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workbookProtection workbookPassword="C4E9" lockStructure="1"/>
  <bookViews>
    <workbookView xWindow="360" yWindow="150" windowWidth="17805" windowHeight="11715"/>
  </bookViews>
  <sheets>
    <sheet name="入力シート" sheetId="2" r:id="rId1"/>
    <sheet name="計算シート" sheetId="1" state="hidden" r:id="rId2"/>
    <sheet name="変化量" sheetId="4" state="hidden" r:id="rId3"/>
  </sheets>
  <calcPr calcId="145621"/>
</workbook>
</file>

<file path=xl/calcChain.xml><?xml version="1.0" encoding="utf-8"?>
<calcChain xmlns="http://schemas.openxmlformats.org/spreadsheetml/2006/main">
  <c r="V49" i="2" l="1"/>
  <c r="V50" i="2"/>
  <c r="V51" i="2"/>
  <c r="V52" i="2"/>
  <c r="V53" i="2"/>
  <c r="V54" i="2"/>
  <c r="V55" i="2"/>
  <c r="V56" i="2"/>
  <c r="V57" i="2"/>
  <c r="V58" i="2"/>
  <c r="V59" i="2"/>
  <c r="V60" i="2"/>
  <c r="V61" i="2"/>
  <c r="V62" i="2"/>
  <c r="V63" i="2"/>
  <c r="V64" i="2"/>
  <c r="V65" i="2"/>
  <c r="V66" i="2"/>
  <c r="V67" i="2"/>
  <c r="V68" i="2"/>
  <c r="V69" i="2"/>
  <c r="V70" i="2"/>
  <c r="V71" i="2"/>
  <c r="V72" i="2"/>
  <c r="V73" i="2"/>
  <c r="V74" i="2"/>
  <c r="V75" i="2"/>
  <c r="V76" i="2"/>
  <c r="V77" i="2"/>
  <c r="V78" i="2"/>
  <c r="V79" i="2"/>
  <c r="V80" i="2"/>
  <c r="V81" i="2"/>
  <c r="V82" i="2"/>
  <c r="V83" i="2"/>
  <c r="V84" i="2"/>
  <c r="V85" i="2"/>
  <c r="V86" i="2"/>
  <c r="V87" i="2"/>
  <c r="V88" i="2"/>
  <c r="V89" i="2"/>
  <c r="V90" i="2"/>
  <c r="V91" i="2"/>
  <c r="V92" i="2"/>
  <c r="V93" i="2"/>
  <c r="V94" i="2"/>
  <c r="V95" i="2"/>
  <c r="V96" i="2"/>
  <c r="V97" i="2"/>
  <c r="V98" i="2"/>
  <c r="V99" i="2"/>
  <c r="V100" i="2"/>
  <c r="V101" i="2"/>
  <c r="V102" i="2"/>
  <c r="V103" i="2"/>
  <c r="V104" i="2"/>
  <c r="V105" i="2"/>
  <c r="V106" i="2"/>
  <c r="V107" i="2"/>
  <c r="V108" i="2"/>
  <c r="V109" i="2"/>
  <c r="V110" i="2"/>
  <c r="V111" i="2"/>
  <c r="V112" i="2"/>
  <c r="V113" i="2"/>
  <c r="V114" i="2"/>
  <c r="V115" i="2"/>
  <c r="V116" i="2"/>
  <c r="V117" i="2"/>
  <c r="V118" i="2"/>
  <c r="V119" i="2"/>
  <c r="V120" i="2"/>
  <c r="V121" i="2"/>
  <c r="V122" i="2"/>
  <c r="V123" i="2"/>
  <c r="V124" i="2"/>
  <c r="V125" i="2"/>
  <c r="V126" i="2"/>
  <c r="V127" i="2"/>
  <c r="V128" i="2"/>
  <c r="V129" i="2"/>
  <c r="V130" i="2"/>
  <c r="V131" i="2"/>
  <c r="V132" i="2"/>
  <c r="V133" i="2"/>
  <c r="V134" i="2"/>
  <c r="V135" i="2"/>
  <c r="V136" i="2"/>
  <c r="V137" i="2"/>
  <c r="V138" i="2"/>
  <c r="V139" i="2"/>
  <c r="V140" i="2"/>
  <c r="V141" i="2"/>
  <c r="V142" i="2"/>
  <c r="V143" i="2"/>
  <c r="V144" i="2"/>
  <c r="V145" i="2"/>
  <c r="V146" i="2"/>
  <c r="V147" i="2"/>
  <c r="V148" i="2"/>
  <c r="V149" i="2"/>
  <c r="V150" i="2"/>
  <c r="V151" i="2"/>
  <c r="V152" i="2"/>
  <c r="V153" i="2"/>
  <c r="V154" i="2"/>
  <c r="V155" i="2"/>
  <c r="V156" i="2"/>
  <c r="V157" i="2"/>
  <c r="V158" i="2"/>
  <c r="V159" i="2"/>
  <c r="V160" i="2"/>
  <c r="V161" i="2"/>
  <c r="V162" i="2"/>
  <c r="V163" i="2"/>
  <c r="V164" i="2"/>
  <c r="V165" i="2"/>
  <c r="V166" i="2"/>
  <c r="V167" i="2"/>
  <c r="V168" i="2"/>
  <c r="V169" i="2"/>
  <c r="V170" i="2"/>
  <c r="V171" i="2"/>
  <c r="V172" i="2"/>
  <c r="V173" i="2"/>
  <c r="V174" i="2"/>
  <c r="V175" i="2"/>
  <c r="V176" i="2"/>
  <c r="V177" i="2"/>
  <c r="V178" i="2"/>
  <c r="V179" i="2"/>
  <c r="V180" i="2"/>
  <c r="V181" i="2"/>
  <c r="V182" i="2"/>
  <c r="V183" i="2"/>
  <c r="V184" i="2"/>
  <c r="V185" i="2"/>
  <c r="V186" i="2"/>
  <c r="V187" i="2"/>
  <c r="V188" i="2"/>
  <c r="V189" i="2"/>
  <c r="V190" i="2"/>
  <c r="V191" i="2"/>
  <c r="V192" i="2"/>
  <c r="V193" i="2"/>
  <c r="V194" i="2"/>
  <c r="V195" i="2"/>
  <c r="V196" i="2"/>
  <c r="V197" i="2"/>
  <c r="V198" i="2"/>
  <c r="V199" i="2"/>
  <c r="V200" i="2"/>
  <c r="V201" i="2"/>
  <c r="V202" i="2"/>
  <c r="V203" i="2"/>
  <c r="V204" i="2"/>
  <c r="V205" i="2"/>
  <c r="V206" i="2"/>
  <c r="V207" i="2"/>
  <c r="V208" i="2"/>
  <c r="V209" i="2"/>
  <c r="V210" i="2"/>
  <c r="V211" i="2"/>
  <c r="V212" i="2"/>
  <c r="V213" i="2"/>
  <c r="V214" i="2"/>
  <c r="V215" i="2"/>
  <c r="V216" i="2"/>
  <c r="V217" i="2"/>
  <c r="V218" i="2"/>
  <c r="V219" i="2"/>
  <c r="V220" i="2"/>
  <c r="V221" i="2"/>
  <c r="V222" i="2"/>
  <c r="V223" i="2"/>
  <c r="V224" i="2"/>
  <c r="V225" i="2"/>
  <c r="V226" i="2"/>
  <c r="V227" i="2"/>
  <c r="V228" i="2"/>
  <c r="V229" i="2"/>
  <c r="V230" i="2"/>
  <c r="V231" i="2"/>
  <c r="V232" i="2"/>
  <c r="V233" i="2"/>
  <c r="V234" i="2"/>
  <c r="V235" i="2"/>
  <c r="V236" i="2"/>
  <c r="V237" i="2"/>
  <c r="V238" i="2"/>
  <c r="V239" i="2"/>
  <c r="V240" i="2"/>
  <c r="V241" i="2"/>
  <c r="V242" i="2"/>
  <c r="V243" i="2"/>
  <c r="V244" i="2"/>
  <c r="V245" i="2"/>
  <c r="V246" i="2"/>
  <c r="V247" i="2"/>
  <c r="V248" i="2"/>
  <c r="V249" i="2"/>
  <c r="V250" i="2"/>
  <c r="V251" i="2"/>
  <c r="V252" i="2"/>
  <c r="V253" i="2"/>
  <c r="V254" i="2"/>
  <c r="V255" i="2"/>
  <c r="V256" i="2"/>
  <c r="V257" i="2"/>
  <c r="V258" i="2"/>
  <c r="V259" i="2"/>
  <c r="V260" i="2"/>
  <c r="V261" i="2"/>
  <c r="V262" i="2"/>
  <c r="V263" i="2"/>
  <c r="V264" i="2"/>
  <c r="V265" i="2"/>
  <c r="V266" i="2"/>
  <c r="V267" i="2"/>
  <c r="V268" i="2"/>
  <c r="V269" i="2"/>
  <c r="V270" i="2"/>
  <c r="V271" i="2"/>
  <c r="V272" i="2"/>
  <c r="V273" i="2"/>
  <c r="V274" i="2"/>
  <c r="V275" i="2"/>
  <c r="V276" i="2"/>
  <c r="V277" i="2"/>
  <c r="V278" i="2"/>
  <c r="V279" i="2"/>
  <c r="V280" i="2"/>
  <c r="V281" i="2"/>
  <c r="V282" i="2"/>
  <c r="V283" i="2"/>
  <c r="V284" i="2"/>
  <c r="V285" i="2"/>
  <c r="V286" i="2"/>
  <c r="V287" i="2"/>
  <c r="V288" i="2"/>
  <c r="V289" i="2"/>
  <c r="V290" i="2"/>
  <c r="V291" i="2"/>
  <c r="V292" i="2"/>
  <c r="V293" i="2"/>
  <c r="V294" i="2"/>
  <c r="V295" i="2"/>
  <c r="V296" i="2"/>
  <c r="V297" i="2"/>
  <c r="V298" i="2"/>
  <c r="V299" i="2"/>
  <c r="V300" i="2"/>
  <c r="V301" i="2"/>
  <c r="V302" i="2"/>
  <c r="V303" i="2"/>
  <c r="V304" i="2"/>
  <c r="V305" i="2"/>
  <c r="V306" i="2"/>
  <c r="V307" i="2"/>
  <c r="V308" i="2"/>
  <c r="V309" i="2"/>
  <c r="V310" i="2"/>
  <c r="V311" i="2"/>
  <c r="M49" i="2"/>
  <c r="M50" i="2"/>
  <c r="M51" i="2"/>
  <c r="M52" i="2"/>
  <c r="M53" i="2"/>
  <c r="M54" i="2"/>
  <c r="M55" i="2"/>
  <c r="M56" i="2"/>
  <c r="M57" i="2"/>
  <c r="M58" i="2"/>
  <c r="M59" i="2"/>
  <c r="M60" i="2"/>
  <c r="M61" i="2"/>
  <c r="M62" i="2"/>
  <c r="M63" i="2"/>
  <c r="M64" i="2"/>
  <c r="M65" i="2"/>
  <c r="M66" i="2"/>
  <c r="M67" i="2"/>
  <c r="M68" i="2"/>
  <c r="M69" i="2"/>
  <c r="M70" i="2"/>
  <c r="M71" i="2"/>
  <c r="M72" i="2"/>
  <c r="M73" i="2"/>
  <c r="M74" i="2"/>
  <c r="M75" i="2"/>
  <c r="M76" i="2"/>
  <c r="M77" i="2"/>
  <c r="M78" i="2"/>
  <c r="M79" i="2"/>
  <c r="M80" i="2"/>
  <c r="M81" i="2"/>
  <c r="M82" i="2"/>
  <c r="M83" i="2"/>
  <c r="M84" i="2"/>
  <c r="M85" i="2"/>
  <c r="M86" i="2"/>
  <c r="M87" i="2"/>
  <c r="M88" i="2"/>
  <c r="M89" i="2"/>
  <c r="M90" i="2"/>
  <c r="M91" i="2"/>
  <c r="M92" i="2"/>
  <c r="M93" i="2"/>
  <c r="M94" i="2"/>
  <c r="M95" i="2"/>
  <c r="M96" i="2"/>
  <c r="M97" i="2"/>
  <c r="M98" i="2"/>
  <c r="M99" i="2"/>
  <c r="M100" i="2"/>
  <c r="M101" i="2"/>
  <c r="M102" i="2"/>
  <c r="M103" i="2"/>
  <c r="M104" i="2"/>
  <c r="M105" i="2"/>
  <c r="M106" i="2"/>
  <c r="M107" i="2"/>
  <c r="M108" i="2"/>
  <c r="M109" i="2"/>
  <c r="M110" i="2"/>
  <c r="M111" i="2"/>
  <c r="M112" i="2"/>
  <c r="M113" i="2"/>
  <c r="M114" i="2"/>
  <c r="M115" i="2"/>
  <c r="M116" i="2"/>
  <c r="M117" i="2"/>
  <c r="M118" i="2"/>
  <c r="M119" i="2"/>
  <c r="M120" i="2"/>
  <c r="M121" i="2"/>
  <c r="M122" i="2"/>
  <c r="M123" i="2"/>
  <c r="M124" i="2"/>
  <c r="M125" i="2"/>
  <c r="M126" i="2"/>
  <c r="M127" i="2"/>
  <c r="M128" i="2"/>
  <c r="M129" i="2"/>
  <c r="M130" i="2"/>
  <c r="M131" i="2"/>
  <c r="M132" i="2"/>
  <c r="M133" i="2"/>
  <c r="M134" i="2"/>
  <c r="M135" i="2"/>
  <c r="M136" i="2"/>
  <c r="M137" i="2"/>
  <c r="M138" i="2"/>
  <c r="M139" i="2"/>
  <c r="M140" i="2"/>
  <c r="M141" i="2"/>
  <c r="M142" i="2"/>
  <c r="M143" i="2"/>
  <c r="M144" i="2"/>
  <c r="M145" i="2"/>
  <c r="M146" i="2"/>
  <c r="M147" i="2"/>
  <c r="M148" i="2"/>
  <c r="M149" i="2"/>
  <c r="M150" i="2"/>
  <c r="M151" i="2"/>
  <c r="M152" i="2"/>
  <c r="M153" i="2"/>
  <c r="M154" i="2"/>
  <c r="M155" i="2"/>
  <c r="M156" i="2"/>
  <c r="M157" i="2"/>
  <c r="M158" i="2"/>
  <c r="M159" i="2"/>
  <c r="M160" i="2"/>
  <c r="M161" i="2"/>
  <c r="M162" i="2"/>
  <c r="M163" i="2"/>
  <c r="M164" i="2"/>
  <c r="M165" i="2"/>
  <c r="M166" i="2"/>
  <c r="M167" i="2"/>
  <c r="M168" i="2"/>
  <c r="M169" i="2"/>
  <c r="M170" i="2"/>
  <c r="M171" i="2"/>
  <c r="M172" i="2"/>
  <c r="M173" i="2"/>
  <c r="M174" i="2"/>
  <c r="M175" i="2"/>
  <c r="M176" i="2"/>
  <c r="M177" i="2"/>
  <c r="M178" i="2"/>
  <c r="M179" i="2"/>
  <c r="M180" i="2"/>
  <c r="M181" i="2"/>
  <c r="M182" i="2"/>
  <c r="M183" i="2"/>
  <c r="M184" i="2"/>
  <c r="M185" i="2"/>
  <c r="M186" i="2"/>
  <c r="M187" i="2"/>
  <c r="M188" i="2"/>
  <c r="M189" i="2"/>
  <c r="M190" i="2"/>
  <c r="M191" i="2"/>
  <c r="M192" i="2"/>
  <c r="M193" i="2"/>
  <c r="M194" i="2"/>
  <c r="M195" i="2"/>
  <c r="M196" i="2"/>
  <c r="M197" i="2"/>
  <c r="M198" i="2"/>
  <c r="M199" i="2"/>
  <c r="M200" i="2"/>
  <c r="M201" i="2"/>
  <c r="M202" i="2"/>
  <c r="M203" i="2"/>
  <c r="M204" i="2"/>
  <c r="M205" i="2"/>
  <c r="M206" i="2"/>
  <c r="M207" i="2"/>
  <c r="M208" i="2"/>
  <c r="M209" i="2"/>
  <c r="M210" i="2"/>
  <c r="M211" i="2"/>
  <c r="M212" i="2"/>
  <c r="M213" i="2"/>
  <c r="M214" i="2"/>
  <c r="M215" i="2"/>
  <c r="M216" i="2"/>
  <c r="M217" i="2"/>
  <c r="M218" i="2"/>
  <c r="M219" i="2"/>
  <c r="M220" i="2"/>
  <c r="M221" i="2"/>
  <c r="M222" i="2"/>
  <c r="M223" i="2"/>
  <c r="M224" i="2"/>
  <c r="M225" i="2"/>
  <c r="M226" i="2"/>
  <c r="M227" i="2"/>
  <c r="M228" i="2"/>
  <c r="M229" i="2"/>
  <c r="M230" i="2"/>
  <c r="M231" i="2"/>
  <c r="M232" i="2"/>
  <c r="M233" i="2"/>
  <c r="M234" i="2"/>
  <c r="M235" i="2"/>
  <c r="M236" i="2"/>
  <c r="M237" i="2"/>
  <c r="M238" i="2"/>
  <c r="M239" i="2"/>
  <c r="M240" i="2"/>
  <c r="M241" i="2"/>
  <c r="M242" i="2"/>
  <c r="M243" i="2"/>
  <c r="M244" i="2"/>
  <c r="M245" i="2"/>
  <c r="M246" i="2"/>
  <c r="M247" i="2"/>
  <c r="M248" i="2"/>
  <c r="M249" i="2"/>
  <c r="M250" i="2"/>
  <c r="M251" i="2"/>
  <c r="M252" i="2"/>
  <c r="M253" i="2"/>
  <c r="M254" i="2"/>
  <c r="M255" i="2"/>
  <c r="M256" i="2"/>
  <c r="M257" i="2"/>
  <c r="M258" i="2"/>
  <c r="M259" i="2"/>
  <c r="M260" i="2"/>
  <c r="M261" i="2"/>
  <c r="M262" i="2"/>
  <c r="M263" i="2"/>
  <c r="M264" i="2"/>
  <c r="M265" i="2"/>
  <c r="M266" i="2"/>
  <c r="M267" i="2"/>
  <c r="M268" i="2"/>
  <c r="M269" i="2"/>
  <c r="M270" i="2"/>
  <c r="M271" i="2"/>
  <c r="M272" i="2"/>
  <c r="M273" i="2"/>
  <c r="M274" i="2"/>
  <c r="M275" i="2"/>
  <c r="M276" i="2"/>
  <c r="M277" i="2"/>
  <c r="M278" i="2"/>
  <c r="M279" i="2"/>
  <c r="M280" i="2"/>
  <c r="M281" i="2"/>
  <c r="M282" i="2"/>
  <c r="M283" i="2"/>
  <c r="M284" i="2"/>
  <c r="M285" i="2"/>
  <c r="M286" i="2"/>
  <c r="M287" i="2"/>
  <c r="M288" i="2"/>
  <c r="M289" i="2"/>
  <c r="M290" i="2"/>
  <c r="M291" i="2"/>
  <c r="M292" i="2"/>
  <c r="M293" i="2"/>
  <c r="M294" i="2"/>
  <c r="M295" i="2"/>
  <c r="M296" i="2"/>
  <c r="M297" i="2"/>
  <c r="M298" i="2"/>
  <c r="M299" i="2"/>
  <c r="M300" i="2"/>
  <c r="M301" i="2"/>
  <c r="M302" i="2"/>
  <c r="M303" i="2"/>
  <c r="M304" i="2"/>
  <c r="M305" i="2"/>
  <c r="M306" i="2"/>
  <c r="M307" i="2"/>
  <c r="M308" i="2"/>
  <c r="M309" i="2"/>
  <c r="M310" i="2"/>
  <c r="M311" i="2"/>
  <c r="T11" i="2" l="1"/>
  <c r="D9" i="2" l="1"/>
  <c r="D10" i="2" s="1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H45" i="2"/>
  <c r="H46" i="2"/>
  <c r="H47" i="2"/>
  <c r="H48" i="2"/>
  <c r="H49" i="2"/>
  <c r="H50" i="2"/>
  <c r="H51" i="2"/>
  <c r="H52" i="2"/>
  <c r="H53" i="2"/>
  <c r="H54" i="2"/>
  <c r="H55" i="2"/>
  <c r="H56" i="2"/>
  <c r="H57" i="2"/>
  <c r="H58" i="2"/>
  <c r="H59" i="2"/>
  <c r="H60" i="2"/>
  <c r="H61" i="2"/>
  <c r="H62" i="2"/>
  <c r="H63" i="2"/>
  <c r="H64" i="2"/>
  <c r="H65" i="2"/>
  <c r="H66" i="2"/>
  <c r="H67" i="2"/>
  <c r="H68" i="2"/>
  <c r="H69" i="2"/>
  <c r="H70" i="2"/>
  <c r="H71" i="2"/>
  <c r="H72" i="2"/>
  <c r="H73" i="2"/>
  <c r="H74" i="2"/>
  <c r="H75" i="2"/>
  <c r="H76" i="2"/>
  <c r="H77" i="2"/>
  <c r="H78" i="2"/>
  <c r="H79" i="2"/>
  <c r="H80" i="2"/>
  <c r="H81" i="2"/>
  <c r="H82" i="2"/>
  <c r="H83" i="2"/>
  <c r="H84" i="2"/>
  <c r="H85" i="2"/>
  <c r="H86" i="2"/>
  <c r="H87" i="2"/>
  <c r="H88" i="2"/>
  <c r="H89" i="2"/>
  <c r="H90" i="2"/>
  <c r="H91" i="2"/>
  <c r="H92" i="2"/>
  <c r="H93" i="2"/>
  <c r="H94" i="2"/>
  <c r="H95" i="2"/>
  <c r="H96" i="2"/>
  <c r="H97" i="2"/>
  <c r="H98" i="2"/>
  <c r="H99" i="2"/>
  <c r="H100" i="2"/>
  <c r="H101" i="2"/>
  <c r="H102" i="2"/>
  <c r="H103" i="2"/>
  <c r="H104" i="2"/>
  <c r="H105" i="2"/>
  <c r="H106" i="2"/>
  <c r="H107" i="2"/>
  <c r="H108" i="2"/>
  <c r="H109" i="2"/>
  <c r="H110" i="2"/>
  <c r="H111" i="2"/>
  <c r="H112" i="2"/>
  <c r="H113" i="2"/>
  <c r="H114" i="2"/>
  <c r="H115" i="2"/>
  <c r="H116" i="2"/>
  <c r="H117" i="2"/>
  <c r="H118" i="2"/>
  <c r="H119" i="2"/>
  <c r="H120" i="2"/>
  <c r="H121" i="2"/>
  <c r="H122" i="2"/>
  <c r="H123" i="2"/>
  <c r="H124" i="2"/>
  <c r="H125" i="2"/>
  <c r="H126" i="2"/>
  <c r="H127" i="2"/>
  <c r="H128" i="2"/>
  <c r="H129" i="2"/>
  <c r="H130" i="2"/>
  <c r="H131" i="2"/>
  <c r="H132" i="2"/>
  <c r="H133" i="2"/>
  <c r="H134" i="2"/>
  <c r="H135" i="2"/>
  <c r="H136" i="2"/>
  <c r="H137" i="2"/>
  <c r="H138" i="2"/>
  <c r="H139" i="2"/>
  <c r="H140" i="2"/>
  <c r="H141" i="2"/>
  <c r="H142" i="2"/>
  <c r="H143" i="2"/>
  <c r="H144" i="2"/>
  <c r="H145" i="2"/>
  <c r="H146" i="2"/>
  <c r="H147" i="2"/>
  <c r="H148" i="2"/>
  <c r="H149" i="2"/>
  <c r="H150" i="2"/>
  <c r="H151" i="2"/>
  <c r="H152" i="2"/>
  <c r="H153" i="2"/>
  <c r="H154" i="2"/>
  <c r="H155" i="2"/>
  <c r="H156" i="2"/>
  <c r="H157" i="2"/>
  <c r="H158" i="2"/>
  <c r="H159" i="2"/>
  <c r="H160" i="2"/>
  <c r="H161" i="2"/>
  <c r="H162" i="2"/>
  <c r="H163" i="2"/>
  <c r="H164" i="2"/>
  <c r="H165" i="2"/>
  <c r="H166" i="2"/>
  <c r="H167" i="2"/>
  <c r="H168" i="2"/>
  <c r="H169" i="2"/>
  <c r="H170" i="2"/>
  <c r="H171" i="2"/>
  <c r="H172" i="2"/>
  <c r="H173" i="2"/>
  <c r="H174" i="2"/>
  <c r="H175" i="2"/>
  <c r="H176" i="2"/>
  <c r="H177" i="2"/>
  <c r="H178" i="2"/>
  <c r="H179" i="2"/>
  <c r="H180" i="2"/>
  <c r="H181" i="2"/>
  <c r="H182" i="2"/>
  <c r="H183" i="2"/>
  <c r="H184" i="2"/>
  <c r="H185" i="2"/>
  <c r="H186" i="2"/>
  <c r="H187" i="2"/>
  <c r="H188" i="2"/>
  <c r="H189" i="2"/>
  <c r="H190" i="2"/>
  <c r="H191" i="2"/>
  <c r="H192" i="2"/>
  <c r="H193" i="2"/>
  <c r="H194" i="2"/>
  <c r="H195" i="2"/>
  <c r="H196" i="2"/>
  <c r="H197" i="2"/>
  <c r="H198" i="2"/>
  <c r="H199" i="2"/>
  <c r="H200" i="2"/>
  <c r="H201" i="2"/>
  <c r="H202" i="2"/>
  <c r="H203" i="2"/>
  <c r="H204" i="2"/>
  <c r="H205" i="2"/>
  <c r="H206" i="2"/>
  <c r="H207" i="2"/>
  <c r="H208" i="2"/>
  <c r="H209" i="2"/>
  <c r="H210" i="2"/>
  <c r="H211" i="2"/>
  <c r="H212" i="2"/>
  <c r="H213" i="2"/>
  <c r="H214" i="2"/>
  <c r="H215" i="2"/>
  <c r="H216" i="2"/>
  <c r="H217" i="2"/>
  <c r="H218" i="2"/>
  <c r="H219" i="2"/>
  <c r="H220" i="2"/>
  <c r="H221" i="2"/>
  <c r="H222" i="2"/>
  <c r="H223" i="2"/>
  <c r="H224" i="2"/>
  <c r="H225" i="2"/>
  <c r="H226" i="2"/>
  <c r="H227" i="2"/>
  <c r="H228" i="2"/>
  <c r="H229" i="2"/>
  <c r="H230" i="2"/>
  <c r="H231" i="2"/>
  <c r="H232" i="2"/>
  <c r="H233" i="2"/>
  <c r="H234" i="2"/>
  <c r="H235" i="2"/>
  <c r="H236" i="2"/>
  <c r="H237" i="2"/>
  <c r="H238" i="2"/>
  <c r="H239" i="2"/>
  <c r="H240" i="2"/>
  <c r="H241" i="2"/>
  <c r="H242" i="2"/>
  <c r="H243" i="2"/>
  <c r="H244" i="2"/>
  <c r="H245" i="2"/>
  <c r="H246" i="2"/>
  <c r="H247" i="2"/>
  <c r="H248" i="2"/>
  <c r="H249" i="2"/>
  <c r="H250" i="2"/>
  <c r="H251" i="2"/>
  <c r="H252" i="2"/>
  <c r="H253" i="2"/>
  <c r="H254" i="2"/>
  <c r="H255" i="2"/>
  <c r="H256" i="2"/>
  <c r="H257" i="2"/>
  <c r="H258" i="2"/>
  <c r="H259" i="2"/>
  <c r="H260" i="2"/>
  <c r="H261" i="2"/>
  <c r="H262" i="2"/>
  <c r="H263" i="2"/>
  <c r="H264" i="2"/>
  <c r="H265" i="2"/>
  <c r="H266" i="2"/>
  <c r="H267" i="2"/>
  <c r="H268" i="2"/>
  <c r="H269" i="2"/>
  <c r="H270" i="2"/>
  <c r="H271" i="2"/>
  <c r="H272" i="2"/>
  <c r="H273" i="2"/>
  <c r="H274" i="2"/>
  <c r="H275" i="2"/>
  <c r="H276" i="2"/>
  <c r="H277" i="2"/>
  <c r="H278" i="2"/>
  <c r="H279" i="2"/>
  <c r="H280" i="2"/>
  <c r="H281" i="2"/>
  <c r="H282" i="2"/>
  <c r="H283" i="2"/>
  <c r="H284" i="2"/>
  <c r="H285" i="2"/>
  <c r="H286" i="2"/>
  <c r="H287" i="2"/>
  <c r="H288" i="2"/>
  <c r="H289" i="2"/>
  <c r="H290" i="2"/>
  <c r="H291" i="2"/>
  <c r="H292" i="2"/>
  <c r="H293" i="2"/>
  <c r="H294" i="2"/>
  <c r="H295" i="2"/>
  <c r="H296" i="2"/>
  <c r="H297" i="2"/>
  <c r="H298" i="2"/>
  <c r="H299" i="2"/>
  <c r="H300" i="2"/>
  <c r="H301" i="2"/>
  <c r="H302" i="2"/>
  <c r="H303" i="2"/>
  <c r="H304" i="2"/>
  <c r="H305" i="2"/>
  <c r="H306" i="2"/>
  <c r="H307" i="2"/>
  <c r="H308" i="2"/>
  <c r="H309" i="2"/>
  <c r="H310" i="2"/>
  <c r="H311" i="2"/>
  <c r="H12" i="2"/>
  <c r="H9" i="2" l="1"/>
  <c r="H10" i="2" s="1"/>
  <c r="K11" i="2"/>
  <c r="X230" i="2"/>
  <c r="Y230" i="2" s="1"/>
  <c r="X231" i="2"/>
  <c r="Y231" i="2" s="1"/>
  <c r="X232" i="2"/>
  <c r="Y232" i="2" s="1"/>
  <c r="X233" i="2"/>
  <c r="Y233" i="2" s="1"/>
  <c r="X234" i="2"/>
  <c r="Y234" i="2" s="1"/>
  <c r="X235" i="2"/>
  <c r="Y235" i="2" s="1"/>
  <c r="X236" i="2"/>
  <c r="Y236" i="2" s="1"/>
  <c r="X237" i="2"/>
  <c r="Y237" i="2" s="1"/>
  <c r="X238" i="2"/>
  <c r="Y238" i="2" s="1"/>
  <c r="X239" i="2"/>
  <c r="Y239" i="2" s="1"/>
  <c r="X240" i="2"/>
  <c r="Y240" i="2" s="1"/>
  <c r="X241" i="2"/>
  <c r="Y241" i="2" s="1"/>
  <c r="X242" i="2"/>
  <c r="Y242" i="2" s="1"/>
  <c r="X243" i="2"/>
  <c r="Y243" i="2" s="1"/>
  <c r="X244" i="2"/>
  <c r="Y244" i="2" s="1"/>
  <c r="X245" i="2"/>
  <c r="Y245" i="2" s="1"/>
  <c r="X246" i="2"/>
  <c r="Y246" i="2" s="1"/>
  <c r="X247" i="2"/>
  <c r="Y247" i="2" s="1"/>
  <c r="X248" i="2"/>
  <c r="Y248" i="2" s="1"/>
  <c r="X249" i="2"/>
  <c r="Y249" i="2" s="1"/>
  <c r="X250" i="2"/>
  <c r="Y250" i="2" s="1"/>
  <c r="X251" i="2"/>
  <c r="Y251" i="2" s="1"/>
  <c r="X252" i="2"/>
  <c r="Y252" i="2" s="1"/>
  <c r="X253" i="2"/>
  <c r="Y253" i="2" s="1"/>
  <c r="X254" i="2"/>
  <c r="Y254" i="2" s="1"/>
  <c r="X255" i="2"/>
  <c r="Y255" i="2" s="1"/>
  <c r="X256" i="2"/>
  <c r="Y256" i="2" s="1"/>
  <c r="X257" i="2"/>
  <c r="Y257" i="2" s="1"/>
  <c r="X258" i="2"/>
  <c r="Y258" i="2" s="1"/>
  <c r="X259" i="2"/>
  <c r="Y259" i="2" s="1"/>
  <c r="X260" i="2"/>
  <c r="Y260" i="2" s="1"/>
  <c r="X261" i="2"/>
  <c r="Y261" i="2" s="1"/>
  <c r="X262" i="2"/>
  <c r="Y262" i="2" s="1"/>
  <c r="X263" i="2"/>
  <c r="Y263" i="2" s="1"/>
  <c r="X264" i="2"/>
  <c r="Y264" i="2" s="1"/>
  <c r="X265" i="2"/>
  <c r="Y265" i="2" s="1"/>
  <c r="X266" i="2"/>
  <c r="Y266" i="2" s="1"/>
  <c r="X267" i="2"/>
  <c r="Y267" i="2" s="1"/>
  <c r="X268" i="2"/>
  <c r="Y268" i="2" s="1"/>
  <c r="X269" i="2"/>
  <c r="Y269" i="2" s="1"/>
  <c r="X270" i="2"/>
  <c r="Y270" i="2" s="1"/>
  <c r="X271" i="2"/>
  <c r="Y271" i="2" s="1"/>
  <c r="X272" i="2"/>
  <c r="Y272" i="2" s="1"/>
  <c r="X273" i="2"/>
  <c r="Y273" i="2" s="1"/>
  <c r="X274" i="2"/>
  <c r="Y274" i="2" s="1"/>
  <c r="X275" i="2"/>
  <c r="Y275" i="2" s="1"/>
  <c r="X276" i="2"/>
  <c r="Y276" i="2" s="1"/>
  <c r="X277" i="2"/>
  <c r="Y277" i="2" s="1"/>
  <c r="X278" i="2"/>
  <c r="Y278" i="2" s="1"/>
  <c r="X279" i="2"/>
  <c r="Y279" i="2" s="1"/>
  <c r="X280" i="2"/>
  <c r="Y280" i="2" s="1"/>
  <c r="X281" i="2"/>
  <c r="Y281" i="2" s="1"/>
  <c r="X282" i="2"/>
  <c r="Y282" i="2" s="1"/>
  <c r="X283" i="2"/>
  <c r="Y283" i="2" s="1"/>
  <c r="X284" i="2"/>
  <c r="Y284" i="2" s="1"/>
  <c r="X285" i="2"/>
  <c r="Y285" i="2" s="1"/>
  <c r="X286" i="2"/>
  <c r="Y286" i="2" s="1"/>
  <c r="X287" i="2"/>
  <c r="Y287" i="2" s="1"/>
  <c r="X288" i="2"/>
  <c r="Y288" i="2" s="1"/>
  <c r="X289" i="2"/>
  <c r="Y289" i="2" s="1"/>
  <c r="X290" i="2"/>
  <c r="Y290" i="2" s="1"/>
  <c r="X291" i="2"/>
  <c r="Y291" i="2" s="1"/>
  <c r="X292" i="2"/>
  <c r="Y292" i="2" s="1"/>
  <c r="X293" i="2"/>
  <c r="Y293" i="2" s="1"/>
  <c r="X294" i="2"/>
  <c r="Y294" i="2" s="1"/>
  <c r="X295" i="2"/>
  <c r="Y295" i="2" s="1"/>
  <c r="X296" i="2"/>
  <c r="Y296" i="2" s="1"/>
  <c r="X297" i="2"/>
  <c r="Y297" i="2" s="1"/>
  <c r="X298" i="2"/>
  <c r="Y298" i="2" s="1"/>
  <c r="X299" i="2"/>
  <c r="Y299" i="2" s="1"/>
  <c r="X300" i="2"/>
  <c r="Y300" i="2" s="1"/>
  <c r="X301" i="2"/>
  <c r="Y301" i="2" s="1"/>
  <c r="X302" i="2"/>
  <c r="Y302" i="2" s="1"/>
  <c r="X303" i="2"/>
  <c r="Y303" i="2" s="1"/>
  <c r="X304" i="2"/>
  <c r="Y304" i="2" s="1"/>
  <c r="X305" i="2"/>
  <c r="Y305" i="2" s="1"/>
  <c r="X306" i="2"/>
  <c r="Y306" i="2" s="1"/>
  <c r="X307" i="2"/>
  <c r="Y307" i="2" s="1"/>
  <c r="X308" i="2"/>
  <c r="Y308" i="2" s="1"/>
  <c r="X309" i="2"/>
  <c r="Y309" i="2" s="1"/>
  <c r="X310" i="2"/>
  <c r="Y310" i="2" s="1"/>
  <c r="X311" i="2"/>
  <c r="Y311" i="2" s="1"/>
  <c r="O230" i="2"/>
  <c r="P230" i="2" s="1"/>
  <c r="O231" i="2"/>
  <c r="P231" i="2" s="1"/>
  <c r="O232" i="2"/>
  <c r="P232" i="2" s="1"/>
  <c r="O233" i="2"/>
  <c r="P233" i="2" s="1"/>
  <c r="O234" i="2"/>
  <c r="P234" i="2" s="1"/>
  <c r="O235" i="2"/>
  <c r="P235" i="2" s="1"/>
  <c r="O236" i="2"/>
  <c r="P236" i="2" s="1"/>
  <c r="O237" i="2"/>
  <c r="P237" i="2" s="1"/>
  <c r="O238" i="2"/>
  <c r="P238" i="2" s="1"/>
  <c r="O239" i="2"/>
  <c r="P239" i="2" s="1"/>
  <c r="O240" i="2"/>
  <c r="P240" i="2" s="1"/>
  <c r="O241" i="2"/>
  <c r="P241" i="2" s="1"/>
  <c r="O242" i="2"/>
  <c r="P242" i="2" s="1"/>
  <c r="O243" i="2"/>
  <c r="P243" i="2" s="1"/>
  <c r="O244" i="2"/>
  <c r="P244" i="2" s="1"/>
  <c r="O245" i="2"/>
  <c r="P245" i="2" s="1"/>
  <c r="O246" i="2"/>
  <c r="P246" i="2" s="1"/>
  <c r="O247" i="2"/>
  <c r="P247" i="2" s="1"/>
  <c r="O248" i="2"/>
  <c r="P248" i="2" s="1"/>
  <c r="O249" i="2"/>
  <c r="P249" i="2" s="1"/>
  <c r="O250" i="2"/>
  <c r="P250" i="2" s="1"/>
  <c r="O251" i="2"/>
  <c r="P251" i="2" s="1"/>
  <c r="O252" i="2"/>
  <c r="P252" i="2" s="1"/>
  <c r="O253" i="2"/>
  <c r="P253" i="2" s="1"/>
  <c r="O254" i="2"/>
  <c r="P254" i="2" s="1"/>
  <c r="O255" i="2"/>
  <c r="P255" i="2" s="1"/>
  <c r="O256" i="2"/>
  <c r="P256" i="2" s="1"/>
  <c r="O257" i="2"/>
  <c r="P257" i="2" s="1"/>
  <c r="O258" i="2"/>
  <c r="P258" i="2" s="1"/>
  <c r="O259" i="2"/>
  <c r="P259" i="2" s="1"/>
  <c r="O260" i="2"/>
  <c r="P260" i="2" s="1"/>
  <c r="O261" i="2"/>
  <c r="P261" i="2" s="1"/>
  <c r="O262" i="2"/>
  <c r="P262" i="2" s="1"/>
  <c r="O263" i="2"/>
  <c r="P263" i="2" s="1"/>
  <c r="O264" i="2"/>
  <c r="P264" i="2" s="1"/>
  <c r="O265" i="2"/>
  <c r="P265" i="2" s="1"/>
  <c r="O266" i="2"/>
  <c r="P266" i="2" s="1"/>
  <c r="O267" i="2"/>
  <c r="P267" i="2" s="1"/>
  <c r="O268" i="2"/>
  <c r="P268" i="2" s="1"/>
  <c r="O269" i="2"/>
  <c r="P269" i="2" s="1"/>
  <c r="O270" i="2"/>
  <c r="P270" i="2" s="1"/>
  <c r="O271" i="2"/>
  <c r="P271" i="2" s="1"/>
  <c r="O272" i="2"/>
  <c r="P272" i="2" s="1"/>
  <c r="O273" i="2"/>
  <c r="P273" i="2" s="1"/>
  <c r="O274" i="2"/>
  <c r="P274" i="2" s="1"/>
  <c r="O275" i="2"/>
  <c r="P275" i="2" s="1"/>
  <c r="O276" i="2"/>
  <c r="P276" i="2" s="1"/>
  <c r="O277" i="2"/>
  <c r="P277" i="2" s="1"/>
  <c r="O278" i="2"/>
  <c r="P278" i="2" s="1"/>
  <c r="O279" i="2"/>
  <c r="P279" i="2" s="1"/>
  <c r="O280" i="2"/>
  <c r="P280" i="2" s="1"/>
  <c r="O281" i="2"/>
  <c r="P281" i="2" s="1"/>
  <c r="O282" i="2"/>
  <c r="P282" i="2" s="1"/>
  <c r="O283" i="2"/>
  <c r="P283" i="2" s="1"/>
  <c r="O284" i="2"/>
  <c r="P284" i="2" s="1"/>
  <c r="O285" i="2"/>
  <c r="P285" i="2" s="1"/>
  <c r="O286" i="2"/>
  <c r="P286" i="2" s="1"/>
  <c r="O287" i="2"/>
  <c r="P287" i="2" s="1"/>
  <c r="O288" i="2"/>
  <c r="P288" i="2" s="1"/>
  <c r="O289" i="2"/>
  <c r="P289" i="2" s="1"/>
  <c r="O290" i="2"/>
  <c r="P290" i="2" s="1"/>
  <c r="O291" i="2"/>
  <c r="P291" i="2" s="1"/>
  <c r="O292" i="2"/>
  <c r="P292" i="2" s="1"/>
  <c r="O293" i="2"/>
  <c r="P293" i="2" s="1"/>
  <c r="O294" i="2"/>
  <c r="P294" i="2" s="1"/>
  <c r="O295" i="2"/>
  <c r="P295" i="2" s="1"/>
  <c r="O296" i="2"/>
  <c r="P296" i="2" s="1"/>
  <c r="O297" i="2"/>
  <c r="P297" i="2" s="1"/>
  <c r="O298" i="2"/>
  <c r="P298" i="2" s="1"/>
  <c r="O299" i="2"/>
  <c r="P299" i="2" s="1"/>
  <c r="O300" i="2"/>
  <c r="P300" i="2" s="1"/>
  <c r="O301" i="2"/>
  <c r="P301" i="2" s="1"/>
  <c r="O302" i="2"/>
  <c r="P302" i="2" s="1"/>
  <c r="O303" i="2"/>
  <c r="P303" i="2" s="1"/>
  <c r="O304" i="2"/>
  <c r="P304" i="2" s="1"/>
  <c r="O305" i="2"/>
  <c r="P305" i="2" s="1"/>
  <c r="O306" i="2"/>
  <c r="P306" i="2" s="1"/>
  <c r="O307" i="2"/>
  <c r="P307" i="2" s="1"/>
  <c r="O308" i="2"/>
  <c r="P308" i="2" s="1"/>
  <c r="O309" i="2"/>
  <c r="P309" i="2" s="1"/>
  <c r="O310" i="2"/>
  <c r="P310" i="2" s="1"/>
  <c r="O311" i="2"/>
  <c r="P311" i="2" s="1"/>
  <c r="J12" i="2" l="1"/>
  <c r="B1297" i="1" l="1"/>
  <c r="C1297" i="1"/>
  <c r="AE1297" i="1" s="1"/>
  <c r="B1298" i="1"/>
  <c r="C1298" i="1"/>
  <c r="AE1298" i="1" s="1"/>
  <c r="B1299" i="1"/>
  <c r="C1299" i="1"/>
  <c r="AE1299" i="1" s="1"/>
  <c r="B1300" i="1"/>
  <c r="C1300" i="1"/>
  <c r="AE1300" i="1" s="1"/>
  <c r="B1301" i="1"/>
  <c r="C1301" i="1"/>
  <c r="AE1301" i="1" s="1"/>
  <c r="B1302" i="1"/>
  <c r="C1302" i="1"/>
  <c r="AE1302" i="1" s="1"/>
  <c r="B1303" i="1"/>
  <c r="C1303" i="1"/>
  <c r="AE1303" i="1" s="1"/>
  <c r="B1304" i="1"/>
  <c r="C1304" i="1"/>
  <c r="AE1304" i="1" s="1"/>
  <c r="B1305" i="1"/>
  <c r="C1305" i="1"/>
  <c r="AE1305" i="1" s="1"/>
  <c r="B1306" i="1"/>
  <c r="C1306" i="1"/>
  <c r="AE1306" i="1" s="1"/>
  <c r="B1307" i="1"/>
  <c r="C1307" i="1"/>
  <c r="AE1307" i="1" s="1"/>
  <c r="B1308" i="1"/>
  <c r="C1308" i="1"/>
  <c r="AE1308" i="1" s="1"/>
  <c r="B1309" i="1"/>
  <c r="C1309" i="1"/>
  <c r="AE1309" i="1" s="1"/>
  <c r="B1310" i="1"/>
  <c r="C1310" i="1"/>
  <c r="AE1310" i="1" s="1"/>
  <c r="B1311" i="1"/>
  <c r="C1311" i="1"/>
  <c r="AE1311" i="1" s="1"/>
  <c r="B1312" i="1"/>
  <c r="C1312" i="1"/>
  <c r="AE1312" i="1" s="1"/>
  <c r="B1313" i="1"/>
  <c r="C1313" i="1"/>
  <c r="AE1313" i="1" s="1"/>
  <c r="B1314" i="1"/>
  <c r="C1314" i="1"/>
  <c r="AE1314" i="1" s="1"/>
  <c r="B1315" i="1"/>
  <c r="C1315" i="1"/>
  <c r="AE1315" i="1" s="1"/>
  <c r="B1316" i="1"/>
  <c r="C1316" i="1"/>
  <c r="AE1316" i="1" s="1"/>
  <c r="B1317" i="1"/>
  <c r="C1317" i="1"/>
  <c r="AE1317" i="1" s="1"/>
  <c r="B1318" i="1"/>
  <c r="C1318" i="1"/>
  <c r="AE1318" i="1" s="1"/>
  <c r="B1319" i="1"/>
  <c r="C1319" i="1"/>
  <c r="AE1319" i="1" s="1"/>
  <c r="B1320" i="1"/>
  <c r="C1320" i="1"/>
  <c r="AE1320" i="1" s="1"/>
  <c r="B1321" i="1"/>
  <c r="C1321" i="1"/>
  <c r="AE1321" i="1" s="1"/>
  <c r="B1322" i="1"/>
  <c r="C1322" i="1"/>
  <c r="AE1322" i="1" s="1"/>
  <c r="B1323" i="1"/>
  <c r="C1323" i="1"/>
  <c r="AE1323" i="1" s="1"/>
  <c r="B1324" i="1"/>
  <c r="C1324" i="1"/>
  <c r="AE1324" i="1" s="1"/>
  <c r="B1325" i="1"/>
  <c r="C1325" i="1"/>
  <c r="AE1325" i="1" s="1"/>
  <c r="B1326" i="1"/>
  <c r="C1326" i="1"/>
  <c r="AE1326" i="1" s="1"/>
  <c r="B1327" i="1"/>
  <c r="C1327" i="1"/>
  <c r="AE1327" i="1" s="1"/>
  <c r="B1328" i="1"/>
  <c r="C1328" i="1"/>
  <c r="AE1328" i="1" s="1"/>
  <c r="B1329" i="1"/>
  <c r="C1329" i="1"/>
  <c r="AE1329" i="1" s="1"/>
  <c r="B1330" i="1"/>
  <c r="C1330" i="1"/>
  <c r="AE1330" i="1" s="1"/>
  <c r="B1331" i="1"/>
  <c r="C1331" i="1"/>
  <c r="AE1331" i="1" s="1"/>
  <c r="B1332" i="1"/>
  <c r="C1332" i="1"/>
  <c r="AE1332" i="1" s="1"/>
  <c r="B1333" i="1"/>
  <c r="C1333" i="1"/>
  <c r="AE1333" i="1" s="1"/>
  <c r="B1334" i="1"/>
  <c r="C1334" i="1"/>
  <c r="AE1334" i="1" s="1"/>
  <c r="B1335" i="1"/>
  <c r="C1335" i="1"/>
  <c r="AE1335" i="1" s="1"/>
  <c r="B1336" i="1"/>
  <c r="C1336" i="1"/>
  <c r="AE1336" i="1" s="1"/>
  <c r="B1337" i="1"/>
  <c r="C1337" i="1"/>
  <c r="AE1337" i="1" s="1"/>
  <c r="B1338" i="1"/>
  <c r="C1338" i="1"/>
  <c r="AE1338" i="1" s="1"/>
  <c r="B1339" i="1"/>
  <c r="C1339" i="1"/>
  <c r="AE1339" i="1" s="1"/>
  <c r="B1340" i="1"/>
  <c r="C1340" i="1"/>
  <c r="AE1340" i="1" s="1"/>
  <c r="B1341" i="1"/>
  <c r="C1341" i="1"/>
  <c r="AE1341" i="1" s="1"/>
  <c r="B1342" i="1"/>
  <c r="C1342" i="1"/>
  <c r="AE1342" i="1" s="1"/>
  <c r="B1343" i="1"/>
  <c r="C1343" i="1"/>
  <c r="AE1343" i="1" s="1"/>
  <c r="B1344" i="1"/>
  <c r="C1344" i="1"/>
  <c r="AE1344" i="1" s="1"/>
  <c r="B1345" i="1"/>
  <c r="C1345" i="1"/>
  <c r="AE1345" i="1" s="1"/>
  <c r="B1346" i="1"/>
  <c r="C1346" i="1"/>
  <c r="AE1346" i="1" s="1"/>
  <c r="B1347" i="1"/>
  <c r="C1347" i="1"/>
  <c r="AE1347" i="1" s="1"/>
  <c r="B1348" i="1"/>
  <c r="C1348" i="1"/>
  <c r="AE1348" i="1" s="1"/>
  <c r="B1349" i="1"/>
  <c r="C1349" i="1"/>
  <c r="AE1349" i="1" s="1"/>
  <c r="B1350" i="1"/>
  <c r="C1350" i="1"/>
  <c r="AE1350" i="1" s="1"/>
  <c r="B1351" i="1"/>
  <c r="C1351" i="1"/>
  <c r="AE1351" i="1" s="1"/>
  <c r="B1352" i="1"/>
  <c r="C1352" i="1"/>
  <c r="AE1352" i="1" s="1"/>
  <c r="B1353" i="1"/>
  <c r="C1353" i="1"/>
  <c r="AE1353" i="1" s="1"/>
  <c r="B1354" i="1"/>
  <c r="C1354" i="1"/>
  <c r="AE1354" i="1" s="1"/>
  <c r="B1355" i="1"/>
  <c r="C1355" i="1"/>
  <c r="AE1355" i="1" s="1"/>
  <c r="B1356" i="1"/>
  <c r="C1356" i="1"/>
  <c r="AE1356" i="1" s="1"/>
  <c r="B1357" i="1"/>
  <c r="C1357" i="1"/>
  <c r="AE1357" i="1" s="1"/>
  <c r="B1358" i="1"/>
  <c r="C1358" i="1"/>
  <c r="AE1358" i="1" s="1"/>
  <c r="B1359" i="1"/>
  <c r="C1359" i="1"/>
  <c r="AE1359" i="1" s="1"/>
  <c r="B1360" i="1"/>
  <c r="C1360" i="1"/>
  <c r="AE1360" i="1" s="1"/>
  <c r="B1361" i="1"/>
  <c r="C1361" i="1"/>
  <c r="AE1361" i="1" s="1"/>
  <c r="B1362" i="1"/>
  <c r="C1362" i="1"/>
  <c r="AE1362" i="1" s="1"/>
  <c r="B1363" i="1"/>
  <c r="C1363" i="1"/>
  <c r="AE1363" i="1" s="1"/>
  <c r="B1364" i="1"/>
  <c r="C1364" i="1"/>
  <c r="AE1364" i="1" s="1"/>
  <c r="B1365" i="1"/>
  <c r="C1365" i="1"/>
  <c r="AE1365" i="1" s="1"/>
  <c r="B1366" i="1"/>
  <c r="C1366" i="1"/>
  <c r="AE1366" i="1" s="1"/>
  <c r="B1367" i="1"/>
  <c r="C1367" i="1"/>
  <c r="AE1367" i="1" s="1"/>
  <c r="B1368" i="1"/>
  <c r="C1368" i="1"/>
  <c r="AE1368" i="1" s="1"/>
  <c r="B1369" i="1"/>
  <c r="C1369" i="1"/>
  <c r="AE1369" i="1" s="1"/>
  <c r="B1370" i="1"/>
  <c r="C1370" i="1"/>
  <c r="AE1370" i="1" s="1"/>
  <c r="B1371" i="1"/>
  <c r="C1371" i="1"/>
  <c r="AE1371" i="1" s="1"/>
  <c r="B1372" i="1"/>
  <c r="C1372" i="1"/>
  <c r="AE1372" i="1" s="1"/>
  <c r="B1373" i="1"/>
  <c r="C1373" i="1"/>
  <c r="AE1373" i="1" s="1"/>
  <c r="B1374" i="1"/>
  <c r="C1374" i="1"/>
  <c r="AE1374" i="1" s="1"/>
  <c r="B1375" i="1"/>
  <c r="C1375" i="1"/>
  <c r="AE1375" i="1" s="1"/>
  <c r="B1376" i="1"/>
  <c r="C1376" i="1"/>
  <c r="AE1376" i="1" s="1"/>
  <c r="B1377" i="1"/>
  <c r="C1377" i="1"/>
  <c r="AE1377" i="1" s="1"/>
  <c r="B1378" i="1"/>
  <c r="C1378" i="1"/>
  <c r="AE1378" i="1" s="1"/>
  <c r="B1379" i="1"/>
  <c r="C1379" i="1"/>
  <c r="AE1379" i="1" s="1"/>
  <c r="B1380" i="1"/>
  <c r="C1380" i="1"/>
  <c r="AE1380" i="1" s="1"/>
  <c r="B1381" i="1"/>
  <c r="C1381" i="1"/>
  <c r="AE1381" i="1" s="1"/>
  <c r="B1382" i="1"/>
  <c r="C1382" i="1"/>
  <c r="AE1382" i="1" s="1"/>
  <c r="B1383" i="1"/>
  <c r="C1383" i="1"/>
  <c r="AE1383" i="1" s="1"/>
  <c r="B1384" i="1"/>
  <c r="C1384" i="1"/>
  <c r="AE1384" i="1" s="1"/>
  <c r="B1385" i="1"/>
  <c r="C1385" i="1"/>
  <c r="AE1385" i="1" s="1"/>
  <c r="B1386" i="1"/>
  <c r="C1386" i="1"/>
  <c r="AE1386" i="1" s="1"/>
  <c r="B1387" i="1"/>
  <c r="C1387" i="1"/>
  <c r="AE1387" i="1" s="1"/>
  <c r="B1388" i="1"/>
  <c r="C1388" i="1"/>
  <c r="AE1388" i="1" s="1"/>
  <c r="B1389" i="1"/>
  <c r="C1389" i="1"/>
  <c r="AE1389" i="1" s="1"/>
  <c r="B1390" i="1"/>
  <c r="C1390" i="1"/>
  <c r="AE1390" i="1" s="1"/>
  <c r="B1391" i="1"/>
  <c r="C1391" i="1"/>
  <c r="AE1391" i="1" s="1"/>
  <c r="B1392" i="1"/>
  <c r="C1392" i="1"/>
  <c r="AE1392" i="1" s="1"/>
  <c r="B1393" i="1"/>
  <c r="C1393" i="1"/>
  <c r="AE1393" i="1" s="1"/>
  <c r="B1394" i="1"/>
  <c r="C1394" i="1"/>
  <c r="AE1394" i="1" s="1"/>
  <c r="B1395" i="1"/>
  <c r="C1395" i="1"/>
  <c r="AE1395" i="1" s="1"/>
  <c r="B1396" i="1"/>
  <c r="C1396" i="1"/>
  <c r="AE1396" i="1" s="1"/>
  <c r="B1397" i="1"/>
  <c r="C1397" i="1"/>
  <c r="AE1397" i="1" s="1"/>
  <c r="B1398" i="1"/>
  <c r="C1398" i="1"/>
  <c r="AE1398" i="1" s="1"/>
  <c r="B1399" i="1"/>
  <c r="C1399" i="1"/>
  <c r="AE1399" i="1" s="1"/>
  <c r="B1400" i="1"/>
  <c r="C1400" i="1"/>
  <c r="AE1400" i="1" s="1"/>
  <c r="B1401" i="1"/>
  <c r="C1401" i="1"/>
  <c r="AE1401" i="1" s="1"/>
  <c r="B1402" i="1"/>
  <c r="C1402" i="1"/>
  <c r="AE1402" i="1" s="1"/>
  <c r="B1403" i="1"/>
  <c r="C1403" i="1"/>
  <c r="AE1403" i="1" s="1"/>
  <c r="B1404" i="1"/>
  <c r="C1404" i="1"/>
  <c r="AE1404" i="1" s="1"/>
  <c r="B1405" i="1"/>
  <c r="C1405" i="1"/>
  <c r="AE1405" i="1" s="1"/>
  <c r="B1406" i="1"/>
  <c r="C1406" i="1"/>
  <c r="AE1406" i="1" s="1"/>
  <c r="B1407" i="1"/>
  <c r="C1407" i="1"/>
  <c r="AE1407" i="1" s="1"/>
  <c r="B1408" i="1"/>
  <c r="C1408" i="1"/>
  <c r="AE1408" i="1" s="1"/>
  <c r="B1409" i="1"/>
  <c r="C1409" i="1"/>
  <c r="AE1409" i="1" s="1"/>
  <c r="B1410" i="1"/>
  <c r="C1410" i="1"/>
  <c r="AE1410" i="1" s="1"/>
  <c r="B1411" i="1"/>
  <c r="C1411" i="1"/>
  <c r="AE1411" i="1" s="1"/>
  <c r="B1412" i="1"/>
  <c r="C1412" i="1"/>
  <c r="AE1412" i="1" s="1"/>
  <c r="B1413" i="1"/>
  <c r="C1413" i="1"/>
  <c r="AE1413" i="1" s="1"/>
  <c r="B1414" i="1"/>
  <c r="C1414" i="1"/>
  <c r="AE1414" i="1" s="1"/>
  <c r="B1415" i="1"/>
  <c r="C1415" i="1"/>
  <c r="AE1415" i="1" s="1"/>
  <c r="B1416" i="1"/>
  <c r="C1416" i="1"/>
  <c r="AE1416" i="1" s="1"/>
  <c r="B1417" i="1"/>
  <c r="C1417" i="1"/>
  <c r="AE1417" i="1" s="1"/>
  <c r="B1418" i="1"/>
  <c r="C1418" i="1"/>
  <c r="AE1418" i="1" s="1"/>
  <c r="B1419" i="1"/>
  <c r="C1419" i="1"/>
  <c r="AE1419" i="1" s="1"/>
  <c r="B1420" i="1"/>
  <c r="C1420" i="1"/>
  <c r="AE1420" i="1" s="1"/>
  <c r="B1421" i="1"/>
  <c r="C1421" i="1"/>
  <c r="AE1421" i="1" s="1"/>
  <c r="B1422" i="1"/>
  <c r="C1422" i="1"/>
  <c r="AE1422" i="1" s="1"/>
  <c r="B1423" i="1"/>
  <c r="C1423" i="1"/>
  <c r="AE1423" i="1" s="1"/>
  <c r="B1424" i="1"/>
  <c r="C1424" i="1"/>
  <c r="AE1424" i="1" s="1"/>
  <c r="B1425" i="1"/>
  <c r="C1425" i="1"/>
  <c r="AE1425" i="1" s="1"/>
  <c r="B1426" i="1"/>
  <c r="C1426" i="1"/>
  <c r="AE1426" i="1" s="1"/>
  <c r="B1427" i="1"/>
  <c r="C1427" i="1"/>
  <c r="AE1427" i="1" s="1"/>
  <c r="B1428" i="1"/>
  <c r="C1428" i="1"/>
  <c r="AE1428" i="1" s="1"/>
  <c r="B1429" i="1"/>
  <c r="C1429" i="1"/>
  <c r="AE1429" i="1" s="1"/>
  <c r="B1430" i="1"/>
  <c r="C1430" i="1"/>
  <c r="AE1430" i="1" s="1"/>
  <c r="B1431" i="1"/>
  <c r="C1431" i="1"/>
  <c r="AE1431" i="1" s="1"/>
  <c r="B1432" i="1"/>
  <c r="C1432" i="1"/>
  <c r="AE1432" i="1" s="1"/>
  <c r="B1433" i="1"/>
  <c r="C1433" i="1"/>
  <c r="AE1433" i="1" s="1"/>
  <c r="B1434" i="1"/>
  <c r="C1434" i="1"/>
  <c r="AE1434" i="1" s="1"/>
  <c r="B1435" i="1"/>
  <c r="C1435" i="1"/>
  <c r="AE1435" i="1" s="1"/>
  <c r="B1436" i="1"/>
  <c r="C1436" i="1"/>
  <c r="AE1436" i="1" s="1"/>
  <c r="B1437" i="1"/>
  <c r="C1437" i="1"/>
  <c r="AE1437" i="1" s="1"/>
  <c r="B1438" i="1"/>
  <c r="C1438" i="1"/>
  <c r="AE1438" i="1" s="1"/>
  <c r="B1439" i="1"/>
  <c r="C1439" i="1"/>
  <c r="AE1439" i="1" s="1"/>
  <c r="B1440" i="1"/>
  <c r="C1440" i="1"/>
  <c r="AE1440" i="1" s="1"/>
  <c r="B1441" i="1"/>
  <c r="C1441" i="1"/>
  <c r="AE1441" i="1" s="1"/>
  <c r="B1442" i="1"/>
  <c r="C1442" i="1"/>
  <c r="AE1442" i="1" s="1"/>
  <c r="B1443" i="1"/>
  <c r="C1443" i="1"/>
  <c r="AE1443" i="1" s="1"/>
  <c r="B1444" i="1"/>
  <c r="C1444" i="1"/>
  <c r="AE1444" i="1" s="1"/>
  <c r="B1445" i="1"/>
  <c r="C1445" i="1"/>
  <c r="AE1445" i="1" s="1"/>
  <c r="B1446" i="1"/>
  <c r="C1446" i="1"/>
  <c r="AE1446" i="1" s="1"/>
  <c r="B1447" i="1"/>
  <c r="C1447" i="1"/>
  <c r="AE1447" i="1" s="1"/>
  <c r="B1448" i="1"/>
  <c r="C1448" i="1"/>
  <c r="AE1448" i="1" s="1"/>
  <c r="B1449" i="1"/>
  <c r="C1449" i="1"/>
  <c r="AE1449" i="1" s="1"/>
  <c r="B1450" i="1"/>
  <c r="C1450" i="1"/>
  <c r="AE1450" i="1" s="1"/>
  <c r="B1451" i="1"/>
  <c r="C1451" i="1"/>
  <c r="AE1451" i="1" s="1"/>
  <c r="B1452" i="1"/>
  <c r="C1452" i="1"/>
  <c r="AE1452" i="1" s="1"/>
  <c r="B1453" i="1"/>
  <c r="C1453" i="1"/>
  <c r="AE1453" i="1" s="1"/>
  <c r="B1454" i="1"/>
  <c r="C1454" i="1"/>
  <c r="AE1454" i="1" s="1"/>
  <c r="AF1454" i="1" s="1"/>
  <c r="AG1454" i="1" s="1"/>
  <c r="AH1454" i="1" s="1"/>
  <c r="AI1454" i="1" s="1"/>
  <c r="AJ1454" i="1" s="1"/>
  <c r="AK1454" i="1" s="1"/>
  <c r="AL1454" i="1" s="1"/>
  <c r="AM1454" i="1" s="1"/>
  <c r="AN1454" i="1" s="1"/>
  <c r="AO1454" i="1" s="1"/>
  <c r="AP1454" i="1" s="1"/>
  <c r="AQ1454" i="1" s="1"/>
  <c r="AR1454" i="1" s="1"/>
  <c r="AS1454" i="1" s="1"/>
  <c r="AT1454" i="1" s="1"/>
  <c r="AU1454" i="1" s="1"/>
  <c r="AV1454" i="1" s="1"/>
  <c r="AW1454" i="1" s="1"/>
  <c r="AX1454" i="1" s="1"/>
  <c r="AY1454" i="1" s="1"/>
  <c r="AZ1454" i="1" s="1"/>
  <c r="BA1454" i="1" s="1"/>
  <c r="BB1454" i="1" s="1"/>
  <c r="BC1454" i="1" s="1"/>
  <c r="BD1454" i="1" s="1"/>
  <c r="BE1454" i="1" s="1"/>
  <c r="BF1454" i="1" s="1"/>
  <c r="BG1454" i="1" s="1"/>
  <c r="BH1454" i="1" s="1"/>
  <c r="BI1454" i="1" s="1"/>
  <c r="BJ1454" i="1" s="1"/>
  <c r="BK1454" i="1" s="1"/>
  <c r="BL1454" i="1" s="1"/>
  <c r="BM1454" i="1" s="1"/>
  <c r="BN1454" i="1" s="1"/>
  <c r="BO1454" i="1" s="1"/>
  <c r="BP1454" i="1" s="1"/>
  <c r="BQ1454" i="1" s="1"/>
  <c r="BR1454" i="1" s="1"/>
  <c r="BS1454" i="1" s="1"/>
  <c r="BT1454" i="1" s="1"/>
  <c r="BU1454" i="1" s="1"/>
  <c r="BV1454" i="1" s="1"/>
  <c r="BW1454" i="1" s="1"/>
  <c r="BX1454" i="1" s="1"/>
  <c r="BY1454" i="1" s="1"/>
  <c r="BZ1454" i="1" s="1"/>
  <c r="CA1454" i="1" s="1"/>
  <c r="CB1454" i="1" s="1"/>
  <c r="CC1454" i="1" s="1"/>
  <c r="CD1454" i="1" s="1"/>
  <c r="CE1454" i="1" s="1"/>
  <c r="CF1454" i="1" s="1"/>
  <c r="CG1454" i="1" s="1"/>
  <c r="CH1454" i="1" s="1"/>
  <c r="CI1454" i="1" s="1"/>
  <c r="CJ1454" i="1" s="1"/>
  <c r="CK1454" i="1" s="1"/>
  <c r="CL1454" i="1" s="1"/>
  <c r="CM1454" i="1" s="1"/>
  <c r="CN1454" i="1" s="1"/>
  <c r="CO1454" i="1" s="1"/>
  <c r="CP1454" i="1" s="1"/>
  <c r="CQ1454" i="1" s="1"/>
  <c r="CR1454" i="1" s="1"/>
  <c r="B1455" i="1"/>
  <c r="C1455" i="1"/>
  <c r="AE1455" i="1" s="1"/>
  <c r="AF1455" i="1" s="1"/>
  <c r="AG1455" i="1" s="1"/>
  <c r="AH1455" i="1" s="1"/>
  <c r="AI1455" i="1" s="1"/>
  <c r="AJ1455" i="1" s="1"/>
  <c r="AK1455" i="1" s="1"/>
  <c r="AL1455" i="1" s="1"/>
  <c r="AM1455" i="1" s="1"/>
  <c r="AN1455" i="1" s="1"/>
  <c r="AO1455" i="1" s="1"/>
  <c r="AP1455" i="1" s="1"/>
  <c r="AQ1455" i="1" s="1"/>
  <c r="AR1455" i="1" s="1"/>
  <c r="AS1455" i="1" s="1"/>
  <c r="AT1455" i="1" s="1"/>
  <c r="AU1455" i="1" s="1"/>
  <c r="AV1455" i="1" s="1"/>
  <c r="AW1455" i="1" s="1"/>
  <c r="AX1455" i="1" s="1"/>
  <c r="AY1455" i="1" s="1"/>
  <c r="AZ1455" i="1" s="1"/>
  <c r="BA1455" i="1" s="1"/>
  <c r="BB1455" i="1" s="1"/>
  <c r="BC1455" i="1" s="1"/>
  <c r="BD1455" i="1" s="1"/>
  <c r="BE1455" i="1" s="1"/>
  <c r="BF1455" i="1" s="1"/>
  <c r="BG1455" i="1" s="1"/>
  <c r="BH1455" i="1" s="1"/>
  <c r="BI1455" i="1" s="1"/>
  <c r="BJ1455" i="1" s="1"/>
  <c r="BK1455" i="1" s="1"/>
  <c r="BL1455" i="1" s="1"/>
  <c r="BM1455" i="1" s="1"/>
  <c r="BN1455" i="1" s="1"/>
  <c r="BO1455" i="1" s="1"/>
  <c r="BP1455" i="1" s="1"/>
  <c r="BQ1455" i="1" s="1"/>
  <c r="BR1455" i="1" s="1"/>
  <c r="BS1455" i="1" s="1"/>
  <c r="BT1455" i="1" s="1"/>
  <c r="BU1455" i="1" s="1"/>
  <c r="BV1455" i="1" s="1"/>
  <c r="BW1455" i="1" s="1"/>
  <c r="BX1455" i="1" s="1"/>
  <c r="BY1455" i="1" s="1"/>
  <c r="BZ1455" i="1" s="1"/>
  <c r="CA1455" i="1" s="1"/>
  <c r="CB1455" i="1" s="1"/>
  <c r="CC1455" i="1" s="1"/>
  <c r="CD1455" i="1" s="1"/>
  <c r="CE1455" i="1" s="1"/>
  <c r="CF1455" i="1" s="1"/>
  <c r="CG1455" i="1" s="1"/>
  <c r="CH1455" i="1" s="1"/>
  <c r="CI1455" i="1" s="1"/>
  <c r="CJ1455" i="1" s="1"/>
  <c r="CK1455" i="1" s="1"/>
  <c r="CL1455" i="1" s="1"/>
  <c r="CM1455" i="1" s="1"/>
  <c r="CN1455" i="1" s="1"/>
  <c r="CO1455" i="1" s="1"/>
  <c r="CP1455" i="1" s="1"/>
  <c r="CQ1455" i="1" s="1"/>
  <c r="CR1455" i="1" s="1"/>
  <c r="B1456" i="1"/>
  <c r="C1456" i="1"/>
  <c r="AE1456" i="1" s="1"/>
  <c r="AF1456" i="1" s="1"/>
  <c r="AG1456" i="1" s="1"/>
  <c r="AH1456" i="1" s="1"/>
  <c r="AI1456" i="1" s="1"/>
  <c r="AJ1456" i="1" s="1"/>
  <c r="AK1456" i="1" s="1"/>
  <c r="AL1456" i="1" s="1"/>
  <c r="AM1456" i="1" s="1"/>
  <c r="AN1456" i="1" s="1"/>
  <c r="AO1456" i="1" s="1"/>
  <c r="AP1456" i="1" s="1"/>
  <c r="AQ1456" i="1" s="1"/>
  <c r="AR1456" i="1" s="1"/>
  <c r="AS1456" i="1" s="1"/>
  <c r="AT1456" i="1" s="1"/>
  <c r="AU1456" i="1" s="1"/>
  <c r="AV1456" i="1" s="1"/>
  <c r="AW1456" i="1" s="1"/>
  <c r="AX1456" i="1" s="1"/>
  <c r="AY1456" i="1" s="1"/>
  <c r="AZ1456" i="1" s="1"/>
  <c r="BA1456" i="1" s="1"/>
  <c r="BB1456" i="1" s="1"/>
  <c r="BC1456" i="1" s="1"/>
  <c r="BD1456" i="1" s="1"/>
  <c r="BE1456" i="1" s="1"/>
  <c r="BF1456" i="1" s="1"/>
  <c r="BG1456" i="1" s="1"/>
  <c r="BH1456" i="1" s="1"/>
  <c r="BI1456" i="1" s="1"/>
  <c r="BJ1456" i="1" s="1"/>
  <c r="BK1456" i="1" s="1"/>
  <c r="BL1456" i="1" s="1"/>
  <c r="BM1456" i="1" s="1"/>
  <c r="BN1456" i="1" s="1"/>
  <c r="BO1456" i="1" s="1"/>
  <c r="BP1456" i="1" s="1"/>
  <c r="BQ1456" i="1" s="1"/>
  <c r="BR1456" i="1" s="1"/>
  <c r="BS1456" i="1" s="1"/>
  <c r="BT1456" i="1" s="1"/>
  <c r="BU1456" i="1" s="1"/>
  <c r="BV1456" i="1" s="1"/>
  <c r="BW1456" i="1" s="1"/>
  <c r="BX1456" i="1" s="1"/>
  <c r="BY1456" i="1" s="1"/>
  <c r="BZ1456" i="1" s="1"/>
  <c r="CA1456" i="1" s="1"/>
  <c r="CB1456" i="1" s="1"/>
  <c r="CC1456" i="1" s="1"/>
  <c r="CD1456" i="1" s="1"/>
  <c r="CE1456" i="1" s="1"/>
  <c r="CF1456" i="1" s="1"/>
  <c r="CG1456" i="1" s="1"/>
  <c r="CH1456" i="1" s="1"/>
  <c r="CI1456" i="1" s="1"/>
  <c r="CJ1456" i="1" s="1"/>
  <c r="CK1456" i="1" s="1"/>
  <c r="CL1456" i="1" s="1"/>
  <c r="CM1456" i="1" s="1"/>
  <c r="CN1456" i="1" s="1"/>
  <c r="CO1456" i="1" s="1"/>
  <c r="CP1456" i="1" s="1"/>
  <c r="CQ1456" i="1" s="1"/>
  <c r="CR1456" i="1" s="1"/>
  <c r="B1457" i="1"/>
  <c r="C1457" i="1"/>
  <c r="AE1457" i="1" s="1"/>
  <c r="AF1457" i="1" s="1"/>
  <c r="AG1457" i="1" s="1"/>
  <c r="AH1457" i="1" s="1"/>
  <c r="AI1457" i="1" s="1"/>
  <c r="AJ1457" i="1" s="1"/>
  <c r="AK1457" i="1" s="1"/>
  <c r="AL1457" i="1" s="1"/>
  <c r="AM1457" i="1" s="1"/>
  <c r="AN1457" i="1" s="1"/>
  <c r="AO1457" i="1" s="1"/>
  <c r="AP1457" i="1" s="1"/>
  <c r="AQ1457" i="1" s="1"/>
  <c r="AR1457" i="1" s="1"/>
  <c r="AS1457" i="1" s="1"/>
  <c r="AT1457" i="1" s="1"/>
  <c r="AU1457" i="1" s="1"/>
  <c r="AV1457" i="1" s="1"/>
  <c r="AW1457" i="1" s="1"/>
  <c r="AX1457" i="1" s="1"/>
  <c r="AY1457" i="1" s="1"/>
  <c r="AZ1457" i="1" s="1"/>
  <c r="BA1457" i="1" s="1"/>
  <c r="BB1457" i="1" s="1"/>
  <c r="BC1457" i="1" s="1"/>
  <c r="BD1457" i="1" s="1"/>
  <c r="BE1457" i="1" s="1"/>
  <c r="BF1457" i="1" s="1"/>
  <c r="BG1457" i="1" s="1"/>
  <c r="BH1457" i="1" s="1"/>
  <c r="BI1457" i="1" s="1"/>
  <c r="BJ1457" i="1" s="1"/>
  <c r="BK1457" i="1" s="1"/>
  <c r="BL1457" i="1" s="1"/>
  <c r="BM1457" i="1" s="1"/>
  <c r="BN1457" i="1" s="1"/>
  <c r="BO1457" i="1" s="1"/>
  <c r="BP1457" i="1" s="1"/>
  <c r="BQ1457" i="1" s="1"/>
  <c r="BR1457" i="1" s="1"/>
  <c r="BS1457" i="1" s="1"/>
  <c r="BT1457" i="1" s="1"/>
  <c r="BU1457" i="1" s="1"/>
  <c r="BV1457" i="1" s="1"/>
  <c r="BW1457" i="1" s="1"/>
  <c r="BX1457" i="1" s="1"/>
  <c r="BY1457" i="1" s="1"/>
  <c r="BZ1457" i="1" s="1"/>
  <c r="CA1457" i="1" s="1"/>
  <c r="CB1457" i="1" s="1"/>
  <c r="CC1457" i="1" s="1"/>
  <c r="CD1457" i="1" s="1"/>
  <c r="CE1457" i="1" s="1"/>
  <c r="CF1457" i="1" s="1"/>
  <c r="CG1457" i="1" s="1"/>
  <c r="CH1457" i="1" s="1"/>
  <c r="CI1457" i="1" s="1"/>
  <c r="CJ1457" i="1" s="1"/>
  <c r="CK1457" i="1" s="1"/>
  <c r="CL1457" i="1" s="1"/>
  <c r="CM1457" i="1" s="1"/>
  <c r="CN1457" i="1" s="1"/>
  <c r="CO1457" i="1" s="1"/>
  <c r="CP1457" i="1" s="1"/>
  <c r="CQ1457" i="1" s="1"/>
  <c r="CR1457" i="1" s="1"/>
  <c r="B1458" i="1"/>
  <c r="C1458" i="1"/>
  <c r="AE1458" i="1" s="1"/>
  <c r="AF1458" i="1" s="1"/>
  <c r="AG1458" i="1" s="1"/>
  <c r="AH1458" i="1" s="1"/>
  <c r="AI1458" i="1" s="1"/>
  <c r="AJ1458" i="1" s="1"/>
  <c r="AK1458" i="1" s="1"/>
  <c r="AL1458" i="1" s="1"/>
  <c r="AM1458" i="1" s="1"/>
  <c r="AN1458" i="1" s="1"/>
  <c r="AO1458" i="1" s="1"/>
  <c r="AP1458" i="1" s="1"/>
  <c r="AQ1458" i="1" s="1"/>
  <c r="AR1458" i="1" s="1"/>
  <c r="AS1458" i="1" s="1"/>
  <c r="AT1458" i="1" s="1"/>
  <c r="AU1458" i="1" s="1"/>
  <c r="AV1458" i="1" s="1"/>
  <c r="AW1458" i="1" s="1"/>
  <c r="AX1458" i="1" s="1"/>
  <c r="AY1458" i="1" s="1"/>
  <c r="AZ1458" i="1" s="1"/>
  <c r="BA1458" i="1" s="1"/>
  <c r="BB1458" i="1" s="1"/>
  <c r="BC1458" i="1" s="1"/>
  <c r="BD1458" i="1" s="1"/>
  <c r="BE1458" i="1" s="1"/>
  <c r="BF1458" i="1" s="1"/>
  <c r="BG1458" i="1" s="1"/>
  <c r="BH1458" i="1" s="1"/>
  <c r="BI1458" i="1" s="1"/>
  <c r="BJ1458" i="1" s="1"/>
  <c r="BK1458" i="1" s="1"/>
  <c r="BL1458" i="1" s="1"/>
  <c r="BM1458" i="1" s="1"/>
  <c r="BN1458" i="1" s="1"/>
  <c r="BO1458" i="1" s="1"/>
  <c r="BP1458" i="1" s="1"/>
  <c r="BQ1458" i="1" s="1"/>
  <c r="BR1458" i="1" s="1"/>
  <c r="BS1458" i="1" s="1"/>
  <c r="BT1458" i="1" s="1"/>
  <c r="BU1458" i="1" s="1"/>
  <c r="BV1458" i="1" s="1"/>
  <c r="BW1458" i="1" s="1"/>
  <c r="BX1458" i="1" s="1"/>
  <c r="BY1458" i="1" s="1"/>
  <c r="BZ1458" i="1" s="1"/>
  <c r="CA1458" i="1" s="1"/>
  <c r="CB1458" i="1" s="1"/>
  <c r="CC1458" i="1" s="1"/>
  <c r="CD1458" i="1" s="1"/>
  <c r="CE1458" i="1" s="1"/>
  <c r="CF1458" i="1" s="1"/>
  <c r="CG1458" i="1" s="1"/>
  <c r="CH1458" i="1" s="1"/>
  <c r="CI1458" i="1" s="1"/>
  <c r="CJ1458" i="1" s="1"/>
  <c r="CK1458" i="1" s="1"/>
  <c r="CL1458" i="1" s="1"/>
  <c r="CM1458" i="1" s="1"/>
  <c r="CN1458" i="1" s="1"/>
  <c r="CO1458" i="1" s="1"/>
  <c r="CP1458" i="1" s="1"/>
  <c r="CQ1458" i="1" s="1"/>
  <c r="CR1458" i="1" s="1"/>
  <c r="B1459" i="1"/>
  <c r="C1459" i="1"/>
  <c r="AE1459" i="1" s="1"/>
  <c r="AF1459" i="1" s="1"/>
  <c r="AG1459" i="1" s="1"/>
  <c r="AH1459" i="1" s="1"/>
  <c r="AI1459" i="1" s="1"/>
  <c r="AJ1459" i="1" s="1"/>
  <c r="AK1459" i="1" s="1"/>
  <c r="AL1459" i="1" s="1"/>
  <c r="AM1459" i="1" s="1"/>
  <c r="AN1459" i="1" s="1"/>
  <c r="AO1459" i="1" s="1"/>
  <c r="AP1459" i="1" s="1"/>
  <c r="AQ1459" i="1" s="1"/>
  <c r="AR1459" i="1" s="1"/>
  <c r="AS1459" i="1" s="1"/>
  <c r="AT1459" i="1" s="1"/>
  <c r="AU1459" i="1" s="1"/>
  <c r="AV1459" i="1" s="1"/>
  <c r="AW1459" i="1" s="1"/>
  <c r="AX1459" i="1" s="1"/>
  <c r="AY1459" i="1" s="1"/>
  <c r="AZ1459" i="1" s="1"/>
  <c r="BA1459" i="1" s="1"/>
  <c r="BB1459" i="1" s="1"/>
  <c r="BC1459" i="1" s="1"/>
  <c r="BD1459" i="1" s="1"/>
  <c r="BE1459" i="1" s="1"/>
  <c r="BF1459" i="1" s="1"/>
  <c r="BG1459" i="1" s="1"/>
  <c r="BH1459" i="1" s="1"/>
  <c r="BI1459" i="1" s="1"/>
  <c r="BJ1459" i="1" s="1"/>
  <c r="BK1459" i="1" s="1"/>
  <c r="BL1459" i="1" s="1"/>
  <c r="BM1459" i="1" s="1"/>
  <c r="BN1459" i="1" s="1"/>
  <c r="BO1459" i="1" s="1"/>
  <c r="BP1459" i="1" s="1"/>
  <c r="BQ1459" i="1" s="1"/>
  <c r="BR1459" i="1" s="1"/>
  <c r="BS1459" i="1" s="1"/>
  <c r="BT1459" i="1" s="1"/>
  <c r="BU1459" i="1" s="1"/>
  <c r="BV1459" i="1" s="1"/>
  <c r="BW1459" i="1" s="1"/>
  <c r="BX1459" i="1" s="1"/>
  <c r="BY1459" i="1" s="1"/>
  <c r="BZ1459" i="1" s="1"/>
  <c r="CA1459" i="1" s="1"/>
  <c r="CB1459" i="1" s="1"/>
  <c r="CC1459" i="1" s="1"/>
  <c r="CD1459" i="1" s="1"/>
  <c r="CE1459" i="1" s="1"/>
  <c r="CF1459" i="1" s="1"/>
  <c r="CG1459" i="1" s="1"/>
  <c r="CH1459" i="1" s="1"/>
  <c r="CI1459" i="1" s="1"/>
  <c r="CJ1459" i="1" s="1"/>
  <c r="CK1459" i="1" s="1"/>
  <c r="CL1459" i="1" s="1"/>
  <c r="CM1459" i="1" s="1"/>
  <c r="CN1459" i="1" s="1"/>
  <c r="CO1459" i="1" s="1"/>
  <c r="CP1459" i="1" s="1"/>
  <c r="CQ1459" i="1" s="1"/>
  <c r="CR1459" i="1" s="1"/>
  <c r="B1460" i="1"/>
  <c r="C1460" i="1"/>
  <c r="AE1460" i="1" s="1"/>
  <c r="AF1460" i="1" s="1"/>
  <c r="AG1460" i="1" s="1"/>
  <c r="AH1460" i="1" s="1"/>
  <c r="AI1460" i="1" s="1"/>
  <c r="AJ1460" i="1" s="1"/>
  <c r="AK1460" i="1" s="1"/>
  <c r="AL1460" i="1" s="1"/>
  <c r="AM1460" i="1" s="1"/>
  <c r="AN1460" i="1" s="1"/>
  <c r="AO1460" i="1" s="1"/>
  <c r="AP1460" i="1" s="1"/>
  <c r="AQ1460" i="1" s="1"/>
  <c r="AR1460" i="1" s="1"/>
  <c r="AS1460" i="1" s="1"/>
  <c r="AT1460" i="1" s="1"/>
  <c r="AU1460" i="1" s="1"/>
  <c r="AV1460" i="1" s="1"/>
  <c r="AW1460" i="1" s="1"/>
  <c r="AX1460" i="1" s="1"/>
  <c r="AY1460" i="1" s="1"/>
  <c r="AZ1460" i="1" s="1"/>
  <c r="BA1460" i="1" s="1"/>
  <c r="BB1460" i="1" s="1"/>
  <c r="BC1460" i="1" s="1"/>
  <c r="BD1460" i="1" s="1"/>
  <c r="BE1460" i="1" s="1"/>
  <c r="BF1460" i="1" s="1"/>
  <c r="BG1460" i="1" s="1"/>
  <c r="BH1460" i="1" s="1"/>
  <c r="BI1460" i="1" s="1"/>
  <c r="BJ1460" i="1" s="1"/>
  <c r="BK1460" i="1" s="1"/>
  <c r="BL1460" i="1" s="1"/>
  <c r="BM1460" i="1" s="1"/>
  <c r="BN1460" i="1" s="1"/>
  <c r="BO1460" i="1" s="1"/>
  <c r="BP1460" i="1" s="1"/>
  <c r="BQ1460" i="1" s="1"/>
  <c r="BR1460" i="1" s="1"/>
  <c r="BS1460" i="1" s="1"/>
  <c r="BT1460" i="1" s="1"/>
  <c r="BU1460" i="1" s="1"/>
  <c r="BV1460" i="1" s="1"/>
  <c r="BW1460" i="1" s="1"/>
  <c r="BX1460" i="1" s="1"/>
  <c r="BY1460" i="1" s="1"/>
  <c r="BZ1460" i="1" s="1"/>
  <c r="CA1460" i="1" s="1"/>
  <c r="CB1460" i="1" s="1"/>
  <c r="CC1460" i="1" s="1"/>
  <c r="CD1460" i="1" s="1"/>
  <c r="CE1460" i="1" s="1"/>
  <c r="CF1460" i="1" s="1"/>
  <c r="CG1460" i="1" s="1"/>
  <c r="CH1460" i="1" s="1"/>
  <c r="CI1460" i="1" s="1"/>
  <c r="CJ1460" i="1" s="1"/>
  <c r="CK1460" i="1" s="1"/>
  <c r="CL1460" i="1" s="1"/>
  <c r="CM1460" i="1" s="1"/>
  <c r="CN1460" i="1" s="1"/>
  <c r="CO1460" i="1" s="1"/>
  <c r="CP1460" i="1" s="1"/>
  <c r="CQ1460" i="1" s="1"/>
  <c r="CR1460" i="1" s="1"/>
  <c r="B1461" i="1"/>
  <c r="C1461" i="1"/>
  <c r="AE1461" i="1" s="1"/>
  <c r="AF1461" i="1" s="1"/>
  <c r="AG1461" i="1" s="1"/>
  <c r="AH1461" i="1" s="1"/>
  <c r="AI1461" i="1" s="1"/>
  <c r="AJ1461" i="1" s="1"/>
  <c r="AK1461" i="1" s="1"/>
  <c r="AL1461" i="1" s="1"/>
  <c r="AM1461" i="1" s="1"/>
  <c r="AN1461" i="1" s="1"/>
  <c r="AO1461" i="1" s="1"/>
  <c r="AP1461" i="1" s="1"/>
  <c r="AQ1461" i="1" s="1"/>
  <c r="AR1461" i="1" s="1"/>
  <c r="AS1461" i="1" s="1"/>
  <c r="AT1461" i="1" s="1"/>
  <c r="AU1461" i="1" s="1"/>
  <c r="AV1461" i="1" s="1"/>
  <c r="AW1461" i="1" s="1"/>
  <c r="AX1461" i="1" s="1"/>
  <c r="AY1461" i="1" s="1"/>
  <c r="AZ1461" i="1" s="1"/>
  <c r="BA1461" i="1" s="1"/>
  <c r="BB1461" i="1" s="1"/>
  <c r="BC1461" i="1" s="1"/>
  <c r="BD1461" i="1" s="1"/>
  <c r="BE1461" i="1" s="1"/>
  <c r="BF1461" i="1" s="1"/>
  <c r="BG1461" i="1" s="1"/>
  <c r="BH1461" i="1" s="1"/>
  <c r="BI1461" i="1" s="1"/>
  <c r="BJ1461" i="1" s="1"/>
  <c r="BK1461" i="1" s="1"/>
  <c r="BL1461" i="1" s="1"/>
  <c r="BM1461" i="1" s="1"/>
  <c r="BN1461" i="1" s="1"/>
  <c r="BO1461" i="1" s="1"/>
  <c r="BP1461" i="1" s="1"/>
  <c r="BQ1461" i="1" s="1"/>
  <c r="BR1461" i="1" s="1"/>
  <c r="BS1461" i="1" s="1"/>
  <c r="BT1461" i="1" s="1"/>
  <c r="BU1461" i="1" s="1"/>
  <c r="BV1461" i="1" s="1"/>
  <c r="BW1461" i="1" s="1"/>
  <c r="BX1461" i="1" s="1"/>
  <c r="BY1461" i="1" s="1"/>
  <c r="BZ1461" i="1" s="1"/>
  <c r="CA1461" i="1" s="1"/>
  <c r="CB1461" i="1" s="1"/>
  <c r="CC1461" i="1" s="1"/>
  <c r="CD1461" i="1" s="1"/>
  <c r="CE1461" i="1" s="1"/>
  <c r="CF1461" i="1" s="1"/>
  <c r="CG1461" i="1" s="1"/>
  <c r="CH1461" i="1" s="1"/>
  <c r="CI1461" i="1" s="1"/>
  <c r="CJ1461" i="1" s="1"/>
  <c r="CK1461" i="1" s="1"/>
  <c r="CL1461" i="1" s="1"/>
  <c r="CM1461" i="1" s="1"/>
  <c r="CN1461" i="1" s="1"/>
  <c r="CO1461" i="1" s="1"/>
  <c r="CP1461" i="1" s="1"/>
  <c r="CQ1461" i="1" s="1"/>
  <c r="CR1461" i="1" s="1"/>
  <c r="B1462" i="1"/>
  <c r="C1462" i="1"/>
  <c r="AE1462" i="1" s="1"/>
  <c r="AF1462" i="1" s="1"/>
  <c r="AG1462" i="1" s="1"/>
  <c r="AH1462" i="1" s="1"/>
  <c r="AI1462" i="1" s="1"/>
  <c r="AJ1462" i="1" s="1"/>
  <c r="AK1462" i="1" s="1"/>
  <c r="AL1462" i="1" s="1"/>
  <c r="AM1462" i="1" s="1"/>
  <c r="AN1462" i="1" s="1"/>
  <c r="AO1462" i="1" s="1"/>
  <c r="AP1462" i="1" s="1"/>
  <c r="AQ1462" i="1" s="1"/>
  <c r="AR1462" i="1" s="1"/>
  <c r="AS1462" i="1" s="1"/>
  <c r="AT1462" i="1" s="1"/>
  <c r="AU1462" i="1" s="1"/>
  <c r="AV1462" i="1" s="1"/>
  <c r="AW1462" i="1" s="1"/>
  <c r="AX1462" i="1" s="1"/>
  <c r="AY1462" i="1" s="1"/>
  <c r="AZ1462" i="1" s="1"/>
  <c r="BA1462" i="1" s="1"/>
  <c r="BB1462" i="1" s="1"/>
  <c r="BC1462" i="1" s="1"/>
  <c r="BD1462" i="1" s="1"/>
  <c r="BE1462" i="1" s="1"/>
  <c r="BF1462" i="1" s="1"/>
  <c r="BG1462" i="1" s="1"/>
  <c r="BH1462" i="1" s="1"/>
  <c r="BI1462" i="1" s="1"/>
  <c r="BJ1462" i="1" s="1"/>
  <c r="BK1462" i="1" s="1"/>
  <c r="BL1462" i="1" s="1"/>
  <c r="BM1462" i="1" s="1"/>
  <c r="BN1462" i="1" s="1"/>
  <c r="BO1462" i="1" s="1"/>
  <c r="BP1462" i="1" s="1"/>
  <c r="BQ1462" i="1" s="1"/>
  <c r="BR1462" i="1" s="1"/>
  <c r="BS1462" i="1" s="1"/>
  <c r="BT1462" i="1" s="1"/>
  <c r="BU1462" i="1" s="1"/>
  <c r="BV1462" i="1" s="1"/>
  <c r="BW1462" i="1" s="1"/>
  <c r="BX1462" i="1" s="1"/>
  <c r="BY1462" i="1" s="1"/>
  <c r="BZ1462" i="1" s="1"/>
  <c r="CA1462" i="1" s="1"/>
  <c r="CB1462" i="1" s="1"/>
  <c r="CC1462" i="1" s="1"/>
  <c r="CD1462" i="1" s="1"/>
  <c r="CE1462" i="1" s="1"/>
  <c r="CF1462" i="1" s="1"/>
  <c r="CG1462" i="1" s="1"/>
  <c r="CH1462" i="1" s="1"/>
  <c r="CI1462" i="1" s="1"/>
  <c r="CJ1462" i="1" s="1"/>
  <c r="CK1462" i="1" s="1"/>
  <c r="CL1462" i="1" s="1"/>
  <c r="CM1462" i="1" s="1"/>
  <c r="CN1462" i="1" s="1"/>
  <c r="CO1462" i="1" s="1"/>
  <c r="CP1462" i="1" s="1"/>
  <c r="CQ1462" i="1" s="1"/>
  <c r="CR1462" i="1" s="1"/>
  <c r="B1463" i="1"/>
  <c r="C1463" i="1"/>
  <c r="AE1463" i="1" s="1"/>
  <c r="AF1463" i="1" s="1"/>
  <c r="AG1463" i="1" s="1"/>
  <c r="AH1463" i="1" s="1"/>
  <c r="AI1463" i="1" s="1"/>
  <c r="AJ1463" i="1" s="1"/>
  <c r="AK1463" i="1" s="1"/>
  <c r="AL1463" i="1" s="1"/>
  <c r="AM1463" i="1" s="1"/>
  <c r="AN1463" i="1" s="1"/>
  <c r="AO1463" i="1" s="1"/>
  <c r="AP1463" i="1" s="1"/>
  <c r="AQ1463" i="1" s="1"/>
  <c r="AR1463" i="1" s="1"/>
  <c r="AS1463" i="1" s="1"/>
  <c r="AT1463" i="1" s="1"/>
  <c r="AU1463" i="1" s="1"/>
  <c r="AV1463" i="1" s="1"/>
  <c r="AW1463" i="1" s="1"/>
  <c r="AX1463" i="1" s="1"/>
  <c r="AY1463" i="1" s="1"/>
  <c r="AZ1463" i="1" s="1"/>
  <c r="BA1463" i="1" s="1"/>
  <c r="BB1463" i="1" s="1"/>
  <c r="BC1463" i="1" s="1"/>
  <c r="BD1463" i="1" s="1"/>
  <c r="BE1463" i="1" s="1"/>
  <c r="BF1463" i="1" s="1"/>
  <c r="BG1463" i="1" s="1"/>
  <c r="BH1463" i="1" s="1"/>
  <c r="BI1463" i="1" s="1"/>
  <c r="BJ1463" i="1" s="1"/>
  <c r="BK1463" i="1" s="1"/>
  <c r="BL1463" i="1" s="1"/>
  <c r="BM1463" i="1" s="1"/>
  <c r="BN1463" i="1" s="1"/>
  <c r="BO1463" i="1" s="1"/>
  <c r="BP1463" i="1" s="1"/>
  <c r="BQ1463" i="1" s="1"/>
  <c r="BR1463" i="1" s="1"/>
  <c r="BS1463" i="1" s="1"/>
  <c r="BT1463" i="1" s="1"/>
  <c r="BU1463" i="1" s="1"/>
  <c r="BV1463" i="1" s="1"/>
  <c r="BW1463" i="1" s="1"/>
  <c r="BX1463" i="1" s="1"/>
  <c r="BY1463" i="1" s="1"/>
  <c r="BZ1463" i="1" s="1"/>
  <c r="CA1463" i="1" s="1"/>
  <c r="CB1463" i="1" s="1"/>
  <c r="CC1463" i="1" s="1"/>
  <c r="CD1463" i="1" s="1"/>
  <c r="CE1463" i="1" s="1"/>
  <c r="CF1463" i="1" s="1"/>
  <c r="CG1463" i="1" s="1"/>
  <c r="CH1463" i="1" s="1"/>
  <c r="CI1463" i="1" s="1"/>
  <c r="CJ1463" i="1" s="1"/>
  <c r="CK1463" i="1" s="1"/>
  <c r="CL1463" i="1" s="1"/>
  <c r="CM1463" i="1" s="1"/>
  <c r="CN1463" i="1" s="1"/>
  <c r="CO1463" i="1" s="1"/>
  <c r="CP1463" i="1" s="1"/>
  <c r="CQ1463" i="1" s="1"/>
  <c r="CR1463" i="1" s="1"/>
  <c r="B1464" i="1"/>
  <c r="C1464" i="1"/>
  <c r="AE1464" i="1" s="1"/>
  <c r="AF1464" i="1" s="1"/>
  <c r="AG1464" i="1" s="1"/>
  <c r="AH1464" i="1" s="1"/>
  <c r="AI1464" i="1" s="1"/>
  <c r="AJ1464" i="1" s="1"/>
  <c r="AK1464" i="1" s="1"/>
  <c r="AL1464" i="1" s="1"/>
  <c r="AM1464" i="1" s="1"/>
  <c r="AN1464" i="1" s="1"/>
  <c r="AO1464" i="1" s="1"/>
  <c r="AP1464" i="1" s="1"/>
  <c r="AQ1464" i="1" s="1"/>
  <c r="AR1464" i="1" s="1"/>
  <c r="AS1464" i="1" s="1"/>
  <c r="AT1464" i="1" s="1"/>
  <c r="AU1464" i="1" s="1"/>
  <c r="AV1464" i="1" s="1"/>
  <c r="AW1464" i="1" s="1"/>
  <c r="AX1464" i="1" s="1"/>
  <c r="AY1464" i="1" s="1"/>
  <c r="AZ1464" i="1" s="1"/>
  <c r="BA1464" i="1" s="1"/>
  <c r="BB1464" i="1" s="1"/>
  <c r="BC1464" i="1" s="1"/>
  <c r="BD1464" i="1" s="1"/>
  <c r="BE1464" i="1" s="1"/>
  <c r="BF1464" i="1" s="1"/>
  <c r="BG1464" i="1" s="1"/>
  <c r="BH1464" i="1" s="1"/>
  <c r="BI1464" i="1" s="1"/>
  <c r="BJ1464" i="1" s="1"/>
  <c r="BK1464" i="1" s="1"/>
  <c r="BL1464" i="1" s="1"/>
  <c r="BM1464" i="1" s="1"/>
  <c r="BN1464" i="1" s="1"/>
  <c r="BO1464" i="1" s="1"/>
  <c r="BP1464" i="1" s="1"/>
  <c r="BQ1464" i="1" s="1"/>
  <c r="BR1464" i="1" s="1"/>
  <c r="BS1464" i="1" s="1"/>
  <c r="BT1464" i="1" s="1"/>
  <c r="BU1464" i="1" s="1"/>
  <c r="BV1464" i="1" s="1"/>
  <c r="BW1464" i="1" s="1"/>
  <c r="BX1464" i="1" s="1"/>
  <c r="BY1464" i="1" s="1"/>
  <c r="BZ1464" i="1" s="1"/>
  <c r="CA1464" i="1" s="1"/>
  <c r="CB1464" i="1" s="1"/>
  <c r="CC1464" i="1" s="1"/>
  <c r="CD1464" i="1" s="1"/>
  <c r="CE1464" i="1" s="1"/>
  <c r="CF1464" i="1" s="1"/>
  <c r="CG1464" i="1" s="1"/>
  <c r="CH1464" i="1" s="1"/>
  <c r="CI1464" i="1" s="1"/>
  <c r="CJ1464" i="1" s="1"/>
  <c r="CK1464" i="1" s="1"/>
  <c r="CL1464" i="1" s="1"/>
  <c r="CM1464" i="1" s="1"/>
  <c r="CN1464" i="1" s="1"/>
  <c r="CO1464" i="1" s="1"/>
  <c r="CP1464" i="1" s="1"/>
  <c r="CQ1464" i="1" s="1"/>
  <c r="CR1464" i="1" s="1"/>
  <c r="B1465" i="1"/>
  <c r="C1465" i="1"/>
  <c r="AE1465" i="1" s="1"/>
  <c r="AF1465" i="1" s="1"/>
  <c r="AG1465" i="1" s="1"/>
  <c r="AH1465" i="1" s="1"/>
  <c r="AI1465" i="1" s="1"/>
  <c r="AJ1465" i="1" s="1"/>
  <c r="AK1465" i="1" s="1"/>
  <c r="AL1465" i="1" s="1"/>
  <c r="AM1465" i="1" s="1"/>
  <c r="AN1465" i="1" s="1"/>
  <c r="AO1465" i="1" s="1"/>
  <c r="AP1465" i="1" s="1"/>
  <c r="AQ1465" i="1" s="1"/>
  <c r="AR1465" i="1" s="1"/>
  <c r="AS1465" i="1" s="1"/>
  <c r="AT1465" i="1" s="1"/>
  <c r="AU1465" i="1" s="1"/>
  <c r="AV1465" i="1" s="1"/>
  <c r="AW1465" i="1" s="1"/>
  <c r="AX1465" i="1" s="1"/>
  <c r="AY1465" i="1" s="1"/>
  <c r="AZ1465" i="1" s="1"/>
  <c r="BA1465" i="1" s="1"/>
  <c r="BB1465" i="1" s="1"/>
  <c r="BC1465" i="1" s="1"/>
  <c r="BD1465" i="1" s="1"/>
  <c r="BE1465" i="1" s="1"/>
  <c r="BF1465" i="1" s="1"/>
  <c r="BG1465" i="1" s="1"/>
  <c r="BH1465" i="1" s="1"/>
  <c r="BI1465" i="1" s="1"/>
  <c r="BJ1465" i="1" s="1"/>
  <c r="BK1465" i="1" s="1"/>
  <c r="BL1465" i="1" s="1"/>
  <c r="BM1465" i="1" s="1"/>
  <c r="BN1465" i="1" s="1"/>
  <c r="BO1465" i="1" s="1"/>
  <c r="BP1465" i="1" s="1"/>
  <c r="BQ1465" i="1" s="1"/>
  <c r="BR1465" i="1" s="1"/>
  <c r="BS1465" i="1" s="1"/>
  <c r="BT1465" i="1" s="1"/>
  <c r="BU1465" i="1" s="1"/>
  <c r="BV1465" i="1" s="1"/>
  <c r="BW1465" i="1" s="1"/>
  <c r="BX1465" i="1" s="1"/>
  <c r="BY1465" i="1" s="1"/>
  <c r="BZ1465" i="1" s="1"/>
  <c r="CA1465" i="1" s="1"/>
  <c r="CB1465" i="1" s="1"/>
  <c r="CC1465" i="1" s="1"/>
  <c r="CD1465" i="1" s="1"/>
  <c r="CE1465" i="1" s="1"/>
  <c r="CF1465" i="1" s="1"/>
  <c r="CG1465" i="1" s="1"/>
  <c r="CH1465" i="1" s="1"/>
  <c r="CI1465" i="1" s="1"/>
  <c r="CJ1465" i="1" s="1"/>
  <c r="CK1465" i="1" s="1"/>
  <c r="CL1465" i="1" s="1"/>
  <c r="CM1465" i="1" s="1"/>
  <c r="CN1465" i="1" s="1"/>
  <c r="CO1465" i="1" s="1"/>
  <c r="CP1465" i="1" s="1"/>
  <c r="CQ1465" i="1" s="1"/>
  <c r="CR1465" i="1" s="1"/>
  <c r="B1466" i="1"/>
  <c r="C1466" i="1"/>
  <c r="AE1466" i="1" s="1"/>
  <c r="AF1466" i="1" s="1"/>
  <c r="AG1466" i="1" s="1"/>
  <c r="AH1466" i="1" s="1"/>
  <c r="AI1466" i="1" s="1"/>
  <c r="AJ1466" i="1" s="1"/>
  <c r="AK1466" i="1" s="1"/>
  <c r="AL1466" i="1" s="1"/>
  <c r="AM1466" i="1" s="1"/>
  <c r="AN1466" i="1" s="1"/>
  <c r="AO1466" i="1" s="1"/>
  <c r="AP1466" i="1" s="1"/>
  <c r="AQ1466" i="1" s="1"/>
  <c r="AR1466" i="1" s="1"/>
  <c r="AS1466" i="1" s="1"/>
  <c r="AT1466" i="1" s="1"/>
  <c r="AU1466" i="1" s="1"/>
  <c r="AV1466" i="1" s="1"/>
  <c r="AW1466" i="1" s="1"/>
  <c r="AX1466" i="1" s="1"/>
  <c r="AY1466" i="1" s="1"/>
  <c r="AZ1466" i="1" s="1"/>
  <c r="BA1466" i="1" s="1"/>
  <c r="BB1466" i="1" s="1"/>
  <c r="BC1466" i="1" s="1"/>
  <c r="BD1466" i="1" s="1"/>
  <c r="BE1466" i="1" s="1"/>
  <c r="BF1466" i="1" s="1"/>
  <c r="BG1466" i="1" s="1"/>
  <c r="BH1466" i="1" s="1"/>
  <c r="BI1466" i="1" s="1"/>
  <c r="BJ1466" i="1" s="1"/>
  <c r="BK1466" i="1" s="1"/>
  <c r="BL1466" i="1" s="1"/>
  <c r="BM1466" i="1" s="1"/>
  <c r="BN1466" i="1" s="1"/>
  <c r="BO1466" i="1" s="1"/>
  <c r="BP1466" i="1" s="1"/>
  <c r="BQ1466" i="1" s="1"/>
  <c r="BR1466" i="1" s="1"/>
  <c r="BS1466" i="1" s="1"/>
  <c r="BT1466" i="1" s="1"/>
  <c r="BU1466" i="1" s="1"/>
  <c r="BV1466" i="1" s="1"/>
  <c r="BW1466" i="1" s="1"/>
  <c r="BX1466" i="1" s="1"/>
  <c r="BY1466" i="1" s="1"/>
  <c r="BZ1466" i="1" s="1"/>
  <c r="CA1466" i="1" s="1"/>
  <c r="CB1466" i="1" s="1"/>
  <c r="CC1466" i="1" s="1"/>
  <c r="CD1466" i="1" s="1"/>
  <c r="CE1466" i="1" s="1"/>
  <c r="CF1466" i="1" s="1"/>
  <c r="CG1466" i="1" s="1"/>
  <c r="CH1466" i="1" s="1"/>
  <c r="CI1466" i="1" s="1"/>
  <c r="CJ1466" i="1" s="1"/>
  <c r="CK1466" i="1" s="1"/>
  <c r="CL1466" i="1" s="1"/>
  <c r="CM1466" i="1" s="1"/>
  <c r="CN1466" i="1" s="1"/>
  <c r="CO1466" i="1" s="1"/>
  <c r="CP1466" i="1" s="1"/>
  <c r="CQ1466" i="1" s="1"/>
  <c r="CR1466" i="1" s="1"/>
  <c r="B1467" i="1"/>
  <c r="C1467" i="1"/>
  <c r="AE1467" i="1" s="1"/>
  <c r="AF1467" i="1" s="1"/>
  <c r="AG1467" i="1" s="1"/>
  <c r="AH1467" i="1" s="1"/>
  <c r="AI1467" i="1" s="1"/>
  <c r="AJ1467" i="1" s="1"/>
  <c r="AK1467" i="1" s="1"/>
  <c r="AL1467" i="1" s="1"/>
  <c r="AM1467" i="1" s="1"/>
  <c r="AN1467" i="1" s="1"/>
  <c r="AO1467" i="1" s="1"/>
  <c r="AP1467" i="1" s="1"/>
  <c r="AQ1467" i="1" s="1"/>
  <c r="AR1467" i="1" s="1"/>
  <c r="AS1467" i="1" s="1"/>
  <c r="AT1467" i="1" s="1"/>
  <c r="AU1467" i="1" s="1"/>
  <c r="AV1467" i="1" s="1"/>
  <c r="AW1467" i="1" s="1"/>
  <c r="AX1467" i="1" s="1"/>
  <c r="AY1467" i="1" s="1"/>
  <c r="AZ1467" i="1" s="1"/>
  <c r="BA1467" i="1" s="1"/>
  <c r="BB1467" i="1" s="1"/>
  <c r="BC1467" i="1" s="1"/>
  <c r="BD1467" i="1" s="1"/>
  <c r="BE1467" i="1" s="1"/>
  <c r="BF1467" i="1" s="1"/>
  <c r="BG1467" i="1" s="1"/>
  <c r="BH1467" i="1" s="1"/>
  <c r="BI1467" i="1" s="1"/>
  <c r="BJ1467" i="1" s="1"/>
  <c r="BK1467" i="1" s="1"/>
  <c r="BL1467" i="1" s="1"/>
  <c r="BM1467" i="1" s="1"/>
  <c r="BN1467" i="1" s="1"/>
  <c r="BO1467" i="1" s="1"/>
  <c r="BP1467" i="1" s="1"/>
  <c r="BQ1467" i="1" s="1"/>
  <c r="BR1467" i="1" s="1"/>
  <c r="BS1467" i="1" s="1"/>
  <c r="BT1467" i="1" s="1"/>
  <c r="BU1467" i="1" s="1"/>
  <c r="BV1467" i="1" s="1"/>
  <c r="BW1467" i="1" s="1"/>
  <c r="BX1467" i="1" s="1"/>
  <c r="BY1467" i="1" s="1"/>
  <c r="BZ1467" i="1" s="1"/>
  <c r="CA1467" i="1" s="1"/>
  <c r="CB1467" i="1" s="1"/>
  <c r="CC1467" i="1" s="1"/>
  <c r="CD1467" i="1" s="1"/>
  <c r="CE1467" i="1" s="1"/>
  <c r="CF1467" i="1" s="1"/>
  <c r="CG1467" i="1" s="1"/>
  <c r="CH1467" i="1" s="1"/>
  <c r="CI1467" i="1" s="1"/>
  <c r="CJ1467" i="1" s="1"/>
  <c r="CK1467" i="1" s="1"/>
  <c r="CL1467" i="1" s="1"/>
  <c r="CM1467" i="1" s="1"/>
  <c r="CN1467" i="1" s="1"/>
  <c r="CO1467" i="1" s="1"/>
  <c r="CP1467" i="1" s="1"/>
  <c r="CQ1467" i="1" s="1"/>
  <c r="CR1467" i="1" s="1"/>
  <c r="B1468" i="1"/>
  <c r="C1468" i="1"/>
  <c r="AE1468" i="1" s="1"/>
  <c r="AF1468" i="1" s="1"/>
  <c r="AG1468" i="1" s="1"/>
  <c r="AH1468" i="1" s="1"/>
  <c r="AI1468" i="1" s="1"/>
  <c r="AJ1468" i="1" s="1"/>
  <c r="AK1468" i="1" s="1"/>
  <c r="AL1468" i="1" s="1"/>
  <c r="AM1468" i="1" s="1"/>
  <c r="AN1468" i="1" s="1"/>
  <c r="AO1468" i="1" s="1"/>
  <c r="AP1468" i="1" s="1"/>
  <c r="AQ1468" i="1" s="1"/>
  <c r="AR1468" i="1" s="1"/>
  <c r="AS1468" i="1" s="1"/>
  <c r="AT1468" i="1" s="1"/>
  <c r="AU1468" i="1" s="1"/>
  <c r="AV1468" i="1" s="1"/>
  <c r="AW1468" i="1" s="1"/>
  <c r="AX1468" i="1" s="1"/>
  <c r="AY1468" i="1" s="1"/>
  <c r="AZ1468" i="1" s="1"/>
  <c r="BA1468" i="1" s="1"/>
  <c r="BB1468" i="1" s="1"/>
  <c r="BC1468" i="1" s="1"/>
  <c r="BD1468" i="1" s="1"/>
  <c r="BE1468" i="1" s="1"/>
  <c r="BF1468" i="1" s="1"/>
  <c r="BG1468" i="1" s="1"/>
  <c r="BH1468" i="1" s="1"/>
  <c r="BI1468" i="1" s="1"/>
  <c r="BJ1468" i="1" s="1"/>
  <c r="BK1468" i="1" s="1"/>
  <c r="BL1468" i="1" s="1"/>
  <c r="BM1468" i="1" s="1"/>
  <c r="BN1468" i="1" s="1"/>
  <c r="BO1468" i="1" s="1"/>
  <c r="BP1468" i="1" s="1"/>
  <c r="BQ1468" i="1" s="1"/>
  <c r="BR1468" i="1" s="1"/>
  <c r="BS1468" i="1" s="1"/>
  <c r="BT1468" i="1" s="1"/>
  <c r="BU1468" i="1" s="1"/>
  <c r="BV1468" i="1" s="1"/>
  <c r="BW1468" i="1" s="1"/>
  <c r="BX1468" i="1" s="1"/>
  <c r="BY1468" i="1" s="1"/>
  <c r="BZ1468" i="1" s="1"/>
  <c r="CA1468" i="1" s="1"/>
  <c r="CB1468" i="1" s="1"/>
  <c r="CC1468" i="1" s="1"/>
  <c r="CD1468" i="1" s="1"/>
  <c r="CE1468" i="1" s="1"/>
  <c r="CF1468" i="1" s="1"/>
  <c r="CG1468" i="1" s="1"/>
  <c r="CH1468" i="1" s="1"/>
  <c r="CI1468" i="1" s="1"/>
  <c r="CJ1468" i="1" s="1"/>
  <c r="CK1468" i="1" s="1"/>
  <c r="CL1468" i="1" s="1"/>
  <c r="CM1468" i="1" s="1"/>
  <c r="CN1468" i="1" s="1"/>
  <c r="CO1468" i="1" s="1"/>
  <c r="CP1468" i="1" s="1"/>
  <c r="CQ1468" i="1" s="1"/>
  <c r="CR1468" i="1" s="1"/>
  <c r="B1469" i="1"/>
  <c r="C1469" i="1"/>
  <c r="AE1469" i="1" s="1"/>
  <c r="AF1469" i="1" s="1"/>
  <c r="AG1469" i="1" s="1"/>
  <c r="AH1469" i="1" s="1"/>
  <c r="AI1469" i="1" s="1"/>
  <c r="AJ1469" i="1" s="1"/>
  <c r="AK1469" i="1" s="1"/>
  <c r="AL1469" i="1" s="1"/>
  <c r="AM1469" i="1" s="1"/>
  <c r="AN1469" i="1" s="1"/>
  <c r="AO1469" i="1" s="1"/>
  <c r="AP1469" i="1" s="1"/>
  <c r="AQ1469" i="1" s="1"/>
  <c r="AR1469" i="1" s="1"/>
  <c r="AS1469" i="1" s="1"/>
  <c r="AT1469" i="1" s="1"/>
  <c r="AU1469" i="1" s="1"/>
  <c r="AV1469" i="1" s="1"/>
  <c r="AW1469" i="1" s="1"/>
  <c r="AX1469" i="1" s="1"/>
  <c r="AY1469" i="1" s="1"/>
  <c r="AZ1469" i="1" s="1"/>
  <c r="BA1469" i="1" s="1"/>
  <c r="BB1469" i="1" s="1"/>
  <c r="BC1469" i="1" s="1"/>
  <c r="BD1469" i="1" s="1"/>
  <c r="BE1469" i="1" s="1"/>
  <c r="BF1469" i="1" s="1"/>
  <c r="BG1469" i="1" s="1"/>
  <c r="BH1469" i="1" s="1"/>
  <c r="BI1469" i="1" s="1"/>
  <c r="BJ1469" i="1" s="1"/>
  <c r="BK1469" i="1" s="1"/>
  <c r="BL1469" i="1" s="1"/>
  <c r="BM1469" i="1" s="1"/>
  <c r="BN1469" i="1" s="1"/>
  <c r="BO1469" i="1" s="1"/>
  <c r="BP1469" i="1" s="1"/>
  <c r="BQ1469" i="1" s="1"/>
  <c r="BR1469" i="1" s="1"/>
  <c r="BS1469" i="1" s="1"/>
  <c r="BT1469" i="1" s="1"/>
  <c r="BU1469" i="1" s="1"/>
  <c r="BV1469" i="1" s="1"/>
  <c r="BW1469" i="1" s="1"/>
  <c r="BX1469" i="1" s="1"/>
  <c r="BY1469" i="1" s="1"/>
  <c r="BZ1469" i="1" s="1"/>
  <c r="CA1469" i="1" s="1"/>
  <c r="CB1469" i="1" s="1"/>
  <c r="CC1469" i="1" s="1"/>
  <c r="CD1469" i="1" s="1"/>
  <c r="CE1469" i="1" s="1"/>
  <c r="CF1469" i="1" s="1"/>
  <c r="CG1469" i="1" s="1"/>
  <c r="CH1469" i="1" s="1"/>
  <c r="CI1469" i="1" s="1"/>
  <c r="CJ1469" i="1" s="1"/>
  <c r="CK1469" i="1" s="1"/>
  <c r="CL1469" i="1" s="1"/>
  <c r="CM1469" i="1" s="1"/>
  <c r="CN1469" i="1" s="1"/>
  <c r="CO1469" i="1" s="1"/>
  <c r="CP1469" i="1" s="1"/>
  <c r="CQ1469" i="1" s="1"/>
  <c r="CR1469" i="1" s="1"/>
  <c r="B1470" i="1"/>
  <c r="C1470" i="1"/>
  <c r="AE1470" i="1" s="1"/>
  <c r="AF1470" i="1" s="1"/>
  <c r="AG1470" i="1" s="1"/>
  <c r="AH1470" i="1" s="1"/>
  <c r="AI1470" i="1" s="1"/>
  <c r="AJ1470" i="1" s="1"/>
  <c r="AK1470" i="1" s="1"/>
  <c r="AL1470" i="1" s="1"/>
  <c r="AM1470" i="1" s="1"/>
  <c r="AN1470" i="1" s="1"/>
  <c r="AO1470" i="1" s="1"/>
  <c r="AP1470" i="1" s="1"/>
  <c r="AQ1470" i="1" s="1"/>
  <c r="AR1470" i="1" s="1"/>
  <c r="AS1470" i="1" s="1"/>
  <c r="AT1470" i="1" s="1"/>
  <c r="AU1470" i="1" s="1"/>
  <c r="AV1470" i="1" s="1"/>
  <c r="AW1470" i="1" s="1"/>
  <c r="AX1470" i="1" s="1"/>
  <c r="AY1470" i="1" s="1"/>
  <c r="AZ1470" i="1" s="1"/>
  <c r="BA1470" i="1" s="1"/>
  <c r="BB1470" i="1" s="1"/>
  <c r="BC1470" i="1" s="1"/>
  <c r="BD1470" i="1" s="1"/>
  <c r="BE1470" i="1" s="1"/>
  <c r="BF1470" i="1" s="1"/>
  <c r="BG1470" i="1" s="1"/>
  <c r="BH1470" i="1" s="1"/>
  <c r="BI1470" i="1" s="1"/>
  <c r="BJ1470" i="1" s="1"/>
  <c r="BK1470" i="1" s="1"/>
  <c r="BL1470" i="1" s="1"/>
  <c r="BM1470" i="1" s="1"/>
  <c r="BN1470" i="1" s="1"/>
  <c r="BO1470" i="1" s="1"/>
  <c r="BP1470" i="1" s="1"/>
  <c r="BQ1470" i="1" s="1"/>
  <c r="BR1470" i="1" s="1"/>
  <c r="BS1470" i="1" s="1"/>
  <c r="BT1470" i="1" s="1"/>
  <c r="BU1470" i="1" s="1"/>
  <c r="BV1470" i="1" s="1"/>
  <c r="BW1470" i="1" s="1"/>
  <c r="BX1470" i="1" s="1"/>
  <c r="BY1470" i="1" s="1"/>
  <c r="BZ1470" i="1" s="1"/>
  <c r="CA1470" i="1" s="1"/>
  <c r="CB1470" i="1" s="1"/>
  <c r="CC1470" i="1" s="1"/>
  <c r="CD1470" i="1" s="1"/>
  <c r="CE1470" i="1" s="1"/>
  <c r="CF1470" i="1" s="1"/>
  <c r="CG1470" i="1" s="1"/>
  <c r="CH1470" i="1" s="1"/>
  <c r="CI1470" i="1" s="1"/>
  <c r="CJ1470" i="1" s="1"/>
  <c r="CK1470" i="1" s="1"/>
  <c r="CL1470" i="1" s="1"/>
  <c r="CM1470" i="1" s="1"/>
  <c r="CN1470" i="1" s="1"/>
  <c r="CO1470" i="1" s="1"/>
  <c r="CP1470" i="1" s="1"/>
  <c r="CQ1470" i="1" s="1"/>
  <c r="CR1470" i="1" s="1"/>
  <c r="B1471" i="1"/>
  <c r="C1471" i="1"/>
  <c r="AE1471" i="1" s="1"/>
  <c r="AF1471" i="1" s="1"/>
  <c r="AG1471" i="1" s="1"/>
  <c r="AH1471" i="1" s="1"/>
  <c r="AI1471" i="1" s="1"/>
  <c r="AJ1471" i="1" s="1"/>
  <c r="AK1471" i="1" s="1"/>
  <c r="AL1471" i="1" s="1"/>
  <c r="AM1471" i="1" s="1"/>
  <c r="AN1471" i="1" s="1"/>
  <c r="AO1471" i="1" s="1"/>
  <c r="AP1471" i="1" s="1"/>
  <c r="AQ1471" i="1" s="1"/>
  <c r="AR1471" i="1" s="1"/>
  <c r="AS1471" i="1" s="1"/>
  <c r="AT1471" i="1" s="1"/>
  <c r="AU1471" i="1" s="1"/>
  <c r="AV1471" i="1" s="1"/>
  <c r="AW1471" i="1" s="1"/>
  <c r="AX1471" i="1" s="1"/>
  <c r="AY1471" i="1" s="1"/>
  <c r="AZ1471" i="1" s="1"/>
  <c r="BA1471" i="1" s="1"/>
  <c r="BB1471" i="1" s="1"/>
  <c r="BC1471" i="1" s="1"/>
  <c r="BD1471" i="1" s="1"/>
  <c r="BE1471" i="1" s="1"/>
  <c r="BF1471" i="1" s="1"/>
  <c r="BG1471" i="1" s="1"/>
  <c r="BH1471" i="1" s="1"/>
  <c r="BI1471" i="1" s="1"/>
  <c r="BJ1471" i="1" s="1"/>
  <c r="BK1471" i="1" s="1"/>
  <c r="BL1471" i="1" s="1"/>
  <c r="BM1471" i="1" s="1"/>
  <c r="BN1471" i="1" s="1"/>
  <c r="BO1471" i="1" s="1"/>
  <c r="BP1471" i="1" s="1"/>
  <c r="BQ1471" i="1" s="1"/>
  <c r="BR1471" i="1" s="1"/>
  <c r="BS1471" i="1" s="1"/>
  <c r="BT1471" i="1" s="1"/>
  <c r="BU1471" i="1" s="1"/>
  <c r="BV1471" i="1" s="1"/>
  <c r="BW1471" i="1" s="1"/>
  <c r="BX1471" i="1" s="1"/>
  <c r="BY1471" i="1" s="1"/>
  <c r="BZ1471" i="1" s="1"/>
  <c r="CA1471" i="1" s="1"/>
  <c r="CB1471" i="1" s="1"/>
  <c r="CC1471" i="1" s="1"/>
  <c r="CD1471" i="1" s="1"/>
  <c r="CE1471" i="1" s="1"/>
  <c r="CF1471" i="1" s="1"/>
  <c r="CG1471" i="1" s="1"/>
  <c r="CH1471" i="1" s="1"/>
  <c r="CI1471" i="1" s="1"/>
  <c r="CJ1471" i="1" s="1"/>
  <c r="CK1471" i="1" s="1"/>
  <c r="CL1471" i="1" s="1"/>
  <c r="CM1471" i="1" s="1"/>
  <c r="CN1471" i="1" s="1"/>
  <c r="CO1471" i="1" s="1"/>
  <c r="CP1471" i="1" s="1"/>
  <c r="CQ1471" i="1" s="1"/>
  <c r="CR1471" i="1" s="1"/>
  <c r="B1472" i="1"/>
  <c r="C1472" i="1"/>
  <c r="AE1472" i="1" s="1"/>
  <c r="AF1472" i="1" s="1"/>
  <c r="AG1472" i="1" s="1"/>
  <c r="AH1472" i="1" s="1"/>
  <c r="AI1472" i="1" s="1"/>
  <c r="AJ1472" i="1" s="1"/>
  <c r="AK1472" i="1" s="1"/>
  <c r="AL1472" i="1" s="1"/>
  <c r="AM1472" i="1" s="1"/>
  <c r="AN1472" i="1" s="1"/>
  <c r="AO1472" i="1" s="1"/>
  <c r="AP1472" i="1" s="1"/>
  <c r="AQ1472" i="1" s="1"/>
  <c r="AR1472" i="1" s="1"/>
  <c r="AS1472" i="1" s="1"/>
  <c r="AT1472" i="1" s="1"/>
  <c r="AU1472" i="1" s="1"/>
  <c r="AV1472" i="1" s="1"/>
  <c r="AW1472" i="1" s="1"/>
  <c r="AX1472" i="1" s="1"/>
  <c r="AY1472" i="1" s="1"/>
  <c r="AZ1472" i="1" s="1"/>
  <c r="BA1472" i="1" s="1"/>
  <c r="BB1472" i="1" s="1"/>
  <c r="BC1472" i="1" s="1"/>
  <c r="BD1472" i="1" s="1"/>
  <c r="BE1472" i="1" s="1"/>
  <c r="BF1472" i="1" s="1"/>
  <c r="BG1472" i="1" s="1"/>
  <c r="BH1472" i="1" s="1"/>
  <c r="BI1472" i="1" s="1"/>
  <c r="BJ1472" i="1" s="1"/>
  <c r="BK1472" i="1" s="1"/>
  <c r="BL1472" i="1" s="1"/>
  <c r="BM1472" i="1" s="1"/>
  <c r="BN1472" i="1" s="1"/>
  <c r="BO1472" i="1" s="1"/>
  <c r="BP1472" i="1" s="1"/>
  <c r="BQ1472" i="1" s="1"/>
  <c r="BR1472" i="1" s="1"/>
  <c r="BS1472" i="1" s="1"/>
  <c r="BT1472" i="1" s="1"/>
  <c r="BU1472" i="1" s="1"/>
  <c r="BV1472" i="1" s="1"/>
  <c r="BW1472" i="1" s="1"/>
  <c r="BX1472" i="1" s="1"/>
  <c r="BY1472" i="1" s="1"/>
  <c r="BZ1472" i="1" s="1"/>
  <c r="CA1472" i="1" s="1"/>
  <c r="CB1472" i="1" s="1"/>
  <c r="CC1472" i="1" s="1"/>
  <c r="CD1472" i="1" s="1"/>
  <c r="CE1472" i="1" s="1"/>
  <c r="CF1472" i="1" s="1"/>
  <c r="CG1472" i="1" s="1"/>
  <c r="CH1472" i="1" s="1"/>
  <c r="CI1472" i="1" s="1"/>
  <c r="CJ1472" i="1" s="1"/>
  <c r="CK1472" i="1" s="1"/>
  <c r="CL1472" i="1" s="1"/>
  <c r="CM1472" i="1" s="1"/>
  <c r="CN1472" i="1" s="1"/>
  <c r="CO1472" i="1" s="1"/>
  <c r="CP1472" i="1" s="1"/>
  <c r="CQ1472" i="1" s="1"/>
  <c r="CR1472" i="1" s="1"/>
  <c r="B1473" i="1"/>
  <c r="C1473" i="1"/>
  <c r="AE1473" i="1" s="1"/>
  <c r="AF1473" i="1" s="1"/>
  <c r="AG1473" i="1" s="1"/>
  <c r="AH1473" i="1" s="1"/>
  <c r="AI1473" i="1" s="1"/>
  <c r="AJ1473" i="1" s="1"/>
  <c r="AK1473" i="1" s="1"/>
  <c r="AL1473" i="1" s="1"/>
  <c r="AM1473" i="1" s="1"/>
  <c r="AN1473" i="1" s="1"/>
  <c r="AO1473" i="1" s="1"/>
  <c r="AP1473" i="1" s="1"/>
  <c r="AQ1473" i="1" s="1"/>
  <c r="AR1473" i="1" s="1"/>
  <c r="AS1473" i="1" s="1"/>
  <c r="AT1473" i="1" s="1"/>
  <c r="AU1473" i="1" s="1"/>
  <c r="AV1473" i="1" s="1"/>
  <c r="AW1473" i="1" s="1"/>
  <c r="AX1473" i="1" s="1"/>
  <c r="AY1473" i="1" s="1"/>
  <c r="AZ1473" i="1" s="1"/>
  <c r="BA1473" i="1" s="1"/>
  <c r="BB1473" i="1" s="1"/>
  <c r="BC1473" i="1" s="1"/>
  <c r="BD1473" i="1" s="1"/>
  <c r="BE1473" i="1" s="1"/>
  <c r="BF1473" i="1" s="1"/>
  <c r="BG1473" i="1" s="1"/>
  <c r="BH1473" i="1" s="1"/>
  <c r="BI1473" i="1" s="1"/>
  <c r="BJ1473" i="1" s="1"/>
  <c r="BK1473" i="1" s="1"/>
  <c r="BL1473" i="1" s="1"/>
  <c r="BM1473" i="1" s="1"/>
  <c r="BN1473" i="1" s="1"/>
  <c r="BO1473" i="1" s="1"/>
  <c r="BP1473" i="1" s="1"/>
  <c r="BQ1473" i="1" s="1"/>
  <c r="BR1473" i="1" s="1"/>
  <c r="BS1473" i="1" s="1"/>
  <c r="BT1473" i="1" s="1"/>
  <c r="BU1473" i="1" s="1"/>
  <c r="BV1473" i="1" s="1"/>
  <c r="BW1473" i="1" s="1"/>
  <c r="BX1473" i="1" s="1"/>
  <c r="BY1473" i="1" s="1"/>
  <c r="BZ1473" i="1" s="1"/>
  <c r="CA1473" i="1" s="1"/>
  <c r="CB1473" i="1" s="1"/>
  <c r="CC1473" i="1" s="1"/>
  <c r="CD1473" i="1" s="1"/>
  <c r="CE1473" i="1" s="1"/>
  <c r="CF1473" i="1" s="1"/>
  <c r="CG1473" i="1" s="1"/>
  <c r="CH1473" i="1" s="1"/>
  <c r="CI1473" i="1" s="1"/>
  <c r="CJ1473" i="1" s="1"/>
  <c r="CK1473" i="1" s="1"/>
  <c r="CL1473" i="1" s="1"/>
  <c r="CM1473" i="1" s="1"/>
  <c r="CN1473" i="1" s="1"/>
  <c r="CO1473" i="1" s="1"/>
  <c r="CP1473" i="1" s="1"/>
  <c r="CQ1473" i="1" s="1"/>
  <c r="CR1473" i="1" s="1"/>
  <c r="B1474" i="1"/>
  <c r="C1474" i="1"/>
  <c r="AE1474" i="1" s="1"/>
  <c r="AF1474" i="1" s="1"/>
  <c r="AG1474" i="1" s="1"/>
  <c r="AH1474" i="1" s="1"/>
  <c r="AI1474" i="1" s="1"/>
  <c r="AJ1474" i="1" s="1"/>
  <c r="AK1474" i="1" s="1"/>
  <c r="AL1474" i="1" s="1"/>
  <c r="AM1474" i="1" s="1"/>
  <c r="AN1474" i="1" s="1"/>
  <c r="AO1474" i="1" s="1"/>
  <c r="AP1474" i="1" s="1"/>
  <c r="AQ1474" i="1" s="1"/>
  <c r="AR1474" i="1" s="1"/>
  <c r="AS1474" i="1" s="1"/>
  <c r="AT1474" i="1" s="1"/>
  <c r="AU1474" i="1" s="1"/>
  <c r="AV1474" i="1" s="1"/>
  <c r="AW1474" i="1" s="1"/>
  <c r="AX1474" i="1" s="1"/>
  <c r="AY1474" i="1" s="1"/>
  <c r="AZ1474" i="1" s="1"/>
  <c r="BA1474" i="1" s="1"/>
  <c r="BB1474" i="1" s="1"/>
  <c r="BC1474" i="1" s="1"/>
  <c r="BD1474" i="1" s="1"/>
  <c r="BE1474" i="1" s="1"/>
  <c r="BF1474" i="1" s="1"/>
  <c r="BG1474" i="1" s="1"/>
  <c r="BH1474" i="1" s="1"/>
  <c r="BI1474" i="1" s="1"/>
  <c r="BJ1474" i="1" s="1"/>
  <c r="BK1474" i="1" s="1"/>
  <c r="BL1474" i="1" s="1"/>
  <c r="BM1474" i="1" s="1"/>
  <c r="BN1474" i="1" s="1"/>
  <c r="BO1474" i="1" s="1"/>
  <c r="BP1474" i="1" s="1"/>
  <c r="BQ1474" i="1" s="1"/>
  <c r="BR1474" i="1" s="1"/>
  <c r="BS1474" i="1" s="1"/>
  <c r="BT1474" i="1" s="1"/>
  <c r="BU1474" i="1" s="1"/>
  <c r="BV1474" i="1" s="1"/>
  <c r="BW1474" i="1" s="1"/>
  <c r="BX1474" i="1" s="1"/>
  <c r="BY1474" i="1" s="1"/>
  <c r="BZ1474" i="1" s="1"/>
  <c r="CA1474" i="1" s="1"/>
  <c r="CB1474" i="1" s="1"/>
  <c r="CC1474" i="1" s="1"/>
  <c r="CD1474" i="1" s="1"/>
  <c r="CE1474" i="1" s="1"/>
  <c r="CF1474" i="1" s="1"/>
  <c r="CG1474" i="1" s="1"/>
  <c r="CH1474" i="1" s="1"/>
  <c r="CI1474" i="1" s="1"/>
  <c r="CJ1474" i="1" s="1"/>
  <c r="CK1474" i="1" s="1"/>
  <c r="CL1474" i="1" s="1"/>
  <c r="CM1474" i="1" s="1"/>
  <c r="CN1474" i="1" s="1"/>
  <c r="CO1474" i="1" s="1"/>
  <c r="CP1474" i="1" s="1"/>
  <c r="CQ1474" i="1" s="1"/>
  <c r="CR1474" i="1" s="1"/>
  <c r="B1475" i="1"/>
  <c r="C1475" i="1"/>
  <c r="AE1475" i="1" s="1"/>
  <c r="AF1475" i="1" s="1"/>
  <c r="AG1475" i="1" s="1"/>
  <c r="AH1475" i="1" s="1"/>
  <c r="AI1475" i="1" s="1"/>
  <c r="AJ1475" i="1" s="1"/>
  <c r="AK1475" i="1" s="1"/>
  <c r="AL1475" i="1" s="1"/>
  <c r="AM1475" i="1" s="1"/>
  <c r="AN1475" i="1" s="1"/>
  <c r="AO1475" i="1" s="1"/>
  <c r="AP1475" i="1" s="1"/>
  <c r="AQ1475" i="1" s="1"/>
  <c r="AR1475" i="1" s="1"/>
  <c r="AS1475" i="1" s="1"/>
  <c r="AT1475" i="1" s="1"/>
  <c r="AU1475" i="1" s="1"/>
  <c r="AV1475" i="1" s="1"/>
  <c r="AW1475" i="1" s="1"/>
  <c r="AX1475" i="1" s="1"/>
  <c r="AY1475" i="1" s="1"/>
  <c r="AZ1475" i="1" s="1"/>
  <c r="BA1475" i="1" s="1"/>
  <c r="BB1475" i="1" s="1"/>
  <c r="BC1475" i="1" s="1"/>
  <c r="BD1475" i="1" s="1"/>
  <c r="BE1475" i="1" s="1"/>
  <c r="BF1475" i="1" s="1"/>
  <c r="BG1475" i="1" s="1"/>
  <c r="BH1475" i="1" s="1"/>
  <c r="BI1475" i="1" s="1"/>
  <c r="BJ1475" i="1" s="1"/>
  <c r="BK1475" i="1" s="1"/>
  <c r="BL1475" i="1" s="1"/>
  <c r="BM1475" i="1" s="1"/>
  <c r="BN1475" i="1" s="1"/>
  <c r="BO1475" i="1" s="1"/>
  <c r="BP1475" i="1" s="1"/>
  <c r="BQ1475" i="1" s="1"/>
  <c r="BR1475" i="1" s="1"/>
  <c r="BS1475" i="1" s="1"/>
  <c r="BT1475" i="1" s="1"/>
  <c r="BU1475" i="1" s="1"/>
  <c r="BV1475" i="1" s="1"/>
  <c r="BW1475" i="1" s="1"/>
  <c r="BX1475" i="1" s="1"/>
  <c r="BY1475" i="1" s="1"/>
  <c r="BZ1475" i="1" s="1"/>
  <c r="CA1475" i="1" s="1"/>
  <c r="CB1475" i="1" s="1"/>
  <c r="CC1475" i="1" s="1"/>
  <c r="CD1475" i="1" s="1"/>
  <c r="CE1475" i="1" s="1"/>
  <c r="CF1475" i="1" s="1"/>
  <c r="CG1475" i="1" s="1"/>
  <c r="CH1475" i="1" s="1"/>
  <c r="CI1475" i="1" s="1"/>
  <c r="CJ1475" i="1" s="1"/>
  <c r="CK1475" i="1" s="1"/>
  <c r="CL1475" i="1" s="1"/>
  <c r="CM1475" i="1" s="1"/>
  <c r="CN1475" i="1" s="1"/>
  <c r="CO1475" i="1" s="1"/>
  <c r="CP1475" i="1" s="1"/>
  <c r="CQ1475" i="1" s="1"/>
  <c r="CR1475" i="1" s="1"/>
  <c r="B1476" i="1"/>
  <c r="C1476" i="1"/>
  <c r="AE1476" i="1" s="1"/>
  <c r="AF1476" i="1" s="1"/>
  <c r="AG1476" i="1" s="1"/>
  <c r="AH1476" i="1" s="1"/>
  <c r="AI1476" i="1" s="1"/>
  <c r="AJ1476" i="1" s="1"/>
  <c r="AK1476" i="1" s="1"/>
  <c r="AL1476" i="1" s="1"/>
  <c r="AM1476" i="1" s="1"/>
  <c r="AN1476" i="1" s="1"/>
  <c r="AO1476" i="1" s="1"/>
  <c r="AP1476" i="1" s="1"/>
  <c r="AQ1476" i="1" s="1"/>
  <c r="AR1476" i="1" s="1"/>
  <c r="AS1476" i="1" s="1"/>
  <c r="AT1476" i="1" s="1"/>
  <c r="AU1476" i="1" s="1"/>
  <c r="AV1476" i="1" s="1"/>
  <c r="AW1476" i="1" s="1"/>
  <c r="AX1476" i="1" s="1"/>
  <c r="AY1476" i="1" s="1"/>
  <c r="AZ1476" i="1" s="1"/>
  <c r="BA1476" i="1" s="1"/>
  <c r="BB1476" i="1" s="1"/>
  <c r="BC1476" i="1" s="1"/>
  <c r="BD1476" i="1" s="1"/>
  <c r="BE1476" i="1" s="1"/>
  <c r="BF1476" i="1" s="1"/>
  <c r="BG1476" i="1" s="1"/>
  <c r="BH1476" i="1" s="1"/>
  <c r="BI1476" i="1" s="1"/>
  <c r="BJ1476" i="1" s="1"/>
  <c r="BK1476" i="1" s="1"/>
  <c r="BL1476" i="1" s="1"/>
  <c r="BM1476" i="1" s="1"/>
  <c r="BN1476" i="1" s="1"/>
  <c r="BO1476" i="1" s="1"/>
  <c r="BP1476" i="1" s="1"/>
  <c r="BQ1476" i="1" s="1"/>
  <c r="BR1476" i="1" s="1"/>
  <c r="BS1476" i="1" s="1"/>
  <c r="BT1476" i="1" s="1"/>
  <c r="BU1476" i="1" s="1"/>
  <c r="BV1476" i="1" s="1"/>
  <c r="BW1476" i="1" s="1"/>
  <c r="BX1476" i="1" s="1"/>
  <c r="BY1476" i="1" s="1"/>
  <c r="BZ1476" i="1" s="1"/>
  <c r="CA1476" i="1" s="1"/>
  <c r="CB1476" i="1" s="1"/>
  <c r="CC1476" i="1" s="1"/>
  <c r="CD1476" i="1" s="1"/>
  <c r="CE1476" i="1" s="1"/>
  <c r="CF1476" i="1" s="1"/>
  <c r="CG1476" i="1" s="1"/>
  <c r="CH1476" i="1" s="1"/>
  <c r="CI1476" i="1" s="1"/>
  <c r="CJ1476" i="1" s="1"/>
  <c r="CK1476" i="1" s="1"/>
  <c r="CL1476" i="1" s="1"/>
  <c r="CM1476" i="1" s="1"/>
  <c r="CN1476" i="1" s="1"/>
  <c r="CO1476" i="1" s="1"/>
  <c r="CP1476" i="1" s="1"/>
  <c r="CQ1476" i="1" s="1"/>
  <c r="CR1476" i="1" s="1"/>
  <c r="B1477" i="1"/>
  <c r="C1477" i="1"/>
  <c r="AE1477" i="1" s="1"/>
  <c r="AF1477" i="1" s="1"/>
  <c r="AG1477" i="1" s="1"/>
  <c r="AH1477" i="1" s="1"/>
  <c r="AI1477" i="1" s="1"/>
  <c r="AJ1477" i="1" s="1"/>
  <c r="AK1477" i="1" s="1"/>
  <c r="AL1477" i="1" s="1"/>
  <c r="AM1477" i="1" s="1"/>
  <c r="AN1477" i="1" s="1"/>
  <c r="AO1477" i="1" s="1"/>
  <c r="AP1477" i="1" s="1"/>
  <c r="AQ1477" i="1" s="1"/>
  <c r="AR1477" i="1" s="1"/>
  <c r="AS1477" i="1" s="1"/>
  <c r="AT1477" i="1" s="1"/>
  <c r="AU1477" i="1" s="1"/>
  <c r="AV1477" i="1" s="1"/>
  <c r="AW1477" i="1" s="1"/>
  <c r="AX1477" i="1" s="1"/>
  <c r="AY1477" i="1" s="1"/>
  <c r="AZ1477" i="1" s="1"/>
  <c r="BA1477" i="1" s="1"/>
  <c r="BB1477" i="1" s="1"/>
  <c r="BC1477" i="1" s="1"/>
  <c r="BD1477" i="1" s="1"/>
  <c r="BE1477" i="1" s="1"/>
  <c r="BF1477" i="1" s="1"/>
  <c r="BG1477" i="1" s="1"/>
  <c r="BH1477" i="1" s="1"/>
  <c r="BI1477" i="1" s="1"/>
  <c r="BJ1477" i="1" s="1"/>
  <c r="BK1477" i="1" s="1"/>
  <c r="BL1477" i="1" s="1"/>
  <c r="BM1477" i="1" s="1"/>
  <c r="BN1477" i="1" s="1"/>
  <c r="BO1477" i="1" s="1"/>
  <c r="BP1477" i="1" s="1"/>
  <c r="BQ1477" i="1" s="1"/>
  <c r="BR1477" i="1" s="1"/>
  <c r="BS1477" i="1" s="1"/>
  <c r="BT1477" i="1" s="1"/>
  <c r="BU1477" i="1" s="1"/>
  <c r="BV1477" i="1" s="1"/>
  <c r="BW1477" i="1" s="1"/>
  <c r="BX1477" i="1" s="1"/>
  <c r="BY1477" i="1" s="1"/>
  <c r="BZ1477" i="1" s="1"/>
  <c r="CA1477" i="1" s="1"/>
  <c r="CB1477" i="1" s="1"/>
  <c r="CC1477" i="1" s="1"/>
  <c r="CD1477" i="1" s="1"/>
  <c r="CE1477" i="1" s="1"/>
  <c r="CF1477" i="1" s="1"/>
  <c r="CG1477" i="1" s="1"/>
  <c r="CH1477" i="1" s="1"/>
  <c r="CI1477" i="1" s="1"/>
  <c r="CJ1477" i="1" s="1"/>
  <c r="CK1477" i="1" s="1"/>
  <c r="CL1477" i="1" s="1"/>
  <c r="CM1477" i="1" s="1"/>
  <c r="CN1477" i="1" s="1"/>
  <c r="CO1477" i="1" s="1"/>
  <c r="CP1477" i="1" s="1"/>
  <c r="CQ1477" i="1" s="1"/>
  <c r="CR1477" i="1" s="1"/>
  <c r="B1478" i="1"/>
  <c r="C1478" i="1"/>
  <c r="AE1478" i="1" s="1"/>
  <c r="AF1478" i="1" s="1"/>
  <c r="AG1478" i="1" s="1"/>
  <c r="AH1478" i="1" s="1"/>
  <c r="AI1478" i="1" s="1"/>
  <c r="AJ1478" i="1" s="1"/>
  <c r="AK1478" i="1" s="1"/>
  <c r="AL1478" i="1" s="1"/>
  <c r="AM1478" i="1" s="1"/>
  <c r="AN1478" i="1" s="1"/>
  <c r="AO1478" i="1" s="1"/>
  <c r="AP1478" i="1" s="1"/>
  <c r="AQ1478" i="1" s="1"/>
  <c r="AR1478" i="1" s="1"/>
  <c r="AS1478" i="1" s="1"/>
  <c r="AT1478" i="1" s="1"/>
  <c r="AU1478" i="1" s="1"/>
  <c r="AV1478" i="1" s="1"/>
  <c r="AW1478" i="1" s="1"/>
  <c r="AX1478" i="1" s="1"/>
  <c r="AY1478" i="1" s="1"/>
  <c r="AZ1478" i="1" s="1"/>
  <c r="BA1478" i="1" s="1"/>
  <c r="BB1478" i="1" s="1"/>
  <c r="BC1478" i="1" s="1"/>
  <c r="BD1478" i="1" s="1"/>
  <c r="BE1478" i="1" s="1"/>
  <c r="BF1478" i="1" s="1"/>
  <c r="BG1478" i="1" s="1"/>
  <c r="BH1478" i="1" s="1"/>
  <c r="BI1478" i="1" s="1"/>
  <c r="BJ1478" i="1" s="1"/>
  <c r="BK1478" i="1" s="1"/>
  <c r="BL1478" i="1" s="1"/>
  <c r="BM1478" i="1" s="1"/>
  <c r="BN1478" i="1" s="1"/>
  <c r="BO1478" i="1" s="1"/>
  <c r="BP1478" i="1" s="1"/>
  <c r="BQ1478" i="1" s="1"/>
  <c r="BR1478" i="1" s="1"/>
  <c r="BS1478" i="1" s="1"/>
  <c r="BT1478" i="1" s="1"/>
  <c r="BU1478" i="1" s="1"/>
  <c r="BV1478" i="1" s="1"/>
  <c r="BW1478" i="1" s="1"/>
  <c r="BX1478" i="1" s="1"/>
  <c r="BY1478" i="1" s="1"/>
  <c r="BZ1478" i="1" s="1"/>
  <c r="CA1478" i="1" s="1"/>
  <c r="CB1478" i="1" s="1"/>
  <c r="CC1478" i="1" s="1"/>
  <c r="CD1478" i="1" s="1"/>
  <c r="CE1478" i="1" s="1"/>
  <c r="CF1478" i="1" s="1"/>
  <c r="CG1478" i="1" s="1"/>
  <c r="CH1478" i="1" s="1"/>
  <c r="CI1478" i="1" s="1"/>
  <c r="CJ1478" i="1" s="1"/>
  <c r="CK1478" i="1" s="1"/>
  <c r="CL1478" i="1" s="1"/>
  <c r="CM1478" i="1" s="1"/>
  <c r="CN1478" i="1" s="1"/>
  <c r="CO1478" i="1" s="1"/>
  <c r="CP1478" i="1" s="1"/>
  <c r="CQ1478" i="1" s="1"/>
  <c r="CR1478" i="1" s="1"/>
  <c r="B1479" i="1"/>
  <c r="C1479" i="1"/>
  <c r="AE1479" i="1" s="1"/>
  <c r="AF1479" i="1" s="1"/>
  <c r="AG1479" i="1" s="1"/>
  <c r="AH1479" i="1" s="1"/>
  <c r="AI1479" i="1" s="1"/>
  <c r="AJ1479" i="1" s="1"/>
  <c r="AK1479" i="1" s="1"/>
  <c r="AL1479" i="1" s="1"/>
  <c r="AM1479" i="1" s="1"/>
  <c r="AN1479" i="1" s="1"/>
  <c r="AO1479" i="1" s="1"/>
  <c r="AP1479" i="1" s="1"/>
  <c r="AQ1479" i="1" s="1"/>
  <c r="AR1479" i="1" s="1"/>
  <c r="AS1479" i="1" s="1"/>
  <c r="AT1479" i="1" s="1"/>
  <c r="AU1479" i="1" s="1"/>
  <c r="AV1479" i="1" s="1"/>
  <c r="AW1479" i="1" s="1"/>
  <c r="AX1479" i="1" s="1"/>
  <c r="AY1479" i="1" s="1"/>
  <c r="AZ1479" i="1" s="1"/>
  <c r="BA1479" i="1" s="1"/>
  <c r="BB1479" i="1" s="1"/>
  <c r="BC1479" i="1" s="1"/>
  <c r="BD1479" i="1" s="1"/>
  <c r="BE1479" i="1" s="1"/>
  <c r="BF1479" i="1" s="1"/>
  <c r="BG1479" i="1" s="1"/>
  <c r="BH1479" i="1" s="1"/>
  <c r="BI1479" i="1" s="1"/>
  <c r="BJ1479" i="1" s="1"/>
  <c r="BK1479" i="1" s="1"/>
  <c r="BL1479" i="1" s="1"/>
  <c r="BM1479" i="1" s="1"/>
  <c r="BN1479" i="1" s="1"/>
  <c r="BO1479" i="1" s="1"/>
  <c r="BP1479" i="1" s="1"/>
  <c r="BQ1479" i="1" s="1"/>
  <c r="BR1479" i="1" s="1"/>
  <c r="BS1479" i="1" s="1"/>
  <c r="BT1479" i="1" s="1"/>
  <c r="BU1479" i="1" s="1"/>
  <c r="BV1479" i="1" s="1"/>
  <c r="BW1479" i="1" s="1"/>
  <c r="BX1479" i="1" s="1"/>
  <c r="BY1479" i="1" s="1"/>
  <c r="BZ1479" i="1" s="1"/>
  <c r="CA1479" i="1" s="1"/>
  <c r="CB1479" i="1" s="1"/>
  <c r="CC1479" i="1" s="1"/>
  <c r="CD1479" i="1" s="1"/>
  <c r="CE1479" i="1" s="1"/>
  <c r="CF1479" i="1" s="1"/>
  <c r="CG1479" i="1" s="1"/>
  <c r="CH1479" i="1" s="1"/>
  <c r="CI1479" i="1" s="1"/>
  <c r="CJ1479" i="1" s="1"/>
  <c r="CK1479" i="1" s="1"/>
  <c r="CL1479" i="1" s="1"/>
  <c r="CM1479" i="1" s="1"/>
  <c r="CN1479" i="1" s="1"/>
  <c r="CO1479" i="1" s="1"/>
  <c r="CP1479" i="1" s="1"/>
  <c r="CQ1479" i="1" s="1"/>
  <c r="CR1479" i="1" s="1"/>
  <c r="B1480" i="1"/>
  <c r="C1480" i="1"/>
  <c r="AE1480" i="1" s="1"/>
  <c r="AF1480" i="1" s="1"/>
  <c r="AG1480" i="1" s="1"/>
  <c r="AH1480" i="1" s="1"/>
  <c r="AI1480" i="1" s="1"/>
  <c r="AJ1480" i="1" s="1"/>
  <c r="AK1480" i="1" s="1"/>
  <c r="AL1480" i="1" s="1"/>
  <c r="AM1480" i="1" s="1"/>
  <c r="AN1480" i="1" s="1"/>
  <c r="AO1480" i="1" s="1"/>
  <c r="AP1480" i="1" s="1"/>
  <c r="AQ1480" i="1" s="1"/>
  <c r="AR1480" i="1" s="1"/>
  <c r="AS1480" i="1" s="1"/>
  <c r="AT1480" i="1" s="1"/>
  <c r="AU1480" i="1" s="1"/>
  <c r="AV1480" i="1" s="1"/>
  <c r="AW1480" i="1" s="1"/>
  <c r="AX1480" i="1" s="1"/>
  <c r="AY1480" i="1" s="1"/>
  <c r="AZ1480" i="1" s="1"/>
  <c r="BA1480" i="1" s="1"/>
  <c r="BB1480" i="1" s="1"/>
  <c r="BC1480" i="1" s="1"/>
  <c r="BD1480" i="1" s="1"/>
  <c r="BE1480" i="1" s="1"/>
  <c r="BF1480" i="1" s="1"/>
  <c r="BG1480" i="1" s="1"/>
  <c r="BH1480" i="1" s="1"/>
  <c r="BI1480" i="1" s="1"/>
  <c r="BJ1480" i="1" s="1"/>
  <c r="BK1480" i="1" s="1"/>
  <c r="BL1480" i="1" s="1"/>
  <c r="BM1480" i="1" s="1"/>
  <c r="BN1480" i="1" s="1"/>
  <c r="BO1480" i="1" s="1"/>
  <c r="BP1480" i="1" s="1"/>
  <c r="BQ1480" i="1" s="1"/>
  <c r="BR1480" i="1" s="1"/>
  <c r="BS1480" i="1" s="1"/>
  <c r="BT1480" i="1" s="1"/>
  <c r="BU1480" i="1" s="1"/>
  <c r="BV1480" i="1" s="1"/>
  <c r="BW1480" i="1" s="1"/>
  <c r="BX1480" i="1" s="1"/>
  <c r="BY1480" i="1" s="1"/>
  <c r="BZ1480" i="1" s="1"/>
  <c r="CA1480" i="1" s="1"/>
  <c r="CB1480" i="1" s="1"/>
  <c r="CC1480" i="1" s="1"/>
  <c r="CD1480" i="1" s="1"/>
  <c r="CE1480" i="1" s="1"/>
  <c r="CF1480" i="1" s="1"/>
  <c r="CG1480" i="1" s="1"/>
  <c r="CH1480" i="1" s="1"/>
  <c r="CI1480" i="1" s="1"/>
  <c r="CJ1480" i="1" s="1"/>
  <c r="CK1480" i="1" s="1"/>
  <c r="CL1480" i="1" s="1"/>
  <c r="CM1480" i="1" s="1"/>
  <c r="CN1480" i="1" s="1"/>
  <c r="CO1480" i="1" s="1"/>
  <c r="CP1480" i="1" s="1"/>
  <c r="CQ1480" i="1" s="1"/>
  <c r="CR1480" i="1" s="1"/>
  <c r="B1481" i="1"/>
  <c r="C1481" i="1"/>
  <c r="AE1481" i="1" s="1"/>
  <c r="AF1481" i="1" s="1"/>
  <c r="AG1481" i="1" s="1"/>
  <c r="AH1481" i="1" s="1"/>
  <c r="AI1481" i="1" s="1"/>
  <c r="AJ1481" i="1" s="1"/>
  <c r="AK1481" i="1" s="1"/>
  <c r="AL1481" i="1" s="1"/>
  <c r="AM1481" i="1" s="1"/>
  <c r="AN1481" i="1" s="1"/>
  <c r="AO1481" i="1" s="1"/>
  <c r="AP1481" i="1" s="1"/>
  <c r="AQ1481" i="1" s="1"/>
  <c r="AR1481" i="1" s="1"/>
  <c r="AS1481" i="1" s="1"/>
  <c r="AT1481" i="1" s="1"/>
  <c r="AU1481" i="1" s="1"/>
  <c r="AV1481" i="1" s="1"/>
  <c r="AW1481" i="1" s="1"/>
  <c r="AX1481" i="1" s="1"/>
  <c r="AY1481" i="1" s="1"/>
  <c r="AZ1481" i="1" s="1"/>
  <c r="BA1481" i="1" s="1"/>
  <c r="BB1481" i="1" s="1"/>
  <c r="BC1481" i="1" s="1"/>
  <c r="BD1481" i="1" s="1"/>
  <c r="BE1481" i="1" s="1"/>
  <c r="BF1481" i="1" s="1"/>
  <c r="BG1481" i="1" s="1"/>
  <c r="BH1481" i="1" s="1"/>
  <c r="BI1481" i="1" s="1"/>
  <c r="BJ1481" i="1" s="1"/>
  <c r="BK1481" i="1" s="1"/>
  <c r="BL1481" i="1" s="1"/>
  <c r="BM1481" i="1" s="1"/>
  <c r="BN1481" i="1" s="1"/>
  <c r="BO1481" i="1" s="1"/>
  <c r="BP1481" i="1" s="1"/>
  <c r="BQ1481" i="1" s="1"/>
  <c r="BR1481" i="1" s="1"/>
  <c r="BS1481" i="1" s="1"/>
  <c r="BT1481" i="1" s="1"/>
  <c r="BU1481" i="1" s="1"/>
  <c r="BV1481" i="1" s="1"/>
  <c r="BW1481" i="1" s="1"/>
  <c r="BX1481" i="1" s="1"/>
  <c r="BY1481" i="1" s="1"/>
  <c r="BZ1481" i="1" s="1"/>
  <c r="CA1481" i="1" s="1"/>
  <c r="CB1481" i="1" s="1"/>
  <c r="CC1481" i="1" s="1"/>
  <c r="CD1481" i="1" s="1"/>
  <c r="CE1481" i="1" s="1"/>
  <c r="CF1481" i="1" s="1"/>
  <c r="CG1481" i="1" s="1"/>
  <c r="CH1481" i="1" s="1"/>
  <c r="CI1481" i="1" s="1"/>
  <c r="CJ1481" i="1" s="1"/>
  <c r="CK1481" i="1" s="1"/>
  <c r="CL1481" i="1" s="1"/>
  <c r="CM1481" i="1" s="1"/>
  <c r="CN1481" i="1" s="1"/>
  <c r="CO1481" i="1" s="1"/>
  <c r="CP1481" i="1" s="1"/>
  <c r="CQ1481" i="1" s="1"/>
  <c r="CR1481" i="1" s="1"/>
  <c r="B1482" i="1"/>
  <c r="C1482" i="1"/>
  <c r="AE1482" i="1" s="1"/>
  <c r="AF1482" i="1" s="1"/>
  <c r="AG1482" i="1" s="1"/>
  <c r="AH1482" i="1" s="1"/>
  <c r="AI1482" i="1" s="1"/>
  <c r="AJ1482" i="1" s="1"/>
  <c r="AK1482" i="1" s="1"/>
  <c r="AL1482" i="1" s="1"/>
  <c r="AM1482" i="1" s="1"/>
  <c r="AN1482" i="1" s="1"/>
  <c r="AO1482" i="1" s="1"/>
  <c r="AP1482" i="1" s="1"/>
  <c r="AQ1482" i="1" s="1"/>
  <c r="AR1482" i="1" s="1"/>
  <c r="AS1482" i="1" s="1"/>
  <c r="AT1482" i="1" s="1"/>
  <c r="AU1482" i="1" s="1"/>
  <c r="AV1482" i="1" s="1"/>
  <c r="AW1482" i="1" s="1"/>
  <c r="AX1482" i="1" s="1"/>
  <c r="AY1482" i="1" s="1"/>
  <c r="AZ1482" i="1" s="1"/>
  <c r="BA1482" i="1" s="1"/>
  <c r="BB1482" i="1" s="1"/>
  <c r="BC1482" i="1" s="1"/>
  <c r="BD1482" i="1" s="1"/>
  <c r="BE1482" i="1" s="1"/>
  <c r="BF1482" i="1" s="1"/>
  <c r="BG1482" i="1" s="1"/>
  <c r="BH1482" i="1" s="1"/>
  <c r="BI1482" i="1" s="1"/>
  <c r="BJ1482" i="1" s="1"/>
  <c r="BK1482" i="1" s="1"/>
  <c r="BL1482" i="1" s="1"/>
  <c r="BM1482" i="1" s="1"/>
  <c r="BN1482" i="1" s="1"/>
  <c r="BO1482" i="1" s="1"/>
  <c r="BP1482" i="1" s="1"/>
  <c r="BQ1482" i="1" s="1"/>
  <c r="BR1482" i="1" s="1"/>
  <c r="BS1482" i="1" s="1"/>
  <c r="BT1482" i="1" s="1"/>
  <c r="BU1482" i="1" s="1"/>
  <c r="BV1482" i="1" s="1"/>
  <c r="BW1482" i="1" s="1"/>
  <c r="BX1482" i="1" s="1"/>
  <c r="BY1482" i="1" s="1"/>
  <c r="BZ1482" i="1" s="1"/>
  <c r="CA1482" i="1" s="1"/>
  <c r="CB1482" i="1" s="1"/>
  <c r="CC1482" i="1" s="1"/>
  <c r="CD1482" i="1" s="1"/>
  <c r="CE1482" i="1" s="1"/>
  <c r="CF1482" i="1" s="1"/>
  <c r="CG1482" i="1" s="1"/>
  <c r="CH1482" i="1" s="1"/>
  <c r="CI1482" i="1" s="1"/>
  <c r="CJ1482" i="1" s="1"/>
  <c r="CK1482" i="1" s="1"/>
  <c r="CL1482" i="1" s="1"/>
  <c r="CM1482" i="1" s="1"/>
  <c r="CN1482" i="1" s="1"/>
  <c r="CO1482" i="1" s="1"/>
  <c r="CP1482" i="1" s="1"/>
  <c r="CQ1482" i="1" s="1"/>
  <c r="CR1482" i="1" s="1"/>
  <c r="B1483" i="1"/>
  <c r="C1483" i="1"/>
  <c r="AE1483" i="1" s="1"/>
  <c r="AF1483" i="1" s="1"/>
  <c r="AG1483" i="1" s="1"/>
  <c r="AH1483" i="1" s="1"/>
  <c r="AI1483" i="1" s="1"/>
  <c r="AJ1483" i="1" s="1"/>
  <c r="AK1483" i="1" s="1"/>
  <c r="AL1483" i="1" s="1"/>
  <c r="AM1483" i="1" s="1"/>
  <c r="AN1483" i="1" s="1"/>
  <c r="AO1483" i="1" s="1"/>
  <c r="AP1483" i="1" s="1"/>
  <c r="AQ1483" i="1" s="1"/>
  <c r="AR1483" i="1" s="1"/>
  <c r="AS1483" i="1" s="1"/>
  <c r="AT1483" i="1" s="1"/>
  <c r="AU1483" i="1" s="1"/>
  <c r="AV1483" i="1" s="1"/>
  <c r="AW1483" i="1" s="1"/>
  <c r="AX1483" i="1" s="1"/>
  <c r="AY1483" i="1" s="1"/>
  <c r="AZ1483" i="1" s="1"/>
  <c r="BA1483" i="1" s="1"/>
  <c r="BB1483" i="1" s="1"/>
  <c r="BC1483" i="1" s="1"/>
  <c r="BD1483" i="1" s="1"/>
  <c r="BE1483" i="1" s="1"/>
  <c r="BF1483" i="1" s="1"/>
  <c r="BG1483" i="1" s="1"/>
  <c r="BH1483" i="1" s="1"/>
  <c r="BI1483" i="1" s="1"/>
  <c r="BJ1483" i="1" s="1"/>
  <c r="BK1483" i="1" s="1"/>
  <c r="BL1483" i="1" s="1"/>
  <c r="BM1483" i="1" s="1"/>
  <c r="BN1483" i="1" s="1"/>
  <c r="BO1483" i="1" s="1"/>
  <c r="BP1483" i="1" s="1"/>
  <c r="BQ1483" i="1" s="1"/>
  <c r="BR1483" i="1" s="1"/>
  <c r="BS1483" i="1" s="1"/>
  <c r="BT1483" i="1" s="1"/>
  <c r="BU1483" i="1" s="1"/>
  <c r="BV1483" i="1" s="1"/>
  <c r="BW1483" i="1" s="1"/>
  <c r="BX1483" i="1" s="1"/>
  <c r="BY1483" i="1" s="1"/>
  <c r="BZ1483" i="1" s="1"/>
  <c r="CA1483" i="1" s="1"/>
  <c r="CB1483" i="1" s="1"/>
  <c r="CC1483" i="1" s="1"/>
  <c r="CD1483" i="1" s="1"/>
  <c r="CE1483" i="1" s="1"/>
  <c r="CF1483" i="1" s="1"/>
  <c r="CG1483" i="1" s="1"/>
  <c r="CH1483" i="1" s="1"/>
  <c r="CI1483" i="1" s="1"/>
  <c r="CJ1483" i="1" s="1"/>
  <c r="CK1483" i="1" s="1"/>
  <c r="CL1483" i="1" s="1"/>
  <c r="CM1483" i="1" s="1"/>
  <c r="CN1483" i="1" s="1"/>
  <c r="CO1483" i="1" s="1"/>
  <c r="CP1483" i="1" s="1"/>
  <c r="CQ1483" i="1" s="1"/>
  <c r="CR1483" i="1" s="1"/>
  <c r="B1484" i="1"/>
  <c r="C1484" i="1"/>
  <c r="AE1484" i="1" s="1"/>
  <c r="AF1484" i="1" s="1"/>
  <c r="AG1484" i="1" s="1"/>
  <c r="AH1484" i="1" s="1"/>
  <c r="AI1484" i="1" s="1"/>
  <c r="AJ1484" i="1" s="1"/>
  <c r="AK1484" i="1" s="1"/>
  <c r="AL1484" i="1" s="1"/>
  <c r="AM1484" i="1" s="1"/>
  <c r="AN1484" i="1" s="1"/>
  <c r="AO1484" i="1" s="1"/>
  <c r="AP1484" i="1" s="1"/>
  <c r="AQ1484" i="1" s="1"/>
  <c r="AR1484" i="1" s="1"/>
  <c r="AS1484" i="1" s="1"/>
  <c r="AT1484" i="1" s="1"/>
  <c r="AU1484" i="1" s="1"/>
  <c r="AV1484" i="1" s="1"/>
  <c r="AW1484" i="1" s="1"/>
  <c r="AX1484" i="1" s="1"/>
  <c r="AY1484" i="1" s="1"/>
  <c r="AZ1484" i="1" s="1"/>
  <c r="BA1484" i="1" s="1"/>
  <c r="BB1484" i="1" s="1"/>
  <c r="BC1484" i="1" s="1"/>
  <c r="BD1484" i="1" s="1"/>
  <c r="BE1484" i="1" s="1"/>
  <c r="BF1484" i="1" s="1"/>
  <c r="BG1484" i="1" s="1"/>
  <c r="BH1484" i="1" s="1"/>
  <c r="BI1484" i="1" s="1"/>
  <c r="BJ1484" i="1" s="1"/>
  <c r="BK1484" i="1" s="1"/>
  <c r="BL1484" i="1" s="1"/>
  <c r="BM1484" i="1" s="1"/>
  <c r="BN1484" i="1" s="1"/>
  <c r="BO1484" i="1" s="1"/>
  <c r="BP1484" i="1" s="1"/>
  <c r="BQ1484" i="1" s="1"/>
  <c r="BR1484" i="1" s="1"/>
  <c r="BS1484" i="1" s="1"/>
  <c r="BT1484" i="1" s="1"/>
  <c r="BU1484" i="1" s="1"/>
  <c r="BV1484" i="1" s="1"/>
  <c r="BW1484" i="1" s="1"/>
  <c r="BX1484" i="1" s="1"/>
  <c r="BY1484" i="1" s="1"/>
  <c r="BZ1484" i="1" s="1"/>
  <c r="CA1484" i="1" s="1"/>
  <c r="CB1484" i="1" s="1"/>
  <c r="CC1484" i="1" s="1"/>
  <c r="CD1484" i="1" s="1"/>
  <c r="CE1484" i="1" s="1"/>
  <c r="CF1484" i="1" s="1"/>
  <c r="CG1484" i="1" s="1"/>
  <c r="CH1484" i="1" s="1"/>
  <c r="CI1484" i="1" s="1"/>
  <c r="CJ1484" i="1" s="1"/>
  <c r="CK1484" i="1" s="1"/>
  <c r="CL1484" i="1" s="1"/>
  <c r="CM1484" i="1" s="1"/>
  <c r="CN1484" i="1" s="1"/>
  <c r="CO1484" i="1" s="1"/>
  <c r="CP1484" i="1" s="1"/>
  <c r="CQ1484" i="1" s="1"/>
  <c r="CR1484" i="1" s="1"/>
  <c r="B1485" i="1"/>
  <c r="C1485" i="1"/>
  <c r="AE1485" i="1" s="1"/>
  <c r="AF1485" i="1" s="1"/>
  <c r="AG1485" i="1" s="1"/>
  <c r="AH1485" i="1" s="1"/>
  <c r="AI1485" i="1" s="1"/>
  <c r="AJ1485" i="1" s="1"/>
  <c r="AK1485" i="1" s="1"/>
  <c r="AL1485" i="1" s="1"/>
  <c r="AM1485" i="1" s="1"/>
  <c r="AN1485" i="1" s="1"/>
  <c r="AO1485" i="1" s="1"/>
  <c r="AP1485" i="1" s="1"/>
  <c r="AQ1485" i="1" s="1"/>
  <c r="AR1485" i="1" s="1"/>
  <c r="AS1485" i="1" s="1"/>
  <c r="AT1485" i="1" s="1"/>
  <c r="AU1485" i="1" s="1"/>
  <c r="AV1485" i="1" s="1"/>
  <c r="AW1485" i="1" s="1"/>
  <c r="AX1485" i="1" s="1"/>
  <c r="AY1485" i="1" s="1"/>
  <c r="AZ1485" i="1" s="1"/>
  <c r="BA1485" i="1" s="1"/>
  <c r="BB1485" i="1" s="1"/>
  <c r="BC1485" i="1" s="1"/>
  <c r="BD1485" i="1" s="1"/>
  <c r="BE1485" i="1" s="1"/>
  <c r="BF1485" i="1" s="1"/>
  <c r="BG1485" i="1" s="1"/>
  <c r="BH1485" i="1" s="1"/>
  <c r="BI1485" i="1" s="1"/>
  <c r="BJ1485" i="1" s="1"/>
  <c r="BK1485" i="1" s="1"/>
  <c r="BL1485" i="1" s="1"/>
  <c r="BM1485" i="1" s="1"/>
  <c r="BN1485" i="1" s="1"/>
  <c r="BO1485" i="1" s="1"/>
  <c r="BP1485" i="1" s="1"/>
  <c r="BQ1485" i="1" s="1"/>
  <c r="BR1485" i="1" s="1"/>
  <c r="BS1485" i="1" s="1"/>
  <c r="BT1485" i="1" s="1"/>
  <c r="BU1485" i="1" s="1"/>
  <c r="BV1485" i="1" s="1"/>
  <c r="BW1485" i="1" s="1"/>
  <c r="BX1485" i="1" s="1"/>
  <c r="BY1485" i="1" s="1"/>
  <c r="BZ1485" i="1" s="1"/>
  <c r="CA1485" i="1" s="1"/>
  <c r="CB1485" i="1" s="1"/>
  <c r="CC1485" i="1" s="1"/>
  <c r="CD1485" i="1" s="1"/>
  <c r="CE1485" i="1" s="1"/>
  <c r="CF1485" i="1" s="1"/>
  <c r="CG1485" i="1" s="1"/>
  <c r="CH1485" i="1" s="1"/>
  <c r="CI1485" i="1" s="1"/>
  <c r="CJ1485" i="1" s="1"/>
  <c r="CK1485" i="1" s="1"/>
  <c r="CL1485" i="1" s="1"/>
  <c r="CM1485" i="1" s="1"/>
  <c r="CN1485" i="1" s="1"/>
  <c r="CO1485" i="1" s="1"/>
  <c r="CP1485" i="1" s="1"/>
  <c r="CQ1485" i="1" s="1"/>
  <c r="CR1485" i="1" s="1"/>
  <c r="B1486" i="1"/>
  <c r="C1486" i="1"/>
  <c r="AE1486" i="1" s="1"/>
  <c r="AF1486" i="1" s="1"/>
  <c r="AG1486" i="1" s="1"/>
  <c r="AH1486" i="1" s="1"/>
  <c r="AI1486" i="1" s="1"/>
  <c r="AJ1486" i="1" s="1"/>
  <c r="AK1486" i="1" s="1"/>
  <c r="AL1486" i="1" s="1"/>
  <c r="AM1486" i="1" s="1"/>
  <c r="AN1486" i="1" s="1"/>
  <c r="AO1486" i="1" s="1"/>
  <c r="AP1486" i="1" s="1"/>
  <c r="AQ1486" i="1" s="1"/>
  <c r="AR1486" i="1" s="1"/>
  <c r="AS1486" i="1" s="1"/>
  <c r="AT1486" i="1" s="1"/>
  <c r="AU1486" i="1" s="1"/>
  <c r="AV1486" i="1" s="1"/>
  <c r="AW1486" i="1" s="1"/>
  <c r="AX1486" i="1" s="1"/>
  <c r="AY1486" i="1" s="1"/>
  <c r="AZ1486" i="1" s="1"/>
  <c r="BA1486" i="1" s="1"/>
  <c r="BB1486" i="1" s="1"/>
  <c r="BC1486" i="1" s="1"/>
  <c r="BD1486" i="1" s="1"/>
  <c r="BE1486" i="1" s="1"/>
  <c r="BF1486" i="1" s="1"/>
  <c r="BG1486" i="1" s="1"/>
  <c r="BH1486" i="1" s="1"/>
  <c r="BI1486" i="1" s="1"/>
  <c r="BJ1486" i="1" s="1"/>
  <c r="BK1486" i="1" s="1"/>
  <c r="BL1486" i="1" s="1"/>
  <c r="BM1486" i="1" s="1"/>
  <c r="BN1486" i="1" s="1"/>
  <c r="BO1486" i="1" s="1"/>
  <c r="BP1486" i="1" s="1"/>
  <c r="BQ1486" i="1" s="1"/>
  <c r="BR1486" i="1" s="1"/>
  <c r="BS1486" i="1" s="1"/>
  <c r="BT1486" i="1" s="1"/>
  <c r="BU1486" i="1" s="1"/>
  <c r="BV1486" i="1" s="1"/>
  <c r="BW1486" i="1" s="1"/>
  <c r="BX1486" i="1" s="1"/>
  <c r="BY1486" i="1" s="1"/>
  <c r="BZ1486" i="1" s="1"/>
  <c r="CA1486" i="1" s="1"/>
  <c r="CB1486" i="1" s="1"/>
  <c r="CC1486" i="1" s="1"/>
  <c r="CD1486" i="1" s="1"/>
  <c r="CE1486" i="1" s="1"/>
  <c r="CF1486" i="1" s="1"/>
  <c r="CG1486" i="1" s="1"/>
  <c r="CH1486" i="1" s="1"/>
  <c r="CI1486" i="1" s="1"/>
  <c r="CJ1486" i="1" s="1"/>
  <c r="CK1486" i="1" s="1"/>
  <c r="CL1486" i="1" s="1"/>
  <c r="CM1486" i="1" s="1"/>
  <c r="CN1486" i="1" s="1"/>
  <c r="CO1486" i="1" s="1"/>
  <c r="CP1486" i="1" s="1"/>
  <c r="CQ1486" i="1" s="1"/>
  <c r="CR1486" i="1" s="1"/>
  <c r="B1487" i="1"/>
  <c r="C1487" i="1"/>
  <c r="AE1487" i="1" s="1"/>
  <c r="AF1487" i="1" s="1"/>
  <c r="AG1487" i="1" s="1"/>
  <c r="AH1487" i="1" s="1"/>
  <c r="AI1487" i="1" s="1"/>
  <c r="AJ1487" i="1" s="1"/>
  <c r="AK1487" i="1" s="1"/>
  <c r="AL1487" i="1" s="1"/>
  <c r="AM1487" i="1" s="1"/>
  <c r="AN1487" i="1" s="1"/>
  <c r="AO1487" i="1" s="1"/>
  <c r="AP1487" i="1" s="1"/>
  <c r="AQ1487" i="1" s="1"/>
  <c r="AR1487" i="1" s="1"/>
  <c r="AS1487" i="1" s="1"/>
  <c r="AT1487" i="1" s="1"/>
  <c r="AU1487" i="1" s="1"/>
  <c r="AV1487" i="1" s="1"/>
  <c r="AW1487" i="1" s="1"/>
  <c r="AX1487" i="1" s="1"/>
  <c r="AY1487" i="1" s="1"/>
  <c r="AZ1487" i="1" s="1"/>
  <c r="BA1487" i="1" s="1"/>
  <c r="BB1487" i="1" s="1"/>
  <c r="BC1487" i="1" s="1"/>
  <c r="BD1487" i="1" s="1"/>
  <c r="BE1487" i="1" s="1"/>
  <c r="BF1487" i="1" s="1"/>
  <c r="BG1487" i="1" s="1"/>
  <c r="BH1487" i="1" s="1"/>
  <c r="BI1487" i="1" s="1"/>
  <c r="BJ1487" i="1" s="1"/>
  <c r="BK1487" i="1" s="1"/>
  <c r="BL1487" i="1" s="1"/>
  <c r="BM1487" i="1" s="1"/>
  <c r="BN1487" i="1" s="1"/>
  <c r="BO1487" i="1" s="1"/>
  <c r="BP1487" i="1" s="1"/>
  <c r="BQ1487" i="1" s="1"/>
  <c r="BR1487" i="1" s="1"/>
  <c r="BS1487" i="1" s="1"/>
  <c r="BT1487" i="1" s="1"/>
  <c r="BU1487" i="1" s="1"/>
  <c r="BV1487" i="1" s="1"/>
  <c r="BW1487" i="1" s="1"/>
  <c r="BX1487" i="1" s="1"/>
  <c r="BY1487" i="1" s="1"/>
  <c r="BZ1487" i="1" s="1"/>
  <c r="CA1487" i="1" s="1"/>
  <c r="CB1487" i="1" s="1"/>
  <c r="CC1487" i="1" s="1"/>
  <c r="CD1487" i="1" s="1"/>
  <c r="CE1487" i="1" s="1"/>
  <c r="CF1487" i="1" s="1"/>
  <c r="CG1487" i="1" s="1"/>
  <c r="CH1487" i="1" s="1"/>
  <c r="CI1487" i="1" s="1"/>
  <c r="CJ1487" i="1" s="1"/>
  <c r="CK1487" i="1" s="1"/>
  <c r="CL1487" i="1" s="1"/>
  <c r="CM1487" i="1" s="1"/>
  <c r="CN1487" i="1" s="1"/>
  <c r="CO1487" i="1" s="1"/>
  <c r="CP1487" i="1" s="1"/>
  <c r="CQ1487" i="1" s="1"/>
  <c r="CR1487" i="1" s="1"/>
  <c r="B1488" i="1"/>
  <c r="C1488" i="1"/>
  <c r="AE1488" i="1" s="1"/>
  <c r="AF1488" i="1" s="1"/>
  <c r="AG1488" i="1" s="1"/>
  <c r="AH1488" i="1" s="1"/>
  <c r="AI1488" i="1" s="1"/>
  <c r="AJ1488" i="1" s="1"/>
  <c r="AK1488" i="1" s="1"/>
  <c r="AL1488" i="1" s="1"/>
  <c r="AM1488" i="1" s="1"/>
  <c r="AN1488" i="1" s="1"/>
  <c r="AO1488" i="1" s="1"/>
  <c r="AP1488" i="1" s="1"/>
  <c r="AQ1488" i="1" s="1"/>
  <c r="AR1488" i="1" s="1"/>
  <c r="AS1488" i="1" s="1"/>
  <c r="AT1488" i="1" s="1"/>
  <c r="AU1488" i="1" s="1"/>
  <c r="AV1488" i="1" s="1"/>
  <c r="AW1488" i="1" s="1"/>
  <c r="AX1488" i="1" s="1"/>
  <c r="AY1488" i="1" s="1"/>
  <c r="AZ1488" i="1" s="1"/>
  <c r="BA1488" i="1" s="1"/>
  <c r="BB1488" i="1" s="1"/>
  <c r="BC1488" i="1" s="1"/>
  <c r="BD1488" i="1" s="1"/>
  <c r="BE1488" i="1" s="1"/>
  <c r="BF1488" i="1" s="1"/>
  <c r="BG1488" i="1" s="1"/>
  <c r="BH1488" i="1" s="1"/>
  <c r="BI1488" i="1" s="1"/>
  <c r="BJ1488" i="1" s="1"/>
  <c r="BK1488" i="1" s="1"/>
  <c r="BL1488" i="1" s="1"/>
  <c r="BM1488" i="1" s="1"/>
  <c r="BN1488" i="1" s="1"/>
  <c r="BO1488" i="1" s="1"/>
  <c r="BP1488" i="1" s="1"/>
  <c r="BQ1488" i="1" s="1"/>
  <c r="BR1488" i="1" s="1"/>
  <c r="BS1488" i="1" s="1"/>
  <c r="BT1488" i="1" s="1"/>
  <c r="BU1488" i="1" s="1"/>
  <c r="BV1488" i="1" s="1"/>
  <c r="BW1488" i="1" s="1"/>
  <c r="BX1488" i="1" s="1"/>
  <c r="BY1488" i="1" s="1"/>
  <c r="BZ1488" i="1" s="1"/>
  <c r="CA1488" i="1" s="1"/>
  <c r="CB1488" i="1" s="1"/>
  <c r="CC1488" i="1" s="1"/>
  <c r="CD1488" i="1" s="1"/>
  <c r="CE1488" i="1" s="1"/>
  <c r="CF1488" i="1" s="1"/>
  <c r="CG1488" i="1" s="1"/>
  <c r="CH1488" i="1" s="1"/>
  <c r="CI1488" i="1" s="1"/>
  <c r="CJ1488" i="1" s="1"/>
  <c r="CK1488" i="1" s="1"/>
  <c r="CL1488" i="1" s="1"/>
  <c r="CM1488" i="1" s="1"/>
  <c r="CN1488" i="1" s="1"/>
  <c r="CO1488" i="1" s="1"/>
  <c r="CP1488" i="1" s="1"/>
  <c r="CQ1488" i="1" s="1"/>
  <c r="CR1488" i="1" s="1"/>
  <c r="B1489" i="1"/>
  <c r="C1489" i="1"/>
  <c r="AE1489" i="1" s="1"/>
  <c r="AF1489" i="1" s="1"/>
  <c r="AG1489" i="1" s="1"/>
  <c r="AH1489" i="1" s="1"/>
  <c r="AI1489" i="1" s="1"/>
  <c r="AJ1489" i="1" s="1"/>
  <c r="AK1489" i="1" s="1"/>
  <c r="AL1489" i="1" s="1"/>
  <c r="AM1489" i="1" s="1"/>
  <c r="AN1489" i="1" s="1"/>
  <c r="AO1489" i="1" s="1"/>
  <c r="AP1489" i="1" s="1"/>
  <c r="AQ1489" i="1" s="1"/>
  <c r="AR1489" i="1" s="1"/>
  <c r="AS1489" i="1" s="1"/>
  <c r="AT1489" i="1" s="1"/>
  <c r="AU1489" i="1" s="1"/>
  <c r="AV1489" i="1" s="1"/>
  <c r="AW1489" i="1" s="1"/>
  <c r="AX1489" i="1" s="1"/>
  <c r="AY1489" i="1" s="1"/>
  <c r="AZ1489" i="1" s="1"/>
  <c r="BA1489" i="1" s="1"/>
  <c r="BB1489" i="1" s="1"/>
  <c r="BC1489" i="1" s="1"/>
  <c r="BD1489" i="1" s="1"/>
  <c r="BE1489" i="1" s="1"/>
  <c r="BF1489" i="1" s="1"/>
  <c r="BG1489" i="1" s="1"/>
  <c r="BH1489" i="1" s="1"/>
  <c r="BI1489" i="1" s="1"/>
  <c r="BJ1489" i="1" s="1"/>
  <c r="BK1489" i="1" s="1"/>
  <c r="BL1489" i="1" s="1"/>
  <c r="BM1489" i="1" s="1"/>
  <c r="BN1489" i="1" s="1"/>
  <c r="BO1489" i="1" s="1"/>
  <c r="BP1489" i="1" s="1"/>
  <c r="BQ1489" i="1" s="1"/>
  <c r="BR1489" i="1" s="1"/>
  <c r="BS1489" i="1" s="1"/>
  <c r="BT1489" i="1" s="1"/>
  <c r="BU1489" i="1" s="1"/>
  <c r="BV1489" i="1" s="1"/>
  <c r="BW1489" i="1" s="1"/>
  <c r="BX1489" i="1" s="1"/>
  <c r="BY1489" i="1" s="1"/>
  <c r="BZ1489" i="1" s="1"/>
  <c r="CA1489" i="1" s="1"/>
  <c r="CB1489" i="1" s="1"/>
  <c r="CC1489" i="1" s="1"/>
  <c r="CD1489" i="1" s="1"/>
  <c r="CE1489" i="1" s="1"/>
  <c r="CF1489" i="1" s="1"/>
  <c r="CG1489" i="1" s="1"/>
  <c r="CH1489" i="1" s="1"/>
  <c r="CI1489" i="1" s="1"/>
  <c r="CJ1489" i="1" s="1"/>
  <c r="CK1489" i="1" s="1"/>
  <c r="CL1489" i="1" s="1"/>
  <c r="CM1489" i="1" s="1"/>
  <c r="CN1489" i="1" s="1"/>
  <c r="CO1489" i="1" s="1"/>
  <c r="CP1489" i="1" s="1"/>
  <c r="CQ1489" i="1" s="1"/>
  <c r="CR1489" i="1" s="1"/>
  <c r="B1490" i="1"/>
  <c r="C1490" i="1"/>
  <c r="AE1490" i="1" s="1"/>
  <c r="AF1490" i="1" s="1"/>
  <c r="AG1490" i="1" s="1"/>
  <c r="AH1490" i="1" s="1"/>
  <c r="AI1490" i="1" s="1"/>
  <c r="AJ1490" i="1" s="1"/>
  <c r="AK1490" i="1" s="1"/>
  <c r="AL1490" i="1" s="1"/>
  <c r="AM1490" i="1" s="1"/>
  <c r="AN1490" i="1" s="1"/>
  <c r="AO1490" i="1" s="1"/>
  <c r="AP1490" i="1" s="1"/>
  <c r="AQ1490" i="1" s="1"/>
  <c r="AR1490" i="1" s="1"/>
  <c r="AS1490" i="1" s="1"/>
  <c r="AT1490" i="1" s="1"/>
  <c r="AU1490" i="1" s="1"/>
  <c r="AV1490" i="1" s="1"/>
  <c r="AW1490" i="1" s="1"/>
  <c r="AX1490" i="1" s="1"/>
  <c r="AY1490" i="1" s="1"/>
  <c r="AZ1490" i="1" s="1"/>
  <c r="BA1490" i="1" s="1"/>
  <c r="BB1490" i="1" s="1"/>
  <c r="BC1490" i="1" s="1"/>
  <c r="BD1490" i="1" s="1"/>
  <c r="BE1490" i="1" s="1"/>
  <c r="BF1490" i="1" s="1"/>
  <c r="BG1490" i="1" s="1"/>
  <c r="BH1490" i="1" s="1"/>
  <c r="BI1490" i="1" s="1"/>
  <c r="BJ1490" i="1" s="1"/>
  <c r="BK1490" i="1" s="1"/>
  <c r="BL1490" i="1" s="1"/>
  <c r="BM1490" i="1" s="1"/>
  <c r="BN1490" i="1" s="1"/>
  <c r="BO1490" i="1" s="1"/>
  <c r="BP1490" i="1" s="1"/>
  <c r="BQ1490" i="1" s="1"/>
  <c r="BR1490" i="1" s="1"/>
  <c r="BS1490" i="1" s="1"/>
  <c r="BT1490" i="1" s="1"/>
  <c r="BU1490" i="1" s="1"/>
  <c r="BV1490" i="1" s="1"/>
  <c r="BW1490" i="1" s="1"/>
  <c r="BX1490" i="1" s="1"/>
  <c r="BY1490" i="1" s="1"/>
  <c r="BZ1490" i="1" s="1"/>
  <c r="CA1490" i="1" s="1"/>
  <c r="CB1490" i="1" s="1"/>
  <c r="CC1490" i="1" s="1"/>
  <c r="CD1490" i="1" s="1"/>
  <c r="CE1490" i="1" s="1"/>
  <c r="CF1490" i="1" s="1"/>
  <c r="CG1490" i="1" s="1"/>
  <c r="CH1490" i="1" s="1"/>
  <c r="CI1490" i="1" s="1"/>
  <c r="CJ1490" i="1" s="1"/>
  <c r="CK1490" i="1" s="1"/>
  <c r="CL1490" i="1" s="1"/>
  <c r="CM1490" i="1" s="1"/>
  <c r="CN1490" i="1" s="1"/>
  <c r="CO1490" i="1" s="1"/>
  <c r="CP1490" i="1" s="1"/>
  <c r="CQ1490" i="1" s="1"/>
  <c r="CR1490" i="1" s="1"/>
  <c r="B1491" i="1"/>
  <c r="C1491" i="1"/>
  <c r="AE1491" i="1" s="1"/>
  <c r="AF1491" i="1" s="1"/>
  <c r="AG1491" i="1" s="1"/>
  <c r="AH1491" i="1" s="1"/>
  <c r="AI1491" i="1" s="1"/>
  <c r="AJ1491" i="1" s="1"/>
  <c r="AK1491" i="1" s="1"/>
  <c r="AL1491" i="1" s="1"/>
  <c r="AM1491" i="1" s="1"/>
  <c r="AN1491" i="1" s="1"/>
  <c r="AO1491" i="1" s="1"/>
  <c r="AP1491" i="1" s="1"/>
  <c r="AQ1491" i="1" s="1"/>
  <c r="AR1491" i="1" s="1"/>
  <c r="AS1491" i="1" s="1"/>
  <c r="AT1491" i="1" s="1"/>
  <c r="AU1491" i="1" s="1"/>
  <c r="AV1491" i="1" s="1"/>
  <c r="AW1491" i="1" s="1"/>
  <c r="AX1491" i="1" s="1"/>
  <c r="AY1491" i="1" s="1"/>
  <c r="AZ1491" i="1" s="1"/>
  <c r="BA1491" i="1" s="1"/>
  <c r="BB1491" i="1" s="1"/>
  <c r="BC1491" i="1" s="1"/>
  <c r="BD1491" i="1" s="1"/>
  <c r="BE1491" i="1" s="1"/>
  <c r="BF1491" i="1" s="1"/>
  <c r="BG1491" i="1" s="1"/>
  <c r="BH1491" i="1" s="1"/>
  <c r="BI1491" i="1" s="1"/>
  <c r="BJ1491" i="1" s="1"/>
  <c r="BK1491" i="1" s="1"/>
  <c r="BL1491" i="1" s="1"/>
  <c r="BM1491" i="1" s="1"/>
  <c r="BN1491" i="1" s="1"/>
  <c r="BO1491" i="1" s="1"/>
  <c r="BP1491" i="1" s="1"/>
  <c r="BQ1491" i="1" s="1"/>
  <c r="BR1491" i="1" s="1"/>
  <c r="BS1491" i="1" s="1"/>
  <c r="BT1491" i="1" s="1"/>
  <c r="BU1491" i="1" s="1"/>
  <c r="BV1491" i="1" s="1"/>
  <c r="BW1491" i="1" s="1"/>
  <c r="BX1491" i="1" s="1"/>
  <c r="BY1491" i="1" s="1"/>
  <c r="BZ1491" i="1" s="1"/>
  <c r="CA1491" i="1" s="1"/>
  <c r="CB1491" i="1" s="1"/>
  <c r="CC1491" i="1" s="1"/>
  <c r="CD1491" i="1" s="1"/>
  <c r="CE1491" i="1" s="1"/>
  <c r="CF1491" i="1" s="1"/>
  <c r="CG1491" i="1" s="1"/>
  <c r="CH1491" i="1" s="1"/>
  <c r="CI1491" i="1" s="1"/>
  <c r="CJ1491" i="1" s="1"/>
  <c r="CK1491" i="1" s="1"/>
  <c r="CL1491" i="1" s="1"/>
  <c r="CM1491" i="1" s="1"/>
  <c r="CN1491" i="1" s="1"/>
  <c r="CO1491" i="1" s="1"/>
  <c r="CP1491" i="1" s="1"/>
  <c r="CQ1491" i="1" s="1"/>
  <c r="CR1491" i="1" s="1"/>
  <c r="B1492" i="1"/>
  <c r="C1492" i="1"/>
  <c r="AE1492" i="1" s="1"/>
  <c r="AF1492" i="1" s="1"/>
  <c r="AG1492" i="1" s="1"/>
  <c r="AH1492" i="1" s="1"/>
  <c r="AI1492" i="1" s="1"/>
  <c r="AJ1492" i="1" s="1"/>
  <c r="AK1492" i="1" s="1"/>
  <c r="AL1492" i="1" s="1"/>
  <c r="AM1492" i="1" s="1"/>
  <c r="AN1492" i="1" s="1"/>
  <c r="AO1492" i="1" s="1"/>
  <c r="AP1492" i="1" s="1"/>
  <c r="AQ1492" i="1" s="1"/>
  <c r="AR1492" i="1" s="1"/>
  <c r="AS1492" i="1" s="1"/>
  <c r="AT1492" i="1" s="1"/>
  <c r="AU1492" i="1" s="1"/>
  <c r="AV1492" i="1" s="1"/>
  <c r="AW1492" i="1" s="1"/>
  <c r="AX1492" i="1" s="1"/>
  <c r="AY1492" i="1" s="1"/>
  <c r="AZ1492" i="1" s="1"/>
  <c r="BA1492" i="1" s="1"/>
  <c r="BB1492" i="1" s="1"/>
  <c r="BC1492" i="1" s="1"/>
  <c r="BD1492" i="1" s="1"/>
  <c r="BE1492" i="1" s="1"/>
  <c r="BF1492" i="1" s="1"/>
  <c r="BG1492" i="1" s="1"/>
  <c r="BH1492" i="1" s="1"/>
  <c r="BI1492" i="1" s="1"/>
  <c r="BJ1492" i="1" s="1"/>
  <c r="BK1492" i="1" s="1"/>
  <c r="BL1492" i="1" s="1"/>
  <c r="BM1492" i="1" s="1"/>
  <c r="BN1492" i="1" s="1"/>
  <c r="BO1492" i="1" s="1"/>
  <c r="BP1492" i="1" s="1"/>
  <c r="BQ1492" i="1" s="1"/>
  <c r="BR1492" i="1" s="1"/>
  <c r="BS1492" i="1" s="1"/>
  <c r="BT1492" i="1" s="1"/>
  <c r="BU1492" i="1" s="1"/>
  <c r="BV1492" i="1" s="1"/>
  <c r="BW1492" i="1" s="1"/>
  <c r="BX1492" i="1" s="1"/>
  <c r="BY1492" i="1" s="1"/>
  <c r="BZ1492" i="1" s="1"/>
  <c r="CA1492" i="1" s="1"/>
  <c r="CB1492" i="1" s="1"/>
  <c r="CC1492" i="1" s="1"/>
  <c r="CD1492" i="1" s="1"/>
  <c r="CE1492" i="1" s="1"/>
  <c r="CF1492" i="1" s="1"/>
  <c r="CG1492" i="1" s="1"/>
  <c r="CH1492" i="1" s="1"/>
  <c r="CI1492" i="1" s="1"/>
  <c r="CJ1492" i="1" s="1"/>
  <c r="CK1492" i="1" s="1"/>
  <c r="CL1492" i="1" s="1"/>
  <c r="CM1492" i="1" s="1"/>
  <c r="CN1492" i="1" s="1"/>
  <c r="CO1492" i="1" s="1"/>
  <c r="CP1492" i="1" s="1"/>
  <c r="CQ1492" i="1" s="1"/>
  <c r="CR1492" i="1" s="1"/>
  <c r="B1493" i="1"/>
  <c r="C1493" i="1"/>
  <c r="AE1493" i="1" s="1"/>
  <c r="AF1493" i="1" s="1"/>
  <c r="AG1493" i="1" s="1"/>
  <c r="AH1493" i="1" s="1"/>
  <c r="AI1493" i="1" s="1"/>
  <c r="AJ1493" i="1" s="1"/>
  <c r="AK1493" i="1" s="1"/>
  <c r="AL1493" i="1" s="1"/>
  <c r="AM1493" i="1" s="1"/>
  <c r="AN1493" i="1" s="1"/>
  <c r="AO1493" i="1" s="1"/>
  <c r="AP1493" i="1" s="1"/>
  <c r="AQ1493" i="1" s="1"/>
  <c r="AR1493" i="1" s="1"/>
  <c r="AS1493" i="1" s="1"/>
  <c r="AT1493" i="1" s="1"/>
  <c r="AU1493" i="1" s="1"/>
  <c r="AV1493" i="1" s="1"/>
  <c r="AW1493" i="1" s="1"/>
  <c r="AX1493" i="1" s="1"/>
  <c r="AY1493" i="1" s="1"/>
  <c r="AZ1493" i="1" s="1"/>
  <c r="BA1493" i="1" s="1"/>
  <c r="BB1493" i="1" s="1"/>
  <c r="BC1493" i="1" s="1"/>
  <c r="BD1493" i="1" s="1"/>
  <c r="BE1493" i="1" s="1"/>
  <c r="BF1493" i="1" s="1"/>
  <c r="BG1493" i="1" s="1"/>
  <c r="BH1493" i="1" s="1"/>
  <c r="BI1493" i="1" s="1"/>
  <c r="BJ1493" i="1" s="1"/>
  <c r="BK1493" i="1" s="1"/>
  <c r="BL1493" i="1" s="1"/>
  <c r="BM1493" i="1" s="1"/>
  <c r="BN1493" i="1" s="1"/>
  <c r="BO1493" i="1" s="1"/>
  <c r="BP1493" i="1" s="1"/>
  <c r="BQ1493" i="1" s="1"/>
  <c r="BR1493" i="1" s="1"/>
  <c r="BS1493" i="1" s="1"/>
  <c r="BT1493" i="1" s="1"/>
  <c r="BU1493" i="1" s="1"/>
  <c r="BV1493" i="1" s="1"/>
  <c r="BW1493" i="1" s="1"/>
  <c r="BX1493" i="1" s="1"/>
  <c r="BY1493" i="1" s="1"/>
  <c r="BZ1493" i="1" s="1"/>
  <c r="CA1493" i="1" s="1"/>
  <c r="CB1493" i="1" s="1"/>
  <c r="CC1493" i="1" s="1"/>
  <c r="CD1493" i="1" s="1"/>
  <c r="CE1493" i="1" s="1"/>
  <c r="CF1493" i="1" s="1"/>
  <c r="CG1493" i="1" s="1"/>
  <c r="CH1493" i="1" s="1"/>
  <c r="CI1493" i="1" s="1"/>
  <c r="CJ1493" i="1" s="1"/>
  <c r="CK1493" i="1" s="1"/>
  <c r="CL1493" i="1" s="1"/>
  <c r="CM1493" i="1" s="1"/>
  <c r="CN1493" i="1" s="1"/>
  <c r="CO1493" i="1" s="1"/>
  <c r="CP1493" i="1" s="1"/>
  <c r="CQ1493" i="1" s="1"/>
  <c r="CR1493" i="1" s="1"/>
  <c r="B1494" i="1"/>
  <c r="C1494" i="1"/>
  <c r="AE1494" i="1" s="1"/>
  <c r="AF1494" i="1" s="1"/>
  <c r="AG1494" i="1" s="1"/>
  <c r="AH1494" i="1" s="1"/>
  <c r="AI1494" i="1" s="1"/>
  <c r="AJ1494" i="1" s="1"/>
  <c r="AK1494" i="1" s="1"/>
  <c r="AL1494" i="1" s="1"/>
  <c r="AM1494" i="1" s="1"/>
  <c r="AN1494" i="1" s="1"/>
  <c r="AO1494" i="1" s="1"/>
  <c r="AP1494" i="1" s="1"/>
  <c r="AQ1494" i="1" s="1"/>
  <c r="AR1494" i="1" s="1"/>
  <c r="AS1494" i="1" s="1"/>
  <c r="AT1494" i="1" s="1"/>
  <c r="AU1494" i="1" s="1"/>
  <c r="AV1494" i="1" s="1"/>
  <c r="AW1494" i="1" s="1"/>
  <c r="AX1494" i="1" s="1"/>
  <c r="AY1494" i="1" s="1"/>
  <c r="AZ1494" i="1" s="1"/>
  <c r="BA1494" i="1" s="1"/>
  <c r="BB1494" i="1" s="1"/>
  <c r="BC1494" i="1" s="1"/>
  <c r="BD1494" i="1" s="1"/>
  <c r="BE1494" i="1" s="1"/>
  <c r="BF1494" i="1" s="1"/>
  <c r="BG1494" i="1" s="1"/>
  <c r="BH1494" i="1" s="1"/>
  <c r="BI1494" i="1" s="1"/>
  <c r="BJ1494" i="1" s="1"/>
  <c r="BK1494" i="1" s="1"/>
  <c r="BL1494" i="1" s="1"/>
  <c r="BM1494" i="1" s="1"/>
  <c r="BN1494" i="1" s="1"/>
  <c r="BO1494" i="1" s="1"/>
  <c r="BP1494" i="1" s="1"/>
  <c r="BQ1494" i="1" s="1"/>
  <c r="BR1494" i="1" s="1"/>
  <c r="BS1494" i="1" s="1"/>
  <c r="BT1494" i="1" s="1"/>
  <c r="BU1494" i="1" s="1"/>
  <c r="BV1494" i="1" s="1"/>
  <c r="BW1494" i="1" s="1"/>
  <c r="BX1494" i="1" s="1"/>
  <c r="BY1494" i="1" s="1"/>
  <c r="BZ1494" i="1" s="1"/>
  <c r="CA1494" i="1" s="1"/>
  <c r="CB1494" i="1" s="1"/>
  <c r="CC1494" i="1" s="1"/>
  <c r="CD1494" i="1" s="1"/>
  <c r="CE1494" i="1" s="1"/>
  <c r="CF1494" i="1" s="1"/>
  <c r="CG1494" i="1" s="1"/>
  <c r="CH1494" i="1" s="1"/>
  <c r="CI1494" i="1" s="1"/>
  <c r="CJ1494" i="1" s="1"/>
  <c r="CK1494" i="1" s="1"/>
  <c r="CL1494" i="1" s="1"/>
  <c r="CM1494" i="1" s="1"/>
  <c r="CN1494" i="1" s="1"/>
  <c r="CO1494" i="1" s="1"/>
  <c r="CP1494" i="1" s="1"/>
  <c r="CQ1494" i="1" s="1"/>
  <c r="CR1494" i="1" s="1"/>
  <c r="B1495" i="1"/>
  <c r="C1495" i="1"/>
  <c r="AE1495" i="1" s="1"/>
  <c r="AF1495" i="1" s="1"/>
  <c r="AG1495" i="1" s="1"/>
  <c r="AH1495" i="1" s="1"/>
  <c r="AI1495" i="1" s="1"/>
  <c r="AJ1495" i="1" s="1"/>
  <c r="AK1495" i="1" s="1"/>
  <c r="AL1495" i="1" s="1"/>
  <c r="AM1495" i="1" s="1"/>
  <c r="AN1495" i="1" s="1"/>
  <c r="AO1495" i="1" s="1"/>
  <c r="AP1495" i="1" s="1"/>
  <c r="AQ1495" i="1" s="1"/>
  <c r="AR1495" i="1" s="1"/>
  <c r="AS1495" i="1" s="1"/>
  <c r="AT1495" i="1" s="1"/>
  <c r="AU1495" i="1" s="1"/>
  <c r="AV1495" i="1" s="1"/>
  <c r="AW1495" i="1" s="1"/>
  <c r="AX1495" i="1" s="1"/>
  <c r="AY1495" i="1" s="1"/>
  <c r="AZ1495" i="1" s="1"/>
  <c r="BA1495" i="1" s="1"/>
  <c r="BB1495" i="1" s="1"/>
  <c r="BC1495" i="1" s="1"/>
  <c r="BD1495" i="1" s="1"/>
  <c r="BE1495" i="1" s="1"/>
  <c r="BF1495" i="1" s="1"/>
  <c r="BG1495" i="1" s="1"/>
  <c r="BH1495" i="1" s="1"/>
  <c r="BI1495" i="1" s="1"/>
  <c r="BJ1495" i="1" s="1"/>
  <c r="BK1495" i="1" s="1"/>
  <c r="BL1495" i="1" s="1"/>
  <c r="BM1495" i="1" s="1"/>
  <c r="BN1495" i="1" s="1"/>
  <c r="BO1495" i="1" s="1"/>
  <c r="BP1495" i="1" s="1"/>
  <c r="BQ1495" i="1" s="1"/>
  <c r="BR1495" i="1" s="1"/>
  <c r="BS1495" i="1" s="1"/>
  <c r="BT1495" i="1" s="1"/>
  <c r="BU1495" i="1" s="1"/>
  <c r="BV1495" i="1" s="1"/>
  <c r="BW1495" i="1" s="1"/>
  <c r="BX1495" i="1" s="1"/>
  <c r="BY1495" i="1" s="1"/>
  <c r="BZ1495" i="1" s="1"/>
  <c r="CA1495" i="1" s="1"/>
  <c r="CB1495" i="1" s="1"/>
  <c r="CC1495" i="1" s="1"/>
  <c r="CD1495" i="1" s="1"/>
  <c r="CE1495" i="1" s="1"/>
  <c r="CF1495" i="1" s="1"/>
  <c r="CG1495" i="1" s="1"/>
  <c r="CH1495" i="1" s="1"/>
  <c r="CI1495" i="1" s="1"/>
  <c r="CJ1495" i="1" s="1"/>
  <c r="CK1495" i="1" s="1"/>
  <c r="CL1495" i="1" s="1"/>
  <c r="CM1495" i="1" s="1"/>
  <c r="CN1495" i="1" s="1"/>
  <c r="CO1495" i="1" s="1"/>
  <c r="CP1495" i="1" s="1"/>
  <c r="CQ1495" i="1" s="1"/>
  <c r="CR1495" i="1" s="1"/>
  <c r="B1496" i="1"/>
  <c r="C1496" i="1"/>
  <c r="AE1496" i="1" s="1"/>
  <c r="AF1496" i="1" s="1"/>
  <c r="AG1496" i="1" s="1"/>
  <c r="AH1496" i="1" s="1"/>
  <c r="AI1496" i="1" s="1"/>
  <c r="AJ1496" i="1" s="1"/>
  <c r="AK1496" i="1" s="1"/>
  <c r="AL1496" i="1" s="1"/>
  <c r="AM1496" i="1" s="1"/>
  <c r="AN1496" i="1" s="1"/>
  <c r="AO1496" i="1" s="1"/>
  <c r="AP1496" i="1" s="1"/>
  <c r="AQ1496" i="1" s="1"/>
  <c r="AR1496" i="1" s="1"/>
  <c r="AS1496" i="1" s="1"/>
  <c r="AT1496" i="1" s="1"/>
  <c r="AU1496" i="1" s="1"/>
  <c r="AV1496" i="1" s="1"/>
  <c r="AW1496" i="1" s="1"/>
  <c r="AX1496" i="1" s="1"/>
  <c r="AY1496" i="1" s="1"/>
  <c r="AZ1496" i="1" s="1"/>
  <c r="BA1496" i="1" s="1"/>
  <c r="BB1496" i="1" s="1"/>
  <c r="BC1496" i="1" s="1"/>
  <c r="BD1496" i="1" s="1"/>
  <c r="BE1496" i="1" s="1"/>
  <c r="BF1496" i="1" s="1"/>
  <c r="BG1496" i="1" s="1"/>
  <c r="BH1496" i="1" s="1"/>
  <c r="BI1496" i="1" s="1"/>
  <c r="BJ1496" i="1" s="1"/>
  <c r="BK1496" i="1" s="1"/>
  <c r="BL1496" i="1" s="1"/>
  <c r="BM1496" i="1" s="1"/>
  <c r="BN1496" i="1" s="1"/>
  <c r="BO1496" i="1" s="1"/>
  <c r="BP1496" i="1" s="1"/>
  <c r="BQ1496" i="1" s="1"/>
  <c r="BR1496" i="1" s="1"/>
  <c r="BS1496" i="1" s="1"/>
  <c r="BT1496" i="1" s="1"/>
  <c r="BU1496" i="1" s="1"/>
  <c r="BV1496" i="1" s="1"/>
  <c r="BW1496" i="1" s="1"/>
  <c r="BX1496" i="1" s="1"/>
  <c r="BY1496" i="1" s="1"/>
  <c r="BZ1496" i="1" s="1"/>
  <c r="CA1496" i="1" s="1"/>
  <c r="CB1496" i="1" s="1"/>
  <c r="CC1496" i="1" s="1"/>
  <c r="CD1496" i="1" s="1"/>
  <c r="CE1496" i="1" s="1"/>
  <c r="CF1496" i="1" s="1"/>
  <c r="CG1496" i="1" s="1"/>
  <c r="CH1496" i="1" s="1"/>
  <c r="CI1496" i="1" s="1"/>
  <c r="CJ1496" i="1" s="1"/>
  <c r="CK1496" i="1" s="1"/>
  <c r="CL1496" i="1" s="1"/>
  <c r="CM1496" i="1" s="1"/>
  <c r="CN1496" i="1" s="1"/>
  <c r="CO1496" i="1" s="1"/>
  <c r="CP1496" i="1" s="1"/>
  <c r="CQ1496" i="1" s="1"/>
  <c r="CR1496" i="1" s="1"/>
  <c r="B1497" i="1"/>
  <c r="C1497" i="1"/>
  <c r="AE1497" i="1" s="1"/>
  <c r="AF1497" i="1" s="1"/>
  <c r="AG1497" i="1" s="1"/>
  <c r="AH1497" i="1" s="1"/>
  <c r="AI1497" i="1" s="1"/>
  <c r="AJ1497" i="1" s="1"/>
  <c r="AK1497" i="1" s="1"/>
  <c r="AL1497" i="1" s="1"/>
  <c r="AM1497" i="1" s="1"/>
  <c r="AN1497" i="1" s="1"/>
  <c r="AO1497" i="1" s="1"/>
  <c r="AP1497" i="1" s="1"/>
  <c r="AQ1497" i="1" s="1"/>
  <c r="AR1497" i="1" s="1"/>
  <c r="AS1497" i="1" s="1"/>
  <c r="AT1497" i="1" s="1"/>
  <c r="AU1497" i="1" s="1"/>
  <c r="AV1497" i="1" s="1"/>
  <c r="AW1497" i="1" s="1"/>
  <c r="AX1497" i="1" s="1"/>
  <c r="AY1497" i="1" s="1"/>
  <c r="AZ1497" i="1" s="1"/>
  <c r="BA1497" i="1" s="1"/>
  <c r="BB1497" i="1" s="1"/>
  <c r="BC1497" i="1" s="1"/>
  <c r="BD1497" i="1" s="1"/>
  <c r="BE1497" i="1" s="1"/>
  <c r="BF1497" i="1" s="1"/>
  <c r="BG1497" i="1" s="1"/>
  <c r="BH1497" i="1" s="1"/>
  <c r="BI1497" i="1" s="1"/>
  <c r="BJ1497" i="1" s="1"/>
  <c r="BK1497" i="1" s="1"/>
  <c r="BL1497" i="1" s="1"/>
  <c r="BM1497" i="1" s="1"/>
  <c r="BN1497" i="1" s="1"/>
  <c r="BO1497" i="1" s="1"/>
  <c r="BP1497" i="1" s="1"/>
  <c r="BQ1497" i="1" s="1"/>
  <c r="BR1497" i="1" s="1"/>
  <c r="BS1497" i="1" s="1"/>
  <c r="BT1497" i="1" s="1"/>
  <c r="BU1497" i="1" s="1"/>
  <c r="BV1497" i="1" s="1"/>
  <c r="BW1497" i="1" s="1"/>
  <c r="BX1497" i="1" s="1"/>
  <c r="BY1497" i="1" s="1"/>
  <c r="BZ1497" i="1" s="1"/>
  <c r="CA1497" i="1" s="1"/>
  <c r="CB1497" i="1" s="1"/>
  <c r="CC1497" i="1" s="1"/>
  <c r="CD1497" i="1" s="1"/>
  <c r="CE1497" i="1" s="1"/>
  <c r="CF1497" i="1" s="1"/>
  <c r="CG1497" i="1" s="1"/>
  <c r="CH1497" i="1" s="1"/>
  <c r="CI1497" i="1" s="1"/>
  <c r="CJ1497" i="1" s="1"/>
  <c r="CK1497" i="1" s="1"/>
  <c r="CL1497" i="1" s="1"/>
  <c r="CM1497" i="1" s="1"/>
  <c r="CN1497" i="1" s="1"/>
  <c r="CO1497" i="1" s="1"/>
  <c r="CP1497" i="1" s="1"/>
  <c r="CQ1497" i="1" s="1"/>
  <c r="CR1497" i="1" s="1"/>
  <c r="B1498" i="1"/>
  <c r="C1498" i="1"/>
  <c r="AE1498" i="1" s="1"/>
  <c r="AF1498" i="1" s="1"/>
  <c r="AG1498" i="1" s="1"/>
  <c r="AH1498" i="1" s="1"/>
  <c r="AI1498" i="1" s="1"/>
  <c r="AJ1498" i="1" s="1"/>
  <c r="AK1498" i="1" s="1"/>
  <c r="AL1498" i="1" s="1"/>
  <c r="AM1498" i="1" s="1"/>
  <c r="AN1498" i="1" s="1"/>
  <c r="AO1498" i="1" s="1"/>
  <c r="AP1498" i="1" s="1"/>
  <c r="AQ1498" i="1" s="1"/>
  <c r="AR1498" i="1" s="1"/>
  <c r="AS1498" i="1" s="1"/>
  <c r="AT1498" i="1" s="1"/>
  <c r="AU1498" i="1" s="1"/>
  <c r="AV1498" i="1" s="1"/>
  <c r="AW1498" i="1" s="1"/>
  <c r="AX1498" i="1" s="1"/>
  <c r="AY1498" i="1" s="1"/>
  <c r="AZ1498" i="1" s="1"/>
  <c r="BA1498" i="1" s="1"/>
  <c r="BB1498" i="1" s="1"/>
  <c r="BC1498" i="1" s="1"/>
  <c r="BD1498" i="1" s="1"/>
  <c r="BE1498" i="1" s="1"/>
  <c r="BF1498" i="1" s="1"/>
  <c r="BG1498" i="1" s="1"/>
  <c r="BH1498" i="1" s="1"/>
  <c r="BI1498" i="1" s="1"/>
  <c r="BJ1498" i="1" s="1"/>
  <c r="BK1498" i="1" s="1"/>
  <c r="BL1498" i="1" s="1"/>
  <c r="BM1498" i="1" s="1"/>
  <c r="BN1498" i="1" s="1"/>
  <c r="BO1498" i="1" s="1"/>
  <c r="BP1498" i="1" s="1"/>
  <c r="BQ1498" i="1" s="1"/>
  <c r="BR1498" i="1" s="1"/>
  <c r="BS1498" i="1" s="1"/>
  <c r="BT1498" i="1" s="1"/>
  <c r="BU1498" i="1" s="1"/>
  <c r="BV1498" i="1" s="1"/>
  <c r="BW1498" i="1" s="1"/>
  <c r="BX1498" i="1" s="1"/>
  <c r="BY1498" i="1" s="1"/>
  <c r="BZ1498" i="1" s="1"/>
  <c r="CA1498" i="1" s="1"/>
  <c r="CB1498" i="1" s="1"/>
  <c r="CC1498" i="1" s="1"/>
  <c r="CD1498" i="1" s="1"/>
  <c r="CE1498" i="1" s="1"/>
  <c r="CF1498" i="1" s="1"/>
  <c r="CG1498" i="1" s="1"/>
  <c r="CH1498" i="1" s="1"/>
  <c r="CI1498" i="1" s="1"/>
  <c r="CJ1498" i="1" s="1"/>
  <c r="CK1498" i="1" s="1"/>
  <c r="CL1498" i="1" s="1"/>
  <c r="CM1498" i="1" s="1"/>
  <c r="CN1498" i="1" s="1"/>
  <c r="CO1498" i="1" s="1"/>
  <c r="CP1498" i="1" s="1"/>
  <c r="CQ1498" i="1" s="1"/>
  <c r="CR1498" i="1" s="1"/>
  <c r="B1499" i="1"/>
  <c r="C1499" i="1"/>
  <c r="AE1499" i="1" s="1"/>
  <c r="AF1499" i="1" s="1"/>
  <c r="AG1499" i="1" s="1"/>
  <c r="AH1499" i="1" s="1"/>
  <c r="AI1499" i="1" s="1"/>
  <c r="AJ1499" i="1" s="1"/>
  <c r="AK1499" i="1" s="1"/>
  <c r="AL1499" i="1" s="1"/>
  <c r="AM1499" i="1" s="1"/>
  <c r="AN1499" i="1" s="1"/>
  <c r="AO1499" i="1" s="1"/>
  <c r="AP1499" i="1" s="1"/>
  <c r="AQ1499" i="1" s="1"/>
  <c r="AR1499" i="1" s="1"/>
  <c r="AS1499" i="1" s="1"/>
  <c r="AT1499" i="1" s="1"/>
  <c r="AU1499" i="1" s="1"/>
  <c r="AV1499" i="1" s="1"/>
  <c r="AW1499" i="1" s="1"/>
  <c r="AX1499" i="1" s="1"/>
  <c r="AY1499" i="1" s="1"/>
  <c r="AZ1499" i="1" s="1"/>
  <c r="BA1499" i="1" s="1"/>
  <c r="BB1499" i="1" s="1"/>
  <c r="BC1499" i="1" s="1"/>
  <c r="BD1499" i="1" s="1"/>
  <c r="BE1499" i="1" s="1"/>
  <c r="BF1499" i="1" s="1"/>
  <c r="BG1499" i="1" s="1"/>
  <c r="BH1499" i="1" s="1"/>
  <c r="BI1499" i="1" s="1"/>
  <c r="BJ1499" i="1" s="1"/>
  <c r="BK1499" i="1" s="1"/>
  <c r="BL1499" i="1" s="1"/>
  <c r="BM1499" i="1" s="1"/>
  <c r="BN1499" i="1" s="1"/>
  <c r="BO1499" i="1" s="1"/>
  <c r="BP1499" i="1" s="1"/>
  <c r="BQ1499" i="1" s="1"/>
  <c r="BR1499" i="1" s="1"/>
  <c r="BS1499" i="1" s="1"/>
  <c r="BT1499" i="1" s="1"/>
  <c r="BU1499" i="1" s="1"/>
  <c r="BV1499" i="1" s="1"/>
  <c r="BW1499" i="1" s="1"/>
  <c r="BX1499" i="1" s="1"/>
  <c r="BY1499" i="1" s="1"/>
  <c r="BZ1499" i="1" s="1"/>
  <c r="CA1499" i="1" s="1"/>
  <c r="CB1499" i="1" s="1"/>
  <c r="CC1499" i="1" s="1"/>
  <c r="CD1499" i="1" s="1"/>
  <c r="CE1499" i="1" s="1"/>
  <c r="CF1499" i="1" s="1"/>
  <c r="CG1499" i="1" s="1"/>
  <c r="CH1499" i="1" s="1"/>
  <c r="CI1499" i="1" s="1"/>
  <c r="CJ1499" i="1" s="1"/>
  <c r="CK1499" i="1" s="1"/>
  <c r="CL1499" i="1" s="1"/>
  <c r="CM1499" i="1" s="1"/>
  <c r="CN1499" i="1" s="1"/>
  <c r="CO1499" i="1" s="1"/>
  <c r="CP1499" i="1" s="1"/>
  <c r="CQ1499" i="1" s="1"/>
  <c r="CR1499" i="1" s="1"/>
  <c r="B1500" i="1"/>
  <c r="C1500" i="1"/>
  <c r="AE1500" i="1" s="1"/>
  <c r="AF1500" i="1" s="1"/>
  <c r="AG1500" i="1" s="1"/>
  <c r="AH1500" i="1" s="1"/>
  <c r="AI1500" i="1" s="1"/>
  <c r="AJ1500" i="1" s="1"/>
  <c r="AK1500" i="1" s="1"/>
  <c r="AL1500" i="1" s="1"/>
  <c r="AM1500" i="1" s="1"/>
  <c r="AN1500" i="1" s="1"/>
  <c r="AO1500" i="1" s="1"/>
  <c r="AP1500" i="1" s="1"/>
  <c r="AQ1500" i="1" s="1"/>
  <c r="AR1500" i="1" s="1"/>
  <c r="AS1500" i="1" s="1"/>
  <c r="AT1500" i="1" s="1"/>
  <c r="AU1500" i="1" s="1"/>
  <c r="AV1500" i="1" s="1"/>
  <c r="AW1500" i="1" s="1"/>
  <c r="AX1500" i="1" s="1"/>
  <c r="AY1500" i="1" s="1"/>
  <c r="AZ1500" i="1" s="1"/>
  <c r="BA1500" i="1" s="1"/>
  <c r="BB1500" i="1" s="1"/>
  <c r="BC1500" i="1" s="1"/>
  <c r="BD1500" i="1" s="1"/>
  <c r="BE1500" i="1" s="1"/>
  <c r="BF1500" i="1" s="1"/>
  <c r="BG1500" i="1" s="1"/>
  <c r="BH1500" i="1" s="1"/>
  <c r="BI1500" i="1" s="1"/>
  <c r="BJ1500" i="1" s="1"/>
  <c r="BK1500" i="1" s="1"/>
  <c r="BL1500" i="1" s="1"/>
  <c r="BM1500" i="1" s="1"/>
  <c r="BN1500" i="1" s="1"/>
  <c r="BO1500" i="1" s="1"/>
  <c r="BP1500" i="1" s="1"/>
  <c r="BQ1500" i="1" s="1"/>
  <c r="BR1500" i="1" s="1"/>
  <c r="BS1500" i="1" s="1"/>
  <c r="BT1500" i="1" s="1"/>
  <c r="BU1500" i="1" s="1"/>
  <c r="BV1500" i="1" s="1"/>
  <c r="BW1500" i="1" s="1"/>
  <c r="BX1500" i="1" s="1"/>
  <c r="BY1500" i="1" s="1"/>
  <c r="BZ1500" i="1" s="1"/>
  <c r="CA1500" i="1" s="1"/>
  <c r="CB1500" i="1" s="1"/>
  <c r="CC1500" i="1" s="1"/>
  <c r="CD1500" i="1" s="1"/>
  <c r="CE1500" i="1" s="1"/>
  <c r="CF1500" i="1" s="1"/>
  <c r="CG1500" i="1" s="1"/>
  <c r="CH1500" i="1" s="1"/>
  <c r="CI1500" i="1" s="1"/>
  <c r="CJ1500" i="1" s="1"/>
  <c r="CK1500" i="1" s="1"/>
  <c r="CL1500" i="1" s="1"/>
  <c r="CM1500" i="1" s="1"/>
  <c r="CN1500" i="1" s="1"/>
  <c r="CO1500" i="1" s="1"/>
  <c r="CP1500" i="1" s="1"/>
  <c r="CQ1500" i="1" s="1"/>
  <c r="CR1500" i="1" s="1"/>
  <c r="B1501" i="1"/>
  <c r="C1501" i="1"/>
  <c r="AE1501" i="1" s="1"/>
  <c r="AF1501" i="1" s="1"/>
  <c r="AG1501" i="1" s="1"/>
  <c r="AH1501" i="1" s="1"/>
  <c r="AI1501" i="1" s="1"/>
  <c r="AJ1501" i="1" s="1"/>
  <c r="AK1501" i="1" s="1"/>
  <c r="AL1501" i="1" s="1"/>
  <c r="AM1501" i="1" s="1"/>
  <c r="AN1501" i="1" s="1"/>
  <c r="AO1501" i="1" s="1"/>
  <c r="AP1501" i="1" s="1"/>
  <c r="AQ1501" i="1" s="1"/>
  <c r="AR1501" i="1" s="1"/>
  <c r="AS1501" i="1" s="1"/>
  <c r="AT1501" i="1" s="1"/>
  <c r="AU1501" i="1" s="1"/>
  <c r="AV1501" i="1" s="1"/>
  <c r="AW1501" i="1" s="1"/>
  <c r="AX1501" i="1" s="1"/>
  <c r="AY1501" i="1" s="1"/>
  <c r="AZ1501" i="1" s="1"/>
  <c r="BA1501" i="1" s="1"/>
  <c r="BB1501" i="1" s="1"/>
  <c r="BC1501" i="1" s="1"/>
  <c r="BD1501" i="1" s="1"/>
  <c r="BE1501" i="1" s="1"/>
  <c r="BF1501" i="1" s="1"/>
  <c r="BG1501" i="1" s="1"/>
  <c r="BH1501" i="1" s="1"/>
  <c r="BI1501" i="1" s="1"/>
  <c r="BJ1501" i="1" s="1"/>
  <c r="BK1501" i="1" s="1"/>
  <c r="BL1501" i="1" s="1"/>
  <c r="BM1501" i="1" s="1"/>
  <c r="BN1501" i="1" s="1"/>
  <c r="BO1501" i="1" s="1"/>
  <c r="BP1501" i="1" s="1"/>
  <c r="BQ1501" i="1" s="1"/>
  <c r="BR1501" i="1" s="1"/>
  <c r="BS1501" i="1" s="1"/>
  <c r="BT1501" i="1" s="1"/>
  <c r="BU1501" i="1" s="1"/>
  <c r="BV1501" i="1" s="1"/>
  <c r="BW1501" i="1" s="1"/>
  <c r="BX1501" i="1" s="1"/>
  <c r="BY1501" i="1" s="1"/>
  <c r="BZ1501" i="1" s="1"/>
  <c r="CA1501" i="1" s="1"/>
  <c r="CB1501" i="1" s="1"/>
  <c r="CC1501" i="1" s="1"/>
  <c r="CD1501" i="1" s="1"/>
  <c r="CE1501" i="1" s="1"/>
  <c r="CF1501" i="1" s="1"/>
  <c r="CG1501" i="1" s="1"/>
  <c r="CH1501" i="1" s="1"/>
  <c r="CI1501" i="1" s="1"/>
  <c r="CJ1501" i="1" s="1"/>
  <c r="CK1501" i="1" s="1"/>
  <c r="CL1501" i="1" s="1"/>
  <c r="CM1501" i="1" s="1"/>
  <c r="CN1501" i="1" s="1"/>
  <c r="CO1501" i="1" s="1"/>
  <c r="CP1501" i="1" s="1"/>
  <c r="CQ1501" i="1" s="1"/>
  <c r="CR1501" i="1" s="1"/>
  <c r="B1502" i="1"/>
  <c r="C1502" i="1"/>
  <c r="AE1502" i="1" s="1"/>
  <c r="AF1502" i="1" s="1"/>
  <c r="AG1502" i="1" s="1"/>
  <c r="AH1502" i="1" s="1"/>
  <c r="AI1502" i="1" s="1"/>
  <c r="AJ1502" i="1" s="1"/>
  <c r="AK1502" i="1" s="1"/>
  <c r="AL1502" i="1" s="1"/>
  <c r="AM1502" i="1" s="1"/>
  <c r="AN1502" i="1" s="1"/>
  <c r="AO1502" i="1" s="1"/>
  <c r="AP1502" i="1" s="1"/>
  <c r="AQ1502" i="1" s="1"/>
  <c r="AR1502" i="1" s="1"/>
  <c r="AS1502" i="1" s="1"/>
  <c r="AT1502" i="1" s="1"/>
  <c r="AU1502" i="1" s="1"/>
  <c r="AV1502" i="1" s="1"/>
  <c r="AW1502" i="1" s="1"/>
  <c r="AX1502" i="1" s="1"/>
  <c r="AY1502" i="1" s="1"/>
  <c r="AZ1502" i="1" s="1"/>
  <c r="BA1502" i="1" s="1"/>
  <c r="BB1502" i="1" s="1"/>
  <c r="BC1502" i="1" s="1"/>
  <c r="BD1502" i="1" s="1"/>
  <c r="BE1502" i="1" s="1"/>
  <c r="BF1502" i="1" s="1"/>
  <c r="BG1502" i="1" s="1"/>
  <c r="BH1502" i="1" s="1"/>
  <c r="BI1502" i="1" s="1"/>
  <c r="BJ1502" i="1" s="1"/>
  <c r="BK1502" i="1" s="1"/>
  <c r="BL1502" i="1" s="1"/>
  <c r="BM1502" i="1" s="1"/>
  <c r="BN1502" i="1" s="1"/>
  <c r="BO1502" i="1" s="1"/>
  <c r="BP1502" i="1" s="1"/>
  <c r="BQ1502" i="1" s="1"/>
  <c r="BR1502" i="1" s="1"/>
  <c r="BS1502" i="1" s="1"/>
  <c r="BT1502" i="1" s="1"/>
  <c r="BU1502" i="1" s="1"/>
  <c r="BV1502" i="1" s="1"/>
  <c r="BW1502" i="1" s="1"/>
  <c r="BX1502" i="1" s="1"/>
  <c r="BY1502" i="1" s="1"/>
  <c r="BZ1502" i="1" s="1"/>
  <c r="CA1502" i="1" s="1"/>
  <c r="CB1502" i="1" s="1"/>
  <c r="CC1502" i="1" s="1"/>
  <c r="CD1502" i="1" s="1"/>
  <c r="CE1502" i="1" s="1"/>
  <c r="CF1502" i="1" s="1"/>
  <c r="CG1502" i="1" s="1"/>
  <c r="CH1502" i="1" s="1"/>
  <c r="CI1502" i="1" s="1"/>
  <c r="CJ1502" i="1" s="1"/>
  <c r="CK1502" i="1" s="1"/>
  <c r="CL1502" i="1" s="1"/>
  <c r="CM1502" i="1" s="1"/>
  <c r="CN1502" i="1" s="1"/>
  <c r="CO1502" i="1" s="1"/>
  <c r="CP1502" i="1" s="1"/>
  <c r="CQ1502" i="1" s="1"/>
  <c r="CR1502" i="1" s="1"/>
  <c r="B1503" i="1"/>
  <c r="C1503" i="1"/>
  <c r="AE1503" i="1" s="1"/>
  <c r="AF1503" i="1" s="1"/>
  <c r="AG1503" i="1" s="1"/>
  <c r="AH1503" i="1" s="1"/>
  <c r="AI1503" i="1" s="1"/>
  <c r="AJ1503" i="1" s="1"/>
  <c r="AK1503" i="1" s="1"/>
  <c r="AL1503" i="1" s="1"/>
  <c r="AM1503" i="1" s="1"/>
  <c r="AN1503" i="1" s="1"/>
  <c r="AO1503" i="1" s="1"/>
  <c r="AP1503" i="1" s="1"/>
  <c r="AQ1503" i="1" s="1"/>
  <c r="AR1503" i="1" s="1"/>
  <c r="AS1503" i="1" s="1"/>
  <c r="AT1503" i="1" s="1"/>
  <c r="AU1503" i="1" s="1"/>
  <c r="AV1503" i="1" s="1"/>
  <c r="AW1503" i="1" s="1"/>
  <c r="AX1503" i="1" s="1"/>
  <c r="AY1503" i="1" s="1"/>
  <c r="AZ1503" i="1" s="1"/>
  <c r="BA1503" i="1" s="1"/>
  <c r="BB1503" i="1" s="1"/>
  <c r="BC1503" i="1" s="1"/>
  <c r="BD1503" i="1" s="1"/>
  <c r="BE1503" i="1" s="1"/>
  <c r="BF1503" i="1" s="1"/>
  <c r="BG1503" i="1" s="1"/>
  <c r="BH1503" i="1" s="1"/>
  <c r="BI1503" i="1" s="1"/>
  <c r="BJ1503" i="1" s="1"/>
  <c r="BK1503" i="1" s="1"/>
  <c r="BL1503" i="1" s="1"/>
  <c r="BM1503" i="1" s="1"/>
  <c r="BN1503" i="1" s="1"/>
  <c r="BO1503" i="1" s="1"/>
  <c r="BP1503" i="1" s="1"/>
  <c r="BQ1503" i="1" s="1"/>
  <c r="BR1503" i="1" s="1"/>
  <c r="BS1503" i="1" s="1"/>
  <c r="BT1503" i="1" s="1"/>
  <c r="BU1503" i="1" s="1"/>
  <c r="BV1503" i="1" s="1"/>
  <c r="BW1503" i="1" s="1"/>
  <c r="BX1503" i="1" s="1"/>
  <c r="BY1503" i="1" s="1"/>
  <c r="BZ1503" i="1" s="1"/>
  <c r="CA1503" i="1" s="1"/>
  <c r="CB1503" i="1" s="1"/>
  <c r="CC1503" i="1" s="1"/>
  <c r="CD1503" i="1" s="1"/>
  <c r="CE1503" i="1" s="1"/>
  <c r="CF1503" i="1" s="1"/>
  <c r="CG1503" i="1" s="1"/>
  <c r="CH1503" i="1" s="1"/>
  <c r="CI1503" i="1" s="1"/>
  <c r="CJ1503" i="1" s="1"/>
  <c r="CK1503" i="1" s="1"/>
  <c r="CL1503" i="1" s="1"/>
  <c r="CM1503" i="1" s="1"/>
  <c r="CN1503" i="1" s="1"/>
  <c r="CO1503" i="1" s="1"/>
  <c r="CP1503" i="1" s="1"/>
  <c r="CQ1503" i="1" s="1"/>
  <c r="CR1503" i="1" s="1"/>
  <c r="B1504" i="1"/>
  <c r="C1504" i="1"/>
  <c r="AE1504" i="1" s="1"/>
  <c r="AF1504" i="1" s="1"/>
  <c r="AG1504" i="1" s="1"/>
  <c r="AH1504" i="1" s="1"/>
  <c r="AI1504" i="1" s="1"/>
  <c r="AJ1504" i="1" s="1"/>
  <c r="AK1504" i="1" s="1"/>
  <c r="AL1504" i="1" s="1"/>
  <c r="AM1504" i="1" s="1"/>
  <c r="AN1504" i="1" s="1"/>
  <c r="AO1504" i="1" s="1"/>
  <c r="AP1504" i="1" s="1"/>
  <c r="AQ1504" i="1" s="1"/>
  <c r="AR1504" i="1" s="1"/>
  <c r="AS1504" i="1" s="1"/>
  <c r="AT1504" i="1" s="1"/>
  <c r="AU1504" i="1" s="1"/>
  <c r="AV1504" i="1" s="1"/>
  <c r="AW1504" i="1" s="1"/>
  <c r="AX1504" i="1" s="1"/>
  <c r="AY1504" i="1" s="1"/>
  <c r="AZ1504" i="1" s="1"/>
  <c r="BA1504" i="1" s="1"/>
  <c r="BB1504" i="1" s="1"/>
  <c r="BC1504" i="1" s="1"/>
  <c r="BD1504" i="1" s="1"/>
  <c r="BE1504" i="1" s="1"/>
  <c r="BF1504" i="1" s="1"/>
  <c r="BG1504" i="1" s="1"/>
  <c r="BH1504" i="1" s="1"/>
  <c r="BI1504" i="1" s="1"/>
  <c r="BJ1504" i="1" s="1"/>
  <c r="BK1504" i="1" s="1"/>
  <c r="BL1504" i="1" s="1"/>
  <c r="BM1504" i="1" s="1"/>
  <c r="BN1504" i="1" s="1"/>
  <c r="BO1504" i="1" s="1"/>
  <c r="BP1504" i="1" s="1"/>
  <c r="BQ1504" i="1" s="1"/>
  <c r="BR1504" i="1" s="1"/>
  <c r="BS1504" i="1" s="1"/>
  <c r="BT1504" i="1" s="1"/>
  <c r="BU1504" i="1" s="1"/>
  <c r="BV1504" i="1" s="1"/>
  <c r="BW1504" i="1" s="1"/>
  <c r="BX1504" i="1" s="1"/>
  <c r="BY1504" i="1" s="1"/>
  <c r="BZ1504" i="1" s="1"/>
  <c r="CA1504" i="1" s="1"/>
  <c r="CB1504" i="1" s="1"/>
  <c r="CC1504" i="1" s="1"/>
  <c r="CD1504" i="1" s="1"/>
  <c r="CE1504" i="1" s="1"/>
  <c r="CF1504" i="1" s="1"/>
  <c r="CG1504" i="1" s="1"/>
  <c r="CH1504" i="1" s="1"/>
  <c r="CI1504" i="1" s="1"/>
  <c r="CJ1504" i="1" s="1"/>
  <c r="CK1504" i="1" s="1"/>
  <c r="CL1504" i="1" s="1"/>
  <c r="CM1504" i="1" s="1"/>
  <c r="CN1504" i="1" s="1"/>
  <c r="CO1504" i="1" s="1"/>
  <c r="CP1504" i="1" s="1"/>
  <c r="CQ1504" i="1" s="1"/>
  <c r="CR1504" i="1" s="1"/>
  <c r="B1505" i="1"/>
  <c r="C1505" i="1"/>
  <c r="AE1505" i="1" s="1"/>
  <c r="AF1505" i="1" s="1"/>
  <c r="AG1505" i="1" s="1"/>
  <c r="AH1505" i="1" s="1"/>
  <c r="AI1505" i="1" s="1"/>
  <c r="AJ1505" i="1" s="1"/>
  <c r="AK1505" i="1" s="1"/>
  <c r="AL1505" i="1" s="1"/>
  <c r="AM1505" i="1" s="1"/>
  <c r="AN1505" i="1" s="1"/>
  <c r="AO1505" i="1" s="1"/>
  <c r="AP1505" i="1" s="1"/>
  <c r="AQ1505" i="1" s="1"/>
  <c r="AR1505" i="1" s="1"/>
  <c r="AS1505" i="1" s="1"/>
  <c r="AT1505" i="1" s="1"/>
  <c r="AU1505" i="1" s="1"/>
  <c r="AV1505" i="1" s="1"/>
  <c r="AW1505" i="1" s="1"/>
  <c r="AX1505" i="1" s="1"/>
  <c r="AY1505" i="1" s="1"/>
  <c r="AZ1505" i="1" s="1"/>
  <c r="BA1505" i="1" s="1"/>
  <c r="BB1505" i="1" s="1"/>
  <c r="BC1505" i="1" s="1"/>
  <c r="BD1505" i="1" s="1"/>
  <c r="BE1505" i="1" s="1"/>
  <c r="BF1505" i="1" s="1"/>
  <c r="BG1505" i="1" s="1"/>
  <c r="BH1505" i="1" s="1"/>
  <c r="BI1505" i="1" s="1"/>
  <c r="BJ1505" i="1" s="1"/>
  <c r="BK1505" i="1" s="1"/>
  <c r="BL1505" i="1" s="1"/>
  <c r="BM1505" i="1" s="1"/>
  <c r="BN1505" i="1" s="1"/>
  <c r="BO1505" i="1" s="1"/>
  <c r="BP1505" i="1" s="1"/>
  <c r="BQ1505" i="1" s="1"/>
  <c r="BR1505" i="1" s="1"/>
  <c r="BS1505" i="1" s="1"/>
  <c r="BT1505" i="1" s="1"/>
  <c r="BU1505" i="1" s="1"/>
  <c r="BV1505" i="1" s="1"/>
  <c r="BW1505" i="1" s="1"/>
  <c r="BX1505" i="1" s="1"/>
  <c r="BY1505" i="1" s="1"/>
  <c r="BZ1505" i="1" s="1"/>
  <c r="CA1505" i="1" s="1"/>
  <c r="CB1505" i="1" s="1"/>
  <c r="CC1505" i="1" s="1"/>
  <c r="CD1505" i="1" s="1"/>
  <c r="CE1505" i="1" s="1"/>
  <c r="CF1505" i="1" s="1"/>
  <c r="CG1505" i="1" s="1"/>
  <c r="CH1505" i="1" s="1"/>
  <c r="CI1505" i="1" s="1"/>
  <c r="CJ1505" i="1" s="1"/>
  <c r="CK1505" i="1" s="1"/>
  <c r="CL1505" i="1" s="1"/>
  <c r="CM1505" i="1" s="1"/>
  <c r="CN1505" i="1" s="1"/>
  <c r="CO1505" i="1" s="1"/>
  <c r="CP1505" i="1" s="1"/>
  <c r="CQ1505" i="1" s="1"/>
  <c r="CR1505" i="1" s="1"/>
  <c r="B1506" i="1"/>
  <c r="C1506" i="1"/>
  <c r="AE1506" i="1" s="1"/>
  <c r="AF1506" i="1" s="1"/>
  <c r="AG1506" i="1" s="1"/>
  <c r="AH1506" i="1" s="1"/>
  <c r="AI1506" i="1" s="1"/>
  <c r="AJ1506" i="1" s="1"/>
  <c r="AK1506" i="1" s="1"/>
  <c r="AL1506" i="1" s="1"/>
  <c r="AM1506" i="1" s="1"/>
  <c r="AN1506" i="1" s="1"/>
  <c r="AO1506" i="1" s="1"/>
  <c r="AP1506" i="1" s="1"/>
  <c r="AQ1506" i="1" s="1"/>
  <c r="AR1506" i="1" s="1"/>
  <c r="AS1506" i="1" s="1"/>
  <c r="AT1506" i="1" s="1"/>
  <c r="AU1506" i="1" s="1"/>
  <c r="AV1506" i="1" s="1"/>
  <c r="AW1506" i="1" s="1"/>
  <c r="AX1506" i="1" s="1"/>
  <c r="AY1506" i="1" s="1"/>
  <c r="AZ1506" i="1" s="1"/>
  <c r="BA1506" i="1" s="1"/>
  <c r="BB1506" i="1" s="1"/>
  <c r="BC1506" i="1" s="1"/>
  <c r="BD1506" i="1" s="1"/>
  <c r="BE1506" i="1" s="1"/>
  <c r="BF1506" i="1" s="1"/>
  <c r="BG1506" i="1" s="1"/>
  <c r="BH1506" i="1" s="1"/>
  <c r="BI1506" i="1" s="1"/>
  <c r="BJ1506" i="1" s="1"/>
  <c r="BK1506" i="1" s="1"/>
  <c r="BL1506" i="1" s="1"/>
  <c r="BM1506" i="1" s="1"/>
  <c r="BN1506" i="1" s="1"/>
  <c r="BO1506" i="1" s="1"/>
  <c r="BP1506" i="1" s="1"/>
  <c r="BQ1506" i="1" s="1"/>
  <c r="BR1506" i="1" s="1"/>
  <c r="BS1506" i="1" s="1"/>
  <c r="BT1506" i="1" s="1"/>
  <c r="BU1506" i="1" s="1"/>
  <c r="BV1506" i="1" s="1"/>
  <c r="BW1506" i="1" s="1"/>
  <c r="BX1506" i="1" s="1"/>
  <c r="BY1506" i="1" s="1"/>
  <c r="BZ1506" i="1" s="1"/>
  <c r="CA1506" i="1" s="1"/>
  <c r="CB1506" i="1" s="1"/>
  <c r="CC1506" i="1" s="1"/>
  <c r="CD1506" i="1" s="1"/>
  <c r="CE1506" i="1" s="1"/>
  <c r="CF1506" i="1" s="1"/>
  <c r="CG1506" i="1" s="1"/>
  <c r="CH1506" i="1" s="1"/>
  <c r="CI1506" i="1" s="1"/>
  <c r="CJ1506" i="1" s="1"/>
  <c r="CK1506" i="1" s="1"/>
  <c r="CL1506" i="1" s="1"/>
  <c r="CM1506" i="1" s="1"/>
  <c r="CN1506" i="1" s="1"/>
  <c r="CO1506" i="1" s="1"/>
  <c r="CP1506" i="1" s="1"/>
  <c r="CQ1506" i="1" s="1"/>
  <c r="CR1506" i="1" s="1"/>
  <c r="B1507" i="1"/>
  <c r="C1507" i="1"/>
  <c r="AE1507" i="1" s="1"/>
  <c r="AF1507" i="1" s="1"/>
  <c r="AG1507" i="1" s="1"/>
  <c r="AH1507" i="1" s="1"/>
  <c r="AI1507" i="1" s="1"/>
  <c r="AJ1507" i="1" s="1"/>
  <c r="AK1507" i="1" s="1"/>
  <c r="AL1507" i="1" s="1"/>
  <c r="AM1507" i="1" s="1"/>
  <c r="AN1507" i="1" s="1"/>
  <c r="AO1507" i="1" s="1"/>
  <c r="AP1507" i="1" s="1"/>
  <c r="AQ1507" i="1" s="1"/>
  <c r="AR1507" i="1" s="1"/>
  <c r="AS1507" i="1" s="1"/>
  <c r="AT1507" i="1" s="1"/>
  <c r="AU1507" i="1" s="1"/>
  <c r="AV1507" i="1" s="1"/>
  <c r="AW1507" i="1" s="1"/>
  <c r="AX1507" i="1" s="1"/>
  <c r="AY1507" i="1" s="1"/>
  <c r="AZ1507" i="1" s="1"/>
  <c r="BA1507" i="1" s="1"/>
  <c r="BB1507" i="1" s="1"/>
  <c r="BC1507" i="1" s="1"/>
  <c r="BD1507" i="1" s="1"/>
  <c r="BE1507" i="1" s="1"/>
  <c r="BF1507" i="1" s="1"/>
  <c r="BG1507" i="1" s="1"/>
  <c r="BH1507" i="1" s="1"/>
  <c r="BI1507" i="1" s="1"/>
  <c r="BJ1507" i="1" s="1"/>
  <c r="BK1507" i="1" s="1"/>
  <c r="BL1507" i="1" s="1"/>
  <c r="BM1507" i="1" s="1"/>
  <c r="BN1507" i="1" s="1"/>
  <c r="BO1507" i="1" s="1"/>
  <c r="BP1507" i="1" s="1"/>
  <c r="BQ1507" i="1" s="1"/>
  <c r="BR1507" i="1" s="1"/>
  <c r="BS1507" i="1" s="1"/>
  <c r="BT1507" i="1" s="1"/>
  <c r="BU1507" i="1" s="1"/>
  <c r="BV1507" i="1" s="1"/>
  <c r="BW1507" i="1" s="1"/>
  <c r="BX1507" i="1" s="1"/>
  <c r="BY1507" i="1" s="1"/>
  <c r="BZ1507" i="1" s="1"/>
  <c r="CA1507" i="1" s="1"/>
  <c r="CB1507" i="1" s="1"/>
  <c r="CC1507" i="1" s="1"/>
  <c r="CD1507" i="1" s="1"/>
  <c r="CE1507" i="1" s="1"/>
  <c r="CF1507" i="1" s="1"/>
  <c r="CG1507" i="1" s="1"/>
  <c r="CH1507" i="1" s="1"/>
  <c r="CI1507" i="1" s="1"/>
  <c r="CJ1507" i="1" s="1"/>
  <c r="CK1507" i="1" s="1"/>
  <c r="CL1507" i="1" s="1"/>
  <c r="CM1507" i="1" s="1"/>
  <c r="CN1507" i="1" s="1"/>
  <c r="CO1507" i="1" s="1"/>
  <c r="CP1507" i="1" s="1"/>
  <c r="CQ1507" i="1" s="1"/>
  <c r="CR1507" i="1" s="1"/>
  <c r="B1508" i="1"/>
  <c r="C1508" i="1"/>
  <c r="AE1508" i="1" s="1"/>
  <c r="AF1508" i="1" s="1"/>
  <c r="AG1508" i="1" s="1"/>
  <c r="AH1508" i="1" s="1"/>
  <c r="AI1508" i="1" s="1"/>
  <c r="AJ1508" i="1" s="1"/>
  <c r="AK1508" i="1" s="1"/>
  <c r="AL1508" i="1" s="1"/>
  <c r="AM1508" i="1" s="1"/>
  <c r="AN1508" i="1" s="1"/>
  <c r="AO1508" i="1" s="1"/>
  <c r="AP1508" i="1" s="1"/>
  <c r="AQ1508" i="1" s="1"/>
  <c r="AR1508" i="1" s="1"/>
  <c r="AS1508" i="1" s="1"/>
  <c r="AT1508" i="1" s="1"/>
  <c r="AU1508" i="1" s="1"/>
  <c r="AV1508" i="1" s="1"/>
  <c r="AW1508" i="1" s="1"/>
  <c r="AX1508" i="1" s="1"/>
  <c r="AY1508" i="1" s="1"/>
  <c r="AZ1508" i="1" s="1"/>
  <c r="BA1508" i="1" s="1"/>
  <c r="BB1508" i="1" s="1"/>
  <c r="BC1508" i="1" s="1"/>
  <c r="BD1508" i="1" s="1"/>
  <c r="BE1508" i="1" s="1"/>
  <c r="BF1508" i="1" s="1"/>
  <c r="BG1508" i="1" s="1"/>
  <c r="BH1508" i="1" s="1"/>
  <c r="BI1508" i="1" s="1"/>
  <c r="BJ1508" i="1" s="1"/>
  <c r="BK1508" i="1" s="1"/>
  <c r="BL1508" i="1" s="1"/>
  <c r="BM1508" i="1" s="1"/>
  <c r="BN1508" i="1" s="1"/>
  <c r="BO1508" i="1" s="1"/>
  <c r="BP1508" i="1" s="1"/>
  <c r="BQ1508" i="1" s="1"/>
  <c r="BR1508" i="1" s="1"/>
  <c r="BS1508" i="1" s="1"/>
  <c r="BT1508" i="1" s="1"/>
  <c r="BU1508" i="1" s="1"/>
  <c r="BV1508" i="1" s="1"/>
  <c r="BW1508" i="1" s="1"/>
  <c r="BX1508" i="1" s="1"/>
  <c r="BY1508" i="1" s="1"/>
  <c r="BZ1508" i="1" s="1"/>
  <c r="CA1508" i="1" s="1"/>
  <c r="CB1508" i="1" s="1"/>
  <c r="CC1508" i="1" s="1"/>
  <c r="CD1508" i="1" s="1"/>
  <c r="CE1508" i="1" s="1"/>
  <c r="CF1508" i="1" s="1"/>
  <c r="CG1508" i="1" s="1"/>
  <c r="CH1508" i="1" s="1"/>
  <c r="CI1508" i="1" s="1"/>
  <c r="CJ1508" i="1" s="1"/>
  <c r="CK1508" i="1" s="1"/>
  <c r="CL1508" i="1" s="1"/>
  <c r="CM1508" i="1" s="1"/>
  <c r="CN1508" i="1" s="1"/>
  <c r="CO1508" i="1" s="1"/>
  <c r="CP1508" i="1" s="1"/>
  <c r="CQ1508" i="1" s="1"/>
  <c r="CR1508" i="1" s="1"/>
  <c r="B1509" i="1"/>
  <c r="C1509" i="1"/>
  <c r="AE1509" i="1" s="1"/>
  <c r="AF1509" i="1" s="1"/>
  <c r="AG1509" i="1" s="1"/>
  <c r="AH1509" i="1" s="1"/>
  <c r="AI1509" i="1" s="1"/>
  <c r="AJ1509" i="1" s="1"/>
  <c r="AK1509" i="1" s="1"/>
  <c r="AL1509" i="1" s="1"/>
  <c r="AM1509" i="1" s="1"/>
  <c r="AN1509" i="1" s="1"/>
  <c r="AO1509" i="1" s="1"/>
  <c r="AP1509" i="1" s="1"/>
  <c r="AQ1509" i="1" s="1"/>
  <c r="AR1509" i="1" s="1"/>
  <c r="AS1509" i="1" s="1"/>
  <c r="AT1509" i="1" s="1"/>
  <c r="AU1509" i="1" s="1"/>
  <c r="AV1509" i="1" s="1"/>
  <c r="AW1509" i="1" s="1"/>
  <c r="AX1509" i="1" s="1"/>
  <c r="AY1509" i="1" s="1"/>
  <c r="AZ1509" i="1" s="1"/>
  <c r="BA1509" i="1" s="1"/>
  <c r="BB1509" i="1" s="1"/>
  <c r="BC1509" i="1" s="1"/>
  <c r="BD1509" i="1" s="1"/>
  <c r="BE1509" i="1" s="1"/>
  <c r="BF1509" i="1" s="1"/>
  <c r="BG1509" i="1" s="1"/>
  <c r="BH1509" i="1" s="1"/>
  <c r="BI1509" i="1" s="1"/>
  <c r="BJ1509" i="1" s="1"/>
  <c r="BK1509" i="1" s="1"/>
  <c r="BL1509" i="1" s="1"/>
  <c r="BM1509" i="1" s="1"/>
  <c r="BN1509" i="1" s="1"/>
  <c r="BO1509" i="1" s="1"/>
  <c r="BP1509" i="1" s="1"/>
  <c r="BQ1509" i="1" s="1"/>
  <c r="BR1509" i="1" s="1"/>
  <c r="BS1509" i="1" s="1"/>
  <c r="BT1509" i="1" s="1"/>
  <c r="BU1509" i="1" s="1"/>
  <c r="BV1509" i="1" s="1"/>
  <c r="BW1509" i="1" s="1"/>
  <c r="BX1509" i="1" s="1"/>
  <c r="BY1509" i="1" s="1"/>
  <c r="BZ1509" i="1" s="1"/>
  <c r="CA1509" i="1" s="1"/>
  <c r="CB1509" i="1" s="1"/>
  <c r="CC1509" i="1" s="1"/>
  <c r="CD1509" i="1" s="1"/>
  <c r="CE1509" i="1" s="1"/>
  <c r="CF1509" i="1" s="1"/>
  <c r="CG1509" i="1" s="1"/>
  <c r="CH1509" i="1" s="1"/>
  <c r="CI1509" i="1" s="1"/>
  <c r="CJ1509" i="1" s="1"/>
  <c r="CK1509" i="1" s="1"/>
  <c r="CL1509" i="1" s="1"/>
  <c r="CM1509" i="1" s="1"/>
  <c r="CN1509" i="1" s="1"/>
  <c r="CO1509" i="1" s="1"/>
  <c r="CP1509" i="1" s="1"/>
  <c r="CQ1509" i="1" s="1"/>
  <c r="CR1509" i="1" s="1"/>
  <c r="B1510" i="1"/>
  <c r="C1510" i="1"/>
  <c r="AE1510" i="1" s="1"/>
  <c r="AF1510" i="1" s="1"/>
  <c r="AG1510" i="1" s="1"/>
  <c r="AH1510" i="1" s="1"/>
  <c r="AI1510" i="1" s="1"/>
  <c r="AJ1510" i="1" s="1"/>
  <c r="AK1510" i="1" s="1"/>
  <c r="AL1510" i="1" s="1"/>
  <c r="AM1510" i="1" s="1"/>
  <c r="AN1510" i="1" s="1"/>
  <c r="AO1510" i="1" s="1"/>
  <c r="AP1510" i="1" s="1"/>
  <c r="AQ1510" i="1" s="1"/>
  <c r="AR1510" i="1" s="1"/>
  <c r="AS1510" i="1" s="1"/>
  <c r="AT1510" i="1" s="1"/>
  <c r="AU1510" i="1" s="1"/>
  <c r="AV1510" i="1" s="1"/>
  <c r="AW1510" i="1" s="1"/>
  <c r="AX1510" i="1" s="1"/>
  <c r="AY1510" i="1" s="1"/>
  <c r="AZ1510" i="1" s="1"/>
  <c r="BA1510" i="1" s="1"/>
  <c r="BB1510" i="1" s="1"/>
  <c r="BC1510" i="1" s="1"/>
  <c r="BD1510" i="1" s="1"/>
  <c r="BE1510" i="1" s="1"/>
  <c r="BF1510" i="1" s="1"/>
  <c r="BG1510" i="1" s="1"/>
  <c r="BH1510" i="1" s="1"/>
  <c r="BI1510" i="1" s="1"/>
  <c r="BJ1510" i="1" s="1"/>
  <c r="BK1510" i="1" s="1"/>
  <c r="BL1510" i="1" s="1"/>
  <c r="BM1510" i="1" s="1"/>
  <c r="BN1510" i="1" s="1"/>
  <c r="BO1510" i="1" s="1"/>
  <c r="BP1510" i="1" s="1"/>
  <c r="BQ1510" i="1" s="1"/>
  <c r="BR1510" i="1" s="1"/>
  <c r="BS1510" i="1" s="1"/>
  <c r="BT1510" i="1" s="1"/>
  <c r="BU1510" i="1" s="1"/>
  <c r="BV1510" i="1" s="1"/>
  <c r="BW1510" i="1" s="1"/>
  <c r="BX1510" i="1" s="1"/>
  <c r="BY1510" i="1" s="1"/>
  <c r="BZ1510" i="1" s="1"/>
  <c r="CA1510" i="1" s="1"/>
  <c r="CB1510" i="1" s="1"/>
  <c r="CC1510" i="1" s="1"/>
  <c r="CD1510" i="1" s="1"/>
  <c r="CE1510" i="1" s="1"/>
  <c r="CF1510" i="1" s="1"/>
  <c r="CG1510" i="1" s="1"/>
  <c r="CH1510" i="1" s="1"/>
  <c r="CI1510" i="1" s="1"/>
  <c r="CJ1510" i="1" s="1"/>
  <c r="CK1510" i="1" s="1"/>
  <c r="CL1510" i="1" s="1"/>
  <c r="CM1510" i="1" s="1"/>
  <c r="CN1510" i="1" s="1"/>
  <c r="CO1510" i="1" s="1"/>
  <c r="CP1510" i="1" s="1"/>
  <c r="CQ1510" i="1" s="1"/>
  <c r="CR1510" i="1" s="1"/>
  <c r="B1511" i="1"/>
  <c r="C1511" i="1"/>
  <c r="AE1511" i="1" s="1"/>
  <c r="AF1511" i="1" s="1"/>
  <c r="AG1511" i="1" s="1"/>
  <c r="AH1511" i="1" s="1"/>
  <c r="AI1511" i="1" s="1"/>
  <c r="AJ1511" i="1" s="1"/>
  <c r="AK1511" i="1" s="1"/>
  <c r="AL1511" i="1" s="1"/>
  <c r="AM1511" i="1" s="1"/>
  <c r="AN1511" i="1" s="1"/>
  <c r="AO1511" i="1" s="1"/>
  <c r="AP1511" i="1" s="1"/>
  <c r="AQ1511" i="1" s="1"/>
  <c r="AR1511" i="1" s="1"/>
  <c r="AS1511" i="1" s="1"/>
  <c r="AT1511" i="1" s="1"/>
  <c r="AU1511" i="1" s="1"/>
  <c r="AV1511" i="1" s="1"/>
  <c r="AW1511" i="1" s="1"/>
  <c r="AX1511" i="1" s="1"/>
  <c r="AY1511" i="1" s="1"/>
  <c r="AZ1511" i="1" s="1"/>
  <c r="BA1511" i="1" s="1"/>
  <c r="BB1511" i="1" s="1"/>
  <c r="BC1511" i="1" s="1"/>
  <c r="BD1511" i="1" s="1"/>
  <c r="BE1511" i="1" s="1"/>
  <c r="BF1511" i="1" s="1"/>
  <c r="BG1511" i="1" s="1"/>
  <c r="BH1511" i="1" s="1"/>
  <c r="BI1511" i="1" s="1"/>
  <c r="BJ1511" i="1" s="1"/>
  <c r="BK1511" i="1" s="1"/>
  <c r="BL1511" i="1" s="1"/>
  <c r="BM1511" i="1" s="1"/>
  <c r="BN1511" i="1" s="1"/>
  <c r="BO1511" i="1" s="1"/>
  <c r="BP1511" i="1" s="1"/>
  <c r="BQ1511" i="1" s="1"/>
  <c r="BR1511" i="1" s="1"/>
  <c r="BS1511" i="1" s="1"/>
  <c r="BT1511" i="1" s="1"/>
  <c r="BU1511" i="1" s="1"/>
  <c r="BV1511" i="1" s="1"/>
  <c r="BW1511" i="1" s="1"/>
  <c r="BX1511" i="1" s="1"/>
  <c r="BY1511" i="1" s="1"/>
  <c r="BZ1511" i="1" s="1"/>
  <c r="CA1511" i="1" s="1"/>
  <c r="CB1511" i="1" s="1"/>
  <c r="CC1511" i="1" s="1"/>
  <c r="CD1511" i="1" s="1"/>
  <c r="CE1511" i="1" s="1"/>
  <c r="CF1511" i="1" s="1"/>
  <c r="CG1511" i="1" s="1"/>
  <c r="CH1511" i="1" s="1"/>
  <c r="CI1511" i="1" s="1"/>
  <c r="CJ1511" i="1" s="1"/>
  <c r="CK1511" i="1" s="1"/>
  <c r="CL1511" i="1" s="1"/>
  <c r="CM1511" i="1" s="1"/>
  <c r="CN1511" i="1" s="1"/>
  <c r="CO1511" i="1" s="1"/>
  <c r="CP1511" i="1" s="1"/>
  <c r="CQ1511" i="1" s="1"/>
  <c r="CR1511" i="1" s="1"/>
  <c r="B1512" i="1"/>
  <c r="C1512" i="1"/>
  <c r="AE1512" i="1" s="1"/>
  <c r="AF1512" i="1" s="1"/>
  <c r="AG1512" i="1" s="1"/>
  <c r="AH1512" i="1" s="1"/>
  <c r="AI1512" i="1" s="1"/>
  <c r="AJ1512" i="1" s="1"/>
  <c r="AK1512" i="1" s="1"/>
  <c r="AL1512" i="1" s="1"/>
  <c r="AM1512" i="1" s="1"/>
  <c r="AN1512" i="1" s="1"/>
  <c r="AO1512" i="1" s="1"/>
  <c r="AP1512" i="1" s="1"/>
  <c r="AQ1512" i="1" s="1"/>
  <c r="AR1512" i="1" s="1"/>
  <c r="AS1512" i="1" s="1"/>
  <c r="AT1512" i="1" s="1"/>
  <c r="AU1512" i="1" s="1"/>
  <c r="AV1512" i="1" s="1"/>
  <c r="AW1512" i="1" s="1"/>
  <c r="AX1512" i="1" s="1"/>
  <c r="AY1512" i="1" s="1"/>
  <c r="AZ1512" i="1" s="1"/>
  <c r="BA1512" i="1" s="1"/>
  <c r="BB1512" i="1" s="1"/>
  <c r="BC1512" i="1" s="1"/>
  <c r="BD1512" i="1" s="1"/>
  <c r="BE1512" i="1" s="1"/>
  <c r="BF1512" i="1" s="1"/>
  <c r="BG1512" i="1" s="1"/>
  <c r="BH1512" i="1" s="1"/>
  <c r="BI1512" i="1" s="1"/>
  <c r="BJ1512" i="1" s="1"/>
  <c r="BK1512" i="1" s="1"/>
  <c r="BL1512" i="1" s="1"/>
  <c r="BM1512" i="1" s="1"/>
  <c r="BN1512" i="1" s="1"/>
  <c r="BO1512" i="1" s="1"/>
  <c r="BP1512" i="1" s="1"/>
  <c r="BQ1512" i="1" s="1"/>
  <c r="BR1512" i="1" s="1"/>
  <c r="BS1512" i="1" s="1"/>
  <c r="BT1512" i="1" s="1"/>
  <c r="BU1512" i="1" s="1"/>
  <c r="BV1512" i="1" s="1"/>
  <c r="BW1512" i="1" s="1"/>
  <c r="BX1512" i="1" s="1"/>
  <c r="BY1512" i="1" s="1"/>
  <c r="BZ1512" i="1" s="1"/>
  <c r="CA1512" i="1" s="1"/>
  <c r="CB1512" i="1" s="1"/>
  <c r="CC1512" i="1" s="1"/>
  <c r="CD1512" i="1" s="1"/>
  <c r="CE1512" i="1" s="1"/>
  <c r="CF1512" i="1" s="1"/>
  <c r="CG1512" i="1" s="1"/>
  <c r="CH1512" i="1" s="1"/>
  <c r="CI1512" i="1" s="1"/>
  <c r="CJ1512" i="1" s="1"/>
  <c r="CK1512" i="1" s="1"/>
  <c r="CL1512" i="1" s="1"/>
  <c r="CM1512" i="1" s="1"/>
  <c r="CN1512" i="1" s="1"/>
  <c r="CO1512" i="1" s="1"/>
  <c r="CP1512" i="1" s="1"/>
  <c r="CQ1512" i="1" s="1"/>
  <c r="CR1512" i="1" s="1"/>
  <c r="B1513" i="1"/>
  <c r="C1513" i="1"/>
  <c r="AE1513" i="1" s="1"/>
  <c r="AF1513" i="1" s="1"/>
  <c r="AG1513" i="1" s="1"/>
  <c r="AH1513" i="1" s="1"/>
  <c r="AI1513" i="1" s="1"/>
  <c r="AJ1513" i="1" s="1"/>
  <c r="AK1513" i="1" s="1"/>
  <c r="AL1513" i="1" s="1"/>
  <c r="AM1513" i="1" s="1"/>
  <c r="AN1513" i="1" s="1"/>
  <c r="AO1513" i="1" s="1"/>
  <c r="AP1513" i="1" s="1"/>
  <c r="AQ1513" i="1" s="1"/>
  <c r="AR1513" i="1" s="1"/>
  <c r="AS1513" i="1" s="1"/>
  <c r="AT1513" i="1" s="1"/>
  <c r="AU1513" i="1" s="1"/>
  <c r="AV1513" i="1" s="1"/>
  <c r="AW1513" i="1" s="1"/>
  <c r="AX1513" i="1" s="1"/>
  <c r="AY1513" i="1" s="1"/>
  <c r="AZ1513" i="1" s="1"/>
  <c r="BA1513" i="1" s="1"/>
  <c r="BB1513" i="1" s="1"/>
  <c r="BC1513" i="1" s="1"/>
  <c r="BD1513" i="1" s="1"/>
  <c r="BE1513" i="1" s="1"/>
  <c r="BF1513" i="1" s="1"/>
  <c r="BG1513" i="1" s="1"/>
  <c r="BH1513" i="1" s="1"/>
  <c r="BI1513" i="1" s="1"/>
  <c r="BJ1513" i="1" s="1"/>
  <c r="BK1513" i="1" s="1"/>
  <c r="BL1513" i="1" s="1"/>
  <c r="BM1513" i="1" s="1"/>
  <c r="BN1513" i="1" s="1"/>
  <c r="BO1513" i="1" s="1"/>
  <c r="BP1513" i="1" s="1"/>
  <c r="BQ1513" i="1" s="1"/>
  <c r="BR1513" i="1" s="1"/>
  <c r="BS1513" i="1" s="1"/>
  <c r="BT1513" i="1" s="1"/>
  <c r="BU1513" i="1" s="1"/>
  <c r="BV1513" i="1" s="1"/>
  <c r="BW1513" i="1" s="1"/>
  <c r="BX1513" i="1" s="1"/>
  <c r="BY1513" i="1" s="1"/>
  <c r="BZ1513" i="1" s="1"/>
  <c r="CA1513" i="1" s="1"/>
  <c r="CB1513" i="1" s="1"/>
  <c r="CC1513" i="1" s="1"/>
  <c r="CD1513" i="1" s="1"/>
  <c r="CE1513" i="1" s="1"/>
  <c r="CF1513" i="1" s="1"/>
  <c r="CG1513" i="1" s="1"/>
  <c r="CH1513" i="1" s="1"/>
  <c r="CI1513" i="1" s="1"/>
  <c r="CJ1513" i="1" s="1"/>
  <c r="CK1513" i="1" s="1"/>
  <c r="CL1513" i="1" s="1"/>
  <c r="CM1513" i="1" s="1"/>
  <c r="CN1513" i="1" s="1"/>
  <c r="CO1513" i="1" s="1"/>
  <c r="CP1513" i="1" s="1"/>
  <c r="CQ1513" i="1" s="1"/>
  <c r="CR1513" i="1" s="1"/>
  <c r="B1514" i="1"/>
  <c r="C1514" i="1"/>
  <c r="AE1514" i="1" s="1"/>
  <c r="AF1514" i="1" s="1"/>
  <c r="AG1514" i="1" s="1"/>
  <c r="AH1514" i="1" s="1"/>
  <c r="AI1514" i="1" s="1"/>
  <c r="AJ1514" i="1" s="1"/>
  <c r="AK1514" i="1" s="1"/>
  <c r="AL1514" i="1" s="1"/>
  <c r="AM1514" i="1" s="1"/>
  <c r="AN1514" i="1" s="1"/>
  <c r="AO1514" i="1" s="1"/>
  <c r="AP1514" i="1" s="1"/>
  <c r="AQ1514" i="1" s="1"/>
  <c r="AR1514" i="1" s="1"/>
  <c r="AS1514" i="1" s="1"/>
  <c r="AT1514" i="1" s="1"/>
  <c r="AU1514" i="1" s="1"/>
  <c r="AV1514" i="1" s="1"/>
  <c r="AW1514" i="1" s="1"/>
  <c r="AX1514" i="1" s="1"/>
  <c r="AY1514" i="1" s="1"/>
  <c r="AZ1514" i="1" s="1"/>
  <c r="BA1514" i="1" s="1"/>
  <c r="BB1514" i="1" s="1"/>
  <c r="BC1514" i="1" s="1"/>
  <c r="BD1514" i="1" s="1"/>
  <c r="BE1514" i="1" s="1"/>
  <c r="BF1514" i="1" s="1"/>
  <c r="BG1514" i="1" s="1"/>
  <c r="BH1514" i="1" s="1"/>
  <c r="BI1514" i="1" s="1"/>
  <c r="BJ1514" i="1" s="1"/>
  <c r="BK1514" i="1" s="1"/>
  <c r="BL1514" i="1" s="1"/>
  <c r="BM1514" i="1" s="1"/>
  <c r="BN1514" i="1" s="1"/>
  <c r="BO1514" i="1" s="1"/>
  <c r="BP1514" i="1" s="1"/>
  <c r="BQ1514" i="1" s="1"/>
  <c r="BR1514" i="1" s="1"/>
  <c r="BS1514" i="1" s="1"/>
  <c r="BT1514" i="1" s="1"/>
  <c r="BU1514" i="1" s="1"/>
  <c r="BV1514" i="1" s="1"/>
  <c r="BW1514" i="1" s="1"/>
  <c r="BX1514" i="1" s="1"/>
  <c r="BY1514" i="1" s="1"/>
  <c r="BZ1514" i="1" s="1"/>
  <c r="CA1514" i="1" s="1"/>
  <c r="CB1514" i="1" s="1"/>
  <c r="CC1514" i="1" s="1"/>
  <c r="CD1514" i="1" s="1"/>
  <c r="CE1514" i="1" s="1"/>
  <c r="CF1514" i="1" s="1"/>
  <c r="CG1514" i="1" s="1"/>
  <c r="CH1514" i="1" s="1"/>
  <c r="CI1514" i="1" s="1"/>
  <c r="CJ1514" i="1" s="1"/>
  <c r="CK1514" i="1" s="1"/>
  <c r="CL1514" i="1" s="1"/>
  <c r="CM1514" i="1" s="1"/>
  <c r="CN1514" i="1" s="1"/>
  <c r="CO1514" i="1" s="1"/>
  <c r="CP1514" i="1" s="1"/>
  <c r="CQ1514" i="1" s="1"/>
  <c r="CR1514" i="1" s="1"/>
  <c r="B1515" i="1"/>
  <c r="C1515" i="1"/>
  <c r="AE1515" i="1" s="1"/>
  <c r="AF1515" i="1" s="1"/>
  <c r="AG1515" i="1" s="1"/>
  <c r="AH1515" i="1" s="1"/>
  <c r="AI1515" i="1" s="1"/>
  <c r="AJ1515" i="1" s="1"/>
  <c r="AK1515" i="1" s="1"/>
  <c r="AL1515" i="1" s="1"/>
  <c r="AM1515" i="1" s="1"/>
  <c r="AN1515" i="1" s="1"/>
  <c r="AO1515" i="1" s="1"/>
  <c r="AP1515" i="1" s="1"/>
  <c r="AQ1515" i="1" s="1"/>
  <c r="AR1515" i="1" s="1"/>
  <c r="AS1515" i="1" s="1"/>
  <c r="AT1515" i="1" s="1"/>
  <c r="AU1515" i="1" s="1"/>
  <c r="AV1515" i="1" s="1"/>
  <c r="AW1515" i="1" s="1"/>
  <c r="AX1515" i="1" s="1"/>
  <c r="AY1515" i="1" s="1"/>
  <c r="AZ1515" i="1" s="1"/>
  <c r="BA1515" i="1" s="1"/>
  <c r="BB1515" i="1" s="1"/>
  <c r="BC1515" i="1" s="1"/>
  <c r="BD1515" i="1" s="1"/>
  <c r="BE1515" i="1" s="1"/>
  <c r="BF1515" i="1" s="1"/>
  <c r="BG1515" i="1" s="1"/>
  <c r="BH1515" i="1" s="1"/>
  <c r="BI1515" i="1" s="1"/>
  <c r="BJ1515" i="1" s="1"/>
  <c r="BK1515" i="1" s="1"/>
  <c r="BL1515" i="1" s="1"/>
  <c r="BM1515" i="1" s="1"/>
  <c r="BN1515" i="1" s="1"/>
  <c r="BO1515" i="1" s="1"/>
  <c r="BP1515" i="1" s="1"/>
  <c r="BQ1515" i="1" s="1"/>
  <c r="BR1515" i="1" s="1"/>
  <c r="BS1515" i="1" s="1"/>
  <c r="BT1515" i="1" s="1"/>
  <c r="BU1515" i="1" s="1"/>
  <c r="BV1515" i="1" s="1"/>
  <c r="BW1515" i="1" s="1"/>
  <c r="BX1515" i="1" s="1"/>
  <c r="BY1515" i="1" s="1"/>
  <c r="BZ1515" i="1" s="1"/>
  <c r="CA1515" i="1" s="1"/>
  <c r="CB1515" i="1" s="1"/>
  <c r="CC1515" i="1" s="1"/>
  <c r="CD1515" i="1" s="1"/>
  <c r="CE1515" i="1" s="1"/>
  <c r="CF1515" i="1" s="1"/>
  <c r="CG1515" i="1" s="1"/>
  <c r="CH1515" i="1" s="1"/>
  <c r="CI1515" i="1" s="1"/>
  <c r="CJ1515" i="1" s="1"/>
  <c r="CK1515" i="1" s="1"/>
  <c r="CL1515" i="1" s="1"/>
  <c r="CM1515" i="1" s="1"/>
  <c r="CN1515" i="1" s="1"/>
  <c r="CO1515" i="1" s="1"/>
  <c r="CP1515" i="1" s="1"/>
  <c r="CQ1515" i="1" s="1"/>
  <c r="CR1515" i="1" s="1"/>
  <c r="B1516" i="1"/>
  <c r="C1516" i="1"/>
  <c r="AE1516" i="1" s="1"/>
  <c r="AF1516" i="1" s="1"/>
  <c r="AG1516" i="1" s="1"/>
  <c r="AH1516" i="1" s="1"/>
  <c r="AI1516" i="1" s="1"/>
  <c r="AJ1516" i="1" s="1"/>
  <c r="AK1516" i="1" s="1"/>
  <c r="AL1516" i="1" s="1"/>
  <c r="AM1516" i="1" s="1"/>
  <c r="AN1516" i="1" s="1"/>
  <c r="AO1516" i="1" s="1"/>
  <c r="AP1516" i="1" s="1"/>
  <c r="AQ1516" i="1" s="1"/>
  <c r="AR1516" i="1" s="1"/>
  <c r="AS1516" i="1" s="1"/>
  <c r="AT1516" i="1" s="1"/>
  <c r="AU1516" i="1" s="1"/>
  <c r="AV1516" i="1" s="1"/>
  <c r="AW1516" i="1" s="1"/>
  <c r="AX1516" i="1" s="1"/>
  <c r="AY1516" i="1" s="1"/>
  <c r="AZ1516" i="1" s="1"/>
  <c r="BA1516" i="1" s="1"/>
  <c r="BB1516" i="1" s="1"/>
  <c r="BC1516" i="1" s="1"/>
  <c r="BD1516" i="1" s="1"/>
  <c r="BE1516" i="1" s="1"/>
  <c r="BF1516" i="1" s="1"/>
  <c r="BG1516" i="1" s="1"/>
  <c r="BH1516" i="1" s="1"/>
  <c r="BI1516" i="1" s="1"/>
  <c r="BJ1516" i="1" s="1"/>
  <c r="BK1516" i="1" s="1"/>
  <c r="BL1516" i="1" s="1"/>
  <c r="BM1516" i="1" s="1"/>
  <c r="BN1516" i="1" s="1"/>
  <c r="BO1516" i="1" s="1"/>
  <c r="BP1516" i="1" s="1"/>
  <c r="BQ1516" i="1" s="1"/>
  <c r="BR1516" i="1" s="1"/>
  <c r="BS1516" i="1" s="1"/>
  <c r="BT1516" i="1" s="1"/>
  <c r="BU1516" i="1" s="1"/>
  <c r="BV1516" i="1" s="1"/>
  <c r="BW1516" i="1" s="1"/>
  <c r="BX1516" i="1" s="1"/>
  <c r="BY1516" i="1" s="1"/>
  <c r="BZ1516" i="1" s="1"/>
  <c r="CA1516" i="1" s="1"/>
  <c r="CB1516" i="1" s="1"/>
  <c r="CC1516" i="1" s="1"/>
  <c r="CD1516" i="1" s="1"/>
  <c r="CE1516" i="1" s="1"/>
  <c r="CF1516" i="1" s="1"/>
  <c r="CG1516" i="1" s="1"/>
  <c r="CH1516" i="1" s="1"/>
  <c r="CI1516" i="1" s="1"/>
  <c r="CJ1516" i="1" s="1"/>
  <c r="CK1516" i="1" s="1"/>
  <c r="CL1516" i="1" s="1"/>
  <c r="CM1516" i="1" s="1"/>
  <c r="CN1516" i="1" s="1"/>
  <c r="CO1516" i="1" s="1"/>
  <c r="CP1516" i="1" s="1"/>
  <c r="CQ1516" i="1" s="1"/>
  <c r="CR1516" i="1" s="1"/>
  <c r="B1517" i="1"/>
  <c r="C1517" i="1"/>
  <c r="AE1517" i="1" s="1"/>
  <c r="AF1517" i="1" s="1"/>
  <c r="AG1517" i="1" s="1"/>
  <c r="AH1517" i="1" s="1"/>
  <c r="AI1517" i="1" s="1"/>
  <c r="AJ1517" i="1" s="1"/>
  <c r="AK1517" i="1" s="1"/>
  <c r="AL1517" i="1" s="1"/>
  <c r="AM1517" i="1" s="1"/>
  <c r="AN1517" i="1" s="1"/>
  <c r="AO1517" i="1" s="1"/>
  <c r="AP1517" i="1" s="1"/>
  <c r="AQ1517" i="1" s="1"/>
  <c r="AR1517" i="1" s="1"/>
  <c r="AS1517" i="1" s="1"/>
  <c r="AT1517" i="1" s="1"/>
  <c r="AU1517" i="1" s="1"/>
  <c r="AV1517" i="1" s="1"/>
  <c r="AW1517" i="1" s="1"/>
  <c r="AX1517" i="1" s="1"/>
  <c r="AY1517" i="1" s="1"/>
  <c r="AZ1517" i="1" s="1"/>
  <c r="BA1517" i="1" s="1"/>
  <c r="BB1517" i="1" s="1"/>
  <c r="BC1517" i="1" s="1"/>
  <c r="BD1517" i="1" s="1"/>
  <c r="BE1517" i="1" s="1"/>
  <c r="BF1517" i="1" s="1"/>
  <c r="BG1517" i="1" s="1"/>
  <c r="BH1517" i="1" s="1"/>
  <c r="BI1517" i="1" s="1"/>
  <c r="BJ1517" i="1" s="1"/>
  <c r="BK1517" i="1" s="1"/>
  <c r="BL1517" i="1" s="1"/>
  <c r="BM1517" i="1" s="1"/>
  <c r="BN1517" i="1" s="1"/>
  <c r="BO1517" i="1" s="1"/>
  <c r="BP1517" i="1" s="1"/>
  <c r="BQ1517" i="1" s="1"/>
  <c r="BR1517" i="1" s="1"/>
  <c r="BS1517" i="1" s="1"/>
  <c r="BT1517" i="1" s="1"/>
  <c r="BU1517" i="1" s="1"/>
  <c r="BV1517" i="1" s="1"/>
  <c r="BW1517" i="1" s="1"/>
  <c r="BX1517" i="1" s="1"/>
  <c r="BY1517" i="1" s="1"/>
  <c r="BZ1517" i="1" s="1"/>
  <c r="CA1517" i="1" s="1"/>
  <c r="CB1517" i="1" s="1"/>
  <c r="CC1517" i="1" s="1"/>
  <c r="CD1517" i="1" s="1"/>
  <c r="CE1517" i="1" s="1"/>
  <c r="CF1517" i="1" s="1"/>
  <c r="CG1517" i="1" s="1"/>
  <c r="CH1517" i="1" s="1"/>
  <c r="CI1517" i="1" s="1"/>
  <c r="CJ1517" i="1" s="1"/>
  <c r="CK1517" i="1" s="1"/>
  <c r="CL1517" i="1" s="1"/>
  <c r="CM1517" i="1" s="1"/>
  <c r="CN1517" i="1" s="1"/>
  <c r="CO1517" i="1" s="1"/>
  <c r="CP1517" i="1" s="1"/>
  <c r="CQ1517" i="1" s="1"/>
  <c r="CR1517" i="1" s="1"/>
  <c r="B1518" i="1"/>
  <c r="C1518" i="1"/>
  <c r="AE1518" i="1" s="1"/>
  <c r="AF1518" i="1" s="1"/>
  <c r="AG1518" i="1" s="1"/>
  <c r="AH1518" i="1" s="1"/>
  <c r="AI1518" i="1" s="1"/>
  <c r="AJ1518" i="1" s="1"/>
  <c r="AK1518" i="1" s="1"/>
  <c r="AL1518" i="1" s="1"/>
  <c r="AM1518" i="1" s="1"/>
  <c r="AN1518" i="1" s="1"/>
  <c r="AO1518" i="1" s="1"/>
  <c r="AP1518" i="1" s="1"/>
  <c r="AQ1518" i="1" s="1"/>
  <c r="AR1518" i="1" s="1"/>
  <c r="AS1518" i="1" s="1"/>
  <c r="AT1518" i="1" s="1"/>
  <c r="AU1518" i="1" s="1"/>
  <c r="AV1518" i="1" s="1"/>
  <c r="AW1518" i="1" s="1"/>
  <c r="AX1518" i="1" s="1"/>
  <c r="AY1518" i="1" s="1"/>
  <c r="AZ1518" i="1" s="1"/>
  <c r="BA1518" i="1" s="1"/>
  <c r="BB1518" i="1" s="1"/>
  <c r="BC1518" i="1" s="1"/>
  <c r="BD1518" i="1" s="1"/>
  <c r="BE1518" i="1" s="1"/>
  <c r="BF1518" i="1" s="1"/>
  <c r="BG1518" i="1" s="1"/>
  <c r="BH1518" i="1" s="1"/>
  <c r="BI1518" i="1" s="1"/>
  <c r="BJ1518" i="1" s="1"/>
  <c r="BK1518" i="1" s="1"/>
  <c r="BL1518" i="1" s="1"/>
  <c r="BM1518" i="1" s="1"/>
  <c r="BN1518" i="1" s="1"/>
  <c r="BO1518" i="1" s="1"/>
  <c r="BP1518" i="1" s="1"/>
  <c r="BQ1518" i="1" s="1"/>
  <c r="BR1518" i="1" s="1"/>
  <c r="BS1518" i="1" s="1"/>
  <c r="BT1518" i="1" s="1"/>
  <c r="BU1518" i="1" s="1"/>
  <c r="BV1518" i="1" s="1"/>
  <c r="BW1518" i="1" s="1"/>
  <c r="BX1518" i="1" s="1"/>
  <c r="BY1518" i="1" s="1"/>
  <c r="BZ1518" i="1" s="1"/>
  <c r="CA1518" i="1" s="1"/>
  <c r="CB1518" i="1" s="1"/>
  <c r="CC1518" i="1" s="1"/>
  <c r="CD1518" i="1" s="1"/>
  <c r="CE1518" i="1" s="1"/>
  <c r="CF1518" i="1" s="1"/>
  <c r="CG1518" i="1" s="1"/>
  <c r="CH1518" i="1" s="1"/>
  <c r="CI1518" i="1" s="1"/>
  <c r="CJ1518" i="1" s="1"/>
  <c r="CK1518" i="1" s="1"/>
  <c r="CL1518" i="1" s="1"/>
  <c r="CM1518" i="1" s="1"/>
  <c r="CN1518" i="1" s="1"/>
  <c r="CO1518" i="1" s="1"/>
  <c r="CP1518" i="1" s="1"/>
  <c r="CQ1518" i="1" s="1"/>
  <c r="CR1518" i="1" s="1"/>
  <c r="B1519" i="1"/>
  <c r="C1519" i="1"/>
  <c r="AE1519" i="1" s="1"/>
  <c r="AF1519" i="1" s="1"/>
  <c r="AG1519" i="1" s="1"/>
  <c r="AH1519" i="1" s="1"/>
  <c r="AI1519" i="1" s="1"/>
  <c r="AJ1519" i="1" s="1"/>
  <c r="AK1519" i="1" s="1"/>
  <c r="AL1519" i="1" s="1"/>
  <c r="AM1519" i="1" s="1"/>
  <c r="AN1519" i="1" s="1"/>
  <c r="AO1519" i="1" s="1"/>
  <c r="AP1519" i="1" s="1"/>
  <c r="AQ1519" i="1" s="1"/>
  <c r="AR1519" i="1" s="1"/>
  <c r="AS1519" i="1" s="1"/>
  <c r="AT1519" i="1" s="1"/>
  <c r="AU1519" i="1" s="1"/>
  <c r="AV1519" i="1" s="1"/>
  <c r="AW1519" i="1" s="1"/>
  <c r="AX1519" i="1" s="1"/>
  <c r="AY1519" i="1" s="1"/>
  <c r="AZ1519" i="1" s="1"/>
  <c r="BA1519" i="1" s="1"/>
  <c r="BB1519" i="1" s="1"/>
  <c r="BC1519" i="1" s="1"/>
  <c r="BD1519" i="1" s="1"/>
  <c r="BE1519" i="1" s="1"/>
  <c r="BF1519" i="1" s="1"/>
  <c r="BG1519" i="1" s="1"/>
  <c r="BH1519" i="1" s="1"/>
  <c r="BI1519" i="1" s="1"/>
  <c r="BJ1519" i="1" s="1"/>
  <c r="BK1519" i="1" s="1"/>
  <c r="BL1519" i="1" s="1"/>
  <c r="BM1519" i="1" s="1"/>
  <c r="BN1519" i="1" s="1"/>
  <c r="BO1519" i="1" s="1"/>
  <c r="BP1519" i="1" s="1"/>
  <c r="BQ1519" i="1" s="1"/>
  <c r="BR1519" i="1" s="1"/>
  <c r="BS1519" i="1" s="1"/>
  <c r="BT1519" i="1" s="1"/>
  <c r="BU1519" i="1" s="1"/>
  <c r="BV1519" i="1" s="1"/>
  <c r="BW1519" i="1" s="1"/>
  <c r="BX1519" i="1" s="1"/>
  <c r="BY1519" i="1" s="1"/>
  <c r="BZ1519" i="1" s="1"/>
  <c r="CA1519" i="1" s="1"/>
  <c r="CB1519" i="1" s="1"/>
  <c r="CC1519" i="1" s="1"/>
  <c r="CD1519" i="1" s="1"/>
  <c r="CE1519" i="1" s="1"/>
  <c r="CF1519" i="1" s="1"/>
  <c r="CG1519" i="1" s="1"/>
  <c r="CH1519" i="1" s="1"/>
  <c r="CI1519" i="1" s="1"/>
  <c r="CJ1519" i="1" s="1"/>
  <c r="CK1519" i="1" s="1"/>
  <c r="CL1519" i="1" s="1"/>
  <c r="CM1519" i="1" s="1"/>
  <c r="CN1519" i="1" s="1"/>
  <c r="CO1519" i="1" s="1"/>
  <c r="CP1519" i="1" s="1"/>
  <c r="CQ1519" i="1" s="1"/>
  <c r="CR1519" i="1" s="1"/>
  <c r="B1520" i="1"/>
  <c r="C1520" i="1"/>
  <c r="AE1520" i="1" s="1"/>
  <c r="AF1520" i="1" s="1"/>
  <c r="AG1520" i="1" s="1"/>
  <c r="AH1520" i="1" s="1"/>
  <c r="AI1520" i="1" s="1"/>
  <c r="AJ1520" i="1" s="1"/>
  <c r="AK1520" i="1" s="1"/>
  <c r="AL1520" i="1" s="1"/>
  <c r="AM1520" i="1" s="1"/>
  <c r="AN1520" i="1" s="1"/>
  <c r="AO1520" i="1" s="1"/>
  <c r="AP1520" i="1" s="1"/>
  <c r="AQ1520" i="1" s="1"/>
  <c r="AR1520" i="1" s="1"/>
  <c r="AS1520" i="1" s="1"/>
  <c r="AT1520" i="1" s="1"/>
  <c r="AU1520" i="1" s="1"/>
  <c r="AV1520" i="1" s="1"/>
  <c r="AW1520" i="1" s="1"/>
  <c r="AX1520" i="1" s="1"/>
  <c r="AY1520" i="1" s="1"/>
  <c r="AZ1520" i="1" s="1"/>
  <c r="BA1520" i="1" s="1"/>
  <c r="BB1520" i="1" s="1"/>
  <c r="BC1520" i="1" s="1"/>
  <c r="BD1520" i="1" s="1"/>
  <c r="BE1520" i="1" s="1"/>
  <c r="BF1520" i="1" s="1"/>
  <c r="BG1520" i="1" s="1"/>
  <c r="BH1520" i="1" s="1"/>
  <c r="BI1520" i="1" s="1"/>
  <c r="BJ1520" i="1" s="1"/>
  <c r="BK1520" i="1" s="1"/>
  <c r="BL1520" i="1" s="1"/>
  <c r="BM1520" i="1" s="1"/>
  <c r="BN1520" i="1" s="1"/>
  <c r="BO1520" i="1" s="1"/>
  <c r="BP1520" i="1" s="1"/>
  <c r="BQ1520" i="1" s="1"/>
  <c r="BR1520" i="1" s="1"/>
  <c r="BS1520" i="1" s="1"/>
  <c r="BT1520" i="1" s="1"/>
  <c r="BU1520" i="1" s="1"/>
  <c r="BV1520" i="1" s="1"/>
  <c r="BW1520" i="1" s="1"/>
  <c r="BX1520" i="1" s="1"/>
  <c r="BY1520" i="1" s="1"/>
  <c r="BZ1520" i="1" s="1"/>
  <c r="CA1520" i="1" s="1"/>
  <c r="CB1520" i="1" s="1"/>
  <c r="CC1520" i="1" s="1"/>
  <c r="CD1520" i="1" s="1"/>
  <c r="CE1520" i="1" s="1"/>
  <c r="CF1520" i="1" s="1"/>
  <c r="CG1520" i="1" s="1"/>
  <c r="CH1520" i="1" s="1"/>
  <c r="CI1520" i="1" s="1"/>
  <c r="CJ1520" i="1" s="1"/>
  <c r="CK1520" i="1" s="1"/>
  <c r="CL1520" i="1" s="1"/>
  <c r="CM1520" i="1" s="1"/>
  <c r="CN1520" i="1" s="1"/>
  <c r="CO1520" i="1" s="1"/>
  <c r="CP1520" i="1" s="1"/>
  <c r="CQ1520" i="1" s="1"/>
  <c r="CR1520" i="1" s="1"/>
  <c r="B1521" i="1"/>
  <c r="C1521" i="1"/>
  <c r="AE1521" i="1" s="1"/>
  <c r="AF1521" i="1" s="1"/>
  <c r="AG1521" i="1" s="1"/>
  <c r="AH1521" i="1" s="1"/>
  <c r="AI1521" i="1" s="1"/>
  <c r="AJ1521" i="1" s="1"/>
  <c r="AK1521" i="1" s="1"/>
  <c r="AL1521" i="1" s="1"/>
  <c r="AM1521" i="1" s="1"/>
  <c r="AN1521" i="1" s="1"/>
  <c r="AO1521" i="1" s="1"/>
  <c r="AP1521" i="1" s="1"/>
  <c r="AQ1521" i="1" s="1"/>
  <c r="AR1521" i="1" s="1"/>
  <c r="AS1521" i="1" s="1"/>
  <c r="AT1521" i="1" s="1"/>
  <c r="AU1521" i="1" s="1"/>
  <c r="AV1521" i="1" s="1"/>
  <c r="AW1521" i="1" s="1"/>
  <c r="AX1521" i="1" s="1"/>
  <c r="AY1521" i="1" s="1"/>
  <c r="AZ1521" i="1" s="1"/>
  <c r="BA1521" i="1" s="1"/>
  <c r="BB1521" i="1" s="1"/>
  <c r="BC1521" i="1" s="1"/>
  <c r="BD1521" i="1" s="1"/>
  <c r="BE1521" i="1" s="1"/>
  <c r="BF1521" i="1" s="1"/>
  <c r="BG1521" i="1" s="1"/>
  <c r="BH1521" i="1" s="1"/>
  <c r="BI1521" i="1" s="1"/>
  <c r="BJ1521" i="1" s="1"/>
  <c r="BK1521" i="1" s="1"/>
  <c r="BL1521" i="1" s="1"/>
  <c r="BM1521" i="1" s="1"/>
  <c r="BN1521" i="1" s="1"/>
  <c r="BO1521" i="1" s="1"/>
  <c r="BP1521" i="1" s="1"/>
  <c r="BQ1521" i="1" s="1"/>
  <c r="BR1521" i="1" s="1"/>
  <c r="BS1521" i="1" s="1"/>
  <c r="BT1521" i="1" s="1"/>
  <c r="BU1521" i="1" s="1"/>
  <c r="BV1521" i="1" s="1"/>
  <c r="BW1521" i="1" s="1"/>
  <c r="BX1521" i="1" s="1"/>
  <c r="BY1521" i="1" s="1"/>
  <c r="BZ1521" i="1" s="1"/>
  <c r="CA1521" i="1" s="1"/>
  <c r="CB1521" i="1" s="1"/>
  <c r="CC1521" i="1" s="1"/>
  <c r="CD1521" i="1" s="1"/>
  <c r="CE1521" i="1" s="1"/>
  <c r="CF1521" i="1" s="1"/>
  <c r="CG1521" i="1" s="1"/>
  <c r="CH1521" i="1" s="1"/>
  <c r="CI1521" i="1" s="1"/>
  <c r="CJ1521" i="1" s="1"/>
  <c r="CK1521" i="1" s="1"/>
  <c r="CL1521" i="1" s="1"/>
  <c r="CM1521" i="1" s="1"/>
  <c r="CN1521" i="1" s="1"/>
  <c r="CO1521" i="1" s="1"/>
  <c r="CP1521" i="1" s="1"/>
  <c r="CQ1521" i="1" s="1"/>
  <c r="CR1521" i="1" s="1"/>
  <c r="B1522" i="1"/>
  <c r="C1522" i="1"/>
  <c r="AE1522" i="1" s="1"/>
  <c r="AF1522" i="1" s="1"/>
  <c r="AG1522" i="1" s="1"/>
  <c r="AH1522" i="1" s="1"/>
  <c r="AI1522" i="1" s="1"/>
  <c r="AJ1522" i="1" s="1"/>
  <c r="AK1522" i="1" s="1"/>
  <c r="AL1522" i="1" s="1"/>
  <c r="AM1522" i="1" s="1"/>
  <c r="AN1522" i="1" s="1"/>
  <c r="AO1522" i="1" s="1"/>
  <c r="AP1522" i="1" s="1"/>
  <c r="AQ1522" i="1" s="1"/>
  <c r="AR1522" i="1" s="1"/>
  <c r="AS1522" i="1" s="1"/>
  <c r="AT1522" i="1" s="1"/>
  <c r="AU1522" i="1" s="1"/>
  <c r="AV1522" i="1" s="1"/>
  <c r="AW1522" i="1" s="1"/>
  <c r="AX1522" i="1" s="1"/>
  <c r="AY1522" i="1" s="1"/>
  <c r="AZ1522" i="1" s="1"/>
  <c r="BA1522" i="1" s="1"/>
  <c r="BB1522" i="1" s="1"/>
  <c r="BC1522" i="1" s="1"/>
  <c r="BD1522" i="1" s="1"/>
  <c r="BE1522" i="1" s="1"/>
  <c r="BF1522" i="1" s="1"/>
  <c r="BG1522" i="1" s="1"/>
  <c r="BH1522" i="1" s="1"/>
  <c r="BI1522" i="1" s="1"/>
  <c r="BJ1522" i="1" s="1"/>
  <c r="BK1522" i="1" s="1"/>
  <c r="BL1522" i="1" s="1"/>
  <c r="BM1522" i="1" s="1"/>
  <c r="BN1522" i="1" s="1"/>
  <c r="BO1522" i="1" s="1"/>
  <c r="BP1522" i="1" s="1"/>
  <c r="BQ1522" i="1" s="1"/>
  <c r="BR1522" i="1" s="1"/>
  <c r="BS1522" i="1" s="1"/>
  <c r="BT1522" i="1" s="1"/>
  <c r="BU1522" i="1" s="1"/>
  <c r="BV1522" i="1" s="1"/>
  <c r="BW1522" i="1" s="1"/>
  <c r="BX1522" i="1" s="1"/>
  <c r="BY1522" i="1" s="1"/>
  <c r="BZ1522" i="1" s="1"/>
  <c r="CA1522" i="1" s="1"/>
  <c r="CB1522" i="1" s="1"/>
  <c r="CC1522" i="1" s="1"/>
  <c r="CD1522" i="1" s="1"/>
  <c r="CE1522" i="1" s="1"/>
  <c r="CF1522" i="1" s="1"/>
  <c r="CG1522" i="1" s="1"/>
  <c r="CH1522" i="1" s="1"/>
  <c r="CI1522" i="1" s="1"/>
  <c r="CJ1522" i="1" s="1"/>
  <c r="CK1522" i="1" s="1"/>
  <c r="CL1522" i="1" s="1"/>
  <c r="CM1522" i="1" s="1"/>
  <c r="CN1522" i="1" s="1"/>
  <c r="CO1522" i="1" s="1"/>
  <c r="CP1522" i="1" s="1"/>
  <c r="CQ1522" i="1" s="1"/>
  <c r="CR1522" i="1" s="1"/>
  <c r="B1523" i="1"/>
  <c r="C1523" i="1"/>
  <c r="AE1523" i="1" s="1"/>
  <c r="AF1523" i="1" s="1"/>
  <c r="AG1523" i="1" s="1"/>
  <c r="AH1523" i="1" s="1"/>
  <c r="AI1523" i="1" s="1"/>
  <c r="AJ1523" i="1" s="1"/>
  <c r="AK1523" i="1" s="1"/>
  <c r="AL1523" i="1" s="1"/>
  <c r="AM1523" i="1" s="1"/>
  <c r="AN1523" i="1" s="1"/>
  <c r="AO1523" i="1" s="1"/>
  <c r="AP1523" i="1" s="1"/>
  <c r="AQ1523" i="1" s="1"/>
  <c r="AR1523" i="1" s="1"/>
  <c r="AS1523" i="1" s="1"/>
  <c r="AT1523" i="1" s="1"/>
  <c r="AU1523" i="1" s="1"/>
  <c r="AV1523" i="1" s="1"/>
  <c r="AW1523" i="1" s="1"/>
  <c r="AX1523" i="1" s="1"/>
  <c r="AY1523" i="1" s="1"/>
  <c r="AZ1523" i="1" s="1"/>
  <c r="BA1523" i="1" s="1"/>
  <c r="BB1523" i="1" s="1"/>
  <c r="BC1523" i="1" s="1"/>
  <c r="BD1523" i="1" s="1"/>
  <c r="BE1523" i="1" s="1"/>
  <c r="BF1523" i="1" s="1"/>
  <c r="BG1523" i="1" s="1"/>
  <c r="BH1523" i="1" s="1"/>
  <c r="BI1523" i="1" s="1"/>
  <c r="BJ1523" i="1" s="1"/>
  <c r="BK1523" i="1" s="1"/>
  <c r="BL1523" i="1" s="1"/>
  <c r="BM1523" i="1" s="1"/>
  <c r="BN1523" i="1" s="1"/>
  <c r="BO1523" i="1" s="1"/>
  <c r="BP1523" i="1" s="1"/>
  <c r="BQ1523" i="1" s="1"/>
  <c r="BR1523" i="1" s="1"/>
  <c r="BS1523" i="1" s="1"/>
  <c r="BT1523" i="1" s="1"/>
  <c r="BU1523" i="1" s="1"/>
  <c r="BV1523" i="1" s="1"/>
  <c r="BW1523" i="1" s="1"/>
  <c r="BX1523" i="1" s="1"/>
  <c r="BY1523" i="1" s="1"/>
  <c r="BZ1523" i="1" s="1"/>
  <c r="CA1523" i="1" s="1"/>
  <c r="CB1523" i="1" s="1"/>
  <c r="CC1523" i="1" s="1"/>
  <c r="CD1523" i="1" s="1"/>
  <c r="CE1523" i="1" s="1"/>
  <c r="CF1523" i="1" s="1"/>
  <c r="CG1523" i="1" s="1"/>
  <c r="CH1523" i="1" s="1"/>
  <c r="CI1523" i="1" s="1"/>
  <c r="CJ1523" i="1" s="1"/>
  <c r="CK1523" i="1" s="1"/>
  <c r="CL1523" i="1" s="1"/>
  <c r="CM1523" i="1" s="1"/>
  <c r="CN1523" i="1" s="1"/>
  <c r="CO1523" i="1" s="1"/>
  <c r="CP1523" i="1" s="1"/>
  <c r="CQ1523" i="1" s="1"/>
  <c r="CR1523" i="1" s="1"/>
  <c r="B1524" i="1"/>
  <c r="C1524" i="1"/>
  <c r="AE1524" i="1" s="1"/>
  <c r="AF1524" i="1" s="1"/>
  <c r="AG1524" i="1" s="1"/>
  <c r="AH1524" i="1" s="1"/>
  <c r="AI1524" i="1" s="1"/>
  <c r="AJ1524" i="1" s="1"/>
  <c r="AK1524" i="1" s="1"/>
  <c r="AL1524" i="1" s="1"/>
  <c r="AM1524" i="1" s="1"/>
  <c r="AN1524" i="1" s="1"/>
  <c r="AO1524" i="1" s="1"/>
  <c r="AP1524" i="1" s="1"/>
  <c r="AQ1524" i="1" s="1"/>
  <c r="AR1524" i="1" s="1"/>
  <c r="AS1524" i="1" s="1"/>
  <c r="AT1524" i="1" s="1"/>
  <c r="AU1524" i="1" s="1"/>
  <c r="AV1524" i="1" s="1"/>
  <c r="AW1524" i="1" s="1"/>
  <c r="AX1524" i="1" s="1"/>
  <c r="AY1524" i="1" s="1"/>
  <c r="AZ1524" i="1" s="1"/>
  <c r="BA1524" i="1" s="1"/>
  <c r="BB1524" i="1" s="1"/>
  <c r="BC1524" i="1" s="1"/>
  <c r="BD1524" i="1" s="1"/>
  <c r="BE1524" i="1" s="1"/>
  <c r="BF1524" i="1" s="1"/>
  <c r="BG1524" i="1" s="1"/>
  <c r="BH1524" i="1" s="1"/>
  <c r="BI1524" i="1" s="1"/>
  <c r="BJ1524" i="1" s="1"/>
  <c r="BK1524" i="1" s="1"/>
  <c r="BL1524" i="1" s="1"/>
  <c r="BM1524" i="1" s="1"/>
  <c r="BN1524" i="1" s="1"/>
  <c r="BO1524" i="1" s="1"/>
  <c r="BP1524" i="1" s="1"/>
  <c r="BQ1524" i="1" s="1"/>
  <c r="BR1524" i="1" s="1"/>
  <c r="BS1524" i="1" s="1"/>
  <c r="BT1524" i="1" s="1"/>
  <c r="BU1524" i="1" s="1"/>
  <c r="BV1524" i="1" s="1"/>
  <c r="BW1524" i="1" s="1"/>
  <c r="BX1524" i="1" s="1"/>
  <c r="BY1524" i="1" s="1"/>
  <c r="BZ1524" i="1" s="1"/>
  <c r="CA1524" i="1" s="1"/>
  <c r="CB1524" i="1" s="1"/>
  <c r="CC1524" i="1" s="1"/>
  <c r="CD1524" i="1" s="1"/>
  <c r="CE1524" i="1" s="1"/>
  <c r="CF1524" i="1" s="1"/>
  <c r="CG1524" i="1" s="1"/>
  <c r="CH1524" i="1" s="1"/>
  <c r="CI1524" i="1" s="1"/>
  <c r="CJ1524" i="1" s="1"/>
  <c r="CK1524" i="1" s="1"/>
  <c r="CL1524" i="1" s="1"/>
  <c r="CM1524" i="1" s="1"/>
  <c r="CN1524" i="1" s="1"/>
  <c r="CO1524" i="1" s="1"/>
  <c r="CP1524" i="1" s="1"/>
  <c r="CQ1524" i="1" s="1"/>
  <c r="CR1524" i="1" s="1"/>
  <c r="B1525" i="1"/>
  <c r="C1525" i="1"/>
  <c r="AE1525" i="1" s="1"/>
  <c r="AF1525" i="1" s="1"/>
  <c r="AG1525" i="1" s="1"/>
  <c r="AH1525" i="1" s="1"/>
  <c r="AI1525" i="1" s="1"/>
  <c r="AJ1525" i="1" s="1"/>
  <c r="AK1525" i="1" s="1"/>
  <c r="AL1525" i="1" s="1"/>
  <c r="AM1525" i="1" s="1"/>
  <c r="AN1525" i="1" s="1"/>
  <c r="AO1525" i="1" s="1"/>
  <c r="AP1525" i="1" s="1"/>
  <c r="AQ1525" i="1" s="1"/>
  <c r="AR1525" i="1" s="1"/>
  <c r="AS1525" i="1" s="1"/>
  <c r="AT1525" i="1" s="1"/>
  <c r="AU1525" i="1" s="1"/>
  <c r="AV1525" i="1" s="1"/>
  <c r="AW1525" i="1" s="1"/>
  <c r="AX1525" i="1" s="1"/>
  <c r="AY1525" i="1" s="1"/>
  <c r="AZ1525" i="1" s="1"/>
  <c r="BA1525" i="1" s="1"/>
  <c r="BB1525" i="1" s="1"/>
  <c r="BC1525" i="1" s="1"/>
  <c r="BD1525" i="1" s="1"/>
  <c r="BE1525" i="1" s="1"/>
  <c r="BF1525" i="1" s="1"/>
  <c r="BG1525" i="1" s="1"/>
  <c r="BH1525" i="1" s="1"/>
  <c r="BI1525" i="1" s="1"/>
  <c r="BJ1525" i="1" s="1"/>
  <c r="BK1525" i="1" s="1"/>
  <c r="BL1525" i="1" s="1"/>
  <c r="BM1525" i="1" s="1"/>
  <c r="BN1525" i="1" s="1"/>
  <c r="BO1525" i="1" s="1"/>
  <c r="BP1525" i="1" s="1"/>
  <c r="BQ1525" i="1" s="1"/>
  <c r="BR1525" i="1" s="1"/>
  <c r="BS1525" i="1" s="1"/>
  <c r="BT1525" i="1" s="1"/>
  <c r="BU1525" i="1" s="1"/>
  <c r="BV1525" i="1" s="1"/>
  <c r="BW1525" i="1" s="1"/>
  <c r="BX1525" i="1" s="1"/>
  <c r="BY1525" i="1" s="1"/>
  <c r="BZ1525" i="1" s="1"/>
  <c r="CA1525" i="1" s="1"/>
  <c r="CB1525" i="1" s="1"/>
  <c r="CC1525" i="1" s="1"/>
  <c r="CD1525" i="1" s="1"/>
  <c r="CE1525" i="1" s="1"/>
  <c r="CF1525" i="1" s="1"/>
  <c r="CG1525" i="1" s="1"/>
  <c r="CH1525" i="1" s="1"/>
  <c r="CI1525" i="1" s="1"/>
  <c r="CJ1525" i="1" s="1"/>
  <c r="CK1525" i="1" s="1"/>
  <c r="CL1525" i="1" s="1"/>
  <c r="CM1525" i="1" s="1"/>
  <c r="CN1525" i="1" s="1"/>
  <c r="CO1525" i="1" s="1"/>
  <c r="CP1525" i="1" s="1"/>
  <c r="CQ1525" i="1" s="1"/>
  <c r="CR1525" i="1" s="1"/>
  <c r="B1526" i="1"/>
  <c r="C1526" i="1"/>
  <c r="AE1526" i="1" s="1"/>
  <c r="AF1526" i="1" s="1"/>
  <c r="AG1526" i="1" s="1"/>
  <c r="AH1526" i="1" s="1"/>
  <c r="AI1526" i="1" s="1"/>
  <c r="AJ1526" i="1" s="1"/>
  <c r="AK1526" i="1" s="1"/>
  <c r="AL1526" i="1" s="1"/>
  <c r="AM1526" i="1" s="1"/>
  <c r="AN1526" i="1" s="1"/>
  <c r="AO1526" i="1" s="1"/>
  <c r="AP1526" i="1" s="1"/>
  <c r="AQ1526" i="1" s="1"/>
  <c r="AR1526" i="1" s="1"/>
  <c r="AS1526" i="1" s="1"/>
  <c r="AT1526" i="1" s="1"/>
  <c r="AU1526" i="1" s="1"/>
  <c r="AV1526" i="1" s="1"/>
  <c r="AW1526" i="1" s="1"/>
  <c r="AX1526" i="1" s="1"/>
  <c r="AY1526" i="1" s="1"/>
  <c r="AZ1526" i="1" s="1"/>
  <c r="BA1526" i="1" s="1"/>
  <c r="BB1526" i="1" s="1"/>
  <c r="BC1526" i="1" s="1"/>
  <c r="BD1526" i="1" s="1"/>
  <c r="BE1526" i="1" s="1"/>
  <c r="BF1526" i="1" s="1"/>
  <c r="BG1526" i="1" s="1"/>
  <c r="BH1526" i="1" s="1"/>
  <c r="BI1526" i="1" s="1"/>
  <c r="BJ1526" i="1" s="1"/>
  <c r="BK1526" i="1" s="1"/>
  <c r="BL1526" i="1" s="1"/>
  <c r="BM1526" i="1" s="1"/>
  <c r="BN1526" i="1" s="1"/>
  <c r="BO1526" i="1" s="1"/>
  <c r="BP1526" i="1" s="1"/>
  <c r="BQ1526" i="1" s="1"/>
  <c r="BR1526" i="1" s="1"/>
  <c r="BS1526" i="1" s="1"/>
  <c r="BT1526" i="1" s="1"/>
  <c r="BU1526" i="1" s="1"/>
  <c r="BV1526" i="1" s="1"/>
  <c r="BW1526" i="1" s="1"/>
  <c r="BX1526" i="1" s="1"/>
  <c r="BY1526" i="1" s="1"/>
  <c r="BZ1526" i="1" s="1"/>
  <c r="CA1526" i="1" s="1"/>
  <c r="CB1526" i="1" s="1"/>
  <c r="CC1526" i="1" s="1"/>
  <c r="CD1526" i="1" s="1"/>
  <c r="CE1526" i="1" s="1"/>
  <c r="CF1526" i="1" s="1"/>
  <c r="CG1526" i="1" s="1"/>
  <c r="CH1526" i="1" s="1"/>
  <c r="CI1526" i="1" s="1"/>
  <c r="CJ1526" i="1" s="1"/>
  <c r="CK1526" i="1" s="1"/>
  <c r="CL1526" i="1" s="1"/>
  <c r="CM1526" i="1" s="1"/>
  <c r="CN1526" i="1" s="1"/>
  <c r="CO1526" i="1" s="1"/>
  <c r="CP1526" i="1" s="1"/>
  <c r="CQ1526" i="1" s="1"/>
  <c r="CR1526" i="1" s="1"/>
  <c r="B1527" i="1"/>
  <c r="C1527" i="1"/>
  <c r="AE1527" i="1" s="1"/>
  <c r="AF1527" i="1" s="1"/>
  <c r="AG1527" i="1" s="1"/>
  <c r="AH1527" i="1" s="1"/>
  <c r="AI1527" i="1" s="1"/>
  <c r="AJ1527" i="1" s="1"/>
  <c r="AK1527" i="1" s="1"/>
  <c r="AL1527" i="1" s="1"/>
  <c r="AM1527" i="1" s="1"/>
  <c r="AN1527" i="1" s="1"/>
  <c r="AO1527" i="1" s="1"/>
  <c r="AP1527" i="1" s="1"/>
  <c r="AQ1527" i="1" s="1"/>
  <c r="AR1527" i="1" s="1"/>
  <c r="AS1527" i="1" s="1"/>
  <c r="AT1527" i="1" s="1"/>
  <c r="AU1527" i="1" s="1"/>
  <c r="AV1527" i="1" s="1"/>
  <c r="AW1527" i="1" s="1"/>
  <c r="AX1527" i="1" s="1"/>
  <c r="AY1527" i="1" s="1"/>
  <c r="AZ1527" i="1" s="1"/>
  <c r="BA1527" i="1" s="1"/>
  <c r="BB1527" i="1" s="1"/>
  <c r="BC1527" i="1" s="1"/>
  <c r="BD1527" i="1" s="1"/>
  <c r="BE1527" i="1" s="1"/>
  <c r="BF1527" i="1" s="1"/>
  <c r="BG1527" i="1" s="1"/>
  <c r="BH1527" i="1" s="1"/>
  <c r="BI1527" i="1" s="1"/>
  <c r="BJ1527" i="1" s="1"/>
  <c r="BK1527" i="1" s="1"/>
  <c r="BL1527" i="1" s="1"/>
  <c r="BM1527" i="1" s="1"/>
  <c r="BN1527" i="1" s="1"/>
  <c r="BO1527" i="1" s="1"/>
  <c r="BP1527" i="1" s="1"/>
  <c r="BQ1527" i="1" s="1"/>
  <c r="BR1527" i="1" s="1"/>
  <c r="BS1527" i="1" s="1"/>
  <c r="BT1527" i="1" s="1"/>
  <c r="BU1527" i="1" s="1"/>
  <c r="BV1527" i="1" s="1"/>
  <c r="BW1527" i="1" s="1"/>
  <c r="BX1527" i="1" s="1"/>
  <c r="BY1527" i="1" s="1"/>
  <c r="BZ1527" i="1" s="1"/>
  <c r="CA1527" i="1" s="1"/>
  <c r="CB1527" i="1" s="1"/>
  <c r="CC1527" i="1" s="1"/>
  <c r="CD1527" i="1" s="1"/>
  <c r="CE1527" i="1" s="1"/>
  <c r="CF1527" i="1" s="1"/>
  <c r="CG1527" i="1" s="1"/>
  <c r="CH1527" i="1" s="1"/>
  <c r="CI1527" i="1" s="1"/>
  <c r="CJ1527" i="1" s="1"/>
  <c r="CK1527" i="1" s="1"/>
  <c r="CL1527" i="1" s="1"/>
  <c r="CM1527" i="1" s="1"/>
  <c r="CN1527" i="1" s="1"/>
  <c r="CO1527" i="1" s="1"/>
  <c r="CP1527" i="1" s="1"/>
  <c r="CQ1527" i="1" s="1"/>
  <c r="CR1527" i="1" s="1"/>
  <c r="B1528" i="1"/>
  <c r="C1528" i="1"/>
  <c r="AE1528" i="1" s="1"/>
  <c r="AF1528" i="1" s="1"/>
  <c r="AG1528" i="1" s="1"/>
  <c r="AH1528" i="1" s="1"/>
  <c r="AI1528" i="1" s="1"/>
  <c r="AJ1528" i="1" s="1"/>
  <c r="AK1528" i="1" s="1"/>
  <c r="AL1528" i="1" s="1"/>
  <c r="AM1528" i="1" s="1"/>
  <c r="AN1528" i="1" s="1"/>
  <c r="AO1528" i="1" s="1"/>
  <c r="AP1528" i="1" s="1"/>
  <c r="AQ1528" i="1" s="1"/>
  <c r="AR1528" i="1" s="1"/>
  <c r="AS1528" i="1" s="1"/>
  <c r="AT1528" i="1" s="1"/>
  <c r="AU1528" i="1" s="1"/>
  <c r="AV1528" i="1" s="1"/>
  <c r="AW1528" i="1" s="1"/>
  <c r="AX1528" i="1" s="1"/>
  <c r="AY1528" i="1" s="1"/>
  <c r="AZ1528" i="1" s="1"/>
  <c r="BA1528" i="1" s="1"/>
  <c r="BB1528" i="1" s="1"/>
  <c r="BC1528" i="1" s="1"/>
  <c r="BD1528" i="1" s="1"/>
  <c r="BE1528" i="1" s="1"/>
  <c r="BF1528" i="1" s="1"/>
  <c r="BG1528" i="1" s="1"/>
  <c r="BH1528" i="1" s="1"/>
  <c r="BI1528" i="1" s="1"/>
  <c r="BJ1528" i="1" s="1"/>
  <c r="BK1528" i="1" s="1"/>
  <c r="BL1528" i="1" s="1"/>
  <c r="BM1528" i="1" s="1"/>
  <c r="BN1528" i="1" s="1"/>
  <c r="BO1528" i="1" s="1"/>
  <c r="BP1528" i="1" s="1"/>
  <c r="BQ1528" i="1" s="1"/>
  <c r="BR1528" i="1" s="1"/>
  <c r="BS1528" i="1" s="1"/>
  <c r="BT1528" i="1" s="1"/>
  <c r="BU1528" i="1" s="1"/>
  <c r="BV1528" i="1" s="1"/>
  <c r="BW1528" i="1" s="1"/>
  <c r="BX1528" i="1" s="1"/>
  <c r="BY1528" i="1" s="1"/>
  <c r="BZ1528" i="1" s="1"/>
  <c r="CA1528" i="1" s="1"/>
  <c r="CB1528" i="1" s="1"/>
  <c r="CC1528" i="1" s="1"/>
  <c r="CD1528" i="1" s="1"/>
  <c r="CE1528" i="1" s="1"/>
  <c r="CF1528" i="1" s="1"/>
  <c r="CG1528" i="1" s="1"/>
  <c r="CH1528" i="1" s="1"/>
  <c r="CI1528" i="1" s="1"/>
  <c r="CJ1528" i="1" s="1"/>
  <c r="CK1528" i="1" s="1"/>
  <c r="CL1528" i="1" s="1"/>
  <c r="CM1528" i="1" s="1"/>
  <c r="CN1528" i="1" s="1"/>
  <c r="CO1528" i="1" s="1"/>
  <c r="CP1528" i="1" s="1"/>
  <c r="CQ1528" i="1" s="1"/>
  <c r="CR1528" i="1" s="1"/>
  <c r="B1529" i="1"/>
  <c r="C1529" i="1"/>
  <c r="AE1529" i="1" s="1"/>
  <c r="AF1529" i="1" s="1"/>
  <c r="AG1529" i="1" s="1"/>
  <c r="AH1529" i="1" s="1"/>
  <c r="AI1529" i="1" s="1"/>
  <c r="AJ1529" i="1" s="1"/>
  <c r="AK1529" i="1" s="1"/>
  <c r="AL1529" i="1" s="1"/>
  <c r="AM1529" i="1" s="1"/>
  <c r="AN1529" i="1" s="1"/>
  <c r="AO1529" i="1" s="1"/>
  <c r="AP1529" i="1" s="1"/>
  <c r="AQ1529" i="1" s="1"/>
  <c r="AR1529" i="1" s="1"/>
  <c r="AS1529" i="1" s="1"/>
  <c r="AT1529" i="1" s="1"/>
  <c r="AU1529" i="1" s="1"/>
  <c r="AV1529" i="1" s="1"/>
  <c r="AW1529" i="1" s="1"/>
  <c r="AX1529" i="1" s="1"/>
  <c r="AY1529" i="1" s="1"/>
  <c r="AZ1529" i="1" s="1"/>
  <c r="BA1529" i="1" s="1"/>
  <c r="BB1529" i="1" s="1"/>
  <c r="BC1529" i="1" s="1"/>
  <c r="BD1529" i="1" s="1"/>
  <c r="BE1529" i="1" s="1"/>
  <c r="BF1529" i="1" s="1"/>
  <c r="BG1529" i="1" s="1"/>
  <c r="BH1529" i="1" s="1"/>
  <c r="BI1529" i="1" s="1"/>
  <c r="BJ1529" i="1" s="1"/>
  <c r="BK1529" i="1" s="1"/>
  <c r="BL1529" i="1" s="1"/>
  <c r="BM1529" i="1" s="1"/>
  <c r="BN1529" i="1" s="1"/>
  <c r="BO1529" i="1" s="1"/>
  <c r="BP1529" i="1" s="1"/>
  <c r="BQ1529" i="1" s="1"/>
  <c r="BR1529" i="1" s="1"/>
  <c r="BS1529" i="1" s="1"/>
  <c r="BT1529" i="1" s="1"/>
  <c r="BU1529" i="1" s="1"/>
  <c r="BV1529" i="1" s="1"/>
  <c r="BW1529" i="1" s="1"/>
  <c r="BX1529" i="1" s="1"/>
  <c r="BY1529" i="1" s="1"/>
  <c r="BZ1529" i="1" s="1"/>
  <c r="CA1529" i="1" s="1"/>
  <c r="CB1529" i="1" s="1"/>
  <c r="CC1529" i="1" s="1"/>
  <c r="CD1529" i="1" s="1"/>
  <c r="CE1529" i="1" s="1"/>
  <c r="CF1529" i="1" s="1"/>
  <c r="CG1529" i="1" s="1"/>
  <c r="CH1529" i="1" s="1"/>
  <c r="CI1529" i="1" s="1"/>
  <c r="CJ1529" i="1" s="1"/>
  <c r="CK1529" i="1" s="1"/>
  <c r="CL1529" i="1" s="1"/>
  <c r="CM1529" i="1" s="1"/>
  <c r="CN1529" i="1" s="1"/>
  <c r="CO1529" i="1" s="1"/>
  <c r="CP1529" i="1" s="1"/>
  <c r="CQ1529" i="1" s="1"/>
  <c r="CR1529" i="1" s="1"/>
  <c r="B1530" i="1"/>
  <c r="C1530" i="1"/>
  <c r="AE1530" i="1" s="1"/>
  <c r="AF1530" i="1" s="1"/>
  <c r="AG1530" i="1" s="1"/>
  <c r="AH1530" i="1" s="1"/>
  <c r="AI1530" i="1" s="1"/>
  <c r="AJ1530" i="1" s="1"/>
  <c r="AK1530" i="1" s="1"/>
  <c r="AL1530" i="1" s="1"/>
  <c r="AM1530" i="1" s="1"/>
  <c r="AN1530" i="1" s="1"/>
  <c r="AO1530" i="1" s="1"/>
  <c r="AP1530" i="1" s="1"/>
  <c r="AQ1530" i="1" s="1"/>
  <c r="AR1530" i="1" s="1"/>
  <c r="AS1530" i="1" s="1"/>
  <c r="AT1530" i="1" s="1"/>
  <c r="AU1530" i="1" s="1"/>
  <c r="AV1530" i="1" s="1"/>
  <c r="AW1530" i="1" s="1"/>
  <c r="AX1530" i="1" s="1"/>
  <c r="AY1530" i="1" s="1"/>
  <c r="AZ1530" i="1" s="1"/>
  <c r="BA1530" i="1" s="1"/>
  <c r="BB1530" i="1" s="1"/>
  <c r="BC1530" i="1" s="1"/>
  <c r="BD1530" i="1" s="1"/>
  <c r="BE1530" i="1" s="1"/>
  <c r="BF1530" i="1" s="1"/>
  <c r="BG1530" i="1" s="1"/>
  <c r="BH1530" i="1" s="1"/>
  <c r="BI1530" i="1" s="1"/>
  <c r="BJ1530" i="1" s="1"/>
  <c r="BK1530" i="1" s="1"/>
  <c r="BL1530" i="1" s="1"/>
  <c r="BM1530" i="1" s="1"/>
  <c r="BN1530" i="1" s="1"/>
  <c r="BO1530" i="1" s="1"/>
  <c r="BP1530" i="1" s="1"/>
  <c r="BQ1530" i="1" s="1"/>
  <c r="BR1530" i="1" s="1"/>
  <c r="BS1530" i="1" s="1"/>
  <c r="BT1530" i="1" s="1"/>
  <c r="BU1530" i="1" s="1"/>
  <c r="BV1530" i="1" s="1"/>
  <c r="BW1530" i="1" s="1"/>
  <c r="BX1530" i="1" s="1"/>
  <c r="BY1530" i="1" s="1"/>
  <c r="BZ1530" i="1" s="1"/>
  <c r="CA1530" i="1" s="1"/>
  <c r="CB1530" i="1" s="1"/>
  <c r="CC1530" i="1" s="1"/>
  <c r="CD1530" i="1" s="1"/>
  <c r="CE1530" i="1" s="1"/>
  <c r="CF1530" i="1" s="1"/>
  <c r="CG1530" i="1" s="1"/>
  <c r="CH1530" i="1" s="1"/>
  <c r="CI1530" i="1" s="1"/>
  <c r="CJ1530" i="1" s="1"/>
  <c r="CK1530" i="1" s="1"/>
  <c r="CL1530" i="1" s="1"/>
  <c r="CM1530" i="1" s="1"/>
  <c r="CN1530" i="1" s="1"/>
  <c r="CO1530" i="1" s="1"/>
  <c r="CP1530" i="1" s="1"/>
  <c r="CQ1530" i="1" s="1"/>
  <c r="CR1530" i="1" s="1"/>
  <c r="B1531" i="1"/>
  <c r="C1531" i="1"/>
  <c r="AE1531" i="1" s="1"/>
  <c r="AF1531" i="1" s="1"/>
  <c r="AG1531" i="1" s="1"/>
  <c r="AH1531" i="1" s="1"/>
  <c r="AI1531" i="1" s="1"/>
  <c r="AJ1531" i="1" s="1"/>
  <c r="AK1531" i="1" s="1"/>
  <c r="AL1531" i="1" s="1"/>
  <c r="AM1531" i="1" s="1"/>
  <c r="AN1531" i="1" s="1"/>
  <c r="AO1531" i="1" s="1"/>
  <c r="AP1531" i="1" s="1"/>
  <c r="AQ1531" i="1" s="1"/>
  <c r="AR1531" i="1" s="1"/>
  <c r="AS1531" i="1" s="1"/>
  <c r="AT1531" i="1" s="1"/>
  <c r="AU1531" i="1" s="1"/>
  <c r="AV1531" i="1" s="1"/>
  <c r="AW1531" i="1" s="1"/>
  <c r="AX1531" i="1" s="1"/>
  <c r="AY1531" i="1" s="1"/>
  <c r="AZ1531" i="1" s="1"/>
  <c r="BA1531" i="1" s="1"/>
  <c r="BB1531" i="1" s="1"/>
  <c r="BC1531" i="1" s="1"/>
  <c r="BD1531" i="1" s="1"/>
  <c r="BE1531" i="1" s="1"/>
  <c r="BF1531" i="1" s="1"/>
  <c r="BG1531" i="1" s="1"/>
  <c r="BH1531" i="1" s="1"/>
  <c r="BI1531" i="1" s="1"/>
  <c r="BJ1531" i="1" s="1"/>
  <c r="BK1531" i="1" s="1"/>
  <c r="BL1531" i="1" s="1"/>
  <c r="BM1531" i="1" s="1"/>
  <c r="BN1531" i="1" s="1"/>
  <c r="BO1531" i="1" s="1"/>
  <c r="BP1531" i="1" s="1"/>
  <c r="BQ1531" i="1" s="1"/>
  <c r="BR1531" i="1" s="1"/>
  <c r="BS1531" i="1" s="1"/>
  <c r="BT1531" i="1" s="1"/>
  <c r="BU1531" i="1" s="1"/>
  <c r="BV1531" i="1" s="1"/>
  <c r="BW1531" i="1" s="1"/>
  <c r="BX1531" i="1" s="1"/>
  <c r="BY1531" i="1" s="1"/>
  <c r="BZ1531" i="1" s="1"/>
  <c r="CA1531" i="1" s="1"/>
  <c r="CB1531" i="1" s="1"/>
  <c r="CC1531" i="1" s="1"/>
  <c r="CD1531" i="1" s="1"/>
  <c r="CE1531" i="1" s="1"/>
  <c r="CF1531" i="1" s="1"/>
  <c r="CG1531" i="1" s="1"/>
  <c r="CH1531" i="1" s="1"/>
  <c r="CI1531" i="1" s="1"/>
  <c r="CJ1531" i="1" s="1"/>
  <c r="CK1531" i="1" s="1"/>
  <c r="CL1531" i="1" s="1"/>
  <c r="CM1531" i="1" s="1"/>
  <c r="CN1531" i="1" s="1"/>
  <c r="CO1531" i="1" s="1"/>
  <c r="CP1531" i="1" s="1"/>
  <c r="CQ1531" i="1" s="1"/>
  <c r="CR1531" i="1" s="1"/>
  <c r="B1532" i="1"/>
  <c r="C1532" i="1"/>
  <c r="AE1532" i="1" s="1"/>
  <c r="AF1532" i="1" s="1"/>
  <c r="AG1532" i="1" s="1"/>
  <c r="AH1532" i="1" s="1"/>
  <c r="AI1532" i="1" s="1"/>
  <c r="AJ1532" i="1" s="1"/>
  <c r="AK1532" i="1" s="1"/>
  <c r="AL1532" i="1" s="1"/>
  <c r="AM1532" i="1" s="1"/>
  <c r="AN1532" i="1" s="1"/>
  <c r="AO1532" i="1" s="1"/>
  <c r="AP1532" i="1" s="1"/>
  <c r="AQ1532" i="1" s="1"/>
  <c r="AR1532" i="1" s="1"/>
  <c r="AS1532" i="1" s="1"/>
  <c r="AT1532" i="1" s="1"/>
  <c r="AU1532" i="1" s="1"/>
  <c r="AV1532" i="1" s="1"/>
  <c r="AW1532" i="1" s="1"/>
  <c r="AX1532" i="1" s="1"/>
  <c r="AY1532" i="1" s="1"/>
  <c r="AZ1532" i="1" s="1"/>
  <c r="BA1532" i="1" s="1"/>
  <c r="BB1532" i="1" s="1"/>
  <c r="BC1532" i="1" s="1"/>
  <c r="BD1532" i="1" s="1"/>
  <c r="BE1532" i="1" s="1"/>
  <c r="BF1532" i="1" s="1"/>
  <c r="BG1532" i="1" s="1"/>
  <c r="BH1532" i="1" s="1"/>
  <c r="BI1532" i="1" s="1"/>
  <c r="BJ1532" i="1" s="1"/>
  <c r="BK1532" i="1" s="1"/>
  <c r="BL1532" i="1" s="1"/>
  <c r="BM1532" i="1" s="1"/>
  <c r="BN1532" i="1" s="1"/>
  <c r="BO1532" i="1" s="1"/>
  <c r="BP1532" i="1" s="1"/>
  <c r="BQ1532" i="1" s="1"/>
  <c r="BR1532" i="1" s="1"/>
  <c r="BS1532" i="1" s="1"/>
  <c r="BT1532" i="1" s="1"/>
  <c r="BU1532" i="1" s="1"/>
  <c r="BV1532" i="1" s="1"/>
  <c r="BW1532" i="1" s="1"/>
  <c r="BX1532" i="1" s="1"/>
  <c r="BY1532" i="1" s="1"/>
  <c r="BZ1532" i="1" s="1"/>
  <c r="CA1532" i="1" s="1"/>
  <c r="CB1532" i="1" s="1"/>
  <c r="CC1532" i="1" s="1"/>
  <c r="CD1532" i="1" s="1"/>
  <c r="CE1532" i="1" s="1"/>
  <c r="CF1532" i="1" s="1"/>
  <c r="CG1532" i="1" s="1"/>
  <c r="CH1532" i="1" s="1"/>
  <c r="CI1532" i="1" s="1"/>
  <c r="CJ1532" i="1" s="1"/>
  <c r="CK1532" i="1" s="1"/>
  <c r="CL1532" i="1" s="1"/>
  <c r="CM1532" i="1" s="1"/>
  <c r="CN1532" i="1" s="1"/>
  <c r="CO1532" i="1" s="1"/>
  <c r="CP1532" i="1" s="1"/>
  <c r="CQ1532" i="1" s="1"/>
  <c r="CR1532" i="1" s="1"/>
  <c r="B1533" i="1"/>
  <c r="C1533" i="1"/>
  <c r="AE1533" i="1" s="1"/>
  <c r="AF1533" i="1" s="1"/>
  <c r="AG1533" i="1" s="1"/>
  <c r="AH1533" i="1" s="1"/>
  <c r="AI1533" i="1" s="1"/>
  <c r="AJ1533" i="1" s="1"/>
  <c r="AK1533" i="1" s="1"/>
  <c r="AL1533" i="1" s="1"/>
  <c r="AM1533" i="1" s="1"/>
  <c r="AN1533" i="1" s="1"/>
  <c r="AO1533" i="1" s="1"/>
  <c r="AP1533" i="1" s="1"/>
  <c r="AQ1533" i="1" s="1"/>
  <c r="AR1533" i="1" s="1"/>
  <c r="AS1533" i="1" s="1"/>
  <c r="AT1533" i="1" s="1"/>
  <c r="AU1533" i="1" s="1"/>
  <c r="AV1533" i="1" s="1"/>
  <c r="AW1533" i="1" s="1"/>
  <c r="AX1533" i="1" s="1"/>
  <c r="AY1533" i="1" s="1"/>
  <c r="AZ1533" i="1" s="1"/>
  <c r="BA1533" i="1" s="1"/>
  <c r="BB1533" i="1" s="1"/>
  <c r="BC1533" i="1" s="1"/>
  <c r="BD1533" i="1" s="1"/>
  <c r="BE1533" i="1" s="1"/>
  <c r="BF1533" i="1" s="1"/>
  <c r="BG1533" i="1" s="1"/>
  <c r="BH1533" i="1" s="1"/>
  <c r="BI1533" i="1" s="1"/>
  <c r="BJ1533" i="1" s="1"/>
  <c r="BK1533" i="1" s="1"/>
  <c r="BL1533" i="1" s="1"/>
  <c r="BM1533" i="1" s="1"/>
  <c r="BN1533" i="1" s="1"/>
  <c r="BO1533" i="1" s="1"/>
  <c r="BP1533" i="1" s="1"/>
  <c r="BQ1533" i="1" s="1"/>
  <c r="BR1533" i="1" s="1"/>
  <c r="BS1533" i="1" s="1"/>
  <c r="BT1533" i="1" s="1"/>
  <c r="BU1533" i="1" s="1"/>
  <c r="BV1533" i="1" s="1"/>
  <c r="BW1533" i="1" s="1"/>
  <c r="BX1533" i="1" s="1"/>
  <c r="BY1533" i="1" s="1"/>
  <c r="BZ1533" i="1" s="1"/>
  <c r="CA1533" i="1" s="1"/>
  <c r="CB1533" i="1" s="1"/>
  <c r="CC1533" i="1" s="1"/>
  <c r="CD1533" i="1" s="1"/>
  <c r="CE1533" i="1" s="1"/>
  <c r="CF1533" i="1" s="1"/>
  <c r="CG1533" i="1" s="1"/>
  <c r="CH1533" i="1" s="1"/>
  <c r="CI1533" i="1" s="1"/>
  <c r="CJ1533" i="1" s="1"/>
  <c r="CK1533" i="1" s="1"/>
  <c r="CL1533" i="1" s="1"/>
  <c r="CM1533" i="1" s="1"/>
  <c r="CN1533" i="1" s="1"/>
  <c r="CO1533" i="1" s="1"/>
  <c r="CP1533" i="1" s="1"/>
  <c r="CQ1533" i="1" s="1"/>
  <c r="CR1533" i="1" s="1"/>
  <c r="B1534" i="1"/>
  <c r="C1534" i="1"/>
  <c r="AE1534" i="1" s="1"/>
  <c r="AF1534" i="1" s="1"/>
  <c r="AG1534" i="1" s="1"/>
  <c r="AH1534" i="1" s="1"/>
  <c r="AI1534" i="1" s="1"/>
  <c r="AJ1534" i="1" s="1"/>
  <c r="AK1534" i="1" s="1"/>
  <c r="AL1534" i="1" s="1"/>
  <c r="AM1534" i="1" s="1"/>
  <c r="AN1534" i="1" s="1"/>
  <c r="AO1534" i="1" s="1"/>
  <c r="AP1534" i="1" s="1"/>
  <c r="AQ1534" i="1" s="1"/>
  <c r="AR1534" i="1" s="1"/>
  <c r="AS1534" i="1" s="1"/>
  <c r="AT1534" i="1" s="1"/>
  <c r="AU1534" i="1" s="1"/>
  <c r="AV1534" i="1" s="1"/>
  <c r="AW1534" i="1" s="1"/>
  <c r="AX1534" i="1" s="1"/>
  <c r="AY1534" i="1" s="1"/>
  <c r="AZ1534" i="1" s="1"/>
  <c r="BA1534" i="1" s="1"/>
  <c r="BB1534" i="1" s="1"/>
  <c r="BC1534" i="1" s="1"/>
  <c r="BD1534" i="1" s="1"/>
  <c r="BE1534" i="1" s="1"/>
  <c r="BF1534" i="1" s="1"/>
  <c r="BG1534" i="1" s="1"/>
  <c r="BH1534" i="1" s="1"/>
  <c r="BI1534" i="1" s="1"/>
  <c r="BJ1534" i="1" s="1"/>
  <c r="BK1534" i="1" s="1"/>
  <c r="BL1534" i="1" s="1"/>
  <c r="BM1534" i="1" s="1"/>
  <c r="BN1534" i="1" s="1"/>
  <c r="BO1534" i="1" s="1"/>
  <c r="BP1534" i="1" s="1"/>
  <c r="BQ1534" i="1" s="1"/>
  <c r="BR1534" i="1" s="1"/>
  <c r="BS1534" i="1" s="1"/>
  <c r="BT1534" i="1" s="1"/>
  <c r="BU1534" i="1" s="1"/>
  <c r="BV1534" i="1" s="1"/>
  <c r="BW1534" i="1" s="1"/>
  <c r="BX1534" i="1" s="1"/>
  <c r="BY1534" i="1" s="1"/>
  <c r="BZ1534" i="1" s="1"/>
  <c r="CA1534" i="1" s="1"/>
  <c r="CB1534" i="1" s="1"/>
  <c r="CC1534" i="1" s="1"/>
  <c r="CD1534" i="1" s="1"/>
  <c r="CE1534" i="1" s="1"/>
  <c r="CF1534" i="1" s="1"/>
  <c r="CG1534" i="1" s="1"/>
  <c r="CH1534" i="1" s="1"/>
  <c r="CI1534" i="1" s="1"/>
  <c r="CJ1534" i="1" s="1"/>
  <c r="CK1534" i="1" s="1"/>
  <c r="CL1534" i="1" s="1"/>
  <c r="CM1534" i="1" s="1"/>
  <c r="CN1534" i="1" s="1"/>
  <c r="CO1534" i="1" s="1"/>
  <c r="CP1534" i="1" s="1"/>
  <c r="CQ1534" i="1" s="1"/>
  <c r="CR1534" i="1" s="1"/>
  <c r="B1535" i="1"/>
  <c r="C1535" i="1"/>
  <c r="AE1535" i="1" s="1"/>
  <c r="AF1535" i="1" s="1"/>
  <c r="AG1535" i="1" s="1"/>
  <c r="AH1535" i="1" s="1"/>
  <c r="AI1535" i="1" s="1"/>
  <c r="AJ1535" i="1" s="1"/>
  <c r="AK1535" i="1" s="1"/>
  <c r="AL1535" i="1" s="1"/>
  <c r="AM1535" i="1" s="1"/>
  <c r="AN1535" i="1" s="1"/>
  <c r="AO1535" i="1" s="1"/>
  <c r="AP1535" i="1" s="1"/>
  <c r="AQ1535" i="1" s="1"/>
  <c r="AR1535" i="1" s="1"/>
  <c r="AS1535" i="1" s="1"/>
  <c r="AT1535" i="1" s="1"/>
  <c r="AU1535" i="1" s="1"/>
  <c r="AV1535" i="1" s="1"/>
  <c r="AW1535" i="1" s="1"/>
  <c r="AX1535" i="1" s="1"/>
  <c r="AY1535" i="1" s="1"/>
  <c r="AZ1535" i="1" s="1"/>
  <c r="BA1535" i="1" s="1"/>
  <c r="BB1535" i="1" s="1"/>
  <c r="BC1535" i="1" s="1"/>
  <c r="BD1535" i="1" s="1"/>
  <c r="BE1535" i="1" s="1"/>
  <c r="BF1535" i="1" s="1"/>
  <c r="BG1535" i="1" s="1"/>
  <c r="BH1535" i="1" s="1"/>
  <c r="BI1535" i="1" s="1"/>
  <c r="BJ1535" i="1" s="1"/>
  <c r="BK1535" i="1" s="1"/>
  <c r="BL1535" i="1" s="1"/>
  <c r="BM1535" i="1" s="1"/>
  <c r="BN1535" i="1" s="1"/>
  <c r="BO1535" i="1" s="1"/>
  <c r="BP1535" i="1" s="1"/>
  <c r="BQ1535" i="1" s="1"/>
  <c r="BR1535" i="1" s="1"/>
  <c r="BS1535" i="1" s="1"/>
  <c r="BT1535" i="1" s="1"/>
  <c r="BU1535" i="1" s="1"/>
  <c r="BV1535" i="1" s="1"/>
  <c r="BW1535" i="1" s="1"/>
  <c r="BX1535" i="1" s="1"/>
  <c r="BY1535" i="1" s="1"/>
  <c r="BZ1535" i="1" s="1"/>
  <c r="CA1535" i="1" s="1"/>
  <c r="CB1535" i="1" s="1"/>
  <c r="CC1535" i="1" s="1"/>
  <c r="CD1535" i="1" s="1"/>
  <c r="CE1535" i="1" s="1"/>
  <c r="CF1535" i="1" s="1"/>
  <c r="CG1535" i="1" s="1"/>
  <c r="CH1535" i="1" s="1"/>
  <c r="CI1535" i="1" s="1"/>
  <c r="CJ1535" i="1" s="1"/>
  <c r="CK1535" i="1" s="1"/>
  <c r="CL1535" i="1" s="1"/>
  <c r="CM1535" i="1" s="1"/>
  <c r="CN1535" i="1" s="1"/>
  <c r="CO1535" i="1" s="1"/>
  <c r="CP1535" i="1" s="1"/>
  <c r="CQ1535" i="1" s="1"/>
  <c r="CR1535" i="1" s="1"/>
  <c r="B1237" i="1"/>
  <c r="C1237" i="1"/>
  <c r="AE1237" i="1" s="1"/>
  <c r="B1238" i="1"/>
  <c r="C1238" i="1"/>
  <c r="AE1238" i="1" s="1"/>
  <c r="B1239" i="1"/>
  <c r="C1239" i="1"/>
  <c r="AE1239" i="1" s="1"/>
  <c r="B1240" i="1"/>
  <c r="C1240" i="1"/>
  <c r="AE1240" i="1" s="1"/>
  <c r="B1241" i="1"/>
  <c r="C1241" i="1"/>
  <c r="AE1241" i="1" s="1"/>
  <c r="B1242" i="1"/>
  <c r="C1242" i="1"/>
  <c r="AE1242" i="1" s="1"/>
  <c r="B1243" i="1"/>
  <c r="C1243" i="1"/>
  <c r="AE1243" i="1" s="1"/>
  <c r="B1244" i="1"/>
  <c r="C1244" i="1"/>
  <c r="AE1244" i="1" s="1"/>
  <c r="B1245" i="1"/>
  <c r="C1245" i="1"/>
  <c r="AE1245" i="1" s="1"/>
  <c r="B1246" i="1"/>
  <c r="C1246" i="1"/>
  <c r="AE1246" i="1" s="1"/>
  <c r="B1247" i="1"/>
  <c r="C1247" i="1"/>
  <c r="AE1247" i="1" s="1"/>
  <c r="B1248" i="1"/>
  <c r="C1248" i="1"/>
  <c r="AE1248" i="1" s="1"/>
  <c r="B1249" i="1"/>
  <c r="C1249" i="1"/>
  <c r="AE1249" i="1" s="1"/>
  <c r="B1250" i="1"/>
  <c r="C1250" i="1"/>
  <c r="AE1250" i="1" s="1"/>
  <c r="B1251" i="1"/>
  <c r="C1251" i="1"/>
  <c r="AE1251" i="1" s="1"/>
  <c r="B1252" i="1"/>
  <c r="C1252" i="1"/>
  <c r="AE1252" i="1" s="1"/>
  <c r="B1253" i="1"/>
  <c r="C1253" i="1"/>
  <c r="AE1253" i="1" s="1"/>
  <c r="B1254" i="1"/>
  <c r="C1254" i="1"/>
  <c r="AE1254" i="1" s="1"/>
  <c r="B1255" i="1"/>
  <c r="C1255" i="1"/>
  <c r="AE1255" i="1" s="1"/>
  <c r="B1256" i="1"/>
  <c r="C1256" i="1"/>
  <c r="AE1256" i="1" s="1"/>
  <c r="B1257" i="1"/>
  <c r="C1257" i="1"/>
  <c r="AE1257" i="1" s="1"/>
  <c r="B1258" i="1"/>
  <c r="C1258" i="1"/>
  <c r="AE1258" i="1" s="1"/>
  <c r="B1259" i="1"/>
  <c r="C1259" i="1"/>
  <c r="AE1259" i="1" s="1"/>
  <c r="B1260" i="1"/>
  <c r="C1260" i="1"/>
  <c r="AE1260" i="1" s="1"/>
  <c r="B1261" i="1"/>
  <c r="C1261" i="1"/>
  <c r="AE1261" i="1" s="1"/>
  <c r="B1262" i="1"/>
  <c r="C1262" i="1"/>
  <c r="AE1262" i="1" s="1"/>
  <c r="B1263" i="1"/>
  <c r="C1263" i="1"/>
  <c r="AE1263" i="1" s="1"/>
  <c r="B1264" i="1"/>
  <c r="C1264" i="1"/>
  <c r="AE1264" i="1" s="1"/>
  <c r="B1265" i="1"/>
  <c r="C1265" i="1"/>
  <c r="AE1265" i="1" s="1"/>
  <c r="B1266" i="1"/>
  <c r="C1266" i="1"/>
  <c r="AE1266" i="1" s="1"/>
  <c r="B1267" i="1"/>
  <c r="C1267" i="1"/>
  <c r="AE1267" i="1" s="1"/>
  <c r="B1268" i="1"/>
  <c r="C1268" i="1"/>
  <c r="AE1268" i="1" s="1"/>
  <c r="B1269" i="1"/>
  <c r="C1269" i="1"/>
  <c r="AE1269" i="1" s="1"/>
  <c r="B1270" i="1"/>
  <c r="C1270" i="1"/>
  <c r="AE1270" i="1" s="1"/>
  <c r="B1271" i="1"/>
  <c r="C1271" i="1"/>
  <c r="AE1271" i="1" s="1"/>
  <c r="B1272" i="1"/>
  <c r="C1272" i="1"/>
  <c r="AE1272" i="1" s="1"/>
  <c r="B1273" i="1"/>
  <c r="C1273" i="1"/>
  <c r="AE1273" i="1" s="1"/>
  <c r="B1274" i="1"/>
  <c r="C1274" i="1"/>
  <c r="AE1274" i="1" s="1"/>
  <c r="B1275" i="1"/>
  <c r="C1275" i="1"/>
  <c r="AE1275" i="1" s="1"/>
  <c r="B1276" i="1"/>
  <c r="C1276" i="1"/>
  <c r="AE1276" i="1" s="1"/>
  <c r="B1277" i="1"/>
  <c r="C1277" i="1"/>
  <c r="AE1277" i="1" s="1"/>
  <c r="B1278" i="1"/>
  <c r="C1278" i="1"/>
  <c r="AE1278" i="1" s="1"/>
  <c r="B1279" i="1"/>
  <c r="C1279" i="1"/>
  <c r="AE1279" i="1" s="1"/>
  <c r="B1280" i="1"/>
  <c r="C1280" i="1"/>
  <c r="AE1280" i="1" s="1"/>
  <c r="B1281" i="1"/>
  <c r="C1281" i="1"/>
  <c r="AE1281" i="1" s="1"/>
  <c r="B1282" i="1"/>
  <c r="C1282" i="1"/>
  <c r="AE1282" i="1" s="1"/>
  <c r="B1283" i="1"/>
  <c r="C1283" i="1"/>
  <c r="AE1283" i="1" s="1"/>
  <c r="B1284" i="1"/>
  <c r="C1284" i="1"/>
  <c r="AE1284" i="1" s="1"/>
  <c r="B1285" i="1"/>
  <c r="C1285" i="1"/>
  <c r="AE1285" i="1" s="1"/>
  <c r="B1286" i="1"/>
  <c r="C1286" i="1"/>
  <c r="AE1286" i="1" s="1"/>
  <c r="B1287" i="1"/>
  <c r="C1287" i="1"/>
  <c r="AE1287" i="1" s="1"/>
  <c r="B1288" i="1"/>
  <c r="C1288" i="1"/>
  <c r="AE1288" i="1" s="1"/>
  <c r="B1289" i="1"/>
  <c r="C1289" i="1"/>
  <c r="AE1289" i="1" s="1"/>
  <c r="B1290" i="1"/>
  <c r="C1290" i="1"/>
  <c r="AE1290" i="1" s="1"/>
  <c r="B1291" i="1"/>
  <c r="C1291" i="1"/>
  <c r="AE1291" i="1" s="1"/>
  <c r="B1292" i="1"/>
  <c r="C1292" i="1"/>
  <c r="AE1292" i="1" s="1"/>
  <c r="B1293" i="1"/>
  <c r="C1293" i="1"/>
  <c r="AE1293" i="1" s="1"/>
  <c r="B1294" i="1"/>
  <c r="C1294" i="1"/>
  <c r="AE1294" i="1" s="1"/>
  <c r="B1295" i="1"/>
  <c r="C1295" i="1"/>
  <c r="AE1295" i="1" s="1"/>
  <c r="B1296" i="1"/>
  <c r="C1296" i="1"/>
  <c r="AE1296" i="1" s="1"/>
  <c r="B1236" i="1"/>
  <c r="C1236" i="1"/>
  <c r="AE1236" i="1" s="1"/>
  <c r="A1237" i="1" l="1"/>
  <c r="A1238" i="1"/>
  <c r="A1239" i="1"/>
  <c r="A1240" i="1"/>
  <c r="A1241" i="1"/>
  <c r="A1242" i="1"/>
  <c r="A1243" i="1"/>
  <c r="A1244" i="1"/>
  <c r="A1245" i="1"/>
  <c r="A1246" i="1"/>
  <c r="A1247" i="1"/>
  <c r="A1248" i="1"/>
  <c r="A1249" i="1"/>
  <c r="A1250" i="1"/>
  <c r="A1251" i="1"/>
  <c r="A1252" i="1"/>
  <c r="A1253" i="1"/>
  <c r="A1254" i="1"/>
  <c r="A1255" i="1"/>
  <c r="A1256" i="1"/>
  <c r="A1257" i="1"/>
  <c r="A1258" i="1"/>
  <c r="A1259" i="1"/>
  <c r="A1260" i="1"/>
  <c r="A1261" i="1"/>
  <c r="A1262" i="1"/>
  <c r="A1263" i="1"/>
  <c r="A1264" i="1"/>
  <c r="A1265" i="1"/>
  <c r="A1266" i="1"/>
  <c r="A1267" i="1"/>
  <c r="A1268" i="1"/>
  <c r="A1269" i="1"/>
  <c r="A1270" i="1"/>
  <c r="A1271" i="1"/>
  <c r="A1272" i="1"/>
  <c r="A1273" i="1"/>
  <c r="A1274" i="1"/>
  <c r="A1275" i="1"/>
  <c r="A1276" i="1"/>
  <c r="A1277" i="1"/>
  <c r="A1278" i="1"/>
  <c r="A1279" i="1"/>
  <c r="A1280" i="1"/>
  <c r="A1281" i="1"/>
  <c r="A1282" i="1"/>
  <c r="A1283" i="1"/>
  <c r="A1284" i="1"/>
  <c r="A1285" i="1"/>
  <c r="A1286" i="1"/>
  <c r="A1287" i="1"/>
  <c r="A1288" i="1"/>
  <c r="A1289" i="1"/>
  <c r="A1290" i="1"/>
  <c r="A1291" i="1"/>
  <c r="A1292" i="1"/>
  <c r="A1293" i="1"/>
  <c r="A1294" i="1"/>
  <c r="A1295" i="1"/>
  <c r="A1296" i="1"/>
  <c r="A1297" i="1"/>
  <c r="A1298" i="1"/>
  <c r="A1299" i="1"/>
  <c r="A1300" i="1"/>
  <c r="A1301" i="1"/>
  <c r="A1302" i="1"/>
  <c r="A1303" i="1"/>
  <c r="A1304" i="1"/>
  <c r="A1305" i="1"/>
  <c r="A1306" i="1"/>
  <c r="A1307" i="1"/>
  <c r="A1308" i="1"/>
  <c r="A1309" i="1"/>
  <c r="A1310" i="1"/>
  <c r="A1311" i="1"/>
  <c r="A1312" i="1"/>
  <c r="A1313" i="1"/>
  <c r="A1314" i="1"/>
  <c r="A1315" i="1"/>
  <c r="A1316" i="1"/>
  <c r="A1317" i="1"/>
  <c r="A1318" i="1"/>
  <c r="A1319" i="1"/>
  <c r="A1320" i="1"/>
  <c r="A1321" i="1"/>
  <c r="A1322" i="1"/>
  <c r="A1323" i="1"/>
  <c r="A1324" i="1"/>
  <c r="A1325" i="1"/>
  <c r="A1326" i="1"/>
  <c r="A1327" i="1"/>
  <c r="A1328" i="1"/>
  <c r="A1329" i="1"/>
  <c r="A1330" i="1"/>
  <c r="A1331" i="1"/>
  <c r="A1332" i="1"/>
  <c r="A1333" i="1"/>
  <c r="A1334" i="1"/>
  <c r="A1335" i="1"/>
  <c r="A1336" i="1"/>
  <c r="A1337" i="1"/>
  <c r="A1338" i="1"/>
  <c r="A1339" i="1"/>
  <c r="A1340" i="1"/>
  <c r="A1341" i="1"/>
  <c r="A1342" i="1"/>
  <c r="A1343" i="1"/>
  <c r="A1344" i="1"/>
  <c r="A1345" i="1"/>
  <c r="A1346" i="1"/>
  <c r="A1347" i="1"/>
  <c r="A1348" i="1"/>
  <c r="A1349" i="1"/>
  <c r="A1350" i="1"/>
  <c r="A1351" i="1"/>
  <c r="A1352" i="1"/>
  <c r="A1353" i="1"/>
  <c r="A1354" i="1"/>
  <c r="A1355" i="1"/>
  <c r="A1356" i="1"/>
  <c r="A1357" i="1"/>
  <c r="A1358" i="1"/>
  <c r="A1359" i="1"/>
  <c r="A1360" i="1"/>
  <c r="A1361" i="1"/>
  <c r="A1362" i="1"/>
  <c r="A1363" i="1"/>
  <c r="A1364" i="1"/>
  <c r="A1365" i="1"/>
  <c r="A1366" i="1"/>
  <c r="A1367" i="1"/>
  <c r="A1368" i="1"/>
  <c r="A1369" i="1"/>
  <c r="A1370" i="1"/>
  <c r="A1371" i="1"/>
  <c r="A1372" i="1"/>
  <c r="A1373" i="1"/>
  <c r="A1374" i="1"/>
  <c r="A1375" i="1"/>
  <c r="A1376" i="1"/>
  <c r="A1377" i="1"/>
  <c r="A1378" i="1"/>
  <c r="A1379" i="1"/>
  <c r="A1380" i="1"/>
  <c r="A1381" i="1"/>
  <c r="A1382" i="1"/>
  <c r="A1383" i="1"/>
  <c r="A1384" i="1"/>
  <c r="A1385" i="1"/>
  <c r="A1386" i="1"/>
  <c r="A1387" i="1"/>
  <c r="A1388" i="1"/>
  <c r="A1389" i="1"/>
  <c r="A1390" i="1"/>
  <c r="A1391" i="1"/>
  <c r="A1392" i="1"/>
  <c r="A1393" i="1"/>
  <c r="A1394" i="1"/>
  <c r="A1395" i="1"/>
  <c r="A1396" i="1"/>
  <c r="A1397" i="1"/>
  <c r="A1398" i="1"/>
  <c r="A1399" i="1"/>
  <c r="A1400" i="1"/>
  <c r="A1401" i="1"/>
  <c r="A1402" i="1"/>
  <c r="A1403" i="1"/>
  <c r="A1404" i="1"/>
  <c r="A1405" i="1"/>
  <c r="A1406" i="1"/>
  <c r="A1407" i="1"/>
  <c r="A1408" i="1"/>
  <c r="A1409" i="1"/>
  <c r="A1410" i="1"/>
  <c r="A1411" i="1"/>
  <c r="A1412" i="1"/>
  <c r="A1413" i="1"/>
  <c r="A1414" i="1"/>
  <c r="A1415" i="1"/>
  <c r="A1416" i="1"/>
  <c r="A1417" i="1"/>
  <c r="A1418" i="1"/>
  <c r="A1419" i="1"/>
  <c r="A1420" i="1"/>
  <c r="A1421" i="1"/>
  <c r="A1422" i="1"/>
  <c r="A1423" i="1"/>
  <c r="A1424" i="1"/>
  <c r="A1425" i="1"/>
  <c r="A1426" i="1"/>
  <c r="A1427" i="1"/>
  <c r="A1428" i="1"/>
  <c r="A1429" i="1"/>
  <c r="A1430" i="1"/>
  <c r="A1431" i="1"/>
  <c r="A1432" i="1"/>
  <c r="A1433" i="1"/>
  <c r="A1434" i="1"/>
  <c r="A1435" i="1"/>
  <c r="A1436" i="1"/>
  <c r="A1437" i="1"/>
  <c r="A1438" i="1"/>
  <c r="A1439" i="1"/>
  <c r="A1440" i="1"/>
  <c r="A1441" i="1"/>
  <c r="A1442" i="1"/>
  <c r="A1443" i="1"/>
  <c r="A1444" i="1"/>
  <c r="A1445" i="1"/>
  <c r="A1446" i="1"/>
  <c r="A1447" i="1"/>
  <c r="A1448" i="1"/>
  <c r="A1449" i="1"/>
  <c r="A1450" i="1"/>
  <c r="A1451" i="1"/>
  <c r="A1452" i="1"/>
  <c r="A1453" i="1"/>
  <c r="A1454" i="1"/>
  <c r="A1455" i="1"/>
  <c r="A1456" i="1"/>
  <c r="A1457" i="1"/>
  <c r="A1458" i="1"/>
  <c r="A1459" i="1"/>
  <c r="A1460" i="1"/>
  <c r="A1461" i="1"/>
  <c r="A1462" i="1"/>
  <c r="A1463" i="1"/>
  <c r="A1464" i="1"/>
  <c r="A1465" i="1"/>
  <c r="A1466" i="1"/>
  <c r="A1467" i="1"/>
  <c r="A1468" i="1"/>
  <c r="A1469" i="1"/>
  <c r="A1470" i="1"/>
  <c r="A1471" i="1"/>
  <c r="A1472" i="1"/>
  <c r="A1473" i="1"/>
  <c r="A1474" i="1"/>
  <c r="A1475" i="1"/>
  <c r="A1476" i="1"/>
  <c r="A1477" i="1"/>
  <c r="A1478" i="1"/>
  <c r="A1479" i="1"/>
  <c r="A1480" i="1"/>
  <c r="A1481" i="1"/>
  <c r="A1482" i="1"/>
  <c r="A1483" i="1"/>
  <c r="A1484" i="1"/>
  <c r="A1485" i="1"/>
  <c r="A1486" i="1"/>
  <c r="A1487" i="1"/>
  <c r="A1488" i="1"/>
  <c r="A1489" i="1"/>
  <c r="A1490" i="1"/>
  <c r="A1491" i="1"/>
  <c r="A1492" i="1"/>
  <c r="A1493" i="1"/>
  <c r="A1494" i="1"/>
  <c r="A1495" i="1"/>
  <c r="A1496" i="1"/>
  <c r="A1497" i="1"/>
  <c r="A1498" i="1"/>
  <c r="A1499" i="1"/>
  <c r="A1500" i="1"/>
  <c r="A1501" i="1"/>
  <c r="A1502" i="1"/>
  <c r="A1503" i="1"/>
  <c r="A1504" i="1"/>
  <c r="A1505" i="1"/>
  <c r="A1506" i="1"/>
  <c r="A1507" i="1"/>
  <c r="A1508" i="1"/>
  <c r="A1509" i="1"/>
  <c r="A1510" i="1"/>
  <c r="A1511" i="1"/>
  <c r="A1512" i="1"/>
  <c r="A1513" i="1"/>
  <c r="A1514" i="1"/>
  <c r="A1515" i="1"/>
  <c r="A1516" i="1"/>
  <c r="A1517" i="1"/>
  <c r="A1518" i="1"/>
  <c r="A1519" i="1"/>
  <c r="A1520" i="1"/>
  <c r="A1521" i="1"/>
  <c r="A1522" i="1"/>
  <c r="A1523" i="1"/>
  <c r="A1524" i="1"/>
  <c r="A1525" i="1"/>
  <c r="A1526" i="1"/>
  <c r="A1527" i="1"/>
  <c r="A1528" i="1"/>
  <c r="A1529" i="1"/>
  <c r="A1530" i="1"/>
  <c r="A1531" i="1"/>
  <c r="A1532" i="1"/>
  <c r="A1533" i="1"/>
  <c r="A1534" i="1"/>
  <c r="A1535" i="1"/>
  <c r="A1236" i="1"/>
  <c r="J65" i="2"/>
  <c r="J66" i="2"/>
  <c r="J67" i="2"/>
  <c r="J68" i="2"/>
  <c r="J69" i="2"/>
  <c r="J70" i="2"/>
  <c r="J71" i="2"/>
  <c r="J72" i="2"/>
  <c r="J73" i="2"/>
  <c r="J74" i="2"/>
  <c r="J75" i="2"/>
  <c r="J76" i="2"/>
  <c r="J77" i="2"/>
  <c r="J78" i="2"/>
  <c r="J79" i="2"/>
  <c r="J80" i="2"/>
  <c r="J81" i="2"/>
  <c r="J82" i="2"/>
  <c r="J83" i="2"/>
  <c r="J84" i="2"/>
  <c r="J85" i="2"/>
  <c r="J86" i="2"/>
  <c r="J87" i="2"/>
  <c r="J88" i="2"/>
  <c r="J89" i="2"/>
  <c r="J90" i="2"/>
  <c r="J91" i="2"/>
  <c r="J92" i="2"/>
  <c r="J93" i="2"/>
  <c r="J94" i="2"/>
  <c r="J95" i="2"/>
  <c r="J96" i="2"/>
  <c r="J97" i="2"/>
  <c r="J98" i="2"/>
  <c r="J99" i="2"/>
  <c r="J100" i="2"/>
  <c r="J101" i="2"/>
  <c r="J102" i="2"/>
  <c r="J103" i="2"/>
  <c r="J104" i="2"/>
  <c r="J105" i="2"/>
  <c r="J106" i="2"/>
  <c r="J107" i="2"/>
  <c r="J108" i="2"/>
  <c r="J109" i="2"/>
  <c r="J110" i="2"/>
  <c r="J111" i="2"/>
  <c r="J112" i="2"/>
  <c r="J113" i="2"/>
  <c r="J114" i="2"/>
  <c r="J115" i="2"/>
  <c r="J116" i="2"/>
  <c r="J117" i="2"/>
  <c r="J118" i="2"/>
  <c r="J119" i="2"/>
  <c r="J120" i="2"/>
  <c r="J121" i="2"/>
  <c r="J122" i="2"/>
  <c r="J123" i="2"/>
  <c r="J124" i="2"/>
  <c r="J125" i="2"/>
  <c r="J126" i="2"/>
  <c r="J127" i="2"/>
  <c r="J128" i="2"/>
  <c r="J129" i="2"/>
  <c r="J130" i="2"/>
  <c r="J131" i="2"/>
  <c r="J132" i="2"/>
  <c r="J133" i="2"/>
  <c r="J134" i="2"/>
  <c r="J135" i="2"/>
  <c r="J136" i="2"/>
  <c r="J137" i="2"/>
  <c r="J138" i="2"/>
  <c r="J139" i="2"/>
  <c r="J140" i="2"/>
  <c r="J141" i="2"/>
  <c r="J142" i="2"/>
  <c r="J143" i="2"/>
  <c r="J144" i="2"/>
  <c r="J145" i="2"/>
  <c r="J146" i="2"/>
  <c r="J147" i="2"/>
  <c r="J148" i="2"/>
  <c r="J149" i="2"/>
  <c r="J150" i="2"/>
  <c r="J151" i="2"/>
  <c r="J152" i="2"/>
  <c r="J153" i="2"/>
  <c r="J154" i="2"/>
  <c r="J155" i="2"/>
  <c r="J156" i="2"/>
  <c r="J157" i="2"/>
  <c r="J158" i="2"/>
  <c r="J159" i="2"/>
  <c r="J160" i="2"/>
  <c r="J161" i="2"/>
  <c r="J162" i="2"/>
  <c r="J163" i="2"/>
  <c r="J164" i="2"/>
  <c r="J165" i="2"/>
  <c r="J166" i="2"/>
  <c r="J167" i="2"/>
  <c r="J168" i="2"/>
  <c r="J169" i="2"/>
  <c r="J170" i="2"/>
  <c r="J171" i="2"/>
  <c r="J172" i="2"/>
  <c r="J173" i="2"/>
  <c r="J174" i="2"/>
  <c r="J175" i="2"/>
  <c r="J176" i="2"/>
  <c r="J177" i="2"/>
  <c r="J178" i="2"/>
  <c r="J179" i="2"/>
  <c r="J180" i="2"/>
  <c r="J181" i="2"/>
  <c r="J182" i="2"/>
  <c r="J183" i="2"/>
  <c r="J184" i="2"/>
  <c r="J185" i="2"/>
  <c r="J186" i="2"/>
  <c r="J187" i="2"/>
  <c r="J188" i="2"/>
  <c r="J189" i="2"/>
  <c r="J190" i="2"/>
  <c r="J191" i="2"/>
  <c r="J192" i="2"/>
  <c r="J193" i="2"/>
  <c r="J194" i="2"/>
  <c r="J195" i="2"/>
  <c r="J196" i="2"/>
  <c r="J197" i="2"/>
  <c r="J198" i="2"/>
  <c r="J199" i="2"/>
  <c r="J200" i="2"/>
  <c r="J201" i="2"/>
  <c r="J202" i="2"/>
  <c r="J203" i="2"/>
  <c r="J204" i="2"/>
  <c r="J205" i="2"/>
  <c r="J206" i="2"/>
  <c r="J207" i="2"/>
  <c r="J208" i="2"/>
  <c r="J209" i="2"/>
  <c r="J210" i="2"/>
  <c r="J211" i="2"/>
  <c r="J212" i="2"/>
  <c r="J213" i="2"/>
  <c r="J214" i="2"/>
  <c r="J215" i="2"/>
  <c r="J216" i="2"/>
  <c r="J217" i="2"/>
  <c r="J218" i="2"/>
  <c r="J219" i="2"/>
  <c r="J220" i="2"/>
  <c r="J221" i="2"/>
  <c r="J222" i="2"/>
  <c r="J223" i="2"/>
  <c r="J224" i="2"/>
  <c r="J225" i="2"/>
  <c r="J226" i="2"/>
  <c r="J227" i="2"/>
  <c r="J228" i="2"/>
  <c r="J229" i="2"/>
  <c r="J230" i="2"/>
  <c r="J231" i="2"/>
  <c r="J232" i="2"/>
  <c r="J233" i="2"/>
  <c r="J234" i="2"/>
  <c r="J235" i="2"/>
  <c r="J236" i="2"/>
  <c r="J237" i="2"/>
  <c r="J238" i="2"/>
  <c r="J239" i="2"/>
  <c r="J240" i="2"/>
  <c r="J241" i="2"/>
  <c r="J242" i="2"/>
  <c r="J243" i="2"/>
  <c r="J244" i="2"/>
  <c r="J245" i="2"/>
  <c r="J246" i="2"/>
  <c r="J247" i="2"/>
  <c r="J248" i="2"/>
  <c r="J249" i="2"/>
  <c r="J250" i="2"/>
  <c r="J251" i="2"/>
  <c r="J252" i="2"/>
  <c r="J253" i="2"/>
  <c r="J254" i="2"/>
  <c r="J255" i="2"/>
  <c r="J256" i="2"/>
  <c r="J257" i="2"/>
  <c r="J258" i="2"/>
  <c r="J259" i="2"/>
  <c r="J260" i="2"/>
  <c r="J261" i="2"/>
  <c r="J262" i="2"/>
  <c r="J263" i="2"/>
  <c r="J264" i="2"/>
  <c r="J265" i="2"/>
  <c r="J266" i="2"/>
  <c r="J267" i="2"/>
  <c r="J268" i="2"/>
  <c r="J269" i="2"/>
  <c r="J270" i="2"/>
  <c r="J271" i="2"/>
  <c r="J272" i="2"/>
  <c r="J273" i="2"/>
  <c r="J274" i="2"/>
  <c r="J275" i="2"/>
  <c r="J276" i="2"/>
  <c r="J277" i="2"/>
  <c r="J278" i="2"/>
  <c r="J279" i="2"/>
  <c r="J280" i="2"/>
  <c r="J281" i="2"/>
  <c r="J282" i="2"/>
  <c r="J283" i="2"/>
  <c r="J284" i="2"/>
  <c r="J285" i="2"/>
  <c r="J286" i="2"/>
  <c r="J287" i="2"/>
  <c r="J288" i="2"/>
  <c r="J289" i="2"/>
  <c r="J290" i="2"/>
  <c r="J291" i="2"/>
  <c r="J292" i="2"/>
  <c r="J293" i="2"/>
  <c r="J294" i="2"/>
  <c r="J295" i="2"/>
  <c r="J296" i="2"/>
  <c r="J297" i="2"/>
  <c r="J298" i="2"/>
  <c r="J299" i="2"/>
  <c r="J300" i="2"/>
  <c r="J301" i="2"/>
  <c r="J302" i="2"/>
  <c r="J303" i="2"/>
  <c r="J304" i="2"/>
  <c r="J305" i="2"/>
  <c r="J306" i="2"/>
  <c r="J307" i="2"/>
  <c r="J308" i="2"/>
  <c r="J309" i="2"/>
  <c r="J310" i="2"/>
  <c r="J311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J26" i="2"/>
  <c r="J27" i="2"/>
  <c r="J28" i="2"/>
  <c r="J29" i="2"/>
  <c r="J30" i="2"/>
  <c r="J31" i="2"/>
  <c r="J32" i="2"/>
  <c r="J33" i="2"/>
  <c r="J34" i="2"/>
  <c r="J35" i="2"/>
  <c r="J36" i="2"/>
  <c r="J37" i="2"/>
  <c r="J38" i="2"/>
  <c r="J39" i="2"/>
  <c r="J40" i="2"/>
  <c r="J41" i="2"/>
  <c r="J42" i="2"/>
  <c r="J43" i="2"/>
  <c r="J44" i="2"/>
  <c r="J45" i="2"/>
  <c r="J46" i="2"/>
  <c r="J47" i="2"/>
  <c r="J48" i="2"/>
  <c r="J49" i="2"/>
  <c r="J50" i="2"/>
  <c r="J51" i="2"/>
  <c r="J52" i="2"/>
  <c r="J53" i="2"/>
  <c r="J54" i="2"/>
  <c r="J55" i="2"/>
  <c r="J56" i="2"/>
  <c r="J57" i="2"/>
  <c r="J58" i="2"/>
  <c r="J59" i="2"/>
  <c r="J60" i="2"/>
  <c r="J61" i="2"/>
  <c r="J62" i="2"/>
  <c r="J63" i="2"/>
  <c r="J64" i="2"/>
  <c r="A931" i="1"/>
  <c r="A932" i="1"/>
  <c r="A933" i="1"/>
  <c r="A934" i="1"/>
  <c r="A935" i="1"/>
  <c r="A936" i="1"/>
  <c r="A937" i="1"/>
  <c r="A938" i="1"/>
  <c r="A939" i="1"/>
  <c r="A940" i="1"/>
  <c r="A941" i="1"/>
  <c r="A942" i="1"/>
  <c r="A943" i="1"/>
  <c r="A944" i="1"/>
  <c r="A945" i="1"/>
  <c r="A946" i="1"/>
  <c r="A947" i="1"/>
  <c r="A948" i="1"/>
  <c r="A949" i="1"/>
  <c r="A950" i="1"/>
  <c r="A951" i="1"/>
  <c r="A952" i="1"/>
  <c r="A953" i="1"/>
  <c r="A954" i="1"/>
  <c r="A955" i="1"/>
  <c r="A956" i="1"/>
  <c r="A957" i="1"/>
  <c r="A958" i="1"/>
  <c r="A959" i="1"/>
  <c r="A960" i="1"/>
  <c r="A961" i="1"/>
  <c r="A962" i="1"/>
  <c r="A963" i="1"/>
  <c r="A964" i="1"/>
  <c r="A965" i="1"/>
  <c r="A966" i="1"/>
  <c r="A967" i="1"/>
  <c r="A968" i="1"/>
  <c r="A969" i="1"/>
  <c r="A970" i="1"/>
  <c r="A971" i="1"/>
  <c r="A972" i="1"/>
  <c r="A973" i="1"/>
  <c r="A974" i="1"/>
  <c r="A975" i="1"/>
  <c r="A976" i="1"/>
  <c r="A977" i="1"/>
  <c r="A978" i="1"/>
  <c r="A979" i="1"/>
  <c r="A980" i="1"/>
  <c r="A981" i="1"/>
  <c r="A982" i="1"/>
  <c r="A983" i="1"/>
  <c r="A984" i="1"/>
  <c r="A985" i="1"/>
  <c r="A986" i="1"/>
  <c r="A987" i="1"/>
  <c r="A988" i="1"/>
  <c r="A989" i="1"/>
  <c r="A990" i="1"/>
  <c r="A991" i="1"/>
  <c r="A992" i="1"/>
  <c r="A993" i="1"/>
  <c r="A994" i="1"/>
  <c r="A995" i="1"/>
  <c r="A996" i="1"/>
  <c r="A997" i="1"/>
  <c r="A998" i="1"/>
  <c r="A999" i="1"/>
  <c r="A1000" i="1"/>
  <c r="A1001" i="1"/>
  <c r="A1002" i="1"/>
  <c r="A1003" i="1"/>
  <c r="A1004" i="1"/>
  <c r="A1005" i="1"/>
  <c r="A1006" i="1"/>
  <c r="A1007" i="1"/>
  <c r="A1008" i="1"/>
  <c r="A1009" i="1"/>
  <c r="A1010" i="1"/>
  <c r="A1011" i="1"/>
  <c r="A1012" i="1"/>
  <c r="A1013" i="1"/>
  <c r="A1014" i="1"/>
  <c r="A1015" i="1"/>
  <c r="A1016" i="1"/>
  <c r="A1017" i="1"/>
  <c r="A1018" i="1"/>
  <c r="A1019" i="1"/>
  <c r="A1020" i="1"/>
  <c r="A1021" i="1"/>
  <c r="A1022" i="1"/>
  <c r="A1023" i="1"/>
  <c r="A1024" i="1"/>
  <c r="A1025" i="1"/>
  <c r="A1026" i="1"/>
  <c r="A1027" i="1"/>
  <c r="A1028" i="1"/>
  <c r="A1029" i="1"/>
  <c r="A1030" i="1"/>
  <c r="A1031" i="1"/>
  <c r="A1032" i="1"/>
  <c r="A1033" i="1"/>
  <c r="A1034" i="1"/>
  <c r="A1035" i="1"/>
  <c r="A1036" i="1"/>
  <c r="A1037" i="1"/>
  <c r="A1038" i="1"/>
  <c r="A1039" i="1"/>
  <c r="A1040" i="1"/>
  <c r="A1041" i="1"/>
  <c r="A1042" i="1"/>
  <c r="A1043" i="1"/>
  <c r="A1044" i="1"/>
  <c r="A1045" i="1"/>
  <c r="A1046" i="1"/>
  <c r="A1047" i="1"/>
  <c r="A1048" i="1"/>
  <c r="A1049" i="1"/>
  <c r="A1050" i="1"/>
  <c r="A1051" i="1"/>
  <c r="A1052" i="1"/>
  <c r="A1053" i="1"/>
  <c r="A1054" i="1"/>
  <c r="A1055" i="1"/>
  <c r="A1056" i="1"/>
  <c r="A1057" i="1"/>
  <c r="A1058" i="1"/>
  <c r="A1059" i="1"/>
  <c r="A1060" i="1"/>
  <c r="A1061" i="1"/>
  <c r="A1062" i="1"/>
  <c r="A1063" i="1"/>
  <c r="A1064" i="1"/>
  <c r="A1065" i="1"/>
  <c r="A1066" i="1"/>
  <c r="A1067" i="1"/>
  <c r="A1068" i="1"/>
  <c r="A1069" i="1"/>
  <c r="A1070" i="1"/>
  <c r="A1071" i="1"/>
  <c r="A1072" i="1"/>
  <c r="A1073" i="1"/>
  <c r="A1074" i="1"/>
  <c r="A1075" i="1"/>
  <c r="A1076" i="1"/>
  <c r="A1077" i="1"/>
  <c r="A1078" i="1"/>
  <c r="A1079" i="1"/>
  <c r="A1080" i="1"/>
  <c r="A1081" i="1"/>
  <c r="A1082" i="1"/>
  <c r="A1083" i="1"/>
  <c r="A1084" i="1"/>
  <c r="A1085" i="1"/>
  <c r="A1086" i="1"/>
  <c r="A1087" i="1"/>
  <c r="A1088" i="1"/>
  <c r="A1089" i="1"/>
  <c r="A1090" i="1"/>
  <c r="A1091" i="1"/>
  <c r="A1092" i="1"/>
  <c r="A1093" i="1"/>
  <c r="A1094" i="1"/>
  <c r="A1095" i="1"/>
  <c r="A1096" i="1"/>
  <c r="A1097" i="1"/>
  <c r="A1098" i="1"/>
  <c r="A1099" i="1"/>
  <c r="A1100" i="1"/>
  <c r="A1101" i="1"/>
  <c r="A1102" i="1"/>
  <c r="A1103" i="1"/>
  <c r="A1104" i="1"/>
  <c r="A1105" i="1"/>
  <c r="A1106" i="1"/>
  <c r="A1107" i="1"/>
  <c r="A1108" i="1"/>
  <c r="A1109" i="1"/>
  <c r="A1110" i="1"/>
  <c r="A1111" i="1"/>
  <c r="A1112" i="1"/>
  <c r="A1113" i="1"/>
  <c r="A1114" i="1"/>
  <c r="A1115" i="1"/>
  <c r="A1116" i="1"/>
  <c r="A1117" i="1"/>
  <c r="A1118" i="1"/>
  <c r="A1119" i="1"/>
  <c r="A1120" i="1"/>
  <c r="A1121" i="1"/>
  <c r="A1122" i="1"/>
  <c r="A1123" i="1"/>
  <c r="A1124" i="1"/>
  <c r="A1125" i="1"/>
  <c r="A1126" i="1"/>
  <c r="A1127" i="1"/>
  <c r="A1128" i="1"/>
  <c r="A1129" i="1"/>
  <c r="A1130" i="1"/>
  <c r="A1131" i="1"/>
  <c r="A1132" i="1"/>
  <c r="A1133" i="1"/>
  <c r="A1134" i="1"/>
  <c r="A1135" i="1"/>
  <c r="A1136" i="1"/>
  <c r="A1137" i="1"/>
  <c r="A1138" i="1"/>
  <c r="A1139" i="1"/>
  <c r="A1140" i="1"/>
  <c r="A1141" i="1"/>
  <c r="A1142" i="1"/>
  <c r="A1143" i="1"/>
  <c r="A1144" i="1"/>
  <c r="A1145" i="1"/>
  <c r="A1146" i="1"/>
  <c r="A1147" i="1"/>
  <c r="A1148" i="1"/>
  <c r="A1149" i="1"/>
  <c r="A1150" i="1"/>
  <c r="A1151" i="1"/>
  <c r="A1152" i="1"/>
  <c r="A1153" i="1"/>
  <c r="A1154" i="1"/>
  <c r="A1155" i="1"/>
  <c r="A1156" i="1"/>
  <c r="A1157" i="1"/>
  <c r="A1158" i="1"/>
  <c r="A1159" i="1"/>
  <c r="A1160" i="1"/>
  <c r="A1161" i="1"/>
  <c r="A1162" i="1"/>
  <c r="A1163" i="1"/>
  <c r="A1164" i="1"/>
  <c r="A1165" i="1"/>
  <c r="A1166" i="1"/>
  <c r="A1167" i="1"/>
  <c r="A1168" i="1"/>
  <c r="A1169" i="1"/>
  <c r="A1170" i="1"/>
  <c r="A1171" i="1"/>
  <c r="A1172" i="1"/>
  <c r="A1173" i="1"/>
  <c r="A1174" i="1"/>
  <c r="A1175" i="1"/>
  <c r="A1176" i="1"/>
  <c r="A1177" i="1"/>
  <c r="A1178" i="1"/>
  <c r="A1179" i="1"/>
  <c r="A1180" i="1"/>
  <c r="A1181" i="1"/>
  <c r="A1182" i="1"/>
  <c r="A1183" i="1"/>
  <c r="A1184" i="1"/>
  <c r="A1185" i="1"/>
  <c r="A1186" i="1"/>
  <c r="A1187" i="1"/>
  <c r="A1188" i="1"/>
  <c r="A1189" i="1"/>
  <c r="A1190" i="1"/>
  <c r="A1191" i="1"/>
  <c r="A1192" i="1"/>
  <c r="A1193" i="1"/>
  <c r="A1194" i="1"/>
  <c r="A1195" i="1"/>
  <c r="A1196" i="1"/>
  <c r="A1197" i="1"/>
  <c r="A1198" i="1"/>
  <c r="A1199" i="1"/>
  <c r="A1200" i="1"/>
  <c r="A1201" i="1"/>
  <c r="A1202" i="1"/>
  <c r="A1203" i="1"/>
  <c r="A1204" i="1"/>
  <c r="A1205" i="1"/>
  <c r="A1206" i="1"/>
  <c r="A1207" i="1"/>
  <c r="A1208" i="1"/>
  <c r="A1209" i="1"/>
  <c r="A1210" i="1"/>
  <c r="A1211" i="1"/>
  <c r="A1212" i="1"/>
  <c r="A1213" i="1"/>
  <c r="A1214" i="1"/>
  <c r="A1215" i="1"/>
  <c r="A1216" i="1"/>
  <c r="A1217" i="1"/>
  <c r="A1218" i="1"/>
  <c r="A1219" i="1"/>
  <c r="A1220" i="1"/>
  <c r="A1221" i="1"/>
  <c r="A1222" i="1"/>
  <c r="A1223" i="1"/>
  <c r="A1224" i="1"/>
  <c r="A1225" i="1"/>
  <c r="A1226" i="1"/>
  <c r="A1227" i="1"/>
  <c r="A1228" i="1"/>
  <c r="A1229" i="1"/>
  <c r="A930" i="1"/>
  <c r="A627" i="1"/>
  <c r="A628" i="1"/>
  <c r="A629" i="1"/>
  <c r="A630" i="1"/>
  <c r="A631" i="1"/>
  <c r="A632" i="1"/>
  <c r="A633" i="1"/>
  <c r="A634" i="1"/>
  <c r="A635" i="1"/>
  <c r="A636" i="1"/>
  <c r="A637" i="1"/>
  <c r="A638" i="1"/>
  <c r="A639" i="1"/>
  <c r="A640" i="1"/>
  <c r="A641" i="1"/>
  <c r="A642" i="1"/>
  <c r="A643" i="1"/>
  <c r="A644" i="1"/>
  <c r="A645" i="1"/>
  <c r="A646" i="1"/>
  <c r="A647" i="1"/>
  <c r="A648" i="1"/>
  <c r="A649" i="1"/>
  <c r="A650" i="1"/>
  <c r="A651" i="1"/>
  <c r="A652" i="1"/>
  <c r="A653" i="1"/>
  <c r="A654" i="1"/>
  <c r="A655" i="1"/>
  <c r="A656" i="1"/>
  <c r="A657" i="1"/>
  <c r="A658" i="1"/>
  <c r="A659" i="1"/>
  <c r="A660" i="1"/>
  <c r="A661" i="1"/>
  <c r="A662" i="1"/>
  <c r="A663" i="1"/>
  <c r="A664" i="1"/>
  <c r="A665" i="1"/>
  <c r="A666" i="1"/>
  <c r="A667" i="1"/>
  <c r="A668" i="1"/>
  <c r="A669" i="1"/>
  <c r="A670" i="1"/>
  <c r="A671" i="1"/>
  <c r="A672" i="1"/>
  <c r="A673" i="1"/>
  <c r="A674" i="1"/>
  <c r="A675" i="1"/>
  <c r="A676" i="1"/>
  <c r="A677" i="1"/>
  <c r="A678" i="1"/>
  <c r="A679" i="1"/>
  <c r="A680" i="1"/>
  <c r="A681" i="1"/>
  <c r="A682" i="1"/>
  <c r="A683" i="1"/>
  <c r="A684" i="1"/>
  <c r="A685" i="1"/>
  <c r="A686" i="1"/>
  <c r="A687" i="1"/>
  <c r="A688" i="1"/>
  <c r="A689" i="1"/>
  <c r="A690" i="1"/>
  <c r="A691" i="1"/>
  <c r="A692" i="1"/>
  <c r="A693" i="1"/>
  <c r="A694" i="1"/>
  <c r="A695" i="1"/>
  <c r="A696" i="1"/>
  <c r="A697" i="1"/>
  <c r="A698" i="1"/>
  <c r="A699" i="1"/>
  <c r="A700" i="1"/>
  <c r="A701" i="1"/>
  <c r="A702" i="1"/>
  <c r="A703" i="1"/>
  <c r="A704" i="1"/>
  <c r="A705" i="1"/>
  <c r="A706" i="1"/>
  <c r="A707" i="1"/>
  <c r="A708" i="1"/>
  <c r="A709" i="1"/>
  <c r="A710" i="1"/>
  <c r="A711" i="1"/>
  <c r="A712" i="1"/>
  <c r="A713" i="1"/>
  <c r="A714" i="1"/>
  <c r="A715" i="1"/>
  <c r="A716" i="1"/>
  <c r="A717" i="1"/>
  <c r="A718" i="1"/>
  <c r="A719" i="1"/>
  <c r="A720" i="1"/>
  <c r="A721" i="1"/>
  <c r="A722" i="1"/>
  <c r="A723" i="1"/>
  <c r="A724" i="1"/>
  <c r="A725" i="1"/>
  <c r="A726" i="1"/>
  <c r="A727" i="1"/>
  <c r="A728" i="1"/>
  <c r="A729" i="1"/>
  <c r="A730" i="1"/>
  <c r="A731" i="1"/>
  <c r="A732" i="1"/>
  <c r="A733" i="1"/>
  <c r="A734" i="1"/>
  <c r="A735" i="1"/>
  <c r="A736" i="1"/>
  <c r="A737" i="1"/>
  <c r="A738" i="1"/>
  <c r="A739" i="1"/>
  <c r="A740" i="1"/>
  <c r="A741" i="1"/>
  <c r="A742" i="1"/>
  <c r="A743" i="1"/>
  <c r="A744" i="1"/>
  <c r="A745" i="1"/>
  <c r="A746" i="1"/>
  <c r="A747" i="1"/>
  <c r="A748" i="1"/>
  <c r="A749" i="1"/>
  <c r="A750" i="1"/>
  <c r="A751" i="1"/>
  <c r="A752" i="1"/>
  <c r="A753" i="1"/>
  <c r="A754" i="1"/>
  <c r="A755" i="1"/>
  <c r="A756" i="1"/>
  <c r="A757" i="1"/>
  <c r="A758" i="1"/>
  <c r="A759" i="1"/>
  <c r="A760" i="1"/>
  <c r="A761" i="1"/>
  <c r="A762" i="1"/>
  <c r="A763" i="1"/>
  <c r="A764" i="1"/>
  <c r="A765" i="1"/>
  <c r="A766" i="1"/>
  <c r="A767" i="1"/>
  <c r="A768" i="1"/>
  <c r="A769" i="1"/>
  <c r="A770" i="1"/>
  <c r="A771" i="1"/>
  <c r="A772" i="1"/>
  <c r="A773" i="1"/>
  <c r="A774" i="1"/>
  <c r="A775" i="1"/>
  <c r="A776" i="1"/>
  <c r="A777" i="1"/>
  <c r="A778" i="1"/>
  <c r="A779" i="1"/>
  <c r="A780" i="1"/>
  <c r="A781" i="1"/>
  <c r="A782" i="1"/>
  <c r="A783" i="1"/>
  <c r="A784" i="1"/>
  <c r="A785" i="1"/>
  <c r="A786" i="1"/>
  <c r="A787" i="1"/>
  <c r="A788" i="1"/>
  <c r="A789" i="1"/>
  <c r="A790" i="1"/>
  <c r="A791" i="1"/>
  <c r="A792" i="1"/>
  <c r="A793" i="1"/>
  <c r="A794" i="1"/>
  <c r="A795" i="1"/>
  <c r="A796" i="1"/>
  <c r="A797" i="1"/>
  <c r="A798" i="1"/>
  <c r="A799" i="1"/>
  <c r="A800" i="1"/>
  <c r="A801" i="1"/>
  <c r="A802" i="1"/>
  <c r="A803" i="1"/>
  <c r="A804" i="1"/>
  <c r="A805" i="1"/>
  <c r="A806" i="1"/>
  <c r="A807" i="1"/>
  <c r="A808" i="1"/>
  <c r="A809" i="1"/>
  <c r="A810" i="1"/>
  <c r="A811" i="1"/>
  <c r="A812" i="1"/>
  <c r="A813" i="1"/>
  <c r="A814" i="1"/>
  <c r="A815" i="1"/>
  <c r="A816" i="1"/>
  <c r="A817" i="1"/>
  <c r="A818" i="1"/>
  <c r="A819" i="1"/>
  <c r="A820" i="1"/>
  <c r="A821" i="1"/>
  <c r="A822" i="1"/>
  <c r="A823" i="1"/>
  <c r="A824" i="1"/>
  <c r="A825" i="1"/>
  <c r="A826" i="1"/>
  <c r="A827" i="1"/>
  <c r="A828" i="1"/>
  <c r="A829" i="1"/>
  <c r="A830" i="1"/>
  <c r="A831" i="1"/>
  <c r="A832" i="1"/>
  <c r="A833" i="1"/>
  <c r="A834" i="1"/>
  <c r="A835" i="1"/>
  <c r="A836" i="1"/>
  <c r="A837" i="1"/>
  <c r="A838" i="1"/>
  <c r="A839" i="1"/>
  <c r="A840" i="1"/>
  <c r="A841" i="1"/>
  <c r="A842" i="1"/>
  <c r="A843" i="1"/>
  <c r="A844" i="1"/>
  <c r="A845" i="1"/>
  <c r="A846" i="1"/>
  <c r="A847" i="1"/>
  <c r="A848" i="1"/>
  <c r="A849" i="1"/>
  <c r="A850" i="1"/>
  <c r="A851" i="1"/>
  <c r="A852" i="1"/>
  <c r="A853" i="1"/>
  <c r="A854" i="1"/>
  <c r="A855" i="1"/>
  <c r="A856" i="1"/>
  <c r="A857" i="1"/>
  <c r="A858" i="1"/>
  <c r="A859" i="1"/>
  <c r="A860" i="1"/>
  <c r="A861" i="1"/>
  <c r="A862" i="1"/>
  <c r="A863" i="1"/>
  <c r="A864" i="1"/>
  <c r="A865" i="1"/>
  <c r="A866" i="1"/>
  <c r="A867" i="1"/>
  <c r="A868" i="1"/>
  <c r="A869" i="1"/>
  <c r="A870" i="1"/>
  <c r="A871" i="1"/>
  <c r="A872" i="1"/>
  <c r="A873" i="1"/>
  <c r="A874" i="1"/>
  <c r="A875" i="1"/>
  <c r="A876" i="1"/>
  <c r="A877" i="1"/>
  <c r="A878" i="1"/>
  <c r="A879" i="1"/>
  <c r="A880" i="1"/>
  <c r="A881" i="1"/>
  <c r="A882" i="1"/>
  <c r="A883" i="1"/>
  <c r="A884" i="1"/>
  <c r="A885" i="1"/>
  <c r="A886" i="1"/>
  <c r="A887" i="1"/>
  <c r="A888" i="1"/>
  <c r="A889" i="1"/>
  <c r="A890" i="1"/>
  <c r="A891" i="1"/>
  <c r="A892" i="1"/>
  <c r="A893" i="1"/>
  <c r="A894" i="1"/>
  <c r="A895" i="1"/>
  <c r="A896" i="1"/>
  <c r="A897" i="1"/>
  <c r="A898" i="1"/>
  <c r="A899" i="1"/>
  <c r="A900" i="1"/>
  <c r="A901" i="1"/>
  <c r="A902" i="1"/>
  <c r="A903" i="1"/>
  <c r="A904" i="1"/>
  <c r="A905" i="1"/>
  <c r="A906" i="1"/>
  <c r="A907" i="1"/>
  <c r="A908" i="1"/>
  <c r="A909" i="1"/>
  <c r="A910" i="1"/>
  <c r="A911" i="1"/>
  <c r="A912" i="1"/>
  <c r="A913" i="1"/>
  <c r="A914" i="1"/>
  <c r="A915" i="1"/>
  <c r="A916" i="1"/>
  <c r="A917" i="1"/>
  <c r="A918" i="1"/>
  <c r="A919" i="1"/>
  <c r="A920" i="1"/>
  <c r="A921" i="1"/>
  <c r="A922" i="1"/>
  <c r="A923" i="1"/>
  <c r="A924" i="1"/>
  <c r="A925" i="1"/>
  <c r="A626" i="1"/>
  <c r="A569" i="1"/>
  <c r="A570" i="1"/>
  <c r="A571" i="1"/>
  <c r="A572" i="1"/>
  <c r="A573" i="1"/>
  <c r="A574" i="1"/>
  <c r="A575" i="1"/>
  <c r="A576" i="1"/>
  <c r="A577" i="1"/>
  <c r="A578" i="1"/>
  <c r="A579" i="1"/>
  <c r="A580" i="1"/>
  <c r="A581" i="1"/>
  <c r="A582" i="1"/>
  <c r="A583" i="1"/>
  <c r="A584" i="1"/>
  <c r="A585" i="1"/>
  <c r="A586" i="1"/>
  <c r="A587" i="1"/>
  <c r="A588" i="1"/>
  <c r="A589" i="1"/>
  <c r="A590" i="1"/>
  <c r="A591" i="1"/>
  <c r="A592" i="1"/>
  <c r="A593" i="1"/>
  <c r="A594" i="1"/>
  <c r="A595" i="1"/>
  <c r="A596" i="1"/>
  <c r="A597" i="1"/>
  <c r="A598" i="1"/>
  <c r="A599" i="1"/>
  <c r="A600" i="1"/>
  <c r="A601" i="1"/>
  <c r="A602" i="1"/>
  <c r="A603" i="1"/>
  <c r="A604" i="1"/>
  <c r="A605" i="1"/>
  <c r="A606" i="1"/>
  <c r="A607" i="1"/>
  <c r="A608" i="1"/>
  <c r="A609" i="1"/>
  <c r="A610" i="1"/>
  <c r="A611" i="1"/>
  <c r="A612" i="1"/>
  <c r="A613" i="1"/>
  <c r="A614" i="1"/>
  <c r="A615" i="1"/>
  <c r="A616" i="1"/>
  <c r="A617" i="1"/>
  <c r="A618" i="1"/>
  <c r="A619" i="1"/>
  <c r="A620" i="1"/>
  <c r="A621" i="1"/>
  <c r="A474" i="1"/>
  <c r="A475" i="1"/>
  <c r="A476" i="1"/>
  <c r="A477" i="1"/>
  <c r="A478" i="1"/>
  <c r="A479" i="1"/>
  <c r="A480" i="1"/>
  <c r="A481" i="1"/>
  <c r="A482" i="1"/>
  <c r="A483" i="1"/>
  <c r="A484" i="1"/>
  <c r="A485" i="1"/>
  <c r="A486" i="1"/>
  <c r="A487" i="1"/>
  <c r="A488" i="1"/>
  <c r="A489" i="1"/>
  <c r="A490" i="1"/>
  <c r="A491" i="1"/>
  <c r="A492" i="1"/>
  <c r="A493" i="1"/>
  <c r="A494" i="1"/>
  <c r="A495" i="1"/>
  <c r="A496" i="1"/>
  <c r="A497" i="1"/>
  <c r="A498" i="1"/>
  <c r="A499" i="1"/>
  <c r="A500" i="1"/>
  <c r="A501" i="1"/>
  <c r="A502" i="1"/>
  <c r="A503" i="1"/>
  <c r="A504" i="1"/>
  <c r="A505" i="1"/>
  <c r="A506" i="1"/>
  <c r="A507" i="1"/>
  <c r="A508" i="1"/>
  <c r="A509" i="1"/>
  <c r="A510" i="1"/>
  <c r="A511" i="1"/>
  <c r="A512" i="1"/>
  <c r="A513" i="1"/>
  <c r="A514" i="1"/>
  <c r="A515" i="1"/>
  <c r="A516" i="1"/>
  <c r="A517" i="1"/>
  <c r="A518" i="1"/>
  <c r="A519" i="1"/>
  <c r="A520" i="1"/>
  <c r="A521" i="1"/>
  <c r="A522" i="1"/>
  <c r="A523" i="1"/>
  <c r="A524" i="1"/>
  <c r="A525" i="1"/>
  <c r="A526" i="1"/>
  <c r="A527" i="1"/>
  <c r="A528" i="1"/>
  <c r="A529" i="1"/>
  <c r="A530" i="1"/>
  <c r="A531" i="1"/>
  <c r="A532" i="1"/>
  <c r="A533" i="1"/>
  <c r="A534" i="1"/>
  <c r="A535" i="1"/>
  <c r="A536" i="1"/>
  <c r="A537" i="1"/>
  <c r="A538" i="1"/>
  <c r="A539" i="1"/>
  <c r="A540" i="1"/>
  <c r="A541" i="1"/>
  <c r="A542" i="1"/>
  <c r="A543" i="1"/>
  <c r="A544" i="1"/>
  <c r="A545" i="1"/>
  <c r="A546" i="1"/>
  <c r="A547" i="1"/>
  <c r="A548" i="1"/>
  <c r="A549" i="1"/>
  <c r="A550" i="1"/>
  <c r="A551" i="1"/>
  <c r="A552" i="1"/>
  <c r="A553" i="1"/>
  <c r="A554" i="1"/>
  <c r="A555" i="1"/>
  <c r="A556" i="1"/>
  <c r="A557" i="1"/>
  <c r="A558" i="1"/>
  <c r="A559" i="1"/>
  <c r="A560" i="1"/>
  <c r="A561" i="1"/>
  <c r="A562" i="1"/>
  <c r="A563" i="1"/>
  <c r="A564" i="1"/>
  <c r="A565" i="1"/>
  <c r="A566" i="1"/>
  <c r="A567" i="1"/>
  <c r="A568" i="1"/>
  <c r="A323" i="1"/>
  <c r="A324" i="1"/>
  <c r="A325" i="1"/>
  <c r="A326" i="1"/>
  <c r="A327" i="1"/>
  <c r="A328" i="1"/>
  <c r="A329" i="1"/>
  <c r="A330" i="1"/>
  <c r="A331" i="1"/>
  <c r="A332" i="1"/>
  <c r="A333" i="1"/>
  <c r="A334" i="1"/>
  <c r="A335" i="1"/>
  <c r="A336" i="1"/>
  <c r="A337" i="1"/>
  <c r="A338" i="1"/>
  <c r="A339" i="1"/>
  <c r="A340" i="1"/>
  <c r="A341" i="1"/>
  <c r="A342" i="1"/>
  <c r="A343" i="1"/>
  <c r="A344" i="1"/>
  <c r="A345" i="1"/>
  <c r="A346" i="1"/>
  <c r="A347" i="1"/>
  <c r="A348" i="1"/>
  <c r="A349" i="1"/>
  <c r="A350" i="1"/>
  <c r="A351" i="1"/>
  <c r="A352" i="1"/>
  <c r="A353" i="1"/>
  <c r="A354" i="1"/>
  <c r="A355" i="1"/>
  <c r="A356" i="1"/>
  <c r="A357" i="1"/>
  <c r="A358" i="1"/>
  <c r="A359" i="1"/>
  <c r="A360" i="1"/>
  <c r="A361" i="1"/>
  <c r="A362" i="1"/>
  <c r="A363" i="1"/>
  <c r="A364" i="1"/>
  <c r="A365" i="1"/>
  <c r="A366" i="1"/>
  <c r="A367" i="1"/>
  <c r="A368" i="1"/>
  <c r="A369" i="1"/>
  <c r="A370" i="1"/>
  <c r="A371" i="1"/>
  <c r="A372" i="1"/>
  <c r="A373" i="1"/>
  <c r="A374" i="1"/>
  <c r="A375" i="1"/>
  <c r="A376" i="1"/>
  <c r="A377" i="1"/>
  <c r="A378" i="1"/>
  <c r="A379" i="1"/>
  <c r="A380" i="1"/>
  <c r="A381" i="1"/>
  <c r="A382" i="1"/>
  <c r="A383" i="1"/>
  <c r="A384" i="1"/>
  <c r="A385" i="1"/>
  <c r="A386" i="1"/>
  <c r="A387" i="1"/>
  <c r="A388" i="1"/>
  <c r="A389" i="1"/>
  <c r="A390" i="1"/>
  <c r="A391" i="1"/>
  <c r="A392" i="1"/>
  <c r="A393" i="1"/>
  <c r="A394" i="1"/>
  <c r="A395" i="1"/>
  <c r="A396" i="1"/>
  <c r="A397" i="1"/>
  <c r="A398" i="1"/>
  <c r="A399" i="1"/>
  <c r="A400" i="1"/>
  <c r="A401" i="1"/>
  <c r="A402" i="1"/>
  <c r="A403" i="1"/>
  <c r="A404" i="1"/>
  <c r="A405" i="1"/>
  <c r="A406" i="1"/>
  <c r="A407" i="1"/>
  <c r="A408" i="1"/>
  <c r="A409" i="1"/>
  <c r="A410" i="1"/>
  <c r="A411" i="1"/>
  <c r="A412" i="1"/>
  <c r="A413" i="1"/>
  <c r="A414" i="1"/>
  <c r="A415" i="1"/>
  <c r="A416" i="1"/>
  <c r="A417" i="1"/>
  <c r="A418" i="1"/>
  <c r="A419" i="1"/>
  <c r="A420" i="1"/>
  <c r="A421" i="1"/>
  <c r="A422" i="1"/>
  <c r="A423" i="1"/>
  <c r="A424" i="1"/>
  <c r="A425" i="1"/>
  <c r="A426" i="1"/>
  <c r="A427" i="1"/>
  <c r="A428" i="1"/>
  <c r="A429" i="1"/>
  <c r="A430" i="1"/>
  <c r="A431" i="1"/>
  <c r="A432" i="1"/>
  <c r="A433" i="1"/>
  <c r="A434" i="1"/>
  <c r="A435" i="1"/>
  <c r="A436" i="1"/>
  <c r="A437" i="1"/>
  <c r="A438" i="1"/>
  <c r="A439" i="1"/>
  <c r="A440" i="1"/>
  <c r="A441" i="1"/>
  <c r="A442" i="1"/>
  <c r="A443" i="1"/>
  <c r="A444" i="1"/>
  <c r="A445" i="1"/>
  <c r="A446" i="1"/>
  <c r="A447" i="1"/>
  <c r="A448" i="1"/>
  <c r="A449" i="1"/>
  <c r="A450" i="1"/>
  <c r="A451" i="1"/>
  <c r="A452" i="1"/>
  <c r="A453" i="1"/>
  <c r="A454" i="1"/>
  <c r="A455" i="1"/>
  <c r="A456" i="1"/>
  <c r="A457" i="1"/>
  <c r="A458" i="1"/>
  <c r="A459" i="1"/>
  <c r="A460" i="1"/>
  <c r="A461" i="1"/>
  <c r="A462" i="1"/>
  <c r="A463" i="1"/>
  <c r="A464" i="1"/>
  <c r="A465" i="1"/>
  <c r="A466" i="1"/>
  <c r="A467" i="1"/>
  <c r="A468" i="1"/>
  <c r="A469" i="1"/>
  <c r="A470" i="1"/>
  <c r="A471" i="1"/>
  <c r="A472" i="1"/>
  <c r="A473" i="1"/>
  <c r="A322" i="1"/>
  <c r="AF16" i="1" l="1"/>
  <c r="AG16" i="1" s="1"/>
  <c r="AH16" i="1" s="1"/>
  <c r="AI16" i="1" s="1"/>
  <c r="AJ16" i="1" s="1"/>
  <c r="AK16" i="1" s="1"/>
  <c r="AL16" i="1" s="1"/>
  <c r="AM16" i="1" s="1"/>
  <c r="AN16" i="1" s="1"/>
  <c r="AO16" i="1" s="1"/>
  <c r="AP16" i="1" s="1"/>
  <c r="AQ16" i="1" s="1"/>
  <c r="AR16" i="1" s="1"/>
  <c r="AS16" i="1" s="1"/>
  <c r="AT16" i="1" s="1"/>
  <c r="AU16" i="1" s="1"/>
  <c r="AV16" i="1" s="1"/>
  <c r="AW16" i="1" s="1"/>
  <c r="AX16" i="1" s="1"/>
  <c r="AY16" i="1" s="1"/>
  <c r="AZ16" i="1" s="1"/>
  <c r="BA16" i="1" s="1"/>
  <c r="BB16" i="1" s="1"/>
  <c r="BC16" i="1" s="1"/>
  <c r="BD16" i="1" s="1"/>
  <c r="BE16" i="1" s="1"/>
  <c r="BF16" i="1" s="1"/>
  <c r="BG16" i="1" s="1"/>
  <c r="BH16" i="1" s="1"/>
  <c r="BI16" i="1" s="1"/>
  <c r="BJ16" i="1" s="1"/>
  <c r="BK16" i="1" s="1"/>
  <c r="BL16" i="1" s="1"/>
  <c r="BM16" i="1" s="1"/>
  <c r="BN16" i="1" s="1"/>
  <c r="BO16" i="1" s="1"/>
  <c r="BP16" i="1" s="1"/>
  <c r="BQ16" i="1" s="1"/>
  <c r="BR16" i="1" s="1"/>
  <c r="BS16" i="1" s="1"/>
  <c r="BT16" i="1" s="1"/>
  <c r="BU16" i="1" s="1"/>
  <c r="BV16" i="1" s="1"/>
  <c r="BW16" i="1" s="1"/>
  <c r="BX16" i="1" s="1"/>
  <c r="BY16" i="1" s="1"/>
  <c r="BZ16" i="1" s="1"/>
  <c r="CA16" i="1" s="1"/>
  <c r="CB16" i="1" s="1"/>
  <c r="CC16" i="1" s="1"/>
  <c r="CD16" i="1" s="1"/>
  <c r="CE16" i="1" s="1"/>
  <c r="CF16" i="1" s="1"/>
  <c r="CG16" i="1" s="1"/>
  <c r="CH16" i="1" s="1"/>
  <c r="CI16" i="1" s="1"/>
  <c r="CJ16" i="1" s="1"/>
  <c r="CK16" i="1" s="1"/>
  <c r="CL16" i="1" s="1"/>
  <c r="CM16" i="1" s="1"/>
  <c r="CN16" i="1" s="1"/>
  <c r="CO16" i="1" s="1"/>
  <c r="CP16" i="1" s="1"/>
  <c r="CQ16" i="1" s="1"/>
  <c r="CR16" i="1" s="1"/>
  <c r="I619" i="4" l="1"/>
  <c r="L317" i="4"/>
  <c r="M317" i="4" s="1"/>
  <c r="N317" i="4" s="1"/>
  <c r="O317" i="4" s="1"/>
  <c r="P317" i="4" s="1"/>
  <c r="Q317" i="4" s="1"/>
  <c r="R317" i="4" s="1"/>
  <c r="S317" i="4" s="1"/>
  <c r="T317" i="4" s="1"/>
  <c r="U317" i="4" s="1"/>
  <c r="V317" i="4" s="1"/>
  <c r="W317" i="4" s="1"/>
  <c r="X317" i="4" s="1"/>
  <c r="Y317" i="4" s="1"/>
  <c r="Z317" i="4" s="1"/>
  <c r="AA317" i="4" s="1"/>
  <c r="AB317" i="4" s="1"/>
  <c r="AC317" i="4" s="1"/>
  <c r="AD317" i="4" s="1"/>
  <c r="AE317" i="4" s="1"/>
  <c r="AF317" i="4" s="1"/>
  <c r="AG317" i="4" s="1"/>
  <c r="AH317" i="4" s="1"/>
  <c r="AI317" i="4" s="1"/>
  <c r="AJ317" i="4" s="1"/>
  <c r="AK317" i="4" s="1"/>
  <c r="AL317" i="4" s="1"/>
  <c r="AM317" i="4" s="1"/>
  <c r="AN317" i="4" s="1"/>
  <c r="AO317" i="4" s="1"/>
  <c r="AP317" i="4" s="1"/>
  <c r="AQ317" i="4" s="1"/>
  <c r="AR317" i="4" s="1"/>
  <c r="AS317" i="4" s="1"/>
  <c r="AT317" i="4" s="1"/>
  <c r="AU317" i="4" s="1"/>
  <c r="AV317" i="4" s="1"/>
  <c r="AW317" i="4" s="1"/>
  <c r="AX317" i="4" s="1"/>
  <c r="AY317" i="4" s="1"/>
  <c r="AZ317" i="4" s="1"/>
  <c r="BA317" i="4" s="1"/>
  <c r="BB317" i="4" s="1"/>
  <c r="BC317" i="4" s="1"/>
  <c r="BD317" i="4" s="1"/>
  <c r="BE317" i="4" s="1"/>
  <c r="BF317" i="4" s="1"/>
  <c r="BG317" i="4" s="1"/>
  <c r="BH317" i="4" s="1"/>
  <c r="BI317" i="4" s="1"/>
  <c r="BJ317" i="4" s="1"/>
  <c r="BK317" i="4" s="1"/>
  <c r="BL317" i="4" s="1"/>
  <c r="BM317" i="4" s="1"/>
  <c r="BN317" i="4" s="1"/>
  <c r="BO317" i="4" s="1"/>
  <c r="BP317" i="4" s="1"/>
  <c r="BQ317" i="4" s="1"/>
  <c r="BR317" i="4" s="1"/>
  <c r="BS317" i="4" s="1"/>
  <c r="BT317" i="4" s="1"/>
  <c r="BU317" i="4" s="1"/>
  <c r="BV317" i="4" s="1"/>
  <c r="BW317" i="4" s="1"/>
  <c r="BX317" i="4" s="1"/>
  <c r="BY317" i="4" s="1"/>
  <c r="M11" i="4"/>
  <c r="I620" i="4" l="1"/>
  <c r="N11" i="4"/>
  <c r="O11" i="4" s="1"/>
  <c r="P11" i="4" s="1"/>
  <c r="Q11" i="4" s="1"/>
  <c r="R11" i="4" s="1"/>
  <c r="S11" i="4" s="1"/>
  <c r="T11" i="4" s="1"/>
  <c r="U11" i="4" s="1"/>
  <c r="V11" i="4" s="1"/>
  <c r="W11" i="4" s="1"/>
  <c r="X11" i="4" s="1"/>
  <c r="Y11" i="4" s="1"/>
  <c r="Z11" i="4" s="1"/>
  <c r="AA11" i="4" s="1"/>
  <c r="AB11" i="4" s="1"/>
  <c r="AC11" i="4" s="1"/>
  <c r="AD11" i="4" s="1"/>
  <c r="AE11" i="4" s="1"/>
  <c r="AF11" i="4" s="1"/>
  <c r="AG11" i="4" s="1"/>
  <c r="AH11" i="4" s="1"/>
  <c r="AI11" i="4" s="1"/>
  <c r="AJ11" i="4" s="1"/>
  <c r="AK11" i="4" s="1"/>
  <c r="AL11" i="4" s="1"/>
  <c r="AM11" i="4" s="1"/>
  <c r="AN11" i="4" s="1"/>
  <c r="AO11" i="4" s="1"/>
  <c r="AP11" i="4" s="1"/>
  <c r="AQ11" i="4" s="1"/>
  <c r="AR11" i="4" s="1"/>
  <c r="AS11" i="4" s="1"/>
  <c r="AT11" i="4" s="1"/>
  <c r="AU11" i="4" s="1"/>
  <c r="AV11" i="4" s="1"/>
  <c r="AW11" i="4" s="1"/>
  <c r="AX11" i="4" s="1"/>
  <c r="AY11" i="4" s="1"/>
  <c r="AZ11" i="4" s="1"/>
  <c r="BA11" i="4" s="1"/>
  <c r="BB11" i="4" s="1"/>
  <c r="BC11" i="4" s="1"/>
  <c r="BD11" i="4" s="1"/>
  <c r="BE11" i="4" s="1"/>
  <c r="BF11" i="4" s="1"/>
  <c r="BG11" i="4" s="1"/>
  <c r="BH11" i="4" s="1"/>
  <c r="BI11" i="4" s="1"/>
  <c r="BJ11" i="4" s="1"/>
  <c r="BK11" i="4" s="1"/>
  <c r="BL11" i="4" s="1"/>
  <c r="BM11" i="4" s="1"/>
  <c r="BN11" i="4" s="1"/>
  <c r="BO11" i="4" s="1"/>
  <c r="BP11" i="4" s="1"/>
  <c r="BQ11" i="4" s="1"/>
  <c r="BR11" i="4" s="1"/>
  <c r="BS11" i="4" s="1"/>
  <c r="BT11" i="4" s="1"/>
  <c r="BU11" i="4" s="1"/>
  <c r="BV11" i="4" s="1"/>
  <c r="BW11" i="4" s="1"/>
  <c r="BX11" i="4" s="1"/>
  <c r="BY11" i="4" s="1"/>
  <c r="L10" i="4"/>
  <c r="L621" i="4" l="1"/>
  <c r="M621" i="4" s="1"/>
  <c r="N621" i="4" s="1"/>
  <c r="O621" i="4" s="1"/>
  <c r="P621" i="4" s="1"/>
  <c r="Q621" i="4" s="1"/>
  <c r="R621" i="4" s="1"/>
  <c r="S621" i="4" s="1"/>
  <c r="T621" i="4" s="1"/>
  <c r="U621" i="4" s="1"/>
  <c r="V621" i="4" s="1"/>
  <c r="W621" i="4" s="1"/>
  <c r="X621" i="4" s="1"/>
  <c r="Y621" i="4" s="1"/>
  <c r="Z621" i="4" s="1"/>
  <c r="AA621" i="4" s="1"/>
  <c r="AB621" i="4" s="1"/>
  <c r="AC621" i="4" s="1"/>
  <c r="AD621" i="4" s="1"/>
  <c r="AE621" i="4" s="1"/>
  <c r="AF621" i="4" s="1"/>
  <c r="AG621" i="4" s="1"/>
  <c r="AH621" i="4" s="1"/>
  <c r="AI621" i="4" s="1"/>
  <c r="AJ621" i="4" s="1"/>
  <c r="AK621" i="4" s="1"/>
  <c r="AL621" i="4" s="1"/>
  <c r="AM621" i="4" s="1"/>
  <c r="AN621" i="4" s="1"/>
  <c r="AO621" i="4" s="1"/>
  <c r="AP621" i="4" s="1"/>
  <c r="AQ621" i="4" s="1"/>
  <c r="AR621" i="4" s="1"/>
  <c r="AS621" i="4" s="1"/>
  <c r="AT621" i="4" s="1"/>
  <c r="AU621" i="4" s="1"/>
  <c r="AV621" i="4" s="1"/>
  <c r="AW621" i="4" s="1"/>
  <c r="AX621" i="4" s="1"/>
  <c r="AY621" i="4" s="1"/>
  <c r="AZ621" i="4" s="1"/>
  <c r="BA621" i="4" s="1"/>
  <c r="BB621" i="4" s="1"/>
  <c r="BC621" i="4" s="1"/>
  <c r="BD621" i="4" s="1"/>
  <c r="BE621" i="4" s="1"/>
  <c r="BF621" i="4" s="1"/>
  <c r="BG621" i="4" s="1"/>
  <c r="BH621" i="4" s="1"/>
  <c r="BI621" i="4" s="1"/>
  <c r="BJ621" i="4" s="1"/>
  <c r="BK621" i="4" s="1"/>
  <c r="BL621" i="4" s="1"/>
  <c r="BM621" i="4" s="1"/>
  <c r="BN621" i="4" s="1"/>
  <c r="BO621" i="4" s="1"/>
  <c r="BP621" i="4" s="1"/>
  <c r="BQ621" i="4" s="1"/>
  <c r="BR621" i="4" s="1"/>
  <c r="BS621" i="4" s="1"/>
  <c r="BT621" i="4" s="1"/>
  <c r="BU621" i="4" s="1"/>
  <c r="BV621" i="4" s="1"/>
  <c r="BW621" i="4" s="1"/>
  <c r="BX621" i="4" s="1"/>
  <c r="BY621" i="4" s="1"/>
  <c r="L12" i="4"/>
  <c r="M10" i="4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E286" i="1"/>
  <c r="E287" i="1"/>
  <c r="E288" i="1"/>
  <c r="E289" i="1"/>
  <c r="E290" i="1"/>
  <c r="E291" i="1"/>
  <c r="E292" i="1"/>
  <c r="E293" i="1"/>
  <c r="E294" i="1"/>
  <c r="E295" i="1"/>
  <c r="E296" i="1"/>
  <c r="E297" i="1"/>
  <c r="E298" i="1"/>
  <c r="E299" i="1"/>
  <c r="E300" i="1"/>
  <c r="E301" i="1"/>
  <c r="E302" i="1"/>
  <c r="E303" i="1"/>
  <c r="E304" i="1"/>
  <c r="E305" i="1"/>
  <c r="E306" i="1"/>
  <c r="E307" i="1"/>
  <c r="E308" i="1"/>
  <c r="E309" i="1"/>
  <c r="E310" i="1"/>
  <c r="E311" i="1"/>
  <c r="E312" i="1"/>
  <c r="E313" i="1"/>
  <c r="E314" i="1"/>
  <c r="E315" i="1"/>
  <c r="E316" i="1"/>
  <c r="E317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18" i="1"/>
  <c r="M317" i="1"/>
  <c r="H314" i="4" s="1"/>
  <c r="N317" i="1"/>
  <c r="I314" i="4" s="1"/>
  <c r="L317" i="1"/>
  <c r="E319" i="4" l="1"/>
  <c r="E15" i="4"/>
  <c r="E623" i="4" s="1"/>
  <c r="E353" i="4"/>
  <c r="E49" i="4"/>
  <c r="E657" i="4" s="1"/>
  <c r="E347" i="4"/>
  <c r="E43" i="4"/>
  <c r="E651" i="4" s="1"/>
  <c r="E341" i="4"/>
  <c r="E37" i="4"/>
  <c r="E645" i="4" s="1"/>
  <c r="E335" i="4"/>
  <c r="E31" i="4"/>
  <c r="E639" i="4" s="1"/>
  <c r="E329" i="4"/>
  <c r="E25" i="4"/>
  <c r="E633" i="4" s="1"/>
  <c r="E321" i="4"/>
  <c r="E17" i="4"/>
  <c r="E625" i="4" s="1"/>
  <c r="E614" i="4"/>
  <c r="E310" i="4"/>
  <c r="E918" i="4" s="1"/>
  <c r="E608" i="4"/>
  <c r="E304" i="4"/>
  <c r="E912" i="4" s="1"/>
  <c r="E602" i="4"/>
  <c r="E298" i="4"/>
  <c r="E906" i="4" s="1"/>
  <c r="E596" i="4"/>
  <c r="E292" i="4"/>
  <c r="E900" i="4" s="1"/>
  <c r="E588" i="4"/>
  <c r="E284" i="4"/>
  <c r="E892" i="4" s="1"/>
  <c r="E584" i="4"/>
  <c r="E280" i="4"/>
  <c r="E888" i="4" s="1"/>
  <c r="E578" i="4"/>
  <c r="E274" i="4"/>
  <c r="E882" i="4" s="1"/>
  <c r="E572" i="4"/>
  <c r="E268" i="4"/>
  <c r="E876" i="4" s="1"/>
  <c r="E566" i="4"/>
  <c r="E262" i="4"/>
  <c r="E870" i="4" s="1"/>
  <c r="E560" i="4"/>
  <c r="E256" i="4"/>
  <c r="E864" i="4" s="1"/>
  <c r="E554" i="4"/>
  <c r="E250" i="4"/>
  <c r="E858" i="4" s="1"/>
  <c r="E548" i="4"/>
  <c r="E244" i="4"/>
  <c r="E852" i="4" s="1"/>
  <c r="E542" i="4"/>
  <c r="E238" i="4"/>
  <c r="E846" i="4" s="1"/>
  <c r="E536" i="4"/>
  <c r="E232" i="4"/>
  <c r="E840" i="4" s="1"/>
  <c r="E528" i="4"/>
  <c r="E224" i="4"/>
  <c r="E832" i="4" s="1"/>
  <c r="E520" i="4"/>
  <c r="E216" i="4"/>
  <c r="E824" i="4" s="1"/>
  <c r="E514" i="4"/>
  <c r="E210" i="4"/>
  <c r="E818" i="4" s="1"/>
  <c r="E506" i="4"/>
  <c r="E202" i="4"/>
  <c r="E810" i="4" s="1"/>
  <c r="E500" i="4"/>
  <c r="E196" i="4"/>
  <c r="E804" i="4" s="1"/>
  <c r="E494" i="4"/>
  <c r="E190" i="4"/>
  <c r="E798" i="4" s="1"/>
  <c r="E488" i="4"/>
  <c r="E184" i="4"/>
  <c r="E792" i="4" s="1"/>
  <c r="E482" i="4"/>
  <c r="E178" i="4"/>
  <c r="E786" i="4" s="1"/>
  <c r="E476" i="4"/>
  <c r="E172" i="4"/>
  <c r="E780" i="4" s="1"/>
  <c r="E470" i="4"/>
  <c r="E166" i="4"/>
  <c r="E774" i="4" s="1"/>
  <c r="E464" i="4"/>
  <c r="E160" i="4"/>
  <c r="E768" i="4" s="1"/>
  <c r="E458" i="4"/>
  <c r="E154" i="4"/>
  <c r="E762" i="4" s="1"/>
  <c r="E454" i="4"/>
  <c r="E150" i="4"/>
  <c r="E758" i="4" s="1"/>
  <c r="E448" i="4"/>
  <c r="E144" i="4"/>
  <c r="E752" i="4" s="1"/>
  <c r="E442" i="4"/>
  <c r="E138" i="4"/>
  <c r="E746" i="4" s="1"/>
  <c r="E434" i="4"/>
  <c r="E130" i="4"/>
  <c r="E738" i="4" s="1"/>
  <c r="E422" i="4"/>
  <c r="E118" i="4"/>
  <c r="E726" i="4" s="1"/>
  <c r="E404" i="4"/>
  <c r="E100" i="4"/>
  <c r="E708" i="4" s="1"/>
  <c r="E362" i="4"/>
  <c r="E58" i="4"/>
  <c r="E666" i="4" s="1"/>
  <c r="E357" i="4"/>
  <c r="E53" i="4"/>
  <c r="E661" i="4" s="1"/>
  <c r="E355" i="4"/>
  <c r="E51" i="4"/>
  <c r="E659" i="4" s="1"/>
  <c r="E351" i="4"/>
  <c r="E47" i="4"/>
  <c r="E655" i="4" s="1"/>
  <c r="E349" i="4"/>
  <c r="E45" i="4"/>
  <c r="E653" i="4" s="1"/>
  <c r="E345" i="4"/>
  <c r="E41" i="4"/>
  <c r="E649" i="4" s="1"/>
  <c r="E343" i="4"/>
  <c r="E39" i="4"/>
  <c r="E647" i="4" s="1"/>
  <c r="E339" i="4"/>
  <c r="E35" i="4"/>
  <c r="E643" i="4" s="1"/>
  <c r="E337" i="4"/>
  <c r="E33" i="4"/>
  <c r="E641" i="4" s="1"/>
  <c r="E333" i="4"/>
  <c r="E29" i="4"/>
  <c r="E637" i="4" s="1"/>
  <c r="E331" i="4"/>
  <c r="E27" i="4"/>
  <c r="E635" i="4" s="1"/>
  <c r="E327" i="4"/>
  <c r="E23" i="4"/>
  <c r="E631" i="4" s="1"/>
  <c r="E325" i="4"/>
  <c r="E21" i="4"/>
  <c r="E629" i="4" s="1"/>
  <c r="E323" i="4"/>
  <c r="E19" i="4"/>
  <c r="E627" i="4" s="1"/>
  <c r="E618" i="4"/>
  <c r="E314" i="4"/>
  <c r="E922" i="4" s="1"/>
  <c r="E616" i="4"/>
  <c r="E312" i="4"/>
  <c r="E920" i="4" s="1"/>
  <c r="E612" i="4"/>
  <c r="E308" i="4"/>
  <c r="E916" i="4" s="1"/>
  <c r="E610" i="4"/>
  <c r="E306" i="4"/>
  <c r="E914" i="4" s="1"/>
  <c r="E606" i="4"/>
  <c r="E302" i="4"/>
  <c r="E910" i="4" s="1"/>
  <c r="E604" i="4"/>
  <c r="E300" i="4"/>
  <c r="E908" i="4" s="1"/>
  <c r="E600" i="4"/>
  <c r="E296" i="4"/>
  <c r="E904" i="4" s="1"/>
  <c r="E598" i="4"/>
  <c r="E294" i="4"/>
  <c r="E902" i="4" s="1"/>
  <c r="E594" i="4"/>
  <c r="E290" i="4"/>
  <c r="E898" i="4" s="1"/>
  <c r="E592" i="4"/>
  <c r="E288" i="4"/>
  <c r="E896" i="4" s="1"/>
  <c r="E590" i="4"/>
  <c r="E286" i="4"/>
  <c r="E894" i="4" s="1"/>
  <c r="E586" i="4"/>
  <c r="E282" i="4"/>
  <c r="E890" i="4" s="1"/>
  <c r="E582" i="4"/>
  <c r="E278" i="4"/>
  <c r="E886" i="4" s="1"/>
  <c r="E580" i="4"/>
  <c r="E276" i="4"/>
  <c r="E884" i="4" s="1"/>
  <c r="E576" i="4"/>
  <c r="E272" i="4"/>
  <c r="E880" i="4" s="1"/>
  <c r="E574" i="4"/>
  <c r="E270" i="4"/>
  <c r="E878" i="4" s="1"/>
  <c r="E570" i="4"/>
  <c r="E266" i="4"/>
  <c r="E874" i="4" s="1"/>
  <c r="E568" i="4"/>
  <c r="E264" i="4"/>
  <c r="E872" i="4" s="1"/>
  <c r="E564" i="4"/>
  <c r="E260" i="4"/>
  <c r="E868" i="4" s="1"/>
  <c r="E562" i="4"/>
  <c r="E258" i="4"/>
  <c r="E866" i="4" s="1"/>
  <c r="E558" i="4"/>
  <c r="E254" i="4"/>
  <c r="E862" i="4" s="1"/>
  <c r="E556" i="4"/>
  <c r="E252" i="4"/>
  <c r="E860" i="4" s="1"/>
  <c r="E552" i="4"/>
  <c r="E248" i="4"/>
  <c r="E856" i="4" s="1"/>
  <c r="E550" i="4"/>
  <c r="E246" i="4"/>
  <c r="E854" i="4" s="1"/>
  <c r="E546" i="4"/>
  <c r="E242" i="4"/>
  <c r="E850" i="4" s="1"/>
  <c r="E544" i="4"/>
  <c r="E240" i="4"/>
  <c r="E848" i="4" s="1"/>
  <c r="E540" i="4"/>
  <c r="E236" i="4"/>
  <c r="E844" i="4" s="1"/>
  <c r="E538" i="4"/>
  <c r="E234" i="4"/>
  <c r="E842" i="4" s="1"/>
  <c r="E534" i="4"/>
  <c r="E230" i="4"/>
  <c r="E838" i="4" s="1"/>
  <c r="E532" i="4"/>
  <c r="E228" i="4"/>
  <c r="E836" i="4" s="1"/>
  <c r="E530" i="4"/>
  <c r="E226" i="4"/>
  <c r="E834" i="4" s="1"/>
  <c r="E526" i="4"/>
  <c r="E222" i="4"/>
  <c r="E830" i="4" s="1"/>
  <c r="E524" i="4"/>
  <c r="E220" i="4"/>
  <c r="E828" i="4" s="1"/>
  <c r="E522" i="4"/>
  <c r="E218" i="4"/>
  <c r="E826" i="4" s="1"/>
  <c r="E518" i="4"/>
  <c r="E214" i="4"/>
  <c r="E822" i="4" s="1"/>
  <c r="E516" i="4"/>
  <c r="E212" i="4"/>
  <c r="E820" i="4" s="1"/>
  <c r="E512" i="4"/>
  <c r="E208" i="4"/>
  <c r="E816" i="4" s="1"/>
  <c r="E510" i="4"/>
  <c r="E206" i="4"/>
  <c r="E814" i="4" s="1"/>
  <c r="E508" i="4"/>
  <c r="E204" i="4"/>
  <c r="E812" i="4" s="1"/>
  <c r="E504" i="4"/>
  <c r="E200" i="4"/>
  <c r="E808" i="4" s="1"/>
  <c r="E502" i="4"/>
  <c r="E198" i="4"/>
  <c r="E806" i="4" s="1"/>
  <c r="E498" i="4"/>
  <c r="E194" i="4"/>
  <c r="E802" i="4" s="1"/>
  <c r="E496" i="4"/>
  <c r="E192" i="4"/>
  <c r="E800" i="4" s="1"/>
  <c r="E492" i="4"/>
  <c r="E188" i="4"/>
  <c r="E796" i="4" s="1"/>
  <c r="E490" i="4"/>
  <c r="E186" i="4"/>
  <c r="E794" i="4" s="1"/>
  <c r="E486" i="4"/>
  <c r="E182" i="4"/>
  <c r="E790" i="4" s="1"/>
  <c r="E484" i="4"/>
  <c r="E180" i="4"/>
  <c r="E788" i="4" s="1"/>
  <c r="E480" i="4"/>
  <c r="E176" i="4"/>
  <c r="E784" i="4" s="1"/>
  <c r="E478" i="4"/>
  <c r="E174" i="4"/>
  <c r="E782" i="4" s="1"/>
  <c r="E474" i="4"/>
  <c r="E170" i="4"/>
  <c r="E778" i="4" s="1"/>
  <c r="E472" i="4"/>
  <c r="E168" i="4"/>
  <c r="E776" i="4" s="1"/>
  <c r="E468" i="4"/>
  <c r="E164" i="4"/>
  <c r="E772" i="4" s="1"/>
  <c r="E466" i="4"/>
  <c r="E162" i="4"/>
  <c r="E770" i="4" s="1"/>
  <c r="E462" i="4"/>
  <c r="E158" i="4"/>
  <c r="E766" i="4" s="1"/>
  <c r="E460" i="4"/>
  <c r="E156" i="4"/>
  <c r="E764" i="4" s="1"/>
  <c r="E456" i="4"/>
  <c r="E152" i="4"/>
  <c r="E760" i="4" s="1"/>
  <c r="E452" i="4"/>
  <c r="E148" i="4"/>
  <c r="E756" i="4" s="1"/>
  <c r="E450" i="4"/>
  <c r="E146" i="4"/>
  <c r="E754" i="4" s="1"/>
  <c r="E446" i="4"/>
  <c r="E142" i="4"/>
  <c r="E750" i="4" s="1"/>
  <c r="E444" i="4"/>
  <c r="E140" i="4"/>
  <c r="E748" i="4" s="1"/>
  <c r="E440" i="4"/>
  <c r="E136" i="4"/>
  <c r="E744" i="4" s="1"/>
  <c r="E438" i="4"/>
  <c r="E134" i="4"/>
  <c r="E742" i="4" s="1"/>
  <c r="E436" i="4"/>
  <c r="E132" i="4"/>
  <c r="E740" i="4" s="1"/>
  <c r="E432" i="4"/>
  <c r="E128" i="4"/>
  <c r="E736" i="4" s="1"/>
  <c r="E430" i="4"/>
  <c r="E126" i="4"/>
  <c r="E734" i="4" s="1"/>
  <c r="E428" i="4"/>
  <c r="E124" i="4"/>
  <c r="E732" i="4" s="1"/>
  <c r="E426" i="4"/>
  <c r="E122" i="4"/>
  <c r="E730" i="4" s="1"/>
  <c r="E424" i="4"/>
  <c r="E120" i="4"/>
  <c r="E728" i="4" s="1"/>
  <c r="E420" i="4"/>
  <c r="E116" i="4"/>
  <c r="E724" i="4" s="1"/>
  <c r="E418" i="4"/>
  <c r="E114" i="4"/>
  <c r="E722" i="4" s="1"/>
  <c r="E416" i="4"/>
  <c r="E112" i="4"/>
  <c r="E720" i="4" s="1"/>
  <c r="E414" i="4"/>
  <c r="E110" i="4"/>
  <c r="E718" i="4" s="1"/>
  <c r="E412" i="4"/>
  <c r="E108" i="4"/>
  <c r="E716" i="4" s="1"/>
  <c r="E410" i="4"/>
  <c r="E106" i="4"/>
  <c r="E714" i="4" s="1"/>
  <c r="E408" i="4"/>
  <c r="E104" i="4"/>
  <c r="E712" i="4" s="1"/>
  <c r="E406" i="4"/>
  <c r="E102" i="4"/>
  <c r="E710" i="4" s="1"/>
  <c r="E402" i="4"/>
  <c r="E98" i="4"/>
  <c r="E706" i="4" s="1"/>
  <c r="E400" i="4"/>
  <c r="E96" i="4"/>
  <c r="E704" i="4" s="1"/>
  <c r="E398" i="4"/>
  <c r="E94" i="4"/>
  <c r="E702" i="4" s="1"/>
  <c r="E396" i="4"/>
  <c r="E92" i="4"/>
  <c r="E700" i="4" s="1"/>
  <c r="E394" i="4"/>
  <c r="E90" i="4"/>
  <c r="E698" i="4" s="1"/>
  <c r="E392" i="4"/>
  <c r="E88" i="4"/>
  <c r="E696" i="4" s="1"/>
  <c r="E390" i="4"/>
  <c r="E86" i="4"/>
  <c r="E694" i="4" s="1"/>
  <c r="E388" i="4"/>
  <c r="E84" i="4"/>
  <c r="E692" i="4" s="1"/>
  <c r="E386" i="4"/>
  <c r="E82" i="4"/>
  <c r="E690" i="4" s="1"/>
  <c r="E384" i="4"/>
  <c r="E80" i="4"/>
  <c r="E688" i="4" s="1"/>
  <c r="E382" i="4"/>
  <c r="E78" i="4"/>
  <c r="E686" i="4" s="1"/>
  <c r="E380" i="4"/>
  <c r="E76" i="4"/>
  <c r="E684" i="4" s="1"/>
  <c r="E378" i="4"/>
  <c r="E74" i="4"/>
  <c r="E682" i="4" s="1"/>
  <c r="E376" i="4"/>
  <c r="E72" i="4"/>
  <c r="E680" i="4" s="1"/>
  <c r="E374" i="4"/>
  <c r="E70" i="4"/>
  <c r="E678" i="4" s="1"/>
  <c r="E372" i="4"/>
  <c r="E68" i="4"/>
  <c r="E676" i="4" s="1"/>
  <c r="E370" i="4"/>
  <c r="E66" i="4"/>
  <c r="E674" i="4" s="1"/>
  <c r="E368" i="4"/>
  <c r="E64" i="4"/>
  <c r="E672" i="4" s="1"/>
  <c r="E366" i="4"/>
  <c r="E62" i="4"/>
  <c r="E670" i="4" s="1"/>
  <c r="E364" i="4"/>
  <c r="E60" i="4"/>
  <c r="E668" i="4" s="1"/>
  <c r="E360" i="4"/>
  <c r="E56" i="4"/>
  <c r="E664" i="4" s="1"/>
  <c r="E358" i="4"/>
  <c r="E54" i="4"/>
  <c r="E662" i="4" s="1"/>
  <c r="E356" i="4"/>
  <c r="E52" i="4"/>
  <c r="E660" i="4" s="1"/>
  <c r="E354" i="4"/>
  <c r="E50" i="4"/>
  <c r="E658" i="4" s="1"/>
  <c r="E352" i="4"/>
  <c r="E48" i="4"/>
  <c r="E656" i="4" s="1"/>
  <c r="E350" i="4"/>
  <c r="E46" i="4"/>
  <c r="E654" i="4" s="1"/>
  <c r="E348" i="4"/>
  <c r="E44" i="4"/>
  <c r="E652" i="4" s="1"/>
  <c r="E346" i="4"/>
  <c r="E42" i="4"/>
  <c r="E650" i="4" s="1"/>
  <c r="E344" i="4"/>
  <c r="E40" i="4"/>
  <c r="E648" i="4" s="1"/>
  <c r="E342" i="4"/>
  <c r="E38" i="4"/>
  <c r="E646" i="4" s="1"/>
  <c r="E340" i="4"/>
  <c r="E36" i="4"/>
  <c r="E644" i="4" s="1"/>
  <c r="E338" i="4"/>
  <c r="E34" i="4"/>
  <c r="E642" i="4" s="1"/>
  <c r="E336" i="4"/>
  <c r="E32" i="4"/>
  <c r="E640" i="4" s="1"/>
  <c r="E334" i="4"/>
  <c r="E30" i="4"/>
  <c r="E638" i="4" s="1"/>
  <c r="E332" i="4"/>
  <c r="E28" i="4"/>
  <c r="E636" i="4" s="1"/>
  <c r="E330" i="4"/>
  <c r="E26" i="4"/>
  <c r="E634" i="4" s="1"/>
  <c r="E328" i="4"/>
  <c r="E24" i="4"/>
  <c r="E632" i="4" s="1"/>
  <c r="E326" i="4"/>
  <c r="E22" i="4"/>
  <c r="E630" i="4" s="1"/>
  <c r="E324" i="4"/>
  <c r="E20" i="4"/>
  <c r="E628" i="4" s="1"/>
  <c r="E322" i="4"/>
  <c r="E18" i="4"/>
  <c r="E626" i="4" s="1"/>
  <c r="E320" i="4"/>
  <c r="E16" i="4"/>
  <c r="E624" i="4" s="1"/>
  <c r="E617" i="4"/>
  <c r="E313" i="4"/>
  <c r="E921" i="4" s="1"/>
  <c r="E615" i="4"/>
  <c r="E311" i="4"/>
  <c r="E919" i="4" s="1"/>
  <c r="E613" i="4"/>
  <c r="E309" i="4"/>
  <c r="E917" i="4" s="1"/>
  <c r="E611" i="4"/>
  <c r="E307" i="4"/>
  <c r="E915" i="4" s="1"/>
  <c r="E609" i="4"/>
  <c r="E305" i="4"/>
  <c r="E913" i="4" s="1"/>
  <c r="E607" i="4"/>
  <c r="E303" i="4"/>
  <c r="E911" i="4" s="1"/>
  <c r="E605" i="4"/>
  <c r="E301" i="4"/>
  <c r="E909" i="4" s="1"/>
  <c r="E603" i="4"/>
  <c r="E299" i="4"/>
  <c r="E907" i="4" s="1"/>
  <c r="E601" i="4"/>
  <c r="E297" i="4"/>
  <c r="E905" i="4" s="1"/>
  <c r="E599" i="4"/>
  <c r="E295" i="4"/>
  <c r="E903" i="4" s="1"/>
  <c r="E597" i="4"/>
  <c r="E293" i="4"/>
  <c r="E901" i="4" s="1"/>
  <c r="E595" i="4"/>
  <c r="E291" i="4"/>
  <c r="E899" i="4" s="1"/>
  <c r="E593" i="4"/>
  <c r="E289" i="4"/>
  <c r="E897" i="4" s="1"/>
  <c r="E591" i="4"/>
  <c r="E287" i="4"/>
  <c r="E895" i="4" s="1"/>
  <c r="E589" i="4"/>
  <c r="E285" i="4"/>
  <c r="E893" i="4" s="1"/>
  <c r="E587" i="4"/>
  <c r="E283" i="4"/>
  <c r="E891" i="4" s="1"/>
  <c r="E585" i="4"/>
  <c r="E281" i="4"/>
  <c r="E889" i="4" s="1"/>
  <c r="E583" i="4"/>
  <c r="E279" i="4"/>
  <c r="E887" i="4" s="1"/>
  <c r="E581" i="4"/>
  <c r="E277" i="4"/>
  <c r="E885" i="4" s="1"/>
  <c r="E579" i="4"/>
  <c r="E275" i="4"/>
  <c r="E883" i="4" s="1"/>
  <c r="E577" i="4"/>
  <c r="E273" i="4"/>
  <c r="E881" i="4" s="1"/>
  <c r="E575" i="4"/>
  <c r="E271" i="4"/>
  <c r="E879" i="4" s="1"/>
  <c r="E573" i="4"/>
  <c r="E269" i="4"/>
  <c r="E877" i="4" s="1"/>
  <c r="E571" i="4"/>
  <c r="E267" i="4"/>
  <c r="E875" i="4" s="1"/>
  <c r="E569" i="4"/>
  <c r="E265" i="4"/>
  <c r="E873" i="4" s="1"/>
  <c r="E567" i="4"/>
  <c r="E263" i="4"/>
  <c r="E871" i="4" s="1"/>
  <c r="E565" i="4"/>
  <c r="E261" i="4"/>
  <c r="E869" i="4" s="1"/>
  <c r="E563" i="4"/>
  <c r="E259" i="4"/>
  <c r="E867" i="4" s="1"/>
  <c r="E561" i="4"/>
  <c r="E257" i="4"/>
  <c r="E865" i="4" s="1"/>
  <c r="E559" i="4"/>
  <c r="E255" i="4"/>
  <c r="E863" i="4" s="1"/>
  <c r="E557" i="4"/>
  <c r="E253" i="4"/>
  <c r="E861" i="4" s="1"/>
  <c r="E555" i="4"/>
  <c r="E251" i="4"/>
  <c r="E859" i="4" s="1"/>
  <c r="E553" i="4"/>
  <c r="E249" i="4"/>
  <c r="E857" i="4" s="1"/>
  <c r="E551" i="4"/>
  <c r="E247" i="4"/>
  <c r="E855" i="4" s="1"/>
  <c r="E549" i="4"/>
  <c r="E245" i="4"/>
  <c r="E853" i="4" s="1"/>
  <c r="E547" i="4"/>
  <c r="E243" i="4"/>
  <c r="E851" i="4" s="1"/>
  <c r="E545" i="4"/>
  <c r="E241" i="4"/>
  <c r="E849" i="4" s="1"/>
  <c r="E543" i="4"/>
  <c r="E239" i="4"/>
  <c r="E847" i="4" s="1"/>
  <c r="E541" i="4"/>
  <c r="E237" i="4"/>
  <c r="E845" i="4" s="1"/>
  <c r="E539" i="4"/>
  <c r="E235" i="4"/>
  <c r="E843" i="4" s="1"/>
  <c r="E537" i="4"/>
  <c r="E233" i="4"/>
  <c r="E841" i="4" s="1"/>
  <c r="E535" i="4"/>
  <c r="E231" i="4"/>
  <c r="E839" i="4" s="1"/>
  <c r="E533" i="4"/>
  <c r="E229" i="4"/>
  <c r="E837" i="4" s="1"/>
  <c r="E531" i="4"/>
  <c r="E227" i="4"/>
  <c r="E835" i="4" s="1"/>
  <c r="E529" i="4"/>
  <c r="E225" i="4"/>
  <c r="E833" i="4" s="1"/>
  <c r="E527" i="4"/>
  <c r="E223" i="4"/>
  <c r="E831" i="4" s="1"/>
  <c r="E525" i="4"/>
  <c r="E221" i="4"/>
  <c r="E829" i="4" s="1"/>
  <c r="E523" i="4"/>
  <c r="E219" i="4"/>
  <c r="E827" i="4" s="1"/>
  <c r="E521" i="4"/>
  <c r="E217" i="4"/>
  <c r="E825" i="4" s="1"/>
  <c r="E519" i="4"/>
  <c r="E215" i="4"/>
  <c r="E823" i="4" s="1"/>
  <c r="E517" i="4"/>
  <c r="E213" i="4"/>
  <c r="E821" i="4" s="1"/>
  <c r="E515" i="4"/>
  <c r="E211" i="4"/>
  <c r="E819" i="4" s="1"/>
  <c r="E513" i="4"/>
  <c r="E209" i="4"/>
  <c r="E817" i="4" s="1"/>
  <c r="E511" i="4"/>
  <c r="E207" i="4"/>
  <c r="E815" i="4" s="1"/>
  <c r="E509" i="4"/>
  <c r="E205" i="4"/>
  <c r="E813" i="4" s="1"/>
  <c r="E507" i="4"/>
  <c r="E203" i="4"/>
  <c r="E811" i="4" s="1"/>
  <c r="E505" i="4"/>
  <c r="E201" i="4"/>
  <c r="E809" i="4" s="1"/>
  <c r="E503" i="4"/>
  <c r="E199" i="4"/>
  <c r="E807" i="4" s="1"/>
  <c r="E501" i="4"/>
  <c r="E197" i="4"/>
  <c r="E805" i="4" s="1"/>
  <c r="E499" i="4"/>
  <c r="E195" i="4"/>
  <c r="E803" i="4" s="1"/>
  <c r="E497" i="4"/>
  <c r="E193" i="4"/>
  <c r="E801" i="4" s="1"/>
  <c r="E495" i="4"/>
  <c r="E191" i="4"/>
  <c r="E799" i="4" s="1"/>
  <c r="E493" i="4"/>
  <c r="E189" i="4"/>
  <c r="E797" i="4" s="1"/>
  <c r="E491" i="4"/>
  <c r="E187" i="4"/>
  <c r="E795" i="4" s="1"/>
  <c r="E489" i="4"/>
  <c r="E185" i="4"/>
  <c r="E793" i="4" s="1"/>
  <c r="E487" i="4"/>
  <c r="E183" i="4"/>
  <c r="E791" i="4" s="1"/>
  <c r="E485" i="4"/>
  <c r="E181" i="4"/>
  <c r="E789" i="4" s="1"/>
  <c r="E483" i="4"/>
  <c r="E179" i="4"/>
  <c r="E787" i="4" s="1"/>
  <c r="E481" i="4"/>
  <c r="E177" i="4"/>
  <c r="E785" i="4" s="1"/>
  <c r="E479" i="4"/>
  <c r="E175" i="4"/>
  <c r="E783" i="4" s="1"/>
  <c r="E477" i="4"/>
  <c r="E173" i="4"/>
  <c r="E781" i="4" s="1"/>
  <c r="E475" i="4"/>
  <c r="E171" i="4"/>
  <c r="E779" i="4" s="1"/>
  <c r="E473" i="4"/>
  <c r="E169" i="4"/>
  <c r="E777" i="4" s="1"/>
  <c r="E471" i="4"/>
  <c r="E167" i="4"/>
  <c r="E775" i="4" s="1"/>
  <c r="E469" i="4"/>
  <c r="E165" i="4"/>
  <c r="E773" i="4" s="1"/>
  <c r="E467" i="4"/>
  <c r="E163" i="4"/>
  <c r="E771" i="4" s="1"/>
  <c r="E465" i="4"/>
  <c r="E161" i="4"/>
  <c r="E769" i="4" s="1"/>
  <c r="E463" i="4"/>
  <c r="E159" i="4"/>
  <c r="E767" i="4" s="1"/>
  <c r="E461" i="4"/>
  <c r="E157" i="4"/>
  <c r="E765" i="4" s="1"/>
  <c r="E459" i="4"/>
  <c r="E155" i="4"/>
  <c r="E763" i="4" s="1"/>
  <c r="E457" i="4"/>
  <c r="E153" i="4"/>
  <c r="E761" i="4" s="1"/>
  <c r="E455" i="4"/>
  <c r="E151" i="4"/>
  <c r="E759" i="4" s="1"/>
  <c r="E453" i="4"/>
  <c r="E149" i="4"/>
  <c r="E757" i="4" s="1"/>
  <c r="E451" i="4"/>
  <c r="E147" i="4"/>
  <c r="E755" i="4" s="1"/>
  <c r="E449" i="4"/>
  <c r="E145" i="4"/>
  <c r="E753" i="4" s="1"/>
  <c r="E447" i="4"/>
  <c r="E143" i="4"/>
  <c r="E751" i="4" s="1"/>
  <c r="E445" i="4"/>
  <c r="E141" i="4"/>
  <c r="E749" i="4" s="1"/>
  <c r="E443" i="4"/>
  <c r="E139" i="4"/>
  <c r="E747" i="4" s="1"/>
  <c r="E441" i="4"/>
  <c r="E137" i="4"/>
  <c r="E745" i="4" s="1"/>
  <c r="E439" i="4"/>
  <c r="E135" i="4"/>
  <c r="E743" i="4" s="1"/>
  <c r="E437" i="4"/>
  <c r="E133" i="4"/>
  <c r="E741" i="4" s="1"/>
  <c r="E435" i="4"/>
  <c r="E131" i="4"/>
  <c r="E739" i="4" s="1"/>
  <c r="E433" i="4"/>
  <c r="E129" i="4"/>
  <c r="E737" i="4" s="1"/>
  <c r="E431" i="4"/>
  <c r="E127" i="4"/>
  <c r="E735" i="4" s="1"/>
  <c r="E429" i="4"/>
  <c r="E125" i="4"/>
  <c r="E733" i="4" s="1"/>
  <c r="E427" i="4"/>
  <c r="E123" i="4"/>
  <c r="E731" i="4" s="1"/>
  <c r="E425" i="4"/>
  <c r="E121" i="4"/>
  <c r="E729" i="4" s="1"/>
  <c r="E423" i="4"/>
  <c r="E119" i="4"/>
  <c r="E727" i="4" s="1"/>
  <c r="E421" i="4"/>
  <c r="E117" i="4"/>
  <c r="E725" i="4" s="1"/>
  <c r="E419" i="4"/>
  <c r="E115" i="4"/>
  <c r="E723" i="4" s="1"/>
  <c r="E417" i="4"/>
  <c r="E113" i="4"/>
  <c r="E721" i="4" s="1"/>
  <c r="E415" i="4"/>
  <c r="E111" i="4"/>
  <c r="E719" i="4" s="1"/>
  <c r="E413" i="4"/>
  <c r="E109" i="4"/>
  <c r="E717" i="4" s="1"/>
  <c r="E411" i="4"/>
  <c r="E107" i="4"/>
  <c r="E715" i="4" s="1"/>
  <c r="E409" i="4"/>
  <c r="E105" i="4"/>
  <c r="E713" i="4" s="1"/>
  <c r="E407" i="4"/>
  <c r="E103" i="4"/>
  <c r="E711" i="4" s="1"/>
  <c r="E405" i="4"/>
  <c r="E101" i="4"/>
  <c r="E709" i="4" s="1"/>
  <c r="E403" i="4"/>
  <c r="E99" i="4"/>
  <c r="E707" i="4" s="1"/>
  <c r="E401" i="4"/>
  <c r="E97" i="4"/>
  <c r="E705" i="4" s="1"/>
  <c r="E399" i="4"/>
  <c r="E95" i="4"/>
  <c r="E703" i="4" s="1"/>
  <c r="E397" i="4"/>
  <c r="E93" i="4"/>
  <c r="E701" i="4" s="1"/>
  <c r="E395" i="4"/>
  <c r="E91" i="4"/>
  <c r="E699" i="4" s="1"/>
  <c r="E393" i="4"/>
  <c r="E89" i="4"/>
  <c r="E697" i="4" s="1"/>
  <c r="E391" i="4"/>
  <c r="E87" i="4"/>
  <c r="E695" i="4" s="1"/>
  <c r="E389" i="4"/>
  <c r="E85" i="4"/>
  <c r="E693" i="4" s="1"/>
  <c r="E387" i="4"/>
  <c r="E83" i="4"/>
  <c r="E691" i="4" s="1"/>
  <c r="E385" i="4"/>
  <c r="E81" i="4"/>
  <c r="E689" i="4" s="1"/>
  <c r="E383" i="4"/>
  <c r="E79" i="4"/>
  <c r="E687" i="4" s="1"/>
  <c r="E381" i="4"/>
  <c r="E77" i="4"/>
  <c r="E685" i="4" s="1"/>
  <c r="E379" i="4"/>
  <c r="E75" i="4"/>
  <c r="E683" i="4" s="1"/>
  <c r="E377" i="4"/>
  <c r="E73" i="4"/>
  <c r="E681" i="4" s="1"/>
  <c r="E375" i="4"/>
  <c r="E71" i="4"/>
  <c r="E679" i="4" s="1"/>
  <c r="E373" i="4"/>
  <c r="E69" i="4"/>
  <c r="E677" i="4" s="1"/>
  <c r="E371" i="4"/>
  <c r="E67" i="4"/>
  <c r="E675" i="4" s="1"/>
  <c r="E369" i="4"/>
  <c r="E65" i="4"/>
  <c r="E673" i="4" s="1"/>
  <c r="E367" i="4"/>
  <c r="E63" i="4"/>
  <c r="E671" i="4" s="1"/>
  <c r="E365" i="4"/>
  <c r="E61" i="4"/>
  <c r="E669" i="4" s="1"/>
  <c r="E363" i="4"/>
  <c r="E59" i="4"/>
  <c r="E667" i="4" s="1"/>
  <c r="E361" i="4"/>
  <c r="E57" i="4"/>
  <c r="E665" i="4" s="1"/>
  <c r="E359" i="4"/>
  <c r="E55" i="4"/>
  <c r="E663" i="4" s="1"/>
  <c r="N10" i="4"/>
  <c r="O10" i="4" s="1"/>
  <c r="P10" i="4" s="1"/>
  <c r="Q10" i="4" s="1"/>
  <c r="R10" i="4" s="1"/>
  <c r="S10" i="4" s="1"/>
  <c r="T10" i="4" s="1"/>
  <c r="U10" i="4" s="1"/>
  <c r="V10" i="4" s="1"/>
  <c r="W10" i="4" s="1"/>
  <c r="X10" i="4" s="1"/>
  <c r="Y10" i="4" s="1"/>
  <c r="Z10" i="4" s="1"/>
  <c r="AA10" i="4" s="1"/>
  <c r="AB10" i="4" s="1"/>
  <c r="AC10" i="4" s="1"/>
  <c r="AD10" i="4" s="1"/>
  <c r="AE10" i="4" s="1"/>
  <c r="AF10" i="4" s="1"/>
  <c r="AG10" i="4" s="1"/>
  <c r="AH10" i="4" s="1"/>
  <c r="AI10" i="4" s="1"/>
  <c r="AJ10" i="4" s="1"/>
  <c r="AK10" i="4" s="1"/>
  <c r="AL10" i="4" s="1"/>
  <c r="AM10" i="4" s="1"/>
  <c r="AN10" i="4" s="1"/>
  <c r="AO10" i="4" s="1"/>
  <c r="AP10" i="4" s="1"/>
  <c r="AQ10" i="4" s="1"/>
  <c r="AR10" i="4" s="1"/>
  <c r="AS10" i="4" s="1"/>
  <c r="AT10" i="4" s="1"/>
  <c r="AU10" i="4" s="1"/>
  <c r="AV10" i="4" s="1"/>
  <c r="AW10" i="4" s="1"/>
  <c r="AX10" i="4" s="1"/>
  <c r="AY10" i="4" s="1"/>
  <c r="AZ10" i="4" s="1"/>
  <c r="BA10" i="4" s="1"/>
  <c r="BB10" i="4" s="1"/>
  <c r="BC10" i="4" s="1"/>
  <c r="BD10" i="4" s="1"/>
  <c r="BE10" i="4" s="1"/>
  <c r="BF10" i="4" s="1"/>
  <c r="BG10" i="4" s="1"/>
  <c r="BH10" i="4" s="1"/>
  <c r="BI10" i="4" s="1"/>
  <c r="BJ10" i="4" s="1"/>
  <c r="BK10" i="4" s="1"/>
  <c r="BL10" i="4" s="1"/>
  <c r="BM10" i="4" s="1"/>
  <c r="BN10" i="4" s="1"/>
  <c r="BO10" i="4" s="1"/>
  <c r="BP10" i="4" s="1"/>
  <c r="BQ10" i="4" s="1"/>
  <c r="BR10" i="4" s="1"/>
  <c r="BS10" i="4" s="1"/>
  <c r="BT10" i="4" s="1"/>
  <c r="BU10" i="4" s="1"/>
  <c r="BV10" i="4" s="1"/>
  <c r="BW10" i="4" s="1"/>
  <c r="BX10" i="4" s="1"/>
  <c r="BY10" i="4" s="1"/>
  <c r="M12" i="4"/>
  <c r="C25" i="1"/>
  <c r="C2" i="1"/>
  <c r="C1" i="1"/>
  <c r="B316" i="1"/>
  <c r="N12" i="4" l="1"/>
  <c r="AE929" i="1"/>
  <c r="AF929" i="1" s="1"/>
  <c r="AG929" i="1" s="1"/>
  <c r="AH929" i="1" s="1"/>
  <c r="AI929" i="1" s="1"/>
  <c r="AJ929" i="1" s="1"/>
  <c r="AK929" i="1" s="1"/>
  <c r="AL929" i="1" s="1"/>
  <c r="AM929" i="1" s="1"/>
  <c r="AN929" i="1" s="1"/>
  <c r="AO929" i="1" s="1"/>
  <c r="AP929" i="1" s="1"/>
  <c r="AQ929" i="1" s="1"/>
  <c r="AR929" i="1" s="1"/>
  <c r="AS929" i="1" s="1"/>
  <c r="AT929" i="1" s="1"/>
  <c r="AU929" i="1" s="1"/>
  <c r="AV929" i="1" s="1"/>
  <c r="AW929" i="1" s="1"/>
  <c r="AX929" i="1" s="1"/>
  <c r="AY929" i="1" s="1"/>
  <c r="AZ929" i="1" s="1"/>
  <c r="BA929" i="1" s="1"/>
  <c r="BB929" i="1" s="1"/>
  <c r="BC929" i="1" s="1"/>
  <c r="BD929" i="1" s="1"/>
  <c r="BE929" i="1" s="1"/>
  <c r="BF929" i="1" s="1"/>
  <c r="BG929" i="1" s="1"/>
  <c r="BH929" i="1" s="1"/>
  <c r="BI929" i="1" s="1"/>
  <c r="BJ929" i="1" s="1"/>
  <c r="BK929" i="1" s="1"/>
  <c r="BL929" i="1" s="1"/>
  <c r="BM929" i="1" s="1"/>
  <c r="BN929" i="1" s="1"/>
  <c r="BO929" i="1" s="1"/>
  <c r="BP929" i="1" s="1"/>
  <c r="BQ929" i="1" s="1"/>
  <c r="BR929" i="1" s="1"/>
  <c r="BS929" i="1" s="1"/>
  <c r="BT929" i="1" s="1"/>
  <c r="BU929" i="1" s="1"/>
  <c r="BV929" i="1" s="1"/>
  <c r="BW929" i="1" s="1"/>
  <c r="BX929" i="1" s="1"/>
  <c r="BY929" i="1" s="1"/>
  <c r="BZ929" i="1" s="1"/>
  <c r="CA929" i="1" s="1"/>
  <c r="CB929" i="1" s="1"/>
  <c r="CC929" i="1" s="1"/>
  <c r="CD929" i="1" s="1"/>
  <c r="CE929" i="1" s="1"/>
  <c r="CF929" i="1" s="1"/>
  <c r="CG929" i="1" s="1"/>
  <c r="CH929" i="1" s="1"/>
  <c r="CI929" i="1" s="1"/>
  <c r="CJ929" i="1" s="1"/>
  <c r="CK929" i="1" s="1"/>
  <c r="CL929" i="1" s="1"/>
  <c r="CM929" i="1" s="1"/>
  <c r="CN929" i="1" s="1"/>
  <c r="CO929" i="1" s="1"/>
  <c r="CP929" i="1" s="1"/>
  <c r="CQ929" i="1" s="1"/>
  <c r="CR929" i="1" s="1"/>
  <c r="AE1235" i="1"/>
  <c r="AF1235" i="1" s="1"/>
  <c r="AG1235" i="1" s="1"/>
  <c r="AH1235" i="1" s="1"/>
  <c r="AI1235" i="1" s="1"/>
  <c r="AJ1235" i="1" s="1"/>
  <c r="AK1235" i="1" s="1"/>
  <c r="AL1235" i="1" s="1"/>
  <c r="AM1235" i="1" s="1"/>
  <c r="AN1235" i="1" s="1"/>
  <c r="AO1235" i="1" s="1"/>
  <c r="AP1235" i="1" s="1"/>
  <c r="AQ1235" i="1" s="1"/>
  <c r="AR1235" i="1" s="1"/>
  <c r="AS1235" i="1" s="1"/>
  <c r="AT1235" i="1" s="1"/>
  <c r="AU1235" i="1" s="1"/>
  <c r="AV1235" i="1" s="1"/>
  <c r="AW1235" i="1" s="1"/>
  <c r="AX1235" i="1" s="1"/>
  <c r="AY1235" i="1" s="1"/>
  <c r="AZ1235" i="1" s="1"/>
  <c r="BA1235" i="1" s="1"/>
  <c r="BB1235" i="1" s="1"/>
  <c r="BC1235" i="1" s="1"/>
  <c r="BD1235" i="1" s="1"/>
  <c r="BE1235" i="1" s="1"/>
  <c r="BF1235" i="1" s="1"/>
  <c r="BG1235" i="1" s="1"/>
  <c r="BH1235" i="1" s="1"/>
  <c r="BI1235" i="1" s="1"/>
  <c r="BJ1235" i="1" s="1"/>
  <c r="BK1235" i="1" s="1"/>
  <c r="B1" i="4"/>
  <c r="C326" i="4"/>
  <c r="C22" i="4"/>
  <c r="C630" i="4" s="1"/>
  <c r="B617" i="4"/>
  <c r="B313" i="4"/>
  <c r="B921" i="4" s="1"/>
  <c r="C3" i="1"/>
  <c r="B3" i="4" s="1"/>
  <c r="B2" i="4"/>
  <c r="O12" i="4"/>
  <c r="C6" i="1"/>
  <c r="B6" i="4" s="1"/>
  <c r="AE15" i="1"/>
  <c r="AF15" i="1" s="1"/>
  <c r="AG15" i="1" s="1"/>
  <c r="AH15" i="1" s="1"/>
  <c r="AI15" i="1" s="1"/>
  <c r="AJ15" i="1" s="1"/>
  <c r="AK15" i="1" s="1"/>
  <c r="AL15" i="1" s="1"/>
  <c r="AM15" i="1" s="1"/>
  <c r="AN15" i="1" s="1"/>
  <c r="AO15" i="1" s="1"/>
  <c r="AP15" i="1" s="1"/>
  <c r="AQ15" i="1" s="1"/>
  <c r="AR15" i="1" s="1"/>
  <c r="AS15" i="1" s="1"/>
  <c r="AT15" i="1" s="1"/>
  <c r="AU15" i="1" s="1"/>
  <c r="AV15" i="1" s="1"/>
  <c r="AW15" i="1" s="1"/>
  <c r="AX15" i="1" s="1"/>
  <c r="AY15" i="1" s="1"/>
  <c r="AZ15" i="1" s="1"/>
  <c r="BA15" i="1" s="1"/>
  <c r="BB15" i="1" s="1"/>
  <c r="BC15" i="1" s="1"/>
  <c r="BD15" i="1" s="1"/>
  <c r="BE15" i="1" s="1"/>
  <c r="BF15" i="1" s="1"/>
  <c r="BG15" i="1" s="1"/>
  <c r="BH15" i="1" s="1"/>
  <c r="BI15" i="1" s="1"/>
  <c r="BJ15" i="1" s="1"/>
  <c r="BK15" i="1" s="1"/>
  <c r="BL15" i="1" s="1"/>
  <c r="BM15" i="1" s="1"/>
  <c r="BN15" i="1" s="1"/>
  <c r="BO15" i="1" s="1"/>
  <c r="BP15" i="1" s="1"/>
  <c r="BQ15" i="1" s="1"/>
  <c r="BR15" i="1" s="1"/>
  <c r="BS15" i="1" s="1"/>
  <c r="BT15" i="1" s="1"/>
  <c r="BU15" i="1" s="1"/>
  <c r="BV15" i="1" s="1"/>
  <c r="BW15" i="1" s="1"/>
  <c r="BX15" i="1" s="1"/>
  <c r="BY15" i="1" s="1"/>
  <c r="BZ15" i="1" s="1"/>
  <c r="CA15" i="1" s="1"/>
  <c r="CB15" i="1" s="1"/>
  <c r="CC15" i="1" s="1"/>
  <c r="CD15" i="1" s="1"/>
  <c r="CE15" i="1" s="1"/>
  <c r="CF15" i="1" s="1"/>
  <c r="CG15" i="1" s="1"/>
  <c r="CH15" i="1" s="1"/>
  <c r="CI15" i="1" s="1"/>
  <c r="CJ15" i="1" s="1"/>
  <c r="CK15" i="1" s="1"/>
  <c r="CL15" i="1" s="1"/>
  <c r="CM15" i="1" s="1"/>
  <c r="CN15" i="1" s="1"/>
  <c r="CO15" i="1" s="1"/>
  <c r="CP15" i="1" s="1"/>
  <c r="CQ15" i="1" s="1"/>
  <c r="CR15" i="1" s="1"/>
  <c r="A18" i="1"/>
  <c r="B18" i="1"/>
  <c r="C18" i="1"/>
  <c r="D18" i="1"/>
  <c r="A19" i="1"/>
  <c r="B19" i="1"/>
  <c r="C19" i="1"/>
  <c r="D19" i="1"/>
  <c r="A20" i="1"/>
  <c r="B20" i="1"/>
  <c r="C20" i="1"/>
  <c r="D20" i="1"/>
  <c r="A21" i="1"/>
  <c r="B21" i="1"/>
  <c r="C21" i="1"/>
  <c r="D21" i="1"/>
  <c r="A22" i="1"/>
  <c r="B22" i="1"/>
  <c r="C22" i="1"/>
  <c r="D22" i="1"/>
  <c r="A23" i="1"/>
  <c r="B23" i="1"/>
  <c r="C23" i="1"/>
  <c r="D23" i="1"/>
  <c r="A24" i="1"/>
  <c r="B24" i="1"/>
  <c r="C24" i="1"/>
  <c r="D24" i="1"/>
  <c r="A25" i="1"/>
  <c r="B25" i="1"/>
  <c r="G25" i="1"/>
  <c r="D25" i="1"/>
  <c r="A26" i="1"/>
  <c r="B26" i="1"/>
  <c r="C26" i="1"/>
  <c r="D26" i="1"/>
  <c r="A27" i="1"/>
  <c r="B27" i="1"/>
  <c r="C27" i="1"/>
  <c r="D27" i="1"/>
  <c r="A28" i="1"/>
  <c r="B28" i="1"/>
  <c r="C28" i="1"/>
  <c r="D28" i="1"/>
  <c r="A29" i="1"/>
  <c r="B29" i="1"/>
  <c r="C29" i="1"/>
  <c r="D29" i="1"/>
  <c r="A30" i="1"/>
  <c r="B30" i="1"/>
  <c r="C30" i="1"/>
  <c r="D30" i="1"/>
  <c r="A31" i="1"/>
  <c r="B31" i="1"/>
  <c r="C31" i="1"/>
  <c r="D31" i="1"/>
  <c r="A32" i="1"/>
  <c r="B32" i="1"/>
  <c r="C32" i="1"/>
  <c r="D32" i="1"/>
  <c r="A33" i="1"/>
  <c r="B33" i="1"/>
  <c r="C33" i="1"/>
  <c r="D33" i="1"/>
  <c r="A34" i="1"/>
  <c r="B34" i="1"/>
  <c r="C34" i="1"/>
  <c r="D34" i="1"/>
  <c r="A35" i="1"/>
  <c r="B35" i="1"/>
  <c r="C35" i="1"/>
  <c r="D35" i="1"/>
  <c r="A36" i="1"/>
  <c r="B36" i="1"/>
  <c r="C36" i="1"/>
  <c r="D36" i="1"/>
  <c r="A37" i="1"/>
  <c r="B37" i="1"/>
  <c r="C37" i="1"/>
  <c r="D37" i="1"/>
  <c r="A38" i="1"/>
  <c r="B38" i="1"/>
  <c r="C38" i="1"/>
  <c r="D38" i="1"/>
  <c r="A39" i="1"/>
  <c r="B39" i="1"/>
  <c r="C39" i="1"/>
  <c r="D39" i="1"/>
  <c r="A40" i="1"/>
  <c r="B40" i="1"/>
  <c r="C40" i="1"/>
  <c r="D40" i="1"/>
  <c r="A41" i="1"/>
  <c r="B41" i="1"/>
  <c r="C41" i="1"/>
  <c r="D41" i="1"/>
  <c r="A42" i="1"/>
  <c r="B42" i="1"/>
  <c r="C42" i="1"/>
  <c r="D42" i="1"/>
  <c r="A43" i="1"/>
  <c r="B43" i="1"/>
  <c r="C43" i="1"/>
  <c r="D43" i="1"/>
  <c r="A44" i="1"/>
  <c r="B44" i="1"/>
  <c r="C44" i="1"/>
  <c r="D44" i="1"/>
  <c r="A45" i="1"/>
  <c r="B45" i="1"/>
  <c r="C45" i="1"/>
  <c r="D45" i="1"/>
  <c r="A46" i="1"/>
  <c r="B46" i="1"/>
  <c r="C46" i="1"/>
  <c r="D46" i="1"/>
  <c r="A47" i="1"/>
  <c r="B47" i="1"/>
  <c r="C47" i="1"/>
  <c r="D47" i="1"/>
  <c r="A48" i="1"/>
  <c r="B48" i="1"/>
  <c r="C48" i="1"/>
  <c r="D48" i="1"/>
  <c r="A49" i="1"/>
  <c r="B49" i="1"/>
  <c r="C49" i="1"/>
  <c r="D49" i="1"/>
  <c r="A50" i="1"/>
  <c r="B50" i="1"/>
  <c r="C50" i="1"/>
  <c r="D50" i="1"/>
  <c r="A51" i="1"/>
  <c r="B51" i="1"/>
  <c r="C51" i="1"/>
  <c r="D51" i="1"/>
  <c r="A52" i="1"/>
  <c r="B52" i="1"/>
  <c r="C52" i="1"/>
  <c r="D52" i="1"/>
  <c r="A53" i="1"/>
  <c r="B53" i="1"/>
  <c r="C53" i="1"/>
  <c r="D53" i="1"/>
  <c r="A54" i="1"/>
  <c r="B54" i="1"/>
  <c r="C54" i="1"/>
  <c r="D54" i="1"/>
  <c r="A55" i="1"/>
  <c r="B55" i="1"/>
  <c r="C55" i="1"/>
  <c r="D55" i="1"/>
  <c r="A56" i="1"/>
  <c r="B56" i="1"/>
  <c r="C56" i="1"/>
  <c r="D56" i="1"/>
  <c r="A57" i="1"/>
  <c r="B57" i="1"/>
  <c r="C57" i="1"/>
  <c r="D57" i="1"/>
  <c r="A58" i="1"/>
  <c r="B58" i="1"/>
  <c r="C58" i="1"/>
  <c r="D58" i="1"/>
  <c r="A59" i="1"/>
  <c r="B59" i="1"/>
  <c r="C59" i="1"/>
  <c r="D59" i="1"/>
  <c r="A60" i="1"/>
  <c r="B60" i="1"/>
  <c r="C60" i="1"/>
  <c r="D60" i="1"/>
  <c r="A61" i="1"/>
  <c r="B61" i="1"/>
  <c r="C61" i="1"/>
  <c r="D61" i="1"/>
  <c r="A62" i="1"/>
  <c r="B62" i="1"/>
  <c r="C62" i="1"/>
  <c r="D62" i="1"/>
  <c r="A63" i="1"/>
  <c r="B63" i="1"/>
  <c r="C63" i="1"/>
  <c r="D63" i="1"/>
  <c r="A64" i="1"/>
  <c r="B64" i="1"/>
  <c r="C64" i="1"/>
  <c r="D64" i="1"/>
  <c r="A65" i="1"/>
  <c r="B65" i="1"/>
  <c r="C65" i="1"/>
  <c r="D65" i="1"/>
  <c r="A66" i="1"/>
  <c r="B66" i="1"/>
  <c r="C66" i="1"/>
  <c r="D66" i="1"/>
  <c r="A67" i="1"/>
  <c r="B67" i="1"/>
  <c r="C67" i="1"/>
  <c r="D67" i="1"/>
  <c r="A68" i="1"/>
  <c r="B68" i="1"/>
  <c r="C68" i="1"/>
  <c r="D68" i="1"/>
  <c r="A69" i="1"/>
  <c r="B69" i="1"/>
  <c r="C69" i="1"/>
  <c r="D69" i="1"/>
  <c r="A70" i="1"/>
  <c r="B70" i="1"/>
  <c r="C70" i="1"/>
  <c r="D70" i="1"/>
  <c r="A71" i="1"/>
  <c r="B71" i="1"/>
  <c r="C71" i="1"/>
  <c r="D71" i="1"/>
  <c r="A72" i="1"/>
  <c r="B72" i="1"/>
  <c r="C72" i="1"/>
  <c r="D72" i="1"/>
  <c r="A73" i="1"/>
  <c r="B73" i="1"/>
  <c r="C73" i="1"/>
  <c r="D73" i="1"/>
  <c r="A74" i="1"/>
  <c r="B74" i="1"/>
  <c r="C74" i="1"/>
  <c r="D74" i="1"/>
  <c r="A75" i="1"/>
  <c r="B75" i="1"/>
  <c r="C75" i="1"/>
  <c r="D75" i="1"/>
  <c r="A76" i="1"/>
  <c r="B76" i="1"/>
  <c r="C76" i="1"/>
  <c r="D76" i="1"/>
  <c r="A77" i="1"/>
  <c r="B77" i="1"/>
  <c r="C77" i="1"/>
  <c r="D77" i="1"/>
  <c r="A78" i="1"/>
  <c r="B78" i="1"/>
  <c r="C78" i="1"/>
  <c r="D78" i="1"/>
  <c r="A79" i="1"/>
  <c r="B79" i="1"/>
  <c r="C79" i="1"/>
  <c r="D79" i="1"/>
  <c r="A80" i="1"/>
  <c r="B80" i="1"/>
  <c r="C80" i="1"/>
  <c r="D80" i="1"/>
  <c r="A81" i="1"/>
  <c r="B81" i="1"/>
  <c r="C81" i="1"/>
  <c r="D81" i="1"/>
  <c r="A82" i="1"/>
  <c r="B82" i="1"/>
  <c r="C82" i="1"/>
  <c r="D82" i="1"/>
  <c r="A83" i="1"/>
  <c r="B83" i="1"/>
  <c r="C83" i="1"/>
  <c r="D83" i="1"/>
  <c r="A84" i="1"/>
  <c r="B84" i="1"/>
  <c r="C84" i="1"/>
  <c r="D84" i="1"/>
  <c r="A85" i="1"/>
  <c r="B85" i="1"/>
  <c r="C85" i="1"/>
  <c r="D85" i="1"/>
  <c r="A86" i="1"/>
  <c r="B86" i="1"/>
  <c r="C86" i="1"/>
  <c r="D86" i="1"/>
  <c r="A87" i="1"/>
  <c r="B87" i="1"/>
  <c r="C87" i="1"/>
  <c r="D87" i="1"/>
  <c r="A88" i="1"/>
  <c r="B88" i="1"/>
  <c r="C88" i="1"/>
  <c r="D88" i="1"/>
  <c r="A89" i="1"/>
  <c r="B89" i="1"/>
  <c r="C89" i="1"/>
  <c r="D89" i="1"/>
  <c r="A90" i="1"/>
  <c r="B90" i="1"/>
  <c r="C90" i="1"/>
  <c r="D90" i="1"/>
  <c r="A91" i="1"/>
  <c r="B91" i="1"/>
  <c r="C91" i="1"/>
  <c r="D91" i="1"/>
  <c r="A92" i="1"/>
  <c r="B92" i="1"/>
  <c r="C92" i="1"/>
  <c r="D92" i="1"/>
  <c r="A93" i="1"/>
  <c r="B93" i="1"/>
  <c r="C93" i="1"/>
  <c r="D93" i="1"/>
  <c r="A94" i="1"/>
  <c r="B94" i="1"/>
  <c r="C94" i="1"/>
  <c r="D94" i="1"/>
  <c r="A95" i="1"/>
  <c r="B95" i="1"/>
  <c r="C95" i="1"/>
  <c r="D95" i="1"/>
  <c r="A96" i="1"/>
  <c r="B96" i="1"/>
  <c r="C96" i="1"/>
  <c r="D96" i="1"/>
  <c r="A97" i="1"/>
  <c r="B97" i="1"/>
  <c r="C97" i="1"/>
  <c r="D97" i="1"/>
  <c r="A98" i="1"/>
  <c r="B98" i="1"/>
  <c r="C98" i="1"/>
  <c r="D98" i="1"/>
  <c r="A99" i="1"/>
  <c r="B99" i="1"/>
  <c r="C99" i="1"/>
  <c r="D99" i="1"/>
  <c r="A100" i="1"/>
  <c r="B100" i="1"/>
  <c r="C100" i="1"/>
  <c r="D100" i="1"/>
  <c r="A101" i="1"/>
  <c r="B101" i="1"/>
  <c r="C101" i="1"/>
  <c r="D101" i="1"/>
  <c r="A102" i="1"/>
  <c r="B102" i="1"/>
  <c r="C102" i="1"/>
  <c r="D102" i="1"/>
  <c r="A103" i="1"/>
  <c r="B103" i="1"/>
  <c r="C103" i="1"/>
  <c r="D103" i="1"/>
  <c r="A104" i="1"/>
  <c r="B104" i="1"/>
  <c r="C104" i="1"/>
  <c r="D104" i="1"/>
  <c r="A105" i="1"/>
  <c r="B105" i="1"/>
  <c r="C105" i="1"/>
  <c r="D105" i="1"/>
  <c r="A106" i="1"/>
  <c r="B106" i="1"/>
  <c r="C106" i="1"/>
  <c r="D106" i="1"/>
  <c r="A107" i="1"/>
  <c r="B107" i="1"/>
  <c r="C107" i="1"/>
  <c r="D107" i="1"/>
  <c r="A108" i="1"/>
  <c r="B108" i="1"/>
  <c r="C108" i="1"/>
  <c r="D108" i="1"/>
  <c r="A109" i="1"/>
  <c r="B109" i="1"/>
  <c r="C109" i="1"/>
  <c r="D109" i="1"/>
  <c r="A110" i="1"/>
  <c r="B110" i="1"/>
  <c r="C110" i="1"/>
  <c r="D110" i="1"/>
  <c r="A111" i="1"/>
  <c r="B111" i="1"/>
  <c r="C111" i="1"/>
  <c r="D111" i="1"/>
  <c r="A112" i="1"/>
  <c r="B112" i="1"/>
  <c r="C112" i="1"/>
  <c r="D112" i="1"/>
  <c r="A113" i="1"/>
  <c r="B113" i="1"/>
  <c r="C113" i="1"/>
  <c r="D113" i="1"/>
  <c r="A114" i="1"/>
  <c r="B114" i="1"/>
  <c r="C114" i="1"/>
  <c r="D114" i="1"/>
  <c r="A115" i="1"/>
  <c r="B115" i="1"/>
  <c r="C115" i="1"/>
  <c r="D115" i="1"/>
  <c r="A116" i="1"/>
  <c r="B116" i="1"/>
  <c r="C116" i="1"/>
  <c r="D116" i="1"/>
  <c r="A117" i="1"/>
  <c r="B117" i="1"/>
  <c r="C117" i="1"/>
  <c r="D117" i="1"/>
  <c r="A118" i="1"/>
  <c r="B118" i="1"/>
  <c r="C118" i="1"/>
  <c r="D118" i="1"/>
  <c r="A119" i="1"/>
  <c r="B119" i="1"/>
  <c r="C119" i="1"/>
  <c r="D119" i="1"/>
  <c r="A120" i="1"/>
  <c r="B120" i="1"/>
  <c r="C120" i="1"/>
  <c r="D120" i="1"/>
  <c r="A121" i="1"/>
  <c r="B121" i="1"/>
  <c r="C121" i="1"/>
  <c r="D121" i="1"/>
  <c r="A122" i="1"/>
  <c r="B122" i="1"/>
  <c r="C122" i="1"/>
  <c r="D122" i="1"/>
  <c r="A123" i="1"/>
  <c r="B123" i="1"/>
  <c r="C123" i="1"/>
  <c r="D123" i="1"/>
  <c r="A124" i="1"/>
  <c r="B124" i="1"/>
  <c r="C124" i="1"/>
  <c r="D124" i="1"/>
  <c r="A125" i="1"/>
  <c r="B125" i="1"/>
  <c r="C125" i="1"/>
  <c r="D125" i="1"/>
  <c r="A126" i="1"/>
  <c r="B126" i="1"/>
  <c r="C126" i="1"/>
  <c r="D126" i="1"/>
  <c r="A127" i="1"/>
  <c r="B127" i="1"/>
  <c r="C127" i="1"/>
  <c r="D127" i="1"/>
  <c r="A128" i="1"/>
  <c r="B128" i="1"/>
  <c r="C128" i="1"/>
  <c r="D128" i="1"/>
  <c r="A129" i="1"/>
  <c r="B129" i="1"/>
  <c r="C129" i="1"/>
  <c r="D129" i="1"/>
  <c r="A130" i="1"/>
  <c r="B130" i="1"/>
  <c r="C130" i="1"/>
  <c r="D130" i="1"/>
  <c r="A131" i="1"/>
  <c r="B131" i="1"/>
  <c r="C131" i="1"/>
  <c r="D131" i="1"/>
  <c r="A132" i="1"/>
  <c r="B132" i="1"/>
  <c r="C132" i="1"/>
  <c r="D132" i="1"/>
  <c r="A133" i="1"/>
  <c r="B133" i="1"/>
  <c r="C133" i="1"/>
  <c r="D133" i="1"/>
  <c r="A134" i="1"/>
  <c r="B134" i="1"/>
  <c r="C134" i="1"/>
  <c r="D134" i="1"/>
  <c r="A135" i="1"/>
  <c r="B135" i="1"/>
  <c r="C135" i="1"/>
  <c r="D135" i="1"/>
  <c r="A136" i="1"/>
  <c r="B136" i="1"/>
  <c r="C136" i="1"/>
  <c r="D136" i="1"/>
  <c r="A137" i="1"/>
  <c r="B137" i="1"/>
  <c r="C137" i="1"/>
  <c r="D137" i="1"/>
  <c r="A138" i="1"/>
  <c r="B138" i="1"/>
  <c r="C138" i="1"/>
  <c r="D138" i="1"/>
  <c r="A139" i="1"/>
  <c r="B139" i="1"/>
  <c r="C139" i="1"/>
  <c r="D139" i="1"/>
  <c r="A140" i="1"/>
  <c r="B140" i="1"/>
  <c r="C140" i="1"/>
  <c r="D140" i="1"/>
  <c r="A141" i="1"/>
  <c r="B141" i="1"/>
  <c r="C141" i="1"/>
  <c r="D141" i="1"/>
  <c r="A142" i="1"/>
  <c r="B142" i="1"/>
  <c r="C142" i="1"/>
  <c r="D142" i="1"/>
  <c r="A143" i="1"/>
  <c r="B143" i="1"/>
  <c r="C143" i="1"/>
  <c r="D143" i="1"/>
  <c r="A144" i="1"/>
  <c r="B144" i="1"/>
  <c r="C144" i="1"/>
  <c r="D144" i="1"/>
  <c r="A145" i="1"/>
  <c r="B145" i="1"/>
  <c r="C145" i="1"/>
  <c r="D145" i="1"/>
  <c r="A146" i="1"/>
  <c r="B146" i="1"/>
  <c r="C146" i="1"/>
  <c r="D146" i="1"/>
  <c r="A147" i="1"/>
  <c r="B147" i="1"/>
  <c r="C147" i="1"/>
  <c r="D147" i="1"/>
  <c r="A148" i="1"/>
  <c r="B148" i="1"/>
  <c r="C148" i="1"/>
  <c r="D148" i="1"/>
  <c r="A149" i="1"/>
  <c r="B149" i="1"/>
  <c r="C149" i="1"/>
  <c r="D149" i="1"/>
  <c r="A150" i="1"/>
  <c r="B150" i="1"/>
  <c r="C150" i="1"/>
  <c r="D150" i="1"/>
  <c r="A151" i="1"/>
  <c r="B151" i="1"/>
  <c r="C151" i="1"/>
  <c r="D151" i="1"/>
  <c r="A152" i="1"/>
  <c r="B152" i="1"/>
  <c r="C152" i="1"/>
  <c r="D152" i="1"/>
  <c r="A153" i="1"/>
  <c r="B153" i="1"/>
  <c r="C153" i="1"/>
  <c r="D153" i="1"/>
  <c r="A154" i="1"/>
  <c r="B154" i="1"/>
  <c r="C154" i="1"/>
  <c r="D154" i="1"/>
  <c r="A155" i="1"/>
  <c r="B155" i="1"/>
  <c r="C155" i="1"/>
  <c r="D155" i="1"/>
  <c r="A156" i="1"/>
  <c r="B156" i="1"/>
  <c r="C156" i="1"/>
  <c r="D156" i="1"/>
  <c r="A157" i="1"/>
  <c r="B157" i="1"/>
  <c r="C157" i="1"/>
  <c r="D157" i="1"/>
  <c r="A158" i="1"/>
  <c r="B158" i="1"/>
  <c r="C158" i="1"/>
  <c r="D158" i="1"/>
  <c r="A159" i="1"/>
  <c r="B159" i="1"/>
  <c r="C159" i="1"/>
  <c r="D159" i="1"/>
  <c r="A160" i="1"/>
  <c r="B160" i="1"/>
  <c r="C160" i="1"/>
  <c r="D160" i="1"/>
  <c r="A161" i="1"/>
  <c r="B161" i="1"/>
  <c r="C161" i="1"/>
  <c r="D161" i="1"/>
  <c r="A162" i="1"/>
  <c r="B162" i="1"/>
  <c r="C162" i="1"/>
  <c r="D162" i="1"/>
  <c r="A163" i="1"/>
  <c r="B163" i="1"/>
  <c r="C163" i="1"/>
  <c r="D163" i="1"/>
  <c r="A164" i="1"/>
  <c r="B164" i="1"/>
  <c r="C164" i="1"/>
  <c r="D164" i="1"/>
  <c r="A165" i="1"/>
  <c r="B165" i="1"/>
  <c r="C165" i="1"/>
  <c r="D165" i="1"/>
  <c r="A166" i="1"/>
  <c r="B166" i="1"/>
  <c r="C166" i="1"/>
  <c r="D166" i="1"/>
  <c r="A167" i="1"/>
  <c r="B167" i="1"/>
  <c r="C167" i="1"/>
  <c r="D167" i="1"/>
  <c r="A168" i="1"/>
  <c r="B168" i="1"/>
  <c r="C168" i="1"/>
  <c r="D168" i="1"/>
  <c r="A169" i="1"/>
  <c r="B169" i="1"/>
  <c r="C169" i="1"/>
  <c r="D169" i="1"/>
  <c r="A170" i="1"/>
  <c r="B170" i="1"/>
  <c r="C170" i="1"/>
  <c r="D170" i="1"/>
  <c r="A171" i="1"/>
  <c r="B171" i="1"/>
  <c r="C171" i="1"/>
  <c r="D171" i="1"/>
  <c r="A172" i="1"/>
  <c r="B172" i="1"/>
  <c r="C172" i="1"/>
  <c r="D172" i="1"/>
  <c r="A173" i="1"/>
  <c r="B173" i="1"/>
  <c r="C173" i="1"/>
  <c r="D173" i="1"/>
  <c r="A174" i="1"/>
  <c r="B174" i="1"/>
  <c r="C174" i="1"/>
  <c r="D174" i="1"/>
  <c r="A175" i="1"/>
  <c r="B175" i="1"/>
  <c r="C175" i="1"/>
  <c r="D175" i="1"/>
  <c r="A176" i="1"/>
  <c r="B176" i="1"/>
  <c r="C176" i="1"/>
  <c r="D176" i="1"/>
  <c r="A177" i="1"/>
  <c r="B177" i="1"/>
  <c r="C177" i="1"/>
  <c r="D177" i="1"/>
  <c r="A178" i="1"/>
  <c r="B178" i="1"/>
  <c r="C178" i="1"/>
  <c r="D178" i="1"/>
  <c r="A179" i="1"/>
  <c r="B179" i="1"/>
  <c r="C179" i="1"/>
  <c r="D179" i="1"/>
  <c r="A180" i="1"/>
  <c r="B180" i="1"/>
  <c r="C180" i="1"/>
  <c r="D180" i="1"/>
  <c r="A181" i="1"/>
  <c r="B181" i="1"/>
  <c r="C181" i="1"/>
  <c r="D181" i="1"/>
  <c r="A182" i="1"/>
  <c r="B182" i="1"/>
  <c r="C182" i="1"/>
  <c r="D182" i="1"/>
  <c r="A183" i="1"/>
  <c r="B183" i="1"/>
  <c r="C183" i="1"/>
  <c r="D183" i="1"/>
  <c r="A184" i="1"/>
  <c r="B184" i="1"/>
  <c r="C184" i="1"/>
  <c r="D184" i="1"/>
  <c r="A185" i="1"/>
  <c r="B185" i="1"/>
  <c r="C185" i="1"/>
  <c r="D185" i="1"/>
  <c r="A186" i="1"/>
  <c r="B186" i="1"/>
  <c r="C186" i="1"/>
  <c r="D186" i="1"/>
  <c r="A187" i="1"/>
  <c r="B187" i="1"/>
  <c r="C187" i="1"/>
  <c r="D187" i="1"/>
  <c r="A188" i="1"/>
  <c r="B188" i="1"/>
  <c r="C188" i="1"/>
  <c r="D188" i="1"/>
  <c r="A189" i="1"/>
  <c r="B189" i="1"/>
  <c r="C189" i="1"/>
  <c r="D189" i="1"/>
  <c r="A190" i="1"/>
  <c r="B190" i="1"/>
  <c r="C190" i="1"/>
  <c r="D190" i="1"/>
  <c r="A191" i="1"/>
  <c r="B191" i="1"/>
  <c r="C191" i="1"/>
  <c r="D191" i="1"/>
  <c r="A192" i="1"/>
  <c r="B192" i="1"/>
  <c r="C192" i="1"/>
  <c r="D192" i="1"/>
  <c r="A193" i="1"/>
  <c r="B193" i="1"/>
  <c r="C193" i="1"/>
  <c r="D193" i="1"/>
  <c r="A194" i="1"/>
  <c r="B194" i="1"/>
  <c r="C194" i="1"/>
  <c r="D194" i="1"/>
  <c r="A195" i="1"/>
  <c r="B195" i="1"/>
  <c r="C195" i="1"/>
  <c r="D195" i="1"/>
  <c r="A196" i="1"/>
  <c r="B196" i="1"/>
  <c r="C196" i="1"/>
  <c r="D196" i="1"/>
  <c r="A197" i="1"/>
  <c r="B197" i="1"/>
  <c r="C197" i="1"/>
  <c r="D197" i="1"/>
  <c r="A198" i="1"/>
  <c r="B198" i="1"/>
  <c r="C198" i="1"/>
  <c r="D198" i="1"/>
  <c r="A199" i="1"/>
  <c r="B199" i="1"/>
  <c r="C199" i="1"/>
  <c r="D199" i="1"/>
  <c r="A200" i="1"/>
  <c r="B200" i="1"/>
  <c r="C200" i="1"/>
  <c r="D200" i="1"/>
  <c r="A201" i="1"/>
  <c r="B201" i="1"/>
  <c r="C201" i="1"/>
  <c r="D201" i="1"/>
  <c r="A202" i="1"/>
  <c r="B202" i="1"/>
  <c r="C202" i="1"/>
  <c r="D202" i="1"/>
  <c r="A203" i="1"/>
  <c r="B203" i="1"/>
  <c r="C203" i="1"/>
  <c r="D203" i="1"/>
  <c r="A204" i="1"/>
  <c r="B204" i="1"/>
  <c r="C204" i="1"/>
  <c r="D204" i="1"/>
  <c r="A205" i="1"/>
  <c r="B205" i="1"/>
  <c r="C205" i="1"/>
  <c r="D205" i="1"/>
  <c r="A206" i="1"/>
  <c r="B206" i="1"/>
  <c r="C206" i="1"/>
  <c r="D206" i="1"/>
  <c r="A207" i="1"/>
  <c r="B207" i="1"/>
  <c r="C207" i="1"/>
  <c r="D207" i="1"/>
  <c r="A208" i="1"/>
  <c r="B208" i="1"/>
  <c r="C208" i="1"/>
  <c r="D208" i="1"/>
  <c r="A209" i="1"/>
  <c r="B209" i="1"/>
  <c r="C209" i="1"/>
  <c r="D209" i="1"/>
  <c r="A210" i="1"/>
  <c r="B210" i="1"/>
  <c r="C210" i="1"/>
  <c r="D210" i="1"/>
  <c r="A211" i="1"/>
  <c r="B211" i="1"/>
  <c r="C211" i="1"/>
  <c r="D211" i="1"/>
  <c r="A212" i="1"/>
  <c r="B212" i="1"/>
  <c r="C212" i="1"/>
  <c r="D212" i="1"/>
  <c r="A213" i="1"/>
  <c r="B213" i="1"/>
  <c r="C213" i="1"/>
  <c r="D213" i="1"/>
  <c r="A214" i="1"/>
  <c r="B214" i="1"/>
  <c r="C214" i="1"/>
  <c r="D214" i="1"/>
  <c r="A215" i="1"/>
  <c r="B215" i="1"/>
  <c r="C215" i="1"/>
  <c r="D215" i="1"/>
  <c r="A216" i="1"/>
  <c r="B216" i="1"/>
  <c r="C216" i="1"/>
  <c r="D216" i="1"/>
  <c r="A217" i="1"/>
  <c r="B217" i="1"/>
  <c r="C217" i="1"/>
  <c r="D217" i="1"/>
  <c r="A218" i="1"/>
  <c r="B218" i="1"/>
  <c r="C218" i="1"/>
  <c r="D218" i="1"/>
  <c r="A219" i="1"/>
  <c r="B219" i="1"/>
  <c r="C219" i="1"/>
  <c r="D219" i="1"/>
  <c r="A220" i="1"/>
  <c r="B220" i="1"/>
  <c r="C220" i="1"/>
  <c r="D220" i="1"/>
  <c r="A221" i="1"/>
  <c r="B221" i="1"/>
  <c r="C221" i="1"/>
  <c r="D221" i="1"/>
  <c r="A222" i="1"/>
  <c r="B222" i="1"/>
  <c r="C222" i="1"/>
  <c r="D222" i="1"/>
  <c r="A223" i="1"/>
  <c r="B223" i="1"/>
  <c r="C223" i="1"/>
  <c r="D223" i="1"/>
  <c r="A224" i="1"/>
  <c r="B224" i="1"/>
  <c r="C224" i="1"/>
  <c r="D224" i="1"/>
  <c r="A225" i="1"/>
  <c r="B225" i="1"/>
  <c r="C225" i="1"/>
  <c r="D225" i="1"/>
  <c r="A226" i="1"/>
  <c r="B226" i="1"/>
  <c r="C226" i="1"/>
  <c r="D226" i="1"/>
  <c r="A227" i="1"/>
  <c r="B227" i="1"/>
  <c r="C227" i="1"/>
  <c r="D227" i="1"/>
  <c r="A228" i="1"/>
  <c r="B228" i="1"/>
  <c r="C228" i="1"/>
  <c r="D228" i="1"/>
  <c r="A229" i="1"/>
  <c r="B229" i="1"/>
  <c r="C229" i="1"/>
  <c r="D229" i="1"/>
  <c r="A230" i="1"/>
  <c r="B230" i="1"/>
  <c r="C230" i="1"/>
  <c r="D230" i="1"/>
  <c r="A231" i="1"/>
  <c r="B231" i="1"/>
  <c r="C231" i="1"/>
  <c r="D231" i="1"/>
  <c r="A232" i="1"/>
  <c r="B232" i="1"/>
  <c r="C232" i="1"/>
  <c r="D232" i="1"/>
  <c r="A233" i="1"/>
  <c r="B233" i="1"/>
  <c r="C233" i="1"/>
  <c r="D233" i="1"/>
  <c r="A234" i="1"/>
  <c r="B234" i="1"/>
  <c r="C234" i="1"/>
  <c r="D234" i="1"/>
  <c r="A235" i="1"/>
  <c r="B235" i="1"/>
  <c r="C235" i="1"/>
  <c r="D235" i="1"/>
  <c r="A236" i="1"/>
  <c r="B236" i="1"/>
  <c r="C236" i="1"/>
  <c r="D236" i="1"/>
  <c r="A237" i="1"/>
  <c r="B237" i="1"/>
  <c r="C237" i="1"/>
  <c r="D237" i="1"/>
  <c r="A238" i="1"/>
  <c r="B238" i="1"/>
  <c r="C238" i="1"/>
  <c r="D238" i="1"/>
  <c r="A239" i="1"/>
  <c r="B239" i="1"/>
  <c r="C239" i="1"/>
  <c r="D239" i="1"/>
  <c r="A240" i="1"/>
  <c r="B240" i="1"/>
  <c r="C240" i="1"/>
  <c r="D240" i="1"/>
  <c r="A241" i="1"/>
  <c r="B241" i="1"/>
  <c r="C241" i="1"/>
  <c r="D241" i="1"/>
  <c r="A242" i="1"/>
  <c r="B242" i="1"/>
  <c r="C242" i="1"/>
  <c r="D242" i="1"/>
  <c r="A243" i="1"/>
  <c r="B243" i="1"/>
  <c r="C243" i="1"/>
  <c r="D243" i="1"/>
  <c r="A244" i="1"/>
  <c r="B244" i="1"/>
  <c r="C244" i="1"/>
  <c r="D244" i="1"/>
  <c r="A245" i="1"/>
  <c r="B245" i="1"/>
  <c r="C245" i="1"/>
  <c r="D245" i="1"/>
  <c r="A246" i="1"/>
  <c r="B246" i="1"/>
  <c r="C246" i="1"/>
  <c r="D246" i="1"/>
  <c r="A247" i="1"/>
  <c r="B247" i="1"/>
  <c r="C247" i="1"/>
  <c r="D247" i="1"/>
  <c r="A248" i="1"/>
  <c r="B248" i="1"/>
  <c r="C248" i="1"/>
  <c r="D248" i="1"/>
  <c r="A249" i="1"/>
  <c r="B249" i="1"/>
  <c r="C249" i="1"/>
  <c r="D249" i="1"/>
  <c r="A250" i="1"/>
  <c r="B250" i="1"/>
  <c r="C250" i="1"/>
  <c r="D250" i="1"/>
  <c r="A251" i="1"/>
  <c r="B251" i="1"/>
  <c r="C251" i="1"/>
  <c r="D251" i="1"/>
  <c r="A252" i="1"/>
  <c r="B252" i="1"/>
  <c r="C252" i="1"/>
  <c r="D252" i="1"/>
  <c r="A253" i="1"/>
  <c r="B253" i="1"/>
  <c r="C253" i="1"/>
  <c r="D253" i="1"/>
  <c r="A254" i="1"/>
  <c r="B254" i="1"/>
  <c r="C254" i="1"/>
  <c r="D254" i="1"/>
  <c r="A255" i="1"/>
  <c r="B255" i="1"/>
  <c r="C255" i="1"/>
  <c r="D255" i="1"/>
  <c r="A256" i="1"/>
  <c r="B256" i="1"/>
  <c r="C256" i="1"/>
  <c r="D256" i="1"/>
  <c r="A257" i="1"/>
  <c r="B257" i="1"/>
  <c r="C257" i="1"/>
  <c r="D257" i="1"/>
  <c r="A258" i="1"/>
  <c r="B258" i="1"/>
  <c r="C258" i="1"/>
  <c r="D258" i="1"/>
  <c r="A259" i="1"/>
  <c r="B259" i="1"/>
  <c r="C259" i="1"/>
  <c r="D259" i="1"/>
  <c r="A260" i="1"/>
  <c r="B260" i="1"/>
  <c r="C260" i="1"/>
  <c r="D260" i="1"/>
  <c r="A261" i="1"/>
  <c r="B261" i="1"/>
  <c r="C261" i="1"/>
  <c r="D261" i="1"/>
  <c r="A262" i="1"/>
  <c r="B262" i="1"/>
  <c r="C262" i="1"/>
  <c r="D262" i="1"/>
  <c r="A263" i="1"/>
  <c r="B263" i="1"/>
  <c r="C263" i="1"/>
  <c r="D263" i="1"/>
  <c r="A264" i="1"/>
  <c r="B264" i="1"/>
  <c r="C264" i="1"/>
  <c r="D264" i="1"/>
  <c r="A265" i="1"/>
  <c r="B265" i="1"/>
  <c r="C265" i="1"/>
  <c r="D265" i="1"/>
  <c r="A266" i="1"/>
  <c r="B266" i="1"/>
  <c r="C266" i="1"/>
  <c r="D266" i="1"/>
  <c r="A267" i="1"/>
  <c r="B267" i="1"/>
  <c r="C267" i="1"/>
  <c r="D267" i="1"/>
  <c r="A268" i="1"/>
  <c r="B268" i="1"/>
  <c r="C268" i="1"/>
  <c r="D268" i="1"/>
  <c r="A269" i="1"/>
  <c r="B269" i="1"/>
  <c r="C269" i="1"/>
  <c r="D269" i="1"/>
  <c r="A270" i="1"/>
  <c r="B270" i="1"/>
  <c r="C270" i="1"/>
  <c r="D270" i="1"/>
  <c r="A271" i="1"/>
  <c r="B271" i="1"/>
  <c r="C271" i="1"/>
  <c r="D271" i="1"/>
  <c r="A272" i="1"/>
  <c r="B272" i="1"/>
  <c r="C272" i="1"/>
  <c r="D272" i="1"/>
  <c r="A273" i="1"/>
  <c r="B273" i="1"/>
  <c r="C273" i="1"/>
  <c r="D273" i="1"/>
  <c r="A274" i="1"/>
  <c r="B274" i="1"/>
  <c r="C274" i="1"/>
  <c r="D274" i="1"/>
  <c r="A275" i="1"/>
  <c r="B275" i="1"/>
  <c r="C275" i="1"/>
  <c r="D275" i="1"/>
  <c r="A276" i="1"/>
  <c r="B276" i="1"/>
  <c r="C276" i="1"/>
  <c r="D276" i="1"/>
  <c r="A277" i="1"/>
  <c r="B277" i="1"/>
  <c r="C277" i="1"/>
  <c r="D277" i="1"/>
  <c r="A278" i="1"/>
  <c r="B278" i="1"/>
  <c r="C278" i="1"/>
  <c r="D278" i="1"/>
  <c r="A279" i="1"/>
  <c r="B279" i="1"/>
  <c r="C279" i="1"/>
  <c r="D279" i="1"/>
  <c r="A280" i="1"/>
  <c r="B280" i="1"/>
  <c r="C280" i="1"/>
  <c r="D280" i="1"/>
  <c r="A281" i="1"/>
  <c r="B281" i="1"/>
  <c r="C281" i="1"/>
  <c r="D281" i="1"/>
  <c r="A282" i="1"/>
  <c r="B282" i="1"/>
  <c r="C282" i="1"/>
  <c r="D282" i="1"/>
  <c r="A283" i="1"/>
  <c r="B283" i="1"/>
  <c r="C283" i="1"/>
  <c r="D283" i="1"/>
  <c r="A284" i="1"/>
  <c r="B284" i="1"/>
  <c r="C284" i="1"/>
  <c r="D284" i="1"/>
  <c r="A285" i="1"/>
  <c r="B285" i="1"/>
  <c r="C285" i="1"/>
  <c r="D285" i="1"/>
  <c r="A286" i="1"/>
  <c r="B286" i="1"/>
  <c r="C286" i="1"/>
  <c r="D286" i="1"/>
  <c r="A287" i="1"/>
  <c r="B287" i="1"/>
  <c r="C287" i="1"/>
  <c r="D287" i="1"/>
  <c r="A288" i="1"/>
  <c r="B288" i="1"/>
  <c r="C288" i="1"/>
  <c r="D288" i="1"/>
  <c r="A289" i="1"/>
  <c r="B289" i="1"/>
  <c r="C289" i="1"/>
  <c r="D289" i="1"/>
  <c r="A290" i="1"/>
  <c r="B290" i="1"/>
  <c r="C290" i="1"/>
  <c r="D290" i="1"/>
  <c r="A291" i="1"/>
  <c r="B291" i="1"/>
  <c r="C291" i="1"/>
  <c r="D291" i="1"/>
  <c r="A292" i="1"/>
  <c r="B292" i="1"/>
  <c r="C292" i="1"/>
  <c r="D292" i="1"/>
  <c r="A293" i="1"/>
  <c r="B293" i="1"/>
  <c r="C293" i="1"/>
  <c r="D293" i="1"/>
  <c r="A294" i="1"/>
  <c r="B294" i="1"/>
  <c r="C294" i="1"/>
  <c r="D294" i="1"/>
  <c r="A295" i="1"/>
  <c r="B295" i="1"/>
  <c r="C295" i="1"/>
  <c r="D295" i="1"/>
  <c r="A296" i="1"/>
  <c r="B296" i="1"/>
  <c r="C296" i="1"/>
  <c r="D296" i="1"/>
  <c r="A297" i="1"/>
  <c r="B297" i="1"/>
  <c r="C297" i="1"/>
  <c r="D297" i="1"/>
  <c r="A298" i="1"/>
  <c r="B298" i="1"/>
  <c r="C298" i="1"/>
  <c r="D298" i="1"/>
  <c r="A299" i="1"/>
  <c r="B299" i="1"/>
  <c r="C299" i="1"/>
  <c r="D299" i="1"/>
  <c r="A300" i="1"/>
  <c r="B300" i="1"/>
  <c r="C300" i="1"/>
  <c r="D300" i="1"/>
  <c r="A301" i="1"/>
  <c r="B301" i="1"/>
  <c r="C301" i="1"/>
  <c r="D301" i="1"/>
  <c r="A302" i="1"/>
  <c r="B302" i="1"/>
  <c r="C302" i="1"/>
  <c r="D302" i="1"/>
  <c r="A303" i="1"/>
  <c r="B303" i="1"/>
  <c r="C303" i="1"/>
  <c r="D303" i="1"/>
  <c r="A304" i="1"/>
  <c r="B304" i="1"/>
  <c r="C304" i="1"/>
  <c r="D304" i="1"/>
  <c r="A305" i="1"/>
  <c r="B305" i="1"/>
  <c r="C305" i="1"/>
  <c r="D305" i="1"/>
  <c r="A306" i="1"/>
  <c r="B306" i="1"/>
  <c r="C306" i="1"/>
  <c r="D306" i="1"/>
  <c r="A307" i="1"/>
  <c r="B307" i="1"/>
  <c r="C307" i="1"/>
  <c r="D307" i="1"/>
  <c r="A308" i="1"/>
  <c r="B308" i="1"/>
  <c r="C308" i="1"/>
  <c r="D308" i="1"/>
  <c r="A309" i="1"/>
  <c r="B309" i="1"/>
  <c r="C309" i="1"/>
  <c r="D309" i="1"/>
  <c r="A310" i="1"/>
  <c r="B310" i="1"/>
  <c r="C310" i="1"/>
  <c r="D310" i="1"/>
  <c r="A311" i="1"/>
  <c r="B311" i="1"/>
  <c r="C311" i="1"/>
  <c r="D311" i="1"/>
  <c r="A312" i="1"/>
  <c r="B312" i="1"/>
  <c r="C312" i="1"/>
  <c r="D312" i="1"/>
  <c r="A313" i="1"/>
  <c r="B313" i="1"/>
  <c r="C313" i="1"/>
  <c r="D313" i="1"/>
  <c r="A314" i="1"/>
  <c r="B314" i="1"/>
  <c r="C314" i="1"/>
  <c r="D314" i="1"/>
  <c r="A315" i="1"/>
  <c r="B315" i="1"/>
  <c r="C315" i="1"/>
  <c r="D315" i="1"/>
  <c r="A316" i="1"/>
  <c r="C316" i="1"/>
  <c r="D316" i="1"/>
  <c r="A317" i="1"/>
  <c r="B317" i="1"/>
  <c r="C317" i="1"/>
  <c r="D317" i="1"/>
  <c r="B17" i="1"/>
  <c r="C17" i="1"/>
  <c r="D17" i="1"/>
  <c r="A17" i="1"/>
  <c r="S316" i="1" l="1"/>
  <c r="S315" i="1"/>
  <c r="S314" i="1"/>
  <c r="S313" i="1"/>
  <c r="S312" i="1"/>
  <c r="S311" i="1"/>
  <c r="S310" i="1"/>
  <c r="S309" i="1"/>
  <c r="S308" i="1"/>
  <c r="S307" i="1"/>
  <c r="S306" i="1"/>
  <c r="S305" i="1"/>
  <c r="S304" i="1"/>
  <c r="S303" i="1"/>
  <c r="S302" i="1"/>
  <c r="S301" i="1"/>
  <c r="S300" i="1"/>
  <c r="S299" i="1"/>
  <c r="S298" i="1"/>
  <c r="S297" i="1"/>
  <c r="S296" i="1"/>
  <c r="S295" i="1"/>
  <c r="S294" i="1"/>
  <c r="S293" i="1"/>
  <c r="S292" i="1"/>
  <c r="S291" i="1"/>
  <c r="S290" i="1"/>
  <c r="S289" i="1"/>
  <c r="S288" i="1"/>
  <c r="S287" i="1"/>
  <c r="S286" i="1"/>
  <c r="S285" i="1"/>
  <c r="S284" i="1"/>
  <c r="S283" i="1"/>
  <c r="S282" i="1"/>
  <c r="S281" i="1"/>
  <c r="S280" i="1"/>
  <c r="S279" i="1"/>
  <c r="S278" i="1"/>
  <c r="S277" i="1"/>
  <c r="S276" i="1"/>
  <c r="S275" i="1"/>
  <c r="S274" i="1"/>
  <c r="S273" i="1"/>
  <c r="S272" i="1"/>
  <c r="S271" i="1"/>
  <c r="S270" i="1"/>
  <c r="S269" i="1"/>
  <c r="S268" i="1"/>
  <c r="S267" i="1"/>
  <c r="S266" i="1"/>
  <c r="S265" i="1"/>
  <c r="S264" i="1"/>
  <c r="S263" i="1"/>
  <c r="S262" i="1"/>
  <c r="S261" i="1"/>
  <c r="S260" i="1"/>
  <c r="S259" i="1"/>
  <c r="S258" i="1"/>
  <c r="S257" i="1"/>
  <c r="S256" i="1"/>
  <c r="S255" i="1"/>
  <c r="S254" i="1"/>
  <c r="S253" i="1"/>
  <c r="S252" i="1"/>
  <c r="S251" i="1"/>
  <c r="S250" i="1"/>
  <c r="S249" i="1"/>
  <c r="S248" i="1"/>
  <c r="S247" i="1"/>
  <c r="S246" i="1"/>
  <c r="S245" i="1"/>
  <c r="S244" i="1"/>
  <c r="S243" i="1"/>
  <c r="S242" i="1"/>
  <c r="S241" i="1"/>
  <c r="S240" i="1"/>
  <c r="S239" i="1"/>
  <c r="S238" i="1"/>
  <c r="S237" i="1"/>
  <c r="S236" i="1"/>
  <c r="S235" i="1"/>
  <c r="S234" i="1"/>
  <c r="S233" i="1"/>
  <c r="S232" i="1"/>
  <c r="S231" i="1"/>
  <c r="S230" i="1"/>
  <c r="S229" i="1"/>
  <c r="S228" i="1"/>
  <c r="S227" i="1"/>
  <c r="S226" i="1"/>
  <c r="S225" i="1"/>
  <c r="S224" i="1"/>
  <c r="S223" i="1"/>
  <c r="S222" i="1"/>
  <c r="S221" i="1"/>
  <c r="S220" i="1"/>
  <c r="S219" i="1"/>
  <c r="S218" i="1"/>
  <c r="S217" i="1"/>
  <c r="S216" i="1"/>
  <c r="S215" i="1"/>
  <c r="S214" i="1"/>
  <c r="S213" i="1"/>
  <c r="S212" i="1"/>
  <c r="S211" i="1"/>
  <c r="S210" i="1"/>
  <c r="S209" i="1"/>
  <c r="S208" i="1"/>
  <c r="S207" i="1"/>
  <c r="S206" i="1"/>
  <c r="S205" i="1"/>
  <c r="S204" i="1"/>
  <c r="S203" i="1"/>
  <c r="S202" i="1"/>
  <c r="S201" i="1"/>
  <c r="S200" i="1"/>
  <c r="S199" i="1"/>
  <c r="S198" i="1"/>
  <c r="S197" i="1"/>
  <c r="S196" i="1"/>
  <c r="S195" i="1"/>
  <c r="S194" i="1"/>
  <c r="S193" i="1"/>
  <c r="S192" i="1"/>
  <c r="S191" i="1"/>
  <c r="S190" i="1"/>
  <c r="S189" i="1"/>
  <c r="S188" i="1"/>
  <c r="S187" i="1"/>
  <c r="S186" i="1"/>
  <c r="S185" i="1"/>
  <c r="S184" i="1"/>
  <c r="S183" i="1"/>
  <c r="S182" i="1"/>
  <c r="S181" i="1"/>
  <c r="S180" i="1"/>
  <c r="S179" i="1"/>
  <c r="S178" i="1"/>
  <c r="S177" i="1"/>
  <c r="S176" i="1"/>
  <c r="S175" i="1"/>
  <c r="S174" i="1"/>
  <c r="S173" i="1"/>
  <c r="S172" i="1"/>
  <c r="S171" i="1"/>
  <c r="S170" i="1"/>
  <c r="S169" i="1"/>
  <c r="S168" i="1"/>
  <c r="S167" i="1"/>
  <c r="S166" i="1"/>
  <c r="S165" i="1"/>
  <c r="S164" i="1"/>
  <c r="S163" i="1"/>
  <c r="S162" i="1"/>
  <c r="S161" i="1"/>
  <c r="S160" i="1"/>
  <c r="S159" i="1"/>
  <c r="S158" i="1"/>
  <c r="S157" i="1"/>
  <c r="S156" i="1"/>
  <c r="S155" i="1"/>
  <c r="S154" i="1"/>
  <c r="S153" i="1"/>
  <c r="S152" i="1"/>
  <c r="S151" i="1"/>
  <c r="S150" i="1"/>
  <c r="S149" i="1"/>
  <c r="S148" i="1"/>
  <c r="S147" i="1"/>
  <c r="S146" i="1"/>
  <c r="S145" i="1"/>
  <c r="S144" i="1"/>
  <c r="S143" i="1"/>
  <c r="S142" i="1"/>
  <c r="S141" i="1"/>
  <c r="S140" i="1"/>
  <c r="S139" i="1"/>
  <c r="S138" i="1"/>
  <c r="S137" i="1"/>
  <c r="S136" i="1"/>
  <c r="S135" i="1"/>
  <c r="S134" i="1"/>
  <c r="S133" i="1"/>
  <c r="S132" i="1"/>
  <c r="S131" i="1"/>
  <c r="S130" i="1"/>
  <c r="S129" i="1"/>
  <c r="S128" i="1"/>
  <c r="S127" i="1"/>
  <c r="S126" i="1"/>
  <c r="S125" i="1"/>
  <c r="S124" i="1"/>
  <c r="S123" i="1"/>
  <c r="S122" i="1"/>
  <c r="S121" i="1"/>
  <c r="S120" i="1"/>
  <c r="S119" i="1"/>
  <c r="S118" i="1"/>
  <c r="S117" i="1"/>
  <c r="S116" i="1"/>
  <c r="S115" i="1"/>
  <c r="S114" i="1"/>
  <c r="S113" i="1"/>
  <c r="S112" i="1"/>
  <c r="S111" i="1"/>
  <c r="S110" i="1"/>
  <c r="S109" i="1"/>
  <c r="S108" i="1"/>
  <c r="S107" i="1"/>
  <c r="S106" i="1"/>
  <c r="S105" i="1"/>
  <c r="S104" i="1"/>
  <c r="S103" i="1"/>
  <c r="S102" i="1"/>
  <c r="S101" i="1"/>
  <c r="S100" i="1"/>
  <c r="S99" i="1"/>
  <c r="S98" i="1"/>
  <c r="S97" i="1"/>
  <c r="S96" i="1"/>
  <c r="S95" i="1"/>
  <c r="S94" i="1"/>
  <c r="S93" i="1"/>
  <c r="S92" i="1"/>
  <c r="S91" i="1"/>
  <c r="S90" i="1"/>
  <c r="S89" i="1"/>
  <c r="S88" i="1"/>
  <c r="S87" i="1"/>
  <c r="S86" i="1"/>
  <c r="S85" i="1"/>
  <c r="S84" i="1"/>
  <c r="S83" i="1"/>
  <c r="S82" i="1"/>
  <c r="S81" i="1"/>
  <c r="S80" i="1"/>
  <c r="S79" i="1"/>
  <c r="S78" i="1"/>
  <c r="S77" i="1"/>
  <c r="S76" i="1"/>
  <c r="S75" i="1"/>
  <c r="S74" i="1"/>
  <c r="S73" i="1"/>
  <c r="S72" i="1"/>
  <c r="S71" i="1"/>
  <c r="S70" i="1"/>
  <c r="S69" i="1"/>
  <c r="S68" i="1"/>
  <c r="S67" i="1"/>
  <c r="S66" i="1"/>
  <c r="S65" i="1"/>
  <c r="S64" i="1"/>
  <c r="S63" i="1"/>
  <c r="S62" i="1"/>
  <c r="S61" i="1"/>
  <c r="S60" i="1"/>
  <c r="S59" i="1"/>
  <c r="S58" i="1"/>
  <c r="S57" i="1"/>
  <c r="S56" i="1"/>
  <c r="S55" i="1"/>
  <c r="S54" i="1"/>
  <c r="S53" i="1"/>
  <c r="S52" i="1"/>
  <c r="S51" i="1"/>
  <c r="S50" i="1"/>
  <c r="S49" i="1"/>
  <c r="S48" i="1"/>
  <c r="S47" i="1"/>
  <c r="S46" i="1"/>
  <c r="S45" i="1"/>
  <c r="S44" i="1"/>
  <c r="S43" i="1"/>
  <c r="S42" i="1"/>
  <c r="S41" i="1"/>
  <c r="S40" i="1"/>
  <c r="S39" i="1"/>
  <c r="S38" i="1"/>
  <c r="S37" i="1"/>
  <c r="S36" i="1"/>
  <c r="S35" i="1"/>
  <c r="S34" i="1"/>
  <c r="S33" i="1"/>
  <c r="S32" i="1"/>
  <c r="S31" i="1"/>
  <c r="S30" i="1"/>
  <c r="S29" i="1"/>
  <c r="S28" i="1"/>
  <c r="S27" i="1"/>
  <c r="S26" i="1"/>
  <c r="S25" i="1"/>
  <c r="S24" i="1"/>
  <c r="S23" i="1"/>
  <c r="S22" i="1"/>
  <c r="S21" i="1"/>
  <c r="S20" i="1"/>
  <c r="S19" i="1"/>
  <c r="S18" i="1"/>
  <c r="S317" i="1"/>
  <c r="AH1228" i="1"/>
  <c r="AL1228" i="1"/>
  <c r="AP1228" i="1"/>
  <c r="AT1228" i="1"/>
  <c r="AX1228" i="1"/>
  <c r="BB1228" i="1"/>
  <c r="BF1228" i="1"/>
  <c r="BJ1228" i="1"/>
  <c r="BN1228" i="1"/>
  <c r="BR1228" i="1"/>
  <c r="BV1228" i="1"/>
  <c r="BZ1228" i="1"/>
  <c r="CD1228" i="1"/>
  <c r="CH1228" i="1"/>
  <c r="CL1228" i="1"/>
  <c r="CP1228" i="1"/>
  <c r="AF1228" i="1"/>
  <c r="AJ1228" i="1"/>
  <c r="AN1228" i="1"/>
  <c r="AR1228" i="1"/>
  <c r="AV1228" i="1"/>
  <c r="AZ1228" i="1"/>
  <c r="BD1228" i="1"/>
  <c r="BH1228" i="1"/>
  <c r="BL1228" i="1"/>
  <c r="BP1228" i="1"/>
  <c r="BT1228" i="1"/>
  <c r="BX1228" i="1"/>
  <c r="CB1228" i="1"/>
  <c r="CF1228" i="1"/>
  <c r="CJ1228" i="1"/>
  <c r="CN1228" i="1"/>
  <c r="CR1228" i="1"/>
  <c r="AI1228" i="1"/>
  <c r="AQ1228" i="1"/>
  <c r="AY1228" i="1"/>
  <c r="BG1228" i="1"/>
  <c r="BO1228" i="1"/>
  <c r="BW1228" i="1"/>
  <c r="CE1228" i="1"/>
  <c r="CM1228" i="1"/>
  <c r="AK1228" i="1"/>
  <c r="AS1228" i="1"/>
  <c r="BA1228" i="1"/>
  <c r="BI1228" i="1"/>
  <c r="BQ1228" i="1"/>
  <c r="BY1228" i="1"/>
  <c r="CG1228" i="1"/>
  <c r="CO1228" i="1"/>
  <c r="AE1228" i="1"/>
  <c r="AM1228" i="1"/>
  <c r="AU1228" i="1"/>
  <c r="BC1228" i="1"/>
  <c r="BK1228" i="1"/>
  <c r="BS1228" i="1"/>
  <c r="CA1228" i="1"/>
  <c r="CI1228" i="1"/>
  <c r="CQ1228" i="1"/>
  <c r="AG1228" i="1"/>
  <c r="AO1228" i="1"/>
  <c r="AW1228" i="1"/>
  <c r="BE1228" i="1"/>
  <c r="BM1228" i="1"/>
  <c r="BU1228" i="1"/>
  <c r="CC1228" i="1"/>
  <c r="CK1228" i="1"/>
  <c r="AF1229" i="1"/>
  <c r="AJ1229" i="1"/>
  <c r="AN1229" i="1"/>
  <c r="AR1229" i="1"/>
  <c r="AV1229" i="1"/>
  <c r="AZ1229" i="1"/>
  <c r="BD1229" i="1"/>
  <c r="BH1229" i="1"/>
  <c r="BL1229" i="1"/>
  <c r="BP1229" i="1"/>
  <c r="BT1229" i="1"/>
  <c r="BX1229" i="1"/>
  <c r="CB1229" i="1"/>
  <c r="CF1229" i="1"/>
  <c r="CJ1229" i="1"/>
  <c r="CN1229" i="1"/>
  <c r="CR1229" i="1"/>
  <c r="AH1229" i="1"/>
  <c r="AL1229" i="1"/>
  <c r="AP1229" i="1"/>
  <c r="AT1229" i="1"/>
  <c r="AX1229" i="1"/>
  <c r="BB1229" i="1"/>
  <c r="BF1229" i="1"/>
  <c r="BJ1229" i="1"/>
  <c r="BN1229" i="1"/>
  <c r="BR1229" i="1"/>
  <c r="BV1229" i="1"/>
  <c r="BZ1229" i="1"/>
  <c r="CD1229" i="1"/>
  <c r="CH1229" i="1"/>
  <c r="CL1229" i="1"/>
  <c r="CP1229" i="1"/>
  <c r="AG1229" i="1"/>
  <c r="AO1229" i="1"/>
  <c r="AW1229" i="1"/>
  <c r="BE1229" i="1"/>
  <c r="BM1229" i="1"/>
  <c r="BU1229" i="1"/>
  <c r="CC1229" i="1"/>
  <c r="CK1229" i="1"/>
  <c r="AI1229" i="1"/>
  <c r="AQ1229" i="1"/>
  <c r="AY1229" i="1"/>
  <c r="BG1229" i="1"/>
  <c r="BO1229" i="1"/>
  <c r="BW1229" i="1"/>
  <c r="CE1229" i="1"/>
  <c r="CM1229" i="1"/>
  <c r="AK1229" i="1"/>
  <c r="AS1229" i="1"/>
  <c r="BA1229" i="1"/>
  <c r="BI1229" i="1"/>
  <c r="BQ1229" i="1"/>
  <c r="BY1229" i="1"/>
  <c r="CG1229" i="1"/>
  <c r="CO1229" i="1"/>
  <c r="AE1229" i="1"/>
  <c r="AM1229" i="1"/>
  <c r="AU1229" i="1"/>
  <c r="BC1229" i="1"/>
  <c r="BK1229" i="1"/>
  <c r="BS1229" i="1"/>
  <c r="CA1229" i="1"/>
  <c r="CI1229" i="1"/>
  <c r="CQ1229" i="1"/>
  <c r="AF1227" i="1"/>
  <c r="AJ1227" i="1"/>
  <c r="AN1227" i="1"/>
  <c r="AR1227" i="1"/>
  <c r="AV1227" i="1"/>
  <c r="AZ1227" i="1"/>
  <c r="BD1227" i="1"/>
  <c r="BH1227" i="1"/>
  <c r="BL1227" i="1"/>
  <c r="BP1227" i="1"/>
  <c r="BT1227" i="1"/>
  <c r="BX1227" i="1"/>
  <c r="CB1227" i="1"/>
  <c r="CF1227" i="1"/>
  <c r="CJ1227" i="1"/>
  <c r="CN1227" i="1"/>
  <c r="CR1227" i="1"/>
  <c r="AH1227" i="1"/>
  <c r="AL1227" i="1"/>
  <c r="AP1227" i="1"/>
  <c r="AT1227" i="1"/>
  <c r="AX1227" i="1"/>
  <c r="BB1227" i="1"/>
  <c r="BF1227" i="1"/>
  <c r="BJ1227" i="1"/>
  <c r="BN1227" i="1"/>
  <c r="BR1227" i="1"/>
  <c r="BV1227" i="1"/>
  <c r="BZ1227" i="1"/>
  <c r="CD1227" i="1"/>
  <c r="CH1227" i="1"/>
  <c r="CL1227" i="1"/>
  <c r="CP1227" i="1"/>
  <c r="AK1227" i="1"/>
  <c r="AS1227" i="1"/>
  <c r="BA1227" i="1"/>
  <c r="BI1227" i="1"/>
  <c r="BQ1227" i="1"/>
  <c r="BY1227" i="1"/>
  <c r="CG1227" i="1"/>
  <c r="CO1227" i="1"/>
  <c r="AE1227" i="1"/>
  <c r="AM1227" i="1"/>
  <c r="AU1227" i="1"/>
  <c r="BC1227" i="1"/>
  <c r="BK1227" i="1"/>
  <c r="BS1227" i="1"/>
  <c r="CA1227" i="1"/>
  <c r="CI1227" i="1"/>
  <c r="CQ1227" i="1"/>
  <c r="AG1227" i="1"/>
  <c r="AO1227" i="1"/>
  <c r="AW1227" i="1"/>
  <c r="BE1227" i="1"/>
  <c r="BM1227" i="1"/>
  <c r="BU1227" i="1"/>
  <c r="CC1227" i="1"/>
  <c r="CK1227" i="1"/>
  <c r="AI1227" i="1"/>
  <c r="AQ1227" i="1"/>
  <c r="AY1227" i="1"/>
  <c r="BG1227" i="1"/>
  <c r="BO1227" i="1"/>
  <c r="BW1227" i="1"/>
  <c r="CE1227" i="1"/>
  <c r="CM1227" i="1"/>
  <c r="AH1226" i="1"/>
  <c r="AL1226" i="1"/>
  <c r="AP1226" i="1"/>
  <c r="AT1226" i="1"/>
  <c r="AX1226" i="1"/>
  <c r="BB1226" i="1"/>
  <c r="BF1226" i="1"/>
  <c r="BJ1226" i="1"/>
  <c r="BN1226" i="1"/>
  <c r="BR1226" i="1"/>
  <c r="BV1226" i="1"/>
  <c r="BZ1226" i="1"/>
  <c r="CD1226" i="1"/>
  <c r="CH1226" i="1"/>
  <c r="CL1226" i="1"/>
  <c r="CP1226" i="1"/>
  <c r="AF1226" i="1"/>
  <c r="AJ1226" i="1"/>
  <c r="AN1226" i="1"/>
  <c r="AR1226" i="1"/>
  <c r="AV1226" i="1"/>
  <c r="AZ1226" i="1"/>
  <c r="BD1226" i="1"/>
  <c r="BH1226" i="1"/>
  <c r="BL1226" i="1"/>
  <c r="BP1226" i="1"/>
  <c r="BT1226" i="1"/>
  <c r="BX1226" i="1"/>
  <c r="CB1226" i="1"/>
  <c r="CF1226" i="1"/>
  <c r="CJ1226" i="1"/>
  <c r="CN1226" i="1"/>
  <c r="CR1226" i="1"/>
  <c r="AE1226" i="1"/>
  <c r="AM1226" i="1"/>
  <c r="AU1226" i="1"/>
  <c r="BC1226" i="1"/>
  <c r="BK1226" i="1"/>
  <c r="BS1226" i="1"/>
  <c r="CA1226" i="1"/>
  <c r="CI1226" i="1"/>
  <c r="CQ1226" i="1"/>
  <c r="AG1226" i="1"/>
  <c r="AO1226" i="1"/>
  <c r="AW1226" i="1"/>
  <c r="BE1226" i="1"/>
  <c r="BM1226" i="1"/>
  <c r="BU1226" i="1"/>
  <c r="CC1226" i="1"/>
  <c r="CK1226" i="1"/>
  <c r="AI1226" i="1"/>
  <c r="AQ1226" i="1"/>
  <c r="AY1226" i="1"/>
  <c r="BG1226" i="1"/>
  <c r="BO1226" i="1"/>
  <c r="BW1226" i="1"/>
  <c r="CE1226" i="1"/>
  <c r="CM1226" i="1"/>
  <c r="AK1226" i="1"/>
  <c r="AS1226" i="1"/>
  <c r="BA1226" i="1"/>
  <c r="BI1226" i="1"/>
  <c r="BQ1226" i="1"/>
  <c r="BY1226" i="1"/>
  <c r="CG1226" i="1"/>
  <c r="CO1226" i="1"/>
  <c r="AF1225" i="1"/>
  <c r="AJ1225" i="1"/>
  <c r="AN1225" i="1"/>
  <c r="AR1225" i="1"/>
  <c r="AV1225" i="1"/>
  <c r="AZ1225" i="1"/>
  <c r="BD1225" i="1"/>
  <c r="BH1225" i="1"/>
  <c r="BL1225" i="1"/>
  <c r="BP1225" i="1"/>
  <c r="BT1225" i="1"/>
  <c r="BX1225" i="1"/>
  <c r="CB1225" i="1"/>
  <c r="CF1225" i="1"/>
  <c r="CJ1225" i="1"/>
  <c r="CN1225" i="1"/>
  <c r="CR1225" i="1"/>
  <c r="AH1225" i="1"/>
  <c r="AL1225" i="1"/>
  <c r="AP1225" i="1"/>
  <c r="AT1225" i="1"/>
  <c r="AX1225" i="1"/>
  <c r="BB1225" i="1"/>
  <c r="BF1225" i="1"/>
  <c r="BJ1225" i="1"/>
  <c r="BN1225" i="1"/>
  <c r="BR1225" i="1"/>
  <c r="BV1225" i="1"/>
  <c r="BZ1225" i="1"/>
  <c r="CD1225" i="1"/>
  <c r="CH1225" i="1"/>
  <c r="CL1225" i="1"/>
  <c r="CP1225" i="1"/>
  <c r="AG1225" i="1"/>
  <c r="AO1225" i="1"/>
  <c r="AW1225" i="1"/>
  <c r="BE1225" i="1"/>
  <c r="BM1225" i="1"/>
  <c r="BU1225" i="1"/>
  <c r="CC1225" i="1"/>
  <c r="CK1225" i="1"/>
  <c r="AI1225" i="1"/>
  <c r="AQ1225" i="1"/>
  <c r="AY1225" i="1"/>
  <c r="BG1225" i="1"/>
  <c r="BO1225" i="1"/>
  <c r="BW1225" i="1"/>
  <c r="CE1225" i="1"/>
  <c r="CM1225" i="1"/>
  <c r="AK1225" i="1"/>
  <c r="AS1225" i="1"/>
  <c r="BA1225" i="1"/>
  <c r="BI1225" i="1"/>
  <c r="BQ1225" i="1"/>
  <c r="BY1225" i="1"/>
  <c r="CG1225" i="1"/>
  <c r="CO1225" i="1"/>
  <c r="AE1225" i="1"/>
  <c r="AM1225" i="1"/>
  <c r="AU1225" i="1"/>
  <c r="BC1225" i="1"/>
  <c r="BK1225" i="1"/>
  <c r="BS1225" i="1"/>
  <c r="CA1225" i="1"/>
  <c r="CI1225" i="1"/>
  <c r="CQ1225" i="1"/>
  <c r="AH1224" i="1"/>
  <c r="AL1224" i="1"/>
  <c r="AP1224" i="1"/>
  <c r="AT1224" i="1"/>
  <c r="AX1224" i="1"/>
  <c r="BB1224" i="1"/>
  <c r="BF1224" i="1"/>
  <c r="BJ1224" i="1"/>
  <c r="BN1224" i="1"/>
  <c r="BR1224" i="1"/>
  <c r="BV1224" i="1"/>
  <c r="BZ1224" i="1"/>
  <c r="CD1224" i="1"/>
  <c r="CH1224" i="1"/>
  <c r="CL1224" i="1"/>
  <c r="CP1224" i="1"/>
  <c r="AF1224" i="1"/>
  <c r="AJ1224" i="1"/>
  <c r="AN1224" i="1"/>
  <c r="AR1224" i="1"/>
  <c r="AV1224" i="1"/>
  <c r="AZ1224" i="1"/>
  <c r="BD1224" i="1"/>
  <c r="BH1224" i="1"/>
  <c r="BL1224" i="1"/>
  <c r="BP1224" i="1"/>
  <c r="BT1224" i="1"/>
  <c r="BX1224" i="1"/>
  <c r="CB1224" i="1"/>
  <c r="CF1224" i="1"/>
  <c r="CJ1224" i="1"/>
  <c r="CN1224" i="1"/>
  <c r="CR1224" i="1"/>
  <c r="AI1224" i="1"/>
  <c r="AQ1224" i="1"/>
  <c r="AY1224" i="1"/>
  <c r="BG1224" i="1"/>
  <c r="BO1224" i="1"/>
  <c r="BW1224" i="1"/>
  <c r="CE1224" i="1"/>
  <c r="CM1224" i="1"/>
  <c r="AK1224" i="1"/>
  <c r="AS1224" i="1"/>
  <c r="BA1224" i="1"/>
  <c r="BI1224" i="1"/>
  <c r="BQ1224" i="1"/>
  <c r="BY1224" i="1"/>
  <c r="CG1224" i="1"/>
  <c r="CO1224" i="1"/>
  <c r="AE1224" i="1"/>
  <c r="AM1224" i="1"/>
  <c r="AU1224" i="1"/>
  <c r="BC1224" i="1"/>
  <c r="BK1224" i="1"/>
  <c r="BS1224" i="1"/>
  <c r="CA1224" i="1"/>
  <c r="CI1224" i="1"/>
  <c r="CQ1224" i="1"/>
  <c r="AG1224" i="1"/>
  <c r="AO1224" i="1"/>
  <c r="AW1224" i="1"/>
  <c r="BE1224" i="1"/>
  <c r="BM1224" i="1"/>
  <c r="BU1224" i="1"/>
  <c r="CC1224" i="1"/>
  <c r="CK1224" i="1"/>
  <c r="AF1223" i="1"/>
  <c r="AJ1223" i="1"/>
  <c r="AN1223" i="1"/>
  <c r="AR1223" i="1"/>
  <c r="AV1223" i="1"/>
  <c r="AZ1223" i="1"/>
  <c r="BD1223" i="1"/>
  <c r="BH1223" i="1"/>
  <c r="BL1223" i="1"/>
  <c r="BP1223" i="1"/>
  <c r="BT1223" i="1"/>
  <c r="BX1223" i="1"/>
  <c r="CB1223" i="1"/>
  <c r="CF1223" i="1"/>
  <c r="CJ1223" i="1"/>
  <c r="CN1223" i="1"/>
  <c r="CR1223" i="1"/>
  <c r="AH1223" i="1"/>
  <c r="AL1223" i="1"/>
  <c r="AP1223" i="1"/>
  <c r="AT1223" i="1"/>
  <c r="AX1223" i="1"/>
  <c r="BB1223" i="1"/>
  <c r="BF1223" i="1"/>
  <c r="BJ1223" i="1"/>
  <c r="BN1223" i="1"/>
  <c r="BR1223" i="1"/>
  <c r="BV1223" i="1"/>
  <c r="BZ1223" i="1"/>
  <c r="CD1223" i="1"/>
  <c r="CH1223" i="1"/>
  <c r="CL1223" i="1"/>
  <c r="CP1223" i="1"/>
  <c r="AK1223" i="1"/>
  <c r="AS1223" i="1"/>
  <c r="BA1223" i="1"/>
  <c r="BI1223" i="1"/>
  <c r="BQ1223" i="1"/>
  <c r="BY1223" i="1"/>
  <c r="CG1223" i="1"/>
  <c r="CO1223" i="1"/>
  <c r="AE1223" i="1"/>
  <c r="AM1223" i="1"/>
  <c r="AU1223" i="1"/>
  <c r="BC1223" i="1"/>
  <c r="BK1223" i="1"/>
  <c r="BS1223" i="1"/>
  <c r="CA1223" i="1"/>
  <c r="CI1223" i="1"/>
  <c r="CQ1223" i="1"/>
  <c r="AG1223" i="1"/>
  <c r="AO1223" i="1"/>
  <c r="AW1223" i="1"/>
  <c r="BE1223" i="1"/>
  <c r="BM1223" i="1"/>
  <c r="BU1223" i="1"/>
  <c r="CC1223" i="1"/>
  <c r="CK1223" i="1"/>
  <c r="AI1223" i="1"/>
  <c r="AQ1223" i="1"/>
  <c r="AY1223" i="1"/>
  <c r="BG1223" i="1"/>
  <c r="BO1223" i="1"/>
  <c r="BW1223" i="1"/>
  <c r="CE1223" i="1"/>
  <c r="CM1223" i="1"/>
  <c r="AH1222" i="1"/>
  <c r="AL1222" i="1"/>
  <c r="AP1222" i="1"/>
  <c r="AT1222" i="1"/>
  <c r="AX1222" i="1"/>
  <c r="BB1222" i="1"/>
  <c r="BF1222" i="1"/>
  <c r="BJ1222" i="1"/>
  <c r="BN1222" i="1"/>
  <c r="BR1222" i="1"/>
  <c r="BV1222" i="1"/>
  <c r="BZ1222" i="1"/>
  <c r="CD1222" i="1"/>
  <c r="CH1222" i="1"/>
  <c r="CL1222" i="1"/>
  <c r="CP1222" i="1"/>
  <c r="AF1222" i="1"/>
  <c r="AJ1222" i="1"/>
  <c r="AN1222" i="1"/>
  <c r="AR1222" i="1"/>
  <c r="AV1222" i="1"/>
  <c r="AZ1222" i="1"/>
  <c r="BD1222" i="1"/>
  <c r="BH1222" i="1"/>
  <c r="BL1222" i="1"/>
  <c r="BP1222" i="1"/>
  <c r="BT1222" i="1"/>
  <c r="BX1222" i="1"/>
  <c r="CB1222" i="1"/>
  <c r="CF1222" i="1"/>
  <c r="CJ1222" i="1"/>
  <c r="CN1222" i="1"/>
  <c r="CR1222" i="1"/>
  <c r="AE1222" i="1"/>
  <c r="AM1222" i="1"/>
  <c r="AU1222" i="1"/>
  <c r="BC1222" i="1"/>
  <c r="BK1222" i="1"/>
  <c r="BS1222" i="1"/>
  <c r="CA1222" i="1"/>
  <c r="CI1222" i="1"/>
  <c r="CQ1222" i="1"/>
  <c r="AG1222" i="1"/>
  <c r="AO1222" i="1"/>
  <c r="AW1222" i="1"/>
  <c r="BE1222" i="1"/>
  <c r="BM1222" i="1"/>
  <c r="BU1222" i="1"/>
  <c r="CC1222" i="1"/>
  <c r="CK1222" i="1"/>
  <c r="AI1222" i="1"/>
  <c r="AQ1222" i="1"/>
  <c r="AY1222" i="1"/>
  <c r="BG1222" i="1"/>
  <c r="BO1222" i="1"/>
  <c r="BW1222" i="1"/>
  <c r="CE1222" i="1"/>
  <c r="CM1222" i="1"/>
  <c r="AK1222" i="1"/>
  <c r="AS1222" i="1"/>
  <c r="BA1222" i="1"/>
  <c r="BI1222" i="1"/>
  <c r="BQ1222" i="1"/>
  <c r="BY1222" i="1"/>
  <c r="CG1222" i="1"/>
  <c r="CO1222" i="1"/>
  <c r="AF1221" i="1"/>
  <c r="AJ1221" i="1"/>
  <c r="AN1221" i="1"/>
  <c r="AR1221" i="1"/>
  <c r="AV1221" i="1"/>
  <c r="AZ1221" i="1"/>
  <c r="BD1221" i="1"/>
  <c r="BH1221" i="1"/>
  <c r="BL1221" i="1"/>
  <c r="BP1221" i="1"/>
  <c r="BT1221" i="1"/>
  <c r="BX1221" i="1"/>
  <c r="CB1221" i="1"/>
  <c r="CF1221" i="1"/>
  <c r="CJ1221" i="1"/>
  <c r="CN1221" i="1"/>
  <c r="CR1221" i="1"/>
  <c r="AH1221" i="1"/>
  <c r="AL1221" i="1"/>
  <c r="AP1221" i="1"/>
  <c r="AT1221" i="1"/>
  <c r="AX1221" i="1"/>
  <c r="BB1221" i="1"/>
  <c r="BF1221" i="1"/>
  <c r="BJ1221" i="1"/>
  <c r="BN1221" i="1"/>
  <c r="BR1221" i="1"/>
  <c r="BV1221" i="1"/>
  <c r="BZ1221" i="1"/>
  <c r="CD1221" i="1"/>
  <c r="CH1221" i="1"/>
  <c r="CL1221" i="1"/>
  <c r="CP1221" i="1"/>
  <c r="AG1221" i="1"/>
  <c r="AO1221" i="1"/>
  <c r="AW1221" i="1"/>
  <c r="BE1221" i="1"/>
  <c r="BM1221" i="1"/>
  <c r="BU1221" i="1"/>
  <c r="CC1221" i="1"/>
  <c r="CK1221" i="1"/>
  <c r="AI1221" i="1"/>
  <c r="AQ1221" i="1"/>
  <c r="AY1221" i="1"/>
  <c r="BG1221" i="1"/>
  <c r="BO1221" i="1"/>
  <c r="BW1221" i="1"/>
  <c r="CE1221" i="1"/>
  <c r="CM1221" i="1"/>
  <c r="AK1221" i="1"/>
  <c r="AS1221" i="1"/>
  <c r="BA1221" i="1"/>
  <c r="BI1221" i="1"/>
  <c r="BQ1221" i="1"/>
  <c r="BY1221" i="1"/>
  <c r="CG1221" i="1"/>
  <c r="CO1221" i="1"/>
  <c r="AE1221" i="1"/>
  <c r="AM1221" i="1"/>
  <c r="AU1221" i="1"/>
  <c r="BC1221" i="1"/>
  <c r="BK1221" i="1"/>
  <c r="BS1221" i="1"/>
  <c r="CA1221" i="1"/>
  <c r="CI1221" i="1"/>
  <c r="CQ1221" i="1"/>
  <c r="AH1220" i="1"/>
  <c r="AL1220" i="1"/>
  <c r="AP1220" i="1"/>
  <c r="AT1220" i="1"/>
  <c r="AX1220" i="1"/>
  <c r="BB1220" i="1"/>
  <c r="BF1220" i="1"/>
  <c r="BJ1220" i="1"/>
  <c r="BN1220" i="1"/>
  <c r="BR1220" i="1"/>
  <c r="BV1220" i="1"/>
  <c r="BZ1220" i="1"/>
  <c r="CD1220" i="1"/>
  <c r="CH1220" i="1"/>
  <c r="CL1220" i="1"/>
  <c r="CP1220" i="1"/>
  <c r="AF1220" i="1"/>
  <c r="AJ1220" i="1"/>
  <c r="AN1220" i="1"/>
  <c r="AR1220" i="1"/>
  <c r="AV1220" i="1"/>
  <c r="AZ1220" i="1"/>
  <c r="BD1220" i="1"/>
  <c r="BH1220" i="1"/>
  <c r="BL1220" i="1"/>
  <c r="BP1220" i="1"/>
  <c r="BT1220" i="1"/>
  <c r="BX1220" i="1"/>
  <c r="CB1220" i="1"/>
  <c r="CF1220" i="1"/>
  <c r="CJ1220" i="1"/>
  <c r="CN1220" i="1"/>
  <c r="CR1220" i="1"/>
  <c r="AI1220" i="1"/>
  <c r="AQ1220" i="1"/>
  <c r="AY1220" i="1"/>
  <c r="BG1220" i="1"/>
  <c r="BO1220" i="1"/>
  <c r="BW1220" i="1"/>
  <c r="CE1220" i="1"/>
  <c r="CM1220" i="1"/>
  <c r="AK1220" i="1"/>
  <c r="AS1220" i="1"/>
  <c r="BA1220" i="1"/>
  <c r="BI1220" i="1"/>
  <c r="BQ1220" i="1"/>
  <c r="BY1220" i="1"/>
  <c r="CG1220" i="1"/>
  <c r="CO1220" i="1"/>
  <c r="AE1220" i="1"/>
  <c r="AM1220" i="1"/>
  <c r="AU1220" i="1"/>
  <c r="BC1220" i="1"/>
  <c r="BK1220" i="1"/>
  <c r="BS1220" i="1"/>
  <c r="CA1220" i="1"/>
  <c r="CI1220" i="1"/>
  <c r="CQ1220" i="1"/>
  <c r="AG1220" i="1"/>
  <c r="AO1220" i="1"/>
  <c r="AW1220" i="1"/>
  <c r="BE1220" i="1"/>
  <c r="BM1220" i="1"/>
  <c r="BU1220" i="1"/>
  <c r="CC1220" i="1"/>
  <c r="CK1220" i="1"/>
  <c r="AF1219" i="1"/>
  <c r="AJ1219" i="1"/>
  <c r="AN1219" i="1"/>
  <c r="AR1219" i="1"/>
  <c r="AV1219" i="1"/>
  <c r="AZ1219" i="1"/>
  <c r="BD1219" i="1"/>
  <c r="BH1219" i="1"/>
  <c r="BL1219" i="1"/>
  <c r="BP1219" i="1"/>
  <c r="BT1219" i="1"/>
  <c r="BX1219" i="1"/>
  <c r="CB1219" i="1"/>
  <c r="CF1219" i="1"/>
  <c r="CJ1219" i="1"/>
  <c r="CN1219" i="1"/>
  <c r="CR1219" i="1"/>
  <c r="AH1219" i="1"/>
  <c r="AL1219" i="1"/>
  <c r="AP1219" i="1"/>
  <c r="AT1219" i="1"/>
  <c r="AX1219" i="1"/>
  <c r="BB1219" i="1"/>
  <c r="BF1219" i="1"/>
  <c r="BJ1219" i="1"/>
  <c r="BN1219" i="1"/>
  <c r="BR1219" i="1"/>
  <c r="BV1219" i="1"/>
  <c r="BZ1219" i="1"/>
  <c r="CD1219" i="1"/>
  <c r="CH1219" i="1"/>
  <c r="CL1219" i="1"/>
  <c r="CP1219" i="1"/>
  <c r="AK1219" i="1"/>
  <c r="AS1219" i="1"/>
  <c r="BA1219" i="1"/>
  <c r="BI1219" i="1"/>
  <c r="BQ1219" i="1"/>
  <c r="BY1219" i="1"/>
  <c r="CG1219" i="1"/>
  <c r="CO1219" i="1"/>
  <c r="AE1219" i="1"/>
  <c r="AM1219" i="1"/>
  <c r="AU1219" i="1"/>
  <c r="BC1219" i="1"/>
  <c r="BK1219" i="1"/>
  <c r="BS1219" i="1"/>
  <c r="CA1219" i="1"/>
  <c r="CI1219" i="1"/>
  <c r="CQ1219" i="1"/>
  <c r="AG1219" i="1"/>
  <c r="AO1219" i="1"/>
  <c r="AW1219" i="1"/>
  <c r="BE1219" i="1"/>
  <c r="BM1219" i="1"/>
  <c r="BU1219" i="1"/>
  <c r="CC1219" i="1"/>
  <c r="CK1219" i="1"/>
  <c r="AI1219" i="1"/>
  <c r="AQ1219" i="1"/>
  <c r="AY1219" i="1"/>
  <c r="BG1219" i="1"/>
  <c r="BO1219" i="1"/>
  <c r="BW1219" i="1"/>
  <c r="CE1219" i="1"/>
  <c r="CM1219" i="1"/>
  <c r="AH1218" i="1"/>
  <c r="AL1218" i="1"/>
  <c r="AP1218" i="1"/>
  <c r="AT1218" i="1"/>
  <c r="AX1218" i="1"/>
  <c r="BB1218" i="1"/>
  <c r="BF1218" i="1"/>
  <c r="BJ1218" i="1"/>
  <c r="BN1218" i="1"/>
  <c r="BR1218" i="1"/>
  <c r="BV1218" i="1"/>
  <c r="BZ1218" i="1"/>
  <c r="CD1218" i="1"/>
  <c r="CH1218" i="1"/>
  <c r="CL1218" i="1"/>
  <c r="CP1218" i="1"/>
  <c r="AF1218" i="1"/>
  <c r="AJ1218" i="1"/>
  <c r="AN1218" i="1"/>
  <c r="AR1218" i="1"/>
  <c r="AV1218" i="1"/>
  <c r="AZ1218" i="1"/>
  <c r="BD1218" i="1"/>
  <c r="BH1218" i="1"/>
  <c r="BL1218" i="1"/>
  <c r="BP1218" i="1"/>
  <c r="BT1218" i="1"/>
  <c r="BX1218" i="1"/>
  <c r="CB1218" i="1"/>
  <c r="CF1218" i="1"/>
  <c r="CJ1218" i="1"/>
  <c r="CN1218" i="1"/>
  <c r="CR1218" i="1"/>
  <c r="AE1218" i="1"/>
  <c r="AM1218" i="1"/>
  <c r="AU1218" i="1"/>
  <c r="BC1218" i="1"/>
  <c r="BK1218" i="1"/>
  <c r="BS1218" i="1"/>
  <c r="CA1218" i="1"/>
  <c r="CI1218" i="1"/>
  <c r="CQ1218" i="1"/>
  <c r="AG1218" i="1"/>
  <c r="AO1218" i="1"/>
  <c r="AW1218" i="1"/>
  <c r="BE1218" i="1"/>
  <c r="BM1218" i="1"/>
  <c r="BU1218" i="1"/>
  <c r="CC1218" i="1"/>
  <c r="CK1218" i="1"/>
  <c r="AI1218" i="1"/>
  <c r="AQ1218" i="1"/>
  <c r="AY1218" i="1"/>
  <c r="BG1218" i="1"/>
  <c r="BO1218" i="1"/>
  <c r="BW1218" i="1"/>
  <c r="CE1218" i="1"/>
  <c r="CM1218" i="1"/>
  <c r="AK1218" i="1"/>
  <c r="AS1218" i="1"/>
  <c r="BA1218" i="1"/>
  <c r="BI1218" i="1"/>
  <c r="BQ1218" i="1"/>
  <c r="BY1218" i="1"/>
  <c r="CG1218" i="1"/>
  <c r="CO1218" i="1"/>
  <c r="AF1217" i="1"/>
  <c r="AJ1217" i="1"/>
  <c r="AN1217" i="1"/>
  <c r="AR1217" i="1"/>
  <c r="AV1217" i="1"/>
  <c r="AZ1217" i="1"/>
  <c r="BD1217" i="1"/>
  <c r="BH1217" i="1"/>
  <c r="BL1217" i="1"/>
  <c r="BP1217" i="1"/>
  <c r="BT1217" i="1"/>
  <c r="BX1217" i="1"/>
  <c r="CB1217" i="1"/>
  <c r="CF1217" i="1"/>
  <c r="CJ1217" i="1"/>
  <c r="CN1217" i="1"/>
  <c r="CR1217" i="1"/>
  <c r="AH1217" i="1"/>
  <c r="AL1217" i="1"/>
  <c r="AP1217" i="1"/>
  <c r="AT1217" i="1"/>
  <c r="AX1217" i="1"/>
  <c r="BB1217" i="1"/>
  <c r="BF1217" i="1"/>
  <c r="BJ1217" i="1"/>
  <c r="BN1217" i="1"/>
  <c r="BR1217" i="1"/>
  <c r="BV1217" i="1"/>
  <c r="BZ1217" i="1"/>
  <c r="CD1217" i="1"/>
  <c r="CH1217" i="1"/>
  <c r="CL1217" i="1"/>
  <c r="CP1217" i="1"/>
  <c r="AG1217" i="1"/>
  <c r="AO1217" i="1"/>
  <c r="AW1217" i="1"/>
  <c r="BE1217" i="1"/>
  <c r="BM1217" i="1"/>
  <c r="BU1217" i="1"/>
  <c r="CC1217" i="1"/>
  <c r="CK1217" i="1"/>
  <c r="AI1217" i="1"/>
  <c r="AQ1217" i="1"/>
  <c r="AY1217" i="1"/>
  <c r="BG1217" i="1"/>
  <c r="BO1217" i="1"/>
  <c r="BW1217" i="1"/>
  <c r="CE1217" i="1"/>
  <c r="CM1217" i="1"/>
  <c r="AK1217" i="1"/>
  <c r="AS1217" i="1"/>
  <c r="BA1217" i="1"/>
  <c r="BI1217" i="1"/>
  <c r="BQ1217" i="1"/>
  <c r="BY1217" i="1"/>
  <c r="CG1217" i="1"/>
  <c r="CO1217" i="1"/>
  <c r="AE1217" i="1"/>
  <c r="AM1217" i="1"/>
  <c r="AU1217" i="1"/>
  <c r="BC1217" i="1"/>
  <c r="BK1217" i="1"/>
  <c r="BS1217" i="1"/>
  <c r="CA1217" i="1"/>
  <c r="CI1217" i="1"/>
  <c r="CQ1217" i="1"/>
  <c r="AH1216" i="1"/>
  <c r="AL1216" i="1"/>
  <c r="AP1216" i="1"/>
  <c r="AT1216" i="1"/>
  <c r="AX1216" i="1"/>
  <c r="BB1216" i="1"/>
  <c r="BF1216" i="1"/>
  <c r="BJ1216" i="1"/>
  <c r="BN1216" i="1"/>
  <c r="BR1216" i="1"/>
  <c r="BV1216" i="1"/>
  <c r="BZ1216" i="1"/>
  <c r="CD1216" i="1"/>
  <c r="CH1216" i="1"/>
  <c r="CL1216" i="1"/>
  <c r="CP1216" i="1"/>
  <c r="AF1216" i="1"/>
  <c r="AJ1216" i="1"/>
  <c r="AN1216" i="1"/>
  <c r="AR1216" i="1"/>
  <c r="AV1216" i="1"/>
  <c r="AZ1216" i="1"/>
  <c r="BD1216" i="1"/>
  <c r="BH1216" i="1"/>
  <c r="BL1216" i="1"/>
  <c r="BP1216" i="1"/>
  <c r="BT1216" i="1"/>
  <c r="BX1216" i="1"/>
  <c r="CB1216" i="1"/>
  <c r="CF1216" i="1"/>
  <c r="CJ1216" i="1"/>
  <c r="CN1216" i="1"/>
  <c r="CR1216" i="1"/>
  <c r="AI1216" i="1"/>
  <c r="AQ1216" i="1"/>
  <c r="AY1216" i="1"/>
  <c r="BG1216" i="1"/>
  <c r="BO1216" i="1"/>
  <c r="BW1216" i="1"/>
  <c r="CE1216" i="1"/>
  <c r="CM1216" i="1"/>
  <c r="AK1216" i="1"/>
  <c r="AS1216" i="1"/>
  <c r="BA1216" i="1"/>
  <c r="BI1216" i="1"/>
  <c r="BQ1216" i="1"/>
  <c r="BY1216" i="1"/>
  <c r="CG1216" i="1"/>
  <c r="CO1216" i="1"/>
  <c r="AE1216" i="1"/>
  <c r="AM1216" i="1"/>
  <c r="AU1216" i="1"/>
  <c r="BC1216" i="1"/>
  <c r="BK1216" i="1"/>
  <c r="BS1216" i="1"/>
  <c r="CA1216" i="1"/>
  <c r="CI1216" i="1"/>
  <c r="CQ1216" i="1"/>
  <c r="AG1216" i="1"/>
  <c r="AO1216" i="1"/>
  <c r="AW1216" i="1"/>
  <c r="BE1216" i="1"/>
  <c r="BM1216" i="1"/>
  <c r="BU1216" i="1"/>
  <c r="CC1216" i="1"/>
  <c r="CK1216" i="1"/>
  <c r="AF1215" i="1"/>
  <c r="AJ1215" i="1"/>
  <c r="AN1215" i="1"/>
  <c r="AR1215" i="1"/>
  <c r="AV1215" i="1"/>
  <c r="AZ1215" i="1"/>
  <c r="BD1215" i="1"/>
  <c r="BH1215" i="1"/>
  <c r="BL1215" i="1"/>
  <c r="BP1215" i="1"/>
  <c r="BT1215" i="1"/>
  <c r="BX1215" i="1"/>
  <c r="CB1215" i="1"/>
  <c r="CF1215" i="1"/>
  <c r="CJ1215" i="1"/>
  <c r="CN1215" i="1"/>
  <c r="CR1215" i="1"/>
  <c r="AH1215" i="1"/>
  <c r="AL1215" i="1"/>
  <c r="AP1215" i="1"/>
  <c r="AT1215" i="1"/>
  <c r="AX1215" i="1"/>
  <c r="BB1215" i="1"/>
  <c r="BF1215" i="1"/>
  <c r="BJ1215" i="1"/>
  <c r="BN1215" i="1"/>
  <c r="BR1215" i="1"/>
  <c r="BV1215" i="1"/>
  <c r="BZ1215" i="1"/>
  <c r="CD1215" i="1"/>
  <c r="CH1215" i="1"/>
  <c r="CL1215" i="1"/>
  <c r="CP1215" i="1"/>
  <c r="AK1215" i="1"/>
  <c r="AS1215" i="1"/>
  <c r="BA1215" i="1"/>
  <c r="BI1215" i="1"/>
  <c r="BQ1215" i="1"/>
  <c r="BY1215" i="1"/>
  <c r="CG1215" i="1"/>
  <c r="CO1215" i="1"/>
  <c r="AE1215" i="1"/>
  <c r="AM1215" i="1"/>
  <c r="AU1215" i="1"/>
  <c r="BC1215" i="1"/>
  <c r="BK1215" i="1"/>
  <c r="BS1215" i="1"/>
  <c r="CA1215" i="1"/>
  <c r="CI1215" i="1"/>
  <c r="CQ1215" i="1"/>
  <c r="AG1215" i="1"/>
  <c r="AO1215" i="1"/>
  <c r="AW1215" i="1"/>
  <c r="BE1215" i="1"/>
  <c r="BM1215" i="1"/>
  <c r="BU1215" i="1"/>
  <c r="CC1215" i="1"/>
  <c r="CK1215" i="1"/>
  <c r="AI1215" i="1"/>
  <c r="AQ1215" i="1"/>
  <c r="AY1215" i="1"/>
  <c r="BG1215" i="1"/>
  <c r="BO1215" i="1"/>
  <c r="BW1215" i="1"/>
  <c r="CE1215" i="1"/>
  <c r="CM1215" i="1"/>
  <c r="AH1214" i="1"/>
  <c r="AL1214" i="1"/>
  <c r="AP1214" i="1"/>
  <c r="AT1214" i="1"/>
  <c r="AX1214" i="1"/>
  <c r="BB1214" i="1"/>
  <c r="BF1214" i="1"/>
  <c r="BJ1214" i="1"/>
  <c r="BN1214" i="1"/>
  <c r="BR1214" i="1"/>
  <c r="BV1214" i="1"/>
  <c r="BZ1214" i="1"/>
  <c r="CD1214" i="1"/>
  <c r="CH1214" i="1"/>
  <c r="CL1214" i="1"/>
  <c r="CP1214" i="1"/>
  <c r="AF1214" i="1"/>
  <c r="AJ1214" i="1"/>
  <c r="AN1214" i="1"/>
  <c r="AR1214" i="1"/>
  <c r="AV1214" i="1"/>
  <c r="AZ1214" i="1"/>
  <c r="BD1214" i="1"/>
  <c r="BH1214" i="1"/>
  <c r="BL1214" i="1"/>
  <c r="BP1214" i="1"/>
  <c r="BT1214" i="1"/>
  <c r="BX1214" i="1"/>
  <c r="CB1214" i="1"/>
  <c r="CF1214" i="1"/>
  <c r="CJ1214" i="1"/>
  <c r="CN1214" i="1"/>
  <c r="CR1214" i="1"/>
  <c r="AE1214" i="1"/>
  <c r="AM1214" i="1"/>
  <c r="AU1214" i="1"/>
  <c r="BC1214" i="1"/>
  <c r="BK1214" i="1"/>
  <c r="BS1214" i="1"/>
  <c r="CA1214" i="1"/>
  <c r="CI1214" i="1"/>
  <c r="CQ1214" i="1"/>
  <c r="AG1214" i="1"/>
  <c r="AO1214" i="1"/>
  <c r="AW1214" i="1"/>
  <c r="BE1214" i="1"/>
  <c r="BM1214" i="1"/>
  <c r="BU1214" i="1"/>
  <c r="CC1214" i="1"/>
  <c r="CK1214" i="1"/>
  <c r="AI1214" i="1"/>
  <c r="AQ1214" i="1"/>
  <c r="AY1214" i="1"/>
  <c r="BG1214" i="1"/>
  <c r="BO1214" i="1"/>
  <c r="BW1214" i="1"/>
  <c r="CE1214" i="1"/>
  <c r="CM1214" i="1"/>
  <c r="AK1214" i="1"/>
  <c r="AS1214" i="1"/>
  <c r="BA1214" i="1"/>
  <c r="BI1214" i="1"/>
  <c r="BQ1214" i="1"/>
  <c r="BY1214" i="1"/>
  <c r="CG1214" i="1"/>
  <c r="CO1214" i="1"/>
  <c r="AF1213" i="1"/>
  <c r="AJ1213" i="1"/>
  <c r="AN1213" i="1"/>
  <c r="AR1213" i="1"/>
  <c r="AV1213" i="1"/>
  <c r="AZ1213" i="1"/>
  <c r="BD1213" i="1"/>
  <c r="BH1213" i="1"/>
  <c r="BL1213" i="1"/>
  <c r="BP1213" i="1"/>
  <c r="BT1213" i="1"/>
  <c r="BX1213" i="1"/>
  <c r="CB1213" i="1"/>
  <c r="CF1213" i="1"/>
  <c r="CJ1213" i="1"/>
  <c r="CN1213" i="1"/>
  <c r="CR1213" i="1"/>
  <c r="AH1213" i="1"/>
  <c r="AL1213" i="1"/>
  <c r="AP1213" i="1"/>
  <c r="AT1213" i="1"/>
  <c r="AX1213" i="1"/>
  <c r="BB1213" i="1"/>
  <c r="BF1213" i="1"/>
  <c r="BJ1213" i="1"/>
  <c r="BN1213" i="1"/>
  <c r="BR1213" i="1"/>
  <c r="BV1213" i="1"/>
  <c r="BZ1213" i="1"/>
  <c r="CD1213" i="1"/>
  <c r="CH1213" i="1"/>
  <c r="CL1213" i="1"/>
  <c r="CP1213" i="1"/>
  <c r="AG1213" i="1"/>
  <c r="AO1213" i="1"/>
  <c r="AW1213" i="1"/>
  <c r="BE1213" i="1"/>
  <c r="BM1213" i="1"/>
  <c r="BU1213" i="1"/>
  <c r="CC1213" i="1"/>
  <c r="CK1213" i="1"/>
  <c r="AI1213" i="1"/>
  <c r="AQ1213" i="1"/>
  <c r="AY1213" i="1"/>
  <c r="BG1213" i="1"/>
  <c r="BO1213" i="1"/>
  <c r="BW1213" i="1"/>
  <c r="CE1213" i="1"/>
  <c r="CM1213" i="1"/>
  <c r="AK1213" i="1"/>
  <c r="AS1213" i="1"/>
  <c r="BA1213" i="1"/>
  <c r="BI1213" i="1"/>
  <c r="BQ1213" i="1"/>
  <c r="BY1213" i="1"/>
  <c r="CG1213" i="1"/>
  <c r="CO1213" i="1"/>
  <c r="AE1213" i="1"/>
  <c r="AM1213" i="1"/>
  <c r="AU1213" i="1"/>
  <c r="BC1213" i="1"/>
  <c r="BK1213" i="1"/>
  <c r="BS1213" i="1"/>
  <c r="CA1213" i="1"/>
  <c r="CI1213" i="1"/>
  <c r="CQ1213" i="1"/>
  <c r="AH1212" i="1"/>
  <c r="AL1212" i="1"/>
  <c r="AP1212" i="1"/>
  <c r="AT1212" i="1"/>
  <c r="AX1212" i="1"/>
  <c r="BB1212" i="1"/>
  <c r="BF1212" i="1"/>
  <c r="BJ1212" i="1"/>
  <c r="BN1212" i="1"/>
  <c r="BR1212" i="1"/>
  <c r="BV1212" i="1"/>
  <c r="BZ1212" i="1"/>
  <c r="CD1212" i="1"/>
  <c r="CH1212" i="1"/>
  <c r="CL1212" i="1"/>
  <c r="CP1212" i="1"/>
  <c r="AF1212" i="1"/>
  <c r="AJ1212" i="1"/>
  <c r="AN1212" i="1"/>
  <c r="AR1212" i="1"/>
  <c r="AV1212" i="1"/>
  <c r="AZ1212" i="1"/>
  <c r="BD1212" i="1"/>
  <c r="BH1212" i="1"/>
  <c r="BL1212" i="1"/>
  <c r="BP1212" i="1"/>
  <c r="BT1212" i="1"/>
  <c r="BX1212" i="1"/>
  <c r="CB1212" i="1"/>
  <c r="CF1212" i="1"/>
  <c r="CJ1212" i="1"/>
  <c r="CN1212" i="1"/>
  <c r="CR1212" i="1"/>
  <c r="AI1212" i="1"/>
  <c r="AQ1212" i="1"/>
  <c r="AY1212" i="1"/>
  <c r="BG1212" i="1"/>
  <c r="BO1212" i="1"/>
  <c r="BW1212" i="1"/>
  <c r="CE1212" i="1"/>
  <c r="CM1212" i="1"/>
  <c r="AK1212" i="1"/>
  <c r="AS1212" i="1"/>
  <c r="BA1212" i="1"/>
  <c r="BI1212" i="1"/>
  <c r="BQ1212" i="1"/>
  <c r="BY1212" i="1"/>
  <c r="CG1212" i="1"/>
  <c r="CO1212" i="1"/>
  <c r="AE1212" i="1"/>
  <c r="AM1212" i="1"/>
  <c r="AU1212" i="1"/>
  <c r="BC1212" i="1"/>
  <c r="BK1212" i="1"/>
  <c r="BS1212" i="1"/>
  <c r="CA1212" i="1"/>
  <c r="CI1212" i="1"/>
  <c r="CQ1212" i="1"/>
  <c r="AG1212" i="1"/>
  <c r="AO1212" i="1"/>
  <c r="AW1212" i="1"/>
  <c r="BE1212" i="1"/>
  <c r="BM1212" i="1"/>
  <c r="BU1212" i="1"/>
  <c r="CC1212" i="1"/>
  <c r="CK1212" i="1"/>
  <c r="AF1211" i="1"/>
  <c r="AJ1211" i="1"/>
  <c r="AN1211" i="1"/>
  <c r="AR1211" i="1"/>
  <c r="AV1211" i="1"/>
  <c r="AZ1211" i="1"/>
  <c r="BD1211" i="1"/>
  <c r="BH1211" i="1"/>
  <c r="BL1211" i="1"/>
  <c r="BP1211" i="1"/>
  <c r="BT1211" i="1"/>
  <c r="BX1211" i="1"/>
  <c r="CB1211" i="1"/>
  <c r="CF1211" i="1"/>
  <c r="CJ1211" i="1"/>
  <c r="CN1211" i="1"/>
  <c r="CR1211" i="1"/>
  <c r="AH1211" i="1"/>
  <c r="AL1211" i="1"/>
  <c r="AP1211" i="1"/>
  <c r="AT1211" i="1"/>
  <c r="AX1211" i="1"/>
  <c r="BB1211" i="1"/>
  <c r="BF1211" i="1"/>
  <c r="BJ1211" i="1"/>
  <c r="BN1211" i="1"/>
  <c r="BR1211" i="1"/>
  <c r="BV1211" i="1"/>
  <c r="BZ1211" i="1"/>
  <c r="CD1211" i="1"/>
  <c r="CH1211" i="1"/>
  <c r="CL1211" i="1"/>
  <c r="CP1211" i="1"/>
  <c r="AK1211" i="1"/>
  <c r="AS1211" i="1"/>
  <c r="BA1211" i="1"/>
  <c r="BI1211" i="1"/>
  <c r="BQ1211" i="1"/>
  <c r="BY1211" i="1"/>
  <c r="CG1211" i="1"/>
  <c r="CO1211" i="1"/>
  <c r="AE1211" i="1"/>
  <c r="AM1211" i="1"/>
  <c r="AU1211" i="1"/>
  <c r="BC1211" i="1"/>
  <c r="BK1211" i="1"/>
  <c r="BS1211" i="1"/>
  <c r="CA1211" i="1"/>
  <c r="CI1211" i="1"/>
  <c r="CQ1211" i="1"/>
  <c r="AG1211" i="1"/>
  <c r="AO1211" i="1"/>
  <c r="AW1211" i="1"/>
  <c r="BE1211" i="1"/>
  <c r="BM1211" i="1"/>
  <c r="BU1211" i="1"/>
  <c r="CC1211" i="1"/>
  <c r="CK1211" i="1"/>
  <c r="AI1211" i="1"/>
  <c r="AQ1211" i="1"/>
  <c r="AY1211" i="1"/>
  <c r="BG1211" i="1"/>
  <c r="BO1211" i="1"/>
  <c r="BW1211" i="1"/>
  <c r="CE1211" i="1"/>
  <c r="CM1211" i="1"/>
  <c r="AH1210" i="1"/>
  <c r="AL1210" i="1"/>
  <c r="AP1210" i="1"/>
  <c r="AT1210" i="1"/>
  <c r="AX1210" i="1"/>
  <c r="BB1210" i="1"/>
  <c r="BF1210" i="1"/>
  <c r="BJ1210" i="1"/>
  <c r="BN1210" i="1"/>
  <c r="BR1210" i="1"/>
  <c r="BV1210" i="1"/>
  <c r="BZ1210" i="1"/>
  <c r="CD1210" i="1"/>
  <c r="CH1210" i="1"/>
  <c r="CL1210" i="1"/>
  <c r="CP1210" i="1"/>
  <c r="AF1210" i="1"/>
  <c r="AJ1210" i="1"/>
  <c r="AN1210" i="1"/>
  <c r="AR1210" i="1"/>
  <c r="AV1210" i="1"/>
  <c r="AZ1210" i="1"/>
  <c r="BD1210" i="1"/>
  <c r="BH1210" i="1"/>
  <c r="BL1210" i="1"/>
  <c r="BP1210" i="1"/>
  <c r="BT1210" i="1"/>
  <c r="BX1210" i="1"/>
  <c r="CB1210" i="1"/>
  <c r="CF1210" i="1"/>
  <c r="CJ1210" i="1"/>
  <c r="CN1210" i="1"/>
  <c r="CR1210" i="1"/>
  <c r="AE1210" i="1"/>
  <c r="AM1210" i="1"/>
  <c r="AU1210" i="1"/>
  <c r="BC1210" i="1"/>
  <c r="BK1210" i="1"/>
  <c r="BS1210" i="1"/>
  <c r="CA1210" i="1"/>
  <c r="CI1210" i="1"/>
  <c r="CQ1210" i="1"/>
  <c r="AG1210" i="1"/>
  <c r="AO1210" i="1"/>
  <c r="AW1210" i="1"/>
  <c r="BE1210" i="1"/>
  <c r="BM1210" i="1"/>
  <c r="BU1210" i="1"/>
  <c r="CC1210" i="1"/>
  <c r="CK1210" i="1"/>
  <c r="AI1210" i="1"/>
  <c r="AQ1210" i="1"/>
  <c r="AY1210" i="1"/>
  <c r="BG1210" i="1"/>
  <c r="BO1210" i="1"/>
  <c r="BW1210" i="1"/>
  <c r="CE1210" i="1"/>
  <c r="CM1210" i="1"/>
  <c r="AK1210" i="1"/>
  <c r="AS1210" i="1"/>
  <c r="BA1210" i="1"/>
  <c r="BI1210" i="1"/>
  <c r="BQ1210" i="1"/>
  <c r="BY1210" i="1"/>
  <c r="CG1210" i="1"/>
  <c r="CO1210" i="1"/>
  <c r="AF1209" i="1"/>
  <c r="AJ1209" i="1"/>
  <c r="AN1209" i="1"/>
  <c r="AR1209" i="1"/>
  <c r="AV1209" i="1"/>
  <c r="AZ1209" i="1"/>
  <c r="BD1209" i="1"/>
  <c r="BH1209" i="1"/>
  <c r="BL1209" i="1"/>
  <c r="BP1209" i="1"/>
  <c r="BT1209" i="1"/>
  <c r="BX1209" i="1"/>
  <c r="CB1209" i="1"/>
  <c r="CF1209" i="1"/>
  <c r="CJ1209" i="1"/>
  <c r="CN1209" i="1"/>
  <c r="CR1209" i="1"/>
  <c r="AH1209" i="1"/>
  <c r="AL1209" i="1"/>
  <c r="AP1209" i="1"/>
  <c r="AT1209" i="1"/>
  <c r="AX1209" i="1"/>
  <c r="BB1209" i="1"/>
  <c r="BF1209" i="1"/>
  <c r="BJ1209" i="1"/>
  <c r="BN1209" i="1"/>
  <c r="BR1209" i="1"/>
  <c r="BV1209" i="1"/>
  <c r="BZ1209" i="1"/>
  <c r="CD1209" i="1"/>
  <c r="CH1209" i="1"/>
  <c r="CL1209" i="1"/>
  <c r="CP1209" i="1"/>
  <c r="AG1209" i="1"/>
  <c r="AO1209" i="1"/>
  <c r="AW1209" i="1"/>
  <c r="BE1209" i="1"/>
  <c r="BM1209" i="1"/>
  <c r="BU1209" i="1"/>
  <c r="CC1209" i="1"/>
  <c r="CK1209" i="1"/>
  <c r="AI1209" i="1"/>
  <c r="AQ1209" i="1"/>
  <c r="AY1209" i="1"/>
  <c r="BG1209" i="1"/>
  <c r="BO1209" i="1"/>
  <c r="BW1209" i="1"/>
  <c r="CE1209" i="1"/>
  <c r="CM1209" i="1"/>
  <c r="AK1209" i="1"/>
  <c r="AS1209" i="1"/>
  <c r="BA1209" i="1"/>
  <c r="BI1209" i="1"/>
  <c r="BQ1209" i="1"/>
  <c r="BY1209" i="1"/>
  <c r="CG1209" i="1"/>
  <c r="CO1209" i="1"/>
  <c r="AE1209" i="1"/>
  <c r="AM1209" i="1"/>
  <c r="AU1209" i="1"/>
  <c r="BC1209" i="1"/>
  <c r="BK1209" i="1"/>
  <c r="BS1209" i="1"/>
  <c r="CA1209" i="1"/>
  <c r="CI1209" i="1"/>
  <c r="CQ1209" i="1"/>
  <c r="AH1208" i="1"/>
  <c r="AL1208" i="1"/>
  <c r="AP1208" i="1"/>
  <c r="AT1208" i="1"/>
  <c r="AX1208" i="1"/>
  <c r="BB1208" i="1"/>
  <c r="BF1208" i="1"/>
  <c r="BJ1208" i="1"/>
  <c r="BN1208" i="1"/>
  <c r="BR1208" i="1"/>
  <c r="BV1208" i="1"/>
  <c r="BZ1208" i="1"/>
  <c r="CD1208" i="1"/>
  <c r="CH1208" i="1"/>
  <c r="CL1208" i="1"/>
  <c r="CP1208" i="1"/>
  <c r="AF1208" i="1"/>
  <c r="AJ1208" i="1"/>
  <c r="AN1208" i="1"/>
  <c r="AR1208" i="1"/>
  <c r="AV1208" i="1"/>
  <c r="AZ1208" i="1"/>
  <c r="BD1208" i="1"/>
  <c r="BH1208" i="1"/>
  <c r="BL1208" i="1"/>
  <c r="BP1208" i="1"/>
  <c r="BT1208" i="1"/>
  <c r="BX1208" i="1"/>
  <c r="CB1208" i="1"/>
  <c r="CF1208" i="1"/>
  <c r="CJ1208" i="1"/>
  <c r="CN1208" i="1"/>
  <c r="CR1208" i="1"/>
  <c r="AI1208" i="1"/>
  <c r="AQ1208" i="1"/>
  <c r="AY1208" i="1"/>
  <c r="BG1208" i="1"/>
  <c r="BO1208" i="1"/>
  <c r="BW1208" i="1"/>
  <c r="CE1208" i="1"/>
  <c r="CM1208" i="1"/>
  <c r="AK1208" i="1"/>
  <c r="AS1208" i="1"/>
  <c r="BA1208" i="1"/>
  <c r="BI1208" i="1"/>
  <c r="BQ1208" i="1"/>
  <c r="BY1208" i="1"/>
  <c r="CG1208" i="1"/>
  <c r="CO1208" i="1"/>
  <c r="AE1208" i="1"/>
  <c r="AM1208" i="1"/>
  <c r="AU1208" i="1"/>
  <c r="BC1208" i="1"/>
  <c r="BK1208" i="1"/>
  <c r="BS1208" i="1"/>
  <c r="CA1208" i="1"/>
  <c r="CI1208" i="1"/>
  <c r="CQ1208" i="1"/>
  <c r="AG1208" i="1"/>
  <c r="AO1208" i="1"/>
  <c r="AW1208" i="1"/>
  <c r="BE1208" i="1"/>
  <c r="BM1208" i="1"/>
  <c r="BU1208" i="1"/>
  <c r="CC1208" i="1"/>
  <c r="CK1208" i="1"/>
  <c r="AF1207" i="1"/>
  <c r="AJ1207" i="1"/>
  <c r="AN1207" i="1"/>
  <c r="AR1207" i="1"/>
  <c r="AV1207" i="1"/>
  <c r="AZ1207" i="1"/>
  <c r="BD1207" i="1"/>
  <c r="BH1207" i="1"/>
  <c r="BL1207" i="1"/>
  <c r="BP1207" i="1"/>
  <c r="BT1207" i="1"/>
  <c r="BX1207" i="1"/>
  <c r="CB1207" i="1"/>
  <c r="CF1207" i="1"/>
  <c r="CJ1207" i="1"/>
  <c r="CN1207" i="1"/>
  <c r="CR1207" i="1"/>
  <c r="AH1207" i="1"/>
  <c r="AL1207" i="1"/>
  <c r="AP1207" i="1"/>
  <c r="AT1207" i="1"/>
  <c r="AX1207" i="1"/>
  <c r="BB1207" i="1"/>
  <c r="BF1207" i="1"/>
  <c r="BJ1207" i="1"/>
  <c r="BN1207" i="1"/>
  <c r="BR1207" i="1"/>
  <c r="BV1207" i="1"/>
  <c r="BZ1207" i="1"/>
  <c r="CD1207" i="1"/>
  <c r="CH1207" i="1"/>
  <c r="CL1207" i="1"/>
  <c r="CP1207" i="1"/>
  <c r="AK1207" i="1"/>
  <c r="AS1207" i="1"/>
  <c r="BA1207" i="1"/>
  <c r="BI1207" i="1"/>
  <c r="BQ1207" i="1"/>
  <c r="BY1207" i="1"/>
  <c r="CG1207" i="1"/>
  <c r="CO1207" i="1"/>
  <c r="AE1207" i="1"/>
  <c r="AM1207" i="1"/>
  <c r="AU1207" i="1"/>
  <c r="BC1207" i="1"/>
  <c r="BK1207" i="1"/>
  <c r="BS1207" i="1"/>
  <c r="CA1207" i="1"/>
  <c r="CI1207" i="1"/>
  <c r="CQ1207" i="1"/>
  <c r="AG1207" i="1"/>
  <c r="AO1207" i="1"/>
  <c r="AW1207" i="1"/>
  <c r="BE1207" i="1"/>
  <c r="BM1207" i="1"/>
  <c r="BU1207" i="1"/>
  <c r="CC1207" i="1"/>
  <c r="CK1207" i="1"/>
  <c r="AI1207" i="1"/>
  <c r="AQ1207" i="1"/>
  <c r="AY1207" i="1"/>
  <c r="BG1207" i="1"/>
  <c r="BO1207" i="1"/>
  <c r="BW1207" i="1"/>
  <c r="CE1207" i="1"/>
  <c r="CM1207" i="1"/>
  <c r="AH1206" i="1"/>
  <c r="AL1206" i="1"/>
  <c r="AP1206" i="1"/>
  <c r="AT1206" i="1"/>
  <c r="AX1206" i="1"/>
  <c r="BB1206" i="1"/>
  <c r="BF1206" i="1"/>
  <c r="BJ1206" i="1"/>
  <c r="BN1206" i="1"/>
  <c r="BR1206" i="1"/>
  <c r="BV1206" i="1"/>
  <c r="BZ1206" i="1"/>
  <c r="CD1206" i="1"/>
  <c r="CH1206" i="1"/>
  <c r="CL1206" i="1"/>
  <c r="CP1206" i="1"/>
  <c r="AF1206" i="1"/>
  <c r="AJ1206" i="1"/>
  <c r="AN1206" i="1"/>
  <c r="AR1206" i="1"/>
  <c r="AV1206" i="1"/>
  <c r="AZ1206" i="1"/>
  <c r="BD1206" i="1"/>
  <c r="BH1206" i="1"/>
  <c r="BL1206" i="1"/>
  <c r="BP1206" i="1"/>
  <c r="BT1206" i="1"/>
  <c r="BX1206" i="1"/>
  <c r="CB1206" i="1"/>
  <c r="CF1206" i="1"/>
  <c r="CJ1206" i="1"/>
  <c r="CN1206" i="1"/>
  <c r="CR1206" i="1"/>
  <c r="AE1206" i="1"/>
  <c r="AM1206" i="1"/>
  <c r="AU1206" i="1"/>
  <c r="BC1206" i="1"/>
  <c r="BK1206" i="1"/>
  <c r="BS1206" i="1"/>
  <c r="CA1206" i="1"/>
  <c r="CI1206" i="1"/>
  <c r="CQ1206" i="1"/>
  <c r="AG1206" i="1"/>
  <c r="AO1206" i="1"/>
  <c r="AW1206" i="1"/>
  <c r="BE1206" i="1"/>
  <c r="BM1206" i="1"/>
  <c r="BU1206" i="1"/>
  <c r="CC1206" i="1"/>
  <c r="CK1206" i="1"/>
  <c r="AI1206" i="1"/>
  <c r="AQ1206" i="1"/>
  <c r="AY1206" i="1"/>
  <c r="BG1206" i="1"/>
  <c r="BO1206" i="1"/>
  <c r="BW1206" i="1"/>
  <c r="CE1206" i="1"/>
  <c r="CM1206" i="1"/>
  <c r="AK1206" i="1"/>
  <c r="AS1206" i="1"/>
  <c r="BA1206" i="1"/>
  <c r="BI1206" i="1"/>
  <c r="BQ1206" i="1"/>
  <c r="BY1206" i="1"/>
  <c r="CG1206" i="1"/>
  <c r="CO1206" i="1"/>
  <c r="AF1205" i="1"/>
  <c r="AJ1205" i="1"/>
  <c r="AN1205" i="1"/>
  <c r="AR1205" i="1"/>
  <c r="AV1205" i="1"/>
  <c r="AZ1205" i="1"/>
  <c r="BD1205" i="1"/>
  <c r="BH1205" i="1"/>
  <c r="BL1205" i="1"/>
  <c r="BP1205" i="1"/>
  <c r="BT1205" i="1"/>
  <c r="BX1205" i="1"/>
  <c r="CB1205" i="1"/>
  <c r="CF1205" i="1"/>
  <c r="CJ1205" i="1"/>
  <c r="CN1205" i="1"/>
  <c r="CR1205" i="1"/>
  <c r="AH1205" i="1"/>
  <c r="AL1205" i="1"/>
  <c r="AP1205" i="1"/>
  <c r="AT1205" i="1"/>
  <c r="AX1205" i="1"/>
  <c r="BB1205" i="1"/>
  <c r="BF1205" i="1"/>
  <c r="BJ1205" i="1"/>
  <c r="BN1205" i="1"/>
  <c r="BR1205" i="1"/>
  <c r="BV1205" i="1"/>
  <c r="BZ1205" i="1"/>
  <c r="CD1205" i="1"/>
  <c r="CH1205" i="1"/>
  <c r="CL1205" i="1"/>
  <c r="CP1205" i="1"/>
  <c r="AG1205" i="1"/>
  <c r="AO1205" i="1"/>
  <c r="AW1205" i="1"/>
  <c r="BE1205" i="1"/>
  <c r="BM1205" i="1"/>
  <c r="BU1205" i="1"/>
  <c r="CC1205" i="1"/>
  <c r="CK1205" i="1"/>
  <c r="AI1205" i="1"/>
  <c r="AQ1205" i="1"/>
  <c r="AY1205" i="1"/>
  <c r="BG1205" i="1"/>
  <c r="BO1205" i="1"/>
  <c r="BW1205" i="1"/>
  <c r="CE1205" i="1"/>
  <c r="CM1205" i="1"/>
  <c r="AK1205" i="1"/>
  <c r="AS1205" i="1"/>
  <c r="BA1205" i="1"/>
  <c r="BI1205" i="1"/>
  <c r="BQ1205" i="1"/>
  <c r="BY1205" i="1"/>
  <c r="CG1205" i="1"/>
  <c r="CO1205" i="1"/>
  <c r="AE1205" i="1"/>
  <c r="AM1205" i="1"/>
  <c r="AU1205" i="1"/>
  <c r="BC1205" i="1"/>
  <c r="BK1205" i="1"/>
  <c r="BS1205" i="1"/>
  <c r="CA1205" i="1"/>
  <c r="CI1205" i="1"/>
  <c r="CQ1205" i="1"/>
  <c r="AH1204" i="1"/>
  <c r="AL1204" i="1"/>
  <c r="AP1204" i="1"/>
  <c r="AT1204" i="1"/>
  <c r="AX1204" i="1"/>
  <c r="BB1204" i="1"/>
  <c r="BF1204" i="1"/>
  <c r="BJ1204" i="1"/>
  <c r="BN1204" i="1"/>
  <c r="BR1204" i="1"/>
  <c r="BV1204" i="1"/>
  <c r="BZ1204" i="1"/>
  <c r="CD1204" i="1"/>
  <c r="CH1204" i="1"/>
  <c r="CL1204" i="1"/>
  <c r="CP1204" i="1"/>
  <c r="AF1204" i="1"/>
  <c r="AJ1204" i="1"/>
  <c r="AN1204" i="1"/>
  <c r="AR1204" i="1"/>
  <c r="AV1204" i="1"/>
  <c r="AZ1204" i="1"/>
  <c r="BD1204" i="1"/>
  <c r="BH1204" i="1"/>
  <c r="BL1204" i="1"/>
  <c r="BP1204" i="1"/>
  <c r="BT1204" i="1"/>
  <c r="BX1204" i="1"/>
  <c r="CB1204" i="1"/>
  <c r="CF1204" i="1"/>
  <c r="CJ1204" i="1"/>
  <c r="CN1204" i="1"/>
  <c r="CR1204" i="1"/>
  <c r="AI1204" i="1"/>
  <c r="AQ1204" i="1"/>
  <c r="AY1204" i="1"/>
  <c r="BG1204" i="1"/>
  <c r="BO1204" i="1"/>
  <c r="BW1204" i="1"/>
  <c r="CE1204" i="1"/>
  <c r="CM1204" i="1"/>
  <c r="AK1204" i="1"/>
  <c r="AS1204" i="1"/>
  <c r="BA1204" i="1"/>
  <c r="BI1204" i="1"/>
  <c r="BQ1204" i="1"/>
  <c r="BY1204" i="1"/>
  <c r="CG1204" i="1"/>
  <c r="CO1204" i="1"/>
  <c r="AE1204" i="1"/>
  <c r="AM1204" i="1"/>
  <c r="AU1204" i="1"/>
  <c r="BC1204" i="1"/>
  <c r="BK1204" i="1"/>
  <c r="BS1204" i="1"/>
  <c r="CA1204" i="1"/>
  <c r="CI1204" i="1"/>
  <c r="CQ1204" i="1"/>
  <c r="AG1204" i="1"/>
  <c r="AO1204" i="1"/>
  <c r="AW1204" i="1"/>
  <c r="BE1204" i="1"/>
  <c r="BM1204" i="1"/>
  <c r="BU1204" i="1"/>
  <c r="CC1204" i="1"/>
  <c r="CK1204" i="1"/>
  <c r="AF1203" i="1"/>
  <c r="AJ1203" i="1"/>
  <c r="AN1203" i="1"/>
  <c r="AR1203" i="1"/>
  <c r="AV1203" i="1"/>
  <c r="AZ1203" i="1"/>
  <c r="BD1203" i="1"/>
  <c r="BH1203" i="1"/>
  <c r="BL1203" i="1"/>
  <c r="BP1203" i="1"/>
  <c r="BT1203" i="1"/>
  <c r="BX1203" i="1"/>
  <c r="CB1203" i="1"/>
  <c r="CF1203" i="1"/>
  <c r="CJ1203" i="1"/>
  <c r="CN1203" i="1"/>
  <c r="CR1203" i="1"/>
  <c r="AH1203" i="1"/>
  <c r="AL1203" i="1"/>
  <c r="AP1203" i="1"/>
  <c r="AT1203" i="1"/>
  <c r="AX1203" i="1"/>
  <c r="BB1203" i="1"/>
  <c r="BF1203" i="1"/>
  <c r="BJ1203" i="1"/>
  <c r="BN1203" i="1"/>
  <c r="BR1203" i="1"/>
  <c r="BV1203" i="1"/>
  <c r="BZ1203" i="1"/>
  <c r="CD1203" i="1"/>
  <c r="CH1203" i="1"/>
  <c r="CL1203" i="1"/>
  <c r="CP1203" i="1"/>
  <c r="AK1203" i="1"/>
  <c r="AS1203" i="1"/>
  <c r="BA1203" i="1"/>
  <c r="BI1203" i="1"/>
  <c r="BQ1203" i="1"/>
  <c r="BY1203" i="1"/>
  <c r="CG1203" i="1"/>
  <c r="CO1203" i="1"/>
  <c r="AE1203" i="1"/>
  <c r="AM1203" i="1"/>
  <c r="AU1203" i="1"/>
  <c r="BC1203" i="1"/>
  <c r="BK1203" i="1"/>
  <c r="BS1203" i="1"/>
  <c r="CA1203" i="1"/>
  <c r="CI1203" i="1"/>
  <c r="CQ1203" i="1"/>
  <c r="AG1203" i="1"/>
  <c r="AO1203" i="1"/>
  <c r="AW1203" i="1"/>
  <c r="BE1203" i="1"/>
  <c r="BM1203" i="1"/>
  <c r="BU1203" i="1"/>
  <c r="CC1203" i="1"/>
  <c r="CK1203" i="1"/>
  <c r="AI1203" i="1"/>
  <c r="AQ1203" i="1"/>
  <c r="AY1203" i="1"/>
  <c r="BG1203" i="1"/>
  <c r="BO1203" i="1"/>
  <c r="BW1203" i="1"/>
  <c r="CE1203" i="1"/>
  <c r="CM1203" i="1"/>
  <c r="AH1202" i="1"/>
  <c r="AL1202" i="1"/>
  <c r="AP1202" i="1"/>
  <c r="AT1202" i="1"/>
  <c r="AX1202" i="1"/>
  <c r="BB1202" i="1"/>
  <c r="BF1202" i="1"/>
  <c r="BJ1202" i="1"/>
  <c r="BN1202" i="1"/>
  <c r="BR1202" i="1"/>
  <c r="BV1202" i="1"/>
  <c r="BZ1202" i="1"/>
  <c r="CD1202" i="1"/>
  <c r="CH1202" i="1"/>
  <c r="CL1202" i="1"/>
  <c r="CP1202" i="1"/>
  <c r="AF1202" i="1"/>
  <c r="AJ1202" i="1"/>
  <c r="AN1202" i="1"/>
  <c r="AR1202" i="1"/>
  <c r="AV1202" i="1"/>
  <c r="AZ1202" i="1"/>
  <c r="BD1202" i="1"/>
  <c r="BH1202" i="1"/>
  <c r="BL1202" i="1"/>
  <c r="BP1202" i="1"/>
  <c r="BT1202" i="1"/>
  <c r="BX1202" i="1"/>
  <c r="CB1202" i="1"/>
  <c r="CF1202" i="1"/>
  <c r="CJ1202" i="1"/>
  <c r="CN1202" i="1"/>
  <c r="CR1202" i="1"/>
  <c r="AE1202" i="1"/>
  <c r="AM1202" i="1"/>
  <c r="AU1202" i="1"/>
  <c r="BC1202" i="1"/>
  <c r="BK1202" i="1"/>
  <c r="BS1202" i="1"/>
  <c r="CA1202" i="1"/>
  <c r="CI1202" i="1"/>
  <c r="CQ1202" i="1"/>
  <c r="AG1202" i="1"/>
  <c r="AO1202" i="1"/>
  <c r="AW1202" i="1"/>
  <c r="BE1202" i="1"/>
  <c r="BM1202" i="1"/>
  <c r="BU1202" i="1"/>
  <c r="CC1202" i="1"/>
  <c r="CK1202" i="1"/>
  <c r="AI1202" i="1"/>
  <c r="AQ1202" i="1"/>
  <c r="AY1202" i="1"/>
  <c r="BG1202" i="1"/>
  <c r="BO1202" i="1"/>
  <c r="BW1202" i="1"/>
  <c r="CE1202" i="1"/>
  <c r="CM1202" i="1"/>
  <c r="AK1202" i="1"/>
  <c r="AS1202" i="1"/>
  <c r="BA1202" i="1"/>
  <c r="BI1202" i="1"/>
  <c r="BQ1202" i="1"/>
  <c r="BY1202" i="1"/>
  <c r="CG1202" i="1"/>
  <c r="CO1202" i="1"/>
  <c r="AF1201" i="1"/>
  <c r="AJ1201" i="1"/>
  <c r="AN1201" i="1"/>
  <c r="AR1201" i="1"/>
  <c r="AV1201" i="1"/>
  <c r="AZ1201" i="1"/>
  <c r="BD1201" i="1"/>
  <c r="BH1201" i="1"/>
  <c r="BL1201" i="1"/>
  <c r="BP1201" i="1"/>
  <c r="BT1201" i="1"/>
  <c r="BX1201" i="1"/>
  <c r="CB1201" i="1"/>
  <c r="CF1201" i="1"/>
  <c r="CJ1201" i="1"/>
  <c r="CN1201" i="1"/>
  <c r="CR1201" i="1"/>
  <c r="AH1201" i="1"/>
  <c r="AL1201" i="1"/>
  <c r="AP1201" i="1"/>
  <c r="AT1201" i="1"/>
  <c r="AX1201" i="1"/>
  <c r="BB1201" i="1"/>
  <c r="BF1201" i="1"/>
  <c r="BJ1201" i="1"/>
  <c r="BN1201" i="1"/>
  <c r="BR1201" i="1"/>
  <c r="BV1201" i="1"/>
  <c r="BZ1201" i="1"/>
  <c r="CD1201" i="1"/>
  <c r="CH1201" i="1"/>
  <c r="CL1201" i="1"/>
  <c r="CP1201" i="1"/>
  <c r="AG1201" i="1"/>
  <c r="AO1201" i="1"/>
  <c r="AW1201" i="1"/>
  <c r="BE1201" i="1"/>
  <c r="BM1201" i="1"/>
  <c r="BU1201" i="1"/>
  <c r="CC1201" i="1"/>
  <c r="CK1201" i="1"/>
  <c r="AI1201" i="1"/>
  <c r="AQ1201" i="1"/>
  <c r="AY1201" i="1"/>
  <c r="BG1201" i="1"/>
  <c r="BO1201" i="1"/>
  <c r="BW1201" i="1"/>
  <c r="CE1201" i="1"/>
  <c r="CM1201" i="1"/>
  <c r="AK1201" i="1"/>
  <c r="AS1201" i="1"/>
  <c r="BA1201" i="1"/>
  <c r="BI1201" i="1"/>
  <c r="BQ1201" i="1"/>
  <c r="BY1201" i="1"/>
  <c r="CG1201" i="1"/>
  <c r="CO1201" i="1"/>
  <c r="AE1201" i="1"/>
  <c r="AM1201" i="1"/>
  <c r="AU1201" i="1"/>
  <c r="BC1201" i="1"/>
  <c r="BK1201" i="1"/>
  <c r="BS1201" i="1"/>
  <c r="CA1201" i="1"/>
  <c r="CI1201" i="1"/>
  <c r="CQ1201" i="1"/>
  <c r="AH1200" i="1"/>
  <c r="AL1200" i="1"/>
  <c r="AP1200" i="1"/>
  <c r="AT1200" i="1"/>
  <c r="AX1200" i="1"/>
  <c r="BB1200" i="1"/>
  <c r="BF1200" i="1"/>
  <c r="BJ1200" i="1"/>
  <c r="BN1200" i="1"/>
  <c r="BR1200" i="1"/>
  <c r="BV1200" i="1"/>
  <c r="BZ1200" i="1"/>
  <c r="CD1200" i="1"/>
  <c r="CH1200" i="1"/>
  <c r="CL1200" i="1"/>
  <c r="CP1200" i="1"/>
  <c r="AF1200" i="1"/>
  <c r="AJ1200" i="1"/>
  <c r="AN1200" i="1"/>
  <c r="AR1200" i="1"/>
  <c r="AV1200" i="1"/>
  <c r="AZ1200" i="1"/>
  <c r="BD1200" i="1"/>
  <c r="BH1200" i="1"/>
  <c r="BL1200" i="1"/>
  <c r="BP1200" i="1"/>
  <c r="BT1200" i="1"/>
  <c r="BX1200" i="1"/>
  <c r="CB1200" i="1"/>
  <c r="CF1200" i="1"/>
  <c r="CJ1200" i="1"/>
  <c r="CN1200" i="1"/>
  <c r="CR1200" i="1"/>
  <c r="AI1200" i="1"/>
  <c r="AQ1200" i="1"/>
  <c r="AY1200" i="1"/>
  <c r="BG1200" i="1"/>
  <c r="BO1200" i="1"/>
  <c r="BW1200" i="1"/>
  <c r="CE1200" i="1"/>
  <c r="CM1200" i="1"/>
  <c r="AK1200" i="1"/>
  <c r="AS1200" i="1"/>
  <c r="BA1200" i="1"/>
  <c r="BI1200" i="1"/>
  <c r="BQ1200" i="1"/>
  <c r="BY1200" i="1"/>
  <c r="CG1200" i="1"/>
  <c r="CO1200" i="1"/>
  <c r="AE1200" i="1"/>
  <c r="AM1200" i="1"/>
  <c r="AU1200" i="1"/>
  <c r="BC1200" i="1"/>
  <c r="BK1200" i="1"/>
  <c r="BS1200" i="1"/>
  <c r="CA1200" i="1"/>
  <c r="CI1200" i="1"/>
  <c r="CQ1200" i="1"/>
  <c r="AG1200" i="1"/>
  <c r="AO1200" i="1"/>
  <c r="AW1200" i="1"/>
  <c r="BE1200" i="1"/>
  <c r="BM1200" i="1"/>
  <c r="BU1200" i="1"/>
  <c r="CC1200" i="1"/>
  <c r="CK1200" i="1"/>
  <c r="AF1199" i="1"/>
  <c r="AJ1199" i="1"/>
  <c r="AN1199" i="1"/>
  <c r="AR1199" i="1"/>
  <c r="AV1199" i="1"/>
  <c r="AZ1199" i="1"/>
  <c r="BD1199" i="1"/>
  <c r="BH1199" i="1"/>
  <c r="BL1199" i="1"/>
  <c r="BP1199" i="1"/>
  <c r="BT1199" i="1"/>
  <c r="BX1199" i="1"/>
  <c r="CB1199" i="1"/>
  <c r="CF1199" i="1"/>
  <c r="CJ1199" i="1"/>
  <c r="CN1199" i="1"/>
  <c r="CR1199" i="1"/>
  <c r="AH1199" i="1"/>
  <c r="AL1199" i="1"/>
  <c r="AP1199" i="1"/>
  <c r="AT1199" i="1"/>
  <c r="AX1199" i="1"/>
  <c r="BB1199" i="1"/>
  <c r="BF1199" i="1"/>
  <c r="BJ1199" i="1"/>
  <c r="BN1199" i="1"/>
  <c r="BR1199" i="1"/>
  <c r="BV1199" i="1"/>
  <c r="BZ1199" i="1"/>
  <c r="CD1199" i="1"/>
  <c r="CH1199" i="1"/>
  <c r="CL1199" i="1"/>
  <c r="CP1199" i="1"/>
  <c r="AK1199" i="1"/>
  <c r="AS1199" i="1"/>
  <c r="BA1199" i="1"/>
  <c r="BI1199" i="1"/>
  <c r="BQ1199" i="1"/>
  <c r="BY1199" i="1"/>
  <c r="CG1199" i="1"/>
  <c r="CO1199" i="1"/>
  <c r="AE1199" i="1"/>
  <c r="AM1199" i="1"/>
  <c r="AU1199" i="1"/>
  <c r="BC1199" i="1"/>
  <c r="BK1199" i="1"/>
  <c r="BS1199" i="1"/>
  <c r="CA1199" i="1"/>
  <c r="CI1199" i="1"/>
  <c r="CQ1199" i="1"/>
  <c r="AG1199" i="1"/>
  <c r="AO1199" i="1"/>
  <c r="AW1199" i="1"/>
  <c r="BE1199" i="1"/>
  <c r="BM1199" i="1"/>
  <c r="BU1199" i="1"/>
  <c r="CC1199" i="1"/>
  <c r="CK1199" i="1"/>
  <c r="AI1199" i="1"/>
  <c r="AQ1199" i="1"/>
  <c r="AY1199" i="1"/>
  <c r="BG1199" i="1"/>
  <c r="BO1199" i="1"/>
  <c r="BW1199" i="1"/>
  <c r="CE1199" i="1"/>
  <c r="CM1199" i="1"/>
  <c r="AH1198" i="1"/>
  <c r="AL1198" i="1"/>
  <c r="AP1198" i="1"/>
  <c r="AT1198" i="1"/>
  <c r="AX1198" i="1"/>
  <c r="BB1198" i="1"/>
  <c r="BF1198" i="1"/>
  <c r="BJ1198" i="1"/>
  <c r="BN1198" i="1"/>
  <c r="BR1198" i="1"/>
  <c r="BV1198" i="1"/>
  <c r="BZ1198" i="1"/>
  <c r="CD1198" i="1"/>
  <c r="CH1198" i="1"/>
  <c r="CL1198" i="1"/>
  <c r="CP1198" i="1"/>
  <c r="AF1198" i="1"/>
  <c r="AJ1198" i="1"/>
  <c r="AN1198" i="1"/>
  <c r="AR1198" i="1"/>
  <c r="AV1198" i="1"/>
  <c r="AZ1198" i="1"/>
  <c r="BD1198" i="1"/>
  <c r="BH1198" i="1"/>
  <c r="BL1198" i="1"/>
  <c r="BP1198" i="1"/>
  <c r="BT1198" i="1"/>
  <c r="BX1198" i="1"/>
  <c r="CB1198" i="1"/>
  <c r="CF1198" i="1"/>
  <c r="CJ1198" i="1"/>
  <c r="CN1198" i="1"/>
  <c r="CR1198" i="1"/>
  <c r="AE1198" i="1"/>
  <c r="AM1198" i="1"/>
  <c r="AU1198" i="1"/>
  <c r="BC1198" i="1"/>
  <c r="BK1198" i="1"/>
  <c r="BS1198" i="1"/>
  <c r="CA1198" i="1"/>
  <c r="CI1198" i="1"/>
  <c r="CQ1198" i="1"/>
  <c r="AG1198" i="1"/>
  <c r="AO1198" i="1"/>
  <c r="AW1198" i="1"/>
  <c r="BE1198" i="1"/>
  <c r="BM1198" i="1"/>
  <c r="BU1198" i="1"/>
  <c r="CC1198" i="1"/>
  <c r="CK1198" i="1"/>
  <c r="AI1198" i="1"/>
  <c r="AQ1198" i="1"/>
  <c r="AY1198" i="1"/>
  <c r="BG1198" i="1"/>
  <c r="BO1198" i="1"/>
  <c r="BW1198" i="1"/>
  <c r="CE1198" i="1"/>
  <c r="CM1198" i="1"/>
  <c r="AK1198" i="1"/>
  <c r="AS1198" i="1"/>
  <c r="BA1198" i="1"/>
  <c r="BI1198" i="1"/>
  <c r="BQ1198" i="1"/>
  <c r="BY1198" i="1"/>
  <c r="CG1198" i="1"/>
  <c r="CO1198" i="1"/>
  <c r="AF1197" i="1"/>
  <c r="AJ1197" i="1"/>
  <c r="AN1197" i="1"/>
  <c r="AR1197" i="1"/>
  <c r="AV1197" i="1"/>
  <c r="AZ1197" i="1"/>
  <c r="BD1197" i="1"/>
  <c r="BH1197" i="1"/>
  <c r="BL1197" i="1"/>
  <c r="BP1197" i="1"/>
  <c r="BT1197" i="1"/>
  <c r="BX1197" i="1"/>
  <c r="CB1197" i="1"/>
  <c r="CF1197" i="1"/>
  <c r="CJ1197" i="1"/>
  <c r="CN1197" i="1"/>
  <c r="CR1197" i="1"/>
  <c r="AH1197" i="1"/>
  <c r="AL1197" i="1"/>
  <c r="AP1197" i="1"/>
  <c r="AT1197" i="1"/>
  <c r="AX1197" i="1"/>
  <c r="BB1197" i="1"/>
  <c r="BF1197" i="1"/>
  <c r="BJ1197" i="1"/>
  <c r="BN1197" i="1"/>
  <c r="BR1197" i="1"/>
  <c r="BV1197" i="1"/>
  <c r="BZ1197" i="1"/>
  <c r="CD1197" i="1"/>
  <c r="CH1197" i="1"/>
  <c r="CL1197" i="1"/>
  <c r="CP1197" i="1"/>
  <c r="AG1197" i="1"/>
  <c r="AO1197" i="1"/>
  <c r="AW1197" i="1"/>
  <c r="BE1197" i="1"/>
  <c r="BM1197" i="1"/>
  <c r="BU1197" i="1"/>
  <c r="CC1197" i="1"/>
  <c r="CK1197" i="1"/>
  <c r="AI1197" i="1"/>
  <c r="AQ1197" i="1"/>
  <c r="AY1197" i="1"/>
  <c r="BG1197" i="1"/>
  <c r="BO1197" i="1"/>
  <c r="BW1197" i="1"/>
  <c r="CE1197" i="1"/>
  <c r="CM1197" i="1"/>
  <c r="AK1197" i="1"/>
  <c r="AS1197" i="1"/>
  <c r="BA1197" i="1"/>
  <c r="BI1197" i="1"/>
  <c r="BQ1197" i="1"/>
  <c r="BY1197" i="1"/>
  <c r="CG1197" i="1"/>
  <c r="CO1197" i="1"/>
  <c r="AE1197" i="1"/>
  <c r="AM1197" i="1"/>
  <c r="AU1197" i="1"/>
  <c r="BC1197" i="1"/>
  <c r="BK1197" i="1"/>
  <c r="BS1197" i="1"/>
  <c r="CA1197" i="1"/>
  <c r="CI1197" i="1"/>
  <c r="CQ1197" i="1"/>
  <c r="AH1196" i="1"/>
  <c r="AL1196" i="1"/>
  <c r="AP1196" i="1"/>
  <c r="AT1196" i="1"/>
  <c r="AX1196" i="1"/>
  <c r="BB1196" i="1"/>
  <c r="BF1196" i="1"/>
  <c r="BJ1196" i="1"/>
  <c r="BN1196" i="1"/>
  <c r="BR1196" i="1"/>
  <c r="BV1196" i="1"/>
  <c r="BZ1196" i="1"/>
  <c r="CD1196" i="1"/>
  <c r="CH1196" i="1"/>
  <c r="CL1196" i="1"/>
  <c r="CP1196" i="1"/>
  <c r="AF1196" i="1"/>
  <c r="AJ1196" i="1"/>
  <c r="AN1196" i="1"/>
  <c r="AR1196" i="1"/>
  <c r="AV1196" i="1"/>
  <c r="AZ1196" i="1"/>
  <c r="BD1196" i="1"/>
  <c r="BH1196" i="1"/>
  <c r="BL1196" i="1"/>
  <c r="BP1196" i="1"/>
  <c r="BT1196" i="1"/>
  <c r="BX1196" i="1"/>
  <c r="CB1196" i="1"/>
  <c r="CF1196" i="1"/>
  <c r="CJ1196" i="1"/>
  <c r="CN1196" i="1"/>
  <c r="CR1196" i="1"/>
  <c r="AI1196" i="1"/>
  <c r="AQ1196" i="1"/>
  <c r="AY1196" i="1"/>
  <c r="BG1196" i="1"/>
  <c r="BO1196" i="1"/>
  <c r="BW1196" i="1"/>
  <c r="CE1196" i="1"/>
  <c r="CM1196" i="1"/>
  <c r="AK1196" i="1"/>
  <c r="AS1196" i="1"/>
  <c r="BA1196" i="1"/>
  <c r="BI1196" i="1"/>
  <c r="BQ1196" i="1"/>
  <c r="BY1196" i="1"/>
  <c r="CG1196" i="1"/>
  <c r="CO1196" i="1"/>
  <c r="AE1196" i="1"/>
  <c r="AM1196" i="1"/>
  <c r="AU1196" i="1"/>
  <c r="BC1196" i="1"/>
  <c r="BK1196" i="1"/>
  <c r="BS1196" i="1"/>
  <c r="CA1196" i="1"/>
  <c r="CI1196" i="1"/>
  <c r="CQ1196" i="1"/>
  <c r="AG1196" i="1"/>
  <c r="AO1196" i="1"/>
  <c r="AW1196" i="1"/>
  <c r="BE1196" i="1"/>
  <c r="BM1196" i="1"/>
  <c r="BU1196" i="1"/>
  <c r="CC1196" i="1"/>
  <c r="CK1196" i="1"/>
  <c r="AF1195" i="1"/>
  <c r="AJ1195" i="1"/>
  <c r="AN1195" i="1"/>
  <c r="AR1195" i="1"/>
  <c r="AV1195" i="1"/>
  <c r="AZ1195" i="1"/>
  <c r="BD1195" i="1"/>
  <c r="BH1195" i="1"/>
  <c r="BL1195" i="1"/>
  <c r="BP1195" i="1"/>
  <c r="BT1195" i="1"/>
  <c r="BX1195" i="1"/>
  <c r="CB1195" i="1"/>
  <c r="CF1195" i="1"/>
  <c r="CJ1195" i="1"/>
  <c r="CN1195" i="1"/>
  <c r="CR1195" i="1"/>
  <c r="AH1195" i="1"/>
  <c r="AL1195" i="1"/>
  <c r="AP1195" i="1"/>
  <c r="AT1195" i="1"/>
  <c r="AX1195" i="1"/>
  <c r="BB1195" i="1"/>
  <c r="BF1195" i="1"/>
  <c r="BJ1195" i="1"/>
  <c r="BN1195" i="1"/>
  <c r="BR1195" i="1"/>
  <c r="BV1195" i="1"/>
  <c r="BZ1195" i="1"/>
  <c r="CD1195" i="1"/>
  <c r="CH1195" i="1"/>
  <c r="CL1195" i="1"/>
  <c r="CP1195" i="1"/>
  <c r="AK1195" i="1"/>
  <c r="AS1195" i="1"/>
  <c r="BA1195" i="1"/>
  <c r="BI1195" i="1"/>
  <c r="BQ1195" i="1"/>
  <c r="BY1195" i="1"/>
  <c r="CG1195" i="1"/>
  <c r="CO1195" i="1"/>
  <c r="AE1195" i="1"/>
  <c r="AM1195" i="1"/>
  <c r="AU1195" i="1"/>
  <c r="BC1195" i="1"/>
  <c r="BK1195" i="1"/>
  <c r="BS1195" i="1"/>
  <c r="CA1195" i="1"/>
  <c r="CI1195" i="1"/>
  <c r="CQ1195" i="1"/>
  <c r="AG1195" i="1"/>
  <c r="AO1195" i="1"/>
  <c r="AW1195" i="1"/>
  <c r="BE1195" i="1"/>
  <c r="BM1195" i="1"/>
  <c r="BU1195" i="1"/>
  <c r="CC1195" i="1"/>
  <c r="CK1195" i="1"/>
  <c r="AI1195" i="1"/>
  <c r="AQ1195" i="1"/>
  <c r="AY1195" i="1"/>
  <c r="BG1195" i="1"/>
  <c r="BO1195" i="1"/>
  <c r="BW1195" i="1"/>
  <c r="CE1195" i="1"/>
  <c r="CM1195" i="1"/>
  <c r="AH1194" i="1"/>
  <c r="AL1194" i="1"/>
  <c r="AP1194" i="1"/>
  <c r="AT1194" i="1"/>
  <c r="AX1194" i="1"/>
  <c r="BB1194" i="1"/>
  <c r="BF1194" i="1"/>
  <c r="BJ1194" i="1"/>
  <c r="BN1194" i="1"/>
  <c r="BR1194" i="1"/>
  <c r="BV1194" i="1"/>
  <c r="BZ1194" i="1"/>
  <c r="CD1194" i="1"/>
  <c r="CH1194" i="1"/>
  <c r="CL1194" i="1"/>
  <c r="CP1194" i="1"/>
  <c r="AF1194" i="1"/>
  <c r="AJ1194" i="1"/>
  <c r="AN1194" i="1"/>
  <c r="AR1194" i="1"/>
  <c r="AV1194" i="1"/>
  <c r="AZ1194" i="1"/>
  <c r="BD1194" i="1"/>
  <c r="BH1194" i="1"/>
  <c r="BL1194" i="1"/>
  <c r="BP1194" i="1"/>
  <c r="BT1194" i="1"/>
  <c r="BX1194" i="1"/>
  <c r="CB1194" i="1"/>
  <c r="CF1194" i="1"/>
  <c r="CJ1194" i="1"/>
  <c r="CN1194" i="1"/>
  <c r="CR1194" i="1"/>
  <c r="AE1194" i="1"/>
  <c r="AM1194" i="1"/>
  <c r="AU1194" i="1"/>
  <c r="BC1194" i="1"/>
  <c r="BK1194" i="1"/>
  <c r="BS1194" i="1"/>
  <c r="CA1194" i="1"/>
  <c r="CI1194" i="1"/>
  <c r="CQ1194" i="1"/>
  <c r="AG1194" i="1"/>
  <c r="AO1194" i="1"/>
  <c r="AW1194" i="1"/>
  <c r="BE1194" i="1"/>
  <c r="BM1194" i="1"/>
  <c r="BU1194" i="1"/>
  <c r="CC1194" i="1"/>
  <c r="CK1194" i="1"/>
  <c r="AI1194" i="1"/>
  <c r="AQ1194" i="1"/>
  <c r="AY1194" i="1"/>
  <c r="BG1194" i="1"/>
  <c r="BO1194" i="1"/>
  <c r="BW1194" i="1"/>
  <c r="CE1194" i="1"/>
  <c r="CM1194" i="1"/>
  <c r="AK1194" i="1"/>
  <c r="AS1194" i="1"/>
  <c r="BA1194" i="1"/>
  <c r="BI1194" i="1"/>
  <c r="BQ1194" i="1"/>
  <c r="BY1194" i="1"/>
  <c r="CG1194" i="1"/>
  <c r="CO1194" i="1"/>
  <c r="AF1193" i="1"/>
  <c r="AJ1193" i="1"/>
  <c r="AN1193" i="1"/>
  <c r="AR1193" i="1"/>
  <c r="AV1193" i="1"/>
  <c r="AZ1193" i="1"/>
  <c r="BD1193" i="1"/>
  <c r="BH1193" i="1"/>
  <c r="BL1193" i="1"/>
  <c r="BP1193" i="1"/>
  <c r="BT1193" i="1"/>
  <c r="BX1193" i="1"/>
  <c r="CB1193" i="1"/>
  <c r="CF1193" i="1"/>
  <c r="CJ1193" i="1"/>
  <c r="CN1193" i="1"/>
  <c r="CR1193" i="1"/>
  <c r="AH1193" i="1"/>
  <c r="AL1193" i="1"/>
  <c r="AP1193" i="1"/>
  <c r="AT1193" i="1"/>
  <c r="AX1193" i="1"/>
  <c r="BB1193" i="1"/>
  <c r="BF1193" i="1"/>
  <c r="BJ1193" i="1"/>
  <c r="BN1193" i="1"/>
  <c r="BR1193" i="1"/>
  <c r="BV1193" i="1"/>
  <c r="BZ1193" i="1"/>
  <c r="CD1193" i="1"/>
  <c r="CH1193" i="1"/>
  <c r="CL1193" i="1"/>
  <c r="CP1193" i="1"/>
  <c r="AG1193" i="1"/>
  <c r="AO1193" i="1"/>
  <c r="AW1193" i="1"/>
  <c r="BE1193" i="1"/>
  <c r="BM1193" i="1"/>
  <c r="BU1193" i="1"/>
  <c r="CC1193" i="1"/>
  <c r="CK1193" i="1"/>
  <c r="AI1193" i="1"/>
  <c r="AQ1193" i="1"/>
  <c r="AY1193" i="1"/>
  <c r="BG1193" i="1"/>
  <c r="BO1193" i="1"/>
  <c r="BW1193" i="1"/>
  <c r="CE1193" i="1"/>
  <c r="CM1193" i="1"/>
  <c r="AK1193" i="1"/>
  <c r="AS1193" i="1"/>
  <c r="BA1193" i="1"/>
  <c r="BI1193" i="1"/>
  <c r="BQ1193" i="1"/>
  <c r="BY1193" i="1"/>
  <c r="CG1193" i="1"/>
  <c r="CO1193" i="1"/>
  <c r="AE1193" i="1"/>
  <c r="AM1193" i="1"/>
  <c r="AU1193" i="1"/>
  <c r="BC1193" i="1"/>
  <c r="BK1193" i="1"/>
  <c r="BS1193" i="1"/>
  <c r="CA1193" i="1"/>
  <c r="CI1193" i="1"/>
  <c r="CQ1193" i="1"/>
  <c r="AH1192" i="1"/>
  <c r="AL1192" i="1"/>
  <c r="AP1192" i="1"/>
  <c r="AT1192" i="1"/>
  <c r="AX1192" i="1"/>
  <c r="BB1192" i="1"/>
  <c r="BF1192" i="1"/>
  <c r="BJ1192" i="1"/>
  <c r="BN1192" i="1"/>
  <c r="BR1192" i="1"/>
  <c r="BV1192" i="1"/>
  <c r="BZ1192" i="1"/>
  <c r="CD1192" i="1"/>
  <c r="CH1192" i="1"/>
  <c r="CL1192" i="1"/>
  <c r="CP1192" i="1"/>
  <c r="AE1192" i="1"/>
  <c r="AI1192" i="1"/>
  <c r="AM1192" i="1"/>
  <c r="AQ1192" i="1"/>
  <c r="AU1192" i="1"/>
  <c r="AY1192" i="1"/>
  <c r="BC1192" i="1"/>
  <c r="AF1192" i="1"/>
  <c r="AJ1192" i="1"/>
  <c r="AN1192" i="1"/>
  <c r="AR1192" i="1"/>
  <c r="AV1192" i="1"/>
  <c r="AZ1192" i="1"/>
  <c r="BD1192" i="1"/>
  <c r="BH1192" i="1"/>
  <c r="BL1192" i="1"/>
  <c r="BP1192" i="1"/>
  <c r="BT1192" i="1"/>
  <c r="BX1192" i="1"/>
  <c r="CB1192" i="1"/>
  <c r="CF1192" i="1"/>
  <c r="CJ1192" i="1"/>
  <c r="CN1192" i="1"/>
  <c r="CR1192" i="1"/>
  <c r="AG1192" i="1"/>
  <c r="AK1192" i="1"/>
  <c r="AO1192" i="1"/>
  <c r="AS1192" i="1"/>
  <c r="AW1192" i="1"/>
  <c r="BA1192" i="1"/>
  <c r="BE1192" i="1"/>
  <c r="BG1192" i="1"/>
  <c r="BO1192" i="1"/>
  <c r="BW1192" i="1"/>
  <c r="CE1192" i="1"/>
  <c r="CM1192" i="1"/>
  <c r="BI1192" i="1"/>
  <c r="BQ1192" i="1"/>
  <c r="BY1192" i="1"/>
  <c r="CG1192" i="1"/>
  <c r="CO1192" i="1"/>
  <c r="BK1192" i="1"/>
  <c r="BS1192" i="1"/>
  <c r="CA1192" i="1"/>
  <c r="CI1192" i="1"/>
  <c r="CQ1192" i="1"/>
  <c r="BM1192" i="1"/>
  <c r="BU1192" i="1"/>
  <c r="CC1192" i="1"/>
  <c r="CK1192" i="1"/>
  <c r="AF1191" i="1"/>
  <c r="AJ1191" i="1"/>
  <c r="AN1191" i="1"/>
  <c r="AR1191" i="1"/>
  <c r="AV1191" i="1"/>
  <c r="AZ1191" i="1"/>
  <c r="BD1191" i="1"/>
  <c r="BH1191" i="1"/>
  <c r="BL1191" i="1"/>
  <c r="BP1191" i="1"/>
  <c r="BT1191" i="1"/>
  <c r="BX1191" i="1"/>
  <c r="CB1191" i="1"/>
  <c r="CF1191" i="1"/>
  <c r="CJ1191" i="1"/>
  <c r="CN1191" i="1"/>
  <c r="CR1191" i="1"/>
  <c r="AG1191" i="1"/>
  <c r="AK1191" i="1"/>
  <c r="AO1191" i="1"/>
  <c r="AS1191" i="1"/>
  <c r="AW1191" i="1"/>
  <c r="BA1191" i="1"/>
  <c r="BE1191" i="1"/>
  <c r="BI1191" i="1"/>
  <c r="BM1191" i="1"/>
  <c r="BQ1191" i="1"/>
  <c r="BU1191" i="1"/>
  <c r="BY1191" i="1"/>
  <c r="CC1191" i="1"/>
  <c r="CG1191" i="1"/>
  <c r="CK1191" i="1"/>
  <c r="CO1191" i="1"/>
  <c r="AH1191" i="1"/>
  <c r="AL1191" i="1"/>
  <c r="AP1191" i="1"/>
  <c r="AT1191" i="1"/>
  <c r="AX1191" i="1"/>
  <c r="BB1191" i="1"/>
  <c r="BF1191" i="1"/>
  <c r="BJ1191" i="1"/>
  <c r="BN1191" i="1"/>
  <c r="BR1191" i="1"/>
  <c r="BV1191" i="1"/>
  <c r="BZ1191" i="1"/>
  <c r="CD1191" i="1"/>
  <c r="CH1191" i="1"/>
  <c r="CL1191" i="1"/>
  <c r="CP1191" i="1"/>
  <c r="AE1191" i="1"/>
  <c r="AI1191" i="1"/>
  <c r="AM1191" i="1"/>
  <c r="AQ1191" i="1"/>
  <c r="AU1191" i="1"/>
  <c r="AY1191" i="1"/>
  <c r="BC1191" i="1"/>
  <c r="BG1191" i="1"/>
  <c r="BK1191" i="1"/>
  <c r="BO1191" i="1"/>
  <c r="BS1191" i="1"/>
  <c r="BW1191" i="1"/>
  <c r="CA1191" i="1"/>
  <c r="CE1191" i="1"/>
  <c r="CI1191" i="1"/>
  <c r="CM1191" i="1"/>
  <c r="CQ1191" i="1"/>
  <c r="AH1190" i="1"/>
  <c r="AL1190" i="1"/>
  <c r="AP1190" i="1"/>
  <c r="AT1190" i="1"/>
  <c r="AX1190" i="1"/>
  <c r="BB1190" i="1"/>
  <c r="BF1190" i="1"/>
  <c r="BJ1190" i="1"/>
  <c r="BN1190" i="1"/>
  <c r="BR1190" i="1"/>
  <c r="BV1190" i="1"/>
  <c r="BZ1190" i="1"/>
  <c r="CD1190" i="1"/>
  <c r="CH1190" i="1"/>
  <c r="CL1190" i="1"/>
  <c r="CP1190" i="1"/>
  <c r="AE1190" i="1"/>
  <c r="AI1190" i="1"/>
  <c r="AM1190" i="1"/>
  <c r="AQ1190" i="1"/>
  <c r="AU1190" i="1"/>
  <c r="AY1190" i="1"/>
  <c r="BC1190" i="1"/>
  <c r="BG1190" i="1"/>
  <c r="BK1190" i="1"/>
  <c r="BO1190" i="1"/>
  <c r="BS1190" i="1"/>
  <c r="BW1190" i="1"/>
  <c r="CA1190" i="1"/>
  <c r="CE1190" i="1"/>
  <c r="CI1190" i="1"/>
  <c r="CM1190" i="1"/>
  <c r="CQ1190" i="1"/>
  <c r="AF1190" i="1"/>
  <c r="AJ1190" i="1"/>
  <c r="AN1190" i="1"/>
  <c r="AR1190" i="1"/>
  <c r="AV1190" i="1"/>
  <c r="AZ1190" i="1"/>
  <c r="BD1190" i="1"/>
  <c r="BH1190" i="1"/>
  <c r="BL1190" i="1"/>
  <c r="BP1190" i="1"/>
  <c r="BT1190" i="1"/>
  <c r="BX1190" i="1"/>
  <c r="CB1190" i="1"/>
  <c r="CF1190" i="1"/>
  <c r="CJ1190" i="1"/>
  <c r="CN1190" i="1"/>
  <c r="CR1190" i="1"/>
  <c r="AG1190" i="1"/>
  <c r="AK1190" i="1"/>
  <c r="AO1190" i="1"/>
  <c r="AS1190" i="1"/>
  <c r="AW1190" i="1"/>
  <c r="BA1190" i="1"/>
  <c r="BE1190" i="1"/>
  <c r="BI1190" i="1"/>
  <c r="BM1190" i="1"/>
  <c r="BQ1190" i="1"/>
  <c r="BU1190" i="1"/>
  <c r="BY1190" i="1"/>
  <c r="CC1190" i="1"/>
  <c r="CG1190" i="1"/>
  <c r="CK1190" i="1"/>
  <c r="CO1190" i="1"/>
  <c r="AF1189" i="1"/>
  <c r="AJ1189" i="1"/>
  <c r="AN1189" i="1"/>
  <c r="AR1189" i="1"/>
  <c r="AV1189" i="1"/>
  <c r="AZ1189" i="1"/>
  <c r="BD1189" i="1"/>
  <c r="BH1189" i="1"/>
  <c r="BL1189" i="1"/>
  <c r="BP1189" i="1"/>
  <c r="BT1189" i="1"/>
  <c r="BX1189" i="1"/>
  <c r="CB1189" i="1"/>
  <c r="CF1189" i="1"/>
  <c r="CJ1189" i="1"/>
  <c r="CN1189" i="1"/>
  <c r="CR1189" i="1"/>
  <c r="AG1189" i="1"/>
  <c r="AK1189" i="1"/>
  <c r="AO1189" i="1"/>
  <c r="AS1189" i="1"/>
  <c r="AW1189" i="1"/>
  <c r="BA1189" i="1"/>
  <c r="BE1189" i="1"/>
  <c r="BI1189" i="1"/>
  <c r="BM1189" i="1"/>
  <c r="BQ1189" i="1"/>
  <c r="BU1189" i="1"/>
  <c r="BY1189" i="1"/>
  <c r="CC1189" i="1"/>
  <c r="CG1189" i="1"/>
  <c r="CK1189" i="1"/>
  <c r="CO1189" i="1"/>
  <c r="AH1189" i="1"/>
  <c r="AL1189" i="1"/>
  <c r="AP1189" i="1"/>
  <c r="AT1189" i="1"/>
  <c r="AX1189" i="1"/>
  <c r="BB1189" i="1"/>
  <c r="BF1189" i="1"/>
  <c r="BJ1189" i="1"/>
  <c r="BN1189" i="1"/>
  <c r="BR1189" i="1"/>
  <c r="BV1189" i="1"/>
  <c r="BZ1189" i="1"/>
  <c r="CD1189" i="1"/>
  <c r="CH1189" i="1"/>
  <c r="CL1189" i="1"/>
  <c r="CP1189" i="1"/>
  <c r="AE1189" i="1"/>
  <c r="AI1189" i="1"/>
  <c r="AM1189" i="1"/>
  <c r="AQ1189" i="1"/>
  <c r="AU1189" i="1"/>
  <c r="AY1189" i="1"/>
  <c r="BC1189" i="1"/>
  <c r="BG1189" i="1"/>
  <c r="BK1189" i="1"/>
  <c r="BO1189" i="1"/>
  <c r="BS1189" i="1"/>
  <c r="BW1189" i="1"/>
  <c r="CA1189" i="1"/>
  <c r="CE1189" i="1"/>
  <c r="CI1189" i="1"/>
  <c r="CM1189" i="1"/>
  <c r="CQ1189" i="1"/>
  <c r="AH1188" i="1"/>
  <c r="AL1188" i="1"/>
  <c r="AP1188" i="1"/>
  <c r="AT1188" i="1"/>
  <c r="AX1188" i="1"/>
  <c r="BB1188" i="1"/>
  <c r="BF1188" i="1"/>
  <c r="BJ1188" i="1"/>
  <c r="BN1188" i="1"/>
  <c r="BR1188" i="1"/>
  <c r="BV1188" i="1"/>
  <c r="BZ1188" i="1"/>
  <c r="CD1188" i="1"/>
  <c r="CH1188" i="1"/>
  <c r="CL1188" i="1"/>
  <c r="CP1188" i="1"/>
  <c r="AE1188" i="1"/>
  <c r="AI1188" i="1"/>
  <c r="AM1188" i="1"/>
  <c r="AQ1188" i="1"/>
  <c r="AU1188" i="1"/>
  <c r="AY1188" i="1"/>
  <c r="BC1188" i="1"/>
  <c r="BG1188" i="1"/>
  <c r="BK1188" i="1"/>
  <c r="BO1188" i="1"/>
  <c r="BS1188" i="1"/>
  <c r="BW1188" i="1"/>
  <c r="CA1188" i="1"/>
  <c r="CE1188" i="1"/>
  <c r="CI1188" i="1"/>
  <c r="CM1188" i="1"/>
  <c r="CQ1188" i="1"/>
  <c r="AF1188" i="1"/>
  <c r="AJ1188" i="1"/>
  <c r="AN1188" i="1"/>
  <c r="AR1188" i="1"/>
  <c r="AV1188" i="1"/>
  <c r="AZ1188" i="1"/>
  <c r="BD1188" i="1"/>
  <c r="BH1188" i="1"/>
  <c r="BL1188" i="1"/>
  <c r="BP1188" i="1"/>
  <c r="BT1188" i="1"/>
  <c r="BX1188" i="1"/>
  <c r="CB1188" i="1"/>
  <c r="CF1188" i="1"/>
  <c r="CJ1188" i="1"/>
  <c r="CN1188" i="1"/>
  <c r="CR1188" i="1"/>
  <c r="AG1188" i="1"/>
  <c r="AK1188" i="1"/>
  <c r="AO1188" i="1"/>
  <c r="AS1188" i="1"/>
  <c r="AW1188" i="1"/>
  <c r="BA1188" i="1"/>
  <c r="BE1188" i="1"/>
  <c r="BI1188" i="1"/>
  <c r="BM1188" i="1"/>
  <c r="BQ1188" i="1"/>
  <c r="BU1188" i="1"/>
  <c r="BY1188" i="1"/>
  <c r="CC1188" i="1"/>
  <c r="CG1188" i="1"/>
  <c r="CK1188" i="1"/>
  <c r="CO1188" i="1"/>
  <c r="AF1187" i="1"/>
  <c r="AJ1187" i="1"/>
  <c r="AN1187" i="1"/>
  <c r="AR1187" i="1"/>
  <c r="AV1187" i="1"/>
  <c r="AZ1187" i="1"/>
  <c r="BD1187" i="1"/>
  <c r="BH1187" i="1"/>
  <c r="BL1187" i="1"/>
  <c r="BP1187" i="1"/>
  <c r="BT1187" i="1"/>
  <c r="BX1187" i="1"/>
  <c r="CB1187" i="1"/>
  <c r="CF1187" i="1"/>
  <c r="CJ1187" i="1"/>
  <c r="CN1187" i="1"/>
  <c r="CR1187" i="1"/>
  <c r="AG1187" i="1"/>
  <c r="AK1187" i="1"/>
  <c r="AO1187" i="1"/>
  <c r="AS1187" i="1"/>
  <c r="AW1187" i="1"/>
  <c r="BA1187" i="1"/>
  <c r="BE1187" i="1"/>
  <c r="BI1187" i="1"/>
  <c r="BM1187" i="1"/>
  <c r="BQ1187" i="1"/>
  <c r="BU1187" i="1"/>
  <c r="BY1187" i="1"/>
  <c r="CC1187" i="1"/>
  <c r="CG1187" i="1"/>
  <c r="CK1187" i="1"/>
  <c r="CO1187" i="1"/>
  <c r="AH1187" i="1"/>
  <c r="AL1187" i="1"/>
  <c r="AP1187" i="1"/>
  <c r="AT1187" i="1"/>
  <c r="AX1187" i="1"/>
  <c r="BB1187" i="1"/>
  <c r="BF1187" i="1"/>
  <c r="BJ1187" i="1"/>
  <c r="BN1187" i="1"/>
  <c r="BR1187" i="1"/>
  <c r="BV1187" i="1"/>
  <c r="BZ1187" i="1"/>
  <c r="CD1187" i="1"/>
  <c r="CH1187" i="1"/>
  <c r="CL1187" i="1"/>
  <c r="CP1187" i="1"/>
  <c r="AE1187" i="1"/>
  <c r="AI1187" i="1"/>
  <c r="AM1187" i="1"/>
  <c r="AQ1187" i="1"/>
  <c r="AU1187" i="1"/>
  <c r="AY1187" i="1"/>
  <c r="BC1187" i="1"/>
  <c r="BG1187" i="1"/>
  <c r="BK1187" i="1"/>
  <c r="BO1187" i="1"/>
  <c r="BS1187" i="1"/>
  <c r="BW1187" i="1"/>
  <c r="CA1187" i="1"/>
  <c r="CE1187" i="1"/>
  <c r="CI1187" i="1"/>
  <c r="CM1187" i="1"/>
  <c r="CQ1187" i="1"/>
  <c r="AH1186" i="1"/>
  <c r="AL1186" i="1"/>
  <c r="AP1186" i="1"/>
  <c r="AT1186" i="1"/>
  <c r="AX1186" i="1"/>
  <c r="BB1186" i="1"/>
  <c r="BF1186" i="1"/>
  <c r="BJ1186" i="1"/>
  <c r="BN1186" i="1"/>
  <c r="BR1186" i="1"/>
  <c r="BV1186" i="1"/>
  <c r="BZ1186" i="1"/>
  <c r="CD1186" i="1"/>
  <c r="CH1186" i="1"/>
  <c r="CL1186" i="1"/>
  <c r="CP1186" i="1"/>
  <c r="AE1186" i="1"/>
  <c r="AI1186" i="1"/>
  <c r="AM1186" i="1"/>
  <c r="AQ1186" i="1"/>
  <c r="AU1186" i="1"/>
  <c r="AY1186" i="1"/>
  <c r="BC1186" i="1"/>
  <c r="BG1186" i="1"/>
  <c r="BK1186" i="1"/>
  <c r="BO1186" i="1"/>
  <c r="BS1186" i="1"/>
  <c r="BW1186" i="1"/>
  <c r="CA1186" i="1"/>
  <c r="CE1186" i="1"/>
  <c r="CI1186" i="1"/>
  <c r="CM1186" i="1"/>
  <c r="CQ1186" i="1"/>
  <c r="AF1186" i="1"/>
  <c r="AJ1186" i="1"/>
  <c r="AN1186" i="1"/>
  <c r="AR1186" i="1"/>
  <c r="AV1186" i="1"/>
  <c r="AZ1186" i="1"/>
  <c r="BD1186" i="1"/>
  <c r="BH1186" i="1"/>
  <c r="BL1186" i="1"/>
  <c r="BP1186" i="1"/>
  <c r="BT1186" i="1"/>
  <c r="BX1186" i="1"/>
  <c r="CB1186" i="1"/>
  <c r="CF1186" i="1"/>
  <c r="CJ1186" i="1"/>
  <c r="CN1186" i="1"/>
  <c r="CR1186" i="1"/>
  <c r="AG1186" i="1"/>
  <c r="AK1186" i="1"/>
  <c r="AO1186" i="1"/>
  <c r="AS1186" i="1"/>
  <c r="AW1186" i="1"/>
  <c r="BA1186" i="1"/>
  <c r="BE1186" i="1"/>
  <c r="BI1186" i="1"/>
  <c r="BM1186" i="1"/>
  <c r="BQ1186" i="1"/>
  <c r="BU1186" i="1"/>
  <c r="BY1186" i="1"/>
  <c r="CC1186" i="1"/>
  <c r="CG1186" i="1"/>
  <c r="CK1186" i="1"/>
  <c r="CO1186" i="1"/>
  <c r="AF1185" i="1"/>
  <c r="AJ1185" i="1"/>
  <c r="AN1185" i="1"/>
  <c r="AR1185" i="1"/>
  <c r="AV1185" i="1"/>
  <c r="AZ1185" i="1"/>
  <c r="BD1185" i="1"/>
  <c r="BH1185" i="1"/>
  <c r="BL1185" i="1"/>
  <c r="BP1185" i="1"/>
  <c r="BT1185" i="1"/>
  <c r="BX1185" i="1"/>
  <c r="CB1185" i="1"/>
  <c r="CF1185" i="1"/>
  <c r="CJ1185" i="1"/>
  <c r="CN1185" i="1"/>
  <c r="CR1185" i="1"/>
  <c r="AG1185" i="1"/>
  <c r="AK1185" i="1"/>
  <c r="AO1185" i="1"/>
  <c r="AS1185" i="1"/>
  <c r="AW1185" i="1"/>
  <c r="BA1185" i="1"/>
  <c r="BE1185" i="1"/>
  <c r="BI1185" i="1"/>
  <c r="BM1185" i="1"/>
  <c r="BQ1185" i="1"/>
  <c r="BU1185" i="1"/>
  <c r="BY1185" i="1"/>
  <c r="CC1185" i="1"/>
  <c r="CG1185" i="1"/>
  <c r="CK1185" i="1"/>
  <c r="CO1185" i="1"/>
  <c r="AH1185" i="1"/>
  <c r="AL1185" i="1"/>
  <c r="AP1185" i="1"/>
  <c r="AT1185" i="1"/>
  <c r="AX1185" i="1"/>
  <c r="BB1185" i="1"/>
  <c r="BF1185" i="1"/>
  <c r="BJ1185" i="1"/>
  <c r="BN1185" i="1"/>
  <c r="BR1185" i="1"/>
  <c r="BV1185" i="1"/>
  <c r="BZ1185" i="1"/>
  <c r="CD1185" i="1"/>
  <c r="CH1185" i="1"/>
  <c r="CL1185" i="1"/>
  <c r="CP1185" i="1"/>
  <c r="AE1185" i="1"/>
  <c r="AI1185" i="1"/>
  <c r="AM1185" i="1"/>
  <c r="AQ1185" i="1"/>
  <c r="AU1185" i="1"/>
  <c r="AY1185" i="1"/>
  <c r="BC1185" i="1"/>
  <c r="BG1185" i="1"/>
  <c r="BK1185" i="1"/>
  <c r="BO1185" i="1"/>
  <c r="BS1185" i="1"/>
  <c r="BW1185" i="1"/>
  <c r="CA1185" i="1"/>
  <c r="CE1185" i="1"/>
  <c r="CI1185" i="1"/>
  <c r="CM1185" i="1"/>
  <c r="CQ1185" i="1"/>
  <c r="AH1184" i="1"/>
  <c r="AL1184" i="1"/>
  <c r="AP1184" i="1"/>
  <c r="AT1184" i="1"/>
  <c r="AX1184" i="1"/>
  <c r="BB1184" i="1"/>
  <c r="BF1184" i="1"/>
  <c r="BJ1184" i="1"/>
  <c r="BN1184" i="1"/>
  <c r="BR1184" i="1"/>
  <c r="BV1184" i="1"/>
  <c r="BZ1184" i="1"/>
  <c r="CD1184" i="1"/>
  <c r="CH1184" i="1"/>
  <c r="CL1184" i="1"/>
  <c r="CP1184" i="1"/>
  <c r="AE1184" i="1"/>
  <c r="AI1184" i="1"/>
  <c r="AM1184" i="1"/>
  <c r="AQ1184" i="1"/>
  <c r="AU1184" i="1"/>
  <c r="AY1184" i="1"/>
  <c r="BC1184" i="1"/>
  <c r="BG1184" i="1"/>
  <c r="BK1184" i="1"/>
  <c r="BO1184" i="1"/>
  <c r="BS1184" i="1"/>
  <c r="BW1184" i="1"/>
  <c r="CA1184" i="1"/>
  <c r="CE1184" i="1"/>
  <c r="CI1184" i="1"/>
  <c r="CM1184" i="1"/>
  <c r="CQ1184" i="1"/>
  <c r="AF1184" i="1"/>
  <c r="AJ1184" i="1"/>
  <c r="AN1184" i="1"/>
  <c r="AR1184" i="1"/>
  <c r="AV1184" i="1"/>
  <c r="AZ1184" i="1"/>
  <c r="BD1184" i="1"/>
  <c r="BH1184" i="1"/>
  <c r="BL1184" i="1"/>
  <c r="BP1184" i="1"/>
  <c r="BT1184" i="1"/>
  <c r="BX1184" i="1"/>
  <c r="CB1184" i="1"/>
  <c r="CF1184" i="1"/>
  <c r="CJ1184" i="1"/>
  <c r="CN1184" i="1"/>
  <c r="CR1184" i="1"/>
  <c r="AG1184" i="1"/>
  <c r="AK1184" i="1"/>
  <c r="AO1184" i="1"/>
  <c r="AS1184" i="1"/>
  <c r="AW1184" i="1"/>
  <c r="BA1184" i="1"/>
  <c r="BE1184" i="1"/>
  <c r="BI1184" i="1"/>
  <c r="BM1184" i="1"/>
  <c r="BQ1184" i="1"/>
  <c r="BU1184" i="1"/>
  <c r="BY1184" i="1"/>
  <c r="CC1184" i="1"/>
  <c r="CG1184" i="1"/>
  <c r="CK1184" i="1"/>
  <c r="CO1184" i="1"/>
  <c r="AF1183" i="1"/>
  <c r="AJ1183" i="1"/>
  <c r="AN1183" i="1"/>
  <c r="AR1183" i="1"/>
  <c r="AV1183" i="1"/>
  <c r="AZ1183" i="1"/>
  <c r="BD1183" i="1"/>
  <c r="BH1183" i="1"/>
  <c r="BL1183" i="1"/>
  <c r="BP1183" i="1"/>
  <c r="BT1183" i="1"/>
  <c r="BX1183" i="1"/>
  <c r="CB1183" i="1"/>
  <c r="CF1183" i="1"/>
  <c r="CJ1183" i="1"/>
  <c r="CN1183" i="1"/>
  <c r="CR1183" i="1"/>
  <c r="AG1183" i="1"/>
  <c r="AK1183" i="1"/>
  <c r="AO1183" i="1"/>
  <c r="AS1183" i="1"/>
  <c r="AW1183" i="1"/>
  <c r="BA1183" i="1"/>
  <c r="BE1183" i="1"/>
  <c r="BI1183" i="1"/>
  <c r="BM1183" i="1"/>
  <c r="BQ1183" i="1"/>
  <c r="BU1183" i="1"/>
  <c r="BY1183" i="1"/>
  <c r="CC1183" i="1"/>
  <c r="CG1183" i="1"/>
  <c r="CK1183" i="1"/>
  <c r="CO1183" i="1"/>
  <c r="AH1183" i="1"/>
  <c r="AL1183" i="1"/>
  <c r="AP1183" i="1"/>
  <c r="AT1183" i="1"/>
  <c r="AX1183" i="1"/>
  <c r="BB1183" i="1"/>
  <c r="BF1183" i="1"/>
  <c r="BJ1183" i="1"/>
  <c r="BN1183" i="1"/>
  <c r="BR1183" i="1"/>
  <c r="BV1183" i="1"/>
  <c r="BZ1183" i="1"/>
  <c r="CD1183" i="1"/>
  <c r="CH1183" i="1"/>
  <c r="CL1183" i="1"/>
  <c r="CP1183" i="1"/>
  <c r="AE1183" i="1"/>
  <c r="AI1183" i="1"/>
  <c r="AM1183" i="1"/>
  <c r="AQ1183" i="1"/>
  <c r="AU1183" i="1"/>
  <c r="AY1183" i="1"/>
  <c r="BC1183" i="1"/>
  <c r="BG1183" i="1"/>
  <c r="BK1183" i="1"/>
  <c r="BO1183" i="1"/>
  <c r="BS1183" i="1"/>
  <c r="BW1183" i="1"/>
  <c r="CA1183" i="1"/>
  <c r="CE1183" i="1"/>
  <c r="CI1183" i="1"/>
  <c r="CM1183" i="1"/>
  <c r="CQ1183" i="1"/>
  <c r="AH1182" i="1"/>
  <c r="AL1182" i="1"/>
  <c r="AP1182" i="1"/>
  <c r="AT1182" i="1"/>
  <c r="AX1182" i="1"/>
  <c r="BB1182" i="1"/>
  <c r="BF1182" i="1"/>
  <c r="BJ1182" i="1"/>
  <c r="BN1182" i="1"/>
  <c r="BR1182" i="1"/>
  <c r="BV1182" i="1"/>
  <c r="BZ1182" i="1"/>
  <c r="CD1182" i="1"/>
  <c r="CH1182" i="1"/>
  <c r="CL1182" i="1"/>
  <c r="CP1182" i="1"/>
  <c r="AE1182" i="1"/>
  <c r="AI1182" i="1"/>
  <c r="AM1182" i="1"/>
  <c r="AQ1182" i="1"/>
  <c r="AU1182" i="1"/>
  <c r="AY1182" i="1"/>
  <c r="BC1182" i="1"/>
  <c r="BG1182" i="1"/>
  <c r="BK1182" i="1"/>
  <c r="BO1182" i="1"/>
  <c r="BS1182" i="1"/>
  <c r="BW1182" i="1"/>
  <c r="CA1182" i="1"/>
  <c r="CE1182" i="1"/>
  <c r="CI1182" i="1"/>
  <c r="CM1182" i="1"/>
  <c r="CQ1182" i="1"/>
  <c r="AF1182" i="1"/>
  <c r="AJ1182" i="1"/>
  <c r="AN1182" i="1"/>
  <c r="AR1182" i="1"/>
  <c r="AV1182" i="1"/>
  <c r="AZ1182" i="1"/>
  <c r="BD1182" i="1"/>
  <c r="BH1182" i="1"/>
  <c r="BL1182" i="1"/>
  <c r="BP1182" i="1"/>
  <c r="BT1182" i="1"/>
  <c r="BX1182" i="1"/>
  <c r="CB1182" i="1"/>
  <c r="CF1182" i="1"/>
  <c r="CJ1182" i="1"/>
  <c r="CN1182" i="1"/>
  <c r="CR1182" i="1"/>
  <c r="AG1182" i="1"/>
  <c r="AK1182" i="1"/>
  <c r="AO1182" i="1"/>
  <c r="AS1182" i="1"/>
  <c r="AW1182" i="1"/>
  <c r="BA1182" i="1"/>
  <c r="BE1182" i="1"/>
  <c r="BI1182" i="1"/>
  <c r="BM1182" i="1"/>
  <c r="BQ1182" i="1"/>
  <c r="BU1182" i="1"/>
  <c r="BY1182" i="1"/>
  <c r="CC1182" i="1"/>
  <c r="CG1182" i="1"/>
  <c r="CK1182" i="1"/>
  <c r="CO1182" i="1"/>
  <c r="AF1181" i="1"/>
  <c r="AJ1181" i="1"/>
  <c r="AN1181" i="1"/>
  <c r="AR1181" i="1"/>
  <c r="AV1181" i="1"/>
  <c r="AZ1181" i="1"/>
  <c r="BD1181" i="1"/>
  <c r="BH1181" i="1"/>
  <c r="BL1181" i="1"/>
  <c r="BP1181" i="1"/>
  <c r="BT1181" i="1"/>
  <c r="BX1181" i="1"/>
  <c r="CB1181" i="1"/>
  <c r="CF1181" i="1"/>
  <c r="CJ1181" i="1"/>
  <c r="CN1181" i="1"/>
  <c r="CR1181" i="1"/>
  <c r="AG1181" i="1"/>
  <c r="AK1181" i="1"/>
  <c r="AO1181" i="1"/>
  <c r="AS1181" i="1"/>
  <c r="AW1181" i="1"/>
  <c r="BA1181" i="1"/>
  <c r="BE1181" i="1"/>
  <c r="BI1181" i="1"/>
  <c r="BM1181" i="1"/>
  <c r="BQ1181" i="1"/>
  <c r="BU1181" i="1"/>
  <c r="BY1181" i="1"/>
  <c r="CC1181" i="1"/>
  <c r="CG1181" i="1"/>
  <c r="CK1181" i="1"/>
  <c r="CO1181" i="1"/>
  <c r="AH1181" i="1"/>
  <c r="AL1181" i="1"/>
  <c r="AP1181" i="1"/>
  <c r="AT1181" i="1"/>
  <c r="AX1181" i="1"/>
  <c r="BB1181" i="1"/>
  <c r="BF1181" i="1"/>
  <c r="BJ1181" i="1"/>
  <c r="BN1181" i="1"/>
  <c r="BR1181" i="1"/>
  <c r="BV1181" i="1"/>
  <c r="BZ1181" i="1"/>
  <c r="CD1181" i="1"/>
  <c r="CH1181" i="1"/>
  <c r="CL1181" i="1"/>
  <c r="CP1181" i="1"/>
  <c r="AE1181" i="1"/>
  <c r="AI1181" i="1"/>
  <c r="AM1181" i="1"/>
  <c r="AQ1181" i="1"/>
  <c r="AU1181" i="1"/>
  <c r="AY1181" i="1"/>
  <c r="BC1181" i="1"/>
  <c r="BG1181" i="1"/>
  <c r="BK1181" i="1"/>
  <c r="BO1181" i="1"/>
  <c r="BS1181" i="1"/>
  <c r="BW1181" i="1"/>
  <c r="CA1181" i="1"/>
  <c r="CE1181" i="1"/>
  <c r="CI1181" i="1"/>
  <c r="CM1181" i="1"/>
  <c r="CQ1181" i="1"/>
  <c r="AH1180" i="1"/>
  <c r="AL1180" i="1"/>
  <c r="AP1180" i="1"/>
  <c r="AT1180" i="1"/>
  <c r="AX1180" i="1"/>
  <c r="BB1180" i="1"/>
  <c r="BF1180" i="1"/>
  <c r="BJ1180" i="1"/>
  <c r="BN1180" i="1"/>
  <c r="BR1180" i="1"/>
  <c r="BV1180" i="1"/>
  <c r="BZ1180" i="1"/>
  <c r="CD1180" i="1"/>
  <c r="CH1180" i="1"/>
  <c r="CL1180" i="1"/>
  <c r="CP1180" i="1"/>
  <c r="AE1180" i="1"/>
  <c r="AI1180" i="1"/>
  <c r="AM1180" i="1"/>
  <c r="AQ1180" i="1"/>
  <c r="AU1180" i="1"/>
  <c r="AY1180" i="1"/>
  <c r="BC1180" i="1"/>
  <c r="BG1180" i="1"/>
  <c r="BK1180" i="1"/>
  <c r="BO1180" i="1"/>
  <c r="BS1180" i="1"/>
  <c r="BW1180" i="1"/>
  <c r="CA1180" i="1"/>
  <c r="CE1180" i="1"/>
  <c r="CI1180" i="1"/>
  <c r="CM1180" i="1"/>
  <c r="CQ1180" i="1"/>
  <c r="AF1180" i="1"/>
  <c r="AJ1180" i="1"/>
  <c r="AN1180" i="1"/>
  <c r="AR1180" i="1"/>
  <c r="AV1180" i="1"/>
  <c r="AZ1180" i="1"/>
  <c r="BD1180" i="1"/>
  <c r="BH1180" i="1"/>
  <c r="BL1180" i="1"/>
  <c r="BP1180" i="1"/>
  <c r="BT1180" i="1"/>
  <c r="BX1180" i="1"/>
  <c r="CB1180" i="1"/>
  <c r="CF1180" i="1"/>
  <c r="CJ1180" i="1"/>
  <c r="CN1180" i="1"/>
  <c r="CR1180" i="1"/>
  <c r="AG1180" i="1"/>
  <c r="AK1180" i="1"/>
  <c r="AO1180" i="1"/>
  <c r="AS1180" i="1"/>
  <c r="AW1180" i="1"/>
  <c r="BA1180" i="1"/>
  <c r="BE1180" i="1"/>
  <c r="BI1180" i="1"/>
  <c r="BM1180" i="1"/>
  <c r="BQ1180" i="1"/>
  <c r="BU1180" i="1"/>
  <c r="BY1180" i="1"/>
  <c r="CC1180" i="1"/>
  <c r="CG1180" i="1"/>
  <c r="CK1180" i="1"/>
  <c r="CO1180" i="1"/>
  <c r="AF1179" i="1"/>
  <c r="AJ1179" i="1"/>
  <c r="AN1179" i="1"/>
  <c r="AR1179" i="1"/>
  <c r="AV1179" i="1"/>
  <c r="AZ1179" i="1"/>
  <c r="BD1179" i="1"/>
  <c r="BH1179" i="1"/>
  <c r="BL1179" i="1"/>
  <c r="BP1179" i="1"/>
  <c r="BT1179" i="1"/>
  <c r="BX1179" i="1"/>
  <c r="CB1179" i="1"/>
  <c r="CF1179" i="1"/>
  <c r="CJ1179" i="1"/>
  <c r="CN1179" i="1"/>
  <c r="CR1179" i="1"/>
  <c r="AG1179" i="1"/>
  <c r="AK1179" i="1"/>
  <c r="AO1179" i="1"/>
  <c r="AS1179" i="1"/>
  <c r="AW1179" i="1"/>
  <c r="BA1179" i="1"/>
  <c r="BE1179" i="1"/>
  <c r="BI1179" i="1"/>
  <c r="BM1179" i="1"/>
  <c r="BQ1179" i="1"/>
  <c r="BU1179" i="1"/>
  <c r="BY1179" i="1"/>
  <c r="CC1179" i="1"/>
  <c r="CG1179" i="1"/>
  <c r="CK1179" i="1"/>
  <c r="CO1179" i="1"/>
  <c r="AH1179" i="1"/>
  <c r="AL1179" i="1"/>
  <c r="AP1179" i="1"/>
  <c r="AT1179" i="1"/>
  <c r="AX1179" i="1"/>
  <c r="BB1179" i="1"/>
  <c r="BF1179" i="1"/>
  <c r="BJ1179" i="1"/>
  <c r="BN1179" i="1"/>
  <c r="BR1179" i="1"/>
  <c r="BV1179" i="1"/>
  <c r="BZ1179" i="1"/>
  <c r="CD1179" i="1"/>
  <c r="CH1179" i="1"/>
  <c r="CL1179" i="1"/>
  <c r="CP1179" i="1"/>
  <c r="AE1179" i="1"/>
  <c r="AI1179" i="1"/>
  <c r="AM1179" i="1"/>
  <c r="AQ1179" i="1"/>
  <c r="AU1179" i="1"/>
  <c r="AY1179" i="1"/>
  <c r="BC1179" i="1"/>
  <c r="BG1179" i="1"/>
  <c r="BK1179" i="1"/>
  <c r="BO1179" i="1"/>
  <c r="BS1179" i="1"/>
  <c r="BW1179" i="1"/>
  <c r="CA1179" i="1"/>
  <c r="CE1179" i="1"/>
  <c r="CI1179" i="1"/>
  <c r="CM1179" i="1"/>
  <c r="CQ1179" i="1"/>
  <c r="AH1178" i="1"/>
  <c r="AL1178" i="1"/>
  <c r="AP1178" i="1"/>
  <c r="AT1178" i="1"/>
  <c r="AX1178" i="1"/>
  <c r="BB1178" i="1"/>
  <c r="BF1178" i="1"/>
  <c r="BJ1178" i="1"/>
  <c r="BN1178" i="1"/>
  <c r="BR1178" i="1"/>
  <c r="BV1178" i="1"/>
  <c r="BZ1178" i="1"/>
  <c r="CD1178" i="1"/>
  <c r="CH1178" i="1"/>
  <c r="CL1178" i="1"/>
  <c r="CP1178" i="1"/>
  <c r="AE1178" i="1"/>
  <c r="AI1178" i="1"/>
  <c r="AM1178" i="1"/>
  <c r="AQ1178" i="1"/>
  <c r="AU1178" i="1"/>
  <c r="AY1178" i="1"/>
  <c r="BC1178" i="1"/>
  <c r="BG1178" i="1"/>
  <c r="BK1178" i="1"/>
  <c r="BO1178" i="1"/>
  <c r="BS1178" i="1"/>
  <c r="BW1178" i="1"/>
  <c r="CA1178" i="1"/>
  <c r="CE1178" i="1"/>
  <c r="CI1178" i="1"/>
  <c r="CM1178" i="1"/>
  <c r="CQ1178" i="1"/>
  <c r="AF1178" i="1"/>
  <c r="AJ1178" i="1"/>
  <c r="AN1178" i="1"/>
  <c r="AR1178" i="1"/>
  <c r="AV1178" i="1"/>
  <c r="AZ1178" i="1"/>
  <c r="BD1178" i="1"/>
  <c r="BH1178" i="1"/>
  <c r="BL1178" i="1"/>
  <c r="BP1178" i="1"/>
  <c r="BT1178" i="1"/>
  <c r="BX1178" i="1"/>
  <c r="CB1178" i="1"/>
  <c r="CF1178" i="1"/>
  <c r="CJ1178" i="1"/>
  <c r="CN1178" i="1"/>
  <c r="CR1178" i="1"/>
  <c r="AG1178" i="1"/>
  <c r="AK1178" i="1"/>
  <c r="AO1178" i="1"/>
  <c r="AS1178" i="1"/>
  <c r="AW1178" i="1"/>
  <c r="BA1178" i="1"/>
  <c r="BE1178" i="1"/>
  <c r="BI1178" i="1"/>
  <c r="BM1178" i="1"/>
  <c r="BQ1178" i="1"/>
  <c r="BU1178" i="1"/>
  <c r="BY1178" i="1"/>
  <c r="CC1178" i="1"/>
  <c r="CG1178" i="1"/>
  <c r="CK1178" i="1"/>
  <c r="CO1178" i="1"/>
  <c r="AF1177" i="1"/>
  <c r="AJ1177" i="1"/>
  <c r="AN1177" i="1"/>
  <c r="AR1177" i="1"/>
  <c r="AV1177" i="1"/>
  <c r="AZ1177" i="1"/>
  <c r="BD1177" i="1"/>
  <c r="BH1177" i="1"/>
  <c r="BL1177" i="1"/>
  <c r="BP1177" i="1"/>
  <c r="BT1177" i="1"/>
  <c r="BX1177" i="1"/>
  <c r="CB1177" i="1"/>
  <c r="CF1177" i="1"/>
  <c r="CJ1177" i="1"/>
  <c r="CN1177" i="1"/>
  <c r="CR1177" i="1"/>
  <c r="AG1177" i="1"/>
  <c r="AK1177" i="1"/>
  <c r="AO1177" i="1"/>
  <c r="AS1177" i="1"/>
  <c r="AW1177" i="1"/>
  <c r="BA1177" i="1"/>
  <c r="BE1177" i="1"/>
  <c r="BI1177" i="1"/>
  <c r="BM1177" i="1"/>
  <c r="BQ1177" i="1"/>
  <c r="BU1177" i="1"/>
  <c r="BY1177" i="1"/>
  <c r="CC1177" i="1"/>
  <c r="CG1177" i="1"/>
  <c r="CK1177" i="1"/>
  <c r="CO1177" i="1"/>
  <c r="AH1177" i="1"/>
  <c r="AL1177" i="1"/>
  <c r="AP1177" i="1"/>
  <c r="AT1177" i="1"/>
  <c r="AX1177" i="1"/>
  <c r="BB1177" i="1"/>
  <c r="BF1177" i="1"/>
  <c r="BJ1177" i="1"/>
  <c r="BN1177" i="1"/>
  <c r="BR1177" i="1"/>
  <c r="BV1177" i="1"/>
  <c r="BZ1177" i="1"/>
  <c r="CD1177" i="1"/>
  <c r="CH1177" i="1"/>
  <c r="CL1177" i="1"/>
  <c r="CP1177" i="1"/>
  <c r="AE1177" i="1"/>
  <c r="AI1177" i="1"/>
  <c r="AM1177" i="1"/>
  <c r="AQ1177" i="1"/>
  <c r="AU1177" i="1"/>
  <c r="AY1177" i="1"/>
  <c r="BC1177" i="1"/>
  <c r="BG1177" i="1"/>
  <c r="BK1177" i="1"/>
  <c r="BO1177" i="1"/>
  <c r="BS1177" i="1"/>
  <c r="BW1177" i="1"/>
  <c r="CA1177" i="1"/>
  <c r="CE1177" i="1"/>
  <c r="CI1177" i="1"/>
  <c r="CM1177" i="1"/>
  <c r="CQ1177" i="1"/>
  <c r="AH1176" i="1"/>
  <c r="AL1176" i="1"/>
  <c r="AP1176" i="1"/>
  <c r="AT1176" i="1"/>
  <c r="AX1176" i="1"/>
  <c r="BB1176" i="1"/>
  <c r="BF1176" i="1"/>
  <c r="BJ1176" i="1"/>
  <c r="BN1176" i="1"/>
  <c r="BR1176" i="1"/>
  <c r="BV1176" i="1"/>
  <c r="BZ1176" i="1"/>
  <c r="CD1176" i="1"/>
  <c r="CH1176" i="1"/>
  <c r="CL1176" i="1"/>
  <c r="CP1176" i="1"/>
  <c r="AE1176" i="1"/>
  <c r="AI1176" i="1"/>
  <c r="AM1176" i="1"/>
  <c r="AQ1176" i="1"/>
  <c r="AU1176" i="1"/>
  <c r="AY1176" i="1"/>
  <c r="BC1176" i="1"/>
  <c r="BG1176" i="1"/>
  <c r="BK1176" i="1"/>
  <c r="BO1176" i="1"/>
  <c r="BS1176" i="1"/>
  <c r="BW1176" i="1"/>
  <c r="CA1176" i="1"/>
  <c r="CE1176" i="1"/>
  <c r="CI1176" i="1"/>
  <c r="CM1176" i="1"/>
  <c r="CQ1176" i="1"/>
  <c r="AF1176" i="1"/>
  <c r="AJ1176" i="1"/>
  <c r="AN1176" i="1"/>
  <c r="AR1176" i="1"/>
  <c r="AV1176" i="1"/>
  <c r="AZ1176" i="1"/>
  <c r="BD1176" i="1"/>
  <c r="BH1176" i="1"/>
  <c r="BL1176" i="1"/>
  <c r="BP1176" i="1"/>
  <c r="BT1176" i="1"/>
  <c r="BX1176" i="1"/>
  <c r="CB1176" i="1"/>
  <c r="CF1176" i="1"/>
  <c r="CJ1176" i="1"/>
  <c r="CN1176" i="1"/>
  <c r="CR1176" i="1"/>
  <c r="AG1176" i="1"/>
  <c r="AK1176" i="1"/>
  <c r="AO1176" i="1"/>
  <c r="AS1176" i="1"/>
  <c r="AW1176" i="1"/>
  <c r="BA1176" i="1"/>
  <c r="BE1176" i="1"/>
  <c r="BI1176" i="1"/>
  <c r="BM1176" i="1"/>
  <c r="BQ1176" i="1"/>
  <c r="BU1176" i="1"/>
  <c r="BY1176" i="1"/>
  <c r="CC1176" i="1"/>
  <c r="CG1176" i="1"/>
  <c r="CK1176" i="1"/>
  <c r="CO1176" i="1"/>
  <c r="AF1175" i="1"/>
  <c r="AJ1175" i="1"/>
  <c r="AN1175" i="1"/>
  <c r="AR1175" i="1"/>
  <c r="AV1175" i="1"/>
  <c r="AZ1175" i="1"/>
  <c r="BD1175" i="1"/>
  <c r="BH1175" i="1"/>
  <c r="BL1175" i="1"/>
  <c r="BP1175" i="1"/>
  <c r="BT1175" i="1"/>
  <c r="BX1175" i="1"/>
  <c r="CB1175" i="1"/>
  <c r="CF1175" i="1"/>
  <c r="CJ1175" i="1"/>
  <c r="CN1175" i="1"/>
  <c r="CR1175" i="1"/>
  <c r="AG1175" i="1"/>
  <c r="AK1175" i="1"/>
  <c r="AO1175" i="1"/>
  <c r="AS1175" i="1"/>
  <c r="AW1175" i="1"/>
  <c r="BA1175" i="1"/>
  <c r="BE1175" i="1"/>
  <c r="BI1175" i="1"/>
  <c r="BM1175" i="1"/>
  <c r="BQ1175" i="1"/>
  <c r="BU1175" i="1"/>
  <c r="BY1175" i="1"/>
  <c r="CC1175" i="1"/>
  <c r="CG1175" i="1"/>
  <c r="CK1175" i="1"/>
  <c r="CO1175" i="1"/>
  <c r="AH1175" i="1"/>
  <c r="AL1175" i="1"/>
  <c r="AP1175" i="1"/>
  <c r="AT1175" i="1"/>
  <c r="AX1175" i="1"/>
  <c r="BB1175" i="1"/>
  <c r="BF1175" i="1"/>
  <c r="BJ1175" i="1"/>
  <c r="BN1175" i="1"/>
  <c r="BR1175" i="1"/>
  <c r="BV1175" i="1"/>
  <c r="BZ1175" i="1"/>
  <c r="CD1175" i="1"/>
  <c r="CH1175" i="1"/>
  <c r="CL1175" i="1"/>
  <c r="CP1175" i="1"/>
  <c r="AE1175" i="1"/>
  <c r="AI1175" i="1"/>
  <c r="AM1175" i="1"/>
  <c r="AQ1175" i="1"/>
  <c r="AU1175" i="1"/>
  <c r="AY1175" i="1"/>
  <c r="BC1175" i="1"/>
  <c r="BG1175" i="1"/>
  <c r="BK1175" i="1"/>
  <c r="BO1175" i="1"/>
  <c r="BS1175" i="1"/>
  <c r="BW1175" i="1"/>
  <c r="CA1175" i="1"/>
  <c r="CE1175" i="1"/>
  <c r="CI1175" i="1"/>
  <c r="CM1175" i="1"/>
  <c r="CQ1175" i="1"/>
  <c r="AH1174" i="1"/>
  <c r="AL1174" i="1"/>
  <c r="AP1174" i="1"/>
  <c r="AT1174" i="1"/>
  <c r="AX1174" i="1"/>
  <c r="BB1174" i="1"/>
  <c r="BF1174" i="1"/>
  <c r="BJ1174" i="1"/>
  <c r="BN1174" i="1"/>
  <c r="BR1174" i="1"/>
  <c r="BV1174" i="1"/>
  <c r="BZ1174" i="1"/>
  <c r="CD1174" i="1"/>
  <c r="CH1174" i="1"/>
  <c r="CL1174" i="1"/>
  <c r="CP1174" i="1"/>
  <c r="AE1174" i="1"/>
  <c r="AI1174" i="1"/>
  <c r="AM1174" i="1"/>
  <c r="AQ1174" i="1"/>
  <c r="AU1174" i="1"/>
  <c r="AY1174" i="1"/>
  <c r="BC1174" i="1"/>
  <c r="BG1174" i="1"/>
  <c r="BK1174" i="1"/>
  <c r="BO1174" i="1"/>
  <c r="BS1174" i="1"/>
  <c r="BW1174" i="1"/>
  <c r="CA1174" i="1"/>
  <c r="CE1174" i="1"/>
  <c r="CI1174" i="1"/>
  <c r="CM1174" i="1"/>
  <c r="CQ1174" i="1"/>
  <c r="AF1174" i="1"/>
  <c r="AJ1174" i="1"/>
  <c r="AN1174" i="1"/>
  <c r="AR1174" i="1"/>
  <c r="AV1174" i="1"/>
  <c r="AZ1174" i="1"/>
  <c r="BD1174" i="1"/>
  <c r="BH1174" i="1"/>
  <c r="BL1174" i="1"/>
  <c r="BP1174" i="1"/>
  <c r="BT1174" i="1"/>
  <c r="BX1174" i="1"/>
  <c r="CB1174" i="1"/>
  <c r="CF1174" i="1"/>
  <c r="CJ1174" i="1"/>
  <c r="CN1174" i="1"/>
  <c r="CR1174" i="1"/>
  <c r="AG1174" i="1"/>
  <c r="AK1174" i="1"/>
  <c r="AO1174" i="1"/>
  <c r="AS1174" i="1"/>
  <c r="AW1174" i="1"/>
  <c r="BA1174" i="1"/>
  <c r="BE1174" i="1"/>
  <c r="BI1174" i="1"/>
  <c r="BM1174" i="1"/>
  <c r="BQ1174" i="1"/>
  <c r="BU1174" i="1"/>
  <c r="BY1174" i="1"/>
  <c r="CC1174" i="1"/>
  <c r="CG1174" i="1"/>
  <c r="CK1174" i="1"/>
  <c r="CO1174" i="1"/>
  <c r="AG1173" i="1"/>
  <c r="AK1173" i="1"/>
  <c r="AO1173" i="1"/>
  <c r="AS1173" i="1"/>
  <c r="AW1173" i="1"/>
  <c r="BA1173" i="1"/>
  <c r="BE1173" i="1"/>
  <c r="BI1173" i="1"/>
  <c r="BM1173" i="1"/>
  <c r="BQ1173" i="1"/>
  <c r="AE1173" i="1"/>
  <c r="AI1173" i="1"/>
  <c r="AM1173" i="1"/>
  <c r="AQ1173" i="1"/>
  <c r="AU1173" i="1"/>
  <c r="AY1173" i="1"/>
  <c r="BC1173" i="1"/>
  <c r="BG1173" i="1"/>
  <c r="BK1173" i="1"/>
  <c r="BO1173" i="1"/>
  <c r="BS1173" i="1"/>
  <c r="BW1173" i="1"/>
  <c r="AL1173" i="1"/>
  <c r="AT1173" i="1"/>
  <c r="BB1173" i="1"/>
  <c r="BJ1173" i="1"/>
  <c r="BR1173" i="1"/>
  <c r="BX1173" i="1"/>
  <c r="CB1173" i="1"/>
  <c r="CF1173" i="1"/>
  <c r="CJ1173" i="1"/>
  <c r="CN1173" i="1"/>
  <c r="CR1173" i="1"/>
  <c r="AF1173" i="1"/>
  <c r="AN1173" i="1"/>
  <c r="AV1173" i="1"/>
  <c r="BD1173" i="1"/>
  <c r="BL1173" i="1"/>
  <c r="BT1173" i="1"/>
  <c r="BY1173" i="1"/>
  <c r="CC1173" i="1"/>
  <c r="CG1173" i="1"/>
  <c r="CK1173" i="1"/>
  <c r="CO1173" i="1"/>
  <c r="AH1173" i="1"/>
  <c r="AP1173" i="1"/>
  <c r="AX1173" i="1"/>
  <c r="BF1173" i="1"/>
  <c r="BN1173" i="1"/>
  <c r="BU1173" i="1"/>
  <c r="BZ1173" i="1"/>
  <c r="CD1173" i="1"/>
  <c r="CH1173" i="1"/>
  <c r="CL1173" i="1"/>
  <c r="CP1173" i="1"/>
  <c r="AJ1173" i="1"/>
  <c r="AR1173" i="1"/>
  <c r="AZ1173" i="1"/>
  <c r="BH1173" i="1"/>
  <c r="BP1173" i="1"/>
  <c r="BV1173" i="1"/>
  <c r="CA1173" i="1"/>
  <c r="CE1173" i="1"/>
  <c r="CI1173" i="1"/>
  <c r="CM1173" i="1"/>
  <c r="CQ1173" i="1"/>
  <c r="AE1172" i="1"/>
  <c r="AI1172" i="1"/>
  <c r="AM1172" i="1"/>
  <c r="AQ1172" i="1"/>
  <c r="AU1172" i="1"/>
  <c r="AY1172" i="1"/>
  <c r="BC1172" i="1"/>
  <c r="BG1172" i="1"/>
  <c r="BK1172" i="1"/>
  <c r="BO1172" i="1"/>
  <c r="BS1172" i="1"/>
  <c r="BW1172" i="1"/>
  <c r="CA1172" i="1"/>
  <c r="CE1172" i="1"/>
  <c r="CI1172" i="1"/>
  <c r="CM1172" i="1"/>
  <c r="CQ1172" i="1"/>
  <c r="AG1172" i="1"/>
  <c r="AK1172" i="1"/>
  <c r="AO1172" i="1"/>
  <c r="AS1172" i="1"/>
  <c r="AW1172" i="1"/>
  <c r="BA1172" i="1"/>
  <c r="BE1172" i="1"/>
  <c r="BI1172" i="1"/>
  <c r="BM1172" i="1"/>
  <c r="BQ1172" i="1"/>
  <c r="BU1172" i="1"/>
  <c r="BY1172" i="1"/>
  <c r="CC1172" i="1"/>
  <c r="CG1172" i="1"/>
  <c r="CK1172" i="1"/>
  <c r="CO1172" i="1"/>
  <c r="AF1172" i="1"/>
  <c r="AN1172" i="1"/>
  <c r="AV1172" i="1"/>
  <c r="BD1172" i="1"/>
  <c r="BL1172" i="1"/>
  <c r="BT1172" i="1"/>
  <c r="CB1172" i="1"/>
  <c r="CJ1172" i="1"/>
  <c r="CR1172" i="1"/>
  <c r="AH1172" i="1"/>
  <c r="AP1172" i="1"/>
  <c r="AX1172" i="1"/>
  <c r="BF1172" i="1"/>
  <c r="BN1172" i="1"/>
  <c r="BV1172" i="1"/>
  <c r="CD1172" i="1"/>
  <c r="CL1172" i="1"/>
  <c r="AJ1172" i="1"/>
  <c r="AR1172" i="1"/>
  <c r="AZ1172" i="1"/>
  <c r="BH1172" i="1"/>
  <c r="BP1172" i="1"/>
  <c r="BX1172" i="1"/>
  <c r="CF1172" i="1"/>
  <c r="CN1172" i="1"/>
  <c r="AL1172" i="1"/>
  <c r="AT1172" i="1"/>
  <c r="BB1172" i="1"/>
  <c r="BJ1172" i="1"/>
  <c r="BR1172" i="1"/>
  <c r="BZ1172" i="1"/>
  <c r="CH1172" i="1"/>
  <c r="CP1172" i="1"/>
  <c r="AG1171" i="1"/>
  <c r="AK1171" i="1"/>
  <c r="AO1171" i="1"/>
  <c r="AS1171" i="1"/>
  <c r="AW1171" i="1"/>
  <c r="BA1171" i="1"/>
  <c r="BE1171" i="1"/>
  <c r="BI1171" i="1"/>
  <c r="BM1171" i="1"/>
  <c r="BQ1171" i="1"/>
  <c r="BU1171" i="1"/>
  <c r="BY1171" i="1"/>
  <c r="CC1171" i="1"/>
  <c r="CG1171" i="1"/>
  <c r="CK1171" i="1"/>
  <c r="CO1171" i="1"/>
  <c r="AE1171" i="1"/>
  <c r="AI1171" i="1"/>
  <c r="AM1171" i="1"/>
  <c r="AQ1171" i="1"/>
  <c r="AU1171" i="1"/>
  <c r="AY1171" i="1"/>
  <c r="BC1171" i="1"/>
  <c r="BG1171" i="1"/>
  <c r="BK1171" i="1"/>
  <c r="BO1171" i="1"/>
  <c r="BS1171" i="1"/>
  <c r="BW1171" i="1"/>
  <c r="CA1171" i="1"/>
  <c r="CE1171" i="1"/>
  <c r="CI1171" i="1"/>
  <c r="CM1171" i="1"/>
  <c r="CQ1171" i="1"/>
  <c r="AH1171" i="1"/>
  <c r="AP1171" i="1"/>
  <c r="AX1171" i="1"/>
  <c r="BF1171" i="1"/>
  <c r="BN1171" i="1"/>
  <c r="BV1171" i="1"/>
  <c r="CD1171" i="1"/>
  <c r="CL1171" i="1"/>
  <c r="AJ1171" i="1"/>
  <c r="AR1171" i="1"/>
  <c r="AZ1171" i="1"/>
  <c r="BH1171" i="1"/>
  <c r="BP1171" i="1"/>
  <c r="BX1171" i="1"/>
  <c r="CF1171" i="1"/>
  <c r="CN1171" i="1"/>
  <c r="AL1171" i="1"/>
  <c r="AT1171" i="1"/>
  <c r="BB1171" i="1"/>
  <c r="BJ1171" i="1"/>
  <c r="BR1171" i="1"/>
  <c r="BZ1171" i="1"/>
  <c r="CH1171" i="1"/>
  <c r="CP1171" i="1"/>
  <c r="AF1171" i="1"/>
  <c r="AN1171" i="1"/>
  <c r="AV1171" i="1"/>
  <c r="BD1171" i="1"/>
  <c r="BL1171" i="1"/>
  <c r="BT1171" i="1"/>
  <c r="CB1171" i="1"/>
  <c r="CJ1171" i="1"/>
  <c r="CR1171" i="1"/>
  <c r="AE1170" i="1"/>
  <c r="AI1170" i="1"/>
  <c r="AM1170" i="1"/>
  <c r="AQ1170" i="1"/>
  <c r="AU1170" i="1"/>
  <c r="AY1170" i="1"/>
  <c r="BC1170" i="1"/>
  <c r="BG1170" i="1"/>
  <c r="BK1170" i="1"/>
  <c r="BO1170" i="1"/>
  <c r="BS1170" i="1"/>
  <c r="BW1170" i="1"/>
  <c r="CA1170" i="1"/>
  <c r="CE1170" i="1"/>
  <c r="CI1170" i="1"/>
  <c r="CM1170" i="1"/>
  <c r="CQ1170" i="1"/>
  <c r="AG1170" i="1"/>
  <c r="AK1170" i="1"/>
  <c r="AO1170" i="1"/>
  <c r="AS1170" i="1"/>
  <c r="AW1170" i="1"/>
  <c r="BA1170" i="1"/>
  <c r="BE1170" i="1"/>
  <c r="BI1170" i="1"/>
  <c r="BM1170" i="1"/>
  <c r="BQ1170" i="1"/>
  <c r="BU1170" i="1"/>
  <c r="BY1170" i="1"/>
  <c r="CC1170" i="1"/>
  <c r="CG1170" i="1"/>
  <c r="CK1170" i="1"/>
  <c r="CO1170" i="1"/>
  <c r="AJ1170" i="1"/>
  <c r="AR1170" i="1"/>
  <c r="AZ1170" i="1"/>
  <c r="BH1170" i="1"/>
  <c r="BP1170" i="1"/>
  <c r="BX1170" i="1"/>
  <c r="CF1170" i="1"/>
  <c r="CN1170" i="1"/>
  <c r="AL1170" i="1"/>
  <c r="AT1170" i="1"/>
  <c r="BB1170" i="1"/>
  <c r="BJ1170" i="1"/>
  <c r="BR1170" i="1"/>
  <c r="BZ1170" i="1"/>
  <c r="CH1170" i="1"/>
  <c r="CP1170" i="1"/>
  <c r="AF1170" i="1"/>
  <c r="AN1170" i="1"/>
  <c r="AV1170" i="1"/>
  <c r="BD1170" i="1"/>
  <c r="BL1170" i="1"/>
  <c r="BT1170" i="1"/>
  <c r="CB1170" i="1"/>
  <c r="CJ1170" i="1"/>
  <c r="CR1170" i="1"/>
  <c r="AH1170" i="1"/>
  <c r="AP1170" i="1"/>
  <c r="AX1170" i="1"/>
  <c r="BF1170" i="1"/>
  <c r="BN1170" i="1"/>
  <c r="BV1170" i="1"/>
  <c r="CD1170" i="1"/>
  <c r="CL1170" i="1"/>
  <c r="AG1169" i="1"/>
  <c r="AK1169" i="1"/>
  <c r="AO1169" i="1"/>
  <c r="AS1169" i="1"/>
  <c r="AW1169" i="1"/>
  <c r="BA1169" i="1"/>
  <c r="BE1169" i="1"/>
  <c r="BI1169" i="1"/>
  <c r="BM1169" i="1"/>
  <c r="BQ1169" i="1"/>
  <c r="BU1169" i="1"/>
  <c r="BY1169" i="1"/>
  <c r="CC1169" i="1"/>
  <c r="CG1169" i="1"/>
  <c r="CK1169" i="1"/>
  <c r="CO1169" i="1"/>
  <c r="AE1169" i="1"/>
  <c r="AI1169" i="1"/>
  <c r="AM1169" i="1"/>
  <c r="AQ1169" i="1"/>
  <c r="AU1169" i="1"/>
  <c r="AY1169" i="1"/>
  <c r="BC1169" i="1"/>
  <c r="BG1169" i="1"/>
  <c r="BK1169" i="1"/>
  <c r="BO1169" i="1"/>
  <c r="BS1169" i="1"/>
  <c r="BW1169" i="1"/>
  <c r="CA1169" i="1"/>
  <c r="CE1169" i="1"/>
  <c r="CI1169" i="1"/>
  <c r="CM1169" i="1"/>
  <c r="CQ1169" i="1"/>
  <c r="AL1169" i="1"/>
  <c r="AT1169" i="1"/>
  <c r="BB1169" i="1"/>
  <c r="BJ1169" i="1"/>
  <c r="BR1169" i="1"/>
  <c r="BZ1169" i="1"/>
  <c r="CH1169" i="1"/>
  <c r="CP1169" i="1"/>
  <c r="AF1169" i="1"/>
  <c r="AN1169" i="1"/>
  <c r="AV1169" i="1"/>
  <c r="BD1169" i="1"/>
  <c r="BL1169" i="1"/>
  <c r="BT1169" i="1"/>
  <c r="CB1169" i="1"/>
  <c r="CJ1169" i="1"/>
  <c r="CR1169" i="1"/>
  <c r="AH1169" i="1"/>
  <c r="AP1169" i="1"/>
  <c r="AX1169" i="1"/>
  <c r="BF1169" i="1"/>
  <c r="BN1169" i="1"/>
  <c r="BV1169" i="1"/>
  <c r="CD1169" i="1"/>
  <c r="CL1169" i="1"/>
  <c r="AJ1169" i="1"/>
  <c r="AR1169" i="1"/>
  <c r="AZ1169" i="1"/>
  <c r="BH1169" i="1"/>
  <c r="BP1169" i="1"/>
  <c r="BX1169" i="1"/>
  <c r="CF1169" i="1"/>
  <c r="CN1169" i="1"/>
  <c r="AE1168" i="1"/>
  <c r="AI1168" i="1"/>
  <c r="AM1168" i="1"/>
  <c r="AQ1168" i="1"/>
  <c r="AU1168" i="1"/>
  <c r="AY1168" i="1"/>
  <c r="BC1168" i="1"/>
  <c r="BG1168" i="1"/>
  <c r="BK1168" i="1"/>
  <c r="BO1168" i="1"/>
  <c r="BS1168" i="1"/>
  <c r="BW1168" i="1"/>
  <c r="CA1168" i="1"/>
  <c r="CE1168" i="1"/>
  <c r="CI1168" i="1"/>
  <c r="CM1168" i="1"/>
  <c r="CQ1168" i="1"/>
  <c r="AG1168" i="1"/>
  <c r="AK1168" i="1"/>
  <c r="AO1168" i="1"/>
  <c r="AS1168" i="1"/>
  <c r="AW1168" i="1"/>
  <c r="BA1168" i="1"/>
  <c r="BE1168" i="1"/>
  <c r="BI1168" i="1"/>
  <c r="BM1168" i="1"/>
  <c r="BQ1168" i="1"/>
  <c r="BU1168" i="1"/>
  <c r="BY1168" i="1"/>
  <c r="CC1168" i="1"/>
  <c r="CG1168" i="1"/>
  <c r="CK1168" i="1"/>
  <c r="CO1168" i="1"/>
  <c r="AF1168" i="1"/>
  <c r="AN1168" i="1"/>
  <c r="AV1168" i="1"/>
  <c r="BD1168" i="1"/>
  <c r="BL1168" i="1"/>
  <c r="BT1168" i="1"/>
  <c r="CB1168" i="1"/>
  <c r="CJ1168" i="1"/>
  <c r="CR1168" i="1"/>
  <c r="AH1168" i="1"/>
  <c r="AP1168" i="1"/>
  <c r="AX1168" i="1"/>
  <c r="BF1168" i="1"/>
  <c r="BN1168" i="1"/>
  <c r="BV1168" i="1"/>
  <c r="CD1168" i="1"/>
  <c r="CL1168" i="1"/>
  <c r="AJ1168" i="1"/>
  <c r="AR1168" i="1"/>
  <c r="AZ1168" i="1"/>
  <c r="BH1168" i="1"/>
  <c r="BP1168" i="1"/>
  <c r="BX1168" i="1"/>
  <c r="CF1168" i="1"/>
  <c r="CN1168" i="1"/>
  <c r="AL1168" i="1"/>
  <c r="AT1168" i="1"/>
  <c r="BB1168" i="1"/>
  <c r="BJ1168" i="1"/>
  <c r="BR1168" i="1"/>
  <c r="BZ1168" i="1"/>
  <c r="CH1168" i="1"/>
  <c r="CP1168" i="1"/>
  <c r="AG1167" i="1"/>
  <c r="AK1167" i="1"/>
  <c r="AO1167" i="1"/>
  <c r="AS1167" i="1"/>
  <c r="AW1167" i="1"/>
  <c r="BA1167" i="1"/>
  <c r="BE1167" i="1"/>
  <c r="BI1167" i="1"/>
  <c r="BM1167" i="1"/>
  <c r="BQ1167" i="1"/>
  <c r="BU1167" i="1"/>
  <c r="BY1167" i="1"/>
  <c r="CC1167" i="1"/>
  <c r="CG1167" i="1"/>
  <c r="CK1167" i="1"/>
  <c r="CO1167" i="1"/>
  <c r="AE1167" i="1"/>
  <c r="AI1167" i="1"/>
  <c r="AM1167" i="1"/>
  <c r="AQ1167" i="1"/>
  <c r="AU1167" i="1"/>
  <c r="AY1167" i="1"/>
  <c r="BC1167" i="1"/>
  <c r="BG1167" i="1"/>
  <c r="BK1167" i="1"/>
  <c r="BO1167" i="1"/>
  <c r="BS1167" i="1"/>
  <c r="BW1167" i="1"/>
  <c r="CA1167" i="1"/>
  <c r="CE1167" i="1"/>
  <c r="CI1167" i="1"/>
  <c r="CM1167" i="1"/>
  <c r="CQ1167" i="1"/>
  <c r="AH1167" i="1"/>
  <c r="AP1167" i="1"/>
  <c r="AX1167" i="1"/>
  <c r="BF1167" i="1"/>
  <c r="BN1167" i="1"/>
  <c r="BV1167" i="1"/>
  <c r="CD1167" i="1"/>
  <c r="CL1167" i="1"/>
  <c r="AJ1167" i="1"/>
  <c r="AR1167" i="1"/>
  <c r="AZ1167" i="1"/>
  <c r="BH1167" i="1"/>
  <c r="BP1167" i="1"/>
  <c r="BX1167" i="1"/>
  <c r="CF1167" i="1"/>
  <c r="CN1167" i="1"/>
  <c r="AL1167" i="1"/>
  <c r="AT1167" i="1"/>
  <c r="BB1167" i="1"/>
  <c r="BJ1167" i="1"/>
  <c r="BR1167" i="1"/>
  <c r="BZ1167" i="1"/>
  <c r="CH1167" i="1"/>
  <c r="CP1167" i="1"/>
  <c r="AF1167" i="1"/>
  <c r="AN1167" i="1"/>
  <c r="AV1167" i="1"/>
  <c r="BD1167" i="1"/>
  <c r="BL1167" i="1"/>
  <c r="BT1167" i="1"/>
  <c r="CB1167" i="1"/>
  <c r="CJ1167" i="1"/>
  <c r="CR1167" i="1"/>
  <c r="AE1166" i="1"/>
  <c r="AI1166" i="1"/>
  <c r="AM1166" i="1"/>
  <c r="AQ1166" i="1"/>
  <c r="AU1166" i="1"/>
  <c r="AY1166" i="1"/>
  <c r="BC1166" i="1"/>
  <c r="BG1166" i="1"/>
  <c r="BK1166" i="1"/>
  <c r="BO1166" i="1"/>
  <c r="BS1166" i="1"/>
  <c r="BW1166" i="1"/>
  <c r="CA1166" i="1"/>
  <c r="CE1166" i="1"/>
  <c r="CI1166" i="1"/>
  <c r="CM1166" i="1"/>
  <c r="CQ1166" i="1"/>
  <c r="AG1166" i="1"/>
  <c r="AK1166" i="1"/>
  <c r="AO1166" i="1"/>
  <c r="AS1166" i="1"/>
  <c r="AW1166" i="1"/>
  <c r="BA1166" i="1"/>
  <c r="BE1166" i="1"/>
  <c r="BI1166" i="1"/>
  <c r="BM1166" i="1"/>
  <c r="BQ1166" i="1"/>
  <c r="BU1166" i="1"/>
  <c r="BY1166" i="1"/>
  <c r="CC1166" i="1"/>
  <c r="CG1166" i="1"/>
  <c r="CK1166" i="1"/>
  <c r="CO1166" i="1"/>
  <c r="AJ1166" i="1"/>
  <c r="AR1166" i="1"/>
  <c r="AZ1166" i="1"/>
  <c r="BH1166" i="1"/>
  <c r="BP1166" i="1"/>
  <c r="BX1166" i="1"/>
  <c r="CF1166" i="1"/>
  <c r="CN1166" i="1"/>
  <c r="AL1166" i="1"/>
  <c r="AT1166" i="1"/>
  <c r="BB1166" i="1"/>
  <c r="BJ1166" i="1"/>
  <c r="BR1166" i="1"/>
  <c r="BZ1166" i="1"/>
  <c r="CH1166" i="1"/>
  <c r="CP1166" i="1"/>
  <c r="AF1166" i="1"/>
  <c r="AN1166" i="1"/>
  <c r="AV1166" i="1"/>
  <c r="BD1166" i="1"/>
  <c r="BL1166" i="1"/>
  <c r="BT1166" i="1"/>
  <c r="CB1166" i="1"/>
  <c r="CJ1166" i="1"/>
  <c r="CR1166" i="1"/>
  <c r="AH1166" i="1"/>
  <c r="AP1166" i="1"/>
  <c r="AX1166" i="1"/>
  <c r="BF1166" i="1"/>
  <c r="BN1166" i="1"/>
  <c r="BV1166" i="1"/>
  <c r="CD1166" i="1"/>
  <c r="CL1166" i="1"/>
  <c r="AG1165" i="1"/>
  <c r="AK1165" i="1"/>
  <c r="AO1165" i="1"/>
  <c r="AS1165" i="1"/>
  <c r="AW1165" i="1"/>
  <c r="BA1165" i="1"/>
  <c r="BE1165" i="1"/>
  <c r="BI1165" i="1"/>
  <c r="BM1165" i="1"/>
  <c r="BQ1165" i="1"/>
  <c r="BU1165" i="1"/>
  <c r="BY1165" i="1"/>
  <c r="CC1165" i="1"/>
  <c r="CG1165" i="1"/>
  <c r="CK1165" i="1"/>
  <c r="CO1165" i="1"/>
  <c r="AE1165" i="1"/>
  <c r="AI1165" i="1"/>
  <c r="AM1165" i="1"/>
  <c r="AQ1165" i="1"/>
  <c r="AU1165" i="1"/>
  <c r="AY1165" i="1"/>
  <c r="BC1165" i="1"/>
  <c r="BG1165" i="1"/>
  <c r="BK1165" i="1"/>
  <c r="BO1165" i="1"/>
  <c r="BS1165" i="1"/>
  <c r="BW1165" i="1"/>
  <c r="CA1165" i="1"/>
  <c r="CE1165" i="1"/>
  <c r="CI1165" i="1"/>
  <c r="CM1165" i="1"/>
  <c r="CQ1165" i="1"/>
  <c r="AL1165" i="1"/>
  <c r="AT1165" i="1"/>
  <c r="BB1165" i="1"/>
  <c r="BJ1165" i="1"/>
  <c r="BR1165" i="1"/>
  <c r="BZ1165" i="1"/>
  <c r="CH1165" i="1"/>
  <c r="CP1165" i="1"/>
  <c r="AF1165" i="1"/>
  <c r="AN1165" i="1"/>
  <c r="AV1165" i="1"/>
  <c r="BD1165" i="1"/>
  <c r="BL1165" i="1"/>
  <c r="BT1165" i="1"/>
  <c r="CB1165" i="1"/>
  <c r="CJ1165" i="1"/>
  <c r="CR1165" i="1"/>
  <c r="AH1165" i="1"/>
  <c r="AP1165" i="1"/>
  <c r="AX1165" i="1"/>
  <c r="BF1165" i="1"/>
  <c r="BN1165" i="1"/>
  <c r="BV1165" i="1"/>
  <c r="CD1165" i="1"/>
  <c r="CL1165" i="1"/>
  <c r="AJ1165" i="1"/>
  <c r="AR1165" i="1"/>
  <c r="AZ1165" i="1"/>
  <c r="BH1165" i="1"/>
  <c r="BP1165" i="1"/>
  <c r="BX1165" i="1"/>
  <c r="CF1165" i="1"/>
  <c r="CN1165" i="1"/>
  <c r="AE1164" i="1"/>
  <c r="AI1164" i="1"/>
  <c r="AM1164" i="1"/>
  <c r="AQ1164" i="1"/>
  <c r="AU1164" i="1"/>
  <c r="AY1164" i="1"/>
  <c r="BC1164" i="1"/>
  <c r="BG1164" i="1"/>
  <c r="BK1164" i="1"/>
  <c r="BO1164" i="1"/>
  <c r="BS1164" i="1"/>
  <c r="BW1164" i="1"/>
  <c r="CA1164" i="1"/>
  <c r="CE1164" i="1"/>
  <c r="CI1164" i="1"/>
  <c r="CM1164" i="1"/>
  <c r="CQ1164" i="1"/>
  <c r="AG1164" i="1"/>
  <c r="AK1164" i="1"/>
  <c r="AO1164" i="1"/>
  <c r="AS1164" i="1"/>
  <c r="AW1164" i="1"/>
  <c r="BA1164" i="1"/>
  <c r="BE1164" i="1"/>
  <c r="BI1164" i="1"/>
  <c r="BM1164" i="1"/>
  <c r="BQ1164" i="1"/>
  <c r="BU1164" i="1"/>
  <c r="BY1164" i="1"/>
  <c r="CC1164" i="1"/>
  <c r="CG1164" i="1"/>
  <c r="CK1164" i="1"/>
  <c r="CO1164" i="1"/>
  <c r="AF1164" i="1"/>
  <c r="AN1164" i="1"/>
  <c r="AV1164" i="1"/>
  <c r="BD1164" i="1"/>
  <c r="BL1164" i="1"/>
  <c r="BT1164" i="1"/>
  <c r="CB1164" i="1"/>
  <c r="CJ1164" i="1"/>
  <c r="CR1164" i="1"/>
  <c r="AH1164" i="1"/>
  <c r="AP1164" i="1"/>
  <c r="AX1164" i="1"/>
  <c r="BF1164" i="1"/>
  <c r="BN1164" i="1"/>
  <c r="BV1164" i="1"/>
  <c r="CD1164" i="1"/>
  <c r="CL1164" i="1"/>
  <c r="AJ1164" i="1"/>
  <c r="AR1164" i="1"/>
  <c r="AZ1164" i="1"/>
  <c r="BH1164" i="1"/>
  <c r="BP1164" i="1"/>
  <c r="BX1164" i="1"/>
  <c r="CF1164" i="1"/>
  <c r="CN1164" i="1"/>
  <c r="AL1164" i="1"/>
  <c r="AT1164" i="1"/>
  <c r="BB1164" i="1"/>
  <c r="BJ1164" i="1"/>
  <c r="BR1164" i="1"/>
  <c r="BZ1164" i="1"/>
  <c r="CH1164" i="1"/>
  <c r="CP1164" i="1"/>
  <c r="AG1163" i="1"/>
  <c r="AK1163" i="1"/>
  <c r="AO1163" i="1"/>
  <c r="AS1163" i="1"/>
  <c r="AW1163" i="1"/>
  <c r="BA1163" i="1"/>
  <c r="BE1163" i="1"/>
  <c r="BI1163" i="1"/>
  <c r="BM1163" i="1"/>
  <c r="BQ1163" i="1"/>
  <c r="BU1163" i="1"/>
  <c r="BY1163" i="1"/>
  <c r="CC1163" i="1"/>
  <c r="CG1163" i="1"/>
  <c r="CK1163" i="1"/>
  <c r="CO1163" i="1"/>
  <c r="AE1163" i="1"/>
  <c r="AI1163" i="1"/>
  <c r="AM1163" i="1"/>
  <c r="AQ1163" i="1"/>
  <c r="AU1163" i="1"/>
  <c r="AY1163" i="1"/>
  <c r="BC1163" i="1"/>
  <c r="BG1163" i="1"/>
  <c r="BK1163" i="1"/>
  <c r="BO1163" i="1"/>
  <c r="BS1163" i="1"/>
  <c r="BW1163" i="1"/>
  <c r="CA1163" i="1"/>
  <c r="CE1163" i="1"/>
  <c r="CI1163" i="1"/>
  <c r="CM1163" i="1"/>
  <c r="CQ1163" i="1"/>
  <c r="AH1163" i="1"/>
  <c r="AP1163" i="1"/>
  <c r="AX1163" i="1"/>
  <c r="BF1163" i="1"/>
  <c r="BN1163" i="1"/>
  <c r="BV1163" i="1"/>
  <c r="CD1163" i="1"/>
  <c r="CL1163" i="1"/>
  <c r="AJ1163" i="1"/>
  <c r="AR1163" i="1"/>
  <c r="AZ1163" i="1"/>
  <c r="BH1163" i="1"/>
  <c r="BP1163" i="1"/>
  <c r="BX1163" i="1"/>
  <c r="CF1163" i="1"/>
  <c r="CN1163" i="1"/>
  <c r="AL1163" i="1"/>
  <c r="AT1163" i="1"/>
  <c r="BB1163" i="1"/>
  <c r="BJ1163" i="1"/>
  <c r="BR1163" i="1"/>
  <c r="BZ1163" i="1"/>
  <c r="CH1163" i="1"/>
  <c r="CP1163" i="1"/>
  <c r="AF1163" i="1"/>
  <c r="AN1163" i="1"/>
  <c r="AV1163" i="1"/>
  <c r="BD1163" i="1"/>
  <c r="BL1163" i="1"/>
  <c r="BT1163" i="1"/>
  <c r="CB1163" i="1"/>
  <c r="CJ1163" i="1"/>
  <c r="CR1163" i="1"/>
  <c r="AE1162" i="1"/>
  <c r="AI1162" i="1"/>
  <c r="AM1162" i="1"/>
  <c r="AQ1162" i="1"/>
  <c r="AU1162" i="1"/>
  <c r="AY1162" i="1"/>
  <c r="BC1162" i="1"/>
  <c r="BG1162" i="1"/>
  <c r="BK1162" i="1"/>
  <c r="BO1162" i="1"/>
  <c r="BS1162" i="1"/>
  <c r="BW1162" i="1"/>
  <c r="CA1162" i="1"/>
  <c r="CE1162" i="1"/>
  <c r="CI1162" i="1"/>
  <c r="CM1162" i="1"/>
  <c r="CQ1162" i="1"/>
  <c r="AG1162" i="1"/>
  <c r="AK1162" i="1"/>
  <c r="AO1162" i="1"/>
  <c r="AS1162" i="1"/>
  <c r="AW1162" i="1"/>
  <c r="BA1162" i="1"/>
  <c r="BE1162" i="1"/>
  <c r="BI1162" i="1"/>
  <c r="BM1162" i="1"/>
  <c r="BQ1162" i="1"/>
  <c r="BU1162" i="1"/>
  <c r="BY1162" i="1"/>
  <c r="CC1162" i="1"/>
  <c r="CG1162" i="1"/>
  <c r="CK1162" i="1"/>
  <c r="CO1162" i="1"/>
  <c r="AJ1162" i="1"/>
  <c r="AR1162" i="1"/>
  <c r="AZ1162" i="1"/>
  <c r="BH1162" i="1"/>
  <c r="BP1162" i="1"/>
  <c r="BX1162" i="1"/>
  <c r="CF1162" i="1"/>
  <c r="CN1162" i="1"/>
  <c r="AL1162" i="1"/>
  <c r="AT1162" i="1"/>
  <c r="BB1162" i="1"/>
  <c r="BJ1162" i="1"/>
  <c r="BR1162" i="1"/>
  <c r="BZ1162" i="1"/>
  <c r="CH1162" i="1"/>
  <c r="CP1162" i="1"/>
  <c r="AF1162" i="1"/>
  <c r="AN1162" i="1"/>
  <c r="AV1162" i="1"/>
  <c r="BD1162" i="1"/>
  <c r="BL1162" i="1"/>
  <c r="BT1162" i="1"/>
  <c r="CB1162" i="1"/>
  <c r="CJ1162" i="1"/>
  <c r="CR1162" i="1"/>
  <c r="AH1162" i="1"/>
  <c r="AP1162" i="1"/>
  <c r="AX1162" i="1"/>
  <c r="BF1162" i="1"/>
  <c r="BN1162" i="1"/>
  <c r="BV1162" i="1"/>
  <c r="CD1162" i="1"/>
  <c r="CL1162" i="1"/>
  <c r="AG1161" i="1"/>
  <c r="AK1161" i="1"/>
  <c r="AO1161" i="1"/>
  <c r="AS1161" i="1"/>
  <c r="AW1161" i="1"/>
  <c r="BA1161" i="1"/>
  <c r="BE1161" i="1"/>
  <c r="BI1161" i="1"/>
  <c r="BM1161" i="1"/>
  <c r="BQ1161" i="1"/>
  <c r="BU1161" i="1"/>
  <c r="BY1161" i="1"/>
  <c r="CC1161" i="1"/>
  <c r="CG1161" i="1"/>
  <c r="CK1161" i="1"/>
  <c r="CO1161" i="1"/>
  <c r="AE1161" i="1"/>
  <c r="AI1161" i="1"/>
  <c r="AM1161" i="1"/>
  <c r="AQ1161" i="1"/>
  <c r="AU1161" i="1"/>
  <c r="AY1161" i="1"/>
  <c r="BC1161" i="1"/>
  <c r="BG1161" i="1"/>
  <c r="BK1161" i="1"/>
  <c r="BO1161" i="1"/>
  <c r="BS1161" i="1"/>
  <c r="BW1161" i="1"/>
  <c r="CA1161" i="1"/>
  <c r="CE1161" i="1"/>
  <c r="CI1161" i="1"/>
  <c r="CM1161" i="1"/>
  <c r="CQ1161" i="1"/>
  <c r="AL1161" i="1"/>
  <c r="AT1161" i="1"/>
  <c r="BB1161" i="1"/>
  <c r="BJ1161" i="1"/>
  <c r="BR1161" i="1"/>
  <c r="BZ1161" i="1"/>
  <c r="CH1161" i="1"/>
  <c r="CP1161" i="1"/>
  <c r="AF1161" i="1"/>
  <c r="AN1161" i="1"/>
  <c r="AV1161" i="1"/>
  <c r="BD1161" i="1"/>
  <c r="BL1161" i="1"/>
  <c r="BT1161" i="1"/>
  <c r="CB1161" i="1"/>
  <c r="CJ1161" i="1"/>
  <c r="CR1161" i="1"/>
  <c r="AH1161" i="1"/>
  <c r="AP1161" i="1"/>
  <c r="AX1161" i="1"/>
  <c r="BF1161" i="1"/>
  <c r="BN1161" i="1"/>
  <c r="BV1161" i="1"/>
  <c r="CD1161" i="1"/>
  <c r="CL1161" i="1"/>
  <c r="AJ1161" i="1"/>
  <c r="AR1161" i="1"/>
  <c r="AZ1161" i="1"/>
  <c r="BH1161" i="1"/>
  <c r="BP1161" i="1"/>
  <c r="BX1161" i="1"/>
  <c r="CF1161" i="1"/>
  <c r="CN1161" i="1"/>
  <c r="AE1160" i="1"/>
  <c r="AI1160" i="1"/>
  <c r="AM1160" i="1"/>
  <c r="AQ1160" i="1"/>
  <c r="AU1160" i="1"/>
  <c r="AY1160" i="1"/>
  <c r="BC1160" i="1"/>
  <c r="BG1160" i="1"/>
  <c r="BK1160" i="1"/>
  <c r="BO1160" i="1"/>
  <c r="BS1160" i="1"/>
  <c r="BW1160" i="1"/>
  <c r="CA1160" i="1"/>
  <c r="CE1160" i="1"/>
  <c r="CI1160" i="1"/>
  <c r="CM1160" i="1"/>
  <c r="CQ1160" i="1"/>
  <c r="AG1160" i="1"/>
  <c r="AK1160" i="1"/>
  <c r="AO1160" i="1"/>
  <c r="AS1160" i="1"/>
  <c r="AW1160" i="1"/>
  <c r="BA1160" i="1"/>
  <c r="BE1160" i="1"/>
  <c r="BI1160" i="1"/>
  <c r="BM1160" i="1"/>
  <c r="BQ1160" i="1"/>
  <c r="BU1160" i="1"/>
  <c r="BY1160" i="1"/>
  <c r="CC1160" i="1"/>
  <c r="CG1160" i="1"/>
  <c r="CK1160" i="1"/>
  <c r="CO1160" i="1"/>
  <c r="AF1160" i="1"/>
  <c r="AN1160" i="1"/>
  <c r="AV1160" i="1"/>
  <c r="BD1160" i="1"/>
  <c r="BL1160" i="1"/>
  <c r="BT1160" i="1"/>
  <c r="CB1160" i="1"/>
  <c r="CJ1160" i="1"/>
  <c r="CR1160" i="1"/>
  <c r="AH1160" i="1"/>
  <c r="AP1160" i="1"/>
  <c r="AX1160" i="1"/>
  <c r="BF1160" i="1"/>
  <c r="BN1160" i="1"/>
  <c r="BV1160" i="1"/>
  <c r="CD1160" i="1"/>
  <c r="CL1160" i="1"/>
  <c r="AJ1160" i="1"/>
  <c r="AR1160" i="1"/>
  <c r="AZ1160" i="1"/>
  <c r="BH1160" i="1"/>
  <c r="BP1160" i="1"/>
  <c r="BX1160" i="1"/>
  <c r="CF1160" i="1"/>
  <c r="CN1160" i="1"/>
  <c r="AL1160" i="1"/>
  <c r="AT1160" i="1"/>
  <c r="BB1160" i="1"/>
  <c r="BJ1160" i="1"/>
  <c r="BR1160" i="1"/>
  <c r="BZ1160" i="1"/>
  <c r="CH1160" i="1"/>
  <c r="CP1160" i="1"/>
  <c r="AG1159" i="1"/>
  <c r="AK1159" i="1"/>
  <c r="AO1159" i="1"/>
  <c r="AS1159" i="1"/>
  <c r="AW1159" i="1"/>
  <c r="BA1159" i="1"/>
  <c r="BE1159" i="1"/>
  <c r="BI1159" i="1"/>
  <c r="BM1159" i="1"/>
  <c r="BQ1159" i="1"/>
  <c r="BU1159" i="1"/>
  <c r="BY1159" i="1"/>
  <c r="CC1159" i="1"/>
  <c r="CG1159" i="1"/>
  <c r="CK1159" i="1"/>
  <c r="CO1159" i="1"/>
  <c r="AE1159" i="1"/>
  <c r="AI1159" i="1"/>
  <c r="AM1159" i="1"/>
  <c r="AQ1159" i="1"/>
  <c r="AU1159" i="1"/>
  <c r="AY1159" i="1"/>
  <c r="BC1159" i="1"/>
  <c r="BG1159" i="1"/>
  <c r="BK1159" i="1"/>
  <c r="BO1159" i="1"/>
  <c r="BS1159" i="1"/>
  <c r="BW1159" i="1"/>
  <c r="CA1159" i="1"/>
  <c r="CE1159" i="1"/>
  <c r="CI1159" i="1"/>
  <c r="CM1159" i="1"/>
  <c r="CQ1159" i="1"/>
  <c r="AH1159" i="1"/>
  <c r="AP1159" i="1"/>
  <c r="AX1159" i="1"/>
  <c r="BF1159" i="1"/>
  <c r="BN1159" i="1"/>
  <c r="BV1159" i="1"/>
  <c r="CD1159" i="1"/>
  <c r="CL1159" i="1"/>
  <c r="AJ1159" i="1"/>
  <c r="AR1159" i="1"/>
  <c r="AZ1159" i="1"/>
  <c r="BH1159" i="1"/>
  <c r="BP1159" i="1"/>
  <c r="BX1159" i="1"/>
  <c r="CF1159" i="1"/>
  <c r="CN1159" i="1"/>
  <c r="AL1159" i="1"/>
  <c r="AT1159" i="1"/>
  <c r="BB1159" i="1"/>
  <c r="BJ1159" i="1"/>
  <c r="BR1159" i="1"/>
  <c r="BZ1159" i="1"/>
  <c r="CH1159" i="1"/>
  <c r="CP1159" i="1"/>
  <c r="AF1159" i="1"/>
  <c r="AN1159" i="1"/>
  <c r="AV1159" i="1"/>
  <c r="BD1159" i="1"/>
  <c r="BL1159" i="1"/>
  <c r="BT1159" i="1"/>
  <c r="CB1159" i="1"/>
  <c r="CJ1159" i="1"/>
  <c r="CR1159" i="1"/>
  <c r="AE1158" i="1"/>
  <c r="AI1158" i="1"/>
  <c r="AM1158" i="1"/>
  <c r="AQ1158" i="1"/>
  <c r="AU1158" i="1"/>
  <c r="AY1158" i="1"/>
  <c r="BC1158" i="1"/>
  <c r="BG1158" i="1"/>
  <c r="BK1158" i="1"/>
  <c r="BO1158" i="1"/>
  <c r="BS1158" i="1"/>
  <c r="BW1158" i="1"/>
  <c r="CA1158" i="1"/>
  <c r="CE1158" i="1"/>
  <c r="CI1158" i="1"/>
  <c r="CM1158" i="1"/>
  <c r="CQ1158" i="1"/>
  <c r="AG1158" i="1"/>
  <c r="AK1158" i="1"/>
  <c r="AO1158" i="1"/>
  <c r="AS1158" i="1"/>
  <c r="AW1158" i="1"/>
  <c r="BA1158" i="1"/>
  <c r="BE1158" i="1"/>
  <c r="BI1158" i="1"/>
  <c r="BM1158" i="1"/>
  <c r="BQ1158" i="1"/>
  <c r="BU1158" i="1"/>
  <c r="BY1158" i="1"/>
  <c r="CC1158" i="1"/>
  <c r="CG1158" i="1"/>
  <c r="CK1158" i="1"/>
  <c r="CO1158" i="1"/>
  <c r="AJ1158" i="1"/>
  <c r="AR1158" i="1"/>
  <c r="AZ1158" i="1"/>
  <c r="BH1158" i="1"/>
  <c r="BP1158" i="1"/>
  <c r="BX1158" i="1"/>
  <c r="CF1158" i="1"/>
  <c r="CN1158" i="1"/>
  <c r="AL1158" i="1"/>
  <c r="AT1158" i="1"/>
  <c r="BB1158" i="1"/>
  <c r="BJ1158" i="1"/>
  <c r="BR1158" i="1"/>
  <c r="BZ1158" i="1"/>
  <c r="CH1158" i="1"/>
  <c r="CP1158" i="1"/>
  <c r="AF1158" i="1"/>
  <c r="AN1158" i="1"/>
  <c r="AV1158" i="1"/>
  <c r="BD1158" i="1"/>
  <c r="BL1158" i="1"/>
  <c r="BT1158" i="1"/>
  <c r="CB1158" i="1"/>
  <c r="CJ1158" i="1"/>
  <c r="CR1158" i="1"/>
  <c r="AH1158" i="1"/>
  <c r="AP1158" i="1"/>
  <c r="AX1158" i="1"/>
  <c r="BF1158" i="1"/>
  <c r="BN1158" i="1"/>
  <c r="BV1158" i="1"/>
  <c r="CD1158" i="1"/>
  <c r="CL1158" i="1"/>
  <c r="AG1157" i="1"/>
  <c r="AK1157" i="1"/>
  <c r="AO1157" i="1"/>
  <c r="AS1157" i="1"/>
  <c r="AW1157" i="1"/>
  <c r="BA1157" i="1"/>
  <c r="BE1157" i="1"/>
  <c r="BI1157" i="1"/>
  <c r="BM1157" i="1"/>
  <c r="BQ1157" i="1"/>
  <c r="BU1157" i="1"/>
  <c r="BY1157" i="1"/>
  <c r="CC1157" i="1"/>
  <c r="CG1157" i="1"/>
  <c r="CK1157" i="1"/>
  <c r="CO1157" i="1"/>
  <c r="AE1157" i="1"/>
  <c r="AI1157" i="1"/>
  <c r="AM1157" i="1"/>
  <c r="AQ1157" i="1"/>
  <c r="AU1157" i="1"/>
  <c r="AY1157" i="1"/>
  <c r="BC1157" i="1"/>
  <c r="BG1157" i="1"/>
  <c r="BK1157" i="1"/>
  <c r="BO1157" i="1"/>
  <c r="BS1157" i="1"/>
  <c r="BW1157" i="1"/>
  <c r="CA1157" i="1"/>
  <c r="CE1157" i="1"/>
  <c r="CI1157" i="1"/>
  <c r="CM1157" i="1"/>
  <c r="CQ1157" i="1"/>
  <c r="AL1157" i="1"/>
  <c r="AT1157" i="1"/>
  <c r="BB1157" i="1"/>
  <c r="BJ1157" i="1"/>
  <c r="BR1157" i="1"/>
  <c r="BZ1157" i="1"/>
  <c r="CH1157" i="1"/>
  <c r="CP1157" i="1"/>
  <c r="AF1157" i="1"/>
  <c r="AN1157" i="1"/>
  <c r="AV1157" i="1"/>
  <c r="BD1157" i="1"/>
  <c r="BL1157" i="1"/>
  <c r="BT1157" i="1"/>
  <c r="CB1157" i="1"/>
  <c r="CJ1157" i="1"/>
  <c r="CR1157" i="1"/>
  <c r="AH1157" i="1"/>
  <c r="AP1157" i="1"/>
  <c r="AX1157" i="1"/>
  <c r="BF1157" i="1"/>
  <c r="BN1157" i="1"/>
  <c r="BV1157" i="1"/>
  <c r="CD1157" i="1"/>
  <c r="CL1157" i="1"/>
  <c r="AJ1157" i="1"/>
  <c r="AR1157" i="1"/>
  <c r="AZ1157" i="1"/>
  <c r="BH1157" i="1"/>
  <c r="BP1157" i="1"/>
  <c r="BX1157" i="1"/>
  <c r="CF1157" i="1"/>
  <c r="CN1157" i="1"/>
  <c r="AE1156" i="1"/>
  <c r="AI1156" i="1"/>
  <c r="AM1156" i="1"/>
  <c r="AQ1156" i="1"/>
  <c r="AU1156" i="1"/>
  <c r="AY1156" i="1"/>
  <c r="BC1156" i="1"/>
  <c r="BG1156" i="1"/>
  <c r="BK1156" i="1"/>
  <c r="BO1156" i="1"/>
  <c r="BS1156" i="1"/>
  <c r="BW1156" i="1"/>
  <c r="CA1156" i="1"/>
  <c r="CE1156" i="1"/>
  <c r="CI1156" i="1"/>
  <c r="CM1156" i="1"/>
  <c r="CQ1156" i="1"/>
  <c r="AG1156" i="1"/>
  <c r="AK1156" i="1"/>
  <c r="AO1156" i="1"/>
  <c r="AS1156" i="1"/>
  <c r="AW1156" i="1"/>
  <c r="BA1156" i="1"/>
  <c r="BE1156" i="1"/>
  <c r="BI1156" i="1"/>
  <c r="BM1156" i="1"/>
  <c r="BQ1156" i="1"/>
  <c r="BU1156" i="1"/>
  <c r="BY1156" i="1"/>
  <c r="CC1156" i="1"/>
  <c r="CG1156" i="1"/>
  <c r="CK1156" i="1"/>
  <c r="CO1156" i="1"/>
  <c r="AF1156" i="1"/>
  <c r="AN1156" i="1"/>
  <c r="AV1156" i="1"/>
  <c r="BD1156" i="1"/>
  <c r="BL1156" i="1"/>
  <c r="BT1156" i="1"/>
  <c r="CB1156" i="1"/>
  <c r="CJ1156" i="1"/>
  <c r="CR1156" i="1"/>
  <c r="AH1156" i="1"/>
  <c r="AP1156" i="1"/>
  <c r="AX1156" i="1"/>
  <c r="BF1156" i="1"/>
  <c r="BN1156" i="1"/>
  <c r="BV1156" i="1"/>
  <c r="CD1156" i="1"/>
  <c r="CL1156" i="1"/>
  <c r="AJ1156" i="1"/>
  <c r="AR1156" i="1"/>
  <c r="AZ1156" i="1"/>
  <c r="BH1156" i="1"/>
  <c r="BP1156" i="1"/>
  <c r="BX1156" i="1"/>
  <c r="CF1156" i="1"/>
  <c r="CN1156" i="1"/>
  <c r="AL1156" i="1"/>
  <c r="AT1156" i="1"/>
  <c r="BB1156" i="1"/>
  <c r="BJ1156" i="1"/>
  <c r="BR1156" i="1"/>
  <c r="BZ1156" i="1"/>
  <c r="CH1156" i="1"/>
  <c r="CP1156" i="1"/>
  <c r="AG1155" i="1"/>
  <c r="AK1155" i="1"/>
  <c r="AO1155" i="1"/>
  <c r="AS1155" i="1"/>
  <c r="AW1155" i="1"/>
  <c r="BA1155" i="1"/>
  <c r="BE1155" i="1"/>
  <c r="BI1155" i="1"/>
  <c r="BM1155" i="1"/>
  <c r="BQ1155" i="1"/>
  <c r="BU1155" i="1"/>
  <c r="BY1155" i="1"/>
  <c r="CC1155" i="1"/>
  <c r="CG1155" i="1"/>
  <c r="CK1155" i="1"/>
  <c r="CO1155" i="1"/>
  <c r="AE1155" i="1"/>
  <c r="AI1155" i="1"/>
  <c r="AM1155" i="1"/>
  <c r="AQ1155" i="1"/>
  <c r="AU1155" i="1"/>
  <c r="AY1155" i="1"/>
  <c r="BC1155" i="1"/>
  <c r="BG1155" i="1"/>
  <c r="BK1155" i="1"/>
  <c r="BO1155" i="1"/>
  <c r="BS1155" i="1"/>
  <c r="BW1155" i="1"/>
  <c r="CA1155" i="1"/>
  <c r="CE1155" i="1"/>
  <c r="CI1155" i="1"/>
  <c r="CM1155" i="1"/>
  <c r="CQ1155" i="1"/>
  <c r="AH1155" i="1"/>
  <c r="AP1155" i="1"/>
  <c r="AX1155" i="1"/>
  <c r="BF1155" i="1"/>
  <c r="BN1155" i="1"/>
  <c r="BV1155" i="1"/>
  <c r="CD1155" i="1"/>
  <c r="CL1155" i="1"/>
  <c r="AJ1155" i="1"/>
  <c r="AR1155" i="1"/>
  <c r="AZ1155" i="1"/>
  <c r="BH1155" i="1"/>
  <c r="BP1155" i="1"/>
  <c r="BX1155" i="1"/>
  <c r="CF1155" i="1"/>
  <c r="CN1155" i="1"/>
  <c r="AL1155" i="1"/>
  <c r="AT1155" i="1"/>
  <c r="BB1155" i="1"/>
  <c r="BJ1155" i="1"/>
  <c r="BR1155" i="1"/>
  <c r="BZ1155" i="1"/>
  <c r="CH1155" i="1"/>
  <c r="CP1155" i="1"/>
  <c r="AF1155" i="1"/>
  <c r="AN1155" i="1"/>
  <c r="AV1155" i="1"/>
  <c r="BD1155" i="1"/>
  <c r="BL1155" i="1"/>
  <c r="BT1155" i="1"/>
  <c r="CB1155" i="1"/>
  <c r="CJ1155" i="1"/>
  <c r="CR1155" i="1"/>
  <c r="AE1154" i="1"/>
  <c r="AI1154" i="1"/>
  <c r="AM1154" i="1"/>
  <c r="AQ1154" i="1"/>
  <c r="AU1154" i="1"/>
  <c r="AY1154" i="1"/>
  <c r="BC1154" i="1"/>
  <c r="BG1154" i="1"/>
  <c r="BK1154" i="1"/>
  <c r="BO1154" i="1"/>
  <c r="BS1154" i="1"/>
  <c r="BW1154" i="1"/>
  <c r="CA1154" i="1"/>
  <c r="CE1154" i="1"/>
  <c r="CI1154" i="1"/>
  <c r="CM1154" i="1"/>
  <c r="CQ1154" i="1"/>
  <c r="AG1154" i="1"/>
  <c r="AK1154" i="1"/>
  <c r="AO1154" i="1"/>
  <c r="AS1154" i="1"/>
  <c r="AW1154" i="1"/>
  <c r="BA1154" i="1"/>
  <c r="BE1154" i="1"/>
  <c r="BI1154" i="1"/>
  <c r="BM1154" i="1"/>
  <c r="BQ1154" i="1"/>
  <c r="BU1154" i="1"/>
  <c r="BY1154" i="1"/>
  <c r="CC1154" i="1"/>
  <c r="CG1154" i="1"/>
  <c r="CK1154" i="1"/>
  <c r="CO1154" i="1"/>
  <c r="AJ1154" i="1"/>
  <c r="AR1154" i="1"/>
  <c r="AZ1154" i="1"/>
  <c r="BH1154" i="1"/>
  <c r="BP1154" i="1"/>
  <c r="BX1154" i="1"/>
  <c r="CF1154" i="1"/>
  <c r="CN1154" i="1"/>
  <c r="AL1154" i="1"/>
  <c r="AT1154" i="1"/>
  <c r="BB1154" i="1"/>
  <c r="BJ1154" i="1"/>
  <c r="BR1154" i="1"/>
  <c r="BZ1154" i="1"/>
  <c r="CH1154" i="1"/>
  <c r="CP1154" i="1"/>
  <c r="AF1154" i="1"/>
  <c r="AN1154" i="1"/>
  <c r="AV1154" i="1"/>
  <c r="BD1154" i="1"/>
  <c r="BL1154" i="1"/>
  <c r="BT1154" i="1"/>
  <c r="CB1154" i="1"/>
  <c r="CJ1154" i="1"/>
  <c r="CR1154" i="1"/>
  <c r="AH1154" i="1"/>
  <c r="AP1154" i="1"/>
  <c r="AX1154" i="1"/>
  <c r="BF1154" i="1"/>
  <c r="BN1154" i="1"/>
  <c r="BV1154" i="1"/>
  <c r="CD1154" i="1"/>
  <c r="CL1154" i="1"/>
  <c r="AG1153" i="1"/>
  <c r="AK1153" i="1"/>
  <c r="AO1153" i="1"/>
  <c r="AS1153" i="1"/>
  <c r="AW1153" i="1"/>
  <c r="BA1153" i="1"/>
  <c r="BE1153" i="1"/>
  <c r="BI1153" i="1"/>
  <c r="BM1153" i="1"/>
  <c r="BQ1153" i="1"/>
  <c r="BU1153" i="1"/>
  <c r="BY1153" i="1"/>
  <c r="CC1153" i="1"/>
  <c r="CG1153" i="1"/>
  <c r="CK1153" i="1"/>
  <c r="CO1153" i="1"/>
  <c r="AE1153" i="1"/>
  <c r="AI1153" i="1"/>
  <c r="AM1153" i="1"/>
  <c r="AQ1153" i="1"/>
  <c r="AU1153" i="1"/>
  <c r="AY1153" i="1"/>
  <c r="BC1153" i="1"/>
  <c r="BG1153" i="1"/>
  <c r="BK1153" i="1"/>
  <c r="BO1153" i="1"/>
  <c r="BS1153" i="1"/>
  <c r="BW1153" i="1"/>
  <c r="CA1153" i="1"/>
  <c r="CE1153" i="1"/>
  <c r="CI1153" i="1"/>
  <c r="CM1153" i="1"/>
  <c r="CQ1153" i="1"/>
  <c r="AL1153" i="1"/>
  <c r="AT1153" i="1"/>
  <c r="BB1153" i="1"/>
  <c r="BJ1153" i="1"/>
  <c r="BR1153" i="1"/>
  <c r="BZ1153" i="1"/>
  <c r="CH1153" i="1"/>
  <c r="CP1153" i="1"/>
  <c r="AF1153" i="1"/>
  <c r="AN1153" i="1"/>
  <c r="AV1153" i="1"/>
  <c r="BD1153" i="1"/>
  <c r="BL1153" i="1"/>
  <c r="BT1153" i="1"/>
  <c r="CB1153" i="1"/>
  <c r="CJ1153" i="1"/>
  <c r="CR1153" i="1"/>
  <c r="AH1153" i="1"/>
  <c r="AP1153" i="1"/>
  <c r="AX1153" i="1"/>
  <c r="BF1153" i="1"/>
  <c r="BN1153" i="1"/>
  <c r="BV1153" i="1"/>
  <c r="CD1153" i="1"/>
  <c r="CL1153" i="1"/>
  <c r="AJ1153" i="1"/>
  <c r="AR1153" i="1"/>
  <c r="AZ1153" i="1"/>
  <c r="BH1153" i="1"/>
  <c r="BP1153" i="1"/>
  <c r="BX1153" i="1"/>
  <c r="CF1153" i="1"/>
  <c r="CN1153" i="1"/>
  <c r="AE1152" i="1"/>
  <c r="AI1152" i="1"/>
  <c r="AM1152" i="1"/>
  <c r="AQ1152" i="1"/>
  <c r="AU1152" i="1"/>
  <c r="AY1152" i="1"/>
  <c r="BC1152" i="1"/>
  <c r="BG1152" i="1"/>
  <c r="BK1152" i="1"/>
  <c r="BO1152" i="1"/>
  <c r="BS1152" i="1"/>
  <c r="BW1152" i="1"/>
  <c r="CA1152" i="1"/>
  <c r="CE1152" i="1"/>
  <c r="CI1152" i="1"/>
  <c r="CM1152" i="1"/>
  <c r="CQ1152" i="1"/>
  <c r="AG1152" i="1"/>
  <c r="AK1152" i="1"/>
  <c r="AO1152" i="1"/>
  <c r="AS1152" i="1"/>
  <c r="AW1152" i="1"/>
  <c r="BA1152" i="1"/>
  <c r="BE1152" i="1"/>
  <c r="BI1152" i="1"/>
  <c r="BM1152" i="1"/>
  <c r="BQ1152" i="1"/>
  <c r="BU1152" i="1"/>
  <c r="BY1152" i="1"/>
  <c r="CC1152" i="1"/>
  <c r="CG1152" i="1"/>
  <c r="CK1152" i="1"/>
  <c r="CO1152" i="1"/>
  <c r="AF1152" i="1"/>
  <c r="AN1152" i="1"/>
  <c r="AV1152" i="1"/>
  <c r="BD1152" i="1"/>
  <c r="BL1152" i="1"/>
  <c r="BT1152" i="1"/>
  <c r="CB1152" i="1"/>
  <c r="CJ1152" i="1"/>
  <c r="CR1152" i="1"/>
  <c r="AH1152" i="1"/>
  <c r="AP1152" i="1"/>
  <c r="AX1152" i="1"/>
  <c r="BF1152" i="1"/>
  <c r="BN1152" i="1"/>
  <c r="BV1152" i="1"/>
  <c r="CD1152" i="1"/>
  <c r="CL1152" i="1"/>
  <c r="AJ1152" i="1"/>
  <c r="AR1152" i="1"/>
  <c r="AZ1152" i="1"/>
  <c r="BH1152" i="1"/>
  <c r="BP1152" i="1"/>
  <c r="BX1152" i="1"/>
  <c r="CF1152" i="1"/>
  <c r="CN1152" i="1"/>
  <c r="AL1152" i="1"/>
  <c r="AT1152" i="1"/>
  <c r="BB1152" i="1"/>
  <c r="BJ1152" i="1"/>
  <c r="BR1152" i="1"/>
  <c r="BZ1152" i="1"/>
  <c r="CH1152" i="1"/>
  <c r="CP1152" i="1"/>
  <c r="AG1151" i="1"/>
  <c r="AK1151" i="1"/>
  <c r="AO1151" i="1"/>
  <c r="AS1151" i="1"/>
  <c r="AW1151" i="1"/>
  <c r="BA1151" i="1"/>
  <c r="BE1151" i="1"/>
  <c r="BI1151" i="1"/>
  <c r="BM1151" i="1"/>
  <c r="BQ1151" i="1"/>
  <c r="BU1151" i="1"/>
  <c r="BY1151" i="1"/>
  <c r="CC1151" i="1"/>
  <c r="CG1151" i="1"/>
  <c r="CK1151" i="1"/>
  <c r="CO1151" i="1"/>
  <c r="AE1151" i="1"/>
  <c r="AI1151" i="1"/>
  <c r="AM1151" i="1"/>
  <c r="AQ1151" i="1"/>
  <c r="AU1151" i="1"/>
  <c r="AY1151" i="1"/>
  <c r="BC1151" i="1"/>
  <c r="BG1151" i="1"/>
  <c r="BK1151" i="1"/>
  <c r="BO1151" i="1"/>
  <c r="BS1151" i="1"/>
  <c r="BW1151" i="1"/>
  <c r="CA1151" i="1"/>
  <c r="CE1151" i="1"/>
  <c r="CI1151" i="1"/>
  <c r="CM1151" i="1"/>
  <c r="CQ1151" i="1"/>
  <c r="AH1151" i="1"/>
  <c r="AP1151" i="1"/>
  <c r="AX1151" i="1"/>
  <c r="BF1151" i="1"/>
  <c r="BN1151" i="1"/>
  <c r="BV1151" i="1"/>
  <c r="CD1151" i="1"/>
  <c r="CL1151" i="1"/>
  <c r="AJ1151" i="1"/>
  <c r="AR1151" i="1"/>
  <c r="AZ1151" i="1"/>
  <c r="BH1151" i="1"/>
  <c r="BP1151" i="1"/>
  <c r="BX1151" i="1"/>
  <c r="CF1151" i="1"/>
  <c r="CN1151" i="1"/>
  <c r="AL1151" i="1"/>
  <c r="AT1151" i="1"/>
  <c r="BB1151" i="1"/>
  <c r="BJ1151" i="1"/>
  <c r="BR1151" i="1"/>
  <c r="BZ1151" i="1"/>
  <c r="CH1151" i="1"/>
  <c r="CP1151" i="1"/>
  <c r="AF1151" i="1"/>
  <c r="AN1151" i="1"/>
  <c r="AV1151" i="1"/>
  <c r="BD1151" i="1"/>
  <c r="BL1151" i="1"/>
  <c r="BT1151" i="1"/>
  <c r="CB1151" i="1"/>
  <c r="CJ1151" i="1"/>
  <c r="CR1151" i="1"/>
  <c r="AE1150" i="1"/>
  <c r="AI1150" i="1"/>
  <c r="AM1150" i="1"/>
  <c r="AQ1150" i="1"/>
  <c r="AU1150" i="1"/>
  <c r="AY1150" i="1"/>
  <c r="BC1150" i="1"/>
  <c r="BG1150" i="1"/>
  <c r="BK1150" i="1"/>
  <c r="BO1150" i="1"/>
  <c r="BS1150" i="1"/>
  <c r="BW1150" i="1"/>
  <c r="CA1150" i="1"/>
  <c r="CE1150" i="1"/>
  <c r="CI1150" i="1"/>
  <c r="CM1150" i="1"/>
  <c r="CQ1150" i="1"/>
  <c r="AG1150" i="1"/>
  <c r="AK1150" i="1"/>
  <c r="AO1150" i="1"/>
  <c r="AS1150" i="1"/>
  <c r="AW1150" i="1"/>
  <c r="BA1150" i="1"/>
  <c r="BE1150" i="1"/>
  <c r="BI1150" i="1"/>
  <c r="BM1150" i="1"/>
  <c r="BQ1150" i="1"/>
  <c r="BU1150" i="1"/>
  <c r="BY1150" i="1"/>
  <c r="CC1150" i="1"/>
  <c r="CG1150" i="1"/>
  <c r="CK1150" i="1"/>
  <c r="CO1150" i="1"/>
  <c r="AJ1150" i="1"/>
  <c r="AR1150" i="1"/>
  <c r="AZ1150" i="1"/>
  <c r="BH1150" i="1"/>
  <c r="BP1150" i="1"/>
  <c r="BX1150" i="1"/>
  <c r="CF1150" i="1"/>
  <c r="CN1150" i="1"/>
  <c r="AL1150" i="1"/>
  <c r="AT1150" i="1"/>
  <c r="BB1150" i="1"/>
  <c r="BJ1150" i="1"/>
  <c r="BR1150" i="1"/>
  <c r="BZ1150" i="1"/>
  <c r="CH1150" i="1"/>
  <c r="CP1150" i="1"/>
  <c r="AF1150" i="1"/>
  <c r="AN1150" i="1"/>
  <c r="AV1150" i="1"/>
  <c r="BD1150" i="1"/>
  <c r="BL1150" i="1"/>
  <c r="BT1150" i="1"/>
  <c r="CB1150" i="1"/>
  <c r="CJ1150" i="1"/>
  <c r="CR1150" i="1"/>
  <c r="AH1150" i="1"/>
  <c r="AP1150" i="1"/>
  <c r="AX1150" i="1"/>
  <c r="BF1150" i="1"/>
  <c r="BN1150" i="1"/>
  <c r="BV1150" i="1"/>
  <c r="CD1150" i="1"/>
  <c r="CL1150" i="1"/>
  <c r="AG1149" i="1"/>
  <c r="AK1149" i="1"/>
  <c r="AO1149" i="1"/>
  <c r="AS1149" i="1"/>
  <c r="AW1149" i="1"/>
  <c r="BA1149" i="1"/>
  <c r="BE1149" i="1"/>
  <c r="BI1149" i="1"/>
  <c r="BM1149" i="1"/>
  <c r="BQ1149" i="1"/>
  <c r="BU1149" i="1"/>
  <c r="BY1149" i="1"/>
  <c r="CC1149" i="1"/>
  <c r="CG1149" i="1"/>
  <c r="CK1149" i="1"/>
  <c r="CO1149" i="1"/>
  <c r="AE1149" i="1"/>
  <c r="AI1149" i="1"/>
  <c r="AM1149" i="1"/>
  <c r="AQ1149" i="1"/>
  <c r="AU1149" i="1"/>
  <c r="AY1149" i="1"/>
  <c r="BC1149" i="1"/>
  <c r="BG1149" i="1"/>
  <c r="BK1149" i="1"/>
  <c r="BO1149" i="1"/>
  <c r="BS1149" i="1"/>
  <c r="BW1149" i="1"/>
  <c r="CA1149" i="1"/>
  <c r="CE1149" i="1"/>
  <c r="CI1149" i="1"/>
  <c r="CM1149" i="1"/>
  <c r="CQ1149" i="1"/>
  <c r="AL1149" i="1"/>
  <c r="AT1149" i="1"/>
  <c r="BB1149" i="1"/>
  <c r="BJ1149" i="1"/>
  <c r="BR1149" i="1"/>
  <c r="BZ1149" i="1"/>
  <c r="CH1149" i="1"/>
  <c r="CP1149" i="1"/>
  <c r="AF1149" i="1"/>
  <c r="AN1149" i="1"/>
  <c r="AV1149" i="1"/>
  <c r="BD1149" i="1"/>
  <c r="BL1149" i="1"/>
  <c r="BT1149" i="1"/>
  <c r="CB1149" i="1"/>
  <c r="CJ1149" i="1"/>
  <c r="CR1149" i="1"/>
  <c r="AH1149" i="1"/>
  <c r="AP1149" i="1"/>
  <c r="AX1149" i="1"/>
  <c r="BF1149" i="1"/>
  <c r="BN1149" i="1"/>
  <c r="BV1149" i="1"/>
  <c r="CD1149" i="1"/>
  <c r="CL1149" i="1"/>
  <c r="AJ1149" i="1"/>
  <c r="AR1149" i="1"/>
  <c r="AZ1149" i="1"/>
  <c r="BH1149" i="1"/>
  <c r="BP1149" i="1"/>
  <c r="BX1149" i="1"/>
  <c r="CF1149" i="1"/>
  <c r="CN1149" i="1"/>
  <c r="AE1148" i="1"/>
  <c r="AI1148" i="1"/>
  <c r="AM1148" i="1"/>
  <c r="AQ1148" i="1"/>
  <c r="AU1148" i="1"/>
  <c r="AY1148" i="1"/>
  <c r="BC1148" i="1"/>
  <c r="BG1148" i="1"/>
  <c r="BK1148" i="1"/>
  <c r="BO1148" i="1"/>
  <c r="BS1148" i="1"/>
  <c r="BW1148" i="1"/>
  <c r="CA1148" i="1"/>
  <c r="CE1148" i="1"/>
  <c r="CI1148" i="1"/>
  <c r="CM1148" i="1"/>
  <c r="CQ1148" i="1"/>
  <c r="AG1148" i="1"/>
  <c r="AK1148" i="1"/>
  <c r="AO1148" i="1"/>
  <c r="AS1148" i="1"/>
  <c r="AW1148" i="1"/>
  <c r="BA1148" i="1"/>
  <c r="BE1148" i="1"/>
  <c r="BI1148" i="1"/>
  <c r="BM1148" i="1"/>
  <c r="BQ1148" i="1"/>
  <c r="BU1148" i="1"/>
  <c r="BY1148" i="1"/>
  <c r="CC1148" i="1"/>
  <c r="CG1148" i="1"/>
  <c r="CK1148" i="1"/>
  <c r="CO1148" i="1"/>
  <c r="AF1148" i="1"/>
  <c r="AN1148" i="1"/>
  <c r="AV1148" i="1"/>
  <c r="BD1148" i="1"/>
  <c r="BL1148" i="1"/>
  <c r="BT1148" i="1"/>
  <c r="CB1148" i="1"/>
  <c r="CJ1148" i="1"/>
  <c r="CR1148" i="1"/>
  <c r="AH1148" i="1"/>
  <c r="AP1148" i="1"/>
  <c r="AX1148" i="1"/>
  <c r="BF1148" i="1"/>
  <c r="BN1148" i="1"/>
  <c r="BV1148" i="1"/>
  <c r="CD1148" i="1"/>
  <c r="CL1148" i="1"/>
  <c r="AJ1148" i="1"/>
  <c r="AR1148" i="1"/>
  <c r="AZ1148" i="1"/>
  <c r="BH1148" i="1"/>
  <c r="BP1148" i="1"/>
  <c r="BX1148" i="1"/>
  <c r="CF1148" i="1"/>
  <c r="CN1148" i="1"/>
  <c r="AL1148" i="1"/>
  <c r="AT1148" i="1"/>
  <c r="BB1148" i="1"/>
  <c r="BJ1148" i="1"/>
  <c r="BR1148" i="1"/>
  <c r="BZ1148" i="1"/>
  <c r="CH1148" i="1"/>
  <c r="CP1148" i="1"/>
  <c r="BL1235" i="1"/>
  <c r="BM1235" i="1" s="1"/>
  <c r="BN1235" i="1" s="1"/>
  <c r="BO1235" i="1" s="1"/>
  <c r="BP1235" i="1" s="1"/>
  <c r="BQ1235" i="1" s="1"/>
  <c r="BR1235" i="1" s="1"/>
  <c r="BS1235" i="1" s="1"/>
  <c r="BT1235" i="1" s="1"/>
  <c r="BU1235" i="1" s="1"/>
  <c r="BV1235" i="1" s="1"/>
  <c r="BW1235" i="1" s="1"/>
  <c r="BX1235" i="1" s="1"/>
  <c r="BY1235" i="1" s="1"/>
  <c r="BZ1235" i="1" s="1"/>
  <c r="CA1235" i="1" s="1"/>
  <c r="CB1235" i="1" s="1"/>
  <c r="CC1235" i="1" s="1"/>
  <c r="CD1235" i="1" s="1"/>
  <c r="CE1235" i="1" s="1"/>
  <c r="CF1235" i="1" s="1"/>
  <c r="CG1235" i="1" s="1"/>
  <c r="CH1235" i="1" s="1"/>
  <c r="CI1235" i="1" s="1"/>
  <c r="CJ1235" i="1" s="1"/>
  <c r="CK1235" i="1" s="1"/>
  <c r="CL1235" i="1" s="1"/>
  <c r="CM1235" i="1" s="1"/>
  <c r="CN1235" i="1" s="1"/>
  <c r="CO1235" i="1" s="1"/>
  <c r="CP1235" i="1" s="1"/>
  <c r="CQ1235" i="1" s="1"/>
  <c r="CR1235" i="1" s="1"/>
  <c r="AG925" i="1"/>
  <c r="AI925" i="1"/>
  <c r="AK925" i="1"/>
  <c r="AM925" i="1"/>
  <c r="AO925" i="1"/>
  <c r="AQ925" i="1"/>
  <c r="AS925" i="1"/>
  <c r="AU925" i="1"/>
  <c r="AW925" i="1"/>
  <c r="AY925" i="1"/>
  <c r="BA925" i="1"/>
  <c r="BC925" i="1"/>
  <c r="BE925" i="1"/>
  <c r="BG925" i="1"/>
  <c r="BI925" i="1"/>
  <c r="BK925" i="1"/>
  <c r="BM925" i="1"/>
  <c r="BO925" i="1"/>
  <c r="BQ925" i="1"/>
  <c r="BS925" i="1"/>
  <c r="BU925" i="1"/>
  <c r="BW925" i="1"/>
  <c r="BY925" i="1"/>
  <c r="CA925" i="1"/>
  <c r="CC925" i="1"/>
  <c r="CE925" i="1"/>
  <c r="CG925" i="1"/>
  <c r="CI925" i="1"/>
  <c r="CK925" i="1"/>
  <c r="CM925" i="1"/>
  <c r="CO925" i="1"/>
  <c r="CQ925" i="1"/>
  <c r="AE925" i="1"/>
  <c r="AF925" i="1"/>
  <c r="AH925" i="1"/>
  <c r="AJ925" i="1"/>
  <c r="AL925" i="1"/>
  <c r="AN925" i="1"/>
  <c r="AP925" i="1"/>
  <c r="AR925" i="1"/>
  <c r="AT925" i="1"/>
  <c r="AV925" i="1"/>
  <c r="AX925" i="1"/>
  <c r="AZ925" i="1"/>
  <c r="BB925" i="1"/>
  <c r="BD925" i="1"/>
  <c r="BF925" i="1"/>
  <c r="BH925" i="1"/>
  <c r="BJ925" i="1"/>
  <c r="BL925" i="1"/>
  <c r="BN925" i="1"/>
  <c r="BP925" i="1"/>
  <c r="BR925" i="1"/>
  <c r="BT925" i="1"/>
  <c r="BV925" i="1"/>
  <c r="BX925" i="1"/>
  <c r="BZ925" i="1"/>
  <c r="CB925" i="1"/>
  <c r="CD925" i="1"/>
  <c r="CF925" i="1"/>
  <c r="CH925" i="1"/>
  <c r="CJ925" i="1"/>
  <c r="CL925" i="1"/>
  <c r="CN925" i="1"/>
  <c r="CP925" i="1"/>
  <c r="CR925" i="1"/>
  <c r="AG621" i="1"/>
  <c r="AI621" i="1"/>
  <c r="AK621" i="1"/>
  <c r="AM621" i="1"/>
  <c r="AO621" i="1"/>
  <c r="AQ621" i="1"/>
  <c r="AS621" i="1"/>
  <c r="AU621" i="1"/>
  <c r="AW621" i="1"/>
  <c r="AY621" i="1"/>
  <c r="BA621" i="1"/>
  <c r="BC621" i="1"/>
  <c r="BE621" i="1"/>
  <c r="BG621" i="1"/>
  <c r="BI621" i="1"/>
  <c r="BK621" i="1"/>
  <c r="BM621" i="1"/>
  <c r="BO621" i="1"/>
  <c r="BQ621" i="1"/>
  <c r="BS621" i="1"/>
  <c r="BU621" i="1"/>
  <c r="BW621" i="1"/>
  <c r="BY621" i="1"/>
  <c r="CA621" i="1"/>
  <c r="CC621" i="1"/>
  <c r="CE621" i="1"/>
  <c r="CG621" i="1"/>
  <c r="CI621" i="1"/>
  <c r="CK621" i="1"/>
  <c r="CM621" i="1"/>
  <c r="CO621" i="1"/>
  <c r="CQ621" i="1"/>
  <c r="AE621" i="1"/>
  <c r="AF621" i="1"/>
  <c r="AJ621" i="1"/>
  <c r="AL621" i="1"/>
  <c r="AP621" i="1"/>
  <c r="AR621" i="1"/>
  <c r="AV621" i="1"/>
  <c r="AX621" i="1"/>
  <c r="BB621" i="1"/>
  <c r="BF621" i="1"/>
  <c r="BJ621" i="1"/>
  <c r="BL621" i="1"/>
  <c r="BP621" i="1"/>
  <c r="BT621" i="1"/>
  <c r="BV621" i="1"/>
  <c r="BZ621" i="1"/>
  <c r="CD621" i="1"/>
  <c r="CF621" i="1"/>
  <c r="CJ621" i="1"/>
  <c r="CN621" i="1"/>
  <c r="CP621" i="1"/>
  <c r="AH621" i="1"/>
  <c r="AN621" i="1"/>
  <c r="AT621" i="1"/>
  <c r="AZ621" i="1"/>
  <c r="BD621" i="1"/>
  <c r="BH621" i="1"/>
  <c r="BN621" i="1"/>
  <c r="BR621" i="1"/>
  <c r="BX621" i="1"/>
  <c r="CB621" i="1"/>
  <c r="CH621" i="1"/>
  <c r="CL621" i="1"/>
  <c r="CR621" i="1"/>
  <c r="AF317" i="1"/>
  <c r="AH317" i="1"/>
  <c r="AJ317" i="1"/>
  <c r="AL317" i="1"/>
  <c r="AN317" i="1"/>
  <c r="AP317" i="1"/>
  <c r="AR317" i="1"/>
  <c r="AT317" i="1"/>
  <c r="AV317" i="1"/>
  <c r="AX317" i="1"/>
  <c r="AZ317" i="1"/>
  <c r="BB317" i="1"/>
  <c r="BD317" i="1"/>
  <c r="BF317" i="1"/>
  <c r="BH317" i="1"/>
  <c r="BJ317" i="1"/>
  <c r="BL317" i="1"/>
  <c r="BN317" i="1"/>
  <c r="BP317" i="1"/>
  <c r="BR317" i="1"/>
  <c r="BT317" i="1"/>
  <c r="BV317" i="1"/>
  <c r="BX317" i="1"/>
  <c r="BZ317" i="1"/>
  <c r="CB317" i="1"/>
  <c r="CD317" i="1"/>
  <c r="CF317" i="1"/>
  <c r="CH317" i="1"/>
  <c r="CJ317" i="1"/>
  <c r="CL317" i="1"/>
  <c r="CN317" i="1"/>
  <c r="CP317" i="1"/>
  <c r="CR317" i="1"/>
  <c r="AG317" i="1"/>
  <c r="AI317" i="1"/>
  <c r="AK317" i="1"/>
  <c r="AM317" i="1"/>
  <c r="AO317" i="1"/>
  <c r="AQ317" i="1"/>
  <c r="AS317" i="1"/>
  <c r="AU317" i="1"/>
  <c r="AW317" i="1"/>
  <c r="AY317" i="1"/>
  <c r="BA317" i="1"/>
  <c r="BC317" i="1"/>
  <c r="BE317" i="1"/>
  <c r="BG317" i="1"/>
  <c r="BI317" i="1"/>
  <c r="BK317" i="1"/>
  <c r="BM317" i="1"/>
  <c r="BO317" i="1"/>
  <c r="BQ317" i="1"/>
  <c r="BS317" i="1"/>
  <c r="BU317" i="1"/>
  <c r="BW317" i="1"/>
  <c r="BY317" i="1"/>
  <c r="CA317" i="1"/>
  <c r="CC317" i="1"/>
  <c r="CE317" i="1"/>
  <c r="CG317" i="1"/>
  <c r="CI317" i="1"/>
  <c r="CK317" i="1"/>
  <c r="CM317" i="1"/>
  <c r="CO317" i="1"/>
  <c r="CQ317" i="1"/>
  <c r="AE317" i="1"/>
  <c r="AF924" i="1"/>
  <c r="AH924" i="1"/>
  <c r="AJ924" i="1"/>
  <c r="AL924" i="1"/>
  <c r="AN924" i="1"/>
  <c r="AP924" i="1"/>
  <c r="AR924" i="1"/>
  <c r="AT924" i="1"/>
  <c r="AV924" i="1"/>
  <c r="AX924" i="1"/>
  <c r="AZ924" i="1"/>
  <c r="BB924" i="1"/>
  <c r="BD924" i="1"/>
  <c r="BF924" i="1"/>
  <c r="BH924" i="1"/>
  <c r="BJ924" i="1"/>
  <c r="BL924" i="1"/>
  <c r="BN924" i="1"/>
  <c r="BP924" i="1"/>
  <c r="BR924" i="1"/>
  <c r="BT924" i="1"/>
  <c r="BV924" i="1"/>
  <c r="BX924" i="1"/>
  <c r="BZ924" i="1"/>
  <c r="CB924" i="1"/>
  <c r="CD924" i="1"/>
  <c r="CF924" i="1"/>
  <c r="CH924" i="1"/>
  <c r="CJ924" i="1"/>
  <c r="CL924" i="1"/>
  <c r="CN924" i="1"/>
  <c r="CP924" i="1"/>
  <c r="CR924" i="1"/>
  <c r="AG924" i="1"/>
  <c r="AI924" i="1"/>
  <c r="AK924" i="1"/>
  <c r="AM924" i="1"/>
  <c r="AO924" i="1"/>
  <c r="AQ924" i="1"/>
  <c r="AS924" i="1"/>
  <c r="AU924" i="1"/>
  <c r="AW924" i="1"/>
  <c r="AY924" i="1"/>
  <c r="BA924" i="1"/>
  <c r="BC924" i="1"/>
  <c r="BE924" i="1"/>
  <c r="BG924" i="1"/>
  <c r="BI924" i="1"/>
  <c r="BK924" i="1"/>
  <c r="BM924" i="1"/>
  <c r="BO924" i="1"/>
  <c r="BQ924" i="1"/>
  <c r="BS924" i="1"/>
  <c r="BU924" i="1"/>
  <c r="BW924" i="1"/>
  <c r="BY924" i="1"/>
  <c r="CA924" i="1"/>
  <c r="CC924" i="1"/>
  <c r="CE924" i="1"/>
  <c r="CG924" i="1"/>
  <c r="CI924" i="1"/>
  <c r="CK924" i="1"/>
  <c r="CM924" i="1"/>
  <c r="CO924" i="1"/>
  <c r="CQ924" i="1"/>
  <c r="AE924" i="1"/>
  <c r="AF620" i="1"/>
  <c r="AH620" i="1"/>
  <c r="AJ620" i="1"/>
  <c r="AL620" i="1"/>
  <c r="AN620" i="1"/>
  <c r="AP620" i="1"/>
  <c r="AR620" i="1"/>
  <c r="AT620" i="1"/>
  <c r="AV620" i="1"/>
  <c r="AX620" i="1"/>
  <c r="AZ620" i="1"/>
  <c r="BB620" i="1"/>
  <c r="BD620" i="1"/>
  <c r="BF620" i="1"/>
  <c r="BH620" i="1"/>
  <c r="BJ620" i="1"/>
  <c r="BL620" i="1"/>
  <c r="BN620" i="1"/>
  <c r="BP620" i="1"/>
  <c r="BR620" i="1"/>
  <c r="BT620" i="1"/>
  <c r="BV620" i="1"/>
  <c r="BX620" i="1"/>
  <c r="BZ620" i="1"/>
  <c r="CB620" i="1"/>
  <c r="CD620" i="1"/>
  <c r="CF620" i="1"/>
  <c r="CH620" i="1"/>
  <c r="CJ620" i="1"/>
  <c r="CL620" i="1"/>
  <c r="CN620" i="1"/>
  <c r="CP620" i="1"/>
  <c r="CR620" i="1"/>
  <c r="AI620" i="1"/>
  <c r="AK620" i="1"/>
  <c r="AO620" i="1"/>
  <c r="AQ620" i="1"/>
  <c r="AU620" i="1"/>
  <c r="AY620" i="1"/>
  <c r="BA620" i="1"/>
  <c r="BE620" i="1"/>
  <c r="BI620" i="1"/>
  <c r="BK620" i="1"/>
  <c r="BO620" i="1"/>
  <c r="BS620" i="1"/>
  <c r="BU620" i="1"/>
  <c r="BY620" i="1"/>
  <c r="CC620" i="1"/>
  <c r="CE620" i="1"/>
  <c r="CI620" i="1"/>
  <c r="CM620" i="1"/>
  <c r="CO620" i="1"/>
  <c r="AG620" i="1"/>
  <c r="AM620" i="1"/>
  <c r="AS620" i="1"/>
  <c r="AW620" i="1"/>
  <c r="BC620" i="1"/>
  <c r="BG620" i="1"/>
  <c r="BM620" i="1"/>
  <c r="BQ620" i="1"/>
  <c r="BW620" i="1"/>
  <c r="CA620" i="1"/>
  <c r="CG620" i="1"/>
  <c r="CK620" i="1"/>
  <c r="CQ620" i="1"/>
  <c r="AE620" i="1"/>
  <c r="AG316" i="1"/>
  <c r="AI316" i="1"/>
  <c r="AK316" i="1"/>
  <c r="AM316" i="1"/>
  <c r="AO316" i="1"/>
  <c r="AQ316" i="1"/>
  <c r="AS316" i="1"/>
  <c r="AU316" i="1"/>
  <c r="AW316" i="1"/>
  <c r="AY316" i="1"/>
  <c r="BA316" i="1"/>
  <c r="BC316" i="1"/>
  <c r="BE316" i="1"/>
  <c r="BG316" i="1"/>
  <c r="BI316" i="1"/>
  <c r="BK316" i="1"/>
  <c r="BM316" i="1"/>
  <c r="BO316" i="1"/>
  <c r="BQ316" i="1"/>
  <c r="BS316" i="1"/>
  <c r="BU316" i="1"/>
  <c r="BW316" i="1"/>
  <c r="BY316" i="1"/>
  <c r="CA316" i="1"/>
  <c r="CC316" i="1"/>
  <c r="CE316" i="1"/>
  <c r="CG316" i="1"/>
  <c r="CI316" i="1"/>
  <c r="CK316" i="1"/>
  <c r="CM316" i="1"/>
  <c r="CO316" i="1"/>
  <c r="CQ316" i="1"/>
  <c r="AE316" i="1"/>
  <c r="AF316" i="1"/>
  <c r="AH316" i="1"/>
  <c r="AJ316" i="1"/>
  <c r="AL316" i="1"/>
  <c r="AN316" i="1"/>
  <c r="AP316" i="1"/>
  <c r="AR316" i="1"/>
  <c r="AT316" i="1"/>
  <c r="AV316" i="1"/>
  <c r="AX316" i="1"/>
  <c r="AZ316" i="1"/>
  <c r="BB316" i="1"/>
  <c r="BD316" i="1"/>
  <c r="BF316" i="1"/>
  <c r="BH316" i="1"/>
  <c r="BJ316" i="1"/>
  <c r="BL316" i="1"/>
  <c r="BN316" i="1"/>
  <c r="BP316" i="1"/>
  <c r="BR316" i="1"/>
  <c r="BT316" i="1"/>
  <c r="BV316" i="1"/>
  <c r="BX316" i="1"/>
  <c r="BZ316" i="1"/>
  <c r="CB316" i="1"/>
  <c r="CD316" i="1"/>
  <c r="CF316" i="1"/>
  <c r="CH316" i="1"/>
  <c r="CJ316" i="1"/>
  <c r="CL316" i="1"/>
  <c r="CN316" i="1"/>
  <c r="CP316" i="1"/>
  <c r="CR316" i="1"/>
  <c r="AG923" i="1"/>
  <c r="AI923" i="1"/>
  <c r="AK923" i="1"/>
  <c r="AM923" i="1"/>
  <c r="AO923" i="1"/>
  <c r="AQ923" i="1"/>
  <c r="AS923" i="1"/>
  <c r="AU923" i="1"/>
  <c r="AW923" i="1"/>
  <c r="AY923" i="1"/>
  <c r="BA923" i="1"/>
  <c r="BC923" i="1"/>
  <c r="BE923" i="1"/>
  <c r="BG923" i="1"/>
  <c r="BI923" i="1"/>
  <c r="BK923" i="1"/>
  <c r="BM923" i="1"/>
  <c r="BO923" i="1"/>
  <c r="BQ923" i="1"/>
  <c r="BS923" i="1"/>
  <c r="BU923" i="1"/>
  <c r="BW923" i="1"/>
  <c r="BY923" i="1"/>
  <c r="CA923" i="1"/>
  <c r="CC923" i="1"/>
  <c r="CE923" i="1"/>
  <c r="CG923" i="1"/>
  <c r="CI923" i="1"/>
  <c r="CK923" i="1"/>
  <c r="CM923" i="1"/>
  <c r="CO923" i="1"/>
  <c r="CQ923" i="1"/>
  <c r="AE923" i="1"/>
  <c r="AF923" i="1"/>
  <c r="AH923" i="1"/>
  <c r="AJ923" i="1"/>
  <c r="AL923" i="1"/>
  <c r="AN923" i="1"/>
  <c r="AP923" i="1"/>
  <c r="AR923" i="1"/>
  <c r="AT923" i="1"/>
  <c r="AV923" i="1"/>
  <c r="AX923" i="1"/>
  <c r="AZ923" i="1"/>
  <c r="BB923" i="1"/>
  <c r="BD923" i="1"/>
  <c r="BF923" i="1"/>
  <c r="BH923" i="1"/>
  <c r="BJ923" i="1"/>
  <c r="BL923" i="1"/>
  <c r="BN923" i="1"/>
  <c r="BP923" i="1"/>
  <c r="BR923" i="1"/>
  <c r="BT923" i="1"/>
  <c r="BV923" i="1"/>
  <c r="BX923" i="1"/>
  <c r="BZ923" i="1"/>
  <c r="CB923" i="1"/>
  <c r="CD923" i="1"/>
  <c r="CF923" i="1"/>
  <c r="CH923" i="1"/>
  <c r="CJ923" i="1"/>
  <c r="CL923" i="1"/>
  <c r="CN923" i="1"/>
  <c r="CP923" i="1"/>
  <c r="CR923" i="1"/>
  <c r="AG619" i="1"/>
  <c r="AI619" i="1"/>
  <c r="AK619" i="1"/>
  <c r="AM619" i="1"/>
  <c r="AO619" i="1"/>
  <c r="AQ619" i="1"/>
  <c r="AS619" i="1"/>
  <c r="AU619" i="1"/>
  <c r="AW619" i="1"/>
  <c r="AY619" i="1"/>
  <c r="BA619" i="1"/>
  <c r="BC619" i="1"/>
  <c r="BE619" i="1"/>
  <c r="BG619" i="1"/>
  <c r="BI619" i="1"/>
  <c r="BK619" i="1"/>
  <c r="BM619" i="1"/>
  <c r="BO619" i="1"/>
  <c r="BQ619" i="1"/>
  <c r="BS619" i="1"/>
  <c r="BU619" i="1"/>
  <c r="BW619" i="1"/>
  <c r="BY619" i="1"/>
  <c r="CA619" i="1"/>
  <c r="CC619" i="1"/>
  <c r="CE619" i="1"/>
  <c r="CG619" i="1"/>
  <c r="CI619" i="1"/>
  <c r="CK619" i="1"/>
  <c r="CM619" i="1"/>
  <c r="CO619" i="1"/>
  <c r="CQ619" i="1"/>
  <c r="AE619" i="1"/>
  <c r="AH619" i="1"/>
  <c r="AJ619" i="1"/>
  <c r="AN619" i="1"/>
  <c r="AR619" i="1"/>
  <c r="AT619" i="1"/>
  <c r="AX619" i="1"/>
  <c r="BB619" i="1"/>
  <c r="BD619" i="1"/>
  <c r="BH619" i="1"/>
  <c r="BL619" i="1"/>
  <c r="BN619" i="1"/>
  <c r="BR619" i="1"/>
  <c r="BV619" i="1"/>
  <c r="BX619" i="1"/>
  <c r="CB619" i="1"/>
  <c r="CF619" i="1"/>
  <c r="CH619" i="1"/>
  <c r="CL619" i="1"/>
  <c r="CP619" i="1"/>
  <c r="CR619" i="1"/>
  <c r="AF619" i="1"/>
  <c r="AL619" i="1"/>
  <c r="AP619" i="1"/>
  <c r="AV619" i="1"/>
  <c r="AZ619" i="1"/>
  <c r="BF619" i="1"/>
  <c r="BJ619" i="1"/>
  <c r="BP619" i="1"/>
  <c r="BT619" i="1"/>
  <c r="BZ619" i="1"/>
  <c r="CD619" i="1"/>
  <c r="CJ619" i="1"/>
  <c r="CN619" i="1"/>
  <c r="AF315" i="1"/>
  <c r="AH315" i="1"/>
  <c r="AJ315" i="1"/>
  <c r="AL315" i="1"/>
  <c r="AN315" i="1"/>
  <c r="AP315" i="1"/>
  <c r="AR315" i="1"/>
  <c r="AT315" i="1"/>
  <c r="AV315" i="1"/>
  <c r="AX315" i="1"/>
  <c r="AZ315" i="1"/>
  <c r="BB315" i="1"/>
  <c r="BD315" i="1"/>
  <c r="BF315" i="1"/>
  <c r="BH315" i="1"/>
  <c r="BJ315" i="1"/>
  <c r="BL315" i="1"/>
  <c r="BN315" i="1"/>
  <c r="BP315" i="1"/>
  <c r="BR315" i="1"/>
  <c r="BT315" i="1"/>
  <c r="BV315" i="1"/>
  <c r="BX315" i="1"/>
  <c r="BZ315" i="1"/>
  <c r="CB315" i="1"/>
  <c r="CD315" i="1"/>
  <c r="CF315" i="1"/>
  <c r="CH315" i="1"/>
  <c r="CJ315" i="1"/>
  <c r="CL315" i="1"/>
  <c r="CN315" i="1"/>
  <c r="CP315" i="1"/>
  <c r="CR315" i="1"/>
  <c r="AE315" i="1"/>
  <c r="AG315" i="1"/>
  <c r="AI315" i="1"/>
  <c r="AK315" i="1"/>
  <c r="AM315" i="1"/>
  <c r="AO315" i="1"/>
  <c r="AQ315" i="1"/>
  <c r="AS315" i="1"/>
  <c r="AU315" i="1"/>
  <c r="AW315" i="1"/>
  <c r="AY315" i="1"/>
  <c r="BA315" i="1"/>
  <c r="BC315" i="1"/>
  <c r="BE315" i="1"/>
  <c r="BG315" i="1"/>
  <c r="BI315" i="1"/>
  <c r="BK315" i="1"/>
  <c r="BM315" i="1"/>
  <c r="BO315" i="1"/>
  <c r="BQ315" i="1"/>
  <c r="BS315" i="1"/>
  <c r="BU315" i="1"/>
  <c r="BW315" i="1"/>
  <c r="BY315" i="1"/>
  <c r="CA315" i="1"/>
  <c r="CC315" i="1"/>
  <c r="CE315" i="1"/>
  <c r="CG315" i="1"/>
  <c r="CI315" i="1"/>
  <c r="CK315" i="1"/>
  <c r="CM315" i="1"/>
  <c r="CO315" i="1"/>
  <c r="CQ315" i="1"/>
  <c r="AF922" i="1"/>
  <c r="AH922" i="1"/>
  <c r="AJ922" i="1"/>
  <c r="AL922" i="1"/>
  <c r="AN922" i="1"/>
  <c r="AP922" i="1"/>
  <c r="AR922" i="1"/>
  <c r="AT922" i="1"/>
  <c r="AV922" i="1"/>
  <c r="AX922" i="1"/>
  <c r="AZ922" i="1"/>
  <c r="BB922" i="1"/>
  <c r="BD922" i="1"/>
  <c r="BF922" i="1"/>
  <c r="BH922" i="1"/>
  <c r="BJ922" i="1"/>
  <c r="BL922" i="1"/>
  <c r="BN922" i="1"/>
  <c r="BP922" i="1"/>
  <c r="BR922" i="1"/>
  <c r="BT922" i="1"/>
  <c r="BV922" i="1"/>
  <c r="BX922" i="1"/>
  <c r="BZ922" i="1"/>
  <c r="CB922" i="1"/>
  <c r="CD922" i="1"/>
  <c r="CF922" i="1"/>
  <c r="CH922" i="1"/>
  <c r="CJ922" i="1"/>
  <c r="CL922" i="1"/>
  <c r="CN922" i="1"/>
  <c r="CP922" i="1"/>
  <c r="CR922" i="1"/>
  <c r="AG922" i="1"/>
  <c r="AI922" i="1"/>
  <c r="AK922" i="1"/>
  <c r="AM922" i="1"/>
  <c r="AO922" i="1"/>
  <c r="AQ922" i="1"/>
  <c r="AS922" i="1"/>
  <c r="AU922" i="1"/>
  <c r="AW922" i="1"/>
  <c r="AY922" i="1"/>
  <c r="BA922" i="1"/>
  <c r="BC922" i="1"/>
  <c r="BE922" i="1"/>
  <c r="BG922" i="1"/>
  <c r="BI922" i="1"/>
  <c r="BK922" i="1"/>
  <c r="BM922" i="1"/>
  <c r="BO922" i="1"/>
  <c r="BQ922" i="1"/>
  <c r="BS922" i="1"/>
  <c r="BU922" i="1"/>
  <c r="BW922" i="1"/>
  <c r="BY922" i="1"/>
  <c r="CA922" i="1"/>
  <c r="CC922" i="1"/>
  <c r="CE922" i="1"/>
  <c r="CG922" i="1"/>
  <c r="CI922" i="1"/>
  <c r="CK922" i="1"/>
  <c r="CM922" i="1"/>
  <c r="CO922" i="1"/>
  <c r="CQ922" i="1"/>
  <c r="AE922" i="1"/>
  <c r="AF618" i="1"/>
  <c r="AH618" i="1"/>
  <c r="AJ618" i="1"/>
  <c r="AL618" i="1"/>
  <c r="AN618" i="1"/>
  <c r="AP618" i="1"/>
  <c r="AR618" i="1"/>
  <c r="AT618" i="1"/>
  <c r="AV618" i="1"/>
  <c r="AX618" i="1"/>
  <c r="AZ618" i="1"/>
  <c r="BB618" i="1"/>
  <c r="BD618" i="1"/>
  <c r="BF618" i="1"/>
  <c r="BH618" i="1"/>
  <c r="BJ618" i="1"/>
  <c r="BL618" i="1"/>
  <c r="BN618" i="1"/>
  <c r="BP618" i="1"/>
  <c r="BR618" i="1"/>
  <c r="BT618" i="1"/>
  <c r="BV618" i="1"/>
  <c r="BX618" i="1"/>
  <c r="BZ618" i="1"/>
  <c r="CB618" i="1"/>
  <c r="CD618" i="1"/>
  <c r="CF618" i="1"/>
  <c r="CH618" i="1"/>
  <c r="CJ618" i="1"/>
  <c r="CL618" i="1"/>
  <c r="CN618" i="1"/>
  <c r="CP618" i="1"/>
  <c r="CR618" i="1"/>
  <c r="AI618" i="1"/>
  <c r="AM618" i="1"/>
  <c r="AQ618" i="1"/>
  <c r="AU618" i="1"/>
  <c r="AW618" i="1"/>
  <c r="BA618" i="1"/>
  <c r="BE618" i="1"/>
  <c r="BG618" i="1"/>
  <c r="BK618" i="1"/>
  <c r="BO618" i="1"/>
  <c r="BQ618" i="1"/>
  <c r="BU618" i="1"/>
  <c r="BY618" i="1"/>
  <c r="CA618" i="1"/>
  <c r="CE618" i="1"/>
  <c r="CG618" i="1"/>
  <c r="CK618" i="1"/>
  <c r="CO618" i="1"/>
  <c r="CQ618" i="1"/>
  <c r="AE618" i="1"/>
  <c r="AG618" i="1"/>
  <c r="AK618" i="1"/>
  <c r="AO618" i="1"/>
  <c r="AS618" i="1"/>
  <c r="AY618" i="1"/>
  <c r="BC618" i="1"/>
  <c r="BI618" i="1"/>
  <c r="BM618" i="1"/>
  <c r="BS618" i="1"/>
  <c r="BW618" i="1"/>
  <c r="CC618" i="1"/>
  <c r="CI618" i="1"/>
  <c r="CM618" i="1"/>
  <c r="AG314" i="1"/>
  <c r="AI314" i="1"/>
  <c r="AK314" i="1"/>
  <c r="AM314" i="1"/>
  <c r="AO314" i="1"/>
  <c r="AQ314" i="1"/>
  <c r="AS314" i="1"/>
  <c r="AU314" i="1"/>
  <c r="AW314" i="1"/>
  <c r="AY314" i="1"/>
  <c r="BA314" i="1"/>
  <c r="BC314" i="1"/>
  <c r="BE314" i="1"/>
  <c r="BG314" i="1"/>
  <c r="BI314" i="1"/>
  <c r="BK314" i="1"/>
  <c r="BM314" i="1"/>
  <c r="BO314" i="1"/>
  <c r="BQ314" i="1"/>
  <c r="BS314" i="1"/>
  <c r="BU314" i="1"/>
  <c r="BW314" i="1"/>
  <c r="BY314" i="1"/>
  <c r="CA314" i="1"/>
  <c r="CC314" i="1"/>
  <c r="CE314" i="1"/>
  <c r="CG314" i="1"/>
  <c r="CI314" i="1"/>
  <c r="CK314" i="1"/>
  <c r="CM314" i="1"/>
  <c r="CO314" i="1"/>
  <c r="CQ314" i="1"/>
  <c r="AE314" i="1"/>
  <c r="AF314" i="1"/>
  <c r="AH314" i="1"/>
  <c r="AJ314" i="1"/>
  <c r="AL314" i="1"/>
  <c r="AN314" i="1"/>
  <c r="AP314" i="1"/>
  <c r="AR314" i="1"/>
  <c r="AT314" i="1"/>
  <c r="AV314" i="1"/>
  <c r="AX314" i="1"/>
  <c r="AZ314" i="1"/>
  <c r="BB314" i="1"/>
  <c r="BD314" i="1"/>
  <c r="BF314" i="1"/>
  <c r="BH314" i="1"/>
  <c r="BJ314" i="1"/>
  <c r="BL314" i="1"/>
  <c r="BN314" i="1"/>
  <c r="BP314" i="1"/>
  <c r="BR314" i="1"/>
  <c r="BT314" i="1"/>
  <c r="BV314" i="1"/>
  <c r="BX314" i="1"/>
  <c r="BZ314" i="1"/>
  <c r="CB314" i="1"/>
  <c r="CD314" i="1"/>
  <c r="CF314" i="1"/>
  <c r="CH314" i="1"/>
  <c r="CJ314" i="1"/>
  <c r="CL314" i="1"/>
  <c r="CN314" i="1"/>
  <c r="CP314" i="1"/>
  <c r="CR314" i="1"/>
  <c r="AG921" i="1"/>
  <c r="AI921" i="1"/>
  <c r="AK921" i="1"/>
  <c r="AM921" i="1"/>
  <c r="AO921" i="1"/>
  <c r="AQ921" i="1"/>
  <c r="AS921" i="1"/>
  <c r="AU921" i="1"/>
  <c r="AW921" i="1"/>
  <c r="AY921" i="1"/>
  <c r="BA921" i="1"/>
  <c r="BC921" i="1"/>
  <c r="BE921" i="1"/>
  <c r="BG921" i="1"/>
  <c r="BI921" i="1"/>
  <c r="BK921" i="1"/>
  <c r="BM921" i="1"/>
  <c r="BO921" i="1"/>
  <c r="BQ921" i="1"/>
  <c r="BS921" i="1"/>
  <c r="BU921" i="1"/>
  <c r="BW921" i="1"/>
  <c r="BY921" i="1"/>
  <c r="CA921" i="1"/>
  <c r="CC921" i="1"/>
  <c r="CE921" i="1"/>
  <c r="CG921" i="1"/>
  <c r="CI921" i="1"/>
  <c r="CK921" i="1"/>
  <c r="CM921" i="1"/>
  <c r="CO921" i="1"/>
  <c r="CQ921" i="1"/>
  <c r="AE921" i="1"/>
  <c r="AF921" i="1"/>
  <c r="AH921" i="1"/>
  <c r="AJ921" i="1"/>
  <c r="AL921" i="1"/>
  <c r="AN921" i="1"/>
  <c r="AP921" i="1"/>
  <c r="AR921" i="1"/>
  <c r="AT921" i="1"/>
  <c r="AV921" i="1"/>
  <c r="AX921" i="1"/>
  <c r="AZ921" i="1"/>
  <c r="BB921" i="1"/>
  <c r="BD921" i="1"/>
  <c r="BF921" i="1"/>
  <c r="BH921" i="1"/>
  <c r="BJ921" i="1"/>
  <c r="BL921" i="1"/>
  <c r="BN921" i="1"/>
  <c r="BP921" i="1"/>
  <c r="BR921" i="1"/>
  <c r="BT921" i="1"/>
  <c r="BV921" i="1"/>
  <c r="BX921" i="1"/>
  <c r="BZ921" i="1"/>
  <c r="CB921" i="1"/>
  <c r="CD921" i="1"/>
  <c r="CF921" i="1"/>
  <c r="CH921" i="1"/>
  <c r="CJ921" i="1"/>
  <c r="CL921" i="1"/>
  <c r="CN921" i="1"/>
  <c r="CP921" i="1"/>
  <c r="CR921" i="1"/>
  <c r="AG617" i="1"/>
  <c r="AI617" i="1"/>
  <c r="AK617" i="1"/>
  <c r="AM617" i="1"/>
  <c r="AO617" i="1"/>
  <c r="AQ617" i="1"/>
  <c r="AS617" i="1"/>
  <c r="AU617" i="1"/>
  <c r="AW617" i="1"/>
  <c r="AY617" i="1"/>
  <c r="BA617" i="1"/>
  <c r="BC617" i="1"/>
  <c r="BE617" i="1"/>
  <c r="BG617" i="1"/>
  <c r="BI617" i="1"/>
  <c r="BK617" i="1"/>
  <c r="BM617" i="1"/>
  <c r="BO617" i="1"/>
  <c r="BQ617" i="1"/>
  <c r="BS617" i="1"/>
  <c r="BU617" i="1"/>
  <c r="BW617" i="1"/>
  <c r="BY617" i="1"/>
  <c r="CA617" i="1"/>
  <c r="CC617" i="1"/>
  <c r="CE617" i="1"/>
  <c r="CG617" i="1"/>
  <c r="CI617" i="1"/>
  <c r="CK617" i="1"/>
  <c r="CM617" i="1"/>
  <c r="CO617" i="1"/>
  <c r="CQ617" i="1"/>
  <c r="AE617" i="1"/>
  <c r="CR617" i="1"/>
  <c r="AF617" i="1"/>
  <c r="AH617" i="1"/>
  <c r="AJ617" i="1"/>
  <c r="AL617" i="1"/>
  <c r="AN617" i="1"/>
  <c r="AP617" i="1"/>
  <c r="AR617" i="1"/>
  <c r="AT617" i="1"/>
  <c r="AV617" i="1"/>
  <c r="AX617" i="1"/>
  <c r="AZ617" i="1"/>
  <c r="BB617" i="1"/>
  <c r="BD617" i="1"/>
  <c r="BF617" i="1"/>
  <c r="BH617" i="1"/>
  <c r="BJ617" i="1"/>
  <c r="BL617" i="1"/>
  <c r="BN617" i="1"/>
  <c r="BP617" i="1"/>
  <c r="BR617" i="1"/>
  <c r="BT617" i="1"/>
  <c r="BV617" i="1"/>
  <c r="BX617" i="1"/>
  <c r="BZ617" i="1"/>
  <c r="CB617" i="1"/>
  <c r="CD617" i="1"/>
  <c r="CF617" i="1"/>
  <c r="CH617" i="1"/>
  <c r="CJ617" i="1"/>
  <c r="CL617" i="1"/>
  <c r="CN617" i="1"/>
  <c r="CP617" i="1"/>
  <c r="AF313" i="1"/>
  <c r="AH313" i="1"/>
  <c r="AJ313" i="1"/>
  <c r="AL313" i="1"/>
  <c r="AN313" i="1"/>
  <c r="AP313" i="1"/>
  <c r="AR313" i="1"/>
  <c r="AT313" i="1"/>
  <c r="AV313" i="1"/>
  <c r="AX313" i="1"/>
  <c r="AZ313" i="1"/>
  <c r="BB313" i="1"/>
  <c r="BD313" i="1"/>
  <c r="BF313" i="1"/>
  <c r="BH313" i="1"/>
  <c r="BJ313" i="1"/>
  <c r="BL313" i="1"/>
  <c r="BN313" i="1"/>
  <c r="BP313" i="1"/>
  <c r="BR313" i="1"/>
  <c r="BT313" i="1"/>
  <c r="BV313" i="1"/>
  <c r="BX313" i="1"/>
  <c r="BZ313" i="1"/>
  <c r="CB313" i="1"/>
  <c r="CD313" i="1"/>
  <c r="CF313" i="1"/>
  <c r="CH313" i="1"/>
  <c r="CJ313" i="1"/>
  <c r="CL313" i="1"/>
  <c r="CN313" i="1"/>
  <c r="CP313" i="1"/>
  <c r="CR313" i="1"/>
  <c r="AE313" i="1"/>
  <c r="AG313" i="1"/>
  <c r="AI313" i="1"/>
  <c r="AK313" i="1"/>
  <c r="AM313" i="1"/>
  <c r="AO313" i="1"/>
  <c r="AQ313" i="1"/>
  <c r="AS313" i="1"/>
  <c r="AU313" i="1"/>
  <c r="AW313" i="1"/>
  <c r="AY313" i="1"/>
  <c r="BA313" i="1"/>
  <c r="BC313" i="1"/>
  <c r="BE313" i="1"/>
  <c r="BG313" i="1"/>
  <c r="BI313" i="1"/>
  <c r="BK313" i="1"/>
  <c r="BM313" i="1"/>
  <c r="BO313" i="1"/>
  <c r="BQ313" i="1"/>
  <c r="BS313" i="1"/>
  <c r="BU313" i="1"/>
  <c r="BW313" i="1"/>
  <c r="BY313" i="1"/>
  <c r="CA313" i="1"/>
  <c r="CC313" i="1"/>
  <c r="CE313" i="1"/>
  <c r="CG313" i="1"/>
  <c r="CI313" i="1"/>
  <c r="CK313" i="1"/>
  <c r="CM313" i="1"/>
  <c r="CO313" i="1"/>
  <c r="CQ313" i="1"/>
  <c r="AF920" i="1"/>
  <c r="AH920" i="1"/>
  <c r="AJ920" i="1"/>
  <c r="AL920" i="1"/>
  <c r="AN920" i="1"/>
  <c r="AP920" i="1"/>
  <c r="AR920" i="1"/>
  <c r="AT920" i="1"/>
  <c r="AV920" i="1"/>
  <c r="AX920" i="1"/>
  <c r="AZ920" i="1"/>
  <c r="BB920" i="1"/>
  <c r="BD920" i="1"/>
  <c r="BF920" i="1"/>
  <c r="BH920" i="1"/>
  <c r="BJ920" i="1"/>
  <c r="BL920" i="1"/>
  <c r="BN920" i="1"/>
  <c r="BP920" i="1"/>
  <c r="BR920" i="1"/>
  <c r="BT920" i="1"/>
  <c r="BV920" i="1"/>
  <c r="BX920" i="1"/>
  <c r="BZ920" i="1"/>
  <c r="CB920" i="1"/>
  <c r="CD920" i="1"/>
  <c r="CF920" i="1"/>
  <c r="CH920" i="1"/>
  <c r="CJ920" i="1"/>
  <c r="CL920" i="1"/>
  <c r="CN920" i="1"/>
  <c r="CP920" i="1"/>
  <c r="CR920" i="1"/>
  <c r="AG920" i="1"/>
  <c r="AI920" i="1"/>
  <c r="AK920" i="1"/>
  <c r="AM920" i="1"/>
  <c r="AO920" i="1"/>
  <c r="AQ920" i="1"/>
  <c r="AS920" i="1"/>
  <c r="AU920" i="1"/>
  <c r="AW920" i="1"/>
  <c r="AY920" i="1"/>
  <c r="BA920" i="1"/>
  <c r="BC920" i="1"/>
  <c r="BE920" i="1"/>
  <c r="BG920" i="1"/>
  <c r="BI920" i="1"/>
  <c r="BK920" i="1"/>
  <c r="BM920" i="1"/>
  <c r="BO920" i="1"/>
  <c r="BQ920" i="1"/>
  <c r="BS920" i="1"/>
  <c r="BU920" i="1"/>
  <c r="BW920" i="1"/>
  <c r="BY920" i="1"/>
  <c r="CA920" i="1"/>
  <c r="CC920" i="1"/>
  <c r="CE920" i="1"/>
  <c r="CG920" i="1"/>
  <c r="CI920" i="1"/>
  <c r="CK920" i="1"/>
  <c r="CM920" i="1"/>
  <c r="CO920" i="1"/>
  <c r="CQ920" i="1"/>
  <c r="AE920" i="1"/>
  <c r="AF616" i="1"/>
  <c r="AH616" i="1"/>
  <c r="AJ616" i="1"/>
  <c r="AL616" i="1"/>
  <c r="AN616" i="1"/>
  <c r="AP616" i="1"/>
  <c r="AR616" i="1"/>
  <c r="AT616" i="1"/>
  <c r="AV616" i="1"/>
  <c r="AX616" i="1"/>
  <c r="AZ616" i="1"/>
  <c r="BB616" i="1"/>
  <c r="BD616" i="1"/>
  <c r="BF616" i="1"/>
  <c r="BH616" i="1"/>
  <c r="BJ616" i="1"/>
  <c r="BL616" i="1"/>
  <c r="BN616" i="1"/>
  <c r="BP616" i="1"/>
  <c r="BR616" i="1"/>
  <c r="BT616" i="1"/>
  <c r="BV616" i="1"/>
  <c r="BX616" i="1"/>
  <c r="BZ616" i="1"/>
  <c r="CB616" i="1"/>
  <c r="CD616" i="1"/>
  <c r="CF616" i="1"/>
  <c r="CH616" i="1"/>
  <c r="CJ616" i="1"/>
  <c r="CL616" i="1"/>
  <c r="CN616" i="1"/>
  <c r="CP616" i="1"/>
  <c r="CR616" i="1"/>
  <c r="BS616" i="1"/>
  <c r="AG616" i="1"/>
  <c r="AI616" i="1"/>
  <c r="AK616" i="1"/>
  <c r="AM616" i="1"/>
  <c r="AO616" i="1"/>
  <c r="AQ616" i="1"/>
  <c r="AS616" i="1"/>
  <c r="AU616" i="1"/>
  <c r="AW616" i="1"/>
  <c r="AY616" i="1"/>
  <c r="BA616" i="1"/>
  <c r="BC616" i="1"/>
  <c r="BE616" i="1"/>
  <c r="BG616" i="1"/>
  <c r="BI616" i="1"/>
  <c r="BK616" i="1"/>
  <c r="BM616" i="1"/>
  <c r="BO616" i="1"/>
  <c r="BQ616" i="1"/>
  <c r="BU616" i="1"/>
  <c r="BW616" i="1"/>
  <c r="BY616" i="1"/>
  <c r="CA616" i="1"/>
  <c r="CC616" i="1"/>
  <c r="CE616" i="1"/>
  <c r="CG616" i="1"/>
  <c r="CI616" i="1"/>
  <c r="CK616" i="1"/>
  <c r="CM616" i="1"/>
  <c r="CO616" i="1"/>
  <c r="CQ616" i="1"/>
  <c r="AE616" i="1"/>
  <c r="AG312" i="1"/>
  <c r="AI312" i="1"/>
  <c r="AK312" i="1"/>
  <c r="AM312" i="1"/>
  <c r="AO312" i="1"/>
  <c r="AQ312" i="1"/>
  <c r="AS312" i="1"/>
  <c r="AU312" i="1"/>
  <c r="AW312" i="1"/>
  <c r="AY312" i="1"/>
  <c r="BA312" i="1"/>
  <c r="BC312" i="1"/>
  <c r="BE312" i="1"/>
  <c r="BG312" i="1"/>
  <c r="BI312" i="1"/>
  <c r="BK312" i="1"/>
  <c r="BM312" i="1"/>
  <c r="BO312" i="1"/>
  <c r="BQ312" i="1"/>
  <c r="BS312" i="1"/>
  <c r="BU312" i="1"/>
  <c r="BW312" i="1"/>
  <c r="BY312" i="1"/>
  <c r="CA312" i="1"/>
  <c r="CC312" i="1"/>
  <c r="CE312" i="1"/>
  <c r="CG312" i="1"/>
  <c r="CI312" i="1"/>
  <c r="CK312" i="1"/>
  <c r="CM312" i="1"/>
  <c r="CO312" i="1"/>
  <c r="CQ312" i="1"/>
  <c r="AE312" i="1"/>
  <c r="AF312" i="1"/>
  <c r="AH312" i="1"/>
  <c r="AJ312" i="1"/>
  <c r="AL312" i="1"/>
  <c r="AN312" i="1"/>
  <c r="AP312" i="1"/>
  <c r="AR312" i="1"/>
  <c r="AT312" i="1"/>
  <c r="AV312" i="1"/>
  <c r="AX312" i="1"/>
  <c r="AZ312" i="1"/>
  <c r="BB312" i="1"/>
  <c r="BD312" i="1"/>
  <c r="BF312" i="1"/>
  <c r="BH312" i="1"/>
  <c r="BJ312" i="1"/>
  <c r="BL312" i="1"/>
  <c r="BN312" i="1"/>
  <c r="BP312" i="1"/>
  <c r="BR312" i="1"/>
  <c r="BT312" i="1"/>
  <c r="BV312" i="1"/>
  <c r="BX312" i="1"/>
  <c r="BZ312" i="1"/>
  <c r="CB312" i="1"/>
  <c r="CD312" i="1"/>
  <c r="CF312" i="1"/>
  <c r="CH312" i="1"/>
  <c r="CJ312" i="1"/>
  <c r="CL312" i="1"/>
  <c r="CN312" i="1"/>
  <c r="CP312" i="1"/>
  <c r="CR312" i="1"/>
  <c r="AG919" i="1"/>
  <c r="AI919" i="1"/>
  <c r="AK919" i="1"/>
  <c r="AM919" i="1"/>
  <c r="AO919" i="1"/>
  <c r="AQ919" i="1"/>
  <c r="AS919" i="1"/>
  <c r="AU919" i="1"/>
  <c r="AW919" i="1"/>
  <c r="AY919" i="1"/>
  <c r="BA919" i="1"/>
  <c r="BC919" i="1"/>
  <c r="BE919" i="1"/>
  <c r="BG919" i="1"/>
  <c r="BI919" i="1"/>
  <c r="BK919" i="1"/>
  <c r="BM919" i="1"/>
  <c r="BO919" i="1"/>
  <c r="BQ919" i="1"/>
  <c r="BS919" i="1"/>
  <c r="BU919" i="1"/>
  <c r="BW919" i="1"/>
  <c r="BY919" i="1"/>
  <c r="CA919" i="1"/>
  <c r="CC919" i="1"/>
  <c r="CE919" i="1"/>
  <c r="CG919" i="1"/>
  <c r="CI919" i="1"/>
  <c r="CK919" i="1"/>
  <c r="CM919" i="1"/>
  <c r="CO919" i="1"/>
  <c r="CQ919" i="1"/>
  <c r="AE919" i="1"/>
  <c r="AF919" i="1"/>
  <c r="AH919" i="1"/>
  <c r="AJ919" i="1"/>
  <c r="AL919" i="1"/>
  <c r="AN919" i="1"/>
  <c r="AP919" i="1"/>
  <c r="AR919" i="1"/>
  <c r="AT919" i="1"/>
  <c r="AV919" i="1"/>
  <c r="AX919" i="1"/>
  <c r="AZ919" i="1"/>
  <c r="BB919" i="1"/>
  <c r="BD919" i="1"/>
  <c r="BF919" i="1"/>
  <c r="BH919" i="1"/>
  <c r="BJ919" i="1"/>
  <c r="BL919" i="1"/>
  <c r="BN919" i="1"/>
  <c r="BP919" i="1"/>
  <c r="BR919" i="1"/>
  <c r="BT919" i="1"/>
  <c r="BV919" i="1"/>
  <c r="BX919" i="1"/>
  <c r="BZ919" i="1"/>
  <c r="CB919" i="1"/>
  <c r="CD919" i="1"/>
  <c r="CF919" i="1"/>
  <c r="CH919" i="1"/>
  <c r="CJ919" i="1"/>
  <c r="CL919" i="1"/>
  <c r="CN919" i="1"/>
  <c r="CP919" i="1"/>
  <c r="CR919" i="1"/>
  <c r="AG615" i="1"/>
  <c r="AI615" i="1"/>
  <c r="AK615" i="1"/>
  <c r="AM615" i="1"/>
  <c r="AO615" i="1"/>
  <c r="AQ615" i="1"/>
  <c r="AS615" i="1"/>
  <c r="AU615" i="1"/>
  <c r="AW615" i="1"/>
  <c r="AY615" i="1"/>
  <c r="BA615" i="1"/>
  <c r="BC615" i="1"/>
  <c r="BE615" i="1"/>
  <c r="BG615" i="1"/>
  <c r="BI615" i="1"/>
  <c r="BK615" i="1"/>
  <c r="BM615" i="1"/>
  <c r="BO615" i="1"/>
  <c r="BQ615" i="1"/>
  <c r="BS615" i="1"/>
  <c r="BU615" i="1"/>
  <c r="BW615" i="1"/>
  <c r="BY615" i="1"/>
  <c r="CA615" i="1"/>
  <c r="CC615" i="1"/>
  <c r="CE615" i="1"/>
  <c r="CG615" i="1"/>
  <c r="CI615" i="1"/>
  <c r="CK615" i="1"/>
  <c r="CM615" i="1"/>
  <c r="CO615" i="1"/>
  <c r="CQ615" i="1"/>
  <c r="AE615" i="1"/>
  <c r="AF615" i="1"/>
  <c r="AH615" i="1"/>
  <c r="AJ615" i="1"/>
  <c r="AL615" i="1"/>
  <c r="AN615" i="1"/>
  <c r="AP615" i="1"/>
  <c r="AR615" i="1"/>
  <c r="AT615" i="1"/>
  <c r="AV615" i="1"/>
  <c r="AX615" i="1"/>
  <c r="AZ615" i="1"/>
  <c r="BB615" i="1"/>
  <c r="BD615" i="1"/>
  <c r="BF615" i="1"/>
  <c r="BH615" i="1"/>
  <c r="BJ615" i="1"/>
  <c r="BL615" i="1"/>
  <c r="BN615" i="1"/>
  <c r="BP615" i="1"/>
  <c r="BR615" i="1"/>
  <c r="BT615" i="1"/>
  <c r="BV615" i="1"/>
  <c r="BX615" i="1"/>
  <c r="BZ615" i="1"/>
  <c r="CB615" i="1"/>
  <c r="CD615" i="1"/>
  <c r="CF615" i="1"/>
  <c r="CH615" i="1"/>
  <c r="CJ615" i="1"/>
  <c r="CL615" i="1"/>
  <c r="CN615" i="1"/>
  <c r="CP615" i="1"/>
  <c r="CR615" i="1"/>
  <c r="AF311" i="1"/>
  <c r="AH311" i="1"/>
  <c r="AJ311" i="1"/>
  <c r="AL311" i="1"/>
  <c r="AN311" i="1"/>
  <c r="AP311" i="1"/>
  <c r="AR311" i="1"/>
  <c r="AT311" i="1"/>
  <c r="AV311" i="1"/>
  <c r="AX311" i="1"/>
  <c r="AZ311" i="1"/>
  <c r="BB311" i="1"/>
  <c r="BD311" i="1"/>
  <c r="BF311" i="1"/>
  <c r="BH311" i="1"/>
  <c r="BJ311" i="1"/>
  <c r="BL311" i="1"/>
  <c r="BN311" i="1"/>
  <c r="BP311" i="1"/>
  <c r="BR311" i="1"/>
  <c r="BT311" i="1"/>
  <c r="BV311" i="1"/>
  <c r="BX311" i="1"/>
  <c r="BZ311" i="1"/>
  <c r="CB311" i="1"/>
  <c r="CD311" i="1"/>
  <c r="CF311" i="1"/>
  <c r="CH311" i="1"/>
  <c r="CJ311" i="1"/>
  <c r="CL311" i="1"/>
  <c r="CN311" i="1"/>
  <c r="CP311" i="1"/>
  <c r="CR311" i="1"/>
  <c r="AG311" i="1"/>
  <c r="AI311" i="1"/>
  <c r="AK311" i="1"/>
  <c r="AM311" i="1"/>
  <c r="AO311" i="1"/>
  <c r="AQ311" i="1"/>
  <c r="AS311" i="1"/>
  <c r="AU311" i="1"/>
  <c r="AW311" i="1"/>
  <c r="AY311" i="1"/>
  <c r="BA311" i="1"/>
  <c r="BC311" i="1"/>
  <c r="BE311" i="1"/>
  <c r="BG311" i="1"/>
  <c r="BI311" i="1"/>
  <c r="BK311" i="1"/>
  <c r="BM311" i="1"/>
  <c r="BO311" i="1"/>
  <c r="BQ311" i="1"/>
  <c r="BS311" i="1"/>
  <c r="BU311" i="1"/>
  <c r="BW311" i="1"/>
  <c r="BY311" i="1"/>
  <c r="CA311" i="1"/>
  <c r="CC311" i="1"/>
  <c r="CE311" i="1"/>
  <c r="CG311" i="1"/>
  <c r="CI311" i="1"/>
  <c r="CK311" i="1"/>
  <c r="CM311" i="1"/>
  <c r="CO311" i="1"/>
  <c r="CQ311" i="1"/>
  <c r="AE311" i="1"/>
  <c r="AF918" i="1"/>
  <c r="AH918" i="1"/>
  <c r="AJ918" i="1"/>
  <c r="AL918" i="1"/>
  <c r="AN918" i="1"/>
  <c r="AP918" i="1"/>
  <c r="AR918" i="1"/>
  <c r="AT918" i="1"/>
  <c r="AV918" i="1"/>
  <c r="AX918" i="1"/>
  <c r="AZ918" i="1"/>
  <c r="BB918" i="1"/>
  <c r="BD918" i="1"/>
  <c r="BF918" i="1"/>
  <c r="BH918" i="1"/>
  <c r="BJ918" i="1"/>
  <c r="BL918" i="1"/>
  <c r="BN918" i="1"/>
  <c r="BP918" i="1"/>
  <c r="BR918" i="1"/>
  <c r="BT918" i="1"/>
  <c r="BV918" i="1"/>
  <c r="BX918" i="1"/>
  <c r="BZ918" i="1"/>
  <c r="CB918" i="1"/>
  <c r="CD918" i="1"/>
  <c r="CF918" i="1"/>
  <c r="CH918" i="1"/>
  <c r="CJ918" i="1"/>
  <c r="CL918" i="1"/>
  <c r="CN918" i="1"/>
  <c r="CP918" i="1"/>
  <c r="CR918" i="1"/>
  <c r="AG918" i="1"/>
  <c r="AI918" i="1"/>
  <c r="AK918" i="1"/>
  <c r="AM918" i="1"/>
  <c r="AO918" i="1"/>
  <c r="AQ918" i="1"/>
  <c r="AS918" i="1"/>
  <c r="AU918" i="1"/>
  <c r="AW918" i="1"/>
  <c r="AY918" i="1"/>
  <c r="BA918" i="1"/>
  <c r="BC918" i="1"/>
  <c r="BE918" i="1"/>
  <c r="BG918" i="1"/>
  <c r="BI918" i="1"/>
  <c r="BK918" i="1"/>
  <c r="BM918" i="1"/>
  <c r="BO918" i="1"/>
  <c r="BQ918" i="1"/>
  <c r="BS918" i="1"/>
  <c r="BU918" i="1"/>
  <c r="BW918" i="1"/>
  <c r="BY918" i="1"/>
  <c r="CA918" i="1"/>
  <c r="CC918" i="1"/>
  <c r="CE918" i="1"/>
  <c r="CG918" i="1"/>
  <c r="CI918" i="1"/>
  <c r="CK918" i="1"/>
  <c r="CM918" i="1"/>
  <c r="CO918" i="1"/>
  <c r="CQ918" i="1"/>
  <c r="AE918" i="1"/>
  <c r="AF614" i="1"/>
  <c r="AH614" i="1"/>
  <c r="AJ614" i="1"/>
  <c r="AL614" i="1"/>
  <c r="AN614" i="1"/>
  <c r="AP614" i="1"/>
  <c r="AR614" i="1"/>
  <c r="AT614" i="1"/>
  <c r="AV614" i="1"/>
  <c r="AX614" i="1"/>
  <c r="AZ614" i="1"/>
  <c r="BB614" i="1"/>
  <c r="BD614" i="1"/>
  <c r="BF614" i="1"/>
  <c r="BH614" i="1"/>
  <c r="BJ614" i="1"/>
  <c r="BL614" i="1"/>
  <c r="BN614" i="1"/>
  <c r="BP614" i="1"/>
  <c r="BR614" i="1"/>
  <c r="BT614" i="1"/>
  <c r="BV614" i="1"/>
  <c r="BX614" i="1"/>
  <c r="BZ614" i="1"/>
  <c r="CB614" i="1"/>
  <c r="CD614" i="1"/>
  <c r="CF614" i="1"/>
  <c r="CH614" i="1"/>
  <c r="CJ614" i="1"/>
  <c r="CL614" i="1"/>
  <c r="CN614" i="1"/>
  <c r="CP614" i="1"/>
  <c r="CR614" i="1"/>
  <c r="AE614" i="1"/>
  <c r="AG614" i="1"/>
  <c r="AI614" i="1"/>
  <c r="AK614" i="1"/>
  <c r="AM614" i="1"/>
  <c r="AO614" i="1"/>
  <c r="AQ614" i="1"/>
  <c r="AS614" i="1"/>
  <c r="AU614" i="1"/>
  <c r="AW614" i="1"/>
  <c r="AY614" i="1"/>
  <c r="BA614" i="1"/>
  <c r="BC614" i="1"/>
  <c r="BE614" i="1"/>
  <c r="BG614" i="1"/>
  <c r="BI614" i="1"/>
  <c r="BK614" i="1"/>
  <c r="BM614" i="1"/>
  <c r="BO614" i="1"/>
  <c r="BQ614" i="1"/>
  <c r="BS614" i="1"/>
  <c r="BU614" i="1"/>
  <c r="BW614" i="1"/>
  <c r="BY614" i="1"/>
  <c r="CA614" i="1"/>
  <c r="CC614" i="1"/>
  <c r="CE614" i="1"/>
  <c r="CG614" i="1"/>
  <c r="CI614" i="1"/>
  <c r="CK614" i="1"/>
  <c r="CM614" i="1"/>
  <c r="CO614" i="1"/>
  <c r="CQ614" i="1"/>
  <c r="AG310" i="1"/>
  <c r="AI310" i="1"/>
  <c r="AK310" i="1"/>
  <c r="AM310" i="1"/>
  <c r="AO310" i="1"/>
  <c r="AQ310" i="1"/>
  <c r="AS310" i="1"/>
  <c r="AU310" i="1"/>
  <c r="AW310" i="1"/>
  <c r="AY310" i="1"/>
  <c r="BA310" i="1"/>
  <c r="BC310" i="1"/>
  <c r="BE310" i="1"/>
  <c r="BG310" i="1"/>
  <c r="BI310" i="1"/>
  <c r="BK310" i="1"/>
  <c r="BM310" i="1"/>
  <c r="BO310" i="1"/>
  <c r="BQ310" i="1"/>
  <c r="BS310" i="1"/>
  <c r="BU310" i="1"/>
  <c r="BW310" i="1"/>
  <c r="BY310" i="1"/>
  <c r="CA310" i="1"/>
  <c r="CC310" i="1"/>
  <c r="CE310" i="1"/>
  <c r="CG310" i="1"/>
  <c r="CI310" i="1"/>
  <c r="CK310" i="1"/>
  <c r="CM310" i="1"/>
  <c r="CO310" i="1"/>
  <c r="CQ310" i="1"/>
  <c r="AE310" i="1"/>
  <c r="AF310" i="1"/>
  <c r="AH310" i="1"/>
  <c r="AJ310" i="1"/>
  <c r="AL310" i="1"/>
  <c r="AN310" i="1"/>
  <c r="AP310" i="1"/>
  <c r="AR310" i="1"/>
  <c r="AT310" i="1"/>
  <c r="AV310" i="1"/>
  <c r="AX310" i="1"/>
  <c r="AZ310" i="1"/>
  <c r="BB310" i="1"/>
  <c r="BD310" i="1"/>
  <c r="BF310" i="1"/>
  <c r="BH310" i="1"/>
  <c r="BJ310" i="1"/>
  <c r="BL310" i="1"/>
  <c r="BN310" i="1"/>
  <c r="BP310" i="1"/>
  <c r="BR310" i="1"/>
  <c r="BT310" i="1"/>
  <c r="BV310" i="1"/>
  <c r="BX310" i="1"/>
  <c r="BZ310" i="1"/>
  <c r="CB310" i="1"/>
  <c r="CD310" i="1"/>
  <c r="CF310" i="1"/>
  <c r="CH310" i="1"/>
  <c r="CJ310" i="1"/>
  <c r="CL310" i="1"/>
  <c r="CN310" i="1"/>
  <c r="CP310" i="1"/>
  <c r="CR310" i="1"/>
  <c r="AG917" i="1"/>
  <c r="AI917" i="1"/>
  <c r="AK917" i="1"/>
  <c r="AM917" i="1"/>
  <c r="AO917" i="1"/>
  <c r="AQ917" i="1"/>
  <c r="AS917" i="1"/>
  <c r="AU917" i="1"/>
  <c r="AW917" i="1"/>
  <c r="AY917" i="1"/>
  <c r="BA917" i="1"/>
  <c r="BC917" i="1"/>
  <c r="BE917" i="1"/>
  <c r="BG917" i="1"/>
  <c r="BI917" i="1"/>
  <c r="BK917" i="1"/>
  <c r="BM917" i="1"/>
  <c r="BO917" i="1"/>
  <c r="BQ917" i="1"/>
  <c r="BS917" i="1"/>
  <c r="BU917" i="1"/>
  <c r="BW917" i="1"/>
  <c r="BY917" i="1"/>
  <c r="CA917" i="1"/>
  <c r="CC917" i="1"/>
  <c r="CE917" i="1"/>
  <c r="CG917" i="1"/>
  <c r="CI917" i="1"/>
  <c r="CK917" i="1"/>
  <c r="CM917" i="1"/>
  <c r="CO917" i="1"/>
  <c r="CQ917" i="1"/>
  <c r="AE917" i="1"/>
  <c r="AF917" i="1"/>
  <c r="AH917" i="1"/>
  <c r="AJ917" i="1"/>
  <c r="AL917" i="1"/>
  <c r="AN917" i="1"/>
  <c r="AP917" i="1"/>
  <c r="AR917" i="1"/>
  <c r="AT917" i="1"/>
  <c r="AV917" i="1"/>
  <c r="AX917" i="1"/>
  <c r="AZ917" i="1"/>
  <c r="BB917" i="1"/>
  <c r="BD917" i="1"/>
  <c r="BF917" i="1"/>
  <c r="BH917" i="1"/>
  <c r="BJ917" i="1"/>
  <c r="BL917" i="1"/>
  <c r="BN917" i="1"/>
  <c r="BP917" i="1"/>
  <c r="BR917" i="1"/>
  <c r="BT917" i="1"/>
  <c r="BV917" i="1"/>
  <c r="BX917" i="1"/>
  <c r="BZ917" i="1"/>
  <c r="CB917" i="1"/>
  <c r="CD917" i="1"/>
  <c r="CF917" i="1"/>
  <c r="CH917" i="1"/>
  <c r="CJ917" i="1"/>
  <c r="CL917" i="1"/>
  <c r="CN917" i="1"/>
  <c r="CP917" i="1"/>
  <c r="CR917" i="1"/>
  <c r="AG613" i="1"/>
  <c r="AI613" i="1"/>
  <c r="AK613" i="1"/>
  <c r="AM613" i="1"/>
  <c r="AO613" i="1"/>
  <c r="AQ613" i="1"/>
  <c r="AS613" i="1"/>
  <c r="AU613" i="1"/>
  <c r="AW613" i="1"/>
  <c r="AY613" i="1"/>
  <c r="BA613" i="1"/>
  <c r="BC613" i="1"/>
  <c r="BE613" i="1"/>
  <c r="BG613" i="1"/>
  <c r="BI613" i="1"/>
  <c r="BK613" i="1"/>
  <c r="BM613" i="1"/>
  <c r="BO613" i="1"/>
  <c r="BQ613" i="1"/>
  <c r="BS613" i="1"/>
  <c r="BU613" i="1"/>
  <c r="BW613" i="1"/>
  <c r="BY613" i="1"/>
  <c r="CA613" i="1"/>
  <c r="CC613" i="1"/>
  <c r="CE613" i="1"/>
  <c r="CG613" i="1"/>
  <c r="CI613" i="1"/>
  <c r="CK613" i="1"/>
  <c r="CM613" i="1"/>
  <c r="CO613" i="1"/>
  <c r="CQ613" i="1"/>
  <c r="AE613" i="1"/>
  <c r="AF613" i="1"/>
  <c r="AH613" i="1"/>
  <c r="AJ613" i="1"/>
  <c r="AL613" i="1"/>
  <c r="AN613" i="1"/>
  <c r="AP613" i="1"/>
  <c r="AR613" i="1"/>
  <c r="AT613" i="1"/>
  <c r="AV613" i="1"/>
  <c r="AX613" i="1"/>
  <c r="AZ613" i="1"/>
  <c r="BB613" i="1"/>
  <c r="BD613" i="1"/>
  <c r="BF613" i="1"/>
  <c r="BH613" i="1"/>
  <c r="BJ613" i="1"/>
  <c r="BL613" i="1"/>
  <c r="BN613" i="1"/>
  <c r="BP613" i="1"/>
  <c r="BR613" i="1"/>
  <c r="BT613" i="1"/>
  <c r="BV613" i="1"/>
  <c r="BX613" i="1"/>
  <c r="BZ613" i="1"/>
  <c r="CB613" i="1"/>
  <c r="CD613" i="1"/>
  <c r="CF613" i="1"/>
  <c r="CH613" i="1"/>
  <c r="CJ613" i="1"/>
  <c r="CL613" i="1"/>
  <c r="CN613" i="1"/>
  <c r="CP613" i="1"/>
  <c r="CR613" i="1"/>
  <c r="AF309" i="1"/>
  <c r="AH309" i="1"/>
  <c r="AJ309" i="1"/>
  <c r="AL309" i="1"/>
  <c r="AN309" i="1"/>
  <c r="AP309" i="1"/>
  <c r="AR309" i="1"/>
  <c r="AT309" i="1"/>
  <c r="AV309" i="1"/>
  <c r="AX309" i="1"/>
  <c r="AZ309" i="1"/>
  <c r="BB309" i="1"/>
  <c r="BD309" i="1"/>
  <c r="BF309" i="1"/>
  <c r="BH309" i="1"/>
  <c r="BJ309" i="1"/>
  <c r="BL309" i="1"/>
  <c r="BN309" i="1"/>
  <c r="BP309" i="1"/>
  <c r="BR309" i="1"/>
  <c r="BT309" i="1"/>
  <c r="BV309" i="1"/>
  <c r="BX309" i="1"/>
  <c r="BZ309" i="1"/>
  <c r="CB309" i="1"/>
  <c r="CD309" i="1"/>
  <c r="CF309" i="1"/>
  <c r="CH309" i="1"/>
  <c r="CJ309" i="1"/>
  <c r="CL309" i="1"/>
  <c r="CN309" i="1"/>
  <c r="CP309" i="1"/>
  <c r="CR309" i="1"/>
  <c r="AE309" i="1"/>
  <c r="AG309" i="1"/>
  <c r="AI309" i="1"/>
  <c r="AK309" i="1"/>
  <c r="AM309" i="1"/>
  <c r="AO309" i="1"/>
  <c r="AQ309" i="1"/>
  <c r="AS309" i="1"/>
  <c r="AU309" i="1"/>
  <c r="AW309" i="1"/>
  <c r="AY309" i="1"/>
  <c r="BA309" i="1"/>
  <c r="BC309" i="1"/>
  <c r="BE309" i="1"/>
  <c r="BG309" i="1"/>
  <c r="BI309" i="1"/>
  <c r="BK309" i="1"/>
  <c r="BM309" i="1"/>
  <c r="BO309" i="1"/>
  <c r="BQ309" i="1"/>
  <c r="BS309" i="1"/>
  <c r="BU309" i="1"/>
  <c r="BW309" i="1"/>
  <c r="BY309" i="1"/>
  <c r="CA309" i="1"/>
  <c r="CC309" i="1"/>
  <c r="CE309" i="1"/>
  <c r="CG309" i="1"/>
  <c r="CI309" i="1"/>
  <c r="CK309" i="1"/>
  <c r="CM309" i="1"/>
  <c r="CO309" i="1"/>
  <c r="CQ309" i="1"/>
  <c r="AF916" i="1"/>
  <c r="AH916" i="1"/>
  <c r="AJ916" i="1"/>
  <c r="AL916" i="1"/>
  <c r="AN916" i="1"/>
  <c r="AP916" i="1"/>
  <c r="AR916" i="1"/>
  <c r="AT916" i="1"/>
  <c r="AV916" i="1"/>
  <c r="AX916" i="1"/>
  <c r="AZ916" i="1"/>
  <c r="BB916" i="1"/>
  <c r="BD916" i="1"/>
  <c r="BF916" i="1"/>
  <c r="BH916" i="1"/>
  <c r="BJ916" i="1"/>
  <c r="BL916" i="1"/>
  <c r="BN916" i="1"/>
  <c r="BP916" i="1"/>
  <c r="BR916" i="1"/>
  <c r="BT916" i="1"/>
  <c r="BV916" i="1"/>
  <c r="BX916" i="1"/>
  <c r="BZ916" i="1"/>
  <c r="CB916" i="1"/>
  <c r="CD916" i="1"/>
  <c r="CF916" i="1"/>
  <c r="CH916" i="1"/>
  <c r="CJ916" i="1"/>
  <c r="CL916" i="1"/>
  <c r="CN916" i="1"/>
  <c r="CP916" i="1"/>
  <c r="CR916" i="1"/>
  <c r="AG916" i="1"/>
  <c r="AI916" i="1"/>
  <c r="AK916" i="1"/>
  <c r="AM916" i="1"/>
  <c r="AO916" i="1"/>
  <c r="AQ916" i="1"/>
  <c r="AS916" i="1"/>
  <c r="AU916" i="1"/>
  <c r="AW916" i="1"/>
  <c r="AY916" i="1"/>
  <c r="BA916" i="1"/>
  <c r="BC916" i="1"/>
  <c r="BE916" i="1"/>
  <c r="BG916" i="1"/>
  <c r="BI916" i="1"/>
  <c r="BK916" i="1"/>
  <c r="BM916" i="1"/>
  <c r="BO916" i="1"/>
  <c r="BQ916" i="1"/>
  <c r="BS916" i="1"/>
  <c r="BU916" i="1"/>
  <c r="BW916" i="1"/>
  <c r="BY916" i="1"/>
  <c r="CA916" i="1"/>
  <c r="CC916" i="1"/>
  <c r="CE916" i="1"/>
  <c r="CG916" i="1"/>
  <c r="CI916" i="1"/>
  <c r="CK916" i="1"/>
  <c r="CM916" i="1"/>
  <c r="CO916" i="1"/>
  <c r="CQ916" i="1"/>
  <c r="AE916" i="1"/>
  <c r="AF612" i="1"/>
  <c r="AH612" i="1"/>
  <c r="AJ612" i="1"/>
  <c r="AL612" i="1"/>
  <c r="AN612" i="1"/>
  <c r="AP612" i="1"/>
  <c r="AR612" i="1"/>
  <c r="AT612" i="1"/>
  <c r="AV612" i="1"/>
  <c r="AX612" i="1"/>
  <c r="AZ612" i="1"/>
  <c r="BB612" i="1"/>
  <c r="BD612" i="1"/>
  <c r="BF612" i="1"/>
  <c r="BH612" i="1"/>
  <c r="BJ612" i="1"/>
  <c r="BL612" i="1"/>
  <c r="BN612" i="1"/>
  <c r="BP612" i="1"/>
  <c r="BR612" i="1"/>
  <c r="BT612" i="1"/>
  <c r="BV612" i="1"/>
  <c r="BX612" i="1"/>
  <c r="BZ612" i="1"/>
  <c r="CB612" i="1"/>
  <c r="CD612" i="1"/>
  <c r="CF612" i="1"/>
  <c r="CH612" i="1"/>
  <c r="CJ612" i="1"/>
  <c r="CL612" i="1"/>
  <c r="CN612" i="1"/>
  <c r="CP612" i="1"/>
  <c r="CR612" i="1"/>
  <c r="AG612" i="1"/>
  <c r="AI612" i="1"/>
  <c r="AK612" i="1"/>
  <c r="AM612" i="1"/>
  <c r="AO612" i="1"/>
  <c r="AQ612" i="1"/>
  <c r="AS612" i="1"/>
  <c r="AU612" i="1"/>
  <c r="AW612" i="1"/>
  <c r="AY612" i="1"/>
  <c r="BA612" i="1"/>
  <c r="BC612" i="1"/>
  <c r="BE612" i="1"/>
  <c r="BG612" i="1"/>
  <c r="BI612" i="1"/>
  <c r="BK612" i="1"/>
  <c r="BM612" i="1"/>
  <c r="BO612" i="1"/>
  <c r="BQ612" i="1"/>
  <c r="BS612" i="1"/>
  <c r="BU612" i="1"/>
  <c r="BW612" i="1"/>
  <c r="BY612" i="1"/>
  <c r="CA612" i="1"/>
  <c r="CC612" i="1"/>
  <c r="CE612" i="1"/>
  <c r="CG612" i="1"/>
  <c r="CI612" i="1"/>
  <c r="CK612" i="1"/>
  <c r="CM612" i="1"/>
  <c r="CO612" i="1"/>
  <c r="CQ612" i="1"/>
  <c r="AE612" i="1"/>
  <c r="AG308" i="1"/>
  <c r="AI308" i="1"/>
  <c r="AK308" i="1"/>
  <c r="AM308" i="1"/>
  <c r="AO308" i="1"/>
  <c r="AQ308" i="1"/>
  <c r="AS308" i="1"/>
  <c r="AU308" i="1"/>
  <c r="AW308" i="1"/>
  <c r="AY308" i="1"/>
  <c r="BA308" i="1"/>
  <c r="BC308" i="1"/>
  <c r="BE308" i="1"/>
  <c r="BG308" i="1"/>
  <c r="BI308" i="1"/>
  <c r="BK308" i="1"/>
  <c r="BM308" i="1"/>
  <c r="BO308" i="1"/>
  <c r="BQ308" i="1"/>
  <c r="BS308" i="1"/>
  <c r="BU308" i="1"/>
  <c r="BW308" i="1"/>
  <c r="BY308" i="1"/>
  <c r="CA308" i="1"/>
  <c r="CC308" i="1"/>
  <c r="CE308" i="1"/>
  <c r="CG308" i="1"/>
  <c r="CI308" i="1"/>
  <c r="CK308" i="1"/>
  <c r="CM308" i="1"/>
  <c r="CO308" i="1"/>
  <c r="CQ308" i="1"/>
  <c r="AE308" i="1"/>
  <c r="AF308" i="1"/>
  <c r="AH308" i="1"/>
  <c r="AJ308" i="1"/>
  <c r="AL308" i="1"/>
  <c r="AN308" i="1"/>
  <c r="AP308" i="1"/>
  <c r="AR308" i="1"/>
  <c r="AT308" i="1"/>
  <c r="AV308" i="1"/>
  <c r="AX308" i="1"/>
  <c r="AZ308" i="1"/>
  <c r="BB308" i="1"/>
  <c r="BD308" i="1"/>
  <c r="BF308" i="1"/>
  <c r="BH308" i="1"/>
  <c r="BJ308" i="1"/>
  <c r="BL308" i="1"/>
  <c r="BN308" i="1"/>
  <c r="BP308" i="1"/>
  <c r="BR308" i="1"/>
  <c r="BT308" i="1"/>
  <c r="BV308" i="1"/>
  <c r="BX308" i="1"/>
  <c r="BZ308" i="1"/>
  <c r="CB308" i="1"/>
  <c r="CD308" i="1"/>
  <c r="CF308" i="1"/>
  <c r="CH308" i="1"/>
  <c r="CJ308" i="1"/>
  <c r="CL308" i="1"/>
  <c r="CN308" i="1"/>
  <c r="CP308" i="1"/>
  <c r="CR308" i="1"/>
  <c r="AG915" i="1"/>
  <c r="AI915" i="1"/>
  <c r="AK915" i="1"/>
  <c r="AM915" i="1"/>
  <c r="AO915" i="1"/>
  <c r="AQ915" i="1"/>
  <c r="AS915" i="1"/>
  <c r="AU915" i="1"/>
  <c r="AW915" i="1"/>
  <c r="AY915" i="1"/>
  <c r="BA915" i="1"/>
  <c r="BC915" i="1"/>
  <c r="BE915" i="1"/>
  <c r="BG915" i="1"/>
  <c r="BI915" i="1"/>
  <c r="BK915" i="1"/>
  <c r="BM915" i="1"/>
  <c r="BO915" i="1"/>
  <c r="BQ915" i="1"/>
  <c r="BS915" i="1"/>
  <c r="BU915" i="1"/>
  <c r="BW915" i="1"/>
  <c r="BY915" i="1"/>
  <c r="CA915" i="1"/>
  <c r="CC915" i="1"/>
  <c r="CE915" i="1"/>
  <c r="CG915" i="1"/>
  <c r="CI915" i="1"/>
  <c r="CK915" i="1"/>
  <c r="CM915" i="1"/>
  <c r="CO915" i="1"/>
  <c r="CQ915" i="1"/>
  <c r="AE915" i="1"/>
  <c r="AF915" i="1"/>
  <c r="AH915" i="1"/>
  <c r="AJ915" i="1"/>
  <c r="AL915" i="1"/>
  <c r="AN915" i="1"/>
  <c r="AP915" i="1"/>
  <c r="AR915" i="1"/>
  <c r="AT915" i="1"/>
  <c r="AV915" i="1"/>
  <c r="AX915" i="1"/>
  <c r="AZ915" i="1"/>
  <c r="BB915" i="1"/>
  <c r="BD915" i="1"/>
  <c r="BF915" i="1"/>
  <c r="BH915" i="1"/>
  <c r="BJ915" i="1"/>
  <c r="BL915" i="1"/>
  <c r="BN915" i="1"/>
  <c r="BP915" i="1"/>
  <c r="BR915" i="1"/>
  <c r="BT915" i="1"/>
  <c r="BV915" i="1"/>
  <c r="BX915" i="1"/>
  <c r="BZ915" i="1"/>
  <c r="CB915" i="1"/>
  <c r="CD915" i="1"/>
  <c r="CF915" i="1"/>
  <c r="CH915" i="1"/>
  <c r="CJ915" i="1"/>
  <c r="CL915" i="1"/>
  <c r="CN915" i="1"/>
  <c r="CP915" i="1"/>
  <c r="CR915" i="1"/>
  <c r="AG611" i="1"/>
  <c r="AI611" i="1"/>
  <c r="AK611" i="1"/>
  <c r="AM611" i="1"/>
  <c r="AO611" i="1"/>
  <c r="AQ611" i="1"/>
  <c r="AS611" i="1"/>
  <c r="AU611" i="1"/>
  <c r="AW611" i="1"/>
  <c r="AY611" i="1"/>
  <c r="BA611" i="1"/>
  <c r="BC611" i="1"/>
  <c r="BE611" i="1"/>
  <c r="BG611" i="1"/>
  <c r="BI611" i="1"/>
  <c r="BK611" i="1"/>
  <c r="BM611" i="1"/>
  <c r="BO611" i="1"/>
  <c r="BQ611" i="1"/>
  <c r="BS611" i="1"/>
  <c r="BU611" i="1"/>
  <c r="BW611" i="1"/>
  <c r="BY611" i="1"/>
  <c r="CA611" i="1"/>
  <c r="CC611" i="1"/>
  <c r="CE611" i="1"/>
  <c r="CG611" i="1"/>
  <c r="CI611" i="1"/>
  <c r="CK611" i="1"/>
  <c r="CM611" i="1"/>
  <c r="CO611" i="1"/>
  <c r="CQ611" i="1"/>
  <c r="AE611" i="1"/>
  <c r="AF611" i="1"/>
  <c r="AH611" i="1"/>
  <c r="AJ611" i="1"/>
  <c r="AL611" i="1"/>
  <c r="AN611" i="1"/>
  <c r="AP611" i="1"/>
  <c r="AR611" i="1"/>
  <c r="AT611" i="1"/>
  <c r="AV611" i="1"/>
  <c r="AX611" i="1"/>
  <c r="AZ611" i="1"/>
  <c r="BB611" i="1"/>
  <c r="BD611" i="1"/>
  <c r="BF611" i="1"/>
  <c r="BH611" i="1"/>
  <c r="BJ611" i="1"/>
  <c r="BL611" i="1"/>
  <c r="BN611" i="1"/>
  <c r="BP611" i="1"/>
  <c r="BR611" i="1"/>
  <c r="BT611" i="1"/>
  <c r="BV611" i="1"/>
  <c r="BX611" i="1"/>
  <c r="BZ611" i="1"/>
  <c r="CB611" i="1"/>
  <c r="CD611" i="1"/>
  <c r="CF611" i="1"/>
  <c r="CH611" i="1"/>
  <c r="CJ611" i="1"/>
  <c r="CL611" i="1"/>
  <c r="CN611" i="1"/>
  <c r="CP611" i="1"/>
  <c r="CR611" i="1"/>
  <c r="AF307" i="1"/>
  <c r="AH307" i="1"/>
  <c r="AJ307" i="1"/>
  <c r="AL307" i="1"/>
  <c r="AN307" i="1"/>
  <c r="AP307" i="1"/>
  <c r="AR307" i="1"/>
  <c r="AT307" i="1"/>
  <c r="AV307" i="1"/>
  <c r="AX307" i="1"/>
  <c r="AZ307" i="1"/>
  <c r="BB307" i="1"/>
  <c r="BD307" i="1"/>
  <c r="BF307" i="1"/>
  <c r="BH307" i="1"/>
  <c r="BJ307" i="1"/>
  <c r="BL307" i="1"/>
  <c r="BN307" i="1"/>
  <c r="BP307" i="1"/>
  <c r="BR307" i="1"/>
  <c r="BT307" i="1"/>
  <c r="BV307" i="1"/>
  <c r="BX307" i="1"/>
  <c r="BZ307" i="1"/>
  <c r="CB307" i="1"/>
  <c r="CD307" i="1"/>
  <c r="CF307" i="1"/>
  <c r="CH307" i="1"/>
  <c r="CJ307" i="1"/>
  <c r="CL307" i="1"/>
  <c r="CN307" i="1"/>
  <c r="CP307" i="1"/>
  <c r="CR307" i="1"/>
  <c r="AE307" i="1"/>
  <c r="AG307" i="1"/>
  <c r="AI307" i="1"/>
  <c r="AK307" i="1"/>
  <c r="AM307" i="1"/>
  <c r="AO307" i="1"/>
  <c r="AQ307" i="1"/>
  <c r="AS307" i="1"/>
  <c r="AU307" i="1"/>
  <c r="AW307" i="1"/>
  <c r="AY307" i="1"/>
  <c r="BA307" i="1"/>
  <c r="BC307" i="1"/>
  <c r="BE307" i="1"/>
  <c r="BG307" i="1"/>
  <c r="BI307" i="1"/>
  <c r="BK307" i="1"/>
  <c r="BM307" i="1"/>
  <c r="BO307" i="1"/>
  <c r="BQ307" i="1"/>
  <c r="BS307" i="1"/>
  <c r="BU307" i="1"/>
  <c r="BW307" i="1"/>
  <c r="BY307" i="1"/>
  <c r="CA307" i="1"/>
  <c r="CC307" i="1"/>
  <c r="CE307" i="1"/>
  <c r="CG307" i="1"/>
  <c r="CI307" i="1"/>
  <c r="CK307" i="1"/>
  <c r="CM307" i="1"/>
  <c r="CO307" i="1"/>
  <c r="CQ307" i="1"/>
  <c r="AF914" i="1"/>
  <c r="AH914" i="1"/>
  <c r="AJ914" i="1"/>
  <c r="AL914" i="1"/>
  <c r="AN914" i="1"/>
  <c r="AP914" i="1"/>
  <c r="AR914" i="1"/>
  <c r="AT914" i="1"/>
  <c r="AV914" i="1"/>
  <c r="AX914" i="1"/>
  <c r="AZ914" i="1"/>
  <c r="BB914" i="1"/>
  <c r="BD914" i="1"/>
  <c r="BF914" i="1"/>
  <c r="BH914" i="1"/>
  <c r="BJ914" i="1"/>
  <c r="BL914" i="1"/>
  <c r="BN914" i="1"/>
  <c r="BP914" i="1"/>
  <c r="BR914" i="1"/>
  <c r="BT914" i="1"/>
  <c r="BV914" i="1"/>
  <c r="BX914" i="1"/>
  <c r="BZ914" i="1"/>
  <c r="CB914" i="1"/>
  <c r="CD914" i="1"/>
  <c r="CF914" i="1"/>
  <c r="CH914" i="1"/>
  <c r="CJ914" i="1"/>
  <c r="CL914" i="1"/>
  <c r="CN914" i="1"/>
  <c r="CP914" i="1"/>
  <c r="CR914" i="1"/>
  <c r="AG914" i="1"/>
  <c r="AI914" i="1"/>
  <c r="AK914" i="1"/>
  <c r="AM914" i="1"/>
  <c r="AO914" i="1"/>
  <c r="AQ914" i="1"/>
  <c r="AS914" i="1"/>
  <c r="AU914" i="1"/>
  <c r="AW914" i="1"/>
  <c r="AY914" i="1"/>
  <c r="BA914" i="1"/>
  <c r="BC914" i="1"/>
  <c r="BE914" i="1"/>
  <c r="BG914" i="1"/>
  <c r="BI914" i="1"/>
  <c r="BK914" i="1"/>
  <c r="BM914" i="1"/>
  <c r="BO914" i="1"/>
  <c r="BQ914" i="1"/>
  <c r="BS914" i="1"/>
  <c r="BU914" i="1"/>
  <c r="BW914" i="1"/>
  <c r="BY914" i="1"/>
  <c r="CA914" i="1"/>
  <c r="CC914" i="1"/>
  <c r="CE914" i="1"/>
  <c r="CG914" i="1"/>
  <c r="CI914" i="1"/>
  <c r="CK914" i="1"/>
  <c r="CM914" i="1"/>
  <c r="CO914" i="1"/>
  <c r="CQ914" i="1"/>
  <c r="AE914" i="1"/>
  <c r="AF610" i="1"/>
  <c r="AH610" i="1"/>
  <c r="AJ610" i="1"/>
  <c r="AL610" i="1"/>
  <c r="AN610" i="1"/>
  <c r="AP610" i="1"/>
  <c r="AR610" i="1"/>
  <c r="AT610" i="1"/>
  <c r="AV610" i="1"/>
  <c r="AX610" i="1"/>
  <c r="AZ610" i="1"/>
  <c r="BB610" i="1"/>
  <c r="BD610" i="1"/>
  <c r="BF610" i="1"/>
  <c r="BH610" i="1"/>
  <c r="BJ610" i="1"/>
  <c r="BL610" i="1"/>
  <c r="BN610" i="1"/>
  <c r="BP610" i="1"/>
  <c r="BR610" i="1"/>
  <c r="BT610" i="1"/>
  <c r="BV610" i="1"/>
  <c r="BX610" i="1"/>
  <c r="BZ610" i="1"/>
  <c r="CB610" i="1"/>
  <c r="CD610" i="1"/>
  <c r="CF610" i="1"/>
  <c r="CH610" i="1"/>
  <c r="CJ610" i="1"/>
  <c r="CL610" i="1"/>
  <c r="CN610" i="1"/>
  <c r="CP610" i="1"/>
  <c r="CR610" i="1"/>
  <c r="AE610" i="1"/>
  <c r="AG610" i="1"/>
  <c r="AI610" i="1"/>
  <c r="AK610" i="1"/>
  <c r="AM610" i="1"/>
  <c r="AO610" i="1"/>
  <c r="AQ610" i="1"/>
  <c r="AS610" i="1"/>
  <c r="AU610" i="1"/>
  <c r="AW610" i="1"/>
  <c r="AY610" i="1"/>
  <c r="BA610" i="1"/>
  <c r="BC610" i="1"/>
  <c r="BE610" i="1"/>
  <c r="BG610" i="1"/>
  <c r="BI610" i="1"/>
  <c r="BK610" i="1"/>
  <c r="BM610" i="1"/>
  <c r="BO610" i="1"/>
  <c r="BQ610" i="1"/>
  <c r="BS610" i="1"/>
  <c r="BU610" i="1"/>
  <c r="BW610" i="1"/>
  <c r="BY610" i="1"/>
  <c r="CA610" i="1"/>
  <c r="CC610" i="1"/>
  <c r="CE610" i="1"/>
  <c r="CG610" i="1"/>
  <c r="CI610" i="1"/>
  <c r="CK610" i="1"/>
  <c r="CM610" i="1"/>
  <c r="CO610" i="1"/>
  <c r="CQ610" i="1"/>
  <c r="AG306" i="1"/>
  <c r="AI306" i="1"/>
  <c r="AK306" i="1"/>
  <c r="AM306" i="1"/>
  <c r="AO306" i="1"/>
  <c r="AQ306" i="1"/>
  <c r="AS306" i="1"/>
  <c r="AU306" i="1"/>
  <c r="AW306" i="1"/>
  <c r="AY306" i="1"/>
  <c r="BA306" i="1"/>
  <c r="BC306" i="1"/>
  <c r="BE306" i="1"/>
  <c r="BG306" i="1"/>
  <c r="BI306" i="1"/>
  <c r="BK306" i="1"/>
  <c r="BM306" i="1"/>
  <c r="BO306" i="1"/>
  <c r="BQ306" i="1"/>
  <c r="BS306" i="1"/>
  <c r="BU306" i="1"/>
  <c r="BW306" i="1"/>
  <c r="BY306" i="1"/>
  <c r="CA306" i="1"/>
  <c r="CC306" i="1"/>
  <c r="CE306" i="1"/>
  <c r="CG306" i="1"/>
  <c r="CI306" i="1"/>
  <c r="CK306" i="1"/>
  <c r="CM306" i="1"/>
  <c r="CO306" i="1"/>
  <c r="CQ306" i="1"/>
  <c r="AE306" i="1"/>
  <c r="AF306" i="1"/>
  <c r="AH306" i="1"/>
  <c r="AJ306" i="1"/>
  <c r="AL306" i="1"/>
  <c r="AN306" i="1"/>
  <c r="AP306" i="1"/>
  <c r="AR306" i="1"/>
  <c r="AT306" i="1"/>
  <c r="AV306" i="1"/>
  <c r="AX306" i="1"/>
  <c r="AZ306" i="1"/>
  <c r="BB306" i="1"/>
  <c r="BD306" i="1"/>
  <c r="BF306" i="1"/>
  <c r="BH306" i="1"/>
  <c r="BJ306" i="1"/>
  <c r="BL306" i="1"/>
  <c r="BN306" i="1"/>
  <c r="BP306" i="1"/>
  <c r="BR306" i="1"/>
  <c r="BT306" i="1"/>
  <c r="BV306" i="1"/>
  <c r="BX306" i="1"/>
  <c r="BZ306" i="1"/>
  <c r="CB306" i="1"/>
  <c r="CD306" i="1"/>
  <c r="CF306" i="1"/>
  <c r="CH306" i="1"/>
  <c r="CJ306" i="1"/>
  <c r="CL306" i="1"/>
  <c r="CN306" i="1"/>
  <c r="CP306" i="1"/>
  <c r="CR306" i="1"/>
  <c r="AG913" i="1"/>
  <c r="AI913" i="1"/>
  <c r="AK913" i="1"/>
  <c r="AM913" i="1"/>
  <c r="AO913" i="1"/>
  <c r="AQ913" i="1"/>
  <c r="AS913" i="1"/>
  <c r="AU913" i="1"/>
  <c r="AW913" i="1"/>
  <c r="AY913" i="1"/>
  <c r="BA913" i="1"/>
  <c r="BC913" i="1"/>
  <c r="BE913" i="1"/>
  <c r="BG913" i="1"/>
  <c r="BI913" i="1"/>
  <c r="BK913" i="1"/>
  <c r="BM913" i="1"/>
  <c r="BO913" i="1"/>
  <c r="BQ913" i="1"/>
  <c r="BS913" i="1"/>
  <c r="BU913" i="1"/>
  <c r="BW913" i="1"/>
  <c r="BY913" i="1"/>
  <c r="CA913" i="1"/>
  <c r="CC913" i="1"/>
  <c r="CE913" i="1"/>
  <c r="CG913" i="1"/>
  <c r="CI913" i="1"/>
  <c r="CK913" i="1"/>
  <c r="CM913" i="1"/>
  <c r="CO913" i="1"/>
  <c r="CQ913" i="1"/>
  <c r="AE913" i="1"/>
  <c r="AF913" i="1"/>
  <c r="AH913" i="1"/>
  <c r="AJ913" i="1"/>
  <c r="AL913" i="1"/>
  <c r="AN913" i="1"/>
  <c r="AP913" i="1"/>
  <c r="AR913" i="1"/>
  <c r="AT913" i="1"/>
  <c r="AV913" i="1"/>
  <c r="AX913" i="1"/>
  <c r="AZ913" i="1"/>
  <c r="BB913" i="1"/>
  <c r="BD913" i="1"/>
  <c r="BF913" i="1"/>
  <c r="BH913" i="1"/>
  <c r="BJ913" i="1"/>
  <c r="BL913" i="1"/>
  <c r="BN913" i="1"/>
  <c r="BP913" i="1"/>
  <c r="BR913" i="1"/>
  <c r="BT913" i="1"/>
  <c r="BV913" i="1"/>
  <c r="BX913" i="1"/>
  <c r="BZ913" i="1"/>
  <c r="CB913" i="1"/>
  <c r="CD913" i="1"/>
  <c r="CF913" i="1"/>
  <c r="CH913" i="1"/>
  <c r="CJ913" i="1"/>
  <c r="CL913" i="1"/>
  <c r="CN913" i="1"/>
  <c r="CP913" i="1"/>
  <c r="CR913" i="1"/>
  <c r="AG609" i="1"/>
  <c r="AI609" i="1"/>
  <c r="AK609" i="1"/>
  <c r="AM609" i="1"/>
  <c r="AO609" i="1"/>
  <c r="AQ609" i="1"/>
  <c r="AS609" i="1"/>
  <c r="AU609" i="1"/>
  <c r="AW609" i="1"/>
  <c r="AY609" i="1"/>
  <c r="BA609" i="1"/>
  <c r="BC609" i="1"/>
  <c r="BE609" i="1"/>
  <c r="BG609" i="1"/>
  <c r="BI609" i="1"/>
  <c r="BK609" i="1"/>
  <c r="BM609" i="1"/>
  <c r="BO609" i="1"/>
  <c r="BQ609" i="1"/>
  <c r="BS609" i="1"/>
  <c r="BU609" i="1"/>
  <c r="BW609" i="1"/>
  <c r="BY609" i="1"/>
  <c r="CA609" i="1"/>
  <c r="CC609" i="1"/>
  <c r="CE609" i="1"/>
  <c r="CG609" i="1"/>
  <c r="CI609" i="1"/>
  <c r="CK609" i="1"/>
  <c r="CM609" i="1"/>
  <c r="CO609" i="1"/>
  <c r="CQ609" i="1"/>
  <c r="AE609" i="1"/>
  <c r="AF609" i="1"/>
  <c r="AH609" i="1"/>
  <c r="AJ609" i="1"/>
  <c r="AL609" i="1"/>
  <c r="AN609" i="1"/>
  <c r="AP609" i="1"/>
  <c r="AR609" i="1"/>
  <c r="AT609" i="1"/>
  <c r="AV609" i="1"/>
  <c r="AX609" i="1"/>
  <c r="AZ609" i="1"/>
  <c r="BB609" i="1"/>
  <c r="BD609" i="1"/>
  <c r="BF609" i="1"/>
  <c r="BH609" i="1"/>
  <c r="BJ609" i="1"/>
  <c r="BL609" i="1"/>
  <c r="BN609" i="1"/>
  <c r="BP609" i="1"/>
  <c r="BR609" i="1"/>
  <c r="BT609" i="1"/>
  <c r="BV609" i="1"/>
  <c r="BX609" i="1"/>
  <c r="BZ609" i="1"/>
  <c r="CB609" i="1"/>
  <c r="CD609" i="1"/>
  <c r="CF609" i="1"/>
  <c r="CH609" i="1"/>
  <c r="CJ609" i="1"/>
  <c r="CL609" i="1"/>
  <c r="CN609" i="1"/>
  <c r="CP609" i="1"/>
  <c r="CR609" i="1"/>
  <c r="AF305" i="1"/>
  <c r="AH305" i="1"/>
  <c r="AJ305" i="1"/>
  <c r="AL305" i="1"/>
  <c r="AN305" i="1"/>
  <c r="AP305" i="1"/>
  <c r="AR305" i="1"/>
  <c r="AT305" i="1"/>
  <c r="AV305" i="1"/>
  <c r="AX305" i="1"/>
  <c r="AZ305" i="1"/>
  <c r="BB305" i="1"/>
  <c r="BD305" i="1"/>
  <c r="BF305" i="1"/>
  <c r="BH305" i="1"/>
  <c r="BJ305" i="1"/>
  <c r="BL305" i="1"/>
  <c r="BN305" i="1"/>
  <c r="BP305" i="1"/>
  <c r="BR305" i="1"/>
  <c r="BT305" i="1"/>
  <c r="BV305" i="1"/>
  <c r="BX305" i="1"/>
  <c r="BZ305" i="1"/>
  <c r="CB305" i="1"/>
  <c r="CD305" i="1"/>
  <c r="CF305" i="1"/>
  <c r="CH305" i="1"/>
  <c r="CJ305" i="1"/>
  <c r="CL305" i="1"/>
  <c r="CN305" i="1"/>
  <c r="CP305" i="1"/>
  <c r="CR305" i="1"/>
  <c r="AG305" i="1"/>
  <c r="AI305" i="1"/>
  <c r="AK305" i="1"/>
  <c r="AM305" i="1"/>
  <c r="AO305" i="1"/>
  <c r="AQ305" i="1"/>
  <c r="AS305" i="1"/>
  <c r="AU305" i="1"/>
  <c r="AW305" i="1"/>
  <c r="AY305" i="1"/>
  <c r="BA305" i="1"/>
  <c r="BC305" i="1"/>
  <c r="BE305" i="1"/>
  <c r="BG305" i="1"/>
  <c r="BI305" i="1"/>
  <c r="BK305" i="1"/>
  <c r="BM305" i="1"/>
  <c r="BO305" i="1"/>
  <c r="BQ305" i="1"/>
  <c r="BS305" i="1"/>
  <c r="BU305" i="1"/>
  <c r="BW305" i="1"/>
  <c r="BY305" i="1"/>
  <c r="CA305" i="1"/>
  <c r="CC305" i="1"/>
  <c r="CE305" i="1"/>
  <c r="CG305" i="1"/>
  <c r="CI305" i="1"/>
  <c r="CK305" i="1"/>
  <c r="CM305" i="1"/>
  <c r="CO305" i="1"/>
  <c r="CQ305" i="1"/>
  <c r="AE305" i="1"/>
  <c r="AF912" i="1"/>
  <c r="AH912" i="1"/>
  <c r="AJ912" i="1"/>
  <c r="AL912" i="1"/>
  <c r="AN912" i="1"/>
  <c r="AP912" i="1"/>
  <c r="AR912" i="1"/>
  <c r="AT912" i="1"/>
  <c r="AV912" i="1"/>
  <c r="AX912" i="1"/>
  <c r="AZ912" i="1"/>
  <c r="BB912" i="1"/>
  <c r="BD912" i="1"/>
  <c r="BF912" i="1"/>
  <c r="BH912" i="1"/>
  <c r="BJ912" i="1"/>
  <c r="BL912" i="1"/>
  <c r="BN912" i="1"/>
  <c r="BP912" i="1"/>
  <c r="BR912" i="1"/>
  <c r="BT912" i="1"/>
  <c r="BV912" i="1"/>
  <c r="BX912" i="1"/>
  <c r="BZ912" i="1"/>
  <c r="CB912" i="1"/>
  <c r="CD912" i="1"/>
  <c r="CF912" i="1"/>
  <c r="CH912" i="1"/>
  <c r="CJ912" i="1"/>
  <c r="CL912" i="1"/>
  <c r="CN912" i="1"/>
  <c r="CP912" i="1"/>
  <c r="CR912" i="1"/>
  <c r="AG912" i="1"/>
  <c r="AI912" i="1"/>
  <c r="AK912" i="1"/>
  <c r="AM912" i="1"/>
  <c r="AO912" i="1"/>
  <c r="AQ912" i="1"/>
  <c r="AS912" i="1"/>
  <c r="AU912" i="1"/>
  <c r="AW912" i="1"/>
  <c r="AY912" i="1"/>
  <c r="BA912" i="1"/>
  <c r="BC912" i="1"/>
  <c r="BE912" i="1"/>
  <c r="BG912" i="1"/>
  <c r="BI912" i="1"/>
  <c r="BK912" i="1"/>
  <c r="BM912" i="1"/>
  <c r="BO912" i="1"/>
  <c r="BQ912" i="1"/>
  <c r="BS912" i="1"/>
  <c r="BU912" i="1"/>
  <c r="BW912" i="1"/>
  <c r="BY912" i="1"/>
  <c r="CA912" i="1"/>
  <c r="CC912" i="1"/>
  <c r="CE912" i="1"/>
  <c r="CG912" i="1"/>
  <c r="CI912" i="1"/>
  <c r="CK912" i="1"/>
  <c r="CM912" i="1"/>
  <c r="CO912" i="1"/>
  <c r="CQ912" i="1"/>
  <c r="AE912" i="1"/>
  <c r="AF608" i="1"/>
  <c r="AH608" i="1"/>
  <c r="AJ608" i="1"/>
  <c r="AL608" i="1"/>
  <c r="AN608" i="1"/>
  <c r="AP608" i="1"/>
  <c r="AR608" i="1"/>
  <c r="AT608" i="1"/>
  <c r="AV608" i="1"/>
  <c r="AX608" i="1"/>
  <c r="AZ608" i="1"/>
  <c r="BB608" i="1"/>
  <c r="BD608" i="1"/>
  <c r="BF608" i="1"/>
  <c r="BH608" i="1"/>
  <c r="BJ608" i="1"/>
  <c r="BL608" i="1"/>
  <c r="BN608" i="1"/>
  <c r="BP608" i="1"/>
  <c r="BR608" i="1"/>
  <c r="BT608" i="1"/>
  <c r="BV608" i="1"/>
  <c r="BX608" i="1"/>
  <c r="BZ608" i="1"/>
  <c r="CB608" i="1"/>
  <c r="CD608" i="1"/>
  <c r="CF608" i="1"/>
  <c r="CH608" i="1"/>
  <c r="CJ608" i="1"/>
  <c r="CL608" i="1"/>
  <c r="CN608" i="1"/>
  <c r="CP608" i="1"/>
  <c r="CR608" i="1"/>
  <c r="AE608" i="1"/>
  <c r="AG608" i="1"/>
  <c r="AI608" i="1"/>
  <c r="AK608" i="1"/>
  <c r="AM608" i="1"/>
  <c r="AO608" i="1"/>
  <c r="AQ608" i="1"/>
  <c r="AS608" i="1"/>
  <c r="AU608" i="1"/>
  <c r="AW608" i="1"/>
  <c r="AY608" i="1"/>
  <c r="BA608" i="1"/>
  <c r="BC608" i="1"/>
  <c r="BE608" i="1"/>
  <c r="BG608" i="1"/>
  <c r="BI608" i="1"/>
  <c r="BK608" i="1"/>
  <c r="BM608" i="1"/>
  <c r="BO608" i="1"/>
  <c r="BQ608" i="1"/>
  <c r="BS608" i="1"/>
  <c r="BU608" i="1"/>
  <c r="BW608" i="1"/>
  <c r="BY608" i="1"/>
  <c r="CA608" i="1"/>
  <c r="CC608" i="1"/>
  <c r="CE608" i="1"/>
  <c r="CG608" i="1"/>
  <c r="CI608" i="1"/>
  <c r="CK608" i="1"/>
  <c r="CM608" i="1"/>
  <c r="CO608" i="1"/>
  <c r="CQ608" i="1"/>
  <c r="AF304" i="1"/>
  <c r="AH304" i="1"/>
  <c r="AJ304" i="1"/>
  <c r="AL304" i="1"/>
  <c r="AN304" i="1"/>
  <c r="AP304" i="1"/>
  <c r="AR304" i="1"/>
  <c r="AT304" i="1"/>
  <c r="AV304" i="1"/>
  <c r="AX304" i="1"/>
  <c r="AZ304" i="1"/>
  <c r="BB304" i="1"/>
  <c r="BD304" i="1"/>
  <c r="BF304" i="1"/>
  <c r="BH304" i="1"/>
  <c r="BJ304" i="1"/>
  <c r="BL304" i="1"/>
  <c r="BN304" i="1"/>
  <c r="BP304" i="1"/>
  <c r="BR304" i="1"/>
  <c r="BT304" i="1"/>
  <c r="BV304" i="1"/>
  <c r="BX304" i="1"/>
  <c r="BZ304" i="1"/>
  <c r="CB304" i="1"/>
  <c r="CD304" i="1"/>
  <c r="CF304" i="1"/>
  <c r="CH304" i="1"/>
  <c r="CJ304" i="1"/>
  <c r="CL304" i="1"/>
  <c r="CN304" i="1"/>
  <c r="CP304" i="1"/>
  <c r="CR304" i="1"/>
  <c r="AE304" i="1"/>
  <c r="AI304" i="1"/>
  <c r="AK304" i="1"/>
  <c r="AM304" i="1"/>
  <c r="AQ304" i="1"/>
  <c r="AS304" i="1"/>
  <c r="AW304" i="1"/>
  <c r="BA304" i="1"/>
  <c r="BC304" i="1"/>
  <c r="BG304" i="1"/>
  <c r="BI304" i="1"/>
  <c r="BK304" i="1"/>
  <c r="BO304" i="1"/>
  <c r="BS304" i="1"/>
  <c r="BW304" i="1"/>
  <c r="BY304" i="1"/>
  <c r="CC304" i="1"/>
  <c r="CG304" i="1"/>
  <c r="CI304" i="1"/>
  <c r="CM304" i="1"/>
  <c r="CO304" i="1"/>
  <c r="AG304" i="1"/>
  <c r="AO304" i="1"/>
  <c r="AU304" i="1"/>
  <c r="AY304" i="1"/>
  <c r="BE304" i="1"/>
  <c r="BM304" i="1"/>
  <c r="BQ304" i="1"/>
  <c r="BU304" i="1"/>
  <c r="CA304" i="1"/>
  <c r="CE304" i="1"/>
  <c r="CK304" i="1"/>
  <c r="CQ304" i="1"/>
  <c r="AG911" i="1"/>
  <c r="AI911" i="1"/>
  <c r="AK911" i="1"/>
  <c r="AM911" i="1"/>
  <c r="AO911" i="1"/>
  <c r="AQ911" i="1"/>
  <c r="AS911" i="1"/>
  <c r="AU911" i="1"/>
  <c r="AW911" i="1"/>
  <c r="AY911" i="1"/>
  <c r="BA911" i="1"/>
  <c r="BC911" i="1"/>
  <c r="BE911" i="1"/>
  <c r="BG911" i="1"/>
  <c r="BI911" i="1"/>
  <c r="BK911" i="1"/>
  <c r="BM911" i="1"/>
  <c r="BO911" i="1"/>
  <c r="BQ911" i="1"/>
  <c r="BS911" i="1"/>
  <c r="BU911" i="1"/>
  <c r="BW911" i="1"/>
  <c r="BY911" i="1"/>
  <c r="CA911" i="1"/>
  <c r="CC911" i="1"/>
  <c r="CE911" i="1"/>
  <c r="CG911" i="1"/>
  <c r="CI911" i="1"/>
  <c r="CK911" i="1"/>
  <c r="CM911" i="1"/>
  <c r="CO911" i="1"/>
  <c r="CQ911" i="1"/>
  <c r="AE911" i="1"/>
  <c r="AF911" i="1"/>
  <c r="AH911" i="1"/>
  <c r="AJ911" i="1"/>
  <c r="AL911" i="1"/>
  <c r="AN911" i="1"/>
  <c r="AP911" i="1"/>
  <c r="AR911" i="1"/>
  <c r="AT911" i="1"/>
  <c r="AV911" i="1"/>
  <c r="AX911" i="1"/>
  <c r="AZ911" i="1"/>
  <c r="BB911" i="1"/>
  <c r="BD911" i="1"/>
  <c r="BF911" i="1"/>
  <c r="BH911" i="1"/>
  <c r="BJ911" i="1"/>
  <c r="BL911" i="1"/>
  <c r="BN911" i="1"/>
  <c r="BP911" i="1"/>
  <c r="BR911" i="1"/>
  <c r="BT911" i="1"/>
  <c r="BV911" i="1"/>
  <c r="BX911" i="1"/>
  <c r="BZ911" i="1"/>
  <c r="CB911" i="1"/>
  <c r="CD911" i="1"/>
  <c r="CF911" i="1"/>
  <c r="CH911" i="1"/>
  <c r="CJ911" i="1"/>
  <c r="CL911" i="1"/>
  <c r="CN911" i="1"/>
  <c r="CP911" i="1"/>
  <c r="CR911" i="1"/>
  <c r="AG607" i="1"/>
  <c r="AI607" i="1"/>
  <c r="AK607" i="1"/>
  <c r="AM607" i="1"/>
  <c r="AO607" i="1"/>
  <c r="AQ607" i="1"/>
  <c r="AS607" i="1"/>
  <c r="AU607" i="1"/>
  <c r="AW607" i="1"/>
  <c r="AY607" i="1"/>
  <c r="BA607" i="1"/>
  <c r="BC607" i="1"/>
  <c r="BE607" i="1"/>
  <c r="BG607" i="1"/>
  <c r="BI607" i="1"/>
  <c r="BK607" i="1"/>
  <c r="BM607" i="1"/>
  <c r="BO607" i="1"/>
  <c r="BQ607" i="1"/>
  <c r="BS607" i="1"/>
  <c r="BU607" i="1"/>
  <c r="BW607" i="1"/>
  <c r="BY607" i="1"/>
  <c r="CA607" i="1"/>
  <c r="CC607" i="1"/>
  <c r="CE607" i="1"/>
  <c r="CG607" i="1"/>
  <c r="CI607" i="1"/>
  <c r="CK607" i="1"/>
  <c r="CM607" i="1"/>
  <c r="CO607" i="1"/>
  <c r="CQ607" i="1"/>
  <c r="AE607" i="1"/>
  <c r="AF607" i="1"/>
  <c r="AH607" i="1"/>
  <c r="AJ607" i="1"/>
  <c r="AL607" i="1"/>
  <c r="AN607" i="1"/>
  <c r="AP607" i="1"/>
  <c r="AR607" i="1"/>
  <c r="AT607" i="1"/>
  <c r="AV607" i="1"/>
  <c r="AX607" i="1"/>
  <c r="AZ607" i="1"/>
  <c r="BB607" i="1"/>
  <c r="BD607" i="1"/>
  <c r="BF607" i="1"/>
  <c r="BH607" i="1"/>
  <c r="BJ607" i="1"/>
  <c r="BL607" i="1"/>
  <c r="BN607" i="1"/>
  <c r="BP607" i="1"/>
  <c r="BR607" i="1"/>
  <c r="BT607" i="1"/>
  <c r="BV607" i="1"/>
  <c r="BX607" i="1"/>
  <c r="BZ607" i="1"/>
  <c r="CB607" i="1"/>
  <c r="CD607" i="1"/>
  <c r="CF607" i="1"/>
  <c r="CH607" i="1"/>
  <c r="CJ607" i="1"/>
  <c r="CL607" i="1"/>
  <c r="CN607" i="1"/>
  <c r="CP607" i="1"/>
  <c r="CR607" i="1"/>
  <c r="AG303" i="1"/>
  <c r="AI303" i="1"/>
  <c r="AK303" i="1"/>
  <c r="AM303" i="1"/>
  <c r="AO303" i="1"/>
  <c r="AQ303" i="1"/>
  <c r="AS303" i="1"/>
  <c r="AU303" i="1"/>
  <c r="AW303" i="1"/>
  <c r="AY303" i="1"/>
  <c r="BA303" i="1"/>
  <c r="BC303" i="1"/>
  <c r="BE303" i="1"/>
  <c r="BG303" i="1"/>
  <c r="BI303" i="1"/>
  <c r="BK303" i="1"/>
  <c r="BM303" i="1"/>
  <c r="BO303" i="1"/>
  <c r="BQ303" i="1"/>
  <c r="BS303" i="1"/>
  <c r="BU303" i="1"/>
  <c r="BW303" i="1"/>
  <c r="BY303" i="1"/>
  <c r="CA303" i="1"/>
  <c r="CC303" i="1"/>
  <c r="CE303" i="1"/>
  <c r="CG303" i="1"/>
  <c r="CI303" i="1"/>
  <c r="CK303" i="1"/>
  <c r="CM303" i="1"/>
  <c r="CO303" i="1"/>
  <c r="CQ303" i="1"/>
  <c r="AH303" i="1"/>
  <c r="AJ303" i="1"/>
  <c r="AN303" i="1"/>
  <c r="AR303" i="1"/>
  <c r="AT303" i="1"/>
  <c r="AX303" i="1"/>
  <c r="BB303" i="1"/>
  <c r="BD303" i="1"/>
  <c r="BH303" i="1"/>
  <c r="BL303" i="1"/>
  <c r="BN303" i="1"/>
  <c r="BR303" i="1"/>
  <c r="BT303" i="1"/>
  <c r="BX303" i="1"/>
  <c r="CB303" i="1"/>
  <c r="CD303" i="1"/>
  <c r="CH303" i="1"/>
  <c r="CL303" i="1"/>
  <c r="CN303" i="1"/>
  <c r="CR303" i="1"/>
  <c r="AE303" i="1"/>
  <c r="AF303" i="1"/>
  <c r="AL303" i="1"/>
  <c r="AP303" i="1"/>
  <c r="AV303" i="1"/>
  <c r="AZ303" i="1"/>
  <c r="BF303" i="1"/>
  <c r="BJ303" i="1"/>
  <c r="BP303" i="1"/>
  <c r="BV303" i="1"/>
  <c r="BZ303" i="1"/>
  <c r="CF303" i="1"/>
  <c r="CJ303" i="1"/>
  <c r="CP303" i="1"/>
  <c r="AF910" i="1"/>
  <c r="AH910" i="1"/>
  <c r="AJ910" i="1"/>
  <c r="AL910" i="1"/>
  <c r="AN910" i="1"/>
  <c r="AP910" i="1"/>
  <c r="AR910" i="1"/>
  <c r="AT910" i="1"/>
  <c r="AV910" i="1"/>
  <c r="AX910" i="1"/>
  <c r="AZ910" i="1"/>
  <c r="BB910" i="1"/>
  <c r="BD910" i="1"/>
  <c r="BF910" i="1"/>
  <c r="BH910" i="1"/>
  <c r="BJ910" i="1"/>
  <c r="BL910" i="1"/>
  <c r="BN910" i="1"/>
  <c r="BP910" i="1"/>
  <c r="BR910" i="1"/>
  <c r="BT910" i="1"/>
  <c r="BV910" i="1"/>
  <c r="BX910" i="1"/>
  <c r="BZ910" i="1"/>
  <c r="CB910" i="1"/>
  <c r="CD910" i="1"/>
  <c r="CF910" i="1"/>
  <c r="CH910" i="1"/>
  <c r="CJ910" i="1"/>
  <c r="CL910" i="1"/>
  <c r="CN910" i="1"/>
  <c r="CP910" i="1"/>
  <c r="CR910" i="1"/>
  <c r="AG910" i="1"/>
  <c r="AI910" i="1"/>
  <c r="AK910" i="1"/>
  <c r="AM910" i="1"/>
  <c r="AO910" i="1"/>
  <c r="AQ910" i="1"/>
  <c r="AS910" i="1"/>
  <c r="AU910" i="1"/>
  <c r="AW910" i="1"/>
  <c r="AY910" i="1"/>
  <c r="BA910" i="1"/>
  <c r="BC910" i="1"/>
  <c r="BE910" i="1"/>
  <c r="BG910" i="1"/>
  <c r="BI910" i="1"/>
  <c r="BK910" i="1"/>
  <c r="BM910" i="1"/>
  <c r="BO910" i="1"/>
  <c r="BQ910" i="1"/>
  <c r="BS910" i="1"/>
  <c r="BU910" i="1"/>
  <c r="BW910" i="1"/>
  <c r="BY910" i="1"/>
  <c r="CA910" i="1"/>
  <c r="CC910" i="1"/>
  <c r="CE910" i="1"/>
  <c r="CG910" i="1"/>
  <c r="CI910" i="1"/>
  <c r="CK910" i="1"/>
  <c r="CM910" i="1"/>
  <c r="CO910" i="1"/>
  <c r="CQ910" i="1"/>
  <c r="AE910" i="1"/>
  <c r="AF606" i="1"/>
  <c r="AH606" i="1"/>
  <c r="AJ606" i="1"/>
  <c r="AL606" i="1"/>
  <c r="AN606" i="1"/>
  <c r="AP606" i="1"/>
  <c r="AR606" i="1"/>
  <c r="AT606" i="1"/>
  <c r="AV606" i="1"/>
  <c r="AX606" i="1"/>
  <c r="AZ606" i="1"/>
  <c r="BB606" i="1"/>
  <c r="BD606" i="1"/>
  <c r="BF606" i="1"/>
  <c r="BH606" i="1"/>
  <c r="BJ606" i="1"/>
  <c r="BL606" i="1"/>
  <c r="BN606" i="1"/>
  <c r="BP606" i="1"/>
  <c r="BR606" i="1"/>
  <c r="BT606" i="1"/>
  <c r="BV606" i="1"/>
  <c r="BX606" i="1"/>
  <c r="BZ606" i="1"/>
  <c r="CB606" i="1"/>
  <c r="CD606" i="1"/>
  <c r="CF606" i="1"/>
  <c r="CH606" i="1"/>
  <c r="CJ606" i="1"/>
  <c r="CL606" i="1"/>
  <c r="CN606" i="1"/>
  <c r="CP606" i="1"/>
  <c r="CR606" i="1"/>
  <c r="AG606" i="1"/>
  <c r="AI606" i="1"/>
  <c r="AK606" i="1"/>
  <c r="AM606" i="1"/>
  <c r="AO606" i="1"/>
  <c r="AQ606" i="1"/>
  <c r="AS606" i="1"/>
  <c r="AU606" i="1"/>
  <c r="AW606" i="1"/>
  <c r="AY606" i="1"/>
  <c r="BA606" i="1"/>
  <c r="BC606" i="1"/>
  <c r="BE606" i="1"/>
  <c r="BG606" i="1"/>
  <c r="BI606" i="1"/>
  <c r="BK606" i="1"/>
  <c r="BM606" i="1"/>
  <c r="BO606" i="1"/>
  <c r="BQ606" i="1"/>
  <c r="BS606" i="1"/>
  <c r="BU606" i="1"/>
  <c r="BW606" i="1"/>
  <c r="BY606" i="1"/>
  <c r="CA606" i="1"/>
  <c r="CC606" i="1"/>
  <c r="CE606" i="1"/>
  <c r="CG606" i="1"/>
  <c r="CI606" i="1"/>
  <c r="CK606" i="1"/>
  <c r="CM606" i="1"/>
  <c r="CO606" i="1"/>
  <c r="CQ606" i="1"/>
  <c r="AE606" i="1"/>
  <c r="AF302" i="1"/>
  <c r="AH302" i="1"/>
  <c r="AJ302" i="1"/>
  <c r="AL302" i="1"/>
  <c r="AN302" i="1"/>
  <c r="AP302" i="1"/>
  <c r="AR302" i="1"/>
  <c r="AT302" i="1"/>
  <c r="AV302" i="1"/>
  <c r="AX302" i="1"/>
  <c r="AZ302" i="1"/>
  <c r="BB302" i="1"/>
  <c r="BD302" i="1"/>
  <c r="BF302" i="1"/>
  <c r="BH302" i="1"/>
  <c r="BJ302" i="1"/>
  <c r="BL302" i="1"/>
  <c r="BN302" i="1"/>
  <c r="BP302" i="1"/>
  <c r="BR302" i="1"/>
  <c r="BT302" i="1"/>
  <c r="BV302" i="1"/>
  <c r="BX302" i="1"/>
  <c r="BZ302" i="1"/>
  <c r="CB302" i="1"/>
  <c r="CD302" i="1"/>
  <c r="CF302" i="1"/>
  <c r="CH302" i="1"/>
  <c r="CJ302" i="1"/>
  <c r="CL302" i="1"/>
  <c r="CN302" i="1"/>
  <c r="CP302" i="1"/>
  <c r="CR302" i="1"/>
  <c r="AE302" i="1"/>
  <c r="AI302" i="1"/>
  <c r="AK302" i="1"/>
  <c r="AO302" i="1"/>
  <c r="AQ302" i="1"/>
  <c r="AU302" i="1"/>
  <c r="AY302" i="1"/>
  <c r="BA302" i="1"/>
  <c r="BE302" i="1"/>
  <c r="BG302" i="1"/>
  <c r="BK302" i="1"/>
  <c r="BO302" i="1"/>
  <c r="BQ302" i="1"/>
  <c r="BU302" i="1"/>
  <c r="BW302" i="1"/>
  <c r="CA302" i="1"/>
  <c r="CE302" i="1"/>
  <c r="CG302" i="1"/>
  <c r="CK302" i="1"/>
  <c r="CM302" i="1"/>
  <c r="CQ302" i="1"/>
  <c r="AG302" i="1"/>
  <c r="AM302" i="1"/>
  <c r="AS302" i="1"/>
  <c r="AW302" i="1"/>
  <c r="BC302" i="1"/>
  <c r="BI302" i="1"/>
  <c r="BM302" i="1"/>
  <c r="BS302" i="1"/>
  <c r="BY302" i="1"/>
  <c r="CC302" i="1"/>
  <c r="CI302" i="1"/>
  <c r="CO302" i="1"/>
  <c r="AG909" i="1"/>
  <c r="AI909" i="1"/>
  <c r="AK909" i="1"/>
  <c r="AM909" i="1"/>
  <c r="AO909" i="1"/>
  <c r="AQ909" i="1"/>
  <c r="AS909" i="1"/>
  <c r="AU909" i="1"/>
  <c r="AW909" i="1"/>
  <c r="AY909" i="1"/>
  <c r="BA909" i="1"/>
  <c r="BC909" i="1"/>
  <c r="BE909" i="1"/>
  <c r="BG909" i="1"/>
  <c r="BI909" i="1"/>
  <c r="BK909" i="1"/>
  <c r="BM909" i="1"/>
  <c r="BO909" i="1"/>
  <c r="BQ909" i="1"/>
  <c r="BS909" i="1"/>
  <c r="BU909" i="1"/>
  <c r="BW909" i="1"/>
  <c r="BY909" i="1"/>
  <c r="CA909" i="1"/>
  <c r="CC909" i="1"/>
  <c r="CE909" i="1"/>
  <c r="CG909" i="1"/>
  <c r="CI909" i="1"/>
  <c r="CK909" i="1"/>
  <c r="CM909" i="1"/>
  <c r="CO909" i="1"/>
  <c r="CQ909" i="1"/>
  <c r="AE909" i="1"/>
  <c r="AF909" i="1"/>
  <c r="AH909" i="1"/>
  <c r="AJ909" i="1"/>
  <c r="AL909" i="1"/>
  <c r="AN909" i="1"/>
  <c r="AP909" i="1"/>
  <c r="AR909" i="1"/>
  <c r="AT909" i="1"/>
  <c r="AV909" i="1"/>
  <c r="AX909" i="1"/>
  <c r="AZ909" i="1"/>
  <c r="BB909" i="1"/>
  <c r="BD909" i="1"/>
  <c r="BF909" i="1"/>
  <c r="BH909" i="1"/>
  <c r="BJ909" i="1"/>
  <c r="BL909" i="1"/>
  <c r="BN909" i="1"/>
  <c r="BP909" i="1"/>
  <c r="BR909" i="1"/>
  <c r="BT909" i="1"/>
  <c r="BV909" i="1"/>
  <c r="BX909" i="1"/>
  <c r="BZ909" i="1"/>
  <c r="CB909" i="1"/>
  <c r="CD909" i="1"/>
  <c r="CF909" i="1"/>
  <c r="CH909" i="1"/>
  <c r="CJ909" i="1"/>
  <c r="CL909" i="1"/>
  <c r="CN909" i="1"/>
  <c r="CP909" i="1"/>
  <c r="CR909" i="1"/>
  <c r="AG605" i="1"/>
  <c r="AI605" i="1"/>
  <c r="AK605" i="1"/>
  <c r="AM605" i="1"/>
  <c r="AO605" i="1"/>
  <c r="AQ605" i="1"/>
  <c r="AS605" i="1"/>
  <c r="AU605" i="1"/>
  <c r="AW605" i="1"/>
  <c r="AY605" i="1"/>
  <c r="BA605" i="1"/>
  <c r="BC605" i="1"/>
  <c r="BE605" i="1"/>
  <c r="BG605" i="1"/>
  <c r="BI605" i="1"/>
  <c r="BK605" i="1"/>
  <c r="BM605" i="1"/>
  <c r="BO605" i="1"/>
  <c r="BQ605" i="1"/>
  <c r="BS605" i="1"/>
  <c r="BU605" i="1"/>
  <c r="BW605" i="1"/>
  <c r="BY605" i="1"/>
  <c r="CA605" i="1"/>
  <c r="CC605" i="1"/>
  <c r="CE605" i="1"/>
  <c r="CG605" i="1"/>
  <c r="CI605" i="1"/>
  <c r="CK605" i="1"/>
  <c r="CM605" i="1"/>
  <c r="CO605" i="1"/>
  <c r="CQ605" i="1"/>
  <c r="AE605" i="1"/>
  <c r="AF605" i="1"/>
  <c r="AH605" i="1"/>
  <c r="AJ605" i="1"/>
  <c r="AL605" i="1"/>
  <c r="AN605" i="1"/>
  <c r="AP605" i="1"/>
  <c r="AR605" i="1"/>
  <c r="AT605" i="1"/>
  <c r="AV605" i="1"/>
  <c r="AX605" i="1"/>
  <c r="AZ605" i="1"/>
  <c r="BB605" i="1"/>
  <c r="BD605" i="1"/>
  <c r="BF605" i="1"/>
  <c r="BH605" i="1"/>
  <c r="BJ605" i="1"/>
  <c r="BL605" i="1"/>
  <c r="BN605" i="1"/>
  <c r="BP605" i="1"/>
  <c r="BR605" i="1"/>
  <c r="BT605" i="1"/>
  <c r="BV605" i="1"/>
  <c r="BX605" i="1"/>
  <c r="BZ605" i="1"/>
  <c r="CB605" i="1"/>
  <c r="CD605" i="1"/>
  <c r="CF605" i="1"/>
  <c r="CH605" i="1"/>
  <c r="CJ605" i="1"/>
  <c r="CL605" i="1"/>
  <c r="CN605" i="1"/>
  <c r="CP605" i="1"/>
  <c r="CR605" i="1"/>
  <c r="AG301" i="1"/>
  <c r="AI301" i="1"/>
  <c r="AK301" i="1"/>
  <c r="AM301" i="1"/>
  <c r="AO301" i="1"/>
  <c r="AQ301" i="1"/>
  <c r="AS301" i="1"/>
  <c r="AU301" i="1"/>
  <c r="AW301" i="1"/>
  <c r="AY301" i="1"/>
  <c r="BA301" i="1"/>
  <c r="BC301" i="1"/>
  <c r="BE301" i="1"/>
  <c r="BG301" i="1"/>
  <c r="BI301" i="1"/>
  <c r="BK301" i="1"/>
  <c r="BM301" i="1"/>
  <c r="BO301" i="1"/>
  <c r="BQ301" i="1"/>
  <c r="BS301" i="1"/>
  <c r="BU301" i="1"/>
  <c r="BW301" i="1"/>
  <c r="BY301" i="1"/>
  <c r="CA301" i="1"/>
  <c r="CC301" i="1"/>
  <c r="CE301" i="1"/>
  <c r="CG301" i="1"/>
  <c r="CI301" i="1"/>
  <c r="CK301" i="1"/>
  <c r="CM301" i="1"/>
  <c r="CO301" i="1"/>
  <c r="CQ301" i="1"/>
  <c r="AH301" i="1"/>
  <c r="AJ301" i="1"/>
  <c r="AN301" i="1"/>
  <c r="AR301" i="1"/>
  <c r="AT301" i="1"/>
  <c r="AX301" i="1"/>
  <c r="AZ301" i="1"/>
  <c r="BD301" i="1"/>
  <c r="BH301" i="1"/>
  <c r="BJ301" i="1"/>
  <c r="BN301" i="1"/>
  <c r="BR301" i="1"/>
  <c r="BV301" i="1"/>
  <c r="BX301" i="1"/>
  <c r="CB301" i="1"/>
  <c r="CF301" i="1"/>
  <c r="CH301" i="1"/>
  <c r="CL301" i="1"/>
  <c r="CP301" i="1"/>
  <c r="CR301" i="1"/>
  <c r="AE301" i="1"/>
  <c r="AF301" i="1"/>
  <c r="AL301" i="1"/>
  <c r="AP301" i="1"/>
  <c r="AV301" i="1"/>
  <c r="BB301" i="1"/>
  <c r="BF301" i="1"/>
  <c r="BL301" i="1"/>
  <c r="BP301" i="1"/>
  <c r="BT301" i="1"/>
  <c r="BZ301" i="1"/>
  <c r="CD301" i="1"/>
  <c r="CJ301" i="1"/>
  <c r="CN301" i="1"/>
  <c r="AF908" i="1"/>
  <c r="AH908" i="1"/>
  <c r="AJ908" i="1"/>
  <c r="AL908" i="1"/>
  <c r="AN908" i="1"/>
  <c r="AP908" i="1"/>
  <c r="AR908" i="1"/>
  <c r="AT908" i="1"/>
  <c r="AV908" i="1"/>
  <c r="AX908" i="1"/>
  <c r="AZ908" i="1"/>
  <c r="BB908" i="1"/>
  <c r="BD908" i="1"/>
  <c r="BF908" i="1"/>
  <c r="BH908" i="1"/>
  <c r="BJ908" i="1"/>
  <c r="BL908" i="1"/>
  <c r="BN908" i="1"/>
  <c r="BP908" i="1"/>
  <c r="BR908" i="1"/>
  <c r="BT908" i="1"/>
  <c r="BV908" i="1"/>
  <c r="BX908" i="1"/>
  <c r="BZ908" i="1"/>
  <c r="CB908" i="1"/>
  <c r="CD908" i="1"/>
  <c r="CF908" i="1"/>
  <c r="CH908" i="1"/>
  <c r="CJ908" i="1"/>
  <c r="CL908" i="1"/>
  <c r="CN908" i="1"/>
  <c r="CP908" i="1"/>
  <c r="CR908" i="1"/>
  <c r="AG908" i="1"/>
  <c r="AI908" i="1"/>
  <c r="AK908" i="1"/>
  <c r="AM908" i="1"/>
  <c r="AO908" i="1"/>
  <c r="AQ908" i="1"/>
  <c r="AS908" i="1"/>
  <c r="AU908" i="1"/>
  <c r="AW908" i="1"/>
  <c r="AY908" i="1"/>
  <c r="BA908" i="1"/>
  <c r="BC908" i="1"/>
  <c r="BE908" i="1"/>
  <c r="BG908" i="1"/>
  <c r="BI908" i="1"/>
  <c r="BK908" i="1"/>
  <c r="BM908" i="1"/>
  <c r="BO908" i="1"/>
  <c r="BQ908" i="1"/>
  <c r="BS908" i="1"/>
  <c r="BU908" i="1"/>
  <c r="BW908" i="1"/>
  <c r="BY908" i="1"/>
  <c r="CA908" i="1"/>
  <c r="CC908" i="1"/>
  <c r="CE908" i="1"/>
  <c r="CG908" i="1"/>
  <c r="CI908" i="1"/>
  <c r="CK908" i="1"/>
  <c r="CM908" i="1"/>
  <c r="CO908" i="1"/>
  <c r="CQ908" i="1"/>
  <c r="AE908" i="1"/>
  <c r="AF604" i="1"/>
  <c r="AH604" i="1"/>
  <c r="AJ604" i="1"/>
  <c r="AL604" i="1"/>
  <c r="AN604" i="1"/>
  <c r="AP604" i="1"/>
  <c r="AR604" i="1"/>
  <c r="AT604" i="1"/>
  <c r="AV604" i="1"/>
  <c r="AX604" i="1"/>
  <c r="AZ604" i="1"/>
  <c r="BB604" i="1"/>
  <c r="BD604" i="1"/>
  <c r="BF604" i="1"/>
  <c r="BH604" i="1"/>
  <c r="BJ604" i="1"/>
  <c r="BL604" i="1"/>
  <c r="BN604" i="1"/>
  <c r="BP604" i="1"/>
  <c r="BR604" i="1"/>
  <c r="BT604" i="1"/>
  <c r="BV604" i="1"/>
  <c r="BX604" i="1"/>
  <c r="BZ604" i="1"/>
  <c r="CB604" i="1"/>
  <c r="CD604" i="1"/>
  <c r="CF604" i="1"/>
  <c r="CH604" i="1"/>
  <c r="CJ604" i="1"/>
  <c r="CL604" i="1"/>
  <c r="CN604" i="1"/>
  <c r="CP604" i="1"/>
  <c r="CR604" i="1"/>
  <c r="AE604" i="1"/>
  <c r="AG604" i="1"/>
  <c r="AI604" i="1"/>
  <c r="AK604" i="1"/>
  <c r="AM604" i="1"/>
  <c r="AO604" i="1"/>
  <c r="AQ604" i="1"/>
  <c r="AS604" i="1"/>
  <c r="AU604" i="1"/>
  <c r="AW604" i="1"/>
  <c r="AY604" i="1"/>
  <c r="BA604" i="1"/>
  <c r="BC604" i="1"/>
  <c r="BE604" i="1"/>
  <c r="BG604" i="1"/>
  <c r="BI604" i="1"/>
  <c r="BK604" i="1"/>
  <c r="BM604" i="1"/>
  <c r="BO604" i="1"/>
  <c r="BQ604" i="1"/>
  <c r="BS604" i="1"/>
  <c r="BU604" i="1"/>
  <c r="BW604" i="1"/>
  <c r="BY604" i="1"/>
  <c r="CA604" i="1"/>
  <c r="CC604" i="1"/>
  <c r="CE604" i="1"/>
  <c r="CG604" i="1"/>
  <c r="CI604" i="1"/>
  <c r="CK604" i="1"/>
  <c r="CM604" i="1"/>
  <c r="CO604" i="1"/>
  <c r="CQ604" i="1"/>
  <c r="AF300" i="1"/>
  <c r="AH300" i="1"/>
  <c r="AJ300" i="1"/>
  <c r="AL300" i="1"/>
  <c r="AN300" i="1"/>
  <c r="AP300" i="1"/>
  <c r="AR300" i="1"/>
  <c r="AT300" i="1"/>
  <c r="AV300" i="1"/>
  <c r="AX300" i="1"/>
  <c r="AZ300" i="1"/>
  <c r="BB300" i="1"/>
  <c r="BD300" i="1"/>
  <c r="BF300" i="1"/>
  <c r="BH300" i="1"/>
  <c r="BJ300" i="1"/>
  <c r="BL300" i="1"/>
  <c r="BN300" i="1"/>
  <c r="BP300" i="1"/>
  <c r="BR300" i="1"/>
  <c r="BT300" i="1"/>
  <c r="BV300" i="1"/>
  <c r="BX300" i="1"/>
  <c r="BZ300" i="1"/>
  <c r="CB300" i="1"/>
  <c r="CD300" i="1"/>
  <c r="CF300" i="1"/>
  <c r="CH300" i="1"/>
  <c r="CJ300" i="1"/>
  <c r="CL300" i="1"/>
  <c r="CN300" i="1"/>
  <c r="CP300" i="1"/>
  <c r="CR300" i="1"/>
  <c r="AE300" i="1"/>
  <c r="AG300" i="1"/>
  <c r="AI300" i="1"/>
  <c r="AM300" i="1"/>
  <c r="AQ300" i="1"/>
  <c r="AS300" i="1"/>
  <c r="AW300" i="1"/>
  <c r="BA300" i="1"/>
  <c r="BC300" i="1"/>
  <c r="BG300" i="1"/>
  <c r="BI300" i="1"/>
  <c r="BM300" i="1"/>
  <c r="BQ300" i="1"/>
  <c r="BS300" i="1"/>
  <c r="BW300" i="1"/>
  <c r="CA300" i="1"/>
  <c r="CC300" i="1"/>
  <c r="CG300" i="1"/>
  <c r="CK300" i="1"/>
  <c r="CO300" i="1"/>
  <c r="CQ300" i="1"/>
  <c r="AK300" i="1"/>
  <c r="AO300" i="1"/>
  <c r="AU300" i="1"/>
  <c r="AY300" i="1"/>
  <c r="BE300" i="1"/>
  <c r="BK300" i="1"/>
  <c r="BO300" i="1"/>
  <c r="BU300" i="1"/>
  <c r="BY300" i="1"/>
  <c r="CE300" i="1"/>
  <c r="CI300" i="1"/>
  <c r="CM300" i="1"/>
  <c r="AG907" i="1"/>
  <c r="AI907" i="1"/>
  <c r="AK907" i="1"/>
  <c r="AM907" i="1"/>
  <c r="AO907" i="1"/>
  <c r="AQ907" i="1"/>
  <c r="AS907" i="1"/>
  <c r="AU907" i="1"/>
  <c r="AW907" i="1"/>
  <c r="AY907" i="1"/>
  <c r="BA907" i="1"/>
  <c r="BC907" i="1"/>
  <c r="BE907" i="1"/>
  <c r="BG907" i="1"/>
  <c r="BI907" i="1"/>
  <c r="BK907" i="1"/>
  <c r="BM907" i="1"/>
  <c r="BO907" i="1"/>
  <c r="BQ907" i="1"/>
  <c r="BS907" i="1"/>
  <c r="BU907" i="1"/>
  <c r="BW907" i="1"/>
  <c r="BY907" i="1"/>
  <c r="CA907" i="1"/>
  <c r="CC907" i="1"/>
  <c r="CE907" i="1"/>
  <c r="CG907" i="1"/>
  <c r="CI907" i="1"/>
  <c r="CK907" i="1"/>
  <c r="CM907" i="1"/>
  <c r="CO907" i="1"/>
  <c r="CQ907" i="1"/>
  <c r="AE907" i="1"/>
  <c r="AF907" i="1"/>
  <c r="AH907" i="1"/>
  <c r="AJ907" i="1"/>
  <c r="AL907" i="1"/>
  <c r="AN907" i="1"/>
  <c r="AP907" i="1"/>
  <c r="AR907" i="1"/>
  <c r="AT907" i="1"/>
  <c r="AV907" i="1"/>
  <c r="AX907" i="1"/>
  <c r="AZ907" i="1"/>
  <c r="BB907" i="1"/>
  <c r="BD907" i="1"/>
  <c r="BF907" i="1"/>
  <c r="BH907" i="1"/>
  <c r="BJ907" i="1"/>
  <c r="BL907" i="1"/>
  <c r="BN907" i="1"/>
  <c r="BP907" i="1"/>
  <c r="BR907" i="1"/>
  <c r="BT907" i="1"/>
  <c r="BV907" i="1"/>
  <c r="BX907" i="1"/>
  <c r="BZ907" i="1"/>
  <c r="CB907" i="1"/>
  <c r="CD907" i="1"/>
  <c r="CF907" i="1"/>
  <c r="CH907" i="1"/>
  <c r="CJ907" i="1"/>
  <c r="CL907" i="1"/>
  <c r="CN907" i="1"/>
  <c r="CP907" i="1"/>
  <c r="CR907" i="1"/>
  <c r="AG603" i="1"/>
  <c r="AI603" i="1"/>
  <c r="AK603" i="1"/>
  <c r="AM603" i="1"/>
  <c r="AO603" i="1"/>
  <c r="AQ603" i="1"/>
  <c r="AS603" i="1"/>
  <c r="AU603" i="1"/>
  <c r="AW603" i="1"/>
  <c r="AY603" i="1"/>
  <c r="BA603" i="1"/>
  <c r="BC603" i="1"/>
  <c r="BE603" i="1"/>
  <c r="BG603" i="1"/>
  <c r="BI603" i="1"/>
  <c r="BK603" i="1"/>
  <c r="BM603" i="1"/>
  <c r="BO603" i="1"/>
  <c r="BQ603" i="1"/>
  <c r="BS603" i="1"/>
  <c r="BU603" i="1"/>
  <c r="BW603" i="1"/>
  <c r="BY603" i="1"/>
  <c r="CA603" i="1"/>
  <c r="CC603" i="1"/>
  <c r="CE603" i="1"/>
  <c r="CG603" i="1"/>
  <c r="CI603" i="1"/>
  <c r="CK603" i="1"/>
  <c r="CM603" i="1"/>
  <c r="CO603" i="1"/>
  <c r="CQ603" i="1"/>
  <c r="AE603" i="1"/>
  <c r="AF603" i="1"/>
  <c r="AH603" i="1"/>
  <c r="AJ603" i="1"/>
  <c r="AL603" i="1"/>
  <c r="AN603" i="1"/>
  <c r="AP603" i="1"/>
  <c r="AR603" i="1"/>
  <c r="AT603" i="1"/>
  <c r="AV603" i="1"/>
  <c r="AX603" i="1"/>
  <c r="AZ603" i="1"/>
  <c r="BB603" i="1"/>
  <c r="BD603" i="1"/>
  <c r="BF603" i="1"/>
  <c r="BH603" i="1"/>
  <c r="BJ603" i="1"/>
  <c r="BL603" i="1"/>
  <c r="BN603" i="1"/>
  <c r="BP603" i="1"/>
  <c r="BR603" i="1"/>
  <c r="BT603" i="1"/>
  <c r="BV603" i="1"/>
  <c r="BX603" i="1"/>
  <c r="BZ603" i="1"/>
  <c r="CB603" i="1"/>
  <c r="CD603" i="1"/>
  <c r="CF603" i="1"/>
  <c r="CH603" i="1"/>
  <c r="CJ603" i="1"/>
  <c r="CL603" i="1"/>
  <c r="CN603" i="1"/>
  <c r="CP603" i="1"/>
  <c r="CR603" i="1"/>
  <c r="AG299" i="1"/>
  <c r="AI299" i="1"/>
  <c r="AK299" i="1"/>
  <c r="AM299" i="1"/>
  <c r="AO299" i="1"/>
  <c r="AQ299" i="1"/>
  <c r="AS299" i="1"/>
  <c r="AU299" i="1"/>
  <c r="AW299" i="1"/>
  <c r="AY299" i="1"/>
  <c r="BA299" i="1"/>
  <c r="BC299" i="1"/>
  <c r="BE299" i="1"/>
  <c r="BG299" i="1"/>
  <c r="BI299" i="1"/>
  <c r="BK299" i="1"/>
  <c r="BM299" i="1"/>
  <c r="BO299" i="1"/>
  <c r="BQ299" i="1"/>
  <c r="BS299" i="1"/>
  <c r="BU299" i="1"/>
  <c r="BW299" i="1"/>
  <c r="BY299" i="1"/>
  <c r="CA299" i="1"/>
  <c r="CC299" i="1"/>
  <c r="CE299" i="1"/>
  <c r="CG299" i="1"/>
  <c r="CI299" i="1"/>
  <c r="CK299" i="1"/>
  <c r="CM299" i="1"/>
  <c r="CO299" i="1"/>
  <c r="CQ299" i="1"/>
  <c r="AF299" i="1"/>
  <c r="AJ299" i="1"/>
  <c r="AL299" i="1"/>
  <c r="AP299" i="1"/>
  <c r="AT299" i="1"/>
  <c r="AV299" i="1"/>
  <c r="AZ299" i="1"/>
  <c r="BB299" i="1"/>
  <c r="BF299" i="1"/>
  <c r="BJ299" i="1"/>
  <c r="BL299" i="1"/>
  <c r="BP299" i="1"/>
  <c r="BR299" i="1"/>
  <c r="BV299" i="1"/>
  <c r="BZ299" i="1"/>
  <c r="CB299" i="1"/>
  <c r="CF299" i="1"/>
  <c r="CJ299" i="1"/>
  <c r="CL299" i="1"/>
  <c r="CP299" i="1"/>
  <c r="AH299" i="1"/>
  <c r="AN299" i="1"/>
  <c r="AR299" i="1"/>
  <c r="AX299" i="1"/>
  <c r="BD299" i="1"/>
  <c r="BH299" i="1"/>
  <c r="BN299" i="1"/>
  <c r="BT299" i="1"/>
  <c r="BX299" i="1"/>
  <c r="CD299" i="1"/>
  <c r="CH299" i="1"/>
  <c r="CN299" i="1"/>
  <c r="CR299" i="1"/>
  <c r="AE299" i="1"/>
  <c r="AF906" i="1"/>
  <c r="AH906" i="1"/>
  <c r="AJ906" i="1"/>
  <c r="AL906" i="1"/>
  <c r="AN906" i="1"/>
  <c r="AP906" i="1"/>
  <c r="AR906" i="1"/>
  <c r="AT906" i="1"/>
  <c r="AV906" i="1"/>
  <c r="AX906" i="1"/>
  <c r="AZ906" i="1"/>
  <c r="BB906" i="1"/>
  <c r="BD906" i="1"/>
  <c r="BF906" i="1"/>
  <c r="BH906" i="1"/>
  <c r="BJ906" i="1"/>
  <c r="BL906" i="1"/>
  <c r="BN906" i="1"/>
  <c r="BP906" i="1"/>
  <c r="BR906" i="1"/>
  <c r="BT906" i="1"/>
  <c r="BV906" i="1"/>
  <c r="BX906" i="1"/>
  <c r="BZ906" i="1"/>
  <c r="CB906" i="1"/>
  <c r="CD906" i="1"/>
  <c r="CF906" i="1"/>
  <c r="CH906" i="1"/>
  <c r="CJ906" i="1"/>
  <c r="CL906" i="1"/>
  <c r="CN906" i="1"/>
  <c r="CP906" i="1"/>
  <c r="CR906" i="1"/>
  <c r="AG906" i="1"/>
  <c r="AI906" i="1"/>
  <c r="AK906" i="1"/>
  <c r="AM906" i="1"/>
  <c r="AO906" i="1"/>
  <c r="AQ906" i="1"/>
  <c r="AS906" i="1"/>
  <c r="AU906" i="1"/>
  <c r="AW906" i="1"/>
  <c r="AY906" i="1"/>
  <c r="BA906" i="1"/>
  <c r="BC906" i="1"/>
  <c r="BE906" i="1"/>
  <c r="BG906" i="1"/>
  <c r="BI906" i="1"/>
  <c r="BK906" i="1"/>
  <c r="BM906" i="1"/>
  <c r="BO906" i="1"/>
  <c r="BQ906" i="1"/>
  <c r="BS906" i="1"/>
  <c r="BU906" i="1"/>
  <c r="BW906" i="1"/>
  <c r="BY906" i="1"/>
  <c r="CA906" i="1"/>
  <c r="CC906" i="1"/>
  <c r="CE906" i="1"/>
  <c r="CG906" i="1"/>
  <c r="CI906" i="1"/>
  <c r="CK906" i="1"/>
  <c r="CM906" i="1"/>
  <c r="CO906" i="1"/>
  <c r="CQ906" i="1"/>
  <c r="AE906" i="1"/>
  <c r="AF602" i="1"/>
  <c r="AH602" i="1"/>
  <c r="AJ602" i="1"/>
  <c r="AL602" i="1"/>
  <c r="AN602" i="1"/>
  <c r="AP602" i="1"/>
  <c r="AR602" i="1"/>
  <c r="AT602" i="1"/>
  <c r="AV602" i="1"/>
  <c r="AX602" i="1"/>
  <c r="AZ602" i="1"/>
  <c r="BB602" i="1"/>
  <c r="BD602" i="1"/>
  <c r="BF602" i="1"/>
  <c r="BH602" i="1"/>
  <c r="BJ602" i="1"/>
  <c r="BL602" i="1"/>
  <c r="BN602" i="1"/>
  <c r="BP602" i="1"/>
  <c r="BR602" i="1"/>
  <c r="BT602" i="1"/>
  <c r="BV602" i="1"/>
  <c r="BX602" i="1"/>
  <c r="BZ602" i="1"/>
  <c r="CB602" i="1"/>
  <c r="CD602" i="1"/>
  <c r="CF602" i="1"/>
  <c r="CH602" i="1"/>
  <c r="CJ602" i="1"/>
  <c r="CL602" i="1"/>
  <c r="CN602" i="1"/>
  <c r="CP602" i="1"/>
  <c r="CR602" i="1"/>
  <c r="AE602" i="1"/>
  <c r="AG602" i="1"/>
  <c r="AI602" i="1"/>
  <c r="AK602" i="1"/>
  <c r="AM602" i="1"/>
  <c r="AO602" i="1"/>
  <c r="AQ602" i="1"/>
  <c r="AS602" i="1"/>
  <c r="AU602" i="1"/>
  <c r="AW602" i="1"/>
  <c r="AY602" i="1"/>
  <c r="BA602" i="1"/>
  <c r="BC602" i="1"/>
  <c r="BE602" i="1"/>
  <c r="BG602" i="1"/>
  <c r="BI602" i="1"/>
  <c r="BK602" i="1"/>
  <c r="BM602" i="1"/>
  <c r="BO602" i="1"/>
  <c r="BQ602" i="1"/>
  <c r="BS602" i="1"/>
  <c r="BU602" i="1"/>
  <c r="BW602" i="1"/>
  <c r="BY602" i="1"/>
  <c r="CA602" i="1"/>
  <c r="CC602" i="1"/>
  <c r="CE602" i="1"/>
  <c r="CG602" i="1"/>
  <c r="CI602" i="1"/>
  <c r="CK602" i="1"/>
  <c r="CM602" i="1"/>
  <c r="CO602" i="1"/>
  <c r="CQ602" i="1"/>
  <c r="AF298" i="1"/>
  <c r="AH298" i="1"/>
  <c r="AJ298" i="1"/>
  <c r="AL298" i="1"/>
  <c r="AN298" i="1"/>
  <c r="AP298" i="1"/>
  <c r="AR298" i="1"/>
  <c r="AT298" i="1"/>
  <c r="AV298" i="1"/>
  <c r="AX298" i="1"/>
  <c r="AZ298" i="1"/>
  <c r="BB298" i="1"/>
  <c r="BD298" i="1"/>
  <c r="BF298" i="1"/>
  <c r="BH298" i="1"/>
  <c r="BJ298" i="1"/>
  <c r="BL298" i="1"/>
  <c r="BN298" i="1"/>
  <c r="BP298" i="1"/>
  <c r="BR298" i="1"/>
  <c r="BT298" i="1"/>
  <c r="BV298" i="1"/>
  <c r="BX298" i="1"/>
  <c r="BZ298" i="1"/>
  <c r="CB298" i="1"/>
  <c r="CD298" i="1"/>
  <c r="CF298" i="1"/>
  <c r="CH298" i="1"/>
  <c r="CJ298" i="1"/>
  <c r="CL298" i="1"/>
  <c r="CN298" i="1"/>
  <c r="CP298" i="1"/>
  <c r="CR298" i="1"/>
  <c r="AE298" i="1"/>
  <c r="AG298" i="1"/>
  <c r="AK298" i="1"/>
  <c r="AM298" i="1"/>
  <c r="AQ298" i="1"/>
  <c r="AS298" i="1"/>
  <c r="AW298" i="1"/>
  <c r="BA298" i="1"/>
  <c r="BC298" i="1"/>
  <c r="BG298" i="1"/>
  <c r="BI298" i="1"/>
  <c r="BM298" i="1"/>
  <c r="BQ298" i="1"/>
  <c r="BS298" i="1"/>
  <c r="BW298" i="1"/>
  <c r="CA298" i="1"/>
  <c r="CC298" i="1"/>
  <c r="CG298" i="1"/>
  <c r="CI298" i="1"/>
  <c r="CM298" i="1"/>
  <c r="CQ298" i="1"/>
  <c r="AI298" i="1"/>
  <c r="AO298" i="1"/>
  <c r="AU298" i="1"/>
  <c r="AY298" i="1"/>
  <c r="BE298" i="1"/>
  <c r="BK298" i="1"/>
  <c r="BO298" i="1"/>
  <c r="BU298" i="1"/>
  <c r="BY298" i="1"/>
  <c r="CE298" i="1"/>
  <c r="CK298" i="1"/>
  <c r="CO298" i="1"/>
  <c r="AG905" i="1"/>
  <c r="AI905" i="1"/>
  <c r="AK905" i="1"/>
  <c r="AM905" i="1"/>
  <c r="AO905" i="1"/>
  <c r="AQ905" i="1"/>
  <c r="AS905" i="1"/>
  <c r="AU905" i="1"/>
  <c r="AW905" i="1"/>
  <c r="AY905" i="1"/>
  <c r="BA905" i="1"/>
  <c r="BC905" i="1"/>
  <c r="BE905" i="1"/>
  <c r="BG905" i="1"/>
  <c r="BI905" i="1"/>
  <c r="BK905" i="1"/>
  <c r="BM905" i="1"/>
  <c r="BO905" i="1"/>
  <c r="BQ905" i="1"/>
  <c r="BS905" i="1"/>
  <c r="BU905" i="1"/>
  <c r="BW905" i="1"/>
  <c r="BY905" i="1"/>
  <c r="CA905" i="1"/>
  <c r="CC905" i="1"/>
  <c r="CE905" i="1"/>
  <c r="CG905" i="1"/>
  <c r="CI905" i="1"/>
  <c r="CK905" i="1"/>
  <c r="CM905" i="1"/>
  <c r="CO905" i="1"/>
  <c r="CQ905" i="1"/>
  <c r="AE905" i="1"/>
  <c r="AF905" i="1"/>
  <c r="AH905" i="1"/>
  <c r="AJ905" i="1"/>
  <c r="AL905" i="1"/>
  <c r="AN905" i="1"/>
  <c r="AP905" i="1"/>
  <c r="AR905" i="1"/>
  <c r="AT905" i="1"/>
  <c r="AV905" i="1"/>
  <c r="AX905" i="1"/>
  <c r="AZ905" i="1"/>
  <c r="BB905" i="1"/>
  <c r="BD905" i="1"/>
  <c r="BF905" i="1"/>
  <c r="BH905" i="1"/>
  <c r="BJ905" i="1"/>
  <c r="BL905" i="1"/>
  <c r="BN905" i="1"/>
  <c r="BP905" i="1"/>
  <c r="BR905" i="1"/>
  <c r="BT905" i="1"/>
  <c r="BV905" i="1"/>
  <c r="BX905" i="1"/>
  <c r="BZ905" i="1"/>
  <c r="CB905" i="1"/>
  <c r="CD905" i="1"/>
  <c r="CF905" i="1"/>
  <c r="CH905" i="1"/>
  <c r="CJ905" i="1"/>
  <c r="CL905" i="1"/>
  <c r="CN905" i="1"/>
  <c r="CP905" i="1"/>
  <c r="CR905" i="1"/>
  <c r="AG601" i="1"/>
  <c r="AI601" i="1"/>
  <c r="AK601" i="1"/>
  <c r="AM601" i="1"/>
  <c r="AO601" i="1"/>
  <c r="AQ601" i="1"/>
  <c r="AS601" i="1"/>
  <c r="AU601" i="1"/>
  <c r="AW601" i="1"/>
  <c r="AY601" i="1"/>
  <c r="BA601" i="1"/>
  <c r="BC601" i="1"/>
  <c r="BE601" i="1"/>
  <c r="BG601" i="1"/>
  <c r="BI601" i="1"/>
  <c r="BK601" i="1"/>
  <c r="BM601" i="1"/>
  <c r="BO601" i="1"/>
  <c r="BQ601" i="1"/>
  <c r="BS601" i="1"/>
  <c r="BU601" i="1"/>
  <c r="BW601" i="1"/>
  <c r="BY601" i="1"/>
  <c r="CA601" i="1"/>
  <c r="CC601" i="1"/>
  <c r="CE601" i="1"/>
  <c r="CG601" i="1"/>
  <c r="CI601" i="1"/>
  <c r="CK601" i="1"/>
  <c r="CM601" i="1"/>
  <c r="CO601" i="1"/>
  <c r="CQ601" i="1"/>
  <c r="AE601" i="1"/>
  <c r="AF601" i="1"/>
  <c r="AH601" i="1"/>
  <c r="AJ601" i="1"/>
  <c r="AL601" i="1"/>
  <c r="AN601" i="1"/>
  <c r="AP601" i="1"/>
  <c r="AR601" i="1"/>
  <c r="AT601" i="1"/>
  <c r="AV601" i="1"/>
  <c r="AX601" i="1"/>
  <c r="AZ601" i="1"/>
  <c r="BB601" i="1"/>
  <c r="BD601" i="1"/>
  <c r="BF601" i="1"/>
  <c r="BH601" i="1"/>
  <c r="BJ601" i="1"/>
  <c r="BL601" i="1"/>
  <c r="BN601" i="1"/>
  <c r="BP601" i="1"/>
  <c r="BR601" i="1"/>
  <c r="BT601" i="1"/>
  <c r="BV601" i="1"/>
  <c r="BX601" i="1"/>
  <c r="BZ601" i="1"/>
  <c r="CB601" i="1"/>
  <c r="CD601" i="1"/>
  <c r="CF601" i="1"/>
  <c r="CH601" i="1"/>
  <c r="CJ601" i="1"/>
  <c r="CL601" i="1"/>
  <c r="CN601" i="1"/>
  <c r="CP601" i="1"/>
  <c r="CR601" i="1"/>
  <c r="AG297" i="1"/>
  <c r="AI297" i="1"/>
  <c r="AK297" i="1"/>
  <c r="AM297" i="1"/>
  <c r="AO297" i="1"/>
  <c r="AQ297" i="1"/>
  <c r="AS297" i="1"/>
  <c r="AU297" i="1"/>
  <c r="AW297" i="1"/>
  <c r="AY297" i="1"/>
  <c r="BA297" i="1"/>
  <c r="BC297" i="1"/>
  <c r="BE297" i="1"/>
  <c r="BG297" i="1"/>
  <c r="BI297" i="1"/>
  <c r="BK297" i="1"/>
  <c r="BM297" i="1"/>
  <c r="BO297" i="1"/>
  <c r="BQ297" i="1"/>
  <c r="BS297" i="1"/>
  <c r="BU297" i="1"/>
  <c r="BW297" i="1"/>
  <c r="BY297" i="1"/>
  <c r="CA297" i="1"/>
  <c r="CC297" i="1"/>
  <c r="CE297" i="1"/>
  <c r="CG297" i="1"/>
  <c r="CI297" i="1"/>
  <c r="CK297" i="1"/>
  <c r="CM297" i="1"/>
  <c r="CO297" i="1"/>
  <c r="CQ297" i="1"/>
  <c r="AF297" i="1"/>
  <c r="AJ297" i="1"/>
  <c r="AL297" i="1"/>
  <c r="AP297" i="1"/>
  <c r="AT297" i="1"/>
  <c r="AV297" i="1"/>
  <c r="AZ297" i="1"/>
  <c r="BD297" i="1"/>
  <c r="BF297" i="1"/>
  <c r="BJ297" i="1"/>
  <c r="BN297" i="1"/>
  <c r="BP297" i="1"/>
  <c r="BT297" i="1"/>
  <c r="BX297" i="1"/>
  <c r="BZ297" i="1"/>
  <c r="CD297" i="1"/>
  <c r="CH297" i="1"/>
  <c r="CJ297" i="1"/>
  <c r="CN297" i="1"/>
  <c r="CR297" i="1"/>
  <c r="AE297" i="1"/>
  <c r="AH297" i="1"/>
  <c r="AN297" i="1"/>
  <c r="AR297" i="1"/>
  <c r="AX297" i="1"/>
  <c r="BB297" i="1"/>
  <c r="BH297" i="1"/>
  <c r="BL297" i="1"/>
  <c r="BR297" i="1"/>
  <c r="BV297" i="1"/>
  <c r="CB297" i="1"/>
  <c r="CF297" i="1"/>
  <c r="CL297" i="1"/>
  <c r="CP297" i="1"/>
  <c r="AF904" i="1"/>
  <c r="AH904" i="1"/>
  <c r="AJ904" i="1"/>
  <c r="AL904" i="1"/>
  <c r="AN904" i="1"/>
  <c r="AP904" i="1"/>
  <c r="AR904" i="1"/>
  <c r="AT904" i="1"/>
  <c r="AV904" i="1"/>
  <c r="AX904" i="1"/>
  <c r="AZ904" i="1"/>
  <c r="BB904" i="1"/>
  <c r="BD904" i="1"/>
  <c r="BF904" i="1"/>
  <c r="BH904" i="1"/>
  <c r="BJ904" i="1"/>
  <c r="BL904" i="1"/>
  <c r="BN904" i="1"/>
  <c r="BP904" i="1"/>
  <c r="BR904" i="1"/>
  <c r="BT904" i="1"/>
  <c r="BV904" i="1"/>
  <c r="BX904" i="1"/>
  <c r="BZ904" i="1"/>
  <c r="CB904" i="1"/>
  <c r="CD904" i="1"/>
  <c r="CF904" i="1"/>
  <c r="CH904" i="1"/>
  <c r="CJ904" i="1"/>
  <c r="CL904" i="1"/>
  <c r="CN904" i="1"/>
  <c r="CP904" i="1"/>
  <c r="CR904" i="1"/>
  <c r="AG904" i="1"/>
  <c r="AI904" i="1"/>
  <c r="AK904" i="1"/>
  <c r="AM904" i="1"/>
  <c r="AO904" i="1"/>
  <c r="AQ904" i="1"/>
  <c r="AS904" i="1"/>
  <c r="AU904" i="1"/>
  <c r="AW904" i="1"/>
  <c r="AY904" i="1"/>
  <c r="BA904" i="1"/>
  <c r="BC904" i="1"/>
  <c r="BE904" i="1"/>
  <c r="BG904" i="1"/>
  <c r="BI904" i="1"/>
  <c r="BK904" i="1"/>
  <c r="BM904" i="1"/>
  <c r="BO904" i="1"/>
  <c r="BQ904" i="1"/>
  <c r="BS904" i="1"/>
  <c r="BU904" i="1"/>
  <c r="BW904" i="1"/>
  <c r="BY904" i="1"/>
  <c r="CA904" i="1"/>
  <c r="CC904" i="1"/>
  <c r="CE904" i="1"/>
  <c r="CG904" i="1"/>
  <c r="CI904" i="1"/>
  <c r="CK904" i="1"/>
  <c r="CM904" i="1"/>
  <c r="CO904" i="1"/>
  <c r="CQ904" i="1"/>
  <c r="AE904" i="1"/>
  <c r="AF600" i="1"/>
  <c r="AH600" i="1"/>
  <c r="AJ600" i="1"/>
  <c r="AL600" i="1"/>
  <c r="AN600" i="1"/>
  <c r="AP600" i="1"/>
  <c r="AR600" i="1"/>
  <c r="AT600" i="1"/>
  <c r="AV600" i="1"/>
  <c r="AX600" i="1"/>
  <c r="AZ600" i="1"/>
  <c r="BB600" i="1"/>
  <c r="BD600" i="1"/>
  <c r="BF600" i="1"/>
  <c r="BH600" i="1"/>
  <c r="BJ600" i="1"/>
  <c r="BL600" i="1"/>
  <c r="BN600" i="1"/>
  <c r="BP600" i="1"/>
  <c r="BR600" i="1"/>
  <c r="BT600" i="1"/>
  <c r="BV600" i="1"/>
  <c r="BX600" i="1"/>
  <c r="BZ600" i="1"/>
  <c r="CB600" i="1"/>
  <c r="CD600" i="1"/>
  <c r="CF600" i="1"/>
  <c r="CH600" i="1"/>
  <c r="CJ600" i="1"/>
  <c r="CL600" i="1"/>
  <c r="CN600" i="1"/>
  <c r="CP600" i="1"/>
  <c r="CR600" i="1"/>
  <c r="AG600" i="1"/>
  <c r="AI600" i="1"/>
  <c r="AK600" i="1"/>
  <c r="AM600" i="1"/>
  <c r="AO600" i="1"/>
  <c r="AQ600" i="1"/>
  <c r="AS600" i="1"/>
  <c r="AU600" i="1"/>
  <c r="AW600" i="1"/>
  <c r="AY600" i="1"/>
  <c r="BA600" i="1"/>
  <c r="BC600" i="1"/>
  <c r="BE600" i="1"/>
  <c r="BG600" i="1"/>
  <c r="BI600" i="1"/>
  <c r="BK600" i="1"/>
  <c r="BM600" i="1"/>
  <c r="BO600" i="1"/>
  <c r="BQ600" i="1"/>
  <c r="BS600" i="1"/>
  <c r="BU600" i="1"/>
  <c r="BW600" i="1"/>
  <c r="BY600" i="1"/>
  <c r="CA600" i="1"/>
  <c r="CC600" i="1"/>
  <c r="CE600" i="1"/>
  <c r="CG600" i="1"/>
  <c r="CI600" i="1"/>
  <c r="CK600" i="1"/>
  <c r="CM600" i="1"/>
  <c r="CO600" i="1"/>
  <c r="CQ600" i="1"/>
  <c r="AE600" i="1"/>
  <c r="AF296" i="1"/>
  <c r="AH296" i="1"/>
  <c r="AJ296" i="1"/>
  <c r="AL296" i="1"/>
  <c r="AN296" i="1"/>
  <c r="AP296" i="1"/>
  <c r="AR296" i="1"/>
  <c r="AT296" i="1"/>
  <c r="AV296" i="1"/>
  <c r="AX296" i="1"/>
  <c r="AZ296" i="1"/>
  <c r="BB296" i="1"/>
  <c r="BD296" i="1"/>
  <c r="BF296" i="1"/>
  <c r="BH296" i="1"/>
  <c r="BJ296" i="1"/>
  <c r="BL296" i="1"/>
  <c r="BN296" i="1"/>
  <c r="BP296" i="1"/>
  <c r="BR296" i="1"/>
  <c r="BT296" i="1"/>
  <c r="BV296" i="1"/>
  <c r="BX296" i="1"/>
  <c r="BZ296" i="1"/>
  <c r="CB296" i="1"/>
  <c r="CD296" i="1"/>
  <c r="CF296" i="1"/>
  <c r="CH296" i="1"/>
  <c r="CJ296" i="1"/>
  <c r="CL296" i="1"/>
  <c r="CN296" i="1"/>
  <c r="CP296" i="1"/>
  <c r="CR296" i="1"/>
  <c r="AE296" i="1"/>
  <c r="AI296" i="1"/>
  <c r="AK296" i="1"/>
  <c r="AO296" i="1"/>
  <c r="AS296" i="1"/>
  <c r="AU296" i="1"/>
  <c r="AY296" i="1"/>
  <c r="BC296" i="1"/>
  <c r="BE296" i="1"/>
  <c r="BI296" i="1"/>
  <c r="BM296" i="1"/>
  <c r="BO296" i="1"/>
  <c r="BS296" i="1"/>
  <c r="BW296" i="1"/>
  <c r="BY296" i="1"/>
  <c r="CC296" i="1"/>
  <c r="CE296" i="1"/>
  <c r="CI296" i="1"/>
  <c r="CM296" i="1"/>
  <c r="CQ296" i="1"/>
  <c r="AG296" i="1"/>
  <c r="AM296" i="1"/>
  <c r="AQ296" i="1"/>
  <c r="AW296" i="1"/>
  <c r="BA296" i="1"/>
  <c r="BG296" i="1"/>
  <c r="BK296" i="1"/>
  <c r="BQ296" i="1"/>
  <c r="BU296" i="1"/>
  <c r="CA296" i="1"/>
  <c r="CG296" i="1"/>
  <c r="CK296" i="1"/>
  <c r="CO296" i="1"/>
  <c r="AG903" i="1"/>
  <c r="AI903" i="1"/>
  <c r="AK903" i="1"/>
  <c r="AM903" i="1"/>
  <c r="AO903" i="1"/>
  <c r="AQ903" i="1"/>
  <c r="AS903" i="1"/>
  <c r="AU903" i="1"/>
  <c r="AW903" i="1"/>
  <c r="AY903" i="1"/>
  <c r="BA903" i="1"/>
  <c r="BC903" i="1"/>
  <c r="BE903" i="1"/>
  <c r="BG903" i="1"/>
  <c r="BI903" i="1"/>
  <c r="BK903" i="1"/>
  <c r="BM903" i="1"/>
  <c r="BO903" i="1"/>
  <c r="BQ903" i="1"/>
  <c r="BS903" i="1"/>
  <c r="BU903" i="1"/>
  <c r="BW903" i="1"/>
  <c r="BY903" i="1"/>
  <c r="CA903" i="1"/>
  <c r="CC903" i="1"/>
  <c r="CE903" i="1"/>
  <c r="CG903" i="1"/>
  <c r="CI903" i="1"/>
  <c r="CK903" i="1"/>
  <c r="CM903" i="1"/>
  <c r="CO903" i="1"/>
  <c r="CQ903" i="1"/>
  <c r="AE903" i="1"/>
  <c r="AF903" i="1"/>
  <c r="AH903" i="1"/>
  <c r="AJ903" i="1"/>
  <c r="AL903" i="1"/>
  <c r="AN903" i="1"/>
  <c r="AP903" i="1"/>
  <c r="AR903" i="1"/>
  <c r="AT903" i="1"/>
  <c r="AV903" i="1"/>
  <c r="AX903" i="1"/>
  <c r="AZ903" i="1"/>
  <c r="BB903" i="1"/>
  <c r="BD903" i="1"/>
  <c r="BF903" i="1"/>
  <c r="BH903" i="1"/>
  <c r="BJ903" i="1"/>
  <c r="BL903" i="1"/>
  <c r="BN903" i="1"/>
  <c r="BP903" i="1"/>
  <c r="BR903" i="1"/>
  <c r="BT903" i="1"/>
  <c r="BV903" i="1"/>
  <c r="BX903" i="1"/>
  <c r="BZ903" i="1"/>
  <c r="CB903" i="1"/>
  <c r="CD903" i="1"/>
  <c r="CF903" i="1"/>
  <c r="CH903" i="1"/>
  <c r="CJ903" i="1"/>
  <c r="CL903" i="1"/>
  <c r="CN903" i="1"/>
  <c r="CP903" i="1"/>
  <c r="CR903" i="1"/>
  <c r="AG599" i="1"/>
  <c r="AI599" i="1"/>
  <c r="AK599" i="1"/>
  <c r="AM599" i="1"/>
  <c r="AO599" i="1"/>
  <c r="AQ599" i="1"/>
  <c r="AS599" i="1"/>
  <c r="AU599" i="1"/>
  <c r="AW599" i="1"/>
  <c r="AY599" i="1"/>
  <c r="BA599" i="1"/>
  <c r="BC599" i="1"/>
  <c r="BE599" i="1"/>
  <c r="BG599" i="1"/>
  <c r="BI599" i="1"/>
  <c r="BK599" i="1"/>
  <c r="BM599" i="1"/>
  <c r="BO599" i="1"/>
  <c r="BQ599" i="1"/>
  <c r="BS599" i="1"/>
  <c r="BU599" i="1"/>
  <c r="BW599" i="1"/>
  <c r="BY599" i="1"/>
  <c r="CA599" i="1"/>
  <c r="CC599" i="1"/>
  <c r="CE599" i="1"/>
  <c r="CG599" i="1"/>
  <c r="CI599" i="1"/>
  <c r="CK599" i="1"/>
  <c r="CM599" i="1"/>
  <c r="CO599" i="1"/>
  <c r="CQ599" i="1"/>
  <c r="AE599" i="1"/>
  <c r="AF599" i="1"/>
  <c r="AH599" i="1"/>
  <c r="AJ599" i="1"/>
  <c r="AL599" i="1"/>
  <c r="AN599" i="1"/>
  <c r="AP599" i="1"/>
  <c r="AR599" i="1"/>
  <c r="AT599" i="1"/>
  <c r="AV599" i="1"/>
  <c r="AX599" i="1"/>
  <c r="AZ599" i="1"/>
  <c r="BB599" i="1"/>
  <c r="BD599" i="1"/>
  <c r="BF599" i="1"/>
  <c r="BH599" i="1"/>
  <c r="BJ599" i="1"/>
  <c r="BL599" i="1"/>
  <c r="BN599" i="1"/>
  <c r="BP599" i="1"/>
  <c r="BR599" i="1"/>
  <c r="BT599" i="1"/>
  <c r="BV599" i="1"/>
  <c r="BX599" i="1"/>
  <c r="BZ599" i="1"/>
  <c r="CB599" i="1"/>
  <c r="CD599" i="1"/>
  <c r="CF599" i="1"/>
  <c r="CH599" i="1"/>
  <c r="CJ599" i="1"/>
  <c r="CL599" i="1"/>
  <c r="CN599" i="1"/>
  <c r="CP599" i="1"/>
  <c r="CR599" i="1"/>
  <c r="AG295" i="1"/>
  <c r="AI295" i="1"/>
  <c r="AK295" i="1"/>
  <c r="AM295" i="1"/>
  <c r="AO295" i="1"/>
  <c r="AQ295" i="1"/>
  <c r="AS295" i="1"/>
  <c r="AU295" i="1"/>
  <c r="AW295" i="1"/>
  <c r="AY295" i="1"/>
  <c r="BA295" i="1"/>
  <c r="BC295" i="1"/>
  <c r="BE295" i="1"/>
  <c r="BG295" i="1"/>
  <c r="BI295" i="1"/>
  <c r="BK295" i="1"/>
  <c r="BM295" i="1"/>
  <c r="BO295" i="1"/>
  <c r="BQ295" i="1"/>
  <c r="BS295" i="1"/>
  <c r="BU295" i="1"/>
  <c r="BW295" i="1"/>
  <c r="BY295" i="1"/>
  <c r="CA295" i="1"/>
  <c r="CC295" i="1"/>
  <c r="CE295" i="1"/>
  <c r="CG295" i="1"/>
  <c r="CI295" i="1"/>
  <c r="CK295" i="1"/>
  <c r="CM295" i="1"/>
  <c r="CO295" i="1"/>
  <c r="CQ295" i="1"/>
  <c r="AH295" i="1"/>
  <c r="AJ295" i="1"/>
  <c r="AN295" i="1"/>
  <c r="AP295" i="1"/>
  <c r="AT295" i="1"/>
  <c r="AX295" i="1"/>
  <c r="AZ295" i="1"/>
  <c r="BD295" i="1"/>
  <c r="BH295" i="1"/>
  <c r="BJ295" i="1"/>
  <c r="BN295" i="1"/>
  <c r="BR295" i="1"/>
  <c r="BT295" i="1"/>
  <c r="BX295" i="1"/>
  <c r="CB295" i="1"/>
  <c r="CD295" i="1"/>
  <c r="CH295" i="1"/>
  <c r="CL295" i="1"/>
  <c r="CN295" i="1"/>
  <c r="CR295" i="1"/>
  <c r="AE295" i="1"/>
  <c r="AF295" i="1"/>
  <c r="AL295" i="1"/>
  <c r="AR295" i="1"/>
  <c r="AV295" i="1"/>
  <c r="BB295" i="1"/>
  <c r="BF295" i="1"/>
  <c r="BL295" i="1"/>
  <c r="BP295" i="1"/>
  <c r="BV295" i="1"/>
  <c r="BZ295" i="1"/>
  <c r="CF295" i="1"/>
  <c r="CJ295" i="1"/>
  <c r="CP295" i="1"/>
  <c r="AF902" i="1"/>
  <c r="AH902" i="1"/>
  <c r="AJ902" i="1"/>
  <c r="AL902" i="1"/>
  <c r="AN902" i="1"/>
  <c r="AP902" i="1"/>
  <c r="AR902" i="1"/>
  <c r="AT902" i="1"/>
  <c r="AV902" i="1"/>
  <c r="AX902" i="1"/>
  <c r="AZ902" i="1"/>
  <c r="BB902" i="1"/>
  <c r="BD902" i="1"/>
  <c r="BF902" i="1"/>
  <c r="BH902" i="1"/>
  <c r="BJ902" i="1"/>
  <c r="BL902" i="1"/>
  <c r="BN902" i="1"/>
  <c r="BP902" i="1"/>
  <c r="BR902" i="1"/>
  <c r="BT902" i="1"/>
  <c r="BV902" i="1"/>
  <c r="BX902" i="1"/>
  <c r="BZ902" i="1"/>
  <c r="CB902" i="1"/>
  <c r="CD902" i="1"/>
  <c r="CF902" i="1"/>
  <c r="CH902" i="1"/>
  <c r="CJ902" i="1"/>
  <c r="CL902" i="1"/>
  <c r="CN902" i="1"/>
  <c r="CP902" i="1"/>
  <c r="CR902" i="1"/>
  <c r="AG902" i="1"/>
  <c r="AI902" i="1"/>
  <c r="AK902" i="1"/>
  <c r="AM902" i="1"/>
  <c r="AO902" i="1"/>
  <c r="AQ902" i="1"/>
  <c r="AS902" i="1"/>
  <c r="AU902" i="1"/>
  <c r="AW902" i="1"/>
  <c r="AY902" i="1"/>
  <c r="BA902" i="1"/>
  <c r="BC902" i="1"/>
  <c r="BE902" i="1"/>
  <c r="BG902" i="1"/>
  <c r="BI902" i="1"/>
  <c r="BK902" i="1"/>
  <c r="BM902" i="1"/>
  <c r="BO902" i="1"/>
  <c r="BQ902" i="1"/>
  <c r="BS902" i="1"/>
  <c r="BU902" i="1"/>
  <c r="BW902" i="1"/>
  <c r="BY902" i="1"/>
  <c r="CA902" i="1"/>
  <c r="CC902" i="1"/>
  <c r="CE902" i="1"/>
  <c r="CG902" i="1"/>
  <c r="CI902" i="1"/>
  <c r="CK902" i="1"/>
  <c r="CM902" i="1"/>
  <c r="CO902" i="1"/>
  <c r="CQ902" i="1"/>
  <c r="AE902" i="1"/>
  <c r="AF598" i="1"/>
  <c r="AH598" i="1"/>
  <c r="AJ598" i="1"/>
  <c r="AL598" i="1"/>
  <c r="AN598" i="1"/>
  <c r="AP598" i="1"/>
  <c r="AR598" i="1"/>
  <c r="AT598" i="1"/>
  <c r="AV598" i="1"/>
  <c r="AX598" i="1"/>
  <c r="AZ598" i="1"/>
  <c r="BB598" i="1"/>
  <c r="BD598" i="1"/>
  <c r="BF598" i="1"/>
  <c r="BH598" i="1"/>
  <c r="BJ598" i="1"/>
  <c r="BL598" i="1"/>
  <c r="BN598" i="1"/>
  <c r="BP598" i="1"/>
  <c r="BR598" i="1"/>
  <c r="BT598" i="1"/>
  <c r="BV598" i="1"/>
  <c r="BX598" i="1"/>
  <c r="BZ598" i="1"/>
  <c r="CB598" i="1"/>
  <c r="CD598" i="1"/>
  <c r="CF598" i="1"/>
  <c r="CH598" i="1"/>
  <c r="CJ598" i="1"/>
  <c r="CL598" i="1"/>
  <c r="CN598" i="1"/>
  <c r="CP598" i="1"/>
  <c r="CR598" i="1"/>
  <c r="AE598" i="1"/>
  <c r="AG598" i="1"/>
  <c r="AI598" i="1"/>
  <c r="AK598" i="1"/>
  <c r="AM598" i="1"/>
  <c r="AO598" i="1"/>
  <c r="AQ598" i="1"/>
  <c r="AS598" i="1"/>
  <c r="AU598" i="1"/>
  <c r="AW598" i="1"/>
  <c r="AY598" i="1"/>
  <c r="BA598" i="1"/>
  <c r="BC598" i="1"/>
  <c r="BE598" i="1"/>
  <c r="BG598" i="1"/>
  <c r="BI598" i="1"/>
  <c r="BK598" i="1"/>
  <c r="BM598" i="1"/>
  <c r="BO598" i="1"/>
  <c r="BQ598" i="1"/>
  <c r="BS598" i="1"/>
  <c r="BU598" i="1"/>
  <c r="BW598" i="1"/>
  <c r="BY598" i="1"/>
  <c r="CA598" i="1"/>
  <c r="CC598" i="1"/>
  <c r="CE598" i="1"/>
  <c r="CG598" i="1"/>
  <c r="CI598" i="1"/>
  <c r="CK598" i="1"/>
  <c r="CM598" i="1"/>
  <c r="CO598" i="1"/>
  <c r="CQ598" i="1"/>
  <c r="AF294" i="1"/>
  <c r="AH294" i="1"/>
  <c r="AJ294" i="1"/>
  <c r="AL294" i="1"/>
  <c r="AN294" i="1"/>
  <c r="AP294" i="1"/>
  <c r="AR294" i="1"/>
  <c r="AT294" i="1"/>
  <c r="AV294" i="1"/>
  <c r="AX294" i="1"/>
  <c r="AZ294" i="1"/>
  <c r="BB294" i="1"/>
  <c r="BD294" i="1"/>
  <c r="BF294" i="1"/>
  <c r="BH294" i="1"/>
  <c r="BJ294" i="1"/>
  <c r="BL294" i="1"/>
  <c r="BN294" i="1"/>
  <c r="BP294" i="1"/>
  <c r="BR294" i="1"/>
  <c r="BT294" i="1"/>
  <c r="BV294" i="1"/>
  <c r="BX294" i="1"/>
  <c r="BZ294" i="1"/>
  <c r="CB294" i="1"/>
  <c r="CD294" i="1"/>
  <c r="CF294" i="1"/>
  <c r="CH294" i="1"/>
  <c r="CJ294" i="1"/>
  <c r="CL294" i="1"/>
  <c r="CN294" i="1"/>
  <c r="CP294" i="1"/>
  <c r="CR294" i="1"/>
  <c r="AE294" i="1"/>
  <c r="AI294" i="1"/>
  <c r="AM294" i="1"/>
  <c r="AO294" i="1"/>
  <c r="AS294" i="1"/>
  <c r="AW294" i="1"/>
  <c r="AY294" i="1"/>
  <c r="BC294" i="1"/>
  <c r="BG294" i="1"/>
  <c r="BI294" i="1"/>
  <c r="BM294" i="1"/>
  <c r="BQ294" i="1"/>
  <c r="BS294" i="1"/>
  <c r="BW294" i="1"/>
  <c r="CA294" i="1"/>
  <c r="CC294" i="1"/>
  <c r="CG294" i="1"/>
  <c r="CK294" i="1"/>
  <c r="CM294" i="1"/>
  <c r="CQ294" i="1"/>
  <c r="AG294" i="1"/>
  <c r="AK294" i="1"/>
  <c r="AQ294" i="1"/>
  <c r="AU294" i="1"/>
  <c r="BA294" i="1"/>
  <c r="BE294" i="1"/>
  <c r="BK294" i="1"/>
  <c r="BO294" i="1"/>
  <c r="BU294" i="1"/>
  <c r="BY294" i="1"/>
  <c r="CE294" i="1"/>
  <c r="CI294" i="1"/>
  <c r="CO294" i="1"/>
  <c r="AG901" i="1"/>
  <c r="AI901" i="1"/>
  <c r="AK901" i="1"/>
  <c r="AM901" i="1"/>
  <c r="AO901" i="1"/>
  <c r="AQ901" i="1"/>
  <c r="AS901" i="1"/>
  <c r="AU901" i="1"/>
  <c r="AW901" i="1"/>
  <c r="AY901" i="1"/>
  <c r="BA901" i="1"/>
  <c r="BC901" i="1"/>
  <c r="BE901" i="1"/>
  <c r="BG901" i="1"/>
  <c r="BI901" i="1"/>
  <c r="BK901" i="1"/>
  <c r="BM901" i="1"/>
  <c r="BO901" i="1"/>
  <c r="BQ901" i="1"/>
  <c r="BS901" i="1"/>
  <c r="BU901" i="1"/>
  <c r="BW901" i="1"/>
  <c r="BY901" i="1"/>
  <c r="CA901" i="1"/>
  <c r="CC901" i="1"/>
  <c r="CE901" i="1"/>
  <c r="CG901" i="1"/>
  <c r="CI901" i="1"/>
  <c r="CK901" i="1"/>
  <c r="CM901" i="1"/>
  <c r="CO901" i="1"/>
  <c r="CQ901" i="1"/>
  <c r="AE901" i="1"/>
  <c r="AF901" i="1"/>
  <c r="AH901" i="1"/>
  <c r="AJ901" i="1"/>
  <c r="AL901" i="1"/>
  <c r="AN901" i="1"/>
  <c r="AP901" i="1"/>
  <c r="AR901" i="1"/>
  <c r="AT901" i="1"/>
  <c r="AV901" i="1"/>
  <c r="AX901" i="1"/>
  <c r="AZ901" i="1"/>
  <c r="BB901" i="1"/>
  <c r="BD901" i="1"/>
  <c r="BF901" i="1"/>
  <c r="BH901" i="1"/>
  <c r="BJ901" i="1"/>
  <c r="BL901" i="1"/>
  <c r="BN901" i="1"/>
  <c r="BP901" i="1"/>
  <c r="BR901" i="1"/>
  <c r="BT901" i="1"/>
  <c r="BV901" i="1"/>
  <c r="BX901" i="1"/>
  <c r="BZ901" i="1"/>
  <c r="CB901" i="1"/>
  <c r="CD901" i="1"/>
  <c r="CF901" i="1"/>
  <c r="CH901" i="1"/>
  <c r="CJ901" i="1"/>
  <c r="CL901" i="1"/>
  <c r="CN901" i="1"/>
  <c r="CP901" i="1"/>
  <c r="CR901" i="1"/>
  <c r="AG597" i="1"/>
  <c r="AI597" i="1"/>
  <c r="AK597" i="1"/>
  <c r="AM597" i="1"/>
  <c r="AO597" i="1"/>
  <c r="AQ597" i="1"/>
  <c r="AS597" i="1"/>
  <c r="AU597" i="1"/>
  <c r="AW597" i="1"/>
  <c r="AY597" i="1"/>
  <c r="BA597" i="1"/>
  <c r="BC597" i="1"/>
  <c r="BE597" i="1"/>
  <c r="BG597" i="1"/>
  <c r="BI597" i="1"/>
  <c r="BK597" i="1"/>
  <c r="BM597" i="1"/>
  <c r="BO597" i="1"/>
  <c r="BQ597" i="1"/>
  <c r="BS597" i="1"/>
  <c r="BU597" i="1"/>
  <c r="BW597" i="1"/>
  <c r="BY597" i="1"/>
  <c r="CA597" i="1"/>
  <c r="CC597" i="1"/>
  <c r="CE597" i="1"/>
  <c r="CG597" i="1"/>
  <c r="CI597" i="1"/>
  <c r="CK597" i="1"/>
  <c r="CM597" i="1"/>
  <c r="CO597" i="1"/>
  <c r="CQ597" i="1"/>
  <c r="AE597" i="1"/>
  <c r="AF597" i="1"/>
  <c r="AH597" i="1"/>
  <c r="AJ597" i="1"/>
  <c r="AL597" i="1"/>
  <c r="AN597" i="1"/>
  <c r="AP597" i="1"/>
  <c r="AR597" i="1"/>
  <c r="AT597" i="1"/>
  <c r="AV597" i="1"/>
  <c r="AX597" i="1"/>
  <c r="AZ597" i="1"/>
  <c r="BB597" i="1"/>
  <c r="BD597" i="1"/>
  <c r="BF597" i="1"/>
  <c r="BH597" i="1"/>
  <c r="BJ597" i="1"/>
  <c r="BL597" i="1"/>
  <c r="BN597" i="1"/>
  <c r="BP597" i="1"/>
  <c r="BR597" i="1"/>
  <c r="BT597" i="1"/>
  <c r="BV597" i="1"/>
  <c r="BX597" i="1"/>
  <c r="BZ597" i="1"/>
  <c r="CB597" i="1"/>
  <c r="CD597" i="1"/>
  <c r="CF597" i="1"/>
  <c r="CH597" i="1"/>
  <c r="CJ597" i="1"/>
  <c r="CL597" i="1"/>
  <c r="CN597" i="1"/>
  <c r="CP597" i="1"/>
  <c r="CR597" i="1"/>
  <c r="AG293" i="1"/>
  <c r="AI293" i="1"/>
  <c r="AK293" i="1"/>
  <c r="AM293" i="1"/>
  <c r="AO293" i="1"/>
  <c r="AQ293" i="1"/>
  <c r="AS293" i="1"/>
  <c r="AU293" i="1"/>
  <c r="AW293" i="1"/>
  <c r="AY293" i="1"/>
  <c r="BA293" i="1"/>
  <c r="BC293" i="1"/>
  <c r="BE293" i="1"/>
  <c r="BG293" i="1"/>
  <c r="BI293" i="1"/>
  <c r="BK293" i="1"/>
  <c r="BM293" i="1"/>
  <c r="BO293" i="1"/>
  <c r="BQ293" i="1"/>
  <c r="BS293" i="1"/>
  <c r="BU293" i="1"/>
  <c r="BW293" i="1"/>
  <c r="BY293" i="1"/>
  <c r="CA293" i="1"/>
  <c r="CC293" i="1"/>
  <c r="CE293" i="1"/>
  <c r="CG293" i="1"/>
  <c r="CI293" i="1"/>
  <c r="CK293" i="1"/>
  <c r="CM293" i="1"/>
  <c r="CO293" i="1"/>
  <c r="CQ293" i="1"/>
  <c r="AF293" i="1"/>
  <c r="AJ293" i="1"/>
  <c r="AL293" i="1"/>
  <c r="AP293" i="1"/>
  <c r="AR293" i="1"/>
  <c r="AV293" i="1"/>
  <c r="AX293" i="1"/>
  <c r="BB293" i="1"/>
  <c r="BD293" i="1"/>
  <c r="BH293" i="1"/>
  <c r="BL293" i="1"/>
  <c r="BN293" i="1"/>
  <c r="BR293" i="1"/>
  <c r="BV293" i="1"/>
  <c r="BX293" i="1"/>
  <c r="CB293" i="1"/>
  <c r="CF293" i="1"/>
  <c r="CH293" i="1"/>
  <c r="CL293" i="1"/>
  <c r="CP293" i="1"/>
  <c r="CR293" i="1"/>
  <c r="AE293" i="1"/>
  <c r="AH293" i="1"/>
  <c r="AN293" i="1"/>
  <c r="AT293" i="1"/>
  <c r="AZ293" i="1"/>
  <c r="BF293" i="1"/>
  <c r="BJ293" i="1"/>
  <c r="BP293" i="1"/>
  <c r="BT293" i="1"/>
  <c r="BZ293" i="1"/>
  <c r="CD293" i="1"/>
  <c r="CJ293" i="1"/>
  <c r="CN293" i="1"/>
  <c r="AF900" i="1"/>
  <c r="AH900" i="1"/>
  <c r="AJ900" i="1"/>
  <c r="AL900" i="1"/>
  <c r="AN900" i="1"/>
  <c r="AP900" i="1"/>
  <c r="AR900" i="1"/>
  <c r="AT900" i="1"/>
  <c r="AV900" i="1"/>
  <c r="AX900" i="1"/>
  <c r="AZ900" i="1"/>
  <c r="BB900" i="1"/>
  <c r="BD900" i="1"/>
  <c r="BF900" i="1"/>
  <c r="BH900" i="1"/>
  <c r="BJ900" i="1"/>
  <c r="BL900" i="1"/>
  <c r="BN900" i="1"/>
  <c r="BP900" i="1"/>
  <c r="BR900" i="1"/>
  <c r="BT900" i="1"/>
  <c r="BV900" i="1"/>
  <c r="BX900" i="1"/>
  <c r="BZ900" i="1"/>
  <c r="CB900" i="1"/>
  <c r="CD900" i="1"/>
  <c r="CF900" i="1"/>
  <c r="CH900" i="1"/>
  <c r="CJ900" i="1"/>
  <c r="CL900" i="1"/>
  <c r="CN900" i="1"/>
  <c r="CP900" i="1"/>
  <c r="CR900" i="1"/>
  <c r="AG900" i="1"/>
  <c r="AI900" i="1"/>
  <c r="AK900" i="1"/>
  <c r="AM900" i="1"/>
  <c r="AO900" i="1"/>
  <c r="AQ900" i="1"/>
  <c r="AS900" i="1"/>
  <c r="AU900" i="1"/>
  <c r="AW900" i="1"/>
  <c r="AY900" i="1"/>
  <c r="BA900" i="1"/>
  <c r="BC900" i="1"/>
  <c r="BE900" i="1"/>
  <c r="BG900" i="1"/>
  <c r="BI900" i="1"/>
  <c r="BK900" i="1"/>
  <c r="BM900" i="1"/>
  <c r="BO900" i="1"/>
  <c r="BQ900" i="1"/>
  <c r="BS900" i="1"/>
  <c r="BU900" i="1"/>
  <c r="BW900" i="1"/>
  <c r="BY900" i="1"/>
  <c r="CA900" i="1"/>
  <c r="CC900" i="1"/>
  <c r="CE900" i="1"/>
  <c r="CG900" i="1"/>
  <c r="CI900" i="1"/>
  <c r="CK900" i="1"/>
  <c r="CM900" i="1"/>
  <c r="CO900" i="1"/>
  <c r="CQ900" i="1"/>
  <c r="AE900" i="1"/>
  <c r="AF596" i="1"/>
  <c r="AH596" i="1"/>
  <c r="AJ596" i="1"/>
  <c r="AL596" i="1"/>
  <c r="AN596" i="1"/>
  <c r="AP596" i="1"/>
  <c r="AR596" i="1"/>
  <c r="AT596" i="1"/>
  <c r="AV596" i="1"/>
  <c r="AX596" i="1"/>
  <c r="AZ596" i="1"/>
  <c r="BB596" i="1"/>
  <c r="BD596" i="1"/>
  <c r="BF596" i="1"/>
  <c r="BH596" i="1"/>
  <c r="BJ596" i="1"/>
  <c r="BL596" i="1"/>
  <c r="BN596" i="1"/>
  <c r="BP596" i="1"/>
  <c r="BR596" i="1"/>
  <c r="BT596" i="1"/>
  <c r="BV596" i="1"/>
  <c r="BX596" i="1"/>
  <c r="BZ596" i="1"/>
  <c r="CB596" i="1"/>
  <c r="CD596" i="1"/>
  <c r="CF596" i="1"/>
  <c r="CH596" i="1"/>
  <c r="CJ596" i="1"/>
  <c r="CL596" i="1"/>
  <c r="CN596" i="1"/>
  <c r="CP596" i="1"/>
  <c r="CR596" i="1"/>
  <c r="AG596" i="1"/>
  <c r="AI596" i="1"/>
  <c r="AK596" i="1"/>
  <c r="AM596" i="1"/>
  <c r="AO596" i="1"/>
  <c r="AQ596" i="1"/>
  <c r="AS596" i="1"/>
  <c r="AU596" i="1"/>
  <c r="AW596" i="1"/>
  <c r="AY596" i="1"/>
  <c r="BA596" i="1"/>
  <c r="BC596" i="1"/>
  <c r="BE596" i="1"/>
  <c r="BG596" i="1"/>
  <c r="BI596" i="1"/>
  <c r="BK596" i="1"/>
  <c r="BM596" i="1"/>
  <c r="BO596" i="1"/>
  <c r="BQ596" i="1"/>
  <c r="BS596" i="1"/>
  <c r="BU596" i="1"/>
  <c r="BW596" i="1"/>
  <c r="BY596" i="1"/>
  <c r="CA596" i="1"/>
  <c r="CC596" i="1"/>
  <c r="CE596" i="1"/>
  <c r="CG596" i="1"/>
  <c r="CI596" i="1"/>
  <c r="CK596" i="1"/>
  <c r="CM596" i="1"/>
  <c r="CO596" i="1"/>
  <c r="CQ596" i="1"/>
  <c r="AE596" i="1"/>
  <c r="AF292" i="1"/>
  <c r="AH292" i="1"/>
  <c r="AJ292" i="1"/>
  <c r="AL292" i="1"/>
  <c r="AN292" i="1"/>
  <c r="AP292" i="1"/>
  <c r="AR292" i="1"/>
  <c r="AT292" i="1"/>
  <c r="AV292" i="1"/>
  <c r="AX292" i="1"/>
  <c r="AZ292" i="1"/>
  <c r="BB292" i="1"/>
  <c r="BD292" i="1"/>
  <c r="BF292" i="1"/>
  <c r="BH292" i="1"/>
  <c r="BJ292" i="1"/>
  <c r="BL292" i="1"/>
  <c r="BN292" i="1"/>
  <c r="BP292" i="1"/>
  <c r="BR292" i="1"/>
  <c r="BT292" i="1"/>
  <c r="BV292" i="1"/>
  <c r="BX292" i="1"/>
  <c r="BZ292" i="1"/>
  <c r="CB292" i="1"/>
  <c r="CD292" i="1"/>
  <c r="CF292" i="1"/>
  <c r="CH292" i="1"/>
  <c r="CJ292" i="1"/>
  <c r="CL292" i="1"/>
  <c r="CN292" i="1"/>
  <c r="CP292" i="1"/>
  <c r="CR292" i="1"/>
  <c r="AE292" i="1"/>
  <c r="AI292" i="1"/>
  <c r="AK292" i="1"/>
  <c r="AO292" i="1"/>
  <c r="AS292" i="1"/>
  <c r="AU292" i="1"/>
  <c r="AY292" i="1"/>
  <c r="BC292" i="1"/>
  <c r="BE292" i="1"/>
  <c r="BI292" i="1"/>
  <c r="BM292" i="1"/>
  <c r="BO292" i="1"/>
  <c r="BS292" i="1"/>
  <c r="BU292" i="1"/>
  <c r="BY292" i="1"/>
  <c r="CC292" i="1"/>
  <c r="CE292" i="1"/>
  <c r="CI292" i="1"/>
  <c r="CM292" i="1"/>
  <c r="CO292" i="1"/>
  <c r="AG292" i="1"/>
  <c r="AM292" i="1"/>
  <c r="AQ292" i="1"/>
  <c r="AW292" i="1"/>
  <c r="BA292" i="1"/>
  <c r="BG292" i="1"/>
  <c r="BK292" i="1"/>
  <c r="BQ292" i="1"/>
  <c r="BW292" i="1"/>
  <c r="CA292" i="1"/>
  <c r="CG292" i="1"/>
  <c r="CK292" i="1"/>
  <c r="CQ292" i="1"/>
  <c r="AG899" i="1"/>
  <c r="AI899" i="1"/>
  <c r="AK899" i="1"/>
  <c r="AM899" i="1"/>
  <c r="AO899" i="1"/>
  <c r="AQ899" i="1"/>
  <c r="AS899" i="1"/>
  <c r="AU899" i="1"/>
  <c r="AW899" i="1"/>
  <c r="AY899" i="1"/>
  <c r="BA899" i="1"/>
  <c r="BC899" i="1"/>
  <c r="BE899" i="1"/>
  <c r="BG899" i="1"/>
  <c r="BI899" i="1"/>
  <c r="BK899" i="1"/>
  <c r="BM899" i="1"/>
  <c r="BO899" i="1"/>
  <c r="BQ899" i="1"/>
  <c r="BS899" i="1"/>
  <c r="BU899" i="1"/>
  <c r="BW899" i="1"/>
  <c r="BY899" i="1"/>
  <c r="CA899" i="1"/>
  <c r="CC899" i="1"/>
  <c r="CE899" i="1"/>
  <c r="CG899" i="1"/>
  <c r="CI899" i="1"/>
  <c r="CK899" i="1"/>
  <c r="CM899" i="1"/>
  <c r="CO899" i="1"/>
  <c r="CQ899" i="1"/>
  <c r="AE899" i="1"/>
  <c r="AF899" i="1"/>
  <c r="AH899" i="1"/>
  <c r="AJ899" i="1"/>
  <c r="AL899" i="1"/>
  <c r="AN899" i="1"/>
  <c r="AP899" i="1"/>
  <c r="AR899" i="1"/>
  <c r="AT899" i="1"/>
  <c r="AV899" i="1"/>
  <c r="AX899" i="1"/>
  <c r="AZ899" i="1"/>
  <c r="BB899" i="1"/>
  <c r="BD899" i="1"/>
  <c r="BF899" i="1"/>
  <c r="BH899" i="1"/>
  <c r="BJ899" i="1"/>
  <c r="BL899" i="1"/>
  <c r="BN899" i="1"/>
  <c r="BP899" i="1"/>
  <c r="BR899" i="1"/>
  <c r="BT899" i="1"/>
  <c r="BV899" i="1"/>
  <c r="BX899" i="1"/>
  <c r="BZ899" i="1"/>
  <c r="CB899" i="1"/>
  <c r="CD899" i="1"/>
  <c r="CF899" i="1"/>
  <c r="CH899" i="1"/>
  <c r="CJ899" i="1"/>
  <c r="CL899" i="1"/>
  <c r="CN899" i="1"/>
  <c r="CP899" i="1"/>
  <c r="CR899" i="1"/>
  <c r="AG595" i="1"/>
  <c r="AI595" i="1"/>
  <c r="AK595" i="1"/>
  <c r="AM595" i="1"/>
  <c r="AO595" i="1"/>
  <c r="AQ595" i="1"/>
  <c r="AS595" i="1"/>
  <c r="AU595" i="1"/>
  <c r="AW595" i="1"/>
  <c r="AY595" i="1"/>
  <c r="BA595" i="1"/>
  <c r="BC595" i="1"/>
  <c r="BE595" i="1"/>
  <c r="BG595" i="1"/>
  <c r="BI595" i="1"/>
  <c r="BK595" i="1"/>
  <c r="BM595" i="1"/>
  <c r="BO595" i="1"/>
  <c r="BQ595" i="1"/>
  <c r="BS595" i="1"/>
  <c r="BU595" i="1"/>
  <c r="BW595" i="1"/>
  <c r="BY595" i="1"/>
  <c r="CA595" i="1"/>
  <c r="CC595" i="1"/>
  <c r="CE595" i="1"/>
  <c r="CG595" i="1"/>
  <c r="CI595" i="1"/>
  <c r="CK595" i="1"/>
  <c r="CM595" i="1"/>
  <c r="CO595" i="1"/>
  <c r="CQ595" i="1"/>
  <c r="AE595" i="1"/>
  <c r="AF595" i="1"/>
  <c r="AH595" i="1"/>
  <c r="AJ595" i="1"/>
  <c r="AL595" i="1"/>
  <c r="AN595" i="1"/>
  <c r="AP595" i="1"/>
  <c r="AR595" i="1"/>
  <c r="AT595" i="1"/>
  <c r="AV595" i="1"/>
  <c r="AX595" i="1"/>
  <c r="AZ595" i="1"/>
  <c r="BB595" i="1"/>
  <c r="BD595" i="1"/>
  <c r="BF595" i="1"/>
  <c r="BH595" i="1"/>
  <c r="BJ595" i="1"/>
  <c r="BL595" i="1"/>
  <c r="BN595" i="1"/>
  <c r="BP595" i="1"/>
  <c r="BR595" i="1"/>
  <c r="BT595" i="1"/>
  <c r="BV595" i="1"/>
  <c r="BX595" i="1"/>
  <c r="BZ595" i="1"/>
  <c r="CB595" i="1"/>
  <c r="CD595" i="1"/>
  <c r="CF595" i="1"/>
  <c r="CH595" i="1"/>
  <c r="CJ595" i="1"/>
  <c r="CL595" i="1"/>
  <c r="CN595" i="1"/>
  <c r="CP595" i="1"/>
  <c r="CR595" i="1"/>
  <c r="AG291" i="1"/>
  <c r="AI291" i="1"/>
  <c r="AK291" i="1"/>
  <c r="AM291" i="1"/>
  <c r="AO291" i="1"/>
  <c r="AQ291" i="1"/>
  <c r="AS291" i="1"/>
  <c r="AU291" i="1"/>
  <c r="AW291" i="1"/>
  <c r="AY291" i="1"/>
  <c r="BA291" i="1"/>
  <c r="BC291" i="1"/>
  <c r="BE291" i="1"/>
  <c r="BG291" i="1"/>
  <c r="BI291" i="1"/>
  <c r="BK291" i="1"/>
  <c r="BM291" i="1"/>
  <c r="BO291" i="1"/>
  <c r="BQ291" i="1"/>
  <c r="BS291" i="1"/>
  <c r="BU291" i="1"/>
  <c r="BW291" i="1"/>
  <c r="BY291" i="1"/>
  <c r="CA291" i="1"/>
  <c r="CC291" i="1"/>
  <c r="CE291" i="1"/>
  <c r="CG291" i="1"/>
  <c r="CI291" i="1"/>
  <c r="CK291" i="1"/>
  <c r="CM291" i="1"/>
  <c r="CO291" i="1"/>
  <c r="CQ291" i="1"/>
  <c r="AF291" i="1"/>
  <c r="AH291" i="1"/>
  <c r="AL291" i="1"/>
  <c r="AN291" i="1"/>
  <c r="AR291" i="1"/>
  <c r="AT291" i="1"/>
  <c r="AX291" i="1"/>
  <c r="BB291" i="1"/>
  <c r="BD291" i="1"/>
  <c r="BH291" i="1"/>
  <c r="BJ291" i="1"/>
  <c r="BN291" i="1"/>
  <c r="BR291" i="1"/>
  <c r="BV291" i="1"/>
  <c r="BX291" i="1"/>
  <c r="CB291" i="1"/>
  <c r="CF291" i="1"/>
  <c r="CH291" i="1"/>
  <c r="CL291" i="1"/>
  <c r="CP291" i="1"/>
  <c r="CR291" i="1"/>
  <c r="AJ291" i="1"/>
  <c r="AP291" i="1"/>
  <c r="AV291" i="1"/>
  <c r="AZ291" i="1"/>
  <c r="BF291" i="1"/>
  <c r="BL291" i="1"/>
  <c r="BP291" i="1"/>
  <c r="BT291" i="1"/>
  <c r="BZ291" i="1"/>
  <c r="CD291" i="1"/>
  <c r="CJ291" i="1"/>
  <c r="CN291" i="1"/>
  <c r="AE291" i="1"/>
  <c r="AF898" i="1"/>
  <c r="AH898" i="1"/>
  <c r="AJ898" i="1"/>
  <c r="AL898" i="1"/>
  <c r="AN898" i="1"/>
  <c r="AP898" i="1"/>
  <c r="AR898" i="1"/>
  <c r="AT898" i="1"/>
  <c r="AV898" i="1"/>
  <c r="AX898" i="1"/>
  <c r="AZ898" i="1"/>
  <c r="BB898" i="1"/>
  <c r="BD898" i="1"/>
  <c r="BF898" i="1"/>
  <c r="BH898" i="1"/>
  <c r="BJ898" i="1"/>
  <c r="BL898" i="1"/>
  <c r="BN898" i="1"/>
  <c r="BP898" i="1"/>
  <c r="BR898" i="1"/>
  <c r="BT898" i="1"/>
  <c r="BV898" i="1"/>
  <c r="BX898" i="1"/>
  <c r="BZ898" i="1"/>
  <c r="CB898" i="1"/>
  <c r="CD898" i="1"/>
  <c r="CF898" i="1"/>
  <c r="CH898" i="1"/>
  <c r="CJ898" i="1"/>
  <c r="CL898" i="1"/>
  <c r="CN898" i="1"/>
  <c r="CP898" i="1"/>
  <c r="CR898" i="1"/>
  <c r="AG898" i="1"/>
  <c r="AI898" i="1"/>
  <c r="AK898" i="1"/>
  <c r="AM898" i="1"/>
  <c r="AO898" i="1"/>
  <c r="AQ898" i="1"/>
  <c r="AS898" i="1"/>
  <c r="AU898" i="1"/>
  <c r="AW898" i="1"/>
  <c r="AY898" i="1"/>
  <c r="BA898" i="1"/>
  <c r="BC898" i="1"/>
  <c r="BE898" i="1"/>
  <c r="BG898" i="1"/>
  <c r="BI898" i="1"/>
  <c r="BK898" i="1"/>
  <c r="BM898" i="1"/>
  <c r="BO898" i="1"/>
  <c r="BQ898" i="1"/>
  <c r="BS898" i="1"/>
  <c r="BU898" i="1"/>
  <c r="BW898" i="1"/>
  <c r="BY898" i="1"/>
  <c r="CA898" i="1"/>
  <c r="CC898" i="1"/>
  <c r="CE898" i="1"/>
  <c r="CG898" i="1"/>
  <c r="CI898" i="1"/>
  <c r="CK898" i="1"/>
  <c r="CM898" i="1"/>
  <c r="CO898" i="1"/>
  <c r="CQ898" i="1"/>
  <c r="AE898" i="1"/>
  <c r="AF594" i="1"/>
  <c r="AH594" i="1"/>
  <c r="AJ594" i="1"/>
  <c r="AL594" i="1"/>
  <c r="AN594" i="1"/>
  <c r="AP594" i="1"/>
  <c r="AR594" i="1"/>
  <c r="AT594" i="1"/>
  <c r="AV594" i="1"/>
  <c r="AX594" i="1"/>
  <c r="AZ594" i="1"/>
  <c r="BB594" i="1"/>
  <c r="BD594" i="1"/>
  <c r="BF594" i="1"/>
  <c r="BH594" i="1"/>
  <c r="BJ594" i="1"/>
  <c r="BL594" i="1"/>
  <c r="BN594" i="1"/>
  <c r="BP594" i="1"/>
  <c r="BR594" i="1"/>
  <c r="BT594" i="1"/>
  <c r="BV594" i="1"/>
  <c r="BX594" i="1"/>
  <c r="BZ594" i="1"/>
  <c r="CB594" i="1"/>
  <c r="CD594" i="1"/>
  <c r="CF594" i="1"/>
  <c r="CH594" i="1"/>
  <c r="CJ594" i="1"/>
  <c r="CL594" i="1"/>
  <c r="CN594" i="1"/>
  <c r="CP594" i="1"/>
  <c r="CR594" i="1"/>
  <c r="AE594" i="1"/>
  <c r="AG594" i="1"/>
  <c r="AI594" i="1"/>
  <c r="AK594" i="1"/>
  <c r="AM594" i="1"/>
  <c r="AO594" i="1"/>
  <c r="AQ594" i="1"/>
  <c r="AS594" i="1"/>
  <c r="AU594" i="1"/>
  <c r="AW594" i="1"/>
  <c r="AY594" i="1"/>
  <c r="BA594" i="1"/>
  <c r="BC594" i="1"/>
  <c r="BE594" i="1"/>
  <c r="BG594" i="1"/>
  <c r="BI594" i="1"/>
  <c r="BK594" i="1"/>
  <c r="BM594" i="1"/>
  <c r="BO594" i="1"/>
  <c r="BQ594" i="1"/>
  <c r="BS594" i="1"/>
  <c r="BU594" i="1"/>
  <c r="BW594" i="1"/>
  <c r="BY594" i="1"/>
  <c r="CA594" i="1"/>
  <c r="CC594" i="1"/>
  <c r="CE594" i="1"/>
  <c r="CG594" i="1"/>
  <c r="CI594" i="1"/>
  <c r="CK594" i="1"/>
  <c r="CM594" i="1"/>
  <c r="CO594" i="1"/>
  <c r="CQ594" i="1"/>
  <c r="AF290" i="1"/>
  <c r="AH290" i="1"/>
  <c r="AJ290" i="1"/>
  <c r="AL290" i="1"/>
  <c r="AN290" i="1"/>
  <c r="AP290" i="1"/>
  <c r="AR290" i="1"/>
  <c r="AT290" i="1"/>
  <c r="AV290" i="1"/>
  <c r="AX290" i="1"/>
  <c r="AZ290" i="1"/>
  <c r="BB290" i="1"/>
  <c r="BD290" i="1"/>
  <c r="BF290" i="1"/>
  <c r="BH290" i="1"/>
  <c r="BJ290" i="1"/>
  <c r="BL290" i="1"/>
  <c r="BN290" i="1"/>
  <c r="BP290" i="1"/>
  <c r="BR290" i="1"/>
  <c r="BT290" i="1"/>
  <c r="BV290" i="1"/>
  <c r="BX290" i="1"/>
  <c r="BZ290" i="1"/>
  <c r="CB290" i="1"/>
  <c r="CD290" i="1"/>
  <c r="CF290" i="1"/>
  <c r="CH290" i="1"/>
  <c r="CJ290" i="1"/>
  <c r="CL290" i="1"/>
  <c r="CN290" i="1"/>
  <c r="CP290" i="1"/>
  <c r="CR290" i="1"/>
  <c r="AE290" i="1"/>
  <c r="AG290" i="1"/>
  <c r="AK290" i="1"/>
  <c r="AM290" i="1"/>
  <c r="AQ290" i="1"/>
  <c r="AU290" i="1"/>
  <c r="AW290" i="1"/>
  <c r="BA290" i="1"/>
  <c r="BE290" i="1"/>
  <c r="BG290" i="1"/>
  <c r="BK290" i="1"/>
  <c r="BO290" i="1"/>
  <c r="BQ290" i="1"/>
  <c r="BU290" i="1"/>
  <c r="BY290" i="1"/>
  <c r="CA290" i="1"/>
  <c r="CE290" i="1"/>
  <c r="CI290" i="1"/>
  <c r="CK290" i="1"/>
  <c r="CO290" i="1"/>
  <c r="AI290" i="1"/>
  <c r="AO290" i="1"/>
  <c r="AS290" i="1"/>
  <c r="AY290" i="1"/>
  <c r="BC290" i="1"/>
  <c r="BI290" i="1"/>
  <c r="BM290" i="1"/>
  <c r="BS290" i="1"/>
  <c r="BW290" i="1"/>
  <c r="CC290" i="1"/>
  <c r="CG290" i="1"/>
  <c r="CM290" i="1"/>
  <c r="CQ290" i="1"/>
  <c r="AG897" i="1"/>
  <c r="AI897" i="1"/>
  <c r="AK897" i="1"/>
  <c r="AM897" i="1"/>
  <c r="AO897" i="1"/>
  <c r="AQ897" i="1"/>
  <c r="AS897" i="1"/>
  <c r="AU897" i="1"/>
  <c r="AW897" i="1"/>
  <c r="AY897" i="1"/>
  <c r="BA897" i="1"/>
  <c r="BC897" i="1"/>
  <c r="BE897" i="1"/>
  <c r="BG897" i="1"/>
  <c r="BI897" i="1"/>
  <c r="BK897" i="1"/>
  <c r="BM897" i="1"/>
  <c r="BO897" i="1"/>
  <c r="BQ897" i="1"/>
  <c r="BS897" i="1"/>
  <c r="BU897" i="1"/>
  <c r="BW897" i="1"/>
  <c r="BY897" i="1"/>
  <c r="CA897" i="1"/>
  <c r="CC897" i="1"/>
  <c r="CE897" i="1"/>
  <c r="CG897" i="1"/>
  <c r="CI897" i="1"/>
  <c r="CK897" i="1"/>
  <c r="CM897" i="1"/>
  <c r="CO897" i="1"/>
  <c r="CQ897" i="1"/>
  <c r="AE897" i="1"/>
  <c r="AF897" i="1"/>
  <c r="AH897" i="1"/>
  <c r="AJ897" i="1"/>
  <c r="AL897" i="1"/>
  <c r="AN897" i="1"/>
  <c r="AP897" i="1"/>
  <c r="AR897" i="1"/>
  <c r="AT897" i="1"/>
  <c r="AV897" i="1"/>
  <c r="AX897" i="1"/>
  <c r="AZ897" i="1"/>
  <c r="BB897" i="1"/>
  <c r="BD897" i="1"/>
  <c r="BF897" i="1"/>
  <c r="BH897" i="1"/>
  <c r="BJ897" i="1"/>
  <c r="BL897" i="1"/>
  <c r="BN897" i="1"/>
  <c r="BP897" i="1"/>
  <c r="BR897" i="1"/>
  <c r="BT897" i="1"/>
  <c r="BV897" i="1"/>
  <c r="BX897" i="1"/>
  <c r="BZ897" i="1"/>
  <c r="CB897" i="1"/>
  <c r="CD897" i="1"/>
  <c r="CF897" i="1"/>
  <c r="CH897" i="1"/>
  <c r="CJ897" i="1"/>
  <c r="CL897" i="1"/>
  <c r="CN897" i="1"/>
  <c r="CP897" i="1"/>
  <c r="CR897" i="1"/>
  <c r="AG593" i="1"/>
  <c r="AI593" i="1"/>
  <c r="AK593" i="1"/>
  <c r="AM593" i="1"/>
  <c r="AO593" i="1"/>
  <c r="AQ593" i="1"/>
  <c r="AS593" i="1"/>
  <c r="AU593" i="1"/>
  <c r="AW593" i="1"/>
  <c r="AY593" i="1"/>
  <c r="BA593" i="1"/>
  <c r="BC593" i="1"/>
  <c r="BE593" i="1"/>
  <c r="BG593" i="1"/>
  <c r="BI593" i="1"/>
  <c r="BK593" i="1"/>
  <c r="BM593" i="1"/>
  <c r="BO593" i="1"/>
  <c r="BQ593" i="1"/>
  <c r="BS593" i="1"/>
  <c r="BU593" i="1"/>
  <c r="BW593" i="1"/>
  <c r="BY593" i="1"/>
  <c r="CA593" i="1"/>
  <c r="CC593" i="1"/>
  <c r="CE593" i="1"/>
  <c r="CG593" i="1"/>
  <c r="CI593" i="1"/>
  <c r="CK593" i="1"/>
  <c r="CM593" i="1"/>
  <c r="CO593" i="1"/>
  <c r="CQ593" i="1"/>
  <c r="AE593" i="1"/>
  <c r="AF593" i="1"/>
  <c r="AH593" i="1"/>
  <c r="AJ593" i="1"/>
  <c r="AL593" i="1"/>
  <c r="AN593" i="1"/>
  <c r="AP593" i="1"/>
  <c r="AR593" i="1"/>
  <c r="AT593" i="1"/>
  <c r="AV593" i="1"/>
  <c r="AX593" i="1"/>
  <c r="AZ593" i="1"/>
  <c r="BB593" i="1"/>
  <c r="BD593" i="1"/>
  <c r="BF593" i="1"/>
  <c r="BH593" i="1"/>
  <c r="BJ593" i="1"/>
  <c r="BL593" i="1"/>
  <c r="BN593" i="1"/>
  <c r="BP593" i="1"/>
  <c r="BR593" i="1"/>
  <c r="BT593" i="1"/>
  <c r="BV593" i="1"/>
  <c r="BX593" i="1"/>
  <c r="BZ593" i="1"/>
  <c r="CB593" i="1"/>
  <c r="CD593" i="1"/>
  <c r="CF593" i="1"/>
  <c r="CH593" i="1"/>
  <c r="CJ593" i="1"/>
  <c r="CL593" i="1"/>
  <c r="CN593" i="1"/>
  <c r="CP593" i="1"/>
  <c r="CR593" i="1"/>
  <c r="AG289" i="1"/>
  <c r="AI289" i="1"/>
  <c r="AK289" i="1"/>
  <c r="AM289" i="1"/>
  <c r="AO289" i="1"/>
  <c r="AQ289" i="1"/>
  <c r="AS289" i="1"/>
  <c r="AU289" i="1"/>
  <c r="AW289" i="1"/>
  <c r="AY289" i="1"/>
  <c r="BA289" i="1"/>
  <c r="BC289" i="1"/>
  <c r="BE289" i="1"/>
  <c r="BG289" i="1"/>
  <c r="BI289" i="1"/>
  <c r="BK289" i="1"/>
  <c r="BM289" i="1"/>
  <c r="BO289" i="1"/>
  <c r="BQ289" i="1"/>
  <c r="BS289" i="1"/>
  <c r="BU289" i="1"/>
  <c r="BW289" i="1"/>
  <c r="BY289" i="1"/>
  <c r="CA289" i="1"/>
  <c r="CC289" i="1"/>
  <c r="CE289" i="1"/>
  <c r="CG289" i="1"/>
  <c r="CI289" i="1"/>
  <c r="CK289" i="1"/>
  <c r="CM289" i="1"/>
  <c r="CO289" i="1"/>
  <c r="CQ289" i="1"/>
  <c r="AP289" i="1"/>
  <c r="AV289" i="1"/>
  <c r="AZ289" i="1"/>
  <c r="BD289" i="1"/>
  <c r="BH289" i="1"/>
  <c r="BJ289" i="1"/>
  <c r="BN289" i="1"/>
  <c r="BR289" i="1"/>
  <c r="BT289" i="1"/>
  <c r="BX289" i="1"/>
  <c r="CB289" i="1"/>
  <c r="CD289" i="1"/>
  <c r="CH289" i="1"/>
  <c r="CL289" i="1"/>
  <c r="CN289" i="1"/>
  <c r="CR289" i="1"/>
  <c r="AE289" i="1"/>
  <c r="AF289" i="1"/>
  <c r="AH289" i="1"/>
  <c r="AJ289" i="1"/>
  <c r="AL289" i="1"/>
  <c r="AN289" i="1"/>
  <c r="AR289" i="1"/>
  <c r="AT289" i="1"/>
  <c r="AX289" i="1"/>
  <c r="BB289" i="1"/>
  <c r="BF289" i="1"/>
  <c r="BL289" i="1"/>
  <c r="BP289" i="1"/>
  <c r="BV289" i="1"/>
  <c r="BZ289" i="1"/>
  <c r="CF289" i="1"/>
  <c r="CJ289" i="1"/>
  <c r="CP289" i="1"/>
  <c r="AF896" i="1"/>
  <c r="AH896" i="1"/>
  <c r="AJ896" i="1"/>
  <c r="AL896" i="1"/>
  <c r="AN896" i="1"/>
  <c r="AP896" i="1"/>
  <c r="AR896" i="1"/>
  <c r="AT896" i="1"/>
  <c r="AV896" i="1"/>
  <c r="AX896" i="1"/>
  <c r="AZ896" i="1"/>
  <c r="BB896" i="1"/>
  <c r="BD896" i="1"/>
  <c r="BF896" i="1"/>
  <c r="BH896" i="1"/>
  <c r="BJ896" i="1"/>
  <c r="BL896" i="1"/>
  <c r="BN896" i="1"/>
  <c r="BP896" i="1"/>
  <c r="BR896" i="1"/>
  <c r="BT896" i="1"/>
  <c r="BV896" i="1"/>
  <c r="BX896" i="1"/>
  <c r="BZ896" i="1"/>
  <c r="CB896" i="1"/>
  <c r="CD896" i="1"/>
  <c r="CF896" i="1"/>
  <c r="CH896" i="1"/>
  <c r="CJ896" i="1"/>
  <c r="CL896" i="1"/>
  <c r="CN896" i="1"/>
  <c r="CP896" i="1"/>
  <c r="CR896" i="1"/>
  <c r="AG896" i="1"/>
  <c r="AI896" i="1"/>
  <c r="AK896" i="1"/>
  <c r="AM896" i="1"/>
  <c r="AO896" i="1"/>
  <c r="AQ896" i="1"/>
  <c r="AS896" i="1"/>
  <c r="AU896" i="1"/>
  <c r="AW896" i="1"/>
  <c r="AY896" i="1"/>
  <c r="BA896" i="1"/>
  <c r="BC896" i="1"/>
  <c r="BE896" i="1"/>
  <c r="BG896" i="1"/>
  <c r="BI896" i="1"/>
  <c r="BK896" i="1"/>
  <c r="BM896" i="1"/>
  <c r="BO896" i="1"/>
  <c r="BQ896" i="1"/>
  <c r="BS896" i="1"/>
  <c r="BU896" i="1"/>
  <c r="BW896" i="1"/>
  <c r="BY896" i="1"/>
  <c r="CA896" i="1"/>
  <c r="CC896" i="1"/>
  <c r="CE896" i="1"/>
  <c r="CG896" i="1"/>
  <c r="CI896" i="1"/>
  <c r="CK896" i="1"/>
  <c r="CM896" i="1"/>
  <c r="CO896" i="1"/>
  <c r="CQ896" i="1"/>
  <c r="AE896" i="1"/>
  <c r="AF592" i="1"/>
  <c r="AH592" i="1"/>
  <c r="AJ592" i="1"/>
  <c r="AL592" i="1"/>
  <c r="AN592" i="1"/>
  <c r="AP592" i="1"/>
  <c r="AR592" i="1"/>
  <c r="AT592" i="1"/>
  <c r="AV592" i="1"/>
  <c r="AX592" i="1"/>
  <c r="AZ592" i="1"/>
  <c r="BB592" i="1"/>
  <c r="BD592" i="1"/>
  <c r="BF592" i="1"/>
  <c r="BH592" i="1"/>
  <c r="BJ592" i="1"/>
  <c r="BL592" i="1"/>
  <c r="BN592" i="1"/>
  <c r="BP592" i="1"/>
  <c r="BR592" i="1"/>
  <c r="BT592" i="1"/>
  <c r="BV592" i="1"/>
  <c r="BX592" i="1"/>
  <c r="BZ592" i="1"/>
  <c r="CB592" i="1"/>
  <c r="CD592" i="1"/>
  <c r="CF592" i="1"/>
  <c r="CH592" i="1"/>
  <c r="CJ592" i="1"/>
  <c r="CL592" i="1"/>
  <c r="CN592" i="1"/>
  <c r="CP592" i="1"/>
  <c r="CR592" i="1"/>
  <c r="AG592" i="1"/>
  <c r="AI592" i="1"/>
  <c r="AK592" i="1"/>
  <c r="AM592" i="1"/>
  <c r="AO592" i="1"/>
  <c r="AQ592" i="1"/>
  <c r="AS592" i="1"/>
  <c r="AU592" i="1"/>
  <c r="AW592" i="1"/>
  <c r="AY592" i="1"/>
  <c r="BA592" i="1"/>
  <c r="BC592" i="1"/>
  <c r="BE592" i="1"/>
  <c r="BG592" i="1"/>
  <c r="BI592" i="1"/>
  <c r="BK592" i="1"/>
  <c r="BM592" i="1"/>
  <c r="BO592" i="1"/>
  <c r="BQ592" i="1"/>
  <c r="BS592" i="1"/>
  <c r="BU592" i="1"/>
  <c r="BW592" i="1"/>
  <c r="BY592" i="1"/>
  <c r="CA592" i="1"/>
  <c r="CC592" i="1"/>
  <c r="CE592" i="1"/>
  <c r="CG592" i="1"/>
  <c r="CI592" i="1"/>
  <c r="CK592" i="1"/>
  <c r="CM592" i="1"/>
  <c r="CO592" i="1"/>
  <c r="CQ592" i="1"/>
  <c r="AE592" i="1"/>
  <c r="AF288" i="1"/>
  <c r="AH288" i="1"/>
  <c r="AJ288" i="1"/>
  <c r="AL288" i="1"/>
  <c r="AN288" i="1"/>
  <c r="AP288" i="1"/>
  <c r="AR288" i="1"/>
  <c r="AT288" i="1"/>
  <c r="AV288" i="1"/>
  <c r="AX288" i="1"/>
  <c r="AZ288" i="1"/>
  <c r="BB288" i="1"/>
  <c r="BD288" i="1"/>
  <c r="BF288" i="1"/>
  <c r="BH288" i="1"/>
  <c r="BJ288" i="1"/>
  <c r="BL288" i="1"/>
  <c r="BN288" i="1"/>
  <c r="BP288" i="1"/>
  <c r="BR288" i="1"/>
  <c r="BT288" i="1"/>
  <c r="BV288" i="1"/>
  <c r="BX288" i="1"/>
  <c r="BZ288" i="1"/>
  <c r="CB288" i="1"/>
  <c r="CD288" i="1"/>
  <c r="CF288" i="1"/>
  <c r="CH288" i="1"/>
  <c r="CJ288" i="1"/>
  <c r="CL288" i="1"/>
  <c r="CN288" i="1"/>
  <c r="CP288" i="1"/>
  <c r="CR288" i="1"/>
  <c r="AE288" i="1"/>
  <c r="AI288" i="1"/>
  <c r="AK288" i="1"/>
  <c r="AM288" i="1"/>
  <c r="AQ288" i="1"/>
  <c r="AU288" i="1"/>
  <c r="AW288" i="1"/>
  <c r="BA288" i="1"/>
  <c r="BE288" i="1"/>
  <c r="BG288" i="1"/>
  <c r="BK288" i="1"/>
  <c r="BO288" i="1"/>
  <c r="BQ288" i="1"/>
  <c r="BU288" i="1"/>
  <c r="BY288" i="1"/>
  <c r="CA288" i="1"/>
  <c r="CE288" i="1"/>
  <c r="CI288" i="1"/>
  <c r="AG288" i="1"/>
  <c r="AO288" i="1"/>
  <c r="AS288" i="1"/>
  <c r="AY288" i="1"/>
  <c r="BC288" i="1"/>
  <c r="BI288" i="1"/>
  <c r="BM288" i="1"/>
  <c r="BS288" i="1"/>
  <c r="BW288" i="1"/>
  <c r="CC288" i="1"/>
  <c r="CG288" i="1"/>
  <c r="CK288" i="1"/>
  <c r="CM288" i="1"/>
  <c r="CO288" i="1"/>
  <c r="CQ288" i="1"/>
  <c r="AG895" i="1"/>
  <c r="AI895" i="1"/>
  <c r="AK895" i="1"/>
  <c r="AM895" i="1"/>
  <c r="AO895" i="1"/>
  <c r="AQ895" i="1"/>
  <c r="AS895" i="1"/>
  <c r="AU895" i="1"/>
  <c r="AW895" i="1"/>
  <c r="AY895" i="1"/>
  <c r="BA895" i="1"/>
  <c r="BC895" i="1"/>
  <c r="BE895" i="1"/>
  <c r="BG895" i="1"/>
  <c r="BI895" i="1"/>
  <c r="BK895" i="1"/>
  <c r="BM895" i="1"/>
  <c r="BO895" i="1"/>
  <c r="BQ895" i="1"/>
  <c r="BS895" i="1"/>
  <c r="BU895" i="1"/>
  <c r="BW895" i="1"/>
  <c r="BY895" i="1"/>
  <c r="CA895" i="1"/>
  <c r="CC895" i="1"/>
  <c r="CE895" i="1"/>
  <c r="CG895" i="1"/>
  <c r="CI895" i="1"/>
  <c r="CK895" i="1"/>
  <c r="CM895" i="1"/>
  <c r="CO895" i="1"/>
  <c r="CQ895" i="1"/>
  <c r="AE895" i="1"/>
  <c r="AF895" i="1"/>
  <c r="AH895" i="1"/>
  <c r="AJ895" i="1"/>
  <c r="AL895" i="1"/>
  <c r="AN895" i="1"/>
  <c r="AP895" i="1"/>
  <c r="AR895" i="1"/>
  <c r="AT895" i="1"/>
  <c r="AV895" i="1"/>
  <c r="AX895" i="1"/>
  <c r="AZ895" i="1"/>
  <c r="BB895" i="1"/>
  <c r="BD895" i="1"/>
  <c r="BF895" i="1"/>
  <c r="BH895" i="1"/>
  <c r="BJ895" i="1"/>
  <c r="BL895" i="1"/>
  <c r="BN895" i="1"/>
  <c r="BP895" i="1"/>
  <c r="BR895" i="1"/>
  <c r="BT895" i="1"/>
  <c r="BV895" i="1"/>
  <c r="BX895" i="1"/>
  <c r="BZ895" i="1"/>
  <c r="CB895" i="1"/>
  <c r="CD895" i="1"/>
  <c r="CF895" i="1"/>
  <c r="CH895" i="1"/>
  <c r="CJ895" i="1"/>
  <c r="CL895" i="1"/>
  <c r="CN895" i="1"/>
  <c r="CP895" i="1"/>
  <c r="CR895" i="1"/>
  <c r="AG591" i="1"/>
  <c r="AI591" i="1"/>
  <c r="AK591" i="1"/>
  <c r="AM591" i="1"/>
  <c r="AO591" i="1"/>
  <c r="AQ591" i="1"/>
  <c r="AS591" i="1"/>
  <c r="AU591" i="1"/>
  <c r="AW591" i="1"/>
  <c r="AY591" i="1"/>
  <c r="BA591" i="1"/>
  <c r="BC591" i="1"/>
  <c r="BE591" i="1"/>
  <c r="BG591" i="1"/>
  <c r="BI591" i="1"/>
  <c r="BK591" i="1"/>
  <c r="BM591" i="1"/>
  <c r="BO591" i="1"/>
  <c r="BQ591" i="1"/>
  <c r="BS591" i="1"/>
  <c r="BU591" i="1"/>
  <c r="BW591" i="1"/>
  <c r="BY591" i="1"/>
  <c r="CA591" i="1"/>
  <c r="CC591" i="1"/>
  <c r="CE591" i="1"/>
  <c r="CG591" i="1"/>
  <c r="CI591" i="1"/>
  <c r="CK591" i="1"/>
  <c r="CM591" i="1"/>
  <c r="CO591" i="1"/>
  <c r="CQ591" i="1"/>
  <c r="AE591" i="1"/>
  <c r="AF591" i="1"/>
  <c r="AH591" i="1"/>
  <c r="AJ591" i="1"/>
  <c r="AL591" i="1"/>
  <c r="AN591" i="1"/>
  <c r="AP591" i="1"/>
  <c r="AR591" i="1"/>
  <c r="AT591" i="1"/>
  <c r="AV591" i="1"/>
  <c r="AX591" i="1"/>
  <c r="AZ591" i="1"/>
  <c r="BB591" i="1"/>
  <c r="BD591" i="1"/>
  <c r="BF591" i="1"/>
  <c r="BH591" i="1"/>
  <c r="BJ591" i="1"/>
  <c r="BL591" i="1"/>
  <c r="BN591" i="1"/>
  <c r="BP591" i="1"/>
  <c r="BR591" i="1"/>
  <c r="BT591" i="1"/>
  <c r="BV591" i="1"/>
  <c r="BX591" i="1"/>
  <c r="BZ591" i="1"/>
  <c r="CB591" i="1"/>
  <c r="CD591" i="1"/>
  <c r="CF591" i="1"/>
  <c r="CH591" i="1"/>
  <c r="CJ591" i="1"/>
  <c r="CL591" i="1"/>
  <c r="CN591" i="1"/>
  <c r="CP591" i="1"/>
  <c r="CR591" i="1"/>
  <c r="AG287" i="1"/>
  <c r="AI287" i="1"/>
  <c r="AK287" i="1"/>
  <c r="AM287" i="1"/>
  <c r="AO287" i="1"/>
  <c r="AQ287" i="1"/>
  <c r="AS287" i="1"/>
  <c r="AU287" i="1"/>
  <c r="AW287" i="1"/>
  <c r="AY287" i="1"/>
  <c r="BA287" i="1"/>
  <c r="BC287" i="1"/>
  <c r="BE287" i="1"/>
  <c r="BG287" i="1"/>
  <c r="BI287" i="1"/>
  <c r="BK287" i="1"/>
  <c r="BM287" i="1"/>
  <c r="BO287" i="1"/>
  <c r="BQ287" i="1"/>
  <c r="BS287" i="1"/>
  <c r="BU287" i="1"/>
  <c r="BW287" i="1"/>
  <c r="BY287" i="1"/>
  <c r="CA287" i="1"/>
  <c r="CC287" i="1"/>
  <c r="CE287" i="1"/>
  <c r="CG287" i="1"/>
  <c r="CI287" i="1"/>
  <c r="CK287" i="1"/>
  <c r="CM287" i="1"/>
  <c r="CO287" i="1"/>
  <c r="CQ287" i="1"/>
  <c r="AH287" i="1"/>
  <c r="AJ287" i="1"/>
  <c r="AN287" i="1"/>
  <c r="AP287" i="1"/>
  <c r="AT287" i="1"/>
  <c r="AX287" i="1"/>
  <c r="AZ287" i="1"/>
  <c r="BD287" i="1"/>
  <c r="BH287" i="1"/>
  <c r="BJ287" i="1"/>
  <c r="BN287" i="1"/>
  <c r="BR287" i="1"/>
  <c r="BT287" i="1"/>
  <c r="BX287" i="1"/>
  <c r="CB287" i="1"/>
  <c r="CD287" i="1"/>
  <c r="CH287" i="1"/>
  <c r="CL287" i="1"/>
  <c r="CN287" i="1"/>
  <c r="CR287" i="1"/>
  <c r="AE287" i="1"/>
  <c r="AF287" i="1"/>
  <c r="AL287" i="1"/>
  <c r="AR287" i="1"/>
  <c r="AV287" i="1"/>
  <c r="BB287" i="1"/>
  <c r="BF287" i="1"/>
  <c r="BL287" i="1"/>
  <c r="BP287" i="1"/>
  <c r="BV287" i="1"/>
  <c r="BZ287" i="1"/>
  <c r="CF287" i="1"/>
  <c r="CJ287" i="1"/>
  <c r="CP287" i="1"/>
  <c r="AF894" i="1"/>
  <c r="AH894" i="1"/>
  <c r="AJ894" i="1"/>
  <c r="AL894" i="1"/>
  <c r="AN894" i="1"/>
  <c r="AP894" i="1"/>
  <c r="AR894" i="1"/>
  <c r="AT894" i="1"/>
  <c r="AV894" i="1"/>
  <c r="AX894" i="1"/>
  <c r="AZ894" i="1"/>
  <c r="BB894" i="1"/>
  <c r="BD894" i="1"/>
  <c r="BF894" i="1"/>
  <c r="BH894" i="1"/>
  <c r="BJ894" i="1"/>
  <c r="BL894" i="1"/>
  <c r="BN894" i="1"/>
  <c r="BP894" i="1"/>
  <c r="BR894" i="1"/>
  <c r="BT894" i="1"/>
  <c r="BV894" i="1"/>
  <c r="BX894" i="1"/>
  <c r="BZ894" i="1"/>
  <c r="CB894" i="1"/>
  <c r="CD894" i="1"/>
  <c r="CF894" i="1"/>
  <c r="CH894" i="1"/>
  <c r="CJ894" i="1"/>
  <c r="CL894" i="1"/>
  <c r="CN894" i="1"/>
  <c r="CP894" i="1"/>
  <c r="CR894" i="1"/>
  <c r="AG894" i="1"/>
  <c r="AI894" i="1"/>
  <c r="AK894" i="1"/>
  <c r="AM894" i="1"/>
  <c r="AO894" i="1"/>
  <c r="AQ894" i="1"/>
  <c r="AS894" i="1"/>
  <c r="AU894" i="1"/>
  <c r="AW894" i="1"/>
  <c r="AY894" i="1"/>
  <c r="BA894" i="1"/>
  <c r="BC894" i="1"/>
  <c r="BE894" i="1"/>
  <c r="BG894" i="1"/>
  <c r="BI894" i="1"/>
  <c r="BK894" i="1"/>
  <c r="BM894" i="1"/>
  <c r="BO894" i="1"/>
  <c r="BQ894" i="1"/>
  <c r="BS894" i="1"/>
  <c r="BU894" i="1"/>
  <c r="BW894" i="1"/>
  <c r="BY894" i="1"/>
  <c r="CA894" i="1"/>
  <c r="CC894" i="1"/>
  <c r="CE894" i="1"/>
  <c r="CG894" i="1"/>
  <c r="CI894" i="1"/>
  <c r="CK894" i="1"/>
  <c r="CM894" i="1"/>
  <c r="CO894" i="1"/>
  <c r="CQ894" i="1"/>
  <c r="AE894" i="1"/>
  <c r="AF590" i="1"/>
  <c r="AH590" i="1"/>
  <c r="AJ590" i="1"/>
  <c r="AL590" i="1"/>
  <c r="AN590" i="1"/>
  <c r="AP590" i="1"/>
  <c r="AR590" i="1"/>
  <c r="AT590" i="1"/>
  <c r="AV590" i="1"/>
  <c r="AX590" i="1"/>
  <c r="AZ590" i="1"/>
  <c r="BB590" i="1"/>
  <c r="BD590" i="1"/>
  <c r="BF590" i="1"/>
  <c r="BH590" i="1"/>
  <c r="BJ590" i="1"/>
  <c r="BL590" i="1"/>
  <c r="BN590" i="1"/>
  <c r="BP590" i="1"/>
  <c r="BR590" i="1"/>
  <c r="BT590" i="1"/>
  <c r="BV590" i="1"/>
  <c r="BX590" i="1"/>
  <c r="BZ590" i="1"/>
  <c r="CB590" i="1"/>
  <c r="CD590" i="1"/>
  <c r="CF590" i="1"/>
  <c r="CH590" i="1"/>
  <c r="CJ590" i="1"/>
  <c r="CL590" i="1"/>
  <c r="CN590" i="1"/>
  <c r="CP590" i="1"/>
  <c r="CR590" i="1"/>
  <c r="AE590" i="1"/>
  <c r="AG590" i="1"/>
  <c r="AI590" i="1"/>
  <c r="AK590" i="1"/>
  <c r="AM590" i="1"/>
  <c r="AO590" i="1"/>
  <c r="AQ590" i="1"/>
  <c r="AS590" i="1"/>
  <c r="AU590" i="1"/>
  <c r="AW590" i="1"/>
  <c r="AY590" i="1"/>
  <c r="BA590" i="1"/>
  <c r="BC590" i="1"/>
  <c r="BE590" i="1"/>
  <c r="BG590" i="1"/>
  <c r="BI590" i="1"/>
  <c r="BK590" i="1"/>
  <c r="BM590" i="1"/>
  <c r="BO590" i="1"/>
  <c r="BQ590" i="1"/>
  <c r="BS590" i="1"/>
  <c r="BU590" i="1"/>
  <c r="BW590" i="1"/>
  <c r="BY590" i="1"/>
  <c r="CA590" i="1"/>
  <c r="CC590" i="1"/>
  <c r="CE590" i="1"/>
  <c r="CG590" i="1"/>
  <c r="CI590" i="1"/>
  <c r="CK590" i="1"/>
  <c r="CM590" i="1"/>
  <c r="CO590" i="1"/>
  <c r="CQ590" i="1"/>
  <c r="AF286" i="1"/>
  <c r="AH286" i="1"/>
  <c r="AJ286" i="1"/>
  <c r="AL286" i="1"/>
  <c r="AN286" i="1"/>
  <c r="AP286" i="1"/>
  <c r="AR286" i="1"/>
  <c r="AT286" i="1"/>
  <c r="AV286" i="1"/>
  <c r="AX286" i="1"/>
  <c r="AZ286" i="1"/>
  <c r="BB286" i="1"/>
  <c r="BD286" i="1"/>
  <c r="BF286" i="1"/>
  <c r="BH286" i="1"/>
  <c r="BJ286" i="1"/>
  <c r="BL286" i="1"/>
  <c r="BN286" i="1"/>
  <c r="BP286" i="1"/>
  <c r="BR286" i="1"/>
  <c r="BT286" i="1"/>
  <c r="BV286" i="1"/>
  <c r="BX286" i="1"/>
  <c r="BZ286" i="1"/>
  <c r="CB286" i="1"/>
  <c r="CD286" i="1"/>
  <c r="CF286" i="1"/>
  <c r="CH286" i="1"/>
  <c r="CJ286" i="1"/>
  <c r="CL286" i="1"/>
  <c r="CN286" i="1"/>
  <c r="CP286" i="1"/>
  <c r="CR286" i="1"/>
  <c r="AE286" i="1"/>
  <c r="AG286" i="1"/>
  <c r="AK286" i="1"/>
  <c r="AM286" i="1"/>
  <c r="AQ286" i="1"/>
  <c r="AS286" i="1"/>
  <c r="AW286" i="1"/>
  <c r="BA286" i="1"/>
  <c r="BC286" i="1"/>
  <c r="BG286" i="1"/>
  <c r="BI286" i="1"/>
  <c r="BM286" i="1"/>
  <c r="BQ286" i="1"/>
  <c r="BS286" i="1"/>
  <c r="BW286" i="1"/>
  <c r="CA286" i="1"/>
  <c r="CC286" i="1"/>
  <c r="CG286" i="1"/>
  <c r="CK286" i="1"/>
  <c r="CM286" i="1"/>
  <c r="CQ286" i="1"/>
  <c r="AI286" i="1"/>
  <c r="AO286" i="1"/>
  <c r="AU286" i="1"/>
  <c r="AY286" i="1"/>
  <c r="BE286" i="1"/>
  <c r="BK286" i="1"/>
  <c r="BO286" i="1"/>
  <c r="BU286" i="1"/>
  <c r="BY286" i="1"/>
  <c r="CE286" i="1"/>
  <c r="CI286" i="1"/>
  <c r="CO286" i="1"/>
  <c r="AG893" i="1"/>
  <c r="AI893" i="1"/>
  <c r="AK893" i="1"/>
  <c r="AM893" i="1"/>
  <c r="AO893" i="1"/>
  <c r="AQ893" i="1"/>
  <c r="AS893" i="1"/>
  <c r="AU893" i="1"/>
  <c r="AW893" i="1"/>
  <c r="AY893" i="1"/>
  <c r="BA893" i="1"/>
  <c r="BC893" i="1"/>
  <c r="BE893" i="1"/>
  <c r="BG893" i="1"/>
  <c r="BI893" i="1"/>
  <c r="BK893" i="1"/>
  <c r="BM893" i="1"/>
  <c r="BO893" i="1"/>
  <c r="BQ893" i="1"/>
  <c r="BS893" i="1"/>
  <c r="BU893" i="1"/>
  <c r="BW893" i="1"/>
  <c r="BY893" i="1"/>
  <c r="CA893" i="1"/>
  <c r="CC893" i="1"/>
  <c r="CE893" i="1"/>
  <c r="CG893" i="1"/>
  <c r="CI893" i="1"/>
  <c r="CK893" i="1"/>
  <c r="CM893" i="1"/>
  <c r="CO893" i="1"/>
  <c r="CQ893" i="1"/>
  <c r="AE893" i="1"/>
  <c r="AF893" i="1"/>
  <c r="AH893" i="1"/>
  <c r="AJ893" i="1"/>
  <c r="AL893" i="1"/>
  <c r="AN893" i="1"/>
  <c r="AP893" i="1"/>
  <c r="AR893" i="1"/>
  <c r="AT893" i="1"/>
  <c r="AV893" i="1"/>
  <c r="AX893" i="1"/>
  <c r="AZ893" i="1"/>
  <c r="BB893" i="1"/>
  <c r="BD893" i="1"/>
  <c r="BF893" i="1"/>
  <c r="BH893" i="1"/>
  <c r="BJ893" i="1"/>
  <c r="BL893" i="1"/>
  <c r="BN893" i="1"/>
  <c r="BP893" i="1"/>
  <c r="BR893" i="1"/>
  <c r="BT893" i="1"/>
  <c r="BV893" i="1"/>
  <c r="BX893" i="1"/>
  <c r="BZ893" i="1"/>
  <c r="CB893" i="1"/>
  <c r="CD893" i="1"/>
  <c r="CF893" i="1"/>
  <c r="CH893" i="1"/>
  <c r="CJ893" i="1"/>
  <c r="CL893" i="1"/>
  <c r="CN893" i="1"/>
  <c r="CP893" i="1"/>
  <c r="CR893" i="1"/>
  <c r="AG589" i="1"/>
  <c r="AI589" i="1"/>
  <c r="AK589" i="1"/>
  <c r="AM589" i="1"/>
  <c r="AO589" i="1"/>
  <c r="AQ589" i="1"/>
  <c r="AS589" i="1"/>
  <c r="AU589" i="1"/>
  <c r="AW589" i="1"/>
  <c r="AY589" i="1"/>
  <c r="BA589" i="1"/>
  <c r="BC589" i="1"/>
  <c r="BE589" i="1"/>
  <c r="BG589" i="1"/>
  <c r="BI589" i="1"/>
  <c r="BK589" i="1"/>
  <c r="BM589" i="1"/>
  <c r="BO589" i="1"/>
  <c r="BQ589" i="1"/>
  <c r="BS589" i="1"/>
  <c r="BU589" i="1"/>
  <c r="BW589" i="1"/>
  <c r="BY589" i="1"/>
  <c r="CA589" i="1"/>
  <c r="CC589" i="1"/>
  <c r="CE589" i="1"/>
  <c r="CG589" i="1"/>
  <c r="CI589" i="1"/>
  <c r="CK589" i="1"/>
  <c r="CM589" i="1"/>
  <c r="CO589" i="1"/>
  <c r="CQ589" i="1"/>
  <c r="AE589" i="1"/>
  <c r="AF589" i="1"/>
  <c r="AH589" i="1"/>
  <c r="AJ589" i="1"/>
  <c r="AL589" i="1"/>
  <c r="AN589" i="1"/>
  <c r="AP589" i="1"/>
  <c r="AR589" i="1"/>
  <c r="AT589" i="1"/>
  <c r="AV589" i="1"/>
  <c r="AX589" i="1"/>
  <c r="AZ589" i="1"/>
  <c r="BB589" i="1"/>
  <c r="BD589" i="1"/>
  <c r="BF589" i="1"/>
  <c r="BH589" i="1"/>
  <c r="BJ589" i="1"/>
  <c r="BL589" i="1"/>
  <c r="BN589" i="1"/>
  <c r="BP589" i="1"/>
  <c r="BR589" i="1"/>
  <c r="BT589" i="1"/>
  <c r="BV589" i="1"/>
  <c r="BX589" i="1"/>
  <c r="BZ589" i="1"/>
  <c r="CB589" i="1"/>
  <c r="CD589" i="1"/>
  <c r="CF589" i="1"/>
  <c r="CH589" i="1"/>
  <c r="CJ589" i="1"/>
  <c r="CL589" i="1"/>
  <c r="CN589" i="1"/>
  <c r="CP589" i="1"/>
  <c r="CR589" i="1"/>
  <c r="AG285" i="1"/>
  <c r="AI285" i="1"/>
  <c r="AK285" i="1"/>
  <c r="AM285" i="1"/>
  <c r="AO285" i="1"/>
  <c r="AQ285" i="1"/>
  <c r="AS285" i="1"/>
  <c r="AU285" i="1"/>
  <c r="AW285" i="1"/>
  <c r="AY285" i="1"/>
  <c r="BA285" i="1"/>
  <c r="BC285" i="1"/>
  <c r="BE285" i="1"/>
  <c r="BG285" i="1"/>
  <c r="BI285" i="1"/>
  <c r="BK285" i="1"/>
  <c r="BM285" i="1"/>
  <c r="BO285" i="1"/>
  <c r="BQ285" i="1"/>
  <c r="BS285" i="1"/>
  <c r="BU285" i="1"/>
  <c r="BW285" i="1"/>
  <c r="BY285" i="1"/>
  <c r="CA285" i="1"/>
  <c r="CC285" i="1"/>
  <c r="CE285" i="1"/>
  <c r="CG285" i="1"/>
  <c r="CI285" i="1"/>
  <c r="CK285" i="1"/>
  <c r="CM285" i="1"/>
  <c r="CO285" i="1"/>
  <c r="CQ285" i="1"/>
  <c r="AF285" i="1"/>
  <c r="AJ285" i="1"/>
  <c r="AL285" i="1"/>
  <c r="AP285" i="1"/>
  <c r="AT285" i="1"/>
  <c r="AV285" i="1"/>
  <c r="AZ285" i="1"/>
  <c r="BD285" i="1"/>
  <c r="BF285" i="1"/>
  <c r="BJ285" i="1"/>
  <c r="BN285" i="1"/>
  <c r="BP285" i="1"/>
  <c r="BT285" i="1"/>
  <c r="BX285" i="1"/>
  <c r="BZ285" i="1"/>
  <c r="CD285" i="1"/>
  <c r="CH285" i="1"/>
  <c r="CJ285" i="1"/>
  <c r="CN285" i="1"/>
  <c r="CR285" i="1"/>
  <c r="AH285" i="1"/>
  <c r="AN285" i="1"/>
  <c r="AR285" i="1"/>
  <c r="AX285" i="1"/>
  <c r="BB285" i="1"/>
  <c r="BH285" i="1"/>
  <c r="BL285" i="1"/>
  <c r="BR285" i="1"/>
  <c r="BV285" i="1"/>
  <c r="CB285" i="1"/>
  <c r="CF285" i="1"/>
  <c r="CL285" i="1"/>
  <c r="CP285" i="1"/>
  <c r="AE285" i="1"/>
  <c r="AF892" i="1"/>
  <c r="AH892" i="1"/>
  <c r="AJ892" i="1"/>
  <c r="AL892" i="1"/>
  <c r="AN892" i="1"/>
  <c r="AP892" i="1"/>
  <c r="AR892" i="1"/>
  <c r="AT892" i="1"/>
  <c r="AV892" i="1"/>
  <c r="AX892" i="1"/>
  <c r="AZ892" i="1"/>
  <c r="BB892" i="1"/>
  <c r="BD892" i="1"/>
  <c r="BF892" i="1"/>
  <c r="BH892" i="1"/>
  <c r="BJ892" i="1"/>
  <c r="BL892" i="1"/>
  <c r="BN892" i="1"/>
  <c r="BP892" i="1"/>
  <c r="BR892" i="1"/>
  <c r="BT892" i="1"/>
  <c r="BV892" i="1"/>
  <c r="BX892" i="1"/>
  <c r="BZ892" i="1"/>
  <c r="CB892" i="1"/>
  <c r="CD892" i="1"/>
  <c r="CF892" i="1"/>
  <c r="CH892" i="1"/>
  <c r="CJ892" i="1"/>
  <c r="CL892" i="1"/>
  <c r="CN892" i="1"/>
  <c r="CP892" i="1"/>
  <c r="CR892" i="1"/>
  <c r="AG892" i="1"/>
  <c r="AI892" i="1"/>
  <c r="AK892" i="1"/>
  <c r="AM892" i="1"/>
  <c r="AO892" i="1"/>
  <c r="AQ892" i="1"/>
  <c r="AS892" i="1"/>
  <c r="AU892" i="1"/>
  <c r="AW892" i="1"/>
  <c r="AY892" i="1"/>
  <c r="BA892" i="1"/>
  <c r="BC892" i="1"/>
  <c r="BE892" i="1"/>
  <c r="BG892" i="1"/>
  <c r="BI892" i="1"/>
  <c r="BK892" i="1"/>
  <c r="BM892" i="1"/>
  <c r="BO892" i="1"/>
  <c r="BQ892" i="1"/>
  <c r="BS892" i="1"/>
  <c r="BU892" i="1"/>
  <c r="BW892" i="1"/>
  <c r="BY892" i="1"/>
  <c r="CA892" i="1"/>
  <c r="CC892" i="1"/>
  <c r="CE892" i="1"/>
  <c r="CG892" i="1"/>
  <c r="CI892" i="1"/>
  <c r="CK892" i="1"/>
  <c r="CM892" i="1"/>
  <c r="CO892" i="1"/>
  <c r="CQ892" i="1"/>
  <c r="AE892" i="1"/>
  <c r="AF588" i="1"/>
  <c r="AH588" i="1"/>
  <c r="AJ588" i="1"/>
  <c r="AL588" i="1"/>
  <c r="AN588" i="1"/>
  <c r="AP588" i="1"/>
  <c r="AR588" i="1"/>
  <c r="AT588" i="1"/>
  <c r="AV588" i="1"/>
  <c r="AX588" i="1"/>
  <c r="AZ588" i="1"/>
  <c r="BB588" i="1"/>
  <c r="BD588" i="1"/>
  <c r="BF588" i="1"/>
  <c r="BH588" i="1"/>
  <c r="BJ588" i="1"/>
  <c r="BL588" i="1"/>
  <c r="BN588" i="1"/>
  <c r="BP588" i="1"/>
  <c r="BR588" i="1"/>
  <c r="BT588" i="1"/>
  <c r="BV588" i="1"/>
  <c r="BX588" i="1"/>
  <c r="BZ588" i="1"/>
  <c r="CB588" i="1"/>
  <c r="CD588" i="1"/>
  <c r="CF588" i="1"/>
  <c r="CH588" i="1"/>
  <c r="CJ588" i="1"/>
  <c r="CL588" i="1"/>
  <c r="CN588" i="1"/>
  <c r="CP588" i="1"/>
  <c r="CR588" i="1"/>
  <c r="AE588" i="1"/>
  <c r="AG588" i="1"/>
  <c r="AI588" i="1"/>
  <c r="AK588" i="1"/>
  <c r="AM588" i="1"/>
  <c r="AO588" i="1"/>
  <c r="AQ588" i="1"/>
  <c r="AS588" i="1"/>
  <c r="AU588" i="1"/>
  <c r="AW588" i="1"/>
  <c r="AY588" i="1"/>
  <c r="BA588" i="1"/>
  <c r="BC588" i="1"/>
  <c r="BE588" i="1"/>
  <c r="BG588" i="1"/>
  <c r="BI588" i="1"/>
  <c r="BK588" i="1"/>
  <c r="BM588" i="1"/>
  <c r="BO588" i="1"/>
  <c r="BQ588" i="1"/>
  <c r="BS588" i="1"/>
  <c r="BU588" i="1"/>
  <c r="BW588" i="1"/>
  <c r="BY588" i="1"/>
  <c r="CA588" i="1"/>
  <c r="CC588" i="1"/>
  <c r="CE588" i="1"/>
  <c r="CG588" i="1"/>
  <c r="CI588" i="1"/>
  <c r="CK588" i="1"/>
  <c r="CM588" i="1"/>
  <c r="CO588" i="1"/>
  <c r="CQ588" i="1"/>
  <c r="AF284" i="1"/>
  <c r="AH284" i="1"/>
  <c r="AJ284" i="1"/>
  <c r="AL284" i="1"/>
  <c r="AN284" i="1"/>
  <c r="AP284" i="1"/>
  <c r="AR284" i="1"/>
  <c r="AT284" i="1"/>
  <c r="AV284" i="1"/>
  <c r="AX284" i="1"/>
  <c r="AZ284" i="1"/>
  <c r="BB284" i="1"/>
  <c r="BD284" i="1"/>
  <c r="BF284" i="1"/>
  <c r="BH284" i="1"/>
  <c r="BJ284" i="1"/>
  <c r="BL284" i="1"/>
  <c r="BN284" i="1"/>
  <c r="BP284" i="1"/>
  <c r="BR284" i="1"/>
  <c r="BT284" i="1"/>
  <c r="BV284" i="1"/>
  <c r="BX284" i="1"/>
  <c r="BZ284" i="1"/>
  <c r="CB284" i="1"/>
  <c r="CD284" i="1"/>
  <c r="CF284" i="1"/>
  <c r="CH284" i="1"/>
  <c r="CJ284" i="1"/>
  <c r="CL284" i="1"/>
  <c r="CN284" i="1"/>
  <c r="CP284" i="1"/>
  <c r="CR284" i="1"/>
  <c r="AE284" i="1"/>
  <c r="AG284" i="1"/>
  <c r="AI284" i="1"/>
  <c r="AM284" i="1"/>
  <c r="AO284" i="1"/>
  <c r="AS284" i="1"/>
  <c r="AU284" i="1"/>
  <c r="AY284" i="1"/>
  <c r="BC284" i="1"/>
  <c r="BE284" i="1"/>
  <c r="BI284" i="1"/>
  <c r="BM284" i="1"/>
  <c r="BO284" i="1"/>
  <c r="BS284" i="1"/>
  <c r="BW284" i="1"/>
  <c r="BY284" i="1"/>
  <c r="CC284" i="1"/>
  <c r="CG284" i="1"/>
  <c r="CI284" i="1"/>
  <c r="CM284" i="1"/>
  <c r="CQ284" i="1"/>
  <c r="AK284" i="1"/>
  <c r="AQ284" i="1"/>
  <c r="AW284" i="1"/>
  <c r="BA284" i="1"/>
  <c r="BG284" i="1"/>
  <c r="BK284" i="1"/>
  <c r="BQ284" i="1"/>
  <c r="BU284" i="1"/>
  <c r="CA284" i="1"/>
  <c r="CE284" i="1"/>
  <c r="CK284" i="1"/>
  <c r="CO284" i="1"/>
  <c r="AG891" i="1"/>
  <c r="AI891" i="1"/>
  <c r="AK891" i="1"/>
  <c r="AM891" i="1"/>
  <c r="AO891" i="1"/>
  <c r="AQ891" i="1"/>
  <c r="AS891" i="1"/>
  <c r="AU891" i="1"/>
  <c r="AW891" i="1"/>
  <c r="AY891" i="1"/>
  <c r="BA891" i="1"/>
  <c r="BC891" i="1"/>
  <c r="BE891" i="1"/>
  <c r="BG891" i="1"/>
  <c r="BI891" i="1"/>
  <c r="BK891" i="1"/>
  <c r="BM891" i="1"/>
  <c r="BO891" i="1"/>
  <c r="BQ891" i="1"/>
  <c r="BS891" i="1"/>
  <c r="BU891" i="1"/>
  <c r="BW891" i="1"/>
  <c r="BY891" i="1"/>
  <c r="CA891" i="1"/>
  <c r="CC891" i="1"/>
  <c r="CE891" i="1"/>
  <c r="CG891" i="1"/>
  <c r="CI891" i="1"/>
  <c r="CK891" i="1"/>
  <c r="CM891" i="1"/>
  <c r="CO891" i="1"/>
  <c r="CQ891" i="1"/>
  <c r="AE891" i="1"/>
  <c r="AF891" i="1"/>
  <c r="AH891" i="1"/>
  <c r="AJ891" i="1"/>
  <c r="AL891" i="1"/>
  <c r="AN891" i="1"/>
  <c r="AP891" i="1"/>
  <c r="AR891" i="1"/>
  <c r="AT891" i="1"/>
  <c r="AV891" i="1"/>
  <c r="AX891" i="1"/>
  <c r="AZ891" i="1"/>
  <c r="BB891" i="1"/>
  <c r="BD891" i="1"/>
  <c r="BF891" i="1"/>
  <c r="BH891" i="1"/>
  <c r="BJ891" i="1"/>
  <c r="BL891" i="1"/>
  <c r="BN891" i="1"/>
  <c r="BP891" i="1"/>
  <c r="BR891" i="1"/>
  <c r="BT891" i="1"/>
  <c r="BV891" i="1"/>
  <c r="BX891" i="1"/>
  <c r="BZ891" i="1"/>
  <c r="CB891" i="1"/>
  <c r="CD891" i="1"/>
  <c r="CF891" i="1"/>
  <c r="CH891" i="1"/>
  <c r="CJ891" i="1"/>
  <c r="CL891" i="1"/>
  <c r="CN891" i="1"/>
  <c r="CP891" i="1"/>
  <c r="CR891" i="1"/>
  <c r="AG587" i="1"/>
  <c r="AI587" i="1"/>
  <c r="AK587" i="1"/>
  <c r="AM587" i="1"/>
  <c r="AO587" i="1"/>
  <c r="AQ587" i="1"/>
  <c r="AS587" i="1"/>
  <c r="AU587" i="1"/>
  <c r="AW587" i="1"/>
  <c r="AY587" i="1"/>
  <c r="BA587" i="1"/>
  <c r="BC587" i="1"/>
  <c r="BE587" i="1"/>
  <c r="BG587" i="1"/>
  <c r="BI587" i="1"/>
  <c r="BK587" i="1"/>
  <c r="BM587" i="1"/>
  <c r="BO587" i="1"/>
  <c r="BQ587" i="1"/>
  <c r="BS587" i="1"/>
  <c r="BU587" i="1"/>
  <c r="BW587" i="1"/>
  <c r="BY587" i="1"/>
  <c r="CA587" i="1"/>
  <c r="CC587" i="1"/>
  <c r="CE587" i="1"/>
  <c r="CG587" i="1"/>
  <c r="CI587" i="1"/>
  <c r="CK587" i="1"/>
  <c r="CM587" i="1"/>
  <c r="CO587" i="1"/>
  <c r="CQ587" i="1"/>
  <c r="AE587" i="1"/>
  <c r="AF587" i="1"/>
  <c r="AH587" i="1"/>
  <c r="AJ587" i="1"/>
  <c r="AL587" i="1"/>
  <c r="AN587" i="1"/>
  <c r="AP587" i="1"/>
  <c r="AR587" i="1"/>
  <c r="AT587" i="1"/>
  <c r="AV587" i="1"/>
  <c r="AX587" i="1"/>
  <c r="AZ587" i="1"/>
  <c r="BB587" i="1"/>
  <c r="BD587" i="1"/>
  <c r="BF587" i="1"/>
  <c r="BH587" i="1"/>
  <c r="BJ587" i="1"/>
  <c r="BL587" i="1"/>
  <c r="BN587" i="1"/>
  <c r="BP587" i="1"/>
  <c r="BR587" i="1"/>
  <c r="BT587" i="1"/>
  <c r="BV587" i="1"/>
  <c r="BX587" i="1"/>
  <c r="BZ587" i="1"/>
  <c r="CB587" i="1"/>
  <c r="CD587" i="1"/>
  <c r="CF587" i="1"/>
  <c r="CH587" i="1"/>
  <c r="CJ587" i="1"/>
  <c r="CL587" i="1"/>
  <c r="CN587" i="1"/>
  <c r="CP587" i="1"/>
  <c r="CR587" i="1"/>
  <c r="AG283" i="1"/>
  <c r="AI283" i="1"/>
  <c r="AK283" i="1"/>
  <c r="AM283" i="1"/>
  <c r="AO283" i="1"/>
  <c r="AQ283" i="1"/>
  <c r="AS283" i="1"/>
  <c r="AU283" i="1"/>
  <c r="AW283" i="1"/>
  <c r="AY283" i="1"/>
  <c r="BA283" i="1"/>
  <c r="BC283" i="1"/>
  <c r="BE283" i="1"/>
  <c r="BG283" i="1"/>
  <c r="BI283" i="1"/>
  <c r="BK283" i="1"/>
  <c r="BM283" i="1"/>
  <c r="BO283" i="1"/>
  <c r="BQ283" i="1"/>
  <c r="BS283" i="1"/>
  <c r="BU283" i="1"/>
  <c r="BW283" i="1"/>
  <c r="BY283" i="1"/>
  <c r="CA283" i="1"/>
  <c r="CC283" i="1"/>
  <c r="CE283" i="1"/>
  <c r="CG283" i="1"/>
  <c r="CI283" i="1"/>
  <c r="CK283" i="1"/>
  <c r="CM283" i="1"/>
  <c r="CO283" i="1"/>
  <c r="CQ283" i="1"/>
  <c r="AH283" i="1"/>
  <c r="AL283" i="1"/>
  <c r="AN283" i="1"/>
  <c r="AR283" i="1"/>
  <c r="AV283" i="1"/>
  <c r="AX283" i="1"/>
  <c r="BB283" i="1"/>
  <c r="BF283" i="1"/>
  <c r="BH283" i="1"/>
  <c r="BL283" i="1"/>
  <c r="BP283" i="1"/>
  <c r="BR283" i="1"/>
  <c r="BV283" i="1"/>
  <c r="BZ283" i="1"/>
  <c r="CD283" i="1"/>
  <c r="CF283" i="1"/>
  <c r="CJ283" i="1"/>
  <c r="CL283" i="1"/>
  <c r="CP283" i="1"/>
  <c r="AE283" i="1"/>
  <c r="AF283" i="1"/>
  <c r="AJ283" i="1"/>
  <c r="AP283" i="1"/>
  <c r="AT283" i="1"/>
  <c r="AZ283" i="1"/>
  <c r="BD283" i="1"/>
  <c r="BJ283" i="1"/>
  <c r="BN283" i="1"/>
  <c r="BT283" i="1"/>
  <c r="BX283" i="1"/>
  <c r="CB283" i="1"/>
  <c r="CH283" i="1"/>
  <c r="CN283" i="1"/>
  <c r="CR283" i="1"/>
  <c r="AF890" i="1"/>
  <c r="AH890" i="1"/>
  <c r="AJ890" i="1"/>
  <c r="AL890" i="1"/>
  <c r="AN890" i="1"/>
  <c r="AP890" i="1"/>
  <c r="AR890" i="1"/>
  <c r="AT890" i="1"/>
  <c r="AV890" i="1"/>
  <c r="AX890" i="1"/>
  <c r="AZ890" i="1"/>
  <c r="BB890" i="1"/>
  <c r="BD890" i="1"/>
  <c r="BF890" i="1"/>
  <c r="BH890" i="1"/>
  <c r="BJ890" i="1"/>
  <c r="BL890" i="1"/>
  <c r="BN890" i="1"/>
  <c r="BP890" i="1"/>
  <c r="BR890" i="1"/>
  <c r="BT890" i="1"/>
  <c r="BV890" i="1"/>
  <c r="BX890" i="1"/>
  <c r="BZ890" i="1"/>
  <c r="CB890" i="1"/>
  <c r="CD890" i="1"/>
  <c r="CF890" i="1"/>
  <c r="CH890" i="1"/>
  <c r="CJ890" i="1"/>
  <c r="CL890" i="1"/>
  <c r="CN890" i="1"/>
  <c r="CP890" i="1"/>
  <c r="CR890" i="1"/>
  <c r="AG890" i="1"/>
  <c r="AI890" i="1"/>
  <c r="AK890" i="1"/>
  <c r="AM890" i="1"/>
  <c r="AO890" i="1"/>
  <c r="AQ890" i="1"/>
  <c r="AS890" i="1"/>
  <c r="AU890" i="1"/>
  <c r="AW890" i="1"/>
  <c r="AY890" i="1"/>
  <c r="BA890" i="1"/>
  <c r="BC890" i="1"/>
  <c r="BE890" i="1"/>
  <c r="BG890" i="1"/>
  <c r="BI890" i="1"/>
  <c r="BK890" i="1"/>
  <c r="BM890" i="1"/>
  <c r="BO890" i="1"/>
  <c r="BQ890" i="1"/>
  <c r="BS890" i="1"/>
  <c r="BU890" i="1"/>
  <c r="BW890" i="1"/>
  <c r="BY890" i="1"/>
  <c r="CA890" i="1"/>
  <c r="CC890" i="1"/>
  <c r="CE890" i="1"/>
  <c r="CG890" i="1"/>
  <c r="CI890" i="1"/>
  <c r="CK890" i="1"/>
  <c r="CM890" i="1"/>
  <c r="CO890" i="1"/>
  <c r="CQ890" i="1"/>
  <c r="AE890" i="1"/>
  <c r="AF586" i="1"/>
  <c r="AH586" i="1"/>
  <c r="AJ586" i="1"/>
  <c r="AL586" i="1"/>
  <c r="AN586" i="1"/>
  <c r="AP586" i="1"/>
  <c r="AR586" i="1"/>
  <c r="AT586" i="1"/>
  <c r="AV586" i="1"/>
  <c r="AX586" i="1"/>
  <c r="AZ586" i="1"/>
  <c r="BB586" i="1"/>
  <c r="BD586" i="1"/>
  <c r="BF586" i="1"/>
  <c r="BH586" i="1"/>
  <c r="BJ586" i="1"/>
  <c r="BL586" i="1"/>
  <c r="BN586" i="1"/>
  <c r="BP586" i="1"/>
  <c r="BR586" i="1"/>
  <c r="BT586" i="1"/>
  <c r="BV586" i="1"/>
  <c r="BX586" i="1"/>
  <c r="BZ586" i="1"/>
  <c r="CB586" i="1"/>
  <c r="CD586" i="1"/>
  <c r="CF586" i="1"/>
  <c r="CH586" i="1"/>
  <c r="CJ586" i="1"/>
  <c r="CL586" i="1"/>
  <c r="CN586" i="1"/>
  <c r="CP586" i="1"/>
  <c r="CR586" i="1"/>
  <c r="AG586" i="1"/>
  <c r="AI586" i="1"/>
  <c r="AK586" i="1"/>
  <c r="AM586" i="1"/>
  <c r="AO586" i="1"/>
  <c r="AQ586" i="1"/>
  <c r="AS586" i="1"/>
  <c r="AU586" i="1"/>
  <c r="AW586" i="1"/>
  <c r="AY586" i="1"/>
  <c r="BA586" i="1"/>
  <c r="BC586" i="1"/>
  <c r="BE586" i="1"/>
  <c r="BG586" i="1"/>
  <c r="BI586" i="1"/>
  <c r="BK586" i="1"/>
  <c r="BM586" i="1"/>
  <c r="BO586" i="1"/>
  <c r="BQ586" i="1"/>
  <c r="BS586" i="1"/>
  <c r="BU586" i="1"/>
  <c r="BW586" i="1"/>
  <c r="BY586" i="1"/>
  <c r="CA586" i="1"/>
  <c r="CC586" i="1"/>
  <c r="CE586" i="1"/>
  <c r="CG586" i="1"/>
  <c r="CI586" i="1"/>
  <c r="CK586" i="1"/>
  <c r="CM586" i="1"/>
  <c r="CO586" i="1"/>
  <c r="CQ586" i="1"/>
  <c r="AE586" i="1"/>
  <c r="AF282" i="1"/>
  <c r="AH282" i="1"/>
  <c r="AJ282" i="1"/>
  <c r="AL282" i="1"/>
  <c r="AN282" i="1"/>
  <c r="AP282" i="1"/>
  <c r="AR282" i="1"/>
  <c r="AT282" i="1"/>
  <c r="AV282" i="1"/>
  <c r="AX282" i="1"/>
  <c r="AZ282" i="1"/>
  <c r="BB282" i="1"/>
  <c r="BD282" i="1"/>
  <c r="BF282" i="1"/>
  <c r="BH282" i="1"/>
  <c r="BJ282" i="1"/>
  <c r="BL282" i="1"/>
  <c r="BN282" i="1"/>
  <c r="BP282" i="1"/>
  <c r="BR282" i="1"/>
  <c r="BT282" i="1"/>
  <c r="BV282" i="1"/>
  <c r="BX282" i="1"/>
  <c r="BZ282" i="1"/>
  <c r="CB282" i="1"/>
  <c r="CD282" i="1"/>
  <c r="CF282" i="1"/>
  <c r="CH282" i="1"/>
  <c r="CJ282" i="1"/>
  <c r="CL282" i="1"/>
  <c r="CN282" i="1"/>
  <c r="CP282" i="1"/>
  <c r="CR282" i="1"/>
  <c r="AE282" i="1"/>
  <c r="AI282" i="1"/>
  <c r="AK282" i="1"/>
  <c r="AM282" i="1"/>
  <c r="AQ282" i="1"/>
  <c r="AU282" i="1"/>
  <c r="AW282" i="1"/>
  <c r="BA282" i="1"/>
  <c r="BE282" i="1"/>
  <c r="BG282" i="1"/>
  <c r="BK282" i="1"/>
  <c r="BO282" i="1"/>
  <c r="BQ282" i="1"/>
  <c r="BU282" i="1"/>
  <c r="BY282" i="1"/>
  <c r="CA282" i="1"/>
  <c r="CE282" i="1"/>
  <c r="CI282" i="1"/>
  <c r="CK282" i="1"/>
  <c r="CO282" i="1"/>
  <c r="CQ282" i="1"/>
  <c r="AG282" i="1"/>
  <c r="AO282" i="1"/>
  <c r="AS282" i="1"/>
  <c r="AY282" i="1"/>
  <c r="BC282" i="1"/>
  <c r="BI282" i="1"/>
  <c r="BM282" i="1"/>
  <c r="BS282" i="1"/>
  <c r="BW282" i="1"/>
  <c r="CC282" i="1"/>
  <c r="CG282" i="1"/>
  <c r="CM282" i="1"/>
  <c r="AG889" i="1"/>
  <c r="AI889" i="1"/>
  <c r="AK889" i="1"/>
  <c r="AM889" i="1"/>
  <c r="AO889" i="1"/>
  <c r="AQ889" i="1"/>
  <c r="AS889" i="1"/>
  <c r="AU889" i="1"/>
  <c r="AW889" i="1"/>
  <c r="AY889" i="1"/>
  <c r="BA889" i="1"/>
  <c r="BC889" i="1"/>
  <c r="BE889" i="1"/>
  <c r="BG889" i="1"/>
  <c r="BI889" i="1"/>
  <c r="BK889" i="1"/>
  <c r="BM889" i="1"/>
  <c r="BO889" i="1"/>
  <c r="BQ889" i="1"/>
  <c r="BS889" i="1"/>
  <c r="BU889" i="1"/>
  <c r="BW889" i="1"/>
  <c r="BY889" i="1"/>
  <c r="CA889" i="1"/>
  <c r="CC889" i="1"/>
  <c r="CE889" i="1"/>
  <c r="CG889" i="1"/>
  <c r="CI889" i="1"/>
  <c r="CK889" i="1"/>
  <c r="CM889" i="1"/>
  <c r="CO889" i="1"/>
  <c r="CQ889" i="1"/>
  <c r="AE889" i="1"/>
  <c r="AF889" i="1"/>
  <c r="AH889" i="1"/>
  <c r="AJ889" i="1"/>
  <c r="AL889" i="1"/>
  <c r="AN889" i="1"/>
  <c r="AP889" i="1"/>
  <c r="AR889" i="1"/>
  <c r="AT889" i="1"/>
  <c r="AV889" i="1"/>
  <c r="AX889" i="1"/>
  <c r="AZ889" i="1"/>
  <c r="BB889" i="1"/>
  <c r="BD889" i="1"/>
  <c r="BF889" i="1"/>
  <c r="BH889" i="1"/>
  <c r="BJ889" i="1"/>
  <c r="BL889" i="1"/>
  <c r="BN889" i="1"/>
  <c r="BP889" i="1"/>
  <c r="BR889" i="1"/>
  <c r="BT889" i="1"/>
  <c r="BV889" i="1"/>
  <c r="BX889" i="1"/>
  <c r="BZ889" i="1"/>
  <c r="CB889" i="1"/>
  <c r="CD889" i="1"/>
  <c r="CF889" i="1"/>
  <c r="CH889" i="1"/>
  <c r="CJ889" i="1"/>
  <c r="CL889" i="1"/>
  <c r="CN889" i="1"/>
  <c r="CP889" i="1"/>
  <c r="CR889" i="1"/>
  <c r="AG585" i="1"/>
  <c r="AI585" i="1"/>
  <c r="AK585" i="1"/>
  <c r="AM585" i="1"/>
  <c r="AO585" i="1"/>
  <c r="AQ585" i="1"/>
  <c r="AS585" i="1"/>
  <c r="AU585" i="1"/>
  <c r="AW585" i="1"/>
  <c r="AY585" i="1"/>
  <c r="BA585" i="1"/>
  <c r="BC585" i="1"/>
  <c r="BE585" i="1"/>
  <c r="BG585" i="1"/>
  <c r="BI585" i="1"/>
  <c r="BK585" i="1"/>
  <c r="BM585" i="1"/>
  <c r="BO585" i="1"/>
  <c r="BQ585" i="1"/>
  <c r="BS585" i="1"/>
  <c r="BU585" i="1"/>
  <c r="BW585" i="1"/>
  <c r="BY585" i="1"/>
  <c r="CA585" i="1"/>
  <c r="CC585" i="1"/>
  <c r="CE585" i="1"/>
  <c r="CG585" i="1"/>
  <c r="CI585" i="1"/>
  <c r="CK585" i="1"/>
  <c r="CM585" i="1"/>
  <c r="CO585" i="1"/>
  <c r="CQ585" i="1"/>
  <c r="AE585" i="1"/>
  <c r="AF585" i="1"/>
  <c r="AH585" i="1"/>
  <c r="AJ585" i="1"/>
  <c r="AL585" i="1"/>
  <c r="AN585" i="1"/>
  <c r="AP585" i="1"/>
  <c r="AR585" i="1"/>
  <c r="AT585" i="1"/>
  <c r="AV585" i="1"/>
  <c r="AX585" i="1"/>
  <c r="AZ585" i="1"/>
  <c r="BB585" i="1"/>
  <c r="BD585" i="1"/>
  <c r="BF585" i="1"/>
  <c r="BH585" i="1"/>
  <c r="BJ585" i="1"/>
  <c r="BL585" i="1"/>
  <c r="BN585" i="1"/>
  <c r="BP585" i="1"/>
  <c r="BR585" i="1"/>
  <c r="BT585" i="1"/>
  <c r="BV585" i="1"/>
  <c r="BX585" i="1"/>
  <c r="BZ585" i="1"/>
  <c r="CB585" i="1"/>
  <c r="CD585" i="1"/>
  <c r="CF585" i="1"/>
  <c r="CH585" i="1"/>
  <c r="CJ585" i="1"/>
  <c r="CL585" i="1"/>
  <c r="CN585" i="1"/>
  <c r="CP585" i="1"/>
  <c r="CR585" i="1"/>
  <c r="AG281" i="1"/>
  <c r="AI281" i="1"/>
  <c r="AK281" i="1"/>
  <c r="AM281" i="1"/>
  <c r="AO281" i="1"/>
  <c r="AQ281" i="1"/>
  <c r="AS281" i="1"/>
  <c r="AU281" i="1"/>
  <c r="AW281" i="1"/>
  <c r="AY281" i="1"/>
  <c r="BA281" i="1"/>
  <c r="BC281" i="1"/>
  <c r="BE281" i="1"/>
  <c r="BG281" i="1"/>
  <c r="BI281" i="1"/>
  <c r="BK281" i="1"/>
  <c r="BM281" i="1"/>
  <c r="BO281" i="1"/>
  <c r="BQ281" i="1"/>
  <c r="BS281" i="1"/>
  <c r="BU281" i="1"/>
  <c r="BW281" i="1"/>
  <c r="BY281" i="1"/>
  <c r="CA281" i="1"/>
  <c r="CC281" i="1"/>
  <c r="CE281" i="1"/>
  <c r="CG281" i="1"/>
  <c r="CI281" i="1"/>
  <c r="CK281" i="1"/>
  <c r="CM281" i="1"/>
  <c r="CO281" i="1"/>
  <c r="CQ281" i="1"/>
  <c r="AH281" i="1"/>
  <c r="AJ281" i="1"/>
  <c r="AN281" i="1"/>
  <c r="AP281" i="1"/>
  <c r="AT281" i="1"/>
  <c r="AV281" i="1"/>
  <c r="AZ281" i="1"/>
  <c r="BD281" i="1"/>
  <c r="BF281" i="1"/>
  <c r="BJ281" i="1"/>
  <c r="BN281" i="1"/>
  <c r="BP281" i="1"/>
  <c r="BT281" i="1"/>
  <c r="BX281" i="1"/>
  <c r="CB281" i="1"/>
  <c r="CD281" i="1"/>
  <c r="CH281" i="1"/>
  <c r="CL281" i="1"/>
  <c r="CN281" i="1"/>
  <c r="CR281" i="1"/>
  <c r="AE281" i="1"/>
  <c r="AF281" i="1"/>
  <c r="AL281" i="1"/>
  <c r="AR281" i="1"/>
  <c r="AX281" i="1"/>
  <c r="BB281" i="1"/>
  <c r="BH281" i="1"/>
  <c r="BL281" i="1"/>
  <c r="BR281" i="1"/>
  <c r="BV281" i="1"/>
  <c r="BZ281" i="1"/>
  <c r="CF281" i="1"/>
  <c r="CJ281" i="1"/>
  <c r="CP281" i="1"/>
  <c r="AF888" i="1"/>
  <c r="AH888" i="1"/>
  <c r="AJ888" i="1"/>
  <c r="AL888" i="1"/>
  <c r="AN888" i="1"/>
  <c r="AP888" i="1"/>
  <c r="AR888" i="1"/>
  <c r="AT888" i="1"/>
  <c r="AV888" i="1"/>
  <c r="AX888" i="1"/>
  <c r="AZ888" i="1"/>
  <c r="BB888" i="1"/>
  <c r="BD888" i="1"/>
  <c r="BF888" i="1"/>
  <c r="BH888" i="1"/>
  <c r="BJ888" i="1"/>
  <c r="BL888" i="1"/>
  <c r="BN888" i="1"/>
  <c r="BP888" i="1"/>
  <c r="BR888" i="1"/>
  <c r="BT888" i="1"/>
  <c r="BV888" i="1"/>
  <c r="BX888" i="1"/>
  <c r="BZ888" i="1"/>
  <c r="CB888" i="1"/>
  <c r="CD888" i="1"/>
  <c r="CF888" i="1"/>
  <c r="CH888" i="1"/>
  <c r="CJ888" i="1"/>
  <c r="CL888" i="1"/>
  <c r="CN888" i="1"/>
  <c r="CP888" i="1"/>
  <c r="CR888" i="1"/>
  <c r="AG888" i="1"/>
  <c r="AI888" i="1"/>
  <c r="AK888" i="1"/>
  <c r="AM888" i="1"/>
  <c r="AO888" i="1"/>
  <c r="AQ888" i="1"/>
  <c r="AS888" i="1"/>
  <c r="AU888" i="1"/>
  <c r="AW888" i="1"/>
  <c r="AY888" i="1"/>
  <c r="BA888" i="1"/>
  <c r="BC888" i="1"/>
  <c r="BE888" i="1"/>
  <c r="BG888" i="1"/>
  <c r="BI888" i="1"/>
  <c r="BK888" i="1"/>
  <c r="BM888" i="1"/>
  <c r="BO888" i="1"/>
  <c r="BQ888" i="1"/>
  <c r="BS888" i="1"/>
  <c r="BU888" i="1"/>
  <c r="BW888" i="1"/>
  <c r="BY888" i="1"/>
  <c r="CA888" i="1"/>
  <c r="CC888" i="1"/>
  <c r="CE888" i="1"/>
  <c r="CG888" i="1"/>
  <c r="CI888" i="1"/>
  <c r="CK888" i="1"/>
  <c r="CM888" i="1"/>
  <c r="CO888" i="1"/>
  <c r="CQ888" i="1"/>
  <c r="AE888" i="1"/>
  <c r="AF584" i="1"/>
  <c r="AH584" i="1"/>
  <c r="AJ584" i="1"/>
  <c r="AL584" i="1"/>
  <c r="AN584" i="1"/>
  <c r="AP584" i="1"/>
  <c r="AR584" i="1"/>
  <c r="AT584" i="1"/>
  <c r="AV584" i="1"/>
  <c r="AX584" i="1"/>
  <c r="AZ584" i="1"/>
  <c r="BB584" i="1"/>
  <c r="BD584" i="1"/>
  <c r="BF584" i="1"/>
  <c r="BH584" i="1"/>
  <c r="BJ584" i="1"/>
  <c r="BL584" i="1"/>
  <c r="BN584" i="1"/>
  <c r="BP584" i="1"/>
  <c r="BR584" i="1"/>
  <c r="BT584" i="1"/>
  <c r="BV584" i="1"/>
  <c r="BX584" i="1"/>
  <c r="BZ584" i="1"/>
  <c r="CB584" i="1"/>
  <c r="CD584" i="1"/>
  <c r="CF584" i="1"/>
  <c r="CH584" i="1"/>
  <c r="CJ584" i="1"/>
  <c r="CL584" i="1"/>
  <c r="CN584" i="1"/>
  <c r="CP584" i="1"/>
  <c r="CR584" i="1"/>
  <c r="AE584" i="1"/>
  <c r="AG584" i="1"/>
  <c r="AI584" i="1"/>
  <c r="AK584" i="1"/>
  <c r="AM584" i="1"/>
  <c r="AO584" i="1"/>
  <c r="AQ584" i="1"/>
  <c r="AS584" i="1"/>
  <c r="AU584" i="1"/>
  <c r="AW584" i="1"/>
  <c r="AY584" i="1"/>
  <c r="BA584" i="1"/>
  <c r="BC584" i="1"/>
  <c r="BE584" i="1"/>
  <c r="BG584" i="1"/>
  <c r="BI584" i="1"/>
  <c r="BK584" i="1"/>
  <c r="BM584" i="1"/>
  <c r="BO584" i="1"/>
  <c r="BQ584" i="1"/>
  <c r="BS584" i="1"/>
  <c r="BU584" i="1"/>
  <c r="BW584" i="1"/>
  <c r="BY584" i="1"/>
  <c r="CA584" i="1"/>
  <c r="CC584" i="1"/>
  <c r="CE584" i="1"/>
  <c r="CG584" i="1"/>
  <c r="CI584" i="1"/>
  <c r="CK584" i="1"/>
  <c r="CM584" i="1"/>
  <c r="CO584" i="1"/>
  <c r="CQ584" i="1"/>
  <c r="AF280" i="1"/>
  <c r="AH280" i="1"/>
  <c r="AJ280" i="1"/>
  <c r="AL280" i="1"/>
  <c r="AN280" i="1"/>
  <c r="AP280" i="1"/>
  <c r="AR280" i="1"/>
  <c r="AT280" i="1"/>
  <c r="AV280" i="1"/>
  <c r="AX280" i="1"/>
  <c r="AZ280" i="1"/>
  <c r="BB280" i="1"/>
  <c r="BD280" i="1"/>
  <c r="BF280" i="1"/>
  <c r="BH280" i="1"/>
  <c r="BJ280" i="1"/>
  <c r="BL280" i="1"/>
  <c r="BN280" i="1"/>
  <c r="BP280" i="1"/>
  <c r="BR280" i="1"/>
  <c r="BT280" i="1"/>
  <c r="BV280" i="1"/>
  <c r="BX280" i="1"/>
  <c r="BZ280" i="1"/>
  <c r="CB280" i="1"/>
  <c r="CD280" i="1"/>
  <c r="CF280" i="1"/>
  <c r="CH280" i="1"/>
  <c r="CJ280" i="1"/>
  <c r="CL280" i="1"/>
  <c r="CN280" i="1"/>
  <c r="CP280" i="1"/>
  <c r="CR280" i="1"/>
  <c r="AE280" i="1"/>
  <c r="AG280" i="1"/>
  <c r="AK280" i="1"/>
  <c r="AM280" i="1"/>
  <c r="AQ280" i="1"/>
  <c r="AS280" i="1"/>
  <c r="AW280" i="1"/>
  <c r="BA280" i="1"/>
  <c r="BC280" i="1"/>
  <c r="BG280" i="1"/>
  <c r="BK280" i="1"/>
  <c r="BM280" i="1"/>
  <c r="BQ280" i="1"/>
  <c r="BU280" i="1"/>
  <c r="BW280" i="1"/>
  <c r="CA280" i="1"/>
  <c r="CE280" i="1"/>
  <c r="CI280" i="1"/>
  <c r="CK280" i="1"/>
  <c r="CO280" i="1"/>
  <c r="CQ280" i="1"/>
  <c r="AI280" i="1"/>
  <c r="AO280" i="1"/>
  <c r="AU280" i="1"/>
  <c r="AY280" i="1"/>
  <c r="BE280" i="1"/>
  <c r="BI280" i="1"/>
  <c r="BO280" i="1"/>
  <c r="BS280" i="1"/>
  <c r="BY280" i="1"/>
  <c r="CC280" i="1"/>
  <c r="CG280" i="1"/>
  <c r="CM280" i="1"/>
  <c r="AG887" i="1"/>
  <c r="AI887" i="1"/>
  <c r="AK887" i="1"/>
  <c r="AM887" i="1"/>
  <c r="AO887" i="1"/>
  <c r="AQ887" i="1"/>
  <c r="AS887" i="1"/>
  <c r="AU887" i="1"/>
  <c r="AW887" i="1"/>
  <c r="AY887" i="1"/>
  <c r="BA887" i="1"/>
  <c r="BC887" i="1"/>
  <c r="BE887" i="1"/>
  <c r="BG887" i="1"/>
  <c r="BI887" i="1"/>
  <c r="BK887" i="1"/>
  <c r="BM887" i="1"/>
  <c r="BO887" i="1"/>
  <c r="BQ887" i="1"/>
  <c r="BS887" i="1"/>
  <c r="BU887" i="1"/>
  <c r="BW887" i="1"/>
  <c r="BY887" i="1"/>
  <c r="CA887" i="1"/>
  <c r="CC887" i="1"/>
  <c r="CE887" i="1"/>
  <c r="CG887" i="1"/>
  <c r="CI887" i="1"/>
  <c r="CK887" i="1"/>
  <c r="CM887" i="1"/>
  <c r="CO887" i="1"/>
  <c r="CQ887" i="1"/>
  <c r="AE887" i="1"/>
  <c r="AF887" i="1"/>
  <c r="AH887" i="1"/>
  <c r="AJ887" i="1"/>
  <c r="AL887" i="1"/>
  <c r="AN887" i="1"/>
  <c r="AP887" i="1"/>
  <c r="AR887" i="1"/>
  <c r="AT887" i="1"/>
  <c r="AV887" i="1"/>
  <c r="AX887" i="1"/>
  <c r="AZ887" i="1"/>
  <c r="BB887" i="1"/>
  <c r="BD887" i="1"/>
  <c r="BF887" i="1"/>
  <c r="BH887" i="1"/>
  <c r="BJ887" i="1"/>
  <c r="BL887" i="1"/>
  <c r="BN887" i="1"/>
  <c r="BP887" i="1"/>
  <c r="BR887" i="1"/>
  <c r="BT887" i="1"/>
  <c r="BV887" i="1"/>
  <c r="BX887" i="1"/>
  <c r="BZ887" i="1"/>
  <c r="CB887" i="1"/>
  <c r="CD887" i="1"/>
  <c r="CF887" i="1"/>
  <c r="CH887" i="1"/>
  <c r="CJ887" i="1"/>
  <c r="CL887" i="1"/>
  <c r="CN887" i="1"/>
  <c r="CP887" i="1"/>
  <c r="CR887" i="1"/>
  <c r="AG583" i="1"/>
  <c r="AI583" i="1"/>
  <c r="AK583" i="1"/>
  <c r="AM583" i="1"/>
  <c r="AO583" i="1"/>
  <c r="AQ583" i="1"/>
  <c r="AS583" i="1"/>
  <c r="AU583" i="1"/>
  <c r="AW583" i="1"/>
  <c r="AY583" i="1"/>
  <c r="BA583" i="1"/>
  <c r="BC583" i="1"/>
  <c r="BE583" i="1"/>
  <c r="BG583" i="1"/>
  <c r="BI583" i="1"/>
  <c r="BK583" i="1"/>
  <c r="BM583" i="1"/>
  <c r="BO583" i="1"/>
  <c r="BQ583" i="1"/>
  <c r="BS583" i="1"/>
  <c r="BU583" i="1"/>
  <c r="BW583" i="1"/>
  <c r="BY583" i="1"/>
  <c r="CA583" i="1"/>
  <c r="CC583" i="1"/>
  <c r="CE583" i="1"/>
  <c r="CG583" i="1"/>
  <c r="CI583" i="1"/>
  <c r="CK583" i="1"/>
  <c r="CM583" i="1"/>
  <c r="CO583" i="1"/>
  <c r="CQ583" i="1"/>
  <c r="AE583" i="1"/>
  <c r="AF583" i="1"/>
  <c r="AH583" i="1"/>
  <c r="AJ583" i="1"/>
  <c r="AL583" i="1"/>
  <c r="AN583" i="1"/>
  <c r="AP583" i="1"/>
  <c r="AR583" i="1"/>
  <c r="AT583" i="1"/>
  <c r="AV583" i="1"/>
  <c r="AX583" i="1"/>
  <c r="AZ583" i="1"/>
  <c r="BB583" i="1"/>
  <c r="BD583" i="1"/>
  <c r="BF583" i="1"/>
  <c r="BH583" i="1"/>
  <c r="BJ583" i="1"/>
  <c r="BL583" i="1"/>
  <c r="BN583" i="1"/>
  <c r="BP583" i="1"/>
  <c r="BR583" i="1"/>
  <c r="BT583" i="1"/>
  <c r="BV583" i="1"/>
  <c r="BX583" i="1"/>
  <c r="BZ583" i="1"/>
  <c r="CB583" i="1"/>
  <c r="CD583" i="1"/>
  <c r="CF583" i="1"/>
  <c r="CH583" i="1"/>
  <c r="CJ583" i="1"/>
  <c r="CL583" i="1"/>
  <c r="CN583" i="1"/>
  <c r="CP583" i="1"/>
  <c r="CR583" i="1"/>
  <c r="AG279" i="1"/>
  <c r="AI279" i="1"/>
  <c r="AK279" i="1"/>
  <c r="AM279" i="1"/>
  <c r="AO279" i="1"/>
  <c r="AQ279" i="1"/>
  <c r="AS279" i="1"/>
  <c r="AU279" i="1"/>
  <c r="AW279" i="1"/>
  <c r="AY279" i="1"/>
  <c r="BA279" i="1"/>
  <c r="BC279" i="1"/>
  <c r="BE279" i="1"/>
  <c r="BG279" i="1"/>
  <c r="BI279" i="1"/>
  <c r="BK279" i="1"/>
  <c r="BM279" i="1"/>
  <c r="BO279" i="1"/>
  <c r="BQ279" i="1"/>
  <c r="BS279" i="1"/>
  <c r="BU279" i="1"/>
  <c r="BW279" i="1"/>
  <c r="BY279" i="1"/>
  <c r="CA279" i="1"/>
  <c r="CC279" i="1"/>
  <c r="CE279" i="1"/>
  <c r="CG279" i="1"/>
  <c r="CI279" i="1"/>
  <c r="CK279" i="1"/>
  <c r="CM279" i="1"/>
  <c r="CO279" i="1"/>
  <c r="CQ279" i="1"/>
  <c r="AF279" i="1"/>
  <c r="AH279" i="1"/>
  <c r="AL279" i="1"/>
  <c r="AN279" i="1"/>
  <c r="AR279" i="1"/>
  <c r="AT279" i="1"/>
  <c r="AX279" i="1"/>
  <c r="BB279" i="1"/>
  <c r="BD279" i="1"/>
  <c r="BH279" i="1"/>
  <c r="BJ279" i="1"/>
  <c r="BN279" i="1"/>
  <c r="BR279" i="1"/>
  <c r="BT279" i="1"/>
  <c r="BX279" i="1"/>
  <c r="CB279" i="1"/>
  <c r="CD279" i="1"/>
  <c r="CH279" i="1"/>
  <c r="CL279" i="1"/>
  <c r="CN279" i="1"/>
  <c r="CR279" i="1"/>
  <c r="AJ279" i="1"/>
  <c r="AP279" i="1"/>
  <c r="AV279" i="1"/>
  <c r="AZ279" i="1"/>
  <c r="BF279" i="1"/>
  <c r="BL279" i="1"/>
  <c r="BP279" i="1"/>
  <c r="BV279" i="1"/>
  <c r="BZ279" i="1"/>
  <c r="CF279" i="1"/>
  <c r="CJ279" i="1"/>
  <c r="CP279" i="1"/>
  <c r="AE279" i="1"/>
  <c r="AF886" i="1"/>
  <c r="AH886" i="1"/>
  <c r="AJ886" i="1"/>
  <c r="AL886" i="1"/>
  <c r="AN886" i="1"/>
  <c r="AP886" i="1"/>
  <c r="AR886" i="1"/>
  <c r="AT886" i="1"/>
  <c r="AV886" i="1"/>
  <c r="AX886" i="1"/>
  <c r="AZ886" i="1"/>
  <c r="BB886" i="1"/>
  <c r="BD886" i="1"/>
  <c r="BF886" i="1"/>
  <c r="BH886" i="1"/>
  <c r="BJ886" i="1"/>
  <c r="BL886" i="1"/>
  <c r="BN886" i="1"/>
  <c r="BP886" i="1"/>
  <c r="BR886" i="1"/>
  <c r="BT886" i="1"/>
  <c r="BV886" i="1"/>
  <c r="BX886" i="1"/>
  <c r="BZ886" i="1"/>
  <c r="CB886" i="1"/>
  <c r="CD886" i="1"/>
  <c r="CF886" i="1"/>
  <c r="CH886" i="1"/>
  <c r="CJ886" i="1"/>
  <c r="CL886" i="1"/>
  <c r="CN886" i="1"/>
  <c r="CP886" i="1"/>
  <c r="CR886" i="1"/>
  <c r="AG886" i="1"/>
  <c r="AI886" i="1"/>
  <c r="AK886" i="1"/>
  <c r="AM886" i="1"/>
  <c r="AO886" i="1"/>
  <c r="AQ886" i="1"/>
  <c r="AS886" i="1"/>
  <c r="AU886" i="1"/>
  <c r="AW886" i="1"/>
  <c r="AY886" i="1"/>
  <c r="BA886" i="1"/>
  <c r="BC886" i="1"/>
  <c r="BE886" i="1"/>
  <c r="BG886" i="1"/>
  <c r="BI886" i="1"/>
  <c r="BK886" i="1"/>
  <c r="BM886" i="1"/>
  <c r="BO886" i="1"/>
  <c r="BQ886" i="1"/>
  <c r="BS886" i="1"/>
  <c r="BU886" i="1"/>
  <c r="BW886" i="1"/>
  <c r="BY886" i="1"/>
  <c r="CA886" i="1"/>
  <c r="CC886" i="1"/>
  <c r="CE886" i="1"/>
  <c r="CG886" i="1"/>
  <c r="CI886" i="1"/>
  <c r="CK886" i="1"/>
  <c r="CM886" i="1"/>
  <c r="CO886" i="1"/>
  <c r="CQ886" i="1"/>
  <c r="AE886" i="1"/>
  <c r="AF582" i="1"/>
  <c r="AH582" i="1"/>
  <c r="AJ582" i="1"/>
  <c r="AL582" i="1"/>
  <c r="AN582" i="1"/>
  <c r="AP582" i="1"/>
  <c r="AR582" i="1"/>
  <c r="AT582" i="1"/>
  <c r="AV582" i="1"/>
  <c r="AX582" i="1"/>
  <c r="AZ582" i="1"/>
  <c r="BB582" i="1"/>
  <c r="BD582" i="1"/>
  <c r="BF582" i="1"/>
  <c r="BH582" i="1"/>
  <c r="BJ582" i="1"/>
  <c r="BL582" i="1"/>
  <c r="BN582" i="1"/>
  <c r="BP582" i="1"/>
  <c r="BR582" i="1"/>
  <c r="BT582" i="1"/>
  <c r="BV582" i="1"/>
  <c r="BX582" i="1"/>
  <c r="BZ582" i="1"/>
  <c r="CB582" i="1"/>
  <c r="CD582" i="1"/>
  <c r="CF582" i="1"/>
  <c r="CH582" i="1"/>
  <c r="CJ582" i="1"/>
  <c r="CL582" i="1"/>
  <c r="CN582" i="1"/>
  <c r="CP582" i="1"/>
  <c r="CR582" i="1"/>
  <c r="AE582" i="1"/>
  <c r="AG582" i="1"/>
  <c r="AI582" i="1"/>
  <c r="AK582" i="1"/>
  <c r="AM582" i="1"/>
  <c r="AO582" i="1"/>
  <c r="AQ582" i="1"/>
  <c r="AS582" i="1"/>
  <c r="AU582" i="1"/>
  <c r="AW582" i="1"/>
  <c r="AY582" i="1"/>
  <c r="BA582" i="1"/>
  <c r="BC582" i="1"/>
  <c r="BE582" i="1"/>
  <c r="BG582" i="1"/>
  <c r="BI582" i="1"/>
  <c r="BK582" i="1"/>
  <c r="BM582" i="1"/>
  <c r="BO582" i="1"/>
  <c r="BQ582" i="1"/>
  <c r="BS582" i="1"/>
  <c r="BU582" i="1"/>
  <c r="BW582" i="1"/>
  <c r="BY582" i="1"/>
  <c r="CA582" i="1"/>
  <c r="CC582" i="1"/>
  <c r="CE582" i="1"/>
  <c r="CG582" i="1"/>
  <c r="CI582" i="1"/>
  <c r="CK582" i="1"/>
  <c r="CM582" i="1"/>
  <c r="CO582" i="1"/>
  <c r="CQ582" i="1"/>
  <c r="AF278" i="1"/>
  <c r="AH278" i="1"/>
  <c r="AJ278" i="1"/>
  <c r="AL278" i="1"/>
  <c r="AN278" i="1"/>
  <c r="AP278" i="1"/>
  <c r="AR278" i="1"/>
  <c r="AT278" i="1"/>
  <c r="AV278" i="1"/>
  <c r="AX278" i="1"/>
  <c r="AZ278" i="1"/>
  <c r="BB278" i="1"/>
  <c r="BD278" i="1"/>
  <c r="BF278" i="1"/>
  <c r="BH278" i="1"/>
  <c r="BJ278" i="1"/>
  <c r="BL278" i="1"/>
  <c r="BN278" i="1"/>
  <c r="BP278" i="1"/>
  <c r="BR278" i="1"/>
  <c r="BT278" i="1"/>
  <c r="BV278" i="1"/>
  <c r="BX278" i="1"/>
  <c r="BZ278" i="1"/>
  <c r="CB278" i="1"/>
  <c r="CD278" i="1"/>
  <c r="CF278" i="1"/>
  <c r="CH278" i="1"/>
  <c r="CJ278" i="1"/>
  <c r="CL278" i="1"/>
  <c r="CN278" i="1"/>
  <c r="CP278" i="1"/>
  <c r="CR278" i="1"/>
  <c r="AE278" i="1"/>
  <c r="AG278" i="1"/>
  <c r="AK278" i="1"/>
  <c r="AM278" i="1"/>
  <c r="AQ278" i="1"/>
  <c r="AU278" i="1"/>
  <c r="AW278" i="1"/>
  <c r="BA278" i="1"/>
  <c r="BC278" i="1"/>
  <c r="BG278" i="1"/>
  <c r="BK278" i="1"/>
  <c r="BO278" i="1"/>
  <c r="BQ278" i="1"/>
  <c r="BU278" i="1"/>
  <c r="BY278" i="1"/>
  <c r="CC278" i="1"/>
  <c r="CE278" i="1"/>
  <c r="CI278" i="1"/>
  <c r="CK278" i="1"/>
  <c r="CO278" i="1"/>
  <c r="AI278" i="1"/>
  <c r="AO278" i="1"/>
  <c r="AS278" i="1"/>
  <c r="AY278" i="1"/>
  <c r="BE278" i="1"/>
  <c r="BI278" i="1"/>
  <c r="BM278" i="1"/>
  <c r="BS278" i="1"/>
  <c r="BW278" i="1"/>
  <c r="CA278" i="1"/>
  <c r="CG278" i="1"/>
  <c r="CM278" i="1"/>
  <c r="CQ278" i="1"/>
  <c r="AG885" i="1"/>
  <c r="AI885" i="1"/>
  <c r="AK885" i="1"/>
  <c r="AM885" i="1"/>
  <c r="AO885" i="1"/>
  <c r="AQ885" i="1"/>
  <c r="AS885" i="1"/>
  <c r="AU885" i="1"/>
  <c r="AW885" i="1"/>
  <c r="AY885" i="1"/>
  <c r="BA885" i="1"/>
  <c r="BC885" i="1"/>
  <c r="BE885" i="1"/>
  <c r="BG885" i="1"/>
  <c r="BI885" i="1"/>
  <c r="BK885" i="1"/>
  <c r="BM885" i="1"/>
  <c r="BO885" i="1"/>
  <c r="BQ885" i="1"/>
  <c r="BS885" i="1"/>
  <c r="BU885" i="1"/>
  <c r="BW885" i="1"/>
  <c r="BY885" i="1"/>
  <c r="CA885" i="1"/>
  <c r="CC885" i="1"/>
  <c r="CE885" i="1"/>
  <c r="CG885" i="1"/>
  <c r="CI885" i="1"/>
  <c r="CK885" i="1"/>
  <c r="CM885" i="1"/>
  <c r="CO885" i="1"/>
  <c r="CQ885" i="1"/>
  <c r="AE885" i="1"/>
  <c r="AF885" i="1"/>
  <c r="AH885" i="1"/>
  <c r="AJ885" i="1"/>
  <c r="AL885" i="1"/>
  <c r="AN885" i="1"/>
  <c r="AP885" i="1"/>
  <c r="AR885" i="1"/>
  <c r="AT885" i="1"/>
  <c r="AV885" i="1"/>
  <c r="AX885" i="1"/>
  <c r="AZ885" i="1"/>
  <c r="BB885" i="1"/>
  <c r="BD885" i="1"/>
  <c r="BF885" i="1"/>
  <c r="BH885" i="1"/>
  <c r="BJ885" i="1"/>
  <c r="BL885" i="1"/>
  <c r="BN885" i="1"/>
  <c r="BP885" i="1"/>
  <c r="BR885" i="1"/>
  <c r="BT885" i="1"/>
  <c r="BV885" i="1"/>
  <c r="BX885" i="1"/>
  <c r="BZ885" i="1"/>
  <c r="CB885" i="1"/>
  <c r="CD885" i="1"/>
  <c r="CF885" i="1"/>
  <c r="CH885" i="1"/>
  <c r="CJ885" i="1"/>
  <c r="CL885" i="1"/>
  <c r="CN885" i="1"/>
  <c r="CP885" i="1"/>
  <c r="CR885" i="1"/>
  <c r="AG581" i="1"/>
  <c r="AI581" i="1"/>
  <c r="AK581" i="1"/>
  <c r="AM581" i="1"/>
  <c r="AO581" i="1"/>
  <c r="AQ581" i="1"/>
  <c r="AS581" i="1"/>
  <c r="AU581" i="1"/>
  <c r="AW581" i="1"/>
  <c r="AY581" i="1"/>
  <c r="BA581" i="1"/>
  <c r="BC581" i="1"/>
  <c r="BE581" i="1"/>
  <c r="BG581" i="1"/>
  <c r="BI581" i="1"/>
  <c r="BK581" i="1"/>
  <c r="BM581" i="1"/>
  <c r="BO581" i="1"/>
  <c r="BQ581" i="1"/>
  <c r="BS581" i="1"/>
  <c r="BU581" i="1"/>
  <c r="BW581" i="1"/>
  <c r="BY581" i="1"/>
  <c r="CA581" i="1"/>
  <c r="CC581" i="1"/>
  <c r="CE581" i="1"/>
  <c r="CG581" i="1"/>
  <c r="CI581" i="1"/>
  <c r="CK581" i="1"/>
  <c r="CM581" i="1"/>
  <c r="CO581" i="1"/>
  <c r="CQ581" i="1"/>
  <c r="AE581" i="1"/>
  <c r="AF581" i="1"/>
  <c r="AH581" i="1"/>
  <c r="AJ581" i="1"/>
  <c r="AL581" i="1"/>
  <c r="AN581" i="1"/>
  <c r="AP581" i="1"/>
  <c r="AR581" i="1"/>
  <c r="AT581" i="1"/>
  <c r="AV581" i="1"/>
  <c r="AX581" i="1"/>
  <c r="AZ581" i="1"/>
  <c r="BB581" i="1"/>
  <c r="BD581" i="1"/>
  <c r="BF581" i="1"/>
  <c r="BH581" i="1"/>
  <c r="BJ581" i="1"/>
  <c r="BL581" i="1"/>
  <c r="BN581" i="1"/>
  <c r="BP581" i="1"/>
  <c r="BR581" i="1"/>
  <c r="BT581" i="1"/>
  <c r="BV581" i="1"/>
  <c r="BX581" i="1"/>
  <c r="BZ581" i="1"/>
  <c r="CB581" i="1"/>
  <c r="CD581" i="1"/>
  <c r="CF581" i="1"/>
  <c r="CH581" i="1"/>
  <c r="CJ581" i="1"/>
  <c r="CL581" i="1"/>
  <c r="CN581" i="1"/>
  <c r="CP581" i="1"/>
  <c r="CR581" i="1"/>
  <c r="AG277" i="1"/>
  <c r="AI277" i="1"/>
  <c r="AK277" i="1"/>
  <c r="AM277" i="1"/>
  <c r="AO277" i="1"/>
  <c r="AQ277" i="1"/>
  <c r="AS277" i="1"/>
  <c r="AU277" i="1"/>
  <c r="AW277" i="1"/>
  <c r="AY277" i="1"/>
  <c r="BA277" i="1"/>
  <c r="BC277" i="1"/>
  <c r="BE277" i="1"/>
  <c r="BG277" i="1"/>
  <c r="BI277" i="1"/>
  <c r="BK277" i="1"/>
  <c r="BM277" i="1"/>
  <c r="BO277" i="1"/>
  <c r="BQ277" i="1"/>
  <c r="BS277" i="1"/>
  <c r="BU277" i="1"/>
  <c r="BW277" i="1"/>
  <c r="BY277" i="1"/>
  <c r="CA277" i="1"/>
  <c r="CC277" i="1"/>
  <c r="CE277" i="1"/>
  <c r="CG277" i="1"/>
  <c r="CI277" i="1"/>
  <c r="CK277" i="1"/>
  <c r="CM277" i="1"/>
  <c r="CO277" i="1"/>
  <c r="CQ277" i="1"/>
  <c r="AH277" i="1"/>
  <c r="AJ277" i="1"/>
  <c r="AN277" i="1"/>
  <c r="AP277" i="1"/>
  <c r="AT277" i="1"/>
  <c r="AX277" i="1"/>
  <c r="AZ277" i="1"/>
  <c r="BD277" i="1"/>
  <c r="BH277" i="1"/>
  <c r="BJ277" i="1"/>
  <c r="BN277" i="1"/>
  <c r="BP277" i="1"/>
  <c r="BT277" i="1"/>
  <c r="BX277" i="1"/>
  <c r="BZ277" i="1"/>
  <c r="CD277" i="1"/>
  <c r="CH277" i="1"/>
  <c r="CJ277" i="1"/>
  <c r="CN277" i="1"/>
  <c r="CP277" i="1"/>
  <c r="AE277" i="1"/>
  <c r="AF277" i="1"/>
  <c r="AL277" i="1"/>
  <c r="AR277" i="1"/>
  <c r="AV277" i="1"/>
  <c r="BB277" i="1"/>
  <c r="BF277" i="1"/>
  <c r="BL277" i="1"/>
  <c r="BR277" i="1"/>
  <c r="BV277" i="1"/>
  <c r="CB277" i="1"/>
  <c r="CF277" i="1"/>
  <c r="CL277" i="1"/>
  <c r="CR277" i="1"/>
  <c r="AF884" i="1"/>
  <c r="AH884" i="1"/>
  <c r="AJ884" i="1"/>
  <c r="AL884" i="1"/>
  <c r="AN884" i="1"/>
  <c r="AP884" i="1"/>
  <c r="AR884" i="1"/>
  <c r="AT884" i="1"/>
  <c r="AV884" i="1"/>
  <c r="AX884" i="1"/>
  <c r="AZ884" i="1"/>
  <c r="BB884" i="1"/>
  <c r="BD884" i="1"/>
  <c r="BF884" i="1"/>
  <c r="BH884" i="1"/>
  <c r="BJ884" i="1"/>
  <c r="BL884" i="1"/>
  <c r="BN884" i="1"/>
  <c r="BP884" i="1"/>
  <c r="BR884" i="1"/>
  <c r="BT884" i="1"/>
  <c r="BV884" i="1"/>
  <c r="BX884" i="1"/>
  <c r="BZ884" i="1"/>
  <c r="CB884" i="1"/>
  <c r="CD884" i="1"/>
  <c r="CF884" i="1"/>
  <c r="CH884" i="1"/>
  <c r="CJ884" i="1"/>
  <c r="CL884" i="1"/>
  <c r="CN884" i="1"/>
  <c r="CP884" i="1"/>
  <c r="CR884" i="1"/>
  <c r="AG884" i="1"/>
  <c r="AI884" i="1"/>
  <c r="AK884" i="1"/>
  <c r="AM884" i="1"/>
  <c r="AO884" i="1"/>
  <c r="AQ884" i="1"/>
  <c r="AS884" i="1"/>
  <c r="AU884" i="1"/>
  <c r="AW884" i="1"/>
  <c r="AY884" i="1"/>
  <c r="BA884" i="1"/>
  <c r="BC884" i="1"/>
  <c r="BE884" i="1"/>
  <c r="BG884" i="1"/>
  <c r="BI884" i="1"/>
  <c r="BK884" i="1"/>
  <c r="BM884" i="1"/>
  <c r="BO884" i="1"/>
  <c r="BQ884" i="1"/>
  <c r="BS884" i="1"/>
  <c r="BU884" i="1"/>
  <c r="BW884" i="1"/>
  <c r="BY884" i="1"/>
  <c r="CA884" i="1"/>
  <c r="CC884" i="1"/>
  <c r="CE884" i="1"/>
  <c r="CG884" i="1"/>
  <c r="CI884" i="1"/>
  <c r="CK884" i="1"/>
  <c r="CM884" i="1"/>
  <c r="CO884" i="1"/>
  <c r="CQ884" i="1"/>
  <c r="AE884" i="1"/>
  <c r="AF580" i="1"/>
  <c r="AH580" i="1"/>
  <c r="AJ580" i="1"/>
  <c r="AL580" i="1"/>
  <c r="AN580" i="1"/>
  <c r="AP580" i="1"/>
  <c r="AR580" i="1"/>
  <c r="AT580" i="1"/>
  <c r="AV580" i="1"/>
  <c r="AX580" i="1"/>
  <c r="AZ580" i="1"/>
  <c r="BB580" i="1"/>
  <c r="BD580" i="1"/>
  <c r="BF580" i="1"/>
  <c r="BH580" i="1"/>
  <c r="BJ580" i="1"/>
  <c r="BL580" i="1"/>
  <c r="BN580" i="1"/>
  <c r="BP580" i="1"/>
  <c r="BR580" i="1"/>
  <c r="BT580" i="1"/>
  <c r="BV580" i="1"/>
  <c r="BX580" i="1"/>
  <c r="BZ580" i="1"/>
  <c r="CB580" i="1"/>
  <c r="CD580" i="1"/>
  <c r="CF580" i="1"/>
  <c r="CH580" i="1"/>
  <c r="CJ580" i="1"/>
  <c r="CL580" i="1"/>
  <c r="CN580" i="1"/>
  <c r="CP580" i="1"/>
  <c r="CR580" i="1"/>
  <c r="AG580" i="1"/>
  <c r="AI580" i="1"/>
  <c r="AK580" i="1"/>
  <c r="AM580" i="1"/>
  <c r="AO580" i="1"/>
  <c r="AQ580" i="1"/>
  <c r="AS580" i="1"/>
  <c r="AU580" i="1"/>
  <c r="AW580" i="1"/>
  <c r="AY580" i="1"/>
  <c r="BA580" i="1"/>
  <c r="BC580" i="1"/>
  <c r="BE580" i="1"/>
  <c r="BG580" i="1"/>
  <c r="BI580" i="1"/>
  <c r="BK580" i="1"/>
  <c r="BM580" i="1"/>
  <c r="BO580" i="1"/>
  <c r="BQ580" i="1"/>
  <c r="BS580" i="1"/>
  <c r="BU580" i="1"/>
  <c r="BW580" i="1"/>
  <c r="BY580" i="1"/>
  <c r="CA580" i="1"/>
  <c r="CC580" i="1"/>
  <c r="CE580" i="1"/>
  <c r="CG580" i="1"/>
  <c r="CI580" i="1"/>
  <c r="CK580" i="1"/>
  <c r="CM580" i="1"/>
  <c r="CO580" i="1"/>
  <c r="CQ580" i="1"/>
  <c r="AE580" i="1"/>
  <c r="AF276" i="1"/>
  <c r="AH276" i="1"/>
  <c r="AJ276" i="1"/>
  <c r="AL276" i="1"/>
  <c r="AN276" i="1"/>
  <c r="AP276" i="1"/>
  <c r="AR276" i="1"/>
  <c r="AT276" i="1"/>
  <c r="AV276" i="1"/>
  <c r="AX276" i="1"/>
  <c r="AZ276" i="1"/>
  <c r="BB276" i="1"/>
  <c r="BD276" i="1"/>
  <c r="BF276" i="1"/>
  <c r="BH276" i="1"/>
  <c r="BJ276" i="1"/>
  <c r="BL276" i="1"/>
  <c r="BN276" i="1"/>
  <c r="BP276" i="1"/>
  <c r="BR276" i="1"/>
  <c r="BT276" i="1"/>
  <c r="BV276" i="1"/>
  <c r="BX276" i="1"/>
  <c r="BZ276" i="1"/>
  <c r="CB276" i="1"/>
  <c r="CD276" i="1"/>
  <c r="CF276" i="1"/>
  <c r="CH276" i="1"/>
  <c r="CJ276" i="1"/>
  <c r="CL276" i="1"/>
  <c r="CN276" i="1"/>
  <c r="CP276" i="1"/>
  <c r="CR276" i="1"/>
  <c r="AE276" i="1"/>
  <c r="AW276" i="1"/>
  <c r="BC276" i="1"/>
  <c r="BG276" i="1"/>
  <c r="BK276" i="1"/>
  <c r="BO276" i="1"/>
  <c r="BQ276" i="1"/>
  <c r="BU276" i="1"/>
  <c r="BY276" i="1"/>
  <c r="CA276" i="1"/>
  <c r="CE276" i="1"/>
  <c r="CG276" i="1"/>
  <c r="CK276" i="1"/>
  <c r="CO276" i="1"/>
  <c r="CQ276" i="1"/>
  <c r="AG276" i="1"/>
  <c r="AI276" i="1"/>
  <c r="AK276" i="1"/>
  <c r="AM276" i="1"/>
  <c r="AO276" i="1"/>
  <c r="AQ276" i="1"/>
  <c r="AS276" i="1"/>
  <c r="AU276" i="1"/>
  <c r="AY276" i="1"/>
  <c r="BA276" i="1"/>
  <c r="BE276" i="1"/>
  <c r="BI276" i="1"/>
  <c r="BM276" i="1"/>
  <c r="BS276" i="1"/>
  <c r="BW276" i="1"/>
  <c r="CC276" i="1"/>
  <c r="CI276" i="1"/>
  <c r="CM276" i="1"/>
  <c r="AG883" i="1"/>
  <c r="AI883" i="1"/>
  <c r="AK883" i="1"/>
  <c r="AM883" i="1"/>
  <c r="AO883" i="1"/>
  <c r="AQ883" i="1"/>
  <c r="AS883" i="1"/>
  <c r="AU883" i="1"/>
  <c r="AW883" i="1"/>
  <c r="AY883" i="1"/>
  <c r="BA883" i="1"/>
  <c r="BC883" i="1"/>
  <c r="BE883" i="1"/>
  <c r="BG883" i="1"/>
  <c r="BI883" i="1"/>
  <c r="BK883" i="1"/>
  <c r="BM883" i="1"/>
  <c r="BO883" i="1"/>
  <c r="BQ883" i="1"/>
  <c r="BS883" i="1"/>
  <c r="BU883" i="1"/>
  <c r="BW883" i="1"/>
  <c r="BY883" i="1"/>
  <c r="CA883" i="1"/>
  <c r="CC883" i="1"/>
  <c r="CE883" i="1"/>
  <c r="CG883" i="1"/>
  <c r="CI883" i="1"/>
  <c r="CK883" i="1"/>
  <c r="CM883" i="1"/>
  <c r="CO883" i="1"/>
  <c r="CQ883" i="1"/>
  <c r="AE883" i="1"/>
  <c r="AF883" i="1"/>
  <c r="AH883" i="1"/>
  <c r="AJ883" i="1"/>
  <c r="AL883" i="1"/>
  <c r="AN883" i="1"/>
  <c r="AP883" i="1"/>
  <c r="AR883" i="1"/>
  <c r="AT883" i="1"/>
  <c r="AV883" i="1"/>
  <c r="AX883" i="1"/>
  <c r="AZ883" i="1"/>
  <c r="BB883" i="1"/>
  <c r="BD883" i="1"/>
  <c r="BF883" i="1"/>
  <c r="BH883" i="1"/>
  <c r="BJ883" i="1"/>
  <c r="BL883" i="1"/>
  <c r="BN883" i="1"/>
  <c r="BP883" i="1"/>
  <c r="BR883" i="1"/>
  <c r="BT883" i="1"/>
  <c r="BV883" i="1"/>
  <c r="BX883" i="1"/>
  <c r="BZ883" i="1"/>
  <c r="CB883" i="1"/>
  <c r="CD883" i="1"/>
  <c r="CF883" i="1"/>
  <c r="CH883" i="1"/>
  <c r="CJ883" i="1"/>
  <c r="CL883" i="1"/>
  <c r="CN883" i="1"/>
  <c r="CP883" i="1"/>
  <c r="CR883" i="1"/>
  <c r="AG579" i="1"/>
  <c r="AI579" i="1"/>
  <c r="AK579" i="1"/>
  <c r="AM579" i="1"/>
  <c r="AO579" i="1"/>
  <c r="AQ579" i="1"/>
  <c r="AS579" i="1"/>
  <c r="AU579" i="1"/>
  <c r="AW579" i="1"/>
  <c r="AY579" i="1"/>
  <c r="BA579" i="1"/>
  <c r="BC579" i="1"/>
  <c r="BE579" i="1"/>
  <c r="BG579" i="1"/>
  <c r="BI579" i="1"/>
  <c r="BK579" i="1"/>
  <c r="BM579" i="1"/>
  <c r="BO579" i="1"/>
  <c r="BQ579" i="1"/>
  <c r="BS579" i="1"/>
  <c r="BU579" i="1"/>
  <c r="BW579" i="1"/>
  <c r="BY579" i="1"/>
  <c r="CA579" i="1"/>
  <c r="CC579" i="1"/>
  <c r="CE579" i="1"/>
  <c r="CG579" i="1"/>
  <c r="CI579" i="1"/>
  <c r="CK579" i="1"/>
  <c r="CM579" i="1"/>
  <c r="CO579" i="1"/>
  <c r="CQ579" i="1"/>
  <c r="AE579" i="1"/>
  <c r="AF579" i="1"/>
  <c r="AH579" i="1"/>
  <c r="AJ579" i="1"/>
  <c r="AL579" i="1"/>
  <c r="AN579" i="1"/>
  <c r="AP579" i="1"/>
  <c r="AR579" i="1"/>
  <c r="AT579" i="1"/>
  <c r="AV579" i="1"/>
  <c r="AX579" i="1"/>
  <c r="AZ579" i="1"/>
  <c r="BB579" i="1"/>
  <c r="BD579" i="1"/>
  <c r="BF579" i="1"/>
  <c r="BH579" i="1"/>
  <c r="BJ579" i="1"/>
  <c r="BL579" i="1"/>
  <c r="BN579" i="1"/>
  <c r="BP579" i="1"/>
  <c r="BR579" i="1"/>
  <c r="BT579" i="1"/>
  <c r="BV579" i="1"/>
  <c r="BX579" i="1"/>
  <c r="BZ579" i="1"/>
  <c r="CB579" i="1"/>
  <c r="CD579" i="1"/>
  <c r="CF579" i="1"/>
  <c r="CH579" i="1"/>
  <c r="CJ579" i="1"/>
  <c r="CL579" i="1"/>
  <c r="CN579" i="1"/>
  <c r="CP579" i="1"/>
  <c r="CR579" i="1"/>
  <c r="AG275" i="1"/>
  <c r="AI275" i="1"/>
  <c r="AK275" i="1"/>
  <c r="AM275" i="1"/>
  <c r="AO275" i="1"/>
  <c r="AQ275" i="1"/>
  <c r="AS275" i="1"/>
  <c r="AU275" i="1"/>
  <c r="AW275" i="1"/>
  <c r="AY275" i="1"/>
  <c r="BA275" i="1"/>
  <c r="BC275" i="1"/>
  <c r="BE275" i="1"/>
  <c r="BG275" i="1"/>
  <c r="BI275" i="1"/>
  <c r="BK275" i="1"/>
  <c r="BM275" i="1"/>
  <c r="BO275" i="1"/>
  <c r="BQ275" i="1"/>
  <c r="BS275" i="1"/>
  <c r="BU275" i="1"/>
  <c r="BW275" i="1"/>
  <c r="BY275" i="1"/>
  <c r="CA275" i="1"/>
  <c r="CC275" i="1"/>
  <c r="CE275" i="1"/>
  <c r="CG275" i="1"/>
  <c r="CI275" i="1"/>
  <c r="CK275" i="1"/>
  <c r="CM275" i="1"/>
  <c r="CO275" i="1"/>
  <c r="CQ275" i="1"/>
  <c r="AF275" i="1"/>
  <c r="AH275" i="1"/>
  <c r="AJ275" i="1"/>
  <c r="AL275" i="1"/>
  <c r="AN275" i="1"/>
  <c r="AP275" i="1"/>
  <c r="AR275" i="1"/>
  <c r="AT275" i="1"/>
  <c r="AV275" i="1"/>
  <c r="AX275" i="1"/>
  <c r="AZ275" i="1"/>
  <c r="BB275" i="1"/>
  <c r="BD275" i="1"/>
  <c r="BF275" i="1"/>
  <c r="BH275" i="1"/>
  <c r="BJ275" i="1"/>
  <c r="BL275" i="1"/>
  <c r="BN275" i="1"/>
  <c r="BP275" i="1"/>
  <c r="BR275" i="1"/>
  <c r="BT275" i="1"/>
  <c r="BV275" i="1"/>
  <c r="BX275" i="1"/>
  <c r="BZ275" i="1"/>
  <c r="CB275" i="1"/>
  <c r="CD275" i="1"/>
  <c r="CF275" i="1"/>
  <c r="CH275" i="1"/>
  <c r="CJ275" i="1"/>
  <c r="CL275" i="1"/>
  <c r="CN275" i="1"/>
  <c r="CP275" i="1"/>
  <c r="CR275" i="1"/>
  <c r="AE275" i="1"/>
  <c r="AF882" i="1"/>
  <c r="AH882" i="1"/>
  <c r="AJ882" i="1"/>
  <c r="AL882" i="1"/>
  <c r="AN882" i="1"/>
  <c r="AP882" i="1"/>
  <c r="AR882" i="1"/>
  <c r="AT882" i="1"/>
  <c r="AV882" i="1"/>
  <c r="AX882" i="1"/>
  <c r="AZ882" i="1"/>
  <c r="BB882" i="1"/>
  <c r="BD882" i="1"/>
  <c r="BF882" i="1"/>
  <c r="BH882" i="1"/>
  <c r="BJ882" i="1"/>
  <c r="BL882" i="1"/>
  <c r="BN882" i="1"/>
  <c r="BP882" i="1"/>
  <c r="BR882" i="1"/>
  <c r="BT882" i="1"/>
  <c r="BV882" i="1"/>
  <c r="BX882" i="1"/>
  <c r="BZ882" i="1"/>
  <c r="CB882" i="1"/>
  <c r="CD882" i="1"/>
  <c r="CF882" i="1"/>
  <c r="CH882" i="1"/>
  <c r="CJ882" i="1"/>
  <c r="CL882" i="1"/>
  <c r="CN882" i="1"/>
  <c r="CP882" i="1"/>
  <c r="CR882" i="1"/>
  <c r="AG882" i="1"/>
  <c r="AI882" i="1"/>
  <c r="AK882" i="1"/>
  <c r="AM882" i="1"/>
  <c r="AO882" i="1"/>
  <c r="AQ882" i="1"/>
  <c r="AS882" i="1"/>
  <c r="AU882" i="1"/>
  <c r="AW882" i="1"/>
  <c r="AY882" i="1"/>
  <c r="BA882" i="1"/>
  <c r="BC882" i="1"/>
  <c r="BE882" i="1"/>
  <c r="BG882" i="1"/>
  <c r="BI882" i="1"/>
  <c r="BK882" i="1"/>
  <c r="BM882" i="1"/>
  <c r="BO882" i="1"/>
  <c r="BQ882" i="1"/>
  <c r="BS882" i="1"/>
  <c r="BU882" i="1"/>
  <c r="BW882" i="1"/>
  <c r="BY882" i="1"/>
  <c r="CA882" i="1"/>
  <c r="CC882" i="1"/>
  <c r="CE882" i="1"/>
  <c r="CG882" i="1"/>
  <c r="CI882" i="1"/>
  <c r="CK882" i="1"/>
  <c r="CM882" i="1"/>
  <c r="CO882" i="1"/>
  <c r="CQ882" i="1"/>
  <c r="AE882" i="1"/>
  <c r="AF578" i="1"/>
  <c r="AH578" i="1"/>
  <c r="AJ578" i="1"/>
  <c r="AL578" i="1"/>
  <c r="AN578" i="1"/>
  <c r="AP578" i="1"/>
  <c r="AR578" i="1"/>
  <c r="AT578" i="1"/>
  <c r="AV578" i="1"/>
  <c r="AX578" i="1"/>
  <c r="AZ578" i="1"/>
  <c r="BB578" i="1"/>
  <c r="BD578" i="1"/>
  <c r="BF578" i="1"/>
  <c r="BH578" i="1"/>
  <c r="BJ578" i="1"/>
  <c r="BL578" i="1"/>
  <c r="BN578" i="1"/>
  <c r="BP578" i="1"/>
  <c r="BR578" i="1"/>
  <c r="BT578" i="1"/>
  <c r="BV578" i="1"/>
  <c r="BX578" i="1"/>
  <c r="BZ578" i="1"/>
  <c r="CB578" i="1"/>
  <c r="CD578" i="1"/>
  <c r="CF578" i="1"/>
  <c r="CH578" i="1"/>
  <c r="CJ578" i="1"/>
  <c r="CL578" i="1"/>
  <c r="CN578" i="1"/>
  <c r="CP578" i="1"/>
  <c r="CR578" i="1"/>
  <c r="AE578" i="1"/>
  <c r="AG578" i="1"/>
  <c r="AI578" i="1"/>
  <c r="AK578" i="1"/>
  <c r="AM578" i="1"/>
  <c r="AO578" i="1"/>
  <c r="AQ578" i="1"/>
  <c r="AS578" i="1"/>
  <c r="AU578" i="1"/>
  <c r="AW578" i="1"/>
  <c r="AY578" i="1"/>
  <c r="BA578" i="1"/>
  <c r="BC578" i="1"/>
  <c r="BE578" i="1"/>
  <c r="BG578" i="1"/>
  <c r="BI578" i="1"/>
  <c r="BK578" i="1"/>
  <c r="BM578" i="1"/>
  <c r="BO578" i="1"/>
  <c r="BQ578" i="1"/>
  <c r="BS578" i="1"/>
  <c r="BU578" i="1"/>
  <c r="BW578" i="1"/>
  <c r="BY578" i="1"/>
  <c r="CA578" i="1"/>
  <c r="CC578" i="1"/>
  <c r="CE578" i="1"/>
  <c r="CG578" i="1"/>
  <c r="CI578" i="1"/>
  <c r="CK578" i="1"/>
  <c r="CM578" i="1"/>
  <c r="CO578" i="1"/>
  <c r="CQ578" i="1"/>
  <c r="AF274" i="1"/>
  <c r="AH274" i="1"/>
  <c r="AJ274" i="1"/>
  <c r="AL274" i="1"/>
  <c r="AN274" i="1"/>
  <c r="AP274" i="1"/>
  <c r="AR274" i="1"/>
  <c r="AT274" i="1"/>
  <c r="AV274" i="1"/>
  <c r="AX274" i="1"/>
  <c r="AZ274" i="1"/>
  <c r="BB274" i="1"/>
  <c r="BD274" i="1"/>
  <c r="BF274" i="1"/>
  <c r="BH274" i="1"/>
  <c r="BJ274" i="1"/>
  <c r="BL274" i="1"/>
  <c r="BN274" i="1"/>
  <c r="BP274" i="1"/>
  <c r="BR274" i="1"/>
  <c r="BT274" i="1"/>
  <c r="BV274" i="1"/>
  <c r="BX274" i="1"/>
  <c r="BZ274" i="1"/>
  <c r="CB274" i="1"/>
  <c r="CD274" i="1"/>
  <c r="CF274" i="1"/>
  <c r="CH274" i="1"/>
  <c r="CJ274" i="1"/>
  <c r="CL274" i="1"/>
  <c r="CN274" i="1"/>
  <c r="CP274" i="1"/>
  <c r="CR274" i="1"/>
  <c r="AE274" i="1"/>
  <c r="BK274" i="1"/>
  <c r="AG274" i="1"/>
  <c r="AI274" i="1"/>
  <c r="AK274" i="1"/>
  <c r="AM274" i="1"/>
  <c r="AO274" i="1"/>
  <c r="AQ274" i="1"/>
  <c r="AS274" i="1"/>
  <c r="AU274" i="1"/>
  <c r="AW274" i="1"/>
  <c r="AY274" i="1"/>
  <c r="BA274" i="1"/>
  <c r="BC274" i="1"/>
  <c r="BE274" i="1"/>
  <c r="BG274" i="1"/>
  <c r="BI274" i="1"/>
  <c r="BM274" i="1"/>
  <c r="BO274" i="1"/>
  <c r="BQ274" i="1"/>
  <c r="BS274" i="1"/>
  <c r="BU274" i="1"/>
  <c r="BW274" i="1"/>
  <c r="BY274" i="1"/>
  <c r="CA274" i="1"/>
  <c r="CC274" i="1"/>
  <c r="CE274" i="1"/>
  <c r="CG274" i="1"/>
  <c r="CI274" i="1"/>
  <c r="CK274" i="1"/>
  <c r="CM274" i="1"/>
  <c r="CO274" i="1"/>
  <c r="CQ274" i="1"/>
  <c r="AG881" i="1"/>
  <c r="AI881" i="1"/>
  <c r="AK881" i="1"/>
  <c r="AM881" i="1"/>
  <c r="AO881" i="1"/>
  <c r="AQ881" i="1"/>
  <c r="AS881" i="1"/>
  <c r="AU881" i="1"/>
  <c r="AW881" i="1"/>
  <c r="AY881" i="1"/>
  <c r="BA881" i="1"/>
  <c r="BC881" i="1"/>
  <c r="BE881" i="1"/>
  <c r="BG881" i="1"/>
  <c r="BI881" i="1"/>
  <c r="BK881" i="1"/>
  <c r="BM881" i="1"/>
  <c r="BO881" i="1"/>
  <c r="BQ881" i="1"/>
  <c r="BS881" i="1"/>
  <c r="BU881" i="1"/>
  <c r="BW881" i="1"/>
  <c r="BY881" i="1"/>
  <c r="CA881" i="1"/>
  <c r="CC881" i="1"/>
  <c r="CE881" i="1"/>
  <c r="CG881" i="1"/>
  <c r="CI881" i="1"/>
  <c r="CK881" i="1"/>
  <c r="CM881" i="1"/>
  <c r="CO881" i="1"/>
  <c r="CQ881" i="1"/>
  <c r="AE881" i="1"/>
  <c r="AF881" i="1"/>
  <c r="AH881" i="1"/>
  <c r="AJ881" i="1"/>
  <c r="AL881" i="1"/>
  <c r="AN881" i="1"/>
  <c r="AP881" i="1"/>
  <c r="AR881" i="1"/>
  <c r="AT881" i="1"/>
  <c r="AV881" i="1"/>
  <c r="AX881" i="1"/>
  <c r="AZ881" i="1"/>
  <c r="BB881" i="1"/>
  <c r="BD881" i="1"/>
  <c r="BF881" i="1"/>
  <c r="BH881" i="1"/>
  <c r="BJ881" i="1"/>
  <c r="BL881" i="1"/>
  <c r="BN881" i="1"/>
  <c r="BP881" i="1"/>
  <c r="BR881" i="1"/>
  <c r="BT881" i="1"/>
  <c r="BV881" i="1"/>
  <c r="BX881" i="1"/>
  <c r="BZ881" i="1"/>
  <c r="CB881" i="1"/>
  <c r="CD881" i="1"/>
  <c r="CF881" i="1"/>
  <c r="CH881" i="1"/>
  <c r="CJ881" i="1"/>
  <c r="CL881" i="1"/>
  <c r="CN881" i="1"/>
  <c r="CP881" i="1"/>
  <c r="CR881" i="1"/>
  <c r="AG577" i="1"/>
  <c r="AI577" i="1"/>
  <c r="AK577" i="1"/>
  <c r="AM577" i="1"/>
  <c r="AO577" i="1"/>
  <c r="AQ577" i="1"/>
  <c r="AS577" i="1"/>
  <c r="AU577" i="1"/>
  <c r="AW577" i="1"/>
  <c r="AY577" i="1"/>
  <c r="BA577" i="1"/>
  <c r="BC577" i="1"/>
  <c r="BE577" i="1"/>
  <c r="BG577" i="1"/>
  <c r="BI577" i="1"/>
  <c r="BK577" i="1"/>
  <c r="BM577" i="1"/>
  <c r="BO577" i="1"/>
  <c r="BQ577" i="1"/>
  <c r="BS577" i="1"/>
  <c r="BU577" i="1"/>
  <c r="BW577" i="1"/>
  <c r="BY577" i="1"/>
  <c r="CA577" i="1"/>
  <c r="CC577" i="1"/>
  <c r="CE577" i="1"/>
  <c r="CG577" i="1"/>
  <c r="CI577" i="1"/>
  <c r="CK577" i="1"/>
  <c r="CM577" i="1"/>
  <c r="CO577" i="1"/>
  <c r="CQ577" i="1"/>
  <c r="AE577" i="1"/>
  <c r="AF577" i="1"/>
  <c r="AH577" i="1"/>
  <c r="AJ577" i="1"/>
  <c r="AL577" i="1"/>
  <c r="AN577" i="1"/>
  <c r="AP577" i="1"/>
  <c r="AR577" i="1"/>
  <c r="AT577" i="1"/>
  <c r="AV577" i="1"/>
  <c r="AX577" i="1"/>
  <c r="AZ577" i="1"/>
  <c r="BB577" i="1"/>
  <c r="BD577" i="1"/>
  <c r="BF577" i="1"/>
  <c r="BH577" i="1"/>
  <c r="BJ577" i="1"/>
  <c r="BL577" i="1"/>
  <c r="BN577" i="1"/>
  <c r="BP577" i="1"/>
  <c r="BR577" i="1"/>
  <c r="BT577" i="1"/>
  <c r="BV577" i="1"/>
  <c r="BX577" i="1"/>
  <c r="BZ577" i="1"/>
  <c r="CB577" i="1"/>
  <c r="CD577" i="1"/>
  <c r="CF577" i="1"/>
  <c r="CH577" i="1"/>
  <c r="CJ577" i="1"/>
  <c r="CL577" i="1"/>
  <c r="CN577" i="1"/>
  <c r="CP577" i="1"/>
  <c r="CR577" i="1"/>
  <c r="AG273" i="1"/>
  <c r="AI273" i="1"/>
  <c r="AK273" i="1"/>
  <c r="AM273" i="1"/>
  <c r="AO273" i="1"/>
  <c r="AQ273" i="1"/>
  <c r="AS273" i="1"/>
  <c r="AU273" i="1"/>
  <c r="AW273" i="1"/>
  <c r="AY273" i="1"/>
  <c r="BA273" i="1"/>
  <c r="BC273" i="1"/>
  <c r="BE273" i="1"/>
  <c r="BG273" i="1"/>
  <c r="BI273" i="1"/>
  <c r="BK273" i="1"/>
  <c r="BM273" i="1"/>
  <c r="BO273" i="1"/>
  <c r="BQ273" i="1"/>
  <c r="BS273" i="1"/>
  <c r="BU273" i="1"/>
  <c r="BW273" i="1"/>
  <c r="BY273" i="1"/>
  <c r="CA273" i="1"/>
  <c r="CC273" i="1"/>
  <c r="CE273" i="1"/>
  <c r="CG273" i="1"/>
  <c r="CI273" i="1"/>
  <c r="CK273" i="1"/>
  <c r="CM273" i="1"/>
  <c r="CO273" i="1"/>
  <c r="CQ273" i="1"/>
  <c r="AE273" i="1"/>
  <c r="AF273" i="1"/>
  <c r="AH273" i="1"/>
  <c r="AJ273" i="1"/>
  <c r="AL273" i="1"/>
  <c r="AN273" i="1"/>
  <c r="AP273" i="1"/>
  <c r="AR273" i="1"/>
  <c r="AT273" i="1"/>
  <c r="AV273" i="1"/>
  <c r="AX273" i="1"/>
  <c r="AZ273" i="1"/>
  <c r="BB273" i="1"/>
  <c r="BD273" i="1"/>
  <c r="BF273" i="1"/>
  <c r="BH273" i="1"/>
  <c r="BJ273" i="1"/>
  <c r="BL273" i="1"/>
  <c r="BN273" i="1"/>
  <c r="BP273" i="1"/>
  <c r="BR273" i="1"/>
  <c r="BT273" i="1"/>
  <c r="BV273" i="1"/>
  <c r="BX273" i="1"/>
  <c r="BZ273" i="1"/>
  <c r="CB273" i="1"/>
  <c r="CD273" i="1"/>
  <c r="CF273" i="1"/>
  <c r="CH273" i="1"/>
  <c r="CJ273" i="1"/>
  <c r="CL273" i="1"/>
  <c r="CN273" i="1"/>
  <c r="CP273" i="1"/>
  <c r="CR273" i="1"/>
  <c r="AF880" i="1"/>
  <c r="AH880" i="1"/>
  <c r="AJ880" i="1"/>
  <c r="AL880" i="1"/>
  <c r="AN880" i="1"/>
  <c r="AP880" i="1"/>
  <c r="AR880" i="1"/>
  <c r="AT880" i="1"/>
  <c r="AV880" i="1"/>
  <c r="AX880" i="1"/>
  <c r="AZ880" i="1"/>
  <c r="BB880" i="1"/>
  <c r="BD880" i="1"/>
  <c r="BF880" i="1"/>
  <c r="BH880" i="1"/>
  <c r="BJ880" i="1"/>
  <c r="BL880" i="1"/>
  <c r="BN880" i="1"/>
  <c r="BP880" i="1"/>
  <c r="BR880" i="1"/>
  <c r="BT880" i="1"/>
  <c r="BV880" i="1"/>
  <c r="BX880" i="1"/>
  <c r="BZ880" i="1"/>
  <c r="CB880" i="1"/>
  <c r="CD880" i="1"/>
  <c r="CF880" i="1"/>
  <c r="CH880" i="1"/>
  <c r="CJ880" i="1"/>
  <c r="CL880" i="1"/>
  <c r="CN880" i="1"/>
  <c r="CP880" i="1"/>
  <c r="CR880" i="1"/>
  <c r="AG880" i="1"/>
  <c r="AI880" i="1"/>
  <c r="AK880" i="1"/>
  <c r="AM880" i="1"/>
  <c r="AO880" i="1"/>
  <c r="AQ880" i="1"/>
  <c r="AS880" i="1"/>
  <c r="AU880" i="1"/>
  <c r="AW880" i="1"/>
  <c r="AY880" i="1"/>
  <c r="BA880" i="1"/>
  <c r="BC880" i="1"/>
  <c r="BE880" i="1"/>
  <c r="BG880" i="1"/>
  <c r="BI880" i="1"/>
  <c r="BK880" i="1"/>
  <c r="BM880" i="1"/>
  <c r="BO880" i="1"/>
  <c r="BQ880" i="1"/>
  <c r="BS880" i="1"/>
  <c r="BU880" i="1"/>
  <c r="BW880" i="1"/>
  <c r="BY880" i="1"/>
  <c r="CA880" i="1"/>
  <c r="CC880" i="1"/>
  <c r="CE880" i="1"/>
  <c r="CG880" i="1"/>
  <c r="CI880" i="1"/>
  <c r="CK880" i="1"/>
  <c r="CM880" i="1"/>
  <c r="CO880" i="1"/>
  <c r="CQ880" i="1"/>
  <c r="AE880" i="1"/>
  <c r="AF576" i="1"/>
  <c r="AH576" i="1"/>
  <c r="AJ576" i="1"/>
  <c r="AL576" i="1"/>
  <c r="AN576" i="1"/>
  <c r="AP576" i="1"/>
  <c r="AR576" i="1"/>
  <c r="AT576" i="1"/>
  <c r="AV576" i="1"/>
  <c r="AX576" i="1"/>
  <c r="AZ576" i="1"/>
  <c r="BB576" i="1"/>
  <c r="BD576" i="1"/>
  <c r="BF576" i="1"/>
  <c r="BH576" i="1"/>
  <c r="BJ576" i="1"/>
  <c r="BL576" i="1"/>
  <c r="BN576" i="1"/>
  <c r="BP576" i="1"/>
  <c r="BR576" i="1"/>
  <c r="BT576" i="1"/>
  <c r="BV576" i="1"/>
  <c r="BX576" i="1"/>
  <c r="BZ576" i="1"/>
  <c r="CB576" i="1"/>
  <c r="CD576" i="1"/>
  <c r="CF576" i="1"/>
  <c r="CH576" i="1"/>
  <c r="CJ576" i="1"/>
  <c r="CL576" i="1"/>
  <c r="CN576" i="1"/>
  <c r="CP576" i="1"/>
  <c r="CR576" i="1"/>
  <c r="AG576" i="1"/>
  <c r="AI576" i="1"/>
  <c r="AK576" i="1"/>
  <c r="AM576" i="1"/>
  <c r="AO576" i="1"/>
  <c r="AQ576" i="1"/>
  <c r="AS576" i="1"/>
  <c r="AU576" i="1"/>
  <c r="AW576" i="1"/>
  <c r="AY576" i="1"/>
  <c r="BA576" i="1"/>
  <c r="BC576" i="1"/>
  <c r="BE576" i="1"/>
  <c r="BG576" i="1"/>
  <c r="BI576" i="1"/>
  <c r="BK576" i="1"/>
  <c r="BM576" i="1"/>
  <c r="BO576" i="1"/>
  <c r="BQ576" i="1"/>
  <c r="BS576" i="1"/>
  <c r="BU576" i="1"/>
  <c r="BW576" i="1"/>
  <c r="BY576" i="1"/>
  <c r="CA576" i="1"/>
  <c r="CC576" i="1"/>
  <c r="CE576" i="1"/>
  <c r="CG576" i="1"/>
  <c r="CI576" i="1"/>
  <c r="CK576" i="1"/>
  <c r="CM576" i="1"/>
  <c r="CO576" i="1"/>
  <c r="CQ576" i="1"/>
  <c r="AE576" i="1"/>
  <c r="AF272" i="1"/>
  <c r="AH272" i="1"/>
  <c r="AJ272" i="1"/>
  <c r="AL272" i="1"/>
  <c r="AN272" i="1"/>
  <c r="AP272" i="1"/>
  <c r="AR272" i="1"/>
  <c r="AT272" i="1"/>
  <c r="AV272" i="1"/>
  <c r="AX272" i="1"/>
  <c r="AZ272" i="1"/>
  <c r="BB272" i="1"/>
  <c r="BD272" i="1"/>
  <c r="BF272" i="1"/>
  <c r="BH272" i="1"/>
  <c r="BJ272" i="1"/>
  <c r="BL272" i="1"/>
  <c r="BN272" i="1"/>
  <c r="BP272" i="1"/>
  <c r="BR272" i="1"/>
  <c r="BT272" i="1"/>
  <c r="BV272" i="1"/>
  <c r="BX272" i="1"/>
  <c r="BZ272" i="1"/>
  <c r="CB272" i="1"/>
  <c r="CD272" i="1"/>
  <c r="CF272" i="1"/>
  <c r="CH272" i="1"/>
  <c r="CJ272" i="1"/>
  <c r="CL272" i="1"/>
  <c r="CN272" i="1"/>
  <c r="CP272" i="1"/>
  <c r="CR272" i="1"/>
  <c r="AE272" i="1"/>
  <c r="AG272" i="1"/>
  <c r="AI272" i="1"/>
  <c r="AK272" i="1"/>
  <c r="AM272" i="1"/>
  <c r="AO272" i="1"/>
  <c r="AQ272" i="1"/>
  <c r="AS272" i="1"/>
  <c r="AU272" i="1"/>
  <c r="AW272" i="1"/>
  <c r="AY272" i="1"/>
  <c r="BA272" i="1"/>
  <c r="BC272" i="1"/>
  <c r="BE272" i="1"/>
  <c r="BG272" i="1"/>
  <c r="BI272" i="1"/>
  <c r="BK272" i="1"/>
  <c r="BM272" i="1"/>
  <c r="BO272" i="1"/>
  <c r="BQ272" i="1"/>
  <c r="BS272" i="1"/>
  <c r="BU272" i="1"/>
  <c r="BW272" i="1"/>
  <c r="BY272" i="1"/>
  <c r="CA272" i="1"/>
  <c r="CC272" i="1"/>
  <c r="CE272" i="1"/>
  <c r="CG272" i="1"/>
  <c r="CI272" i="1"/>
  <c r="CK272" i="1"/>
  <c r="CM272" i="1"/>
  <c r="CO272" i="1"/>
  <c r="CQ272" i="1"/>
  <c r="AG879" i="1"/>
  <c r="AI879" i="1"/>
  <c r="AK879" i="1"/>
  <c r="AM879" i="1"/>
  <c r="AO879" i="1"/>
  <c r="AQ879" i="1"/>
  <c r="AS879" i="1"/>
  <c r="AU879" i="1"/>
  <c r="AW879" i="1"/>
  <c r="AY879" i="1"/>
  <c r="BA879" i="1"/>
  <c r="BC879" i="1"/>
  <c r="BE879" i="1"/>
  <c r="BG879" i="1"/>
  <c r="BI879" i="1"/>
  <c r="BK879" i="1"/>
  <c r="BM879" i="1"/>
  <c r="BO879" i="1"/>
  <c r="BQ879" i="1"/>
  <c r="BS879" i="1"/>
  <c r="BU879" i="1"/>
  <c r="BW879" i="1"/>
  <c r="BY879" i="1"/>
  <c r="CA879" i="1"/>
  <c r="CC879" i="1"/>
  <c r="CE879" i="1"/>
  <c r="CG879" i="1"/>
  <c r="CI879" i="1"/>
  <c r="CK879" i="1"/>
  <c r="CM879" i="1"/>
  <c r="CO879" i="1"/>
  <c r="CQ879" i="1"/>
  <c r="AE879" i="1"/>
  <c r="AF879" i="1"/>
  <c r="AH879" i="1"/>
  <c r="AJ879" i="1"/>
  <c r="AL879" i="1"/>
  <c r="AN879" i="1"/>
  <c r="AP879" i="1"/>
  <c r="AR879" i="1"/>
  <c r="AT879" i="1"/>
  <c r="AV879" i="1"/>
  <c r="AX879" i="1"/>
  <c r="AZ879" i="1"/>
  <c r="BB879" i="1"/>
  <c r="BD879" i="1"/>
  <c r="BF879" i="1"/>
  <c r="BH879" i="1"/>
  <c r="BJ879" i="1"/>
  <c r="BL879" i="1"/>
  <c r="BN879" i="1"/>
  <c r="BP879" i="1"/>
  <c r="BR879" i="1"/>
  <c r="BT879" i="1"/>
  <c r="BV879" i="1"/>
  <c r="BX879" i="1"/>
  <c r="BZ879" i="1"/>
  <c r="CB879" i="1"/>
  <c r="CD879" i="1"/>
  <c r="CF879" i="1"/>
  <c r="CH879" i="1"/>
  <c r="CJ879" i="1"/>
  <c r="CL879" i="1"/>
  <c r="CN879" i="1"/>
  <c r="CP879" i="1"/>
  <c r="CR879" i="1"/>
  <c r="AG575" i="1"/>
  <c r="AI575" i="1"/>
  <c r="AK575" i="1"/>
  <c r="AM575" i="1"/>
  <c r="AO575" i="1"/>
  <c r="AQ575" i="1"/>
  <c r="AS575" i="1"/>
  <c r="AU575" i="1"/>
  <c r="AW575" i="1"/>
  <c r="AY575" i="1"/>
  <c r="BA575" i="1"/>
  <c r="BC575" i="1"/>
  <c r="BE575" i="1"/>
  <c r="BG575" i="1"/>
  <c r="BI575" i="1"/>
  <c r="BK575" i="1"/>
  <c r="BM575" i="1"/>
  <c r="BO575" i="1"/>
  <c r="BQ575" i="1"/>
  <c r="BS575" i="1"/>
  <c r="BU575" i="1"/>
  <c r="BW575" i="1"/>
  <c r="BY575" i="1"/>
  <c r="CA575" i="1"/>
  <c r="CC575" i="1"/>
  <c r="CE575" i="1"/>
  <c r="CG575" i="1"/>
  <c r="CI575" i="1"/>
  <c r="CK575" i="1"/>
  <c r="CM575" i="1"/>
  <c r="CO575" i="1"/>
  <c r="CQ575" i="1"/>
  <c r="AE575" i="1"/>
  <c r="AF575" i="1"/>
  <c r="AH575" i="1"/>
  <c r="AJ575" i="1"/>
  <c r="AL575" i="1"/>
  <c r="AN575" i="1"/>
  <c r="AP575" i="1"/>
  <c r="AR575" i="1"/>
  <c r="AT575" i="1"/>
  <c r="AV575" i="1"/>
  <c r="AX575" i="1"/>
  <c r="AZ575" i="1"/>
  <c r="BB575" i="1"/>
  <c r="BD575" i="1"/>
  <c r="BF575" i="1"/>
  <c r="BH575" i="1"/>
  <c r="BJ575" i="1"/>
  <c r="BL575" i="1"/>
  <c r="BN575" i="1"/>
  <c r="BP575" i="1"/>
  <c r="BR575" i="1"/>
  <c r="BT575" i="1"/>
  <c r="BV575" i="1"/>
  <c r="BX575" i="1"/>
  <c r="BZ575" i="1"/>
  <c r="CB575" i="1"/>
  <c r="CD575" i="1"/>
  <c r="CF575" i="1"/>
  <c r="CH575" i="1"/>
  <c r="CJ575" i="1"/>
  <c r="CL575" i="1"/>
  <c r="CN575" i="1"/>
  <c r="CP575" i="1"/>
  <c r="CR575" i="1"/>
  <c r="AG271" i="1"/>
  <c r="AI271" i="1"/>
  <c r="AK271" i="1"/>
  <c r="AM271" i="1"/>
  <c r="AO271" i="1"/>
  <c r="AQ271" i="1"/>
  <c r="AS271" i="1"/>
  <c r="AU271" i="1"/>
  <c r="AW271" i="1"/>
  <c r="AY271" i="1"/>
  <c r="BA271" i="1"/>
  <c r="BC271" i="1"/>
  <c r="BE271" i="1"/>
  <c r="BG271" i="1"/>
  <c r="BI271" i="1"/>
  <c r="BK271" i="1"/>
  <c r="BM271" i="1"/>
  <c r="BO271" i="1"/>
  <c r="BQ271" i="1"/>
  <c r="BS271" i="1"/>
  <c r="BU271" i="1"/>
  <c r="BW271" i="1"/>
  <c r="BY271" i="1"/>
  <c r="CA271" i="1"/>
  <c r="CC271" i="1"/>
  <c r="CE271" i="1"/>
  <c r="CG271" i="1"/>
  <c r="CI271" i="1"/>
  <c r="CK271" i="1"/>
  <c r="CM271" i="1"/>
  <c r="CO271" i="1"/>
  <c r="CQ271" i="1"/>
  <c r="AE271" i="1"/>
  <c r="AF271" i="1"/>
  <c r="AH271" i="1"/>
  <c r="AJ271" i="1"/>
  <c r="AL271" i="1"/>
  <c r="AN271" i="1"/>
  <c r="AP271" i="1"/>
  <c r="AR271" i="1"/>
  <c r="AT271" i="1"/>
  <c r="AV271" i="1"/>
  <c r="AX271" i="1"/>
  <c r="AZ271" i="1"/>
  <c r="BB271" i="1"/>
  <c r="BD271" i="1"/>
  <c r="BF271" i="1"/>
  <c r="BH271" i="1"/>
  <c r="BJ271" i="1"/>
  <c r="BL271" i="1"/>
  <c r="BN271" i="1"/>
  <c r="BP271" i="1"/>
  <c r="BR271" i="1"/>
  <c r="BT271" i="1"/>
  <c r="BV271" i="1"/>
  <c r="BX271" i="1"/>
  <c r="BZ271" i="1"/>
  <c r="CB271" i="1"/>
  <c r="CD271" i="1"/>
  <c r="CF271" i="1"/>
  <c r="CH271" i="1"/>
  <c r="CJ271" i="1"/>
  <c r="CL271" i="1"/>
  <c r="CN271" i="1"/>
  <c r="CP271" i="1"/>
  <c r="CR271" i="1"/>
  <c r="AF878" i="1"/>
  <c r="AH878" i="1"/>
  <c r="AJ878" i="1"/>
  <c r="AL878" i="1"/>
  <c r="AN878" i="1"/>
  <c r="AP878" i="1"/>
  <c r="AR878" i="1"/>
  <c r="AT878" i="1"/>
  <c r="AV878" i="1"/>
  <c r="AX878" i="1"/>
  <c r="AZ878" i="1"/>
  <c r="BB878" i="1"/>
  <c r="BD878" i="1"/>
  <c r="BF878" i="1"/>
  <c r="BH878" i="1"/>
  <c r="BJ878" i="1"/>
  <c r="BL878" i="1"/>
  <c r="BN878" i="1"/>
  <c r="BP878" i="1"/>
  <c r="BR878" i="1"/>
  <c r="BT878" i="1"/>
  <c r="BV878" i="1"/>
  <c r="BX878" i="1"/>
  <c r="BZ878" i="1"/>
  <c r="CB878" i="1"/>
  <c r="CD878" i="1"/>
  <c r="CF878" i="1"/>
  <c r="CH878" i="1"/>
  <c r="CJ878" i="1"/>
  <c r="CL878" i="1"/>
  <c r="CN878" i="1"/>
  <c r="CP878" i="1"/>
  <c r="CR878" i="1"/>
  <c r="AG878" i="1"/>
  <c r="AI878" i="1"/>
  <c r="AK878" i="1"/>
  <c r="AM878" i="1"/>
  <c r="AO878" i="1"/>
  <c r="AQ878" i="1"/>
  <c r="AS878" i="1"/>
  <c r="AU878" i="1"/>
  <c r="AW878" i="1"/>
  <c r="AY878" i="1"/>
  <c r="BA878" i="1"/>
  <c r="BC878" i="1"/>
  <c r="BE878" i="1"/>
  <c r="BG878" i="1"/>
  <c r="BI878" i="1"/>
  <c r="BK878" i="1"/>
  <c r="BM878" i="1"/>
  <c r="BO878" i="1"/>
  <c r="BQ878" i="1"/>
  <c r="BS878" i="1"/>
  <c r="BU878" i="1"/>
  <c r="BW878" i="1"/>
  <c r="BY878" i="1"/>
  <c r="CA878" i="1"/>
  <c r="CC878" i="1"/>
  <c r="CE878" i="1"/>
  <c r="CG878" i="1"/>
  <c r="CI878" i="1"/>
  <c r="CK878" i="1"/>
  <c r="CM878" i="1"/>
  <c r="CO878" i="1"/>
  <c r="CQ878" i="1"/>
  <c r="AE878" i="1"/>
  <c r="AF574" i="1"/>
  <c r="AH574" i="1"/>
  <c r="AJ574" i="1"/>
  <c r="AL574" i="1"/>
  <c r="AN574" i="1"/>
  <c r="AP574" i="1"/>
  <c r="AR574" i="1"/>
  <c r="AT574" i="1"/>
  <c r="AV574" i="1"/>
  <c r="AX574" i="1"/>
  <c r="AZ574" i="1"/>
  <c r="BB574" i="1"/>
  <c r="BD574" i="1"/>
  <c r="BF574" i="1"/>
  <c r="BH574" i="1"/>
  <c r="BJ574" i="1"/>
  <c r="BL574" i="1"/>
  <c r="BN574" i="1"/>
  <c r="BP574" i="1"/>
  <c r="BR574" i="1"/>
  <c r="BT574" i="1"/>
  <c r="BV574" i="1"/>
  <c r="BX574" i="1"/>
  <c r="BZ574" i="1"/>
  <c r="CB574" i="1"/>
  <c r="CD574" i="1"/>
  <c r="CF574" i="1"/>
  <c r="CH574" i="1"/>
  <c r="CJ574" i="1"/>
  <c r="CL574" i="1"/>
  <c r="CN574" i="1"/>
  <c r="CP574" i="1"/>
  <c r="CR574" i="1"/>
  <c r="AE574" i="1"/>
  <c r="AG574" i="1"/>
  <c r="AI574" i="1"/>
  <c r="AK574" i="1"/>
  <c r="AM574" i="1"/>
  <c r="AO574" i="1"/>
  <c r="AQ574" i="1"/>
  <c r="AS574" i="1"/>
  <c r="AU574" i="1"/>
  <c r="AW574" i="1"/>
  <c r="AY574" i="1"/>
  <c r="BA574" i="1"/>
  <c r="BC574" i="1"/>
  <c r="BE574" i="1"/>
  <c r="BG574" i="1"/>
  <c r="BI574" i="1"/>
  <c r="BK574" i="1"/>
  <c r="BM574" i="1"/>
  <c r="BO574" i="1"/>
  <c r="BQ574" i="1"/>
  <c r="BS574" i="1"/>
  <c r="BU574" i="1"/>
  <c r="BW574" i="1"/>
  <c r="BY574" i="1"/>
  <c r="CA574" i="1"/>
  <c r="CC574" i="1"/>
  <c r="CE574" i="1"/>
  <c r="CG574" i="1"/>
  <c r="CI574" i="1"/>
  <c r="CK574" i="1"/>
  <c r="CM574" i="1"/>
  <c r="CO574" i="1"/>
  <c r="CQ574" i="1"/>
  <c r="AF270" i="1"/>
  <c r="AH270" i="1"/>
  <c r="AJ270" i="1"/>
  <c r="AL270" i="1"/>
  <c r="AN270" i="1"/>
  <c r="AP270" i="1"/>
  <c r="AR270" i="1"/>
  <c r="AT270" i="1"/>
  <c r="AV270" i="1"/>
  <c r="AX270" i="1"/>
  <c r="AZ270" i="1"/>
  <c r="BB270" i="1"/>
  <c r="BD270" i="1"/>
  <c r="BF270" i="1"/>
  <c r="BH270" i="1"/>
  <c r="BJ270" i="1"/>
  <c r="BL270" i="1"/>
  <c r="BN270" i="1"/>
  <c r="BP270" i="1"/>
  <c r="BR270" i="1"/>
  <c r="BT270" i="1"/>
  <c r="BV270" i="1"/>
  <c r="BX270" i="1"/>
  <c r="BZ270" i="1"/>
  <c r="CB270" i="1"/>
  <c r="CD270" i="1"/>
  <c r="CF270" i="1"/>
  <c r="CH270" i="1"/>
  <c r="CJ270" i="1"/>
  <c r="CL270" i="1"/>
  <c r="CN270" i="1"/>
  <c r="CP270" i="1"/>
  <c r="CR270" i="1"/>
  <c r="AE270" i="1"/>
  <c r="AG270" i="1"/>
  <c r="AI270" i="1"/>
  <c r="AK270" i="1"/>
  <c r="AM270" i="1"/>
  <c r="AO270" i="1"/>
  <c r="AQ270" i="1"/>
  <c r="AS270" i="1"/>
  <c r="AU270" i="1"/>
  <c r="AW270" i="1"/>
  <c r="AY270" i="1"/>
  <c r="BA270" i="1"/>
  <c r="BC270" i="1"/>
  <c r="BE270" i="1"/>
  <c r="BG270" i="1"/>
  <c r="BI270" i="1"/>
  <c r="BK270" i="1"/>
  <c r="BM270" i="1"/>
  <c r="BO270" i="1"/>
  <c r="BQ270" i="1"/>
  <c r="BS270" i="1"/>
  <c r="BU270" i="1"/>
  <c r="BW270" i="1"/>
  <c r="BY270" i="1"/>
  <c r="CA270" i="1"/>
  <c r="CC270" i="1"/>
  <c r="CE270" i="1"/>
  <c r="CG270" i="1"/>
  <c r="CI270" i="1"/>
  <c r="CK270" i="1"/>
  <c r="CM270" i="1"/>
  <c r="CO270" i="1"/>
  <c r="CQ270" i="1"/>
  <c r="AG877" i="1"/>
  <c r="AI877" i="1"/>
  <c r="AK877" i="1"/>
  <c r="AM877" i="1"/>
  <c r="AO877" i="1"/>
  <c r="AQ877" i="1"/>
  <c r="AS877" i="1"/>
  <c r="AU877" i="1"/>
  <c r="AW877" i="1"/>
  <c r="AY877" i="1"/>
  <c r="BA877" i="1"/>
  <c r="BC877" i="1"/>
  <c r="BE877" i="1"/>
  <c r="BG877" i="1"/>
  <c r="BI877" i="1"/>
  <c r="BK877" i="1"/>
  <c r="BM877" i="1"/>
  <c r="BO877" i="1"/>
  <c r="BQ877" i="1"/>
  <c r="BS877" i="1"/>
  <c r="BU877" i="1"/>
  <c r="BW877" i="1"/>
  <c r="BY877" i="1"/>
  <c r="CA877" i="1"/>
  <c r="CC877" i="1"/>
  <c r="CE877" i="1"/>
  <c r="CG877" i="1"/>
  <c r="CI877" i="1"/>
  <c r="CK877" i="1"/>
  <c r="CM877" i="1"/>
  <c r="CO877" i="1"/>
  <c r="CQ877" i="1"/>
  <c r="AE877" i="1"/>
  <c r="AF877" i="1"/>
  <c r="AH877" i="1"/>
  <c r="AJ877" i="1"/>
  <c r="AL877" i="1"/>
  <c r="AN877" i="1"/>
  <c r="AP877" i="1"/>
  <c r="AR877" i="1"/>
  <c r="AT877" i="1"/>
  <c r="AV877" i="1"/>
  <c r="AX877" i="1"/>
  <c r="AZ877" i="1"/>
  <c r="BB877" i="1"/>
  <c r="BD877" i="1"/>
  <c r="BF877" i="1"/>
  <c r="BH877" i="1"/>
  <c r="BJ877" i="1"/>
  <c r="BL877" i="1"/>
  <c r="BN877" i="1"/>
  <c r="BP877" i="1"/>
  <c r="BR877" i="1"/>
  <c r="BT877" i="1"/>
  <c r="BV877" i="1"/>
  <c r="BX877" i="1"/>
  <c r="BZ877" i="1"/>
  <c r="CB877" i="1"/>
  <c r="CD877" i="1"/>
  <c r="CF877" i="1"/>
  <c r="CH877" i="1"/>
  <c r="CJ877" i="1"/>
  <c r="CL877" i="1"/>
  <c r="CN877" i="1"/>
  <c r="CP877" i="1"/>
  <c r="CR877" i="1"/>
  <c r="AG573" i="1"/>
  <c r="AI573" i="1"/>
  <c r="AK573" i="1"/>
  <c r="AM573" i="1"/>
  <c r="AO573" i="1"/>
  <c r="AQ573" i="1"/>
  <c r="AS573" i="1"/>
  <c r="AU573" i="1"/>
  <c r="AW573" i="1"/>
  <c r="AY573" i="1"/>
  <c r="BA573" i="1"/>
  <c r="BC573" i="1"/>
  <c r="BE573" i="1"/>
  <c r="BG573" i="1"/>
  <c r="BI573" i="1"/>
  <c r="BK573" i="1"/>
  <c r="BM573" i="1"/>
  <c r="BO573" i="1"/>
  <c r="BQ573" i="1"/>
  <c r="BS573" i="1"/>
  <c r="BU573" i="1"/>
  <c r="BW573" i="1"/>
  <c r="BY573" i="1"/>
  <c r="CA573" i="1"/>
  <c r="CC573" i="1"/>
  <c r="CE573" i="1"/>
  <c r="CG573" i="1"/>
  <c r="CI573" i="1"/>
  <c r="CK573" i="1"/>
  <c r="CM573" i="1"/>
  <c r="CO573" i="1"/>
  <c r="CQ573" i="1"/>
  <c r="AE573" i="1"/>
  <c r="AF573" i="1"/>
  <c r="AH573" i="1"/>
  <c r="AJ573" i="1"/>
  <c r="AL573" i="1"/>
  <c r="AN573" i="1"/>
  <c r="AP573" i="1"/>
  <c r="AR573" i="1"/>
  <c r="AT573" i="1"/>
  <c r="AV573" i="1"/>
  <c r="AX573" i="1"/>
  <c r="AZ573" i="1"/>
  <c r="BB573" i="1"/>
  <c r="BD573" i="1"/>
  <c r="BF573" i="1"/>
  <c r="BH573" i="1"/>
  <c r="BJ573" i="1"/>
  <c r="BL573" i="1"/>
  <c r="BN573" i="1"/>
  <c r="BP573" i="1"/>
  <c r="BR573" i="1"/>
  <c r="BT573" i="1"/>
  <c r="BV573" i="1"/>
  <c r="BX573" i="1"/>
  <c r="BZ573" i="1"/>
  <c r="CB573" i="1"/>
  <c r="CD573" i="1"/>
  <c r="CF573" i="1"/>
  <c r="CH573" i="1"/>
  <c r="CJ573" i="1"/>
  <c r="CL573" i="1"/>
  <c r="CN573" i="1"/>
  <c r="CP573" i="1"/>
  <c r="CR573" i="1"/>
  <c r="AG269" i="1"/>
  <c r="AI269" i="1"/>
  <c r="AK269" i="1"/>
  <c r="AM269" i="1"/>
  <c r="AO269" i="1"/>
  <c r="AQ269" i="1"/>
  <c r="AS269" i="1"/>
  <c r="AU269" i="1"/>
  <c r="AW269" i="1"/>
  <c r="AY269" i="1"/>
  <c r="BA269" i="1"/>
  <c r="BC269" i="1"/>
  <c r="BE269" i="1"/>
  <c r="BG269" i="1"/>
  <c r="BI269" i="1"/>
  <c r="BK269" i="1"/>
  <c r="BM269" i="1"/>
  <c r="BO269" i="1"/>
  <c r="BQ269" i="1"/>
  <c r="BS269" i="1"/>
  <c r="BU269" i="1"/>
  <c r="BW269" i="1"/>
  <c r="BY269" i="1"/>
  <c r="CA269" i="1"/>
  <c r="CC269" i="1"/>
  <c r="CE269" i="1"/>
  <c r="CG269" i="1"/>
  <c r="CI269" i="1"/>
  <c r="CK269" i="1"/>
  <c r="CM269" i="1"/>
  <c r="CO269" i="1"/>
  <c r="CQ269" i="1"/>
  <c r="AF269" i="1"/>
  <c r="AH269" i="1"/>
  <c r="AJ269" i="1"/>
  <c r="AL269" i="1"/>
  <c r="AN269" i="1"/>
  <c r="AP269" i="1"/>
  <c r="AR269" i="1"/>
  <c r="AT269" i="1"/>
  <c r="AV269" i="1"/>
  <c r="AX269" i="1"/>
  <c r="AZ269" i="1"/>
  <c r="BB269" i="1"/>
  <c r="BD269" i="1"/>
  <c r="BF269" i="1"/>
  <c r="BH269" i="1"/>
  <c r="BJ269" i="1"/>
  <c r="BL269" i="1"/>
  <c r="BN269" i="1"/>
  <c r="BP269" i="1"/>
  <c r="BR269" i="1"/>
  <c r="BT269" i="1"/>
  <c r="BV269" i="1"/>
  <c r="BX269" i="1"/>
  <c r="BZ269" i="1"/>
  <c r="CB269" i="1"/>
  <c r="CD269" i="1"/>
  <c r="CF269" i="1"/>
  <c r="CH269" i="1"/>
  <c r="CJ269" i="1"/>
  <c r="CL269" i="1"/>
  <c r="CN269" i="1"/>
  <c r="CP269" i="1"/>
  <c r="CR269" i="1"/>
  <c r="AE269" i="1"/>
  <c r="AF876" i="1"/>
  <c r="AH876" i="1"/>
  <c r="AJ876" i="1"/>
  <c r="AL876" i="1"/>
  <c r="AN876" i="1"/>
  <c r="AP876" i="1"/>
  <c r="AR876" i="1"/>
  <c r="AT876" i="1"/>
  <c r="AV876" i="1"/>
  <c r="AX876" i="1"/>
  <c r="AZ876" i="1"/>
  <c r="BB876" i="1"/>
  <c r="BD876" i="1"/>
  <c r="BF876" i="1"/>
  <c r="BH876" i="1"/>
  <c r="BJ876" i="1"/>
  <c r="BL876" i="1"/>
  <c r="BN876" i="1"/>
  <c r="BP876" i="1"/>
  <c r="BR876" i="1"/>
  <c r="BT876" i="1"/>
  <c r="BV876" i="1"/>
  <c r="BX876" i="1"/>
  <c r="BZ876" i="1"/>
  <c r="CB876" i="1"/>
  <c r="CD876" i="1"/>
  <c r="CF876" i="1"/>
  <c r="CH876" i="1"/>
  <c r="CJ876" i="1"/>
  <c r="CL876" i="1"/>
  <c r="CN876" i="1"/>
  <c r="CP876" i="1"/>
  <c r="CR876" i="1"/>
  <c r="AG876" i="1"/>
  <c r="AI876" i="1"/>
  <c r="AK876" i="1"/>
  <c r="AM876" i="1"/>
  <c r="AO876" i="1"/>
  <c r="AQ876" i="1"/>
  <c r="AS876" i="1"/>
  <c r="AU876" i="1"/>
  <c r="AW876" i="1"/>
  <c r="AY876" i="1"/>
  <c r="BA876" i="1"/>
  <c r="BC876" i="1"/>
  <c r="BE876" i="1"/>
  <c r="BG876" i="1"/>
  <c r="BI876" i="1"/>
  <c r="BK876" i="1"/>
  <c r="BM876" i="1"/>
  <c r="BO876" i="1"/>
  <c r="BQ876" i="1"/>
  <c r="BS876" i="1"/>
  <c r="BU876" i="1"/>
  <c r="BW876" i="1"/>
  <c r="BY876" i="1"/>
  <c r="CA876" i="1"/>
  <c r="CC876" i="1"/>
  <c r="CE876" i="1"/>
  <c r="CG876" i="1"/>
  <c r="CI876" i="1"/>
  <c r="CK876" i="1"/>
  <c r="CM876" i="1"/>
  <c r="CO876" i="1"/>
  <c r="CQ876" i="1"/>
  <c r="AE876" i="1"/>
  <c r="AF572" i="1"/>
  <c r="AH572" i="1"/>
  <c r="AJ572" i="1"/>
  <c r="AL572" i="1"/>
  <c r="AN572" i="1"/>
  <c r="AP572" i="1"/>
  <c r="AR572" i="1"/>
  <c r="AT572" i="1"/>
  <c r="AV572" i="1"/>
  <c r="AX572" i="1"/>
  <c r="AZ572" i="1"/>
  <c r="BB572" i="1"/>
  <c r="BD572" i="1"/>
  <c r="BF572" i="1"/>
  <c r="BH572" i="1"/>
  <c r="BJ572" i="1"/>
  <c r="BL572" i="1"/>
  <c r="BN572" i="1"/>
  <c r="BP572" i="1"/>
  <c r="BR572" i="1"/>
  <c r="BT572" i="1"/>
  <c r="BV572" i="1"/>
  <c r="BX572" i="1"/>
  <c r="BZ572" i="1"/>
  <c r="CB572" i="1"/>
  <c r="CD572" i="1"/>
  <c r="CF572" i="1"/>
  <c r="CH572" i="1"/>
  <c r="CJ572" i="1"/>
  <c r="CL572" i="1"/>
  <c r="CN572" i="1"/>
  <c r="CP572" i="1"/>
  <c r="CR572" i="1"/>
  <c r="AE572" i="1"/>
  <c r="AG572" i="1"/>
  <c r="AI572" i="1"/>
  <c r="AK572" i="1"/>
  <c r="AM572" i="1"/>
  <c r="AO572" i="1"/>
  <c r="AQ572" i="1"/>
  <c r="AS572" i="1"/>
  <c r="AU572" i="1"/>
  <c r="AW572" i="1"/>
  <c r="AY572" i="1"/>
  <c r="BA572" i="1"/>
  <c r="BC572" i="1"/>
  <c r="BE572" i="1"/>
  <c r="BG572" i="1"/>
  <c r="BI572" i="1"/>
  <c r="BK572" i="1"/>
  <c r="BM572" i="1"/>
  <c r="BO572" i="1"/>
  <c r="BQ572" i="1"/>
  <c r="BS572" i="1"/>
  <c r="BU572" i="1"/>
  <c r="BW572" i="1"/>
  <c r="BY572" i="1"/>
  <c r="CA572" i="1"/>
  <c r="CC572" i="1"/>
  <c r="CE572" i="1"/>
  <c r="CG572" i="1"/>
  <c r="CI572" i="1"/>
  <c r="CK572" i="1"/>
  <c r="CM572" i="1"/>
  <c r="CO572" i="1"/>
  <c r="CQ572" i="1"/>
  <c r="AF268" i="1"/>
  <c r="AH268" i="1"/>
  <c r="AJ268" i="1"/>
  <c r="AL268" i="1"/>
  <c r="AN268" i="1"/>
  <c r="AP268" i="1"/>
  <c r="AR268" i="1"/>
  <c r="AT268" i="1"/>
  <c r="AV268" i="1"/>
  <c r="AX268" i="1"/>
  <c r="AZ268" i="1"/>
  <c r="BB268" i="1"/>
  <c r="BD268" i="1"/>
  <c r="BF268" i="1"/>
  <c r="BH268" i="1"/>
  <c r="BJ268" i="1"/>
  <c r="BL268" i="1"/>
  <c r="BN268" i="1"/>
  <c r="BP268" i="1"/>
  <c r="BR268" i="1"/>
  <c r="BT268" i="1"/>
  <c r="BV268" i="1"/>
  <c r="BX268" i="1"/>
  <c r="BZ268" i="1"/>
  <c r="CB268" i="1"/>
  <c r="CD268" i="1"/>
  <c r="CF268" i="1"/>
  <c r="CH268" i="1"/>
  <c r="CJ268" i="1"/>
  <c r="CL268" i="1"/>
  <c r="CN268" i="1"/>
  <c r="CP268" i="1"/>
  <c r="CR268" i="1"/>
  <c r="AE268" i="1"/>
  <c r="AG268" i="1"/>
  <c r="AI268" i="1"/>
  <c r="AK268" i="1"/>
  <c r="AM268" i="1"/>
  <c r="AO268" i="1"/>
  <c r="AQ268" i="1"/>
  <c r="AS268" i="1"/>
  <c r="AU268" i="1"/>
  <c r="AW268" i="1"/>
  <c r="AY268" i="1"/>
  <c r="BA268" i="1"/>
  <c r="BC268" i="1"/>
  <c r="BE268" i="1"/>
  <c r="BG268" i="1"/>
  <c r="BI268" i="1"/>
  <c r="BK268" i="1"/>
  <c r="BM268" i="1"/>
  <c r="BO268" i="1"/>
  <c r="BQ268" i="1"/>
  <c r="BS268" i="1"/>
  <c r="BU268" i="1"/>
  <c r="BW268" i="1"/>
  <c r="BY268" i="1"/>
  <c r="CA268" i="1"/>
  <c r="CC268" i="1"/>
  <c r="CE268" i="1"/>
  <c r="CG268" i="1"/>
  <c r="CI268" i="1"/>
  <c r="CK268" i="1"/>
  <c r="CM268" i="1"/>
  <c r="CO268" i="1"/>
  <c r="CQ268" i="1"/>
  <c r="AG875" i="1"/>
  <c r="AI875" i="1"/>
  <c r="AK875" i="1"/>
  <c r="AM875" i="1"/>
  <c r="AO875" i="1"/>
  <c r="AQ875" i="1"/>
  <c r="AS875" i="1"/>
  <c r="AU875" i="1"/>
  <c r="AW875" i="1"/>
  <c r="AY875" i="1"/>
  <c r="BA875" i="1"/>
  <c r="BC875" i="1"/>
  <c r="BE875" i="1"/>
  <c r="BG875" i="1"/>
  <c r="BI875" i="1"/>
  <c r="BK875" i="1"/>
  <c r="BM875" i="1"/>
  <c r="BO875" i="1"/>
  <c r="BQ875" i="1"/>
  <c r="BS875" i="1"/>
  <c r="BU875" i="1"/>
  <c r="BW875" i="1"/>
  <c r="BY875" i="1"/>
  <c r="CA875" i="1"/>
  <c r="CC875" i="1"/>
  <c r="CE875" i="1"/>
  <c r="CG875" i="1"/>
  <c r="CI875" i="1"/>
  <c r="CK875" i="1"/>
  <c r="CM875" i="1"/>
  <c r="CO875" i="1"/>
  <c r="CQ875" i="1"/>
  <c r="AE875" i="1"/>
  <c r="AF875" i="1"/>
  <c r="AH875" i="1"/>
  <c r="AJ875" i="1"/>
  <c r="AL875" i="1"/>
  <c r="AN875" i="1"/>
  <c r="AP875" i="1"/>
  <c r="AR875" i="1"/>
  <c r="AT875" i="1"/>
  <c r="AV875" i="1"/>
  <c r="AX875" i="1"/>
  <c r="AZ875" i="1"/>
  <c r="BB875" i="1"/>
  <c r="BD875" i="1"/>
  <c r="BF875" i="1"/>
  <c r="BH875" i="1"/>
  <c r="BJ875" i="1"/>
  <c r="BL875" i="1"/>
  <c r="BN875" i="1"/>
  <c r="BP875" i="1"/>
  <c r="BR875" i="1"/>
  <c r="BT875" i="1"/>
  <c r="BV875" i="1"/>
  <c r="BX875" i="1"/>
  <c r="BZ875" i="1"/>
  <c r="CB875" i="1"/>
  <c r="CD875" i="1"/>
  <c r="CF875" i="1"/>
  <c r="CH875" i="1"/>
  <c r="CJ875" i="1"/>
  <c r="CL875" i="1"/>
  <c r="CN875" i="1"/>
  <c r="CP875" i="1"/>
  <c r="CR875" i="1"/>
  <c r="AG571" i="1"/>
  <c r="AI571" i="1"/>
  <c r="AK571" i="1"/>
  <c r="AM571" i="1"/>
  <c r="AO571" i="1"/>
  <c r="AQ571" i="1"/>
  <c r="AS571" i="1"/>
  <c r="AU571" i="1"/>
  <c r="AW571" i="1"/>
  <c r="AY571" i="1"/>
  <c r="BA571" i="1"/>
  <c r="BC571" i="1"/>
  <c r="BE571" i="1"/>
  <c r="BG571" i="1"/>
  <c r="BI571" i="1"/>
  <c r="BK571" i="1"/>
  <c r="BM571" i="1"/>
  <c r="BO571" i="1"/>
  <c r="BQ571" i="1"/>
  <c r="BS571" i="1"/>
  <c r="BU571" i="1"/>
  <c r="BW571" i="1"/>
  <c r="BY571" i="1"/>
  <c r="CA571" i="1"/>
  <c r="CC571" i="1"/>
  <c r="CE571" i="1"/>
  <c r="CG571" i="1"/>
  <c r="CI571" i="1"/>
  <c r="CK571" i="1"/>
  <c r="CM571" i="1"/>
  <c r="CO571" i="1"/>
  <c r="CQ571" i="1"/>
  <c r="AE571" i="1"/>
  <c r="AF571" i="1"/>
  <c r="AH571" i="1"/>
  <c r="AJ571" i="1"/>
  <c r="AL571" i="1"/>
  <c r="AN571" i="1"/>
  <c r="AP571" i="1"/>
  <c r="AR571" i="1"/>
  <c r="AT571" i="1"/>
  <c r="AV571" i="1"/>
  <c r="AX571" i="1"/>
  <c r="AZ571" i="1"/>
  <c r="BB571" i="1"/>
  <c r="BD571" i="1"/>
  <c r="BF571" i="1"/>
  <c r="BH571" i="1"/>
  <c r="BJ571" i="1"/>
  <c r="BL571" i="1"/>
  <c r="BN571" i="1"/>
  <c r="BP571" i="1"/>
  <c r="BR571" i="1"/>
  <c r="BT571" i="1"/>
  <c r="BV571" i="1"/>
  <c r="BX571" i="1"/>
  <c r="BZ571" i="1"/>
  <c r="CB571" i="1"/>
  <c r="CD571" i="1"/>
  <c r="CF571" i="1"/>
  <c r="CH571" i="1"/>
  <c r="CJ571" i="1"/>
  <c r="CL571" i="1"/>
  <c r="CN571" i="1"/>
  <c r="CP571" i="1"/>
  <c r="CR571" i="1"/>
  <c r="AG267" i="1"/>
  <c r="AI267" i="1"/>
  <c r="AK267" i="1"/>
  <c r="AM267" i="1"/>
  <c r="AO267" i="1"/>
  <c r="AQ267" i="1"/>
  <c r="AS267" i="1"/>
  <c r="AU267" i="1"/>
  <c r="AW267" i="1"/>
  <c r="AY267" i="1"/>
  <c r="BA267" i="1"/>
  <c r="BC267" i="1"/>
  <c r="BE267" i="1"/>
  <c r="BG267" i="1"/>
  <c r="BI267" i="1"/>
  <c r="BK267" i="1"/>
  <c r="BM267" i="1"/>
  <c r="BO267" i="1"/>
  <c r="BQ267" i="1"/>
  <c r="BS267" i="1"/>
  <c r="BU267" i="1"/>
  <c r="BW267" i="1"/>
  <c r="BY267" i="1"/>
  <c r="CA267" i="1"/>
  <c r="CC267" i="1"/>
  <c r="CE267" i="1"/>
  <c r="CG267" i="1"/>
  <c r="CI267" i="1"/>
  <c r="CK267" i="1"/>
  <c r="CM267" i="1"/>
  <c r="CO267" i="1"/>
  <c r="CQ267" i="1"/>
  <c r="AE267" i="1"/>
  <c r="AF267" i="1"/>
  <c r="AH267" i="1"/>
  <c r="AJ267" i="1"/>
  <c r="AL267" i="1"/>
  <c r="AN267" i="1"/>
  <c r="AP267" i="1"/>
  <c r="AR267" i="1"/>
  <c r="AT267" i="1"/>
  <c r="AV267" i="1"/>
  <c r="AX267" i="1"/>
  <c r="AZ267" i="1"/>
  <c r="BB267" i="1"/>
  <c r="BD267" i="1"/>
  <c r="BF267" i="1"/>
  <c r="BH267" i="1"/>
  <c r="BJ267" i="1"/>
  <c r="BL267" i="1"/>
  <c r="BN267" i="1"/>
  <c r="BP267" i="1"/>
  <c r="BR267" i="1"/>
  <c r="BT267" i="1"/>
  <c r="BV267" i="1"/>
  <c r="BX267" i="1"/>
  <c r="BZ267" i="1"/>
  <c r="CB267" i="1"/>
  <c r="CD267" i="1"/>
  <c r="CF267" i="1"/>
  <c r="CH267" i="1"/>
  <c r="CJ267" i="1"/>
  <c r="CL267" i="1"/>
  <c r="CN267" i="1"/>
  <c r="CP267" i="1"/>
  <c r="CR267" i="1"/>
  <c r="AF874" i="1"/>
  <c r="AH874" i="1"/>
  <c r="AJ874" i="1"/>
  <c r="AL874" i="1"/>
  <c r="AN874" i="1"/>
  <c r="AP874" i="1"/>
  <c r="AR874" i="1"/>
  <c r="AT874" i="1"/>
  <c r="AV874" i="1"/>
  <c r="AX874" i="1"/>
  <c r="AZ874" i="1"/>
  <c r="BB874" i="1"/>
  <c r="BD874" i="1"/>
  <c r="BF874" i="1"/>
  <c r="BH874" i="1"/>
  <c r="BJ874" i="1"/>
  <c r="BL874" i="1"/>
  <c r="BN874" i="1"/>
  <c r="BP874" i="1"/>
  <c r="BR874" i="1"/>
  <c r="BT874" i="1"/>
  <c r="BV874" i="1"/>
  <c r="BX874" i="1"/>
  <c r="BZ874" i="1"/>
  <c r="CB874" i="1"/>
  <c r="CD874" i="1"/>
  <c r="CF874" i="1"/>
  <c r="CH874" i="1"/>
  <c r="CJ874" i="1"/>
  <c r="CL874" i="1"/>
  <c r="CN874" i="1"/>
  <c r="CP874" i="1"/>
  <c r="CR874" i="1"/>
  <c r="AG874" i="1"/>
  <c r="AI874" i="1"/>
  <c r="AK874" i="1"/>
  <c r="AM874" i="1"/>
  <c r="AO874" i="1"/>
  <c r="AQ874" i="1"/>
  <c r="AS874" i="1"/>
  <c r="AU874" i="1"/>
  <c r="AW874" i="1"/>
  <c r="AY874" i="1"/>
  <c r="BA874" i="1"/>
  <c r="BC874" i="1"/>
  <c r="BE874" i="1"/>
  <c r="BG874" i="1"/>
  <c r="BI874" i="1"/>
  <c r="BK874" i="1"/>
  <c r="BM874" i="1"/>
  <c r="BO874" i="1"/>
  <c r="BQ874" i="1"/>
  <c r="BS874" i="1"/>
  <c r="BU874" i="1"/>
  <c r="BW874" i="1"/>
  <c r="BY874" i="1"/>
  <c r="CA874" i="1"/>
  <c r="CC874" i="1"/>
  <c r="CE874" i="1"/>
  <c r="CG874" i="1"/>
  <c r="CI874" i="1"/>
  <c r="CK874" i="1"/>
  <c r="CM874" i="1"/>
  <c r="CO874" i="1"/>
  <c r="CQ874" i="1"/>
  <c r="AE874" i="1"/>
  <c r="AF570" i="1"/>
  <c r="AH570" i="1"/>
  <c r="AJ570" i="1"/>
  <c r="AL570" i="1"/>
  <c r="AN570" i="1"/>
  <c r="AP570" i="1"/>
  <c r="AR570" i="1"/>
  <c r="AT570" i="1"/>
  <c r="AV570" i="1"/>
  <c r="AX570" i="1"/>
  <c r="AZ570" i="1"/>
  <c r="BB570" i="1"/>
  <c r="BD570" i="1"/>
  <c r="BF570" i="1"/>
  <c r="BH570" i="1"/>
  <c r="BJ570" i="1"/>
  <c r="BL570" i="1"/>
  <c r="BN570" i="1"/>
  <c r="BP570" i="1"/>
  <c r="BR570" i="1"/>
  <c r="BT570" i="1"/>
  <c r="BV570" i="1"/>
  <c r="BX570" i="1"/>
  <c r="BZ570" i="1"/>
  <c r="CB570" i="1"/>
  <c r="CD570" i="1"/>
  <c r="CF570" i="1"/>
  <c r="CH570" i="1"/>
  <c r="CJ570" i="1"/>
  <c r="CL570" i="1"/>
  <c r="CN570" i="1"/>
  <c r="CP570" i="1"/>
  <c r="CR570" i="1"/>
  <c r="AG570" i="1"/>
  <c r="AI570" i="1"/>
  <c r="AK570" i="1"/>
  <c r="AM570" i="1"/>
  <c r="AO570" i="1"/>
  <c r="AQ570" i="1"/>
  <c r="AS570" i="1"/>
  <c r="AU570" i="1"/>
  <c r="AW570" i="1"/>
  <c r="AY570" i="1"/>
  <c r="BA570" i="1"/>
  <c r="BC570" i="1"/>
  <c r="BE570" i="1"/>
  <c r="BG570" i="1"/>
  <c r="BI570" i="1"/>
  <c r="BK570" i="1"/>
  <c r="BM570" i="1"/>
  <c r="BO570" i="1"/>
  <c r="BQ570" i="1"/>
  <c r="BS570" i="1"/>
  <c r="BU570" i="1"/>
  <c r="BW570" i="1"/>
  <c r="BY570" i="1"/>
  <c r="CA570" i="1"/>
  <c r="CC570" i="1"/>
  <c r="CE570" i="1"/>
  <c r="CG570" i="1"/>
  <c r="CI570" i="1"/>
  <c r="CK570" i="1"/>
  <c r="CM570" i="1"/>
  <c r="CO570" i="1"/>
  <c r="CQ570" i="1"/>
  <c r="AE570" i="1"/>
  <c r="AF266" i="1"/>
  <c r="AH266" i="1"/>
  <c r="AJ266" i="1"/>
  <c r="AL266" i="1"/>
  <c r="AN266" i="1"/>
  <c r="AP266" i="1"/>
  <c r="AR266" i="1"/>
  <c r="AT266" i="1"/>
  <c r="AV266" i="1"/>
  <c r="AX266" i="1"/>
  <c r="AZ266" i="1"/>
  <c r="BB266" i="1"/>
  <c r="BD266" i="1"/>
  <c r="BF266" i="1"/>
  <c r="BH266" i="1"/>
  <c r="BJ266" i="1"/>
  <c r="BL266" i="1"/>
  <c r="BN266" i="1"/>
  <c r="BP266" i="1"/>
  <c r="BR266" i="1"/>
  <c r="BT266" i="1"/>
  <c r="BV266" i="1"/>
  <c r="BX266" i="1"/>
  <c r="BZ266" i="1"/>
  <c r="CB266" i="1"/>
  <c r="CD266" i="1"/>
  <c r="CF266" i="1"/>
  <c r="CH266" i="1"/>
  <c r="CJ266" i="1"/>
  <c r="CL266" i="1"/>
  <c r="CN266" i="1"/>
  <c r="CP266" i="1"/>
  <c r="CR266" i="1"/>
  <c r="AE266" i="1"/>
  <c r="AG266" i="1"/>
  <c r="AI266" i="1"/>
  <c r="AK266" i="1"/>
  <c r="AM266" i="1"/>
  <c r="AO266" i="1"/>
  <c r="AQ266" i="1"/>
  <c r="AS266" i="1"/>
  <c r="AU266" i="1"/>
  <c r="AW266" i="1"/>
  <c r="AY266" i="1"/>
  <c r="BA266" i="1"/>
  <c r="BC266" i="1"/>
  <c r="BE266" i="1"/>
  <c r="BG266" i="1"/>
  <c r="BI266" i="1"/>
  <c r="BK266" i="1"/>
  <c r="BM266" i="1"/>
  <c r="BO266" i="1"/>
  <c r="BQ266" i="1"/>
  <c r="BS266" i="1"/>
  <c r="BU266" i="1"/>
  <c r="BW266" i="1"/>
  <c r="BY266" i="1"/>
  <c r="CA266" i="1"/>
  <c r="CC266" i="1"/>
  <c r="CE266" i="1"/>
  <c r="CG266" i="1"/>
  <c r="CI266" i="1"/>
  <c r="CK266" i="1"/>
  <c r="CM266" i="1"/>
  <c r="CO266" i="1"/>
  <c r="CQ266" i="1"/>
  <c r="AG873" i="1"/>
  <c r="AI873" i="1"/>
  <c r="AK873" i="1"/>
  <c r="AM873" i="1"/>
  <c r="AO873" i="1"/>
  <c r="AQ873" i="1"/>
  <c r="AS873" i="1"/>
  <c r="AU873" i="1"/>
  <c r="AW873" i="1"/>
  <c r="AY873" i="1"/>
  <c r="BA873" i="1"/>
  <c r="BC873" i="1"/>
  <c r="BE873" i="1"/>
  <c r="BG873" i="1"/>
  <c r="BI873" i="1"/>
  <c r="BK873" i="1"/>
  <c r="BM873" i="1"/>
  <c r="BO873" i="1"/>
  <c r="BQ873" i="1"/>
  <c r="BS873" i="1"/>
  <c r="BU873" i="1"/>
  <c r="BW873" i="1"/>
  <c r="BY873" i="1"/>
  <c r="CA873" i="1"/>
  <c r="CC873" i="1"/>
  <c r="CE873" i="1"/>
  <c r="CG873" i="1"/>
  <c r="CI873" i="1"/>
  <c r="CK873" i="1"/>
  <c r="CM873" i="1"/>
  <c r="CO873" i="1"/>
  <c r="CQ873" i="1"/>
  <c r="AE873" i="1"/>
  <c r="AF873" i="1"/>
  <c r="AH873" i="1"/>
  <c r="AJ873" i="1"/>
  <c r="AL873" i="1"/>
  <c r="AN873" i="1"/>
  <c r="AP873" i="1"/>
  <c r="AR873" i="1"/>
  <c r="AT873" i="1"/>
  <c r="AV873" i="1"/>
  <c r="AX873" i="1"/>
  <c r="AZ873" i="1"/>
  <c r="BB873" i="1"/>
  <c r="BD873" i="1"/>
  <c r="BF873" i="1"/>
  <c r="BH873" i="1"/>
  <c r="BJ873" i="1"/>
  <c r="BL873" i="1"/>
  <c r="BN873" i="1"/>
  <c r="BP873" i="1"/>
  <c r="BR873" i="1"/>
  <c r="BT873" i="1"/>
  <c r="BV873" i="1"/>
  <c r="BX873" i="1"/>
  <c r="BZ873" i="1"/>
  <c r="CB873" i="1"/>
  <c r="CD873" i="1"/>
  <c r="CF873" i="1"/>
  <c r="CH873" i="1"/>
  <c r="CJ873" i="1"/>
  <c r="CL873" i="1"/>
  <c r="CN873" i="1"/>
  <c r="CP873" i="1"/>
  <c r="CR873" i="1"/>
  <c r="AG569" i="1"/>
  <c r="AI569" i="1"/>
  <c r="AK569" i="1"/>
  <c r="AM569" i="1"/>
  <c r="AO569" i="1"/>
  <c r="AQ569" i="1"/>
  <c r="AS569" i="1"/>
  <c r="AU569" i="1"/>
  <c r="AW569" i="1"/>
  <c r="AY569" i="1"/>
  <c r="BA569" i="1"/>
  <c r="BC569" i="1"/>
  <c r="BE569" i="1"/>
  <c r="BG569" i="1"/>
  <c r="BI569" i="1"/>
  <c r="BK569" i="1"/>
  <c r="BM569" i="1"/>
  <c r="BO569" i="1"/>
  <c r="BQ569" i="1"/>
  <c r="BS569" i="1"/>
  <c r="BU569" i="1"/>
  <c r="BW569" i="1"/>
  <c r="BY569" i="1"/>
  <c r="CA569" i="1"/>
  <c r="CC569" i="1"/>
  <c r="CE569" i="1"/>
  <c r="CG569" i="1"/>
  <c r="CI569" i="1"/>
  <c r="CK569" i="1"/>
  <c r="CM569" i="1"/>
  <c r="CO569" i="1"/>
  <c r="CQ569" i="1"/>
  <c r="AE569" i="1"/>
  <c r="AF569" i="1"/>
  <c r="AH569" i="1"/>
  <c r="AJ569" i="1"/>
  <c r="AL569" i="1"/>
  <c r="AN569" i="1"/>
  <c r="AP569" i="1"/>
  <c r="AR569" i="1"/>
  <c r="AT569" i="1"/>
  <c r="AV569" i="1"/>
  <c r="AX569" i="1"/>
  <c r="AZ569" i="1"/>
  <c r="BB569" i="1"/>
  <c r="BD569" i="1"/>
  <c r="BF569" i="1"/>
  <c r="BH569" i="1"/>
  <c r="BJ569" i="1"/>
  <c r="BL569" i="1"/>
  <c r="BN569" i="1"/>
  <c r="BP569" i="1"/>
  <c r="BR569" i="1"/>
  <c r="BT569" i="1"/>
  <c r="BV569" i="1"/>
  <c r="BX569" i="1"/>
  <c r="BZ569" i="1"/>
  <c r="CB569" i="1"/>
  <c r="CD569" i="1"/>
  <c r="CF569" i="1"/>
  <c r="CH569" i="1"/>
  <c r="CJ569" i="1"/>
  <c r="CL569" i="1"/>
  <c r="CN569" i="1"/>
  <c r="CP569" i="1"/>
  <c r="CR569" i="1"/>
  <c r="AG265" i="1"/>
  <c r="AI265" i="1"/>
  <c r="AK265" i="1"/>
  <c r="AM265" i="1"/>
  <c r="AO265" i="1"/>
  <c r="AQ265" i="1"/>
  <c r="AS265" i="1"/>
  <c r="AU265" i="1"/>
  <c r="AW265" i="1"/>
  <c r="AY265" i="1"/>
  <c r="BA265" i="1"/>
  <c r="BC265" i="1"/>
  <c r="BE265" i="1"/>
  <c r="BG265" i="1"/>
  <c r="BI265" i="1"/>
  <c r="BK265" i="1"/>
  <c r="BM265" i="1"/>
  <c r="BO265" i="1"/>
  <c r="BQ265" i="1"/>
  <c r="BS265" i="1"/>
  <c r="BU265" i="1"/>
  <c r="BW265" i="1"/>
  <c r="BY265" i="1"/>
  <c r="CA265" i="1"/>
  <c r="CC265" i="1"/>
  <c r="CE265" i="1"/>
  <c r="CG265" i="1"/>
  <c r="CI265" i="1"/>
  <c r="CK265" i="1"/>
  <c r="CM265" i="1"/>
  <c r="CO265" i="1"/>
  <c r="CQ265" i="1"/>
  <c r="AF265" i="1"/>
  <c r="AH265" i="1"/>
  <c r="AJ265" i="1"/>
  <c r="AL265" i="1"/>
  <c r="AN265" i="1"/>
  <c r="AP265" i="1"/>
  <c r="AR265" i="1"/>
  <c r="AT265" i="1"/>
  <c r="AV265" i="1"/>
  <c r="AX265" i="1"/>
  <c r="AZ265" i="1"/>
  <c r="BB265" i="1"/>
  <c r="BD265" i="1"/>
  <c r="BF265" i="1"/>
  <c r="BH265" i="1"/>
  <c r="BJ265" i="1"/>
  <c r="BL265" i="1"/>
  <c r="BN265" i="1"/>
  <c r="BP265" i="1"/>
  <c r="BR265" i="1"/>
  <c r="BT265" i="1"/>
  <c r="BV265" i="1"/>
  <c r="BX265" i="1"/>
  <c r="BZ265" i="1"/>
  <c r="CB265" i="1"/>
  <c r="CD265" i="1"/>
  <c r="CF265" i="1"/>
  <c r="CH265" i="1"/>
  <c r="CJ265" i="1"/>
  <c r="CL265" i="1"/>
  <c r="CN265" i="1"/>
  <c r="CP265" i="1"/>
  <c r="CR265" i="1"/>
  <c r="AE265" i="1"/>
  <c r="AF872" i="1"/>
  <c r="AH872" i="1"/>
  <c r="AJ872" i="1"/>
  <c r="AL872" i="1"/>
  <c r="AN872" i="1"/>
  <c r="AP872" i="1"/>
  <c r="AR872" i="1"/>
  <c r="AT872" i="1"/>
  <c r="AV872" i="1"/>
  <c r="AX872" i="1"/>
  <c r="AZ872" i="1"/>
  <c r="BB872" i="1"/>
  <c r="BD872" i="1"/>
  <c r="BF872" i="1"/>
  <c r="BH872" i="1"/>
  <c r="BJ872" i="1"/>
  <c r="BL872" i="1"/>
  <c r="BN872" i="1"/>
  <c r="BP872" i="1"/>
  <c r="BR872" i="1"/>
  <c r="BT872" i="1"/>
  <c r="BV872" i="1"/>
  <c r="BX872" i="1"/>
  <c r="BZ872" i="1"/>
  <c r="CB872" i="1"/>
  <c r="CD872" i="1"/>
  <c r="CF872" i="1"/>
  <c r="CH872" i="1"/>
  <c r="CJ872" i="1"/>
  <c r="CL872" i="1"/>
  <c r="CN872" i="1"/>
  <c r="CP872" i="1"/>
  <c r="CR872" i="1"/>
  <c r="AG872" i="1"/>
  <c r="AI872" i="1"/>
  <c r="AK872" i="1"/>
  <c r="AM872" i="1"/>
  <c r="AO872" i="1"/>
  <c r="AQ872" i="1"/>
  <c r="AS872" i="1"/>
  <c r="AU872" i="1"/>
  <c r="AW872" i="1"/>
  <c r="AY872" i="1"/>
  <c r="BA872" i="1"/>
  <c r="BC872" i="1"/>
  <c r="BE872" i="1"/>
  <c r="BG872" i="1"/>
  <c r="BI872" i="1"/>
  <c r="BK872" i="1"/>
  <c r="BM872" i="1"/>
  <c r="BO872" i="1"/>
  <c r="BQ872" i="1"/>
  <c r="BS872" i="1"/>
  <c r="BU872" i="1"/>
  <c r="BW872" i="1"/>
  <c r="BY872" i="1"/>
  <c r="CA872" i="1"/>
  <c r="CC872" i="1"/>
  <c r="CE872" i="1"/>
  <c r="CG872" i="1"/>
  <c r="CI872" i="1"/>
  <c r="CK872" i="1"/>
  <c r="CM872" i="1"/>
  <c r="CO872" i="1"/>
  <c r="CQ872" i="1"/>
  <c r="AE872" i="1"/>
  <c r="AF568" i="1"/>
  <c r="AH568" i="1"/>
  <c r="AJ568" i="1"/>
  <c r="AL568" i="1"/>
  <c r="AN568" i="1"/>
  <c r="AP568" i="1"/>
  <c r="AR568" i="1"/>
  <c r="AT568" i="1"/>
  <c r="AV568" i="1"/>
  <c r="AX568" i="1"/>
  <c r="AZ568" i="1"/>
  <c r="BB568" i="1"/>
  <c r="BD568" i="1"/>
  <c r="BF568" i="1"/>
  <c r="BH568" i="1"/>
  <c r="BJ568" i="1"/>
  <c r="BL568" i="1"/>
  <c r="BN568" i="1"/>
  <c r="BP568" i="1"/>
  <c r="BR568" i="1"/>
  <c r="BT568" i="1"/>
  <c r="BV568" i="1"/>
  <c r="BX568" i="1"/>
  <c r="BZ568" i="1"/>
  <c r="CB568" i="1"/>
  <c r="CD568" i="1"/>
  <c r="CF568" i="1"/>
  <c r="CH568" i="1"/>
  <c r="CJ568" i="1"/>
  <c r="CL568" i="1"/>
  <c r="CN568" i="1"/>
  <c r="CP568" i="1"/>
  <c r="CR568" i="1"/>
  <c r="AE568" i="1"/>
  <c r="AG568" i="1"/>
  <c r="AI568" i="1"/>
  <c r="AK568" i="1"/>
  <c r="AM568" i="1"/>
  <c r="AO568" i="1"/>
  <c r="AQ568" i="1"/>
  <c r="AS568" i="1"/>
  <c r="AU568" i="1"/>
  <c r="AW568" i="1"/>
  <c r="AY568" i="1"/>
  <c r="BA568" i="1"/>
  <c r="BC568" i="1"/>
  <c r="BE568" i="1"/>
  <c r="BG568" i="1"/>
  <c r="BI568" i="1"/>
  <c r="BK568" i="1"/>
  <c r="BM568" i="1"/>
  <c r="BO568" i="1"/>
  <c r="BQ568" i="1"/>
  <c r="BS568" i="1"/>
  <c r="BU568" i="1"/>
  <c r="BW568" i="1"/>
  <c r="BY568" i="1"/>
  <c r="CA568" i="1"/>
  <c r="CC568" i="1"/>
  <c r="CE568" i="1"/>
  <c r="CG568" i="1"/>
  <c r="CI568" i="1"/>
  <c r="CK568" i="1"/>
  <c r="CM568" i="1"/>
  <c r="CO568" i="1"/>
  <c r="CQ568" i="1"/>
  <c r="AF264" i="1"/>
  <c r="AH264" i="1"/>
  <c r="AJ264" i="1"/>
  <c r="AL264" i="1"/>
  <c r="AN264" i="1"/>
  <c r="AP264" i="1"/>
  <c r="AR264" i="1"/>
  <c r="AT264" i="1"/>
  <c r="AV264" i="1"/>
  <c r="AX264" i="1"/>
  <c r="AZ264" i="1"/>
  <c r="BB264" i="1"/>
  <c r="BD264" i="1"/>
  <c r="BF264" i="1"/>
  <c r="BH264" i="1"/>
  <c r="BJ264" i="1"/>
  <c r="BL264" i="1"/>
  <c r="BN264" i="1"/>
  <c r="BP264" i="1"/>
  <c r="BR264" i="1"/>
  <c r="BT264" i="1"/>
  <c r="BV264" i="1"/>
  <c r="BX264" i="1"/>
  <c r="BZ264" i="1"/>
  <c r="CB264" i="1"/>
  <c r="CD264" i="1"/>
  <c r="CF264" i="1"/>
  <c r="CH264" i="1"/>
  <c r="CJ264" i="1"/>
  <c r="CL264" i="1"/>
  <c r="CN264" i="1"/>
  <c r="CP264" i="1"/>
  <c r="CR264" i="1"/>
  <c r="AE264" i="1"/>
  <c r="AG264" i="1"/>
  <c r="AI264" i="1"/>
  <c r="AK264" i="1"/>
  <c r="AM264" i="1"/>
  <c r="AO264" i="1"/>
  <c r="AQ264" i="1"/>
  <c r="AS264" i="1"/>
  <c r="AU264" i="1"/>
  <c r="AW264" i="1"/>
  <c r="AY264" i="1"/>
  <c r="BA264" i="1"/>
  <c r="BC264" i="1"/>
  <c r="BE264" i="1"/>
  <c r="BG264" i="1"/>
  <c r="BI264" i="1"/>
  <c r="BK264" i="1"/>
  <c r="BM264" i="1"/>
  <c r="BO264" i="1"/>
  <c r="BQ264" i="1"/>
  <c r="BS264" i="1"/>
  <c r="BU264" i="1"/>
  <c r="BW264" i="1"/>
  <c r="BY264" i="1"/>
  <c r="CA264" i="1"/>
  <c r="CC264" i="1"/>
  <c r="CE264" i="1"/>
  <c r="CG264" i="1"/>
  <c r="CI264" i="1"/>
  <c r="CK264" i="1"/>
  <c r="CM264" i="1"/>
  <c r="CO264" i="1"/>
  <c r="CQ264" i="1"/>
  <c r="AG871" i="1"/>
  <c r="AI871" i="1"/>
  <c r="AK871" i="1"/>
  <c r="AM871" i="1"/>
  <c r="AO871" i="1"/>
  <c r="AQ871" i="1"/>
  <c r="AS871" i="1"/>
  <c r="AU871" i="1"/>
  <c r="AW871" i="1"/>
  <c r="AY871" i="1"/>
  <c r="BA871" i="1"/>
  <c r="BC871" i="1"/>
  <c r="BE871" i="1"/>
  <c r="BG871" i="1"/>
  <c r="BI871" i="1"/>
  <c r="BK871" i="1"/>
  <c r="BM871" i="1"/>
  <c r="BO871" i="1"/>
  <c r="BQ871" i="1"/>
  <c r="BS871" i="1"/>
  <c r="BU871" i="1"/>
  <c r="BW871" i="1"/>
  <c r="BY871" i="1"/>
  <c r="CA871" i="1"/>
  <c r="CC871" i="1"/>
  <c r="CE871" i="1"/>
  <c r="CG871" i="1"/>
  <c r="CI871" i="1"/>
  <c r="CK871" i="1"/>
  <c r="CM871" i="1"/>
  <c r="CO871" i="1"/>
  <c r="CQ871" i="1"/>
  <c r="AE871" i="1"/>
  <c r="AF871" i="1"/>
  <c r="AH871" i="1"/>
  <c r="AJ871" i="1"/>
  <c r="AL871" i="1"/>
  <c r="AN871" i="1"/>
  <c r="AP871" i="1"/>
  <c r="AR871" i="1"/>
  <c r="AT871" i="1"/>
  <c r="AV871" i="1"/>
  <c r="AX871" i="1"/>
  <c r="AZ871" i="1"/>
  <c r="BB871" i="1"/>
  <c r="BD871" i="1"/>
  <c r="BF871" i="1"/>
  <c r="BH871" i="1"/>
  <c r="BJ871" i="1"/>
  <c r="BL871" i="1"/>
  <c r="BN871" i="1"/>
  <c r="BP871" i="1"/>
  <c r="BR871" i="1"/>
  <c r="BT871" i="1"/>
  <c r="BV871" i="1"/>
  <c r="BX871" i="1"/>
  <c r="BZ871" i="1"/>
  <c r="CB871" i="1"/>
  <c r="CD871" i="1"/>
  <c r="CF871" i="1"/>
  <c r="CH871" i="1"/>
  <c r="CJ871" i="1"/>
  <c r="CL871" i="1"/>
  <c r="CN871" i="1"/>
  <c r="CP871" i="1"/>
  <c r="CR871" i="1"/>
  <c r="AG567" i="1"/>
  <c r="AI567" i="1"/>
  <c r="AK567" i="1"/>
  <c r="AM567" i="1"/>
  <c r="AO567" i="1"/>
  <c r="AQ567" i="1"/>
  <c r="AS567" i="1"/>
  <c r="AU567" i="1"/>
  <c r="AW567" i="1"/>
  <c r="AY567" i="1"/>
  <c r="BA567" i="1"/>
  <c r="BC567" i="1"/>
  <c r="BE567" i="1"/>
  <c r="BG567" i="1"/>
  <c r="BI567" i="1"/>
  <c r="BK567" i="1"/>
  <c r="BM567" i="1"/>
  <c r="BO567" i="1"/>
  <c r="BQ567" i="1"/>
  <c r="BS567" i="1"/>
  <c r="BU567" i="1"/>
  <c r="BW567" i="1"/>
  <c r="BY567" i="1"/>
  <c r="CA567" i="1"/>
  <c r="CC567" i="1"/>
  <c r="CE567" i="1"/>
  <c r="CG567" i="1"/>
  <c r="CI567" i="1"/>
  <c r="CK567" i="1"/>
  <c r="CM567" i="1"/>
  <c r="CO567" i="1"/>
  <c r="CQ567" i="1"/>
  <c r="AE567" i="1"/>
  <c r="AF567" i="1"/>
  <c r="AH567" i="1"/>
  <c r="AJ567" i="1"/>
  <c r="AL567" i="1"/>
  <c r="AN567" i="1"/>
  <c r="AP567" i="1"/>
  <c r="AR567" i="1"/>
  <c r="AT567" i="1"/>
  <c r="AV567" i="1"/>
  <c r="AX567" i="1"/>
  <c r="AZ567" i="1"/>
  <c r="BB567" i="1"/>
  <c r="BD567" i="1"/>
  <c r="BF567" i="1"/>
  <c r="BH567" i="1"/>
  <c r="BJ567" i="1"/>
  <c r="BL567" i="1"/>
  <c r="BN567" i="1"/>
  <c r="BP567" i="1"/>
  <c r="BR567" i="1"/>
  <c r="BT567" i="1"/>
  <c r="BV567" i="1"/>
  <c r="BX567" i="1"/>
  <c r="BZ567" i="1"/>
  <c r="CB567" i="1"/>
  <c r="CD567" i="1"/>
  <c r="CF567" i="1"/>
  <c r="CH567" i="1"/>
  <c r="CJ567" i="1"/>
  <c r="CL567" i="1"/>
  <c r="CN567" i="1"/>
  <c r="CP567" i="1"/>
  <c r="CR567" i="1"/>
  <c r="AG263" i="1"/>
  <c r="AI263" i="1"/>
  <c r="AK263" i="1"/>
  <c r="AM263" i="1"/>
  <c r="AO263" i="1"/>
  <c r="AQ263" i="1"/>
  <c r="AS263" i="1"/>
  <c r="AU263" i="1"/>
  <c r="AW263" i="1"/>
  <c r="AY263" i="1"/>
  <c r="BA263" i="1"/>
  <c r="BC263" i="1"/>
  <c r="BE263" i="1"/>
  <c r="BG263" i="1"/>
  <c r="BI263" i="1"/>
  <c r="BK263" i="1"/>
  <c r="BM263" i="1"/>
  <c r="BO263" i="1"/>
  <c r="BQ263" i="1"/>
  <c r="BS263" i="1"/>
  <c r="BU263" i="1"/>
  <c r="BW263" i="1"/>
  <c r="BY263" i="1"/>
  <c r="CA263" i="1"/>
  <c r="CC263" i="1"/>
  <c r="CE263" i="1"/>
  <c r="CG263" i="1"/>
  <c r="CI263" i="1"/>
  <c r="CK263" i="1"/>
  <c r="CM263" i="1"/>
  <c r="CO263" i="1"/>
  <c r="CQ263" i="1"/>
  <c r="AE263" i="1"/>
  <c r="AF263" i="1"/>
  <c r="AH263" i="1"/>
  <c r="AJ263" i="1"/>
  <c r="AL263" i="1"/>
  <c r="AN263" i="1"/>
  <c r="AP263" i="1"/>
  <c r="AR263" i="1"/>
  <c r="AT263" i="1"/>
  <c r="AV263" i="1"/>
  <c r="AX263" i="1"/>
  <c r="AZ263" i="1"/>
  <c r="BB263" i="1"/>
  <c r="BD263" i="1"/>
  <c r="BF263" i="1"/>
  <c r="BH263" i="1"/>
  <c r="BJ263" i="1"/>
  <c r="BL263" i="1"/>
  <c r="BN263" i="1"/>
  <c r="BP263" i="1"/>
  <c r="BR263" i="1"/>
  <c r="BT263" i="1"/>
  <c r="BV263" i="1"/>
  <c r="BX263" i="1"/>
  <c r="BZ263" i="1"/>
  <c r="CB263" i="1"/>
  <c r="CD263" i="1"/>
  <c r="CF263" i="1"/>
  <c r="CH263" i="1"/>
  <c r="CJ263" i="1"/>
  <c r="CL263" i="1"/>
  <c r="CN263" i="1"/>
  <c r="CP263" i="1"/>
  <c r="CR263" i="1"/>
  <c r="AF870" i="1"/>
  <c r="AH870" i="1"/>
  <c r="AJ870" i="1"/>
  <c r="AL870" i="1"/>
  <c r="AN870" i="1"/>
  <c r="AP870" i="1"/>
  <c r="AR870" i="1"/>
  <c r="AT870" i="1"/>
  <c r="AV870" i="1"/>
  <c r="AX870" i="1"/>
  <c r="AZ870" i="1"/>
  <c r="BB870" i="1"/>
  <c r="BD870" i="1"/>
  <c r="BF870" i="1"/>
  <c r="BH870" i="1"/>
  <c r="BJ870" i="1"/>
  <c r="BL870" i="1"/>
  <c r="BN870" i="1"/>
  <c r="BP870" i="1"/>
  <c r="BR870" i="1"/>
  <c r="BT870" i="1"/>
  <c r="BV870" i="1"/>
  <c r="BX870" i="1"/>
  <c r="BZ870" i="1"/>
  <c r="CB870" i="1"/>
  <c r="CD870" i="1"/>
  <c r="CF870" i="1"/>
  <c r="CH870" i="1"/>
  <c r="CJ870" i="1"/>
  <c r="CL870" i="1"/>
  <c r="CN870" i="1"/>
  <c r="CP870" i="1"/>
  <c r="CR870" i="1"/>
  <c r="AG870" i="1"/>
  <c r="AI870" i="1"/>
  <c r="AK870" i="1"/>
  <c r="AM870" i="1"/>
  <c r="AO870" i="1"/>
  <c r="AQ870" i="1"/>
  <c r="AS870" i="1"/>
  <c r="AU870" i="1"/>
  <c r="AW870" i="1"/>
  <c r="AY870" i="1"/>
  <c r="BA870" i="1"/>
  <c r="BC870" i="1"/>
  <c r="BE870" i="1"/>
  <c r="BG870" i="1"/>
  <c r="BI870" i="1"/>
  <c r="BK870" i="1"/>
  <c r="BM870" i="1"/>
  <c r="BO870" i="1"/>
  <c r="BQ870" i="1"/>
  <c r="BS870" i="1"/>
  <c r="BU870" i="1"/>
  <c r="BW870" i="1"/>
  <c r="BY870" i="1"/>
  <c r="CA870" i="1"/>
  <c r="CC870" i="1"/>
  <c r="CE870" i="1"/>
  <c r="CG870" i="1"/>
  <c r="CI870" i="1"/>
  <c r="CK870" i="1"/>
  <c r="CM870" i="1"/>
  <c r="CO870" i="1"/>
  <c r="CQ870" i="1"/>
  <c r="AE870" i="1"/>
  <c r="AF566" i="1"/>
  <c r="AH566" i="1"/>
  <c r="AJ566" i="1"/>
  <c r="AL566" i="1"/>
  <c r="AN566" i="1"/>
  <c r="AP566" i="1"/>
  <c r="AR566" i="1"/>
  <c r="AT566" i="1"/>
  <c r="AV566" i="1"/>
  <c r="AX566" i="1"/>
  <c r="AZ566" i="1"/>
  <c r="BB566" i="1"/>
  <c r="BD566" i="1"/>
  <c r="BF566" i="1"/>
  <c r="BH566" i="1"/>
  <c r="BJ566" i="1"/>
  <c r="BL566" i="1"/>
  <c r="BN566" i="1"/>
  <c r="BP566" i="1"/>
  <c r="BR566" i="1"/>
  <c r="BT566" i="1"/>
  <c r="BV566" i="1"/>
  <c r="BX566" i="1"/>
  <c r="BZ566" i="1"/>
  <c r="CB566" i="1"/>
  <c r="CD566" i="1"/>
  <c r="CF566" i="1"/>
  <c r="CH566" i="1"/>
  <c r="CJ566" i="1"/>
  <c r="CL566" i="1"/>
  <c r="CN566" i="1"/>
  <c r="CP566" i="1"/>
  <c r="CR566" i="1"/>
  <c r="AE566" i="1"/>
  <c r="AG566" i="1"/>
  <c r="AI566" i="1"/>
  <c r="AK566" i="1"/>
  <c r="AM566" i="1"/>
  <c r="AO566" i="1"/>
  <c r="AQ566" i="1"/>
  <c r="AS566" i="1"/>
  <c r="AU566" i="1"/>
  <c r="AW566" i="1"/>
  <c r="AY566" i="1"/>
  <c r="BA566" i="1"/>
  <c r="BC566" i="1"/>
  <c r="BE566" i="1"/>
  <c r="BG566" i="1"/>
  <c r="BI566" i="1"/>
  <c r="BK566" i="1"/>
  <c r="BM566" i="1"/>
  <c r="BO566" i="1"/>
  <c r="BQ566" i="1"/>
  <c r="BS566" i="1"/>
  <c r="BU566" i="1"/>
  <c r="BW566" i="1"/>
  <c r="BY566" i="1"/>
  <c r="CA566" i="1"/>
  <c r="CC566" i="1"/>
  <c r="CE566" i="1"/>
  <c r="CG566" i="1"/>
  <c r="CI566" i="1"/>
  <c r="CK566" i="1"/>
  <c r="CM566" i="1"/>
  <c r="CO566" i="1"/>
  <c r="CQ566" i="1"/>
  <c r="AF262" i="1"/>
  <c r="AH262" i="1"/>
  <c r="AJ262" i="1"/>
  <c r="AL262" i="1"/>
  <c r="AN262" i="1"/>
  <c r="AP262" i="1"/>
  <c r="AR262" i="1"/>
  <c r="AT262" i="1"/>
  <c r="AV262" i="1"/>
  <c r="AX262" i="1"/>
  <c r="AZ262" i="1"/>
  <c r="BB262" i="1"/>
  <c r="BD262" i="1"/>
  <c r="BF262" i="1"/>
  <c r="BH262" i="1"/>
  <c r="BJ262" i="1"/>
  <c r="BL262" i="1"/>
  <c r="BN262" i="1"/>
  <c r="BP262" i="1"/>
  <c r="BR262" i="1"/>
  <c r="BT262" i="1"/>
  <c r="BV262" i="1"/>
  <c r="BX262" i="1"/>
  <c r="BZ262" i="1"/>
  <c r="CB262" i="1"/>
  <c r="CD262" i="1"/>
  <c r="CF262" i="1"/>
  <c r="CH262" i="1"/>
  <c r="CJ262" i="1"/>
  <c r="CL262" i="1"/>
  <c r="CN262" i="1"/>
  <c r="CP262" i="1"/>
  <c r="CR262" i="1"/>
  <c r="AE262" i="1"/>
  <c r="AG262" i="1"/>
  <c r="AI262" i="1"/>
  <c r="AK262" i="1"/>
  <c r="AM262" i="1"/>
  <c r="AO262" i="1"/>
  <c r="AQ262" i="1"/>
  <c r="AS262" i="1"/>
  <c r="AU262" i="1"/>
  <c r="AW262" i="1"/>
  <c r="AY262" i="1"/>
  <c r="BA262" i="1"/>
  <c r="BC262" i="1"/>
  <c r="BE262" i="1"/>
  <c r="BG262" i="1"/>
  <c r="BI262" i="1"/>
  <c r="BK262" i="1"/>
  <c r="BM262" i="1"/>
  <c r="BO262" i="1"/>
  <c r="BQ262" i="1"/>
  <c r="BS262" i="1"/>
  <c r="BU262" i="1"/>
  <c r="BW262" i="1"/>
  <c r="BY262" i="1"/>
  <c r="CA262" i="1"/>
  <c r="CC262" i="1"/>
  <c r="CE262" i="1"/>
  <c r="CG262" i="1"/>
  <c r="CI262" i="1"/>
  <c r="CK262" i="1"/>
  <c r="CM262" i="1"/>
  <c r="CO262" i="1"/>
  <c r="CQ262" i="1"/>
  <c r="AG869" i="1"/>
  <c r="AI869" i="1"/>
  <c r="AK869" i="1"/>
  <c r="AM869" i="1"/>
  <c r="AO869" i="1"/>
  <c r="AQ869" i="1"/>
  <c r="AS869" i="1"/>
  <c r="AU869" i="1"/>
  <c r="AW869" i="1"/>
  <c r="AY869" i="1"/>
  <c r="BA869" i="1"/>
  <c r="BC869" i="1"/>
  <c r="BE869" i="1"/>
  <c r="BG869" i="1"/>
  <c r="BI869" i="1"/>
  <c r="BK869" i="1"/>
  <c r="BM869" i="1"/>
  <c r="BO869" i="1"/>
  <c r="BQ869" i="1"/>
  <c r="BS869" i="1"/>
  <c r="BU869" i="1"/>
  <c r="BW869" i="1"/>
  <c r="BY869" i="1"/>
  <c r="CA869" i="1"/>
  <c r="CC869" i="1"/>
  <c r="CE869" i="1"/>
  <c r="CG869" i="1"/>
  <c r="CI869" i="1"/>
  <c r="CK869" i="1"/>
  <c r="CM869" i="1"/>
  <c r="CO869" i="1"/>
  <c r="CQ869" i="1"/>
  <c r="AE869" i="1"/>
  <c r="AF869" i="1"/>
  <c r="AH869" i="1"/>
  <c r="AJ869" i="1"/>
  <c r="AL869" i="1"/>
  <c r="AN869" i="1"/>
  <c r="AP869" i="1"/>
  <c r="AR869" i="1"/>
  <c r="AT869" i="1"/>
  <c r="AV869" i="1"/>
  <c r="AX869" i="1"/>
  <c r="AZ869" i="1"/>
  <c r="BB869" i="1"/>
  <c r="BD869" i="1"/>
  <c r="BF869" i="1"/>
  <c r="BH869" i="1"/>
  <c r="BJ869" i="1"/>
  <c r="BL869" i="1"/>
  <c r="BN869" i="1"/>
  <c r="BP869" i="1"/>
  <c r="BR869" i="1"/>
  <c r="BT869" i="1"/>
  <c r="BV869" i="1"/>
  <c r="BX869" i="1"/>
  <c r="BZ869" i="1"/>
  <c r="CB869" i="1"/>
  <c r="CD869" i="1"/>
  <c r="CF869" i="1"/>
  <c r="CH869" i="1"/>
  <c r="CJ869" i="1"/>
  <c r="CL869" i="1"/>
  <c r="CN869" i="1"/>
  <c r="CP869" i="1"/>
  <c r="CR869" i="1"/>
  <c r="AG565" i="1"/>
  <c r="AI565" i="1"/>
  <c r="AK565" i="1"/>
  <c r="AM565" i="1"/>
  <c r="AO565" i="1"/>
  <c r="AQ565" i="1"/>
  <c r="AS565" i="1"/>
  <c r="AU565" i="1"/>
  <c r="AW565" i="1"/>
  <c r="AY565" i="1"/>
  <c r="BA565" i="1"/>
  <c r="BC565" i="1"/>
  <c r="BE565" i="1"/>
  <c r="BG565" i="1"/>
  <c r="BI565" i="1"/>
  <c r="BK565" i="1"/>
  <c r="BM565" i="1"/>
  <c r="BO565" i="1"/>
  <c r="BQ565" i="1"/>
  <c r="BS565" i="1"/>
  <c r="BU565" i="1"/>
  <c r="BW565" i="1"/>
  <c r="BY565" i="1"/>
  <c r="CA565" i="1"/>
  <c r="CC565" i="1"/>
  <c r="CE565" i="1"/>
  <c r="CG565" i="1"/>
  <c r="CI565" i="1"/>
  <c r="CK565" i="1"/>
  <c r="CM565" i="1"/>
  <c r="CO565" i="1"/>
  <c r="CQ565" i="1"/>
  <c r="AE565" i="1"/>
  <c r="AF565" i="1"/>
  <c r="AH565" i="1"/>
  <c r="AJ565" i="1"/>
  <c r="AL565" i="1"/>
  <c r="AN565" i="1"/>
  <c r="AP565" i="1"/>
  <c r="AR565" i="1"/>
  <c r="AT565" i="1"/>
  <c r="AV565" i="1"/>
  <c r="AX565" i="1"/>
  <c r="AZ565" i="1"/>
  <c r="BB565" i="1"/>
  <c r="BD565" i="1"/>
  <c r="BF565" i="1"/>
  <c r="BH565" i="1"/>
  <c r="BJ565" i="1"/>
  <c r="BL565" i="1"/>
  <c r="BN565" i="1"/>
  <c r="BP565" i="1"/>
  <c r="BR565" i="1"/>
  <c r="BT565" i="1"/>
  <c r="BV565" i="1"/>
  <c r="BX565" i="1"/>
  <c r="BZ565" i="1"/>
  <c r="CB565" i="1"/>
  <c r="CD565" i="1"/>
  <c r="CF565" i="1"/>
  <c r="CH565" i="1"/>
  <c r="CJ565" i="1"/>
  <c r="CL565" i="1"/>
  <c r="CN565" i="1"/>
  <c r="CP565" i="1"/>
  <c r="CR565" i="1"/>
  <c r="AG261" i="1"/>
  <c r="AI261" i="1"/>
  <c r="AK261" i="1"/>
  <c r="AM261" i="1"/>
  <c r="AO261" i="1"/>
  <c r="AQ261" i="1"/>
  <c r="AS261" i="1"/>
  <c r="AU261" i="1"/>
  <c r="AW261" i="1"/>
  <c r="AY261" i="1"/>
  <c r="BA261" i="1"/>
  <c r="BC261" i="1"/>
  <c r="BE261" i="1"/>
  <c r="BG261" i="1"/>
  <c r="BI261" i="1"/>
  <c r="BK261" i="1"/>
  <c r="BM261" i="1"/>
  <c r="BO261" i="1"/>
  <c r="BQ261" i="1"/>
  <c r="BS261" i="1"/>
  <c r="BU261" i="1"/>
  <c r="BW261" i="1"/>
  <c r="BY261" i="1"/>
  <c r="CA261" i="1"/>
  <c r="CC261" i="1"/>
  <c r="CE261" i="1"/>
  <c r="CG261" i="1"/>
  <c r="CI261" i="1"/>
  <c r="CK261" i="1"/>
  <c r="CM261" i="1"/>
  <c r="CO261" i="1"/>
  <c r="CQ261" i="1"/>
  <c r="AE261" i="1"/>
  <c r="AF261" i="1"/>
  <c r="AH261" i="1"/>
  <c r="AJ261" i="1"/>
  <c r="AL261" i="1"/>
  <c r="AN261" i="1"/>
  <c r="AP261" i="1"/>
  <c r="AR261" i="1"/>
  <c r="AT261" i="1"/>
  <c r="AV261" i="1"/>
  <c r="AX261" i="1"/>
  <c r="AZ261" i="1"/>
  <c r="BB261" i="1"/>
  <c r="BD261" i="1"/>
  <c r="BF261" i="1"/>
  <c r="BH261" i="1"/>
  <c r="BJ261" i="1"/>
  <c r="BL261" i="1"/>
  <c r="BN261" i="1"/>
  <c r="BP261" i="1"/>
  <c r="BR261" i="1"/>
  <c r="BT261" i="1"/>
  <c r="BV261" i="1"/>
  <c r="BX261" i="1"/>
  <c r="BZ261" i="1"/>
  <c r="CB261" i="1"/>
  <c r="CD261" i="1"/>
  <c r="CF261" i="1"/>
  <c r="CH261" i="1"/>
  <c r="CJ261" i="1"/>
  <c r="CL261" i="1"/>
  <c r="CN261" i="1"/>
  <c r="CP261" i="1"/>
  <c r="CR261" i="1"/>
  <c r="AF868" i="1"/>
  <c r="AH868" i="1"/>
  <c r="AJ868" i="1"/>
  <c r="AL868" i="1"/>
  <c r="AN868" i="1"/>
  <c r="AP868" i="1"/>
  <c r="AR868" i="1"/>
  <c r="AT868" i="1"/>
  <c r="AV868" i="1"/>
  <c r="AX868" i="1"/>
  <c r="AZ868" i="1"/>
  <c r="BB868" i="1"/>
  <c r="BD868" i="1"/>
  <c r="BF868" i="1"/>
  <c r="BH868" i="1"/>
  <c r="BJ868" i="1"/>
  <c r="BL868" i="1"/>
  <c r="BN868" i="1"/>
  <c r="BP868" i="1"/>
  <c r="BR868" i="1"/>
  <c r="BT868" i="1"/>
  <c r="BV868" i="1"/>
  <c r="BX868" i="1"/>
  <c r="BZ868" i="1"/>
  <c r="CB868" i="1"/>
  <c r="CD868" i="1"/>
  <c r="CF868" i="1"/>
  <c r="CH868" i="1"/>
  <c r="CJ868" i="1"/>
  <c r="CL868" i="1"/>
  <c r="CN868" i="1"/>
  <c r="CP868" i="1"/>
  <c r="CR868" i="1"/>
  <c r="AG868" i="1"/>
  <c r="AI868" i="1"/>
  <c r="AK868" i="1"/>
  <c r="AM868" i="1"/>
  <c r="AO868" i="1"/>
  <c r="AQ868" i="1"/>
  <c r="AS868" i="1"/>
  <c r="AU868" i="1"/>
  <c r="AW868" i="1"/>
  <c r="AY868" i="1"/>
  <c r="BA868" i="1"/>
  <c r="BC868" i="1"/>
  <c r="BE868" i="1"/>
  <c r="BG868" i="1"/>
  <c r="BI868" i="1"/>
  <c r="BK868" i="1"/>
  <c r="BM868" i="1"/>
  <c r="BO868" i="1"/>
  <c r="BQ868" i="1"/>
  <c r="BS868" i="1"/>
  <c r="BU868" i="1"/>
  <c r="BW868" i="1"/>
  <c r="BY868" i="1"/>
  <c r="CA868" i="1"/>
  <c r="CC868" i="1"/>
  <c r="CE868" i="1"/>
  <c r="CG868" i="1"/>
  <c r="CI868" i="1"/>
  <c r="CK868" i="1"/>
  <c r="CM868" i="1"/>
  <c r="CO868" i="1"/>
  <c r="CQ868" i="1"/>
  <c r="AE868" i="1"/>
  <c r="AF564" i="1"/>
  <c r="AH564" i="1"/>
  <c r="AJ564" i="1"/>
  <c r="AL564" i="1"/>
  <c r="AN564" i="1"/>
  <c r="AP564" i="1"/>
  <c r="AR564" i="1"/>
  <c r="AT564" i="1"/>
  <c r="AV564" i="1"/>
  <c r="AX564" i="1"/>
  <c r="AZ564" i="1"/>
  <c r="BB564" i="1"/>
  <c r="BD564" i="1"/>
  <c r="BF564" i="1"/>
  <c r="BH564" i="1"/>
  <c r="BJ564" i="1"/>
  <c r="BL564" i="1"/>
  <c r="BN564" i="1"/>
  <c r="BP564" i="1"/>
  <c r="BR564" i="1"/>
  <c r="BT564" i="1"/>
  <c r="BV564" i="1"/>
  <c r="BX564" i="1"/>
  <c r="BZ564" i="1"/>
  <c r="CB564" i="1"/>
  <c r="CD564" i="1"/>
  <c r="CF564" i="1"/>
  <c r="CH564" i="1"/>
  <c r="CJ564" i="1"/>
  <c r="CL564" i="1"/>
  <c r="CN564" i="1"/>
  <c r="CP564" i="1"/>
  <c r="CR564" i="1"/>
  <c r="AG564" i="1"/>
  <c r="AI564" i="1"/>
  <c r="AK564" i="1"/>
  <c r="AM564" i="1"/>
  <c r="AO564" i="1"/>
  <c r="AQ564" i="1"/>
  <c r="AS564" i="1"/>
  <c r="AU564" i="1"/>
  <c r="AW564" i="1"/>
  <c r="AY564" i="1"/>
  <c r="BA564" i="1"/>
  <c r="BC564" i="1"/>
  <c r="BE564" i="1"/>
  <c r="BG564" i="1"/>
  <c r="BI564" i="1"/>
  <c r="BK564" i="1"/>
  <c r="BM564" i="1"/>
  <c r="BO564" i="1"/>
  <c r="BQ564" i="1"/>
  <c r="BS564" i="1"/>
  <c r="BU564" i="1"/>
  <c r="BW564" i="1"/>
  <c r="BY564" i="1"/>
  <c r="CA564" i="1"/>
  <c r="CC564" i="1"/>
  <c r="CE564" i="1"/>
  <c r="CG564" i="1"/>
  <c r="CI564" i="1"/>
  <c r="CK564" i="1"/>
  <c r="CM564" i="1"/>
  <c r="CO564" i="1"/>
  <c r="CQ564" i="1"/>
  <c r="AE564" i="1"/>
  <c r="AF260" i="1"/>
  <c r="AH260" i="1"/>
  <c r="AJ260" i="1"/>
  <c r="AL260" i="1"/>
  <c r="AN260" i="1"/>
  <c r="AP260" i="1"/>
  <c r="AR260" i="1"/>
  <c r="AT260" i="1"/>
  <c r="AV260" i="1"/>
  <c r="AX260" i="1"/>
  <c r="AZ260" i="1"/>
  <c r="BB260" i="1"/>
  <c r="BD260" i="1"/>
  <c r="BF260" i="1"/>
  <c r="BH260" i="1"/>
  <c r="BJ260" i="1"/>
  <c r="BL260" i="1"/>
  <c r="BN260" i="1"/>
  <c r="BP260" i="1"/>
  <c r="BR260" i="1"/>
  <c r="BT260" i="1"/>
  <c r="BV260" i="1"/>
  <c r="BX260" i="1"/>
  <c r="BZ260" i="1"/>
  <c r="CB260" i="1"/>
  <c r="CD260" i="1"/>
  <c r="CF260" i="1"/>
  <c r="CH260" i="1"/>
  <c r="CJ260" i="1"/>
  <c r="CL260" i="1"/>
  <c r="CN260" i="1"/>
  <c r="CP260" i="1"/>
  <c r="CR260" i="1"/>
  <c r="AE260" i="1"/>
  <c r="AG260" i="1"/>
  <c r="AI260" i="1"/>
  <c r="AK260" i="1"/>
  <c r="AM260" i="1"/>
  <c r="AO260" i="1"/>
  <c r="AQ260" i="1"/>
  <c r="AS260" i="1"/>
  <c r="AU260" i="1"/>
  <c r="AW260" i="1"/>
  <c r="AY260" i="1"/>
  <c r="BA260" i="1"/>
  <c r="BC260" i="1"/>
  <c r="BE260" i="1"/>
  <c r="BG260" i="1"/>
  <c r="BI260" i="1"/>
  <c r="BK260" i="1"/>
  <c r="BM260" i="1"/>
  <c r="BO260" i="1"/>
  <c r="BQ260" i="1"/>
  <c r="BS260" i="1"/>
  <c r="BU260" i="1"/>
  <c r="BW260" i="1"/>
  <c r="BY260" i="1"/>
  <c r="CA260" i="1"/>
  <c r="CC260" i="1"/>
  <c r="CE260" i="1"/>
  <c r="CG260" i="1"/>
  <c r="CI260" i="1"/>
  <c r="CK260" i="1"/>
  <c r="CM260" i="1"/>
  <c r="CO260" i="1"/>
  <c r="CQ260" i="1"/>
  <c r="AG867" i="1"/>
  <c r="AI867" i="1"/>
  <c r="AK867" i="1"/>
  <c r="AM867" i="1"/>
  <c r="AO867" i="1"/>
  <c r="AQ867" i="1"/>
  <c r="AS867" i="1"/>
  <c r="AU867" i="1"/>
  <c r="AW867" i="1"/>
  <c r="AY867" i="1"/>
  <c r="BA867" i="1"/>
  <c r="BC867" i="1"/>
  <c r="BE867" i="1"/>
  <c r="BG867" i="1"/>
  <c r="BI867" i="1"/>
  <c r="BK867" i="1"/>
  <c r="BM867" i="1"/>
  <c r="BO867" i="1"/>
  <c r="BQ867" i="1"/>
  <c r="BS867" i="1"/>
  <c r="BU867" i="1"/>
  <c r="BW867" i="1"/>
  <c r="BY867" i="1"/>
  <c r="CA867" i="1"/>
  <c r="CC867" i="1"/>
  <c r="CE867" i="1"/>
  <c r="CG867" i="1"/>
  <c r="CI867" i="1"/>
  <c r="CK867" i="1"/>
  <c r="CM867" i="1"/>
  <c r="CO867" i="1"/>
  <c r="CQ867" i="1"/>
  <c r="AE867" i="1"/>
  <c r="AF867" i="1"/>
  <c r="AH867" i="1"/>
  <c r="AJ867" i="1"/>
  <c r="AL867" i="1"/>
  <c r="AN867" i="1"/>
  <c r="AP867" i="1"/>
  <c r="AR867" i="1"/>
  <c r="AT867" i="1"/>
  <c r="AV867" i="1"/>
  <c r="AX867" i="1"/>
  <c r="AZ867" i="1"/>
  <c r="BB867" i="1"/>
  <c r="BD867" i="1"/>
  <c r="BF867" i="1"/>
  <c r="BH867" i="1"/>
  <c r="BJ867" i="1"/>
  <c r="BL867" i="1"/>
  <c r="BN867" i="1"/>
  <c r="BP867" i="1"/>
  <c r="BR867" i="1"/>
  <c r="BT867" i="1"/>
  <c r="BV867" i="1"/>
  <c r="BX867" i="1"/>
  <c r="BZ867" i="1"/>
  <c r="CB867" i="1"/>
  <c r="CD867" i="1"/>
  <c r="CF867" i="1"/>
  <c r="CH867" i="1"/>
  <c r="CJ867" i="1"/>
  <c r="CL867" i="1"/>
  <c r="CN867" i="1"/>
  <c r="CP867" i="1"/>
  <c r="CR867" i="1"/>
  <c r="AG563" i="1"/>
  <c r="AI563" i="1"/>
  <c r="AK563" i="1"/>
  <c r="AM563" i="1"/>
  <c r="AO563" i="1"/>
  <c r="AQ563" i="1"/>
  <c r="AS563" i="1"/>
  <c r="AU563" i="1"/>
  <c r="AW563" i="1"/>
  <c r="AY563" i="1"/>
  <c r="BA563" i="1"/>
  <c r="BC563" i="1"/>
  <c r="BE563" i="1"/>
  <c r="BG563" i="1"/>
  <c r="BI563" i="1"/>
  <c r="BK563" i="1"/>
  <c r="BM563" i="1"/>
  <c r="BO563" i="1"/>
  <c r="BQ563" i="1"/>
  <c r="BS563" i="1"/>
  <c r="BU563" i="1"/>
  <c r="BW563" i="1"/>
  <c r="BY563" i="1"/>
  <c r="CA563" i="1"/>
  <c r="CC563" i="1"/>
  <c r="CE563" i="1"/>
  <c r="CG563" i="1"/>
  <c r="CI563" i="1"/>
  <c r="CK563" i="1"/>
  <c r="CM563" i="1"/>
  <c r="CO563" i="1"/>
  <c r="CQ563" i="1"/>
  <c r="AE563" i="1"/>
  <c r="AF563" i="1"/>
  <c r="AH563" i="1"/>
  <c r="AJ563" i="1"/>
  <c r="AL563" i="1"/>
  <c r="AN563" i="1"/>
  <c r="AP563" i="1"/>
  <c r="AR563" i="1"/>
  <c r="AT563" i="1"/>
  <c r="AV563" i="1"/>
  <c r="AX563" i="1"/>
  <c r="AZ563" i="1"/>
  <c r="BB563" i="1"/>
  <c r="BD563" i="1"/>
  <c r="BF563" i="1"/>
  <c r="BH563" i="1"/>
  <c r="BJ563" i="1"/>
  <c r="BL563" i="1"/>
  <c r="BN563" i="1"/>
  <c r="BP563" i="1"/>
  <c r="BR563" i="1"/>
  <c r="BT563" i="1"/>
  <c r="BV563" i="1"/>
  <c r="BX563" i="1"/>
  <c r="BZ563" i="1"/>
  <c r="CB563" i="1"/>
  <c r="CD563" i="1"/>
  <c r="CF563" i="1"/>
  <c r="CH563" i="1"/>
  <c r="CJ563" i="1"/>
  <c r="CL563" i="1"/>
  <c r="CN563" i="1"/>
  <c r="CP563" i="1"/>
  <c r="CR563" i="1"/>
  <c r="AG259" i="1"/>
  <c r="AI259" i="1"/>
  <c r="AK259" i="1"/>
  <c r="AM259" i="1"/>
  <c r="AO259" i="1"/>
  <c r="AQ259" i="1"/>
  <c r="AS259" i="1"/>
  <c r="AU259" i="1"/>
  <c r="AW259" i="1"/>
  <c r="AY259" i="1"/>
  <c r="BA259" i="1"/>
  <c r="BC259" i="1"/>
  <c r="BE259" i="1"/>
  <c r="BG259" i="1"/>
  <c r="BI259" i="1"/>
  <c r="BK259" i="1"/>
  <c r="BM259" i="1"/>
  <c r="BO259" i="1"/>
  <c r="BQ259" i="1"/>
  <c r="BS259" i="1"/>
  <c r="BU259" i="1"/>
  <c r="BW259" i="1"/>
  <c r="BY259" i="1"/>
  <c r="CA259" i="1"/>
  <c r="CC259" i="1"/>
  <c r="CE259" i="1"/>
  <c r="CG259" i="1"/>
  <c r="CI259" i="1"/>
  <c r="CK259" i="1"/>
  <c r="CM259" i="1"/>
  <c r="CO259" i="1"/>
  <c r="CQ259" i="1"/>
  <c r="AF259" i="1"/>
  <c r="AH259" i="1"/>
  <c r="AJ259" i="1"/>
  <c r="AL259" i="1"/>
  <c r="AN259" i="1"/>
  <c r="AP259" i="1"/>
  <c r="AR259" i="1"/>
  <c r="AT259" i="1"/>
  <c r="AV259" i="1"/>
  <c r="AX259" i="1"/>
  <c r="AZ259" i="1"/>
  <c r="BB259" i="1"/>
  <c r="BD259" i="1"/>
  <c r="BF259" i="1"/>
  <c r="BH259" i="1"/>
  <c r="BJ259" i="1"/>
  <c r="BL259" i="1"/>
  <c r="BN259" i="1"/>
  <c r="BP259" i="1"/>
  <c r="BR259" i="1"/>
  <c r="BT259" i="1"/>
  <c r="BV259" i="1"/>
  <c r="BX259" i="1"/>
  <c r="BZ259" i="1"/>
  <c r="CB259" i="1"/>
  <c r="CD259" i="1"/>
  <c r="CF259" i="1"/>
  <c r="CH259" i="1"/>
  <c r="CJ259" i="1"/>
  <c r="CL259" i="1"/>
  <c r="CN259" i="1"/>
  <c r="CP259" i="1"/>
  <c r="CR259" i="1"/>
  <c r="AE259" i="1"/>
  <c r="AF866" i="1"/>
  <c r="AH866" i="1"/>
  <c r="AJ866" i="1"/>
  <c r="AL866" i="1"/>
  <c r="AN866" i="1"/>
  <c r="AP866" i="1"/>
  <c r="AR866" i="1"/>
  <c r="AT866" i="1"/>
  <c r="AV866" i="1"/>
  <c r="AX866" i="1"/>
  <c r="AZ866" i="1"/>
  <c r="BB866" i="1"/>
  <c r="BD866" i="1"/>
  <c r="BF866" i="1"/>
  <c r="BH866" i="1"/>
  <c r="BJ866" i="1"/>
  <c r="BL866" i="1"/>
  <c r="BN866" i="1"/>
  <c r="BP866" i="1"/>
  <c r="BR866" i="1"/>
  <c r="BT866" i="1"/>
  <c r="BV866" i="1"/>
  <c r="BX866" i="1"/>
  <c r="BZ866" i="1"/>
  <c r="CB866" i="1"/>
  <c r="CD866" i="1"/>
  <c r="CF866" i="1"/>
  <c r="CH866" i="1"/>
  <c r="CJ866" i="1"/>
  <c r="CL866" i="1"/>
  <c r="CN866" i="1"/>
  <c r="CP866" i="1"/>
  <c r="CR866" i="1"/>
  <c r="AG866" i="1"/>
  <c r="AI866" i="1"/>
  <c r="AK866" i="1"/>
  <c r="AM866" i="1"/>
  <c r="AO866" i="1"/>
  <c r="AQ866" i="1"/>
  <c r="AS866" i="1"/>
  <c r="AU866" i="1"/>
  <c r="AW866" i="1"/>
  <c r="AY866" i="1"/>
  <c r="BA866" i="1"/>
  <c r="BC866" i="1"/>
  <c r="BE866" i="1"/>
  <c r="BG866" i="1"/>
  <c r="BI866" i="1"/>
  <c r="BK866" i="1"/>
  <c r="BM866" i="1"/>
  <c r="BO866" i="1"/>
  <c r="BQ866" i="1"/>
  <c r="BS866" i="1"/>
  <c r="BU866" i="1"/>
  <c r="BW866" i="1"/>
  <c r="BY866" i="1"/>
  <c r="CA866" i="1"/>
  <c r="CC866" i="1"/>
  <c r="CE866" i="1"/>
  <c r="CG866" i="1"/>
  <c r="CI866" i="1"/>
  <c r="CK866" i="1"/>
  <c r="CM866" i="1"/>
  <c r="CO866" i="1"/>
  <c r="CQ866" i="1"/>
  <c r="AE866" i="1"/>
  <c r="AF562" i="1"/>
  <c r="AH562" i="1"/>
  <c r="AJ562" i="1"/>
  <c r="AL562" i="1"/>
  <c r="AN562" i="1"/>
  <c r="AP562" i="1"/>
  <c r="AR562" i="1"/>
  <c r="AT562" i="1"/>
  <c r="AV562" i="1"/>
  <c r="AX562" i="1"/>
  <c r="AZ562" i="1"/>
  <c r="BB562" i="1"/>
  <c r="BD562" i="1"/>
  <c r="BF562" i="1"/>
  <c r="BH562" i="1"/>
  <c r="BJ562" i="1"/>
  <c r="BL562" i="1"/>
  <c r="BN562" i="1"/>
  <c r="BP562" i="1"/>
  <c r="BR562" i="1"/>
  <c r="BT562" i="1"/>
  <c r="BV562" i="1"/>
  <c r="BX562" i="1"/>
  <c r="BZ562" i="1"/>
  <c r="CB562" i="1"/>
  <c r="CD562" i="1"/>
  <c r="CF562" i="1"/>
  <c r="CH562" i="1"/>
  <c r="CJ562" i="1"/>
  <c r="CL562" i="1"/>
  <c r="CN562" i="1"/>
  <c r="CP562" i="1"/>
  <c r="CR562" i="1"/>
  <c r="AE562" i="1"/>
  <c r="AG562" i="1"/>
  <c r="AI562" i="1"/>
  <c r="AK562" i="1"/>
  <c r="AM562" i="1"/>
  <c r="AO562" i="1"/>
  <c r="AQ562" i="1"/>
  <c r="AS562" i="1"/>
  <c r="AU562" i="1"/>
  <c r="AW562" i="1"/>
  <c r="AY562" i="1"/>
  <c r="BA562" i="1"/>
  <c r="BC562" i="1"/>
  <c r="BE562" i="1"/>
  <c r="BG562" i="1"/>
  <c r="BI562" i="1"/>
  <c r="BK562" i="1"/>
  <c r="BM562" i="1"/>
  <c r="BO562" i="1"/>
  <c r="BQ562" i="1"/>
  <c r="BS562" i="1"/>
  <c r="BU562" i="1"/>
  <c r="BW562" i="1"/>
  <c r="BY562" i="1"/>
  <c r="CA562" i="1"/>
  <c r="CC562" i="1"/>
  <c r="CE562" i="1"/>
  <c r="CG562" i="1"/>
  <c r="CI562" i="1"/>
  <c r="CK562" i="1"/>
  <c r="CM562" i="1"/>
  <c r="CO562" i="1"/>
  <c r="CQ562" i="1"/>
  <c r="AF258" i="1"/>
  <c r="AH258" i="1"/>
  <c r="AJ258" i="1"/>
  <c r="AL258" i="1"/>
  <c r="AN258" i="1"/>
  <c r="AP258" i="1"/>
  <c r="AR258" i="1"/>
  <c r="AT258" i="1"/>
  <c r="AV258" i="1"/>
  <c r="AX258" i="1"/>
  <c r="AZ258" i="1"/>
  <c r="BB258" i="1"/>
  <c r="BD258" i="1"/>
  <c r="BF258" i="1"/>
  <c r="BH258" i="1"/>
  <c r="BJ258" i="1"/>
  <c r="BL258" i="1"/>
  <c r="BN258" i="1"/>
  <c r="BP258" i="1"/>
  <c r="BR258" i="1"/>
  <c r="BT258" i="1"/>
  <c r="BV258" i="1"/>
  <c r="BX258" i="1"/>
  <c r="BZ258" i="1"/>
  <c r="CB258" i="1"/>
  <c r="CD258" i="1"/>
  <c r="CF258" i="1"/>
  <c r="CH258" i="1"/>
  <c r="CJ258" i="1"/>
  <c r="CL258" i="1"/>
  <c r="CN258" i="1"/>
  <c r="CP258" i="1"/>
  <c r="CR258" i="1"/>
  <c r="AE258" i="1"/>
  <c r="AG258" i="1"/>
  <c r="AI258" i="1"/>
  <c r="AK258" i="1"/>
  <c r="AM258" i="1"/>
  <c r="AO258" i="1"/>
  <c r="AQ258" i="1"/>
  <c r="AS258" i="1"/>
  <c r="AU258" i="1"/>
  <c r="AW258" i="1"/>
  <c r="AY258" i="1"/>
  <c r="BA258" i="1"/>
  <c r="BC258" i="1"/>
  <c r="BE258" i="1"/>
  <c r="BG258" i="1"/>
  <c r="BI258" i="1"/>
  <c r="BK258" i="1"/>
  <c r="BM258" i="1"/>
  <c r="BO258" i="1"/>
  <c r="BQ258" i="1"/>
  <c r="BS258" i="1"/>
  <c r="BU258" i="1"/>
  <c r="BW258" i="1"/>
  <c r="BY258" i="1"/>
  <c r="CA258" i="1"/>
  <c r="CC258" i="1"/>
  <c r="CE258" i="1"/>
  <c r="CG258" i="1"/>
  <c r="CI258" i="1"/>
  <c r="CK258" i="1"/>
  <c r="CM258" i="1"/>
  <c r="CO258" i="1"/>
  <c r="CQ258" i="1"/>
  <c r="AG865" i="1"/>
  <c r="AI865" i="1"/>
  <c r="AK865" i="1"/>
  <c r="AM865" i="1"/>
  <c r="AO865" i="1"/>
  <c r="AQ865" i="1"/>
  <c r="AS865" i="1"/>
  <c r="AU865" i="1"/>
  <c r="AW865" i="1"/>
  <c r="AY865" i="1"/>
  <c r="BA865" i="1"/>
  <c r="BC865" i="1"/>
  <c r="BE865" i="1"/>
  <c r="BG865" i="1"/>
  <c r="BI865" i="1"/>
  <c r="BK865" i="1"/>
  <c r="BM865" i="1"/>
  <c r="BO865" i="1"/>
  <c r="BQ865" i="1"/>
  <c r="BS865" i="1"/>
  <c r="BU865" i="1"/>
  <c r="BW865" i="1"/>
  <c r="BY865" i="1"/>
  <c r="CA865" i="1"/>
  <c r="CC865" i="1"/>
  <c r="CE865" i="1"/>
  <c r="CG865" i="1"/>
  <c r="CI865" i="1"/>
  <c r="CK865" i="1"/>
  <c r="CM865" i="1"/>
  <c r="CO865" i="1"/>
  <c r="CQ865" i="1"/>
  <c r="AE865" i="1"/>
  <c r="AF865" i="1"/>
  <c r="AH865" i="1"/>
  <c r="AJ865" i="1"/>
  <c r="AL865" i="1"/>
  <c r="AN865" i="1"/>
  <c r="AP865" i="1"/>
  <c r="AR865" i="1"/>
  <c r="AT865" i="1"/>
  <c r="AV865" i="1"/>
  <c r="AX865" i="1"/>
  <c r="AZ865" i="1"/>
  <c r="BB865" i="1"/>
  <c r="BD865" i="1"/>
  <c r="BF865" i="1"/>
  <c r="BH865" i="1"/>
  <c r="BJ865" i="1"/>
  <c r="BL865" i="1"/>
  <c r="BN865" i="1"/>
  <c r="BP865" i="1"/>
  <c r="BR865" i="1"/>
  <c r="BT865" i="1"/>
  <c r="BV865" i="1"/>
  <c r="BX865" i="1"/>
  <c r="BZ865" i="1"/>
  <c r="CB865" i="1"/>
  <c r="CD865" i="1"/>
  <c r="CF865" i="1"/>
  <c r="CH865" i="1"/>
  <c r="CJ865" i="1"/>
  <c r="CL865" i="1"/>
  <c r="CN865" i="1"/>
  <c r="CP865" i="1"/>
  <c r="CR865" i="1"/>
  <c r="AG561" i="1"/>
  <c r="AI561" i="1"/>
  <c r="AK561" i="1"/>
  <c r="AM561" i="1"/>
  <c r="AO561" i="1"/>
  <c r="AQ561" i="1"/>
  <c r="AS561" i="1"/>
  <c r="AU561" i="1"/>
  <c r="AW561" i="1"/>
  <c r="AY561" i="1"/>
  <c r="BA561" i="1"/>
  <c r="BC561" i="1"/>
  <c r="BE561" i="1"/>
  <c r="BG561" i="1"/>
  <c r="BI561" i="1"/>
  <c r="BK561" i="1"/>
  <c r="BM561" i="1"/>
  <c r="BO561" i="1"/>
  <c r="BQ561" i="1"/>
  <c r="BS561" i="1"/>
  <c r="BU561" i="1"/>
  <c r="BW561" i="1"/>
  <c r="BY561" i="1"/>
  <c r="CA561" i="1"/>
  <c r="CC561" i="1"/>
  <c r="CE561" i="1"/>
  <c r="CG561" i="1"/>
  <c r="CI561" i="1"/>
  <c r="CK561" i="1"/>
  <c r="CM561" i="1"/>
  <c r="CO561" i="1"/>
  <c r="CQ561" i="1"/>
  <c r="AE561" i="1"/>
  <c r="AF561" i="1"/>
  <c r="AH561" i="1"/>
  <c r="AJ561" i="1"/>
  <c r="AL561" i="1"/>
  <c r="AN561" i="1"/>
  <c r="AP561" i="1"/>
  <c r="AR561" i="1"/>
  <c r="AT561" i="1"/>
  <c r="AV561" i="1"/>
  <c r="AX561" i="1"/>
  <c r="AZ561" i="1"/>
  <c r="BB561" i="1"/>
  <c r="BD561" i="1"/>
  <c r="BF561" i="1"/>
  <c r="BH561" i="1"/>
  <c r="BJ561" i="1"/>
  <c r="BL561" i="1"/>
  <c r="BN561" i="1"/>
  <c r="BP561" i="1"/>
  <c r="BR561" i="1"/>
  <c r="BT561" i="1"/>
  <c r="BV561" i="1"/>
  <c r="BX561" i="1"/>
  <c r="BZ561" i="1"/>
  <c r="CB561" i="1"/>
  <c r="CD561" i="1"/>
  <c r="CF561" i="1"/>
  <c r="CH561" i="1"/>
  <c r="CJ561" i="1"/>
  <c r="CL561" i="1"/>
  <c r="CN561" i="1"/>
  <c r="CP561" i="1"/>
  <c r="CR561" i="1"/>
  <c r="AG257" i="1"/>
  <c r="AI257" i="1"/>
  <c r="AK257" i="1"/>
  <c r="AM257" i="1"/>
  <c r="AO257" i="1"/>
  <c r="AQ257" i="1"/>
  <c r="AS257" i="1"/>
  <c r="AU257" i="1"/>
  <c r="AW257" i="1"/>
  <c r="AY257" i="1"/>
  <c r="BA257" i="1"/>
  <c r="BC257" i="1"/>
  <c r="BE257" i="1"/>
  <c r="BG257" i="1"/>
  <c r="BI257" i="1"/>
  <c r="BK257" i="1"/>
  <c r="BM257" i="1"/>
  <c r="BO257" i="1"/>
  <c r="BQ257" i="1"/>
  <c r="BS257" i="1"/>
  <c r="BU257" i="1"/>
  <c r="BW257" i="1"/>
  <c r="BY257" i="1"/>
  <c r="CA257" i="1"/>
  <c r="CC257" i="1"/>
  <c r="CE257" i="1"/>
  <c r="CG257" i="1"/>
  <c r="CI257" i="1"/>
  <c r="CK257" i="1"/>
  <c r="CM257" i="1"/>
  <c r="CO257" i="1"/>
  <c r="CQ257" i="1"/>
  <c r="AE257" i="1"/>
  <c r="AF257" i="1"/>
  <c r="AH257" i="1"/>
  <c r="AJ257" i="1"/>
  <c r="AL257" i="1"/>
  <c r="AN257" i="1"/>
  <c r="AP257" i="1"/>
  <c r="AR257" i="1"/>
  <c r="AT257" i="1"/>
  <c r="AV257" i="1"/>
  <c r="AX257" i="1"/>
  <c r="AZ257" i="1"/>
  <c r="BB257" i="1"/>
  <c r="BD257" i="1"/>
  <c r="BF257" i="1"/>
  <c r="BH257" i="1"/>
  <c r="BJ257" i="1"/>
  <c r="BL257" i="1"/>
  <c r="BN257" i="1"/>
  <c r="BP257" i="1"/>
  <c r="BR257" i="1"/>
  <c r="BT257" i="1"/>
  <c r="BV257" i="1"/>
  <c r="BX257" i="1"/>
  <c r="BZ257" i="1"/>
  <c r="CB257" i="1"/>
  <c r="CD257" i="1"/>
  <c r="CF257" i="1"/>
  <c r="CH257" i="1"/>
  <c r="CJ257" i="1"/>
  <c r="CL257" i="1"/>
  <c r="CN257" i="1"/>
  <c r="CP257" i="1"/>
  <c r="CR257" i="1"/>
  <c r="AF864" i="1"/>
  <c r="AH864" i="1"/>
  <c r="AJ864" i="1"/>
  <c r="AL864" i="1"/>
  <c r="AN864" i="1"/>
  <c r="AP864" i="1"/>
  <c r="AR864" i="1"/>
  <c r="AT864" i="1"/>
  <c r="AV864" i="1"/>
  <c r="AX864" i="1"/>
  <c r="AZ864" i="1"/>
  <c r="BB864" i="1"/>
  <c r="BD864" i="1"/>
  <c r="BF864" i="1"/>
  <c r="BH864" i="1"/>
  <c r="BJ864" i="1"/>
  <c r="BL864" i="1"/>
  <c r="BN864" i="1"/>
  <c r="BP864" i="1"/>
  <c r="BR864" i="1"/>
  <c r="BT864" i="1"/>
  <c r="BV864" i="1"/>
  <c r="BX864" i="1"/>
  <c r="BZ864" i="1"/>
  <c r="CB864" i="1"/>
  <c r="CD864" i="1"/>
  <c r="CF864" i="1"/>
  <c r="CH864" i="1"/>
  <c r="CJ864" i="1"/>
  <c r="CL864" i="1"/>
  <c r="CN864" i="1"/>
  <c r="CP864" i="1"/>
  <c r="CR864" i="1"/>
  <c r="AG864" i="1"/>
  <c r="AI864" i="1"/>
  <c r="AK864" i="1"/>
  <c r="AM864" i="1"/>
  <c r="AO864" i="1"/>
  <c r="AQ864" i="1"/>
  <c r="AS864" i="1"/>
  <c r="AU864" i="1"/>
  <c r="AW864" i="1"/>
  <c r="AY864" i="1"/>
  <c r="BA864" i="1"/>
  <c r="BC864" i="1"/>
  <c r="BE864" i="1"/>
  <c r="BG864" i="1"/>
  <c r="BI864" i="1"/>
  <c r="BK864" i="1"/>
  <c r="BM864" i="1"/>
  <c r="BO864" i="1"/>
  <c r="BQ864" i="1"/>
  <c r="BS864" i="1"/>
  <c r="BU864" i="1"/>
  <c r="BW864" i="1"/>
  <c r="BY864" i="1"/>
  <c r="CA864" i="1"/>
  <c r="CC864" i="1"/>
  <c r="CE864" i="1"/>
  <c r="CG864" i="1"/>
  <c r="CI864" i="1"/>
  <c r="CK864" i="1"/>
  <c r="CM864" i="1"/>
  <c r="CO864" i="1"/>
  <c r="CQ864" i="1"/>
  <c r="AE864" i="1"/>
  <c r="AF560" i="1"/>
  <c r="AH560" i="1"/>
  <c r="AJ560" i="1"/>
  <c r="AL560" i="1"/>
  <c r="AN560" i="1"/>
  <c r="AP560" i="1"/>
  <c r="AR560" i="1"/>
  <c r="AT560" i="1"/>
  <c r="AV560" i="1"/>
  <c r="AX560" i="1"/>
  <c r="AZ560" i="1"/>
  <c r="BB560" i="1"/>
  <c r="BD560" i="1"/>
  <c r="BF560" i="1"/>
  <c r="BH560" i="1"/>
  <c r="BJ560" i="1"/>
  <c r="BL560" i="1"/>
  <c r="BN560" i="1"/>
  <c r="BP560" i="1"/>
  <c r="BR560" i="1"/>
  <c r="BT560" i="1"/>
  <c r="BV560" i="1"/>
  <c r="BX560" i="1"/>
  <c r="BZ560" i="1"/>
  <c r="CB560" i="1"/>
  <c r="CD560" i="1"/>
  <c r="CF560" i="1"/>
  <c r="CH560" i="1"/>
  <c r="CJ560" i="1"/>
  <c r="CL560" i="1"/>
  <c r="CN560" i="1"/>
  <c r="CP560" i="1"/>
  <c r="CR560" i="1"/>
  <c r="AE560" i="1"/>
  <c r="AG560" i="1"/>
  <c r="AI560" i="1"/>
  <c r="AK560" i="1"/>
  <c r="AM560" i="1"/>
  <c r="AO560" i="1"/>
  <c r="AQ560" i="1"/>
  <c r="AS560" i="1"/>
  <c r="AU560" i="1"/>
  <c r="AW560" i="1"/>
  <c r="AY560" i="1"/>
  <c r="BA560" i="1"/>
  <c r="BC560" i="1"/>
  <c r="BE560" i="1"/>
  <c r="BG560" i="1"/>
  <c r="BI560" i="1"/>
  <c r="BK560" i="1"/>
  <c r="BM560" i="1"/>
  <c r="BO560" i="1"/>
  <c r="BQ560" i="1"/>
  <c r="BS560" i="1"/>
  <c r="BU560" i="1"/>
  <c r="BW560" i="1"/>
  <c r="BY560" i="1"/>
  <c r="CA560" i="1"/>
  <c r="CC560" i="1"/>
  <c r="CE560" i="1"/>
  <c r="CG560" i="1"/>
  <c r="CI560" i="1"/>
  <c r="CK560" i="1"/>
  <c r="CM560" i="1"/>
  <c r="CO560" i="1"/>
  <c r="CQ560" i="1"/>
  <c r="AF256" i="1"/>
  <c r="AH256" i="1"/>
  <c r="AJ256" i="1"/>
  <c r="AL256" i="1"/>
  <c r="AN256" i="1"/>
  <c r="AP256" i="1"/>
  <c r="AR256" i="1"/>
  <c r="AT256" i="1"/>
  <c r="AV256" i="1"/>
  <c r="AX256" i="1"/>
  <c r="AZ256" i="1"/>
  <c r="BB256" i="1"/>
  <c r="BD256" i="1"/>
  <c r="BF256" i="1"/>
  <c r="BH256" i="1"/>
  <c r="BJ256" i="1"/>
  <c r="BL256" i="1"/>
  <c r="BN256" i="1"/>
  <c r="BP256" i="1"/>
  <c r="BR256" i="1"/>
  <c r="BT256" i="1"/>
  <c r="BV256" i="1"/>
  <c r="BX256" i="1"/>
  <c r="BZ256" i="1"/>
  <c r="CB256" i="1"/>
  <c r="CD256" i="1"/>
  <c r="CF256" i="1"/>
  <c r="CH256" i="1"/>
  <c r="CJ256" i="1"/>
  <c r="CL256" i="1"/>
  <c r="CN256" i="1"/>
  <c r="CP256" i="1"/>
  <c r="CR256" i="1"/>
  <c r="AE256" i="1"/>
  <c r="AG256" i="1"/>
  <c r="AI256" i="1"/>
  <c r="AK256" i="1"/>
  <c r="AM256" i="1"/>
  <c r="AO256" i="1"/>
  <c r="AQ256" i="1"/>
  <c r="AS256" i="1"/>
  <c r="AU256" i="1"/>
  <c r="AW256" i="1"/>
  <c r="AY256" i="1"/>
  <c r="BA256" i="1"/>
  <c r="BC256" i="1"/>
  <c r="BE256" i="1"/>
  <c r="BG256" i="1"/>
  <c r="BI256" i="1"/>
  <c r="BK256" i="1"/>
  <c r="BM256" i="1"/>
  <c r="BO256" i="1"/>
  <c r="BQ256" i="1"/>
  <c r="BS256" i="1"/>
  <c r="BU256" i="1"/>
  <c r="BW256" i="1"/>
  <c r="BY256" i="1"/>
  <c r="CA256" i="1"/>
  <c r="CC256" i="1"/>
  <c r="CE256" i="1"/>
  <c r="CG256" i="1"/>
  <c r="CI256" i="1"/>
  <c r="CK256" i="1"/>
  <c r="CM256" i="1"/>
  <c r="CO256" i="1"/>
  <c r="CQ256" i="1"/>
  <c r="AG863" i="1"/>
  <c r="AI863" i="1"/>
  <c r="AK863" i="1"/>
  <c r="AM863" i="1"/>
  <c r="AO863" i="1"/>
  <c r="AQ863" i="1"/>
  <c r="AS863" i="1"/>
  <c r="AU863" i="1"/>
  <c r="AW863" i="1"/>
  <c r="AY863" i="1"/>
  <c r="BA863" i="1"/>
  <c r="BC863" i="1"/>
  <c r="BE863" i="1"/>
  <c r="BG863" i="1"/>
  <c r="BI863" i="1"/>
  <c r="BK863" i="1"/>
  <c r="BM863" i="1"/>
  <c r="BO863" i="1"/>
  <c r="BQ863" i="1"/>
  <c r="BS863" i="1"/>
  <c r="BU863" i="1"/>
  <c r="BW863" i="1"/>
  <c r="BY863" i="1"/>
  <c r="CA863" i="1"/>
  <c r="CC863" i="1"/>
  <c r="CE863" i="1"/>
  <c r="CG863" i="1"/>
  <c r="CI863" i="1"/>
  <c r="CK863" i="1"/>
  <c r="CM863" i="1"/>
  <c r="CO863" i="1"/>
  <c r="CQ863" i="1"/>
  <c r="AE863" i="1"/>
  <c r="AF863" i="1"/>
  <c r="AH863" i="1"/>
  <c r="AJ863" i="1"/>
  <c r="AL863" i="1"/>
  <c r="AN863" i="1"/>
  <c r="AP863" i="1"/>
  <c r="AR863" i="1"/>
  <c r="AT863" i="1"/>
  <c r="AV863" i="1"/>
  <c r="AX863" i="1"/>
  <c r="AZ863" i="1"/>
  <c r="BB863" i="1"/>
  <c r="BD863" i="1"/>
  <c r="BF863" i="1"/>
  <c r="BH863" i="1"/>
  <c r="BJ863" i="1"/>
  <c r="BL863" i="1"/>
  <c r="BN863" i="1"/>
  <c r="BP863" i="1"/>
  <c r="BR863" i="1"/>
  <c r="BT863" i="1"/>
  <c r="BV863" i="1"/>
  <c r="BX863" i="1"/>
  <c r="BZ863" i="1"/>
  <c r="CB863" i="1"/>
  <c r="CD863" i="1"/>
  <c r="CF863" i="1"/>
  <c r="CH863" i="1"/>
  <c r="CJ863" i="1"/>
  <c r="CL863" i="1"/>
  <c r="CN863" i="1"/>
  <c r="CP863" i="1"/>
  <c r="CR863" i="1"/>
  <c r="AG559" i="1"/>
  <c r="AI559" i="1"/>
  <c r="AK559" i="1"/>
  <c r="AM559" i="1"/>
  <c r="AO559" i="1"/>
  <c r="AQ559" i="1"/>
  <c r="AS559" i="1"/>
  <c r="AU559" i="1"/>
  <c r="AW559" i="1"/>
  <c r="AY559" i="1"/>
  <c r="BA559" i="1"/>
  <c r="BC559" i="1"/>
  <c r="BE559" i="1"/>
  <c r="BG559" i="1"/>
  <c r="BI559" i="1"/>
  <c r="BK559" i="1"/>
  <c r="BM559" i="1"/>
  <c r="BO559" i="1"/>
  <c r="BQ559" i="1"/>
  <c r="BS559" i="1"/>
  <c r="BU559" i="1"/>
  <c r="BW559" i="1"/>
  <c r="BY559" i="1"/>
  <c r="CA559" i="1"/>
  <c r="CC559" i="1"/>
  <c r="CE559" i="1"/>
  <c r="CG559" i="1"/>
  <c r="CI559" i="1"/>
  <c r="CK559" i="1"/>
  <c r="CM559" i="1"/>
  <c r="CO559" i="1"/>
  <c r="CQ559" i="1"/>
  <c r="AE559" i="1"/>
  <c r="AF559" i="1"/>
  <c r="AH559" i="1"/>
  <c r="AJ559" i="1"/>
  <c r="AL559" i="1"/>
  <c r="AN559" i="1"/>
  <c r="AP559" i="1"/>
  <c r="AR559" i="1"/>
  <c r="AT559" i="1"/>
  <c r="AV559" i="1"/>
  <c r="AX559" i="1"/>
  <c r="AZ559" i="1"/>
  <c r="BB559" i="1"/>
  <c r="BD559" i="1"/>
  <c r="BF559" i="1"/>
  <c r="BH559" i="1"/>
  <c r="BJ559" i="1"/>
  <c r="BL559" i="1"/>
  <c r="BN559" i="1"/>
  <c r="BP559" i="1"/>
  <c r="BR559" i="1"/>
  <c r="BT559" i="1"/>
  <c r="BV559" i="1"/>
  <c r="BX559" i="1"/>
  <c r="BZ559" i="1"/>
  <c r="CB559" i="1"/>
  <c r="CD559" i="1"/>
  <c r="CF559" i="1"/>
  <c r="CH559" i="1"/>
  <c r="CJ559" i="1"/>
  <c r="CL559" i="1"/>
  <c r="CN559" i="1"/>
  <c r="CP559" i="1"/>
  <c r="CR559" i="1"/>
  <c r="AG255" i="1"/>
  <c r="AI255" i="1"/>
  <c r="AK255" i="1"/>
  <c r="AM255" i="1"/>
  <c r="AO255" i="1"/>
  <c r="AQ255" i="1"/>
  <c r="AS255" i="1"/>
  <c r="AU255" i="1"/>
  <c r="AW255" i="1"/>
  <c r="AY255" i="1"/>
  <c r="BA255" i="1"/>
  <c r="BC255" i="1"/>
  <c r="BE255" i="1"/>
  <c r="BG255" i="1"/>
  <c r="BI255" i="1"/>
  <c r="BK255" i="1"/>
  <c r="BM255" i="1"/>
  <c r="BO255" i="1"/>
  <c r="BQ255" i="1"/>
  <c r="BS255" i="1"/>
  <c r="BU255" i="1"/>
  <c r="BW255" i="1"/>
  <c r="BY255" i="1"/>
  <c r="CA255" i="1"/>
  <c r="CC255" i="1"/>
  <c r="CE255" i="1"/>
  <c r="CG255" i="1"/>
  <c r="CI255" i="1"/>
  <c r="CK255" i="1"/>
  <c r="CM255" i="1"/>
  <c r="CO255" i="1"/>
  <c r="CQ255" i="1"/>
  <c r="AF255" i="1"/>
  <c r="AH255" i="1"/>
  <c r="AJ255" i="1"/>
  <c r="AL255" i="1"/>
  <c r="AN255" i="1"/>
  <c r="AP255" i="1"/>
  <c r="AR255" i="1"/>
  <c r="AT255" i="1"/>
  <c r="AV255" i="1"/>
  <c r="AX255" i="1"/>
  <c r="AZ255" i="1"/>
  <c r="BB255" i="1"/>
  <c r="BD255" i="1"/>
  <c r="BF255" i="1"/>
  <c r="BH255" i="1"/>
  <c r="BJ255" i="1"/>
  <c r="BL255" i="1"/>
  <c r="BN255" i="1"/>
  <c r="BP255" i="1"/>
  <c r="BR255" i="1"/>
  <c r="BT255" i="1"/>
  <c r="BV255" i="1"/>
  <c r="BX255" i="1"/>
  <c r="BZ255" i="1"/>
  <c r="CB255" i="1"/>
  <c r="CD255" i="1"/>
  <c r="CF255" i="1"/>
  <c r="CH255" i="1"/>
  <c r="CJ255" i="1"/>
  <c r="CL255" i="1"/>
  <c r="CN255" i="1"/>
  <c r="CP255" i="1"/>
  <c r="CR255" i="1"/>
  <c r="AE255" i="1"/>
  <c r="AF862" i="1"/>
  <c r="AH862" i="1"/>
  <c r="AJ862" i="1"/>
  <c r="AL862" i="1"/>
  <c r="AN862" i="1"/>
  <c r="AP862" i="1"/>
  <c r="AR862" i="1"/>
  <c r="AT862" i="1"/>
  <c r="AV862" i="1"/>
  <c r="AX862" i="1"/>
  <c r="AZ862" i="1"/>
  <c r="BB862" i="1"/>
  <c r="BD862" i="1"/>
  <c r="BF862" i="1"/>
  <c r="BH862" i="1"/>
  <c r="BJ862" i="1"/>
  <c r="BL862" i="1"/>
  <c r="BN862" i="1"/>
  <c r="BP862" i="1"/>
  <c r="BR862" i="1"/>
  <c r="BT862" i="1"/>
  <c r="BV862" i="1"/>
  <c r="BX862" i="1"/>
  <c r="BZ862" i="1"/>
  <c r="CB862" i="1"/>
  <c r="CD862" i="1"/>
  <c r="CF862" i="1"/>
  <c r="CH862" i="1"/>
  <c r="CJ862" i="1"/>
  <c r="CL862" i="1"/>
  <c r="CN862" i="1"/>
  <c r="CP862" i="1"/>
  <c r="CR862" i="1"/>
  <c r="AG862" i="1"/>
  <c r="AI862" i="1"/>
  <c r="AK862" i="1"/>
  <c r="AM862" i="1"/>
  <c r="AO862" i="1"/>
  <c r="AQ862" i="1"/>
  <c r="AS862" i="1"/>
  <c r="AU862" i="1"/>
  <c r="AW862" i="1"/>
  <c r="AY862" i="1"/>
  <c r="BA862" i="1"/>
  <c r="BC862" i="1"/>
  <c r="BE862" i="1"/>
  <c r="BG862" i="1"/>
  <c r="BI862" i="1"/>
  <c r="BK862" i="1"/>
  <c r="BM862" i="1"/>
  <c r="BO862" i="1"/>
  <c r="BQ862" i="1"/>
  <c r="BS862" i="1"/>
  <c r="BU862" i="1"/>
  <c r="BW862" i="1"/>
  <c r="BY862" i="1"/>
  <c r="CA862" i="1"/>
  <c r="CC862" i="1"/>
  <c r="CE862" i="1"/>
  <c r="CG862" i="1"/>
  <c r="CI862" i="1"/>
  <c r="CK862" i="1"/>
  <c r="CM862" i="1"/>
  <c r="CO862" i="1"/>
  <c r="CQ862" i="1"/>
  <c r="AE862" i="1"/>
  <c r="AF558" i="1"/>
  <c r="AH558" i="1"/>
  <c r="AJ558" i="1"/>
  <c r="AL558" i="1"/>
  <c r="AN558" i="1"/>
  <c r="AP558" i="1"/>
  <c r="AR558" i="1"/>
  <c r="AT558" i="1"/>
  <c r="AV558" i="1"/>
  <c r="AX558" i="1"/>
  <c r="AZ558" i="1"/>
  <c r="BB558" i="1"/>
  <c r="BD558" i="1"/>
  <c r="BF558" i="1"/>
  <c r="BH558" i="1"/>
  <c r="BJ558" i="1"/>
  <c r="BL558" i="1"/>
  <c r="BN558" i="1"/>
  <c r="BP558" i="1"/>
  <c r="BR558" i="1"/>
  <c r="BT558" i="1"/>
  <c r="BV558" i="1"/>
  <c r="BX558" i="1"/>
  <c r="BZ558" i="1"/>
  <c r="CB558" i="1"/>
  <c r="CD558" i="1"/>
  <c r="CF558" i="1"/>
  <c r="CH558" i="1"/>
  <c r="CJ558" i="1"/>
  <c r="CL558" i="1"/>
  <c r="CN558" i="1"/>
  <c r="CP558" i="1"/>
  <c r="CR558" i="1"/>
  <c r="AG558" i="1"/>
  <c r="AI558" i="1"/>
  <c r="AK558" i="1"/>
  <c r="AM558" i="1"/>
  <c r="AO558" i="1"/>
  <c r="AQ558" i="1"/>
  <c r="AS558" i="1"/>
  <c r="AU558" i="1"/>
  <c r="AW558" i="1"/>
  <c r="AY558" i="1"/>
  <c r="BA558" i="1"/>
  <c r="BC558" i="1"/>
  <c r="BE558" i="1"/>
  <c r="BG558" i="1"/>
  <c r="BI558" i="1"/>
  <c r="BK558" i="1"/>
  <c r="BM558" i="1"/>
  <c r="BO558" i="1"/>
  <c r="BQ558" i="1"/>
  <c r="BS558" i="1"/>
  <c r="BU558" i="1"/>
  <c r="BW558" i="1"/>
  <c r="BY558" i="1"/>
  <c r="CA558" i="1"/>
  <c r="CC558" i="1"/>
  <c r="CE558" i="1"/>
  <c r="CG558" i="1"/>
  <c r="CI558" i="1"/>
  <c r="CK558" i="1"/>
  <c r="CM558" i="1"/>
  <c r="CO558" i="1"/>
  <c r="CQ558" i="1"/>
  <c r="AE558" i="1"/>
  <c r="AF254" i="1"/>
  <c r="AH254" i="1"/>
  <c r="AJ254" i="1"/>
  <c r="AL254" i="1"/>
  <c r="AN254" i="1"/>
  <c r="AP254" i="1"/>
  <c r="AR254" i="1"/>
  <c r="AT254" i="1"/>
  <c r="AV254" i="1"/>
  <c r="AX254" i="1"/>
  <c r="AZ254" i="1"/>
  <c r="BB254" i="1"/>
  <c r="BD254" i="1"/>
  <c r="BF254" i="1"/>
  <c r="BH254" i="1"/>
  <c r="BJ254" i="1"/>
  <c r="BL254" i="1"/>
  <c r="BN254" i="1"/>
  <c r="BP254" i="1"/>
  <c r="BR254" i="1"/>
  <c r="BT254" i="1"/>
  <c r="BV254" i="1"/>
  <c r="BX254" i="1"/>
  <c r="BZ254" i="1"/>
  <c r="CB254" i="1"/>
  <c r="CD254" i="1"/>
  <c r="CF254" i="1"/>
  <c r="CH254" i="1"/>
  <c r="CJ254" i="1"/>
  <c r="CL254" i="1"/>
  <c r="CN254" i="1"/>
  <c r="CP254" i="1"/>
  <c r="CR254" i="1"/>
  <c r="AE254" i="1"/>
  <c r="AG254" i="1"/>
  <c r="AI254" i="1"/>
  <c r="AK254" i="1"/>
  <c r="AM254" i="1"/>
  <c r="AO254" i="1"/>
  <c r="AQ254" i="1"/>
  <c r="AS254" i="1"/>
  <c r="AU254" i="1"/>
  <c r="AW254" i="1"/>
  <c r="AY254" i="1"/>
  <c r="BA254" i="1"/>
  <c r="BC254" i="1"/>
  <c r="BE254" i="1"/>
  <c r="BG254" i="1"/>
  <c r="BI254" i="1"/>
  <c r="BK254" i="1"/>
  <c r="BM254" i="1"/>
  <c r="BO254" i="1"/>
  <c r="BQ254" i="1"/>
  <c r="BS254" i="1"/>
  <c r="BU254" i="1"/>
  <c r="BW254" i="1"/>
  <c r="BY254" i="1"/>
  <c r="CA254" i="1"/>
  <c r="CC254" i="1"/>
  <c r="CE254" i="1"/>
  <c r="CG254" i="1"/>
  <c r="CI254" i="1"/>
  <c r="CK254" i="1"/>
  <c r="CM254" i="1"/>
  <c r="CO254" i="1"/>
  <c r="CQ254" i="1"/>
  <c r="AG861" i="1"/>
  <c r="AI861" i="1"/>
  <c r="AK861" i="1"/>
  <c r="AM861" i="1"/>
  <c r="AO861" i="1"/>
  <c r="AQ861" i="1"/>
  <c r="AS861" i="1"/>
  <c r="AU861" i="1"/>
  <c r="AW861" i="1"/>
  <c r="AY861" i="1"/>
  <c r="BA861" i="1"/>
  <c r="BC861" i="1"/>
  <c r="BE861" i="1"/>
  <c r="BG861" i="1"/>
  <c r="BI861" i="1"/>
  <c r="BK861" i="1"/>
  <c r="BM861" i="1"/>
  <c r="BO861" i="1"/>
  <c r="BQ861" i="1"/>
  <c r="BS861" i="1"/>
  <c r="BU861" i="1"/>
  <c r="BW861" i="1"/>
  <c r="BY861" i="1"/>
  <c r="CA861" i="1"/>
  <c r="CC861" i="1"/>
  <c r="CE861" i="1"/>
  <c r="CG861" i="1"/>
  <c r="CI861" i="1"/>
  <c r="CK861" i="1"/>
  <c r="CM861" i="1"/>
  <c r="CO861" i="1"/>
  <c r="CQ861" i="1"/>
  <c r="AE861" i="1"/>
  <c r="AF861" i="1"/>
  <c r="AH861" i="1"/>
  <c r="AJ861" i="1"/>
  <c r="AL861" i="1"/>
  <c r="AN861" i="1"/>
  <c r="AP861" i="1"/>
  <c r="AR861" i="1"/>
  <c r="AT861" i="1"/>
  <c r="AV861" i="1"/>
  <c r="AX861" i="1"/>
  <c r="AZ861" i="1"/>
  <c r="BB861" i="1"/>
  <c r="BD861" i="1"/>
  <c r="BF861" i="1"/>
  <c r="BH861" i="1"/>
  <c r="BJ861" i="1"/>
  <c r="BL861" i="1"/>
  <c r="BN861" i="1"/>
  <c r="BP861" i="1"/>
  <c r="BR861" i="1"/>
  <c r="BT861" i="1"/>
  <c r="BV861" i="1"/>
  <c r="BX861" i="1"/>
  <c r="BZ861" i="1"/>
  <c r="CB861" i="1"/>
  <c r="CD861" i="1"/>
  <c r="CF861" i="1"/>
  <c r="CH861" i="1"/>
  <c r="CJ861" i="1"/>
  <c r="CL861" i="1"/>
  <c r="CN861" i="1"/>
  <c r="CP861" i="1"/>
  <c r="CR861" i="1"/>
  <c r="AG557" i="1"/>
  <c r="AI557" i="1"/>
  <c r="AK557" i="1"/>
  <c r="AM557" i="1"/>
  <c r="AO557" i="1"/>
  <c r="AQ557" i="1"/>
  <c r="AS557" i="1"/>
  <c r="AU557" i="1"/>
  <c r="AW557" i="1"/>
  <c r="AY557" i="1"/>
  <c r="BA557" i="1"/>
  <c r="BC557" i="1"/>
  <c r="BE557" i="1"/>
  <c r="BG557" i="1"/>
  <c r="BI557" i="1"/>
  <c r="BK557" i="1"/>
  <c r="BM557" i="1"/>
  <c r="BO557" i="1"/>
  <c r="BQ557" i="1"/>
  <c r="BS557" i="1"/>
  <c r="BU557" i="1"/>
  <c r="BW557" i="1"/>
  <c r="BY557" i="1"/>
  <c r="CA557" i="1"/>
  <c r="CC557" i="1"/>
  <c r="CE557" i="1"/>
  <c r="CG557" i="1"/>
  <c r="CI557" i="1"/>
  <c r="CK557" i="1"/>
  <c r="CM557" i="1"/>
  <c r="CO557" i="1"/>
  <c r="CQ557" i="1"/>
  <c r="AE557" i="1"/>
  <c r="AF557" i="1"/>
  <c r="AH557" i="1"/>
  <c r="AJ557" i="1"/>
  <c r="AL557" i="1"/>
  <c r="AN557" i="1"/>
  <c r="AP557" i="1"/>
  <c r="AR557" i="1"/>
  <c r="AT557" i="1"/>
  <c r="AV557" i="1"/>
  <c r="AX557" i="1"/>
  <c r="AZ557" i="1"/>
  <c r="BB557" i="1"/>
  <c r="BD557" i="1"/>
  <c r="BF557" i="1"/>
  <c r="BH557" i="1"/>
  <c r="BJ557" i="1"/>
  <c r="BL557" i="1"/>
  <c r="BN557" i="1"/>
  <c r="BP557" i="1"/>
  <c r="BR557" i="1"/>
  <c r="BT557" i="1"/>
  <c r="BV557" i="1"/>
  <c r="BX557" i="1"/>
  <c r="BZ557" i="1"/>
  <c r="CB557" i="1"/>
  <c r="CD557" i="1"/>
  <c r="CF557" i="1"/>
  <c r="CH557" i="1"/>
  <c r="CJ557" i="1"/>
  <c r="CL557" i="1"/>
  <c r="CN557" i="1"/>
  <c r="CP557" i="1"/>
  <c r="CR557" i="1"/>
  <c r="AG253" i="1"/>
  <c r="AI253" i="1"/>
  <c r="AK253" i="1"/>
  <c r="AM253" i="1"/>
  <c r="AO253" i="1"/>
  <c r="AQ253" i="1"/>
  <c r="AS253" i="1"/>
  <c r="AU253" i="1"/>
  <c r="AW253" i="1"/>
  <c r="AY253" i="1"/>
  <c r="BA253" i="1"/>
  <c r="BC253" i="1"/>
  <c r="BE253" i="1"/>
  <c r="BG253" i="1"/>
  <c r="BI253" i="1"/>
  <c r="BK253" i="1"/>
  <c r="BM253" i="1"/>
  <c r="BO253" i="1"/>
  <c r="BQ253" i="1"/>
  <c r="BS253" i="1"/>
  <c r="BU253" i="1"/>
  <c r="BW253" i="1"/>
  <c r="BY253" i="1"/>
  <c r="CA253" i="1"/>
  <c r="CC253" i="1"/>
  <c r="CE253" i="1"/>
  <c r="CG253" i="1"/>
  <c r="CI253" i="1"/>
  <c r="CK253" i="1"/>
  <c r="CM253" i="1"/>
  <c r="CO253" i="1"/>
  <c r="CQ253" i="1"/>
  <c r="AE253" i="1"/>
  <c r="AF253" i="1"/>
  <c r="AH253" i="1"/>
  <c r="AJ253" i="1"/>
  <c r="AL253" i="1"/>
  <c r="AN253" i="1"/>
  <c r="AP253" i="1"/>
  <c r="AR253" i="1"/>
  <c r="AT253" i="1"/>
  <c r="AV253" i="1"/>
  <c r="AX253" i="1"/>
  <c r="AZ253" i="1"/>
  <c r="BB253" i="1"/>
  <c r="BD253" i="1"/>
  <c r="BF253" i="1"/>
  <c r="BH253" i="1"/>
  <c r="BJ253" i="1"/>
  <c r="BL253" i="1"/>
  <c r="BN253" i="1"/>
  <c r="BP253" i="1"/>
  <c r="BR253" i="1"/>
  <c r="BT253" i="1"/>
  <c r="BV253" i="1"/>
  <c r="BX253" i="1"/>
  <c r="BZ253" i="1"/>
  <c r="CB253" i="1"/>
  <c r="CD253" i="1"/>
  <c r="CF253" i="1"/>
  <c r="CH253" i="1"/>
  <c r="CJ253" i="1"/>
  <c r="CL253" i="1"/>
  <c r="CN253" i="1"/>
  <c r="CP253" i="1"/>
  <c r="CR253" i="1"/>
  <c r="AF860" i="1"/>
  <c r="AH860" i="1"/>
  <c r="AJ860" i="1"/>
  <c r="AL860" i="1"/>
  <c r="AN860" i="1"/>
  <c r="AP860" i="1"/>
  <c r="AR860" i="1"/>
  <c r="AT860" i="1"/>
  <c r="AV860" i="1"/>
  <c r="AX860" i="1"/>
  <c r="AZ860" i="1"/>
  <c r="BB860" i="1"/>
  <c r="BD860" i="1"/>
  <c r="BF860" i="1"/>
  <c r="BH860" i="1"/>
  <c r="BJ860" i="1"/>
  <c r="BL860" i="1"/>
  <c r="BN860" i="1"/>
  <c r="BP860" i="1"/>
  <c r="BR860" i="1"/>
  <c r="BT860" i="1"/>
  <c r="BV860" i="1"/>
  <c r="BX860" i="1"/>
  <c r="BZ860" i="1"/>
  <c r="CB860" i="1"/>
  <c r="CD860" i="1"/>
  <c r="CF860" i="1"/>
  <c r="CH860" i="1"/>
  <c r="CJ860" i="1"/>
  <c r="CL860" i="1"/>
  <c r="CN860" i="1"/>
  <c r="CP860" i="1"/>
  <c r="CR860" i="1"/>
  <c r="AG860" i="1"/>
  <c r="AI860" i="1"/>
  <c r="AK860" i="1"/>
  <c r="AM860" i="1"/>
  <c r="AO860" i="1"/>
  <c r="AQ860" i="1"/>
  <c r="AS860" i="1"/>
  <c r="AU860" i="1"/>
  <c r="AW860" i="1"/>
  <c r="AY860" i="1"/>
  <c r="BA860" i="1"/>
  <c r="BC860" i="1"/>
  <c r="BE860" i="1"/>
  <c r="BG860" i="1"/>
  <c r="BI860" i="1"/>
  <c r="BK860" i="1"/>
  <c r="BM860" i="1"/>
  <c r="BO860" i="1"/>
  <c r="BQ860" i="1"/>
  <c r="BS860" i="1"/>
  <c r="BU860" i="1"/>
  <c r="BW860" i="1"/>
  <c r="BY860" i="1"/>
  <c r="CA860" i="1"/>
  <c r="CC860" i="1"/>
  <c r="CE860" i="1"/>
  <c r="CG860" i="1"/>
  <c r="CI860" i="1"/>
  <c r="CK860" i="1"/>
  <c r="CM860" i="1"/>
  <c r="CO860" i="1"/>
  <c r="CQ860" i="1"/>
  <c r="AE860" i="1"/>
  <c r="AF556" i="1"/>
  <c r="AH556" i="1"/>
  <c r="AJ556" i="1"/>
  <c r="AL556" i="1"/>
  <c r="AN556" i="1"/>
  <c r="AP556" i="1"/>
  <c r="AR556" i="1"/>
  <c r="AT556" i="1"/>
  <c r="AV556" i="1"/>
  <c r="AX556" i="1"/>
  <c r="AZ556" i="1"/>
  <c r="BB556" i="1"/>
  <c r="BD556" i="1"/>
  <c r="BF556" i="1"/>
  <c r="BH556" i="1"/>
  <c r="BJ556" i="1"/>
  <c r="BL556" i="1"/>
  <c r="BN556" i="1"/>
  <c r="BP556" i="1"/>
  <c r="BR556" i="1"/>
  <c r="BT556" i="1"/>
  <c r="BV556" i="1"/>
  <c r="BX556" i="1"/>
  <c r="BZ556" i="1"/>
  <c r="CB556" i="1"/>
  <c r="CD556" i="1"/>
  <c r="CF556" i="1"/>
  <c r="CH556" i="1"/>
  <c r="CJ556" i="1"/>
  <c r="CL556" i="1"/>
  <c r="CN556" i="1"/>
  <c r="CP556" i="1"/>
  <c r="CR556" i="1"/>
  <c r="AE556" i="1"/>
  <c r="AG556" i="1"/>
  <c r="AI556" i="1"/>
  <c r="AK556" i="1"/>
  <c r="AM556" i="1"/>
  <c r="AO556" i="1"/>
  <c r="AQ556" i="1"/>
  <c r="AS556" i="1"/>
  <c r="AU556" i="1"/>
  <c r="AW556" i="1"/>
  <c r="AY556" i="1"/>
  <c r="BA556" i="1"/>
  <c r="BC556" i="1"/>
  <c r="BE556" i="1"/>
  <c r="BG556" i="1"/>
  <c r="BI556" i="1"/>
  <c r="BK556" i="1"/>
  <c r="BM556" i="1"/>
  <c r="BO556" i="1"/>
  <c r="BQ556" i="1"/>
  <c r="BS556" i="1"/>
  <c r="BU556" i="1"/>
  <c r="BW556" i="1"/>
  <c r="BY556" i="1"/>
  <c r="CA556" i="1"/>
  <c r="CC556" i="1"/>
  <c r="CE556" i="1"/>
  <c r="CG556" i="1"/>
  <c r="CI556" i="1"/>
  <c r="CK556" i="1"/>
  <c r="CM556" i="1"/>
  <c r="CO556" i="1"/>
  <c r="CQ556" i="1"/>
  <c r="AF252" i="1"/>
  <c r="AH252" i="1"/>
  <c r="AJ252" i="1"/>
  <c r="AL252" i="1"/>
  <c r="AN252" i="1"/>
  <c r="AP252" i="1"/>
  <c r="AR252" i="1"/>
  <c r="AT252" i="1"/>
  <c r="AV252" i="1"/>
  <c r="AX252" i="1"/>
  <c r="AZ252" i="1"/>
  <c r="BB252" i="1"/>
  <c r="BD252" i="1"/>
  <c r="BF252" i="1"/>
  <c r="BH252" i="1"/>
  <c r="BJ252" i="1"/>
  <c r="BL252" i="1"/>
  <c r="BN252" i="1"/>
  <c r="BP252" i="1"/>
  <c r="BR252" i="1"/>
  <c r="BT252" i="1"/>
  <c r="BV252" i="1"/>
  <c r="BX252" i="1"/>
  <c r="BZ252" i="1"/>
  <c r="CB252" i="1"/>
  <c r="CD252" i="1"/>
  <c r="CF252" i="1"/>
  <c r="CH252" i="1"/>
  <c r="CJ252" i="1"/>
  <c r="CL252" i="1"/>
  <c r="CN252" i="1"/>
  <c r="CP252" i="1"/>
  <c r="CR252" i="1"/>
  <c r="AE252" i="1"/>
  <c r="AG252" i="1"/>
  <c r="AI252" i="1"/>
  <c r="AK252" i="1"/>
  <c r="AM252" i="1"/>
  <c r="AO252" i="1"/>
  <c r="AQ252" i="1"/>
  <c r="AS252" i="1"/>
  <c r="AU252" i="1"/>
  <c r="AW252" i="1"/>
  <c r="AY252" i="1"/>
  <c r="BA252" i="1"/>
  <c r="BC252" i="1"/>
  <c r="BE252" i="1"/>
  <c r="BG252" i="1"/>
  <c r="BI252" i="1"/>
  <c r="BK252" i="1"/>
  <c r="BM252" i="1"/>
  <c r="BO252" i="1"/>
  <c r="BQ252" i="1"/>
  <c r="BS252" i="1"/>
  <c r="BU252" i="1"/>
  <c r="BW252" i="1"/>
  <c r="BY252" i="1"/>
  <c r="CA252" i="1"/>
  <c r="CC252" i="1"/>
  <c r="CE252" i="1"/>
  <c r="CG252" i="1"/>
  <c r="CI252" i="1"/>
  <c r="CK252" i="1"/>
  <c r="CM252" i="1"/>
  <c r="CO252" i="1"/>
  <c r="CQ252" i="1"/>
  <c r="AG859" i="1"/>
  <c r="AI859" i="1"/>
  <c r="AK859" i="1"/>
  <c r="AM859" i="1"/>
  <c r="AO859" i="1"/>
  <c r="AQ859" i="1"/>
  <c r="AS859" i="1"/>
  <c r="AU859" i="1"/>
  <c r="AW859" i="1"/>
  <c r="AY859" i="1"/>
  <c r="BA859" i="1"/>
  <c r="BC859" i="1"/>
  <c r="BE859" i="1"/>
  <c r="BG859" i="1"/>
  <c r="BI859" i="1"/>
  <c r="BK859" i="1"/>
  <c r="BM859" i="1"/>
  <c r="BO859" i="1"/>
  <c r="BQ859" i="1"/>
  <c r="BS859" i="1"/>
  <c r="BU859" i="1"/>
  <c r="BW859" i="1"/>
  <c r="BY859" i="1"/>
  <c r="CA859" i="1"/>
  <c r="CC859" i="1"/>
  <c r="CE859" i="1"/>
  <c r="CG859" i="1"/>
  <c r="CI859" i="1"/>
  <c r="CK859" i="1"/>
  <c r="CM859" i="1"/>
  <c r="CO859" i="1"/>
  <c r="CQ859" i="1"/>
  <c r="AE859" i="1"/>
  <c r="AF859" i="1"/>
  <c r="AH859" i="1"/>
  <c r="AJ859" i="1"/>
  <c r="AL859" i="1"/>
  <c r="AN859" i="1"/>
  <c r="AP859" i="1"/>
  <c r="AR859" i="1"/>
  <c r="AT859" i="1"/>
  <c r="AV859" i="1"/>
  <c r="AX859" i="1"/>
  <c r="AZ859" i="1"/>
  <c r="BB859" i="1"/>
  <c r="BD859" i="1"/>
  <c r="BF859" i="1"/>
  <c r="BH859" i="1"/>
  <c r="BJ859" i="1"/>
  <c r="BL859" i="1"/>
  <c r="BN859" i="1"/>
  <c r="BP859" i="1"/>
  <c r="BR859" i="1"/>
  <c r="BT859" i="1"/>
  <c r="BV859" i="1"/>
  <c r="BX859" i="1"/>
  <c r="BZ859" i="1"/>
  <c r="CB859" i="1"/>
  <c r="CD859" i="1"/>
  <c r="CF859" i="1"/>
  <c r="CH859" i="1"/>
  <c r="CJ859" i="1"/>
  <c r="CL859" i="1"/>
  <c r="CN859" i="1"/>
  <c r="CP859" i="1"/>
  <c r="CR859" i="1"/>
  <c r="AG555" i="1"/>
  <c r="AI555" i="1"/>
  <c r="AK555" i="1"/>
  <c r="AM555" i="1"/>
  <c r="AO555" i="1"/>
  <c r="AQ555" i="1"/>
  <c r="AS555" i="1"/>
  <c r="AU555" i="1"/>
  <c r="AW555" i="1"/>
  <c r="AY555" i="1"/>
  <c r="BA555" i="1"/>
  <c r="BC555" i="1"/>
  <c r="BE555" i="1"/>
  <c r="BG555" i="1"/>
  <c r="BI555" i="1"/>
  <c r="BK555" i="1"/>
  <c r="BM555" i="1"/>
  <c r="BO555" i="1"/>
  <c r="BQ555" i="1"/>
  <c r="BS555" i="1"/>
  <c r="BU555" i="1"/>
  <c r="BW555" i="1"/>
  <c r="BY555" i="1"/>
  <c r="CA555" i="1"/>
  <c r="CC555" i="1"/>
  <c r="CE555" i="1"/>
  <c r="CG555" i="1"/>
  <c r="CI555" i="1"/>
  <c r="CK555" i="1"/>
  <c r="CM555" i="1"/>
  <c r="CO555" i="1"/>
  <c r="CQ555" i="1"/>
  <c r="AE555" i="1"/>
  <c r="AF555" i="1"/>
  <c r="AH555" i="1"/>
  <c r="AJ555" i="1"/>
  <c r="AL555" i="1"/>
  <c r="AN555" i="1"/>
  <c r="AP555" i="1"/>
  <c r="AR555" i="1"/>
  <c r="AT555" i="1"/>
  <c r="AV555" i="1"/>
  <c r="AX555" i="1"/>
  <c r="AZ555" i="1"/>
  <c r="BB555" i="1"/>
  <c r="BD555" i="1"/>
  <c r="BF555" i="1"/>
  <c r="BH555" i="1"/>
  <c r="BJ555" i="1"/>
  <c r="BL555" i="1"/>
  <c r="BN555" i="1"/>
  <c r="BP555" i="1"/>
  <c r="BR555" i="1"/>
  <c r="BT555" i="1"/>
  <c r="BV555" i="1"/>
  <c r="BX555" i="1"/>
  <c r="BZ555" i="1"/>
  <c r="CB555" i="1"/>
  <c r="CD555" i="1"/>
  <c r="CF555" i="1"/>
  <c r="CH555" i="1"/>
  <c r="CJ555" i="1"/>
  <c r="CL555" i="1"/>
  <c r="CN555" i="1"/>
  <c r="CP555" i="1"/>
  <c r="CR555" i="1"/>
  <c r="AG251" i="1"/>
  <c r="AI251" i="1"/>
  <c r="AK251" i="1"/>
  <c r="AM251" i="1"/>
  <c r="AO251" i="1"/>
  <c r="AQ251" i="1"/>
  <c r="AS251" i="1"/>
  <c r="AU251" i="1"/>
  <c r="AW251" i="1"/>
  <c r="AY251" i="1"/>
  <c r="BA251" i="1"/>
  <c r="BC251" i="1"/>
  <c r="BE251" i="1"/>
  <c r="BG251" i="1"/>
  <c r="BI251" i="1"/>
  <c r="BK251" i="1"/>
  <c r="BM251" i="1"/>
  <c r="BO251" i="1"/>
  <c r="BQ251" i="1"/>
  <c r="BS251" i="1"/>
  <c r="BU251" i="1"/>
  <c r="BW251" i="1"/>
  <c r="BY251" i="1"/>
  <c r="CA251" i="1"/>
  <c r="CC251" i="1"/>
  <c r="CE251" i="1"/>
  <c r="CG251" i="1"/>
  <c r="CI251" i="1"/>
  <c r="CK251" i="1"/>
  <c r="CM251" i="1"/>
  <c r="CO251" i="1"/>
  <c r="CQ251" i="1"/>
  <c r="AE251" i="1"/>
  <c r="AF251" i="1"/>
  <c r="AH251" i="1"/>
  <c r="AJ251" i="1"/>
  <c r="AL251" i="1"/>
  <c r="AN251" i="1"/>
  <c r="AP251" i="1"/>
  <c r="AR251" i="1"/>
  <c r="AT251" i="1"/>
  <c r="AV251" i="1"/>
  <c r="AX251" i="1"/>
  <c r="AZ251" i="1"/>
  <c r="BB251" i="1"/>
  <c r="BD251" i="1"/>
  <c r="BF251" i="1"/>
  <c r="BH251" i="1"/>
  <c r="BJ251" i="1"/>
  <c r="BL251" i="1"/>
  <c r="BN251" i="1"/>
  <c r="BP251" i="1"/>
  <c r="BR251" i="1"/>
  <c r="BT251" i="1"/>
  <c r="BV251" i="1"/>
  <c r="BX251" i="1"/>
  <c r="BZ251" i="1"/>
  <c r="CB251" i="1"/>
  <c r="CD251" i="1"/>
  <c r="CF251" i="1"/>
  <c r="CH251" i="1"/>
  <c r="CJ251" i="1"/>
  <c r="CL251" i="1"/>
  <c r="CN251" i="1"/>
  <c r="CP251" i="1"/>
  <c r="CR251" i="1"/>
  <c r="AF858" i="1"/>
  <c r="AH858" i="1"/>
  <c r="AJ858" i="1"/>
  <c r="AL858" i="1"/>
  <c r="AN858" i="1"/>
  <c r="AP858" i="1"/>
  <c r="AR858" i="1"/>
  <c r="AT858" i="1"/>
  <c r="AV858" i="1"/>
  <c r="AX858" i="1"/>
  <c r="AZ858" i="1"/>
  <c r="BB858" i="1"/>
  <c r="BD858" i="1"/>
  <c r="BF858" i="1"/>
  <c r="BH858" i="1"/>
  <c r="BJ858" i="1"/>
  <c r="BL858" i="1"/>
  <c r="BN858" i="1"/>
  <c r="BP858" i="1"/>
  <c r="BR858" i="1"/>
  <c r="BT858" i="1"/>
  <c r="BV858" i="1"/>
  <c r="BX858" i="1"/>
  <c r="BZ858" i="1"/>
  <c r="CB858" i="1"/>
  <c r="CD858" i="1"/>
  <c r="CF858" i="1"/>
  <c r="CH858" i="1"/>
  <c r="CJ858" i="1"/>
  <c r="CL858" i="1"/>
  <c r="CN858" i="1"/>
  <c r="CP858" i="1"/>
  <c r="CR858" i="1"/>
  <c r="AG858" i="1"/>
  <c r="AI858" i="1"/>
  <c r="AK858" i="1"/>
  <c r="AM858" i="1"/>
  <c r="AO858" i="1"/>
  <c r="AQ858" i="1"/>
  <c r="AS858" i="1"/>
  <c r="AU858" i="1"/>
  <c r="AW858" i="1"/>
  <c r="AY858" i="1"/>
  <c r="BA858" i="1"/>
  <c r="BC858" i="1"/>
  <c r="BE858" i="1"/>
  <c r="BG858" i="1"/>
  <c r="BI858" i="1"/>
  <c r="BK858" i="1"/>
  <c r="BM858" i="1"/>
  <c r="BO858" i="1"/>
  <c r="BQ858" i="1"/>
  <c r="BS858" i="1"/>
  <c r="BU858" i="1"/>
  <c r="BW858" i="1"/>
  <c r="BY858" i="1"/>
  <c r="CA858" i="1"/>
  <c r="CC858" i="1"/>
  <c r="CE858" i="1"/>
  <c r="CG858" i="1"/>
  <c r="CI858" i="1"/>
  <c r="CK858" i="1"/>
  <c r="CM858" i="1"/>
  <c r="CO858" i="1"/>
  <c r="CQ858" i="1"/>
  <c r="AE858" i="1"/>
  <c r="AF554" i="1"/>
  <c r="AH554" i="1"/>
  <c r="AJ554" i="1"/>
  <c r="AL554" i="1"/>
  <c r="AN554" i="1"/>
  <c r="AP554" i="1"/>
  <c r="AR554" i="1"/>
  <c r="AT554" i="1"/>
  <c r="AV554" i="1"/>
  <c r="AX554" i="1"/>
  <c r="AZ554" i="1"/>
  <c r="BB554" i="1"/>
  <c r="BD554" i="1"/>
  <c r="BF554" i="1"/>
  <c r="BH554" i="1"/>
  <c r="BJ554" i="1"/>
  <c r="BL554" i="1"/>
  <c r="BN554" i="1"/>
  <c r="BP554" i="1"/>
  <c r="BR554" i="1"/>
  <c r="BT554" i="1"/>
  <c r="BV554" i="1"/>
  <c r="BX554" i="1"/>
  <c r="BZ554" i="1"/>
  <c r="CB554" i="1"/>
  <c r="CD554" i="1"/>
  <c r="CF554" i="1"/>
  <c r="CH554" i="1"/>
  <c r="CJ554" i="1"/>
  <c r="CL554" i="1"/>
  <c r="CN554" i="1"/>
  <c r="CP554" i="1"/>
  <c r="CR554" i="1"/>
  <c r="AG554" i="1"/>
  <c r="AI554" i="1"/>
  <c r="AK554" i="1"/>
  <c r="AM554" i="1"/>
  <c r="AO554" i="1"/>
  <c r="AQ554" i="1"/>
  <c r="AS554" i="1"/>
  <c r="AU554" i="1"/>
  <c r="AW554" i="1"/>
  <c r="AY554" i="1"/>
  <c r="BA554" i="1"/>
  <c r="BC554" i="1"/>
  <c r="BE554" i="1"/>
  <c r="BG554" i="1"/>
  <c r="BI554" i="1"/>
  <c r="BK554" i="1"/>
  <c r="BM554" i="1"/>
  <c r="BO554" i="1"/>
  <c r="BQ554" i="1"/>
  <c r="BS554" i="1"/>
  <c r="BU554" i="1"/>
  <c r="BW554" i="1"/>
  <c r="BY554" i="1"/>
  <c r="CA554" i="1"/>
  <c r="CC554" i="1"/>
  <c r="CE554" i="1"/>
  <c r="CG554" i="1"/>
  <c r="CI554" i="1"/>
  <c r="CK554" i="1"/>
  <c r="CM554" i="1"/>
  <c r="CO554" i="1"/>
  <c r="CQ554" i="1"/>
  <c r="AE554" i="1"/>
  <c r="AF250" i="1"/>
  <c r="AH250" i="1"/>
  <c r="AJ250" i="1"/>
  <c r="AL250" i="1"/>
  <c r="AN250" i="1"/>
  <c r="AP250" i="1"/>
  <c r="AR250" i="1"/>
  <c r="AT250" i="1"/>
  <c r="AV250" i="1"/>
  <c r="AX250" i="1"/>
  <c r="AZ250" i="1"/>
  <c r="BB250" i="1"/>
  <c r="BD250" i="1"/>
  <c r="BF250" i="1"/>
  <c r="BH250" i="1"/>
  <c r="BJ250" i="1"/>
  <c r="BL250" i="1"/>
  <c r="BN250" i="1"/>
  <c r="BP250" i="1"/>
  <c r="BR250" i="1"/>
  <c r="BT250" i="1"/>
  <c r="BV250" i="1"/>
  <c r="BX250" i="1"/>
  <c r="BZ250" i="1"/>
  <c r="CB250" i="1"/>
  <c r="CD250" i="1"/>
  <c r="CF250" i="1"/>
  <c r="CH250" i="1"/>
  <c r="CJ250" i="1"/>
  <c r="CL250" i="1"/>
  <c r="CN250" i="1"/>
  <c r="CP250" i="1"/>
  <c r="CR250" i="1"/>
  <c r="AE250" i="1"/>
  <c r="AG250" i="1"/>
  <c r="AI250" i="1"/>
  <c r="AK250" i="1"/>
  <c r="AM250" i="1"/>
  <c r="AO250" i="1"/>
  <c r="AQ250" i="1"/>
  <c r="AS250" i="1"/>
  <c r="AU250" i="1"/>
  <c r="AW250" i="1"/>
  <c r="AY250" i="1"/>
  <c r="BA250" i="1"/>
  <c r="BC250" i="1"/>
  <c r="BE250" i="1"/>
  <c r="BG250" i="1"/>
  <c r="BI250" i="1"/>
  <c r="BK250" i="1"/>
  <c r="BM250" i="1"/>
  <c r="BO250" i="1"/>
  <c r="BQ250" i="1"/>
  <c r="BS250" i="1"/>
  <c r="BU250" i="1"/>
  <c r="BW250" i="1"/>
  <c r="BY250" i="1"/>
  <c r="CA250" i="1"/>
  <c r="CC250" i="1"/>
  <c r="CE250" i="1"/>
  <c r="CG250" i="1"/>
  <c r="CI250" i="1"/>
  <c r="CK250" i="1"/>
  <c r="CM250" i="1"/>
  <c r="CO250" i="1"/>
  <c r="CQ250" i="1"/>
  <c r="AG857" i="1"/>
  <c r="AI857" i="1"/>
  <c r="AK857" i="1"/>
  <c r="AM857" i="1"/>
  <c r="AO857" i="1"/>
  <c r="AQ857" i="1"/>
  <c r="AS857" i="1"/>
  <c r="AU857" i="1"/>
  <c r="AW857" i="1"/>
  <c r="AY857" i="1"/>
  <c r="BA857" i="1"/>
  <c r="BC857" i="1"/>
  <c r="BE857" i="1"/>
  <c r="BG857" i="1"/>
  <c r="BI857" i="1"/>
  <c r="BK857" i="1"/>
  <c r="BM857" i="1"/>
  <c r="BO857" i="1"/>
  <c r="BQ857" i="1"/>
  <c r="BS857" i="1"/>
  <c r="BU857" i="1"/>
  <c r="BW857" i="1"/>
  <c r="BY857" i="1"/>
  <c r="CA857" i="1"/>
  <c r="CC857" i="1"/>
  <c r="CE857" i="1"/>
  <c r="CG857" i="1"/>
  <c r="CI857" i="1"/>
  <c r="CK857" i="1"/>
  <c r="CM857" i="1"/>
  <c r="CO857" i="1"/>
  <c r="CQ857" i="1"/>
  <c r="AE857" i="1"/>
  <c r="AF857" i="1"/>
  <c r="AH857" i="1"/>
  <c r="AJ857" i="1"/>
  <c r="AL857" i="1"/>
  <c r="AN857" i="1"/>
  <c r="AP857" i="1"/>
  <c r="AR857" i="1"/>
  <c r="AT857" i="1"/>
  <c r="AV857" i="1"/>
  <c r="AX857" i="1"/>
  <c r="AZ857" i="1"/>
  <c r="BB857" i="1"/>
  <c r="BD857" i="1"/>
  <c r="BF857" i="1"/>
  <c r="BH857" i="1"/>
  <c r="BJ857" i="1"/>
  <c r="BL857" i="1"/>
  <c r="BN857" i="1"/>
  <c r="BP857" i="1"/>
  <c r="BR857" i="1"/>
  <c r="BT857" i="1"/>
  <c r="BV857" i="1"/>
  <c r="BX857" i="1"/>
  <c r="BZ857" i="1"/>
  <c r="CB857" i="1"/>
  <c r="CD857" i="1"/>
  <c r="CF857" i="1"/>
  <c r="CH857" i="1"/>
  <c r="CJ857" i="1"/>
  <c r="CL857" i="1"/>
  <c r="CN857" i="1"/>
  <c r="CP857" i="1"/>
  <c r="CR857" i="1"/>
  <c r="AG553" i="1"/>
  <c r="AI553" i="1"/>
  <c r="AK553" i="1"/>
  <c r="AM553" i="1"/>
  <c r="AO553" i="1"/>
  <c r="AQ553" i="1"/>
  <c r="AS553" i="1"/>
  <c r="AU553" i="1"/>
  <c r="AW553" i="1"/>
  <c r="AY553" i="1"/>
  <c r="BA553" i="1"/>
  <c r="BC553" i="1"/>
  <c r="BE553" i="1"/>
  <c r="BG553" i="1"/>
  <c r="BI553" i="1"/>
  <c r="BK553" i="1"/>
  <c r="BM553" i="1"/>
  <c r="BO553" i="1"/>
  <c r="BQ553" i="1"/>
  <c r="BS553" i="1"/>
  <c r="BU553" i="1"/>
  <c r="BW553" i="1"/>
  <c r="BY553" i="1"/>
  <c r="CA553" i="1"/>
  <c r="CC553" i="1"/>
  <c r="CE553" i="1"/>
  <c r="CG553" i="1"/>
  <c r="CI553" i="1"/>
  <c r="CK553" i="1"/>
  <c r="CM553" i="1"/>
  <c r="CO553" i="1"/>
  <c r="CQ553" i="1"/>
  <c r="AE553" i="1"/>
  <c r="AF553" i="1"/>
  <c r="AH553" i="1"/>
  <c r="AJ553" i="1"/>
  <c r="AL553" i="1"/>
  <c r="AN553" i="1"/>
  <c r="AP553" i="1"/>
  <c r="AR553" i="1"/>
  <c r="AT553" i="1"/>
  <c r="AV553" i="1"/>
  <c r="AX553" i="1"/>
  <c r="AZ553" i="1"/>
  <c r="BB553" i="1"/>
  <c r="BD553" i="1"/>
  <c r="BF553" i="1"/>
  <c r="BH553" i="1"/>
  <c r="BJ553" i="1"/>
  <c r="BL553" i="1"/>
  <c r="BN553" i="1"/>
  <c r="BP553" i="1"/>
  <c r="BR553" i="1"/>
  <c r="BT553" i="1"/>
  <c r="BV553" i="1"/>
  <c r="BX553" i="1"/>
  <c r="BZ553" i="1"/>
  <c r="CB553" i="1"/>
  <c r="CD553" i="1"/>
  <c r="CF553" i="1"/>
  <c r="CH553" i="1"/>
  <c r="CJ553" i="1"/>
  <c r="CL553" i="1"/>
  <c r="CN553" i="1"/>
  <c r="CP553" i="1"/>
  <c r="CR553" i="1"/>
  <c r="AG249" i="1"/>
  <c r="AI249" i="1"/>
  <c r="AK249" i="1"/>
  <c r="AM249" i="1"/>
  <c r="AO249" i="1"/>
  <c r="AQ249" i="1"/>
  <c r="AS249" i="1"/>
  <c r="AU249" i="1"/>
  <c r="AW249" i="1"/>
  <c r="AY249" i="1"/>
  <c r="BA249" i="1"/>
  <c r="BC249" i="1"/>
  <c r="BE249" i="1"/>
  <c r="BG249" i="1"/>
  <c r="BI249" i="1"/>
  <c r="BK249" i="1"/>
  <c r="BM249" i="1"/>
  <c r="BO249" i="1"/>
  <c r="BQ249" i="1"/>
  <c r="BS249" i="1"/>
  <c r="BU249" i="1"/>
  <c r="BW249" i="1"/>
  <c r="BY249" i="1"/>
  <c r="CA249" i="1"/>
  <c r="CC249" i="1"/>
  <c r="CE249" i="1"/>
  <c r="CG249" i="1"/>
  <c r="CI249" i="1"/>
  <c r="CK249" i="1"/>
  <c r="CM249" i="1"/>
  <c r="CO249" i="1"/>
  <c r="CQ249" i="1"/>
  <c r="AF249" i="1"/>
  <c r="AH249" i="1"/>
  <c r="AJ249" i="1"/>
  <c r="AL249" i="1"/>
  <c r="AN249" i="1"/>
  <c r="AP249" i="1"/>
  <c r="AR249" i="1"/>
  <c r="AT249" i="1"/>
  <c r="AV249" i="1"/>
  <c r="AX249" i="1"/>
  <c r="AZ249" i="1"/>
  <c r="BB249" i="1"/>
  <c r="BD249" i="1"/>
  <c r="BF249" i="1"/>
  <c r="BH249" i="1"/>
  <c r="BJ249" i="1"/>
  <c r="BL249" i="1"/>
  <c r="BN249" i="1"/>
  <c r="BP249" i="1"/>
  <c r="BR249" i="1"/>
  <c r="BT249" i="1"/>
  <c r="BV249" i="1"/>
  <c r="BX249" i="1"/>
  <c r="BZ249" i="1"/>
  <c r="CB249" i="1"/>
  <c r="CD249" i="1"/>
  <c r="CF249" i="1"/>
  <c r="CH249" i="1"/>
  <c r="CJ249" i="1"/>
  <c r="CL249" i="1"/>
  <c r="CN249" i="1"/>
  <c r="CP249" i="1"/>
  <c r="CR249" i="1"/>
  <c r="AE249" i="1"/>
  <c r="AF856" i="1"/>
  <c r="AH856" i="1"/>
  <c r="AJ856" i="1"/>
  <c r="AL856" i="1"/>
  <c r="AN856" i="1"/>
  <c r="AP856" i="1"/>
  <c r="AR856" i="1"/>
  <c r="AT856" i="1"/>
  <c r="AV856" i="1"/>
  <c r="AX856" i="1"/>
  <c r="AZ856" i="1"/>
  <c r="BB856" i="1"/>
  <c r="BD856" i="1"/>
  <c r="BF856" i="1"/>
  <c r="BH856" i="1"/>
  <c r="BJ856" i="1"/>
  <c r="BL856" i="1"/>
  <c r="BN856" i="1"/>
  <c r="BP856" i="1"/>
  <c r="BR856" i="1"/>
  <c r="BT856" i="1"/>
  <c r="BV856" i="1"/>
  <c r="BX856" i="1"/>
  <c r="BZ856" i="1"/>
  <c r="CB856" i="1"/>
  <c r="CD856" i="1"/>
  <c r="CF856" i="1"/>
  <c r="CH856" i="1"/>
  <c r="CJ856" i="1"/>
  <c r="CL856" i="1"/>
  <c r="CN856" i="1"/>
  <c r="CP856" i="1"/>
  <c r="CR856" i="1"/>
  <c r="AG856" i="1"/>
  <c r="AI856" i="1"/>
  <c r="AK856" i="1"/>
  <c r="AM856" i="1"/>
  <c r="AO856" i="1"/>
  <c r="AQ856" i="1"/>
  <c r="AS856" i="1"/>
  <c r="AU856" i="1"/>
  <c r="AW856" i="1"/>
  <c r="AY856" i="1"/>
  <c r="BA856" i="1"/>
  <c r="BC856" i="1"/>
  <c r="BE856" i="1"/>
  <c r="BG856" i="1"/>
  <c r="BI856" i="1"/>
  <c r="BK856" i="1"/>
  <c r="BM856" i="1"/>
  <c r="BO856" i="1"/>
  <c r="BQ856" i="1"/>
  <c r="BS856" i="1"/>
  <c r="BU856" i="1"/>
  <c r="BW856" i="1"/>
  <c r="BY856" i="1"/>
  <c r="CA856" i="1"/>
  <c r="CC856" i="1"/>
  <c r="CE856" i="1"/>
  <c r="CG856" i="1"/>
  <c r="CI856" i="1"/>
  <c r="CK856" i="1"/>
  <c r="CM856" i="1"/>
  <c r="CO856" i="1"/>
  <c r="CQ856" i="1"/>
  <c r="AE856" i="1"/>
  <c r="AF552" i="1"/>
  <c r="AH552" i="1"/>
  <c r="AJ552" i="1"/>
  <c r="AL552" i="1"/>
  <c r="AN552" i="1"/>
  <c r="AP552" i="1"/>
  <c r="AR552" i="1"/>
  <c r="AT552" i="1"/>
  <c r="AV552" i="1"/>
  <c r="AX552" i="1"/>
  <c r="AZ552" i="1"/>
  <c r="BB552" i="1"/>
  <c r="BD552" i="1"/>
  <c r="BF552" i="1"/>
  <c r="BH552" i="1"/>
  <c r="BJ552" i="1"/>
  <c r="BL552" i="1"/>
  <c r="BN552" i="1"/>
  <c r="BP552" i="1"/>
  <c r="BR552" i="1"/>
  <c r="BT552" i="1"/>
  <c r="BV552" i="1"/>
  <c r="BX552" i="1"/>
  <c r="BZ552" i="1"/>
  <c r="CB552" i="1"/>
  <c r="CD552" i="1"/>
  <c r="CF552" i="1"/>
  <c r="CH552" i="1"/>
  <c r="CJ552" i="1"/>
  <c r="CL552" i="1"/>
  <c r="CN552" i="1"/>
  <c r="CP552" i="1"/>
  <c r="CR552" i="1"/>
  <c r="AE552" i="1"/>
  <c r="AG552" i="1"/>
  <c r="AI552" i="1"/>
  <c r="AK552" i="1"/>
  <c r="AM552" i="1"/>
  <c r="AO552" i="1"/>
  <c r="AQ552" i="1"/>
  <c r="AS552" i="1"/>
  <c r="AU552" i="1"/>
  <c r="AW552" i="1"/>
  <c r="AY552" i="1"/>
  <c r="BA552" i="1"/>
  <c r="BC552" i="1"/>
  <c r="BE552" i="1"/>
  <c r="BG552" i="1"/>
  <c r="BI552" i="1"/>
  <c r="BK552" i="1"/>
  <c r="BM552" i="1"/>
  <c r="BO552" i="1"/>
  <c r="BQ552" i="1"/>
  <c r="BS552" i="1"/>
  <c r="BU552" i="1"/>
  <c r="BW552" i="1"/>
  <c r="BY552" i="1"/>
  <c r="CA552" i="1"/>
  <c r="CC552" i="1"/>
  <c r="CE552" i="1"/>
  <c r="CG552" i="1"/>
  <c r="CI552" i="1"/>
  <c r="CK552" i="1"/>
  <c r="CM552" i="1"/>
  <c r="CO552" i="1"/>
  <c r="CQ552" i="1"/>
  <c r="AF248" i="1"/>
  <c r="AH248" i="1"/>
  <c r="AJ248" i="1"/>
  <c r="AL248" i="1"/>
  <c r="AN248" i="1"/>
  <c r="AP248" i="1"/>
  <c r="AR248" i="1"/>
  <c r="AT248" i="1"/>
  <c r="AV248" i="1"/>
  <c r="AX248" i="1"/>
  <c r="AZ248" i="1"/>
  <c r="BB248" i="1"/>
  <c r="BD248" i="1"/>
  <c r="BF248" i="1"/>
  <c r="BH248" i="1"/>
  <c r="BJ248" i="1"/>
  <c r="BL248" i="1"/>
  <c r="BN248" i="1"/>
  <c r="BP248" i="1"/>
  <c r="BR248" i="1"/>
  <c r="BT248" i="1"/>
  <c r="BV248" i="1"/>
  <c r="BX248" i="1"/>
  <c r="BZ248" i="1"/>
  <c r="CB248" i="1"/>
  <c r="CD248" i="1"/>
  <c r="CF248" i="1"/>
  <c r="CH248" i="1"/>
  <c r="CJ248" i="1"/>
  <c r="CL248" i="1"/>
  <c r="CN248" i="1"/>
  <c r="CP248" i="1"/>
  <c r="CR248" i="1"/>
  <c r="AE248" i="1"/>
  <c r="AG248" i="1"/>
  <c r="AI248" i="1"/>
  <c r="AK248" i="1"/>
  <c r="AM248" i="1"/>
  <c r="AO248" i="1"/>
  <c r="AQ248" i="1"/>
  <c r="AS248" i="1"/>
  <c r="AU248" i="1"/>
  <c r="AW248" i="1"/>
  <c r="AY248" i="1"/>
  <c r="BA248" i="1"/>
  <c r="BC248" i="1"/>
  <c r="BE248" i="1"/>
  <c r="BG248" i="1"/>
  <c r="BI248" i="1"/>
  <c r="BK248" i="1"/>
  <c r="BM248" i="1"/>
  <c r="BO248" i="1"/>
  <c r="BQ248" i="1"/>
  <c r="BS248" i="1"/>
  <c r="BU248" i="1"/>
  <c r="BW248" i="1"/>
  <c r="BY248" i="1"/>
  <c r="CA248" i="1"/>
  <c r="CC248" i="1"/>
  <c r="CE248" i="1"/>
  <c r="CG248" i="1"/>
  <c r="CI248" i="1"/>
  <c r="CK248" i="1"/>
  <c r="CM248" i="1"/>
  <c r="CO248" i="1"/>
  <c r="CQ248" i="1"/>
  <c r="AG855" i="1"/>
  <c r="AI855" i="1"/>
  <c r="AK855" i="1"/>
  <c r="AM855" i="1"/>
  <c r="AO855" i="1"/>
  <c r="AQ855" i="1"/>
  <c r="AS855" i="1"/>
  <c r="AU855" i="1"/>
  <c r="AW855" i="1"/>
  <c r="AY855" i="1"/>
  <c r="BA855" i="1"/>
  <c r="BC855" i="1"/>
  <c r="BE855" i="1"/>
  <c r="BG855" i="1"/>
  <c r="BI855" i="1"/>
  <c r="BK855" i="1"/>
  <c r="BM855" i="1"/>
  <c r="BO855" i="1"/>
  <c r="BQ855" i="1"/>
  <c r="BS855" i="1"/>
  <c r="BU855" i="1"/>
  <c r="BW855" i="1"/>
  <c r="BY855" i="1"/>
  <c r="CA855" i="1"/>
  <c r="CC855" i="1"/>
  <c r="CE855" i="1"/>
  <c r="CG855" i="1"/>
  <c r="CI855" i="1"/>
  <c r="CK855" i="1"/>
  <c r="CM855" i="1"/>
  <c r="CO855" i="1"/>
  <c r="CQ855" i="1"/>
  <c r="AE855" i="1"/>
  <c r="AF855" i="1"/>
  <c r="AH855" i="1"/>
  <c r="AJ855" i="1"/>
  <c r="AL855" i="1"/>
  <c r="AN855" i="1"/>
  <c r="AP855" i="1"/>
  <c r="AR855" i="1"/>
  <c r="AT855" i="1"/>
  <c r="AV855" i="1"/>
  <c r="AX855" i="1"/>
  <c r="AZ855" i="1"/>
  <c r="BB855" i="1"/>
  <c r="BD855" i="1"/>
  <c r="BF855" i="1"/>
  <c r="BH855" i="1"/>
  <c r="BJ855" i="1"/>
  <c r="BL855" i="1"/>
  <c r="BN855" i="1"/>
  <c r="BP855" i="1"/>
  <c r="BR855" i="1"/>
  <c r="BT855" i="1"/>
  <c r="BV855" i="1"/>
  <c r="BX855" i="1"/>
  <c r="BZ855" i="1"/>
  <c r="CB855" i="1"/>
  <c r="CD855" i="1"/>
  <c r="CF855" i="1"/>
  <c r="CH855" i="1"/>
  <c r="CJ855" i="1"/>
  <c r="CL855" i="1"/>
  <c r="CN855" i="1"/>
  <c r="CP855" i="1"/>
  <c r="CR855" i="1"/>
  <c r="AG551" i="1"/>
  <c r="AI551" i="1"/>
  <c r="AK551" i="1"/>
  <c r="AM551" i="1"/>
  <c r="AO551" i="1"/>
  <c r="AQ551" i="1"/>
  <c r="AS551" i="1"/>
  <c r="AU551" i="1"/>
  <c r="AW551" i="1"/>
  <c r="AY551" i="1"/>
  <c r="BA551" i="1"/>
  <c r="BC551" i="1"/>
  <c r="BE551" i="1"/>
  <c r="BG551" i="1"/>
  <c r="BI551" i="1"/>
  <c r="BK551" i="1"/>
  <c r="BM551" i="1"/>
  <c r="BO551" i="1"/>
  <c r="BQ551" i="1"/>
  <c r="BS551" i="1"/>
  <c r="BU551" i="1"/>
  <c r="BW551" i="1"/>
  <c r="BY551" i="1"/>
  <c r="CA551" i="1"/>
  <c r="CC551" i="1"/>
  <c r="CE551" i="1"/>
  <c r="CG551" i="1"/>
  <c r="CI551" i="1"/>
  <c r="CK551" i="1"/>
  <c r="CM551" i="1"/>
  <c r="CO551" i="1"/>
  <c r="CQ551" i="1"/>
  <c r="AE551" i="1"/>
  <c r="AF551" i="1"/>
  <c r="AH551" i="1"/>
  <c r="AJ551" i="1"/>
  <c r="AL551" i="1"/>
  <c r="AN551" i="1"/>
  <c r="AP551" i="1"/>
  <c r="AR551" i="1"/>
  <c r="AT551" i="1"/>
  <c r="AV551" i="1"/>
  <c r="AX551" i="1"/>
  <c r="AZ551" i="1"/>
  <c r="BB551" i="1"/>
  <c r="BD551" i="1"/>
  <c r="BF551" i="1"/>
  <c r="BH551" i="1"/>
  <c r="BJ551" i="1"/>
  <c r="BL551" i="1"/>
  <c r="BN551" i="1"/>
  <c r="BP551" i="1"/>
  <c r="BR551" i="1"/>
  <c r="BT551" i="1"/>
  <c r="BV551" i="1"/>
  <c r="BX551" i="1"/>
  <c r="BZ551" i="1"/>
  <c r="CB551" i="1"/>
  <c r="CD551" i="1"/>
  <c r="CF551" i="1"/>
  <c r="CH551" i="1"/>
  <c r="CJ551" i="1"/>
  <c r="CL551" i="1"/>
  <c r="CN551" i="1"/>
  <c r="CP551" i="1"/>
  <c r="CR551" i="1"/>
  <c r="AG247" i="1"/>
  <c r="AI247" i="1"/>
  <c r="AK247" i="1"/>
  <c r="AM247" i="1"/>
  <c r="AO247" i="1"/>
  <c r="AQ247" i="1"/>
  <c r="AS247" i="1"/>
  <c r="AU247" i="1"/>
  <c r="AW247" i="1"/>
  <c r="AY247" i="1"/>
  <c r="BA247" i="1"/>
  <c r="BC247" i="1"/>
  <c r="BE247" i="1"/>
  <c r="BG247" i="1"/>
  <c r="BI247" i="1"/>
  <c r="BK247" i="1"/>
  <c r="BM247" i="1"/>
  <c r="BO247" i="1"/>
  <c r="BQ247" i="1"/>
  <c r="BS247" i="1"/>
  <c r="BU247" i="1"/>
  <c r="BW247" i="1"/>
  <c r="BY247" i="1"/>
  <c r="CA247" i="1"/>
  <c r="CC247" i="1"/>
  <c r="CE247" i="1"/>
  <c r="CG247" i="1"/>
  <c r="CI247" i="1"/>
  <c r="CK247" i="1"/>
  <c r="CM247" i="1"/>
  <c r="CO247" i="1"/>
  <c r="CQ247" i="1"/>
  <c r="AE247" i="1"/>
  <c r="AF247" i="1"/>
  <c r="AH247" i="1"/>
  <c r="AJ247" i="1"/>
  <c r="AL247" i="1"/>
  <c r="AN247" i="1"/>
  <c r="AP247" i="1"/>
  <c r="AR247" i="1"/>
  <c r="AT247" i="1"/>
  <c r="AV247" i="1"/>
  <c r="AX247" i="1"/>
  <c r="AZ247" i="1"/>
  <c r="BB247" i="1"/>
  <c r="BD247" i="1"/>
  <c r="BF247" i="1"/>
  <c r="BH247" i="1"/>
  <c r="BJ247" i="1"/>
  <c r="BL247" i="1"/>
  <c r="BN247" i="1"/>
  <c r="BP247" i="1"/>
  <c r="BR247" i="1"/>
  <c r="BT247" i="1"/>
  <c r="BV247" i="1"/>
  <c r="BX247" i="1"/>
  <c r="BZ247" i="1"/>
  <c r="CB247" i="1"/>
  <c r="CD247" i="1"/>
  <c r="CF247" i="1"/>
  <c r="CH247" i="1"/>
  <c r="CJ247" i="1"/>
  <c r="CL247" i="1"/>
  <c r="CN247" i="1"/>
  <c r="CP247" i="1"/>
  <c r="CR247" i="1"/>
  <c r="AF854" i="1"/>
  <c r="AH854" i="1"/>
  <c r="AJ854" i="1"/>
  <c r="AL854" i="1"/>
  <c r="AN854" i="1"/>
  <c r="AP854" i="1"/>
  <c r="AR854" i="1"/>
  <c r="AT854" i="1"/>
  <c r="AV854" i="1"/>
  <c r="AX854" i="1"/>
  <c r="AZ854" i="1"/>
  <c r="BB854" i="1"/>
  <c r="BD854" i="1"/>
  <c r="BF854" i="1"/>
  <c r="BH854" i="1"/>
  <c r="BJ854" i="1"/>
  <c r="BL854" i="1"/>
  <c r="BN854" i="1"/>
  <c r="BP854" i="1"/>
  <c r="BR854" i="1"/>
  <c r="BT854" i="1"/>
  <c r="BV854" i="1"/>
  <c r="BX854" i="1"/>
  <c r="BZ854" i="1"/>
  <c r="CB854" i="1"/>
  <c r="CD854" i="1"/>
  <c r="CF854" i="1"/>
  <c r="CH854" i="1"/>
  <c r="CJ854" i="1"/>
  <c r="CL854" i="1"/>
  <c r="CN854" i="1"/>
  <c r="CP854" i="1"/>
  <c r="CR854" i="1"/>
  <c r="AG854" i="1"/>
  <c r="AI854" i="1"/>
  <c r="AK854" i="1"/>
  <c r="AM854" i="1"/>
  <c r="AO854" i="1"/>
  <c r="AQ854" i="1"/>
  <c r="AS854" i="1"/>
  <c r="AU854" i="1"/>
  <c r="AW854" i="1"/>
  <c r="AY854" i="1"/>
  <c r="BA854" i="1"/>
  <c r="BC854" i="1"/>
  <c r="BE854" i="1"/>
  <c r="BG854" i="1"/>
  <c r="BI854" i="1"/>
  <c r="BK854" i="1"/>
  <c r="BM854" i="1"/>
  <c r="BO854" i="1"/>
  <c r="BQ854" i="1"/>
  <c r="BS854" i="1"/>
  <c r="BU854" i="1"/>
  <c r="BW854" i="1"/>
  <c r="BY854" i="1"/>
  <c r="CA854" i="1"/>
  <c r="CC854" i="1"/>
  <c r="CE854" i="1"/>
  <c r="CG854" i="1"/>
  <c r="CI854" i="1"/>
  <c r="CK854" i="1"/>
  <c r="CM854" i="1"/>
  <c r="CO854" i="1"/>
  <c r="CQ854" i="1"/>
  <c r="AE854" i="1"/>
  <c r="AF550" i="1"/>
  <c r="AH550" i="1"/>
  <c r="AJ550" i="1"/>
  <c r="AL550" i="1"/>
  <c r="AN550" i="1"/>
  <c r="AP550" i="1"/>
  <c r="AR550" i="1"/>
  <c r="AT550" i="1"/>
  <c r="AV550" i="1"/>
  <c r="AX550" i="1"/>
  <c r="AZ550" i="1"/>
  <c r="BB550" i="1"/>
  <c r="BD550" i="1"/>
  <c r="BF550" i="1"/>
  <c r="BH550" i="1"/>
  <c r="BJ550" i="1"/>
  <c r="BL550" i="1"/>
  <c r="BN550" i="1"/>
  <c r="BP550" i="1"/>
  <c r="BR550" i="1"/>
  <c r="BT550" i="1"/>
  <c r="BV550" i="1"/>
  <c r="BX550" i="1"/>
  <c r="BZ550" i="1"/>
  <c r="CB550" i="1"/>
  <c r="CD550" i="1"/>
  <c r="CF550" i="1"/>
  <c r="CH550" i="1"/>
  <c r="CJ550" i="1"/>
  <c r="CL550" i="1"/>
  <c r="CN550" i="1"/>
  <c r="CP550" i="1"/>
  <c r="CR550" i="1"/>
  <c r="AE550" i="1"/>
  <c r="AG550" i="1"/>
  <c r="AI550" i="1"/>
  <c r="AK550" i="1"/>
  <c r="AM550" i="1"/>
  <c r="AO550" i="1"/>
  <c r="AQ550" i="1"/>
  <c r="AS550" i="1"/>
  <c r="AU550" i="1"/>
  <c r="AW550" i="1"/>
  <c r="AY550" i="1"/>
  <c r="BA550" i="1"/>
  <c r="BC550" i="1"/>
  <c r="BE550" i="1"/>
  <c r="BG550" i="1"/>
  <c r="BI550" i="1"/>
  <c r="BK550" i="1"/>
  <c r="BM550" i="1"/>
  <c r="BO550" i="1"/>
  <c r="BQ550" i="1"/>
  <c r="BS550" i="1"/>
  <c r="BU550" i="1"/>
  <c r="BW550" i="1"/>
  <c r="BY550" i="1"/>
  <c r="CA550" i="1"/>
  <c r="CC550" i="1"/>
  <c r="CE550" i="1"/>
  <c r="CG550" i="1"/>
  <c r="CI550" i="1"/>
  <c r="CK550" i="1"/>
  <c r="CM550" i="1"/>
  <c r="CO550" i="1"/>
  <c r="CQ550" i="1"/>
  <c r="AF246" i="1"/>
  <c r="AH246" i="1"/>
  <c r="AJ246" i="1"/>
  <c r="AL246" i="1"/>
  <c r="AN246" i="1"/>
  <c r="AP246" i="1"/>
  <c r="AR246" i="1"/>
  <c r="AT246" i="1"/>
  <c r="AV246" i="1"/>
  <c r="AX246" i="1"/>
  <c r="AZ246" i="1"/>
  <c r="BB246" i="1"/>
  <c r="BD246" i="1"/>
  <c r="BF246" i="1"/>
  <c r="BH246" i="1"/>
  <c r="BJ246" i="1"/>
  <c r="BL246" i="1"/>
  <c r="BN246" i="1"/>
  <c r="BP246" i="1"/>
  <c r="BR246" i="1"/>
  <c r="BT246" i="1"/>
  <c r="BV246" i="1"/>
  <c r="BX246" i="1"/>
  <c r="BZ246" i="1"/>
  <c r="CB246" i="1"/>
  <c r="CD246" i="1"/>
  <c r="CF246" i="1"/>
  <c r="CH246" i="1"/>
  <c r="CJ246" i="1"/>
  <c r="CL246" i="1"/>
  <c r="CN246" i="1"/>
  <c r="CP246" i="1"/>
  <c r="CR246" i="1"/>
  <c r="AE246" i="1"/>
  <c r="AG246" i="1"/>
  <c r="AI246" i="1"/>
  <c r="AK246" i="1"/>
  <c r="AM246" i="1"/>
  <c r="AO246" i="1"/>
  <c r="AQ246" i="1"/>
  <c r="AS246" i="1"/>
  <c r="AU246" i="1"/>
  <c r="AW246" i="1"/>
  <c r="AY246" i="1"/>
  <c r="BA246" i="1"/>
  <c r="BC246" i="1"/>
  <c r="BE246" i="1"/>
  <c r="BG246" i="1"/>
  <c r="BI246" i="1"/>
  <c r="BK246" i="1"/>
  <c r="BM246" i="1"/>
  <c r="BO246" i="1"/>
  <c r="BQ246" i="1"/>
  <c r="BS246" i="1"/>
  <c r="BU246" i="1"/>
  <c r="BW246" i="1"/>
  <c r="BY246" i="1"/>
  <c r="CA246" i="1"/>
  <c r="CC246" i="1"/>
  <c r="CE246" i="1"/>
  <c r="CG246" i="1"/>
  <c r="CI246" i="1"/>
  <c r="CK246" i="1"/>
  <c r="CM246" i="1"/>
  <c r="CO246" i="1"/>
  <c r="CQ246" i="1"/>
  <c r="AG853" i="1"/>
  <c r="AI853" i="1"/>
  <c r="AK853" i="1"/>
  <c r="AM853" i="1"/>
  <c r="AO853" i="1"/>
  <c r="AQ853" i="1"/>
  <c r="AS853" i="1"/>
  <c r="AU853" i="1"/>
  <c r="AW853" i="1"/>
  <c r="AY853" i="1"/>
  <c r="BA853" i="1"/>
  <c r="BC853" i="1"/>
  <c r="BE853" i="1"/>
  <c r="BG853" i="1"/>
  <c r="BI853" i="1"/>
  <c r="BK853" i="1"/>
  <c r="BM853" i="1"/>
  <c r="BO853" i="1"/>
  <c r="BQ853" i="1"/>
  <c r="BS853" i="1"/>
  <c r="BU853" i="1"/>
  <c r="BW853" i="1"/>
  <c r="BY853" i="1"/>
  <c r="CA853" i="1"/>
  <c r="CC853" i="1"/>
  <c r="CE853" i="1"/>
  <c r="CG853" i="1"/>
  <c r="CI853" i="1"/>
  <c r="CK853" i="1"/>
  <c r="CM853" i="1"/>
  <c r="CO853" i="1"/>
  <c r="CQ853" i="1"/>
  <c r="AE853" i="1"/>
  <c r="AF853" i="1"/>
  <c r="AH853" i="1"/>
  <c r="AJ853" i="1"/>
  <c r="AL853" i="1"/>
  <c r="AN853" i="1"/>
  <c r="AP853" i="1"/>
  <c r="AR853" i="1"/>
  <c r="AT853" i="1"/>
  <c r="AV853" i="1"/>
  <c r="AX853" i="1"/>
  <c r="AZ853" i="1"/>
  <c r="BB853" i="1"/>
  <c r="BD853" i="1"/>
  <c r="BF853" i="1"/>
  <c r="BH853" i="1"/>
  <c r="BJ853" i="1"/>
  <c r="BL853" i="1"/>
  <c r="BN853" i="1"/>
  <c r="BP853" i="1"/>
  <c r="BR853" i="1"/>
  <c r="BT853" i="1"/>
  <c r="BV853" i="1"/>
  <c r="BX853" i="1"/>
  <c r="BZ853" i="1"/>
  <c r="CB853" i="1"/>
  <c r="CD853" i="1"/>
  <c r="CF853" i="1"/>
  <c r="CH853" i="1"/>
  <c r="CJ853" i="1"/>
  <c r="CL853" i="1"/>
  <c r="CN853" i="1"/>
  <c r="CP853" i="1"/>
  <c r="CR853" i="1"/>
  <c r="AG549" i="1"/>
  <c r="AI549" i="1"/>
  <c r="AK549" i="1"/>
  <c r="AM549" i="1"/>
  <c r="AO549" i="1"/>
  <c r="AQ549" i="1"/>
  <c r="AS549" i="1"/>
  <c r="AU549" i="1"/>
  <c r="AW549" i="1"/>
  <c r="AY549" i="1"/>
  <c r="BA549" i="1"/>
  <c r="BC549" i="1"/>
  <c r="BE549" i="1"/>
  <c r="BG549" i="1"/>
  <c r="BI549" i="1"/>
  <c r="BK549" i="1"/>
  <c r="BM549" i="1"/>
  <c r="BO549" i="1"/>
  <c r="BQ549" i="1"/>
  <c r="BS549" i="1"/>
  <c r="BU549" i="1"/>
  <c r="BW549" i="1"/>
  <c r="BY549" i="1"/>
  <c r="CA549" i="1"/>
  <c r="CC549" i="1"/>
  <c r="CE549" i="1"/>
  <c r="CG549" i="1"/>
  <c r="CI549" i="1"/>
  <c r="CK549" i="1"/>
  <c r="CM549" i="1"/>
  <c r="CO549" i="1"/>
  <c r="CQ549" i="1"/>
  <c r="AE549" i="1"/>
  <c r="AF549" i="1"/>
  <c r="AH549" i="1"/>
  <c r="AJ549" i="1"/>
  <c r="AL549" i="1"/>
  <c r="AN549" i="1"/>
  <c r="AP549" i="1"/>
  <c r="AR549" i="1"/>
  <c r="AT549" i="1"/>
  <c r="AV549" i="1"/>
  <c r="AX549" i="1"/>
  <c r="AZ549" i="1"/>
  <c r="BB549" i="1"/>
  <c r="BD549" i="1"/>
  <c r="BF549" i="1"/>
  <c r="BH549" i="1"/>
  <c r="BJ549" i="1"/>
  <c r="BL549" i="1"/>
  <c r="BN549" i="1"/>
  <c r="BP549" i="1"/>
  <c r="BR549" i="1"/>
  <c r="BT549" i="1"/>
  <c r="BV549" i="1"/>
  <c r="BX549" i="1"/>
  <c r="BZ549" i="1"/>
  <c r="CB549" i="1"/>
  <c r="CD549" i="1"/>
  <c r="CF549" i="1"/>
  <c r="CH549" i="1"/>
  <c r="CJ549" i="1"/>
  <c r="CL549" i="1"/>
  <c r="CN549" i="1"/>
  <c r="CP549" i="1"/>
  <c r="CR549" i="1"/>
  <c r="AG245" i="1"/>
  <c r="AI245" i="1"/>
  <c r="AK245" i="1"/>
  <c r="AM245" i="1"/>
  <c r="AO245" i="1"/>
  <c r="AQ245" i="1"/>
  <c r="AS245" i="1"/>
  <c r="AU245" i="1"/>
  <c r="AW245" i="1"/>
  <c r="AY245" i="1"/>
  <c r="BA245" i="1"/>
  <c r="BC245" i="1"/>
  <c r="BE245" i="1"/>
  <c r="BG245" i="1"/>
  <c r="BI245" i="1"/>
  <c r="BK245" i="1"/>
  <c r="BM245" i="1"/>
  <c r="BO245" i="1"/>
  <c r="BQ245" i="1"/>
  <c r="BS245" i="1"/>
  <c r="BU245" i="1"/>
  <c r="BW245" i="1"/>
  <c r="BY245" i="1"/>
  <c r="CA245" i="1"/>
  <c r="CC245" i="1"/>
  <c r="CE245" i="1"/>
  <c r="CG245" i="1"/>
  <c r="CI245" i="1"/>
  <c r="CK245" i="1"/>
  <c r="CM245" i="1"/>
  <c r="CO245" i="1"/>
  <c r="CQ245" i="1"/>
  <c r="AE245" i="1"/>
  <c r="AF245" i="1"/>
  <c r="AH245" i="1"/>
  <c r="AJ245" i="1"/>
  <c r="AL245" i="1"/>
  <c r="AN245" i="1"/>
  <c r="AP245" i="1"/>
  <c r="AR245" i="1"/>
  <c r="AT245" i="1"/>
  <c r="AV245" i="1"/>
  <c r="AX245" i="1"/>
  <c r="AZ245" i="1"/>
  <c r="BB245" i="1"/>
  <c r="BD245" i="1"/>
  <c r="BF245" i="1"/>
  <c r="BH245" i="1"/>
  <c r="BJ245" i="1"/>
  <c r="BL245" i="1"/>
  <c r="BN245" i="1"/>
  <c r="BP245" i="1"/>
  <c r="BR245" i="1"/>
  <c r="BT245" i="1"/>
  <c r="BV245" i="1"/>
  <c r="BX245" i="1"/>
  <c r="BZ245" i="1"/>
  <c r="CB245" i="1"/>
  <c r="CD245" i="1"/>
  <c r="CF245" i="1"/>
  <c r="CH245" i="1"/>
  <c r="CJ245" i="1"/>
  <c r="CL245" i="1"/>
  <c r="CN245" i="1"/>
  <c r="CP245" i="1"/>
  <c r="CR245" i="1"/>
  <c r="AF852" i="1"/>
  <c r="AH852" i="1"/>
  <c r="AJ852" i="1"/>
  <c r="AL852" i="1"/>
  <c r="AN852" i="1"/>
  <c r="AP852" i="1"/>
  <c r="AR852" i="1"/>
  <c r="AT852" i="1"/>
  <c r="AV852" i="1"/>
  <c r="AX852" i="1"/>
  <c r="AZ852" i="1"/>
  <c r="BB852" i="1"/>
  <c r="BD852" i="1"/>
  <c r="BF852" i="1"/>
  <c r="BH852" i="1"/>
  <c r="BJ852" i="1"/>
  <c r="BL852" i="1"/>
  <c r="BN852" i="1"/>
  <c r="BP852" i="1"/>
  <c r="BR852" i="1"/>
  <c r="BT852" i="1"/>
  <c r="BV852" i="1"/>
  <c r="BX852" i="1"/>
  <c r="BZ852" i="1"/>
  <c r="CB852" i="1"/>
  <c r="CD852" i="1"/>
  <c r="CF852" i="1"/>
  <c r="CH852" i="1"/>
  <c r="CJ852" i="1"/>
  <c r="CL852" i="1"/>
  <c r="CN852" i="1"/>
  <c r="CP852" i="1"/>
  <c r="CR852" i="1"/>
  <c r="AG852" i="1"/>
  <c r="AI852" i="1"/>
  <c r="AK852" i="1"/>
  <c r="AM852" i="1"/>
  <c r="AO852" i="1"/>
  <c r="AQ852" i="1"/>
  <c r="AS852" i="1"/>
  <c r="AU852" i="1"/>
  <c r="AW852" i="1"/>
  <c r="AY852" i="1"/>
  <c r="BA852" i="1"/>
  <c r="BC852" i="1"/>
  <c r="BE852" i="1"/>
  <c r="BG852" i="1"/>
  <c r="BI852" i="1"/>
  <c r="BK852" i="1"/>
  <c r="BM852" i="1"/>
  <c r="BO852" i="1"/>
  <c r="BQ852" i="1"/>
  <c r="BS852" i="1"/>
  <c r="BU852" i="1"/>
  <c r="BW852" i="1"/>
  <c r="BY852" i="1"/>
  <c r="CA852" i="1"/>
  <c r="CC852" i="1"/>
  <c r="CE852" i="1"/>
  <c r="CG852" i="1"/>
  <c r="CI852" i="1"/>
  <c r="CK852" i="1"/>
  <c r="CM852" i="1"/>
  <c r="CO852" i="1"/>
  <c r="CQ852" i="1"/>
  <c r="AE852" i="1"/>
  <c r="AF548" i="1"/>
  <c r="AH548" i="1"/>
  <c r="AJ548" i="1"/>
  <c r="AL548" i="1"/>
  <c r="AN548" i="1"/>
  <c r="AP548" i="1"/>
  <c r="AR548" i="1"/>
  <c r="AT548" i="1"/>
  <c r="AV548" i="1"/>
  <c r="AX548" i="1"/>
  <c r="AZ548" i="1"/>
  <c r="BB548" i="1"/>
  <c r="BD548" i="1"/>
  <c r="BF548" i="1"/>
  <c r="BH548" i="1"/>
  <c r="BJ548" i="1"/>
  <c r="BL548" i="1"/>
  <c r="BN548" i="1"/>
  <c r="BP548" i="1"/>
  <c r="BR548" i="1"/>
  <c r="BT548" i="1"/>
  <c r="BV548" i="1"/>
  <c r="BX548" i="1"/>
  <c r="BZ548" i="1"/>
  <c r="CB548" i="1"/>
  <c r="CD548" i="1"/>
  <c r="CF548" i="1"/>
  <c r="CH548" i="1"/>
  <c r="CJ548" i="1"/>
  <c r="CL548" i="1"/>
  <c r="CN548" i="1"/>
  <c r="CP548" i="1"/>
  <c r="CR548" i="1"/>
  <c r="AG548" i="1"/>
  <c r="AI548" i="1"/>
  <c r="AK548" i="1"/>
  <c r="AM548" i="1"/>
  <c r="AO548" i="1"/>
  <c r="AQ548" i="1"/>
  <c r="AS548" i="1"/>
  <c r="AU548" i="1"/>
  <c r="AW548" i="1"/>
  <c r="AY548" i="1"/>
  <c r="BA548" i="1"/>
  <c r="BC548" i="1"/>
  <c r="BE548" i="1"/>
  <c r="BG548" i="1"/>
  <c r="BI548" i="1"/>
  <c r="BK548" i="1"/>
  <c r="BM548" i="1"/>
  <c r="BO548" i="1"/>
  <c r="BQ548" i="1"/>
  <c r="BS548" i="1"/>
  <c r="BU548" i="1"/>
  <c r="BW548" i="1"/>
  <c r="BY548" i="1"/>
  <c r="CA548" i="1"/>
  <c r="CC548" i="1"/>
  <c r="CE548" i="1"/>
  <c r="CG548" i="1"/>
  <c r="CI548" i="1"/>
  <c r="CK548" i="1"/>
  <c r="CM548" i="1"/>
  <c r="CO548" i="1"/>
  <c r="CQ548" i="1"/>
  <c r="AE548" i="1"/>
  <c r="AF244" i="1"/>
  <c r="AH244" i="1"/>
  <c r="AJ244" i="1"/>
  <c r="AL244" i="1"/>
  <c r="AN244" i="1"/>
  <c r="AP244" i="1"/>
  <c r="AR244" i="1"/>
  <c r="AT244" i="1"/>
  <c r="AV244" i="1"/>
  <c r="AX244" i="1"/>
  <c r="AZ244" i="1"/>
  <c r="BB244" i="1"/>
  <c r="BD244" i="1"/>
  <c r="BF244" i="1"/>
  <c r="BH244" i="1"/>
  <c r="BJ244" i="1"/>
  <c r="BL244" i="1"/>
  <c r="BN244" i="1"/>
  <c r="BP244" i="1"/>
  <c r="BR244" i="1"/>
  <c r="BT244" i="1"/>
  <c r="BV244" i="1"/>
  <c r="BX244" i="1"/>
  <c r="BZ244" i="1"/>
  <c r="CB244" i="1"/>
  <c r="CD244" i="1"/>
  <c r="CF244" i="1"/>
  <c r="CH244" i="1"/>
  <c r="CJ244" i="1"/>
  <c r="CL244" i="1"/>
  <c r="CN244" i="1"/>
  <c r="CP244" i="1"/>
  <c r="CR244" i="1"/>
  <c r="AE244" i="1"/>
  <c r="AG244" i="1"/>
  <c r="AI244" i="1"/>
  <c r="AK244" i="1"/>
  <c r="AM244" i="1"/>
  <c r="AO244" i="1"/>
  <c r="AQ244" i="1"/>
  <c r="AS244" i="1"/>
  <c r="AU244" i="1"/>
  <c r="AW244" i="1"/>
  <c r="AY244" i="1"/>
  <c r="BA244" i="1"/>
  <c r="BC244" i="1"/>
  <c r="BE244" i="1"/>
  <c r="BG244" i="1"/>
  <c r="BI244" i="1"/>
  <c r="BK244" i="1"/>
  <c r="BM244" i="1"/>
  <c r="BO244" i="1"/>
  <c r="BQ244" i="1"/>
  <c r="BS244" i="1"/>
  <c r="BU244" i="1"/>
  <c r="BW244" i="1"/>
  <c r="BY244" i="1"/>
  <c r="CA244" i="1"/>
  <c r="CC244" i="1"/>
  <c r="CE244" i="1"/>
  <c r="CG244" i="1"/>
  <c r="CI244" i="1"/>
  <c r="CK244" i="1"/>
  <c r="CM244" i="1"/>
  <c r="CO244" i="1"/>
  <c r="CQ244" i="1"/>
  <c r="AG851" i="1"/>
  <c r="AI851" i="1"/>
  <c r="AK851" i="1"/>
  <c r="AM851" i="1"/>
  <c r="AO851" i="1"/>
  <c r="AQ851" i="1"/>
  <c r="AS851" i="1"/>
  <c r="AU851" i="1"/>
  <c r="AW851" i="1"/>
  <c r="AY851" i="1"/>
  <c r="BA851" i="1"/>
  <c r="BC851" i="1"/>
  <c r="BE851" i="1"/>
  <c r="BG851" i="1"/>
  <c r="BI851" i="1"/>
  <c r="BK851" i="1"/>
  <c r="BM851" i="1"/>
  <c r="BO851" i="1"/>
  <c r="BQ851" i="1"/>
  <c r="BS851" i="1"/>
  <c r="BU851" i="1"/>
  <c r="BW851" i="1"/>
  <c r="BY851" i="1"/>
  <c r="CA851" i="1"/>
  <c r="CC851" i="1"/>
  <c r="CE851" i="1"/>
  <c r="CG851" i="1"/>
  <c r="CI851" i="1"/>
  <c r="CK851" i="1"/>
  <c r="CM851" i="1"/>
  <c r="CO851" i="1"/>
  <c r="CQ851" i="1"/>
  <c r="AE851" i="1"/>
  <c r="AF851" i="1"/>
  <c r="AH851" i="1"/>
  <c r="AJ851" i="1"/>
  <c r="AL851" i="1"/>
  <c r="AN851" i="1"/>
  <c r="AP851" i="1"/>
  <c r="AR851" i="1"/>
  <c r="AT851" i="1"/>
  <c r="AV851" i="1"/>
  <c r="AX851" i="1"/>
  <c r="AZ851" i="1"/>
  <c r="BB851" i="1"/>
  <c r="BD851" i="1"/>
  <c r="BF851" i="1"/>
  <c r="BH851" i="1"/>
  <c r="BJ851" i="1"/>
  <c r="BL851" i="1"/>
  <c r="BN851" i="1"/>
  <c r="BP851" i="1"/>
  <c r="BR851" i="1"/>
  <c r="BT851" i="1"/>
  <c r="BV851" i="1"/>
  <c r="BX851" i="1"/>
  <c r="BZ851" i="1"/>
  <c r="CB851" i="1"/>
  <c r="CD851" i="1"/>
  <c r="CF851" i="1"/>
  <c r="CH851" i="1"/>
  <c r="CJ851" i="1"/>
  <c r="CL851" i="1"/>
  <c r="CN851" i="1"/>
  <c r="CP851" i="1"/>
  <c r="CR851" i="1"/>
  <c r="AG547" i="1"/>
  <c r="AI547" i="1"/>
  <c r="AK547" i="1"/>
  <c r="AM547" i="1"/>
  <c r="AO547" i="1"/>
  <c r="AQ547" i="1"/>
  <c r="AS547" i="1"/>
  <c r="AU547" i="1"/>
  <c r="AW547" i="1"/>
  <c r="AY547" i="1"/>
  <c r="BA547" i="1"/>
  <c r="BC547" i="1"/>
  <c r="BE547" i="1"/>
  <c r="BG547" i="1"/>
  <c r="BI547" i="1"/>
  <c r="BK547" i="1"/>
  <c r="BM547" i="1"/>
  <c r="BO547" i="1"/>
  <c r="BQ547" i="1"/>
  <c r="BS547" i="1"/>
  <c r="BU547" i="1"/>
  <c r="BW547" i="1"/>
  <c r="BY547" i="1"/>
  <c r="CA547" i="1"/>
  <c r="CC547" i="1"/>
  <c r="CE547" i="1"/>
  <c r="CG547" i="1"/>
  <c r="CI547" i="1"/>
  <c r="CK547" i="1"/>
  <c r="CM547" i="1"/>
  <c r="CO547" i="1"/>
  <c r="CQ547" i="1"/>
  <c r="AE547" i="1"/>
  <c r="AF547" i="1"/>
  <c r="AH547" i="1"/>
  <c r="AJ547" i="1"/>
  <c r="AL547" i="1"/>
  <c r="AN547" i="1"/>
  <c r="AP547" i="1"/>
  <c r="AR547" i="1"/>
  <c r="AT547" i="1"/>
  <c r="AV547" i="1"/>
  <c r="AX547" i="1"/>
  <c r="AZ547" i="1"/>
  <c r="BB547" i="1"/>
  <c r="BD547" i="1"/>
  <c r="BF547" i="1"/>
  <c r="BH547" i="1"/>
  <c r="BJ547" i="1"/>
  <c r="BL547" i="1"/>
  <c r="BN547" i="1"/>
  <c r="BP547" i="1"/>
  <c r="BR547" i="1"/>
  <c r="BT547" i="1"/>
  <c r="BV547" i="1"/>
  <c r="BX547" i="1"/>
  <c r="BZ547" i="1"/>
  <c r="CB547" i="1"/>
  <c r="CD547" i="1"/>
  <c r="CF547" i="1"/>
  <c r="CH547" i="1"/>
  <c r="CJ547" i="1"/>
  <c r="CL547" i="1"/>
  <c r="CN547" i="1"/>
  <c r="CP547" i="1"/>
  <c r="CR547" i="1"/>
  <c r="AG243" i="1"/>
  <c r="AI243" i="1"/>
  <c r="AK243" i="1"/>
  <c r="AM243" i="1"/>
  <c r="AO243" i="1"/>
  <c r="AQ243" i="1"/>
  <c r="AS243" i="1"/>
  <c r="AU243" i="1"/>
  <c r="AW243" i="1"/>
  <c r="AY243" i="1"/>
  <c r="BA243" i="1"/>
  <c r="BC243" i="1"/>
  <c r="BE243" i="1"/>
  <c r="BG243" i="1"/>
  <c r="BI243" i="1"/>
  <c r="BK243" i="1"/>
  <c r="BM243" i="1"/>
  <c r="BO243" i="1"/>
  <c r="BQ243" i="1"/>
  <c r="BS243" i="1"/>
  <c r="BU243" i="1"/>
  <c r="BW243" i="1"/>
  <c r="BY243" i="1"/>
  <c r="CA243" i="1"/>
  <c r="CC243" i="1"/>
  <c r="CE243" i="1"/>
  <c r="CG243" i="1"/>
  <c r="CI243" i="1"/>
  <c r="CK243" i="1"/>
  <c r="CM243" i="1"/>
  <c r="CO243" i="1"/>
  <c r="CQ243" i="1"/>
  <c r="AF243" i="1"/>
  <c r="AH243" i="1"/>
  <c r="AJ243" i="1"/>
  <c r="AL243" i="1"/>
  <c r="AN243" i="1"/>
  <c r="AP243" i="1"/>
  <c r="AR243" i="1"/>
  <c r="AT243" i="1"/>
  <c r="AV243" i="1"/>
  <c r="AX243" i="1"/>
  <c r="AZ243" i="1"/>
  <c r="BB243" i="1"/>
  <c r="BD243" i="1"/>
  <c r="BF243" i="1"/>
  <c r="BH243" i="1"/>
  <c r="BJ243" i="1"/>
  <c r="BL243" i="1"/>
  <c r="BN243" i="1"/>
  <c r="BP243" i="1"/>
  <c r="BR243" i="1"/>
  <c r="BT243" i="1"/>
  <c r="BV243" i="1"/>
  <c r="BX243" i="1"/>
  <c r="BZ243" i="1"/>
  <c r="CB243" i="1"/>
  <c r="CD243" i="1"/>
  <c r="CF243" i="1"/>
  <c r="CH243" i="1"/>
  <c r="CJ243" i="1"/>
  <c r="CL243" i="1"/>
  <c r="CN243" i="1"/>
  <c r="CP243" i="1"/>
  <c r="CR243" i="1"/>
  <c r="AE243" i="1"/>
  <c r="AF850" i="1"/>
  <c r="AH850" i="1"/>
  <c r="AJ850" i="1"/>
  <c r="AL850" i="1"/>
  <c r="AN850" i="1"/>
  <c r="AP850" i="1"/>
  <c r="AR850" i="1"/>
  <c r="AT850" i="1"/>
  <c r="AV850" i="1"/>
  <c r="AX850" i="1"/>
  <c r="AZ850" i="1"/>
  <c r="BB850" i="1"/>
  <c r="BD850" i="1"/>
  <c r="BF850" i="1"/>
  <c r="BH850" i="1"/>
  <c r="BJ850" i="1"/>
  <c r="BL850" i="1"/>
  <c r="BN850" i="1"/>
  <c r="BP850" i="1"/>
  <c r="BR850" i="1"/>
  <c r="BT850" i="1"/>
  <c r="BV850" i="1"/>
  <c r="BX850" i="1"/>
  <c r="BZ850" i="1"/>
  <c r="CB850" i="1"/>
  <c r="CD850" i="1"/>
  <c r="CF850" i="1"/>
  <c r="CH850" i="1"/>
  <c r="CJ850" i="1"/>
  <c r="CL850" i="1"/>
  <c r="CN850" i="1"/>
  <c r="CP850" i="1"/>
  <c r="CR850" i="1"/>
  <c r="AG850" i="1"/>
  <c r="AI850" i="1"/>
  <c r="AK850" i="1"/>
  <c r="AM850" i="1"/>
  <c r="AO850" i="1"/>
  <c r="AQ850" i="1"/>
  <c r="AS850" i="1"/>
  <c r="AU850" i="1"/>
  <c r="AW850" i="1"/>
  <c r="AY850" i="1"/>
  <c r="BA850" i="1"/>
  <c r="BC850" i="1"/>
  <c r="BE850" i="1"/>
  <c r="BG850" i="1"/>
  <c r="BI850" i="1"/>
  <c r="BK850" i="1"/>
  <c r="BM850" i="1"/>
  <c r="BO850" i="1"/>
  <c r="BQ850" i="1"/>
  <c r="BS850" i="1"/>
  <c r="BU850" i="1"/>
  <c r="BW850" i="1"/>
  <c r="BY850" i="1"/>
  <c r="CA850" i="1"/>
  <c r="CC850" i="1"/>
  <c r="CE850" i="1"/>
  <c r="CG850" i="1"/>
  <c r="CI850" i="1"/>
  <c r="CK850" i="1"/>
  <c r="CM850" i="1"/>
  <c r="CO850" i="1"/>
  <c r="CQ850" i="1"/>
  <c r="AE850" i="1"/>
  <c r="AF546" i="1"/>
  <c r="AH546" i="1"/>
  <c r="AJ546" i="1"/>
  <c r="AL546" i="1"/>
  <c r="AN546" i="1"/>
  <c r="AP546" i="1"/>
  <c r="AR546" i="1"/>
  <c r="AT546" i="1"/>
  <c r="AV546" i="1"/>
  <c r="AX546" i="1"/>
  <c r="AZ546" i="1"/>
  <c r="BB546" i="1"/>
  <c r="BD546" i="1"/>
  <c r="BF546" i="1"/>
  <c r="BH546" i="1"/>
  <c r="BJ546" i="1"/>
  <c r="BL546" i="1"/>
  <c r="BN546" i="1"/>
  <c r="BP546" i="1"/>
  <c r="BR546" i="1"/>
  <c r="BT546" i="1"/>
  <c r="BV546" i="1"/>
  <c r="BX546" i="1"/>
  <c r="BZ546" i="1"/>
  <c r="CB546" i="1"/>
  <c r="CD546" i="1"/>
  <c r="CF546" i="1"/>
  <c r="CH546" i="1"/>
  <c r="CJ546" i="1"/>
  <c r="CL546" i="1"/>
  <c r="CN546" i="1"/>
  <c r="CP546" i="1"/>
  <c r="CR546" i="1"/>
  <c r="AE546" i="1"/>
  <c r="AG546" i="1"/>
  <c r="AI546" i="1"/>
  <c r="AK546" i="1"/>
  <c r="AM546" i="1"/>
  <c r="AO546" i="1"/>
  <c r="AQ546" i="1"/>
  <c r="AS546" i="1"/>
  <c r="AU546" i="1"/>
  <c r="AW546" i="1"/>
  <c r="AY546" i="1"/>
  <c r="BA546" i="1"/>
  <c r="BC546" i="1"/>
  <c r="BE546" i="1"/>
  <c r="BG546" i="1"/>
  <c r="BI546" i="1"/>
  <c r="BK546" i="1"/>
  <c r="BM546" i="1"/>
  <c r="BO546" i="1"/>
  <c r="BQ546" i="1"/>
  <c r="BS546" i="1"/>
  <c r="BU546" i="1"/>
  <c r="BW546" i="1"/>
  <c r="BY546" i="1"/>
  <c r="CA546" i="1"/>
  <c r="CC546" i="1"/>
  <c r="CE546" i="1"/>
  <c r="CG546" i="1"/>
  <c r="CI546" i="1"/>
  <c r="CK546" i="1"/>
  <c r="CM546" i="1"/>
  <c r="CO546" i="1"/>
  <c r="CQ546" i="1"/>
  <c r="AF242" i="1"/>
  <c r="AH242" i="1"/>
  <c r="AJ242" i="1"/>
  <c r="AL242" i="1"/>
  <c r="AN242" i="1"/>
  <c r="AP242" i="1"/>
  <c r="AR242" i="1"/>
  <c r="AT242" i="1"/>
  <c r="AV242" i="1"/>
  <c r="AX242" i="1"/>
  <c r="AZ242" i="1"/>
  <c r="BB242" i="1"/>
  <c r="BD242" i="1"/>
  <c r="BF242" i="1"/>
  <c r="BH242" i="1"/>
  <c r="BJ242" i="1"/>
  <c r="BL242" i="1"/>
  <c r="BN242" i="1"/>
  <c r="BP242" i="1"/>
  <c r="BR242" i="1"/>
  <c r="BT242" i="1"/>
  <c r="BV242" i="1"/>
  <c r="BX242" i="1"/>
  <c r="BZ242" i="1"/>
  <c r="CB242" i="1"/>
  <c r="CD242" i="1"/>
  <c r="CF242" i="1"/>
  <c r="CH242" i="1"/>
  <c r="CJ242" i="1"/>
  <c r="CL242" i="1"/>
  <c r="CN242" i="1"/>
  <c r="CP242" i="1"/>
  <c r="CR242" i="1"/>
  <c r="AE242" i="1"/>
  <c r="AG242" i="1"/>
  <c r="AI242" i="1"/>
  <c r="AK242" i="1"/>
  <c r="AM242" i="1"/>
  <c r="AO242" i="1"/>
  <c r="AQ242" i="1"/>
  <c r="AS242" i="1"/>
  <c r="AU242" i="1"/>
  <c r="AW242" i="1"/>
  <c r="AY242" i="1"/>
  <c r="BA242" i="1"/>
  <c r="BC242" i="1"/>
  <c r="BE242" i="1"/>
  <c r="BG242" i="1"/>
  <c r="BI242" i="1"/>
  <c r="BK242" i="1"/>
  <c r="BM242" i="1"/>
  <c r="BO242" i="1"/>
  <c r="BQ242" i="1"/>
  <c r="BS242" i="1"/>
  <c r="BU242" i="1"/>
  <c r="BW242" i="1"/>
  <c r="BY242" i="1"/>
  <c r="CA242" i="1"/>
  <c r="CC242" i="1"/>
  <c r="CE242" i="1"/>
  <c r="CG242" i="1"/>
  <c r="CI242" i="1"/>
  <c r="CK242" i="1"/>
  <c r="CM242" i="1"/>
  <c r="CO242" i="1"/>
  <c r="CQ242" i="1"/>
  <c r="AG849" i="1"/>
  <c r="AI849" i="1"/>
  <c r="AK849" i="1"/>
  <c r="AM849" i="1"/>
  <c r="AO849" i="1"/>
  <c r="AQ849" i="1"/>
  <c r="AS849" i="1"/>
  <c r="AU849" i="1"/>
  <c r="AW849" i="1"/>
  <c r="AY849" i="1"/>
  <c r="BA849" i="1"/>
  <c r="BC849" i="1"/>
  <c r="BE849" i="1"/>
  <c r="BG849" i="1"/>
  <c r="BI849" i="1"/>
  <c r="BK849" i="1"/>
  <c r="BM849" i="1"/>
  <c r="BO849" i="1"/>
  <c r="BQ849" i="1"/>
  <c r="BS849" i="1"/>
  <c r="BU849" i="1"/>
  <c r="BW849" i="1"/>
  <c r="BY849" i="1"/>
  <c r="CA849" i="1"/>
  <c r="CC849" i="1"/>
  <c r="CE849" i="1"/>
  <c r="CG849" i="1"/>
  <c r="CI849" i="1"/>
  <c r="CK849" i="1"/>
  <c r="CM849" i="1"/>
  <c r="CO849" i="1"/>
  <c r="CQ849" i="1"/>
  <c r="AE849" i="1"/>
  <c r="AF849" i="1"/>
  <c r="AH849" i="1"/>
  <c r="AJ849" i="1"/>
  <c r="AL849" i="1"/>
  <c r="AN849" i="1"/>
  <c r="AP849" i="1"/>
  <c r="AR849" i="1"/>
  <c r="AT849" i="1"/>
  <c r="AV849" i="1"/>
  <c r="AX849" i="1"/>
  <c r="AZ849" i="1"/>
  <c r="BB849" i="1"/>
  <c r="BD849" i="1"/>
  <c r="BF849" i="1"/>
  <c r="BH849" i="1"/>
  <c r="BJ849" i="1"/>
  <c r="BL849" i="1"/>
  <c r="BN849" i="1"/>
  <c r="BP849" i="1"/>
  <c r="BR849" i="1"/>
  <c r="BT849" i="1"/>
  <c r="BV849" i="1"/>
  <c r="BX849" i="1"/>
  <c r="BZ849" i="1"/>
  <c r="CB849" i="1"/>
  <c r="CD849" i="1"/>
  <c r="CF849" i="1"/>
  <c r="CH849" i="1"/>
  <c r="CJ849" i="1"/>
  <c r="CL849" i="1"/>
  <c r="CN849" i="1"/>
  <c r="CP849" i="1"/>
  <c r="CR849" i="1"/>
  <c r="AG545" i="1"/>
  <c r="AI545" i="1"/>
  <c r="AK545" i="1"/>
  <c r="AM545" i="1"/>
  <c r="AO545" i="1"/>
  <c r="AQ545" i="1"/>
  <c r="AS545" i="1"/>
  <c r="AU545" i="1"/>
  <c r="AW545" i="1"/>
  <c r="AY545" i="1"/>
  <c r="BA545" i="1"/>
  <c r="BC545" i="1"/>
  <c r="BE545" i="1"/>
  <c r="BG545" i="1"/>
  <c r="BI545" i="1"/>
  <c r="BK545" i="1"/>
  <c r="BM545" i="1"/>
  <c r="BO545" i="1"/>
  <c r="BQ545" i="1"/>
  <c r="BS545" i="1"/>
  <c r="BU545" i="1"/>
  <c r="BW545" i="1"/>
  <c r="BY545" i="1"/>
  <c r="CA545" i="1"/>
  <c r="CC545" i="1"/>
  <c r="CE545" i="1"/>
  <c r="CG545" i="1"/>
  <c r="CI545" i="1"/>
  <c r="CK545" i="1"/>
  <c r="CM545" i="1"/>
  <c r="CO545" i="1"/>
  <c r="CQ545" i="1"/>
  <c r="AE545" i="1"/>
  <c r="AF545" i="1"/>
  <c r="AH545" i="1"/>
  <c r="AJ545" i="1"/>
  <c r="AL545" i="1"/>
  <c r="AN545" i="1"/>
  <c r="AP545" i="1"/>
  <c r="AR545" i="1"/>
  <c r="AT545" i="1"/>
  <c r="AV545" i="1"/>
  <c r="AX545" i="1"/>
  <c r="AZ545" i="1"/>
  <c r="BB545" i="1"/>
  <c r="BD545" i="1"/>
  <c r="BF545" i="1"/>
  <c r="BH545" i="1"/>
  <c r="BJ545" i="1"/>
  <c r="BL545" i="1"/>
  <c r="BN545" i="1"/>
  <c r="BP545" i="1"/>
  <c r="BR545" i="1"/>
  <c r="BT545" i="1"/>
  <c r="BV545" i="1"/>
  <c r="BX545" i="1"/>
  <c r="BZ545" i="1"/>
  <c r="CB545" i="1"/>
  <c r="CD545" i="1"/>
  <c r="CF545" i="1"/>
  <c r="CH545" i="1"/>
  <c r="CJ545" i="1"/>
  <c r="CL545" i="1"/>
  <c r="CN545" i="1"/>
  <c r="CP545" i="1"/>
  <c r="CR545" i="1"/>
  <c r="AG241" i="1"/>
  <c r="AI241" i="1"/>
  <c r="AK241" i="1"/>
  <c r="AM241" i="1"/>
  <c r="AO241" i="1"/>
  <c r="AQ241" i="1"/>
  <c r="AS241" i="1"/>
  <c r="AU241" i="1"/>
  <c r="AW241" i="1"/>
  <c r="AY241" i="1"/>
  <c r="BA241" i="1"/>
  <c r="BC241" i="1"/>
  <c r="BE241" i="1"/>
  <c r="BG241" i="1"/>
  <c r="BI241" i="1"/>
  <c r="BK241" i="1"/>
  <c r="BM241" i="1"/>
  <c r="BO241" i="1"/>
  <c r="BQ241" i="1"/>
  <c r="BS241" i="1"/>
  <c r="BU241" i="1"/>
  <c r="BW241" i="1"/>
  <c r="BY241" i="1"/>
  <c r="CA241" i="1"/>
  <c r="CC241" i="1"/>
  <c r="CE241" i="1"/>
  <c r="CG241" i="1"/>
  <c r="CI241" i="1"/>
  <c r="CK241" i="1"/>
  <c r="CM241" i="1"/>
  <c r="CO241" i="1"/>
  <c r="CQ241" i="1"/>
  <c r="AE241" i="1"/>
  <c r="AF241" i="1"/>
  <c r="AH241" i="1"/>
  <c r="AJ241" i="1"/>
  <c r="AL241" i="1"/>
  <c r="AN241" i="1"/>
  <c r="AP241" i="1"/>
  <c r="AR241" i="1"/>
  <c r="AT241" i="1"/>
  <c r="AV241" i="1"/>
  <c r="AX241" i="1"/>
  <c r="AZ241" i="1"/>
  <c r="BB241" i="1"/>
  <c r="BD241" i="1"/>
  <c r="BF241" i="1"/>
  <c r="BH241" i="1"/>
  <c r="BJ241" i="1"/>
  <c r="BL241" i="1"/>
  <c r="BN241" i="1"/>
  <c r="BP241" i="1"/>
  <c r="BR241" i="1"/>
  <c r="BT241" i="1"/>
  <c r="BV241" i="1"/>
  <c r="BX241" i="1"/>
  <c r="BZ241" i="1"/>
  <c r="CB241" i="1"/>
  <c r="CD241" i="1"/>
  <c r="CF241" i="1"/>
  <c r="CH241" i="1"/>
  <c r="CJ241" i="1"/>
  <c r="CL241" i="1"/>
  <c r="CN241" i="1"/>
  <c r="CP241" i="1"/>
  <c r="CR241" i="1"/>
  <c r="AF848" i="1"/>
  <c r="AH848" i="1"/>
  <c r="AJ848" i="1"/>
  <c r="AL848" i="1"/>
  <c r="AN848" i="1"/>
  <c r="AP848" i="1"/>
  <c r="AR848" i="1"/>
  <c r="AT848" i="1"/>
  <c r="AV848" i="1"/>
  <c r="AX848" i="1"/>
  <c r="AZ848" i="1"/>
  <c r="BB848" i="1"/>
  <c r="BD848" i="1"/>
  <c r="BF848" i="1"/>
  <c r="BH848" i="1"/>
  <c r="BJ848" i="1"/>
  <c r="BL848" i="1"/>
  <c r="BN848" i="1"/>
  <c r="BP848" i="1"/>
  <c r="BR848" i="1"/>
  <c r="BT848" i="1"/>
  <c r="BV848" i="1"/>
  <c r="BX848" i="1"/>
  <c r="BZ848" i="1"/>
  <c r="CB848" i="1"/>
  <c r="CD848" i="1"/>
  <c r="CF848" i="1"/>
  <c r="CH848" i="1"/>
  <c r="CJ848" i="1"/>
  <c r="CL848" i="1"/>
  <c r="CN848" i="1"/>
  <c r="CP848" i="1"/>
  <c r="CR848" i="1"/>
  <c r="AG848" i="1"/>
  <c r="AI848" i="1"/>
  <c r="AK848" i="1"/>
  <c r="AM848" i="1"/>
  <c r="AO848" i="1"/>
  <c r="AQ848" i="1"/>
  <c r="AS848" i="1"/>
  <c r="AU848" i="1"/>
  <c r="AW848" i="1"/>
  <c r="AY848" i="1"/>
  <c r="BA848" i="1"/>
  <c r="BC848" i="1"/>
  <c r="BE848" i="1"/>
  <c r="BG848" i="1"/>
  <c r="BI848" i="1"/>
  <c r="BK848" i="1"/>
  <c r="BM848" i="1"/>
  <c r="BO848" i="1"/>
  <c r="BQ848" i="1"/>
  <c r="BS848" i="1"/>
  <c r="BU848" i="1"/>
  <c r="BW848" i="1"/>
  <c r="BY848" i="1"/>
  <c r="CA848" i="1"/>
  <c r="CC848" i="1"/>
  <c r="CE848" i="1"/>
  <c r="CG848" i="1"/>
  <c r="CI848" i="1"/>
  <c r="CK848" i="1"/>
  <c r="CM848" i="1"/>
  <c r="CO848" i="1"/>
  <c r="CQ848" i="1"/>
  <c r="AE848" i="1"/>
  <c r="AF544" i="1"/>
  <c r="AH544" i="1"/>
  <c r="AJ544" i="1"/>
  <c r="AL544" i="1"/>
  <c r="AN544" i="1"/>
  <c r="AP544" i="1"/>
  <c r="AR544" i="1"/>
  <c r="AT544" i="1"/>
  <c r="AV544" i="1"/>
  <c r="AX544" i="1"/>
  <c r="AZ544" i="1"/>
  <c r="BB544" i="1"/>
  <c r="BD544" i="1"/>
  <c r="BF544" i="1"/>
  <c r="BH544" i="1"/>
  <c r="BJ544" i="1"/>
  <c r="BL544" i="1"/>
  <c r="BN544" i="1"/>
  <c r="BP544" i="1"/>
  <c r="BR544" i="1"/>
  <c r="BT544" i="1"/>
  <c r="BV544" i="1"/>
  <c r="BX544" i="1"/>
  <c r="BZ544" i="1"/>
  <c r="CB544" i="1"/>
  <c r="CD544" i="1"/>
  <c r="CF544" i="1"/>
  <c r="CH544" i="1"/>
  <c r="CJ544" i="1"/>
  <c r="CL544" i="1"/>
  <c r="CN544" i="1"/>
  <c r="CP544" i="1"/>
  <c r="CR544" i="1"/>
  <c r="AE544" i="1"/>
  <c r="AG544" i="1"/>
  <c r="AI544" i="1"/>
  <c r="AK544" i="1"/>
  <c r="AM544" i="1"/>
  <c r="AO544" i="1"/>
  <c r="AQ544" i="1"/>
  <c r="AS544" i="1"/>
  <c r="AU544" i="1"/>
  <c r="AW544" i="1"/>
  <c r="AY544" i="1"/>
  <c r="BA544" i="1"/>
  <c r="BC544" i="1"/>
  <c r="BE544" i="1"/>
  <c r="BG544" i="1"/>
  <c r="BI544" i="1"/>
  <c r="BK544" i="1"/>
  <c r="BM544" i="1"/>
  <c r="BO544" i="1"/>
  <c r="BQ544" i="1"/>
  <c r="BS544" i="1"/>
  <c r="BU544" i="1"/>
  <c r="BW544" i="1"/>
  <c r="BY544" i="1"/>
  <c r="CA544" i="1"/>
  <c r="CC544" i="1"/>
  <c r="CE544" i="1"/>
  <c r="CG544" i="1"/>
  <c r="CI544" i="1"/>
  <c r="CK544" i="1"/>
  <c r="CM544" i="1"/>
  <c r="CO544" i="1"/>
  <c r="CQ544" i="1"/>
  <c r="AF240" i="1"/>
  <c r="AH240" i="1"/>
  <c r="AJ240" i="1"/>
  <c r="AL240" i="1"/>
  <c r="AN240" i="1"/>
  <c r="AP240" i="1"/>
  <c r="AR240" i="1"/>
  <c r="AT240" i="1"/>
  <c r="AV240" i="1"/>
  <c r="AX240" i="1"/>
  <c r="AZ240" i="1"/>
  <c r="BB240" i="1"/>
  <c r="BD240" i="1"/>
  <c r="BF240" i="1"/>
  <c r="BH240" i="1"/>
  <c r="BJ240" i="1"/>
  <c r="BL240" i="1"/>
  <c r="BN240" i="1"/>
  <c r="BP240" i="1"/>
  <c r="BR240" i="1"/>
  <c r="BT240" i="1"/>
  <c r="BV240" i="1"/>
  <c r="BX240" i="1"/>
  <c r="BZ240" i="1"/>
  <c r="CB240" i="1"/>
  <c r="CD240" i="1"/>
  <c r="CF240" i="1"/>
  <c r="CH240" i="1"/>
  <c r="CJ240" i="1"/>
  <c r="CL240" i="1"/>
  <c r="CN240" i="1"/>
  <c r="CP240" i="1"/>
  <c r="CR240" i="1"/>
  <c r="AE240" i="1"/>
  <c r="AG240" i="1"/>
  <c r="AI240" i="1"/>
  <c r="AK240" i="1"/>
  <c r="AM240" i="1"/>
  <c r="AO240" i="1"/>
  <c r="AQ240" i="1"/>
  <c r="AS240" i="1"/>
  <c r="AU240" i="1"/>
  <c r="AW240" i="1"/>
  <c r="AY240" i="1"/>
  <c r="BA240" i="1"/>
  <c r="BC240" i="1"/>
  <c r="BE240" i="1"/>
  <c r="BG240" i="1"/>
  <c r="BI240" i="1"/>
  <c r="BK240" i="1"/>
  <c r="BM240" i="1"/>
  <c r="BO240" i="1"/>
  <c r="BQ240" i="1"/>
  <c r="BS240" i="1"/>
  <c r="BU240" i="1"/>
  <c r="BW240" i="1"/>
  <c r="BY240" i="1"/>
  <c r="CA240" i="1"/>
  <c r="CC240" i="1"/>
  <c r="CE240" i="1"/>
  <c r="CG240" i="1"/>
  <c r="CI240" i="1"/>
  <c r="CK240" i="1"/>
  <c r="CM240" i="1"/>
  <c r="CO240" i="1"/>
  <c r="CQ240" i="1"/>
  <c r="AG847" i="1"/>
  <c r="AI847" i="1"/>
  <c r="AK847" i="1"/>
  <c r="AM847" i="1"/>
  <c r="AO847" i="1"/>
  <c r="AQ847" i="1"/>
  <c r="AS847" i="1"/>
  <c r="AU847" i="1"/>
  <c r="AW847" i="1"/>
  <c r="AY847" i="1"/>
  <c r="BA847" i="1"/>
  <c r="BC847" i="1"/>
  <c r="BE847" i="1"/>
  <c r="BG847" i="1"/>
  <c r="BI847" i="1"/>
  <c r="BK847" i="1"/>
  <c r="BM847" i="1"/>
  <c r="BO847" i="1"/>
  <c r="BQ847" i="1"/>
  <c r="BS847" i="1"/>
  <c r="BU847" i="1"/>
  <c r="BW847" i="1"/>
  <c r="BY847" i="1"/>
  <c r="CA847" i="1"/>
  <c r="CC847" i="1"/>
  <c r="CE847" i="1"/>
  <c r="CG847" i="1"/>
  <c r="CI847" i="1"/>
  <c r="CK847" i="1"/>
  <c r="CM847" i="1"/>
  <c r="CO847" i="1"/>
  <c r="CQ847" i="1"/>
  <c r="AE847" i="1"/>
  <c r="AF847" i="1"/>
  <c r="AH847" i="1"/>
  <c r="AJ847" i="1"/>
  <c r="AL847" i="1"/>
  <c r="AN847" i="1"/>
  <c r="AP847" i="1"/>
  <c r="AR847" i="1"/>
  <c r="AT847" i="1"/>
  <c r="AV847" i="1"/>
  <c r="AX847" i="1"/>
  <c r="AZ847" i="1"/>
  <c r="BB847" i="1"/>
  <c r="BD847" i="1"/>
  <c r="BF847" i="1"/>
  <c r="BH847" i="1"/>
  <c r="BJ847" i="1"/>
  <c r="BL847" i="1"/>
  <c r="BN847" i="1"/>
  <c r="BP847" i="1"/>
  <c r="BR847" i="1"/>
  <c r="BT847" i="1"/>
  <c r="BV847" i="1"/>
  <c r="BX847" i="1"/>
  <c r="BZ847" i="1"/>
  <c r="CB847" i="1"/>
  <c r="CD847" i="1"/>
  <c r="CF847" i="1"/>
  <c r="CH847" i="1"/>
  <c r="CJ847" i="1"/>
  <c r="CL847" i="1"/>
  <c r="CN847" i="1"/>
  <c r="CP847" i="1"/>
  <c r="CR847" i="1"/>
  <c r="AG543" i="1"/>
  <c r="AI543" i="1"/>
  <c r="AK543" i="1"/>
  <c r="AM543" i="1"/>
  <c r="AO543" i="1"/>
  <c r="AQ543" i="1"/>
  <c r="AS543" i="1"/>
  <c r="AU543" i="1"/>
  <c r="AW543" i="1"/>
  <c r="AY543" i="1"/>
  <c r="BA543" i="1"/>
  <c r="BC543" i="1"/>
  <c r="BE543" i="1"/>
  <c r="BG543" i="1"/>
  <c r="BI543" i="1"/>
  <c r="BK543" i="1"/>
  <c r="BM543" i="1"/>
  <c r="BO543" i="1"/>
  <c r="BQ543" i="1"/>
  <c r="BS543" i="1"/>
  <c r="BU543" i="1"/>
  <c r="BW543" i="1"/>
  <c r="BY543" i="1"/>
  <c r="CA543" i="1"/>
  <c r="CC543" i="1"/>
  <c r="CE543" i="1"/>
  <c r="CG543" i="1"/>
  <c r="CI543" i="1"/>
  <c r="CK543" i="1"/>
  <c r="CM543" i="1"/>
  <c r="CO543" i="1"/>
  <c r="CQ543" i="1"/>
  <c r="AE543" i="1"/>
  <c r="AF543" i="1"/>
  <c r="AH543" i="1"/>
  <c r="AJ543" i="1"/>
  <c r="AL543" i="1"/>
  <c r="AN543" i="1"/>
  <c r="AP543" i="1"/>
  <c r="AR543" i="1"/>
  <c r="AT543" i="1"/>
  <c r="AV543" i="1"/>
  <c r="AX543" i="1"/>
  <c r="AZ543" i="1"/>
  <c r="BB543" i="1"/>
  <c r="BD543" i="1"/>
  <c r="BF543" i="1"/>
  <c r="BH543" i="1"/>
  <c r="BJ543" i="1"/>
  <c r="BL543" i="1"/>
  <c r="BN543" i="1"/>
  <c r="BP543" i="1"/>
  <c r="BR543" i="1"/>
  <c r="BT543" i="1"/>
  <c r="BV543" i="1"/>
  <c r="BX543" i="1"/>
  <c r="BZ543" i="1"/>
  <c r="CB543" i="1"/>
  <c r="CD543" i="1"/>
  <c r="CF543" i="1"/>
  <c r="CH543" i="1"/>
  <c r="CJ543" i="1"/>
  <c r="CL543" i="1"/>
  <c r="CN543" i="1"/>
  <c r="CP543" i="1"/>
  <c r="CR543" i="1"/>
  <c r="AG239" i="1"/>
  <c r="AI239" i="1"/>
  <c r="AK239" i="1"/>
  <c r="AM239" i="1"/>
  <c r="AO239" i="1"/>
  <c r="AQ239" i="1"/>
  <c r="AS239" i="1"/>
  <c r="AU239" i="1"/>
  <c r="AW239" i="1"/>
  <c r="AY239" i="1"/>
  <c r="BA239" i="1"/>
  <c r="BC239" i="1"/>
  <c r="BE239" i="1"/>
  <c r="BG239" i="1"/>
  <c r="BI239" i="1"/>
  <c r="BK239" i="1"/>
  <c r="BM239" i="1"/>
  <c r="BO239" i="1"/>
  <c r="BQ239" i="1"/>
  <c r="BS239" i="1"/>
  <c r="BU239" i="1"/>
  <c r="BW239" i="1"/>
  <c r="BY239" i="1"/>
  <c r="CA239" i="1"/>
  <c r="CC239" i="1"/>
  <c r="CE239" i="1"/>
  <c r="CG239" i="1"/>
  <c r="CI239" i="1"/>
  <c r="CK239" i="1"/>
  <c r="CM239" i="1"/>
  <c r="CO239" i="1"/>
  <c r="CQ239" i="1"/>
  <c r="AE239" i="1"/>
  <c r="AF239" i="1"/>
  <c r="AH239" i="1"/>
  <c r="AJ239" i="1"/>
  <c r="AL239" i="1"/>
  <c r="AN239" i="1"/>
  <c r="AP239" i="1"/>
  <c r="AR239" i="1"/>
  <c r="AT239" i="1"/>
  <c r="AV239" i="1"/>
  <c r="AX239" i="1"/>
  <c r="AZ239" i="1"/>
  <c r="BB239" i="1"/>
  <c r="BD239" i="1"/>
  <c r="BF239" i="1"/>
  <c r="BH239" i="1"/>
  <c r="BJ239" i="1"/>
  <c r="BL239" i="1"/>
  <c r="BN239" i="1"/>
  <c r="BP239" i="1"/>
  <c r="BR239" i="1"/>
  <c r="BT239" i="1"/>
  <c r="BV239" i="1"/>
  <c r="BX239" i="1"/>
  <c r="BZ239" i="1"/>
  <c r="CB239" i="1"/>
  <c r="CD239" i="1"/>
  <c r="CF239" i="1"/>
  <c r="CH239" i="1"/>
  <c r="CJ239" i="1"/>
  <c r="CL239" i="1"/>
  <c r="CN239" i="1"/>
  <c r="CP239" i="1"/>
  <c r="CR239" i="1"/>
  <c r="AF846" i="1"/>
  <c r="AH846" i="1"/>
  <c r="AJ846" i="1"/>
  <c r="AL846" i="1"/>
  <c r="AN846" i="1"/>
  <c r="AP846" i="1"/>
  <c r="AR846" i="1"/>
  <c r="AT846" i="1"/>
  <c r="AV846" i="1"/>
  <c r="AX846" i="1"/>
  <c r="AZ846" i="1"/>
  <c r="BB846" i="1"/>
  <c r="BD846" i="1"/>
  <c r="BF846" i="1"/>
  <c r="BH846" i="1"/>
  <c r="BJ846" i="1"/>
  <c r="BL846" i="1"/>
  <c r="BN846" i="1"/>
  <c r="BP846" i="1"/>
  <c r="BR846" i="1"/>
  <c r="BT846" i="1"/>
  <c r="BV846" i="1"/>
  <c r="BX846" i="1"/>
  <c r="BZ846" i="1"/>
  <c r="CB846" i="1"/>
  <c r="CD846" i="1"/>
  <c r="CF846" i="1"/>
  <c r="CH846" i="1"/>
  <c r="CJ846" i="1"/>
  <c r="CL846" i="1"/>
  <c r="CN846" i="1"/>
  <c r="CP846" i="1"/>
  <c r="CR846" i="1"/>
  <c r="AG846" i="1"/>
  <c r="AI846" i="1"/>
  <c r="AK846" i="1"/>
  <c r="AM846" i="1"/>
  <c r="AO846" i="1"/>
  <c r="AQ846" i="1"/>
  <c r="AS846" i="1"/>
  <c r="AU846" i="1"/>
  <c r="AW846" i="1"/>
  <c r="AY846" i="1"/>
  <c r="BA846" i="1"/>
  <c r="BC846" i="1"/>
  <c r="BE846" i="1"/>
  <c r="BG846" i="1"/>
  <c r="BI846" i="1"/>
  <c r="BK846" i="1"/>
  <c r="BM846" i="1"/>
  <c r="BO846" i="1"/>
  <c r="BQ846" i="1"/>
  <c r="BS846" i="1"/>
  <c r="BU846" i="1"/>
  <c r="BW846" i="1"/>
  <c r="BY846" i="1"/>
  <c r="CA846" i="1"/>
  <c r="CC846" i="1"/>
  <c r="CE846" i="1"/>
  <c r="CG846" i="1"/>
  <c r="CI846" i="1"/>
  <c r="CK846" i="1"/>
  <c r="CM846" i="1"/>
  <c r="CO846" i="1"/>
  <c r="CQ846" i="1"/>
  <c r="AE846" i="1"/>
  <c r="AF542" i="1"/>
  <c r="AH542" i="1"/>
  <c r="AJ542" i="1"/>
  <c r="AL542" i="1"/>
  <c r="AN542" i="1"/>
  <c r="AP542" i="1"/>
  <c r="AR542" i="1"/>
  <c r="AT542" i="1"/>
  <c r="AV542" i="1"/>
  <c r="AX542" i="1"/>
  <c r="AZ542" i="1"/>
  <c r="BB542" i="1"/>
  <c r="BD542" i="1"/>
  <c r="BF542" i="1"/>
  <c r="BH542" i="1"/>
  <c r="BJ542" i="1"/>
  <c r="BL542" i="1"/>
  <c r="BN542" i="1"/>
  <c r="BP542" i="1"/>
  <c r="BR542" i="1"/>
  <c r="BT542" i="1"/>
  <c r="BV542" i="1"/>
  <c r="BX542" i="1"/>
  <c r="BZ542" i="1"/>
  <c r="CB542" i="1"/>
  <c r="CD542" i="1"/>
  <c r="CF542" i="1"/>
  <c r="CH542" i="1"/>
  <c r="CJ542" i="1"/>
  <c r="CL542" i="1"/>
  <c r="CN542" i="1"/>
  <c r="CP542" i="1"/>
  <c r="CR542" i="1"/>
  <c r="AG542" i="1"/>
  <c r="AI542" i="1"/>
  <c r="AK542" i="1"/>
  <c r="AM542" i="1"/>
  <c r="AO542" i="1"/>
  <c r="AQ542" i="1"/>
  <c r="AS542" i="1"/>
  <c r="AU542" i="1"/>
  <c r="AW542" i="1"/>
  <c r="AY542" i="1"/>
  <c r="BA542" i="1"/>
  <c r="BC542" i="1"/>
  <c r="BE542" i="1"/>
  <c r="BG542" i="1"/>
  <c r="BI542" i="1"/>
  <c r="BK542" i="1"/>
  <c r="BM542" i="1"/>
  <c r="BO542" i="1"/>
  <c r="BQ542" i="1"/>
  <c r="BS542" i="1"/>
  <c r="BU542" i="1"/>
  <c r="BW542" i="1"/>
  <c r="BY542" i="1"/>
  <c r="CA542" i="1"/>
  <c r="CC542" i="1"/>
  <c r="CE542" i="1"/>
  <c r="CG542" i="1"/>
  <c r="CI542" i="1"/>
  <c r="CK542" i="1"/>
  <c r="CM542" i="1"/>
  <c r="CO542" i="1"/>
  <c r="CQ542" i="1"/>
  <c r="AE542" i="1"/>
  <c r="AF238" i="1"/>
  <c r="AH238" i="1"/>
  <c r="AJ238" i="1"/>
  <c r="AL238" i="1"/>
  <c r="AN238" i="1"/>
  <c r="AP238" i="1"/>
  <c r="AR238" i="1"/>
  <c r="AT238" i="1"/>
  <c r="AV238" i="1"/>
  <c r="AX238" i="1"/>
  <c r="AZ238" i="1"/>
  <c r="BB238" i="1"/>
  <c r="BD238" i="1"/>
  <c r="BF238" i="1"/>
  <c r="BH238" i="1"/>
  <c r="BJ238" i="1"/>
  <c r="BL238" i="1"/>
  <c r="BN238" i="1"/>
  <c r="BP238" i="1"/>
  <c r="BR238" i="1"/>
  <c r="BT238" i="1"/>
  <c r="BV238" i="1"/>
  <c r="BX238" i="1"/>
  <c r="BZ238" i="1"/>
  <c r="CB238" i="1"/>
  <c r="CD238" i="1"/>
  <c r="CF238" i="1"/>
  <c r="CH238" i="1"/>
  <c r="CJ238" i="1"/>
  <c r="CL238" i="1"/>
  <c r="CN238" i="1"/>
  <c r="CP238" i="1"/>
  <c r="CR238" i="1"/>
  <c r="AE238" i="1"/>
  <c r="AG238" i="1"/>
  <c r="AI238" i="1"/>
  <c r="AK238" i="1"/>
  <c r="AM238" i="1"/>
  <c r="AO238" i="1"/>
  <c r="AQ238" i="1"/>
  <c r="AS238" i="1"/>
  <c r="AU238" i="1"/>
  <c r="AW238" i="1"/>
  <c r="AY238" i="1"/>
  <c r="BA238" i="1"/>
  <c r="BC238" i="1"/>
  <c r="BE238" i="1"/>
  <c r="BG238" i="1"/>
  <c r="BI238" i="1"/>
  <c r="BK238" i="1"/>
  <c r="BM238" i="1"/>
  <c r="BO238" i="1"/>
  <c r="BQ238" i="1"/>
  <c r="BS238" i="1"/>
  <c r="BU238" i="1"/>
  <c r="BW238" i="1"/>
  <c r="BY238" i="1"/>
  <c r="CA238" i="1"/>
  <c r="CC238" i="1"/>
  <c r="CE238" i="1"/>
  <c r="CG238" i="1"/>
  <c r="CI238" i="1"/>
  <c r="CK238" i="1"/>
  <c r="CM238" i="1"/>
  <c r="CO238" i="1"/>
  <c r="CQ238" i="1"/>
  <c r="AG845" i="1"/>
  <c r="AI845" i="1"/>
  <c r="AK845" i="1"/>
  <c r="AM845" i="1"/>
  <c r="AO845" i="1"/>
  <c r="AQ845" i="1"/>
  <c r="AS845" i="1"/>
  <c r="AU845" i="1"/>
  <c r="AW845" i="1"/>
  <c r="AY845" i="1"/>
  <c r="BA845" i="1"/>
  <c r="BC845" i="1"/>
  <c r="BE845" i="1"/>
  <c r="BG845" i="1"/>
  <c r="BI845" i="1"/>
  <c r="BK845" i="1"/>
  <c r="BM845" i="1"/>
  <c r="BO845" i="1"/>
  <c r="BQ845" i="1"/>
  <c r="BS845" i="1"/>
  <c r="BU845" i="1"/>
  <c r="BW845" i="1"/>
  <c r="BY845" i="1"/>
  <c r="CA845" i="1"/>
  <c r="CC845" i="1"/>
  <c r="CE845" i="1"/>
  <c r="CG845" i="1"/>
  <c r="CI845" i="1"/>
  <c r="CK845" i="1"/>
  <c r="CM845" i="1"/>
  <c r="CO845" i="1"/>
  <c r="CQ845" i="1"/>
  <c r="AE845" i="1"/>
  <c r="AF845" i="1"/>
  <c r="AH845" i="1"/>
  <c r="AJ845" i="1"/>
  <c r="AL845" i="1"/>
  <c r="AN845" i="1"/>
  <c r="AP845" i="1"/>
  <c r="AR845" i="1"/>
  <c r="AT845" i="1"/>
  <c r="AV845" i="1"/>
  <c r="AX845" i="1"/>
  <c r="AZ845" i="1"/>
  <c r="BB845" i="1"/>
  <c r="BD845" i="1"/>
  <c r="BF845" i="1"/>
  <c r="BH845" i="1"/>
  <c r="BJ845" i="1"/>
  <c r="BL845" i="1"/>
  <c r="BN845" i="1"/>
  <c r="BP845" i="1"/>
  <c r="BR845" i="1"/>
  <c r="BT845" i="1"/>
  <c r="BV845" i="1"/>
  <c r="BX845" i="1"/>
  <c r="BZ845" i="1"/>
  <c r="CB845" i="1"/>
  <c r="CD845" i="1"/>
  <c r="CF845" i="1"/>
  <c r="CH845" i="1"/>
  <c r="CJ845" i="1"/>
  <c r="CL845" i="1"/>
  <c r="CN845" i="1"/>
  <c r="CP845" i="1"/>
  <c r="CR845" i="1"/>
  <c r="AG541" i="1"/>
  <c r="AI541" i="1"/>
  <c r="AK541" i="1"/>
  <c r="AM541" i="1"/>
  <c r="AO541" i="1"/>
  <c r="AQ541" i="1"/>
  <c r="AS541" i="1"/>
  <c r="AU541" i="1"/>
  <c r="AW541" i="1"/>
  <c r="AY541" i="1"/>
  <c r="BA541" i="1"/>
  <c r="BC541" i="1"/>
  <c r="BE541" i="1"/>
  <c r="BG541" i="1"/>
  <c r="BI541" i="1"/>
  <c r="BK541" i="1"/>
  <c r="BM541" i="1"/>
  <c r="BO541" i="1"/>
  <c r="BQ541" i="1"/>
  <c r="BS541" i="1"/>
  <c r="BU541" i="1"/>
  <c r="BW541" i="1"/>
  <c r="BY541" i="1"/>
  <c r="CA541" i="1"/>
  <c r="CC541" i="1"/>
  <c r="CE541" i="1"/>
  <c r="CG541" i="1"/>
  <c r="CI541" i="1"/>
  <c r="CK541" i="1"/>
  <c r="CM541" i="1"/>
  <c r="CO541" i="1"/>
  <c r="CQ541" i="1"/>
  <c r="AE541" i="1"/>
  <c r="AF541" i="1"/>
  <c r="AH541" i="1"/>
  <c r="AJ541" i="1"/>
  <c r="AL541" i="1"/>
  <c r="AN541" i="1"/>
  <c r="AP541" i="1"/>
  <c r="AR541" i="1"/>
  <c r="AT541" i="1"/>
  <c r="AV541" i="1"/>
  <c r="AX541" i="1"/>
  <c r="AZ541" i="1"/>
  <c r="BB541" i="1"/>
  <c r="BD541" i="1"/>
  <c r="BF541" i="1"/>
  <c r="BH541" i="1"/>
  <c r="BJ541" i="1"/>
  <c r="BL541" i="1"/>
  <c r="BN541" i="1"/>
  <c r="BP541" i="1"/>
  <c r="BR541" i="1"/>
  <c r="BT541" i="1"/>
  <c r="BV541" i="1"/>
  <c r="BX541" i="1"/>
  <c r="BZ541" i="1"/>
  <c r="CB541" i="1"/>
  <c r="CD541" i="1"/>
  <c r="CF541" i="1"/>
  <c r="CH541" i="1"/>
  <c r="CJ541" i="1"/>
  <c r="CL541" i="1"/>
  <c r="CN541" i="1"/>
  <c r="CP541" i="1"/>
  <c r="CR541" i="1"/>
  <c r="AG237" i="1"/>
  <c r="AI237" i="1"/>
  <c r="AK237" i="1"/>
  <c r="AM237" i="1"/>
  <c r="AO237" i="1"/>
  <c r="AQ237" i="1"/>
  <c r="AS237" i="1"/>
  <c r="AU237" i="1"/>
  <c r="AW237" i="1"/>
  <c r="AY237" i="1"/>
  <c r="BA237" i="1"/>
  <c r="BC237" i="1"/>
  <c r="BE237" i="1"/>
  <c r="BG237" i="1"/>
  <c r="BI237" i="1"/>
  <c r="BK237" i="1"/>
  <c r="BM237" i="1"/>
  <c r="BO237" i="1"/>
  <c r="BQ237" i="1"/>
  <c r="BS237" i="1"/>
  <c r="BU237" i="1"/>
  <c r="BW237" i="1"/>
  <c r="BY237" i="1"/>
  <c r="CA237" i="1"/>
  <c r="CC237" i="1"/>
  <c r="CE237" i="1"/>
  <c r="CG237" i="1"/>
  <c r="CI237" i="1"/>
  <c r="CK237" i="1"/>
  <c r="CM237" i="1"/>
  <c r="CO237" i="1"/>
  <c r="CQ237" i="1"/>
  <c r="AF237" i="1"/>
  <c r="AH237" i="1"/>
  <c r="AJ237" i="1"/>
  <c r="AL237" i="1"/>
  <c r="AN237" i="1"/>
  <c r="AP237" i="1"/>
  <c r="AR237" i="1"/>
  <c r="AT237" i="1"/>
  <c r="AV237" i="1"/>
  <c r="AX237" i="1"/>
  <c r="AZ237" i="1"/>
  <c r="BB237" i="1"/>
  <c r="BD237" i="1"/>
  <c r="BF237" i="1"/>
  <c r="BH237" i="1"/>
  <c r="BJ237" i="1"/>
  <c r="BL237" i="1"/>
  <c r="BN237" i="1"/>
  <c r="BP237" i="1"/>
  <c r="BR237" i="1"/>
  <c r="BT237" i="1"/>
  <c r="BV237" i="1"/>
  <c r="BX237" i="1"/>
  <c r="BZ237" i="1"/>
  <c r="CB237" i="1"/>
  <c r="CD237" i="1"/>
  <c r="CF237" i="1"/>
  <c r="CH237" i="1"/>
  <c r="CJ237" i="1"/>
  <c r="CL237" i="1"/>
  <c r="CN237" i="1"/>
  <c r="CP237" i="1"/>
  <c r="CR237" i="1"/>
  <c r="AE237" i="1"/>
  <c r="AF844" i="1"/>
  <c r="AH844" i="1"/>
  <c r="AJ844" i="1"/>
  <c r="AL844" i="1"/>
  <c r="AN844" i="1"/>
  <c r="AP844" i="1"/>
  <c r="AR844" i="1"/>
  <c r="AT844" i="1"/>
  <c r="AV844" i="1"/>
  <c r="AX844" i="1"/>
  <c r="AZ844" i="1"/>
  <c r="BB844" i="1"/>
  <c r="BD844" i="1"/>
  <c r="BF844" i="1"/>
  <c r="BH844" i="1"/>
  <c r="BJ844" i="1"/>
  <c r="BL844" i="1"/>
  <c r="BN844" i="1"/>
  <c r="BP844" i="1"/>
  <c r="BR844" i="1"/>
  <c r="BT844" i="1"/>
  <c r="BV844" i="1"/>
  <c r="BX844" i="1"/>
  <c r="BZ844" i="1"/>
  <c r="CB844" i="1"/>
  <c r="CD844" i="1"/>
  <c r="CF844" i="1"/>
  <c r="CH844" i="1"/>
  <c r="CJ844" i="1"/>
  <c r="CL844" i="1"/>
  <c r="CN844" i="1"/>
  <c r="CP844" i="1"/>
  <c r="CR844" i="1"/>
  <c r="AG844" i="1"/>
  <c r="AI844" i="1"/>
  <c r="AK844" i="1"/>
  <c r="AM844" i="1"/>
  <c r="AO844" i="1"/>
  <c r="AQ844" i="1"/>
  <c r="AS844" i="1"/>
  <c r="AU844" i="1"/>
  <c r="AW844" i="1"/>
  <c r="AY844" i="1"/>
  <c r="BA844" i="1"/>
  <c r="BC844" i="1"/>
  <c r="BE844" i="1"/>
  <c r="BG844" i="1"/>
  <c r="BI844" i="1"/>
  <c r="BK844" i="1"/>
  <c r="BM844" i="1"/>
  <c r="BO844" i="1"/>
  <c r="BQ844" i="1"/>
  <c r="BS844" i="1"/>
  <c r="BU844" i="1"/>
  <c r="BW844" i="1"/>
  <c r="BY844" i="1"/>
  <c r="CA844" i="1"/>
  <c r="CC844" i="1"/>
  <c r="CE844" i="1"/>
  <c r="CG844" i="1"/>
  <c r="CI844" i="1"/>
  <c r="CK844" i="1"/>
  <c r="CM844" i="1"/>
  <c r="CO844" i="1"/>
  <c r="CQ844" i="1"/>
  <c r="AE844" i="1"/>
  <c r="AF540" i="1"/>
  <c r="AH540" i="1"/>
  <c r="AJ540" i="1"/>
  <c r="AL540" i="1"/>
  <c r="AN540" i="1"/>
  <c r="AP540" i="1"/>
  <c r="AR540" i="1"/>
  <c r="AT540" i="1"/>
  <c r="AV540" i="1"/>
  <c r="AX540" i="1"/>
  <c r="AZ540" i="1"/>
  <c r="BB540" i="1"/>
  <c r="BD540" i="1"/>
  <c r="BF540" i="1"/>
  <c r="BH540" i="1"/>
  <c r="BJ540" i="1"/>
  <c r="BL540" i="1"/>
  <c r="BN540" i="1"/>
  <c r="BP540" i="1"/>
  <c r="BR540" i="1"/>
  <c r="BT540" i="1"/>
  <c r="BV540" i="1"/>
  <c r="BX540" i="1"/>
  <c r="BZ540" i="1"/>
  <c r="CB540" i="1"/>
  <c r="CD540" i="1"/>
  <c r="CF540" i="1"/>
  <c r="CH540" i="1"/>
  <c r="CJ540" i="1"/>
  <c r="CL540" i="1"/>
  <c r="CN540" i="1"/>
  <c r="CP540" i="1"/>
  <c r="CR540" i="1"/>
  <c r="AE540" i="1"/>
  <c r="AG540" i="1"/>
  <c r="AI540" i="1"/>
  <c r="AK540" i="1"/>
  <c r="AM540" i="1"/>
  <c r="AO540" i="1"/>
  <c r="AQ540" i="1"/>
  <c r="AS540" i="1"/>
  <c r="AU540" i="1"/>
  <c r="AW540" i="1"/>
  <c r="AY540" i="1"/>
  <c r="BA540" i="1"/>
  <c r="BC540" i="1"/>
  <c r="BE540" i="1"/>
  <c r="BG540" i="1"/>
  <c r="BI540" i="1"/>
  <c r="BK540" i="1"/>
  <c r="BM540" i="1"/>
  <c r="BO540" i="1"/>
  <c r="BQ540" i="1"/>
  <c r="BS540" i="1"/>
  <c r="BU540" i="1"/>
  <c r="BW540" i="1"/>
  <c r="BY540" i="1"/>
  <c r="CA540" i="1"/>
  <c r="CC540" i="1"/>
  <c r="CE540" i="1"/>
  <c r="CG540" i="1"/>
  <c r="CI540" i="1"/>
  <c r="CK540" i="1"/>
  <c r="CM540" i="1"/>
  <c r="CO540" i="1"/>
  <c r="CQ540" i="1"/>
  <c r="AF236" i="1"/>
  <c r="AH236" i="1"/>
  <c r="AJ236" i="1"/>
  <c r="AL236" i="1"/>
  <c r="AN236" i="1"/>
  <c r="AP236" i="1"/>
  <c r="AR236" i="1"/>
  <c r="AT236" i="1"/>
  <c r="AV236" i="1"/>
  <c r="AX236" i="1"/>
  <c r="AZ236" i="1"/>
  <c r="BB236" i="1"/>
  <c r="BD236" i="1"/>
  <c r="BF236" i="1"/>
  <c r="BH236" i="1"/>
  <c r="BJ236" i="1"/>
  <c r="BL236" i="1"/>
  <c r="BN236" i="1"/>
  <c r="BP236" i="1"/>
  <c r="BR236" i="1"/>
  <c r="BT236" i="1"/>
  <c r="BV236" i="1"/>
  <c r="BX236" i="1"/>
  <c r="BZ236" i="1"/>
  <c r="CB236" i="1"/>
  <c r="CD236" i="1"/>
  <c r="CF236" i="1"/>
  <c r="CH236" i="1"/>
  <c r="CJ236" i="1"/>
  <c r="CL236" i="1"/>
  <c r="CN236" i="1"/>
  <c r="CP236" i="1"/>
  <c r="CR236" i="1"/>
  <c r="AE236" i="1"/>
  <c r="AG236" i="1"/>
  <c r="AI236" i="1"/>
  <c r="AK236" i="1"/>
  <c r="AM236" i="1"/>
  <c r="AO236" i="1"/>
  <c r="AQ236" i="1"/>
  <c r="AS236" i="1"/>
  <c r="AU236" i="1"/>
  <c r="AW236" i="1"/>
  <c r="AY236" i="1"/>
  <c r="BA236" i="1"/>
  <c r="BC236" i="1"/>
  <c r="BE236" i="1"/>
  <c r="BG236" i="1"/>
  <c r="BI236" i="1"/>
  <c r="BK236" i="1"/>
  <c r="BM236" i="1"/>
  <c r="BO236" i="1"/>
  <c r="BQ236" i="1"/>
  <c r="BS236" i="1"/>
  <c r="BU236" i="1"/>
  <c r="BW236" i="1"/>
  <c r="BY236" i="1"/>
  <c r="CA236" i="1"/>
  <c r="CC236" i="1"/>
  <c r="CE236" i="1"/>
  <c r="CG236" i="1"/>
  <c r="CI236" i="1"/>
  <c r="CK236" i="1"/>
  <c r="CM236" i="1"/>
  <c r="CO236" i="1"/>
  <c r="CQ236" i="1"/>
  <c r="B314" i="4"/>
  <c r="B922" i="4" s="1"/>
  <c r="B618" i="4"/>
  <c r="K315" i="1"/>
  <c r="M315" i="1" s="1"/>
  <c r="H312" i="4" s="1"/>
  <c r="C616" i="4"/>
  <c r="C312" i="4"/>
  <c r="A615" i="4"/>
  <c r="A311" i="4"/>
  <c r="A919" i="4" s="1"/>
  <c r="K312" i="1"/>
  <c r="C309" i="4"/>
  <c r="C613" i="4"/>
  <c r="A612" i="4"/>
  <c r="A308" i="4"/>
  <c r="A916" i="4" s="1"/>
  <c r="K309" i="1"/>
  <c r="C306" i="4"/>
  <c r="C610" i="4"/>
  <c r="K307" i="1"/>
  <c r="M307" i="1" s="1"/>
  <c r="H304" i="4" s="1"/>
  <c r="C608" i="4"/>
  <c r="C304" i="4"/>
  <c r="A607" i="4"/>
  <c r="A303" i="4"/>
  <c r="A911" i="4" s="1"/>
  <c r="K304" i="1"/>
  <c r="M304" i="1" s="1"/>
  <c r="H301" i="4" s="1"/>
  <c r="C301" i="4"/>
  <c r="C605" i="4"/>
  <c r="K302" i="1"/>
  <c r="N302" i="1" s="1"/>
  <c r="I299" i="4" s="1"/>
  <c r="C603" i="4"/>
  <c r="C299" i="4"/>
  <c r="K301" i="1"/>
  <c r="M301" i="1" s="1"/>
  <c r="H298" i="4" s="1"/>
  <c r="C298" i="4"/>
  <c r="C602" i="4"/>
  <c r="A297" i="4"/>
  <c r="A905" i="4" s="1"/>
  <c r="A601" i="4"/>
  <c r="A599" i="4"/>
  <c r="A295" i="4"/>
  <c r="A903" i="4" s="1"/>
  <c r="K296" i="1"/>
  <c r="L296" i="1" s="1"/>
  <c r="C293" i="4"/>
  <c r="C597" i="4"/>
  <c r="A596" i="4"/>
  <c r="A292" i="4"/>
  <c r="A900" i="4" s="1"/>
  <c r="K293" i="1"/>
  <c r="M293" i="1" s="1"/>
  <c r="H290" i="4" s="1"/>
  <c r="C290" i="4"/>
  <c r="C594" i="4"/>
  <c r="A289" i="4"/>
  <c r="A897" i="4" s="1"/>
  <c r="A593" i="4"/>
  <c r="A592" i="4"/>
  <c r="A288" i="4"/>
  <c r="A896" i="4" s="1"/>
  <c r="K289" i="1"/>
  <c r="N289" i="1" s="1"/>
  <c r="I286" i="4" s="1"/>
  <c r="C286" i="4"/>
  <c r="C590" i="4"/>
  <c r="A285" i="4"/>
  <c r="A893" i="4" s="1"/>
  <c r="A589" i="4"/>
  <c r="K286" i="1"/>
  <c r="C587" i="4"/>
  <c r="C283" i="4"/>
  <c r="A282" i="4"/>
  <c r="A890" i="4" s="1"/>
  <c r="A586" i="4"/>
  <c r="K283" i="1"/>
  <c r="N283" i="1" s="1"/>
  <c r="I280" i="4" s="1"/>
  <c r="C584" i="4"/>
  <c r="C280" i="4"/>
  <c r="A583" i="4"/>
  <c r="A279" i="4"/>
  <c r="A887" i="4" s="1"/>
  <c r="K280" i="1"/>
  <c r="C277" i="4"/>
  <c r="C581" i="4"/>
  <c r="A580" i="4"/>
  <c r="A276" i="4"/>
  <c r="A884" i="4" s="1"/>
  <c r="K277" i="1"/>
  <c r="M277" i="1" s="1"/>
  <c r="H274" i="4" s="1"/>
  <c r="C578" i="4"/>
  <c r="C274" i="4"/>
  <c r="A273" i="4"/>
  <c r="A881" i="4" s="1"/>
  <c r="A577" i="4"/>
  <c r="A575" i="4"/>
  <c r="A271" i="4"/>
  <c r="A879" i="4" s="1"/>
  <c r="K272" i="1"/>
  <c r="N272" i="1" s="1"/>
  <c r="I269" i="4" s="1"/>
  <c r="C269" i="4"/>
  <c r="C573" i="4"/>
  <c r="K271" i="1"/>
  <c r="M271" i="1" s="1"/>
  <c r="H268" i="4" s="1"/>
  <c r="C572" i="4"/>
  <c r="C268" i="4"/>
  <c r="A572" i="4"/>
  <c r="A268" i="4"/>
  <c r="A876" i="4" s="1"/>
  <c r="A571" i="4"/>
  <c r="A267" i="4"/>
  <c r="A875" i="4" s="1"/>
  <c r="K269" i="1"/>
  <c r="C570" i="4"/>
  <c r="C266" i="4"/>
  <c r="A266" i="4"/>
  <c r="A874" i="4" s="1"/>
  <c r="A570" i="4"/>
  <c r="A265" i="4"/>
  <c r="A873" i="4" s="1"/>
  <c r="A569" i="4"/>
  <c r="K267" i="1"/>
  <c r="M267" i="1" s="1"/>
  <c r="H264" i="4" s="1"/>
  <c r="C568" i="4"/>
  <c r="C264" i="4"/>
  <c r="A568" i="4"/>
  <c r="A264" i="4"/>
  <c r="A872" i="4" s="1"/>
  <c r="K266" i="1"/>
  <c r="M266" i="1" s="1"/>
  <c r="H263" i="4" s="1"/>
  <c r="C567" i="4"/>
  <c r="C263" i="4"/>
  <c r="A567" i="4"/>
  <c r="A263" i="4"/>
  <c r="A871" i="4" s="1"/>
  <c r="K265" i="1"/>
  <c r="M265" i="1" s="1"/>
  <c r="H262" i="4" s="1"/>
  <c r="C566" i="4"/>
  <c r="C262" i="4"/>
  <c r="A262" i="4"/>
  <c r="A870" i="4" s="1"/>
  <c r="A566" i="4"/>
  <c r="K264" i="1"/>
  <c r="M264" i="1" s="1"/>
  <c r="H261" i="4" s="1"/>
  <c r="C261" i="4"/>
  <c r="C565" i="4"/>
  <c r="A261" i="4"/>
  <c r="A869" i="4" s="1"/>
  <c r="A565" i="4"/>
  <c r="K263" i="1"/>
  <c r="M263" i="1" s="1"/>
  <c r="H260" i="4" s="1"/>
  <c r="C564" i="4"/>
  <c r="C260" i="4"/>
  <c r="A260" i="4"/>
  <c r="A868" i="4" s="1"/>
  <c r="A564" i="4"/>
  <c r="K262" i="1"/>
  <c r="M262" i="1" s="1"/>
  <c r="H259" i="4" s="1"/>
  <c r="C563" i="4"/>
  <c r="C259" i="4"/>
  <c r="A563" i="4"/>
  <c r="A259" i="4"/>
  <c r="A867" i="4" s="1"/>
  <c r="K261" i="1"/>
  <c r="M261" i="1" s="1"/>
  <c r="H258" i="4" s="1"/>
  <c r="C562" i="4"/>
  <c r="C258" i="4"/>
  <c r="A562" i="4"/>
  <c r="A258" i="4"/>
  <c r="A866" i="4" s="1"/>
  <c r="K260" i="1"/>
  <c r="M260" i="1" s="1"/>
  <c r="H257" i="4" s="1"/>
  <c r="C257" i="4"/>
  <c r="C561" i="4"/>
  <c r="A257" i="4"/>
  <c r="A865" i="4" s="1"/>
  <c r="A561" i="4"/>
  <c r="K259" i="1"/>
  <c r="M259" i="1" s="1"/>
  <c r="H256" i="4" s="1"/>
  <c r="C560" i="4"/>
  <c r="C256" i="4"/>
  <c r="A256" i="4"/>
  <c r="A864" i="4" s="1"/>
  <c r="A560" i="4"/>
  <c r="K258" i="1"/>
  <c r="M258" i="1" s="1"/>
  <c r="H255" i="4" s="1"/>
  <c r="C559" i="4"/>
  <c r="C255" i="4"/>
  <c r="A559" i="4"/>
  <c r="A255" i="4"/>
  <c r="A863" i="4" s="1"/>
  <c r="K257" i="1"/>
  <c r="M257" i="1" s="1"/>
  <c r="H254" i="4" s="1"/>
  <c r="C558" i="4"/>
  <c r="C254" i="4"/>
  <c r="A558" i="4"/>
  <c r="A254" i="4"/>
  <c r="A862" i="4" s="1"/>
  <c r="K256" i="1"/>
  <c r="M256" i="1" s="1"/>
  <c r="H253" i="4" s="1"/>
  <c r="C253" i="4"/>
  <c r="C557" i="4"/>
  <c r="A253" i="4"/>
  <c r="A861" i="4" s="1"/>
  <c r="A557" i="4"/>
  <c r="K255" i="1"/>
  <c r="M255" i="1" s="1"/>
  <c r="H252" i="4" s="1"/>
  <c r="C556" i="4"/>
  <c r="C252" i="4"/>
  <c r="A252" i="4"/>
  <c r="A860" i="4" s="1"/>
  <c r="A556" i="4"/>
  <c r="K254" i="1"/>
  <c r="M254" i="1" s="1"/>
  <c r="H251" i="4" s="1"/>
  <c r="C555" i="4"/>
  <c r="C251" i="4"/>
  <c r="A555" i="4"/>
  <c r="A251" i="4"/>
  <c r="A859" i="4" s="1"/>
  <c r="K253" i="1"/>
  <c r="M253" i="1" s="1"/>
  <c r="H250" i="4" s="1"/>
  <c r="C554" i="4"/>
  <c r="C250" i="4"/>
  <c r="A554" i="4"/>
  <c r="A250" i="4"/>
  <c r="A858" i="4" s="1"/>
  <c r="K252" i="1"/>
  <c r="M252" i="1" s="1"/>
  <c r="H249" i="4" s="1"/>
  <c r="C249" i="4"/>
  <c r="C553" i="4"/>
  <c r="A249" i="4"/>
  <c r="A857" i="4" s="1"/>
  <c r="A553" i="4"/>
  <c r="K251" i="1"/>
  <c r="M251" i="1" s="1"/>
  <c r="H248" i="4" s="1"/>
  <c r="C552" i="4"/>
  <c r="C248" i="4"/>
  <c r="A248" i="4"/>
  <c r="A856" i="4" s="1"/>
  <c r="A552" i="4"/>
  <c r="K250" i="1"/>
  <c r="M250" i="1" s="1"/>
  <c r="H247" i="4" s="1"/>
  <c r="C551" i="4"/>
  <c r="C247" i="4"/>
  <c r="A551" i="4"/>
  <c r="A247" i="4"/>
  <c r="A855" i="4" s="1"/>
  <c r="K249" i="1"/>
  <c r="M249" i="1" s="1"/>
  <c r="H246" i="4" s="1"/>
  <c r="C550" i="4"/>
  <c r="C246" i="4"/>
  <c r="A550" i="4"/>
  <c r="A246" i="4"/>
  <c r="A854" i="4" s="1"/>
  <c r="K248" i="1"/>
  <c r="M248" i="1" s="1"/>
  <c r="H245" i="4" s="1"/>
  <c r="C245" i="4"/>
  <c r="C549" i="4"/>
  <c r="A245" i="4"/>
  <c r="A853" i="4" s="1"/>
  <c r="A549" i="4"/>
  <c r="K247" i="1"/>
  <c r="M247" i="1" s="1"/>
  <c r="H244" i="4" s="1"/>
  <c r="C548" i="4"/>
  <c r="C244" i="4"/>
  <c r="A244" i="4"/>
  <c r="A852" i="4" s="1"/>
  <c r="A548" i="4"/>
  <c r="K246" i="1"/>
  <c r="M246" i="1" s="1"/>
  <c r="H243" i="4" s="1"/>
  <c r="C547" i="4"/>
  <c r="C243" i="4"/>
  <c r="A547" i="4"/>
  <c r="A243" i="4"/>
  <c r="A851" i="4" s="1"/>
  <c r="K245" i="1"/>
  <c r="M245" i="1" s="1"/>
  <c r="H242" i="4" s="1"/>
  <c r="C546" i="4"/>
  <c r="C242" i="4"/>
  <c r="A546" i="4"/>
  <c r="A242" i="4"/>
  <c r="A850" i="4" s="1"/>
  <c r="K244" i="1"/>
  <c r="M244" i="1" s="1"/>
  <c r="H241" i="4" s="1"/>
  <c r="C241" i="4"/>
  <c r="C545" i="4"/>
  <c r="A241" i="4"/>
  <c r="A849" i="4" s="1"/>
  <c r="A545" i="4"/>
  <c r="K243" i="1"/>
  <c r="M243" i="1" s="1"/>
  <c r="H240" i="4" s="1"/>
  <c r="C544" i="4"/>
  <c r="C240" i="4"/>
  <c r="A240" i="4"/>
  <c r="A848" i="4" s="1"/>
  <c r="A544" i="4"/>
  <c r="K242" i="1"/>
  <c r="M242" i="1" s="1"/>
  <c r="H239" i="4" s="1"/>
  <c r="C543" i="4"/>
  <c r="C239" i="4"/>
  <c r="A543" i="4"/>
  <c r="A239" i="4"/>
  <c r="A847" i="4" s="1"/>
  <c r="K241" i="1"/>
  <c r="M241" i="1" s="1"/>
  <c r="H238" i="4" s="1"/>
  <c r="C542" i="4"/>
  <c r="C238" i="4"/>
  <c r="A542" i="4"/>
  <c r="A238" i="4"/>
  <c r="A846" i="4" s="1"/>
  <c r="K240" i="1"/>
  <c r="M240" i="1" s="1"/>
  <c r="H237" i="4" s="1"/>
  <c r="C237" i="4"/>
  <c r="C541" i="4"/>
  <c r="A237" i="4"/>
  <c r="A845" i="4" s="1"/>
  <c r="A541" i="4"/>
  <c r="K239" i="1"/>
  <c r="M239" i="1" s="1"/>
  <c r="H236" i="4" s="1"/>
  <c r="C540" i="4"/>
  <c r="C236" i="4"/>
  <c r="A236" i="4"/>
  <c r="A844" i="4" s="1"/>
  <c r="A540" i="4"/>
  <c r="K238" i="1"/>
  <c r="M238" i="1" s="1"/>
  <c r="H235" i="4" s="1"/>
  <c r="C539" i="4"/>
  <c r="C235" i="4"/>
  <c r="A539" i="4"/>
  <c r="A235" i="4"/>
  <c r="A843" i="4" s="1"/>
  <c r="K237" i="1"/>
  <c r="M237" i="1" s="1"/>
  <c r="H234" i="4" s="1"/>
  <c r="C538" i="4"/>
  <c r="C234" i="4"/>
  <c r="A538" i="4"/>
  <c r="A234" i="4"/>
  <c r="A842" i="4" s="1"/>
  <c r="K236" i="1"/>
  <c r="M236" i="1" s="1"/>
  <c r="H233" i="4" s="1"/>
  <c r="C233" i="4"/>
  <c r="C537" i="4"/>
  <c r="A537" i="4"/>
  <c r="A233" i="4"/>
  <c r="A841" i="4" s="1"/>
  <c r="K235" i="1"/>
  <c r="C536" i="4"/>
  <c r="C232" i="4"/>
  <c r="A536" i="4"/>
  <c r="A232" i="4"/>
  <c r="A840" i="4" s="1"/>
  <c r="K234" i="1"/>
  <c r="C535" i="4"/>
  <c r="C231" i="4"/>
  <c r="A535" i="4"/>
  <c r="A231" i="4"/>
  <c r="A839" i="4" s="1"/>
  <c r="K233" i="1"/>
  <c r="C534" i="4"/>
  <c r="C230" i="4"/>
  <c r="A534" i="4"/>
  <c r="A230" i="4"/>
  <c r="A838" i="4" s="1"/>
  <c r="K232" i="1"/>
  <c r="C229" i="4"/>
  <c r="C533" i="4"/>
  <c r="A533" i="4"/>
  <c r="A229" i="4"/>
  <c r="A837" i="4" s="1"/>
  <c r="K231" i="1"/>
  <c r="C532" i="4"/>
  <c r="C228" i="4"/>
  <c r="A532" i="4"/>
  <c r="A228" i="4"/>
  <c r="A836" i="4" s="1"/>
  <c r="K230" i="1"/>
  <c r="C531" i="4"/>
  <c r="C227" i="4"/>
  <c r="A531" i="4"/>
  <c r="A227" i="4"/>
  <c r="A835" i="4" s="1"/>
  <c r="K229" i="1"/>
  <c r="C530" i="4"/>
  <c r="C226" i="4"/>
  <c r="A530" i="4"/>
  <c r="A226" i="4"/>
  <c r="A834" i="4" s="1"/>
  <c r="K228" i="1"/>
  <c r="C225" i="4"/>
  <c r="C529" i="4"/>
  <c r="A529" i="4"/>
  <c r="A225" i="4"/>
  <c r="A833" i="4" s="1"/>
  <c r="K227" i="1"/>
  <c r="C528" i="4"/>
  <c r="C224" i="4"/>
  <c r="A528" i="4"/>
  <c r="A224" i="4"/>
  <c r="A832" i="4" s="1"/>
  <c r="K226" i="1"/>
  <c r="C527" i="4"/>
  <c r="C223" i="4"/>
  <c r="A527" i="4"/>
  <c r="A223" i="4"/>
  <c r="A831" i="4" s="1"/>
  <c r="K225" i="1"/>
  <c r="C526" i="4"/>
  <c r="C222" i="4"/>
  <c r="A526" i="4"/>
  <c r="A222" i="4"/>
  <c r="A830" i="4" s="1"/>
  <c r="K224" i="1"/>
  <c r="C221" i="4"/>
  <c r="C525" i="4"/>
  <c r="A525" i="4"/>
  <c r="A221" i="4"/>
  <c r="A829" i="4" s="1"/>
  <c r="K223" i="1"/>
  <c r="C524" i="4"/>
  <c r="C220" i="4"/>
  <c r="A524" i="4"/>
  <c r="A220" i="4"/>
  <c r="A828" i="4" s="1"/>
  <c r="K222" i="1"/>
  <c r="C523" i="4"/>
  <c r="C219" i="4"/>
  <c r="A523" i="4"/>
  <c r="A219" i="4"/>
  <c r="A827" i="4" s="1"/>
  <c r="K221" i="1"/>
  <c r="C522" i="4"/>
  <c r="C218" i="4"/>
  <c r="A522" i="4"/>
  <c r="A218" i="4"/>
  <c r="A826" i="4" s="1"/>
  <c r="K220" i="1"/>
  <c r="C217" i="4"/>
  <c r="C521" i="4"/>
  <c r="A521" i="4"/>
  <c r="A217" i="4"/>
  <c r="A825" i="4" s="1"/>
  <c r="K219" i="1"/>
  <c r="C520" i="4"/>
  <c r="C216" i="4"/>
  <c r="A520" i="4"/>
  <c r="A216" i="4"/>
  <c r="A824" i="4" s="1"/>
  <c r="K218" i="1"/>
  <c r="C519" i="4"/>
  <c r="C215" i="4"/>
  <c r="A519" i="4"/>
  <c r="A215" i="4"/>
  <c r="A823" i="4" s="1"/>
  <c r="K217" i="1"/>
  <c r="C518" i="4"/>
  <c r="C214" i="4"/>
  <c r="A518" i="4"/>
  <c r="A214" i="4"/>
  <c r="A822" i="4" s="1"/>
  <c r="K216" i="1"/>
  <c r="C213" i="4"/>
  <c r="C517" i="4"/>
  <c r="A517" i="4"/>
  <c r="A213" i="4"/>
  <c r="A821" i="4" s="1"/>
  <c r="K215" i="1"/>
  <c r="C516" i="4"/>
  <c r="C212" i="4"/>
  <c r="A516" i="4"/>
  <c r="A212" i="4"/>
  <c r="A820" i="4" s="1"/>
  <c r="K214" i="1"/>
  <c r="C515" i="4"/>
  <c r="C211" i="4"/>
  <c r="A515" i="4"/>
  <c r="A211" i="4"/>
  <c r="A819" i="4" s="1"/>
  <c r="K213" i="1"/>
  <c r="C514" i="4"/>
  <c r="C210" i="4"/>
  <c r="A514" i="4"/>
  <c r="A210" i="4"/>
  <c r="A818" i="4" s="1"/>
  <c r="K212" i="1"/>
  <c r="C209" i="4"/>
  <c r="C513" i="4"/>
  <c r="A513" i="4"/>
  <c r="A209" i="4"/>
  <c r="A817" i="4" s="1"/>
  <c r="K211" i="1"/>
  <c r="C512" i="4"/>
  <c r="C208" i="4"/>
  <c r="A512" i="4"/>
  <c r="A208" i="4"/>
  <c r="A816" i="4" s="1"/>
  <c r="K210" i="1"/>
  <c r="C511" i="4"/>
  <c r="C207" i="4"/>
  <c r="A511" i="4"/>
  <c r="A207" i="4"/>
  <c r="A815" i="4" s="1"/>
  <c r="K209" i="1"/>
  <c r="C510" i="4"/>
  <c r="C206" i="4"/>
  <c r="A510" i="4"/>
  <c r="A206" i="4"/>
  <c r="A814" i="4" s="1"/>
  <c r="K208" i="1"/>
  <c r="C509" i="4"/>
  <c r="C205" i="4"/>
  <c r="A509" i="4"/>
  <c r="A205" i="4"/>
  <c r="A813" i="4" s="1"/>
  <c r="K207" i="1"/>
  <c r="C508" i="4"/>
  <c r="C204" i="4"/>
  <c r="A508" i="4"/>
  <c r="A204" i="4"/>
  <c r="A812" i="4" s="1"/>
  <c r="K206" i="1"/>
  <c r="C203" i="4"/>
  <c r="C507" i="4"/>
  <c r="A507" i="4"/>
  <c r="A203" i="4"/>
  <c r="A811" i="4" s="1"/>
  <c r="K205" i="1"/>
  <c r="C506" i="4"/>
  <c r="C202" i="4"/>
  <c r="A506" i="4"/>
  <c r="A202" i="4"/>
  <c r="A810" i="4" s="1"/>
  <c r="K204" i="1"/>
  <c r="C505" i="4"/>
  <c r="C201" i="4"/>
  <c r="A505" i="4"/>
  <c r="A201" i="4"/>
  <c r="A809" i="4" s="1"/>
  <c r="K203" i="1"/>
  <c r="C504" i="4"/>
  <c r="C200" i="4"/>
  <c r="A504" i="4"/>
  <c r="A200" i="4"/>
  <c r="A808" i="4" s="1"/>
  <c r="K202" i="1"/>
  <c r="C503" i="4"/>
  <c r="C199" i="4"/>
  <c r="A503" i="4"/>
  <c r="A199" i="4"/>
  <c r="A807" i="4" s="1"/>
  <c r="K201" i="1"/>
  <c r="C502" i="4"/>
  <c r="C198" i="4"/>
  <c r="A502" i="4"/>
  <c r="A198" i="4"/>
  <c r="A806" i="4" s="1"/>
  <c r="K200" i="1"/>
  <c r="C501" i="4"/>
  <c r="C197" i="4"/>
  <c r="A501" i="4"/>
  <c r="A197" i="4"/>
  <c r="A805" i="4" s="1"/>
  <c r="K199" i="1"/>
  <c r="C500" i="4"/>
  <c r="C196" i="4"/>
  <c r="A500" i="4"/>
  <c r="A196" i="4"/>
  <c r="A804" i="4" s="1"/>
  <c r="K198" i="1"/>
  <c r="C195" i="4"/>
  <c r="C499" i="4"/>
  <c r="A499" i="4"/>
  <c r="A195" i="4"/>
  <c r="A803" i="4" s="1"/>
  <c r="K197" i="1"/>
  <c r="C498" i="4"/>
  <c r="C194" i="4"/>
  <c r="A498" i="4"/>
  <c r="A194" i="4"/>
  <c r="A802" i="4" s="1"/>
  <c r="K196" i="1"/>
  <c r="C497" i="4"/>
  <c r="C193" i="4"/>
  <c r="A497" i="4"/>
  <c r="A193" i="4"/>
  <c r="A801" i="4" s="1"/>
  <c r="K195" i="1"/>
  <c r="C496" i="4"/>
  <c r="C192" i="4"/>
  <c r="A496" i="4"/>
  <c r="A192" i="4"/>
  <c r="A800" i="4" s="1"/>
  <c r="K194" i="1"/>
  <c r="C495" i="4"/>
  <c r="C191" i="4"/>
  <c r="A495" i="4"/>
  <c r="A191" i="4"/>
  <c r="A799" i="4" s="1"/>
  <c r="K193" i="1"/>
  <c r="C494" i="4"/>
  <c r="C190" i="4"/>
  <c r="A494" i="4"/>
  <c r="A190" i="4"/>
  <c r="A798" i="4" s="1"/>
  <c r="K192" i="1"/>
  <c r="C493" i="4"/>
  <c r="C189" i="4"/>
  <c r="A493" i="4"/>
  <c r="A189" i="4"/>
  <c r="A797" i="4" s="1"/>
  <c r="K191" i="1"/>
  <c r="C492" i="4"/>
  <c r="C188" i="4"/>
  <c r="A492" i="4"/>
  <c r="A188" i="4"/>
  <c r="A796" i="4" s="1"/>
  <c r="K190" i="1"/>
  <c r="C491" i="4"/>
  <c r="C187" i="4"/>
  <c r="A491" i="4"/>
  <c r="A187" i="4"/>
  <c r="A795" i="4" s="1"/>
  <c r="K189" i="1"/>
  <c r="C490" i="4"/>
  <c r="C186" i="4"/>
  <c r="A490" i="4"/>
  <c r="A186" i="4"/>
  <c r="A794" i="4" s="1"/>
  <c r="K188" i="1"/>
  <c r="C489" i="4"/>
  <c r="C185" i="4"/>
  <c r="A489" i="4"/>
  <c r="A185" i="4"/>
  <c r="A793" i="4" s="1"/>
  <c r="K187" i="1"/>
  <c r="C488" i="4"/>
  <c r="C184" i="4"/>
  <c r="A488" i="4"/>
  <c r="A184" i="4"/>
  <c r="A792" i="4" s="1"/>
  <c r="K186" i="1"/>
  <c r="C487" i="4"/>
  <c r="C183" i="4"/>
  <c r="A487" i="4"/>
  <c r="A183" i="4"/>
  <c r="A791" i="4" s="1"/>
  <c r="K185" i="1"/>
  <c r="C486" i="4"/>
  <c r="C182" i="4"/>
  <c r="A486" i="4"/>
  <c r="A182" i="4"/>
  <c r="A790" i="4" s="1"/>
  <c r="K184" i="1"/>
  <c r="C485" i="4"/>
  <c r="C181" i="4"/>
  <c r="A485" i="4"/>
  <c r="A181" i="4"/>
  <c r="A789" i="4" s="1"/>
  <c r="K183" i="1"/>
  <c r="C484" i="4"/>
  <c r="C180" i="4"/>
  <c r="A484" i="4"/>
  <c r="A180" i="4"/>
  <c r="A788" i="4" s="1"/>
  <c r="K182" i="1"/>
  <c r="C483" i="4"/>
  <c r="C179" i="4"/>
  <c r="A483" i="4"/>
  <c r="A179" i="4"/>
  <c r="A787" i="4" s="1"/>
  <c r="K181" i="1"/>
  <c r="C482" i="4"/>
  <c r="C178" i="4"/>
  <c r="A482" i="4"/>
  <c r="A178" i="4"/>
  <c r="A786" i="4" s="1"/>
  <c r="K180" i="1"/>
  <c r="C481" i="4"/>
  <c r="C177" i="4"/>
  <c r="A481" i="4"/>
  <c r="A177" i="4"/>
  <c r="A785" i="4" s="1"/>
  <c r="K179" i="1"/>
  <c r="C480" i="4"/>
  <c r="C176" i="4"/>
  <c r="A480" i="4"/>
  <c r="A176" i="4"/>
  <c r="A784" i="4" s="1"/>
  <c r="K178" i="1"/>
  <c r="C479" i="4"/>
  <c r="C175" i="4"/>
  <c r="A479" i="4"/>
  <c r="A175" i="4"/>
  <c r="A783" i="4" s="1"/>
  <c r="K177" i="1"/>
  <c r="C478" i="4"/>
  <c r="C174" i="4"/>
  <c r="A478" i="4"/>
  <c r="A174" i="4"/>
  <c r="A782" i="4" s="1"/>
  <c r="K176" i="1"/>
  <c r="C477" i="4"/>
  <c r="C173" i="4"/>
  <c r="A477" i="4"/>
  <c r="A173" i="4"/>
  <c r="A781" i="4" s="1"/>
  <c r="K175" i="1"/>
  <c r="C476" i="4"/>
  <c r="C172" i="4"/>
  <c r="A476" i="4"/>
  <c r="A172" i="4"/>
  <c r="A780" i="4" s="1"/>
  <c r="K174" i="1"/>
  <c r="C475" i="4"/>
  <c r="C171" i="4"/>
  <c r="A475" i="4"/>
  <c r="A171" i="4"/>
  <c r="A779" i="4" s="1"/>
  <c r="K173" i="1"/>
  <c r="C474" i="4"/>
  <c r="C170" i="4"/>
  <c r="A474" i="4"/>
  <c r="A170" i="4"/>
  <c r="A778" i="4" s="1"/>
  <c r="K172" i="1"/>
  <c r="C473" i="4"/>
  <c r="C169" i="4"/>
  <c r="A473" i="4"/>
  <c r="A169" i="4"/>
  <c r="A777" i="4" s="1"/>
  <c r="K171" i="1"/>
  <c r="C472" i="4"/>
  <c r="C168" i="4"/>
  <c r="A472" i="4"/>
  <c r="A168" i="4"/>
  <c r="A776" i="4" s="1"/>
  <c r="K170" i="1"/>
  <c r="C471" i="4"/>
  <c r="C167" i="4"/>
  <c r="A471" i="4"/>
  <c r="A167" i="4"/>
  <c r="A775" i="4" s="1"/>
  <c r="K169" i="1"/>
  <c r="C470" i="4"/>
  <c r="C166" i="4"/>
  <c r="A470" i="4"/>
  <c r="A166" i="4"/>
  <c r="A774" i="4" s="1"/>
  <c r="K168" i="1"/>
  <c r="C469" i="4"/>
  <c r="C165" i="4"/>
  <c r="A469" i="4"/>
  <c r="A165" i="4"/>
  <c r="A773" i="4" s="1"/>
  <c r="K167" i="1"/>
  <c r="C468" i="4"/>
  <c r="C164" i="4"/>
  <c r="A468" i="4"/>
  <c r="A164" i="4"/>
  <c r="A772" i="4" s="1"/>
  <c r="K166" i="1"/>
  <c r="C467" i="4"/>
  <c r="C163" i="4"/>
  <c r="A467" i="4"/>
  <c r="A163" i="4"/>
  <c r="A771" i="4" s="1"/>
  <c r="K165" i="1"/>
  <c r="C466" i="4"/>
  <c r="C162" i="4"/>
  <c r="A466" i="4"/>
  <c r="A162" i="4"/>
  <c r="A770" i="4" s="1"/>
  <c r="K164" i="1"/>
  <c r="C465" i="4"/>
  <c r="C161" i="4"/>
  <c r="A465" i="4"/>
  <c r="A161" i="4"/>
  <c r="A769" i="4" s="1"/>
  <c r="K163" i="1"/>
  <c r="C464" i="4"/>
  <c r="C160" i="4"/>
  <c r="A464" i="4"/>
  <c r="A160" i="4"/>
  <c r="A768" i="4" s="1"/>
  <c r="K162" i="1"/>
  <c r="C463" i="4"/>
  <c r="C159" i="4"/>
  <c r="A463" i="4"/>
  <c r="A159" i="4"/>
  <c r="A767" i="4" s="1"/>
  <c r="K161" i="1"/>
  <c r="C462" i="4"/>
  <c r="C158" i="4"/>
  <c r="A462" i="4"/>
  <c r="A158" i="4"/>
  <c r="A766" i="4" s="1"/>
  <c r="K160" i="1"/>
  <c r="C461" i="4"/>
  <c r="C157" i="4"/>
  <c r="A461" i="4"/>
  <c r="A157" i="4"/>
  <c r="A765" i="4" s="1"/>
  <c r="K159" i="1"/>
  <c r="C460" i="4"/>
  <c r="C156" i="4"/>
  <c r="A460" i="4"/>
  <c r="A156" i="4"/>
  <c r="A764" i="4" s="1"/>
  <c r="K158" i="1"/>
  <c r="C459" i="4"/>
  <c r="C155" i="4"/>
  <c r="A459" i="4"/>
  <c r="A155" i="4"/>
  <c r="A763" i="4" s="1"/>
  <c r="K157" i="1"/>
  <c r="C458" i="4"/>
  <c r="C154" i="4"/>
  <c r="A458" i="4"/>
  <c r="A154" i="4"/>
  <c r="A762" i="4" s="1"/>
  <c r="K156" i="1"/>
  <c r="C457" i="4"/>
  <c r="C153" i="4"/>
  <c r="A457" i="4"/>
  <c r="A153" i="4"/>
  <c r="A761" i="4" s="1"/>
  <c r="K155" i="1"/>
  <c r="C456" i="4"/>
  <c r="C152" i="4"/>
  <c r="A456" i="4"/>
  <c r="A152" i="4"/>
  <c r="A760" i="4" s="1"/>
  <c r="K154" i="1"/>
  <c r="C455" i="4"/>
  <c r="C151" i="4"/>
  <c r="A455" i="4"/>
  <c r="A151" i="4"/>
  <c r="A759" i="4" s="1"/>
  <c r="K153" i="1"/>
  <c r="C454" i="4"/>
  <c r="C150" i="4"/>
  <c r="A454" i="4"/>
  <c r="A150" i="4"/>
  <c r="A758" i="4" s="1"/>
  <c r="K152" i="1"/>
  <c r="C453" i="4"/>
  <c r="C149" i="4"/>
  <c r="A453" i="4"/>
  <c r="A149" i="4"/>
  <c r="A757" i="4" s="1"/>
  <c r="K151" i="1"/>
  <c r="C452" i="4"/>
  <c r="C148" i="4"/>
  <c r="A452" i="4"/>
  <c r="A148" i="4"/>
  <c r="A756" i="4" s="1"/>
  <c r="K150" i="1"/>
  <c r="C451" i="4"/>
  <c r="C147" i="4"/>
  <c r="A451" i="4"/>
  <c r="A147" i="4"/>
  <c r="A755" i="4" s="1"/>
  <c r="K149" i="1"/>
  <c r="C450" i="4"/>
  <c r="C146" i="4"/>
  <c r="A450" i="4"/>
  <c r="A146" i="4"/>
  <c r="A754" i="4" s="1"/>
  <c r="K148" i="1"/>
  <c r="C449" i="4"/>
  <c r="C145" i="4"/>
  <c r="A449" i="4"/>
  <c r="A145" i="4"/>
  <c r="A753" i="4" s="1"/>
  <c r="K147" i="1"/>
  <c r="C448" i="4"/>
  <c r="C144" i="4"/>
  <c r="A448" i="4"/>
  <c r="A144" i="4"/>
  <c r="A752" i="4" s="1"/>
  <c r="K146" i="1"/>
  <c r="C447" i="4"/>
  <c r="C143" i="4"/>
  <c r="A447" i="4"/>
  <c r="A143" i="4"/>
  <c r="A751" i="4" s="1"/>
  <c r="K145" i="1"/>
  <c r="C446" i="4"/>
  <c r="C142" i="4"/>
  <c r="A446" i="4"/>
  <c r="A142" i="4"/>
  <c r="A750" i="4" s="1"/>
  <c r="K144" i="1"/>
  <c r="C445" i="4"/>
  <c r="C141" i="4"/>
  <c r="A445" i="4"/>
  <c r="A141" i="4"/>
  <c r="A749" i="4" s="1"/>
  <c r="K143" i="1"/>
  <c r="C444" i="4"/>
  <c r="C140" i="4"/>
  <c r="A444" i="4"/>
  <c r="A140" i="4"/>
  <c r="A748" i="4" s="1"/>
  <c r="K142" i="1"/>
  <c r="C443" i="4"/>
  <c r="C139" i="4"/>
  <c r="A443" i="4"/>
  <c r="A139" i="4"/>
  <c r="A747" i="4" s="1"/>
  <c r="K141" i="1"/>
  <c r="C442" i="4"/>
  <c r="C138" i="4"/>
  <c r="A442" i="4"/>
  <c r="A138" i="4"/>
  <c r="A746" i="4" s="1"/>
  <c r="K140" i="1"/>
  <c r="C441" i="4"/>
  <c r="C137" i="4"/>
  <c r="A441" i="4"/>
  <c r="A137" i="4"/>
  <c r="A745" i="4" s="1"/>
  <c r="K139" i="1"/>
  <c r="C440" i="4"/>
  <c r="C136" i="4"/>
  <c r="A440" i="4"/>
  <c r="A136" i="4"/>
  <c r="A744" i="4" s="1"/>
  <c r="K138" i="1"/>
  <c r="C439" i="4"/>
  <c r="C135" i="4"/>
  <c r="A439" i="4"/>
  <c r="A135" i="4"/>
  <c r="A743" i="4" s="1"/>
  <c r="K137" i="1"/>
  <c r="C438" i="4"/>
  <c r="C134" i="4"/>
  <c r="A438" i="4"/>
  <c r="A134" i="4"/>
  <c r="A742" i="4" s="1"/>
  <c r="K136" i="1"/>
  <c r="C437" i="4"/>
  <c r="C133" i="4"/>
  <c r="A437" i="4"/>
  <c r="A133" i="4"/>
  <c r="A741" i="4" s="1"/>
  <c r="K135" i="1"/>
  <c r="C436" i="4"/>
  <c r="C132" i="4"/>
  <c r="A436" i="4"/>
  <c r="A132" i="4"/>
  <c r="A740" i="4" s="1"/>
  <c r="K134" i="1"/>
  <c r="C435" i="4"/>
  <c r="C131" i="4"/>
  <c r="A435" i="4"/>
  <c r="A131" i="4"/>
  <c r="A739" i="4" s="1"/>
  <c r="K133" i="1"/>
  <c r="C434" i="4"/>
  <c r="C130" i="4"/>
  <c r="A434" i="4"/>
  <c r="A130" i="4"/>
  <c r="A738" i="4" s="1"/>
  <c r="K132" i="1"/>
  <c r="C433" i="4"/>
  <c r="C129" i="4"/>
  <c r="A433" i="4"/>
  <c r="A129" i="4"/>
  <c r="A737" i="4" s="1"/>
  <c r="K131" i="1"/>
  <c r="C432" i="4"/>
  <c r="C128" i="4"/>
  <c r="A432" i="4"/>
  <c r="A128" i="4"/>
  <c r="A736" i="4" s="1"/>
  <c r="K130" i="1"/>
  <c r="C431" i="4"/>
  <c r="C127" i="4"/>
  <c r="A431" i="4"/>
  <c r="A127" i="4"/>
  <c r="A735" i="4" s="1"/>
  <c r="K129" i="1"/>
  <c r="C430" i="4"/>
  <c r="C126" i="4"/>
  <c r="A430" i="4"/>
  <c r="A126" i="4"/>
  <c r="A734" i="4" s="1"/>
  <c r="K128" i="1"/>
  <c r="C429" i="4"/>
  <c r="C125" i="4"/>
  <c r="A429" i="4"/>
  <c r="A125" i="4"/>
  <c r="A733" i="4" s="1"/>
  <c r="K127" i="1"/>
  <c r="C428" i="4"/>
  <c r="C124" i="4"/>
  <c r="A428" i="4"/>
  <c r="A124" i="4"/>
  <c r="A732" i="4" s="1"/>
  <c r="K126" i="1"/>
  <c r="C427" i="4"/>
  <c r="C123" i="4"/>
  <c r="A427" i="4"/>
  <c r="A123" i="4"/>
  <c r="A731" i="4" s="1"/>
  <c r="K125" i="1"/>
  <c r="C426" i="4"/>
  <c r="C122" i="4"/>
  <c r="A426" i="4"/>
  <c r="A122" i="4"/>
  <c r="A730" i="4" s="1"/>
  <c r="K124" i="1"/>
  <c r="C425" i="4"/>
  <c r="C121" i="4"/>
  <c r="A425" i="4"/>
  <c r="A121" i="4"/>
  <c r="A729" i="4" s="1"/>
  <c r="K123" i="1"/>
  <c r="C424" i="4"/>
  <c r="C120" i="4"/>
  <c r="A424" i="4"/>
  <c r="A120" i="4"/>
  <c r="A728" i="4" s="1"/>
  <c r="K122" i="1"/>
  <c r="C423" i="4"/>
  <c r="C119" i="4"/>
  <c r="A423" i="4"/>
  <c r="A119" i="4"/>
  <c r="A727" i="4" s="1"/>
  <c r="K121" i="1"/>
  <c r="C422" i="4"/>
  <c r="C118" i="4"/>
  <c r="A422" i="4"/>
  <c r="A118" i="4"/>
  <c r="A726" i="4" s="1"/>
  <c r="K120" i="1"/>
  <c r="C421" i="4"/>
  <c r="C117" i="4"/>
  <c r="A421" i="4"/>
  <c r="A117" i="4"/>
  <c r="A725" i="4" s="1"/>
  <c r="K119" i="1"/>
  <c r="C420" i="4"/>
  <c r="C116" i="4"/>
  <c r="A420" i="4"/>
  <c r="A116" i="4"/>
  <c r="A724" i="4" s="1"/>
  <c r="K118" i="1"/>
  <c r="C419" i="4"/>
  <c r="C115" i="4"/>
  <c r="A419" i="4"/>
  <c r="A115" i="4"/>
  <c r="A723" i="4" s="1"/>
  <c r="K117" i="1"/>
  <c r="C418" i="4"/>
  <c r="C114" i="4"/>
  <c r="A418" i="4"/>
  <c r="A114" i="4"/>
  <c r="A722" i="4" s="1"/>
  <c r="K116" i="1"/>
  <c r="C417" i="4"/>
  <c r="C113" i="4"/>
  <c r="A417" i="4"/>
  <c r="A113" i="4"/>
  <c r="A721" i="4" s="1"/>
  <c r="K115" i="1"/>
  <c r="C416" i="4"/>
  <c r="C112" i="4"/>
  <c r="A416" i="4"/>
  <c r="A112" i="4"/>
  <c r="A720" i="4" s="1"/>
  <c r="K114" i="1"/>
  <c r="C415" i="4"/>
  <c r="C111" i="4"/>
  <c r="A415" i="4"/>
  <c r="A111" i="4"/>
  <c r="A719" i="4" s="1"/>
  <c r="K113" i="1"/>
  <c r="C414" i="4"/>
  <c r="C110" i="4"/>
  <c r="A414" i="4"/>
  <c r="A110" i="4"/>
  <c r="A718" i="4" s="1"/>
  <c r="K112" i="1"/>
  <c r="C413" i="4"/>
  <c r="C109" i="4"/>
  <c r="A413" i="4"/>
  <c r="A109" i="4"/>
  <c r="A717" i="4" s="1"/>
  <c r="K111" i="1"/>
  <c r="C412" i="4"/>
  <c r="C108" i="4"/>
  <c r="A412" i="4"/>
  <c r="A108" i="4"/>
  <c r="A716" i="4" s="1"/>
  <c r="K110" i="1"/>
  <c r="C411" i="4"/>
  <c r="C107" i="4"/>
  <c r="A411" i="4"/>
  <c r="A107" i="4"/>
  <c r="A715" i="4" s="1"/>
  <c r="K109" i="1"/>
  <c r="C410" i="4"/>
  <c r="C106" i="4"/>
  <c r="A410" i="4"/>
  <c r="A106" i="4"/>
  <c r="A714" i="4" s="1"/>
  <c r="K108" i="1"/>
  <c r="C409" i="4"/>
  <c r="C105" i="4"/>
  <c r="A409" i="4"/>
  <c r="A105" i="4"/>
  <c r="A713" i="4" s="1"/>
  <c r="K107" i="1"/>
  <c r="C408" i="4"/>
  <c r="C104" i="4"/>
  <c r="A408" i="4"/>
  <c r="A104" i="4"/>
  <c r="A712" i="4" s="1"/>
  <c r="K106" i="1"/>
  <c r="C407" i="4"/>
  <c r="C103" i="4"/>
  <c r="A407" i="4"/>
  <c r="A103" i="4"/>
  <c r="A711" i="4" s="1"/>
  <c r="K105" i="1"/>
  <c r="C406" i="4"/>
  <c r="C102" i="4"/>
  <c r="A406" i="4"/>
  <c r="A102" i="4"/>
  <c r="A710" i="4" s="1"/>
  <c r="K104" i="1"/>
  <c r="C405" i="4"/>
  <c r="C101" i="4"/>
  <c r="A405" i="4"/>
  <c r="A101" i="4"/>
  <c r="A709" i="4" s="1"/>
  <c r="K103" i="1"/>
  <c r="C404" i="4"/>
  <c r="C100" i="4"/>
  <c r="A404" i="4"/>
  <c r="A100" i="4"/>
  <c r="A708" i="4" s="1"/>
  <c r="K102" i="1"/>
  <c r="C403" i="4"/>
  <c r="C99" i="4"/>
  <c r="A403" i="4"/>
  <c r="A99" i="4"/>
  <c r="A707" i="4" s="1"/>
  <c r="K101" i="1"/>
  <c r="C402" i="4"/>
  <c r="C98" i="4"/>
  <c r="A402" i="4"/>
  <c r="A98" i="4"/>
  <c r="A706" i="4" s="1"/>
  <c r="K100" i="1"/>
  <c r="C401" i="4"/>
  <c r="C97" i="4"/>
  <c r="A401" i="4"/>
  <c r="A97" i="4"/>
  <c r="A705" i="4" s="1"/>
  <c r="K99" i="1"/>
  <c r="C400" i="4"/>
  <c r="C96" i="4"/>
  <c r="A400" i="4"/>
  <c r="A96" i="4"/>
  <c r="A704" i="4" s="1"/>
  <c r="K98" i="1"/>
  <c r="C399" i="4"/>
  <c r="C95" i="4"/>
  <c r="A399" i="4"/>
  <c r="A95" i="4"/>
  <c r="A703" i="4" s="1"/>
  <c r="K97" i="1"/>
  <c r="C398" i="4"/>
  <c r="C94" i="4"/>
  <c r="A398" i="4"/>
  <c r="A94" i="4"/>
  <c r="A702" i="4" s="1"/>
  <c r="K96" i="1"/>
  <c r="C397" i="4"/>
  <c r="C93" i="4"/>
  <c r="A397" i="4"/>
  <c r="A93" i="4"/>
  <c r="A701" i="4" s="1"/>
  <c r="K95" i="1"/>
  <c r="C396" i="4"/>
  <c r="C92" i="4"/>
  <c r="A396" i="4"/>
  <c r="A92" i="4"/>
  <c r="A700" i="4" s="1"/>
  <c r="K94" i="1"/>
  <c r="C395" i="4"/>
  <c r="C91" i="4"/>
  <c r="A395" i="4"/>
  <c r="A91" i="4"/>
  <c r="A699" i="4" s="1"/>
  <c r="K93" i="1"/>
  <c r="C394" i="4"/>
  <c r="C90" i="4"/>
  <c r="A394" i="4"/>
  <c r="A90" i="4"/>
  <c r="A698" i="4" s="1"/>
  <c r="K92" i="1"/>
  <c r="C393" i="4"/>
  <c r="C89" i="4"/>
  <c r="A393" i="4"/>
  <c r="A89" i="4"/>
  <c r="A697" i="4" s="1"/>
  <c r="K91" i="1"/>
  <c r="C392" i="4"/>
  <c r="C88" i="4"/>
  <c r="A392" i="4"/>
  <c r="A88" i="4"/>
  <c r="A696" i="4" s="1"/>
  <c r="K90" i="1"/>
  <c r="C391" i="4"/>
  <c r="C87" i="4"/>
  <c r="A391" i="4"/>
  <c r="A87" i="4"/>
  <c r="A695" i="4" s="1"/>
  <c r="K89" i="1"/>
  <c r="C390" i="4"/>
  <c r="C86" i="4"/>
  <c r="A390" i="4"/>
  <c r="A86" i="4"/>
  <c r="A694" i="4" s="1"/>
  <c r="K88" i="1"/>
  <c r="C389" i="4"/>
  <c r="C85" i="4"/>
  <c r="A389" i="4"/>
  <c r="A85" i="4"/>
  <c r="A693" i="4" s="1"/>
  <c r="K87" i="1"/>
  <c r="C388" i="4"/>
  <c r="C84" i="4"/>
  <c r="A388" i="4"/>
  <c r="A84" i="4"/>
  <c r="A692" i="4" s="1"/>
  <c r="K86" i="1"/>
  <c r="C387" i="4"/>
  <c r="C83" i="4"/>
  <c r="A387" i="4"/>
  <c r="A83" i="4"/>
  <c r="A691" i="4" s="1"/>
  <c r="K85" i="1"/>
  <c r="C386" i="4"/>
  <c r="C82" i="4"/>
  <c r="A386" i="4"/>
  <c r="A82" i="4"/>
  <c r="A690" i="4" s="1"/>
  <c r="K84" i="1"/>
  <c r="C385" i="4"/>
  <c r="C81" i="4"/>
  <c r="A385" i="4"/>
  <c r="A81" i="4"/>
  <c r="A689" i="4" s="1"/>
  <c r="K83" i="1"/>
  <c r="C384" i="4"/>
  <c r="C80" i="4"/>
  <c r="A384" i="4"/>
  <c r="A80" i="4"/>
  <c r="A688" i="4" s="1"/>
  <c r="K82" i="1"/>
  <c r="C383" i="4"/>
  <c r="C79" i="4"/>
  <c r="A383" i="4"/>
  <c r="A79" i="4"/>
  <c r="A687" i="4" s="1"/>
  <c r="K81" i="1"/>
  <c r="C382" i="4"/>
  <c r="C78" i="4"/>
  <c r="A382" i="4"/>
  <c r="A78" i="4"/>
  <c r="A686" i="4" s="1"/>
  <c r="K80" i="1"/>
  <c r="C381" i="4"/>
  <c r="C77" i="4"/>
  <c r="A381" i="4"/>
  <c r="A77" i="4"/>
  <c r="A685" i="4" s="1"/>
  <c r="K79" i="1"/>
  <c r="C380" i="4"/>
  <c r="C76" i="4"/>
  <c r="A380" i="4"/>
  <c r="A76" i="4"/>
  <c r="A684" i="4" s="1"/>
  <c r="K78" i="1"/>
  <c r="C379" i="4"/>
  <c r="C75" i="4"/>
  <c r="A379" i="4"/>
  <c r="A75" i="4"/>
  <c r="A683" i="4" s="1"/>
  <c r="K77" i="1"/>
  <c r="C378" i="4"/>
  <c r="C74" i="4"/>
  <c r="A378" i="4"/>
  <c r="A74" i="4"/>
  <c r="A682" i="4" s="1"/>
  <c r="K76" i="1"/>
  <c r="C377" i="4"/>
  <c r="C73" i="4"/>
  <c r="A377" i="4"/>
  <c r="A73" i="4"/>
  <c r="A681" i="4" s="1"/>
  <c r="K75" i="1"/>
  <c r="C376" i="4"/>
  <c r="C72" i="4"/>
  <c r="A376" i="4"/>
  <c r="A72" i="4"/>
  <c r="A680" i="4" s="1"/>
  <c r="K74" i="1"/>
  <c r="C375" i="4"/>
  <c r="C71" i="4"/>
  <c r="A375" i="4"/>
  <c r="A71" i="4"/>
  <c r="A679" i="4" s="1"/>
  <c r="K73" i="1"/>
  <c r="C374" i="4"/>
  <c r="C70" i="4"/>
  <c r="A374" i="4"/>
  <c r="A70" i="4"/>
  <c r="A678" i="4" s="1"/>
  <c r="K72" i="1"/>
  <c r="C373" i="4"/>
  <c r="C69" i="4"/>
  <c r="A373" i="4"/>
  <c r="A69" i="4"/>
  <c r="A677" i="4" s="1"/>
  <c r="K71" i="1"/>
  <c r="C372" i="4"/>
  <c r="C68" i="4"/>
  <c r="A372" i="4"/>
  <c r="A68" i="4"/>
  <c r="A676" i="4" s="1"/>
  <c r="K70" i="1"/>
  <c r="C371" i="4"/>
  <c r="C67" i="4"/>
  <c r="A371" i="4"/>
  <c r="A67" i="4"/>
  <c r="A675" i="4" s="1"/>
  <c r="K69" i="1"/>
  <c r="C370" i="4"/>
  <c r="C66" i="4"/>
  <c r="A370" i="4"/>
  <c r="A66" i="4"/>
  <c r="A674" i="4" s="1"/>
  <c r="K68" i="1"/>
  <c r="C369" i="4"/>
  <c r="C65" i="4"/>
  <c r="A369" i="4"/>
  <c r="A65" i="4"/>
  <c r="A673" i="4" s="1"/>
  <c r="K67" i="1"/>
  <c r="C368" i="4"/>
  <c r="C64" i="4"/>
  <c r="A368" i="4"/>
  <c r="A64" i="4"/>
  <c r="A672" i="4" s="1"/>
  <c r="K66" i="1"/>
  <c r="C367" i="4"/>
  <c r="C63" i="4"/>
  <c r="A367" i="4"/>
  <c r="A63" i="4"/>
  <c r="A671" i="4" s="1"/>
  <c r="K65" i="1"/>
  <c r="C366" i="4"/>
  <c r="C62" i="4"/>
  <c r="A366" i="4"/>
  <c r="A62" i="4"/>
  <c r="A670" i="4" s="1"/>
  <c r="K64" i="1"/>
  <c r="C365" i="4"/>
  <c r="C61" i="4"/>
  <c r="A365" i="4"/>
  <c r="A61" i="4"/>
  <c r="A669" i="4" s="1"/>
  <c r="K63" i="1"/>
  <c r="C364" i="4"/>
  <c r="C60" i="4"/>
  <c r="A364" i="4"/>
  <c r="A60" i="4"/>
  <c r="A668" i="4" s="1"/>
  <c r="K62" i="1"/>
  <c r="C363" i="4"/>
  <c r="C59" i="4"/>
  <c r="A363" i="4"/>
  <c r="A59" i="4"/>
  <c r="A667" i="4" s="1"/>
  <c r="K61" i="1"/>
  <c r="C362" i="4"/>
  <c r="C58" i="4"/>
  <c r="A362" i="4"/>
  <c r="A58" i="4"/>
  <c r="A666" i="4" s="1"/>
  <c r="K60" i="1"/>
  <c r="C361" i="4"/>
  <c r="C57" i="4"/>
  <c r="A361" i="4"/>
  <c r="A57" i="4"/>
  <c r="A665" i="4" s="1"/>
  <c r="K59" i="1"/>
  <c r="C360" i="4"/>
  <c r="C56" i="4"/>
  <c r="A360" i="4"/>
  <c r="A56" i="4"/>
  <c r="A664" i="4" s="1"/>
  <c r="K58" i="1"/>
  <c r="C359" i="4"/>
  <c r="C55" i="4"/>
  <c r="A359" i="4"/>
  <c r="A55" i="4"/>
  <c r="A663" i="4" s="1"/>
  <c r="K57" i="1"/>
  <c r="C358" i="4"/>
  <c r="C54" i="4"/>
  <c r="A358" i="4"/>
  <c r="A54" i="4"/>
  <c r="A662" i="4" s="1"/>
  <c r="K56" i="1"/>
  <c r="C357" i="4"/>
  <c r="C53" i="4"/>
  <c r="A357" i="4"/>
  <c r="A53" i="4"/>
  <c r="A661" i="4" s="1"/>
  <c r="K55" i="1"/>
  <c r="C356" i="4"/>
  <c r="C52" i="4"/>
  <c r="A356" i="4"/>
  <c r="A52" i="4"/>
  <c r="A660" i="4" s="1"/>
  <c r="K54" i="1"/>
  <c r="C355" i="4"/>
  <c r="C51" i="4"/>
  <c r="A355" i="4"/>
  <c r="A51" i="4"/>
  <c r="A659" i="4" s="1"/>
  <c r="K53" i="1"/>
  <c r="C354" i="4"/>
  <c r="C50" i="4"/>
  <c r="A354" i="4"/>
  <c r="A50" i="4"/>
  <c r="A658" i="4" s="1"/>
  <c r="K52" i="1"/>
  <c r="C353" i="4"/>
  <c r="C49" i="4"/>
  <c r="A353" i="4"/>
  <c r="A49" i="4"/>
  <c r="A657" i="4" s="1"/>
  <c r="G51" i="1"/>
  <c r="C352" i="4"/>
  <c r="C48" i="4"/>
  <c r="C656" i="4" s="1"/>
  <c r="A352" i="4"/>
  <c r="A48" i="4"/>
  <c r="A656" i="4" s="1"/>
  <c r="G50" i="1"/>
  <c r="C351" i="4"/>
  <c r="C47" i="4"/>
  <c r="C655" i="4" s="1"/>
  <c r="A351" i="4"/>
  <c r="A47" i="4"/>
  <c r="A655" i="4" s="1"/>
  <c r="G49" i="1"/>
  <c r="C350" i="4"/>
  <c r="C46" i="4"/>
  <c r="C654" i="4" s="1"/>
  <c r="A350" i="4"/>
  <c r="A46" i="4"/>
  <c r="A654" i="4" s="1"/>
  <c r="G48" i="1"/>
  <c r="C349" i="4"/>
  <c r="C45" i="4"/>
  <c r="C653" i="4" s="1"/>
  <c r="A349" i="4"/>
  <c r="A45" i="4"/>
  <c r="A653" i="4" s="1"/>
  <c r="G47" i="1"/>
  <c r="C348" i="4"/>
  <c r="C44" i="4"/>
  <c r="C652" i="4" s="1"/>
  <c r="A348" i="4"/>
  <c r="A44" i="4"/>
  <c r="A652" i="4" s="1"/>
  <c r="G46" i="1"/>
  <c r="C347" i="4"/>
  <c r="C43" i="4"/>
  <c r="C651" i="4" s="1"/>
  <c r="A347" i="4"/>
  <c r="A43" i="4"/>
  <c r="A651" i="4" s="1"/>
  <c r="G45" i="1"/>
  <c r="C346" i="4"/>
  <c r="C42" i="4"/>
  <c r="C650" i="4" s="1"/>
  <c r="A346" i="4"/>
  <c r="A42" i="4"/>
  <c r="A650" i="4" s="1"/>
  <c r="G44" i="1"/>
  <c r="C345" i="4"/>
  <c r="C41" i="4"/>
  <c r="C649" i="4" s="1"/>
  <c r="A345" i="4"/>
  <c r="A41" i="4"/>
  <c r="A649" i="4" s="1"/>
  <c r="G43" i="1"/>
  <c r="C344" i="4"/>
  <c r="C40" i="4"/>
  <c r="C648" i="4" s="1"/>
  <c r="A344" i="4"/>
  <c r="A40" i="4"/>
  <c r="A648" i="4" s="1"/>
  <c r="G42" i="1"/>
  <c r="C343" i="4"/>
  <c r="C39" i="4"/>
  <c r="C647" i="4" s="1"/>
  <c r="A343" i="4"/>
  <c r="A39" i="4"/>
  <c r="A647" i="4" s="1"/>
  <c r="G41" i="1"/>
  <c r="C342" i="4"/>
  <c r="C38" i="4"/>
  <c r="C646" i="4" s="1"/>
  <c r="A342" i="4"/>
  <c r="A38" i="4"/>
  <c r="A646" i="4" s="1"/>
  <c r="G40" i="1"/>
  <c r="C341" i="4"/>
  <c r="C37" i="4"/>
  <c r="C645" i="4" s="1"/>
  <c r="A341" i="4"/>
  <c r="A37" i="4"/>
  <c r="A645" i="4" s="1"/>
  <c r="G39" i="1"/>
  <c r="C340" i="4"/>
  <c r="C36" i="4"/>
  <c r="C644" i="4" s="1"/>
  <c r="A340" i="4"/>
  <c r="A36" i="4"/>
  <c r="A644" i="4" s="1"/>
  <c r="G38" i="1"/>
  <c r="C339" i="4"/>
  <c r="C35" i="4"/>
  <c r="C643" i="4" s="1"/>
  <c r="A339" i="4"/>
  <c r="A35" i="4"/>
  <c r="A643" i="4" s="1"/>
  <c r="G37" i="1"/>
  <c r="C338" i="4"/>
  <c r="C34" i="4"/>
  <c r="C642" i="4" s="1"/>
  <c r="A338" i="4"/>
  <c r="A34" i="4"/>
  <c r="A642" i="4" s="1"/>
  <c r="G36" i="1"/>
  <c r="C337" i="4"/>
  <c r="C33" i="4"/>
  <c r="C641" i="4" s="1"/>
  <c r="A337" i="4"/>
  <c r="A33" i="4"/>
  <c r="A641" i="4" s="1"/>
  <c r="G35" i="1"/>
  <c r="C336" i="4"/>
  <c r="C32" i="4"/>
  <c r="C640" i="4" s="1"/>
  <c r="A336" i="4"/>
  <c r="A32" i="4"/>
  <c r="A640" i="4" s="1"/>
  <c r="G34" i="1"/>
  <c r="C335" i="4"/>
  <c r="C31" i="4"/>
  <c r="C639" i="4" s="1"/>
  <c r="A335" i="4"/>
  <c r="A31" i="4"/>
  <c r="A639" i="4" s="1"/>
  <c r="G33" i="1"/>
  <c r="C334" i="4"/>
  <c r="C30" i="4"/>
  <c r="C638" i="4" s="1"/>
  <c r="A334" i="4"/>
  <c r="A30" i="4"/>
  <c r="A638" i="4" s="1"/>
  <c r="G32" i="1"/>
  <c r="C333" i="4"/>
  <c r="C29" i="4"/>
  <c r="C637" i="4" s="1"/>
  <c r="A333" i="4"/>
  <c r="A29" i="4"/>
  <c r="A637" i="4" s="1"/>
  <c r="G31" i="1"/>
  <c r="C332" i="4"/>
  <c r="C28" i="4"/>
  <c r="C636" i="4" s="1"/>
  <c r="A332" i="4"/>
  <c r="A28" i="4"/>
  <c r="A636" i="4" s="1"/>
  <c r="G30" i="1"/>
  <c r="C331" i="4"/>
  <c r="C27" i="4"/>
  <c r="C635" i="4" s="1"/>
  <c r="A331" i="4"/>
  <c r="A27" i="4"/>
  <c r="A635" i="4" s="1"/>
  <c r="G29" i="1"/>
  <c r="C330" i="4"/>
  <c r="C26" i="4"/>
  <c r="C634" i="4" s="1"/>
  <c r="A330" i="4"/>
  <c r="A26" i="4"/>
  <c r="A634" i="4" s="1"/>
  <c r="G28" i="1"/>
  <c r="C329" i="4"/>
  <c r="C25" i="4"/>
  <c r="C633" i="4" s="1"/>
  <c r="A329" i="4"/>
  <c r="A25" i="4"/>
  <c r="A633" i="4" s="1"/>
  <c r="G27" i="1"/>
  <c r="C328" i="4"/>
  <c r="C24" i="4"/>
  <c r="C632" i="4" s="1"/>
  <c r="A328" i="4"/>
  <c r="A24" i="4"/>
  <c r="A632" i="4" s="1"/>
  <c r="G26" i="1"/>
  <c r="C327" i="4"/>
  <c r="C23" i="4"/>
  <c r="C631" i="4" s="1"/>
  <c r="A327" i="4"/>
  <c r="A23" i="4"/>
  <c r="A631" i="4" s="1"/>
  <c r="A326" i="4"/>
  <c r="A22" i="4"/>
  <c r="A630" i="4" s="1"/>
  <c r="G24" i="1"/>
  <c r="C325" i="4"/>
  <c r="C21" i="4"/>
  <c r="C629" i="4" s="1"/>
  <c r="A325" i="4"/>
  <c r="A21" i="4"/>
  <c r="A629" i="4" s="1"/>
  <c r="G23" i="1"/>
  <c r="C324" i="4"/>
  <c r="C20" i="4"/>
  <c r="C628" i="4" s="1"/>
  <c r="A324" i="4"/>
  <c r="A20" i="4"/>
  <c r="A628" i="4" s="1"/>
  <c r="G22" i="1"/>
  <c r="C323" i="4"/>
  <c r="C19" i="4"/>
  <c r="C627" i="4" s="1"/>
  <c r="A323" i="4"/>
  <c r="A19" i="4"/>
  <c r="A627" i="4" s="1"/>
  <c r="G21" i="1"/>
  <c r="C322" i="4"/>
  <c r="C18" i="4"/>
  <c r="C626" i="4" s="1"/>
  <c r="A322" i="4"/>
  <c r="A18" i="4"/>
  <c r="A626" i="4" s="1"/>
  <c r="G20" i="1"/>
  <c r="C321" i="4"/>
  <c r="C17" i="4"/>
  <c r="C625" i="4" s="1"/>
  <c r="A321" i="4"/>
  <c r="A17" i="4"/>
  <c r="A625" i="4" s="1"/>
  <c r="G19" i="1"/>
  <c r="C320" i="4"/>
  <c r="C16" i="4"/>
  <c r="C624" i="4" s="1"/>
  <c r="A320" i="4"/>
  <c r="A16" i="4"/>
  <c r="A624" i="4" s="1"/>
  <c r="C319" i="4"/>
  <c r="C15" i="4"/>
  <c r="C623" i="4" s="1"/>
  <c r="A319" i="4"/>
  <c r="A15" i="4"/>
  <c r="A623" i="4" s="1"/>
  <c r="F317" i="1"/>
  <c r="D314" i="4"/>
  <c r="D922" i="4" s="1"/>
  <c r="D618" i="4"/>
  <c r="F316" i="1"/>
  <c r="D617" i="4"/>
  <c r="D313" i="4"/>
  <c r="D921" i="4" s="1"/>
  <c r="A313" i="4"/>
  <c r="A921" i="4" s="1"/>
  <c r="A617" i="4"/>
  <c r="A616" i="4"/>
  <c r="A312" i="4"/>
  <c r="A920" i="4" s="1"/>
  <c r="K314" i="1"/>
  <c r="C615" i="4"/>
  <c r="C311" i="4"/>
  <c r="K313" i="1"/>
  <c r="L313" i="1" s="1"/>
  <c r="C310" i="4"/>
  <c r="C614" i="4"/>
  <c r="A310" i="4"/>
  <c r="A918" i="4" s="1"/>
  <c r="A614" i="4"/>
  <c r="A309" i="4"/>
  <c r="A917" i="4" s="1"/>
  <c r="A613" i="4"/>
  <c r="K311" i="1"/>
  <c r="C612" i="4"/>
  <c r="C308" i="4"/>
  <c r="K310" i="1"/>
  <c r="C611" i="4"/>
  <c r="C307" i="4"/>
  <c r="A611" i="4"/>
  <c r="A307" i="4"/>
  <c r="A915" i="4" s="1"/>
  <c r="A306" i="4"/>
  <c r="A914" i="4" s="1"/>
  <c r="A610" i="4"/>
  <c r="K308" i="1"/>
  <c r="M308" i="1" s="1"/>
  <c r="H305" i="4" s="1"/>
  <c r="C305" i="4"/>
  <c r="C609" i="4"/>
  <c r="A305" i="4"/>
  <c r="A913" i="4" s="1"/>
  <c r="A609" i="4"/>
  <c r="A608" i="4"/>
  <c r="A304" i="4"/>
  <c r="A912" i="4" s="1"/>
  <c r="K306" i="1"/>
  <c r="C607" i="4"/>
  <c r="C303" i="4"/>
  <c r="K305" i="1"/>
  <c r="C302" i="4"/>
  <c r="C606" i="4"/>
  <c r="A302" i="4"/>
  <c r="A910" i="4" s="1"/>
  <c r="A606" i="4"/>
  <c r="A301" i="4"/>
  <c r="A909" i="4" s="1"/>
  <c r="A605" i="4"/>
  <c r="K303" i="1"/>
  <c r="C604" i="4"/>
  <c r="C300" i="4"/>
  <c r="A604" i="4"/>
  <c r="A300" i="4"/>
  <c r="A908" i="4" s="1"/>
  <c r="A603" i="4"/>
  <c r="A299" i="4"/>
  <c r="A907" i="4" s="1"/>
  <c r="A298" i="4"/>
  <c r="A906" i="4" s="1"/>
  <c r="A602" i="4"/>
  <c r="K300" i="1"/>
  <c r="M300" i="1" s="1"/>
  <c r="H297" i="4" s="1"/>
  <c r="C297" i="4"/>
  <c r="C601" i="4"/>
  <c r="K299" i="1"/>
  <c r="C600" i="4"/>
  <c r="C296" i="4"/>
  <c r="A600" i="4"/>
  <c r="A296" i="4"/>
  <c r="A904" i="4" s="1"/>
  <c r="K298" i="1"/>
  <c r="M298" i="1" s="1"/>
  <c r="H295" i="4" s="1"/>
  <c r="C599" i="4"/>
  <c r="C295" i="4"/>
  <c r="K297" i="1"/>
  <c r="M297" i="1" s="1"/>
  <c r="H294" i="4" s="1"/>
  <c r="C294" i="4"/>
  <c r="C598" i="4"/>
  <c r="A294" i="4"/>
  <c r="A902" i="4" s="1"/>
  <c r="A598" i="4"/>
  <c r="A293" i="4"/>
  <c r="A901" i="4" s="1"/>
  <c r="A597" i="4"/>
  <c r="K295" i="1"/>
  <c r="C596" i="4"/>
  <c r="C292" i="4"/>
  <c r="K294" i="1"/>
  <c r="L294" i="1" s="1"/>
  <c r="C595" i="4"/>
  <c r="C291" i="4"/>
  <c r="A595" i="4"/>
  <c r="A291" i="4"/>
  <c r="A899" i="4" s="1"/>
  <c r="A290" i="4"/>
  <c r="A898" i="4" s="1"/>
  <c r="A594" i="4"/>
  <c r="K292" i="1"/>
  <c r="C289" i="4"/>
  <c r="C593" i="4"/>
  <c r="K291" i="1"/>
  <c r="M291" i="1" s="1"/>
  <c r="H288" i="4" s="1"/>
  <c r="C592" i="4"/>
  <c r="C288" i="4"/>
  <c r="K290" i="1"/>
  <c r="C591" i="4"/>
  <c r="C287" i="4"/>
  <c r="A591" i="4"/>
  <c r="A287" i="4"/>
  <c r="A895" i="4" s="1"/>
  <c r="A286" i="4"/>
  <c r="A894" i="4" s="1"/>
  <c r="A590" i="4"/>
  <c r="K288" i="1"/>
  <c r="C285" i="4"/>
  <c r="C589" i="4"/>
  <c r="K287" i="1"/>
  <c r="C588" i="4"/>
  <c r="C284" i="4"/>
  <c r="A588" i="4"/>
  <c r="A284" i="4"/>
  <c r="A892" i="4" s="1"/>
  <c r="A587" i="4"/>
  <c r="A283" i="4"/>
  <c r="A891" i="4" s="1"/>
  <c r="K285" i="1"/>
  <c r="M285" i="1" s="1"/>
  <c r="H282" i="4" s="1"/>
  <c r="C282" i="4"/>
  <c r="C586" i="4"/>
  <c r="K284" i="1"/>
  <c r="C281" i="4"/>
  <c r="C585" i="4"/>
  <c r="A281" i="4"/>
  <c r="A889" i="4" s="1"/>
  <c r="A585" i="4"/>
  <c r="A584" i="4"/>
  <c r="A280" i="4"/>
  <c r="A888" i="4" s="1"/>
  <c r="K282" i="1"/>
  <c r="L282" i="1" s="1"/>
  <c r="C583" i="4"/>
  <c r="C279" i="4"/>
  <c r="K281" i="1"/>
  <c r="L281" i="1" s="1"/>
  <c r="C582" i="4"/>
  <c r="C278" i="4"/>
  <c r="A278" i="4"/>
  <c r="A886" i="4" s="1"/>
  <c r="A582" i="4"/>
  <c r="A277" i="4"/>
  <c r="A885" i="4" s="1"/>
  <c r="A581" i="4"/>
  <c r="K279" i="1"/>
  <c r="L279" i="1" s="1"/>
  <c r="C580" i="4"/>
  <c r="C276" i="4"/>
  <c r="K278" i="1"/>
  <c r="C579" i="4"/>
  <c r="C275" i="4"/>
  <c r="A579" i="4"/>
  <c r="A275" i="4"/>
  <c r="A883" i="4" s="1"/>
  <c r="A274" i="4"/>
  <c r="A882" i="4" s="1"/>
  <c r="A578" i="4"/>
  <c r="K276" i="1"/>
  <c r="M276" i="1" s="1"/>
  <c r="H273" i="4" s="1"/>
  <c r="C273" i="4"/>
  <c r="C577" i="4"/>
  <c r="K275" i="1"/>
  <c r="C576" i="4"/>
  <c r="C272" i="4"/>
  <c r="A576" i="4"/>
  <c r="A272" i="4"/>
  <c r="A880" i="4" s="1"/>
  <c r="K274" i="1"/>
  <c r="C575" i="4"/>
  <c r="C271" i="4"/>
  <c r="K273" i="1"/>
  <c r="C574" i="4"/>
  <c r="C270" i="4"/>
  <c r="A270" i="4"/>
  <c r="A878" i="4" s="1"/>
  <c r="A574" i="4"/>
  <c r="A269" i="4"/>
  <c r="A877" i="4" s="1"/>
  <c r="A573" i="4"/>
  <c r="K270" i="1"/>
  <c r="M270" i="1" s="1"/>
  <c r="H267" i="4" s="1"/>
  <c r="C571" i="4"/>
  <c r="C267" i="4"/>
  <c r="K268" i="1"/>
  <c r="C265" i="4"/>
  <c r="C569" i="4"/>
  <c r="C618" i="4"/>
  <c r="C314" i="4"/>
  <c r="A618" i="4"/>
  <c r="A314" i="4"/>
  <c r="A922" i="4" s="1"/>
  <c r="K316" i="1"/>
  <c r="M316" i="1" s="1"/>
  <c r="H313" i="4" s="1"/>
  <c r="C313" i="4"/>
  <c r="C617" i="4"/>
  <c r="F315" i="1"/>
  <c r="D312" i="4"/>
  <c r="D920" i="4" s="1"/>
  <c r="D616" i="4"/>
  <c r="B616" i="4"/>
  <c r="B312" i="4"/>
  <c r="B920" i="4" s="1"/>
  <c r="F314" i="1"/>
  <c r="D311" i="4"/>
  <c r="D919" i="4" s="1"/>
  <c r="D615" i="4"/>
  <c r="B311" i="4"/>
  <c r="B919" i="4" s="1"/>
  <c r="B615" i="4"/>
  <c r="F313" i="1"/>
  <c r="D614" i="4"/>
  <c r="D310" i="4"/>
  <c r="D918" i="4" s="1"/>
  <c r="B614" i="4"/>
  <c r="B310" i="4"/>
  <c r="B918" i="4" s="1"/>
  <c r="F312" i="1"/>
  <c r="D613" i="4"/>
  <c r="D309" i="4"/>
  <c r="D917" i="4" s="1"/>
  <c r="B613" i="4"/>
  <c r="B309" i="4"/>
  <c r="B917" i="4" s="1"/>
  <c r="F311" i="1"/>
  <c r="D308" i="4"/>
  <c r="D916" i="4" s="1"/>
  <c r="D612" i="4"/>
  <c r="B612" i="4"/>
  <c r="B308" i="4"/>
  <c r="B916" i="4" s="1"/>
  <c r="F310" i="1"/>
  <c r="D307" i="4"/>
  <c r="D915" i="4" s="1"/>
  <c r="D611" i="4"/>
  <c r="B307" i="4"/>
  <c r="B915" i="4" s="1"/>
  <c r="B611" i="4"/>
  <c r="F309" i="1"/>
  <c r="D610" i="4"/>
  <c r="D306" i="4"/>
  <c r="D914" i="4" s="1"/>
  <c r="B610" i="4"/>
  <c r="B306" i="4"/>
  <c r="B914" i="4" s="1"/>
  <c r="F308" i="1"/>
  <c r="D609" i="4"/>
  <c r="D305" i="4"/>
  <c r="D913" i="4" s="1"/>
  <c r="B609" i="4"/>
  <c r="B305" i="4"/>
  <c r="B913" i="4" s="1"/>
  <c r="F307" i="1"/>
  <c r="D304" i="4"/>
  <c r="D912" i="4" s="1"/>
  <c r="D608" i="4"/>
  <c r="B608" i="4"/>
  <c r="B304" i="4"/>
  <c r="B912" i="4" s="1"/>
  <c r="F306" i="1"/>
  <c r="D303" i="4"/>
  <c r="D911" i="4" s="1"/>
  <c r="D607" i="4"/>
  <c r="B303" i="4"/>
  <c r="B911" i="4" s="1"/>
  <c r="B607" i="4"/>
  <c r="F305" i="1"/>
  <c r="D606" i="4"/>
  <c r="D302" i="4"/>
  <c r="D910" i="4" s="1"/>
  <c r="B606" i="4"/>
  <c r="B302" i="4"/>
  <c r="B910" i="4" s="1"/>
  <c r="F304" i="1"/>
  <c r="D605" i="4"/>
  <c r="D301" i="4"/>
  <c r="D909" i="4" s="1"/>
  <c r="B605" i="4"/>
  <c r="B301" i="4"/>
  <c r="B909" i="4" s="1"/>
  <c r="F303" i="1"/>
  <c r="D300" i="4"/>
  <c r="D908" i="4" s="1"/>
  <c r="D604" i="4"/>
  <c r="B604" i="4"/>
  <c r="B300" i="4"/>
  <c r="B908" i="4" s="1"/>
  <c r="F302" i="1"/>
  <c r="D299" i="4"/>
  <c r="D907" i="4" s="1"/>
  <c r="D603" i="4"/>
  <c r="B299" i="4"/>
  <c r="B907" i="4" s="1"/>
  <c r="B603" i="4"/>
  <c r="F301" i="1"/>
  <c r="D602" i="4"/>
  <c r="D298" i="4"/>
  <c r="D906" i="4" s="1"/>
  <c r="B602" i="4"/>
  <c r="B298" i="4"/>
  <c r="B906" i="4" s="1"/>
  <c r="F300" i="1"/>
  <c r="D601" i="4"/>
  <c r="D297" i="4"/>
  <c r="D905" i="4" s="1"/>
  <c r="B601" i="4"/>
  <c r="B297" i="4"/>
  <c r="B905" i="4" s="1"/>
  <c r="F299" i="1"/>
  <c r="D296" i="4"/>
  <c r="D904" i="4" s="1"/>
  <c r="D600" i="4"/>
  <c r="B600" i="4"/>
  <c r="B296" i="4"/>
  <c r="B904" i="4" s="1"/>
  <c r="F298" i="1"/>
  <c r="D295" i="4"/>
  <c r="D903" i="4" s="1"/>
  <c r="D599" i="4"/>
  <c r="B295" i="4"/>
  <c r="B903" i="4" s="1"/>
  <c r="B599" i="4"/>
  <c r="F297" i="1"/>
  <c r="D598" i="4"/>
  <c r="D294" i="4"/>
  <c r="D902" i="4" s="1"/>
  <c r="B598" i="4"/>
  <c r="B294" i="4"/>
  <c r="B902" i="4" s="1"/>
  <c r="F296" i="1"/>
  <c r="D597" i="4"/>
  <c r="D293" i="4"/>
  <c r="D901" i="4" s="1"/>
  <c r="B597" i="4"/>
  <c r="B293" i="4"/>
  <c r="B901" i="4" s="1"/>
  <c r="F295" i="1"/>
  <c r="D292" i="4"/>
  <c r="D900" i="4" s="1"/>
  <c r="D596" i="4"/>
  <c r="B596" i="4"/>
  <c r="B292" i="4"/>
  <c r="B900" i="4" s="1"/>
  <c r="F294" i="1"/>
  <c r="D291" i="4"/>
  <c r="D899" i="4" s="1"/>
  <c r="D595" i="4"/>
  <c r="B291" i="4"/>
  <c r="B899" i="4" s="1"/>
  <c r="B595" i="4"/>
  <c r="F293" i="1"/>
  <c r="D594" i="4"/>
  <c r="D290" i="4"/>
  <c r="D898" i="4" s="1"/>
  <c r="B594" i="4"/>
  <c r="B290" i="4"/>
  <c r="B898" i="4" s="1"/>
  <c r="F292" i="1"/>
  <c r="D593" i="4"/>
  <c r="D289" i="4"/>
  <c r="D897" i="4" s="1"/>
  <c r="B593" i="4"/>
  <c r="B289" i="4"/>
  <c r="B897" i="4" s="1"/>
  <c r="F291" i="1"/>
  <c r="D288" i="4"/>
  <c r="D896" i="4" s="1"/>
  <c r="D592" i="4"/>
  <c r="B592" i="4"/>
  <c r="B288" i="4"/>
  <c r="B896" i="4" s="1"/>
  <c r="F290" i="1"/>
  <c r="D287" i="4"/>
  <c r="D895" i="4" s="1"/>
  <c r="D591" i="4"/>
  <c r="B287" i="4"/>
  <c r="B895" i="4" s="1"/>
  <c r="B591" i="4"/>
  <c r="F289" i="1"/>
  <c r="D590" i="4"/>
  <c r="D286" i="4"/>
  <c r="D894" i="4" s="1"/>
  <c r="B590" i="4"/>
  <c r="B286" i="4"/>
  <c r="B894" i="4" s="1"/>
  <c r="F288" i="1"/>
  <c r="D589" i="4"/>
  <c r="D285" i="4"/>
  <c r="D893" i="4" s="1"/>
  <c r="B589" i="4"/>
  <c r="B285" i="4"/>
  <c r="B893" i="4" s="1"/>
  <c r="F287" i="1"/>
  <c r="D284" i="4"/>
  <c r="D892" i="4" s="1"/>
  <c r="D588" i="4"/>
  <c r="B588" i="4"/>
  <c r="B284" i="4"/>
  <c r="B892" i="4" s="1"/>
  <c r="F286" i="1"/>
  <c r="D283" i="4"/>
  <c r="D891" i="4" s="1"/>
  <c r="D587" i="4"/>
  <c r="B283" i="4"/>
  <c r="B891" i="4" s="1"/>
  <c r="B587" i="4"/>
  <c r="F285" i="1"/>
  <c r="D586" i="4"/>
  <c r="D282" i="4"/>
  <c r="D890" i="4" s="1"/>
  <c r="B586" i="4"/>
  <c r="B282" i="4"/>
  <c r="B890" i="4" s="1"/>
  <c r="F284" i="1"/>
  <c r="D585" i="4"/>
  <c r="D281" i="4"/>
  <c r="D889" i="4" s="1"/>
  <c r="B585" i="4"/>
  <c r="B281" i="4"/>
  <c r="B889" i="4" s="1"/>
  <c r="F283" i="1"/>
  <c r="D280" i="4"/>
  <c r="D888" i="4" s="1"/>
  <c r="D584" i="4"/>
  <c r="B584" i="4"/>
  <c r="B280" i="4"/>
  <c r="B888" i="4" s="1"/>
  <c r="F282" i="1"/>
  <c r="D279" i="4"/>
  <c r="D887" i="4" s="1"/>
  <c r="D583" i="4"/>
  <c r="B279" i="4"/>
  <c r="B887" i="4" s="1"/>
  <c r="B583" i="4"/>
  <c r="F281" i="1"/>
  <c r="D582" i="4"/>
  <c r="D278" i="4"/>
  <c r="D886" i="4" s="1"/>
  <c r="B582" i="4"/>
  <c r="B278" i="4"/>
  <c r="B886" i="4" s="1"/>
  <c r="F280" i="1"/>
  <c r="D581" i="4"/>
  <c r="D277" i="4"/>
  <c r="D885" i="4" s="1"/>
  <c r="B581" i="4"/>
  <c r="B277" i="4"/>
  <c r="B885" i="4" s="1"/>
  <c r="F279" i="1"/>
  <c r="D276" i="4"/>
  <c r="D884" i="4" s="1"/>
  <c r="D580" i="4"/>
  <c r="B580" i="4"/>
  <c r="B276" i="4"/>
  <c r="B884" i="4" s="1"/>
  <c r="F278" i="1"/>
  <c r="D275" i="4"/>
  <c r="D883" i="4" s="1"/>
  <c r="D579" i="4"/>
  <c r="B579" i="4"/>
  <c r="B275" i="4"/>
  <c r="B883" i="4" s="1"/>
  <c r="F277" i="1"/>
  <c r="D578" i="4"/>
  <c r="D274" i="4"/>
  <c r="D882" i="4" s="1"/>
  <c r="B578" i="4"/>
  <c r="B274" i="4"/>
  <c r="B882" i="4" s="1"/>
  <c r="F276" i="1"/>
  <c r="D577" i="4"/>
  <c r="D273" i="4"/>
  <c r="D881" i="4" s="1"/>
  <c r="B577" i="4"/>
  <c r="B273" i="4"/>
  <c r="B881" i="4" s="1"/>
  <c r="F275" i="1"/>
  <c r="D272" i="4"/>
  <c r="D880" i="4" s="1"/>
  <c r="D576" i="4"/>
  <c r="B576" i="4"/>
  <c r="B272" i="4"/>
  <c r="B880" i="4" s="1"/>
  <c r="F274" i="1"/>
  <c r="D271" i="4"/>
  <c r="D879" i="4" s="1"/>
  <c r="D575" i="4"/>
  <c r="B575" i="4"/>
  <c r="B271" i="4"/>
  <c r="B879" i="4" s="1"/>
  <c r="F273" i="1"/>
  <c r="D574" i="4"/>
  <c r="D270" i="4"/>
  <c r="D878" i="4" s="1"/>
  <c r="B574" i="4"/>
  <c r="B270" i="4"/>
  <c r="B878" i="4" s="1"/>
  <c r="F272" i="1"/>
  <c r="D573" i="4"/>
  <c r="D269" i="4"/>
  <c r="D877" i="4" s="1"/>
  <c r="B573" i="4"/>
  <c r="B269" i="4"/>
  <c r="B877" i="4" s="1"/>
  <c r="F271" i="1"/>
  <c r="D268" i="4"/>
  <c r="D876" i="4" s="1"/>
  <c r="D572" i="4"/>
  <c r="B572" i="4"/>
  <c r="B268" i="4"/>
  <c r="B876" i="4" s="1"/>
  <c r="F270" i="1"/>
  <c r="D267" i="4"/>
  <c r="D875" i="4" s="1"/>
  <c r="D571" i="4"/>
  <c r="B571" i="4"/>
  <c r="B267" i="4"/>
  <c r="B875" i="4" s="1"/>
  <c r="F269" i="1"/>
  <c r="D570" i="4"/>
  <c r="D266" i="4"/>
  <c r="D874" i="4" s="1"/>
  <c r="B570" i="4"/>
  <c r="B266" i="4"/>
  <c r="B874" i="4" s="1"/>
  <c r="F268" i="1"/>
  <c r="D569" i="4"/>
  <c r="D265" i="4"/>
  <c r="D873" i="4" s="1"/>
  <c r="B569" i="4"/>
  <c r="B265" i="4"/>
  <c r="B873" i="4" s="1"/>
  <c r="F267" i="1"/>
  <c r="D264" i="4"/>
  <c r="D872" i="4" s="1"/>
  <c r="D568" i="4"/>
  <c r="B568" i="4"/>
  <c r="B264" i="4"/>
  <c r="B872" i="4" s="1"/>
  <c r="F266" i="1"/>
  <c r="D263" i="4"/>
  <c r="D871" i="4" s="1"/>
  <c r="D567" i="4"/>
  <c r="B567" i="4"/>
  <c r="B263" i="4"/>
  <c r="B871" i="4" s="1"/>
  <c r="F265" i="1"/>
  <c r="D566" i="4"/>
  <c r="D262" i="4"/>
  <c r="D870" i="4" s="1"/>
  <c r="B566" i="4"/>
  <c r="B262" i="4"/>
  <c r="B870" i="4" s="1"/>
  <c r="F264" i="1"/>
  <c r="D565" i="4"/>
  <c r="D261" i="4"/>
  <c r="D869" i="4" s="1"/>
  <c r="B565" i="4"/>
  <c r="B261" i="4"/>
  <c r="B869" i="4" s="1"/>
  <c r="F263" i="1"/>
  <c r="D564" i="4"/>
  <c r="D260" i="4"/>
  <c r="D868" i="4" s="1"/>
  <c r="B564" i="4"/>
  <c r="B260" i="4"/>
  <c r="B868" i="4" s="1"/>
  <c r="F262" i="1"/>
  <c r="D259" i="4"/>
  <c r="D867" i="4" s="1"/>
  <c r="D563" i="4"/>
  <c r="B563" i="4"/>
  <c r="B259" i="4"/>
  <c r="B867" i="4" s="1"/>
  <c r="F261" i="1"/>
  <c r="D258" i="4"/>
  <c r="D866" i="4" s="1"/>
  <c r="D562" i="4"/>
  <c r="B562" i="4"/>
  <c r="B258" i="4"/>
  <c r="B866" i="4" s="1"/>
  <c r="F260" i="1"/>
  <c r="D561" i="4"/>
  <c r="D257" i="4"/>
  <c r="D865" i="4" s="1"/>
  <c r="B561" i="4"/>
  <c r="B257" i="4"/>
  <c r="B865" i="4" s="1"/>
  <c r="F259" i="1"/>
  <c r="D560" i="4"/>
  <c r="D256" i="4"/>
  <c r="D864" i="4" s="1"/>
  <c r="B560" i="4"/>
  <c r="B256" i="4"/>
  <c r="B864" i="4" s="1"/>
  <c r="F258" i="1"/>
  <c r="D255" i="4"/>
  <c r="D863" i="4" s="1"/>
  <c r="D559" i="4"/>
  <c r="B559" i="4"/>
  <c r="B255" i="4"/>
  <c r="B863" i="4" s="1"/>
  <c r="F257" i="1"/>
  <c r="D254" i="4"/>
  <c r="D862" i="4" s="1"/>
  <c r="D558" i="4"/>
  <c r="B558" i="4"/>
  <c r="B254" i="4"/>
  <c r="B862" i="4" s="1"/>
  <c r="F256" i="1"/>
  <c r="D557" i="4"/>
  <c r="D253" i="4"/>
  <c r="D861" i="4" s="1"/>
  <c r="B557" i="4"/>
  <c r="B253" i="4"/>
  <c r="B861" i="4" s="1"/>
  <c r="F255" i="1"/>
  <c r="D556" i="4"/>
  <c r="D252" i="4"/>
  <c r="D860" i="4" s="1"/>
  <c r="B556" i="4"/>
  <c r="B252" i="4"/>
  <c r="B860" i="4" s="1"/>
  <c r="F254" i="1"/>
  <c r="D251" i="4"/>
  <c r="D859" i="4" s="1"/>
  <c r="D555" i="4"/>
  <c r="B555" i="4"/>
  <c r="B251" i="4"/>
  <c r="B859" i="4" s="1"/>
  <c r="F253" i="1"/>
  <c r="D250" i="4"/>
  <c r="D858" i="4" s="1"/>
  <c r="D554" i="4"/>
  <c r="B554" i="4"/>
  <c r="B250" i="4"/>
  <c r="B858" i="4" s="1"/>
  <c r="F252" i="1"/>
  <c r="D553" i="4"/>
  <c r="D249" i="4"/>
  <c r="D857" i="4" s="1"/>
  <c r="B553" i="4"/>
  <c r="B249" i="4"/>
  <c r="B857" i="4" s="1"/>
  <c r="F251" i="1"/>
  <c r="D552" i="4"/>
  <c r="D248" i="4"/>
  <c r="D856" i="4" s="1"/>
  <c r="B552" i="4"/>
  <c r="B248" i="4"/>
  <c r="B856" i="4" s="1"/>
  <c r="F250" i="1"/>
  <c r="D247" i="4"/>
  <c r="D855" i="4" s="1"/>
  <c r="D551" i="4"/>
  <c r="B551" i="4"/>
  <c r="B247" i="4"/>
  <c r="B855" i="4" s="1"/>
  <c r="F249" i="1"/>
  <c r="D246" i="4"/>
  <c r="D854" i="4" s="1"/>
  <c r="D550" i="4"/>
  <c r="B550" i="4"/>
  <c r="B246" i="4"/>
  <c r="B854" i="4" s="1"/>
  <c r="F248" i="1"/>
  <c r="D549" i="4"/>
  <c r="D245" i="4"/>
  <c r="D853" i="4" s="1"/>
  <c r="B549" i="4"/>
  <c r="B245" i="4"/>
  <c r="B853" i="4" s="1"/>
  <c r="F247" i="1"/>
  <c r="D548" i="4"/>
  <c r="D244" i="4"/>
  <c r="D852" i="4" s="1"/>
  <c r="B548" i="4"/>
  <c r="B244" i="4"/>
  <c r="B852" i="4" s="1"/>
  <c r="F246" i="1"/>
  <c r="D243" i="4"/>
  <c r="D851" i="4" s="1"/>
  <c r="D547" i="4"/>
  <c r="B547" i="4"/>
  <c r="B243" i="4"/>
  <c r="B851" i="4" s="1"/>
  <c r="F245" i="1"/>
  <c r="D242" i="4"/>
  <c r="D850" i="4" s="1"/>
  <c r="D546" i="4"/>
  <c r="B546" i="4"/>
  <c r="B242" i="4"/>
  <c r="B850" i="4" s="1"/>
  <c r="F244" i="1"/>
  <c r="D545" i="4"/>
  <c r="D241" i="4"/>
  <c r="D849" i="4" s="1"/>
  <c r="B545" i="4"/>
  <c r="B241" i="4"/>
  <c r="B849" i="4" s="1"/>
  <c r="F243" i="1"/>
  <c r="D544" i="4"/>
  <c r="D240" i="4"/>
  <c r="D848" i="4" s="1"/>
  <c r="B544" i="4"/>
  <c r="B240" i="4"/>
  <c r="B848" i="4" s="1"/>
  <c r="F242" i="1"/>
  <c r="D239" i="4"/>
  <c r="D847" i="4" s="1"/>
  <c r="D543" i="4"/>
  <c r="B543" i="4"/>
  <c r="B239" i="4"/>
  <c r="B847" i="4" s="1"/>
  <c r="F241" i="1"/>
  <c r="D238" i="4"/>
  <c r="D846" i="4" s="1"/>
  <c r="D542" i="4"/>
  <c r="B542" i="4"/>
  <c r="B238" i="4"/>
  <c r="B846" i="4" s="1"/>
  <c r="F240" i="1"/>
  <c r="D541" i="4"/>
  <c r="D237" i="4"/>
  <c r="D845" i="4" s="1"/>
  <c r="B541" i="4"/>
  <c r="B237" i="4"/>
  <c r="B845" i="4" s="1"/>
  <c r="F239" i="1"/>
  <c r="D540" i="4"/>
  <c r="D236" i="4"/>
  <c r="D844" i="4" s="1"/>
  <c r="B540" i="4"/>
  <c r="B236" i="4"/>
  <c r="B844" i="4" s="1"/>
  <c r="F238" i="1"/>
  <c r="D235" i="4"/>
  <c r="D843" i="4" s="1"/>
  <c r="D539" i="4"/>
  <c r="B539" i="4"/>
  <c r="B235" i="4"/>
  <c r="B843" i="4" s="1"/>
  <c r="F237" i="1"/>
  <c r="D234" i="4"/>
  <c r="D842" i="4" s="1"/>
  <c r="D538" i="4"/>
  <c r="B538" i="4"/>
  <c r="B234" i="4"/>
  <c r="B842" i="4" s="1"/>
  <c r="F236" i="1"/>
  <c r="D537" i="4"/>
  <c r="D233" i="4"/>
  <c r="D841" i="4" s="1"/>
  <c r="B537" i="4"/>
  <c r="B233" i="4"/>
  <c r="B841" i="4" s="1"/>
  <c r="F235" i="1"/>
  <c r="D536" i="4"/>
  <c r="D232" i="4"/>
  <c r="D840" i="4" s="1"/>
  <c r="B536" i="4"/>
  <c r="B232" i="4"/>
  <c r="B840" i="4" s="1"/>
  <c r="F234" i="1"/>
  <c r="D535" i="4"/>
  <c r="D231" i="4"/>
  <c r="D839" i="4" s="1"/>
  <c r="B535" i="4"/>
  <c r="B231" i="4"/>
  <c r="B839" i="4" s="1"/>
  <c r="F233" i="1"/>
  <c r="D534" i="4"/>
  <c r="D230" i="4"/>
  <c r="D838" i="4" s="1"/>
  <c r="B534" i="4"/>
  <c r="B230" i="4"/>
  <c r="B838" i="4" s="1"/>
  <c r="F232" i="1"/>
  <c r="D533" i="4"/>
  <c r="D229" i="4"/>
  <c r="D837" i="4" s="1"/>
  <c r="B533" i="4"/>
  <c r="B229" i="4"/>
  <c r="B837" i="4" s="1"/>
  <c r="F231" i="1"/>
  <c r="D532" i="4"/>
  <c r="D228" i="4"/>
  <c r="D836" i="4" s="1"/>
  <c r="B532" i="4"/>
  <c r="B228" i="4"/>
  <c r="B836" i="4" s="1"/>
  <c r="F230" i="1"/>
  <c r="D531" i="4"/>
  <c r="D227" i="4"/>
  <c r="D835" i="4" s="1"/>
  <c r="B531" i="4"/>
  <c r="B227" i="4"/>
  <c r="B835" i="4" s="1"/>
  <c r="F229" i="1"/>
  <c r="D530" i="4"/>
  <c r="D226" i="4"/>
  <c r="D834" i="4" s="1"/>
  <c r="B530" i="4"/>
  <c r="B226" i="4"/>
  <c r="B834" i="4" s="1"/>
  <c r="F228" i="1"/>
  <c r="D529" i="4"/>
  <c r="D225" i="4"/>
  <c r="D833" i="4" s="1"/>
  <c r="B529" i="4"/>
  <c r="B225" i="4"/>
  <c r="B833" i="4" s="1"/>
  <c r="F227" i="1"/>
  <c r="D528" i="4"/>
  <c r="D224" i="4"/>
  <c r="D832" i="4" s="1"/>
  <c r="B528" i="4"/>
  <c r="B224" i="4"/>
  <c r="B832" i="4" s="1"/>
  <c r="F226" i="1"/>
  <c r="D527" i="4"/>
  <c r="D223" i="4"/>
  <c r="D831" i="4" s="1"/>
  <c r="B527" i="4"/>
  <c r="B223" i="4"/>
  <c r="B831" i="4" s="1"/>
  <c r="F225" i="1"/>
  <c r="D526" i="4"/>
  <c r="D222" i="4"/>
  <c r="D830" i="4" s="1"/>
  <c r="B526" i="4"/>
  <c r="B222" i="4"/>
  <c r="B830" i="4" s="1"/>
  <c r="F224" i="1"/>
  <c r="D525" i="4"/>
  <c r="D221" i="4"/>
  <c r="D829" i="4" s="1"/>
  <c r="B525" i="4"/>
  <c r="B221" i="4"/>
  <c r="B829" i="4" s="1"/>
  <c r="F223" i="1"/>
  <c r="D524" i="4"/>
  <c r="D220" i="4"/>
  <c r="D828" i="4" s="1"/>
  <c r="B524" i="4"/>
  <c r="B220" i="4"/>
  <c r="B828" i="4" s="1"/>
  <c r="F222" i="1"/>
  <c r="D523" i="4"/>
  <c r="D219" i="4"/>
  <c r="D827" i="4" s="1"/>
  <c r="B523" i="4"/>
  <c r="B219" i="4"/>
  <c r="B827" i="4" s="1"/>
  <c r="F221" i="1"/>
  <c r="D522" i="4"/>
  <c r="D218" i="4"/>
  <c r="D826" i="4" s="1"/>
  <c r="B522" i="4"/>
  <c r="B218" i="4"/>
  <c r="B826" i="4" s="1"/>
  <c r="F220" i="1"/>
  <c r="D521" i="4"/>
  <c r="D217" i="4"/>
  <c r="D825" i="4" s="1"/>
  <c r="B521" i="4"/>
  <c r="B217" i="4"/>
  <c r="B825" i="4" s="1"/>
  <c r="F219" i="1"/>
  <c r="D520" i="4"/>
  <c r="D216" i="4"/>
  <c r="D824" i="4" s="1"/>
  <c r="B520" i="4"/>
  <c r="B216" i="4"/>
  <c r="B824" i="4" s="1"/>
  <c r="F218" i="1"/>
  <c r="D519" i="4"/>
  <c r="D215" i="4"/>
  <c r="D823" i="4" s="1"/>
  <c r="B519" i="4"/>
  <c r="B215" i="4"/>
  <c r="B823" i="4" s="1"/>
  <c r="F217" i="1"/>
  <c r="D518" i="4"/>
  <c r="D214" i="4"/>
  <c r="D822" i="4" s="1"/>
  <c r="B518" i="4"/>
  <c r="B214" i="4"/>
  <c r="B822" i="4" s="1"/>
  <c r="F216" i="1"/>
  <c r="D517" i="4"/>
  <c r="D213" i="4"/>
  <c r="D821" i="4" s="1"/>
  <c r="B517" i="4"/>
  <c r="B213" i="4"/>
  <c r="B821" i="4" s="1"/>
  <c r="F215" i="1"/>
  <c r="D516" i="4"/>
  <c r="D212" i="4"/>
  <c r="D820" i="4" s="1"/>
  <c r="B516" i="4"/>
  <c r="B212" i="4"/>
  <c r="B820" i="4" s="1"/>
  <c r="F214" i="1"/>
  <c r="D515" i="4"/>
  <c r="D211" i="4"/>
  <c r="D819" i="4" s="1"/>
  <c r="B515" i="4"/>
  <c r="B211" i="4"/>
  <c r="B819" i="4" s="1"/>
  <c r="F213" i="1"/>
  <c r="D514" i="4"/>
  <c r="D210" i="4"/>
  <c r="D818" i="4" s="1"/>
  <c r="B514" i="4"/>
  <c r="B210" i="4"/>
  <c r="B818" i="4" s="1"/>
  <c r="F212" i="1"/>
  <c r="D513" i="4"/>
  <c r="D209" i="4"/>
  <c r="D817" i="4" s="1"/>
  <c r="B513" i="4"/>
  <c r="B209" i="4"/>
  <c r="B817" i="4" s="1"/>
  <c r="F211" i="1"/>
  <c r="D512" i="4"/>
  <c r="D208" i="4"/>
  <c r="D816" i="4" s="1"/>
  <c r="B512" i="4"/>
  <c r="B208" i="4"/>
  <c r="B816" i="4" s="1"/>
  <c r="F210" i="1"/>
  <c r="D511" i="4"/>
  <c r="D207" i="4"/>
  <c r="D815" i="4" s="1"/>
  <c r="B511" i="4"/>
  <c r="B207" i="4"/>
  <c r="B815" i="4" s="1"/>
  <c r="F209" i="1"/>
  <c r="D510" i="4"/>
  <c r="D206" i="4"/>
  <c r="D814" i="4" s="1"/>
  <c r="B510" i="4"/>
  <c r="B206" i="4"/>
  <c r="B814" i="4" s="1"/>
  <c r="F208" i="1"/>
  <c r="D509" i="4"/>
  <c r="D205" i="4"/>
  <c r="D813" i="4" s="1"/>
  <c r="B509" i="4"/>
  <c r="B205" i="4"/>
  <c r="B813" i="4" s="1"/>
  <c r="F207" i="1"/>
  <c r="D508" i="4"/>
  <c r="D204" i="4"/>
  <c r="D812" i="4" s="1"/>
  <c r="B508" i="4"/>
  <c r="B204" i="4"/>
  <c r="B812" i="4" s="1"/>
  <c r="F206" i="1"/>
  <c r="D507" i="4"/>
  <c r="D203" i="4"/>
  <c r="D811" i="4" s="1"/>
  <c r="B507" i="4"/>
  <c r="B203" i="4"/>
  <c r="B811" i="4" s="1"/>
  <c r="F205" i="1"/>
  <c r="D506" i="4"/>
  <c r="D202" i="4"/>
  <c r="D810" i="4" s="1"/>
  <c r="B506" i="4"/>
  <c r="B202" i="4"/>
  <c r="B810" i="4" s="1"/>
  <c r="F204" i="1"/>
  <c r="D505" i="4"/>
  <c r="D201" i="4"/>
  <c r="D809" i="4" s="1"/>
  <c r="B505" i="4"/>
  <c r="B201" i="4"/>
  <c r="B809" i="4" s="1"/>
  <c r="F203" i="1"/>
  <c r="D504" i="4"/>
  <c r="D200" i="4"/>
  <c r="D808" i="4" s="1"/>
  <c r="B504" i="4"/>
  <c r="B200" i="4"/>
  <c r="B808" i="4" s="1"/>
  <c r="F202" i="1"/>
  <c r="D503" i="4"/>
  <c r="D199" i="4"/>
  <c r="D807" i="4" s="1"/>
  <c r="B503" i="4"/>
  <c r="B199" i="4"/>
  <c r="B807" i="4" s="1"/>
  <c r="F201" i="1"/>
  <c r="D502" i="4"/>
  <c r="D198" i="4"/>
  <c r="D806" i="4" s="1"/>
  <c r="B502" i="4"/>
  <c r="B198" i="4"/>
  <c r="B806" i="4" s="1"/>
  <c r="F200" i="1"/>
  <c r="D501" i="4"/>
  <c r="D197" i="4"/>
  <c r="D805" i="4" s="1"/>
  <c r="B501" i="4"/>
  <c r="B197" i="4"/>
  <c r="B805" i="4" s="1"/>
  <c r="F199" i="1"/>
  <c r="D500" i="4"/>
  <c r="D196" i="4"/>
  <c r="D804" i="4" s="1"/>
  <c r="B500" i="4"/>
  <c r="B196" i="4"/>
  <c r="B804" i="4" s="1"/>
  <c r="F198" i="1"/>
  <c r="D499" i="4"/>
  <c r="D195" i="4"/>
  <c r="D803" i="4" s="1"/>
  <c r="B499" i="4"/>
  <c r="B195" i="4"/>
  <c r="B803" i="4" s="1"/>
  <c r="F197" i="1"/>
  <c r="D498" i="4"/>
  <c r="D194" i="4"/>
  <c r="D802" i="4" s="1"/>
  <c r="B498" i="4"/>
  <c r="B194" i="4"/>
  <c r="B802" i="4" s="1"/>
  <c r="F196" i="1"/>
  <c r="D497" i="4"/>
  <c r="D193" i="4"/>
  <c r="D801" i="4" s="1"/>
  <c r="B497" i="4"/>
  <c r="B193" i="4"/>
  <c r="B801" i="4" s="1"/>
  <c r="F195" i="1"/>
  <c r="D496" i="4"/>
  <c r="D192" i="4"/>
  <c r="D800" i="4" s="1"/>
  <c r="B496" i="4"/>
  <c r="B192" i="4"/>
  <c r="B800" i="4" s="1"/>
  <c r="F194" i="1"/>
  <c r="D495" i="4"/>
  <c r="D191" i="4"/>
  <c r="D799" i="4" s="1"/>
  <c r="B495" i="4"/>
  <c r="B191" i="4"/>
  <c r="B799" i="4" s="1"/>
  <c r="F193" i="1"/>
  <c r="D494" i="4"/>
  <c r="D190" i="4"/>
  <c r="D798" i="4" s="1"/>
  <c r="B494" i="4"/>
  <c r="B190" i="4"/>
  <c r="B798" i="4" s="1"/>
  <c r="F192" i="1"/>
  <c r="D493" i="4"/>
  <c r="D189" i="4"/>
  <c r="D797" i="4" s="1"/>
  <c r="B493" i="4"/>
  <c r="B189" i="4"/>
  <c r="B797" i="4" s="1"/>
  <c r="F191" i="1"/>
  <c r="D492" i="4"/>
  <c r="D188" i="4"/>
  <c r="D796" i="4" s="1"/>
  <c r="B492" i="4"/>
  <c r="B188" i="4"/>
  <c r="B796" i="4" s="1"/>
  <c r="F190" i="1"/>
  <c r="D491" i="4"/>
  <c r="D187" i="4"/>
  <c r="D795" i="4" s="1"/>
  <c r="B491" i="4"/>
  <c r="B187" i="4"/>
  <c r="B795" i="4" s="1"/>
  <c r="F189" i="1"/>
  <c r="D490" i="4"/>
  <c r="D186" i="4"/>
  <c r="D794" i="4" s="1"/>
  <c r="B490" i="4"/>
  <c r="B186" i="4"/>
  <c r="B794" i="4" s="1"/>
  <c r="F188" i="1"/>
  <c r="D489" i="4"/>
  <c r="D185" i="4"/>
  <c r="D793" i="4" s="1"/>
  <c r="B489" i="4"/>
  <c r="B185" i="4"/>
  <c r="B793" i="4" s="1"/>
  <c r="F187" i="1"/>
  <c r="D488" i="4"/>
  <c r="D184" i="4"/>
  <c r="D792" i="4" s="1"/>
  <c r="B488" i="4"/>
  <c r="B184" i="4"/>
  <c r="B792" i="4" s="1"/>
  <c r="F186" i="1"/>
  <c r="D487" i="4"/>
  <c r="D183" i="4"/>
  <c r="D791" i="4" s="1"/>
  <c r="B487" i="4"/>
  <c r="B183" i="4"/>
  <c r="B791" i="4" s="1"/>
  <c r="F185" i="1"/>
  <c r="D486" i="4"/>
  <c r="D182" i="4"/>
  <c r="D790" i="4" s="1"/>
  <c r="B486" i="4"/>
  <c r="B182" i="4"/>
  <c r="B790" i="4" s="1"/>
  <c r="F184" i="1"/>
  <c r="D485" i="4"/>
  <c r="D181" i="4"/>
  <c r="D789" i="4" s="1"/>
  <c r="B485" i="4"/>
  <c r="B181" i="4"/>
  <c r="B789" i="4" s="1"/>
  <c r="F183" i="1"/>
  <c r="D484" i="4"/>
  <c r="D180" i="4"/>
  <c r="D788" i="4" s="1"/>
  <c r="B484" i="4"/>
  <c r="B180" i="4"/>
  <c r="B788" i="4" s="1"/>
  <c r="F182" i="1"/>
  <c r="D483" i="4"/>
  <c r="D179" i="4"/>
  <c r="D787" i="4" s="1"/>
  <c r="B483" i="4"/>
  <c r="B179" i="4"/>
  <c r="B787" i="4" s="1"/>
  <c r="F181" i="1"/>
  <c r="D482" i="4"/>
  <c r="D178" i="4"/>
  <c r="D786" i="4" s="1"/>
  <c r="B482" i="4"/>
  <c r="B178" i="4"/>
  <c r="B786" i="4" s="1"/>
  <c r="F180" i="1"/>
  <c r="D481" i="4"/>
  <c r="D177" i="4"/>
  <c r="D785" i="4" s="1"/>
  <c r="B481" i="4"/>
  <c r="B177" i="4"/>
  <c r="B785" i="4" s="1"/>
  <c r="F179" i="1"/>
  <c r="D480" i="4"/>
  <c r="D176" i="4"/>
  <c r="D784" i="4" s="1"/>
  <c r="B480" i="4"/>
  <c r="B176" i="4"/>
  <c r="B784" i="4" s="1"/>
  <c r="F178" i="1"/>
  <c r="D479" i="4"/>
  <c r="D175" i="4"/>
  <c r="D783" i="4" s="1"/>
  <c r="B479" i="4"/>
  <c r="B175" i="4"/>
  <c r="B783" i="4" s="1"/>
  <c r="F177" i="1"/>
  <c r="D478" i="4"/>
  <c r="D174" i="4"/>
  <c r="D782" i="4" s="1"/>
  <c r="B478" i="4"/>
  <c r="B174" i="4"/>
  <c r="B782" i="4" s="1"/>
  <c r="F176" i="1"/>
  <c r="D477" i="4"/>
  <c r="D173" i="4"/>
  <c r="D781" i="4" s="1"/>
  <c r="B477" i="4"/>
  <c r="B173" i="4"/>
  <c r="B781" i="4" s="1"/>
  <c r="F175" i="1"/>
  <c r="D476" i="4"/>
  <c r="D172" i="4"/>
  <c r="D780" i="4" s="1"/>
  <c r="B476" i="4"/>
  <c r="B172" i="4"/>
  <c r="B780" i="4" s="1"/>
  <c r="F174" i="1"/>
  <c r="D475" i="4"/>
  <c r="D171" i="4"/>
  <c r="D779" i="4" s="1"/>
  <c r="B475" i="4"/>
  <c r="B171" i="4"/>
  <c r="B779" i="4" s="1"/>
  <c r="F173" i="1"/>
  <c r="D474" i="4"/>
  <c r="D170" i="4"/>
  <c r="D778" i="4" s="1"/>
  <c r="B474" i="4"/>
  <c r="B170" i="4"/>
  <c r="B778" i="4" s="1"/>
  <c r="F172" i="1"/>
  <c r="D473" i="4"/>
  <c r="D169" i="4"/>
  <c r="D777" i="4" s="1"/>
  <c r="B473" i="4"/>
  <c r="B169" i="4"/>
  <c r="B777" i="4" s="1"/>
  <c r="F171" i="1"/>
  <c r="D472" i="4"/>
  <c r="D168" i="4"/>
  <c r="D776" i="4" s="1"/>
  <c r="B472" i="4"/>
  <c r="B168" i="4"/>
  <c r="B776" i="4" s="1"/>
  <c r="F170" i="1"/>
  <c r="D471" i="4"/>
  <c r="D167" i="4"/>
  <c r="D775" i="4" s="1"/>
  <c r="B471" i="4"/>
  <c r="B167" i="4"/>
  <c r="B775" i="4" s="1"/>
  <c r="F169" i="1"/>
  <c r="D470" i="4"/>
  <c r="D166" i="4"/>
  <c r="D774" i="4" s="1"/>
  <c r="B470" i="4"/>
  <c r="B166" i="4"/>
  <c r="B774" i="4" s="1"/>
  <c r="F168" i="1"/>
  <c r="D469" i="4"/>
  <c r="D165" i="4"/>
  <c r="D773" i="4" s="1"/>
  <c r="B469" i="4"/>
  <c r="B165" i="4"/>
  <c r="B773" i="4" s="1"/>
  <c r="F167" i="1"/>
  <c r="D468" i="4"/>
  <c r="D164" i="4"/>
  <c r="D772" i="4" s="1"/>
  <c r="B468" i="4"/>
  <c r="B164" i="4"/>
  <c r="B772" i="4" s="1"/>
  <c r="F166" i="1"/>
  <c r="D467" i="4"/>
  <c r="D163" i="4"/>
  <c r="D771" i="4" s="1"/>
  <c r="B467" i="4"/>
  <c r="B163" i="4"/>
  <c r="B771" i="4" s="1"/>
  <c r="F165" i="1"/>
  <c r="D466" i="4"/>
  <c r="D162" i="4"/>
  <c r="D770" i="4" s="1"/>
  <c r="B466" i="4"/>
  <c r="B162" i="4"/>
  <c r="B770" i="4" s="1"/>
  <c r="F164" i="1"/>
  <c r="D465" i="4"/>
  <c r="D161" i="4"/>
  <c r="D769" i="4" s="1"/>
  <c r="B465" i="4"/>
  <c r="B161" i="4"/>
  <c r="B769" i="4" s="1"/>
  <c r="F163" i="1"/>
  <c r="D464" i="4"/>
  <c r="D160" i="4"/>
  <c r="D768" i="4" s="1"/>
  <c r="B464" i="4"/>
  <c r="B160" i="4"/>
  <c r="B768" i="4" s="1"/>
  <c r="F162" i="1"/>
  <c r="D463" i="4"/>
  <c r="D159" i="4"/>
  <c r="D767" i="4" s="1"/>
  <c r="B463" i="4"/>
  <c r="B159" i="4"/>
  <c r="B767" i="4" s="1"/>
  <c r="F161" i="1"/>
  <c r="D462" i="4"/>
  <c r="D158" i="4"/>
  <c r="D766" i="4" s="1"/>
  <c r="B462" i="4"/>
  <c r="B158" i="4"/>
  <c r="B766" i="4" s="1"/>
  <c r="F160" i="1"/>
  <c r="D461" i="4"/>
  <c r="D157" i="4"/>
  <c r="D765" i="4" s="1"/>
  <c r="B461" i="4"/>
  <c r="B157" i="4"/>
  <c r="B765" i="4" s="1"/>
  <c r="F159" i="1"/>
  <c r="D460" i="4"/>
  <c r="D156" i="4"/>
  <c r="D764" i="4" s="1"/>
  <c r="B460" i="4"/>
  <c r="B156" i="4"/>
  <c r="B764" i="4" s="1"/>
  <c r="F158" i="1"/>
  <c r="D459" i="4"/>
  <c r="D155" i="4"/>
  <c r="D763" i="4" s="1"/>
  <c r="B459" i="4"/>
  <c r="B155" i="4"/>
  <c r="B763" i="4" s="1"/>
  <c r="F157" i="1"/>
  <c r="D458" i="4"/>
  <c r="D154" i="4"/>
  <c r="D762" i="4" s="1"/>
  <c r="B458" i="4"/>
  <c r="B154" i="4"/>
  <c r="B762" i="4" s="1"/>
  <c r="F156" i="1"/>
  <c r="D457" i="4"/>
  <c r="D153" i="4"/>
  <c r="D761" i="4" s="1"/>
  <c r="B457" i="4"/>
  <c r="B153" i="4"/>
  <c r="B761" i="4" s="1"/>
  <c r="F155" i="1"/>
  <c r="D456" i="4"/>
  <c r="D152" i="4"/>
  <c r="D760" i="4" s="1"/>
  <c r="B456" i="4"/>
  <c r="B152" i="4"/>
  <c r="B760" i="4" s="1"/>
  <c r="F154" i="1"/>
  <c r="D455" i="4"/>
  <c r="D151" i="4"/>
  <c r="D759" i="4" s="1"/>
  <c r="B455" i="4"/>
  <c r="B151" i="4"/>
  <c r="B759" i="4" s="1"/>
  <c r="F153" i="1"/>
  <c r="D454" i="4"/>
  <c r="D150" i="4"/>
  <c r="D758" i="4" s="1"/>
  <c r="B454" i="4"/>
  <c r="B150" i="4"/>
  <c r="B758" i="4" s="1"/>
  <c r="F152" i="1"/>
  <c r="D453" i="4"/>
  <c r="D149" i="4"/>
  <c r="D757" i="4" s="1"/>
  <c r="B453" i="4"/>
  <c r="B149" i="4"/>
  <c r="B757" i="4" s="1"/>
  <c r="F151" i="1"/>
  <c r="D452" i="4"/>
  <c r="D148" i="4"/>
  <c r="D756" i="4" s="1"/>
  <c r="B452" i="4"/>
  <c r="B148" i="4"/>
  <c r="B756" i="4" s="1"/>
  <c r="F150" i="1"/>
  <c r="D451" i="4"/>
  <c r="D147" i="4"/>
  <c r="D755" i="4" s="1"/>
  <c r="B451" i="4"/>
  <c r="B147" i="4"/>
  <c r="B755" i="4" s="1"/>
  <c r="F149" i="1"/>
  <c r="D450" i="4"/>
  <c r="D146" i="4"/>
  <c r="D754" i="4" s="1"/>
  <c r="B450" i="4"/>
  <c r="B146" i="4"/>
  <c r="B754" i="4" s="1"/>
  <c r="F148" i="1"/>
  <c r="D449" i="4"/>
  <c r="D145" i="4"/>
  <c r="D753" i="4" s="1"/>
  <c r="B449" i="4"/>
  <c r="B145" i="4"/>
  <c r="B753" i="4" s="1"/>
  <c r="F147" i="1"/>
  <c r="D448" i="4"/>
  <c r="D144" i="4"/>
  <c r="D752" i="4" s="1"/>
  <c r="B448" i="4"/>
  <c r="B144" i="4"/>
  <c r="B752" i="4" s="1"/>
  <c r="F146" i="1"/>
  <c r="D447" i="4"/>
  <c r="D143" i="4"/>
  <c r="D751" i="4" s="1"/>
  <c r="B447" i="4"/>
  <c r="B143" i="4"/>
  <c r="B751" i="4" s="1"/>
  <c r="F145" i="1"/>
  <c r="D446" i="4"/>
  <c r="D142" i="4"/>
  <c r="D750" i="4" s="1"/>
  <c r="B446" i="4"/>
  <c r="B142" i="4"/>
  <c r="B750" i="4" s="1"/>
  <c r="F144" i="1"/>
  <c r="D445" i="4"/>
  <c r="D141" i="4"/>
  <c r="D749" i="4" s="1"/>
  <c r="B445" i="4"/>
  <c r="B141" i="4"/>
  <c r="B749" i="4" s="1"/>
  <c r="F143" i="1"/>
  <c r="D444" i="4"/>
  <c r="D140" i="4"/>
  <c r="D748" i="4" s="1"/>
  <c r="B444" i="4"/>
  <c r="B140" i="4"/>
  <c r="B748" i="4" s="1"/>
  <c r="F142" i="1"/>
  <c r="D443" i="4"/>
  <c r="D139" i="4"/>
  <c r="D747" i="4" s="1"/>
  <c r="B443" i="4"/>
  <c r="B139" i="4"/>
  <c r="B747" i="4" s="1"/>
  <c r="F141" i="1"/>
  <c r="D442" i="4"/>
  <c r="D138" i="4"/>
  <c r="D746" i="4" s="1"/>
  <c r="B442" i="4"/>
  <c r="B138" i="4"/>
  <c r="B746" i="4" s="1"/>
  <c r="F140" i="1"/>
  <c r="D441" i="4"/>
  <c r="D137" i="4"/>
  <c r="D745" i="4" s="1"/>
  <c r="B441" i="4"/>
  <c r="B137" i="4"/>
  <c r="B745" i="4" s="1"/>
  <c r="F139" i="1"/>
  <c r="D440" i="4"/>
  <c r="D136" i="4"/>
  <c r="D744" i="4" s="1"/>
  <c r="B440" i="4"/>
  <c r="B136" i="4"/>
  <c r="B744" i="4" s="1"/>
  <c r="F138" i="1"/>
  <c r="D439" i="4"/>
  <c r="D135" i="4"/>
  <c r="D743" i="4" s="1"/>
  <c r="B439" i="4"/>
  <c r="B135" i="4"/>
  <c r="B743" i="4" s="1"/>
  <c r="F137" i="1"/>
  <c r="D438" i="4"/>
  <c r="D134" i="4"/>
  <c r="D742" i="4" s="1"/>
  <c r="B438" i="4"/>
  <c r="B134" i="4"/>
  <c r="B742" i="4" s="1"/>
  <c r="F136" i="1"/>
  <c r="D437" i="4"/>
  <c r="D133" i="4"/>
  <c r="D741" i="4" s="1"/>
  <c r="B437" i="4"/>
  <c r="B133" i="4"/>
  <c r="B741" i="4" s="1"/>
  <c r="F135" i="1"/>
  <c r="D436" i="4"/>
  <c r="D132" i="4"/>
  <c r="D740" i="4" s="1"/>
  <c r="B436" i="4"/>
  <c r="B132" i="4"/>
  <c r="B740" i="4" s="1"/>
  <c r="F134" i="1"/>
  <c r="D435" i="4"/>
  <c r="D131" i="4"/>
  <c r="D739" i="4" s="1"/>
  <c r="B435" i="4"/>
  <c r="B131" i="4"/>
  <c r="B739" i="4" s="1"/>
  <c r="F133" i="1"/>
  <c r="D434" i="4"/>
  <c r="D130" i="4"/>
  <c r="D738" i="4" s="1"/>
  <c r="B434" i="4"/>
  <c r="B130" i="4"/>
  <c r="B738" i="4" s="1"/>
  <c r="F132" i="1"/>
  <c r="D433" i="4"/>
  <c r="D129" i="4"/>
  <c r="D737" i="4" s="1"/>
  <c r="B433" i="4"/>
  <c r="B129" i="4"/>
  <c r="B737" i="4" s="1"/>
  <c r="F131" i="1"/>
  <c r="D432" i="4"/>
  <c r="D128" i="4"/>
  <c r="D736" i="4" s="1"/>
  <c r="B432" i="4"/>
  <c r="B128" i="4"/>
  <c r="B736" i="4" s="1"/>
  <c r="F130" i="1"/>
  <c r="D431" i="4"/>
  <c r="D127" i="4"/>
  <c r="D735" i="4" s="1"/>
  <c r="B431" i="4"/>
  <c r="B127" i="4"/>
  <c r="B735" i="4" s="1"/>
  <c r="F129" i="1"/>
  <c r="D430" i="4"/>
  <c r="D126" i="4"/>
  <c r="D734" i="4" s="1"/>
  <c r="B430" i="4"/>
  <c r="B126" i="4"/>
  <c r="B734" i="4" s="1"/>
  <c r="F128" i="1"/>
  <c r="D429" i="4"/>
  <c r="D125" i="4"/>
  <c r="D733" i="4" s="1"/>
  <c r="B429" i="4"/>
  <c r="B125" i="4"/>
  <c r="B733" i="4" s="1"/>
  <c r="F127" i="1"/>
  <c r="D428" i="4"/>
  <c r="D124" i="4"/>
  <c r="D732" i="4" s="1"/>
  <c r="B428" i="4"/>
  <c r="B124" i="4"/>
  <c r="B732" i="4" s="1"/>
  <c r="F126" i="1"/>
  <c r="D427" i="4"/>
  <c r="D123" i="4"/>
  <c r="D731" i="4" s="1"/>
  <c r="B427" i="4"/>
  <c r="B123" i="4"/>
  <c r="B731" i="4" s="1"/>
  <c r="F125" i="1"/>
  <c r="D426" i="4"/>
  <c r="D122" i="4"/>
  <c r="D730" i="4" s="1"/>
  <c r="B426" i="4"/>
  <c r="B122" i="4"/>
  <c r="B730" i="4" s="1"/>
  <c r="F124" i="1"/>
  <c r="D425" i="4"/>
  <c r="D121" i="4"/>
  <c r="D729" i="4" s="1"/>
  <c r="B425" i="4"/>
  <c r="B121" i="4"/>
  <c r="B729" i="4" s="1"/>
  <c r="F123" i="1"/>
  <c r="D424" i="4"/>
  <c r="D120" i="4"/>
  <c r="D728" i="4" s="1"/>
  <c r="B424" i="4"/>
  <c r="B120" i="4"/>
  <c r="B728" i="4" s="1"/>
  <c r="F122" i="1"/>
  <c r="D423" i="4"/>
  <c r="D119" i="4"/>
  <c r="D727" i="4" s="1"/>
  <c r="B423" i="4"/>
  <c r="B119" i="4"/>
  <c r="B727" i="4" s="1"/>
  <c r="F121" i="1"/>
  <c r="D422" i="4"/>
  <c r="D118" i="4"/>
  <c r="D726" i="4" s="1"/>
  <c r="B422" i="4"/>
  <c r="B118" i="4"/>
  <c r="B726" i="4" s="1"/>
  <c r="F120" i="1"/>
  <c r="D421" i="4"/>
  <c r="D117" i="4"/>
  <c r="D725" i="4" s="1"/>
  <c r="B421" i="4"/>
  <c r="B117" i="4"/>
  <c r="B725" i="4" s="1"/>
  <c r="F119" i="1"/>
  <c r="D420" i="4"/>
  <c r="D116" i="4"/>
  <c r="D724" i="4" s="1"/>
  <c r="B420" i="4"/>
  <c r="B116" i="4"/>
  <c r="B724" i="4" s="1"/>
  <c r="F118" i="1"/>
  <c r="D419" i="4"/>
  <c r="D115" i="4"/>
  <c r="D723" i="4" s="1"/>
  <c r="B419" i="4"/>
  <c r="B115" i="4"/>
  <c r="B723" i="4" s="1"/>
  <c r="F117" i="1"/>
  <c r="D418" i="4"/>
  <c r="D114" i="4"/>
  <c r="D722" i="4" s="1"/>
  <c r="B418" i="4"/>
  <c r="B114" i="4"/>
  <c r="B722" i="4" s="1"/>
  <c r="F116" i="1"/>
  <c r="D417" i="4"/>
  <c r="D113" i="4"/>
  <c r="D721" i="4" s="1"/>
  <c r="B417" i="4"/>
  <c r="B113" i="4"/>
  <c r="B721" i="4" s="1"/>
  <c r="F115" i="1"/>
  <c r="D416" i="4"/>
  <c r="D112" i="4"/>
  <c r="D720" i="4" s="1"/>
  <c r="B416" i="4"/>
  <c r="B112" i="4"/>
  <c r="B720" i="4" s="1"/>
  <c r="F114" i="1"/>
  <c r="D415" i="4"/>
  <c r="D111" i="4"/>
  <c r="D719" i="4" s="1"/>
  <c r="B415" i="4"/>
  <c r="B111" i="4"/>
  <c r="B719" i="4" s="1"/>
  <c r="F113" i="1"/>
  <c r="D414" i="4"/>
  <c r="D110" i="4"/>
  <c r="D718" i="4" s="1"/>
  <c r="B414" i="4"/>
  <c r="B110" i="4"/>
  <c r="B718" i="4" s="1"/>
  <c r="F112" i="1"/>
  <c r="D413" i="4"/>
  <c r="D109" i="4"/>
  <c r="D717" i="4" s="1"/>
  <c r="B413" i="4"/>
  <c r="B109" i="4"/>
  <c r="B717" i="4" s="1"/>
  <c r="F111" i="1"/>
  <c r="D412" i="4"/>
  <c r="D108" i="4"/>
  <c r="D716" i="4" s="1"/>
  <c r="B412" i="4"/>
  <c r="B108" i="4"/>
  <c r="B716" i="4" s="1"/>
  <c r="F110" i="1"/>
  <c r="D411" i="4"/>
  <c r="D107" i="4"/>
  <c r="D715" i="4" s="1"/>
  <c r="B411" i="4"/>
  <c r="B107" i="4"/>
  <c r="B715" i="4" s="1"/>
  <c r="F109" i="1"/>
  <c r="D410" i="4"/>
  <c r="D106" i="4"/>
  <c r="D714" i="4" s="1"/>
  <c r="B410" i="4"/>
  <c r="B106" i="4"/>
  <c r="B714" i="4" s="1"/>
  <c r="F108" i="1"/>
  <c r="D409" i="4"/>
  <c r="D105" i="4"/>
  <c r="D713" i="4" s="1"/>
  <c r="B409" i="4"/>
  <c r="B105" i="4"/>
  <c r="B713" i="4" s="1"/>
  <c r="F107" i="1"/>
  <c r="D408" i="4"/>
  <c r="D104" i="4"/>
  <c r="D712" i="4" s="1"/>
  <c r="B408" i="4"/>
  <c r="B104" i="4"/>
  <c r="B712" i="4" s="1"/>
  <c r="F106" i="1"/>
  <c r="D407" i="4"/>
  <c r="D103" i="4"/>
  <c r="D711" i="4" s="1"/>
  <c r="B407" i="4"/>
  <c r="B103" i="4"/>
  <c r="B711" i="4" s="1"/>
  <c r="F105" i="1"/>
  <c r="D406" i="4"/>
  <c r="D102" i="4"/>
  <c r="D710" i="4" s="1"/>
  <c r="B406" i="4"/>
  <c r="B102" i="4"/>
  <c r="B710" i="4" s="1"/>
  <c r="F104" i="1"/>
  <c r="D405" i="4"/>
  <c r="D101" i="4"/>
  <c r="D709" i="4" s="1"/>
  <c r="B405" i="4"/>
  <c r="B101" i="4"/>
  <c r="B709" i="4" s="1"/>
  <c r="F103" i="1"/>
  <c r="D404" i="4"/>
  <c r="D100" i="4"/>
  <c r="D708" i="4" s="1"/>
  <c r="B404" i="4"/>
  <c r="B100" i="4"/>
  <c r="B708" i="4" s="1"/>
  <c r="F102" i="1"/>
  <c r="D403" i="4"/>
  <c r="D99" i="4"/>
  <c r="D707" i="4" s="1"/>
  <c r="B403" i="4"/>
  <c r="B99" i="4"/>
  <c r="B707" i="4" s="1"/>
  <c r="F101" i="1"/>
  <c r="D402" i="4"/>
  <c r="D98" i="4"/>
  <c r="D706" i="4" s="1"/>
  <c r="B402" i="4"/>
  <c r="B98" i="4"/>
  <c r="B706" i="4" s="1"/>
  <c r="F100" i="1"/>
  <c r="D401" i="4"/>
  <c r="D97" i="4"/>
  <c r="D705" i="4" s="1"/>
  <c r="B401" i="4"/>
  <c r="B97" i="4"/>
  <c r="B705" i="4" s="1"/>
  <c r="F99" i="1"/>
  <c r="D400" i="4"/>
  <c r="D96" i="4"/>
  <c r="D704" i="4" s="1"/>
  <c r="B400" i="4"/>
  <c r="B96" i="4"/>
  <c r="B704" i="4" s="1"/>
  <c r="F98" i="1"/>
  <c r="D399" i="4"/>
  <c r="D95" i="4"/>
  <c r="D703" i="4" s="1"/>
  <c r="B399" i="4"/>
  <c r="B95" i="4"/>
  <c r="B703" i="4" s="1"/>
  <c r="F97" i="1"/>
  <c r="D398" i="4"/>
  <c r="D94" i="4"/>
  <c r="D702" i="4" s="1"/>
  <c r="B398" i="4"/>
  <c r="B94" i="4"/>
  <c r="B702" i="4" s="1"/>
  <c r="F96" i="1"/>
  <c r="D397" i="4"/>
  <c r="D93" i="4"/>
  <c r="D701" i="4" s="1"/>
  <c r="B397" i="4"/>
  <c r="B93" i="4"/>
  <c r="B701" i="4" s="1"/>
  <c r="F95" i="1"/>
  <c r="D396" i="4"/>
  <c r="D92" i="4"/>
  <c r="D700" i="4" s="1"/>
  <c r="B396" i="4"/>
  <c r="B92" i="4"/>
  <c r="B700" i="4" s="1"/>
  <c r="F94" i="1"/>
  <c r="D395" i="4"/>
  <c r="D91" i="4"/>
  <c r="D699" i="4" s="1"/>
  <c r="B395" i="4"/>
  <c r="B91" i="4"/>
  <c r="B699" i="4" s="1"/>
  <c r="F93" i="1"/>
  <c r="D394" i="4"/>
  <c r="D90" i="4"/>
  <c r="D698" i="4" s="1"/>
  <c r="B394" i="4"/>
  <c r="B90" i="4"/>
  <c r="B698" i="4" s="1"/>
  <c r="F92" i="1"/>
  <c r="D393" i="4"/>
  <c r="D89" i="4"/>
  <c r="D697" i="4" s="1"/>
  <c r="B393" i="4"/>
  <c r="B89" i="4"/>
  <c r="B697" i="4" s="1"/>
  <c r="F91" i="1"/>
  <c r="D392" i="4"/>
  <c r="D88" i="4"/>
  <c r="D696" i="4" s="1"/>
  <c r="B392" i="4"/>
  <c r="B88" i="4"/>
  <c r="B696" i="4" s="1"/>
  <c r="F90" i="1"/>
  <c r="D391" i="4"/>
  <c r="D87" i="4"/>
  <c r="D695" i="4" s="1"/>
  <c r="B391" i="4"/>
  <c r="B87" i="4"/>
  <c r="B695" i="4" s="1"/>
  <c r="F89" i="1"/>
  <c r="D390" i="4"/>
  <c r="D86" i="4"/>
  <c r="D694" i="4" s="1"/>
  <c r="B390" i="4"/>
  <c r="B86" i="4"/>
  <c r="B694" i="4" s="1"/>
  <c r="F88" i="1"/>
  <c r="D389" i="4"/>
  <c r="D85" i="4"/>
  <c r="D693" i="4" s="1"/>
  <c r="B389" i="4"/>
  <c r="B85" i="4"/>
  <c r="B693" i="4" s="1"/>
  <c r="F87" i="1"/>
  <c r="D388" i="4"/>
  <c r="D84" i="4"/>
  <c r="D692" i="4" s="1"/>
  <c r="B388" i="4"/>
  <c r="B84" i="4"/>
  <c r="B692" i="4" s="1"/>
  <c r="F86" i="1"/>
  <c r="D387" i="4"/>
  <c r="D83" i="4"/>
  <c r="D691" i="4" s="1"/>
  <c r="B387" i="4"/>
  <c r="B83" i="4"/>
  <c r="B691" i="4" s="1"/>
  <c r="F85" i="1"/>
  <c r="D386" i="4"/>
  <c r="D82" i="4"/>
  <c r="D690" i="4" s="1"/>
  <c r="B386" i="4"/>
  <c r="B82" i="4"/>
  <c r="B690" i="4" s="1"/>
  <c r="F84" i="1"/>
  <c r="D385" i="4"/>
  <c r="D81" i="4"/>
  <c r="D689" i="4" s="1"/>
  <c r="B385" i="4"/>
  <c r="B81" i="4"/>
  <c r="B689" i="4" s="1"/>
  <c r="F83" i="1"/>
  <c r="D384" i="4"/>
  <c r="D80" i="4"/>
  <c r="D688" i="4" s="1"/>
  <c r="B384" i="4"/>
  <c r="B80" i="4"/>
  <c r="B688" i="4" s="1"/>
  <c r="F82" i="1"/>
  <c r="D383" i="4"/>
  <c r="D79" i="4"/>
  <c r="D687" i="4" s="1"/>
  <c r="B383" i="4"/>
  <c r="B79" i="4"/>
  <c r="B687" i="4" s="1"/>
  <c r="F81" i="1"/>
  <c r="D382" i="4"/>
  <c r="D78" i="4"/>
  <c r="D686" i="4" s="1"/>
  <c r="B382" i="4"/>
  <c r="B78" i="4"/>
  <c r="B686" i="4" s="1"/>
  <c r="F80" i="1"/>
  <c r="D381" i="4"/>
  <c r="D77" i="4"/>
  <c r="D685" i="4" s="1"/>
  <c r="B381" i="4"/>
  <c r="B77" i="4"/>
  <c r="B685" i="4" s="1"/>
  <c r="F79" i="1"/>
  <c r="D380" i="4"/>
  <c r="D76" i="4"/>
  <c r="D684" i="4" s="1"/>
  <c r="B380" i="4"/>
  <c r="B76" i="4"/>
  <c r="B684" i="4" s="1"/>
  <c r="F78" i="1"/>
  <c r="D379" i="4"/>
  <c r="D75" i="4"/>
  <c r="D683" i="4" s="1"/>
  <c r="B379" i="4"/>
  <c r="B75" i="4"/>
  <c r="B683" i="4" s="1"/>
  <c r="F77" i="1"/>
  <c r="D378" i="4"/>
  <c r="D74" i="4"/>
  <c r="D682" i="4" s="1"/>
  <c r="B378" i="4"/>
  <c r="B74" i="4"/>
  <c r="B682" i="4" s="1"/>
  <c r="F76" i="1"/>
  <c r="D377" i="4"/>
  <c r="D73" i="4"/>
  <c r="D681" i="4" s="1"/>
  <c r="B377" i="4"/>
  <c r="B73" i="4"/>
  <c r="B681" i="4" s="1"/>
  <c r="F75" i="1"/>
  <c r="D376" i="4"/>
  <c r="D72" i="4"/>
  <c r="D680" i="4" s="1"/>
  <c r="B376" i="4"/>
  <c r="B72" i="4"/>
  <c r="B680" i="4" s="1"/>
  <c r="F74" i="1"/>
  <c r="D375" i="4"/>
  <c r="D71" i="4"/>
  <c r="D679" i="4" s="1"/>
  <c r="B375" i="4"/>
  <c r="B71" i="4"/>
  <c r="B679" i="4" s="1"/>
  <c r="F73" i="1"/>
  <c r="D374" i="4"/>
  <c r="D70" i="4"/>
  <c r="D678" i="4" s="1"/>
  <c r="B374" i="4"/>
  <c r="B70" i="4"/>
  <c r="B678" i="4" s="1"/>
  <c r="F72" i="1"/>
  <c r="D373" i="4"/>
  <c r="D69" i="4"/>
  <c r="D677" i="4" s="1"/>
  <c r="B373" i="4"/>
  <c r="B69" i="4"/>
  <c r="B677" i="4" s="1"/>
  <c r="F71" i="1"/>
  <c r="D372" i="4"/>
  <c r="D68" i="4"/>
  <c r="D676" i="4" s="1"/>
  <c r="B372" i="4"/>
  <c r="B68" i="4"/>
  <c r="B676" i="4" s="1"/>
  <c r="F70" i="1"/>
  <c r="D371" i="4"/>
  <c r="D67" i="4"/>
  <c r="D675" i="4" s="1"/>
  <c r="B371" i="4"/>
  <c r="B67" i="4"/>
  <c r="B675" i="4" s="1"/>
  <c r="F69" i="1"/>
  <c r="D370" i="4"/>
  <c r="D66" i="4"/>
  <c r="D674" i="4" s="1"/>
  <c r="B370" i="4"/>
  <c r="B66" i="4"/>
  <c r="B674" i="4" s="1"/>
  <c r="F68" i="1"/>
  <c r="D369" i="4"/>
  <c r="D65" i="4"/>
  <c r="D673" i="4" s="1"/>
  <c r="B369" i="4"/>
  <c r="B65" i="4"/>
  <c r="B673" i="4" s="1"/>
  <c r="F67" i="1"/>
  <c r="D368" i="4"/>
  <c r="D64" i="4"/>
  <c r="D672" i="4" s="1"/>
  <c r="B368" i="4"/>
  <c r="B64" i="4"/>
  <c r="B672" i="4" s="1"/>
  <c r="F66" i="1"/>
  <c r="D367" i="4"/>
  <c r="D63" i="4"/>
  <c r="D671" i="4" s="1"/>
  <c r="B367" i="4"/>
  <c r="B63" i="4"/>
  <c r="B671" i="4" s="1"/>
  <c r="F65" i="1"/>
  <c r="D366" i="4"/>
  <c r="D62" i="4"/>
  <c r="D670" i="4" s="1"/>
  <c r="B366" i="4"/>
  <c r="B62" i="4"/>
  <c r="B670" i="4" s="1"/>
  <c r="F64" i="1"/>
  <c r="D365" i="4"/>
  <c r="D61" i="4"/>
  <c r="D669" i="4" s="1"/>
  <c r="B365" i="4"/>
  <c r="B61" i="4"/>
  <c r="B669" i="4" s="1"/>
  <c r="F63" i="1"/>
  <c r="D364" i="4"/>
  <c r="D60" i="4"/>
  <c r="D668" i="4" s="1"/>
  <c r="B364" i="4"/>
  <c r="B60" i="4"/>
  <c r="B668" i="4" s="1"/>
  <c r="F62" i="1"/>
  <c r="D363" i="4"/>
  <c r="D59" i="4"/>
  <c r="D667" i="4" s="1"/>
  <c r="B363" i="4"/>
  <c r="B59" i="4"/>
  <c r="B667" i="4" s="1"/>
  <c r="F61" i="1"/>
  <c r="D362" i="4"/>
  <c r="D58" i="4"/>
  <c r="D666" i="4" s="1"/>
  <c r="B362" i="4"/>
  <c r="B58" i="4"/>
  <c r="B666" i="4" s="1"/>
  <c r="F60" i="1"/>
  <c r="D361" i="4"/>
  <c r="D57" i="4"/>
  <c r="D665" i="4" s="1"/>
  <c r="B361" i="4"/>
  <c r="B57" i="4"/>
  <c r="B665" i="4" s="1"/>
  <c r="F59" i="1"/>
  <c r="D360" i="4"/>
  <c r="D56" i="4"/>
  <c r="D664" i="4" s="1"/>
  <c r="B360" i="4"/>
  <c r="B56" i="4"/>
  <c r="B664" i="4" s="1"/>
  <c r="F58" i="1"/>
  <c r="D359" i="4"/>
  <c r="D55" i="4"/>
  <c r="D663" i="4" s="1"/>
  <c r="B359" i="4"/>
  <c r="B55" i="4"/>
  <c r="B663" i="4" s="1"/>
  <c r="F57" i="1"/>
  <c r="D358" i="4"/>
  <c r="D54" i="4"/>
  <c r="D662" i="4" s="1"/>
  <c r="B358" i="4"/>
  <c r="B54" i="4"/>
  <c r="B662" i="4" s="1"/>
  <c r="F56" i="1"/>
  <c r="D357" i="4"/>
  <c r="D53" i="4"/>
  <c r="D661" i="4" s="1"/>
  <c r="B357" i="4"/>
  <c r="B53" i="4"/>
  <c r="B661" i="4" s="1"/>
  <c r="F55" i="1"/>
  <c r="D356" i="4"/>
  <c r="D52" i="4"/>
  <c r="D660" i="4" s="1"/>
  <c r="B356" i="4"/>
  <c r="B52" i="4"/>
  <c r="B660" i="4" s="1"/>
  <c r="F54" i="1"/>
  <c r="D355" i="4"/>
  <c r="D51" i="4"/>
  <c r="D659" i="4" s="1"/>
  <c r="B355" i="4"/>
  <c r="B51" i="4"/>
  <c r="B659" i="4" s="1"/>
  <c r="F53" i="1"/>
  <c r="D354" i="4"/>
  <c r="D50" i="4"/>
  <c r="D658" i="4" s="1"/>
  <c r="B354" i="4"/>
  <c r="B50" i="4"/>
  <c r="B658" i="4" s="1"/>
  <c r="F52" i="1"/>
  <c r="D353" i="4"/>
  <c r="D49" i="4"/>
  <c r="D657" i="4" s="1"/>
  <c r="B353" i="4"/>
  <c r="B49" i="4"/>
  <c r="B657" i="4" s="1"/>
  <c r="F51" i="1"/>
  <c r="D352" i="4"/>
  <c r="D48" i="4"/>
  <c r="D656" i="4" s="1"/>
  <c r="B352" i="4"/>
  <c r="B48" i="4"/>
  <c r="B656" i="4" s="1"/>
  <c r="F50" i="1"/>
  <c r="D351" i="4"/>
  <c r="D47" i="4"/>
  <c r="D655" i="4" s="1"/>
  <c r="B351" i="4"/>
  <c r="B47" i="4"/>
  <c r="B655" i="4" s="1"/>
  <c r="F49" i="1"/>
  <c r="D350" i="4"/>
  <c r="D46" i="4"/>
  <c r="D654" i="4" s="1"/>
  <c r="B350" i="4"/>
  <c r="B46" i="4"/>
  <c r="B654" i="4" s="1"/>
  <c r="F48" i="1"/>
  <c r="D349" i="4"/>
  <c r="D45" i="4"/>
  <c r="D653" i="4" s="1"/>
  <c r="B349" i="4"/>
  <c r="B45" i="4"/>
  <c r="B653" i="4" s="1"/>
  <c r="F47" i="1"/>
  <c r="D348" i="4"/>
  <c r="D44" i="4"/>
  <c r="D652" i="4" s="1"/>
  <c r="B348" i="4"/>
  <c r="B44" i="4"/>
  <c r="B652" i="4" s="1"/>
  <c r="F46" i="1"/>
  <c r="D347" i="4"/>
  <c r="D43" i="4"/>
  <c r="D651" i="4" s="1"/>
  <c r="B347" i="4"/>
  <c r="B43" i="4"/>
  <c r="B651" i="4" s="1"/>
  <c r="F45" i="1"/>
  <c r="D346" i="4"/>
  <c r="D42" i="4"/>
  <c r="D650" i="4" s="1"/>
  <c r="B346" i="4"/>
  <c r="B42" i="4"/>
  <c r="B650" i="4" s="1"/>
  <c r="F44" i="1"/>
  <c r="D345" i="4"/>
  <c r="D41" i="4"/>
  <c r="D649" i="4" s="1"/>
  <c r="B345" i="4"/>
  <c r="B41" i="4"/>
  <c r="B649" i="4" s="1"/>
  <c r="F43" i="1"/>
  <c r="D344" i="4"/>
  <c r="D40" i="4"/>
  <c r="D648" i="4" s="1"/>
  <c r="B344" i="4"/>
  <c r="B40" i="4"/>
  <c r="B648" i="4" s="1"/>
  <c r="F42" i="1"/>
  <c r="D343" i="4"/>
  <c r="D39" i="4"/>
  <c r="D647" i="4" s="1"/>
  <c r="B343" i="4"/>
  <c r="B39" i="4"/>
  <c r="B647" i="4" s="1"/>
  <c r="F41" i="1"/>
  <c r="D342" i="4"/>
  <c r="D38" i="4"/>
  <c r="D646" i="4" s="1"/>
  <c r="B342" i="4"/>
  <c r="B38" i="4"/>
  <c r="B646" i="4" s="1"/>
  <c r="F40" i="1"/>
  <c r="D341" i="4"/>
  <c r="D37" i="4"/>
  <c r="D645" i="4" s="1"/>
  <c r="B341" i="4"/>
  <c r="B37" i="4"/>
  <c r="B645" i="4" s="1"/>
  <c r="F39" i="1"/>
  <c r="D340" i="4"/>
  <c r="D36" i="4"/>
  <c r="D644" i="4" s="1"/>
  <c r="B340" i="4"/>
  <c r="B36" i="4"/>
  <c r="B644" i="4" s="1"/>
  <c r="F38" i="1"/>
  <c r="D339" i="4"/>
  <c r="D35" i="4"/>
  <c r="D643" i="4" s="1"/>
  <c r="B339" i="4"/>
  <c r="B35" i="4"/>
  <c r="B643" i="4" s="1"/>
  <c r="F37" i="1"/>
  <c r="D338" i="4"/>
  <c r="D34" i="4"/>
  <c r="D642" i="4" s="1"/>
  <c r="B338" i="4"/>
  <c r="B34" i="4"/>
  <c r="B642" i="4" s="1"/>
  <c r="F36" i="1"/>
  <c r="D337" i="4"/>
  <c r="D33" i="4"/>
  <c r="D641" i="4" s="1"/>
  <c r="B337" i="4"/>
  <c r="B33" i="4"/>
  <c r="B641" i="4" s="1"/>
  <c r="F35" i="1"/>
  <c r="D336" i="4"/>
  <c r="D32" i="4"/>
  <c r="D640" i="4" s="1"/>
  <c r="B336" i="4"/>
  <c r="B32" i="4"/>
  <c r="B640" i="4" s="1"/>
  <c r="F34" i="1"/>
  <c r="D335" i="4"/>
  <c r="D31" i="4"/>
  <c r="D639" i="4" s="1"/>
  <c r="B335" i="4"/>
  <c r="B31" i="4"/>
  <c r="B639" i="4" s="1"/>
  <c r="F33" i="1"/>
  <c r="D334" i="4"/>
  <c r="D30" i="4"/>
  <c r="D638" i="4" s="1"/>
  <c r="B334" i="4"/>
  <c r="B30" i="4"/>
  <c r="B638" i="4" s="1"/>
  <c r="F32" i="1"/>
  <c r="D333" i="4"/>
  <c r="D29" i="4"/>
  <c r="D637" i="4" s="1"/>
  <c r="B333" i="4"/>
  <c r="B29" i="4"/>
  <c r="B637" i="4" s="1"/>
  <c r="F31" i="1"/>
  <c r="D332" i="4"/>
  <c r="D28" i="4"/>
  <c r="D636" i="4" s="1"/>
  <c r="B332" i="4"/>
  <c r="B28" i="4"/>
  <c r="B636" i="4" s="1"/>
  <c r="F30" i="1"/>
  <c r="D331" i="4"/>
  <c r="D27" i="4"/>
  <c r="D635" i="4" s="1"/>
  <c r="B331" i="4"/>
  <c r="B27" i="4"/>
  <c r="B635" i="4" s="1"/>
  <c r="F29" i="1"/>
  <c r="D330" i="4"/>
  <c r="D26" i="4"/>
  <c r="D634" i="4" s="1"/>
  <c r="B330" i="4"/>
  <c r="B26" i="4"/>
  <c r="B634" i="4" s="1"/>
  <c r="F28" i="1"/>
  <c r="D329" i="4"/>
  <c r="D25" i="4"/>
  <c r="D633" i="4" s="1"/>
  <c r="B329" i="4"/>
  <c r="B25" i="4"/>
  <c r="B633" i="4" s="1"/>
  <c r="F27" i="1"/>
  <c r="D328" i="4"/>
  <c r="D24" i="4"/>
  <c r="D632" i="4" s="1"/>
  <c r="B328" i="4"/>
  <c r="B24" i="4"/>
  <c r="B632" i="4" s="1"/>
  <c r="F26" i="1"/>
  <c r="D327" i="4"/>
  <c r="D23" i="4"/>
  <c r="D631" i="4" s="1"/>
  <c r="B327" i="4"/>
  <c r="B23" i="4"/>
  <c r="B631" i="4" s="1"/>
  <c r="F25" i="1"/>
  <c r="D326" i="4"/>
  <c r="D22" i="4"/>
  <c r="D630" i="4" s="1"/>
  <c r="B326" i="4"/>
  <c r="B22" i="4"/>
  <c r="B630" i="4" s="1"/>
  <c r="F24" i="1"/>
  <c r="D325" i="4"/>
  <c r="D21" i="4"/>
  <c r="D629" i="4" s="1"/>
  <c r="B325" i="4"/>
  <c r="B21" i="4"/>
  <c r="B629" i="4" s="1"/>
  <c r="F23" i="1"/>
  <c r="D324" i="4"/>
  <c r="D20" i="4"/>
  <c r="D628" i="4" s="1"/>
  <c r="B324" i="4"/>
  <c r="B20" i="4"/>
  <c r="B628" i="4" s="1"/>
  <c r="F22" i="1"/>
  <c r="D323" i="4"/>
  <c r="D19" i="4"/>
  <c r="D627" i="4" s="1"/>
  <c r="B323" i="4"/>
  <c r="B19" i="4"/>
  <c r="B627" i="4" s="1"/>
  <c r="F21" i="1"/>
  <c r="D322" i="4"/>
  <c r="D18" i="4"/>
  <c r="D626" i="4" s="1"/>
  <c r="B322" i="4"/>
  <c r="B18" i="4"/>
  <c r="B626" i="4" s="1"/>
  <c r="F20" i="1"/>
  <c r="D321" i="4"/>
  <c r="D17" i="4"/>
  <c r="D625" i="4" s="1"/>
  <c r="B321" i="4"/>
  <c r="B17" i="4"/>
  <c r="B625" i="4" s="1"/>
  <c r="F19" i="1"/>
  <c r="D320" i="4"/>
  <c r="D16" i="4"/>
  <c r="D624" i="4" s="1"/>
  <c r="B320" i="4"/>
  <c r="B16" i="4"/>
  <c r="B624" i="4" s="1"/>
  <c r="F18" i="1"/>
  <c r="D319" i="4"/>
  <c r="D15" i="4"/>
  <c r="D623" i="4" s="1"/>
  <c r="B319" i="4"/>
  <c r="B15" i="4"/>
  <c r="B623" i="4" s="1"/>
  <c r="P12" i="4"/>
  <c r="L315" i="1"/>
  <c r="L312" i="1"/>
  <c r="M313" i="1"/>
  <c r="H310" i="4" s="1"/>
  <c r="G18" i="1"/>
  <c r="H19" i="1" s="1"/>
  <c r="H314" i="1"/>
  <c r="I314" i="1"/>
  <c r="I310" i="1"/>
  <c r="H310" i="1"/>
  <c r="I307" i="1"/>
  <c r="H307" i="1"/>
  <c r="I303" i="1"/>
  <c r="H303" i="1"/>
  <c r="I301" i="1"/>
  <c r="H301" i="1"/>
  <c r="H298" i="1"/>
  <c r="I298" i="1"/>
  <c r="I294" i="1"/>
  <c r="H294" i="1"/>
  <c r="I291" i="1"/>
  <c r="H291" i="1"/>
  <c r="I288" i="1"/>
  <c r="H288" i="1"/>
  <c r="I285" i="1"/>
  <c r="H285" i="1"/>
  <c r="I281" i="1"/>
  <c r="H281" i="1"/>
  <c r="I278" i="1"/>
  <c r="H278" i="1"/>
  <c r="H274" i="1"/>
  <c r="I274" i="1"/>
  <c r="I270" i="1"/>
  <c r="H270" i="1"/>
  <c r="I267" i="1"/>
  <c r="H267" i="1"/>
  <c r="I263" i="1"/>
  <c r="H263" i="1"/>
  <c r="I259" i="1"/>
  <c r="H259" i="1"/>
  <c r="I255" i="1"/>
  <c r="H255" i="1"/>
  <c r="I251" i="1"/>
  <c r="H251" i="1"/>
  <c r="I247" i="1"/>
  <c r="H247" i="1"/>
  <c r="I244" i="1"/>
  <c r="H244" i="1"/>
  <c r="I241" i="1"/>
  <c r="H241" i="1"/>
  <c r="I237" i="1"/>
  <c r="H237" i="1"/>
  <c r="I317" i="1"/>
  <c r="J317" i="1" s="1"/>
  <c r="H317" i="1"/>
  <c r="I316" i="1"/>
  <c r="H316" i="1"/>
  <c r="I312" i="1"/>
  <c r="H312" i="1"/>
  <c r="I308" i="1"/>
  <c r="H308" i="1"/>
  <c r="I304" i="1"/>
  <c r="H304" i="1"/>
  <c r="I300" i="1"/>
  <c r="H300" i="1"/>
  <c r="I296" i="1"/>
  <c r="H296" i="1"/>
  <c r="I292" i="1"/>
  <c r="H292" i="1"/>
  <c r="I289" i="1"/>
  <c r="H289" i="1"/>
  <c r="I286" i="1"/>
  <c r="H286" i="1"/>
  <c r="I283" i="1"/>
  <c r="H283" i="1"/>
  <c r="I279" i="1"/>
  <c r="J279" i="1" s="1"/>
  <c r="H279" i="1"/>
  <c r="I276" i="1"/>
  <c r="H276" i="1"/>
  <c r="I272" i="1"/>
  <c r="H272" i="1"/>
  <c r="H266" i="1"/>
  <c r="I266" i="1"/>
  <c r="I262" i="1"/>
  <c r="H262" i="1"/>
  <c r="I260" i="1"/>
  <c r="H260" i="1"/>
  <c r="I256" i="1"/>
  <c r="H256" i="1"/>
  <c r="I252" i="1"/>
  <c r="H252" i="1"/>
  <c r="I248" i="1"/>
  <c r="H248" i="1"/>
  <c r="I245" i="1"/>
  <c r="H245" i="1"/>
  <c r="H242" i="1"/>
  <c r="I242" i="1"/>
  <c r="I238" i="1"/>
  <c r="H238" i="1"/>
  <c r="H235" i="1"/>
  <c r="C4" i="1"/>
  <c r="I315" i="1"/>
  <c r="H315" i="1"/>
  <c r="I313" i="1"/>
  <c r="H313" i="1"/>
  <c r="I311" i="1"/>
  <c r="H311" i="1"/>
  <c r="I309" i="1"/>
  <c r="H309" i="1"/>
  <c r="H306" i="1"/>
  <c r="I306" i="1"/>
  <c r="I305" i="1"/>
  <c r="H305" i="1"/>
  <c r="I302" i="1"/>
  <c r="H302" i="1"/>
  <c r="I299" i="1"/>
  <c r="H299" i="1"/>
  <c r="I297" i="1"/>
  <c r="H297" i="1"/>
  <c r="I295" i="1"/>
  <c r="H295" i="1"/>
  <c r="I293" i="1"/>
  <c r="H293" i="1"/>
  <c r="H290" i="1"/>
  <c r="I290" i="1"/>
  <c r="I287" i="1"/>
  <c r="H287" i="1"/>
  <c r="I284" i="1"/>
  <c r="H284" i="1"/>
  <c r="H282" i="1"/>
  <c r="I282" i="1"/>
  <c r="I280" i="1"/>
  <c r="H280" i="1"/>
  <c r="I277" i="1"/>
  <c r="H277" i="1"/>
  <c r="I275" i="1"/>
  <c r="H275" i="1"/>
  <c r="I273" i="1"/>
  <c r="H273" i="1"/>
  <c r="I271" i="1"/>
  <c r="H271" i="1"/>
  <c r="I269" i="1"/>
  <c r="H269" i="1"/>
  <c r="I268" i="1"/>
  <c r="H268" i="1"/>
  <c r="I265" i="1"/>
  <c r="H265" i="1"/>
  <c r="I264" i="1"/>
  <c r="H264" i="1"/>
  <c r="I261" i="1"/>
  <c r="H261" i="1"/>
  <c r="H258" i="1"/>
  <c r="I258" i="1"/>
  <c r="I257" i="1"/>
  <c r="H257" i="1"/>
  <c r="I254" i="1"/>
  <c r="H254" i="1"/>
  <c r="I253" i="1"/>
  <c r="H253" i="1"/>
  <c r="H250" i="1"/>
  <c r="I250" i="1"/>
  <c r="I249" i="1"/>
  <c r="H249" i="1"/>
  <c r="I246" i="1"/>
  <c r="H246" i="1"/>
  <c r="I243" i="1"/>
  <c r="H243" i="1"/>
  <c r="I240" i="1"/>
  <c r="H240" i="1"/>
  <c r="I239" i="1"/>
  <c r="H239" i="1"/>
  <c r="I236" i="1"/>
  <c r="H236" i="1"/>
  <c r="G315" i="1"/>
  <c r="G314" i="1"/>
  <c r="G313" i="1"/>
  <c r="G312" i="1"/>
  <c r="G311" i="1"/>
  <c r="G310" i="1"/>
  <c r="G309" i="1"/>
  <c r="G308" i="1"/>
  <c r="G307" i="1"/>
  <c r="G306" i="1"/>
  <c r="G305" i="1"/>
  <c r="G304" i="1"/>
  <c r="G303" i="1"/>
  <c r="G302" i="1"/>
  <c r="G301" i="1"/>
  <c r="G300" i="1"/>
  <c r="G299" i="1"/>
  <c r="G298" i="1"/>
  <c r="G297" i="1"/>
  <c r="G296" i="1"/>
  <c r="G295" i="1"/>
  <c r="G294" i="1"/>
  <c r="G293" i="1"/>
  <c r="G292" i="1"/>
  <c r="G291" i="1"/>
  <c r="G290" i="1"/>
  <c r="G289" i="1"/>
  <c r="G288" i="1"/>
  <c r="G287" i="1"/>
  <c r="G286" i="1"/>
  <c r="G285" i="1"/>
  <c r="G284" i="1"/>
  <c r="G283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1" i="1"/>
  <c r="G260" i="1"/>
  <c r="G259" i="1"/>
  <c r="G258" i="1"/>
  <c r="G257" i="1"/>
  <c r="G256" i="1"/>
  <c r="G255" i="1"/>
  <c r="G254" i="1"/>
  <c r="G253" i="1"/>
  <c r="G252" i="1"/>
  <c r="G251" i="1"/>
  <c r="G250" i="1"/>
  <c r="G249" i="1"/>
  <c r="G248" i="1"/>
  <c r="G247" i="1"/>
  <c r="G246" i="1"/>
  <c r="G245" i="1"/>
  <c r="G244" i="1"/>
  <c r="G243" i="1"/>
  <c r="G242" i="1"/>
  <c r="G241" i="1"/>
  <c r="G240" i="1"/>
  <c r="G239" i="1"/>
  <c r="G238" i="1"/>
  <c r="G237" i="1"/>
  <c r="G236" i="1"/>
  <c r="G235" i="1"/>
  <c r="G234" i="1"/>
  <c r="G233" i="1"/>
  <c r="G232" i="1"/>
  <c r="G231" i="1"/>
  <c r="G230" i="1"/>
  <c r="G229" i="1"/>
  <c r="G228" i="1"/>
  <c r="G227" i="1"/>
  <c r="G226" i="1"/>
  <c r="G225" i="1"/>
  <c r="G224" i="1"/>
  <c r="G223" i="1"/>
  <c r="G222" i="1"/>
  <c r="G221" i="1"/>
  <c r="G220" i="1"/>
  <c r="G219" i="1"/>
  <c r="G218" i="1"/>
  <c r="G217" i="1"/>
  <c r="G216" i="1"/>
  <c r="G215" i="1"/>
  <c r="G214" i="1"/>
  <c r="G213" i="1"/>
  <c r="G212" i="1"/>
  <c r="G211" i="1"/>
  <c r="G210" i="1"/>
  <c r="G209" i="1"/>
  <c r="G208" i="1"/>
  <c r="G207" i="1"/>
  <c r="G206" i="1"/>
  <c r="G205" i="1"/>
  <c r="G204" i="1"/>
  <c r="G203" i="1"/>
  <c r="G202" i="1"/>
  <c r="G201" i="1"/>
  <c r="G200" i="1"/>
  <c r="G199" i="1"/>
  <c r="G198" i="1"/>
  <c r="G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317" i="1"/>
  <c r="G316" i="1"/>
  <c r="K51" i="1"/>
  <c r="K50" i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J282" i="1" l="1"/>
  <c r="F321" i="4"/>
  <c r="O20" i="1"/>
  <c r="F329" i="4"/>
  <c r="O28" i="1"/>
  <c r="F337" i="4"/>
  <c r="O36" i="1"/>
  <c r="F381" i="4"/>
  <c r="O80" i="1"/>
  <c r="F389" i="4"/>
  <c r="O88" i="1"/>
  <c r="F393" i="4"/>
  <c r="O92" i="1"/>
  <c r="F397" i="4"/>
  <c r="O96" i="1"/>
  <c r="F401" i="4"/>
  <c r="O100" i="1"/>
  <c r="F405" i="4"/>
  <c r="O104" i="1"/>
  <c r="F409" i="4"/>
  <c r="O108" i="1"/>
  <c r="F413" i="4"/>
  <c r="O112" i="1"/>
  <c r="F417" i="4"/>
  <c r="O116" i="1"/>
  <c r="F437" i="4"/>
  <c r="O136" i="1"/>
  <c r="F445" i="4"/>
  <c r="O144" i="1"/>
  <c r="F449" i="4"/>
  <c r="O148" i="1"/>
  <c r="F453" i="4"/>
  <c r="O152" i="1"/>
  <c r="F457" i="4"/>
  <c r="O156" i="1"/>
  <c r="F469" i="4"/>
  <c r="O168" i="1"/>
  <c r="F473" i="4"/>
  <c r="O172" i="1"/>
  <c r="F477" i="4"/>
  <c r="O176" i="1"/>
  <c r="F493" i="4"/>
  <c r="O192" i="1"/>
  <c r="F497" i="4"/>
  <c r="O196" i="1"/>
  <c r="F501" i="4"/>
  <c r="O200" i="1"/>
  <c r="F509" i="4"/>
  <c r="O208" i="1"/>
  <c r="F537" i="4"/>
  <c r="O236" i="1"/>
  <c r="X236" i="1" s="1"/>
  <c r="AA236" i="1" s="1"/>
  <c r="AB236" i="1" s="1"/>
  <c r="F541" i="4"/>
  <c r="O240" i="1"/>
  <c r="X240" i="1" s="1"/>
  <c r="AA240" i="1" s="1"/>
  <c r="AB240" i="1" s="1"/>
  <c r="F573" i="4"/>
  <c r="O272" i="1"/>
  <c r="X272" i="1" s="1"/>
  <c r="AA272" i="1" s="1"/>
  <c r="AB272" i="1" s="1"/>
  <c r="F577" i="4"/>
  <c r="O276" i="1"/>
  <c r="X276" i="1" s="1"/>
  <c r="AA276" i="1" s="1"/>
  <c r="AB276" i="1" s="1"/>
  <c r="F581" i="4"/>
  <c r="O280" i="1"/>
  <c r="X280" i="1" s="1"/>
  <c r="AA280" i="1" s="1"/>
  <c r="AB280" i="1" s="1"/>
  <c r="F589" i="4"/>
  <c r="O288" i="1"/>
  <c r="X288" i="1" s="1"/>
  <c r="AA288" i="1" s="1"/>
  <c r="AB288" i="1" s="1"/>
  <c r="F593" i="4"/>
  <c r="O292" i="1"/>
  <c r="X292" i="1" s="1"/>
  <c r="AA292" i="1" s="1"/>
  <c r="AB292" i="1" s="1"/>
  <c r="F605" i="4"/>
  <c r="O304" i="1"/>
  <c r="X304" i="1" s="1"/>
  <c r="AA304" i="1" s="1"/>
  <c r="AB304" i="1" s="1"/>
  <c r="F319" i="4"/>
  <c r="O18" i="1"/>
  <c r="F323" i="4"/>
  <c r="O22" i="1"/>
  <c r="F327" i="4"/>
  <c r="O26" i="1"/>
  <c r="F331" i="4"/>
  <c r="O30" i="1"/>
  <c r="F335" i="4"/>
  <c r="O34" i="1"/>
  <c r="F339" i="4"/>
  <c r="O38" i="1"/>
  <c r="F343" i="4"/>
  <c r="O42" i="1"/>
  <c r="F347" i="4"/>
  <c r="O46" i="1"/>
  <c r="F351" i="4"/>
  <c r="O50" i="1"/>
  <c r="F355" i="4"/>
  <c r="O54" i="1"/>
  <c r="F359" i="4"/>
  <c r="O58" i="1"/>
  <c r="F363" i="4"/>
  <c r="O62" i="1"/>
  <c r="F367" i="4"/>
  <c r="O66" i="1"/>
  <c r="F371" i="4"/>
  <c r="O70" i="1"/>
  <c r="F375" i="4"/>
  <c r="O74" i="1"/>
  <c r="F379" i="4"/>
  <c r="O78" i="1"/>
  <c r="F383" i="4"/>
  <c r="O82" i="1"/>
  <c r="F387" i="4"/>
  <c r="O86" i="1"/>
  <c r="F391" i="4"/>
  <c r="O90" i="1"/>
  <c r="F395" i="4"/>
  <c r="O94" i="1"/>
  <c r="F399" i="4"/>
  <c r="O98" i="1"/>
  <c r="F403" i="4"/>
  <c r="O102" i="1"/>
  <c r="F407" i="4"/>
  <c r="O106" i="1"/>
  <c r="F411" i="4"/>
  <c r="O110" i="1"/>
  <c r="F415" i="4"/>
  <c r="O114" i="1"/>
  <c r="F419" i="4"/>
  <c r="O118" i="1"/>
  <c r="F423" i="4"/>
  <c r="O122" i="1"/>
  <c r="F427" i="4"/>
  <c r="O126" i="1"/>
  <c r="F431" i="4"/>
  <c r="O130" i="1"/>
  <c r="F435" i="4"/>
  <c r="O134" i="1"/>
  <c r="F439" i="4"/>
  <c r="O138" i="1"/>
  <c r="F443" i="4"/>
  <c r="O142" i="1"/>
  <c r="F447" i="4"/>
  <c r="O146" i="1"/>
  <c r="F451" i="4"/>
  <c r="O150" i="1"/>
  <c r="F455" i="4"/>
  <c r="O154" i="1"/>
  <c r="F459" i="4"/>
  <c r="O158" i="1"/>
  <c r="F463" i="4"/>
  <c r="O162" i="1"/>
  <c r="F467" i="4"/>
  <c r="O166" i="1"/>
  <c r="F471" i="4"/>
  <c r="O170" i="1"/>
  <c r="F475" i="4"/>
  <c r="O174" i="1"/>
  <c r="F479" i="4"/>
  <c r="O178" i="1"/>
  <c r="F483" i="4"/>
  <c r="O182" i="1"/>
  <c r="F487" i="4"/>
  <c r="O186" i="1"/>
  <c r="F491" i="4"/>
  <c r="O190" i="1"/>
  <c r="F495" i="4"/>
  <c r="O194" i="1"/>
  <c r="F499" i="4"/>
  <c r="O198" i="1"/>
  <c r="F503" i="4"/>
  <c r="O202" i="1"/>
  <c r="F507" i="4"/>
  <c r="O206" i="1"/>
  <c r="F511" i="4"/>
  <c r="O210" i="1"/>
  <c r="F515" i="4"/>
  <c r="O214" i="1"/>
  <c r="F519" i="4"/>
  <c r="O218" i="1"/>
  <c r="F523" i="4"/>
  <c r="O222" i="1"/>
  <c r="F527" i="4"/>
  <c r="O226" i="1"/>
  <c r="F531" i="4"/>
  <c r="O230" i="1"/>
  <c r="F535" i="4"/>
  <c r="O234" i="1"/>
  <c r="F539" i="4"/>
  <c r="O238" i="1"/>
  <c r="X238" i="1" s="1"/>
  <c r="AA238" i="1" s="1"/>
  <c r="AB238" i="1" s="1"/>
  <c r="F543" i="4"/>
  <c r="O242" i="1"/>
  <c r="X242" i="1" s="1"/>
  <c r="AA242" i="1" s="1"/>
  <c r="AB242" i="1" s="1"/>
  <c r="F547" i="4"/>
  <c r="O246" i="1"/>
  <c r="X246" i="1" s="1"/>
  <c r="AA246" i="1" s="1"/>
  <c r="AB246" i="1" s="1"/>
  <c r="F551" i="4"/>
  <c r="O250" i="1"/>
  <c r="X250" i="1" s="1"/>
  <c r="AA250" i="1" s="1"/>
  <c r="AB250" i="1" s="1"/>
  <c r="F555" i="4"/>
  <c r="O254" i="1"/>
  <c r="X254" i="1" s="1"/>
  <c r="AA254" i="1" s="1"/>
  <c r="AB254" i="1" s="1"/>
  <c r="F559" i="4"/>
  <c r="O258" i="1"/>
  <c r="X258" i="1" s="1"/>
  <c r="AA258" i="1" s="1"/>
  <c r="AB258" i="1" s="1"/>
  <c r="F563" i="4"/>
  <c r="O262" i="1"/>
  <c r="X262" i="1" s="1"/>
  <c r="AA262" i="1" s="1"/>
  <c r="AB262" i="1" s="1"/>
  <c r="F567" i="4"/>
  <c r="O266" i="1"/>
  <c r="X266" i="1" s="1"/>
  <c r="AA266" i="1" s="1"/>
  <c r="AB266" i="1" s="1"/>
  <c r="F571" i="4"/>
  <c r="O270" i="1"/>
  <c r="X270" i="1" s="1"/>
  <c r="AA270" i="1" s="1"/>
  <c r="AB270" i="1" s="1"/>
  <c r="F575" i="4"/>
  <c r="O274" i="1"/>
  <c r="F579" i="4"/>
  <c r="O278" i="1"/>
  <c r="X278" i="1" s="1"/>
  <c r="AA278" i="1" s="1"/>
  <c r="AB278" i="1" s="1"/>
  <c r="F583" i="4"/>
  <c r="O282" i="1"/>
  <c r="X282" i="1" s="1"/>
  <c r="AA282" i="1" s="1"/>
  <c r="AB282" i="1" s="1"/>
  <c r="F587" i="4"/>
  <c r="O286" i="1"/>
  <c r="X286" i="1" s="1"/>
  <c r="AA286" i="1" s="1"/>
  <c r="AB286" i="1" s="1"/>
  <c r="F591" i="4"/>
  <c r="O290" i="1"/>
  <c r="X290" i="1" s="1"/>
  <c r="AA290" i="1" s="1"/>
  <c r="AB290" i="1" s="1"/>
  <c r="F595" i="4"/>
  <c r="O294" i="1"/>
  <c r="X294" i="1" s="1"/>
  <c r="AA294" i="1" s="1"/>
  <c r="AB294" i="1" s="1"/>
  <c r="F599" i="4"/>
  <c r="O298" i="1"/>
  <c r="X298" i="1" s="1"/>
  <c r="AA298" i="1" s="1"/>
  <c r="AB298" i="1" s="1"/>
  <c r="F603" i="4"/>
  <c r="O302" i="1"/>
  <c r="X302" i="1" s="1"/>
  <c r="AA302" i="1" s="1"/>
  <c r="AB302" i="1" s="1"/>
  <c r="F607" i="4"/>
  <c r="O306" i="1"/>
  <c r="X306" i="1" s="1"/>
  <c r="AA306" i="1" s="1"/>
  <c r="AB306" i="1" s="1"/>
  <c r="F611" i="4"/>
  <c r="O310" i="1"/>
  <c r="X310" i="1" s="1"/>
  <c r="AA310" i="1" s="1"/>
  <c r="AB310" i="1" s="1"/>
  <c r="F615" i="4"/>
  <c r="O314" i="1"/>
  <c r="F325" i="4"/>
  <c r="O24" i="1"/>
  <c r="F333" i="4"/>
  <c r="O32" i="1"/>
  <c r="F341" i="4"/>
  <c r="O40" i="1"/>
  <c r="F345" i="4"/>
  <c r="O44" i="1"/>
  <c r="F349" i="4"/>
  <c r="O48" i="1"/>
  <c r="F353" i="4"/>
  <c r="O52" i="1"/>
  <c r="F357" i="4"/>
  <c r="O56" i="1"/>
  <c r="F361" i="4"/>
  <c r="O60" i="1"/>
  <c r="F365" i="4"/>
  <c r="O64" i="1"/>
  <c r="F369" i="4"/>
  <c r="O68" i="1"/>
  <c r="F373" i="4"/>
  <c r="O72" i="1"/>
  <c r="F377" i="4"/>
  <c r="O76" i="1"/>
  <c r="F385" i="4"/>
  <c r="O84" i="1"/>
  <c r="F421" i="4"/>
  <c r="O120" i="1"/>
  <c r="F425" i="4"/>
  <c r="O124" i="1"/>
  <c r="F429" i="4"/>
  <c r="O128" i="1"/>
  <c r="F433" i="4"/>
  <c r="O132" i="1"/>
  <c r="F441" i="4"/>
  <c r="O140" i="1"/>
  <c r="F461" i="4"/>
  <c r="O160" i="1"/>
  <c r="F465" i="4"/>
  <c r="O164" i="1"/>
  <c r="F481" i="4"/>
  <c r="O180" i="1"/>
  <c r="F485" i="4"/>
  <c r="O184" i="1"/>
  <c r="F489" i="4"/>
  <c r="O188" i="1"/>
  <c r="F505" i="4"/>
  <c r="O204" i="1"/>
  <c r="F513" i="4"/>
  <c r="O212" i="1"/>
  <c r="F517" i="4"/>
  <c r="O216" i="1"/>
  <c r="F521" i="4"/>
  <c r="O220" i="1"/>
  <c r="F525" i="4"/>
  <c r="O224" i="1"/>
  <c r="F529" i="4"/>
  <c r="O228" i="1"/>
  <c r="F533" i="4"/>
  <c r="O232" i="1"/>
  <c r="F545" i="4"/>
  <c r="O244" i="1"/>
  <c r="X244" i="1" s="1"/>
  <c r="AA244" i="1" s="1"/>
  <c r="AB244" i="1" s="1"/>
  <c r="F549" i="4"/>
  <c r="O248" i="1"/>
  <c r="X248" i="1" s="1"/>
  <c r="AA248" i="1" s="1"/>
  <c r="AB248" i="1" s="1"/>
  <c r="F553" i="4"/>
  <c r="O252" i="1"/>
  <c r="X252" i="1" s="1"/>
  <c r="AA252" i="1" s="1"/>
  <c r="AB252" i="1" s="1"/>
  <c r="F557" i="4"/>
  <c r="O256" i="1"/>
  <c r="X256" i="1" s="1"/>
  <c r="AA256" i="1" s="1"/>
  <c r="AB256" i="1" s="1"/>
  <c r="F561" i="4"/>
  <c r="O260" i="1"/>
  <c r="X260" i="1" s="1"/>
  <c r="AA260" i="1" s="1"/>
  <c r="AB260" i="1" s="1"/>
  <c r="F565" i="4"/>
  <c r="O264" i="1"/>
  <c r="X264" i="1" s="1"/>
  <c r="AA264" i="1" s="1"/>
  <c r="AB264" i="1" s="1"/>
  <c r="F569" i="4"/>
  <c r="O268" i="1"/>
  <c r="X268" i="1" s="1"/>
  <c r="AA268" i="1" s="1"/>
  <c r="AB268" i="1" s="1"/>
  <c r="F585" i="4"/>
  <c r="O284" i="1"/>
  <c r="X284" i="1" s="1"/>
  <c r="AA284" i="1" s="1"/>
  <c r="AB284" i="1" s="1"/>
  <c r="F597" i="4"/>
  <c r="O296" i="1"/>
  <c r="X296" i="1" s="1"/>
  <c r="AA296" i="1" s="1"/>
  <c r="AB296" i="1" s="1"/>
  <c r="F601" i="4"/>
  <c r="O300" i="1"/>
  <c r="X300" i="1" s="1"/>
  <c r="AA300" i="1" s="1"/>
  <c r="AB300" i="1" s="1"/>
  <c r="F609" i="4"/>
  <c r="O308" i="1"/>
  <c r="X308" i="1" s="1"/>
  <c r="AA308" i="1" s="1"/>
  <c r="AB308" i="1" s="1"/>
  <c r="F613" i="4"/>
  <c r="O312" i="1"/>
  <c r="X312" i="1" s="1"/>
  <c r="AA312" i="1" s="1"/>
  <c r="AB312" i="1" s="1"/>
  <c r="F617" i="4"/>
  <c r="O316" i="1"/>
  <c r="X316" i="1" s="1"/>
  <c r="AA316" i="1" s="1"/>
  <c r="AB316" i="1" s="1"/>
  <c r="F322" i="4"/>
  <c r="O21" i="1"/>
  <c r="F326" i="4"/>
  <c r="O25" i="1"/>
  <c r="F330" i="4"/>
  <c r="O29" i="1"/>
  <c r="F334" i="4"/>
  <c r="O33" i="1"/>
  <c r="F338" i="4"/>
  <c r="O37" i="1"/>
  <c r="F342" i="4"/>
  <c r="O41" i="1"/>
  <c r="F346" i="4"/>
  <c r="O45" i="1"/>
  <c r="F350" i="4"/>
  <c r="O49" i="1"/>
  <c r="F354" i="4"/>
  <c r="O53" i="1"/>
  <c r="F358" i="4"/>
  <c r="O57" i="1"/>
  <c r="F362" i="4"/>
  <c r="O61" i="1"/>
  <c r="F366" i="4"/>
  <c r="O65" i="1"/>
  <c r="F370" i="4"/>
  <c r="O69" i="1"/>
  <c r="F374" i="4"/>
  <c r="O73" i="1"/>
  <c r="F378" i="4"/>
  <c r="O77" i="1"/>
  <c r="F382" i="4"/>
  <c r="O81" i="1"/>
  <c r="F386" i="4"/>
  <c r="O85" i="1"/>
  <c r="F390" i="4"/>
  <c r="O89" i="1"/>
  <c r="F394" i="4"/>
  <c r="O93" i="1"/>
  <c r="F398" i="4"/>
  <c r="O97" i="1"/>
  <c r="F402" i="4"/>
  <c r="O101" i="1"/>
  <c r="F406" i="4"/>
  <c r="O105" i="1"/>
  <c r="F410" i="4"/>
  <c r="O109" i="1"/>
  <c r="F414" i="4"/>
  <c r="O113" i="1"/>
  <c r="F418" i="4"/>
  <c r="O117" i="1"/>
  <c r="F422" i="4"/>
  <c r="O121" i="1"/>
  <c r="F426" i="4"/>
  <c r="O125" i="1"/>
  <c r="F430" i="4"/>
  <c r="O129" i="1"/>
  <c r="F434" i="4"/>
  <c r="O133" i="1"/>
  <c r="F438" i="4"/>
  <c r="O137" i="1"/>
  <c r="F442" i="4"/>
  <c r="O141" i="1"/>
  <c r="F446" i="4"/>
  <c r="O145" i="1"/>
  <c r="F450" i="4"/>
  <c r="O149" i="1"/>
  <c r="F454" i="4"/>
  <c r="O153" i="1"/>
  <c r="F458" i="4"/>
  <c r="O157" i="1"/>
  <c r="F462" i="4"/>
  <c r="O161" i="1"/>
  <c r="F466" i="4"/>
  <c r="O165" i="1"/>
  <c r="F470" i="4"/>
  <c r="O169" i="1"/>
  <c r="F474" i="4"/>
  <c r="O173" i="1"/>
  <c r="F478" i="4"/>
  <c r="O177" i="1"/>
  <c r="F482" i="4"/>
  <c r="O181" i="1"/>
  <c r="F486" i="4"/>
  <c r="O185" i="1"/>
  <c r="F490" i="4"/>
  <c r="O189" i="1"/>
  <c r="F494" i="4"/>
  <c r="O193" i="1"/>
  <c r="F498" i="4"/>
  <c r="O197" i="1"/>
  <c r="F502" i="4"/>
  <c r="O201" i="1"/>
  <c r="F506" i="4"/>
  <c r="O205" i="1"/>
  <c r="F510" i="4"/>
  <c r="O209" i="1"/>
  <c r="F514" i="4"/>
  <c r="O213" i="1"/>
  <c r="F518" i="4"/>
  <c r="O217" i="1"/>
  <c r="F522" i="4"/>
  <c r="O221" i="1"/>
  <c r="F526" i="4"/>
  <c r="O225" i="1"/>
  <c r="F530" i="4"/>
  <c r="O229" i="1"/>
  <c r="F534" i="4"/>
  <c r="O233" i="1"/>
  <c r="F538" i="4"/>
  <c r="O237" i="1"/>
  <c r="X237" i="1" s="1"/>
  <c r="AA237" i="1" s="1"/>
  <c r="AB237" i="1" s="1"/>
  <c r="F542" i="4"/>
  <c r="O241" i="1"/>
  <c r="X241" i="1" s="1"/>
  <c r="AA241" i="1" s="1"/>
  <c r="AB241" i="1" s="1"/>
  <c r="F546" i="4"/>
  <c r="O245" i="1"/>
  <c r="X245" i="1" s="1"/>
  <c r="AA245" i="1" s="1"/>
  <c r="AB245" i="1" s="1"/>
  <c r="F550" i="4"/>
  <c r="O249" i="1"/>
  <c r="X249" i="1" s="1"/>
  <c r="AA249" i="1" s="1"/>
  <c r="AB249" i="1" s="1"/>
  <c r="F554" i="4"/>
  <c r="O253" i="1"/>
  <c r="X253" i="1" s="1"/>
  <c r="AA253" i="1" s="1"/>
  <c r="AB253" i="1" s="1"/>
  <c r="F558" i="4"/>
  <c r="O257" i="1"/>
  <c r="X257" i="1" s="1"/>
  <c r="AA257" i="1" s="1"/>
  <c r="AB257" i="1" s="1"/>
  <c r="F562" i="4"/>
  <c r="O261" i="1"/>
  <c r="X261" i="1" s="1"/>
  <c r="AA261" i="1" s="1"/>
  <c r="AB261" i="1" s="1"/>
  <c r="F566" i="4"/>
  <c r="O265" i="1"/>
  <c r="X265" i="1" s="1"/>
  <c r="AA265" i="1" s="1"/>
  <c r="AB265" i="1" s="1"/>
  <c r="F570" i="4"/>
  <c r="O269" i="1"/>
  <c r="X269" i="1" s="1"/>
  <c r="AA269" i="1" s="1"/>
  <c r="AB269" i="1" s="1"/>
  <c r="F574" i="4"/>
  <c r="O273" i="1"/>
  <c r="X273" i="1" s="1"/>
  <c r="AA273" i="1" s="1"/>
  <c r="AB273" i="1" s="1"/>
  <c r="F578" i="4"/>
  <c r="O277" i="1"/>
  <c r="X277" i="1" s="1"/>
  <c r="AA277" i="1" s="1"/>
  <c r="AB277" i="1" s="1"/>
  <c r="F582" i="4"/>
  <c r="O281" i="1"/>
  <c r="X281" i="1" s="1"/>
  <c r="AA281" i="1" s="1"/>
  <c r="AB281" i="1" s="1"/>
  <c r="F586" i="4"/>
  <c r="O285" i="1"/>
  <c r="X285" i="1" s="1"/>
  <c r="AA285" i="1" s="1"/>
  <c r="AB285" i="1" s="1"/>
  <c r="F590" i="4"/>
  <c r="O289" i="1"/>
  <c r="X289" i="1" s="1"/>
  <c r="AA289" i="1" s="1"/>
  <c r="AB289" i="1" s="1"/>
  <c r="F594" i="4"/>
  <c r="O293" i="1"/>
  <c r="X293" i="1" s="1"/>
  <c r="AA293" i="1" s="1"/>
  <c r="AB293" i="1" s="1"/>
  <c r="F598" i="4"/>
  <c r="O297" i="1"/>
  <c r="X297" i="1" s="1"/>
  <c r="AA297" i="1" s="1"/>
  <c r="AB297" i="1" s="1"/>
  <c r="F602" i="4"/>
  <c r="O301" i="1"/>
  <c r="X301" i="1" s="1"/>
  <c r="AA301" i="1" s="1"/>
  <c r="AB301" i="1" s="1"/>
  <c r="F606" i="4"/>
  <c r="O305" i="1"/>
  <c r="X305" i="1" s="1"/>
  <c r="AA305" i="1" s="1"/>
  <c r="AB305" i="1" s="1"/>
  <c r="F610" i="4"/>
  <c r="O309" i="1"/>
  <c r="X309" i="1" s="1"/>
  <c r="AA309" i="1" s="1"/>
  <c r="AB309" i="1" s="1"/>
  <c r="F614" i="4"/>
  <c r="O313" i="1"/>
  <c r="X313" i="1" s="1"/>
  <c r="AA313" i="1" s="1"/>
  <c r="AB313" i="1" s="1"/>
  <c r="F320" i="4"/>
  <c r="O19" i="1"/>
  <c r="F324" i="4"/>
  <c r="O23" i="1"/>
  <c r="F328" i="4"/>
  <c r="O27" i="1"/>
  <c r="F332" i="4"/>
  <c r="O31" i="1"/>
  <c r="F336" i="4"/>
  <c r="O35" i="1"/>
  <c r="F340" i="4"/>
  <c r="O39" i="1"/>
  <c r="F344" i="4"/>
  <c r="O43" i="1"/>
  <c r="F348" i="4"/>
  <c r="O47" i="1"/>
  <c r="F352" i="4"/>
  <c r="O51" i="1"/>
  <c r="F356" i="4"/>
  <c r="O55" i="1"/>
  <c r="F360" i="4"/>
  <c r="O59" i="1"/>
  <c r="F364" i="4"/>
  <c r="O63" i="1"/>
  <c r="F368" i="4"/>
  <c r="O67" i="1"/>
  <c r="F372" i="4"/>
  <c r="O71" i="1"/>
  <c r="F376" i="4"/>
  <c r="O75" i="1"/>
  <c r="F380" i="4"/>
  <c r="O79" i="1"/>
  <c r="F384" i="4"/>
  <c r="O83" i="1"/>
  <c r="F388" i="4"/>
  <c r="O87" i="1"/>
  <c r="F392" i="4"/>
  <c r="O91" i="1"/>
  <c r="F396" i="4"/>
  <c r="O95" i="1"/>
  <c r="F400" i="4"/>
  <c r="O99" i="1"/>
  <c r="F404" i="4"/>
  <c r="O103" i="1"/>
  <c r="F408" i="4"/>
  <c r="O107" i="1"/>
  <c r="F412" i="4"/>
  <c r="O111" i="1"/>
  <c r="F416" i="4"/>
  <c r="O115" i="1"/>
  <c r="F420" i="4"/>
  <c r="O119" i="1"/>
  <c r="F424" i="4"/>
  <c r="O123" i="1"/>
  <c r="F428" i="4"/>
  <c r="O127" i="1"/>
  <c r="F432" i="4"/>
  <c r="O131" i="1"/>
  <c r="F436" i="4"/>
  <c r="O135" i="1"/>
  <c r="F440" i="4"/>
  <c r="O139" i="1"/>
  <c r="F444" i="4"/>
  <c r="O143" i="1"/>
  <c r="F448" i="4"/>
  <c r="O147" i="1"/>
  <c r="F452" i="4"/>
  <c r="O151" i="1"/>
  <c r="F456" i="4"/>
  <c r="O155" i="1"/>
  <c r="F460" i="4"/>
  <c r="O159" i="1"/>
  <c r="F464" i="4"/>
  <c r="O163" i="1"/>
  <c r="F468" i="4"/>
  <c r="O167" i="1"/>
  <c r="F472" i="4"/>
  <c r="O171" i="1"/>
  <c r="F476" i="4"/>
  <c r="O175" i="1"/>
  <c r="F480" i="4"/>
  <c r="O179" i="1"/>
  <c r="F484" i="4"/>
  <c r="O183" i="1"/>
  <c r="F488" i="4"/>
  <c r="O187" i="1"/>
  <c r="F492" i="4"/>
  <c r="O191" i="1"/>
  <c r="F496" i="4"/>
  <c r="O195" i="1"/>
  <c r="F500" i="4"/>
  <c r="O199" i="1"/>
  <c r="F504" i="4"/>
  <c r="O203" i="1"/>
  <c r="F508" i="4"/>
  <c r="O207" i="1"/>
  <c r="F512" i="4"/>
  <c r="O211" i="1"/>
  <c r="F516" i="4"/>
  <c r="O215" i="1"/>
  <c r="F520" i="4"/>
  <c r="O219" i="1"/>
  <c r="F524" i="4"/>
  <c r="O223" i="1"/>
  <c r="F528" i="4"/>
  <c r="O227" i="1"/>
  <c r="F532" i="4"/>
  <c r="O231" i="1"/>
  <c r="F540" i="4"/>
  <c r="O239" i="1"/>
  <c r="X239" i="1" s="1"/>
  <c r="AA239" i="1" s="1"/>
  <c r="AB239" i="1" s="1"/>
  <c r="F544" i="4"/>
  <c r="O243" i="1"/>
  <c r="X243" i="1" s="1"/>
  <c r="AA243" i="1" s="1"/>
  <c r="AB243" i="1" s="1"/>
  <c r="F548" i="4"/>
  <c r="O247" i="1"/>
  <c r="X247" i="1" s="1"/>
  <c r="AA247" i="1" s="1"/>
  <c r="AB247" i="1" s="1"/>
  <c r="F552" i="4"/>
  <c r="O251" i="1"/>
  <c r="X251" i="1" s="1"/>
  <c r="AA251" i="1" s="1"/>
  <c r="AB251" i="1" s="1"/>
  <c r="F556" i="4"/>
  <c r="O255" i="1"/>
  <c r="X255" i="1" s="1"/>
  <c r="AA255" i="1" s="1"/>
  <c r="AB255" i="1" s="1"/>
  <c r="F560" i="4"/>
  <c r="O259" i="1"/>
  <c r="X259" i="1" s="1"/>
  <c r="AA259" i="1" s="1"/>
  <c r="AB259" i="1" s="1"/>
  <c r="F564" i="4"/>
  <c r="O263" i="1"/>
  <c r="X263" i="1" s="1"/>
  <c r="AA263" i="1" s="1"/>
  <c r="AB263" i="1" s="1"/>
  <c r="F568" i="4"/>
  <c r="O267" i="1"/>
  <c r="X267" i="1" s="1"/>
  <c r="AA267" i="1" s="1"/>
  <c r="AB267" i="1" s="1"/>
  <c r="F572" i="4"/>
  <c r="O271" i="1"/>
  <c r="X271" i="1" s="1"/>
  <c r="AA271" i="1" s="1"/>
  <c r="AB271" i="1" s="1"/>
  <c r="F576" i="4"/>
  <c r="O275" i="1"/>
  <c r="X275" i="1" s="1"/>
  <c r="AA275" i="1" s="1"/>
  <c r="AB275" i="1" s="1"/>
  <c r="F580" i="4"/>
  <c r="O279" i="1"/>
  <c r="X279" i="1" s="1"/>
  <c r="AA279" i="1" s="1"/>
  <c r="AB279" i="1" s="1"/>
  <c r="F584" i="4"/>
  <c r="O283" i="1"/>
  <c r="X283" i="1" s="1"/>
  <c r="AA283" i="1" s="1"/>
  <c r="AB283" i="1" s="1"/>
  <c r="F588" i="4"/>
  <c r="O287" i="1"/>
  <c r="X287" i="1" s="1"/>
  <c r="AA287" i="1" s="1"/>
  <c r="AB287" i="1" s="1"/>
  <c r="F592" i="4"/>
  <c r="O291" i="1"/>
  <c r="X291" i="1" s="1"/>
  <c r="AA291" i="1" s="1"/>
  <c r="AB291" i="1" s="1"/>
  <c r="F596" i="4"/>
  <c r="O295" i="1"/>
  <c r="X295" i="1" s="1"/>
  <c r="AA295" i="1" s="1"/>
  <c r="AB295" i="1" s="1"/>
  <c r="F600" i="4"/>
  <c r="O299" i="1"/>
  <c r="X299" i="1" s="1"/>
  <c r="AA299" i="1" s="1"/>
  <c r="AB299" i="1" s="1"/>
  <c r="F604" i="4"/>
  <c r="O303" i="1"/>
  <c r="X303" i="1" s="1"/>
  <c r="AA303" i="1" s="1"/>
  <c r="AB303" i="1" s="1"/>
  <c r="F608" i="4"/>
  <c r="O307" i="1"/>
  <c r="X307" i="1" s="1"/>
  <c r="AA307" i="1" s="1"/>
  <c r="AB307" i="1" s="1"/>
  <c r="F612" i="4"/>
  <c r="O311" i="1"/>
  <c r="X311" i="1" s="1"/>
  <c r="AA311" i="1" s="1"/>
  <c r="AB311" i="1" s="1"/>
  <c r="F616" i="4"/>
  <c r="O315" i="1"/>
  <c r="X315" i="1" s="1"/>
  <c r="AA315" i="1" s="1"/>
  <c r="AB315" i="1" s="1"/>
  <c r="F618" i="4"/>
  <c r="O317" i="1"/>
  <c r="X317" i="1" s="1"/>
  <c r="AA317" i="1" s="1"/>
  <c r="AB317" i="1" s="1"/>
  <c r="F536" i="4"/>
  <c r="O235" i="1"/>
  <c r="X235" i="1" s="1"/>
  <c r="L241" i="2"/>
  <c r="L289" i="2"/>
  <c r="L273" i="2"/>
  <c r="L305" i="2"/>
  <c r="L246" i="2"/>
  <c r="L266" i="2"/>
  <c r="L245" i="2"/>
  <c r="L292" i="2"/>
  <c r="L270" i="2"/>
  <c r="L249" i="2"/>
  <c r="L290" i="2"/>
  <c r="L269" i="2"/>
  <c r="L248" i="2"/>
  <c r="L311" i="2"/>
  <c r="L295" i="2"/>
  <c r="L279" i="2"/>
  <c r="L263" i="2"/>
  <c r="L247" i="2"/>
  <c r="L231" i="2"/>
  <c r="L262" i="2"/>
  <c r="L300" i="2"/>
  <c r="L236" i="2"/>
  <c r="L288" i="2"/>
  <c r="L304" i="2"/>
  <c r="L268" i="2"/>
  <c r="L272" i="2"/>
  <c r="L250" i="2"/>
  <c r="L308" i="2"/>
  <c r="L286" i="2"/>
  <c r="L265" i="2"/>
  <c r="L244" i="2"/>
  <c r="L306" i="2"/>
  <c r="L285" i="2"/>
  <c r="L264" i="2"/>
  <c r="L242" i="2"/>
  <c r="L299" i="2"/>
  <c r="L283" i="2"/>
  <c r="L267" i="2"/>
  <c r="L251" i="2"/>
  <c r="L235" i="2"/>
  <c r="U233" i="2"/>
  <c r="L293" i="2"/>
  <c r="L278" i="2"/>
  <c r="L309" i="2"/>
  <c r="L252" i="2"/>
  <c r="L294" i="2"/>
  <c r="L261" i="2"/>
  <c r="L240" i="2"/>
  <c r="L302" i="2"/>
  <c r="L281" i="2"/>
  <c r="L260" i="2"/>
  <c r="L238" i="2"/>
  <c r="L301" i="2"/>
  <c r="L280" i="2"/>
  <c r="L258" i="2"/>
  <c r="L237" i="2"/>
  <c r="L307" i="2"/>
  <c r="L291" i="2"/>
  <c r="L275" i="2"/>
  <c r="L259" i="2"/>
  <c r="L243" i="2"/>
  <c r="L230" i="2"/>
  <c r="L282" i="2"/>
  <c r="L310" i="2"/>
  <c r="L257" i="2"/>
  <c r="L298" i="2"/>
  <c r="L284" i="2"/>
  <c r="L277" i="2"/>
  <c r="L256" i="2"/>
  <c r="L234" i="2"/>
  <c r="L297" i="2"/>
  <c r="L276" i="2"/>
  <c r="L254" i="2"/>
  <c r="L233" i="2"/>
  <c r="L296" i="2"/>
  <c r="L274" i="2"/>
  <c r="L253" i="2"/>
  <c r="L232" i="2"/>
  <c r="L303" i="2"/>
  <c r="L287" i="2"/>
  <c r="L271" i="2"/>
  <c r="L255" i="2"/>
  <c r="L239" i="2"/>
  <c r="U279" i="2"/>
  <c r="U280" i="2"/>
  <c r="U252" i="2"/>
  <c r="U235" i="2"/>
  <c r="U255" i="2"/>
  <c r="U293" i="2"/>
  <c r="U303" i="2"/>
  <c r="U270" i="2"/>
  <c r="U248" i="2"/>
  <c r="U243" i="2"/>
  <c r="U297" i="2"/>
  <c r="U239" i="2"/>
  <c r="U230" i="2"/>
  <c r="U288" i="2"/>
  <c r="U298" i="2"/>
  <c r="U265" i="2"/>
  <c r="U295" i="2"/>
  <c r="U283" i="2"/>
  <c r="U260" i="2"/>
  <c r="U261" i="2"/>
  <c r="U286" i="2"/>
  <c r="U274" i="2"/>
  <c r="U310" i="2"/>
  <c r="U267" i="2"/>
  <c r="U231" i="2"/>
  <c r="U282" i="2"/>
  <c r="U234" i="2"/>
  <c r="U281" i="2"/>
  <c r="U249" i="2"/>
  <c r="U236" i="2"/>
  <c r="U275" i="2"/>
  <c r="U300" i="2"/>
  <c r="U258" i="2"/>
  <c r="U304" i="2"/>
  <c r="U262" i="2"/>
  <c r="U276" i="2"/>
  <c r="U309" i="2"/>
  <c r="U277" i="2"/>
  <c r="U245" i="2"/>
  <c r="U232" i="2"/>
  <c r="U307" i="2"/>
  <c r="U264" i="2"/>
  <c r="U311" i="2"/>
  <c r="U290" i="2"/>
  <c r="U268" i="2"/>
  <c r="U246" i="2"/>
  <c r="U299" i="2"/>
  <c r="U278" i="2"/>
  <c r="U256" i="2"/>
  <c r="U302" i="2"/>
  <c r="U259" i="2"/>
  <c r="U292" i="2"/>
  <c r="U271" i="2"/>
  <c r="U250" i="2"/>
  <c r="U305" i="2"/>
  <c r="U289" i="2"/>
  <c r="U273" i="2"/>
  <c r="U257" i="2"/>
  <c r="U241" i="2"/>
  <c r="U244" i="2"/>
  <c r="U296" i="2"/>
  <c r="U254" i="2"/>
  <c r="U306" i="2"/>
  <c r="U284" i="2"/>
  <c r="U263" i="2"/>
  <c r="U238" i="2"/>
  <c r="U294" i="2"/>
  <c r="U272" i="2"/>
  <c r="U251" i="2"/>
  <c r="U291" i="2"/>
  <c r="U247" i="2"/>
  <c r="U308" i="2"/>
  <c r="U287" i="2"/>
  <c r="U266" i="2"/>
  <c r="U242" i="2"/>
  <c r="U301" i="2"/>
  <c r="U285" i="2"/>
  <c r="U269" i="2"/>
  <c r="U253" i="2"/>
  <c r="U237" i="2"/>
  <c r="U240" i="2"/>
  <c r="J312" i="1"/>
  <c r="J281" i="1"/>
  <c r="J294" i="1"/>
  <c r="J313" i="1"/>
  <c r="J296" i="1"/>
  <c r="J315" i="1"/>
  <c r="P20" i="1"/>
  <c r="P24" i="1"/>
  <c r="P32" i="1"/>
  <c r="P44" i="1"/>
  <c r="P48" i="1"/>
  <c r="P52" i="1"/>
  <c r="P68" i="1"/>
  <c r="P92" i="1"/>
  <c r="P96" i="1"/>
  <c r="P100" i="1"/>
  <c r="P108" i="1"/>
  <c r="P116" i="1"/>
  <c r="P120" i="1"/>
  <c r="P124" i="1"/>
  <c r="P128" i="1"/>
  <c r="P132" i="1"/>
  <c r="P136" i="1"/>
  <c r="P168" i="1"/>
  <c r="P176" i="1"/>
  <c r="P188" i="1"/>
  <c r="P196" i="1"/>
  <c r="P200" i="1"/>
  <c r="P204" i="1"/>
  <c r="P208" i="1"/>
  <c r="P216" i="1"/>
  <c r="P228" i="1"/>
  <c r="P232" i="1"/>
  <c r="P240" i="1"/>
  <c r="P244" i="1"/>
  <c r="P256" i="1"/>
  <c r="P280" i="1"/>
  <c r="P284" i="1"/>
  <c r="P288" i="1"/>
  <c r="P308" i="1"/>
  <c r="P21" i="1"/>
  <c r="P33" i="1"/>
  <c r="P37" i="1"/>
  <c r="P69" i="1"/>
  <c r="P73" i="1"/>
  <c r="P77" i="1"/>
  <c r="P81" i="1"/>
  <c r="P85" i="1"/>
  <c r="P89" i="1"/>
  <c r="P101" i="1"/>
  <c r="P109" i="1"/>
  <c r="P113" i="1"/>
  <c r="P117" i="1"/>
  <c r="P121" i="1"/>
  <c r="P141" i="1"/>
  <c r="P145" i="1"/>
  <c r="P149" i="1"/>
  <c r="P153" i="1"/>
  <c r="P173" i="1"/>
  <c r="P177" i="1"/>
  <c r="P193" i="1"/>
  <c r="P201" i="1"/>
  <c r="P221" i="1"/>
  <c r="P237" i="1"/>
  <c r="P241" i="1"/>
  <c r="P245" i="1"/>
  <c r="P249" i="1"/>
  <c r="P253" i="1"/>
  <c r="P257" i="1"/>
  <c r="P265" i="1"/>
  <c r="P269" i="1"/>
  <c r="P277" i="1"/>
  <c r="P289" i="1"/>
  <c r="P297" i="1"/>
  <c r="P301" i="1"/>
  <c r="P305" i="1"/>
  <c r="P309" i="1"/>
  <c r="P313" i="1"/>
  <c r="P28" i="1"/>
  <c r="P36" i="1"/>
  <c r="P40" i="1"/>
  <c r="P56" i="1"/>
  <c r="P60" i="1"/>
  <c r="P64" i="1"/>
  <c r="P72" i="1"/>
  <c r="P76" i="1"/>
  <c r="P80" i="1"/>
  <c r="P84" i="1"/>
  <c r="P88" i="1"/>
  <c r="P104" i="1"/>
  <c r="P112" i="1"/>
  <c r="P140" i="1"/>
  <c r="P144" i="1"/>
  <c r="P148" i="1"/>
  <c r="P152" i="1"/>
  <c r="P156" i="1"/>
  <c r="P160" i="1"/>
  <c r="P164" i="1"/>
  <c r="P172" i="1"/>
  <c r="P180" i="1"/>
  <c r="P184" i="1"/>
  <c r="P192" i="1"/>
  <c r="P212" i="1"/>
  <c r="P220" i="1"/>
  <c r="P224" i="1"/>
  <c r="P236" i="1"/>
  <c r="P248" i="1"/>
  <c r="P252" i="1"/>
  <c r="P260" i="1"/>
  <c r="P264" i="1"/>
  <c r="P268" i="1"/>
  <c r="P272" i="1"/>
  <c r="P276" i="1"/>
  <c r="P292" i="1"/>
  <c r="P296" i="1"/>
  <c r="P300" i="1"/>
  <c r="P304" i="1"/>
  <c r="P312" i="1"/>
  <c r="P316" i="1"/>
  <c r="P25" i="1"/>
  <c r="P29" i="1"/>
  <c r="P41" i="1"/>
  <c r="P45" i="1"/>
  <c r="P49" i="1"/>
  <c r="P53" i="1"/>
  <c r="P57" i="1"/>
  <c r="P61" i="1"/>
  <c r="P65" i="1"/>
  <c r="P93" i="1"/>
  <c r="P97" i="1"/>
  <c r="P105" i="1"/>
  <c r="P125" i="1"/>
  <c r="P129" i="1"/>
  <c r="P133" i="1"/>
  <c r="P137" i="1"/>
  <c r="P157" i="1"/>
  <c r="P161" i="1"/>
  <c r="P165" i="1"/>
  <c r="P169" i="1"/>
  <c r="P181" i="1"/>
  <c r="P185" i="1"/>
  <c r="P189" i="1"/>
  <c r="P197" i="1"/>
  <c r="P205" i="1"/>
  <c r="P209" i="1"/>
  <c r="P213" i="1"/>
  <c r="P217" i="1"/>
  <c r="P225" i="1"/>
  <c r="P229" i="1"/>
  <c r="P233" i="1"/>
  <c r="P261" i="1"/>
  <c r="P273" i="1"/>
  <c r="P281" i="1"/>
  <c r="P285" i="1"/>
  <c r="P293" i="1"/>
  <c r="P18" i="1"/>
  <c r="P22" i="1"/>
  <c r="P26" i="1"/>
  <c r="P30" i="1"/>
  <c r="P34" i="1"/>
  <c r="P38" i="1"/>
  <c r="P42" i="1"/>
  <c r="P46" i="1"/>
  <c r="P50" i="1"/>
  <c r="P54" i="1"/>
  <c r="P58" i="1"/>
  <c r="P62" i="1"/>
  <c r="P66" i="1"/>
  <c r="P70" i="1"/>
  <c r="P74" i="1"/>
  <c r="P78" i="1"/>
  <c r="P82" i="1"/>
  <c r="P86" i="1"/>
  <c r="P90" i="1"/>
  <c r="P94" i="1"/>
  <c r="P98" i="1"/>
  <c r="P102" i="1"/>
  <c r="P106" i="1"/>
  <c r="P110" i="1"/>
  <c r="P114" i="1"/>
  <c r="P118" i="1"/>
  <c r="P122" i="1"/>
  <c r="P126" i="1"/>
  <c r="P130" i="1"/>
  <c r="P134" i="1"/>
  <c r="P138" i="1"/>
  <c r="P142" i="1"/>
  <c r="P146" i="1"/>
  <c r="P150" i="1"/>
  <c r="P154" i="1"/>
  <c r="P158" i="1"/>
  <c r="P162" i="1"/>
  <c r="P166" i="1"/>
  <c r="P170" i="1"/>
  <c r="P174" i="1"/>
  <c r="P178" i="1"/>
  <c r="P182" i="1"/>
  <c r="P186" i="1"/>
  <c r="P190" i="1"/>
  <c r="P194" i="1"/>
  <c r="P198" i="1"/>
  <c r="P202" i="1"/>
  <c r="P206" i="1"/>
  <c r="P210" i="1"/>
  <c r="P214" i="1"/>
  <c r="P218" i="1"/>
  <c r="P222" i="1"/>
  <c r="P226" i="1"/>
  <c r="P230" i="1"/>
  <c r="P234" i="1"/>
  <c r="P238" i="1"/>
  <c r="P242" i="1"/>
  <c r="P246" i="1"/>
  <c r="P250" i="1"/>
  <c r="P254" i="1"/>
  <c r="P258" i="1"/>
  <c r="P262" i="1"/>
  <c r="P266" i="1"/>
  <c r="P270" i="1"/>
  <c r="X274" i="1"/>
  <c r="AA274" i="1" s="1"/>
  <c r="AB274" i="1" s="1"/>
  <c r="P274" i="1"/>
  <c r="P278" i="1"/>
  <c r="P282" i="1"/>
  <c r="P286" i="1"/>
  <c r="P290" i="1"/>
  <c r="P294" i="1"/>
  <c r="P298" i="1"/>
  <c r="P302" i="1"/>
  <c r="P306" i="1"/>
  <c r="P310" i="1"/>
  <c r="X314" i="1"/>
  <c r="AA314" i="1" s="1"/>
  <c r="AB314" i="1" s="1"/>
  <c r="P314" i="1"/>
  <c r="P19" i="1"/>
  <c r="P23" i="1"/>
  <c r="P27" i="1"/>
  <c r="P31" i="1"/>
  <c r="P35" i="1"/>
  <c r="P39" i="1"/>
  <c r="P43" i="1"/>
  <c r="P47" i="1"/>
  <c r="P51" i="1"/>
  <c r="P55" i="1"/>
  <c r="P59" i="1"/>
  <c r="P63" i="1"/>
  <c r="P67" i="1"/>
  <c r="P71" i="1"/>
  <c r="P75" i="1"/>
  <c r="P79" i="1"/>
  <c r="P83" i="1"/>
  <c r="P87" i="1"/>
  <c r="P91" i="1"/>
  <c r="P95" i="1"/>
  <c r="P99" i="1"/>
  <c r="P103" i="1"/>
  <c r="P107" i="1"/>
  <c r="P111" i="1"/>
  <c r="P115" i="1"/>
  <c r="P119" i="1"/>
  <c r="P123" i="1"/>
  <c r="P127" i="1"/>
  <c r="P131" i="1"/>
  <c r="P135" i="1"/>
  <c r="P139" i="1"/>
  <c r="P143" i="1"/>
  <c r="P147" i="1"/>
  <c r="P151" i="1"/>
  <c r="P155" i="1"/>
  <c r="P159" i="1"/>
  <c r="P163" i="1"/>
  <c r="P167" i="1"/>
  <c r="P171" i="1"/>
  <c r="P175" i="1"/>
  <c r="P179" i="1"/>
  <c r="P183" i="1"/>
  <c r="P187" i="1"/>
  <c r="P191" i="1"/>
  <c r="P195" i="1"/>
  <c r="P199" i="1"/>
  <c r="P203" i="1"/>
  <c r="P207" i="1"/>
  <c r="P211" i="1"/>
  <c r="P215" i="1"/>
  <c r="P219" i="1"/>
  <c r="P223" i="1"/>
  <c r="P227" i="1"/>
  <c r="P231" i="1"/>
  <c r="P235" i="1"/>
  <c r="P239" i="1"/>
  <c r="P243" i="1"/>
  <c r="P247" i="1"/>
  <c r="P251" i="1"/>
  <c r="P255" i="1"/>
  <c r="P259" i="1"/>
  <c r="P263" i="1"/>
  <c r="P267" i="1"/>
  <c r="P271" i="1"/>
  <c r="P275" i="1"/>
  <c r="P279" i="1"/>
  <c r="P283" i="1"/>
  <c r="P287" i="1"/>
  <c r="P291" i="1"/>
  <c r="P295" i="1"/>
  <c r="P299" i="1"/>
  <c r="P303" i="1"/>
  <c r="P307" i="1"/>
  <c r="P311" i="1"/>
  <c r="P315" i="1"/>
  <c r="P317" i="1"/>
  <c r="N236" i="1"/>
  <c r="I233" i="4" s="1"/>
  <c r="L270" i="1"/>
  <c r="J270" i="1" s="1"/>
  <c r="N301" i="1"/>
  <c r="I298" i="4" s="1"/>
  <c r="L316" i="1"/>
  <c r="J316" i="1" s="1"/>
  <c r="N252" i="1"/>
  <c r="I249" i="4" s="1"/>
  <c r="N260" i="1"/>
  <c r="I257" i="4" s="1"/>
  <c r="N316" i="1"/>
  <c r="I313" i="4" s="1"/>
  <c r="N248" i="1"/>
  <c r="I245" i="4" s="1"/>
  <c r="N264" i="1"/>
  <c r="I261" i="4" s="1"/>
  <c r="N304" i="1"/>
  <c r="I301" i="4" s="1"/>
  <c r="N240" i="1"/>
  <c r="I237" i="4" s="1"/>
  <c r="N256" i="1"/>
  <c r="I253" i="4" s="1"/>
  <c r="N244" i="1"/>
  <c r="I241" i="4" s="1"/>
  <c r="L238" i="1"/>
  <c r="J238" i="1" s="1"/>
  <c r="L246" i="1"/>
  <c r="J246" i="1" s="1"/>
  <c r="L262" i="1"/>
  <c r="J262" i="1" s="1"/>
  <c r="N285" i="1"/>
  <c r="I282" i="4" s="1"/>
  <c r="L254" i="1"/>
  <c r="J254" i="1" s="1"/>
  <c r="L242" i="1"/>
  <c r="J242" i="1" s="1"/>
  <c r="L250" i="1"/>
  <c r="J250" i="1" s="1"/>
  <c r="L258" i="1"/>
  <c r="J258" i="1" s="1"/>
  <c r="L266" i="1"/>
  <c r="J266" i="1" s="1"/>
  <c r="M272" i="1"/>
  <c r="H269" i="4" s="1"/>
  <c r="L276" i="1"/>
  <c r="J276" i="1" s="1"/>
  <c r="M268" i="1"/>
  <c r="H265" i="4" s="1"/>
  <c r="N268" i="1"/>
  <c r="I265" i="4" s="1"/>
  <c r="M278" i="1"/>
  <c r="H275" i="4" s="1"/>
  <c r="L278" i="1"/>
  <c r="J278" i="1" s="1"/>
  <c r="L287" i="1"/>
  <c r="J287" i="1" s="1"/>
  <c r="M287" i="1"/>
  <c r="H284" i="4" s="1"/>
  <c r="M283" i="1"/>
  <c r="H280" i="4" s="1"/>
  <c r="L283" i="1"/>
  <c r="J283" i="1" s="1"/>
  <c r="M289" i="1"/>
  <c r="H286" i="4" s="1"/>
  <c r="L289" i="1"/>
  <c r="J289" i="1" s="1"/>
  <c r="M296" i="1"/>
  <c r="H293" i="4" s="1"/>
  <c r="N296" i="1"/>
  <c r="I293" i="4" s="1"/>
  <c r="M302" i="1"/>
  <c r="H299" i="4" s="1"/>
  <c r="L302" i="1"/>
  <c r="J302" i="1" s="1"/>
  <c r="M312" i="1"/>
  <c r="H309" i="4" s="1"/>
  <c r="N312" i="1"/>
  <c r="I309" i="4" s="1"/>
  <c r="N274" i="1"/>
  <c r="I271" i="4" s="1"/>
  <c r="M274" i="1"/>
  <c r="H271" i="4" s="1"/>
  <c r="L288" i="1"/>
  <c r="J288" i="1" s="1"/>
  <c r="M288" i="1"/>
  <c r="H285" i="4" s="1"/>
  <c r="M299" i="1"/>
  <c r="H296" i="4" s="1"/>
  <c r="L299" i="1"/>
  <c r="J299" i="1" s="1"/>
  <c r="M303" i="1"/>
  <c r="H300" i="4" s="1"/>
  <c r="N303" i="1"/>
  <c r="I300" i="4" s="1"/>
  <c r="L306" i="1"/>
  <c r="J306" i="1" s="1"/>
  <c r="M306" i="1"/>
  <c r="H303" i="4" s="1"/>
  <c r="M310" i="1"/>
  <c r="H307" i="4" s="1"/>
  <c r="L310" i="1"/>
  <c r="J310" i="1" s="1"/>
  <c r="L269" i="1"/>
  <c r="J269" i="1" s="1"/>
  <c r="N269" i="1"/>
  <c r="I266" i="4" s="1"/>
  <c r="L280" i="1"/>
  <c r="J280" i="1" s="1"/>
  <c r="N280" i="1"/>
  <c r="I277" i="4" s="1"/>
  <c r="L286" i="1"/>
  <c r="J286" i="1" s="1"/>
  <c r="N286" i="1"/>
  <c r="I283" i="4" s="1"/>
  <c r="L293" i="1"/>
  <c r="J293" i="1" s="1"/>
  <c r="N293" i="1"/>
  <c r="I290" i="4" s="1"/>
  <c r="L309" i="1"/>
  <c r="J309" i="1" s="1"/>
  <c r="N309" i="1"/>
  <c r="I306" i="4" s="1"/>
  <c r="L236" i="1"/>
  <c r="J236" i="1" s="1"/>
  <c r="N238" i="1"/>
  <c r="I235" i="4" s="1"/>
  <c r="L240" i="1"/>
  <c r="J240" i="1" s="1"/>
  <c r="N242" i="1"/>
  <c r="I239" i="4" s="1"/>
  <c r="L244" i="1"/>
  <c r="J244" i="1" s="1"/>
  <c r="N246" i="1"/>
  <c r="I243" i="4" s="1"/>
  <c r="L248" i="1"/>
  <c r="J248" i="1" s="1"/>
  <c r="N250" i="1"/>
  <c r="I247" i="4" s="1"/>
  <c r="L252" i="1"/>
  <c r="J252" i="1" s="1"/>
  <c r="N254" i="1"/>
  <c r="I251" i="4" s="1"/>
  <c r="L256" i="1"/>
  <c r="J256" i="1" s="1"/>
  <c r="N258" i="1"/>
  <c r="I255" i="4" s="1"/>
  <c r="L260" i="1"/>
  <c r="J260" i="1" s="1"/>
  <c r="N262" i="1"/>
  <c r="I259" i="4" s="1"/>
  <c r="L264" i="1"/>
  <c r="J264" i="1" s="1"/>
  <c r="N266" i="1"/>
  <c r="I263" i="4" s="1"/>
  <c r="M269" i="1"/>
  <c r="H266" i="4" s="1"/>
  <c r="L272" i="1"/>
  <c r="J272" i="1" s="1"/>
  <c r="M280" i="1"/>
  <c r="H277" i="4" s="1"/>
  <c r="M286" i="1"/>
  <c r="H283" i="4" s="1"/>
  <c r="L291" i="1"/>
  <c r="J291" i="1" s="1"/>
  <c r="N297" i="1"/>
  <c r="I294" i="4" s="1"/>
  <c r="L301" i="1"/>
  <c r="J301" i="1" s="1"/>
  <c r="L304" i="1"/>
  <c r="J304" i="1" s="1"/>
  <c r="M309" i="1"/>
  <c r="H306" i="4" s="1"/>
  <c r="N315" i="1"/>
  <c r="I312" i="4" s="1"/>
  <c r="G247" i="4"/>
  <c r="G255" i="4"/>
  <c r="G287" i="4"/>
  <c r="G303" i="4"/>
  <c r="G245" i="4"/>
  <c r="G253" i="4"/>
  <c r="G259" i="4"/>
  <c r="G273" i="4"/>
  <c r="G280" i="4"/>
  <c r="G286" i="4"/>
  <c r="G293" i="4"/>
  <c r="G301" i="4"/>
  <c r="G309" i="4"/>
  <c r="G314" i="4"/>
  <c r="G234" i="4"/>
  <c r="G241" i="4"/>
  <c r="G248" i="4"/>
  <c r="G256" i="4"/>
  <c r="G264" i="4"/>
  <c r="G278" i="4"/>
  <c r="G285" i="4"/>
  <c r="G291" i="4"/>
  <c r="G298" i="4"/>
  <c r="G233" i="4"/>
  <c r="G236" i="4"/>
  <c r="G237" i="4"/>
  <c r="G240" i="4"/>
  <c r="G243" i="4"/>
  <c r="G246" i="4"/>
  <c r="G250" i="4"/>
  <c r="G251" i="4"/>
  <c r="G254" i="4"/>
  <c r="G258" i="4"/>
  <c r="G261" i="4"/>
  <c r="G262" i="4"/>
  <c r="G265" i="4"/>
  <c r="G266" i="4"/>
  <c r="G268" i="4"/>
  <c r="G270" i="4"/>
  <c r="G272" i="4"/>
  <c r="G274" i="4"/>
  <c r="G277" i="4"/>
  <c r="G281" i="4"/>
  <c r="G284" i="4"/>
  <c r="G290" i="4"/>
  <c r="G292" i="4"/>
  <c r="G294" i="4"/>
  <c r="G296" i="4"/>
  <c r="G299" i="4"/>
  <c r="G302" i="4"/>
  <c r="G306" i="4"/>
  <c r="G308" i="4"/>
  <c r="G310" i="4"/>
  <c r="G312" i="4"/>
  <c r="G239" i="4"/>
  <c r="G263" i="4"/>
  <c r="G271" i="4"/>
  <c r="G295" i="4"/>
  <c r="G311" i="4"/>
  <c r="L298" i="1"/>
  <c r="J298" i="1" s="1"/>
  <c r="N300" i="1"/>
  <c r="I297" i="4" s="1"/>
  <c r="L308" i="1"/>
  <c r="J308" i="1" s="1"/>
  <c r="G279" i="4"/>
  <c r="G235" i="4"/>
  <c r="G242" i="4"/>
  <c r="G249" i="4"/>
  <c r="G257" i="4"/>
  <c r="G269" i="4"/>
  <c r="G276" i="4"/>
  <c r="G283" i="4"/>
  <c r="G289" i="4"/>
  <c r="G297" i="4"/>
  <c r="G305" i="4"/>
  <c r="G313" i="4"/>
  <c r="G238" i="4"/>
  <c r="G244" i="4"/>
  <c r="G252" i="4"/>
  <c r="G260" i="4"/>
  <c r="G267" i="4"/>
  <c r="G275" i="4"/>
  <c r="G282" i="4"/>
  <c r="G288" i="4"/>
  <c r="G300" i="4"/>
  <c r="G304" i="4"/>
  <c r="G307" i="4"/>
  <c r="L273" i="1"/>
  <c r="J273" i="1" s="1"/>
  <c r="N273" i="1"/>
  <c r="I270" i="4" s="1"/>
  <c r="L275" i="1"/>
  <c r="J275" i="1" s="1"/>
  <c r="M275" i="1"/>
  <c r="H272" i="4" s="1"/>
  <c r="M284" i="1"/>
  <c r="H281" i="4" s="1"/>
  <c r="N284" i="1"/>
  <c r="I281" i="4" s="1"/>
  <c r="M290" i="1"/>
  <c r="H287" i="4" s="1"/>
  <c r="L290" i="1"/>
  <c r="J290" i="1" s="1"/>
  <c r="M292" i="1"/>
  <c r="H289" i="4" s="1"/>
  <c r="N292" i="1"/>
  <c r="I289" i="4" s="1"/>
  <c r="L295" i="1"/>
  <c r="J295" i="1" s="1"/>
  <c r="M295" i="1"/>
  <c r="H292" i="4" s="1"/>
  <c r="L305" i="1"/>
  <c r="J305" i="1" s="1"/>
  <c r="M305" i="1"/>
  <c r="H302" i="4" s="1"/>
  <c r="L311" i="1"/>
  <c r="J311" i="1" s="1"/>
  <c r="M311" i="1"/>
  <c r="H308" i="4" s="1"/>
  <c r="L314" i="1"/>
  <c r="J314" i="1" s="1"/>
  <c r="M314" i="1"/>
  <c r="H311" i="4" s="1"/>
  <c r="L237" i="1"/>
  <c r="J237" i="1" s="1"/>
  <c r="N237" i="1"/>
  <c r="I234" i="4" s="1"/>
  <c r="L239" i="1"/>
  <c r="J239" i="1" s="1"/>
  <c r="N239" i="1"/>
  <c r="I236" i="4" s="1"/>
  <c r="L241" i="1"/>
  <c r="J241" i="1" s="1"/>
  <c r="N241" i="1"/>
  <c r="I238" i="4" s="1"/>
  <c r="L243" i="1"/>
  <c r="J243" i="1" s="1"/>
  <c r="N243" i="1"/>
  <c r="I240" i="4" s="1"/>
  <c r="L245" i="1"/>
  <c r="J245" i="1" s="1"/>
  <c r="N245" i="1"/>
  <c r="I242" i="4" s="1"/>
  <c r="L247" i="1"/>
  <c r="J247" i="1" s="1"/>
  <c r="N247" i="1"/>
  <c r="I244" i="4" s="1"/>
  <c r="L249" i="1"/>
  <c r="J249" i="1" s="1"/>
  <c r="N249" i="1"/>
  <c r="I246" i="4" s="1"/>
  <c r="L251" i="1"/>
  <c r="J251" i="1" s="1"/>
  <c r="N251" i="1"/>
  <c r="I248" i="4" s="1"/>
  <c r="L253" i="1"/>
  <c r="J253" i="1" s="1"/>
  <c r="N253" i="1"/>
  <c r="I250" i="4" s="1"/>
  <c r="L255" i="1"/>
  <c r="J255" i="1" s="1"/>
  <c r="N255" i="1"/>
  <c r="I252" i="4" s="1"/>
  <c r="L257" i="1"/>
  <c r="J257" i="1" s="1"/>
  <c r="N257" i="1"/>
  <c r="I254" i="4" s="1"/>
  <c r="L259" i="1"/>
  <c r="J259" i="1" s="1"/>
  <c r="N259" i="1"/>
  <c r="I256" i="4" s="1"/>
  <c r="L261" i="1"/>
  <c r="J261" i="1" s="1"/>
  <c r="N261" i="1"/>
  <c r="I258" i="4" s="1"/>
  <c r="L263" i="1"/>
  <c r="J263" i="1" s="1"/>
  <c r="N263" i="1"/>
  <c r="I260" i="4" s="1"/>
  <c r="L265" i="1"/>
  <c r="J265" i="1" s="1"/>
  <c r="N265" i="1"/>
  <c r="I262" i="4" s="1"/>
  <c r="L267" i="1"/>
  <c r="J267" i="1" s="1"/>
  <c r="N267" i="1"/>
  <c r="I264" i="4" s="1"/>
  <c r="L271" i="1"/>
  <c r="J271" i="1" s="1"/>
  <c r="N271" i="1"/>
  <c r="I268" i="4" s="1"/>
  <c r="L277" i="1"/>
  <c r="J277" i="1" s="1"/>
  <c r="N277" i="1"/>
  <c r="I274" i="4" s="1"/>
  <c r="L307" i="1"/>
  <c r="J307" i="1" s="1"/>
  <c r="N307" i="1"/>
  <c r="I304" i="4" s="1"/>
  <c r="N270" i="1"/>
  <c r="I267" i="4" s="1"/>
  <c r="L274" i="1"/>
  <c r="J274" i="1" s="1"/>
  <c r="N276" i="1"/>
  <c r="I273" i="4" s="1"/>
  <c r="M279" i="1"/>
  <c r="H276" i="4" s="1"/>
  <c r="M282" i="1"/>
  <c r="H279" i="4" s="1"/>
  <c r="L285" i="1"/>
  <c r="J285" i="1" s="1"/>
  <c r="N291" i="1"/>
  <c r="I288" i="4" s="1"/>
  <c r="M294" i="1"/>
  <c r="H291" i="4" s="1"/>
  <c r="L297" i="1"/>
  <c r="J297" i="1" s="1"/>
  <c r="N299" i="1"/>
  <c r="I296" i="4" s="1"/>
  <c r="L303" i="1"/>
  <c r="J303" i="1" s="1"/>
  <c r="N310" i="1"/>
  <c r="I307" i="4" s="1"/>
  <c r="N279" i="1"/>
  <c r="I276" i="4" s="1"/>
  <c r="N282" i="1"/>
  <c r="I279" i="4" s="1"/>
  <c r="N288" i="1"/>
  <c r="I285" i="4" s="1"/>
  <c r="N294" i="1"/>
  <c r="I291" i="4" s="1"/>
  <c r="N306" i="1"/>
  <c r="I303" i="4" s="1"/>
  <c r="N313" i="1"/>
  <c r="I310" i="4" s="1"/>
  <c r="L268" i="1"/>
  <c r="J268" i="1" s="1"/>
  <c r="N278" i="1"/>
  <c r="I275" i="4" s="1"/>
  <c r="M281" i="1"/>
  <c r="H278" i="4" s="1"/>
  <c r="L284" i="1"/>
  <c r="J284" i="1" s="1"/>
  <c r="N290" i="1"/>
  <c r="I287" i="4" s="1"/>
  <c r="L292" i="1"/>
  <c r="J292" i="1" s="1"/>
  <c r="N298" i="1"/>
  <c r="I295" i="4" s="1"/>
  <c r="L300" i="1"/>
  <c r="J300" i="1" s="1"/>
  <c r="N308" i="1"/>
  <c r="I305" i="4" s="1"/>
  <c r="F16" i="4"/>
  <c r="F624" i="4" s="1"/>
  <c r="F18" i="4"/>
  <c r="F626" i="4" s="1"/>
  <c r="F20" i="4"/>
  <c r="F628" i="4" s="1"/>
  <c r="F22" i="4"/>
  <c r="F630" i="4" s="1"/>
  <c r="F24" i="4"/>
  <c r="F632" i="4" s="1"/>
  <c r="F26" i="4"/>
  <c r="F634" i="4" s="1"/>
  <c r="F28" i="4"/>
  <c r="F636" i="4" s="1"/>
  <c r="F30" i="4"/>
  <c r="F638" i="4" s="1"/>
  <c r="F32" i="4"/>
  <c r="F640" i="4" s="1"/>
  <c r="F34" i="4"/>
  <c r="F642" i="4" s="1"/>
  <c r="F36" i="4"/>
  <c r="F644" i="4" s="1"/>
  <c r="F38" i="4"/>
  <c r="F646" i="4" s="1"/>
  <c r="F40" i="4"/>
  <c r="F648" i="4" s="1"/>
  <c r="F42" i="4"/>
  <c r="F650" i="4" s="1"/>
  <c r="F44" i="4"/>
  <c r="F652" i="4" s="1"/>
  <c r="F46" i="4"/>
  <c r="F654" i="4" s="1"/>
  <c r="F48" i="4"/>
  <c r="F656" i="4" s="1"/>
  <c r="F50" i="4"/>
  <c r="F658" i="4" s="1"/>
  <c r="F52" i="4"/>
  <c r="F660" i="4" s="1"/>
  <c r="F54" i="4"/>
  <c r="F662" i="4" s="1"/>
  <c r="F56" i="4"/>
  <c r="F664" i="4" s="1"/>
  <c r="F58" i="4"/>
  <c r="F666" i="4" s="1"/>
  <c r="F60" i="4"/>
  <c r="F668" i="4" s="1"/>
  <c r="F62" i="4"/>
  <c r="F670" i="4" s="1"/>
  <c r="F64" i="4"/>
  <c r="F672" i="4" s="1"/>
  <c r="F66" i="4"/>
  <c r="F674" i="4" s="1"/>
  <c r="F68" i="4"/>
  <c r="F676" i="4" s="1"/>
  <c r="F70" i="4"/>
  <c r="F678" i="4" s="1"/>
  <c r="F72" i="4"/>
  <c r="F680" i="4" s="1"/>
  <c r="F74" i="4"/>
  <c r="F682" i="4" s="1"/>
  <c r="F76" i="4"/>
  <c r="F684" i="4" s="1"/>
  <c r="F78" i="4"/>
  <c r="F686" i="4" s="1"/>
  <c r="F80" i="4"/>
  <c r="F688" i="4" s="1"/>
  <c r="F82" i="4"/>
  <c r="F690" i="4" s="1"/>
  <c r="F84" i="4"/>
  <c r="F692" i="4" s="1"/>
  <c r="F86" i="4"/>
  <c r="F694" i="4" s="1"/>
  <c r="F88" i="4"/>
  <c r="F696" i="4" s="1"/>
  <c r="F90" i="4"/>
  <c r="F698" i="4" s="1"/>
  <c r="F92" i="4"/>
  <c r="F700" i="4" s="1"/>
  <c r="F94" i="4"/>
  <c r="F702" i="4" s="1"/>
  <c r="F96" i="4"/>
  <c r="F704" i="4" s="1"/>
  <c r="F98" i="4"/>
  <c r="F706" i="4" s="1"/>
  <c r="F100" i="4"/>
  <c r="F708" i="4" s="1"/>
  <c r="F102" i="4"/>
  <c r="F710" i="4" s="1"/>
  <c r="F104" i="4"/>
  <c r="F712" i="4" s="1"/>
  <c r="F106" i="4"/>
  <c r="F714" i="4" s="1"/>
  <c r="F108" i="4"/>
  <c r="F716" i="4" s="1"/>
  <c r="F110" i="4"/>
  <c r="F718" i="4" s="1"/>
  <c r="F112" i="4"/>
  <c r="F720" i="4" s="1"/>
  <c r="F114" i="4"/>
  <c r="F722" i="4" s="1"/>
  <c r="F116" i="4"/>
  <c r="F724" i="4" s="1"/>
  <c r="F118" i="4"/>
  <c r="F726" i="4" s="1"/>
  <c r="F120" i="4"/>
  <c r="F728" i="4" s="1"/>
  <c r="F122" i="4"/>
  <c r="F730" i="4" s="1"/>
  <c r="F124" i="4"/>
  <c r="F732" i="4" s="1"/>
  <c r="F126" i="4"/>
  <c r="F734" i="4" s="1"/>
  <c r="F128" i="4"/>
  <c r="F736" i="4" s="1"/>
  <c r="F130" i="4"/>
  <c r="F738" i="4" s="1"/>
  <c r="F132" i="4"/>
  <c r="F740" i="4" s="1"/>
  <c r="F134" i="4"/>
  <c r="F742" i="4" s="1"/>
  <c r="F136" i="4"/>
  <c r="F744" i="4" s="1"/>
  <c r="F138" i="4"/>
  <c r="F746" i="4" s="1"/>
  <c r="F140" i="4"/>
  <c r="F748" i="4" s="1"/>
  <c r="F142" i="4"/>
  <c r="F750" i="4" s="1"/>
  <c r="F144" i="4"/>
  <c r="F752" i="4" s="1"/>
  <c r="F146" i="4"/>
  <c r="F754" i="4" s="1"/>
  <c r="F148" i="4"/>
  <c r="F756" i="4" s="1"/>
  <c r="F150" i="4"/>
  <c r="F758" i="4" s="1"/>
  <c r="F152" i="4"/>
  <c r="F760" i="4" s="1"/>
  <c r="F154" i="4"/>
  <c r="F762" i="4" s="1"/>
  <c r="F156" i="4"/>
  <c r="F764" i="4" s="1"/>
  <c r="F158" i="4"/>
  <c r="F766" i="4" s="1"/>
  <c r="F160" i="4"/>
  <c r="F768" i="4" s="1"/>
  <c r="F162" i="4"/>
  <c r="F770" i="4" s="1"/>
  <c r="F164" i="4"/>
  <c r="F772" i="4" s="1"/>
  <c r="F166" i="4"/>
  <c r="F774" i="4" s="1"/>
  <c r="F168" i="4"/>
  <c r="F776" i="4" s="1"/>
  <c r="F170" i="4"/>
  <c r="F778" i="4" s="1"/>
  <c r="F172" i="4"/>
  <c r="F780" i="4" s="1"/>
  <c r="F174" i="4"/>
  <c r="F782" i="4" s="1"/>
  <c r="F176" i="4"/>
  <c r="F784" i="4" s="1"/>
  <c r="F178" i="4"/>
  <c r="F786" i="4" s="1"/>
  <c r="F180" i="4"/>
  <c r="F788" i="4" s="1"/>
  <c r="F182" i="4"/>
  <c r="F790" i="4" s="1"/>
  <c r="F184" i="4"/>
  <c r="F792" i="4" s="1"/>
  <c r="F186" i="4"/>
  <c r="F794" i="4" s="1"/>
  <c r="F188" i="4"/>
  <c r="F796" i="4" s="1"/>
  <c r="F190" i="4"/>
  <c r="F798" i="4" s="1"/>
  <c r="F192" i="4"/>
  <c r="F800" i="4" s="1"/>
  <c r="F194" i="4"/>
  <c r="F802" i="4" s="1"/>
  <c r="F196" i="4"/>
  <c r="F804" i="4" s="1"/>
  <c r="F198" i="4"/>
  <c r="F806" i="4" s="1"/>
  <c r="F200" i="4"/>
  <c r="F808" i="4" s="1"/>
  <c r="F202" i="4"/>
  <c r="F810" i="4" s="1"/>
  <c r="F204" i="4"/>
  <c r="F812" i="4" s="1"/>
  <c r="F206" i="4"/>
  <c r="F814" i="4" s="1"/>
  <c r="F208" i="4"/>
  <c r="F816" i="4" s="1"/>
  <c r="F210" i="4"/>
  <c r="F818" i="4" s="1"/>
  <c r="F212" i="4"/>
  <c r="F820" i="4" s="1"/>
  <c r="F214" i="4"/>
  <c r="F822" i="4" s="1"/>
  <c r="F216" i="4"/>
  <c r="F824" i="4" s="1"/>
  <c r="F218" i="4"/>
  <c r="F826" i="4" s="1"/>
  <c r="F220" i="4"/>
  <c r="F828" i="4" s="1"/>
  <c r="F222" i="4"/>
  <c r="F830" i="4" s="1"/>
  <c r="F224" i="4"/>
  <c r="F832" i="4" s="1"/>
  <c r="F226" i="4"/>
  <c r="F834" i="4" s="1"/>
  <c r="F228" i="4"/>
  <c r="F836" i="4" s="1"/>
  <c r="F230" i="4"/>
  <c r="F838" i="4" s="1"/>
  <c r="F232" i="4"/>
  <c r="F840" i="4" s="1"/>
  <c r="H537" i="4"/>
  <c r="BV537" i="4"/>
  <c r="BR537" i="4"/>
  <c r="BN537" i="4"/>
  <c r="BJ537" i="4"/>
  <c r="BF537" i="4"/>
  <c r="BB537" i="4"/>
  <c r="AX537" i="4"/>
  <c r="AT537" i="4"/>
  <c r="AP537" i="4"/>
  <c r="AL537" i="4"/>
  <c r="AH537" i="4"/>
  <c r="AD537" i="4"/>
  <c r="Z537" i="4"/>
  <c r="V537" i="4"/>
  <c r="R537" i="4"/>
  <c r="N537" i="4"/>
  <c r="I537" i="4"/>
  <c r="BX537" i="4"/>
  <c r="BT537" i="4"/>
  <c r="BP537" i="4"/>
  <c r="BL537" i="4"/>
  <c r="BH537" i="4"/>
  <c r="BD537" i="4"/>
  <c r="AZ537" i="4"/>
  <c r="AV537" i="4"/>
  <c r="AR537" i="4"/>
  <c r="AN537" i="4"/>
  <c r="AJ537" i="4"/>
  <c r="AF537" i="4"/>
  <c r="AB537" i="4"/>
  <c r="X537" i="4"/>
  <c r="T537" i="4"/>
  <c r="P537" i="4"/>
  <c r="L537" i="4"/>
  <c r="G537" i="4"/>
  <c r="BY537" i="4"/>
  <c r="BU537" i="4"/>
  <c r="BQ537" i="4"/>
  <c r="BM537" i="4"/>
  <c r="BI537" i="4"/>
  <c r="BE537" i="4"/>
  <c r="BA537" i="4"/>
  <c r="AW537" i="4"/>
  <c r="AS537" i="4"/>
  <c r="AO537" i="4"/>
  <c r="AK537" i="4"/>
  <c r="AG537" i="4"/>
  <c r="AC537" i="4"/>
  <c r="Y537" i="4"/>
  <c r="U537" i="4"/>
  <c r="Q537" i="4"/>
  <c r="M537" i="4"/>
  <c r="BW537" i="4"/>
  <c r="BS537" i="4"/>
  <c r="BO537" i="4"/>
  <c r="BK537" i="4"/>
  <c r="BG537" i="4"/>
  <c r="BC537" i="4"/>
  <c r="AY537" i="4"/>
  <c r="AU537" i="4"/>
  <c r="AQ537" i="4"/>
  <c r="AM537" i="4"/>
  <c r="AI537" i="4"/>
  <c r="AE537" i="4"/>
  <c r="AA537" i="4"/>
  <c r="W537" i="4"/>
  <c r="S537" i="4"/>
  <c r="O537" i="4"/>
  <c r="BX538" i="4"/>
  <c r="BT538" i="4"/>
  <c r="BP538" i="4"/>
  <c r="BL538" i="4"/>
  <c r="BH538" i="4"/>
  <c r="BD538" i="4"/>
  <c r="AZ538" i="4"/>
  <c r="AV538" i="4"/>
  <c r="AR538" i="4"/>
  <c r="AN538" i="4"/>
  <c r="AJ538" i="4"/>
  <c r="AF538" i="4"/>
  <c r="AB538" i="4"/>
  <c r="X538" i="4"/>
  <c r="T538" i="4"/>
  <c r="P538" i="4"/>
  <c r="L538" i="4"/>
  <c r="BV538" i="4"/>
  <c r="BR538" i="4"/>
  <c r="BN538" i="4"/>
  <c r="BJ538" i="4"/>
  <c r="BF538" i="4"/>
  <c r="BB538" i="4"/>
  <c r="AX538" i="4"/>
  <c r="AT538" i="4"/>
  <c r="AP538" i="4"/>
  <c r="AL538" i="4"/>
  <c r="AH538" i="4"/>
  <c r="AD538" i="4"/>
  <c r="Z538" i="4"/>
  <c r="V538" i="4"/>
  <c r="R538" i="4"/>
  <c r="N538" i="4"/>
  <c r="BW538" i="4"/>
  <c r="BS538" i="4"/>
  <c r="BO538" i="4"/>
  <c r="BK538" i="4"/>
  <c r="BG538" i="4"/>
  <c r="BC538" i="4"/>
  <c r="AY538" i="4"/>
  <c r="AU538" i="4"/>
  <c r="AQ538" i="4"/>
  <c r="AM538" i="4"/>
  <c r="AI538" i="4"/>
  <c r="AE538" i="4"/>
  <c r="AA538" i="4"/>
  <c r="W538" i="4"/>
  <c r="S538" i="4"/>
  <c r="O538" i="4"/>
  <c r="G538" i="4"/>
  <c r="H538" i="4"/>
  <c r="I538" i="4"/>
  <c r="BY538" i="4"/>
  <c r="BU538" i="4"/>
  <c r="BQ538" i="4"/>
  <c r="BM538" i="4"/>
  <c r="BI538" i="4"/>
  <c r="BE538" i="4"/>
  <c r="BA538" i="4"/>
  <c r="AW538" i="4"/>
  <c r="AS538" i="4"/>
  <c r="AO538" i="4"/>
  <c r="AK538" i="4"/>
  <c r="AG538" i="4"/>
  <c r="AC538" i="4"/>
  <c r="Y538" i="4"/>
  <c r="U538" i="4"/>
  <c r="Q538" i="4"/>
  <c r="M538" i="4"/>
  <c r="F234" i="4"/>
  <c r="F842" i="4" s="1"/>
  <c r="I843" i="4"/>
  <c r="H843" i="4"/>
  <c r="G843" i="4"/>
  <c r="G844" i="4"/>
  <c r="H844" i="4"/>
  <c r="I844" i="4"/>
  <c r="F236" i="4"/>
  <c r="F844" i="4" s="1"/>
  <c r="H541" i="4"/>
  <c r="BV541" i="4"/>
  <c r="BR541" i="4"/>
  <c r="BN541" i="4"/>
  <c r="BJ541" i="4"/>
  <c r="BF541" i="4"/>
  <c r="BB541" i="4"/>
  <c r="AX541" i="4"/>
  <c r="AT541" i="4"/>
  <c r="AP541" i="4"/>
  <c r="AL541" i="4"/>
  <c r="AH541" i="4"/>
  <c r="AD541" i="4"/>
  <c r="Z541" i="4"/>
  <c r="V541" i="4"/>
  <c r="R541" i="4"/>
  <c r="N541" i="4"/>
  <c r="G541" i="4"/>
  <c r="BX541" i="4"/>
  <c r="BT541" i="4"/>
  <c r="BP541" i="4"/>
  <c r="BL541" i="4"/>
  <c r="BH541" i="4"/>
  <c r="BD541" i="4"/>
  <c r="AZ541" i="4"/>
  <c r="AV541" i="4"/>
  <c r="AR541" i="4"/>
  <c r="AN541" i="4"/>
  <c r="AJ541" i="4"/>
  <c r="AF541" i="4"/>
  <c r="AB541" i="4"/>
  <c r="X541" i="4"/>
  <c r="T541" i="4"/>
  <c r="P541" i="4"/>
  <c r="L541" i="4"/>
  <c r="I541" i="4"/>
  <c r="BY541" i="4"/>
  <c r="BU541" i="4"/>
  <c r="BQ541" i="4"/>
  <c r="BM541" i="4"/>
  <c r="BI541" i="4"/>
  <c r="BE541" i="4"/>
  <c r="BA541" i="4"/>
  <c r="AW541" i="4"/>
  <c r="AS541" i="4"/>
  <c r="AO541" i="4"/>
  <c r="AK541" i="4"/>
  <c r="AG541" i="4"/>
  <c r="AC541" i="4"/>
  <c r="Y541" i="4"/>
  <c r="U541" i="4"/>
  <c r="Q541" i="4"/>
  <c r="M541" i="4"/>
  <c r="BW541" i="4"/>
  <c r="BS541" i="4"/>
  <c r="BO541" i="4"/>
  <c r="BK541" i="4"/>
  <c r="BG541" i="4"/>
  <c r="BC541" i="4"/>
  <c r="AY541" i="4"/>
  <c r="AU541" i="4"/>
  <c r="AQ541" i="4"/>
  <c r="AM541" i="4"/>
  <c r="AI541" i="4"/>
  <c r="AE541" i="4"/>
  <c r="AA541" i="4"/>
  <c r="W541" i="4"/>
  <c r="S541" i="4"/>
  <c r="O541" i="4"/>
  <c r="BX542" i="4"/>
  <c r="BT542" i="4"/>
  <c r="BP542" i="4"/>
  <c r="BL542" i="4"/>
  <c r="BH542" i="4"/>
  <c r="BD542" i="4"/>
  <c r="AZ542" i="4"/>
  <c r="AV542" i="4"/>
  <c r="AR542" i="4"/>
  <c r="AN542" i="4"/>
  <c r="AJ542" i="4"/>
  <c r="AF542" i="4"/>
  <c r="AB542" i="4"/>
  <c r="X542" i="4"/>
  <c r="T542" i="4"/>
  <c r="P542" i="4"/>
  <c r="L542" i="4"/>
  <c r="BV542" i="4"/>
  <c r="BR542" i="4"/>
  <c r="BN542" i="4"/>
  <c r="BJ542" i="4"/>
  <c r="BF542" i="4"/>
  <c r="BB542" i="4"/>
  <c r="AX542" i="4"/>
  <c r="AT542" i="4"/>
  <c r="AP542" i="4"/>
  <c r="AL542" i="4"/>
  <c r="AH542" i="4"/>
  <c r="AD542" i="4"/>
  <c r="Z542" i="4"/>
  <c r="V542" i="4"/>
  <c r="R542" i="4"/>
  <c r="N542" i="4"/>
  <c r="BW542" i="4"/>
  <c r="BS542" i="4"/>
  <c r="BO542" i="4"/>
  <c r="BK542" i="4"/>
  <c r="BG542" i="4"/>
  <c r="BC542" i="4"/>
  <c r="AY542" i="4"/>
  <c r="AU542" i="4"/>
  <c r="AQ542" i="4"/>
  <c r="AM542" i="4"/>
  <c r="AI542" i="4"/>
  <c r="AE542" i="4"/>
  <c r="AA542" i="4"/>
  <c r="W542" i="4"/>
  <c r="S542" i="4"/>
  <c r="O542" i="4"/>
  <c r="I542" i="4"/>
  <c r="G542" i="4"/>
  <c r="H542" i="4"/>
  <c r="BY542" i="4"/>
  <c r="BU542" i="4"/>
  <c r="BQ542" i="4"/>
  <c r="BM542" i="4"/>
  <c r="BI542" i="4"/>
  <c r="BE542" i="4"/>
  <c r="BA542" i="4"/>
  <c r="AW542" i="4"/>
  <c r="AS542" i="4"/>
  <c r="AO542" i="4"/>
  <c r="AK542" i="4"/>
  <c r="AG542" i="4"/>
  <c r="AC542" i="4"/>
  <c r="Y542" i="4"/>
  <c r="U542" i="4"/>
  <c r="Q542" i="4"/>
  <c r="M542" i="4"/>
  <c r="F238" i="4"/>
  <c r="F846" i="4" s="1"/>
  <c r="I847" i="4"/>
  <c r="G847" i="4"/>
  <c r="H847" i="4"/>
  <c r="G848" i="4"/>
  <c r="H848" i="4"/>
  <c r="I848" i="4"/>
  <c r="F240" i="4"/>
  <c r="F848" i="4" s="1"/>
  <c r="H545" i="4"/>
  <c r="BV545" i="4"/>
  <c r="BR545" i="4"/>
  <c r="BN545" i="4"/>
  <c r="BJ545" i="4"/>
  <c r="BF545" i="4"/>
  <c r="BB545" i="4"/>
  <c r="AX545" i="4"/>
  <c r="AT545" i="4"/>
  <c r="AP545" i="4"/>
  <c r="AL545" i="4"/>
  <c r="AH545" i="4"/>
  <c r="AD545" i="4"/>
  <c r="Z545" i="4"/>
  <c r="V545" i="4"/>
  <c r="R545" i="4"/>
  <c r="N545" i="4"/>
  <c r="I545" i="4"/>
  <c r="BX545" i="4"/>
  <c r="BT545" i="4"/>
  <c r="BP545" i="4"/>
  <c r="BL545" i="4"/>
  <c r="BH545" i="4"/>
  <c r="BD545" i="4"/>
  <c r="AZ545" i="4"/>
  <c r="AV545" i="4"/>
  <c r="AR545" i="4"/>
  <c r="AN545" i="4"/>
  <c r="AJ545" i="4"/>
  <c r="AF545" i="4"/>
  <c r="AB545" i="4"/>
  <c r="X545" i="4"/>
  <c r="T545" i="4"/>
  <c r="P545" i="4"/>
  <c r="L545" i="4"/>
  <c r="G545" i="4"/>
  <c r="BY545" i="4"/>
  <c r="BU545" i="4"/>
  <c r="BQ545" i="4"/>
  <c r="BM545" i="4"/>
  <c r="BI545" i="4"/>
  <c r="BE545" i="4"/>
  <c r="BA545" i="4"/>
  <c r="AW545" i="4"/>
  <c r="AS545" i="4"/>
  <c r="AO545" i="4"/>
  <c r="AK545" i="4"/>
  <c r="AG545" i="4"/>
  <c r="AC545" i="4"/>
  <c r="Y545" i="4"/>
  <c r="U545" i="4"/>
  <c r="Q545" i="4"/>
  <c r="M545" i="4"/>
  <c r="BW545" i="4"/>
  <c r="BS545" i="4"/>
  <c r="BO545" i="4"/>
  <c r="BK545" i="4"/>
  <c r="BG545" i="4"/>
  <c r="BC545" i="4"/>
  <c r="AY545" i="4"/>
  <c r="AU545" i="4"/>
  <c r="AQ545" i="4"/>
  <c r="AM545" i="4"/>
  <c r="AI545" i="4"/>
  <c r="AE545" i="4"/>
  <c r="AA545" i="4"/>
  <c r="W545" i="4"/>
  <c r="S545" i="4"/>
  <c r="O545" i="4"/>
  <c r="BX546" i="4"/>
  <c r="BT546" i="4"/>
  <c r="BP546" i="4"/>
  <c r="BL546" i="4"/>
  <c r="BH546" i="4"/>
  <c r="BD546" i="4"/>
  <c r="AZ546" i="4"/>
  <c r="AV546" i="4"/>
  <c r="AR546" i="4"/>
  <c r="AN546" i="4"/>
  <c r="AJ546" i="4"/>
  <c r="AF546" i="4"/>
  <c r="AB546" i="4"/>
  <c r="X546" i="4"/>
  <c r="T546" i="4"/>
  <c r="P546" i="4"/>
  <c r="L546" i="4"/>
  <c r="BV546" i="4"/>
  <c r="BR546" i="4"/>
  <c r="BN546" i="4"/>
  <c r="BJ546" i="4"/>
  <c r="BF546" i="4"/>
  <c r="BB546" i="4"/>
  <c r="AX546" i="4"/>
  <c r="AT546" i="4"/>
  <c r="AP546" i="4"/>
  <c r="AL546" i="4"/>
  <c r="AH546" i="4"/>
  <c r="AD546" i="4"/>
  <c r="Z546" i="4"/>
  <c r="V546" i="4"/>
  <c r="R546" i="4"/>
  <c r="N546" i="4"/>
  <c r="BW546" i="4"/>
  <c r="BS546" i="4"/>
  <c r="BO546" i="4"/>
  <c r="BK546" i="4"/>
  <c r="BG546" i="4"/>
  <c r="BC546" i="4"/>
  <c r="AY546" i="4"/>
  <c r="AU546" i="4"/>
  <c r="AQ546" i="4"/>
  <c r="AM546" i="4"/>
  <c r="AI546" i="4"/>
  <c r="AE546" i="4"/>
  <c r="AA546" i="4"/>
  <c r="W546" i="4"/>
  <c r="S546" i="4"/>
  <c r="O546" i="4"/>
  <c r="G546" i="4"/>
  <c r="H546" i="4"/>
  <c r="BY546" i="4"/>
  <c r="BU546" i="4"/>
  <c r="BQ546" i="4"/>
  <c r="BM546" i="4"/>
  <c r="BI546" i="4"/>
  <c r="BE546" i="4"/>
  <c r="BA546" i="4"/>
  <c r="AW546" i="4"/>
  <c r="AS546" i="4"/>
  <c r="AO546" i="4"/>
  <c r="AK546" i="4"/>
  <c r="AG546" i="4"/>
  <c r="AC546" i="4"/>
  <c r="Y546" i="4"/>
  <c r="U546" i="4"/>
  <c r="Q546" i="4"/>
  <c r="M546" i="4"/>
  <c r="I546" i="4"/>
  <c r="F242" i="4"/>
  <c r="F850" i="4" s="1"/>
  <c r="G851" i="4"/>
  <c r="H851" i="4"/>
  <c r="I851" i="4"/>
  <c r="H852" i="4"/>
  <c r="I852" i="4"/>
  <c r="G852" i="4"/>
  <c r="F244" i="4"/>
  <c r="F852" i="4" s="1"/>
  <c r="H549" i="4"/>
  <c r="BV549" i="4"/>
  <c r="BR549" i="4"/>
  <c r="BN549" i="4"/>
  <c r="BJ549" i="4"/>
  <c r="BF549" i="4"/>
  <c r="BB549" i="4"/>
  <c r="AX549" i="4"/>
  <c r="AT549" i="4"/>
  <c r="AP549" i="4"/>
  <c r="AL549" i="4"/>
  <c r="AH549" i="4"/>
  <c r="AD549" i="4"/>
  <c r="Z549" i="4"/>
  <c r="V549" i="4"/>
  <c r="R549" i="4"/>
  <c r="N549" i="4"/>
  <c r="G549" i="4"/>
  <c r="BX549" i="4"/>
  <c r="BT549" i="4"/>
  <c r="BP549" i="4"/>
  <c r="BL549" i="4"/>
  <c r="BH549" i="4"/>
  <c r="BD549" i="4"/>
  <c r="AZ549" i="4"/>
  <c r="AV549" i="4"/>
  <c r="AR549" i="4"/>
  <c r="AN549" i="4"/>
  <c r="AJ549" i="4"/>
  <c r="AF549" i="4"/>
  <c r="AB549" i="4"/>
  <c r="X549" i="4"/>
  <c r="T549" i="4"/>
  <c r="P549" i="4"/>
  <c r="L549" i="4"/>
  <c r="I549" i="4"/>
  <c r="BY549" i="4"/>
  <c r="BU549" i="4"/>
  <c r="BQ549" i="4"/>
  <c r="BM549" i="4"/>
  <c r="BI549" i="4"/>
  <c r="BE549" i="4"/>
  <c r="BA549" i="4"/>
  <c r="AW549" i="4"/>
  <c r="AS549" i="4"/>
  <c r="AO549" i="4"/>
  <c r="AK549" i="4"/>
  <c r="AG549" i="4"/>
  <c r="AC549" i="4"/>
  <c r="Y549" i="4"/>
  <c r="U549" i="4"/>
  <c r="Q549" i="4"/>
  <c r="M549" i="4"/>
  <c r="BW549" i="4"/>
  <c r="BS549" i="4"/>
  <c r="BO549" i="4"/>
  <c r="BK549" i="4"/>
  <c r="BG549" i="4"/>
  <c r="BC549" i="4"/>
  <c r="AY549" i="4"/>
  <c r="AU549" i="4"/>
  <c r="AQ549" i="4"/>
  <c r="AM549" i="4"/>
  <c r="AI549" i="4"/>
  <c r="AE549" i="4"/>
  <c r="AA549" i="4"/>
  <c r="W549" i="4"/>
  <c r="S549" i="4"/>
  <c r="O549" i="4"/>
  <c r="BX550" i="4"/>
  <c r="BT550" i="4"/>
  <c r="BP550" i="4"/>
  <c r="BL550" i="4"/>
  <c r="BH550" i="4"/>
  <c r="BD550" i="4"/>
  <c r="AZ550" i="4"/>
  <c r="AV550" i="4"/>
  <c r="AR550" i="4"/>
  <c r="AN550" i="4"/>
  <c r="AJ550" i="4"/>
  <c r="AF550" i="4"/>
  <c r="AB550" i="4"/>
  <c r="X550" i="4"/>
  <c r="T550" i="4"/>
  <c r="P550" i="4"/>
  <c r="L550" i="4"/>
  <c r="BV550" i="4"/>
  <c r="BR550" i="4"/>
  <c r="BN550" i="4"/>
  <c r="BJ550" i="4"/>
  <c r="BF550" i="4"/>
  <c r="BB550" i="4"/>
  <c r="AX550" i="4"/>
  <c r="AT550" i="4"/>
  <c r="AP550" i="4"/>
  <c r="AL550" i="4"/>
  <c r="AH550" i="4"/>
  <c r="AD550" i="4"/>
  <c r="Z550" i="4"/>
  <c r="V550" i="4"/>
  <c r="R550" i="4"/>
  <c r="N550" i="4"/>
  <c r="BW550" i="4"/>
  <c r="BS550" i="4"/>
  <c r="BO550" i="4"/>
  <c r="BK550" i="4"/>
  <c r="BG550" i="4"/>
  <c r="BC550" i="4"/>
  <c r="AY550" i="4"/>
  <c r="AU550" i="4"/>
  <c r="AQ550" i="4"/>
  <c r="AM550" i="4"/>
  <c r="AI550" i="4"/>
  <c r="AE550" i="4"/>
  <c r="AA550" i="4"/>
  <c r="W550" i="4"/>
  <c r="S550" i="4"/>
  <c r="O550" i="4"/>
  <c r="I550" i="4"/>
  <c r="G550" i="4"/>
  <c r="H550" i="4"/>
  <c r="BY550" i="4"/>
  <c r="BU550" i="4"/>
  <c r="BQ550" i="4"/>
  <c r="BM550" i="4"/>
  <c r="BI550" i="4"/>
  <c r="BE550" i="4"/>
  <c r="BA550" i="4"/>
  <c r="AW550" i="4"/>
  <c r="AS550" i="4"/>
  <c r="AO550" i="4"/>
  <c r="AK550" i="4"/>
  <c r="AG550" i="4"/>
  <c r="AC550" i="4"/>
  <c r="Y550" i="4"/>
  <c r="U550" i="4"/>
  <c r="Q550" i="4"/>
  <c r="M550" i="4"/>
  <c r="F246" i="4"/>
  <c r="F854" i="4" s="1"/>
  <c r="G855" i="4"/>
  <c r="I855" i="4"/>
  <c r="H855" i="4"/>
  <c r="H856" i="4"/>
  <c r="I856" i="4"/>
  <c r="G856" i="4"/>
  <c r="F248" i="4"/>
  <c r="F856" i="4" s="1"/>
  <c r="H553" i="4"/>
  <c r="BV553" i="4"/>
  <c r="BR553" i="4"/>
  <c r="BN553" i="4"/>
  <c r="BJ553" i="4"/>
  <c r="BF553" i="4"/>
  <c r="BB553" i="4"/>
  <c r="AX553" i="4"/>
  <c r="AT553" i="4"/>
  <c r="AP553" i="4"/>
  <c r="AL553" i="4"/>
  <c r="AH553" i="4"/>
  <c r="AD553" i="4"/>
  <c r="Z553" i="4"/>
  <c r="V553" i="4"/>
  <c r="R553" i="4"/>
  <c r="N553" i="4"/>
  <c r="I553" i="4"/>
  <c r="BX553" i="4"/>
  <c r="BT553" i="4"/>
  <c r="BP553" i="4"/>
  <c r="BL553" i="4"/>
  <c r="BH553" i="4"/>
  <c r="BD553" i="4"/>
  <c r="AZ553" i="4"/>
  <c r="AV553" i="4"/>
  <c r="AR553" i="4"/>
  <c r="AN553" i="4"/>
  <c r="AJ553" i="4"/>
  <c r="AF553" i="4"/>
  <c r="AB553" i="4"/>
  <c r="X553" i="4"/>
  <c r="T553" i="4"/>
  <c r="P553" i="4"/>
  <c r="L553" i="4"/>
  <c r="G553" i="4"/>
  <c r="BY553" i="4"/>
  <c r="BU553" i="4"/>
  <c r="BQ553" i="4"/>
  <c r="BM553" i="4"/>
  <c r="BI553" i="4"/>
  <c r="BE553" i="4"/>
  <c r="BA553" i="4"/>
  <c r="AW553" i="4"/>
  <c r="AS553" i="4"/>
  <c r="AO553" i="4"/>
  <c r="AK553" i="4"/>
  <c r="AG553" i="4"/>
  <c r="AC553" i="4"/>
  <c r="Y553" i="4"/>
  <c r="U553" i="4"/>
  <c r="Q553" i="4"/>
  <c r="M553" i="4"/>
  <c r="BW553" i="4"/>
  <c r="BS553" i="4"/>
  <c r="BO553" i="4"/>
  <c r="BK553" i="4"/>
  <c r="BG553" i="4"/>
  <c r="BC553" i="4"/>
  <c r="AY553" i="4"/>
  <c r="AU553" i="4"/>
  <c r="AQ553" i="4"/>
  <c r="AM553" i="4"/>
  <c r="AI553" i="4"/>
  <c r="AE553" i="4"/>
  <c r="AA553" i="4"/>
  <c r="W553" i="4"/>
  <c r="S553" i="4"/>
  <c r="O553" i="4"/>
  <c r="BX554" i="4"/>
  <c r="BT554" i="4"/>
  <c r="BP554" i="4"/>
  <c r="BL554" i="4"/>
  <c r="BH554" i="4"/>
  <c r="BD554" i="4"/>
  <c r="AZ554" i="4"/>
  <c r="AV554" i="4"/>
  <c r="AR554" i="4"/>
  <c r="AN554" i="4"/>
  <c r="AJ554" i="4"/>
  <c r="AF554" i="4"/>
  <c r="AB554" i="4"/>
  <c r="X554" i="4"/>
  <c r="T554" i="4"/>
  <c r="P554" i="4"/>
  <c r="L554" i="4"/>
  <c r="BV554" i="4"/>
  <c r="BR554" i="4"/>
  <c r="BN554" i="4"/>
  <c r="BJ554" i="4"/>
  <c r="BF554" i="4"/>
  <c r="BB554" i="4"/>
  <c r="AX554" i="4"/>
  <c r="AT554" i="4"/>
  <c r="AP554" i="4"/>
  <c r="AL554" i="4"/>
  <c r="AH554" i="4"/>
  <c r="AD554" i="4"/>
  <c r="Z554" i="4"/>
  <c r="V554" i="4"/>
  <c r="R554" i="4"/>
  <c r="N554" i="4"/>
  <c r="BW554" i="4"/>
  <c r="BS554" i="4"/>
  <c r="BO554" i="4"/>
  <c r="BK554" i="4"/>
  <c r="BG554" i="4"/>
  <c r="BC554" i="4"/>
  <c r="AY554" i="4"/>
  <c r="AU554" i="4"/>
  <c r="AQ554" i="4"/>
  <c r="AM554" i="4"/>
  <c r="AI554" i="4"/>
  <c r="AE554" i="4"/>
  <c r="AA554" i="4"/>
  <c r="W554" i="4"/>
  <c r="S554" i="4"/>
  <c r="O554" i="4"/>
  <c r="G554" i="4"/>
  <c r="H554" i="4"/>
  <c r="BY554" i="4"/>
  <c r="BU554" i="4"/>
  <c r="BQ554" i="4"/>
  <c r="BM554" i="4"/>
  <c r="BI554" i="4"/>
  <c r="BE554" i="4"/>
  <c r="BA554" i="4"/>
  <c r="AW554" i="4"/>
  <c r="AS554" i="4"/>
  <c r="AO554" i="4"/>
  <c r="AK554" i="4"/>
  <c r="AG554" i="4"/>
  <c r="AC554" i="4"/>
  <c r="Y554" i="4"/>
  <c r="U554" i="4"/>
  <c r="Q554" i="4"/>
  <c r="M554" i="4"/>
  <c r="I554" i="4"/>
  <c r="F250" i="4"/>
  <c r="F858" i="4" s="1"/>
  <c r="G859" i="4"/>
  <c r="H859" i="4"/>
  <c r="I859" i="4"/>
  <c r="H860" i="4"/>
  <c r="I860" i="4"/>
  <c r="G860" i="4"/>
  <c r="F252" i="4"/>
  <c r="F860" i="4" s="1"/>
  <c r="H557" i="4"/>
  <c r="BV557" i="4"/>
  <c r="BR557" i="4"/>
  <c r="BN557" i="4"/>
  <c r="BJ557" i="4"/>
  <c r="BF557" i="4"/>
  <c r="BB557" i="4"/>
  <c r="AX557" i="4"/>
  <c r="AT557" i="4"/>
  <c r="AP557" i="4"/>
  <c r="AL557" i="4"/>
  <c r="AH557" i="4"/>
  <c r="AD557" i="4"/>
  <c r="Z557" i="4"/>
  <c r="V557" i="4"/>
  <c r="R557" i="4"/>
  <c r="N557" i="4"/>
  <c r="G557" i="4"/>
  <c r="BX557" i="4"/>
  <c r="BT557" i="4"/>
  <c r="BP557" i="4"/>
  <c r="BL557" i="4"/>
  <c r="BH557" i="4"/>
  <c r="BD557" i="4"/>
  <c r="AZ557" i="4"/>
  <c r="AV557" i="4"/>
  <c r="AR557" i="4"/>
  <c r="AN557" i="4"/>
  <c r="AJ557" i="4"/>
  <c r="AF557" i="4"/>
  <c r="AB557" i="4"/>
  <c r="X557" i="4"/>
  <c r="T557" i="4"/>
  <c r="P557" i="4"/>
  <c r="L557" i="4"/>
  <c r="I557" i="4"/>
  <c r="BY557" i="4"/>
  <c r="BU557" i="4"/>
  <c r="BQ557" i="4"/>
  <c r="BM557" i="4"/>
  <c r="BI557" i="4"/>
  <c r="BE557" i="4"/>
  <c r="BA557" i="4"/>
  <c r="AW557" i="4"/>
  <c r="AS557" i="4"/>
  <c r="AO557" i="4"/>
  <c r="AK557" i="4"/>
  <c r="AG557" i="4"/>
  <c r="AC557" i="4"/>
  <c r="Y557" i="4"/>
  <c r="U557" i="4"/>
  <c r="Q557" i="4"/>
  <c r="M557" i="4"/>
  <c r="BW557" i="4"/>
  <c r="BS557" i="4"/>
  <c r="BO557" i="4"/>
  <c r="BK557" i="4"/>
  <c r="BG557" i="4"/>
  <c r="BC557" i="4"/>
  <c r="AY557" i="4"/>
  <c r="AU557" i="4"/>
  <c r="AQ557" i="4"/>
  <c r="AM557" i="4"/>
  <c r="AI557" i="4"/>
  <c r="AE557" i="4"/>
  <c r="AA557" i="4"/>
  <c r="W557" i="4"/>
  <c r="S557" i="4"/>
  <c r="O557" i="4"/>
  <c r="BX558" i="4"/>
  <c r="BT558" i="4"/>
  <c r="BP558" i="4"/>
  <c r="BL558" i="4"/>
  <c r="BH558" i="4"/>
  <c r="BD558" i="4"/>
  <c r="AZ558" i="4"/>
  <c r="AV558" i="4"/>
  <c r="AR558" i="4"/>
  <c r="AN558" i="4"/>
  <c r="AJ558" i="4"/>
  <c r="AF558" i="4"/>
  <c r="AB558" i="4"/>
  <c r="X558" i="4"/>
  <c r="T558" i="4"/>
  <c r="P558" i="4"/>
  <c r="L558" i="4"/>
  <c r="BV558" i="4"/>
  <c r="BR558" i="4"/>
  <c r="BN558" i="4"/>
  <c r="BJ558" i="4"/>
  <c r="BF558" i="4"/>
  <c r="BB558" i="4"/>
  <c r="AX558" i="4"/>
  <c r="AT558" i="4"/>
  <c r="AP558" i="4"/>
  <c r="AL558" i="4"/>
  <c r="AH558" i="4"/>
  <c r="AD558" i="4"/>
  <c r="Z558" i="4"/>
  <c r="V558" i="4"/>
  <c r="R558" i="4"/>
  <c r="N558" i="4"/>
  <c r="BW558" i="4"/>
  <c r="BS558" i="4"/>
  <c r="BO558" i="4"/>
  <c r="BK558" i="4"/>
  <c r="BG558" i="4"/>
  <c r="BC558" i="4"/>
  <c r="AY558" i="4"/>
  <c r="AU558" i="4"/>
  <c r="AQ558" i="4"/>
  <c r="AM558" i="4"/>
  <c r="AI558" i="4"/>
  <c r="AE558" i="4"/>
  <c r="AA558" i="4"/>
  <c r="W558" i="4"/>
  <c r="S558" i="4"/>
  <c r="O558" i="4"/>
  <c r="I558" i="4"/>
  <c r="G558" i="4"/>
  <c r="H558" i="4"/>
  <c r="BY558" i="4"/>
  <c r="BU558" i="4"/>
  <c r="BQ558" i="4"/>
  <c r="BM558" i="4"/>
  <c r="BI558" i="4"/>
  <c r="BE558" i="4"/>
  <c r="BA558" i="4"/>
  <c r="AW558" i="4"/>
  <c r="AS558" i="4"/>
  <c r="AO558" i="4"/>
  <c r="AK558" i="4"/>
  <c r="AG558" i="4"/>
  <c r="AC558" i="4"/>
  <c r="Y558" i="4"/>
  <c r="U558" i="4"/>
  <c r="Q558" i="4"/>
  <c r="M558" i="4"/>
  <c r="F254" i="4"/>
  <c r="F862" i="4" s="1"/>
  <c r="G863" i="4"/>
  <c r="I863" i="4"/>
  <c r="H863" i="4"/>
  <c r="I864" i="4"/>
  <c r="G864" i="4"/>
  <c r="H864" i="4"/>
  <c r="F256" i="4"/>
  <c r="F864" i="4" s="1"/>
  <c r="H561" i="4"/>
  <c r="BV561" i="4"/>
  <c r="BR561" i="4"/>
  <c r="BN561" i="4"/>
  <c r="BJ561" i="4"/>
  <c r="BF561" i="4"/>
  <c r="BB561" i="4"/>
  <c r="AX561" i="4"/>
  <c r="AT561" i="4"/>
  <c r="AP561" i="4"/>
  <c r="AL561" i="4"/>
  <c r="AH561" i="4"/>
  <c r="AD561" i="4"/>
  <c r="Z561" i="4"/>
  <c r="V561" i="4"/>
  <c r="R561" i="4"/>
  <c r="N561" i="4"/>
  <c r="I561" i="4"/>
  <c r="BX561" i="4"/>
  <c r="BT561" i="4"/>
  <c r="BP561" i="4"/>
  <c r="BL561" i="4"/>
  <c r="BH561" i="4"/>
  <c r="BD561" i="4"/>
  <c r="AZ561" i="4"/>
  <c r="AV561" i="4"/>
  <c r="AR561" i="4"/>
  <c r="AN561" i="4"/>
  <c r="AJ561" i="4"/>
  <c r="AF561" i="4"/>
  <c r="AB561" i="4"/>
  <c r="X561" i="4"/>
  <c r="T561" i="4"/>
  <c r="P561" i="4"/>
  <c r="L561" i="4"/>
  <c r="G561" i="4"/>
  <c r="BY561" i="4"/>
  <c r="BU561" i="4"/>
  <c r="BQ561" i="4"/>
  <c r="BM561" i="4"/>
  <c r="BI561" i="4"/>
  <c r="BE561" i="4"/>
  <c r="BA561" i="4"/>
  <c r="AW561" i="4"/>
  <c r="AS561" i="4"/>
  <c r="AO561" i="4"/>
  <c r="AK561" i="4"/>
  <c r="AG561" i="4"/>
  <c r="AC561" i="4"/>
  <c r="Y561" i="4"/>
  <c r="U561" i="4"/>
  <c r="Q561" i="4"/>
  <c r="M561" i="4"/>
  <c r="BW561" i="4"/>
  <c r="BS561" i="4"/>
  <c r="BO561" i="4"/>
  <c r="BK561" i="4"/>
  <c r="BG561" i="4"/>
  <c r="BC561" i="4"/>
  <c r="AY561" i="4"/>
  <c r="AU561" i="4"/>
  <c r="AQ561" i="4"/>
  <c r="AM561" i="4"/>
  <c r="AI561" i="4"/>
  <c r="AE561" i="4"/>
  <c r="AA561" i="4"/>
  <c r="W561" i="4"/>
  <c r="S561" i="4"/>
  <c r="O561" i="4"/>
  <c r="BX562" i="4"/>
  <c r="BT562" i="4"/>
  <c r="BP562" i="4"/>
  <c r="BL562" i="4"/>
  <c r="BH562" i="4"/>
  <c r="BD562" i="4"/>
  <c r="AZ562" i="4"/>
  <c r="AV562" i="4"/>
  <c r="AR562" i="4"/>
  <c r="AN562" i="4"/>
  <c r="AJ562" i="4"/>
  <c r="AF562" i="4"/>
  <c r="AB562" i="4"/>
  <c r="X562" i="4"/>
  <c r="T562" i="4"/>
  <c r="P562" i="4"/>
  <c r="L562" i="4"/>
  <c r="BV562" i="4"/>
  <c r="BR562" i="4"/>
  <c r="BN562" i="4"/>
  <c r="BJ562" i="4"/>
  <c r="BF562" i="4"/>
  <c r="BB562" i="4"/>
  <c r="AX562" i="4"/>
  <c r="AT562" i="4"/>
  <c r="AP562" i="4"/>
  <c r="AL562" i="4"/>
  <c r="AH562" i="4"/>
  <c r="AD562" i="4"/>
  <c r="Z562" i="4"/>
  <c r="V562" i="4"/>
  <c r="R562" i="4"/>
  <c r="N562" i="4"/>
  <c r="BW562" i="4"/>
  <c r="BS562" i="4"/>
  <c r="BO562" i="4"/>
  <c r="BK562" i="4"/>
  <c r="BG562" i="4"/>
  <c r="BC562" i="4"/>
  <c r="AY562" i="4"/>
  <c r="AU562" i="4"/>
  <c r="AQ562" i="4"/>
  <c r="AM562" i="4"/>
  <c r="AI562" i="4"/>
  <c r="AE562" i="4"/>
  <c r="AA562" i="4"/>
  <c r="W562" i="4"/>
  <c r="S562" i="4"/>
  <c r="O562" i="4"/>
  <c r="G562" i="4"/>
  <c r="H562" i="4"/>
  <c r="BY562" i="4"/>
  <c r="BU562" i="4"/>
  <c r="BQ562" i="4"/>
  <c r="BM562" i="4"/>
  <c r="BI562" i="4"/>
  <c r="BE562" i="4"/>
  <c r="BA562" i="4"/>
  <c r="AW562" i="4"/>
  <c r="AS562" i="4"/>
  <c r="AO562" i="4"/>
  <c r="AK562" i="4"/>
  <c r="AG562" i="4"/>
  <c r="AC562" i="4"/>
  <c r="Y562" i="4"/>
  <c r="U562" i="4"/>
  <c r="Q562" i="4"/>
  <c r="M562" i="4"/>
  <c r="I562" i="4"/>
  <c r="F258" i="4"/>
  <c r="F866" i="4" s="1"/>
  <c r="G867" i="4"/>
  <c r="H867" i="4"/>
  <c r="I867" i="4"/>
  <c r="G868" i="4"/>
  <c r="H868" i="4"/>
  <c r="I868" i="4"/>
  <c r="F260" i="4"/>
  <c r="F868" i="4" s="1"/>
  <c r="BV565" i="4"/>
  <c r="BR565" i="4"/>
  <c r="BN565" i="4"/>
  <c r="BJ565" i="4"/>
  <c r="BF565" i="4"/>
  <c r="BB565" i="4"/>
  <c r="AX565" i="4"/>
  <c r="AT565" i="4"/>
  <c r="AP565" i="4"/>
  <c r="AL565" i="4"/>
  <c r="AH565" i="4"/>
  <c r="AD565" i="4"/>
  <c r="Z565" i="4"/>
  <c r="V565" i="4"/>
  <c r="R565" i="4"/>
  <c r="N565" i="4"/>
  <c r="H565" i="4"/>
  <c r="BX565" i="4"/>
  <c r="BT565" i="4"/>
  <c r="BP565" i="4"/>
  <c r="BL565" i="4"/>
  <c r="BH565" i="4"/>
  <c r="BD565" i="4"/>
  <c r="AZ565" i="4"/>
  <c r="AV565" i="4"/>
  <c r="AR565" i="4"/>
  <c r="AN565" i="4"/>
  <c r="AJ565" i="4"/>
  <c r="AF565" i="4"/>
  <c r="AB565" i="4"/>
  <c r="X565" i="4"/>
  <c r="T565" i="4"/>
  <c r="P565" i="4"/>
  <c r="L565" i="4"/>
  <c r="BY565" i="4"/>
  <c r="BU565" i="4"/>
  <c r="BQ565" i="4"/>
  <c r="BM565" i="4"/>
  <c r="BI565" i="4"/>
  <c r="BE565" i="4"/>
  <c r="BA565" i="4"/>
  <c r="AW565" i="4"/>
  <c r="AS565" i="4"/>
  <c r="AO565" i="4"/>
  <c r="AK565" i="4"/>
  <c r="AG565" i="4"/>
  <c r="AC565" i="4"/>
  <c r="Y565" i="4"/>
  <c r="U565" i="4"/>
  <c r="Q565" i="4"/>
  <c r="M565" i="4"/>
  <c r="G565" i="4"/>
  <c r="I565" i="4"/>
  <c r="BW565" i="4"/>
  <c r="BS565" i="4"/>
  <c r="BO565" i="4"/>
  <c r="BK565" i="4"/>
  <c r="BG565" i="4"/>
  <c r="BC565" i="4"/>
  <c r="AY565" i="4"/>
  <c r="AU565" i="4"/>
  <c r="AQ565" i="4"/>
  <c r="AM565" i="4"/>
  <c r="AI565" i="4"/>
  <c r="AE565" i="4"/>
  <c r="AA565" i="4"/>
  <c r="W565" i="4"/>
  <c r="S565" i="4"/>
  <c r="O565" i="4"/>
  <c r="I870" i="4"/>
  <c r="H870" i="4"/>
  <c r="G870" i="4"/>
  <c r="F262" i="4"/>
  <c r="F870" i="4" s="1"/>
  <c r="G871" i="4"/>
  <c r="I871" i="4"/>
  <c r="H871" i="4"/>
  <c r="G568" i="4"/>
  <c r="I568" i="4"/>
  <c r="H568" i="4"/>
  <c r="BX568" i="4"/>
  <c r="BT568" i="4"/>
  <c r="BP568" i="4"/>
  <c r="BL568" i="4"/>
  <c r="BH568" i="4"/>
  <c r="BD568" i="4"/>
  <c r="AZ568" i="4"/>
  <c r="AV568" i="4"/>
  <c r="AR568" i="4"/>
  <c r="AN568" i="4"/>
  <c r="AJ568" i="4"/>
  <c r="AF568" i="4"/>
  <c r="AB568" i="4"/>
  <c r="X568" i="4"/>
  <c r="T568" i="4"/>
  <c r="P568" i="4"/>
  <c r="L568" i="4"/>
  <c r="BV568" i="4"/>
  <c r="BR568" i="4"/>
  <c r="BN568" i="4"/>
  <c r="BJ568" i="4"/>
  <c r="BF568" i="4"/>
  <c r="BB568" i="4"/>
  <c r="AX568" i="4"/>
  <c r="AT568" i="4"/>
  <c r="AP568" i="4"/>
  <c r="AL568" i="4"/>
  <c r="AH568" i="4"/>
  <c r="AD568" i="4"/>
  <c r="Z568" i="4"/>
  <c r="V568" i="4"/>
  <c r="R568" i="4"/>
  <c r="N568" i="4"/>
  <c r="BW568" i="4"/>
  <c r="BS568" i="4"/>
  <c r="BO568" i="4"/>
  <c r="BK568" i="4"/>
  <c r="BG568" i="4"/>
  <c r="BC568" i="4"/>
  <c r="AY568" i="4"/>
  <c r="AU568" i="4"/>
  <c r="AQ568" i="4"/>
  <c r="AM568" i="4"/>
  <c r="AI568" i="4"/>
  <c r="AE568" i="4"/>
  <c r="AA568" i="4"/>
  <c r="W568" i="4"/>
  <c r="S568" i="4"/>
  <c r="O568" i="4"/>
  <c r="BY568" i="4"/>
  <c r="BU568" i="4"/>
  <c r="BQ568" i="4"/>
  <c r="BM568" i="4"/>
  <c r="BI568" i="4"/>
  <c r="BE568" i="4"/>
  <c r="BA568" i="4"/>
  <c r="AW568" i="4"/>
  <c r="AS568" i="4"/>
  <c r="AO568" i="4"/>
  <c r="AK568" i="4"/>
  <c r="AG568" i="4"/>
  <c r="AC568" i="4"/>
  <c r="Y568" i="4"/>
  <c r="U568" i="4"/>
  <c r="Q568" i="4"/>
  <c r="M568" i="4"/>
  <c r="F264" i="4"/>
  <c r="F872" i="4" s="1"/>
  <c r="BV569" i="4"/>
  <c r="BR569" i="4"/>
  <c r="BN569" i="4"/>
  <c r="BJ569" i="4"/>
  <c r="BF569" i="4"/>
  <c r="BB569" i="4"/>
  <c r="AX569" i="4"/>
  <c r="AT569" i="4"/>
  <c r="AP569" i="4"/>
  <c r="AL569" i="4"/>
  <c r="AH569" i="4"/>
  <c r="AD569" i="4"/>
  <c r="Z569" i="4"/>
  <c r="V569" i="4"/>
  <c r="R569" i="4"/>
  <c r="N569" i="4"/>
  <c r="H569" i="4"/>
  <c r="BX569" i="4"/>
  <c r="BT569" i="4"/>
  <c r="BP569" i="4"/>
  <c r="BL569" i="4"/>
  <c r="BH569" i="4"/>
  <c r="BD569" i="4"/>
  <c r="AZ569" i="4"/>
  <c r="AV569" i="4"/>
  <c r="AR569" i="4"/>
  <c r="AN569" i="4"/>
  <c r="AJ569" i="4"/>
  <c r="AF569" i="4"/>
  <c r="AB569" i="4"/>
  <c r="X569" i="4"/>
  <c r="T569" i="4"/>
  <c r="P569" i="4"/>
  <c r="L569" i="4"/>
  <c r="BY569" i="4"/>
  <c r="BU569" i="4"/>
  <c r="BQ569" i="4"/>
  <c r="BM569" i="4"/>
  <c r="BI569" i="4"/>
  <c r="BE569" i="4"/>
  <c r="BA569" i="4"/>
  <c r="AW569" i="4"/>
  <c r="AS569" i="4"/>
  <c r="AO569" i="4"/>
  <c r="AK569" i="4"/>
  <c r="AG569" i="4"/>
  <c r="AC569" i="4"/>
  <c r="Y569" i="4"/>
  <c r="U569" i="4"/>
  <c r="Q569" i="4"/>
  <c r="M569" i="4"/>
  <c r="G569" i="4"/>
  <c r="BW569" i="4"/>
  <c r="BS569" i="4"/>
  <c r="BO569" i="4"/>
  <c r="BK569" i="4"/>
  <c r="BG569" i="4"/>
  <c r="BC569" i="4"/>
  <c r="AY569" i="4"/>
  <c r="AU569" i="4"/>
  <c r="AQ569" i="4"/>
  <c r="AM569" i="4"/>
  <c r="AI569" i="4"/>
  <c r="AE569" i="4"/>
  <c r="AA569" i="4"/>
  <c r="W569" i="4"/>
  <c r="S569" i="4"/>
  <c r="O569" i="4"/>
  <c r="I569" i="4"/>
  <c r="G874" i="4"/>
  <c r="H874" i="4"/>
  <c r="I874" i="4"/>
  <c r="F266" i="4"/>
  <c r="F874" i="4" s="1"/>
  <c r="G875" i="4"/>
  <c r="H875" i="4"/>
  <c r="I875" i="4"/>
  <c r="G572" i="4"/>
  <c r="I572" i="4"/>
  <c r="H572" i="4"/>
  <c r="BX572" i="4"/>
  <c r="BT572" i="4"/>
  <c r="BP572" i="4"/>
  <c r="BL572" i="4"/>
  <c r="BH572" i="4"/>
  <c r="BD572" i="4"/>
  <c r="AZ572" i="4"/>
  <c r="AV572" i="4"/>
  <c r="AR572" i="4"/>
  <c r="AN572" i="4"/>
  <c r="AJ572" i="4"/>
  <c r="AF572" i="4"/>
  <c r="AB572" i="4"/>
  <c r="X572" i="4"/>
  <c r="T572" i="4"/>
  <c r="P572" i="4"/>
  <c r="L572" i="4"/>
  <c r="BV572" i="4"/>
  <c r="BR572" i="4"/>
  <c r="BN572" i="4"/>
  <c r="BJ572" i="4"/>
  <c r="BF572" i="4"/>
  <c r="BB572" i="4"/>
  <c r="AX572" i="4"/>
  <c r="AT572" i="4"/>
  <c r="AP572" i="4"/>
  <c r="AL572" i="4"/>
  <c r="AH572" i="4"/>
  <c r="AD572" i="4"/>
  <c r="Z572" i="4"/>
  <c r="V572" i="4"/>
  <c r="R572" i="4"/>
  <c r="N572" i="4"/>
  <c r="BW572" i="4"/>
  <c r="BS572" i="4"/>
  <c r="BO572" i="4"/>
  <c r="BK572" i="4"/>
  <c r="BG572" i="4"/>
  <c r="BC572" i="4"/>
  <c r="AY572" i="4"/>
  <c r="AU572" i="4"/>
  <c r="AQ572" i="4"/>
  <c r="AM572" i="4"/>
  <c r="AI572" i="4"/>
  <c r="AE572" i="4"/>
  <c r="AA572" i="4"/>
  <c r="W572" i="4"/>
  <c r="S572" i="4"/>
  <c r="O572" i="4"/>
  <c r="BY572" i="4"/>
  <c r="BU572" i="4"/>
  <c r="BQ572" i="4"/>
  <c r="BM572" i="4"/>
  <c r="BI572" i="4"/>
  <c r="BE572" i="4"/>
  <c r="BA572" i="4"/>
  <c r="AW572" i="4"/>
  <c r="AS572" i="4"/>
  <c r="AO572" i="4"/>
  <c r="AK572" i="4"/>
  <c r="AG572" i="4"/>
  <c r="AC572" i="4"/>
  <c r="Y572" i="4"/>
  <c r="U572" i="4"/>
  <c r="Q572" i="4"/>
  <c r="M572" i="4"/>
  <c r="F268" i="4"/>
  <c r="F876" i="4" s="1"/>
  <c r="BV573" i="4"/>
  <c r="BR573" i="4"/>
  <c r="BN573" i="4"/>
  <c r="BJ573" i="4"/>
  <c r="BF573" i="4"/>
  <c r="BB573" i="4"/>
  <c r="AX573" i="4"/>
  <c r="AT573" i="4"/>
  <c r="AP573" i="4"/>
  <c r="AL573" i="4"/>
  <c r="AH573" i="4"/>
  <c r="AD573" i="4"/>
  <c r="Z573" i="4"/>
  <c r="V573" i="4"/>
  <c r="R573" i="4"/>
  <c r="N573" i="4"/>
  <c r="H573" i="4"/>
  <c r="BX573" i="4"/>
  <c r="BT573" i="4"/>
  <c r="BP573" i="4"/>
  <c r="BL573" i="4"/>
  <c r="BH573" i="4"/>
  <c r="BD573" i="4"/>
  <c r="AZ573" i="4"/>
  <c r="AV573" i="4"/>
  <c r="AR573" i="4"/>
  <c r="AN573" i="4"/>
  <c r="AJ573" i="4"/>
  <c r="AF573" i="4"/>
  <c r="AB573" i="4"/>
  <c r="X573" i="4"/>
  <c r="T573" i="4"/>
  <c r="P573" i="4"/>
  <c r="L573" i="4"/>
  <c r="BY573" i="4"/>
  <c r="BU573" i="4"/>
  <c r="BQ573" i="4"/>
  <c r="BM573" i="4"/>
  <c r="BI573" i="4"/>
  <c r="BE573" i="4"/>
  <c r="BA573" i="4"/>
  <c r="AW573" i="4"/>
  <c r="AS573" i="4"/>
  <c r="AO573" i="4"/>
  <c r="AK573" i="4"/>
  <c r="AG573" i="4"/>
  <c r="AC573" i="4"/>
  <c r="Y573" i="4"/>
  <c r="U573" i="4"/>
  <c r="Q573" i="4"/>
  <c r="M573" i="4"/>
  <c r="G573" i="4"/>
  <c r="I573" i="4"/>
  <c r="BW573" i="4"/>
  <c r="BS573" i="4"/>
  <c r="BO573" i="4"/>
  <c r="BK573" i="4"/>
  <c r="BG573" i="4"/>
  <c r="BC573" i="4"/>
  <c r="AY573" i="4"/>
  <c r="AU573" i="4"/>
  <c r="AQ573" i="4"/>
  <c r="AM573" i="4"/>
  <c r="AI573" i="4"/>
  <c r="AE573" i="4"/>
  <c r="AA573" i="4"/>
  <c r="W573" i="4"/>
  <c r="S573" i="4"/>
  <c r="O573" i="4"/>
  <c r="I878" i="4"/>
  <c r="G878" i="4"/>
  <c r="H878" i="4"/>
  <c r="F270" i="4"/>
  <c r="F878" i="4" s="1"/>
  <c r="G879" i="4"/>
  <c r="I879" i="4"/>
  <c r="H879" i="4"/>
  <c r="G576" i="4"/>
  <c r="I576" i="4"/>
  <c r="H576" i="4"/>
  <c r="BX576" i="4"/>
  <c r="BT576" i="4"/>
  <c r="BP576" i="4"/>
  <c r="BL576" i="4"/>
  <c r="BH576" i="4"/>
  <c r="BD576" i="4"/>
  <c r="AZ576" i="4"/>
  <c r="AV576" i="4"/>
  <c r="AR576" i="4"/>
  <c r="AN576" i="4"/>
  <c r="AJ576" i="4"/>
  <c r="AF576" i="4"/>
  <c r="AB576" i="4"/>
  <c r="X576" i="4"/>
  <c r="T576" i="4"/>
  <c r="P576" i="4"/>
  <c r="L576" i="4"/>
  <c r="BV576" i="4"/>
  <c r="BR576" i="4"/>
  <c r="BN576" i="4"/>
  <c r="BJ576" i="4"/>
  <c r="BF576" i="4"/>
  <c r="BB576" i="4"/>
  <c r="AX576" i="4"/>
  <c r="AT576" i="4"/>
  <c r="AP576" i="4"/>
  <c r="AL576" i="4"/>
  <c r="AH576" i="4"/>
  <c r="AD576" i="4"/>
  <c r="Z576" i="4"/>
  <c r="V576" i="4"/>
  <c r="R576" i="4"/>
  <c r="N576" i="4"/>
  <c r="BW576" i="4"/>
  <c r="BS576" i="4"/>
  <c r="BO576" i="4"/>
  <c r="BK576" i="4"/>
  <c r="BG576" i="4"/>
  <c r="BC576" i="4"/>
  <c r="AY576" i="4"/>
  <c r="AU576" i="4"/>
  <c r="AQ576" i="4"/>
  <c r="AM576" i="4"/>
  <c r="AI576" i="4"/>
  <c r="AE576" i="4"/>
  <c r="AA576" i="4"/>
  <c r="W576" i="4"/>
  <c r="S576" i="4"/>
  <c r="O576" i="4"/>
  <c r="BY576" i="4"/>
  <c r="BU576" i="4"/>
  <c r="BQ576" i="4"/>
  <c r="BM576" i="4"/>
  <c r="BI576" i="4"/>
  <c r="BE576" i="4"/>
  <c r="BA576" i="4"/>
  <c r="AW576" i="4"/>
  <c r="AS576" i="4"/>
  <c r="AO576" i="4"/>
  <c r="AK576" i="4"/>
  <c r="AG576" i="4"/>
  <c r="AC576" i="4"/>
  <c r="Y576" i="4"/>
  <c r="U576" i="4"/>
  <c r="Q576" i="4"/>
  <c r="M576" i="4"/>
  <c r="F272" i="4"/>
  <c r="F880" i="4" s="1"/>
  <c r="BV577" i="4"/>
  <c r="BR577" i="4"/>
  <c r="BN577" i="4"/>
  <c r="BJ577" i="4"/>
  <c r="BF577" i="4"/>
  <c r="BB577" i="4"/>
  <c r="AX577" i="4"/>
  <c r="AT577" i="4"/>
  <c r="AP577" i="4"/>
  <c r="AL577" i="4"/>
  <c r="AH577" i="4"/>
  <c r="AD577" i="4"/>
  <c r="Z577" i="4"/>
  <c r="V577" i="4"/>
  <c r="R577" i="4"/>
  <c r="N577" i="4"/>
  <c r="H577" i="4"/>
  <c r="BX577" i="4"/>
  <c r="BT577" i="4"/>
  <c r="BP577" i="4"/>
  <c r="BL577" i="4"/>
  <c r="BH577" i="4"/>
  <c r="BD577" i="4"/>
  <c r="AZ577" i="4"/>
  <c r="AV577" i="4"/>
  <c r="AR577" i="4"/>
  <c r="AN577" i="4"/>
  <c r="AJ577" i="4"/>
  <c r="AF577" i="4"/>
  <c r="AB577" i="4"/>
  <c r="X577" i="4"/>
  <c r="T577" i="4"/>
  <c r="P577" i="4"/>
  <c r="L577" i="4"/>
  <c r="BY577" i="4"/>
  <c r="BU577" i="4"/>
  <c r="BQ577" i="4"/>
  <c r="BM577" i="4"/>
  <c r="BI577" i="4"/>
  <c r="BE577" i="4"/>
  <c r="BA577" i="4"/>
  <c r="AW577" i="4"/>
  <c r="AS577" i="4"/>
  <c r="AO577" i="4"/>
  <c r="AK577" i="4"/>
  <c r="AG577" i="4"/>
  <c r="AC577" i="4"/>
  <c r="Y577" i="4"/>
  <c r="U577" i="4"/>
  <c r="Q577" i="4"/>
  <c r="M577" i="4"/>
  <c r="G577" i="4"/>
  <c r="I577" i="4"/>
  <c r="BW577" i="4"/>
  <c r="BS577" i="4"/>
  <c r="BO577" i="4"/>
  <c r="BK577" i="4"/>
  <c r="BG577" i="4"/>
  <c r="BC577" i="4"/>
  <c r="AY577" i="4"/>
  <c r="AU577" i="4"/>
  <c r="AQ577" i="4"/>
  <c r="AM577" i="4"/>
  <c r="AI577" i="4"/>
  <c r="AE577" i="4"/>
  <c r="AA577" i="4"/>
  <c r="W577" i="4"/>
  <c r="S577" i="4"/>
  <c r="O577" i="4"/>
  <c r="G882" i="4"/>
  <c r="H882" i="4"/>
  <c r="I882" i="4"/>
  <c r="F274" i="4"/>
  <c r="F882" i="4" s="1"/>
  <c r="G883" i="4"/>
  <c r="H883" i="4"/>
  <c r="I883" i="4"/>
  <c r="H580" i="4"/>
  <c r="BX580" i="4"/>
  <c r="BT580" i="4"/>
  <c r="BP580" i="4"/>
  <c r="BL580" i="4"/>
  <c r="BH580" i="4"/>
  <c r="BD580" i="4"/>
  <c r="AZ580" i="4"/>
  <c r="AV580" i="4"/>
  <c r="AR580" i="4"/>
  <c r="AN580" i="4"/>
  <c r="AJ580" i="4"/>
  <c r="AF580" i="4"/>
  <c r="AB580" i="4"/>
  <c r="X580" i="4"/>
  <c r="T580" i="4"/>
  <c r="P580" i="4"/>
  <c r="L580" i="4"/>
  <c r="I580" i="4"/>
  <c r="BV580" i="4"/>
  <c r="BR580" i="4"/>
  <c r="BN580" i="4"/>
  <c r="BJ580" i="4"/>
  <c r="BF580" i="4"/>
  <c r="BB580" i="4"/>
  <c r="AX580" i="4"/>
  <c r="AT580" i="4"/>
  <c r="AP580" i="4"/>
  <c r="AL580" i="4"/>
  <c r="AH580" i="4"/>
  <c r="AD580" i="4"/>
  <c r="Z580" i="4"/>
  <c r="V580" i="4"/>
  <c r="R580" i="4"/>
  <c r="N580" i="4"/>
  <c r="G580" i="4"/>
  <c r="BW580" i="4"/>
  <c r="BS580" i="4"/>
  <c r="BO580" i="4"/>
  <c r="BK580" i="4"/>
  <c r="BG580" i="4"/>
  <c r="BC580" i="4"/>
  <c r="AY580" i="4"/>
  <c r="AU580" i="4"/>
  <c r="AQ580" i="4"/>
  <c r="AM580" i="4"/>
  <c r="AI580" i="4"/>
  <c r="AE580" i="4"/>
  <c r="AA580" i="4"/>
  <c r="W580" i="4"/>
  <c r="S580" i="4"/>
  <c r="O580" i="4"/>
  <c r="BY580" i="4"/>
  <c r="BU580" i="4"/>
  <c r="BQ580" i="4"/>
  <c r="BM580" i="4"/>
  <c r="BI580" i="4"/>
  <c r="BE580" i="4"/>
  <c r="BA580" i="4"/>
  <c r="AW580" i="4"/>
  <c r="AS580" i="4"/>
  <c r="AO580" i="4"/>
  <c r="AK580" i="4"/>
  <c r="AG580" i="4"/>
  <c r="AC580" i="4"/>
  <c r="Y580" i="4"/>
  <c r="U580" i="4"/>
  <c r="Q580" i="4"/>
  <c r="M580" i="4"/>
  <c r="F276" i="4"/>
  <c r="F884" i="4" s="1"/>
  <c r="BV581" i="4"/>
  <c r="BR581" i="4"/>
  <c r="BN581" i="4"/>
  <c r="BJ581" i="4"/>
  <c r="BF581" i="4"/>
  <c r="BB581" i="4"/>
  <c r="AX581" i="4"/>
  <c r="AT581" i="4"/>
  <c r="AP581" i="4"/>
  <c r="AL581" i="4"/>
  <c r="AH581" i="4"/>
  <c r="AD581" i="4"/>
  <c r="Z581" i="4"/>
  <c r="V581" i="4"/>
  <c r="R581" i="4"/>
  <c r="N581" i="4"/>
  <c r="BX581" i="4"/>
  <c r="BT581" i="4"/>
  <c r="BP581" i="4"/>
  <c r="BL581" i="4"/>
  <c r="BH581" i="4"/>
  <c r="BD581" i="4"/>
  <c r="AZ581" i="4"/>
  <c r="AV581" i="4"/>
  <c r="AR581" i="4"/>
  <c r="AN581" i="4"/>
  <c r="AJ581" i="4"/>
  <c r="AF581" i="4"/>
  <c r="AB581" i="4"/>
  <c r="X581" i="4"/>
  <c r="T581" i="4"/>
  <c r="P581" i="4"/>
  <c r="L581" i="4"/>
  <c r="BY581" i="4"/>
  <c r="BU581" i="4"/>
  <c r="BQ581" i="4"/>
  <c r="BM581" i="4"/>
  <c r="BI581" i="4"/>
  <c r="BE581" i="4"/>
  <c r="BA581" i="4"/>
  <c r="AW581" i="4"/>
  <c r="AS581" i="4"/>
  <c r="AO581" i="4"/>
  <c r="AK581" i="4"/>
  <c r="AG581" i="4"/>
  <c r="AC581" i="4"/>
  <c r="Y581" i="4"/>
  <c r="U581" i="4"/>
  <c r="Q581" i="4"/>
  <c r="M581" i="4"/>
  <c r="G581" i="4"/>
  <c r="H581" i="4"/>
  <c r="BW581" i="4"/>
  <c r="BS581" i="4"/>
  <c r="BO581" i="4"/>
  <c r="BK581" i="4"/>
  <c r="BG581" i="4"/>
  <c r="BC581" i="4"/>
  <c r="AY581" i="4"/>
  <c r="AU581" i="4"/>
  <c r="AQ581" i="4"/>
  <c r="AM581" i="4"/>
  <c r="AI581" i="4"/>
  <c r="AE581" i="4"/>
  <c r="AA581" i="4"/>
  <c r="W581" i="4"/>
  <c r="S581" i="4"/>
  <c r="O581" i="4"/>
  <c r="I581" i="4"/>
  <c r="I886" i="4"/>
  <c r="G886" i="4"/>
  <c r="H886" i="4"/>
  <c r="F278" i="4"/>
  <c r="F886" i="4" s="1"/>
  <c r="G887" i="4"/>
  <c r="I887" i="4"/>
  <c r="H887" i="4"/>
  <c r="H584" i="4"/>
  <c r="BX584" i="4"/>
  <c r="BT584" i="4"/>
  <c r="BP584" i="4"/>
  <c r="BL584" i="4"/>
  <c r="BH584" i="4"/>
  <c r="BD584" i="4"/>
  <c r="AZ584" i="4"/>
  <c r="AV584" i="4"/>
  <c r="AR584" i="4"/>
  <c r="AN584" i="4"/>
  <c r="AJ584" i="4"/>
  <c r="AF584" i="4"/>
  <c r="AB584" i="4"/>
  <c r="X584" i="4"/>
  <c r="T584" i="4"/>
  <c r="P584" i="4"/>
  <c r="L584" i="4"/>
  <c r="G584" i="4"/>
  <c r="BV584" i="4"/>
  <c r="BR584" i="4"/>
  <c r="BN584" i="4"/>
  <c r="BJ584" i="4"/>
  <c r="BF584" i="4"/>
  <c r="BB584" i="4"/>
  <c r="AX584" i="4"/>
  <c r="AT584" i="4"/>
  <c r="AP584" i="4"/>
  <c r="AL584" i="4"/>
  <c r="AH584" i="4"/>
  <c r="AD584" i="4"/>
  <c r="Z584" i="4"/>
  <c r="V584" i="4"/>
  <c r="R584" i="4"/>
  <c r="N584" i="4"/>
  <c r="I584" i="4"/>
  <c r="BW584" i="4"/>
  <c r="BS584" i="4"/>
  <c r="BO584" i="4"/>
  <c r="BK584" i="4"/>
  <c r="BG584" i="4"/>
  <c r="BC584" i="4"/>
  <c r="AY584" i="4"/>
  <c r="AU584" i="4"/>
  <c r="AQ584" i="4"/>
  <c r="AM584" i="4"/>
  <c r="AI584" i="4"/>
  <c r="AE584" i="4"/>
  <c r="AA584" i="4"/>
  <c r="W584" i="4"/>
  <c r="S584" i="4"/>
  <c r="O584" i="4"/>
  <c r="BY584" i="4"/>
  <c r="BU584" i="4"/>
  <c r="BQ584" i="4"/>
  <c r="BM584" i="4"/>
  <c r="BI584" i="4"/>
  <c r="BE584" i="4"/>
  <c r="BA584" i="4"/>
  <c r="AW584" i="4"/>
  <c r="AS584" i="4"/>
  <c r="AO584" i="4"/>
  <c r="AK584" i="4"/>
  <c r="AG584" i="4"/>
  <c r="AC584" i="4"/>
  <c r="Y584" i="4"/>
  <c r="U584" i="4"/>
  <c r="Q584" i="4"/>
  <c r="M584" i="4"/>
  <c r="F280" i="4"/>
  <c r="F888" i="4" s="1"/>
  <c r="BV585" i="4"/>
  <c r="BR585" i="4"/>
  <c r="BN585" i="4"/>
  <c r="BJ585" i="4"/>
  <c r="BF585" i="4"/>
  <c r="BB585" i="4"/>
  <c r="AX585" i="4"/>
  <c r="AT585" i="4"/>
  <c r="AP585" i="4"/>
  <c r="AL585" i="4"/>
  <c r="AH585" i="4"/>
  <c r="AD585" i="4"/>
  <c r="Z585" i="4"/>
  <c r="V585" i="4"/>
  <c r="R585" i="4"/>
  <c r="N585" i="4"/>
  <c r="BX585" i="4"/>
  <c r="BT585" i="4"/>
  <c r="BP585" i="4"/>
  <c r="BL585" i="4"/>
  <c r="BH585" i="4"/>
  <c r="BD585" i="4"/>
  <c r="AZ585" i="4"/>
  <c r="AV585" i="4"/>
  <c r="AR585" i="4"/>
  <c r="AN585" i="4"/>
  <c r="AJ585" i="4"/>
  <c r="AF585" i="4"/>
  <c r="AB585" i="4"/>
  <c r="X585" i="4"/>
  <c r="T585" i="4"/>
  <c r="P585" i="4"/>
  <c r="L585" i="4"/>
  <c r="BY585" i="4"/>
  <c r="BU585" i="4"/>
  <c r="BQ585" i="4"/>
  <c r="BM585" i="4"/>
  <c r="BI585" i="4"/>
  <c r="BE585" i="4"/>
  <c r="BA585" i="4"/>
  <c r="AW585" i="4"/>
  <c r="AS585" i="4"/>
  <c r="AO585" i="4"/>
  <c r="AK585" i="4"/>
  <c r="AG585" i="4"/>
  <c r="AC585" i="4"/>
  <c r="Y585" i="4"/>
  <c r="U585" i="4"/>
  <c r="Q585" i="4"/>
  <c r="M585" i="4"/>
  <c r="G585" i="4"/>
  <c r="H585" i="4"/>
  <c r="I585" i="4"/>
  <c r="BW585" i="4"/>
  <c r="BS585" i="4"/>
  <c r="BO585" i="4"/>
  <c r="BK585" i="4"/>
  <c r="BG585" i="4"/>
  <c r="BC585" i="4"/>
  <c r="AY585" i="4"/>
  <c r="AU585" i="4"/>
  <c r="AQ585" i="4"/>
  <c r="AM585" i="4"/>
  <c r="AI585" i="4"/>
  <c r="AE585" i="4"/>
  <c r="AA585" i="4"/>
  <c r="W585" i="4"/>
  <c r="S585" i="4"/>
  <c r="O585" i="4"/>
  <c r="G890" i="4"/>
  <c r="H890" i="4"/>
  <c r="I890" i="4"/>
  <c r="F282" i="4"/>
  <c r="F890" i="4" s="1"/>
  <c r="G891" i="4"/>
  <c r="H891" i="4"/>
  <c r="I891" i="4"/>
  <c r="H588" i="4"/>
  <c r="BX588" i="4"/>
  <c r="BT588" i="4"/>
  <c r="BP588" i="4"/>
  <c r="BL588" i="4"/>
  <c r="BH588" i="4"/>
  <c r="BD588" i="4"/>
  <c r="AZ588" i="4"/>
  <c r="AV588" i="4"/>
  <c r="AR588" i="4"/>
  <c r="AN588" i="4"/>
  <c r="AJ588" i="4"/>
  <c r="AF588" i="4"/>
  <c r="AB588" i="4"/>
  <c r="X588" i="4"/>
  <c r="T588" i="4"/>
  <c r="P588" i="4"/>
  <c r="L588" i="4"/>
  <c r="I588" i="4"/>
  <c r="BV588" i="4"/>
  <c r="BR588" i="4"/>
  <c r="BN588" i="4"/>
  <c r="BJ588" i="4"/>
  <c r="BF588" i="4"/>
  <c r="BB588" i="4"/>
  <c r="AX588" i="4"/>
  <c r="AT588" i="4"/>
  <c r="AP588" i="4"/>
  <c r="AL588" i="4"/>
  <c r="AH588" i="4"/>
  <c r="AD588" i="4"/>
  <c r="Z588" i="4"/>
  <c r="V588" i="4"/>
  <c r="R588" i="4"/>
  <c r="N588" i="4"/>
  <c r="G588" i="4"/>
  <c r="BW588" i="4"/>
  <c r="BS588" i="4"/>
  <c r="BO588" i="4"/>
  <c r="BK588" i="4"/>
  <c r="BG588" i="4"/>
  <c r="BC588" i="4"/>
  <c r="AY588" i="4"/>
  <c r="AU588" i="4"/>
  <c r="AQ588" i="4"/>
  <c r="AM588" i="4"/>
  <c r="AI588" i="4"/>
  <c r="AE588" i="4"/>
  <c r="AA588" i="4"/>
  <c r="W588" i="4"/>
  <c r="S588" i="4"/>
  <c r="O588" i="4"/>
  <c r="BY588" i="4"/>
  <c r="BU588" i="4"/>
  <c r="BQ588" i="4"/>
  <c r="BM588" i="4"/>
  <c r="BI588" i="4"/>
  <c r="BE588" i="4"/>
  <c r="BA588" i="4"/>
  <c r="AW588" i="4"/>
  <c r="AS588" i="4"/>
  <c r="AO588" i="4"/>
  <c r="AK588" i="4"/>
  <c r="AG588" i="4"/>
  <c r="AC588" i="4"/>
  <c r="Y588" i="4"/>
  <c r="U588" i="4"/>
  <c r="Q588" i="4"/>
  <c r="M588" i="4"/>
  <c r="F284" i="4"/>
  <c r="F892" i="4" s="1"/>
  <c r="BV589" i="4"/>
  <c r="BR589" i="4"/>
  <c r="BN589" i="4"/>
  <c r="BJ589" i="4"/>
  <c r="BF589" i="4"/>
  <c r="BB589" i="4"/>
  <c r="AX589" i="4"/>
  <c r="AT589" i="4"/>
  <c r="AP589" i="4"/>
  <c r="AL589" i="4"/>
  <c r="AH589" i="4"/>
  <c r="AD589" i="4"/>
  <c r="Z589" i="4"/>
  <c r="V589" i="4"/>
  <c r="R589" i="4"/>
  <c r="N589" i="4"/>
  <c r="BX589" i="4"/>
  <c r="BT589" i="4"/>
  <c r="BP589" i="4"/>
  <c r="BL589" i="4"/>
  <c r="BH589" i="4"/>
  <c r="BD589" i="4"/>
  <c r="AZ589" i="4"/>
  <c r="AV589" i="4"/>
  <c r="AR589" i="4"/>
  <c r="AN589" i="4"/>
  <c r="AJ589" i="4"/>
  <c r="AF589" i="4"/>
  <c r="AB589" i="4"/>
  <c r="X589" i="4"/>
  <c r="T589" i="4"/>
  <c r="P589" i="4"/>
  <c r="L589" i="4"/>
  <c r="BY589" i="4"/>
  <c r="BU589" i="4"/>
  <c r="BQ589" i="4"/>
  <c r="BM589" i="4"/>
  <c r="BI589" i="4"/>
  <c r="BE589" i="4"/>
  <c r="BA589" i="4"/>
  <c r="AW589" i="4"/>
  <c r="AS589" i="4"/>
  <c r="AO589" i="4"/>
  <c r="AK589" i="4"/>
  <c r="AG589" i="4"/>
  <c r="AC589" i="4"/>
  <c r="Y589" i="4"/>
  <c r="U589" i="4"/>
  <c r="Q589" i="4"/>
  <c r="M589" i="4"/>
  <c r="G589" i="4"/>
  <c r="H589" i="4"/>
  <c r="BW589" i="4"/>
  <c r="BS589" i="4"/>
  <c r="BO589" i="4"/>
  <c r="BK589" i="4"/>
  <c r="BG589" i="4"/>
  <c r="BC589" i="4"/>
  <c r="AY589" i="4"/>
  <c r="AU589" i="4"/>
  <c r="AQ589" i="4"/>
  <c r="AM589" i="4"/>
  <c r="AI589" i="4"/>
  <c r="AE589" i="4"/>
  <c r="AA589" i="4"/>
  <c r="W589" i="4"/>
  <c r="S589" i="4"/>
  <c r="O589" i="4"/>
  <c r="I589" i="4"/>
  <c r="I894" i="4"/>
  <c r="G894" i="4"/>
  <c r="H894" i="4"/>
  <c r="F286" i="4"/>
  <c r="F894" i="4" s="1"/>
  <c r="G895" i="4"/>
  <c r="I895" i="4"/>
  <c r="H895" i="4"/>
  <c r="H592" i="4"/>
  <c r="BX592" i="4"/>
  <c r="BT592" i="4"/>
  <c r="BP592" i="4"/>
  <c r="BL592" i="4"/>
  <c r="BH592" i="4"/>
  <c r="BD592" i="4"/>
  <c r="AZ592" i="4"/>
  <c r="AV592" i="4"/>
  <c r="AR592" i="4"/>
  <c r="AN592" i="4"/>
  <c r="AJ592" i="4"/>
  <c r="AF592" i="4"/>
  <c r="AB592" i="4"/>
  <c r="X592" i="4"/>
  <c r="T592" i="4"/>
  <c r="P592" i="4"/>
  <c r="L592" i="4"/>
  <c r="G592" i="4"/>
  <c r="BV592" i="4"/>
  <c r="BR592" i="4"/>
  <c r="BN592" i="4"/>
  <c r="BJ592" i="4"/>
  <c r="BF592" i="4"/>
  <c r="BB592" i="4"/>
  <c r="AX592" i="4"/>
  <c r="AT592" i="4"/>
  <c r="AP592" i="4"/>
  <c r="AL592" i="4"/>
  <c r="AH592" i="4"/>
  <c r="AD592" i="4"/>
  <c r="Z592" i="4"/>
  <c r="V592" i="4"/>
  <c r="R592" i="4"/>
  <c r="N592" i="4"/>
  <c r="I592" i="4"/>
  <c r="BW592" i="4"/>
  <c r="BS592" i="4"/>
  <c r="BO592" i="4"/>
  <c r="BK592" i="4"/>
  <c r="BG592" i="4"/>
  <c r="BC592" i="4"/>
  <c r="AY592" i="4"/>
  <c r="AU592" i="4"/>
  <c r="AQ592" i="4"/>
  <c r="AM592" i="4"/>
  <c r="AI592" i="4"/>
  <c r="AE592" i="4"/>
  <c r="AA592" i="4"/>
  <c r="W592" i="4"/>
  <c r="S592" i="4"/>
  <c r="O592" i="4"/>
  <c r="BY592" i="4"/>
  <c r="BU592" i="4"/>
  <c r="BQ592" i="4"/>
  <c r="BM592" i="4"/>
  <c r="BI592" i="4"/>
  <c r="BE592" i="4"/>
  <c r="BA592" i="4"/>
  <c r="AW592" i="4"/>
  <c r="AS592" i="4"/>
  <c r="AO592" i="4"/>
  <c r="AK592" i="4"/>
  <c r="AG592" i="4"/>
  <c r="AC592" i="4"/>
  <c r="Y592" i="4"/>
  <c r="U592" i="4"/>
  <c r="Q592" i="4"/>
  <c r="M592" i="4"/>
  <c r="F288" i="4"/>
  <c r="F896" i="4" s="1"/>
  <c r="BV593" i="4"/>
  <c r="BR593" i="4"/>
  <c r="BN593" i="4"/>
  <c r="BJ593" i="4"/>
  <c r="BF593" i="4"/>
  <c r="BB593" i="4"/>
  <c r="AX593" i="4"/>
  <c r="AT593" i="4"/>
  <c r="AP593" i="4"/>
  <c r="AL593" i="4"/>
  <c r="AH593" i="4"/>
  <c r="AD593" i="4"/>
  <c r="Z593" i="4"/>
  <c r="V593" i="4"/>
  <c r="R593" i="4"/>
  <c r="N593" i="4"/>
  <c r="BX593" i="4"/>
  <c r="BT593" i="4"/>
  <c r="BP593" i="4"/>
  <c r="BL593" i="4"/>
  <c r="BH593" i="4"/>
  <c r="BD593" i="4"/>
  <c r="AZ593" i="4"/>
  <c r="AV593" i="4"/>
  <c r="AR593" i="4"/>
  <c r="AN593" i="4"/>
  <c r="AJ593" i="4"/>
  <c r="AF593" i="4"/>
  <c r="AB593" i="4"/>
  <c r="X593" i="4"/>
  <c r="T593" i="4"/>
  <c r="P593" i="4"/>
  <c r="L593" i="4"/>
  <c r="BY593" i="4"/>
  <c r="BU593" i="4"/>
  <c r="BQ593" i="4"/>
  <c r="BM593" i="4"/>
  <c r="BI593" i="4"/>
  <c r="BE593" i="4"/>
  <c r="BA593" i="4"/>
  <c r="AW593" i="4"/>
  <c r="AS593" i="4"/>
  <c r="AO593" i="4"/>
  <c r="AK593" i="4"/>
  <c r="AG593" i="4"/>
  <c r="AC593" i="4"/>
  <c r="Y593" i="4"/>
  <c r="U593" i="4"/>
  <c r="Q593" i="4"/>
  <c r="M593" i="4"/>
  <c r="G593" i="4"/>
  <c r="H593" i="4"/>
  <c r="I593" i="4"/>
  <c r="BW593" i="4"/>
  <c r="BS593" i="4"/>
  <c r="BO593" i="4"/>
  <c r="BK593" i="4"/>
  <c r="BG593" i="4"/>
  <c r="BC593" i="4"/>
  <c r="AY593" i="4"/>
  <c r="AU593" i="4"/>
  <c r="AQ593" i="4"/>
  <c r="AM593" i="4"/>
  <c r="AI593" i="4"/>
  <c r="AE593" i="4"/>
  <c r="AA593" i="4"/>
  <c r="W593" i="4"/>
  <c r="S593" i="4"/>
  <c r="O593" i="4"/>
  <c r="G898" i="4"/>
  <c r="H898" i="4"/>
  <c r="I898" i="4"/>
  <c r="F290" i="4"/>
  <c r="F898" i="4" s="1"/>
  <c r="G899" i="4"/>
  <c r="H899" i="4"/>
  <c r="I899" i="4"/>
  <c r="H596" i="4"/>
  <c r="BX596" i="4"/>
  <c r="BT596" i="4"/>
  <c r="BP596" i="4"/>
  <c r="BL596" i="4"/>
  <c r="BH596" i="4"/>
  <c r="BD596" i="4"/>
  <c r="AZ596" i="4"/>
  <c r="AV596" i="4"/>
  <c r="AR596" i="4"/>
  <c r="AN596" i="4"/>
  <c r="AJ596" i="4"/>
  <c r="AF596" i="4"/>
  <c r="AB596" i="4"/>
  <c r="X596" i="4"/>
  <c r="T596" i="4"/>
  <c r="P596" i="4"/>
  <c r="L596" i="4"/>
  <c r="I596" i="4"/>
  <c r="BV596" i="4"/>
  <c r="BR596" i="4"/>
  <c r="BN596" i="4"/>
  <c r="BJ596" i="4"/>
  <c r="BF596" i="4"/>
  <c r="BB596" i="4"/>
  <c r="AX596" i="4"/>
  <c r="AT596" i="4"/>
  <c r="AP596" i="4"/>
  <c r="AL596" i="4"/>
  <c r="AH596" i="4"/>
  <c r="AD596" i="4"/>
  <c r="Z596" i="4"/>
  <c r="V596" i="4"/>
  <c r="R596" i="4"/>
  <c r="N596" i="4"/>
  <c r="G596" i="4"/>
  <c r="BW596" i="4"/>
  <c r="BS596" i="4"/>
  <c r="BO596" i="4"/>
  <c r="BK596" i="4"/>
  <c r="BG596" i="4"/>
  <c r="BC596" i="4"/>
  <c r="AY596" i="4"/>
  <c r="AU596" i="4"/>
  <c r="AQ596" i="4"/>
  <c r="AM596" i="4"/>
  <c r="AI596" i="4"/>
  <c r="AE596" i="4"/>
  <c r="AA596" i="4"/>
  <c r="W596" i="4"/>
  <c r="S596" i="4"/>
  <c r="O596" i="4"/>
  <c r="BY596" i="4"/>
  <c r="BU596" i="4"/>
  <c r="BQ596" i="4"/>
  <c r="BM596" i="4"/>
  <c r="BI596" i="4"/>
  <c r="BE596" i="4"/>
  <c r="BA596" i="4"/>
  <c r="AW596" i="4"/>
  <c r="AS596" i="4"/>
  <c r="AO596" i="4"/>
  <c r="AK596" i="4"/>
  <c r="AG596" i="4"/>
  <c r="AC596" i="4"/>
  <c r="Y596" i="4"/>
  <c r="U596" i="4"/>
  <c r="Q596" i="4"/>
  <c r="M596" i="4"/>
  <c r="F292" i="4"/>
  <c r="F900" i="4" s="1"/>
  <c r="BV597" i="4"/>
  <c r="BR597" i="4"/>
  <c r="BN597" i="4"/>
  <c r="BJ597" i="4"/>
  <c r="BF597" i="4"/>
  <c r="BB597" i="4"/>
  <c r="AX597" i="4"/>
  <c r="AT597" i="4"/>
  <c r="AP597" i="4"/>
  <c r="AL597" i="4"/>
  <c r="AH597" i="4"/>
  <c r="AD597" i="4"/>
  <c r="Z597" i="4"/>
  <c r="V597" i="4"/>
  <c r="R597" i="4"/>
  <c r="N597" i="4"/>
  <c r="BX597" i="4"/>
  <c r="BT597" i="4"/>
  <c r="BP597" i="4"/>
  <c r="BL597" i="4"/>
  <c r="BH597" i="4"/>
  <c r="BD597" i="4"/>
  <c r="AZ597" i="4"/>
  <c r="AV597" i="4"/>
  <c r="AR597" i="4"/>
  <c r="AN597" i="4"/>
  <c r="AJ597" i="4"/>
  <c r="AF597" i="4"/>
  <c r="AB597" i="4"/>
  <c r="X597" i="4"/>
  <c r="T597" i="4"/>
  <c r="P597" i="4"/>
  <c r="L597" i="4"/>
  <c r="BY597" i="4"/>
  <c r="BU597" i="4"/>
  <c r="BQ597" i="4"/>
  <c r="BM597" i="4"/>
  <c r="BI597" i="4"/>
  <c r="BE597" i="4"/>
  <c r="BA597" i="4"/>
  <c r="AW597" i="4"/>
  <c r="AS597" i="4"/>
  <c r="AO597" i="4"/>
  <c r="AK597" i="4"/>
  <c r="AG597" i="4"/>
  <c r="AC597" i="4"/>
  <c r="Y597" i="4"/>
  <c r="U597" i="4"/>
  <c r="Q597" i="4"/>
  <c r="M597" i="4"/>
  <c r="G597" i="4"/>
  <c r="H597" i="4"/>
  <c r="I597" i="4"/>
  <c r="BW597" i="4"/>
  <c r="BS597" i="4"/>
  <c r="BO597" i="4"/>
  <c r="BK597" i="4"/>
  <c r="BG597" i="4"/>
  <c r="BC597" i="4"/>
  <c r="AY597" i="4"/>
  <c r="AU597" i="4"/>
  <c r="AQ597" i="4"/>
  <c r="AM597" i="4"/>
  <c r="AI597" i="4"/>
  <c r="AE597" i="4"/>
  <c r="AA597" i="4"/>
  <c r="W597" i="4"/>
  <c r="S597" i="4"/>
  <c r="O597" i="4"/>
  <c r="I902" i="4"/>
  <c r="G902" i="4"/>
  <c r="H902" i="4"/>
  <c r="F294" i="4"/>
  <c r="F902" i="4" s="1"/>
  <c r="G903" i="4"/>
  <c r="I903" i="4"/>
  <c r="H903" i="4"/>
  <c r="H600" i="4"/>
  <c r="BX600" i="4"/>
  <c r="BT600" i="4"/>
  <c r="BP600" i="4"/>
  <c r="BL600" i="4"/>
  <c r="BH600" i="4"/>
  <c r="BD600" i="4"/>
  <c r="AZ600" i="4"/>
  <c r="AV600" i="4"/>
  <c r="AR600" i="4"/>
  <c r="AN600" i="4"/>
  <c r="AJ600" i="4"/>
  <c r="AF600" i="4"/>
  <c r="AB600" i="4"/>
  <c r="X600" i="4"/>
  <c r="T600" i="4"/>
  <c r="P600" i="4"/>
  <c r="L600" i="4"/>
  <c r="G600" i="4"/>
  <c r="BV600" i="4"/>
  <c r="BR600" i="4"/>
  <c r="BN600" i="4"/>
  <c r="BJ600" i="4"/>
  <c r="BF600" i="4"/>
  <c r="BB600" i="4"/>
  <c r="AX600" i="4"/>
  <c r="AT600" i="4"/>
  <c r="AP600" i="4"/>
  <c r="AL600" i="4"/>
  <c r="AH600" i="4"/>
  <c r="AD600" i="4"/>
  <c r="Z600" i="4"/>
  <c r="V600" i="4"/>
  <c r="R600" i="4"/>
  <c r="N600" i="4"/>
  <c r="I600" i="4"/>
  <c r="BW600" i="4"/>
  <c r="BS600" i="4"/>
  <c r="BO600" i="4"/>
  <c r="BK600" i="4"/>
  <c r="BG600" i="4"/>
  <c r="BC600" i="4"/>
  <c r="AY600" i="4"/>
  <c r="AU600" i="4"/>
  <c r="AQ600" i="4"/>
  <c r="AM600" i="4"/>
  <c r="AI600" i="4"/>
  <c r="AE600" i="4"/>
  <c r="AA600" i="4"/>
  <c r="W600" i="4"/>
  <c r="S600" i="4"/>
  <c r="O600" i="4"/>
  <c r="BY600" i="4"/>
  <c r="BU600" i="4"/>
  <c r="BQ600" i="4"/>
  <c r="BM600" i="4"/>
  <c r="BI600" i="4"/>
  <c r="BE600" i="4"/>
  <c r="BA600" i="4"/>
  <c r="AW600" i="4"/>
  <c r="AS600" i="4"/>
  <c r="AO600" i="4"/>
  <c r="AK600" i="4"/>
  <c r="AG600" i="4"/>
  <c r="AC600" i="4"/>
  <c r="Y600" i="4"/>
  <c r="U600" i="4"/>
  <c r="Q600" i="4"/>
  <c r="M600" i="4"/>
  <c r="F296" i="4"/>
  <c r="F904" i="4" s="1"/>
  <c r="BV601" i="4"/>
  <c r="BR601" i="4"/>
  <c r="BN601" i="4"/>
  <c r="BJ601" i="4"/>
  <c r="BF601" i="4"/>
  <c r="BB601" i="4"/>
  <c r="AX601" i="4"/>
  <c r="AT601" i="4"/>
  <c r="AP601" i="4"/>
  <c r="AL601" i="4"/>
  <c r="AH601" i="4"/>
  <c r="AD601" i="4"/>
  <c r="Z601" i="4"/>
  <c r="V601" i="4"/>
  <c r="R601" i="4"/>
  <c r="N601" i="4"/>
  <c r="BX601" i="4"/>
  <c r="BT601" i="4"/>
  <c r="BP601" i="4"/>
  <c r="BL601" i="4"/>
  <c r="BH601" i="4"/>
  <c r="BD601" i="4"/>
  <c r="AZ601" i="4"/>
  <c r="AV601" i="4"/>
  <c r="AR601" i="4"/>
  <c r="AN601" i="4"/>
  <c r="AJ601" i="4"/>
  <c r="AF601" i="4"/>
  <c r="AB601" i="4"/>
  <c r="X601" i="4"/>
  <c r="T601" i="4"/>
  <c r="P601" i="4"/>
  <c r="L601" i="4"/>
  <c r="BY601" i="4"/>
  <c r="BU601" i="4"/>
  <c r="BQ601" i="4"/>
  <c r="BM601" i="4"/>
  <c r="BI601" i="4"/>
  <c r="BE601" i="4"/>
  <c r="BA601" i="4"/>
  <c r="AW601" i="4"/>
  <c r="AS601" i="4"/>
  <c r="AO601" i="4"/>
  <c r="AK601" i="4"/>
  <c r="AG601" i="4"/>
  <c r="AC601" i="4"/>
  <c r="Y601" i="4"/>
  <c r="U601" i="4"/>
  <c r="Q601" i="4"/>
  <c r="M601" i="4"/>
  <c r="G601" i="4"/>
  <c r="H601" i="4"/>
  <c r="I601" i="4"/>
  <c r="BW601" i="4"/>
  <c r="BS601" i="4"/>
  <c r="BO601" i="4"/>
  <c r="BK601" i="4"/>
  <c r="BG601" i="4"/>
  <c r="BC601" i="4"/>
  <c r="AY601" i="4"/>
  <c r="AU601" i="4"/>
  <c r="AQ601" i="4"/>
  <c r="AM601" i="4"/>
  <c r="AI601" i="4"/>
  <c r="AE601" i="4"/>
  <c r="AA601" i="4"/>
  <c r="W601" i="4"/>
  <c r="S601" i="4"/>
  <c r="O601" i="4"/>
  <c r="G906" i="4"/>
  <c r="H906" i="4"/>
  <c r="I906" i="4"/>
  <c r="F298" i="4"/>
  <c r="F906" i="4" s="1"/>
  <c r="G907" i="4"/>
  <c r="H907" i="4"/>
  <c r="I907" i="4"/>
  <c r="H604" i="4"/>
  <c r="BX604" i="4"/>
  <c r="BT604" i="4"/>
  <c r="BP604" i="4"/>
  <c r="BL604" i="4"/>
  <c r="BH604" i="4"/>
  <c r="BD604" i="4"/>
  <c r="AZ604" i="4"/>
  <c r="AV604" i="4"/>
  <c r="AR604" i="4"/>
  <c r="AN604" i="4"/>
  <c r="AJ604" i="4"/>
  <c r="AF604" i="4"/>
  <c r="AB604" i="4"/>
  <c r="X604" i="4"/>
  <c r="T604" i="4"/>
  <c r="P604" i="4"/>
  <c r="L604" i="4"/>
  <c r="I604" i="4"/>
  <c r="BV604" i="4"/>
  <c r="BR604" i="4"/>
  <c r="BN604" i="4"/>
  <c r="BJ604" i="4"/>
  <c r="BF604" i="4"/>
  <c r="BB604" i="4"/>
  <c r="AX604" i="4"/>
  <c r="AT604" i="4"/>
  <c r="AP604" i="4"/>
  <c r="AL604" i="4"/>
  <c r="AH604" i="4"/>
  <c r="AD604" i="4"/>
  <c r="Z604" i="4"/>
  <c r="V604" i="4"/>
  <c r="R604" i="4"/>
  <c r="N604" i="4"/>
  <c r="G604" i="4"/>
  <c r="BW604" i="4"/>
  <c r="BS604" i="4"/>
  <c r="BO604" i="4"/>
  <c r="BK604" i="4"/>
  <c r="BG604" i="4"/>
  <c r="BC604" i="4"/>
  <c r="AY604" i="4"/>
  <c r="AU604" i="4"/>
  <c r="AQ604" i="4"/>
  <c r="AM604" i="4"/>
  <c r="AI604" i="4"/>
  <c r="AE604" i="4"/>
  <c r="AA604" i="4"/>
  <c r="W604" i="4"/>
  <c r="S604" i="4"/>
  <c r="O604" i="4"/>
  <c r="BY604" i="4"/>
  <c r="BU604" i="4"/>
  <c r="BQ604" i="4"/>
  <c r="BM604" i="4"/>
  <c r="BI604" i="4"/>
  <c r="BE604" i="4"/>
  <c r="BA604" i="4"/>
  <c r="AW604" i="4"/>
  <c r="AS604" i="4"/>
  <c r="AO604" i="4"/>
  <c r="AK604" i="4"/>
  <c r="AG604" i="4"/>
  <c r="AC604" i="4"/>
  <c r="Y604" i="4"/>
  <c r="U604" i="4"/>
  <c r="Q604" i="4"/>
  <c r="M604" i="4"/>
  <c r="F300" i="4"/>
  <c r="F908" i="4" s="1"/>
  <c r="BV605" i="4"/>
  <c r="BR605" i="4"/>
  <c r="BN605" i="4"/>
  <c r="BJ605" i="4"/>
  <c r="BF605" i="4"/>
  <c r="BB605" i="4"/>
  <c r="AX605" i="4"/>
  <c r="AT605" i="4"/>
  <c r="AP605" i="4"/>
  <c r="AL605" i="4"/>
  <c r="AH605" i="4"/>
  <c r="AD605" i="4"/>
  <c r="Z605" i="4"/>
  <c r="V605" i="4"/>
  <c r="R605" i="4"/>
  <c r="N605" i="4"/>
  <c r="BX605" i="4"/>
  <c r="BT605" i="4"/>
  <c r="BP605" i="4"/>
  <c r="BL605" i="4"/>
  <c r="BH605" i="4"/>
  <c r="BD605" i="4"/>
  <c r="AZ605" i="4"/>
  <c r="AV605" i="4"/>
  <c r="AR605" i="4"/>
  <c r="AN605" i="4"/>
  <c r="AJ605" i="4"/>
  <c r="AF605" i="4"/>
  <c r="AB605" i="4"/>
  <c r="X605" i="4"/>
  <c r="T605" i="4"/>
  <c r="P605" i="4"/>
  <c r="L605" i="4"/>
  <c r="BY605" i="4"/>
  <c r="BU605" i="4"/>
  <c r="BQ605" i="4"/>
  <c r="BM605" i="4"/>
  <c r="BI605" i="4"/>
  <c r="BE605" i="4"/>
  <c r="BA605" i="4"/>
  <c r="AW605" i="4"/>
  <c r="AS605" i="4"/>
  <c r="AO605" i="4"/>
  <c r="AK605" i="4"/>
  <c r="AG605" i="4"/>
  <c r="AC605" i="4"/>
  <c r="Y605" i="4"/>
  <c r="U605" i="4"/>
  <c r="Q605" i="4"/>
  <c r="M605" i="4"/>
  <c r="G605" i="4"/>
  <c r="H605" i="4"/>
  <c r="I605" i="4"/>
  <c r="BW605" i="4"/>
  <c r="BS605" i="4"/>
  <c r="BO605" i="4"/>
  <c r="BK605" i="4"/>
  <c r="BG605" i="4"/>
  <c r="BC605" i="4"/>
  <c r="AY605" i="4"/>
  <c r="AU605" i="4"/>
  <c r="AQ605" i="4"/>
  <c r="AM605" i="4"/>
  <c r="AI605" i="4"/>
  <c r="AE605" i="4"/>
  <c r="AA605" i="4"/>
  <c r="W605" i="4"/>
  <c r="S605" i="4"/>
  <c r="O605" i="4"/>
  <c r="I910" i="4"/>
  <c r="H910" i="4"/>
  <c r="G910" i="4"/>
  <c r="F302" i="4"/>
  <c r="F910" i="4" s="1"/>
  <c r="G911" i="4"/>
  <c r="I911" i="4"/>
  <c r="H911" i="4"/>
  <c r="H608" i="4"/>
  <c r="BX608" i="4"/>
  <c r="BT608" i="4"/>
  <c r="BP608" i="4"/>
  <c r="BL608" i="4"/>
  <c r="BH608" i="4"/>
  <c r="BD608" i="4"/>
  <c r="AZ608" i="4"/>
  <c r="AV608" i="4"/>
  <c r="AR608" i="4"/>
  <c r="AN608" i="4"/>
  <c r="AJ608" i="4"/>
  <c r="AF608" i="4"/>
  <c r="AB608" i="4"/>
  <c r="X608" i="4"/>
  <c r="T608" i="4"/>
  <c r="P608" i="4"/>
  <c r="L608" i="4"/>
  <c r="G608" i="4"/>
  <c r="BV608" i="4"/>
  <c r="BR608" i="4"/>
  <c r="BN608" i="4"/>
  <c r="BJ608" i="4"/>
  <c r="BF608" i="4"/>
  <c r="BB608" i="4"/>
  <c r="AX608" i="4"/>
  <c r="AT608" i="4"/>
  <c r="AP608" i="4"/>
  <c r="AL608" i="4"/>
  <c r="AH608" i="4"/>
  <c r="AD608" i="4"/>
  <c r="Z608" i="4"/>
  <c r="V608" i="4"/>
  <c r="R608" i="4"/>
  <c r="N608" i="4"/>
  <c r="I608" i="4"/>
  <c r="BW608" i="4"/>
  <c r="BS608" i="4"/>
  <c r="BO608" i="4"/>
  <c r="BK608" i="4"/>
  <c r="BG608" i="4"/>
  <c r="BC608" i="4"/>
  <c r="AY608" i="4"/>
  <c r="AU608" i="4"/>
  <c r="AQ608" i="4"/>
  <c r="AM608" i="4"/>
  <c r="AI608" i="4"/>
  <c r="AE608" i="4"/>
  <c r="AA608" i="4"/>
  <c r="W608" i="4"/>
  <c r="S608" i="4"/>
  <c r="O608" i="4"/>
  <c r="BY608" i="4"/>
  <c r="BU608" i="4"/>
  <c r="BQ608" i="4"/>
  <c r="BM608" i="4"/>
  <c r="BI608" i="4"/>
  <c r="BE608" i="4"/>
  <c r="BA608" i="4"/>
  <c r="AW608" i="4"/>
  <c r="AS608" i="4"/>
  <c r="AO608" i="4"/>
  <c r="AK608" i="4"/>
  <c r="AG608" i="4"/>
  <c r="AC608" i="4"/>
  <c r="Y608" i="4"/>
  <c r="U608" i="4"/>
  <c r="Q608" i="4"/>
  <c r="M608" i="4"/>
  <c r="F304" i="4"/>
  <c r="F912" i="4" s="1"/>
  <c r="BV609" i="4"/>
  <c r="BR609" i="4"/>
  <c r="BN609" i="4"/>
  <c r="BJ609" i="4"/>
  <c r="BF609" i="4"/>
  <c r="BB609" i="4"/>
  <c r="AX609" i="4"/>
  <c r="AT609" i="4"/>
  <c r="AP609" i="4"/>
  <c r="AL609" i="4"/>
  <c r="AH609" i="4"/>
  <c r="AD609" i="4"/>
  <c r="Z609" i="4"/>
  <c r="V609" i="4"/>
  <c r="R609" i="4"/>
  <c r="N609" i="4"/>
  <c r="BX609" i="4"/>
  <c r="BT609" i="4"/>
  <c r="BP609" i="4"/>
  <c r="BL609" i="4"/>
  <c r="BH609" i="4"/>
  <c r="BD609" i="4"/>
  <c r="AZ609" i="4"/>
  <c r="AV609" i="4"/>
  <c r="AR609" i="4"/>
  <c r="AN609" i="4"/>
  <c r="AJ609" i="4"/>
  <c r="AF609" i="4"/>
  <c r="AB609" i="4"/>
  <c r="X609" i="4"/>
  <c r="T609" i="4"/>
  <c r="P609" i="4"/>
  <c r="L609" i="4"/>
  <c r="BY609" i="4"/>
  <c r="BU609" i="4"/>
  <c r="BQ609" i="4"/>
  <c r="BM609" i="4"/>
  <c r="BI609" i="4"/>
  <c r="BE609" i="4"/>
  <c r="BA609" i="4"/>
  <c r="AW609" i="4"/>
  <c r="AS609" i="4"/>
  <c r="AO609" i="4"/>
  <c r="AK609" i="4"/>
  <c r="AG609" i="4"/>
  <c r="AC609" i="4"/>
  <c r="Y609" i="4"/>
  <c r="U609" i="4"/>
  <c r="Q609" i="4"/>
  <c r="M609" i="4"/>
  <c r="G609" i="4"/>
  <c r="H609" i="4"/>
  <c r="I609" i="4"/>
  <c r="BW609" i="4"/>
  <c r="BS609" i="4"/>
  <c r="BO609" i="4"/>
  <c r="BK609" i="4"/>
  <c r="BG609" i="4"/>
  <c r="BC609" i="4"/>
  <c r="AY609" i="4"/>
  <c r="AU609" i="4"/>
  <c r="AQ609" i="4"/>
  <c r="AM609" i="4"/>
  <c r="AI609" i="4"/>
  <c r="AE609" i="4"/>
  <c r="AA609" i="4"/>
  <c r="W609" i="4"/>
  <c r="S609" i="4"/>
  <c r="O609" i="4"/>
  <c r="G914" i="4"/>
  <c r="H914" i="4"/>
  <c r="I914" i="4"/>
  <c r="F306" i="4"/>
  <c r="F914" i="4" s="1"/>
  <c r="G915" i="4"/>
  <c r="H915" i="4"/>
  <c r="I915" i="4"/>
  <c r="H612" i="4"/>
  <c r="BX612" i="4"/>
  <c r="BT612" i="4"/>
  <c r="BP612" i="4"/>
  <c r="BL612" i="4"/>
  <c r="BH612" i="4"/>
  <c r="BD612" i="4"/>
  <c r="AZ612" i="4"/>
  <c r="AV612" i="4"/>
  <c r="AR612" i="4"/>
  <c r="AN612" i="4"/>
  <c r="AJ612" i="4"/>
  <c r="AF612" i="4"/>
  <c r="AB612" i="4"/>
  <c r="X612" i="4"/>
  <c r="T612" i="4"/>
  <c r="P612" i="4"/>
  <c r="L612" i="4"/>
  <c r="I612" i="4"/>
  <c r="BV612" i="4"/>
  <c r="BR612" i="4"/>
  <c r="BN612" i="4"/>
  <c r="BJ612" i="4"/>
  <c r="BF612" i="4"/>
  <c r="BB612" i="4"/>
  <c r="AX612" i="4"/>
  <c r="AT612" i="4"/>
  <c r="AP612" i="4"/>
  <c r="AL612" i="4"/>
  <c r="AH612" i="4"/>
  <c r="AD612" i="4"/>
  <c r="Z612" i="4"/>
  <c r="V612" i="4"/>
  <c r="R612" i="4"/>
  <c r="N612" i="4"/>
  <c r="G612" i="4"/>
  <c r="BW612" i="4"/>
  <c r="BS612" i="4"/>
  <c r="BO612" i="4"/>
  <c r="BK612" i="4"/>
  <c r="BG612" i="4"/>
  <c r="BC612" i="4"/>
  <c r="AY612" i="4"/>
  <c r="AU612" i="4"/>
  <c r="AQ612" i="4"/>
  <c r="AM612" i="4"/>
  <c r="AI612" i="4"/>
  <c r="AE612" i="4"/>
  <c r="AA612" i="4"/>
  <c r="W612" i="4"/>
  <c r="S612" i="4"/>
  <c r="O612" i="4"/>
  <c r="BY612" i="4"/>
  <c r="BU612" i="4"/>
  <c r="BQ612" i="4"/>
  <c r="BM612" i="4"/>
  <c r="BI612" i="4"/>
  <c r="BE612" i="4"/>
  <c r="BA612" i="4"/>
  <c r="AW612" i="4"/>
  <c r="AS612" i="4"/>
  <c r="AO612" i="4"/>
  <c r="AK612" i="4"/>
  <c r="AG612" i="4"/>
  <c r="AC612" i="4"/>
  <c r="Y612" i="4"/>
  <c r="U612" i="4"/>
  <c r="Q612" i="4"/>
  <c r="M612" i="4"/>
  <c r="F308" i="4"/>
  <c r="F916" i="4" s="1"/>
  <c r="BV613" i="4"/>
  <c r="BR613" i="4"/>
  <c r="BN613" i="4"/>
  <c r="BJ613" i="4"/>
  <c r="BF613" i="4"/>
  <c r="BB613" i="4"/>
  <c r="AX613" i="4"/>
  <c r="AT613" i="4"/>
  <c r="AP613" i="4"/>
  <c r="AL613" i="4"/>
  <c r="AH613" i="4"/>
  <c r="AD613" i="4"/>
  <c r="Z613" i="4"/>
  <c r="V613" i="4"/>
  <c r="R613" i="4"/>
  <c r="N613" i="4"/>
  <c r="BX613" i="4"/>
  <c r="BT613" i="4"/>
  <c r="BP613" i="4"/>
  <c r="BL613" i="4"/>
  <c r="BH613" i="4"/>
  <c r="BD613" i="4"/>
  <c r="AZ613" i="4"/>
  <c r="AV613" i="4"/>
  <c r="AR613" i="4"/>
  <c r="AN613" i="4"/>
  <c r="AJ613" i="4"/>
  <c r="AF613" i="4"/>
  <c r="AB613" i="4"/>
  <c r="X613" i="4"/>
  <c r="T613" i="4"/>
  <c r="P613" i="4"/>
  <c r="L613" i="4"/>
  <c r="BY613" i="4"/>
  <c r="BU613" i="4"/>
  <c r="BQ613" i="4"/>
  <c r="BM613" i="4"/>
  <c r="BI613" i="4"/>
  <c r="BE613" i="4"/>
  <c r="BA613" i="4"/>
  <c r="AW613" i="4"/>
  <c r="AS613" i="4"/>
  <c r="AO613" i="4"/>
  <c r="AK613" i="4"/>
  <c r="AG613" i="4"/>
  <c r="AC613" i="4"/>
  <c r="Y613" i="4"/>
  <c r="U613" i="4"/>
  <c r="Q613" i="4"/>
  <c r="M613" i="4"/>
  <c r="G613" i="4"/>
  <c r="H613" i="4"/>
  <c r="I613" i="4"/>
  <c r="BW613" i="4"/>
  <c r="BS613" i="4"/>
  <c r="BO613" i="4"/>
  <c r="BK613" i="4"/>
  <c r="BG613" i="4"/>
  <c r="BC613" i="4"/>
  <c r="AY613" i="4"/>
  <c r="AU613" i="4"/>
  <c r="AQ613" i="4"/>
  <c r="AM613" i="4"/>
  <c r="AI613" i="4"/>
  <c r="AE613" i="4"/>
  <c r="AA613" i="4"/>
  <c r="W613" i="4"/>
  <c r="S613" i="4"/>
  <c r="O613" i="4"/>
  <c r="I918" i="4"/>
  <c r="G918" i="4"/>
  <c r="H918" i="4"/>
  <c r="F310" i="4"/>
  <c r="F918" i="4" s="1"/>
  <c r="G919" i="4"/>
  <c r="I919" i="4"/>
  <c r="H919" i="4"/>
  <c r="L616" i="4"/>
  <c r="H616" i="4"/>
  <c r="BV616" i="4"/>
  <c r="BR616" i="4"/>
  <c r="BN616" i="4"/>
  <c r="BJ616" i="4"/>
  <c r="BF616" i="4"/>
  <c r="BB616" i="4"/>
  <c r="AX616" i="4"/>
  <c r="AT616" i="4"/>
  <c r="AP616" i="4"/>
  <c r="AL616" i="4"/>
  <c r="AH616" i="4"/>
  <c r="AD616" i="4"/>
  <c r="Z616" i="4"/>
  <c r="V616" i="4"/>
  <c r="R616" i="4"/>
  <c r="N616" i="4"/>
  <c r="G616" i="4"/>
  <c r="BX616" i="4"/>
  <c r="BT616" i="4"/>
  <c r="BP616" i="4"/>
  <c r="BL616" i="4"/>
  <c r="BH616" i="4"/>
  <c r="BD616" i="4"/>
  <c r="AZ616" i="4"/>
  <c r="AV616" i="4"/>
  <c r="AR616" i="4"/>
  <c r="AN616" i="4"/>
  <c r="AJ616" i="4"/>
  <c r="AF616" i="4"/>
  <c r="AB616" i="4"/>
  <c r="X616" i="4"/>
  <c r="T616" i="4"/>
  <c r="P616" i="4"/>
  <c r="BW616" i="4"/>
  <c r="BS616" i="4"/>
  <c r="BO616" i="4"/>
  <c r="BK616" i="4"/>
  <c r="BG616" i="4"/>
  <c r="BC616" i="4"/>
  <c r="AY616" i="4"/>
  <c r="AU616" i="4"/>
  <c r="AQ616" i="4"/>
  <c r="AM616" i="4"/>
  <c r="AI616" i="4"/>
  <c r="AE616" i="4"/>
  <c r="AA616" i="4"/>
  <c r="W616" i="4"/>
  <c r="S616" i="4"/>
  <c r="O616" i="4"/>
  <c r="I616" i="4"/>
  <c r="BY616" i="4"/>
  <c r="BU616" i="4"/>
  <c r="BQ616" i="4"/>
  <c r="BM616" i="4"/>
  <c r="BI616" i="4"/>
  <c r="BE616" i="4"/>
  <c r="BA616" i="4"/>
  <c r="AW616" i="4"/>
  <c r="AS616" i="4"/>
  <c r="AO616" i="4"/>
  <c r="AK616" i="4"/>
  <c r="AG616" i="4"/>
  <c r="AC616" i="4"/>
  <c r="Y616" i="4"/>
  <c r="U616" i="4"/>
  <c r="Q616" i="4"/>
  <c r="M616" i="4"/>
  <c r="F312" i="4"/>
  <c r="F920" i="4" s="1"/>
  <c r="C921" i="4"/>
  <c r="J921" i="4" s="1"/>
  <c r="BW313" i="4"/>
  <c r="BS313" i="4"/>
  <c r="BO313" i="4"/>
  <c r="BK313" i="4"/>
  <c r="BG313" i="4"/>
  <c r="BC313" i="4"/>
  <c r="AY313" i="4"/>
  <c r="AU313" i="4"/>
  <c r="AQ313" i="4"/>
  <c r="AM313" i="4"/>
  <c r="AI313" i="4"/>
  <c r="AE313" i="4"/>
  <c r="AA313" i="4"/>
  <c r="W313" i="4"/>
  <c r="S313" i="4"/>
  <c r="O313" i="4"/>
  <c r="J313" i="4"/>
  <c r="BY313" i="4"/>
  <c r="BQ313" i="4"/>
  <c r="BI313" i="4"/>
  <c r="BA313" i="4"/>
  <c r="AS313" i="4"/>
  <c r="AK313" i="4"/>
  <c r="AC313" i="4"/>
  <c r="U313" i="4"/>
  <c r="M313" i="4"/>
  <c r="BM313" i="4"/>
  <c r="AW313" i="4"/>
  <c r="AG313" i="4"/>
  <c r="Q313" i="4"/>
  <c r="BU313" i="4"/>
  <c r="BE313" i="4"/>
  <c r="AO313" i="4"/>
  <c r="Y313" i="4"/>
  <c r="BV313" i="4"/>
  <c r="BR313" i="4"/>
  <c r="BN313" i="4"/>
  <c r="BJ313" i="4"/>
  <c r="BF313" i="4"/>
  <c r="BB313" i="4"/>
  <c r="AX313" i="4"/>
  <c r="AT313" i="4"/>
  <c r="AP313" i="4"/>
  <c r="AL313" i="4"/>
  <c r="AH313" i="4"/>
  <c r="AD313" i="4"/>
  <c r="Z313" i="4"/>
  <c r="V313" i="4"/>
  <c r="R313" i="4"/>
  <c r="N313" i="4"/>
  <c r="BX313" i="4"/>
  <c r="BT313" i="4"/>
  <c r="BP313" i="4"/>
  <c r="BL313" i="4"/>
  <c r="BH313" i="4"/>
  <c r="BD313" i="4"/>
  <c r="AZ313" i="4"/>
  <c r="AV313" i="4"/>
  <c r="AR313" i="4"/>
  <c r="AN313" i="4"/>
  <c r="AJ313" i="4"/>
  <c r="AF313" i="4"/>
  <c r="AB313" i="4"/>
  <c r="X313" i="4"/>
  <c r="T313" i="4"/>
  <c r="P313" i="4"/>
  <c r="L313" i="4"/>
  <c r="M314" i="4"/>
  <c r="Q314" i="4"/>
  <c r="U314" i="4"/>
  <c r="Y314" i="4"/>
  <c r="AC314" i="4"/>
  <c r="AG314" i="4"/>
  <c r="AK314" i="4"/>
  <c r="AO314" i="4"/>
  <c r="AS314" i="4"/>
  <c r="AW314" i="4"/>
  <c r="BA314" i="4"/>
  <c r="BE314" i="4"/>
  <c r="BI314" i="4"/>
  <c r="BM314" i="4"/>
  <c r="BQ314" i="4"/>
  <c r="BU314" i="4"/>
  <c r="BY314" i="4"/>
  <c r="S314" i="4"/>
  <c r="AA314" i="4"/>
  <c r="AI314" i="4"/>
  <c r="AQ314" i="4"/>
  <c r="AY314" i="4"/>
  <c r="BG314" i="4"/>
  <c r="BO314" i="4"/>
  <c r="BW314" i="4"/>
  <c r="O314" i="4"/>
  <c r="W314" i="4"/>
  <c r="AE314" i="4"/>
  <c r="AM314" i="4"/>
  <c r="AU314" i="4"/>
  <c r="BC314" i="4"/>
  <c r="BK314" i="4"/>
  <c r="BS314" i="4"/>
  <c r="C922" i="4"/>
  <c r="J922" i="4" s="1"/>
  <c r="BX314" i="4"/>
  <c r="BT314" i="4"/>
  <c r="BP314" i="4"/>
  <c r="BL314" i="4"/>
  <c r="BH314" i="4"/>
  <c r="BD314" i="4"/>
  <c r="AZ314" i="4"/>
  <c r="AV314" i="4"/>
  <c r="AR314" i="4"/>
  <c r="AN314" i="4"/>
  <c r="AJ314" i="4"/>
  <c r="AF314" i="4"/>
  <c r="AB314" i="4"/>
  <c r="X314" i="4"/>
  <c r="T314" i="4"/>
  <c r="P314" i="4"/>
  <c r="L314" i="4"/>
  <c r="J314" i="4"/>
  <c r="BV314" i="4"/>
  <c r="BR314" i="4"/>
  <c r="BN314" i="4"/>
  <c r="BJ314" i="4"/>
  <c r="BF314" i="4"/>
  <c r="BB314" i="4"/>
  <c r="AX314" i="4"/>
  <c r="AT314" i="4"/>
  <c r="AP314" i="4"/>
  <c r="AL314" i="4"/>
  <c r="AH314" i="4"/>
  <c r="AD314" i="4"/>
  <c r="Z314" i="4"/>
  <c r="V314" i="4"/>
  <c r="R314" i="4"/>
  <c r="N314" i="4"/>
  <c r="J569" i="4"/>
  <c r="J571" i="4"/>
  <c r="M270" i="4"/>
  <c r="BY270" i="4"/>
  <c r="BU270" i="4"/>
  <c r="BQ270" i="4"/>
  <c r="BM270" i="4"/>
  <c r="BI270" i="4"/>
  <c r="BE270" i="4"/>
  <c r="BA270" i="4"/>
  <c r="AW270" i="4"/>
  <c r="AS270" i="4"/>
  <c r="AO270" i="4"/>
  <c r="AK270" i="4"/>
  <c r="AG270" i="4"/>
  <c r="AC270" i="4"/>
  <c r="Y270" i="4"/>
  <c r="U270" i="4"/>
  <c r="Q270" i="4"/>
  <c r="BS270" i="4"/>
  <c r="BK270" i="4"/>
  <c r="BC270" i="4"/>
  <c r="AU270" i="4"/>
  <c r="AM270" i="4"/>
  <c r="AE270" i="4"/>
  <c r="W270" i="4"/>
  <c r="O270" i="4"/>
  <c r="BW270" i="4"/>
  <c r="BO270" i="4"/>
  <c r="BG270" i="4"/>
  <c r="AY270" i="4"/>
  <c r="AQ270" i="4"/>
  <c r="AI270" i="4"/>
  <c r="AA270" i="4"/>
  <c r="S270" i="4"/>
  <c r="C878" i="4"/>
  <c r="J878" i="4" s="1"/>
  <c r="BX270" i="4"/>
  <c r="BT270" i="4"/>
  <c r="BP270" i="4"/>
  <c r="BL270" i="4"/>
  <c r="BH270" i="4"/>
  <c r="BD270" i="4"/>
  <c r="AZ270" i="4"/>
  <c r="AV270" i="4"/>
  <c r="AR270" i="4"/>
  <c r="AN270" i="4"/>
  <c r="AJ270" i="4"/>
  <c r="AF270" i="4"/>
  <c r="AB270" i="4"/>
  <c r="X270" i="4"/>
  <c r="T270" i="4"/>
  <c r="P270" i="4"/>
  <c r="L270" i="4"/>
  <c r="J270" i="4"/>
  <c r="BR270" i="4"/>
  <c r="BJ270" i="4"/>
  <c r="BB270" i="4"/>
  <c r="AT270" i="4"/>
  <c r="AL270" i="4"/>
  <c r="AD270" i="4"/>
  <c r="V270" i="4"/>
  <c r="N270" i="4"/>
  <c r="BV270" i="4"/>
  <c r="BN270" i="4"/>
  <c r="BF270" i="4"/>
  <c r="AX270" i="4"/>
  <c r="AP270" i="4"/>
  <c r="AH270" i="4"/>
  <c r="Z270" i="4"/>
  <c r="R270" i="4"/>
  <c r="J575" i="4"/>
  <c r="M272" i="4"/>
  <c r="BW272" i="4"/>
  <c r="BS272" i="4"/>
  <c r="BO272" i="4"/>
  <c r="BK272" i="4"/>
  <c r="BG272" i="4"/>
  <c r="BC272" i="4"/>
  <c r="AY272" i="4"/>
  <c r="AU272" i="4"/>
  <c r="AQ272" i="4"/>
  <c r="AM272" i="4"/>
  <c r="AI272" i="4"/>
  <c r="AE272" i="4"/>
  <c r="AA272" i="4"/>
  <c r="W272" i="4"/>
  <c r="S272" i="4"/>
  <c r="O272" i="4"/>
  <c r="BY272" i="4"/>
  <c r="BQ272" i="4"/>
  <c r="BI272" i="4"/>
  <c r="BA272" i="4"/>
  <c r="AS272" i="4"/>
  <c r="AK272" i="4"/>
  <c r="AC272" i="4"/>
  <c r="U272" i="4"/>
  <c r="BU272" i="4"/>
  <c r="BM272" i="4"/>
  <c r="BE272" i="4"/>
  <c r="AW272" i="4"/>
  <c r="AO272" i="4"/>
  <c r="AG272" i="4"/>
  <c r="Y272" i="4"/>
  <c r="Q272" i="4"/>
  <c r="C880" i="4"/>
  <c r="J880" i="4" s="1"/>
  <c r="BX272" i="4"/>
  <c r="BT272" i="4"/>
  <c r="BP272" i="4"/>
  <c r="BL272" i="4"/>
  <c r="BH272" i="4"/>
  <c r="BD272" i="4"/>
  <c r="AZ272" i="4"/>
  <c r="AV272" i="4"/>
  <c r="AR272" i="4"/>
  <c r="AN272" i="4"/>
  <c r="AJ272" i="4"/>
  <c r="AF272" i="4"/>
  <c r="AB272" i="4"/>
  <c r="X272" i="4"/>
  <c r="T272" i="4"/>
  <c r="P272" i="4"/>
  <c r="L272" i="4"/>
  <c r="J272" i="4"/>
  <c r="BV272" i="4"/>
  <c r="BN272" i="4"/>
  <c r="BF272" i="4"/>
  <c r="AX272" i="4"/>
  <c r="AP272" i="4"/>
  <c r="AH272" i="4"/>
  <c r="Z272" i="4"/>
  <c r="R272" i="4"/>
  <c r="BR272" i="4"/>
  <c r="BJ272" i="4"/>
  <c r="BB272" i="4"/>
  <c r="AT272" i="4"/>
  <c r="AL272" i="4"/>
  <c r="AD272" i="4"/>
  <c r="V272" i="4"/>
  <c r="N272" i="4"/>
  <c r="C881" i="4"/>
  <c r="J881" i="4" s="1"/>
  <c r="J273" i="4"/>
  <c r="BY273" i="4"/>
  <c r="BU273" i="4"/>
  <c r="BQ273" i="4"/>
  <c r="BM273" i="4"/>
  <c r="BI273" i="4"/>
  <c r="BE273" i="4"/>
  <c r="BA273" i="4"/>
  <c r="AW273" i="4"/>
  <c r="AS273" i="4"/>
  <c r="AO273" i="4"/>
  <c r="AK273" i="4"/>
  <c r="AG273" i="4"/>
  <c r="AC273" i="4"/>
  <c r="Y273" i="4"/>
  <c r="U273" i="4"/>
  <c r="Q273" i="4"/>
  <c r="M273" i="4"/>
  <c r="BW273" i="4"/>
  <c r="BO273" i="4"/>
  <c r="BO881" i="4" s="1"/>
  <c r="BG273" i="4"/>
  <c r="AY273" i="4"/>
  <c r="AQ273" i="4"/>
  <c r="AI273" i="4"/>
  <c r="AI881" i="4" s="1"/>
  <c r="AA273" i="4"/>
  <c r="S273" i="4"/>
  <c r="BS273" i="4"/>
  <c r="BS881" i="4" s="1"/>
  <c r="BK273" i="4"/>
  <c r="BC273" i="4"/>
  <c r="AU273" i="4"/>
  <c r="AM273" i="4"/>
  <c r="AM881" i="4" s="1"/>
  <c r="AE273" i="4"/>
  <c r="W273" i="4"/>
  <c r="O273" i="4"/>
  <c r="BV273" i="4"/>
  <c r="BR273" i="4"/>
  <c r="BN273" i="4"/>
  <c r="BJ273" i="4"/>
  <c r="BF273" i="4"/>
  <c r="BB273" i="4"/>
  <c r="AX273" i="4"/>
  <c r="AT273" i="4"/>
  <c r="AP273" i="4"/>
  <c r="AL273" i="4"/>
  <c r="AH273" i="4"/>
  <c r="AD273" i="4"/>
  <c r="Z273" i="4"/>
  <c r="V273" i="4"/>
  <c r="R273" i="4"/>
  <c r="N273" i="4"/>
  <c r="BT273" i="4"/>
  <c r="BT881" i="4" s="1"/>
  <c r="BL273" i="4"/>
  <c r="BD273" i="4"/>
  <c r="AV273" i="4"/>
  <c r="AN273" i="4"/>
  <c r="AN881" i="4" s="1"/>
  <c r="AF273" i="4"/>
  <c r="X273" i="4"/>
  <c r="P273" i="4"/>
  <c r="BX273" i="4"/>
  <c r="BP273" i="4"/>
  <c r="BP881" i="4" s="1"/>
  <c r="BH273" i="4"/>
  <c r="AZ273" i="4"/>
  <c r="AR273" i="4"/>
  <c r="AJ273" i="4"/>
  <c r="AJ881" i="4" s="1"/>
  <c r="AB273" i="4"/>
  <c r="T273" i="4"/>
  <c r="L273" i="4"/>
  <c r="C883" i="4"/>
  <c r="J883" i="4" s="1"/>
  <c r="BW275" i="4"/>
  <c r="BS275" i="4"/>
  <c r="BO275" i="4"/>
  <c r="BK275" i="4"/>
  <c r="BG275" i="4"/>
  <c r="BC275" i="4"/>
  <c r="AY275" i="4"/>
  <c r="AU275" i="4"/>
  <c r="AQ275" i="4"/>
  <c r="AM275" i="4"/>
  <c r="AI275" i="4"/>
  <c r="AE275" i="4"/>
  <c r="AA275" i="4"/>
  <c r="W275" i="4"/>
  <c r="S275" i="4"/>
  <c r="O275" i="4"/>
  <c r="J275" i="4"/>
  <c r="BU275" i="4"/>
  <c r="BM275" i="4"/>
  <c r="BE275" i="4"/>
  <c r="AW275" i="4"/>
  <c r="AO275" i="4"/>
  <c r="AG275" i="4"/>
  <c r="Y275" i="4"/>
  <c r="Q275" i="4"/>
  <c r="BY275" i="4"/>
  <c r="BQ275" i="4"/>
  <c r="BI275" i="4"/>
  <c r="BA275" i="4"/>
  <c r="AS275" i="4"/>
  <c r="AK275" i="4"/>
  <c r="AC275" i="4"/>
  <c r="U275" i="4"/>
  <c r="M275" i="4"/>
  <c r="BV275" i="4"/>
  <c r="BR275" i="4"/>
  <c r="BN275" i="4"/>
  <c r="BJ275" i="4"/>
  <c r="BF275" i="4"/>
  <c r="BB275" i="4"/>
  <c r="AX275" i="4"/>
  <c r="AT275" i="4"/>
  <c r="AP275" i="4"/>
  <c r="AL275" i="4"/>
  <c r="AH275" i="4"/>
  <c r="AD275" i="4"/>
  <c r="Z275" i="4"/>
  <c r="V275" i="4"/>
  <c r="R275" i="4"/>
  <c r="N275" i="4"/>
  <c r="BX275" i="4"/>
  <c r="BP275" i="4"/>
  <c r="BH275" i="4"/>
  <c r="AZ275" i="4"/>
  <c r="AR275" i="4"/>
  <c r="AJ275" i="4"/>
  <c r="AB275" i="4"/>
  <c r="T275" i="4"/>
  <c r="L275" i="4"/>
  <c r="BT275" i="4"/>
  <c r="BL275" i="4"/>
  <c r="BD275" i="4"/>
  <c r="AV275" i="4"/>
  <c r="AN275" i="4"/>
  <c r="AF275" i="4"/>
  <c r="X275" i="4"/>
  <c r="P275" i="4"/>
  <c r="J580" i="4"/>
  <c r="M278" i="4"/>
  <c r="BY278" i="4"/>
  <c r="BU278" i="4"/>
  <c r="BQ278" i="4"/>
  <c r="BM278" i="4"/>
  <c r="BI278" i="4"/>
  <c r="BE278" i="4"/>
  <c r="BA278" i="4"/>
  <c r="AW278" i="4"/>
  <c r="AS278" i="4"/>
  <c r="AO278" i="4"/>
  <c r="AK278" i="4"/>
  <c r="AG278" i="4"/>
  <c r="AC278" i="4"/>
  <c r="Y278" i="4"/>
  <c r="U278" i="4"/>
  <c r="Q278" i="4"/>
  <c r="BS278" i="4"/>
  <c r="BK278" i="4"/>
  <c r="BC278" i="4"/>
  <c r="AU278" i="4"/>
  <c r="AM278" i="4"/>
  <c r="AE278" i="4"/>
  <c r="W278" i="4"/>
  <c r="O278" i="4"/>
  <c r="BW278" i="4"/>
  <c r="BO278" i="4"/>
  <c r="BG278" i="4"/>
  <c r="AY278" i="4"/>
  <c r="AQ278" i="4"/>
  <c r="AI278" i="4"/>
  <c r="AA278" i="4"/>
  <c r="S278" i="4"/>
  <c r="C886" i="4"/>
  <c r="J886" i="4" s="1"/>
  <c r="BX278" i="4"/>
  <c r="BT278" i="4"/>
  <c r="BP278" i="4"/>
  <c r="BL278" i="4"/>
  <c r="BH278" i="4"/>
  <c r="BD278" i="4"/>
  <c r="AZ278" i="4"/>
  <c r="AV278" i="4"/>
  <c r="AR278" i="4"/>
  <c r="AN278" i="4"/>
  <c r="AJ278" i="4"/>
  <c r="AF278" i="4"/>
  <c r="AB278" i="4"/>
  <c r="X278" i="4"/>
  <c r="T278" i="4"/>
  <c r="P278" i="4"/>
  <c r="L278" i="4"/>
  <c r="J278" i="4"/>
  <c r="BR278" i="4"/>
  <c r="BJ278" i="4"/>
  <c r="BB278" i="4"/>
  <c r="AT278" i="4"/>
  <c r="AL278" i="4"/>
  <c r="AD278" i="4"/>
  <c r="V278" i="4"/>
  <c r="N278" i="4"/>
  <c r="BV278" i="4"/>
  <c r="BN278" i="4"/>
  <c r="BF278" i="4"/>
  <c r="AX278" i="4"/>
  <c r="AP278" i="4"/>
  <c r="AH278" i="4"/>
  <c r="Z278" i="4"/>
  <c r="R278" i="4"/>
  <c r="J583" i="4"/>
  <c r="J585" i="4"/>
  <c r="M282" i="4"/>
  <c r="BY282" i="4"/>
  <c r="BU282" i="4"/>
  <c r="BQ282" i="4"/>
  <c r="BM282" i="4"/>
  <c r="BI282" i="4"/>
  <c r="BE282" i="4"/>
  <c r="BA282" i="4"/>
  <c r="AW282" i="4"/>
  <c r="AS282" i="4"/>
  <c r="AO282" i="4"/>
  <c r="AK282" i="4"/>
  <c r="AG282" i="4"/>
  <c r="AC282" i="4"/>
  <c r="Y282" i="4"/>
  <c r="U282" i="4"/>
  <c r="Q282" i="4"/>
  <c r="BW282" i="4"/>
  <c r="BO282" i="4"/>
  <c r="BG282" i="4"/>
  <c r="AY282" i="4"/>
  <c r="AQ282" i="4"/>
  <c r="AI282" i="4"/>
  <c r="AA282" i="4"/>
  <c r="S282" i="4"/>
  <c r="BS282" i="4"/>
  <c r="BK282" i="4"/>
  <c r="BC282" i="4"/>
  <c r="AU282" i="4"/>
  <c r="AM282" i="4"/>
  <c r="AE282" i="4"/>
  <c r="W282" i="4"/>
  <c r="O282" i="4"/>
  <c r="C890" i="4"/>
  <c r="J890" i="4" s="1"/>
  <c r="BX282" i="4"/>
  <c r="BT282" i="4"/>
  <c r="BP282" i="4"/>
  <c r="BL282" i="4"/>
  <c r="BH282" i="4"/>
  <c r="BD282" i="4"/>
  <c r="AZ282" i="4"/>
  <c r="AV282" i="4"/>
  <c r="AR282" i="4"/>
  <c r="AN282" i="4"/>
  <c r="AJ282" i="4"/>
  <c r="AF282" i="4"/>
  <c r="AB282" i="4"/>
  <c r="X282" i="4"/>
  <c r="T282" i="4"/>
  <c r="P282" i="4"/>
  <c r="L282" i="4"/>
  <c r="J282" i="4"/>
  <c r="BV282" i="4"/>
  <c r="BR282" i="4"/>
  <c r="BN282" i="4"/>
  <c r="BJ282" i="4"/>
  <c r="BF282" i="4"/>
  <c r="BB282" i="4"/>
  <c r="AX282" i="4"/>
  <c r="AT282" i="4"/>
  <c r="AP282" i="4"/>
  <c r="AL282" i="4"/>
  <c r="AH282" i="4"/>
  <c r="AD282" i="4"/>
  <c r="V282" i="4"/>
  <c r="N282" i="4"/>
  <c r="Z282" i="4"/>
  <c r="R282" i="4"/>
  <c r="M284" i="4"/>
  <c r="BW284" i="4"/>
  <c r="BS284" i="4"/>
  <c r="BO284" i="4"/>
  <c r="BK284" i="4"/>
  <c r="BG284" i="4"/>
  <c r="BC284" i="4"/>
  <c r="AY284" i="4"/>
  <c r="AU284" i="4"/>
  <c r="AQ284" i="4"/>
  <c r="AM284" i="4"/>
  <c r="AI284" i="4"/>
  <c r="AE284" i="4"/>
  <c r="AA284" i="4"/>
  <c r="W284" i="4"/>
  <c r="S284" i="4"/>
  <c r="O284" i="4"/>
  <c r="BU284" i="4"/>
  <c r="BM284" i="4"/>
  <c r="BE284" i="4"/>
  <c r="AW284" i="4"/>
  <c r="AO284" i="4"/>
  <c r="AG284" i="4"/>
  <c r="Y284" i="4"/>
  <c r="Q284" i="4"/>
  <c r="BY284" i="4"/>
  <c r="BQ284" i="4"/>
  <c r="BI284" i="4"/>
  <c r="BA284" i="4"/>
  <c r="AS284" i="4"/>
  <c r="AK284" i="4"/>
  <c r="AC284" i="4"/>
  <c r="U284" i="4"/>
  <c r="C892" i="4"/>
  <c r="J892" i="4" s="1"/>
  <c r="BX284" i="4"/>
  <c r="BT284" i="4"/>
  <c r="BP284" i="4"/>
  <c r="BL284" i="4"/>
  <c r="BH284" i="4"/>
  <c r="BD284" i="4"/>
  <c r="AZ284" i="4"/>
  <c r="AV284" i="4"/>
  <c r="AR284" i="4"/>
  <c r="AN284" i="4"/>
  <c r="AJ284" i="4"/>
  <c r="AF284" i="4"/>
  <c r="AB284" i="4"/>
  <c r="X284" i="4"/>
  <c r="T284" i="4"/>
  <c r="P284" i="4"/>
  <c r="L284" i="4"/>
  <c r="J284" i="4"/>
  <c r="BV284" i="4"/>
  <c r="BR284" i="4"/>
  <c r="BN284" i="4"/>
  <c r="BJ284" i="4"/>
  <c r="BF284" i="4"/>
  <c r="BB284" i="4"/>
  <c r="AX284" i="4"/>
  <c r="AT284" i="4"/>
  <c r="AP284" i="4"/>
  <c r="AL284" i="4"/>
  <c r="AH284" i="4"/>
  <c r="AD284" i="4"/>
  <c r="Z284" i="4"/>
  <c r="V284" i="4"/>
  <c r="R284" i="4"/>
  <c r="N284" i="4"/>
  <c r="C893" i="4"/>
  <c r="J893" i="4" s="1"/>
  <c r="J285" i="4"/>
  <c r="BY285" i="4"/>
  <c r="BU285" i="4"/>
  <c r="BQ285" i="4"/>
  <c r="BM285" i="4"/>
  <c r="BI285" i="4"/>
  <c r="BE285" i="4"/>
  <c r="BA285" i="4"/>
  <c r="AW285" i="4"/>
  <c r="AS285" i="4"/>
  <c r="AO285" i="4"/>
  <c r="AK285" i="4"/>
  <c r="AG285" i="4"/>
  <c r="AC285" i="4"/>
  <c r="Y285" i="4"/>
  <c r="U285" i="4"/>
  <c r="Q285" i="4"/>
  <c r="M285" i="4"/>
  <c r="BS285" i="4"/>
  <c r="BK285" i="4"/>
  <c r="BC285" i="4"/>
  <c r="AU285" i="4"/>
  <c r="AM285" i="4"/>
  <c r="AE285" i="4"/>
  <c r="W285" i="4"/>
  <c r="O285" i="4"/>
  <c r="BW285" i="4"/>
  <c r="BO285" i="4"/>
  <c r="BG285" i="4"/>
  <c r="AY285" i="4"/>
  <c r="AQ285" i="4"/>
  <c r="AI285" i="4"/>
  <c r="AA285" i="4"/>
  <c r="S285" i="4"/>
  <c r="BV285" i="4"/>
  <c r="BR285" i="4"/>
  <c r="BN285" i="4"/>
  <c r="BJ285" i="4"/>
  <c r="BF285" i="4"/>
  <c r="BB285" i="4"/>
  <c r="AX285" i="4"/>
  <c r="AT285" i="4"/>
  <c r="AP285" i="4"/>
  <c r="AL285" i="4"/>
  <c r="AH285" i="4"/>
  <c r="AD285" i="4"/>
  <c r="Z285" i="4"/>
  <c r="V285" i="4"/>
  <c r="R285" i="4"/>
  <c r="N285" i="4"/>
  <c r="BX285" i="4"/>
  <c r="BT285" i="4"/>
  <c r="BP285" i="4"/>
  <c r="BL285" i="4"/>
  <c r="BH285" i="4"/>
  <c r="BD285" i="4"/>
  <c r="AZ285" i="4"/>
  <c r="AV285" i="4"/>
  <c r="AR285" i="4"/>
  <c r="AN285" i="4"/>
  <c r="AJ285" i="4"/>
  <c r="AF285" i="4"/>
  <c r="AB285" i="4"/>
  <c r="X285" i="4"/>
  <c r="T285" i="4"/>
  <c r="P285" i="4"/>
  <c r="L285" i="4"/>
  <c r="C895" i="4"/>
  <c r="J895" i="4" s="1"/>
  <c r="BW287" i="4"/>
  <c r="BS287" i="4"/>
  <c r="BO287" i="4"/>
  <c r="BK287" i="4"/>
  <c r="BG287" i="4"/>
  <c r="BC287" i="4"/>
  <c r="AY287" i="4"/>
  <c r="AU287" i="4"/>
  <c r="AQ287" i="4"/>
  <c r="AM287" i="4"/>
  <c r="AI287" i="4"/>
  <c r="AE287" i="4"/>
  <c r="AA287" i="4"/>
  <c r="W287" i="4"/>
  <c r="S287" i="4"/>
  <c r="O287" i="4"/>
  <c r="BY287" i="4"/>
  <c r="BQ287" i="4"/>
  <c r="BI287" i="4"/>
  <c r="BA287" i="4"/>
  <c r="AS287" i="4"/>
  <c r="AK287" i="4"/>
  <c r="AC287" i="4"/>
  <c r="U287" i="4"/>
  <c r="M287" i="4"/>
  <c r="J287" i="4"/>
  <c r="BU287" i="4"/>
  <c r="BM287" i="4"/>
  <c r="BE287" i="4"/>
  <c r="AW287" i="4"/>
  <c r="AO287" i="4"/>
  <c r="AG287" i="4"/>
  <c r="Y287" i="4"/>
  <c r="Q287" i="4"/>
  <c r="BV287" i="4"/>
  <c r="BR287" i="4"/>
  <c r="BN287" i="4"/>
  <c r="BJ287" i="4"/>
  <c r="BF287" i="4"/>
  <c r="BB287" i="4"/>
  <c r="AX287" i="4"/>
  <c r="AT287" i="4"/>
  <c r="AP287" i="4"/>
  <c r="AL287" i="4"/>
  <c r="AH287" i="4"/>
  <c r="AD287" i="4"/>
  <c r="Z287" i="4"/>
  <c r="V287" i="4"/>
  <c r="R287" i="4"/>
  <c r="N287" i="4"/>
  <c r="BX287" i="4"/>
  <c r="BT287" i="4"/>
  <c r="BP287" i="4"/>
  <c r="BL287" i="4"/>
  <c r="BH287" i="4"/>
  <c r="BD287" i="4"/>
  <c r="AZ287" i="4"/>
  <c r="AV287" i="4"/>
  <c r="AR287" i="4"/>
  <c r="AN287" i="4"/>
  <c r="AJ287" i="4"/>
  <c r="AF287" i="4"/>
  <c r="AB287" i="4"/>
  <c r="X287" i="4"/>
  <c r="T287" i="4"/>
  <c r="P287" i="4"/>
  <c r="L287" i="4"/>
  <c r="J592" i="4"/>
  <c r="J593" i="4"/>
  <c r="J595" i="4"/>
  <c r="M292" i="4"/>
  <c r="BW292" i="4"/>
  <c r="BS292" i="4"/>
  <c r="BO292" i="4"/>
  <c r="BK292" i="4"/>
  <c r="BG292" i="4"/>
  <c r="BC292" i="4"/>
  <c r="AY292" i="4"/>
  <c r="AU292" i="4"/>
  <c r="AQ292" i="4"/>
  <c r="AM292" i="4"/>
  <c r="AI292" i="4"/>
  <c r="AE292" i="4"/>
  <c r="AA292" i="4"/>
  <c r="W292" i="4"/>
  <c r="S292" i="4"/>
  <c r="O292" i="4"/>
  <c r="BU292" i="4"/>
  <c r="BM292" i="4"/>
  <c r="BE292" i="4"/>
  <c r="AW292" i="4"/>
  <c r="AO292" i="4"/>
  <c r="AG292" i="4"/>
  <c r="Y292" i="4"/>
  <c r="Q292" i="4"/>
  <c r="BY292" i="4"/>
  <c r="BQ292" i="4"/>
  <c r="BI292" i="4"/>
  <c r="BA292" i="4"/>
  <c r="AS292" i="4"/>
  <c r="AK292" i="4"/>
  <c r="AC292" i="4"/>
  <c r="U292" i="4"/>
  <c r="C900" i="4"/>
  <c r="J900" i="4" s="1"/>
  <c r="BX292" i="4"/>
  <c r="BT292" i="4"/>
  <c r="BP292" i="4"/>
  <c r="BL292" i="4"/>
  <c r="BH292" i="4"/>
  <c r="BD292" i="4"/>
  <c r="AZ292" i="4"/>
  <c r="AV292" i="4"/>
  <c r="AR292" i="4"/>
  <c r="AN292" i="4"/>
  <c r="AJ292" i="4"/>
  <c r="AF292" i="4"/>
  <c r="AB292" i="4"/>
  <c r="X292" i="4"/>
  <c r="T292" i="4"/>
  <c r="P292" i="4"/>
  <c r="L292" i="4"/>
  <c r="J292" i="4"/>
  <c r="BV292" i="4"/>
  <c r="BR292" i="4"/>
  <c r="BN292" i="4"/>
  <c r="BJ292" i="4"/>
  <c r="BF292" i="4"/>
  <c r="BB292" i="4"/>
  <c r="AX292" i="4"/>
  <c r="AT292" i="4"/>
  <c r="AP292" i="4"/>
  <c r="AL292" i="4"/>
  <c r="AH292" i="4"/>
  <c r="AD292" i="4"/>
  <c r="Z292" i="4"/>
  <c r="V292" i="4"/>
  <c r="R292" i="4"/>
  <c r="N292" i="4"/>
  <c r="M294" i="4"/>
  <c r="BY294" i="4"/>
  <c r="BU294" i="4"/>
  <c r="BQ294" i="4"/>
  <c r="BM294" i="4"/>
  <c r="BI294" i="4"/>
  <c r="BE294" i="4"/>
  <c r="BA294" i="4"/>
  <c r="AW294" i="4"/>
  <c r="AS294" i="4"/>
  <c r="AO294" i="4"/>
  <c r="AK294" i="4"/>
  <c r="AG294" i="4"/>
  <c r="AC294" i="4"/>
  <c r="Y294" i="4"/>
  <c r="U294" i="4"/>
  <c r="Q294" i="4"/>
  <c r="BS294" i="4"/>
  <c r="BK294" i="4"/>
  <c r="BC294" i="4"/>
  <c r="AU294" i="4"/>
  <c r="AM294" i="4"/>
  <c r="AE294" i="4"/>
  <c r="W294" i="4"/>
  <c r="O294" i="4"/>
  <c r="BW294" i="4"/>
  <c r="BO294" i="4"/>
  <c r="BG294" i="4"/>
  <c r="AY294" i="4"/>
  <c r="AQ294" i="4"/>
  <c r="AI294" i="4"/>
  <c r="AA294" i="4"/>
  <c r="S294" i="4"/>
  <c r="C902" i="4"/>
  <c r="J902" i="4" s="1"/>
  <c r="BX294" i="4"/>
  <c r="BT294" i="4"/>
  <c r="BP294" i="4"/>
  <c r="BL294" i="4"/>
  <c r="BH294" i="4"/>
  <c r="BD294" i="4"/>
  <c r="AZ294" i="4"/>
  <c r="AV294" i="4"/>
  <c r="AR294" i="4"/>
  <c r="AN294" i="4"/>
  <c r="AJ294" i="4"/>
  <c r="AF294" i="4"/>
  <c r="AB294" i="4"/>
  <c r="X294" i="4"/>
  <c r="T294" i="4"/>
  <c r="P294" i="4"/>
  <c r="L294" i="4"/>
  <c r="J294" i="4"/>
  <c r="BV294" i="4"/>
  <c r="BR294" i="4"/>
  <c r="BN294" i="4"/>
  <c r="BJ294" i="4"/>
  <c r="BF294" i="4"/>
  <c r="BB294" i="4"/>
  <c r="AX294" i="4"/>
  <c r="AT294" i="4"/>
  <c r="AP294" i="4"/>
  <c r="AL294" i="4"/>
  <c r="AH294" i="4"/>
  <c r="AD294" i="4"/>
  <c r="Z294" i="4"/>
  <c r="V294" i="4"/>
  <c r="R294" i="4"/>
  <c r="N294" i="4"/>
  <c r="C903" i="4"/>
  <c r="J903" i="4" s="1"/>
  <c r="BW295" i="4"/>
  <c r="BS295" i="4"/>
  <c r="BO295" i="4"/>
  <c r="BK295" i="4"/>
  <c r="BG295" i="4"/>
  <c r="BC295" i="4"/>
  <c r="AY295" i="4"/>
  <c r="AU295" i="4"/>
  <c r="AQ295" i="4"/>
  <c r="AM295" i="4"/>
  <c r="AI295" i="4"/>
  <c r="AE295" i="4"/>
  <c r="AA295" i="4"/>
  <c r="W295" i="4"/>
  <c r="S295" i="4"/>
  <c r="O295" i="4"/>
  <c r="BY295" i="4"/>
  <c r="BQ295" i="4"/>
  <c r="BI295" i="4"/>
  <c r="BA295" i="4"/>
  <c r="AS295" i="4"/>
  <c r="AK295" i="4"/>
  <c r="AC295" i="4"/>
  <c r="U295" i="4"/>
  <c r="M295" i="4"/>
  <c r="J295" i="4"/>
  <c r="BU295" i="4"/>
  <c r="BM295" i="4"/>
  <c r="BE295" i="4"/>
  <c r="AW295" i="4"/>
  <c r="AO295" i="4"/>
  <c r="AG295" i="4"/>
  <c r="Y295" i="4"/>
  <c r="Q295" i="4"/>
  <c r="BV295" i="4"/>
  <c r="BR295" i="4"/>
  <c r="BN295" i="4"/>
  <c r="BJ295" i="4"/>
  <c r="BF295" i="4"/>
  <c r="BB295" i="4"/>
  <c r="AX295" i="4"/>
  <c r="AT295" i="4"/>
  <c r="AP295" i="4"/>
  <c r="AL295" i="4"/>
  <c r="AH295" i="4"/>
  <c r="AD295" i="4"/>
  <c r="Z295" i="4"/>
  <c r="V295" i="4"/>
  <c r="R295" i="4"/>
  <c r="N295" i="4"/>
  <c r="BX295" i="4"/>
  <c r="BT295" i="4"/>
  <c r="BP295" i="4"/>
  <c r="BL295" i="4"/>
  <c r="BH295" i="4"/>
  <c r="BD295" i="4"/>
  <c r="AZ295" i="4"/>
  <c r="AV295" i="4"/>
  <c r="AR295" i="4"/>
  <c r="AN295" i="4"/>
  <c r="AJ295" i="4"/>
  <c r="AF295" i="4"/>
  <c r="AB295" i="4"/>
  <c r="X295" i="4"/>
  <c r="T295" i="4"/>
  <c r="P295" i="4"/>
  <c r="L295" i="4"/>
  <c r="J600" i="4"/>
  <c r="J601" i="4"/>
  <c r="J604" i="4"/>
  <c r="J606" i="4"/>
  <c r="J607" i="4"/>
  <c r="J609" i="4"/>
  <c r="J611" i="4"/>
  <c r="M308" i="4"/>
  <c r="BY308" i="4"/>
  <c r="BU308" i="4"/>
  <c r="BQ308" i="4"/>
  <c r="BM308" i="4"/>
  <c r="BI308" i="4"/>
  <c r="BE308" i="4"/>
  <c r="BA308" i="4"/>
  <c r="AW308" i="4"/>
  <c r="AS308" i="4"/>
  <c r="AO308" i="4"/>
  <c r="AK308" i="4"/>
  <c r="AG308" i="4"/>
  <c r="AC308" i="4"/>
  <c r="Y308" i="4"/>
  <c r="U308" i="4"/>
  <c r="Q308" i="4"/>
  <c r="BW308" i="4"/>
  <c r="BO308" i="4"/>
  <c r="BG308" i="4"/>
  <c r="AY308" i="4"/>
  <c r="AQ308" i="4"/>
  <c r="AI308" i="4"/>
  <c r="AA308" i="4"/>
  <c r="S308" i="4"/>
  <c r="BS308" i="4"/>
  <c r="BC308" i="4"/>
  <c r="AM308" i="4"/>
  <c r="W308" i="4"/>
  <c r="BK308" i="4"/>
  <c r="AU308" i="4"/>
  <c r="AE308" i="4"/>
  <c r="O308" i="4"/>
  <c r="C916" i="4"/>
  <c r="J916" i="4" s="1"/>
  <c r="BX308" i="4"/>
  <c r="BT308" i="4"/>
  <c r="BP308" i="4"/>
  <c r="BL308" i="4"/>
  <c r="BH308" i="4"/>
  <c r="BD308" i="4"/>
  <c r="AZ308" i="4"/>
  <c r="AV308" i="4"/>
  <c r="AR308" i="4"/>
  <c r="AN308" i="4"/>
  <c r="AJ308" i="4"/>
  <c r="AF308" i="4"/>
  <c r="AB308" i="4"/>
  <c r="X308" i="4"/>
  <c r="T308" i="4"/>
  <c r="P308" i="4"/>
  <c r="L308" i="4"/>
  <c r="J308" i="4"/>
  <c r="BV308" i="4"/>
  <c r="BR308" i="4"/>
  <c r="BN308" i="4"/>
  <c r="BJ308" i="4"/>
  <c r="BF308" i="4"/>
  <c r="BB308" i="4"/>
  <c r="AX308" i="4"/>
  <c r="AT308" i="4"/>
  <c r="AP308" i="4"/>
  <c r="AL308" i="4"/>
  <c r="AH308" i="4"/>
  <c r="AD308" i="4"/>
  <c r="Z308" i="4"/>
  <c r="V308" i="4"/>
  <c r="R308" i="4"/>
  <c r="N308" i="4"/>
  <c r="M310" i="4"/>
  <c r="Q310" i="4"/>
  <c r="U310" i="4"/>
  <c r="Y310" i="4"/>
  <c r="AC310" i="4"/>
  <c r="AG310" i="4"/>
  <c r="AK310" i="4"/>
  <c r="AO310" i="4"/>
  <c r="AS310" i="4"/>
  <c r="AW310" i="4"/>
  <c r="BA310" i="4"/>
  <c r="BE310" i="4"/>
  <c r="BI310" i="4"/>
  <c r="BM310" i="4"/>
  <c r="BQ310" i="4"/>
  <c r="BU310" i="4"/>
  <c r="BY310" i="4"/>
  <c r="O310" i="4"/>
  <c r="W310" i="4"/>
  <c r="AE310" i="4"/>
  <c r="AM310" i="4"/>
  <c r="AU310" i="4"/>
  <c r="BC310" i="4"/>
  <c r="BK310" i="4"/>
  <c r="BS310" i="4"/>
  <c r="S310" i="4"/>
  <c r="AA310" i="4"/>
  <c r="AI310" i="4"/>
  <c r="AQ310" i="4"/>
  <c r="AY310" i="4"/>
  <c r="BG310" i="4"/>
  <c r="BO310" i="4"/>
  <c r="BW310" i="4"/>
  <c r="C918" i="4"/>
  <c r="J918" i="4" s="1"/>
  <c r="BX310" i="4"/>
  <c r="BT310" i="4"/>
  <c r="BP310" i="4"/>
  <c r="BL310" i="4"/>
  <c r="BH310" i="4"/>
  <c r="BD310" i="4"/>
  <c r="AZ310" i="4"/>
  <c r="AV310" i="4"/>
  <c r="AR310" i="4"/>
  <c r="AN310" i="4"/>
  <c r="AJ310" i="4"/>
  <c r="AF310" i="4"/>
  <c r="AB310" i="4"/>
  <c r="X310" i="4"/>
  <c r="T310" i="4"/>
  <c r="P310" i="4"/>
  <c r="L310" i="4"/>
  <c r="J310" i="4"/>
  <c r="BV310" i="4"/>
  <c r="BR310" i="4"/>
  <c r="BN310" i="4"/>
  <c r="BJ310" i="4"/>
  <c r="BF310" i="4"/>
  <c r="BB310" i="4"/>
  <c r="AX310" i="4"/>
  <c r="AT310" i="4"/>
  <c r="AP310" i="4"/>
  <c r="AL310" i="4"/>
  <c r="AH310" i="4"/>
  <c r="AD310" i="4"/>
  <c r="Z310" i="4"/>
  <c r="V310" i="4"/>
  <c r="R310" i="4"/>
  <c r="N310" i="4"/>
  <c r="C919" i="4"/>
  <c r="J919" i="4" s="1"/>
  <c r="BY311" i="4"/>
  <c r="BU311" i="4"/>
  <c r="BQ311" i="4"/>
  <c r="BM311" i="4"/>
  <c r="BI311" i="4"/>
  <c r="BE311" i="4"/>
  <c r="BA311" i="4"/>
  <c r="AW311" i="4"/>
  <c r="AS311" i="4"/>
  <c r="AO311" i="4"/>
  <c r="AK311" i="4"/>
  <c r="AG311" i="4"/>
  <c r="AC311" i="4"/>
  <c r="Y311" i="4"/>
  <c r="U311" i="4"/>
  <c r="Q311" i="4"/>
  <c r="M311" i="4"/>
  <c r="BS311" i="4"/>
  <c r="BK311" i="4"/>
  <c r="BC311" i="4"/>
  <c r="AU311" i="4"/>
  <c r="AM311" i="4"/>
  <c r="AE311" i="4"/>
  <c r="W311" i="4"/>
  <c r="O311" i="4"/>
  <c r="BO311" i="4"/>
  <c r="AY311" i="4"/>
  <c r="AI311" i="4"/>
  <c r="S311" i="4"/>
  <c r="J311" i="4"/>
  <c r="BW311" i="4"/>
  <c r="BG311" i="4"/>
  <c r="AQ311" i="4"/>
  <c r="AA311" i="4"/>
  <c r="BV311" i="4"/>
  <c r="BR311" i="4"/>
  <c r="BN311" i="4"/>
  <c r="BJ311" i="4"/>
  <c r="BF311" i="4"/>
  <c r="BB311" i="4"/>
  <c r="AX311" i="4"/>
  <c r="AT311" i="4"/>
  <c r="AP311" i="4"/>
  <c r="AL311" i="4"/>
  <c r="AH311" i="4"/>
  <c r="AD311" i="4"/>
  <c r="Z311" i="4"/>
  <c r="V311" i="4"/>
  <c r="R311" i="4"/>
  <c r="N311" i="4"/>
  <c r="BX311" i="4"/>
  <c r="BT311" i="4"/>
  <c r="BP311" i="4"/>
  <c r="BL311" i="4"/>
  <c r="BH311" i="4"/>
  <c r="BD311" i="4"/>
  <c r="AZ311" i="4"/>
  <c r="AV311" i="4"/>
  <c r="AR311" i="4"/>
  <c r="AN311" i="4"/>
  <c r="AJ311" i="4"/>
  <c r="AF311" i="4"/>
  <c r="AB311" i="4"/>
  <c r="X311" i="4"/>
  <c r="T311" i="4"/>
  <c r="P311" i="4"/>
  <c r="L311" i="4"/>
  <c r="H617" i="4"/>
  <c r="BX617" i="4"/>
  <c r="BT617" i="4"/>
  <c r="BP617" i="4"/>
  <c r="BL617" i="4"/>
  <c r="BH617" i="4"/>
  <c r="BD617" i="4"/>
  <c r="AZ617" i="4"/>
  <c r="AV617" i="4"/>
  <c r="AR617" i="4"/>
  <c r="AN617" i="4"/>
  <c r="AJ617" i="4"/>
  <c r="AF617" i="4"/>
  <c r="AB617" i="4"/>
  <c r="X617" i="4"/>
  <c r="T617" i="4"/>
  <c r="P617" i="4"/>
  <c r="L617" i="4"/>
  <c r="I617" i="4"/>
  <c r="BV617" i="4"/>
  <c r="BR617" i="4"/>
  <c r="BN617" i="4"/>
  <c r="BJ617" i="4"/>
  <c r="BF617" i="4"/>
  <c r="BB617" i="4"/>
  <c r="AX617" i="4"/>
  <c r="AT617" i="4"/>
  <c r="AP617" i="4"/>
  <c r="AL617" i="4"/>
  <c r="AH617" i="4"/>
  <c r="AD617" i="4"/>
  <c r="Z617" i="4"/>
  <c r="V617" i="4"/>
  <c r="R617" i="4"/>
  <c r="N617" i="4"/>
  <c r="G617" i="4"/>
  <c r="BY617" i="4"/>
  <c r="BU617" i="4"/>
  <c r="BQ617" i="4"/>
  <c r="BM617" i="4"/>
  <c r="BI617" i="4"/>
  <c r="BE617" i="4"/>
  <c r="BA617" i="4"/>
  <c r="AW617" i="4"/>
  <c r="AS617" i="4"/>
  <c r="AO617" i="4"/>
  <c r="AK617" i="4"/>
  <c r="AG617" i="4"/>
  <c r="AC617" i="4"/>
  <c r="Y617" i="4"/>
  <c r="U617" i="4"/>
  <c r="Q617" i="4"/>
  <c r="M617" i="4"/>
  <c r="BW617" i="4"/>
  <c r="BS617" i="4"/>
  <c r="BO617" i="4"/>
  <c r="BK617" i="4"/>
  <c r="BG617" i="4"/>
  <c r="BC617" i="4"/>
  <c r="AY617" i="4"/>
  <c r="AU617" i="4"/>
  <c r="AQ617" i="4"/>
  <c r="AM617" i="4"/>
  <c r="AI617" i="4"/>
  <c r="AE617" i="4"/>
  <c r="AA617" i="4"/>
  <c r="W617" i="4"/>
  <c r="S617" i="4"/>
  <c r="O617" i="4"/>
  <c r="L618" i="4"/>
  <c r="H618" i="4"/>
  <c r="BX618" i="4"/>
  <c r="BT618" i="4"/>
  <c r="BP618" i="4"/>
  <c r="BL618" i="4"/>
  <c r="BH618" i="4"/>
  <c r="BD618" i="4"/>
  <c r="AZ618" i="4"/>
  <c r="AV618" i="4"/>
  <c r="AR618" i="4"/>
  <c r="AN618" i="4"/>
  <c r="AJ618" i="4"/>
  <c r="AF618" i="4"/>
  <c r="AB618" i="4"/>
  <c r="X618" i="4"/>
  <c r="T618" i="4"/>
  <c r="P618" i="4"/>
  <c r="G618" i="4"/>
  <c r="BV618" i="4"/>
  <c r="BR618" i="4"/>
  <c r="BN618" i="4"/>
  <c r="BJ618" i="4"/>
  <c r="BF618" i="4"/>
  <c r="BB618" i="4"/>
  <c r="AX618" i="4"/>
  <c r="AT618" i="4"/>
  <c r="AP618" i="4"/>
  <c r="AL618" i="4"/>
  <c r="AH618" i="4"/>
  <c r="AD618" i="4"/>
  <c r="Z618" i="4"/>
  <c r="V618" i="4"/>
  <c r="R618" i="4"/>
  <c r="N618" i="4"/>
  <c r="BW618" i="4"/>
  <c r="BW922" i="4" s="1"/>
  <c r="BS618" i="4"/>
  <c r="BO618" i="4"/>
  <c r="BK618" i="4"/>
  <c r="BK922" i="4" s="1"/>
  <c r="BG618" i="4"/>
  <c r="BC618" i="4"/>
  <c r="AY618" i="4"/>
  <c r="AU618" i="4"/>
  <c r="AQ618" i="4"/>
  <c r="AQ922" i="4" s="1"/>
  <c r="AM618" i="4"/>
  <c r="AI618" i="4"/>
  <c r="AE618" i="4"/>
  <c r="AE922" i="4" s="1"/>
  <c r="AA618" i="4"/>
  <c r="W618" i="4"/>
  <c r="S618" i="4"/>
  <c r="O618" i="4"/>
  <c r="BY618" i="4"/>
  <c r="BY922" i="4" s="1"/>
  <c r="BU618" i="4"/>
  <c r="BQ618" i="4"/>
  <c r="BQ922" i="4" s="1"/>
  <c r="BM618" i="4"/>
  <c r="BI618" i="4"/>
  <c r="BI922" i="4" s="1"/>
  <c r="BE618" i="4"/>
  <c r="BA618" i="4"/>
  <c r="BA922" i="4" s="1"/>
  <c r="AW618" i="4"/>
  <c r="AS618" i="4"/>
  <c r="AS922" i="4" s="1"/>
  <c r="AO618" i="4"/>
  <c r="AK618" i="4"/>
  <c r="AK922" i="4" s="1"/>
  <c r="AG618" i="4"/>
  <c r="AC618" i="4"/>
  <c r="AC922" i="4" s="1"/>
  <c r="Y618" i="4"/>
  <c r="U618" i="4"/>
  <c r="U922" i="4" s="1"/>
  <c r="Q618" i="4"/>
  <c r="M618" i="4"/>
  <c r="M922" i="4" s="1"/>
  <c r="I618" i="4"/>
  <c r="F314" i="4"/>
  <c r="F922" i="4" s="1"/>
  <c r="C658" i="4"/>
  <c r="C660" i="4"/>
  <c r="C662" i="4"/>
  <c r="C664" i="4"/>
  <c r="C666" i="4"/>
  <c r="C668" i="4"/>
  <c r="C670" i="4"/>
  <c r="C672" i="4"/>
  <c r="C674" i="4"/>
  <c r="C676" i="4"/>
  <c r="C678" i="4"/>
  <c r="C680" i="4"/>
  <c r="C682" i="4"/>
  <c r="C684" i="4"/>
  <c r="C686" i="4"/>
  <c r="C688" i="4"/>
  <c r="C690" i="4"/>
  <c r="C692" i="4"/>
  <c r="C694" i="4"/>
  <c r="C696" i="4"/>
  <c r="C698" i="4"/>
  <c r="C700" i="4"/>
  <c r="C702" i="4"/>
  <c r="C704" i="4"/>
  <c r="C706" i="4"/>
  <c r="C708" i="4"/>
  <c r="C710" i="4"/>
  <c r="C712" i="4"/>
  <c r="C714" i="4"/>
  <c r="C716" i="4"/>
  <c r="C718" i="4"/>
  <c r="C720" i="4"/>
  <c r="C722" i="4"/>
  <c r="C724" i="4"/>
  <c r="C726" i="4"/>
  <c r="C728" i="4"/>
  <c r="C730" i="4"/>
  <c r="C732" i="4"/>
  <c r="C734" i="4"/>
  <c r="C736" i="4"/>
  <c r="C738" i="4"/>
  <c r="C740" i="4"/>
  <c r="C742" i="4"/>
  <c r="C744" i="4"/>
  <c r="C746" i="4"/>
  <c r="C748" i="4"/>
  <c r="C750" i="4"/>
  <c r="C752" i="4"/>
  <c r="C754" i="4"/>
  <c r="C756" i="4"/>
  <c r="C758" i="4"/>
  <c r="C760" i="4"/>
  <c r="C762" i="4"/>
  <c r="C764" i="4"/>
  <c r="C766" i="4"/>
  <c r="C768" i="4"/>
  <c r="C770" i="4"/>
  <c r="C772" i="4"/>
  <c r="C774" i="4"/>
  <c r="C776" i="4"/>
  <c r="C778" i="4"/>
  <c r="C780" i="4"/>
  <c r="C782" i="4"/>
  <c r="C784" i="4"/>
  <c r="C786" i="4"/>
  <c r="C788" i="4"/>
  <c r="C790" i="4"/>
  <c r="C792" i="4"/>
  <c r="C794" i="4"/>
  <c r="C796" i="4"/>
  <c r="C798" i="4"/>
  <c r="C800" i="4"/>
  <c r="C802" i="4"/>
  <c r="C803" i="4"/>
  <c r="C804" i="4"/>
  <c r="C806" i="4"/>
  <c r="C808" i="4"/>
  <c r="C810" i="4"/>
  <c r="C811" i="4"/>
  <c r="C812" i="4"/>
  <c r="C814" i="4"/>
  <c r="C816" i="4"/>
  <c r="C817" i="4"/>
  <c r="C818" i="4"/>
  <c r="C820" i="4"/>
  <c r="C821" i="4"/>
  <c r="C822" i="4"/>
  <c r="C824" i="4"/>
  <c r="C825" i="4"/>
  <c r="C826" i="4"/>
  <c r="C828" i="4"/>
  <c r="C829" i="4"/>
  <c r="C830" i="4"/>
  <c r="C832" i="4"/>
  <c r="C833" i="4"/>
  <c r="C834" i="4"/>
  <c r="C836" i="4"/>
  <c r="C837" i="4"/>
  <c r="C838" i="4"/>
  <c r="C840" i="4"/>
  <c r="C841" i="4"/>
  <c r="J841" i="4" s="1"/>
  <c r="J233" i="4"/>
  <c r="BY233" i="4"/>
  <c r="BU233" i="4"/>
  <c r="BQ233" i="4"/>
  <c r="BM233" i="4"/>
  <c r="BI233" i="4"/>
  <c r="BE233" i="4"/>
  <c r="BA233" i="4"/>
  <c r="AW233" i="4"/>
  <c r="AS233" i="4"/>
  <c r="AO233" i="4"/>
  <c r="AK233" i="4"/>
  <c r="AG233" i="4"/>
  <c r="AC233" i="4"/>
  <c r="Y233" i="4"/>
  <c r="U233" i="4"/>
  <c r="Q233" i="4"/>
  <c r="M233" i="4"/>
  <c r="BW233" i="4"/>
  <c r="BO233" i="4"/>
  <c r="BG233" i="4"/>
  <c r="AY233" i="4"/>
  <c r="AQ233" i="4"/>
  <c r="AI233" i="4"/>
  <c r="AA233" i="4"/>
  <c r="S233" i="4"/>
  <c r="BS233" i="4"/>
  <c r="BK233" i="4"/>
  <c r="BC233" i="4"/>
  <c r="AU233" i="4"/>
  <c r="AM233" i="4"/>
  <c r="AE233" i="4"/>
  <c r="W233" i="4"/>
  <c r="O233" i="4"/>
  <c r="BV233" i="4"/>
  <c r="BR233" i="4"/>
  <c r="BN233" i="4"/>
  <c r="BJ233" i="4"/>
  <c r="BF233" i="4"/>
  <c r="BB233" i="4"/>
  <c r="AX233" i="4"/>
  <c r="AT233" i="4"/>
  <c r="AP233" i="4"/>
  <c r="AL233" i="4"/>
  <c r="AH233" i="4"/>
  <c r="AD233" i="4"/>
  <c r="Z233" i="4"/>
  <c r="V233" i="4"/>
  <c r="R233" i="4"/>
  <c r="N233" i="4"/>
  <c r="BX233" i="4"/>
  <c r="BT233" i="4"/>
  <c r="BP233" i="4"/>
  <c r="BL233" i="4"/>
  <c r="BH233" i="4"/>
  <c r="BD233" i="4"/>
  <c r="AZ233" i="4"/>
  <c r="AV233" i="4"/>
  <c r="AR233" i="4"/>
  <c r="AN233" i="4"/>
  <c r="AJ233" i="4"/>
  <c r="AF233" i="4"/>
  <c r="AB233" i="4"/>
  <c r="X233" i="4"/>
  <c r="T233" i="4"/>
  <c r="P233" i="4"/>
  <c r="L233" i="4"/>
  <c r="M234" i="4"/>
  <c r="BY234" i="4"/>
  <c r="BU234" i="4"/>
  <c r="BQ234" i="4"/>
  <c r="BM234" i="4"/>
  <c r="BI234" i="4"/>
  <c r="BE234" i="4"/>
  <c r="BA234" i="4"/>
  <c r="AW234" i="4"/>
  <c r="AS234" i="4"/>
  <c r="AO234" i="4"/>
  <c r="AK234" i="4"/>
  <c r="AG234" i="4"/>
  <c r="AC234" i="4"/>
  <c r="Y234" i="4"/>
  <c r="U234" i="4"/>
  <c r="Q234" i="4"/>
  <c r="BW234" i="4"/>
  <c r="BO234" i="4"/>
  <c r="BG234" i="4"/>
  <c r="AY234" i="4"/>
  <c r="AQ234" i="4"/>
  <c r="AI234" i="4"/>
  <c r="AA234" i="4"/>
  <c r="S234" i="4"/>
  <c r="BS234" i="4"/>
  <c r="BK234" i="4"/>
  <c r="BC234" i="4"/>
  <c r="AU234" i="4"/>
  <c r="AM234" i="4"/>
  <c r="AE234" i="4"/>
  <c r="W234" i="4"/>
  <c r="O234" i="4"/>
  <c r="C842" i="4"/>
  <c r="J842" i="4" s="1"/>
  <c r="J234" i="4"/>
  <c r="BX234" i="4"/>
  <c r="BT234" i="4"/>
  <c r="BP234" i="4"/>
  <c r="BL234" i="4"/>
  <c r="BH234" i="4"/>
  <c r="BD234" i="4"/>
  <c r="AZ234" i="4"/>
  <c r="AV234" i="4"/>
  <c r="AR234" i="4"/>
  <c r="AN234" i="4"/>
  <c r="AJ234" i="4"/>
  <c r="AF234" i="4"/>
  <c r="AB234" i="4"/>
  <c r="X234" i="4"/>
  <c r="T234" i="4"/>
  <c r="P234" i="4"/>
  <c r="L234" i="4"/>
  <c r="BV234" i="4"/>
  <c r="BR234" i="4"/>
  <c r="BN234" i="4"/>
  <c r="BJ234" i="4"/>
  <c r="BF234" i="4"/>
  <c r="BB234" i="4"/>
  <c r="AX234" i="4"/>
  <c r="AT234" i="4"/>
  <c r="AP234" i="4"/>
  <c r="AL234" i="4"/>
  <c r="AH234" i="4"/>
  <c r="AD234" i="4"/>
  <c r="Z234" i="4"/>
  <c r="V234" i="4"/>
  <c r="R234" i="4"/>
  <c r="N234" i="4"/>
  <c r="J539" i="4"/>
  <c r="M236" i="4"/>
  <c r="BW236" i="4"/>
  <c r="BS236" i="4"/>
  <c r="BO236" i="4"/>
  <c r="BK236" i="4"/>
  <c r="BG236" i="4"/>
  <c r="BC236" i="4"/>
  <c r="AY236" i="4"/>
  <c r="AU236" i="4"/>
  <c r="AQ236" i="4"/>
  <c r="AM236" i="4"/>
  <c r="AI236" i="4"/>
  <c r="AE236" i="4"/>
  <c r="AA236" i="4"/>
  <c r="W236" i="4"/>
  <c r="S236" i="4"/>
  <c r="O236" i="4"/>
  <c r="BU236" i="4"/>
  <c r="BM236" i="4"/>
  <c r="BE236" i="4"/>
  <c r="AW236" i="4"/>
  <c r="AO236" i="4"/>
  <c r="AG236" i="4"/>
  <c r="Y236" i="4"/>
  <c r="Q236" i="4"/>
  <c r="BY236" i="4"/>
  <c r="BQ236" i="4"/>
  <c r="BI236" i="4"/>
  <c r="BA236" i="4"/>
  <c r="AS236" i="4"/>
  <c r="AK236" i="4"/>
  <c r="AC236" i="4"/>
  <c r="U236" i="4"/>
  <c r="C844" i="4"/>
  <c r="J844" i="4" s="1"/>
  <c r="J236" i="4"/>
  <c r="BX236" i="4"/>
  <c r="BT236" i="4"/>
  <c r="BP236" i="4"/>
  <c r="BL236" i="4"/>
  <c r="BH236" i="4"/>
  <c r="BD236" i="4"/>
  <c r="AZ236" i="4"/>
  <c r="AV236" i="4"/>
  <c r="AR236" i="4"/>
  <c r="AN236" i="4"/>
  <c r="AJ236" i="4"/>
  <c r="AF236" i="4"/>
  <c r="AB236" i="4"/>
  <c r="X236" i="4"/>
  <c r="T236" i="4"/>
  <c r="P236" i="4"/>
  <c r="L236" i="4"/>
  <c r="BV236" i="4"/>
  <c r="BR236" i="4"/>
  <c r="BN236" i="4"/>
  <c r="BJ236" i="4"/>
  <c r="BF236" i="4"/>
  <c r="BB236" i="4"/>
  <c r="AX236" i="4"/>
  <c r="AT236" i="4"/>
  <c r="AP236" i="4"/>
  <c r="AL236" i="4"/>
  <c r="AH236" i="4"/>
  <c r="AD236" i="4"/>
  <c r="Z236" i="4"/>
  <c r="V236" i="4"/>
  <c r="R236" i="4"/>
  <c r="N236" i="4"/>
  <c r="C845" i="4"/>
  <c r="J845" i="4" s="1"/>
  <c r="J237" i="4"/>
  <c r="BY237" i="4"/>
  <c r="BU237" i="4"/>
  <c r="BQ237" i="4"/>
  <c r="BM237" i="4"/>
  <c r="BI237" i="4"/>
  <c r="BE237" i="4"/>
  <c r="BA237" i="4"/>
  <c r="AW237" i="4"/>
  <c r="AS237" i="4"/>
  <c r="AO237" i="4"/>
  <c r="AK237" i="4"/>
  <c r="AG237" i="4"/>
  <c r="AC237" i="4"/>
  <c r="Y237" i="4"/>
  <c r="U237" i="4"/>
  <c r="Q237" i="4"/>
  <c r="M237" i="4"/>
  <c r="BS237" i="4"/>
  <c r="BK237" i="4"/>
  <c r="BC237" i="4"/>
  <c r="AU237" i="4"/>
  <c r="AM237" i="4"/>
  <c r="AE237" i="4"/>
  <c r="W237" i="4"/>
  <c r="O237" i="4"/>
  <c r="BW237" i="4"/>
  <c r="BO237" i="4"/>
  <c r="BG237" i="4"/>
  <c r="AY237" i="4"/>
  <c r="AQ237" i="4"/>
  <c r="AI237" i="4"/>
  <c r="AA237" i="4"/>
  <c r="S237" i="4"/>
  <c r="BV237" i="4"/>
  <c r="BR237" i="4"/>
  <c r="BN237" i="4"/>
  <c r="BJ237" i="4"/>
  <c r="BF237" i="4"/>
  <c r="BB237" i="4"/>
  <c r="AX237" i="4"/>
  <c r="AT237" i="4"/>
  <c r="AP237" i="4"/>
  <c r="AL237" i="4"/>
  <c r="AH237" i="4"/>
  <c r="AD237" i="4"/>
  <c r="Z237" i="4"/>
  <c r="V237" i="4"/>
  <c r="R237" i="4"/>
  <c r="N237" i="4"/>
  <c r="BX237" i="4"/>
  <c r="BT237" i="4"/>
  <c r="BP237" i="4"/>
  <c r="BL237" i="4"/>
  <c r="BH237" i="4"/>
  <c r="BD237" i="4"/>
  <c r="AZ237" i="4"/>
  <c r="AV237" i="4"/>
  <c r="AR237" i="4"/>
  <c r="AN237" i="4"/>
  <c r="AJ237" i="4"/>
  <c r="AF237" i="4"/>
  <c r="AB237" i="4"/>
  <c r="X237" i="4"/>
  <c r="T237" i="4"/>
  <c r="P237" i="4"/>
  <c r="L237" i="4"/>
  <c r="M238" i="4"/>
  <c r="BY238" i="4"/>
  <c r="BU238" i="4"/>
  <c r="BQ238" i="4"/>
  <c r="BM238" i="4"/>
  <c r="BI238" i="4"/>
  <c r="BE238" i="4"/>
  <c r="BA238" i="4"/>
  <c r="AW238" i="4"/>
  <c r="AS238" i="4"/>
  <c r="AO238" i="4"/>
  <c r="AK238" i="4"/>
  <c r="AG238" i="4"/>
  <c r="AC238" i="4"/>
  <c r="Y238" i="4"/>
  <c r="U238" i="4"/>
  <c r="Q238" i="4"/>
  <c r="BS238" i="4"/>
  <c r="BK238" i="4"/>
  <c r="BC238" i="4"/>
  <c r="AU238" i="4"/>
  <c r="AM238" i="4"/>
  <c r="AE238" i="4"/>
  <c r="W238" i="4"/>
  <c r="O238" i="4"/>
  <c r="BW238" i="4"/>
  <c r="BO238" i="4"/>
  <c r="BG238" i="4"/>
  <c r="AY238" i="4"/>
  <c r="AQ238" i="4"/>
  <c r="AI238" i="4"/>
  <c r="AA238" i="4"/>
  <c r="S238" i="4"/>
  <c r="C846" i="4"/>
  <c r="J846" i="4" s="1"/>
  <c r="J238" i="4"/>
  <c r="BX238" i="4"/>
  <c r="BT238" i="4"/>
  <c r="BP238" i="4"/>
  <c r="BL238" i="4"/>
  <c r="BH238" i="4"/>
  <c r="BD238" i="4"/>
  <c r="AZ238" i="4"/>
  <c r="AV238" i="4"/>
  <c r="AR238" i="4"/>
  <c r="AN238" i="4"/>
  <c r="AJ238" i="4"/>
  <c r="AF238" i="4"/>
  <c r="AB238" i="4"/>
  <c r="X238" i="4"/>
  <c r="T238" i="4"/>
  <c r="P238" i="4"/>
  <c r="L238" i="4"/>
  <c r="BV238" i="4"/>
  <c r="BR238" i="4"/>
  <c r="BN238" i="4"/>
  <c r="BJ238" i="4"/>
  <c r="BF238" i="4"/>
  <c r="BB238" i="4"/>
  <c r="AX238" i="4"/>
  <c r="AT238" i="4"/>
  <c r="AP238" i="4"/>
  <c r="AL238" i="4"/>
  <c r="AH238" i="4"/>
  <c r="AD238" i="4"/>
  <c r="Z238" i="4"/>
  <c r="V238" i="4"/>
  <c r="R238" i="4"/>
  <c r="N238" i="4"/>
  <c r="J543" i="4"/>
  <c r="M240" i="4"/>
  <c r="BW240" i="4"/>
  <c r="BS240" i="4"/>
  <c r="BO240" i="4"/>
  <c r="BK240" i="4"/>
  <c r="BG240" i="4"/>
  <c r="BC240" i="4"/>
  <c r="AY240" i="4"/>
  <c r="AU240" i="4"/>
  <c r="AQ240" i="4"/>
  <c r="AM240" i="4"/>
  <c r="AI240" i="4"/>
  <c r="AE240" i="4"/>
  <c r="AA240" i="4"/>
  <c r="W240" i="4"/>
  <c r="S240" i="4"/>
  <c r="O240" i="4"/>
  <c r="BY240" i="4"/>
  <c r="BQ240" i="4"/>
  <c r="BI240" i="4"/>
  <c r="BA240" i="4"/>
  <c r="AS240" i="4"/>
  <c r="AK240" i="4"/>
  <c r="AC240" i="4"/>
  <c r="U240" i="4"/>
  <c r="BU240" i="4"/>
  <c r="BM240" i="4"/>
  <c r="BE240" i="4"/>
  <c r="AW240" i="4"/>
  <c r="AO240" i="4"/>
  <c r="AG240" i="4"/>
  <c r="Y240" i="4"/>
  <c r="Q240" i="4"/>
  <c r="C848" i="4"/>
  <c r="J848" i="4" s="1"/>
  <c r="J240" i="4"/>
  <c r="BX240" i="4"/>
  <c r="BT240" i="4"/>
  <c r="BP240" i="4"/>
  <c r="BL240" i="4"/>
  <c r="BH240" i="4"/>
  <c r="BD240" i="4"/>
  <c r="AZ240" i="4"/>
  <c r="AV240" i="4"/>
  <c r="AR240" i="4"/>
  <c r="AN240" i="4"/>
  <c r="AJ240" i="4"/>
  <c r="AF240" i="4"/>
  <c r="AB240" i="4"/>
  <c r="X240" i="4"/>
  <c r="T240" i="4"/>
  <c r="P240" i="4"/>
  <c r="L240" i="4"/>
  <c r="BV240" i="4"/>
  <c r="BR240" i="4"/>
  <c r="BN240" i="4"/>
  <c r="BJ240" i="4"/>
  <c r="BF240" i="4"/>
  <c r="BB240" i="4"/>
  <c r="AX240" i="4"/>
  <c r="AT240" i="4"/>
  <c r="AP240" i="4"/>
  <c r="AL240" i="4"/>
  <c r="AH240" i="4"/>
  <c r="AD240" i="4"/>
  <c r="Z240" i="4"/>
  <c r="V240" i="4"/>
  <c r="R240" i="4"/>
  <c r="N240" i="4"/>
  <c r="C849" i="4"/>
  <c r="J849" i="4" s="1"/>
  <c r="J241" i="4"/>
  <c r="BY241" i="4"/>
  <c r="BU241" i="4"/>
  <c r="BQ241" i="4"/>
  <c r="BM241" i="4"/>
  <c r="BI241" i="4"/>
  <c r="BE241" i="4"/>
  <c r="BA241" i="4"/>
  <c r="AW241" i="4"/>
  <c r="AS241" i="4"/>
  <c r="AO241" i="4"/>
  <c r="AK241" i="4"/>
  <c r="AG241" i="4"/>
  <c r="AC241" i="4"/>
  <c r="Y241" i="4"/>
  <c r="U241" i="4"/>
  <c r="Q241" i="4"/>
  <c r="M241" i="4"/>
  <c r="BW241" i="4"/>
  <c r="BO241" i="4"/>
  <c r="BG241" i="4"/>
  <c r="AY241" i="4"/>
  <c r="AQ241" i="4"/>
  <c r="AI241" i="4"/>
  <c r="AA241" i="4"/>
  <c r="S241" i="4"/>
  <c r="BS241" i="4"/>
  <c r="BK241" i="4"/>
  <c r="BC241" i="4"/>
  <c r="AU241" i="4"/>
  <c r="AM241" i="4"/>
  <c r="AE241" i="4"/>
  <c r="W241" i="4"/>
  <c r="O241" i="4"/>
  <c r="BV241" i="4"/>
  <c r="BR241" i="4"/>
  <c r="BN241" i="4"/>
  <c r="BJ241" i="4"/>
  <c r="BF241" i="4"/>
  <c r="BB241" i="4"/>
  <c r="AX241" i="4"/>
  <c r="AT241" i="4"/>
  <c r="AP241" i="4"/>
  <c r="AL241" i="4"/>
  <c r="AH241" i="4"/>
  <c r="AD241" i="4"/>
  <c r="Z241" i="4"/>
  <c r="V241" i="4"/>
  <c r="R241" i="4"/>
  <c r="N241" i="4"/>
  <c r="BX241" i="4"/>
  <c r="BT241" i="4"/>
  <c r="BP241" i="4"/>
  <c r="BL241" i="4"/>
  <c r="BH241" i="4"/>
  <c r="BD241" i="4"/>
  <c r="AZ241" i="4"/>
  <c r="AV241" i="4"/>
  <c r="AR241" i="4"/>
  <c r="AN241" i="4"/>
  <c r="AJ241" i="4"/>
  <c r="AF241" i="4"/>
  <c r="AB241" i="4"/>
  <c r="X241" i="4"/>
  <c r="T241" i="4"/>
  <c r="P241" i="4"/>
  <c r="L241" i="4"/>
  <c r="M242" i="4"/>
  <c r="BY242" i="4"/>
  <c r="BU242" i="4"/>
  <c r="BQ242" i="4"/>
  <c r="BM242" i="4"/>
  <c r="BI242" i="4"/>
  <c r="BE242" i="4"/>
  <c r="BA242" i="4"/>
  <c r="AW242" i="4"/>
  <c r="AS242" i="4"/>
  <c r="AO242" i="4"/>
  <c r="AK242" i="4"/>
  <c r="AG242" i="4"/>
  <c r="AC242" i="4"/>
  <c r="Y242" i="4"/>
  <c r="U242" i="4"/>
  <c r="Q242" i="4"/>
  <c r="BW242" i="4"/>
  <c r="BO242" i="4"/>
  <c r="BG242" i="4"/>
  <c r="AY242" i="4"/>
  <c r="AQ242" i="4"/>
  <c r="AI242" i="4"/>
  <c r="AA242" i="4"/>
  <c r="S242" i="4"/>
  <c r="BS242" i="4"/>
  <c r="BK242" i="4"/>
  <c r="BC242" i="4"/>
  <c r="AU242" i="4"/>
  <c r="AM242" i="4"/>
  <c r="AE242" i="4"/>
  <c r="W242" i="4"/>
  <c r="O242" i="4"/>
  <c r="C850" i="4"/>
  <c r="J850" i="4" s="1"/>
  <c r="J242" i="4"/>
  <c r="BX242" i="4"/>
  <c r="BT242" i="4"/>
  <c r="BP242" i="4"/>
  <c r="BL242" i="4"/>
  <c r="BH242" i="4"/>
  <c r="BD242" i="4"/>
  <c r="AZ242" i="4"/>
  <c r="AV242" i="4"/>
  <c r="AR242" i="4"/>
  <c r="AN242" i="4"/>
  <c r="AJ242" i="4"/>
  <c r="AF242" i="4"/>
  <c r="AB242" i="4"/>
  <c r="X242" i="4"/>
  <c r="T242" i="4"/>
  <c r="P242" i="4"/>
  <c r="L242" i="4"/>
  <c r="BV242" i="4"/>
  <c r="BR242" i="4"/>
  <c r="BN242" i="4"/>
  <c r="BJ242" i="4"/>
  <c r="BF242" i="4"/>
  <c r="BB242" i="4"/>
  <c r="AX242" i="4"/>
  <c r="AT242" i="4"/>
  <c r="AP242" i="4"/>
  <c r="AL242" i="4"/>
  <c r="AH242" i="4"/>
  <c r="AD242" i="4"/>
  <c r="Z242" i="4"/>
  <c r="V242" i="4"/>
  <c r="R242" i="4"/>
  <c r="N242" i="4"/>
  <c r="J547" i="4"/>
  <c r="M244" i="4"/>
  <c r="BW244" i="4"/>
  <c r="BS244" i="4"/>
  <c r="BO244" i="4"/>
  <c r="BK244" i="4"/>
  <c r="BG244" i="4"/>
  <c r="BC244" i="4"/>
  <c r="AY244" i="4"/>
  <c r="AU244" i="4"/>
  <c r="AQ244" i="4"/>
  <c r="AM244" i="4"/>
  <c r="AI244" i="4"/>
  <c r="AE244" i="4"/>
  <c r="AA244" i="4"/>
  <c r="W244" i="4"/>
  <c r="S244" i="4"/>
  <c r="O244" i="4"/>
  <c r="BU244" i="4"/>
  <c r="BM244" i="4"/>
  <c r="BE244" i="4"/>
  <c r="AW244" i="4"/>
  <c r="AO244" i="4"/>
  <c r="AG244" i="4"/>
  <c r="Y244" i="4"/>
  <c r="Q244" i="4"/>
  <c r="BY244" i="4"/>
  <c r="BQ244" i="4"/>
  <c r="BI244" i="4"/>
  <c r="BA244" i="4"/>
  <c r="AS244" i="4"/>
  <c r="AK244" i="4"/>
  <c r="AC244" i="4"/>
  <c r="U244" i="4"/>
  <c r="C852" i="4"/>
  <c r="J852" i="4" s="1"/>
  <c r="J244" i="4"/>
  <c r="BX244" i="4"/>
  <c r="BT244" i="4"/>
  <c r="BP244" i="4"/>
  <c r="BL244" i="4"/>
  <c r="BH244" i="4"/>
  <c r="BD244" i="4"/>
  <c r="AZ244" i="4"/>
  <c r="AV244" i="4"/>
  <c r="AR244" i="4"/>
  <c r="AN244" i="4"/>
  <c r="AJ244" i="4"/>
  <c r="AF244" i="4"/>
  <c r="AB244" i="4"/>
  <c r="X244" i="4"/>
  <c r="T244" i="4"/>
  <c r="P244" i="4"/>
  <c r="L244" i="4"/>
  <c r="BV244" i="4"/>
  <c r="BR244" i="4"/>
  <c r="BN244" i="4"/>
  <c r="BJ244" i="4"/>
  <c r="BF244" i="4"/>
  <c r="BB244" i="4"/>
  <c r="AX244" i="4"/>
  <c r="AT244" i="4"/>
  <c r="AP244" i="4"/>
  <c r="AL244" i="4"/>
  <c r="AH244" i="4"/>
  <c r="AD244" i="4"/>
  <c r="Z244" i="4"/>
  <c r="V244" i="4"/>
  <c r="R244" i="4"/>
  <c r="N244" i="4"/>
  <c r="C853" i="4"/>
  <c r="J853" i="4" s="1"/>
  <c r="J245" i="4"/>
  <c r="BY245" i="4"/>
  <c r="BU245" i="4"/>
  <c r="BQ245" i="4"/>
  <c r="BM245" i="4"/>
  <c r="BI245" i="4"/>
  <c r="BE245" i="4"/>
  <c r="BA245" i="4"/>
  <c r="AW245" i="4"/>
  <c r="AS245" i="4"/>
  <c r="AO245" i="4"/>
  <c r="AK245" i="4"/>
  <c r="AG245" i="4"/>
  <c r="AC245" i="4"/>
  <c r="Y245" i="4"/>
  <c r="U245" i="4"/>
  <c r="Q245" i="4"/>
  <c r="M245" i="4"/>
  <c r="BS245" i="4"/>
  <c r="BK245" i="4"/>
  <c r="BC245" i="4"/>
  <c r="AU245" i="4"/>
  <c r="AM245" i="4"/>
  <c r="AE245" i="4"/>
  <c r="W245" i="4"/>
  <c r="O245" i="4"/>
  <c r="BW245" i="4"/>
  <c r="BO245" i="4"/>
  <c r="BG245" i="4"/>
  <c r="AY245" i="4"/>
  <c r="AQ245" i="4"/>
  <c r="AI245" i="4"/>
  <c r="AA245" i="4"/>
  <c r="S245" i="4"/>
  <c r="BV245" i="4"/>
  <c r="BR245" i="4"/>
  <c r="BN245" i="4"/>
  <c r="BJ245" i="4"/>
  <c r="BF245" i="4"/>
  <c r="BB245" i="4"/>
  <c r="AX245" i="4"/>
  <c r="AT245" i="4"/>
  <c r="AP245" i="4"/>
  <c r="AL245" i="4"/>
  <c r="AH245" i="4"/>
  <c r="AD245" i="4"/>
  <c r="Z245" i="4"/>
  <c r="V245" i="4"/>
  <c r="R245" i="4"/>
  <c r="N245" i="4"/>
  <c r="BX245" i="4"/>
  <c r="BT245" i="4"/>
  <c r="BP245" i="4"/>
  <c r="BL245" i="4"/>
  <c r="BH245" i="4"/>
  <c r="BD245" i="4"/>
  <c r="AZ245" i="4"/>
  <c r="AV245" i="4"/>
  <c r="AR245" i="4"/>
  <c r="AN245" i="4"/>
  <c r="AJ245" i="4"/>
  <c r="AF245" i="4"/>
  <c r="AB245" i="4"/>
  <c r="X245" i="4"/>
  <c r="T245" i="4"/>
  <c r="P245" i="4"/>
  <c r="L245" i="4"/>
  <c r="M246" i="4"/>
  <c r="BY246" i="4"/>
  <c r="BU246" i="4"/>
  <c r="BQ246" i="4"/>
  <c r="BM246" i="4"/>
  <c r="BI246" i="4"/>
  <c r="BE246" i="4"/>
  <c r="BA246" i="4"/>
  <c r="AW246" i="4"/>
  <c r="AS246" i="4"/>
  <c r="AO246" i="4"/>
  <c r="AK246" i="4"/>
  <c r="AG246" i="4"/>
  <c r="AC246" i="4"/>
  <c r="Y246" i="4"/>
  <c r="U246" i="4"/>
  <c r="Q246" i="4"/>
  <c r="BS246" i="4"/>
  <c r="BK246" i="4"/>
  <c r="BC246" i="4"/>
  <c r="AU246" i="4"/>
  <c r="AM246" i="4"/>
  <c r="AE246" i="4"/>
  <c r="W246" i="4"/>
  <c r="O246" i="4"/>
  <c r="BW246" i="4"/>
  <c r="BO246" i="4"/>
  <c r="BG246" i="4"/>
  <c r="AY246" i="4"/>
  <c r="AQ246" i="4"/>
  <c r="AI246" i="4"/>
  <c r="AA246" i="4"/>
  <c r="S246" i="4"/>
  <c r="C854" i="4"/>
  <c r="J854" i="4" s="1"/>
  <c r="J246" i="4"/>
  <c r="BX246" i="4"/>
  <c r="BT246" i="4"/>
  <c r="BP246" i="4"/>
  <c r="BL246" i="4"/>
  <c r="BH246" i="4"/>
  <c r="BD246" i="4"/>
  <c r="AZ246" i="4"/>
  <c r="AV246" i="4"/>
  <c r="AR246" i="4"/>
  <c r="AN246" i="4"/>
  <c r="AJ246" i="4"/>
  <c r="AF246" i="4"/>
  <c r="AB246" i="4"/>
  <c r="X246" i="4"/>
  <c r="T246" i="4"/>
  <c r="P246" i="4"/>
  <c r="L246" i="4"/>
  <c r="BV246" i="4"/>
  <c r="BR246" i="4"/>
  <c r="BN246" i="4"/>
  <c r="BJ246" i="4"/>
  <c r="BF246" i="4"/>
  <c r="BB246" i="4"/>
  <c r="AX246" i="4"/>
  <c r="AT246" i="4"/>
  <c r="AP246" i="4"/>
  <c r="AL246" i="4"/>
  <c r="AH246" i="4"/>
  <c r="AD246" i="4"/>
  <c r="Z246" i="4"/>
  <c r="V246" i="4"/>
  <c r="R246" i="4"/>
  <c r="N246" i="4"/>
  <c r="J551" i="4"/>
  <c r="M248" i="4"/>
  <c r="BW248" i="4"/>
  <c r="BS248" i="4"/>
  <c r="BO248" i="4"/>
  <c r="BK248" i="4"/>
  <c r="BG248" i="4"/>
  <c r="BC248" i="4"/>
  <c r="AY248" i="4"/>
  <c r="AU248" i="4"/>
  <c r="AQ248" i="4"/>
  <c r="AM248" i="4"/>
  <c r="AI248" i="4"/>
  <c r="AE248" i="4"/>
  <c r="AA248" i="4"/>
  <c r="W248" i="4"/>
  <c r="S248" i="4"/>
  <c r="O248" i="4"/>
  <c r="BY248" i="4"/>
  <c r="BQ248" i="4"/>
  <c r="BI248" i="4"/>
  <c r="BA248" i="4"/>
  <c r="AS248" i="4"/>
  <c r="AK248" i="4"/>
  <c r="AC248" i="4"/>
  <c r="U248" i="4"/>
  <c r="BU248" i="4"/>
  <c r="BM248" i="4"/>
  <c r="BE248" i="4"/>
  <c r="AW248" i="4"/>
  <c r="AO248" i="4"/>
  <c r="AG248" i="4"/>
  <c r="Y248" i="4"/>
  <c r="Q248" i="4"/>
  <c r="C856" i="4"/>
  <c r="J856" i="4" s="1"/>
  <c r="J248" i="4"/>
  <c r="BX248" i="4"/>
  <c r="BT248" i="4"/>
  <c r="BP248" i="4"/>
  <c r="BL248" i="4"/>
  <c r="BH248" i="4"/>
  <c r="BD248" i="4"/>
  <c r="AZ248" i="4"/>
  <c r="AV248" i="4"/>
  <c r="AR248" i="4"/>
  <c r="AN248" i="4"/>
  <c r="AJ248" i="4"/>
  <c r="AF248" i="4"/>
  <c r="AB248" i="4"/>
  <c r="X248" i="4"/>
  <c r="T248" i="4"/>
  <c r="P248" i="4"/>
  <c r="L248" i="4"/>
  <c r="BV248" i="4"/>
  <c r="BR248" i="4"/>
  <c r="BN248" i="4"/>
  <c r="BJ248" i="4"/>
  <c r="BF248" i="4"/>
  <c r="BB248" i="4"/>
  <c r="AX248" i="4"/>
  <c r="AT248" i="4"/>
  <c r="AP248" i="4"/>
  <c r="AL248" i="4"/>
  <c r="AH248" i="4"/>
  <c r="AD248" i="4"/>
  <c r="Z248" i="4"/>
  <c r="V248" i="4"/>
  <c r="R248" i="4"/>
  <c r="N248" i="4"/>
  <c r="C857" i="4"/>
  <c r="J857" i="4" s="1"/>
  <c r="J249" i="4"/>
  <c r="BY249" i="4"/>
  <c r="BU249" i="4"/>
  <c r="BQ249" i="4"/>
  <c r="BM249" i="4"/>
  <c r="BI249" i="4"/>
  <c r="BE249" i="4"/>
  <c r="BA249" i="4"/>
  <c r="AW249" i="4"/>
  <c r="AS249" i="4"/>
  <c r="AO249" i="4"/>
  <c r="AK249" i="4"/>
  <c r="AG249" i="4"/>
  <c r="AC249" i="4"/>
  <c r="Y249" i="4"/>
  <c r="U249" i="4"/>
  <c r="Q249" i="4"/>
  <c r="M249" i="4"/>
  <c r="BW249" i="4"/>
  <c r="BO249" i="4"/>
  <c r="BG249" i="4"/>
  <c r="AY249" i="4"/>
  <c r="AQ249" i="4"/>
  <c r="AI249" i="4"/>
  <c r="AA249" i="4"/>
  <c r="S249" i="4"/>
  <c r="BS249" i="4"/>
  <c r="BK249" i="4"/>
  <c r="BC249" i="4"/>
  <c r="AU249" i="4"/>
  <c r="AM249" i="4"/>
  <c r="AE249" i="4"/>
  <c r="W249" i="4"/>
  <c r="O249" i="4"/>
  <c r="BV249" i="4"/>
  <c r="BR249" i="4"/>
  <c r="BN249" i="4"/>
  <c r="BJ249" i="4"/>
  <c r="BF249" i="4"/>
  <c r="BB249" i="4"/>
  <c r="AX249" i="4"/>
  <c r="AT249" i="4"/>
  <c r="AP249" i="4"/>
  <c r="AL249" i="4"/>
  <c r="AH249" i="4"/>
  <c r="AD249" i="4"/>
  <c r="Z249" i="4"/>
  <c r="V249" i="4"/>
  <c r="R249" i="4"/>
  <c r="N249" i="4"/>
  <c r="BX249" i="4"/>
  <c r="BT249" i="4"/>
  <c r="BP249" i="4"/>
  <c r="BL249" i="4"/>
  <c r="BH249" i="4"/>
  <c r="BD249" i="4"/>
  <c r="AZ249" i="4"/>
  <c r="AV249" i="4"/>
  <c r="AR249" i="4"/>
  <c r="AN249" i="4"/>
  <c r="AJ249" i="4"/>
  <c r="AF249" i="4"/>
  <c r="AB249" i="4"/>
  <c r="X249" i="4"/>
  <c r="T249" i="4"/>
  <c r="P249" i="4"/>
  <c r="L249" i="4"/>
  <c r="M250" i="4"/>
  <c r="BY250" i="4"/>
  <c r="BU250" i="4"/>
  <c r="BQ250" i="4"/>
  <c r="BM250" i="4"/>
  <c r="BI250" i="4"/>
  <c r="BE250" i="4"/>
  <c r="BA250" i="4"/>
  <c r="AW250" i="4"/>
  <c r="AS250" i="4"/>
  <c r="AO250" i="4"/>
  <c r="AK250" i="4"/>
  <c r="AG250" i="4"/>
  <c r="AC250" i="4"/>
  <c r="Y250" i="4"/>
  <c r="U250" i="4"/>
  <c r="Q250" i="4"/>
  <c r="BW250" i="4"/>
  <c r="BO250" i="4"/>
  <c r="BG250" i="4"/>
  <c r="AY250" i="4"/>
  <c r="AQ250" i="4"/>
  <c r="AI250" i="4"/>
  <c r="AA250" i="4"/>
  <c r="S250" i="4"/>
  <c r="BS250" i="4"/>
  <c r="BK250" i="4"/>
  <c r="BC250" i="4"/>
  <c r="AU250" i="4"/>
  <c r="AM250" i="4"/>
  <c r="AE250" i="4"/>
  <c r="W250" i="4"/>
  <c r="O250" i="4"/>
  <c r="C858" i="4"/>
  <c r="J858" i="4" s="1"/>
  <c r="J250" i="4"/>
  <c r="BX250" i="4"/>
  <c r="BT250" i="4"/>
  <c r="BP250" i="4"/>
  <c r="BL250" i="4"/>
  <c r="BH250" i="4"/>
  <c r="BD250" i="4"/>
  <c r="AZ250" i="4"/>
  <c r="AV250" i="4"/>
  <c r="AR250" i="4"/>
  <c r="AN250" i="4"/>
  <c r="AJ250" i="4"/>
  <c r="AF250" i="4"/>
  <c r="AB250" i="4"/>
  <c r="X250" i="4"/>
  <c r="T250" i="4"/>
  <c r="P250" i="4"/>
  <c r="L250" i="4"/>
  <c r="BV250" i="4"/>
  <c r="BR250" i="4"/>
  <c r="BN250" i="4"/>
  <c r="BJ250" i="4"/>
  <c r="BF250" i="4"/>
  <c r="BB250" i="4"/>
  <c r="AX250" i="4"/>
  <c r="AT250" i="4"/>
  <c r="AP250" i="4"/>
  <c r="AL250" i="4"/>
  <c r="AH250" i="4"/>
  <c r="AD250" i="4"/>
  <c r="Z250" i="4"/>
  <c r="V250" i="4"/>
  <c r="R250" i="4"/>
  <c r="N250" i="4"/>
  <c r="J555" i="4"/>
  <c r="M252" i="4"/>
  <c r="BW252" i="4"/>
  <c r="BS252" i="4"/>
  <c r="BO252" i="4"/>
  <c r="BK252" i="4"/>
  <c r="BG252" i="4"/>
  <c r="BC252" i="4"/>
  <c r="AY252" i="4"/>
  <c r="AU252" i="4"/>
  <c r="AQ252" i="4"/>
  <c r="AM252" i="4"/>
  <c r="AI252" i="4"/>
  <c r="AE252" i="4"/>
  <c r="AA252" i="4"/>
  <c r="W252" i="4"/>
  <c r="S252" i="4"/>
  <c r="O252" i="4"/>
  <c r="BU252" i="4"/>
  <c r="BM252" i="4"/>
  <c r="BE252" i="4"/>
  <c r="AW252" i="4"/>
  <c r="AO252" i="4"/>
  <c r="AG252" i="4"/>
  <c r="Y252" i="4"/>
  <c r="Q252" i="4"/>
  <c r="BY252" i="4"/>
  <c r="BQ252" i="4"/>
  <c r="BI252" i="4"/>
  <c r="BA252" i="4"/>
  <c r="AS252" i="4"/>
  <c r="AK252" i="4"/>
  <c r="AC252" i="4"/>
  <c r="U252" i="4"/>
  <c r="C860" i="4"/>
  <c r="J860" i="4" s="1"/>
  <c r="J252" i="4"/>
  <c r="BX252" i="4"/>
  <c r="BT252" i="4"/>
  <c r="BP252" i="4"/>
  <c r="BL252" i="4"/>
  <c r="BH252" i="4"/>
  <c r="BD252" i="4"/>
  <c r="AZ252" i="4"/>
  <c r="AV252" i="4"/>
  <c r="AR252" i="4"/>
  <c r="AN252" i="4"/>
  <c r="AJ252" i="4"/>
  <c r="AF252" i="4"/>
  <c r="AB252" i="4"/>
  <c r="X252" i="4"/>
  <c r="T252" i="4"/>
  <c r="P252" i="4"/>
  <c r="L252" i="4"/>
  <c r="BV252" i="4"/>
  <c r="BR252" i="4"/>
  <c r="BN252" i="4"/>
  <c r="BJ252" i="4"/>
  <c r="BF252" i="4"/>
  <c r="BB252" i="4"/>
  <c r="AX252" i="4"/>
  <c r="AT252" i="4"/>
  <c r="AP252" i="4"/>
  <c r="AL252" i="4"/>
  <c r="AH252" i="4"/>
  <c r="AD252" i="4"/>
  <c r="Z252" i="4"/>
  <c r="V252" i="4"/>
  <c r="R252" i="4"/>
  <c r="N252" i="4"/>
  <c r="C861" i="4"/>
  <c r="J861" i="4" s="1"/>
  <c r="J253" i="4"/>
  <c r="BY253" i="4"/>
  <c r="BU253" i="4"/>
  <c r="BQ253" i="4"/>
  <c r="BM253" i="4"/>
  <c r="BI253" i="4"/>
  <c r="BE253" i="4"/>
  <c r="BA253" i="4"/>
  <c r="AW253" i="4"/>
  <c r="AS253" i="4"/>
  <c r="AO253" i="4"/>
  <c r="AK253" i="4"/>
  <c r="AG253" i="4"/>
  <c r="AC253" i="4"/>
  <c r="Y253" i="4"/>
  <c r="U253" i="4"/>
  <c r="Q253" i="4"/>
  <c r="M253" i="4"/>
  <c r="BS253" i="4"/>
  <c r="BK253" i="4"/>
  <c r="BC253" i="4"/>
  <c r="AU253" i="4"/>
  <c r="AM253" i="4"/>
  <c r="AE253" i="4"/>
  <c r="W253" i="4"/>
  <c r="O253" i="4"/>
  <c r="BW253" i="4"/>
  <c r="BO253" i="4"/>
  <c r="BG253" i="4"/>
  <c r="AY253" i="4"/>
  <c r="AQ253" i="4"/>
  <c r="AI253" i="4"/>
  <c r="AA253" i="4"/>
  <c r="S253" i="4"/>
  <c r="BV253" i="4"/>
  <c r="BR253" i="4"/>
  <c r="BN253" i="4"/>
  <c r="BJ253" i="4"/>
  <c r="BF253" i="4"/>
  <c r="BB253" i="4"/>
  <c r="AX253" i="4"/>
  <c r="AT253" i="4"/>
  <c r="AP253" i="4"/>
  <c r="AL253" i="4"/>
  <c r="AH253" i="4"/>
  <c r="AD253" i="4"/>
  <c r="Z253" i="4"/>
  <c r="V253" i="4"/>
  <c r="R253" i="4"/>
  <c r="N253" i="4"/>
  <c r="BX253" i="4"/>
  <c r="BT253" i="4"/>
  <c r="BP253" i="4"/>
  <c r="BL253" i="4"/>
  <c r="BH253" i="4"/>
  <c r="BD253" i="4"/>
  <c r="AZ253" i="4"/>
  <c r="AV253" i="4"/>
  <c r="AR253" i="4"/>
  <c r="AN253" i="4"/>
  <c r="AJ253" i="4"/>
  <c r="AF253" i="4"/>
  <c r="AB253" i="4"/>
  <c r="X253" i="4"/>
  <c r="T253" i="4"/>
  <c r="P253" i="4"/>
  <c r="L253" i="4"/>
  <c r="M254" i="4"/>
  <c r="BY254" i="4"/>
  <c r="BU254" i="4"/>
  <c r="BQ254" i="4"/>
  <c r="BM254" i="4"/>
  <c r="BI254" i="4"/>
  <c r="BE254" i="4"/>
  <c r="BA254" i="4"/>
  <c r="AW254" i="4"/>
  <c r="AS254" i="4"/>
  <c r="AO254" i="4"/>
  <c r="AK254" i="4"/>
  <c r="AG254" i="4"/>
  <c r="AC254" i="4"/>
  <c r="Y254" i="4"/>
  <c r="U254" i="4"/>
  <c r="Q254" i="4"/>
  <c r="BS254" i="4"/>
  <c r="BK254" i="4"/>
  <c r="BC254" i="4"/>
  <c r="AU254" i="4"/>
  <c r="AM254" i="4"/>
  <c r="AE254" i="4"/>
  <c r="W254" i="4"/>
  <c r="O254" i="4"/>
  <c r="BW254" i="4"/>
  <c r="BO254" i="4"/>
  <c r="BG254" i="4"/>
  <c r="AY254" i="4"/>
  <c r="AQ254" i="4"/>
  <c r="AI254" i="4"/>
  <c r="AA254" i="4"/>
  <c r="S254" i="4"/>
  <c r="C862" i="4"/>
  <c r="J862" i="4" s="1"/>
  <c r="J254" i="4"/>
  <c r="BX254" i="4"/>
  <c r="BT254" i="4"/>
  <c r="BP254" i="4"/>
  <c r="BL254" i="4"/>
  <c r="BH254" i="4"/>
  <c r="BD254" i="4"/>
  <c r="AZ254" i="4"/>
  <c r="AV254" i="4"/>
  <c r="AR254" i="4"/>
  <c r="AN254" i="4"/>
  <c r="AJ254" i="4"/>
  <c r="AF254" i="4"/>
  <c r="AB254" i="4"/>
  <c r="X254" i="4"/>
  <c r="T254" i="4"/>
  <c r="P254" i="4"/>
  <c r="L254" i="4"/>
  <c r="BV254" i="4"/>
  <c r="BR254" i="4"/>
  <c r="BN254" i="4"/>
  <c r="BJ254" i="4"/>
  <c r="BF254" i="4"/>
  <c r="BB254" i="4"/>
  <c r="AX254" i="4"/>
  <c r="AT254" i="4"/>
  <c r="AP254" i="4"/>
  <c r="AL254" i="4"/>
  <c r="AH254" i="4"/>
  <c r="AD254" i="4"/>
  <c r="Z254" i="4"/>
  <c r="V254" i="4"/>
  <c r="R254" i="4"/>
  <c r="N254" i="4"/>
  <c r="J559" i="4"/>
  <c r="M256" i="4"/>
  <c r="BW256" i="4"/>
  <c r="BS256" i="4"/>
  <c r="BO256" i="4"/>
  <c r="BK256" i="4"/>
  <c r="BG256" i="4"/>
  <c r="BC256" i="4"/>
  <c r="AY256" i="4"/>
  <c r="AU256" i="4"/>
  <c r="AQ256" i="4"/>
  <c r="AM256" i="4"/>
  <c r="AI256" i="4"/>
  <c r="AE256" i="4"/>
  <c r="AA256" i="4"/>
  <c r="W256" i="4"/>
  <c r="S256" i="4"/>
  <c r="O256" i="4"/>
  <c r="BY256" i="4"/>
  <c r="BQ256" i="4"/>
  <c r="BI256" i="4"/>
  <c r="BA256" i="4"/>
  <c r="AS256" i="4"/>
  <c r="AK256" i="4"/>
  <c r="AC256" i="4"/>
  <c r="U256" i="4"/>
  <c r="BU256" i="4"/>
  <c r="BM256" i="4"/>
  <c r="BE256" i="4"/>
  <c r="AW256" i="4"/>
  <c r="AO256" i="4"/>
  <c r="AG256" i="4"/>
  <c r="Y256" i="4"/>
  <c r="Q256" i="4"/>
  <c r="C864" i="4"/>
  <c r="J864" i="4" s="1"/>
  <c r="J256" i="4"/>
  <c r="BX256" i="4"/>
  <c r="BT256" i="4"/>
  <c r="BP256" i="4"/>
  <c r="BL256" i="4"/>
  <c r="BH256" i="4"/>
  <c r="BD256" i="4"/>
  <c r="AZ256" i="4"/>
  <c r="AV256" i="4"/>
  <c r="AR256" i="4"/>
  <c r="AN256" i="4"/>
  <c r="AJ256" i="4"/>
  <c r="AF256" i="4"/>
  <c r="AB256" i="4"/>
  <c r="X256" i="4"/>
  <c r="T256" i="4"/>
  <c r="P256" i="4"/>
  <c r="L256" i="4"/>
  <c r="BV256" i="4"/>
  <c r="BR256" i="4"/>
  <c r="BN256" i="4"/>
  <c r="BJ256" i="4"/>
  <c r="BF256" i="4"/>
  <c r="BB256" i="4"/>
  <c r="AX256" i="4"/>
  <c r="AT256" i="4"/>
  <c r="AP256" i="4"/>
  <c r="AL256" i="4"/>
  <c r="AH256" i="4"/>
  <c r="AD256" i="4"/>
  <c r="Z256" i="4"/>
  <c r="V256" i="4"/>
  <c r="R256" i="4"/>
  <c r="N256" i="4"/>
  <c r="C865" i="4"/>
  <c r="J865" i="4" s="1"/>
  <c r="J257" i="4"/>
  <c r="BY257" i="4"/>
  <c r="BU257" i="4"/>
  <c r="BQ257" i="4"/>
  <c r="BM257" i="4"/>
  <c r="BI257" i="4"/>
  <c r="BE257" i="4"/>
  <c r="BA257" i="4"/>
  <c r="AW257" i="4"/>
  <c r="AS257" i="4"/>
  <c r="AO257" i="4"/>
  <c r="AK257" i="4"/>
  <c r="AG257" i="4"/>
  <c r="AC257" i="4"/>
  <c r="Y257" i="4"/>
  <c r="U257" i="4"/>
  <c r="Q257" i="4"/>
  <c r="M257" i="4"/>
  <c r="BW257" i="4"/>
  <c r="BO257" i="4"/>
  <c r="BG257" i="4"/>
  <c r="AY257" i="4"/>
  <c r="AQ257" i="4"/>
  <c r="AI257" i="4"/>
  <c r="AA257" i="4"/>
  <c r="S257" i="4"/>
  <c r="BS257" i="4"/>
  <c r="BK257" i="4"/>
  <c r="BC257" i="4"/>
  <c r="AU257" i="4"/>
  <c r="AM257" i="4"/>
  <c r="AE257" i="4"/>
  <c r="W257" i="4"/>
  <c r="O257" i="4"/>
  <c r="BV257" i="4"/>
  <c r="BR257" i="4"/>
  <c r="BN257" i="4"/>
  <c r="BJ257" i="4"/>
  <c r="BF257" i="4"/>
  <c r="BB257" i="4"/>
  <c r="AX257" i="4"/>
  <c r="AT257" i="4"/>
  <c r="AP257" i="4"/>
  <c r="AL257" i="4"/>
  <c r="AH257" i="4"/>
  <c r="AD257" i="4"/>
  <c r="Z257" i="4"/>
  <c r="V257" i="4"/>
  <c r="R257" i="4"/>
  <c r="N257" i="4"/>
  <c r="BX257" i="4"/>
  <c r="BT257" i="4"/>
  <c r="BP257" i="4"/>
  <c r="BL257" i="4"/>
  <c r="BH257" i="4"/>
  <c r="BD257" i="4"/>
  <c r="AZ257" i="4"/>
  <c r="AV257" i="4"/>
  <c r="AR257" i="4"/>
  <c r="AN257" i="4"/>
  <c r="AJ257" i="4"/>
  <c r="AF257" i="4"/>
  <c r="AB257" i="4"/>
  <c r="X257" i="4"/>
  <c r="T257" i="4"/>
  <c r="P257" i="4"/>
  <c r="L257" i="4"/>
  <c r="M258" i="4"/>
  <c r="BY258" i="4"/>
  <c r="BU258" i="4"/>
  <c r="BQ258" i="4"/>
  <c r="BM258" i="4"/>
  <c r="BI258" i="4"/>
  <c r="BE258" i="4"/>
  <c r="BA258" i="4"/>
  <c r="AW258" i="4"/>
  <c r="AS258" i="4"/>
  <c r="AO258" i="4"/>
  <c r="AK258" i="4"/>
  <c r="AG258" i="4"/>
  <c r="AC258" i="4"/>
  <c r="Y258" i="4"/>
  <c r="U258" i="4"/>
  <c r="Q258" i="4"/>
  <c r="BW258" i="4"/>
  <c r="BO258" i="4"/>
  <c r="BG258" i="4"/>
  <c r="AY258" i="4"/>
  <c r="AQ258" i="4"/>
  <c r="AI258" i="4"/>
  <c r="AA258" i="4"/>
  <c r="S258" i="4"/>
  <c r="BS258" i="4"/>
  <c r="BK258" i="4"/>
  <c r="BC258" i="4"/>
  <c r="AU258" i="4"/>
  <c r="AM258" i="4"/>
  <c r="AE258" i="4"/>
  <c r="W258" i="4"/>
  <c r="O258" i="4"/>
  <c r="C866" i="4"/>
  <c r="J866" i="4" s="1"/>
  <c r="J258" i="4"/>
  <c r="BX258" i="4"/>
  <c r="BT258" i="4"/>
  <c r="BP258" i="4"/>
  <c r="BL258" i="4"/>
  <c r="BH258" i="4"/>
  <c r="BD258" i="4"/>
  <c r="AZ258" i="4"/>
  <c r="AV258" i="4"/>
  <c r="AR258" i="4"/>
  <c r="AN258" i="4"/>
  <c r="AJ258" i="4"/>
  <c r="AF258" i="4"/>
  <c r="AB258" i="4"/>
  <c r="X258" i="4"/>
  <c r="T258" i="4"/>
  <c r="P258" i="4"/>
  <c r="L258" i="4"/>
  <c r="BV258" i="4"/>
  <c r="BR258" i="4"/>
  <c r="BN258" i="4"/>
  <c r="BJ258" i="4"/>
  <c r="BF258" i="4"/>
  <c r="BB258" i="4"/>
  <c r="AX258" i="4"/>
  <c r="AT258" i="4"/>
  <c r="AP258" i="4"/>
  <c r="AL258" i="4"/>
  <c r="AH258" i="4"/>
  <c r="AD258" i="4"/>
  <c r="Z258" i="4"/>
  <c r="V258" i="4"/>
  <c r="R258" i="4"/>
  <c r="N258" i="4"/>
  <c r="J563" i="4"/>
  <c r="M260" i="4"/>
  <c r="BW260" i="4"/>
  <c r="BS260" i="4"/>
  <c r="BO260" i="4"/>
  <c r="BK260" i="4"/>
  <c r="BG260" i="4"/>
  <c r="BC260" i="4"/>
  <c r="AY260" i="4"/>
  <c r="AU260" i="4"/>
  <c r="AQ260" i="4"/>
  <c r="AM260" i="4"/>
  <c r="AI260" i="4"/>
  <c r="AE260" i="4"/>
  <c r="AA260" i="4"/>
  <c r="W260" i="4"/>
  <c r="S260" i="4"/>
  <c r="O260" i="4"/>
  <c r="BU260" i="4"/>
  <c r="BM260" i="4"/>
  <c r="BE260" i="4"/>
  <c r="AW260" i="4"/>
  <c r="AO260" i="4"/>
  <c r="AG260" i="4"/>
  <c r="Y260" i="4"/>
  <c r="Q260" i="4"/>
  <c r="BY260" i="4"/>
  <c r="BQ260" i="4"/>
  <c r="BI260" i="4"/>
  <c r="BA260" i="4"/>
  <c r="AS260" i="4"/>
  <c r="AK260" i="4"/>
  <c r="AC260" i="4"/>
  <c r="U260" i="4"/>
  <c r="C868" i="4"/>
  <c r="J868" i="4" s="1"/>
  <c r="J260" i="4"/>
  <c r="BX260" i="4"/>
  <c r="BT260" i="4"/>
  <c r="BP260" i="4"/>
  <c r="BL260" i="4"/>
  <c r="BH260" i="4"/>
  <c r="BD260" i="4"/>
  <c r="AZ260" i="4"/>
  <c r="AV260" i="4"/>
  <c r="AR260" i="4"/>
  <c r="AN260" i="4"/>
  <c r="AJ260" i="4"/>
  <c r="AF260" i="4"/>
  <c r="AB260" i="4"/>
  <c r="X260" i="4"/>
  <c r="T260" i="4"/>
  <c r="P260" i="4"/>
  <c r="L260" i="4"/>
  <c r="BV260" i="4"/>
  <c r="BR260" i="4"/>
  <c r="BN260" i="4"/>
  <c r="BJ260" i="4"/>
  <c r="BF260" i="4"/>
  <c r="BB260" i="4"/>
  <c r="AX260" i="4"/>
  <c r="AT260" i="4"/>
  <c r="AP260" i="4"/>
  <c r="AL260" i="4"/>
  <c r="AH260" i="4"/>
  <c r="AD260" i="4"/>
  <c r="Z260" i="4"/>
  <c r="V260" i="4"/>
  <c r="R260" i="4"/>
  <c r="N260" i="4"/>
  <c r="C869" i="4"/>
  <c r="J869" i="4" s="1"/>
  <c r="J261" i="4"/>
  <c r="BY261" i="4"/>
  <c r="BU261" i="4"/>
  <c r="BQ261" i="4"/>
  <c r="BM261" i="4"/>
  <c r="BI261" i="4"/>
  <c r="BE261" i="4"/>
  <c r="BA261" i="4"/>
  <c r="AW261" i="4"/>
  <c r="AS261" i="4"/>
  <c r="AO261" i="4"/>
  <c r="AK261" i="4"/>
  <c r="AG261" i="4"/>
  <c r="AC261" i="4"/>
  <c r="Y261" i="4"/>
  <c r="U261" i="4"/>
  <c r="Q261" i="4"/>
  <c r="M261" i="4"/>
  <c r="BS261" i="4"/>
  <c r="BK261" i="4"/>
  <c r="BC261" i="4"/>
  <c r="AU261" i="4"/>
  <c r="AM261" i="4"/>
  <c r="AE261" i="4"/>
  <c r="W261" i="4"/>
  <c r="O261" i="4"/>
  <c r="BW261" i="4"/>
  <c r="BO261" i="4"/>
  <c r="BG261" i="4"/>
  <c r="AY261" i="4"/>
  <c r="AQ261" i="4"/>
  <c r="AI261" i="4"/>
  <c r="AA261" i="4"/>
  <c r="S261" i="4"/>
  <c r="BV261" i="4"/>
  <c r="BR261" i="4"/>
  <c r="BN261" i="4"/>
  <c r="BJ261" i="4"/>
  <c r="BF261" i="4"/>
  <c r="BB261" i="4"/>
  <c r="AX261" i="4"/>
  <c r="AT261" i="4"/>
  <c r="AP261" i="4"/>
  <c r="AL261" i="4"/>
  <c r="AH261" i="4"/>
  <c r="AD261" i="4"/>
  <c r="Z261" i="4"/>
  <c r="V261" i="4"/>
  <c r="R261" i="4"/>
  <c r="N261" i="4"/>
  <c r="BX261" i="4"/>
  <c r="BT261" i="4"/>
  <c r="BP261" i="4"/>
  <c r="BL261" i="4"/>
  <c r="BH261" i="4"/>
  <c r="BD261" i="4"/>
  <c r="AZ261" i="4"/>
  <c r="AV261" i="4"/>
  <c r="AR261" i="4"/>
  <c r="AN261" i="4"/>
  <c r="AJ261" i="4"/>
  <c r="AF261" i="4"/>
  <c r="AB261" i="4"/>
  <c r="X261" i="4"/>
  <c r="T261" i="4"/>
  <c r="P261" i="4"/>
  <c r="L261" i="4"/>
  <c r="M262" i="4"/>
  <c r="BY262" i="4"/>
  <c r="BU262" i="4"/>
  <c r="BQ262" i="4"/>
  <c r="BM262" i="4"/>
  <c r="BI262" i="4"/>
  <c r="BE262" i="4"/>
  <c r="BA262" i="4"/>
  <c r="AW262" i="4"/>
  <c r="AS262" i="4"/>
  <c r="AO262" i="4"/>
  <c r="AK262" i="4"/>
  <c r="AG262" i="4"/>
  <c r="AC262" i="4"/>
  <c r="Y262" i="4"/>
  <c r="U262" i="4"/>
  <c r="Q262" i="4"/>
  <c r="BS262" i="4"/>
  <c r="BK262" i="4"/>
  <c r="BC262" i="4"/>
  <c r="AU262" i="4"/>
  <c r="AM262" i="4"/>
  <c r="AE262" i="4"/>
  <c r="W262" i="4"/>
  <c r="O262" i="4"/>
  <c r="BW262" i="4"/>
  <c r="BO262" i="4"/>
  <c r="BG262" i="4"/>
  <c r="AY262" i="4"/>
  <c r="AQ262" i="4"/>
  <c r="AI262" i="4"/>
  <c r="AA262" i="4"/>
  <c r="S262" i="4"/>
  <c r="C870" i="4"/>
  <c r="J870" i="4" s="1"/>
  <c r="J262" i="4"/>
  <c r="BX262" i="4"/>
  <c r="BT262" i="4"/>
  <c r="BP262" i="4"/>
  <c r="BL262" i="4"/>
  <c r="BH262" i="4"/>
  <c r="BD262" i="4"/>
  <c r="AZ262" i="4"/>
  <c r="AV262" i="4"/>
  <c r="AR262" i="4"/>
  <c r="AN262" i="4"/>
  <c r="AJ262" i="4"/>
  <c r="AF262" i="4"/>
  <c r="AB262" i="4"/>
  <c r="X262" i="4"/>
  <c r="T262" i="4"/>
  <c r="P262" i="4"/>
  <c r="L262" i="4"/>
  <c r="BV262" i="4"/>
  <c r="BR262" i="4"/>
  <c r="BN262" i="4"/>
  <c r="BJ262" i="4"/>
  <c r="BF262" i="4"/>
  <c r="BB262" i="4"/>
  <c r="AX262" i="4"/>
  <c r="AT262" i="4"/>
  <c r="AP262" i="4"/>
  <c r="AL262" i="4"/>
  <c r="AH262" i="4"/>
  <c r="AD262" i="4"/>
  <c r="Z262" i="4"/>
  <c r="V262" i="4"/>
  <c r="R262" i="4"/>
  <c r="N262" i="4"/>
  <c r="J567" i="4"/>
  <c r="M264" i="4"/>
  <c r="BW264" i="4"/>
  <c r="BS264" i="4"/>
  <c r="BO264" i="4"/>
  <c r="BK264" i="4"/>
  <c r="BG264" i="4"/>
  <c r="BC264" i="4"/>
  <c r="AY264" i="4"/>
  <c r="AU264" i="4"/>
  <c r="AQ264" i="4"/>
  <c r="AM264" i="4"/>
  <c r="AI264" i="4"/>
  <c r="AE264" i="4"/>
  <c r="AA264" i="4"/>
  <c r="W264" i="4"/>
  <c r="S264" i="4"/>
  <c r="O264" i="4"/>
  <c r="BY264" i="4"/>
  <c r="BQ264" i="4"/>
  <c r="BI264" i="4"/>
  <c r="BA264" i="4"/>
  <c r="AS264" i="4"/>
  <c r="AK264" i="4"/>
  <c r="AC264" i="4"/>
  <c r="U264" i="4"/>
  <c r="BU264" i="4"/>
  <c r="BM264" i="4"/>
  <c r="BE264" i="4"/>
  <c r="AW264" i="4"/>
  <c r="AO264" i="4"/>
  <c r="AG264" i="4"/>
  <c r="Y264" i="4"/>
  <c r="Q264" i="4"/>
  <c r="C872" i="4"/>
  <c r="J872" i="4" s="1"/>
  <c r="J264" i="4"/>
  <c r="BX264" i="4"/>
  <c r="BT264" i="4"/>
  <c r="BP264" i="4"/>
  <c r="BL264" i="4"/>
  <c r="BH264" i="4"/>
  <c r="BD264" i="4"/>
  <c r="AZ264" i="4"/>
  <c r="AV264" i="4"/>
  <c r="AR264" i="4"/>
  <c r="AN264" i="4"/>
  <c r="AJ264" i="4"/>
  <c r="AF264" i="4"/>
  <c r="AB264" i="4"/>
  <c r="X264" i="4"/>
  <c r="T264" i="4"/>
  <c r="P264" i="4"/>
  <c r="L264" i="4"/>
  <c r="BV264" i="4"/>
  <c r="BR264" i="4"/>
  <c r="BN264" i="4"/>
  <c r="BJ264" i="4"/>
  <c r="BF264" i="4"/>
  <c r="BB264" i="4"/>
  <c r="AX264" i="4"/>
  <c r="AT264" i="4"/>
  <c r="AP264" i="4"/>
  <c r="AL264" i="4"/>
  <c r="AH264" i="4"/>
  <c r="AD264" i="4"/>
  <c r="Z264" i="4"/>
  <c r="V264" i="4"/>
  <c r="R264" i="4"/>
  <c r="N264" i="4"/>
  <c r="J570" i="4"/>
  <c r="M268" i="4"/>
  <c r="BW268" i="4"/>
  <c r="BS268" i="4"/>
  <c r="BO268" i="4"/>
  <c r="BK268" i="4"/>
  <c r="BG268" i="4"/>
  <c r="BC268" i="4"/>
  <c r="AY268" i="4"/>
  <c r="AU268" i="4"/>
  <c r="AQ268" i="4"/>
  <c r="AM268" i="4"/>
  <c r="AI268" i="4"/>
  <c r="AE268" i="4"/>
  <c r="AA268" i="4"/>
  <c r="W268" i="4"/>
  <c r="S268" i="4"/>
  <c r="O268" i="4"/>
  <c r="BU268" i="4"/>
  <c r="BM268" i="4"/>
  <c r="BE268" i="4"/>
  <c r="AW268" i="4"/>
  <c r="AO268" i="4"/>
  <c r="AG268" i="4"/>
  <c r="Y268" i="4"/>
  <c r="Q268" i="4"/>
  <c r="BY268" i="4"/>
  <c r="BQ268" i="4"/>
  <c r="BI268" i="4"/>
  <c r="BA268" i="4"/>
  <c r="AS268" i="4"/>
  <c r="AK268" i="4"/>
  <c r="AC268" i="4"/>
  <c r="U268" i="4"/>
  <c r="C876" i="4"/>
  <c r="J876" i="4" s="1"/>
  <c r="BX268" i="4"/>
  <c r="BT268" i="4"/>
  <c r="BP268" i="4"/>
  <c r="BL268" i="4"/>
  <c r="BH268" i="4"/>
  <c r="BD268" i="4"/>
  <c r="AZ268" i="4"/>
  <c r="AV268" i="4"/>
  <c r="AR268" i="4"/>
  <c r="AN268" i="4"/>
  <c r="AJ268" i="4"/>
  <c r="AF268" i="4"/>
  <c r="AB268" i="4"/>
  <c r="X268" i="4"/>
  <c r="T268" i="4"/>
  <c r="P268" i="4"/>
  <c r="L268" i="4"/>
  <c r="J268" i="4"/>
  <c r="BV268" i="4"/>
  <c r="BN268" i="4"/>
  <c r="BF268" i="4"/>
  <c r="AX268" i="4"/>
  <c r="AP268" i="4"/>
  <c r="AH268" i="4"/>
  <c r="Z268" i="4"/>
  <c r="R268" i="4"/>
  <c r="BR268" i="4"/>
  <c r="BJ268" i="4"/>
  <c r="BB268" i="4"/>
  <c r="AT268" i="4"/>
  <c r="AL268" i="4"/>
  <c r="AD268" i="4"/>
  <c r="V268" i="4"/>
  <c r="N268" i="4"/>
  <c r="C877" i="4"/>
  <c r="J877" i="4" s="1"/>
  <c r="J269" i="4"/>
  <c r="BY269" i="4"/>
  <c r="BU269" i="4"/>
  <c r="BQ269" i="4"/>
  <c r="BM269" i="4"/>
  <c r="BI269" i="4"/>
  <c r="BE269" i="4"/>
  <c r="BA269" i="4"/>
  <c r="AW269" i="4"/>
  <c r="AS269" i="4"/>
  <c r="AO269" i="4"/>
  <c r="AK269" i="4"/>
  <c r="AG269" i="4"/>
  <c r="AC269" i="4"/>
  <c r="Y269" i="4"/>
  <c r="U269" i="4"/>
  <c r="Q269" i="4"/>
  <c r="M269" i="4"/>
  <c r="BS269" i="4"/>
  <c r="BK269" i="4"/>
  <c r="BC269" i="4"/>
  <c r="AU269" i="4"/>
  <c r="AM269" i="4"/>
  <c r="AE269" i="4"/>
  <c r="W269" i="4"/>
  <c r="O269" i="4"/>
  <c r="BW269" i="4"/>
  <c r="BO269" i="4"/>
  <c r="BG269" i="4"/>
  <c r="AY269" i="4"/>
  <c r="AQ269" i="4"/>
  <c r="AI269" i="4"/>
  <c r="AA269" i="4"/>
  <c r="S269" i="4"/>
  <c r="BV269" i="4"/>
  <c r="BR269" i="4"/>
  <c r="BN269" i="4"/>
  <c r="BJ269" i="4"/>
  <c r="BF269" i="4"/>
  <c r="BB269" i="4"/>
  <c r="AX269" i="4"/>
  <c r="AT269" i="4"/>
  <c r="AP269" i="4"/>
  <c r="AL269" i="4"/>
  <c r="AH269" i="4"/>
  <c r="AD269" i="4"/>
  <c r="Z269" i="4"/>
  <c r="V269" i="4"/>
  <c r="R269" i="4"/>
  <c r="N269" i="4"/>
  <c r="BT269" i="4"/>
  <c r="BL269" i="4"/>
  <c r="BD269" i="4"/>
  <c r="AV269" i="4"/>
  <c r="AN269" i="4"/>
  <c r="AF269" i="4"/>
  <c r="X269" i="4"/>
  <c r="P269" i="4"/>
  <c r="BX269" i="4"/>
  <c r="BP269" i="4"/>
  <c r="BH269" i="4"/>
  <c r="AZ269" i="4"/>
  <c r="AR269" i="4"/>
  <c r="AJ269" i="4"/>
  <c r="AB269" i="4"/>
  <c r="T269" i="4"/>
  <c r="L269" i="4"/>
  <c r="M274" i="4"/>
  <c r="BY274" i="4"/>
  <c r="BU274" i="4"/>
  <c r="BQ274" i="4"/>
  <c r="BM274" i="4"/>
  <c r="BI274" i="4"/>
  <c r="BE274" i="4"/>
  <c r="BA274" i="4"/>
  <c r="AW274" i="4"/>
  <c r="AS274" i="4"/>
  <c r="AO274" i="4"/>
  <c r="AK274" i="4"/>
  <c r="AG274" i="4"/>
  <c r="AC274" i="4"/>
  <c r="Y274" i="4"/>
  <c r="U274" i="4"/>
  <c r="Q274" i="4"/>
  <c r="BW274" i="4"/>
  <c r="BO274" i="4"/>
  <c r="BG274" i="4"/>
  <c r="AY274" i="4"/>
  <c r="AQ274" i="4"/>
  <c r="AI274" i="4"/>
  <c r="AA274" i="4"/>
  <c r="S274" i="4"/>
  <c r="BS274" i="4"/>
  <c r="BK274" i="4"/>
  <c r="BC274" i="4"/>
  <c r="AU274" i="4"/>
  <c r="AM274" i="4"/>
  <c r="AE274" i="4"/>
  <c r="W274" i="4"/>
  <c r="O274" i="4"/>
  <c r="C882" i="4"/>
  <c r="J882" i="4" s="1"/>
  <c r="BX274" i="4"/>
  <c r="BT274" i="4"/>
  <c r="BP274" i="4"/>
  <c r="BL274" i="4"/>
  <c r="BH274" i="4"/>
  <c r="BD274" i="4"/>
  <c r="AZ274" i="4"/>
  <c r="AV274" i="4"/>
  <c r="AR274" i="4"/>
  <c r="AN274" i="4"/>
  <c r="AJ274" i="4"/>
  <c r="AF274" i="4"/>
  <c r="AB274" i="4"/>
  <c r="X274" i="4"/>
  <c r="T274" i="4"/>
  <c r="P274" i="4"/>
  <c r="L274" i="4"/>
  <c r="J274" i="4"/>
  <c r="BR274" i="4"/>
  <c r="BJ274" i="4"/>
  <c r="BB274" i="4"/>
  <c r="AT274" i="4"/>
  <c r="AL274" i="4"/>
  <c r="AD274" i="4"/>
  <c r="V274" i="4"/>
  <c r="N274" i="4"/>
  <c r="BV274" i="4"/>
  <c r="BN274" i="4"/>
  <c r="BF274" i="4"/>
  <c r="AX274" i="4"/>
  <c r="AP274" i="4"/>
  <c r="AH274" i="4"/>
  <c r="Z274" i="4"/>
  <c r="R274" i="4"/>
  <c r="C885" i="4"/>
  <c r="J885" i="4" s="1"/>
  <c r="J277" i="4"/>
  <c r="BY277" i="4"/>
  <c r="BU277" i="4"/>
  <c r="BQ277" i="4"/>
  <c r="BM277" i="4"/>
  <c r="BI277" i="4"/>
  <c r="BE277" i="4"/>
  <c r="BA277" i="4"/>
  <c r="AW277" i="4"/>
  <c r="AS277" i="4"/>
  <c r="AO277" i="4"/>
  <c r="AK277" i="4"/>
  <c r="AG277" i="4"/>
  <c r="AC277" i="4"/>
  <c r="Y277" i="4"/>
  <c r="U277" i="4"/>
  <c r="Q277" i="4"/>
  <c r="M277" i="4"/>
  <c r="BS277" i="4"/>
  <c r="BK277" i="4"/>
  <c r="BC277" i="4"/>
  <c r="AU277" i="4"/>
  <c r="AM277" i="4"/>
  <c r="AE277" i="4"/>
  <c r="W277" i="4"/>
  <c r="O277" i="4"/>
  <c r="BW277" i="4"/>
  <c r="BO277" i="4"/>
  <c r="BG277" i="4"/>
  <c r="AY277" i="4"/>
  <c r="AQ277" i="4"/>
  <c r="AI277" i="4"/>
  <c r="AA277" i="4"/>
  <c r="S277" i="4"/>
  <c r="BV277" i="4"/>
  <c r="BR277" i="4"/>
  <c r="BN277" i="4"/>
  <c r="BJ277" i="4"/>
  <c r="BF277" i="4"/>
  <c r="BB277" i="4"/>
  <c r="AX277" i="4"/>
  <c r="AT277" i="4"/>
  <c r="AP277" i="4"/>
  <c r="AL277" i="4"/>
  <c r="AH277" i="4"/>
  <c r="AD277" i="4"/>
  <c r="Z277" i="4"/>
  <c r="V277" i="4"/>
  <c r="R277" i="4"/>
  <c r="N277" i="4"/>
  <c r="BT277" i="4"/>
  <c r="BL277" i="4"/>
  <c r="BD277" i="4"/>
  <c r="AV277" i="4"/>
  <c r="AN277" i="4"/>
  <c r="AF277" i="4"/>
  <c r="X277" i="4"/>
  <c r="P277" i="4"/>
  <c r="BX277" i="4"/>
  <c r="BP277" i="4"/>
  <c r="BH277" i="4"/>
  <c r="AZ277" i="4"/>
  <c r="AR277" i="4"/>
  <c r="AJ277" i="4"/>
  <c r="AB277" i="4"/>
  <c r="T277" i="4"/>
  <c r="L277" i="4"/>
  <c r="M280" i="4"/>
  <c r="BW280" i="4"/>
  <c r="BS280" i="4"/>
  <c r="BO280" i="4"/>
  <c r="BK280" i="4"/>
  <c r="BG280" i="4"/>
  <c r="BC280" i="4"/>
  <c r="AY280" i="4"/>
  <c r="AU280" i="4"/>
  <c r="AQ280" i="4"/>
  <c r="AM280" i="4"/>
  <c r="AI280" i="4"/>
  <c r="AE280" i="4"/>
  <c r="AA280" i="4"/>
  <c r="W280" i="4"/>
  <c r="S280" i="4"/>
  <c r="O280" i="4"/>
  <c r="BY280" i="4"/>
  <c r="BQ280" i="4"/>
  <c r="BI280" i="4"/>
  <c r="BA280" i="4"/>
  <c r="AS280" i="4"/>
  <c r="AK280" i="4"/>
  <c r="AC280" i="4"/>
  <c r="U280" i="4"/>
  <c r="BU280" i="4"/>
  <c r="BM280" i="4"/>
  <c r="BE280" i="4"/>
  <c r="AW280" i="4"/>
  <c r="AO280" i="4"/>
  <c r="AG280" i="4"/>
  <c r="Y280" i="4"/>
  <c r="Q280" i="4"/>
  <c r="C888" i="4"/>
  <c r="J888" i="4" s="1"/>
  <c r="BX280" i="4"/>
  <c r="BT280" i="4"/>
  <c r="BP280" i="4"/>
  <c r="BL280" i="4"/>
  <c r="BH280" i="4"/>
  <c r="BD280" i="4"/>
  <c r="AZ280" i="4"/>
  <c r="AV280" i="4"/>
  <c r="AR280" i="4"/>
  <c r="AN280" i="4"/>
  <c r="AJ280" i="4"/>
  <c r="AF280" i="4"/>
  <c r="AB280" i="4"/>
  <c r="X280" i="4"/>
  <c r="T280" i="4"/>
  <c r="P280" i="4"/>
  <c r="L280" i="4"/>
  <c r="J280" i="4"/>
  <c r="BV280" i="4"/>
  <c r="BN280" i="4"/>
  <c r="BF280" i="4"/>
  <c r="AX280" i="4"/>
  <c r="AP280" i="4"/>
  <c r="AH280" i="4"/>
  <c r="Z280" i="4"/>
  <c r="R280" i="4"/>
  <c r="BR280" i="4"/>
  <c r="BJ280" i="4"/>
  <c r="BB280" i="4"/>
  <c r="AT280" i="4"/>
  <c r="AL280" i="4"/>
  <c r="AD280" i="4"/>
  <c r="V280" i="4"/>
  <c r="N280" i="4"/>
  <c r="J587" i="4"/>
  <c r="J590" i="4"/>
  <c r="M290" i="4"/>
  <c r="BY290" i="4"/>
  <c r="BU290" i="4"/>
  <c r="BQ290" i="4"/>
  <c r="BM290" i="4"/>
  <c r="BI290" i="4"/>
  <c r="BE290" i="4"/>
  <c r="BA290" i="4"/>
  <c r="AW290" i="4"/>
  <c r="AS290" i="4"/>
  <c r="AO290" i="4"/>
  <c r="AK290" i="4"/>
  <c r="AG290" i="4"/>
  <c r="AC290" i="4"/>
  <c r="Y290" i="4"/>
  <c r="U290" i="4"/>
  <c r="Q290" i="4"/>
  <c r="BW290" i="4"/>
  <c r="BO290" i="4"/>
  <c r="BG290" i="4"/>
  <c r="AY290" i="4"/>
  <c r="AQ290" i="4"/>
  <c r="AI290" i="4"/>
  <c r="AA290" i="4"/>
  <c r="S290" i="4"/>
  <c r="BS290" i="4"/>
  <c r="BK290" i="4"/>
  <c r="BC290" i="4"/>
  <c r="AU290" i="4"/>
  <c r="AM290" i="4"/>
  <c r="AE290" i="4"/>
  <c r="W290" i="4"/>
  <c r="O290" i="4"/>
  <c r="C898" i="4"/>
  <c r="J898" i="4" s="1"/>
  <c r="BX290" i="4"/>
  <c r="BT290" i="4"/>
  <c r="BP290" i="4"/>
  <c r="BL290" i="4"/>
  <c r="BH290" i="4"/>
  <c r="BD290" i="4"/>
  <c r="AZ290" i="4"/>
  <c r="AV290" i="4"/>
  <c r="AR290" i="4"/>
  <c r="AN290" i="4"/>
  <c r="AJ290" i="4"/>
  <c r="AF290" i="4"/>
  <c r="AB290" i="4"/>
  <c r="X290" i="4"/>
  <c r="T290" i="4"/>
  <c r="P290" i="4"/>
  <c r="L290" i="4"/>
  <c r="J290" i="4"/>
  <c r="BV290" i="4"/>
  <c r="BR290" i="4"/>
  <c r="BN290" i="4"/>
  <c r="BJ290" i="4"/>
  <c r="BF290" i="4"/>
  <c r="BB290" i="4"/>
  <c r="AX290" i="4"/>
  <c r="AT290" i="4"/>
  <c r="AP290" i="4"/>
  <c r="AL290" i="4"/>
  <c r="AH290" i="4"/>
  <c r="AD290" i="4"/>
  <c r="Z290" i="4"/>
  <c r="V290" i="4"/>
  <c r="R290" i="4"/>
  <c r="N290" i="4"/>
  <c r="J597" i="4"/>
  <c r="M298" i="4"/>
  <c r="BY298" i="4"/>
  <c r="BU298" i="4"/>
  <c r="BQ298" i="4"/>
  <c r="BM298" i="4"/>
  <c r="BI298" i="4"/>
  <c r="BE298" i="4"/>
  <c r="BA298" i="4"/>
  <c r="AW298" i="4"/>
  <c r="AS298" i="4"/>
  <c r="AO298" i="4"/>
  <c r="AK298" i="4"/>
  <c r="AG298" i="4"/>
  <c r="AC298" i="4"/>
  <c r="Y298" i="4"/>
  <c r="U298" i="4"/>
  <c r="Q298" i="4"/>
  <c r="BW298" i="4"/>
  <c r="BO298" i="4"/>
  <c r="BG298" i="4"/>
  <c r="AY298" i="4"/>
  <c r="AQ298" i="4"/>
  <c r="AI298" i="4"/>
  <c r="AA298" i="4"/>
  <c r="S298" i="4"/>
  <c r="BS298" i="4"/>
  <c r="BK298" i="4"/>
  <c r="BC298" i="4"/>
  <c r="AU298" i="4"/>
  <c r="AM298" i="4"/>
  <c r="AE298" i="4"/>
  <c r="W298" i="4"/>
  <c r="O298" i="4"/>
  <c r="C906" i="4"/>
  <c r="J906" i="4" s="1"/>
  <c r="BX298" i="4"/>
  <c r="BT298" i="4"/>
  <c r="BP298" i="4"/>
  <c r="BL298" i="4"/>
  <c r="BH298" i="4"/>
  <c r="BD298" i="4"/>
  <c r="AZ298" i="4"/>
  <c r="AV298" i="4"/>
  <c r="AR298" i="4"/>
  <c r="AN298" i="4"/>
  <c r="AJ298" i="4"/>
  <c r="AF298" i="4"/>
  <c r="AB298" i="4"/>
  <c r="X298" i="4"/>
  <c r="T298" i="4"/>
  <c r="P298" i="4"/>
  <c r="L298" i="4"/>
  <c r="J298" i="4"/>
  <c r="BV298" i="4"/>
  <c r="BR298" i="4"/>
  <c r="BN298" i="4"/>
  <c r="BJ298" i="4"/>
  <c r="BF298" i="4"/>
  <c r="BB298" i="4"/>
  <c r="AX298" i="4"/>
  <c r="AT298" i="4"/>
  <c r="AP298" i="4"/>
  <c r="AL298" i="4"/>
  <c r="AH298" i="4"/>
  <c r="AD298" i="4"/>
  <c r="Z298" i="4"/>
  <c r="V298" i="4"/>
  <c r="R298" i="4"/>
  <c r="N298" i="4"/>
  <c r="C907" i="4"/>
  <c r="J907" i="4" s="1"/>
  <c r="BW299" i="4"/>
  <c r="BS299" i="4"/>
  <c r="BO299" i="4"/>
  <c r="BK299" i="4"/>
  <c r="BG299" i="4"/>
  <c r="BC299" i="4"/>
  <c r="AY299" i="4"/>
  <c r="AU299" i="4"/>
  <c r="AQ299" i="4"/>
  <c r="AM299" i="4"/>
  <c r="AI299" i="4"/>
  <c r="AE299" i="4"/>
  <c r="AA299" i="4"/>
  <c r="W299" i="4"/>
  <c r="S299" i="4"/>
  <c r="O299" i="4"/>
  <c r="J299" i="4"/>
  <c r="BU299" i="4"/>
  <c r="BM299" i="4"/>
  <c r="BE299" i="4"/>
  <c r="AW299" i="4"/>
  <c r="AO299" i="4"/>
  <c r="AG299" i="4"/>
  <c r="Y299" i="4"/>
  <c r="Q299" i="4"/>
  <c r="BY299" i="4"/>
  <c r="BQ299" i="4"/>
  <c r="BI299" i="4"/>
  <c r="BA299" i="4"/>
  <c r="AS299" i="4"/>
  <c r="AK299" i="4"/>
  <c r="AC299" i="4"/>
  <c r="U299" i="4"/>
  <c r="M299" i="4"/>
  <c r="BV299" i="4"/>
  <c r="BR299" i="4"/>
  <c r="BN299" i="4"/>
  <c r="BJ299" i="4"/>
  <c r="BF299" i="4"/>
  <c r="BB299" i="4"/>
  <c r="AX299" i="4"/>
  <c r="AT299" i="4"/>
  <c r="AP299" i="4"/>
  <c r="AL299" i="4"/>
  <c r="AH299" i="4"/>
  <c r="AD299" i="4"/>
  <c r="Z299" i="4"/>
  <c r="V299" i="4"/>
  <c r="R299" i="4"/>
  <c r="N299" i="4"/>
  <c r="BX299" i="4"/>
  <c r="BT299" i="4"/>
  <c r="BP299" i="4"/>
  <c r="BL299" i="4"/>
  <c r="BH299" i="4"/>
  <c r="BD299" i="4"/>
  <c r="AZ299" i="4"/>
  <c r="AV299" i="4"/>
  <c r="AR299" i="4"/>
  <c r="AN299" i="4"/>
  <c r="AJ299" i="4"/>
  <c r="AF299" i="4"/>
  <c r="AB299" i="4"/>
  <c r="X299" i="4"/>
  <c r="T299" i="4"/>
  <c r="P299" i="4"/>
  <c r="L299" i="4"/>
  <c r="C909" i="4"/>
  <c r="J909" i="4" s="1"/>
  <c r="BW301" i="4"/>
  <c r="BS301" i="4"/>
  <c r="BO301" i="4"/>
  <c r="BK301" i="4"/>
  <c r="BG301" i="4"/>
  <c r="BC301" i="4"/>
  <c r="AY301" i="4"/>
  <c r="J301" i="4"/>
  <c r="BU301" i="4"/>
  <c r="BM301" i="4"/>
  <c r="BE301" i="4"/>
  <c r="AW301" i="4"/>
  <c r="AS301" i="4"/>
  <c r="AO301" i="4"/>
  <c r="AK301" i="4"/>
  <c r="AG301" i="4"/>
  <c r="AC301" i="4"/>
  <c r="Y301" i="4"/>
  <c r="U301" i="4"/>
  <c r="Q301" i="4"/>
  <c r="M301" i="4"/>
  <c r="BY301" i="4"/>
  <c r="BI301" i="4"/>
  <c r="AU301" i="4"/>
  <c r="AM301" i="4"/>
  <c r="AE301" i="4"/>
  <c r="W301" i="4"/>
  <c r="O301" i="4"/>
  <c r="BQ301" i="4"/>
  <c r="BA301" i="4"/>
  <c r="AQ301" i="4"/>
  <c r="AI301" i="4"/>
  <c r="AA301" i="4"/>
  <c r="S301" i="4"/>
  <c r="BV301" i="4"/>
  <c r="BR301" i="4"/>
  <c r="BN301" i="4"/>
  <c r="BJ301" i="4"/>
  <c r="BF301" i="4"/>
  <c r="BB301" i="4"/>
  <c r="AX301" i="4"/>
  <c r="AT301" i="4"/>
  <c r="AP301" i="4"/>
  <c r="AL301" i="4"/>
  <c r="AH301" i="4"/>
  <c r="AD301" i="4"/>
  <c r="Z301" i="4"/>
  <c r="V301" i="4"/>
  <c r="R301" i="4"/>
  <c r="N301" i="4"/>
  <c r="BX301" i="4"/>
  <c r="BT301" i="4"/>
  <c r="BP301" i="4"/>
  <c r="BL301" i="4"/>
  <c r="BH301" i="4"/>
  <c r="BD301" i="4"/>
  <c r="AZ301" i="4"/>
  <c r="AV301" i="4"/>
  <c r="AR301" i="4"/>
  <c r="AN301" i="4"/>
  <c r="AJ301" i="4"/>
  <c r="AF301" i="4"/>
  <c r="AB301" i="4"/>
  <c r="X301" i="4"/>
  <c r="T301" i="4"/>
  <c r="P301" i="4"/>
  <c r="L301" i="4"/>
  <c r="M304" i="4"/>
  <c r="BY304" i="4"/>
  <c r="BU304" i="4"/>
  <c r="BQ304" i="4"/>
  <c r="BM304" i="4"/>
  <c r="BI304" i="4"/>
  <c r="BE304" i="4"/>
  <c r="BA304" i="4"/>
  <c r="AW304" i="4"/>
  <c r="AS304" i="4"/>
  <c r="AO304" i="4"/>
  <c r="AK304" i="4"/>
  <c r="AG304" i="4"/>
  <c r="AC304" i="4"/>
  <c r="Y304" i="4"/>
  <c r="U304" i="4"/>
  <c r="Q304" i="4"/>
  <c r="BS304" i="4"/>
  <c r="BK304" i="4"/>
  <c r="BC304" i="4"/>
  <c r="AU304" i="4"/>
  <c r="AM304" i="4"/>
  <c r="AE304" i="4"/>
  <c r="W304" i="4"/>
  <c r="O304" i="4"/>
  <c r="BW304" i="4"/>
  <c r="BG304" i="4"/>
  <c r="AQ304" i="4"/>
  <c r="AA304" i="4"/>
  <c r="BO304" i="4"/>
  <c r="AY304" i="4"/>
  <c r="AI304" i="4"/>
  <c r="S304" i="4"/>
  <c r="C912" i="4"/>
  <c r="J912" i="4" s="1"/>
  <c r="BX304" i="4"/>
  <c r="BT304" i="4"/>
  <c r="BP304" i="4"/>
  <c r="BL304" i="4"/>
  <c r="BH304" i="4"/>
  <c r="BD304" i="4"/>
  <c r="AZ304" i="4"/>
  <c r="AV304" i="4"/>
  <c r="AR304" i="4"/>
  <c r="AN304" i="4"/>
  <c r="AJ304" i="4"/>
  <c r="AF304" i="4"/>
  <c r="AB304" i="4"/>
  <c r="X304" i="4"/>
  <c r="T304" i="4"/>
  <c r="P304" i="4"/>
  <c r="L304" i="4"/>
  <c r="J304" i="4"/>
  <c r="BV304" i="4"/>
  <c r="BR304" i="4"/>
  <c r="BN304" i="4"/>
  <c r="BJ304" i="4"/>
  <c r="BF304" i="4"/>
  <c r="BB304" i="4"/>
  <c r="AX304" i="4"/>
  <c r="AT304" i="4"/>
  <c r="AP304" i="4"/>
  <c r="AL304" i="4"/>
  <c r="AH304" i="4"/>
  <c r="AD304" i="4"/>
  <c r="Z304" i="4"/>
  <c r="V304" i="4"/>
  <c r="R304" i="4"/>
  <c r="N304" i="4"/>
  <c r="M306" i="4"/>
  <c r="BW306" i="4"/>
  <c r="BS306" i="4"/>
  <c r="BO306" i="4"/>
  <c r="BK306" i="4"/>
  <c r="BG306" i="4"/>
  <c r="BC306" i="4"/>
  <c r="AY306" i="4"/>
  <c r="AU306" i="4"/>
  <c r="AQ306" i="4"/>
  <c r="AM306" i="4"/>
  <c r="AI306" i="4"/>
  <c r="AE306" i="4"/>
  <c r="AA306" i="4"/>
  <c r="W306" i="4"/>
  <c r="S306" i="4"/>
  <c r="O306" i="4"/>
  <c r="BY306" i="4"/>
  <c r="BQ306" i="4"/>
  <c r="BI306" i="4"/>
  <c r="BA306" i="4"/>
  <c r="AS306" i="4"/>
  <c r="AK306" i="4"/>
  <c r="AC306" i="4"/>
  <c r="U306" i="4"/>
  <c r="BU306" i="4"/>
  <c r="BE306" i="4"/>
  <c r="AO306" i="4"/>
  <c r="Y306" i="4"/>
  <c r="BM306" i="4"/>
  <c r="AW306" i="4"/>
  <c r="AG306" i="4"/>
  <c r="Q306" i="4"/>
  <c r="C914" i="4"/>
  <c r="J914" i="4" s="1"/>
  <c r="BX306" i="4"/>
  <c r="BT306" i="4"/>
  <c r="BP306" i="4"/>
  <c r="BL306" i="4"/>
  <c r="BH306" i="4"/>
  <c r="BD306" i="4"/>
  <c r="AZ306" i="4"/>
  <c r="AV306" i="4"/>
  <c r="AR306" i="4"/>
  <c r="AN306" i="4"/>
  <c r="AJ306" i="4"/>
  <c r="AF306" i="4"/>
  <c r="AB306" i="4"/>
  <c r="X306" i="4"/>
  <c r="T306" i="4"/>
  <c r="P306" i="4"/>
  <c r="L306" i="4"/>
  <c r="J306" i="4"/>
  <c r="BV306" i="4"/>
  <c r="BR306" i="4"/>
  <c r="BN306" i="4"/>
  <c r="BJ306" i="4"/>
  <c r="BF306" i="4"/>
  <c r="BB306" i="4"/>
  <c r="AX306" i="4"/>
  <c r="AT306" i="4"/>
  <c r="AP306" i="4"/>
  <c r="AL306" i="4"/>
  <c r="AH306" i="4"/>
  <c r="AD306" i="4"/>
  <c r="Z306" i="4"/>
  <c r="V306" i="4"/>
  <c r="R306" i="4"/>
  <c r="N306" i="4"/>
  <c r="J613" i="4"/>
  <c r="J616" i="4"/>
  <c r="M273" i="1"/>
  <c r="H270" i="4" s="1"/>
  <c r="N275" i="1"/>
  <c r="I272" i="4" s="1"/>
  <c r="N281" i="1"/>
  <c r="I278" i="4" s="1"/>
  <c r="N287" i="1"/>
  <c r="I284" i="4" s="1"/>
  <c r="N295" i="1"/>
  <c r="I292" i="4" s="1"/>
  <c r="N305" i="1"/>
  <c r="I302" i="4" s="1"/>
  <c r="N311" i="1"/>
  <c r="I308" i="4" s="1"/>
  <c r="N314" i="1"/>
  <c r="I311" i="4" s="1"/>
  <c r="F15" i="4"/>
  <c r="F623" i="4" s="1"/>
  <c r="F17" i="4"/>
  <c r="F625" i="4" s="1"/>
  <c r="F19" i="4"/>
  <c r="F627" i="4" s="1"/>
  <c r="F21" i="4"/>
  <c r="F629" i="4" s="1"/>
  <c r="F23" i="4"/>
  <c r="F631" i="4" s="1"/>
  <c r="F25" i="4"/>
  <c r="F633" i="4" s="1"/>
  <c r="F27" i="4"/>
  <c r="F635" i="4" s="1"/>
  <c r="F29" i="4"/>
  <c r="F637" i="4" s="1"/>
  <c r="F31" i="4"/>
  <c r="F639" i="4" s="1"/>
  <c r="F33" i="4"/>
  <c r="F641" i="4" s="1"/>
  <c r="F35" i="4"/>
  <c r="F643" i="4" s="1"/>
  <c r="F37" i="4"/>
  <c r="F645" i="4" s="1"/>
  <c r="F39" i="4"/>
  <c r="F647" i="4" s="1"/>
  <c r="F41" i="4"/>
  <c r="F649" i="4" s="1"/>
  <c r="F43" i="4"/>
  <c r="F651" i="4" s="1"/>
  <c r="F45" i="4"/>
  <c r="F653" i="4" s="1"/>
  <c r="F47" i="4"/>
  <c r="F655" i="4" s="1"/>
  <c r="F49" i="4"/>
  <c r="F657" i="4" s="1"/>
  <c r="F51" i="4"/>
  <c r="F659" i="4" s="1"/>
  <c r="F53" i="4"/>
  <c r="F661" i="4" s="1"/>
  <c r="F55" i="4"/>
  <c r="F663" i="4" s="1"/>
  <c r="F57" i="4"/>
  <c r="F665" i="4" s="1"/>
  <c r="F59" i="4"/>
  <c r="F667" i="4" s="1"/>
  <c r="F61" i="4"/>
  <c r="F669" i="4" s="1"/>
  <c r="F63" i="4"/>
  <c r="F671" i="4" s="1"/>
  <c r="F65" i="4"/>
  <c r="F673" i="4" s="1"/>
  <c r="F67" i="4"/>
  <c r="F675" i="4" s="1"/>
  <c r="F69" i="4"/>
  <c r="F677" i="4" s="1"/>
  <c r="F71" i="4"/>
  <c r="F679" i="4" s="1"/>
  <c r="F73" i="4"/>
  <c r="F681" i="4" s="1"/>
  <c r="F75" i="4"/>
  <c r="F683" i="4" s="1"/>
  <c r="F77" i="4"/>
  <c r="F685" i="4" s="1"/>
  <c r="F79" i="4"/>
  <c r="F687" i="4" s="1"/>
  <c r="F81" i="4"/>
  <c r="F689" i="4" s="1"/>
  <c r="F83" i="4"/>
  <c r="F691" i="4" s="1"/>
  <c r="F85" i="4"/>
  <c r="F693" i="4" s="1"/>
  <c r="F87" i="4"/>
  <c r="F695" i="4" s="1"/>
  <c r="F89" i="4"/>
  <c r="F697" i="4" s="1"/>
  <c r="F91" i="4"/>
  <c r="F699" i="4" s="1"/>
  <c r="F93" i="4"/>
  <c r="F701" i="4" s="1"/>
  <c r="F95" i="4"/>
  <c r="F703" i="4" s="1"/>
  <c r="F97" i="4"/>
  <c r="F705" i="4" s="1"/>
  <c r="F99" i="4"/>
  <c r="F707" i="4" s="1"/>
  <c r="F101" i="4"/>
  <c r="F709" i="4" s="1"/>
  <c r="F103" i="4"/>
  <c r="F711" i="4" s="1"/>
  <c r="F105" i="4"/>
  <c r="F713" i="4" s="1"/>
  <c r="F107" i="4"/>
  <c r="F715" i="4" s="1"/>
  <c r="F109" i="4"/>
  <c r="F717" i="4" s="1"/>
  <c r="F111" i="4"/>
  <c r="F719" i="4" s="1"/>
  <c r="F113" i="4"/>
  <c r="F721" i="4" s="1"/>
  <c r="F115" i="4"/>
  <c r="F723" i="4" s="1"/>
  <c r="F117" i="4"/>
  <c r="F725" i="4" s="1"/>
  <c r="F119" i="4"/>
  <c r="F727" i="4" s="1"/>
  <c r="F121" i="4"/>
  <c r="F729" i="4" s="1"/>
  <c r="F123" i="4"/>
  <c r="F731" i="4" s="1"/>
  <c r="F125" i="4"/>
  <c r="F733" i="4" s="1"/>
  <c r="F127" i="4"/>
  <c r="F735" i="4" s="1"/>
  <c r="F129" i="4"/>
  <c r="F737" i="4" s="1"/>
  <c r="F131" i="4"/>
  <c r="F739" i="4" s="1"/>
  <c r="F133" i="4"/>
  <c r="F741" i="4" s="1"/>
  <c r="F135" i="4"/>
  <c r="F743" i="4" s="1"/>
  <c r="F137" i="4"/>
  <c r="F745" i="4" s="1"/>
  <c r="F139" i="4"/>
  <c r="F747" i="4" s="1"/>
  <c r="F141" i="4"/>
  <c r="F749" i="4" s="1"/>
  <c r="F143" i="4"/>
  <c r="F751" i="4" s="1"/>
  <c r="F145" i="4"/>
  <c r="F753" i="4" s="1"/>
  <c r="F147" i="4"/>
  <c r="F755" i="4" s="1"/>
  <c r="F149" i="4"/>
  <c r="F757" i="4" s="1"/>
  <c r="F151" i="4"/>
  <c r="F759" i="4" s="1"/>
  <c r="F153" i="4"/>
  <c r="F761" i="4" s="1"/>
  <c r="F155" i="4"/>
  <c r="F763" i="4" s="1"/>
  <c r="F157" i="4"/>
  <c r="F765" i="4" s="1"/>
  <c r="F159" i="4"/>
  <c r="F767" i="4" s="1"/>
  <c r="F161" i="4"/>
  <c r="F769" i="4" s="1"/>
  <c r="F163" i="4"/>
  <c r="F771" i="4" s="1"/>
  <c r="F165" i="4"/>
  <c r="F773" i="4" s="1"/>
  <c r="F167" i="4"/>
  <c r="F775" i="4" s="1"/>
  <c r="F169" i="4"/>
  <c r="F777" i="4" s="1"/>
  <c r="F171" i="4"/>
  <c r="F779" i="4" s="1"/>
  <c r="F173" i="4"/>
  <c r="F781" i="4" s="1"/>
  <c r="F175" i="4"/>
  <c r="F783" i="4" s="1"/>
  <c r="F177" i="4"/>
  <c r="F785" i="4" s="1"/>
  <c r="F179" i="4"/>
  <c r="F787" i="4" s="1"/>
  <c r="F181" i="4"/>
  <c r="F789" i="4" s="1"/>
  <c r="F183" i="4"/>
  <c r="F791" i="4" s="1"/>
  <c r="F185" i="4"/>
  <c r="F793" i="4" s="1"/>
  <c r="F187" i="4"/>
  <c r="F795" i="4" s="1"/>
  <c r="F189" i="4"/>
  <c r="F797" i="4" s="1"/>
  <c r="F191" i="4"/>
  <c r="F799" i="4" s="1"/>
  <c r="F193" i="4"/>
  <c r="F801" i="4" s="1"/>
  <c r="F195" i="4"/>
  <c r="F803" i="4" s="1"/>
  <c r="F197" i="4"/>
  <c r="F805" i="4" s="1"/>
  <c r="F199" i="4"/>
  <c r="F807" i="4" s="1"/>
  <c r="F201" i="4"/>
  <c r="F809" i="4" s="1"/>
  <c r="F203" i="4"/>
  <c r="F811" i="4" s="1"/>
  <c r="F205" i="4"/>
  <c r="F813" i="4" s="1"/>
  <c r="F207" i="4"/>
  <c r="F815" i="4" s="1"/>
  <c r="F209" i="4"/>
  <c r="F817" i="4" s="1"/>
  <c r="F211" i="4"/>
  <c r="F819" i="4" s="1"/>
  <c r="F213" i="4"/>
  <c r="F821" i="4" s="1"/>
  <c r="F215" i="4"/>
  <c r="F823" i="4" s="1"/>
  <c r="F217" i="4"/>
  <c r="F825" i="4" s="1"/>
  <c r="F219" i="4"/>
  <c r="F827" i="4" s="1"/>
  <c r="F221" i="4"/>
  <c r="F829" i="4" s="1"/>
  <c r="F223" i="4"/>
  <c r="F831" i="4" s="1"/>
  <c r="F225" i="4"/>
  <c r="F833" i="4" s="1"/>
  <c r="F227" i="4"/>
  <c r="F835" i="4" s="1"/>
  <c r="F229" i="4"/>
  <c r="F837" i="4" s="1"/>
  <c r="F231" i="4"/>
  <c r="F839" i="4" s="1"/>
  <c r="G841" i="4"/>
  <c r="H841" i="4"/>
  <c r="I841" i="4"/>
  <c r="F233" i="4"/>
  <c r="F841" i="4" s="1"/>
  <c r="H842" i="4"/>
  <c r="G842" i="4"/>
  <c r="I842" i="4"/>
  <c r="G539" i="4"/>
  <c r="I539" i="4"/>
  <c r="H539" i="4"/>
  <c r="BV539" i="4"/>
  <c r="BR539" i="4"/>
  <c r="BN539" i="4"/>
  <c r="BJ539" i="4"/>
  <c r="BF539" i="4"/>
  <c r="BB539" i="4"/>
  <c r="AX539" i="4"/>
  <c r="AT539" i="4"/>
  <c r="AP539" i="4"/>
  <c r="AL539" i="4"/>
  <c r="AH539" i="4"/>
  <c r="AD539" i="4"/>
  <c r="Z539" i="4"/>
  <c r="V539" i="4"/>
  <c r="R539" i="4"/>
  <c r="N539" i="4"/>
  <c r="BX539" i="4"/>
  <c r="BT539" i="4"/>
  <c r="BP539" i="4"/>
  <c r="BL539" i="4"/>
  <c r="BH539" i="4"/>
  <c r="BD539" i="4"/>
  <c r="AZ539" i="4"/>
  <c r="AV539" i="4"/>
  <c r="AR539" i="4"/>
  <c r="AN539" i="4"/>
  <c r="AJ539" i="4"/>
  <c r="AF539" i="4"/>
  <c r="AB539" i="4"/>
  <c r="X539" i="4"/>
  <c r="T539" i="4"/>
  <c r="P539" i="4"/>
  <c r="L539" i="4"/>
  <c r="BY539" i="4"/>
  <c r="BU539" i="4"/>
  <c r="BQ539" i="4"/>
  <c r="BM539" i="4"/>
  <c r="BI539" i="4"/>
  <c r="BE539" i="4"/>
  <c r="BA539" i="4"/>
  <c r="AW539" i="4"/>
  <c r="AS539" i="4"/>
  <c r="AO539" i="4"/>
  <c r="AK539" i="4"/>
  <c r="AG539" i="4"/>
  <c r="AC539" i="4"/>
  <c r="Y539" i="4"/>
  <c r="U539" i="4"/>
  <c r="Q539" i="4"/>
  <c r="M539" i="4"/>
  <c r="BW539" i="4"/>
  <c r="BS539" i="4"/>
  <c r="BO539" i="4"/>
  <c r="BK539" i="4"/>
  <c r="BG539" i="4"/>
  <c r="BC539" i="4"/>
  <c r="AY539" i="4"/>
  <c r="AU539" i="4"/>
  <c r="AQ539" i="4"/>
  <c r="AM539" i="4"/>
  <c r="AI539" i="4"/>
  <c r="AE539" i="4"/>
  <c r="AA539" i="4"/>
  <c r="W539" i="4"/>
  <c r="S539" i="4"/>
  <c r="O539" i="4"/>
  <c r="F235" i="4"/>
  <c r="F843" i="4" s="1"/>
  <c r="BX540" i="4"/>
  <c r="BT540" i="4"/>
  <c r="BP540" i="4"/>
  <c r="BL540" i="4"/>
  <c r="BH540" i="4"/>
  <c r="BD540" i="4"/>
  <c r="AZ540" i="4"/>
  <c r="AV540" i="4"/>
  <c r="AR540" i="4"/>
  <c r="AN540" i="4"/>
  <c r="AJ540" i="4"/>
  <c r="AF540" i="4"/>
  <c r="AB540" i="4"/>
  <c r="X540" i="4"/>
  <c r="T540" i="4"/>
  <c r="P540" i="4"/>
  <c r="L540" i="4"/>
  <c r="BV540" i="4"/>
  <c r="BR540" i="4"/>
  <c r="BN540" i="4"/>
  <c r="BJ540" i="4"/>
  <c r="BF540" i="4"/>
  <c r="BB540" i="4"/>
  <c r="AX540" i="4"/>
  <c r="AT540" i="4"/>
  <c r="AP540" i="4"/>
  <c r="AL540" i="4"/>
  <c r="AH540" i="4"/>
  <c r="AD540" i="4"/>
  <c r="Z540" i="4"/>
  <c r="V540" i="4"/>
  <c r="R540" i="4"/>
  <c r="N540" i="4"/>
  <c r="BW540" i="4"/>
  <c r="BS540" i="4"/>
  <c r="BO540" i="4"/>
  <c r="BK540" i="4"/>
  <c r="BG540" i="4"/>
  <c r="BC540" i="4"/>
  <c r="AY540" i="4"/>
  <c r="AU540" i="4"/>
  <c r="AQ540" i="4"/>
  <c r="AM540" i="4"/>
  <c r="AI540" i="4"/>
  <c r="AE540" i="4"/>
  <c r="AA540" i="4"/>
  <c r="W540" i="4"/>
  <c r="S540" i="4"/>
  <c r="O540" i="4"/>
  <c r="I540" i="4"/>
  <c r="H540" i="4"/>
  <c r="BY540" i="4"/>
  <c r="BU540" i="4"/>
  <c r="BQ540" i="4"/>
  <c r="BM540" i="4"/>
  <c r="BI540" i="4"/>
  <c r="BE540" i="4"/>
  <c r="BA540" i="4"/>
  <c r="AW540" i="4"/>
  <c r="AS540" i="4"/>
  <c r="AO540" i="4"/>
  <c r="AK540" i="4"/>
  <c r="AG540" i="4"/>
  <c r="AC540" i="4"/>
  <c r="Y540" i="4"/>
  <c r="U540" i="4"/>
  <c r="Q540" i="4"/>
  <c r="M540" i="4"/>
  <c r="G540" i="4"/>
  <c r="G845" i="4"/>
  <c r="H845" i="4"/>
  <c r="I845" i="4"/>
  <c r="F237" i="4"/>
  <c r="F845" i="4" s="1"/>
  <c r="H846" i="4"/>
  <c r="G846" i="4"/>
  <c r="I846" i="4"/>
  <c r="G543" i="4"/>
  <c r="I543" i="4"/>
  <c r="H543" i="4"/>
  <c r="BV543" i="4"/>
  <c r="BR543" i="4"/>
  <c r="BN543" i="4"/>
  <c r="BJ543" i="4"/>
  <c r="BF543" i="4"/>
  <c r="BB543" i="4"/>
  <c r="AX543" i="4"/>
  <c r="AT543" i="4"/>
  <c r="AP543" i="4"/>
  <c r="AL543" i="4"/>
  <c r="AH543" i="4"/>
  <c r="AD543" i="4"/>
  <c r="Z543" i="4"/>
  <c r="V543" i="4"/>
  <c r="R543" i="4"/>
  <c r="N543" i="4"/>
  <c r="BX543" i="4"/>
  <c r="BT543" i="4"/>
  <c r="BP543" i="4"/>
  <c r="BL543" i="4"/>
  <c r="BH543" i="4"/>
  <c r="BD543" i="4"/>
  <c r="AZ543" i="4"/>
  <c r="AV543" i="4"/>
  <c r="AR543" i="4"/>
  <c r="AN543" i="4"/>
  <c r="AJ543" i="4"/>
  <c r="AF543" i="4"/>
  <c r="AB543" i="4"/>
  <c r="X543" i="4"/>
  <c r="T543" i="4"/>
  <c r="P543" i="4"/>
  <c r="L543" i="4"/>
  <c r="BY543" i="4"/>
  <c r="BU543" i="4"/>
  <c r="BQ543" i="4"/>
  <c r="BM543" i="4"/>
  <c r="BI543" i="4"/>
  <c r="BE543" i="4"/>
  <c r="BA543" i="4"/>
  <c r="AW543" i="4"/>
  <c r="AS543" i="4"/>
  <c r="AO543" i="4"/>
  <c r="AK543" i="4"/>
  <c r="AG543" i="4"/>
  <c r="AC543" i="4"/>
  <c r="Y543" i="4"/>
  <c r="U543" i="4"/>
  <c r="Q543" i="4"/>
  <c r="M543" i="4"/>
  <c r="BW543" i="4"/>
  <c r="BS543" i="4"/>
  <c r="BO543" i="4"/>
  <c r="BK543" i="4"/>
  <c r="BG543" i="4"/>
  <c r="BC543" i="4"/>
  <c r="AY543" i="4"/>
  <c r="AU543" i="4"/>
  <c r="AQ543" i="4"/>
  <c r="AM543" i="4"/>
  <c r="AI543" i="4"/>
  <c r="AE543" i="4"/>
  <c r="AA543" i="4"/>
  <c r="W543" i="4"/>
  <c r="S543" i="4"/>
  <c r="O543" i="4"/>
  <c r="F239" i="4"/>
  <c r="F847" i="4" s="1"/>
  <c r="BX544" i="4"/>
  <c r="BT544" i="4"/>
  <c r="BP544" i="4"/>
  <c r="BL544" i="4"/>
  <c r="BH544" i="4"/>
  <c r="BD544" i="4"/>
  <c r="AZ544" i="4"/>
  <c r="AV544" i="4"/>
  <c r="AR544" i="4"/>
  <c r="AN544" i="4"/>
  <c r="AJ544" i="4"/>
  <c r="AF544" i="4"/>
  <c r="AB544" i="4"/>
  <c r="X544" i="4"/>
  <c r="T544" i="4"/>
  <c r="P544" i="4"/>
  <c r="L544" i="4"/>
  <c r="BV544" i="4"/>
  <c r="BR544" i="4"/>
  <c r="BN544" i="4"/>
  <c r="BJ544" i="4"/>
  <c r="BF544" i="4"/>
  <c r="BB544" i="4"/>
  <c r="AX544" i="4"/>
  <c r="AT544" i="4"/>
  <c r="AP544" i="4"/>
  <c r="AL544" i="4"/>
  <c r="AH544" i="4"/>
  <c r="AD544" i="4"/>
  <c r="Z544" i="4"/>
  <c r="V544" i="4"/>
  <c r="R544" i="4"/>
  <c r="N544" i="4"/>
  <c r="BW544" i="4"/>
  <c r="BS544" i="4"/>
  <c r="BO544" i="4"/>
  <c r="BK544" i="4"/>
  <c r="BG544" i="4"/>
  <c r="BC544" i="4"/>
  <c r="AY544" i="4"/>
  <c r="AU544" i="4"/>
  <c r="AQ544" i="4"/>
  <c r="AM544" i="4"/>
  <c r="AI544" i="4"/>
  <c r="AE544" i="4"/>
  <c r="AA544" i="4"/>
  <c r="W544" i="4"/>
  <c r="S544" i="4"/>
  <c r="O544" i="4"/>
  <c r="G544" i="4"/>
  <c r="H544" i="4"/>
  <c r="I544" i="4"/>
  <c r="BY544" i="4"/>
  <c r="BU544" i="4"/>
  <c r="BQ544" i="4"/>
  <c r="BM544" i="4"/>
  <c r="BI544" i="4"/>
  <c r="BE544" i="4"/>
  <c r="BA544" i="4"/>
  <c r="AW544" i="4"/>
  <c r="AS544" i="4"/>
  <c r="AO544" i="4"/>
  <c r="AK544" i="4"/>
  <c r="AG544" i="4"/>
  <c r="AC544" i="4"/>
  <c r="Y544" i="4"/>
  <c r="U544" i="4"/>
  <c r="Q544" i="4"/>
  <c r="M544" i="4"/>
  <c r="G849" i="4"/>
  <c r="H849" i="4"/>
  <c r="I849" i="4"/>
  <c r="F241" i="4"/>
  <c r="F849" i="4" s="1"/>
  <c r="H850" i="4"/>
  <c r="I850" i="4"/>
  <c r="G850" i="4"/>
  <c r="G547" i="4"/>
  <c r="I547" i="4"/>
  <c r="H547" i="4"/>
  <c r="BV547" i="4"/>
  <c r="BR547" i="4"/>
  <c r="BN547" i="4"/>
  <c r="BJ547" i="4"/>
  <c r="BF547" i="4"/>
  <c r="BB547" i="4"/>
  <c r="AX547" i="4"/>
  <c r="AT547" i="4"/>
  <c r="AP547" i="4"/>
  <c r="AL547" i="4"/>
  <c r="AH547" i="4"/>
  <c r="AD547" i="4"/>
  <c r="Z547" i="4"/>
  <c r="V547" i="4"/>
  <c r="R547" i="4"/>
  <c r="N547" i="4"/>
  <c r="BX547" i="4"/>
  <c r="BT547" i="4"/>
  <c r="BP547" i="4"/>
  <c r="BL547" i="4"/>
  <c r="BH547" i="4"/>
  <c r="BD547" i="4"/>
  <c r="AZ547" i="4"/>
  <c r="AV547" i="4"/>
  <c r="AR547" i="4"/>
  <c r="AN547" i="4"/>
  <c r="AJ547" i="4"/>
  <c r="AF547" i="4"/>
  <c r="AB547" i="4"/>
  <c r="X547" i="4"/>
  <c r="T547" i="4"/>
  <c r="P547" i="4"/>
  <c r="L547" i="4"/>
  <c r="BY547" i="4"/>
  <c r="BU547" i="4"/>
  <c r="BQ547" i="4"/>
  <c r="BM547" i="4"/>
  <c r="BI547" i="4"/>
  <c r="BE547" i="4"/>
  <c r="BA547" i="4"/>
  <c r="AW547" i="4"/>
  <c r="AS547" i="4"/>
  <c r="AO547" i="4"/>
  <c r="AK547" i="4"/>
  <c r="AG547" i="4"/>
  <c r="AC547" i="4"/>
  <c r="Y547" i="4"/>
  <c r="U547" i="4"/>
  <c r="Q547" i="4"/>
  <c r="M547" i="4"/>
  <c r="BW547" i="4"/>
  <c r="BS547" i="4"/>
  <c r="BO547" i="4"/>
  <c r="BK547" i="4"/>
  <c r="BG547" i="4"/>
  <c r="BC547" i="4"/>
  <c r="AY547" i="4"/>
  <c r="AU547" i="4"/>
  <c r="AQ547" i="4"/>
  <c r="AM547" i="4"/>
  <c r="AI547" i="4"/>
  <c r="AE547" i="4"/>
  <c r="AA547" i="4"/>
  <c r="W547" i="4"/>
  <c r="S547" i="4"/>
  <c r="O547" i="4"/>
  <c r="F243" i="4"/>
  <c r="F851" i="4" s="1"/>
  <c r="BX548" i="4"/>
  <c r="BT548" i="4"/>
  <c r="BP548" i="4"/>
  <c r="BL548" i="4"/>
  <c r="BH548" i="4"/>
  <c r="BD548" i="4"/>
  <c r="AZ548" i="4"/>
  <c r="AV548" i="4"/>
  <c r="AR548" i="4"/>
  <c r="AN548" i="4"/>
  <c r="AJ548" i="4"/>
  <c r="AF548" i="4"/>
  <c r="AB548" i="4"/>
  <c r="X548" i="4"/>
  <c r="T548" i="4"/>
  <c r="P548" i="4"/>
  <c r="L548" i="4"/>
  <c r="BV548" i="4"/>
  <c r="BR548" i="4"/>
  <c r="BN548" i="4"/>
  <c r="BJ548" i="4"/>
  <c r="BF548" i="4"/>
  <c r="BB548" i="4"/>
  <c r="AX548" i="4"/>
  <c r="AT548" i="4"/>
  <c r="AP548" i="4"/>
  <c r="AL548" i="4"/>
  <c r="AH548" i="4"/>
  <c r="AD548" i="4"/>
  <c r="Z548" i="4"/>
  <c r="V548" i="4"/>
  <c r="R548" i="4"/>
  <c r="N548" i="4"/>
  <c r="BW548" i="4"/>
  <c r="BS548" i="4"/>
  <c r="BO548" i="4"/>
  <c r="BK548" i="4"/>
  <c r="BG548" i="4"/>
  <c r="BC548" i="4"/>
  <c r="AY548" i="4"/>
  <c r="AU548" i="4"/>
  <c r="AQ548" i="4"/>
  <c r="AM548" i="4"/>
  <c r="AI548" i="4"/>
  <c r="AE548" i="4"/>
  <c r="AA548" i="4"/>
  <c r="W548" i="4"/>
  <c r="S548" i="4"/>
  <c r="O548" i="4"/>
  <c r="I548" i="4"/>
  <c r="H548" i="4"/>
  <c r="BY548" i="4"/>
  <c r="BU548" i="4"/>
  <c r="BQ548" i="4"/>
  <c r="BM548" i="4"/>
  <c r="BI548" i="4"/>
  <c r="BE548" i="4"/>
  <c r="BA548" i="4"/>
  <c r="AW548" i="4"/>
  <c r="AS548" i="4"/>
  <c r="AO548" i="4"/>
  <c r="AK548" i="4"/>
  <c r="AG548" i="4"/>
  <c r="AC548" i="4"/>
  <c r="Y548" i="4"/>
  <c r="U548" i="4"/>
  <c r="Q548" i="4"/>
  <c r="M548" i="4"/>
  <c r="G548" i="4"/>
  <c r="G853" i="4"/>
  <c r="H853" i="4"/>
  <c r="I853" i="4"/>
  <c r="F245" i="4"/>
  <c r="F853" i="4" s="1"/>
  <c r="H854" i="4"/>
  <c r="I854" i="4"/>
  <c r="G854" i="4"/>
  <c r="G551" i="4"/>
  <c r="I551" i="4"/>
  <c r="H551" i="4"/>
  <c r="BV551" i="4"/>
  <c r="BR551" i="4"/>
  <c r="BN551" i="4"/>
  <c r="BJ551" i="4"/>
  <c r="BF551" i="4"/>
  <c r="BB551" i="4"/>
  <c r="AX551" i="4"/>
  <c r="AT551" i="4"/>
  <c r="AP551" i="4"/>
  <c r="AL551" i="4"/>
  <c r="AH551" i="4"/>
  <c r="AD551" i="4"/>
  <c r="Z551" i="4"/>
  <c r="V551" i="4"/>
  <c r="R551" i="4"/>
  <c r="N551" i="4"/>
  <c r="BX551" i="4"/>
  <c r="BT551" i="4"/>
  <c r="BP551" i="4"/>
  <c r="BL551" i="4"/>
  <c r="BH551" i="4"/>
  <c r="BD551" i="4"/>
  <c r="AZ551" i="4"/>
  <c r="AV551" i="4"/>
  <c r="AR551" i="4"/>
  <c r="AN551" i="4"/>
  <c r="AJ551" i="4"/>
  <c r="AF551" i="4"/>
  <c r="AB551" i="4"/>
  <c r="X551" i="4"/>
  <c r="T551" i="4"/>
  <c r="P551" i="4"/>
  <c r="L551" i="4"/>
  <c r="BY551" i="4"/>
  <c r="BU551" i="4"/>
  <c r="BQ551" i="4"/>
  <c r="BM551" i="4"/>
  <c r="BI551" i="4"/>
  <c r="BE551" i="4"/>
  <c r="BA551" i="4"/>
  <c r="AW551" i="4"/>
  <c r="AS551" i="4"/>
  <c r="AO551" i="4"/>
  <c r="AK551" i="4"/>
  <c r="AG551" i="4"/>
  <c r="AC551" i="4"/>
  <c r="Y551" i="4"/>
  <c r="U551" i="4"/>
  <c r="Q551" i="4"/>
  <c r="M551" i="4"/>
  <c r="BW551" i="4"/>
  <c r="BS551" i="4"/>
  <c r="BO551" i="4"/>
  <c r="BK551" i="4"/>
  <c r="BG551" i="4"/>
  <c r="BC551" i="4"/>
  <c r="AY551" i="4"/>
  <c r="AU551" i="4"/>
  <c r="AQ551" i="4"/>
  <c r="AM551" i="4"/>
  <c r="AI551" i="4"/>
  <c r="AE551" i="4"/>
  <c r="AA551" i="4"/>
  <c r="W551" i="4"/>
  <c r="S551" i="4"/>
  <c r="O551" i="4"/>
  <c r="F247" i="4"/>
  <c r="F855" i="4" s="1"/>
  <c r="BX552" i="4"/>
  <c r="BT552" i="4"/>
  <c r="BP552" i="4"/>
  <c r="BL552" i="4"/>
  <c r="BH552" i="4"/>
  <c r="BD552" i="4"/>
  <c r="AZ552" i="4"/>
  <c r="AV552" i="4"/>
  <c r="AR552" i="4"/>
  <c r="AN552" i="4"/>
  <c r="AJ552" i="4"/>
  <c r="AF552" i="4"/>
  <c r="AB552" i="4"/>
  <c r="X552" i="4"/>
  <c r="T552" i="4"/>
  <c r="P552" i="4"/>
  <c r="L552" i="4"/>
  <c r="BV552" i="4"/>
  <c r="BR552" i="4"/>
  <c r="BN552" i="4"/>
  <c r="BJ552" i="4"/>
  <c r="BF552" i="4"/>
  <c r="BB552" i="4"/>
  <c r="AX552" i="4"/>
  <c r="AT552" i="4"/>
  <c r="AP552" i="4"/>
  <c r="AL552" i="4"/>
  <c r="AH552" i="4"/>
  <c r="AD552" i="4"/>
  <c r="Z552" i="4"/>
  <c r="V552" i="4"/>
  <c r="R552" i="4"/>
  <c r="N552" i="4"/>
  <c r="BW552" i="4"/>
  <c r="BS552" i="4"/>
  <c r="BO552" i="4"/>
  <c r="BK552" i="4"/>
  <c r="BG552" i="4"/>
  <c r="BC552" i="4"/>
  <c r="AY552" i="4"/>
  <c r="AU552" i="4"/>
  <c r="AQ552" i="4"/>
  <c r="AM552" i="4"/>
  <c r="AI552" i="4"/>
  <c r="AE552" i="4"/>
  <c r="AA552" i="4"/>
  <c r="W552" i="4"/>
  <c r="S552" i="4"/>
  <c r="O552" i="4"/>
  <c r="G552" i="4"/>
  <c r="H552" i="4"/>
  <c r="I552" i="4"/>
  <c r="BY552" i="4"/>
  <c r="BU552" i="4"/>
  <c r="BQ552" i="4"/>
  <c r="BM552" i="4"/>
  <c r="BI552" i="4"/>
  <c r="BE552" i="4"/>
  <c r="BA552" i="4"/>
  <c r="AW552" i="4"/>
  <c r="AS552" i="4"/>
  <c r="AO552" i="4"/>
  <c r="AK552" i="4"/>
  <c r="AG552" i="4"/>
  <c r="AC552" i="4"/>
  <c r="Y552" i="4"/>
  <c r="U552" i="4"/>
  <c r="Q552" i="4"/>
  <c r="M552" i="4"/>
  <c r="G857" i="4"/>
  <c r="H857" i="4"/>
  <c r="I857" i="4"/>
  <c r="F249" i="4"/>
  <c r="F857" i="4" s="1"/>
  <c r="H858" i="4"/>
  <c r="I858" i="4"/>
  <c r="G858" i="4"/>
  <c r="G555" i="4"/>
  <c r="I555" i="4"/>
  <c r="H555" i="4"/>
  <c r="BV555" i="4"/>
  <c r="BR555" i="4"/>
  <c r="BN555" i="4"/>
  <c r="BJ555" i="4"/>
  <c r="BF555" i="4"/>
  <c r="BB555" i="4"/>
  <c r="AX555" i="4"/>
  <c r="AT555" i="4"/>
  <c r="AP555" i="4"/>
  <c r="AL555" i="4"/>
  <c r="AH555" i="4"/>
  <c r="AD555" i="4"/>
  <c r="Z555" i="4"/>
  <c r="V555" i="4"/>
  <c r="R555" i="4"/>
  <c r="N555" i="4"/>
  <c r="BX555" i="4"/>
  <c r="BT555" i="4"/>
  <c r="BP555" i="4"/>
  <c r="BL555" i="4"/>
  <c r="BH555" i="4"/>
  <c r="BD555" i="4"/>
  <c r="AZ555" i="4"/>
  <c r="AV555" i="4"/>
  <c r="AR555" i="4"/>
  <c r="AN555" i="4"/>
  <c r="AJ555" i="4"/>
  <c r="AF555" i="4"/>
  <c r="AB555" i="4"/>
  <c r="X555" i="4"/>
  <c r="T555" i="4"/>
  <c r="P555" i="4"/>
  <c r="L555" i="4"/>
  <c r="BY555" i="4"/>
  <c r="BU555" i="4"/>
  <c r="BQ555" i="4"/>
  <c r="BM555" i="4"/>
  <c r="BI555" i="4"/>
  <c r="BE555" i="4"/>
  <c r="BA555" i="4"/>
  <c r="AW555" i="4"/>
  <c r="AS555" i="4"/>
  <c r="AO555" i="4"/>
  <c r="AK555" i="4"/>
  <c r="AG555" i="4"/>
  <c r="AC555" i="4"/>
  <c r="Y555" i="4"/>
  <c r="U555" i="4"/>
  <c r="Q555" i="4"/>
  <c r="M555" i="4"/>
  <c r="BW555" i="4"/>
  <c r="BS555" i="4"/>
  <c r="BO555" i="4"/>
  <c r="BK555" i="4"/>
  <c r="BG555" i="4"/>
  <c r="BC555" i="4"/>
  <c r="AY555" i="4"/>
  <c r="AU555" i="4"/>
  <c r="AQ555" i="4"/>
  <c r="AM555" i="4"/>
  <c r="AI555" i="4"/>
  <c r="AE555" i="4"/>
  <c r="AA555" i="4"/>
  <c r="W555" i="4"/>
  <c r="S555" i="4"/>
  <c r="O555" i="4"/>
  <c r="F251" i="4"/>
  <c r="F859" i="4" s="1"/>
  <c r="BX556" i="4"/>
  <c r="BT556" i="4"/>
  <c r="BP556" i="4"/>
  <c r="BL556" i="4"/>
  <c r="BH556" i="4"/>
  <c r="BD556" i="4"/>
  <c r="AZ556" i="4"/>
  <c r="AV556" i="4"/>
  <c r="AR556" i="4"/>
  <c r="AN556" i="4"/>
  <c r="AJ556" i="4"/>
  <c r="AF556" i="4"/>
  <c r="AB556" i="4"/>
  <c r="X556" i="4"/>
  <c r="T556" i="4"/>
  <c r="P556" i="4"/>
  <c r="L556" i="4"/>
  <c r="BV556" i="4"/>
  <c r="BR556" i="4"/>
  <c r="BN556" i="4"/>
  <c r="BJ556" i="4"/>
  <c r="BF556" i="4"/>
  <c r="BB556" i="4"/>
  <c r="AX556" i="4"/>
  <c r="AT556" i="4"/>
  <c r="AP556" i="4"/>
  <c r="AL556" i="4"/>
  <c r="AH556" i="4"/>
  <c r="AD556" i="4"/>
  <c r="Z556" i="4"/>
  <c r="V556" i="4"/>
  <c r="R556" i="4"/>
  <c r="N556" i="4"/>
  <c r="BW556" i="4"/>
  <c r="BS556" i="4"/>
  <c r="BO556" i="4"/>
  <c r="BK556" i="4"/>
  <c r="BG556" i="4"/>
  <c r="BC556" i="4"/>
  <c r="AY556" i="4"/>
  <c r="AU556" i="4"/>
  <c r="AQ556" i="4"/>
  <c r="AM556" i="4"/>
  <c r="AI556" i="4"/>
  <c r="AE556" i="4"/>
  <c r="AA556" i="4"/>
  <c r="W556" i="4"/>
  <c r="S556" i="4"/>
  <c r="O556" i="4"/>
  <c r="I556" i="4"/>
  <c r="G556" i="4"/>
  <c r="BY556" i="4"/>
  <c r="BU556" i="4"/>
  <c r="BQ556" i="4"/>
  <c r="BM556" i="4"/>
  <c r="BI556" i="4"/>
  <c r="BE556" i="4"/>
  <c r="BA556" i="4"/>
  <c r="AW556" i="4"/>
  <c r="AS556" i="4"/>
  <c r="AO556" i="4"/>
  <c r="AK556" i="4"/>
  <c r="AG556" i="4"/>
  <c r="AC556" i="4"/>
  <c r="Y556" i="4"/>
  <c r="U556" i="4"/>
  <c r="Q556" i="4"/>
  <c r="M556" i="4"/>
  <c r="H556" i="4"/>
  <c r="G861" i="4"/>
  <c r="H861" i="4"/>
  <c r="I861" i="4"/>
  <c r="F253" i="4"/>
  <c r="F861" i="4" s="1"/>
  <c r="H862" i="4"/>
  <c r="I862" i="4"/>
  <c r="G862" i="4"/>
  <c r="G559" i="4"/>
  <c r="I559" i="4"/>
  <c r="H559" i="4"/>
  <c r="BV559" i="4"/>
  <c r="BR559" i="4"/>
  <c r="BN559" i="4"/>
  <c r="BJ559" i="4"/>
  <c r="BF559" i="4"/>
  <c r="BB559" i="4"/>
  <c r="AX559" i="4"/>
  <c r="AT559" i="4"/>
  <c r="AP559" i="4"/>
  <c r="AL559" i="4"/>
  <c r="AH559" i="4"/>
  <c r="AD559" i="4"/>
  <c r="Z559" i="4"/>
  <c r="V559" i="4"/>
  <c r="R559" i="4"/>
  <c r="N559" i="4"/>
  <c r="BX559" i="4"/>
  <c r="BT559" i="4"/>
  <c r="BP559" i="4"/>
  <c r="BL559" i="4"/>
  <c r="BH559" i="4"/>
  <c r="BD559" i="4"/>
  <c r="AZ559" i="4"/>
  <c r="AV559" i="4"/>
  <c r="AR559" i="4"/>
  <c r="AN559" i="4"/>
  <c r="AJ559" i="4"/>
  <c r="AF559" i="4"/>
  <c r="AB559" i="4"/>
  <c r="X559" i="4"/>
  <c r="T559" i="4"/>
  <c r="P559" i="4"/>
  <c r="L559" i="4"/>
  <c r="BY559" i="4"/>
  <c r="BU559" i="4"/>
  <c r="BQ559" i="4"/>
  <c r="BM559" i="4"/>
  <c r="BI559" i="4"/>
  <c r="BE559" i="4"/>
  <c r="BA559" i="4"/>
  <c r="AW559" i="4"/>
  <c r="AS559" i="4"/>
  <c r="AO559" i="4"/>
  <c r="AK559" i="4"/>
  <c r="AG559" i="4"/>
  <c r="AC559" i="4"/>
  <c r="Y559" i="4"/>
  <c r="U559" i="4"/>
  <c r="Q559" i="4"/>
  <c r="M559" i="4"/>
  <c r="BW559" i="4"/>
  <c r="BS559" i="4"/>
  <c r="BO559" i="4"/>
  <c r="BK559" i="4"/>
  <c r="BG559" i="4"/>
  <c r="BC559" i="4"/>
  <c r="AY559" i="4"/>
  <c r="AU559" i="4"/>
  <c r="AQ559" i="4"/>
  <c r="AM559" i="4"/>
  <c r="AI559" i="4"/>
  <c r="AE559" i="4"/>
  <c r="AA559" i="4"/>
  <c r="W559" i="4"/>
  <c r="S559" i="4"/>
  <c r="O559" i="4"/>
  <c r="F255" i="4"/>
  <c r="F863" i="4" s="1"/>
  <c r="BX560" i="4"/>
  <c r="BT560" i="4"/>
  <c r="BP560" i="4"/>
  <c r="BL560" i="4"/>
  <c r="BH560" i="4"/>
  <c r="BD560" i="4"/>
  <c r="AZ560" i="4"/>
  <c r="AV560" i="4"/>
  <c r="AR560" i="4"/>
  <c r="AN560" i="4"/>
  <c r="AJ560" i="4"/>
  <c r="AF560" i="4"/>
  <c r="AB560" i="4"/>
  <c r="X560" i="4"/>
  <c r="T560" i="4"/>
  <c r="P560" i="4"/>
  <c r="L560" i="4"/>
  <c r="BV560" i="4"/>
  <c r="BR560" i="4"/>
  <c r="BN560" i="4"/>
  <c r="BJ560" i="4"/>
  <c r="BF560" i="4"/>
  <c r="BB560" i="4"/>
  <c r="AX560" i="4"/>
  <c r="AT560" i="4"/>
  <c r="AP560" i="4"/>
  <c r="AL560" i="4"/>
  <c r="AH560" i="4"/>
  <c r="AD560" i="4"/>
  <c r="Z560" i="4"/>
  <c r="V560" i="4"/>
  <c r="R560" i="4"/>
  <c r="N560" i="4"/>
  <c r="BW560" i="4"/>
  <c r="BS560" i="4"/>
  <c r="BO560" i="4"/>
  <c r="BK560" i="4"/>
  <c r="BG560" i="4"/>
  <c r="BC560" i="4"/>
  <c r="AY560" i="4"/>
  <c r="AU560" i="4"/>
  <c r="AQ560" i="4"/>
  <c r="AM560" i="4"/>
  <c r="AI560" i="4"/>
  <c r="AE560" i="4"/>
  <c r="AA560" i="4"/>
  <c r="W560" i="4"/>
  <c r="S560" i="4"/>
  <c r="O560" i="4"/>
  <c r="G560" i="4"/>
  <c r="H560" i="4"/>
  <c r="I560" i="4"/>
  <c r="BY560" i="4"/>
  <c r="BU560" i="4"/>
  <c r="BQ560" i="4"/>
  <c r="BM560" i="4"/>
  <c r="BI560" i="4"/>
  <c r="BE560" i="4"/>
  <c r="BA560" i="4"/>
  <c r="AW560" i="4"/>
  <c r="AS560" i="4"/>
  <c r="AO560" i="4"/>
  <c r="AK560" i="4"/>
  <c r="AG560" i="4"/>
  <c r="AC560" i="4"/>
  <c r="Y560" i="4"/>
  <c r="U560" i="4"/>
  <c r="Q560" i="4"/>
  <c r="M560" i="4"/>
  <c r="G865" i="4"/>
  <c r="H865" i="4"/>
  <c r="I865" i="4"/>
  <c r="F257" i="4"/>
  <c r="F865" i="4" s="1"/>
  <c r="G866" i="4"/>
  <c r="H866" i="4"/>
  <c r="I866" i="4"/>
  <c r="G563" i="4"/>
  <c r="I563" i="4"/>
  <c r="H563" i="4"/>
  <c r="BV563" i="4"/>
  <c r="BR563" i="4"/>
  <c r="BN563" i="4"/>
  <c r="BJ563" i="4"/>
  <c r="BF563" i="4"/>
  <c r="BB563" i="4"/>
  <c r="AX563" i="4"/>
  <c r="AT563" i="4"/>
  <c r="AP563" i="4"/>
  <c r="AL563" i="4"/>
  <c r="AH563" i="4"/>
  <c r="AD563" i="4"/>
  <c r="Z563" i="4"/>
  <c r="V563" i="4"/>
  <c r="R563" i="4"/>
  <c r="N563" i="4"/>
  <c r="BX563" i="4"/>
  <c r="BT563" i="4"/>
  <c r="BP563" i="4"/>
  <c r="BL563" i="4"/>
  <c r="BH563" i="4"/>
  <c r="BD563" i="4"/>
  <c r="AZ563" i="4"/>
  <c r="AV563" i="4"/>
  <c r="AR563" i="4"/>
  <c r="AN563" i="4"/>
  <c r="AJ563" i="4"/>
  <c r="AF563" i="4"/>
  <c r="AB563" i="4"/>
  <c r="X563" i="4"/>
  <c r="T563" i="4"/>
  <c r="P563" i="4"/>
  <c r="L563" i="4"/>
  <c r="BY563" i="4"/>
  <c r="BU563" i="4"/>
  <c r="BQ563" i="4"/>
  <c r="BM563" i="4"/>
  <c r="BI563" i="4"/>
  <c r="BE563" i="4"/>
  <c r="BA563" i="4"/>
  <c r="AW563" i="4"/>
  <c r="AS563" i="4"/>
  <c r="AO563" i="4"/>
  <c r="AK563" i="4"/>
  <c r="AG563" i="4"/>
  <c r="AC563" i="4"/>
  <c r="Y563" i="4"/>
  <c r="U563" i="4"/>
  <c r="Q563" i="4"/>
  <c r="M563" i="4"/>
  <c r="BW563" i="4"/>
  <c r="BS563" i="4"/>
  <c r="BO563" i="4"/>
  <c r="BK563" i="4"/>
  <c r="BG563" i="4"/>
  <c r="BC563" i="4"/>
  <c r="AY563" i="4"/>
  <c r="AU563" i="4"/>
  <c r="AQ563" i="4"/>
  <c r="AM563" i="4"/>
  <c r="AI563" i="4"/>
  <c r="AE563" i="4"/>
  <c r="AA563" i="4"/>
  <c r="W563" i="4"/>
  <c r="S563" i="4"/>
  <c r="O563" i="4"/>
  <c r="F259" i="4"/>
  <c r="F867" i="4" s="1"/>
  <c r="I564" i="4"/>
  <c r="BX564" i="4"/>
  <c r="BT564" i="4"/>
  <c r="BP564" i="4"/>
  <c r="BL564" i="4"/>
  <c r="BH564" i="4"/>
  <c r="BD564" i="4"/>
  <c r="AZ564" i="4"/>
  <c r="AV564" i="4"/>
  <c r="AR564" i="4"/>
  <c r="AN564" i="4"/>
  <c r="AJ564" i="4"/>
  <c r="AF564" i="4"/>
  <c r="AB564" i="4"/>
  <c r="X564" i="4"/>
  <c r="T564" i="4"/>
  <c r="P564" i="4"/>
  <c r="L564" i="4"/>
  <c r="BV564" i="4"/>
  <c r="BR564" i="4"/>
  <c r="BN564" i="4"/>
  <c r="BJ564" i="4"/>
  <c r="BF564" i="4"/>
  <c r="BB564" i="4"/>
  <c r="AX564" i="4"/>
  <c r="AT564" i="4"/>
  <c r="AP564" i="4"/>
  <c r="AL564" i="4"/>
  <c r="AH564" i="4"/>
  <c r="AD564" i="4"/>
  <c r="Z564" i="4"/>
  <c r="V564" i="4"/>
  <c r="R564" i="4"/>
  <c r="N564" i="4"/>
  <c r="BW564" i="4"/>
  <c r="BS564" i="4"/>
  <c r="BO564" i="4"/>
  <c r="BK564" i="4"/>
  <c r="BG564" i="4"/>
  <c r="BC564" i="4"/>
  <c r="AY564" i="4"/>
  <c r="AU564" i="4"/>
  <c r="AQ564" i="4"/>
  <c r="AM564" i="4"/>
  <c r="AI564" i="4"/>
  <c r="AE564" i="4"/>
  <c r="AA564" i="4"/>
  <c r="W564" i="4"/>
  <c r="S564" i="4"/>
  <c r="O564" i="4"/>
  <c r="G564" i="4"/>
  <c r="BY564" i="4"/>
  <c r="BU564" i="4"/>
  <c r="BQ564" i="4"/>
  <c r="BM564" i="4"/>
  <c r="BI564" i="4"/>
  <c r="BE564" i="4"/>
  <c r="BA564" i="4"/>
  <c r="AW564" i="4"/>
  <c r="AS564" i="4"/>
  <c r="AO564" i="4"/>
  <c r="AK564" i="4"/>
  <c r="AG564" i="4"/>
  <c r="AC564" i="4"/>
  <c r="Y564" i="4"/>
  <c r="U564" i="4"/>
  <c r="Q564" i="4"/>
  <c r="M564" i="4"/>
  <c r="H564" i="4"/>
  <c r="G869" i="4"/>
  <c r="H869" i="4"/>
  <c r="I869" i="4"/>
  <c r="F261" i="4"/>
  <c r="F869" i="4" s="1"/>
  <c r="H566" i="4"/>
  <c r="G566" i="4"/>
  <c r="I566" i="4"/>
  <c r="BX566" i="4"/>
  <c r="BT566" i="4"/>
  <c r="BP566" i="4"/>
  <c r="BL566" i="4"/>
  <c r="BH566" i="4"/>
  <c r="BD566" i="4"/>
  <c r="AZ566" i="4"/>
  <c r="AV566" i="4"/>
  <c r="AR566" i="4"/>
  <c r="AN566" i="4"/>
  <c r="AJ566" i="4"/>
  <c r="AF566" i="4"/>
  <c r="AB566" i="4"/>
  <c r="X566" i="4"/>
  <c r="T566" i="4"/>
  <c r="P566" i="4"/>
  <c r="L566" i="4"/>
  <c r="BV566" i="4"/>
  <c r="BR566" i="4"/>
  <c r="BN566" i="4"/>
  <c r="BJ566" i="4"/>
  <c r="BF566" i="4"/>
  <c r="BB566" i="4"/>
  <c r="AX566" i="4"/>
  <c r="AT566" i="4"/>
  <c r="AP566" i="4"/>
  <c r="AL566" i="4"/>
  <c r="AH566" i="4"/>
  <c r="AD566" i="4"/>
  <c r="Z566" i="4"/>
  <c r="V566" i="4"/>
  <c r="R566" i="4"/>
  <c r="N566" i="4"/>
  <c r="BW566" i="4"/>
  <c r="BS566" i="4"/>
  <c r="BO566" i="4"/>
  <c r="BK566" i="4"/>
  <c r="BG566" i="4"/>
  <c r="BC566" i="4"/>
  <c r="AY566" i="4"/>
  <c r="AU566" i="4"/>
  <c r="AQ566" i="4"/>
  <c r="AM566" i="4"/>
  <c r="AI566" i="4"/>
  <c r="AE566" i="4"/>
  <c r="AA566" i="4"/>
  <c r="W566" i="4"/>
  <c r="S566" i="4"/>
  <c r="O566" i="4"/>
  <c r="BY566" i="4"/>
  <c r="BU566" i="4"/>
  <c r="BQ566" i="4"/>
  <c r="BM566" i="4"/>
  <c r="BI566" i="4"/>
  <c r="BE566" i="4"/>
  <c r="BA566" i="4"/>
  <c r="AW566" i="4"/>
  <c r="AS566" i="4"/>
  <c r="AO566" i="4"/>
  <c r="AK566" i="4"/>
  <c r="AG566" i="4"/>
  <c r="AC566" i="4"/>
  <c r="Y566" i="4"/>
  <c r="U566" i="4"/>
  <c r="Q566" i="4"/>
  <c r="M566" i="4"/>
  <c r="BV567" i="4"/>
  <c r="BR567" i="4"/>
  <c r="BN567" i="4"/>
  <c r="BJ567" i="4"/>
  <c r="BF567" i="4"/>
  <c r="BB567" i="4"/>
  <c r="AX567" i="4"/>
  <c r="AT567" i="4"/>
  <c r="AP567" i="4"/>
  <c r="AL567" i="4"/>
  <c r="AH567" i="4"/>
  <c r="AD567" i="4"/>
  <c r="Z567" i="4"/>
  <c r="V567" i="4"/>
  <c r="R567" i="4"/>
  <c r="N567" i="4"/>
  <c r="BX567" i="4"/>
  <c r="BT567" i="4"/>
  <c r="BP567" i="4"/>
  <c r="BL567" i="4"/>
  <c r="BH567" i="4"/>
  <c r="BD567" i="4"/>
  <c r="AZ567" i="4"/>
  <c r="AV567" i="4"/>
  <c r="AR567" i="4"/>
  <c r="AN567" i="4"/>
  <c r="AJ567" i="4"/>
  <c r="AF567" i="4"/>
  <c r="AB567" i="4"/>
  <c r="X567" i="4"/>
  <c r="T567" i="4"/>
  <c r="P567" i="4"/>
  <c r="L567" i="4"/>
  <c r="H567" i="4"/>
  <c r="BY567" i="4"/>
  <c r="BU567" i="4"/>
  <c r="BQ567" i="4"/>
  <c r="BM567" i="4"/>
  <c r="BI567" i="4"/>
  <c r="BE567" i="4"/>
  <c r="BA567" i="4"/>
  <c r="AW567" i="4"/>
  <c r="AS567" i="4"/>
  <c r="AO567" i="4"/>
  <c r="AK567" i="4"/>
  <c r="AG567" i="4"/>
  <c r="AC567" i="4"/>
  <c r="Y567" i="4"/>
  <c r="U567" i="4"/>
  <c r="Q567" i="4"/>
  <c r="M567" i="4"/>
  <c r="G567" i="4"/>
  <c r="I567" i="4"/>
  <c r="BW567" i="4"/>
  <c r="BS567" i="4"/>
  <c r="BO567" i="4"/>
  <c r="BK567" i="4"/>
  <c r="BG567" i="4"/>
  <c r="BC567" i="4"/>
  <c r="AY567" i="4"/>
  <c r="AU567" i="4"/>
  <c r="AQ567" i="4"/>
  <c r="AM567" i="4"/>
  <c r="AI567" i="4"/>
  <c r="AE567" i="4"/>
  <c r="AA567" i="4"/>
  <c r="W567" i="4"/>
  <c r="S567" i="4"/>
  <c r="O567" i="4"/>
  <c r="F263" i="4"/>
  <c r="F871" i="4" s="1"/>
  <c r="I872" i="4"/>
  <c r="G872" i="4"/>
  <c r="H872" i="4"/>
  <c r="G873" i="4"/>
  <c r="H873" i="4"/>
  <c r="I873" i="4"/>
  <c r="F265" i="4"/>
  <c r="F873" i="4" s="1"/>
  <c r="H570" i="4"/>
  <c r="G570" i="4"/>
  <c r="I570" i="4"/>
  <c r="BX570" i="4"/>
  <c r="BT570" i="4"/>
  <c r="BP570" i="4"/>
  <c r="BL570" i="4"/>
  <c r="BH570" i="4"/>
  <c r="BD570" i="4"/>
  <c r="AZ570" i="4"/>
  <c r="AV570" i="4"/>
  <c r="AR570" i="4"/>
  <c r="AN570" i="4"/>
  <c r="AJ570" i="4"/>
  <c r="AF570" i="4"/>
  <c r="AB570" i="4"/>
  <c r="X570" i="4"/>
  <c r="T570" i="4"/>
  <c r="P570" i="4"/>
  <c r="L570" i="4"/>
  <c r="BV570" i="4"/>
  <c r="BR570" i="4"/>
  <c r="BN570" i="4"/>
  <c r="BJ570" i="4"/>
  <c r="BF570" i="4"/>
  <c r="BB570" i="4"/>
  <c r="AX570" i="4"/>
  <c r="AT570" i="4"/>
  <c r="AP570" i="4"/>
  <c r="AL570" i="4"/>
  <c r="AH570" i="4"/>
  <c r="AD570" i="4"/>
  <c r="Z570" i="4"/>
  <c r="V570" i="4"/>
  <c r="R570" i="4"/>
  <c r="N570" i="4"/>
  <c r="BW570" i="4"/>
  <c r="BS570" i="4"/>
  <c r="BO570" i="4"/>
  <c r="BK570" i="4"/>
  <c r="BG570" i="4"/>
  <c r="BC570" i="4"/>
  <c r="AY570" i="4"/>
  <c r="AU570" i="4"/>
  <c r="AQ570" i="4"/>
  <c r="AM570" i="4"/>
  <c r="AI570" i="4"/>
  <c r="AE570" i="4"/>
  <c r="AA570" i="4"/>
  <c r="W570" i="4"/>
  <c r="S570" i="4"/>
  <c r="O570" i="4"/>
  <c r="BY570" i="4"/>
  <c r="BU570" i="4"/>
  <c r="BQ570" i="4"/>
  <c r="BM570" i="4"/>
  <c r="BI570" i="4"/>
  <c r="BE570" i="4"/>
  <c r="BA570" i="4"/>
  <c r="AW570" i="4"/>
  <c r="AS570" i="4"/>
  <c r="AO570" i="4"/>
  <c r="AK570" i="4"/>
  <c r="AG570" i="4"/>
  <c r="AC570" i="4"/>
  <c r="Y570" i="4"/>
  <c r="U570" i="4"/>
  <c r="Q570" i="4"/>
  <c r="M570" i="4"/>
  <c r="BV571" i="4"/>
  <c r="BR571" i="4"/>
  <c r="BN571" i="4"/>
  <c r="BJ571" i="4"/>
  <c r="BF571" i="4"/>
  <c r="BB571" i="4"/>
  <c r="AX571" i="4"/>
  <c r="AT571" i="4"/>
  <c r="AP571" i="4"/>
  <c r="AL571" i="4"/>
  <c r="AH571" i="4"/>
  <c r="AD571" i="4"/>
  <c r="Z571" i="4"/>
  <c r="V571" i="4"/>
  <c r="R571" i="4"/>
  <c r="N571" i="4"/>
  <c r="BX571" i="4"/>
  <c r="BT571" i="4"/>
  <c r="BP571" i="4"/>
  <c r="BL571" i="4"/>
  <c r="BH571" i="4"/>
  <c r="BD571" i="4"/>
  <c r="AZ571" i="4"/>
  <c r="AV571" i="4"/>
  <c r="AR571" i="4"/>
  <c r="AN571" i="4"/>
  <c r="AJ571" i="4"/>
  <c r="AF571" i="4"/>
  <c r="AB571" i="4"/>
  <c r="X571" i="4"/>
  <c r="T571" i="4"/>
  <c r="P571" i="4"/>
  <c r="L571" i="4"/>
  <c r="H571" i="4"/>
  <c r="BY571" i="4"/>
  <c r="BU571" i="4"/>
  <c r="BQ571" i="4"/>
  <c r="BM571" i="4"/>
  <c r="BI571" i="4"/>
  <c r="BE571" i="4"/>
  <c r="BA571" i="4"/>
  <c r="AW571" i="4"/>
  <c r="AS571" i="4"/>
  <c r="AO571" i="4"/>
  <c r="AK571" i="4"/>
  <c r="AG571" i="4"/>
  <c r="AC571" i="4"/>
  <c r="Y571" i="4"/>
  <c r="U571" i="4"/>
  <c r="Q571" i="4"/>
  <c r="M571" i="4"/>
  <c r="G571" i="4"/>
  <c r="I571" i="4"/>
  <c r="BW571" i="4"/>
  <c r="BS571" i="4"/>
  <c r="BO571" i="4"/>
  <c r="BK571" i="4"/>
  <c r="BG571" i="4"/>
  <c r="BC571" i="4"/>
  <c r="AY571" i="4"/>
  <c r="AU571" i="4"/>
  <c r="AQ571" i="4"/>
  <c r="AM571" i="4"/>
  <c r="AI571" i="4"/>
  <c r="AE571" i="4"/>
  <c r="AA571" i="4"/>
  <c r="W571" i="4"/>
  <c r="S571" i="4"/>
  <c r="O571" i="4"/>
  <c r="F267" i="4"/>
  <c r="F875" i="4" s="1"/>
  <c r="G876" i="4"/>
  <c r="H876" i="4"/>
  <c r="I876" i="4"/>
  <c r="G877" i="4"/>
  <c r="H877" i="4"/>
  <c r="I877" i="4"/>
  <c r="F269" i="4"/>
  <c r="F877" i="4" s="1"/>
  <c r="H574" i="4"/>
  <c r="G574" i="4"/>
  <c r="I574" i="4"/>
  <c r="BX574" i="4"/>
  <c r="BT574" i="4"/>
  <c r="BP574" i="4"/>
  <c r="BL574" i="4"/>
  <c r="BH574" i="4"/>
  <c r="BD574" i="4"/>
  <c r="AZ574" i="4"/>
  <c r="AV574" i="4"/>
  <c r="AR574" i="4"/>
  <c r="AN574" i="4"/>
  <c r="AJ574" i="4"/>
  <c r="AF574" i="4"/>
  <c r="AB574" i="4"/>
  <c r="X574" i="4"/>
  <c r="T574" i="4"/>
  <c r="P574" i="4"/>
  <c r="L574" i="4"/>
  <c r="BV574" i="4"/>
  <c r="BR574" i="4"/>
  <c r="BN574" i="4"/>
  <c r="BJ574" i="4"/>
  <c r="BF574" i="4"/>
  <c r="BB574" i="4"/>
  <c r="AX574" i="4"/>
  <c r="AT574" i="4"/>
  <c r="AP574" i="4"/>
  <c r="AL574" i="4"/>
  <c r="AH574" i="4"/>
  <c r="AD574" i="4"/>
  <c r="Z574" i="4"/>
  <c r="V574" i="4"/>
  <c r="R574" i="4"/>
  <c r="N574" i="4"/>
  <c r="BW574" i="4"/>
  <c r="BS574" i="4"/>
  <c r="BO574" i="4"/>
  <c r="BK574" i="4"/>
  <c r="BG574" i="4"/>
  <c r="BC574" i="4"/>
  <c r="AY574" i="4"/>
  <c r="AU574" i="4"/>
  <c r="AQ574" i="4"/>
  <c r="AM574" i="4"/>
  <c r="AI574" i="4"/>
  <c r="AE574" i="4"/>
  <c r="AA574" i="4"/>
  <c r="W574" i="4"/>
  <c r="S574" i="4"/>
  <c r="O574" i="4"/>
  <c r="BY574" i="4"/>
  <c r="BU574" i="4"/>
  <c r="BQ574" i="4"/>
  <c r="BM574" i="4"/>
  <c r="BI574" i="4"/>
  <c r="BE574" i="4"/>
  <c r="BA574" i="4"/>
  <c r="AW574" i="4"/>
  <c r="AS574" i="4"/>
  <c r="AO574" i="4"/>
  <c r="AK574" i="4"/>
  <c r="AG574" i="4"/>
  <c r="AC574" i="4"/>
  <c r="Y574" i="4"/>
  <c r="U574" i="4"/>
  <c r="Q574" i="4"/>
  <c r="M574" i="4"/>
  <c r="BV575" i="4"/>
  <c r="BR575" i="4"/>
  <c r="BN575" i="4"/>
  <c r="BJ575" i="4"/>
  <c r="BF575" i="4"/>
  <c r="BB575" i="4"/>
  <c r="AX575" i="4"/>
  <c r="AT575" i="4"/>
  <c r="AP575" i="4"/>
  <c r="AL575" i="4"/>
  <c r="AH575" i="4"/>
  <c r="AD575" i="4"/>
  <c r="Z575" i="4"/>
  <c r="V575" i="4"/>
  <c r="R575" i="4"/>
  <c r="N575" i="4"/>
  <c r="BX575" i="4"/>
  <c r="BT575" i="4"/>
  <c r="BP575" i="4"/>
  <c r="BL575" i="4"/>
  <c r="BH575" i="4"/>
  <c r="BD575" i="4"/>
  <c r="AZ575" i="4"/>
  <c r="AV575" i="4"/>
  <c r="AR575" i="4"/>
  <c r="AN575" i="4"/>
  <c r="AJ575" i="4"/>
  <c r="AF575" i="4"/>
  <c r="AB575" i="4"/>
  <c r="X575" i="4"/>
  <c r="T575" i="4"/>
  <c r="P575" i="4"/>
  <c r="L575" i="4"/>
  <c r="H575" i="4"/>
  <c r="BY575" i="4"/>
  <c r="BU575" i="4"/>
  <c r="BQ575" i="4"/>
  <c r="BM575" i="4"/>
  <c r="BI575" i="4"/>
  <c r="BE575" i="4"/>
  <c r="BA575" i="4"/>
  <c r="AW575" i="4"/>
  <c r="AS575" i="4"/>
  <c r="AO575" i="4"/>
  <c r="AK575" i="4"/>
  <c r="AG575" i="4"/>
  <c r="AC575" i="4"/>
  <c r="Y575" i="4"/>
  <c r="U575" i="4"/>
  <c r="Q575" i="4"/>
  <c r="M575" i="4"/>
  <c r="G575" i="4"/>
  <c r="BW575" i="4"/>
  <c r="BS575" i="4"/>
  <c r="BO575" i="4"/>
  <c r="BK575" i="4"/>
  <c r="BG575" i="4"/>
  <c r="BC575" i="4"/>
  <c r="AY575" i="4"/>
  <c r="AU575" i="4"/>
  <c r="AQ575" i="4"/>
  <c r="AM575" i="4"/>
  <c r="AI575" i="4"/>
  <c r="AE575" i="4"/>
  <c r="AA575" i="4"/>
  <c r="W575" i="4"/>
  <c r="S575" i="4"/>
  <c r="O575" i="4"/>
  <c r="I575" i="4"/>
  <c r="F271" i="4"/>
  <c r="F879" i="4" s="1"/>
  <c r="I880" i="4"/>
  <c r="G880" i="4"/>
  <c r="H880" i="4"/>
  <c r="G881" i="4"/>
  <c r="H881" i="4"/>
  <c r="I881" i="4"/>
  <c r="F273" i="4"/>
  <c r="F881" i="4" s="1"/>
  <c r="H578" i="4"/>
  <c r="G578" i="4"/>
  <c r="I578" i="4"/>
  <c r="BX578" i="4"/>
  <c r="BT578" i="4"/>
  <c r="BP578" i="4"/>
  <c r="BL578" i="4"/>
  <c r="BH578" i="4"/>
  <c r="BD578" i="4"/>
  <c r="AZ578" i="4"/>
  <c r="AV578" i="4"/>
  <c r="AR578" i="4"/>
  <c r="AN578" i="4"/>
  <c r="AJ578" i="4"/>
  <c r="AF578" i="4"/>
  <c r="AB578" i="4"/>
  <c r="X578" i="4"/>
  <c r="T578" i="4"/>
  <c r="P578" i="4"/>
  <c r="L578" i="4"/>
  <c r="BV578" i="4"/>
  <c r="BR578" i="4"/>
  <c r="BN578" i="4"/>
  <c r="BJ578" i="4"/>
  <c r="BF578" i="4"/>
  <c r="BB578" i="4"/>
  <c r="AX578" i="4"/>
  <c r="AT578" i="4"/>
  <c r="AP578" i="4"/>
  <c r="AL578" i="4"/>
  <c r="AH578" i="4"/>
  <c r="AD578" i="4"/>
  <c r="Z578" i="4"/>
  <c r="V578" i="4"/>
  <c r="R578" i="4"/>
  <c r="N578" i="4"/>
  <c r="BW578" i="4"/>
  <c r="BS578" i="4"/>
  <c r="BO578" i="4"/>
  <c r="BK578" i="4"/>
  <c r="BG578" i="4"/>
  <c r="BC578" i="4"/>
  <c r="AY578" i="4"/>
  <c r="AU578" i="4"/>
  <c r="AQ578" i="4"/>
  <c r="AM578" i="4"/>
  <c r="AI578" i="4"/>
  <c r="AE578" i="4"/>
  <c r="AA578" i="4"/>
  <c r="W578" i="4"/>
  <c r="S578" i="4"/>
  <c r="O578" i="4"/>
  <c r="BY578" i="4"/>
  <c r="BU578" i="4"/>
  <c r="BQ578" i="4"/>
  <c r="BM578" i="4"/>
  <c r="BI578" i="4"/>
  <c r="BE578" i="4"/>
  <c r="BA578" i="4"/>
  <c r="AW578" i="4"/>
  <c r="AS578" i="4"/>
  <c r="AO578" i="4"/>
  <c r="AK578" i="4"/>
  <c r="AG578" i="4"/>
  <c r="AC578" i="4"/>
  <c r="Y578" i="4"/>
  <c r="U578" i="4"/>
  <c r="Q578" i="4"/>
  <c r="M578" i="4"/>
  <c r="BV579" i="4"/>
  <c r="BR579" i="4"/>
  <c r="BN579" i="4"/>
  <c r="BJ579" i="4"/>
  <c r="BF579" i="4"/>
  <c r="BB579" i="4"/>
  <c r="AX579" i="4"/>
  <c r="AT579" i="4"/>
  <c r="AP579" i="4"/>
  <c r="AL579" i="4"/>
  <c r="AH579" i="4"/>
  <c r="AD579" i="4"/>
  <c r="Z579" i="4"/>
  <c r="V579" i="4"/>
  <c r="R579" i="4"/>
  <c r="N579" i="4"/>
  <c r="BX579" i="4"/>
  <c r="BT579" i="4"/>
  <c r="BP579" i="4"/>
  <c r="BL579" i="4"/>
  <c r="BH579" i="4"/>
  <c r="BD579" i="4"/>
  <c r="AZ579" i="4"/>
  <c r="AV579" i="4"/>
  <c r="AR579" i="4"/>
  <c r="AN579" i="4"/>
  <c r="AJ579" i="4"/>
  <c r="AF579" i="4"/>
  <c r="AB579" i="4"/>
  <c r="X579" i="4"/>
  <c r="T579" i="4"/>
  <c r="P579" i="4"/>
  <c r="L579" i="4"/>
  <c r="BY579" i="4"/>
  <c r="BU579" i="4"/>
  <c r="BQ579" i="4"/>
  <c r="BM579" i="4"/>
  <c r="BI579" i="4"/>
  <c r="BE579" i="4"/>
  <c r="BA579" i="4"/>
  <c r="AW579" i="4"/>
  <c r="AS579" i="4"/>
  <c r="AO579" i="4"/>
  <c r="AK579" i="4"/>
  <c r="AG579" i="4"/>
  <c r="AC579" i="4"/>
  <c r="Y579" i="4"/>
  <c r="U579" i="4"/>
  <c r="Q579" i="4"/>
  <c r="M579" i="4"/>
  <c r="G579" i="4"/>
  <c r="I579" i="4"/>
  <c r="H579" i="4"/>
  <c r="BW579" i="4"/>
  <c r="BS579" i="4"/>
  <c r="BO579" i="4"/>
  <c r="BK579" i="4"/>
  <c r="BG579" i="4"/>
  <c r="BC579" i="4"/>
  <c r="AY579" i="4"/>
  <c r="AU579" i="4"/>
  <c r="AQ579" i="4"/>
  <c r="AM579" i="4"/>
  <c r="AI579" i="4"/>
  <c r="AE579" i="4"/>
  <c r="AA579" i="4"/>
  <c r="W579" i="4"/>
  <c r="S579" i="4"/>
  <c r="O579" i="4"/>
  <c r="F275" i="4"/>
  <c r="F883" i="4" s="1"/>
  <c r="G884" i="4"/>
  <c r="H884" i="4"/>
  <c r="I884" i="4"/>
  <c r="G885" i="4"/>
  <c r="H885" i="4"/>
  <c r="I885" i="4"/>
  <c r="F277" i="4"/>
  <c r="F885" i="4" s="1"/>
  <c r="H582" i="4"/>
  <c r="I582" i="4"/>
  <c r="G582" i="4"/>
  <c r="BX582" i="4"/>
  <c r="BT582" i="4"/>
  <c r="BP582" i="4"/>
  <c r="BL582" i="4"/>
  <c r="BH582" i="4"/>
  <c r="BD582" i="4"/>
  <c r="AZ582" i="4"/>
  <c r="AV582" i="4"/>
  <c r="AR582" i="4"/>
  <c r="AN582" i="4"/>
  <c r="AJ582" i="4"/>
  <c r="AF582" i="4"/>
  <c r="AB582" i="4"/>
  <c r="X582" i="4"/>
  <c r="T582" i="4"/>
  <c r="P582" i="4"/>
  <c r="L582" i="4"/>
  <c r="BV582" i="4"/>
  <c r="BR582" i="4"/>
  <c r="BN582" i="4"/>
  <c r="BJ582" i="4"/>
  <c r="BF582" i="4"/>
  <c r="BB582" i="4"/>
  <c r="AX582" i="4"/>
  <c r="AT582" i="4"/>
  <c r="AP582" i="4"/>
  <c r="AL582" i="4"/>
  <c r="AH582" i="4"/>
  <c r="AD582" i="4"/>
  <c r="Z582" i="4"/>
  <c r="V582" i="4"/>
  <c r="R582" i="4"/>
  <c r="N582" i="4"/>
  <c r="BW582" i="4"/>
  <c r="BS582" i="4"/>
  <c r="BO582" i="4"/>
  <c r="BK582" i="4"/>
  <c r="BG582" i="4"/>
  <c r="BC582" i="4"/>
  <c r="AY582" i="4"/>
  <c r="AU582" i="4"/>
  <c r="AQ582" i="4"/>
  <c r="AM582" i="4"/>
  <c r="AI582" i="4"/>
  <c r="AE582" i="4"/>
  <c r="AA582" i="4"/>
  <c r="W582" i="4"/>
  <c r="S582" i="4"/>
  <c r="O582" i="4"/>
  <c r="BY582" i="4"/>
  <c r="BU582" i="4"/>
  <c r="BQ582" i="4"/>
  <c r="BM582" i="4"/>
  <c r="BI582" i="4"/>
  <c r="BE582" i="4"/>
  <c r="BA582" i="4"/>
  <c r="AW582" i="4"/>
  <c r="AS582" i="4"/>
  <c r="AO582" i="4"/>
  <c r="AK582" i="4"/>
  <c r="AG582" i="4"/>
  <c r="AC582" i="4"/>
  <c r="Y582" i="4"/>
  <c r="U582" i="4"/>
  <c r="Q582" i="4"/>
  <c r="M582" i="4"/>
  <c r="BV583" i="4"/>
  <c r="BR583" i="4"/>
  <c r="BN583" i="4"/>
  <c r="BJ583" i="4"/>
  <c r="BF583" i="4"/>
  <c r="BB583" i="4"/>
  <c r="AX583" i="4"/>
  <c r="AT583" i="4"/>
  <c r="AP583" i="4"/>
  <c r="AL583" i="4"/>
  <c r="AH583" i="4"/>
  <c r="AD583" i="4"/>
  <c r="Z583" i="4"/>
  <c r="V583" i="4"/>
  <c r="R583" i="4"/>
  <c r="N583" i="4"/>
  <c r="BX583" i="4"/>
  <c r="BT583" i="4"/>
  <c r="BP583" i="4"/>
  <c r="BL583" i="4"/>
  <c r="BH583" i="4"/>
  <c r="BD583" i="4"/>
  <c r="AZ583" i="4"/>
  <c r="AV583" i="4"/>
  <c r="AR583" i="4"/>
  <c r="AN583" i="4"/>
  <c r="AJ583" i="4"/>
  <c r="AF583" i="4"/>
  <c r="AB583" i="4"/>
  <c r="X583" i="4"/>
  <c r="T583" i="4"/>
  <c r="P583" i="4"/>
  <c r="L583" i="4"/>
  <c r="BY583" i="4"/>
  <c r="BU583" i="4"/>
  <c r="BQ583" i="4"/>
  <c r="BM583" i="4"/>
  <c r="BI583" i="4"/>
  <c r="BE583" i="4"/>
  <c r="BA583" i="4"/>
  <c r="AW583" i="4"/>
  <c r="AS583" i="4"/>
  <c r="AO583" i="4"/>
  <c r="AK583" i="4"/>
  <c r="AG583" i="4"/>
  <c r="AC583" i="4"/>
  <c r="Y583" i="4"/>
  <c r="U583" i="4"/>
  <c r="Q583" i="4"/>
  <c r="M583" i="4"/>
  <c r="G583" i="4"/>
  <c r="I583" i="4"/>
  <c r="H583" i="4"/>
  <c r="BW583" i="4"/>
  <c r="BS583" i="4"/>
  <c r="BO583" i="4"/>
  <c r="BK583" i="4"/>
  <c r="BG583" i="4"/>
  <c r="BC583" i="4"/>
  <c r="AY583" i="4"/>
  <c r="AU583" i="4"/>
  <c r="AQ583" i="4"/>
  <c r="AM583" i="4"/>
  <c r="AI583" i="4"/>
  <c r="AE583" i="4"/>
  <c r="AA583" i="4"/>
  <c r="W583" i="4"/>
  <c r="S583" i="4"/>
  <c r="O583" i="4"/>
  <c r="F279" i="4"/>
  <c r="F887" i="4" s="1"/>
  <c r="I888" i="4"/>
  <c r="G888" i="4"/>
  <c r="H888" i="4"/>
  <c r="G889" i="4"/>
  <c r="H889" i="4"/>
  <c r="I889" i="4"/>
  <c r="F281" i="4"/>
  <c r="F889" i="4" s="1"/>
  <c r="H586" i="4"/>
  <c r="I586" i="4"/>
  <c r="G586" i="4"/>
  <c r="BX586" i="4"/>
  <c r="BT586" i="4"/>
  <c r="BP586" i="4"/>
  <c r="BL586" i="4"/>
  <c r="BH586" i="4"/>
  <c r="BD586" i="4"/>
  <c r="AZ586" i="4"/>
  <c r="AV586" i="4"/>
  <c r="AR586" i="4"/>
  <c r="AN586" i="4"/>
  <c r="AJ586" i="4"/>
  <c r="AF586" i="4"/>
  <c r="AB586" i="4"/>
  <c r="X586" i="4"/>
  <c r="T586" i="4"/>
  <c r="P586" i="4"/>
  <c r="L586" i="4"/>
  <c r="BV586" i="4"/>
  <c r="BR586" i="4"/>
  <c r="BN586" i="4"/>
  <c r="BJ586" i="4"/>
  <c r="BF586" i="4"/>
  <c r="BB586" i="4"/>
  <c r="AX586" i="4"/>
  <c r="AT586" i="4"/>
  <c r="AP586" i="4"/>
  <c r="AL586" i="4"/>
  <c r="AH586" i="4"/>
  <c r="AD586" i="4"/>
  <c r="Z586" i="4"/>
  <c r="V586" i="4"/>
  <c r="R586" i="4"/>
  <c r="N586" i="4"/>
  <c r="BW586" i="4"/>
  <c r="BS586" i="4"/>
  <c r="BO586" i="4"/>
  <c r="BK586" i="4"/>
  <c r="BG586" i="4"/>
  <c r="BC586" i="4"/>
  <c r="AY586" i="4"/>
  <c r="AU586" i="4"/>
  <c r="AQ586" i="4"/>
  <c r="AM586" i="4"/>
  <c r="AI586" i="4"/>
  <c r="AE586" i="4"/>
  <c r="AA586" i="4"/>
  <c r="W586" i="4"/>
  <c r="S586" i="4"/>
  <c r="O586" i="4"/>
  <c r="BY586" i="4"/>
  <c r="BU586" i="4"/>
  <c r="BQ586" i="4"/>
  <c r="BM586" i="4"/>
  <c r="BI586" i="4"/>
  <c r="BE586" i="4"/>
  <c r="BA586" i="4"/>
  <c r="AW586" i="4"/>
  <c r="AS586" i="4"/>
  <c r="AO586" i="4"/>
  <c r="AK586" i="4"/>
  <c r="AG586" i="4"/>
  <c r="AC586" i="4"/>
  <c r="Y586" i="4"/>
  <c r="U586" i="4"/>
  <c r="Q586" i="4"/>
  <c r="M586" i="4"/>
  <c r="BV587" i="4"/>
  <c r="BR587" i="4"/>
  <c r="BN587" i="4"/>
  <c r="BJ587" i="4"/>
  <c r="BF587" i="4"/>
  <c r="BB587" i="4"/>
  <c r="AX587" i="4"/>
  <c r="AT587" i="4"/>
  <c r="AP587" i="4"/>
  <c r="AL587" i="4"/>
  <c r="AH587" i="4"/>
  <c r="AD587" i="4"/>
  <c r="Z587" i="4"/>
  <c r="V587" i="4"/>
  <c r="R587" i="4"/>
  <c r="N587" i="4"/>
  <c r="BX587" i="4"/>
  <c r="BT587" i="4"/>
  <c r="BP587" i="4"/>
  <c r="BL587" i="4"/>
  <c r="BH587" i="4"/>
  <c r="BD587" i="4"/>
  <c r="AZ587" i="4"/>
  <c r="AV587" i="4"/>
  <c r="AR587" i="4"/>
  <c r="AN587" i="4"/>
  <c r="AJ587" i="4"/>
  <c r="AF587" i="4"/>
  <c r="AB587" i="4"/>
  <c r="X587" i="4"/>
  <c r="T587" i="4"/>
  <c r="P587" i="4"/>
  <c r="L587" i="4"/>
  <c r="BY587" i="4"/>
  <c r="BU587" i="4"/>
  <c r="BQ587" i="4"/>
  <c r="BM587" i="4"/>
  <c r="BI587" i="4"/>
  <c r="BE587" i="4"/>
  <c r="BA587" i="4"/>
  <c r="AW587" i="4"/>
  <c r="AS587" i="4"/>
  <c r="AO587" i="4"/>
  <c r="AK587" i="4"/>
  <c r="AG587" i="4"/>
  <c r="AC587" i="4"/>
  <c r="Y587" i="4"/>
  <c r="U587" i="4"/>
  <c r="Q587" i="4"/>
  <c r="M587" i="4"/>
  <c r="G587" i="4"/>
  <c r="I587" i="4"/>
  <c r="BW587" i="4"/>
  <c r="BS587" i="4"/>
  <c r="BO587" i="4"/>
  <c r="BK587" i="4"/>
  <c r="BG587" i="4"/>
  <c r="BC587" i="4"/>
  <c r="AY587" i="4"/>
  <c r="AU587" i="4"/>
  <c r="AQ587" i="4"/>
  <c r="AM587" i="4"/>
  <c r="AI587" i="4"/>
  <c r="AE587" i="4"/>
  <c r="AA587" i="4"/>
  <c r="W587" i="4"/>
  <c r="S587" i="4"/>
  <c r="O587" i="4"/>
  <c r="H587" i="4"/>
  <c r="F283" i="4"/>
  <c r="F891" i="4" s="1"/>
  <c r="G892" i="4"/>
  <c r="H892" i="4"/>
  <c r="I892" i="4"/>
  <c r="G893" i="4"/>
  <c r="H893" i="4"/>
  <c r="I893" i="4"/>
  <c r="F285" i="4"/>
  <c r="F893" i="4" s="1"/>
  <c r="H590" i="4"/>
  <c r="I590" i="4"/>
  <c r="G590" i="4"/>
  <c r="BX590" i="4"/>
  <c r="BT590" i="4"/>
  <c r="BP590" i="4"/>
  <c r="BL590" i="4"/>
  <c r="BH590" i="4"/>
  <c r="BD590" i="4"/>
  <c r="AZ590" i="4"/>
  <c r="AV590" i="4"/>
  <c r="AR590" i="4"/>
  <c r="AN590" i="4"/>
  <c r="AJ590" i="4"/>
  <c r="AF590" i="4"/>
  <c r="AB590" i="4"/>
  <c r="X590" i="4"/>
  <c r="T590" i="4"/>
  <c r="P590" i="4"/>
  <c r="L590" i="4"/>
  <c r="BV590" i="4"/>
  <c r="BR590" i="4"/>
  <c r="BN590" i="4"/>
  <c r="BJ590" i="4"/>
  <c r="BF590" i="4"/>
  <c r="BB590" i="4"/>
  <c r="AX590" i="4"/>
  <c r="AT590" i="4"/>
  <c r="AP590" i="4"/>
  <c r="AL590" i="4"/>
  <c r="AH590" i="4"/>
  <c r="AD590" i="4"/>
  <c r="Z590" i="4"/>
  <c r="V590" i="4"/>
  <c r="R590" i="4"/>
  <c r="N590" i="4"/>
  <c r="BW590" i="4"/>
  <c r="BS590" i="4"/>
  <c r="BO590" i="4"/>
  <c r="BK590" i="4"/>
  <c r="BG590" i="4"/>
  <c r="BC590" i="4"/>
  <c r="AY590" i="4"/>
  <c r="AU590" i="4"/>
  <c r="AQ590" i="4"/>
  <c r="AM590" i="4"/>
  <c r="AI590" i="4"/>
  <c r="AE590" i="4"/>
  <c r="AA590" i="4"/>
  <c r="W590" i="4"/>
  <c r="S590" i="4"/>
  <c r="O590" i="4"/>
  <c r="BY590" i="4"/>
  <c r="BU590" i="4"/>
  <c r="BQ590" i="4"/>
  <c r="BM590" i="4"/>
  <c r="BI590" i="4"/>
  <c r="BE590" i="4"/>
  <c r="BA590" i="4"/>
  <c r="AW590" i="4"/>
  <c r="AS590" i="4"/>
  <c r="AO590" i="4"/>
  <c r="AK590" i="4"/>
  <c r="AG590" i="4"/>
  <c r="AC590" i="4"/>
  <c r="Y590" i="4"/>
  <c r="U590" i="4"/>
  <c r="Q590" i="4"/>
  <c r="M590" i="4"/>
  <c r="BV591" i="4"/>
  <c r="BR591" i="4"/>
  <c r="BN591" i="4"/>
  <c r="BJ591" i="4"/>
  <c r="BF591" i="4"/>
  <c r="BB591" i="4"/>
  <c r="AX591" i="4"/>
  <c r="AT591" i="4"/>
  <c r="AP591" i="4"/>
  <c r="AL591" i="4"/>
  <c r="AH591" i="4"/>
  <c r="AD591" i="4"/>
  <c r="Z591" i="4"/>
  <c r="V591" i="4"/>
  <c r="R591" i="4"/>
  <c r="N591" i="4"/>
  <c r="BX591" i="4"/>
  <c r="BT591" i="4"/>
  <c r="BP591" i="4"/>
  <c r="BL591" i="4"/>
  <c r="BH591" i="4"/>
  <c r="BD591" i="4"/>
  <c r="AZ591" i="4"/>
  <c r="AV591" i="4"/>
  <c r="AR591" i="4"/>
  <c r="AN591" i="4"/>
  <c r="AJ591" i="4"/>
  <c r="AF591" i="4"/>
  <c r="AB591" i="4"/>
  <c r="X591" i="4"/>
  <c r="T591" i="4"/>
  <c r="P591" i="4"/>
  <c r="L591" i="4"/>
  <c r="BY591" i="4"/>
  <c r="BU591" i="4"/>
  <c r="BQ591" i="4"/>
  <c r="BM591" i="4"/>
  <c r="BI591" i="4"/>
  <c r="BE591" i="4"/>
  <c r="BA591" i="4"/>
  <c r="AW591" i="4"/>
  <c r="AS591" i="4"/>
  <c r="AO591" i="4"/>
  <c r="AK591" i="4"/>
  <c r="AG591" i="4"/>
  <c r="AC591" i="4"/>
  <c r="Y591" i="4"/>
  <c r="U591" i="4"/>
  <c r="Q591" i="4"/>
  <c r="M591" i="4"/>
  <c r="G591" i="4"/>
  <c r="I591" i="4"/>
  <c r="H591" i="4"/>
  <c r="BW591" i="4"/>
  <c r="BS591" i="4"/>
  <c r="BO591" i="4"/>
  <c r="BK591" i="4"/>
  <c r="BG591" i="4"/>
  <c r="BC591" i="4"/>
  <c r="AY591" i="4"/>
  <c r="AU591" i="4"/>
  <c r="AQ591" i="4"/>
  <c r="AM591" i="4"/>
  <c r="AI591" i="4"/>
  <c r="AE591" i="4"/>
  <c r="AA591" i="4"/>
  <c r="W591" i="4"/>
  <c r="S591" i="4"/>
  <c r="O591" i="4"/>
  <c r="F287" i="4"/>
  <c r="F895" i="4" s="1"/>
  <c r="I896" i="4"/>
  <c r="G896" i="4"/>
  <c r="H896" i="4"/>
  <c r="G897" i="4"/>
  <c r="H897" i="4"/>
  <c r="I897" i="4"/>
  <c r="F289" i="4"/>
  <c r="F897" i="4" s="1"/>
  <c r="H594" i="4"/>
  <c r="I594" i="4"/>
  <c r="G594" i="4"/>
  <c r="BX594" i="4"/>
  <c r="BT594" i="4"/>
  <c r="BP594" i="4"/>
  <c r="BL594" i="4"/>
  <c r="BH594" i="4"/>
  <c r="BD594" i="4"/>
  <c r="AZ594" i="4"/>
  <c r="AV594" i="4"/>
  <c r="AR594" i="4"/>
  <c r="AN594" i="4"/>
  <c r="AJ594" i="4"/>
  <c r="AF594" i="4"/>
  <c r="AB594" i="4"/>
  <c r="X594" i="4"/>
  <c r="T594" i="4"/>
  <c r="P594" i="4"/>
  <c r="L594" i="4"/>
  <c r="BV594" i="4"/>
  <c r="BR594" i="4"/>
  <c r="BN594" i="4"/>
  <c r="BJ594" i="4"/>
  <c r="BF594" i="4"/>
  <c r="BB594" i="4"/>
  <c r="AX594" i="4"/>
  <c r="AT594" i="4"/>
  <c r="AP594" i="4"/>
  <c r="AL594" i="4"/>
  <c r="AH594" i="4"/>
  <c r="AD594" i="4"/>
  <c r="Z594" i="4"/>
  <c r="V594" i="4"/>
  <c r="R594" i="4"/>
  <c r="N594" i="4"/>
  <c r="BW594" i="4"/>
  <c r="BS594" i="4"/>
  <c r="BO594" i="4"/>
  <c r="BK594" i="4"/>
  <c r="BG594" i="4"/>
  <c r="BC594" i="4"/>
  <c r="AY594" i="4"/>
  <c r="AU594" i="4"/>
  <c r="AQ594" i="4"/>
  <c r="AM594" i="4"/>
  <c r="AI594" i="4"/>
  <c r="AE594" i="4"/>
  <c r="AA594" i="4"/>
  <c r="W594" i="4"/>
  <c r="S594" i="4"/>
  <c r="O594" i="4"/>
  <c r="BY594" i="4"/>
  <c r="BU594" i="4"/>
  <c r="BQ594" i="4"/>
  <c r="BM594" i="4"/>
  <c r="BI594" i="4"/>
  <c r="BE594" i="4"/>
  <c r="BA594" i="4"/>
  <c r="AW594" i="4"/>
  <c r="AS594" i="4"/>
  <c r="AO594" i="4"/>
  <c r="AK594" i="4"/>
  <c r="AG594" i="4"/>
  <c r="AC594" i="4"/>
  <c r="Y594" i="4"/>
  <c r="U594" i="4"/>
  <c r="Q594" i="4"/>
  <c r="M594" i="4"/>
  <c r="BV595" i="4"/>
  <c r="BR595" i="4"/>
  <c r="BN595" i="4"/>
  <c r="BJ595" i="4"/>
  <c r="BF595" i="4"/>
  <c r="BB595" i="4"/>
  <c r="AX595" i="4"/>
  <c r="AT595" i="4"/>
  <c r="AP595" i="4"/>
  <c r="AL595" i="4"/>
  <c r="AH595" i="4"/>
  <c r="AD595" i="4"/>
  <c r="Z595" i="4"/>
  <c r="V595" i="4"/>
  <c r="R595" i="4"/>
  <c r="N595" i="4"/>
  <c r="BX595" i="4"/>
  <c r="BT595" i="4"/>
  <c r="BP595" i="4"/>
  <c r="BL595" i="4"/>
  <c r="BH595" i="4"/>
  <c r="BD595" i="4"/>
  <c r="AZ595" i="4"/>
  <c r="AV595" i="4"/>
  <c r="AR595" i="4"/>
  <c r="AN595" i="4"/>
  <c r="AJ595" i="4"/>
  <c r="AF595" i="4"/>
  <c r="AB595" i="4"/>
  <c r="X595" i="4"/>
  <c r="T595" i="4"/>
  <c r="P595" i="4"/>
  <c r="L595" i="4"/>
  <c r="BY595" i="4"/>
  <c r="BU595" i="4"/>
  <c r="BQ595" i="4"/>
  <c r="BM595" i="4"/>
  <c r="BI595" i="4"/>
  <c r="BE595" i="4"/>
  <c r="BA595" i="4"/>
  <c r="AW595" i="4"/>
  <c r="AS595" i="4"/>
  <c r="AO595" i="4"/>
  <c r="AK595" i="4"/>
  <c r="AG595" i="4"/>
  <c r="AC595" i="4"/>
  <c r="Y595" i="4"/>
  <c r="U595" i="4"/>
  <c r="Q595" i="4"/>
  <c r="M595" i="4"/>
  <c r="G595" i="4"/>
  <c r="BW595" i="4"/>
  <c r="BS595" i="4"/>
  <c r="BO595" i="4"/>
  <c r="BK595" i="4"/>
  <c r="BG595" i="4"/>
  <c r="BC595" i="4"/>
  <c r="AY595" i="4"/>
  <c r="AU595" i="4"/>
  <c r="AQ595" i="4"/>
  <c r="AM595" i="4"/>
  <c r="AI595" i="4"/>
  <c r="AE595" i="4"/>
  <c r="AA595" i="4"/>
  <c r="W595" i="4"/>
  <c r="S595" i="4"/>
  <c r="O595" i="4"/>
  <c r="I595" i="4"/>
  <c r="H595" i="4"/>
  <c r="F291" i="4"/>
  <c r="F899" i="4" s="1"/>
  <c r="G900" i="4"/>
  <c r="H900" i="4"/>
  <c r="I900" i="4"/>
  <c r="G901" i="4"/>
  <c r="H901" i="4"/>
  <c r="I901" i="4"/>
  <c r="F293" i="4"/>
  <c r="F901" i="4" s="1"/>
  <c r="H598" i="4"/>
  <c r="I598" i="4"/>
  <c r="G598" i="4"/>
  <c r="BX598" i="4"/>
  <c r="BT598" i="4"/>
  <c r="BP598" i="4"/>
  <c r="BL598" i="4"/>
  <c r="BH598" i="4"/>
  <c r="BD598" i="4"/>
  <c r="AZ598" i="4"/>
  <c r="AV598" i="4"/>
  <c r="AR598" i="4"/>
  <c r="AN598" i="4"/>
  <c r="AJ598" i="4"/>
  <c r="AF598" i="4"/>
  <c r="AB598" i="4"/>
  <c r="X598" i="4"/>
  <c r="T598" i="4"/>
  <c r="P598" i="4"/>
  <c r="L598" i="4"/>
  <c r="BV598" i="4"/>
  <c r="BR598" i="4"/>
  <c r="BN598" i="4"/>
  <c r="BJ598" i="4"/>
  <c r="BF598" i="4"/>
  <c r="BB598" i="4"/>
  <c r="AX598" i="4"/>
  <c r="AT598" i="4"/>
  <c r="AP598" i="4"/>
  <c r="AL598" i="4"/>
  <c r="AH598" i="4"/>
  <c r="AD598" i="4"/>
  <c r="Z598" i="4"/>
  <c r="V598" i="4"/>
  <c r="R598" i="4"/>
  <c r="N598" i="4"/>
  <c r="BW598" i="4"/>
  <c r="BS598" i="4"/>
  <c r="BO598" i="4"/>
  <c r="BK598" i="4"/>
  <c r="BG598" i="4"/>
  <c r="BC598" i="4"/>
  <c r="AY598" i="4"/>
  <c r="AU598" i="4"/>
  <c r="AQ598" i="4"/>
  <c r="AM598" i="4"/>
  <c r="AI598" i="4"/>
  <c r="AE598" i="4"/>
  <c r="AA598" i="4"/>
  <c r="W598" i="4"/>
  <c r="S598" i="4"/>
  <c r="O598" i="4"/>
  <c r="BY598" i="4"/>
  <c r="BU598" i="4"/>
  <c r="BQ598" i="4"/>
  <c r="BM598" i="4"/>
  <c r="BI598" i="4"/>
  <c r="BE598" i="4"/>
  <c r="BA598" i="4"/>
  <c r="AW598" i="4"/>
  <c r="AS598" i="4"/>
  <c r="AO598" i="4"/>
  <c r="AK598" i="4"/>
  <c r="AG598" i="4"/>
  <c r="AC598" i="4"/>
  <c r="Y598" i="4"/>
  <c r="U598" i="4"/>
  <c r="Q598" i="4"/>
  <c r="M598" i="4"/>
  <c r="BV599" i="4"/>
  <c r="BR599" i="4"/>
  <c r="BN599" i="4"/>
  <c r="BJ599" i="4"/>
  <c r="BF599" i="4"/>
  <c r="BB599" i="4"/>
  <c r="AX599" i="4"/>
  <c r="AT599" i="4"/>
  <c r="AP599" i="4"/>
  <c r="AL599" i="4"/>
  <c r="AH599" i="4"/>
  <c r="AD599" i="4"/>
  <c r="Z599" i="4"/>
  <c r="V599" i="4"/>
  <c r="R599" i="4"/>
  <c r="N599" i="4"/>
  <c r="BX599" i="4"/>
  <c r="BT599" i="4"/>
  <c r="BP599" i="4"/>
  <c r="BL599" i="4"/>
  <c r="BH599" i="4"/>
  <c r="BD599" i="4"/>
  <c r="AZ599" i="4"/>
  <c r="AV599" i="4"/>
  <c r="AR599" i="4"/>
  <c r="AN599" i="4"/>
  <c r="AJ599" i="4"/>
  <c r="AF599" i="4"/>
  <c r="AB599" i="4"/>
  <c r="X599" i="4"/>
  <c r="T599" i="4"/>
  <c r="P599" i="4"/>
  <c r="L599" i="4"/>
  <c r="BY599" i="4"/>
  <c r="BU599" i="4"/>
  <c r="BQ599" i="4"/>
  <c r="BM599" i="4"/>
  <c r="BI599" i="4"/>
  <c r="BE599" i="4"/>
  <c r="BA599" i="4"/>
  <c r="AW599" i="4"/>
  <c r="AS599" i="4"/>
  <c r="AO599" i="4"/>
  <c r="AK599" i="4"/>
  <c r="AG599" i="4"/>
  <c r="AC599" i="4"/>
  <c r="Y599" i="4"/>
  <c r="U599" i="4"/>
  <c r="Q599" i="4"/>
  <c r="M599" i="4"/>
  <c r="G599" i="4"/>
  <c r="I599" i="4"/>
  <c r="H599" i="4"/>
  <c r="BW599" i="4"/>
  <c r="BS599" i="4"/>
  <c r="BO599" i="4"/>
  <c r="BK599" i="4"/>
  <c r="BG599" i="4"/>
  <c r="BC599" i="4"/>
  <c r="AY599" i="4"/>
  <c r="AU599" i="4"/>
  <c r="AQ599" i="4"/>
  <c r="AM599" i="4"/>
  <c r="AI599" i="4"/>
  <c r="AE599" i="4"/>
  <c r="AA599" i="4"/>
  <c r="W599" i="4"/>
  <c r="S599" i="4"/>
  <c r="O599" i="4"/>
  <c r="F295" i="4"/>
  <c r="F903" i="4" s="1"/>
  <c r="I904" i="4"/>
  <c r="H904" i="4"/>
  <c r="G904" i="4"/>
  <c r="G905" i="4"/>
  <c r="H905" i="4"/>
  <c r="I905" i="4"/>
  <c r="F297" i="4"/>
  <c r="F905" i="4" s="1"/>
  <c r="H602" i="4"/>
  <c r="I602" i="4"/>
  <c r="G602" i="4"/>
  <c r="BX602" i="4"/>
  <c r="BT602" i="4"/>
  <c r="BP602" i="4"/>
  <c r="BL602" i="4"/>
  <c r="BH602" i="4"/>
  <c r="BD602" i="4"/>
  <c r="AZ602" i="4"/>
  <c r="AV602" i="4"/>
  <c r="AR602" i="4"/>
  <c r="AN602" i="4"/>
  <c r="AJ602" i="4"/>
  <c r="AF602" i="4"/>
  <c r="AB602" i="4"/>
  <c r="X602" i="4"/>
  <c r="T602" i="4"/>
  <c r="P602" i="4"/>
  <c r="L602" i="4"/>
  <c r="BV602" i="4"/>
  <c r="BR602" i="4"/>
  <c r="BN602" i="4"/>
  <c r="BJ602" i="4"/>
  <c r="BF602" i="4"/>
  <c r="BB602" i="4"/>
  <c r="AX602" i="4"/>
  <c r="AT602" i="4"/>
  <c r="AP602" i="4"/>
  <c r="AL602" i="4"/>
  <c r="AH602" i="4"/>
  <c r="AD602" i="4"/>
  <c r="Z602" i="4"/>
  <c r="V602" i="4"/>
  <c r="R602" i="4"/>
  <c r="N602" i="4"/>
  <c r="BW602" i="4"/>
  <c r="BS602" i="4"/>
  <c r="BO602" i="4"/>
  <c r="BK602" i="4"/>
  <c r="BG602" i="4"/>
  <c r="BC602" i="4"/>
  <c r="AY602" i="4"/>
  <c r="AU602" i="4"/>
  <c r="AQ602" i="4"/>
  <c r="AM602" i="4"/>
  <c r="AI602" i="4"/>
  <c r="AE602" i="4"/>
  <c r="AA602" i="4"/>
  <c r="W602" i="4"/>
  <c r="S602" i="4"/>
  <c r="O602" i="4"/>
  <c r="BY602" i="4"/>
  <c r="BU602" i="4"/>
  <c r="BQ602" i="4"/>
  <c r="BM602" i="4"/>
  <c r="BI602" i="4"/>
  <c r="BE602" i="4"/>
  <c r="BA602" i="4"/>
  <c r="AW602" i="4"/>
  <c r="AS602" i="4"/>
  <c r="AO602" i="4"/>
  <c r="AK602" i="4"/>
  <c r="AG602" i="4"/>
  <c r="AC602" i="4"/>
  <c r="Y602" i="4"/>
  <c r="U602" i="4"/>
  <c r="Q602" i="4"/>
  <c r="M602" i="4"/>
  <c r="BV603" i="4"/>
  <c r="BR603" i="4"/>
  <c r="BN603" i="4"/>
  <c r="BJ603" i="4"/>
  <c r="BF603" i="4"/>
  <c r="BB603" i="4"/>
  <c r="AX603" i="4"/>
  <c r="AT603" i="4"/>
  <c r="AP603" i="4"/>
  <c r="AL603" i="4"/>
  <c r="AH603" i="4"/>
  <c r="AD603" i="4"/>
  <c r="Z603" i="4"/>
  <c r="V603" i="4"/>
  <c r="R603" i="4"/>
  <c r="N603" i="4"/>
  <c r="BX603" i="4"/>
  <c r="BT603" i="4"/>
  <c r="BP603" i="4"/>
  <c r="BL603" i="4"/>
  <c r="BH603" i="4"/>
  <c r="BD603" i="4"/>
  <c r="AZ603" i="4"/>
  <c r="AV603" i="4"/>
  <c r="AR603" i="4"/>
  <c r="AN603" i="4"/>
  <c r="AJ603" i="4"/>
  <c r="AF603" i="4"/>
  <c r="AB603" i="4"/>
  <c r="X603" i="4"/>
  <c r="T603" i="4"/>
  <c r="P603" i="4"/>
  <c r="L603" i="4"/>
  <c r="BY603" i="4"/>
  <c r="BU603" i="4"/>
  <c r="BQ603" i="4"/>
  <c r="BM603" i="4"/>
  <c r="BI603" i="4"/>
  <c r="BE603" i="4"/>
  <c r="BA603" i="4"/>
  <c r="AW603" i="4"/>
  <c r="AS603" i="4"/>
  <c r="AO603" i="4"/>
  <c r="AK603" i="4"/>
  <c r="AG603" i="4"/>
  <c r="AC603" i="4"/>
  <c r="Y603" i="4"/>
  <c r="U603" i="4"/>
  <c r="Q603" i="4"/>
  <c r="M603" i="4"/>
  <c r="G603" i="4"/>
  <c r="H603" i="4"/>
  <c r="BW603" i="4"/>
  <c r="BS603" i="4"/>
  <c r="BO603" i="4"/>
  <c r="BK603" i="4"/>
  <c r="BG603" i="4"/>
  <c r="BC603" i="4"/>
  <c r="AY603" i="4"/>
  <c r="AU603" i="4"/>
  <c r="AQ603" i="4"/>
  <c r="AM603" i="4"/>
  <c r="AI603" i="4"/>
  <c r="AE603" i="4"/>
  <c r="AA603" i="4"/>
  <c r="W603" i="4"/>
  <c r="S603" i="4"/>
  <c r="O603" i="4"/>
  <c r="I603" i="4"/>
  <c r="F299" i="4"/>
  <c r="F907" i="4" s="1"/>
  <c r="G908" i="4"/>
  <c r="H908" i="4"/>
  <c r="I908" i="4"/>
  <c r="G909" i="4"/>
  <c r="H909" i="4"/>
  <c r="I909" i="4"/>
  <c r="F301" i="4"/>
  <c r="F909" i="4" s="1"/>
  <c r="H606" i="4"/>
  <c r="I606" i="4"/>
  <c r="G606" i="4"/>
  <c r="BX606" i="4"/>
  <c r="BT606" i="4"/>
  <c r="BP606" i="4"/>
  <c r="BL606" i="4"/>
  <c r="BH606" i="4"/>
  <c r="BD606" i="4"/>
  <c r="AZ606" i="4"/>
  <c r="AV606" i="4"/>
  <c r="AR606" i="4"/>
  <c r="AN606" i="4"/>
  <c r="AJ606" i="4"/>
  <c r="AF606" i="4"/>
  <c r="AB606" i="4"/>
  <c r="X606" i="4"/>
  <c r="T606" i="4"/>
  <c r="P606" i="4"/>
  <c r="L606" i="4"/>
  <c r="BV606" i="4"/>
  <c r="BR606" i="4"/>
  <c r="BN606" i="4"/>
  <c r="BJ606" i="4"/>
  <c r="BF606" i="4"/>
  <c r="BB606" i="4"/>
  <c r="AX606" i="4"/>
  <c r="AT606" i="4"/>
  <c r="AP606" i="4"/>
  <c r="AL606" i="4"/>
  <c r="AH606" i="4"/>
  <c r="AD606" i="4"/>
  <c r="Z606" i="4"/>
  <c r="V606" i="4"/>
  <c r="R606" i="4"/>
  <c r="N606" i="4"/>
  <c r="BW606" i="4"/>
  <c r="BS606" i="4"/>
  <c r="BO606" i="4"/>
  <c r="BK606" i="4"/>
  <c r="BG606" i="4"/>
  <c r="BC606" i="4"/>
  <c r="AY606" i="4"/>
  <c r="AU606" i="4"/>
  <c r="AQ606" i="4"/>
  <c r="AM606" i="4"/>
  <c r="AI606" i="4"/>
  <c r="AE606" i="4"/>
  <c r="AA606" i="4"/>
  <c r="W606" i="4"/>
  <c r="S606" i="4"/>
  <c r="O606" i="4"/>
  <c r="BY606" i="4"/>
  <c r="BU606" i="4"/>
  <c r="BQ606" i="4"/>
  <c r="BM606" i="4"/>
  <c r="BI606" i="4"/>
  <c r="BE606" i="4"/>
  <c r="BA606" i="4"/>
  <c r="AW606" i="4"/>
  <c r="AS606" i="4"/>
  <c r="AO606" i="4"/>
  <c r="AK606" i="4"/>
  <c r="AG606" i="4"/>
  <c r="AC606" i="4"/>
  <c r="Y606" i="4"/>
  <c r="U606" i="4"/>
  <c r="Q606" i="4"/>
  <c r="M606" i="4"/>
  <c r="BV607" i="4"/>
  <c r="BR607" i="4"/>
  <c r="BN607" i="4"/>
  <c r="BJ607" i="4"/>
  <c r="BF607" i="4"/>
  <c r="BB607" i="4"/>
  <c r="AX607" i="4"/>
  <c r="AT607" i="4"/>
  <c r="AP607" i="4"/>
  <c r="AL607" i="4"/>
  <c r="AH607" i="4"/>
  <c r="AD607" i="4"/>
  <c r="Z607" i="4"/>
  <c r="V607" i="4"/>
  <c r="R607" i="4"/>
  <c r="N607" i="4"/>
  <c r="BX607" i="4"/>
  <c r="BT607" i="4"/>
  <c r="BP607" i="4"/>
  <c r="BL607" i="4"/>
  <c r="BH607" i="4"/>
  <c r="BD607" i="4"/>
  <c r="AZ607" i="4"/>
  <c r="AV607" i="4"/>
  <c r="AR607" i="4"/>
  <c r="AN607" i="4"/>
  <c r="AJ607" i="4"/>
  <c r="AF607" i="4"/>
  <c r="AB607" i="4"/>
  <c r="X607" i="4"/>
  <c r="T607" i="4"/>
  <c r="P607" i="4"/>
  <c r="L607" i="4"/>
  <c r="BY607" i="4"/>
  <c r="BU607" i="4"/>
  <c r="BQ607" i="4"/>
  <c r="BM607" i="4"/>
  <c r="BI607" i="4"/>
  <c r="BE607" i="4"/>
  <c r="BA607" i="4"/>
  <c r="AW607" i="4"/>
  <c r="AS607" i="4"/>
  <c r="AO607" i="4"/>
  <c r="AK607" i="4"/>
  <c r="AG607" i="4"/>
  <c r="AC607" i="4"/>
  <c r="Y607" i="4"/>
  <c r="U607" i="4"/>
  <c r="Q607" i="4"/>
  <c r="M607" i="4"/>
  <c r="G607" i="4"/>
  <c r="I607" i="4"/>
  <c r="BW607" i="4"/>
  <c r="BS607" i="4"/>
  <c r="BO607" i="4"/>
  <c r="BK607" i="4"/>
  <c r="BG607" i="4"/>
  <c r="BC607" i="4"/>
  <c r="AY607" i="4"/>
  <c r="AU607" i="4"/>
  <c r="AQ607" i="4"/>
  <c r="AM607" i="4"/>
  <c r="AI607" i="4"/>
  <c r="AE607" i="4"/>
  <c r="AA607" i="4"/>
  <c r="W607" i="4"/>
  <c r="S607" i="4"/>
  <c r="O607" i="4"/>
  <c r="H607" i="4"/>
  <c r="F303" i="4"/>
  <c r="F911" i="4" s="1"/>
  <c r="I912" i="4"/>
  <c r="G912" i="4"/>
  <c r="H912" i="4"/>
  <c r="G913" i="4"/>
  <c r="H913" i="4"/>
  <c r="I913" i="4"/>
  <c r="F305" i="4"/>
  <c r="F913" i="4" s="1"/>
  <c r="H610" i="4"/>
  <c r="I610" i="4"/>
  <c r="G610" i="4"/>
  <c r="BX610" i="4"/>
  <c r="BT610" i="4"/>
  <c r="BP610" i="4"/>
  <c r="BL610" i="4"/>
  <c r="BH610" i="4"/>
  <c r="BD610" i="4"/>
  <c r="AZ610" i="4"/>
  <c r="AV610" i="4"/>
  <c r="AR610" i="4"/>
  <c r="AN610" i="4"/>
  <c r="AJ610" i="4"/>
  <c r="AF610" i="4"/>
  <c r="AB610" i="4"/>
  <c r="X610" i="4"/>
  <c r="T610" i="4"/>
  <c r="P610" i="4"/>
  <c r="L610" i="4"/>
  <c r="BV610" i="4"/>
  <c r="BR610" i="4"/>
  <c r="BN610" i="4"/>
  <c r="BJ610" i="4"/>
  <c r="BF610" i="4"/>
  <c r="BB610" i="4"/>
  <c r="AX610" i="4"/>
  <c r="AT610" i="4"/>
  <c r="AP610" i="4"/>
  <c r="AL610" i="4"/>
  <c r="AH610" i="4"/>
  <c r="AD610" i="4"/>
  <c r="Z610" i="4"/>
  <c r="V610" i="4"/>
  <c r="R610" i="4"/>
  <c r="N610" i="4"/>
  <c r="BW610" i="4"/>
  <c r="BS610" i="4"/>
  <c r="BO610" i="4"/>
  <c r="BK610" i="4"/>
  <c r="BG610" i="4"/>
  <c r="BC610" i="4"/>
  <c r="AY610" i="4"/>
  <c r="AU610" i="4"/>
  <c r="AQ610" i="4"/>
  <c r="AM610" i="4"/>
  <c r="AI610" i="4"/>
  <c r="AE610" i="4"/>
  <c r="AA610" i="4"/>
  <c r="W610" i="4"/>
  <c r="S610" i="4"/>
  <c r="O610" i="4"/>
  <c r="BY610" i="4"/>
  <c r="BU610" i="4"/>
  <c r="BQ610" i="4"/>
  <c r="BM610" i="4"/>
  <c r="BI610" i="4"/>
  <c r="BE610" i="4"/>
  <c r="BA610" i="4"/>
  <c r="AW610" i="4"/>
  <c r="AS610" i="4"/>
  <c r="AO610" i="4"/>
  <c r="AK610" i="4"/>
  <c r="AG610" i="4"/>
  <c r="AC610" i="4"/>
  <c r="Y610" i="4"/>
  <c r="U610" i="4"/>
  <c r="Q610" i="4"/>
  <c r="M610" i="4"/>
  <c r="BV611" i="4"/>
  <c r="BR611" i="4"/>
  <c r="BN611" i="4"/>
  <c r="BJ611" i="4"/>
  <c r="BF611" i="4"/>
  <c r="BB611" i="4"/>
  <c r="AX611" i="4"/>
  <c r="AT611" i="4"/>
  <c r="AP611" i="4"/>
  <c r="AL611" i="4"/>
  <c r="AH611" i="4"/>
  <c r="AD611" i="4"/>
  <c r="Z611" i="4"/>
  <c r="V611" i="4"/>
  <c r="R611" i="4"/>
  <c r="N611" i="4"/>
  <c r="BX611" i="4"/>
  <c r="BT611" i="4"/>
  <c r="BP611" i="4"/>
  <c r="BL611" i="4"/>
  <c r="BH611" i="4"/>
  <c r="BD611" i="4"/>
  <c r="AZ611" i="4"/>
  <c r="AV611" i="4"/>
  <c r="AR611" i="4"/>
  <c r="AN611" i="4"/>
  <c r="AJ611" i="4"/>
  <c r="AF611" i="4"/>
  <c r="AB611" i="4"/>
  <c r="X611" i="4"/>
  <c r="T611" i="4"/>
  <c r="P611" i="4"/>
  <c r="L611" i="4"/>
  <c r="BY611" i="4"/>
  <c r="BU611" i="4"/>
  <c r="BQ611" i="4"/>
  <c r="BM611" i="4"/>
  <c r="BI611" i="4"/>
  <c r="BE611" i="4"/>
  <c r="BA611" i="4"/>
  <c r="AW611" i="4"/>
  <c r="AS611" i="4"/>
  <c r="AO611" i="4"/>
  <c r="AK611" i="4"/>
  <c r="AG611" i="4"/>
  <c r="AC611" i="4"/>
  <c r="Y611" i="4"/>
  <c r="U611" i="4"/>
  <c r="Q611" i="4"/>
  <c r="M611" i="4"/>
  <c r="G611" i="4"/>
  <c r="I611" i="4"/>
  <c r="H611" i="4"/>
  <c r="BW611" i="4"/>
  <c r="BS611" i="4"/>
  <c r="BO611" i="4"/>
  <c r="BK611" i="4"/>
  <c r="BG611" i="4"/>
  <c r="BC611" i="4"/>
  <c r="AY611" i="4"/>
  <c r="AU611" i="4"/>
  <c r="AQ611" i="4"/>
  <c r="AM611" i="4"/>
  <c r="AI611" i="4"/>
  <c r="AE611" i="4"/>
  <c r="AA611" i="4"/>
  <c r="W611" i="4"/>
  <c r="S611" i="4"/>
  <c r="O611" i="4"/>
  <c r="F307" i="4"/>
  <c r="F915" i="4" s="1"/>
  <c r="G916" i="4"/>
  <c r="H916" i="4"/>
  <c r="I916" i="4"/>
  <c r="G917" i="4"/>
  <c r="H917" i="4"/>
  <c r="I917" i="4"/>
  <c r="F309" i="4"/>
  <c r="F917" i="4" s="1"/>
  <c r="H614" i="4"/>
  <c r="I614" i="4"/>
  <c r="G614" i="4"/>
  <c r="BX614" i="4"/>
  <c r="BT614" i="4"/>
  <c r="BP614" i="4"/>
  <c r="BL614" i="4"/>
  <c r="BH614" i="4"/>
  <c r="BD614" i="4"/>
  <c r="AZ614" i="4"/>
  <c r="AV614" i="4"/>
  <c r="AR614" i="4"/>
  <c r="AN614" i="4"/>
  <c r="AJ614" i="4"/>
  <c r="AF614" i="4"/>
  <c r="AB614" i="4"/>
  <c r="X614" i="4"/>
  <c r="T614" i="4"/>
  <c r="P614" i="4"/>
  <c r="L614" i="4"/>
  <c r="BV614" i="4"/>
  <c r="BR614" i="4"/>
  <c r="BN614" i="4"/>
  <c r="BJ614" i="4"/>
  <c r="BF614" i="4"/>
  <c r="BB614" i="4"/>
  <c r="AX614" i="4"/>
  <c r="AT614" i="4"/>
  <c r="AP614" i="4"/>
  <c r="AL614" i="4"/>
  <c r="AH614" i="4"/>
  <c r="AD614" i="4"/>
  <c r="Z614" i="4"/>
  <c r="V614" i="4"/>
  <c r="R614" i="4"/>
  <c r="N614" i="4"/>
  <c r="BW614" i="4"/>
  <c r="BS614" i="4"/>
  <c r="BO614" i="4"/>
  <c r="BK614" i="4"/>
  <c r="BG614" i="4"/>
  <c r="BC614" i="4"/>
  <c r="AY614" i="4"/>
  <c r="AU614" i="4"/>
  <c r="AQ614" i="4"/>
  <c r="AM614" i="4"/>
  <c r="AI614" i="4"/>
  <c r="AE614" i="4"/>
  <c r="AA614" i="4"/>
  <c r="W614" i="4"/>
  <c r="S614" i="4"/>
  <c r="O614" i="4"/>
  <c r="BY614" i="4"/>
  <c r="BU614" i="4"/>
  <c r="BQ614" i="4"/>
  <c r="BM614" i="4"/>
  <c r="BI614" i="4"/>
  <c r="BE614" i="4"/>
  <c r="BA614" i="4"/>
  <c r="AW614" i="4"/>
  <c r="AS614" i="4"/>
  <c r="AO614" i="4"/>
  <c r="AK614" i="4"/>
  <c r="AG614" i="4"/>
  <c r="AC614" i="4"/>
  <c r="Y614" i="4"/>
  <c r="U614" i="4"/>
  <c r="Q614" i="4"/>
  <c r="M614" i="4"/>
  <c r="G615" i="4"/>
  <c r="BV615" i="4"/>
  <c r="BR615" i="4"/>
  <c r="BN615" i="4"/>
  <c r="BJ615" i="4"/>
  <c r="BF615" i="4"/>
  <c r="BB615" i="4"/>
  <c r="AX615" i="4"/>
  <c r="AT615" i="4"/>
  <c r="AP615" i="4"/>
  <c r="AL615" i="4"/>
  <c r="AH615" i="4"/>
  <c r="AD615" i="4"/>
  <c r="Z615" i="4"/>
  <c r="V615" i="4"/>
  <c r="R615" i="4"/>
  <c r="N615" i="4"/>
  <c r="I615" i="4"/>
  <c r="BX615" i="4"/>
  <c r="BT615" i="4"/>
  <c r="BP615" i="4"/>
  <c r="BL615" i="4"/>
  <c r="BH615" i="4"/>
  <c r="BD615" i="4"/>
  <c r="AZ615" i="4"/>
  <c r="AV615" i="4"/>
  <c r="AR615" i="4"/>
  <c r="AN615" i="4"/>
  <c r="AJ615" i="4"/>
  <c r="AF615" i="4"/>
  <c r="AB615" i="4"/>
  <c r="X615" i="4"/>
  <c r="T615" i="4"/>
  <c r="P615" i="4"/>
  <c r="L615" i="4"/>
  <c r="BY615" i="4"/>
  <c r="BU615" i="4"/>
  <c r="BQ615" i="4"/>
  <c r="BM615" i="4"/>
  <c r="BI615" i="4"/>
  <c r="BE615" i="4"/>
  <c r="BA615" i="4"/>
  <c r="AW615" i="4"/>
  <c r="AS615" i="4"/>
  <c r="AO615" i="4"/>
  <c r="AK615" i="4"/>
  <c r="AG615" i="4"/>
  <c r="AC615" i="4"/>
  <c r="Y615" i="4"/>
  <c r="U615" i="4"/>
  <c r="Q615" i="4"/>
  <c r="M615" i="4"/>
  <c r="H615" i="4"/>
  <c r="BW615" i="4"/>
  <c r="BS615" i="4"/>
  <c r="BO615" i="4"/>
  <c r="BK615" i="4"/>
  <c r="BG615" i="4"/>
  <c r="BC615" i="4"/>
  <c r="AY615" i="4"/>
  <c r="AU615" i="4"/>
  <c r="AQ615" i="4"/>
  <c r="AM615" i="4"/>
  <c r="AI615" i="4"/>
  <c r="AE615" i="4"/>
  <c r="AA615" i="4"/>
  <c r="W615" i="4"/>
  <c r="S615" i="4"/>
  <c r="O615" i="4"/>
  <c r="F311" i="4"/>
  <c r="F919" i="4" s="1"/>
  <c r="I920" i="4"/>
  <c r="H920" i="4"/>
  <c r="G920" i="4"/>
  <c r="J617" i="4"/>
  <c r="J618" i="4"/>
  <c r="C873" i="4"/>
  <c r="J873" i="4" s="1"/>
  <c r="J265" i="4"/>
  <c r="BY265" i="4"/>
  <c r="BU265" i="4"/>
  <c r="BQ265" i="4"/>
  <c r="BM265" i="4"/>
  <c r="BI265" i="4"/>
  <c r="BE265" i="4"/>
  <c r="BA265" i="4"/>
  <c r="AW265" i="4"/>
  <c r="AS265" i="4"/>
  <c r="AO265" i="4"/>
  <c r="AK265" i="4"/>
  <c r="AG265" i="4"/>
  <c r="AC265" i="4"/>
  <c r="Y265" i="4"/>
  <c r="U265" i="4"/>
  <c r="Q265" i="4"/>
  <c r="M265" i="4"/>
  <c r="BW265" i="4"/>
  <c r="BO265" i="4"/>
  <c r="BG265" i="4"/>
  <c r="AY265" i="4"/>
  <c r="AQ265" i="4"/>
  <c r="AI265" i="4"/>
  <c r="AA265" i="4"/>
  <c r="S265" i="4"/>
  <c r="BS265" i="4"/>
  <c r="BK265" i="4"/>
  <c r="BC265" i="4"/>
  <c r="AU265" i="4"/>
  <c r="AM265" i="4"/>
  <c r="AE265" i="4"/>
  <c r="W265" i="4"/>
  <c r="O265" i="4"/>
  <c r="BV265" i="4"/>
  <c r="BR265" i="4"/>
  <c r="BN265" i="4"/>
  <c r="BJ265" i="4"/>
  <c r="BF265" i="4"/>
  <c r="BB265" i="4"/>
  <c r="AX265" i="4"/>
  <c r="AT265" i="4"/>
  <c r="AP265" i="4"/>
  <c r="AL265" i="4"/>
  <c r="AH265" i="4"/>
  <c r="AD265" i="4"/>
  <c r="Z265" i="4"/>
  <c r="V265" i="4"/>
  <c r="R265" i="4"/>
  <c r="N265" i="4"/>
  <c r="BX265" i="4"/>
  <c r="BT265" i="4"/>
  <c r="BP265" i="4"/>
  <c r="BL265" i="4"/>
  <c r="BH265" i="4"/>
  <c r="BD265" i="4"/>
  <c r="AZ265" i="4"/>
  <c r="AV265" i="4"/>
  <c r="AR265" i="4"/>
  <c r="AN265" i="4"/>
  <c r="AJ265" i="4"/>
  <c r="AF265" i="4"/>
  <c r="AB265" i="4"/>
  <c r="X265" i="4"/>
  <c r="T265" i="4"/>
  <c r="P265" i="4"/>
  <c r="L265" i="4"/>
  <c r="C875" i="4"/>
  <c r="J875" i="4" s="1"/>
  <c r="BW267" i="4"/>
  <c r="BS267" i="4"/>
  <c r="BO267" i="4"/>
  <c r="BK267" i="4"/>
  <c r="BG267" i="4"/>
  <c r="BC267" i="4"/>
  <c r="AY267" i="4"/>
  <c r="AU267" i="4"/>
  <c r="AQ267" i="4"/>
  <c r="AM267" i="4"/>
  <c r="AI267" i="4"/>
  <c r="AE267" i="4"/>
  <c r="AA267" i="4"/>
  <c r="W267" i="4"/>
  <c r="S267" i="4"/>
  <c r="O267" i="4"/>
  <c r="J267" i="4"/>
  <c r="BU267" i="4"/>
  <c r="BM267" i="4"/>
  <c r="BE267" i="4"/>
  <c r="AW267" i="4"/>
  <c r="AO267" i="4"/>
  <c r="AG267" i="4"/>
  <c r="Y267" i="4"/>
  <c r="Q267" i="4"/>
  <c r="BY267" i="4"/>
  <c r="BQ267" i="4"/>
  <c r="BI267" i="4"/>
  <c r="BA267" i="4"/>
  <c r="AS267" i="4"/>
  <c r="AK267" i="4"/>
  <c r="AC267" i="4"/>
  <c r="U267" i="4"/>
  <c r="M267" i="4"/>
  <c r="BV267" i="4"/>
  <c r="BR267" i="4"/>
  <c r="BN267" i="4"/>
  <c r="BJ267" i="4"/>
  <c r="BF267" i="4"/>
  <c r="BB267" i="4"/>
  <c r="AX267" i="4"/>
  <c r="AT267" i="4"/>
  <c r="AP267" i="4"/>
  <c r="AL267" i="4"/>
  <c r="AH267" i="4"/>
  <c r="AD267" i="4"/>
  <c r="Z267" i="4"/>
  <c r="V267" i="4"/>
  <c r="R267" i="4"/>
  <c r="N267" i="4"/>
  <c r="BX267" i="4"/>
  <c r="BP267" i="4"/>
  <c r="BH267" i="4"/>
  <c r="AZ267" i="4"/>
  <c r="AR267" i="4"/>
  <c r="AJ267" i="4"/>
  <c r="AB267" i="4"/>
  <c r="T267" i="4"/>
  <c r="L267" i="4"/>
  <c r="BT267" i="4"/>
  <c r="BL267" i="4"/>
  <c r="BD267" i="4"/>
  <c r="AV267" i="4"/>
  <c r="AN267" i="4"/>
  <c r="AF267" i="4"/>
  <c r="X267" i="4"/>
  <c r="P267" i="4"/>
  <c r="J574" i="4"/>
  <c r="C879" i="4"/>
  <c r="J879" i="4" s="1"/>
  <c r="BW271" i="4"/>
  <c r="BS271" i="4"/>
  <c r="BO271" i="4"/>
  <c r="BK271" i="4"/>
  <c r="BG271" i="4"/>
  <c r="BC271" i="4"/>
  <c r="AY271" i="4"/>
  <c r="AU271" i="4"/>
  <c r="AQ271" i="4"/>
  <c r="AM271" i="4"/>
  <c r="AI271" i="4"/>
  <c r="AE271" i="4"/>
  <c r="AA271" i="4"/>
  <c r="W271" i="4"/>
  <c r="S271" i="4"/>
  <c r="O271" i="4"/>
  <c r="BY271" i="4"/>
  <c r="BQ271" i="4"/>
  <c r="BI271" i="4"/>
  <c r="BA271" i="4"/>
  <c r="AS271" i="4"/>
  <c r="AK271" i="4"/>
  <c r="AC271" i="4"/>
  <c r="U271" i="4"/>
  <c r="M271" i="4"/>
  <c r="J271" i="4"/>
  <c r="BU271" i="4"/>
  <c r="BM271" i="4"/>
  <c r="BE271" i="4"/>
  <c r="AW271" i="4"/>
  <c r="AO271" i="4"/>
  <c r="AG271" i="4"/>
  <c r="Y271" i="4"/>
  <c r="Q271" i="4"/>
  <c r="BV271" i="4"/>
  <c r="BR271" i="4"/>
  <c r="BN271" i="4"/>
  <c r="BJ271" i="4"/>
  <c r="BF271" i="4"/>
  <c r="BB271" i="4"/>
  <c r="AX271" i="4"/>
  <c r="AT271" i="4"/>
  <c r="AP271" i="4"/>
  <c r="AL271" i="4"/>
  <c r="AH271" i="4"/>
  <c r="AD271" i="4"/>
  <c r="Z271" i="4"/>
  <c r="V271" i="4"/>
  <c r="R271" i="4"/>
  <c r="N271" i="4"/>
  <c r="BX271" i="4"/>
  <c r="BP271" i="4"/>
  <c r="BH271" i="4"/>
  <c r="AZ271" i="4"/>
  <c r="AR271" i="4"/>
  <c r="AJ271" i="4"/>
  <c r="AB271" i="4"/>
  <c r="T271" i="4"/>
  <c r="L271" i="4"/>
  <c r="BT271" i="4"/>
  <c r="BL271" i="4"/>
  <c r="BD271" i="4"/>
  <c r="AV271" i="4"/>
  <c r="AN271" i="4"/>
  <c r="AF271" i="4"/>
  <c r="X271" i="4"/>
  <c r="P271" i="4"/>
  <c r="J576" i="4"/>
  <c r="J577" i="4"/>
  <c r="J579" i="4"/>
  <c r="M276" i="4"/>
  <c r="BW276" i="4"/>
  <c r="BS276" i="4"/>
  <c r="BO276" i="4"/>
  <c r="BK276" i="4"/>
  <c r="BG276" i="4"/>
  <c r="BC276" i="4"/>
  <c r="AY276" i="4"/>
  <c r="AU276" i="4"/>
  <c r="AQ276" i="4"/>
  <c r="AM276" i="4"/>
  <c r="AI276" i="4"/>
  <c r="AE276" i="4"/>
  <c r="AA276" i="4"/>
  <c r="W276" i="4"/>
  <c r="S276" i="4"/>
  <c r="O276" i="4"/>
  <c r="BU276" i="4"/>
  <c r="BM276" i="4"/>
  <c r="BE276" i="4"/>
  <c r="AW276" i="4"/>
  <c r="AO276" i="4"/>
  <c r="AG276" i="4"/>
  <c r="Y276" i="4"/>
  <c r="Q276" i="4"/>
  <c r="BY276" i="4"/>
  <c r="BQ276" i="4"/>
  <c r="BI276" i="4"/>
  <c r="BA276" i="4"/>
  <c r="AS276" i="4"/>
  <c r="AK276" i="4"/>
  <c r="AC276" i="4"/>
  <c r="U276" i="4"/>
  <c r="C884" i="4"/>
  <c r="J884" i="4" s="1"/>
  <c r="BX276" i="4"/>
  <c r="BT276" i="4"/>
  <c r="BP276" i="4"/>
  <c r="BL276" i="4"/>
  <c r="BH276" i="4"/>
  <c r="BD276" i="4"/>
  <c r="AZ276" i="4"/>
  <c r="AV276" i="4"/>
  <c r="AR276" i="4"/>
  <c r="AN276" i="4"/>
  <c r="AJ276" i="4"/>
  <c r="AF276" i="4"/>
  <c r="AB276" i="4"/>
  <c r="X276" i="4"/>
  <c r="T276" i="4"/>
  <c r="P276" i="4"/>
  <c r="L276" i="4"/>
  <c r="J276" i="4"/>
  <c r="BV276" i="4"/>
  <c r="BN276" i="4"/>
  <c r="BF276" i="4"/>
  <c r="AX276" i="4"/>
  <c r="AP276" i="4"/>
  <c r="AH276" i="4"/>
  <c r="Z276" i="4"/>
  <c r="R276" i="4"/>
  <c r="BR276" i="4"/>
  <c r="BJ276" i="4"/>
  <c r="BB276" i="4"/>
  <c r="AT276" i="4"/>
  <c r="AL276" i="4"/>
  <c r="AD276" i="4"/>
  <c r="V276" i="4"/>
  <c r="N276" i="4"/>
  <c r="J582" i="4"/>
  <c r="C887" i="4"/>
  <c r="J887" i="4" s="1"/>
  <c r="BW279" i="4"/>
  <c r="BS279" i="4"/>
  <c r="BO279" i="4"/>
  <c r="BK279" i="4"/>
  <c r="BG279" i="4"/>
  <c r="BC279" i="4"/>
  <c r="AY279" i="4"/>
  <c r="AU279" i="4"/>
  <c r="AQ279" i="4"/>
  <c r="AM279" i="4"/>
  <c r="AI279" i="4"/>
  <c r="AE279" i="4"/>
  <c r="AA279" i="4"/>
  <c r="W279" i="4"/>
  <c r="S279" i="4"/>
  <c r="O279" i="4"/>
  <c r="BY279" i="4"/>
  <c r="BQ279" i="4"/>
  <c r="BI279" i="4"/>
  <c r="BA279" i="4"/>
  <c r="AS279" i="4"/>
  <c r="AK279" i="4"/>
  <c r="AC279" i="4"/>
  <c r="U279" i="4"/>
  <c r="M279" i="4"/>
  <c r="J279" i="4"/>
  <c r="BU279" i="4"/>
  <c r="BM279" i="4"/>
  <c r="BE279" i="4"/>
  <c r="AW279" i="4"/>
  <c r="AO279" i="4"/>
  <c r="AG279" i="4"/>
  <c r="Y279" i="4"/>
  <c r="Q279" i="4"/>
  <c r="BV279" i="4"/>
  <c r="BR279" i="4"/>
  <c r="BN279" i="4"/>
  <c r="BJ279" i="4"/>
  <c r="BF279" i="4"/>
  <c r="BB279" i="4"/>
  <c r="AX279" i="4"/>
  <c r="AT279" i="4"/>
  <c r="AP279" i="4"/>
  <c r="AL279" i="4"/>
  <c r="AH279" i="4"/>
  <c r="AD279" i="4"/>
  <c r="Z279" i="4"/>
  <c r="V279" i="4"/>
  <c r="R279" i="4"/>
  <c r="N279" i="4"/>
  <c r="BX279" i="4"/>
  <c r="BP279" i="4"/>
  <c r="BH279" i="4"/>
  <c r="AZ279" i="4"/>
  <c r="AR279" i="4"/>
  <c r="AJ279" i="4"/>
  <c r="AB279" i="4"/>
  <c r="T279" i="4"/>
  <c r="L279" i="4"/>
  <c r="BT279" i="4"/>
  <c r="BL279" i="4"/>
  <c r="BD279" i="4"/>
  <c r="AV279" i="4"/>
  <c r="AN279" i="4"/>
  <c r="AF279" i="4"/>
  <c r="X279" i="4"/>
  <c r="P279" i="4"/>
  <c r="C889" i="4"/>
  <c r="J889" i="4" s="1"/>
  <c r="J281" i="4"/>
  <c r="BY281" i="4"/>
  <c r="BU281" i="4"/>
  <c r="BQ281" i="4"/>
  <c r="BM281" i="4"/>
  <c r="BI281" i="4"/>
  <c r="BE281" i="4"/>
  <c r="BA281" i="4"/>
  <c r="AW281" i="4"/>
  <c r="AS281" i="4"/>
  <c r="AO281" i="4"/>
  <c r="AK281" i="4"/>
  <c r="AG281" i="4"/>
  <c r="AC281" i="4"/>
  <c r="Y281" i="4"/>
  <c r="U281" i="4"/>
  <c r="Q281" i="4"/>
  <c r="M281" i="4"/>
  <c r="BW281" i="4"/>
  <c r="BO281" i="4"/>
  <c r="BG281" i="4"/>
  <c r="AY281" i="4"/>
  <c r="AQ281" i="4"/>
  <c r="AI281" i="4"/>
  <c r="AA281" i="4"/>
  <c r="S281" i="4"/>
  <c r="BS281" i="4"/>
  <c r="BK281" i="4"/>
  <c r="BC281" i="4"/>
  <c r="AU281" i="4"/>
  <c r="AM281" i="4"/>
  <c r="AE281" i="4"/>
  <c r="W281" i="4"/>
  <c r="O281" i="4"/>
  <c r="BV281" i="4"/>
  <c r="BR281" i="4"/>
  <c r="BN281" i="4"/>
  <c r="BJ281" i="4"/>
  <c r="BF281" i="4"/>
  <c r="BB281" i="4"/>
  <c r="AX281" i="4"/>
  <c r="AT281" i="4"/>
  <c r="AP281" i="4"/>
  <c r="AL281" i="4"/>
  <c r="AH281" i="4"/>
  <c r="AD281" i="4"/>
  <c r="Z281" i="4"/>
  <c r="V281" i="4"/>
  <c r="R281" i="4"/>
  <c r="N281" i="4"/>
  <c r="BT281" i="4"/>
  <c r="BL281" i="4"/>
  <c r="BD281" i="4"/>
  <c r="AV281" i="4"/>
  <c r="AN281" i="4"/>
  <c r="AF281" i="4"/>
  <c r="X281" i="4"/>
  <c r="P281" i="4"/>
  <c r="BX281" i="4"/>
  <c r="BP281" i="4"/>
  <c r="BH281" i="4"/>
  <c r="AZ281" i="4"/>
  <c r="AR281" i="4"/>
  <c r="AJ281" i="4"/>
  <c r="AB281" i="4"/>
  <c r="T281" i="4"/>
  <c r="L281" i="4"/>
  <c r="J586" i="4"/>
  <c r="J588" i="4"/>
  <c r="J589" i="4"/>
  <c r="J591" i="4"/>
  <c r="M288" i="4"/>
  <c r="BW288" i="4"/>
  <c r="BS288" i="4"/>
  <c r="BO288" i="4"/>
  <c r="BK288" i="4"/>
  <c r="BG288" i="4"/>
  <c r="BC288" i="4"/>
  <c r="AY288" i="4"/>
  <c r="AU288" i="4"/>
  <c r="AQ288" i="4"/>
  <c r="AM288" i="4"/>
  <c r="AI288" i="4"/>
  <c r="AE288" i="4"/>
  <c r="AA288" i="4"/>
  <c r="W288" i="4"/>
  <c r="S288" i="4"/>
  <c r="O288" i="4"/>
  <c r="BY288" i="4"/>
  <c r="BQ288" i="4"/>
  <c r="BI288" i="4"/>
  <c r="BA288" i="4"/>
  <c r="AS288" i="4"/>
  <c r="AK288" i="4"/>
  <c r="AC288" i="4"/>
  <c r="U288" i="4"/>
  <c r="BU288" i="4"/>
  <c r="BM288" i="4"/>
  <c r="BE288" i="4"/>
  <c r="AW288" i="4"/>
  <c r="AO288" i="4"/>
  <c r="AG288" i="4"/>
  <c r="Y288" i="4"/>
  <c r="Q288" i="4"/>
  <c r="C896" i="4"/>
  <c r="J896" i="4" s="1"/>
  <c r="BX288" i="4"/>
  <c r="BT288" i="4"/>
  <c r="BP288" i="4"/>
  <c r="BL288" i="4"/>
  <c r="BH288" i="4"/>
  <c r="BD288" i="4"/>
  <c r="AZ288" i="4"/>
  <c r="AV288" i="4"/>
  <c r="AR288" i="4"/>
  <c r="AN288" i="4"/>
  <c r="AJ288" i="4"/>
  <c r="AF288" i="4"/>
  <c r="AB288" i="4"/>
  <c r="X288" i="4"/>
  <c r="T288" i="4"/>
  <c r="P288" i="4"/>
  <c r="L288" i="4"/>
  <c r="J288" i="4"/>
  <c r="BV288" i="4"/>
  <c r="BR288" i="4"/>
  <c r="BN288" i="4"/>
  <c r="BJ288" i="4"/>
  <c r="BF288" i="4"/>
  <c r="BB288" i="4"/>
  <c r="AX288" i="4"/>
  <c r="AT288" i="4"/>
  <c r="AP288" i="4"/>
  <c r="AL288" i="4"/>
  <c r="AH288" i="4"/>
  <c r="AD288" i="4"/>
  <c r="Z288" i="4"/>
  <c r="V288" i="4"/>
  <c r="R288" i="4"/>
  <c r="N288" i="4"/>
  <c r="C897" i="4"/>
  <c r="J897" i="4" s="1"/>
  <c r="J289" i="4"/>
  <c r="BY289" i="4"/>
  <c r="BU289" i="4"/>
  <c r="BQ289" i="4"/>
  <c r="BM289" i="4"/>
  <c r="BI289" i="4"/>
  <c r="BE289" i="4"/>
  <c r="BA289" i="4"/>
  <c r="AW289" i="4"/>
  <c r="AS289" i="4"/>
  <c r="AO289" i="4"/>
  <c r="AK289" i="4"/>
  <c r="AG289" i="4"/>
  <c r="AC289" i="4"/>
  <c r="Y289" i="4"/>
  <c r="U289" i="4"/>
  <c r="Q289" i="4"/>
  <c r="M289" i="4"/>
  <c r="BW289" i="4"/>
  <c r="BO289" i="4"/>
  <c r="BG289" i="4"/>
  <c r="AY289" i="4"/>
  <c r="AQ289" i="4"/>
  <c r="AI289" i="4"/>
  <c r="AA289" i="4"/>
  <c r="S289" i="4"/>
  <c r="BS289" i="4"/>
  <c r="BK289" i="4"/>
  <c r="BC289" i="4"/>
  <c r="AU289" i="4"/>
  <c r="AM289" i="4"/>
  <c r="AE289" i="4"/>
  <c r="W289" i="4"/>
  <c r="O289" i="4"/>
  <c r="BV289" i="4"/>
  <c r="BR289" i="4"/>
  <c r="BN289" i="4"/>
  <c r="BJ289" i="4"/>
  <c r="BF289" i="4"/>
  <c r="BB289" i="4"/>
  <c r="AX289" i="4"/>
  <c r="AT289" i="4"/>
  <c r="AP289" i="4"/>
  <c r="AL289" i="4"/>
  <c r="AH289" i="4"/>
  <c r="AD289" i="4"/>
  <c r="Z289" i="4"/>
  <c r="V289" i="4"/>
  <c r="R289" i="4"/>
  <c r="N289" i="4"/>
  <c r="BX289" i="4"/>
  <c r="BT289" i="4"/>
  <c r="BP289" i="4"/>
  <c r="BL289" i="4"/>
  <c r="BH289" i="4"/>
  <c r="BD289" i="4"/>
  <c r="AZ289" i="4"/>
  <c r="AV289" i="4"/>
  <c r="AR289" i="4"/>
  <c r="AN289" i="4"/>
  <c r="AJ289" i="4"/>
  <c r="AF289" i="4"/>
  <c r="AB289" i="4"/>
  <c r="X289" i="4"/>
  <c r="T289" i="4"/>
  <c r="P289" i="4"/>
  <c r="L289" i="4"/>
  <c r="C899" i="4"/>
  <c r="J899" i="4" s="1"/>
  <c r="BW291" i="4"/>
  <c r="BS291" i="4"/>
  <c r="BO291" i="4"/>
  <c r="BK291" i="4"/>
  <c r="BG291" i="4"/>
  <c r="BC291" i="4"/>
  <c r="AY291" i="4"/>
  <c r="AU291" i="4"/>
  <c r="AQ291" i="4"/>
  <c r="AM291" i="4"/>
  <c r="AI291" i="4"/>
  <c r="AE291" i="4"/>
  <c r="AA291" i="4"/>
  <c r="W291" i="4"/>
  <c r="S291" i="4"/>
  <c r="O291" i="4"/>
  <c r="J291" i="4"/>
  <c r="BU291" i="4"/>
  <c r="BM291" i="4"/>
  <c r="BE291" i="4"/>
  <c r="AW291" i="4"/>
  <c r="AO291" i="4"/>
  <c r="AG291" i="4"/>
  <c r="Y291" i="4"/>
  <c r="Q291" i="4"/>
  <c r="BY291" i="4"/>
  <c r="BQ291" i="4"/>
  <c r="BI291" i="4"/>
  <c r="BA291" i="4"/>
  <c r="AS291" i="4"/>
  <c r="AK291" i="4"/>
  <c r="AC291" i="4"/>
  <c r="U291" i="4"/>
  <c r="M291" i="4"/>
  <c r="BV291" i="4"/>
  <c r="BR291" i="4"/>
  <c r="BN291" i="4"/>
  <c r="BJ291" i="4"/>
  <c r="BF291" i="4"/>
  <c r="BB291" i="4"/>
  <c r="AX291" i="4"/>
  <c r="AT291" i="4"/>
  <c r="AP291" i="4"/>
  <c r="AL291" i="4"/>
  <c r="AH291" i="4"/>
  <c r="AD291" i="4"/>
  <c r="Z291" i="4"/>
  <c r="V291" i="4"/>
  <c r="R291" i="4"/>
  <c r="N291" i="4"/>
  <c r="BX291" i="4"/>
  <c r="BT291" i="4"/>
  <c r="BP291" i="4"/>
  <c r="BL291" i="4"/>
  <c r="BH291" i="4"/>
  <c r="BD291" i="4"/>
  <c r="AZ291" i="4"/>
  <c r="AV291" i="4"/>
  <c r="AR291" i="4"/>
  <c r="AN291" i="4"/>
  <c r="AJ291" i="4"/>
  <c r="AF291" i="4"/>
  <c r="AB291" i="4"/>
  <c r="X291" i="4"/>
  <c r="T291" i="4"/>
  <c r="P291" i="4"/>
  <c r="L291" i="4"/>
  <c r="J596" i="4"/>
  <c r="J598" i="4"/>
  <c r="J599" i="4"/>
  <c r="M296" i="4"/>
  <c r="BW296" i="4"/>
  <c r="BS296" i="4"/>
  <c r="BO296" i="4"/>
  <c r="BK296" i="4"/>
  <c r="BG296" i="4"/>
  <c r="BC296" i="4"/>
  <c r="AY296" i="4"/>
  <c r="AU296" i="4"/>
  <c r="AQ296" i="4"/>
  <c r="AM296" i="4"/>
  <c r="AI296" i="4"/>
  <c r="AE296" i="4"/>
  <c r="AA296" i="4"/>
  <c r="W296" i="4"/>
  <c r="S296" i="4"/>
  <c r="O296" i="4"/>
  <c r="BY296" i="4"/>
  <c r="BQ296" i="4"/>
  <c r="BI296" i="4"/>
  <c r="BA296" i="4"/>
  <c r="AS296" i="4"/>
  <c r="AK296" i="4"/>
  <c r="AC296" i="4"/>
  <c r="U296" i="4"/>
  <c r="BU296" i="4"/>
  <c r="BM296" i="4"/>
  <c r="BE296" i="4"/>
  <c r="AW296" i="4"/>
  <c r="AO296" i="4"/>
  <c r="AG296" i="4"/>
  <c r="Y296" i="4"/>
  <c r="Q296" i="4"/>
  <c r="C904" i="4"/>
  <c r="J904" i="4" s="1"/>
  <c r="BX296" i="4"/>
  <c r="BT296" i="4"/>
  <c r="BP296" i="4"/>
  <c r="BL296" i="4"/>
  <c r="BH296" i="4"/>
  <c r="BD296" i="4"/>
  <c r="AZ296" i="4"/>
  <c r="AV296" i="4"/>
  <c r="AR296" i="4"/>
  <c r="AN296" i="4"/>
  <c r="AJ296" i="4"/>
  <c r="AF296" i="4"/>
  <c r="AB296" i="4"/>
  <c r="X296" i="4"/>
  <c r="T296" i="4"/>
  <c r="P296" i="4"/>
  <c r="L296" i="4"/>
  <c r="J296" i="4"/>
  <c r="BV296" i="4"/>
  <c r="BR296" i="4"/>
  <c r="BN296" i="4"/>
  <c r="BJ296" i="4"/>
  <c r="BF296" i="4"/>
  <c r="BB296" i="4"/>
  <c r="AX296" i="4"/>
  <c r="AT296" i="4"/>
  <c r="AP296" i="4"/>
  <c r="AL296" i="4"/>
  <c r="AH296" i="4"/>
  <c r="AD296" i="4"/>
  <c r="Z296" i="4"/>
  <c r="V296" i="4"/>
  <c r="R296" i="4"/>
  <c r="N296" i="4"/>
  <c r="C905" i="4"/>
  <c r="J905" i="4" s="1"/>
  <c r="J297" i="4"/>
  <c r="BY297" i="4"/>
  <c r="BU297" i="4"/>
  <c r="BQ297" i="4"/>
  <c r="BM297" i="4"/>
  <c r="BI297" i="4"/>
  <c r="BE297" i="4"/>
  <c r="BA297" i="4"/>
  <c r="AW297" i="4"/>
  <c r="AS297" i="4"/>
  <c r="AO297" i="4"/>
  <c r="AK297" i="4"/>
  <c r="AG297" i="4"/>
  <c r="AC297" i="4"/>
  <c r="Y297" i="4"/>
  <c r="U297" i="4"/>
  <c r="Q297" i="4"/>
  <c r="M297" i="4"/>
  <c r="BW297" i="4"/>
  <c r="BO297" i="4"/>
  <c r="BG297" i="4"/>
  <c r="AY297" i="4"/>
  <c r="AQ297" i="4"/>
  <c r="AI297" i="4"/>
  <c r="AA297" i="4"/>
  <c r="S297" i="4"/>
  <c r="BS297" i="4"/>
  <c r="BK297" i="4"/>
  <c r="BC297" i="4"/>
  <c r="AU297" i="4"/>
  <c r="AM297" i="4"/>
  <c r="AE297" i="4"/>
  <c r="W297" i="4"/>
  <c r="O297" i="4"/>
  <c r="BV297" i="4"/>
  <c r="BR297" i="4"/>
  <c r="BN297" i="4"/>
  <c r="BJ297" i="4"/>
  <c r="BF297" i="4"/>
  <c r="BB297" i="4"/>
  <c r="AX297" i="4"/>
  <c r="AT297" i="4"/>
  <c r="AP297" i="4"/>
  <c r="AL297" i="4"/>
  <c r="AH297" i="4"/>
  <c r="AD297" i="4"/>
  <c r="Z297" i="4"/>
  <c r="V297" i="4"/>
  <c r="R297" i="4"/>
  <c r="N297" i="4"/>
  <c r="BX297" i="4"/>
  <c r="BT297" i="4"/>
  <c r="BP297" i="4"/>
  <c r="BL297" i="4"/>
  <c r="BH297" i="4"/>
  <c r="BD297" i="4"/>
  <c r="AZ297" i="4"/>
  <c r="AV297" i="4"/>
  <c r="AR297" i="4"/>
  <c r="AN297" i="4"/>
  <c r="AJ297" i="4"/>
  <c r="AF297" i="4"/>
  <c r="AB297" i="4"/>
  <c r="X297" i="4"/>
  <c r="T297" i="4"/>
  <c r="P297" i="4"/>
  <c r="L297" i="4"/>
  <c r="M300" i="4"/>
  <c r="BW300" i="4"/>
  <c r="BS300" i="4"/>
  <c r="BO300" i="4"/>
  <c r="BK300" i="4"/>
  <c r="BG300" i="4"/>
  <c r="BC300" i="4"/>
  <c r="AY300" i="4"/>
  <c r="AU300" i="4"/>
  <c r="AQ300" i="4"/>
  <c r="AM300" i="4"/>
  <c r="AI300" i="4"/>
  <c r="AE300" i="4"/>
  <c r="AA300" i="4"/>
  <c r="W300" i="4"/>
  <c r="S300" i="4"/>
  <c r="O300" i="4"/>
  <c r="BU300" i="4"/>
  <c r="BM300" i="4"/>
  <c r="BE300" i="4"/>
  <c r="AW300" i="4"/>
  <c r="AO300" i="4"/>
  <c r="AG300" i="4"/>
  <c r="Y300" i="4"/>
  <c r="Q300" i="4"/>
  <c r="BY300" i="4"/>
  <c r="BQ300" i="4"/>
  <c r="BI300" i="4"/>
  <c r="BA300" i="4"/>
  <c r="AS300" i="4"/>
  <c r="AK300" i="4"/>
  <c r="AC300" i="4"/>
  <c r="U300" i="4"/>
  <c r="C908" i="4"/>
  <c r="J908" i="4" s="1"/>
  <c r="BX300" i="4"/>
  <c r="BT300" i="4"/>
  <c r="BP300" i="4"/>
  <c r="BL300" i="4"/>
  <c r="BH300" i="4"/>
  <c r="BD300" i="4"/>
  <c r="AZ300" i="4"/>
  <c r="AV300" i="4"/>
  <c r="AR300" i="4"/>
  <c r="AN300" i="4"/>
  <c r="AJ300" i="4"/>
  <c r="AF300" i="4"/>
  <c r="AB300" i="4"/>
  <c r="X300" i="4"/>
  <c r="T300" i="4"/>
  <c r="P300" i="4"/>
  <c r="L300" i="4"/>
  <c r="J300" i="4"/>
  <c r="BV300" i="4"/>
  <c r="BR300" i="4"/>
  <c r="BN300" i="4"/>
  <c r="BJ300" i="4"/>
  <c r="BF300" i="4"/>
  <c r="BB300" i="4"/>
  <c r="AX300" i="4"/>
  <c r="AT300" i="4"/>
  <c r="AP300" i="4"/>
  <c r="AL300" i="4"/>
  <c r="AH300" i="4"/>
  <c r="AD300" i="4"/>
  <c r="Z300" i="4"/>
  <c r="V300" i="4"/>
  <c r="R300" i="4"/>
  <c r="N300" i="4"/>
  <c r="M302" i="4"/>
  <c r="BW302" i="4"/>
  <c r="BS302" i="4"/>
  <c r="BO302" i="4"/>
  <c r="BK302" i="4"/>
  <c r="BG302" i="4"/>
  <c r="BC302" i="4"/>
  <c r="AY302" i="4"/>
  <c r="AU302" i="4"/>
  <c r="AQ302" i="4"/>
  <c r="AM302" i="4"/>
  <c r="AI302" i="4"/>
  <c r="AE302" i="4"/>
  <c r="AA302" i="4"/>
  <c r="W302" i="4"/>
  <c r="S302" i="4"/>
  <c r="O302" i="4"/>
  <c r="BU302" i="4"/>
  <c r="BM302" i="4"/>
  <c r="BE302" i="4"/>
  <c r="AW302" i="4"/>
  <c r="AO302" i="4"/>
  <c r="AG302" i="4"/>
  <c r="Y302" i="4"/>
  <c r="Q302" i="4"/>
  <c r="BY302" i="4"/>
  <c r="BI302" i="4"/>
  <c r="AS302" i="4"/>
  <c r="AC302" i="4"/>
  <c r="BQ302" i="4"/>
  <c r="BA302" i="4"/>
  <c r="AK302" i="4"/>
  <c r="U302" i="4"/>
  <c r="C910" i="4"/>
  <c r="J910" i="4" s="1"/>
  <c r="BX302" i="4"/>
  <c r="BT302" i="4"/>
  <c r="BP302" i="4"/>
  <c r="BL302" i="4"/>
  <c r="BH302" i="4"/>
  <c r="BD302" i="4"/>
  <c r="AZ302" i="4"/>
  <c r="AV302" i="4"/>
  <c r="AR302" i="4"/>
  <c r="AN302" i="4"/>
  <c r="AJ302" i="4"/>
  <c r="AF302" i="4"/>
  <c r="AB302" i="4"/>
  <c r="X302" i="4"/>
  <c r="T302" i="4"/>
  <c r="P302" i="4"/>
  <c r="L302" i="4"/>
  <c r="J302" i="4"/>
  <c r="BV302" i="4"/>
  <c r="BR302" i="4"/>
  <c r="BN302" i="4"/>
  <c r="BJ302" i="4"/>
  <c r="BF302" i="4"/>
  <c r="BB302" i="4"/>
  <c r="AX302" i="4"/>
  <c r="AT302" i="4"/>
  <c r="AP302" i="4"/>
  <c r="AL302" i="4"/>
  <c r="AH302" i="4"/>
  <c r="AD302" i="4"/>
  <c r="Z302" i="4"/>
  <c r="V302" i="4"/>
  <c r="R302" i="4"/>
  <c r="N302" i="4"/>
  <c r="C911" i="4"/>
  <c r="J911" i="4" s="1"/>
  <c r="BY303" i="4"/>
  <c r="BU303" i="4"/>
  <c r="BQ303" i="4"/>
  <c r="BM303" i="4"/>
  <c r="BI303" i="4"/>
  <c r="BE303" i="4"/>
  <c r="BA303" i="4"/>
  <c r="AW303" i="4"/>
  <c r="AS303" i="4"/>
  <c r="AO303" i="4"/>
  <c r="AK303" i="4"/>
  <c r="AG303" i="4"/>
  <c r="AC303" i="4"/>
  <c r="Y303" i="4"/>
  <c r="U303" i="4"/>
  <c r="Q303" i="4"/>
  <c r="M303" i="4"/>
  <c r="BS303" i="4"/>
  <c r="BK303" i="4"/>
  <c r="BC303" i="4"/>
  <c r="AU303" i="4"/>
  <c r="AM303" i="4"/>
  <c r="AE303" i="4"/>
  <c r="W303" i="4"/>
  <c r="O303" i="4"/>
  <c r="BW303" i="4"/>
  <c r="BG303" i="4"/>
  <c r="AQ303" i="4"/>
  <c r="AA303" i="4"/>
  <c r="J303" i="4"/>
  <c r="BO303" i="4"/>
  <c r="AY303" i="4"/>
  <c r="AI303" i="4"/>
  <c r="S303" i="4"/>
  <c r="BV303" i="4"/>
  <c r="BR303" i="4"/>
  <c r="BN303" i="4"/>
  <c r="BJ303" i="4"/>
  <c r="BF303" i="4"/>
  <c r="BB303" i="4"/>
  <c r="AX303" i="4"/>
  <c r="AT303" i="4"/>
  <c r="AP303" i="4"/>
  <c r="AL303" i="4"/>
  <c r="AH303" i="4"/>
  <c r="AD303" i="4"/>
  <c r="Z303" i="4"/>
  <c r="V303" i="4"/>
  <c r="R303" i="4"/>
  <c r="N303" i="4"/>
  <c r="BX303" i="4"/>
  <c r="BT303" i="4"/>
  <c r="BP303" i="4"/>
  <c r="BL303" i="4"/>
  <c r="BH303" i="4"/>
  <c r="BD303" i="4"/>
  <c r="AZ303" i="4"/>
  <c r="AV303" i="4"/>
  <c r="AR303" i="4"/>
  <c r="AN303" i="4"/>
  <c r="AJ303" i="4"/>
  <c r="AF303" i="4"/>
  <c r="AB303" i="4"/>
  <c r="X303" i="4"/>
  <c r="T303" i="4"/>
  <c r="P303" i="4"/>
  <c r="L303" i="4"/>
  <c r="C913" i="4"/>
  <c r="J913" i="4" s="1"/>
  <c r="BW305" i="4"/>
  <c r="BS305" i="4"/>
  <c r="BO305" i="4"/>
  <c r="BK305" i="4"/>
  <c r="BG305" i="4"/>
  <c r="BC305" i="4"/>
  <c r="AY305" i="4"/>
  <c r="AU305" i="4"/>
  <c r="AQ305" i="4"/>
  <c r="AM305" i="4"/>
  <c r="AI305" i="4"/>
  <c r="AE305" i="4"/>
  <c r="AA305" i="4"/>
  <c r="W305" i="4"/>
  <c r="S305" i="4"/>
  <c r="O305" i="4"/>
  <c r="J305" i="4"/>
  <c r="BY305" i="4"/>
  <c r="BQ305" i="4"/>
  <c r="BI305" i="4"/>
  <c r="BA305" i="4"/>
  <c r="AS305" i="4"/>
  <c r="AK305" i="4"/>
  <c r="AC305" i="4"/>
  <c r="U305" i="4"/>
  <c r="M305" i="4"/>
  <c r="BU305" i="4"/>
  <c r="BE305" i="4"/>
  <c r="AO305" i="4"/>
  <c r="Y305" i="4"/>
  <c r="BM305" i="4"/>
  <c r="AW305" i="4"/>
  <c r="AG305" i="4"/>
  <c r="Q305" i="4"/>
  <c r="BV305" i="4"/>
  <c r="BR305" i="4"/>
  <c r="BN305" i="4"/>
  <c r="BJ305" i="4"/>
  <c r="BF305" i="4"/>
  <c r="BB305" i="4"/>
  <c r="AX305" i="4"/>
  <c r="AT305" i="4"/>
  <c r="AP305" i="4"/>
  <c r="AL305" i="4"/>
  <c r="AH305" i="4"/>
  <c r="AD305" i="4"/>
  <c r="Z305" i="4"/>
  <c r="V305" i="4"/>
  <c r="R305" i="4"/>
  <c r="N305" i="4"/>
  <c r="BX305" i="4"/>
  <c r="BT305" i="4"/>
  <c r="BP305" i="4"/>
  <c r="BL305" i="4"/>
  <c r="BH305" i="4"/>
  <c r="BD305" i="4"/>
  <c r="AZ305" i="4"/>
  <c r="AV305" i="4"/>
  <c r="AR305" i="4"/>
  <c r="AN305" i="4"/>
  <c r="AJ305" i="4"/>
  <c r="AF305" i="4"/>
  <c r="AB305" i="4"/>
  <c r="X305" i="4"/>
  <c r="T305" i="4"/>
  <c r="P305" i="4"/>
  <c r="L305" i="4"/>
  <c r="C915" i="4"/>
  <c r="J915" i="4" s="1"/>
  <c r="BY307" i="4"/>
  <c r="BU307" i="4"/>
  <c r="BQ307" i="4"/>
  <c r="BM307" i="4"/>
  <c r="BI307" i="4"/>
  <c r="BE307" i="4"/>
  <c r="BA307" i="4"/>
  <c r="AW307" i="4"/>
  <c r="AS307" i="4"/>
  <c r="AO307" i="4"/>
  <c r="AK307" i="4"/>
  <c r="AG307" i="4"/>
  <c r="AC307" i="4"/>
  <c r="Y307" i="4"/>
  <c r="U307" i="4"/>
  <c r="Q307" i="4"/>
  <c r="M307" i="4"/>
  <c r="BW307" i="4"/>
  <c r="BO307" i="4"/>
  <c r="BG307" i="4"/>
  <c r="AY307" i="4"/>
  <c r="AQ307" i="4"/>
  <c r="AI307" i="4"/>
  <c r="AA307" i="4"/>
  <c r="S307" i="4"/>
  <c r="J307" i="4"/>
  <c r="BS307" i="4"/>
  <c r="BC307" i="4"/>
  <c r="AM307" i="4"/>
  <c r="W307" i="4"/>
  <c r="BK307" i="4"/>
  <c r="AU307" i="4"/>
  <c r="AE307" i="4"/>
  <c r="O307" i="4"/>
  <c r="BV307" i="4"/>
  <c r="BR307" i="4"/>
  <c r="BN307" i="4"/>
  <c r="BJ307" i="4"/>
  <c r="BF307" i="4"/>
  <c r="BB307" i="4"/>
  <c r="AX307" i="4"/>
  <c r="AT307" i="4"/>
  <c r="AP307" i="4"/>
  <c r="AL307" i="4"/>
  <c r="AH307" i="4"/>
  <c r="AD307" i="4"/>
  <c r="Z307" i="4"/>
  <c r="V307" i="4"/>
  <c r="R307" i="4"/>
  <c r="N307" i="4"/>
  <c r="BX307" i="4"/>
  <c r="BT307" i="4"/>
  <c r="BP307" i="4"/>
  <c r="BL307" i="4"/>
  <c r="BH307" i="4"/>
  <c r="BD307" i="4"/>
  <c r="AZ307" i="4"/>
  <c r="AV307" i="4"/>
  <c r="AR307" i="4"/>
  <c r="AN307" i="4"/>
  <c r="AJ307" i="4"/>
  <c r="AF307" i="4"/>
  <c r="AB307" i="4"/>
  <c r="X307" i="4"/>
  <c r="T307" i="4"/>
  <c r="P307" i="4"/>
  <c r="L307" i="4"/>
  <c r="J612" i="4"/>
  <c r="J614" i="4"/>
  <c r="J615" i="4"/>
  <c r="G921" i="4"/>
  <c r="H921" i="4"/>
  <c r="I921" i="4"/>
  <c r="F313" i="4"/>
  <c r="F921" i="4" s="1"/>
  <c r="G922" i="4"/>
  <c r="H922" i="4"/>
  <c r="I922" i="4"/>
  <c r="C657" i="4"/>
  <c r="C659" i="4"/>
  <c r="C661" i="4"/>
  <c r="C663" i="4"/>
  <c r="C665" i="4"/>
  <c r="C667" i="4"/>
  <c r="C669" i="4"/>
  <c r="C671" i="4"/>
  <c r="C673" i="4"/>
  <c r="C675" i="4"/>
  <c r="C677" i="4"/>
  <c r="C679" i="4"/>
  <c r="C681" i="4"/>
  <c r="C683" i="4"/>
  <c r="C685" i="4"/>
  <c r="C687" i="4"/>
  <c r="C689" i="4"/>
  <c r="C691" i="4"/>
  <c r="C693" i="4"/>
  <c r="C695" i="4"/>
  <c r="C697" i="4"/>
  <c r="C699" i="4"/>
  <c r="C701" i="4"/>
  <c r="C703" i="4"/>
  <c r="C705" i="4"/>
  <c r="C707" i="4"/>
  <c r="C709" i="4"/>
  <c r="C711" i="4"/>
  <c r="C713" i="4"/>
  <c r="C715" i="4"/>
  <c r="C717" i="4"/>
  <c r="C719" i="4"/>
  <c r="C721" i="4"/>
  <c r="C723" i="4"/>
  <c r="C725" i="4"/>
  <c r="C727" i="4"/>
  <c r="C729" i="4"/>
  <c r="C731" i="4"/>
  <c r="C733" i="4"/>
  <c r="C735" i="4"/>
  <c r="C737" i="4"/>
  <c r="C739" i="4"/>
  <c r="C741" i="4"/>
  <c r="C743" i="4"/>
  <c r="C745" i="4"/>
  <c r="C747" i="4"/>
  <c r="C749" i="4"/>
  <c r="C751" i="4"/>
  <c r="C753" i="4"/>
  <c r="C755" i="4"/>
  <c r="C757" i="4"/>
  <c r="C759" i="4"/>
  <c r="C761" i="4"/>
  <c r="C763" i="4"/>
  <c r="C765" i="4"/>
  <c r="C767" i="4"/>
  <c r="C769" i="4"/>
  <c r="C771" i="4"/>
  <c r="C773" i="4"/>
  <c r="C775" i="4"/>
  <c r="C777" i="4"/>
  <c r="C779" i="4"/>
  <c r="C781" i="4"/>
  <c r="C783" i="4"/>
  <c r="C785" i="4"/>
  <c r="C787" i="4"/>
  <c r="C789" i="4"/>
  <c r="C791" i="4"/>
  <c r="C793" i="4"/>
  <c r="C795" i="4"/>
  <c r="C797" i="4"/>
  <c r="C799" i="4"/>
  <c r="C801" i="4"/>
  <c r="C805" i="4"/>
  <c r="C807" i="4"/>
  <c r="C809" i="4"/>
  <c r="C813" i="4"/>
  <c r="C815" i="4"/>
  <c r="C819" i="4"/>
  <c r="C823" i="4"/>
  <c r="C827" i="4"/>
  <c r="C831" i="4"/>
  <c r="C835" i="4"/>
  <c r="C839" i="4"/>
  <c r="J537" i="4"/>
  <c r="J538" i="4"/>
  <c r="C843" i="4"/>
  <c r="J843" i="4" s="1"/>
  <c r="BW235" i="4"/>
  <c r="BS235" i="4"/>
  <c r="BO235" i="4"/>
  <c r="BK235" i="4"/>
  <c r="BG235" i="4"/>
  <c r="BC235" i="4"/>
  <c r="AY235" i="4"/>
  <c r="AU235" i="4"/>
  <c r="AQ235" i="4"/>
  <c r="AM235" i="4"/>
  <c r="AI235" i="4"/>
  <c r="AE235" i="4"/>
  <c r="AA235" i="4"/>
  <c r="W235" i="4"/>
  <c r="S235" i="4"/>
  <c r="O235" i="4"/>
  <c r="J235" i="4"/>
  <c r="BU235" i="4"/>
  <c r="BM235" i="4"/>
  <c r="BE235" i="4"/>
  <c r="AW235" i="4"/>
  <c r="AO235" i="4"/>
  <c r="AG235" i="4"/>
  <c r="Y235" i="4"/>
  <c r="Q235" i="4"/>
  <c r="BY235" i="4"/>
  <c r="BQ235" i="4"/>
  <c r="BI235" i="4"/>
  <c r="BA235" i="4"/>
  <c r="AS235" i="4"/>
  <c r="AK235" i="4"/>
  <c r="AC235" i="4"/>
  <c r="U235" i="4"/>
  <c r="M235" i="4"/>
  <c r="BV235" i="4"/>
  <c r="BR235" i="4"/>
  <c r="BN235" i="4"/>
  <c r="BJ235" i="4"/>
  <c r="BF235" i="4"/>
  <c r="BB235" i="4"/>
  <c r="AX235" i="4"/>
  <c r="AT235" i="4"/>
  <c r="AP235" i="4"/>
  <c r="AL235" i="4"/>
  <c r="AH235" i="4"/>
  <c r="AD235" i="4"/>
  <c r="Z235" i="4"/>
  <c r="V235" i="4"/>
  <c r="R235" i="4"/>
  <c r="N235" i="4"/>
  <c r="BX235" i="4"/>
  <c r="BT235" i="4"/>
  <c r="BP235" i="4"/>
  <c r="BL235" i="4"/>
  <c r="BH235" i="4"/>
  <c r="BD235" i="4"/>
  <c r="AZ235" i="4"/>
  <c r="AV235" i="4"/>
  <c r="AR235" i="4"/>
  <c r="AN235" i="4"/>
  <c r="AJ235" i="4"/>
  <c r="AF235" i="4"/>
  <c r="AB235" i="4"/>
  <c r="X235" i="4"/>
  <c r="T235" i="4"/>
  <c r="P235" i="4"/>
  <c r="L235" i="4"/>
  <c r="J540" i="4"/>
  <c r="J541" i="4"/>
  <c r="J542" i="4"/>
  <c r="C847" i="4"/>
  <c r="J847" i="4" s="1"/>
  <c r="BW239" i="4"/>
  <c r="BS239" i="4"/>
  <c r="BO239" i="4"/>
  <c r="BK239" i="4"/>
  <c r="BG239" i="4"/>
  <c r="BC239" i="4"/>
  <c r="AY239" i="4"/>
  <c r="AU239" i="4"/>
  <c r="AQ239" i="4"/>
  <c r="AM239" i="4"/>
  <c r="AI239" i="4"/>
  <c r="AE239" i="4"/>
  <c r="AA239" i="4"/>
  <c r="W239" i="4"/>
  <c r="S239" i="4"/>
  <c r="O239" i="4"/>
  <c r="BY239" i="4"/>
  <c r="BQ239" i="4"/>
  <c r="BI239" i="4"/>
  <c r="BA239" i="4"/>
  <c r="AS239" i="4"/>
  <c r="AK239" i="4"/>
  <c r="AC239" i="4"/>
  <c r="U239" i="4"/>
  <c r="M239" i="4"/>
  <c r="J239" i="4"/>
  <c r="BU239" i="4"/>
  <c r="BM239" i="4"/>
  <c r="BE239" i="4"/>
  <c r="AW239" i="4"/>
  <c r="AO239" i="4"/>
  <c r="AG239" i="4"/>
  <c r="Y239" i="4"/>
  <c r="Q239" i="4"/>
  <c r="BV239" i="4"/>
  <c r="BR239" i="4"/>
  <c r="BN239" i="4"/>
  <c r="BJ239" i="4"/>
  <c r="BF239" i="4"/>
  <c r="BB239" i="4"/>
  <c r="AX239" i="4"/>
  <c r="AT239" i="4"/>
  <c r="AP239" i="4"/>
  <c r="AL239" i="4"/>
  <c r="AH239" i="4"/>
  <c r="AD239" i="4"/>
  <c r="Z239" i="4"/>
  <c r="V239" i="4"/>
  <c r="R239" i="4"/>
  <c r="N239" i="4"/>
  <c r="BX239" i="4"/>
  <c r="BT239" i="4"/>
  <c r="BP239" i="4"/>
  <c r="BL239" i="4"/>
  <c r="BH239" i="4"/>
  <c r="BD239" i="4"/>
  <c r="AZ239" i="4"/>
  <c r="AV239" i="4"/>
  <c r="AR239" i="4"/>
  <c r="AN239" i="4"/>
  <c r="AJ239" i="4"/>
  <c r="AF239" i="4"/>
  <c r="AB239" i="4"/>
  <c r="X239" i="4"/>
  <c r="T239" i="4"/>
  <c r="P239" i="4"/>
  <c r="L239" i="4"/>
  <c r="J544" i="4"/>
  <c r="J545" i="4"/>
  <c r="J546" i="4"/>
  <c r="C851" i="4"/>
  <c r="J851" i="4" s="1"/>
  <c r="BW243" i="4"/>
  <c r="BS243" i="4"/>
  <c r="BO243" i="4"/>
  <c r="BK243" i="4"/>
  <c r="BG243" i="4"/>
  <c r="BC243" i="4"/>
  <c r="AY243" i="4"/>
  <c r="AU243" i="4"/>
  <c r="AQ243" i="4"/>
  <c r="AM243" i="4"/>
  <c r="AI243" i="4"/>
  <c r="AE243" i="4"/>
  <c r="AA243" i="4"/>
  <c r="W243" i="4"/>
  <c r="S243" i="4"/>
  <c r="O243" i="4"/>
  <c r="J243" i="4"/>
  <c r="BU243" i="4"/>
  <c r="BM243" i="4"/>
  <c r="BE243" i="4"/>
  <c r="AW243" i="4"/>
  <c r="AO243" i="4"/>
  <c r="AG243" i="4"/>
  <c r="Y243" i="4"/>
  <c r="Q243" i="4"/>
  <c r="BY243" i="4"/>
  <c r="BQ243" i="4"/>
  <c r="BI243" i="4"/>
  <c r="BA243" i="4"/>
  <c r="AS243" i="4"/>
  <c r="AK243" i="4"/>
  <c r="AC243" i="4"/>
  <c r="U243" i="4"/>
  <c r="M243" i="4"/>
  <c r="BV243" i="4"/>
  <c r="BR243" i="4"/>
  <c r="BN243" i="4"/>
  <c r="BJ243" i="4"/>
  <c r="BF243" i="4"/>
  <c r="BB243" i="4"/>
  <c r="AX243" i="4"/>
  <c r="AT243" i="4"/>
  <c r="AP243" i="4"/>
  <c r="AL243" i="4"/>
  <c r="AH243" i="4"/>
  <c r="AD243" i="4"/>
  <c r="Z243" i="4"/>
  <c r="V243" i="4"/>
  <c r="R243" i="4"/>
  <c r="N243" i="4"/>
  <c r="BX243" i="4"/>
  <c r="BT243" i="4"/>
  <c r="BP243" i="4"/>
  <c r="BL243" i="4"/>
  <c r="BH243" i="4"/>
  <c r="BD243" i="4"/>
  <c r="AZ243" i="4"/>
  <c r="AV243" i="4"/>
  <c r="AR243" i="4"/>
  <c r="AN243" i="4"/>
  <c r="AJ243" i="4"/>
  <c r="AF243" i="4"/>
  <c r="AB243" i="4"/>
  <c r="X243" i="4"/>
  <c r="T243" i="4"/>
  <c r="P243" i="4"/>
  <c r="L243" i="4"/>
  <c r="J548" i="4"/>
  <c r="J549" i="4"/>
  <c r="J550" i="4"/>
  <c r="C855" i="4"/>
  <c r="J855" i="4" s="1"/>
  <c r="BW247" i="4"/>
  <c r="BS247" i="4"/>
  <c r="BO247" i="4"/>
  <c r="BK247" i="4"/>
  <c r="BG247" i="4"/>
  <c r="BC247" i="4"/>
  <c r="AY247" i="4"/>
  <c r="AU247" i="4"/>
  <c r="AQ247" i="4"/>
  <c r="AM247" i="4"/>
  <c r="AI247" i="4"/>
  <c r="AE247" i="4"/>
  <c r="AA247" i="4"/>
  <c r="W247" i="4"/>
  <c r="S247" i="4"/>
  <c r="O247" i="4"/>
  <c r="BY247" i="4"/>
  <c r="BQ247" i="4"/>
  <c r="BI247" i="4"/>
  <c r="BA247" i="4"/>
  <c r="AS247" i="4"/>
  <c r="AK247" i="4"/>
  <c r="AC247" i="4"/>
  <c r="U247" i="4"/>
  <c r="M247" i="4"/>
  <c r="J247" i="4"/>
  <c r="BU247" i="4"/>
  <c r="BM247" i="4"/>
  <c r="BE247" i="4"/>
  <c r="AW247" i="4"/>
  <c r="AO247" i="4"/>
  <c r="AG247" i="4"/>
  <c r="Y247" i="4"/>
  <c r="Q247" i="4"/>
  <c r="BV247" i="4"/>
  <c r="BR247" i="4"/>
  <c r="BN247" i="4"/>
  <c r="BJ247" i="4"/>
  <c r="BF247" i="4"/>
  <c r="BB247" i="4"/>
  <c r="AX247" i="4"/>
  <c r="AT247" i="4"/>
  <c r="AP247" i="4"/>
  <c r="AL247" i="4"/>
  <c r="AH247" i="4"/>
  <c r="AD247" i="4"/>
  <c r="Z247" i="4"/>
  <c r="V247" i="4"/>
  <c r="R247" i="4"/>
  <c r="N247" i="4"/>
  <c r="BX247" i="4"/>
  <c r="BT247" i="4"/>
  <c r="BP247" i="4"/>
  <c r="BL247" i="4"/>
  <c r="BH247" i="4"/>
  <c r="BD247" i="4"/>
  <c r="AZ247" i="4"/>
  <c r="AV247" i="4"/>
  <c r="AR247" i="4"/>
  <c r="AN247" i="4"/>
  <c r="AJ247" i="4"/>
  <c r="AF247" i="4"/>
  <c r="AB247" i="4"/>
  <c r="X247" i="4"/>
  <c r="T247" i="4"/>
  <c r="P247" i="4"/>
  <c r="L247" i="4"/>
  <c r="J552" i="4"/>
  <c r="J553" i="4"/>
  <c r="J554" i="4"/>
  <c r="C859" i="4"/>
  <c r="J859" i="4" s="1"/>
  <c r="BW251" i="4"/>
  <c r="BS251" i="4"/>
  <c r="BO251" i="4"/>
  <c r="BK251" i="4"/>
  <c r="BG251" i="4"/>
  <c r="BC251" i="4"/>
  <c r="AY251" i="4"/>
  <c r="AU251" i="4"/>
  <c r="AQ251" i="4"/>
  <c r="AM251" i="4"/>
  <c r="AI251" i="4"/>
  <c r="AE251" i="4"/>
  <c r="AA251" i="4"/>
  <c r="W251" i="4"/>
  <c r="S251" i="4"/>
  <c r="O251" i="4"/>
  <c r="J251" i="4"/>
  <c r="BU251" i="4"/>
  <c r="BM251" i="4"/>
  <c r="BE251" i="4"/>
  <c r="AW251" i="4"/>
  <c r="AO251" i="4"/>
  <c r="AG251" i="4"/>
  <c r="Y251" i="4"/>
  <c r="Q251" i="4"/>
  <c r="BY251" i="4"/>
  <c r="BQ251" i="4"/>
  <c r="BI251" i="4"/>
  <c r="BA251" i="4"/>
  <c r="AS251" i="4"/>
  <c r="AK251" i="4"/>
  <c r="AC251" i="4"/>
  <c r="U251" i="4"/>
  <c r="M251" i="4"/>
  <c r="BV251" i="4"/>
  <c r="BR251" i="4"/>
  <c r="BN251" i="4"/>
  <c r="BJ251" i="4"/>
  <c r="BF251" i="4"/>
  <c r="BB251" i="4"/>
  <c r="AX251" i="4"/>
  <c r="AT251" i="4"/>
  <c r="AP251" i="4"/>
  <c r="AL251" i="4"/>
  <c r="AH251" i="4"/>
  <c r="AD251" i="4"/>
  <c r="Z251" i="4"/>
  <c r="V251" i="4"/>
  <c r="R251" i="4"/>
  <c r="N251" i="4"/>
  <c r="BX251" i="4"/>
  <c r="BT251" i="4"/>
  <c r="BP251" i="4"/>
  <c r="BL251" i="4"/>
  <c r="BH251" i="4"/>
  <c r="BD251" i="4"/>
  <c r="AZ251" i="4"/>
  <c r="AV251" i="4"/>
  <c r="AR251" i="4"/>
  <c r="AN251" i="4"/>
  <c r="AJ251" i="4"/>
  <c r="AF251" i="4"/>
  <c r="AB251" i="4"/>
  <c r="X251" i="4"/>
  <c r="T251" i="4"/>
  <c r="P251" i="4"/>
  <c r="L251" i="4"/>
  <c r="J556" i="4"/>
  <c r="J557" i="4"/>
  <c r="J558" i="4"/>
  <c r="C863" i="4"/>
  <c r="J863" i="4" s="1"/>
  <c r="BW255" i="4"/>
  <c r="BS255" i="4"/>
  <c r="BO255" i="4"/>
  <c r="BK255" i="4"/>
  <c r="BG255" i="4"/>
  <c r="BC255" i="4"/>
  <c r="AY255" i="4"/>
  <c r="AU255" i="4"/>
  <c r="AQ255" i="4"/>
  <c r="AM255" i="4"/>
  <c r="AI255" i="4"/>
  <c r="AE255" i="4"/>
  <c r="AA255" i="4"/>
  <c r="W255" i="4"/>
  <c r="S255" i="4"/>
  <c r="O255" i="4"/>
  <c r="BY255" i="4"/>
  <c r="BQ255" i="4"/>
  <c r="BI255" i="4"/>
  <c r="BA255" i="4"/>
  <c r="AS255" i="4"/>
  <c r="AK255" i="4"/>
  <c r="AC255" i="4"/>
  <c r="U255" i="4"/>
  <c r="M255" i="4"/>
  <c r="J255" i="4"/>
  <c r="BU255" i="4"/>
  <c r="BM255" i="4"/>
  <c r="BE255" i="4"/>
  <c r="AW255" i="4"/>
  <c r="AO255" i="4"/>
  <c r="AG255" i="4"/>
  <c r="Y255" i="4"/>
  <c r="Q255" i="4"/>
  <c r="BV255" i="4"/>
  <c r="BR255" i="4"/>
  <c r="BN255" i="4"/>
  <c r="BJ255" i="4"/>
  <c r="BF255" i="4"/>
  <c r="BB255" i="4"/>
  <c r="AX255" i="4"/>
  <c r="AT255" i="4"/>
  <c r="AP255" i="4"/>
  <c r="AL255" i="4"/>
  <c r="AH255" i="4"/>
  <c r="AD255" i="4"/>
  <c r="Z255" i="4"/>
  <c r="V255" i="4"/>
  <c r="R255" i="4"/>
  <c r="N255" i="4"/>
  <c r="BX255" i="4"/>
  <c r="BT255" i="4"/>
  <c r="BP255" i="4"/>
  <c r="BL255" i="4"/>
  <c r="BH255" i="4"/>
  <c r="BD255" i="4"/>
  <c r="AZ255" i="4"/>
  <c r="AV255" i="4"/>
  <c r="AR255" i="4"/>
  <c r="AN255" i="4"/>
  <c r="AJ255" i="4"/>
  <c r="AF255" i="4"/>
  <c r="AB255" i="4"/>
  <c r="X255" i="4"/>
  <c r="T255" i="4"/>
  <c r="P255" i="4"/>
  <c r="L255" i="4"/>
  <c r="J560" i="4"/>
  <c r="J561" i="4"/>
  <c r="J562" i="4"/>
  <c r="C867" i="4"/>
  <c r="J867" i="4" s="1"/>
  <c r="BW259" i="4"/>
  <c r="BS259" i="4"/>
  <c r="BO259" i="4"/>
  <c r="BK259" i="4"/>
  <c r="BG259" i="4"/>
  <c r="BC259" i="4"/>
  <c r="AY259" i="4"/>
  <c r="AU259" i="4"/>
  <c r="AQ259" i="4"/>
  <c r="AM259" i="4"/>
  <c r="AI259" i="4"/>
  <c r="AE259" i="4"/>
  <c r="AA259" i="4"/>
  <c r="W259" i="4"/>
  <c r="S259" i="4"/>
  <c r="O259" i="4"/>
  <c r="J259" i="4"/>
  <c r="BU259" i="4"/>
  <c r="BM259" i="4"/>
  <c r="BE259" i="4"/>
  <c r="AW259" i="4"/>
  <c r="AO259" i="4"/>
  <c r="AG259" i="4"/>
  <c r="Y259" i="4"/>
  <c r="Q259" i="4"/>
  <c r="BY259" i="4"/>
  <c r="BQ259" i="4"/>
  <c r="BI259" i="4"/>
  <c r="BA259" i="4"/>
  <c r="AS259" i="4"/>
  <c r="AK259" i="4"/>
  <c r="AC259" i="4"/>
  <c r="U259" i="4"/>
  <c r="M259" i="4"/>
  <c r="BV259" i="4"/>
  <c r="BR259" i="4"/>
  <c r="BN259" i="4"/>
  <c r="BJ259" i="4"/>
  <c r="BF259" i="4"/>
  <c r="BB259" i="4"/>
  <c r="AX259" i="4"/>
  <c r="AT259" i="4"/>
  <c r="AP259" i="4"/>
  <c r="AL259" i="4"/>
  <c r="AH259" i="4"/>
  <c r="AD259" i="4"/>
  <c r="Z259" i="4"/>
  <c r="V259" i="4"/>
  <c r="R259" i="4"/>
  <c r="N259" i="4"/>
  <c r="BX259" i="4"/>
  <c r="BT259" i="4"/>
  <c r="BP259" i="4"/>
  <c r="BL259" i="4"/>
  <c r="BH259" i="4"/>
  <c r="BD259" i="4"/>
  <c r="AZ259" i="4"/>
  <c r="AV259" i="4"/>
  <c r="AR259" i="4"/>
  <c r="AN259" i="4"/>
  <c r="AJ259" i="4"/>
  <c r="AF259" i="4"/>
  <c r="AB259" i="4"/>
  <c r="X259" i="4"/>
  <c r="T259" i="4"/>
  <c r="P259" i="4"/>
  <c r="L259" i="4"/>
  <c r="J564" i="4"/>
  <c r="J565" i="4"/>
  <c r="J566" i="4"/>
  <c r="C871" i="4"/>
  <c r="J871" i="4" s="1"/>
  <c r="BW263" i="4"/>
  <c r="BS263" i="4"/>
  <c r="BO263" i="4"/>
  <c r="BK263" i="4"/>
  <c r="BG263" i="4"/>
  <c r="BC263" i="4"/>
  <c r="AY263" i="4"/>
  <c r="AU263" i="4"/>
  <c r="AQ263" i="4"/>
  <c r="AM263" i="4"/>
  <c r="AI263" i="4"/>
  <c r="AE263" i="4"/>
  <c r="AA263" i="4"/>
  <c r="W263" i="4"/>
  <c r="S263" i="4"/>
  <c r="O263" i="4"/>
  <c r="BY263" i="4"/>
  <c r="BQ263" i="4"/>
  <c r="BI263" i="4"/>
  <c r="BA263" i="4"/>
  <c r="AS263" i="4"/>
  <c r="AK263" i="4"/>
  <c r="AC263" i="4"/>
  <c r="U263" i="4"/>
  <c r="M263" i="4"/>
  <c r="J263" i="4"/>
  <c r="BU263" i="4"/>
  <c r="BM263" i="4"/>
  <c r="BE263" i="4"/>
  <c r="AW263" i="4"/>
  <c r="AO263" i="4"/>
  <c r="AG263" i="4"/>
  <c r="Y263" i="4"/>
  <c r="Q263" i="4"/>
  <c r="BV263" i="4"/>
  <c r="BR263" i="4"/>
  <c r="BN263" i="4"/>
  <c r="BJ263" i="4"/>
  <c r="BF263" i="4"/>
  <c r="BB263" i="4"/>
  <c r="AX263" i="4"/>
  <c r="AT263" i="4"/>
  <c r="AP263" i="4"/>
  <c r="AL263" i="4"/>
  <c r="AH263" i="4"/>
  <c r="AD263" i="4"/>
  <c r="Z263" i="4"/>
  <c r="V263" i="4"/>
  <c r="R263" i="4"/>
  <c r="N263" i="4"/>
  <c r="BX263" i="4"/>
  <c r="BT263" i="4"/>
  <c r="BP263" i="4"/>
  <c r="BL263" i="4"/>
  <c r="BH263" i="4"/>
  <c r="BD263" i="4"/>
  <c r="AZ263" i="4"/>
  <c r="AV263" i="4"/>
  <c r="AR263" i="4"/>
  <c r="AN263" i="4"/>
  <c r="AJ263" i="4"/>
  <c r="AF263" i="4"/>
  <c r="AB263" i="4"/>
  <c r="X263" i="4"/>
  <c r="T263" i="4"/>
  <c r="P263" i="4"/>
  <c r="L263" i="4"/>
  <c r="J568" i="4"/>
  <c r="M266" i="4"/>
  <c r="BY266" i="4"/>
  <c r="BU266" i="4"/>
  <c r="BQ266" i="4"/>
  <c r="BM266" i="4"/>
  <c r="BI266" i="4"/>
  <c r="BE266" i="4"/>
  <c r="BA266" i="4"/>
  <c r="AW266" i="4"/>
  <c r="AS266" i="4"/>
  <c r="AO266" i="4"/>
  <c r="AK266" i="4"/>
  <c r="AG266" i="4"/>
  <c r="AC266" i="4"/>
  <c r="Y266" i="4"/>
  <c r="U266" i="4"/>
  <c r="Q266" i="4"/>
  <c r="BW266" i="4"/>
  <c r="BO266" i="4"/>
  <c r="BG266" i="4"/>
  <c r="AY266" i="4"/>
  <c r="AQ266" i="4"/>
  <c r="AI266" i="4"/>
  <c r="AA266" i="4"/>
  <c r="S266" i="4"/>
  <c r="BS266" i="4"/>
  <c r="BK266" i="4"/>
  <c r="BC266" i="4"/>
  <c r="AU266" i="4"/>
  <c r="AM266" i="4"/>
  <c r="AE266" i="4"/>
  <c r="W266" i="4"/>
  <c r="O266" i="4"/>
  <c r="C874" i="4"/>
  <c r="J874" i="4" s="1"/>
  <c r="BX266" i="4"/>
  <c r="BT266" i="4"/>
  <c r="BP266" i="4"/>
  <c r="BL266" i="4"/>
  <c r="BH266" i="4"/>
  <c r="BD266" i="4"/>
  <c r="AZ266" i="4"/>
  <c r="AV266" i="4"/>
  <c r="AR266" i="4"/>
  <c r="AN266" i="4"/>
  <c r="AJ266" i="4"/>
  <c r="AF266" i="4"/>
  <c r="AB266" i="4"/>
  <c r="J266" i="4"/>
  <c r="BR266" i="4"/>
  <c r="BJ266" i="4"/>
  <c r="BB266" i="4"/>
  <c r="AT266" i="4"/>
  <c r="AL266" i="4"/>
  <c r="AD266" i="4"/>
  <c r="X266" i="4"/>
  <c r="T266" i="4"/>
  <c r="P266" i="4"/>
  <c r="L266" i="4"/>
  <c r="BV266" i="4"/>
  <c r="BN266" i="4"/>
  <c r="BF266" i="4"/>
  <c r="AX266" i="4"/>
  <c r="AP266" i="4"/>
  <c r="AH266" i="4"/>
  <c r="Z266" i="4"/>
  <c r="V266" i="4"/>
  <c r="R266" i="4"/>
  <c r="N266" i="4"/>
  <c r="J572" i="4"/>
  <c r="J573" i="4"/>
  <c r="J578" i="4"/>
  <c r="J581" i="4"/>
  <c r="J584" i="4"/>
  <c r="C891" i="4"/>
  <c r="J891" i="4" s="1"/>
  <c r="BW283" i="4"/>
  <c r="BS283" i="4"/>
  <c r="BO283" i="4"/>
  <c r="BK283" i="4"/>
  <c r="BG283" i="4"/>
  <c r="BC283" i="4"/>
  <c r="AY283" i="4"/>
  <c r="AU283" i="4"/>
  <c r="AQ283" i="4"/>
  <c r="AM283" i="4"/>
  <c r="AI283" i="4"/>
  <c r="AE283" i="4"/>
  <c r="AA283" i="4"/>
  <c r="W283" i="4"/>
  <c r="S283" i="4"/>
  <c r="O283" i="4"/>
  <c r="J283" i="4"/>
  <c r="BU283" i="4"/>
  <c r="BM283" i="4"/>
  <c r="BE283" i="4"/>
  <c r="AW283" i="4"/>
  <c r="AO283" i="4"/>
  <c r="AG283" i="4"/>
  <c r="Y283" i="4"/>
  <c r="Q283" i="4"/>
  <c r="BY283" i="4"/>
  <c r="BQ283" i="4"/>
  <c r="BI283" i="4"/>
  <c r="BA283" i="4"/>
  <c r="AS283" i="4"/>
  <c r="AK283" i="4"/>
  <c r="AC283" i="4"/>
  <c r="U283" i="4"/>
  <c r="M283" i="4"/>
  <c r="BV283" i="4"/>
  <c r="BR283" i="4"/>
  <c r="BN283" i="4"/>
  <c r="BJ283" i="4"/>
  <c r="BF283" i="4"/>
  <c r="BB283" i="4"/>
  <c r="AX283" i="4"/>
  <c r="AT283" i="4"/>
  <c r="AP283" i="4"/>
  <c r="AL283" i="4"/>
  <c r="AH283" i="4"/>
  <c r="AD283" i="4"/>
  <c r="Z283" i="4"/>
  <c r="V283" i="4"/>
  <c r="R283" i="4"/>
  <c r="N283" i="4"/>
  <c r="BX283" i="4"/>
  <c r="BT283" i="4"/>
  <c r="BP283" i="4"/>
  <c r="BL283" i="4"/>
  <c r="BH283" i="4"/>
  <c r="BD283" i="4"/>
  <c r="AZ283" i="4"/>
  <c r="AV283" i="4"/>
  <c r="AR283" i="4"/>
  <c r="AN283" i="4"/>
  <c r="AJ283" i="4"/>
  <c r="AF283" i="4"/>
  <c r="AB283" i="4"/>
  <c r="X283" i="4"/>
  <c r="T283" i="4"/>
  <c r="P283" i="4"/>
  <c r="L283" i="4"/>
  <c r="M286" i="4"/>
  <c r="BY286" i="4"/>
  <c r="BU286" i="4"/>
  <c r="BQ286" i="4"/>
  <c r="BM286" i="4"/>
  <c r="BI286" i="4"/>
  <c r="BE286" i="4"/>
  <c r="BA286" i="4"/>
  <c r="AW286" i="4"/>
  <c r="AS286" i="4"/>
  <c r="AO286" i="4"/>
  <c r="AK286" i="4"/>
  <c r="AG286" i="4"/>
  <c r="AC286" i="4"/>
  <c r="Y286" i="4"/>
  <c r="U286" i="4"/>
  <c r="Q286" i="4"/>
  <c r="BS286" i="4"/>
  <c r="BK286" i="4"/>
  <c r="BC286" i="4"/>
  <c r="AU286" i="4"/>
  <c r="AM286" i="4"/>
  <c r="AE286" i="4"/>
  <c r="W286" i="4"/>
  <c r="O286" i="4"/>
  <c r="BW286" i="4"/>
  <c r="BO286" i="4"/>
  <c r="BG286" i="4"/>
  <c r="AY286" i="4"/>
  <c r="AQ286" i="4"/>
  <c r="AI286" i="4"/>
  <c r="AA286" i="4"/>
  <c r="S286" i="4"/>
  <c r="C894" i="4"/>
  <c r="J894" i="4" s="1"/>
  <c r="BX286" i="4"/>
  <c r="BT286" i="4"/>
  <c r="BP286" i="4"/>
  <c r="BL286" i="4"/>
  <c r="BH286" i="4"/>
  <c r="BD286" i="4"/>
  <c r="AZ286" i="4"/>
  <c r="AV286" i="4"/>
  <c r="AR286" i="4"/>
  <c r="AN286" i="4"/>
  <c r="AJ286" i="4"/>
  <c r="AF286" i="4"/>
  <c r="AB286" i="4"/>
  <c r="X286" i="4"/>
  <c r="T286" i="4"/>
  <c r="P286" i="4"/>
  <c r="L286" i="4"/>
  <c r="J286" i="4"/>
  <c r="BV286" i="4"/>
  <c r="BR286" i="4"/>
  <c r="BN286" i="4"/>
  <c r="BJ286" i="4"/>
  <c r="BF286" i="4"/>
  <c r="BB286" i="4"/>
  <c r="AX286" i="4"/>
  <c r="AT286" i="4"/>
  <c r="AP286" i="4"/>
  <c r="AL286" i="4"/>
  <c r="AH286" i="4"/>
  <c r="AD286" i="4"/>
  <c r="Z286" i="4"/>
  <c r="V286" i="4"/>
  <c r="R286" i="4"/>
  <c r="N286" i="4"/>
  <c r="J594" i="4"/>
  <c r="C901" i="4"/>
  <c r="J901" i="4" s="1"/>
  <c r="J293" i="4"/>
  <c r="BY293" i="4"/>
  <c r="BU293" i="4"/>
  <c r="BQ293" i="4"/>
  <c r="BM293" i="4"/>
  <c r="BI293" i="4"/>
  <c r="BE293" i="4"/>
  <c r="BA293" i="4"/>
  <c r="AW293" i="4"/>
  <c r="AS293" i="4"/>
  <c r="AO293" i="4"/>
  <c r="AK293" i="4"/>
  <c r="AG293" i="4"/>
  <c r="AC293" i="4"/>
  <c r="Y293" i="4"/>
  <c r="U293" i="4"/>
  <c r="Q293" i="4"/>
  <c r="M293" i="4"/>
  <c r="BS293" i="4"/>
  <c r="BK293" i="4"/>
  <c r="BC293" i="4"/>
  <c r="AU293" i="4"/>
  <c r="AM293" i="4"/>
  <c r="AE293" i="4"/>
  <c r="W293" i="4"/>
  <c r="O293" i="4"/>
  <c r="BW293" i="4"/>
  <c r="BO293" i="4"/>
  <c r="BG293" i="4"/>
  <c r="AY293" i="4"/>
  <c r="AQ293" i="4"/>
  <c r="AI293" i="4"/>
  <c r="AA293" i="4"/>
  <c r="S293" i="4"/>
  <c r="BV293" i="4"/>
  <c r="BR293" i="4"/>
  <c r="BN293" i="4"/>
  <c r="BJ293" i="4"/>
  <c r="BF293" i="4"/>
  <c r="BB293" i="4"/>
  <c r="AX293" i="4"/>
  <c r="AT293" i="4"/>
  <c r="AP293" i="4"/>
  <c r="AL293" i="4"/>
  <c r="AH293" i="4"/>
  <c r="AD293" i="4"/>
  <c r="Z293" i="4"/>
  <c r="V293" i="4"/>
  <c r="R293" i="4"/>
  <c r="N293" i="4"/>
  <c r="BX293" i="4"/>
  <c r="BT293" i="4"/>
  <c r="BP293" i="4"/>
  <c r="BL293" i="4"/>
  <c r="BH293" i="4"/>
  <c r="BD293" i="4"/>
  <c r="AZ293" i="4"/>
  <c r="AV293" i="4"/>
  <c r="AR293" i="4"/>
  <c r="AN293" i="4"/>
  <c r="AJ293" i="4"/>
  <c r="AF293" i="4"/>
  <c r="AB293" i="4"/>
  <c r="X293" i="4"/>
  <c r="T293" i="4"/>
  <c r="P293" i="4"/>
  <c r="L293" i="4"/>
  <c r="J602" i="4"/>
  <c r="J603" i="4"/>
  <c r="J605" i="4"/>
  <c r="J608" i="4"/>
  <c r="J610" i="4"/>
  <c r="C917" i="4"/>
  <c r="J917" i="4" s="1"/>
  <c r="BW309" i="4"/>
  <c r="BS309" i="4"/>
  <c r="BO309" i="4"/>
  <c r="BK309" i="4"/>
  <c r="BG309" i="4"/>
  <c r="BC309" i="4"/>
  <c r="AY309" i="4"/>
  <c r="AU309" i="4"/>
  <c r="AQ309" i="4"/>
  <c r="AM309" i="4"/>
  <c r="AI309" i="4"/>
  <c r="AE309" i="4"/>
  <c r="AA309" i="4"/>
  <c r="W309" i="4"/>
  <c r="S309" i="4"/>
  <c r="O309" i="4"/>
  <c r="J309" i="4"/>
  <c r="BU309" i="4"/>
  <c r="BM309" i="4"/>
  <c r="BE309" i="4"/>
  <c r="AW309" i="4"/>
  <c r="AO309" i="4"/>
  <c r="AG309" i="4"/>
  <c r="Y309" i="4"/>
  <c r="Q309" i="4"/>
  <c r="BQ309" i="4"/>
  <c r="BA309" i="4"/>
  <c r="AK309" i="4"/>
  <c r="U309" i="4"/>
  <c r="BY309" i="4"/>
  <c r="BI309" i="4"/>
  <c r="AS309" i="4"/>
  <c r="AC309" i="4"/>
  <c r="M309" i="4"/>
  <c r="BV309" i="4"/>
  <c r="BR309" i="4"/>
  <c r="BN309" i="4"/>
  <c r="BJ309" i="4"/>
  <c r="BF309" i="4"/>
  <c r="BB309" i="4"/>
  <c r="AX309" i="4"/>
  <c r="AT309" i="4"/>
  <c r="AP309" i="4"/>
  <c r="AL309" i="4"/>
  <c r="AH309" i="4"/>
  <c r="AD309" i="4"/>
  <c r="Z309" i="4"/>
  <c r="V309" i="4"/>
  <c r="R309" i="4"/>
  <c r="N309" i="4"/>
  <c r="BX309" i="4"/>
  <c r="BT309" i="4"/>
  <c r="BP309" i="4"/>
  <c r="BL309" i="4"/>
  <c r="BH309" i="4"/>
  <c r="BD309" i="4"/>
  <c r="AZ309" i="4"/>
  <c r="AV309" i="4"/>
  <c r="AR309" i="4"/>
  <c r="AN309" i="4"/>
  <c r="AJ309" i="4"/>
  <c r="AF309" i="4"/>
  <c r="AB309" i="4"/>
  <c r="X309" i="4"/>
  <c r="T309" i="4"/>
  <c r="P309" i="4"/>
  <c r="L309" i="4"/>
  <c r="O312" i="4"/>
  <c r="S312" i="4"/>
  <c r="W312" i="4"/>
  <c r="AA312" i="4"/>
  <c r="AE312" i="4"/>
  <c r="AI312" i="4"/>
  <c r="AM312" i="4"/>
  <c r="AQ312" i="4"/>
  <c r="AU312" i="4"/>
  <c r="AY312" i="4"/>
  <c r="BC312" i="4"/>
  <c r="BG312" i="4"/>
  <c r="BK312" i="4"/>
  <c r="BO312" i="4"/>
  <c r="BS312" i="4"/>
  <c r="BW312" i="4"/>
  <c r="M312" i="4"/>
  <c r="U312" i="4"/>
  <c r="AC312" i="4"/>
  <c r="AK312" i="4"/>
  <c r="AS312" i="4"/>
  <c r="BA312" i="4"/>
  <c r="BI312" i="4"/>
  <c r="BQ312" i="4"/>
  <c r="BY312" i="4"/>
  <c r="Q312" i="4"/>
  <c r="Y312" i="4"/>
  <c r="AG312" i="4"/>
  <c r="AO312" i="4"/>
  <c r="AW312" i="4"/>
  <c r="BE312" i="4"/>
  <c r="BM312" i="4"/>
  <c r="BU312" i="4"/>
  <c r="C920" i="4"/>
  <c r="J920" i="4" s="1"/>
  <c r="BX312" i="4"/>
  <c r="BT312" i="4"/>
  <c r="BP312" i="4"/>
  <c r="BL312" i="4"/>
  <c r="BH312" i="4"/>
  <c r="BD312" i="4"/>
  <c r="AZ312" i="4"/>
  <c r="AV312" i="4"/>
  <c r="AR312" i="4"/>
  <c r="AN312" i="4"/>
  <c r="AJ312" i="4"/>
  <c r="AF312" i="4"/>
  <c r="AB312" i="4"/>
  <c r="X312" i="4"/>
  <c r="T312" i="4"/>
  <c r="P312" i="4"/>
  <c r="L312" i="4"/>
  <c r="J312" i="4"/>
  <c r="BV312" i="4"/>
  <c r="BR312" i="4"/>
  <c r="BN312" i="4"/>
  <c r="BJ312" i="4"/>
  <c r="BF312" i="4"/>
  <c r="BB312" i="4"/>
  <c r="AX312" i="4"/>
  <c r="AT312" i="4"/>
  <c r="AP312" i="4"/>
  <c r="AL312" i="4"/>
  <c r="AH312" i="4"/>
  <c r="AD312" i="4"/>
  <c r="Z312" i="4"/>
  <c r="V312" i="4"/>
  <c r="R312" i="4"/>
  <c r="N312" i="4"/>
  <c r="B4" i="4"/>
  <c r="Q12" i="4"/>
  <c r="C5" i="1"/>
  <c r="D6" i="2" s="1"/>
  <c r="T122" i="1"/>
  <c r="T70" i="1"/>
  <c r="T38" i="1"/>
  <c r="T133" i="1"/>
  <c r="T101" i="1"/>
  <c r="T69" i="1"/>
  <c r="T37" i="1"/>
  <c r="T134" i="1"/>
  <c r="T27" i="1"/>
  <c r="T120" i="1"/>
  <c r="T88" i="1"/>
  <c r="T56" i="1"/>
  <c r="T135" i="1"/>
  <c r="T55" i="1"/>
  <c r="T29" i="1"/>
  <c r="T90" i="1"/>
  <c r="T54" i="1"/>
  <c r="T24" i="1"/>
  <c r="T117" i="1"/>
  <c r="T85" i="1"/>
  <c r="T53" i="1"/>
  <c r="T39" i="1"/>
  <c r="T102" i="1"/>
  <c r="T136" i="1"/>
  <c r="T104" i="1"/>
  <c r="T72" i="1"/>
  <c r="T40" i="1"/>
  <c r="T103" i="1"/>
  <c r="T131" i="1"/>
  <c r="T119" i="1"/>
  <c r="T71" i="1"/>
  <c r="T115" i="1"/>
  <c r="T83" i="1"/>
  <c r="T51" i="1"/>
  <c r="T127" i="1"/>
  <c r="T95" i="1"/>
  <c r="T63" i="1"/>
  <c r="T139" i="1"/>
  <c r="T107" i="1"/>
  <c r="T75" i="1"/>
  <c r="T78" i="1"/>
  <c r="T141" i="1"/>
  <c r="T77" i="1"/>
  <c r="T25" i="1"/>
  <c r="T128" i="1"/>
  <c r="T64" i="1"/>
  <c r="T74" i="1"/>
  <c r="T137" i="1"/>
  <c r="T73" i="1"/>
  <c r="T142" i="1"/>
  <c r="T124" i="1"/>
  <c r="T60" i="1"/>
  <c r="T114" i="1"/>
  <c r="T66" i="1"/>
  <c r="T34" i="1"/>
  <c r="T129" i="1"/>
  <c r="T97" i="1"/>
  <c r="T65" i="1"/>
  <c r="T33" i="1"/>
  <c r="T126" i="1"/>
  <c r="T52" i="1"/>
  <c r="T106" i="1"/>
  <c r="T18" i="1"/>
  <c r="U19" i="1" s="1"/>
  <c r="T93" i="1"/>
  <c r="T47" i="1"/>
  <c r="T19" i="1"/>
  <c r="T80" i="1"/>
  <c r="T32" i="1"/>
  <c r="T58" i="1"/>
  <c r="T121" i="1"/>
  <c r="T57" i="1"/>
  <c r="T110" i="1"/>
  <c r="T108" i="1"/>
  <c r="T44" i="1"/>
  <c r="T100" i="1"/>
  <c r="T23" i="1"/>
  <c r="T116" i="1"/>
  <c r="T315" i="1"/>
  <c r="V315" i="1"/>
  <c r="U315" i="1"/>
  <c r="T311" i="1"/>
  <c r="V311" i="1"/>
  <c r="U311" i="1"/>
  <c r="T307" i="1"/>
  <c r="V307" i="1"/>
  <c r="U307" i="1"/>
  <c r="T303" i="1"/>
  <c r="V303" i="1"/>
  <c r="U303" i="1"/>
  <c r="T299" i="1"/>
  <c r="V299" i="1"/>
  <c r="U299" i="1"/>
  <c r="T295" i="1"/>
  <c r="V295" i="1"/>
  <c r="U295" i="1"/>
  <c r="T291" i="1"/>
  <c r="V291" i="1"/>
  <c r="U291" i="1"/>
  <c r="T287" i="1"/>
  <c r="V287" i="1"/>
  <c r="U287" i="1"/>
  <c r="T283" i="1"/>
  <c r="V283" i="1"/>
  <c r="U283" i="1"/>
  <c r="T279" i="1"/>
  <c r="V279" i="1"/>
  <c r="U279" i="1"/>
  <c r="T275" i="1"/>
  <c r="V275" i="1"/>
  <c r="U275" i="1"/>
  <c r="T271" i="1"/>
  <c r="V271" i="1"/>
  <c r="U271" i="1"/>
  <c r="T267" i="1"/>
  <c r="V267" i="1"/>
  <c r="U267" i="1"/>
  <c r="T263" i="1"/>
  <c r="V263" i="1"/>
  <c r="U263" i="1"/>
  <c r="T259" i="1"/>
  <c r="V259" i="1"/>
  <c r="U259" i="1"/>
  <c r="T255" i="1"/>
  <c r="V255" i="1"/>
  <c r="U255" i="1"/>
  <c r="T251" i="1"/>
  <c r="V251" i="1"/>
  <c r="U251" i="1"/>
  <c r="T247" i="1"/>
  <c r="V247" i="1"/>
  <c r="U247" i="1"/>
  <c r="T243" i="1"/>
  <c r="V243" i="1"/>
  <c r="U243" i="1"/>
  <c r="T239" i="1"/>
  <c r="V239" i="1"/>
  <c r="U239" i="1"/>
  <c r="T235" i="1"/>
  <c r="T231" i="1"/>
  <c r="T227" i="1"/>
  <c r="T223" i="1"/>
  <c r="T219" i="1"/>
  <c r="T215" i="1"/>
  <c r="T211" i="1"/>
  <c r="T207" i="1"/>
  <c r="T203" i="1"/>
  <c r="T199" i="1"/>
  <c r="T195" i="1"/>
  <c r="T191" i="1"/>
  <c r="T187" i="1"/>
  <c r="T183" i="1"/>
  <c r="T179" i="1"/>
  <c r="T175" i="1"/>
  <c r="T171" i="1"/>
  <c r="T167" i="1"/>
  <c r="T163" i="1"/>
  <c r="T159" i="1"/>
  <c r="T155" i="1"/>
  <c r="T151" i="1"/>
  <c r="T147" i="1"/>
  <c r="T316" i="1"/>
  <c r="V316" i="1"/>
  <c r="U316" i="1"/>
  <c r="T312" i="1"/>
  <c r="V312" i="1"/>
  <c r="U312" i="1"/>
  <c r="T308" i="1"/>
  <c r="V308" i="1"/>
  <c r="U308" i="1"/>
  <c r="T304" i="1"/>
  <c r="V304" i="1"/>
  <c r="U304" i="1"/>
  <c r="T300" i="1"/>
  <c r="V300" i="1"/>
  <c r="U300" i="1"/>
  <c r="T296" i="1"/>
  <c r="V296" i="1"/>
  <c r="U296" i="1"/>
  <c r="T292" i="1"/>
  <c r="V292" i="1"/>
  <c r="U292" i="1"/>
  <c r="T288" i="1"/>
  <c r="V288" i="1"/>
  <c r="U288" i="1"/>
  <c r="T284" i="1"/>
  <c r="V284" i="1"/>
  <c r="U284" i="1"/>
  <c r="T280" i="1"/>
  <c r="V280" i="1"/>
  <c r="U280" i="1"/>
  <c r="T276" i="1"/>
  <c r="V276" i="1"/>
  <c r="U276" i="1"/>
  <c r="T272" i="1"/>
  <c r="V272" i="1"/>
  <c r="U272" i="1"/>
  <c r="T268" i="1"/>
  <c r="V268" i="1"/>
  <c r="U268" i="1"/>
  <c r="T264" i="1"/>
  <c r="V264" i="1"/>
  <c r="U264" i="1"/>
  <c r="T260" i="1"/>
  <c r="V260" i="1"/>
  <c r="U260" i="1"/>
  <c r="T256" i="1"/>
  <c r="V256" i="1"/>
  <c r="U256" i="1"/>
  <c r="T252" i="1"/>
  <c r="V252" i="1"/>
  <c r="U252" i="1"/>
  <c r="T248" i="1"/>
  <c r="V248" i="1"/>
  <c r="U248" i="1"/>
  <c r="T244" i="1"/>
  <c r="V244" i="1"/>
  <c r="U244" i="1"/>
  <c r="T240" i="1"/>
  <c r="V240" i="1"/>
  <c r="U240" i="1"/>
  <c r="T236" i="1"/>
  <c r="V236" i="1"/>
  <c r="U236" i="1"/>
  <c r="T232" i="1"/>
  <c r="T228" i="1"/>
  <c r="T224" i="1"/>
  <c r="T220" i="1"/>
  <c r="T216" i="1"/>
  <c r="T212" i="1"/>
  <c r="T208" i="1"/>
  <c r="T204" i="1"/>
  <c r="T200" i="1"/>
  <c r="T196" i="1"/>
  <c r="T192" i="1"/>
  <c r="T188" i="1"/>
  <c r="T184" i="1"/>
  <c r="T180" i="1"/>
  <c r="T176" i="1"/>
  <c r="T172" i="1"/>
  <c r="T168" i="1"/>
  <c r="T164" i="1"/>
  <c r="T160" i="1"/>
  <c r="T156" i="1"/>
  <c r="T152" i="1"/>
  <c r="T148" i="1"/>
  <c r="T144" i="1"/>
  <c r="T26" i="1"/>
  <c r="T87" i="1"/>
  <c r="T22" i="1"/>
  <c r="T99" i="1"/>
  <c r="T67" i="1"/>
  <c r="T143" i="1"/>
  <c r="T111" i="1"/>
  <c r="T79" i="1"/>
  <c r="T30" i="1"/>
  <c r="T123" i="1"/>
  <c r="T91" i="1"/>
  <c r="T59" i="1"/>
  <c r="T138" i="1"/>
  <c r="T46" i="1"/>
  <c r="T109" i="1"/>
  <c r="T45" i="1"/>
  <c r="T86" i="1"/>
  <c r="T96" i="1"/>
  <c r="T130" i="1"/>
  <c r="T42" i="1"/>
  <c r="T105" i="1"/>
  <c r="T41" i="1"/>
  <c r="T31" i="1"/>
  <c r="T92" i="1"/>
  <c r="T21" i="1"/>
  <c r="T82" i="1"/>
  <c r="T50" i="1"/>
  <c r="T20" i="1"/>
  <c r="T113" i="1"/>
  <c r="T81" i="1"/>
  <c r="T49" i="1"/>
  <c r="T35" i="1"/>
  <c r="T84" i="1"/>
  <c r="T36" i="1"/>
  <c r="T62" i="1"/>
  <c r="T125" i="1"/>
  <c r="T61" i="1"/>
  <c r="T118" i="1"/>
  <c r="T112" i="1"/>
  <c r="T48" i="1"/>
  <c r="T98" i="1"/>
  <c r="T28" i="1"/>
  <c r="T89" i="1"/>
  <c r="T43" i="1"/>
  <c r="T140" i="1"/>
  <c r="T76" i="1"/>
  <c r="T68" i="1"/>
  <c r="T94" i="1"/>
  <c r="T132" i="1"/>
  <c r="T317" i="1"/>
  <c r="V317" i="1"/>
  <c r="U317" i="1"/>
  <c r="T313" i="1"/>
  <c r="V313" i="1"/>
  <c r="U313" i="1"/>
  <c r="T309" i="1"/>
  <c r="V309" i="1"/>
  <c r="U309" i="1"/>
  <c r="T305" i="1"/>
  <c r="V305" i="1"/>
  <c r="U305" i="1"/>
  <c r="T301" i="1"/>
  <c r="V301" i="1"/>
  <c r="U301" i="1"/>
  <c r="T297" i="1"/>
  <c r="V297" i="1"/>
  <c r="U297" i="1"/>
  <c r="T293" i="1"/>
  <c r="V293" i="1"/>
  <c r="U293" i="1"/>
  <c r="T289" i="1"/>
  <c r="V289" i="1"/>
  <c r="U289" i="1"/>
  <c r="T285" i="1"/>
  <c r="V285" i="1"/>
  <c r="U285" i="1"/>
  <c r="T281" i="1"/>
  <c r="V281" i="1"/>
  <c r="U281" i="1"/>
  <c r="T277" i="1"/>
  <c r="V277" i="1"/>
  <c r="U277" i="1"/>
  <c r="T273" i="1"/>
  <c r="V273" i="1"/>
  <c r="U273" i="1"/>
  <c r="T269" i="1"/>
  <c r="V269" i="1"/>
  <c r="U269" i="1"/>
  <c r="T265" i="1"/>
  <c r="V265" i="1"/>
  <c r="U265" i="1"/>
  <c r="T261" i="1"/>
  <c r="V261" i="1"/>
  <c r="U261" i="1"/>
  <c r="T257" i="1"/>
  <c r="V257" i="1"/>
  <c r="U257" i="1"/>
  <c r="T253" i="1"/>
  <c r="V253" i="1"/>
  <c r="U253" i="1"/>
  <c r="T249" i="1"/>
  <c r="V249" i="1"/>
  <c r="U249" i="1"/>
  <c r="T245" i="1"/>
  <c r="V245" i="1"/>
  <c r="U245" i="1"/>
  <c r="T241" i="1"/>
  <c r="V241" i="1"/>
  <c r="U241" i="1"/>
  <c r="T237" i="1"/>
  <c r="V237" i="1"/>
  <c r="U237" i="1"/>
  <c r="T233" i="1"/>
  <c r="T229" i="1"/>
  <c r="T225" i="1"/>
  <c r="T221" i="1"/>
  <c r="T217" i="1"/>
  <c r="T213" i="1"/>
  <c r="T209" i="1"/>
  <c r="T205" i="1"/>
  <c r="T201" i="1"/>
  <c r="T197" i="1"/>
  <c r="T193" i="1"/>
  <c r="T189" i="1"/>
  <c r="T185" i="1"/>
  <c r="T181" i="1"/>
  <c r="T177" i="1"/>
  <c r="T173" i="1"/>
  <c r="T169" i="1"/>
  <c r="T165" i="1"/>
  <c r="T161" i="1"/>
  <c r="T157" i="1"/>
  <c r="T153" i="1"/>
  <c r="T149" i="1"/>
  <c r="T145" i="1"/>
  <c r="T314" i="1"/>
  <c r="V314" i="1"/>
  <c r="U314" i="1"/>
  <c r="T310" i="1"/>
  <c r="V310" i="1"/>
  <c r="U310" i="1"/>
  <c r="T306" i="1"/>
  <c r="V306" i="1"/>
  <c r="U306" i="1"/>
  <c r="T302" i="1"/>
  <c r="V302" i="1"/>
  <c r="U302" i="1"/>
  <c r="T298" i="1"/>
  <c r="V298" i="1"/>
  <c r="U298" i="1"/>
  <c r="T294" i="1"/>
  <c r="V294" i="1"/>
  <c r="U294" i="1"/>
  <c r="T290" i="1"/>
  <c r="V290" i="1"/>
  <c r="U290" i="1"/>
  <c r="T286" i="1"/>
  <c r="V286" i="1"/>
  <c r="U286" i="1"/>
  <c r="T282" i="1"/>
  <c r="V282" i="1"/>
  <c r="U282" i="1"/>
  <c r="T278" i="1"/>
  <c r="V278" i="1"/>
  <c r="U278" i="1"/>
  <c r="T274" i="1"/>
  <c r="V274" i="1"/>
  <c r="U274" i="1"/>
  <c r="T270" i="1"/>
  <c r="V270" i="1"/>
  <c r="U270" i="1"/>
  <c r="T266" i="1"/>
  <c r="V266" i="1"/>
  <c r="U266" i="1"/>
  <c r="T262" i="1"/>
  <c r="V262" i="1"/>
  <c r="U262" i="1"/>
  <c r="T258" i="1"/>
  <c r="V258" i="1"/>
  <c r="U258" i="1"/>
  <c r="T254" i="1"/>
  <c r="V254" i="1"/>
  <c r="U254" i="1"/>
  <c r="T250" i="1"/>
  <c r="V250" i="1"/>
  <c r="U250" i="1"/>
  <c r="T246" i="1"/>
  <c r="V246" i="1"/>
  <c r="U246" i="1"/>
  <c r="T242" i="1"/>
  <c r="V242" i="1"/>
  <c r="U242" i="1"/>
  <c r="T238" i="1"/>
  <c r="V238" i="1"/>
  <c r="U238" i="1"/>
  <c r="T234" i="1"/>
  <c r="T230" i="1"/>
  <c r="T226" i="1"/>
  <c r="T222" i="1"/>
  <c r="T218" i="1"/>
  <c r="T214" i="1"/>
  <c r="T210" i="1"/>
  <c r="T206" i="1"/>
  <c r="T202" i="1"/>
  <c r="T198" i="1"/>
  <c r="T194" i="1"/>
  <c r="T190" i="1"/>
  <c r="T186" i="1"/>
  <c r="T182" i="1"/>
  <c r="T178" i="1"/>
  <c r="T174" i="1"/>
  <c r="T170" i="1"/>
  <c r="T166" i="1"/>
  <c r="T162" i="1"/>
  <c r="T158" i="1"/>
  <c r="T154" i="1"/>
  <c r="T150" i="1"/>
  <c r="T146" i="1"/>
  <c r="G16" i="1"/>
  <c r="H20" i="1"/>
  <c r="BJ884" i="4" l="1"/>
  <c r="BC918" i="4"/>
  <c r="AD884" i="4"/>
  <c r="W918" i="4"/>
  <c r="AC904" i="4"/>
  <c r="BI904" i="4"/>
  <c r="Y896" i="4"/>
  <c r="BE896" i="4"/>
  <c r="Z916" i="4"/>
  <c r="AP916" i="4"/>
  <c r="BF916" i="4"/>
  <c r="BV916" i="4"/>
  <c r="T916" i="4"/>
  <c r="AJ916" i="4"/>
  <c r="AZ916" i="4"/>
  <c r="BP916" i="4"/>
  <c r="O916" i="4"/>
  <c r="Q916" i="4"/>
  <c r="AG916" i="4"/>
  <c r="AW916" i="4"/>
  <c r="BM916" i="4"/>
  <c r="AG892" i="4"/>
  <c r="BM892" i="4"/>
  <c r="M911" i="4"/>
  <c r="AS911" i="4"/>
  <c r="BY911" i="4"/>
  <c r="I18" i="1"/>
  <c r="G15" i="4" s="1"/>
  <c r="G623" i="4" s="1"/>
  <c r="I235" i="1"/>
  <c r="AC911" i="4"/>
  <c r="BI911" i="4"/>
  <c r="AI915" i="4"/>
  <c r="BO915" i="4"/>
  <c r="U915" i="4"/>
  <c r="AK915" i="4"/>
  <c r="BA915" i="4"/>
  <c r="BQ915" i="4"/>
  <c r="P875" i="4"/>
  <c r="AV875" i="4"/>
  <c r="S875" i="4"/>
  <c r="AI875" i="4"/>
  <c r="AY875" i="4"/>
  <c r="BO875" i="4"/>
  <c r="AU915" i="4"/>
  <c r="Q915" i="4"/>
  <c r="AG915" i="4"/>
  <c r="AW915" i="4"/>
  <c r="BM915" i="4"/>
  <c r="BE913" i="4"/>
  <c r="AM897" i="4"/>
  <c r="BS897" i="4"/>
  <c r="Y897" i="4"/>
  <c r="AO897" i="4"/>
  <c r="BE897" i="4"/>
  <c r="BU897" i="4"/>
  <c r="AM889" i="4"/>
  <c r="BS889" i="4"/>
  <c r="Y889" i="4"/>
  <c r="AO889" i="4"/>
  <c r="BE889" i="4"/>
  <c r="BU889" i="4"/>
  <c r="O875" i="4"/>
  <c r="AE875" i="4"/>
  <c r="AU875" i="4"/>
  <c r="BK875" i="4"/>
  <c r="X873" i="4"/>
  <c r="AN873" i="4"/>
  <c r="BD873" i="4"/>
  <c r="BT873" i="4"/>
  <c r="AI873" i="4"/>
  <c r="BO873" i="4"/>
  <c r="N916" i="4"/>
  <c r="AD916" i="4"/>
  <c r="BJ916" i="4"/>
  <c r="X916" i="4"/>
  <c r="AN916" i="4"/>
  <c r="BD916" i="4"/>
  <c r="BT916" i="4"/>
  <c r="U916" i="4"/>
  <c r="AK916" i="4"/>
  <c r="BA916" i="4"/>
  <c r="BQ916" i="4"/>
  <c r="Q911" i="4"/>
  <c r="BM911" i="4"/>
  <c r="BW905" i="4"/>
  <c r="M897" i="4"/>
  <c r="AS897" i="4"/>
  <c r="BI897" i="4"/>
  <c r="M889" i="4"/>
  <c r="AS889" i="4"/>
  <c r="BI889" i="4"/>
  <c r="L873" i="4"/>
  <c r="AB873" i="4"/>
  <c r="BH873" i="4"/>
  <c r="AM873" i="4"/>
  <c r="W915" i="4"/>
  <c r="Y915" i="4"/>
  <c r="AO915" i="4"/>
  <c r="BE915" i="4"/>
  <c r="BU915" i="4"/>
  <c r="AG904" i="4"/>
  <c r="BM904" i="4"/>
  <c r="T875" i="4"/>
  <c r="AZ875" i="4"/>
  <c r="M875" i="4"/>
  <c r="AS875" i="4"/>
  <c r="BY875" i="4"/>
  <c r="W875" i="4"/>
  <c r="AM875" i="4"/>
  <c r="BC875" i="4"/>
  <c r="BS875" i="4"/>
  <c r="R916" i="4"/>
  <c r="AH916" i="4"/>
  <c r="AX916" i="4"/>
  <c r="BN916" i="4"/>
  <c r="L916" i="4"/>
  <c r="AB916" i="4"/>
  <c r="AR916" i="4"/>
  <c r="BH916" i="4"/>
  <c r="BX916" i="4"/>
  <c r="BC916" i="4"/>
  <c r="Y916" i="4"/>
  <c r="AO916" i="4"/>
  <c r="BE916" i="4"/>
  <c r="BU916" i="4"/>
  <c r="AQ911" i="4"/>
  <c r="AG911" i="4"/>
  <c r="M902" i="4"/>
  <c r="AW911" i="4"/>
  <c r="AQ905" i="4"/>
  <c r="AC897" i="4"/>
  <c r="BY897" i="4"/>
  <c r="AC889" i="4"/>
  <c r="BY889" i="4"/>
  <c r="AR873" i="4"/>
  <c r="BX873" i="4"/>
  <c r="BS873" i="4"/>
  <c r="BK911" i="4"/>
  <c r="AK911" i="4"/>
  <c r="BQ911" i="4"/>
  <c r="BI908" i="4"/>
  <c r="AC884" i="4"/>
  <c r="Q913" i="4"/>
  <c r="S911" i="4"/>
  <c r="Y911" i="4"/>
  <c r="AO911" i="4"/>
  <c r="BE911" i="4"/>
  <c r="BU911" i="4"/>
  <c r="AG908" i="4"/>
  <c r="BM908" i="4"/>
  <c r="O905" i="4"/>
  <c r="AU905" i="4"/>
  <c r="Q897" i="4"/>
  <c r="AG897" i="4"/>
  <c r="AW897" i="4"/>
  <c r="BM897" i="4"/>
  <c r="AB889" i="4"/>
  <c r="BH889" i="4"/>
  <c r="Q889" i="4"/>
  <c r="AG889" i="4"/>
  <c r="AW889" i="4"/>
  <c r="BM889" i="4"/>
  <c r="Z884" i="4"/>
  <c r="BF884" i="4"/>
  <c r="AG884" i="4"/>
  <c r="BM884" i="4"/>
  <c r="P873" i="4"/>
  <c r="AF873" i="4"/>
  <c r="AV873" i="4"/>
  <c r="BL873" i="4"/>
  <c r="AI918" i="4"/>
  <c r="BO918" i="4"/>
  <c r="AE911" i="4"/>
  <c r="U911" i="4"/>
  <c r="BA911" i="4"/>
  <c r="AC908" i="4"/>
  <c r="BI884" i="4"/>
  <c r="M915" i="4"/>
  <c r="AC915" i="4"/>
  <c r="AS915" i="4"/>
  <c r="BI915" i="4"/>
  <c r="BY915" i="4"/>
  <c r="U913" i="4"/>
  <c r="BA913" i="4"/>
  <c r="AI897" i="4"/>
  <c r="BO897" i="4"/>
  <c r="U897" i="4"/>
  <c r="AK897" i="4"/>
  <c r="BA897" i="4"/>
  <c r="BQ897" i="4"/>
  <c r="U896" i="4"/>
  <c r="BA896" i="4"/>
  <c r="AF889" i="4"/>
  <c r="BL889" i="4"/>
  <c r="AI889" i="4"/>
  <c r="BO889" i="4"/>
  <c r="U889" i="4"/>
  <c r="AK889" i="4"/>
  <c r="BA889" i="4"/>
  <c r="BQ889" i="4"/>
  <c r="Q875" i="4"/>
  <c r="AW875" i="4"/>
  <c r="AA875" i="4"/>
  <c r="AQ875" i="4"/>
  <c r="BG875" i="4"/>
  <c r="BW875" i="4"/>
  <c r="T873" i="4"/>
  <c r="AJ873" i="4"/>
  <c r="AZ873" i="4"/>
  <c r="BP873" i="4"/>
  <c r="V916" i="4"/>
  <c r="AL916" i="4"/>
  <c r="BB916" i="4"/>
  <c r="BR916" i="4"/>
  <c r="P916" i="4"/>
  <c r="AF916" i="4"/>
  <c r="AV916" i="4"/>
  <c r="BL916" i="4"/>
  <c r="AQ916" i="4"/>
  <c r="BW916" i="4"/>
  <c r="AC916" i="4"/>
  <c r="AS916" i="4"/>
  <c r="BI916" i="4"/>
  <c r="BY916" i="4"/>
  <c r="AC892" i="4"/>
  <c r="BI892" i="4"/>
  <c r="X219" i="1"/>
  <c r="Y219" i="1" s="1"/>
  <c r="Z219" i="1" s="1"/>
  <c r="X203" i="1"/>
  <c r="Y203" i="1" s="1"/>
  <c r="Z203" i="1" s="1"/>
  <c r="X187" i="1"/>
  <c r="X171" i="1"/>
  <c r="X155" i="1"/>
  <c r="Y155" i="1" s="1"/>
  <c r="Z155" i="1" s="1"/>
  <c r="X147" i="1"/>
  <c r="X139" i="1"/>
  <c r="X131" i="1"/>
  <c r="X123" i="1"/>
  <c r="Y123" i="1" s="1"/>
  <c r="Z123" i="1" s="1"/>
  <c r="X115" i="1"/>
  <c r="X107" i="1"/>
  <c r="Y107" i="1" s="1"/>
  <c r="Z107" i="1" s="1"/>
  <c r="X99" i="1"/>
  <c r="X83" i="1"/>
  <c r="Y83" i="1" s="1"/>
  <c r="Z83" i="1" s="1"/>
  <c r="X230" i="1"/>
  <c r="X214" i="1"/>
  <c r="Y214" i="1" s="1"/>
  <c r="Z214" i="1" s="1"/>
  <c r="X198" i="1"/>
  <c r="X182" i="1"/>
  <c r="Y182" i="1" s="1"/>
  <c r="Z182" i="1" s="1"/>
  <c r="X166" i="1"/>
  <c r="X134" i="1"/>
  <c r="Y134" i="1" s="1"/>
  <c r="Z134" i="1" s="1"/>
  <c r="X94" i="1"/>
  <c r="X86" i="1"/>
  <c r="Y86" i="1" s="1"/>
  <c r="Z86" i="1" s="1"/>
  <c r="X78" i="1"/>
  <c r="X224" i="1"/>
  <c r="Y224" i="1" s="1"/>
  <c r="Z224" i="1" s="1"/>
  <c r="X212" i="1"/>
  <c r="X160" i="1"/>
  <c r="Y160" i="1" s="1"/>
  <c r="Z160" i="1" s="1"/>
  <c r="X144" i="1"/>
  <c r="X196" i="1"/>
  <c r="Y196" i="1" s="1"/>
  <c r="Z196" i="1" s="1"/>
  <c r="X176" i="1"/>
  <c r="X227" i="1"/>
  <c r="X211" i="1"/>
  <c r="Y211" i="1" s="1"/>
  <c r="Z211" i="1" s="1"/>
  <c r="X195" i="1"/>
  <c r="X179" i="1"/>
  <c r="Y179" i="1" s="1"/>
  <c r="Z179" i="1" s="1"/>
  <c r="X163" i="1"/>
  <c r="X91" i="1"/>
  <c r="X75" i="1"/>
  <c r="Y75" i="1" s="1"/>
  <c r="Z75" i="1" s="1"/>
  <c r="X222" i="1"/>
  <c r="Y222" i="1" s="1"/>
  <c r="Z222" i="1" s="1"/>
  <c r="X206" i="1"/>
  <c r="X190" i="1"/>
  <c r="X174" i="1"/>
  <c r="Y174" i="1" s="1"/>
  <c r="Z174" i="1" s="1"/>
  <c r="X158" i="1"/>
  <c r="X150" i="1"/>
  <c r="X142" i="1"/>
  <c r="X126" i="1"/>
  <c r="Y126" i="1" s="1"/>
  <c r="Z126" i="1" s="1"/>
  <c r="X118" i="1"/>
  <c r="Y118" i="1" s="1"/>
  <c r="Z118" i="1" s="1"/>
  <c r="X110" i="1"/>
  <c r="X102" i="1"/>
  <c r="X229" i="1"/>
  <c r="Y229" i="1" s="1"/>
  <c r="Z229" i="1" s="1"/>
  <c r="X217" i="1"/>
  <c r="Y217" i="1" s="1"/>
  <c r="Z217" i="1" s="1"/>
  <c r="X209" i="1"/>
  <c r="Y209" i="1" s="1"/>
  <c r="Z209" i="1" s="1"/>
  <c r="X197" i="1"/>
  <c r="X185" i="1"/>
  <c r="Y185" i="1" s="1"/>
  <c r="Z185" i="1" s="1"/>
  <c r="X169" i="1"/>
  <c r="Y169" i="1" s="1"/>
  <c r="Z169" i="1" s="1"/>
  <c r="X161" i="1"/>
  <c r="Y161" i="1" s="1"/>
  <c r="Z161" i="1" s="1"/>
  <c r="X137" i="1"/>
  <c r="X129" i="1"/>
  <c r="Y129" i="1" s="1"/>
  <c r="Z129" i="1" s="1"/>
  <c r="X105" i="1"/>
  <c r="Y105" i="1" s="1"/>
  <c r="Z105" i="1" s="1"/>
  <c r="X93" i="1"/>
  <c r="Y93" i="1" s="1"/>
  <c r="Z93" i="1" s="1"/>
  <c r="X184" i="1"/>
  <c r="X172" i="1"/>
  <c r="Y172" i="1" s="1"/>
  <c r="Z172" i="1" s="1"/>
  <c r="X152" i="1"/>
  <c r="X112" i="1"/>
  <c r="Y112" i="1" s="1"/>
  <c r="Z112" i="1" s="1"/>
  <c r="X88" i="1"/>
  <c r="X80" i="1"/>
  <c r="Y80" i="1" s="1"/>
  <c r="Z80" i="1" s="1"/>
  <c r="X72" i="1"/>
  <c r="X221" i="1"/>
  <c r="X193" i="1"/>
  <c r="Y193" i="1" s="1"/>
  <c r="Z193" i="1" s="1"/>
  <c r="X173" i="1"/>
  <c r="Y173" i="1" s="1"/>
  <c r="Z173" i="1" s="1"/>
  <c r="X149" i="1"/>
  <c r="Y149" i="1" s="1"/>
  <c r="Z149" i="1" s="1"/>
  <c r="X141" i="1"/>
  <c r="X117" i="1"/>
  <c r="X109" i="1"/>
  <c r="Y109" i="1" s="1"/>
  <c r="Z109" i="1" s="1"/>
  <c r="X89" i="1"/>
  <c r="X81" i="1"/>
  <c r="X73" i="1"/>
  <c r="Y73" i="1" s="1"/>
  <c r="Z73" i="1" s="1"/>
  <c r="X232" i="1"/>
  <c r="Y232" i="1" s="1"/>
  <c r="Z232" i="1" s="1"/>
  <c r="X216" i="1"/>
  <c r="X204" i="1"/>
  <c r="Y204" i="1" s="1"/>
  <c r="Z204" i="1" s="1"/>
  <c r="X136" i="1"/>
  <c r="X128" i="1"/>
  <c r="Y128" i="1" s="1"/>
  <c r="Z128" i="1" s="1"/>
  <c r="X120" i="1"/>
  <c r="X108" i="1"/>
  <c r="Y108" i="1" s="1"/>
  <c r="Z108" i="1" s="1"/>
  <c r="X96" i="1"/>
  <c r="X159" i="1"/>
  <c r="Y159" i="1" s="1"/>
  <c r="Z159" i="1" s="1"/>
  <c r="X143" i="1"/>
  <c r="Y143" i="1" s="1"/>
  <c r="Z143" i="1" s="1"/>
  <c r="X127" i="1"/>
  <c r="X119" i="1"/>
  <c r="X111" i="1"/>
  <c r="X103" i="1"/>
  <c r="X95" i="1"/>
  <c r="X79" i="1"/>
  <c r="X98" i="1"/>
  <c r="X90" i="1"/>
  <c r="Y90" i="1" s="1"/>
  <c r="Z90" i="1" s="1"/>
  <c r="X82" i="1"/>
  <c r="X74" i="1"/>
  <c r="X192" i="1"/>
  <c r="Y192" i="1" s="1"/>
  <c r="Z192" i="1" s="1"/>
  <c r="X180" i="1"/>
  <c r="X164" i="1"/>
  <c r="X148" i="1"/>
  <c r="X228" i="1"/>
  <c r="Y228" i="1" s="1"/>
  <c r="Z228" i="1" s="1"/>
  <c r="X208" i="1"/>
  <c r="X132" i="1"/>
  <c r="X231" i="1"/>
  <c r="X223" i="1"/>
  <c r="Y223" i="1" s="1"/>
  <c r="Z223" i="1" s="1"/>
  <c r="X215" i="1"/>
  <c r="X207" i="1"/>
  <c r="Y207" i="1" s="1"/>
  <c r="Z207" i="1" s="1"/>
  <c r="X199" i="1"/>
  <c r="X191" i="1"/>
  <c r="X183" i="1"/>
  <c r="X175" i="1"/>
  <c r="Y175" i="1" s="1"/>
  <c r="Z175" i="1" s="1"/>
  <c r="X167" i="1"/>
  <c r="Y167" i="1" s="1"/>
  <c r="Z167" i="1" s="1"/>
  <c r="X151" i="1"/>
  <c r="X135" i="1"/>
  <c r="X87" i="1"/>
  <c r="Y87" i="1" s="1"/>
  <c r="Z87" i="1" s="1"/>
  <c r="X71" i="1"/>
  <c r="X234" i="1"/>
  <c r="X226" i="1"/>
  <c r="X218" i="1"/>
  <c r="Y218" i="1" s="1"/>
  <c r="Z218" i="1" s="1"/>
  <c r="X210" i="1"/>
  <c r="X202" i="1"/>
  <c r="X194" i="1"/>
  <c r="X186" i="1"/>
  <c r="Y186" i="1" s="1"/>
  <c r="Z186" i="1" s="1"/>
  <c r="X178" i="1"/>
  <c r="X170" i="1"/>
  <c r="Y170" i="1" s="1"/>
  <c r="Z170" i="1" s="1"/>
  <c r="X162" i="1"/>
  <c r="X154" i="1"/>
  <c r="Y154" i="1" s="1"/>
  <c r="Z154" i="1" s="1"/>
  <c r="X146" i="1"/>
  <c r="X138" i="1"/>
  <c r="X130" i="1"/>
  <c r="X122" i="1"/>
  <c r="Y122" i="1" s="1"/>
  <c r="Z122" i="1" s="1"/>
  <c r="X114" i="1"/>
  <c r="X106" i="1"/>
  <c r="Y106" i="1" s="1"/>
  <c r="Z106" i="1" s="1"/>
  <c r="X233" i="1"/>
  <c r="X225" i="1"/>
  <c r="Y225" i="1" s="1"/>
  <c r="Z225" i="1" s="1"/>
  <c r="X213" i="1"/>
  <c r="X205" i="1"/>
  <c r="Y205" i="1" s="1"/>
  <c r="Z205" i="1" s="1"/>
  <c r="X189" i="1"/>
  <c r="X181" i="1"/>
  <c r="Y181" i="1" s="1"/>
  <c r="Z181" i="1" s="1"/>
  <c r="X165" i="1"/>
  <c r="X157" i="1"/>
  <c r="X133" i="1"/>
  <c r="X125" i="1"/>
  <c r="Y125" i="1" s="1"/>
  <c r="Z125" i="1" s="1"/>
  <c r="X97" i="1"/>
  <c r="X220" i="1"/>
  <c r="X156" i="1"/>
  <c r="X140" i="1"/>
  <c r="Y140" i="1" s="1"/>
  <c r="Z140" i="1" s="1"/>
  <c r="X104" i="1"/>
  <c r="X84" i="1"/>
  <c r="Y84" i="1" s="1"/>
  <c r="Z84" i="1" s="1"/>
  <c r="X76" i="1"/>
  <c r="X201" i="1"/>
  <c r="Y201" i="1" s="1"/>
  <c r="Z201" i="1" s="1"/>
  <c r="X177" i="1"/>
  <c r="X153" i="1"/>
  <c r="Y153" i="1" s="1"/>
  <c r="Z153" i="1" s="1"/>
  <c r="X145" i="1"/>
  <c r="X121" i="1"/>
  <c r="Y121" i="1" s="1"/>
  <c r="Z121" i="1" s="1"/>
  <c r="X113" i="1"/>
  <c r="X101" i="1"/>
  <c r="X85" i="1"/>
  <c r="X77" i="1"/>
  <c r="Y77" i="1" s="1"/>
  <c r="Z77" i="1" s="1"/>
  <c r="X200" i="1"/>
  <c r="X188" i="1"/>
  <c r="X168" i="1"/>
  <c r="X124" i="1"/>
  <c r="Y124" i="1" s="1"/>
  <c r="Z124" i="1" s="1"/>
  <c r="X116" i="1"/>
  <c r="X100" i="1"/>
  <c r="Y100" i="1" s="1"/>
  <c r="Z100" i="1" s="1"/>
  <c r="X92" i="1"/>
  <c r="W253" i="2"/>
  <c r="Z253" i="2"/>
  <c r="W242" i="2"/>
  <c r="Z242" i="2"/>
  <c r="W238" i="2"/>
  <c r="Z238" i="2"/>
  <c r="W244" i="2"/>
  <c r="Z244" i="2"/>
  <c r="W273" i="2"/>
  <c r="Z273" i="2"/>
  <c r="W271" i="2"/>
  <c r="Z271" i="2"/>
  <c r="W259" i="2"/>
  <c r="Z259" i="2"/>
  <c r="W278" i="2"/>
  <c r="Z278" i="2"/>
  <c r="W290" i="2"/>
  <c r="Z290" i="2"/>
  <c r="W264" i="2"/>
  <c r="Z264" i="2"/>
  <c r="W309" i="2"/>
  <c r="Z309" i="2"/>
  <c r="W276" i="2"/>
  <c r="Z276" i="2"/>
  <c r="W262" i="2"/>
  <c r="Z262" i="2"/>
  <c r="W258" i="2"/>
  <c r="Z258" i="2"/>
  <c r="W249" i="2"/>
  <c r="Z249" i="2"/>
  <c r="W234" i="2"/>
  <c r="Z234" i="2"/>
  <c r="W261" i="2"/>
  <c r="Z261" i="2"/>
  <c r="W265" i="2"/>
  <c r="Z265" i="2"/>
  <c r="W239" i="2"/>
  <c r="Z239" i="2"/>
  <c r="W297" i="2"/>
  <c r="Z297" i="2"/>
  <c r="W303" i="2"/>
  <c r="Z303" i="2"/>
  <c r="W293" i="2"/>
  <c r="Z293" i="2"/>
  <c r="W280" i="2"/>
  <c r="Z280" i="2"/>
  <c r="N239" i="2"/>
  <c r="Q239" i="2"/>
  <c r="N303" i="2"/>
  <c r="Q303" i="2"/>
  <c r="N274" i="2"/>
  <c r="Q274" i="2"/>
  <c r="N254" i="2"/>
  <c r="Q254" i="2"/>
  <c r="N234" i="2"/>
  <c r="Q234" i="2"/>
  <c r="N284" i="2"/>
  <c r="Q284" i="2"/>
  <c r="N282" i="2"/>
  <c r="Q282" i="2"/>
  <c r="N230" i="2"/>
  <c r="Q230" i="2"/>
  <c r="N259" i="2"/>
  <c r="Q259" i="2"/>
  <c r="N301" i="2"/>
  <c r="Q301" i="2"/>
  <c r="N281" i="2"/>
  <c r="Q281" i="2"/>
  <c r="N261" i="2"/>
  <c r="Q261" i="2"/>
  <c r="N278" i="2"/>
  <c r="Q278" i="2"/>
  <c r="N251" i="2"/>
  <c r="Q251" i="2"/>
  <c r="N306" i="2"/>
  <c r="Q306" i="2"/>
  <c r="N286" i="2"/>
  <c r="Q286" i="2"/>
  <c r="N272" i="2"/>
  <c r="Q272" i="2"/>
  <c r="N300" i="2"/>
  <c r="Q300" i="2"/>
  <c r="N231" i="2"/>
  <c r="Q231" i="2"/>
  <c r="N295" i="2"/>
  <c r="Q295" i="2"/>
  <c r="N269" i="2"/>
  <c r="Q269" i="2"/>
  <c r="N249" i="2"/>
  <c r="Q249" i="2"/>
  <c r="N245" i="2"/>
  <c r="Q245" i="2"/>
  <c r="N305" i="2"/>
  <c r="Q305" i="2"/>
  <c r="W240" i="2"/>
  <c r="Z240" i="2"/>
  <c r="W269" i="2"/>
  <c r="Z269" i="2"/>
  <c r="W266" i="2"/>
  <c r="Z266" i="2"/>
  <c r="W251" i="2"/>
  <c r="Z251" i="2"/>
  <c r="W263" i="2"/>
  <c r="Z263" i="2"/>
  <c r="W289" i="2"/>
  <c r="Z289" i="2"/>
  <c r="W292" i="2"/>
  <c r="Z292" i="2"/>
  <c r="W302" i="2"/>
  <c r="Z302" i="2"/>
  <c r="W299" i="2"/>
  <c r="Z299" i="2"/>
  <c r="W311" i="2"/>
  <c r="Z311" i="2"/>
  <c r="W307" i="2"/>
  <c r="Z307" i="2"/>
  <c r="W232" i="2"/>
  <c r="Z232" i="2"/>
  <c r="W304" i="2"/>
  <c r="Z304" i="2"/>
  <c r="W300" i="2"/>
  <c r="Z300" i="2"/>
  <c r="W281" i="2"/>
  <c r="Z281" i="2"/>
  <c r="W282" i="2"/>
  <c r="Z282" i="2"/>
  <c r="W286" i="2"/>
  <c r="Z286" i="2"/>
  <c r="W283" i="2"/>
  <c r="Z283" i="2"/>
  <c r="W288" i="2"/>
  <c r="Z288" i="2"/>
  <c r="W255" i="2"/>
  <c r="Z255" i="2"/>
  <c r="W279" i="2"/>
  <c r="Z279" i="2"/>
  <c r="N255" i="2"/>
  <c r="Q255" i="2"/>
  <c r="N296" i="2"/>
  <c r="Q296" i="2"/>
  <c r="N276" i="2"/>
  <c r="Q276" i="2"/>
  <c r="N256" i="2"/>
  <c r="Q256" i="2"/>
  <c r="N257" i="2"/>
  <c r="Q257" i="2"/>
  <c r="N275" i="2"/>
  <c r="Q275" i="2"/>
  <c r="N237" i="2"/>
  <c r="Q237" i="2"/>
  <c r="N302" i="2"/>
  <c r="Q302" i="2"/>
  <c r="N252" i="2"/>
  <c r="Q252" i="2"/>
  <c r="W233" i="2"/>
  <c r="Z233" i="2"/>
  <c r="N267" i="2"/>
  <c r="Q267" i="2"/>
  <c r="N242" i="2"/>
  <c r="Q242" i="2"/>
  <c r="N308" i="2"/>
  <c r="Q308" i="2"/>
  <c r="N288" i="2"/>
  <c r="Q288" i="2"/>
  <c r="N247" i="2"/>
  <c r="Q247" i="2"/>
  <c r="N311" i="2"/>
  <c r="Q311" i="2"/>
  <c r="N290" i="2"/>
  <c r="Q290" i="2"/>
  <c r="N270" i="2"/>
  <c r="Q270" i="2"/>
  <c r="N266" i="2"/>
  <c r="Q266" i="2"/>
  <c r="N289" i="2"/>
  <c r="Q289" i="2"/>
  <c r="W285" i="2"/>
  <c r="Z285" i="2"/>
  <c r="W287" i="2"/>
  <c r="Z287" i="2"/>
  <c r="W247" i="2"/>
  <c r="Z247" i="2"/>
  <c r="W272" i="2"/>
  <c r="Z272" i="2"/>
  <c r="W284" i="2"/>
  <c r="Z284" i="2"/>
  <c r="W254" i="2"/>
  <c r="Z254" i="2"/>
  <c r="W241" i="2"/>
  <c r="Z241" i="2"/>
  <c r="W305" i="2"/>
  <c r="Z305" i="2"/>
  <c r="W246" i="2"/>
  <c r="Z246" i="2"/>
  <c r="W245" i="2"/>
  <c r="Z245" i="2"/>
  <c r="W267" i="2"/>
  <c r="Z267" i="2"/>
  <c r="W260" i="2"/>
  <c r="Z260" i="2"/>
  <c r="W298" i="2"/>
  <c r="Z298" i="2"/>
  <c r="W243" i="2"/>
  <c r="Z243" i="2"/>
  <c r="W248" i="2"/>
  <c r="Z248" i="2"/>
  <c r="W270" i="2"/>
  <c r="Z270" i="2"/>
  <c r="W235" i="2"/>
  <c r="Z235" i="2"/>
  <c r="N271" i="2"/>
  <c r="Q271" i="2"/>
  <c r="N232" i="2"/>
  <c r="Q232" i="2"/>
  <c r="N297" i="2"/>
  <c r="Q297" i="2"/>
  <c r="N277" i="2"/>
  <c r="Q277" i="2"/>
  <c r="N310" i="2"/>
  <c r="Q310" i="2"/>
  <c r="N291" i="2"/>
  <c r="Q291" i="2"/>
  <c r="N258" i="2"/>
  <c r="Q258" i="2"/>
  <c r="N238" i="2"/>
  <c r="Q238" i="2"/>
  <c r="N309" i="2"/>
  <c r="Q309" i="2"/>
  <c r="N283" i="2"/>
  <c r="Q283" i="2"/>
  <c r="N264" i="2"/>
  <c r="Q264" i="2"/>
  <c r="N244" i="2"/>
  <c r="Q244" i="2"/>
  <c r="N268" i="2"/>
  <c r="Q268" i="2"/>
  <c r="N262" i="2"/>
  <c r="Q262" i="2"/>
  <c r="N263" i="2"/>
  <c r="Q263" i="2"/>
  <c r="N292" i="2"/>
  <c r="Q292" i="2"/>
  <c r="N273" i="2"/>
  <c r="Q273" i="2"/>
  <c r="W237" i="2"/>
  <c r="Z237" i="2"/>
  <c r="W301" i="2"/>
  <c r="Z301" i="2"/>
  <c r="W308" i="2"/>
  <c r="Z308" i="2"/>
  <c r="W291" i="2"/>
  <c r="Z291" i="2"/>
  <c r="W294" i="2"/>
  <c r="Z294" i="2"/>
  <c r="W306" i="2"/>
  <c r="Z306" i="2"/>
  <c r="W296" i="2"/>
  <c r="Z296" i="2"/>
  <c r="W257" i="2"/>
  <c r="Z257" i="2"/>
  <c r="W250" i="2"/>
  <c r="Z250" i="2"/>
  <c r="W256" i="2"/>
  <c r="Z256" i="2"/>
  <c r="W268" i="2"/>
  <c r="Z268" i="2"/>
  <c r="W277" i="2"/>
  <c r="Z277" i="2"/>
  <c r="W275" i="2"/>
  <c r="Z275" i="2"/>
  <c r="W236" i="2"/>
  <c r="Z236" i="2"/>
  <c r="W231" i="2"/>
  <c r="Z231" i="2"/>
  <c r="W310" i="2"/>
  <c r="Z310" i="2"/>
  <c r="W274" i="2"/>
  <c r="Z274" i="2"/>
  <c r="W295" i="2"/>
  <c r="Z295" i="2"/>
  <c r="W230" i="2"/>
  <c r="Z230" i="2"/>
  <c r="W252" i="2"/>
  <c r="Z252" i="2"/>
  <c r="N287" i="2"/>
  <c r="Q287" i="2"/>
  <c r="N253" i="2"/>
  <c r="Q253" i="2"/>
  <c r="N233" i="2"/>
  <c r="Q233" i="2"/>
  <c r="N298" i="2"/>
  <c r="Q298" i="2"/>
  <c r="N243" i="2"/>
  <c r="Q243" i="2"/>
  <c r="N307" i="2"/>
  <c r="Q307" i="2"/>
  <c r="N280" i="2"/>
  <c r="Q280" i="2"/>
  <c r="N260" i="2"/>
  <c r="Q260" i="2"/>
  <c r="N240" i="2"/>
  <c r="Q240" i="2"/>
  <c r="N294" i="2"/>
  <c r="Q294" i="2"/>
  <c r="N293" i="2"/>
  <c r="Q293" i="2"/>
  <c r="N235" i="2"/>
  <c r="Q235" i="2"/>
  <c r="N299" i="2"/>
  <c r="Q299" i="2"/>
  <c r="N285" i="2"/>
  <c r="Q285" i="2"/>
  <c r="N265" i="2"/>
  <c r="Q265" i="2"/>
  <c r="N250" i="2"/>
  <c r="Q250" i="2"/>
  <c r="N304" i="2"/>
  <c r="Q304" i="2"/>
  <c r="N236" i="2"/>
  <c r="Q236" i="2"/>
  <c r="N279" i="2"/>
  <c r="Q279" i="2"/>
  <c r="N248" i="2"/>
  <c r="Q248" i="2"/>
  <c r="N246" i="2"/>
  <c r="Q246" i="2"/>
  <c r="N241" i="2"/>
  <c r="Q241" i="2"/>
  <c r="X68" i="1"/>
  <c r="Y68" i="1" s="1"/>
  <c r="Z68" i="1" s="1"/>
  <c r="X69" i="1"/>
  <c r="X70" i="1"/>
  <c r="AT916" i="4"/>
  <c r="Y299" i="1"/>
  <c r="Z299" i="1" s="1"/>
  <c r="Y283" i="1"/>
  <c r="Z283" i="1" s="1"/>
  <c r="Y267" i="1"/>
  <c r="Z267" i="1" s="1"/>
  <c r="Y251" i="1"/>
  <c r="Z251" i="1" s="1"/>
  <c r="Y235" i="1"/>
  <c r="Z235" i="1" s="1"/>
  <c r="Y315" i="1"/>
  <c r="Z315" i="1" s="1"/>
  <c r="Y307" i="1"/>
  <c r="Z307" i="1" s="1"/>
  <c r="Y291" i="1"/>
  <c r="Z291" i="1" s="1"/>
  <c r="Y275" i="1"/>
  <c r="Z275" i="1" s="1"/>
  <c r="Y259" i="1"/>
  <c r="Z259" i="1" s="1"/>
  <c r="Y243" i="1"/>
  <c r="Z243" i="1" s="1"/>
  <c r="X63" i="1"/>
  <c r="X47" i="1"/>
  <c r="X66" i="1"/>
  <c r="X58" i="1"/>
  <c r="X50" i="1"/>
  <c r="X42" i="1"/>
  <c r="X26" i="1"/>
  <c r="X25" i="1"/>
  <c r="Y292" i="1"/>
  <c r="Z292" i="1" s="1"/>
  <c r="Y272" i="1"/>
  <c r="Z272" i="1" s="1"/>
  <c r="X36" i="1"/>
  <c r="Y308" i="1"/>
  <c r="Z308" i="1" s="1"/>
  <c r="Y256" i="1"/>
  <c r="Z256" i="1" s="1"/>
  <c r="Y240" i="1"/>
  <c r="Z240" i="1" s="1"/>
  <c r="Y317" i="1"/>
  <c r="Z317" i="1" s="1"/>
  <c r="Y311" i="1"/>
  <c r="Z311" i="1" s="1"/>
  <c r="Y303" i="1"/>
  <c r="Z303" i="1" s="1"/>
  <c r="Y295" i="1"/>
  <c r="Z295" i="1" s="1"/>
  <c r="Y287" i="1"/>
  <c r="Z287" i="1" s="1"/>
  <c r="Y279" i="1"/>
  <c r="Z279" i="1" s="1"/>
  <c r="Y271" i="1"/>
  <c r="Z271" i="1" s="1"/>
  <c r="Y263" i="1"/>
  <c r="Z263" i="1" s="1"/>
  <c r="Y255" i="1"/>
  <c r="Z255" i="1" s="1"/>
  <c r="Y247" i="1"/>
  <c r="Z247" i="1" s="1"/>
  <c r="Y239" i="1"/>
  <c r="Z239" i="1" s="1"/>
  <c r="X55" i="1"/>
  <c r="X39" i="1"/>
  <c r="X31" i="1"/>
  <c r="X23" i="1"/>
  <c r="Y314" i="1"/>
  <c r="Z314" i="1" s="1"/>
  <c r="Y306" i="1"/>
  <c r="Z306" i="1" s="1"/>
  <c r="Y298" i="1"/>
  <c r="Z298" i="1" s="1"/>
  <c r="Y290" i="1"/>
  <c r="Z290" i="1" s="1"/>
  <c r="Y282" i="1"/>
  <c r="Z282" i="1" s="1"/>
  <c r="Y274" i="1"/>
  <c r="Z274" i="1" s="1"/>
  <c r="Y266" i="1"/>
  <c r="Z266" i="1" s="1"/>
  <c r="Y258" i="1"/>
  <c r="Z258" i="1" s="1"/>
  <c r="Y250" i="1"/>
  <c r="Z250" i="1" s="1"/>
  <c r="Y242" i="1"/>
  <c r="Z242" i="1" s="1"/>
  <c r="X34" i="1"/>
  <c r="X18" i="1"/>
  <c r="Y18" i="1" s="1"/>
  <c r="Z18" i="1" s="1"/>
  <c r="Y285" i="1"/>
  <c r="Z285" i="1" s="1"/>
  <c r="Y273" i="1"/>
  <c r="Z273" i="1" s="1"/>
  <c r="X65" i="1"/>
  <c r="X57" i="1"/>
  <c r="X49" i="1"/>
  <c r="X41" i="1"/>
  <c r="Y312" i="1"/>
  <c r="Z312" i="1" s="1"/>
  <c r="Y300" i="1"/>
  <c r="Z300" i="1" s="1"/>
  <c r="Y264" i="1"/>
  <c r="Z264" i="1" s="1"/>
  <c r="Y252" i="1"/>
  <c r="Z252" i="1" s="1"/>
  <c r="Y236" i="1"/>
  <c r="Z236" i="1" s="1"/>
  <c r="X64" i="1"/>
  <c r="X56" i="1"/>
  <c r="Y313" i="1"/>
  <c r="Z313" i="1" s="1"/>
  <c r="Y305" i="1"/>
  <c r="Z305" i="1" s="1"/>
  <c r="Y297" i="1"/>
  <c r="Z297" i="1" s="1"/>
  <c r="Y277" i="1"/>
  <c r="Z277" i="1" s="1"/>
  <c r="Y265" i="1"/>
  <c r="Z265" i="1" s="1"/>
  <c r="Y253" i="1"/>
  <c r="Z253" i="1" s="1"/>
  <c r="Y245" i="1"/>
  <c r="Z245" i="1" s="1"/>
  <c r="Y237" i="1"/>
  <c r="Z237" i="1" s="1"/>
  <c r="X33" i="1"/>
  <c r="Y284" i="1"/>
  <c r="Z284" i="1" s="1"/>
  <c r="X52" i="1"/>
  <c r="X44" i="1"/>
  <c r="X24" i="1"/>
  <c r="Y139" i="1"/>
  <c r="Z139" i="1" s="1"/>
  <c r="X67" i="1"/>
  <c r="X51" i="1"/>
  <c r="X19" i="1"/>
  <c r="Y310" i="1"/>
  <c r="Z310" i="1" s="1"/>
  <c r="Y294" i="1"/>
  <c r="Z294" i="1" s="1"/>
  <c r="Y278" i="1"/>
  <c r="Z278" i="1" s="1"/>
  <c r="Y262" i="1"/>
  <c r="Z262" i="1" s="1"/>
  <c r="Y246" i="1"/>
  <c r="Z246" i="1" s="1"/>
  <c r="X54" i="1"/>
  <c r="X46" i="1"/>
  <c r="X30" i="1"/>
  <c r="Y304" i="1"/>
  <c r="Z304" i="1" s="1"/>
  <c r="Y276" i="1"/>
  <c r="Z276" i="1" s="1"/>
  <c r="Y260" i="1"/>
  <c r="Z260" i="1" s="1"/>
  <c r="X37" i="1"/>
  <c r="X21" i="1"/>
  <c r="Y288" i="1"/>
  <c r="Z288" i="1" s="1"/>
  <c r="Y244" i="1"/>
  <c r="Z244" i="1" s="1"/>
  <c r="X20" i="1"/>
  <c r="X59" i="1"/>
  <c r="X43" i="1"/>
  <c r="X35" i="1"/>
  <c r="X27" i="1"/>
  <c r="Y302" i="1"/>
  <c r="Z302" i="1" s="1"/>
  <c r="Y286" i="1"/>
  <c r="Z286" i="1" s="1"/>
  <c r="Y270" i="1"/>
  <c r="Z270" i="1" s="1"/>
  <c r="Y254" i="1"/>
  <c r="Z254" i="1" s="1"/>
  <c r="Y238" i="1"/>
  <c r="Z238" i="1" s="1"/>
  <c r="X38" i="1"/>
  <c r="X22" i="1"/>
  <c r="Y293" i="1"/>
  <c r="Z293" i="1" s="1"/>
  <c r="Y281" i="1"/>
  <c r="Z281" i="1" s="1"/>
  <c r="Y261" i="1"/>
  <c r="Z261" i="1" s="1"/>
  <c r="X61" i="1"/>
  <c r="X53" i="1"/>
  <c r="X62" i="1"/>
  <c r="X45" i="1"/>
  <c r="X29" i="1"/>
  <c r="Y316" i="1"/>
  <c r="Z316" i="1" s="1"/>
  <c r="Y296" i="1"/>
  <c r="Z296" i="1" s="1"/>
  <c r="Y268" i="1"/>
  <c r="Z268" i="1" s="1"/>
  <c r="Y248" i="1"/>
  <c r="Z248" i="1" s="1"/>
  <c r="X60" i="1"/>
  <c r="X40" i="1"/>
  <c r="X28" i="1"/>
  <c r="Y309" i="1"/>
  <c r="Z309" i="1" s="1"/>
  <c r="Y301" i="1"/>
  <c r="Z301" i="1" s="1"/>
  <c r="Y289" i="1"/>
  <c r="Z289" i="1" s="1"/>
  <c r="Y269" i="1"/>
  <c r="Z269" i="1" s="1"/>
  <c r="Y257" i="1"/>
  <c r="Z257" i="1" s="1"/>
  <c r="Y249" i="1"/>
  <c r="Z249" i="1" s="1"/>
  <c r="Y241" i="1"/>
  <c r="Z241" i="1" s="1"/>
  <c r="Y280" i="1"/>
  <c r="Z280" i="1" s="1"/>
  <c r="X48" i="1"/>
  <c r="X32" i="1"/>
  <c r="T917" i="4"/>
  <c r="AJ917" i="4"/>
  <c r="AZ917" i="4"/>
  <c r="BP917" i="4"/>
  <c r="R917" i="4"/>
  <c r="AH917" i="4"/>
  <c r="AX917" i="4"/>
  <c r="BN917" i="4"/>
  <c r="W894" i="4"/>
  <c r="BC894" i="4"/>
  <c r="L891" i="4"/>
  <c r="AB891" i="4"/>
  <c r="AR891" i="4"/>
  <c r="BH891" i="4"/>
  <c r="BX891" i="4"/>
  <c r="Z891" i="4"/>
  <c r="AP891" i="4"/>
  <c r="BF891" i="4"/>
  <c r="BV891" i="4"/>
  <c r="AG891" i="4"/>
  <c r="BM891" i="4"/>
  <c r="AL874" i="4"/>
  <c r="BR874" i="4"/>
  <c r="AJ874" i="4"/>
  <c r="AZ874" i="4"/>
  <c r="BP874" i="4"/>
  <c r="P859" i="4"/>
  <c r="AF859" i="4"/>
  <c r="AV859" i="4"/>
  <c r="BL859" i="4"/>
  <c r="N859" i="4"/>
  <c r="AD859" i="4"/>
  <c r="AT859" i="4"/>
  <c r="BJ859" i="4"/>
  <c r="W859" i="4"/>
  <c r="AM859" i="4"/>
  <c r="BC859" i="4"/>
  <c r="BS859" i="4"/>
  <c r="P843" i="4"/>
  <c r="AF843" i="4"/>
  <c r="AV843" i="4"/>
  <c r="BL843" i="4"/>
  <c r="N843" i="4"/>
  <c r="AD843" i="4"/>
  <c r="AT843" i="4"/>
  <c r="BJ843" i="4"/>
  <c r="W843" i="4"/>
  <c r="AM843" i="4"/>
  <c r="BC843" i="4"/>
  <c r="BS843" i="4"/>
  <c r="AP888" i="4"/>
  <c r="BV888" i="4"/>
  <c r="T888" i="4"/>
  <c r="AJ888" i="4"/>
  <c r="AZ888" i="4"/>
  <c r="BP888" i="4"/>
  <c r="Q888" i="4"/>
  <c r="AW888" i="4"/>
  <c r="O888" i="4"/>
  <c r="AE888" i="4"/>
  <c r="AU888" i="4"/>
  <c r="BK888" i="4"/>
  <c r="AF877" i="4"/>
  <c r="BL877" i="4"/>
  <c r="AE877" i="4"/>
  <c r="BK877" i="4"/>
  <c r="U877" i="4"/>
  <c r="AK877" i="4"/>
  <c r="BA877" i="4"/>
  <c r="BQ877" i="4"/>
  <c r="Q876" i="4"/>
  <c r="AW876" i="4"/>
  <c r="O876" i="4"/>
  <c r="AE876" i="4"/>
  <c r="AU876" i="4"/>
  <c r="BK876" i="4"/>
  <c r="P869" i="4"/>
  <c r="AF869" i="4"/>
  <c r="AV869" i="4"/>
  <c r="BL869" i="4"/>
  <c r="O869" i="4"/>
  <c r="AU869" i="4"/>
  <c r="AF917" i="4"/>
  <c r="AV917" i="4"/>
  <c r="N917" i="4"/>
  <c r="AT917" i="4"/>
  <c r="P917" i="4"/>
  <c r="BL917" i="4"/>
  <c r="AD917" i="4"/>
  <c r="BJ917" i="4"/>
  <c r="BQ917" i="4"/>
  <c r="S912" i="4"/>
  <c r="AI909" i="4"/>
  <c r="N888" i="4"/>
  <c r="AT888" i="4"/>
  <c r="X888" i="4"/>
  <c r="AN888" i="4"/>
  <c r="BD888" i="4"/>
  <c r="BT888" i="4"/>
  <c r="S888" i="4"/>
  <c r="AI888" i="4"/>
  <c r="AY888" i="4"/>
  <c r="BO888" i="4"/>
  <c r="Y877" i="4"/>
  <c r="AO877" i="4"/>
  <c r="BE877" i="4"/>
  <c r="BU877" i="4"/>
  <c r="R876" i="4"/>
  <c r="AX876" i="4"/>
  <c r="S876" i="4"/>
  <c r="AI876" i="4"/>
  <c r="AY876" i="4"/>
  <c r="BO876" i="4"/>
  <c r="U872" i="4"/>
  <c r="BA872" i="4"/>
  <c r="T869" i="4"/>
  <c r="AJ869" i="4"/>
  <c r="AZ869" i="4"/>
  <c r="BP869" i="4"/>
  <c r="S865" i="4"/>
  <c r="AY865" i="4"/>
  <c r="W862" i="4"/>
  <c r="BC862" i="4"/>
  <c r="U862" i="4"/>
  <c r="AK862" i="4"/>
  <c r="BA862" i="4"/>
  <c r="BQ862" i="4"/>
  <c r="Q858" i="4"/>
  <c r="AG858" i="4"/>
  <c r="AW858" i="4"/>
  <c r="BM858" i="4"/>
  <c r="X857" i="4"/>
  <c r="AN857" i="4"/>
  <c r="BD857" i="4"/>
  <c r="BT857" i="4"/>
  <c r="AI857" i="4"/>
  <c r="BO857" i="4"/>
  <c r="V854" i="4"/>
  <c r="AL854" i="4"/>
  <c r="BB854" i="4"/>
  <c r="BR854" i="4"/>
  <c r="T854" i="4"/>
  <c r="AJ854" i="4"/>
  <c r="AZ854" i="4"/>
  <c r="BP854" i="4"/>
  <c r="AM854" i="4"/>
  <c r="BS854" i="4"/>
  <c r="R853" i="4"/>
  <c r="AH853" i="4"/>
  <c r="AX853" i="4"/>
  <c r="BN853" i="4"/>
  <c r="Q853" i="4"/>
  <c r="AG853" i="4"/>
  <c r="AW853" i="4"/>
  <c r="BM853" i="4"/>
  <c r="S849" i="4"/>
  <c r="AY849" i="4"/>
  <c r="W846" i="4"/>
  <c r="BC846" i="4"/>
  <c r="U846" i="4"/>
  <c r="AK846" i="4"/>
  <c r="BA846" i="4"/>
  <c r="BQ846" i="4"/>
  <c r="X841" i="4"/>
  <c r="AN841" i="4"/>
  <c r="BD841" i="4"/>
  <c r="BT841" i="4"/>
  <c r="AI841" i="4"/>
  <c r="BO841" i="4"/>
  <c r="W912" i="4"/>
  <c r="BC912" i="4"/>
  <c r="W909" i="4"/>
  <c r="BE909" i="4"/>
  <c r="L888" i="4"/>
  <c r="AB888" i="4"/>
  <c r="AR888" i="4"/>
  <c r="BH888" i="4"/>
  <c r="BX888" i="4"/>
  <c r="W888" i="4"/>
  <c r="AM888" i="4"/>
  <c r="BC888" i="4"/>
  <c r="BS888" i="4"/>
  <c r="T885" i="4"/>
  <c r="AZ885" i="4"/>
  <c r="S885" i="4"/>
  <c r="AY885" i="4"/>
  <c r="M877" i="4"/>
  <c r="AC877" i="4"/>
  <c r="AS877" i="4"/>
  <c r="BI877" i="4"/>
  <c r="BY877" i="4"/>
  <c r="V876" i="4"/>
  <c r="BB876" i="4"/>
  <c r="W876" i="4"/>
  <c r="AM876" i="4"/>
  <c r="BC876" i="4"/>
  <c r="BS876" i="4"/>
  <c r="Y872" i="4"/>
  <c r="BE872" i="4"/>
  <c r="X869" i="4"/>
  <c r="AN869" i="4"/>
  <c r="BD869" i="4"/>
  <c r="BT869" i="4"/>
  <c r="AQ866" i="4"/>
  <c r="BW866" i="4"/>
  <c r="W865" i="4"/>
  <c r="BC865" i="4"/>
  <c r="Y862" i="4"/>
  <c r="AO862" i="4"/>
  <c r="BE862" i="4"/>
  <c r="BU862" i="4"/>
  <c r="AA858" i="4"/>
  <c r="BG858" i="4"/>
  <c r="U858" i="4"/>
  <c r="AK858" i="4"/>
  <c r="BA858" i="4"/>
  <c r="BQ858" i="4"/>
  <c r="L857" i="4"/>
  <c r="AB857" i="4"/>
  <c r="AR857" i="4"/>
  <c r="BH857" i="4"/>
  <c r="BX857" i="4"/>
  <c r="AM857" i="4"/>
  <c r="BS857" i="4"/>
  <c r="Z854" i="4"/>
  <c r="AP854" i="4"/>
  <c r="BF854" i="4"/>
  <c r="BV854" i="4"/>
  <c r="X854" i="4"/>
  <c r="AN854" i="4"/>
  <c r="BD854" i="4"/>
  <c r="BT854" i="4"/>
  <c r="V853" i="4"/>
  <c r="AL853" i="4"/>
  <c r="BB853" i="4"/>
  <c r="BR853" i="4"/>
  <c r="U853" i="4"/>
  <c r="AK853" i="4"/>
  <c r="BA853" i="4"/>
  <c r="BQ853" i="4"/>
  <c r="AQ850" i="4"/>
  <c r="BW850" i="4"/>
  <c r="W849" i="4"/>
  <c r="BC849" i="4"/>
  <c r="Y846" i="4"/>
  <c r="AO846" i="4"/>
  <c r="BE846" i="4"/>
  <c r="BU846" i="4"/>
  <c r="AA842" i="4"/>
  <c r="BG842" i="4"/>
  <c r="L841" i="4"/>
  <c r="AB841" i="4"/>
  <c r="AR841" i="4"/>
  <c r="BH841" i="4"/>
  <c r="BX841" i="4"/>
  <c r="AM841" i="4"/>
  <c r="BS841" i="4"/>
  <c r="AQ901" i="4"/>
  <c r="BW901" i="4"/>
  <c r="X917" i="4"/>
  <c r="AN917" i="4"/>
  <c r="BD917" i="4"/>
  <c r="BT917" i="4"/>
  <c r="V917" i="4"/>
  <c r="AL917" i="4"/>
  <c r="BB917" i="4"/>
  <c r="BR917" i="4"/>
  <c r="AS917" i="4"/>
  <c r="AA901" i="4"/>
  <c r="BG901" i="4"/>
  <c r="R920" i="4"/>
  <c r="AH920" i="4"/>
  <c r="AX920" i="4"/>
  <c r="BN920" i="4"/>
  <c r="L920" i="4"/>
  <c r="M917" i="4"/>
  <c r="BY917" i="4"/>
  <c r="BG912" i="4"/>
  <c r="BY909" i="4"/>
  <c r="P888" i="4"/>
  <c r="AF888" i="4"/>
  <c r="AV888" i="4"/>
  <c r="BL888" i="4"/>
  <c r="AS888" i="4"/>
  <c r="BY888" i="4"/>
  <c r="AA888" i="4"/>
  <c r="AQ888" i="4"/>
  <c r="BG888" i="4"/>
  <c r="BW888" i="4"/>
  <c r="X885" i="4"/>
  <c r="BD885" i="4"/>
  <c r="W885" i="4"/>
  <c r="BC885" i="4"/>
  <c r="AB877" i="4"/>
  <c r="BH877" i="4"/>
  <c r="AA877" i="4"/>
  <c r="BG877" i="4"/>
  <c r="Q877" i="4"/>
  <c r="AG877" i="4"/>
  <c r="AW877" i="4"/>
  <c r="BM877" i="4"/>
  <c r="AS876" i="4"/>
  <c r="BY876" i="4"/>
  <c r="AA876" i="4"/>
  <c r="AQ876" i="4"/>
  <c r="BG876" i="4"/>
  <c r="BW876" i="4"/>
  <c r="L869" i="4"/>
  <c r="AB869" i="4"/>
  <c r="AR869" i="4"/>
  <c r="BH869" i="4"/>
  <c r="BX869" i="4"/>
  <c r="AQ869" i="4"/>
  <c r="BW869" i="4"/>
  <c r="O866" i="4"/>
  <c r="AU866" i="4"/>
  <c r="AC862" i="4"/>
  <c r="AS862" i="4"/>
  <c r="BI862" i="4"/>
  <c r="BY862" i="4"/>
  <c r="AA861" i="4"/>
  <c r="BG861" i="4"/>
  <c r="AE858" i="4"/>
  <c r="BK858" i="4"/>
  <c r="Y858" i="4"/>
  <c r="AO858" i="4"/>
  <c r="BE858" i="4"/>
  <c r="BU858" i="4"/>
  <c r="P857" i="4"/>
  <c r="AF857" i="4"/>
  <c r="AV857" i="4"/>
  <c r="BL857" i="4"/>
  <c r="N854" i="4"/>
  <c r="AD854" i="4"/>
  <c r="AT854" i="4"/>
  <c r="BJ854" i="4"/>
  <c r="L854" i="4"/>
  <c r="AB854" i="4"/>
  <c r="AR854" i="4"/>
  <c r="BH854" i="4"/>
  <c r="BX854" i="4"/>
  <c r="Z853" i="4"/>
  <c r="AP853" i="4"/>
  <c r="BF853" i="4"/>
  <c r="BV853" i="4"/>
  <c r="AQ853" i="4"/>
  <c r="BW853" i="4"/>
  <c r="Y853" i="4"/>
  <c r="AO853" i="4"/>
  <c r="BE853" i="4"/>
  <c r="BU853" i="4"/>
  <c r="O850" i="4"/>
  <c r="AU850" i="4"/>
  <c r="AC846" i="4"/>
  <c r="AS846" i="4"/>
  <c r="BI846" i="4"/>
  <c r="BY846" i="4"/>
  <c r="AA845" i="4"/>
  <c r="BG845" i="4"/>
  <c r="AE842" i="4"/>
  <c r="BK842" i="4"/>
  <c r="P841" i="4"/>
  <c r="AF841" i="4"/>
  <c r="AV841" i="4"/>
  <c r="BL841" i="4"/>
  <c r="P891" i="4"/>
  <c r="AV891" i="4"/>
  <c r="N891" i="4"/>
  <c r="AT891" i="4"/>
  <c r="BD874" i="4"/>
  <c r="AA874" i="4"/>
  <c r="T859" i="4"/>
  <c r="AZ859" i="4"/>
  <c r="R859" i="4"/>
  <c r="AX859" i="4"/>
  <c r="AQ859" i="4"/>
  <c r="BW859" i="4"/>
  <c r="T843" i="4"/>
  <c r="AZ843" i="4"/>
  <c r="R843" i="4"/>
  <c r="AX843" i="4"/>
  <c r="AQ843" i="4"/>
  <c r="BW843" i="4"/>
  <c r="AB917" i="4"/>
  <c r="BH917" i="4"/>
  <c r="Z917" i="4"/>
  <c r="BF917" i="4"/>
  <c r="AG917" i="4"/>
  <c r="BK901" i="4"/>
  <c r="AJ891" i="4"/>
  <c r="BP891" i="4"/>
  <c r="AH891" i="4"/>
  <c r="BN891" i="4"/>
  <c r="AR874" i="4"/>
  <c r="BH874" i="4"/>
  <c r="BK874" i="4"/>
  <c r="BI871" i="4"/>
  <c r="M867" i="4"/>
  <c r="BY867" i="4"/>
  <c r="M863" i="4"/>
  <c r="BY863" i="4"/>
  <c r="X859" i="4"/>
  <c r="BD859" i="4"/>
  <c r="V859" i="4"/>
  <c r="BR859" i="4"/>
  <c r="BI859" i="4"/>
  <c r="O859" i="4"/>
  <c r="AU859" i="4"/>
  <c r="BI855" i="4"/>
  <c r="M851" i="4"/>
  <c r="BY851" i="4"/>
  <c r="BY847" i="4"/>
  <c r="AN843" i="4"/>
  <c r="BT843" i="4"/>
  <c r="AL843" i="4"/>
  <c r="BR843" i="4"/>
  <c r="BI843" i="4"/>
  <c r="AE843" i="4"/>
  <c r="AU843" i="4"/>
  <c r="AF891" i="4"/>
  <c r="BL891" i="4"/>
  <c r="AD891" i="4"/>
  <c r="BJ891" i="4"/>
  <c r="AN874" i="4"/>
  <c r="BT874" i="4"/>
  <c r="BG874" i="4"/>
  <c r="AJ859" i="4"/>
  <c r="BP859" i="4"/>
  <c r="AH859" i="4"/>
  <c r="BN859" i="4"/>
  <c r="AA859" i="4"/>
  <c r="BG859" i="4"/>
  <c r="AJ843" i="4"/>
  <c r="BP843" i="4"/>
  <c r="AH843" i="4"/>
  <c r="BN843" i="4"/>
  <c r="AA843" i="4"/>
  <c r="BG843" i="4"/>
  <c r="L917" i="4"/>
  <c r="AR917" i="4"/>
  <c r="BX917" i="4"/>
  <c r="AP917" i="4"/>
  <c r="BV917" i="4"/>
  <c r="BM917" i="4"/>
  <c r="AE901" i="4"/>
  <c r="T891" i="4"/>
  <c r="AZ891" i="4"/>
  <c r="R891" i="4"/>
  <c r="AX891" i="4"/>
  <c r="AB874" i="4"/>
  <c r="BX874" i="4"/>
  <c r="AE874" i="4"/>
  <c r="AC871" i="4"/>
  <c r="AS867" i="4"/>
  <c r="AS863" i="4"/>
  <c r="AN859" i="4"/>
  <c r="BT859" i="4"/>
  <c r="AL859" i="4"/>
  <c r="BB859" i="4"/>
  <c r="AC859" i="4"/>
  <c r="AE859" i="4"/>
  <c r="BK859" i="4"/>
  <c r="AC855" i="4"/>
  <c r="AS851" i="4"/>
  <c r="M847" i="4"/>
  <c r="AS847" i="4"/>
  <c r="X843" i="4"/>
  <c r="BD843" i="4"/>
  <c r="V843" i="4"/>
  <c r="BB843" i="4"/>
  <c r="AC843" i="4"/>
  <c r="O843" i="4"/>
  <c r="BK843" i="4"/>
  <c r="M856" i="4"/>
  <c r="S894" i="4"/>
  <c r="AY894" i="4"/>
  <c r="X891" i="4"/>
  <c r="AN891" i="4"/>
  <c r="BD891" i="4"/>
  <c r="BT891" i="4"/>
  <c r="V891" i="4"/>
  <c r="AL891" i="4"/>
  <c r="BB891" i="4"/>
  <c r="BR891" i="4"/>
  <c r="AC891" i="4"/>
  <c r="BI891" i="4"/>
  <c r="AX874" i="4"/>
  <c r="AF874" i="4"/>
  <c r="AV874" i="4"/>
  <c r="BL874" i="4"/>
  <c r="AQ874" i="4"/>
  <c r="BW874" i="4"/>
  <c r="AC874" i="4"/>
  <c r="AS874" i="4"/>
  <c r="BI874" i="4"/>
  <c r="BY874" i="4"/>
  <c r="P871" i="4"/>
  <c r="AF871" i="4"/>
  <c r="AV871" i="4"/>
  <c r="BL871" i="4"/>
  <c r="N871" i="4"/>
  <c r="AD871" i="4"/>
  <c r="AT871" i="4"/>
  <c r="BJ871" i="4"/>
  <c r="Q871" i="4"/>
  <c r="AW871" i="4"/>
  <c r="T867" i="4"/>
  <c r="AJ867" i="4"/>
  <c r="AZ867" i="4"/>
  <c r="BP867" i="4"/>
  <c r="R867" i="4"/>
  <c r="AH867" i="4"/>
  <c r="AX867" i="4"/>
  <c r="BN867" i="4"/>
  <c r="Q867" i="4"/>
  <c r="AW867" i="4"/>
  <c r="AA867" i="4"/>
  <c r="AQ867" i="4"/>
  <c r="BG867" i="4"/>
  <c r="BW867" i="4"/>
  <c r="AG863" i="4"/>
  <c r="BM863" i="4"/>
  <c r="L859" i="4"/>
  <c r="AB859" i="4"/>
  <c r="AR859" i="4"/>
  <c r="BH859" i="4"/>
  <c r="BX859" i="4"/>
  <c r="Z859" i="4"/>
  <c r="AP859" i="4"/>
  <c r="BF859" i="4"/>
  <c r="BV859" i="4"/>
  <c r="AG859" i="4"/>
  <c r="BM859" i="4"/>
  <c r="S859" i="4"/>
  <c r="AI859" i="4"/>
  <c r="AY859" i="4"/>
  <c r="BO859" i="4"/>
  <c r="Q855" i="4"/>
  <c r="AW855" i="4"/>
  <c r="T851" i="4"/>
  <c r="AJ851" i="4"/>
  <c r="AZ851" i="4"/>
  <c r="BP851" i="4"/>
  <c r="R851" i="4"/>
  <c r="AH851" i="4"/>
  <c r="AX851" i="4"/>
  <c r="BN851" i="4"/>
  <c r="Q851" i="4"/>
  <c r="AW851" i="4"/>
  <c r="AA851" i="4"/>
  <c r="AQ851" i="4"/>
  <c r="BG851" i="4"/>
  <c r="BW851" i="4"/>
  <c r="AG847" i="4"/>
  <c r="BM847" i="4"/>
  <c r="L843" i="4"/>
  <c r="AB843" i="4"/>
  <c r="AR843" i="4"/>
  <c r="BH843" i="4"/>
  <c r="BX843" i="4"/>
  <c r="Z843" i="4"/>
  <c r="AP843" i="4"/>
  <c r="BF843" i="4"/>
  <c r="BV843" i="4"/>
  <c r="AG843" i="4"/>
  <c r="BM843" i="4"/>
  <c r="S843" i="4"/>
  <c r="AI843" i="4"/>
  <c r="AY843" i="4"/>
  <c r="BO843" i="4"/>
  <c r="M868" i="4"/>
  <c r="M852" i="4"/>
  <c r="S862" i="4"/>
  <c r="AY862" i="4"/>
  <c r="Q862" i="4"/>
  <c r="AG862" i="4"/>
  <c r="AW862" i="4"/>
  <c r="BM862" i="4"/>
  <c r="AE861" i="4"/>
  <c r="BK861" i="4"/>
  <c r="AC858" i="4"/>
  <c r="AS858" i="4"/>
  <c r="BI858" i="4"/>
  <c r="BY858" i="4"/>
  <c r="T857" i="4"/>
  <c r="AJ857" i="4"/>
  <c r="AZ857" i="4"/>
  <c r="BP857" i="4"/>
  <c r="R854" i="4"/>
  <c r="AH854" i="4"/>
  <c r="AX854" i="4"/>
  <c r="BN854" i="4"/>
  <c r="P854" i="4"/>
  <c r="AF854" i="4"/>
  <c r="AV854" i="4"/>
  <c r="BL854" i="4"/>
  <c r="AI854" i="4"/>
  <c r="BO854" i="4"/>
  <c r="N853" i="4"/>
  <c r="AD853" i="4"/>
  <c r="AT853" i="4"/>
  <c r="BJ853" i="4"/>
  <c r="O853" i="4"/>
  <c r="AU853" i="4"/>
  <c r="M853" i="4"/>
  <c r="AC853" i="4"/>
  <c r="AS853" i="4"/>
  <c r="BI853" i="4"/>
  <c r="BY853" i="4"/>
  <c r="S846" i="4"/>
  <c r="AY846" i="4"/>
  <c r="Q846" i="4"/>
  <c r="AG846" i="4"/>
  <c r="AW846" i="4"/>
  <c r="BM846" i="4"/>
  <c r="AE845" i="4"/>
  <c r="BK845" i="4"/>
  <c r="T841" i="4"/>
  <c r="AJ841" i="4"/>
  <c r="AZ841" i="4"/>
  <c r="BP841" i="4"/>
  <c r="Z894" i="4"/>
  <c r="AP894" i="4"/>
  <c r="BF894" i="4"/>
  <c r="BV894" i="4"/>
  <c r="O891" i="4"/>
  <c r="AE891" i="4"/>
  <c r="AU891" i="4"/>
  <c r="BK891" i="4"/>
  <c r="AA913" i="4"/>
  <c r="AQ913" i="4"/>
  <c r="BG913" i="4"/>
  <c r="BW913" i="4"/>
  <c r="V908" i="4"/>
  <c r="AL908" i="4"/>
  <c r="BB908" i="4"/>
  <c r="BR908" i="4"/>
  <c r="P908" i="4"/>
  <c r="AF908" i="4"/>
  <c r="AV908" i="4"/>
  <c r="BL908" i="4"/>
  <c r="AS908" i="4"/>
  <c r="BY908" i="4"/>
  <c r="AA908" i="4"/>
  <c r="AQ908" i="4"/>
  <c r="BG908" i="4"/>
  <c r="BW908" i="4"/>
  <c r="AA905" i="4"/>
  <c r="BG905" i="4"/>
  <c r="V904" i="4"/>
  <c r="AL904" i="4"/>
  <c r="BB904" i="4"/>
  <c r="BR904" i="4"/>
  <c r="P904" i="4"/>
  <c r="AF904" i="4"/>
  <c r="AV904" i="4"/>
  <c r="BL904" i="4"/>
  <c r="AS904" i="4"/>
  <c r="BY904" i="4"/>
  <c r="AA904" i="4"/>
  <c r="AQ904" i="4"/>
  <c r="BG904" i="4"/>
  <c r="BW904" i="4"/>
  <c r="X897" i="4"/>
  <c r="AN897" i="4"/>
  <c r="BD897" i="4"/>
  <c r="BT897" i="4"/>
  <c r="V897" i="4"/>
  <c r="AL897" i="4"/>
  <c r="BB897" i="4"/>
  <c r="BR897" i="4"/>
  <c r="V889" i="4"/>
  <c r="AL889" i="4"/>
  <c r="BB889" i="4"/>
  <c r="BR889" i="4"/>
  <c r="P884" i="4"/>
  <c r="AF884" i="4"/>
  <c r="AV884" i="4"/>
  <c r="BL884" i="4"/>
  <c r="AS884" i="4"/>
  <c r="BY884" i="4"/>
  <c r="AA884" i="4"/>
  <c r="AQ884" i="4"/>
  <c r="BG884" i="4"/>
  <c r="BW884" i="4"/>
  <c r="W873" i="4"/>
  <c r="BC873" i="4"/>
  <c r="Q873" i="4"/>
  <c r="AG873" i="4"/>
  <c r="AW873" i="4"/>
  <c r="BM873" i="4"/>
  <c r="S918" i="4"/>
  <c r="AY918" i="4"/>
  <c r="M864" i="4"/>
  <c r="M848" i="4"/>
  <c r="AA912" i="4"/>
  <c r="X909" i="4"/>
  <c r="AN909" i="4"/>
  <c r="BD909" i="4"/>
  <c r="BT909" i="4"/>
  <c r="V909" i="4"/>
  <c r="AL909" i="4"/>
  <c r="BB909" i="4"/>
  <c r="BR909" i="4"/>
  <c r="AC888" i="4"/>
  <c r="BI888" i="4"/>
  <c r="AN885" i="4"/>
  <c r="BT885" i="4"/>
  <c r="AM885" i="4"/>
  <c r="BS885" i="4"/>
  <c r="L877" i="4"/>
  <c r="AR877" i="4"/>
  <c r="BX877" i="4"/>
  <c r="AQ877" i="4"/>
  <c r="BW877" i="4"/>
  <c r="X876" i="4"/>
  <c r="AN876" i="4"/>
  <c r="BD876" i="4"/>
  <c r="BT876" i="4"/>
  <c r="AC876" i="4"/>
  <c r="BI876" i="4"/>
  <c r="Z872" i="4"/>
  <c r="AP872" i="4"/>
  <c r="BF872" i="4"/>
  <c r="BV872" i="4"/>
  <c r="X872" i="4"/>
  <c r="AN872" i="4"/>
  <c r="BD872" i="4"/>
  <c r="BT872" i="4"/>
  <c r="AA869" i="4"/>
  <c r="BG869" i="4"/>
  <c r="Q869" i="4"/>
  <c r="AG869" i="4"/>
  <c r="AW869" i="4"/>
  <c r="BM869" i="4"/>
  <c r="AE866" i="4"/>
  <c r="BK866" i="4"/>
  <c r="Y866" i="4"/>
  <c r="AO866" i="4"/>
  <c r="BE866" i="4"/>
  <c r="BU866" i="4"/>
  <c r="P865" i="4"/>
  <c r="AF865" i="4"/>
  <c r="AV865" i="4"/>
  <c r="BL865" i="4"/>
  <c r="N862" i="4"/>
  <c r="AD862" i="4"/>
  <c r="AT862" i="4"/>
  <c r="BJ862" i="4"/>
  <c r="L862" i="4"/>
  <c r="AB862" i="4"/>
  <c r="AR862" i="4"/>
  <c r="BH862" i="4"/>
  <c r="BX862" i="4"/>
  <c r="Z861" i="4"/>
  <c r="AP861" i="4"/>
  <c r="BF861" i="4"/>
  <c r="BV861" i="4"/>
  <c r="AQ861" i="4"/>
  <c r="BW861" i="4"/>
  <c r="Y861" i="4"/>
  <c r="AO861" i="4"/>
  <c r="BE861" i="4"/>
  <c r="BU861" i="4"/>
  <c r="O858" i="4"/>
  <c r="AU858" i="4"/>
  <c r="AC854" i="4"/>
  <c r="AS854" i="4"/>
  <c r="BI854" i="4"/>
  <c r="BY854" i="4"/>
  <c r="AA853" i="4"/>
  <c r="BG853" i="4"/>
  <c r="AE850" i="4"/>
  <c r="BK850" i="4"/>
  <c r="Y850" i="4"/>
  <c r="AO850" i="4"/>
  <c r="BE850" i="4"/>
  <c r="BU850" i="4"/>
  <c r="P849" i="4"/>
  <c r="AF849" i="4"/>
  <c r="AV849" i="4"/>
  <c r="BL849" i="4"/>
  <c r="N846" i="4"/>
  <c r="AD846" i="4"/>
  <c r="AT846" i="4"/>
  <c r="BJ846" i="4"/>
  <c r="L846" i="4"/>
  <c r="AB846" i="4"/>
  <c r="AR846" i="4"/>
  <c r="BH846" i="4"/>
  <c r="BX846" i="4"/>
  <c r="Z845" i="4"/>
  <c r="AP845" i="4"/>
  <c r="BF845" i="4"/>
  <c r="BV845" i="4"/>
  <c r="AQ845" i="4"/>
  <c r="BW845" i="4"/>
  <c r="Y845" i="4"/>
  <c r="AO845" i="4"/>
  <c r="BE845" i="4"/>
  <c r="BU845" i="4"/>
  <c r="O842" i="4"/>
  <c r="AU842" i="4"/>
  <c r="V920" i="4"/>
  <c r="BR920" i="4"/>
  <c r="Q917" i="4"/>
  <c r="O901" i="4"/>
  <c r="AL920" i="4"/>
  <c r="BB920" i="4"/>
  <c r="AW917" i="4"/>
  <c r="AU901" i="4"/>
  <c r="AW913" i="4"/>
  <c r="AE913" i="4"/>
  <c r="AU913" i="4"/>
  <c r="BK913" i="4"/>
  <c r="Z908" i="4"/>
  <c r="BF908" i="4"/>
  <c r="BV908" i="4"/>
  <c r="AJ908" i="4"/>
  <c r="AZ908" i="4"/>
  <c r="AW908" i="4"/>
  <c r="AE908" i="4"/>
  <c r="AU908" i="4"/>
  <c r="AE905" i="4"/>
  <c r="AP904" i="4"/>
  <c r="BV904" i="4"/>
  <c r="T904" i="4"/>
  <c r="AZ904" i="4"/>
  <c r="BP904" i="4"/>
  <c r="AW904" i="4"/>
  <c r="O904" i="4"/>
  <c r="AU904" i="4"/>
  <c r="L897" i="4"/>
  <c r="AR897" i="4"/>
  <c r="BH897" i="4"/>
  <c r="Z897" i="4"/>
  <c r="BF897" i="4"/>
  <c r="L889" i="4"/>
  <c r="BX889" i="4"/>
  <c r="AP889" i="4"/>
  <c r="BF889" i="4"/>
  <c r="BV889" i="4"/>
  <c r="BV884" i="4"/>
  <c r="AJ884" i="4"/>
  <c r="AZ884" i="4"/>
  <c r="Q884" i="4"/>
  <c r="AW884" i="4"/>
  <c r="AE884" i="4"/>
  <c r="AU884" i="4"/>
  <c r="U873" i="4"/>
  <c r="BA873" i="4"/>
  <c r="BQ873" i="4"/>
  <c r="AM918" i="4"/>
  <c r="O913" i="4"/>
  <c r="AP908" i="4"/>
  <c r="T908" i="4"/>
  <c r="BP908" i="4"/>
  <c r="Q908" i="4"/>
  <c r="O908" i="4"/>
  <c r="BK908" i="4"/>
  <c r="BK905" i="4"/>
  <c r="Z904" i="4"/>
  <c r="BF904" i="4"/>
  <c r="AJ904" i="4"/>
  <c r="Q904" i="4"/>
  <c r="AE904" i="4"/>
  <c r="BK904" i="4"/>
  <c r="AB897" i="4"/>
  <c r="BX897" i="4"/>
  <c r="AP897" i="4"/>
  <c r="BV897" i="4"/>
  <c r="AR889" i="4"/>
  <c r="Z889" i="4"/>
  <c r="AP884" i="4"/>
  <c r="T884" i="4"/>
  <c r="BP884" i="4"/>
  <c r="O884" i="4"/>
  <c r="BK884" i="4"/>
  <c r="AK873" i="4"/>
  <c r="BS918" i="4"/>
  <c r="AD920" i="4"/>
  <c r="AT920" i="4"/>
  <c r="N920" i="4"/>
  <c r="BJ920" i="4"/>
  <c r="Q922" i="4"/>
  <c r="AG922" i="4"/>
  <c r="AW922" i="4"/>
  <c r="BM922" i="4"/>
  <c r="O922" i="4"/>
  <c r="AU922" i="4"/>
  <c r="AA916" i="4"/>
  <c r="BG916" i="4"/>
  <c r="V892" i="4"/>
  <c r="AL892" i="4"/>
  <c r="BB892" i="4"/>
  <c r="BR892" i="4"/>
  <c r="P892" i="4"/>
  <c r="AF892" i="4"/>
  <c r="AV892" i="4"/>
  <c r="BL892" i="4"/>
  <c r="AS892" i="4"/>
  <c r="BY892" i="4"/>
  <c r="AA892" i="4"/>
  <c r="AQ892" i="4"/>
  <c r="BG892" i="4"/>
  <c r="BW892" i="4"/>
  <c r="V881" i="4"/>
  <c r="AL881" i="4"/>
  <c r="BB881" i="4"/>
  <c r="BR881" i="4"/>
  <c r="Z920" i="4"/>
  <c r="AP920" i="4"/>
  <c r="BF920" i="4"/>
  <c r="BV920" i="4"/>
  <c r="AK917" i="4"/>
  <c r="Y913" i="4"/>
  <c r="W913" i="4"/>
  <c r="AM913" i="4"/>
  <c r="BC913" i="4"/>
  <c r="BS913" i="4"/>
  <c r="R908" i="4"/>
  <c r="AH908" i="4"/>
  <c r="AX908" i="4"/>
  <c r="BN908" i="4"/>
  <c r="L908" i="4"/>
  <c r="AB908" i="4"/>
  <c r="AR908" i="4"/>
  <c r="BH908" i="4"/>
  <c r="BX908" i="4"/>
  <c r="W908" i="4"/>
  <c r="AM908" i="4"/>
  <c r="BC908" i="4"/>
  <c r="BS908" i="4"/>
  <c r="R904" i="4"/>
  <c r="AH904" i="4"/>
  <c r="AX904" i="4"/>
  <c r="BN904" i="4"/>
  <c r="L904" i="4"/>
  <c r="AB904" i="4"/>
  <c r="AR904" i="4"/>
  <c r="BH904" i="4"/>
  <c r="BX904" i="4"/>
  <c r="W904" i="4"/>
  <c r="AM904" i="4"/>
  <c r="BC904" i="4"/>
  <c r="BS904" i="4"/>
  <c r="T897" i="4"/>
  <c r="AJ897" i="4"/>
  <c r="AZ897" i="4"/>
  <c r="BP897" i="4"/>
  <c r="R897" i="4"/>
  <c r="AH897" i="4"/>
  <c r="AX897" i="4"/>
  <c r="BN897" i="4"/>
  <c r="W897" i="4"/>
  <c r="BC897" i="4"/>
  <c r="AO896" i="4"/>
  <c r="BU896" i="4"/>
  <c r="R889" i="4"/>
  <c r="AH889" i="4"/>
  <c r="AX889" i="4"/>
  <c r="BN889" i="4"/>
  <c r="W889" i="4"/>
  <c r="BC889" i="4"/>
  <c r="L884" i="4"/>
  <c r="AB884" i="4"/>
  <c r="AR884" i="4"/>
  <c r="BH884" i="4"/>
  <c r="BX884" i="4"/>
  <c r="W884" i="4"/>
  <c r="AM884" i="4"/>
  <c r="BC884" i="4"/>
  <c r="BS884" i="4"/>
  <c r="S873" i="4"/>
  <c r="AY873" i="4"/>
  <c r="M873" i="4"/>
  <c r="AC873" i="4"/>
  <c r="AS873" i="4"/>
  <c r="BI873" i="4"/>
  <c r="BY873" i="4"/>
  <c r="T920" i="4"/>
  <c r="AJ920" i="4"/>
  <c r="AZ920" i="4"/>
  <c r="BP920" i="4"/>
  <c r="Y917" i="4"/>
  <c r="BE917" i="4"/>
  <c r="O917" i="4"/>
  <c r="AE917" i="4"/>
  <c r="AU917" i="4"/>
  <c r="BK917" i="4"/>
  <c r="T901" i="4"/>
  <c r="AJ901" i="4"/>
  <c r="AZ901" i="4"/>
  <c r="BP901" i="4"/>
  <c r="R901" i="4"/>
  <c r="AH901" i="4"/>
  <c r="AX901" i="4"/>
  <c r="BN901" i="4"/>
  <c r="W901" i="4"/>
  <c r="BC901" i="4"/>
  <c r="Q901" i="4"/>
  <c r="AG901" i="4"/>
  <c r="AW901" i="4"/>
  <c r="BM901" i="4"/>
  <c r="AB920" i="4"/>
  <c r="AR920" i="4"/>
  <c r="BH920" i="4"/>
  <c r="BX920" i="4"/>
  <c r="AO917" i="4"/>
  <c r="BU917" i="4"/>
  <c r="W917" i="4"/>
  <c r="AM917" i="4"/>
  <c r="BC917" i="4"/>
  <c r="BS917" i="4"/>
  <c r="L901" i="4"/>
  <c r="AB901" i="4"/>
  <c r="AR901" i="4"/>
  <c r="BH901" i="4"/>
  <c r="BX901" i="4"/>
  <c r="Z901" i="4"/>
  <c r="AP901" i="4"/>
  <c r="BF901" i="4"/>
  <c r="BV901" i="4"/>
  <c r="AM901" i="4"/>
  <c r="BS901" i="4"/>
  <c r="Y901" i="4"/>
  <c r="AO901" i="4"/>
  <c r="BE901" i="4"/>
  <c r="BU901" i="4"/>
  <c r="BU913" i="4"/>
  <c r="Y908" i="4"/>
  <c r="BE908" i="4"/>
  <c r="AM905" i="4"/>
  <c r="BS905" i="4"/>
  <c r="Y905" i="4"/>
  <c r="AO905" i="4"/>
  <c r="BE905" i="4"/>
  <c r="BU905" i="4"/>
  <c r="Y904" i="4"/>
  <c r="BE904" i="4"/>
  <c r="R896" i="4"/>
  <c r="AH896" i="4"/>
  <c r="AX896" i="4"/>
  <c r="BN896" i="4"/>
  <c r="L896" i="4"/>
  <c r="AB896" i="4"/>
  <c r="AR896" i="4"/>
  <c r="BH896" i="4"/>
  <c r="BX896" i="4"/>
  <c r="W896" i="4"/>
  <c r="AM896" i="4"/>
  <c r="BC896" i="4"/>
  <c r="BS896" i="4"/>
  <c r="T889" i="4"/>
  <c r="AZ889" i="4"/>
  <c r="R884" i="4"/>
  <c r="AX884" i="4"/>
  <c r="Y884" i="4"/>
  <c r="BE884" i="4"/>
  <c r="AA918" i="4"/>
  <c r="BG918" i="4"/>
  <c r="T913" i="4"/>
  <c r="AJ913" i="4"/>
  <c r="AZ913" i="4"/>
  <c r="BP913" i="4"/>
  <c r="R913" i="4"/>
  <c r="AH913" i="4"/>
  <c r="AX913" i="4"/>
  <c r="BN913" i="4"/>
  <c r="AG913" i="4"/>
  <c r="AO913" i="4"/>
  <c r="AO908" i="4"/>
  <c r="BU908" i="4"/>
  <c r="T905" i="4"/>
  <c r="AJ905" i="4"/>
  <c r="AZ905" i="4"/>
  <c r="BP905" i="4"/>
  <c r="R905" i="4"/>
  <c r="AH905" i="4"/>
  <c r="AX905" i="4"/>
  <c r="BN905" i="4"/>
  <c r="W905" i="4"/>
  <c r="BC905" i="4"/>
  <c r="Q905" i="4"/>
  <c r="AG905" i="4"/>
  <c r="AW905" i="4"/>
  <c r="BM905" i="4"/>
  <c r="AO904" i="4"/>
  <c r="BU904" i="4"/>
  <c r="AE897" i="4"/>
  <c r="BK897" i="4"/>
  <c r="Z896" i="4"/>
  <c r="AP896" i="4"/>
  <c r="BF896" i="4"/>
  <c r="BV896" i="4"/>
  <c r="T896" i="4"/>
  <c r="AJ896" i="4"/>
  <c r="AZ896" i="4"/>
  <c r="BP896" i="4"/>
  <c r="Q896" i="4"/>
  <c r="AW896" i="4"/>
  <c r="O896" i="4"/>
  <c r="AE896" i="4"/>
  <c r="AU896" i="4"/>
  <c r="BK896" i="4"/>
  <c r="AJ889" i="4"/>
  <c r="BP889" i="4"/>
  <c r="AE889" i="4"/>
  <c r="BK889" i="4"/>
  <c r="AH884" i="4"/>
  <c r="BN884" i="4"/>
  <c r="AO884" i="4"/>
  <c r="BU884" i="4"/>
  <c r="R873" i="4"/>
  <c r="AH873" i="4"/>
  <c r="AX873" i="4"/>
  <c r="BN873" i="4"/>
  <c r="AA873" i="4"/>
  <c r="BG873" i="4"/>
  <c r="U918" i="4"/>
  <c r="AK918" i="4"/>
  <c r="BA918" i="4"/>
  <c r="BQ918" i="4"/>
  <c r="L913" i="4"/>
  <c r="AB913" i="4"/>
  <c r="AR913" i="4"/>
  <c r="BH913" i="4"/>
  <c r="BX913" i="4"/>
  <c r="Z913" i="4"/>
  <c r="AP913" i="4"/>
  <c r="BF913" i="4"/>
  <c r="BV913" i="4"/>
  <c r="BM913" i="4"/>
  <c r="L905" i="4"/>
  <c r="AB905" i="4"/>
  <c r="AR905" i="4"/>
  <c r="BH905" i="4"/>
  <c r="BX905" i="4"/>
  <c r="Z905" i="4"/>
  <c r="AP905" i="4"/>
  <c r="BF905" i="4"/>
  <c r="BV905" i="4"/>
  <c r="O897" i="4"/>
  <c r="AU897" i="4"/>
  <c r="AG896" i="4"/>
  <c r="BM896" i="4"/>
  <c r="O889" i="4"/>
  <c r="AU889" i="4"/>
  <c r="Z873" i="4"/>
  <c r="AP873" i="4"/>
  <c r="BF873" i="4"/>
  <c r="BV873" i="4"/>
  <c r="AQ873" i="4"/>
  <c r="BW873" i="4"/>
  <c r="M918" i="4"/>
  <c r="AC918" i="4"/>
  <c r="AS918" i="4"/>
  <c r="BI918" i="4"/>
  <c r="BY918" i="4"/>
  <c r="AQ918" i="4"/>
  <c r="BW918" i="4"/>
  <c r="M886" i="4"/>
  <c r="M860" i="4"/>
  <c r="M844" i="4"/>
  <c r="L909" i="4"/>
  <c r="AB909" i="4"/>
  <c r="AR909" i="4"/>
  <c r="BH909" i="4"/>
  <c r="BX909" i="4"/>
  <c r="Z909" i="4"/>
  <c r="AP909" i="4"/>
  <c r="BF909" i="4"/>
  <c r="BV909" i="4"/>
  <c r="Z888" i="4"/>
  <c r="BF888" i="4"/>
  <c r="AG888" i="4"/>
  <c r="BM888" i="4"/>
  <c r="P877" i="4"/>
  <c r="AV877" i="4"/>
  <c r="O877" i="4"/>
  <c r="AU877" i="4"/>
  <c r="L876" i="4"/>
  <c r="AB876" i="4"/>
  <c r="AR876" i="4"/>
  <c r="BH876" i="4"/>
  <c r="BX876" i="4"/>
  <c r="AG876" i="4"/>
  <c r="BM876" i="4"/>
  <c r="N872" i="4"/>
  <c r="AD872" i="4"/>
  <c r="AT872" i="4"/>
  <c r="BJ872" i="4"/>
  <c r="L872" i="4"/>
  <c r="AB872" i="4"/>
  <c r="AR872" i="4"/>
  <c r="BH872" i="4"/>
  <c r="BX872" i="4"/>
  <c r="AE869" i="4"/>
  <c r="BK869" i="4"/>
  <c r="U869" i="4"/>
  <c r="AK869" i="4"/>
  <c r="BA869" i="4"/>
  <c r="BQ869" i="4"/>
  <c r="AC866" i="4"/>
  <c r="AS866" i="4"/>
  <c r="BI866" i="4"/>
  <c r="BY866" i="4"/>
  <c r="T865" i="4"/>
  <c r="AJ865" i="4"/>
  <c r="AZ865" i="4"/>
  <c r="BP865" i="4"/>
  <c r="R862" i="4"/>
  <c r="AH862" i="4"/>
  <c r="AX862" i="4"/>
  <c r="BN862" i="4"/>
  <c r="P862" i="4"/>
  <c r="AF862" i="4"/>
  <c r="AV862" i="4"/>
  <c r="BL862" i="4"/>
  <c r="AI862" i="4"/>
  <c r="BO862" i="4"/>
  <c r="N861" i="4"/>
  <c r="AD861" i="4"/>
  <c r="AT861" i="4"/>
  <c r="BJ861" i="4"/>
  <c r="O861" i="4"/>
  <c r="AU861" i="4"/>
  <c r="M861" i="4"/>
  <c r="AC861" i="4"/>
  <c r="AS861" i="4"/>
  <c r="BI861" i="4"/>
  <c r="BY861" i="4"/>
  <c r="S854" i="4"/>
  <c r="AY854" i="4"/>
  <c r="Q854" i="4"/>
  <c r="AG854" i="4"/>
  <c r="AW854" i="4"/>
  <c r="BM854" i="4"/>
  <c r="AE853" i="4"/>
  <c r="BK853" i="4"/>
  <c r="AC850" i="4"/>
  <c r="AS850" i="4"/>
  <c r="BI850" i="4"/>
  <c r="BY850" i="4"/>
  <c r="T849" i="4"/>
  <c r="AJ849" i="4"/>
  <c r="AZ849" i="4"/>
  <c r="BP849" i="4"/>
  <c r="R846" i="4"/>
  <c r="AH846" i="4"/>
  <c r="AX846" i="4"/>
  <c r="BN846" i="4"/>
  <c r="P846" i="4"/>
  <c r="AF846" i="4"/>
  <c r="AV846" i="4"/>
  <c r="BL846" i="4"/>
  <c r="AI846" i="4"/>
  <c r="BO846" i="4"/>
  <c r="N845" i="4"/>
  <c r="AD845" i="4"/>
  <c r="AT845" i="4"/>
  <c r="BJ845" i="4"/>
  <c r="O845" i="4"/>
  <c r="AU845" i="4"/>
  <c r="M845" i="4"/>
  <c r="AC845" i="4"/>
  <c r="AS845" i="4"/>
  <c r="BI845" i="4"/>
  <c r="BY845" i="4"/>
  <c r="AU916" i="4"/>
  <c r="Z892" i="4"/>
  <c r="AP892" i="4"/>
  <c r="BF892" i="4"/>
  <c r="BV892" i="4"/>
  <c r="T892" i="4"/>
  <c r="AJ892" i="4"/>
  <c r="AZ892" i="4"/>
  <c r="BP892" i="4"/>
  <c r="Q892" i="4"/>
  <c r="AW892" i="4"/>
  <c r="O892" i="4"/>
  <c r="AE892" i="4"/>
  <c r="AU892" i="4"/>
  <c r="BK892" i="4"/>
  <c r="Z881" i="4"/>
  <c r="AP881" i="4"/>
  <c r="BF881" i="4"/>
  <c r="BV881" i="4"/>
  <c r="AE912" i="4"/>
  <c r="BK912" i="4"/>
  <c r="AE909" i="4"/>
  <c r="BM909" i="4"/>
  <c r="AB885" i="4"/>
  <c r="BH885" i="4"/>
  <c r="AA885" i="4"/>
  <c r="BG885" i="4"/>
  <c r="Q885" i="4"/>
  <c r="AG885" i="4"/>
  <c r="AW885" i="4"/>
  <c r="BM885" i="4"/>
  <c r="AD876" i="4"/>
  <c r="BJ876" i="4"/>
  <c r="Z912" i="4"/>
  <c r="AP912" i="4"/>
  <c r="BF912" i="4"/>
  <c r="BV912" i="4"/>
  <c r="T912" i="4"/>
  <c r="AJ912" i="4"/>
  <c r="AZ912" i="4"/>
  <c r="BP912" i="4"/>
  <c r="O912" i="4"/>
  <c r="AU912" i="4"/>
  <c r="Q912" i="4"/>
  <c r="AG912" i="4"/>
  <c r="AW912" i="4"/>
  <c r="BM912" i="4"/>
  <c r="O909" i="4"/>
  <c r="AU909" i="4"/>
  <c r="Q909" i="4"/>
  <c r="AG909" i="4"/>
  <c r="AW909" i="4"/>
  <c r="BK909" i="4"/>
  <c r="L885" i="4"/>
  <c r="AR885" i="4"/>
  <c r="BX885" i="4"/>
  <c r="Z885" i="4"/>
  <c r="AP885" i="4"/>
  <c r="BF885" i="4"/>
  <c r="BV885" i="4"/>
  <c r="AQ885" i="4"/>
  <c r="BW885" i="4"/>
  <c r="Z877" i="4"/>
  <c r="AP877" i="4"/>
  <c r="BF877" i="4"/>
  <c r="BV877" i="4"/>
  <c r="N876" i="4"/>
  <c r="AT876" i="4"/>
  <c r="Q872" i="4"/>
  <c r="X920" i="4"/>
  <c r="AN920" i="4"/>
  <c r="BD920" i="4"/>
  <c r="BT920" i="4"/>
  <c r="BI917" i="4"/>
  <c r="BA917" i="4"/>
  <c r="S917" i="4"/>
  <c r="AI917" i="4"/>
  <c r="AY917" i="4"/>
  <c r="BO917" i="4"/>
  <c r="X901" i="4"/>
  <c r="AN901" i="4"/>
  <c r="BD901" i="4"/>
  <c r="BT901" i="4"/>
  <c r="V901" i="4"/>
  <c r="AL901" i="4"/>
  <c r="BB901" i="4"/>
  <c r="BR901" i="4"/>
  <c r="AI901" i="4"/>
  <c r="BO901" i="4"/>
  <c r="U901" i="4"/>
  <c r="AK901" i="4"/>
  <c r="BA901" i="4"/>
  <c r="BQ901" i="4"/>
  <c r="P920" i="4"/>
  <c r="AF920" i="4"/>
  <c r="AV920" i="4"/>
  <c r="BL920" i="4"/>
  <c r="AC917" i="4"/>
  <c r="U917" i="4"/>
  <c r="AA917" i="4"/>
  <c r="AQ917" i="4"/>
  <c r="BG917" i="4"/>
  <c r="BW917" i="4"/>
  <c r="P901" i="4"/>
  <c r="AF901" i="4"/>
  <c r="AV901" i="4"/>
  <c r="BL901" i="4"/>
  <c r="N901" i="4"/>
  <c r="AD901" i="4"/>
  <c r="AT901" i="4"/>
  <c r="BJ901" i="4"/>
  <c r="S901" i="4"/>
  <c r="AY901" i="4"/>
  <c r="M901" i="4"/>
  <c r="AC901" i="4"/>
  <c r="AS901" i="4"/>
  <c r="BI901" i="4"/>
  <c r="BY901" i="4"/>
  <c r="P913" i="4"/>
  <c r="AF913" i="4"/>
  <c r="AV913" i="4"/>
  <c r="BL913" i="4"/>
  <c r="N913" i="4"/>
  <c r="AD913" i="4"/>
  <c r="AT913" i="4"/>
  <c r="BJ913" i="4"/>
  <c r="M913" i="4"/>
  <c r="AS913" i="4"/>
  <c r="BY913" i="4"/>
  <c r="AK908" i="4"/>
  <c r="BQ908" i="4"/>
  <c r="P905" i="4"/>
  <c r="AF905" i="4"/>
  <c r="AV905" i="4"/>
  <c r="BL905" i="4"/>
  <c r="N905" i="4"/>
  <c r="AD905" i="4"/>
  <c r="AT905" i="4"/>
  <c r="BJ905" i="4"/>
  <c r="S905" i="4"/>
  <c r="AY905" i="4"/>
  <c r="M905" i="4"/>
  <c r="AC905" i="4"/>
  <c r="AS905" i="4"/>
  <c r="BI905" i="4"/>
  <c r="BY905" i="4"/>
  <c r="AK904" i="4"/>
  <c r="BQ904" i="4"/>
  <c r="AA897" i="4"/>
  <c r="BG897" i="4"/>
  <c r="V896" i="4"/>
  <c r="AL896" i="4"/>
  <c r="BB896" i="4"/>
  <c r="BR896" i="4"/>
  <c r="P896" i="4"/>
  <c r="AF896" i="4"/>
  <c r="AV896" i="4"/>
  <c r="BL896" i="4"/>
  <c r="AS896" i="4"/>
  <c r="BY896" i="4"/>
  <c r="AA896" i="4"/>
  <c r="AQ896" i="4"/>
  <c r="BG896" i="4"/>
  <c r="BW896" i="4"/>
  <c r="X889" i="4"/>
  <c r="BD889" i="4"/>
  <c r="AA889" i="4"/>
  <c r="BG889" i="4"/>
  <c r="V884" i="4"/>
  <c r="BB884" i="4"/>
  <c r="AK884" i="4"/>
  <c r="BQ884" i="4"/>
  <c r="N873" i="4"/>
  <c r="AD873" i="4"/>
  <c r="AT873" i="4"/>
  <c r="BJ873" i="4"/>
  <c r="O873" i="4"/>
  <c r="AU873" i="4"/>
  <c r="Q918" i="4"/>
  <c r="AG918" i="4"/>
  <c r="AW918" i="4"/>
  <c r="BM918" i="4"/>
  <c r="O918" i="4"/>
  <c r="AE918" i="4"/>
  <c r="AU918" i="4"/>
  <c r="BK918" i="4"/>
  <c r="V912" i="4"/>
  <c r="AL912" i="4"/>
  <c r="X913" i="4"/>
  <c r="AN913" i="4"/>
  <c r="BD913" i="4"/>
  <c r="BT913" i="4"/>
  <c r="V913" i="4"/>
  <c r="AL913" i="4"/>
  <c r="BB913" i="4"/>
  <c r="BR913" i="4"/>
  <c r="AC913" i="4"/>
  <c r="BI913" i="4"/>
  <c r="X905" i="4"/>
  <c r="AN905" i="4"/>
  <c r="BD905" i="4"/>
  <c r="BT905" i="4"/>
  <c r="V905" i="4"/>
  <c r="AL905" i="4"/>
  <c r="BB905" i="4"/>
  <c r="BR905" i="4"/>
  <c r="AQ897" i="4"/>
  <c r="BW897" i="4"/>
  <c r="AC896" i="4"/>
  <c r="BI896" i="4"/>
  <c r="AN889" i="4"/>
  <c r="BT889" i="4"/>
  <c r="AQ889" i="4"/>
  <c r="BW889" i="4"/>
  <c r="AL884" i="4"/>
  <c r="BR884" i="4"/>
  <c r="V873" i="4"/>
  <c r="AL873" i="4"/>
  <c r="BB873" i="4"/>
  <c r="BR873" i="4"/>
  <c r="AQ912" i="4"/>
  <c r="AQ909" i="4"/>
  <c r="BI909" i="4"/>
  <c r="BB912" i="4"/>
  <c r="BR912" i="4"/>
  <c r="P912" i="4"/>
  <c r="AF912" i="4"/>
  <c r="AV912" i="4"/>
  <c r="BL912" i="4"/>
  <c r="BW912" i="4"/>
  <c r="AC912" i="4"/>
  <c r="AS912" i="4"/>
  <c r="BI912" i="4"/>
  <c r="BY912" i="4"/>
  <c r="AA909" i="4"/>
  <c r="M909" i="4"/>
  <c r="AC909" i="4"/>
  <c r="AS909" i="4"/>
  <c r="BG909" i="4"/>
  <c r="BW909" i="4"/>
  <c r="AL888" i="4"/>
  <c r="BR888" i="4"/>
  <c r="V885" i="4"/>
  <c r="AL885" i="4"/>
  <c r="BB885" i="4"/>
  <c r="BR885" i="4"/>
  <c r="V877" i="4"/>
  <c r="AL877" i="4"/>
  <c r="BB877" i="4"/>
  <c r="BR877" i="4"/>
  <c r="AP876" i="4"/>
  <c r="BV876" i="4"/>
  <c r="AS872" i="4"/>
  <c r="BY872" i="4"/>
  <c r="AA872" i="4"/>
  <c r="AQ872" i="4"/>
  <c r="BG872" i="4"/>
  <c r="BW872" i="4"/>
  <c r="N866" i="4"/>
  <c r="AD866" i="4"/>
  <c r="AT866" i="4"/>
  <c r="BJ866" i="4"/>
  <c r="L866" i="4"/>
  <c r="AB866" i="4"/>
  <c r="AR866" i="4"/>
  <c r="BH866" i="4"/>
  <c r="BX866" i="4"/>
  <c r="Z865" i="4"/>
  <c r="AP865" i="4"/>
  <c r="BF865" i="4"/>
  <c r="BV865" i="4"/>
  <c r="AQ865" i="4"/>
  <c r="BW865" i="4"/>
  <c r="Y865" i="4"/>
  <c r="AO865" i="4"/>
  <c r="BE865" i="4"/>
  <c r="BU865" i="4"/>
  <c r="O862" i="4"/>
  <c r="AU862" i="4"/>
  <c r="AA857" i="4"/>
  <c r="BG857" i="4"/>
  <c r="AE854" i="4"/>
  <c r="BK854" i="4"/>
  <c r="P853" i="4"/>
  <c r="AF853" i="4"/>
  <c r="AV853" i="4"/>
  <c r="BL853" i="4"/>
  <c r="N850" i="4"/>
  <c r="AD850" i="4"/>
  <c r="AT850" i="4"/>
  <c r="BJ850" i="4"/>
  <c r="L850" i="4"/>
  <c r="AB850" i="4"/>
  <c r="AR850" i="4"/>
  <c r="BH850" i="4"/>
  <c r="BX850" i="4"/>
  <c r="Z849" i="4"/>
  <c r="AP849" i="4"/>
  <c r="BF849" i="4"/>
  <c r="BV849" i="4"/>
  <c r="AQ849" i="4"/>
  <c r="BW849" i="4"/>
  <c r="Y849" i="4"/>
  <c r="AO849" i="4"/>
  <c r="BE849" i="4"/>
  <c r="BU849" i="4"/>
  <c r="O846" i="4"/>
  <c r="AU846" i="4"/>
  <c r="V888" i="4"/>
  <c r="BB888" i="4"/>
  <c r="M885" i="4"/>
  <c r="AC885" i="4"/>
  <c r="AS885" i="4"/>
  <c r="BI885" i="4"/>
  <c r="BY885" i="4"/>
  <c r="Z876" i="4"/>
  <c r="BF876" i="4"/>
  <c r="AC872" i="4"/>
  <c r="BI872" i="4"/>
  <c r="V869" i="4"/>
  <c r="AL869" i="4"/>
  <c r="BB869" i="4"/>
  <c r="BR869" i="4"/>
  <c r="AA865" i="4"/>
  <c r="BG865" i="4"/>
  <c r="AE862" i="4"/>
  <c r="BK862" i="4"/>
  <c r="P861" i="4"/>
  <c r="AF861" i="4"/>
  <c r="AV861" i="4"/>
  <c r="BL861" i="4"/>
  <c r="N858" i="4"/>
  <c r="AD858" i="4"/>
  <c r="AT858" i="4"/>
  <c r="BJ858" i="4"/>
  <c r="L858" i="4"/>
  <c r="AB858" i="4"/>
  <c r="AR858" i="4"/>
  <c r="BH858" i="4"/>
  <c r="BX858" i="4"/>
  <c r="Z857" i="4"/>
  <c r="AP857" i="4"/>
  <c r="BF857" i="4"/>
  <c r="BV857" i="4"/>
  <c r="AQ857" i="4"/>
  <c r="BW857" i="4"/>
  <c r="Y857" i="4"/>
  <c r="AO857" i="4"/>
  <c r="BE857" i="4"/>
  <c r="BU857" i="4"/>
  <c r="O854" i="4"/>
  <c r="AU854" i="4"/>
  <c r="AA849" i="4"/>
  <c r="BG849" i="4"/>
  <c r="AE846" i="4"/>
  <c r="BK846" i="4"/>
  <c r="P845" i="4"/>
  <c r="AF845" i="4"/>
  <c r="AV845" i="4"/>
  <c r="BL845" i="4"/>
  <c r="N842" i="4"/>
  <c r="AD842" i="4"/>
  <c r="AT842" i="4"/>
  <c r="BJ842" i="4"/>
  <c r="L842" i="4"/>
  <c r="AB842" i="4"/>
  <c r="AR842" i="4"/>
  <c r="BH842" i="4"/>
  <c r="S915" i="4"/>
  <c r="AY915" i="4"/>
  <c r="O911" i="4"/>
  <c r="AU911" i="4"/>
  <c r="AF875" i="4"/>
  <c r="BL875" i="4"/>
  <c r="AW872" i="4"/>
  <c r="O872" i="4"/>
  <c r="AE872" i="4"/>
  <c r="AU872" i="4"/>
  <c r="BK872" i="4"/>
  <c r="R866" i="4"/>
  <c r="AH866" i="4"/>
  <c r="AX866" i="4"/>
  <c r="BN866" i="4"/>
  <c r="P866" i="4"/>
  <c r="AF866" i="4"/>
  <c r="AV866" i="4"/>
  <c r="BL866" i="4"/>
  <c r="AI866" i="4"/>
  <c r="BO866" i="4"/>
  <c r="N865" i="4"/>
  <c r="AD865" i="4"/>
  <c r="AT865" i="4"/>
  <c r="BJ865" i="4"/>
  <c r="O865" i="4"/>
  <c r="AU865" i="4"/>
  <c r="M865" i="4"/>
  <c r="AC865" i="4"/>
  <c r="AS865" i="4"/>
  <c r="BI865" i="4"/>
  <c r="BY865" i="4"/>
  <c r="S858" i="4"/>
  <c r="AY858" i="4"/>
  <c r="AE857" i="4"/>
  <c r="BK857" i="4"/>
  <c r="T853" i="4"/>
  <c r="AJ853" i="4"/>
  <c r="AZ853" i="4"/>
  <c r="BP853" i="4"/>
  <c r="R850" i="4"/>
  <c r="AH850" i="4"/>
  <c r="AX850" i="4"/>
  <c r="BN850" i="4"/>
  <c r="P850" i="4"/>
  <c r="AF850" i="4"/>
  <c r="AV850" i="4"/>
  <c r="BL850" i="4"/>
  <c r="AI850" i="4"/>
  <c r="BO850" i="4"/>
  <c r="N849" i="4"/>
  <c r="AD849" i="4"/>
  <c r="AT849" i="4"/>
  <c r="BJ849" i="4"/>
  <c r="O849" i="4"/>
  <c r="AU849" i="4"/>
  <c r="M849" i="4"/>
  <c r="AC849" i="4"/>
  <c r="AS849" i="4"/>
  <c r="BI849" i="4"/>
  <c r="BY849" i="4"/>
  <c r="S842" i="4"/>
  <c r="AY842" i="4"/>
  <c r="Q842" i="4"/>
  <c r="AG842" i="4"/>
  <c r="AW842" i="4"/>
  <c r="BM842" i="4"/>
  <c r="AE841" i="4"/>
  <c r="BK841" i="4"/>
  <c r="AG872" i="4"/>
  <c r="BM872" i="4"/>
  <c r="Z869" i="4"/>
  <c r="AP869" i="4"/>
  <c r="BF869" i="4"/>
  <c r="BV869" i="4"/>
  <c r="S866" i="4"/>
  <c r="AY866" i="4"/>
  <c r="AE865" i="4"/>
  <c r="BK865" i="4"/>
  <c r="T861" i="4"/>
  <c r="AJ861" i="4"/>
  <c r="AZ861" i="4"/>
  <c r="BP861" i="4"/>
  <c r="R858" i="4"/>
  <c r="AH858" i="4"/>
  <c r="AX858" i="4"/>
  <c r="BN858" i="4"/>
  <c r="P858" i="4"/>
  <c r="AF858" i="4"/>
  <c r="AV858" i="4"/>
  <c r="BL858" i="4"/>
  <c r="AI858" i="4"/>
  <c r="BO858" i="4"/>
  <c r="N857" i="4"/>
  <c r="AD857" i="4"/>
  <c r="AT857" i="4"/>
  <c r="BJ857" i="4"/>
  <c r="O857" i="4"/>
  <c r="AU857" i="4"/>
  <c r="M857" i="4"/>
  <c r="AC857" i="4"/>
  <c r="AS857" i="4"/>
  <c r="BI857" i="4"/>
  <c r="BY857" i="4"/>
  <c r="S850" i="4"/>
  <c r="AY850" i="4"/>
  <c r="AE849" i="4"/>
  <c r="BK849" i="4"/>
  <c r="T845" i="4"/>
  <c r="AJ845" i="4"/>
  <c r="AZ845" i="4"/>
  <c r="BP845" i="4"/>
  <c r="R842" i="4"/>
  <c r="AH842" i="4"/>
  <c r="AX842" i="4"/>
  <c r="BN842" i="4"/>
  <c r="P842" i="4"/>
  <c r="AF842" i="4"/>
  <c r="AV842" i="4"/>
  <c r="BL842" i="4"/>
  <c r="AI842" i="4"/>
  <c r="BO842" i="4"/>
  <c r="N841" i="4"/>
  <c r="AD841" i="4"/>
  <c r="AT841" i="4"/>
  <c r="BJ841" i="4"/>
  <c r="O841" i="4"/>
  <c r="AU841" i="4"/>
  <c r="M841" i="4"/>
  <c r="AC841" i="4"/>
  <c r="AS841" i="4"/>
  <c r="BI841" i="4"/>
  <c r="BY841" i="4"/>
  <c r="M882" i="4"/>
  <c r="AC842" i="4"/>
  <c r="AS842" i="4"/>
  <c r="BI842" i="4"/>
  <c r="BY842" i="4"/>
  <c r="AA841" i="4"/>
  <c r="BG841" i="4"/>
  <c r="AC900" i="4"/>
  <c r="BI900" i="4"/>
  <c r="M893" i="4"/>
  <c r="AC893" i="4"/>
  <c r="AS893" i="4"/>
  <c r="BI893" i="4"/>
  <c r="BY893" i="4"/>
  <c r="AS880" i="4"/>
  <c r="BY880" i="4"/>
  <c r="AA880" i="4"/>
  <c r="AQ880" i="4"/>
  <c r="BG880" i="4"/>
  <c r="BW880" i="4"/>
  <c r="BX842" i="4"/>
  <c r="Z841" i="4"/>
  <c r="AP841" i="4"/>
  <c r="BF841" i="4"/>
  <c r="BV841" i="4"/>
  <c r="AQ841" i="4"/>
  <c r="BW841" i="4"/>
  <c r="Y841" i="4"/>
  <c r="AO841" i="4"/>
  <c r="BE841" i="4"/>
  <c r="BU841" i="4"/>
  <c r="V900" i="4"/>
  <c r="AL900" i="4"/>
  <c r="BB900" i="4"/>
  <c r="BR900" i="4"/>
  <c r="P900" i="4"/>
  <c r="AF900" i="4"/>
  <c r="AV900" i="4"/>
  <c r="BL900" i="4"/>
  <c r="AS900" i="4"/>
  <c r="BY900" i="4"/>
  <c r="AA900" i="4"/>
  <c r="AQ900" i="4"/>
  <c r="BG900" i="4"/>
  <c r="BW900" i="4"/>
  <c r="X893" i="4"/>
  <c r="AN893" i="4"/>
  <c r="BD893" i="4"/>
  <c r="BT893" i="4"/>
  <c r="V893" i="4"/>
  <c r="AL893" i="4"/>
  <c r="BB893" i="4"/>
  <c r="BR893" i="4"/>
  <c r="X880" i="4"/>
  <c r="AN880" i="4"/>
  <c r="BD880" i="4"/>
  <c r="BT880" i="4"/>
  <c r="AC880" i="4"/>
  <c r="BI880" i="4"/>
  <c r="Y894" i="4"/>
  <c r="AO894" i="4"/>
  <c r="BE894" i="4"/>
  <c r="BU894" i="4"/>
  <c r="T874" i="4"/>
  <c r="W874" i="4"/>
  <c r="BC874" i="4"/>
  <c r="U871" i="4"/>
  <c r="BA871" i="4"/>
  <c r="O871" i="4"/>
  <c r="AE871" i="4"/>
  <c r="AU871" i="4"/>
  <c r="BK871" i="4"/>
  <c r="AK867" i="4"/>
  <c r="BQ867" i="4"/>
  <c r="P863" i="4"/>
  <c r="AF863" i="4"/>
  <c r="AV863" i="4"/>
  <c r="BL863" i="4"/>
  <c r="N863" i="4"/>
  <c r="AD863" i="4"/>
  <c r="AT863" i="4"/>
  <c r="BJ863" i="4"/>
  <c r="AK863" i="4"/>
  <c r="BQ863" i="4"/>
  <c r="W863" i="4"/>
  <c r="AM863" i="4"/>
  <c r="BC863" i="4"/>
  <c r="BS863" i="4"/>
  <c r="U859" i="4"/>
  <c r="BA859" i="4"/>
  <c r="U855" i="4"/>
  <c r="BA855" i="4"/>
  <c r="AK851" i="4"/>
  <c r="BQ851" i="4"/>
  <c r="P847" i="4"/>
  <c r="AF847" i="4"/>
  <c r="AV847" i="4"/>
  <c r="BL847" i="4"/>
  <c r="N847" i="4"/>
  <c r="AD847" i="4"/>
  <c r="AT847" i="4"/>
  <c r="V894" i="4"/>
  <c r="BB894" i="4"/>
  <c r="BS894" i="4"/>
  <c r="AW891" i="4"/>
  <c r="AA891" i="4"/>
  <c r="BG891" i="4"/>
  <c r="BB874" i="4"/>
  <c r="AO874" i="4"/>
  <c r="BU874" i="4"/>
  <c r="AB871" i="4"/>
  <c r="BH871" i="4"/>
  <c r="AP871" i="4"/>
  <c r="BV871" i="4"/>
  <c r="AF867" i="4"/>
  <c r="BL867" i="4"/>
  <c r="AD867" i="4"/>
  <c r="W867" i="4"/>
  <c r="BC867" i="4"/>
  <c r="AF851" i="4"/>
  <c r="AV851" i="4"/>
  <c r="N851" i="4"/>
  <c r="AT851" i="4"/>
  <c r="BJ851" i="4"/>
  <c r="W851" i="4"/>
  <c r="BC851" i="4"/>
  <c r="AL894" i="4"/>
  <c r="BR894" i="4"/>
  <c r="AM894" i="4"/>
  <c r="Q891" i="4"/>
  <c r="AQ891" i="4"/>
  <c r="BW891" i="4"/>
  <c r="Y874" i="4"/>
  <c r="BE874" i="4"/>
  <c r="L871" i="4"/>
  <c r="AR871" i="4"/>
  <c r="BX871" i="4"/>
  <c r="Z871" i="4"/>
  <c r="BF871" i="4"/>
  <c r="P867" i="4"/>
  <c r="AV867" i="4"/>
  <c r="N867" i="4"/>
  <c r="AT867" i="4"/>
  <c r="BJ867" i="4"/>
  <c r="AM867" i="4"/>
  <c r="BS867" i="4"/>
  <c r="P851" i="4"/>
  <c r="BL851" i="4"/>
  <c r="AD851" i="4"/>
  <c r="AM851" i="4"/>
  <c r="BS851" i="4"/>
  <c r="T894" i="4"/>
  <c r="AJ894" i="4"/>
  <c r="AZ894" i="4"/>
  <c r="BP894" i="4"/>
  <c r="V874" i="4"/>
  <c r="AM874" i="4"/>
  <c r="BS874" i="4"/>
  <c r="AK871" i="4"/>
  <c r="BQ871" i="4"/>
  <c r="U867" i="4"/>
  <c r="BA867" i="4"/>
  <c r="U863" i="4"/>
  <c r="BA863" i="4"/>
  <c r="AK859" i="4"/>
  <c r="BQ859" i="4"/>
  <c r="P855" i="4"/>
  <c r="AF855" i="4"/>
  <c r="AV855" i="4"/>
  <c r="BL855" i="4"/>
  <c r="N855" i="4"/>
  <c r="AD855" i="4"/>
  <c r="AT855" i="4"/>
  <c r="BJ855" i="4"/>
  <c r="AK855" i="4"/>
  <c r="BQ855" i="4"/>
  <c r="W855" i="4"/>
  <c r="AM855" i="4"/>
  <c r="BC855" i="4"/>
  <c r="BS855" i="4"/>
  <c r="U851" i="4"/>
  <c r="BA851" i="4"/>
  <c r="BJ847" i="4"/>
  <c r="AK847" i="4"/>
  <c r="BQ847" i="4"/>
  <c r="W847" i="4"/>
  <c r="AM847" i="4"/>
  <c r="BC847" i="4"/>
  <c r="BS847" i="4"/>
  <c r="U843" i="4"/>
  <c r="BA843" i="4"/>
  <c r="M898" i="4"/>
  <c r="M890" i="4"/>
  <c r="M878" i="4"/>
  <c r="M870" i="4"/>
  <c r="R912" i="4"/>
  <c r="AH912" i="4"/>
  <c r="AX912" i="4"/>
  <c r="BN912" i="4"/>
  <c r="L912" i="4"/>
  <c r="AB912" i="4"/>
  <c r="AR912" i="4"/>
  <c r="BH912" i="4"/>
  <c r="BX912" i="4"/>
  <c r="Y912" i="4"/>
  <c r="AO912" i="4"/>
  <c r="BE912" i="4"/>
  <c r="BU912" i="4"/>
  <c r="Y909" i="4"/>
  <c r="AO909" i="4"/>
  <c r="BC909" i="4"/>
  <c r="BS909" i="4"/>
  <c r="AH888" i="4"/>
  <c r="BN888" i="4"/>
  <c r="AO888" i="4"/>
  <c r="BU888" i="4"/>
  <c r="R885" i="4"/>
  <c r="AH885" i="4"/>
  <c r="AX885" i="4"/>
  <c r="BN885" i="4"/>
  <c r="X877" i="4"/>
  <c r="BD877" i="4"/>
  <c r="R877" i="4"/>
  <c r="AH877" i="4"/>
  <c r="AX877" i="4"/>
  <c r="BN877" i="4"/>
  <c r="W877" i="4"/>
  <c r="BC877" i="4"/>
  <c r="AO876" i="4"/>
  <c r="BU876" i="4"/>
  <c r="W872" i="4"/>
  <c r="AM872" i="4"/>
  <c r="BC872" i="4"/>
  <c r="BS872" i="4"/>
  <c r="AM869" i="4"/>
  <c r="BS869" i="4"/>
  <c r="Z866" i="4"/>
  <c r="AP866" i="4"/>
  <c r="BF866" i="4"/>
  <c r="BV866" i="4"/>
  <c r="X866" i="4"/>
  <c r="AN866" i="4"/>
  <c r="BD866" i="4"/>
  <c r="BT866" i="4"/>
  <c r="V865" i="4"/>
  <c r="AL865" i="4"/>
  <c r="BB865" i="4"/>
  <c r="BR865" i="4"/>
  <c r="U865" i="4"/>
  <c r="AK865" i="4"/>
  <c r="BA865" i="4"/>
  <c r="BQ865" i="4"/>
  <c r="AQ862" i="4"/>
  <c r="BW862" i="4"/>
  <c r="W861" i="4"/>
  <c r="BC861" i="4"/>
  <c r="AA854" i="4"/>
  <c r="BG854" i="4"/>
  <c r="L853" i="4"/>
  <c r="AB853" i="4"/>
  <c r="AR853" i="4"/>
  <c r="BH853" i="4"/>
  <c r="BX853" i="4"/>
  <c r="AM853" i="4"/>
  <c r="BS853" i="4"/>
  <c r="O915" i="4"/>
  <c r="BW911" i="4"/>
  <c r="AM912" i="4"/>
  <c r="BS912" i="4"/>
  <c r="T909" i="4"/>
  <c r="AJ909" i="4"/>
  <c r="AZ909" i="4"/>
  <c r="BP909" i="4"/>
  <c r="R909" i="4"/>
  <c r="AH909" i="4"/>
  <c r="AX909" i="4"/>
  <c r="BN909" i="4"/>
  <c r="AM909" i="4"/>
  <c r="BU909" i="4"/>
  <c r="AJ885" i="4"/>
  <c r="BP885" i="4"/>
  <c r="AI885" i="4"/>
  <c r="BO885" i="4"/>
  <c r="AL876" i="4"/>
  <c r="BR876" i="4"/>
  <c r="T876" i="4"/>
  <c r="AJ876" i="4"/>
  <c r="AZ876" i="4"/>
  <c r="BP876" i="4"/>
  <c r="V872" i="4"/>
  <c r="AL872" i="4"/>
  <c r="BB872" i="4"/>
  <c r="BR872" i="4"/>
  <c r="T872" i="4"/>
  <c r="AJ872" i="4"/>
  <c r="AZ872" i="4"/>
  <c r="BP872" i="4"/>
  <c r="AO872" i="4"/>
  <c r="BU872" i="4"/>
  <c r="M869" i="4"/>
  <c r="AC869" i="4"/>
  <c r="AS869" i="4"/>
  <c r="BI869" i="4"/>
  <c r="BY869" i="4"/>
  <c r="AA866" i="4"/>
  <c r="BG866" i="4"/>
  <c r="U866" i="4"/>
  <c r="AK866" i="4"/>
  <c r="BA866" i="4"/>
  <c r="BQ866" i="4"/>
  <c r="L865" i="4"/>
  <c r="AB865" i="4"/>
  <c r="AR865" i="4"/>
  <c r="BH865" i="4"/>
  <c r="BX865" i="4"/>
  <c r="AM865" i="4"/>
  <c r="BS865" i="4"/>
  <c r="Z862" i="4"/>
  <c r="AP862" i="4"/>
  <c r="BF862" i="4"/>
  <c r="BV862" i="4"/>
  <c r="X862" i="4"/>
  <c r="AN862" i="4"/>
  <c r="BD862" i="4"/>
  <c r="BT862" i="4"/>
  <c r="V861" i="4"/>
  <c r="AL861" i="4"/>
  <c r="BB861" i="4"/>
  <c r="BR861" i="4"/>
  <c r="U861" i="4"/>
  <c r="AK861" i="4"/>
  <c r="BA861" i="4"/>
  <c r="BQ861" i="4"/>
  <c r="AQ858" i="4"/>
  <c r="BW858" i="4"/>
  <c r="W857" i="4"/>
  <c r="BC857" i="4"/>
  <c r="Y854" i="4"/>
  <c r="AO854" i="4"/>
  <c r="BE854" i="4"/>
  <c r="BU854" i="4"/>
  <c r="AA850" i="4"/>
  <c r="BG850" i="4"/>
  <c r="U850" i="4"/>
  <c r="AK850" i="4"/>
  <c r="BA850" i="4"/>
  <c r="BQ850" i="4"/>
  <c r="U847" i="4"/>
  <c r="BA847" i="4"/>
  <c r="AK843" i="4"/>
  <c r="BQ843" i="4"/>
  <c r="R888" i="4"/>
  <c r="AX888" i="4"/>
  <c r="Y888" i="4"/>
  <c r="BE888" i="4"/>
  <c r="Y885" i="4"/>
  <c r="AO885" i="4"/>
  <c r="BE885" i="4"/>
  <c r="BU885" i="4"/>
  <c r="AN877" i="4"/>
  <c r="BT877" i="4"/>
  <c r="AM877" i="4"/>
  <c r="BS877" i="4"/>
  <c r="Y876" i="4"/>
  <c r="BE876" i="4"/>
  <c r="R869" i="4"/>
  <c r="AH869" i="4"/>
  <c r="AX869" i="4"/>
  <c r="BN869" i="4"/>
  <c r="W869" i="4"/>
  <c r="BC869" i="4"/>
  <c r="AA862" i="4"/>
  <c r="BG862" i="4"/>
  <c r="L861" i="4"/>
  <c r="AB861" i="4"/>
  <c r="AR861" i="4"/>
  <c r="BH861" i="4"/>
  <c r="BX861" i="4"/>
  <c r="AM861" i="4"/>
  <c r="BS861" i="4"/>
  <c r="Z858" i="4"/>
  <c r="AP858" i="4"/>
  <c r="BF858" i="4"/>
  <c r="BV858" i="4"/>
  <c r="X858" i="4"/>
  <c r="AN858" i="4"/>
  <c r="BD858" i="4"/>
  <c r="BT858" i="4"/>
  <c r="V857" i="4"/>
  <c r="AL857" i="4"/>
  <c r="BB857" i="4"/>
  <c r="BR857" i="4"/>
  <c r="U857" i="4"/>
  <c r="AK857" i="4"/>
  <c r="BA857" i="4"/>
  <c r="BQ857" i="4"/>
  <c r="AQ854" i="4"/>
  <c r="BW854" i="4"/>
  <c r="W853" i="4"/>
  <c r="BC853" i="4"/>
  <c r="Z850" i="4"/>
  <c r="AP850" i="4"/>
  <c r="BF850" i="4"/>
  <c r="BV850" i="4"/>
  <c r="X850" i="4"/>
  <c r="AN850" i="4"/>
  <c r="BD850" i="4"/>
  <c r="BT850" i="4"/>
  <c r="V849" i="4"/>
  <c r="AL849" i="4"/>
  <c r="BB849" i="4"/>
  <c r="BR849" i="4"/>
  <c r="U849" i="4"/>
  <c r="AK849" i="4"/>
  <c r="BA849" i="4"/>
  <c r="BQ849" i="4"/>
  <c r="AQ846" i="4"/>
  <c r="BW846" i="4"/>
  <c r="W845" i="4"/>
  <c r="BC845" i="4"/>
  <c r="Y842" i="4"/>
  <c r="AO842" i="4"/>
  <c r="BE842" i="4"/>
  <c r="BU842" i="4"/>
  <c r="L849" i="4"/>
  <c r="AB849" i="4"/>
  <c r="AR849" i="4"/>
  <c r="BH849" i="4"/>
  <c r="BX849" i="4"/>
  <c r="AM849" i="4"/>
  <c r="BS849" i="4"/>
  <c r="Z846" i="4"/>
  <c r="AP846" i="4"/>
  <c r="BF846" i="4"/>
  <c r="BV846" i="4"/>
  <c r="X846" i="4"/>
  <c r="AN846" i="4"/>
  <c r="BD846" i="4"/>
  <c r="BT846" i="4"/>
  <c r="V845" i="4"/>
  <c r="AL845" i="4"/>
  <c r="BB845" i="4"/>
  <c r="BR845" i="4"/>
  <c r="U845" i="4"/>
  <c r="AK845" i="4"/>
  <c r="BA845" i="4"/>
  <c r="BQ845" i="4"/>
  <c r="AQ842" i="4"/>
  <c r="BW842" i="4"/>
  <c r="W841" i="4"/>
  <c r="BC841" i="4"/>
  <c r="AA922" i="4"/>
  <c r="BG922" i="4"/>
  <c r="W916" i="4"/>
  <c r="R892" i="4"/>
  <c r="AH892" i="4"/>
  <c r="AX892" i="4"/>
  <c r="BN892" i="4"/>
  <c r="L892" i="4"/>
  <c r="AB892" i="4"/>
  <c r="AR892" i="4"/>
  <c r="BH892" i="4"/>
  <c r="BX892" i="4"/>
  <c r="W892" i="4"/>
  <c r="AM892" i="4"/>
  <c r="BC892" i="4"/>
  <c r="BS892" i="4"/>
  <c r="X881" i="4"/>
  <c r="BD881" i="4"/>
  <c r="R881" i="4"/>
  <c r="AH881" i="4"/>
  <c r="AX881" i="4"/>
  <c r="BN881" i="4"/>
  <c r="W881" i="4"/>
  <c r="BC881" i="4"/>
  <c r="AA846" i="4"/>
  <c r="BG846" i="4"/>
  <c r="L845" i="4"/>
  <c r="AB845" i="4"/>
  <c r="AR845" i="4"/>
  <c r="BH845" i="4"/>
  <c r="BX845" i="4"/>
  <c r="AM845" i="4"/>
  <c r="BS845" i="4"/>
  <c r="Z842" i="4"/>
  <c r="AP842" i="4"/>
  <c r="BF842" i="4"/>
  <c r="BV842" i="4"/>
  <c r="X842" i="4"/>
  <c r="AN842" i="4"/>
  <c r="BD842" i="4"/>
  <c r="BT842" i="4"/>
  <c r="V841" i="4"/>
  <c r="AL841" i="4"/>
  <c r="BB841" i="4"/>
  <c r="BR841" i="4"/>
  <c r="U841" i="4"/>
  <c r="AK841" i="4"/>
  <c r="BA841" i="4"/>
  <c r="BQ841" i="4"/>
  <c r="X894" i="4"/>
  <c r="AN894" i="4"/>
  <c r="BD894" i="4"/>
  <c r="BT894" i="4"/>
  <c r="AA894" i="4"/>
  <c r="BG894" i="4"/>
  <c r="AK891" i="4"/>
  <c r="BQ891" i="4"/>
  <c r="Z874" i="4"/>
  <c r="BF874" i="4"/>
  <c r="Y871" i="4"/>
  <c r="BE871" i="4"/>
  <c r="Y867" i="4"/>
  <c r="BE867" i="4"/>
  <c r="AO863" i="4"/>
  <c r="BU863" i="4"/>
  <c r="AO859" i="4"/>
  <c r="BU859" i="4"/>
  <c r="T855" i="4"/>
  <c r="AJ855" i="4"/>
  <c r="AZ855" i="4"/>
  <c r="BP855" i="4"/>
  <c r="R855" i="4"/>
  <c r="AH855" i="4"/>
  <c r="AX855" i="4"/>
  <c r="BN855" i="4"/>
  <c r="Y855" i="4"/>
  <c r="BE855" i="4"/>
  <c r="AA855" i="4"/>
  <c r="AQ855" i="4"/>
  <c r="BG855" i="4"/>
  <c r="BW855" i="4"/>
  <c r="Y851" i="4"/>
  <c r="BE851" i="4"/>
  <c r="AO847" i="4"/>
  <c r="BU847" i="4"/>
  <c r="AO843" i="4"/>
  <c r="BU843" i="4"/>
  <c r="P894" i="4"/>
  <c r="AF894" i="4"/>
  <c r="AV894" i="4"/>
  <c r="BL894" i="4"/>
  <c r="AQ894" i="4"/>
  <c r="BW894" i="4"/>
  <c r="AC894" i="4"/>
  <c r="AS894" i="4"/>
  <c r="BI894" i="4"/>
  <c r="BY894" i="4"/>
  <c r="U891" i="4"/>
  <c r="BA891" i="4"/>
  <c r="R874" i="4"/>
  <c r="AP874" i="4"/>
  <c r="BV874" i="4"/>
  <c r="X874" i="4"/>
  <c r="AI874" i="4"/>
  <c r="BO874" i="4"/>
  <c r="AO871" i="4"/>
  <c r="BU871" i="4"/>
  <c r="S871" i="4"/>
  <c r="AI871" i="4"/>
  <c r="AY871" i="4"/>
  <c r="BO871" i="4"/>
  <c r="AO867" i="4"/>
  <c r="BU867" i="4"/>
  <c r="T863" i="4"/>
  <c r="AJ863" i="4"/>
  <c r="AZ863" i="4"/>
  <c r="BP863" i="4"/>
  <c r="R863" i="4"/>
  <c r="AH863" i="4"/>
  <c r="AX863" i="4"/>
  <c r="BN863" i="4"/>
  <c r="Y863" i="4"/>
  <c r="BE863" i="4"/>
  <c r="AA863" i="4"/>
  <c r="AQ863" i="4"/>
  <c r="BG863" i="4"/>
  <c r="BW863" i="4"/>
  <c r="Y859" i="4"/>
  <c r="BE859" i="4"/>
  <c r="L855" i="4"/>
  <c r="AB855" i="4"/>
  <c r="AR855" i="4"/>
  <c r="BH855" i="4"/>
  <c r="BX855" i="4"/>
  <c r="Z855" i="4"/>
  <c r="AP855" i="4"/>
  <c r="BF855" i="4"/>
  <c r="BV855" i="4"/>
  <c r="AO855" i="4"/>
  <c r="BU855" i="4"/>
  <c r="S855" i="4"/>
  <c r="AI855" i="4"/>
  <c r="AY855" i="4"/>
  <c r="BO855" i="4"/>
  <c r="AO851" i="4"/>
  <c r="BU851" i="4"/>
  <c r="T847" i="4"/>
  <c r="AJ847" i="4"/>
  <c r="AZ847" i="4"/>
  <c r="BP847" i="4"/>
  <c r="R847" i="4"/>
  <c r="AH847" i="4"/>
  <c r="AX847" i="4"/>
  <c r="BN847" i="4"/>
  <c r="Y847" i="4"/>
  <c r="BE847" i="4"/>
  <c r="AA847" i="4"/>
  <c r="AQ847" i="4"/>
  <c r="BG847" i="4"/>
  <c r="BW847" i="4"/>
  <c r="Y843" i="4"/>
  <c r="BE843" i="4"/>
  <c r="R900" i="4"/>
  <c r="AH900" i="4"/>
  <c r="AX900" i="4"/>
  <c r="BN900" i="4"/>
  <c r="L900" i="4"/>
  <c r="AB900" i="4"/>
  <c r="AR900" i="4"/>
  <c r="BH900" i="4"/>
  <c r="BX900" i="4"/>
  <c r="AG900" i="4"/>
  <c r="BM900" i="4"/>
  <c r="W900" i="4"/>
  <c r="AM900" i="4"/>
  <c r="BC900" i="4"/>
  <c r="BS900" i="4"/>
  <c r="T893" i="4"/>
  <c r="AJ893" i="4"/>
  <c r="AZ893" i="4"/>
  <c r="BP893" i="4"/>
  <c r="R893" i="4"/>
  <c r="AH893" i="4"/>
  <c r="AX893" i="4"/>
  <c r="BN893" i="4"/>
  <c r="AA893" i="4"/>
  <c r="BG893" i="4"/>
  <c r="Q893" i="4"/>
  <c r="AG893" i="4"/>
  <c r="AW893" i="4"/>
  <c r="BM893" i="4"/>
  <c r="AL880" i="4"/>
  <c r="BR880" i="4"/>
  <c r="T880" i="4"/>
  <c r="AJ880" i="4"/>
  <c r="AZ880" i="4"/>
  <c r="BP880" i="4"/>
  <c r="Q880" i="4"/>
  <c r="AW880" i="4"/>
  <c r="O880" i="4"/>
  <c r="AE880" i="4"/>
  <c r="AU880" i="4"/>
  <c r="BK880" i="4"/>
  <c r="Q894" i="4"/>
  <c r="AG894" i="4"/>
  <c r="BE891" i="4"/>
  <c r="L874" i="4"/>
  <c r="BJ874" i="4"/>
  <c r="W871" i="4"/>
  <c r="AM871" i="4"/>
  <c r="AN863" i="4"/>
  <c r="BT863" i="4"/>
  <c r="BB863" i="4"/>
  <c r="AE863" i="4"/>
  <c r="X847" i="4"/>
  <c r="BD847" i="4"/>
  <c r="AL847" i="4"/>
  <c r="AE847" i="4"/>
  <c r="N894" i="4"/>
  <c r="AD894" i="4"/>
  <c r="BJ894" i="4"/>
  <c r="U894" i="4"/>
  <c r="BA894" i="4"/>
  <c r="S891" i="4"/>
  <c r="AY891" i="4"/>
  <c r="O874" i="4"/>
  <c r="S874" i="4"/>
  <c r="Q874" i="4"/>
  <c r="AG874" i="4"/>
  <c r="BM874" i="4"/>
  <c r="T871" i="4"/>
  <c r="AZ871" i="4"/>
  <c r="BP871" i="4"/>
  <c r="AH871" i="4"/>
  <c r="AS871" i="4"/>
  <c r="BY871" i="4"/>
  <c r="AA871" i="4"/>
  <c r="AQ871" i="4"/>
  <c r="BG871" i="4"/>
  <c r="BW871" i="4"/>
  <c r="X867" i="4"/>
  <c r="AN867" i="4"/>
  <c r="BD867" i="4"/>
  <c r="BT867" i="4"/>
  <c r="V867" i="4"/>
  <c r="AL867" i="4"/>
  <c r="BB867" i="4"/>
  <c r="BR867" i="4"/>
  <c r="AC867" i="4"/>
  <c r="BI867" i="4"/>
  <c r="O867" i="4"/>
  <c r="AE867" i="4"/>
  <c r="AU867" i="4"/>
  <c r="BK867" i="4"/>
  <c r="L863" i="4"/>
  <c r="AB863" i="4"/>
  <c r="AR863" i="4"/>
  <c r="BH863" i="4"/>
  <c r="BX863" i="4"/>
  <c r="Z863" i="4"/>
  <c r="AP863" i="4"/>
  <c r="BF863" i="4"/>
  <c r="BV863" i="4"/>
  <c r="AC863" i="4"/>
  <c r="BI863" i="4"/>
  <c r="S863" i="4"/>
  <c r="AI863" i="4"/>
  <c r="AY863" i="4"/>
  <c r="BO863" i="4"/>
  <c r="M859" i="4"/>
  <c r="AS859" i="4"/>
  <c r="BY859" i="4"/>
  <c r="M855" i="4"/>
  <c r="AS855" i="4"/>
  <c r="BY855" i="4"/>
  <c r="X851" i="4"/>
  <c r="AN851" i="4"/>
  <c r="BD851" i="4"/>
  <c r="BT851" i="4"/>
  <c r="V851" i="4"/>
  <c r="AL851" i="4"/>
  <c r="BB851" i="4"/>
  <c r="BR851" i="4"/>
  <c r="AC851" i="4"/>
  <c r="BI851" i="4"/>
  <c r="O851" i="4"/>
  <c r="AE851" i="4"/>
  <c r="AU851" i="4"/>
  <c r="BK851" i="4"/>
  <c r="L847" i="4"/>
  <c r="AB847" i="4"/>
  <c r="AR847" i="4"/>
  <c r="BH847" i="4"/>
  <c r="BX847" i="4"/>
  <c r="Z847" i="4"/>
  <c r="AP847" i="4"/>
  <c r="BF847" i="4"/>
  <c r="BV847" i="4"/>
  <c r="AC847" i="4"/>
  <c r="BI847" i="4"/>
  <c r="S847" i="4"/>
  <c r="AI847" i="4"/>
  <c r="AY847" i="4"/>
  <c r="BO847" i="4"/>
  <c r="M843" i="4"/>
  <c r="AS843" i="4"/>
  <c r="BY843" i="4"/>
  <c r="BC915" i="4"/>
  <c r="AY911" i="4"/>
  <c r="U908" i="4"/>
  <c r="BA908" i="4"/>
  <c r="AI905" i="4"/>
  <c r="BO905" i="4"/>
  <c r="U905" i="4"/>
  <c r="AK905" i="4"/>
  <c r="BA905" i="4"/>
  <c r="BQ905" i="4"/>
  <c r="U904" i="4"/>
  <c r="BA904" i="4"/>
  <c r="N896" i="4"/>
  <c r="AD896" i="4"/>
  <c r="AT896" i="4"/>
  <c r="BJ896" i="4"/>
  <c r="X896" i="4"/>
  <c r="AN896" i="4"/>
  <c r="BD896" i="4"/>
  <c r="BT896" i="4"/>
  <c r="S896" i="4"/>
  <c r="AI896" i="4"/>
  <c r="AY896" i="4"/>
  <c r="BO896" i="4"/>
  <c r="U884" i="4"/>
  <c r="BA884" i="4"/>
  <c r="AJ875" i="4"/>
  <c r="BP875" i="4"/>
  <c r="AC875" i="4"/>
  <c r="BI875" i="4"/>
  <c r="AE873" i="4"/>
  <c r="BK873" i="4"/>
  <c r="Y918" i="4"/>
  <c r="AO918" i="4"/>
  <c r="BE918" i="4"/>
  <c r="BU918" i="4"/>
  <c r="AU894" i="4"/>
  <c r="BM894" i="4"/>
  <c r="BC871" i="4"/>
  <c r="X863" i="4"/>
  <c r="AL863" i="4"/>
  <c r="O863" i="4"/>
  <c r="AU863" i="4"/>
  <c r="AN847" i="4"/>
  <c r="BT847" i="4"/>
  <c r="BB847" i="4"/>
  <c r="O847" i="4"/>
  <c r="AU847" i="4"/>
  <c r="AT894" i="4"/>
  <c r="AK894" i="4"/>
  <c r="BQ894" i="4"/>
  <c r="AI891" i="4"/>
  <c r="BO891" i="4"/>
  <c r="P874" i="4"/>
  <c r="AU874" i="4"/>
  <c r="AY874" i="4"/>
  <c r="AW874" i="4"/>
  <c r="AJ871" i="4"/>
  <c r="R871" i="4"/>
  <c r="AX871" i="4"/>
  <c r="BN871" i="4"/>
  <c r="M871" i="4"/>
  <c r="R894" i="4"/>
  <c r="AH894" i="4"/>
  <c r="AX894" i="4"/>
  <c r="BN894" i="4"/>
  <c r="L894" i="4"/>
  <c r="AB894" i="4"/>
  <c r="AR894" i="4"/>
  <c r="BH894" i="4"/>
  <c r="BX894" i="4"/>
  <c r="AI894" i="4"/>
  <c r="BO894" i="4"/>
  <c r="AE894" i="4"/>
  <c r="BK894" i="4"/>
  <c r="M891" i="4"/>
  <c r="AS891" i="4"/>
  <c r="BY891" i="4"/>
  <c r="AO891" i="4"/>
  <c r="BU891" i="4"/>
  <c r="W891" i="4"/>
  <c r="AM891" i="4"/>
  <c r="BC891" i="4"/>
  <c r="BS891" i="4"/>
  <c r="N874" i="4"/>
  <c r="AH874" i="4"/>
  <c r="BN874" i="4"/>
  <c r="AT874" i="4"/>
  <c r="U874" i="4"/>
  <c r="AK874" i="4"/>
  <c r="BA874" i="4"/>
  <c r="BQ874" i="4"/>
  <c r="X871" i="4"/>
  <c r="AN871" i="4"/>
  <c r="BD871" i="4"/>
  <c r="BT871" i="4"/>
  <c r="V871" i="4"/>
  <c r="AL871" i="4"/>
  <c r="BB871" i="4"/>
  <c r="BR871" i="4"/>
  <c r="AG871" i="4"/>
  <c r="BM871" i="4"/>
  <c r="L867" i="4"/>
  <c r="AB867" i="4"/>
  <c r="AR867" i="4"/>
  <c r="BH867" i="4"/>
  <c r="BX867" i="4"/>
  <c r="Z867" i="4"/>
  <c r="AP867" i="4"/>
  <c r="BF867" i="4"/>
  <c r="BV867" i="4"/>
  <c r="AG867" i="4"/>
  <c r="BM867" i="4"/>
  <c r="S867" i="4"/>
  <c r="AI867" i="4"/>
  <c r="AY867" i="4"/>
  <c r="BO867" i="4"/>
  <c r="Q863" i="4"/>
  <c r="AW863" i="4"/>
  <c r="Q859" i="4"/>
  <c r="AW859" i="4"/>
  <c r="X855" i="4"/>
  <c r="AN855" i="4"/>
  <c r="BD855" i="4"/>
  <c r="BT855" i="4"/>
  <c r="V855" i="4"/>
  <c r="AL855" i="4"/>
  <c r="BB855" i="4"/>
  <c r="BR855" i="4"/>
  <c r="AG855" i="4"/>
  <c r="BM855" i="4"/>
  <c r="O855" i="4"/>
  <c r="AE855" i="4"/>
  <c r="AU855" i="4"/>
  <c r="BK855" i="4"/>
  <c r="L851" i="4"/>
  <c r="AB851" i="4"/>
  <c r="AR851" i="4"/>
  <c r="BH851" i="4"/>
  <c r="BX851" i="4"/>
  <c r="Z851" i="4"/>
  <c r="AP851" i="4"/>
  <c r="BF851" i="4"/>
  <c r="BV851" i="4"/>
  <c r="AG851" i="4"/>
  <c r="BM851" i="4"/>
  <c r="S851" i="4"/>
  <c r="AI851" i="4"/>
  <c r="AY851" i="4"/>
  <c r="BO851" i="4"/>
  <c r="Q847" i="4"/>
  <c r="AW847" i="4"/>
  <c r="Q843" i="4"/>
  <c r="AW843" i="4"/>
  <c r="AK913" i="4"/>
  <c r="BQ913" i="4"/>
  <c r="S913" i="4"/>
  <c r="AI913" i="4"/>
  <c r="AY913" i="4"/>
  <c r="BO913" i="4"/>
  <c r="N908" i="4"/>
  <c r="AD908" i="4"/>
  <c r="AT908" i="4"/>
  <c r="BJ908" i="4"/>
  <c r="X908" i="4"/>
  <c r="AN908" i="4"/>
  <c r="BD908" i="4"/>
  <c r="BT908" i="4"/>
  <c r="S908" i="4"/>
  <c r="AI908" i="4"/>
  <c r="AY908" i="4"/>
  <c r="BO908" i="4"/>
  <c r="N904" i="4"/>
  <c r="AD904" i="4"/>
  <c r="AT904" i="4"/>
  <c r="BJ904" i="4"/>
  <c r="X904" i="4"/>
  <c r="AN904" i="4"/>
  <c r="BD904" i="4"/>
  <c r="O894" i="4"/>
  <c r="AW894" i="4"/>
  <c r="Y891" i="4"/>
  <c r="AD874" i="4"/>
  <c r="BS871" i="4"/>
  <c r="BD863" i="4"/>
  <c r="V863" i="4"/>
  <c r="BR863" i="4"/>
  <c r="BK863" i="4"/>
  <c r="V847" i="4"/>
  <c r="BR847" i="4"/>
  <c r="BK847" i="4"/>
  <c r="BT904" i="4"/>
  <c r="S904" i="4"/>
  <c r="AI904" i="4"/>
  <c r="AY904" i="4"/>
  <c r="BO904" i="4"/>
  <c r="P897" i="4"/>
  <c r="AF897" i="4"/>
  <c r="AV897" i="4"/>
  <c r="BL897" i="4"/>
  <c r="N897" i="4"/>
  <c r="AD897" i="4"/>
  <c r="AT897" i="4"/>
  <c r="BJ897" i="4"/>
  <c r="S897" i="4"/>
  <c r="AY897" i="4"/>
  <c r="AK896" i="4"/>
  <c r="BQ896" i="4"/>
  <c r="P889" i="4"/>
  <c r="AV889" i="4"/>
  <c r="N889" i="4"/>
  <c r="AD889" i="4"/>
  <c r="AT889" i="4"/>
  <c r="BJ889" i="4"/>
  <c r="S889" i="4"/>
  <c r="AY889" i="4"/>
  <c r="N884" i="4"/>
  <c r="AT884" i="4"/>
  <c r="X884" i="4"/>
  <c r="AN884" i="4"/>
  <c r="BD884" i="4"/>
  <c r="BT884" i="4"/>
  <c r="S884" i="4"/>
  <c r="AI884" i="4"/>
  <c r="AY884" i="4"/>
  <c r="BO884" i="4"/>
  <c r="AG875" i="4"/>
  <c r="BM875" i="4"/>
  <c r="Y873" i="4"/>
  <c r="AO873" i="4"/>
  <c r="BE873" i="4"/>
  <c r="BU873" i="4"/>
  <c r="M914" i="4"/>
  <c r="M906" i="4"/>
  <c r="AY912" i="4"/>
  <c r="P909" i="4"/>
  <c r="AF909" i="4"/>
  <c r="AV909" i="4"/>
  <c r="BL909" i="4"/>
  <c r="N909" i="4"/>
  <c r="AD909" i="4"/>
  <c r="AT909" i="4"/>
  <c r="BJ909" i="4"/>
  <c r="S909" i="4"/>
  <c r="BA909" i="4"/>
  <c r="AD888" i="4"/>
  <c r="BJ888" i="4"/>
  <c r="AH876" i="4"/>
  <c r="BN876" i="4"/>
  <c r="P876" i="4"/>
  <c r="AF876" i="4"/>
  <c r="AV876" i="4"/>
  <c r="BL876" i="4"/>
  <c r="R872" i="4"/>
  <c r="AH872" i="4"/>
  <c r="AX872" i="4"/>
  <c r="BN872" i="4"/>
  <c r="P872" i="4"/>
  <c r="AF872" i="4"/>
  <c r="AV872" i="4"/>
  <c r="BL872" i="4"/>
  <c r="AK872" i="4"/>
  <c r="BQ872" i="4"/>
  <c r="Y869" i="4"/>
  <c r="AO869" i="4"/>
  <c r="BE869" i="4"/>
  <c r="BU869" i="4"/>
  <c r="Q866" i="4"/>
  <c r="AG866" i="4"/>
  <c r="AW866" i="4"/>
  <c r="BM866" i="4"/>
  <c r="X865" i="4"/>
  <c r="AN865" i="4"/>
  <c r="BD865" i="4"/>
  <c r="BT865" i="4"/>
  <c r="AI865" i="4"/>
  <c r="BO865" i="4"/>
  <c r="V862" i="4"/>
  <c r="AL862" i="4"/>
  <c r="BB862" i="4"/>
  <c r="BR862" i="4"/>
  <c r="T862" i="4"/>
  <c r="AJ862" i="4"/>
  <c r="AZ862" i="4"/>
  <c r="BP862" i="4"/>
  <c r="AM862" i="4"/>
  <c r="BS862" i="4"/>
  <c r="R861" i="4"/>
  <c r="AH861" i="4"/>
  <c r="AX861" i="4"/>
  <c r="BN861" i="4"/>
  <c r="Q861" i="4"/>
  <c r="AG861" i="4"/>
  <c r="AW861" i="4"/>
  <c r="BM861" i="4"/>
  <c r="S857" i="4"/>
  <c r="AY857" i="4"/>
  <c r="W854" i="4"/>
  <c r="BC854" i="4"/>
  <c r="U854" i="4"/>
  <c r="AK854" i="4"/>
  <c r="BA854" i="4"/>
  <c r="BQ854" i="4"/>
  <c r="Q850" i="4"/>
  <c r="AG850" i="4"/>
  <c r="AW850" i="4"/>
  <c r="BM850" i="4"/>
  <c r="X849" i="4"/>
  <c r="AN849" i="4"/>
  <c r="BD849" i="4"/>
  <c r="BT849" i="4"/>
  <c r="AI849" i="4"/>
  <c r="BO849" i="4"/>
  <c r="V846" i="4"/>
  <c r="AL846" i="4"/>
  <c r="BB846" i="4"/>
  <c r="BR846" i="4"/>
  <c r="T846" i="4"/>
  <c r="AJ846" i="4"/>
  <c r="AZ846" i="4"/>
  <c r="BP846" i="4"/>
  <c r="AM846" i="4"/>
  <c r="BS846" i="4"/>
  <c r="R845" i="4"/>
  <c r="AH845" i="4"/>
  <c r="AX845" i="4"/>
  <c r="BN845" i="4"/>
  <c r="Q845" i="4"/>
  <c r="AG845" i="4"/>
  <c r="AW845" i="4"/>
  <c r="BM845" i="4"/>
  <c r="S841" i="4"/>
  <c r="AY841" i="4"/>
  <c r="BO912" i="4"/>
  <c r="BQ909" i="4"/>
  <c r="U888" i="4"/>
  <c r="BA888" i="4"/>
  <c r="AF885" i="4"/>
  <c r="BL885" i="4"/>
  <c r="AE885" i="4"/>
  <c r="BK885" i="4"/>
  <c r="U885" i="4"/>
  <c r="AK885" i="4"/>
  <c r="BA885" i="4"/>
  <c r="BQ885" i="4"/>
  <c r="AJ877" i="4"/>
  <c r="BP877" i="4"/>
  <c r="AI877" i="4"/>
  <c r="BO877" i="4"/>
  <c r="U876" i="4"/>
  <c r="BA876" i="4"/>
  <c r="N869" i="4"/>
  <c r="AD869" i="4"/>
  <c r="AT869" i="4"/>
  <c r="BJ869" i="4"/>
  <c r="S869" i="4"/>
  <c r="AY869" i="4"/>
  <c r="W866" i="4"/>
  <c r="BC866" i="4"/>
  <c r="X861" i="4"/>
  <c r="AN861" i="4"/>
  <c r="BD861" i="4"/>
  <c r="BT861" i="4"/>
  <c r="AI861" i="4"/>
  <c r="BO861" i="4"/>
  <c r="V858" i="4"/>
  <c r="AL858" i="4"/>
  <c r="BB858" i="4"/>
  <c r="BR858" i="4"/>
  <c r="T858" i="4"/>
  <c r="AJ858" i="4"/>
  <c r="AZ858" i="4"/>
  <c r="BP858" i="4"/>
  <c r="AM858" i="4"/>
  <c r="BS858" i="4"/>
  <c r="R857" i="4"/>
  <c r="AH857" i="4"/>
  <c r="AX857" i="4"/>
  <c r="BN857" i="4"/>
  <c r="Q857" i="4"/>
  <c r="AG857" i="4"/>
  <c r="AW857" i="4"/>
  <c r="BM857" i="4"/>
  <c r="S853" i="4"/>
  <c r="AY853" i="4"/>
  <c r="W850" i="4"/>
  <c r="BC850" i="4"/>
  <c r="X845" i="4"/>
  <c r="AN845" i="4"/>
  <c r="BD845" i="4"/>
  <c r="BT845" i="4"/>
  <c r="AI845" i="4"/>
  <c r="BO845" i="4"/>
  <c r="V842" i="4"/>
  <c r="AL842" i="4"/>
  <c r="BB842" i="4"/>
  <c r="BR842" i="4"/>
  <c r="T842" i="4"/>
  <c r="AJ842" i="4"/>
  <c r="AZ842" i="4"/>
  <c r="BP842" i="4"/>
  <c r="AM842" i="4"/>
  <c r="BS842" i="4"/>
  <c r="R841" i="4"/>
  <c r="AH841" i="4"/>
  <c r="AX841" i="4"/>
  <c r="BN841" i="4"/>
  <c r="Q841" i="4"/>
  <c r="AG841" i="4"/>
  <c r="AW841" i="4"/>
  <c r="BM841" i="4"/>
  <c r="N912" i="4"/>
  <c r="AD912" i="4"/>
  <c r="AT912" i="4"/>
  <c r="BJ912" i="4"/>
  <c r="X912" i="4"/>
  <c r="AN912" i="4"/>
  <c r="BD912" i="4"/>
  <c r="BT912" i="4"/>
  <c r="AI912" i="4"/>
  <c r="U912" i="4"/>
  <c r="AK912" i="4"/>
  <c r="BA912" i="4"/>
  <c r="BQ912" i="4"/>
  <c r="U909" i="4"/>
  <c r="AK909" i="4"/>
  <c r="AY909" i="4"/>
  <c r="BO909" i="4"/>
  <c r="AK888" i="4"/>
  <c r="BQ888" i="4"/>
  <c r="P885" i="4"/>
  <c r="AV885" i="4"/>
  <c r="N885" i="4"/>
  <c r="AD885" i="4"/>
  <c r="AT885" i="4"/>
  <c r="BJ885" i="4"/>
  <c r="O885" i="4"/>
  <c r="AU885" i="4"/>
  <c r="T877" i="4"/>
  <c r="AZ877" i="4"/>
  <c r="N877" i="4"/>
  <c r="AD877" i="4"/>
  <c r="AT877" i="4"/>
  <c r="BJ877" i="4"/>
  <c r="S877" i="4"/>
  <c r="AY877" i="4"/>
  <c r="AK876" i="4"/>
  <c r="BQ876" i="4"/>
  <c r="S872" i="4"/>
  <c r="AI872" i="4"/>
  <c r="AY872" i="4"/>
  <c r="BO872" i="4"/>
  <c r="AI869" i="4"/>
  <c r="BO869" i="4"/>
  <c r="V866" i="4"/>
  <c r="AL866" i="4"/>
  <c r="BB866" i="4"/>
  <c r="BR866" i="4"/>
  <c r="T866" i="4"/>
  <c r="AJ866" i="4"/>
  <c r="AZ866" i="4"/>
  <c r="BP866" i="4"/>
  <c r="AM866" i="4"/>
  <c r="BS866" i="4"/>
  <c r="R865" i="4"/>
  <c r="AH865" i="4"/>
  <c r="AX865" i="4"/>
  <c r="BN865" i="4"/>
  <c r="Q865" i="4"/>
  <c r="AG865" i="4"/>
  <c r="AW865" i="4"/>
  <c r="BM865" i="4"/>
  <c r="S861" i="4"/>
  <c r="AY861" i="4"/>
  <c r="W858" i="4"/>
  <c r="BC858" i="4"/>
  <c r="X853" i="4"/>
  <c r="AN853" i="4"/>
  <c r="BD853" i="4"/>
  <c r="BT853" i="4"/>
  <c r="AI853" i="4"/>
  <c r="BO853" i="4"/>
  <c r="V850" i="4"/>
  <c r="AL850" i="4"/>
  <c r="BB850" i="4"/>
  <c r="BR850" i="4"/>
  <c r="T850" i="4"/>
  <c r="AJ850" i="4"/>
  <c r="AZ850" i="4"/>
  <c r="BP850" i="4"/>
  <c r="AM850" i="4"/>
  <c r="BS850" i="4"/>
  <c r="R849" i="4"/>
  <c r="AH849" i="4"/>
  <c r="AX849" i="4"/>
  <c r="BN849" i="4"/>
  <c r="Q849" i="4"/>
  <c r="AG849" i="4"/>
  <c r="AW849" i="4"/>
  <c r="BM849" i="4"/>
  <c r="S845" i="4"/>
  <c r="AY845" i="4"/>
  <c r="W842" i="4"/>
  <c r="BC842" i="4"/>
  <c r="U842" i="4"/>
  <c r="AK842" i="4"/>
  <c r="BA842" i="4"/>
  <c r="BQ842" i="4"/>
  <c r="Y922" i="4"/>
  <c r="AO922" i="4"/>
  <c r="BE922" i="4"/>
  <c r="BU922" i="4"/>
  <c r="Z900" i="4"/>
  <c r="AP900" i="4"/>
  <c r="BF900" i="4"/>
  <c r="BV900" i="4"/>
  <c r="T900" i="4"/>
  <c r="AJ900" i="4"/>
  <c r="AZ900" i="4"/>
  <c r="BP900" i="4"/>
  <c r="Q900" i="4"/>
  <c r="AW900" i="4"/>
  <c r="O900" i="4"/>
  <c r="AE900" i="4"/>
  <c r="AU900" i="4"/>
  <c r="BK900" i="4"/>
  <c r="L893" i="4"/>
  <c r="AB893" i="4"/>
  <c r="AR893" i="4"/>
  <c r="BH893" i="4"/>
  <c r="BX893" i="4"/>
  <c r="Z893" i="4"/>
  <c r="AP893" i="4"/>
  <c r="BF893" i="4"/>
  <c r="BV893" i="4"/>
  <c r="AQ893" i="4"/>
  <c r="BW893" i="4"/>
  <c r="Y893" i="4"/>
  <c r="AO893" i="4"/>
  <c r="BE893" i="4"/>
  <c r="BU893" i="4"/>
  <c r="N892" i="4"/>
  <c r="AD892" i="4"/>
  <c r="AT892" i="4"/>
  <c r="BJ892" i="4"/>
  <c r="X892" i="4"/>
  <c r="AN892" i="4"/>
  <c r="BD892" i="4"/>
  <c r="BT892" i="4"/>
  <c r="S892" i="4"/>
  <c r="AI892" i="4"/>
  <c r="AY892" i="4"/>
  <c r="BO892" i="4"/>
  <c r="T881" i="4"/>
  <c r="AZ881" i="4"/>
  <c r="N881" i="4"/>
  <c r="AD881" i="4"/>
  <c r="AT881" i="4"/>
  <c r="BJ881" i="4"/>
  <c r="S881" i="4"/>
  <c r="AY881" i="4"/>
  <c r="V880" i="4"/>
  <c r="BB880" i="4"/>
  <c r="L880" i="4"/>
  <c r="AB880" i="4"/>
  <c r="AR880" i="4"/>
  <c r="BH880" i="4"/>
  <c r="BX880" i="4"/>
  <c r="AG880" i="4"/>
  <c r="BM880" i="4"/>
  <c r="W880" i="4"/>
  <c r="AM880" i="4"/>
  <c r="BC880" i="4"/>
  <c r="BS880" i="4"/>
  <c r="N900" i="4"/>
  <c r="AD900" i="4"/>
  <c r="AT900" i="4"/>
  <c r="BJ900" i="4"/>
  <c r="X900" i="4"/>
  <c r="AN900" i="4"/>
  <c r="BD900" i="4"/>
  <c r="BT900" i="4"/>
  <c r="S900" i="4"/>
  <c r="AI900" i="4"/>
  <c r="AY900" i="4"/>
  <c r="BO900" i="4"/>
  <c r="P893" i="4"/>
  <c r="AF893" i="4"/>
  <c r="AV893" i="4"/>
  <c r="BL893" i="4"/>
  <c r="N893" i="4"/>
  <c r="AD893" i="4"/>
  <c r="AT893" i="4"/>
  <c r="BJ893" i="4"/>
  <c r="O893" i="4"/>
  <c r="AU893" i="4"/>
  <c r="AH880" i="4"/>
  <c r="BN880" i="4"/>
  <c r="P880" i="4"/>
  <c r="AF880" i="4"/>
  <c r="AV880" i="4"/>
  <c r="BL880" i="4"/>
  <c r="AE893" i="4"/>
  <c r="BK893" i="4"/>
  <c r="U893" i="4"/>
  <c r="AK893" i="4"/>
  <c r="BA893" i="4"/>
  <c r="BQ893" i="4"/>
  <c r="R880" i="4"/>
  <c r="AX880" i="4"/>
  <c r="S880" i="4"/>
  <c r="AI880" i="4"/>
  <c r="AY880" i="4"/>
  <c r="BO880" i="4"/>
  <c r="R910" i="4"/>
  <c r="Z910" i="4"/>
  <c r="AH910" i="4"/>
  <c r="AP910" i="4"/>
  <c r="AX910" i="4"/>
  <c r="BF910" i="4"/>
  <c r="BN910" i="4"/>
  <c r="BV910" i="4"/>
  <c r="U910" i="4"/>
  <c r="BA910" i="4"/>
  <c r="AC910" i="4"/>
  <c r="BI910" i="4"/>
  <c r="U899" i="4"/>
  <c r="AK899" i="4"/>
  <c r="BA899" i="4"/>
  <c r="BQ899" i="4"/>
  <c r="S899" i="4"/>
  <c r="AA899" i="4"/>
  <c r="AI899" i="4"/>
  <c r="AQ899" i="4"/>
  <c r="AY899" i="4"/>
  <c r="BG899" i="4"/>
  <c r="BO899" i="4"/>
  <c r="BW899" i="4"/>
  <c r="P887" i="4"/>
  <c r="AF887" i="4"/>
  <c r="AV887" i="4"/>
  <c r="BL887" i="4"/>
  <c r="M887" i="4"/>
  <c r="AC887" i="4"/>
  <c r="AS887" i="4"/>
  <c r="BI887" i="4"/>
  <c r="BY887" i="4"/>
  <c r="S887" i="4"/>
  <c r="AA887" i="4"/>
  <c r="AI887" i="4"/>
  <c r="AQ887" i="4"/>
  <c r="AY887" i="4"/>
  <c r="BG887" i="4"/>
  <c r="BO887" i="4"/>
  <c r="BW887" i="4"/>
  <c r="P879" i="4"/>
  <c r="AF879" i="4"/>
  <c r="AV879" i="4"/>
  <c r="BL879" i="4"/>
  <c r="Y879" i="4"/>
  <c r="AO879" i="4"/>
  <c r="BE879" i="4"/>
  <c r="BU879" i="4"/>
  <c r="N910" i="4"/>
  <c r="V910" i="4"/>
  <c r="AD910" i="4"/>
  <c r="AL910" i="4"/>
  <c r="AT910" i="4"/>
  <c r="BB910" i="4"/>
  <c r="BJ910" i="4"/>
  <c r="BR910" i="4"/>
  <c r="Y910" i="4"/>
  <c r="AO910" i="4"/>
  <c r="BE910" i="4"/>
  <c r="BU910" i="4"/>
  <c r="Y899" i="4"/>
  <c r="AO899" i="4"/>
  <c r="BE899" i="4"/>
  <c r="BU899" i="4"/>
  <c r="O899" i="4"/>
  <c r="W899" i="4"/>
  <c r="AE899" i="4"/>
  <c r="AM899" i="4"/>
  <c r="AU899" i="4"/>
  <c r="BC899" i="4"/>
  <c r="BK899" i="4"/>
  <c r="BS899" i="4"/>
  <c r="T887" i="4"/>
  <c r="AJ887" i="4"/>
  <c r="AZ887" i="4"/>
  <c r="BP887" i="4"/>
  <c r="Q887" i="4"/>
  <c r="AG887" i="4"/>
  <c r="AW887" i="4"/>
  <c r="BM887" i="4"/>
  <c r="O887" i="4"/>
  <c r="W887" i="4"/>
  <c r="AE887" i="4"/>
  <c r="AM887" i="4"/>
  <c r="AU887" i="4"/>
  <c r="BC887" i="4"/>
  <c r="BK887" i="4"/>
  <c r="BS887" i="4"/>
  <c r="T879" i="4"/>
  <c r="AJ879" i="4"/>
  <c r="AZ879" i="4"/>
  <c r="BP879" i="4"/>
  <c r="U879" i="4"/>
  <c r="AK879" i="4"/>
  <c r="BA879" i="4"/>
  <c r="BQ879" i="4"/>
  <c r="S922" i="4"/>
  <c r="AI922" i="4"/>
  <c r="AY922" i="4"/>
  <c r="BO922" i="4"/>
  <c r="L887" i="4"/>
  <c r="AB887" i="4"/>
  <c r="AR887" i="4"/>
  <c r="BH887" i="4"/>
  <c r="BX887" i="4"/>
  <c r="R887" i="4"/>
  <c r="Z887" i="4"/>
  <c r="AH887" i="4"/>
  <c r="AP887" i="4"/>
  <c r="AX887" i="4"/>
  <c r="BF887" i="4"/>
  <c r="BN887" i="4"/>
  <c r="BV887" i="4"/>
  <c r="Y887" i="4"/>
  <c r="AO887" i="4"/>
  <c r="BE887" i="4"/>
  <c r="BU887" i="4"/>
  <c r="L879" i="4"/>
  <c r="AB879" i="4"/>
  <c r="AR879" i="4"/>
  <c r="BH879" i="4"/>
  <c r="BX879" i="4"/>
  <c r="R879" i="4"/>
  <c r="Z879" i="4"/>
  <c r="AH879" i="4"/>
  <c r="AP879" i="4"/>
  <c r="AX879" i="4"/>
  <c r="BF879" i="4"/>
  <c r="BN879" i="4"/>
  <c r="BV879" i="4"/>
  <c r="M879" i="4"/>
  <c r="AC879" i="4"/>
  <c r="AS879" i="4"/>
  <c r="BI879" i="4"/>
  <c r="BY879" i="4"/>
  <c r="S879" i="4"/>
  <c r="AA879" i="4"/>
  <c r="AI879" i="4"/>
  <c r="AQ879" i="4"/>
  <c r="AY879" i="4"/>
  <c r="BG879" i="4"/>
  <c r="BO879" i="4"/>
  <c r="BW879" i="4"/>
  <c r="L875" i="4"/>
  <c r="AB875" i="4"/>
  <c r="AR875" i="4"/>
  <c r="BH875" i="4"/>
  <c r="BX875" i="4"/>
  <c r="R875" i="4"/>
  <c r="Z875" i="4"/>
  <c r="AH875" i="4"/>
  <c r="AP875" i="4"/>
  <c r="AX875" i="4"/>
  <c r="BF875" i="4"/>
  <c r="BN875" i="4"/>
  <c r="BV875" i="4"/>
  <c r="U875" i="4"/>
  <c r="AK875" i="4"/>
  <c r="BA875" i="4"/>
  <c r="BQ875" i="4"/>
  <c r="L915" i="4"/>
  <c r="T915" i="4"/>
  <c r="AB915" i="4"/>
  <c r="AJ915" i="4"/>
  <c r="AR915" i="4"/>
  <c r="AZ915" i="4"/>
  <c r="BH915" i="4"/>
  <c r="BP915" i="4"/>
  <c r="BX915" i="4"/>
  <c r="R915" i="4"/>
  <c r="Z915" i="4"/>
  <c r="AH915" i="4"/>
  <c r="AP915" i="4"/>
  <c r="AX915" i="4"/>
  <c r="BF915" i="4"/>
  <c r="BN915" i="4"/>
  <c r="BV915" i="4"/>
  <c r="L911" i="4"/>
  <c r="T911" i="4"/>
  <c r="AB911" i="4"/>
  <c r="AJ911" i="4"/>
  <c r="AR911" i="4"/>
  <c r="AZ911" i="4"/>
  <c r="BH911" i="4"/>
  <c r="BP911" i="4"/>
  <c r="BX911" i="4"/>
  <c r="R911" i="4"/>
  <c r="Z911" i="4"/>
  <c r="AH911" i="4"/>
  <c r="AP911" i="4"/>
  <c r="AX911" i="4"/>
  <c r="BF911" i="4"/>
  <c r="BN911" i="4"/>
  <c r="BV911" i="4"/>
  <c r="P910" i="4"/>
  <c r="X910" i="4"/>
  <c r="AF910" i="4"/>
  <c r="AN910" i="4"/>
  <c r="AV910" i="4"/>
  <c r="BD910" i="4"/>
  <c r="BL910" i="4"/>
  <c r="BT910" i="4"/>
  <c r="L899" i="4"/>
  <c r="T899" i="4"/>
  <c r="AB899" i="4"/>
  <c r="AJ899" i="4"/>
  <c r="AR899" i="4"/>
  <c r="AZ899" i="4"/>
  <c r="BH899" i="4"/>
  <c r="BP899" i="4"/>
  <c r="BX899" i="4"/>
  <c r="R899" i="4"/>
  <c r="Z899" i="4"/>
  <c r="AH899" i="4"/>
  <c r="AP899" i="4"/>
  <c r="AX899" i="4"/>
  <c r="BF899" i="4"/>
  <c r="BN899" i="4"/>
  <c r="BV899" i="4"/>
  <c r="Q899" i="4"/>
  <c r="AG899" i="4"/>
  <c r="AW899" i="4"/>
  <c r="BM899" i="4"/>
  <c r="U900" i="4"/>
  <c r="AK900" i="4"/>
  <c r="BA900" i="4"/>
  <c r="BQ900" i="4"/>
  <c r="S893" i="4"/>
  <c r="AI893" i="4"/>
  <c r="AY893" i="4"/>
  <c r="BO893" i="4"/>
  <c r="U892" i="4"/>
  <c r="AK892" i="4"/>
  <c r="BA892" i="4"/>
  <c r="BQ892" i="4"/>
  <c r="P881" i="4"/>
  <c r="AF881" i="4"/>
  <c r="AV881" i="4"/>
  <c r="BL881" i="4"/>
  <c r="O881" i="4"/>
  <c r="AE881" i="4"/>
  <c r="AU881" i="4"/>
  <c r="BK881" i="4"/>
  <c r="M881" i="4"/>
  <c r="U881" i="4"/>
  <c r="AC881" i="4"/>
  <c r="AK881" i="4"/>
  <c r="AS881" i="4"/>
  <c r="BA881" i="4"/>
  <c r="BI881" i="4"/>
  <c r="BQ881" i="4"/>
  <c r="BY881" i="4"/>
  <c r="Z880" i="4"/>
  <c r="AP880" i="4"/>
  <c r="BF880" i="4"/>
  <c r="BV880" i="4"/>
  <c r="U880" i="4"/>
  <c r="AK880" i="4"/>
  <c r="BA880" i="4"/>
  <c r="BQ880" i="4"/>
  <c r="AE915" i="4"/>
  <c r="BK915" i="4"/>
  <c r="AM915" i="4"/>
  <c r="BS915" i="4"/>
  <c r="AI911" i="4"/>
  <c r="BO911" i="4"/>
  <c r="AA911" i="4"/>
  <c r="BG911" i="4"/>
  <c r="AK910" i="4"/>
  <c r="BQ910" i="4"/>
  <c r="AS910" i="4"/>
  <c r="BY910" i="4"/>
  <c r="S910" i="4"/>
  <c r="AA910" i="4"/>
  <c r="AI910" i="4"/>
  <c r="AQ910" i="4"/>
  <c r="AY910" i="4"/>
  <c r="BG910" i="4"/>
  <c r="BO910" i="4"/>
  <c r="BW910" i="4"/>
  <c r="S916" i="4"/>
  <c r="AI916" i="4"/>
  <c r="AY916" i="4"/>
  <c r="BO916" i="4"/>
  <c r="W922" i="4"/>
  <c r="AM922" i="4"/>
  <c r="BC922" i="4"/>
  <c r="BS922" i="4"/>
  <c r="AE916" i="4"/>
  <c r="BK916" i="4"/>
  <c r="AM916" i="4"/>
  <c r="BS916" i="4"/>
  <c r="Y900" i="4"/>
  <c r="AO900" i="4"/>
  <c r="BE900" i="4"/>
  <c r="BU900" i="4"/>
  <c r="W893" i="4"/>
  <c r="AM893" i="4"/>
  <c r="BC893" i="4"/>
  <c r="BS893" i="4"/>
  <c r="Y892" i="4"/>
  <c r="AO892" i="4"/>
  <c r="BE892" i="4"/>
  <c r="BU892" i="4"/>
  <c r="L881" i="4"/>
  <c r="AB881" i="4"/>
  <c r="AR881" i="4"/>
  <c r="BH881" i="4"/>
  <c r="BX881" i="4"/>
  <c r="AA881" i="4"/>
  <c r="AQ881" i="4"/>
  <c r="BG881" i="4"/>
  <c r="BW881" i="4"/>
  <c r="Q881" i="4"/>
  <c r="Y881" i="4"/>
  <c r="AG881" i="4"/>
  <c r="AO881" i="4"/>
  <c r="AW881" i="4"/>
  <c r="BE881" i="4"/>
  <c r="BM881" i="4"/>
  <c r="BU881" i="4"/>
  <c r="N880" i="4"/>
  <c r="AD880" i="4"/>
  <c r="AT880" i="4"/>
  <c r="BJ880" i="4"/>
  <c r="Y880" i="4"/>
  <c r="AO880" i="4"/>
  <c r="BE880" i="4"/>
  <c r="BU880" i="4"/>
  <c r="R914" i="4"/>
  <c r="Z914" i="4"/>
  <c r="AH914" i="4"/>
  <c r="AP914" i="4"/>
  <c r="AX914" i="4"/>
  <c r="BF914" i="4"/>
  <c r="BN914" i="4"/>
  <c r="BV914" i="4"/>
  <c r="L914" i="4"/>
  <c r="T914" i="4"/>
  <c r="AB914" i="4"/>
  <c r="AJ914" i="4"/>
  <c r="AR914" i="4"/>
  <c r="AZ914" i="4"/>
  <c r="BH914" i="4"/>
  <c r="BP914" i="4"/>
  <c r="BX914" i="4"/>
  <c r="Q914" i="4"/>
  <c r="AW914" i="4"/>
  <c r="Y914" i="4"/>
  <c r="BE914" i="4"/>
  <c r="U914" i="4"/>
  <c r="AK914" i="4"/>
  <c r="BA914" i="4"/>
  <c r="BQ914" i="4"/>
  <c r="O914" i="4"/>
  <c r="W914" i="4"/>
  <c r="AE914" i="4"/>
  <c r="AM914" i="4"/>
  <c r="AU914" i="4"/>
  <c r="BC914" i="4"/>
  <c r="BK914" i="4"/>
  <c r="BS914" i="4"/>
  <c r="P907" i="4"/>
  <c r="X907" i="4"/>
  <c r="AF907" i="4"/>
  <c r="AN907" i="4"/>
  <c r="AV907" i="4"/>
  <c r="BD907" i="4"/>
  <c r="BL907" i="4"/>
  <c r="BT907" i="4"/>
  <c r="N907" i="4"/>
  <c r="V907" i="4"/>
  <c r="AD907" i="4"/>
  <c r="AL907" i="4"/>
  <c r="AT907" i="4"/>
  <c r="BB907" i="4"/>
  <c r="BJ907" i="4"/>
  <c r="BR907" i="4"/>
  <c r="M907" i="4"/>
  <c r="AC907" i="4"/>
  <c r="AS907" i="4"/>
  <c r="BI907" i="4"/>
  <c r="BY907" i="4"/>
  <c r="Y907" i="4"/>
  <c r="AO907" i="4"/>
  <c r="BE907" i="4"/>
  <c r="BU907" i="4"/>
  <c r="O907" i="4"/>
  <c r="W907" i="4"/>
  <c r="AE907" i="4"/>
  <c r="AM907" i="4"/>
  <c r="AU907" i="4"/>
  <c r="BC907" i="4"/>
  <c r="BK907" i="4"/>
  <c r="BS907" i="4"/>
  <c r="R906" i="4"/>
  <c r="Z906" i="4"/>
  <c r="AH906" i="4"/>
  <c r="AP906" i="4"/>
  <c r="AX906" i="4"/>
  <c r="BF906" i="4"/>
  <c r="BN906" i="4"/>
  <c r="BV906" i="4"/>
  <c r="L906" i="4"/>
  <c r="T906" i="4"/>
  <c r="AB906" i="4"/>
  <c r="AJ906" i="4"/>
  <c r="AR906" i="4"/>
  <c r="AZ906" i="4"/>
  <c r="BH906" i="4"/>
  <c r="BP906" i="4"/>
  <c r="BX906" i="4"/>
  <c r="O906" i="4"/>
  <c r="AE906" i="4"/>
  <c r="AU906" i="4"/>
  <c r="BK906" i="4"/>
  <c r="S906" i="4"/>
  <c r="AI906" i="4"/>
  <c r="AY906" i="4"/>
  <c r="BO906" i="4"/>
  <c r="Q906" i="4"/>
  <c r="Y906" i="4"/>
  <c r="AG906" i="4"/>
  <c r="AO906" i="4"/>
  <c r="AW906" i="4"/>
  <c r="BE906" i="4"/>
  <c r="BM906" i="4"/>
  <c r="BU906" i="4"/>
  <c r="R898" i="4"/>
  <c r="Z898" i="4"/>
  <c r="AH898" i="4"/>
  <c r="AP898" i="4"/>
  <c r="AX898" i="4"/>
  <c r="BF898" i="4"/>
  <c r="BN898" i="4"/>
  <c r="BV898" i="4"/>
  <c r="L898" i="4"/>
  <c r="T898" i="4"/>
  <c r="AB898" i="4"/>
  <c r="AJ898" i="4"/>
  <c r="AR898" i="4"/>
  <c r="AZ898" i="4"/>
  <c r="BH898" i="4"/>
  <c r="BP898" i="4"/>
  <c r="BX898" i="4"/>
  <c r="O898" i="4"/>
  <c r="AE898" i="4"/>
  <c r="AU898" i="4"/>
  <c r="BK898" i="4"/>
  <c r="S898" i="4"/>
  <c r="AI898" i="4"/>
  <c r="AY898" i="4"/>
  <c r="BO898" i="4"/>
  <c r="Q898" i="4"/>
  <c r="Y898" i="4"/>
  <c r="AG898" i="4"/>
  <c r="AO898" i="4"/>
  <c r="AW898" i="4"/>
  <c r="BE898" i="4"/>
  <c r="BM898" i="4"/>
  <c r="BU898" i="4"/>
  <c r="Z882" i="4"/>
  <c r="AP882" i="4"/>
  <c r="BF882" i="4"/>
  <c r="BV882" i="4"/>
  <c r="V882" i="4"/>
  <c r="AL882" i="4"/>
  <c r="BB882" i="4"/>
  <c r="BR882" i="4"/>
  <c r="L882" i="4"/>
  <c r="T882" i="4"/>
  <c r="AB882" i="4"/>
  <c r="AJ882" i="4"/>
  <c r="AR882" i="4"/>
  <c r="AZ882" i="4"/>
  <c r="BH882" i="4"/>
  <c r="BP882" i="4"/>
  <c r="BX882" i="4"/>
  <c r="O882" i="4"/>
  <c r="AE882" i="4"/>
  <c r="AU882" i="4"/>
  <c r="BK882" i="4"/>
  <c r="S882" i="4"/>
  <c r="AI882" i="4"/>
  <c r="AY882" i="4"/>
  <c r="BO882" i="4"/>
  <c r="Q882" i="4"/>
  <c r="Y882" i="4"/>
  <c r="AG882" i="4"/>
  <c r="AO882" i="4"/>
  <c r="AW882" i="4"/>
  <c r="BE882" i="4"/>
  <c r="BM882" i="4"/>
  <c r="BU882" i="4"/>
  <c r="R870" i="4"/>
  <c r="Z870" i="4"/>
  <c r="AH870" i="4"/>
  <c r="AP870" i="4"/>
  <c r="AX870" i="4"/>
  <c r="BF870" i="4"/>
  <c r="BN870" i="4"/>
  <c r="BV870" i="4"/>
  <c r="P870" i="4"/>
  <c r="X870" i="4"/>
  <c r="AF870" i="4"/>
  <c r="AN870" i="4"/>
  <c r="AV870" i="4"/>
  <c r="BD870" i="4"/>
  <c r="BL870" i="4"/>
  <c r="BT870" i="4"/>
  <c r="S870" i="4"/>
  <c r="AI870" i="4"/>
  <c r="AY870" i="4"/>
  <c r="BO870" i="4"/>
  <c r="O870" i="4"/>
  <c r="AE870" i="4"/>
  <c r="AU870" i="4"/>
  <c r="BK870" i="4"/>
  <c r="Q870" i="4"/>
  <c r="Y870" i="4"/>
  <c r="AG870" i="4"/>
  <c r="AO870" i="4"/>
  <c r="AW870" i="4"/>
  <c r="BE870" i="4"/>
  <c r="BM870" i="4"/>
  <c r="BU870" i="4"/>
  <c r="R868" i="4"/>
  <c r="Z868" i="4"/>
  <c r="AH868" i="4"/>
  <c r="AP868" i="4"/>
  <c r="AX868" i="4"/>
  <c r="BF868" i="4"/>
  <c r="BN868" i="4"/>
  <c r="BV868" i="4"/>
  <c r="P868" i="4"/>
  <c r="X868" i="4"/>
  <c r="AF868" i="4"/>
  <c r="AN868" i="4"/>
  <c r="AV868" i="4"/>
  <c r="BD868" i="4"/>
  <c r="BL868" i="4"/>
  <c r="BT868" i="4"/>
  <c r="U868" i="4"/>
  <c r="AK868" i="4"/>
  <c r="BA868" i="4"/>
  <c r="BQ868" i="4"/>
  <c r="Q868" i="4"/>
  <c r="AG868" i="4"/>
  <c r="AW868" i="4"/>
  <c r="BM868" i="4"/>
  <c r="O868" i="4"/>
  <c r="W868" i="4"/>
  <c r="AE868" i="4"/>
  <c r="AM868" i="4"/>
  <c r="AU868" i="4"/>
  <c r="BC868" i="4"/>
  <c r="BK868" i="4"/>
  <c r="BS868" i="4"/>
  <c r="R864" i="4"/>
  <c r="Z864" i="4"/>
  <c r="AH864" i="4"/>
  <c r="AP864" i="4"/>
  <c r="AX864" i="4"/>
  <c r="BF864" i="4"/>
  <c r="BN864" i="4"/>
  <c r="BV864" i="4"/>
  <c r="P864" i="4"/>
  <c r="X864" i="4"/>
  <c r="AF864" i="4"/>
  <c r="AN864" i="4"/>
  <c r="AV864" i="4"/>
  <c r="BD864" i="4"/>
  <c r="BL864" i="4"/>
  <c r="BT864" i="4"/>
  <c r="Q864" i="4"/>
  <c r="AG864" i="4"/>
  <c r="AW864" i="4"/>
  <c r="BM864" i="4"/>
  <c r="U864" i="4"/>
  <c r="AK864" i="4"/>
  <c r="BA864" i="4"/>
  <c r="BQ864" i="4"/>
  <c r="O864" i="4"/>
  <c r="W864" i="4"/>
  <c r="AE864" i="4"/>
  <c r="AM864" i="4"/>
  <c r="AU864" i="4"/>
  <c r="BC864" i="4"/>
  <c r="BK864" i="4"/>
  <c r="BS864" i="4"/>
  <c r="R860" i="4"/>
  <c r="Z860" i="4"/>
  <c r="AH860" i="4"/>
  <c r="AP860" i="4"/>
  <c r="AX860" i="4"/>
  <c r="BF860" i="4"/>
  <c r="BN860" i="4"/>
  <c r="BV860" i="4"/>
  <c r="P860" i="4"/>
  <c r="X860" i="4"/>
  <c r="AF860" i="4"/>
  <c r="AN860" i="4"/>
  <c r="AV860" i="4"/>
  <c r="BD860" i="4"/>
  <c r="BL860" i="4"/>
  <c r="BT860" i="4"/>
  <c r="U860" i="4"/>
  <c r="AK860" i="4"/>
  <c r="BA860" i="4"/>
  <c r="BQ860" i="4"/>
  <c r="Q860" i="4"/>
  <c r="AG860" i="4"/>
  <c r="AW860" i="4"/>
  <c r="BM860" i="4"/>
  <c r="O860" i="4"/>
  <c r="W860" i="4"/>
  <c r="AE860" i="4"/>
  <c r="AM860" i="4"/>
  <c r="AU860" i="4"/>
  <c r="BC860" i="4"/>
  <c r="BK860" i="4"/>
  <c r="BS860" i="4"/>
  <c r="R856" i="4"/>
  <c r="Z856" i="4"/>
  <c r="AH856" i="4"/>
  <c r="AP856" i="4"/>
  <c r="AX856" i="4"/>
  <c r="BF856" i="4"/>
  <c r="BN856" i="4"/>
  <c r="BV856" i="4"/>
  <c r="P856" i="4"/>
  <c r="X856" i="4"/>
  <c r="AF856" i="4"/>
  <c r="AN856" i="4"/>
  <c r="AV856" i="4"/>
  <c r="BD856" i="4"/>
  <c r="BL856" i="4"/>
  <c r="BT856" i="4"/>
  <c r="Q856" i="4"/>
  <c r="AG856" i="4"/>
  <c r="AW856" i="4"/>
  <c r="BM856" i="4"/>
  <c r="U856" i="4"/>
  <c r="AK856" i="4"/>
  <c r="BA856" i="4"/>
  <c r="BQ856" i="4"/>
  <c r="O856" i="4"/>
  <c r="W856" i="4"/>
  <c r="AE856" i="4"/>
  <c r="AM856" i="4"/>
  <c r="AU856" i="4"/>
  <c r="BC856" i="4"/>
  <c r="BK856" i="4"/>
  <c r="BS856" i="4"/>
  <c r="R852" i="4"/>
  <c r="Z852" i="4"/>
  <c r="AH852" i="4"/>
  <c r="AP852" i="4"/>
  <c r="AX852" i="4"/>
  <c r="BF852" i="4"/>
  <c r="BN852" i="4"/>
  <c r="BV852" i="4"/>
  <c r="P852" i="4"/>
  <c r="X852" i="4"/>
  <c r="AF852" i="4"/>
  <c r="AN852" i="4"/>
  <c r="AV852" i="4"/>
  <c r="BD852" i="4"/>
  <c r="BL852" i="4"/>
  <c r="BT852" i="4"/>
  <c r="U852" i="4"/>
  <c r="AK852" i="4"/>
  <c r="BA852" i="4"/>
  <c r="BQ852" i="4"/>
  <c r="Q852" i="4"/>
  <c r="AG852" i="4"/>
  <c r="AW852" i="4"/>
  <c r="BM852" i="4"/>
  <c r="O852" i="4"/>
  <c r="W852" i="4"/>
  <c r="AE852" i="4"/>
  <c r="AM852" i="4"/>
  <c r="AU852" i="4"/>
  <c r="BC852" i="4"/>
  <c r="BK852" i="4"/>
  <c r="BS852" i="4"/>
  <c r="R848" i="4"/>
  <c r="Z848" i="4"/>
  <c r="AH848" i="4"/>
  <c r="AP848" i="4"/>
  <c r="AX848" i="4"/>
  <c r="BF848" i="4"/>
  <c r="BN848" i="4"/>
  <c r="BV848" i="4"/>
  <c r="P848" i="4"/>
  <c r="X848" i="4"/>
  <c r="AF848" i="4"/>
  <c r="AN848" i="4"/>
  <c r="AV848" i="4"/>
  <c r="BD848" i="4"/>
  <c r="BL848" i="4"/>
  <c r="BT848" i="4"/>
  <c r="Q848" i="4"/>
  <c r="AG848" i="4"/>
  <c r="AW848" i="4"/>
  <c r="BM848" i="4"/>
  <c r="U848" i="4"/>
  <c r="AK848" i="4"/>
  <c r="BA848" i="4"/>
  <c r="BQ848" i="4"/>
  <c r="O848" i="4"/>
  <c r="W848" i="4"/>
  <c r="AE848" i="4"/>
  <c r="AM848" i="4"/>
  <c r="AU848" i="4"/>
  <c r="BC848" i="4"/>
  <c r="BK848" i="4"/>
  <c r="BS848" i="4"/>
  <c r="R844" i="4"/>
  <c r="Z844" i="4"/>
  <c r="AH844" i="4"/>
  <c r="AP844" i="4"/>
  <c r="AX844" i="4"/>
  <c r="BF844" i="4"/>
  <c r="BN844" i="4"/>
  <c r="BV844" i="4"/>
  <c r="P844" i="4"/>
  <c r="X844" i="4"/>
  <c r="AF844" i="4"/>
  <c r="AN844" i="4"/>
  <c r="AV844" i="4"/>
  <c r="BD844" i="4"/>
  <c r="BL844" i="4"/>
  <c r="BT844" i="4"/>
  <c r="U844" i="4"/>
  <c r="AK844" i="4"/>
  <c r="BA844" i="4"/>
  <c r="BQ844" i="4"/>
  <c r="Q844" i="4"/>
  <c r="AG844" i="4"/>
  <c r="AW844" i="4"/>
  <c r="BM844" i="4"/>
  <c r="O844" i="4"/>
  <c r="W844" i="4"/>
  <c r="AE844" i="4"/>
  <c r="AM844" i="4"/>
  <c r="AU844" i="4"/>
  <c r="BC844" i="4"/>
  <c r="BK844" i="4"/>
  <c r="BS844" i="4"/>
  <c r="P919" i="4"/>
  <c r="X919" i="4"/>
  <c r="AF919" i="4"/>
  <c r="AN919" i="4"/>
  <c r="AV919" i="4"/>
  <c r="BD919" i="4"/>
  <c r="BL919" i="4"/>
  <c r="BT919" i="4"/>
  <c r="N919" i="4"/>
  <c r="V919" i="4"/>
  <c r="AD919" i="4"/>
  <c r="AL919" i="4"/>
  <c r="AT919" i="4"/>
  <c r="BB919" i="4"/>
  <c r="BJ919" i="4"/>
  <c r="BR919" i="4"/>
  <c r="AA919" i="4"/>
  <c r="BG919" i="4"/>
  <c r="AI919" i="4"/>
  <c r="BO919" i="4"/>
  <c r="W919" i="4"/>
  <c r="AM919" i="4"/>
  <c r="BC919" i="4"/>
  <c r="BS919" i="4"/>
  <c r="Q919" i="4"/>
  <c r="Y919" i="4"/>
  <c r="AG919" i="4"/>
  <c r="AO919" i="4"/>
  <c r="AW919" i="4"/>
  <c r="BE919" i="4"/>
  <c r="BM919" i="4"/>
  <c r="BU919" i="4"/>
  <c r="R918" i="4"/>
  <c r="Z918" i="4"/>
  <c r="AH918" i="4"/>
  <c r="AP918" i="4"/>
  <c r="AX918" i="4"/>
  <c r="BF918" i="4"/>
  <c r="BN918" i="4"/>
  <c r="BV918" i="4"/>
  <c r="L918" i="4"/>
  <c r="T918" i="4"/>
  <c r="AB918" i="4"/>
  <c r="AJ918" i="4"/>
  <c r="AR918" i="4"/>
  <c r="AZ918" i="4"/>
  <c r="BH918" i="4"/>
  <c r="BP918" i="4"/>
  <c r="BX918" i="4"/>
  <c r="P903" i="4"/>
  <c r="X903" i="4"/>
  <c r="AF903" i="4"/>
  <c r="AN903" i="4"/>
  <c r="AV903" i="4"/>
  <c r="BD903" i="4"/>
  <c r="BL903" i="4"/>
  <c r="BT903" i="4"/>
  <c r="N903" i="4"/>
  <c r="V903" i="4"/>
  <c r="AD903" i="4"/>
  <c r="AL903" i="4"/>
  <c r="AT903" i="4"/>
  <c r="BB903" i="4"/>
  <c r="BJ903" i="4"/>
  <c r="BR903" i="4"/>
  <c r="Q903" i="4"/>
  <c r="AG903" i="4"/>
  <c r="AW903" i="4"/>
  <c r="BM903" i="4"/>
  <c r="U903" i="4"/>
  <c r="AK903" i="4"/>
  <c r="BA903" i="4"/>
  <c r="BQ903" i="4"/>
  <c r="O903" i="4"/>
  <c r="W903" i="4"/>
  <c r="AE903" i="4"/>
  <c r="AM903" i="4"/>
  <c r="AU903" i="4"/>
  <c r="BC903" i="4"/>
  <c r="BK903" i="4"/>
  <c r="BS903" i="4"/>
  <c r="R902" i="4"/>
  <c r="Z902" i="4"/>
  <c r="AH902" i="4"/>
  <c r="AP902" i="4"/>
  <c r="AX902" i="4"/>
  <c r="BF902" i="4"/>
  <c r="BN902" i="4"/>
  <c r="BV902" i="4"/>
  <c r="L902" i="4"/>
  <c r="T902" i="4"/>
  <c r="AB902" i="4"/>
  <c r="AJ902" i="4"/>
  <c r="AR902" i="4"/>
  <c r="AZ902" i="4"/>
  <c r="BH902" i="4"/>
  <c r="BP902" i="4"/>
  <c r="BX902" i="4"/>
  <c r="S902" i="4"/>
  <c r="AI902" i="4"/>
  <c r="AY902" i="4"/>
  <c r="BO902" i="4"/>
  <c r="O902" i="4"/>
  <c r="AE902" i="4"/>
  <c r="AU902" i="4"/>
  <c r="BK902" i="4"/>
  <c r="Q902" i="4"/>
  <c r="Y902" i="4"/>
  <c r="AG902" i="4"/>
  <c r="AO902" i="4"/>
  <c r="AW902" i="4"/>
  <c r="BE902" i="4"/>
  <c r="BM902" i="4"/>
  <c r="BU902" i="4"/>
  <c r="P895" i="4"/>
  <c r="X895" i="4"/>
  <c r="AF895" i="4"/>
  <c r="AN895" i="4"/>
  <c r="AV895" i="4"/>
  <c r="BD895" i="4"/>
  <c r="BL895" i="4"/>
  <c r="BT895" i="4"/>
  <c r="N895" i="4"/>
  <c r="V895" i="4"/>
  <c r="AD895" i="4"/>
  <c r="AL895" i="4"/>
  <c r="AT895" i="4"/>
  <c r="BB895" i="4"/>
  <c r="BJ895" i="4"/>
  <c r="BR895" i="4"/>
  <c r="Q895" i="4"/>
  <c r="AG895" i="4"/>
  <c r="AW895" i="4"/>
  <c r="BM895" i="4"/>
  <c r="U895" i="4"/>
  <c r="AK895" i="4"/>
  <c r="BA895" i="4"/>
  <c r="BQ895" i="4"/>
  <c r="O895" i="4"/>
  <c r="W895" i="4"/>
  <c r="AE895" i="4"/>
  <c r="AM895" i="4"/>
  <c r="AU895" i="4"/>
  <c r="BC895" i="4"/>
  <c r="BK895" i="4"/>
  <c r="BS895" i="4"/>
  <c r="Z890" i="4"/>
  <c r="V890" i="4"/>
  <c r="AH890" i="4"/>
  <c r="AP890" i="4"/>
  <c r="AX890" i="4"/>
  <c r="BF890" i="4"/>
  <c r="BN890" i="4"/>
  <c r="BV890" i="4"/>
  <c r="L890" i="4"/>
  <c r="T890" i="4"/>
  <c r="AB890" i="4"/>
  <c r="AJ890" i="4"/>
  <c r="AR890" i="4"/>
  <c r="AZ890" i="4"/>
  <c r="BH890" i="4"/>
  <c r="BP890" i="4"/>
  <c r="BX890" i="4"/>
  <c r="O890" i="4"/>
  <c r="AE890" i="4"/>
  <c r="AU890" i="4"/>
  <c r="BK890" i="4"/>
  <c r="S890" i="4"/>
  <c r="AI890" i="4"/>
  <c r="AY890" i="4"/>
  <c r="BO890" i="4"/>
  <c r="Q890" i="4"/>
  <c r="Y890" i="4"/>
  <c r="AG890" i="4"/>
  <c r="AO890" i="4"/>
  <c r="AW890" i="4"/>
  <c r="BE890" i="4"/>
  <c r="BM890" i="4"/>
  <c r="BU890" i="4"/>
  <c r="Z886" i="4"/>
  <c r="AP886" i="4"/>
  <c r="BF886" i="4"/>
  <c r="BV886" i="4"/>
  <c r="V886" i="4"/>
  <c r="AL886" i="4"/>
  <c r="BB886" i="4"/>
  <c r="BR886" i="4"/>
  <c r="L886" i="4"/>
  <c r="T886" i="4"/>
  <c r="AB886" i="4"/>
  <c r="AJ886" i="4"/>
  <c r="AR886" i="4"/>
  <c r="AZ886" i="4"/>
  <c r="BH886" i="4"/>
  <c r="BP886" i="4"/>
  <c r="BX886" i="4"/>
  <c r="S886" i="4"/>
  <c r="AI886" i="4"/>
  <c r="AY886" i="4"/>
  <c r="BO886" i="4"/>
  <c r="O886" i="4"/>
  <c r="AE886" i="4"/>
  <c r="AU886" i="4"/>
  <c r="BK886" i="4"/>
  <c r="Q886" i="4"/>
  <c r="Y886" i="4"/>
  <c r="AG886" i="4"/>
  <c r="AO886" i="4"/>
  <c r="AW886" i="4"/>
  <c r="BE886" i="4"/>
  <c r="BM886" i="4"/>
  <c r="BU886" i="4"/>
  <c r="X883" i="4"/>
  <c r="AN883" i="4"/>
  <c r="BD883" i="4"/>
  <c r="BT883" i="4"/>
  <c r="T883" i="4"/>
  <c r="AJ883" i="4"/>
  <c r="AZ883" i="4"/>
  <c r="BP883" i="4"/>
  <c r="N883" i="4"/>
  <c r="V883" i="4"/>
  <c r="AD883" i="4"/>
  <c r="AL883" i="4"/>
  <c r="AT883" i="4"/>
  <c r="BB883" i="4"/>
  <c r="BJ883" i="4"/>
  <c r="BR883" i="4"/>
  <c r="M883" i="4"/>
  <c r="AC883" i="4"/>
  <c r="AS883" i="4"/>
  <c r="BI883" i="4"/>
  <c r="BY883" i="4"/>
  <c r="Y883" i="4"/>
  <c r="AO883" i="4"/>
  <c r="BE883" i="4"/>
  <c r="BU883" i="4"/>
  <c r="O883" i="4"/>
  <c r="W883" i="4"/>
  <c r="AE883" i="4"/>
  <c r="AM883" i="4"/>
  <c r="AU883" i="4"/>
  <c r="BC883" i="4"/>
  <c r="BK883" i="4"/>
  <c r="BS883" i="4"/>
  <c r="Z878" i="4"/>
  <c r="AP878" i="4"/>
  <c r="BF878" i="4"/>
  <c r="BV878" i="4"/>
  <c r="V878" i="4"/>
  <c r="AL878" i="4"/>
  <c r="BB878" i="4"/>
  <c r="BR878" i="4"/>
  <c r="L878" i="4"/>
  <c r="T878" i="4"/>
  <c r="AB878" i="4"/>
  <c r="AJ878" i="4"/>
  <c r="AR878" i="4"/>
  <c r="AZ878" i="4"/>
  <c r="BH878" i="4"/>
  <c r="BP878" i="4"/>
  <c r="BX878" i="4"/>
  <c r="S878" i="4"/>
  <c r="AI878" i="4"/>
  <c r="AY878" i="4"/>
  <c r="BO878" i="4"/>
  <c r="O878" i="4"/>
  <c r="AE878" i="4"/>
  <c r="AU878" i="4"/>
  <c r="BK878" i="4"/>
  <c r="Q878" i="4"/>
  <c r="Y878" i="4"/>
  <c r="AG878" i="4"/>
  <c r="AO878" i="4"/>
  <c r="AW878" i="4"/>
  <c r="BE878" i="4"/>
  <c r="BM878" i="4"/>
  <c r="BU878" i="4"/>
  <c r="R922" i="4"/>
  <c r="Z922" i="4"/>
  <c r="AH922" i="4"/>
  <c r="AP922" i="4"/>
  <c r="AX922" i="4"/>
  <c r="BF922" i="4"/>
  <c r="BN922" i="4"/>
  <c r="BV922" i="4"/>
  <c r="L922" i="4"/>
  <c r="T922" i="4"/>
  <c r="AB922" i="4"/>
  <c r="AJ922" i="4"/>
  <c r="AR922" i="4"/>
  <c r="AZ922" i="4"/>
  <c r="BH922" i="4"/>
  <c r="BP922" i="4"/>
  <c r="BX922" i="4"/>
  <c r="P921" i="4"/>
  <c r="X921" i="4"/>
  <c r="AF921" i="4"/>
  <c r="AN921" i="4"/>
  <c r="AV921" i="4"/>
  <c r="BD921" i="4"/>
  <c r="BL921" i="4"/>
  <c r="BT921" i="4"/>
  <c r="N921" i="4"/>
  <c r="V921" i="4"/>
  <c r="AD921" i="4"/>
  <c r="AL921" i="4"/>
  <c r="AT921" i="4"/>
  <c r="BB921" i="4"/>
  <c r="BJ921" i="4"/>
  <c r="BR921" i="4"/>
  <c r="Y921" i="4"/>
  <c r="BE921" i="4"/>
  <c r="Q921" i="4"/>
  <c r="AW921" i="4"/>
  <c r="M921" i="4"/>
  <c r="AC921" i="4"/>
  <c r="AS921" i="4"/>
  <c r="BI921" i="4"/>
  <c r="BY921" i="4"/>
  <c r="O921" i="4"/>
  <c r="W921" i="4"/>
  <c r="AE921" i="4"/>
  <c r="AM921" i="4"/>
  <c r="AU921" i="4"/>
  <c r="BC921" i="4"/>
  <c r="BK921" i="4"/>
  <c r="BS921" i="4"/>
  <c r="Q920" i="4"/>
  <c r="Y920" i="4"/>
  <c r="AG920" i="4"/>
  <c r="AO920" i="4"/>
  <c r="AW920" i="4"/>
  <c r="BE920" i="4"/>
  <c r="BM920" i="4"/>
  <c r="BU920" i="4"/>
  <c r="S920" i="4"/>
  <c r="AA920" i="4"/>
  <c r="AI920" i="4"/>
  <c r="AQ920" i="4"/>
  <c r="AY920" i="4"/>
  <c r="BG920" i="4"/>
  <c r="BO920" i="4"/>
  <c r="BW920" i="4"/>
  <c r="M866" i="4"/>
  <c r="M858" i="4"/>
  <c r="M850" i="4"/>
  <c r="P915" i="4"/>
  <c r="X915" i="4"/>
  <c r="AF915" i="4"/>
  <c r="AN915" i="4"/>
  <c r="AV915" i="4"/>
  <c r="BD915" i="4"/>
  <c r="BL915" i="4"/>
  <c r="BT915" i="4"/>
  <c r="N915" i="4"/>
  <c r="V915" i="4"/>
  <c r="AD915" i="4"/>
  <c r="AL915" i="4"/>
  <c r="AT915" i="4"/>
  <c r="BB915" i="4"/>
  <c r="BJ915" i="4"/>
  <c r="BR915" i="4"/>
  <c r="AA915" i="4"/>
  <c r="AQ915" i="4"/>
  <c r="BG915" i="4"/>
  <c r="BW915" i="4"/>
  <c r="P911" i="4"/>
  <c r="X911" i="4"/>
  <c r="AF911" i="4"/>
  <c r="AN911" i="4"/>
  <c r="AV911" i="4"/>
  <c r="BD911" i="4"/>
  <c r="BL911" i="4"/>
  <c r="BT911" i="4"/>
  <c r="N911" i="4"/>
  <c r="V911" i="4"/>
  <c r="AD911" i="4"/>
  <c r="AL911" i="4"/>
  <c r="AT911" i="4"/>
  <c r="BB911" i="4"/>
  <c r="BJ911" i="4"/>
  <c r="BR911" i="4"/>
  <c r="W911" i="4"/>
  <c r="AM911" i="4"/>
  <c r="BC911" i="4"/>
  <c r="BS911" i="4"/>
  <c r="L910" i="4"/>
  <c r="T910" i="4"/>
  <c r="AB910" i="4"/>
  <c r="AJ910" i="4"/>
  <c r="AR910" i="4"/>
  <c r="AZ910" i="4"/>
  <c r="BH910" i="4"/>
  <c r="BP910" i="4"/>
  <c r="BX910" i="4"/>
  <c r="Q910" i="4"/>
  <c r="AG910" i="4"/>
  <c r="AW910" i="4"/>
  <c r="BM910" i="4"/>
  <c r="O910" i="4"/>
  <c r="W910" i="4"/>
  <c r="AE910" i="4"/>
  <c r="AM910" i="4"/>
  <c r="AU910" i="4"/>
  <c r="BC910" i="4"/>
  <c r="BK910" i="4"/>
  <c r="BS910" i="4"/>
  <c r="P899" i="4"/>
  <c r="X899" i="4"/>
  <c r="AF899" i="4"/>
  <c r="AN899" i="4"/>
  <c r="AV899" i="4"/>
  <c r="BD899" i="4"/>
  <c r="BL899" i="4"/>
  <c r="BT899" i="4"/>
  <c r="N899" i="4"/>
  <c r="V899" i="4"/>
  <c r="AD899" i="4"/>
  <c r="AL899" i="4"/>
  <c r="AT899" i="4"/>
  <c r="BB899" i="4"/>
  <c r="BJ899" i="4"/>
  <c r="BR899" i="4"/>
  <c r="M899" i="4"/>
  <c r="AC899" i="4"/>
  <c r="AS899" i="4"/>
  <c r="BI899" i="4"/>
  <c r="BY899" i="4"/>
  <c r="X887" i="4"/>
  <c r="AN887" i="4"/>
  <c r="BD887" i="4"/>
  <c r="BT887" i="4"/>
  <c r="N887" i="4"/>
  <c r="V887" i="4"/>
  <c r="AD887" i="4"/>
  <c r="AL887" i="4"/>
  <c r="AT887" i="4"/>
  <c r="BB887" i="4"/>
  <c r="BJ887" i="4"/>
  <c r="BR887" i="4"/>
  <c r="U887" i="4"/>
  <c r="AK887" i="4"/>
  <c r="BA887" i="4"/>
  <c r="BQ887" i="4"/>
  <c r="X879" i="4"/>
  <c r="AN879" i="4"/>
  <c r="BD879" i="4"/>
  <c r="BT879" i="4"/>
  <c r="N879" i="4"/>
  <c r="V879" i="4"/>
  <c r="AD879" i="4"/>
  <c r="AL879" i="4"/>
  <c r="AT879" i="4"/>
  <c r="BB879" i="4"/>
  <c r="BJ879" i="4"/>
  <c r="BR879" i="4"/>
  <c r="Q879" i="4"/>
  <c r="AG879" i="4"/>
  <c r="AW879" i="4"/>
  <c r="BM879" i="4"/>
  <c r="O879" i="4"/>
  <c r="W879" i="4"/>
  <c r="AE879" i="4"/>
  <c r="AM879" i="4"/>
  <c r="AU879" i="4"/>
  <c r="BC879" i="4"/>
  <c r="BK879" i="4"/>
  <c r="BS879" i="4"/>
  <c r="X875" i="4"/>
  <c r="AN875" i="4"/>
  <c r="BD875" i="4"/>
  <c r="BT875" i="4"/>
  <c r="N875" i="4"/>
  <c r="V875" i="4"/>
  <c r="AD875" i="4"/>
  <c r="AL875" i="4"/>
  <c r="AT875" i="4"/>
  <c r="BB875" i="4"/>
  <c r="BJ875" i="4"/>
  <c r="BR875" i="4"/>
  <c r="Y875" i="4"/>
  <c r="AO875" i="4"/>
  <c r="BE875" i="4"/>
  <c r="BU875" i="4"/>
  <c r="M910" i="4"/>
  <c r="M894" i="4"/>
  <c r="M874" i="4"/>
  <c r="N914" i="4"/>
  <c r="V914" i="4"/>
  <c r="AD914" i="4"/>
  <c r="AL914" i="4"/>
  <c r="AT914" i="4"/>
  <c r="BB914" i="4"/>
  <c r="BJ914" i="4"/>
  <c r="BR914" i="4"/>
  <c r="P914" i="4"/>
  <c r="X914" i="4"/>
  <c r="AF914" i="4"/>
  <c r="AN914" i="4"/>
  <c r="AV914" i="4"/>
  <c r="BD914" i="4"/>
  <c r="BL914" i="4"/>
  <c r="BT914" i="4"/>
  <c r="AG914" i="4"/>
  <c r="BM914" i="4"/>
  <c r="AO914" i="4"/>
  <c r="BU914" i="4"/>
  <c r="AC914" i="4"/>
  <c r="AS914" i="4"/>
  <c r="BI914" i="4"/>
  <c r="BY914" i="4"/>
  <c r="S914" i="4"/>
  <c r="AA914" i="4"/>
  <c r="AI914" i="4"/>
  <c r="AQ914" i="4"/>
  <c r="AY914" i="4"/>
  <c r="BG914" i="4"/>
  <c r="BO914" i="4"/>
  <c r="BW914" i="4"/>
  <c r="L907" i="4"/>
  <c r="T907" i="4"/>
  <c r="AB907" i="4"/>
  <c r="AJ907" i="4"/>
  <c r="AR907" i="4"/>
  <c r="AZ907" i="4"/>
  <c r="BH907" i="4"/>
  <c r="BP907" i="4"/>
  <c r="BX907" i="4"/>
  <c r="R907" i="4"/>
  <c r="Z907" i="4"/>
  <c r="AH907" i="4"/>
  <c r="AP907" i="4"/>
  <c r="AX907" i="4"/>
  <c r="BF907" i="4"/>
  <c r="BN907" i="4"/>
  <c r="BV907" i="4"/>
  <c r="U907" i="4"/>
  <c r="AK907" i="4"/>
  <c r="BA907" i="4"/>
  <c r="BQ907" i="4"/>
  <c r="Q907" i="4"/>
  <c r="AG907" i="4"/>
  <c r="AW907" i="4"/>
  <c r="BM907" i="4"/>
  <c r="S907" i="4"/>
  <c r="AA907" i="4"/>
  <c r="AI907" i="4"/>
  <c r="AQ907" i="4"/>
  <c r="AY907" i="4"/>
  <c r="BG907" i="4"/>
  <c r="BO907" i="4"/>
  <c r="BW907" i="4"/>
  <c r="N906" i="4"/>
  <c r="V906" i="4"/>
  <c r="AD906" i="4"/>
  <c r="AL906" i="4"/>
  <c r="AT906" i="4"/>
  <c r="BB906" i="4"/>
  <c r="BJ906" i="4"/>
  <c r="BR906" i="4"/>
  <c r="P906" i="4"/>
  <c r="X906" i="4"/>
  <c r="AF906" i="4"/>
  <c r="AN906" i="4"/>
  <c r="AV906" i="4"/>
  <c r="BD906" i="4"/>
  <c r="BL906" i="4"/>
  <c r="BT906" i="4"/>
  <c r="W906" i="4"/>
  <c r="AM906" i="4"/>
  <c r="BC906" i="4"/>
  <c r="BS906" i="4"/>
  <c r="AA906" i="4"/>
  <c r="AQ906" i="4"/>
  <c r="BG906" i="4"/>
  <c r="BW906" i="4"/>
  <c r="U906" i="4"/>
  <c r="AC906" i="4"/>
  <c r="AK906" i="4"/>
  <c r="AS906" i="4"/>
  <c r="BA906" i="4"/>
  <c r="BI906" i="4"/>
  <c r="BQ906" i="4"/>
  <c r="BY906" i="4"/>
  <c r="N898" i="4"/>
  <c r="V898" i="4"/>
  <c r="AD898" i="4"/>
  <c r="AL898" i="4"/>
  <c r="AT898" i="4"/>
  <c r="BB898" i="4"/>
  <c r="BJ898" i="4"/>
  <c r="BR898" i="4"/>
  <c r="P898" i="4"/>
  <c r="X898" i="4"/>
  <c r="AF898" i="4"/>
  <c r="AN898" i="4"/>
  <c r="AV898" i="4"/>
  <c r="BD898" i="4"/>
  <c r="BL898" i="4"/>
  <c r="BT898" i="4"/>
  <c r="W898" i="4"/>
  <c r="AM898" i="4"/>
  <c r="BC898" i="4"/>
  <c r="BS898" i="4"/>
  <c r="AA898" i="4"/>
  <c r="AQ898" i="4"/>
  <c r="BG898" i="4"/>
  <c r="BW898" i="4"/>
  <c r="U898" i="4"/>
  <c r="AC898" i="4"/>
  <c r="AK898" i="4"/>
  <c r="AS898" i="4"/>
  <c r="BA898" i="4"/>
  <c r="BI898" i="4"/>
  <c r="BQ898" i="4"/>
  <c r="BY898" i="4"/>
  <c r="R882" i="4"/>
  <c r="AH882" i="4"/>
  <c r="AX882" i="4"/>
  <c r="BN882" i="4"/>
  <c r="N882" i="4"/>
  <c r="AD882" i="4"/>
  <c r="AT882" i="4"/>
  <c r="BJ882" i="4"/>
  <c r="P882" i="4"/>
  <c r="X882" i="4"/>
  <c r="AF882" i="4"/>
  <c r="AN882" i="4"/>
  <c r="AV882" i="4"/>
  <c r="BD882" i="4"/>
  <c r="BL882" i="4"/>
  <c r="BT882" i="4"/>
  <c r="W882" i="4"/>
  <c r="AM882" i="4"/>
  <c r="BC882" i="4"/>
  <c r="BS882" i="4"/>
  <c r="AA882" i="4"/>
  <c r="AQ882" i="4"/>
  <c r="BG882" i="4"/>
  <c r="BW882" i="4"/>
  <c r="U882" i="4"/>
  <c r="AC882" i="4"/>
  <c r="AK882" i="4"/>
  <c r="AS882" i="4"/>
  <c r="BA882" i="4"/>
  <c r="BI882" i="4"/>
  <c r="BQ882" i="4"/>
  <c r="BY882" i="4"/>
  <c r="N870" i="4"/>
  <c r="V870" i="4"/>
  <c r="AD870" i="4"/>
  <c r="AL870" i="4"/>
  <c r="AT870" i="4"/>
  <c r="BB870" i="4"/>
  <c r="BJ870" i="4"/>
  <c r="BR870" i="4"/>
  <c r="L870" i="4"/>
  <c r="T870" i="4"/>
  <c r="AB870" i="4"/>
  <c r="AJ870" i="4"/>
  <c r="AR870" i="4"/>
  <c r="AZ870" i="4"/>
  <c r="BH870" i="4"/>
  <c r="BP870" i="4"/>
  <c r="BX870" i="4"/>
  <c r="AA870" i="4"/>
  <c r="AQ870" i="4"/>
  <c r="BG870" i="4"/>
  <c r="BW870" i="4"/>
  <c r="W870" i="4"/>
  <c r="AM870" i="4"/>
  <c r="BC870" i="4"/>
  <c r="BS870" i="4"/>
  <c r="U870" i="4"/>
  <c r="AC870" i="4"/>
  <c r="AK870" i="4"/>
  <c r="AS870" i="4"/>
  <c r="BA870" i="4"/>
  <c r="BI870" i="4"/>
  <c r="BQ870" i="4"/>
  <c r="BY870" i="4"/>
  <c r="N868" i="4"/>
  <c r="V868" i="4"/>
  <c r="AD868" i="4"/>
  <c r="AL868" i="4"/>
  <c r="AT868" i="4"/>
  <c r="BB868" i="4"/>
  <c r="BJ868" i="4"/>
  <c r="BR868" i="4"/>
  <c r="L868" i="4"/>
  <c r="T868" i="4"/>
  <c r="AB868" i="4"/>
  <c r="AJ868" i="4"/>
  <c r="AR868" i="4"/>
  <c r="AZ868" i="4"/>
  <c r="BH868" i="4"/>
  <c r="BP868" i="4"/>
  <c r="BX868" i="4"/>
  <c r="AC868" i="4"/>
  <c r="AS868" i="4"/>
  <c r="BI868" i="4"/>
  <c r="BY868" i="4"/>
  <c r="Y868" i="4"/>
  <c r="AO868" i="4"/>
  <c r="BE868" i="4"/>
  <c r="BU868" i="4"/>
  <c r="S868" i="4"/>
  <c r="AA868" i="4"/>
  <c r="AI868" i="4"/>
  <c r="AQ868" i="4"/>
  <c r="AY868" i="4"/>
  <c r="BG868" i="4"/>
  <c r="BO868" i="4"/>
  <c r="BW868" i="4"/>
  <c r="N864" i="4"/>
  <c r="V864" i="4"/>
  <c r="AD864" i="4"/>
  <c r="AL864" i="4"/>
  <c r="AT864" i="4"/>
  <c r="BB864" i="4"/>
  <c r="BJ864" i="4"/>
  <c r="BR864" i="4"/>
  <c r="L864" i="4"/>
  <c r="T864" i="4"/>
  <c r="AB864" i="4"/>
  <c r="AJ864" i="4"/>
  <c r="AR864" i="4"/>
  <c r="AZ864" i="4"/>
  <c r="BH864" i="4"/>
  <c r="BP864" i="4"/>
  <c r="BX864" i="4"/>
  <c r="Y864" i="4"/>
  <c r="AO864" i="4"/>
  <c r="BE864" i="4"/>
  <c r="BU864" i="4"/>
  <c r="AC864" i="4"/>
  <c r="AS864" i="4"/>
  <c r="BI864" i="4"/>
  <c r="BY864" i="4"/>
  <c r="S864" i="4"/>
  <c r="AA864" i="4"/>
  <c r="AI864" i="4"/>
  <c r="AQ864" i="4"/>
  <c r="AY864" i="4"/>
  <c r="BG864" i="4"/>
  <c r="BO864" i="4"/>
  <c r="BW864" i="4"/>
  <c r="N860" i="4"/>
  <c r="V860" i="4"/>
  <c r="AD860" i="4"/>
  <c r="AL860" i="4"/>
  <c r="AT860" i="4"/>
  <c r="BB860" i="4"/>
  <c r="BJ860" i="4"/>
  <c r="BR860" i="4"/>
  <c r="L860" i="4"/>
  <c r="T860" i="4"/>
  <c r="AB860" i="4"/>
  <c r="AJ860" i="4"/>
  <c r="AR860" i="4"/>
  <c r="AZ860" i="4"/>
  <c r="BH860" i="4"/>
  <c r="BP860" i="4"/>
  <c r="BX860" i="4"/>
  <c r="AC860" i="4"/>
  <c r="AS860" i="4"/>
  <c r="BI860" i="4"/>
  <c r="BY860" i="4"/>
  <c r="Y860" i="4"/>
  <c r="AO860" i="4"/>
  <c r="BE860" i="4"/>
  <c r="BU860" i="4"/>
  <c r="S860" i="4"/>
  <c r="AA860" i="4"/>
  <c r="AI860" i="4"/>
  <c r="AQ860" i="4"/>
  <c r="AY860" i="4"/>
  <c r="BG860" i="4"/>
  <c r="BO860" i="4"/>
  <c r="BW860" i="4"/>
  <c r="N856" i="4"/>
  <c r="V856" i="4"/>
  <c r="AD856" i="4"/>
  <c r="AL856" i="4"/>
  <c r="AT856" i="4"/>
  <c r="BB856" i="4"/>
  <c r="BJ856" i="4"/>
  <c r="BR856" i="4"/>
  <c r="L856" i="4"/>
  <c r="T856" i="4"/>
  <c r="AB856" i="4"/>
  <c r="AJ856" i="4"/>
  <c r="AR856" i="4"/>
  <c r="AZ856" i="4"/>
  <c r="BH856" i="4"/>
  <c r="BP856" i="4"/>
  <c r="BX856" i="4"/>
  <c r="Y856" i="4"/>
  <c r="AO856" i="4"/>
  <c r="BE856" i="4"/>
  <c r="BU856" i="4"/>
  <c r="AC856" i="4"/>
  <c r="AS856" i="4"/>
  <c r="BI856" i="4"/>
  <c r="BY856" i="4"/>
  <c r="S856" i="4"/>
  <c r="AA856" i="4"/>
  <c r="AI856" i="4"/>
  <c r="AQ856" i="4"/>
  <c r="AY856" i="4"/>
  <c r="BG856" i="4"/>
  <c r="BO856" i="4"/>
  <c r="BW856" i="4"/>
  <c r="N852" i="4"/>
  <c r="V852" i="4"/>
  <c r="AD852" i="4"/>
  <c r="AL852" i="4"/>
  <c r="AT852" i="4"/>
  <c r="BB852" i="4"/>
  <c r="BJ852" i="4"/>
  <c r="BR852" i="4"/>
  <c r="L852" i="4"/>
  <c r="T852" i="4"/>
  <c r="AB852" i="4"/>
  <c r="AJ852" i="4"/>
  <c r="AR852" i="4"/>
  <c r="AZ852" i="4"/>
  <c r="BH852" i="4"/>
  <c r="BP852" i="4"/>
  <c r="BX852" i="4"/>
  <c r="AC852" i="4"/>
  <c r="AS852" i="4"/>
  <c r="BI852" i="4"/>
  <c r="BY852" i="4"/>
  <c r="Y852" i="4"/>
  <c r="AO852" i="4"/>
  <c r="BE852" i="4"/>
  <c r="BU852" i="4"/>
  <c r="S852" i="4"/>
  <c r="AA852" i="4"/>
  <c r="AI852" i="4"/>
  <c r="AQ852" i="4"/>
  <c r="AY852" i="4"/>
  <c r="BG852" i="4"/>
  <c r="BO852" i="4"/>
  <c r="BW852" i="4"/>
  <c r="N848" i="4"/>
  <c r="V848" i="4"/>
  <c r="AD848" i="4"/>
  <c r="AL848" i="4"/>
  <c r="AT848" i="4"/>
  <c r="BB848" i="4"/>
  <c r="BJ848" i="4"/>
  <c r="BR848" i="4"/>
  <c r="L848" i="4"/>
  <c r="T848" i="4"/>
  <c r="AB848" i="4"/>
  <c r="AJ848" i="4"/>
  <c r="AR848" i="4"/>
  <c r="AZ848" i="4"/>
  <c r="BH848" i="4"/>
  <c r="BP848" i="4"/>
  <c r="BX848" i="4"/>
  <c r="Y848" i="4"/>
  <c r="AO848" i="4"/>
  <c r="BE848" i="4"/>
  <c r="BU848" i="4"/>
  <c r="AC848" i="4"/>
  <c r="AS848" i="4"/>
  <c r="BI848" i="4"/>
  <c r="BY848" i="4"/>
  <c r="S848" i="4"/>
  <c r="AA848" i="4"/>
  <c r="AI848" i="4"/>
  <c r="AQ848" i="4"/>
  <c r="AY848" i="4"/>
  <c r="BG848" i="4"/>
  <c r="BO848" i="4"/>
  <c r="BW848" i="4"/>
  <c r="N844" i="4"/>
  <c r="V844" i="4"/>
  <c r="AD844" i="4"/>
  <c r="AL844" i="4"/>
  <c r="AT844" i="4"/>
  <c r="BB844" i="4"/>
  <c r="BJ844" i="4"/>
  <c r="BR844" i="4"/>
  <c r="L844" i="4"/>
  <c r="T844" i="4"/>
  <c r="AB844" i="4"/>
  <c r="AJ844" i="4"/>
  <c r="AR844" i="4"/>
  <c r="AZ844" i="4"/>
  <c r="BH844" i="4"/>
  <c r="BP844" i="4"/>
  <c r="BX844" i="4"/>
  <c r="AC844" i="4"/>
  <c r="AS844" i="4"/>
  <c r="BI844" i="4"/>
  <c r="BY844" i="4"/>
  <c r="Y844" i="4"/>
  <c r="AO844" i="4"/>
  <c r="BE844" i="4"/>
  <c r="BU844" i="4"/>
  <c r="S844" i="4"/>
  <c r="AA844" i="4"/>
  <c r="AI844" i="4"/>
  <c r="AQ844" i="4"/>
  <c r="AY844" i="4"/>
  <c r="BG844" i="4"/>
  <c r="BO844" i="4"/>
  <c r="BW844" i="4"/>
  <c r="L919" i="4"/>
  <c r="T919" i="4"/>
  <c r="AB919" i="4"/>
  <c r="AJ919" i="4"/>
  <c r="AR919" i="4"/>
  <c r="AZ919" i="4"/>
  <c r="BH919" i="4"/>
  <c r="BP919" i="4"/>
  <c r="BX919" i="4"/>
  <c r="R919" i="4"/>
  <c r="Z919" i="4"/>
  <c r="AH919" i="4"/>
  <c r="AP919" i="4"/>
  <c r="AX919" i="4"/>
  <c r="BF919" i="4"/>
  <c r="BN919" i="4"/>
  <c r="BV919" i="4"/>
  <c r="AQ919" i="4"/>
  <c r="BW919" i="4"/>
  <c r="S919" i="4"/>
  <c r="AY919" i="4"/>
  <c r="O919" i="4"/>
  <c r="AE919" i="4"/>
  <c r="AU919" i="4"/>
  <c r="BK919" i="4"/>
  <c r="M919" i="4"/>
  <c r="U919" i="4"/>
  <c r="AC919" i="4"/>
  <c r="AK919" i="4"/>
  <c r="AS919" i="4"/>
  <c r="BA919" i="4"/>
  <c r="BI919" i="4"/>
  <c r="BQ919" i="4"/>
  <c r="BY919" i="4"/>
  <c r="N918" i="4"/>
  <c r="V918" i="4"/>
  <c r="AD918" i="4"/>
  <c r="AL918" i="4"/>
  <c r="AT918" i="4"/>
  <c r="BB918" i="4"/>
  <c r="BJ918" i="4"/>
  <c r="BR918" i="4"/>
  <c r="P918" i="4"/>
  <c r="X918" i="4"/>
  <c r="AF918" i="4"/>
  <c r="AN918" i="4"/>
  <c r="AV918" i="4"/>
  <c r="BD918" i="4"/>
  <c r="BL918" i="4"/>
  <c r="BT918" i="4"/>
  <c r="L903" i="4"/>
  <c r="T903" i="4"/>
  <c r="AB903" i="4"/>
  <c r="AJ903" i="4"/>
  <c r="AR903" i="4"/>
  <c r="AZ903" i="4"/>
  <c r="BH903" i="4"/>
  <c r="BP903" i="4"/>
  <c r="BX903" i="4"/>
  <c r="R903" i="4"/>
  <c r="Z903" i="4"/>
  <c r="AH903" i="4"/>
  <c r="AP903" i="4"/>
  <c r="AX903" i="4"/>
  <c r="BF903" i="4"/>
  <c r="BN903" i="4"/>
  <c r="BV903" i="4"/>
  <c r="Y903" i="4"/>
  <c r="AO903" i="4"/>
  <c r="BE903" i="4"/>
  <c r="BU903" i="4"/>
  <c r="M903" i="4"/>
  <c r="AC903" i="4"/>
  <c r="AS903" i="4"/>
  <c r="BI903" i="4"/>
  <c r="BY903" i="4"/>
  <c r="S903" i="4"/>
  <c r="AA903" i="4"/>
  <c r="AI903" i="4"/>
  <c r="AQ903" i="4"/>
  <c r="AY903" i="4"/>
  <c r="BG903" i="4"/>
  <c r="BO903" i="4"/>
  <c r="BW903" i="4"/>
  <c r="N902" i="4"/>
  <c r="V902" i="4"/>
  <c r="AD902" i="4"/>
  <c r="AL902" i="4"/>
  <c r="AT902" i="4"/>
  <c r="BB902" i="4"/>
  <c r="BJ902" i="4"/>
  <c r="BR902" i="4"/>
  <c r="P902" i="4"/>
  <c r="X902" i="4"/>
  <c r="AF902" i="4"/>
  <c r="AN902" i="4"/>
  <c r="AV902" i="4"/>
  <c r="BD902" i="4"/>
  <c r="BL902" i="4"/>
  <c r="BT902" i="4"/>
  <c r="AA902" i="4"/>
  <c r="AQ902" i="4"/>
  <c r="BG902" i="4"/>
  <c r="BW902" i="4"/>
  <c r="W902" i="4"/>
  <c r="AM902" i="4"/>
  <c r="BC902" i="4"/>
  <c r="BS902" i="4"/>
  <c r="U902" i="4"/>
  <c r="AC902" i="4"/>
  <c r="AK902" i="4"/>
  <c r="AS902" i="4"/>
  <c r="BA902" i="4"/>
  <c r="BI902" i="4"/>
  <c r="BQ902" i="4"/>
  <c r="BY902" i="4"/>
  <c r="L895" i="4"/>
  <c r="T895" i="4"/>
  <c r="AB895" i="4"/>
  <c r="AJ895" i="4"/>
  <c r="AR895" i="4"/>
  <c r="AZ895" i="4"/>
  <c r="BH895" i="4"/>
  <c r="BP895" i="4"/>
  <c r="BX895" i="4"/>
  <c r="R895" i="4"/>
  <c r="Z895" i="4"/>
  <c r="AH895" i="4"/>
  <c r="AP895" i="4"/>
  <c r="AX895" i="4"/>
  <c r="BF895" i="4"/>
  <c r="BN895" i="4"/>
  <c r="BV895" i="4"/>
  <c r="Y895" i="4"/>
  <c r="AO895" i="4"/>
  <c r="BE895" i="4"/>
  <c r="BU895" i="4"/>
  <c r="M895" i="4"/>
  <c r="AC895" i="4"/>
  <c r="AS895" i="4"/>
  <c r="BI895" i="4"/>
  <c r="BY895" i="4"/>
  <c r="S895" i="4"/>
  <c r="AA895" i="4"/>
  <c r="AI895" i="4"/>
  <c r="AQ895" i="4"/>
  <c r="AY895" i="4"/>
  <c r="BG895" i="4"/>
  <c r="BO895" i="4"/>
  <c r="BW895" i="4"/>
  <c r="R890" i="4"/>
  <c r="N890" i="4"/>
  <c r="AD890" i="4"/>
  <c r="AL890" i="4"/>
  <c r="AT890" i="4"/>
  <c r="BB890" i="4"/>
  <c r="BJ890" i="4"/>
  <c r="BR890" i="4"/>
  <c r="P890" i="4"/>
  <c r="X890" i="4"/>
  <c r="AF890" i="4"/>
  <c r="AN890" i="4"/>
  <c r="AV890" i="4"/>
  <c r="BD890" i="4"/>
  <c r="BL890" i="4"/>
  <c r="BT890" i="4"/>
  <c r="W890" i="4"/>
  <c r="AM890" i="4"/>
  <c r="BC890" i="4"/>
  <c r="BS890" i="4"/>
  <c r="AA890" i="4"/>
  <c r="AQ890" i="4"/>
  <c r="BG890" i="4"/>
  <c r="BW890" i="4"/>
  <c r="U890" i="4"/>
  <c r="AC890" i="4"/>
  <c r="AK890" i="4"/>
  <c r="AS890" i="4"/>
  <c r="BA890" i="4"/>
  <c r="BI890" i="4"/>
  <c r="BQ890" i="4"/>
  <c r="BY890" i="4"/>
  <c r="R886" i="4"/>
  <c r="AH886" i="4"/>
  <c r="AX886" i="4"/>
  <c r="BN886" i="4"/>
  <c r="N886" i="4"/>
  <c r="AD886" i="4"/>
  <c r="AT886" i="4"/>
  <c r="BJ886" i="4"/>
  <c r="P886" i="4"/>
  <c r="X886" i="4"/>
  <c r="AF886" i="4"/>
  <c r="AN886" i="4"/>
  <c r="AV886" i="4"/>
  <c r="BD886" i="4"/>
  <c r="BL886" i="4"/>
  <c r="BT886" i="4"/>
  <c r="AA886" i="4"/>
  <c r="AQ886" i="4"/>
  <c r="BG886" i="4"/>
  <c r="BW886" i="4"/>
  <c r="W886" i="4"/>
  <c r="AM886" i="4"/>
  <c r="BC886" i="4"/>
  <c r="BS886" i="4"/>
  <c r="U886" i="4"/>
  <c r="AC886" i="4"/>
  <c r="AK886" i="4"/>
  <c r="AS886" i="4"/>
  <c r="BA886" i="4"/>
  <c r="BI886" i="4"/>
  <c r="BQ886" i="4"/>
  <c r="BY886" i="4"/>
  <c r="P883" i="4"/>
  <c r="AF883" i="4"/>
  <c r="AV883" i="4"/>
  <c r="BL883" i="4"/>
  <c r="L883" i="4"/>
  <c r="AB883" i="4"/>
  <c r="AR883" i="4"/>
  <c r="BH883" i="4"/>
  <c r="BX883" i="4"/>
  <c r="R883" i="4"/>
  <c r="Z883" i="4"/>
  <c r="AH883" i="4"/>
  <c r="AP883" i="4"/>
  <c r="AX883" i="4"/>
  <c r="BF883" i="4"/>
  <c r="BN883" i="4"/>
  <c r="BV883" i="4"/>
  <c r="U883" i="4"/>
  <c r="AK883" i="4"/>
  <c r="BA883" i="4"/>
  <c r="BQ883" i="4"/>
  <c r="Q883" i="4"/>
  <c r="AG883" i="4"/>
  <c r="AW883" i="4"/>
  <c r="BM883" i="4"/>
  <c r="S883" i="4"/>
  <c r="AA883" i="4"/>
  <c r="AI883" i="4"/>
  <c r="AQ883" i="4"/>
  <c r="AY883" i="4"/>
  <c r="BG883" i="4"/>
  <c r="BO883" i="4"/>
  <c r="BW883" i="4"/>
  <c r="R878" i="4"/>
  <c r="AH878" i="4"/>
  <c r="AX878" i="4"/>
  <c r="BN878" i="4"/>
  <c r="N878" i="4"/>
  <c r="AD878" i="4"/>
  <c r="AT878" i="4"/>
  <c r="BJ878" i="4"/>
  <c r="P878" i="4"/>
  <c r="X878" i="4"/>
  <c r="AF878" i="4"/>
  <c r="AN878" i="4"/>
  <c r="AV878" i="4"/>
  <c r="BD878" i="4"/>
  <c r="BL878" i="4"/>
  <c r="BT878" i="4"/>
  <c r="AA878" i="4"/>
  <c r="AQ878" i="4"/>
  <c r="BG878" i="4"/>
  <c r="BW878" i="4"/>
  <c r="W878" i="4"/>
  <c r="AM878" i="4"/>
  <c r="BC878" i="4"/>
  <c r="BS878" i="4"/>
  <c r="U878" i="4"/>
  <c r="AC878" i="4"/>
  <c r="AK878" i="4"/>
  <c r="AS878" i="4"/>
  <c r="BA878" i="4"/>
  <c r="BI878" i="4"/>
  <c r="BQ878" i="4"/>
  <c r="BY878" i="4"/>
  <c r="N922" i="4"/>
  <c r="V922" i="4"/>
  <c r="AD922" i="4"/>
  <c r="AL922" i="4"/>
  <c r="AT922" i="4"/>
  <c r="BB922" i="4"/>
  <c r="BJ922" i="4"/>
  <c r="BR922" i="4"/>
  <c r="P922" i="4"/>
  <c r="X922" i="4"/>
  <c r="AF922" i="4"/>
  <c r="AN922" i="4"/>
  <c r="AV922" i="4"/>
  <c r="BD922" i="4"/>
  <c r="BL922" i="4"/>
  <c r="BT922" i="4"/>
  <c r="L921" i="4"/>
  <c r="T921" i="4"/>
  <c r="AB921" i="4"/>
  <c r="AJ921" i="4"/>
  <c r="AR921" i="4"/>
  <c r="AZ921" i="4"/>
  <c r="BH921" i="4"/>
  <c r="BP921" i="4"/>
  <c r="BX921" i="4"/>
  <c r="R921" i="4"/>
  <c r="Z921" i="4"/>
  <c r="AH921" i="4"/>
  <c r="AP921" i="4"/>
  <c r="AX921" i="4"/>
  <c r="BF921" i="4"/>
  <c r="BN921" i="4"/>
  <c r="BV921" i="4"/>
  <c r="AO921" i="4"/>
  <c r="BU921" i="4"/>
  <c r="AG921" i="4"/>
  <c r="BM921" i="4"/>
  <c r="U921" i="4"/>
  <c r="AK921" i="4"/>
  <c r="BA921" i="4"/>
  <c r="BQ921" i="4"/>
  <c r="S921" i="4"/>
  <c r="AA921" i="4"/>
  <c r="AI921" i="4"/>
  <c r="AQ921" i="4"/>
  <c r="AY921" i="4"/>
  <c r="BG921" i="4"/>
  <c r="BO921" i="4"/>
  <c r="BW921" i="4"/>
  <c r="M920" i="4"/>
  <c r="U920" i="4"/>
  <c r="AC920" i="4"/>
  <c r="AK920" i="4"/>
  <c r="AS920" i="4"/>
  <c r="BA920" i="4"/>
  <c r="BI920" i="4"/>
  <c r="BQ920" i="4"/>
  <c r="BY920" i="4"/>
  <c r="O920" i="4"/>
  <c r="W920" i="4"/>
  <c r="AE920" i="4"/>
  <c r="AM920" i="4"/>
  <c r="AU920" i="4"/>
  <c r="BC920" i="4"/>
  <c r="BK920" i="4"/>
  <c r="BS920" i="4"/>
  <c r="M916" i="4"/>
  <c r="M912" i="4"/>
  <c r="M908" i="4"/>
  <c r="M904" i="4"/>
  <c r="M900" i="4"/>
  <c r="M896" i="4"/>
  <c r="M892" i="4"/>
  <c r="M888" i="4"/>
  <c r="M884" i="4"/>
  <c r="M880" i="4"/>
  <c r="M876" i="4"/>
  <c r="M872" i="4"/>
  <c r="M862" i="4"/>
  <c r="M854" i="4"/>
  <c r="M846" i="4"/>
  <c r="M842" i="4"/>
  <c r="B5" i="4"/>
  <c r="R12" i="4"/>
  <c r="U20" i="1"/>
  <c r="U21" i="1" s="1"/>
  <c r="V21" i="1" s="1"/>
  <c r="V19" i="1"/>
  <c r="V18" i="1"/>
  <c r="I19" i="1"/>
  <c r="I20" i="1"/>
  <c r="H21" i="1"/>
  <c r="G319" i="4" l="1"/>
  <c r="G536" i="4"/>
  <c r="G232" i="4"/>
  <c r="G840" i="4" s="1"/>
  <c r="AA19" i="1"/>
  <c r="AB19" i="1" s="1"/>
  <c r="AA205" i="1"/>
  <c r="AB205" i="1" s="1"/>
  <c r="AA126" i="1"/>
  <c r="AB126" i="1" s="1"/>
  <c r="AA197" i="1"/>
  <c r="AB197" i="1" s="1"/>
  <c r="Y32" i="1"/>
  <c r="Z32" i="1" s="1"/>
  <c r="AA33" i="1" s="1"/>
  <c r="AB33" i="1" s="1"/>
  <c r="Y28" i="1"/>
  <c r="Z28" i="1" s="1"/>
  <c r="AA29" i="1" s="1"/>
  <c r="AB29" i="1" s="1"/>
  <c r="Y59" i="1"/>
  <c r="Z59" i="1" s="1"/>
  <c r="AA60" i="1" s="1"/>
  <c r="AB60" i="1" s="1"/>
  <c r="Y55" i="1"/>
  <c r="Z55" i="1" s="1"/>
  <c r="AA56" i="1" s="1"/>
  <c r="AB56" i="1" s="1"/>
  <c r="Y26" i="1"/>
  <c r="Z26" i="1" s="1"/>
  <c r="AA27" i="1" s="1"/>
  <c r="AB27" i="1" s="1"/>
  <c r="Y63" i="1"/>
  <c r="Z63" i="1" s="1"/>
  <c r="AA64" i="1" s="1"/>
  <c r="AB64" i="1" s="1"/>
  <c r="Y116" i="1"/>
  <c r="Z116" i="1" s="1"/>
  <c r="AA117" i="1" s="1"/>
  <c r="AB117" i="1" s="1"/>
  <c r="Y113" i="1"/>
  <c r="Z113" i="1" s="1"/>
  <c r="AA114" i="1" s="1"/>
  <c r="AB114" i="1" s="1"/>
  <c r="AA113" i="1"/>
  <c r="AB113" i="1" s="1"/>
  <c r="Y97" i="1"/>
  <c r="Z97" i="1" s="1"/>
  <c r="AA98" i="1" s="1"/>
  <c r="AB98" i="1" s="1"/>
  <c r="Y178" i="1"/>
  <c r="Z178" i="1" s="1"/>
  <c r="AA179" i="1" s="1"/>
  <c r="AB179" i="1" s="1"/>
  <c r="Y210" i="1"/>
  <c r="Z210" i="1" s="1"/>
  <c r="AA211" i="1" s="1"/>
  <c r="AB211" i="1" s="1"/>
  <c r="AA210" i="1"/>
  <c r="AB210" i="1" s="1"/>
  <c r="Y199" i="1"/>
  <c r="Z199" i="1" s="1"/>
  <c r="Y148" i="1"/>
  <c r="Z148" i="1" s="1"/>
  <c r="AA149" i="1" s="1"/>
  <c r="AB149" i="1" s="1"/>
  <c r="Y119" i="1"/>
  <c r="Z119" i="1" s="1"/>
  <c r="AA120" i="1" s="1"/>
  <c r="AB120" i="1" s="1"/>
  <c r="AA119" i="1"/>
  <c r="AB119" i="1" s="1"/>
  <c r="Y117" i="1"/>
  <c r="Z117" i="1" s="1"/>
  <c r="AA118" i="1" s="1"/>
  <c r="AB118" i="1" s="1"/>
  <c r="Y45" i="1"/>
  <c r="Z45" i="1" s="1"/>
  <c r="AA46" i="1" s="1"/>
  <c r="AB46" i="1" s="1"/>
  <c r="Y43" i="1"/>
  <c r="Z43" i="1" s="1"/>
  <c r="AA44" i="1" s="1"/>
  <c r="AB44" i="1" s="1"/>
  <c r="Y33" i="1"/>
  <c r="Z33" i="1" s="1"/>
  <c r="AA34" i="1" s="1"/>
  <c r="AB34" i="1" s="1"/>
  <c r="Y49" i="1"/>
  <c r="Z49" i="1" s="1"/>
  <c r="AA50" i="1" s="1"/>
  <c r="AB50" i="1" s="1"/>
  <c r="Y39" i="1"/>
  <c r="Z39" i="1" s="1"/>
  <c r="AA40" i="1" s="1"/>
  <c r="AB40" i="1" s="1"/>
  <c r="Y36" i="1"/>
  <c r="Z36" i="1" s="1"/>
  <c r="AA37" i="1" s="1"/>
  <c r="AB37" i="1" s="1"/>
  <c r="Y25" i="1"/>
  <c r="Z25" i="1" s="1"/>
  <c r="AA26" i="1" s="1"/>
  <c r="AB26" i="1" s="1"/>
  <c r="Y58" i="1"/>
  <c r="Z58" i="1" s="1"/>
  <c r="AA59" i="1" s="1"/>
  <c r="AB59" i="1" s="1"/>
  <c r="Y47" i="1"/>
  <c r="Z47" i="1" s="1"/>
  <c r="AA48" i="1" s="1"/>
  <c r="AB48" i="1" s="1"/>
  <c r="Y70" i="1"/>
  <c r="Z70" i="1" s="1"/>
  <c r="AA71" i="1" s="1"/>
  <c r="AB71" i="1" s="1"/>
  <c r="AA101" i="1"/>
  <c r="AB101" i="1" s="1"/>
  <c r="AA84" i="1"/>
  <c r="AB84" i="1" s="1"/>
  <c r="Y220" i="1"/>
  <c r="Z220" i="1" s="1"/>
  <c r="AA221" i="1" s="1"/>
  <c r="AB221" i="1" s="1"/>
  <c r="AA220" i="1"/>
  <c r="AB220" i="1" s="1"/>
  <c r="Y157" i="1"/>
  <c r="Z157" i="1" s="1"/>
  <c r="AA158" i="1" s="1"/>
  <c r="AB158" i="1" s="1"/>
  <c r="AA106" i="1"/>
  <c r="AB106" i="1" s="1"/>
  <c r="AA170" i="1"/>
  <c r="AB170" i="1" s="1"/>
  <c r="Y202" i="1"/>
  <c r="Z202" i="1" s="1"/>
  <c r="AA202" i="1"/>
  <c r="AB202" i="1" s="1"/>
  <c r="AA223" i="1"/>
  <c r="AB223" i="1" s="1"/>
  <c r="AA109" i="1"/>
  <c r="AB109" i="1" s="1"/>
  <c r="AA173" i="1"/>
  <c r="AB173" i="1" s="1"/>
  <c r="AA129" i="1"/>
  <c r="AB129" i="1" s="1"/>
  <c r="AA229" i="1"/>
  <c r="AB229" i="1" s="1"/>
  <c r="AA174" i="1"/>
  <c r="AB174" i="1" s="1"/>
  <c r="AA224" i="1"/>
  <c r="AB224" i="1" s="1"/>
  <c r="AA107" i="1"/>
  <c r="AB107" i="1" s="1"/>
  <c r="AA187" i="1"/>
  <c r="AB187" i="1" s="1"/>
  <c r="Y62" i="1"/>
  <c r="Z62" i="1" s="1"/>
  <c r="AA63" i="1" s="1"/>
  <c r="AB63" i="1" s="1"/>
  <c r="Y24" i="1"/>
  <c r="Z24" i="1" s="1"/>
  <c r="AA25" i="1" s="1"/>
  <c r="AB25" i="1" s="1"/>
  <c r="Y66" i="1"/>
  <c r="Z66" i="1" s="1"/>
  <c r="AA67" i="1" s="1"/>
  <c r="AB67" i="1" s="1"/>
  <c r="Y177" i="1"/>
  <c r="Z177" i="1" s="1"/>
  <c r="AA178" i="1" s="1"/>
  <c r="AB178" i="1" s="1"/>
  <c r="Y165" i="1"/>
  <c r="Z165" i="1" s="1"/>
  <c r="AA166" i="1" s="1"/>
  <c r="AB166" i="1" s="1"/>
  <c r="Y146" i="1"/>
  <c r="Z146" i="1" s="1"/>
  <c r="AA147" i="1" s="1"/>
  <c r="AB147" i="1" s="1"/>
  <c r="Y79" i="1"/>
  <c r="Z79" i="1" s="1"/>
  <c r="AA80" i="1" s="1"/>
  <c r="AB80" i="1" s="1"/>
  <c r="Y136" i="1"/>
  <c r="Z136" i="1" s="1"/>
  <c r="AA137" i="1" s="1"/>
  <c r="AB137" i="1" s="1"/>
  <c r="AA193" i="1"/>
  <c r="AB193" i="1" s="1"/>
  <c r="Y184" i="1"/>
  <c r="Z184" i="1" s="1"/>
  <c r="AA185" i="1" s="1"/>
  <c r="AB185" i="1" s="1"/>
  <c r="Y91" i="1"/>
  <c r="Z91" i="1" s="1"/>
  <c r="AA92" i="1" s="1"/>
  <c r="AB92" i="1" s="1"/>
  <c r="AA91" i="1"/>
  <c r="AB91" i="1" s="1"/>
  <c r="Y144" i="1"/>
  <c r="Z144" i="1" s="1"/>
  <c r="AA145" i="1" s="1"/>
  <c r="AB145" i="1" s="1"/>
  <c r="AA144" i="1"/>
  <c r="AB144" i="1" s="1"/>
  <c r="Y166" i="1"/>
  <c r="Z166" i="1" s="1"/>
  <c r="AA167" i="1" s="1"/>
  <c r="AB167" i="1" s="1"/>
  <c r="Y230" i="1"/>
  <c r="Z230" i="1" s="1"/>
  <c r="AA231" i="1" s="1"/>
  <c r="AB231" i="1" s="1"/>
  <c r="AA230" i="1"/>
  <c r="AB230" i="1" s="1"/>
  <c r="AA203" i="1"/>
  <c r="AB203" i="1" s="1"/>
  <c r="Y48" i="1"/>
  <c r="Z48" i="1" s="1"/>
  <c r="AA49" i="1" s="1"/>
  <c r="AB49" i="1" s="1"/>
  <c r="Y40" i="1"/>
  <c r="Z40" i="1" s="1"/>
  <c r="AA41" i="1" s="1"/>
  <c r="AB41" i="1" s="1"/>
  <c r="Y53" i="1"/>
  <c r="Z53" i="1" s="1"/>
  <c r="AA54" i="1" s="1"/>
  <c r="AB54" i="1" s="1"/>
  <c r="Y22" i="1"/>
  <c r="Z22" i="1" s="1"/>
  <c r="AA23" i="1" s="1"/>
  <c r="AB23" i="1" s="1"/>
  <c r="Y142" i="1"/>
  <c r="Z142" i="1" s="1"/>
  <c r="AA143" i="1" s="1"/>
  <c r="AB143" i="1" s="1"/>
  <c r="Y27" i="1"/>
  <c r="Z27" i="1" s="1"/>
  <c r="AA28" i="1" s="1"/>
  <c r="AB28" i="1" s="1"/>
  <c r="Y46" i="1"/>
  <c r="Z46" i="1" s="1"/>
  <c r="AA47" i="1" s="1"/>
  <c r="AB47" i="1" s="1"/>
  <c r="Y51" i="1"/>
  <c r="Z51" i="1" s="1"/>
  <c r="AA52" i="1" s="1"/>
  <c r="AB52" i="1" s="1"/>
  <c r="Y44" i="1"/>
  <c r="Z44" i="1" s="1"/>
  <c r="AA45" i="1" s="1"/>
  <c r="AB45" i="1" s="1"/>
  <c r="Y188" i="1"/>
  <c r="Z188" i="1" s="1"/>
  <c r="AA189" i="1" s="1"/>
  <c r="AB189" i="1" s="1"/>
  <c r="Y101" i="1"/>
  <c r="Z101" i="1" s="1"/>
  <c r="AA102" i="1" s="1"/>
  <c r="AB102" i="1" s="1"/>
  <c r="Y56" i="1"/>
  <c r="Z56" i="1" s="1"/>
  <c r="AA57" i="1" s="1"/>
  <c r="AB57" i="1" s="1"/>
  <c r="Y65" i="1"/>
  <c r="Z65" i="1" s="1"/>
  <c r="AA66" i="1" s="1"/>
  <c r="AB66" i="1" s="1"/>
  <c r="Y213" i="1"/>
  <c r="Z213" i="1" s="1"/>
  <c r="AA214" i="1" s="1"/>
  <c r="AB214" i="1" s="1"/>
  <c r="Y138" i="1"/>
  <c r="Z138" i="1" s="1"/>
  <c r="AA139" i="1" s="1"/>
  <c r="AB139" i="1" s="1"/>
  <c r="Y23" i="1"/>
  <c r="Z23" i="1" s="1"/>
  <c r="AA24" i="1" s="1"/>
  <c r="AB24" i="1" s="1"/>
  <c r="Y191" i="1"/>
  <c r="Z191" i="1" s="1"/>
  <c r="AA192" i="1" s="1"/>
  <c r="AB192" i="1" s="1"/>
  <c r="Y42" i="1"/>
  <c r="Z42" i="1" s="1"/>
  <c r="AA43" i="1" s="1"/>
  <c r="AB43" i="1" s="1"/>
  <c r="Y111" i="1"/>
  <c r="Z111" i="1" s="1"/>
  <c r="AA112" i="1" s="1"/>
  <c r="AB112" i="1" s="1"/>
  <c r="AA124" i="1"/>
  <c r="AB124" i="1" s="1"/>
  <c r="AA140" i="1"/>
  <c r="AB140" i="1" s="1"/>
  <c r="AA125" i="1"/>
  <c r="AB125" i="1" s="1"/>
  <c r="AA225" i="1"/>
  <c r="AB225" i="1" s="1"/>
  <c r="AA122" i="1"/>
  <c r="AB122" i="1" s="1"/>
  <c r="AA154" i="1"/>
  <c r="AB154" i="1" s="1"/>
  <c r="AA186" i="1"/>
  <c r="AB186" i="1" s="1"/>
  <c r="AA218" i="1"/>
  <c r="AB218" i="1" s="1"/>
  <c r="AA87" i="1"/>
  <c r="AB87" i="1" s="1"/>
  <c r="AA175" i="1"/>
  <c r="AB175" i="1" s="1"/>
  <c r="Y132" i="1"/>
  <c r="Z132" i="1" s="1"/>
  <c r="AA133" i="1" s="1"/>
  <c r="AB133" i="1" s="1"/>
  <c r="Y164" i="1"/>
  <c r="Z164" i="1" s="1"/>
  <c r="AA165" i="1" s="1"/>
  <c r="AB165" i="1" s="1"/>
  <c r="Y82" i="1"/>
  <c r="Z82" i="1" s="1"/>
  <c r="AA83" i="1" s="1"/>
  <c r="AB83" i="1" s="1"/>
  <c r="Y95" i="1"/>
  <c r="Z95" i="1" s="1"/>
  <c r="AA96" i="1" s="1"/>
  <c r="AB96" i="1" s="1"/>
  <c r="Y127" i="1"/>
  <c r="Z127" i="1" s="1"/>
  <c r="AA128" i="1" s="1"/>
  <c r="AB128" i="1" s="1"/>
  <c r="AA127" i="1"/>
  <c r="AB127" i="1" s="1"/>
  <c r="AA108" i="1"/>
  <c r="AB108" i="1" s="1"/>
  <c r="AA204" i="1"/>
  <c r="AB204" i="1" s="1"/>
  <c r="Y81" i="1"/>
  <c r="Z81" i="1" s="1"/>
  <c r="AA82" i="1" s="1"/>
  <c r="AB82" i="1" s="1"/>
  <c r="AA81" i="1"/>
  <c r="AB81" i="1" s="1"/>
  <c r="Y141" i="1"/>
  <c r="Z141" i="1" s="1"/>
  <c r="AA142" i="1" s="1"/>
  <c r="AB142" i="1" s="1"/>
  <c r="AA141" i="1"/>
  <c r="AB141" i="1" s="1"/>
  <c r="Y221" i="1"/>
  <c r="Z221" i="1" s="1"/>
  <c r="AA222" i="1" s="1"/>
  <c r="AB222" i="1" s="1"/>
  <c r="AA161" i="1"/>
  <c r="AB161" i="1" s="1"/>
  <c r="Y110" i="1"/>
  <c r="Z110" i="1" s="1"/>
  <c r="AA111" i="1" s="1"/>
  <c r="AB111" i="1" s="1"/>
  <c r="AA110" i="1"/>
  <c r="AB110" i="1" s="1"/>
  <c r="Y150" i="1"/>
  <c r="Z150" i="1" s="1"/>
  <c r="AA151" i="1" s="1"/>
  <c r="AB151" i="1" s="1"/>
  <c r="AA150" i="1"/>
  <c r="AB150" i="1" s="1"/>
  <c r="Y206" i="1"/>
  <c r="Z206" i="1" s="1"/>
  <c r="AA207" i="1" s="1"/>
  <c r="AB207" i="1" s="1"/>
  <c r="AA206" i="1"/>
  <c r="AB206" i="1" s="1"/>
  <c r="Y163" i="1"/>
  <c r="Z163" i="1" s="1"/>
  <c r="AA164" i="1" s="1"/>
  <c r="AB164" i="1" s="1"/>
  <c r="Y227" i="1"/>
  <c r="Z227" i="1" s="1"/>
  <c r="AA228" i="1" s="1"/>
  <c r="AB228" i="1" s="1"/>
  <c r="AA160" i="1"/>
  <c r="AB160" i="1" s="1"/>
  <c r="AA182" i="1"/>
  <c r="AB182" i="1" s="1"/>
  <c r="AA123" i="1"/>
  <c r="AB123" i="1" s="1"/>
  <c r="AA155" i="1"/>
  <c r="AB155" i="1" s="1"/>
  <c r="AA219" i="1"/>
  <c r="AB219" i="1" s="1"/>
  <c r="Y30" i="1"/>
  <c r="Z30" i="1" s="1"/>
  <c r="AA31" i="1" s="1"/>
  <c r="AB31" i="1" s="1"/>
  <c r="Y57" i="1"/>
  <c r="Z57" i="1" s="1"/>
  <c r="AA58" i="1" s="1"/>
  <c r="AB58" i="1" s="1"/>
  <c r="Y69" i="1"/>
  <c r="Z69" i="1" s="1"/>
  <c r="AA70" i="1" s="1"/>
  <c r="AB70" i="1" s="1"/>
  <c r="AA69" i="1"/>
  <c r="AB69" i="1" s="1"/>
  <c r="Y200" i="1"/>
  <c r="Z200" i="1" s="1"/>
  <c r="AA201" i="1" s="1"/>
  <c r="AB201" i="1" s="1"/>
  <c r="AA200" i="1"/>
  <c r="AB200" i="1" s="1"/>
  <c r="Y104" i="1"/>
  <c r="Z104" i="1" s="1"/>
  <c r="AA105" i="1" s="1"/>
  <c r="AB105" i="1" s="1"/>
  <c r="Y114" i="1"/>
  <c r="Z114" i="1" s="1"/>
  <c r="AA115" i="1" s="1"/>
  <c r="AB115" i="1" s="1"/>
  <c r="Y71" i="1"/>
  <c r="Z71" i="1" s="1"/>
  <c r="AA72" i="1" s="1"/>
  <c r="AB72" i="1" s="1"/>
  <c r="Y231" i="1"/>
  <c r="Z231" i="1" s="1"/>
  <c r="AA232" i="1" s="1"/>
  <c r="AB232" i="1" s="1"/>
  <c r="Y74" i="1"/>
  <c r="Z74" i="1" s="1"/>
  <c r="AA75" i="1" s="1"/>
  <c r="AB75" i="1" s="1"/>
  <c r="AA74" i="1"/>
  <c r="AB74" i="1" s="1"/>
  <c r="Y96" i="1"/>
  <c r="Z96" i="1" s="1"/>
  <c r="AA97" i="1" s="1"/>
  <c r="AB97" i="1" s="1"/>
  <c r="Y88" i="1"/>
  <c r="Z88" i="1" s="1"/>
  <c r="AA89" i="1" s="1"/>
  <c r="AB89" i="1" s="1"/>
  <c r="AA88" i="1"/>
  <c r="AB88" i="1" s="1"/>
  <c r="Y102" i="1"/>
  <c r="Z102" i="1" s="1"/>
  <c r="AA103" i="1" s="1"/>
  <c r="AB103" i="1" s="1"/>
  <c r="Y190" i="1"/>
  <c r="Z190" i="1" s="1"/>
  <c r="AA191" i="1" s="1"/>
  <c r="AB191" i="1" s="1"/>
  <c r="Y78" i="1"/>
  <c r="Z78" i="1" s="1"/>
  <c r="AA79" i="1" s="1"/>
  <c r="AB79" i="1" s="1"/>
  <c r="AA78" i="1"/>
  <c r="AB78" i="1" s="1"/>
  <c r="Y115" i="1"/>
  <c r="Z115" i="1" s="1"/>
  <c r="AA116" i="1" s="1"/>
  <c r="AB116" i="1" s="1"/>
  <c r="Y147" i="1"/>
  <c r="Z147" i="1" s="1"/>
  <c r="AA148" i="1" s="1"/>
  <c r="AB148" i="1" s="1"/>
  <c r="Y60" i="1"/>
  <c r="Z60" i="1" s="1"/>
  <c r="AA61" i="1" s="1"/>
  <c r="AB61" i="1" s="1"/>
  <c r="Y29" i="1"/>
  <c r="Z29" i="1" s="1"/>
  <c r="AA30" i="1" s="1"/>
  <c r="AB30" i="1" s="1"/>
  <c r="Y61" i="1"/>
  <c r="Z61" i="1" s="1"/>
  <c r="AA62" i="1" s="1"/>
  <c r="AB62" i="1" s="1"/>
  <c r="Y137" i="1"/>
  <c r="Z137" i="1" s="1"/>
  <c r="AA138" i="1" s="1"/>
  <c r="AB138" i="1" s="1"/>
  <c r="Y197" i="1"/>
  <c r="Z197" i="1" s="1"/>
  <c r="AA198" i="1" s="1"/>
  <c r="AB198" i="1" s="1"/>
  <c r="Y38" i="1"/>
  <c r="Z38" i="1" s="1"/>
  <c r="AA39" i="1" s="1"/>
  <c r="AB39" i="1" s="1"/>
  <c r="Y35" i="1"/>
  <c r="Z35" i="1" s="1"/>
  <c r="AA36" i="1" s="1"/>
  <c r="AB36" i="1" s="1"/>
  <c r="Y37" i="1"/>
  <c r="Z37" i="1" s="1"/>
  <c r="AA38" i="1" s="1"/>
  <c r="AB38" i="1" s="1"/>
  <c r="Y54" i="1"/>
  <c r="Z54" i="1" s="1"/>
  <c r="AA55" i="1" s="1"/>
  <c r="AB55" i="1" s="1"/>
  <c r="Y67" i="1"/>
  <c r="Z67" i="1" s="1"/>
  <c r="AA68" i="1" s="1"/>
  <c r="AB68" i="1" s="1"/>
  <c r="Y52" i="1"/>
  <c r="Z52" i="1" s="1"/>
  <c r="AA53" i="1" s="1"/>
  <c r="AB53" i="1" s="1"/>
  <c r="Y64" i="1"/>
  <c r="Z64" i="1" s="1"/>
  <c r="AA65" i="1" s="1"/>
  <c r="AB65" i="1" s="1"/>
  <c r="Y41" i="1"/>
  <c r="Z41" i="1" s="1"/>
  <c r="AA42" i="1" s="1"/>
  <c r="AB42" i="1" s="1"/>
  <c r="Y34" i="1"/>
  <c r="Z34" i="1" s="1"/>
  <c r="AA35" i="1" s="1"/>
  <c r="AB35" i="1" s="1"/>
  <c r="Y234" i="1"/>
  <c r="Z234" i="1" s="1"/>
  <c r="AA235" i="1" s="1"/>
  <c r="AB235" i="1" s="1"/>
  <c r="Y31" i="1"/>
  <c r="Z31" i="1" s="1"/>
  <c r="AA32" i="1" s="1"/>
  <c r="AB32" i="1" s="1"/>
  <c r="Y151" i="1"/>
  <c r="Z151" i="1" s="1"/>
  <c r="AA152" i="1" s="1"/>
  <c r="AB152" i="1" s="1"/>
  <c r="Y50" i="1"/>
  <c r="Z50" i="1" s="1"/>
  <c r="AA51" i="1" s="1"/>
  <c r="AB51" i="1" s="1"/>
  <c r="Y98" i="1"/>
  <c r="Z98" i="1" s="1"/>
  <c r="AA99" i="1" s="1"/>
  <c r="AB99" i="1" s="1"/>
  <c r="Y195" i="1"/>
  <c r="Z195" i="1" s="1"/>
  <c r="AA196" i="1" s="1"/>
  <c r="AB196" i="1" s="1"/>
  <c r="Y187" i="1"/>
  <c r="Z187" i="1" s="1"/>
  <c r="AA188" i="1" s="1"/>
  <c r="AB188" i="1" s="1"/>
  <c r="Y92" i="1"/>
  <c r="Z92" i="1" s="1"/>
  <c r="AA93" i="1" s="1"/>
  <c r="AB93" i="1" s="1"/>
  <c r="Y168" i="1"/>
  <c r="Z168" i="1" s="1"/>
  <c r="AA169" i="1" s="1"/>
  <c r="AB169" i="1" s="1"/>
  <c r="AA168" i="1"/>
  <c r="AB168" i="1" s="1"/>
  <c r="AA85" i="1"/>
  <c r="AB85" i="1" s="1"/>
  <c r="AA76" i="1"/>
  <c r="AB76" i="1" s="1"/>
  <c r="AA156" i="1"/>
  <c r="AB156" i="1" s="1"/>
  <c r="AA233" i="1"/>
  <c r="AB233" i="1" s="1"/>
  <c r="AA130" i="1"/>
  <c r="AB130" i="1" s="1"/>
  <c r="AA162" i="1"/>
  <c r="AB162" i="1" s="1"/>
  <c r="Y194" i="1"/>
  <c r="Z194" i="1" s="1"/>
  <c r="AA195" i="1" s="1"/>
  <c r="AB195" i="1" s="1"/>
  <c r="AA194" i="1"/>
  <c r="AB194" i="1" s="1"/>
  <c r="Y226" i="1"/>
  <c r="Z226" i="1" s="1"/>
  <c r="AA227" i="1" s="1"/>
  <c r="AB227" i="1" s="1"/>
  <c r="AA226" i="1"/>
  <c r="AB226" i="1" s="1"/>
  <c r="Y135" i="1"/>
  <c r="Z135" i="1" s="1"/>
  <c r="AA136" i="1" s="1"/>
  <c r="AB136" i="1" s="1"/>
  <c r="AA135" i="1"/>
  <c r="AB135" i="1" s="1"/>
  <c r="Y183" i="1"/>
  <c r="Z183" i="1" s="1"/>
  <c r="AA184" i="1" s="1"/>
  <c r="AB184" i="1" s="1"/>
  <c r="AA183" i="1"/>
  <c r="AB183" i="1" s="1"/>
  <c r="Y215" i="1"/>
  <c r="Z215" i="1" s="1"/>
  <c r="AA216" i="1" s="1"/>
  <c r="AB216" i="1" s="1"/>
  <c r="AA215" i="1"/>
  <c r="AB215" i="1" s="1"/>
  <c r="Y208" i="1"/>
  <c r="Z208" i="1" s="1"/>
  <c r="AA209" i="1" s="1"/>
  <c r="AB209" i="1" s="1"/>
  <c r="AA208" i="1"/>
  <c r="AB208" i="1" s="1"/>
  <c r="Y180" i="1"/>
  <c r="Z180" i="1" s="1"/>
  <c r="AA181" i="1" s="1"/>
  <c r="AB181" i="1" s="1"/>
  <c r="AA180" i="1"/>
  <c r="AB180" i="1" s="1"/>
  <c r="Y103" i="1"/>
  <c r="Z103" i="1" s="1"/>
  <c r="AA104" i="1" s="1"/>
  <c r="AB104" i="1" s="1"/>
  <c r="Y120" i="1"/>
  <c r="Z120" i="1" s="1"/>
  <c r="AA121" i="1" s="1"/>
  <c r="AB121" i="1" s="1"/>
  <c r="Y216" i="1"/>
  <c r="Z216" i="1" s="1"/>
  <c r="AA217" i="1" s="1"/>
  <c r="AB217" i="1" s="1"/>
  <c r="Y89" i="1"/>
  <c r="Z89" i="1" s="1"/>
  <c r="AA90" i="1" s="1"/>
  <c r="AB90" i="1" s="1"/>
  <c r="Y72" i="1"/>
  <c r="Z72" i="1" s="1"/>
  <c r="AA73" i="1" s="1"/>
  <c r="AB73" i="1" s="1"/>
  <c r="Y152" i="1"/>
  <c r="Z152" i="1" s="1"/>
  <c r="AA153" i="1" s="1"/>
  <c r="AB153" i="1" s="1"/>
  <c r="Y158" i="1"/>
  <c r="Z158" i="1" s="1"/>
  <c r="AA159" i="1" s="1"/>
  <c r="AB159" i="1" s="1"/>
  <c r="Y176" i="1"/>
  <c r="Z176" i="1" s="1"/>
  <c r="AA177" i="1" s="1"/>
  <c r="AB177" i="1" s="1"/>
  <c r="AA176" i="1"/>
  <c r="AB176" i="1" s="1"/>
  <c r="Y212" i="1"/>
  <c r="Z212" i="1" s="1"/>
  <c r="AA213" i="1" s="1"/>
  <c r="AB213" i="1" s="1"/>
  <c r="AA212" i="1"/>
  <c r="AB212" i="1" s="1"/>
  <c r="Y94" i="1"/>
  <c r="Z94" i="1" s="1"/>
  <c r="AA95" i="1" s="1"/>
  <c r="AB95" i="1" s="1"/>
  <c r="AA94" i="1"/>
  <c r="AB94" i="1" s="1"/>
  <c r="Y198" i="1"/>
  <c r="Z198" i="1" s="1"/>
  <c r="AA199" i="1" s="1"/>
  <c r="AB199" i="1" s="1"/>
  <c r="Y99" i="1"/>
  <c r="Z99" i="1" s="1"/>
  <c r="AA100" i="1" s="1"/>
  <c r="AB100" i="1" s="1"/>
  <c r="Y131" i="1"/>
  <c r="Z131" i="1" s="1"/>
  <c r="AA132" i="1" s="1"/>
  <c r="AB132" i="1" s="1"/>
  <c r="Y171" i="1"/>
  <c r="Z171" i="1" s="1"/>
  <c r="AA172" i="1" s="1"/>
  <c r="AB172" i="1" s="1"/>
  <c r="AA171" i="1"/>
  <c r="AB171" i="1" s="1"/>
  <c r="Y85" i="1"/>
  <c r="Z85" i="1" s="1"/>
  <c r="AA86" i="1" s="1"/>
  <c r="AB86" i="1" s="1"/>
  <c r="Y145" i="1"/>
  <c r="Z145" i="1" s="1"/>
  <c r="AA146" i="1" s="1"/>
  <c r="AB146" i="1" s="1"/>
  <c r="Y76" i="1"/>
  <c r="Z76" i="1" s="1"/>
  <c r="AA77" i="1" s="1"/>
  <c r="AB77" i="1" s="1"/>
  <c r="Y156" i="1"/>
  <c r="Z156" i="1" s="1"/>
  <c r="AA157" i="1" s="1"/>
  <c r="AB157" i="1" s="1"/>
  <c r="Y133" i="1"/>
  <c r="Z133" i="1" s="1"/>
  <c r="AA134" i="1" s="1"/>
  <c r="AB134" i="1" s="1"/>
  <c r="Y189" i="1"/>
  <c r="Z189" i="1" s="1"/>
  <c r="AA190" i="1" s="1"/>
  <c r="AB190" i="1" s="1"/>
  <c r="Y233" i="1"/>
  <c r="Z233" i="1" s="1"/>
  <c r="AA234" i="1" s="1"/>
  <c r="AB234" i="1" s="1"/>
  <c r="Y130" i="1"/>
  <c r="Z130" i="1" s="1"/>
  <c r="AA131" i="1" s="1"/>
  <c r="AB131" i="1" s="1"/>
  <c r="Y162" i="1"/>
  <c r="Z162" i="1" s="1"/>
  <c r="AA163" i="1" s="1"/>
  <c r="AB163" i="1" s="1"/>
  <c r="Y20" i="1"/>
  <c r="Z20" i="1" s="1"/>
  <c r="AA21" i="1" s="1"/>
  <c r="AB21" i="1" s="1"/>
  <c r="Y19" i="1"/>
  <c r="Z19" i="1" s="1"/>
  <c r="AA20" i="1" s="1"/>
  <c r="AB20" i="1" s="1"/>
  <c r="Y21" i="1"/>
  <c r="Z21" i="1" s="1"/>
  <c r="AA22" i="1" s="1"/>
  <c r="AB22" i="1" s="1"/>
  <c r="G17" i="4"/>
  <c r="G625" i="4" s="1"/>
  <c r="G321" i="4"/>
  <c r="G16" i="4"/>
  <c r="G624" i="4" s="1"/>
  <c r="G320" i="4"/>
  <c r="L13" i="4"/>
  <c r="R13" i="4"/>
  <c r="M13" i="4"/>
  <c r="Q13" i="4"/>
  <c r="N13" i="4"/>
  <c r="O13" i="4"/>
  <c r="P13" i="4"/>
  <c r="S12" i="4"/>
  <c r="S13" i="4" s="1"/>
  <c r="V20" i="1"/>
  <c r="U22" i="1"/>
  <c r="V22" i="1" s="1"/>
  <c r="H22" i="1"/>
  <c r="I21" i="1"/>
  <c r="P232" i="4" l="1"/>
  <c r="M232" i="4"/>
  <c r="S232" i="4"/>
  <c r="Q232" i="4"/>
  <c r="O232" i="4"/>
  <c r="R232" i="4"/>
  <c r="N232" i="4"/>
  <c r="L232" i="4"/>
  <c r="L15" i="4"/>
  <c r="U23" i="1"/>
  <c r="V23" i="1" s="1"/>
  <c r="G18" i="4"/>
  <c r="G626" i="4" s="1"/>
  <c r="G322" i="4"/>
  <c r="L16" i="4"/>
  <c r="J16" i="4" s="1"/>
  <c r="AE19" i="1" s="1"/>
  <c r="L17" i="4"/>
  <c r="J17" i="4" s="1"/>
  <c r="AE20" i="1" s="1"/>
  <c r="S16" i="4"/>
  <c r="S17" i="4"/>
  <c r="P16" i="4"/>
  <c r="P17" i="4"/>
  <c r="N16" i="4"/>
  <c r="N17" i="4"/>
  <c r="M16" i="4"/>
  <c r="M17" i="4"/>
  <c r="O16" i="4"/>
  <c r="O17" i="4"/>
  <c r="Q16" i="4"/>
  <c r="Q17" i="4"/>
  <c r="R16" i="4"/>
  <c r="R17" i="4"/>
  <c r="S15" i="4"/>
  <c r="P15" i="4"/>
  <c r="N15" i="4"/>
  <c r="M15" i="4"/>
  <c r="O15" i="4"/>
  <c r="Q15" i="4"/>
  <c r="R15" i="4"/>
  <c r="T12" i="4"/>
  <c r="T13" i="4" s="1"/>
  <c r="H23" i="1"/>
  <c r="I22" i="1"/>
  <c r="T232" i="4" l="1"/>
  <c r="J232" i="4"/>
  <c r="AE235" i="1" s="1"/>
  <c r="AF235" i="1" s="1"/>
  <c r="AG235" i="1" s="1"/>
  <c r="AH235" i="1" s="1"/>
  <c r="AI235" i="1" s="1"/>
  <c r="AJ235" i="1" s="1"/>
  <c r="AK235" i="1" s="1"/>
  <c r="AL235" i="1" s="1"/>
  <c r="U24" i="1"/>
  <c r="U25" i="1" s="1"/>
  <c r="P18" i="4"/>
  <c r="Q18" i="4"/>
  <c r="M18" i="4"/>
  <c r="R18" i="4"/>
  <c r="O18" i="4"/>
  <c r="N18" i="4"/>
  <c r="S18" i="4"/>
  <c r="L18" i="4"/>
  <c r="J18" i="4" s="1"/>
  <c r="AE21" i="1" s="1"/>
  <c r="AF20" i="1"/>
  <c r="AF19" i="1"/>
  <c r="G19" i="4"/>
  <c r="T19" i="4" s="1"/>
  <c r="G323" i="4"/>
  <c r="T16" i="4"/>
  <c r="T17" i="4"/>
  <c r="T18" i="4"/>
  <c r="T15" i="4"/>
  <c r="U12" i="4"/>
  <c r="U13" i="4" s="1"/>
  <c r="H24" i="1"/>
  <c r="I23" i="1"/>
  <c r="AM235" i="1" l="1"/>
  <c r="U232" i="4"/>
  <c r="V24" i="1"/>
  <c r="AG20" i="1"/>
  <c r="AF21" i="1"/>
  <c r="AG19" i="1"/>
  <c r="G20" i="4"/>
  <c r="U20" i="4" s="1"/>
  <c r="G324" i="4"/>
  <c r="G627" i="4"/>
  <c r="L19" i="4"/>
  <c r="P19" i="4"/>
  <c r="M19" i="4"/>
  <c r="Q19" i="4"/>
  <c r="S19" i="4"/>
  <c r="N19" i="4"/>
  <c r="O19" i="4"/>
  <c r="R19" i="4"/>
  <c r="U16" i="4"/>
  <c r="U17" i="4"/>
  <c r="U18" i="4"/>
  <c r="U19" i="4"/>
  <c r="U15" i="4"/>
  <c r="V12" i="4"/>
  <c r="V13" i="4" s="1"/>
  <c r="U26" i="1"/>
  <c r="V25" i="1"/>
  <c r="H25" i="1"/>
  <c r="I24" i="1"/>
  <c r="AN235" i="1" l="1"/>
  <c r="V232" i="4"/>
  <c r="AH19" i="1"/>
  <c r="AG21" i="1"/>
  <c r="AH20" i="1"/>
  <c r="J19" i="4"/>
  <c r="G21" i="4"/>
  <c r="V21" i="4" s="1"/>
  <c r="G325" i="4"/>
  <c r="G628" i="4"/>
  <c r="L20" i="4"/>
  <c r="S20" i="4"/>
  <c r="N20" i="4"/>
  <c r="O20" i="4"/>
  <c r="R20" i="4"/>
  <c r="P20" i="4"/>
  <c r="M20" i="4"/>
  <c r="Q20" i="4"/>
  <c r="T20" i="4"/>
  <c r="V16" i="4"/>
  <c r="V17" i="4"/>
  <c r="V18" i="4"/>
  <c r="V19" i="4"/>
  <c r="V20" i="4"/>
  <c r="V15" i="4"/>
  <c r="W12" i="4"/>
  <c r="W13" i="4" s="1"/>
  <c r="V26" i="1"/>
  <c r="U27" i="1"/>
  <c r="H26" i="1"/>
  <c r="I25" i="1"/>
  <c r="W232" i="4" l="1"/>
  <c r="AO235" i="1"/>
  <c r="AI20" i="1"/>
  <c r="AJ20" i="1" s="1"/>
  <c r="AK20" i="1" s="1"/>
  <c r="AH21" i="1"/>
  <c r="AI19" i="1"/>
  <c r="AJ19" i="1" s="1"/>
  <c r="AK19" i="1" s="1"/>
  <c r="AE22" i="1"/>
  <c r="G22" i="4"/>
  <c r="W22" i="4" s="1"/>
  <c r="G326" i="4"/>
  <c r="J20" i="4"/>
  <c r="G629" i="4"/>
  <c r="P21" i="4"/>
  <c r="M21" i="4"/>
  <c r="Q21" i="4"/>
  <c r="L21" i="4"/>
  <c r="S21" i="4"/>
  <c r="N21" i="4"/>
  <c r="O21" i="4"/>
  <c r="R21" i="4"/>
  <c r="T21" i="4"/>
  <c r="U21" i="4"/>
  <c r="W16" i="4"/>
  <c r="W17" i="4"/>
  <c r="W18" i="4"/>
  <c r="W19" i="4"/>
  <c r="W20" i="4"/>
  <c r="W21" i="4"/>
  <c r="W15" i="4"/>
  <c r="X12" i="4"/>
  <c r="X13" i="4" s="1"/>
  <c r="V27" i="1"/>
  <c r="U28" i="1"/>
  <c r="H27" i="1"/>
  <c r="I26" i="1"/>
  <c r="AP235" i="1" l="1"/>
  <c r="X232" i="4"/>
  <c r="AL19" i="1"/>
  <c r="AL20" i="1"/>
  <c r="AF22" i="1"/>
  <c r="AI21" i="1"/>
  <c r="AJ21" i="1" s="1"/>
  <c r="AK21" i="1" s="1"/>
  <c r="AE23" i="1"/>
  <c r="G23" i="4"/>
  <c r="X23" i="4" s="1"/>
  <c r="G327" i="4"/>
  <c r="J21" i="4"/>
  <c r="G630" i="4"/>
  <c r="S22" i="4"/>
  <c r="N22" i="4"/>
  <c r="O22" i="4"/>
  <c r="R22" i="4"/>
  <c r="L22" i="4"/>
  <c r="P22" i="4"/>
  <c r="M22" i="4"/>
  <c r="Q22" i="4"/>
  <c r="T22" i="4"/>
  <c r="U22" i="4"/>
  <c r="V22" i="4"/>
  <c r="X16" i="4"/>
  <c r="X17" i="4"/>
  <c r="X18" i="4"/>
  <c r="X19" i="4"/>
  <c r="X20" i="4"/>
  <c r="X21" i="4"/>
  <c r="X22" i="4"/>
  <c r="X15" i="4"/>
  <c r="Y12" i="4"/>
  <c r="Y13" i="4" s="1"/>
  <c r="U29" i="1"/>
  <c r="V28" i="1"/>
  <c r="H28" i="1"/>
  <c r="I27" i="1"/>
  <c r="Y232" i="4" l="1"/>
  <c r="AQ235" i="1"/>
  <c r="AL21" i="1"/>
  <c r="AM20" i="1"/>
  <c r="AM19" i="1"/>
  <c r="AF23" i="1"/>
  <c r="AG22" i="1"/>
  <c r="AE24" i="1"/>
  <c r="G24" i="4"/>
  <c r="Y24" i="4" s="1"/>
  <c r="G328" i="4"/>
  <c r="J22" i="4"/>
  <c r="G631" i="4"/>
  <c r="L23" i="4"/>
  <c r="P23" i="4"/>
  <c r="M23" i="4"/>
  <c r="Q23" i="4"/>
  <c r="S23" i="4"/>
  <c r="N23" i="4"/>
  <c r="O23" i="4"/>
  <c r="R23" i="4"/>
  <c r="T23" i="4"/>
  <c r="U23" i="4"/>
  <c r="V23" i="4"/>
  <c r="W23" i="4"/>
  <c r="Y16" i="4"/>
  <c r="Y17" i="4"/>
  <c r="Y18" i="4"/>
  <c r="Y19" i="4"/>
  <c r="Y20" i="4"/>
  <c r="Y21" i="4"/>
  <c r="Y22" i="4"/>
  <c r="Y23" i="4"/>
  <c r="Y15" i="4"/>
  <c r="Z12" i="4"/>
  <c r="Z13" i="4" s="1"/>
  <c r="U30" i="1"/>
  <c r="V29" i="1"/>
  <c r="H29" i="1"/>
  <c r="I28" i="1"/>
  <c r="AR235" i="1" l="1"/>
  <c r="Z232" i="4"/>
  <c r="AN19" i="1"/>
  <c r="AN20" i="1"/>
  <c r="AM21" i="1"/>
  <c r="AF24" i="1"/>
  <c r="AH22" i="1"/>
  <c r="AG23" i="1"/>
  <c r="AE25" i="1"/>
  <c r="G25" i="4"/>
  <c r="Z25" i="4" s="1"/>
  <c r="G329" i="4"/>
  <c r="J23" i="4"/>
  <c r="G632" i="4"/>
  <c r="S24" i="4"/>
  <c r="N24" i="4"/>
  <c r="O24" i="4"/>
  <c r="R24" i="4"/>
  <c r="L24" i="4"/>
  <c r="P24" i="4"/>
  <c r="M24" i="4"/>
  <c r="Q24" i="4"/>
  <c r="T24" i="4"/>
  <c r="U24" i="4"/>
  <c r="V24" i="4"/>
  <c r="W24" i="4"/>
  <c r="X24" i="4"/>
  <c r="Z16" i="4"/>
  <c r="Z17" i="4"/>
  <c r="Z18" i="4"/>
  <c r="Z19" i="4"/>
  <c r="Z20" i="4"/>
  <c r="Z21" i="4"/>
  <c r="Z22" i="4"/>
  <c r="Z23" i="4"/>
  <c r="Z24" i="4"/>
  <c r="Z15" i="4"/>
  <c r="AA12" i="4"/>
  <c r="AA13" i="4" s="1"/>
  <c r="U31" i="1"/>
  <c r="V30" i="1"/>
  <c r="H30" i="1"/>
  <c r="I29" i="1"/>
  <c r="AA232" i="4" l="1"/>
  <c r="AS235" i="1"/>
  <c r="AN21" i="1"/>
  <c r="AO20" i="1"/>
  <c r="AP20" i="1" s="1"/>
  <c r="AQ20" i="1" s="1"/>
  <c r="AR20" i="1" s="1"/>
  <c r="AS20" i="1" s="1"/>
  <c r="AO19" i="1"/>
  <c r="AP19" i="1" s="1"/>
  <c r="AQ19" i="1" s="1"/>
  <c r="AR19" i="1" s="1"/>
  <c r="AS19" i="1" s="1"/>
  <c r="AF25" i="1"/>
  <c r="AH23" i="1"/>
  <c r="AI22" i="1"/>
  <c r="AJ22" i="1" s="1"/>
  <c r="AK22" i="1" s="1"/>
  <c r="AG24" i="1"/>
  <c r="AE26" i="1"/>
  <c r="G26" i="4"/>
  <c r="AA26" i="4" s="1"/>
  <c r="G330" i="4"/>
  <c r="J24" i="4"/>
  <c r="G633" i="4"/>
  <c r="L25" i="4"/>
  <c r="P25" i="4"/>
  <c r="M25" i="4"/>
  <c r="Q25" i="4"/>
  <c r="S25" i="4"/>
  <c r="N25" i="4"/>
  <c r="O25" i="4"/>
  <c r="R25" i="4"/>
  <c r="T25" i="4"/>
  <c r="U25" i="4"/>
  <c r="V25" i="4"/>
  <c r="W25" i="4"/>
  <c r="X25" i="4"/>
  <c r="Y25" i="4"/>
  <c r="AA16" i="4"/>
  <c r="AA17" i="4"/>
  <c r="AA18" i="4"/>
  <c r="AA19" i="4"/>
  <c r="AA20" i="4"/>
  <c r="AA21" i="4"/>
  <c r="AA22" i="4"/>
  <c r="AA23" i="4"/>
  <c r="AA24" i="4"/>
  <c r="AA25" i="4"/>
  <c r="AA15" i="4"/>
  <c r="AB12" i="4"/>
  <c r="AB13" i="4" s="1"/>
  <c r="U32" i="1"/>
  <c r="V31" i="1"/>
  <c r="H31" i="1"/>
  <c r="I30" i="1"/>
  <c r="AT235" i="1" l="1"/>
  <c r="AB232" i="4"/>
  <c r="AT19" i="1"/>
  <c r="AL22" i="1"/>
  <c r="AO21" i="1"/>
  <c r="AP21" i="1" s="1"/>
  <c r="AQ21" i="1" s="1"/>
  <c r="AR21" i="1" s="1"/>
  <c r="AS21" i="1" s="1"/>
  <c r="AT21" i="1" s="1"/>
  <c r="AF26" i="1"/>
  <c r="AH24" i="1"/>
  <c r="AI23" i="1"/>
  <c r="AJ23" i="1" s="1"/>
  <c r="AK23" i="1" s="1"/>
  <c r="AG25" i="1"/>
  <c r="AT20" i="1"/>
  <c r="AE27" i="1"/>
  <c r="G27" i="4"/>
  <c r="AB27" i="4" s="1"/>
  <c r="G331" i="4"/>
  <c r="J25" i="4"/>
  <c r="G634" i="4"/>
  <c r="S26" i="4"/>
  <c r="N26" i="4"/>
  <c r="O26" i="4"/>
  <c r="R26" i="4"/>
  <c r="L26" i="4"/>
  <c r="P26" i="4"/>
  <c r="M26" i="4"/>
  <c r="Q26" i="4"/>
  <c r="T26" i="4"/>
  <c r="U26" i="4"/>
  <c r="V26" i="4"/>
  <c r="W26" i="4"/>
  <c r="X26" i="4"/>
  <c r="Y26" i="4"/>
  <c r="Z26" i="4"/>
  <c r="AB16" i="4"/>
  <c r="AB17" i="4"/>
  <c r="AB18" i="4"/>
  <c r="AB19" i="4"/>
  <c r="AB20" i="4"/>
  <c r="AB21" i="4"/>
  <c r="AB22" i="4"/>
  <c r="AB23" i="4"/>
  <c r="AB24" i="4"/>
  <c r="AB25" i="4"/>
  <c r="AB26" i="4"/>
  <c r="AB15" i="4"/>
  <c r="AC12" i="4"/>
  <c r="AC13" i="4" s="1"/>
  <c r="U33" i="1"/>
  <c r="V32" i="1"/>
  <c r="H32" i="1"/>
  <c r="I31" i="1"/>
  <c r="AU235" i="1" l="1"/>
  <c r="AC232" i="4"/>
  <c r="AU19" i="1"/>
  <c r="AL23" i="1"/>
  <c r="AM22" i="1"/>
  <c r="AF27" i="1"/>
  <c r="AH25" i="1"/>
  <c r="AI24" i="1"/>
  <c r="AJ24" i="1" s="1"/>
  <c r="AK24" i="1" s="1"/>
  <c r="AG26" i="1"/>
  <c r="AU20" i="1"/>
  <c r="AU21" i="1"/>
  <c r="AE28" i="1"/>
  <c r="J26" i="4"/>
  <c r="G28" i="4"/>
  <c r="G332" i="4"/>
  <c r="G635" i="4"/>
  <c r="P27" i="4"/>
  <c r="M27" i="4"/>
  <c r="Q27" i="4"/>
  <c r="L27" i="4"/>
  <c r="S27" i="4"/>
  <c r="N27" i="4"/>
  <c r="O27" i="4"/>
  <c r="R27" i="4"/>
  <c r="T27" i="4"/>
  <c r="U27" i="4"/>
  <c r="V27" i="4"/>
  <c r="W27" i="4"/>
  <c r="X27" i="4"/>
  <c r="Y27" i="4"/>
  <c r="Z27" i="4"/>
  <c r="AA27" i="4"/>
  <c r="AC16" i="4"/>
  <c r="AC17" i="4"/>
  <c r="AC18" i="4"/>
  <c r="AC19" i="4"/>
  <c r="AC20" i="4"/>
  <c r="AC21" i="4"/>
  <c r="AC22" i="4"/>
  <c r="AC23" i="4"/>
  <c r="AC24" i="4"/>
  <c r="AC25" i="4"/>
  <c r="AC26" i="4"/>
  <c r="AC27" i="4"/>
  <c r="AC15" i="4"/>
  <c r="AD12" i="4"/>
  <c r="AD13" i="4" s="1"/>
  <c r="U34" i="1"/>
  <c r="V33" i="1"/>
  <c r="H33" i="1"/>
  <c r="I32" i="1"/>
  <c r="AD232" i="4" l="1"/>
  <c r="AV235" i="1"/>
  <c r="AV19" i="1"/>
  <c r="AL24" i="1"/>
  <c r="AN22" i="1"/>
  <c r="AM23" i="1"/>
  <c r="AF28" i="1"/>
  <c r="AH26" i="1"/>
  <c r="AI25" i="1"/>
  <c r="AJ25" i="1" s="1"/>
  <c r="AK25" i="1" s="1"/>
  <c r="AG27" i="1"/>
  <c r="AV21" i="1"/>
  <c r="AV20" i="1"/>
  <c r="AE29" i="1"/>
  <c r="G29" i="4"/>
  <c r="AD29" i="4" s="1"/>
  <c r="G333" i="4"/>
  <c r="J27" i="4"/>
  <c r="G636" i="4"/>
  <c r="L28" i="4"/>
  <c r="S28" i="4"/>
  <c r="N28" i="4"/>
  <c r="O28" i="4"/>
  <c r="R28" i="4"/>
  <c r="P28" i="4"/>
  <c r="M28" i="4"/>
  <c r="Q28" i="4"/>
  <c r="T28" i="4"/>
  <c r="U28" i="4"/>
  <c r="V28" i="4"/>
  <c r="W28" i="4"/>
  <c r="X28" i="4"/>
  <c r="Y28" i="4"/>
  <c r="Z28" i="4"/>
  <c r="AA28" i="4"/>
  <c r="AB28" i="4"/>
  <c r="AC28" i="4"/>
  <c r="AD16" i="4"/>
  <c r="AD17" i="4"/>
  <c r="AD18" i="4"/>
  <c r="AD19" i="4"/>
  <c r="AD20" i="4"/>
  <c r="AD21" i="4"/>
  <c r="AD22" i="4"/>
  <c r="AD23" i="4"/>
  <c r="AD24" i="4"/>
  <c r="AD25" i="4"/>
  <c r="AD26" i="4"/>
  <c r="AD27" i="4"/>
  <c r="AD28" i="4"/>
  <c r="AD15" i="4"/>
  <c r="AE12" i="4"/>
  <c r="AE13" i="4" s="1"/>
  <c r="U35" i="1"/>
  <c r="V34" i="1"/>
  <c r="L77" i="1" s="1"/>
  <c r="H34" i="1"/>
  <c r="I33" i="1"/>
  <c r="AW235" i="1" l="1"/>
  <c r="AE232" i="4"/>
  <c r="M77" i="1"/>
  <c r="AW19" i="1"/>
  <c r="AL25" i="1"/>
  <c r="AN23" i="1"/>
  <c r="AO22" i="1"/>
  <c r="AP22" i="1" s="1"/>
  <c r="AQ22" i="1" s="1"/>
  <c r="AR22" i="1" s="1"/>
  <c r="AS22" i="1" s="1"/>
  <c r="AT22" i="1" s="1"/>
  <c r="AM24" i="1"/>
  <c r="AF29" i="1"/>
  <c r="AH27" i="1"/>
  <c r="AI26" i="1"/>
  <c r="AJ26" i="1" s="1"/>
  <c r="AK26" i="1" s="1"/>
  <c r="AG28" i="1"/>
  <c r="AW20" i="1"/>
  <c r="AW21" i="1"/>
  <c r="AE30" i="1"/>
  <c r="G30" i="4"/>
  <c r="AE30" i="4" s="1"/>
  <c r="G334" i="4"/>
  <c r="J28" i="4"/>
  <c r="G637" i="4"/>
  <c r="L29" i="4"/>
  <c r="P29" i="4"/>
  <c r="M29" i="4"/>
  <c r="Q29" i="4"/>
  <c r="S29" i="4"/>
  <c r="N29" i="4"/>
  <c r="O29" i="4"/>
  <c r="R29" i="4"/>
  <c r="T29" i="4"/>
  <c r="U29" i="4"/>
  <c r="V29" i="4"/>
  <c r="W29" i="4"/>
  <c r="X29" i="4"/>
  <c r="Y29" i="4"/>
  <c r="Z29" i="4"/>
  <c r="AA29" i="4"/>
  <c r="AB29" i="4"/>
  <c r="AC29" i="4"/>
  <c r="AE16" i="4"/>
  <c r="AE17" i="4"/>
  <c r="AE18" i="4"/>
  <c r="AE19" i="4"/>
  <c r="AE20" i="4"/>
  <c r="AE21" i="4"/>
  <c r="AE22" i="4"/>
  <c r="AE23" i="4"/>
  <c r="AE24" i="4"/>
  <c r="AE25" i="4"/>
  <c r="AE26" i="4"/>
  <c r="AE27" i="4"/>
  <c r="AE28" i="4"/>
  <c r="AE29" i="4"/>
  <c r="AE15" i="4"/>
  <c r="AF12" i="4"/>
  <c r="AF13" i="4" s="1"/>
  <c r="U36" i="1"/>
  <c r="V35" i="1"/>
  <c r="H35" i="1"/>
  <c r="I34" i="1"/>
  <c r="AX235" i="1" l="1"/>
  <c r="AF232" i="4"/>
  <c r="H74" i="4"/>
  <c r="H682" i="4" s="1"/>
  <c r="N77" i="1"/>
  <c r="H378" i="4"/>
  <c r="AX19" i="1"/>
  <c r="AU22" i="1"/>
  <c r="AL26" i="1"/>
  <c r="AN24" i="1"/>
  <c r="AO23" i="1"/>
  <c r="AP23" i="1" s="1"/>
  <c r="AQ23" i="1" s="1"/>
  <c r="AR23" i="1" s="1"/>
  <c r="AS23" i="1" s="1"/>
  <c r="AT23" i="1" s="1"/>
  <c r="AM25" i="1"/>
  <c r="AF30" i="1"/>
  <c r="AG29" i="1"/>
  <c r="AH28" i="1"/>
  <c r="AI27" i="1"/>
  <c r="AJ27" i="1" s="1"/>
  <c r="AK27" i="1" s="1"/>
  <c r="AX21" i="1"/>
  <c r="AX20" i="1"/>
  <c r="AE31" i="1"/>
  <c r="G31" i="4"/>
  <c r="AF31" i="4" s="1"/>
  <c r="G335" i="4"/>
  <c r="J29" i="4"/>
  <c r="G638" i="4"/>
  <c r="S30" i="4"/>
  <c r="N30" i="4"/>
  <c r="O30" i="4"/>
  <c r="R30" i="4"/>
  <c r="L30" i="4"/>
  <c r="P30" i="4"/>
  <c r="M30" i="4"/>
  <c r="Q30" i="4"/>
  <c r="T30" i="4"/>
  <c r="U30" i="4"/>
  <c r="V30" i="4"/>
  <c r="W30" i="4"/>
  <c r="X30" i="4"/>
  <c r="Y30" i="4"/>
  <c r="Z30" i="4"/>
  <c r="AA30" i="4"/>
  <c r="AB30" i="4"/>
  <c r="AC30" i="4"/>
  <c r="AD30" i="4"/>
  <c r="AF16" i="4"/>
  <c r="AF17" i="4"/>
  <c r="AF18" i="4"/>
  <c r="AF19" i="4"/>
  <c r="AF20" i="4"/>
  <c r="AF21" i="4"/>
  <c r="AF22" i="4"/>
  <c r="AF23" i="4"/>
  <c r="AF24" i="4"/>
  <c r="AF25" i="4"/>
  <c r="AF26" i="4"/>
  <c r="AF27" i="4"/>
  <c r="AF28" i="4"/>
  <c r="AF29" i="4"/>
  <c r="AF30" i="4"/>
  <c r="AF15" i="4"/>
  <c r="AG12" i="4"/>
  <c r="AG13" i="4" s="1"/>
  <c r="U37" i="1"/>
  <c r="V36" i="1"/>
  <c r="H36" i="1"/>
  <c r="I35" i="1"/>
  <c r="AY235" i="1" l="1"/>
  <c r="AG232" i="4"/>
  <c r="I74" i="4"/>
  <c r="I682" i="4" s="1"/>
  <c r="I378" i="4"/>
  <c r="AF378" i="4" s="1"/>
  <c r="AY19" i="1"/>
  <c r="AU23" i="1"/>
  <c r="AV22" i="1"/>
  <c r="AL27" i="1"/>
  <c r="AN25" i="1"/>
  <c r="AO24" i="1"/>
  <c r="AP24" i="1" s="1"/>
  <c r="AQ24" i="1" s="1"/>
  <c r="AR24" i="1" s="1"/>
  <c r="AS24" i="1" s="1"/>
  <c r="AT24" i="1" s="1"/>
  <c r="AM26" i="1"/>
  <c r="AF31" i="1"/>
  <c r="AH29" i="1"/>
  <c r="AG30" i="1"/>
  <c r="AI28" i="1"/>
  <c r="AJ28" i="1" s="1"/>
  <c r="AK28" i="1" s="1"/>
  <c r="AY20" i="1"/>
  <c r="AY21" i="1"/>
  <c r="AE32" i="1"/>
  <c r="G32" i="4"/>
  <c r="AG32" i="4" s="1"/>
  <c r="G336" i="4"/>
  <c r="J30" i="4"/>
  <c r="G639" i="4"/>
  <c r="L31" i="4"/>
  <c r="P31" i="4"/>
  <c r="M31" i="4"/>
  <c r="Q31" i="4"/>
  <c r="S31" i="4"/>
  <c r="N31" i="4"/>
  <c r="O31" i="4"/>
  <c r="R31" i="4"/>
  <c r="T31" i="4"/>
  <c r="U31" i="4"/>
  <c r="V31" i="4"/>
  <c r="W31" i="4"/>
  <c r="X31" i="4"/>
  <c r="Y31" i="4"/>
  <c r="Z31" i="4"/>
  <c r="AA31" i="4"/>
  <c r="AB31" i="4"/>
  <c r="AC31" i="4"/>
  <c r="AD31" i="4"/>
  <c r="AE31" i="4"/>
  <c r="AG16" i="4"/>
  <c r="AG17" i="4"/>
  <c r="AG18" i="4"/>
  <c r="AG19" i="4"/>
  <c r="AG20" i="4"/>
  <c r="AG21" i="4"/>
  <c r="AG22" i="4"/>
  <c r="AG23" i="4"/>
  <c r="AG24" i="4"/>
  <c r="AG25" i="4"/>
  <c r="AG26" i="4"/>
  <c r="AG27" i="4"/>
  <c r="AG28" i="4"/>
  <c r="AG29" i="4"/>
  <c r="AG30" i="4"/>
  <c r="AG31" i="4"/>
  <c r="AG15" i="4"/>
  <c r="AH12" i="4"/>
  <c r="AH13" i="4" s="1"/>
  <c r="U38" i="1"/>
  <c r="V37" i="1"/>
  <c r="H37" i="1"/>
  <c r="I36" i="1"/>
  <c r="AZ235" i="1" l="1"/>
  <c r="AH232" i="4"/>
  <c r="V378" i="4"/>
  <c r="M378" i="4"/>
  <c r="AC378" i="4"/>
  <c r="Y378" i="4"/>
  <c r="U378" i="4"/>
  <c r="P378" i="4"/>
  <c r="S378" i="4"/>
  <c r="Z378" i="4"/>
  <c r="O378" i="4"/>
  <c r="AB378" i="4"/>
  <c r="X378" i="4"/>
  <c r="T378" i="4"/>
  <c r="L378" i="4"/>
  <c r="Q378" i="4"/>
  <c r="AG378" i="4"/>
  <c r="AD378" i="4"/>
  <c r="AH378" i="4"/>
  <c r="AE378" i="4"/>
  <c r="AA378" i="4"/>
  <c r="W378" i="4"/>
  <c r="R378" i="4"/>
  <c r="N378" i="4"/>
  <c r="AZ19" i="1"/>
  <c r="AU24" i="1"/>
  <c r="AW22" i="1"/>
  <c r="AV23" i="1"/>
  <c r="AL28" i="1"/>
  <c r="AN26" i="1"/>
  <c r="AO25" i="1"/>
  <c r="AP25" i="1" s="1"/>
  <c r="AQ25" i="1" s="1"/>
  <c r="AR25" i="1" s="1"/>
  <c r="AS25" i="1" s="1"/>
  <c r="AT25" i="1" s="1"/>
  <c r="AM27" i="1"/>
  <c r="AF32" i="1"/>
  <c r="AH30" i="1"/>
  <c r="AI29" i="1"/>
  <c r="AJ29" i="1" s="1"/>
  <c r="AK29" i="1" s="1"/>
  <c r="AG31" i="1"/>
  <c r="AZ21" i="1"/>
  <c r="AZ20" i="1"/>
  <c r="AE33" i="1"/>
  <c r="J31" i="4"/>
  <c r="G33" i="4"/>
  <c r="AH33" i="4" s="1"/>
  <c r="G337" i="4"/>
  <c r="G640" i="4"/>
  <c r="S32" i="4"/>
  <c r="P32" i="4"/>
  <c r="N32" i="4"/>
  <c r="O32" i="4"/>
  <c r="R32" i="4"/>
  <c r="L32" i="4"/>
  <c r="M32" i="4"/>
  <c r="Q32" i="4"/>
  <c r="T32" i="4"/>
  <c r="U32" i="4"/>
  <c r="V32" i="4"/>
  <c r="W32" i="4"/>
  <c r="X32" i="4"/>
  <c r="Y32" i="4"/>
  <c r="Z32" i="4"/>
  <c r="AA32" i="4"/>
  <c r="AB32" i="4"/>
  <c r="AC32" i="4"/>
  <c r="AD32" i="4"/>
  <c r="AE32" i="4"/>
  <c r="AF32" i="4"/>
  <c r="AH16" i="4"/>
  <c r="AH17" i="4"/>
  <c r="AH18" i="4"/>
  <c r="AH19" i="4"/>
  <c r="AH20" i="4"/>
  <c r="AH21" i="4"/>
  <c r="AH22" i="4"/>
  <c r="AH23" i="4"/>
  <c r="AH24" i="4"/>
  <c r="AH25" i="4"/>
  <c r="AH26" i="4"/>
  <c r="AH27" i="4"/>
  <c r="AH28" i="4"/>
  <c r="AH29" i="4"/>
  <c r="AH31" i="4"/>
  <c r="AH32" i="4"/>
  <c r="AH30" i="4"/>
  <c r="AH15" i="4"/>
  <c r="AI12" i="4"/>
  <c r="AI13" i="4" s="1"/>
  <c r="U39" i="1"/>
  <c r="V38" i="1"/>
  <c r="H38" i="1"/>
  <c r="I37" i="1"/>
  <c r="BA235" i="1" l="1"/>
  <c r="BB235" i="1" s="1"/>
  <c r="AI232" i="4"/>
  <c r="J378" i="4"/>
  <c r="AE381" i="1" s="1"/>
  <c r="AF381" i="1" s="1"/>
  <c r="AG381" i="1" s="1"/>
  <c r="AH381" i="1" s="1"/>
  <c r="AI381" i="1" s="1"/>
  <c r="AJ381" i="1" s="1"/>
  <c r="AK381" i="1" s="1"/>
  <c r="AL381" i="1" s="1"/>
  <c r="AM381" i="1" s="1"/>
  <c r="AN381" i="1" s="1"/>
  <c r="AO381" i="1" s="1"/>
  <c r="AP381" i="1" s="1"/>
  <c r="AQ381" i="1" s="1"/>
  <c r="AR381" i="1" s="1"/>
  <c r="AS381" i="1" s="1"/>
  <c r="AT381" i="1" s="1"/>
  <c r="AU381" i="1" s="1"/>
  <c r="AV381" i="1" s="1"/>
  <c r="AW381" i="1" s="1"/>
  <c r="AX381" i="1" s="1"/>
  <c r="AY381" i="1" s="1"/>
  <c r="AZ381" i="1" s="1"/>
  <c r="BA381" i="1" s="1"/>
  <c r="AI378" i="4"/>
  <c r="BA19" i="1"/>
  <c r="AU25" i="1"/>
  <c r="AW23" i="1"/>
  <c r="AV24" i="1"/>
  <c r="AX22" i="1"/>
  <c r="AY22" i="1" s="1"/>
  <c r="AL29" i="1"/>
  <c r="AN27" i="1"/>
  <c r="AO26" i="1"/>
  <c r="AP26" i="1" s="1"/>
  <c r="AQ26" i="1" s="1"/>
  <c r="AR26" i="1" s="1"/>
  <c r="AS26" i="1" s="1"/>
  <c r="AT26" i="1" s="1"/>
  <c r="AM28" i="1"/>
  <c r="AF33" i="1"/>
  <c r="AH31" i="1"/>
  <c r="AI30" i="1"/>
  <c r="AJ30" i="1" s="1"/>
  <c r="AK30" i="1" s="1"/>
  <c r="AG32" i="1"/>
  <c r="BA20" i="1"/>
  <c r="BA21" i="1"/>
  <c r="AE34" i="1"/>
  <c r="G34" i="4"/>
  <c r="AI34" i="4" s="1"/>
  <c r="G338" i="4"/>
  <c r="J32" i="4"/>
  <c r="G641" i="4"/>
  <c r="M33" i="4"/>
  <c r="Q33" i="4"/>
  <c r="L33" i="4"/>
  <c r="S33" i="4"/>
  <c r="P33" i="4"/>
  <c r="N33" i="4"/>
  <c r="O33" i="4"/>
  <c r="R33" i="4"/>
  <c r="T33" i="4"/>
  <c r="U33" i="4"/>
  <c r="V33" i="4"/>
  <c r="W33" i="4"/>
  <c r="X33" i="4"/>
  <c r="Y33" i="4"/>
  <c r="Z33" i="4"/>
  <c r="AA33" i="4"/>
  <c r="AB33" i="4"/>
  <c r="AC33" i="4"/>
  <c r="AD33" i="4"/>
  <c r="AE33" i="4"/>
  <c r="AF33" i="4"/>
  <c r="AG33" i="4"/>
  <c r="AI16" i="4"/>
  <c r="AI17" i="4"/>
  <c r="AI18" i="4"/>
  <c r="AI19" i="4"/>
  <c r="AI20" i="4"/>
  <c r="AI21" i="4"/>
  <c r="AI22" i="4"/>
  <c r="AI23" i="4"/>
  <c r="AI24" i="4"/>
  <c r="AI25" i="4"/>
  <c r="AI26" i="4"/>
  <c r="AI27" i="4"/>
  <c r="AI28" i="4"/>
  <c r="AI29" i="4"/>
  <c r="AI30" i="4"/>
  <c r="AI31" i="4"/>
  <c r="AI32" i="4"/>
  <c r="AI33" i="4"/>
  <c r="AI15" i="4"/>
  <c r="AJ12" i="4"/>
  <c r="AJ13" i="4" s="1"/>
  <c r="U40" i="1"/>
  <c r="V39" i="1"/>
  <c r="H39" i="1"/>
  <c r="I38" i="1"/>
  <c r="AJ232" i="4" l="1"/>
  <c r="BC235" i="1" s="1"/>
  <c r="AJ378" i="4"/>
  <c r="BB381" i="1"/>
  <c r="BB19" i="1"/>
  <c r="AZ22" i="1"/>
  <c r="AU26" i="1"/>
  <c r="AW24" i="1"/>
  <c r="AX23" i="1"/>
  <c r="AY23" i="1" s="1"/>
  <c r="AV25" i="1"/>
  <c r="AL30" i="1"/>
  <c r="AN28" i="1"/>
  <c r="AO27" i="1"/>
  <c r="AP27" i="1" s="1"/>
  <c r="AQ27" i="1" s="1"/>
  <c r="AR27" i="1" s="1"/>
  <c r="AS27" i="1" s="1"/>
  <c r="AT27" i="1" s="1"/>
  <c r="AM29" i="1"/>
  <c r="AF34" i="1"/>
  <c r="AH32" i="1"/>
  <c r="AI31" i="1"/>
  <c r="AJ31" i="1" s="1"/>
  <c r="AK31" i="1" s="1"/>
  <c r="AG33" i="1"/>
  <c r="BB21" i="1"/>
  <c r="BB20" i="1"/>
  <c r="AE35" i="1"/>
  <c r="G35" i="4"/>
  <c r="AJ35" i="4" s="1"/>
  <c r="G339" i="4"/>
  <c r="J33" i="4"/>
  <c r="G642" i="4"/>
  <c r="L34" i="4"/>
  <c r="S34" i="4"/>
  <c r="P34" i="4"/>
  <c r="N34" i="4"/>
  <c r="O34" i="4"/>
  <c r="R34" i="4"/>
  <c r="M34" i="4"/>
  <c r="Q34" i="4"/>
  <c r="T34" i="4"/>
  <c r="U34" i="4"/>
  <c r="V34" i="4"/>
  <c r="W34" i="4"/>
  <c r="X34" i="4"/>
  <c r="Y34" i="4"/>
  <c r="Z34" i="4"/>
  <c r="AA34" i="4"/>
  <c r="AB34" i="4"/>
  <c r="AC34" i="4"/>
  <c r="AD34" i="4"/>
  <c r="AE34" i="4"/>
  <c r="AF34" i="4"/>
  <c r="AG34" i="4"/>
  <c r="AH34" i="4"/>
  <c r="AJ16" i="4"/>
  <c r="AJ18" i="4"/>
  <c r="AJ17" i="4"/>
  <c r="AJ19" i="4"/>
  <c r="AJ20" i="4"/>
  <c r="AJ21" i="4"/>
  <c r="AJ22" i="4"/>
  <c r="AJ23" i="4"/>
  <c r="AJ24" i="4"/>
  <c r="AJ25" i="4"/>
  <c r="AJ26" i="4"/>
  <c r="AJ27" i="4"/>
  <c r="AJ28" i="4"/>
  <c r="AJ29" i="4"/>
  <c r="AJ30" i="4"/>
  <c r="AJ32" i="4"/>
  <c r="AJ33" i="4"/>
  <c r="AJ34" i="4"/>
  <c r="AJ31" i="4"/>
  <c r="AJ15" i="4"/>
  <c r="AK12" i="4"/>
  <c r="AK13" i="4" s="1"/>
  <c r="U41" i="1"/>
  <c r="V40" i="1"/>
  <c r="L131" i="1" s="1"/>
  <c r="M131" i="1" s="1"/>
  <c r="H40" i="1"/>
  <c r="I39" i="1"/>
  <c r="AK232" i="4" l="1"/>
  <c r="H128" i="4"/>
  <c r="H736" i="4" s="1"/>
  <c r="N131" i="1"/>
  <c r="H432" i="4"/>
  <c r="BC381" i="1"/>
  <c r="AK378" i="4"/>
  <c r="BC19" i="1"/>
  <c r="AZ23" i="1"/>
  <c r="BA22" i="1"/>
  <c r="BB22" i="1" s="1"/>
  <c r="BC22" i="1" s="1"/>
  <c r="AU27" i="1"/>
  <c r="AW25" i="1"/>
  <c r="AX24" i="1"/>
  <c r="AY24" i="1" s="1"/>
  <c r="AV26" i="1"/>
  <c r="AL31" i="1"/>
  <c r="AN29" i="1"/>
  <c r="AO28" i="1"/>
  <c r="AP28" i="1" s="1"/>
  <c r="AQ28" i="1" s="1"/>
  <c r="AR28" i="1" s="1"/>
  <c r="AS28" i="1" s="1"/>
  <c r="AT28" i="1" s="1"/>
  <c r="AM30" i="1"/>
  <c r="AF35" i="1"/>
  <c r="AH33" i="1"/>
  <c r="AI32" i="1"/>
  <c r="AJ32" i="1" s="1"/>
  <c r="AK32" i="1" s="1"/>
  <c r="AG34" i="1"/>
  <c r="BC20" i="1"/>
  <c r="BC21" i="1"/>
  <c r="AE36" i="1"/>
  <c r="G36" i="4"/>
  <c r="AK36" i="4" s="1"/>
  <c r="G340" i="4"/>
  <c r="J34" i="4"/>
  <c r="G643" i="4"/>
  <c r="L35" i="4"/>
  <c r="M35" i="4"/>
  <c r="Q35" i="4"/>
  <c r="S35" i="4"/>
  <c r="P35" i="4"/>
  <c r="N35" i="4"/>
  <c r="O35" i="4"/>
  <c r="R35" i="4"/>
  <c r="T35" i="4"/>
  <c r="U35" i="4"/>
  <c r="V35" i="4"/>
  <c r="W35" i="4"/>
  <c r="X35" i="4"/>
  <c r="Y35" i="4"/>
  <c r="Z35" i="4"/>
  <c r="AA35" i="4"/>
  <c r="AB35" i="4"/>
  <c r="AC35" i="4"/>
  <c r="AD35" i="4"/>
  <c r="AE35" i="4"/>
  <c r="AF35" i="4"/>
  <c r="AG35" i="4"/>
  <c r="AH35" i="4"/>
  <c r="AI35" i="4"/>
  <c r="AK16" i="4"/>
  <c r="AK17" i="4"/>
  <c r="AK18" i="4"/>
  <c r="AK19" i="4"/>
  <c r="AK20" i="4"/>
  <c r="AK21" i="4"/>
  <c r="AK22" i="4"/>
  <c r="AK23" i="4"/>
  <c r="AK24" i="4"/>
  <c r="AK25" i="4"/>
  <c r="AK26" i="4"/>
  <c r="AK27" i="4"/>
  <c r="AK28" i="4"/>
  <c r="AK29" i="4"/>
  <c r="AK30" i="4"/>
  <c r="AK31" i="4"/>
  <c r="AK32" i="4"/>
  <c r="AK33" i="4"/>
  <c r="AK34" i="4"/>
  <c r="AK35" i="4"/>
  <c r="AK15" i="4"/>
  <c r="AL12" i="4"/>
  <c r="AL13" i="4" s="1"/>
  <c r="U42" i="1"/>
  <c r="V41" i="1"/>
  <c r="H41" i="1"/>
  <c r="I40" i="1"/>
  <c r="AL232" i="4" l="1"/>
  <c r="BD235" i="1"/>
  <c r="I432" i="4"/>
  <c r="O432" i="4" s="1"/>
  <c r="I128" i="4"/>
  <c r="I736" i="4" s="1"/>
  <c r="BD381" i="1"/>
  <c r="AL378" i="4"/>
  <c r="BD19" i="1"/>
  <c r="AZ24" i="1"/>
  <c r="BA23" i="1"/>
  <c r="BB23" i="1" s="1"/>
  <c r="BC23" i="1" s="1"/>
  <c r="BD23" i="1" s="1"/>
  <c r="AW26" i="1"/>
  <c r="AX25" i="1"/>
  <c r="AY25" i="1" s="1"/>
  <c r="AV27" i="1"/>
  <c r="AU28" i="1"/>
  <c r="AL32" i="1"/>
  <c r="AM31" i="1"/>
  <c r="AN30" i="1"/>
  <c r="AO29" i="1"/>
  <c r="AP29" i="1" s="1"/>
  <c r="AQ29" i="1" s="1"/>
  <c r="AR29" i="1" s="1"/>
  <c r="AS29" i="1" s="1"/>
  <c r="AT29" i="1" s="1"/>
  <c r="AF36" i="1"/>
  <c r="AH34" i="1"/>
  <c r="AI33" i="1"/>
  <c r="AJ33" i="1" s="1"/>
  <c r="AK33" i="1" s="1"/>
  <c r="AG35" i="1"/>
  <c r="BD21" i="1"/>
  <c r="BD22" i="1"/>
  <c r="BD20" i="1"/>
  <c r="AE37" i="1"/>
  <c r="G37" i="4"/>
  <c r="AL37" i="4" s="1"/>
  <c r="G341" i="4"/>
  <c r="J35" i="4"/>
  <c r="G644" i="4"/>
  <c r="L36" i="4"/>
  <c r="S36" i="4"/>
  <c r="P36" i="4"/>
  <c r="N36" i="4"/>
  <c r="O36" i="4"/>
  <c r="R36" i="4"/>
  <c r="M36" i="4"/>
  <c r="Q36" i="4"/>
  <c r="T36" i="4"/>
  <c r="U36" i="4"/>
  <c r="V36" i="4"/>
  <c r="W36" i="4"/>
  <c r="X36" i="4"/>
  <c r="Y36" i="4"/>
  <c r="Z36" i="4"/>
  <c r="AA36" i="4"/>
  <c r="AB36" i="4"/>
  <c r="AC36" i="4"/>
  <c r="AD36" i="4"/>
  <c r="AE36" i="4"/>
  <c r="AF36" i="4"/>
  <c r="AG36" i="4"/>
  <c r="AH36" i="4"/>
  <c r="AI36" i="4"/>
  <c r="AJ36" i="4"/>
  <c r="AL16" i="4"/>
  <c r="AL17" i="4"/>
  <c r="AL18" i="4"/>
  <c r="AL19" i="4"/>
  <c r="AL20" i="4"/>
  <c r="AL21" i="4"/>
  <c r="AL22" i="4"/>
  <c r="AL23" i="4"/>
  <c r="AL24" i="4"/>
  <c r="AL25" i="4"/>
  <c r="AL26" i="4"/>
  <c r="AL27" i="4"/>
  <c r="AL28" i="4"/>
  <c r="AL29" i="4"/>
  <c r="AL31" i="4"/>
  <c r="AL32" i="4"/>
  <c r="AL33" i="4"/>
  <c r="AL34" i="4"/>
  <c r="AL35" i="4"/>
  <c r="AL36" i="4"/>
  <c r="AL30" i="4"/>
  <c r="AL15" i="4"/>
  <c r="AM12" i="4"/>
  <c r="AM13" i="4" s="1"/>
  <c r="U43" i="1"/>
  <c r="V42" i="1"/>
  <c r="H42" i="1"/>
  <c r="I41" i="1"/>
  <c r="BE235" i="1" l="1"/>
  <c r="AM232" i="4"/>
  <c r="AA432" i="4"/>
  <c r="AL432" i="4"/>
  <c r="AI432" i="4"/>
  <c r="T432" i="4"/>
  <c r="L432" i="4"/>
  <c r="J432" i="4" s="1"/>
  <c r="AE435" i="1" s="1"/>
  <c r="AE432" i="4"/>
  <c r="W432" i="4"/>
  <c r="AH432" i="4"/>
  <c r="AD432" i="4"/>
  <c r="P432" i="4"/>
  <c r="M432" i="4"/>
  <c r="U432" i="4"/>
  <c r="Y432" i="4"/>
  <c r="AK432" i="4"/>
  <c r="AG432" i="4"/>
  <c r="AC432" i="4"/>
  <c r="Q432" i="4"/>
  <c r="V432" i="4"/>
  <c r="X432" i="4"/>
  <c r="N432" i="4"/>
  <c r="AJ432" i="4"/>
  <c r="AF432" i="4"/>
  <c r="AB432" i="4"/>
  <c r="S432" i="4"/>
  <c r="Z432" i="4"/>
  <c r="R432" i="4"/>
  <c r="BE381" i="1"/>
  <c r="AM378" i="4"/>
  <c r="AM432" i="4"/>
  <c r="BE19" i="1"/>
  <c r="AZ25" i="1"/>
  <c r="BA24" i="1"/>
  <c r="BB24" i="1" s="1"/>
  <c r="BC24" i="1" s="1"/>
  <c r="AV28" i="1"/>
  <c r="AW27" i="1"/>
  <c r="AX26" i="1"/>
  <c r="AY26" i="1" s="1"/>
  <c r="AU29" i="1"/>
  <c r="AO30" i="1"/>
  <c r="AP30" i="1" s="1"/>
  <c r="AQ30" i="1" s="1"/>
  <c r="AR30" i="1" s="1"/>
  <c r="AS30" i="1" s="1"/>
  <c r="AT30" i="1" s="1"/>
  <c r="AN31" i="1"/>
  <c r="AL33" i="1"/>
  <c r="AM32" i="1"/>
  <c r="AF37" i="1"/>
  <c r="AH35" i="1"/>
  <c r="AI34" i="1"/>
  <c r="AJ34" i="1" s="1"/>
  <c r="AK34" i="1" s="1"/>
  <c r="AG36" i="1"/>
  <c r="BE20" i="1"/>
  <c r="BE23" i="1"/>
  <c r="BE21" i="1"/>
  <c r="BE22" i="1"/>
  <c r="AE38" i="1"/>
  <c r="G38" i="4"/>
  <c r="AM38" i="4" s="1"/>
  <c r="G342" i="4"/>
  <c r="J36" i="4"/>
  <c r="G645" i="4"/>
  <c r="L37" i="4"/>
  <c r="M37" i="4"/>
  <c r="Q37" i="4"/>
  <c r="S37" i="4"/>
  <c r="P37" i="4"/>
  <c r="N37" i="4"/>
  <c r="O37" i="4"/>
  <c r="R37" i="4"/>
  <c r="T37" i="4"/>
  <c r="U37" i="4"/>
  <c r="V37" i="4"/>
  <c r="W37" i="4"/>
  <c r="X37" i="4"/>
  <c r="Y37" i="4"/>
  <c r="Z37" i="4"/>
  <c r="AA37" i="4"/>
  <c r="AB37" i="4"/>
  <c r="AC37" i="4"/>
  <c r="AD37" i="4"/>
  <c r="AE37" i="4"/>
  <c r="AF37" i="4"/>
  <c r="AG37" i="4"/>
  <c r="AH37" i="4"/>
  <c r="AI37" i="4"/>
  <c r="AJ37" i="4"/>
  <c r="AK37" i="4"/>
  <c r="AM16" i="4"/>
  <c r="AM17" i="4"/>
  <c r="AM18" i="4"/>
  <c r="AM19" i="4"/>
  <c r="AM20" i="4"/>
  <c r="AM21" i="4"/>
  <c r="AM22" i="4"/>
  <c r="AM23" i="4"/>
  <c r="AM24" i="4"/>
  <c r="AM25" i="4"/>
  <c r="AM26" i="4"/>
  <c r="AM27" i="4"/>
  <c r="AM28" i="4"/>
  <c r="AM29" i="4"/>
  <c r="AM30" i="4"/>
  <c r="AM31" i="4"/>
  <c r="AM32" i="4"/>
  <c r="AM33" i="4"/>
  <c r="AM34" i="4"/>
  <c r="AM35" i="4"/>
  <c r="AM36" i="4"/>
  <c r="AM37" i="4"/>
  <c r="AM15" i="4"/>
  <c r="AN12" i="4"/>
  <c r="AN13" i="4" s="1"/>
  <c r="U44" i="1"/>
  <c r="V43" i="1"/>
  <c r="H43" i="1"/>
  <c r="I42" i="1"/>
  <c r="AF435" i="1" l="1"/>
  <c r="AG435" i="1" s="1"/>
  <c r="AH435" i="1" s="1"/>
  <c r="AI435" i="1" s="1"/>
  <c r="AJ435" i="1" s="1"/>
  <c r="AK435" i="1" s="1"/>
  <c r="AL435" i="1" s="1"/>
  <c r="AM435" i="1" s="1"/>
  <c r="AN435" i="1" s="1"/>
  <c r="AO435" i="1" s="1"/>
  <c r="AP435" i="1" s="1"/>
  <c r="AQ435" i="1" s="1"/>
  <c r="AR435" i="1" s="1"/>
  <c r="AS435" i="1" s="1"/>
  <c r="AT435" i="1" s="1"/>
  <c r="AU435" i="1" s="1"/>
  <c r="AV435" i="1" s="1"/>
  <c r="AW435" i="1" s="1"/>
  <c r="AX435" i="1" s="1"/>
  <c r="AY435" i="1" s="1"/>
  <c r="AZ435" i="1" s="1"/>
  <c r="BA435" i="1" s="1"/>
  <c r="BB435" i="1" s="1"/>
  <c r="BC435" i="1" s="1"/>
  <c r="BD435" i="1" s="1"/>
  <c r="BE435" i="1" s="1"/>
  <c r="BF435" i="1" s="1"/>
  <c r="AN232" i="4"/>
  <c r="BF235" i="1"/>
  <c r="BG235" i="1" s="1"/>
  <c r="BF381" i="1"/>
  <c r="L26" i="1"/>
  <c r="M26" i="1" s="1"/>
  <c r="L21" i="1"/>
  <c r="M21" i="1" s="1"/>
  <c r="AN378" i="4"/>
  <c r="AN432" i="4"/>
  <c r="BF19" i="1"/>
  <c r="BD24" i="1"/>
  <c r="BE24" i="1" s="1"/>
  <c r="BF24" i="1" s="1"/>
  <c r="AZ26" i="1"/>
  <c r="BA25" i="1"/>
  <c r="BB25" i="1" s="1"/>
  <c r="BC25" i="1" s="1"/>
  <c r="BD25" i="1" s="1"/>
  <c r="BE25" i="1" s="1"/>
  <c r="BF25" i="1" s="1"/>
  <c r="AU30" i="1"/>
  <c r="AV29" i="1"/>
  <c r="AX27" i="1"/>
  <c r="AY27" i="1" s="1"/>
  <c r="AW28" i="1"/>
  <c r="AL34" i="1"/>
  <c r="AN32" i="1"/>
  <c r="AM33" i="1"/>
  <c r="AO31" i="1"/>
  <c r="AP31" i="1" s="1"/>
  <c r="AQ31" i="1" s="1"/>
  <c r="AR31" i="1" s="1"/>
  <c r="AS31" i="1" s="1"/>
  <c r="AT31" i="1" s="1"/>
  <c r="AF38" i="1"/>
  <c r="AH36" i="1"/>
  <c r="AI35" i="1"/>
  <c r="AJ35" i="1" s="1"/>
  <c r="AK35" i="1" s="1"/>
  <c r="AG37" i="1"/>
  <c r="BF21" i="1"/>
  <c r="BF23" i="1"/>
  <c r="BF22" i="1"/>
  <c r="BF20" i="1"/>
  <c r="AE39" i="1"/>
  <c r="G39" i="4"/>
  <c r="AN39" i="4" s="1"/>
  <c r="G343" i="4"/>
  <c r="J37" i="4"/>
  <c r="G646" i="4"/>
  <c r="S38" i="4"/>
  <c r="P38" i="4"/>
  <c r="N38" i="4"/>
  <c r="O38" i="4"/>
  <c r="R38" i="4"/>
  <c r="L38" i="4"/>
  <c r="M38" i="4"/>
  <c r="Q38" i="4"/>
  <c r="T38" i="4"/>
  <c r="U38" i="4"/>
  <c r="V38" i="4"/>
  <c r="W38" i="4"/>
  <c r="X38" i="4"/>
  <c r="Y38" i="4"/>
  <c r="Z38" i="4"/>
  <c r="AA38" i="4"/>
  <c r="AB38" i="4"/>
  <c r="AC38" i="4"/>
  <c r="AD38" i="4"/>
  <c r="AE38" i="4"/>
  <c r="AF38" i="4"/>
  <c r="AG38" i="4"/>
  <c r="AH38" i="4"/>
  <c r="AI38" i="4"/>
  <c r="AJ38" i="4"/>
  <c r="AK38" i="4"/>
  <c r="AL38" i="4"/>
  <c r="AN16" i="4"/>
  <c r="AN18" i="4"/>
  <c r="AN17" i="4"/>
  <c r="AN19" i="4"/>
  <c r="AN20" i="4"/>
  <c r="AN21" i="4"/>
  <c r="AN22" i="4"/>
  <c r="AN23" i="4"/>
  <c r="AN24" i="4"/>
  <c r="AN25" i="4"/>
  <c r="AN26" i="4"/>
  <c r="AN27" i="4"/>
  <c r="AN28" i="4"/>
  <c r="AN29" i="4"/>
  <c r="AN30" i="4"/>
  <c r="AN32" i="4"/>
  <c r="AN33" i="4"/>
  <c r="AN34" i="4"/>
  <c r="AN35" i="4"/>
  <c r="AN36" i="4"/>
  <c r="AN37" i="4"/>
  <c r="AN38" i="4"/>
  <c r="AN31" i="4"/>
  <c r="AN15" i="4"/>
  <c r="AO12" i="4"/>
  <c r="AO13" i="4" s="1"/>
  <c r="U45" i="1"/>
  <c r="V44" i="1"/>
  <c r="H44" i="1"/>
  <c r="I43" i="1"/>
  <c r="AO232" i="4" l="1"/>
  <c r="BH235" i="1" s="1"/>
  <c r="BG435" i="1"/>
  <c r="BG381" i="1"/>
  <c r="AO432" i="4"/>
  <c r="AO378" i="4"/>
  <c r="H18" i="4"/>
  <c r="H626" i="4" s="1"/>
  <c r="N21" i="1"/>
  <c r="H322" i="4"/>
  <c r="H327" i="4"/>
  <c r="H23" i="4"/>
  <c r="H631" i="4" s="1"/>
  <c r="N26" i="1"/>
  <c r="BG19" i="1"/>
  <c r="BA26" i="1"/>
  <c r="BB26" i="1" s="1"/>
  <c r="BC26" i="1" s="1"/>
  <c r="BD26" i="1" s="1"/>
  <c r="BE26" i="1" s="1"/>
  <c r="BF26" i="1" s="1"/>
  <c r="BG26" i="1" s="1"/>
  <c r="AZ27" i="1"/>
  <c r="AU31" i="1"/>
  <c r="AX28" i="1"/>
  <c r="AY28" i="1" s="1"/>
  <c r="AW29" i="1"/>
  <c r="AV30" i="1"/>
  <c r="AL35" i="1"/>
  <c r="AN33" i="1"/>
  <c r="AO32" i="1"/>
  <c r="AP32" i="1" s="1"/>
  <c r="AQ32" i="1" s="1"/>
  <c r="AR32" i="1" s="1"/>
  <c r="AS32" i="1" s="1"/>
  <c r="AT32" i="1" s="1"/>
  <c r="AM34" i="1"/>
  <c r="AF39" i="1"/>
  <c r="AH37" i="1"/>
  <c r="AI36" i="1"/>
  <c r="AJ36" i="1" s="1"/>
  <c r="AK36" i="1" s="1"/>
  <c r="AG38" i="1"/>
  <c r="BG20" i="1"/>
  <c r="BG25" i="1"/>
  <c r="BG23" i="1"/>
  <c r="BG21" i="1"/>
  <c r="BG22" i="1"/>
  <c r="BG24" i="1"/>
  <c r="AE40" i="1"/>
  <c r="J38" i="4"/>
  <c r="G40" i="4"/>
  <c r="AO40" i="4" s="1"/>
  <c r="G344" i="4"/>
  <c r="G647" i="4"/>
  <c r="M39" i="4"/>
  <c r="Q39" i="4"/>
  <c r="L39" i="4"/>
  <c r="S39" i="4"/>
  <c r="P39" i="4"/>
  <c r="N39" i="4"/>
  <c r="O39" i="4"/>
  <c r="R39" i="4"/>
  <c r="T39" i="4"/>
  <c r="U39" i="4"/>
  <c r="V39" i="4"/>
  <c r="W39" i="4"/>
  <c r="X39" i="4"/>
  <c r="Y39" i="4"/>
  <c r="Z39" i="4"/>
  <c r="AA39" i="4"/>
  <c r="AB39" i="4"/>
  <c r="AC39" i="4"/>
  <c r="AD39" i="4"/>
  <c r="AE39" i="4"/>
  <c r="AF39" i="4"/>
  <c r="AG39" i="4"/>
  <c r="AH39" i="4"/>
  <c r="AI39" i="4"/>
  <c r="AJ39" i="4"/>
  <c r="AK39" i="4"/>
  <c r="AL39" i="4"/>
  <c r="AM39" i="4"/>
  <c r="AO16" i="4"/>
  <c r="AO17" i="4"/>
  <c r="AO18" i="4"/>
  <c r="AO19" i="4"/>
  <c r="AO20" i="4"/>
  <c r="AO21" i="4"/>
  <c r="AO22" i="4"/>
  <c r="AO23" i="4"/>
  <c r="AO24" i="4"/>
  <c r="AO25" i="4"/>
  <c r="AO26" i="4"/>
  <c r="AO27" i="4"/>
  <c r="AO28" i="4"/>
  <c r="AO29" i="4"/>
  <c r="AO30" i="4"/>
  <c r="AO31" i="4"/>
  <c r="AO32" i="4"/>
  <c r="AO33" i="4"/>
  <c r="AO34" i="4"/>
  <c r="AO35" i="4"/>
  <c r="AO36" i="4"/>
  <c r="AO37" i="4"/>
  <c r="AO38" i="4"/>
  <c r="AO39" i="4"/>
  <c r="AO15" i="4"/>
  <c r="AP12" i="4"/>
  <c r="AP13" i="4" s="1"/>
  <c r="U46" i="1"/>
  <c r="V45" i="1"/>
  <c r="H45" i="1"/>
  <c r="I44" i="1"/>
  <c r="AP232" i="4" l="1"/>
  <c r="BI235" i="1" s="1"/>
  <c r="BH435" i="1"/>
  <c r="BH381" i="1"/>
  <c r="AP432" i="4"/>
  <c r="AP378" i="4"/>
  <c r="I18" i="4"/>
  <c r="I626" i="4" s="1"/>
  <c r="I322" i="4"/>
  <c r="AL322" i="4" s="1"/>
  <c r="AL626" i="4" s="1"/>
  <c r="I23" i="4"/>
  <c r="I631" i="4" s="1"/>
  <c r="I327" i="4"/>
  <c r="L327" i="4" s="1"/>
  <c r="BH19" i="1"/>
  <c r="AZ28" i="1"/>
  <c r="BA27" i="1"/>
  <c r="BB27" i="1" s="1"/>
  <c r="BC27" i="1" s="1"/>
  <c r="BD27" i="1" s="1"/>
  <c r="BE27" i="1" s="1"/>
  <c r="BF27" i="1" s="1"/>
  <c r="BG27" i="1" s="1"/>
  <c r="AU32" i="1"/>
  <c r="AW30" i="1"/>
  <c r="AX29" i="1"/>
  <c r="AY29" i="1" s="1"/>
  <c r="AV31" i="1"/>
  <c r="AL36" i="1"/>
  <c r="AN34" i="1"/>
  <c r="AO33" i="1"/>
  <c r="AP33" i="1" s="1"/>
  <c r="AQ33" i="1" s="1"/>
  <c r="AR33" i="1" s="1"/>
  <c r="AS33" i="1" s="1"/>
  <c r="AT33" i="1" s="1"/>
  <c r="AM35" i="1"/>
  <c r="AF40" i="1"/>
  <c r="AH38" i="1"/>
  <c r="AI37" i="1"/>
  <c r="AJ37" i="1" s="1"/>
  <c r="AK37" i="1" s="1"/>
  <c r="AG39" i="1"/>
  <c r="BH24" i="1"/>
  <c r="BH21" i="1"/>
  <c r="BH25" i="1"/>
  <c r="BH26" i="1"/>
  <c r="BH22" i="1"/>
  <c r="BH23" i="1"/>
  <c r="BH20" i="1"/>
  <c r="AE41" i="1"/>
  <c r="G41" i="4"/>
  <c r="AP41" i="4" s="1"/>
  <c r="G345" i="4"/>
  <c r="J39" i="4"/>
  <c r="G648" i="4"/>
  <c r="L40" i="4"/>
  <c r="S40" i="4"/>
  <c r="O40" i="4"/>
  <c r="P40" i="4"/>
  <c r="N40" i="4"/>
  <c r="M40" i="4"/>
  <c r="Q40" i="4"/>
  <c r="R40" i="4"/>
  <c r="T40" i="4"/>
  <c r="U40" i="4"/>
  <c r="V40" i="4"/>
  <c r="W40" i="4"/>
  <c r="X40" i="4"/>
  <c r="Y40" i="4"/>
  <c r="Z40" i="4"/>
  <c r="AA40" i="4"/>
  <c r="AB40" i="4"/>
  <c r="AC40" i="4"/>
  <c r="AD40" i="4"/>
  <c r="AE40" i="4"/>
  <c r="AF40" i="4"/>
  <c r="AG40" i="4"/>
  <c r="AH40" i="4"/>
  <c r="AI40" i="4"/>
  <c r="AJ40" i="4"/>
  <c r="AK40" i="4"/>
  <c r="AL40" i="4"/>
  <c r="AM40" i="4"/>
  <c r="AN40" i="4"/>
  <c r="AP16" i="4"/>
  <c r="AP17" i="4"/>
  <c r="AP18" i="4"/>
  <c r="AP19" i="4"/>
  <c r="AP20" i="4"/>
  <c r="AP21" i="4"/>
  <c r="AP22" i="4"/>
  <c r="AP23" i="4"/>
  <c r="AP24" i="4"/>
  <c r="AP25" i="4"/>
  <c r="AP26" i="4"/>
  <c r="AP27" i="4"/>
  <c r="AP28" i="4"/>
  <c r="AP29" i="4"/>
  <c r="AP31" i="4"/>
  <c r="AP32" i="4"/>
  <c r="AP33" i="4"/>
  <c r="AP34" i="4"/>
  <c r="AP35" i="4"/>
  <c r="AP36" i="4"/>
  <c r="AP37" i="4"/>
  <c r="AP38" i="4"/>
  <c r="AP30" i="4"/>
  <c r="AP39" i="4"/>
  <c r="AP40" i="4"/>
  <c r="AP15" i="4"/>
  <c r="AQ12" i="4"/>
  <c r="AQ13" i="4" s="1"/>
  <c r="U47" i="1"/>
  <c r="V46" i="1"/>
  <c r="H46" i="1"/>
  <c r="I45" i="1"/>
  <c r="AN322" i="4" l="1"/>
  <c r="AN626" i="4" s="1"/>
  <c r="AI322" i="4"/>
  <c r="AI626" i="4" s="1"/>
  <c r="L322" i="4"/>
  <c r="L626" i="4" s="1"/>
  <c r="J626" i="4" s="1"/>
  <c r="AE629" i="1" s="1"/>
  <c r="T322" i="4"/>
  <c r="T626" i="4" s="1"/>
  <c r="W322" i="4"/>
  <c r="W626" i="4" s="1"/>
  <c r="AB322" i="4"/>
  <c r="AB626" i="4" s="1"/>
  <c r="R322" i="4"/>
  <c r="R626" i="4" s="1"/>
  <c r="V322" i="4"/>
  <c r="V626" i="4" s="1"/>
  <c r="AD322" i="4"/>
  <c r="AD626" i="4" s="1"/>
  <c r="AO322" i="4"/>
  <c r="AO626" i="4" s="1"/>
  <c r="U322" i="4"/>
  <c r="U626" i="4" s="1"/>
  <c r="N322" i="4"/>
  <c r="N626" i="4" s="1"/>
  <c r="AF322" i="4"/>
  <c r="AF626" i="4" s="1"/>
  <c r="X322" i="4"/>
  <c r="X626" i="4" s="1"/>
  <c r="AP322" i="4"/>
  <c r="AP626" i="4" s="1"/>
  <c r="M322" i="4"/>
  <c r="M626" i="4" s="1"/>
  <c r="AJ322" i="4"/>
  <c r="AJ626" i="4" s="1"/>
  <c r="P322" i="4"/>
  <c r="P626" i="4" s="1"/>
  <c r="Y322" i="4"/>
  <c r="Y626" i="4" s="1"/>
  <c r="Q322" i="4"/>
  <c r="Q626" i="4" s="1"/>
  <c r="AQ232" i="4"/>
  <c r="BJ235" i="1" s="1"/>
  <c r="AC322" i="4"/>
  <c r="AC626" i="4" s="1"/>
  <c r="S322" i="4"/>
  <c r="S626" i="4" s="1"/>
  <c r="BI435" i="1"/>
  <c r="AH322" i="4"/>
  <c r="AH626" i="4" s="1"/>
  <c r="BI381" i="1"/>
  <c r="AM322" i="4"/>
  <c r="AM626" i="4" s="1"/>
  <c r="AK322" i="4"/>
  <c r="AK626" i="4" s="1"/>
  <c r="AE322" i="4"/>
  <c r="AE626" i="4" s="1"/>
  <c r="O322" i="4"/>
  <c r="O626" i="4" s="1"/>
  <c r="Z322" i="4"/>
  <c r="Z626" i="4" s="1"/>
  <c r="AG322" i="4"/>
  <c r="AG626" i="4" s="1"/>
  <c r="AA322" i="4"/>
  <c r="AA626" i="4" s="1"/>
  <c r="AQ378" i="4"/>
  <c r="AQ432" i="4"/>
  <c r="BH27" i="1"/>
  <c r="BI27" i="1" s="1"/>
  <c r="AP327" i="4"/>
  <c r="AP631" i="4" s="1"/>
  <c r="AE327" i="4"/>
  <c r="AE631" i="4" s="1"/>
  <c r="AJ327" i="4"/>
  <c r="AJ631" i="4" s="1"/>
  <c r="Q327" i="4"/>
  <c r="Q631" i="4" s="1"/>
  <c r="T327" i="4"/>
  <c r="T631" i="4" s="1"/>
  <c r="U327" i="4"/>
  <c r="U631" i="4" s="1"/>
  <c r="Y327" i="4"/>
  <c r="Y631" i="4" s="1"/>
  <c r="R327" i="4"/>
  <c r="R631" i="4" s="1"/>
  <c r="J327" i="4"/>
  <c r="AE330" i="1" s="1"/>
  <c r="L631" i="4"/>
  <c r="J631" i="4" s="1"/>
  <c r="AE634" i="1" s="1"/>
  <c r="O327" i="4"/>
  <c r="O631" i="4" s="1"/>
  <c r="AK327" i="4"/>
  <c r="AK631" i="4" s="1"/>
  <c r="P327" i="4"/>
  <c r="P631" i="4" s="1"/>
  <c r="AD327" i="4"/>
  <c r="AD631" i="4" s="1"/>
  <c r="AB327" i="4"/>
  <c r="AB631" i="4" s="1"/>
  <c r="N327" i="4"/>
  <c r="N631" i="4" s="1"/>
  <c r="AL327" i="4"/>
  <c r="AL631" i="4" s="1"/>
  <c r="AO327" i="4"/>
  <c r="AO631" i="4" s="1"/>
  <c r="Z327" i="4"/>
  <c r="Z631" i="4" s="1"/>
  <c r="M327" i="4"/>
  <c r="M631" i="4" s="1"/>
  <c r="AA327" i="4"/>
  <c r="AA631" i="4" s="1"/>
  <c r="AM327" i="4"/>
  <c r="AM631" i="4" s="1"/>
  <c r="AH327" i="4"/>
  <c r="AH631" i="4" s="1"/>
  <c r="AG327" i="4"/>
  <c r="AG631" i="4" s="1"/>
  <c r="AC327" i="4"/>
  <c r="AC631" i="4" s="1"/>
  <c r="W327" i="4"/>
  <c r="W631" i="4" s="1"/>
  <c r="AN327" i="4"/>
  <c r="AN631" i="4" s="1"/>
  <c r="V327" i="4"/>
  <c r="V631" i="4" s="1"/>
  <c r="X327" i="4"/>
  <c r="X631" i="4" s="1"/>
  <c r="S327" i="4"/>
  <c r="S631" i="4" s="1"/>
  <c r="AF327" i="4"/>
  <c r="AF631" i="4" s="1"/>
  <c r="AI327" i="4"/>
  <c r="AI631" i="4" s="1"/>
  <c r="BI19" i="1"/>
  <c r="AZ29" i="1"/>
  <c r="BA28" i="1"/>
  <c r="BB28" i="1" s="1"/>
  <c r="BC28" i="1" s="1"/>
  <c r="BD28" i="1" s="1"/>
  <c r="BE28" i="1" s="1"/>
  <c r="BF28" i="1" s="1"/>
  <c r="BG28" i="1" s="1"/>
  <c r="AW31" i="1"/>
  <c r="AX30" i="1"/>
  <c r="AY30" i="1" s="1"/>
  <c r="AV32" i="1"/>
  <c r="AU33" i="1"/>
  <c r="AL37" i="1"/>
  <c r="AN35" i="1"/>
  <c r="AO34" i="1"/>
  <c r="AP34" i="1" s="1"/>
  <c r="AQ34" i="1" s="1"/>
  <c r="AR34" i="1" s="1"/>
  <c r="AS34" i="1" s="1"/>
  <c r="AT34" i="1" s="1"/>
  <c r="AM36" i="1"/>
  <c r="AF41" i="1"/>
  <c r="AH39" i="1"/>
  <c r="AI38" i="1"/>
  <c r="AJ38" i="1" s="1"/>
  <c r="AK38" i="1" s="1"/>
  <c r="AG40" i="1"/>
  <c r="BI20" i="1"/>
  <c r="BI22" i="1"/>
  <c r="BI26" i="1"/>
  <c r="BI24" i="1"/>
  <c r="BI23" i="1"/>
  <c r="BI25" i="1"/>
  <c r="BI21" i="1"/>
  <c r="AE42" i="1"/>
  <c r="G42" i="4"/>
  <c r="AQ42" i="4" s="1"/>
  <c r="G346" i="4"/>
  <c r="J40" i="4"/>
  <c r="G649" i="4"/>
  <c r="P41" i="4"/>
  <c r="N41" i="4"/>
  <c r="M41" i="4"/>
  <c r="Q41" i="4"/>
  <c r="R41" i="4"/>
  <c r="L41" i="4"/>
  <c r="S41" i="4"/>
  <c r="O41" i="4"/>
  <c r="T41" i="4"/>
  <c r="U41" i="4"/>
  <c r="V41" i="4"/>
  <c r="W41" i="4"/>
  <c r="X41" i="4"/>
  <c r="Y41" i="4"/>
  <c r="Z41" i="4"/>
  <c r="AA41" i="4"/>
  <c r="AB41" i="4"/>
  <c r="AC41" i="4"/>
  <c r="AD41" i="4"/>
  <c r="AE41" i="4"/>
  <c r="AF41" i="4"/>
  <c r="AG41" i="4"/>
  <c r="AH41" i="4"/>
  <c r="AI41" i="4"/>
  <c r="AJ41" i="4"/>
  <c r="AK41" i="4"/>
  <c r="AL41" i="4"/>
  <c r="AM41" i="4"/>
  <c r="AN41" i="4"/>
  <c r="AO41" i="4"/>
  <c r="AQ322" i="4"/>
  <c r="AQ327" i="4"/>
  <c r="AQ16" i="4"/>
  <c r="AQ17" i="4"/>
  <c r="AQ18" i="4"/>
  <c r="AQ19" i="4"/>
  <c r="AQ20" i="4"/>
  <c r="AQ21" i="4"/>
  <c r="AQ22" i="4"/>
  <c r="AQ23" i="4"/>
  <c r="AQ24" i="4"/>
  <c r="AQ25" i="4"/>
  <c r="AQ26" i="4"/>
  <c r="AQ27" i="4"/>
  <c r="AQ28" i="4"/>
  <c r="AQ29" i="4"/>
  <c r="AQ30" i="4"/>
  <c r="AQ31" i="4"/>
  <c r="AQ32" i="4"/>
  <c r="AQ33" i="4"/>
  <c r="AQ34" i="4"/>
  <c r="AQ35" i="4"/>
  <c r="AQ36" i="4"/>
  <c r="AQ37" i="4"/>
  <c r="AQ38" i="4"/>
  <c r="AQ39" i="4"/>
  <c r="AQ40" i="4"/>
  <c r="AQ41" i="4"/>
  <c r="AQ15" i="4"/>
  <c r="AR12" i="4"/>
  <c r="AR13" i="4" s="1"/>
  <c r="U48" i="1"/>
  <c r="V47" i="1"/>
  <c r="H47" i="1"/>
  <c r="I46" i="1"/>
  <c r="J322" i="4" l="1"/>
  <c r="AE325" i="1" s="1"/>
  <c r="AF325" i="1" s="1"/>
  <c r="AG325" i="1" s="1"/>
  <c r="AH325" i="1" s="1"/>
  <c r="AI325" i="1" s="1"/>
  <c r="AJ325" i="1" s="1"/>
  <c r="AK325" i="1" s="1"/>
  <c r="AL325" i="1" s="1"/>
  <c r="AM325" i="1" s="1"/>
  <c r="AN325" i="1" s="1"/>
  <c r="AO325" i="1" s="1"/>
  <c r="AP325" i="1" s="1"/>
  <c r="AQ325" i="1" s="1"/>
  <c r="AR325" i="1" s="1"/>
  <c r="AS325" i="1" s="1"/>
  <c r="AT325" i="1" s="1"/>
  <c r="AU325" i="1" s="1"/>
  <c r="AV325" i="1" s="1"/>
  <c r="AW325" i="1" s="1"/>
  <c r="AX325" i="1" s="1"/>
  <c r="AY325" i="1" s="1"/>
  <c r="AZ325" i="1" s="1"/>
  <c r="BA325" i="1" s="1"/>
  <c r="BB325" i="1" s="1"/>
  <c r="BC325" i="1" s="1"/>
  <c r="BD325" i="1" s="1"/>
  <c r="BE325" i="1" s="1"/>
  <c r="BF325" i="1" s="1"/>
  <c r="BG325" i="1" s="1"/>
  <c r="BH325" i="1" s="1"/>
  <c r="BI325" i="1" s="1"/>
  <c r="BJ325" i="1" s="1"/>
  <c r="AF629" i="1"/>
  <c r="AG629" i="1" s="1"/>
  <c r="AH629" i="1" s="1"/>
  <c r="AI629" i="1" s="1"/>
  <c r="AR232" i="4"/>
  <c r="BK235" i="1" s="1"/>
  <c r="BJ435" i="1"/>
  <c r="BJ381" i="1"/>
  <c r="AR432" i="4"/>
  <c r="AR378" i="4"/>
  <c r="BH28" i="1"/>
  <c r="AF634" i="1"/>
  <c r="AF330" i="1"/>
  <c r="AG330" i="1" s="1"/>
  <c r="AH330" i="1" s="1"/>
  <c r="AI330" i="1" s="1"/>
  <c r="AJ330" i="1" s="1"/>
  <c r="AK330" i="1" s="1"/>
  <c r="AL330" i="1" s="1"/>
  <c r="AM330" i="1" s="1"/>
  <c r="AN330" i="1" s="1"/>
  <c r="AO330" i="1" s="1"/>
  <c r="AP330" i="1" s="1"/>
  <c r="AQ330" i="1" s="1"/>
  <c r="AR330" i="1" s="1"/>
  <c r="AS330" i="1" s="1"/>
  <c r="AT330" i="1" s="1"/>
  <c r="AU330" i="1" s="1"/>
  <c r="AV330" i="1" s="1"/>
  <c r="AW330" i="1" s="1"/>
  <c r="AX330" i="1" s="1"/>
  <c r="AY330" i="1" s="1"/>
  <c r="AZ330" i="1" s="1"/>
  <c r="BA330" i="1" s="1"/>
  <c r="BB330" i="1" s="1"/>
  <c r="BC330" i="1" s="1"/>
  <c r="BD330" i="1" s="1"/>
  <c r="BE330" i="1" s="1"/>
  <c r="BF330" i="1" s="1"/>
  <c r="BG330" i="1" s="1"/>
  <c r="BH330" i="1" s="1"/>
  <c r="BI330" i="1" s="1"/>
  <c r="BJ330" i="1" s="1"/>
  <c r="BJ19" i="1"/>
  <c r="AZ30" i="1"/>
  <c r="BA29" i="1"/>
  <c r="BB29" i="1" s="1"/>
  <c r="BC29" i="1" s="1"/>
  <c r="BD29" i="1" s="1"/>
  <c r="BE29" i="1" s="1"/>
  <c r="BF29" i="1" s="1"/>
  <c r="BG29" i="1" s="1"/>
  <c r="AV33" i="1"/>
  <c r="AW32" i="1"/>
  <c r="AX31" i="1"/>
  <c r="AY31" i="1" s="1"/>
  <c r="AU34" i="1"/>
  <c r="AN36" i="1"/>
  <c r="AO35" i="1"/>
  <c r="AP35" i="1" s="1"/>
  <c r="AQ35" i="1" s="1"/>
  <c r="AR35" i="1" s="1"/>
  <c r="AS35" i="1" s="1"/>
  <c r="AT35" i="1" s="1"/>
  <c r="AM37" i="1"/>
  <c r="AL38" i="1"/>
  <c r="AF42" i="1"/>
  <c r="AH40" i="1"/>
  <c r="AI39" i="1"/>
  <c r="AJ39" i="1" s="1"/>
  <c r="AK39" i="1" s="1"/>
  <c r="AG41" i="1"/>
  <c r="BJ25" i="1"/>
  <c r="BJ27" i="1"/>
  <c r="BJ24" i="1"/>
  <c r="BJ22" i="1"/>
  <c r="BJ21" i="1"/>
  <c r="BJ23" i="1"/>
  <c r="BJ26" i="1"/>
  <c r="BJ20" i="1"/>
  <c r="AE43" i="1"/>
  <c r="G43" i="4"/>
  <c r="AR43" i="4" s="1"/>
  <c r="G347" i="4"/>
  <c r="J41" i="4"/>
  <c r="G650" i="4"/>
  <c r="L42" i="4"/>
  <c r="S42" i="4"/>
  <c r="N42" i="4"/>
  <c r="O42" i="4"/>
  <c r="R42" i="4"/>
  <c r="P42" i="4"/>
  <c r="M42" i="4"/>
  <c r="Q42" i="4"/>
  <c r="T42" i="4"/>
  <c r="U42" i="4"/>
  <c r="V42" i="4"/>
  <c r="W42" i="4"/>
  <c r="X42" i="4"/>
  <c r="Y42" i="4"/>
  <c r="Z42" i="4"/>
  <c r="AA42" i="4"/>
  <c r="AB42" i="4"/>
  <c r="AC42" i="4"/>
  <c r="AD42" i="4"/>
  <c r="AE42" i="4"/>
  <c r="AF42" i="4"/>
  <c r="AG42" i="4"/>
  <c r="AH42" i="4"/>
  <c r="AI42" i="4"/>
  <c r="AJ42" i="4"/>
  <c r="AK42" i="4"/>
  <c r="AL42" i="4"/>
  <c r="AM42" i="4"/>
  <c r="AN42" i="4"/>
  <c r="AO42" i="4"/>
  <c r="AP42" i="4"/>
  <c r="AQ631" i="4"/>
  <c r="AQ626" i="4"/>
  <c r="AR322" i="4"/>
  <c r="AR327" i="4"/>
  <c r="AR16" i="4"/>
  <c r="AR18" i="4"/>
  <c r="AR17" i="4"/>
  <c r="AR19" i="4"/>
  <c r="AR20" i="4"/>
  <c r="AR21" i="4"/>
  <c r="AR22" i="4"/>
  <c r="AR23" i="4"/>
  <c r="AR24" i="4"/>
  <c r="AR25" i="4"/>
  <c r="AR26" i="4"/>
  <c r="AR27" i="4"/>
  <c r="AR28" i="4"/>
  <c r="AR29" i="4"/>
  <c r="AR30" i="4"/>
  <c r="AR32" i="4"/>
  <c r="AR33" i="4"/>
  <c r="AR34" i="4"/>
  <c r="AR35" i="4"/>
  <c r="AR36" i="4"/>
  <c r="AR37" i="4"/>
  <c r="AR38" i="4"/>
  <c r="AR31" i="4"/>
  <c r="AR40" i="4"/>
  <c r="AR39" i="4"/>
  <c r="AR41" i="4"/>
  <c r="AR42" i="4"/>
  <c r="AR15" i="4"/>
  <c r="AS12" i="4"/>
  <c r="AS13" i="4" s="1"/>
  <c r="U49" i="1"/>
  <c r="V48" i="1"/>
  <c r="H48" i="1"/>
  <c r="I47" i="1"/>
  <c r="AS232" i="4" l="1"/>
  <c r="BL235" i="1" s="1"/>
  <c r="BK435" i="1"/>
  <c r="BK381" i="1"/>
  <c r="L135" i="1"/>
  <c r="AS432" i="4"/>
  <c r="AS378" i="4"/>
  <c r="BI28" i="1"/>
  <c r="BJ28" i="1" s="1"/>
  <c r="BK28" i="1" s="1"/>
  <c r="BH29" i="1"/>
  <c r="AG634" i="1"/>
  <c r="BK19" i="1"/>
  <c r="BK325" i="1"/>
  <c r="AZ31" i="1"/>
  <c r="BA30" i="1"/>
  <c r="BB30" i="1" s="1"/>
  <c r="BC30" i="1" s="1"/>
  <c r="BD30" i="1" s="1"/>
  <c r="BE30" i="1" s="1"/>
  <c r="BF30" i="1" s="1"/>
  <c r="BG30" i="1" s="1"/>
  <c r="AJ629" i="1"/>
  <c r="AU35" i="1"/>
  <c r="AV34" i="1"/>
  <c r="AX32" i="1"/>
  <c r="AY32" i="1" s="1"/>
  <c r="AW33" i="1"/>
  <c r="AM38" i="1"/>
  <c r="AL39" i="1"/>
  <c r="AN37" i="1"/>
  <c r="AO36" i="1"/>
  <c r="AP36" i="1" s="1"/>
  <c r="AQ36" i="1" s="1"/>
  <c r="AR36" i="1" s="1"/>
  <c r="AS36" i="1" s="1"/>
  <c r="AT36" i="1" s="1"/>
  <c r="AF43" i="1"/>
  <c r="AH41" i="1"/>
  <c r="AI40" i="1"/>
  <c r="AJ40" i="1" s="1"/>
  <c r="AK40" i="1" s="1"/>
  <c r="AG42" i="1"/>
  <c r="BK330" i="1"/>
  <c r="BK20" i="1"/>
  <c r="BK26" i="1"/>
  <c r="BK23" i="1"/>
  <c r="BK22" i="1"/>
  <c r="BK27" i="1"/>
  <c r="BK21" i="1"/>
  <c r="BK24" i="1"/>
  <c r="BK25" i="1"/>
  <c r="AE44" i="1"/>
  <c r="AR626" i="4"/>
  <c r="G44" i="4"/>
  <c r="AS44" i="4" s="1"/>
  <c r="G348" i="4"/>
  <c r="J42" i="4"/>
  <c r="G651" i="4"/>
  <c r="L43" i="4"/>
  <c r="P43" i="4"/>
  <c r="M43" i="4"/>
  <c r="Q43" i="4"/>
  <c r="S43" i="4"/>
  <c r="N43" i="4"/>
  <c r="O43" i="4"/>
  <c r="R43" i="4"/>
  <c r="T43" i="4"/>
  <c r="U43" i="4"/>
  <c r="V43" i="4"/>
  <c r="W43" i="4"/>
  <c r="X43" i="4"/>
  <c r="Y43" i="4"/>
  <c r="Z43" i="4"/>
  <c r="AA43" i="4"/>
  <c r="AB43" i="4"/>
  <c r="AC43" i="4"/>
  <c r="AD43" i="4"/>
  <c r="AE43" i="4"/>
  <c r="AF43" i="4"/>
  <c r="AG43" i="4"/>
  <c r="AH43" i="4"/>
  <c r="AI43" i="4"/>
  <c r="AJ43" i="4"/>
  <c r="AK43" i="4"/>
  <c r="AL43" i="4"/>
  <c r="AM43" i="4"/>
  <c r="AN43" i="4"/>
  <c r="AO43" i="4"/>
  <c r="AP43" i="4"/>
  <c r="AQ43" i="4"/>
  <c r="AR631" i="4"/>
  <c r="AS322" i="4"/>
  <c r="AS327" i="4"/>
  <c r="AS16" i="4"/>
  <c r="AS17" i="4"/>
  <c r="AS18" i="4"/>
  <c r="AS19" i="4"/>
  <c r="AS20" i="4"/>
  <c r="AS21" i="4"/>
  <c r="AS22" i="4"/>
  <c r="AS23" i="4"/>
  <c r="AS25" i="4"/>
  <c r="AS24" i="4"/>
  <c r="AS26" i="4"/>
  <c r="AS27" i="4"/>
  <c r="AS28" i="4"/>
  <c r="AS29" i="4"/>
  <c r="AS30" i="4"/>
  <c r="AS31" i="4"/>
  <c r="AS32" i="4"/>
  <c r="AS33" i="4"/>
  <c r="AS34" i="4"/>
  <c r="AS35" i="4"/>
  <c r="AS36" i="4"/>
  <c r="AS37" i="4"/>
  <c r="AS38" i="4"/>
  <c r="AS39" i="4"/>
  <c r="AS40" i="4"/>
  <c r="AS41" i="4"/>
  <c r="AS42" i="4"/>
  <c r="AS43" i="4"/>
  <c r="AS15" i="4"/>
  <c r="AT12" i="4"/>
  <c r="AT13" i="4" s="1"/>
  <c r="U50" i="1"/>
  <c r="V49" i="1"/>
  <c r="H49" i="1"/>
  <c r="I48" i="1"/>
  <c r="AT232" i="4" l="1"/>
  <c r="BM235" i="1" s="1"/>
  <c r="BL435" i="1"/>
  <c r="BL381" i="1"/>
  <c r="AT378" i="4"/>
  <c r="AT432" i="4"/>
  <c r="M135" i="1"/>
  <c r="BI29" i="1"/>
  <c r="BJ29" i="1" s="1"/>
  <c r="BK29" i="1" s="1"/>
  <c r="BL29" i="1" s="1"/>
  <c r="BH30" i="1"/>
  <c r="Q29" i="1"/>
  <c r="AH634" i="1"/>
  <c r="BL19" i="1"/>
  <c r="BL325" i="1"/>
  <c r="AZ32" i="1"/>
  <c r="BA31" i="1"/>
  <c r="BB31" i="1" s="1"/>
  <c r="BC31" i="1" s="1"/>
  <c r="BD31" i="1" s="1"/>
  <c r="BE31" i="1" s="1"/>
  <c r="BF31" i="1" s="1"/>
  <c r="BG31" i="1" s="1"/>
  <c r="AK629" i="1"/>
  <c r="AU36" i="1"/>
  <c r="AV35" i="1"/>
  <c r="AX33" i="1"/>
  <c r="AY33" i="1" s="1"/>
  <c r="AW34" i="1"/>
  <c r="AL40" i="1"/>
  <c r="AO37" i="1"/>
  <c r="AP37" i="1" s="1"/>
  <c r="AQ37" i="1" s="1"/>
  <c r="AR37" i="1" s="1"/>
  <c r="AS37" i="1" s="1"/>
  <c r="AT37" i="1" s="1"/>
  <c r="AM39" i="1"/>
  <c r="AN38" i="1"/>
  <c r="AF44" i="1"/>
  <c r="AH42" i="1"/>
  <c r="AI41" i="1"/>
  <c r="AJ41" i="1" s="1"/>
  <c r="AK41" i="1" s="1"/>
  <c r="AG43" i="1"/>
  <c r="BL330" i="1"/>
  <c r="BL27" i="1"/>
  <c r="BL22" i="1"/>
  <c r="BL23" i="1"/>
  <c r="BL26" i="1"/>
  <c r="BL25" i="1"/>
  <c r="BL24" i="1"/>
  <c r="BL21" i="1"/>
  <c r="BL28" i="1"/>
  <c r="BL20" i="1"/>
  <c r="AE45" i="1"/>
  <c r="G45" i="4"/>
  <c r="AT45" i="4" s="1"/>
  <c r="G349" i="4"/>
  <c r="J43" i="4"/>
  <c r="G652" i="4"/>
  <c r="S44" i="4"/>
  <c r="N44" i="4"/>
  <c r="O44" i="4"/>
  <c r="R44" i="4"/>
  <c r="L44" i="4"/>
  <c r="P44" i="4"/>
  <c r="M44" i="4"/>
  <c r="Q44" i="4"/>
  <c r="T44" i="4"/>
  <c r="U44" i="4"/>
  <c r="V44" i="4"/>
  <c r="W44" i="4"/>
  <c r="X44" i="4"/>
  <c r="Y44" i="4"/>
  <c r="Z44" i="4"/>
  <c r="AA44" i="4"/>
  <c r="AB44" i="4"/>
  <c r="AC44" i="4"/>
  <c r="AD44" i="4"/>
  <c r="AE44" i="4"/>
  <c r="AF44" i="4"/>
  <c r="AG44" i="4"/>
  <c r="AH44" i="4"/>
  <c r="AI44" i="4"/>
  <c r="AJ44" i="4"/>
  <c r="AK44" i="4"/>
  <c r="AL44" i="4"/>
  <c r="AM44" i="4"/>
  <c r="AN44" i="4"/>
  <c r="AO44" i="4"/>
  <c r="AP44" i="4"/>
  <c r="AQ44" i="4"/>
  <c r="AR44" i="4"/>
  <c r="AS626" i="4"/>
  <c r="AS631" i="4"/>
  <c r="AT322" i="4"/>
  <c r="AT327" i="4"/>
  <c r="AT16" i="4"/>
  <c r="AT17" i="4"/>
  <c r="AT18" i="4"/>
  <c r="AT19" i="4"/>
  <c r="AT20" i="4"/>
  <c r="AT21" i="4"/>
  <c r="AT22" i="4"/>
  <c r="AT23" i="4"/>
  <c r="AT24" i="4"/>
  <c r="AT25" i="4"/>
  <c r="AT26" i="4"/>
  <c r="AT27" i="4"/>
  <c r="AT28" i="4"/>
  <c r="AT29" i="4"/>
  <c r="AT31" i="4"/>
  <c r="AT32" i="4"/>
  <c r="AT33" i="4"/>
  <c r="AT34" i="4"/>
  <c r="AT35" i="4"/>
  <c r="AT36" i="4"/>
  <c r="AT37" i="4"/>
  <c r="AT38" i="4"/>
  <c r="AT30" i="4"/>
  <c r="AT39" i="4"/>
  <c r="AT40" i="4"/>
  <c r="AT41" i="4"/>
  <c r="AT42" i="4"/>
  <c r="AT43" i="4"/>
  <c r="AT44" i="4"/>
  <c r="AT15" i="4"/>
  <c r="AU12" i="4"/>
  <c r="AU13" i="4" s="1"/>
  <c r="U51" i="1"/>
  <c r="V50" i="1"/>
  <c r="H50" i="1"/>
  <c r="I49" i="1"/>
  <c r="AU232" i="4" l="1"/>
  <c r="BN235" i="1" s="1"/>
  <c r="BM435" i="1"/>
  <c r="BM381" i="1"/>
  <c r="AU432" i="4"/>
  <c r="AU378" i="4"/>
  <c r="H132" i="4"/>
  <c r="H740" i="4" s="1"/>
  <c r="N135" i="1"/>
  <c r="H436" i="4"/>
  <c r="BI30" i="1"/>
  <c r="BJ30" i="1" s="1"/>
  <c r="BK30" i="1" s="1"/>
  <c r="BL30" i="1" s="1"/>
  <c r="BH31" i="1"/>
  <c r="AI634" i="1"/>
  <c r="BM19" i="1"/>
  <c r="BM325" i="1"/>
  <c r="AZ33" i="1"/>
  <c r="BA32" i="1"/>
  <c r="BB32" i="1" s="1"/>
  <c r="BC32" i="1" s="1"/>
  <c r="BD32" i="1" s="1"/>
  <c r="BE32" i="1" s="1"/>
  <c r="BF32" i="1" s="1"/>
  <c r="BG32" i="1" s="1"/>
  <c r="AL629" i="1"/>
  <c r="AW35" i="1"/>
  <c r="AU37" i="1"/>
  <c r="AX34" i="1"/>
  <c r="AY34" i="1" s="1"/>
  <c r="AV36" i="1"/>
  <c r="AL41" i="1"/>
  <c r="AO38" i="1"/>
  <c r="AP38" i="1" s="1"/>
  <c r="AQ38" i="1" s="1"/>
  <c r="AR38" i="1" s="1"/>
  <c r="AS38" i="1" s="1"/>
  <c r="AT38" i="1" s="1"/>
  <c r="AN39" i="1"/>
  <c r="AM40" i="1"/>
  <c r="AF45" i="1"/>
  <c r="AH43" i="1"/>
  <c r="AI42" i="1"/>
  <c r="AJ42" i="1" s="1"/>
  <c r="AK42" i="1" s="1"/>
  <c r="AG44" i="1"/>
  <c r="BM330" i="1"/>
  <c r="BM20" i="1"/>
  <c r="BM21" i="1"/>
  <c r="BM24" i="1"/>
  <c r="BM26" i="1"/>
  <c r="BM27" i="1"/>
  <c r="BM29" i="1"/>
  <c r="BM28" i="1"/>
  <c r="BM25" i="1"/>
  <c r="BM23" i="1"/>
  <c r="BM22" i="1"/>
  <c r="AE46" i="1"/>
  <c r="G653" i="4"/>
  <c r="P45" i="4"/>
  <c r="M45" i="4"/>
  <c r="Q45" i="4"/>
  <c r="L45" i="4"/>
  <c r="S45" i="4"/>
  <c r="N45" i="4"/>
  <c r="O45" i="4"/>
  <c r="R45" i="4"/>
  <c r="T45" i="4"/>
  <c r="U45" i="4"/>
  <c r="V45" i="4"/>
  <c r="W45" i="4"/>
  <c r="X45" i="4"/>
  <c r="Y45" i="4"/>
  <c r="Z45" i="4"/>
  <c r="AA45" i="4"/>
  <c r="AB45" i="4"/>
  <c r="AC45" i="4"/>
  <c r="AD45" i="4"/>
  <c r="AE45" i="4"/>
  <c r="AF45" i="4"/>
  <c r="AG45" i="4"/>
  <c r="AH45" i="4"/>
  <c r="AI45" i="4"/>
  <c r="AJ45" i="4"/>
  <c r="AK45" i="4"/>
  <c r="AL45" i="4"/>
  <c r="AM45" i="4"/>
  <c r="AN45" i="4"/>
  <c r="AO45" i="4"/>
  <c r="AP45" i="4"/>
  <c r="AQ45" i="4"/>
  <c r="AR45" i="4"/>
  <c r="AS45" i="4"/>
  <c r="G46" i="4"/>
  <c r="G350" i="4"/>
  <c r="J44" i="4"/>
  <c r="AT626" i="4"/>
  <c r="AT631" i="4"/>
  <c r="AU322" i="4"/>
  <c r="AU327" i="4"/>
  <c r="AU16" i="4"/>
  <c r="AU17" i="4"/>
  <c r="AU18" i="4"/>
  <c r="AU19" i="4"/>
  <c r="AU20" i="4"/>
  <c r="AU21" i="4"/>
  <c r="AU22" i="4"/>
  <c r="AU23" i="4"/>
  <c r="AU24" i="4"/>
  <c r="AU25" i="4"/>
  <c r="AU26" i="4"/>
  <c r="AU27" i="4"/>
  <c r="AU28" i="4"/>
  <c r="AU29" i="4"/>
  <c r="AU30" i="4"/>
  <c r="AU31" i="4"/>
  <c r="AU32" i="4"/>
  <c r="AU33" i="4"/>
  <c r="AU34" i="4"/>
  <c r="AU35" i="4"/>
  <c r="AU36" i="4"/>
  <c r="AU37" i="4"/>
  <c r="AU38" i="4"/>
  <c r="AU39" i="4"/>
  <c r="AU40" i="4"/>
  <c r="AU41" i="4"/>
  <c r="AU42" i="4"/>
  <c r="AU43" i="4"/>
  <c r="AU44" i="4"/>
  <c r="AU45" i="4"/>
  <c r="AU15" i="4"/>
  <c r="V51" i="1"/>
  <c r="U52" i="1"/>
  <c r="AV12" i="4"/>
  <c r="AV13" i="4" s="1"/>
  <c r="H51" i="1"/>
  <c r="I50" i="1"/>
  <c r="AV232" i="4" l="1"/>
  <c r="BN435" i="1"/>
  <c r="BN381" i="1"/>
  <c r="AV378" i="4"/>
  <c r="AV432" i="4"/>
  <c r="I132" i="4"/>
  <c r="I740" i="4" s="1"/>
  <c r="I436" i="4"/>
  <c r="AU436" i="4" s="1"/>
  <c r="BM30" i="1"/>
  <c r="BN30" i="1" s="1"/>
  <c r="BI31" i="1"/>
  <c r="BJ31" i="1" s="1"/>
  <c r="BK31" i="1" s="1"/>
  <c r="BL31" i="1" s="1"/>
  <c r="BM31" i="1" s="1"/>
  <c r="BN31" i="1" s="1"/>
  <c r="BH32" i="1"/>
  <c r="AJ634" i="1"/>
  <c r="BN19" i="1"/>
  <c r="BN325" i="1"/>
  <c r="AZ34" i="1"/>
  <c r="BA33" i="1"/>
  <c r="BB33" i="1" s="1"/>
  <c r="BC33" i="1" s="1"/>
  <c r="BD33" i="1" s="1"/>
  <c r="BE33" i="1" s="1"/>
  <c r="BF33" i="1" s="1"/>
  <c r="BG33" i="1" s="1"/>
  <c r="AM629" i="1"/>
  <c r="AU38" i="1"/>
  <c r="AW36" i="1"/>
  <c r="AV37" i="1"/>
  <c r="AX35" i="1"/>
  <c r="AY35" i="1" s="1"/>
  <c r="I51" i="1"/>
  <c r="H52" i="1"/>
  <c r="AN40" i="1"/>
  <c r="AO39" i="1"/>
  <c r="AP39" i="1" s="1"/>
  <c r="AQ39" i="1" s="1"/>
  <c r="AR39" i="1" s="1"/>
  <c r="AS39" i="1" s="1"/>
  <c r="AT39" i="1" s="1"/>
  <c r="AM41" i="1"/>
  <c r="AL42" i="1"/>
  <c r="AF46" i="1"/>
  <c r="AH44" i="1"/>
  <c r="AI43" i="1"/>
  <c r="AJ43" i="1" s="1"/>
  <c r="AK43" i="1" s="1"/>
  <c r="AG45" i="1"/>
  <c r="BN330" i="1"/>
  <c r="BN22" i="1"/>
  <c r="BN29" i="1"/>
  <c r="BN27" i="1"/>
  <c r="BN26" i="1"/>
  <c r="BN24" i="1"/>
  <c r="BN23" i="1"/>
  <c r="BN25" i="1"/>
  <c r="BN28" i="1"/>
  <c r="BN21" i="1"/>
  <c r="BN20" i="1"/>
  <c r="AE47" i="1"/>
  <c r="G47" i="4"/>
  <c r="AV47" i="4" s="1"/>
  <c r="G351" i="4"/>
  <c r="G654" i="4"/>
  <c r="S46" i="4"/>
  <c r="N46" i="4"/>
  <c r="O46" i="4"/>
  <c r="R46" i="4"/>
  <c r="L46" i="4"/>
  <c r="P46" i="4"/>
  <c r="M46" i="4"/>
  <c r="Q46" i="4"/>
  <c r="T46" i="4"/>
  <c r="U46" i="4"/>
  <c r="V46" i="4"/>
  <c r="W46" i="4"/>
  <c r="X46" i="4"/>
  <c r="Y46" i="4"/>
  <c r="Z46" i="4"/>
  <c r="AA46" i="4"/>
  <c r="AB46" i="4"/>
  <c r="AC46" i="4"/>
  <c r="AD46" i="4"/>
  <c r="AE46" i="4"/>
  <c r="AF46" i="4"/>
  <c r="AG46" i="4"/>
  <c r="AH46" i="4"/>
  <c r="AI46" i="4"/>
  <c r="AJ46" i="4"/>
  <c r="AK46" i="4"/>
  <c r="AL46" i="4"/>
  <c r="AM46" i="4"/>
  <c r="AN46" i="4"/>
  <c r="AO46" i="4"/>
  <c r="AP46" i="4"/>
  <c r="AQ46" i="4"/>
  <c r="AR46" i="4"/>
  <c r="AS46" i="4"/>
  <c r="AT46" i="4"/>
  <c r="AU46" i="4"/>
  <c r="J45" i="4"/>
  <c r="AU631" i="4"/>
  <c r="AU626" i="4"/>
  <c r="AV322" i="4"/>
  <c r="AV327" i="4"/>
  <c r="AV16" i="4"/>
  <c r="AV18" i="4"/>
  <c r="AV17" i="4"/>
  <c r="AV19" i="4"/>
  <c r="AV20" i="4"/>
  <c r="AV21" i="4"/>
  <c r="AV22" i="4"/>
  <c r="AV23" i="4"/>
  <c r="AV24" i="4"/>
  <c r="AV25" i="4"/>
  <c r="AV26" i="4"/>
  <c r="AV27" i="4"/>
  <c r="AV28" i="4"/>
  <c r="AV29" i="4"/>
  <c r="AV30" i="4"/>
  <c r="AV32" i="4"/>
  <c r="AV33" i="4"/>
  <c r="AV34" i="4"/>
  <c r="AV35" i="4"/>
  <c r="AV36" i="4"/>
  <c r="AV37" i="4"/>
  <c r="AV38" i="4"/>
  <c r="AV31" i="4"/>
  <c r="AV40" i="4"/>
  <c r="AV39" i="4"/>
  <c r="AV41" i="4"/>
  <c r="AV42" i="4"/>
  <c r="AV43" i="4"/>
  <c r="AV44" i="4"/>
  <c r="AV45" i="4"/>
  <c r="AV46" i="4"/>
  <c r="AV15" i="4"/>
  <c r="V52" i="1"/>
  <c r="U53" i="1"/>
  <c r="AW12" i="4"/>
  <c r="AW13" i="4" s="1"/>
  <c r="BO235" i="1" l="1"/>
  <c r="AW232" i="4"/>
  <c r="BO435" i="1"/>
  <c r="BO381" i="1"/>
  <c r="AQ436" i="4"/>
  <c r="AE436" i="4"/>
  <c r="AT436" i="4"/>
  <c r="AP436" i="4"/>
  <c r="AL436" i="4"/>
  <c r="AH436" i="4"/>
  <c r="AD436" i="4"/>
  <c r="Z436" i="4"/>
  <c r="V436" i="4"/>
  <c r="P436" i="4"/>
  <c r="M436" i="4"/>
  <c r="AM436" i="4"/>
  <c r="AA436" i="4"/>
  <c r="Q436" i="4"/>
  <c r="AW378" i="4"/>
  <c r="AW432" i="4"/>
  <c r="AW436" i="4"/>
  <c r="AS436" i="4"/>
  <c r="AO436" i="4"/>
  <c r="AK436" i="4"/>
  <c r="AG436" i="4"/>
  <c r="AC436" i="4"/>
  <c r="Y436" i="4"/>
  <c r="U436" i="4"/>
  <c r="R436" i="4"/>
  <c r="L436" i="4"/>
  <c r="AV436" i="4"/>
  <c r="AI436" i="4"/>
  <c r="W436" i="4"/>
  <c r="O436" i="4"/>
  <c r="AR436" i="4"/>
  <c r="AN436" i="4"/>
  <c r="AJ436" i="4"/>
  <c r="AF436" i="4"/>
  <c r="AB436" i="4"/>
  <c r="X436" i="4"/>
  <c r="T436" i="4"/>
  <c r="S436" i="4"/>
  <c r="N436" i="4"/>
  <c r="BI32" i="1"/>
  <c r="BJ32" i="1" s="1"/>
  <c r="BK32" i="1" s="1"/>
  <c r="BL32" i="1" s="1"/>
  <c r="BM32" i="1" s="1"/>
  <c r="BN32" i="1" s="1"/>
  <c r="BO32" i="1" s="1"/>
  <c r="BH33" i="1"/>
  <c r="G48" i="4"/>
  <c r="AV48" i="4" s="1"/>
  <c r="AK634" i="1"/>
  <c r="BO19" i="1"/>
  <c r="G352" i="4"/>
  <c r="BO325" i="1"/>
  <c r="AZ35" i="1"/>
  <c r="BA34" i="1"/>
  <c r="BB34" i="1" s="1"/>
  <c r="BC34" i="1" s="1"/>
  <c r="BD34" i="1" s="1"/>
  <c r="BE34" i="1" s="1"/>
  <c r="BF34" i="1" s="1"/>
  <c r="BG34" i="1" s="1"/>
  <c r="AN629" i="1"/>
  <c r="AW37" i="1"/>
  <c r="AX36" i="1"/>
  <c r="AY36" i="1" s="1"/>
  <c r="AU39" i="1"/>
  <c r="AV38" i="1"/>
  <c r="I52" i="1"/>
  <c r="H53" i="1"/>
  <c r="AL43" i="1"/>
  <c r="AN41" i="1"/>
  <c r="AO40" i="1"/>
  <c r="AP40" i="1" s="1"/>
  <c r="AQ40" i="1" s="1"/>
  <c r="AR40" i="1" s="1"/>
  <c r="AS40" i="1" s="1"/>
  <c r="AT40" i="1" s="1"/>
  <c r="AM42" i="1"/>
  <c r="AF47" i="1"/>
  <c r="AH45" i="1"/>
  <c r="AI44" i="1"/>
  <c r="AJ44" i="1" s="1"/>
  <c r="AK44" i="1" s="1"/>
  <c r="AG46" i="1"/>
  <c r="AV626" i="4"/>
  <c r="BO330" i="1"/>
  <c r="BO20" i="1"/>
  <c r="BO21" i="1"/>
  <c r="BO30" i="1"/>
  <c r="BO28" i="1"/>
  <c r="BO23" i="1"/>
  <c r="BO31" i="1"/>
  <c r="BO26" i="1"/>
  <c r="BO25" i="1"/>
  <c r="BO24" i="1"/>
  <c r="BO27" i="1"/>
  <c r="BO29" i="1"/>
  <c r="BO22" i="1"/>
  <c r="AE48" i="1"/>
  <c r="J46" i="4"/>
  <c r="G655" i="4"/>
  <c r="L47" i="4"/>
  <c r="P47" i="4"/>
  <c r="M47" i="4"/>
  <c r="Q47" i="4"/>
  <c r="S47" i="4"/>
  <c r="N47" i="4"/>
  <c r="O47" i="4"/>
  <c r="R47" i="4"/>
  <c r="T47" i="4"/>
  <c r="U47" i="4"/>
  <c r="V47" i="4"/>
  <c r="W47" i="4"/>
  <c r="X47" i="4"/>
  <c r="Y47" i="4"/>
  <c r="Z47" i="4"/>
  <c r="AA47" i="4"/>
  <c r="AB47" i="4"/>
  <c r="AC47" i="4"/>
  <c r="AD47" i="4"/>
  <c r="AE47" i="4"/>
  <c r="AF47" i="4"/>
  <c r="AG47" i="4"/>
  <c r="AH47" i="4"/>
  <c r="AI47" i="4"/>
  <c r="AJ47" i="4"/>
  <c r="AK47" i="4"/>
  <c r="AL47" i="4"/>
  <c r="AM47" i="4"/>
  <c r="AN47" i="4"/>
  <c r="AO47" i="4"/>
  <c r="AP47" i="4"/>
  <c r="AQ47" i="4"/>
  <c r="AR47" i="4"/>
  <c r="AS47" i="4"/>
  <c r="AT47" i="4"/>
  <c r="AU47" i="4"/>
  <c r="AV631" i="4"/>
  <c r="AW322" i="4"/>
  <c r="AW327" i="4"/>
  <c r="AW16" i="4"/>
  <c r="AW17" i="4"/>
  <c r="AW18" i="4"/>
  <c r="AW19" i="4"/>
  <c r="AW21" i="4"/>
  <c r="AW22" i="4"/>
  <c r="AW23" i="4"/>
  <c r="AW20" i="4"/>
  <c r="AW25" i="4"/>
  <c r="AW24" i="4"/>
  <c r="AW26" i="4"/>
  <c r="AW27" i="4"/>
  <c r="AW28" i="4"/>
  <c r="AW29" i="4"/>
  <c r="AW30" i="4"/>
  <c r="AW31" i="4"/>
  <c r="AW32" i="4"/>
  <c r="AW33" i="4"/>
  <c r="AW34" i="4"/>
  <c r="AW35" i="4"/>
  <c r="AW36" i="4"/>
  <c r="AW37" i="4"/>
  <c r="AW38" i="4"/>
  <c r="AW39" i="4"/>
  <c r="AW40" i="4"/>
  <c r="AW41" i="4"/>
  <c r="AW42" i="4"/>
  <c r="AW43" i="4"/>
  <c r="AW44" i="4"/>
  <c r="AW45" i="4"/>
  <c r="AW46" i="4"/>
  <c r="AW47" i="4"/>
  <c r="AW15" i="4"/>
  <c r="V53" i="1"/>
  <c r="U54" i="1"/>
  <c r="AX12" i="4"/>
  <c r="AX13" i="4" s="1"/>
  <c r="BP235" i="1" l="1"/>
  <c r="AX232" i="4"/>
  <c r="BP435" i="1"/>
  <c r="BP381" i="1"/>
  <c r="J436" i="4"/>
  <c r="AE439" i="1" s="1"/>
  <c r="AF439" i="1" s="1"/>
  <c r="AG439" i="1" s="1"/>
  <c r="AH439" i="1" s="1"/>
  <c r="AI439" i="1" s="1"/>
  <c r="AJ439" i="1" s="1"/>
  <c r="AK439" i="1" s="1"/>
  <c r="AL439" i="1" s="1"/>
  <c r="AM439" i="1" s="1"/>
  <c r="AN439" i="1" s="1"/>
  <c r="AO439" i="1" s="1"/>
  <c r="AP439" i="1" s="1"/>
  <c r="AQ439" i="1" s="1"/>
  <c r="AR439" i="1" s="1"/>
  <c r="AS439" i="1" s="1"/>
  <c r="AT439" i="1" s="1"/>
  <c r="AU439" i="1" s="1"/>
  <c r="AV439" i="1" s="1"/>
  <c r="AW439" i="1" s="1"/>
  <c r="AX439" i="1" s="1"/>
  <c r="AY439" i="1" s="1"/>
  <c r="AZ439" i="1" s="1"/>
  <c r="BA439" i="1" s="1"/>
  <c r="BB439" i="1" s="1"/>
  <c r="BC439" i="1" s="1"/>
  <c r="BD439" i="1" s="1"/>
  <c r="BE439" i="1" s="1"/>
  <c r="BF439" i="1" s="1"/>
  <c r="BG439" i="1" s="1"/>
  <c r="BH439" i="1" s="1"/>
  <c r="BI439" i="1" s="1"/>
  <c r="BJ439" i="1" s="1"/>
  <c r="BK439" i="1" s="1"/>
  <c r="BL439" i="1" s="1"/>
  <c r="BM439" i="1" s="1"/>
  <c r="BN439" i="1" s="1"/>
  <c r="BO439" i="1" s="1"/>
  <c r="BP439" i="1" s="1"/>
  <c r="AX378" i="4"/>
  <c r="AX436" i="4"/>
  <c r="AX432" i="4"/>
  <c r="BI33" i="1"/>
  <c r="BJ33" i="1" s="1"/>
  <c r="BK33" i="1" s="1"/>
  <c r="BL33" i="1" s="1"/>
  <c r="BM33" i="1" s="1"/>
  <c r="BN33" i="1" s="1"/>
  <c r="BO33" i="1" s="1"/>
  <c r="BP33" i="1" s="1"/>
  <c r="BH34" i="1"/>
  <c r="AP48" i="4"/>
  <c r="AW48" i="4"/>
  <c r="AE48" i="4"/>
  <c r="U48" i="4"/>
  <c r="AO48" i="4"/>
  <c r="AD48" i="4"/>
  <c r="Q48" i="4"/>
  <c r="AU48" i="4"/>
  <c r="AK48" i="4"/>
  <c r="Z48" i="4"/>
  <c r="R48" i="4"/>
  <c r="AT48" i="4"/>
  <c r="AI48" i="4"/>
  <c r="Y48" i="4"/>
  <c r="O48" i="4"/>
  <c r="AS48" i="4"/>
  <c r="AM48" i="4"/>
  <c r="AH48" i="4"/>
  <c r="AC48" i="4"/>
  <c r="W48" i="4"/>
  <c r="M48" i="4"/>
  <c r="N48" i="4"/>
  <c r="AQ48" i="4"/>
  <c r="AL48" i="4"/>
  <c r="AG48" i="4"/>
  <c r="AA48" i="4"/>
  <c r="V48" i="4"/>
  <c r="P48" i="4"/>
  <c r="G656" i="4"/>
  <c r="AR48" i="4"/>
  <c r="AN48" i="4"/>
  <c r="AJ48" i="4"/>
  <c r="AF48" i="4"/>
  <c r="AB48" i="4"/>
  <c r="X48" i="4"/>
  <c r="T48" i="4"/>
  <c r="L48" i="4"/>
  <c r="J48" i="4" s="1"/>
  <c r="S48" i="4"/>
  <c r="AL634" i="1"/>
  <c r="BP19" i="1"/>
  <c r="BP325" i="1"/>
  <c r="AZ36" i="1"/>
  <c r="BA35" i="1"/>
  <c r="BB35" i="1" s="1"/>
  <c r="BC35" i="1" s="1"/>
  <c r="BD35" i="1" s="1"/>
  <c r="BE35" i="1" s="1"/>
  <c r="BF35" i="1" s="1"/>
  <c r="BG35" i="1" s="1"/>
  <c r="AO629" i="1"/>
  <c r="AW631" i="4"/>
  <c r="AU40" i="1"/>
  <c r="AW38" i="1"/>
  <c r="AX37" i="1"/>
  <c r="AY37" i="1" s="1"/>
  <c r="AV39" i="1"/>
  <c r="I53" i="1"/>
  <c r="H54" i="1"/>
  <c r="G49" i="4"/>
  <c r="G353" i="4"/>
  <c r="AO41" i="1"/>
  <c r="AP41" i="1" s="1"/>
  <c r="AQ41" i="1" s="1"/>
  <c r="AR41" i="1" s="1"/>
  <c r="AS41" i="1" s="1"/>
  <c r="AT41" i="1" s="1"/>
  <c r="AL44" i="1"/>
  <c r="AN42" i="1"/>
  <c r="AM43" i="1"/>
  <c r="AF48" i="1"/>
  <c r="AG47" i="1"/>
  <c r="AH46" i="1"/>
  <c r="AI45" i="1"/>
  <c r="AJ45" i="1" s="1"/>
  <c r="AK45" i="1" s="1"/>
  <c r="BP330" i="1"/>
  <c r="BP29" i="1"/>
  <c r="BP24" i="1"/>
  <c r="BP31" i="1"/>
  <c r="BP28" i="1"/>
  <c r="BP22" i="1"/>
  <c r="BP25" i="1"/>
  <c r="BP20" i="1"/>
  <c r="BP27" i="1"/>
  <c r="BP32" i="1"/>
  <c r="BP26" i="1"/>
  <c r="BP23" i="1"/>
  <c r="BP30" i="1"/>
  <c r="BP21" i="1"/>
  <c r="AE49" i="1"/>
  <c r="J47" i="4"/>
  <c r="AW626" i="4"/>
  <c r="AX322" i="4"/>
  <c r="AX327" i="4"/>
  <c r="AX16" i="4"/>
  <c r="AX17" i="4"/>
  <c r="AX18" i="4"/>
  <c r="AX19" i="4"/>
  <c r="AX20" i="4"/>
  <c r="AX21" i="4"/>
  <c r="AX22" i="4"/>
  <c r="AX23" i="4"/>
  <c r="AX24" i="4"/>
  <c r="AX25" i="4"/>
  <c r="AX26" i="4"/>
  <c r="AX27" i="4"/>
  <c r="AX28" i="4"/>
  <c r="AX29" i="4"/>
  <c r="AX31" i="4"/>
  <c r="AX32" i="4"/>
  <c r="AX33" i="4"/>
  <c r="AX34" i="4"/>
  <c r="AX35" i="4"/>
  <c r="AX36" i="4"/>
  <c r="AX37" i="4"/>
  <c r="AX38" i="4"/>
  <c r="AX30" i="4"/>
  <c r="AX39" i="4"/>
  <c r="AX40" i="4"/>
  <c r="AX41" i="4"/>
  <c r="AX42" i="4"/>
  <c r="AX43" i="4"/>
  <c r="AX44" i="4"/>
  <c r="AX45" i="4"/>
  <c r="AX46" i="4"/>
  <c r="AX47" i="4"/>
  <c r="AX48" i="4"/>
  <c r="AX15" i="4"/>
  <c r="V54" i="1"/>
  <c r="U55" i="1"/>
  <c r="AY12" i="4"/>
  <c r="AY13" i="4" s="1"/>
  <c r="BQ235" i="1" l="1"/>
  <c r="AY232" i="4"/>
  <c r="BQ435" i="1"/>
  <c r="BQ381" i="1"/>
  <c r="BQ439" i="1"/>
  <c r="AY378" i="4"/>
  <c r="AY432" i="4"/>
  <c r="AY436" i="4"/>
  <c r="L80" i="1"/>
  <c r="BI34" i="1"/>
  <c r="BJ34" i="1" s="1"/>
  <c r="BK34" i="1" s="1"/>
  <c r="BL34" i="1" s="1"/>
  <c r="BM34" i="1" s="1"/>
  <c r="BN34" i="1" s="1"/>
  <c r="BO34" i="1" s="1"/>
  <c r="BP34" i="1" s="1"/>
  <c r="BQ34" i="1" s="1"/>
  <c r="BH35" i="1"/>
  <c r="AM634" i="1"/>
  <c r="BQ19" i="1"/>
  <c r="BQ325" i="1"/>
  <c r="AZ37" i="1"/>
  <c r="BA36" i="1"/>
  <c r="BB36" i="1" s="1"/>
  <c r="BC36" i="1" s="1"/>
  <c r="BD36" i="1" s="1"/>
  <c r="BE36" i="1" s="1"/>
  <c r="BF36" i="1" s="1"/>
  <c r="BG36" i="1" s="1"/>
  <c r="AP629" i="1"/>
  <c r="AU41" i="1"/>
  <c r="AW39" i="1"/>
  <c r="AX38" i="1"/>
  <c r="AY38" i="1" s="1"/>
  <c r="AV40" i="1"/>
  <c r="V55" i="1"/>
  <c r="U56" i="1"/>
  <c r="G657" i="4"/>
  <c r="S49" i="4"/>
  <c r="Q49" i="4"/>
  <c r="R49" i="4"/>
  <c r="P49" i="4"/>
  <c r="M49" i="4"/>
  <c r="O49" i="4"/>
  <c r="N49" i="4"/>
  <c r="L49" i="4"/>
  <c r="T49" i="4"/>
  <c r="U49" i="4"/>
  <c r="V49" i="4"/>
  <c r="W49" i="4"/>
  <c r="X49" i="4"/>
  <c r="Y49" i="4"/>
  <c r="Z49" i="4"/>
  <c r="AA49" i="4"/>
  <c r="AB49" i="4"/>
  <c r="AC49" i="4"/>
  <c r="AD49" i="4"/>
  <c r="AE49" i="4"/>
  <c r="AF49" i="4"/>
  <c r="AG49" i="4"/>
  <c r="AH49" i="4"/>
  <c r="AI49" i="4"/>
  <c r="AJ49" i="4"/>
  <c r="AK49" i="4"/>
  <c r="AL49" i="4"/>
  <c r="AM49" i="4"/>
  <c r="AN49" i="4"/>
  <c r="AO49" i="4"/>
  <c r="AP49" i="4"/>
  <c r="AQ49" i="4"/>
  <c r="AR49" i="4"/>
  <c r="AS49" i="4"/>
  <c r="AT49" i="4"/>
  <c r="AU49" i="4"/>
  <c r="AV49" i="4"/>
  <c r="AW49" i="4"/>
  <c r="AX49" i="4"/>
  <c r="I54" i="1"/>
  <c r="H55" i="1"/>
  <c r="AY49" i="4"/>
  <c r="G50" i="4"/>
  <c r="AY50" i="4" s="1"/>
  <c r="G354" i="4"/>
  <c r="AL45" i="1"/>
  <c r="AN43" i="1"/>
  <c r="AO42" i="1"/>
  <c r="AP42" i="1" s="1"/>
  <c r="AQ42" i="1" s="1"/>
  <c r="AR42" i="1" s="1"/>
  <c r="AS42" i="1" s="1"/>
  <c r="AT42" i="1" s="1"/>
  <c r="AM44" i="1"/>
  <c r="AH47" i="1"/>
  <c r="AF49" i="1"/>
  <c r="AG48" i="1"/>
  <c r="AI46" i="1"/>
  <c r="AJ46" i="1" s="1"/>
  <c r="AK46" i="1" s="1"/>
  <c r="BQ33" i="1"/>
  <c r="BQ31" i="1"/>
  <c r="BQ29" i="1"/>
  <c r="BQ330" i="1"/>
  <c r="BQ28" i="1"/>
  <c r="BQ24" i="1"/>
  <c r="BQ30" i="1"/>
  <c r="BQ32" i="1"/>
  <c r="BQ27" i="1"/>
  <c r="BQ25" i="1"/>
  <c r="BQ22" i="1"/>
  <c r="BQ21" i="1"/>
  <c r="BQ23" i="1"/>
  <c r="BQ26" i="1"/>
  <c r="BQ20" i="1"/>
  <c r="AE50" i="1"/>
  <c r="AE51" i="1"/>
  <c r="AX631" i="4"/>
  <c r="AX626" i="4"/>
  <c r="AY322" i="4"/>
  <c r="AY327" i="4"/>
  <c r="AY16" i="4"/>
  <c r="AY17" i="4"/>
  <c r="AY18" i="4"/>
  <c r="AY19" i="4"/>
  <c r="AY20" i="4"/>
  <c r="AY21" i="4"/>
  <c r="AY22" i="4"/>
  <c r="AY23" i="4"/>
  <c r="AY24" i="4"/>
  <c r="AY25" i="4"/>
  <c r="AY26" i="4"/>
  <c r="AY27" i="4"/>
  <c r="AY28" i="4"/>
  <c r="AY29" i="4"/>
  <c r="AY30" i="4"/>
  <c r="AY31" i="4"/>
  <c r="AY32" i="4"/>
  <c r="AY33" i="4"/>
  <c r="AY34" i="4"/>
  <c r="AY35" i="4"/>
  <c r="AY36" i="4"/>
  <c r="AY37" i="4"/>
  <c r="AY38" i="4"/>
  <c r="AY39" i="4"/>
  <c r="AY40" i="4"/>
  <c r="AY41" i="4"/>
  <c r="AY42" i="4"/>
  <c r="AY43" i="4"/>
  <c r="AY44" i="4"/>
  <c r="AY45" i="4"/>
  <c r="AY46" i="4"/>
  <c r="AY47" i="4"/>
  <c r="AY48" i="4"/>
  <c r="AY15" i="4"/>
  <c r="AZ12" i="4"/>
  <c r="AZ13" i="4" s="1"/>
  <c r="BR435" i="1" l="1"/>
  <c r="AZ232" i="4"/>
  <c r="BR235" i="1"/>
  <c r="BS235" i="1" s="1"/>
  <c r="BR381" i="1"/>
  <c r="BR439" i="1"/>
  <c r="AZ378" i="4"/>
  <c r="AZ436" i="4"/>
  <c r="AZ432" i="4"/>
  <c r="M80" i="1"/>
  <c r="BI35" i="1"/>
  <c r="BJ35" i="1" s="1"/>
  <c r="BK35" i="1" s="1"/>
  <c r="BL35" i="1" s="1"/>
  <c r="BM35" i="1" s="1"/>
  <c r="BN35" i="1" s="1"/>
  <c r="BO35" i="1" s="1"/>
  <c r="BP35" i="1" s="1"/>
  <c r="BQ35" i="1" s="1"/>
  <c r="BH36" i="1"/>
  <c r="AN634" i="1"/>
  <c r="BR19" i="1"/>
  <c r="BR325" i="1"/>
  <c r="AZ38" i="1"/>
  <c r="BA37" i="1"/>
  <c r="BB37" i="1" s="1"/>
  <c r="BC37" i="1" s="1"/>
  <c r="BD37" i="1" s="1"/>
  <c r="BE37" i="1" s="1"/>
  <c r="BF37" i="1" s="1"/>
  <c r="BG37" i="1" s="1"/>
  <c r="AQ629" i="1"/>
  <c r="BR31" i="1"/>
  <c r="BR28" i="1"/>
  <c r="AU42" i="1"/>
  <c r="AW40" i="1"/>
  <c r="AV41" i="1"/>
  <c r="AX39" i="1"/>
  <c r="AY39" i="1" s="1"/>
  <c r="AZ50" i="4"/>
  <c r="AZ49" i="4"/>
  <c r="G51" i="4"/>
  <c r="G355" i="4"/>
  <c r="G658" i="4"/>
  <c r="O50" i="4"/>
  <c r="Q50" i="4"/>
  <c r="R50" i="4"/>
  <c r="M50" i="4"/>
  <c r="L50" i="4"/>
  <c r="S50" i="4"/>
  <c r="P50" i="4"/>
  <c r="N50" i="4"/>
  <c r="T50" i="4"/>
  <c r="U50" i="4"/>
  <c r="V50" i="4"/>
  <c r="W50" i="4"/>
  <c r="X50" i="4"/>
  <c r="Y50" i="4"/>
  <c r="Z50" i="4"/>
  <c r="AA50" i="4"/>
  <c r="AB50" i="4"/>
  <c r="AC50" i="4"/>
  <c r="AD50" i="4"/>
  <c r="AE50" i="4"/>
  <c r="AF50" i="4"/>
  <c r="AG50" i="4"/>
  <c r="AH50" i="4"/>
  <c r="AI50" i="4"/>
  <c r="AJ50" i="4"/>
  <c r="AK50" i="4"/>
  <c r="AL50" i="4"/>
  <c r="AM50" i="4"/>
  <c r="AN50" i="4"/>
  <c r="AO50" i="4"/>
  <c r="AP50" i="4"/>
  <c r="AQ50" i="4"/>
  <c r="AR50" i="4"/>
  <c r="AS50" i="4"/>
  <c r="AT50" i="4"/>
  <c r="AU50" i="4"/>
  <c r="AV50" i="4"/>
  <c r="AW50" i="4"/>
  <c r="AX50" i="4"/>
  <c r="I55" i="1"/>
  <c r="H56" i="1"/>
  <c r="J49" i="4"/>
  <c r="AE52" i="1" s="1"/>
  <c r="AF52" i="1" s="1"/>
  <c r="AG52" i="1" s="1"/>
  <c r="AH52" i="1" s="1"/>
  <c r="AI52" i="1" s="1"/>
  <c r="AJ52" i="1" s="1"/>
  <c r="AK52" i="1" s="1"/>
  <c r="V56" i="1"/>
  <c r="U57" i="1"/>
  <c r="AL46" i="1"/>
  <c r="AN44" i="1"/>
  <c r="AO43" i="1"/>
  <c r="AP43" i="1" s="1"/>
  <c r="AQ43" i="1" s="1"/>
  <c r="AR43" i="1" s="1"/>
  <c r="AS43" i="1" s="1"/>
  <c r="AT43" i="1" s="1"/>
  <c r="AM45" i="1"/>
  <c r="AF51" i="1"/>
  <c r="AH48" i="1"/>
  <c r="AF50" i="1"/>
  <c r="AG49" i="1"/>
  <c r="AI47" i="1"/>
  <c r="AJ47" i="1" s="1"/>
  <c r="AK47" i="1" s="1"/>
  <c r="BR24" i="1"/>
  <c r="BR33" i="1"/>
  <c r="BR29" i="1"/>
  <c r="BR330" i="1"/>
  <c r="BR20" i="1"/>
  <c r="BR23" i="1"/>
  <c r="BR22" i="1"/>
  <c r="BR32" i="1"/>
  <c r="BR30" i="1"/>
  <c r="BR34" i="1"/>
  <c r="BR26" i="1"/>
  <c r="BR21" i="1"/>
  <c r="BR25" i="1"/>
  <c r="BR27" i="1"/>
  <c r="AY626" i="4"/>
  <c r="AY631" i="4"/>
  <c r="AZ322" i="4"/>
  <c r="AZ327" i="4"/>
  <c r="AZ16" i="4"/>
  <c r="AZ17" i="4"/>
  <c r="AZ18" i="4"/>
  <c r="AZ19" i="4"/>
  <c r="AZ20" i="4"/>
  <c r="AZ21" i="4"/>
  <c r="AZ22" i="4"/>
  <c r="AZ23" i="4"/>
  <c r="AZ24" i="4"/>
  <c r="AZ25" i="4"/>
  <c r="AZ26" i="4"/>
  <c r="AZ27" i="4"/>
  <c r="AZ28" i="4"/>
  <c r="AZ29" i="4"/>
  <c r="AZ30" i="4"/>
  <c r="AZ31" i="4"/>
  <c r="AZ32" i="4"/>
  <c r="AZ33" i="4"/>
  <c r="AZ34" i="4"/>
  <c r="AZ35" i="4"/>
  <c r="AZ36" i="4"/>
  <c r="AZ37" i="4"/>
  <c r="AZ38" i="4"/>
  <c r="AZ40" i="4"/>
  <c r="AZ39" i="4"/>
  <c r="AZ41" i="4"/>
  <c r="AZ42" i="4"/>
  <c r="AZ43" i="4"/>
  <c r="AZ44" i="4"/>
  <c r="AZ45" i="4"/>
  <c r="AZ46" i="4"/>
  <c r="AZ47" i="4"/>
  <c r="AZ48" i="4"/>
  <c r="AZ15" i="4"/>
  <c r="BA12" i="4"/>
  <c r="BA13" i="4" s="1"/>
  <c r="BS435" i="1" l="1"/>
  <c r="BA232" i="4"/>
  <c r="BT235" i="1" s="1"/>
  <c r="BS381" i="1"/>
  <c r="BS439" i="1"/>
  <c r="H77" i="4"/>
  <c r="H685" i="4" s="1"/>
  <c r="N80" i="1"/>
  <c r="H381" i="4"/>
  <c r="BA378" i="4"/>
  <c r="BA432" i="4"/>
  <c r="BT435" i="1" s="1"/>
  <c r="BA436" i="4"/>
  <c r="BR35" i="1"/>
  <c r="BS35" i="1" s="1"/>
  <c r="BI36" i="1"/>
  <c r="BJ36" i="1" s="1"/>
  <c r="BK36" i="1" s="1"/>
  <c r="BL36" i="1" s="1"/>
  <c r="BM36" i="1" s="1"/>
  <c r="BN36" i="1" s="1"/>
  <c r="BO36" i="1" s="1"/>
  <c r="BP36" i="1" s="1"/>
  <c r="BQ36" i="1" s="1"/>
  <c r="BH37" i="1"/>
  <c r="AO634" i="1"/>
  <c r="BS19" i="1"/>
  <c r="BS325" i="1"/>
  <c r="AZ39" i="1"/>
  <c r="BA38" i="1"/>
  <c r="BB38" i="1" s="1"/>
  <c r="BC38" i="1" s="1"/>
  <c r="BD38" i="1" s="1"/>
  <c r="BE38" i="1" s="1"/>
  <c r="BF38" i="1" s="1"/>
  <c r="BG38" i="1" s="1"/>
  <c r="AR629" i="1"/>
  <c r="BS28" i="1"/>
  <c r="BS31" i="1"/>
  <c r="BS29" i="1"/>
  <c r="AU43" i="1"/>
  <c r="AW41" i="1"/>
  <c r="AX40" i="1"/>
  <c r="AY40" i="1" s="1"/>
  <c r="AV42" i="1"/>
  <c r="V57" i="1"/>
  <c r="L127" i="1" s="1"/>
  <c r="M127" i="1" s="1"/>
  <c r="U58" i="1"/>
  <c r="AL52" i="1"/>
  <c r="G52" i="4"/>
  <c r="BA52" i="4" s="1"/>
  <c r="G356" i="4"/>
  <c r="BA49" i="4"/>
  <c r="BA51" i="4"/>
  <c r="BA50" i="4"/>
  <c r="I56" i="1"/>
  <c r="H57" i="1"/>
  <c r="J50" i="4"/>
  <c r="AE53" i="1" s="1"/>
  <c r="AF53" i="1" s="1"/>
  <c r="AG53" i="1" s="1"/>
  <c r="AH53" i="1" s="1"/>
  <c r="AI53" i="1" s="1"/>
  <c r="AJ53" i="1" s="1"/>
  <c r="AK53" i="1" s="1"/>
  <c r="G659" i="4"/>
  <c r="O51" i="4"/>
  <c r="N51" i="4"/>
  <c r="L51" i="4"/>
  <c r="S51" i="4"/>
  <c r="Q51" i="4"/>
  <c r="R51" i="4"/>
  <c r="P51" i="4"/>
  <c r="M51" i="4"/>
  <c r="T51" i="4"/>
  <c r="U51" i="4"/>
  <c r="V51" i="4"/>
  <c r="W51" i="4"/>
  <c r="X51" i="4"/>
  <c r="Y51" i="4"/>
  <c r="Z51" i="4"/>
  <c r="AA51" i="4"/>
  <c r="AB51" i="4"/>
  <c r="AC51" i="4"/>
  <c r="AD51" i="4"/>
  <c r="AE51" i="4"/>
  <c r="AF51" i="4"/>
  <c r="AG51" i="4"/>
  <c r="AH51" i="4"/>
  <c r="AI51" i="4"/>
  <c r="AJ51" i="4"/>
  <c r="AK51" i="4"/>
  <c r="AL51" i="4"/>
  <c r="AM51" i="4"/>
  <c r="AN51" i="4"/>
  <c r="AO51" i="4"/>
  <c r="AP51" i="4"/>
  <c r="AQ51" i="4"/>
  <c r="AR51" i="4"/>
  <c r="AS51" i="4"/>
  <c r="AT51" i="4"/>
  <c r="AU51" i="4"/>
  <c r="AV51" i="4"/>
  <c r="AW51" i="4"/>
  <c r="AX51" i="4"/>
  <c r="AY51" i="4"/>
  <c r="AZ51" i="4"/>
  <c r="AL47" i="1"/>
  <c r="AN45" i="1"/>
  <c r="AO44" i="1"/>
  <c r="AP44" i="1" s="1"/>
  <c r="AQ44" i="1" s="1"/>
  <c r="AR44" i="1" s="1"/>
  <c r="AS44" i="1" s="1"/>
  <c r="AT44" i="1" s="1"/>
  <c r="AM46" i="1"/>
  <c r="AH49" i="1"/>
  <c r="AG50" i="1"/>
  <c r="AI48" i="1"/>
  <c r="AJ48" i="1" s="1"/>
  <c r="AK48" i="1" s="1"/>
  <c r="AG51" i="1"/>
  <c r="BS33" i="1"/>
  <c r="BS24" i="1"/>
  <c r="BS330" i="1"/>
  <c r="BS21" i="1"/>
  <c r="BS22" i="1"/>
  <c r="BS20" i="1"/>
  <c r="BS27" i="1"/>
  <c r="BS25" i="1"/>
  <c r="BS26" i="1"/>
  <c r="BS34" i="1"/>
  <c r="BS30" i="1"/>
  <c r="BS32" i="1"/>
  <c r="BS23" i="1"/>
  <c r="AZ626" i="4"/>
  <c r="AZ631" i="4"/>
  <c r="BA322" i="4"/>
  <c r="BA327" i="4"/>
  <c r="BA16" i="4"/>
  <c r="BA17" i="4"/>
  <c r="BA18" i="4"/>
  <c r="BA19" i="4"/>
  <c r="BA20" i="4"/>
  <c r="BA21" i="4"/>
  <c r="BA22" i="4"/>
  <c r="BA23" i="4"/>
  <c r="BA25" i="4"/>
  <c r="BA24" i="4"/>
  <c r="BA26" i="4"/>
  <c r="BA27" i="4"/>
  <c r="BA28" i="4"/>
  <c r="BA29" i="4"/>
  <c r="BA30" i="4"/>
  <c r="BA31" i="4"/>
  <c r="BA32" i="4"/>
  <c r="BA33" i="4"/>
  <c r="BA34" i="4"/>
  <c r="BA35" i="4"/>
  <c r="BA36" i="4"/>
  <c r="BA37" i="4"/>
  <c r="BA38" i="4"/>
  <c r="BA39" i="4"/>
  <c r="BA40" i="4"/>
  <c r="BA41" i="4"/>
  <c r="BA42" i="4"/>
  <c r="BA43" i="4"/>
  <c r="BA44" i="4"/>
  <c r="BA45" i="4"/>
  <c r="BA46" i="4"/>
  <c r="BA47" i="4"/>
  <c r="BA48" i="4"/>
  <c r="BA15" i="4"/>
  <c r="BB12" i="4"/>
  <c r="BB13" i="4" s="1"/>
  <c r="BB232" i="4" l="1"/>
  <c r="BU235" i="1" s="1"/>
  <c r="BT381" i="1"/>
  <c r="H428" i="4"/>
  <c r="H124" i="4"/>
  <c r="H732" i="4" s="1"/>
  <c r="N127" i="1"/>
  <c r="BT439" i="1"/>
  <c r="I77" i="4"/>
  <c r="I685" i="4" s="1"/>
  <c r="I381" i="4"/>
  <c r="P381" i="4" s="1"/>
  <c r="BB378" i="4"/>
  <c r="BB432" i="4"/>
  <c r="BU435" i="1" s="1"/>
  <c r="BB436" i="4"/>
  <c r="BR36" i="1"/>
  <c r="BS36" i="1" s="1"/>
  <c r="BT36" i="1" s="1"/>
  <c r="BI37" i="1"/>
  <c r="BJ37" i="1" s="1"/>
  <c r="BK37" i="1" s="1"/>
  <c r="BL37" i="1" s="1"/>
  <c r="BM37" i="1" s="1"/>
  <c r="BN37" i="1" s="1"/>
  <c r="BO37" i="1" s="1"/>
  <c r="BP37" i="1" s="1"/>
  <c r="BQ37" i="1" s="1"/>
  <c r="BH38" i="1"/>
  <c r="AP634" i="1"/>
  <c r="BT19" i="1"/>
  <c r="BT325" i="1"/>
  <c r="AZ40" i="1"/>
  <c r="BA39" i="1"/>
  <c r="BB39" i="1" s="1"/>
  <c r="BC39" i="1" s="1"/>
  <c r="BD39" i="1" s="1"/>
  <c r="BE39" i="1" s="1"/>
  <c r="BF39" i="1" s="1"/>
  <c r="BG39" i="1" s="1"/>
  <c r="AS629" i="1"/>
  <c r="BT31" i="1"/>
  <c r="BT24" i="1"/>
  <c r="BT29" i="1"/>
  <c r="BT33" i="1"/>
  <c r="AU44" i="1"/>
  <c r="AV43" i="1"/>
  <c r="AW42" i="1"/>
  <c r="AX41" i="1"/>
  <c r="AY41" i="1" s="1"/>
  <c r="BB49" i="4"/>
  <c r="BB51" i="4"/>
  <c r="BB50" i="4"/>
  <c r="BB52" i="4"/>
  <c r="AL53" i="1"/>
  <c r="I57" i="1"/>
  <c r="H58" i="1"/>
  <c r="AM52" i="1"/>
  <c r="V58" i="1"/>
  <c r="U59" i="1"/>
  <c r="J51" i="4"/>
  <c r="AE54" i="1" s="1"/>
  <c r="AF54" i="1" s="1"/>
  <c r="AG54" i="1" s="1"/>
  <c r="AH54" i="1" s="1"/>
  <c r="AI54" i="1" s="1"/>
  <c r="AJ54" i="1" s="1"/>
  <c r="AK54" i="1" s="1"/>
  <c r="G53" i="4"/>
  <c r="G357" i="4"/>
  <c r="G660" i="4"/>
  <c r="S52" i="4"/>
  <c r="P52" i="4"/>
  <c r="N52" i="4"/>
  <c r="O52" i="4"/>
  <c r="Q52" i="4"/>
  <c r="R52" i="4"/>
  <c r="M52" i="4"/>
  <c r="L52" i="4"/>
  <c r="T52" i="4"/>
  <c r="U52" i="4"/>
  <c r="V52" i="4"/>
  <c r="W52" i="4"/>
  <c r="X52" i="4"/>
  <c r="Y52" i="4"/>
  <c r="Z52" i="4"/>
  <c r="AA52" i="4"/>
  <c r="AB52" i="4"/>
  <c r="AC52" i="4"/>
  <c r="AD52" i="4"/>
  <c r="AE52" i="4"/>
  <c r="AF52" i="4"/>
  <c r="AG52" i="4"/>
  <c r="AH52" i="4"/>
  <c r="AI52" i="4"/>
  <c r="AJ52" i="4"/>
  <c r="AK52" i="4"/>
  <c r="AL52" i="4"/>
  <c r="AM52" i="4"/>
  <c r="AN52" i="4"/>
  <c r="AO52" i="4"/>
  <c r="AP52" i="4"/>
  <c r="AQ52" i="4"/>
  <c r="AR52" i="4"/>
  <c r="AS52" i="4"/>
  <c r="AT52" i="4"/>
  <c r="AU52" i="4"/>
  <c r="AV52" i="4"/>
  <c r="AW52" i="4"/>
  <c r="AX52" i="4"/>
  <c r="AY52" i="4"/>
  <c r="AZ52" i="4"/>
  <c r="AL48" i="1"/>
  <c r="AN46" i="1"/>
  <c r="AO45" i="1"/>
  <c r="AP45" i="1" s="1"/>
  <c r="AQ45" i="1" s="1"/>
  <c r="AR45" i="1" s="1"/>
  <c r="AS45" i="1" s="1"/>
  <c r="AT45" i="1" s="1"/>
  <c r="AM47" i="1"/>
  <c r="AH51" i="1"/>
  <c r="AH50" i="1"/>
  <c r="AI49" i="1"/>
  <c r="AJ49" i="1" s="1"/>
  <c r="AK49" i="1" s="1"/>
  <c r="BT330" i="1"/>
  <c r="BT30" i="1"/>
  <c r="BT26" i="1"/>
  <c r="BT27" i="1"/>
  <c r="BT21" i="1"/>
  <c r="BT23" i="1"/>
  <c r="BT32" i="1"/>
  <c r="BT34" i="1"/>
  <c r="BT25" i="1"/>
  <c r="BT20" i="1"/>
  <c r="BT22" i="1"/>
  <c r="BT35" i="1"/>
  <c r="BT28" i="1"/>
  <c r="BA626" i="4"/>
  <c r="BA631" i="4"/>
  <c r="BB322" i="4"/>
  <c r="BB327" i="4"/>
  <c r="BB16" i="4"/>
  <c r="BB17" i="4"/>
  <c r="BB18" i="4"/>
  <c r="BB19" i="4"/>
  <c r="BB20" i="4"/>
  <c r="BB21" i="4"/>
  <c r="BB22" i="4"/>
  <c r="BB23" i="4"/>
  <c r="BB24" i="4"/>
  <c r="BB25" i="4"/>
  <c r="BB26" i="4"/>
  <c r="BB27" i="4"/>
  <c r="BB28" i="4"/>
  <c r="BB29" i="4"/>
  <c r="BB31" i="4"/>
  <c r="BB32" i="4"/>
  <c r="BB33" i="4"/>
  <c r="BB34" i="4"/>
  <c r="BB35" i="4"/>
  <c r="BB36" i="4"/>
  <c r="BB37" i="4"/>
  <c r="BB38" i="4"/>
  <c r="BB30" i="4"/>
  <c r="BB39" i="4"/>
  <c r="BB40" i="4"/>
  <c r="BB41" i="4"/>
  <c r="BB42" i="4"/>
  <c r="BB43" i="4"/>
  <c r="BB44" i="4"/>
  <c r="BB45" i="4"/>
  <c r="BB46" i="4"/>
  <c r="BB47" i="4"/>
  <c r="BB48" i="4"/>
  <c r="BB15" i="4"/>
  <c r="BC12" i="4"/>
  <c r="BC13" i="4" s="1"/>
  <c r="BC232" i="4" l="1"/>
  <c r="BV235" i="1" s="1"/>
  <c r="BU381" i="1"/>
  <c r="AZ381" i="4"/>
  <c r="BA381" i="4"/>
  <c r="BB381" i="4"/>
  <c r="AN381" i="4"/>
  <c r="I428" i="4"/>
  <c r="AI428" i="4" s="1"/>
  <c r="I124" i="4"/>
  <c r="I732" i="4" s="1"/>
  <c r="T381" i="4"/>
  <c r="BU439" i="1"/>
  <c r="AJ381" i="4"/>
  <c r="X381" i="4"/>
  <c r="AV381" i="4"/>
  <c r="AF381" i="4"/>
  <c r="L381" i="4"/>
  <c r="J381" i="4" s="1"/>
  <c r="AE384" i="1" s="1"/>
  <c r="AR381" i="4"/>
  <c r="AB381" i="4"/>
  <c r="S381" i="4"/>
  <c r="AY381" i="4"/>
  <c r="AU381" i="4"/>
  <c r="AQ381" i="4"/>
  <c r="AM381" i="4"/>
  <c r="AI381" i="4"/>
  <c r="AE381" i="4"/>
  <c r="AA381" i="4"/>
  <c r="W381" i="4"/>
  <c r="R381" i="4"/>
  <c r="N381" i="4"/>
  <c r="AX381" i="4"/>
  <c r="AT381" i="4"/>
  <c r="AP381" i="4"/>
  <c r="AL381" i="4"/>
  <c r="AH381" i="4"/>
  <c r="AD381" i="4"/>
  <c r="Z381" i="4"/>
  <c r="V381" i="4"/>
  <c r="Q381" i="4"/>
  <c r="O381" i="4"/>
  <c r="BC381" i="4"/>
  <c r="BC378" i="4"/>
  <c r="BC432" i="4"/>
  <c r="BV435" i="1" s="1"/>
  <c r="BC436" i="4"/>
  <c r="AW381" i="4"/>
  <c r="AS381" i="4"/>
  <c r="AO381" i="4"/>
  <c r="AK381" i="4"/>
  <c r="AG381" i="4"/>
  <c r="AC381" i="4"/>
  <c r="Y381" i="4"/>
  <c r="U381" i="4"/>
  <c r="M381" i="4"/>
  <c r="BR37" i="1"/>
  <c r="BS37" i="1" s="1"/>
  <c r="BT37" i="1" s="1"/>
  <c r="BU37" i="1" s="1"/>
  <c r="BI38" i="1"/>
  <c r="BJ38" i="1" s="1"/>
  <c r="BK38" i="1" s="1"/>
  <c r="BL38" i="1" s="1"/>
  <c r="BM38" i="1" s="1"/>
  <c r="BN38" i="1" s="1"/>
  <c r="BO38" i="1" s="1"/>
  <c r="BP38" i="1" s="1"/>
  <c r="BQ38" i="1" s="1"/>
  <c r="BH39" i="1"/>
  <c r="Q22" i="1"/>
  <c r="AQ634" i="1"/>
  <c r="BU19" i="1"/>
  <c r="BU325" i="1"/>
  <c r="BU31" i="1"/>
  <c r="AZ41" i="1"/>
  <c r="BA40" i="1"/>
  <c r="BB40" i="1" s="1"/>
  <c r="BC40" i="1" s="1"/>
  <c r="BD40" i="1" s="1"/>
  <c r="BE40" i="1" s="1"/>
  <c r="BF40" i="1" s="1"/>
  <c r="BG40" i="1" s="1"/>
  <c r="AT629" i="1"/>
  <c r="BU29" i="1"/>
  <c r="BU24" i="1"/>
  <c r="BU33" i="1"/>
  <c r="AW43" i="1"/>
  <c r="AU45" i="1"/>
  <c r="AX42" i="1"/>
  <c r="AY42" i="1" s="1"/>
  <c r="AV44" i="1"/>
  <c r="G661" i="4"/>
  <c r="Q53" i="4"/>
  <c r="R53" i="4"/>
  <c r="P53" i="4"/>
  <c r="M53" i="4"/>
  <c r="S53" i="4"/>
  <c r="O53" i="4"/>
  <c r="N53" i="4"/>
  <c r="L53" i="4"/>
  <c r="T53" i="4"/>
  <c r="U53" i="4"/>
  <c r="V53" i="4"/>
  <c r="W53" i="4"/>
  <c r="X53" i="4"/>
  <c r="Y53" i="4"/>
  <c r="Z53" i="4"/>
  <c r="AA53" i="4"/>
  <c r="AB53" i="4"/>
  <c r="AC53" i="4"/>
  <c r="AD53" i="4"/>
  <c r="AE53" i="4"/>
  <c r="AF53" i="4"/>
  <c r="AG53" i="4"/>
  <c r="AH53" i="4"/>
  <c r="AI53" i="4"/>
  <c r="AJ53" i="4"/>
  <c r="AK53" i="4"/>
  <c r="AL53" i="4"/>
  <c r="AM53" i="4"/>
  <c r="AN53" i="4"/>
  <c r="AO53" i="4"/>
  <c r="AP53" i="4"/>
  <c r="AQ53" i="4"/>
  <c r="AR53" i="4"/>
  <c r="AS53" i="4"/>
  <c r="AT53" i="4"/>
  <c r="AU53" i="4"/>
  <c r="AV53" i="4"/>
  <c r="AW53" i="4"/>
  <c r="AX53" i="4"/>
  <c r="AY53" i="4"/>
  <c r="AZ53" i="4"/>
  <c r="BA53" i="4"/>
  <c r="G54" i="4"/>
  <c r="BC54" i="4" s="1"/>
  <c r="G358" i="4"/>
  <c r="BB53" i="4"/>
  <c r="BC50" i="4"/>
  <c r="BC52" i="4"/>
  <c r="BC49" i="4"/>
  <c r="BC51" i="4"/>
  <c r="BC53" i="4"/>
  <c r="J52" i="4"/>
  <c r="AE55" i="1" s="1"/>
  <c r="AF55" i="1" s="1"/>
  <c r="AG55" i="1" s="1"/>
  <c r="AH55" i="1" s="1"/>
  <c r="AI55" i="1" s="1"/>
  <c r="AJ55" i="1" s="1"/>
  <c r="AK55" i="1" s="1"/>
  <c r="AL54" i="1"/>
  <c r="V59" i="1"/>
  <c r="L59" i="1" s="1"/>
  <c r="M59" i="1" s="1"/>
  <c r="U60" i="1"/>
  <c r="AN52" i="1"/>
  <c r="I58" i="1"/>
  <c r="H59" i="1"/>
  <c r="AM53" i="1"/>
  <c r="AL49" i="1"/>
  <c r="AN47" i="1"/>
  <c r="AO46" i="1"/>
  <c r="AP46" i="1" s="1"/>
  <c r="AQ46" i="1" s="1"/>
  <c r="AR46" i="1" s="1"/>
  <c r="AS46" i="1" s="1"/>
  <c r="AT46" i="1" s="1"/>
  <c r="AM48" i="1"/>
  <c r="AI50" i="1"/>
  <c r="AJ50" i="1" s="1"/>
  <c r="AK50" i="1" s="1"/>
  <c r="AI51" i="1"/>
  <c r="AJ51" i="1" s="1"/>
  <c r="AK51" i="1" s="1"/>
  <c r="BU330" i="1"/>
  <c r="BU35" i="1"/>
  <c r="BU20" i="1"/>
  <c r="BU25" i="1"/>
  <c r="BU23" i="1"/>
  <c r="BU36" i="1"/>
  <c r="BU26" i="1"/>
  <c r="BU30" i="1"/>
  <c r="BU28" i="1"/>
  <c r="BU22" i="1"/>
  <c r="BU34" i="1"/>
  <c r="BU32" i="1"/>
  <c r="BU21" i="1"/>
  <c r="BU27" i="1"/>
  <c r="BB631" i="4"/>
  <c r="BB626" i="4"/>
  <c r="BC322" i="4"/>
  <c r="BC327" i="4"/>
  <c r="BC16" i="4"/>
  <c r="BC17" i="4"/>
  <c r="BC18" i="4"/>
  <c r="BC19" i="4"/>
  <c r="BC20" i="4"/>
  <c r="BC21" i="4"/>
  <c r="BC22" i="4"/>
  <c r="BC23" i="4"/>
  <c r="BC24" i="4"/>
  <c r="BC25" i="4"/>
  <c r="BC26" i="4"/>
  <c r="BC27" i="4"/>
  <c r="BC28" i="4"/>
  <c r="BC29" i="4"/>
  <c r="BC30" i="4"/>
  <c r="BC31" i="4"/>
  <c r="BC32" i="4"/>
  <c r="BC33" i="4"/>
  <c r="BC34" i="4"/>
  <c r="BC35" i="4"/>
  <c r="BC36" i="4"/>
  <c r="BC37" i="4"/>
  <c r="BC38" i="4"/>
  <c r="BC39" i="4"/>
  <c r="BC40" i="4"/>
  <c r="BC41" i="4"/>
  <c r="BC42" i="4"/>
  <c r="BC43" i="4"/>
  <c r="BC44" i="4"/>
  <c r="BC45" i="4"/>
  <c r="BC46" i="4"/>
  <c r="BC47" i="4"/>
  <c r="BC48" i="4"/>
  <c r="BC15" i="4"/>
  <c r="BD12" i="4"/>
  <c r="BD13" i="4" s="1"/>
  <c r="AT428" i="4" l="1"/>
  <c r="AR428" i="4"/>
  <c r="BC428" i="4"/>
  <c r="AK428" i="4"/>
  <c r="AU428" i="4"/>
  <c r="AY428" i="4"/>
  <c r="Q428" i="4"/>
  <c r="AO428" i="4"/>
  <c r="AC428" i="4"/>
  <c r="X428" i="4"/>
  <c r="W428" i="4"/>
  <c r="AZ428" i="4"/>
  <c r="N428" i="4"/>
  <c r="AD428" i="4"/>
  <c r="AB428" i="4"/>
  <c r="AW428" i="4"/>
  <c r="AE428" i="4"/>
  <c r="U428" i="4"/>
  <c r="AQ428" i="4"/>
  <c r="Y428" i="4"/>
  <c r="L428" i="4"/>
  <c r="J428" i="4" s="1"/>
  <c r="AE431" i="1" s="1"/>
  <c r="AX428" i="4"/>
  <c r="AS428" i="4"/>
  <c r="P428" i="4"/>
  <c r="S428" i="4"/>
  <c r="AH428" i="4"/>
  <c r="R428" i="4"/>
  <c r="V428" i="4"/>
  <c r="T428" i="4"/>
  <c r="Z428" i="4"/>
  <c r="AM428" i="4"/>
  <c r="BA428" i="4"/>
  <c r="AN428" i="4"/>
  <c r="O428" i="4"/>
  <c r="M428" i="4"/>
  <c r="AG428" i="4"/>
  <c r="AA428" i="4"/>
  <c r="AF428" i="4"/>
  <c r="AL428" i="4"/>
  <c r="AJ428" i="4"/>
  <c r="AP428" i="4"/>
  <c r="BD232" i="4"/>
  <c r="BV381" i="1"/>
  <c r="BV439" i="1"/>
  <c r="AV428" i="4"/>
  <c r="BB428" i="4"/>
  <c r="AF384" i="1"/>
  <c r="AG384" i="1" s="1"/>
  <c r="AH384" i="1" s="1"/>
  <c r="AI384" i="1" s="1"/>
  <c r="AJ384" i="1" s="1"/>
  <c r="AK384" i="1" s="1"/>
  <c r="AL384" i="1" s="1"/>
  <c r="AM384" i="1" s="1"/>
  <c r="AN384" i="1" s="1"/>
  <c r="AO384" i="1" s="1"/>
  <c r="AP384" i="1" s="1"/>
  <c r="AQ384" i="1" s="1"/>
  <c r="AR384" i="1" s="1"/>
  <c r="AS384" i="1" s="1"/>
  <c r="AT384" i="1" s="1"/>
  <c r="AU384" i="1" s="1"/>
  <c r="AV384" i="1" s="1"/>
  <c r="AW384" i="1" s="1"/>
  <c r="AX384" i="1" s="1"/>
  <c r="AY384" i="1" s="1"/>
  <c r="AZ384" i="1" s="1"/>
  <c r="BA384" i="1" s="1"/>
  <c r="BB384" i="1" s="1"/>
  <c r="BC384" i="1" s="1"/>
  <c r="BD384" i="1" s="1"/>
  <c r="BE384" i="1" s="1"/>
  <c r="BF384" i="1" s="1"/>
  <c r="BG384" i="1" s="1"/>
  <c r="BH384" i="1" s="1"/>
  <c r="BI384" i="1" s="1"/>
  <c r="BJ384" i="1" s="1"/>
  <c r="BK384" i="1" s="1"/>
  <c r="BL384" i="1" s="1"/>
  <c r="BM384" i="1" s="1"/>
  <c r="BN384" i="1" s="1"/>
  <c r="BO384" i="1" s="1"/>
  <c r="BP384" i="1" s="1"/>
  <c r="BQ384" i="1" s="1"/>
  <c r="BR384" i="1" s="1"/>
  <c r="BS384" i="1" s="1"/>
  <c r="BT384" i="1" s="1"/>
  <c r="BU384" i="1" s="1"/>
  <c r="BV384" i="1" s="1"/>
  <c r="BD381" i="4"/>
  <c r="BD428" i="4"/>
  <c r="BD436" i="4"/>
  <c r="BD378" i="4"/>
  <c r="BW381" i="1" s="1"/>
  <c r="BD432" i="4"/>
  <c r="BW435" i="1" s="1"/>
  <c r="BR38" i="1"/>
  <c r="BS38" i="1" s="1"/>
  <c r="BT38" i="1" s="1"/>
  <c r="BU38" i="1" s="1"/>
  <c r="BV38" i="1" s="1"/>
  <c r="BI39" i="1"/>
  <c r="BJ39" i="1" s="1"/>
  <c r="BK39" i="1" s="1"/>
  <c r="BL39" i="1" s="1"/>
  <c r="BM39" i="1" s="1"/>
  <c r="BN39" i="1" s="1"/>
  <c r="BO39" i="1" s="1"/>
  <c r="BP39" i="1" s="1"/>
  <c r="BQ39" i="1" s="1"/>
  <c r="BH40" i="1"/>
  <c r="Q59" i="1"/>
  <c r="Q24" i="1"/>
  <c r="AR634" i="1"/>
  <c r="BV19" i="1"/>
  <c r="H56" i="4"/>
  <c r="H664" i="4" s="1"/>
  <c r="N59" i="1"/>
  <c r="H360" i="4"/>
  <c r="BV325" i="1"/>
  <c r="BV31" i="1"/>
  <c r="BV33" i="1"/>
  <c r="BV24" i="1"/>
  <c r="AZ42" i="1"/>
  <c r="BA41" i="1"/>
  <c r="BB41" i="1" s="1"/>
  <c r="BC41" i="1" s="1"/>
  <c r="BD41" i="1" s="1"/>
  <c r="BE41" i="1" s="1"/>
  <c r="BF41" i="1" s="1"/>
  <c r="BG41" i="1" s="1"/>
  <c r="AU629" i="1"/>
  <c r="BV29" i="1"/>
  <c r="AU46" i="1"/>
  <c r="AW44" i="1"/>
  <c r="AV45" i="1"/>
  <c r="AX43" i="1"/>
  <c r="AY43" i="1" s="1"/>
  <c r="BD50" i="4"/>
  <c r="BD52" i="4"/>
  <c r="BD54" i="4"/>
  <c r="BD49" i="4"/>
  <c r="BD51" i="4"/>
  <c r="BD53" i="4"/>
  <c r="AN53" i="1"/>
  <c r="I59" i="1"/>
  <c r="H60" i="1"/>
  <c r="AO52" i="1"/>
  <c r="AP52" i="1" s="1"/>
  <c r="AQ52" i="1" s="1"/>
  <c r="AR52" i="1" s="1"/>
  <c r="AS52" i="1" s="1"/>
  <c r="AT52" i="1" s="1"/>
  <c r="V60" i="1"/>
  <c r="U61" i="1"/>
  <c r="AM54" i="1"/>
  <c r="G55" i="4"/>
  <c r="G359" i="4"/>
  <c r="AL55" i="1"/>
  <c r="G662" i="4"/>
  <c r="O54" i="4"/>
  <c r="Q54" i="4"/>
  <c r="R54" i="4"/>
  <c r="M54" i="4"/>
  <c r="L54" i="4"/>
  <c r="S54" i="4"/>
  <c r="P54" i="4"/>
  <c r="N54" i="4"/>
  <c r="T54" i="4"/>
  <c r="U54" i="4"/>
  <c r="V54" i="4"/>
  <c r="W54" i="4"/>
  <c r="X54" i="4"/>
  <c r="Y54" i="4"/>
  <c r="Z54" i="4"/>
  <c r="AA54" i="4"/>
  <c r="AB54" i="4"/>
  <c r="AC54" i="4"/>
  <c r="AD54" i="4"/>
  <c r="AE54" i="4"/>
  <c r="AF54" i="4"/>
  <c r="AG54" i="4"/>
  <c r="AH54" i="4"/>
  <c r="AI54" i="4"/>
  <c r="AJ54" i="4"/>
  <c r="AK54" i="4"/>
  <c r="AL54" i="4"/>
  <c r="AM54" i="4"/>
  <c r="AN54" i="4"/>
  <c r="AO54" i="4"/>
  <c r="AP54" i="4"/>
  <c r="AQ54" i="4"/>
  <c r="AR54" i="4"/>
  <c r="AS54" i="4"/>
  <c r="AT54" i="4"/>
  <c r="AU54" i="4"/>
  <c r="AV54" i="4"/>
  <c r="AW54" i="4"/>
  <c r="AX54" i="4"/>
  <c r="AY54" i="4"/>
  <c r="AZ54" i="4"/>
  <c r="BA54" i="4"/>
  <c r="BB54" i="4"/>
  <c r="J53" i="4"/>
  <c r="AE56" i="1" s="1"/>
  <c r="AF56" i="1" s="1"/>
  <c r="AG56" i="1" s="1"/>
  <c r="AH56" i="1" s="1"/>
  <c r="AI56" i="1" s="1"/>
  <c r="AJ56" i="1" s="1"/>
  <c r="AK56" i="1" s="1"/>
  <c r="AL51" i="1"/>
  <c r="AL50" i="1"/>
  <c r="AN48" i="1"/>
  <c r="AO47" i="1"/>
  <c r="AP47" i="1" s="1"/>
  <c r="AQ47" i="1" s="1"/>
  <c r="AR47" i="1" s="1"/>
  <c r="AS47" i="1" s="1"/>
  <c r="AT47" i="1" s="1"/>
  <c r="AM49" i="1"/>
  <c r="BV330" i="1"/>
  <c r="BV21" i="1"/>
  <c r="BV32" i="1"/>
  <c r="BV28" i="1"/>
  <c r="BV30" i="1"/>
  <c r="BV36" i="1"/>
  <c r="BV23" i="1"/>
  <c r="BV25" i="1"/>
  <c r="BV35" i="1"/>
  <c r="BV37" i="1"/>
  <c r="BV27" i="1"/>
  <c r="BV34" i="1"/>
  <c r="BV22" i="1"/>
  <c r="BV26" i="1"/>
  <c r="BV20" i="1"/>
  <c r="BC626" i="4"/>
  <c r="BC631" i="4"/>
  <c r="BD322" i="4"/>
  <c r="BD327" i="4"/>
  <c r="BD16" i="4"/>
  <c r="BD17" i="4"/>
  <c r="BD18" i="4"/>
  <c r="BD19" i="4"/>
  <c r="BD20" i="4"/>
  <c r="BD21" i="4"/>
  <c r="BD22" i="4"/>
  <c r="BD23" i="4"/>
  <c r="BD24" i="4"/>
  <c r="BD25" i="4"/>
  <c r="BD26" i="4"/>
  <c r="BD27" i="4"/>
  <c r="BD28" i="4"/>
  <c r="BD29" i="4"/>
  <c r="BD30" i="4"/>
  <c r="BD31" i="4"/>
  <c r="BD32" i="4"/>
  <c r="BD33" i="4"/>
  <c r="BD34" i="4"/>
  <c r="BD35" i="4"/>
  <c r="BD36" i="4"/>
  <c r="BD37" i="4"/>
  <c r="BD38" i="4"/>
  <c r="BD40" i="4"/>
  <c r="BD39" i="4"/>
  <c r="BD41" i="4"/>
  <c r="BD42" i="4"/>
  <c r="BD43" i="4"/>
  <c r="BD44" i="4"/>
  <c r="BD45" i="4"/>
  <c r="BD46" i="4"/>
  <c r="BD47" i="4"/>
  <c r="BD48" i="4"/>
  <c r="BD15" i="4"/>
  <c r="BE12" i="4"/>
  <c r="BE13" i="4" s="1"/>
  <c r="AF431" i="1" l="1"/>
  <c r="AG431" i="1" s="1"/>
  <c r="AH431" i="1" s="1"/>
  <c r="AI431" i="1" s="1"/>
  <c r="AJ431" i="1" s="1"/>
  <c r="AK431" i="1" s="1"/>
  <c r="AL431" i="1" s="1"/>
  <c r="AM431" i="1" s="1"/>
  <c r="AN431" i="1" s="1"/>
  <c r="AO431" i="1" s="1"/>
  <c r="AP431" i="1" s="1"/>
  <c r="AQ431" i="1" s="1"/>
  <c r="AR431" i="1" s="1"/>
  <c r="AS431" i="1" s="1"/>
  <c r="AT431" i="1" s="1"/>
  <c r="AU431" i="1" s="1"/>
  <c r="AV431" i="1" s="1"/>
  <c r="AW431" i="1" s="1"/>
  <c r="AX431" i="1" s="1"/>
  <c r="AY431" i="1" s="1"/>
  <c r="AZ431" i="1" s="1"/>
  <c r="BA431" i="1" s="1"/>
  <c r="BB431" i="1" s="1"/>
  <c r="BC431" i="1" s="1"/>
  <c r="BD431" i="1" s="1"/>
  <c r="BE431" i="1" s="1"/>
  <c r="BF431" i="1" s="1"/>
  <c r="BG431" i="1" s="1"/>
  <c r="BH431" i="1" s="1"/>
  <c r="BI431" i="1" s="1"/>
  <c r="BJ431" i="1" s="1"/>
  <c r="BK431" i="1" s="1"/>
  <c r="BL431" i="1" s="1"/>
  <c r="BM431" i="1" s="1"/>
  <c r="BN431" i="1" s="1"/>
  <c r="BO431" i="1" s="1"/>
  <c r="BP431" i="1" s="1"/>
  <c r="BQ431" i="1" s="1"/>
  <c r="BR431" i="1" s="1"/>
  <c r="BS431" i="1" s="1"/>
  <c r="BT431" i="1" s="1"/>
  <c r="BU431" i="1" s="1"/>
  <c r="BV431" i="1" s="1"/>
  <c r="BW431" i="1" s="1"/>
  <c r="BE232" i="4"/>
  <c r="BW235" i="1"/>
  <c r="Q21" i="1"/>
  <c r="J21" i="1" s="1"/>
  <c r="AU933" i="1" s="1"/>
  <c r="BW439" i="1"/>
  <c r="BW384" i="1"/>
  <c r="BE381" i="4"/>
  <c r="BE428" i="4"/>
  <c r="BE378" i="4"/>
  <c r="BX381" i="1" s="1"/>
  <c r="BE432" i="4"/>
  <c r="BX435" i="1" s="1"/>
  <c r="BE436" i="4"/>
  <c r="BR39" i="1"/>
  <c r="BS39" i="1" s="1"/>
  <c r="BT39" i="1" s="1"/>
  <c r="BU39" i="1" s="1"/>
  <c r="BV39" i="1" s="1"/>
  <c r="BW39" i="1" s="1"/>
  <c r="BI40" i="1"/>
  <c r="BJ40" i="1" s="1"/>
  <c r="BK40" i="1" s="1"/>
  <c r="BL40" i="1" s="1"/>
  <c r="BM40" i="1" s="1"/>
  <c r="BN40" i="1" s="1"/>
  <c r="BO40" i="1" s="1"/>
  <c r="BP40" i="1" s="1"/>
  <c r="BQ40" i="1" s="1"/>
  <c r="BH41" i="1"/>
  <c r="J59" i="1"/>
  <c r="AS634" i="1"/>
  <c r="BW19" i="1"/>
  <c r="I360" i="4"/>
  <c r="U360" i="4" s="1"/>
  <c r="I56" i="4"/>
  <c r="I664" i="4" s="1"/>
  <c r="BW325" i="1"/>
  <c r="BW29" i="1"/>
  <c r="BW31" i="1"/>
  <c r="BW24" i="1"/>
  <c r="BW33" i="1"/>
  <c r="AZ43" i="1"/>
  <c r="BA42" i="1"/>
  <c r="BB42" i="1" s="1"/>
  <c r="BC42" i="1" s="1"/>
  <c r="BD42" i="1" s="1"/>
  <c r="BE42" i="1" s="1"/>
  <c r="BF42" i="1" s="1"/>
  <c r="BG42" i="1" s="1"/>
  <c r="AV629" i="1"/>
  <c r="AU47" i="1"/>
  <c r="AW45" i="1"/>
  <c r="AX44" i="1"/>
  <c r="AY44" i="1" s="1"/>
  <c r="AU52" i="1"/>
  <c r="AV46" i="1"/>
  <c r="BE50" i="4"/>
  <c r="BE52" i="4"/>
  <c r="BE54" i="4"/>
  <c r="BE49" i="4"/>
  <c r="BE51" i="4"/>
  <c r="BE53" i="4"/>
  <c r="BE55" i="4"/>
  <c r="J54" i="4"/>
  <c r="AE57" i="1" s="1"/>
  <c r="AF57" i="1" s="1"/>
  <c r="AG57" i="1" s="1"/>
  <c r="AH57" i="1" s="1"/>
  <c r="AI57" i="1" s="1"/>
  <c r="AJ57" i="1" s="1"/>
  <c r="AK57" i="1" s="1"/>
  <c r="G663" i="4"/>
  <c r="S55" i="4"/>
  <c r="O55" i="4"/>
  <c r="N55" i="4"/>
  <c r="L55" i="4"/>
  <c r="Q55" i="4"/>
  <c r="R55" i="4"/>
  <c r="P55" i="4"/>
  <c r="M55" i="4"/>
  <c r="T55" i="4"/>
  <c r="U55" i="4"/>
  <c r="V55" i="4"/>
  <c r="W55" i="4"/>
  <c r="X55" i="4"/>
  <c r="Y55" i="4"/>
  <c r="Z55" i="4"/>
  <c r="AA55" i="4"/>
  <c r="AB55" i="4"/>
  <c r="AC55" i="4"/>
  <c r="AD55" i="4"/>
  <c r="AE55" i="4"/>
  <c r="AF55" i="4"/>
  <c r="AG55" i="4"/>
  <c r="AH55" i="4"/>
  <c r="AI55" i="4"/>
  <c r="AJ55" i="4"/>
  <c r="AK55" i="4"/>
  <c r="AL55" i="4"/>
  <c r="AM55" i="4"/>
  <c r="AN55" i="4"/>
  <c r="AO55" i="4"/>
  <c r="AP55" i="4"/>
  <c r="AQ55" i="4"/>
  <c r="AR55" i="4"/>
  <c r="AS55" i="4"/>
  <c r="AT55" i="4"/>
  <c r="AU55" i="4"/>
  <c r="AV55" i="4"/>
  <c r="AW55" i="4"/>
  <c r="AX55" i="4"/>
  <c r="AY55" i="4"/>
  <c r="AZ55" i="4"/>
  <c r="BA55" i="4"/>
  <c r="BB55" i="4"/>
  <c r="BC55" i="4"/>
  <c r="G56" i="4"/>
  <c r="G360" i="4"/>
  <c r="AL56" i="1"/>
  <c r="AM55" i="1"/>
  <c r="AN54" i="1"/>
  <c r="V61" i="1"/>
  <c r="U62" i="1"/>
  <c r="I60" i="1"/>
  <c r="H61" i="1"/>
  <c r="AO53" i="1"/>
  <c r="AP53" i="1" s="1"/>
  <c r="AQ53" i="1" s="1"/>
  <c r="AR53" i="1" s="1"/>
  <c r="AS53" i="1" s="1"/>
  <c r="AT53" i="1" s="1"/>
  <c r="BD55" i="4"/>
  <c r="AN49" i="1"/>
  <c r="AO48" i="1"/>
  <c r="AP48" i="1" s="1"/>
  <c r="AQ48" i="1" s="1"/>
  <c r="AR48" i="1" s="1"/>
  <c r="AS48" i="1" s="1"/>
  <c r="AT48" i="1" s="1"/>
  <c r="AM50" i="1"/>
  <c r="AM51" i="1"/>
  <c r="BW330" i="1"/>
  <c r="BW20" i="1"/>
  <c r="BW26" i="1"/>
  <c r="BW34" i="1"/>
  <c r="BW37" i="1"/>
  <c r="BW35" i="1"/>
  <c r="BW23" i="1"/>
  <c r="BW28" i="1"/>
  <c r="BW21" i="1"/>
  <c r="BW22" i="1"/>
  <c r="BW27" i="1"/>
  <c r="BW25" i="1"/>
  <c r="BW36" i="1"/>
  <c r="BW30" i="1"/>
  <c r="BW32" i="1"/>
  <c r="BW38" i="1"/>
  <c r="BD631" i="4"/>
  <c r="BD626" i="4"/>
  <c r="BE322" i="4"/>
  <c r="BE327" i="4"/>
  <c r="BE16" i="4"/>
  <c r="BE17" i="4"/>
  <c r="BE18" i="4"/>
  <c r="BE19" i="4"/>
  <c r="BE20" i="4"/>
  <c r="BE21" i="4"/>
  <c r="BE22" i="4"/>
  <c r="BE23" i="4"/>
  <c r="BE25" i="4"/>
  <c r="BE24" i="4"/>
  <c r="BE26" i="4"/>
  <c r="BE27" i="4"/>
  <c r="BE28" i="4"/>
  <c r="BE29" i="4"/>
  <c r="BE30" i="4"/>
  <c r="BE31" i="4"/>
  <c r="BE32" i="4"/>
  <c r="BE33" i="4"/>
  <c r="BE34" i="4"/>
  <c r="BE35" i="4"/>
  <c r="BE36" i="4"/>
  <c r="BE37" i="4"/>
  <c r="BE38" i="4"/>
  <c r="BE39" i="4"/>
  <c r="BE40" i="4"/>
  <c r="BE41" i="4"/>
  <c r="BE42" i="4"/>
  <c r="BE43" i="4"/>
  <c r="BE44" i="4"/>
  <c r="BE45" i="4"/>
  <c r="BE46" i="4"/>
  <c r="BE47" i="4"/>
  <c r="BE48" i="4"/>
  <c r="BE15" i="4"/>
  <c r="BF12" i="4"/>
  <c r="BF13" i="4" s="1"/>
  <c r="BX235" i="1" l="1"/>
  <c r="BF232" i="4"/>
  <c r="BY235" i="1"/>
  <c r="BX439" i="1"/>
  <c r="AS933" i="1"/>
  <c r="AE933" i="1"/>
  <c r="AM933" i="1"/>
  <c r="AK933" i="1"/>
  <c r="AO933" i="1"/>
  <c r="AP933" i="1"/>
  <c r="AH933" i="1"/>
  <c r="AQ933" i="1"/>
  <c r="AF933" i="1"/>
  <c r="AJ933" i="1"/>
  <c r="AR933" i="1"/>
  <c r="AL933" i="1"/>
  <c r="AI933" i="1"/>
  <c r="AN933" i="1"/>
  <c r="AG933" i="1"/>
  <c r="AT933" i="1"/>
  <c r="BX384" i="1"/>
  <c r="BX431" i="1"/>
  <c r="BF381" i="4"/>
  <c r="BF436" i="4"/>
  <c r="BF378" i="4"/>
  <c r="BY381" i="1" s="1"/>
  <c r="BF432" i="4"/>
  <c r="BY435" i="1" s="1"/>
  <c r="BF428" i="4"/>
  <c r="BR40" i="1"/>
  <c r="BS40" i="1" s="1"/>
  <c r="BT40" i="1" s="1"/>
  <c r="BU40" i="1" s="1"/>
  <c r="BV40" i="1" s="1"/>
  <c r="BW40" i="1" s="1"/>
  <c r="BX40" i="1" s="1"/>
  <c r="BI41" i="1"/>
  <c r="BJ41" i="1" s="1"/>
  <c r="BK41" i="1" s="1"/>
  <c r="BL41" i="1" s="1"/>
  <c r="BM41" i="1" s="1"/>
  <c r="BN41" i="1" s="1"/>
  <c r="BO41" i="1" s="1"/>
  <c r="BP41" i="1" s="1"/>
  <c r="BQ41" i="1" s="1"/>
  <c r="BH42" i="1"/>
  <c r="AT634" i="1"/>
  <c r="BX19" i="1"/>
  <c r="AF360" i="4"/>
  <c r="O360" i="4"/>
  <c r="L360" i="4"/>
  <c r="J360" i="4" s="1"/>
  <c r="AE363" i="1" s="1"/>
  <c r="AK360" i="4"/>
  <c r="T360" i="4"/>
  <c r="AB360" i="4"/>
  <c r="Y360" i="4"/>
  <c r="AY360" i="4"/>
  <c r="AP360" i="4"/>
  <c r="AE360" i="4"/>
  <c r="BE360" i="4"/>
  <c r="BC360" i="4"/>
  <c r="AN360" i="4"/>
  <c r="AW360" i="4"/>
  <c r="AL360" i="4"/>
  <c r="AQ360" i="4"/>
  <c r="Q360" i="4"/>
  <c r="AV360" i="4"/>
  <c r="BB360" i="4"/>
  <c r="V360" i="4"/>
  <c r="AS360" i="4"/>
  <c r="BA360" i="4"/>
  <c r="BD360" i="4"/>
  <c r="AC360" i="4"/>
  <c r="R360" i="4"/>
  <c r="AI360" i="4"/>
  <c r="AD360" i="4"/>
  <c r="AA360" i="4"/>
  <c r="AU360" i="4"/>
  <c r="M360" i="4"/>
  <c r="N360" i="4"/>
  <c r="Z360" i="4"/>
  <c r="AO360" i="4"/>
  <c r="AH360" i="4"/>
  <c r="AG360" i="4"/>
  <c r="W360" i="4"/>
  <c r="S360" i="4"/>
  <c r="AR360" i="4"/>
  <c r="AT360" i="4"/>
  <c r="AM360" i="4"/>
  <c r="X360" i="4"/>
  <c r="P360" i="4"/>
  <c r="AZ360" i="4"/>
  <c r="AJ360" i="4"/>
  <c r="AX360" i="4"/>
  <c r="BX325" i="1"/>
  <c r="BX24" i="1"/>
  <c r="AZ44" i="1"/>
  <c r="BA43" i="1"/>
  <c r="BB43" i="1" s="1"/>
  <c r="BC43" i="1" s="1"/>
  <c r="BD43" i="1" s="1"/>
  <c r="BE43" i="1" s="1"/>
  <c r="BF43" i="1" s="1"/>
  <c r="BG43" i="1" s="1"/>
  <c r="AV933" i="1"/>
  <c r="AW629" i="1"/>
  <c r="AU48" i="1"/>
  <c r="AU53" i="1"/>
  <c r="AW46" i="1"/>
  <c r="AV52" i="1"/>
  <c r="AX45" i="1"/>
  <c r="AY45" i="1" s="1"/>
  <c r="AZ45" i="1" s="1"/>
  <c r="BA45" i="1" s="1"/>
  <c r="BB45" i="1" s="1"/>
  <c r="BC45" i="1" s="1"/>
  <c r="AV47" i="1"/>
  <c r="I61" i="1"/>
  <c r="H62" i="1"/>
  <c r="AN55" i="1"/>
  <c r="G664" i="4"/>
  <c r="S56" i="4"/>
  <c r="P56" i="4"/>
  <c r="N56" i="4"/>
  <c r="O56" i="4"/>
  <c r="Q56" i="4"/>
  <c r="R56" i="4"/>
  <c r="M56" i="4"/>
  <c r="L56" i="4"/>
  <c r="T56" i="4"/>
  <c r="U56" i="4"/>
  <c r="U664" i="4" s="1"/>
  <c r="V56" i="4"/>
  <c r="W56" i="4"/>
  <c r="X56" i="4"/>
  <c r="Y56" i="4"/>
  <c r="Z56" i="4"/>
  <c r="AA56" i="4"/>
  <c r="AB56" i="4"/>
  <c r="AC56" i="4"/>
  <c r="AD56" i="4"/>
  <c r="AE56" i="4"/>
  <c r="AF56" i="4"/>
  <c r="AG56" i="4"/>
  <c r="AH56" i="4"/>
  <c r="AI56" i="4"/>
  <c r="AJ56" i="4"/>
  <c r="AK56" i="4"/>
  <c r="AL56" i="4"/>
  <c r="AM56" i="4"/>
  <c r="AN56" i="4"/>
  <c r="AO56" i="4"/>
  <c r="AP56" i="4"/>
  <c r="AQ56" i="4"/>
  <c r="AR56" i="4"/>
  <c r="AS56" i="4"/>
  <c r="AT56" i="4"/>
  <c r="AU56" i="4"/>
  <c r="AV56" i="4"/>
  <c r="AW56" i="4"/>
  <c r="AX56" i="4"/>
  <c r="AY56" i="4"/>
  <c r="AZ56" i="4"/>
  <c r="BA56" i="4"/>
  <c r="BB56" i="4"/>
  <c r="BC56" i="4"/>
  <c r="BD56" i="4"/>
  <c r="BF50" i="4"/>
  <c r="BF52" i="4"/>
  <c r="BF54" i="4"/>
  <c r="BF56" i="4"/>
  <c r="BF360" i="4"/>
  <c r="BF49" i="4"/>
  <c r="BF51" i="4"/>
  <c r="BF53" i="4"/>
  <c r="BF55" i="4"/>
  <c r="G57" i="4"/>
  <c r="G361" i="4"/>
  <c r="V62" i="1"/>
  <c r="U63" i="1"/>
  <c r="AO54" i="1"/>
  <c r="AP54" i="1" s="1"/>
  <c r="AQ54" i="1" s="1"/>
  <c r="AR54" i="1" s="1"/>
  <c r="AS54" i="1" s="1"/>
  <c r="AT54" i="1" s="1"/>
  <c r="AM56" i="1"/>
  <c r="J55" i="4"/>
  <c r="AE58" i="1" s="1"/>
  <c r="AF58" i="1" s="1"/>
  <c r="AG58" i="1" s="1"/>
  <c r="AH58" i="1" s="1"/>
  <c r="AI58" i="1" s="1"/>
  <c r="AJ58" i="1" s="1"/>
  <c r="AK58" i="1" s="1"/>
  <c r="AL57" i="1"/>
  <c r="BE56" i="4"/>
  <c r="AN51" i="1"/>
  <c r="AN50" i="1"/>
  <c r="AO49" i="1"/>
  <c r="AP49" i="1" s="1"/>
  <c r="AQ49" i="1" s="1"/>
  <c r="AR49" i="1" s="1"/>
  <c r="AS49" i="1" s="1"/>
  <c r="AT49" i="1" s="1"/>
  <c r="BX330" i="1"/>
  <c r="BX32" i="1"/>
  <c r="BX30" i="1"/>
  <c r="BX25" i="1"/>
  <c r="BX27" i="1"/>
  <c r="BX22" i="1"/>
  <c r="BX21" i="1"/>
  <c r="BX28" i="1"/>
  <c r="BX23" i="1"/>
  <c r="BX37" i="1"/>
  <c r="BX34" i="1"/>
  <c r="BX26" i="1"/>
  <c r="BX20" i="1"/>
  <c r="BX29" i="1"/>
  <c r="BX33" i="1"/>
  <c r="BX38" i="1"/>
  <c r="BX36" i="1"/>
  <c r="BX39" i="1"/>
  <c r="BX35" i="1"/>
  <c r="BX31" i="1"/>
  <c r="BE626" i="4"/>
  <c r="BE631" i="4"/>
  <c r="BF322" i="4"/>
  <c r="BF327" i="4"/>
  <c r="BF16" i="4"/>
  <c r="BF17" i="4"/>
  <c r="BF18" i="4"/>
  <c r="BF19" i="4"/>
  <c r="BF20" i="4"/>
  <c r="BF21" i="4"/>
  <c r="BF22" i="4"/>
  <c r="BF23" i="4"/>
  <c r="BF24" i="4"/>
  <c r="BF25" i="4"/>
  <c r="BF26" i="4"/>
  <c r="BF27" i="4"/>
  <c r="BF28" i="4"/>
  <c r="BF29" i="4"/>
  <c r="BF31" i="4"/>
  <c r="BF32" i="4"/>
  <c r="BF33" i="4"/>
  <c r="BF34" i="4"/>
  <c r="BF35" i="4"/>
  <c r="BF36" i="4"/>
  <c r="BF37" i="4"/>
  <c r="BF38" i="4"/>
  <c r="BF30" i="4"/>
  <c r="BF39" i="4"/>
  <c r="BF40" i="4"/>
  <c r="BF41" i="4"/>
  <c r="BF42" i="4"/>
  <c r="BF43" i="4"/>
  <c r="BF44" i="4"/>
  <c r="BF45" i="4"/>
  <c r="BF46" i="4"/>
  <c r="BF47" i="4"/>
  <c r="BF48" i="4"/>
  <c r="BF15" i="4"/>
  <c r="BG12" i="4"/>
  <c r="BG13" i="4" s="1"/>
  <c r="BY439" i="1" l="1"/>
  <c r="BG232" i="4"/>
  <c r="BZ235" i="1" s="1"/>
  <c r="AF1239" i="1"/>
  <c r="AG1239" i="1" s="1"/>
  <c r="AH1239" i="1" s="1"/>
  <c r="AI1239" i="1" s="1"/>
  <c r="AJ1239" i="1" s="1"/>
  <c r="AK1239" i="1" s="1"/>
  <c r="AL1239" i="1" s="1"/>
  <c r="AM1239" i="1" s="1"/>
  <c r="AN1239" i="1" s="1"/>
  <c r="AO1239" i="1" s="1"/>
  <c r="AP1239" i="1" s="1"/>
  <c r="AQ1239" i="1" s="1"/>
  <c r="AR1239" i="1" s="1"/>
  <c r="AS1239" i="1" s="1"/>
  <c r="AT1239" i="1" s="1"/>
  <c r="AU1239" i="1" s="1"/>
  <c r="AV1239" i="1" s="1"/>
  <c r="BY384" i="1"/>
  <c r="BY431" i="1"/>
  <c r="BG381" i="4"/>
  <c r="BG428" i="4"/>
  <c r="BG436" i="4"/>
  <c r="BG378" i="4"/>
  <c r="BZ381" i="1" s="1"/>
  <c r="BG432" i="4"/>
  <c r="BZ435" i="1" s="1"/>
  <c r="BR41" i="1"/>
  <c r="BS41" i="1" s="1"/>
  <c r="BT41" i="1" s="1"/>
  <c r="BU41" i="1" s="1"/>
  <c r="BV41" i="1" s="1"/>
  <c r="BW41" i="1" s="1"/>
  <c r="BX41" i="1" s="1"/>
  <c r="BY41" i="1" s="1"/>
  <c r="BI42" i="1"/>
  <c r="BJ42" i="1" s="1"/>
  <c r="BK42" i="1" s="1"/>
  <c r="BL42" i="1" s="1"/>
  <c r="BM42" i="1" s="1"/>
  <c r="BN42" i="1" s="1"/>
  <c r="BO42" i="1" s="1"/>
  <c r="BP42" i="1" s="1"/>
  <c r="BQ42" i="1" s="1"/>
  <c r="BH43" i="1"/>
  <c r="AU634" i="1"/>
  <c r="AJ664" i="4"/>
  <c r="AH664" i="4"/>
  <c r="M664" i="4"/>
  <c r="BY19" i="1"/>
  <c r="AN664" i="4"/>
  <c r="AF664" i="4"/>
  <c r="X664" i="4"/>
  <c r="T664" i="4"/>
  <c r="Q664" i="4"/>
  <c r="S664" i="4"/>
  <c r="AX664" i="4"/>
  <c r="AP664" i="4"/>
  <c r="Z664" i="4"/>
  <c r="V664" i="4"/>
  <c r="BB664" i="4"/>
  <c r="AT664" i="4"/>
  <c r="AL664" i="4"/>
  <c r="AD664" i="4"/>
  <c r="N664" i="4"/>
  <c r="AV664" i="4"/>
  <c r="AR664" i="4"/>
  <c r="AB664" i="4"/>
  <c r="AS664" i="4"/>
  <c r="AO664" i="4"/>
  <c r="R664" i="4"/>
  <c r="AU664" i="4"/>
  <c r="AG664" i="4"/>
  <c r="Y664" i="4"/>
  <c r="BD664" i="4"/>
  <c r="AZ664" i="4"/>
  <c r="BE664" i="4"/>
  <c r="BA664" i="4"/>
  <c r="AW664" i="4"/>
  <c r="AK664" i="4"/>
  <c r="AC664" i="4"/>
  <c r="P664" i="4"/>
  <c r="BC664" i="4"/>
  <c r="AY664" i="4"/>
  <c r="AQ664" i="4"/>
  <c r="AM664" i="4"/>
  <c r="AI664" i="4"/>
  <c r="AE664" i="4"/>
  <c r="AA664" i="4"/>
  <c r="W664" i="4"/>
  <c r="O664" i="4"/>
  <c r="AF363" i="1"/>
  <c r="AG363" i="1" s="1"/>
  <c r="AH363" i="1" s="1"/>
  <c r="AI363" i="1" s="1"/>
  <c r="AJ363" i="1" s="1"/>
  <c r="AK363" i="1" s="1"/>
  <c r="AL363" i="1" s="1"/>
  <c r="AM363" i="1" s="1"/>
  <c r="AN363" i="1" s="1"/>
  <c r="AO363" i="1" s="1"/>
  <c r="AP363" i="1" s="1"/>
  <c r="AQ363" i="1" s="1"/>
  <c r="AR363" i="1" s="1"/>
  <c r="AS363" i="1" s="1"/>
  <c r="AT363" i="1" s="1"/>
  <c r="AU363" i="1" s="1"/>
  <c r="AV363" i="1" s="1"/>
  <c r="AW363" i="1" s="1"/>
  <c r="AX363" i="1" s="1"/>
  <c r="AY363" i="1" s="1"/>
  <c r="AZ363" i="1" s="1"/>
  <c r="BA363" i="1" s="1"/>
  <c r="BB363" i="1" s="1"/>
  <c r="BC363" i="1" s="1"/>
  <c r="BD363" i="1" s="1"/>
  <c r="BE363" i="1" s="1"/>
  <c r="BF363" i="1" s="1"/>
  <c r="BG363" i="1" s="1"/>
  <c r="BH363" i="1" s="1"/>
  <c r="BI363" i="1" s="1"/>
  <c r="BJ363" i="1" s="1"/>
  <c r="BK363" i="1" s="1"/>
  <c r="BL363" i="1" s="1"/>
  <c r="BM363" i="1" s="1"/>
  <c r="BN363" i="1" s="1"/>
  <c r="BO363" i="1" s="1"/>
  <c r="BP363" i="1" s="1"/>
  <c r="BQ363" i="1" s="1"/>
  <c r="BR363" i="1" s="1"/>
  <c r="BS363" i="1" s="1"/>
  <c r="BT363" i="1" s="1"/>
  <c r="BU363" i="1" s="1"/>
  <c r="BV363" i="1" s="1"/>
  <c r="BW363" i="1" s="1"/>
  <c r="BX363" i="1" s="1"/>
  <c r="BY363" i="1" s="1"/>
  <c r="BY325" i="1"/>
  <c r="BY24" i="1"/>
  <c r="BA44" i="1"/>
  <c r="BB44" i="1" s="1"/>
  <c r="BC44" i="1" s="1"/>
  <c r="BD44" i="1" s="1"/>
  <c r="BE44" i="1" s="1"/>
  <c r="BF44" i="1" s="1"/>
  <c r="BG44" i="1" s="1"/>
  <c r="AW933" i="1"/>
  <c r="AX629" i="1"/>
  <c r="BD45" i="1"/>
  <c r="BE45" i="1" s="1"/>
  <c r="BF45" i="1" s="1"/>
  <c r="BG45" i="1" s="1"/>
  <c r="AU49" i="1"/>
  <c r="AW47" i="1"/>
  <c r="AW52" i="1"/>
  <c r="AX46" i="1"/>
  <c r="AY46" i="1" s="1"/>
  <c r="AZ46" i="1" s="1"/>
  <c r="BA46" i="1" s="1"/>
  <c r="BB46" i="1" s="1"/>
  <c r="BC46" i="1" s="1"/>
  <c r="AV53" i="1"/>
  <c r="AV48" i="1"/>
  <c r="AU54" i="1"/>
  <c r="BG360" i="4"/>
  <c r="BG50" i="4"/>
  <c r="BG52" i="4"/>
  <c r="BG54" i="4"/>
  <c r="BG56" i="4"/>
  <c r="BG49" i="4"/>
  <c r="BG51" i="4"/>
  <c r="BG53" i="4"/>
  <c r="BG55" i="4"/>
  <c r="BG57" i="4"/>
  <c r="AL58" i="1"/>
  <c r="AN56" i="1"/>
  <c r="G665" i="4"/>
  <c r="S57" i="4"/>
  <c r="Q57" i="4"/>
  <c r="R57" i="4"/>
  <c r="P57" i="4"/>
  <c r="M57" i="4"/>
  <c r="O57" i="4"/>
  <c r="N57" i="4"/>
  <c r="L57" i="4"/>
  <c r="T57" i="4"/>
  <c r="U57" i="4"/>
  <c r="V57" i="4"/>
  <c r="W57" i="4"/>
  <c r="X57" i="4"/>
  <c r="Y57" i="4"/>
  <c r="Z57" i="4"/>
  <c r="AA57" i="4"/>
  <c r="AB57" i="4"/>
  <c r="AC57" i="4"/>
  <c r="AD57" i="4"/>
  <c r="AE57" i="4"/>
  <c r="AF57" i="4"/>
  <c r="AG57" i="4"/>
  <c r="AH57" i="4"/>
  <c r="AI57" i="4"/>
  <c r="AJ57" i="4"/>
  <c r="AK57" i="4"/>
  <c r="AL57" i="4"/>
  <c r="AM57" i="4"/>
  <c r="AN57" i="4"/>
  <c r="AO57" i="4"/>
  <c r="AP57" i="4"/>
  <c r="AQ57" i="4"/>
  <c r="AR57" i="4"/>
  <c r="AS57" i="4"/>
  <c r="AT57" i="4"/>
  <c r="AU57" i="4"/>
  <c r="AV57" i="4"/>
  <c r="AW57" i="4"/>
  <c r="AX57" i="4"/>
  <c r="AY57" i="4"/>
  <c r="AZ57" i="4"/>
  <c r="BA57" i="4"/>
  <c r="BB57" i="4"/>
  <c r="BC57" i="4"/>
  <c r="BD57" i="4"/>
  <c r="BE57" i="4"/>
  <c r="BF57" i="4"/>
  <c r="AO55" i="1"/>
  <c r="AP55" i="1" s="1"/>
  <c r="AQ55" i="1" s="1"/>
  <c r="AR55" i="1" s="1"/>
  <c r="AS55" i="1" s="1"/>
  <c r="AT55" i="1" s="1"/>
  <c r="I62" i="1"/>
  <c r="H63" i="1"/>
  <c r="AM57" i="1"/>
  <c r="V63" i="1"/>
  <c r="U64" i="1"/>
  <c r="BF664" i="4"/>
  <c r="J56" i="4"/>
  <c r="AE59" i="1" s="1"/>
  <c r="AF59" i="1" s="1"/>
  <c r="AG59" i="1" s="1"/>
  <c r="AH59" i="1" s="1"/>
  <c r="AI59" i="1" s="1"/>
  <c r="AJ59" i="1" s="1"/>
  <c r="AK59" i="1" s="1"/>
  <c r="L664" i="4"/>
  <c r="G58" i="4"/>
  <c r="G362" i="4"/>
  <c r="AO50" i="1"/>
  <c r="AP50" i="1" s="1"/>
  <c r="AQ50" i="1" s="1"/>
  <c r="AR50" i="1" s="1"/>
  <c r="AS50" i="1" s="1"/>
  <c r="AT50" i="1" s="1"/>
  <c r="AO51" i="1"/>
  <c r="AP51" i="1" s="1"/>
  <c r="AQ51" i="1" s="1"/>
  <c r="AR51" i="1" s="1"/>
  <c r="AS51" i="1" s="1"/>
  <c r="AT51" i="1" s="1"/>
  <c r="BY330" i="1"/>
  <c r="BY39" i="1"/>
  <c r="BY33" i="1"/>
  <c r="BY20" i="1"/>
  <c r="BY34" i="1"/>
  <c r="BY23" i="1"/>
  <c r="BY21" i="1"/>
  <c r="BY40" i="1"/>
  <c r="BY27" i="1"/>
  <c r="BY30" i="1"/>
  <c r="BY31" i="1"/>
  <c r="BY35" i="1"/>
  <c r="BY36" i="1"/>
  <c r="BY38" i="1"/>
  <c r="BY29" i="1"/>
  <c r="BY26" i="1"/>
  <c r="BY37" i="1"/>
  <c r="BY28" i="1"/>
  <c r="BY22" i="1"/>
  <c r="BY25" i="1"/>
  <c r="BY32" i="1"/>
  <c r="BF631" i="4"/>
  <c r="BF626" i="4"/>
  <c r="BG322" i="4"/>
  <c r="BG327" i="4"/>
  <c r="BG16" i="4"/>
  <c r="BG17" i="4"/>
  <c r="BG18" i="4"/>
  <c r="BG19" i="4"/>
  <c r="BG20" i="4"/>
  <c r="BG21" i="4"/>
  <c r="BG22" i="4"/>
  <c r="BG23" i="4"/>
  <c r="BG24" i="4"/>
  <c r="BG25" i="4"/>
  <c r="BG26" i="4"/>
  <c r="BG27" i="4"/>
  <c r="BG28" i="4"/>
  <c r="BG29" i="4"/>
  <c r="BG30" i="4"/>
  <c r="BG31" i="4"/>
  <c r="BG32" i="4"/>
  <c r="BG33" i="4"/>
  <c r="BG34" i="4"/>
  <c r="BG35" i="4"/>
  <c r="BG36" i="4"/>
  <c r="BG37" i="4"/>
  <c r="BG38" i="4"/>
  <c r="BG39" i="4"/>
  <c r="BG40" i="4"/>
  <c r="BG41" i="4"/>
  <c r="BG42" i="4"/>
  <c r="BG43" i="4"/>
  <c r="BG44" i="4"/>
  <c r="BG45" i="4"/>
  <c r="BG46" i="4"/>
  <c r="BG47" i="4"/>
  <c r="BG48" i="4"/>
  <c r="BG15" i="4"/>
  <c r="BH12" i="4"/>
  <c r="BH13" i="4" s="1"/>
  <c r="BZ439" i="1" l="1"/>
  <c r="BH232" i="4"/>
  <c r="CA235" i="1" s="1"/>
  <c r="AW1239" i="1"/>
  <c r="BZ384" i="1"/>
  <c r="BZ431" i="1"/>
  <c r="BH381" i="4"/>
  <c r="BH432" i="4"/>
  <c r="CA435" i="1" s="1"/>
  <c r="BH428" i="4"/>
  <c r="BH436" i="4"/>
  <c r="CA439" i="1" s="1"/>
  <c r="BH378" i="4"/>
  <c r="CA381" i="1" s="1"/>
  <c r="BR42" i="1"/>
  <c r="BS42" i="1" s="1"/>
  <c r="BT42" i="1" s="1"/>
  <c r="BU42" i="1" s="1"/>
  <c r="BV42" i="1" s="1"/>
  <c r="BW42" i="1" s="1"/>
  <c r="BX42" i="1" s="1"/>
  <c r="BY42" i="1" s="1"/>
  <c r="BZ42" i="1" s="1"/>
  <c r="BI43" i="1"/>
  <c r="BJ43" i="1" s="1"/>
  <c r="BK43" i="1" s="1"/>
  <c r="BL43" i="1" s="1"/>
  <c r="BM43" i="1" s="1"/>
  <c r="BN43" i="1" s="1"/>
  <c r="BO43" i="1" s="1"/>
  <c r="BP43" i="1" s="1"/>
  <c r="BQ43" i="1" s="1"/>
  <c r="BH44" i="1"/>
  <c r="BH45" i="1"/>
  <c r="AV634" i="1"/>
  <c r="BZ19" i="1"/>
  <c r="BZ363" i="1"/>
  <c r="BG664" i="4"/>
  <c r="BZ325" i="1"/>
  <c r="BZ24" i="1"/>
  <c r="AX933" i="1"/>
  <c r="AY629" i="1"/>
  <c r="BD46" i="1"/>
  <c r="BE46" i="1" s="1"/>
  <c r="BF46" i="1" s="1"/>
  <c r="BG46" i="1" s="1"/>
  <c r="AV54" i="1"/>
  <c r="AU51" i="1"/>
  <c r="AU50" i="1"/>
  <c r="AU55" i="1"/>
  <c r="AW48" i="1"/>
  <c r="AW53" i="1"/>
  <c r="AX52" i="1"/>
  <c r="AY52" i="1" s="1"/>
  <c r="AZ52" i="1" s="1"/>
  <c r="BA52" i="1" s="1"/>
  <c r="BB52" i="1" s="1"/>
  <c r="BC52" i="1" s="1"/>
  <c r="AX47" i="1"/>
  <c r="AY47" i="1" s="1"/>
  <c r="AZ47" i="1" s="1"/>
  <c r="BA47" i="1" s="1"/>
  <c r="BB47" i="1" s="1"/>
  <c r="BC47" i="1" s="1"/>
  <c r="AV49" i="1"/>
  <c r="G666" i="4"/>
  <c r="O58" i="4"/>
  <c r="Q58" i="4"/>
  <c r="R58" i="4"/>
  <c r="M58" i="4"/>
  <c r="L58" i="4"/>
  <c r="S58" i="4"/>
  <c r="P58" i="4"/>
  <c r="N58" i="4"/>
  <c r="T58" i="4"/>
  <c r="U58" i="4"/>
  <c r="V58" i="4"/>
  <c r="W58" i="4"/>
  <c r="X58" i="4"/>
  <c r="Y58" i="4"/>
  <c r="Z58" i="4"/>
  <c r="AA58" i="4"/>
  <c r="AB58" i="4"/>
  <c r="AC58" i="4"/>
  <c r="AD58" i="4"/>
  <c r="AE58" i="4"/>
  <c r="AF58" i="4"/>
  <c r="AG58" i="4"/>
  <c r="AH58" i="4"/>
  <c r="AI58" i="4"/>
  <c r="AJ58" i="4"/>
  <c r="AK58" i="4"/>
  <c r="AL58" i="4"/>
  <c r="AM58" i="4"/>
  <c r="AN58" i="4"/>
  <c r="AO58" i="4"/>
  <c r="AP58" i="4"/>
  <c r="AQ58" i="4"/>
  <c r="AR58" i="4"/>
  <c r="AS58" i="4"/>
  <c r="AT58" i="4"/>
  <c r="AU58" i="4"/>
  <c r="AV58" i="4"/>
  <c r="AW58" i="4"/>
  <c r="AX58" i="4"/>
  <c r="AY58" i="4"/>
  <c r="AZ58" i="4"/>
  <c r="BA58" i="4"/>
  <c r="BB58" i="4"/>
  <c r="BC58" i="4"/>
  <c r="BD58" i="4"/>
  <c r="BE58" i="4"/>
  <c r="BF58" i="4"/>
  <c r="AL59" i="1"/>
  <c r="V64" i="1"/>
  <c r="U65" i="1"/>
  <c r="AN57" i="1"/>
  <c r="I63" i="1"/>
  <c r="H64" i="1"/>
  <c r="J57" i="4"/>
  <c r="AE60" i="1" s="1"/>
  <c r="AF60" i="1" s="1"/>
  <c r="AG60" i="1" s="1"/>
  <c r="AH60" i="1" s="1"/>
  <c r="AI60" i="1" s="1"/>
  <c r="AJ60" i="1" s="1"/>
  <c r="AK60" i="1" s="1"/>
  <c r="AO56" i="1"/>
  <c r="AP56" i="1" s="1"/>
  <c r="AQ56" i="1" s="1"/>
  <c r="AR56" i="1" s="1"/>
  <c r="AS56" i="1" s="1"/>
  <c r="AT56" i="1" s="1"/>
  <c r="AM58" i="1"/>
  <c r="BG58" i="4"/>
  <c r="BH360" i="4"/>
  <c r="BH50" i="4"/>
  <c r="BH52" i="4"/>
  <c r="BH54" i="4"/>
  <c r="BH56" i="4"/>
  <c r="BH58" i="4"/>
  <c r="BH49" i="4"/>
  <c r="BH51" i="4"/>
  <c r="BH53" i="4"/>
  <c r="BH55" i="4"/>
  <c r="BH57" i="4"/>
  <c r="J664" i="4"/>
  <c r="AE667" i="1" s="1"/>
  <c r="AE971" i="1" s="1"/>
  <c r="G59" i="4"/>
  <c r="G363" i="4"/>
  <c r="BZ330" i="1"/>
  <c r="BZ25" i="1"/>
  <c r="BZ41" i="1"/>
  <c r="BZ37" i="1"/>
  <c r="BZ29" i="1"/>
  <c r="BZ36" i="1"/>
  <c r="BZ35" i="1"/>
  <c r="BZ31" i="1"/>
  <c r="BZ27" i="1"/>
  <c r="BZ21" i="1"/>
  <c r="BZ34" i="1"/>
  <c r="BZ33" i="1"/>
  <c r="BZ32" i="1"/>
  <c r="BZ22" i="1"/>
  <c r="BZ28" i="1"/>
  <c r="BZ26" i="1"/>
  <c r="BZ38" i="1"/>
  <c r="BZ30" i="1"/>
  <c r="BZ40" i="1"/>
  <c r="BZ23" i="1"/>
  <c r="BZ20" i="1"/>
  <c r="BZ39" i="1"/>
  <c r="BG631" i="4"/>
  <c r="BG626" i="4"/>
  <c r="BH322" i="4"/>
  <c r="BH327" i="4"/>
  <c r="BH16" i="4"/>
  <c r="BH17" i="4"/>
  <c r="BH18" i="4"/>
  <c r="BH19" i="4"/>
  <c r="BH20" i="4"/>
  <c r="BH21" i="4"/>
  <c r="BH22" i="4"/>
  <c r="BH23" i="4"/>
  <c r="BH24" i="4"/>
  <c r="BH25" i="4"/>
  <c r="BH26" i="4"/>
  <c r="BH27" i="4"/>
  <c r="BH28" i="4"/>
  <c r="BH29" i="4"/>
  <c r="BH30" i="4"/>
  <c r="BH31" i="4"/>
  <c r="BH32" i="4"/>
  <c r="BH33" i="4"/>
  <c r="BH34" i="4"/>
  <c r="BH35" i="4"/>
  <c r="BH36" i="4"/>
  <c r="BH37" i="4"/>
  <c r="BH38" i="4"/>
  <c r="BH40" i="4"/>
  <c r="BH39" i="4"/>
  <c r="BH41" i="4"/>
  <c r="BH42" i="4"/>
  <c r="BH43" i="4"/>
  <c r="BH44" i="4"/>
  <c r="BH45" i="4"/>
  <c r="BH46" i="4"/>
  <c r="BH47" i="4"/>
  <c r="BH48" i="4"/>
  <c r="BH15" i="4"/>
  <c r="BI12" i="4"/>
  <c r="BI13" i="4" s="1"/>
  <c r="BI232" i="4" l="1"/>
  <c r="AX1239" i="1"/>
  <c r="CA384" i="1"/>
  <c r="CA431" i="1"/>
  <c r="BI381" i="4"/>
  <c r="BI436" i="4"/>
  <c r="CB439" i="1" s="1"/>
  <c r="BI378" i="4"/>
  <c r="CB381" i="1" s="1"/>
  <c r="BI428" i="4"/>
  <c r="BI432" i="4"/>
  <c r="CB435" i="1" s="1"/>
  <c r="BR43" i="1"/>
  <c r="BS43" i="1" s="1"/>
  <c r="BT43" i="1" s="1"/>
  <c r="BU43" i="1" s="1"/>
  <c r="BV43" i="1" s="1"/>
  <c r="BW43" i="1" s="1"/>
  <c r="BX43" i="1" s="1"/>
  <c r="BY43" i="1" s="1"/>
  <c r="BZ43" i="1" s="1"/>
  <c r="CA43" i="1" s="1"/>
  <c r="BI44" i="1"/>
  <c r="BJ44" i="1" s="1"/>
  <c r="BK44" i="1" s="1"/>
  <c r="BL44" i="1" s="1"/>
  <c r="BM44" i="1" s="1"/>
  <c r="BN44" i="1" s="1"/>
  <c r="BO44" i="1" s="1"/>
  <c r="BP44" i="1" s="1"/>
  <c r="BQ44" i="1" s="1"/>
  <c r="BI45" i="1"/>
  <c r="BJ45" i="1" s="1"/>
  <c r="BK45" i="1" s="1"/>
  <c r="BL45" i="1" s="1"/>
  <c r="BM45" i="1" s="1"/>
  <c r="BN45" i="1" s="1"/>
  <c r="BO45" i="1" s="1"/>
  <c r="BP45" i="1" s="1"/>
  <c r="BQ45" i="1" s="1"/>
  <c r="BH46" i="1"/>
  <c r="AW634" i="1"/>
  <c r="CA19" i="1"/>
  <c r="CA363" i="1"/>
  <c r="CA325" i="1"/>
  <c r="CA24" i="1"/>
  <c r="AY933" i="1"/>
  <c r="AZ629" i="1"/>
  <c r="BD47" i="1"/>
  <c r="BE47" i="1" s="1"/>
  <c r="BF47" i="1" s="1"/>
  <c r="BG47" i="1" s="1"/>
  <c r="BD52" i="1"/>
  <c r="BE52" i="1" s="1"/>
  <c r="BF52" i="1" s="1"/>
  <c r="BG52" i="1" s="1"/>
  <c r="BH52" i="1" s="1"/>
  <c r="BI52" i="1" s="1"/>
  <c r="BJ52" i="1" s="1"/>
  <c r="BK52" i="1" s="1"/>
  <c r="BL52" i="1" s="1"/>
  <c r="BM52" i="1" s="1"/>
  <c r="AF667" i="1"/>
  <c r="AF971" i="1" s="1"/>
  <c r="BH664" i="4"/>
  <c r="AW49" i="1"/>
  <c r="AU56" i="1"/>
  <c r="AX53" i="1"/>
  <c r="AY53" i="1" s="1"/>
  <c r="AZ53" i="1" s="1"/>
  <c r="BA53" i="1" s="1"/>
  <c r="BB53" i="1" s="1"/>
  <c r="BC53" i="1" s="1"/>
  <c r="AX48" i="1"/>
  <c r="AY48" i="1" s="1"/>
  <c r="AZ48" i="1" s="1"/>
  <c r="BA48" i="1" s="1"/>
  <c r="BB48" i="1" s="1"/>
  <c r="BC48" i="1" s="1"/>
  <c r="AV55" i="1"/>
  <c r="AV50" i="1"/>
  <c r="AV51" i="1"/>
  <c r="AW54" i="1"/>
  <c r="BI49" i="4"/>
  <c r="BI51" i="4"/>
  <c r="BI53" i="4"/>
  <c r="BI55" i="4"/>
  <c r="BI57" i="4"/>
  <c r="BI59" i="4"/>
  <c r="BI50" i="4"/>
  <c r="BI52" i="4"/>
  <c r="BI54" i="4"/>
  <c r="BI56" i="4"/>
  <c r="BI58" i="4"/>
  <c r="BI360" i="4"/>
  <c r="G667" i="4"/>
  <c r="O59" i="4"/>
  <c r="N59" i="4"/>
  <c r="L59" i="4"/>
  <c r="S59" i="4"/>
  <c r="Q59" i="4"/>
  <c r="R59" i="4"/>
  <c r="P59" i="4"/>
  <c r="M59" i="4"/>
  <c r="T59" i="4"/>
  <c r="U59" i="4"/>
  <c r="V59" i="4"/>
  <c r="W59" i="4"/>
  <c r="X59" i="4"/>
  <c r="Y59" i="4"/>
  <c r="Z59" i="4"/>
  <c r="AA59" i="4"/>
  <c r="AB59" i="4"/>
  <c r="AC59" i="4"/>
  <c r="AD59" i="4"/>
  <c r="AE59" i="4"/>
  <c r="AF59" i="4"/>
  <c r="AG59" i="4"/>
  <c r="AH59" i="4"/>
  <c r="AI59" i="4"/>
  <c r="AJ59" i="4"/>
  <c r="AK59" i="4"/>
  <c r="AL59" i="4"/>
  <c r="AM59" i="4"/>
  <c r="AN59" i="4"/>
  <c r="AO59" i="4"/>
  <c r="AP59" i="4"/>
  <c r="AQ59" i="4"/>
  <c r="AR59" i="4"/>
  <c r="AS59" i="4"/>
  <c r="AT59" i="4"/>
  <c r="AU59" i="4"/>
  <c r="AV59" i="4"/>
  <c r="AW59" i="4"/>
  <c r="AX59" i="4"/>
  <c r="AY59" i="4"/>
  <c r="AZ59" i="4"/>
  <c r="BA59" i="4"/>
  <c r="BB59" i="4"/>
  <c r="BC59" i="4"/>
  <c r="BD59" i="4"/>
  <c r="BE59" i="4"/>
  <c r="BF59" i="4"/>
  <c r="BG59" i="4"/>
  <c r="G60" i="4"/>
  <c r="G364" i="4"/>
  <c r="AO57" i="1"/>
  <c r="AP57" i="1" s="1"/>
  <c r="AQ57" i="1" s="1"/>
  <c r="AR57" i="1" s="1"/>
  <c r="AS57" i="1" s="1"/>
  <c r="AT57" i="1" s="1"/>
  <c r="V65" i="1"/>
  <c r="U66" i="1"/>
  <c r="AM59" i="1"/>
  <c r="J58" i="4"/>
  <c r="AE61" i="1" s="1"/>
  <c r="AF61" i="1" s="1"/>
  <c r="AG61" i="1" s="1"/>
  <c r="AH61" i="1" s="1"/>
  <c r="AI61" i="1" s="1"/>
  <c r="AJ61" i="1" s="1"/>
  <c r="AK61" i="1" s="1"/>
  <c r="BH59" i="4"/>
  <c r="AN58" i="1"/>
  <c r="AL60" i="1"/>
  <c r="I64" i="1"/>
  <c r="H65" i="1"/>
  <c r="CA330" i="1"/>
  <c r="CA23" i="1"/>
  <c r="CA30" i="1"/>
  <c r="CA38" i="1"/>
  <c r="CA28" i="1"/>
  <c r="CA32" i="1"/>
  <c r="CA33" i="1"/>
  <c r="CA21" i="1"/>
  <c r="CA31" i="1"/>
  <c r="CA29" i="1"/>
  <c r="CA41" i="1"/>
  <c r="CA39" i="1"/>
  <c r="CA20" i="1"/>
  <c r="CA40" i="1"/>
  <c r="CA42" i="1"/>
  <c r="CA26" i="1"/>
  <c r="CA22" i="1"/>
  <c r="CA34" i="1"/>
  <c r="CA27" i="1"/>
  <c r="CA35" i="1"/>
  <c r="CA36" i="1"/>
  <c r="CA37" i="1"/>
  <c r="CA25" i="1"/>
  <c r="BH626" i="4"/>
  <c r="BH631" i="4"/>
  <c r="BI322" i="4"/>
  <c r="BI327" i="4"/>
  <c r="BI16" i="4"/>
  <c r="BI17" i="4"/>
  <c r="BI18" i="4"/>
  <c r="BI19" i="4"/>
  <c r="BI20" i="4"/>
  <c r="BI21" i="4"/>
  <c r="BI22" i="4"/>
  <c r="BI23" i="4"/>
  <c r="BI24" i="4"/>
  <c r="BI25" i="4"/>
  <c r="BI26" i="4"/>
  <c r="BI27" i="4"/>
  <c r="BI28" i="4"/>
  <c r="BI29" i="4"/>
  <c r="BI30" i="4"/>
  <c r="BI31" i="4"/>
  <c r="BI32" i="4"/>
  <c r="BI33" i="4"/>
  <c r="BI34" i="4"/>
  <c r="BI35" i="4"/>
  <c r="BI36" i="4"/>
  <c r="BI37" i="4"/>
  <c r="BI38" i="4"/>
  <c r="BI39" i="4"/>
  <c r="BI40" i="4"/>
  <c r="BI41" i="4"/>
  <c r="BI42" i="4"/>
  <c r="BI43" i="4"/>
  <c r="BI44" i="4"/>
  <c r="BI45" i="4"/>
  <c r="BI46" i="4"/>
  <c r="BI47" i="4"/>
  <c r="BI48" i="4"/>
  <c r="BI15" i="4"/>
  <c r="BJ12" i="4"/>
  <c r="BJ13" i="4" s="1"/>
  <c r="BJ232" i="4" l="1"/>
  <c r="CB235" i="1"/>
  <c r="CB431" i="1"/>
  <c r="AY1239" i="1"/>
  <c r="CB384" i="1"/>
  <c r="BJ381" i="4"/>
  <c r="BJ378" i="4"/>
  <c r="CC381" i="1" s="1"/>
  <c r="BJ428" i="4"/>
  <c r="BJ432" i="4"/>
  <c r="CC435" i="1" s="1"/>
  <c r="BJ436" i="4"/>
  <c r="CC439" i="1" s="1"/>
  <c r="BR44" i="1"/>
  <c r="BS44" i="1" s="1"/>
  <c r="BT44" i="1" s="1"/>
  <c r="BU44" i="1" s="1"/>
  <c r="BV44" i="1" s="1"/>
  <c r="BW44" i="1" s="1"/>
  <c r="BX44" i="1" s="1"/>
  <c r="BY44" i="1" s="1"/>
  <c r="BZ44" i="1" s="1"/>
  <c r="CA44" i="1" s="1"/>
  <c r="CB44" i="1" s="1"/>
  <c r="BR45" i="1"/>
  <c r="BS45" i="1" s="1"/>
  <c r="BT45" i="1" s="1"/>
  <c r="BU45" i="1" s="1"/>
  <c r="BV45" i="1" s="1"/>
  <c r="BW45" i="1" s="1"/>
  <c r="BX45" i="1" s="1"/>
  <c r="BY45" i="1" s="1"/>
  <c r="BZ45" i="1" s="1"/>
  <c r="CA45" i="1" s="1"/>
  <c r="BI46" i="1"/>
  <c r="BJ46" i="1" s="1"/>
  <c r="BK46" i="1" s="1"/>
  <c r="BL46" i="1" s="1"/>
  <c r="BM46" i="1" s="1"/>
  <c r="BN46" i="1" s="1"/>
  <c r="BO46" i="1" s="1"/>
  <c r="BP46" i="1" s="1"/>
  <c r="BQ46" i="1" s="1"/>
  <c r="BH47" i="1"/>
  <c r="AX634" i="1"/>
  <c r="CB19" i="1"/>
  <c r="CB363" i="1"/>
  <c r="V66" i="1"/>
  <c r="U67" i="1"/>
  <c r="CB325" i="1"/>
  <c r="CB24" i="1"/>
  <c r="AZ933" i="1"/>
  <c r="BA629" i="1"/>
  <c r="BN52" i="1"/>
  <c r="BO52" i="1" s="1"/>
  <c r="BP52" i="1" s="1"/>
  <c r="BQ52" i="1" s="1"/>
  <c r="BR52" i="1" s="1"/>
  <c r="BS52" i="1" s="1"/>
  <c r="BT52" i="1" s="1"/>
  <c r="BU52" i="1" s="1"/>
  <c r="BV52" i="1" s="1"/>
  <c r="BD48" i="1"/>
  <c r="BE48" i="1" s="1"/>
  <c r="BF48" i="1" s="1"/>
  <c r="BG48" i="1" s="1"/>
  <c r="BD53" i="1"/>
  <c r="BE53" i="1" s="1"/>
  <c r="BF53" i="1" s="1"/>
  <c r="BG53" i="1" s="1"/>
  <c r="BH53" i="1" s="1"/>
  <c r="BI53" i="1" s="1"/>
  <c r="BJ53" i="1" s="1"/>
  <c r="BK53" i="1" s="1"/>
  <c r="BL53" i="1" s="1"/>
  <c r="BM53" i="1" s="1"/>
  <c r="AF1277" i="1"/>
  <c r="AG667" i="1"/>
  <c r="AG971" i="1" s="1"/>
  <c r="BI664" i="4"/>
  <c r="AU57" i="1"/>
  <c r="AX54" i="1"/>
  <c r="AY54" i="1" s="1"/>
  <c r="AZ54" i="1" s="1"/>
  <c r="BA54" i="1" s="1"/>
  <c r="BB54" i="1" s="1"/>
  <c r="BC54" i="1" s="1"/>
  <c r="AW51" i="1"/>
  <c r="AW50" i="1"/>
  <c r="AW55" i="1"/>
  <c r="AV56" i="1"/>
  <c r="AX49" i="1"/>
  <c r="AY49" i="1" s="1"/>
  <c r="AZ49" i="1" s="1"/>
  <c r="BA49" i="1" s="1"/>
  <c r="BB49" i="1" s="1"/>
  <c r="BC49" i="1" s="1"/>
  <c r="I65" i="1"/>
  <c r="H66" i="1"/>
  <c r="AM60" i="1"/>
  <c r="AO58" i="1"/>
  <c r="AP58" i="1" s="1"/>
  <c r="AQ58" i="1" s="1"/>
  <c r="AR58" i="1" s="1"/>
  <c r="AS58" i="1" s="1"/>
  <c r="AT58" i="1" s="1"/>
  <c r="AL61" i="1"/>
  <c r="G668" i="4"/>
  <c r="S60" i="4"/>
  <c r="P60" i="4"/>
  <c r="N60" i="4"/>
  <c r="O60" i="4"/>
  <c r="Q60" i="4"/>
  <c r="R60" i="4"/>
  <c r="M60" i="4"/>
  <c r="L60" i="4"/>
  <c r="T60" i="4"/>
  <c r="U60" i="4"/>
  <c r="V60" i="4"/>
  <c r="W60" i="4"/>
  <c r="X60" i="4"/>
  <c r="Y60" i="4"/>
  <c r="Z60" i="4"/>
  <c r="AA60" i="4"/>
  <c r="AB60" i="4"/>
  <c r="AC60" i="4"/>
  <c r="AD60" i="4"/>
  <c r="AE60" i="4"/>
  <c r="AF60" i="4"/>
  <c r="AG60" i="4"/>
  <c r="AH60" i="4"/>
  <c r="AI60" i="4"/>
  <c r="AJ60" i="4"/>
  <c r="AK60" i="4"/>
  <c r="AL60" i="4"/>
  <c r="AM60" i="4"/>
  <c r="AN60" i="4"/>
  <c r="AO60" i="4"/>
  <c r="AP60" i="4"/>
  <c r="AQ60" i="4"/>
  <c r="AR60" i="4"/>
  <c r="AS60" i="4"/>
  <c r="AT60" i="4"/>
  <c r="AU60" i="4"/>
  <c r="AV60" i="4"/>
  <c r="AW60" i="4"/>
  <c r="AX60" i="4"/>
  <c r="AY60" i="4"/>
  <c r="AZ60" i="4"/>
  <c r="BA60" i="4"/>
  <c r="BB60" i="4"/>
  <c r="BC60" i="4"/>
  <c r="BD60" i="4"/>
  <c r="BE60" i="4"/>
  <c r="BF60" i="4"/>
  <c r="BG60" i="4"/>
  <c r="BH60" i="4"/>
  <c r="BJ360" i="4"/>
  <c r="BJ49" i="4"/>
  <c r="BJ51" i="4"/>
  <c r="BJ53" i="4"/>
  <c r="BJ55" i="4"/>
  <c r="BJ57" i="4"/>
  <c r="BJ59" i="4"/>
  <c r="BJ50" i="4"/>
  <c r="BJ52" i="4"/>
  <c r="BJ54" i="4"/>
  <c r="BJ56" i="4"/>
  <c r="BJ58" i="4"/>
  <c r="BJ60" i="4"/>
  <c r="G61" i="4"/>
  <c r="G365" i="4"/>
  <c r="AN59" i="1"/>
  <c r="J59" i="4"/>
  <c r="AE62" i="1" s="1"/>
  <c r="AF62" i="1" s="1"/>
  <c r="AG62" i="1" s="1"/>
  <c r="AH62" i="1" s="1"/>
  <c r="AI62" i="1" s="1"/>
  <c r="AJ62" i="1" s="1"/>
  <c r="AK62" i="1" s="1"/>
  <c r="BI60" i="4"/>
  <c r="CB330" i="1"/>
  <c r="CB37" i="1"/>
  <c r="CB35" i="1"/>
  <c r="CB34" i="1"/>
  <c r="CB26" i="1"/>
  <c r="CB42" i="1"/>
  <c r="CB20" i="1"/>
  <c r="CB29" i="1"/>
  <c r="CB31" i="1"/>
  <c r="CB33" i="1"/>
  <c r="CB32" i="1"/>
  <c r="CB38" i="1"/>
  <c r="CB30" i="1"/>
  <c r="CB25" i="1"/>
  <c r="CB36" i="1"/>
  <c r="CB27" i="1"/>
  <c r="CB22" i="1"/>
  <c r="CB40" i="1"/>
  <c r="CB39" i="1"/>
  <c r="CB41" i="1"/>
  <c r="CB21" i="1"/>
  <c r="CB28" i="1"/>
  <c r="CB23" i="1"/>
  <c r="CB43" i="1"/>
  <c r="BI631" i="4"/>
  <c r="BI626" i="4"/>
  <c r="BJ322" i="4"/>
  <c r="BJ327" i="4"/>
  <c r="BJ16" i="4"/>
  <c r="BJ17" i="4"/>
  <c r="BJ18" i="4"/>
  <c r="BJ19" i="4"/>
  <c r="BJ20" i="4"/>
  <c r="BJ21" i="4"/>
  <c r="BJ22" i="4"/>
  <c r="BJ23" i="4"/>
  <c r="BJ24" i="4"/>
  <c r="BJ25" i="4"/>
  <c r="BJ26" i="4"/>
  <c r="BJ27" i="4"/>
  <c r="BJ28" i="4"/>
  <c r="BJ29" i="4"/>
  <c r="BJ31" i="4"/>
  <c r="BJ32" i="4"/>
  <c r="BJ33" i="4"/>
  <c r="BJ34" i="4"/>
  <c r="BJ35" i="4"/>
  <c r="BJ36" i="4"/>
  <c r="BJ37" i="4"/>
  <c r="BJ38" i="4"/>
  <c r="BJ30" i="4"/>
  <c r="BJ39" i="4"/>
  <c r="BJ40" i="4"/>
  <c r="BJ41" i="4"/>
  <c r="BJ42" i="4"/>
  <c r="BJ43" i="4"/>
  <c r="BJ44" i="4"/>
  <c r="BJ45" i="4"/>
  <c r="BJ46" i="4"/>
  <c r="BJ47" i="4"/>
  <c r="BJ48" i="4"/>
  <c r="BJ15" i="4"/>
  <c r="BK12" i="4"/>
  <c r="BK13" i="4" s="1"/>
  <c r="CC235" i="1" l="1"/>
  <c r="BK232" i="4"/>
  <c r="CC431" i="1"/>
  <c r="AZ1239" i="1"/>
  <c r="CC384" i="1"/>
  <c r="BK381" i="4"/>
  <c r="BK432" i="4"/>
  <c r="CD435" i="1" s="1"/>
  <c r="BK428" i="4"/>
  <c r="BK436" i="4"/>
  <c r="CD439" i="1" s="1"/>
  <c r="BK378" i="4"/>
  <c r="CD381" i="1" s="1"/>
  <c r="BH48" i="1"/>
  <c r="BI48" i="1" s="1"/>
  <c r="BJ48" i="1" s="1"/>
  <c r="BK48" i="1" s="1"/>
  <c r="BL48" i="1" s="1"/>
  <c r="BM48" i="1" s="1"/>
  <c r="BN48" i="1" s="1"/>
  <c r="BO48" i="1" s="1"/>
  <c r="BP48" i="1" s="1"/>
  <c r="BQ48" i="1" s="1"/>
  <c r="BR48" i="1" s="1"/>
  <c r="BS48" i="1" s="1"/>
  <c r="BT48" i="1" s="1"/>
  <c r="BU48" i="1" s="1"/>
  <c r="BV48" i="1" s="1"/>
  <c r="CB45" i="1"/>
  <c r="CC45" i="1" s="1"/>
  <c r="BR46" i="1"/>
  <c r="BS46" i="1" s="1"/>
  <c r="BT46" i="1" s="1"/>
  <c r="BU46" i="1" s="1"/>
  <c r="BV46" i="1" s="1"/>
  <c r="BW46" i="1" s="1"/>
  <c r="BX46" i="1" s="1"/>
  <c r="BY46" i="1" s="1"/>
  <c r="BZ46" i="1" s="1"/>
  <c r="CA46" i="1" s="1"/>
  <c r="BI47" i="1"/>
  <c r="BJ47" i="1" s="1"/>
  <c r="BK47" i="1" s="1"/>
  <c r="BL47" i="1" s="1"/>
  <c r="BM47" i="1" s="1"/>
  <c r="BN47" i="1" s="1"/>
  <c r="BO47" i="1" s="1"/>
  <c r="BP47" i="1" s="1"/>
  <c r="BQ47" i="1" s="1"/>
  <c r="AY634" i="1"/>
  <c r="V67" i="1"/>
  <c r="U68" i="1"/>
  <c r="CC19" i="1"/>
  <c r="CC363" i="1"/>
  <c r="I66" i="1"/>
  <c r="H67" i="1"/>
  <c r="BW52" i="1"/>
  <c r="CC325" i="1"/>
  <c r="CC24" i="1"/>
  <c r="BA933" i="1"/>
  <c r="BB629" i="1"/>
  <c r="BN53" i="1"/>
  <c r="BO53" i="1" s="1"/>
  <c r="BP53" i="1" s="1"/>
  <c r="BQ53" i="1" s="1"/>
  <c r="BR53" i="1" s="1"/>
  <c r="BS53" i="1" s="1"/>
  <c r="BT53" i="1" s="1"/>
  <c r="BU53" i="1" s="1"/>
  <c r="BV53" i="1" s="1"/>
  <c r="BD49" i="1"/>
  <c r="BE49" i="1" s="1"/>
  <c r="BF49" i="1" s="1"/>
  <c r="BG49" i="1" s="1"/>
  <c r="BD54" i="1"/>
  <c r="BE54" i="1" s="1"/>
  <c r="BF54" i="1" s="1"/>
  <c r="BG54" i="1" s="1"/>
  <c r="BH54" i="1" s="1"/>
  <c r="BI54" i="1" s="1"/>
  <c r="BJ54" i="1" s="1"/>
  <c r="BK54" i="1" s="1"/>
  <c r="BL54" i="1" s="1"/>
  <c r="BM54" i="1" s="1"/>
  <c r="AG1277" i="1"/>
  <c r="AH667" i="1"/>
  <c r="AH971" i="1" s="1"/>
  <c r="AU58" i="1"/>
  <c r="AW56" i="1"/>
  <c r="AX55" i="1"/>
  <c r="AY55" i="1" s="1"/>
  <c r="AZ55" i="1" s="1"/>
  <c r="BA55" i="1" s="1"/>
  <c r="BB55" i="1" s="1"/>
  <c r="BC55" i="1" s="1"/>
  <c r="AX50" i="1"/>
  <c r="AY50" i="1" s="1"/>
  <c r="AZ50" i="1" s="1"/>
  <c r="BA50" i="1" s="1"/>
  <c r="BB50" i="1" s="1"/>
  <c r="BC50" i="1" s="1"/>
  <c r="AX51" i="1"/>
  <c r="AY51" i="1" s="1"/>
  <c r="AZ51" i="1" s="1"/>
  <c r="BA51" i="1" s="1"/>
  <c r="BB51" i="1" s="1"/>
  <c r="BC51" i="1" s="1"/>
  <c r="AV57" i="1"/>
  <c r="AL62" i="1"/>
  <c r="BJ664" i="4"/>
  <c r="J60" i="4"/>
  <c r="AE63" i="1" s="1"/>
  <c r="AF63" i="1" s="1"/>
  <c r="AG63" i="1" s="1"/>
  <c r="AH63" i="1" s="1"/>
  <c r="AI63" i="1" s="1"/>
  <c r="AJ63" i="1" s="1"/>
  <c r="AK63" i="1" s="1"/>
  <c r="AM61" i="1"/>
  <c r="G62" i="4"/>
  <c r="BK62" i="4" s="1"/>
  <c r="G366" i="4"/>
  <c r="BK50" i="4"/>
  <c r="BK52" i="4"/>
  <c r="BK54" i="4"/>
  <c r="BK56" i="4"/>
  <c r="BK58" i="4"/>
  <c r="BK60" i="4"/>
  <c r="BK49" i="4"/>
  <c r="BK51" i="4"/>
  <c r="BK53" i="4"/>
  <c r="BK55" i="4"/>
  <c r="BK57" i="4"/>
  <c r="BK59" i="4"/>
  <c r="BK61" i="4"/>
  <c r="BK360" i="4"/>
  <c r="AO59" i="1"/>
  <c r="AP59" i="1" s="1"/>
  <c r="AQ59" i="1" s="1"/>
  <c r="AR59" i="1" s="1"/>
  <c r="AS59" i="1" s="1"/>
  <c r="AT59" i="1" s="1"/>
  <c r="G669" i="4"/>
  <c r="Q61" i="4"/>
  <c r="R61" i="4"/>
  <c r="P61" i="4"/>
  <c r="M61" i="4"/>
  <c r="S61" i="4"/>
  <c r="O61" i="4"/>
  <c r="N61" i="4"/>
  <c r="L61" i="4"/>
  <c r="T61" i="4"/>
  <c r="U61" i="4"/>
  <c r="V61" i="4"/>
  <c r="W61" i="4"/>
  <c r="X61" i="4"/>
  <c r="Y61" i="4"/>
  <c r="Z61" i="4"/>
  <c r="AA61" i="4"/>
  <c r="AB61" i="4"/>
  <c r="AC61" i="4"/>
  <c r="AD61" i="4"/>
  <c r="AE61" i="4"/>
  <c r="AF61" i="4"/>
  <c r="AG61" i="4"/>
  <c r="AH61" i="4"/>
  <c r="AI61" i="4"/>
  <c r="AJ61" i="4"/>
  <c r="AK61" i="4"/>
  <c r="AL61" i="4"/>
  <c r="AM61" i="4"/>
  <c r="AN61" i="4"/>
  <c r="AO61" i="4"/>
  <c r="AP61" i="4"/>
  <c r="AQ61" i="4"/>
  <c r="AR61" i="4"/>
  <c r="AS61" i="4"/>
  <c r="AT61" i="4"/>
  <c r="AU61" i="4"/>
  <c r="AV61" i="4"/>
  <c r="AW61" i="4"/>
  <c r="AX61" i="4"/>
  <c r="AY61" i="4"/>
  <c r="AZ61" i="4"/>
  <c r="BA61" i="4"/>
  <c r="BB61" i="4"/>
  <c r="BC61" i="4"/>
  <c r="BD61" i="4"/>
  <c r="BE61" i="4"/>
  <c r="BF61" i="4"/>
  <c r="BG61" i="4"/>
  <c r="BH61" i="4"/>
  <c r="BI61" i="4"/>
  <c r="BJ61" i="4"/>
  <c r="AN60" i="1"/>
  <c r="CC330" i="1"/>
  <c r="CC23" i="1"/>
  <c r="CC28" i="1"/>
  <c r="CC21" i="1"/>
  <c r="CC41" i="1"/>
  <c r="CC40" i="1"/>
  <c r="CC22" i="1"/>
  <c r="CC27" i="1"/>
  <c r="CC25" i="1"/>
  <c r="CC30" i="1"/>
  <c r="CC32" i="1"/>
  <c r="CC31" i="1"/>
  <c r="CC44" i="1"/>
  <c r="CC42" i="1"/>
  <c r="CC35" i="1"/>
  <c r="CC43" i="1"/>
  <c r="CC39" i="1"/>
  <c r="CC36" i="1"/>
  <c r="CC38" i="1"/>
  <c r="CC33" i="1"/>
  <c r="CC29" i="1"/>
  <c r="CC20" i="1"/>
  <c r="CC26" i="1"/>
  <c r="CC34" i="1"/>
  <c r="CC37" i="1"/>
  <c r="BJ626" i="4"/>
  <c r="BJ631" i="4"/>
  <c r="BK322" i="4"/>
  <c r="BK327" i="4"/>
  <c r="BK16" i="4"/>
  <c r="BK17" i="4"/>
  <c r="BK18" i="4"/>
  <c r="BK19" i="4"/>
  <c r="BK20" i="4"/>
  <c r="BK21" i="4"/>
  <c r="BK22" i="4"/>
  <c r="BK23" i="4"/>
  <c r="BK24" i="4"/>
  <c r="BK25" i="4"/>
  <c r="BK26" i="4"/>
  <c r="BK27" i="4"/>
  <c r="BK28" i="4"/>
  <c r="BK29" i="4"/>
  <c r="BK30" i="4"/>
  <c r="BK31" i="4"/>
  <c r="BK32" i="4"/>
  <c r="BK33" i="4"/>
  <c r="BK34" i="4"/>
  <c r="BK35" i="4"/>
  <c r="BK36" i="4"/>
  <c r="BK37" i="4"/>
  <c r="BK38" i="4"/>
  <c r="BK39" i="4"/>
  <c r="BK40" i="4"/>
  <c r="BK41" i="4"/>
  <c r="BK42" i="4"/>
  <c r="BK43" i="4"/>
  <c r="BK44" i="4"/>
  <c r="BK45" i="4"/>
  <c r="BK46" i="4"/>
  <c r="BK47" i="4"/>
  <c r="BK48" i="4"/>
  <c r="BK15" i="4"/>
  <c r="BL12" i="4"/>
  <c r="BL13" i="4" s="1"/>
  <c r="BL232" i="4" l="1"/>
  <c r="CD235" i="1"/>
  <c r="CD431" i="1"/>
  <c r="BA1239" i="1"/>
  <c r="CD384" i="1"/>
  <c r="BL381" i="4"/>
  <c r="BL378" i="4"/>
  <c r="CE381" i="1" s="1"/>
  <c r="BL432" i="4"/>
  <c r="CE435" i="1" s="1"/>
  <c r="BL436" i="4"/>
  <c r="CE439" i="1" s="1"/>
  <c r="BL428" i="4"/>
  <c r="BH49" i="1"/>
  <c r="BI49" i="1" s="1"/>
  <c r="BJ49" i="1" s="1"/>
  <c r="BK49" i="1" s="1"/>
  <c r="BL49" i="1" s="1"/>
  <c r="BM49" i="1" s="1"/>
  <c r="BN49" i="1" s="1"/>
  <c r="BO49" i="1" s="1"/>
  <c r="BP49" i="1" s="1"/>
  <c r="BQ49" i="1" s="1"/>
  <c r="BR49" i="1" s="1"/>
  <c r="BS49" i="1" s="1"/>
  <c r="BT49" i="1" s="1"/>
  <c r="BU49" i="1" s="1"/>
  <c r="BV49" i="1" s="1"/>
  <c r="CB46" i="1"/>
  <c r="CC46" i="1" s="1"/>
  <c r="CD46" i="1" s="1"/>
  <c r="BR47" i="1"/>
  <c r="BS47" i="1" s="1"/>
  <c r="BT47" i="1" s="1"/>
  <c r="BU47" i="1" s="1"/>
  <c r="BV47" i="1" s="1"/>
  <c r="BW47" i="1" s="1"/>
  <c r="BX47" i="1" s="1"/>
  <c r="BY47" i="1" s="1"/>
  <c r="BZ47" i="1" s="1"/>
  <c r="CA47" i="1" s="1"/>
  <c r="CB47" i="1" s="1"/>
  <c r="CC47" i="1" s="1"/>
  <c r="CD47" i="1" s="1"/>
  <c r="AZ634" i="1"/>
  <c r="CD19" i="1"/>
  <c r="V68" i="1"/>
  <c r="L160" i="1" s="1"/>
  <c r="M160" i="1" s="1"/>
  <c r="U69" i="1"/>
  <c r="I67" i="1"/>
  <c r="H68" i="1"/>
  <c r="CD363" i="1"/>
  <c r="G63" i="4"/>
  <c r="S63" i="4" s="1"/>
  <c r="G367" i="4"/>
  <c r="CD325" i="1"/>
  <c r="BW53" i="1"/>
  <c r="BW48" i="1"/>
  <c r="BX52" i="1"/>
  <c r="BY52" i="1" s="1"/>
  <c r="BZ52" i="1" s="1"/>
  <c r="CA52" i="1" s="1"/>
  <c r="CB52" i="1" s="1"/>
  <c r="CD24" i="1"/>
  <c r="BB933" i="1"/>
  <c r="BC629" i="1"/>
  <c r="AH1277" i="1"/>
  <c r="BN54" i="1"/>
  <c r="BO54" i="1" s="1"/>
  <c r="BP54" i="1" s="1"/>
  <c r="BQ54" i="1" s="1"/>
  <c r="BR54" i="1" s="1"/>
  <c r="BS54" i="1" s="1"/>
  <c r="BT54" i="1" s="1"/>
  <c r="BU54" i="1" s="1"/>
  <c r="BV54" i="1" s="1"/>
  <c r="BD51" i="1"/>
  <c r="BE51" i="1" s="1"/>
  <c r="BF51" i="1" s="1"/>
  <c r="BG51" i="1" s="1"/>
  <c r="BD50" i="1"/>
  <c r="BE50" i="1" s="1"/>
  <c r="BF50" i="1" s="1"/>
  <c r="BG50" i="1" s="1"/>
  <c r="BD55" i="1"/>
  <c r="BE55" i="1" s="1"/>
  <c r="BF55" i="1" s="1"/>
  <c r="BG55" i="1" s="1"/>
  <c r="BH55" i="1" s="1"/>
  <c r="BI55" i="1" s="1"/>
  <c r="BJ55" i="1" s="1"/>
  <c r="BK55" i="1" s="1"/>
  <c r="BL55" i="1" s="1"/>
  <c r="BM55" i="1" s="1"/>
  <c r="AI667" i="1"/>
  <c r="AI971" i="1" s="1"/>
  <c r="AW57" i="1"/>
  <c r="AX56" i="1"/>
  <c r="AY56" i="1" s="1"/>
  <c r="AZ56" i="1" s="1"/>
  <c r="BA56" i="1" s="1"/>
  <c r="BB56" i="1" s="1"/>
  <c r="BC56" i="1" s="1"/>
  <c r="AU59" i="1"/>
  <c r="AV58" i="1"/>
  <c r="BL50" i="4"/>
  <c r="BL52" i="4"/>
  <c r="BL54" i="4"/>
  <c r="BL56" i="4"/>
  <c r="BL58" i="4"/>
  <c r="BL60" i="4"/>
  <c r="BL62" i="4"/>
  <c r="BL49" i="4"/>
  <c r="BL51" i="4"/>
  <c r="BL53" i="4"/>
  <c r="BL55" i="4"/>
  <c r="BL57" i="4"/>
  <c r="BL59" i="4"/>
  <c r="BL61" i="4"/>
  <c r="BL360" i="4"/>
  <c r="BK664" i="4"/>
  <c r="AL63" i="1"/>
  <c r="AO60" i="1"/>
  <c r="AP60" i="1" s="1"/>
  <c r="AQ60" i="1" s="1"/>
  <c r="AR60" i="1" s="1"/>
  <c r="AS60" i="1" s="1"/>
  <c r="AT60" i="1" s="1"/>
  <c r="J61" i="4"/>
  <c r="AE64" i="1" s="1"/>
  <c r="AF64" i="1" s="1"/>
  <c r="AG64" i="1" s="1"/>
  <c r="AH64" i="1" s="1"/>
  <c r="AI64" i="1" s="1"/>
  <c r="AJ64" i="1" s="1"/>
  <c r="AK64" i="1" s="1"/>
  <c r="G670" i="4"/>
  <c r="O62" i="4"/>
  <c r="Q62" i="4"/>
  <c r="R62" i="4"/>
  <c r="M62" i="4"/>
  <c r="L62" i="4"/>
  <c r="S62" i="4"/>
  <c r="P62" i="4"/>
  <c r="N62" i="4"/>
  <c r="T62" i="4"/>
  <c r="U62" i="4"/>
  <c r="V62" i="4"/>
  <c r="W62" i="4"/>
  <c r="X62" i="4"/>
  <c r="Y62" i="4"/>
  <c r="Z62" i="4"/>
  <c r="AA62" i="4"/>
  <c r="AB62" i="4"/>
  <c r="AC62" i="4"/>
  <c r="AD62" i="4"/>
  <c r="AE62" i="4"/>
  <c r="AF62" i="4"/>
  <c r="AG62" i="4"/>
  <c r="AH62" i="4"/>
  <c r="AI62" i="4"/>
  <c r="AJ62" i="4"/>
  <c r="AK62" i="4"/>
  <c r="AL62" i="4"/>
  <c r="AM62" i="4"/>
  <c r="AN62" i="4"/>
  <c r="AO62" i="4"/>
  <c r="AP62" i="4"/>
  <c r="AQ62" i="4"/>
  <c r="AR62" i="4"/>
  <c r="AS62" i="4"/>
  <c r="AT62" i="4"/>
  <c r="AU62" i="4"/>
  <c r="AV62" i="4"/>
  <c r="AW62" i="4"/>
  <c r="AX62" i="4"/>
  <c r="AY62" i="4"/>
  <c r="AZ62" i="4"/>
  <c r="BA62" i="4"/>
  <c r="BB62" i="4"/>
  <c r="BC62" i="4"/>
  <c r="BD62" i="4"/>
  <c r="BE62" i="4"/>
  <c r="BF62" i="4"/>
  <c r="BG62" i="4"/>
  <c r="BH62" i="4"/>
  <c r="BI62" i="4"/>
  <c r="BJ62" i="4"/>
  <c r="AN61" i="1"/>
  <c r="AM62" i="1"/>
  <c r="CD330" i="1"/>
  <c r="CD34" i="1"/>
  <c r="CD20" i="1"/>
  <c r="CD33" i="1"/>
  <c r="CD39" i="1"/>
  <c r="CD43" i="1"/>
  <c r="CD44" i="1"/>
  <c r="CD32" i="1"/>
  <c r="CD25" i="1"/>
  <c r="CD22" i="1"/>
  <c r="CD41" i="1"/>
  <c r="CD28" i="1"/>
  <c r="CD37" i="1"/>
  <c r="CD26" i="1"/>
  <c r="CD29" i="1"/>
  <c r="CD38" i="1"/>
  <c r="CD36" i="1"/>
  <c r="CD45" i="1"/>
  <c r="CD35" i="1"/>
  <c r="CD42" i="1"/>
  <c r="CD31" i="1"/>
  <c r="CD30" i="1"/>
  <c r="CD27" i="1"/>
  <c r="CD40" i="1"/>
  <c r="CD21" i="1"/>
  <c r="CD23" i="1"/>
  <c r="BK631" i="4"/>
  <c r="BK626" i="4"/>
  <c r="BL322" i="4"/>
  <c r="BL327" i="4"/>
  <c r="BL16" i="4"/>
  <c r="BL17" i="4"/>
  <c r="BL18" i="4"/>
  <c r="BL19" i="4"/>
  <c r="BL20" i="4"/>
  <c r="BL21" i="4"/>
  <c r="BL22" i="4"/>
  <c r="BL23" i="4"/>
  <c r="BL24" i="4"/>
  <c r="BL25" i="4"/>
  <c r="BL26" i="4"/>
  <c r="BL27" i="4"/>
  <c r="BL28" i="4"/>
  <c r="BL29" i="4"/>
  <c r="BL30" i="4"/>
  <c r="BL31" i="4"/>
  <c r="BL32" i="4"/>
  <c r="BL33" i="4"/>
  <c r="BL34" i="4"/>
  <c r="BL35" i="4"/>
  <c r="BL36" i="4"/>
  <c r="BL37" i="4"/>
  <c r="BL38" i="4"/>
  <c r="BL40" i="4"/>
  <c r="BL39" i="4"/>
  <c r="BL41" i="4"/>
  <c r="BL42" i="4"/>
  <c r="BL43" i="4"/>
  <c r="BL44" i="4"/>
  <c r="BL45" i="4"/>
  <c r="BL46" i="4"/>
  <c r="BL47" i="4"/>
  <c r="BL48" i="4"/>
  <c r="BL15" i="4"/>
  <c r="BM12" i="4"/>
  <c r="BM13" i="4" s="1"/>
  <c r="CE235" i="1" l="1"/>
  <c r="BM232" i="4"/>
  <c r="CF235" i="1"/>
  <c r="CE431" i="1"/>
  <c r="BK63" i="4"/>
  <c r="BG63" i="4"/>
  <c r="CE384" i="1"/>
  <c r="BB1239" i="1"/>
  <c r="H461" i="4"/>
  <c r="H157" i="4"/>
  <c r="H765" i="4" s="1"/>
  <c r="N160" i="1"/>
  <c r="BM381" i="4"/>
  <c r="BM378" i="4"/>
  <c r="CF381" i="1" s="1"/>
  <c r="BM428" i="4"/>
  <c r="BM432" i="4"/>
  <c r="CF435" i="1" s="1"/>
  <c r="BM436" i="4"/>
  <c r="CF439" i="1" s="1"/>
  <c r="BH50" i="1"/>
  <c r="BI50" i="1" s="1"/>
  <c r="BJ50" i="1" s="1"/>
  <c r="BK50" i="1" s="1"/>
  <c r="BL50" i="1" s="1"/>
  <c r="BM50" i="1" s="1"/>
  <c r="BN50" i="1" s="1"/>
  <c r="BO50" i="1" s="1"/>
  <c r="BP50" i="1" s="1"/>
  <c r="BQ50" i="1" s="1"/>
  <c r="BR50" i="1" s="1"/>
  <c r="BS50" i="1" s="1"/>
  <c r="BT50" i="1" s="1"/>
  <c r="BU50" i="1" s="1"/>
  <c r="BV50" i="1" s="1"/>
  <c r="BH51" i="1"/>
  <c r="BI51" i="1" s="1"/>
  <c r="BJ51" i="1" s="1"/>
  <c r="BK51" i="1" s="1"/>
  <c r="BL51" i="1" s="1"/>
  <c r="BM51" i="1" s="1"/>
  <c r="BN51" i="1" s="1"/>
  <c r="BO51" i="1" s="1"/>
  <c r="BP51" i="1" s="1"/>
  <c r="BQ51" i="1" s="1"/>
  <c r="BR51" i="1" s="1"/>
  <c r="BS51" i="1" s="1"/>
  <c r="BT51" i="1" s="1"/>
  <c r="Q60" i="1"/>
  <c r="AM63" i="4"/>
  <c r="Q64" i="1"/>
  <c r="G671" i="4"/>
  <c r="G64" i="4"/>
  <c r="BL64" i="4" s="1"/>
  <c r="G368" i="4"/>
  <c r="AA63" i="4"/>
  <c r="AQ63" i="4"/>
  <c r="BC63" i="4"/>
  <c r="W63" i="4"/>
  <c r="BA634" i="1"/>
  <c r="CE19" i="1"/>
  <c r="AY63" i="4"/>
  <c r="AI63" i="4"/>
  <c r="M63" i="4"/>
  <c r="AU63" i="4"/>
  <c r="AE63" i="4"/>
  <c r="L63" i="4"/>
  <c r="V69" i="1"/>
  <c r="U70" i="1"/>
  <c r="I68" i="1"/>
  <c r="H69" i="1"/>
  <c r="CE363" i="1"/>
  <c r="BJ63" i="4"/>
  <c r="BF63" i="4"/>
  <c r="BB63" i="4"/>
  <c r="AX63" i="4"/>
  <c r="AT63" i="4"/>
  <c r="AP63" i="4"/>
  <c r="AL63" i="4"/>
  <c r="AH63" i="4"/>
  <c r="AD63" i="4"/>
  <c r="Z63" i="4"/>
  <c r="V63" i="4"/>
  <c r="P63" i="4"/>
  <c r="N63" i="4"/>
  <c r="BI63" i="4"/>
  <c r="BE63" i="4"/>
  <c r="BA63" i="4"/>
  <c r="AW63" i="4"/>
  <c r="AS63" i="4"/>
  <c r="AO63" i="4"/>
  <c r="AK63" i="4"/>
  <c r="AG63" i="4"/>
  <c r="AC63" i="4"/>
  <c r="Y63" i="4"/>
  <c r="U63" i="4"/>
  <c r="R63" i="4"/>
  <c r="O63" i="4"/>
  <c r="BL63" i="4"/>
  <c r="BH63" i="4"/>
  <c r="BD63" i="4"/>
  <c r="AZ63" i="4"/>
  <c r="AV63" i="4"/>
  <c r="AR63" i="4"/>
  <c r="AN63" i="4"/>
  <c r="AJ63" i="4"/>
  <c r="AF63" i="4"/>
  <c r="AB63" i="4"/>
  <c r="X63" i="4"/>
  <c r="T63" i="4"/>
  <c r="Q63" i="4"/>
  <c r="CE24" i="1"/>
  <c r="CE325" i="1"/>
  <c r="CC52" i="1"/>
  <c r="BW54" i="1"/>
  <c r="BX53" i="1"/>
  <c r="BY53" i="1" s="1"/>
  <c r="BZ53" i="1" s="1"/>
  <c r="CA53" i="1" s="1"/>
  <c r="CB53" i="1" s="1"/>
  <c r="BW49" i="1"/>
  <c r="BX48" i="1"/>
  <c r="BY48" i="1" s="1"/>
  <c r="BZ48" i="1" s="1"/>
  <c r="CA48" i="1" s="1"/>
  <c r="BC933" i="1"/>
  <c r="BD629" i="1"/>
  <c r="AI1277" i="1"/>
  <c r="BN55" i="1"/>
  <c r="BO55" i="1" s="1"/>
  <c r="BP55" i="1" s="1"/>
  <c r="BQ55" i="1" s="1"/>
  <c r="BR55" i="1" s="1"/>
  <c r="BS55" i="1" s="1"/>
  <c r="BT55" i="1" s="1"/>
  <c r="BU55" i="1" s="1"/>
  <c r="BV55" i="1" s="1"/>
  <c r="BD56" i="1"/>
  <c r="BE56" i="1" s="1"/>
  <c r="BF56" i="1" s="1"/>
  <c r="BG56" i="1" s="1"/>
  <c r="BH56" i="1" s="1"/>
  <c r="BI56" i="1" s="1"/>
  <c r="BJ56" i="1" s="1"/>
  <c r="BK56" i="1" s="1"/>
  <c r="BL56" i="1" s="1"/>
  <c r="BM56" i="1" s="1"/>
  <c r="AJ667" i="1"/>
  <c r="AJ971" i="1" s="1"/>
  <c r="AW58" i="1"/>
  <c r="AU60" i="1"/>
  <c r="AV59" i="1"/>
  <c r="AX57" i="1"/>
  <c r="AY57" i="1" s="1"/>
  <c r="AZ57" i="1" s="1"/>
  <c r="BA57" i="1" s="1"/>
  <c r="BB57" i="1" s="1"/>
  <c r="BC57" i="1" s="1"/>
  <c r="BM50" i="4"/>
  <c r="BM52" i="4"/>
  <c r="BM54" i="4"/>
  <c r="BM56" i="4"/>
  <c r="BM58" i="4"/>
  <c r="BM60" i="4"/>
  <c r="BM62" i="4"/>
  <c r="BM360" i="4"/>
  <c r="BM49" i="4"/>
  <c r="BM51" i="4"/>
  <c r="BM53" i="4"/>
  <c r="BM55" i="4"/>
  <c r="BM57" i="4"/>
  <c r="BM59" i="4"/>
  <c r="BM61" i="4"/>
  <c r="BM63" i="4"/>
  <c r="AN62" i="1"/>
  <c r="AO61" i="1"/>
  <c r="AP61" i="1" s="1"/>
  <c r="AQ61" i="1" s="1"/>
  <c r="AR61" i="1" s="1"/>
  <c r="AS61" i="1" s="1"/>
  <c r="AT61" i="1" s="1"/>
  <c r="J62" i="4"/>
  <c r="AE65" i="1" s="1"/>
  <c r="AF65" i="1" s="1"/>
  <c r="AG65" i="1" s="1"/>
  <c r="AH65" i="1" s="1"/>
  <c r="AI65" i="1" s="1"/>
  <c r="AJ65" i="1" s="1"/>
  <c r="AK65" i="1" s="1"/>
  <c r="AL64" i="1"/>
  <c r="AM63" i="1"/>
  <c r="BL664" i="4"/>
  <c r="CE330" i="1"/>
  <c r="CE21" i="1"/>
  <c r="CE27" i="1"/>
  <c r="CE31" i="1"/>
  <c r="CE35" i="1"/>
  <c r="CE36" i="1"/>
  <c r="CE29" i="1"/>
  <c r="CE37" i="1"/>
  <c r="CE41" i="1"/>
  <c r="CE25" i="1"/>
  <c r="CE44" i="1"/>
  <c r="CE43" i="1"/>
  <c r="CE39" i="1"/>
  <c r="CE20" i="1"/>
  <c r="CE23" i="1"/>
  <c r="CE40" i="1"/>
  <c r="CE30" i="1"/>
  <c r="CE42" i="1"/>
  <c r="CE45" i="1"/>
  <c r="CE46" i="1"/>
  <c r="CE38" i="1"/>
  <c r="CE26" i="1"/>
  <c r="CE28" i="1"/>
  <c r="CE22" i="1"/>
  <c r="CE32" i="1"/>
  <c r="CE47" i="1"/>
  <c r="CE33" i="1"/>
  <c r="CE34" i="1"/>
  <c r="BL626" i="4"/>
  <c r="BL631" i="4"/>
  <c r="BM322" i="4"/>
  <c r="BM327" i="4"/>
  <c r="BM16" i="4"/>
  <c r="BM17" i="4"/>
  <c r="BM18" i="4"/>
  <c r="BM19" i="4"/>
  <c r="BM20" i="4"/>
  <c r="BM21" i="4"/>
  <c r="BM22" i="4"/>
  <c r="BM23" i="4"/>
  <c r="BM24" i="4"/>
  <c r="BM25" i="4"/>
  <c r="BM26" i="4"/>
  <c r="BM27" i="4"/>
  <c r="BM28" i="4"/>
  <c r="BM29" i="4"/>
  <c r="BM30" i="4"/>
  <c r="BM31" i="4"/>
  <c r="BM32" i="4"/>
  <c r="BM33" i="4"/>
  <c r="BM34" i="4"/>
  <c r="BM35" i="4"/>
  <c r="BM36" i="4"/>
  <c r="BM37" i="4"/>
  <c r="BM38" i="4"/>
  <c r="BM39" i="4"/>
  <c r="BM40" i="4"/>
  <c r="BM41" i="4"/>
  <c r="BM42" i="4"/>
  <c r="BM43" i="4"/>
  <c r="BM44" i="4"/>
  <c r="BM45" i="4"/>
  <c r="BM46" i="4"/>
  <c r="BM47" i="4"/>
  <c r="BM48" i="4"/>
  <c r="BM15" i="4"/>
  <c r="BN12" i="4"/>
  <c r="BN13" i="4" s="1"/>
  <c r="BE64" i="4" l="1"/>
  <c r="AO64" i="4"/>
  <c r="X64" i="4"/>
  <c r="BN232" i="4"/>
  <c r="CG235" i="1" s="1"/>
  <c r="CF431" i="1"/>
  <c r="BI64" i="4"/>
  <c r="AS64" i="4"/>
  <c r="AC64" i="4"/>
  <c r="BA64" i="4"/>
  <c r="AK64" i="4"/>
  <c r="R64" i="4"/>
  <c r="AW64" i="4"/>
  <c r="AG64" i="4"/>
  <c r="S64" i="4"/>
  <c r="CF384" i="1"/>
  <c r="BC1239" i="1"/>
  <c r="I157" i="4"/>
  <c r="I765" i="4" s="1"/>
  <c r="I461" i="4"/>
  <c r="W461" i="4" s="1"/>
  <c r="AB461" i="4"/>
  <c r="BH64" i="4"/>
  <c r="AZ64" i="4"/>
  <c r="AR64" i="4"/>
  <c r="AJ64" i="4"/>
  <c r="AB64" i="4"/>
  <c r="M64" i="4"/>
  <c r="BK64" i="4"/>
  <c r="BG64" i="4"/>
  <c r="BC64" i="4"/>
  <c r="AY64" i="4"/>
  <c r="AU64" i="4"/>
  <c r="AQ64" i="4"/>
  <c r="AM64" i="4"/>
  <c r="AI64" i="4"/>
  <c r="AE64" i="4"/>
  <c r="AA64" i="4"/>
  <c r="U64" i="4"/>
  <c r="L64" i="4"/>
  <c r="J64" i="4" s="1"/>
  <c r="AE67" i="1" s="1"/>
  <c r="AF67" i="1" s="1"/>
  <c r="G672" i="4"/>
  <c r="BM64" i="4"/>
  <c r="BD64" i="4"/>
  <c r="AV64" i="4"/>
  <c r="AN64" i="4"/>
  <c r="AF64" i="4"/>
  <c r="W64" i="4"/>
  <c r="N64" i="4"/>
  <c r="BJ64" i="4"/>
  <c r="BF64" i="4"/>
  <c r="BB64" i="4"/>
  <c r="AX64" i="4"/>
  <c r="AT64" i="4"/>
  <c r="AP64" i="4"/>
  <c r="AL64" i="4"/>
  <c r="AH64" i="4"/>
  <c r="AD64" i="4"/>
  <c r="Y64" i="4"/>
  <c r="T64" i="4"/>
  <c r="P64" i="4"/>
  <c r="V70" i="1"/>
  <c r="L69" i="1" s="1"/>
  <c r="M69" i="1" s="1"/>
  <c r="U71" i="1"/>
  <c r="BN381" i="4"/>
  <c r="BN378" i="4"/>
  <c r="CG381" i="1" s="1"/>
  <c r="BN428" i="4"/>
  <c r="BN432" i="4"/>
  <c r="CG435" i="1" s="1"/>
  <c r="BN436" i="4"/>
  <c r="CG439" i="1" s="1"/>
  <c r="BU51" i="1"/>
  <c r="BV51" i="1" s="1"/>
  <c r="BW51" i="1" s="1"/>
  <c r="CB48" i="1"/>
  <c r="CC48" i="1" s="1"/>
  <c r="Z64" i="4"/>
  <c r="V64" i="4"/>
  <c r="Q64" i="4"/>
  <c r="O64" i="4"/>
  <c r="BB634" i="1"/>
  <c r="CF19" i="1"/>
  <c r="J63" i="4"/>
  <c r="AE66" i="1" s="1"/>
  <c r="AF66" i="1" s="1"/>
  <c r="AG66" i="1" s="1"/>
  <c r="AH66" i="1" s="1"/>
  <c r="AI66" i="1" s="1"/>
  <c r="AJ66" i="1" s="1"/>
  <c r="AK66" i="1" s="1"/>
  <c r="AL66" i="1" s="1"/>
  <c r="G65" i="4"/>
  <c r="G369" i="4"/>
  <c r="I69" i="1"/>
  <c r="H70" i="1"/>
  <c r="CF363" i="1"/>
  <c r="BN64" i="4"/>
  <c r="CF325" i="1"/>
  <c r="CF24" i="1"/>
  <c r="CC53" i="1"/>
  <c r="CD52" i="1"/>
  <c r="CE52" i="1" s="1"/>
  <c r="BW50" i="1"/>
  <c r="BX54" i="1"/>
  <c r="BY54" i="1" s="1"/>
  <c r="BZ54" i="1" s="1"/>
  <c r="CA54" i="1" s="1"/>
  <c r="CB54" i="1" s="1"/>
  <c r="BW55" i="1"/>
  <c r="BX49" i="1"/>
  <c r="BY49" i="1" s="1"/>
  <c r="BZ49" i="1" s="1"/>
  <c r="CA49" i="1" s="1"/>
  <c r="AJ1277" i="1"/>
  <c r="BD933" i="1"/>
  <c r="BE629" i="1"/>
  <c r="BN56" i="1"/>
  <c r="BO56" i="1" s="1"/>
  <c r="BP56" i="1" s="1"/>
  <c r="BQ56" i="1" s="1"/>
  <c r="BR56" i="1" s="1"/>
  <c r="BS56" i="1" s="1"/>
  <c r="BT56" i="1" s="1"/>
  <c r="BU56" i="1" s="1"/>
  <c r="BV56" i="1" s="1"/>
  <c r="BD57" i="1"/>
  <c r="BE57" i="1" s="1"/>
  <c r="BF57" i="1" s="1"/>
  <c r="BG57" i="1" s="1"/>
  <c r="BH57" i="1" s="1"/>
  <c r="BI57" i="1" s="1"/>
  <c r="BJ57" i="1" s="1"/>
  <c r="BK57" i="1" s="1"/>
  <c r="BL57" i="1" s="1"/>
  <c r="BM57" i="1" s="1"/>
  <c r="AK667" i="1"/>
  <c r="AK971" i="1" s="1"/>
  <c r="BM664" i="4"/>
  <c r="AW59" i="1"/>
  <c r="AV60" i="1"/>
  <c r="AX58" i="1"/>
  <c r="AY58" i="1" s="1"/>
  <c r="AZ58" i="1" s="1"/>
  <c r="BA58" i="1" s="1"/>
  <c r="BB58" i="1" s="1"/>
  <c r="BC58" i="1" s="1"/>
  <c r="AU61" i="1"/>
  <c r="AM64" i="1"/>
  <c r="AL65" i="1"/>
  <c r="BN50" i="4"/>
  <c r="BN52" i="4"/>
  <c r="BN54" i="4"/>
  <c r="BN56" i="4"/>
  <c r="BN58" i="4"/>
  <c r="BN60" i="4"/>
  <c r="BN62" i="4"/>
  <c r="BN360" i="4"/>
  <c r="BN49" i="4"/>
  <c r="BN51" i="4"/>
  <c r="BN53" i="4"/>
  <c r="BN55" i="4"/>
  <c r="BN57" i="4"/>
  <c r="BN59" i="4"/>
  <c r="BN61" i="4"/>
  <c r="BN63" i="4"/>
  <c r="AN63" i="1"/>
  <c r="AO62" i="1"/>
  <c r="AP62" i="1" s="1"/>
  <c r="AQ62" i="1" s="1"/>
  <c r="AR62" i="1" s="1"/>
  <c r="AS62" i="1" s="1"/>
  <c r="AT62" i="1" s="1"/>
  <c r="CF330" i="1"/>
  <c r="CF33" i="1"/>
  <c r="CF32" i="1"/>
  <c r="CF28" i="1"/>
  <c r="CF38" i="1"/>
  <c r="CF45" i="1"/>
  <c r="CF30" i="1"/>
  <c r="CF23" i="1"/>
  <c r="CF43" i="1"/>
  <c r="CF25" i="1"/>
  <c r="CF37" i="1"/>
  <c r="CF36" i="1"/>
  <c r="CF35" i="1"/>
  <c r="CF27" i="1"/>
  <c r="CF34" i="1"/>
  <c r="CF47" i="1"/>
  <c r="CF22" i="1"/>
  <c r="CF26" i="1"/>
  <c r="CF46" i="1"/>
  <c r="CF42" i="1"/>
  <c r="CF40" i="1"/>
  <c r="CF20" i="1"/>
  <c r="CF39" i="1"/>
  <c r="CF44" i="1"/>
  <c r="CF41" i="1"/>
  <c r="CF29" i="1"/>
  <c r="CF31" i="1"/>
  <c r="CF21" i="1"/>
  <c r="BM631" i="4"/>
  <c r="BM626" i="4"/>
  <c r="BN322" i="4"/>
  <c r="BN327" i="4"/>
  <c r="BN16" i="4"/>
  <c r="BN17" i="4"/>
  <c r="BN18" i="4"/>
  <c r="BN19" i="4"/>
  <c r="BN20" i="4"/>
  <c r="BN21" i="4"/>
  <c r="BN22" i="4"/>
  <c r="BN23" i="4"/>
  <c r="BN24" i="4"/>
  <c r="BN25" i="4"/>
  <c r="BN26" i="4"/>
  <c r="BN27" i="4"/>
  <c r="BN28" i="4"/>
  <c r="BN29" i="4"/>
  <c r="BN31" i="4"/>
  <c r="BN32" i="4"/>
  <c r="BN33" i="4"/>
  <c r="BN34" i="4"/>
  <c r="BN35" i="4"/>
  <c r="BN36" i="4"/>
  <c r="BN37" i="4"/>
  <c r="BN38" i="4"/>
  <c r="BN30" i="4"/>
  <c r="BN39" i="4"/>
  <c r="BN40" i="4"/>
  <c r="BN41" i="4"/>
  <c r="BN42" i="4"/>
  <c r="BN43" i="4"/>
  <c r="BN44" i="4"/>
  <c r="BN45" i="4"/>
  <c r="BN46" i="4"/>
  <c r="BN47" i="4"/>
  <c r="BN48" i="4"/>
  <c r="BN15" i="4"/>
  <c r="BO12" i="4"/>
  <c r="BO13" i="4" s="1"/>
  <c r="BH461" i="4" l="1"/>
  <c r="AR461" i="4"/>
  <c r="BL461" i="4"/>
  <c r="AV461" i="4"/>
  <c r="AF461" i="4"/>
  <c r="Y461" i="4"/>
  <c r="BD461" i="4"/>
  <c r="AN461" i="4"/>
  <c r="L461" i="4"/>
  <c r="J461" i="4" s="1"/>
  <c r="AE464" i="1" s="1"/>
  <c r="AZ461" i="4"/>
  <c r="AJ461" i="4"/>
  <c r="BO232" i="4"/>
  <c r="CH235" i="1" s="1"/>
  <c r="CG384" i="1"/>
  <c r="CG431" i="1"/>
  <c r="BD1239" i="1"/>
  <c r="X461" i="4"/>
  <c r="BM461" i="4"/>
  <c r="BK461" i="4"/>
  <c r="BG461" i="4"/>
  <c r="BC461" i="4"/>
  <c r="AY461" i="4"/>
  <c r="AU461" i="4"/>
  <c r="AQ461" i="4"/>
  <c r="AM461" i="4"/>
  <c r="AI461" i="4"/>
  <c r="AE461" i="4"/>
  <c r="AA461" i="4"/>
  <c r="T461" i="4"/>
  <c r="Z461" i="4"/>
  <c r="S461" i="4"/>
  <c r="BJ461" i="4"/>
  <c r="BF461" i="4"/>
  <c r="BB461" i="4"/>
  <c r="AX461" i="4"/>
  <c r="AT461" i="4"/>
  <c r="AP461" i="4"/>
  <c r="AL461" i="4"/>
  <c r="AH461" i="4"/>
  <c r="AD461" i="4"/>
  <c r="P461" i="4"/>
  <c r="R461" i="4"/>
  <c r="V461" i="4"/>
  <c r="Q461" i="4"/>
  <c r="BN461" i="4"/>
  <c r="BI461" i="4"/>
  <c r="BE461" i="4"/>
  <c r="BA461" i="4"/>
  <c r="AW461" i="4"/>
  <c r="AS461" i="4"/>
  <c r="AO461" i="4"/>
  <c r="AK461" i="4"/>
  <c r="AG461" i="4"/>
  <c r="AC461" i="4"/>
  <c r="M461" i="4"/>
  <c r="N461" i="4"/>
  <c r="O461" i="4"/>
  <c r="U461" i="4"/>
  <c r="AG67" i="1"/>
  <c r="AH67" i="1" s="1"/>
  <c r="AI67" i="1" s="1"/>
  <c r="AJ67" i="1" s="1"/>
  <c r="AK67" i="1" s="1"/>
  <c r="I70" i="1"/>
  <c r="G371" i="4" s="1"/>
  <c r="H71" i="1"/>
  <c r="U72" i="1"/>
  <c r="V71" i="1"/>
  <c r="BO381" i="4"/>
  <c r="BO378" i="4"/>
  <c r="CH381" i="1" s="1"/>
  <c r="BO432" i="4"/>
  <c r="CH435" i="1" s="1"/>
  <c r="BO461" i="4"/>
  <c r="BO436" i="4"/>
  <c r="CH439" i="1" s="1"/>
  <c r="BO428" i="4"/>
  <c r="L76" i="1"/>
  <c r="L28" i="1"/>
  <c r="M28" i="1" s="1"/>
  <c r="CB49" i="1"/>
  <c r="CC49" i="1" s="1"/>
  <c r="CG363" i="1"/>
  <c r="BC634" i="1"/>
  <c r="CG19" i="1"/>
  <c r="G66" i="4"/>
  <c r="BO66" i="4" s="1"/>
  <c r="G370" i="4"/>
  <c r="H66" i="4"/>
  <c r="H674" i="4" s="1"/>
  <c r="N69" i="1"/>
  <c r="H370" i="4"/>
  <c r="G673" i="4"/>
  <c r="Q65" i="4"/>
  <c r="O65" i="4"/>
  <c r="M65" i="4"/>
  <c r="N65" i="4"/>
  <c r="S65" i="4"/>
  <c r="R65" i="4"/>
  <c r="P65" i="4"/>
  <c r="L65" i="4"/>
  <c r="T65" i="4"/>
  <c r="U65" i="4"/>
  <c r="V65" i="4"/>
  <c r="W65" i="4"/>
  <c r="X65" i="4"/>
  <c r="Y65" i="4"/>
  <c r="Z65" i="4"/>
  <c r="AA65" i="4"/>
  <c r="AB65" i="4"/>
  <c r="AC65" i="4"/>
  <c r="AD65" i="4"/>
  <c r="AE65" i="4"/>
  <c r="AF65" i="4"/>
  <c r="AG65" i="4"/>
  <c r="AH65" i="4"/>
  <c r="AI65" i="4"/>
  <c r="AJ65" i="4"/>
  <c r="AK65" i="4"/>
  <c r="AL65" i="4"/>
  <c r="AM65" i="4"/>
  <c r="AN65" i="4"/>
  <c r="AO65" i="4"/>
  <c r="AP65" i="4"/>
  <c r="AQ65" i="4"/>
  <c r="AR65" i="4"/>
  <c r="AS65" i="4"/>
  <c r="AT65" i="4"/>
  <c r="AU65" i="4"/>
  <c r="AV65" i="4"/>
  <c r="AW65" i="4"/>
  <c r="AX65" i="4"/>
  <c r="AY65" i="4"/>
  <c r="AZ65" i="4"/>
  <c r="BA65" i="4"/>
  <c r="BB65" i="4"/>
  <c r="BC65" i="4"/>
  <c r="BD65" i="4"/>
  <c r="BE65" i="4"/>
  <c r="BF65" i="4"/>
  <c r="BG65" i="4"/>
  <c r="BH65" i="4"/>
  <c r="BI65" i="4"/>
  <c r="BJ65" i="4"/>
  <c r="BK65" i="4"/>
  <c r="BL65" i="4"/>
  <c r="BM65" i="4"/>
  <c r="BO65" i="4"/>
  <c r="BN65" i="4"/>
  <c r="CF52" i="1"/>
  <c r="BO64" i="4"/>
  <c r="CG325" i="1"/>
  <c r="CD48" i="1"/>
  <c r="AK1277" i="1"/>
  <c r="CC54" i="1"/>
  <c r="CD53" i="1"/>
  <c r="CE53" i="1" s="1"/>
  <c r="BW56" i="1"/>
  <c r="BX55" i="1"/>
  <c r="BY55" i="1" s="1"/>
  <c r="BZ55" i="1" s="1"/>
  <c r="CA55" i="1" s="1"/>
  <c r="CB55" i="1" s="1"/>
  <c r="BX50" i="1"/>
  <c r="BY50" i="1" s="1"/>
  <c r="BZ50" i="1" s="1"/>
  <c r="CA50" i="1" s="1"/>
  <c r="BX51" i="1"/>
  <c r="BY51" i="1" s="1"/>
  <c r="BZ51" i="1" s="1"/>
  <c r="CA51" i="1" s="1"/>
  <c r="BE933" i="1"/>
  <c r="BF629" i="1"/>
  <c r="BN57" i="1"/>
  <c r="BO57" i="1" s="1"/>
  <c r="BP57" i="1" s="1"/>
  <c r="BQ57" i="1" s="1"/>
  <c r="BR57" i="1" s="1"/>
  <c r="BS57" i="1" s="1"/>
  <c r="BT57" i="1" s="1"/>
  <c r="BU57" i="1" s="1"/>
  <c r="BV57" i="1" s="1"/>
  <c r="BD58" i="1"/>
  <c r="BE58" i="1" s="1"/>
  <c r="BF58" i="1" s="1"/>
  <c r="BG58" i="1" s="1"/>
  <c r="BH58" i="1" s="1"/>
  <c r="BI58" i="1" s="1"/>
  <c r="BJ58" i="1" s="1"/>
  <c r="BK58" i="1" s="1"/>
  <c r="BL58" i="1" s="1"/>
  <c r="BM58" i="1" s="1"/>
  <c r="AL667" i="1"/>
  <c r="AL971" i="1" s="1"/>
  <c r="AU62" i="1"/>
  <c r="AV61" i="1"/>
  <c r="AW60" i="1"/>
  <c r="AX59" i="1"/>
  <c r="AY59" i="1" s="1"/>
  <c r="AZ59" i="1" s="1"/>
  <c r="BA59" i="1" s="1"/>
  <c r="BB59" i="1" s="1"/>
  <c r="BC59" i="1" s="1"/>
  <c r="BO360" i="4"/>
  <c r="BO49" i="4"/>
  <c r="BO53" i="4"/>
  <c r="BO57" i="4"/>
  <c r="BO61" i="4"/>
  <c r="BO50" i="4"/>
  <c r="BO52" i="4"/>
  <c r="BO54" i="4"/>
  <c r="BO56" i="4"/>
  <c r="BO58" i="4"/>
  <c r="BO60" i="4"/>
  <c r="BO62" i="4"/>
  <c r="BO51" i="4"/>
  <c r="BO55" i="4"/>
  <c r="BO59" i="4"/>
  <c r="BO63" i="4"/>
  <c r="AO63" i="1"/>
  <c r="AP63" i="1" s="1"/>
  <c r="AQ63" i="1" s="1"/>
  <c r="AR63" i="1" s="1"/>
  <c r="AS63" i="1" s="1"/>
  <c r="AT63" i="1" s="1"/>
  <c r="BN664" i="4"/>
  <c r="AN64" i="1"/>
  <c r="AM65" i="1"/>
  <c r="AM66" i="1"/>
  <c r="CG330" i="1"/>
  <c r="CG31" i="1"/>
  <c r="CG29" i="1"/>
  <c r="CG44" i="1"/>
  <c r="CG20" i="1"/>
  <c r="CG42" i="1"/>
  <c r="CG26" i="1"/>
  <c r="CG34" i="1"/>
  <c r="CG35" i="1"/>
  <c r="CG37" i="1"/>
  <c r="CG43" i="1"/>
  <c r="CG23" i="1"/>
  <c r="CG45" i="1"/>
  <c r="CG28" i="1"/>
  <c r="CG21" i="1"/>
  <c r="CG41" i="1"/>
  <c r="CG39" i="1"/>
  <c r="CG40" i="1"/>
  <c r="CG46" i="1"/>
  <c r="CG22" i="1"/>
  <c r="CG47" i="1"/>
  <c r="CG27" i="1"/>
  <c r="CG36" i="1"/>
  <c r="CG25" i="1"/>
  <c r="CG30" i="1"/>
  <c r="CG38" i="1"/>
  <c r="CG32" i="1"/>
  <c r="CG33" i="1"/>
  <c r="CG24" i="1"/>
  <c r="BN626" i="4"/>
  <c r="BN631" i="4"/>
  <c r="BO322" i="4"/>
  <c r="BO327" i="4"/>
  <c r="BO16" i="4"/>
  <c r="BO17" i="4"/>
  <c r="BO18" i="4"/>
  <c r="BO19" i="4"/>
  <c r="BO20" i="4"/>
  <c r="BO21" i="4"/>
  <c r="BO22" i="4"/>
  <c r="BO23" i="4"/>
  <c r="BO24" i="4"/>
  <c r="BO25" i="4"/>
  <c r="BO26" i="4"/>
  <c r="BO27" i="4"/>
  <c r="BO28" i="4"/>
  <c r="BO29" i="4"/>
  <c r="BO30" i="4"/>
  <c r="BO31" i="4"/>
  <c r="BO32" i="4"/>
  <c r="BO33" i="4"/>
  <c r="BO34" i="4"/>
  <c r="BO35" i="4"/>
  <c r="BO36" i="4"/>
  <c r="BO37" i="4"/>
  <c r="BO38" i="4"/>
  <c r="BO39" i="4"/>
  <c r="BO40" i="4"/>
  <c r="BO41" i="4"/>
  <c r="BO42" i="4"/>
  <c r="BO43" i="4"/>
  <c r="BO44" i="4"/>
  <c r="BO45" i="4"/>
  <c r="BO46" i="4"/>
  <c r="BO47" i="4"/>
  <c r="BO48" i="4"/>
  <c r="BO15" i="4"/>
  <c r="BP12" i="4"/>
  <c r="BP13" i="4" s="1"/>
  <c r="CH384" i="1" l="1"/>
  <c r="AF464" i="1"/>
  <c r="BP232" i="4"/>
  <c r="CI235" i="1" s="1"/>
  <c r="BE1239" i="1"/>
  <c r="CH431" i="1"/>
  <c r="AG464" i="1"/>
  <c r="AH464" i="1" s="1"/>
  <c r="AI464" i="1" s="1"/>
  <c r="AJ464" i="1" s="1"/>
  <c r="AK464" i="1" s="1"/>
  <c r="AL464" i="1" s="1"/>
  <c r="AM464" i="1" s="1"/>
  <c r="AN464" i="1" s="1"/>
  <c r="AO464" i="1" s="1"/>
  <c r="AP464" i="1" s="1"/>
  <c r="AQ464" i="1" s="1"/>
  <c r="AR464" i="1" s="1"/>
  <c r="AS464" i="1" s="1"/>
  <c r="AT464" i="1" s="1"/>
  <c r="AU464" i="1" s="1"/>
  <c r="AV464" i="1" s="1"/>
  <c r="AW464" i="1" s="1"/>
  <c r="AX464" i="1" s="1"/>
  <c r="AY464" i="1" s="1"/>
  <c r="AZ464" i="1" s="1"/>
  <c r="BA464" i="1" s="1"/>
  <c r="BB464" i="1" s="1"/>
  <c r="BC464" i="1" s="1"/>
  <c r="BD464" i="1" s="1"/>
  <c r="BE464" i="1" s="1"/>
  <c r="BF464" i="1" s="1"/>
  <c r="BG464" i="1" s="1"/>
  <c r="BH464" i="1" s="1"/>
  <c r="BI464" i="1" s="1"/>
  <c r="BJ464" i="1" s="1"/>
  <c r="BK464" i="1" s="1"/>
  <c r="BL464" i="1" s="1"/>
  <c r="BM464" i="1" s="1"/>
  <c r="BN464" i="1" s="1"/>
  <c r="BO464" i="1" s="1"/>
  <c r="BP464" i="1" s="1"/>
  <c r="BQ464" i="1" s="1"/>
  <c r="BR464" i="1" s="1"/>
  <c r="BS464" i="1" s="1"/>
  <c r="BT464" i="1" s="1"/>
  <c r="BU464" i="1" s="1"/>
  <c r="BV464" i="1" s="1"/>
  <c r="BW464" i="1" s="1"/>
  <c r="BX464" i="1" s="1"/>
  <c r="BY464" i="1" s="1"/>
  <c r="BZ464" i="1" s="1"/>
  <c r="CA464" i="1" s="1"/>
  <c r="CB464" i="1" s="1"/>
  <c r="CC464" i="1" s="1"/>
  <c r="CD464" i="1" s="1"/>
  <c r="CE464" i="1" s="1"/>
  <c r="CF464" i="1" s="1"/>
  <c r="CG464" i="1" s="1"/>
  <c r="CH464" i="1" s="1"/>
  <c r="G67" i="4"/>
  <c r="G675" i="4" s="1"/>
  <c r="M76" i="1"/>
  <c r="BP461" i="4"/>
  <c r="BP381" i="4"/>
  <c r="BP378" i="4"/>
  <c r="CI381" i="1" s="1"/>
  <c r="BP428" i="4"/>
  <c r="BP432" i="4"/>
  <c r="CI435" i="1" s="1"/>
  <c r="BP436" i="4"/>
  <c r="CI439" i="1" s="1"/>
  <c r="I71" i="1"/>
  <c r="H72" i="1"/>
  <c r="H25" i="4"/>
  <c r="H633" i="4" s="1"/>
  <c r="H329" i="4"/>
  <c r="N28" i="1"/>
  <c r="V72" i="1"/>
  <c r="U73" i="1"/>
  <c r="CE48" i="1"/>
  <c r="CF48" i="1" s="1"/>
  <c r="CB51" i="1"/>
  <c r="CC51" i="1" s="1"/>
  <c r="CB50" i="1"/>
  <c r="CC50" i="1" s="1"/>
  <c r="Q298" i="1"/>
  <c r="Q273" i="1"/>
  <c r="Q244" i="1"/>
  <c r="Q288" i="1"/>
  <c r="Q256" i="1"/>
  <c r="Q254" i="1"/>
  <c r="Q245" i="1"/>
  <c r="Q265" i="1"/>
  <c r="Q294" i="1"/>
  <c r="Q258" i="1"/>
  <c r="Q77" i="1"/>
  <c r="Q290" i="1"/>
  <c r="Q311" i="1"/>
  <c r="Q299" i="1"/>
  <c r="Q308" i="1"/>
  <c r="Q261" i="1"/>
  <c r="Q302" i="1"/>
  <c r="Q282" i="1"/>
  <c r="Q236" i="1"/>
  <c r="Q241" i="1"/>
  <c r="Q317" i="1"/>
  <c r="Q262" i="1"/>
  <c r="Q267" i="1"/>
  <c r="Q297" i="1"/>
  <c r="Q283" i="1"/>
  <c r="Q264" i="1"/>
  <c r="Q238" i="1"/>
  <c r="Q263" i="1"/>
  <c r="Q306" i="1"/>
  <c r="Q242" i="1"/>
  <c r="Q286" i="1"/>
  <c r="Q312" i="1"/>
  <c r="Q268" i="1"/>
  <c r="Q255" i="1"/>
  <c r="Q237" i="1"/>
  <c r="Q292" i="1"/>
  <c r="Q259" i="1"/>
  <c r="Q289" i="1"/>
  <c r="Q304" i="1"/>
  <c r="Q249" i="1"/>
  <c r="Q279" i="1"/>
  <c r="Q250" i="1"/>
  <c r="Q266" i="1"/>
  <c r="Q307" i="1"/>
  <c r="Q310" i="1"/>
  <c r="Q309" i="1"/>
  <c r="Q316" i="1"/>
  <c r="Q253" i="1"/>
  <c r="Q291" i="1"/>
  <c r="Q278" i="1"/>
  <c r="Q240" i="1"/>
  <c r="Q145" i="1"/>
  <c r="Q257" i="1"/>
  <c r="Q271" i="1"/>
  <c r="Q277" i="1"/>
  <c r="Q269" i="1"/>
  <c r="Q79" i="1"/>
  <c r="Q274" i="1"/>
  <c r="Q247" i="1"/>
  <c r="Q251" i="1"/>
  <c r="Q246" i="1"/>
  <c r="Q260" i="1"/>
  <c r="Q301" i="1"/>
  <c r="Q243" i="1"/>
  <c r="Q315" i="1"/>
  <c r="Q293" i="1"/>
  <c r="Q281" i="1"/>
  <c r="Q284" i="1"/>
  <c r="Q83" i="1"/>
  <c r="Q272" i="1"/>
  <c r="Q90" i="1"/>
  <c r="Q239" i="1"/>
  <c r="Q313" i="1"/>
  <c r="Q295" i="1"/>
  <c r="Q287" i="1"/>
  <c r="Q300" i="1"/>
  <c r="Q303" i="1"/>
  <c r="Q270" i="1"/>
  <c r="Q280" i="1"/>
  <c r="Q276" i="1"/>
  <c r="Q87" i="1"/>
  <c r="Q305" i="1"/>
  <c r="Q285" i="1"/>
  <c r="Q198" i="1"/>
  <c r="Q296" i="1"/>
  <c r="Q275" i="1"/>
  <c r="Q314" i="1"/>
  <c r="Q89" i="1"/>
  <c r="Q235" i="1"/>
  <c r="Q248" i="1"/>
  <c r="Q252" i="1"/>
  <c r="Q63" i="1"/>
  <c r="CH363" i="1"/>
  <c r="BD634" i="1"/>
  <c r="CH19" i="1"/>
  <c r="J65" i="4"/>
  <c r="AE68" i="1" s="1"/>
  <c r="AF68" i="1" s="1"/>
  <c r="AG68" i="1" s="1"/>
  <c r="AH68" i="1" s="1"/>
  <c r="AI68" i="1" s="1"/>
  <c r="AJ68" i="1" s="1"/>
  <c r="AK68" i="1" s="1"/>
  <c r="AL68" i="1" s="1"/>
  <c r="AM68" i="1" s="1"/>
  <c r="AN68" i="1" s="1"/>
  <c r="AO68" i="1" s="1"/>
  <c r="AP68" i="1" s="1"/>
  <c r="AQ68" i="1" s="1"/>
  <c r="AR68" i="1" s="1"/>
  <c r="AS68" i="1" s="1"/>
  <c r="AT68" i="1" s="1"/>
  <c r="AU68" i="1" s="1"/>
  <c r="AV68" i="1" s="1"/>
  <c r="AW68" i="1" s="1"/>
  <c r="AX68" i="1" s="1"/>
  <c r="AY68" i="1" s="1"/>
  <c r="AZ68" i="1" s="1"/>
  <c r="BA68" i="1" s="1"/>
  <c r="BB68" i="1" s="1"/>
  <c r="BC68" i="1" s="1"/>
  <c r="BP66" i="4"/>
  <c r="BP65" i="4"/>
  <c r="I66" i="4"/>
  <c r="I674" i="4" s="1"/>
  <c r="I370" i="4"/>
  <c r="R370" i="4" s="1"/>
  <c r="G674" i="4"/>
  <c r="M66" i="4"/>
  <c r="O66" i="4"/>
  <c r="L66" i="4"/>
  <c r="Q66" i="4"/>
  <c r="P66" i="4"/>
  <c r="N66" i="4"/>
  <c r="S66" i="4"/>
  <c r="R66" i="4"/>
  <c r="T66" i="4"/>
  <c r="U66" i="4"/>
  <c r="V66" i="4"/>
  <c r="W66" i="4"/>
  <c r="X66" i="4"/>
  <c r="Y66" i="4"/>
  <c r="Z66" i="4"/>
  <c r="AA66" i="4"/>
  <c r="AB66" i="4"/>
  <c r="AC66" i="4"/>
  <c r="AD66" i="4"/>
  <c r="AE66" i="4"/>
  <c r="AF66" i="4"/>
  <c r="AG66" i="4"/>
  <c r="AH66" i="4"/>
  <c r="AI66" i="4"/>
  <c r="AJ66" i="4"/>
  <c r="AK66" i="4"/>
  <c r="AL66" i="4"/>
  <c r="AM66" i="4"/>
  <c r="AN66" i="4"/>
  <c r="AO66" i="4"/>
  <c r="AP66" i="4"/>
  <c r="AQ66" i="4"/>
  <c r="AR66" i="4"/>
  <c r="AS66" i="4"/>
  <c r="AT66" i="4"/>
  <c r="AU66" i="4"/>
  <c r="AV66" i="4"/>
  <c r="AW66" i="4"/>
  <c r="AX66" i="4"/>
  <c r="AY66" i="4"/>
  <c r="AZ66" i="4"/>
  <c r="BA66" i="4"/>
  <c r="BB66" i="4"/>
  <c r="BC66" i="4"/>
  <c r="BD66" i="4"/>
  <c r="BE66" i="4"/>
  <c r="BF66" i="4"/>
  <c r="BG66" i="4"/>
  <c r="BH66" i="4"/>
  <c r="BI66" i="4"/>
  <c r="BJ66" i="4"/>
  <c r="BK66" i="4"/>
  <c r="BL66" i="4"/>
  <c r="BM66" i="4"/>
  <c r="BN66" i="4"/>
  <c r="CG52" i="1"/>
  <c r="CF53" i="1"/>
  <c r="AL67" i="1"/>
  <c r="AM67" i="1" s="1"/>
  <c r="AN67" i="1" s="1"/>
  <c r="AO67" i="1" s="1"/>
  <c r="AP67" i="1" s="1"/>
  <c r="AQ67" i="1" s="1"/>
  <c r="AR67" i="1" s="1"/>
  <c r="AS67" i="1" s="1"/>
  <c r="AT67" i="1" s="1"/>
  <c r="BP64" i="4"/>
  <c r="CH325" i="1"/>
  <c r="AL1277" i="1"/>
  <c r="CD49" i="1"/>
  <c r="CC55" i="1"/>
  <c r="CD54" i="1"/>
  <c r="CE54" i="1" s="1"/>
  <c r="BX56" i="1"/>
  <c r="BY56" i="1" s="1"/>
  <c r="BZ56" i="1" s="1"/>
  <c r="CA56" i="1" s="1"/>
  <c r="CB56" i="1" s="1"/>
  <c r="BW57" i="1"/>
  <c r="BF933" i="1"/>
  <c r="BG629" i="1"/>
  <c r="BN58" i="1"/>
  <c r="BO58" i="1" s="1"/>
  <c r="BP58" i="1" s="1"/>
  <c r="BQ58" i="1" s="1"/>
  <c r="BR58" i="1" s="1"/>
  <c r="BS58" i="1" s="1"/>
  <c r="BT58" i="1" s="1"/>
  <c r="BU58" i="1" s="1"/>
  <c r="BV58" i="1" s="1"/>
  <c r="BD59" i="1"/>
  <c r="BE59" i="1" s="1"/>
  <c r="BF59" i="1" s="1"/>
  <c r="BG59" i="1" s="1"/>
  <c r="BH59" i="1" s="1"/>
  <c r="BI59" i="1" s="1"/>
  <c r="BJ59" i="1" s="1"/>
  <c r="BK59" i="1" s="1"/>
  <c r="BL59" i="1" s="1"/>
  <c r="BM59" i="1" s="1"/>
  <c r="AM667" i="1"/>
  <c r="AM971" i="1" s="1"/>
  <c r="BO664" i="4"/>
  <c r="AW61" i="1"/>
  <c r="AU63" i="1"/>
  <c r="AX60" i="1"/>
  <c r="AY60" i="1" s="1"/>
  <c r="AZ60" i="1" s="1"/>
  <c r="BA60" i="1" s="1"/>
  <c r="BB60" i="1" s="1"/>
  <c r="BC60" i="1" s="1"/>
  <c r="AV62" i="1"/>
  <c r="BP360" i="4"/>
  <c r="BP49" i="4"/>
  <c r="BP53" i="4"/>
  <c r="BP57" i="4"/>
  <c r="BP61" i="4"/>
  <c r="BP50" i="4"/>
  <c r="BP52" i="4"/>
  <c r="BP54" i="4"/>
  <c r="BP56" i="4"/>
  <c r="BP58" i="4"/>
  <c r="BP60" i="4"/>
  <c r="BP62" i="4"/>
  <c r="BP51" i="4"/>
  <c r="BP55" i="4"/>
  <c r="BP59" i="4"/>
  <c r="BP63" i="4"/>
  <c r="AN66" i="1"/>
  <c r="AN65" i="1"/>
  <c r="AO64" i="1"/>
  <c r="AP64" i="1" s="1"/>
  <c r="AQ64" i="1" s="1"/>
  <c r="AR64" i="1" s="1"/>
  <c r="AS64" i="1" s="1"/>
  <c r="AT64" i="1" s="1"/>
  <c r="CH330" i="1"/>
  <c r="CH33" i="1"/>
  <c r="CH38" i="1"/>
  <c r="CH36" i="1"/>
  <c r="CH47" i="1"/>
  <c r="CH46" i="1"/>
  <c r="CH39" i="1"/>
  <c r="CH45" i="1"/>
  <c r="CH43" i="1"/>
  <c r="CH35" i="1"/>
  <c r="CH42" i="1"/>
  <c r="CH44" i="1"/>
  <c r="CH31" i="1"/>
  <c r="CH24" i="1"/>
  <c r="CH32" i="1"/>
  <c r="CH30" i="1"/>
  <c r="CH25" i="1"/>
  <c r="CH27" i="1"/>
  <c r="CH22" i="1"/>
  <c r="CH40" i="1"/>
  <c r="CH41" i="1"/>
  <c r="CH21" i="1"/>
  <c r="CH28" i="1"/>
  <c r="CH23" i="1"/>
  <c r="CH37" i="1"/>
  <c r="CH34" i="1"/>
  <c r="CH26" i="1"/>
  <c r="CH20" i="1"/>
  <c r="CH29" i="1"/>
  <c r="BO626" i="4"/>
  <c r="BO631" i="4"/>
  <c r="BP322" i="4"/>
  <c r="BP327" i="4"/>
  <c r="BP16" i="4"/>
  <c r="BP17" i="4"/>
  <c r="BP18" i="4"/>
  <c r="BP19" i="4"/>
  <c r="BP20" i="4"/>
  <c r="BP21" i="4"/>
  <c r="BP22" i="4"/>
  <c r="BP23" i="4"/>
  <c r="BP24" i="4"/>
  <c r="BP25" i="4"/>
  <c r="BP26" i="4"/>
  <c r="BP27" i="4"/>
  <c r="BP28" i="4"/>
  <c r="BP29" i="4"/>
  <c r="BP30" i="4"/>
  <c r="BP31" i="4"/>
  <c r="BP32" i="4"/>
  <c r="BP33" i="4"/>
  <c r="BP34" i="4"/>
  <c r="BP35" i="4"/>
  <c r="BP36" i="4"/>
  <c r="BP37" i="4"/>
  <c r="BP38" i="4"/>
  <c r="BP40" i="4"/>
  <c r="BP39" i="4"/>
  <c r="BP41" i="4"/>
  <c r="BP42" i="4"/>
  <c r="BP43" i="4"/>
  <c r="BP44" i="4"/>
  <c r="BP45" i="4"/>
  <c r="BP46" i="4"/>
  <c r="BP47" i="4"/>
  <c r="BP48" i="4"/>
  <c r="BP15" i="4"/>
  <c r="BQ12" i="4"/>
  <c r="BQ13" i="4" s="1"/>
  <c r="Z67" i="4" l="1"/>
  <c r="CI384" i="1"/>
  <c r="BF67" i="4"/>
  <c r="AP67" i="4"/>
  <c r="BI67" i="4"/>
  <c r="AS67" i="4"/>
  <c r="AC67" i="4"/>
  <c r="L67" i="4"/>
  <c r="J67" i="4" s="1"/>
  <c r="AE70" i="1" s="1"/>
  <c r="BA67" i="4"/>
  <c r="AK67" i="4"/>
  <c r="U67" i="4"/>
  <c r="BN67" i="4"/>
  <c r="AX67" i="4"/>
  <c r="AH67" i="4"/>
  <c r="O67" i="4"/>
  <c r="BF1239" i="1"/>
  <c r="BM67" i="4"/>
  <c r="BE67" i="4"/>
  <c r="AW67" i="4"/>
  <c r="AO67" i="4"/>
  <c r="AG67" i="4"/>
  <c r="Y67" i="4"/>
  <c r="M67" i="4"/>
  <c r="BJ67" i="4"/>
  <c r="BB67" i="4"/>
  <c r="AT67" i="4"/>
  <c r="AL67" i="4"/>
  <c r="AD67" i="4"/>
  <c r="V67" i="4"/>
  <c r="S67" i="4"/>
  <c r="BQ232" i="4"/>
  <c r="CJ235" i="1" s="1"/>
  <c r="CI431" i="1"/>
  <c r="CI464" i="1"/>
  <c r="L145" i="1"/>
  <c r="M145" i="1" s="1"/>
  <c r="L118" i="1"/>
  <c r="M118" i="1" s="1"/>
  <c r="BL67" i="4"/>
  <c r="BH67" i="4"/>
  <c r="BD67" i="4"/>
  <c r="AZ67" i="4"/>
  <c r="AV67" i="4"/>
  <c r="AR67" i="4"/>
  <c r="AN67" i="4"/>
  <c r="AJ67" i="4"/>
  <c r="AF67" i="4"/>
  <c r="AB67" i="4"/>
  <c r="X67" i="4"/>
  <c r="T67" i="4"/>
  <c r="Q67" i="4"/>
  <c r="P67" i="4"/>
  <c r="BP67" i="4"/>
  <c r="BO67" i="4"/>
  <c r="BK67" i="4"/>
  <c r="BG67" i="4"/>
  <c r="BC67" i="4"/>
  <c r="AY67" i="4"/>
  <c r="AU67" i="4"/>
  <c r="AQ67" i="4"/>
  <c r="AM67" i="4"/>
  <c r="AI67" i="4"/>
  <c r="AE67" i="4"/>
  <c r="AA67" i="4"/>
  <c r="W67" i="4"/>
  <c r="N67" i="4"/>
  <c r="R67" i="4"/>
  <c r="BQ381" i="4"/>
  <c r="BQ461" i="4"/>
  <c r="BQ378" i="4"/>
  <c r="CJ381" i="1" s="1"/>
  <c r="BQ428" i="4"/>
  <c r="CJ431" i="1" s="1"/>
  <c r="BQ432" i="4"/>
  <c r="CJ435" i="1" s="1"/>
  <c r="BQ436" i="4"/>
  <c r="CJ439" i="1" s="1"/>
  <c r="BD68" i="1"/>
  <c r="BE68" i="1" s="1"/>
  <c r="BF68" i="1" s="1"/>
  <c r="BG68" i="1" s="1"/>
  <c r="BH68" i="1" s="1"/>
  <c r="BI68" i="1" s="1"/>
  <c r="BJ68" i="1" s="1"/>
  <c r="BK68" i="1" s="1"/>
  <c r="BL68" i="1" s="1"/>
  <c r="BM68" i="1" s="1"/>
  <c r="BN68" i="1" s="1"/>
  <c r="BO68" i="1" s="1"/>
  <c r="BP68" i="1" s="1"/>
  <c r="BQ68" i="1" s="1"/>
  <c r="BR68" i="1" s="1"/>
  <c r="BS68" i="1" s="1"/>
  <c r="BT68" i="1" s="1"/>
  <c r="BU68" i="1" s="1"/>
  <c r="BV68" i="1" s="1"/>
  <c r="BW68" i="1" s="1"/>
  <c r="V73" i="1"/>
  <c r="U74" i="1"/>
  <c r="Q92" i="1"/>
  <c r="I25" i="4"/>
  <c r="I633" i="4" s="1"/>
  <c r="I329" i="4"/>
  <c r="AH329" i="4" s="1"/>
  <c r="AH633" i="4" s="1"/>
  <c r="I72" i="1"/>
  <c r="H73" i="1"/>
  <c r="H73" i="4"/>
  <c r="H681" i="4" s="1"/>
  <c r="H377" i="4"/>
  <c r="N76" i="1"/>
  <c r="G68" i="4"/>
  <c r="G372" i="4"/>
  <c r="CE49" i="1"/>
  <c r="CF49" i="1" s="1"/>
  <c r="CI363" i="1"/>
  <c r="BE634" i="1"/>
  <c r="CI19" i="1"/>
  <c r="BI370" i="4"/>
  <c r="BI674" i="4" s="1"/>
  <c r="BO370" i="4"/>
  <c r="BO674" i="4" s="1"/>
  <c r="BE370" i="4"/>
  <c r="BE674" i="4" s="1"/>
  <c r="AO370" i="4"/>
  <c r="AO674" i="4" s="1"/>
  <c r="Y370" i="4"/>
  <c r="Y674" i="4" s="1"/>
  <c r="BP370" i="4"/>
  <c r="BP674" i="4" s="1"/>
  <c r="AC370" i="4"/>
  <c r="AC674" i="4" s="1"/>
  <c r="BA370" i="4"/>
  <c r="BA674" i="4" s="1"/>
  <c r="AK370" i="4"/>
  <c r="AK674" i="4" s="1"/>
  <c r="U370" i="4"/>
  <c r="U674" i="4" s="1"/>
  <c r="AS370" i="4"/>
  <c r="AS674" i="4" s="1"/>
  <c r="O370" i="4"/>
  <c r="O674" i="4" s="1"/>
  <c r="BM370" i="4"/>
  <c r="BM674" i="4" s="1"/>
  <c r="AW370" i="4"/>
  <c r="AW674" i="4" s="1"/>
  <c r="AG370" i="4"/>
  <c r="AG674" i="4" s="1"/>
  <c r="M370" i="4"/>
  <c r="M674" i="4" s="1"/>
  <c r="BQ66" i="4"/>
  <c r="BQ67" i="4"/>
  <c r="BQ370" i="4"/>
  <c r="BQ65" i="4"/>
  <c r="BN370" i="4"/>
  <c r="BN674" i="4" s="1"/>
  <c r="BJ370" i="4"/>
  <c r="BJ674" i="4" s="1"/>
  <c r="BF370" i="4"/>
  <c r="BF674" i="4" s="1"/>
  <c r="BB370" i="4"/>
  <c r="BB674" i="4" s="1"/>
  <c r="AX370" i="4"/>
  <c r="AX674" i="4" s="1"/>
  <c r="AT370" i="4"/>
  <c r="AT674" i="4" s="1"/>
  <c r="AP370" i="4"/>
  <c r="AP674" i="4" s="1"/>
  <c r="AL370" i="4"/>
  <c r="AL674" i="4" s="1"/>
  <c r="AH370" i="4"/>
  <c r="AH674" i="4" s="1"/>
  <c r="AD370" i="4"/>
  <c r="AD674" i="4" s="1"/>
  <c r="Z370" i="4"/>
  <c r="Z674" i="4" s="1"/>
  <c r="V370" i="4"/>
  <c r="V674" i="4" s="1"/>
  <c r="P370" i="4"/>
  <c r="P674" i="4" s="1"/>
  <c r="S370" i="4"/>
  <c r="S674" i="4" s="1"/>
  <c r="R674" i="4"/>
  <c r="BL370" i="4"/>
  <c r="BL674" i="4" s="1"/>
  <c r="BH370" i="4"/>
  <c r="BH674" i="4" s="1"/>
  <c r="BD370" i="4"/>
  <c r="BD674" i="4" s="1"/>
  <c r="AZ370" i="4"/>
  <c r="AZ674" i="4" s="1"/>
  <c r="AV370" i="4"/>
  <c r="AV674" i="4" s="1"/>
  <c r="AR370" i="4"/>
  <c r="AR674" i="4" s="1"/>
  <c r="AN370" i="4"/>
  <c r="AN674" i="4" s="1"/>
  <c r="AJ370" i="4"/>
  <c r="AJ674" i="4" s="1"/>
  <c r="AF370" i="4"/>
  <c r="AF674" i="4" s="1"/>
  <c r="AB370" i="4"/>
  <c r="AB674" i="4" s="1"/>
  <c r="X370" i="4"/>
  <c r="X674" i="4" s="1"/>
  <c r="T370" i="4"/>
  <c r="T674" i="4" s="1"/>
  <c r="Q370" i="4"/>
  <c r="Q674" i="4" s="1"/>
  <c r="N370" i="4"/>
  <c r="N674" i="4" s="1"/>
  <c r="J66" i="4"/>
  <c r="AE69" i="1" s="1"/>
  <c r="AF69" i="1" s="1"/>
  <c r="AG69" i="1" s="1"/>
  <c r="AH69" i="1" s="1"/>
  <c r="AI69" i="1" s="1"/>
  <c r="AJ69" i="1" s="1"/>
  <c r="AK69" i="1" s="1"/>
  <c r="AL69" i="1" s="1"/>
  <c r="AM69" i="1" s="1"/>
  <c r="AN69" i="1" s="1"/>
  <c r="AO69" i="1" s="1"/>
  <c r="AP69" i="1" s="1"/>
  <c r="AQ69" i="1" s="1"/>
  <c r="AR69" i="1" s="1"/>
  <c r="AS69" i="1" s="1"/>
  <c r="AT69" i="1" s="1"/>
  <c r="AU69" i="1" s="1"/>
  <c r="AV69" i="1" s="1"/>
  <c r="AW69" i="1" s="1"/>
  <c r="AX69" i="1" s="1"/>
  <c r="AY69" i="1" s="1"/>
  <c r="AZ69" i="1" s="1"/>
  <c r="BA69" i="1" s="1"/>
  <c r="BB69" i="1" s="1"/>
  <c r="BC69" i="1" s="1"/>
  <c r="BK370" i="4"/>
  <c r="BK674" i="4" s="1"/>
  <c r="BG370" i="4"/>
  <c r="BG674" i="4" s="1"/>
  <c r="BC370" i="4"/>
  <c r="BC674" i="4" s="1"/>
  <c r="AY370" i="4"/>
  <c r="AY674" i="4" s="1"/>
  <c r="AU370" i="4"/>
  <c r="AU674" i="4" s="1"/>
  <c r="AQ370" i="4"/>
  <c r="AQ674" i="4" s="1"/>
  <c r="AM370" i="4"/>
  <c r="AM674" i="4" s="1"/>
  <c r="AI370" i="4"/>
  <c r="AI674" i="4" s="1"/>
  <c r="AE370" i="4"/>
  <c r="AE674" i="4" s="1"/>
  <c r="AA370" i="4"/>
  <c r="AA674" i="4" s="1"/>
  <c r="W370" i="4"/>
  <c r="W674" i="4" s="1"/>
  <c r="L370" i="4"/>
  <c r="L674" i="4" s="1"/>
  <c r="CH52" i="1"/>
  <c r="CI52" i="1" s="1"/>
  <c r="CF54" i="1"/>
  <c r="CG53" i="1"/>
  <c r="AU67" i="1"/>
  <c r="CG48" i="1"/>
  <c r="AM1277" i="1"/>
  <c r="BQ64" i="4"/>
  <c r="CI325" i="1"/>
  <c r="CD51" i="1"/>
  <c r="CD55" i="1"/>
  <c r="CC56" i="1"/>
  <c r="CD50" i="1"/>
  <c r="BW58" i="1"/>
  <c r="BX57" i="1"/>
  <c r="BP664" i="4"/>
  <c r="BG933" i="1"/>
  <c r="BH629" i="1"/>
  <c r="BN59" i="1"/>
  <c r="BO59" i="1" s="1"/>
  <c r="BP59" i="1" s="1"/>
  <c r="BQ59" i="1" s="1"/>
  <c r="BR59" i="1" s="1"/>
  <c r="BS59" i="1" s="1"/>
  <c r="BT59" i="1" s="1"/>
  <c r="BU59" i="1" s="1"/>
  <c r="BV59" i="1" s="1"/>
  <c r="BD60" i="1"/>
  <c r="BE60" i="1" s="1"/>
  <c r="BF60" i="1" s="1"/>
  <c r="BG60" i="1" s="1"/>
  <c r="BH60" i="1" s="1"/>
  <c r="BI60" i="1" s="1"/>
  <c r="BJ60" i="1" s="1"/>
  <c r="BK60" i="1" s="1"/>
  <c r="BL60" i="1" s="1"/>
  <c r="BM60" i="1" s="1"/>
  <c r="AN667" i="1"/>
  <c r="AN971" i="1" s="1"/>
  <c r="AW62" i="1"/>
  <c r="AU64" i="1"/>
  <c r="AV63" i="1"/>
  <c r="AX61" i="1"/>
  <c r="AY61" i="1" s="1"/>
  <c r="AZ61" i="1" s="1"/>
  <c r="BA61" i="1" s="1"/>
  <c r="BB61" i="1" s="1"/>
  <c r="BC61" i="1" s="1"/>
  <c r="AO66" i="1"/>
  <c r="AP66" i="1" s="1"/>
  <c r="AQ66" i="1" s="1"/>
  <c r="AR66" i="1" s="1"/>
  <c r="AS66" i="1" s="1"/>
  <c r="AT66" i="1" s="1"/>
  <c r="BQ49" i="4"/>
  <c r="BQ51" i="4"/>
  <c r="BQ53" i="4"/>
  <c r="BQ55" i="4"/>
  <c r="BQ57" i="4"/>
  <c r="BQ59" i="4"/>
  <c r="BQ61" i="4"/>
  <c r="BQ63" i="4"/>
  <c r="BQ50" i="4"/>
  <c r="BQ52" i="4"/>
  <c r="BQ54" i="4"/>
  <c r="BQ56" i="4"/>
  <c r="BQ58" i="4"/>
  <c r="BQ60" i="4"/>
  <c r="BQ62" i="4"/>
  <c r="BQ360" i="4"/>
  <c r="AO65" i="1"/>
  <c r="AP65" i="1" s="1"/>
  <c r="AQ65" i="1" s="1"/>
  <c r="AR65" i="1" s="1"/>
  <c r="AS65" i="1" s="1"/>
  <c r="AT65" i="1" s="1"/>
  <c r="CI330" i="1"/>
  <c r="CI20" i="1"/>
  <c r="CI34" i="1"/>
  <c r="CI23" i="1"/>
  <c r="CI21" i="1"/>
  <c r="CI40" i="1"/>
  <c r="CI27" i="1"/>
  <c r="CI30" i="1"/>
  <c r="CI24" i="1"/>
  <c r="CI44" i="1"/>
  <c r="CI43" i="1"/>
  <c r="CI39" i="1"/>
  <c r="CI47" i="1"/>
  <c r="CI33" i="1"/>
  <c r="CI29" i="1"/>
  <c r="CI26" i="1"/>
  <c r="CI37" i="1"/>
  <c r="CI28" i="1"/>
  <c r="CI41" i="1"/>
  <c r="CI22" i="1"/>
  <c r="CI25" i="1"/>
  <c r="CI32" i="1"/>
  <c r="CI31" i="1"/>
  <c r="CI42" i="1"/>
  <c r="CI35" i="1"/>
  <c r="CI45" i="1"/>
  <c r="CI46" i="1"/>
  <c r="CI36" i="1"/>
  <c r="CI38" i="1"/>
  <c r="BP631" i="4"/>
  <c r="BP626" i="4"/>
  <c r="BQ322" i="4"/>
  <c r="BQ327" i="4"/>
  <c r="BQ16" i="4"/>
  <c r="BQ17" i="4"/>
  <c r="BQ18" i="4"/>
  <c r="BQ19" i="4"/>
  <c r="BQ20" i="4"/>
  <c r="BQ21" i="4"/>
  <c r="BQ22" i="4"/>
  <c r="BQ23" i="4"/>
  <c r="BQ24" i="4"/>
  <c r="BQ25" i="4"/>
  <c r="BQ26" i="4"/>
  <c r="BQ27" i="4"/>
  <c r="BQ28" i="4"/>
  <c r="BQ29" i="4"/>
  <c r="BQ30" i="4"/>
  <c r="BQ31" i="4"/>
  <c r="BQ32" i="4"/>
  <c r="BQ33" i="4"/>
  <c r="BQ34" i="4"/>
  <c r="BQ35" i="4"/>
  <c r="BQ36" i="4"/>
  <c r="BQ37" i="4"/>
  <c r="BQ38" i="4"/>
  <c r="BQ39" i="4"/>
  <c r="BQ40" i="4"/>
  <c r="BQ41" i="4"/>
  <c r="BQ42" i="4"/>
  <c r="BQ43" i="4"/>
  <c r="BQ44" i="4"/>
  <c r="BQ45" i="4"/>
  <c r="BQ46" i="4"/>
  <c r="BQ47" i="4"/>
  <c r="BQ48" i="4"/>
  <c r="BQ15" i="4"/>
  <c r="BR12" i="4"/>
  <c r="BR13" i="4" s="1"/>
  <c r="CJ384" i="1" l="1"/>
  <c r="BG1239" i="1"/>
  <c r="AF70" i="1"/>
  <c r="AG70" i="1" s="1"/>
  <c r="AH70" i="1" s="1"/>
  <c r="AI70" i="1" s="1"/>
  <c r="AJ70" i="1" s="1"/>
  <c r="AK70" i="1" s="1"/>
  <c r="AL70" i="1" s="1"/>
  <c r="AM70" i="1" s="1"/>
  <c r="AN70" i="1" s="1"/>
  <c r="AO70" i="1" s="1"/>
  <c r="AP70" i="1" s="1"/>
  <c r="AQ70" i="1" s="1"/>
  <c r="AR70" i="1" s="1"/>
  <c r="AS70" i="1" s="1"/>
  <c r="AT70" i="1" s="1"/>
  <c r="AU70" i="1" s="1"/>
  <c r="AV70" i="1" s="1"/>
  <c r="AW70" i="1" s="1"/>
  <c r="AX70" i="1" s="1"/>
  <c r="AY70" i="1" s="1"/>
  <c r="AZ70" i="1" s="1"/>
  <c r="BA70" i="1" s="1"/>
  <c r="BB70" i="1" s="1"/>
  <c r="BC70" i="1" s="1"/>
  <c r="BD70" i="1" s="1"/>
  <c r="BE70" i="1" s="1"/>
  <c r="BF70" i="1" s="1"/>
  <c r="BG70" i="1" s="1"/>
  <c r="BH70" i="1" s="1"/>
  <c r="BI70" i="1" s="1"/>
  <c r="BJ70" i="1" s="1"/>
  <c r="BK70" i="1" s="1"/>
  <c r="BL70" i="1" s="1"/>
  <c r="BM70" i="1" s="1"/>
  <c r="BN70" i="1" s="1"/>
  <c r="BO70" i="1" s="1"/>
  <c r="BP70" i="1" s="1"/>
  <c r="BQ70" i="1" s="1"/>
  <c r="BR70" i="1" s="1"/>
  <c r="BS70" i="1" s="1"/>
  <c r="BT70" i="1" s="1"/>
  <c r="BU70" i="1" s="1"/>
  <c r="BV70" i="1" s="1"/>
  <c r="BW70" i="1" s="1"/>
  <c r="BB329" i="4"/>
  <c r="BB633" i="4" s="1"/>
  <c r="BR232" i="4"/>
  <c r="Q91" i="1"/>
  <c r="CJ464" i="1"/>
  <c r="H142" i="4"/>
  <c r="H750" i="4" s="1"/>
  <c r="N145" i="1"/>
  <c r="H446" i="4"/>
  <c r="AK329" i="4"/>
  <c r="AK633" i="4" s="1"/>
  <c r="AD329" i="4"/>
  <c r="AD633" i="4" s="1"/>
  <c r="H115" i="4"/>
  <c r="H723" i="4" s="1"/>
  <c r="N118" i="1"/>
  <c r="H419" i="4"/>
  <c r="AX329" i="4"/>
  <c r="AX633" i="4" s="1"/>
  <c r="Y329" i="4"/>
  <c r="Y633" i="4" s="1"/>
  <c r="BQ329" i="4"/>
  <c r="BQ633" i="4" s="1"/>
  <c r="BJ329" i="4"/>
  <c r="BJ633" i="4" s="1"/>
  <c r="AT329" i="4"/>
  <c r="AT633" i="4" s="1"/>
  <c r="W329" i="4"/>
  <c r="W633" i="4" s="1"/>
  <c r="AE329" i="4"/>
  <c r="AE633" i="4" s="1"/>
  <c r="BN329" i="4"/>
  <c r="BN633" i="4" s="1"/>
  <c r="R329" i="4"/>
  <c r="R633" i="4" s="1"/>
  <c r="BF329" i="4"/>
  <c r="BF633" i="4" s="1"/>
  <c r="L329" i="4"/>
  <c r="J329" i="4" s="1"/>
  <c r="AE332" i="1" s="1"/>
  <c r="I73" i="4"/>
  <c r="I681" i="4" s="1"/>
  <c r="I377" i="4"/>
  <c r="BQ377" i="4" s="1"/>
  <c r="O329" i="4"/>
  <c r="O633" i="4" s="1"/>
  <c r="BP329" i="4"/>
  <c r="BP633" i="4" s="1"/>
  <c r="BD69" i="1"/>
  <c r="BE69" i="1" s="1"/>
  <c r="BF69" i="1" s="1"/>
  <c r="BG69" i="1" s="1"/>
  <c r="BH69" i="1" s="1"/>
  <c r="BI69" i="1" s="1"/>
  <c r="BJ69" i="1" s="1"/>
  <c r="BK69" i="1" s="1"/>
  <c r="BL69" i="1" s="1"/>
  <c r="BM69" i="1" s="1"/>
  <c r="BN69" i="1" s="1"/>
  <c r="BO69" i="1" s="1"/>
  <c r="BP69" i="1" s="1"/>
  <c r="BQ69" i="1" s="1"/>
  <c r="BR69" i="1" s="1"/>
  <c r="BS69" i="1" s="1"/>
  <c r="BT69" i="1" s="1"/>
  <c r="BU69" i="1" s="1"/>
  <c r="BV69" i="1" s="1"/>
  <c r="BW69" i="1" s="1"/>
  <c r="BM329" i="4"/>
  <c r="BM633" i="4" s="1"/>
  <c r="BI329" i="4"/>
  <c r="BI633" i="4" s="1"/>
  <c r="BE329" i="4"/>
  <c r="BE633" i="4" s="1"/>
  <c r="BA329" i="4"/>
  <c r="BA633" i="4" s="1"/>
  <c r="AW329" i="4"/>
  <c r="AW633" i="4" s="1"/>
  <c r="AS329" i="4"/>
  <c r="AS633" i="4" s="1"/>
  <c r="Z329" i="4"/>
  <c r="Z633" i="4" s="1"/>
  <c r="AG329" i="4"/>
  <c r="AG633" i="4" s="1"/>
  <c r="AA329" i="4"/>
  <c r="AA633" i="4" s="1"/>
  <c r="P329" i="4"/>
  <c r="P633" i="4" s="1"/>
  <c r="X329" i="4"/>
  <c r="X633" i="4" s="1"/>
  <c r="AP329" i="4"/>
  <c r="AP633" i="4" s="1"/>
  <c r="Q329" i="4"/>
  <c r="Q633" i="4" s="1"/>
  <c r="AO329" i="4"/>
  <c r="AO633" i="4" s="1"/>
  <c r="BR68" i="4"/>
  <c r="BR381" i="4"/>
  <c r="BR461" i="4"/>
  <c r="BR378" i="4"/>
  <c r="CK381" i="1" s="1"/>
  <c r="BR432" i="4"/>
  <c r="CK435" i="1" s="1"/>
  <c r="BR428" i="4"/>
  <c r="CK431" i="1" s="1"/>
  <c r="BR436" i="4"/>
  <c r="CK439" i="1" s="1"/>
  <c r="G676" i="4"/>
  <c r="S68" i="4"/>
  <c r="N68" i="4"/>
  <c r="L68" i="4"/>
  <c r="P68" i="4"/>
  <c r="M68" i="4"/>
  <c r="Q68" i="4"/>
  <c r="O68" i="4"/>
  <c r="R68" i="4"/>
  <c r="T68" i="4"/>
  <c r="U68" i="4"/>
  <c r="V68" i="4"/>
  <c r="W68" i="4"/>
  <c r="X68" i="4"/>
  <c r="Y68" i="4"/>
  <c r="Z68" i="4"/>
  <c r="AA68" i="4"/>
  <c r="AB68" i="4"/>
  <c r="AC68" i="4"/>
  <c r="AD68" i="4"/>
  <c r="AE68" i="4"/>
  <c r="AF68" i="4"/>
  <c r="AG68" i="4"/>
  <c r="AH68" i="4"/>
  <c r="AI68" i="4"/>
  <c r="AJ68" i="4"/>
  <c r="AK68" i="4"/>
  <c r="AL68" i="4"/>
  <c r="AM68" i="4"/>
  <c r="AN68" i="4"/>
  <c r="AO68" i="4"/>
  <c r="AP68" i="4"/>
  <c r="AQ68" i="4"/>
  <c r="AR68" i="4"/>
  <c r="AS68" i="4"/>
  <c r="AT68" i="4"/>
  <c r="AU68" i="4"/>
  <c r="AV68" i="4"/>
  <c r="AW68" i="4"/>
  <c r="AX68" i="4"/>
  <c r="AY68" i="4"/>
  <c r="AZ68" i="4"/>
  <c r="BA68" i="4"/>
  <c r="BB68" i="4"/>
  <c r="BC68" i="4"/>
  <c r="BD68" i="4"/>
  <c r="BE68" i="4"/>
  <c r="BF68" i="4"/>
  <c r="BG68" i="4"/>
  <c r="BH68" i="4"/>
  <c r="BI68" i="4"/>
  <c r="BJ68" i="4"/>
  <c r="BK68" i="4"/>
  <c r="BL68" i="4"/>
  <c r="BM68" i="4"/>
  <c r="BN68" i="4"/>
  <c r="BO68" i="4"/>
  <c r="BP68" i="4"/>
  <c r="BL329" i="4"/>
  <c r="BL633" i="4" s="1"/>
  <c r="BH329" i="4"/>
  <c r="BH633" i="4" s="1"/>
  <c r="BD329" i="4"/>
  <c r="BD633" i="4" s="1"/>
  <c r="AZ329" i="4"/>
  <c r="AZ633" i="4" s="1"/>
  <c r="AV329" i="4"/>
  <c r="AV633" i="4" s="1"/>
  <c r="AR329" i="4"/>
  <c r="AR633" i="4" s="1"/>
  <c r="V329" i="4"/>
  <c r="V633" i="4" s="1"/>
  <c r="T329" i="4"/>
  <c r="T633" i="4" s="1"/>
  <c r="N329" i="4"/>
  <c r="N633" i="4" s="1"/>
  <c r="AL329" i="4"/>
  <c r="AL633" i="4" s="1"/>
  <c r="AF329" i="4"/>
  <c r="AF633" i="4" s="1"/>
  <c r="AN329" i="4"/>
  <c r="AN633" i="4" s="1"/>
  <c r="AM329" i="4"/>
  <c r="AM633" i="4" s="1"/>
  <c r="H74" i="1"/>
  <c r="I73" i="1"/>
  <c r="V74" i="1"/>
  <c r="U75" i="1"/>
  <c r="BX68" i="1"/>
  <c r="BY68" i="1" s="1"/>
  <c r="BZ68" i="1" s="1"/>
  <c r="CA68" i="1" s="1"/>
  <c r="CB68" i="1" s="1"/>
  <c r="CC68" i="1" s="1"/>
  <c r="CD68" i="1" s="1"/>
  <c r="CE68" i="1" s="1"/>
  <c r="CF68" i="1" s="1"/>
  <c r="CG68" i="1" s="1"/>
  <c r="CH68" i="1" s="1"/>
  <c r="CI68" i="1" s="1"/>
  <c r="CJ68" i="1" s="1"/>
  <c r="BQ68" i="4"/>
  <c r="BO329" i="4"/>
  <c r="BO633" i="4" s="1"/>
  <c r="BK329" i="4"/>
  <c r="BK633" i="4" s="1"/>
  <c r="BG329" i="4"/>
  <c r="BG633" i="4" s="1"/>
  <c r="BC329" i="4"/>
  <c r="BC633" i="4" s="1"/>
  <c r="AY329" i="4"/>
  <c r="AY633" i="4" s="1"/>
  <c r="AU329" i="4"/>
  <c r="AU633" i="4" s="1"/>
  <c r="AQ329" i="4"/>
  <c r="AQ633" i="4" s="1"/>
  <c r="M329" i="4"/>
  <c r="M633" i="4" s="1"/>
  <c r="U329" i="4"/>
  <c r="U633" i="4" s="1"/>
  <c r="AC329" i="4"/>
  <c r="AC633" i="4" s="1"/>
  <c r="AJ329" i="4"/>
  <c r="AJ633" i="4" s="1"/>
  <c r="AI329" i="4"/>
  <c r="AI633" i="4" s="1"/>
  <c r="AB329" i="4"/>
  <c r="AB633" i="4" s="1"/>
  <c r="S329" i="4"/>
  <c r="S633" i="4" s="1"/>
  <c r="G373" i="4"/>
  <c r="G69" i="4"/>
  <c r="CE51" i="1"/>
  <c r="CF51" i="1" s="1"/>
  <c r="CE50" i="1"/>
  <c r="CF50" i="1" s="1"/>
  <c r="CJ363" i="1"/>
  <c r="BF634" i="1"/>
  <c r="CJ19" i="1"/>
  <c r="BQ674" i="4"/>
  <c r="J674" i="4"/>
  <c r="AE677" i="1" s="1"/>
  <c r="BR66" i="4"/>
  <c r="BR67" i="4"/>
  <c r="BR370" i="4"/>
  <c r="BR65" i="4"/>
  <c r="J370" i="4"/>
  <c r="AE373" i="1" s="1"/>
  <c r="AF373" i="1" s="1"/>
  <c r="AG373" i="1" s="1"/>
  <c r="AH373" i="1" s="1"/>
  <c r="AI373" i="1" s="1"/>
  <c r="AJ373" i="1" s="1"/>
  <c r="AK373" i="1" s="1"/>
  <c r="AL373" i="1" s="1"/>
  <c r="AM373" i="1" s="1"/>
  <c r="AN373" i="1" s="1"/>
  <c r="AO373" i="1" s="1"/>
  <c r="AP373" i="1" s="1"/>
  <c r="AQ373" i="1" s="1"/>
  <c r="AR373" i="1" s="1"/>
  <c r="AS373" i="1" s="1"/>
  <c r="AT373" i="1" s="1"/>
  <c r="AU373" i="1" s="1"/>
  <c r="AV373" i="1" s="1"/>
  <c r="AW373" i="1" s="1"/>
  <c r="AX373" i="1" s="1"/>
  <c r="AY373" i="1" s="1"/>
  <c r="AZ373" i="1" s="1"/>
  <c r="BA373" i="1" s="1"/>
  <c r="BB373" i="1" s="1"/>
  <c r="BC373" i="1" s="1"/>
  <c r="BD373" i="1" s="1"/>
  <c r="BE373" i="1" s="1"/>
  <c r="BF373" i="1" s="1"/>
  <c r="BG373" i="1" s="1"/>
  <c r="BH373" i="1" s="1"/>
  <c r="BI373" i="1" s="1"/>
  <c r="BJ373" i="1" s="1"/>
  <c r="BK373" i="1" s="1"/>
  <c r="BL373" i="1" s="1"/>
  <c r="BM373" i="1" s="1"/>
  <c r="BN373" i="1" s="1"/>
  <c r="BO373" i="1" s="1"/>
  <c r="BP373" i="1" s="1"/>
  <c r="BQ373" i="1" s="1"/>
  <c r="BR373" i="1" s="1"/>
  <c r="BS373" i="1" s="1"/>
  <c r="BT373" i="1" s="1"/>
  <c r="BU373" i="1" s="1"/>
  <c r="BV373" i="1" s="1"/>
  <c r="BW373" i="1" s="1"/>
  <c r="BX373" i="1" s="1"/>
  <c r="BY373" i="1" s="1"/>
  <c r="BZ373" i="1" s="1"/>
  <c r="CA373" i="1" s="1"/>
  <c r="CB373" i="1" s="1"/>
  <c r="CC373" i="1" s="1"/>
  <c r="CD373" i="1" s="1"/>
  <c r="CE373" i="1" s="1"/>
  <c r="CF373" i="1" s="1"/>
  <c r="CG373" i="1" s="1"/>
  <c r="CH373" i="1" s="1"/>
  <c r="CI373" i="1" s="1"/>
  <c r="CJ373" i="1" s="1"/>
  <c r="CH48" i="1"/>
  <c r="CI48" i="1" s="1"/>
  <c r="CJ48" i="1" s="1"/>
  <c r="CH53" i="1"/>
  <c r="CI53" i="1" s="1"/>
  <c r="CJ53" i="1" s="1"/>
  <c r="CG49" i="1"/>
  <c r="AN1277" i="1"/>
  <c r="CG54" i="1"/>
  <c r="AV67" i="1"/>
  <c r="AW67" i="1" s="1"/>
  <c r="AX67" i="1" s="1"/>
  <c r="AY67" i="1" s="1"/>
  <c r="AZ67" i="1" s="1"/>
  <c r="BA67" i="1" s="1"/>
  <c r="BB67" i="1" s="1"/>
  <c r="BC67" i="1" s="1"/>
  <c r="BR64" i="4"/>
  <c r="CJ325" i="1"/>
  <c r="CJ52" i="1"/>
  <c r="CE55" i="1"/>
  <c r="CD56" i="1"/>
  <c r="CE56" i="1" s="1"/>
  <c r="BY57" i="1"/>
  <c r="BZ57" i="1" s="1"/>
  <c r="CA57" i="1" s="1"/>
  <c r="CB57" i="1" s="1"/>
  <c r="BW59" i="1"/>
  <c r="BX58" i="1"/>
  <c r="BY58" i="1" s="1"/>
  <c r="BZ58" i="1" s="1"/>
  <c r="CA58" i="1" s="1"/>
  <c r="CB58" i="1" s="1"/>
  <c r="BH933" i="1"/>
  <c r="BI629" i="1"/>
  <c r="BN60" i="1"/>
  <c r="BO60" i="1" s="1"/>
  <c r="BP60" i="1" s="1"/>
  <c r="BQ60" i="1" s="1"/>
  <c r="BR60" i="1" s="1"/>
  <c r="BS60" i="1" s="1"/>
  <c r="BT60" i="1" s="1"/>
  <c r="BU60" i="1" s="1"/>
  <c r="BV60" i="1" s="1"/>
  <c r="BD61" i="1"/>
  <c r="BE61" i="1" s="1"/>
  <c r="BF61" i="1" s="1"/>
  <c r="BG61" i="1" s="1"/>
  <c r="BH61" i="1" s="1"/>
  <c r="BI61" i="1" s="1"/>
  <c r="BJ61" i="1" s="1"/>
  <c r="BK61" i="1" s="1"/>
  <c r="BL61" i="1" s="1"/>
  <c r="BM61" i="1" s="1"/>
  <c r="AO667" i="1"/>
  <c r="AO971" i="1" s="1"/>
  <c r="AU65" i="1"/>
  <c r="AW63" i="1"/>
  <c r="AV64" i="1"/>
  <c r="BQ664" i="4"/>
  <c r="AU66" i="1"/>
  <c r="AX62" i="1"/>
  <c r="AY62" i="1" s="1"/>
  <c r="AZ62" i="1" s="1"/>
  <c r="BA62" i="1" s="1"/>
  <c r="BB62" i="1" s="1"/>
  <c r="BC62" i="1" s="1"/>
  <c r="BR360" i="4"/>
  <c r="BR49" i="4"/>
  <c r="BR51" i="4"/>
  <c r="BR53" i="4"/>
  <c r="BR55" i="4"/>
  <c r="BR57" i="4"/>
  <c r="BR59" i="4"/>
  <c r="BR61" i="4"/>
  <c r="BR63" i="4"/>
  <c r="BR50" i="4"/>
  <c r="BR52" i="4"/>
  <c r="BR54" i="4"/>
  <c r="BR56" i="4"/>
  <c r="BR58" i="4"/>
  <c r="BR60" i="4"/>
  <c r="BR62" i="4"/>
  <c r="CJ330" i="1"/>
  <c r="CJ36" i="1"/>
  <c r="CJ35" i="1"/>
  <c r="CJ31" i="1"/>
  <c r="CJ25" i="1"/>
  <c r="CJ41" i="1"/>
  <c r="CJ37" i="1"/>
  <c r="CJ29" i="1"/>
  <c r="CJ39" i="1"/>
  <c r="CJ43" i="1"/>
  <c r="CJ44" i="1"/>
  <c r="CJ30" i="1"/>
  <c r="CJ40" i="1"/>
  <c r="CJ23" i="1"/>
  <c r="CJ20" i="1"/>
  <c r="CJ38" i="1"/>
  <c r="CJ46" i="1"/>
  <c r="CJ45" i="1"/>
  <c r="CJ42" i="1"/>
  <c r="CJ32" i="1"/>
  <c r="CJ22" i="1"/>
  <c r="CJ28" i="1"/>
  <c r="CJ26" i="1"/>
  <c r="CJ33" i="1"/>
  <c r="CJ47" i="1"/>
  <c r="CJ24" i="1"/>
  <c r="CJ27" i="1"/>
  <c r="CJ21" i="1"/>
  <c r="CJ34" i="1"/>
  <c r="BQ631" i="4"/>
  <c r="BQ626" i="4"/>
  <c r="BR322" i="4"/>
  <c r="BR327" i="4"/>
  <c r="BR329" i="4"/>
  <c r="BR16" i="4"/>
  <c r="BR17" i="4"/>
  <c r="BR18" i="4"/>
  <c r="BR19" i="4"/>
  <c r="BR20" i="4"/>
  <c r="BR21" i="4"/>
  <c r="BR22" i="4"/>
  <c r="BR23" i="4"/>
  <c r="BR24" i="4"/>
  <c r="BR25" i="4"/>
  <c r="BR26" i="4"/>
  <c r="BR27" i="4"/>
  <c r="BR28" i="4"/>
  <c r="BR29" i="4"/>
  <c r="BR31" i="4"/>
  <c r="BR32" i="4"/>
  <c r="BR33" i="4"/>
  <c r="BR34" i="4"/>
  <c r="BR35" i="4"/>
  <c r="BR36" i="4"/>
  <c r="BR37" i="4"/>
  <c r="BR38" i="4"/>
  <c r="BR30" i="4"/>
  <c r="BR39" i="4"/>
  <c r="BR40" i="4"/>
  <c r="BR41" i="4"/>
  <c r="BR42" i="4"/>
  <c r="BR43" i="4"/>
  <c r="BR44" i="4"/>
  <c r="BR45" i="4"/>
  <c r="BR46" i="4"/>
  <c r="BR47" i="4"/>
  <c r="BR48" i="4"/>
  <c r="BR15" i="4"/>
  <c r="BS12" i="4"/>
  <c r="BS13" i="4" s="1"/>
  <c r="CK384" i="1" l="1"/>
  <c r="BH1239" i="1"/>
  <c r="BI377" i="4"/>
  <c r="BS232" i="4"/>
  <c r="CK235" i="1"/>
  <c r="CL235" i="1" s="1"/>
  <c r="AC377" i="4"/>
  <c r="AS377" i="4"/>
  <c r="O377" i="4"/>
  <c r="BA377" i="4"/>
  <c r="U377" i="4"/>
  <c r="AK377" i="4"/>
  <c r="CK464" i="1"/>
  <c r="BM377" i="4"/>
  <c r="AW377" i="4"/>
  <c r="AG377" i="4"/>
  <c r="Q377" i="4"/>
  <c r="I115" i="4"/>
  <c r="I723" i="4" s="1"/>
  <c r="I419" i="4"/>
  <c r="BO419" i="4" s="1"/>
  <c r="I142" i="4"/>
  <c r="I750" i="4" s="1"/>
  <c r="I446" i="4"/>
  <c r="S446" i="4" s="1"/>
  <c r="BE377" i="4"/>
  <c r="AO377" i="4"/>
  <c r="Y377" i="4"/>
  <c r="BL377" i="4"/>
  <c r="BH377" i="4"/>
  <c r="AZ377" i="4"/>
  <c r="AV377" i="4"/>
  <c r="AR377" i="4"/>
  <c r="AN377" i="4"/>
  <c r="AJ377" i="4"/>
  <c r="AF377" i="4"/>
  <c r="AB377" i="4"/>
  <c r="X377" i="4"/>
  <c r="T377" i="4"/>
  <c r="M377" i="4"/>
  <c r="P377" i="4"/>
  <c r="BO377" i="4"/>
  <c r="BK377" i="4"/>
  <c r="BG377" i="4"/>
  <c r="BC377" i="4"/>
  <c r="AY377" i="4"/>
  <c r="AU377" i="4"/>
  <c r="AQ377" i="4"/>
  <c r="AM377" i="4"/>
  <c r="AI377" i="4"/>
  <c r="AE377" i="4"/>
  <c r="AA377" i="4"/>
  <c r="W377" i="4"/>
  <c r="S377" i="4"/>
  <c r="L377" i="4"/>
  <c r="J377" i="4" s="1"/>
  <c r="AE380" i="1" s="1"/>
  <c r="L633" i="4"/>
  <c r="J633" i="4" s="1"/>
  <c r="AE636" i="1" s="1"/>
  <c r="AF636" i="1" s="1"/>
  <c r="BP377" i="4"/>
  <c r="BD377" i="4"/>
  <c r="BR377" i="4"/>
  <c r="BN377" i="4"/>
  <c r="BJ377" i="4"/>
  <c r="BF377" i="4"/>
  <c r="BB377" i="4"/>
  <c r="AX377" i="4"/>
  <c r="AT377" i="4"/>
  <c r="AP377" i="4"/>
  <c r="AL377" i="4"/>
  <c r="AH377" i="4"/>
  <c r="AD377" i="4"/>
  <c r="Z377" i="4"/>
  <c r="V377" i="4"/>
  <c r="R377" i="4"/>
  <c r="N377" i="4"/>
  <c r="U76" i="1"/>
  <c r="V75" i="1"/>
  <c r="G677" i="4"/>
  <c r="S69" i="4"/>
  <c r="N69" i="4"/>
  <c r="O69" i="4"/>
  <c r="R69" i="4"/>
  <c r="L69" i="4"/>
  <c r="P69" i="4"/>
  <c r="M69" i="4"/>
  <c r="Q69" i="4"/>
  <c r="T69" i="4"/>
  <c r="U69" i="4"/>
  <c r="V69" i="4"/>
  <c r="W69" i="4"/>
  <c r="X69" i="4"/>
  <c r="Y69" i="4"/>
  <c r="Z69" i="4"/>
  <c r="AA69" i="4"/>
  <c r="AB69" i="4"/>
  <c r="AC69" i="4"/>
  <c r="AD69" i="4"/>
  <c r="AE69" i="4"/>
  <c r="AF69" i="4"/>
  <c r="AG69" i="4"/>
  <c r="AH69" i="4"/>
  <c r="AI69" i="4"/>
  <c r="AJ69" i="4"/>
  <c r="AK69" i="4"/>
  <c r="AL69" i="4"/>
  <c r="AM69" i="4"/>
  <c r="AN69" i="4"/>
  <c r="AO69" i="4"/>
  <c r="AP69" i="4"/>
  <c r="AQ69" i="4"/>
  <c r="AR69" i="4"/>
  <c r="AS69" i="4"/>
  <c r="AT69" i="4"/>
  <c r="AU69" i="4"/>
  <c r="AV69" i="4"/>
  <c r="AW69" i="4"/>
  <c r="AX69" i="4"/>
  <c r="AY69" i="4"/>
  <c r="AZ69" i="4"/>
  <c r="BA69" i="4"/>
  <c r="BB69" i="4"/>
  <c r="BC69" i="4"/>
  <c r="BD69" i="4"/>
  <c r="BE69" i="4"/>
  <c r="BF69" i="4"/>
  <c r="BG69" i="4"/>
  <c r="BH69" i="4"/>
  <c r="BI69" i="4"/>
  <c r="BJ69" i="4"/>
  <c r="BK69" i="4"/>
  <c r="BL69" i="4"/>
  <c r="BM69" i="4"/>
  <c r="BN69" i="4"/>
  <c r="BO69" i="4"/>
  <c r="BP69" i="4"/>
  <c r="BQ69" i="4"/>
  <c r="I74" i="1"/>
  <c r="H75" i="1"/>
  <c r="J68" i="4"/>
  <c r="AE71" i="1" s="1"/>
  <c r="AF71" i="1" s="1"/>
  <c r="AG71" i="1" s="1"/>
  <c r="AH71" i="1" s="1"/>
  <c r="AI71" i="1" s="1"/>
  <c r="AJ71" i="1" s="1"/>
  <c r="AK71" i="1" s="1"/>
  <c r="AL71" i="1" s="1"/>
  <c r="AM71" i="1" s="1"/>
  <c r="AN71" i="1" s="1"/>
  <c r="AO71" i="1" s="1"/>
  <c r="AP71" i="1" s="1"/>
  <c r="AQ71" i="1" s="1"/>
  <c r="AR71" i="1" s="1"/>
  <c r="AS71" i="1" s="1"/>
  <c r="AT71" i="1" s="1"/>
  <c r="AU71" i="1" s="1"/>
  <c r="AV71" i="1" s="1"/>
  <c r="AW71" i="1" s="1"/>
  <c r="AX71" i="1" s="1"/>
  <c r="AY71" i="1" s="1"/>
  <c r="AZ71" i="1" s="1"/>
  <c r="BA71" i="1" s="1"/>
  <c r="BB71" i="1" s="1"/>
  <c r="BC71" i="1" s="1"/>
  <c r="AF332" i="1"/>
  <c r="AG332" i="1" s="1"/>
  <c r="AH332" i="1" s="1"/>
  <c r="AI332" i="1" s="1"/>
  <c r="AJ332" i="1" s="1"/>
  <c r="AK332" i="1" s="1"/>
  <c r="AL332" i="1" s="1"/>
  <c r="AM332" i="1" s="1"/>
  <c r="AN332" i="1" s="1"/>
  <c r="AO332" i="1" s="1"/>
  <c r="AP332" i="1" s="1"/>
  <c r="AQ332" i="1" s="1"/>
  <c r="AR332" i="1" s="1"/>
  <c r="AS332" i="1" s="1"/>
  <c r="AT332" i="1" s="1"/>
  <c r="AU332" i="1" s="1"/>
  <c r="AV332" i="1" s="1"/>
  <c r="AW332" i="1" s="1"/>
  <c r="AX332" i="1" s="1"/>
  <c r="AY332" i="1" s="1"/>
  <c r="AZ332" i="1" s="1"/>
  <c r="BA332" i="1" s="1"/>
  <c r="BB332" i="1" s="1"/>
  <c r="BC332" i="1" s="1"/>
  <c r="BD332" i="1" s="1"/>
  <c r="BE332" i="1" s="1"/>
  <c r="BF332" i="1" s="1"/>
  <c r="BG332" i="1" s="1"/>
  <c r="BH332" i="1" s="1"/>
  <c r="BI332" i="1" s="1"/>
  <c r="BJ332" i="1" s="1"/>
  <c r="BK332" i="1" s="1"/>
  <c r="BL332" i="1" s="1"/>
  <c r="BM332" i="1" s="1"/>
  <c r="BN332" i="1" s="1"/>
  <c r="BO332" i="1" s="1"/>
  <c r="BP332" i="1" s="1"/>
  <c r="BQ332" i="1" s="1"/>
  <c r="BR332" i="1" s="1"/>
  <c r="BS332" i="1" s="1"/>
  <c r="BT332" i="1" s="1"/>
  <c r="BU332" i="1" s="1"/>
  <c r="BV332" i="1" s="1"/>
  <c r="BW332" i="1" s="1"/>
  <c r="BX332" i="1" s="1"/>
  <c r="BY332" i="1" s="1"/>
  <c r="BZ332" i="1" s="1"/>
  <c r="CA332" i="1" s="1"/>
  <c r="CB332" i="1" s="1"/>
  <c r="CC332" i="1" s="1"/>
  <c r="CD332" i="1" s="1"/>
  <c r="CE332" i="1" s="1"/>
  <c r="CF332" i="1" s="1"/>
  <c r="CG332" i="1" s="1"/>
  <c r="CH332" i="1" s="1"/>
  <c r="CI332" i="1" s="1"/>
  <c r="CJ332" i="1" s="1"/>
  <c r="CK332" i="1" s="1"/>
  <c r="BX70" i="1"/>
  <c r="BY70" i="1" s="1"/>
  <c r="BZ70" i="1" s="1"/>
  <c r="CA70" i="1" s="1"/>
  <c r="CB70" i="1" s="1"/>
  <c r="CC70" i="1" s="1"/>
  <c r="CD70" i="1" s="1"/>
  <c r="CE70" i="1" s="1"/>
  <c r="CF70" i="1" s="1"/>
  <c r="CG70" i="1" s="1"/>
  <c r="CH70" i="1" s="1"/>
  <c r="CI70" i="1" s="1"/>
  <c r="CJ70" i="1" s="1"/>
  <c r="CK70" i="1" s="1"/>
  <c r="G70" i="4"/>
  <c r="BS70" i="4" s="1"/>
  <c r="G374" i="4"/>
  <c r="BS461" i="4"/>
  <c r="BS377" i="4"/>
  <c r="BS381" i="4"/>
  <c r="BS378" i="4"/>
  <c r="CL381" i="1" s="1"/>
  <c r="BS69" i="4"/>
  <c r="BS68" i="4"/>
  <c r="BS436" i="4"/>
  <c r="CL439" i="1" s="1"/>
  <c r="BS428" i="4"/>
  <c r="CL431" i="1" s="1"/>
  <c r="BS432" i="4"/>
  <c r="CL435" i="1" s="1"/>
  <c r="BD67" i="1"/>
  <c r="BE67" i="1" s="1"/>
  <c r="BF67" i="1" s="1"/>
  <c r="BG67" i="1" s="1"/>
  <c r="BH67" i="1" s="1"/>
  <c r="BI67" i="1" s="1"/>
  <c r="BJ67" i="1" s="1"/>
  <c r="BK67" i="1" s="1"/>
  <c r="BL67" i="1" s="1"/>
  <c r="BM67" i="1" s="1"/>
  <c r="BN67" i="1" s="1"/>
  <c r="BO67" i="1" s="1"/>
  <c r="BP67" i="1" s="1"/>
  <c r="BQ67" i="1" s="1"/>
  <c r="BR67" i="1" s="1"/>
  <c r="BS67" i="1" s="1"/>
  <c r="BT67" i="1" s="1"/>
  <c r="BU67" i="1" s="1"/>
  <c r="BV67" i="1" s="1"/>
  <c r="BW67" i="1" s="1"/>
  <c r="BR69" i="4"/>
  <c r="BX69" i="1"/>
  <c r="BY69" i="1" s="1"/>
  <c r="BZ69" i="1" s="1"/>
  <c r="CA69" i="1" s="1"/>
  <c r="CB69" i="1" s="1"/>
  <c r="CC69" i="1" s="1"/>
  <c r="CD69" i="1" s="1"/>
  <c r="CE69" i="1" s="1"/>
  <c r="CF69" i="1" s="1"/>
  <c r="CG69" i="1" s="1"/>
  <c r="CH69" i="1" s="1"/>
  <c r="CI69" i="1" s="1"/>
  <c r="CJ69" i="1" s="1"/>
  <c r="CK69" i="1" s="1"/>
  <c r="CK363" i="1"/>
  <c r="BG634" i="1"/>
  <c r="CK19" i="1"/>
  <c r="CK373" i="1"/>
  <c r="BR674" i="4"/>
  <c r="AF677" i="1"/>
  <c r="BS66" i="4"/>
  <c r="BS370" i="4"/>
  <c r="BS65" i="4"/>
  <c r="BS67" i="4"/>
  <c r="CK68" i="1"/>
  <c r="AO1277" i="1"/>
  <c r="CF55" i="1"/>
  <c r="CG50" i="1"/>
  <c r="CH49" i="1"/>
  <c r="CI49" i="1" s="1"/>
  <c r="CJ49" i="1" s="1"/>
  <c r="CK49" i="1" s="1"/>
  <c r="CG51" i="1"/>
  <c r="CF56" i="1"/>
  <c r="CH54" i="1"/>
  <c r="CI54" i="1" s="1"/>
  <c r="CJ54" i="1" s="1"/>
  <c r="CK54" i="1" s="1"/>
  <c r="BS64" i="4"/>
  <c r="CK325" i="1"/>
  <c r="CC58" i="1"/>
  <c r="CC57" i="1"/>
  <c r="BW60" i="1"/>
  <c r="BX59" i="1"/>
  <c r="BR626" i="4"/>
  <c r="BI933" i="1"/>
  <c r="BJ629" i="1"/>
  <c r="BN61" i="1"/>
  <c r="BO61" i="1" s="1"/>
  <c r="BP61" i="1" s="1"/>
  <c r="BQ61" i="1" s="1"/>
  <c r="BR61" i="1" s="1"/>
  <c r="BS61" i="1" s="1"/>
  <c r="BT61" i="1" s="1"/>
  <c r="BU61" i="1" s="1"/>
  <c r="BV61" i="1" s="1"/>
  <c r="BD62" i="1"/>
  <c r="BE62" i="1" s="1"/>
  <c r="BF62" i="1" s="1"/>
  <c r="BG62" i="1" s="1"/>
  <c r="BH62" i="1" s="1"/>
  <c r="BI62" i="1" s="1"/>
  <c r="BJ62" i="1" s="1"/>
  <c r="BK62" i="1" s="1"/>
  <c r="BL62" i="1" s="1"/>
  <c r="BM62" i="1" s="1"/>
  <c r="AP667" i="1"/>
  <c r="AP971" i="1" s="1"/>
  <c r="BR664" i="4"/>
  <c r="AW64" i="1"/>
  <c r="AX63" i="1"/>
  <c r="AY63" i="1" s="1"/>
  <c r="AZ63" i="1" s="1"/>
  <c r="BA63" i="1" s="1"/>
  <c r="BB63" i="1" s="1"/>
  <c r="BC63" i="1" s="1"/>
  <c r="AV65" i="1"/>
  <c r="AV66" i="1"/>
  <c r="BS50" i="4"/>
  <c r="BS52" i="4"/>
  <c r="BS54" i="4"/>
  <c r="BS56" i="4"/>
  <c r="BS58" i="4"/>
  <c r="BS60" i="4"/>
  <c r="BS62" i="4"/>
  <c r="BS360" i="4"/>
  <c r="BS49" i="4"/>
  <c r="BS51" i="4"/>
  <c r="BS53" i="4"/>
  <c r="BS55" i="4"/>
  <c r="BS57" i="4"/>
  <c r="BS59" i="4"/>
  <c r="BS61" i="4"/>
  <c r="BS63" i="4"/>
  <c r="CK53" i="1"/>
  <c r="CK52" i="1"/>
  <c r="CK330" i="1"/>
  <c r="CK21" i="1"/>
  <c r="CK24" i="1"/>
  <c r="CK48" i="1"/>
  <c r="CK33" i="1"/>
  <c r="CK28" i="1"/>
  <c r="CK32" i="1"/>
  <c r="CK45" i="1"/>
  <c r="CK38" i="1"/>
  <c r="CK23" i="1"/>
  <c r="CK30" i="1"/>
  <c r="CK43" i="1"/>
  <c r="CK37" i="1"/>
  <c r="CK25" i="1"/>
  <c r="CK35" i="1"/>
  <c r="CK36" i="1"/>
  <c r="CK34" i="1"/>
  <c r="CK27" i="1"/>
  <c r="CK47" i="1"/>
  <c r="CK26" i="1"/>
  <c r="CK22" i="1"/>
  <c r="CK42" i="1"/>
  <c r="CK46" i="1"/>
  <c r="CK20" i="1"/>
  <c r="CK40" i="1"/>
  <c r="CK44" i="1"/>
  <c r="CK39" i="1"/>
  <c r="CK29" i="1"/>
  <c r="CK41" i="1"/>
  <c r="CK31" i="1"/>
  <c r="BR633" i="4"/>
  <c r="BR631" i="4"/>
  <c r="BS322" i="4"/>
  <c r="BS327" i="4"/>
  <c r="BS329" i="4"/>
  <c r="BS16" i="4"/>
  <c r="BS17" i="4"/>
  <c r="BS18" i="4"/>
  <c r="BS19" i="4"/>
  <c r="BS20" i="4"/>
  <c r="BS21" i="4"/>
  <c r="BS22" i="4"/>
  <c r="BS23" i="4"/>
  <c r="BS24" i="4"/>
  <c r="BS25" i="4"/>
  <c r="BS26" i="4"/>
  <c r="BS27" i="4"/>
  <c r="BS28" i="4"/>
  <c r="BS29" i="4"/>
  <c r="BS30" i="4"/>
  <c r="BS31" i="4"/>
  <c r="BS32" i="4"/>
  <c r="BS33" i="4"/>
  <c r="BS34" i="4"/>
  <c r="BS35" i="4"/>
  <c r="BS36" i="4"/>
  <c r="BS37" i="4"/>
  <c r="BS38" i="4"/>
  <c r="BS39" i="4"/>
  <c r="BS40" i="4"/>
  <c r="BS41" i="4"/>
  <c r="BS42" i="4"/>
  <c r="BS43" i="4"/>
  <c r="BS44" i="4"/>
  <c r="BS45" i="4"/>
  <c r="BS46" i="4"/>
  <c r="BS47" i="4"/>
  <c r="BS48" i="4"/>
  <c r="BS15" i="4"/>
  <c r="BT12" i="4"/>
  <c r="BT13" i="4" s="1"/>
  <c r="BI1239" i="1" l="1"/>
  <c r="CL384" i="1"/>
  <c r="AX419" i="4"/>
  <c r="AU419" i="4"/>
  <c r="BC419" i="4"/>
  <c r="S419" i="4"/>
  <c r="AC419" i="4"/>
  <c r="BE419" i="4"/>
  <c r="AJ419" i="4"/>
  <c r="AF419" i="4"/>
  <c r="AP419" i="4"/>
  <c r="BS419" i="4"/>
  <c r="AH419" i="4"/>
  <c r="AE419" i="4"/>
  <c r="AO419" i="4"/>
  <c r="BD419" i="4"/>
  <c r="BB419" i="4"/>
  <c r="Q419" i="4"/>
  <c r="BQ419" i="4"/>
  <c r="Z419" i="4"/>
  <c r="AM419" i="4"/>
  <c r="AW419" i="4"/>
  <c r="BH419" i="4"/>
  <c r="AT419" i="4"/>
  <c r="BG419" i="4"/>
  <c r="BA419" i="4"/>
  <c r="AL446" i="4"/>
  <c r="BL419" i="4"/>
  <c r="BP419" i="4"/>
  <c r="BR419" i="4"/>
  <c r="BN419" i="4"/>
  <c r="BK419" i="4"/>
  <c r="T419" i="4"/>
  <c r="V419" i="4"/>
  <c r="AI419" i="4"/>
  <c r="AS419" i="4"/>
  <c r="AR419" i="4"/>
  <c r="BF419" i="4"/>
  <c r="R419" i="4"/>
  <c r="AZ419" i="4"/>
  <c r="O419" i="4"/>
  <c r="AA419" i="4"/>
  <c r="U419" i="4"/>
  <c r="AN419" i="4"/>
  <c r="BM419" i="4"/>
  <c r="BJ419" i="4"/>
  <c r="P419" i="4"/>
  <c r="M419" i="4"/>
  <c r="N419" i="4"/>
  <c r="Y419" i="4"/>
  <c r="AB419" i="4"/>
  <c r="AL419" i="4"/>
  <c r="AY419" i="4"/>
  <c r="BI419" i="4"/>
  <c r="AV419" i="4"/>
  <c r="W419" i="4"/>
  <c r="AG419" i="4"/>
  <c r="X419" i="4"/>
  <c r="AD419" i="4"/>
  <c r="AQ419" i="4"/>
  <c r="AK419" i="4"/>
  <c r="L419" i="4"/>
  <c r="J419" i="4" s="1"/>
  <c r="AE422" i="1" s="1"/>
  <c r="BT232" i="4"/>
  <c r="CM235" i="1" s="1"/>
  <c r="BB446" i="4"/>
  <c r="AN446" i="4"/>
  <c r="CL464" i="1"/>
  <c r="AX446" i="4"/>
  <c r="AF446" i="4"/>
  <c r="BF446" i="4"/>
  <c r="AP446" i="4"/>
  <c r="Y446" i="4"/>
  <c r="BN446" i="4"/>
  <c r="V446" i="4"/>
  <c r="BS446" i="4"/>
  <c r="BJ446" i="4"/>
  <c r="AT446" i="4"/>
  <c r="M446" i="4"/>
  <c r="AM446" i="4"/>
  <c r="BR446" i="4"/>
  <c r="BQ446" i="4"/>
  <c r="BM446" i="4"/>
  <c r="BI446" i="4"/>
  <c r="BE446" i="4"/>
  <c r="BA446" i="4"/>
  <c r="AW446" i="4"/>
  <c r="AS446" i="4"/>
  <c r="AO446" i="4"/>
  <c r="AH446" i="4"/>
  <c r="R446" i="4"/>
  <c r="AK446" i="4"/>
  <c r="U446" i="4"/>
  <c r="AI446" i="4"/>
  <c r="AB446" i="4"/>
  <c r="N446" i="4"/>
  <c r="BP446" i="4"/>
  <c r="BL446" i="4"/>
  <c r="BH446" i="4"/>
  <c r="BD446" i="4"/>
  <c r="AZ446" i="4"/>
  <c r="AV446" i="4"/>
  <c r="AR446" i="4"/>
  <c r="AE446" i="4"/>
  <c r="AD446" i="4"/>
  <c r="P446" i="4"/>
  <c r="AG446" i="4"/>
  <c r="O446" i="4"/>
  <c r="W446" i="4"/>
  <c r="X446" i="4"/>
  <c r="BO446" i="4"/>
  <c r="BK446" i="4"/>
  <c r="BG446" i="4"/>
  <c r="BC446" i="4"/>
  <c r="AY446" i="4"/>
  <c r="AU446" i="4"/>
  <c r="AQ446" i="4"/>
  <c r="Q446" i="4"/>
  <c r="Z446" i="4"/>
  <c r="AA446" i="4"/>
  <c r="AC446" i="4"/>
  <c r="L446" i="4"/>
  <c r="J446" i="4" s="1"/>
  <c r="AE449" i="1" s="1"/>
  <c r="AJ446" i="4"/>
  <c r="T446" i="4"/>
  <c r="AF380" i="1"/>
  <c r="AG380" i="1" s="1"/>
  <c r="AH380" i="1" s="1"/>
  <c r="AI380" i="1" s="1"/>
  <c r="AJ380" i="1" s="1"/>
  <c r="AK380" i="1" s="1"/>
  <c r="AL380" i="1" s="1"/>
  <c r="AM380" i="1" s="1"/>
  <c r="AN380" i="1" s="1"/>
  <c r="AO380" i="1" s="1"/>
  <c r="AP380" i="1" s="1"/>
  <c r="AQ380" i="1" s="1"/>
  <c r="AR380" i="1" s="1"/>
  <c r="AS380" i="1" s="1"/>
  <c r="AT380" i="1" s="1"/>
  <c r="AU380" i="1" s="1"/>
  <c r="AV380" i="1" s="1"/>
  <c r="AW380" i="1" s="1"/>
  <c r="AX380" i="1" s="1"/>
  <c r="AY380" i="1" s="1"/>
  <c r="AZ380" i="1" s="1"/>
  <c r="BA380" i="1" s="1"/>
  <c r="BB380" i="1" s="1"/>
  <c r="BC380" i="1" s="1"/>
  <c r="BD380" i="1" s="1"/>
  <c r="BE380" i="1" s="1"/>
  <c r="BF380" i="1" s="1"/>
  <c r="BG380" i="1" s="1"/>
  <c r="BH380" i="1" s="1"/>
  <c r="BI380" i="1" s="1"/>
  <c r="BJ380" i="1" s="1"/>
  <c r="BK380" i="1" s="1"/>
  <c r="BL380" i="1" s="1"/>
  <c r="BM380" i="1" s="1"/>
  <c r="BN380" i="1" s="1"/>
  <c r="BO380" i="1" s="1"/>
  <c r="BP380" i="1" s="1"/>
  <c r="BQ380" i="1" s="1"/>
  <c r="BR380" i="1" s="1"/>
  <c r="BS380" i="1" s="1"/>
  <c r="BT380" i="1" s="1"/>
  <c r="BU380" i="1" s="1"/>
  <c r="BV380" i="1" s="1"/>
  <c r="BW380" i="1" s="1"/>
  <c r="BX380" i="1" s="1"/>
  <c r="BY380" i="1" s="1"/>
  <c r="BZ380" i="1" s="1"/>
  <c r="CA380" i="1" s="1"/>
  <c r="CB380" i="1" s="1"/>
  <c r="CC380" i="1" s="1"/>
  <c r="CD380" i="1" s="1"/>
  <c r="CE380" i="1" s="1"/>
  <c r="CF380" i="1" s="1"/>
  <c r="CG380" i="1" s="1"/>
  <c r="CH380" i="1" s="1"/>
  <c r="CI380" i="1" s="1"/>
  <c r="CJ380" i="1" s="1"/>
  <c r="CK380" i="1" s="1"/>
  <c r="CL380" i="1" s="1"/>
  <c r="CL363" i="1"/>
  <c r="BT419" i="4"/>
  <c r="BT70" i="4"/>
  <c r="BT428" i="4"/>
  <c r="CM431" i="1" s="1"/>
  <c r="BT436" i="4"/>
  <c r="CM439" i="1" s="1"/>
  <c r="BT69" i="4"/>
  <c r="BT377" i="4"/>
  <c r="BT381" i="4"/>
  <c r="BT378" i="4"/>
  <c r="CM381" i="1" s="1"/>
  <c r="BT461" i="4"/>
  <c r="BT68" i="4"/>
  <c r="BT446" i="4"/>
  <c r="BT432" i="4"/>
  <c r="CM435" i="1" s="1"/>
  <c r="G678" i="4"/>
  <c r="R70" i="4"/>
  <c r="L70" i="4"/>
  <c r="P70" i="4"/>
  <c r="S70" i="4"/>
  <c r="Q70" i="4"/>
  <c r="N70" i="4"/>
  <c r="O70" i="4"/>
  <c r="M70" i="4"/>
  <c r="T70" i="4"/>
  <c r="U70" i="4"/>
  <c r="V70" i="4"/>
  <c r="W70" i="4"/>
  <c r="X70" i="4"/>
  <c r="Y70" i="4"/>
  <c r="Z70" i="4"/>
  <c r="AA70" i="4"/>
  <c r="AB70" i="4"/>
  <c r="AC70" i="4"/>
  <c r="AD70" i="4"/>
  <c r="AE70" i="4"/>
  <c r="AF70" i="4"/>
  <c r="AG70" i="4"/>
  <c r="AH70" i="4"/>
  <c r="AI70" i="4"/>
  <c r="AJ70" i="4"/>
  <c r="AK70" i="4"/>
  <c r="AL70" i="4"/>
  <c r="AM70" i="4"/>
  <c r="AN70" i="4"/>
  <c r="AO70" i="4"/>
  <c r="AP70" i="4"/>
  <c r="AQ70" i="4"/>
  <c r="AR70" i="4"/>
  <c r="AS70" i="4"/>
  <c r="AT70" i="4"/>
  <c r="AU70" i="4"/>
  <c r="AV70" i="4"/>
  <c r="AW70" i="4"/>
  <c r="AX70" i="4"/>
  <c r="AY70" i="4"/>
  <c r="AZ70" i="4"/>
  <c r="BA70" i="4"/>
  <c r="BB70" i="4"/>
  <c r="BC70" i="4"/>
  <c r="BD70" i="4"/>
  <c r="BE70" i="4"/>
  <c r="BF70" i="4"/>
  <c r="BG70" i="4"/>
  <c r="BH70" i="4"/>
  <c r="BI70" i="4"/>
  <c r="BJ70" i="4"/>
  <c r="BK70" i="4"/>
  <c r="BL70" i="4"/>
  <c r="BM70" i="4"/>
  <c r="BN70" i="4"/>
  <c r="BO70" i="4"/>
  <c r="BP70" i="4"/>
  <c r="BQ70" i="4"/>
  <c r="BR70" i="4"/>
  <c r="I75" i="1"/>
  <c r="H76" i="1"/>
  <c r="J69" i="4"/>
  <c r="AE72" i="1" s="1"/>
  <c r="AF72" i="1" s="1"/>
  <c r="AG72" i="1" s="1"/>
  <c r="AH72" i="1" s="1"/>
  <c r="AI72" i="1" s="1"/>
  <c r="AJ72" i="1" s="1"/>
  <c r="AK72" i="1" s="1"/>
  <c r="AL72" i="1" s="1"/>
  <c r="AM72" i="1" s="1"/>
  <c r="AN72" i="1" s="1"/>
  <c r="AO72" i="1" s="1"/>
  <c r="AP72" i="1" s="1"/>
  <c r="AQ72" i="1" s="1"/>
  <c r="AR72" i="1" s="1"/>
  <c r="AS72" i="1" s="1"/>
  <c r="AT72" i="1" s="1"/>
  <c r="AU72" i="1" s="1"/>
  <c r="AV72" i="1" s="1"/>
  <c r="AW72" i="1" s="1"/>
  <c r="AX72" i="1" s="1"/>
  <c r="AY72" i="1" s="1"/>
  <c r="AZ72" i="1" s="1"/>
  <c r="BA72" i="1" s="1"/>
  <c r="BB72" i="1" s="1"/>
  <c r="BC72" i="1" s="1"/>
  <c r="G71" i="4"/>
  <c r="G375" i="4"/>
  <c r="BD71" i="1"/>
  <c r="BE71" i="1" s="1"/>
  <c r="BF71" i="1" s="1"/>
  <c r="BG71" i="1" s="1"/>
  <c r="BH71" i="1" s="1"/>
  <c r="BI71" i="1" s="1"/>
  <c r="BJ71" i="1" s="1"/>
  <c r="BK71" i="1" s="1"/>
  <c r="BL71" i="1" s="1"/>
  <c r="BM71" i="1" s="1"/>
  <c r="BN71" i="1" s="1"/>
  <c r="BO71" i="1" s="1"/>
  <c r="BP71" i="1" s="1"/>
  <c r="BQ71" i="1" s="1"/>
  <c r="BR71" i="1" s="1"/>
  <c r="BS71" i="1" s="1"/>
  <c r="BT71" i="1" s="1"/>
  <c r="BU71" i="1" s="1"/>
  <c r="BV71" i="1" s="1"/>
  <c r="BW71" i="1" s="1"/>
  <c r="AG636" i="1"/>
  <c r="BX67" i="1"/>
  <c r="BY67" i="1" s="1"/>
  <c r="BZ67" i="1" s="1"/>
  <c r="CA67" i="1" s="1"/>
  <c r="CB67" i="1" s="1"/>
  <c r="CC67" i="1" s="1"/>
  <c r="CD67" i="1" s="1"/>
  <c r="CE67" i="1" s="1"/>
  <c r="CF67" i="1" s="1"/>
  <c r="V76" i="1"/>
  <c r="L60" i="1" s="1"/>
  <c r="U77" i="1"/>
  <c r="CL19" i="1"/>
  <c r="BH634" i="1"/>
  <c r="CL373" i="1"/>
  <c r="CL68" i="1"/>
  <c r="BT370" i="4"/>
  <c r="BT66" i="4"/>
  <c r="BT65" i="4"/>
  <c r="BT67" i="4"/>
  <c r="BS674" i="4"/>
  <c r="CL70" i="1"/>
  <c r="AG677" i="1"/>
  <c r="CL69" i="1"/>
  <c r="AP1277" i="1"/>
  <c r="CL332" i="1"/>
  <c r="CH51" i="1"/>
  <c r="CI51" i="1" s="1"/>
  <c r="CJ51" i="1" s="1"/>
  <c r="CK51" i="1" s="1"/>
  <c r="CL51" i="1" s="1"/>
  <c r="CG56" i="1"/>
  <c r="CG55" i="1"/>
  <c r="CH50" i="1"/>
  <c r="CI50" i="1" s="1"/>
  <c r="CJ50" i="1" s="1"/>
  <c r="CK50" i="1" s="1"/>
  <c r="CL50" i="1" s="1"/>
  <c r="BT64" i="4"/>
  <c r="CL325" i="1"/>
  <c r="CD57" i="1"/>
  <c r="CD58" i="1"/>
  <c r="BW61" i="1"/>
  <c r="BY59" i="1"/>
  <c r="BZ59" i="1" s="1"/>
  <c r="CA59" i="1" s="1"/>
  <c r="CB59" i="1" s="1"/>
  <c r="BX60" i="1"/>
  <c r="BJ933" i="1"/>
  <c r="BK629" i="1"/>
  <c r="BN62" i="1"/>
  <c r="BO62" i="1" s="1"/>
  <c r="BP62" i="1" s="1"/>
  <c r="BQ62" i="1" s="1"/>
  <c r="BR62" i="1" s="1"/>
  <c r="BS62" i="1" s="1"/>
  <c r="BT62" i="1" s="1"/>
  <c r="BU62" i="1" s="1"/>
  <c r="BV62" i="1" s="1"/>
  <c r="BD63" i="1"/>
  <c r="BE63" i="1" s="1"/>
  <c r="BF63" i="1" s="1"/>
  <c r="BG63" i="1" s="1"/>
  <c r="BH63" i="1" s="1"/>
  <c r="BI63" i="1" s="1"/>
  <c r="BJ63" i="1" s="1"/>
  <c r="BK63" i="1" s="1"/>
  <c r="BL63" i="1" s="1"/>
  <c r="BM63" i="1" s="1"/>
  <c r="CL53" i="1"/>
  <c r="AQ667" i="1"/>
  <c r="AQ971" i="1" s="1"/>
  <c r="CL52" i="1"/>
  <c r="CL54" i="1"/>
  <c r="AW65" i="1"/>
  <c r="AX64" i="1"/>
  <c r="AY64" i="1" s="1"/>
  <c r="AZ64" i="1" s="1"/>
  <c r="BA64" i="1" s="1"/>
  <c r="BB64" i="1" s="1"/>
  <c r="BC64" i="1" s="1"/>
  <c r="AW66" i="1"/>
  <c r="BT50" i="4"/>
  <c r="BT52" i="4"/>
  <c r="BT54" i="4"/>
  <c r="BT56" i="4"/>
  <c r="BT58" i="4"/>
  <c r="BT60" i="4"/>
  <c r="BT62" i="4"/>
  <c r="BT360" i="4"/>
  <c r="BT49" i="4"/>
  <c r="BT51" i="4"/>
  <c r="BT53" i="4"/>
  <c r="BT55" i="4"/>
  <c r="BT57" i="4"/>
  <c r="BT59" i="4"/>
  <c r="BT61" i="4"/>
  <c r="BT63" i="4"/>
  <c r="BS664" i="4"/>
  <c r="CL330" i="1"/>
  <c r="CL41" i="1"/>
  <c r="CL39" i="1"/>
  <c r="CL40" i="1"/>
  <c r="CL46" i="1"/>
  <c r="CL22" i="1"/>
  <c r="CL47" i="1"/>
  <c r="CL27" i="1"/>
  <c r="CL36" i="1"/>
  <c r="CL25" i="1"/>
  <c r="CL30" i="1"/>
  <c r="CL38" i="1"/>
  <c r="CL32" i="1"/>
  <c r="CL33" i="1"/>
  <c r="CL24" i="1"/>
  <c r="CL31" i="1"/>
  <c r="CL29" i="1"/>
  <c r="CL44" i="1"/>
  <c r="CL20" i="1"/>
  <c r="CL42" i="1"/>
  <c r="CL26" i="1"/>
  <c r="CL49" i="1"/>
  <c r="CL34" i="1"/>
  <c r="CL35" i="1"/>
  <c r="CL37" i="1"/>
  <c r="CL43" i="1"/>
  <c r="CL23" i="1"/>
  <c r="CL45" i="1"/>
  <c r="CL28" i="1"/>
  <c r="CL48" i="1"/>
  <c r="CL21" i="1"/>
  <c r="BS633" i="4"/>
  <c r="BS631" i="4"/>
  <c r="BS626" i="4"/>
  <c r="BT322" i="4"/>
  <c r="BT327" i="4"/>
  <c r="BT329" i="4"/>
  <c r="BT16" i="4"/>
  <c r="BT17" i="4"/>
  <c r="BT18" i="4"/>
  <c r="BT19" i="4"/>
  <c r="BT20" i="4"/>
  <c r="BT21" i="4"/>
  <c r="BT22" i="4"/>
  <c r="BT23" i="4"/>
  <c r="BT24" i="4"/>
  <c r="BT25" i="4"/>
  <c r="BT26" i="4"/>
  <c r="BT27" i="4"/>
  <c r="BT28" i="4"/>
  <c r="BT29" i="4"/>
  <c r="BT30" i="4"/>
  <c r="BT31" i="4"/>
  <c r="BT32" i="4"/>
  <c r="BT33" i="4"/>
  <c r="BT34" i="4"/>
  <c r="BT35" i="4"/>
  <c r="BT36" i="4"/>
  <c r="BT37" i="4"/>
  <c r="BT38" i="4"/>
  <c r="BT40" i="4"/>
  <c r="BT39" i="4"/>
  <c r="BT41" i="4"/>
  <c r="BT42" i="4"/>
  <c r="BT43" i="4"/>
  <c r="BT44" i="4"/>
  <c r="BT45" i="4"/>
  <c r="BT46" i="4"/>
  <c r="BT47" i="4"/>
  <c r="BT48" i="4"/>
  <c r="BT15" i="4"/>
  <c r="BU12" i="4"/>
  <c r="BU13" i="4" s="1"/>
  <c r="BJ1239" i="1" l="1"/>
  <c r="CM384" i="1"/>
  <c r="CM464" i="1"/>
  <c r="AF449" i="1"/>
  <c r="AG449" i="1" s="1"/>
  <c r="AH449" i="1" s="1"/>
  <c r="AI449" i="1" s="1"/>
  <c r="AJ449" i="1" s="1"/>
  <c r="AK449" i="1" s="1"/>
  <c r="AL449" i="1" s="1"/>
  <c r="AM449" i="1" s="1"/>
  <c r="AN449" i="1" s="1"/>
  <c r="AO449" i="1" s="1"/>
  <c r="AP449" i="1" s="1"/>
  <c r="AQ449" i="1" s="1"/>
  <c r="AR449" i="1" s="1"/>
  <c r="AS449" i="1" s="1"/>
  <c r="AT449" i="1" s="1"/>
  <c r="AU449" i="1" s="1"/>
  <c r="AV449" i="1" s="1"/>
  <c r="AW449" i="1" s="1"/>
  <c r="AX449" i="1" s="1"/>
  <c r="AY449" i="1" s="1"/>
  <c r="AZ449" i="1" s="1"/>
  <c r="BA449" i="1" s="1"/>
  <c r="BB449" i="1" s="1"/>
  <c r="BC449" i="1" s="1"/>
  <c r="BD449" i="1" s="1"/>
  <c r="BE449" i="1" s="1"/>
  <c r="BF449" i="1" s="1"/>
  <c r="BG449" i="1" s="1"/>
  <c r="BH449" i="1" s="1"/>
  <c r="BI449" i="1" s="1"/>
  <c r="BJ449" i="1" s="1"/>
  <c r="BK449" i="1" s="1"/>
  <c r="BL449" i="1" s="1"/>
  <c r="BM449" i="1" s="1"/>
  <c r="BN449" i="1" s="1"/>
  <c r="BO449" i="1" s="1"/>
  <c r="BP449" i="1" s="1"/>
  <c r="BQ449" i="1" s="1"/>
  <c r="BR449" i="1" s="1"/>
  <c r="BS449" i="1" s="1"/>
  <c r="BT449" i="1" s="1"/>
  <c r="BU449" i="1" s="1"/>
  <c r="BV449" i="1" s="1"/>
  <c r="BW449" i="1" s="1"/>
  <c r="BX449" i="1" s="1"/>
  <c r="BY449" i="1" s="1"/>
  <c r="BZ449" i="1" s="1"/>
  <c r="CA449" i="1" s="1"/>
  <c r="CB449" i="1" s="1"/>
  <c r="CC449" i="1" s="1"/>
  <c r="CD449" i="1" s="1"/>
  <c r="CE449" i="1" s="1"/>
  <c r="CF449" i="1" s="1"/>
  <c r="CG449" i="1" s="1"/>
  <c r="CH449" i="1" s="1"/>
  <c r="CI449" i="1" s="1"/>
  <c r="CJ449" i="1" s="1"/>
  <c r="CK449" i="1" s="1"/>
  <c r="CL449" i="1" s="1"/>
  <c r="CM449" i="1" s="1"/>
  <c r="AF422" i="1"/>
  <c r="AG422" i="1" s="1"/>
  <c r="AH422" i="1" s="1"/>
  <c r="AI422" i="1" s="1"/>
  <c r="AJ422" i="1" s="1"/>
  <c r="AK422" i="1" s="1"/>
  <c r="AL422" i="1" s="1"/>
  <c r="AM422" i="1" s="1"/>
  <c r="AN422" i="1" s="1"/>
  <c r="AO422" i="1" s="1"/>
  <c r="AP422" i="1" s="1"/>
  <c r="AQ422" i="1" s="1"/>
  <c r="AR422" i="1" s="1"/>
  <c r="AS422" i="1" s="1"/>
  <c r="AT422" i="1" s="1"/>
  <c r="AU422" i="1" s="1"/>
  <c r="AV422" i="1" s="1"/>
  <c r="AW422" i="1" s="1"/>
  <c r="AX422" i="1" s="1"/>
  <c r="AY422" i="1" s="1"/>
  <c r="AZ422" i="1" s="1"/>
  <c r="BA422" i="1" s="1"/>
  <c r="BB422" i="1" s="1"/>
  <c r="BC422" i="1" s="1"/>
  <c r="BD422" i="1" s="1"/>
  <c r="BE422" i="1" s="1"/>
  <c r="BF422" i="1" s="1"/>
  <c r="BG422" i="1" s="1"/>
  <c r="BH422" i="1" s="1"/>
  <c r="BI422" i="1" s="1"/>
  <c r="BJ422" i="1" s="1"/>
  <c r="BK422" i="1" s="1"/>
  <c r="BL422" i="1" s="1"/>
  <c r="BM422" i="1" s="1"/>
  <c r="BN422" i="1" s="1"/>
  <c r="BO422" i="1" s="1"/>
  <c r="BP422" i="1" s="1"/>
  <c r="BQ422" i="1" s="1"/>
  <c r="BR422" i="1" s="1"/>
  <c r="BS422" i="1" s="1"/>
  <c r="BT422" i="1" s="1"/>
  <c r="BU422" i="1" s="1"/>
  <c r="BV422" i="1" s="1"/>
  <c r="BW422" i="1" s="1"/>
  <c r="BX422" i="1" s="1"/>
  <c r="BY422" i="1" s="1"/>
  <c r="BZ422" i="1" s="1"/>
  <c r="CA422" i="1" s="1"/>
  <c r="CB422" i="1" s="1"/>
  <c r="CC422" i="1" s="1"/>
  <c r="CD422" i="1" s="1"/>
  <c r="CE422" i="1" s="1"/>
  <c r="CF422" i="1" s="1"/>
  <c r="CG422" i="1" s="1"/>
  <c r="CH422" i="1" s="1"/>
  <c r="CI422" i="1" s="1"/>
  <c r="CJ422" i="1" s="1"/>
  <c r="CK422" i="1" s="1"/>
  <c r="CL422" i="1" s="1"/>
  <c r="CM422" i="1" s="1"/>
  <c r="BU232" i="4"/>
  <c r="M60" i="1"/>
  <c r="J60" i="1"/>
  <c r="CM380" i="1"/>
  <c r="CM363" i="1"/>
  <c r="CM373" i="1"/>
  <c r="CM70" i="1"/>
  <c r="L130" i="1"/>
  <c r="L71" i="1"/>
  <c r="L20" i="1"/>
  <c r="L41" i="1"/>
  <c r="M41" i="1" s="1"/>
  <c r="G679" i="4"/>
  <c r="Q71" i="4"/>
  <c r="N71" i="4"/>
  <c r="M71" i="4"/>
  <c r="S71" i="4"/>
  <c r="P71" i="4"/>
  <c r="O71" i="4"/>
  <c r="R71" i="4"/>
  <c r="L71" i="4"/>
  <c r="T71" i="4"/>
  <c r="U71" i="4"/>
  <c r="V71" i="4"/>
  <c r="W71" i="4"/>
  <c r="X71" i="4"/>
  <c r="Y71" i="4"/>
  <c r="Z71" i="4"/>
  <c r="AA71" i="4"/>
  <c r="AB71" i="4"/>
  <c r="AC71" i="4"/>
  <c r="AD71" i="4"/>
  <c r="AE71" i="4"/>
  <c r="AF71" i="4"/>
  <c r="AG71" i="4"/>
  <c r="AH71" i="4"/>
  <c r="AI71" i="4"/>
  <c r="AJ71" i="4"/>
  <c r="AK71" i="4"/>
  <c r="AL71" i="4"/>
  <c r="AM71" i="4"/>
  <c r="AN71" i="4"/>
  <c r="AO71" i="4"/>
  <c r="AP71" i="4"/>
  <c r="AQ71" i="4"/>
  <c r="AR71" i="4"/>
  <c r="AS71" i="4"/>
  <c r="AT71" i="4"/>
  <c r="AU71" i="4"/>
  <c r="AV71" i="4"/>
  <c r="AW71" i="4"/>
  <c r="AX71" i="4"/>
  <c r="AY71" i="4"/>
  <c r="AZ71" i="4"/>
  <c r="BA71" i="4"/>
  <c r="BB71" i="4"/>
  <c r="BC71" i="4"/>
  <c r="BD71" i="4"/>
  <c r="BE71" i="4"/>
  <c r="BF71" i="4"/>
  <c r="BG71" i="4"/>
  <c r="BH71" i="4"/>
  <c r="BI71" i="4"/>
  <c r="BJ71" i="4"/>
  <c r="BK71" i="4"/>
  <c r="BL71" i="4"/>
  <c r="BM71" i="4"/>
  <c r="BN71" i="4"/>
  <c r="BO71" i="4"/>
  <c r="BP71" i="4"/>
  <c r="BQ71" i="4"/>
  <c r="BR71" i="4"/>
  <c r="BS71" i="4"/>
  <c r="V77" i="1"/>
  <c r="U78" i="1"/>
  <c r="G72" i="4"/>
  <c r="G376" i="4"/>
  <c r="BD72" i="1"/>
  <c r="BE72" i="1" s="1"/>
  <c r="BF72" i="1" s="1"/>
  <c r="BG72" i="1" s="1"/>
  <c r="BH72" i="1" s="1"/>
  <c r="BI72" i="1" s="1"/>
  <c r="BJ72" i="1" s="1"/>
  <c r="BK72" i="1" s="1"/>
  <c r="BL72" i="1" s="1"/>
  <c r="BM72" i="1" s="1"/>
  <c r="BN72" i="1" s="1"/>
  <c r="BO72" i="1" s="1"/>
  <c r="BP72" i="1" s="1"/>
  <c r="BQ72" i="1" s="1"/>
  <c r="BR72" i="1" s="1"/>
  <c r="BS72" i="1" s="1"/>
  <c r="BT72" i="1" s="1"/>
  <c r="BU72" i="1" s="1"/>
  <c r="BV72" i="1" s="1"/>
  <c r="BW72" i="1" s="1"/>
  <c r="BU377" i="4"/>
  <c r="BU381" i="4"/>
  <c r="BU461" i="4"/>
  <c r="BU68" i="4"/>
  <c r="BU428" i="4"/>
  <c r="CN431" i="1" s="1"/>
  <c r="BU436" i="4"/>
  <c r="CN439" i="1" s="1"/>
  <c r="BU70" i="4"/>
  <c r="BU378" i="4"/>
  <c r="CN381" i="1" s="1"/>
  <c r="BU432" i="4"/>
  <c r="CN435" i="1" s="1"/>
  <c r="BU446" i="4"/>
  <c r="BU69" i="4"/>
  <c r="BU71" i="4"/>
  <c r="BU419" i="4"/>
  <c r="BU72" i="4"/>
  <c r="BX71" i="1"/>
  <c r="BY71" i="1" s="1"/>
  <c r="BZ71" i="1" s="1"/>
  <c r="CA71" i="1" s="1"/>
  <c r="CB71" i="1" s="1"/>
  <c r="CC71" i="1" s="1"/>
  <c r="CD71" i="1" s="1"/>
  <c r="CE71" i="1" s="1"/>
  <c r="CF71" i="1" s="1"/>
  <c r="CG71" i="1" s="1"/>
  <c r="CH71" i="1" s="1"/>
  <c r="CI71" i="1" s="1"/>
  <c r="CJ71" i="1" s="1"/>
  <c r="CK71" i="1" s="1"/>
  <c r="CL71" i="1" s="1"/>
  <c r="CM71" i="1" s="1"/>
  <c r="J70" i="4"/>
  <c r="AE73" i="1" s="1"/>
  <c r="AF73" i="1" s="1"/>
  <c r="AG73" i="1" s="1"/>
  <c r="AH73" i="1" s="1"/>
  <c r="AI73" i="1" s="1"/>
  <c r="AJ73" i="1" s="1"/>
  <c r="AK73" i="1" s="1"/>
  <c r="AL73" i="1" s="1"/>
  <c r="AM73" i="1" s="1"/>
  <c r="AN73" i="1" s="1"/>
  <c r="AO73" i="1" s="1"/>
  <c r="AP73" i="1" s="1"/>
  <c r="AQ73" i="1" s="1"/>
  <c r="AR73" i="1" s="1"/>
  <c r="AS73" i="1" s="1"/>
  <c r="AT73" i="1" s="1"/>
  <c r="AU73" i="1" s="1"/>
  <c r="AV73" i="1" s="1"/>
  <c r="AW73" i="1" s="1"/>
  <c r="AX73" i="1" s="1"/>
  <c r="AY73" i="1" s="1"/>
  <c r="AZ73" i="1" s="1"/>
  <c r="BA73" i="1" s="1"/>
  <c r="BB73" i="1" s="1"/>
  <c r="BC73" i="1" s="1"/>
  <c r="BT71" i="4"/>
  <c r="AH636" i="1"/>
  <c r="I76" i="1"/>
  <c r="H77" i="1"/>
  <c r="CM19" i="1"/>
  <c r="BI634" i="1"/>
  <c r="CM69" i="1"/>
  <c r="AQ1277" i="1"/>
  <c r="BT674" i="4"/>
  <c r="CM68" i="1"/>
  <c r="BU67" i="4"/>
  <c r="BU66" i="4"/>
  <c r="BU370" i="4"/>
  <c r="BU65" i="4"/>
  <c r="AH677" i="1"/>
  <c r="CM332" i="1"/>
  <c r="CM325" i="1"/>
  <c r="CH55" i="1"/>
  <c r="CI55" i="1" s="1"/>
  <c r="CJ55" i="1" s="1"/>
  <c r="CK55" i="1" s="1"/>
  <c r="CL55" i="1" s="1"/>
  <c r="CM55" i="1" s="1"/>
  <c r="CH56" i="1"/>
  <c r="CI56" i="1" s="1"/>
  <c r="CJ56" i="1" s="1"/>
  <c r="CK56" i="1" s="1"/>
  <c r="CL56" i="1" s="1"/>
  <c r="CM56" i="1" s="1"/>
  <c r="CG67" i="1"/>
  <c r="BU64" i="4"/>
  <c r="CM54" i="1"/>
  <c r="CC59" i="1"/>
  <c r="CE58" i="1"/>
  <c r="CE57" i="1"/>
  <c r="BY60" i="1"/>
  <c r="BZ60" i="1" s="1"/>
  <c r="CA60" i="1" s="1"/>
  <c r="CB60" i="1" s="1"/>
  <c r="BX61" i="1"/>
  <c r="BW62" i="1"/>
  <c r="BK933" i="1"/>
  <c r="BL629" i="1"/>
  <c r="BN63" i="1"/>
  <c r="BO63" i="1" s="1"/>
  <c r="BP63" i="1" s="1"/>
  <c r="BQ63" i="1" s="1"/>
  <c r="BR63" i="1" s="1"/>
  <c r="BS63" i="1" s="1"/>
  <c r="BT63" i="1" s="1"/>
  <c r="BU63" i="1" s="1"/>
  <c r="BV63" i="1" s="1"/>
  <c r="BD64" i="1"/>
  <c r="BE64" i="1" s="1"/>
  <c r="BF64" i="1" s="1"/>
  <c r="BG64" i="1" s="1"/>
  <c r="BH64" i="1" s="1"/>
  <c r="BI64" i="1" s="1"/>
  <c r="BJ64" i="1" s="1"/>
  <c r="BK64" i="1" s="1"/>
  <c r="BL64" i="1" s="1"/>
  <c r="BM64" i="1" s="1"/>
  <c r="CM53" i="1"/>
  <c r="AR667" i="1"/>
  <c r="AR971" i="1" s="1"/>
  <c r="AX66" i="1"/>
  <c r="AY66" i="1" s="1"/>
  <c r="AZ66" i="1" s="1"/>
  <c r="BA66" i="1" s="1"/>
  <c r="BB66" i="1" s="1"/>
  <c r="BC66" i="1" s="1"/>
  <c r="AX65" i="1"/>
  <c r="AY65" i="1" s="1"/>
  <c r="AZ65" i="1" s="1"/>
  <c r="BA65" i="1" s="1"/>
  <c r="BB65" i="1" s="1"/>
  <c r="BC65" i="1" s="1"/>
  <c r="BU50" i="4"/>
  <c r="BU52" i="4"/>
  <c r="BU54" i="4"/>
  <c r="BU56" i="4"/>
  <c r="BU58" i="4"/>
  <c r="BU60" i="4"/>
  <c r="BU62" i="4"/>
  <c r="BU360" i="4"/>
  <c r="BU49" i="4"/>
  <c r="BU51" i="4"/>
  <c r="BU53" i="4"/>
  <c r="BU55" i="4"/>
  <c r="BU57" i="4"/>
  <c r="BU59" i="4"/>
  <c r="BU61" i="4"/>
  <c r="BU63" i="4"/>
  <c r="CM52" i="1"/>
  <c r="BT664" i="4"/>
  <c r="CM330" i="1"/>
  <c r="CM48" i="1"/>
  <c r="CM45" i="1"/>
  <c r="CM43" i="1"/>
  <c r="CM35" i="1"/>
  <c r="CM49" i="1"/>
  <c r="CM42" i="1"/>
  <c r="CM44" i="1"/>
  <c r="CM31" i="1"/>
  <c r="CM33" i="1"/>
  <c r="CM38" i="1"/>
  <c r="CM50" i="1"/>
  <c r="CM36" i="1"/>
  <c r="CM47" i="1"/>
  <c r="CM46" i="1"/>
  <c r="CM39" i="1"/>
  <c r="CM51" i="1"/>
  <c r="CM21" i="1"/>
  <c r="CM28" i="1"/>
  <c r="CM23" i="1"/>
  <c r="CM37" i="1"/>
  <c r="CM34" i="1"/>
  <c r="CM26" i="1"/>
  <c r="CM20" i="1"/>
  <c r="CM29" i="1"/>
  <c r="CM24" i="1"/>
  <c r="CM32" i="1"/>
  <c r="CM30" i="1"/>
  <c r="CM25" i="1"/>
  <c r="CM27" i="1"/>
  <c r="CM22" i="1"/>
  <c r="CM40" i="1"/>
  <c r="CM41" i="1"/>
  <c r="BT626" i="4"/>
  <c r="BT633" i="4"/>
  <c r="BT631" i="4"/>
  <c r="BU322" i="4"/>
  <c r="BU327" i="4"/>
  <c r="BU329" i="4"/>
  <c r="BU16" i="4"/>
  <c r="BU17" i="4"/>
  <c r="BU18" i="4"/>
  <c r="BU19" i="4"/>
  <c r="BU20" i="4"/>
  <c r="BU21" i="4"/>
  <c r="BU22" i="4"/>
  <c r="BU23" i="4"/>
  <c r="BU24" i="4"/>
  <c r="BU25" i="4"/>
  <c r="BU26" i="4"/>
  <c r="BU27" i="4"/>
  <c r="BU28" i="4"/>
  <c r="BU29" i="4"/>
  <c r="BU30" i="4"/>
  <c r="BU31" i="4"/>
  <c r="BU32" i="4"/>
  <c r="BU33" i="4"/>
  <c r="BU34" i="4"/>
  <c r="BU35" i="4"/>
  <c r="BU36" i="4"/>
  <c r="BU37" i="4"/>
  <c r="BU38" i="4"/>
  <c r="BU39" i="4"/>
  <c r="BU40" i="4"/>
  <c r="BU41" i="4"/>
  <c r="BU42" i="4"/>
  <c r="BU43" i="4"/>
  <c r="BU44" i="4"/>
  <c r="BU45" i="4"/>
  <c r="BU46" i="4"/>
  <c r="BU47" i="4"/>
  <c r="BU48" i="4"/>
  <c r="BU15" i="4"/>
  <c r="BV12" i="4"/>
  <c r="BV13" i="4" s="1"/>
  <c r="BK1239" i="1" l="1"/>
  <c r="CN464" i="1"/>
  <c r="CN384" i="1"/>
  <c r="CN235" i="1"/>
  <c r="BV232" i="4"/>
  <c r="CN380" i="1"/>
  <c r="CN363" i="1"/>
  <c r="CN422" i="1"/>
  <c r="CN449" i="1"/>
  <c r="H57" i="4"/>
  <c r="H665" i="4" s="1"/>
  <c r="N60" i="1"/>
  <c r="H361" i="4"/>
  <c r="CN71" i="1"/>
  <c r="CN70" i="1"/>
  <c r="CN373" i="1"/>
  <c r="BU633" i="4"/>
  <c r="BX72" i="1"/>
  <c r="BY72" i="1" s="1"/>
  <c r="BZ72" i="1" s="1"/>
  <c r="CA72" i="1" s="1"/>
  <c r="CB72" i="1" s="1"/>
  <c r="CC72" i="1" s="1"/>
  <c r="CD72" i="1" s="1"/>
  <c r="CE72" i="1" s="1"/>
  <c r="CF72" i="1" s="1"/>
  <c r="CG72" i="1" s="1"/>
  <c r="CH72" i="1" s="1"/>
  <c r="CI72" i="1" s="1"/>
  <c r="CJ72" i="1" s="1"/>
  <c r="CK72" i="1" s="1"/>
  <c r="CL72" i="1" s="1"/>
  <c r="CM72" i="1" s="1"/>
  <c r="CN72" i="1" s="1"/>
  <c r="AI636" i="1"/>
  <c r="J71" i="4"/>
  <c r="AE74" i="1" s="1"/>
  <c r="AF74" i="1" s="1"/>
  <c r="AG74" i="1" s="1"/>
  <c r="AH74" i="1" s="1"/>
  <c r="AI74" i="1" s="1"/>
  <c r="AJ74" i="1" s="1"/>
  <c r="AK74" i="1" s="1"/>
  <c r="AL74" i="1" s="1"/>
  <c r="AM74" i="1" s="1"/>
  <c r="AN74" i="1" s="1"/>
  <c r="AO74" i="1" s="1"/>
  <c r="AP74" i="1" s="1"/>
  <c r="AQ74" i="1" s="1"/>
  <c r="AR74" i="1" s="1"/>
  <c r="AS74" i="1" s="1"/>
  <c r="AT74" i="1" s="1"/>
  <c r="AU74" i="1" s="1"/>
  <c r="AV74" i="1" s="1"/>
  <c r="AW74" i="1" s="1"/>
  <c r="AX74" i="1" s="1"/>
  <c r="AY74" i="1" s="1"/>
  <c r="AZ74" i="1" s="1"/>
  <c r="BA74" i="1" s="1"/>
  <c r="BB74" i="1" s="1"/>
  <c r="BC74" i="1" s="1"/>
  <c r="M71" i="1"/>
  <c r="N41" i="1"/>
  <c r="H342" i="4"/>
  <c r="H38" i="4"/>
  <c r="H646" i="4" s="1"/>
  <c r="I77" i="1"/>
  <c r="H78" i="1"/>
  <c r="G377" i="4"/>
  <c r="G73" i="4"/>
  <c r="BV73" i="4" s="1"/>
  <c r="M20" i="1"/>
  <c r="M130" i="1"/>
  <c r="V78" i="1"/>
  <c r="U79" i="1"/>
  <c r="BV436" i="4"/>
  <c r="CO439" i="1" s="1"/>
  <c r="BV377" i="4"/>
  <c r="BV381" i="4"/>
  <c r="BV419" i="4"/>
  <c r="BV461" i="4"/>
  <c r="BV378" i="4"/>
  <c r="CO381" i="1" s="1"/>
  <c r="BV432" i="4"/>
  <c r="CO435" i="1" s="1"/>
  <c r="BV72" i="4"/>
  <c r="BV428" i="4"/>
  <c r="CO431" i="1" s="1"/>
  <c r="BV68" i="4"/>
  <c r="BV446" i="4"/>
  <c r="BV69" i="4"/>
  <c r="BV71" i="4"/>
  <c r="BV70" i="4"/>
  <c r="BD73" i="1"/>
  <c r="BE73" i="1" s="1"/>
  <c r="BF73" i="1" s="1"/>
  <c r="BG73" i="1" s="1"/>
  <c r="BH73" i="1" s="1"/>
  <c r="BI73" i="1" s="1"/>
  <c r="BJ73" i="1" s="1"/>
  <c r="BK73" i="1" s="1"/>
  <c r="BL73" i="1" s="1"/>
  <c r="BM73" i="1" s="1"/>
  <c r="BN73" i="1" s="1"/>
  <c r="BO73" i="1" s="1"/>
  <c r="BP73" i="1" s="1"/>
  <c r="BQ73" i="1" s="1"/>
  <c r="BR73" i="1" s="1"/>
  <c r="BS73" i="1" s="1"/>
  <c r="BT73" i="1" s="1"/>
  <c r="BU73" i="1" s="1"/>
  <c r="BV73" i="1" s="1"/>
  <c r="BW73" i="1" s="1"/>
  <c r="G680" i="4"/>
  <c r="M72" i="4"/>
  <c r="R72" i="4"/>
  <c r="N72" i="4"/>
  <c r="S72" i="4"/>
  <c r="Q72" i="4"/>
  <c r="L72" i="4"/>
  <c r="P72" i="4"/>
  <c r="O72" i="4"/>
  <c r="T72" i="4"/>
  <c r="U72" i="4"/>
  <c r="V72" i="4"/>
  <c r="W72" i="4"/>
  <c r="X72" i="4"/>
  <c r="Y72" i="4"/>
  <c r="Z72" i="4"/>
  <c r="AA72" i="4"/>
  <c r="AB72" i="4"/>
  <c r="AC72" i="4"/>
  <c r="AD72" i="4"/>
  <c r="AE72" i="4"/>
  <c r="AF72" i="4"/>
  <c r="AG72" i="4"/>
  <c r="AH72" i="4"/>
  <c r="AI72" i="4"/>
  <c r="AJ72" i="4"/>
  <c r="AK72" i="4"/>
  <c r="AL72" i="4"/>
  <c r="AM72" i="4"/>
  <c r="AN72" i="4"/>
  <c r="AO72" i="4"/>
  <c r="AP72" i="4"/>
  <c r="AQ72" i="4"/>
  <c r="AR72" i="4"/>
  <c r="AS72" i="4"/>
  <c r="AT72" i="4"/>
  <c r="AU72" i="4"/>
  <c r="AV72" i="4"/>
  <c r="AW72" i="4"/>
  <c r="AX72" i="4"/>
  <c r="AY72" i="4"/>
  <c r="AZ72" i="4"/>
  <c r="BA72" i="4"/>
  <c r="BB72" i="4"/>
  <c r="BC72" i="4"/>
  <c r="BD72" i="4"/>
  <c r="BE72" i="4"/>
  <c r="BF72" i="4"/>
  <c r="BG72" i="4"/>
  <c r="BH72" i="4"/>
  <c r="BI72" i="4"/>
  <c r="BJ72" i="4"/>
  <c r="BK72" i="4"/>
  <c r="BL72" i="4"/>
  <c r="BM72" i="4"/>
  <c r="BN72" i="4"/>
  <c r="BO72" i="4"/>
  <c r="BP72" i="4"/>
  <c r="BQ72" i="4"/>
  <c r="BR72" i="4"/>
  <c r="BS72" i="4"/>
  <c r="BT72" i="4"/>
  <c r="CN19" i="1"/>
  <c r="BJ634" i="1"/>
  <c r="AR1277" i="1"/>
  <c r="BU674" i="4"/>
  <c r="AI677" i="1"/>
  <c r="CN68" i="1"/>
  <c r="BV67" i="4"/>
  <c r="BV66" i="4"/>
  <c r="BV370" i="4"/>
  <c r="BV65" i="4"/>
  <c r="CN69" i="1"/>
  <c r="CN332" i="1"/>
  <c r="CN54" i="1"/>
  <c r="CN325" i="1"/>
  <c r="CN55" i="1"/>
  <c r="CF57" i="1"/>
  <c r="CH67" i="1"/>
  <c r="CI67" i="1" s="1"/>
  <c r="CJ67" i="1" s="1"/>
  <c r="CK67" i="1" s="1"/>
  <c r="CL67" i="1" s="1"/>
  <c r="CM67" i="1" s="1"/>
  <c r="CN67" i="1" s="1"/>
  <c r="CF58" i="1"/>
  <c r="BV64" i="4"/>
  <c r="CN53" i="1"/>
  <c r="CC60" i="1"/>
  <c r="CD59" i="1"/>
  <c r="BY61" i="1"/>
  <c r="BZ61" i="1" s="1"/>
  <c r="CA61" i="1" s="1"/>
  <c r="CB61" i="1" s="1"/>
  <c r="BW63" i="1"/>
  <c r="BX62" i="1"/>
  <c r="BL933" i="1"/>
  <c r="BM629" i="1"/>
  <c r="BN64" i="1"/>
  <c r="BO64" i="1" s="1"/>
  <c r="BP64" i="1" s="1"/>
  <c r="BQ64" i="1" s="1"/>
  <c r="BR64" i="1" s="1"/>
  <c r="BS64" i="1" s="1"/>
  <c r="BT64" i="1" s="1"/>
  <c r="BU64" i="1" s="1"/>
  <c r="BV64" i="1" s="1"/>
  <c r="BD65" i="1"/>
  <c r="BE65" i="1" s="1"/>
  <c r="BF65" i="1" s="1"/>
  <c r="BG65" i="1" s="1"/>
  <c r="BH65" i="1" s="1"/>
  <c r="BI65" i="1" s="1"/>
  <c r="BJ65" i="1" s="1"/>
  <c r="BK65" i="1" s="1"/>
  <c r="BL65" i="1" s="1"/>
  <c r="BM65" i="1" s="1"/>
  <c r="BD66" i="1"/>
  <c r="BE66" i="1" s="1"/>
  <c r="BF66" i="1" s="1"/>
  <c r="BG66" i="1" s="1"/>
  <c r="BH66" i="1" s="1"/>
  <c r="BI66" i="1" s="1"/>
  <c r="BJ66" i="1" s="1"/>
  <c r="BK66" i="1" s="1"/>
  <c r="BL66" i="1" s="1"/>
  <c r="BM66" i="1" s="1"/>
  <c r="AS667" i="1"/>
  <c r="AS971" i="1" s="1"/>
  <c r="CN56" i="1"/>
  <c r="CN52" i="1"/>
  <c r="BU664" i="4"/>
  <c r="BV50" i="4"/>
  <c r="BV52" i="4"/>
  <c r="BV54" i="4"/>
  <c r="BV56" i="4"/>
  <c r="BV58" i="4"/>
  <c r="BV60" i="4"/>
  <c r="BV62" i="4"/>
  <c r="BV360" i="4"/>
  <c r="BV49" i="4"/>
  <c r="BV51" i="4"/>
  <c r="BV53" i="4"/>
  <c r="BV55" i="4"/>
  <c r="BV57" i="4"/>
  <c r="BV59" i="4"/>
  <c r="BV61" i="4"/>
  <c r="BV63" i="4"/>
  <c r="CN330" i="1"/>
  <c r="CN40" i="1"/>
  <c r="CN27" i="1"/>
  <c r="CN30" i="1"/>
  <c r="CN24" i="1"/>
  <c r="CN20" i="1"/>
  <c r="CN34" i="1"/>
  <c r="CN23" i="1"/>
  <c r="CN21" i="1"/>
  <c r="CN39" i="1"/>
  <c r="CN47" i="1"/>
  <c r="CN50" i="1"/>
  <c r="CN33" i="1"/>
  <c r="CN44" i="1"/>
  <c r="CN49" i="1"/>
  <c r="CN43" i="1"/>
  <c r="CN48" i="1"/>
  <c r="CN41" i="1"/>
  <c r="CN22" i="1"/>
  <c r="CN25" i="1"/>
  <c r="CN32" i="1"/>
  <c r="CN29" i="1"/>
  <c r="CN26" i="1"/>
  <c r="CN37" i="1"/>
  <c r="CN28" i="1"/>
  <c r="CN51" i="1"/>
  <c r="CN46" i="1"/>
  <c r="CN36" i="1"/>
  <c r="CN38" i="1"/>
  <c r="CN31" i="1"/>
  <c r="CN42" i="1"/>
  <c r="CN35" i="1"/>
  <c r="CN45" i="1"/>
  <c r="BU626" i="4"/>
  <c r="BU631" i="4"/>
  <c r="BV322" i="4"/>
  <c r="BV327" i="4"/>
  <c r="BV329" i="4"/>
  <c r="BV16" i="4"/>
  <c r="BV17" i="4"/>
  <c r="BV18" i="4"/>
  <c r="BV19" i="4"/>
  <c r="BV20" i="4"/>
  <c r="BV21" i="4"/>
  <c r="BV22" i="4"/>
  <c r="BV23" i="4"/>
  <c r="BV24" i="4"/>
  <c r="BV25" i="4"/>
  <c r="BV26" i="4"/>
  <c r="BV27" i="4"/>
  <c r="BV28" i="4"/>
  <c r="BV29" i="4"/>
  <c r="BV31" i="4"/>
  <c r="BV32" i="4"/>
  <c r="BV33" i="4"/>
  <c r="BV34" i="4"/>
  <c r="BV35" i="4"/>
  <c r="BV36" i="4"/>
  <c r="BV37" i="4"/>
  <c r="BV38" i="4"/>
  <c r="BV30" i="4"/>
  <c r="BV39" i="4"/>
  <c r="BV40" i="4"/>
  <c r="BV41" i="4"/>
  <c r="BV42" i="4"/>
  <c r="BV43" i="4"/>
  <c r="BV44" i="4"/>
  <c r="BV45" i="4"/>
  <c r="BV46" i="4"/>
  <c r="BV47" i="4"/>
  <c r="BV48" i="4"/>
  <c r="BV15" i="4"/>
  <c r="BW12" i="4"/>
  <c r="BW13" i="4" s="1"/>
  <c r="BL1239" i="1" l="1"/>
  <c r="CO464" i="1"/>
  <c r="CO384" i="1"/>
  <c r="CO235" i="1"/>
  <c r="BW232" i="4"/>
  <c r="CP235" i="1"/>
  <c r="CO449" i="1"/>
  <c r="CO363" i="1"/>
  <c r="CO380" i="1"/>
  <c r="CO422" i="1"/>
  <c r="I57" i="4"/>
  <c r="I665" i="4" s="1"/>
  <c r="I361" i="4"/>
  <c r="BN361" i="4" s="1"/>
  <c r="BN665" i="4" s="1"/>
  <c r="CO373" i="1"/>
  <c r="I78" i="1"/>
  <c r="H79" i="1"/>
  <c r="BX73" i="1"/>
  <c r="BY73" i="1" s="1"/>
  <c r="BZ73" i="1" s="1"/>
  <c r="CA73" i="1" s="1"/>
  <c r="CB73" i="1" s="1"/>
  <c r="CC73" i="1" s="1"/>
  <c r="CD73" i="1" s="1"/>
  <c r="CE73" i="1" s="1"/>
  <c r="CF73" i="1" s="1"/>
  <c r="CG73" i="1" s="1"/>
  <c r="CH73" i="1" s="1"/>
  <c r="CI73" i="1" s="1"/>
  <c r="CJ73" i="1" s="1"/>
  <c r="CK73" i="1" s="1"/>
  <c r="CL73" i="1" s="1"/>
  <c r="CM73" i="1" s="1"/>
  <c r="CN73" i="1" s="1"/>
  <c r="CO73" i="1" s="1"/>
  <c r="BV681" i="4"/>
  <c r="V79" i="1"/>
  <c r="U80" i="1"/>
  <c r="H127" i="4"/>
  <c r="H735" i="4" s="1"/>
  <c r="H431" i="4"/>
  <c r="N130" i="1"/>
  <c r="G681" i="4"/>
  <c r="P73" i="4"/>
  <c r="P681" i="4" s="1"/>
  <c r="M73" i="4"/>
  <c r="M681" i="4" s="1"/>
  <c r="Q73" i="4"/>
  <c r="Q681" i="4" s="1"/>
  <c r="N73" i="4"/>
  <c r="N681" i="4" s="1"/>
  <c r="O73" i="4"/>
  <c r="O681" i="4" s="1"/>
  <c r="S73" i="4"/>
  <c r="S681" i="4" s="1"/>
  <c r="R73" i="4"/>
  <c r="R681" i="4" s="1"/>
  <c r="L73" i="4"/>
  <c r="T73" i="4"/>
  <c r="T681" i="4" s="1"/>
  <c r="U73" i="4"/>
  <c r="U681" i="4" s="1"/>
  <c r="V73" i="4"/>
  <c r="V681" i="4" s="1"/>
  <c r="W73" i="4"/>
  <c r="W681" i="4" s="1"/>
  <c r="X73" i="4"/>
  <c r="X681" i="4" s="1"/>
  <c r="Y73" i="4"/>
  <c r="Y681" i="4" s="1"/>
  <c r="Z73" i="4"/>
  <c r="Z681" i="4" s="1"/>
  <c r="AA73" i="4"/>
  <c r="AA681" i="4" s="1"/>
  <c r="AB73" i="4"/>
  <c r="AB681" i="4" s="1"/>
  <c r="AC73" i="4"/>
  <c r="AC681" i="4" s="1"/>
  <c r="AD73" i="4"/>
  <c r="AD681" i="4" s="1"/>
  <c r="AE73" i="4"/>
  <c r="AE681" i="4" s="1"/>
  <c r="AF73" i="4"/>
  <c r="AF681" i="4" s="1"/>
  <c r="AG73" i="4"/>
  <c r="AG681" i="4" s="1"/>
  <c r="AH73" i="4"/>
  <c r="AH681" i="4" s="1"/>
  <c r="AI73" i="4"/>
  <c r="AI681" i="4" s="1"/>
  <c r="AJ73" i="4"/>
  <c r="AJ681" i="4" s="1"/>
  <c r="AK73" i="4"/>
  <c r="AK681" i="4" s="1"/>
  <c r="AL73" i="4"/>
  <c r="AL681" i="4" s="1"/>
  <c r="AM73" i="4"/>
  <c r="AM681" i="4" s="1"/>
  <c r="AN73" i="4"/>
  <c r="AN681" i="4" s="1"/>
  <c r="AO73" i="4"/>
  <c r="AO681" i="4" s="1"/>
  <c r="AP73" i="4"/>
  <c r="AP681" i="4" s="1"/>
  <c r="AQ73" i="4"/>
  <c r="AQ681" i="4" s="1"/>
  <c r="AR73" i="4"/>
  <c r="AR681" i="4" s="1"/>
  <c r="AS73" i="4"/>
  <c r="AS681" i="4" s="1"/>
  <c r="AT73" i="4"/>
  <c r="AT681" i="4" s="1"/>
  <c r="AU73" i="4"/>
  <c r="AU681" i="4" s="1"/>
  <c r="AV73" i="4"/>
  <c r="AV681" i="4" s="1"/>
  <c r="AW73" i="4"/>
  <c r="AW681" i="4" s="1"/>
  <c r="AX73" i="4"/>
  <c r="AX681" i="4" s="1"/>
  <c r="AY73" i="4"/>
  <c r="AY681" i="4" s="1"/>
  <c r="AZ73" i="4"/>
  <c r="AZ681" i="4" s="1"/>
  <c r="BA73" i="4"/>
  <c r="BA681" i="4" s="1"/>
  <c r="BB73" i="4"/>
  <c r="BB681" i="4" s="1"/>
  <c r="BC73" i="4"/>
  <c r="BC681" i="4" s="1"/>
  <c r="BD73" i="4"/>
  <c r="BD681" i="4" s="1"/>
  <c r="BE73" i="4"/>
  <c r="BE681" i="4" s="1"/>
  <c r="BF73" i="4"/>
  <c r="BF681" i="4" s="1"/>
  <c r="BG73" i="4"/>
  <c r="BG681" i="4" s="1"/>
  <c r="BH73" i="4"/>
  <c r="BH681" i="4" s="1"/>
  <c r="BI73" i="4"/>
  <c r="BI681" i="4" s="1"/>
  <c r="BJ73" i="4"/>
  <c r="BJ681" i="4" s="1"/>
  <c r="BK73" i="4"/>
  <c r="BK681" i="4" s="1"/>
  <c r="BL73" i="4"/>
  <c r="BL681" i="4" s="1"/>
  <c r="BM73" i="4"/>
  <c r="BM681" i="4" s="1"/>
  <c r="BN73" i="4"/>
  <c r="BN681" i="4" s="1"/>
  <c r="BO73" i="4"/>
  <c r="BO681" i="4" s="1"/>
  <c r="BP73" i="4"/>
  <c r="BP681" i="4" s="1"/>
  <c r="BQ73" i="4"/>
  <c r="BQ681" i="4" s="1"/>
  <c r="BR73" i="4"/>
  <c r="BR681" i="4" s="1"/>
  <c r="BS73" i="4"/>
  <c r="BS681" i="4" s="1"/>
  <c r="BT73" i="4"/>
  <c r="BT681" i="4" s="1"/>
  <c r="BU73" i="4"/>
  <c r="BU681" i="4" s="1"/>
  <c r="G74" i="4"/>
  <c r="BW74" i="4" s="1"/>
  <c r="G378" i="4"/>
  <c r="J77" i="1"/>
  <c r="BD74" i="1"/>
  <c r="BE74" i="1" s="1"/>
  <c r="BF74" i="1" s="1"/>
  <c r="BG74" i="1" s="1"/>
  <c r="BH74" i="1" s="1"/>
  <c r="BI74" i="1" s="1"/>
  <c r="BJ74" i="1" s="1"/>
  <c r="BK74" i="1" s="1"/>
  <c r="BL74" i="1" s="1"/>
  <c r="BM74" i="1" s="1"/>
  <c r="BN74" i="1" s="1"/>
  <c r="BO74" i="1" s="1"/>
  <c r="BP74" i="1" s="1"/>
  <c r="BQ74" i="1" s="1"/>
  <c r="BR74" i="1" s="1"/>
  <c r="BS74" i="1" s="1"/>
  <c r="BT74" i="1" s="1"/>
  <c r="BU74" i="1" s="1"/>
  <c r="BV74" i="1" s="1"/>
  <c r="BW74" i="1" s="1"/>
  <c r="CO71" i="1"/>
  <c r="I342" i="4"/>
  <c r="N342" i="4" s="1"/>
  <c r="N646" i="4" s="1"/>
  <c r="I38" i="4"/>
  <c r="I646" i="4" s="1"/>
  <c r="H68" i="4"/>
  <c r="H676" i="4" s="1"/>
  <c r="N71" i="1"/>
  <c r="H372" i="4"/>
  <c r="CO72" i="1"/>
  <c r="BW419" i="4"/>
  <c r="BW68" i="4"/>
  <c r="BW461" i="4"/>
  <c r="BW428" i="4"/>
  <c r="CP431" i="1" s="1"/>
  <c r="BW436" i="4"/>
  <c r="CP439" i="1" s="1"/>
  <c r="BW377" i="4"/>
  <c r="BW381" i="4"/>
  <c r="BW378" i="4"/>
  <c r="CP381" i="1" s="1"/>
  <c r="BW70" i="4"/>
  <c r="BW72" i="4"/>
  <c r="BW446" i="4"/>
  <c r="BW69" i="4"/>
  <c r="BW432" i="4"/>
  <c r="CP435" i="1" s="1"/>
  <c r="BW73" i="4"/>
  <c r="BW71" i="4"/>
  <c r="J72" i="4"/>
  <c r="AE75" i="1" s="1"/>
  <c r="AF75" i="1" s="1"/>
  <c r="AG75" i="1" s="1"/>
  <c r="AH75" i="1" s="1"/>
  <c r="AI75" i="1" s="1"/>
  <c r="AJ75" i="1" s="1"/>
  <c r="AK75" i="1" s="1"/>
  <c r="AL75" i="1" s="1"/>
  <c r="AM75" i="1" s="1"/>
  <c r="AN75" i="1" s="1"/>
  <c r="AO75" i="1" s="1"/>
  <c r="AP75" i="1" s="1"/>
  <c r="AQ75" i="1" s="1"/>
  <c r="AR75" i="1" s="1"/>
  <c r="AS75" i="1" s="1"/>
  <c r="AT75" i="1" s="1"/>
  <c r="AU75" i="1" s="1"/>
  <c r="AV75" i="1" s="1"/>
  <c r="AW75" i="1" s="1"/>
  <c r="AX75" i="1" s="1"/>
  <c r="AY75" i="1" s="1"/>
  <c r="AZ75" i="1" s="1"/>
  <c r="BA75" i="1" s="1"/>
  <c r="BB75" i="1" s="1"/>
  <c r="BC75" i="1" s="1"/>
  <c r="H17" i="4"/>
  <c r="H625" i="4" s="1"/>
  <c r="H321" i="4"/>
  <c r="N20" i="1"/>
  <c r="AJ636" i="1"/>
  <c r="CO19" i="1"/>
  <c r="AS1277" i="1"/>
  <c r="BK634" i="1"/>
  <c r="CO68" i="1"/>
  <c r="CO332" i="1"/>
  <c r="BV674" i="4"/>
  <c r="CO69" i="1"/>
  <c r="BW66" i="4"/>
  <c r="BW370" i="4"/>
  <c r="BW65" i="4"/>
  <c r="BW67" i="4"/>
  <c r="AJ677" i="1"/>
  <c r="CO70" i="1"/>
  <c r="CO325" i="1"/>
  <c r="CO55" i="1"/>
  <c r="CG58" i="1"/>
  <c r="CG57" i="1"/>
  <c r="BW64" i="4"/>
  <c r="CO67" i="1"/>
  <c r="CO53" i="1"/>
  <c r="CE59" i="1"/>
  <c r="CC61" i="1"/>
  <c r="CD60" i="1"/>
  <c r="BY62" i="1"/>
  <c r="BZ62" i="1" s="1"/>
  <c r="CA62" i="1" s="1"/>
  <c r="CB62" i="1" s="1"/>
  <c r="BW64" i="1"/>
  <c r="BX63" i="1"/>
  <c r="BV626" i="4"/>
  <c r="BM933" i="1"/>
  <c r="BN629" i="1"/>
  <c r="BN66" i="1"/>
  <c r="BO66" i="1" s="1"/>
  <c r="BP66" i="1" s="1"/>
  <c r="BQ66" i="1" s="1"/>
  <c r="BR66" i="1" s="1"/>
  <c r="BS66" i="1" s="1"/>
  <c r="BT66" i="1" s="1"/>
  <c r="BU66" i="1" s="1"/>
  <c r="BN65" i="1"/>
  <c r="BO65" i="1" s="1"/>
  <c r="BP65" i="1" s="1"/>
  <c r="BQ65" i="1" s="1"/>
  <c r="BR65" i="1" s="1"/>
  <c r="BS65" i="1" s="1"/>
  <c r="BT65" i="1" s="1"/>
  <c r="BU65" i="1" s="1"/>
  <c r="AT667" i="1"/>
  <c r="AT971" i="1" s="1"/>
  <c r="CO56" i="1"/>
  <c r="BV664" i="4"/>
  <c r="BW360" i="4"/>
  <c r="BW49" i="4"/>
  <c r="BW51" i="4"/>
  <c r="BW53" i="4"/>
  <c r="BW55" i="4"/>
  <c r="BW57" i="4"/>
  <c r="BW59" i="4"/>
  <c r="BW61" i="4"/>
  <c r="BW63" i="4"/>
  <c r="BW50" i="4"/>
  <c r="BW52" i="4"/>
  <c r="BW54" i="4"/>
  <c r="BW56" i="4"/>
  <c r="BW58" i="4"/>
  <c r="BW60" i="4"/>
  <c r="BW62" i="4"/>
  <c r="CO54" i="1"/>
  <c r="CO52" i="1"/>
  <c r="CO330" i="1"/>
  <c r="CO35" i="1"/>
  <c r="CO31" i="1"/>
  <c r="CO36" i="1"/>
  <c r="CO51" i="1"/>
  <c r="CO37" i="1"/>
  <c r="CO29" i="1"/>
  <c r="CO25" i="1"/>
  <c r="CO41" i="1"/>
  <c r="CO43" i="1"/>
  <c r="CO44" i="1"/>
  <c r="CO50" i="1"/>
  <c r="CO39" i="1"/>
  <c r="CO23" i="1"/>
  <c r="CO20" i="1"/>
  <c r="CO30" i="1"/>
  <c r="CO40" i="1"/>
  <c r="CO45" i="1"/>
  <c r="CO42" i="1"/>
  <c r="CO38" i="1"/>
  <c r="CO46" i="1"/>
  <c r="CO28" i="1"/>
  <c r="CO26" i="1"/>
  <c r="CO32" i="1"/>
  <c r="CO22" i="1"/>
  <c r="CO48" i="1"/>
  <c r="CO49" i="1"/>
  <c r="CO33" i="1"/>
  <c r="CO47" i="1"/>
  <c r="CO21" i="1"/>
  <c r="CO34" i="1"/>
  <c r="CO24" i="1"/>
  <c r="CO27" i="1"/>
  <c r="BV633" i="4"/>
  <c r="BV631" i="4"/>
  <c r="BW322" i="4"/>
  <c r="BW327" i="4"/>
  <c r="BW329" i="4"/>
  <c r="BW16" i="4"/>
  <c r="BW17" i="4"/>
  <c r="BW18" i="4"/>
  <c r="BW19" i="4"/>
  <c r="BW20" i="4"/>
  <c r="BW21" i="4"/>
  <c r="BW22" i="4"/>
  <c r="BW23" i="4"/>
  <c r="BW24" i="4"/>
  <c r="BW25" i="4"/>
  <c r="BW26" i="4"/>
  <c r="BW27" i="4"/>
  <c r="BW28" i="4"/>
  <c r="BW29" i="4"/>
  <c r="BW30" i="4"/>
  <c r="BW31" i="4"/>
  <c r="BW32" i="4"/>
  <c r="BW33" i="4"/>
  <c r="BW34" i="4"/>
  <c r="BW35" i="4"/>
  <c r="BW36" i="4"/>
  <c r="BW37" i="4"/>
  <c r="BW38" i="4"/>
  <c r="BW39" i="4"/>
  <c r="BW40" i="4"/>
  <c r="BW41" i="4"/>
  <c r="BW42" i="4"/>
  <c r="BW43" i="4"/>
  <c r="BW44" i="4"/>
  <c r="BW45" i="4"/>
  <c r="BW46" i="4"/>
  <c r="BW47" i="4"/>
  <c r="BW48" i="4"/>
  <c r="BW15" i="4"/>
  <c r="BY12" i="4"/>
  <c r="BY13" i="4" s="1"/>
  <c r="BX12" i="4"/>
  <c r="BX13" i="4" s="1"/>
  <c r="BM1239" i="1" l="1"/>
  <c r="BE361" i="4"/>
  <c r="BE665" i="4" s="1"/>
  <c r="BW361" i="4"/>
  <c r="BW665" i="4" s="1"/>
  <c r="CP464" i="1"/>
  <c r="O361" i="4"/>
  <c r="O665" i="4" s="1"/>
  <c r="BS361" i="4"/>
  <c r="BS665" i="4" s="1"/>
  <c r="U361" i="4"/>
  <c r="U665" i="4" s="1"/>
  <c r="BH361" i="4"/>
  <c r="BH665" i="4" s="1"/>
  <c r="AF361" i="4"/>
  <c r="AF665" i="4" s="1"/>
  <c r="AT361" i="4"/>
  <c r="AT665" i="4" s="1"/>
  <c r="AB361" i="4"/>
  <c r="AB665" i="4" s="1"/>
  <c r="Z361" i="4"/>
  <c r="Z665" i="4" s="1"/>
  <c r="CP384" i="1"/>
  <c r="AY361" i="4"/>
  <c r="AY665" i="4" s="1"/>
  <c r="AI361" i="4"/>
  <c r="AI665" i="4" s="1"/>
  <c r="AG361" i="4"/>
  <c r="AG665" i="4" s="1"/>
  <c r="BC361" i="4"/>
  <c r="BC665" i="4" s="1"/>
  <c r="AX361" i="4"/>
  <c r="AX665" i="4" s="1"/>
  <c r="CP449" i="1"/>
  <c r="BV361" i="4"/>
  <c r="BV665" i="4" s="1"/>
  <c r="BG361" i="4"/>
  <c r="BG665" i="4" s="1"/>
  <c r="BL361" i="4"/>
  <c r="BL665" i="4" s="1"/>
  <c r="AC361" i="4"/>
  <c r="AC665" i="4" s="1"/>
  <c r="AA361" i="4"/>
  <c r="AA665" i="4" s="1"/>
  <c r="BA361" i="4"/>
  <c r="BA665" i="4" s="1"/>
  <c r="V361" i="4"/>
  <c r="V665" i="4" s="1"/>
  <c r="BF361" i="4"/>
  <c r="BF665" i="4" s="1"/>
  <c r="BU361" i="4"/>
  <c r="BU665" i="4" s="1"/>
  <c r="BQ361" i="4"/>
  <c r="BQ665" i="4" s="1"/>
  <c r="T361" i="4"/>
  <c r="T665" i="4" s="1"/>
  <c r="AL361" i="4"/>
  <c r="AL665" i="4" s="1"/>
  <c r="S361" i="4"/>
  <c r="S665" i="4" s="1"/>
  <c r="AD361" i="4"/>
  <c r="AD665" i="4" s="1"/>
  <c r="L361" i="4"/>
  <c r="J361" i="4" s="1"/>
  <c r="AE364" i="1" s="1"/>
  <c r="BJ361" i="4"/>
  <c r="BJ665" i="4" s="1"/>
  <c r="Y361" i="4"/>
  <c r="Y665" i="4" s="1"/>
  <c r="BD361" i="4"/>
  <c r="BD665" i="4" s="1"/>
  <c r="AH361" i="4"/>
  <c r="AH665" i="4" s="1"/>
  <c r="BK361" i="4"/>
  <c r="BK665" i="4" s="1"/>
  <c r="BB361" i="4"/>
  <c r="BB665" i="4" s="1"/>
  <c r="AM361" i="4"/>
  <c r="AM665" i="4" s="1"/>
  <c r="AO361" i="4"/>
  <c r="AO665" i="4" s="1"/>
  <c r="BR361" i="4"/>
  <c r="BR665" i="4" s="1"/>
  <c r="AR361" i="4"/>
  <c r="AR665" i="4" s="1"/>
  <c r="AW361" i="4"/>
  <c r="AW665" i="4" s="1"/>
  <c r="BM361" i="4"/>
  <c r="BM665" i="4" s="1"/>
  <c r="AS361" i="4"/>
  <c r="AS665" i="4" s="1"/>
  <c r="X361" i="4"/>
  <c r="X665" i="4" s="1"/>
  <c r="AQ361" i="4"/>
  <c r="AQ665" i="4" s="1"/>
  <c r="BT361" i="4"/>
  <c r="BT665" i="4" s="1"/>
  <c r="BP361" i="4"/>
  <c r="BP665" i="4" s="1"/>
  <c r="AN361" i="4"/>
  <c r="AN665" i="4" s="1"/>
  <c r="AJ361" i="4"/>
  <c r="AJ665" i="4" s="1"/>
  <c r="BO361" i="4"/>
  <c r="BO665" i="4" s="1"/>
  <c r="AV361" i="4"/>
  <c r="AV665" i="4" s="1"/>
  <c r="AK361" i="4"/>
  <c r="AK665" i="4" s="1"/>
  <c r="P361" i="4"/>
  <c r="P665" i="4" s="1"/>
  <c r="AE361" i="4"/>
  <c r="AE665" i="4" s="1"/>
  <c r="Q361" i="4"/>
  <c r="Q665" i="4" s="1"/>
  <c r="AU361" i="4"/>
  <c r="AU665" i="4" s="1"/>
  <c r="R361" i="4"/>
  <c r="R665" i="4" s="1"/>
  <c r="N361" i="4"/>
  <c r="N665" i="4" s="1"/>
  <c r="AP361" i="4"/>
  <c r="AP665" i="4" s="1"/>
  <c r="BI361" i="4"/>
  <c r="BI665" i="4" s="1"/>
  <c r="BY232" i="4"/>
  <c r="BX232" i="4"/>
  <c r="CQ235" i="1" s="1"/>
  <c r="O229" i="2"/>
  <c r="AZ361" i="4"/>
  <c r="AZ665" i="4" s="1"/>
  <c r="BN342" i="4"/>
  <c r="BN646" i="4" s="1"/>
  <c r="W361" i="4"/>
  <c r="W665" i="4" s="1"/>
  <c r="M361" i="4"/>
  <c r="M665" i="4" s="1"/>
  <c r="CP363" i="1"/>
  <c r="AO342" i="4"/>
  <c r="AO646" i="4" s="1"/>
  <c r="CP422" i="1"/>
  <c r="CP380" i="1"/>
  <c r="AW342" i="4"/>
  <c r="AW646" i="4" s="1"/>
  <c r="R342" i="4"/>
  <c r="R646" i="4" s="1"/>
  <c r="AP342" i="4"/>
  <c r="AP646" i="4" s="1"/>
  <c r="W342" i="4"/>
  <c r="W646" i="4" s="1"/>
  <c r="M342" i="4"/>
  <c r="M646" i="4" s="1"/>
  <c r="CP373" i="1"/>
  <c r="CP72" i="1"/>
  <c r="O66" i="2" s="1"/>
  <c r="BW682" i="4"/>
  <c r="CP71" i="1"/>
  <c r="O65" i="2" s="1"/>
  <c r="BT342" i="4"/>
  <c r="BT646" i="4" s="1"/>
  <c r="BL342" i="4"/>
  <c r="BL646" i="4" s="1"/>
  <c r="AE342" i="4"/>
  <c r="AE646" i="4" s="1"/>
  <c r="AQ342" i="4"/>
  <c r="AQ646" i="4" s="1"/>
  <c r="AD342" i="4"/>
  <c r="AD646" i="4" s="1"/>
  <c r="AJ342" i="4"/>
  <c r="AJ646" i="4" s="1"/>
  <c r="AR342" i="4"/>
  <c r="AR646" i="4" s="1"/>
  <c r="V342" i="4"/>
  <c r="V646" i="4" s="1"/>
  <c r="BW342" i="4"/>
  <c r="BW646" i="4" s="1"/>
  <c r="BR342" i="4"/>
  <c r="BR646" i="4" s="1"/>
  <c r="BH342" i="4"/>
  <c r="BH646" i="4" s="1"/>
  <c r="BK342" i="4"/>
  <c r="BK646" i="4" s="1"/>
  <c r="S342" i="4"/>
  <c r="S646" i="4" s="1"/>
  <c r="X342" i="4"/>
  <c r="X646" i="4" s="1"/>
  <c r="BD342" i="4"/>
  <c r="BD646" i="4" s="1"/>
  <c r="AS342" i="4"/>
  <c r="AS646" i="4" s="1"/>
  <c r="BI342" i="4"/>
  <c r="BI646" i="4" s="1"/>
  <c r="BP342" i="4"/>
  <c r="BP646" i="4" s="1"/>
  <c r="AU342" i="4"/>
  <c r="AU646" i="4" s="1"/>
  <c r="T342" i="4"/>
  <c r="T646" i="4" s="1"/>
  <c r="BE342" i="4"/>
  <c r="BE646" i="4" s="1"/>
  <c r="Y342" i="4"/>
  <c r="Y646" i="4" s="1"/>
  <c r="AK342" i="4"/>
  <c r="AK646" i="4" s="1"/>
  <c r="BG342" i="4"/>
  <c r="BG646" i="4" s="1"/>
  <c r="I68" i="4"/>
  <c r="I676" i="4" s="1"/>
  <c r="I372" i="4"/>
  <c r="BW372" i="4" s="1"/>
  <c r="BW676" i="4" s="1"/>
  <c r="CP73" i="1"/>
  <c r="O67" i="2" s="1"/>
  <c r="I79" i="1"/>
  <c r="H80" i="1"/>
  <c r="I321" i="4"/>
  <c r="AA321" i="4" s="1"/>
  <c r="AA625" i="4" s="1"/>
  <c r="I17" i="4"/>
  <c r="I625" i="4" s="1"/>
  <c r="BX74" i="1"/>
  <c r="BY74" i="1" s="1"/>
  <c r="BZ74" i="1" s="1"/>
  <c r="CA74" i="1" s="1"/>
  <c r="CB74" i="1" s="1"/>
  <c r="CC74" i="1" s="1"/>
  <c r="CD74" i="1" s="1"/>
  <c r="CE74" i="1" s="1"/>
  <c r="CF74" i="1" s="1"/>
  <c r="CG74" i="1" s="1"/>
  <c r="CH74" i="1" s="1"/>
  <c r="CI74" i="1" s="1"/>
  <c r="CJ74" i="1" s="1"/>
  <c r="CK74" i="1" s="1"/>
  <c r="CL74" i="1" s="1"/>
  <c r="CM74" i="1" s="1"/>
  <c r="CN74" i="1" s="1"/>
  <c r="CO74" i="1" s="1"/>
  <c r="CP74" i="1" s="1"/>
  <c r="O68" i="2" s="1"/>
  <c r="BS342" i="4"/>
  <c r="BS646" i="4" s="1"/>
  <c r="BO342" i="4"/>
  <c r="BO646" i="4" s="1"/>
  <c r="AM342" i="4"/>
  <c r="AM646" i="4" s="1"/>
  <c r="BB342" i="4"/>
  <c r="BB646" i="4" s="1"/>
  <c r="BJ342" i="4"/>
  <c r="BJ646" i="4" s="1"/>
  <c r="O342" i="4"/>
  <c r="O646" i="4" s="1"/>
  <c r="AH342" i="4"/>
  <c r="AH646" i="4" s="1"/>
  <c r="AY342" i="4"/>
  <c r="AY646" i="4" s="1"/>
  <c r="AZ342" i="4"/>
  <c r="AZ646" i="4" s="1"/>
  <c r="AN342" i="4"/>
  <c r="AN646" i="4" s="1"/>
  <c r="AA342" i="4"/>
  <c r="AA646" i="4" s="1"/>
  <c r="Z342" i="4"/>
  <c r="Z646" i="4" s="1"/>
  <c r="Q342" i="4"/>
  <c r="Q646" i="4" s="1"/>
  <c r="AC342" i="4"/>
  <c r="AC646" i="4" s="1"/>
  <c r="J73" i="4"/>
  <c r="AE76" i="1" s="1"/>
  <c r="AF76" i="1" s="1"/>
  <c r="AG76" i="1" s="1"/>
  <c r="AH76" i="1" s="1"/>
  <c r="AI76" i="1" s="1"/>
  <c r="AJ76" i="1" s="1"/>
  <c r="AK76" i="1" s="1"/>
  <c r="AL76" i="1" s="1"/>
  <c r="AM76" i="1" s="1"/>
  <c r="AN76" i="1" s="1"/>
  <c r="AO76" i="1" s="1"/>
  <c r="AP76" i="1" s="1"/>
  <c r="AQ76" i="1" s="1"/>
  <c r="AR76" i="1" s="1"/>
  <c r="AS76" i="1" s="1"/>
  <c r="AT76" i="1" s="1"/>
  <c r="AU76" i="1" s="1"/>
  <c r="AV76" i="1" s="1"/>
  <c r="AW76" i="1" s="1"/>
  <c r="AX76" i="1" s="1"/>
  <c r="AY76" i="1" s="1"/>
  <c r="AZ76" i="1" s="1"/>
  <c r="BA76" i="1" s="1"/>
  <c r="BB76" i="1" s="1"/>
  <c r="BC76" i="1" s="1"/>
  <c r="L681" i="4"/>
  <c r="V80" i="1"/>
  <c r="U81" i="1"/>
  <c r="G75" i="4"/>
  <c r="BY75" i="4" s="1"/>
  <c r="G379" i="4"/>
  <c r="BY72" i="4"/>
  <c r="BY419" i="4"/>
  <c r="BY68" i="4"/>
  <c r="BY70" i="4"/>
  <c r="BY436" i="4"/>
  <c r="BY71" i="4"/>
  <c r="BY377" i="4"/>
  <c r="BY381" i="4"/>
  <c r="BY74" i="4"/>
  <c r="BY372" i="4"/>
  <c r="BY461" i="4"/>
  <c r="BY378" i="4"/>
  <c r="BY432" i="4"/>
  <c r="BY69" i="4"/>
  <c r="BY73" i="4"/>
  <c r="BY428" i="4"/>
  <c r="BY446" i="4"/>
  <c r="BX377" i="4"/>
  <c r="BX381" i="4"/>
  <c r="BX68" i="4"/>
  <c r="BX432" i="4"/>
  <c r="CQ435" i="1" s="1"/>
  <c r="BX446" i="4"/>
  <c r="BX419" i="4"/>
  <c r="BX428" i="4"/>
  <c r="CQ431" i="1" s="1"/>
  <c r="BX70" i="4"/>
  <c r="BX72" i="4"/>
  <c r="BX74" i="4"/>
  <c r="BX71" i="4"/>
  <c r="BX378" i="4"/>
  <c r="CQ381" i="1" s="1"/>
  <c r="BX461" i="4"/>
  <c r="BX69" i="4"/>
  <c r="BX436" i="4"/>
  <c r="CQ439" i="1" s="1"/>
  <c r="BX73" i="4"/>
  <c r="AK636" i="1"/>
  <c r="AL636" i="1" s="1"/>
  <c r="G682" i="4"/>
  <c r="M74" i="4"/>
  <c r="M682" i="4" s="1"/>
  <c r="S74" i="4"/>
  <c r="S682" i="4" s="1"/>
  <c r="Q74" i="4"/>
  <c r="Q682" i="4" s="1"/>
  <c r="R74" i="4"/>
  <c r="R682" i="4" s="1"/>
  <c r="P74" i="4"/>
  <c r="P682" i="4" s="1"/>
  <c r="N74" i="4"/>
  <c r="N682" i="4" s="1"/>
  <c r="L74" i="4"/>
  <c r="O74" i="4"/>
  <c r="O682" i="4" s="1"/>
  <c r="T74" i="4"/>
  <c r="T682" i="4" s="1"/>
  <c r="U74" i="4"/>
  <c r="U682" i="4" s="1"/>
  <c r="V74" i="4"/>
  <c r="V682" i="4" s="1"/>
  <c r="W74" i="4"/>
  <c r="W682" i="4" s="1"/>
  <c r="X74" i="4"/>
  <c r="X682" i="4" s="1"/>
  <c r="Y74" i="4"/>
  <c r="Y682" i="4" s="1"/>
  <c r="Z74" i="4"/>
  <c r="Z682" i="4" s="1"/>
  <c r="AA74" i="4"/>
  <c r="AA682" i="4" s="1"/>
  <c r="AB74" i="4"/>
  <c r="AB682" i="4" s="1"/>
  <c r="AC74" i="4"/>
  <c r="AC682" i="4" s="1"/>
  <c r="AD74" i="4"/>
  <c r="AD682" i="4" s="1"/>
  <c r="AE74" i="4"/>
  <c r="AE682" i="4" s="1"/>
  <c r="AF74" i="4"/>
  <c r="AF682" i="4" s="1"/>
  <c r="AG74" i="4"/>
  <c r="AG682" i="4" s="1"/>
  <c r="AH74" i="4"/>
  <c r="AH682" i="4" s="1"/>
  <c r="AI74" i="4"/>
  <c r="AI682" i="4" s="1"/>
  <c r="AJ74" i="4"/>
  <c r="AJ682" i="4" s="1"/>
  <c r="AK74" i="4"/>
  <c r="AK682" i="4" s="1"/>
  <c r="AL74" i="4"/>
  <c r="AL682" i="4" s="1"/>
  <c r="AM74" i="4"/>
  <c r="AM682" i="4" s="1"/>
  <c r="AN74" i="4"/>
  <c r="AN682" i="4" s="1"/>
  <c r="AO74" i="4"/>
  <c r="AO682" i="4" s="1"/>
  <c r="AP74" i="4"/>
  <c r="AP682" i="4" s="1"/>
  <c r="AQ74" i="4"/>
  <c r="AQ682" i="4" s="1"/>
  <c r="AR74" i="4"/>
  <c r="AR682" i="4" s="1"/>
  <c r="AS74" i="4"/>
  <c r="AS682" i="4" s="1"/>
  <c r="AT74" i="4"/>
  <c r="AT682" i="4" s="1"/>
  <c r="AU74" i="4"/>
  <c r="AU682" i="4" s="1"/>
  <c r="AV74" i="4"/>
  <c r="AV682" i="4" s="1"/>
  <c r="AW74" i="4"/>
  <c r="AW682" i="4" s="1"/>
  <c r="AX74" i="4"/>
  <c r="AX682" i="4" s="1"/>
  <c r="AY74" i="4"/>
  <c r="AY682" i="4" s="1"/>
  <c r="AZ74" i="4"/>
  <c r="AZ682" i="4" s="1"/>
  <c r="BA74" i="4"/>
  <c r="BA682" i="4" s="1"/>
  <c r="BB74" i="4"/>
  <c r="BB682" i="4" s="1"/>
  <c r="BC74" i="4"/>
  <c r="BC682" i="4" s="1"/>
  <c r="BD74" i="4"/>
  <c r="BD682" i="4" s="1"/>
  <c r="BE74" i="4"/>
  <c r="BE682" i="4" s="1"/>
  <c r="BF74" i="4"/>
  <c r="BF682" i="4" s="1"/>
  <c r="BG74" i="4"/>
  <c r="BG682" i="4" s="1"/>
  <c r="BH74" i="4"/>
  <c r="BH682" i="4" s="1"/>
  <c r="BI74" i="4"/>
  <c r="BI682" i="4" s="1"/>
  <c r="BJ74" i="4"/>
  <c r="BJ682" i="4" s="1"/>
  <c r="BK74" i="4"/>
  <c r="BK682" i="4" s="1"/>
  <c r="BL74" i="4"/>
  <c r="BL682" i="4" s="1"/>
  <c r="BM74" i="4"/>
  <c r="BM682" i="4" s="1"/>
  <c r="BN74" i="4"/>
  <c r="BN682" i="4" s="1"/>
  <c r="BO74" i="4"/>
  <c r="BO682" i="4" s="1"/>
  <c r="BP74" i="4"/>
  <c r="BP682" i="4" s="1"/>
  <c r="BQ74" i="4"/>
  <c r="BQ682" i="4" s="1"/>
  <c r="BR74" i="4"/>
  <c r="BR682" i="4" s="1"/>
  <c r="BS74" i="4"/>
  <c r="BS682" i="4" s="1"/>
  <c r="BT74" i="4"/>
  <c r="BT682" i="4" s="1"/>
  <c r="BU74" i="4"/>
  <c r="BU682" i="4" s="1"/>
  <c r="BV74" i="4"/>
  <c r="BV682" i="4" s="1"/>
  <c r="I127" i="4"/>
  <c r="I735" i="4" s="1"/>
  <c r="I431" i="4"/>
  <c r="BW431" i="4" s="1"/>
  <c r="BD75" i="1"/>
  <c r="BE75" i="1" s="1"/>
  <c r="BF75" i="1" s="1"/>
  <c r="BG75" i="1" s="1"/>
  <c r="BH75" i="1" s="1"/>
  <c r="BI75" i="1" s="1"/>
  <c r="BJ75" i="1" s="1"/>
  <c r="BK75" i="1" s="1"/>
  <c r="BL75" i="1" s="1"/>
  <c r="BM75" i="1" s="1"/>
  <c r="BN75" i="1" s="1"/>
  <c r="BO75" i="1" s="1"/>
  <c r="BP75" i="1" s="1"/>
  <c r="BQ75" i="1" s="1"/>
  <c r="BR75" i="1" s="1"/>
  <c r="BS75" i="1" s="1"/>
  <c r="BT75" i="1" s="1"/>
  <c r="BU75" i="1" s="1"/>
  <c r="BV75" i="1" s="1"/>
  <c r="BW75" i="1" s="1"/>
  <c r="BW681" i="4"/>
  <c r="P372" i="4"/>
  <c r="P676" i="4" s="1"/>
  <c r="AB372" i="4"/>
  <c r="AB676" i="4" s="1"/>
  <c r="BH372" i="4"/>
  <c r="BH676" i="4" s="1"/>
  <c r="AG342" i="4"/>
  <c r="AG646" i="4" s="1"/>
  <c r="BV342" i="4"/>
  <c r="BV646" i="4" s="1"/>
  <c r="BU342" i="4"/>
  <c r="BU646" i="4" s="1"/>
  <c r="BQ342" i="4"/>
  <c r="BQ646" i="4" s="1"/>
  <c r="BM342" i="4"/>
  <c r="BM646" i="4" s="1"/>
  <c r="AT342" i="4"/>
  <c r="AT646" i="4" s="1"/>
  <c r="AF342" i="4"/>
  <c r="AF646" i="4" s="1"/>
  <c r="AI342" i="4"/>
  <c r="AI646" i="4" s="1"/>
  <c r="BA342" i="4"/>
  <c r="BA646" i="4" s="1"/>
  <c r="L342" i="4"/>
  <c r="P342" i="4"/>
  <c r="P646" i="4" s="1"/>
  <c r="AL342" i="4"/>
  <c r="AL646" i="4" s="1"/>
  <c r="AB342" i="4"/>
  <c r="AB646" i="4" s="1"/>
  <c r="BF342" i="4"/>
  <c r="BF646" i="4" s="1"/>
  <c r="AX342" i="4"/>
  <c r="AX646" i="4" s="1"/>
  <c r="U342" i="4"/>
  <c r="U646" i="4" s="1"/>
  <c r="AV342" i="4"/>
  <c r="AV646" i="4" s="1"/>
  <c r="BC342" i="4"/>
  <c r="BC646" i="4" s="1"/>
  <c r="CP19" i="1"/>
  <c r="O13" i="2" s="1"/>
  <c r="AT1277" i="1"/>
  <c r="BL634" i="1"/>
  <c r="CP332" i="1"/>
  <c r="BY65" i="4"/>
  <c r="BY66" i="4"/>
  <c r="BY370" i="4"/>
  <c r="BY67" i="4"/>
  <c r="AK677" i="1"/>
  <c r="BW674" i="4"/>
  <c r="BX66" i="4"/>
  <c r="BX67" i="4"/>
  <c r="BX370" i="4"/>
  <c r="BX65" i="4"/>
  <c r="CP70" i="1"/>
  <c r="O64" i="2" s="1"/>
  <c r="CP68" i="1"/>
  <c r="O62" i="2" s="1"/>
  <c r="CP69" i="1"/>
  <c r="O63" i="2" s="1"/>
  <c r="CP325" i="1"/>
  <c r="CP53" i="1"/>
  <c r="O47" i="2" s="1"/>
  <c r="CP67" i="1"/>
  <c r="O61" i="2" s="1"/>
  <c r="CF59" i="1"/>
  <c r="CH58" i="1"/>
  <c r="CI58" i="1" s="1"/>
  <c r="CJ58" i="1" s="1"/>
  <c r="CK58" i="1" s="1"/>
  <c r="CL58" i="1" s="1"/>
  <c r="CM58" i="1" s="1"/>
  <c r="CN58" i="1" s="1"/>
  <c r="CO58" i="1" s="1"/>
  <c r="CP58" i="1" s="1"/>
  <c r="O52" i="2" s="1"/>
  <c r="CH57" i="1"/>
  <c r="CI57" i="1" s="1"/>
  <c r="CJ57" i="1" s="1"/>
  <c r="CK57" i="1" s="1"/>
  <c r="CL57" i="1" s="1"/>
  <c r="CM57" i="1" s="1"/>
  <c r="CN57" i="1" s="1"/>
  <c r="CO57" i="1" s="1"/>
  <c r="CP57" i="1" s="1"/>
  <c r="O51" i="2" s="1"/>
  <c r="BY64" i="4"/>
  <c r="BV65" i="1"/>
  <c r="BX64" i="4"/>
  <c r="BV66" i="1"/>
  <c r="CD61" i="1"/>
  <c r="CE60" i="1"/>
  <c r="CC62" i="1"/>
  <c r="CP55" i="1"/>
  <c r="O49" i="2" s="1"/>
  <c r="BY63" i="1"/>
  <c r="BZ63" i="1" s="1"/>
  <c r="CA63" i="1" s="1"/>
  <c r="CB63" i="1" s="1"/>
  <c r="BX64" i="1"/>
  <c r="BN933" i="1"/>
  <c r="BO629" i="1"/>
  <c r="CP56" i="1"/>
  <c r="O50" i="2" s="1"/>
  <c r="CP52" i="1"/>
  <c r="O46" i="2" s="1"/>
  <c r="BW664" i="4"/>
  <c r="AU667" i="1"/>
  <c r="AU971" i="1" s="1"/>
  <c r="CP54" i="1"/>
  <c r="O48" i="2" s="1"/>
  <c r="BY49" i="4"/>
  <c r="BY51" i="4"/>
  <c r="BY53" i="4"/>
  <c r="BY55" i="4"/>
  <c r="BY57" i="4"/>
  <c r="BY59" i="4"/>
  <c r="BY61" i="4"/>
  <c r="BY63" i="4"/>
  <c r="BY361" i="4"/>
  <c r="BY50" i="4"/>
  <c r="BY52" i="4"/>
  <c r="BY54" i="4"/>
  <c r="BY56" i="4"/>
  <c r="BY58" i="4"/>
  <c r="BY60" i="4"/>
  <c r="BY62" i="4"/>
  <c r="BY360" i="4"/>
  <c r="BX361" i="4"/>
  <c r="BX360" i="4"/>
  <c r="BX49" i="4"/>
  <c r="BX51" i="4"/>
  <c r="BX53" i="4"/>
  <c r="BX55" i="4"/>
  <c r="BX57" i="4"/>
  <c r="BX59" i="4"/>
  <c r="BX61" i="4"/>
  <c r="BX63" i="4"/>
  <c r="BX50" i="4"/>
  <c r="BX52" i="4"/>
  <c r="BX54" i="4"/>
  <c r="BX56" i="4"/>
  <c r="BX58" i="4"/>
  <c r="BX60" i="4"/>
  <c r="BX62" i="4"/>
  <c r="CP330" i="1"/>
  <c r="CP24" i="1"/>
  <c r="O18" i="2" s="1"/>
  <c r="CP21" i="1"/>
  <c r="O15" i="2" s="1"/>
  <c r="CP33" i="1"/>
  <c r="O27" i="2" s="1"/>
  <c r="CP48" i="1"/>
  <c r="O42" i="2" s="1"/>
  <c r="CP32" i="1"/>
  <c r="O26" i="2" s="1"/>
  <c r="CP28" i="1"/>
  <c r="O22" i="2" s="1"/>
  <c r="CP38" i="1"/>
  <c r="O32" i="2" s="1"/>
  <c r="CP45" i="1"/>
  <c r="O39" i="2" s="1"/>
  <c r="CP30" i="1"/>
  <c r="O24" i="2" s="1"/>
  <c r="CP23" i="1"/>
  <c r="O17" i="2" s="1"/>
  <c r="CP50" i="1"/>
  <c r="O44" i="2" s="1"/>
  <c r="CP43" i="1"/>
  <c r="O37" i="2" s="1"/>
  <c r="CP25" i="1"/>
  <c r="O19" i="2" s="1"/>
  <c r="CP37" i="1"/>
  <c r="O31" i="2" s="1"/>
  <c r="CP36" i="1"/>
  <c r="O30" i="2" s="1"/>
  <c r="CP35" i="1"/>
  <c r="O29" i="2" s="1"/>
  <c r="CP27" i="1"/>
  <c r="O21" i="2" s="1"/>
  <c r="CP34" i="1"/>
  <c r="O28" i="2" s="1"/>
  <c r="CP47" i="1"/>
  <c r="O41" i="2" s="1"/>
  <c r="CP49" i="1"/>
  <c r="O43" i="2" s="1"/>
  <c r="CP22" i="1"/>
  <c r="O16" i="2" s="1"/>
  <c r="CP26" i="1"/>
  <c r="O20" i="2" s="1"/>
  <c r="CP46" i="1"/>
  <c r="O40" i="2" s="1"/>
  <c r="CP42" i="1"/>
  <c r="O36" i="2" s="1"/>
  <c r="CP40" i="1"/>
  <c r="O34" i="2" s="1"/>
  <c r="CP20" i="1"/>
  <c r="O14" i="2" s="1"/>
  <c r="CP39" i="1"/>
  <c r="O33" i="2" s="1"/>
  <c r="CP44" i="1"/>
  <c r="O38" i="2" s="1"/>
  <c r="CP41" i="1"/>
  <c r="O35" i="2" s="1"/>
  <c r="CP29" i="1"/>
  <c r="O23" i="2" s="1"/>
  <c r="CP51" i="1"/>
  <c r="O45" i="2" s="1"/>
  <c r="CP31" i="1"/>
  <c r="O25" i="2" s="1"/>
  <c r="BW633" i="4"/>
  <c r="BW631" i="4"/>
  <c r="BW626" i="4"/>
  <c r="BX322" i="4"/>
  <c r="BX327" i="4"/>
  <c r="BX329" i="4"/>
  <c r="BX342" i="4"/>
  <c r="BY322" i="4"/>
  <c r="BY327" i="4"/>
  <c r="BY329" i="4"/>
  <c r="BY342" i="4"/>
  <c r="BX16" i="4"/>
  <c r="BX17" i="4"/>
  <c r="BX18" i="4"/>
  <c r="BX19" i="4"/>
  <c r="BX20" i="4"/>
  <c r="BX21" i="4"/>
  <c r="BX22" i="4"/>
  <c r="BX23" i="4"/>
  <c r="BX24" i="4"/>
  <c r="BX25" i="4"/>
  <c r="BX26" i="4"/>
  <c r="BX27" i="4"/>
  <c r="BX28" i="4"/>
  <c r="BX29" i="4"/>
  <c r="BX30" i="4"/>
  <c r="BX31" i="4"/>
  <c r="BX32" i="4"/>
  <c r="BX33" i="4"/>
  <c r="BX34" i="4"/>
  <c r="BX35" i="4"/>
  <c r="BX36" i="4"/>
  <c r="BX37" i="4"/>
  <c r="BX38" i="4"/>
  <c r="BX40" i="4"/>
  <c r="BX39" i="4"/>
  <c r="BX41" i="4"/>
  <c r="BX42" i="4"/>
  <c r="BX43" i="4"/>
  <c r="BX44" i="4"/>
  <c r="BX45" i="4"/>
  <c r="BX46" i="4"/>
  <c r="BX47" i="4"/>
  <c r="BX48" i="4"/>
  <c r="BY16" i="4"/>
  <c r="BY17" i="4"/>
  <c r="BY18" i="4"/>
  <c r="BY19" i="4"/>
  <c r="BY20" i="4"/>
  <c r="BY21" i="4"/>
  <c r="BY22" i="4"/>
  <c r="BY23" i="4"/>
  <c r="BY24" i="4"/>
  <c r="BY25" i="4"/>
  <c r="BY26" i="4"/>
  <c r="BY27" i="4"/>
  <c r="BY28" i="4"/>
  <c r="BY29" i="4"/>
  <c r="BY30" i="4"/>
  <c r="BY31" i="4"/>
  <c r="BY32" i="4"/>
  <c r="BY33" i="4"/>
  <c r="BY34" i="4"/>
  <c r="BY35" i="4"/>
  <c r="BY36" i="4"/>
  <c r="BY37" i="4"/>
  <c r="BY38" i="4"/>
  <c r="BY39" i="4"/>
  <c r="BY40" i="4"/>
  <c r="BY41" i="4"/>
  <c r="BY42" i="4"/>
  <c r="BY43" i="4"/>
  <c r="BY44" i="4"/>
  <c r="BY45" i="4"/>
  <c r="BY46" i="4"/>
  <c r="BY47" i="4"/>
  <c r="BY48" i="4"/>
  <c r="BX15" i="4"/>
  <c r="BY15" i="4"/>
  <c r="BN1239" i="1" l="1"/>
  <c r="AR372" i="4"/>
  <c r="AR676" i="4" s="1"/>
  <c r="CQ464" i="1"/>
  <c r="CR464" i="1" s="1"/>
  <c r="AJ431" i="4"/>
  <c r="BJ431" i="4"/>
  <c r="T321" i="4"/>
  <c r="T625" i="4" s="1"/>
  <c r="CQ384" i="1"/>
  <c r="CR384" i="1" s="1"/>
  <c r="BE431" i="4"/>
  <c r="AT431" i="4"/>
  <c r="N431" i="4"/>
  <c r="Y431" i="4"/>
  <c r="BP431" i="4"/>
  <c r="AO431" i="4"/>
  <c r="P431" i="4"/>
  <c r="CQ449" i="1"/>
  <c r="CR449" i="1" s="1"/>
  <c r="BD372" i="4"/>
  <c r="BD676" i="4" s="1"/>
  <c r="X372" i="4"/>
  <c r="X676" i="4" s="1"/>
  <c r="AN321" i="4"/>
  <c r="AN625" i="4" s="1"/>
  <c r="BP372" i="4"/>
  <c r="BP676" i="4" s="1"/>
  <c r="AZ372" i="4"/>
  <c r="AZ676" i="4" s="1"/>
  <c r="AJ372" i="4"/>
  <c r="AJ676" i="4" s="1"/>
  <c r="T372" i="4"/>
  <c r="T676" i="4" s="1"/>
  <c r="BG321" i="4"/>
  <c r="BG625" i="4" s="1"/>
  <c r="AR321" i="4"/>
  <c r="AR625" i="4" s="1"/>
  <c r="BT372" i="4"/>
  <c r="BT676" i="4" s="1"/>
  <c r="AN372" i="4"/>
  <c r="AN676" i="4" s="1"/>
  <c r="BO321" i="4"/>
  <c r="BO625" i="4" s="1"/>
  <c r="BL372" i="4"/>
  <c r="BL676" i="4" s="1"/>
  <c r="AV372" i="4"/>
  <c r="AV676" i="4" s="1"/>
  <c r="AF372" i="4"/>
  <c r="AF676" i="4" s="1"/>
  <c r="M372" i="4"/>
  <c r="M676" i="4" s="1"/>
  <c r="AK321" i="4"/>
  <c r="AK625" i="4" s="1"/>
  <c r="W321" i="4"/>
  <c r="W625" i="4" s="1"/>
  <c r="BO372" i="4"/>
  <c r="BO676" i="4" s="1"/>
  <c r="BG372" i="4"/>
  <c r="BG676" i="4" s="1"/>
  <c r="AY372" i="4"/>
  <c r="AY676" i="4" s="1"/>
  <c r="AQ372" i="4"/>
  <c r="AQ676" i="4" s="1"/>
  <c r="AI372" i="4"/>
  <c r="AI676" i="4" s="1"/>
  <c r="AA372" i="4"/>
  <c r="AA676" i="4" s="1"/>
  <c r="S372" i="4"/>
  <c r="S676" i="4" s="1"/>
  <c r="BT321" i="4"/>
  <c r="BT625" i="4" s="1"/>
  <c r="P321" i="4"/>
  <c r="P625" i="4" s="1"/>
  <c r="AO321" i="4"/>
  <c r="AO625" i="4" s="1"/>
  <c r="BX372" i="4"/>
  <c r="BX676" i="4" s="1"/>
  <c r="BV372" i="4"/>
  <c r="BV676" i="4" s="1"/>
  <c r="BR372" i="4"/>
  <c r="BR676" i="4" s="1"/>
  <c r="BN372" i="4"/>
  <c r="BN676" i="4" s="1"/>
  <c r="BJ372" i="4"/>
  <c r="BJ676" i="4" s="1"/>
  <c r="BF372" i="4"/>
  <c r="BF676" i="4" s="1"/>
  <c r="BB372" i="4"/>
  <c r="BB676" i="4" s="1"/>
  <c r="AX372" i="4"/>
  <c r="AX676" i="4" s="1"/>
  <c r="AT372" i="4"/>
  <c r="AT676" i="4" s="1"/>
  <c r="AP372" i="4"/>
  <c r="AP676" i="4" s="1"/>
  <c r="AL372" i="4"/>
  <c r="AL676" i="4" s="1"/>
  <c r="AH372" i="4"/>
  <c r="AH676" i="4" s="1"/>
  <c r="AD372" i="4"/>
  <c r="AD676" i="4" s="1"/>
  <c r="Z372" i="4"/>
  <c r="Z676" i="4" s="1"/>
  <c r="V372" i="4"/>
  <c r="V676" i="4" s="1"/>
  <c r="R372" i="4"/>
  <c r="R676" i="4" s="1"/>
  <c r="N372" i="4"/>
  <c r="N676" i="4" s="1"/>
  <c r="BS321" i="4"/>
  <c r="BS625" i="4" s="1"/>
  <c r="BK321" i="4"/>
  <c r="BK625" i="4" s="1"/>
  <c r="BC321" i="4"/>
  <c r="BC625" i="4" s="1"/>
  <c r="AW321" i="4"/>
  <c r="AW625" i="4" s="1"/>
  <c r="L321" i="4"/>
  <c r="J321" i="4" s="1"/>
  <c r="AE324" i="1" s="1"/>
  <c r="Z321" i="4"/>
  <c r="Z625" i="4" s="1"/>
  <c r="O321" i="4"/>
  <c r="O625" i="4" s="1"/>
  <c r="AC321" i="4"/>
  <c r="AC625" i="4" s="1"/>
  <c r="BS372" i="4"/>
  <c r="BS676" i="4" s="1"/>
  <c r="BK372" i="4"/>
  <c r="BK676" i="4" s="1"/>
  <c r="BC372" i="4"/>
  <c r="BC676" i="4" s="1"/>
  <c r="AU372" i="4"/>
  <c r="AU676" i="4" s="1"/>
  <c r="AM372" i="4"/>
  <c r="AM676" i="4" s="1"/>
  <c r="AE372" i="4"/>
  <c r="AE676" i="4" s="1"/>
  <c r="W372" i="4"/>
  <c r="W676" i="4" s="1"/>
  <c r="L372" i="4"/>
  <c r="L676" i="4" s="1"/>
  <c r="BL321" i="4"/>
  <c r="BL625" i="4" s="1"/>
  <c r="BD321" i="4"/>
  <c r="BD625" i="4" s="1"/>
  <c r="AS321" i="4"/>
  <c r="AS625" i="4" s="1"/>
  <c r="AU321" i="4"/>
  <c r="AU625" i="4" s="1"/>
  <c r="R321" i="4"/>
  <c r="R625" i="4" s="1"/>
  <c r="BY321" i="4"/>
  <c r="BY625" i="4" s="1"/>
  <c r="BU372" i="4"/>
  <c r="BU676" i="4" s="1"/>
  <c r="BQ372" i="4"/>
  <c r="BQ676" i="4" s="1"/>
  <c r="BM372" i="4"/>
  <c r="BM676" i="4" s="1"/>
  <c r="BI372" i="4"/>
  <c r="BI676" i="4" s="1"/>
  <c r="BE372" i="4"/>
  <c r="BE676" i="4" s="1"/>
  <c r="BA372" i="4"/>
  <c r="BA676" i="4" s="1"/>
  <c r="AW372" i="4"/>
  <c r="AW676" i="4" s="1"/>
  <c r="AS372" i="4"/>
  <c r="AS676" i="4" s="1"/>
  <c r="AO372" i="4"/>
  <c r="AO676" i="4" s="1"/>
  <c r="AK372" i="4"/>
  <c r="AK676" i="4" s="1"/>
  <c r="AG372" i="4"/>
  <c r="AG676" i="4" s="1"/>
  <c r="AC372" i="4"/>
  <c r="AC676" i="4" s="1"/>
  <c r="Y372" i="4"/>
  <c r="Y676" i="4" s="1"/>
  <c r="U372" i="4"/>
  <c r="U676" i="4" s="1"/>
  <c r="O372" i="4"/>
  <c r="O676" i="4" s="1"/>
  <c r="Q372" i="4"/>
  <c r="Q676" i="4" s="1"/>
  <c r="BP321" i="4"/>
  <c r="BP625" i="4" s="1"/>
  <c r="BH321" i="4"/>
  <c r="BH625" i="4" s="1"/>
  <c r="AD321" i="4"/>
  <c r="AD625" i="4" s="1"/>
  <c r="S321" i="4"/>
  <c r="S625" i="4" s="1"/>
  <c r="AJ321" i="4"/>
  <c r="AJ625" i="4" s="1"/>
  <c r="Y321" i="4"/>
  <c r="Y625" i="4" s="1"/>
  <c r="N321" i="4"/>
  <c r="N625" i="4" s="1"/>
  <c r="L665" i="4"/>
  <c r="J665" i="4" s="1"/>
  <c r="AE668" i="1" s="1"/>
  <c r="AF668" i="1" s="1"/>
  <c r="BU431" i="4"/>
  <c r="AZ431" i="4"/>
  <c r="AD431" i="4"/>
  <c r="AF364" i="1"/>
  <c r="AG364" i="1" s="1"/>
  <c r="AH364" i="1" s="1"/>
  <c r="AI364" i="1" s="1"/>
  <c r="AJ364" i="1" s="1"/>
  <c r="AK364" i="1" s="1"/>
  <c r="AL364" i="1" s="1"/>
  <c r="AM364" i="1" s="1"/>
  <c r="AN364" i="1" s="1"/>
  <c r="AO364" i="1" s="1"/>
  <c r="AP364" i="1" s="1"/>
  <c r="AQ364" i="1" s="1"/>
  <c r="AR364" i="1" s="1"/>
  <c r="AS364" i="1" s="1"/>
  <c r="AT364" i="1" s="1"/>
  <c r="AU364" i="1" s="1"/>
  <c r="AV364" i="1" s="1"/>
  <c r="AW364" i="1" s="1"/>
  <c r="AX364" i="1" s="1"/>
  <c r="AY364" i="1" s="1"/>
  <c r="AZ364" i="1" s="1"/>
  <c r="BA364" i="1" s="1"/>
  <c r="BB364" i="1" s="1"/>
  <c r="BC364" i="1" s="1"/>
  <c r="BD364" i="1" s="1"/>
  <c r="BE364" i="1" s="1"/>
  <c r="BF364" i="1" s="1"/>
  <c r="BG364" i="1" s="1"/>
  <c r="BH364" i="1" s="1"/>
  <c r="BI364" i="1" s="1"/>
  <c r="BJ364" i="1" s="1"/>
  <c r="BK364" i="1" s="1"/>
  <c r="BL364" i="1" s="1"/>
  <c r="BM364" i="1" s="1"/>
  <c r="BN364" i="1" s="1"/>
  <c r="BO364" i="1" s="1"/>
  <c r="BP364" i="1" s="1"/>
  <c r="BQ364" i="1" s="1"/>
  <c r="BR364" i="1" s="1"/>
  <c r="BS364" i="1" s="1"/>
  <c r="BT364" i="1" s="1"/>
  <c r="BU364" i="1" s="1"/>
  <c r="BV364" i="1" s="1"/>
  <c r="BW364" i="1" s="1"/>
  <c r="BX364" i="1" s="1"/>
  <c r="BY364" i="1" s="1"/>
  <c r="BZ364" i="1" s="1"/>
  <c r="CA364" i="1" s="1"/>
  <c r="CB364" i="1" s="1"/>
  <c r="CC364" i="1" s="1"/>
  <c r="CD364" i="1" s="1"/>
  <c r="CE364" i="1" s="1"/>
  <c r="CF364" i="1" s="1"/>
  <c r="CG364" i="1" s="1"/>
  <c r="CH364" i="1" s="1"/>
  <c r="CI364" i="1" s="1"/>
  <c r="CJ364" i="1" s="1"/>
  <c r="CK364" i="1" s="1"/>
  <c r="CL364" i="1" s="1"/>
  <c r="CM364" i="1" s="1"/>
  <c r="CN364" i="1" s="1"/>
  <c r="CO364" i="1" s="1"/>
  <c r="CP364" i="1" s="1"/>
  <c r="CQ364" i="1" s="1"/>
  <c r="CR364" i="1" s="1"/>
  <c r="CQ363" i="1"/>
  <c r="CR363" i="1" s="1"/>
  <c r="X229" i="2"/>
  <c r="CR235" i="1"/>
  <c r="BX75" i="4"/>
  <c r="CQ422" i="1"/>
  <c r="CR422" i="1" s="1"/>
  <c r="BV431" i="4"/>
  <c r="BQ431" i="4"/>
  <c r="BL431" i="4"/>
  <c r="BF431" i="4"/>
  <c r="BA431" i="4"/>
  <c r="AV431" i="4"/>
  <c r="AP431" i="4"/>
  <c r="AK431" i="4"/>
  <c r="AF431" i="4"/>
  <c r="Z431" i="4"/>
  <c r="U431" i="4"/>
  <c r="O431" i="4"/>
  <c r="BT431" i="4"/>
  <c r="BN431" i="4"/>
  <c r="BI431" i="4"/>
  <c r="BD431" i="4"/>
  <c r="AX431" i="4"/>
  <c r="AS431" i="4"/>
  <c r="AN431" i="4"/>
  <c r="AH431" i="4"/>
  <c r="AC431" i="4"/>
  <c r="X431" i="4"/>
  <c r="S431" i="4"/>
  <c r="BR431" i="4"/>
  <c r="BM431" i="4"/>
  <c r="BH431" i="4"/>
  <c r="BB431" i="4"/>
  <c r="AW431" i="4"/>
  <c r="AR431" i="4"/>
  <c r="AL431" i="4"/>
  <c r="AG431" i="4"/>
  <c r="AB431" i="4"/>
  <c r="V431" i="4"/>
  <c r="R431" i="4"/>
  <c r="CQ380" i="1"/>
  <c r="CR380" i="1" s="1"/>
  <c r="CQ373" i="1"/>
  <c r="CR373" i="1" s="1"/>
  <c r="T431" i="4"/>
  <c r="L431" i="4"/>
  <c r="J431" i="4" s="1"/>
  <c r="AE434" i="1" s="1"/>
  <c r="CR435" i="1"/>
  <c r="BX681" i="4"/>
  <c r="CQ72" i="1"/>
  <c r="X66" i="2" s="1"/>
  <c r="CQ73" i="1"/>
  <c r="CR73" i="1" s="1"/>
  <c r="BY681" i="4"/>
  <c r="CR381" i="1"/>
  <c r="CR431" i="1"/>
  <c r="CQ68" i="1"/>
  <c r="X62" i="2" s="1"/>
  <c r="BV321" i="4"/>
  <c r="BV625" i="4" s="1"/>
  <c r="BR321" i="4"/>
  <c r="BR625" i="4" s="1"/>
  <c r="BN321" i="4"/>
  <c r="BN625" i="4" s="1"/>
  <c r="BJ321" i="4"/>
  <c r="BJ625" i="4" s="1"/>
  <c r="BF321" i="4"/>
  <c r="BF625" i="4" s="1"/>
  <c r="BB321" i="4"/>
  <c r="BB625" i="4" s="1"/>
  <c r="AI321" i="4"/>
  <c r="AI625" i="4" s="1"/>
  <c r="AM321" i="4"/>
  <c r="AM625" i="4" s="1"/>
  <c r="AQ321" i="4"/>
  <c r="AQ625" i="4" s="1"/>
  <c r="AV321" i="4"/>
  <c r="AV625" i="4" s="1"/>
  <c r="AX321" i="4"/>
  <c r="AX625" i="4" s="1"/>
  <c r="AE321" i="4"/>
  <c r="AE625" i="4" s="1"/>
  <c r="Q321" i="4"/>
  <c r="Q625" i="4" s="1"/>
  <c r="X321" i="4"/>
  <c r="X625" i="4" s="1"/>
  <c r="AT321" i="4"/>
  <c r="AT625" i="4" s="1"/>
  <c r="AH321" i="4"/>
  <c r="AH625" i="4" s="1"/>
  <c r="CR439" i="1"/>
  <c r="BX431" i="4"/>
  <c r="BX321" i="4"/>
  <c r="BX625" i="4" s="1"/>
  <c r="BU321" i="4"/>
  <c r="BU625" i="4" s="1"/>
  <c r="BQ321" i="4"/>
  <c r="BQ625" i="4" s="1"/>
  <c r="BM321" i="4"/>
  <c r="BM625" i="4" s="1"/>
  <c r="BI321" i="4"/>
  <c r="BI625" i="4" s="1"/>
  <c r="BE321" i="4"/>
  <c r="BE625" i="4" s="1"/>
  <c r="BA321" i="4"/>
  <c r="BA625" i="4" s="1"/>
  <c r="V321" i="4"/>
  <c r="V625" i="4" s="1"/>
  <c r="AF321" i="4"/>
  <c r="AF625" i="4" s="1"/>
  <c r="AP321" i="4"/>
  <c r="AP625" i="4" s="1"/>
  <c r="AZ321" i="4"/>
  <c r="AZ625" i="4" s="1"/>
  <c r="AG321" i="4"/>
  <c r="AG625" i="4" s="1"/>
  <c r="AL321" i="4"/>
  <c r="AL625" i="4" s="1"/>
  <c r="M321" i="4"/>
  <c r="M625" i="4" s="1"/>
  <c r="U321" i="4"/>
  <c r="U625" i="4" s="1"/>
  <c r="AB321" i="4"/>
  <c r="AB625" i="4" s="1"/>
  <c r="AY321" i="4"/>
  <c r="AY625" i="4" s="1"/>
  <c r="BW321" i="4"/>
  <c r="BW625" i="4" s="1"/>
  <c r="AM636" i="1"/>
  <c r="BX682" i="4"/>
  <c r="V81" i="1"/>
  <c r="U82" i="1"/>
  <c r="I80" i="1"/>
  <c r="H81" i="1"/>
  <c r="BS431" i="4"/>
  <c r="BO431" i="4"/>
  <c r="BK431" i="4"/>
  <c r="BG431" i="4"/>
  <c r="BC431" i="4"/>
  <c r="AY431" i="4"/>
  <c r="AU431" i="4"/>
  <c r="AQ431" i="4"/>
  <c r="AM431" i="4"/>
  <c r="AI431" i="4"/>
  <c r="AE431" i="4"/>
  <c r="AA431" i="4"/>
  <c r="W431" i="4"/>
  <c r="Q431" i="4"/>
  <c r="M431" i="4"/>
  <c r="J342" i="4"/>
  <c r="AE345" i="1" s="1"/>
  <c r="AF345" i="1" s="1"/>
  <c r="AG345" i="1" s="1"/>
  <c r="AH345" i="1" s="1"/>
  <c r="AI345" i="1" s="1"/>
  <c r="AJ345" i="1" s="1"/>
  <c r="AK345" i="1" s="1"/>
  <c r="AL345" i="1" s="1"/>
  <c r="AM345" i="1" s="1"/>
  <c r="AN345" i="1" s="1"/>
  <c r="AO345" i="1" s="1"/>
  <c r="AP345" i="1" s="1"/>
  <c r="AQ345" i="1" s="1"/>
  <c r="AR345" i="1" s="1"/>
  <c r="AS345" i="1" s="1"/>
  <c r="AT345" i="1" s="1"/>
  <c r="AU345" i="1" s="1"/>
  <c r="AV345" i="1" s="1"/>
  <c r="AW345" i="1" s="1"/>
  <c r="AX345" i="1" s="1"/>
  <c r="AY345" i="1" s="1"/>
  <c r="AZ345" i="1" s="1"/>
  <c r="BA345" i="1" s="1"/>
  <c r="BB345" i="1" s="1"/>
  <c r="BC345" i="1" s="1"/>
  <c r="BD345" i="1" s="1"/>
  <c r="BE345" i="1" s="1"/>
  <c r="BF345" i="1" s="1"/>
  <c r="BG345" i="1" s="1"/>
  <c r="BH345" i="1" s="1"/>
  <c r="BI345" i="1" s="1"/>
  <c r="BJ345" i="1" s="1"/>
  <c r="BK345" i="1" s="1"/>
  <c r="BL345" i="1" s="1"/>
  <c r="BM345" i="1" s="1"/>
  <c r="BN345" i="1" s="1"/>
  <c r="BO345" i="1" s="1"/>
  <c r="BP345" i="1" s="1"/>
  <c r="BQ345" i="1" s="1"/>
  <c r="BR345" i="1" s="1"/>
  <c r="BS345" i="1" s="1"/>
  <c r="BT345" i="1" s="1"/>
  <c r="BU345" i="1" s="1"/>
  <c r="BV345" i="1" s="1"/>
  <c r="BW345" i="1" s="1"/>
  <c r="BX345" i="1" s="1"/>
  <c r="BY345" i="1" s="1"/>
  <c r="BZ345" i="1" s="1"/>
  <c r="CA345" i="1" s="1"/>
  <c r="CB345" i="1" s="1"/>
  <c r="CC345" i="1" s="1"/>
  <c r="CD345" i="1" s="1"/>
  <c r="CE345" i="1" s="1"/>
  <c r="CF345" i="1" s="1"/>
  <c r="CG345" i="1" s="1"/>
  <c r="CH345" i="1" s="1"/>
  <c r="CI345" i="1" s="1"/>
  <c r="CJ345" i="1" s="1"/>
  <c r="CK345" i="1" s="1"/>
  <c r="CL345" i="1" s="1"/>
  <c r="CM345" i="1" s="1"/>
  <c r="CN345" i="1" s="1"/>
  <c r="CO345" i="1" s="1"/>
  <c r="CP345" i="1" s="1"/>
  <c r="CQ345" i="1" s="1"/>
  <c r="CR345" i="1" s="1"/>
  <c r="L646" i="4"/>
  <c r="J646" i="4" s="1"/>
  <c r="AE649" i="1" s="1"/>
  <c r="J74" i="4"/>
  <c r="AE77" i="1" s="1"/>
  <c r="AF77" i="1" s="1"/>
  <c r="AG77" i="1" s="1"/>
  <c r="AH77" i="1" s="1"/>
  <c r="AI77" i="1" s="1"/>
  <c r="AJ77" i="1" s="1"/>
  <c r="AK77" i="1" s="1"/>
  <c r="AL77" i="1" s="1"/>
  <c r="AM77" i="1" s="1"/>
  <c r="AN77" i="1" s="1"/>
  <c r="AO77" i="1" s="1"/>
  <c r="AP77" i="1" s="1"/>
  <c r="AQ77" i="1" s="1"/>
  <c r="AR77" i="1" s="1"/>
  <c r="AS77" i="1" s="1"/>
  <c r="AT77" i="1" s="1"/>
  <c r="AU77" i="1" s="1"/>
  <c r="AV77" i="1" s="1"/>
  <c r="AW77" i="1" s="1"/>
  <c r="AX77" i="1" s="1"/>
  <c r="AY77" i="1" s="1"/>
  <c r="AZ77" i="1" s="1"/>
  <c r="BA77" i="1" s="1"/>
  <c r="BB77" i="1" s="1"/>
  <c r="BC77" i="1" s="1"/>
  <c r="L682" i="4"/>
  <c r="BY431" i="4"/>
  <c r="G76" i="4"/>
  <c r="G380" i="4"/>
  <c r="CQ71" i="1"/>
  <c r="BX75" i="1"/>
  <c r="BY75" i="1" s="1"/>
  <c r="BZ75" i="1" s="1"/>
  <c r="CA75" i="1" s="1"/>
  <c r="CB75" i="1" s="1"/>
  <c r="CC75" i="1" s="1"/>
  <c r="CD75" i="1" s="1"/>
  <c r="CE75" i="1" s="1"/>
  <c r="CF75" i="1" s="1"/>
  <c r="CG75" i="1" s="1"/>
  <c r="CH75" i="1" s="1"/>
  <c r="CI75" i="1" s="1"/>
  <c r="CJ75" i="1" s="1"/>
  <c r="CK75" i="1" s="1"/>
  <c r="CL75" i="1" s="1"/>
  <c r="CM75" i="1" s="1"/>
  <c r="CN75" i="1" s="1"/>
  <c r="CO75" i="1" s="1"/>
  <c r="CP75" i="1" s="1"/>
  <c r="CQ75" i="1" s="1"/>
  <c r="CR75" i="1" s="1"/>
  <c r="BY682" i="4"/>
  <c r="G683" i="4"/>
  <c r="N75" i="4"/>
  <c r="L75" i="4"/>
  <c r="P75" i="4"/>
  <c r="R75" i="4"/>
  <c r="M75" i="4"/>
  <c r="S75" i="4"/>
  <c r="Q75" i="4"/>
  <c r="O75" i="4"/>
  <c r="T75" i="4"/>
  <c r="U75" i="4"/>
  <c r="V75" i="4"/>
  <c r="W75" i="4"/>
  <c r="X75" i="4"/>
  <c r="Y75" i="4"/>
  <c r="Z75" i="4"/>
  <c r="AA75" i="4"/>
  <c r="AB75" i="4"/>
  <c r="AC75" i="4"/>
  <c r="AD75" i="4"/>
  <c r="AE75" i="4"/>
  <c r="AF75" i="4"/>
  <c r="AG75" i="4"/>
  <c r="AH75" i="4"/>
  <c r="AI75" i="4"/>
  <c r="AJ75" i="4"/>
  <c r="AK75" i="4"/>
  <c r="AL75" i="4"/>
  <c r="AM75" i="4"/>
  <c r="AN75" i="4"/>
  <c r="AO75" i="4"/>
  <c r="AP75" i="4"/>
  <c r="AQ75" i="4"/>
  <c r="AR75" i="4"/>
  <c r="AS75" i="4"/>
  <c r="AT75" i="4"/>
  <c r="AU75" i="4"/>
  <c r="AV75" i="4"/>
  <c r="AW75" i="4"/>
  <c r="AX75" i="4"/>
  <c r="AY75" i="4"/>
  <c r="AZ75" i="4"/>
  <c r="BA75" i="4"/>
  <c r="BB75" i="4"/>
  <c r="BC75" i="4"/>
  <c r="BD75" i="4"/>
  <c r="BE75" i="4"/>
  <c r="BF75" i="4"/>
  <c r="BG75" i="4"/>
  <c r="BH75" i="4"/>
  <c r="BI75" i="4"/>
  <c r="BJ75" i="4"/>
  <c r="BK75" i="4"/>
  <c r="BL75" i="4"/>
  <c r="BM75" i="4"/>
  <c r="BN75" i="4"/>
  <c r="BO75" i="4"/>
  <c r="BP75" i="4"/>
  <c r="BQ75" i="4"/>
  <c r="BR75" i="4"/>
  <c r="BS75" i="4"/>
  <c r="BT75" i="4"/>
  <c r="BU75" i="4"/>
  <c r="BV75" i="4"/>
  <c r="BW75" i="4"/>
  <c r="J681" i="4"/>
  <c r="AE684" i="1" s="1"/>
  <c r="CQ74" i="1"/>
  <c r="BY676" i="4"/>
  <c r="BD76" i="1"/>
  <c r="BE76" i="1" s="1"/>
  <c r="BF76" i="1" s="1"/>
  <c r="BG76" i="1" s="1"/>
  <c r="BH76" i="1" s="1"/>
  <c r="BI76" i="1" s="1"/>
  <c r="BJ76" i="1" s="1"/>
  <c r="BK76" i="1" s="1"/>
  <c r="BL76" i="1" s="1"/>
  <c r="BM76" i="1" s="1"/>
  <c r="BN76" i="1" s="1"/>
  <c r="BO76" i="1" s="1"/>
  <c r="BP76" i="1" s="1"/>
  <c r="BQ76" i="1" s="1"/>
  <c r="BR76" i="1" s="1"/>
  <c r="BS76" i="1" s="1"/>
  <c r="BT76" i="1" s="1"/>
  <c r="BU76" i="1" s="1"/>
  <c r="BV76" i="1" s="1"/>
  <c r="BW76" i="1" s="1"/>
  <c r="CQ19" i="1"/>
  <c r="CR19" i="1" s="1"/>
  <c r="X13" i="2" s="1"/>
  <c r="AU1277" i="1"/>
  <c r="BM634" i="1"/>
  <c r="CQ332" i="1"/>
  <c r="CR332" i="1" s="1"/>
  <c r="CQ70" i="1"/>
  <c r="AL677" i="1"/>
  <c r="BY674" i="4"/>
  <c r="BX674" i="4"/>
  <c r="CQ69" i="1"/>
  <c r="CQ325" i="1"/>
  <c r="CR325" i="1" s="1"/>
  <c r="CQ53" i="1"/>
  <c r="CQ67" i="1"/>
  <c r="CQ57" i="1"/>
  <c r="CF60" i="1"/>
  <c r="CG59" i="1"/>
  <c r="BW66" i="1"/>
  <c r="BW65" i="1"/>
  <c r="CQ52" i="1"/>
  <c r="CQ55" i="1"/>
  <c r="CD62" i="1"/>
  <c r="CE61" i="1"/>
  <c r="CC63" i="1"/>
  <c r="BY64" i="1"/>
  <c r="BZ64" i="1" s="1"/>
  <c r="CA64" i="1" s="1"/>
  <c r="CB64" i="1" s="1"/>
  <c r="BX664" i="4"/>
  <c r="BY631" i="4"/>
  <c r="BY646" i="4"/>
  <c r="BY626" i="4"/>
  <c r="BO933" i="1"/>
  <c r="BP629" i="1"/>
  <c r="CQ58" i="1"/>
  <c r="CQ54" i="1"/>
  <c r="AV667" i="1"/>
  <c r="AV971" i="1" s="1"/>
  <c r="BX665" i="4"/>
  <c r="BY665" i="4"/>
  <c r="CQ56" i="1"/>
  <c r="BY664" i="4"/>
  <c r="CQ330" i="1"/>
  <c r="CR330" i="1" s="1"/>
  <c r="CQ51" i="1"/>
  <c r="CQ41" i="1"/>
  <c r="CR41" i="1" s="1"/>
  <c r="X35" i="2" s="1"/>
  <c r="CQ39" i="1"/>
  <c r="CR39" i="1" s="1"/>
  <c r="X33" i="2" s="1"/>
  <c r="CQ40" i="1"/>
  <c r="CR40" i="1" s="1"/>
  <c r="X34" i="2" s="1"/>
  <c r="CQ46" i="1"/>
  <c r="CR46" i="1" s="1"/>
  <c r="X40" i="2" s="1"/>
  <c r="CQ22" i="1"/>
  <c r="CR22" i="1" s="1"/>
  <c r="X16" i="2" s="1"/>
  <c r="CQ47" i="1"/>
  <c r="CR47" i="1" s="1"/>
  <c r="X41" i="2" s="1"/>
  <c r="CQ27" i="1"/>
  <c r="CR27" i="1" s="1"/>
  <c r="X21" i="2" s="1"/>
  <c r="CQ36" i="1"/>
  <c r="CR36" i="1" s="1"/>
  <c r="X30" i="2" s="1"/>
  <c r="CQ25" i="1"/>
  <c r="CR25" i="1" s="1"/>
  <c r="X19" i="2" s="1"/>
  <c r="CQ50" i="1"/>
  <c r="CQ30" i="1"/>
  <c r="CR30" i="1" s="1"/>
  <c r="X24" i="2" s="1"/>
  <c r="CQ38" i="1"/>
  <c r="CR38" i="1" s="1"/>
  <c r="X32" i="2" s="1"/>
  <c r="CQ32" i="1"/>
  <c r="CR32" i="1" s="1"/>
  <c r="X26" i="2" s="1"/>
  <c r="CQ33" i="1"/>
  <c r="CR33" i="1" s="1"/>
  <c r="X27" i="2" s="1"/>
  <c r="CQ24" i="1"/>
  <c r="CR24" i="1" s="1"/>
  <c r="X18" i="2" s="1"/>
  <c r="CQ31" i="1"/>
  <c r="CR31" i="1" s="1"/>
  <c r="X25" i="2" s="1"/>
  <c r="CQ29" i="1"/>
  <c r="CR29" i="1" s="1"/>
  <c r="X23" i="2" s="1"/>
  <c r="CQ44" i="1"/>
  <c r="CR44" i="1" s="1"/>
  <c r="X38" i="2" s="1"/>
  <c r="CQ20" i="1"/>
  <c r="CR20" i="1" s="1"/>
  <c r="X14" i="2" s="1"/>
  <c r="CQ42" i="1"/>
  <c r="CR42" i="1" s="1"/>
  <c r="X36" i="2" s="1"/>
  <c r="CQ26" i="1"/>
  <c r="CR26" i="1" s="1"/>
  <c r="X20" i="2" s="1"/>
  <c r="CQ49" i="1"/>
  <c r="CQ34" i="1"/>
  <c r="CR34" i="1" s="1"/>
  <c r="X28" i="2" s="1"/>
  <c r="CQ35" i="1"/>
  <c r="CR35" i="1" s="1"/>
  <c r="X29" i="2" s="1"/>
  <c r="CQ37" i="1"/>
  <c r="CR37" i="1" s="1"/>
  <c r="X31" i="2" s="1"/>
  <c r="CQ43" i="1"/>
  <c r="CR43" i="1" s="1"/>
  <c r="X37" i="2" s="1"/>
  <c r="CQ23" i="1"/>
  <c r="CR23" i="1" s="1"/>
  <c r="X17" i="2" s="1"/>
  <c r="CQ45" i="1"/>
  <c r="CR45" i="1" s="1"/>
  <c r="X39" i="2" s="1"/>
  <c r="CQ28" i="1"/>
  <c r="CR28" i="1" s="1"/>
  <c r="X22" i="2" s="1"/>
  <c r="CQ48" i="1"/>
  <c r="CQ21" i="1"/>
  <c r="CR21" i="1" s="1"/>
  <c r="X15" i="2" s="1"/>
  <c r="BY633" i="4"/>
  <c r="BX646" i="4"/>
  <c r="BX626" i="4"/>
  <c r="BX633" i="4"/>
  <c r="BX631" i="4"/>
  <c r="J15" i="4"/>
  <c r="BO1239" i="1" l="1"/>
  <c r="J372" i="4"/>
  <c r="AE375" i="1" s="1"/>
  <c r="AF375" i="1" s="1"/>
  <c r="AG375" i="1" s="1"/>
  <c r="AH375" i="1" s="1"/>
  <c r="AI375" i="1" s="1"/>
  <c r="AJ375" i="1" s="1"/>
  <c r="AK375" i="1" s="1"/>
  <c r="AL375" i="1" s="1"/>
  <c r="AM375" i="1" s="1"/>
  <c r="AN375" i="1" s="1"/>
  <c r="AO375" i="1" s="1"/>
  <c r="AP375" i="1" s="1"/>
  <c r="AQ375" i="1" s="1"/>
  <c r="AR375" i="1" s="1"/>
  <c r="AS375" i="1" s="1"/>
  <c r="AT375" i="1" s="1"/>
  <c r="AU375" i="1" s="1"/>
  <c r="AV375" i="1" s="1"/>
  <c r="AW375" i="1" s="1"/>
  <c r="AX375" i="1" s="1"/>
  <c r="AY375" i="1" s="1"/>
  <c r="AZ375" i="1" s="1"/>
  <c r="BA375" i="1" s="1"/>
  <c r="BB375" i="1" s="1"/>
  <c r="BC375" i="1" s="1"/>
  <c r="BD375" i="1" s="1"/>
  <c r="BE375" i="1" s="1"/>
  <c r="BF375" i="1" s="1"/>
  <c r="BG375" i="1" s="1"/>
  <c r="BH375" i="1" s="1"/>
  <c r="BI375" i="1" s="1"/>
  <c r="BJ375" i="1" s="1"/>
  <c r="BK375" i="1" s="1"/>
  <c r="BL375" i="1" s="1"/>
  <c r="BM375" i="1" s="1"/>
  <c r="BN375" i="1" s="1"/>
  <c r="BO375" i="1" s="1"/>
  <c r="BP375" i="1" s="1"/>
  <c r="BQ375" i="1" s="1"/>
  <c r="BR375" i="1" s="1"/>
  <c r="BS375" i="1" s="1"/>
  <c r="BT375" i="1" s="1"/>
  <c r="BU375" i="1" s="1"/>
  <c r="BV375" i="1" s="1"/>
  <c r="BW375" i="1" s="1"/>
  <c r="BX375" i="1" s="1"/>
  <c r="BY375" i="1" s="1"/>
  <c r="BZ375" i="1" s="1"/>
  <c r="CA375" i="1" s="1"/>
  <c r="CB375" i="1" s="1"/>
  <c r="CC375" i="1" s="1"/>
  <c r="CD375" i="1" s="1"/>
  <c r="CE375" i="1" s="1"/>
  <c r="CF375" i="1" s="1"/>
  <c r="CG375" i="1" s="1"/>
  <c r="CH375" i="1" s="1"/>
  <c r="CI375" i="1" s="1"/>
  <c r="CJ375" i="1" s="1"/>
  <c r="CK375" i="1" s="1"/>
  <c r="CL375" i="1" s="1"/>
  <c r="CM375" i="1" s="1"/>
  <c r="CN375" i="1" s="1"/>
  <c r="CO375" i="1" s="1"/>
  <c r="CP375" i="1" s="1"/>
  <c r="CQ375" i="1" s="1"/>
  <c r="CR375" i="1" s="1"/>
  <c r="AE972" i="1"/>
  <c r="L625" i="4"/>
  <c r="J625" i="4" s="1"/>
  <c r="AE628" i="1" s="1"/>
  <c r="AF628" i="1" s="1"/>
  <c r="O69" i="2"/>
  <c r="AF434" i="1"/>
  <c r="AG434" i="1" s="1"/>
  <c r="AH434" i="1" s="1"/>
  <c r="AI434" i="1" s="1"/>
  <c r="AJ434" i="1" s="1"/>
  <c r="AK434" i="1" s="1"/>
  <c r="AL434" i="1" s="1"/>
  <c r="AM434" i="1" s="1"/>
  <c r="AN434" i="1" s="1"/>
  <c r="AO434" i="1" s="1"/>
  <c r="AP434" i="1" s="1"/>
  <c r="AQ434" i="1" s="1"/>
  <c r="AR434" i="1" s="1"/>
  <c r="AS434" i="1" s="1"/>
  <c r="AT434" i="1" s="1"/>
  <c r="AU434" i="1" s="1"/>
  <c r="AV434" i="1" s="1"/>
  <c r="AW434" i="1" s="1"/>
  <c r="AX434" i="1" s="1"/>
  <c r="AY434" i="1" s="1"/>
  <c r="AZ434" i="1" s="1"/>
  <c r="BA434" i="1" s="1"/>
  <c r="BB434" i="1" s="1"/>
  <c r="BC434" i="1" s="1"/>
  <c r="BD434" i="1" s="1"/>
  <c r="BE434" i="1" s="1"/>
  <c r="BF434" i="1" s="1"/>
  <c r="BG434" i="1" s="1"/>
  <c r="BH434" i="1" s="1"/>
  <c r="BI434" i="1" s="1"/>
  <c r="BJ434" i="1" s="1"/>
  <c r="BK434" i="1" s="1"/>
  <c r="BL434" i="1" s="1"/>
  <c r="BM434" i="1" s="1"/>
  <c r="BN434" i="1" s="1"/>
  <c r="BO434" i="1" s="1"/>
  <c r="BP434" i="1" s="1"/>
  <c r="BQ434" i="1" s="1"/>
  <c r="BR434" i="1" s="1"/>
  <c r="BS434" i="1" s="1"/>
  <c r="BT434" i="1" s="1"/>
  <c r="BU434" i="1" s="1"/>
  <c r="BV434" i="1" s="1"/>
  <c r="BW434" i="1" s="1"/>
  <c r="BX434" i="1" s="1"/>
  <c r="BY434" i="1" s="1"/>
  <c r="BZ434" i="1" s="1"/>
  <c r="CA434" i="1" s="1"/>
  <c r="CB434" i="1" s="1"/>
  <c r="CC434" i="1" s="1"/>
  <c r="CD434" i="1" s="1"/>
  <c r="CE434" i="1" s="1"/>
  <c r="CF434" i="1" s="1"/>
  <c r="CG434" i="1" s="1"/>
  <c r="CH434" i="1" s="1"/>
  <c r="CI434" i="1" s="1"/>
  <c r="CJ434" i="1" s="1"/>
  <c r="CK434" i="1" s="1"/>
  <c r="CL434" i="1" s="1"/>
  <c r="CM434" i="1" s="1"/>
  <c r="CN434" i="1" s="1"/>
  <c r="CO434" i="1" s="1"/>
  <c r="CP434" i="1" s="1"/>
  <c r="CQ434" i="1" s="1"/>
  <c r="CR434" i="1" s="1"/>
  <c r="AG668" i="1"/>
  <c r="AF972" i="1"/>
  <c r="CR72" i="1"/>
  <c r="X67" i="2"/>
  <c r="CR68" i="1"/>
  <c r="CR51" i="1"/>
  <c r="X45" i="2"/>
  <c r="CR54" i="1"/>
  <c r="X48" i="2"/>
  <c r="CR55" i="1"/>
  <c r="X49" i="2"/>
  <c r="CR48" i="1"/>
  <c r="X42" i="2"/>
  <c r="CR49" i="1"/>
  <c r="X43" i="2"/>
  <c r="CR50" i="1"/>
  <c r="X44" i="2"/>
  <c r="CR58" i="1"/>
  <c r="X52" i="2"/>
  <c r="CR52" i="1"/>
  <c r="X46" i="2"/>
  <c r="CR67" i="1"/>
  <c r="X61" i="2"/>
  <c r="CR53" i="1"/>
  <c r="X47" i="2"/>
  <c r="CR69" i="1"/>
  <c r="X63" i="2"/>
  <c r="CR74" i="1"/>
  <c r="X68" i="2"/>
  <c r="X69" i="2"/>
  <c r="CR71" i="1"/>
  <c r="X65" i="2"/>
  <c r="CR56" i="1"/>
  <c r="X50" i="2"/>
  <c r="CR57" i="1"/>
  <c r="X51" i="2"/>
  <c r="CR70" i="1"/>
  <c r="X64" i="2"/>
  <c r="AF324" i="1"/>
  <c r="AG324" i="1" s="1"/>
  <c r="AH324" i="1" s="1"/>
  <c r="AI324" i="1" s="1"/>
  <c r="AJ324" i="1" s="1"/>
  <c r="AK324" i="1" s="1"/>
  <c r="AL324" i="1" s="1"/>
  <c r="AM324" i="1" s="1"/>
  <c r="AN324" i="1" s="1"/>
  <c r="AO324" i="1" s="1"/>
  <c r="AP324" i="1" s="1"/>
  <c r="AQ324" i="1" s="1"/>
  <c r="AR324" i="1" s="1"/>
  <c r="AS324" i="1" s="1"/>
  <c r="AT324" i="1" s="1"/>
  <c r="AU324" i="1" s="1"/>
  <c r="AV324" i="1" s="1"/>
  <c r="AW324" i="1" s="1"/>
  <c r="AX324" i="1" s="1"/>
  <c r="AY324" i="1" s="1"/>
  <c r="AZ324" i="1" s="1"/>
  <c r="BA324" i="1" s="1"/>
  <c r="BB324" i="1" s="1"/>
  <c r="BC324" i="1" s="1"/>
  <c r="BD324" i="1" s="1"/>
  <c r="BE324" i="1" s="1"/>
  <c r="BF324" i="1" s="1"/>
  <c r="BG324" i="1" s="1"/>
  <c r="BH324" i="1" s="1"/>
  <c r="BI324" i="1" s="1"/>
  <c r="BJ324" i="1" s="1"/>
  <c r="BK324" i="1" s="1"/>
  <c r="BL324" i="1" s="1"/>
  <c r="BM324" i="1" s="1"/>
  <c r="BN324" i="1" s="1"/>
  <c r="BO324" i="1" s="1"/>
  <c r="BP324" i="1" s="1"/>
  <c r="BQ324" i="1" s="1"/>
  <c r="BR324" i="1" s="1"/>
  <c r="BS324" i="1" s="1"/>
  <c r="BT324" i="1" s="1"/>
  <c r="BU324" i="1" s="1"/>
  <c r="BV324" i="1" s="1"/>
  <c r="BW324" i="1" s="1"/>
  <c r="BX324" i="1" s="1"/>
  <c r="BY324" i="1" s="1"/>
  <c r="BZ324" i="1" s="1"/>
  <c r="CA324" i="1" s="1"/>
  <c r="CB324" i="1" s="1"/>
  <c r="CC324" i="1" s="1"/>
  <c r="CD324" i="1" s="1"/>
  <c r="CE324" i="1" s="1"/>
  <c r="CF324" i="1" s="1"/>
  <c r="CG324" i="1" s="1"/>
  <c r="CH324" i="1" s="1"/>
  <c r="CI324" i="1" s="1"/>
  <c r="CJ324" i="1" s="1"/>
  <c r="CK324" i="1" s="1"/>
  <c r="CL324" i="1" s="1"/>
  <c r="CM324" i="1" s="1"/>
  <c r="CN324" i="1" s="1"/>
  <c r="CO324" i="1" s="1"/>
  <c r="CP324" i="1" s="1"/>
  <c r="CQ324" i="1" s="1"/>
  <c r="CR324" i="1" s="1"/>
  <c r="AF684" i="1"/>
  <c r="J75" i="4"/>
  <c r="AE78" i="1" s="1"/>
  <c r="AF78" i="1" s="1"/>
  <c r="AG78" i="1" s="1"/>
  <c r="AH78" i="1" s="1"/>
  <c r="AI78" i="1" s="1"/>
  <c r="AJ78" i="1" s="1"/>
  <c r="AK78" i="1" s="1"/>
  <c r="AL78" i="1" s="1"/>
  <c r="AM78" i="1" s="1"/>
  <c r="AN78" i="1" s="1"/>
  <c r="AO78" i="1" s="1"/>
  <c r="AP78" i="1" s="1"/>
  <c r="AQ78" i="1" s="1"/>
  <c r="AR78" i="1" s="1"/>
  <c r="AS78" i="1" s="1"/>
  <c r="AT78" i="1" s="1"/>
  <c r="AU78" i="1" s="1"/>
  <c r="AV78" i="1" s="1"/>
  <c r="AW78" i="1" s="1"/>
  <c r="AX78" i="1" s="1"/>
  <c r="AY78" i="1" s="1"/>
  <c r="AZ78" i="1" s="1"/>
  <c r="BA78" i="1" s="1"/>
  <c r="BB78" i="1" s="1"/>
  <c r="BC78" i="1" s="1"/>
  <c r="BX76" i="1"/>
  <c r="BY76" i="1" s="1"/>
  <c r="BZ76" i="1" s="1"/>
  <c r="CA76" i="1" s="1"/>
  <c r="CB76" i="1" s="1"/>
  <c r="CC76" i="1" s="1"/>
  <c r="CD76" i="1" s="1"/>
  <c r="CE76" i="1" s="1"/>
  <c r="CF76" i="1" s="1"/>
  <c r="CG76" i="1" s="1"/>
  <c r="CH76" i="1" s="1"/>
  <c r="CI76" i="1" s="1"/>
  <c r="CJ76" i="1" s="1"/>
  <c r="CK76" i="1" s="1"/>
  <c r="CL76" i="1" s="1"/>
  <c r="CM76" i="1" s="1"/>
  <c r="CN76" i="1" s="1"/>
  <c r="CO76" i="1" s="1"/>
  <c r="CP76" i="1" s="1"/>
  <c r="CQ76" i="1" s="1"/>
  <c r="CR76" i="1" s="1"/>
  <c r="J676" i="4"/>
  <c r="AE679" i="1" s="1"/>
  <c r="G684" i="4"/>
  <c r="S76" i="4"/>
  <c r="Q76" i="4"/>
  <c r="M76" i="4"/>
  <c r="O76" i="4"/>
  <c r="R76" i="4"/>
  <c r="P76" i="4"/>
  <c r="N76" i="4"/>
  <c r="L76" i="4"/>
  <c r="T76" i="4"/>
  <c r="U76" i="4"/>
  <c r="V76" i="4"/>
  <c r="W76" i="4"/>
  <c r="X76" i="4"/>
  <c r="Y76" i="4"/>
  <c r="Z76" i="4"/>
  <c r="AA76" i="4"/>
  <c r="AB76" i="4"/>
  <c r="AC76" i="4"/>
  <c r="AD76" i="4"/>
  <c r="AE76" i="4"/>
  <c r="AF76" i="4"/>
  <c r="AG76" i="4"/>
  <c r="AH76" i="4"/>
  <c r="AI76" i="4"/>
  <c r="AJ76" i="4"/>
  <c r="AK76" i="4"/>
  <c r="AL76" i="4"/>
  <c r="AM76" i="4"/>
  <c r="AN76" i="4"/>
  <c r="AO76" i="4"/>
  <c r="AP76" i="4"/>
  <c r="AQ76" i="4"/>
  <c r="AR76" i="4"/>
  <c r="AS76" i="4"/>
  <c r="AT76" i="4"/>
  <c r="AU76" i="4"/>
  <c r="AV76" i="4"/>
  <c r="AW76" i="4"/>
  <c r="AX76" i="4"/>
  <c r="AY76" i="4"/>
  <c r="AZ76" i="4"/>
  <c r="BA76" i="4"/>
  <c r="BB76" i="4"/>
  <c r="BC76" i="4"/>
  <c r="BD76" i="4"/>
  <c r="BE76" i="4"/>
  <c r="BF76" i="4"/>
  <c r="BG76" i="4"/>
  <c r="BH76" i="4"/>
  <c r="BI76" i="4"/>
  <c r="BJ76" i="4"/>
  <c r="BK76" i="4"/>
  <c r="BL76" i="4"/>
  <c r="BM76" i="4"/>
  <c r="BN76" i="4"/>
  <c r="BO76" i="4"/>
  <c r="BP76" i="4"/>
  <c r="BQ76" i="4"/>
  <c r="BR76" i="4"/>
  <c r="BS76" i="4"/>
  <c r="BT76" i="4"/>
  <c r="BU76" i="4"/>
  <c r="BV76" i="4"/>
  <c r="BW76" i="4"/>
  <c r="BX76" i="4"/>
  <c r="BY76" i="4"/>
  <c r="J682" i="4"/>
  <c r="AE685" i="1" s="1"/>
  <c r="AF649" i="1"/>
  <c r="I81" i="1"/>
  <c r="H82" i="1"/>
  <c r="AN636" i="1"/>
  <c r="BD77" i="1"/>
  <c r="BE77" i="1" s="1"/>
  <c r="BF77" i="1" s="1"/>
  <c r="BG77" i="1" s="1"/>
  <c r="BH77" i="1" s="1"/>
  <c r="BI77" i="1" s="1"/>
  <c r="BJ77" i="1" s="1"/>
  <c r="BK77" i="1" s="1"/>
  <c r="BL77" i="1" s="1"/>
  <c r="BM77" i="1" s="1"/>
  <c r="BN77" i="1" s="1"/>
  <c r="BO77" i="1" s="1"/>
  <c r="BP77" i="1" s="1"/>
  <c r="BQ77" i="1" s="1"/>
  <c r="BR77" i="1" s="1"/>
  <c r="BS77" i="1" s="1"/>
  <c r="BT77" i="1" s="1"/>
  <c r="BU77" i="1" s="1"/>
  <c r="BV77" i="1" s="1"/>
  <c r="BW77" i="1" s="1"/>
  <c r="G77" i="4"/>
  <c r="G381" i="4"/>
  <c r="V82" i="1"/>
  <c r="L194" i="1" s="1"/>
  <c r="M194" i="1" s="1"/>
  <c r="U83" i="1"/>
  <c r="AV1277" i="1"/>
  <c r="BN634" i="1"/>
  <c r="AM677" i="1"/>
  <c r="CG60" i="1"/>
  <c r="CF61" i="1"/>
  <c r="CH59" i="1"/>
  <c r="CI59" i="1" s="1"/>
  <c r="CJ59" i="1" s="1"/>
  <c r="CK59" i="1" s="1"/>
  <c r="CL59" i="1" s="1"/>
  <c r="CM59" i="1" s="1"/>
  <c r="CN59" i="1" s="1"/>
  <c r="CO59" i="1" s="1"/>
  <c r="CP59" i="1" s="1"/>
  <c r="BX65" i="1"/>
  <c r="BY65" i="1" s="1"/>
  <c r="BZ65" i="1" s="1"/>
  <c r="CA65" i="1" s="1"/>
  <c r="CB65" i="1" s="1"/>
  <c r="CC65" i="1" s="1"/>
  <c r="CD65" i="1" s="1"/>
  <c r="CE65" i="1" s="1"/>
  <c r="BX66" i="1"/>
  <c r="BY66" i="1" s="1"/>
  <c r="BZ66" i="1" s="1"/>
  <c r="CA66" i="1" s="1"/>
  <c r="CB66" i="1" s="1"/>
  <c r="CC66" i="1" s="1"/>
  <c r="CD66" i="1" s="1"/>
  <c r="CE66" i="1" s="1"/>
  <c r="CC64" i="1"/>
  <c r="CD63" i="1"/>
  <c r="CE62" i="1"/>
  <c r="BP933" i="1"/>
  <c r="BQ629" i="1"/>
  <c r="AW667" i="1"/>
  <c r="AW971" i="1" s="1"/>
  <c r="AE18" i="1"/>
  <c r="BP1239" i="1" l="1"/>
  <c r="AF1278" i="1"/>
  <c r="CQ59" i="1"/>
  <c r="CR59" i="1" s="1"/>
  <c r="O53" i="2"/>
  <c r="O70" i="2"/>
  <c r="H191" i="4"/>
  <c r="H799" i="4" s="1"/>
  <c r="H495" i="4"/>
  <c r="N194" i="1"/>
  <c r="AG972" i="1"/>
  <c r="AH668" i="1"/>
  <c r="X70" i="2"/>
  <c r="AF685" i="1"/>
  <c r="AE989" i="1"/>
  <c r="L24" i="1"/>
  <c r="L40" i="1"/>
  <c r="H83" i="1"/>
  <c r="I82" i="1"/>
  <c r="J76" i="4"/>
  <c r="AE79" i="1" s="1"/>
  <c r="AF79" i="1" s="1"/>
  <c r="AG79" i="1" s="1"/>
  <c r="AH79" i="1" s="1"/>
  <c r="AI79" i="1" s="1"/>
  <c r="AJ79" i="1" s="1"/>
  <c r="AK79" i="1" s="1"/>
  <c r="AL79" i="1" s="1"/>
  <c r="AM79" i="1" s="1"/>
  <c r="AN79" i="1" s="1"/>
  <c r="AO79" i="1" s="1"/>
  <c r="AP79" i="1" s="1"/>
  <c r="AQ79" i="1" s="1"/>
  <c r="AR79" i="1" s="1"/>
  <c r="AS79" i="1" s="1"/>
  <c r="AT79" i="1" s="1"/>
  <c r="AU79" i="1" s="1"/>
  <c r="AV79" i="1" s="1"/>
  <c r="AW79" i="1" s="1"/>
  <c r="AX79" i="1" s="1"/>
  <c r="AY79" i="1" s="1"/>
  <c r="AZ79" i="1" s="1"/>
  <c r="BA79" i="1" s="1"/>
  <c r="BB79" i="1" s="1"/>
  <c r="BC79" i="1" s="1"/>
  <c r="G685" i="4"/>
  <c r="P77" i="4"/>
  <c r="P685" i="4" s="1"/>
  <c r="Q77" i="4"/>
  <c r="Q685" i="4" s="1"/>
  <c r="M77" i="4"/>
  <c r="M685" i="4" s="1"/>
  <c r="S77" i="4"/>
  <c r="S685" i="4" s="1"/>
  <c r="N77" i="4"/>
  <c r="N685" i="4" s="1"/>
  <c r="O77" i="4"/>
  <c r="O685" i="4" s="1"/>
  <c r="R77" i="4"/>
  <c r="R685" i="4" s="1"/>
  <c r="L77" i="4"/>
  <c r="T77" i="4"/>
  <c r="T685" i="4" s="1"/>
  <c r="U77" i="4"/>
  <c r="U685" i="4" s="1"/>
  <c r="V77" i="4"/>
  <c r="V685" i="4" s="1"/>
  <c r="W77" i="4"/>
  <c r="W685" i="4" s="1"/>
  <c r="X77" i="4"/>
  <c r="X685" i="4" s="1"/>
  <c r="Y77" i="4"/>
  <c r="Y685" i="4" s="1"/>
  <c r="Z77" i="4"/>
  <c r="Z685" i="4" s="1"/>
  <c r="AA77" i="4"/>
  <c r="AA685" i="4" s="1"/>
  <c r="AB77" i="4"/>
  <c r="AB685" i="4" s="1"/>
  <c r="AC77" i="4"/>
  <c r="AC685" i="4" s="1"/>
  <c r="AD77" i="4"/>
  <c r="AD685" i="4" s="1"/>
  <c r="AE77" i="4"/>
  <c r="AE685" i="4" s="1"/>
  <c r="AF77" i="4"/>
  <c r="AF685" i="4" s="1"/>
  <c r="AG77" i="4"/>
  <c r="AG685" i="4" s="1"/>
  <c r="AH77" i="4"/>
  <c r="AH685" i="4" s="1"/>
  <c r="AI77" i="4"/>
  <c r="AI685" i="4" s="1"/>
  <c r="AJ77" i="4"/>
  <c r="AJ685" i="4" s="1"/>
  <c r="AK77" i="4"/>
  <c r="AK685" i="4" s="1"/>
  <c r="AL77" i="4"/>
  <c r="AL685" i="4" s="1"/>
  <c r="AM77" i="4"/>
  <c r="AM685" i="4" s="1"/>
  <c r="AN77" i="4"/>
  <c r="AN685" i="4" s="1"/>
  <c r="AO77" i="4"/>
  <c r="AO685" i="4" s="1"/>
  <c r="AP77" i="4"/>
  <c r="AP685" i="4" s="1"/>
  <c r="AQ77" i="4"/>
  <c r="AQ685" i="4" s="1"/>
  <c r="AR77" i="4"/>
  <c r="AR685" i="4" s="1"/>
  <c r="AS77" i="4"/>
  <c r="AS685" i="4" s="1"/>
  <c r="AT77" i="4"/>
  <c r="AT685" i="4" s="1"/>
  <c r="AU77" i="4"/>
  <c r="AU685" i="4" s="1"/>
  <c r="AV77" i="4"/>
  <c r="AV685" i="4" s="1"/>
  <c r="AW77" i="4"/>
  <c r="AW685" i="4" s="1"/>
  <c r="AX77" i="4"/>
  <c r="AX685" i="4" s="1"/>
  <c r="AY77" i="4"/>
  <c r="AY685" i="4" s="1"/>
  <c r="AZ77" i="4"/>
  <c r="AZ685" i="4" s="1"/>
  <c r="BA77" i="4"/>
  <c r="BA685" i="4" s="1"/>
  <c r="BB77" i="4"/>
  <c r="BB685" i="4" s="1"/>
  <c r="BC77" i="4"/>
  <c r="BC685" i="4" s="1"/>
  <c r="BD77" i="4"/>
  <c r="BD685" i="4" s="1"/>
  <c r="BE77" i="4"/>
  <c r="BE685" i="4" s="1"/>
  <c r="BF77" i="4"/>
  <c r="BF685" i="4" s="1"/>
  <c r="BG77" i="4"/>
  <c r="BG685" i="4" s="1"/>
  <c r="BH77" i="4"/>
  <c r="BH685" i="4" s="1"/>
  <c r="BI77" i="4"/>
  <c r="BI685" i="4" s="1"/>
  <c r="BJ77" i="4"/>
  <c r="BJ685" i="4" s="1"/>
  <c r="BK77" i="4"/>
  <c r="BK685" i="4" s="1"/>
  <c r="BL77" i="4"/>
  <c r="BL685" i="4" s="1"/>
  <c r="BM77" i="4"/>
  <c r="BM685" i="4" s="1"/>
  <c r="BN77" i="4"/>
  <c r="BN685" i="4" s="1"/>
  <c r="BO77" i="4"/>
  <c r="BO685" i="4" s="1"/>
  <c r="BP77" i="4"/>
  <c r="BP685" i="4" s="1"/>
  <c r="BQ77" i="4"/>
  <c r="BQ685" i="4" s="1"/>
  <c r="BR77" i="4"/>
  <c r="BR685" i="4" s="1"/>
  <c r="BS77" i="4"/>
  <c r="BS685" i="4" s="1"/>
  <c r="BT77" i="4"/>
  <c r="BT685" i="4" s="1"/>
  <c r="BU77" i="4"/>
  <c r="BU685" i="4" s="1"/>
  <c r="BV77" i="4"/>
  <c r="BV685" i="4" s="1"/>
  <c r="BW77" i="4"/>
  <c r="BW685" i="4" s="1"/>
  <c r="BY77" i="4"/>
  <c r="BY685" i="4" s="1"/>
  <c r="BX77" i="4"/>
  <c r="BX685" i="4" s="1"/>
  <c r="G78" i="4"/>
  <c r="G382" i="4"/>
  <c r="AG628" i="1"/>
  <c r="BX77" i="1"/>
  <c r="BY77" i="1" s="1"/>
  <c r="BZ77" i="1" s="1"/>
  <c r="CA77" i="1" s="1"/>
  <c r="CB77" i="1" s="1"/>
  <c r="CC77" i="1" s="1"/>
  <c r="CD77" i="1" s="1"/>
  <c r="CE77" i="1" s="1"/>
  <c r="CF77" i="1" s="1"/>
  <c r="CG77" i="1" s="1"/>
  <c r="CH77" i="1" s="1"/>
  <c r="CI77" i="1" s="1"/>
  <c r="CJ77" i="1" s="1"/>
  <c r="CK77" i="1" s="1"/>
  <c r="CL77" i="1" s="1"/>
  <c r="CM77" i="1" s="1"/>
  <c r="CN77" i="1" s="1"/>
  <c r="CO77" i="1" s="1"/>
  <c r="CP77" i="1" s="1"/>
  <c r="CQ77" i="1" s="1"/>
  <c r="CR77" i="1" s="1"/>
  <c r="AF679" i="1"/>
  <c r="AG684" i="1"/>
  <c r="V83" i="1"/>
  <c r="U84" i="1"/>
  <c r="AO636" i="1"/>
  <c r="AG649" i="1"/>
  <c r="AH649" i="1" s="1"/>
  <c r="BD78" i="1"/>
  <c r="BE78" i="1" s="1"/>
  <c r="BF78" i="1" s="1"/>
  <c r="BG78" i="1" s="1"/>
  <c r="BH78" i="1" s="1"/>
  <c r="BI78" i="1" s="1"/>
  <c r="BJ78" i="1" s="1"/>
  <c r="BK78" i="1" s="1"/>
  <c r="BL78" i="1" s="1"/>
  <c r="BM78" i="1" s="1"/>
  <c r="BN78" i="1" s="1"/>
  <c r="BO78" i="1" s="1"/>
  <c r="BP78" i="1" s="1"/>
  <c r="BQ78" i="1" s="1"/>
  <c r="BR78" i="1" s="1"/>
  <c r="BS78" i="1" s="1"/>
  <c r="BT78" i="1" s="1"/>
  <c r="BU78" i="1" s="1"/>
  <c r="BV78" i="1" s="1"/>
  <c r="BW78" i="1" s="1"/>
  <c r="AW1277" i="1"/>
  <c r="BO634" i="1"/>
  <c r="AN677" i="1"/>
  <c r="CF62" i="1"/>
  <c r="CG61" i="1"/>
  <c r="CF65" i="1"/>
  <c r="CF66" i="1"/>
  <c r="CH60" i="1"/>
  <c r="CI60" i="1" s="1"/>
  <c r="CJ60" i="1" s="1"/>
  <c r="CK60" i="1" s="1"/>
  <c r="CL60" i="1" s="1"/>
  <c r="CM60" i="1" s="1"/>
  <c r="CN60" i="1" s="1"/>
  <c r="CO60" i="1" s="1"/>
  <c r="CP60" i="1" s="1"/>
  <c r="CE63" i="1"/>
  <c r="CD64" i="1"/>
  <c r="BQ933" i="1"/>
  <c r="BR629" i="1"/>
  <c r="AX667" i="1"/>
  <c r="AX971" i="1" s="1"/>
  <c r="AF18" i="1"/>
  <c r="BQ1239" i="1" l="1"/>
  <c r="AG1278" i="1"/>
  <c r="AX1277" i="1"/>
  <c r="O71" i="2"/>
  <c r="X53" i="2"/>
  <c r="CQ60" i="1"/>
  <c r="CR60" i="1" s="1"/>
  <c r="O54" i="2"/>
  <c r="I495" i="4"/>
  <c r="Z495" i="4" s="1"/>
  <c r="I191" i="4"/>
  <c r="I799" i="4" s="1"/>
  <c r="AH972" i="1"/>
  <c r="AI668" i="1"/>
  <c r="X71" i="2"/>
  <c r="U85" i="1"/>
  <c r="V84" i="1"/>
  <c r="G383" i="4"/>
  <c r="G79" i="4"/>
  <c r="BD79" i="1"/>
  <c r="BE79" i="1" s="1"/>
  <c r="BF79" i="1" s="1"/>
  <c r="BG79" i="1" s="1"/>
  <c r="BH79" i="1" s="1"/>
  <c r="BI79" i="1" s="1"/>
  <c r="BJ79" i="1" s="1"/>
  <c r="BK79" i="1" s="1"/>
  <c r="BL79" i="1" s="1"/>
  <c r="BM79" i="1" s="1"/>
  <c r="BN79" i="1" s="1"/>
  <c r="BO79" i="1" s="1"/>
  <c r="BP79" i="1" s="1"/>
  <c r="BQ79" i="1" s="1"/>
  <c r="BR79" i="1" s="1"/>
  <c r="BS79" i="1" s="1"/>
  <c r="BT79" i="1" s="1"/>
  <c r="BU79" i="1" s="1"/>
  <c r="BV79" i="1" s="1"/>
  <c r="BW79" i="1" s="1"/>
  <c r="I83" i="1"/>
  <c r="H84" i="1"/>
  <c r="J77" i="4"/>
  <c r="AE80" i="1" s="1"/>
  <c r="AF80" i="1" s="1"/>
  <c r="AG80" i="1" s="1"/>
  <c r="AH80" i="1" s="1"/>
  <c r="AI80" i="1" s="1"/>
  <c r="AJ80" i="1" s="1"/>
  <c r="AK80" i="1" s="1"/>
  <c r="AL80" i="1" s="1"/>
  <c r="AM80" i="1" s="1"/>
  <c r="AN80" i="1" s="1"/>
  <c r="AO80" i="1" s="1"/>
  <c r="AP80" i="1" s="1"/>
  <c r="AQ80" i="1" s="1"/>
  <c r="AR80" i="1" s="1"/>
  <c r="AS80" i="1" s="1"/>
  <c r="AT80" i="1" s="1"/>
  <c r="AU80" i="1" s="1"/>
  <c r="AV80" i="1" s="1"/>
  <c r="AW80" i="1" s="1"/>
  <c r="AX80" i="1" s="1"/>
  <c r="AY80" i="1" s="1"/>
  <c r="AZ80" i="1" s="1"/>
  <c r="BA80" i="1" s="1"/>
  <c r="BB80" i="1" s="1"/>
  <c r="BC80" i="1" s="1"/>
  <c r="L685" i="4"/>
  <c r="AI649" i="1"/>
  <c r="AH684" i="1"/>
  <c r="AG679" i="1"/>
  <c r="G686" i="4"/>
  <c r="M78" i="4"/>
  <c r="R78" i="4"/>
  <c r="L78" i="4"/>
  <c r="P78" i="4"/>
  <c r="S78" i="4"/>
  <c r="N78" i="4"/>
  <c r="Q78" i="4"/>
  <c r="O78" i="4"/>
  <c r="T78" i="4"/>
  <c r="U78" i="4"/>
  <c r="V78" i="4"/>
  <c r="W78" i="4"/>
  <c r="X78" i="4"/>
  <c r="Y78" i="4"/>
  <c r="Z78" i="4"/>
  <c r="AA78" i="4"/>
  <c r="AB78" i="4"/>
  <c r="AC78" i="4"/>
  <c r="AD78" i="4"/>
  <c r="AE78" i="4"/>
  <c r="AF78" i="4"/>
  <c r="AG78" i="4"/>
  <c r="AH78" i="4"/>
  <c r="AI78" i="4"/>
  <c r="AJ78" i="4"/>
  <c r="AK78" i="4"/>
  <c r="AL78" i="4"/>
  <c r="AM78" i="4"/>
  <c r="AN78" i="4"/>
  <c r="AO78" i="4"/>
  <c r="AP78" i="4"/>
  <c r="AQ78" i="4"/>
  <c r="AR78" i="4"/>
  <c r="AS78" i="4"/>
  <c r="AT78" i="4"/>
  <c r="AU78" i="4"/>
  <c r="AV78" i="4"/>
  <c r="AW78" i="4"/>
  <c r="AX78" i="4"/>
  <c r="AY78" i="4"/>
  <c r="AZ78" i="4"/>
  <c r="BA78" i="4"/>
  <c r="BB78" i="4"/>
  <c r="BC78" i="4"/>
  <c r="BD78" i="4"/>
  <c r="BE78" i="4"/>
  <c r="BF78" i="4"/>
  <c r="BG78" i="4"/>
  <c r="BH78" i="4"/>
  <c r="BI78" i="4"/>
  <c r="BJ78" i="4"/>
  <c r="BK78" i="4"/>
  <c r="BL78" i="4"/>
  <c r="BM78" i="4"/>
  <c r="BN78" i="4"/>
  <c r="BO78" i="4"/>
  <c r="BP78" i="4"/>
  <c r="BQ78" i="4"/>
  <c r="BR78" i="4"/>
  <c r="BS78" i="4"/>
  <c r="BT78" i="4"/>
  <c r="BU78" i="4"/>
  <c r="BV78" i="4"/>
  <c r="BW78" i="4"/>
  <c r="BX78" i="4"/>
  <c r="BY78" i="4"/>
  <c r="M40" i="1"/>
  <c r="BX78" i="1"/>
  <c r="BY78" i="1" s="1"/>
  <c r="BZ78" i="1" s="1"/>
  <c r="CA78" i="1" s="1"/>
  <c r="CB78" i="1" s="1"/>
  <c r="CC78" i="1" s="1"/>
  <c r="CD78" i="1" s="1"/>
  <c r="CE78" i="1" s="1"/>
  <c r="CF78" i="1" s="1"/>
  <c r="CG78" i="1" s="1"/>
  <c r="CH78" i="1" s="1"/>
  <c r="CI78" i="1" s="1"/>
  <c r="CJ78" i="1" s="1"/>
  <c r="CK78" i="1" s="1"/>
  <c r="CL78" i="1" s="1"/>
  <c r="CM78" i="1" s="1"/>
  <c r="CN78" i="1" s="1"/>
  <c r="CO78" i="1" s="1"/>
  <c r="CP78" i="1" s="1"/>
  <c r="CQ78" i="1" s="1"/>
  <c r="CR78" i="1" s="1"/>
  <c r="AP636" i="1"/>
  <c r="AH628" i="1"/>
  <c r="M24" i="1"/>
  <c r="J24" i="1"/>
  <c r="AF989" i="1"/>
  <c r="AF1295" i="1" s="1"/>
  <c r="AG685" i="1"/>
  <c r="BP634" i="1"/>
  <c r="AO677" i="1"/>
  <c r="CG66" i="1"/>
  <c r="CH61" i="1"/>
  <c r="CI61" i="1" s="1"/>
  <c r="CJ61" i="1" s="1"/>
  <c r="CK61" i="1" s="1"/>
  <c r="CL61" i="1" s="1"/>
  <c r="CM61" i="1" s="1"/>
  <c r="CN61" i="1" s="1"/>
  <c r="CO61" i="1" s="1"/>
  <c r="CP61" i="1" s="1"/>
  <c r="CF63" i="1"/>
  <c r="CG65" i="1"/>
  <c r="CG62" i="1"/>
  <c r="CE64" i="1"/>
  <c r="BR933" i="1"/>
  <c r="BS629" i="1"/>
  <c r="AY667" i="1"/>
  <c r="AY971" i="1" s="1"/>
  <c r="AG18" i="1"/>
  <c r="BR1239" i="1" l="1"/>
  <c r="AH1278" i="1"/>
  <c r="AY1277" i="1"/>
  <c r="X54" i="2"/>
  <c r="BK495" i="4"/>
  <c r="AU495" i="4"/>
  <c r="Y495" i="4"/>
  <c r="BO495" i="4"/>
  <c r="AY495" i="4"/>
  <c r="AI495" i="4"/>
  <c r="T495" i="4"/>
  <c r="AE495" i="4"/>
  <c r="BW495" i="4"/>
  <c r="BG495" i="4"/>
  <c r="AQ495" i="4"/>
  <c r="N495" i="4"/>
  <c r="BS495" i="4"/>
  <c r="BC495" i="4"/>
  <c r="AM495" i="4"/>
  <c r="S495" i="4"/>
  <c r="O72" i="2"/>
  <c r="CQ61" i="1"/>
  <c r="X55" i="2" s="1"/>
  <c r="O55" i="2"/>
  <c r="BV495" i="4"/>
  <c r="BR495" i="4"/>
  <c r="BN495" i="4"/>
  <c r="BJ495" i="4"/>
  <c r="BF495" i="4"/>
  <c r="BB495" i="4"/>
  <c r="AX495" i="4"/>
  <c r="AT495" i="4"/>
  <c r="AP495" i="4"/>
  <c r="AL495" i="4"/>
  <c r="AH495" i="4"/>
  <c r="AD495" i="4"/>
  <c r="AB495" i="4"/>
  <c r="Q495" i="4"/>
  <c r="U495" i="4"/>
  <c r="P495" i="4"/>
  <c r="AI972" i="1"/>
  <c r="AJ668" i="1"/>
  <c r="BY495" i="4"/>
  <c r="BU495" i="4"/>
  <c r="BQ495" i="4"/>
  <c r="BM495" i="4"/>
  <c r="BI495" i="4"/>
  <c r="BE495" i="4"/>
  <c r="BA495" i="4"/>
  <c r="AW495" i="4"/>
  <c r="AS495" i="4"/>
  <c r="AO495" i="4"/>
  <c r="AK495" i="4"/>
  <c r="AG495" i="4"/>
  <c r="AC495" i="4"/>
  <c r="L495" i="4"/>
  <c r="J495" i="4" s="1"/>
  <c r="AE498" i="1" s="1"/>
  <c r="R495" i="4"/>
  <c r="V495" i="4"/>
  <c r="M495" i="4"/>
  <c r="BX495" i="4"/>
  <c r="BT495" i="4"/>
  <c r="BP495" i="4"/>
  <c r="BL495" i="4"/>
  <c r="BH495" i="4"/>
  <c r="BD495" i="4"/>
  <c r="AZ495" i="4"/>
  <c r="AV495" i="4"/>
  <c r="AR495" i="4"/>
  <c r="AN495" i="4"/>
  <c r="AJ495" i="4"/>
  <c r="AF495" i="4"/>
  <c r="O495" i="4"/>
  <c r="W495" i="4"/>
  <c r="AA495" i="4"/>
  <c r="X495" i="4"/>
  <c r="X72" i="2"/>
  <c r="AI628" i="1"/>
  <c r="N40" i="1"/>
  <c r="H341" i="4"/>
  <c r="H37" i="4"/>
  <c r="H645" i="4" s="1"/>
  <c r="AI684" i="1"/>
  <c r="AJ649" i="1"/>
  <c r="BD80" i="1"/>
  <c r="BE80" i="1" s="1"/>
  <c r="BF80" i="1" s="1"/>
  <c r="BG80" i="1" s="1"/>
  <c r="BH80" i="1" s="1"/>
  <c r="BI80" i="1" s="1"/>
  <c r="BJ80" i="1" s="1"/>
  <c r="BK80" i="1" s="1"/>
  <c r="BL80" i="1" s="1"/>
  <c r="BM80" i="1" s="1"/>
  <c r="BN80" i="1" s="1"/>
  <c r="BO80" i="1" s="1"/>
  <c r="BP80" i="1" s="1"/>
  <c r="BQ80" i="1" s="1"/>
  <c r="BR80" i="1" s="1"/>
  <c r="BS80" i="1" s="1"/>
  <c r="BT80" i="1" s="1"/>
  <c r="BU80" i="1" s="1"/>
  <c r="BV80" i="1" s="1"/>
  <c r="BW80" i="1" s="1"/>
  <c r="G80" i="4"/>
  <c r="G384" i="4"/>
  <c r="G687" i="4"/>
  <c r="Q79" i="4"/>
  <c r="O79" i="4"/>
  <c r="P79" i="4"/>
  <c r="M79" i="4"/>
  <c r="S79" i="4"/>
  <c r="N79" i="4"/>
  <c r="L79" i="4"/>
  <c r="R79" i="4"/>
  <c r="T79" i="4"/>
  <c r="U79" i="4"/>
  <c r="V79" i="4"/>
  <c r="W79" i="4"/>
  <c r="X79" i="4"/>
  <c r="Y79" i="4"/>
  <c r="Z79" i="4"/>
  <c r="AA79" i="4"/>
  <c r="AB79" i="4"/>
  <c r="AC79" i="4"/>
  <c r="AD79" i="4"/>
  <c r="AE79" i="4"/>
  <c r="AF79" i="4"/>
  <c r="AG79" i="4"/>
  <c r="AH79" i="4"/>
  <c r="AI79" i="4"/>
  <c r="AJ79" i="4"/>
  <c r="AK79" i="4"/>
  <c r="AL79" i="4"/>
  <c r="AM79" i="4"/>
  <c r="AN79" i="4"/>
  <c r="AO79" i="4"/>
  <c r="AP79" i="4"/>
  <c r="AQ79" i="4"/>
  <c r="AR79" i="4"/>
  <c r="AS79" i="4"/>
  <c r="AT79" i="4"/>
  <c r="AU79" i="4"/>
  <c r="AV79" i="4"/>
  <c r="AW79" i="4"/>
  <c r="AX79" i="4"/>
  <c r="AY79" i="4"/>
  <c r="AZ79" i="4"/>
  <c r="BA79" i="4"/>
  <c r="BB79" i="4"/>
  <c r="BC79" i="4"/>
  <c r="BD79" i="4"/>
  <c r="BE79" i="4"/>
  <c r="BF79" i="4"/>
  <c r="BG79" i="4"/>
  <c r="BH79" i="4"/>
  <c r="BI79" i="4"/>
  <c r="BJ79" i="4"/>
  <c r="BK79" i="4"/>
  <c r="BL79" i="4"/>
  <c r="BM79" i="4"/>
  <c r="BN79" i="4"/>
  <c r="BO79" i="4"/>
  <c r="BP79" i="4"/>
  <c r="BQ79" i="4"/>
  <c r="BR79" i="4"/>
  <c r="BS79" i="4"/>
  <c r="BT79" i="4"/>
  <c r="BU79" i="4"/>
  <c r="BV79" i="4"/>
  <c r="BW79" i="4"/>
  <c r="BX79" i="4"/>
  <c r="BY79" i="4"/>
  <c r="J78" i="4"/>
  <c r="AE81" i="1" s="1"/>
  <c r="AF81" i="1" s="1"/>
  <c r="AG81" i="1" s="1"/>
  <c r="AH81" i="1" s="1"/>
  <c r="AI81" i="1" s="1"/>
  <c r="AJ81" i="1" s="1"/>
  <c r="AK81" i="1" s="1"/>
  <c r="AL81" i="1" s="1"/>
  <c r="AM81" i="1" s="1"/>
  <c r="AN81" i="1" s="1"/>
  <c r="AO81" i="1" s="1"/>
  <c r="AP81" i="1" s="1"/>
  <c r="AQ81" i="1" s="1"/>
  <c r="AR81" i="1" s="1"/>
  <c r="AS81" i="1" s="1"/>
  <c r="AT81" i="1" s="1"/>
  <c r="AU81" i="1" s="1"/>
  <c r="AV81" i="1" s="1"/>
  <c r="AW81" i="1" s="1"/>
  <c r="AX81" i="1" s="1"/>
  <c r="AY81" i="1" s="1"/>
  <c r="AZ81" i="1" s="1"/>
  <c r="BA81" i="1" s="1"/>
  <c r="BB81" i="1" s="1"/>
  <c r="BC81" i="1" s="1"/>
  <c r="BX79" i="1"/>
  <c r="BY79" i="1" s="1"/>
  <c r="BZ79" i="1" s="1"/>
  <c r="CA79" i="1" s="1"/>
  <c r="CB79" i="1" s="1"/>
  <c r="CC79" i="1" s="1"/>
  <c r="CD79" i="1" s="1"/>
  <c r="CE79" i="1" s="1"/>
  <c r="CF79" i="1" s="1"/>
  <c r="CG79" i="1" s="1"/>
  <c r="CH79" i="1" s="1"/>
  <c r="CI79" i="1" s="1"/>
  <c r="CJ79" i="1" s="1"/>
  <c r="CK79" i="1" s="1"/>
  <c r="CL79" i="1" s="1"/>
  <c r="CM79" i="1" s="1"/>
  <c r="CN79" i="1" s="1"/>
  <c r="CO79" i="1" s="1"/>
  <c r="CP79" i="1" s="1"/>
  <c r="CQ79" i="1" s="1"/>
  <c r="CR79" i="1" s="1"/>
  <c r="U86" i="1"/>
  <c r="V85" i="1"/>
  <c r="AG989" i="1"/>
  <c r="AG1295" i="1" s="1"/>
  <c r="AH685" i="1"/>
  <c r="AH679" i="1"/>
  <c r="Q82" i="1"/>
  <c r="N24" i="1"/>
  <c r="H325" i="4"/>
  <c r="H21" i="4"/>
  <c r="H629" i="4" s="1"/>
  <c r="AQ636" i="1"/>
  <c r="Q58" i="1"/>
  <c r="J685" i="4"/>
  <c r="AE688" i="1" s="1"/>
  <c r="H85" i="1"/>
  <c r="I84" i="1"/>
  <c r="BQ634" i="1"/>
  <c r="AP677" i="1"/>
  <c r="CH65" i="1"/>
  <c r="CI65" i="1" s="1"/>
  <c r="CJ65" i="1" s="1"/>
  <c r="CK65" i="1" s="1"/>
  <c r="CL65" i="1" s="1"/>
  <c r="CM65" i="1" s="1"/>
  <c r="CN65" i="1" s="1"/>
  <c r="CO65" i="1" s="1"/>
  <c r="CP65" i="1" s="1"/>
  <c r="CF64" i="1"/>
  <c r="CH62" i="1"/>
  <c r="CI62" i="1" s="1"/>
  <c r="CJ62" i="1" s="1"/>
  <c r="CK62" i="1" s="1"/>
  <c r="CL62" i="1" s="1"/>
  <c r="CM62" i="1" s="1"/>
  <c r="CN62" i="1" s="1"/>
  <c r="CO62" i="1" s="1"/>
  <c r="CP62" i="1" s="1"/>
  <c r="CG63" i="1"/>
  <c r="CH66" i="1"/>
  <c r="CI66" i="1" s="1"/>
  <c r="CJ66" i="1" s="1"/>
  <c r="CK66" i="1" s="1"/>
  <c r="CL66" i="1" s="1"/>
  <c r="CM66" i="1" s="1"/>
  <c r="CN66" i="1" s="1"/>
  <c r="CO66" i="1" s="1"/>
  <c r="CP66" i="1" s="1"/>
  <c r="BS933" i="1"/>
  <c r="BT629" i="1"/>
  <c r="AZ667" i="1"/>
  <c r="AZ971" i="1" s="1"/>
  <c r="AH18" i="1"/>
  <c r="BS1239" i="1" l="1"/>
  <c r="AI1278" i="1"/>
  <c r="AZ1277" i="1"/>
  <c r="CR61" i="1"/>
  <c r="CQ62" i="1"/>
  <c r="CR62" i="1" s="1"/>
  <c r="O56" i="2"/>
  <c r="CQ66" i="1"/>
  <c r="X60" i="2" s="1"/>
  <c r="O60" i="2"/>
  <c r="CQ65" i="1"/>
  <c r="CR65" i="1" s="1"/>
  <c r="O59" i="2"/>
  <c r="O73" i="2"/>
  <c r="Q191" i="1"/>
  <c r="AF498" i="1"/>
  <c r="AG498" i="1" s="1"/>
  <c r="AH498" i="1" s="1"/>
  <c r="AI498" i="1" s="1"/>
  <c r="AJ498" i="1" s="1"/>
  <c r="AK498" i="1" s="1"/>
  <c r="AL498" i="1" s="1"/>
  <c r="AM498" i="1" s="1"/>
  <c r="AN498" i="1" s="1"/>
  <c r="AO498" i="1" s="1"/>
  <c r="AP498" i="1" s="1"/>
  <c r="AQ498" i="1" s="1"/>
  <c r="AR498" i="1" s="1"/>
  <c r="AS498" i="1" s="1"/>
  <c r="AT498" i="1" s="1"/>
  <c r="AU498" i="1" s="1"/>
  <c r="AV498" i="1" s="1"/>
  <c r="AW498" i="1" s="1"/>
  <c r="AX498" i="1" s="1"/>
  <c r="AY498" i="1" s="1"/>
  <c r="AZ498" i="1" s="1"/>
  <c r="BA498" i="1" s="1"/>
  <c r="BB498" i="1" s="1"/>
  <c r="BC498" i="1" s="1"/>
  <c r="BD498" i="1" s="1"/>
  <c r="BE498" i="1" s="1"/>
  <c r="BF498" i="1" s="1"/>
  <c r="BG498" i="1" s="1"/>
  <c r="BH498" i="1" s="1"/>
  <c r="BI498" i="1" s="1"/>
  <c r="BJ498" i="1" s="1"/>
  <c r="BK498" i="1" s="1"/>
  <c r="BL498" i="1" s="1"/>
  <c r="BM498" i="1" s="1"/>
  <c r="BN498" i="1" s="1"/>
  <c r="BO498" i="1" s="1"/>
  <c r="BP498" i="1" s="1"/>
  <c r="BQ498" i="1" s="1"/>
  <c r="BR498" i="1" s="1"/>
  <c r="BS498" i="1" s="1"/>
  <c r="BT498" i="1" s="1"/>
  <c r="BU498" i="1" s="1"/>
  <c r="BV498" i="1" s="1"/>
  <c r="BW498" i="1" s="1"/>
  <c r="BX498" i="1" s="1"/>
  <c r="BY498" i="1" s="1"/>
  <c r="BZ498" i="1" s="1"/>
  <c r="CA498" i="1" s="1"/>
  <c r="CB498" i="1" s="1"/>
  <c r="CC498" i="1" s="1"/>
  <c r="CD498" i="1" s="1"/>
  <c r="CE498" i="1" s="1"/>
  <c r="CF498" i="1" s="1"/>
  <c r="CG498" i="1" s="1"/>
  <c r="CH498" i="1" s="1"/>
  <c r="CI498" i="1" s="1"/>
  <c r="CJ498" i="1" s="1"/>
  <c r="CK498" i="1" s="1"/>
  <c r="CL498" i="1" s="1"/>
  <c r="CM498" i="1" s="1"/>
  <c r="CN498" i="1" s="1"/>
  <c r="CO498" i="1" s="1"/>
  <c r="CP498" i="1" s="1"/>
  <c r="CQ498" i="1" s="1"/>
  <c r="CR498" i="1" s="1"/>
  <c r="AJ972" i="1"/>
  <c r="AJ1278" i="1" s="1"/>
  <c r="AK668" i="1"/>
  <c r="X73" i="2"/>
  <c r="AR636" i="1"/>
  <c r="AH989" i="1"/>
  <c r="AH1295" i="1" s="1"/>
  <c r="AI685" i="1"/>
  <c r="BD81" i="1"/>
  <c r="BE81" i="1" s="1"/>
  <c r="BF81" i="1" s="1"/>
  <c r="BG81" i="1" s="1"/>
  <c r="BH81" i="1" s="1"/>
  <c r="BI81" i="1" s="1"/>
  <c r="BJ81" i="1" s="1"/>
  <c r="BK81" i="1" s="1"/>
  <c r="BL81" i="1" s="1"/>
  <c r="BM81" i="1" s="1"/>
  <c r="BN81" i="1" s="1"/>
  <c r="BO81" i="1" s="1"/>
  <c r="BP81" i="1" s="1"/>
  <c r="BQ81" i="1" s="1"/>
  <c r="BR81" i="1" s="1"/>
  <c r="BS81" i="1" s="1"/>
  <c r="BT81" i="1" s="1"/>
  <c r="BU81" i="1" s="1"/>
  <c r="BV81" i="1" s="1"/>
  <c r="BW81" i="1" s="1"/>
  <c r="BX80" i="1"/>
  <c r="BY80" i="1" s="1"/>
  <c r="BZ80" i="1" s="1"/>
  <c r="CA80" i="1" s="1"/>
  <c r="CB80" i="1" s="1"/>
  <c r="CC80" i="1" s="1"/>
  <c r="CD80" i="1" s="1"/>
  <c r="CE80" i="1" s="1"/>
  <c r="CF80" i="1" s="1"/>
  <c r="CG80" i="1" s="1"/>
  <c r="CH80" i="1" s="1"/>
  <c r="CI80" i="1" s="1"/>
  <c r="CJ80" i="1" s="1"/>
  <c r="CK80" i="1" s="1"/>
  <c r="CL80" i="1" s="1"/>
  <c r="CM80" i="1" s="1"/>
  <c r="CN80" i="1" s="1"/>
  <c r="CO80" i="1" s="1"/>
  <c r="CP80" i="1" s="1"/>
  <c r="CQ80" i="1" s="1"/>
  <c r="CR80" i="1" s="1"/>
  <c r="AJ684" i="1"/>
  <c r="I341" i="4"/>
  <c r="M341" i="4" s="1"/>
  <c r="M645" i="4" s="1"/>
  <c r="I37" i="4"/>
  <c r="I645" i="4" s="1"/>
  <c r="J79" i="4"/>
  <c r="AE82" i="1" s="1"/>
  <c r="AF82" i="1" s="1"/>
  <c r="AG82" i="1" s="1"/>
  <c r="AH82" i="1" s="1"/>
  <c r="AI82" i="1" s="1"/>
  <c r="AJ82" i="1" s="1"/>
  <c r="AK82" i="1" s="1"/>
  <c r="AL82" i="1" s="1"/>
  <c r="AM82" i="1" s="1"/>
  <c r="AN82" i="1" s="1"/>
  <c r="AO82" i="1" s="1"/>
  <c r="AP82" i="1" s="1"/>
  <c r="AQ82" i="1" s="1"/>
  <c r="AR82" i="1" s="1"/>
  <c r="AS82" i="1" s="1"/>
  <c r="AT82" i="1" s="1"/>
  <c r="AU82" i="1" s="1"/>
  <c r="AV82" i="1" s="1"/>
  <c r="AW82" i="1" s="1"/>
  <c r="AX82" i="1" s="1"/>
  <c r="AY82" i="1" s="1"/>
  <c r="AZ82" i="1" s="1"/>
  <c r="BA82" i="1" s="1"/>
  <c r="BB82" i="1" s="1"/>
  <c r="BC82" i="1" s="1"/>
  <c r="AF688" i="1"/>
  <c r="G385" i="4"/>
  <c r="G81" i="4"/>
  <c r="AI679" i="1"/>
  <c r="U87" i="1"/>
  <c r="V86" i="1"/>
  <c r="AJ628" i="1"/>
  <c r="I85" i="1"/>
  <c r="H86" i="1"/>
  <c r="I21" i="4"/>
  <c r="I629" i="4" s="1"/>
  <c r="I325" i="4"/>
  <c r="S325" i="4" s="1"/>
  <c r="S629" i="4" s="1"/>
  <c r="G688" i="4"/>
  <c r="Q80" i="4"/>
  <c r="N80" i="4"/>
  <c r="M80" i="4"/>
  <c r="S80" i="4"/>
  <c r="O80" i="4"/>
  <c r="R80" i="4"/>
  <c r="L80" i="4"/>
  <c r="P80" i="4"/>
  <c r="T80" i="4"/>
  <c r="U80" i="4"/>
  <c r="V80" i="4"/>
  <c r="W80" i="4"/>
  <c r="X80" i="4"/>
  <c r="Y80" i="4"/>
  <c r="Z80" i="4"/>
  <c r="AA80" i="4"/>
  <c r="AB80" i="4"/>
  <c r="AC80" i="4"/>
  <c r="AD80" i="4"/>
  <c r="AE80" i="4"/>
  <c r="AF80" i="4"/>
  <c r="AG80" i="4"/>
  <c r="AH80" i="4"/>
  <c r="AI80" i="4"/>
  <c r="AJ80" i="4"/>
  <c r="AK80" i="4"/>
  <c r="AL80" i="4"/>
  <c r="AM80" i="4"/>
  <c r="AN80" i="4"/>
  <c r="AO80" i="4"/>
  <c r="AP80" i="4"/>
  <c r="AQ80" i="4"/>
  <c r="AR80" i="4"/>
  <c r="AS80" i="4"/>
  <c r="AT80" i="4"/>
  <c r="AU80" i="4"/>
  <c r="AV80" i="4"/>
  <c r="AW80" i="4"/>
  <c r="AX80" i="4"/>
  <c r="AY80" i="4"/>
  <c r="AZ80" i="4"/>
  <c r="BA80" i="4"/>
  <c r="BB80" i="4"/>
  <c r="BC80" i="4"/>
  <c r="BD80" i="4"/>
  <c r="BE80" i="4"/>
  <c r="BF80" i="4"/>
  <c r="BG80" i="4"/>
  <c r="BH80" i="4"/>
  <c r="BI80" i="4"/>
  <c r="BJ80" i="4"/>
  <c r="BK80" i="4"/>
  <c r="BL80" i="4"/>
  <c r="BM80" i="4"/>
  <c r="BN80" i="4"/>
  <c r="BO80" i="4"/>
  <c r="BP80" i="4"/>
  <c r="BQ80" i="4"/>
  <c r="BR80" i="4"/>
  <c r="BS80" i="4"/>
  <c r="BT80" i="4"/>
  <c r="BU80" i="4"/>
  <c r="BV80" i="4"/>
  <c r="BW80" i="4"/>
  <c r="BY80" i="4"/>
  <c r="BX80" i="4"/>
  <c r="AK649" i="1"/>
  <c r="BR634" i="1"/>
  <c r="AQ677" i="1"/>
  <c r="CH63" i="1"/>
  <c r="CI63" i="1" s="1"/>
  <c r="CJ63" i="1" s="1"/>
  <c r="CK63" i="1" s="1"/>
  <c r="CL63" i="1" s="1"/>
  <c r="CM63" i="1" s="1"/>
  <c r="CN63" i="1" s="1"/>
  <c r="CO63" i="1" s="1"/>
  <c r="CP63" i="1" s="1"/>
  <c r="CG64" i="1"/>
  <c r="BT933" i="1"/>
  <c r="BU629" i="1"/>
  <c r="BA667" i="1"/>
  <c r="BA971" i="1" s="1"/>
  <c r="BA1277" i="1" s="1"/>
  <c r="AI18" i="1"/>
  <c r="AJ18" i="1" s="1"/>
  <c r="AK18" i="1" s="1"/>
  <c r="BT1239" i="1" l="1"/>
  <c r="BK341" i="4"/>
  <c r="BK645" i="4" s="1"/>
  <c r="AG341" i="4"/>
  <c r="AG645" i="4" s="1"/>
  <c r="Z341" i="4"/>
  <c r="Z645" i="4" s="1"/>
  <c r="BP341" i="4"/>
  <c r="BP645" i="4" s="1"/>
  <c r="BT341" i="4"/>
  <c r="BT645" i="4" s="1"/>
  <c r="AX341" i="4"/>
  <c r="AX645" i="4" s="1"/>
  <c r="X56" i="2"/>
  <c r="X59" i="2"/>
  <c r="AU325" i="4"/>
  <c r="AU629" i="4" s="1"/>
  <c r="AW341" i="4"/>
  <c r="AW645" i="4" s="1"/>
  <c r="AY341" i="4"/>
  <c r="AY645" i="4" s="1"/>
  <c r="BH341" i="4"/>
  <c r="BH645" i="4" s="1"/>
  <c r="N325" i="4"/>
  <c r="N629" i="4" s="1"/>
  <c r="BF325" i="4"/>
  <c r="BF629" i="4" s="1"/>
  <c r="BL341" i="4"/>
  <c r="BL645" i="4" s="1"/>
  <c r="Y341" i="4"/>
  <c r="Y645" i="4" s="1"/>
  <c r="AA341" i="4"/>
  <c r="AA645" i="4" s="1"/>
  <c r="AM325" i="4"/>
  <c r="AM629" i="4" s="1"/>
  <c r="CR66" i="1"/>
  <c r="BY341" i="4"/>
  <c r="BY645" i="4" s="1"/>
  <c r="BE341" i="4"/>
  <c r="BE645" i="4" s="1"/>
  <c r="AS341" i="4"/>
  <c r="AS645" i="4" s="1"/>
  <c r="AL341" i="4"/>
  <c r="AL645" i="4" s="1"/>
  <c r="BP325" i="4"/>
  <c r="BP629" i="4" s="1"/>
  <c r="Z325" i="4"/>
  <c r="Z629" i="4" s="1"/>
  <c r="CQ63" i="1"/>
  <c r="CR63" i="1" s="1"/>
  <c r="O57" i="2"/>
  <c r="O74" i="2"/>
  <c r="BW325" i="4"/>
  <c r="BW629" i="4" s="1"/>
  <c r="BL325" i="4"/>
  <c r="BL629" i="4" s="1"/>
  <c r="BB325" i="4"/>
  <c r="BB629" i="4" s="1"/>
  <c r="U325" i="4"/>
  <c r="U629" i="4" s="1"/>
  <c r="AI325" i="4"/>
  <c r="AI629" i="4" s="1"/>
  <c r="AE325" i="4"/>
  <c r="AE629" i="4" s="1"/>
  <c r="BV325" i="4"/>
  <c r="BV629" i="4" s="1"/>
  <c r="BK325" i="4"/>
  <c r="BK629" i="4" s="1"/>
  <c r="AZ325" i="4"/>
  <c r="AZ629" i="4" s="1"/>
  <c r="AR325" i="4"/>
  <c r="AR629" i="4" s="1"/>
  <c r="V325" i="4"/>
  <c r="V629" i="4" s="1"/>
  <c r="M325" i="4"/>
  <c r="M629" i="4" s="1"/>
  <c r="AK972" i="1"/>
  <c r="AK1278" i="1" s="1"/>
  <c r="AL668" i="1"/>
  <c r="BR325" i="4"/>
  <c r="BR629" i="4" s="1"/>
  <c r="BG325" i="4"/>
  <c r="BG629" i="4" s="1"/>
  <c r="AV325" i="4"/>
  <c r="AV629" i="4" s="1"/>
  <c r="AO325" i="4"/>
  <c r="AO629" i="4" s="1"/>
  <c r="AH325" i="4"/>
  <c r="AH629" i="4" s="1"/>
  <c r="AG325" i="4"/>
  <c r="AG629" i="4" s="1"/>
  <c r="BS341" i="4"/>
  <c r="BS645" i="4" s="1"/>
  <c r="BC341" i="4"/>
  <c r="BC645" i="4" s="1"/>
  <c r="AH341" i="4"/>
  <c r="AH645" i="4" s="1"/>
  <c r="T341" i="4"/>
  <c r="T645" i="4" s="1"/>
  <c r="V341" i="4"/>
  <c r="V645" i="4" s="1"/>
  <c r="AR341" i="4"/>
  <c r="AR645" i="4" s="1"/>
  <c r="AI341" i="4"/>
  <c r="AI645" i="4" s="1"/>
  <c r="AP341" i="4"/>
  <c r="AP645" i="4" s="1"/>
  <c r="BV341" i="4"/>
  <c r="BV645" i="4" s="1"/>
  <c r="BR341" i="4"/>
  <c r="BR645" i="4" s="1"/>
  <c r="BN341" i="4"/>
  <c r="BN645" i="4" s="1"/>
  <c r="AZ341" i="4"/>
  <c r="AZ645" i="4" s="1"/>
  <c r="BF341" i="4"/>
  <c r="BF645" i="4" s="1"/>
  <c r="AC341" i="4"/>
  <c r="AC645" i="4" s="1"/>
  <c r="AB341" i="4"/>
  <c r="AB645" i="4" s="1"/>
  <c r="X341" i="4"/>
  <c r="X645" i="4" s="1"/>
  <c r="W341" i="4"/>
  <c r="W645" i="4" s="1"/>
  <c r="AE341" i="4"/>
  <c r="AE645" i="4" s="1"/>
  <c r="BD341" i="4"/>
  <c r="BD645" i="4" s="1"/>
  <c r="AN341" i="4"/>
  <c r="AN645" i="4" s="1"/>
  <c r="AJ341" i="4"/>
  <c r="AJ645" i="4" s="1"/>
  <c r="BB341" i="4"/>
  <c r="BB645" i="4" s="1"/>
  <c r="AD341" i="4"/>
  <c r="AD645" i="4" s="1"/>
  <c r="P341" i="4"/>
  <c r="P645" i="4" s="1"/>
  <c r="BT325" i="4"/>
  <c r="BT629" i="4" s="1"/>
  <c r="BO325" i="4"/>
  <c r="BO629" i="4" s="1"/>
  <c r="BJ325" i="4"/>
  <c r="BJ629" i="4" s="1"/>
  <c r="BD325" i="4"/>
  <c r="BD629" i="4" s="1"/>
  <c r="AY325" i="4"/>
  <c r="AY629" i="4" s="1"/>
  <c r="AT325" i="4"/>
  <c r="AT629" i="4" s="1"/>
  <c r="AP325" i="4"/>
  <c r="AP629" i="4" s="1"/>
  <c r="Y325" i="4"/>
  <c r="Y629" i="4" s="1"/>
  <c r="AJ325" i="4"/>
  <c r="AJ629" i="4" s="1"/>
  <c r="L325" i="4"/>
  <c r="L629" i="4" s="1"/>
  <c r="J629" i="4" s="1"/>
  <c r="AE632" i="1" s="1"/>
  <c r="T325" i="4"/>
  <c r="T629" i="4" s="1"/>
  <c r="AA325" i="4"/>
  <c r="AA629" i="4" s="1"/>
  <c r="BW341" i="4"/>
  <c r="BW645" i="4" s="1"/>
  <c r="BO341" i="4"/>
  <c r="BO645" i="4" s="1"/>
  <c r="Q341" i="4"/>
  <c r="Q645" i="4" s="1"/>
  <c r="R341" i="4"/>
  <c r="R645" i="4" s="1"/>
  <c r="N341" i="4"/>
  <c r="N645" i="4" s="1"/>
  <c r="U341" i="4"/>
  <c r="U645" i="4" s="1"/>
  <c r="L341" i="4"/>
  <c r="J341" i="4" s="1"/>
  <c r="AE344" i="1" s="1"/>
  <c r="AF344" i="1" s="1"/>
  <c r="AO341" i="4"/>
  <c r="AO645" i="4" s="1"/>
  <c r="BX341" i="4"/>
  <c r="BX645" i="4" s="1"/>
  <c r="BU341" i="4"/>
  <c r="BU645" i="4" s="1"/>
  <c r="BQ341" i="4"/>
  <c r="BQ645" i="4" s="1"/>
  <c r="BM341" i="4"/>
  <c r="BM645" i="4" s="1"/>
  <c r="BA341" i="4"/>
  <c r="BA645" i="4" s="1"/>
  <c r="AU341" i="4"/>
  <c r="AU645" i="4" s="1"/>
  <c r="AF341" i="4"/>
  <c r="AF645" i="4" s="1"/>
  <c r="AK341" i="4"/>
  <c r="AK645" i="4" s="1"/>
  <c r="AQ341" i="4"/>
  <c r="AQ645" i="4" s="1"/>
  <c r="AM341" i="4"/>
  <c r="AM645" i="4" s="1"/>
  <c r="BG341" i="4"/>
  <c r="BG645" i="4" s="1"/>
  <c r="O341" i="4"/>
  <c r="O645" i="4" s="1"/>
  <c r="S341" i="4"/>
  <c r="S645" i="4" s="1"/>
  <c r="BJ341" i="4"/>
  <c r="BJ645" i="4" s="1"/>
  <c r="BI341" i="4"/>
  <c r="BI645" i="4" s="1"/>
  <c r="AT341" i="4"/>
  <c r="AT645" i="4" s="1"/>
  <c r="AV341" i="4"/>
  <c r="AV645" i="4" s="1"/>
  <c r="BY325" i="4"/>
  <c r="BY629" i="4" s="1"/>
  <c r="BS325" i="4"/>
  <c r="BS629" i="4" s="1"/>
  <c r="BN325" i="4"/>
  <c r="BN629" i="4" s="1"/>
  <c r="BH325" i="4"/>
  <c r="BH629" i="4" s="1"/>
  <c r="BC325" i="4"/>
  <c r="BC629" i="4" s="1"/>
  <c r="AX325" i="4"/>
  <c r="AX629" i="4" s="1"/>
  <c r="AD325" i="4"/>
  <c r="AD629" i="4" s="1"/>
  <c r="AQ325" i="4"/>
  <c r="AQ629" i="4" s="1"/>
  <c r="AN325" i="4"/>
  <c r="AN629" i="4" s="1"/>
  <c r="X325" i="4"/>
  <c r="X629" i="4" s="1"/>
  <c r="R325" i="4"/>
  <c r="R629" i="4" s="1"/>
  <c r="W325" i="4"/>
  <c r="W629" i="4" s="1"/>
  <c r="Q325" i="4"/>
  <c r="Q629" i="4" s="1"/>
  <c r="X74" i="2"/>
  <c r="I86" i="1"/>
  <c r="H87" i="1"/>
  <c r="V87" i="1"/>
  <c r="U88" i="1"/>
  <c r="AI989" i="1"/>
  <c r="AI1295" i="1" s="1"/>
  <c r="AJ685" i="1"/>
  <c r="AJ679" i="1"/>
  <c r="G689" i="4"/>
  <c r="P81" i="4"/>
  <c r="O81" i="4"/>
  <c r="R81" i="4"/>
  <c r="M81" i="4"/>
  <c r="Q81" i="4"/>
  <c r="N81" i="4"/>
  <c r="L81" i="4"/>
  <c r="S81" i="4"/>
  <c r="T81" i="4"/>
  <c r="U81" i="4"/>
  <c r="V81" i="4"/>
  <c r="W81" i="4"/>
  <c r="X81" i="4"/>
  <c r="Y81" i="4"/>
  <c r="Z81" i="4"/>
  <c r="AA81" i="4"/>
  <c r="AB81" i="4"/>
  <c r="AC81" i="4"/>
  <c r="AD81" i="4"/>
  <c r="AE81" i="4"/>
  <c r="AF81" i="4"/>
  <c r="AG81" i="4"/>
  <c r="AH81" i="4"/>
  <c r="AI81" i="4"/>
  <c r="AJ81" i="4"/>
  <c r="AK81" i="4"/>
  <c r="AL81" i="4"/>
  <c r="AM81" i="4"/>
  <c r="AN81" i="4"/>
  <c r="AO81" i="4"/>
  <c r="AP81" i="4"/>
  <c r="AQ81" i="4"/>
  <c r="AR81" i="4"/>
  <c r="AS81" i="4"/>
  <c r="AT81" i="4"/>
  <c r="AU81" i="4"/>
  <c r="AV81" i="4"/>
  <c r="AW81" i="4"/>
  <c r="AX81" i="4"/>
  <c r="AY81" i="4"/>
  <c r="AZ81" i="4"/>
  <c r="BA81" i="4"/>
  <c r="BB81" i="4"/>
  <c r="BC81" i="4"/>
  <c r="BD81" i="4"/>
  <c r="BE81" i="4"/>
  <c r="BF81" i="4"/>
  <c r="BG81" i="4"/>
  <c r="BH81" i="4"/>
  <c r="BI81" i="4"/>
  <c r="BJ81" i="4"/>
  <c r="BK81" i="4"/>
  <c r="BL81" i="4"/>
  <c r="BM81" i="4"/>
  <c r="BN81" i="4"/>
  <c r="BO81" i="4"/>
  <c r="BP81" i="4"/>
  <c r="BQ81" i="4"/>
  <c r="BR81" i="4"/>
  <c r="BS81" i="4"/>
  <c r="BT81" i="4"/>
  <c r="BU81" i="4"/>
  <c r="BV81" i="4"/>
  <c r="BW81" i="4"/>
  <c r="BY81" i="4"/>
  <c r="BX81" i="4"/>
  <c r="Q28" i="1"/>
  <c r="J28" i="1" s="1"/>
  <c r="AR940" i="1" s="1"/>
  <c r="Q55" i="1"/>
  <c r="AL649" i="1"/>
  <c r="G82" i="4"/>
  <c r="G386" i="4"/>
  <c r="BX325" i="4"/>
  <c r="BX629" i="4" s="1"/>
  <c r="BU325" i="4"/>
  <c r="BU629" i="4" s="1"/>
  <c r="BQ325" i="4"/>
  <c r="BQ629" i="4" s="1"/>
  <c r="BM325" i="4"/>
  <c r="BM629" i="4" s="1"/>
  <c r="BI325" i="4"/>
  <c r="BI629" i="4" s="1"/>
  <c r="BE325" i="4"/>
  <c r="BE629" i="4" s="1"/>
  <c r="BA325" i="4"/>
  <c r="BA629" i="4" s="1"/>
  <c r="AW325" i="4"/>
  <c r="AW629" i="4" s="1"/>
  <c r="AS325" i="4"/>
  <c r="AS629" i="4" s="1"/>
  <c r="AC325" i="4"/>
  <c r="AC629" i="4" s="1"/>
  <c r="P325" i="4"/>
  <c r="P629" i="4" s="1"/>
  <c r="AL325" i="4"/>
  <c r="AL629" i="4" s="1"/>
  <c r="AB325" i="4"/>
  <c r="AB629" i="4" s="1"/>
  <c r="O325" i="4"/>
  <c r="O629" i="4" s="1"/>
  <c r="AK325" i="4"/>
  <c r="AK629" i="4" s="1"/>
  <c r="AF325" i="4"/>
  <c r="AF629" i="4" s="1"/>
  <c r="AG688" i="1"/>
  <c r="BD82" i="1"/>
  <c r="BE82" i="1" s="1"/>
  <c r="BF82" i="1" s="1"/>
  <c r="BG82" i="1" s="1"/>
  <c r="BH82" i="1" s="1"/>
  <c r="BI82" i="1" s="1"/>
  <c r="BJ82" i="1" s="1"/>
  <c r="BK82" i="1" s="1"/>
  <c r="BL82" i="1" s="1"/>
  <c r="BM82" i="1" s="1"/>
  <c r="BN82" i="1" s="1"/>
  <c r="BO82" i="1" s="1"/>
  <c r="BP82" i="1" s="1"/>
  <c r="BQ82" i="1" s="1"/>
  <c r="BR82" i="1" s="1"/>
  <c r="BS82" i="1" s="1"/>
  <c r="BT82" i="1" s="1"/>
  <c r="BU82" i="1" s="1"/>
  <c r="BV82" i="1" s="1"/>
  <c r="BW82" i="1" s="1"/>
  <c r="AS636" i="1"/>
  <c r="J80" i="4"/>
  <c r="AE83" i="1" s="1"/>
  <c r="AF83" i="1" s="1"/>
  <c r="AG83" i="1" s="1"/>
  <c r="AH83" i="1" s="1"/>
  <c r="AI83" i="1" s="1"/>
  <c r="AJ83" i="1" s="1"/>
  <c r="AK83" i="1" s="1"/>
  <c r="AL83" i="1" s="1"/>
  <c r="AM83" i="1" s="1"/>
  <c r="AN83" i="1" s="1"/>
  <c r="AO83" i="1" s="1"/>
  <c r="AP83" i="1" s="1"/>
  <c r="AQ83" i="1" s="1"/>
  <c r="AR83" i="1" s="1"/>
  <c r="AS83" i="1" s="1"/>
  <c r="AT83" i="1" s="1"/>
  <c r="AU83" i="1" s="1"/>
  <c r="AV83" i="1" s="1"/>
  <c r="AW83" i="1" s="1"/>
  <c r="AX83" i="1" s="1"/>
  <c r="AY83" i="1" s="1"/>
  <c r="AZ83" i="1" s="1"/>
  <c r="BA83" i="1" s="1"/>
  <c r="BB83" i="1" s="1"/>
  <c r="BC83" i="1" s="1"/>
  <c r="AK628" i="1"/>
  <c r="AK684" i="1"/>
  <c r="BX81" i="1"/>
  <c r="BY81" i="1" s="1"/>
  <c r="BZ81" i="1" s="1"/>
  <c r="CA81" i="1" s="1"/>
  <c r="CB81" i="1" s="1"/>
  <c r="CC81" i="1" s="1"/>
  <c r="CD81" i="1" s="1"/>
  <c r="CE81" i="1" s="1"/>
  <c r="CF81" i="1" s="1"/>
  <c r="CG81" i="1" s="1"/>
  <c r="CH81" i="1" s="1"/>
  <c r="CI81" i="1" s="1"/>
  <c r="CJ81" i="1" s="1"/>
  <c r="CK81" i="1" s="1"/>
  <c r="CL81" i="1" s="1"/>
  <c r="CM81" i="1" s="1"/>
  <c r="CN81" i="1" s="1"/>
  <c r="CO81" i="1" s="1"/>
  <c r="CP81" i="1" s="1"/>
  <c r="CQ81" i="1" s="1"/>
  <c r="CR81" i="1" s="1"/>
  <c r="Q73" i="1"/>
  <c r="BS634" i="1"/>
  <c r="AR677" i="1"/>
  <c r="CH64" i="1"/>
  <c r="CI64" i="1" s="1"/>
  <c r="CJ64" i="1" s="1"/>
  <c r="CK64" i="1" s="1"/>
  <c r="CL64" i="1" s="1"/>
  <c r="CM64" i="1" s="1"/>
  <c r="CN64" i="1" s="1"/>
  <c r="CO64" i="1" s="1"/>
  <c r="CP64" i="1" s="1"/>
  <c r="BU933" i="1"/>
  <c r="BV629" i="1"/>
  <c r="BB667" i="1"/>
  <c r="BB971" i="1" s="1"/>
  <c r="BB1277" i="1" s="1"/>
  <c r="AL18" i="1"/>
  <c r="BU1239" i="1" l="1"/>
  <c r="X57" i="2"/>
  <c r="CQ64" i="1"/>
  <c r="CR64" i="1" s="1"/>
  <c r="O58" i="2"/>
  <c r="O75" i="2"/>
  <c r="L645" i="4"/>
  <c r="J645" i="4" s="1"/>
  <c r="AE648" i="1" s="1"/>
  <c r="AF648" i="1" s="1"/>
  <c r="AM668" i="1"/>
  <c r="AL972" i="1"/>
  <c r="AL1278" i="1" s="1"/>
  <c r="J325" i="4"/>
  <c r="AE328" i="1" s="1"/>
  <c r="AF328" i="1" s="1"/>
  <c r="AG328" i="1" s="1"/>
  <c r="AH328" i="1" s="1"/>
  <c r="AI328" i="1" s="1"/>
  <c r="AJ328" i="1" s="1"/>
  <c r="AK328" i="1" s="1"/>
  <c r="AL328" i="1" s="1"/>
  <c r="AM328" i="1" s="1"/>
  <c r="AN328" i="1" s="1"/>
  <c r="AO328" i="1" s="1"/>
  <c r="AP328" i="1" s="1"/>
  <c r="AQ328" i="1" s="1"/>
  <c r="AR328" i="1" s="1"/>
  <c r="AS328" i="1" s="1"/>
  <c r="AT328" i="1" s="1"/>
  <c r="AU328" i="1" s="1"/>
  <c r="AV328" i="1" s="1"/>
  <c r="AW328" i="1" s="1"/>
  <c r="AX328" i="1" s="1"/>
  <c r="AY328" i="1" s="1"/>
  <c r="AZ328" i="1" s="1"/>
  <c r="BA328" i="1" s="1"/>
  <c r="BB328" i="1" s="1"/>
  <c r="BC328" i="1" s="1"/>
  <c r="BD328" i="1" s="1"/>
  <c r="BE328" i="1" s="1"/>
  <c r="BF328" i="1" s="1"/>
  <c r="BG328" i="1" s="1"/>
  <c r="BH328" i="1" s="1"/>
  <c r="BI328" i="1" s="1"/>
  <c r="BJ328" i="1" s="1"/>
  <c r="BK328" i="1" s="1"/>
  <c r="BL328" i="1" s="1"/>
  <c r="BM328" i="1" s="1"/>
  <c r="BN328" i="1" s="1"/>
  <c r="BO328" i="1" s="1"/>
  <c r="BP328" i="1" s="1"/>
  <c r="BQ328" i="1" s="1"/>
  <c r="BR328" i="1" s="1"/>
  <c r="BS328" i="1" s="1"/>
  <c r="BT328" i="1" s="1"/>
  <c r="BU328" i="1" s="1"/>
  <c r="BV328" i="1" s="1"/>
  <c r="BW328" i="1" s="1"/>
  <c r="BX328" i="1" s="1"/>
  <c r="BY328" i="1" s="1"/>
  <c r="BZ328" i="1" s="1"/>
  <c r="CA328" i="1" s="1"/>
  <c r="CB328" i="1" s="1"/>
  <c r="CC328" i="1" s="1"/>
  <c r="CD328" i="1" s="1"/>
  <c r="CE328" i="1" s="1"/>
  <c r="CF328" i="1" s="1"/>
  <c r="CG328" i="1" s="1"/>
  <c r="CH328" i="1" s="1"/>
  <c r="CI328" i="1" s="1"/>
  <c r="CJ328" i="1" s="1"/>
  <c r="CK328" i="1" s="1"/>
  <c r="CL328" i="1" s="1"/>
  <c r="CM328" i="1" s="1"/>
  <c r="CN328" i="1" s="1"/>
  <c r="CO328" i="1" s="1"/>
  <c r="CP328" i="1" s="1"/>
  <c r="CQ328" i="1" s="1"/>
  <c r="CR328" i="1" s="1"/>
  <c r="X75" i="2"/>
  <c r="X58" i="2"/>
  <c r="AG344" i="1"/>
  <c r="AH344" i="1" s="1"/>
  <c r="AI344" i="1" s="1"/>
  <c r="AJ344" i="1" s="1"/>
  <c r="AK344" i="1" s="1"/>
  <c r="AL344" i="1" s="1"/>
  <c r="AM344" i="1" s="1"/>
  <c r="AN344" i="1" s="1"/>
  <c r="AO344" i="1" s="1"/>
  <c r="AP344" i="1" s="1"/>
  <c r="AQ344" i="1" s="1"/>
  <c r="AR344" i="1" s="1"/>
  <c r="AS344" i="1" s="1"/>
  <c r="AT344" i="1" s="1"/>
  <c r="AU344" i="1" s="1"/>
  <c r="AV344" i="1" s="1"/>
  <c r="AW344" i="1" s="1"/>
  <c r="AX344" i="1" s="1"/>
  <c r="AY344" i="1" s="1"/>
  <c r="AZ344" i="1" s="1"/>
  <c r="BA344" i="1" s="1"/>
  <c r="BB344" i="1" s="1"/>
  <c r="BC344" i="1" s="1"/>
  <c r="BD344" i="1" s="1"/>
  <c r="BE344" i="1" s="1"/>
  <c r="BF344" i="1" s="1"/>
  <c r="BG344" i="1" s="1"/>
  <c r="BH344" i="1" s="1"/>
  <c r="BI344" i="1" s="1"/>
  <c r="BJ344" i="1" s="1"/>
  <c r="BK344" i="1" s="1"/>
  <c r="BL344" i="1" s="1"/>
  <c r="BM344" i="1" s="1"/>
  <c r="BN344" i="1" s="1"/>
  <c r="BO344" i="1" s="1"/>
  <c r="BP344" i="1" s="1"/>
  <c r="BQ344" i="1" s="1"/>
  <c r="BR344" i="1" s="1"/>
  <c r="BS344" i="1" s="1"/>
  <c r="BT344" i="1" s="1"/>
  <c r="BU344" i="1" s="1"/>
  <c r="BV344" i="1" s="1"/>
  <c r="BW344" i="1" s="1"/>
  <c r="BX344" i="1" s="1"/>
  <c r="BY344" i="1" s="1"/>
  <c r="BZ344" i="1" s="1"/>
  <c r="CA344" i="1" s="1"/>
  <c r="CB344" i="1" s="1"/>
  <c r="CC344" i="1" s="1"/>
  <c r="CD344" i="1" s="1"/>
  <c r="CE344" i="1" s="1"/>
  <c r="CF344" i="1" s="1"/>
  <c r="CG344" i="1" s="1"/>
  <c r="CH344" i="1" s="1"/>
  <c r="CI344" i="1" s="1"/>
  <c r="CJ344" i="1" s="1"/>
  <c r="CK344" i="1" s="1"/>
  <c r="CL344" i="1" s="1"/>
  <c r="CM344" i="1" s="1"/>
  <c r="CN344" i="1" s="1"/>
  <c r="CO344" i="1" s="1"/>
  <c r="CP344" i="1" s="1"/>
  <c r="CQ344" i="1" s="1"/>
  <c r="CR344" i="1" s="1"/>
  <c r="AL684" i="1"/>
  <c r="AL628" i="1"/>
  <c r="AM649" i="1"/>
  <c r="V88" i="1"/>
  <c r="U89" i="1"/>
  <c r="I87" i="1"/>
  <c r="H88" i="1"/>
  <c r="BD83" i="1"/>
  <c r="BE83" i="1" s="1"/>
  <c r="BF83" i="1" s="1"/>
  <c r="BG83" i="1" s="1"/>
  <c r="BH83" i="1" s="1"/>
  <c r="BI83" i="1" s="1"/>
  <c r="BJ83" i="1" s="1"/>
  <c r="BK83" i="1" s="1"/>
  <c r="BL83" i="1" s="1"/>
  <c r="BM83" i="1" s="1"/>
  <c r="BN83" i="1" s="1"/>
  <c r="BO83" i="1" s="1"/>
  <c r="BP83" i="1" s="1"/>
  <c r="BQ83" i="1" s="1"/>
  <c r="BR83" i="1" s="1"/>
  <c r="BS83" i="1" s="1"/>
  <c r="BT83" i="1" s="1"/>
  <c r="BU83" i="1" s="1"/>
  <c r="BV83" i="1" s="1"/>
  <c r="BW83" i="1" s="1"/>
  <c r="BX82" i="1"/>
  <c r="BY82" i="1" s="1"/>
  <c r="BZ82" i="1" s="1"/>
  <c r="CA82" i="1" s="1"/>
  <c r="CB82" i="1" s="1"/>
  <c r="CC82" i="1" s="1"/>
  <c r="CD82" i="1" s="1"/>
  <c r="CE82" i="1" s="1"/>
  <c r="CF82" i="1" s="1"/>
  <c r="CG82" i="1" s="1"/>
  <c r="CH82" i="1" s="1"/>
  <c r="CI82" i="1" s="1"/>
  <c r="CJ82" i="1" s="1"/>
  <c r="CK82" i="1" s="1"/>
  <c r="CL82" i="1" s="1"/>
  <c r="CM82" i="1" s="1"/>
  <c r="CN82" i="1" s="1"/>
  <c r="CO82" i="1" s="1"/>
  <c r="CP82" i="1" s="1"/>
  <c r="CQ82" i="1" s="1"/>
  <c r="CR82" i="1" s="1"/>
  <c r="AH688" i="1"/>
  <c r="J81" i="4"/>
  <c r="AE84" i="1" s="1"/>
  <c r="AF84" i="1" s="1"/>
  <c r="AG84" i="1" s="1"/>
  <c r="AH84" i="1" s="1"/>
  <c r="AI84" i="1" s="1"/>
  <c r="AJ84" i="1" s="1"/>
  <c r="AK84" i="1" s="1"/>
  <c r="AL84" i="1" s="1"/>
  <c r="AM84" i="1" s="1"/>
  <c r="AN84" i="1" s="1"/>
  <c r="AO84" i="1" s="1"/>
  <c r="AP84" i="1" s="1"/>
  <c r="AQ84" i="1" s="1"/>
  <c r="AR84" i="1" s="1"/>
  <c r="AS84" i="1" s="1"/>
  <c r="AT84" i="1" s="1"/>
  <c r="AU84" i="1" s="1"/>
  <c r="AV84" i="1" s="1"/>
  <c r="AW84" i="1" s="1"/>
  <c r="AX84" i="1" s="1"/>
  <c r="AY84" i="1" s="1"/>
  <c r="AZ84" i="1" s="1"/>
  <c r="BA84" i="1" s="1"/>
  <c r="BB84" i="1" s="1"/>
  <c r="BC84" i="1" s="1"/>
  <c r="AK679" i="1"/>
  <c r="AJ989" i="1"/>
  <c r="AJ1295" i="1" s="1"/>
  <c r="AK685" i="1"/>
  <c r="G83" i="4"/>
  <c r="G387" i="4"/>
  <c r="AK940" i="1"/>
  <c r="AE940" i="1"/>
  <c r="AF940" i="1"/>
  <c r="AG940" i="1"/>
  <c r="AH940" i="1"/>
  <c r="AI940" i="1"/>
  <c r="AJ940" i="1"/>
  <c r="AL940" i="1"/>
  <c r="AM940" i="1"/>
  <c r="AN940" i="1"/>
  <c r="AO940" i="1"/>
  <c r="AP940" i="1"/>
  <c r="AQ940" i="1"/>
  <c r="AF632" i="1"/>
  <c r="AE936" i="1"/>
  <c r="AS940" i="1"/>
  <c r="AT636" i="1"/>
  <c r="G690" i="4"/>
  <c r="L82" i="4"/>
  <c r="M82" i="4"/>
  <c r="S82" i="4"/>
  <c r="Q82" i="4"/>
  <c r="R82" i="4"/>
  <c r="O82" i="4"/>
  <c r="P82" i="4"/>
  <c r="N82" i="4"/>
  <c r="T82" i="4"/>
  <c r="U82" i="4"/>
  <c r="V82" i="4"/>
  <c r="W82" i="4"/>
  <c r="X82" i="4"/>
  <c r="Y82" i="4"/>
  <c r="Z82" i="4"/>
  <c r="AA82" i="4"/>
  <c r="AB82" i="4"/>
  <c r="AC82" i="4"/>
  <c r="AD82" i="4"/>
  <c r="AE82" i="4"/>
  <c r="AF82" i="4"/>
  <c r="AG82" i="4"/>
  <c r="AH82" i="4"/>
  <c r="AI82" i="4"/>
  <c r="AJ82" i="4"/>
  <c r="AK82" i="4"/>
  <c r="AL82" i="4"/>
  <c r="AM82" i="4"/>
  <c r="AN82" i="4"/>
  <c r="AO82" i="4"/>
  <c r="AP82" i="4"/>
  <c r="AQ82" i="4"/>
  <c r="AR82" i="4"/>
  <c r="AS82" i="4"/>
  <c r="AT82" i="4"/>
  <c r="AU82" i="4"/>
  <c r="AV82" i="4"/>
  <c r="AW82" i="4"/>
  <c r="AX82" i="4"/>
  <c r="AY82" i="4"/>
  <c r="AZ82" i="4"/>
  <c r="BA82" i="4"/>
  <c r="BB82" i="4"/>
  <c r="BC82" i="4"/>
  <c r="BD82" i="4"/>
  <c r="BE82" i="4"/>
  <c r="BF82" i="4"/>
  <c r="BG82" i="4"/>
  <c r="BH82" i="4"/>
  <c r="BI82" i="4"/>
  <c r="BJ82" i="4"/>
  <c r="BK82" i="4"/>
  <c r="BL82" i="4"/>
  <c r="BM82" i="4"/>
  <c r="BN82" i="4"/>
  <c r="BO82" i="4"/>
  <c r="BP82" i="4"/>
  <c r="BQ82" i="4"/>
  <c r="BR82" i="4"/>
  <c r="BS82" i="4"/>
  <c r="BT82" i="4"/>
  <c r="BU82" i="4"/>
  <c r="BV82" i="4"/>
  <c r="BW82" i="4"/>
  <c r="BY82" i="4"/>
  <c r="BX82" i="4"/>
  <c r="BT634" i="1"/>
  <c r="AS677" i="1"/>
  <c r="BV933" i="1"/>
  <c r="BW629" i="1"/>
  <c r="BC667" i="1"/>
  <c r="BC971" i="1" s="1"/>
  <c r="BC1277" i="1" s="1"/>
  <c r="AM18" i="1"/>
  <c r="BV1239" i="1" l="1"/>
  <c r="O76" i="2"/>
  <c r="AM972" i="1"/>
  <c r="AM1278" i="1" s="1"/>
  <c r="AN668" i="1"/>
  <c r="AF1246" i="1"/>
  <c r="AG1246" i="1" s="1"/>
  <c r="AH1246" i="1" s="1"/>
  <c r="AI1246" i="1" s="1"/>
  <c r="AJ1246" i="1" s="1"/>
  <c r="AK1246" i="1" s="1"/>
  <c r="AL1246" i="1" s="1"/>
  <c r="AM1246" i="1" s="1"/>
  <c r="AN1246" i="1" s="1"/>
  <c r="AO1246" i="1" s="1"/>
  <c r="AP1246" i="1" s="1"/>
  <c r="AQ1246" i="1" s="1"/>
  <c r="AR1246" i="1" s="1"/>
  <c r="AS1246" i="1" s="1"/>
  <c r="X76" i="2"/>
  <c r="AK989" i="1"/>
  <c r="AK1295" i="1" s="1"/>
  <c r="AL685" i="1"/>
  <c r="BX83" i="1"/>
  <c r="BY83" i="1" s="1"/>
  <c r="BZ83" i="1" s="1"/>
  <c r="CA83" i="1" s="1"/>
  <c r="CB83" i="1" s="1"/>
  <c r="CC83" i="1" s="1"/>
  <c r="CD83" i="1" s="1"/>
  <c r="CE83" i="1" s="1"/>
  <c r="CF83" i="1" s="1"/>
  <c r="CG83" i="1" s="1"/>
  <c r="CH83" i="1" s="1"/>
  <c r="CI83" i="1" s="1"/>
  <c r="CJ83" i="1" s="1"/>
  <c r="CK83" i="1" s="1"/>
  <c r="CL83" i="1" s="1"/>
  <c r="CM83" i="1" s="1"/>
  <c r="CN83" i="1" s="1"/>
  <c r="CO83" i="1" s="1"/>
  <c r="CP83" i="1" s="1"/>
  <c r="CQ83" i="1" s="1"/>
  <c r="CR83" i="1" s="1"/>
  <c r="I88" i="1"/>
  <c r="H89" i="1"/>
  <c r="J82" i="4"/>
  <c r="AE85" i="1" s="1"/>
  <c r="AF85" i="1" s="1"/>
  <c r="AG85" i="1" s="1"/>
  <c r="AH85" i="1" s="1"/>
  <c r="AI85" i="1" s="1"/>
  <c r="AJ85" i="1" s="1"/>
  <c r="AK85" i="1" s="1"/>
  <c r="AL85" i="1" s="1"/>
  <c r="AM85" i="1" s="1"/>
  <c r="AN85" i="1" s="1"/>
  <c r="AO85" i="1" s="1"/>
  <c r="AP85" i="1" s="1"/>
  <c r="AQ85" i="1" s="1"/>
  <c r="AR85" i="1" s="1"/>
  <c r="AS85" i="1" s="1"/>
  <c r="AT85" i="1" s="1"/>
  <c r="AU85" i="1" s="1"/>
  <c r="AV85" i="1" s="1"/>
  <c r="AW85" i="1" s="1"/>
  <c r="AX85" i="1" s="1"/>
  <c r="AY85" i="1" s="1"/>
  <c r="AZ85" i="1" s="1"/>
  <c r="BA85" i="1" s="1"/>
  <c r="BB85" i="1" s="1"/>
  <c r="BC85" i="1" s="1"/>
  <c r="AU636" i="1"/>
  <c r="AT940" i="1"/>
  <c r="AI688" i="1"/>
  <c r="G84" i="4"/>
  <c r="G388" i="4"/>
  <c r="AM684" i="1"/>
  <c r="AG632" i="1"/>
  <c r="AF936" i="1"/>
  <c r="AF1242" i="1" s="1"/>
  <c r="AL679" i="1"/>
  <c r="BD84" i="1"/>
  <c r="BE84" i="1" s="1"/>
  <c r="BF84" i="1" s="1"/>
  <c r="BG84" i="1" s="1"/>
  <c r="BH84" i="1" s="1"/>
  <c r="BI84" i="1" s="1"/>
  <c r="BJ84" i="1" s="1"/>
  <c r="BK84" i="1" s="1"/>
  <c r="BL84" i="1" s="1"/>
  <c r="BM84" i="1" s="1"/>
  <c r="BN84" i="1" s="1"/>
  <c r="BO84" i="1" s="1"/>
  <c r="BP84" i="1" s="1"/>
  <c r="BQ84" i="1" s="1"/>
  <c r="BR84" i="1" s="1"/>
  <c r="BS84" i="1" s="1"/>
  <c r="BT84" i="1" s="1"/>
  <c r="BU84" i="1" s="1"/>
  <c r="BV84" i="1" s="1"/>
  <c r="BW84" i="1" s="1"/>
  <c r="U90" i="1"/>
  <c r="V89" i="1"/>
  <c r="AM628" i="1"/>
  <c r="AG648" i="1"/>
  <c r="G691" i="4"/>
  <c r="S83" i="4"/>
  <c r="O83" i="4"/>
  <c r="R83" i="4"/>
  <c r="L83" i="4"/>
  <c r="N83" i="4"/>
  <c r="M83" i="4"/>
  <c r="P83" i="4"/>
  <c r="Q83" i="4"/>
  <c r="T83" i="4"/>
  <c r="U83" i="4"/>
  <c r="V83" i="4"/>
  <c r="W83" i="4"/>
  <c r="X83" i="4"/>
  <c r="Y83" i="4"/>
  <c r="Z83" i="4"/>
  <c r="AA83" i="4"/>
  <c r="AB83" i="4"/>
  <c r="AC83" i="4"/>
  <c r="AD83" i="4"/>
  <c r="AE83" i="4"/>
  <c r="AF83" i="4"/>
  <c r="AG83" i="4"/>
  <c r="AH83" i="4"/>
  <c r="AI83" i="4"/>
  <c r="AJ83" i="4"/>
  <c r="AK83" i="4"/>
  <c r="AL83" i="4"/>
  <c r="AM83" i="4"/>
  <c r="AN83" i="4"/>
  <c r="AO83" i="4"/>
  <c r="AP83" i="4"/>
  <c r="AQ83" i="4"/>
  <c r="AR83" i="4"/>
  <c r="AS83" i="4"/>
  <c r="AT83" i="4"/>
  <c r="AU83" i="4"/>
  <c r="AV83" i="4"/>
  <c r="AW83" i="4"/>
  <c r="AX83" i="4"/>
  <c r="AY83" i="4"/>
  <c r="AZ83" i="4"/>
  <c r="BA83" i="4"/>
  <c r="BB83" i="4"/>
  <c r="BC83" i="4"/>
  <c r="BD83" i="4"/>
  <c r="BE83" i="4"/>
  <c r="BF83" i="4"/>
  <c r="BG83" i="4"/>
  <c r="BH83" i="4"/>
  <c r="BI83" i="4"/>
  <c r="BJ83" i="4"/>
  <c r="BK83" i="4"/>
  <c r="BL83" i="4"/>
  <c r="BM83" i="4"/>
  <c r="BN83" i="4"/>
  <c r="BO83" i="4"/>
  <c r="BP83" i="4"/>
  <c r="BQ83" i="4"/>
  <c r="BR83" i="4"/>
  <c r="BS83" i="4"/>
  <c r="BT83" i="4"/>
  <c r="BU83" i="4"/>
  <c r="BV83" i="4"/>
  <c r="BW83" i="4"/>
  <c r="BY83" i="4"/>
  <c r="BX83" i="4"/>
  <c r="AN649" i="1"/>
  <c r="BU634" i="1"/>
  <c r="AT677" i="1"/>
  <c r="BW933" i="1"/>
  <c r="BX629" i="1"/>
  <c r="BD667" i="1"/>
  <c r="BD971" i="1" s="1"/>
  <c r="BD1277" i="1" s="1"/>
  <c r="AN18" i="1"/>
  <c r="BW1239" i="1" l="1"/>
  <c r="O77" i="2"/>
  <c r="L82" i="1"/>
  <c r="L89" i="1"/>
  <c r="M89" i="1" s="1"/>
  <c r="AT1246" i="1"/>
  <c r="AO668" i="1"/>
  <c r="AN972" i="1"/>
  <c r="AN1278" i="1" s="1"/>
  <c r="X77" i="2"/>
  <c r="AM679" i="1"/>
  <c r="AN684" i="1"/>
  <c r="AJ688" i="1"/>
  <c r="AH648" i="1"/>
  <c r="V90" i="1"/>
  <c r="U91" i="1"/>
  <c r="BD85" i="1"/>
  <c r="BE85" i="1" s="1"/>
  <c r="BF85" i="1" s="1"/>
  <c r="BG85" i="1" s="1"/>
  <c r="BH85" i="1" s="1"/>
  <c r="BI85" i="1" s="1"/>
  <c r="BJ85" i="1" s="1"/>
  <c r="BK85" i="1" s="1"/>
  <c r="BL85" i="1" s="1"/>
  <c r="BM85" i="1" s="1"/>
  <c r="BN85" i="1" s="1"/>
  <c r="BO85" i="1" s="1"/>
  <c r="BP85" i="1" s="1"/>
  <c r="BQ85" i="1" s="1"/>
  <c r="BR85" i="1" s="1"/>
  <c r="BS85" i="1" s="1"/>
  <c r="BT85" i="1" s="1"/>
  <c r="BU85" i="1" s="1"/>
  <c r="BV85" i="1" s="1"/>
  <c r="BW85" i="1" s="1"/>
  <c r="H90" i="1"/>
  <c r="I89" i="1"/>
  <c r="AL989" i="1"/>
  <c r="AL1295" i="1" s="1"/>
  <c r="AM685" i="1"/>
  <c r="AO649" i="1"/>
  <c r="AN628" i="1"/>
  <c r="BX84" i="1"/>
  <c r="BY84" i="1" s="1"/>
  <c r="BZ84" i="1" s="1"/>
  <c r="CA84" i="1" s="1"/>
  <c r="CB84" i="1" s="1"/>
  <c r="CC84" i="1" s="1"/>
  <c r="CD84" i="1" s="1"/>
  <c r="CE84" i="1" s="1"/>
  <c r="CF84" i="1" s="1"/>
  <c r="CG84" i="1" s="1"/>
  <c r="CH84" i="1" s="1"/>
  <c r="CI84" i="1" s="1"/>
  <c r="CJ84" i="1" s="1"/>
  <c r="CK84" i="1" s="1"/>
  <c r="CL84" i="1" s="1"/>
  <c r="CM84" i="1" s="1"/>
  <c r="CN84" i="1" s="1"/>
  <c r="CO84" i="1" s="1"/>
  <c r="CP84" i="1" s="1"/>
  <c r="CQ84" i="1" s="1"/>
  <c r="CR84" i="1" s="1"/>
  <c r="G85" i="4"/>
  <c r="G389" i="4"/>
  <c r="J83" i="4"/>
  <c r="AE86" i="1" s="1"/>
  <c r="AF86" i="1" s="1"/>
  <c r="AG86" i="1" s="1"/>
  <c r="AH86" i="1" s="1"/>
  <c r="AI86" i="1" s="1"/>
  <c r="AJ86" i="1" s="1"/>
  <c r="AK86" i="1" s="1"/>
  <c r="AL86" i="1" s="1"/>
  <c r="AM86" i="1" s="1"/>
  <c r="AN86" i="1" s="1"/>
  <c r="AO86" i="1" s="1"/>
  <c r="AP86" i="1" s="1"/>
  <c r="AQ86" i="1" s="1"/>
  <c r="AR86" i="1" s="1"/>
  <c r="AS86" i="1" s="1"/>
  <c r="AT86" i="1" s="1"/>
  <c r="AU86" i="1" s="1"/>
  <c r="AV86" i="1" s="1"/>
  <c r="AW86" i="1" s="1"/>
  <c r="AX86" i="1" s="1"/>
  <c r="AY86" i="1" s="1"/>
  <c r="AZ86" i="1" s="1"/>
  <c r="BA86" i="1" s="1"/>
  <c r="BB86" i="1" s="1"/>
  <c r="BC86" i="1" s="1"/>
  <c r="AH632" i="1"/>
  <c r="AG936" i="1"/>
  <c r="AG1242" i="1" s="1"/>
  <c r="G692" i="4"/>
  <c r="O84" i="4"/>
  <c r="N84" i="4"/>
  <c r="L84" i="4"/>
  <c r="S84" i="4"/>
  <c r="M84" i="4"/>
  <c r="Q84" i="4"/>
  <c r="R84" i="4"/>
  <c r="P84" i="4"/>
  <c r="T84" i="4"/>
  <c r="U84" i="4"/>
  <c r="V84" i="4"/>
  <c r="W84" i="4"/>
  <c r="X84" i="4"/>
  <c r="Y84" i="4"/>
  <c r="Z84" i="4"/>
  <c r="AA84" i="4"/>
  <c r="AB84" i="4"/>
  <c r="AC84" i="4"/>
  <c r="AD84" i="4"/>
  <c r="AE84" i="4"/>
  <c r="AF84" i="4"/>
  <c r="AG84" i="4"/>
  <c r="AH84" i="4"/>
  <c r="AI84" i="4"/>
  <c r="AJ84" i="4"/>
  <c r="AK84" i="4"/>
  <c r="AL84" i="4"/>
  <c r="AM84" i="4"/>
  <c r="AN84" i="4"/>
  <c r="AO84" i="4"/>
  <c r="AP84" i="4"/>
  <c r="AQ84" i="4"/>
  <c r="AR84" i="4"/>
  <c r="AS84" i="4"/>
  <c r="AT84" i="4"/>
  <c r="AU84" i="4"/>
  <c r="AV84" i="4"/>
  <c r="AW84" i="4"/>
  <c r="AX84" i="4"/>
  <c r="AY84" i="4"/>
  <c r="AZ84" i="4"/>
  <c r="BA84" i="4"/>
  <c r="BB84" i="4"/>
  <c r="BC84" i="4"/>
  <c r="BD84" i="4"/>
  <c r="BE84" i="4"/>
  <c r="BF84" i="4"/>
  <c r="BG84" i="4"/>
  <c r="BH84" i="4"/>
  <c r="BI84" i="4"/>
  <c r="BJ84" i="4"/>
  <c r="BK84" i="4"/>
  <c r="BL84" i="4"/>
  <c r="BM84" i="4"/>
  <c r="BN84" i="4"/>
  <c r="BO84" i="4"/>
  <c r="BP84" i="4"/>
  <c r="BQ84" i="4"/>
  <c r="BR84" i="4"/>
  <c r="BS84" i="4"/>
  <c r="BT84" i="4"/>
  <c r="BU84" i="4"/>
  <c r="BV84" i="4"/>
  <c r="BW84" i="4"/>
  <c r="BY84" i="4"/>
  <c r="BX84" i="4"/>
  <c r="AU940" i="1"/>
  <c r="AV636" i="1"/>
  <c r="BV634" i="1"/>
  <c r="AU677" i="1"/>
  <c r="BX933" i="1"/>
  <c r="BY629" i="1"/>
  <c r="BE667" i="1"/>
  <c r="BE971" i="1" s="1"/>
  <c r="BE1277" i="1" s="1"/>
  <c r="AO18" i="1"/>
  <c r="AP18" i="1" s="1"/>
  <c r="AQ18" i="1" s="1"/>
  <c r="AR18" i="1" s="1"/>
  <c r="AS18" i="1" s="1"/>
  <c r="AT18" i="1" s="1"/>
  <c r="BX1239" i="1" l="1"/>
  <c r="O78" i="2"/>
  <c r="AP668" i="1"/>
  <c r="AO972" i="1"/>
  <c r="AO1278" i="1" s="1"/>
  <c r="AU1246" i="1"/>
  <c r="H86" i="4"/>
  <c r="H694" i="4" s="1"/>
  <c r="N89" i="1"/>
  <c r="H390" i="4"/>
  <c r="M82" i="1"/>
  <c r="J82" i="1"/>
  <c r="X78" i="2"/>
  <c r="BD86" i="1"/>
  <c r="BE86" i="1" s="1"/>
  <c r="BF86" i="1" s="1"/>
  <c r="BG86" i="1" s="1"/>
  <c r="BH86" i="1" s="1"/>
  <c r="BI86" i="1" s="1"/>
  <c r="BJ86" i="1" s="1"/>
  <c r="BK86" i="1" s="1"/>
  <c r="BL86" i="1" s="1"/>
  <c r="BM86" i="1" s="1"/>
  <c r="BN86" i="1" s="1"/>
  <c r="BO86" i="1" s="1"/>
  <c r="BP86" i="1" s="1"/>
  <c r="BQ86" i="1" s="1"/>
  <c r="BR86" i="1" s="1"/>
  <c r="BS86" i="1" s="1"/>
  <c r="BT86" i="1" s="1"/>
  <c r="BU86" i="1" s="1"/>
  <c r="BV86" i="1" s="1"/>
  <c r="BW86" i="1" s="1"/>
  <c r="AP649" i="1"/>
  <c r="G86" i="4"/>
  <c r="G390" i="4"/>
  <c r="J89" i="1"/>
  <c r="U92" i="1"/>
  <c r="V91" i="1"/>
  <c r="AK688" i="1"/>
  <c r="AN679" i="1"/>
  <c r="AW636" i="1"/>
  <c r="AV940" i="1"/>
  <c r="AO628" i="1"/>
  <c r="H91" i="1"/>
  <c r="I90" i="1"/>
  <c r="J84" i="4"/>
  <c r="AE87" i="1" s="1"/>
  <c r="AF87" i="1" s="1"/>
  <c r="AG87" i="1" s="1"/>
  <c r="AH87" i="1" s="1"/>
  <c r="AI87" i="1" s="1"/>
  <c r="AJ87" i="1" s="1"/>
  <c r="AK87" i="1" s="1"/>
  <c r="AL87" i="1" s="1"/>
  <c r="AM87" i="1" s="1"/>
  <c r="AN87" i="1" s="1"/>
  <c r="AO87" i="1" s="1"/>
  <c r="AP87" i="1" s="1"/>
  <c r="AQ87" i="1" s="1"/>
  <c r="AR87" i="1" s="1"/>
  <c r="AS87" i="1" s="1"/>
  <c r="AT87" i="1" s="1"/>
  <c r="AU87" i="1" s="1"/>
  <c r="AV87" i="1" s="1"/>
  <c r="AW87" i="1" s="1"/>
  <c r="AX87" i="1" s="1"/>
  <c r="AY87" i="1" s="1"/>
  <c r="AZ87" i="1" s="1"/>
  <c r="BA87" i="1" s="1"/>
  <c r="BB87" i="1" s="1"/>
  <c r="BC87" i="1" s="1"/>
  <c r="G693" i="4"/>
  <c r="M85" i="4"/>
  <c r="S85" i="4"/>
  <c r="O85" i="4"/>
  <c r="Q85" i="4"/>
  <c r="R85" i="4"/>
  <c r="N85" i="4"/>
  <c r="P85" i="4"/>
  <c r="L85" i="4"/>
  <c r="T85" i="4"/>
  <c r="U85" i="4"/>
  <c r="V85" i="4"/>
  <c r="W85" i="4"/>
  <c r="X85" i="4"/>
  <c r="Y85" i="4"/>
  <c r="Z85" i="4"/>
  <c r="AA85" i="4"/>
  <c r="AB85" i="4"/>
  <c r="AC85" i="4"/>
  <c r="AD85" i="4"/>
  <c r="AE85" i="4"/>
  <c r="AF85" i="4"/>
  <c r="AG85" i="4"/>
  <c r="AH85" i="4"/>
  <c r="AI85" i="4"/>
  <c r="AJ85" i="4"/>
  <c r="AK85" i="4"/>
  <c r="AL85" i="4"/>
  <c r="AM85" i="4"/>
  <c r="AN85" i="4"/>
  <c r="AO85" i="4"/>
  <c r="AP85" i="4"/>
  <c r="AQ85" i="4"/>
  <c r="AR85" i="4"/>
  <c r="AS85" i="4"/>
  <c r="AT85" i="4"/>
  <c r="AU85" i="4"/>
  <c r="AV85" i="4"/>
  <c r="AW85" i="4"/>
  <c r="AX85" i="4"/>
  <c r="AY85" i="4"/>
  <c r="AZ85" i="4"/>
  <c r="BA85" i="4"/>
  <c r="BB85" i="4"/>
  <c r="BC85" i="4"/>
  <c r="BD85" i="4"/>
  <c r="BE85" i="4"/>
  <c r="BF85" i="4"/>
  <c r="BG85" i="4"/>
  <c r="BH85" i="4"/>
  <c r="BI85" i="4"/>
  <c r="BJ85" i="4"/>
  <c r="BK85" i="4"/>
  <c r="BL85" i="4"/>
  <c r="BM85" i="4"/>
  <c r="BN85" i="4"/>
  <c r="BO85" i="4"/>
  <c r="BP85" i="4"/>
  <c r="BQ85" i="4"/>
  <c r="BR85" i="4"/>
  <c r="BS85" i="4"/>
  <c r="BT85" i="4"/>
  <c r="BU85" i="4"/>
  <c r="BV85" i="4"/>
  <c r="BW85" i="4"/>
  <c r="BX85" i="4"/>
  <c r="BY85" i="4"/>
  <c r="AM989" i="1"/>
  <c r="AM1295" i="1" s="1"/>
  <c r="AN685" i="1"/>
  <c r="BX85" i="1"/>
  <c r="BY85" i="1" s="1"/>
  <c r="BZ85" i="1" s="1"/>
  <c r="CA85" i="1" s="1"/>
  <c r="CB85" i="1" s="1"/>
  <c r="CC85" i="1" s="1"/>
  <c r="CD85" i="1" s="1"/>
  <c r="CE85" i="1" s="1"/>
  <c r="CF85" i="1" s="1"/>
  <c r="CG85" i="1" s="1"/>
  <c r="CH85" i="1" s="1"/>
  <c r="CI85" i="1" s="1"/>
  <c r="CJ85" i="1" s="1"/>
  <c r="CK85" i="1" s="1"/>
  <c r="CL85" i="1" s="1"/>
  <c r="CM85" i="1" s="1"/>
  <c r="CN85" i="1" s="1"/>
  <c r="CO85" i="1" s="1"/>
  <c r="CP85" i="1" s="1"/>
  <c r="CQ85" i="1" s="1"/>
  <c r="CR85" i="1" s="1"/>
  <c r="AI648" i="1"/>
  <c r="AO684" i="1"/>
  <c r="AI632" i="1"/>
  <c r="AH936" i="1"/>
  <c r="AH1242" i="1" s="1"/>
  <c r="BW634" i="1"/>
  <c r="AV677" i="1"/>
  <c r="BY933" i="1"/>
  <c r="BZ629" i="1"/>
  <c r="BF667" i="1"/>
  <c r="BF971" i="1" s="1"/>
  <c r="BF1277" i="1" s="1"/>
  <c r="AU18" i="1"/>
  <c r="BY1239" i="1" l="1"/>
  <c r="O79" i="2"/>
  <c r="AV1246" i="1"/>
  <c r="H79" i="4"/>
  <c r="H687" i="4" s="1"/>
  <c r="N82" i="1"/>
  <c r="H383" i="4"/>
  <c r="I390" i="4"/>
  <c r="AK390" i="4" s="1"/>
  <c r="I86" i="4"/>
  <c r="I694" i="4" s="1"/>
  <c r="AP972" i="1"/>
  <c r="AP1278" i="1" s="1"/>
  <c r="AQ668" i="1"/>
  <c r="X79" i="2"/>
  <c r="AJ648" i="1"/>
  <c r="G87" i="4"/>
  <c r="G391" i="4"/>
  <c r="AN989" i="1"/>
  <c r="AN1295" i="1" s="1"/>
  <c r="AO685" i="1"/>
  <c r="J85" i="4"/>
  <c r="AE88" i="1" s="1"/>
  <c r="AF88" i="1" s="1"/>
  <c r="AG88" i="1" s="1"/>
  <c r="AH88" i="1" s="1"/>
  <c r="AI88" i="1" s="1"/>
  <c r="AJ88" i="1" s="1"/>
  <c r="AK88" i="1" s="1"/>
  <c r="AL88" i="1" s="1"/>
  <c r="AM88" i="1" s="1"/>
  <c r="AN88" i="1" s="1"/>
  <c r="AO88" i="1" s="1"/>
  <c r="AP88" i="1" s="1"/>
  <c r="AQ88" i="1" s="1"/>
  <c r="AR88" i="1" s="1"/>
  <c r="AS88" i="1" s="1"/>
  <c r="AT88" i="1" s="1"/>
  <c r="AU88" i="1" s="1"/>
  <c r="AV88" i="1" s="1"/>
  <c r="AW88" i="1" s="1"/>
  <c r="AX88" i="1" s="1"/>
  <c r="AY88" i="1" s="1"/>
  <c r="AZ88" i="1" s="1"/>
  <c r="BA88" i="1" s="1"/>
  <c r="BB88" i="1" s="1"/>
  <c r="BC88" i="1" s="1"/>
  <c r="AW940" i="1"/>
  <c r="AX636" i="1"/>
  <c r="V92" i="1"/>
  <c r="U93" i="1"/>
  <c r="AQ649" i="1"/>
  <c r="Q65" i="1"/>
  <c r="AL688" i="1"/>
  <c r="AJ632" i="1"/>
  <c r="AI936" i="1"/>
  <c r="AI1242" i="1" s="1"/>
  <c r="AP684" i="1"/>
  <c r="BD87" i="1"/>
  <c r="BE87" i="1" s="1"/>
  <c r="BF87" i="1" s="1"/>
  <c r="BG87" i="1" s="1"/>
  <c r="BH87" i="1" s="1"/>
  <c r="BI87" i="1" s="1"/>
  <c r="BJ87" i="1" s="1"/>
  <c r="BK87" i="1" s="1"/>
  <c r="BL87" i="1" s="1"/>
  <c r="BM87" i="1" s="1"/>
  <c r="BN87" i="1" s="1"/>
  <c r="BO87" i="1" s="1"/>
  <c r="BP87" i="1" s="1"/>
  <c r="BQ87" i="1" s="1"/>
  <c r="BR87" i="1" s="1"/>
  <c r="BS87" i="1" s="1"/>
  <c r="BT87" i="1" s="1"/>
  <c r="BU87" i="1" s="1"/>
  <c r="BV87" i="1" s="1"/>
  <c r="BW87" i="1" s="1"/>
  <c r="I91" i="1"/>
  <c r="H92" i="1"/>
  <c r="AP628" i="1"/>
  <c r="AO679" i="1"/>
  <c r="G694" i="4"/>
  <c r="Q86" i="4"/>
  <c r="O86" i="4"/>
  <c r="L86" i="4"/>
  <c r="N86" i="4"/>
  <c r="P86" i="4"/>
  <c r="M86" i="4"/>
  <c r="S86" i="4"/>
  <c r="R86" i="4"/>
  <c r="T86" i="4"/>
  <c r="U86" i="4"/>
  <c r="V86" i="4"/>
  <c r="W86" i="4"/>
  <c r="X86" i="4"/>
  <c r="Y86" i="4"/>
  <c r="Z86" i="4"/>
  <c r="AA86" i="4"/>
  <c r="AB86" i="4"/>
  <c r="AC86" i="4"/>
  <c r="AD86" i="4"/>
  <c r="AE86" i="4"/>
  <c r="AF86" i="4"/>
  <c r="AG86" i="4"/>
  <c r="AH86" i="4"/>
  <c r="AI86" i="4"/>
  <c r="AJ86" i="4"/>
  <c r="AK86" i="4"/>
  <c r="AL86" i="4"/>
  <c r="AM86" i="4"/>
  <c r="AN86" i="4"/>
  <c r="AO86" i="4"/>
  <c r="AP86" i="4"/>
  <c r="AQ86" i="4"/>
  <c r="AR86" i="4"/>
  <c r="AS86" i="4"/>
  <c r="AT86" i="4"/>
  <c r="AU86" i="4"/>
  <c r="AV86" i="4"/>
  <c r="AW86" i="4"/>
  <c r="AX86" i="4"/>
  <c r="AY86" i="4"/>
  <c r="AZ86" i="4"/>
  <c r="BA86" i="4"/>
  <c r="BB86" i="4"/>
  <c r="BC86" i="4"/>
  <c r="BD86" i="4"/>
  <c r="BE86" i="4"/>
  <c r="BF86" i="4"/>
  <c r="BG86" i="4"/>
  <c r="BH86" i="4"/>
  <c r="BI86" i="4"/>
  <c r="BJ86" i="4"/>
  <c r="BK86" i="4"/>
  <c r="BL86" i="4"/>
  <c r="BM86" i="4"/>
  <c r="BN86" i="4"/>
  <c r="BO86" i="4"/>
  <c r="BP86" i="4"/>
  <c r="BQ86" i="4"/>
  <c r="BR86" i="4"/>
  <c r="BS86" i="4"/>
  <c r="BT86" i="4"/>
  <c r="BU86" i="4"/>
  <c r="BV86" i="4"/>
  <c r="BW86" i="4"/>
  <c r="BY86" i="4"/>
  <c r="BX86" i="4"/>
  <c r="BX86" i="1"/>
  <c r="BY86" i="1" s="1"/>
  <c r="BZ86" i="1" s="1"/>
  <c r="CA86" i="1" s="1"/>
  <c r="CB86" i="1" s="1"/>
  <c r="CC86" i="1" s="1"/>
  <c r="CD86" i="1" s="1"/>
  <c r="CE86" i="1" s="1"/>
  <c r="CF86" i="1" s="1"/>
  <c r="CG86" i="1" s="1"/>
  <c r="CH86" i="1" s="1"/>
  <c r="CI86" i="1" s="1"/>
  <c r="CJ86" i="1" s="1"/>
  <c r="CK86" i="1" s="1"/>
  <c r="CL86" i="1" s="1"/>
  <c r="CM86" i="1" s="1"/>
  <c r="CN86" i="1" s="1"/>
  <c r="CO86" i="1" s="1"/>
  <c r="CP86" i="1" s="1"/>
  <c r="CQ86" i="1" s="1"/>
  <c r="CR86" i="1" s="1"/>
  <c r="BX634" i="1"/>
  <c r="AW677" i="1"/>
  <c r="BZ933" i="1"/>
  <c r="CA629" i="1"/>
  <c r="BG667" i="1"/>
  <c r="BG971" i="1" s="1"/>
  <c r="BG1277" i="1" s="1"/>
  <c r="AV18" i="1"/>
  <c r="BZ1239" i="1" l="1"/>
  <c r="AW1246" i="1"/>
  <c r="BQ390" i="4"/>
  <c r="BQ694" i="4" s="1"/>
  <c r="BA390" i="4"/>
  <c r="BA694" i="4" s="1"/>
  <c r="O390" i="4"/>
  <c r="O694" i="4" s="1"/>
  <c r="Z390" i="4"/>
  <c r="Z694" i="4" s="1"/>
  <c r="BM390" i="4"/>
  <c r="BM694" i="4" s="1"/>
  <c r="AW390" i="4"/>
  <c r="AW694" i="4" s="1"/>
  <c r="Q390" i="4"/>
  <c r="Q694" i="4" s="1"/>
  <c r="L390" i="4"/>
  <c r="J390" i="4" s="1"/>
  <c r="AE393" i="1" s="1"/>
  <c r="BX390" i="4"/>
  <c r="BX694" i="4" s="1"/>
  <c r="BI390" i="4"/>
  <c r="BI694" i="4" s="1"/>
  <c r="AS390" i="4"/>
  <c r="AS694" i="4" s="1"/>
  <c r="AM390" i="4"/>
  <c r="AM694" i="4" s="1"/>
  <c r="S390" i="4"/>
  <c r="S694" i="4" s="1"/>
  <c r="BU390" i="4"/>
  <c r="BU694" i="4" s="1"/>
  <c r="BE390" i="4"/>
  <c r="BE694" i="4" s="1"/>
  <c r="AO390" i="4"/>
  <c r="AO694" i="4" s="1"/>
  <c r="P390" i="4"/>
  <c r="P694" i="4" s="1"/>
  <c r="O80" i="2"/>
  <c r="AK694" i="4"/>
  <c r="BY390" i="4"/>
  <c r="BY694" i="4" s="1"/>
  <c r="BT390" i="4"/>
  <c r="BT694" i="4" s="1"/>
  <c r="BP390" i="4"/>
  <c r="BP694" i="4" s="1"/>
  <c r="BL390" i="4"/>
  <c r="BL694" i="4" s="1"/>
  <c r="BH390" i="4"/>
  <c r="BH694" i="4" s="1"/>
  <c r="BD390" i="4"/>
  <c r="AZ390" i="4"/>
  <c r="AZ694" i="4" s="1"/>
  <c r="AV390" i="4"/>
  <c r="AV694" i="4" s="1"/>
  <c r="AR390" i="4"/>
  <c r="AR694" i="4" s="1"/>
  <c r="AN390" i="4"/>
  <c r="AN694" i="4" s="1"/>
  <c r="AF390" i="4"/>
  <c r="AF694" i="4" s="1"/>
  <c r="AL390" i="4"/>
  <c r="AL694" i="4" s="1"/>
  <c r="R390" i="4"/>
  <c r="R694" i="4" s="1"/>
  <c r="X390" i="4"/>
  <c r="X694" i="4" s="1"/>
  <c r="M390" i="4"/>
  <c r="M694" i="4" s="1"/>
  <c r="AE390" i="4"/>
  <c r="AE694" i="4" s="1"/>
  <c r="BW390" i="4"/>
  <c r="BW694" i="4" s="1"/>
  <c r="BS390" i="4"/>
  <c r="BS694" i="4" s="1"/>
  <c r="BO390" i="4"/>
  <c r="BK390" i="4"/>
  <c r="BK694" i="4" s="1"/>
  <c r="BG390" i="4"/>
  <c r="BG694" i="4" s="1"/>
  <c r="BC390" i="4"/>
  <c r="BC694" i="4" s="1"/>
  <c r="AY390" i="4"/>
  <c r="AU390" i="4"/>
  <c r="AU694" i="4" s="1"/>
  <c r="AQ390" i="4"/>
  <c r="AQ694" i="4" s="1"/>
  <c r="AB390" i="4"/>
  <c r="AB694" i="4" s="1"/>
  <c r="AG390" i="4"/>
  <c r="AG694" i="4" s="1"/>
  <c r="T390" i="4"/>
  <c r="T694" i="4" s="1"/>
  <c r="N390" i="4"/>
  <c r="N694" i="4" s="1"/>
  <c r="V390" i="4"/>
  <c r="V694" i="4" s="1"/>
  <c r="AI390" i="4"/>
  <c r="AI694" i="4" s="1"/>
  <c r="U390" i="4"/>
  <c r="U694" i="4" s="1"/>
  <c r="I79" i="4"/>
  <c r="I687" i="4" s="1"/>
  <c r="I383" i="4"/>
  <c r="AA383" i="4" s="1"/>
  <c r="AA687" i="4" s="1"/>
  <c r="AR668" i="1"/>
  <c r="AQ972" i="1"/>
  <c r="AQ1278" i="1" s="1"/>
  <c r="BV390" i="4"/>
  <c r="BV694" i="4" s="1"/>
  <c r="BR390" i="4"/>
  <c r="BR694" i="4" s="1"/>
  <c r="BN390" i="4"/>
  <c r="BJ390" i="4"/>
  <c r="BJ694" i="4" s="1"/>
  <c r="BF390" i="4"/>
  <c r="BF694" i="4" s="1"/>
  <c r="BB390" i="4"/>
  <c r="BB694" i="4" s="1"/>
  <c r="AX390" i="4"/>
  <c r="AT390" i="4"/>
  <c r="AT694" i="4" s="1"/>
  <c r="AP390" i="4"/>
  <c r="AP694" i="4" s="1"/>
  <c r="AC390" i="4"/>
  <c r="AC694" i="4" s="1"/>
  <c r="AH390" i="4"/>
  <c r="AH694" i="4" s="1"/>
  <c r="AJ390" i="4"/>
  <c r="AJ694" i="4" s="1"/>
  <c r="AA390" i="4"/>
  <c r="AA694" i="4" s="1"/>
  <c r="W390" i="4"/>
  <c r="W694" i="4" s="1"/>
  <c r="Y390" i="4"/>
  <c r="Y694" i="4" s="1"/>
  <c r="AD390" i="4"/>
  <c r="AD694" i="4" s="1"/>
  <c r="X80" i="2"/>
  <c r="U94" i="1"/>
  <c r="V93" i="1"/>
  <c r="G695" i="4"/>
  <c r="S87" i="4"/>
  <c r="R87" i="4"/>
  <c r="N87" i="4"/>
  <c r="L87" i="4"/>
  <c r="Q87" i="4"/>
  <c r="P87" i="4"/>
  <c r="O87" i="4"/>
  <c r="M87" i="4"/>
  <c r="T87" i="4"/>
  <c r="U87" i="4"/>
  <c r="V87" i="4"/>
  <c r="W87" i="4"/>
  <c r="X87" i="4"/>
  <c r="Y87" i="4"/>
  <c r="Z87" i="4"/>
  <c r="AA87" i="4"/>
  <c r="AB87" i="4"/>
  <c r="AC87" i="4"/>
  <c r="AD87" i="4"/>
  <c r="AE87" i="4"/>
  <c r="AF87" i="4"/>
  <c r="AG87" i="4"/>
  <c r="AH87" i="4"/>
  <c r="AI87" i="4"/>
  <c r="AJ87" i="4"/>
  <c r="AK87" i="4"/>
  <c r="AL87" i="4"/>
  <c r="AM87" i="4"/>
  <c r="AN87" i="4"/>
  <c r="AO87" i="4"/>
  <c r="AP87" i="4"/>
  <c r="AQ87" i="4"/>
  <c r="AR87" i="4"/>
  <c r="AS87" i="4"/>
  <c r="AT87" i="4"/>
  <c r="AU87" i="4"/>
  <c r="AV87" i="4"/>
  <c r="AW87" i="4"/>
  <c r="AX87" i="4"/>
  <c r="AY87" i="4"/>
  <c r="AZ87" i="4"/>
  <c r="BA87" i="4"/>
  <c r="BB87" i="4"/>
  <c r="BC87" i="4"/>
  <c r="BD87" i="4"/>
  <c r="BE87" i="4"/>
  <c r="BF87" i="4"/>
  <c r="BG87" i="4"/>
  <c r="BH87" i="4"/>
  <c r="BI87" i="4"/>
  <c r="BJ87" i="4"/>
  <c r="BK87" i="4"/>
  <c r="BL87" i="4"/>
  <c r="BM87" i="4"/>
  <c r="BN87" i="4"/>
  <c r="BO87" i="4"/>
  <c r="BP87" i="4"/>
  <c r="BQ87" i="4"/>
  <c r="BR87" i="4"/>
  <c r="BS87" i="4"/>
  <c r="BT87" i="4"/>
  <c r="BU87" i="4"/>
  <c r="BV87" i="4"/>
  <c r="BW87" i="4"/>
  <c r="BY87" i="4"/>
  <c r="BX87" i="4"/>
  <c r="AK648" i="1"/>
  <c r="AQ628" i="1"/>
  <c r="I92" i="1"/>
  <c r="H93" i="1"/>
  <c r="AQ684" i="1"/>
  <c r="AO989" i="1"/>
  <c r="AO1295" i="1" s="1"/>
  <c r="AP685" i="1"/>
  <c r="J86" i="4"/>
  <c r="AE89" i="1" s="1"/>
  <c r="AF89" i="1" s="1"/>
  <c r="AG89" i="1" s="1"/>
  <c r="AH89" i="1" s="1"/>
  <c r="AI89" i="1" s="1"/>
  <c r="AJ89" i="1" s="1"/>
  <c r="AK89" i="1" s="1"/>
  <c r="AL89" i="1" s="1"/>
  <c r="AM89" i="1" s="1"/>
  <c r="AN89" i="1" s="1"/>
  <c r="AO89" i="1" s="1"/>
  <c r="AP89" i="1" s="1"/>
  <c r="AQ89" i="1" s="1"/>
  <c r="AR89" i="1" s="1"/>
  <c r="AS89" i="1" s="1"/>
  <c r="AT89" i="1" s="1"/>
  <c r="AU89" i="1" s="1"/>
  <c r="AV89" i="1" s="1"/>
  <c r="AW89" i="1" s="1"/>
  <c r="AX89" i="1" s="1"/>
  <c r="AY89" i="1" s="1"/>
  <c r="AZ89" i="1" s="1"/>
  <c r="BA89" i="1" s="1"/>
  <c r="BB89" i="1" s="1"/>
  <c r="BC89" i="1" s="1"/>
  <c r="AP679" i="1"/>
  <c r="G88" i="4"/>
  <c r="G392" i="4"/>
  <c r="AM688" i="1"/>
  <c r="AR649" i="1"/>
  <c r="AX940" i="1"/>
  <c r="AY636" i="1"/>
  <c r="BD88" i="1"/>
  <c r="BE88" i="1" s="1"/>
  <c r="BF88" i="1" s="1"/>
  <c r="BG88" i="1" s="1"/>
  <c r="BH88" i="1" s="1"/>
  <c r="BI88" i="1" s="1"/>
  <c r="BJ88" i="1" s="1"/>
  <c r="BK88" i="1" s="1"/>
  <c r="BL88" i="1" s="1"/>
  <c r="BM88" i="1" s="1"/>
  <c r="BN88" i="1" s="1"/>
  <c r="BO88" i="1" s="1"/>
  <c r="BP88" i="1" s="1"/>
  <c r="BQ88" i="1" s="1"/>
  <c r="BR88" i="1" s="1"/>
  <c r="BS88" i="1" s="1"/>
  <c r="BT88" i="1" s="1"/>
  <c r="BU88" i="1" s="1"/>
  <c r="BV88" i="1" s="1"/>
  <c r="BW88" i="1" s="1"/>
  <c r="BX87" i="1"/>
  <c r="BY87" i="1" s="1"/>
  <c r="BZ87" i="1" s="1"/>
  <c r="CA87" i="1" s="1"/>
  <c r="CB87" i="1" s="1"/>
  <c r="CC87" i="1" s="1"/>
  <c r="CD87" i="1" s="1"/>
  <c r="CE87" i="1" s="1"/>
  <c r="CF87" i="1" s="1"/>
  <c r="CG87" i="1" s="1"/>
  <c r="CH87" i="1" s="1"/>
  <c r="CI87" i="1" s="1"/>
  <c r="CJ87" i="1" s="1"/>
  <c r="CK87" i="1" s="1"/>
  <c r="CL87" i="1" s="1"/>
  <c r="CM87" i="1" s="1"/>
  <c r="CN87" i="1" s="1"/>
  <c r="CO87" i="1" s="1"/>
  <c r="CP87" i="1" s="1"/>
  <c r="CQ87" i="1" s="1"/>
  <c r="CR87" i="1" s="1"/>
  <c r="AK632" i="1"/>
  <c r="AJ936" i="1"/>
  <c r="AJ1242" i="1" s="1"/>
  <c r="BY634" i="1"/>
  <c r="AX677" i="1"/>
  <c r="CA933" i="1"/>
  <c r="CB629" i="1"/>
  <c r="BH667" i="1"/>
  <c r="BH971" i="1" s="1"/>
  <c r="BH1277" i="1" s="1"/>
  <c r="AW18" i="1"/>
  <c r="CA1239" i="1" l="1"/>
  <c r="AX1246" i="1"/>
  <c r="L694" i="4"/>
  <c r="J694" i="4" s="1"/>
  <c r="AE697" i="1" s="1"/>
  <c r="BP383" i="4"/>
  <c r="BP687" i="4" s="1"/>
  <c r="BJ383" i="4"/>
  <c r="BJ687" i="4" s="1"/>
  <c r="AT383" i="4"/>
  <c r="AT687" i="4" s="1"/>
  <c r="AD383" i="4"/>
  <c r="AD687" i="4" s="1"/>
  <c r="BW383" i="4"/>
  <c r="BW687" i="4" s="1"/>
  <c r="BR383" i="4"/>
  <c r="BK383" i="4"/>
  <c r="BK687" i="4" s="1"/>
  <c r="AX383" i="4"/>
  <c r="AX687" i="4" s="1"/>
  <c r="AH383" i="4"/>
  <c r="AH687" i="4" s="1"/>
  <c r="S383" i="4"/>
  <c r="S687" i="4" s="1"/>
  <c r="BT383" i="4"/>
  <c r="BT687" i="4" s="1"/>
  <c r="BO383" i="4"/>
  <c r="BO687" i="4" s="1"/>
  <c r="BF383" i="4"/>
  <c r="BF687" i="4" s="1"/>
  <c r="AP383" i="4"/>
  <c r="AP687" i="4" s="1"/>
  <c r="V383" i="4"/>
  <c r="V687" i="4" s="1"/>
  <c r="BV383" i="4"/>
  <c r="N383" i="4"/>
  <c r="N687" i="4" s="1"/>
  <c r="BY383" i="4"/>
  <c r="BY687" i="4" s="1"/>
  <c r="BS383" i="4"/>
  <c r="BS687" i="4" s="1"/>
  <c r="BN383" i="4"/>
  <c r="BN687" i="4" s="1"/>
  <c r="BB383" i="4"/>
  <c r="BB687" i="4" s="1"/>
  <c r="AL383" i="4"/>
  <c r="AL687" i="4" s="1"/>
  <c r="X383" i="4"/>
  <c r="X687" i="4" s="1"/>
  <c r="O81" i="2"/>
  <c r="AF393" i="1"/>
  <c r="AG393" i="1" s="1"/>
  <c r="AH393" i="1" s="1"/>
  <c r="AI393" i="1" s="1"/>
  <c r="AJ393" i="1" s="1"/>
  <c r="AK393" i="1" s="1"/>
  <c r="AL393" i="1" s="1"/>
  <c r="AM393" i="1" s="1"/>
  <c r="AN393" i="1" s="1"/>
  <c r="AO393" i="1" s="1"/>
  <c r="AP393" i="1" s="1"/>
  <c r="AQ393" i="1" s="1"/>
  <c r="AR393" i="1" s="1"/>
  <c r="AS393" i="1" s="1"/>
  <c r="AT393" i="1" s="1"/>
  <c r="AU393" i="1" s="1"/>
  <c r="AV393" i="1" s="1"/>
  <c r="AW393" i="1" s="1"/>
  <c r="AX393" i="1" s="1"/>
  <c r="AY393" i="1" s="1"/>
  <c r="AZ393" i="1" s="1"/>
  <c r="BA393" i="1" s="1"/>
  <c r="BB393" i="1" s="1"/>
  <c r="BC393" i="1" s="1"/>
  <c r="BD393" i="1" s="1"/>
  <c r="BE393" i="1" s="1"/>
  <c r="BF393" i="1" s="1"/>
  <c r="BG393" i="1" s="1"/>
  <c r="BH393" i="1" s="1"/>
  <c r="BI393" i="1" s="1"/>
  <c r="BJ393" i="1" s="1"/>
  <c r="BK393" i="1" s="1"/>
  <c r="BL393" i="1" s="1"/>
  <c r="BM393" i="1" s="1"/>
  <c r="BN393" i="1" s="1"/>
  <c r="BO393" i="1" s="1"/>
  <c r="BP393" i="1" s="1"/>
  <c r="BQ393" i="1" s="1"/>
  <c r="BR393" i="1" s="1"/>
  <c r="BS393" i="1" s="1"/>
  <c r="BT393" i="1" s="1"/>
  <c r="BU393" i="1" s="1"/>
  <c r="BV393" i="1" s="1"/>
  <c r="BW393" i="1" s="1"/>
  <c r="BX393" i="1" s="1"/>
  <c r="BY393" i="1" s="1"/>
  <c r="BZ393" i="1" s="1"/>
  <c r="CA393" i="1" s="1"/>
  <c r="CB393" i="1" s="1"/>
  <c r="CC393" i="1" s="1"/>
  <c r="CD393" i="1" s="1"/>
  <c r="CE393" i="1" s="1"/>
  <c r="CF393" i="1" s="1"/>
  <c r="CG393" i="1" s="1"/>
  <c r="CH393" i="1" s="1"/>
  <c r="CI393" i="1" s="1"/>
  <c r="CJ393" i="1" s="1"/>
  <c r="CK393" i="1" s="1"/>
  <c r="CL393" i="1" s="1"/>
  <c r="CM393" i="1" s="1"/>
  <c r="CN393" i="1" s="1"/>
  <c r="CO393" i="1" s="1"/>
  <c r="CP393" i="1" s="1"/>
  <c r="CQ393" i="1" s="1"/>
  <c r="CR393" i="1" s="1"/>
  <c r="BR687" i="4"/>
  <c r="BD694" i="4"/>
  <c r="BX383" i="4"/>
  <c r="BU383" i="4"/>
  <c r="BQ383" i="4"/>
  <c r="BM383" i="4"/>
  <c r="BI383" i="4"/>
  <c r="BE383" i="4"/>
  <c r="BA383" i="4"/>
  <c r="AW383" i="4"/>
  <c r="AS383" i="4"/>
  <c r="AO383" i="4"/>
  <c r="AK383" i="4"/>
  <c r="AG383" i="4"/>
  <c r="O383" i="4"/>
  <c r="O687" i="4" s="1"/>
  <c r="M383" i="4"/>
  <c r="M687" i="4" s="1"/>
  <c r="Q383" i="4"/>
  <c r="Q687" i="4" s="1"/>
  <c r="AC383" i="4"/>
  <c r="AC687" i="4" s="1"/>
  <c r="P383" i="4"/>
  <c r="P687" i="4" s="1"/>
  <c r="AY694" i="4"/>
  <c r="BO694" i="4"/>
  <c r="AX694" i="4"/>
  <c r="BN694" i="4"/>
  <c r="BL383" i="4"/>
  <c r="BH383" i="4"/>
  <c r="BD383" i="4"/>
  <c r="AZ383" i="4"/>
  <c r="AV383" i="4"/>
  <c r="AR383" i="4"/>
  <c r="AN383" i="4"/>
  <c r="AJ383" i="4"/>
  <c r="AF383" i="4"/>
  <c r="R383" i="4"/>
  <c r="R687" i="4" s="1"/>
  <c r="Y383" i="4"/>
  <c r="Y687" i="4" s="1"/>
  <c r="AB383" i="4"/>
  <c r="AB687" i="4" s="1"/>
  <c r="L383" i="4"/>
  <c r="AS668" i="1"/>
  <c r="AR972" i="1"/>
  <c r="AR1278" i="1" s="1"/>
  <c r="BV687" i="4"/>
  <c r="BG383" i="4"/>
  <c r="BC383" i="4"/>
  <c r="AY383" i="4"/>
  <c r="AU383" i="4"/>
  <c r="AQ383" i="4"/>
  <c r="AM383" i="4"/>
  <c r="AI383" i="4"/>
  <c r="AE383" i="4"/>
  <c r="U383" i="4"/>
  <c r="U687" i="4" s="1"/>
  <c r="Z383" i="4"/>
  <c r="Z687" i="4" s="1"/>
  <c r="T383" i="4"/>
  <c r="T687" i="4" s="1"/>
  <c r="W383" i="4"/>
  <c r="W687" i="4" s="1"/>
  <c r="X81" i="2"/>
  <c r="AL632" i="1"/>
  <c r="AK936" i="1"/>
  <c r="AK1242" i="1" s="1"/>
  <c r="Q51" i="1"/>
  <c r="Q62" i="1"/>
  <c r="BX88" i="1"/>
  <c r="BY88" i="1" s="1"/>
  <c r="BZ88" i="1" s="1"/>
  <c r="CA88" i="1" s="1"/>
  <c r="CB88" i="1" s="1"/>
  <c r="CC88" i="1" s="1"/>
  <c r="CD88" i="1" s="1"/>
  <c r="CE88" i="1" s="1"/>
  <c r="CF88" i="1" s="1"/>
  <c r="CG88" i="1" s="1"/>
  <c r="CH88" i="1" s="1"/>
  <c r="CI88" i="1" s="1"/>
  <c r="CJ88" i="1" s="1"/>
  <c r="CK88" i="1" s="1"/>
  <c r="CL88" i="1" s="1"/>
  <c r="CM88" i="1" s="1"/>
  <c r="CN88" i="1" s="1"/>
  <c r="CO88" i="1" s="1"/>
  <c r="CP88" i="1" s="1"/>
  <c r="CQ88" i="1" s="1"/>
  <c r="CR88" i="1" s="1"/>
  <c r="AS649" i="1"/>
  <c r="AP989" i="1"/>
  <c r="AP1295" i="1" s="1"/>
  <c r="AQ685" i="1"/>
  <c r="I93" i="1"/>
  <c r="H94" i="1"/>
  <c r="AR628" i="1"/>
  <c r="G696" i="4"/>
  <c r="P88" i="4"/>
  <c r="R88" i="4"/>
  <c r="L88" i="4"/>
  <c r="Q88" i="4"/>
  <c r="M88" i="4"/>
  <c r="S88" i="4"/>
  <c r="N88" i="4"/>
  <c r="O88" i="4"/>
  <c r="T88" i="4"/>
  <c r="U88" i="4"/>
  <c r="V88" i="4"/>
  <c r="W88" i="4"/>
  <c r="X88" i="4"/>
  <c r="Y88" i="4"/>
  <c r="Z88" i="4"/>
  <c r="AA88" i="4"/>
  <c r="AB88" i="4"/>
  <c r="AC88" i="4"/>
  <c r="AD88" i="4"/>
  <c r="AE88" i="4"/>
  <c r="AF88" i="4"/>
  <c r="AG88" i="4"/>
  <c r="AH88" i="4"/>
  <c r="AI88" i="4"/>
  <c r="AJ88" i="4"/>
  <c r="AK88" i="4"/>
  <c r="AL88" i="4"/>
  <c r="AM88" i="4"/>
  <c r="AN88" i="4"/>
  <c r="AO88" i="4"/>
  <c r="AP88" i="4"/>
  <c r="AQ88" i="4"/>
  <c r="AR88" i="4"/>
  <c r="AS88" i="4"/>
  <c r="AT88" i="4"/>
  <c r="AU88" i="4"/>
  <c r="AV88" i="4"/>
  <c r="AW88" i="4"/>
  <c r="AX88" i="4"/>
  <c r="AY88" i="4"/>
  <c r="AZ88" i="4"/>
  <c r="BA88" i="4"/>
  <c r="BB88" i="4"/>
  <c r="BC88" i="4"/>
  <c r="BD88" i="4"/>
  <c r="BE88" i="4"/>
  <c r="BF88" i="4"/>
  <c r="BG88" i="4"/>
  <c r="BH88" i="4"/>
  <c r="BI88" i="4"/>
  <c r="BJ88" i="4"/>
  <c r="BK88" i="4"/>
  <c r="BL88" i="4"/>
  <c r="BM88" i="4"/>
  <c r="BN88" i="4"/>
  <c r="BO88" i="4"/>
  <c r="BP88" i="4"/>
  <c r="BQ88" i="4"/>
  <c r="BR88" i="4"/>
  <c r="BS88" i="4"/>
  <c r="BT88" i="4"/>
  <c r="BU88" i="4"/>
  <c r="BV88" i="4"/>
  <c r="BW88" i="4"/>
  <c r="BY88" i="4"/>
  <c r="BX88" i="4"/>
  <c r="AZ636" i="1"/>
  <c r="AY940" i="1"/>
  <c r="AN688" i="1"/>
  <c r="BD89" i="1"/>
  <c r="BE89" i="1" s="1"/>
  <c r="BF89" i="1" s="1"/>
  <c r="BG89" i="1" s="1"/>
  <c r="BH89" i="1" s="1"/>
  <c r="BI89" i="1" s="1"/>
  <c r="BJ89" i="1" s="1"/>
  <c r="BK89" i="1" s="1"/>
  <c r="BL89" i="1" s="1"/>
  <c r="BM89" i="1" s="1"/>
  <c r="BN89" i="1" s="1"/>
  <c r="BO89" i="1" s="1"/>
  <c r="BP89" i="1" s="1"/>
  <c r="BQ89" i="1" s="1"/>
  <c r="BR89" i="1" s="1"/>
  <c r="BS89" i="1" s="1"/>
  <c r="BT89" i="1" s="1"/>
  <c r="BU89" i="1" s="1"/>
  <c r="BV89" i="1" s="1"/>
  <c r="BW89" i="1" s="1"/>
  <c r="G89" i="4"/>
  <c r="G393" i="4"/>
  <c r="AQ679" i="1"/>
  <c r="AR684" i="1"/>
  <c r="AL648" i="1"/>
  <c r="J87" i="4"/>
  <c r="AE90" i="1" s="1"/>
  <c r="AF90" i="1" s="1"/>
  <c r="AG90" i="1" s="1"/>
  <c r="AH90" i="1" s="1"/>
  <c r="AI90" i="1" s="1"/>
  <c r="AJ90" i="1" s="1"/>
  <c r="AK90" i="1" s="1"/>
  <c r="AL90" i="1" s="1"/>
  <c r="AM90" i="1" s="1"/>
  <c r="AN90" i="1" s="1"/>
  <c r="AO90" i="1" s="1"/>
  <c r="AP90" i="1" s="1"/>
  <c r="AQ90" i="1" s="1"/>
  <c r="AR90" i="1" s="1"/>
  <c r="AS90" i="1" s="1"/>
  <c r="AT90" i="1" s="1"/>
  <c r="AU90" i="1" s="1"/>
  <c r="AV90" i="1" s="1"/>
  <c r="AW90" i="1" s="1"/>
  <c r="AX90" i="1" s="1"/>
  <c r="AY90" i="1" s="1"/>
  <c r="AZ90" i="1" s="1"/>
  <c r="BA90" i="1" s="1"/>
  <c r="BB90" i="1" s="1"/>
  <c r="BC90" i="1" s="1"/>
  <c r="V94" i="1"/>
  <c r="L98" i="1" s="1"/>
  <c r="M98" i="1" s="1"/>
  <c r="U95" i="1"/>
  <c r="BZ634" i="1"/>
  <c r="AY677" i="1"/>
  <c r="CB933" i="1"/>
  <c r="CC629" i="1"/>
  <c r="BI667" i="1"/>
  <c r="BI971" i="1" s="1"/>
  <c r="BI1277" i="1" s="1"/>
  <c r="AX18" i="1"/>
  <c r="AY18" i="1" s="1"/>
  <c r="CB1239" i="1" l="1"/>
  <c r="AY1246" i="1"/>
  <c r="O82" i="2"/>
  <c r="AQ687" i="4"/>
  <c r="BG687" i="4"/>
  <c r="J383" i="4"/>
  <c r="AE386" i="1" s="1"/>
  <c r="AF386" i="1" s="1"/>
  <c r="AG386" i="1" s="1"/>
  <c r="AH386" i="1" s="1"/>
  <c r="AI386" i="1" s="1"/>
  <c r="AJ386" i="1" s="1"/>
  <c r="AK386" i="1" s="1"/>
  <c r="AL386" i="1" s="1"/>
  <c r="AM386" i="1" s="1"/>
  <c r="AN386" i="1" s="1"/>
  <c r="AO386" i="1" s="1"/>
  <c r="AP386" i="1" s="1"/>
  <c r="AQ386" i="1" s="1"/>
  <c r="AR386" i="1" s="1"/>
  <c r="AS386" i="1" s="1"/>
  <c r="AT386" i="1" s="1"/>
  <c r="AU386" i="1" s="1"/>
  <c r="AV386" i="1" s="1"/>
  <c r="AW386" i="1" s="1"/>
  <c r="AX386" i="1" s="1"/>
  <c r="AY386" i="1" s="1"/>
  <c r="AZ386" i="1" s="1"/>
  <c r="BA386" i="1" s="1"/>
  <c r="BB386" i="1" s="1"/>
  <c r="BC386" i="1" s="1"/>
  <c r="BD386" i="1" s="1"/>
  <c r="BE386" i="1" s="1"/>
  <c r="BF386" i="1" s="1"/>
  <c r="BG386" i="1" s="1"/>
  <c r="BH386" i="1" s="1"/>
  <c r="BI386" i="1" s="1"/>
  <c r="BJ386" i="1" s="1"/>
  <c r="BK386" i="1" s="1"/>
  <c r="BL386" i="1" s="1"/>
  <c r="BM386" i="1" s="1"/>
  <c r="BN386" i="1" s="1"/>
  <c r="BO386" i="1" s="1"/>
  <c r="BP386" i="1" s="1"/>
  <c r="BQ386" i="1" s="1"/>
  <c r="BR386" i="1" s="1"/>
  <c r="BS386" i="1" s="1"/>
  <c r="BT386" i="1" s="1"/>
  <c r="BU386" i="1" s="1"/>
  <c r="BV386" i="1" s="1"/>
  <c r="BW386" i="1" s="1"/>
  <c r="BX386" i="1" s="1"/>
  <c r="BY386" i="1" s="1"/>
  <c r="BZ386" i="1" s="1"/>
  <c r="CA386" i="1" s="1"/>
  <c r="CB386" i="1" s="1"/>
  <c r="CC386" i="1" s="1"/>
  <c r="CD386" i="1" s="1"/>
  <c r="CE386" i="1" s="1"/>
  <c r="CF386" i="1" s="1"/>
  <c r="CG386" i="1" s="1"/>
  <c r="CH386" i="1" s="1"/>
  <c r="CI386" i="1" s="1"/>
  <c r="CJ386" i="1" s="1"/>
  <c r="CK386" i="1" s="1"/>
  <c r="CL386" i="1" s="1"/>
  <c r="CM386" i="1" s="1"/>
  <c r="CN386" i="1" s="1"/>
  <c r="CO386" i="1" s="1"/>
  <c r="CP386" i="1" s="1"/>
  <c r="CQ386" i="1" s="1"/>
  <c r="CR386" i="1" s="1"/>
  <c r="L687" i="4"/>
  <c r="J687" i="4" s="1"/>
  <c r="AE690" i="1" s="1"/>
  <c r="AF687" i="4"/>
  <c r="AV687" i="4"/>
  <c r="BL687" i="4"/>
  <c r="AK687" i="4"/>
  <c r="BA687" i="4"/>
  <c r="BQ687" i="4"/>
  <c r="AE687" i="4"/>
  <c r="AU687" i="4"/>
  <c r="AJ687" i="4"/>
  <c r="AZ687" i="4"/>
  <c r="AO687" i="4"/>
  <c r="BE687" i="4"/>
  <c r="BU687" i="4"/>
  <c r="AI687" i="4"/>
  <c r="AY687" i="4"/>
  <c r="AS972" i="1"/>
  <c r="AS1278" i="1" s="1"/>
  <c r="AT668" i="1"/>
  <c r="AN687" i="4"/>
  <c r="BD687" i="4"/>
  <c r="AS687" i="4"/>
  <c r="BI687" i="4"/>
  <c r="BX687" i="4"/>
  <c r="H399" i="4"/>
  <c r="H95" i="4"/>
  <c r="H703" i="4" s="1"/>
  <c r="N98" i="1"/>
  <c r="AM687" i="4"/>
  <c r="BC687" i="4"/>
  <c r="AR687" i="4"/>
  <c r="BH687" i="4"/>
  <c r="AG687" i="4"/>
  <c r="AW687" i="4"/>
  <c r="BM687" i="4"/>
  <c r="X82" i="2"/>
  <c r="BX89" i="1"/>
  <c r="BY89" i="1" s="1"/>
  <c r="BZ89" i="1" s="1"/>
  <c r="CA89" i="1" s="1"/>
  <c r="CB89" i="1" s="1"/>
  <c r="CC89" i="1" s="1"/>
  <c r="CD89" i="1" s="1"/>
  <c r="CE89" i="1" s="1"/>
  <c r="CF89" i="1" s="1"/>
  <c r="CG89" i="1" s="1"/>
  <c r="CH89" i="1" s="1"/>
  <c r="CI89" i="1" s="1"/>
  <c r="CJ89" i="1" s="1"/>
  <c r="CK89" i="1" s="1"/>
  <c r="CL89" i="1" s="1"/>
  <c r="CM89" i="1" s="1"/>
  <c r="CN89" i="1" s="1"/>
  <c r="CO89" i="1" s="1"/>
  <c r="CP89" i="1" s="1"/>
  <c r="CQ89" i="1" s="1"/>
  <c r="CR89" i="1" s="1"/>
  <c r="J88" i="4"/>
  <c r="AE91" i="1" s="1"/>
  <c r="AF91" i="1" s="1"/>
  <c r="AG91" i="1" s="1"/>
  <c r="AH91" i="1" s="1"/>
  <c r="AI91" i="1" s="1"/>
  <c r="AJ91" i="1" s="1"/>
  <c r="AK91" i="1" s="1"/>
  <c r="AL91" i="1" s="1"/>
  <c r="AM91" i="1" s="1"/>
  <c r="AN91" i="1" s="1"/>
  <c r="AO91" i="1" s="1"/>
  <c r="AP91" i="1" s="1"/>
  <c r="AQ91" i="1" s="1"/>
  <c r="AR91" i="1" s="1"/>
  <c r="AS91" i="1" s="1"/>
  <c r="AT91" i="1" s="1"/>
  <c r="AU91" i="1" s="1"/>
  <c r="AV91" i="1" s="1"/>
  <c r="AW91" i="1" s="1"/>
  <c r="AX91" i="1" s="1"/>
  <c r="AY91" i="1" s="1"/>
  <c r="AZ91" i="1" s="1"/>
  <c r="BA91" i="1" s="1"/>
  <c r="BB91" i="1" s="1"/>
  <c r="BC91" i="1" s="1"/>
  <c r="AS628" i="1"/>
  <c r="AE1001" i="1"/>
  <c r="AF697" i="1"/>
  <c r="AQ989" i="1"/>
  <c r="AQ1295" i="1" s="1"/>
  <c r="AR685" i="1"/>
  <c r="BD90" i="1"/>
  <c r="BE90" i="1" s="1"/>
  <c r="BF90" i="1" s="1"/>
  <c r="BG90" i="1" s="1"/>
  <c r="BH90" i="1" s="1"/>
  <c r="BI90" i="1" s="1"/>
  <c r="BJ90" i="1" s="1"/>
  <c r="BK90" i="1" s="1"/>
  <c r="BL90" i="1" s="1"/>
  <c r="BM90" i="1" s="1"/>
  <c r="BN90" i="1" s="1"/>
  <c r="BO90" i="1" s="1"/>
  <c r="BP90" i="1" s="1"/>
  <c r="BQ90" i="1" s="1"/>
  <c r="BR90" i="1" s="1"/>
  <c r="BS90" i="1" s="1"/>
  <c r="BT90" i="1" s="1"/>
  <c r="BU90" i="1" s="1"/>
  <c r="BV90" i="1" s="1"/>
  <c r="BW90" i="1" s="1"/>
  <c r="AM648" i="1"/>
  <c r="AR679" i="1"/>
  <c r="G697" i="4"/>
  <c r="Q89" i="4"/>
  <c r="R89" i="4"/>
  <c r="P89" i="4"/>
  <c r="S89" i="4"/>
  <c r="N89" i="4"/>
  <c r="O89" i="4"/>
  <c r="L89" i="4"/>
  <c r="M89" i="4"/>
  <c r="T89" i="4"/>
  <c r="U89" i="4"/>
  <c r="V89" i="4"/>
  <c r="W89" i="4"/>
  <c r="X89" i="4"/>
  <c r="Y89" i="4"/>
  <c r="Z89" i="4"/>
  <c r="AA89" i="4"/>
  <c r="AB89" i="4"/>
  <c r="AC89" i="4"/>
  <c r="AD89" i="4"/>
  <c r="AE89" i="4"/>
  <c r="AF89" i="4"/>
  <c r="AG89" i="4"/>
  <c r="AH89" i="4"/>
  <c r="AI89" i="4"/>
  <c r="AJ89" i="4"/>
  <c r="AK89" i="4"/>
  <c r="AL89" i="4"/>
  <c r="AM89" i="4"/>
  <c r="AN89" i="4"/>
  <c r="AO89" i="4"/>
  <c r="AP89" i="4"/>
  <c r="AQ89" i="4"/>
  <c r="AR89" i="4"/>
  <c r="AS89" i="4"/>
  <c r="AT89" i="4"/>
  <c r="AU89" i="4"/>
  <c r="AV89" i="4"/>
  <c r="AW89" i="4"/>
  <c r="AX89" i="4"/>
  <c r="AY89" i="4"/>
  <c r="AZ89" i="4"/>
  <c r="BA89" i="4"/>
  <c r="BB89" i="4"/>
  <c r="BC89" i="4"/>
  <c r="BD89" i="4"/>
  <c r="BE89" i="4"/>
  <c r="BF89" i="4"/>
  <c r="BG89" i="4"/>
  <c r="BH89" i="4"/>
  <c r="BI89" i="4"/>
  <c r="BJ89" i="4"/>
  <c r="BK89" i="4"/>
  <c r="BL89" i="4"/>
  <c r="BM89" i="4"/>
  <c r="BN89" i="4"/>
  <c r="BO89" i="4"/>
  <c r="BP89" i="4"/>
  <c r="BQ89" i="4"/>
  <c r="BR89" i="4"/>
  <c r="BS89" i="4"/>
  <c r="BT89" i="4"/>
  <c r="BU89" i="4"/>
  <c r="BV89" i="4"/>
  <c r="BW89" i="4"/>
  <c r="BY89" i="4"/>
  <c r="BX89" i="4"/>
  <c r="H95" i="1"/>
  <c r="I94" i="1"/>
  <c r="AS684" i="1"/>
  <c r="G90" i="4"/>
  <c r="G394" i="4"/>
  <c r="AM632" i="1"/>
  <c r="AL936" i="1"/>
  <c r="AL1242" i="1" s="1"/>
  <c r="U96" i="1"/>
  <c r="V95" i="1"/>
  <c r="BA636" i="1"/>
  <c r="AZ940" i="1"/>
  <c r="L23" i="1"/>
  <c r="M23" i="1" s="1"/>
  <c r="AO688" i="1"/>
  <c r="AT649" i="1"/>
  <c r="CA634" i="1"/>
  <c r="AZ677" i="1"/>
  <c r="AZ18" i="1"/>
  <c r="CC933" i="1"/>
  <c r="CD629" i="1"/>
  <c r="BJ667" i="1"/>
  <c r="BJ971" i="1" s="1"/>
  <c r="BJ1277" i="1" s="1"/>
  <c r="CC1239" i="1" l="1"/>
  <c r="AZ1246" i="1"/>
  <c r="O83" i="2"/>
  <c r="I95" i="4"/>
  <c r="I703" i="4" s="1"/>
  <c r="I399" i="4"/>
  <c r="BA399" i="4" s="1"/>
  <c r="AF690" i="1"/>
  <c r="AE994" i="1"/>
  <c r="AT972" i="1"/>
  <c r="AT1278" i="1" s="1"/>
  <c r="AU668" i="1"/>
  <c r="X83" i="2"/>
  <c r="AU649" i="1"/>
  <c r="V96" i="1"/>
  <c r="U97" i="1"/>
  <c r="G698" i="4"/>
  <c r="P90" i="4"/>
  <c r="N90" i="4"/>
  <c r="L90" i="4"/>
  <c r="M90" i="4"/>
  <c r="S90" i="4"/>
  <c r="Q90" i="4"/>
  <c r="O90" i="4"/>
  <c r="R90" i="4"/>
  <c r="T90" i="4"/>
  <c r="U90" i="4"/>
  <c r="V90" i="4"/>
  <c r="W90" i="4"/>
  <c r="X90" i="4"/>
  <c r="Y90" i="4"/>
  <c r="Z90" i="4"/>
  <c r="AA90" i="4"/>
  <c r="AB90" i="4"/>
  <c r="AC90" i="4"/>
  <c r="AD90" i="4"/>
  <c r="AE90" i="4"/>
  <c r="AF90" i="4"/>
  <c r="AG90" i="4"/>
  <c r="AH90" i="4"/>
  <c r="AI90" i="4"/>
  <c r="AJ90" i="4"/>
  <c r="AK90" i="4"/>
  <c r="AL90" i="4"/>
  <c r="AM90" i="4"/>
  <c r="AN90" i="4"/>
  <c r="AO90" i="4"/>
  <c r="AP90" i="4"/>
  <c r="AQ90" i="4"/>
  <c r="AR90" i="4"/>
  <c r="AS90" i="4"/>
  <c r="AT90" i="4"/>
  <c r="AU90" i="4"/>
  <c r="AV90" i="4"/>
  <c r="AW90" i="4"/>
  <c r="AX90" i="4"/>
  <c r="AY90" i="4"/>
  <c r="AZ90" i="4"/>
  <c r="BA90" i="4"/>
  <c r="BB90" i="4"/>
  <c r="BC90" i="4"/>
  <c r="BD90" i="4"/>
  <c r="BE90" i="4"/>
  <c r="BF90" i="4"/>
  <c r="BG90" i="4"/>
  <c r="BH90" i="4"/>
  <c r="BI90" i="4"/>
  <c r="BJ90" i="4"/>
  <c r="BK90" i="4"/>
  <c r="BL90" i="4"/>
  <c r="BM90" i="4"/>
  <c r="BN90" i="4"/>
  <c r="BO90" i="4"/>
  <c r="BP90" i="4"/>
  <c r="BQ90" i="4"/>
  <c r="BR90" i="4"/>
  <c r="BS90" i="4"/>
  <c r="BT90" i="4"/>
  <c r="BU90" i="4"/>
  <c r="BV90" i="4"/>
  <c r="BW90" i="4"/>
  <c r="BX90" i="4"/>
  <c r="BY90" i="4"/>
  <c r="BD91" i="1"/>
  <c r="BE91" i="1" s="1"/>
  <c r="BF91" i="1" s="1"/>
  <c r="BG91" i="1" s="1"/>
  <c r="BH91" i="1" s="1"/>
  <c r="BI91" i="1" s="1"/>
  <c r="BJ91" i="1" s="1"/>
  <c r="BK91" i="1" s="1"/>
  <c r="BL91" i="1" s="1"/>
  <c r="BM91" i="1" s="1"/>
  <c r="BN91" i="1" s="1"/>
  <c r="BO91" i="1" s="1"/>
  <c r="BP91" i="1" s="1"/>
  <c r="BQ91" i="1" s="1"/>
  <c r="BR91" i="1" s="1"/>
  <c r="BS91" i="1" s="1"/>
  <c r="BT91" i="1" s="1"/>
  <c r="BU91" i="1" s="1"/>
  <c r="BV91" i="1" s="1"/>
  <c r="BW91" i="1" s="1"/>
  <c r="G91" i="4"/>
  <c r="G395" i="4"/>
  <c r="AN648" i="1"/>
  <c r="AR989" i="1"/>
  <c r="AR1295" i="1" s="1"/>
  <c r="AS685" i="1"/>
  <c r="BB636" i="1"/>
  <c r="BA940" i="1"/>
  <c r="I95" i="1"/>
  <c r="H96" i="1"/>
  <c r="AT628" i="1"/>
  <c r="AT684" i="1"/>
  <c r="AP688" i="1"/>
  <c r="H20" i="4"/>
  <c r="H628" i="4" s="1"/>
  <c r="H324" i="4"/>
  <c r="N23" i="1"/>
  <c r="AN632" i="1"/>
  <c r="AM936" i="1"/>
  <c r="AM1242" i="1" s="1"/>
  <c r="J89" i="4"/>
  <c r="AE92" i="1" s="1"/>
  <c r="AF92" i="1" s="1"/>
  <c r="AG92" i="1" s="1"/>
  <c r="AH92" i="1" s="1"/>
  <c r="AI92" i="1" s="1"/>
  <c r="AJ92" i="1" s="1"/>
  <c r="AK92" i="1" s="1"/>
  <c r="AL92" i="1" s="1"/>
  <c r="AM92" i="1" s="1"/>
  <c r="AN92" i="1" s="1"/>
  <c r="AO92" i="1" s="1"/>
  <c r="AP92" i="1" s="1"/>
  <c r="AQ92" i="1" s="1"/>
  <c r="AR92" i="1" s="1"/>
  <c r="AS92" i="1" s="1"/>
  <c r="AT92" i="1" s="1"/>
  <c r="AU92" i="1" s="1"/>
  <c r="AV92" i="1" s="1"/>
  <c r="AW92" i="1" s="1"/>
  <c r="AX92" i="1" s="1"/>
  <c r="AY92" i="1" s="1"/>
  <c r="AZ92" i="1" s="1"/>
  <c r="BA92" i="1" s="1"/>
  <c r="BB92" i="1" s="1"/>
  <c r="BC92" i="1" s="1"/>
  <c r="AS679" i="1"/>
  <c r="BX90" i="1"/>
  <c r="BY90" i="1" s="1"/>
  <c r="BZ90" i="1" s="1"/>
  <c r="CA90" i="1" s="1"/>
  <c r="CB90" i="1" s="1"/>
  <c r="CC90" i="1" s="1"/>
  <c r="CD90" i="1" s="1"/>
  <c r="CE90" i="1" s="1"/>
  <c r="CF90" i="1" s="1"/>
  <c r="CG90" i="1" s="1"/>
  <c r="CH90" i="1" s="1"/>
  <c r="CI90" i="1" s="1"/>
  <c r="CJ90" i="1" s="1"/>
  <c r="CK90" i="1" s="1"/>
  <c r="CL90" i="1" s="1"/>
  <c r="CM90" i="1" s="1"/>
  <c r="CN90" i="1" s="1"/>
  <c r="CO90" i="1" s="1"/>
  <c r="CP90" i="1" s="1"/>
  <c r="CQ90" i="1" s="1"/>
  <c r="CR90" i="1" s="1"/>
  <c r="AF1001" i="1"/>
  <c r="AF1307" i="1" s="1"/>
  <c r="AG697" i="1"/>
  <c r="CB634" i="1"/>
  <c r="BA677" i="1"/>
  <c r="BA18" i="1"/>
  <c r="BB18" i="1" s="1"/>
  <c r="BC18" i="1" s="1"/>
  <c r="BD18" i="1" s="1"/>
  <c r="BE18" i="1" s="1"/>
  <c r="BF18" i="1" s="1"/>
  <c r="BG18" i="1" s="1"/>
  <c r="CD933" i="1"/>
  <c r="CE629" i="1"/>
  <c r="BK667" i="1"/>
  <c r="BK971" i="1" s="1"/>
  <c r="BK1277" i="1" s="1"/>
  <c r="CD1239" i="1" l="1"/>
  <c r="BA1246" i="1"/>
  <c r="BX399" i="4"/>
  <c r="AZ399" i="4"/>
  <c r="BH399" i="4"/>
  <c r="AA399" i="4"/>
  <c r="BL399" i="4"/>
  <c r="AQ399" i="4"/>
  <c r="Z399" i="4"/>
  <c r="Y399" i="4"/>
  <c r="BT399" i="4"/>
  <c r="BD399" i="4"/>
  <c r="AN399" i="4"/>
  <c r="T399" i="4"/>
  <c r="BP399" i="4"/>
  <c r="AB399" i="4"/>
  <c r="AP399" i="4"/>
  <c r="AO399" i="4"/>
  <c r="BY399" i="4"/>
  <c r="BU399" i="4"/>
  <c r="BQ399" i="4"/>
  <c r="BM399" i="4"/>
  <c r="BI399" i="4"/>
  <c r="BE399" i="4"/>
  <c r="AR399" i="4"/>
  <c r="AU399" i="4"/>
  <c r="AE399" i="4"/>
  <c r="O399" i="4"/>
  <c r="AT399" i="4"/>
  <c r="AD399" i="4"/>
  <c r="N399" i="4"/>
  <c r="AF399" i="4"/>
  <c r="AS399" i="4"/>
  <c r="AC399" i="4"/>
  <c r="Q399" i="4"/>
  <c r="BW399" i="4"/>
  <c r="BS399" i="4"/>
  <c r="BO399" i="4"/>
  <c r="BK399" i="4"/>
  <c r="BG399" i="4"/>
  <c r="BC399" i="4"/>
  <c r="S399" i="4"/>
  <c r="AM399" i="4"/>
  <c r="W399" i="4"/>
  <c r="X399" i="4"/>
  <c r="AL399" i="4"/>
  <c r="V399" i="4"/>
  <c r="AV399" i="4"/>
  <c r="R399" i="4"/>
  <c r="AK399" i="4"/>
  <c r="U399" i="4"/>
  <c r="BV399" i="4"/>
  <c r="BR399" i="4"/>
  <c r="BN399" i="4"/>
  <c r="BJ399" i="4"/>
  <c r="BF399" i="4"/>
  <c r="BB399" i="4"/>
  <c r="AY399" i="4"/>
  <c r="AI399" i="4"/>
  <c r="L399" i="4"/>
  <c r="J399" i="4" s="1"/>
  <c r="AE402" i="1" s="1"/>
  <c r="AX399" i="4"/>
  <c r="AH399" i="4"/>
  <c r="M399" i="4"/>
  <c r="AJ399" i="4"/>
  <c r="AW399" i="4"/>
  <c r="AG399" i="4"/>
  <c r="P399" i="4"/>
  <c r="O84" i="2"/>
  <c r="AU972" i="1"/>
  <c r="AU1278" i="1" s="1"/>
  <c r="AV668" i="1"/>
  <c r="AF994" i="1"/>
  <c r="AF1300" i="1" s="1"/>
  <c r="AG690" i="1"/>
  <c r="X84" i="2"/>
  <c r="I96" i="1"/>
  <c r="H97" i="1"/>
  <c r="G92" i="4"/>
  <c r="G396" i="4"/>
  <c r="L64" i="1"/>
  <c r="AV649" i="1"/>
  <c r="I20" i="4"/>
  <c r="I628" i="4" s="1"/>
  <c r="I324" i="4"/>
  <c r="O324" i="4" s="1"/>
  <c r="O628" i="4" s="1"/>
  <c r="AS989" i="1"/>
  <c r="AS1295" i="1" s="1"/>
  <c r="AT685" i="1"/>
  <c r="G699" i="4"/>
  <c r="L91" i="4"/>
  <c r="P91" i="4"/>
  <c r="S91" i="4"/>
  <c r="Q91" i="4"/>
  <c r="O91" i="4"/>
  <c r="R91" i="4"/>
  <c r="N91" i="4"/>
  <c r="M91" i="4"/>
  <c r="T91" i="4"/>
  <c r="U91" i="4"/>
  <c r="V91" i="4"/>
  <c r="W91" i="4"/>
  <c r="X91" i="4"/>
  <c r="Y91" i="4"/>
  <c r="Z91" i="4"/>
  <c r="AA91" i="4"/>
  <c r="AB91" i="4"/>
  <c r="AC91" i="4"/>
  <c r="AD91" i="4"/>
  <c r="AE91" i="4"/>
  <c r="AF91" i="4"/>
  <c r="AG91" i="4"/>
  <c r="AH91" i="4"/>
  <c r="AI91" i="4"/>
  <c r="AJ91" i="4"/>
  <c r="AK91" i="4"/>
  <c r="AL91" i="4"/>
  <c r="AM91" i="4"/>
  <c r="AN91" i="4"/>
  <c r="AO91" i="4"/>
  <c r="AP91" i="4"/>
  <c r="AQ91" i="4"/>
  <c r="AR91" i="4"/>
  <c r="AS91" i="4"/>
  <c r="AT91" i="4"/>
  <c r="AU91" i="4"/>
  <c r="AV91" i="4"/>
  <c r="AW91" i="4"/>
  <c r="AX91" i="4"/>
  <c r="AY91" i="4"/>
  <c r="AZ91" i="4"/>
  <c r="BA91" i="4"/>
  <c r="BB91" i="4"/>
  <c r="BC91" i="4"/>
  <c r="BD91" i="4"/>
  <c r="BE91" i="4"/>
  <c r="BF91" i="4"/>
  <c r="BG91" i="4"/>
  <c r="BH91" i="4"/>
  <c r="BI91" i="4"/>
  <c r="BJ91" i="4"/>
  <c r="BK91" i="4"/>
  <c r="BL91" i="4"/>
  <c r="BM91" i="4"/>
  <c r="BN91" i="4"/>
  <c r="BO91" i="4"/>
  <c r="BP91" i="4"/>
  <c r="BQ91" i="4"/>
  <c r="BR91" i="4"/>
  <c r="BS91" i="4"/>
  <c r="BT91" i="4"/>
  <c r="BU91" i="4"/>
  <c r="BV91" i="4"/>
  <c r="BW91" i="4"/>
  <c r="BY91" i="4"/>
  <c r="BX91" i="4"/>
  <c r="V97" i="1"/>
  <c r="U98" i="1"/>
  <c r="AO648" i="1"/>
  <c r="J90" i="4"/>
  <c r="AE93" i="1" s="1"/>
  <c r="AF93" i="1" s="1"/>
  <c r="AG93" i="1" s="1"/>
  <c r="AH93" i="1" s="1"/>
  <c r="AI93" i="1" s="1"/>
  <c r="AJ93" i="1" s="1"/>
  <c r="AK93" i="1" s="1"/>
  <c r="AL93" i="1" s="1"/>
  <c r="AM93" i="1" s="1"/>
  <c r="AN93" i="1" s="1"/>
  <c r="AO93" i="1" s="1"/>
  <c r="AP93" i="1" s="1"/>
  <c r="AQ93" i="1" s="1"/>
  <c r="AR93" i="1" s="1"/>
  <c r="AS93" i="1" s="1"/>
  <c r="AT93" i="1" s="1"/>
  <c r="AU93" i="1" s="1"/>
  <c r="AV93" i="1" s="1"/>
  <c r="AW93" i="1" s="1"/>
  <c r="AX93" i="1" s="1"/>
  <c r="AY93" i="1" s="1"/>
  <c r="AZ93" i="1" s="1"/>
  <c r="BA93" i="1" s="1"/>
  <c r="BB93" i="1" s="1"/>
  <c r="BC93" i="1" s="1"/>
  <c r="AG1001" i="1"/>
  <c r="AG1307" i="1" s="1"/>
  <c r="AH697" i="1"/>
  <c r="AT679" i="1"/>
  <c r="BD92" i="1"/>
  <c r="BE92" i="1" s="1"/>
  <c r="BF92" i="1" s="1"/>
  <c r="BG92" i="1" s="1"/>
  <c r="BH92" i="1" s="1"/>
  <c r="BI92" i="1" s="1"/>
  <c r="BJ92" i="1" s="1"/>
  <c r="BK92" i="1" s="1"/>
  <c r="BL92" i="1" s="1"/>
  <c r="BM92" i="1" s="1"/>
  <c r="BN92" i="1" s="1"/>
  <c r="BO92" i="1" s="1"/>
  <c r="BP92" i="1" s="1"/>
  <c r="BQ92" i="1" s="1"/>
  <c r="BR92" i="1" s="1"/>
  <c r="BS92" i="1" s="1"/>
  <c r="BT92" i="1" s="1"/>
  <c r="BU92" i="1" s="1"/>
  <c r="BV92" i="1" s="1"/>
  <c r="BW92" i="1" s="1"/>
  <c r="AO632" i="1"/>
  <c r="AN936" i="1"/>
  <c r="AN1242" i="1" s="1"/>
  <c r="AQ688" i="1"/>
  <c r="AU684" i="1"/>
  <c r="AU628" i="1"/>
  <c r="BB940" i="1"/>
  <c r="BC636" i="1"/>
  <c r="BX91" i="1"/>
  <c r="BY91" i="1" s="1"/>
  <c r="BZ91" i="1" s="1"/>
  <c r="CA91" i="1" s="1"/>
  <c r="CB91" i="1" s="1"/>
  <c r="CC91" i="1" s="1"/>
  <c r="CD91" i="1" s="1"/>
  <c r="CE91" i="1" s="1"/>
  <c r="CF91" i="1" s="1"/>
  <c r="CG91" i="1" s="1"/>
  <c r="CH91" i="1" s="1"/>
  <c r="CI91" i="1" s="1"/>
  <c r="CJ91" i="1" s="1"/>
  <c r="CK91" i="1" s="1"/>
  <c r="CL91" i="1" s="1"/>
  <c r="CM91" i="1" s="1"/>
  <c r="CN91" i="1" s="1"/>
  <c r="CO91" i="1" s="1"/>
  <c r="CP91" i="1" s="1"/>
  <c r="CQ91" i="1" s="1"/>
  <c r="CR91" i="1" s="1"/>
  <c r="BH18" i="1"/>
  <c r="CC634" i="1"/>
  <c r="BB677" i="1"/>
  <c r="CE933" i="1"/>
  <c r="CF629" i="1"/>
  <c r="BL667" i="1"/>
  <c r="BL971" i="1" s="1"/>
  <c r="BL1277" i="1" s="1"/>
  <c r="CE1239" i="1" l="1"/>
  <c r="BB1246" i="1"/>
  <c r="BS324" i="4"/>
  <c r="BS628" i="4" s="1"/>
  <c r="AJ324" i="4"/>
  <c r="AJ628" i="4" s="1"/>
  <c r="AF402" i="1"/>
  <c r="AG402" i="1" s="1"/>
  <c r="AH402" i="1" s="1"/>
  <c r="AI402" i="1" s="1"/>
  <c r="AJ402" i="1" s="1"/>
  <c r="AK402" i="1" s="1"/>
  <c r="AL402" i="1" s="1"/>
  <c r="AM402" i="1" s="1"/>
  <c r="AN402" i="1" s="1"/>
  <c r="AO402" i="1" s="1"/>
  <c r="AP402" i="1" s="1"/>
  <c r="AQ402" i="1" s="1"/>
  <c r="AR402" i="1" s="1"/>
  <c r="AS402" i="1" s="1"/>
  <c r="AT402" i="1" s="1"/>
  <c r="AU402" i="1" s="1"/>
  <c r="AV402" i="1" s="1"/>
  <c r="AW402" i="1" s="1"/>
  <c r="AX402" i="1" s="1"/>
  <c r="AY402" i="1" s="1"/>
  <c r="AZ402" i="1" s="1"/>
  <c r="BA402" i="1" s="1"/>
  <c r="BB402" i="1" s="1"/>
  <c r="BC402" i="1" s="1"/>
  <c r="BD402" i="1" s="1"/>
  <c r="BE402" i="1" s="1"/>
  <c r="BF402" i="1" s="1"/>
  <c r="BG402" i="1" s="1"/>
  <c r="BH402" i="1" s="1"/>
  <c r="BI402" i="1" s="1"/>
  <c r="BJ402" i="1" s="1"/>
  <c r="BK402" i="1" s="1"/>
  <c r="BL402" i="1" s="1"/>
  <c r="BM402" i="1" s="1"/>
  <c r="BN402" i="1" s="1"/>
  <c r="BO402" i="1" s="1"/>
  <c r="BP402" i="1" s="1"/>
  <c r="BQ402" i="1" s="1"/>
  <c r="BR402" i="1" s="1"/>
  <c r="BS402" i="1" s="1"/>
  <c r="BT402" i="1" s="1"/>
  <c r="BU402" i="1" s="1"/>
  <c r="BV402" i="1" s="1"/>
  <c r="BW402" i="1" s="1"/>
  <c r="BX402" i="1" s="1"/>
  <c r="BY402" i="1" s="1"/>
  <c r="BZ402" i="1" s="1"/>
  <c r="CA402" i="1" s="1"/>
  <c r="CB402" i="1" s="1"/>
  <c r="CC402" i="1" s="1"/>
  <c r="CD402" i="1" s="1"/>
  <c r="CE402" i="1" s="1"/>
  <c r="CF402" i="1" s="1"/>
  <c r="CG402" i="1" s="1"/>
  <c r="CH402" i="1" s="1"/>
  <c r="CI402" i="1" s="1"/>
  <c r="CJ402" i="1" s="1"/>
  <c r="CK402" i="1" s="1"/>
  <c r="CL402" i="1" s="1"/>
  <c r="CM402" i="1" s="1"/>
  <c r="CN402" i="1" s="1"/>
  <c r="CO402" i="1" s="1"/>
  <c r="CP402" i="1" s="1"/>
  <c r="CQ402" i="1" s="1"/>
  <c r="CR402" i="1" s="1"/>
  <c r="AC324" i="4"/>
  <c r="AC628" i="4" s="1"/>
  <c r="BG324" i="4"/>
  <c r="BG628" i="4" s="1"/>
  <c r="O85" i="2"/>
  <c r="AH690" i="1"/>
  <c r="AG994" i="1"/>
  <c r="AG1300" i="1" s="1"/>
  <c r="AV972" i="1"/>
  <c r="AV1278" i="1" s="1"/>
  <c r="AW668" i="1"/>
  <c r="BC324" i="4"/>
  <c r="BC628" i="4" s="1"/>
  <c r="P324" i="4"/>
  <c r="P628" i="4" s="1"/>
  <c r="BW324" i="4"/>
  <c r="BW628" i="4" s="1"/>
  <c r="V324" i="4"/>
  <c r="V628" i="4" s="1"/>
  <c r="X85" i="2"/>
  <c r="BO324" i="4"/>
  <c r="BO628" i="4" s="1"/>
  <c r="AY324" i="4"/>
  <c r="AY628" i="4" s="1"/>
  <c r="AG324" i="4"/>
  <c r="AG628" i="4" s="1"/>
  <c r="AI324" i="4"/>
  <c r="AI628" i="4" s="1"/>
  <c r="BK324" i="4"/>
  <c r="BK628" i="4" s="1"/>
  <c r="Z324" i="4"/>
  <c r="Z628" i="4" s="1"/>
  <c r="AT324" i="4"/>
  <c r="AT628" i="4" s="1"/>
  <c r="T324" i="4"/>
  <c r="T628" i="4" s="1"/>
  <c r="AP632" i="1"/>
  <c r="AO936" i="1"/>
  <c r="AO1242" i="1" s="1"/>
  <c r="I97" i="1"/>
  <c r="H98" i="1"/>
  <c r="AR688" i="1"/>
  <c r="BX92" i="1"/>
  <c r="BY92" i="1" s="1"/>
  <c r="BZ92" i="1" s="1"/>
  <c r="CA92" i="1" s="1"/>
  <c r="CB92" i="1" s="1"/>
  <c r="CC92" i="1" s="1"/>
  <c r="CD92" i="1" s="1"/>
  <c r="CE92" i="1" s="1"/>
  <c r="CF92" i="1" s="1"/>
  <c r="CG92" i="1" s="1"/>
  <c r="CH92" i="1" s="1"/>
  <c r="CI92" i="1" s="1"/>
  <c r="CJ92" i="1" s="1"/>
  <c r="CK92" i="1" s="1"/>
  <c r="CL92" i="1" s="1"/>
  <c r="CM92" i="1" s="1"/>
  <c r="CN92" i="1" s="1"/>
  <c r="CO92" i="1" s="1"/>
  <c r="CP92" i="1" s="1"/>
  <c r="CQ92" i="1" s="1"/>
  <c r="CR92" i="1" s="1"/>
  <c r="AH1001" i="1"/>
  <c r="AH1307" i="1" s="1"/>
  <c r="AI697" i="1"/>
  <c r="U99" i="1"/>
  <c r="V98" i="1"/>
  <c r="AW649" i="1"/>
  <c r="M64" i="1"/>
  <c r="J64" i="1"/>
  <c r="BV324" i="4"/>
  <c r="BV628" i="4" s="1"/>
  <c r="BR324" i="4"/>
  <c r="BR628" i="4" s="1"/>
  <c r="BN324" i="4"/>
  <c r="BN628" i="4" s="1"/>
  <c r="BJ324" i="4"/>
  <c r="BJ628" i="4" s="1"/>
  <c r="BF324" i="4"/>
  <c r="BF628" i="4" s="1"/>
  <c r="BB324" i="4"/>
  <c r="BB628" i="4" s="1"/>
  <c r="AX324" i="4"/>
  <c r="AX628" i="4" s="1"/>
  <c r="Y324" i="4"/>
  <c r="Y628" i="4" s="1"/>
  <c r="U324" i="4"/>
  <c r="U628" i="4" s="1"/>
  <c r="AF324" i="4"/>
  <c r="AF628" i="4" s="1"/>
  <c r="AV324" i="4"/>
  <c r="AV628" i="4" s="1"/>
  <c r="W324" i="4"/>
  <c r="W628" i="4" s="1"/>
  <c r="AR324" i="4"/>
  <c r="AR628" i="4" s="1"/>
  <c r="AQ324" i="4"/>
  <c r="AQ628" i="4" s="1"/>
  <c r="AM324" i="4"/>
  <c r="AM628" i="4" s="1"/>
  <c r="R324" i="4"/>
  <c r="R628" i="4" s="1"/>
  <c r="G397" i="4"/>
  <c r="G93" i="4"/>
  <c r="AT989" i="1"/>
  <c r="AT1295" i="1" s="1"/>
  <c r="AU685" i="1"/>
  <c r="AV628" i="1"/>
  <c r="BD93" i="1"/>
  <c r="BE93" i="1" s="1"/>
  <c r="BF93" i="1" s="1"/>
  <c r="BG93" i="1" s="1"/>
  <c r="BH93" i="1" s="1"/>
  <c r="BI93" i="1" s="1"/>
  <c r="BJ93" i="1" s="1"/>
  <c r="BK93" i="1" s="1"/>
  <c r="BL93" i="1" s="1"/>
  <c r="BM93" i="1" s="1"/>
  <c r="BN93" i="1" s="1"/>
  <c r="BO93" i="1" s="1"/>
  <c r="BP93" i="1" s="1"/>
  <c r="BQ93" i="1" s="1"/>
  <c r="BR93" i="1" s="1"/>
  <c r="BS93" i="1" s="1"/>
  <c r="BT93" i="1" s="1"/>
  <c r="BU93" i="1" s="1"/>
  <c r="BV93" i="1" s="1"/>
  <c r="BW93" i="1" s="1"/>
  <c r="J91" i="4"/>
  <c r="AE94" i="1" s="1"/>
  <c r="AF94" i="1" s="1"/>
  <c r="AG94" i="1" s="1"/>
  <c r="AH94" i="1" s="1"/>
  <c r="AI94" i="1" s="1"/>
  <c r="AJ94" i="1" s="1"/>
  <c r="AK94" i="1" s="1"/>
  <c r="AL94" i="1" s="1"/>
  <c r="AM94" i="1" s="1"/>
  <c r="AN94" i="1" s="1"/>
  <c r="AO94" i="1" s="1"/>
  <c r="AP94" i="1" s="1"/>
  <c r="AQ94" i="1" s="1"/>
  <c r="AR94" i="1" s="1"/>
  <c r="AS94" i="1" s="1"/>
  <c r="AT94" i="1" s="1"/>
  <c r="AU94" i="1" s="1"/>
  <c r="AV94" i="1" s="1"/>
  <c r="AW94" i="1" s="1"/>
  <c r="AX94" i="1" s="1"/>
  <c r="AY94" i="1" s="1"/>
  <c r="AZ94" i="1" s="1"/>
  <c r="BA94" i="1" s="1"/>
  <c r="BB94" i="1" s="1"/>
  <c r="BC94" i="1" s="1"/>
  <c r="G700" i="4"/>
  <c r="P92" i="4"/>
  <c r="Q92" i="4"/>
  <c r="O92" i="4"/>
  <c r="R92" i="4"/>
  <c r="S92" i="4"/>
  <c r="L92" i="4"/>
  <c r="N92" i="4"/>
  <c r="M92" i="4"/>
  <c r="T92" i="4"/>
  <c r="U92" i="4"/>
  <c r="V92" i="4"/>
  <c r="W92" i="4"/>
  <c r="X92" i="4"/>
  <c r="Y92" i="4"/>
  <c r="Z92" i="4"/>
  <c r="AA92" i="4"/>
  <c r="AB92" i="4"/>
  <c r="AC92" i="4"/>
  <c r="AD92" i="4"/>
  <c r="AE92" i="4"/>
  <c r="AF92" i="4"/>
  <c r="AG92" i="4"/>
  <c r="AH92" i="4"/>
  <c r="AI92" i="4"/>
  <c r="AJ92" i="4"/>
  <c r="AK92" i="4"/>
  <c r="AL92" i="4"/>
  <c r="AM92" i="4"/>
  <c r="AN92" i="4"/>
  <c r="AO92" i="4"/>
  <c r="AP92" i="4"/>
  <c r="AQ92" i="4"/>
  <c r="AR92" i="4"/>
  <c r="AS92" i="4"/>
  <c r="AT92" i="4"/>
  <c r="AU92" i="4"/>
  <c r="AV92" i="4"/>
  <c r="AW92" i="4"/>
  <c r="AX92" i="4"/>
  <c r="AY92" i="4"/>
  <c r="AZ92" i="4"/>
  <c r="BA92" i="4"/>
  <c r="BB92" i="4"/>
  <c r="BC92" i="4"/>
  <c r="BD92" i="4"/>
  <c r="BE92" i="4"/>
  <c r="BF92" i="4"/>
  <c r="BG92" i="4"/>
  <c r="BH92" i="4"/>
  <c r="BI92" i="4"/>
  <c r="BJ92" i="4"/>
  <c r="BK92" i="4"/>
  <c r="BL92" i="4"/>
  <c r="BM92" i="4"/>
  <c r="BN92" i="4"/>
  <c r="BO92" i="4"/>
  <c r="BP92" i="4"/>
  <c r="BQ92" i="4"/>
  <c r="BR92" i="4"/>
  <c r="BS92" i="4"/>
  <c r="BT92" i="4"/>
  <c r="BU92" i="4"/>
  <c r="BV92" i="4"/>
  <c r="BW92" i="4"/>
  <c r="BY92" i="4"/>
  <c r="BX92" i="4"/>
  <c r="BY324" i="4"/>
  <c r="BY628" i="4" s="1"/>
  <c r="BU324" i="4"/>
  <c r="BU628" i="4" s="1"/>
  <c r="BQ324" i="4"/>
  <c r="BQ628" i="4" s="1"/>
  <c r="BM324" i="4"/>
  <c r="BM628" i="4" s="1"/>
  <c r="BI324" i="4"/>
  <c r="BI628" i="4" s="1"/>
  <c r="BE324" i="4"/>
  <c r="BE628" i="4" s="1"/>
  <c r="BA324" i="4"/>
  <c r="BA628" i="4" s="1"/>
  <c r="M324" i="4"/>
  <c r="M628" i="4" s="1"/>
  <c r="AW324" i="4"/>
  <c r="AW628" i="4" s="1"/>
  <c r="X324" i="4"/>
  <c r="X628" i="4" s="1"/>
  <c r="AB324" i="4"/>
  <c r="AB628" i="4" s="1"/>
  <c r="AK324" i="4"/>
  <c r="AK628" i="4" s="1"/>
  <c r="AN324" i="4"/>
  <c r="AN628" i="4" s="1"/>
  <c r="N324" i="4"/>
  <c r="N628" i="4" s="1"/>
  <c r="L324" i="4"/>
  <c r="AP324" i="4"/>
  <c r="AP628" i="4" s="1"/>
  <c r="AS324" i="4"/>
  <c r="AS628" i="4" s="1"/>
  <c r="BD636" i="1"/>
  <c r="BC940" i="1"/>
  <c r="AV684" i="1"/>
  <c r="AU679" i="1"/>
  <c r="AP648" i="1"/>
  <c r="BX324" i="4"/>
  <c r="BX628" i="4" s="1"/>
  <c r="BT324" i="4"/>
  <c r="BT628" i="4" s="1"/>
  <c r="BP324" i="4"/>
  <c r="BP628" i="4" s="1"/>
  <c r="BL324" i="4"/>
  <c r="BL628" i="4" s="1"/>
  <c r="BH324" i="4"/>
  <c r="BH628" i="4" s="1"/>
  <c r="BD324" i="4"/>
  <c r="BD628" i="4" s="1"/>
  <c r="AZ324" i="4"/>
  <c r="AZ628" i="4" s="1"/>
  <c r="S324" i="4"/>
  <c r="S628" i="4" s="1"/>
  <c r="AH324" i="4"/>
  <c r="AH628" i="4" s="1"/>
  <c r="AE324" i="4"/>
  <c r="AE628" i="4" s="1"/>
  <c r="Q324" i="4"/>
  <c r="Q628" i="4" s="1"/>
  <c r="AL324" i="4"/>
  <c r="AL628" i="4" s="1"/>
  <c r="AU324" i="4"/>
  <c r="AU628" i="4" s="1"/>
  <c r="AO324" i="4"/>
  <c r="AO628" i="4" s="1"/>
  <c r="AD324" i="4"/>
  <c r="AD628" i="4" s="1"/>
  <c r="AA324" i="4"/>
  <c r="AA628" i="4" s="1"/>
  <c r="BI18" i="1"/>
  <c r="BJ18" i="1" s="1"/>
  <c r="BK18" i="1" s="1"/>
  <c r="BL18" i="1" s="1"/>
  <c r="BM18" i="1" s="1"/>
  <c r="BN18" i="1" s="1"/>
  <c r="BO18" i="1" s="1"/>
  <c r="BP18" i="1" s="1"/>
  <c r="BQ18" i="1" s="1"/>
  <c r="CD634" i="1"/>
  <c r="BC677" i="1"/>
  <c r="CF933" i="1"/>
  <c r="CG629" i="1"/>
  <c r="BM667" i="1"/>
  <c r="BM971" i="1" s="1"/>
  <c r="BM1277" i="1" s="1"/>
  <c r="CF1239" i="1" l="1"/>
  <c r="BC1246" i="1"/>
  <c r="O86" i="2"/>
  <c r="L50" i="1"/>
  <c r="M50" i="1" s="1"/>
  <c r="L97" i="1"/>
  <c r="M97" i="1" s="1"/>
  <c r="L73" i="1"/>
  <c r="AH994" i="1"/>
  <c r="AH1300" i="1" s="1"/>
  <c r="AI690" i="1"/>
  <c r="AW972" i="1"/>
  <c r="AW1278" i="1" s="1"/>
  <c r="AX668" i="1"/>
  <c r="X86" i="2"/>
  <c r="I98" i="1"/>
  <c r="H99" i="1"/>
  <c r="BX93" i="1"/>
  <c r="BY93" i="1" s="1"/>
  <c r="BZ93" i="1" s="1"/>
  <c r="CA93" i="1" s="1"/>
  <c r="CB93" i="1" s="1"/>
  <c r="CC93" i="1" s="1"/>
  <c r="CD93" i="1" s="1"/>
  <c r="CE93" i="1" s="1"/>
  <c r="CF93" i="1" s="1"/>
  <c r="CG93" i="1" s="1"/>
  <c r="CH93" i="1" s="1"/>
  <c r="CI93" i="1" s="1"/>
  <c r="CJ93" i="1" s="1"/>
  <c r="CK93" i="1" s="1"/>
  <c r="CL93" i="1" s="1"/>
  <c r="CM93" i="1" s="1"/>
  <c r="CN93" i="1" s="1"/>
  <c r="CO93" i="1" s="1"/>
  <c r="CP93" i="1" s="1"/>
  <c r="CQ93" i="1" s="1"/>
  <c r="CR93" i="1" s="1"/>
  <c r="AW628" i="1"/>
  <c r="H61" i="4"/>
  <c r="H669" i="4" s="1"/>
  <c r="N64" i="1"/>
  <c r="H365" i="4"/>
  <c r="L193" i="1"/>
  <c r="AI1001" i="1"/>
  <c r="AI1307" i="1" s="1"/>
  <c r="AJ697" i="1"/>
  <c r="AS688" i="1"/>
  <c r="G94" i="4"/>
  <c r="G398" i="4"/>
  <c r="AW684" i="1"/>
  <c r="AV679" i="1"/>
  <c r="J92" i="4"/>
  <c r="AE95" i="1" s="1"/>
  <c r="AF95" i="1" s="1"/>
  <c r="AG95" i="1" s="1"/>
  <c r="AH95" i="1" s="1"/>
  <c r="AI95" i="1" s="1"/>
  <c r="AJ95" i="1" s="1"/>
  <c r="AK95" i="1" s="1"/>
  <c r="AL95" i="1" s="1"/>
  <c r="AM95" i="1" s="1"/>
  <c r="AN95" i="1" s="1"/>
  <c r="AO95" i="1" s="1"/>
  <c r="AP95" i="1" s="1"/>
  <c r="AQ95" i="1" s="1"/>
  <c r="AR95" i="1" s="1"/>
  <c r="AS95" i="1" s="1"/>
  <c r="AT95" i="1" s="1"/>
  <c r="AU95" i="1" s="1"/>
  <c r="AV95" i="1" s="1"/>
  <c r="AW95" i="1" s="1"/>
  <c r="AX95" i="1" s="1"/>
  <c r="AY95" i="1" s="1"/>
  <c r="AZ95" i="1" s="1"/>
  <c r="BA95" i="1" s="1"/>
  <c r="BB95" i="1" s="1"/>
  <c r="BC95" i="1" s="1"/>
  <c r="G701" i="4"/>
  <c r="P93" i="4"/>
  <c r="O93" i="4"/>
  <c r="L93" i="4"/>
  <c r="Q93" i="4"/>
  <c r="N93" i="4"/>
  <c r="M93" i="4"/>
  <c r="S93" i="4"/>
  <c r="R93" i="4"/>
  <c r="T93" i="4"/>
  <c r="U93" i="4"/>
  <c r="V93" i="4"/>
  <c r="W93" i="4"/>
  <c r="X93" i="4"/>
  <c r="Y93" i="4"/>
  <c r="Z93" i="4"/>
  <c r="AA93" i="4"/>
  <c r="AB93" i="4"/>
  <c r="AC93" i="4"/>
  <c r="AD93" i="4"/>
  <c r="AE93" i="4"/>
  <c r="AF93" i="4"/>
  <c r="AG93" i="4"/>
  <c r="AH93" i="4"/>
  <c r="AI93" i="4"/>
  <c r="AJ93" i="4"/>
  <c r="AK93" i="4"/>
  <c r="AL93" i="4"/>
  <c r="AM93" i="4"/>
  <c r="AN93" i="4"/>
  <c r="AO93" i="4"/>
  <c r="AP93" i="4"/>
  <c r="AQ93" i="4"/>
  <c r="AR93" i="4"/>
  <c r="AS93" i="4"/>
  <c r="AT93" i="4"/>
  <c r="AU93" i="4"/>
  <c r="AV93" i="4"/>
  <c r="AW93" i="4"/>
  <c r="AX93" i="4"/>
  <c r="AY93" i="4"/>
  <c r="AZ93" i="4"/>
  <c r="BA93" i="4"/>
  <c r="BB93" i="4"/>
  <c r="BC93" i="4"/>
  <c r="BD93" i="4"/>
  <c r="BE93" i="4"/>
  <c r="BF93" i="4"/>
  <c r="BG93" i="4"/>
  <c r="BH93" i="4"/>
  <c r="BI93" i="4"/>
  <c r="BJ93" i="4"/>
  <c r="BK93" i="4"/>
  <c r="BL93" i="4"/>
  <c r="BM93" i="4"/>
  <c r="BN93" i="4"/>
  <c r="BO93" i="4"/>
  <c r="BP93" i="4"/>
  <c r="BQ93" i="4"/>
  <c r="BR93" i="4"/>
  <c r="BS93" i="4"/>
  <c r="BT93" i="4"/>
  <c r="BU93" i="4"/>
  <c r="BV93" i="4"/>
  <c r="BW93" i="4"/>
  <c r="BX93" i="4"/>
  <c r="BY93" i="4"/>
  <c r="AX649" i="1"/>
  <c r="V99" i="1"/>
  <c r="U100" i="1"/>
  <c r="BD94" i="1"/>
  <c r="BE94" i="1" s="1"/>
  <c r="BF94" i="1" s="1"/>
  <c r="BG94" i="1" s="1"/>
  <c r="BH94" i="1" s="1"/>
  <c r="BI94" i="1" s="1"/>
  <c r="BJ94" i="1" s="1"/>
  <c r="BK94" i="1" s="1"/>
  <c r="BL94" i="1" s="1"/>
  <c r="BM94" i="1" s="1"/>
  <c r="BN94" i="1" s="1"/>
  <c r="BO94" i="1" s="1"/>
  <c r="BP94" i="1" s="1"/>
  <c r="BQ94" i="1" s="1"/>
  <c r="BR94" i="1" s="1"/>
  <c r="BS94" i="1" s="1"/>
  <c r="BT94" i="1" s="1"/>
  <c r="BU94" i="1" s="1"/>
  <c r="BV94" i="1" s="1"/>
  <c r="BW94" i="1" s="1"/>
  <c r="AQ648" i="1"/>
  <c r="BD940" i="1"/>
  <c r="BE636" i="1"/>
  <c r="L628" i="4"/>
  <c r="J628" i="4" s="1"/>
  <c r="AE631" i="1" s="1"/>
  <c r="J324" i="4"/>
  <c r="AE327" i="1" s="1"/>
  <c r="AF327" i="1" s="1"/>
  <c r="AG327" i="1" s="1"/>
  <c r="AH327" i="1" s="1"/>
  <c r="AI327" i="1" s="1"/>
  <c r="AJ327" i="1" s="1"/>
  <c r="AK327" i="1" s="1"/>
  <c r="AL327" i="1" s="1"/>
  <c r="AM327" i="1" s="1"/>
  <c r="AN327" i="1" s="1"/>
  <c r="AO327" i="1" s="1"/>
  <c r="AP327" i="1" s="1"/>
  <c r="AQ327" i="1" s="1"/>
  <c r="AR327" i="1" s="1"/>
  <c r="AS327" i="1" s="1"/>
  <c r="AT327" i="1" s="1"/>
  <c r="AU327" i="1" s="1"/>
  <c r="AV327" i="1" s="1"/>
  <c r="AW327" i="1" s="1"/>
  <c r="AX327" i="1" s="1"/>
  <c r="AY327" i="1" s="1"/>
  <c r="AZ327" i="1" s="1"/>
  <c r="BA327" i="1" s="1"/>
  <c r="BB327" i="1" s="1"/>
  <c r="BC327" i="1" s="1"/>
  <c r="BD327" i="1" s="1"/>
  <c r="BE327" i="1" s="1"/>
  <c r="BF327" i="1" s="1"/>
  <c r="BG327" i="1" s="1"/>
  <c r="BH327" i="1" s="1"/>
  <c r="BI327" i="1" s="1"/>
  <c r="BJ327" i="1" s="1"/>
  <c r="BK327" i="1" s="1"/>
  <c r="BL327" i="1" s="1"/>
  <c r="BM327" i="1" s="1"/>
  <c r="BN327" i="1" s="1"/>
  <c r="BO327" i="1" s="1"/>
  <c r="BP327" i="1" s="1"/>
  <c r="BQ327" i="1" s="1"/>
  <c r="BR327" i="1" s="1"/>
  <c r="BS327" i="1" s="1"/>
  <c r="BT327" i="1" s="1"/>
  <c r="BU327" i="1" s="1"/>
  <c r="BV327" i="1" s="1"/>
  <c r="BW327" i="1" s="1"/>
  <c r="BX327" i="1" s="1"/>
  <c r="BY327" i="1" s="1"/>
  <c r="BZ327" i="1" s="1"/>
  <c r="CA327" i="1" s="1"/>
  <c r="CB327" i="1" s="1"/>
  <c r="CC327" i="1" s="1"/>
  <c r="CD327" i="1" s="1"/>
  <c r="CE327" i="1" s="1"/>
  <c r="CF327" i="1" s="1"/>
  <c r="CG327" i="1" s="1"/>
  <c r="CH327" i="1" s="1"/>
  <c r="CI327" i="1" s="1"/>
  <c r="CJ327" i="1" s="1"/>
  <c r="CK327" i="1" s="1"/>
  <c r="CL327" i="1" s="1"/>
  <c r="CM327" i="1" s="1"/>
  <c r="CN327" i="1" s="1"/>
  <c r="CO327" i="1" s="1"/>
  <c r="CP327" i="1" s="1"/>
  <c r="CQ327" i="1" s="1"/>
  <c r="CR327" i="1" s="1"/>
  <c r="AU989" i="1"/>
  <c r="AU1295" i="1" s="1"/>
  <c r="AV685" i="1"/>
  <c r="AP936" i="1"/>
  <c r="AP1242" i="1" s="1"/>
  <c r="AQ632" i="1"/>
  <c r="BR18" i="1"/>
  <c r="BS18" i="1" s="1"/>
  <c r="BT18" i="1" s="1"/>
  <c r="BU18" i="1" s="1"/>
  <c r="BV18" i="1" s="1"/>
  <c r="BW18" i="1" s="1"/>
  <c r="BX18" i="1" s="1"/>
  <c r="BY18" i="1" s="1"/>
  <c r="BZ18" i="1" s="1"/>
  <c r="CA18" i="1" s="1"/>
  <c r="CB18" i="1" s="1"/>
  <c r="CC18" i="1" s="1"/>
  <c r="CE634" i="1"/>
  <c r="BD677" i="1"/>
  <c r="CG933" i="1"/>
  <c r="CH629" i="1"/>
  <c r="BN667" i="1"/>
  <c r="BN971" i="1" s="1"/>
  <c r="BN1277" i="1" s="1"/>
  <c r="CG1239" i="1" l="1"/>
  <c r="BD1246" i="1"/>
  <c r="O87" i="2"/>
  <c r="AY668" i="1"/>
  <c r="AX972" i="1"/>
  <c r="AX1278" i="1" s="1"/>
  <c r="J73" i="1"/>
  <c r="M73" i="1"/>
  <c r="N97" i="1"/>
  <c r="H398" i="4"/>
  <c r="H94" i="4"/>
  <c r="H702" i="4" s="1"/>
  <c r="AI994" i="1"/>
  <c r="AI1300" i="1" s="1"/>
  <c r="AJ690" i="1"/>
  <c r="H351" i="4"/>
  <c r="H47" i="4"/>
  <c r="H655" i="4" s="1"/>
  <c r="N50" i="1"/>
  <c r="X87" i="2"/>
  <c r="AR648" i="1"/>
  <c r="V100" i="1"/>
  <c r="U101" i="1"/>
  <c r="AX684" i="1"/>
  <c r="AT688" i="1"/>
  <c r="I61" i="4"/>
  <c r="I669" i="4" s="1"/>
  <c r="I365" i="4"/>
  <c r="S365" i="4" s="1"/>
  <c r="S669" i="4" s="1"/>
  <c r="AV989" i="1"/>
  <c r="AV1295" i="1" s="1"/>
  <c r="AW685" i="1"/>
  <c r="BX94" i="1"/>
  <c r="BY94" i="1" s="1"/>
  <c r="BZ94" i="1" s="1"/>
  <c r="CA94" i="1" s="1"/>
  <c r="CB94" i="1" s="1"/>
  <c r="CC94" i="1" s="1"/>
  <c r="CD94" i="1" s="1"/>
  <c r="CE94" i="1" s="1"/>
  <c r="CF94" i="1" s="1"/>
  <c r="CG94" i="1" s="1"/>
  <c r="CH94" i="1" s="1"/>
  <c r="CI94" i="1" s="1"/>
  <c r="CJ94" i="1" s="1"/>
  <c r="CK94" i="1" s="1"/>
  <c r="CL94" i="1" s="1"/>
  <c r="CM94" i="1" s="1"/>
  <c r="CN94" i="1" s="1"/>
  <c r="CO94" i="1" s="1"/>
  <c r="CP94" i="1" s="1"/>
  <c r="CQ94" i="1" s="1"/>
  <c r="CR94" i="1" s="1"/>
  <c r="BD95" i="1"/>
  <c r="BE95" i="1" s="1"/>
  <c r="BF95" i="1" s="1"/>
  <c r="BG95" i="1" s="1"/>
  <c r="BH95" i="1" s="1"/>
  <c r="BI95" i="1" s="1"/>
  <c r="BJ95" i="1" s="1"/>
  <c r="BK95" i="1" s="1"/>
  <c r="BL95" i="1" s="1"/>
  <c r="BM95" i="1" s="1"/>
  <c r="BN95" i="1" s="1"/>
  <c r="BO95" i="1" s="1"/>
  <c r="BP95" i="1" s="1"/>
  <c r="BQ95" i="1" s="1"/>
  <c r="BR95" i="1" s="1"/>
  <c r="BS95" i="1" s="1"/>
  <c r="BT95" i="1" s="1"/>
  <c r="BU95" i="1" s="1"/>
  <c r="BV95" i="1" s="1"/>
  <c r="BW95" i="1" s="1"/>
  <c r="AW679" i="1"/>
  <c r="AJ1001" i="1"/>
  <c r="AJ1307" i="1" s="1"/>
  <c r="AK697" i="1"/>
  <c r="I99" i="1"/>
  <c r="H100" i="1"/>
  <c r="AF631" i="1"/>
  <c r="BE940" i="1"/>
  <c r="BF636" i="1"/>
  <c r="AQ936" i="1"/>
  <c r="AQ1242" i="1" s="1"/>
  <c r="AR632" i="1"/>
  <c r="AY649" i="1"/>
  <c r="J93" i="4"/>
  <c r="AE96" i="1" s="1"/>
  <c r="AF96" i="1" s="1"/>
  <c r="AG96" i="1" s="1"/>
  <c r="AH96" i="1" s="1"/>
  <c r="AI96" i="1" s="1"/>
  <c r="AJ96" i="1" s="1"/>
  <c r="AK96" i="1" s="1"/>
  <c r="AL96" i="1" s="1"/>
  <c r="AM96" i="1" s="1"/>
  <c r="AN96" i="1" s="1"/>
  <c r="AO96" i="1" s="1"/>
  <c r="AP96" i="1" s="1"/>
  <c r="AQ96" i="1" s="1"/>
  <c r="AR96" i="1" s="1"/>
  <c r="AS96" i="1" s="1"/>
  <c r="AT96" i="1" s="1"/>
  <c r="AU96" i="1" s="1"/>
  <c r="AV96" i="1" s="1"/>
  <c r="AW96" i="1" s="1"/>
  <c r="AX96" i="1" s="1"/>
  <c r="AY96" i="1" s="1"/>
  <c r="AZ96" i="1" s="1"/>
  <c r="BA96" i="1" s="1"/>
  <c r="BB96" i="1" s="1"/>
  <c r="BC96" i="1" s="1"/>
  <c r="G702" i="4"/>
  <c r="S94" i="4"/>
  <c r="P94" i="4"/>
  <c r="M94" i="4"/>
  <c r="Q94" i="4"/>
  <c r="O94" i="4"/>
  <c r="R94" i="4"/>
  <c r="L94" i="4"/>
  <c r="N94" i="4"/>
  <c r="T94" i="4"/>
  <c r="U94" i="4"/>
  <c r="V94" i="4"/>
  <c r="W94" i="4"/>
  <c r="X94" i="4"/>
  <c r="Y94" i="4"/>
  <c r="Z94" i="4"/>
  <c r="AA94" i="4"/>
  <c r="AB94" i="4"/>
  <c r="AC94" i="4"/>
  <c r="AD94" i="4"/>
  <c r="AE94" i="4"/>
  <c r="AF94" i="4"/>
  <c r="AG94" i="4"/>
  <c r="AH94" i="4"/>
  <c r="AI94" i="4"/>
  <c r="AJ94" i="4"/>
  <c r="AK94" i="4"/>
  <c r="AL94" i="4"/>
  <c r="AM94" i="4"/>
  <c r="AN94" i="4"/>
  <c r="AO94" i="4"/>
  <c r="AP94" i="4"/>
  <c r="AQ94" i="4"/>
  <c r="AR94" i="4"/>
  <c r="AS94" i="4"/>
  <c r="AT94" i="4"/>
  <c r="AU94" i="4"/>
  <c r="AV94" i="4"/>
  <c r="AW94" i="4"/>
  <c r="AX94" i="4"/>
  <c r="AY94" i="4"/>
  <c r="AZ94" i="4"/>
  <c r="BA94" i="4"/>
  <c r="BB94" i="4"/>
  <c r="BC94" i="4"/>
  <c r="BD94" i="4"/>
  <c r="BE94" i="4"/>
  <c r="BF94" i="4"/>
  <c r="BG94" i="4"/>
  <c r="BH94" i="4"/>
  <c r="BI94" i="4"/>
  <c r="BJ94" i="4"/>
  <c r="BK94" i="4"/>
  <c r="BL94" i="4"/>
  <c r="BM94" i="4"/>
  <c r="BN94" i="4"/>
  <c r="BO94" i="4"/>
  <c r="BP94" i="4"/>
  <c r="BQ94" i="4"/>
  <c r="BR94" i="4"/>
  <c r="BS94" i="4"/>
  <c r="BT94" i="4"/>
  <c r="BU94" i="4"/>
  <c r="BV94" i="4"/>
  <c r="BW94" i="4"/>
  <c r="BY94" i="4"/>
  <c r="BX94" i="4"/>
  <c r="M193" i="1"/>
  <c r="AX628" i="1"/>
  <c r="G95" i="4"/>
  <c r="G399" i="4"/>
  <c r="CF634" i="1"/>
  <c r="BE677" i="1"/>
  <c r="CD18" i="1"/>
  <c r="CH933" i="1"/>
  <c r="CI629" i="1"/>
  <c r="BO667" i="1"/>
  <c r="BO971" i="1" s="1"/>
  <c r="BO1277" i="1" s="1"/>
  <c r="CH1239" i="1" l="1"/>
  <c r="BE1246" i="1"/>
  <c r="O88" i="2"/>
  <c r="AK690" i="1"/>
  <c r="AJ994" i="1"/>
  <c r="AJ1300" i="1" s="1"/>
  <c r="I94" i="4"/>
  <c r="I702" i="4" s="1"/>
  <c r="I398" i="4"/>
  <c r="P398" i="4" s="1"/>
  <c r="P702" i="4" s="1"/>
  <c r="AY972" i="1"/>
  <c r="AY1278" i="1" s="1"/>
  <c r="AZ668" i="1"/>
  <c r="AX398" i="4"/>
  <c r="AX702" i="4" s="1"/>
  <c r="AB398" i="4"/>
  <c r="AB702" i="4" s="1"/>
  <c r="AA398" i="4"/>
  <c r="AA702" i="4" s="1"/>
  <c r="AE398" i="4"/>
  <c r="AE702" i="4" s="1"/>
  <c r="AU398" i="4"/>
  <c r="AU702" i="4" s="1"/>
  <c r="BO398" i="4"/>
  <c r="BO702" i="4" s="1"/>
  <c r="AV398" i="4"/>
  <c r="AV702" i="4" s="1"/>
  <c r="BY398" i="4"/>
  <c r="BY702" i="4" s="1"/>
  <c r="I47" i="4"/>
  <c r="I655" i="4" s="1"/>
  <c r="I351" i="4"/>
  <c r="AV351" i="4" s="1"/>
  <c r="AV655" i="4" s="1"/>
  <c r="N73" i="1"/>
  <c r="H374" i="4"/>
  <c r="H70" i="4"/>
  <c r="H678" i="4" s="1"/>
  <c r="BU365" i="4"/>
  <c r="BU669" i="4" s="1"/>
  <c r="AM365" i="4"/>
  <c r="AM669" i="4" s="1"/>
  <c r="AN365" i="4"/>
  <c r="AN669" i="4" s="1"/>
  <c r="AB365" i="4"/>
  <c r="AB669" i="4" s="1"/>
  <c r="X88" i="2"/>
  <c r="BQ365" i="4"/>
  <c r="BQ669" i="4" s="1"/>
  <c r="AA365" i="4"/>
  <c r="AA669" i="4" s="1"/>
  <c r="AS365" i="4"/>
  <c r="AS669" i="4" s="1"/>
  <c r="AG365" i="4"/>
  <c r="AG669" i="4" s="1"/>
  <c r="Q365" i="4"/>
  <c r="Q669" i="4" s="1"/>
  <c r="AO365" i="4"/>
  <c r="AO669" i="4" s="1"/>
  <c r="AY365" i="4"/>
  <c r="AY669" i="4" s="1"/>
  <c r="AE365" i="4"/>
  <c r="AE669" i="4" s="1"/>
  <c r="BX365" i="4"/>
  <c r="BX669" i="4" s="1"/>
  <c r="AK365" i="4"/>
  <c r="AK669" i="4" s="1"/>
  <c r="AP365" i="4"/>
  <c r="AP669" i="4" s="1"/>
  <c r="BK365" i="4"/>
  <c r="BK669" i="4" s="1"/>
  <c r="AX365" i="4"/>
  <c r="AX669" i="4" s="1"/>
  <c r="J94" i="4"/>
  <c r="AE97" i="1" s="1"/>
  <c r="AF97" i="1" s="1"/>
  <c r="AG97" i="1" s="1"/>
  <c r="AH97" i="1" s="1"/>
  <c r="AI97" i="1" s="1"/>
  <c r="AJ97" i="1" s="1"/>
  <c r="AK97" i="1" s="1"/>
  <c r="AL97" i="1" s="1"/>
  <c r="AM97" i="1" s="1"/>
  <c r="AN97" i="1" s="1"/>
  <c r="AO97" i="1" s="1"/>
  <c r="AP97" i="1" s="1"/>
  <c r="AQ97" i="1" s="1"/>
  <c r="AR97" i="1" s="1"/>
  <c r="AS97" i="1" s="1"/>
  <c r="AT97" i="1" s="1"/>
  <c r="AU97" i="1" s="1"/>
  <c r="AV97" i="1" s="1"/>
  <c r="AW97" i="1" s="1"/>
  <c r="AX97" i="1" s="1"/>
  <c r="AY97" i="1" s="1"/>
  <c r="AZ97" i="1" s="1"/>
  <c r="BA97" i="1" s="1"/>
  <c r="BB97" i="1" s="1"/>
  <c r="BC97" i="1" s="1"/>
  <c r="AR936" i="1"/>
  <c r="AR1242" i="1" s="1"/>
  <c r="AS632" i="1"/>
  <c r="BG636" i="1"/>
  <c r="BF940" i="1"/>
  <c r="AY628" i="1"/>
  <c r="BD96" i="1"/>
  <c r="BE96" i="1" s="1"/>
  <c r="BF96" i="1" s="1"/>
  <c r="BG96" i="1" s="1"/>
  <c r="BH96" i="1" s="1"/>
  <c r="BI96" i="1" s="1"/>
  <c r="BJ96" i="1" s="1"/>
  <c r="BK96" i="1" s="1"/>
  <c r="BL96" i="1" s="1"/>
  <c r="BM96" i="1" s="1"/>
  <c r="BN96" i="1" s="1"/>
  <c r="BO96" i="1" s="1"/>
  <c r="BP96" i="1" s="1"/>
  <c r="BQ96" i="1" s="1"/>
  <c r="BR96" i="1" s="1"/>
  <c r="BS96" i="1" s="1"/>
  <c r="BT96" i="1" s="1"/>
  <c r="BU96" i="1" s="1"/>
  <c r="BV96" i="1" s="1"/>
  <c r="BW96" i="1" s="1"/>
  <c r="AK1001" i="1"/>
  <c r="AK1307" i="1" s="1"/>
  <c r="AL697" i="1"/>
  <c r="AX679" i="1"/>
  <c r="BY365" i="4"/>
  <c r="BY669" i="4" s="1"/>
  <c r="BT365" i="4"/>
  <c r="BT669" i="4" s="1"/>
  <c r="BP365" i="4"/>
  <c r="BP669" i="4" s="1"/>
  <c r="AF365" i="4"/>
  <c r="AF669" i="4" s="1"/>
  <c r="BA365" i="4"/>
  <c r="BA669" i="4" s="1"/>
  <c r="AU365" i="4"/>
  <c r="AU669" i="4" s="1"/>
  <c r="BL365" i="4"/>
  <c r="BL669" i="4" s="1"/>
  <c r="AD365" i="4"/>
  <c r="AD669" i="4" s="1"/>
  <c r="AJ365" i="4"/>
  <c r="AJ669" i="4" s="1"/>
  <c r="BD365" i="4"/>
  <c r="BD669" i="4" s="1"/>
  <c r="BI365" i="4"/>
  <c r="BI669" i="4" s="1"/>
  <c r="AH365" i="4"/>
  <c r="AH669" i="4" s="1"/>
  <c r="T365" i="4"/>
  <c r="T669" i="4" s="1"/>
  <c r="AR365" i="4"/>
  <c r="AR669" i="4" s="1"/>
  <c r="AW365" i="4"/>
  <c r="AW669" i="4" s="1"/>
  <c r="W365" i="4"/>
  <c r="W669" i="4" s="1"/>
  <c r="AY684" i="1"/>
  <c r="AS648" i="1"/>
  <c r="Q93" i="1"/>
  <c r="G703" i="4"/>
  <c r="M95" i="4"/>
  <c r="M703" i="4" s="1"/>
  <c r="N95" i="4"/>
  <c r="N703" i="4" s="1"/>
  <c r="R95" i="4"/>
  <c r="R703" i="4" s="1"/>
  <c r="S95" i="4"/>
  <c r="S703" i="4" s="1"/>
  <c r="Q95" i="4"/>
  <c r="Q703" i="4" s="1"/>
  <c r="O95" i="4"/>
  <c r="O703" i="4" s="1"/>
  <c r="L95" i="4"/>
  <c r="P95" i="4"/>
  <c r="P703" i="4" s="1"/>
  <c r="T95" i="4"/>
  <c r="T703" i="4" s="1"/>
  <c r="U95" i="4"/>
  <c r="U703" i="4" s="1"/>
  <c r="V95" i="4"/>
  <c r="V703" i="4" s="1"/>
  <c r="W95" i="4"/>
  <c r="W703" i="4" s="1"/>
  <c r="X95" i="4"/>
  <c r="X703" i="4" s="1"/>
  <c r="Y95" i="4"/>
  <c r="Y703" i="4" s="1"/>
  <c r="Z95" i="4"/>
  <c r="Z703" i="4" s="1"/>
  <c r="AA95" i="4"/>
  <c r="AA703" i="4" s="1"/>
  <c r="AB95" i="4"/>
  <c r="AB703" i="4" s="1"/>
  <c r="AC95" i="4"/>
  <c r="AC703" i="4" s="1"/>
  <c r="AD95" i="4"/>
  <c r="AD703" i="4" s="1"/>
  <c r="AE95" i="4"/>
  <c r="AE703" i="4" s="1"/>
  <c r="AF95" i="4"/>
  <c r="AF703" i="4" s="1"/>
  <c r="AG95" i="4"/>
  <c r="AG703" i="4" s="1"/>
  <c r="AH95" i="4"/>
  <c r="AH703" i="4" s="1"/>
  <c r="AI95" i="4"/>
  <c r="AI703" i="4" s="1"/>
  <c r="AJ95" i="4"/>
  <c r="AJ703" i="4" s="1"/>
  <c r="AK95" i="4"/>
  <c r="AK703" i="4" s="1"/>
  <c r="AL95" i="4"/>
  <c r="AL703" i="4" s="1"/>
  <c r="AM95" i="4"/>
  <c r="AM703" i="4" s="1"/>
  <c r="AN95" i="4"/>
  <c r="AN703" i="4" s="1"/>
  <c r="AO95" i="4"/>
  <c r="AO703" i="4" s="1"/>
  <c r="AP95" i="4"/>
  <c r="AP703" i="4" s="1"/>
  <c r="AQ95" i="4"/>
  <c r="AQ703" i="4" s="1"/>
  <c r="AR95" i="4"/>
  <c r="AR703" i="4" s="1"/>
  <c r="AS95" i="4"/>
  <c r="AS703" i="4" s="1"/>
  <c r="AT95" i="4"/>
  <c r="AT703" i="4" s="1"/>
  <c r="AU95" i="4"/>
  <c r="AU703" i="4" s="1"/>
  <c r="AV95" i="4"/>
  <c r="AV703" i="4" s="1"/>
  <c r="AW95" i="4"/>
  <c r="AW703" i="4" s="1"/>
  <c r="AX95" i="4"/>
  <c r="AX703" i="4" s="1"/>
  <c r="AY95" i="4"/>
  <c r="AY703" i="4" s="1"/>
  <c r="AZ95" i="4"/>
  <c r="AZ703" i="4" s="1"/>
  <c r="BA95" i="4"/>
  <c r="BA703" i="4" s="1"/>
  <c r="BB95" i="4"/>
  <c r="BB703" i="4" s="1"/>
  <c r="BC95" i="4"/>
  <c r="BC703" i="4" s="1"/>
  <c r="BD95" i="4"/>
  <c r="BD703" i="4" s="1"/>
  <c r="BE95" i="4"/>
  <c r="BE703" i="4" s="1"/>
  <c r="BF95" i="4"/>
  <c r="BF703" i="4" s="1"/>
  <c r="BG95" i="4"/>
  <c r="BG703" i="4" s="1"/>
  <c r="BH95" i="4"/>
  <c r="BH703" i="4" s="1"/>
  <c r="BI95" i="4"/>
  <c r="BI703" i="4" s="1"/>
  <c r="BJ95" i="4"/>
  <c r="BJ703" i="4" s="1"/>
  <c r="BK95" i="4"/>
  <c r="BK703" i="4" s="1"/>
  <c r="BL95" i="4"/>
  <c r="BL703" i="4" s="1"/>
  <c r="BM95" i="4"/>
  <c r="BM703" i="4" s="1"/>
  <c r="BN95" i="4"/>
  <c r="BN703" i="4" s="1"/>
  <c r="BO95" i="4"/>
  <c r="BO703" i="4" s="1"/>
  <c r="BP95" i="4"/>
  <c r="BP703" i="4" s="1"/>
  <c r="BQ95" i="4"/>
  <c r="BQ703" i="4" s="1"/>
  <c r="BR95" i="4"/>
  <c r="BR703" i="4" s="1"/>
  <c r="BS95" i="4"/>
  <c r="BS703" i="4" s="1"/>
  <c r="BT95" i="4"/>
  <c r="BT703" i="4" s="1"/>
  <c r="BU95" i="4"/>
  <c r="BU703" i="4" s="1"/>
  <c r="BV95" i="4"/>
  <c r="BV703" i="4" s="1"/>
  <c r="BW95" i="4"/>
  <c r="BW703" i="4" s="1"/>
  <c r="BX95" i="4"/>
  <c r="BX703" i="4" s="1"/>
  <c r="BY95" i="4"/>
  <c r="BY703" i="4" s="1"/>
  <c r="AZ649" i="1"/>
  <c r="I100" i="1"/>
  <c r="H101" i="1"/>
  <c r="BW365" i="4"/>
  <c r="BW669" i="4" s="1"/>
  <c r="BS365" i="4"/>
  <c r="BS669" i="4" s="1"/>
  <c r="BO365" i="4"/>
  <c r="BO669" i="4" s="1"/>
  <c r="AV365" i="4"/>
  <c r="AV669" i="4" s="1"/>
  <c r="V365" i="4"/>
  <c r="V669" i="4" s="1"/>
  <c r="L365" i="4"/>
  <c r="AZ365" i="4"/>
  <c r="AZ669" i="4" s="1"/>
  <c r="BC365" i="4"/>
  <c r="BC669" i="4" s="1"/>
  <c r="BJ365" i="4"/>
  <c r="BJ669" i="4" s="1"/>
  <c r="P365" i="4"/>
  <c r="P669" i="4" s="1"/>
  <c r="AL365" i="4"/>
  <c r="AL669" i="4" s="1"/>
  <c r="BG365" i="4"/>
  <c r="BG669" i="4" s="1"/>
  <c r="BE365" i="4"/>
  <c r="BE669" i="4" s="1"/>
  <c r="BH365" i="4"/>
  <c r="BH669" i="4" s="1"/>
  <c r="N365" i="4"/>
  <c r="N669" i="4" s="1"/>
  <c r="BF365" i="4"/>
  <c r="BF669" i="4" s="1"/>
  <c r="U102" i="1"/>
  <c r="V101" i="1"/>
  <c r="H190" i="4"/>
  <c r="H798" i="4" s="1"/>
  <c r="N193" i="1"/>
  <c r="H494" i="4"/>
  <c r="AG631" i="1"/>
  <c r="G96" i="4"/>
  <c r="G400" i="4"/>
  <c r="BX95" i="1"/>
  <c r="BY95" i="1" s="1"/>
  <c r="BZ95" i="1" s="1"/>
  <c r="CA95" i="1" s="1"/>
  <c r="CB95" i="1" s="1"/>
  <c r="CC95" i="1" s="1"/>
  <c r="CD95" i="1" s="1"/>
  <c r="CE95" i="1" s="1"/>
  <c r="CF95" i="1" s="1"/>
  <c r="CG95" i="1" s="1"/>
  <c r="CH95" i="1" s="1"/>
  <c r="CI95" i="1" s="1"/>
  <c r="CJ95" i="1" s="1"/>
  <c r="CK95" i="1" s="1"/>
  <c r="CL95" i="1" s="1"/>
  <c r="CM95" i="1" s="1"/>
  <c r="CN95" i="1" s="1"/>
  <c r="CO95" i="1" s="1"/>
  <c r="CP95" i="1" s="1"/>
  <c r="CQ95" i="1" s="1"/>
  <c r="CR95" i="1" s="1"/>
  <c r="AX685" i="1"/>
  <c r="AW989" i="1"/>
  <c r="AW1295" i="1" s="1"/>
  <c r="BV365" i="4"/>
  <c r="BV669" i="4" s="1"/>
  <c r="BR365" i="4"/>
  <c r="BR669" i="4" s="1"/>
  <c r="BN365" i="4"/>
  <c r="BN669" i="4" s="1"/>
  <c r="U365" i="4"/>
  <c r="U669" i="4" s="1"/>
  <c r="BB365" i="4"/>
  <c r="BB669" i="4" s="1"/>
  <c r="AQ365" i="4"/>
  <c r="AQ669" i="4" s="1"/>
  <c r="Y365" i="4"/>
  <c r="Y669" i="4" s="1"/>
  <c r="AI365" i="4"/>
  <c r="AI669" i="4" s="1"/>
  <c r="X365" i="4"/>
  <c r="X669" i="4" s="1"/>
  <c r="AC365" i="4"/>
  <c r="AC669" i="4" s="1"/>
  <c r="O365" i="4"/>
  <c r="O669" i="4" s="1"/>
  <c r="M365" i="4"/>
  <c r="M669" i="4" s="1"/>
  <c r="BM365" i="4"/>
  <c r="BM669" i="4" s="1"/>
  <c r="R365" i="4"/>
  <c r="R669" i="4" s="1"/>
  <c r="AT365" i="4"/>
  <c r="AT669" i="4" s="1"/>
  <c r="Z365" i="4"/>
  <c r="Z669" i="4" s="1"/>
  <c r="AU688" i="1"/>
  <c r="CG634" i="1"/>
  <c r="BF677" i="1"/>
  <c r="CE18" i="1"/>
  <c r="CI933" i="1"/>
  <c r="CJ629" i="1"/>
  <c r="BP667" i="1"/>
  <c r="BP971" i="1" s="1"/>
  <c r="BP1277" i="1" s="1"/>
  <c r="CI1239" i="1" l="1"/>
  <c r="BK398" i="4"/>
  <c r="BK702" i="4" s="1"/>
  <c r="BJ398" i="4"/>
  <c r="BJ702" i="4" s="1"/>
  <c r="BN398" i="4"/>
  <c r="BN702" i="4" s="1"/>
  <c r="BF1246" i="1"/>
  <c r="V398" i="4"/>
  <c r="V702" i="4" s="1"/>
  <c r="AY398" i="4"/>
  <c r="AY702" i="4" s="1"/>
  <c r="BT398" i="4"/>
  <c r="BT702" i="4" s="1"/>
  <c r="AF398" i="4"/>
  <c r="AF702" i="4" s="1"/>
  <c r="M398" i="4"/>
  <c r="M702" i="4" s="1"/>
  <c r="BA398" i="4"/>
  <c r="BA702" i="4" s="1"/>
  <c r="BW398" i="4"/>
  <c r="BW702" i="4" s="1"/>
  <c r="AQ398" i="4"/>
  <c r="AQ702" i="4" s="1"/>
  <c r="AN398" i="4"/>
  <c r="AN702" i="4" s="1"/>
  <c r="BH398" i="4"/>
  <c r="BH702" i="4" s="1"/>
  <c r="AD398" i="4"/>
  <c r="AD702" i="4" s="1"/>
  <c r="AO398" i="4"/>
  <c r="AO702" i="4" s="1"/>
  <c r="O398" i="4"/>
  <c r="O702" i="4" s="1"/>
  <c r="BV398" i="4"/>
  <c r="BV702" i="4" s="1"/>
  <c r="AZ398" i="4"/>
  <c r="AZ702" i="4" s="1"/>
  <c r="BB398" i="4"/>
  <c r="BB702" i="4" s="1"/>
  <c r="BQ398" i="4"/>
  <c r="BQ702" i="4" s="1"/>
  <c r="AC398" i="4"/>
  <c r="AC702" i="4" s="1"/>
  <c r="BI398" i="4"/>
  <c r="BI702" i="4" s="1"/>
  <c r="Y398" i="4"/>
  <c r="Y702" i="4" s="1"/>
  <c r="BD398" i="4"/>
  <c r="BD702" i="4" s="1"/>
  <c r="BG398" i="4"/>
  <c r="BG702" i="4" s="1"/>
  <c r="AI398" i="4"/>
  <c r="AI702" i="4" s="1"/>
  <c r="N398" i="4"/>
  <c r="N702" i="4" s="1"/>
  <c r="S398" i="4"/>
  <c r="S702" i="4" s="1"/>
  <c r="BP398" i="4"/>
  <c r="BP702" i="4" s="1"/>
  <c r="T398" i="4"/>
  <c r="T702" i="4" s="1"/>
  <c r="AT398" i="4"/>
  <c r="AT702" i="4" s="1"/>
  <c r="BU398" i="4"/>
  <c r="BU702" i="4" s="1"/>
  <c r="AS398" i="4"/>
  <c r="AS702" i="4" s="1"/>
  <c r="U398" i="4"/>
  <c r="U702" i="4" s="1"/>
  <c r="AK351" i="4"/>
  <c r="AK655" i="4" s="1"/>
  <c r="X398" i="4"/>
  <c r="X702" i="4" s="1"/>
  <c r="BC398" i="4"/>
  <c r="BC702" i="4" s="1"/>
  <c r="AM398" i="4"/>
  <c r="AM702" i="4" s="1"/>
  <c r="W398" i="4"/>
  <c r="W702" i="4" s="1"/>
  <c r="BL398" i="4"/>
  <c r="BL702" i="4" s="1"/>
  <c r="BS398" i="4"/>
  <c r="BS702" i="4" s="1"/>
  <c r="AL398" i="4"/>
  <c r="AL702" i="4" s="1"/>
  <c r="AJ398" i="4"/>
  <c r="AJ702" i="4" s="1"/>
  <c r="BR398" i="4"/>
  <c r="BR702" i="4" s="1"/>
  <c r="AP398" i="4"/>
  <c r="AP702" i="4" s="1"/>
  <c r="BX398" i="4"/>
  <c r="BX702" i="4" s="1"/>
  <c r="BE398" i="4"/>
  <c r="BE702" i="4" s="1"/>
  <c r="AK398" i="4"/>
  <c r="AK702" i="4" s="1"/>
  <c r="R398" i="4"/>
  <c r="R702" i="4" s="1"/>
  <c r="AI351" i="4"/>
  <c r="AI655" i="4" s="1"/>
  <c r="AN351" i="4"/>
  <c r="AN655" i="4" s="1"/>
  <c r="BM351" i="4"/>
  <c r="BM655" i="4" s="1"/>
  <c r="BQ351" i="4"/>
  <c r="BQ655" i="4" s="1"/>
  <c r="U351" i="4"/>
  <c r="U655" i="4" s="1"/>
  <c r="AO351" i="4"/>
  <c r="AO655" i="4" s="1"/>
  <c r="Z351" i="4"/>
  <c r="Z655" i="4" s="1"/>
  <c r="BX351" i="4"/>
  <c r="BX655" i="4" s="1"/>
  <c r="BI351" i="4"/>
  <c r="BI655" i="4" s="1"/>
  <c r="T351" i="4"/>
  <c r="T655" i="4" s="1"/>
  <c r="AH351" i="4"/>
  <c r="AH655" i="4" s="1"/>
  <c r="BF351" i="4"/>
  <c r="BF655" i="4" s="1"/>
  <c r="BU351" i="4"/>
  <c r="BU655" i="4" s="1"/>
  <c r="V351" i="4"/>
  <c r="V655" i="4" s="1"/>
  <c r="AQ351" i="4"/>
  <c r="AQ655" i="4" s="1"/>
  <c r="BC351" i="4"/>
  <c r="BC655" i="4" s="1"/>
  <c r="O89" i="2"/>
  <c r="Z398" i="4"/>
  <c r="Z702" i="4" s="1"/>
  <c r="AR398" i="4"/>
  <c r="AR702" i="4" s="1"/>
  <c r="L398" i="4"/>
  <c r="BF398" i="4"/>
  <c r="BF702" i="4" s="1"/>
  <c r="AH398" i="4"/>
  <c r="AH702" i="4" s="1"/>
  <c r="Q398" i="4"/>
  <c r="Q702" i="4" s="1"/>
  <c r="BM398" i="4"/>
  <c r="BM702" i="4" s="1"/>
  <c r="AW398" i="4"/>
  <c r="AW702" i="4" s="1"/>
  <c r="AG398" i="4"/>
  <c r="AG702" i="4" s="1"/>
  <c r="AL690" i="1"/>
  <c r="AK994" i="1"/>
  <c r="AK1300" i="1" s="1"/>
  <c r="BY351" i="4"/>
  <c r="BY655" i="4" s="1"/>
  <c r="BT351" i="4"/>
  <c r="BT655" i="4" s="1"/>
  <c r="BP351" i="4"/>
  <c r="BP655" i="4" s="1"/>
  <c r="BL351" i="4"/>
  <c r="BL655" i="4" s="1"/>
  <c r="BH351" i="4"/>
  <c r="BH655" i="4" s="1"/>
  <c r="AM351" i="4"/>
  <c r="AM655" i="4" s="1"/>
  <c r="AA351" i="4"/>
  <c r="AA655" i="4" s="1"/>
  <c r="AT351" i="4"/>
  <c r="AT655" i="4" s="1"/>
  <c r="AD351" i="4"/>
  <c r="AD655" i="4" s="1"/>
  <c r="S351" i="4"/>
  <c r="S655" i="4" s="1"/>
  <c r="AS351" i="4"/>
  <c r="AS655" i="4" s="1"/>
  <c r="Y351" i="4"/>
  <c r="Y655" i="4" s="1"/>
  <c r="BD351" i="4"/>
  <c r="BD655" i="4" s="1"/>
  <c r="AB351" i="4"/>
  <c r="AB655" i="4" s="1"/>
  <c r="W351" i="4"/>
  <c r="W655" i="4" s="1"/>
  <c r="AW351" i="4"/>
  <c r="AW655" i="4" s="1"/>
  <c r="AZ972" i="1"/>
  <c r="AZ1278" i="1" s="1"/>
  <c r="BA668" i="1"/>
  <c r="I374" i="4"/>
  <c r="L374" i="4" s="1"/>
  <c r="I70" i="4"/>
  <c r="I678" i="4" s="1"/>
  <c r="BW351" i="4"/>
  <c r="BW655" i="4" s="1"/>
  <c r="BS351" i="4"/>
  <c r="BS655" i="4" s="1"/>
  <c r="BO351" i="4"/>
  <c r="BO655" i="4" s="1"/>
  <c r="BK351" i="4"/>
  <c r="BK655" i="4" s="1"/>
  <c r="BG351" i="4"/>
  <c r="BG655" i="4" s="1"/>
  <c r="X351" i="4"/>
  <c r="X655" i="4" s="1"/>
  <c r="AC351" i="4"/>
  <c r="AC655" i="4" s="1"/>
  <c r="AZ351" i="4"/>
  <c r="AZ655" i="4" s="1"/>
  <c r="AY351" i="4"/>
  <c r="AY655" i="4" s="1"/>
  <c r="AU351" i="4"/>
  <c r="AU655" i="4" s="1"/>
  <c r="R351" i="4"/>
  <c r="R655" i="4" s="1"/>
  <c r="O351" i="4"/>
  <c r="O655" i="4" s="1"/>
  <c r="BB351" i="4"/>
  <c r="BB655" i="4" s="1"/>
  <c r="AG351" i="4"/>
  <c r="AG655" i="4" s="1"/>
  <c r="AL351" i="4"/>
  <c r="AL655" i="4" s="1"/>
  <c r="AE351" i="4"/>
  <c r="AE655" i="4" s="1"/>
  <c r="BV351" i="4"/>
  <c r="BV655" i="4" s="1"/>
  <c r="BR351" i="4"/>
  <c r="BR655" i="4" s="1"/>
  <c r="BN351" i="4"/>
  <c r="BN655" i="4" s="1"/>
  <c r="BJ351" i="4"/>
  <c r="BJ655" i="4" s="1"/>
  <c r="L351" i="4"/>
  <c r="BE351" i="4"/>
  <c r="BE655" i="4" s="1"/>
  <c r="AP351" i="4"/>
  <c r="AP655" i="4" s="1"/>
  <c r="AR351" i="4"/>
  <c r="AR655" i="4" s="1"/>
  <c r="P351" i="4"/>
  <c r="P655" i="4" s="1"/>
  <c r="BA351" i="4"/>
  <c r="BA655" i="4" s="1"/>
  <c r="AF351" i="4"/>
  <c r="AF655" i="4" s="1"/>
  <c r="AX351" i="4"/>
  <c r="AX655" i="4" s="1"/>
  <c r="N351" i="4"/>
  <c r="N655" i="4" s="1"/>
  <c r="AJ351" i="4"/>
  <c r="AJ655" i="4" s="1"/>
  <c r="M351" i="4"/>
  <c r="M655" i="4" s="1"/>
  <c r="Q351" i="4"/>
  <c r="Q655" i="4" s="1"/>
  <c r="X89" i="2"/>
  <c r="V102" i="1"/>
  <c r="L58" i="1" s="1"/>
  <c r="U103" i="1"/>
  <c r="BA649" i="1"/>
  <c r="AZ684" i="1"/>
  <c r="AZ628" i="1"/>
  <c r="I190" i="4"/>
  <c r="I798" i="4" s="1"/>
  <c r="I494" i="4"/>
  <c r="L494" i="4" s="1"/>
  <c r="I101" i="1"/>
  <c r="H102" i="1"/>
  <c r="AV688" i="1"/>
  <c r="G401" i="4"/>
  <c r="G97" i="4"/>
  <c r="J95" i="4"/>
  <c r="AE98" i="1" s="1"/>
  <c r="AF98" i="1" s="1"/>
  <c r="AG98" i="1" s="1"/>
  <c r="AH98" i="1" s="1"/>
  <c r="AI98" i="1" s="1"/>
  <c r="AJ98" i="1" s="1"/>
  <c r="AK98" i="1" s="1"/>
  <c r="AL98" i="1" s="1"/>
  <c r="AM98" i="1" s="1"/>
  <c r="AN98" i="1" s="1"/>
  <c r="AO98" i="1" s="1"/>
  <c r="AP98" i="1" s="1"/>
  <c r="AQ98" i="1" s="1"/>
  <c r="AR98" i="1" s="1"/>
  <c r="AS98" i="1" s="1"/>
  <c r="AT98" i="1" s="1"/>
  <c r="AU98" i="1" s="1"/>
  <c r="AV98" i="1" s="1"/>
  <c r="AW98" i="1" s="1"/>
  <c r="AX98" i="1" s="1"/>
  <c r="AY98" i="1" s="1"/>
  <c r="AZ98" i="1" s="1"/>
  <c r="BA98" i="1" s="1"/>
  <c r="BB98" i="1" s="1"/>
  <c r="BC98" i="1" s="1"/>
  <c r="L703" i="4"/>
  <c r="AY679" i="1"/>
  <c r="BX96" i="1"/>
  <c r="BY96" i="1" s="1"/>
  <c r="BZ96" i="1" s="1"/>
  <c r="CA96" i="1" s="1"/>
  <c r="CB96" i="1" s="1"/>
  <c r="CC96" i="1" s="1"/>
  <c r="CD96" i="1" s="1"/>
  <c r="CE96" i="1" s="1"/>
  <c r="CF96" i="1" s="1"/>
  <c r="CG96" i="1" s="1"/>
  <c r="CH96" i="1" s="1"/>
  <c r="CI96" i="1" s="1"/>
  <c r="CJ96" i="1" s="1"/>
  <c r="CK96" i="1" s="1"/>
  <c r="CL96" i="1" s="1"/>
  <c r="CM96" i="1" s="1"/>
  <c r="CN96" i="1" s="1"/>
  <c r="CO96" i="1" s="1"/>
  <c r="CP96" i="1" s="1"/>
  <c r="CQ96" i="1" s="1"/>
  <c r="CR96" i="1" s="1"/>
  <c r="BG940" i="1"/>
  <c r="BH636" i="1"/>
  <c r="BD97" i="1"/>
  <c r="BE97" i="1" s="1"/>
  <c r="BF97" i="1" s="1"/>
  <c r="BG97" i="1" s="1"/>
  <c r="BH97" i="1" s="1"/>
  <c r="BI97" i="1" s="1"/>
  <c r="BJ97" i="1" s="1"/>
  <c r="BK97" i="1" s="1"/>
  <c r="BL97" i="1" s="1"/>
  <c r="BM97" i="1" s="1"/>
  <c r="BN97" i="1" s="1"/>
  <c r="BO97" i="1" s="1"/>
  <c r="BP97" i="1" s="1"/>
  <c r="BQ97" i="1" s="1"/>
  <c r="BR97" i="1" s="1"/>
  <c r="BS97" i="1" s="1"/>
  <c r="BT97" i="1" s="1"/>
  <c r="BU97" i="1" s="1"/>
  <c r="BV97" i="1" s="1"/>
  <c r="BW97" i="1" s="1"/>
  <c r="AX989" i="1"/>
  <c r="AX1295" i="1" s="1"/>
  <c r="AY685" i="1"/>
  <c r="AH631" i="1"/>
  <c r="AT648" i="1"/>
  <c r="AS936" i="1"/>
  <c r="AS1242" i="1" s="1"/>
  <c r="AT632" i="1"/>
  <c r="G704" i="4"/>
  <c r="O96" i="4"/>
  <c r="P96" i="4"/>
  <c r="Q96" i="4"/>
  <c r="R96" i="4"/>
  <c r="M96" i="4"/>
  <c r="S96" i="4"/>
  <c r="N96" i="4"/>
  <c r="L96" i="4"/>
  <c r="T96" i="4"/>
  <c r="U96" i="4"/>
  <c r="V96" i="4"/>
  <c r="W96" i="4"/>
  <c r="X96" i="4"/>
  <c r="Y96" i="4"/>
  <c r="Z96" i="4"/>
  <c r="AA96" i="4"/>
  <c r="AB96" i="4"/>
  <c r="AC96" i="4"/>
  <c r="AD96" i="4"/>
  <c r="AE96" i="4"/>
  <c r="AF96" i="4"/>
  <c r="AG96" i="4"/>
  <c r="AH96" i="4"/>
  <c r="AI96" i="4"/>
  <c r="AJ96" i="4"/>
  <c r="AK96" i="4"/>
  <c r="AL96" i="4"/>
  <c r="AM96" i="4"/>
  <c r="AN96" i="4"/>
  <c r="AO96" i="4"/>
  <c r="AP96" i="4"/>
  <c r="AQ96" i="4"/>
  <c r="AR96" i="4"/>
  <c r="AS96" i="4"/>
  <c r="AT96" i="4"/>
  <c r="AU96" i="4"/>
  <c r="AV96" i="4"/>
  <c r="AW96" i="4"/>
  <c r="AX96" i="4"/>
  <c r="AY96" i="4"/>
  <c r="AZ96" i="4"/>
  <c r="BA96" i="4"/>
  <c r="BB96" i="4"/>
  <c r="BC96" i="4"/>
  <c r="BD96" i="4"/>
  <c r="BE96" i="4"/>
  <c r="BF96" i="4"/>
  <c r="BG96" i="4"/>
  <c r="BH96" i="4"/>
  <c r="BI96" i="4"/>
  <c r="BJ96" i="4"/>
  <c r="BK96" i="4"/>
  <c r="BL96" i="4"/>
  <c r="BM96" i="4"/>
  <c r="BN96" i="4"/>
  <c r="BO96" i="4"/>
  <c r="BP96" i="4"/>
  <c r="BQ96" i="4"/>
  <c r="BR96" i="4"/>
  <c r="BS96" i="4"/>
  <c r="BT96" i="4"/>
  <c r="BU96" i="4"/>
  <c r="BV96" i="4"/>
  <c r="BW96" i="4"/>
  <c r="BY96" i="4"/>
  <c r="BX96" i="4"/>
  <c r="S494" i="4"/>
  <c r="AZ494" i="4"/>
  <c r="BH494" i="4"/>
  <c r="BT494" i="4"/>
  <c r="L669" i="4"/>
  <c r="J365" i="4"/>
  <c r="AE368" i="1" s="1"/>
  <c r="AF368" i="1" s="1"/>
  <c r="AG368" i="1" s="1"/>
  <c r="AH368" i="1" s="1"/>
  <c r="AI368" i="1" s="1"/>
  <c r="AJ368" i="1" s="1"/>
  <c r="AK368" i="1" s="1"/>
  <c r="AL368" i="1" s="1"/>
  <c r="AM368" i="1" s="1"/>
  <c r="AN368" i="1" s="1"/>
  <c r="AO368" i="1" s="1"/>
  <c r="AP368" i="1" s="1"/>
  <c r="AQ368" i="1" s="1"/>
  <c r="AR368" i="1" s="1"/>
  <c r="AS368" i="1" s="1"/>
  <c r="AT368" i="1" s="1"/>
  <c r="AU368" i="1" s="1"/>
  <c r="AV368" i="1" s="1"/>
  <c r="AW368" i="1" s="1"/>
  <c r="AX368" i="1" s="1"/>
  <c r="AY368" i="1" s="1"/>
  <c r="AZ368" i="1" s="1"/>
  <c r="BA368" i="1" s="1"/>
  <c r="BB368" i="1" s="1"/>
  <c r="BC368" i="1" s="1"/>
  <c r="BD368" i="1" s="1"/>
  <c r="BE368" i="1" s="1"/>
  <c r="BF368" i="1" s="1"/>
  <c r="BG368" i="1" s="1"/>
  <c r="BH368" i="1" s="1"/>
  <c r="BI368" i="1" s="1"/>
  <c r="BJ368" i="1" s="1"/>
  <c r="BK368" i="1" s="1"/>
  <c r="BL368" i="1" s="1"/>
  <c r="BM368" i="1" s="1"/>
  <c r="BN368" i="1" s="1"/>
  <c r="BO368" i="1" s="1"/>
  <c r="BP368" i="1" s="1"/>
  <c r="BQ368" i="1" s="1"/>
  <c r="BR368" i="1" s="1"/>
  <c r="BS368" i="1" s="1"/>
  <c r="BT368" i="1" s="1"/>
  <c r="BU368" i="1" s="1"/>
  <c r="BV368" i="1" s="1"/>
  <c r="BW368" i="1" s="1"/>
  <c r="BX368" i="1" s="1"/>
  <c r="BY368" i="1" s="1"/>
  <c r="BZ368" i="1" s="1"/>
  <c r="CA368" i="1" s="1"/>
  <c r="CB368" i="1" s="1"/>
  <c r="CC368" i="1" s="1"/>
  <c r="CD368" i="1" s="1"/>
  <c r="CE368" i="1" s="1"/>
  <c r="CF368" i="1" s="1"/>
  <c r="CG368" i="1" s="1"/>
  <c r="CH368" i="1" s="1"/>
  <c r="CI368" i="1" s="1"/>
  <c r="CJ368" i="1" s="1"/>
  <c r="CK368" i="1" s="1"/>
  <c r="CL368" i="1" s="1"/>
  <c r="CM368" i="1" s="1"/>
  <c r="CN368" i="1" s="1"/>
  <c r="CO368" i="1" s="1"/>
  <c r="CP368" i="1" s="1"/>
  <c r="CQ368" i="1" s="1"/>
  <c r="CR368" i="1" s="1"/>
  <c r="AL1001" i="1"/>
  <c r="AL1307" i="1" s="1"/>
  <c r="AM697" i="1"/>
  <c r="CH634" i="1"/>
  <c r="BG677" i="1"/>
  <c r="CF18" i="1"/>
  <c r="CJ933" i="1"/>
  <c r="CK629" i="1"/>
  <c r="BQ667" i="1"/>
  <c r="BQ971" i="1" s="1"/>
  <c r="BQ1277" i="1" s="1"/>
  <c r="CJ1239" i="1" l="1"/>
  <c r="AR494" i="4"/>
  <c r="BG1246" i="1"/>
  <c r="BP494" i="4"/>
  <c r="AJ494" i="4"/>
  <c r="BY494" i="4"/>
  <c r="BD494" i="4"/>
  <c r="AE494" i="4"/>
  <c r="BL494" i="4"/>
  <c r="AV494" i="4"/>
  <c r="Z494" i="4"/>
  <c r="AN494" i="4"/>
  <c r="T494" i="4"/>
  <c r="BX494" i="4"/>
  <c r="BU494" i="4"/>
  <c r="BQ494" i="4"/>
  <c r="BM494" i="4"/>
  <c r="BI494" i="4"/>
  <c r="BE494" i="4"/>
  <c r="BA494" i="4"/>
  <c r="AW494" i="4"/>
  <c r="AS494" i="4"/>
  <c r="AO494" i="4"/>
  <c r="AK494" i="4"/>
  <c r="AF494" i="4"/>
  <c r="AA494" i="4"/>
  <c r="V494" i="4"/>
  <c r="Q494" i="4"/>
  <c r="BS494" i="4"/>
  <c r="BG494" i="4"/>
  <c r="AU494" i="4"/>
  <c r="AI494" i="4"/>
  <c r="X494" i="4"/>
  <c r="M494" i="4"/>
  <c r="P494" i="4"/>
  <c r="BW494" i="4"/>
  <c r="BO494" i="4"/>
  <c r="BK494" i="4"/>
  <c r="BC494" i="4"/>
  <c r="AY494" i="4"/>
  <c r="AQ494" i="4"/>
  <c r="AM494" i="4"/>
  <c r="AD494" i="4"/>
  <c r="BV494" i="4"/>
  <c r="BR494" i="4"/>
  <c r="BN494" i="4"/>
  <c r="BJ494" i="4"/>
  <c r="BF494" i="4"/>
  <c r="BB494" i="4"/>
  <c r="AX494" i="4"/>
  <c r="AT494" i="4"/>
  <c r="AP494" i="4"/>
  <c r="AL494" i="4"/>
  <c r="AH494" i="4"/>
  <c r="AB494" i="4"/>
  <c r="W494" i="4"/>
  <c r="R494" i="4"/>
  <c r="N494" i="4"/>
  <c r="AG494" i="4"/>
  <c r="AC494" i="4"/>
  <c r="Y494" i="4"/>
  <c r="U494" i="4"/>
  <c r="O494" i="4"/>
  <c r="O90" i="2"/>
  <c r="J669" i="4"/>
  <c r="AE672" i="1" s="1"/>
  <c r="J374" i="4"/>
  <c r="AE377" i="1" s="1"/>
  <c r="L678" i="4"/>
  <c r="J678" i="4" s="1"/>
  <c r="AE681" i="1" s="1"/>
  <c r="AL994" i="1"/>
  <c r="AL1300" i="1" s="1"/>
  <c r="AM690" i="1"/>
  <c r="BV374" i="4"/>
  <c r="BV678" i="4" s="1"/>
  <c r="AV374" i="4"/>
  <c r="AV678" i="4" s="1"/>
  <c r="BA374" i="4"/>
  <c r="BA678" i="4" s="1"/>
  <c r="BG374" i="4"/>
  <c r="BG678" i="4" s="1"/>
  <c r="Q374" i="4"/>
  <c r="Q678" i="4" s="1"/>
  <c r="BP374" i="4"/>
  <c r="BP678" i="4" s="1"/>
  <c r="BU374" i="4"/>
  <c r="BU678" i="4" s="1"/>
  <c r="AQ374" i="4"/>
  <c r="AQ678" i="4" s="1"/>
  <c r="BX374" i="4"/>
  <c r="BX678" i="4" s="1"/>
  <c r="BK374" i="4"/>
  <c r="BK678" i="4" s="1"/>
  <c r="W374" i="4"/>
  <c r="W678" i="4" s="1"/>
  <c r="X374" i="4"/>
  <c r="X678" i="4" s="1"/>
  <c r="O374" i="4"/>
  <c r="O678" i="4" s="1"/>
  <c r="BY374" i="4"/>
  <c r="BY678" i="4" s="1"/>
  <c r="AT374" i="4"/>
  <c r="AT678" i="4" s="1"/>
  <c r="R374" i="4"/>
  <c r="R678" i="4" s="1"/>
  <c r="BB668" i="1"/>
  <c r="BA972" i="1"/>
  <c r="BA1278" i="1" s="1"/>
  <c r="AU374" i="4"/>
  <c r="AU678" i="4" s="1"/>
  <c r="BL374" i="4"/>
  <c r="BL678" i="4" s="1"/>
  <c r="BQ374" i="4"/>
  <c r="BQ678" i="4" s="1"/>
  <c r="AR374" i="4"/>
  <c r="AR678" i="4" s="1"/>
  <c r="T374" i="4"/>
  <c r="T678" i="4" s="1"/>
  <c r="Y374" i="4"/>
  <c r="Y678" i="4" s="1"/>
  <c r="BR374" i="4"/>
  <c r="BR678" i="4" s="1"/>
  <c r="BW374" i="4"/>
  <c r="BW678" i="4" s="1"/>
  <c r="AW374" i="4"/>
  <c r="AW678" i="4" s="1"/>
  <c r="AI374" i="4"/>
  <c r="AI678" i="4" s="1"/>
  <c r="AM374" i="4"/>
  <c r="AM678" i="4" s="1"/>
  <c r="AN374" i="4"/>
  <c r="AN678" i="4" s="1"/>
  <c r="AC374" i="4"/>
  <c r="AC678" i="4" s="1"/>
  <c r="V374" i="4"/>
  <c r="V678" i="4" s="1"/>
  <c r="N374" i="4"/>
  <c r="N678" i="4" s="1"/>
  <c r="BJ374" i="4"/>
  <c r="BJ678" i="4" s="1"/>
  <c r="L655" i="4"/>
  <c r="J655" i="4" s="1"/>
  <c r="AE658" i="1" s="1"/>
  <c r="AF658" i="1" s="1"/>
  <c r="AG658" i="1" s="1"/>
  <c r="AH658" i="1" s="1"/>
  <c r="AI658" i="1" s="1"/>
  <c r="AJ658" i="1" s="1"/>
  <c r="AK658" i="1" s="1"/>
  <c r="AL658" i="1" s="1"/>
  <c r="AM658" i="1" s="1"/>
  <c r="AN658" i="1" s="1"/>
  <c r="AO658" i="1" s="1"/>
  <c r="AP658" i="1" s="1"/>
  <c r="AQ658" i="1" s="1"/>
  <c r="AR658" i="1" s="1"/>
  <c r="AS658" i="1" s="1"/>
  <c r="AT658" i="1" s="1"/>
  <c r="AU658" i="1" s="1"/>
  <c r="AV658" i="1" s="1"/>
  <c r="AW658" i="1" s="1"/>
  <c r="AX658" i="1" s="1"/>
  <c r="AY658" i="1" s="1"/>
  <c r="AZ658" i="1" s="1"/>
  <c r="BA658" i="1" s="1"/>
  <c r="BB658" i="1" s="1"/>
  <c r="BC658" i="1" s="1"/>
  <c r="BD658" i="1" s="1"/>
  <c r="BE658" i="1" s="1"/>
  <c r="BF658" i="1" s="1"/>
  <c r="BG658" i="1" s="1"/>
  <c r="BH658" i="1" s="1"/>
  <c r="BI658" i="1" s="1"/>
  <c r="BJ658" i="1" s="1"/>
  <c r="BK658" i="1" s="1"/>
  <c r="BL658" i="1" s="1"/>
  <c r="BM658" i="1" s="1"/>
  <c r="BN658" i="1" s="1"/>
  <c r="BO658" i="1" s="1"/>
  <c r="BP658" i="1" s="1"/>
  <c r="BQ658" i="1" s="1"/>
  <c r="BR658" i="1" s="1"/>
  <c r="BS658" i="1" s="1"/>
  <c r="J351" i="4"/>
  <c r="AE354" i="1" s="1"/>
  <c r="AF354" i="1" s="1"/>
  <c r="AG354" i="1" s="1"/>
  <c r="AH354" i="1" s="1"/>
  <c r="AI354" i="1" s="1"/>
  <c r="AJ354" i="1" s="1"/>
  <c r="AK354" i="1" s="1"/>
  <c r="AL354" i="1" s="1"/>
  <c r="AM354" i="1" s="1"/>
  <c r="AN354" i="1" s="1"/>
  <c r="AO354" i="1" s="1"/>
  <c r="AP354" i="1" s="1"/>
  <c r="AQ354" i="1" s="1"/>
  <c r="AR354" i="1" s="1"/>
  <c r="AS354" i="1" s="1"/>
  <c r="AT354" i="1" s="1"/>
  <c r="AU354" i="1" s="1"/>
  <c r="AV354" i="1" s="1"/>
  <c r="AW354" i="1" s="1"/>
  <c r="AX354" i="1" s="1"/>
  <c r="AY354" i="1" s="1"/>
  <c r="AZ354" i="1" s="1"/>
  <c r="BA354" i="1" s="1"/>
  <c r="BB354" i="1" s="1"/>
  <c r="BC354" i="1" s="1"/>
  <c r="BD354" i="1" s="1"/>
  <c r="BE354" i="1" s="1"/>
  <c r="BF354" i="1" s="1"/>
  <c r="BG354" i="1" s="1"/>
  <c r="BH354" i="1" s="1"/>
  <c r="BI354" i="1" s="1"/>
  <c r="BJ354" i="1" s="1"/>
  <c r="BK354" i="1" s="1"/>
  <c r="BL354" i="1" s="1"/>
  <c r="BM354" i="1" s="1"/>
  <c r="BN354" i="1" s="1"/>
  <c r="BO354" i="1" s="1"/>
  <c r="BP354" i="1" s="1"/>
  <c r="BQ354" i="1" s="1"/>
  <c r="BR354" i="1" s="1"/>
  <c r="BS354" i="1" s="1"/>
  <c r="BT354" i="1" s="1"/>
  <c r="BU354" i="1" s="1"/>
  <c r="BV354" i="1" s="1"/>
  <c r="BW354" i="1" s="1"/>
  <c r="BX354" i="1" s="1"/>
  <c r="BY354" i="1" s="1"/>
  <c r="BZ354" i="1" s="1"/>
  <c r="CA354" i="1" s="1"/>
  <c r="CB354" i="1" s="1"/>
  <c r="CC354" i="1" s="1"/>
  <c r="CD354" i="1" s="1"/>
  <c r="CE354" i="1" s="1"/>
  <c r="CF354" i="1" s="1"/>
  <c r="CG354" i="1" s="1"/>
  <c r="CH354" i="1" s="1"/>
  <c r="CI354" i="1" s="1"/>
  <c r="CJ354" i="1" s="1"/>
  <c r="CK354" i="1" s="1"/>
  <c r="CL354" i="1" s="1"/>
  <c r="CM354" i="1" s="1"/>
  <c r="CN354" i="1" s="1"/>
  <c r="CO354" i="1" s="1"/>
  <c r="CP354" i="1" s="1"/>
  <c r="CQ354" i="1" s="1"/>
  <c r="CR354" i="1" s="1"/>
  <c r="BH374" i="4"/>
  <c r="BH678" i="4" s="1"/>
  <c r="M374" i="4"/>
  <c r="M678" i="4" s="1"/>
  <c r="U374" i="4"/>
  <c r="U678" i="4" s="1"/>
  <c r="BB374" i="4"/>
  <c r="BB678" i="4" s="1"/>
  <c r="AG374" i="4"/>
  <c r="AG678" i="4" s="1"/>
  <c r="AJ374" i="4"/>
  <c r="AJ678" i="4" s="1"/>
  <c r="AO374" i="4"/>
  <c r="AO678" i="4" s="1"/>
  <c r="AP374" i="4"/>
  <c r="AP678" i="4" s="1"/>
  <c r="S374" i="4"/>
  <c r="S678" i="4" s="1"/>
  <c r="BM374" i="4"/>
  <c r="BM678" i="4" s="1"/>
  <c r="AY374" i="4"/>
  <c r="AY678" i="4" s="1"/>
  <c r="BC374" i="4"/>
  <c r="BC678" i="4" s="1"/>
  <c r="BD374" i="4"/>
  <c r="BD678" i="4" s="1"/>
  <c r="AS374" i="4"/>
  <c r="AS678" i="4" s="1"/>
  <c r="BF374" i="4"/>
  <c r="BF678" i="4" s="1"/>
  <c r="BN374" i="4"/>
  <c r="BN678" i="4" s="1"/>
  <c r="AD374" i="4"/>
  <c r="AD678" i="4" s="1"/>
  <c r="M58" i="1"/>
  <c r="J58" i="1"/>
  <c r="J398" i="4"/>
  <c r="AE401" i="1" s="1"/>
  <c r="AF401" i="1" s="1"/>
  <c r="AG401" i="1" s="1"/>
  <c r="AH401" i="1" s="1"/>
  <c r="AI401" i="1" s="1"/>
  <c r="AJ401" i="1" s="1"/>
  <c r="AK401" i="1" s="1"/>
  <c r="AL401" i="1" s="1"/>
  <c r="AM401" i="1" s="1"/>
  <c r="AN401" i="1" s="1"/>
  <c r="AO401" i="1" s="1"/>
  <c r="AP401" i="1" s="1"/>
  <c r="AQ401" i="1" s="1"/>
  <c r="AR401" i="1" s="1"/>
  <c r="AS401" i="1" s="1"/>
  <c r="AT401" i="1" s="1"/>
  <c r="AU401" i="1" s="1"/>
  <c r="AV401" i="1" s="1"/>
  <c r="AW401" i="1" s="1"/>
  <c r="AX401" i="1" s="1"/>
  <c r="AY401" i="1" s="1"/>
  <c r="AZ401" i="1" s="1"/>
  <c r="BA401" i="1" s="1"/>
  <c r="BB401" i="1" s="1"/>
  <c r="BC401" i="1" s="1"/>
  <c r="BD401" i="1" s="1"/>
  <c r="BE401" i="1" s="1"/>
  <c r="BF401" i="1" s="1"/>
  <c r="BG401" i="1" s="1"/>
  <c r="BH401" i="1" s="1"/>
  <c r="BI401" i="1" s="1"/>
  <c r="BJ401" i="1" s="1"/>
  <c r="BK401" i="1" s="1"/>
  <c r="BL401" i="1" s="1"/>
  <c r="BM401" i="1" s="1"/>
  <c r="BN401" i="1" s="1"/>
  <c r="BO401" i="1" s="1"/>
  <c r="BP401" i="1" s="1"/>
  <c r="BQ401" i="1" s="1"/>
  <c r="BR401" i="1" s="1"/>
  <c r="BS401" i="1" s="1"/>
  <c r="BT401" i="1" s="1"/>
  <c r="BU401" i="1" s="1"/>
  <c r="BV401" i="1" s="1"/>
  <c r="BW401" i="1" s="1"/>
  <c r="BX401" i="1" s="1"/>
  <c r="BY401" i="1" s="1"/>
  <c r="BZ401" i="1" s="1"/>
  <c r="CA401" i="1" s="1"/>
  <c r="CB401" i="1" s="1"/>
  <c r="CC401" i="1" s="1"/>
  <c r="CD401" i="1" s="1"/>
  <c r="CE401" i="1" s="1"/>
  <c r="CF401" i="1" s="1"/>
  <c r="CG401" i="1" s="1"/>
  <c r="CH401" i="1" s="1"/>
  <c r="CI401" i="1" s="1"/>
  <c r="CJ401" i="1" s="1"/>
  <c r="CK401" i="1" s="1"/>
  <c r="CL401" i="1" s="1"/>
  <c r="CM401" i="1" s="1"/>
  <c r="CN401" i="1" s="1"/>
  <c r="CO401" i="1" s="1"/>
  <c r="CP401" i="1" s="1"/>
  <c r="CQ401" i="1" s="1"/>
  <c r="CR401" i="1" s="1"/>
  <c r="L702" i="4"/>
  <c r="J702" i="4" s="1"/>
  <c r="AE705" i="1" s="1"/>
  <c r="AF705" i="1" s="1"/>
  <c r="P374" i="4"/>
  <c r="P678" i="4" s="1"/>
  <c r="AF374" i="4"/>
  <c r="AF678" i="4" s="1"/>
  <c r="AK374" i="4"/>
  <c r="AK678" i="4" s="1"/>
  <c r="Z374" i="4"/>
  <c r="Z678" i="4" s="1"/>
  <c r="AL374" i="4"/>
  <c r="AL678" i="4" s="1"/>
  <c r="AZ374" i="4"/>
  <c r="AZ678" i="4" s="1"/>
  <c r="BE374" i="4"/>
  <c r="BE678" i="4" s="1"/>
  <c r="AA374" i="4"/>
  <c r="AA678" i="4" s="1"/>
  <c r="AB374" i="4"/>
  <c r="AB678" i="4" s="1"/>
  <c r="AE374" i="4"/>
  <c r="AE678" i="4" s="1"/>
  <c r="BO374" i="4"/>
  <c r="BO678" i="4" s="1"/>
  <c r="BS374" i="4"/>
  <c r="BS678" i="4" s="1"/>
  <c r="BT374" i="4"/>
  <c r="BT678" i="4" s="1"/>
  <c r="BI374" i="4"/>
  <c r="BI678" i="4" s="1"/>
  <c r="AX374" i="4"/>
  <c r="AX678" i="4" s="1"/>
  <c r="AH374" i="4"/>
  <c r="AH678" i="4" s="1"/>
  <c r="X90" i="2"/>
  <c r="AZ679" i="1"/>
  <c r="J703" i="4"/>
  <c r="AE706" i="1" s="1"/>
  <c r="H103" i="1"/>
  <c r="I102" i="1"/>
  <c r="AT936" i="1"/>
  <c r="AT1242" i="1" s="1"/>
  <c r="AU632" i="1"/>
  <c r="BX97" i="1"/>
  <c r="BY97" i="1" s="1"/>
  <c r="BZ97" i="1" s="1"/>
  <c r="CA97" i="1" s="1"/>
  <c r="CB97" i="1" s="1"/>
  <c r="CC97" i="1" s="1"/>
  <c r="CD97" i="1" s="1"/>
  <c r="CE97" i="1" s="1"/>
  <c r="CF97" i="1" s="1"/>
  <c r="CG97" i="1" s="1"/>
  <c r="CH97" i="1" s="1"/>
  <c r="CI97" i="1" s="1"/>
  <c r="CJ97" i="1" s="1"/>
  <c r="CK97" i="1" s="1"/>
  <c r="CL97" i="1" s="1"/>
  <c r="CM97" i="1" s="1"/>
  <c r="CN97" i="1" s="1"/>
  <c r="CO97" i="1" s="1"/>
  <c r="CP97" i="1" s="1"/>
  <c r="CQ97" i="1" s="1"/>
  <c r="CR97" i="1" s="1"/>
  <c r="BD98" i="1"/>
  <c r="BE98" i="1" s="1"/>
  <c r="BF98" i="1" s="1"/>
  <c r="BG98" i="1" s="1"/>
  <c r="BH98" i="1" s="1"/>
  <c r="BI98" i="1" s="1"/>
  <c r="BJ98" i="1" s="1"/>
  <c r="BK98" i="1" s="1"/>
  <c r="BL98" i="1" s="1"/>
  <c r="BM98" i="1" s="1"/>
  <c r="BN98" i="1" s="1"/>
  <c r="BO98" i="1" s="1"/>
  <c r="BP98" i="1" s="1"/>
  <c r="BQ98" i="1" s="1"/>
  <c r="BR98" i="1" s="1"/>
  <c r="BS98" i="1" s="1"/>
  <c r="BT98" i="1" s="1"/>
  <c r="BU98" i="1" s="1"/>
  <c r="BV98" i="1" s="1"/>
  <c r="BW98" i="1" s="1"/>
  <c r="G98" i="4"/>
  <c r="G402" i="4"/>
  <c r="BA628" i="1"/>
  <c r="BB649" i="1"/>
  <c r="AM1001" i="1"/>
  <c r="AM1307" i="1" s="1"/>
  <c r="AN697" i="1"/>
  <c r="J494" i="4"/>
  <c r="AE497" i="1" s="1"/>
  <c r="AF497" i="1" s="1"/>
  <c r="AG497" i="1" s="1"/>
  <c r="J96" i="4"/>
  <c r="AE99" i="1" s="1"/>
  <c r="AF99" i="1" s="1"/>
  <c r="AG99" i="1" s="1"/>
  <c r="AH99" i="1" s="1"/>
  <c r="AI99" i="1" s="1"/>
  <c r="AJ99" i="1" s="1"/>
  <c r="AK99" i="1" s="1"/>
  <c r="AL99" i="1" s="1"/>
  <c r="AM99" i="1" s="1"/>
  <c r="AN99" i="1" s="1"/>
  <c r="AO99" i="1" s="1"/>
  <c r="AP99" i="1" s="1"/>
  <c r="AQ99" i="1" s="1"/>
  <c r="AR99" i="1" s="1"/>
  <c r="AS99" i="1" s="1"/>
  <c r="AT99" i="1" s="1"/>
  <c r="AU99" i="1" s="1"/>
  <c r="AV99" i="1" s="1"/>
  <c r="AW99" i="1" s="1"/>
  <c r="AX99" i="1" s="1"/>
  <c r="AY99" i="1" s="1"/>
  <c r="AZ99" i="1" s="1"/>
  <c r="BA99" i="1" s="1"/>
  <c r="BB99" i="1" s="1"/>
  <c r="BC99" i="1" s="1"/>
  <c r="AI631" i="1"/>
  <c r="Q118" i="1"/>
  <c r="G705" i="4"/>
  <c r="M97" i="4"/>
  <c r="N97" i="4"/>
  <c r="L97" i="4"/>
  <c r="P97" i="4"/>
  <c r="Q97" i="4"/>
  <c r="O97" i="4"/>
  <c r="S97" i="4"/>
  <c r="R97" i="4"/>
  <c r="T97" i="4"/>
  <c r="U97" i="4"/>
  <c r="V97" i="4"/>
  <c r="W97" i="4"/>
  <c r="X97" i="4"/>
  <c r="Y97" i="4"/>
  <c r="Z97" i="4"/>
  <c r="AA97" i="4"/>
  <c r="AB97" i="4"/>
  <c r="AC97" i="4"/>
  <c r="AD97" i="4"/>
  <c r="AE97" i="4"/>
  <c r="AF97" i="4"/>
  <c r="AG97" i="4"/>
  <c r="AH97" i="4"/>
  <c r="AI97" i="4"/>
  <c r="AJ97" i="4"/>
  <c r="AK97" i="4"/>
  <c r="AL97" i="4"/>
  <c r="AM97" i="4"/>
  <c r="AN97" i="4"/>
  <c r="AO97" i="4"/>
  <c r="AP97" i="4"/>
  <c r="AQ97" i="4"/>
  <c r="AR97" i="4"/>
  <c r="AS97" i="4"/>
  <c r="AT97" i="4"/>
  <c r="AU97" i="4"/>
  <c r="AV97" i="4"/>
  <c r="AW97" i="4"/>
  <c r="AX97" i="4"/>
  <c r="AY97" i="4"/>
  <c r="AZ97" i="4"/>
  <c r="BA97" i="4"/>
  <c r="BB97" i="4"/>
  <c r="BC97" i="4"/>
  <c r="BD97" i="4"/>
  <c r="BE97" i="4"/>
  <c r="BF97" i="4"/>
  <c r="BG97" i="4"/>
  <c r="BH97" i="4"/>
  <c r="BI97" i="4"/>
  <c r="BJ97" i="4"/>
  <c r="BK97" i="4"/>
  <c r="BL97" i="4"/>
  <c r="BM97" i="4"/>
  <c r="BN97" i="4"/>
  <c r="BO97" i="4"/>
  <c r="BP97" i="4"/>
  <c r="BQ97" i="4"/>
  <c r="BR97" i="4"/>
  <c r="BS97" i="4"/>
  <c r="BT97" i="4"/>
  <c r="BU97" i="4"/>
  <c r="BV97" i="4"/>
  <c r="BW97" i="4"/>
  <c r="BX97" i="4"/>
  <c r="BY97" i="4"/>
  <c r="AW688" i="1"/>
  <c r="AU648" i="1"/>
  <c r="AY989" i="1"/>
  <c r="AY1295" i="1" s="1"/>
  <c r="AZ685" i="1"/>
  <c r="BI636" i="1"/>
  <c r="BH940" i="1"/>
  <c r="BA684" i="1"/>
  <c r="V103" i="1"/>
  <c r="U104" i="1"/>
  <c r="CI634" i="1"/>
  <c r="BH677" i="1"/>
  <c r="CG18" i="1"/>
  <c r="CK933" i="1"/>
  <c r="CL629" i="1"/>
  <c r="BR667" i="1"/>
  <c r="BR971" i="1" s="1"/>
  <c r="BR1277" i="1" s="1"/>
  <c r="CK1239" i="1" l="1"/>
  <c r="BH1246" i="1"/>
  <c r="AH497" i="1"/>
  <c r="AI497" i="1" s="1"/>
  <c r="AJ497" i="1" s="1"/>
  <c r="AK497" i="1" s="1"/>
  <c r="AL497" i="1" s="1"/>
  <c r="AM497" i="1" s="1"/>
  <c r="AN497" i="1" s="1"/>
  <c r="AO497" i="1" s="1"/>
  <c r="AP497" i="1" s="1"/>
  <c r="AQ497" i="1" s="1"/>
  <c r="AR497" i="1" s="1"/>
  <c r="AS497" i="1" s="1"/>
  <c r="AT497" i="1" s="1"/>
  <c r="AU497" i="1" s="1"/>
  <c r="AV497" i="1" s="1"/>
  <c r="AW497" i="1" s="1"/>
  <c r="AX497" i="1" s="1"/>
  <c r="AY497" i="1" s="1"/>
  <c r="AZ497" i="1" s="1"/>
  <c r="BA497" i="1" s="1"/>
  <c r="BB497" i="1" s="1"/>
  <c r="BC497" i="1" s="1"/>
  <c r="BD497" i="1" s="1"/>
  <c r="BE497" i="1" s="1"/>
  <c r="BF497" i="1" s="1"/>
  <c r="BG497" i="1" s="1"/>
  <c r="BH497" i="1" s="1"/>
  <c r="BI497" i="1" s="1"/>
  <c r="BJ497" i="1" s="1"/>
  <c r="BK497" i="1" s="1"/>
  <c r="BL497" i="1" s="1"/>
  <c r="BM497" i="1" s="1"/>
  <c r="BN497" i="1" s="1"/>
  <c r="BO497" i="1" s="1"/>
  <c r="BP497" i="1" s="1"/>
  <c r="BQ497" i="1" s="1"/>
  <c r="BR497" i="1" s="1"/>
  <c r="BS497" i="1" s="1"/>
  <c r="BT497" i="1" s="1"/>
  <c r="BU497" i="1" s="1"/>
  <c r="BV497" i="1" s="1"/>
  <c r="BW497" i="1" s="1"/>
  <c r="BX497" i="1" s="1"/>
  <c r="BY497" i="1" s="1"/>
  <c r="BZ497" i="1" s="1"/>
  <c r="CA497" i="1" s="1"/>
  <c r="CB497" i="1" s="1"/>
  <c r="CC497" i="1" s="1"/>
  <c r="CD497" i="1" s="1"/>
  <c r="CE497" i="1" s="1"/>
  <c r="CF497" i="1" s="1"/>
  <c r="CG497" i="1" s="1"/>
  <c r="CH497" i="1" s="1"/>
  <c r="CI497" i="1" s="1"/>
  <c r="CJ497" i="1" s="1"/>
  <c r="CK497" i="1" s="1"/>
  <c r="CL497" i="1" s="1"/>
  <c r="CM497" i="1" s="1"/>
  <c r="CN497" i="1" s="1"/>
  <c r="CO497" i="1" s="1"/>
  <c r="CP497" i="1" s="1"/>
  <c r="CQ497" i="1" s="1"/>
  <c r="CR497" i="1" s="1"/>
  <c r="O91" i="2"/>
  <c r="Q120" i="1"/>
  <c r="AE976" i="1"/>
  <c r="AF672" i="1"/>
  <c r="AF976" i="1" s="1"/>
  <c r="AF377" i="1"/>
  <c r="AG377" i="1" s="1"/>
  <c r="AH377" i="1" s="1"/>
  <c r="AI377" i="1" s="1"/>
  <c r="AJ377" i="1" s="1"/>
  <c r="AK377" i="1" s="1"/>
  <c r="AL377" i="1" s="1"/>
  <c r="AM377" i="1" s="1"/>
  <c r="AN377" i="1" s="1"/>
  <c r="AO377" i="1" s="1"/>
  <c r="AP377" i="1" s="1"/>
  <c r="AQ377" i="1" s="1"/>
  <c r="AR377" i="1" s="1"/>
  <c r="AS377" i="1" s="1"/>
  <c r="AT377" i="1" s="1"/>
  <c r="AU377" i="1" s="1"/>
  <c r="AV377" i="1" s="1"/>
  <c r="AW377" i="1" s="1"/>
  <c r="AX377" i="1" s="1"/>
  <c r="AY377" i="1" s="1"/>
  <c r="AZ377" i="1" s="1"/>
  <c r="BA377" i="1" s="1"/>
  <c r="BB377" i="1" s="1"/>
  <c r="BC377" i="1" s="1"/>
  <c r="BD377" i="1" s="1"/>
  <c r="BE377" i="1" s="1"/>
  <c r="BF377" i="1" s="1"/>
  <c r="BG377" i="1" s="1"/>
  <c r="BH377" i="1" s="1"/>
  <c r="BI377" i="1" s="1"/>
  <c r="BJ377" i="1" s="1"/>
  <c r="BK377" i="1" s="1"/>
  <c r="BL377" i="1" s="1"/>
  <c r="BM377" i="1" s="1"/>
  <c r="BN377" i="1" s="1"/>
  <c r="BO377" i="1" s="1"/>
  <c r="BP377" i="1" s="1"/>
  <c r="BQ377" i="1" s="1"/>
  <c r="BR377" i="1" s="1"/>
  <c r="BS377" i="1" s="1"/>
  <c r="BT377" i="1" s="1"/>
  <c r="BU377" i="1" s="1"/>
  <c r="BV377" i="1" s="1"/>
  <c r="BW377" i="1" s="1"/>
  <c r="BX377" i="1" s="1"/>
  <c r="BY377" i="1" s="1"/>
  <c r="BZ377" i="1" s="1"/>
  <c r="CA377" i="1" s="1"/>
  <c r="CB377" i="1" s="1"/>
  <c r="CC377" i="1" s="1"/>
  <c r="CD377" i="1" s="1"/>
  <c r="CE377" i="1" s="1"/>
  <c r="CF377" i="1" s="1"/>
  <c r="CG377" i="1" s="1"/>
  <c r="CH377" i="1" s="1"/>
  <c r="CI377" i="1" s="1"/>
  <c r="CJ377" i="1" s="1"/>
  <c r="CK377" i="1" s="1"/>
  <c r="CL377" i="1" s="1"/>
  <c r="CM377" i="1" s="1"/>
  <c r="CN377" i="1" s="1"/>
  <c r="CO377" i="1" s="1"/>
  <c r="CP377" i="1" s="1"/>
  <c r="CQ377" i="1" s="1"/>
  <c r="CR377" i="1" s="1"/>
  <c r="AM994" i="1"/>
  <c r="AM1300" i="1" s="1"/>
  <c r="AN690" i="1"/>
  <c r="BB972" i="1"/>
  <c r="BB1278" i="1" s="1"/>
  <c r="BC668" i="1"/>
  <c r="H359" i="4"/>
  <c r="N58" i="1"/>
  <c r="H55" i="4"/>
  <c r="H663" i="4" s="1"/>
  <c r="AE985" i="1"/>
  <c r="AF681" i="1"/>
  <c r="X91" i="2"/>
  <c r="BD99" i="1"/>
  <c r="BE99" i="1" s="1"/>
  <c r="BF99" i="1" s="1"/>
  <c r="BG99" i="1" s="1"/>
  <c r="BH99" i="1" s="1"/>
  <c r="BI99" i="1" s="1"/>
  <c r="BJ99" i="1" s="1"/>
  <c r="BK99" i="1" s="1"/>
  <c r="BL99" i="1" s="1"/>
  <c r="BM99" i="1" s="1"/>
  <c r="BN99" i="1" s="1"/>
  <c r="BO99" i="1" s="1"/>
  <c r="BP99" i="1" s="1"/>
  <c r="BQ99" i="1" s="1"/>
  <c r="BR99" i="1" s="1"/>
  <c r="BS99" i="1" s="1"/>
  <c r="BT99" i="1" s="1"/>
  <c r="BU99" i="1" s="1"/>
  <c r="BV99" i="1" s="1"/>
  <c r="BW99" i="1" s="1"/>
  <c r="AF706" i="1"/>
  <c r="V104" i="1"/>
  <c r="L110" i="1" s="1"/>
  <c r="M110" i="1" s="1"/>
  <c r="U105" i="1"/>
  <c r="BI940" i="1"/>
  <c r="BJ636" i="1"/>
  <c r="AX688" i="1"/>
  <c r="BB684" i="1"/>
  <c r="AZ989" i="1"/>
  <c r="AZ1295" i="1" s="1"/>
  <c r="BA685" i="1"/>
  <c r="AV648" i="1"/>
  <c r="J97" i="4"/>
  <c r="AE100" i="1" s="1"/>
  <c r="AF100" i="1" s="1"/>
  <c r="AG100" i="1" s="1"/>
  <c r="AH100" i="1" s="1"/>
  <c r="AI100" i="1" s="1"/>
  <c r="AJ100" i="1" s="1"/>
  <c r="AK100" i="1" s="1"/>
  <c r="AL100" i="1" s="1"/>
  <c r="AM100" i="1" s="1"/>
  <c r="AN100" i="1" s="1"/>
  <c r="AO100" i="1" s="1"/>
  <c r="AP100" i="1" s="1"/>
  <c r="AQ100" i="1" s="1"/>
  <c r="AR100" i="1" s="1"/>
  <c r="AS100" i="1" s="1"/>
  <c r="AT100" i="1" s="1"/>
  <c r="AU100" i="1" s="1"/>
  <c r="AV100" i="1" s="1"/>
  <c r="AW100" i="1" s="1"/>
  <c r="AX100" i="1" s="1"/>
  <c r="AY100" i="1" s="1"/>
  <c r="AZ100" i="1" s="1"/>
  <c r="BA100" i="1" s="1"/>
  <c r="BB100" i="1" s="1"/>
  <c r="BC100" i="1" s="1"/>
  <c r="AJ631" i="1"/>
  <c r="AN1001" i="1"/>
  <c r="AN1307" i="1" s="1"/>
  <c r="AO697" i="1"/>
  <c r="G706" i="4"/>
  <c r="O98" i="4"/>
  <c r="N98" i="4"/>
  <c r="P98" i="4"/>
  <c r="Q98" i="4"/>
  <c r="R98" i="4"/>
  <c r="L98" i="4"/>
  <c r="M98" i="4"/>
  <c r="S98" i="4"/>
  <c r="T98" i="4"/>
  <c r="U98" i="4"/>
  <c r="V98" i="4"/>
  <c r="W98" i="4"/>
  <c r="X98" i="4"/>
  <c r="Y98" i="4"/>
  <c r="Z98" i="4"/>
  <c r="AA98" i="4"/>
  <c r="AB98" i="4"/>
  <c r="AC98" i="4"/>
  <c r="AD98" i="4"/>
  <c r="AE98" i="4"/>
  <c r="AF98" i="4"/>
  <c r="AG98" i="4"/>
  <c r="AH98" i="4"/>
  <c r="AI98" i="4"/>
  <c r="AJ98" i="4"/>
  <c r="AK98" i="4"/>
  <c r="AL98" i="4"/>
  <c r="AM98" i="4"/>
  <c r="AN98" i="4"/>
  <c r="AO98" i="4"/>
  <c r="AP98" i="4"/>
  <c r="AQ98" i="4"/>
  <c r="AR98" i="4"/>
  <c r="AS98" i="4"/>
  <c r="AT98" i="4"/>
  <c r="AU98" i="4"/>
  <c r="AV98" i="4"/>
  <c r="AW98" i="4"/>
  <c r="AX98" i="4"/>
  <c r="AY98" i="4"/>
  <c r="AZ98" i="4"/>
  <c r="BA98" i="4"/>
  <c r="BB98" i="4"/>
  <c r="BC98" i="4"/>
  <c r="BD98" i="4"/>
  <c r="BE98" i="4"/>
  <c r="BF98" i="4"/>
  <c r="BG98" i="4"/>
  <c r="BH98" i="4"/>
  <c r="BI98" i="4"/>
  <c r="BJ98" i="4"/>
  <c r="BK98" i="4"/>
  <c r="BL98" i="4"/>
  <c r="BM98" i="4"/>
  <c r="BN98" i="4"/>
  <c r="BO98" i="4"/>
  <c r="BP98" i="4"/>
  <c r="BQ98" i="4"/>
  <c r="BR98" i="4"/>
  <c r="BS98" i="4"/>
  <c r="BT98" i="4"/>
  <c r="BU98" i="4"/>
  <c r="BV98" i="4"/>
  <c r="BW98" i="4"/>
  <c r="BY98" i="4"/>
  <c r="BX98" i="4"/>
  <c r="AG705" i="1"/>
  <c r="G403" i="4"/>
  <c r="G99" i="4"/>
  <c r="BA679" i="1"/>
  <c r="BC649" i="1"/>
  <c r="BB628" i="1"/>
  <c r="BX98" i="1"/>
  <c r="BY98" i="1" s="1"/>
  <c r="BZ98" i="1" s="1"/>
  <c r="CA98" i="1" s="1"/>
  <c r="CB98" i="1" s="1"/>
  <c r="CC98" i="1" s="1"/>
  <c r="CD98" i="1" s="1"/>
  <c r="CE98" i="1" s="1"/>
  <c r="CF98" i="1" s="1"/>
  <c r="CG98" i="1" s="1"/>
  <c r="CH98" i="1" s="1"/>
  <c r="CI98" i="1" s="1"/>
  <c r="CJ98" i="1" s="1"/>
  <c r="CK98" i="1" s="1"/>
  <c r="CL98" i="1" s="1"/>
  <c r="CM98" i="1" s="1"/>
  <c r="CN98" i="1" s="1"/>
  <c r="CO98" i="1" s="1"/>
  <c r="CP98" i="1" s="1"/>
  <c r="CQ98" i="1" s="1"/>
  <c r="CR98" i="1" s="1"/>
  <c r="AU936" i="1"/>
  <c r="AU1242" i="1" s="1"/>
  <c r="AV632" i="1"/>
  <c r="I103" i="1"/>
  <c r="H104" i="1"/>
  <c r="CJ634" i="1"/>
  <c r="BI677" i="1"/>
  <c r="BT658" i="1"/>
  <c r="CH18" i="1"/>
  <c r="CI18" i="1" s="1"/>
  <c r="CJ18" i="1" s="1"/>
  <c r="CK18" i="1" s="1"/>
  <c r="CL18" i="1" s="1"/>
  <c r="CM18" i="1" s="1"/>
  <c r="CN18" i="1" s="1"/>
  <c r="CO18" i="1" s="1"/>
  <c r="CP18" i="1" s="1"/>
  <c r="CL933" i="1"/>
  <c r="CM629" i="1"/>
  <c r="BS667" i="1"/>
  <c r="BS971" i="1" s="1"/>
  <c r="BS1277" i="1" s="1"/>
  <c r="CL1239" i="1" l="1"/>
  <c r="BI1246" i="1"/>
  <c r="CQ18" i="1"/>
  <c r="CR18" i="1" s="1"/>
  <c r="X12" i="2" s="1"/>
  <c r="O12" i="2"/>
  <c r="O92" i="2"/>
  <c r="AF1282" i="1"/>
  <c r="AG672" i="1"/>
  <c r="AG976" i="1" s="1"/>
  <c r="I359" i="4"/>
  <c r="O359" i="4" s="1"/>
  <c r="O663" i="4" s="1"/>
  <c r="I55" i="4"/>
  <c r="I663" i="4" s="1"/>
  <c r="AF985" i="1"/>
  <c r="AF1291" i="1" s="1"/>
  <c r="AG681" i="1"/>
  <c r="AN994" i="1"/>
  <c r="AN1300" i="1" s="1"/>
  <c r="AO690" i="1"/>
  <c r="H107" i="4"/>
  <c r="H715" i="4" s="1"/>
  <c r="H411" i="4"/>
  <c r="N110" i="1"/>
  <c r="BD668" i="1"/>
  <c r="BC972" i="1"/>
  <c r="BC1278" i="1" s="1"/>
  <c r="X92" i="2"/>
  <c r="I104" i="1"/>
  <c r="H105" i="1"/>
  <c r="BC628" i="1"/>
  <c r="BB679" i="1"/>
  <c r="AH705" i="1"/>
  <c r="BD100" i="1"/>
  <c r="BE100" i="1" s="1"/>
  <c r="BF100" i="1" s="1"/>
  <c r="BG100" i="1" s="1"/>
  <c r="BH100" i="1" s="1"/>
  <c r="BI100" i="1" s="1"/>
  <c r="BJ100" i="1" s="1"/>
  <c r="BK100" i="1" s="1"/>
  <c r="BL100" i="1" s="1"/>
  <c r="BM100" i="1" s="1"/>
  <c r="BN100" i="1" s="1"/>
  <c r="BO100" i="1" s="1"/>
  <c r="BP100" i="1" s="1"/>
  <c r="BQ100" i="1" s="1"/>
  <c r="BR100" i="1" s="1"/>
  <c r="BS100" i="1" s="1"/>
  <c r="BT100" i="1" s="1"/>
  <c r="BU100" i="1" s="1"/>
  <c r="BV100" i="1" s="1"/>
  <c r="BW100" i="1" s="1"/>
  <c r="AW648" i="1"/>
  <c r="BC684" i="1"/>
  <c r="AY688" i="1"/>
  <c r="BX99" i="1"/>
  <c r="BY99" i="1" s="1"/>
  <c r="BZ99" i="1" s="1"/>
  <c r="CA99" i="1" s="1"/>
  <c r="CB99" i="1" s="1"/>
  <c r="CC99" i="1" s="1"/>
  <c r="CD99" i="1" s="1"/>
  <c r="CE99" i="1" s="1"/>
  <c r="CF99" i="1" s="1"/>
  <c r="CG99" i="1" s="1"/>
  <c r="CH99" i="1" s="1"/>
  <c r="CI99" i="1" s="1"/>
  <c r="CJ99" i="1" s="1"/>
  <c r="CK99" i="1" s="1"/>
  <c r="CL99" i="1" s="1"/>
  <c r="CM99" i="1" s="1"/>
  <c r="CN99" i="1" s="1"/>
  <c r="CO99" i="1" s="1"/>
  <c r="CP99" i="1" s="1"/>
  <c r="CQ99" i="1" s="1"/>
  <c r="CR99" i="1" s="1"/>
  <c r="G404" i="4"/>
  <c r="G100" i="4"/>
  <c r="AV936" i="1"/>
  <c r="AV1242" i="1" s="1"/>
  <c r="AW632" i="1"/>
  <c r="G707" i="4"/>
  <c r="P99" i="4"/>
  <c r="M99" i="4"/>
  <c r="R99" i="4"/>
  <c r="L99" i="4"/>
  <c r="S99" i="4"/>
  <c r="O99" i="4"/>
  <c r="Q99" i="4"/>
  <c r="N99" i="4"/>
  <c r="T99" i="4"/>
  <c r="U99" i="4"/>
  <c r="V99" i="4"/>
  <c r="W99" i="4"/>
  <c r="X99" i="4"/>
  <c r="Y99" i="4"/>
  <c r="Z99" i="4"/>
  <c r="AA99" i="4"/>
  <c r="AB99" i="4"/>
  <c r="AC99" i="4"/>
  <c r="AD99" i="4"/>
  <c r="AE99" i="4"/>
  <c r="AF99" i="4"/>
  <c r="AG99" i="4"/>
  <c r="AH99" i="4"/>
  <c r="AI99" i="4"/>
  <c r="AJ99" i="4"/>
  <c r="AK99" i="4"/>
  <c r="AL99" i="4"/>
  <c r="AM99" i="4"/>
  <c r="AN99" i="4"/>
  <c r="AO99" i="4"/>
  <c r="AP99" i="4"/>
  <c r="AQ99" i="4"/>
  <c r="AR99" i="4"/>
  <c r="AS99" i="4"/>
  <c r="AT99" i="4"/>
  <c r="AU99" i="4"/>
  <c r="AV99" i="4"/>
  <c r="AW99" i="4"/>
  <c r="AX99" i="4"/>
  <c r="AY99" i="4"/>
  <c r="AZ99" i="4"/>
  <c r="BA99" i="4"/>
  <c r="BB99" i="4"/>
  <c r="BC99" i="4"/>
  <c r="BD99" i="4"/>
  <c r="BE99" i="4"/>
  <c r="BF99" i="4"/>
  <c r="BG99" i="4"/>
  <c r="BH99" i="4"/>
  <c r="BI99" i="4"/>
  <c r="BJ99" i="4"/>
  <c r="BK99" i="4"/>
  <c r="BL99" i="4"/>
  <c r="BM99" i="4"/>
  <c r="BN99" i="4"/>
  <c r="BO99" i="4"/>
  <c r="BP99" i="4"/>
  <c r="BQ99" i="4"/>
  <c r="BR99" i="4"/>
  <c r="BS99" i="4"/>
  <c r="BT99" i="4"/>
  <c r="BU99" i="4"/>
  <c r="BV99" i="4"/>
  <c r="BW99" i="4"/>
  <c r="BX99" i="4"/>
  <c r="BY99" i="4"/>
  <c r="AO1001" i="1"/>
  <c r="AO1307" i="1" s="1"/>
  <c r="AP697" i="1"/>
  <c r="BA989" i="1"/>
  <c r="BA1295" i="1" s="1"/>
  <c r="BB685" i="1"/>
  <c r="BJ940" i="1"/>
  <c r="BK636" i="1"/>
  <c r="V105" i="1"/>
  <c r="U106" i="1"/>
  <c r="BD649" i="1"/>
  <c r="J98" i="4"/>
  <c r="AE101" i="1" s="1"/>
  <c r="AF101" i="1" s="1"/>
  <c r="AG101" i="1" s="1"/>
  <c r="AH101" i="1" s="1"/>
  <c r="AI101" i="1" s="1"/>
  <c r="AJ101" i="1" s="1"/>
  <c r="AK101" i="1" s="1"/>
  <c r="AL101" i="1" s="1"/>
  <c r="AM101" i="1" s="1"/>
  <c r="AN101" i="1" s="1"/>
  <c r="AO101" i="1" s="1"/>
  <c r="AP101" i="1" s="1"/>
  <c r="AQ101" i="1" s="1"/>
  <c r="AR101" i="1" s="1"/>
  <c r="AS101" i="1" s="1"/>
  <c r="AT101" i="1" s="1"/>
  <c r="AU101" i="1" s="1"/>
  <c r="AV101" i="1" s="1"/>
  <c r="AW101" i="1" s="1"/>
  <c r="AX101" i="1" s="1"/>
  <c r="AY101" i="1" s="1"/>
  <c r="AZ101" i="1" s="1"/>
  <c r="BA101" i="1" s="1"/>
  <c r="BB101" i="1" s="1"/>
  <c r="BC101" i="1" s="1"/>
  <c r="AK631" i="1"/>
  <c r="L109" i="1"/>
  <c r="AG706" i="1"/>
  <c r="CK634" i="1"/>
  <c r="BJ677" i="1"/>
  <c r="BU658" i="1"/>
  <c r="CM933" i="1"/>
  <c r="CN629" i="1"/>
  <c r="BT667" i="1"/>
  <c r="BT971" i="1" s="1"/>
  <c r="BT1277" i="1" s="1"/>
  <c r="CM1239" i="1" l="1"/>
  <c r="AI359" i="4"/>
  <c r="AI663" i="4" s="1"/>
  <c r="AN359" i="4"/>
  <c r="AN663" i="4" s="1"/>
  <c r="BJ1246" i="1"/>
  <c r="BT359" i="4"/>
  <c r="BT663" i="4" s="1"/>
  <c r="AU359" i="4"/>
  <c r="AU663" i="4" s="1"/>
  <c r="BV359" i="4"/>
  <c r="BV663" i="4" s="1"/>
  <c r="W359" i="4"/>
  <c r="W663" i="4" s="1"/>
  <c r="AY359" i="4"/>
  <c r="AY663" i="4" s="1"/>
  <c r="M359" i="4"/>
  <c r="M663" i="4" s="1"/>
  <c r="AB359" i="4"/>
  <c r="AB663" i="4" s="1"/>
  <c r="Y359" i="4"/>
  <c r="Y663" i="4" s="1"/>
  <c r="AJ359" i="4"/>
  <c r="AJ663" i="4" s="1"/>
  <c r="AK359" i="4"/>
  <c r="AK663" i="4" s="1"/>
  <c r="R359" i="4"/>
  <c r="R663" i="4" s="1"/>
  <c r="AG359" i="4"/>
  <c r="AG663" i="4" s="1"/>
  <c r="BP359" i="4"/>
  <c r="BP663" i="4" s="1"/>
  <c r="AW359" i="4"/>
  <c r="AW663" i="4" s="1"/>
  <c r="BB359" i="4"/>
  <c r="BB663" i="4" s="1"/>
  <c r="AT359" i="4"/>
  <c r="AT663" i="4" s="1"/>
  <c r="AO359" i="4"/>
  <c r="AO663" i="4" s="1"/>
  <c r="AS359" i="4"/>
  <c r="AS663" i="4" s="1"/>
  <c r="BH359" i="4"/>
  <c r="BH663" i="4" s="1"/>
  <c r="BD359" i="4"/>
  <c r="BD663" i="4" s="1"/>
  <c r="L359" i="4"/>
  <c r="J359" i="4" s="1"/>
  <c r="AE362" i="1" s="1"/>
  <c r="N359" i="4"/>
  <c r="N663" i="4" s="1"/>
  <c r="BR359" i="4"/>
  <c r="BR663" i="4" s="1"/>
  <c r="AZ359" i="4"/>
  <c r="AZ663" i="4" s="1"/>
  <c r="BQ359" i="4"/>
  <c r="BQ663" i="4" s="1"/>
  <c r="BM359" i="4"/>
  <c r="BM663" i="4" s="1"/>
  <c r="BX359" i="4"/>
  <c r="BX663" i="4" s="1"/>
  <c r="BE359" i="4"/>
  <c r="BE663" i="4" s="1"/>
  <c r="AQ359" i="4"/>
  <c r="AQ663" i="4" s="1"/>
  <c r="T359" i="4"/>
  <c r="T663" i="4" s="1"/>
  <c r="BJ359" i="4"/>
  <c r="BJ663" i="4" s="1"/>
  <c r="BW359" i="4"/>
  <c r="BW663" i="4" s="1"/>
  <c r="BY359" i="4"/>
  <c r="BY663" i="4" s="1"/>
  <c r="BN359" i="4"/>
  <c r="BN663" i="4" s="1"/>
  <c r="BK359" i="4"/>
  <c r="BK663" i="4" s="1"/>
  <c r="BL359" i="4"/>
  <c r="BL663" i="4" s="1"/>
  <c r="S359" i="4"/>
  <c r="S663" i="4" s="1"/>
  <c r="AF359" i="4"/>
  <c r="AF663" i="4" s="1"/>
  <c r="X359" i="4"/>
  <c r="X663" i="4" s="1"/>
  <c r="AE359" i="4"/>
  <c r="AE663" i="4" s="1"/>
  <c r="U359" i="4"/>
  <c r="U663" i="4" s="1"/>
  <c r="BS359" i="4"/>
  <c r="BS663" i="4" s="1"/>
  <c r="AD359" i="4"/>
  <c r="AD663" i="4" s="1"/>
  <c r="BG359" i="4"/>
  <c r="BG663" i="4" s="1"/>
  <c r="AC359" i="4"/>
  <c r="AC663" i="4" s="1"/>
  <c r="AL359" i="4"/>
  <c r="AL663" i="4" s="1"/>
  <c r="P359" i="4"/>
  <c r="P663" i="4" s="1"/>
  <c r="AP359" i="4"/>
  <c r="AP663" i="4" s="1"/>
  <c r="AA359" i="4"/>
  <c r="AA663" i="4" s="1"/>
  <c r="AM359" i="4"/>
  <c r="AM663" i="4" s="1"/>
  <c r="Q359" i="4"/>
  <c r="Q663" i="4" s="1"/>
  <c r="BO359" i="4"/>
  <c r="BO663" i="4" s="1"/>
  <c r="BU359" i="4"/>
  <c r="BU663" i="4" s="1"/>
  <c r="V359" i="4"/>
  <c r="V663" i="4" s="1"/>
  <c r="AV359" i="4"/>
  <c r="AV663" i="4" s="1"/>
  <c r="BA359" i="4"/>
  <c r="BA663" i="4" s="1"/>
  <c r="BF359" i="4"/>
  <c r="BF663" i="4" s="1"/>
  <c r="AH359" i="4"/>
  <c r="AH663" i="4" s="1"/>
  <c r="Z359" i="4"/>
  <c r="Z663" i="4" s="1"/>
  <c r="BC359" i="4"/>
  <c r="BC663" i="4" s="1"/>
  <c r="AR359" i="4"/>
  <c r="AR663" i="4" s="1"/>
  <c r="AX359" i="4"/>
  <c r="AX663" i="4" s="1"/>
  <c r="BI359" i="4"/>
  <c r="BI663" i="4" s="1"/>
  <c r="O93" i="2"/>
  <c r="AH672" i="1"/>
  <c r="AI672" i="1" s="1"/>
  <c r="AG1282" i="1"/>
  <c r="I107" i="4"/>
  <c r="I715" i="4" s="1"/>
  <c r="I411" i="4"/>
  <c r="R411" i="4" s="1"/>
  <c r="AG985" i="1"/>
  <c r="AG1291" i="1" s="1"/>
  <c r="AH681" i="1"/>
  <c r="AP690" i="1"/>
  <c r="AO994" i="1"/>
  <c r="AO1300" i="1" s="1"/>
  <c r="BD972" i="1"/>
  <c r="BD1278" i="1" s="1"/>
  <c r="BE668" i="1"/>
  <c r="X93" i="2"/>
  <c r="BE649" i="1"/>
  <c r="U107" i="1"/>
  <c r="V106" i="1"/>
  <c r="BB989" i="1"/>
  <c r="BB1295" i="1" s="1"/>
  <c r="BC685" i="1"/>
  <c r="AP1001" i="1"/>
  <c r="AP1307" i="1" s="1"/>
  <c r="AQ697" i="1"/>
  <c r="J99" i="4"/>
  <c r="AE102" i="1" s="1"/>
  <c r="AF102" i="1" s="1"/>
  <c r="AG102" i="1" s="1"/>
  <c r="AH102" i="1" s="1"/>
  <c r="AI102" i="1" s="1"/>
  <c r="AJ102" i="1" s="1"/>
  <c r="AK102" i="1" s="1"/>
  <c r="AL102" i="1" s="1"/>
  <c r="AM102" i="1" s="1"/>
  <c r="AN102" i="1" s="1"/>
  <c r="AO102" i="1" s="1"/>
  <c r="AP102" i="1" s="1"/>
  <c r="AQ102" i="1" s="1"/>
  <c r="AR102" i="1" s="1"/>
  <c r="AS102" i="1" s="1"/>
  <c r="AT102" i="1" s="1"/>
  <c r="AU102" i="1" s="1"/>
  <c r="AV102" i="1" s="1"/>
  <c r="AW102" i="1" s="1"/>
  <c r="AX102" i="1" s="1"/>
  <c r="AY102" i="1" s="1"/>
  <c r="AZ102" i="1" s="1"/>
  <c r="BA102" i="1" s="1"/>
  <c r="BB102" i="1" s="1"/>
  <c r="BC102" i="1" s="1"/>
  <c r="AZ688" i="1"/>
  <c r="AX648" i="1"/>
  <c r="AI705" i="1"/>
  <c r="BD628" i="1"/>
  <c r="I105" i="1"/>
  <c r="H106" i="1"/>
  <c r="M109" i="1"/>
  <c r="G708" i="4"/>
  <c r="M100" i="4"/>
  <c r="O100" i="4"/>
  <c r="N100" i="4"/>
  <c r="P100" i="4"/>
  <c r="Q100" i="4"/>
  <c r="R100" i="4"/>
  <c r="L100" i="4"/>
  <c r="S100" i="4"/>
  <c r="T100" i="4"/>
  <c r="U100" i="4"/>
  <c r="V100" i="4"/>
  <c r="W100" i="4"/>
  <c r="X100" i="4"/>
  <c r="Y100" i="4"/>
  <c r="Z100" i="4"/>
  <c r="AA100" i="4"/>
  <c r="AB100" i="4"/>
  <c r="AC100" i="4"/>
  <c r="AD100" i="4"/>
  <c r="AE100" i="4"/>
  <c r="AF100" i="4"/>
  <c r="AG100" i="4"/>
  <c r="AH100" i="4"/>
  <c r="AI100" i="4"/>
  <c r="AJ100" i="4"/>
  <c r="AK100" i="4"/>
  <c r="AL100" i="4"/>
  <c r="AM100" i="4"/>
  <c r="AN100" i="4"/>
  <c r="AO100" i="4"/>
  <c r="AP100" i="4"/>
  <c r="AQ100" i="4"/>
  <c r="AR100" i="4"/>
  <c r="AS100" i="4"/>
  <c r="AT100" i="4"/>
  <c r="AU100" i="4"/>
  <c r="AV100" i="4"/>
  <c r="AW100" i="4"/>
  <c r="AX100" i="4"/>
  <c r="AY100" i="4"/>
  <c r="AZ100" i="4"/>
  <c r="BA100" i="4"/>
  <c r="BB100" i="4"/>
  <c r="BC100" i="4"/>
  <c r="BD100" i="4"/>
  <c r="BE100" i="4"/>
  <c r="BF100" i="4"/>
  <c r="BG100" i="4"/>
  <c r="BH100" i="4"/>
  <c r="BI100" i="4"/>
  <c r="BJ100" i="4"/>
  <c r="BK100" i="4"/>
  <c r="BL100" i="4"/>
  <c r="BM100" i="4"/>
  <c r="BN100" i="4"/>
  <c r="BO100" i="4"/>
  <c r="BP100" i="4"/>
  <c r="BQ100" i="4"/>
  <c r="BR100" i="4"/>
  <c r="BS100" i="4"/>
  <c r="BT100" i="4"/>
  <c r="BU100" i="4"/>
  <c r="BV100" i="4"/>
  <c r="BW100" i="4"/>
  <c r="BY100" i="4"/>
  <c r="BX100" i="4"/>
  <c r="Q75" i="1"/>
  <c r="G405" i="4"/>
  <c r="G101" i="4"/>
  <c r="BD101" i="1"/>
  <c r="BE101" i="1" s="1"/>
  <c r="BF101" i="1" s="1"/>
  <c r="BG101" i="1" s="1"/>
  <c r="BH101" i="1" s="1"/>
  <c r="BI101" i="1" s="1"/>
  <c r="BJ101" i="1" s="1"/>
  <c r="BK101" i="1" s="1"/>
  <c r="BL101" i="1" s="1"/>
  <c r="BM101" i="1" s="1"/>
  <c r="BN101" i="1" s="1"/>
  <c r="BO101" i="1" s="1"/>
  <c r="BP101" i="1" s="1"/>
  <c r="BQ101" i="1" s="1"/>
  <c r="BR101" i="1" s="1"/>
  <c r="BS101" i="1" s="1"/>
  <c r="BT101" i="1" s="1"/>
  <c r="BU101" i="1" s="1"/>
  <c r="BV101" i="1" s="1"/>
  <c r="BW101" i="1" s="1"/>
  <c r="BK940" i="1"/>
  <c r="BL636" i="1"/>
  <c r="Q72" i="1"/>
  <c r="BD684" i="1"/>
  <c r="BX100" i="1"/>
  <c r="BY100" i="1" s="1"/>
  <c r="BZ100" i="1" s="1"/>
  <c r="CA100" i="1" s="1"/>
  <c r="CB100" i="1" s="1"/>
  <c r="CC100" i="1" s="1"/>
  <c r="CD100" i="1" s="1"/>
  <c r="CE100" i="1" s="1"/>
  <c r="CF100" i="1" s="1"/>
  <c r="CG100" i="1" s="1"/>
  <c r="CH100" i="1" s="1"/>
  <c r="CI100" i="1" s="1"/>
  <c r="CJ100" i="1" s="1"/>
  <c r="CK100" i="1" s="1"/>
  <c r="CL100" i="1" s="1"/>
  <c r="CM100" i="1" s="1"/>
  <c r="CN100" i="1" s="1"/>
  <c r="CO100" i="1" s="1"/>
  <c r="CP100" i="1" s="1"/>
  <c r="CQ100" i="1" s="1"/>
  <c r="CR100" i="1" s="1"/>
  <c r="BC679" i="1"/>
  <c r="AH706" i="1"/>
  <c r="AL631" i="1"/>
  <c r="AW936" i="1"/>
  <c r="AW1242" i="1" s="1"/>
  <c r="AX632" i="1"/>
  <c r="CL634" i="1"/>
  <c r="BK677" i="1"/>
  <c r="BV658" i="1"/>
  <c r="CN933" i="1"/>
  <c r="CO629" i="1"/>
  <c r="BU667" i="1"/>
  <c r="BU971" i="1" s="1"/>
  <c r="BU1277" i="1" s="1"/>
  <c r="CN1239" i="1" l="1"/>
  <c r="BC411" i="4"/>
  <c r="BV411" i="4"/>
  <c r="AL411" i="4"/>
  <c r="BK1246" i="1"/>
  <c r="BH411" i="4"/>
  <c r="AC411" i="4"/>
  <c r="BT411" i="4"/>
  <c r="AU411" i="4"/>
  <c r="AS411" i="4"/>
  <c r="BK411" i="4"/>
  <c r="AO411" i="4"/>
  <c r="W411" i="4"/>
  <c r="BR411" i="4"/>
  <c r="AZ411" i="4"/>
  <c r="AB411" i="4"/>
  <c r="AF362" i="1"/>
  <c r="AG362" i="1" s="1"/>
  <c r="AH362" i="1" s="1"/>
  <c r="AI362" i="1" s="1"/>
  <c r="AJ362" i="1" s="1"/>
  <c r="AK362" i="1" s="1"/>
  <c r="AL362" i="1" s="1"/>
  <c r="AM362" i="1" s="1"/>
  <c r="AN362" i="1" s="1"/>
  <c r="AO362" i="1" s="1"/>
  <c r="AP362" i="1" s="1"/>
  <c r="AQ362" i="1" s="1"/>
  <c r="AR362" i="1" s="1"/>
  <c r="AS362" i="1" s="1"/>
  <c r="AT362" i="1" s="1"/>
  <c r="AU362" i="1" s="1"/>
  <c r="AV362" i="1" s="1"/>
  <c r="AW362" i="1" s="1"/>
  <c r="AX362" i="1" s="1"/>
  <c r="AY362" i="1" s="1"/>
  <c r="AZ362" i="1" s="1"/>
  <c r="BA362" i="1" s="1"/>
  <c r="BB362" i="1" s="1"/>
  <c r="BC362" i="1" s="1"/>
  <c r="BD362" i="1" s="1"/>
  <c r="BE362" i="1" s="1"/>
  <c r="BF362" i="1" s="1"/>
  <c r="BG362" i="1" s="1"/>
  <c r="BH362" i="1" s="1"/>
  <c r="BI362" i="1" s="1"/>
  <c r="BJ362" i="1" s="1"/>
  <c r="BK362" i="1" s="1"/>
  <c r="BL362" i="1" s="1"/>
  <c r="BM362" i="1" s="1"/>
  <c r="BN362" i="1" s="1"/>
  <c r="BO362" i="1" s="1"/>
  <c r="BP362" i="1" s="1"/>
  <c r="BQ362" i="1" s="1"/>
  <c r="BR362" i="1" s="1"/>
  <c r="BS362" i="1" s="1"/>
  <c r="BT362" i="1" s="1"/>
  <c r="BU362" i="1" s="1"/>
  <c r="BV362" i="1" s="1"/>
  <c r="BW362" i="1" s="1"/>
  <c r="BX362" i="1" s="1"/>
  <c r="BY362" i="1" s="1"/>
  <c r="BZ362" i="1" s="1"/>
  <c r="CA362" i="1" s="1"/>
  <c r="CB362" i="1" s="1"/>
  <c r="CC362" i="1" s="1"/>
  <c r="CD362" i="1" s="1"/>
  <c r="CE362" i="1" s="1"/>
  <c r="CF362" i="1" s="1"/>
  <c r="CG362" i="1" s="1"/>
  <c r="CH362" i="1" s="1"/>
  <c r="CI362" i="1" s="1"/>
  <c r="CJ362" i="1" s="1"/>
  <c r="CK362" i="1" s="1"/>
  <c r="CL362" i="1" s="1"/>
  <c r="CM362" i="1" s="1"/>
  <c r="CN362" i="1" s="1"/>
  <c r="CO362" i="1" s="1"/>
  <c r="CP362" i="1" s="1"/>
  <c r="CQ362" i="1" s="1"/>
  <c r="CR362" i="1" s="1"/>
  <c r="L663" i="4"/>
  <c r="J663" i="4" s="1"/>
  <c r="AE666" i="1" s="1"/>
  <c r="AE970" i="1" s="1"/>
  <c r="AH976" i="1"/>
  <c r="AH1282" i="1" s="1"/>
  <c r="BN411" i="4"/>
  <c r="BB411" i="4"/>
  <c r="AP411" i="4"/>
  <c r="M411" i="4"/>
  <c r="BW411" i="4"/>
  <c r="BP411" i="4"/>
  <c r="BG411" i="4"/>
  <c r="AV411" i="4"/>
  <c r="U411" i="4"/>
  <c r="AA411" i="4"/>
  <c r="AN411" i="4"/>
  <c r="AH411" i="4"/>
  <c r="P411" i="4"/>
  <c r="BY411" i="4"/>
  <c r="BS411" i="4"/>
  <c r="BL411" i="4"/>
  <c r="BF411" i="4"/>
  <c r="AX411" i="4"/>
  <c r="Z411" i="4"/>
  <c r="AD411" i="4"/>
  <c r="AG411" i="4"/>
  <c r="AJ411" i="4"/>
  <c r="X411" i="4"/>
  <c r="BO411" i="4"/>
  <c r="BJ411" i="4"/>
  <c r="BD411" i="4"/>
  <c r="AY411" i="4"/>
  <c r="V411" i="4"/>
  <c r="T411" i="4"/>
  <c r="AQ411" i="4"/>
  <c r="S411" i="4"/>
  <c r="Q411" i="4"/>
  <c r="AR411" i="4"/>
  <c r="AE411" i="4"/>
  <c r="BX411" i="4"/>
  <c r="BU411" i="4"/>
  <c r="BQ411" i="4"/>
  <c r="BM411" i="4"/>
  <c r="BI411" i="4"/>
  <c r="BE411" i="4"/>
  <c r="BA411" i="4"/>
  <c r="AW411" i="4"/>
  <c r="Y411" i="4"/>
  <c r="AI411" i="4"/>
  <c r="N411" i="4"/>
  <c r="AK411" i="4"/>
  <c r="O411" i="4"/>
  <c r="AT411" i="4"/>
  <c r="AM411" i="4"/>
  <c r="AF411" i="4"/>
  <c r="L411" i="4"/>
  <c r="J411" i="4" s="1"/>
  <c r="AE414" i="1" s="1"/>
  <c r="O94" i="2"/>
  <c r="Q30" i="1"/>
  <c r="BE972" i="1"/>
  <c r="BE1278" i="1" s="1"/>
  <c r="BF668" i="1"/>
  <c r="AP994" i="1"/>
  <c r="AP1300" i="1" s="1"/>
  <c r="AQ690" i="1"/>
  <c r="AI681" i="1"/>
  <c r="AH985" i="1"/>
  <c r="AH1291" i="1" s="1"/>
  <c r="X94" i="2"/>
  <c r="AI976" i="1"/>
  <c r="AJ672" i="1"/>
  <c r="AX936" i="1"/>
  <c r="AX1242" i="1" s="1"/>
  <c r="AY632" i="1"/>
  <c r="AI706" i="1"/>
  <c r="BX101" i="1"/>
  <c r="BY101" i="1" s="1"/>
  <c r="BZ101" i="1" s="1"/>
  <c r="CA101" i="1" s="1"/>
  <c r="CB101" i="1" s="1"/>
  <c r="CC101" i="1" s="1"/>
  <c r="CD101" i="1" s="1"/>
  <c r="CE101" i="1" s="1"/>
  <c r="CF101" i="1" s="1"/>
  <c r="CG101" i="1" s="1"/>
  <c r="CH101" i="1" s="1"/>
  <c r="CI101" i="1" s="1"/>
  <c r="CJ101" i="1" s="1"/>
  <c r="CK101" i="1" s="1"/>
  <c r="CL101" i="1" s="1"/>
  <c r="CM101" i="1" s="1"/>
  <c r="CN101" i="1" s="1"/>
  <c r="CO101" i="1" s="1"/>
  <c r="CP101" i="1" s="1"/>
  <c r="CQ101" i="1" s="1"/>
  <c r="CR101" i="1" s="1"/>
  <c r="BE628" i="1"/>
  <c r="BC989" i="1"/>
  <c r="BC1295" i="1" s="1"/>
  <c r="BD685" i="1"/>
  <c r="BF649" i="1"/>
  <c r="G709" i="4"/>
  <c r="S101" i="4"/>
  <c r="L101" i="4"/>
  <c r="P101" i="4"/>
  <c r="M101" i="4"/>
  <c r="Q101" i="4"/>
  <c r="O101" i="4"/>
  <c r="R101" i="4"/>
  <c r="N101" i="4"/>
  <c r="T101" i="4"/>
  <c r="U101" i="4"/>
  <c r="V101" i="4"/>
  <c r="W101" i="4"/>
  <c r="X101" i="4"/>
  <c r="Y101" i="4"/>
  <c r="Z101" i="4"/>
  <c r="AA101" i="4"/>
  <c r="AB101" i="4"/>
  <c r="AC101" i="4"/>
  <c r="AD101" i="4"/>
  <c r="AE101" i="4"/>
  <c r="AF101" i="4"/>
  <c r="AG101" i="4"/>
  <c r="AH101" i="4"/>
  <c r="AI101" i="4"/>
  <c r="AJ101" i="4"/>
  <c r="AK101" i="4"/>
  <c r="AL101" i="4"/>
  <c r="AM101" i="4"/>
  <c r="AN101" i="4"/>
  <c r="AO101" i="4"/>
  <c r="AP101" i="4"/>
  <c r="AQ101" i="4"/>
  <c r="AR101" i="4"/>
  <c r="AS101" i="4"/>
  <c r="AT101" i="4"/>
  <c r="AU101" i="4"/>
  <c r="AV101" i="4"/>
  <c r="AW101" i="4"/>
  <c r="AX101" i="4"/>
  <c r="AY101" i="4"/>
  <c r="AZ101" i="4"/>
  <c r="BA101" i="4"/>
  <c r="BB101" i="4"/>
  <c r="BC101" i="4"/>
  <c r="BD101" i="4"/>
  <c r="BE101" i="4"/>
  <c r="BF101" i="4"/>
  <c r="BG101" i="4"/>
  <c r="BH101" i="4"/>
  <c r="BI101" i="4"/>
  <c r="BJ101" i="4"/>
  <c r="BK101" i="4"/>
  <c r="BL101" i="4"/>
  <c r="BM101" i="4"/>
  <c r="BN101" i="4"/>
  <c r="BO101" i="4"/>
  <c r="BP101" i="4"/>
  <c r="BQ101" i="4"/>
  <c r="BR101" i="4"/>
  <c r="BS101" i="4"/>
  <c r="BT101" i="4"/>
  <c r="BU101" i="4"/>
  <c r="BV101" i="4"/>
  <c r="BW101" i="4"/>
  <c r="BX101" i="4"/>
  <c r="BY101" i="4"/>
  <c r="AY648" i="1"/>
  <c r="AM631" i="1"/>
  <c r="BD679" i="1"/>
  <c r="BE684" i="1"/>
  <c r="BL940" i="1"/>
  <c r="BL1246" i="1" s="1"/>
  <c r="BM636" i="1"/>
  <c r="I106" i="1"/>
  <c r="H107" i="1"/>
  <c r="AJ705" i="1"/>
  <c r="BA688" i="1"/>
  <c r="BD102" i="1"/>
  <c r="BE102" i="1" s="1"/>
  <c r="BF102" i="1" s="1"/>
  <c r="BG102" i="1" s="1"/>
  <c r="BH102" i="1" s="1"/>
  <c r="BI102" i="1" s="1"/>
  <c r="BJ102" i="1" s="1"/>
  <c r="BK102" i="1" s="1"/>
  <c r="BL102" i="1" s="1"/>
  <c r="BM102" i="1" s="1"/>
  <c r="BN102" i="1" s="1"/>
  <c r="BO102" i="1" s="1"/>
  <c r="BP102" i="1" s="1"/>
  <c r="BQ102" i="1" s="1"/>
  <c r="BR102" i="1" s="1"/>
  <c r="BS102" i="1" s="1"/>
  <c r="BT102" i="1" s="1"/>
  <c r="BU102" i="1" s="1"/>
  <c r="BV102" i="1" s="1"/>
  <c r="BW102" i="1" s="1"/>
  <c r="AQ1001" i="1"/>
  <c r="AQ1307" i="1" s="1"/>
  <c r="AR697" i="1"/>
  <c r="J100" i="4"/>
  <c r="AE103" i="1" s="1"/>
  <c r="AF103" i="1" s="1"/>
  <c r="AG103" i="1" s="1"/>
  <c r="AH103" i="1" s="1"/>
  <c r="AI103" i="1" s="1"/>
  <c r="AJ103" i="1" s="1"/>
  <c r="AK103" i="1" s="1"/>
  <c r="AL103" i="1" s="1"/>
  <c r="AM103" i="1" s="1"/>
  <c r="AN103" i="1" s="1"/>
  <c r="AO103" i="1" s="1"/>
  <c r="AP103" i="1" s="1"/>
  <c r="AQ103" i="1" s="1"/>
  <c r="AR103" i="1" s="1"/>
  <c r="AS103" i="1" s="1"/>
  <c r="AT103" i="1" s="1"/>
  <c r="AU103" i="1" s="1"/>
  <c r="AV103" i="1" s="1"/>
  <c r="AW103" i="1" s="1"/>
  <c r="AX103" i="1" s="1"/>
  <c r="AY103" i="1" s="1"/>
  <c r="AZ103" i="1" s="1"/>
  <c r="BA103" i="1" s="1"/>
  <c r="BB103" i="1" s="1"/>
  <c r="BC103" i="1" s="1"/>
  <c r="H106" i="4"/>
  <c r="H714" i="4" s="1"/>
  <c r="N109" i="1"/>
  <c r="H410" i="4"/>
  <c r="G102" i="4"/>
  <c r="G406" i="4"/>
  <c r="V107" i="1"/>
  <c r="U108" i="1"/>
  <c r="CM634" i="1"/>
  <c r="BL677" i="1"/>
  <c r="BW658" i="1"/>
  <c r="CO933" i="1"/>
  <c r="CP629" i="1"/>
  <c r="BV667" i="1"/>
  <c r="BV971" i="1" s="1"/>
  <c r="BV1277" i="1" s="1"/>
  <c r="CO1239" i="1" l="1"/>
  <c r="AF666" i="1"/>
  <c r="AG666" i="1" s="1"/>
  <c r="AF414" i="1"/>
  <c r="AG414" i="1" s="1"/>
  <c r="AH414" i="1" s="1"/>
  <c r="AI414" i="1" s="1"/>
  <c r="AJ414" i="1" s="1"/>
  <c r="AK414" i="1" s="1"/>
  <c r="AL414" i="1" s="1"/>
  <c r="AM414" i="1" s="1"/>
  <c r="AN414" i="1" s="1"/>
  <c r="AO414" i="1" s="1"/>
  <c r="AP414" i="1" s="1"/>
  <c r="AQ414" i="1" s="1"/>
  <c r="AR414" i="1" s="1"/>
  <c r="AS414" i="1" s="1"/>
  <c r="AT414" i="1" s="1"/>
  <c r="AU414" i="1" s="1"/>
  <c r="AV414" i="1" s="1"/>
  <c r="AW414" i="1" s="1"/>
  <c r="AX414" i="1" s="1"/>
  <c r="AY414" i="1" s="1"/>
  <c r="AZ414" i="1" s="1"/>
  <c r="BA414" i="1" s="1"/>
  <c r="BB414" i="1" s="1"/>
  <c r="BC414" i="1" s="1"/>
  <c r="BD414" i="1" s="1"/>
  <c r="BE414" i="1" s="1"/>
  <c r="BF414" i="1" s="1"/>
  <c r="BG414" i="1" s="1"/>
  <c r="BH414" i="1" s="1"/>
  <c r="BI414" i="1" s="1"/>
  <c r="BJ414" i="1" s="1"/>
  <c r="BK414" i="1" s="1"/>
  <c r="BL414" i="1" s="1"/>
  <c r="BM414" i="1" s="1"/>
  <c r="BN414" i="1" s="1"/>
  <c r="BO414" i="1" s="1"/>
  <c r="BP414" i="1" s="1"/>
  <c r="BQ414" i="1" s="1"/>
  <c r="BR414" i="1" s="1"/>
  <c r="BS414" i="1" s="1"/>
  <c r="BT414" i="1" s="1"/>
  <c r="BU414" i="1" s="1"/>
  <c r="BV414" i="1" s="1"/>
  <c r="BW414" i="1" s="1"/>
  <c r="BX414" i="1" s="1"/>
  <c r="BY414" i="1" s="1"/>
  <c r="BZ414" i="1" s="1"/>
  <c r="CA414" i="1" s="1"/>
  <c r="CB414" i="1" s="1"/>
  <c r="CC414" i="1" s="1"/>
  <c r="CD414" i="1" s="1"/>
  <c r="CE414" i="1" s="1"/>
  <c r="CF414" i="1" s="1"/>
  <c r="CG414" i="1" s="1"/>
  <c r="CH414" i="1" s="1"/>
  <c r="CI414" i="1" s="1"/>
  <c r="CJ414" i="1" s="1"/>
  <c r="CK414" i="1" s="1"/>
  <c r="CL414" i="1" s="1"/>
  <c r="CM414" i="1" s="1"/>
  <c r="CN414" i="1" s="1"/>
  <c r="CO414" i="1" s="1"/>
  <c r="CP414" i="1" s="1"/>
  <c r="CQ414" i="1" s="1"/>
  <c r="CR414" i="1" s="1"/>
  <c r="O95" i="2"/>
  <c r="AI1282" i="1"/>
  <c r="AI985" i="1"/>
  <c r="AI1291" i="1" s="1"/>
  <c r="AJ681" i="1"/>
  <c r="AQ994" i="1"/>
  <c r="AQ1300" i="1" s="1"/>
  <c r="AR690" i="1"/>
  <c r="BG668" i="1"/>
  <c r="BF972" i="1"/>
  <c r="BF1278" i="1" s="1"/>
  <c r="X95" i="2"/>
  <c r="G710" i="4"/>
  <c r="M102" i="4"/>
  <c r="S102" i="4"/>
  <c r="O102" i="4"/>
  <c r="N102" i="4"/>
  <c r="L102" i="4"/>
  <c r="P102" i="4"/>
  <c r="Q102" i="4"/>
  <c r="R102" i="4"/>
  <c r="T102" i="4"/>
  <c r="U102" i="4"/>
  <c r="V102" i="4"/>
  <c r="W102" i="4"/>
  <c r="X102" i="4"/>
  <c r="Y102" i="4"/>
  <c r="Z102" i="4"/>
  <c r="AA102" i="4"/>
  <c r="AB102" i="4"/>
  <c r="AC102" i="4"/>
  <c r="AD102" i="4"/>
  <c r="AE102" i="4"/>
  <c r="AF102" i="4"/>
  <c r="AG102" i="4"/>
  <c r="AH102" i="4"/>
  <c r="AI102" i="4"/>
  <c r="AJ102" i="4"/>
  <c r="AK102" i="4"/>
  <c r="AL102" i="4"/>
  <c r="AM102" i="4"/>
  <c r="AN102" i="4"/>
  <c r="AO102" i="4"/>
  <c r="AP102" i="4"/>
  <c r="AQ102" i="4"/>
  <c r="AR102" i="4"/>
  <c r="AS102" i="4"/>
  <c r="AT102" i="4"/>
  <c r="AU102" i="4"/>
  <c r="AV102" i="4"/>
  <c r="AW102" i="4"/>
  <c r="AX102" i="4"/>
  <c r="AY102" i="4"/>
  <c r="AZ102" i="4"/>
  <c r="BA102" i="4"/>
  <c r="BB102" i="4"/>
  <c r="BC102" i="4"/>
  <c r="BD102" i="4"/>
  <c r="BE102" i="4"/>
  <c r="BF102" i="4"/>
  <c r="BG102" i="4"/>
  <c r="BH102" i="4"/>
  <c r="BI102" i="4"/>
  <c r="BJ102" i="4"/>
  <c r="BK102" i="4"/>
  <c r="BL102" i="4"/>
  <c r="BM102" i="4"/>
  <c r="BN102" i="4"/>
  <c r="BO102" i="4"/>
  <c r="BP102" i="4"/>
  <c r="BQ102" i="4"/>
  <c r="BR102" i="4"/>
  <c r="BS102" i="4"/>
  <c r="BT102" i="4"/>
  <c r="BU102" i="4"/>
  <c r="BV102" i="4"/>
  <c r="BW102" i="4"/>
  <c r="BY102" i="4"/>
  <c r="BX102" i="4"/>
  <c r="V108" i="1"/>
  <c r="U109" i="1"/>
  <c r="AR1001" i="1"/>
  <c r="AR1307" i="1" s="1"/>
  <c r="AS697" i="1"/>
  <c r="BB688" i="1"/>
  <c r="I107" i="1"/>
  <c r="H108" i="1"/>
  <c r="BE679" i="1"/>
  <c r="J101" i="4"/>
  <c r="AE104" i="1" s="1"/>
  <c r="AF104" i="1" s="1"/>
  <c r="AG104" i="1" s="1"/>
  <c r="AH104" i="1" s="1"/>
  <c r="AI104" i="1" s="1"/>
  <c r="AJ104" i="1" s="1"/>
  <c r="AK104" i="1" s="1"/>
  <c r="AL104" i="1" s="1"/>
  <c r="AM104" i="1" s="1"/>
  <c r="AN104" i="1" s="1"/>
  <c r="AO104" i="1" s="1"/>
  <c r="AP104" i="1" s="1"/>
  <c r="AQ104" i="1" s="1"/>
  <c r="AR104" i="1" s="1"/>
  <c r="AS104" i="1" s="1"/>
  <c r="AT104" i="1" s="1"/>
  <c r="AU104" i="1" s="1"/>
  <c r="AV104" i="1" s="1"/>
  <c r="AW104" i="1" s="1"/>
  <c r="AX104" i="1" s="1"/>
  <c r="AY104" i="1" s="1"/>
  <c r="AZ104" i="1" s="1"/>
  <c r="BA104" i="1" s="1"/>
  <c r="BB104" i="1" s="1"/>
  <c r="BC104" i="1" s="1"/>
  <c r="BG649" i="1"/>
  <c r="AJ706" i="1"/>
  <c r="AJ976" i="1"/>
  <c r="AK672" i="1"/>
  <c r="G407" i="4"/>
  <c r="G103" i="4"/>
  <c r="BF684" i="1"/>
  <c r="BD989" i="1"/>
  <c r="BD1295" i="1" s="1"/>
  <c r="BE685" i="1"/>
  <c r="BD103" i="1"/>
  <c r="BE103" i="1" s="1"/>
  <c r="BF103" i="1" s="1"/>
  <c r="BG103" i="1" s="1"/>
  <c r="BH103" i="1" s="1"/>
  <c r="BI103" i="1" s="1"/>
  <c r="BJ103" i="1" s="1"/>
  <c r="BK103" i="1" s="1"/>
  <c r="BL103" i="1" s="1"/>
  <c r="BM103" i="1" s="1"/>
  <c r="BN103" i="1" s="1"/>
  <c r="BO103" i="1" s="1"/>
  <c r="BP103" i="1" s="1"/>
  <c r="BQ103" i="1" s="1"/>
  <c r="BR103" i="1" s="1"/>
  <c r="BS103" i="1" s="1"/>
  <c r="BT103" i="1" s="1"/>
  <c r="BU103" i="1" s="1"/>
  <c r="BV103" i="1" s="1"/>
  <c r="BW103" i="1" s="1"/>
  <c r="BX102" i="1"/>
  <c r="BY102" i="1" s="1"/>
  <c r="BZ102" i="1" s="1"/>
  <c r="CA102" i="1" s="1"/>
  <c r="CB102" i="1" s="1"/>
  <c r="CC102" i="1" s="1"/>
  <c r="CD102" i="1" s="1"/>
  <c r="CE102" i="1" s="1"/>
  <c r="CF102" i="1" s="1"/>
  <c r="CG102" i="1" s="1"/>
  <c r="CH102" i="1" s="1"/>
  <c r="CI102" i="1" s="1"/>
  <c r="CJ102" i="1" s="1"/>
  <c r="CK102" i="1" s="1"/>
  <c r="CL102" i="1" s="1"/>
  <c r="CM102" i="1" s="1"/>
  <c r="CN102" i="1" s="1"/>
  <c r="CO102" i="1" s="1"/>
  <c r="CP102" i="1" s="1"/>
  <c r="CQ102" i="1" s="1"/>
  <c r="CR102" i="1" s="1"/>
  <c r="AK705" i="1"/>
  <c r="AY936" i="1"/>
  <c r="AY1242" i="1" s="1"/>
  <c r="AZ632" i="1"/>
  <c r="BF628" i="1"/>
  <c r="I106" i="4"/>
  <c r="I714" i="4" s="1"/>
  <c r="I410" i="4"/>
  <c r="N410" i="4" s="1"/>
  <c r="BM940" i="1"/>
  <c r="BM1246" i="1" s="1"/>
  <c r="BN636" i="1"/>
  <c r="AN631" i="1"/>
  <c r="AZ648" i="1"/>
  <c r="CN634" i="1"/>
  <c r="BM677" i="1"/>
  <c r="BX658" i="1"/>
  <c r="CP933" i="1"/>
  <c r="CQ629" i="1"/>
  <c r="BW667" i="1"/>
  <c r="BW971" i="1" s="1"/>
  <c r="BW1277" i="1" s="1"/>
  <c r="CP1239" i="1" l="1"/>
  <c r="L15" i="2" s="1"/>
  <c r="M15" i="2" s="1"/>
  <c r="AF970" i="1"/>
  <c r="AF1276" i="1" s="1"/>
  <c r="O96" i="2"/>
  <c r="AJ1282" i="1"/>
  <c r="BH668" i="1"/>
  <c r="BG972" i="1"/>
  <c r="BG1278" i="1" s="1"/>
  <c r="AR994" i="1"/>
  <c r="AR1300" i="1" s="1"/>
  <c r="AS690" i="1"/>
  <c r="AG970" i="1"/>
  <c r="AH666" i="1"/>
  <c r="AJ985" i="1"/>
  <c r="AJ1291" i="1" s="1"/>
  <c r="AK681" i="1"/>
  <c r="X96" i="2"/>
  <c r="BA648" i="1"/>
  <c r="AK706" i="1"/>
  <c r="BF679" i="1"/>
  <c r="BC688" i="1"/>
  <c r="BX410" i="4"/>
  <c r="BU410" i="4"/>
  <c r="BQ410" i="4"/>
  <c r="BM410" i="4"/>
  <c r="BI410" i="4"/>
  <c r="BE410" i="4"/>
  <c r="BA410" i="4"/>
  <c r="AW410" i="4"/>
  <c r="AS410" i="4"/>
  <c r="AO410" i="4"/>
  <c r="AK410" i="4"/>
  <c r="AG410" i="4"/>
  <c r="AC410" i="4"/>
  <c r="Y410" i="4"/>
  <c r="U410" i="4"/>
  <c r="P410" i="4"/>
  <c r="R410" i="4"/>
  <c r="BE989" i="1"/>
  <c r="BE1295" i="1" s="1"/>
  <c r="BF685" i="1"/>
  <c r="G711" i="4"/>
  <c r="S103" i="4"/>
  <c r="P103" i="4"/>
  <c r="M103" i="4"/>
  <c r="O103" i="4"/>
  <c r="R103" i="4"/>
  <c r="N103" i="4"/>
  <c r="L103" i="4"/>
  <c r="Q103" i="4"/>
  <c r="T103" i="4"/>
  <c r="U103" i="4"/>
  <c r="V103" i="4"/>
  <c r="W103" i="4"/>
  <c r="X103" i="4"/>
  <c r="Y103" i="4"/>
  <c r="Z103" i="4"/>
  <c r="AA103" i="4"/>
  <c r="AB103" i="4"/>
  <c r="AC103" i="4"/>
  <c r="AD103" i="4"/>
  <c r="AE103" i="4"/>
  <c r="AF103" i="4"/>
  <c r="AG103" i="4"/>
  <c r="AH103" i="4"/>
  <c r="AI103" i="4"/>
  <c r="AJ103" i="4"/>
  <c r="AK103" i="4"/>
  <c r="AL103" i="4"/>
  <c r="AM103" i="4"/>
  <c r="AN103" i="4"/>
  <c r="AO103" i="4"/>
  <c r="AP103" i="4"/>
  <c r="AQ103" i="4"/>
  <c r="AR103" i="4"/>
  <c r="AS103" i="4"/>
  <c r="AT103" i="4"/>
  <c r="AU103" i="4"/>
  <c r="AV103" i="4"/>
  <c r="AW103" i="4"/>
  <c r="AX103" i="4"/>
  <c r="AY103" i="4"/>
  <c r="AZ103" i="4"/>
  <c r="BA103" i="4"/>
  <c r="BB103" i="4"/>
  <c r="BC103" i="4"/>
  <c r="BD103" i="4"/>
  <c r="BE103" i="4"/>
  <c r="BF103" i="4"/>
  <c r="BG103" i="4"/>
  <c r="BH103" i="4"/>
  <c r="BI103" i="4"/>
  <c r="BJ103" i="4"/>
  <c r="BK103" i="4"/>
  <c r="BL103" i="4"/>
  <c r="BM103" i="4"/>
  <c r="BN103" i="4"/>
  <c r="BO103" i="4"/>
  <c r="BP103" i="4"/>
  <c r="BQ103" i="4"/>
  <c r="BR103" i="4"/>
  <c r="BS103" i="4"/>
  <c r="BT103" i="4"/>
  <c r="BU103" i="4"/>
  <c r="BV103" i="4"/>
  <c r="BW103" i="4"/>
  <c r="BX103" i="4"/>
  <c r="BY103" i="4"/>
  <c r="BY410" i="4"/>
  <c r="BT410" i="4"/>
  <c r="BP410" i="4"/>
  <c r="BL410" i="4"/>
  <c r="BH410" i="4"/>
  <c r="BD410" i="4"/>
  <c r="AZ410" i="4"/>
  <c r="AV410" i="4"/>
  <c r="AR410" i="4"/>
  <c r="AN410" i="4"/>
  <c r="AJ410" i="4"/>
  <c r="AF410" i="4"/>
  <c r="AB410" i="4"/>
  <c r="X410" i="4"/>
  <c r="T410" i="4"/>
  <c r="S410" i="4"/>
  <c r="Q410" i="4"/>
  <c r="J102" i="4"/>
  <c r="AE105" i="1" s="1"/>
  <c r="AF105" i="1" s="1"/>
  <c r="AG105" i="1" s="1"/>
  <c r="AH105" i="1" s="1"/>
  <c r="AI105" i="1" s="1"/>
  <c r="AJ105" i="1" s="1"/>
  <c r="AK105" i="1" s="1"/>
  <c r="AL105" i="1" s="1"/>
  <c r="AM105" i="1" s="1"/>
  <c r="AN105" i="1" s="1"/>
  <c r="AO105" i="1" s="1"/>
  <c r="AP105" i="1" s="1"/>
  <c r="AQ105" i="1" s="1"/>
  <c r="AR105" i="1" s="1"/>
  <c r="AS105" i="1" s="1"/>
  <c r="AT105" i="1" s="1"/>
  <c r="AU105" i="1" s="1"/>
  <c r="AV105" i="1" s="1"/>
  <c r="AW105" i="1" s="1"/>
  <c r="AX105" i="1" s="1"/>
  <c r="AY105" i="1" s="1"/>
  <c r="AZ105" i="1" s="1"/>
  <c r="BA105" i="1" s="1"/>
  <c r="BB105" i="1" s="1"/>
  <c r="BC105" i="1" s="1"/>
  <c r="BN940" i="1"/>
  <c r="BN1246" i="1" s="1"/>
  <c r="BO636" i="1"/>
  <c r="BG628" i="1"/>
  <c r="AK976" i="1"/>
  <c r="AL672" i="1"/>
  <c r="H109" i="1"/>
  <c r="I108" i="1"/>
  <c r="AS1001" i="1"/>
  <c r="AS1307" i="1" s="1"/>
  <c r="AT697" i="1"/>
  <c r="BW410" i="4"/>
  <c r="BS410" i="4"/>
  <c r="BO410" i="4"/>
  <c r="BK410" i="4"/>
  <c r="BG410" i="4"/>
  <c r="BC410" i="4"/>
  <c r="AY410" i="4"/>
  <c r="AU410" i="4"/>
  <c r="AQ410" i="4"/>
  <c r="AM410" i="4"/>
  <c r="AI410" i="4"/>
  <c r="AE410" i="4"/>
  <c r="AA410" i="4"/>
  <c r="W410" i="4"/>
  <c r="O410" i="4"/>
  <c r="L410" i="4"/>
  <c r="U110" i="1"/>
  <c r="V109" i="1"/>
  <c r="AO631" i="1"/>
  <c r="AZ936" i="1"/>
  <c r="AZ1242" i="1" s="1"/>
  <c r="BA632" i="1"/>
  <c r="AL705" i="1"/>
  <c r="BX103" i="1"/>
  <c r="BY103" i="1" s="1"/>
  <c r="BZ103" i="1" s="1"/>
  <c r="CA103" i="1" s="1"/>
  <c r="CB103" i="1" s="1"/>
  <c r="CC103" i="1" s="1"/>
  <c r="CD103" i="1" s="1"/>
  <c r="CE103" i="1" s="1"/>
  <c r="CF103" i="1" s="1"/>
  <c r="CG103" i="1" s="1"/>
  <c r="CH103" i="1" s="1"/>
  <c r="CI103" i="1" s="1"/>
  <c r="CJ103" i="1" s="1"/>
  <c r="CK103" i="1" s="1"/>
  <c r="CL103" i="1" s="1"/>
  <c r="CM103" i="1" s="1"/>
  <c r="CN103" i="1" s="1"/>
  <c r="CO103" i="1" s="1"/>
  <c r="CP103" i="1" s="1"/>
  <c r="CQ103" i="1" s="1"/>
  <c r="CR103" i="1" s="1"/>
  <c r="BG684" i="1"/>
  <c r="BH649" i="1"/>
  <c r="BD104" i="1"/>
  <c r="BE104" i="1" s="1"/>
  <c r="BF104" i="1" s="1"/>
  <c r="BG104" i="1" s="1"/>
  <c r="BH104" i="1" s="1"/>
  <c r="BI104" i="1" s="1"/>
  <c r="BJ104" i="1" s="1"/>
  <c r="BK104" i="1" s="1"/>
  <c r="BL104" i="1" s="1"/>
  <c r="BM104" i="1" s="1"/>
  <c r="BN104" i="1" s="1"/>
  <c r="BO104" i="1" s="1"/>
  <c r="BP104" i="1" s="1"/>
  <c r="BQ104" i="1" s="1"/>
  <c r="BR104" i="1" s="1"/>
  <c r="BS104" i="1" s="1"/>
  <c r="BT104" i="1" s="1"/>
  <c r="BU104" i="1" s="1"/>
  <c r="BV104" i="1" s="1"/>
  <c r="BW104" i="1" s="1"/>
  <c r="G104" i="4"/>
  <c r="G408" i="4"/>
  <c r="BV410" i="4"/>
  <c r="BR410" i="4"/>
  <c r="BN410" i="4"/>
  <c r="BJ410" i="4"/>
  <c r="BF410" i="4"/>
  <c r="BB410" i="4"/>
  <c r="AX410" i="4"/>
  <c r="AT410" i="4"/>
  <c r="AP410" i="4"/>
  <c r="AL410" i="4"/>
  <c r="AH410" i="4"/>
  <c r="AD410" i="4"/>
  <c r="Z410" i="4"/>
  <c r="V410" i="4"/>
  <c r="M410" i="4"/>
  <c r="CO634" i="1"/>
  <c r="BN677" i="1"/>
  <c r="BY658" i="1"/>
  <c r="CQ933" i="1"/>
  <c r="CR629" i="1"/>
  <c r="CR933" i="1" s="1"/>
  <c r="BX667" i="1"/>
  <c r="BX971" i="1" s="1"/>
  <c r="BX1277" i="1" s="1"/>
  <c r="P15" i="2" l="1"/>
  <c r="N15" i="2"/>
  <c r="CQ1239" i="1"/>
  <c r="CR1239" i="1" s="1"/>
  <c r="U15" i="2" s="1"/>
  <c r="V15" i="2" s="1"/>
  <c r="AG1276" i="1"/>
  <c r="O97" i="2"/>
  <c r="AK1282" i="1"/>
  <c r="AL681" i="1"/>
  <c r="AK985" i="1"/>
  <c r="AK1291" i="1" s="1"/>
  <c r="BH972" i="1"/>
  <c r="BH1278" i="1" s="1"/>
  <c r="BI668" i="1"/>
  <c r="AH970" i="1"/>
  <c r="AI666" i="1"/>
  <c r="AS994" i="1"/>
  <c r="AS1300" i="1" s="1"/>
  <c r="AT690" i="1"/>
  <c r="X97" i="2"/>
  <c r="G712" i="4"/>
  <c r="M104" i="4"/>
  <c r="S104" i="4"/>
  <c r="Q104" i="4"/>
  <c r="R104" i="4"/>
  <c r="N104" i="4"/>
  <c r="L104" i="4"/>
  <c r="O104" i="4"/>
  <c r="P104" i="4"/>
  <c r="T104" i="4"/>
  <c r="U104" i="4"/>
  <c r="V104" i="4"/>
  <c r="W104" i="4"/>
  <c r="X104" i="4"/>
  <c r="Y104" i="4"/>
  <c r="Z104" i="4"/>
  <c r="AA104" i="4"/>
  <c r="AB104" i="4"/>
  <c r="AC104" i="4"/>
  <c r="AD104" i="4"/>
  <c r="AE104" i="4"/>
  <c r="AF104" i="4"/>
  <c r="AG104" i="4"/>
  <c r="AH104" i="4"/>
  <c r="AI104" i="4"/>
  <c r="AJ104" i="4"/>
  <c r="AK104" i="4"/>
  <c r="AL104" i="4"/>
  <c r="AM104" i="4"/>
  <c r="AN104" i="4"/>
  <c r="AO104" i="4"/>
  <c r="AP104" i="4"/>
  <c r="AQ104" i="4"/>
  <c r="AR104" i="4"/>
  <c r="AS104" i="4"/>
  <c r="AT104" i="4"/>
  <c r="AU104" i="4"/>
  <c r="AV104" i="4"/>
  <c r="AW104" i="4"/>
  <c r="AX104" i="4"/>
  <c r="AY104" i="4"/>
  <c r="AZ104" i="4"/>
  <c r="BA104" i="4"/>
  <c r="BB104" i="4"/>
  <c r="BC104" i="4"/>
  <c r="BD104" i="4"/>
  <c r="BE104" i="4"/>
  <c r="BF104" i="4"/>
  <c r="BG104" i="4"/>
  <c r="BH104" i="4"/>
  <c r="BI104" i="4"/>
  <c r="BJ104" i="4"/>
  <c r="BK104" i="4"/>
  <c r="BL104" i="4"/>
  <c r="BM104" i="4"/>
  <c r="BN104" i="4"/>
  <c r="BO104" i="4"/>
  <c r="BP104" i="4"/>
  <c r="BQ104" i="4"/>
  <c r="BR104" i="4"/>
  <c r="BS104" i="4"/>
  <c r="BT104" i="4"/>
  <c r="BU104" i="4"/>
  <c r="BV104" i="4"/>
  <c r="BW104" i="4"/>
  <c r="BX104" i="4"/>
  <c r="BY104" i="4"/>
  <c r="BH684" i="1"/>
  <c r="AM705" i="1"/>
  <c r="BX104" i="1"/>
  <c r="BY104" i="1" s="1"/>
  <c r="BZ104" i="1" s="1"/>
  <c r="CA104" i="1" s="1"/>
  <c r="CB104" i="1" s="1"/>
  <c r="CC104" i="1" s="1"/>
  <c r="CD104" i="1" s="1"/>
  <c r="CE104" i="1" s="1"/>
  <c r="CF104" i="1" s="1"/>
  <c r="CG104" i="1" s="1"/>
  <c r="CH104" i="1" s="1"/>
  <c r="CI104" i="1" s="1"/>
  <c r="CJ104" i="1" s="1"/>
  <c r="CK104" i="1" s="1"/>
  <c r="CL104" i="1" s="1"/>
  <c r="CM104" i="1" s="1"/>
  <c r="CN104" i="1" s="1"/>
  <c r="CO104" i="1" s="1"/>
  <c r="CP104" i="1" s="1"/>
  <c r="CQ104" i="1" s="1"/>
  <c r="CR104" i="1" s="1"/>
  <c r="BP636" i="1"/>
  <c r="BO940" i="1"/>
  <c r="BO1246" i="1" s="1"/>
  <c r="BG679" i="1"/>
  <c r="J103" i="4"/>
  <c r="AE106" i="1" s="1"/>
  <c r="AF106" i="1" s="1"/>
  <c r="AG106" i="1" s="1"/>
  <c r="AH106" i="1" s="1"/>
  <c r="AI106" i="1" s="1"/>
  <c r="AJ106" i="1" s="1"/>
  <c r="AK106" i="1" s="1"/>
  <c r="AL106" i="1" s="1"/>
  <c r="AM106" i="1" s="1"/>
  <c r="AN106" i="1" s="1"/>
  <c r="AO106" i="1" s="1"/>
  <c r="AP106" i="1" s="1"/>
  <c r="AQ106" i="1" s="1"/>
  <c r="AR106" i="1" s="1"/>
  <c r="AS106" i="1" s="1"/>
  <c r="AT106" i="1" s="1"/>
  <c r="AU106" i="1" s="1"/>
  <c r="AV106" i="1" s="1"/>
  <c r="AW106" i="1" s="1"/>
  <c r="AX106" i="1" s="1"/>
  <c r="AY106" i="1" s="1"/>
  <c r="AZ106" i="1" s="1"/>
  <c r="BA106" i="1" s="1"/>
  <c r="BB106" i="1" s="1"/>
  <c r="BC106" i="1" s="1"/>
  <c r="BB648" i="1"/>
  <c r="BI649" i="1"/>
  <c r="AP631" i="1"/>
  <c r="V110" i="1"/>
  <c r="U111" i="1"/>
  <c r="I109" i="1"/>
  <c r="H110" i="1"/>
  <c r="BD105" i="1"/>
  <c r="BE105" i="1" s="1"/>
  <c r="BF105" i="1" s="1"/>
  <c r="BG105" i="1" s="1"/>
  <c r="BH105" i="1" s="1"/>
  <c r="BI105" i="1" s="1"/>
  <c r="BJ105" i="1" s="1"/>
  <c r="BK105" i="1" s="1"/>
  <c r="BL105" i="1" s="1"/>
  <c r="BM105" i="1" s="1"/>
  <c r="BN105" i="1" s="1"/>
  <c r="BO105" i="1" s="1"/>
  <c r="BP105" i="1" s="1"/>
  <c r="BQ105" i="1" s="1"/>
  <c r="BR105" i="1" s="1"/>
  <c r="BS105" i="1" s="1"/>
  <c r="BT105" i="1" s="1"/>
  <c r="BU105" i="1" s="1"/>
  <c r="BV105" i="1" s="1"/>
  <c r="BW105" i="1" s="1"/>
  <c r="BD688" i="1"/>
  <c r="AL706" i="1"/>
  <c r="G409" i="4"/>
  <c r="G105" i="4"/>
  <c r="AL976" i="1"/>
  <c r="AM672" i="1"/>
  <c r="BA936" i="1"/>
  <c r="BA1242" i="1" s="1"/>
  <c r="BB632" i="1"/>
  <c r="J410" i="4"/>
  <c r="AE413" i="1" s="1"/>
  <c r="AF413" i="1" s="1"/>
  <c r="AG413" i="1" s="1"/>
  <c r="AH413" i="1" s="1"/>
  <c r="AI413" i="1" s="1"/>
  <c r="AJ413" i="1" s="1"/>
  <c r="AK413" i="1" s="1"/>
  <c r="AL413" i="1" s="1"/>
  <c r="AM413" i="1" s="1"/>
  <c r="AN413" i="1" s="1"/>
  <c r="AO413" i="1" s="1"/>
  <c r="AP413" i="1" s="1"/>
  <c r="AQ413" i="1" s="1"/>
  <c r="AR413" i="1" s="1"/>
  <c r="AS413" i="1" s="1"/>
  <c r="AT413" i="1" s="1"/>
  <c r="AU413" i="1" s="1"/>
  <c r="AV413" i="1" s="1"/>
  <c r="AW413" i="1" s="1"/>
  <c r="AX413" i="1" s="1"/>
  <c r="AY413" i="1" s="1"/>
  <c r="AZ413" i="1" s="1"/>
  <c r="BA413" i="1" s="1"/>
  <c r="BB413" i="1" s="1"/>
  <c r="BC413" i="1" s="1"/>
  <c r="BD413" i="1" s="1"/>
  <c r="BE413" i="1" s="1"/>
  <c r="BF413" i="1" s="1"/>
  <c r="BG413" i="1" s="1"/>
  <c r="BH413" i="1" s="1"/>
  <c r="BI413" i="1" s="1"/>
  <c r="BJ413" i="1" s="1"/>
  <c r="BK413" i="1" s="1"/>
  <c r="BL413" i="1" s="1"/>
  <c r="BM413" i="1" s="1"/>
  <c r="BN413" i="1" s="1"/>
  <c r="BO413" i="1" s="1"/>
  <c r="BP413" i="1" s="1"/>
  <c r="BQ413" i="1" s="1"/>
  <c r="BR413" i="1" s="1"/>
  <c r="BS413" i="1" s="1"/>
  <c r="BT413" i="1" s="1"/>
  <c r="BU413" i="1" s="1"/>
  <c r="BV413" i="1" s="1"/>
  <c r="BW413" i="1" s="1"/>
  <c r="BX413" i="1" s="1"/>
  <c r="BY413" i="1" s="1"/>
  <c r="BZ413" i="1" s="1"/>
  <c r="CA413" i="1" s="1"/>
  <c r="CB413" i="1" s="1"/>
  <c r="CC413" i="1" s="1"/>
  <c r="CD413" i="1" s="1"/>
  <c r="CE413" i="1" s="1"/>
  <c r="CF413" i="1" s="1"/>
  <c r="CG413" i="1" s="1"/>
  <c r="CH413" i="1" s="1"/>
  <c r="CI413" i="1" s="1"/>
  <c r="CJ413" i="1" s="1"/>
  <c r="CK413" i="1" s="1"/>
  <c r="CL413" i="1" s="1"/>
  <c r="CM413" i="1" s="1"/>
  <c r="CN413" i="1" s="1"/>
  <c r="CO413" i="1" s="1"/>
  <c r="CP413" i="1" s="1"/>
  <c r="CQ413" i="1" s="1"/>
  <c r="CR413" i="1" s="1"/>
  <c r="AT1001" i="1"/>
  <c r="AT1307" i="1" s="1"/>
  <c r="AU697" i="1"/>
  <c r="BH628" i="1"/>
  <c r="BF989" i="1"/>
  <c r="BF1295" i="1" s="1"/>
  <c r="BG685" i="1"/>
  <c r="CP634" i="1"/>
  <c r="BO677" i="1"/>
  <c r="BZ658" i="1"/>
  <c r="BY667" i="1"/>
  <c r="BY971" i="1" s="1"/>
  <c r="BY1277" i="1" s="1"/>
  <c r="Y15" i="2" l="1"/>
  <c r="Q15" i="2"/>
  <c r="AH1276" i="1"/>
  <c r="O98" i="2"/>
  <c r="AL1282" i="1"/>
  <c r="AI970" i="1"/>
  <c r="AJ666" i="1"/>
  <c r="AM681" i="1"/>
  <c r="AL985" i="1"/>
  <c r="AL1291" i="1" s="1"/>
  <c r="AT994" i="1"/>
  <c r="AT1300" i="1" s="1"/>
  <c r="AU690" i="1"/>
  <c r="BJ668" i="1"/>
  <c r="BI972" i="1"/>
  <c r="BI1278" i="1" s="1"/>
  <c r="X98" i="2"/>
  <c r="I110" i="1"/>
  <c r="H111" i="1"/>
  <c r="AQ631" i="1"/>
  <c r="Q234" i="1"/>
  <c r="Q70" i="1"/>
  <c r="BQ636" i="1"/>
  <c r="BP940" i="1"/>
  <c r="BP1246" i="1" s="1"/>
  <c r="BD106" i="1"/>
  <c r="BE106" i="1" s="1"/>
  <c r="BF106" i="1" s="1"/>
  <c r="BG106" i="1" s="1"/>
  <c r="BH106" i="1" s="1"/>
  <c r="BI106" i="1" s="1"/>
  <c r="BJ106" i="1" s="1"/>
  <c r="BK106" i="1" s="1"/>
  <c r="BL106" i="1" s="1"/>
  <c r="BM106" i="1" s="1"/>
  <c r="BN106" i="1" s="1"/>
  <c r="BO106" i="1" s="1"/>
  <c r="BP106" i="1" s="1"/>
  <c r="BQ106" i="1" s="1"/>
  <c r="BR106" i="1" s="1"/>
  <c r="BS106" i="1" s="1"/>
  <c r="BT106" i="1" s="1"/>
  <c r="BU106" i="1" s="1"/>
  <c r="BV106" i="1" s="1"/>
  <c r="BW106" i="1" s="1"/>
  <c r="BI684" i="1"/>
  <c r="BX105" i="1"/>
  <c r="BY105" i="1" s="1"/>
  <c r="BZ105" i="1" s="1"/>
  <c r="CA105" i="1" s="1"/>
  <c r="CB105" i="1" s="1"/>
  <c r="CC105" i="1" s="1"/>
  <c r="CD105" i="1" s="1"/>
  <c r="CE105" i="1" s="1"/>
  <c r="CF105" i="1" s="1"/>
  <c r="CG105" i="1" s="1"/>
  <c r="CH105" i="1" s="1"/>
  <c r="CI105" i="1" s="1"/>
  <c r="CJ105" i="1" s="1"/>
  <c r="CK105" i="1" s="1"/>
  <c r="CL105" i="1" s="1"/>
  <c r="CM105" i="1" s="1"/>
  <c r="CN105" i="1" s="1"/>
  <c r="CO105" i="1" s="1"/>
  <c r="CP105" i="1" s="1"/>
  <c r="CQ105" i="1" s="1"/>
  <c r="CR105" i="1" s="1"/>
  <c r="V111" i="1"/>
  <c r="U112" i="1"/>
  <c r="BC648" i="1"/>
  <c r="BG989" i="1"/>
  <c r="BG1295" i="1" s="1"/>
  <c r="BH685" i="1"/>
  <c r="AM976" i="1"/>
  <c r="AN672" i="1"/>
  <c r="G106" i="4"/>
  <c r="G410" i="4"/>
  <c r="BI628" i="1"/>
  <c r="AU1001" i="1"/>
  <c r="AU1307" i="1" s="1"/>
  <c r="AV697" i="1"/>
  <c r="BB936" i="1"/>
  <c r="BB1242" i="1" s="1"/>
  <c r="BC632" i="1"/>
  <c r="G713" i="4"/>
  <c r="S105" i="4"/>
  <c r="Q105" i="4"/>
  <c r="N105" i="4"/>
  <c r="L105" i="4"/>
  <c r="M105" i="4"/>
  <c r="P105" i="4"/>
  <c r="O105" i="4"/>
  <c r="R105" i="4"/>
  <c r="T105" i="4"/>
  <c r="U105" i="4"/>
  <c r="V105" i="4"/>
  <c r="W105" i="4"/>
  <c r="X105" i="4"/>
  <c r="Y105" i="4"/>
  <c r="Z105" i="4"/>
  <c r="AA105" i="4"/>
  <c r="AB105" i="4"/>
  <c r="AC105" i="4"/>
  <c r="AD105" i="4"/>
  <c r="AE105" i="4"/>
  <c r="AF105" i="4"/>
  <c r="AG105" i="4"/>
  <c r="AH105" i="4"/>
  <c r="AI105" i="4"/>
  <c r="AJ105" i="4"/>
  <c r="AK105" i="4"/>
  <c r="AL105" i="4"/>
  <c r="AM105" i="4"/>
  <c r="AN105" i="4"/>
  <c r="AO105" i="4"/>
  <c r="AP105" i="4"/>
  <c r="AQ105" i="4"/>
  <c r="AR105" i="4"/>
  <c r="AS105" i="4"/>
  <c r="AT105" i="4"/>
  <c r="AU105" i="4"/>
  <c r="AV105" i="4"/>
  <c r="AW105" i="4"/>
  <c r="AX105" i="4"/>
  <c r="AY105" i="4"/>
  <c r="AZ105" i="4"/>
  <c r="BA105" i="4"/>
  <c r="BB105" i="4"/>
  <c r="BC105" i="4"/>
  <c r="BD105" i="4"/>
  <c r="BE105" i="4"/>
  <c r="BF105" i="4"/>
  <c r="BG105" i="4"/>
  <c r="BH105" i="4"/>
  <c r="BI105" i="4"/>
  <c r="BJ105" i="4"/>
  <c r="BK105" i="4"/>
  <c r="BL105" i="4"/>
  <c r="BM105" i="4"/>
  <c r="BN105" i="4"/>
  <c r="BO105" i="4"/>
  <c r="BP105" i="4"/>
  <c r="BQ105" i="4"/>
  <c r="BR105" i="4"/>
  <c r="BS105" i="4"/>
  <c r="BT105" i="4"/>
  <c r="BU105" i="4"/>
  <c r="BV105" i="4"/>
  <c r="BW105" i="4"/>
  <c r="BY105" i="4"/>
  <c r="BX105" i="4"/>
  <c r="AM706" i="1"/>
  <c r="BE688" i="1"/>
  <c r="BJ649" i="1"/>
  <c r="BH679" i="1"/>
  <c r="Q157" i="1"/>
  <c r="AN705" i="1"/>
  <c r="J104" i="4"/>
  <c r="AE107" i="1" s="1"/>
  <c r="AF107" i="1" s="1"/>
  <c r="AG107" i="1" s="1"/>
  <c r="AH107" i="1" s="1"/>
  <c r="AI107" i="1" s="1"/>
  <c r="AJ107" i="1" s="1"/>
  <c r="AK107" i="1" s="1"/>
  <c r="AL107" i="1" s="1"/>
  <c r="AM107" i="1" s="1"/>
  <c r="AN107" i="1" s="1"/>
  <c r="AO107" i="1" s="1"/>
  <c r="AP107" i="1" s="1"/>
  <c r="AQ107" i="1" s="1"/>
  <c r="AR107" i="1" s="1"/>
  <c r="AS107" i="1" s="1"/>
  <c r="AT107" i="1" s="1"/>
  <c r="AU107" i="1" s="1"/>
  <c r="AV107" i="1" s="1"/>
  <c r="AW107" i="1" s="1"/>
  <c r="AX107" i="1" s="1"/>
  <c r="AY107" i="1" s="1"/>
  <c r="AZ107" i="1" s="1"/>
  <c r="BA107" i="1" s="1"/>
  <c r="BB107" i="1" s="1"/>
  <c r="BC107" i="1" s="1"/>
  <c r="CQ634" i="1"/>
  <c r="BP677" i="1"/>
  <c r="CA658" i="1"/>
  <c r="BZ667" i="1"/>
  <c r="BZ971" i="1" s="1"/>
  <c r="BZ1277" i="1" s="1"/>
  <c r="AI1276" i="1" l="1"/>
  <c r="O99" i="2"/>
  <c r="AM1282" i="1"/>
  <c r="AM985" i="1"/>
  <c r="AM1291" i="1" s="1"/>
  <c r="AN681" i="1"/>
  <c r="AU994" i="1"/>
  <c r="AU1300" i="1" s="1"/>
  <c r="AV690" i="1"/>
  <c r="AJ970" i="1"/>
  <c r="AK666" i="1"/>
  <c r="BJ972" i="1"/>
  <c r="BJ1278" i="1" s="1"/>
  <c r="BK668" i="1"/>
  <c r="L86" i="1"/>
  <c r="L67" i="1"/>
  <c r="M67" i="1" s="1"/>
  <c r="L91" i="1"/>
  <c r="L30" i="1"/>
  <c r="X99" i="2"/>
  <c r="BK649" i="1"/>
  <c r="AN706" i="1"/>
  <c r="J105" i="4"/>
  <c r="AE108" i="1" s="1"/>
  <c r="AF108" i="1" s="1"/>
  <c r="AG108" i="1" s="1"/>
  <c r="AH108" i="1" s="1"/>
  <c r="AI108" i="1" s="1"/>
  <c r="AJ108" i="1" s="1"/>
  <c r="AK108" i="1" s="1"/>
  <c r="AL108" i="1" s="1"/>
  <c r="AM108" i="1" s="1"/>
  <c r="AN108" i="1" s="1"/>
  <c r="AO108" i="1" s="1"/>
  <c r="AP108" i="1" s="1"/>
  <c r="AQ108" i="1" s="1"/>
  <c r="AR108" i="1" s="1"/>
  <c r="AS108" i="1" s="1"/>
  <c r="AT108" i="1" s="1"/>
  <c r="AU108" i="1" s="1"/>
  <c r="AV108" i="1" s="1"/>
  <c r="AW108" i="1" s="1"/>
  <c r="AX108" i="1" s="1"/>
  <c r="AY108" i="1" s="1"/>
  <c r="AZ108" i="1" s="1"/>
  <c r="BA108" i="1" s="1"/>
  <c r="BB108" i="1" s="1"/>
  <c r="BC108" i="1" s="1"/>
  <c r="G714" i="4"/>
  <c r="M106" i="4"/>
  <c r="M714" i="4" s="1"/>
  <c r="S106" i="4"/>
  <c r="S714" i="4" s="1"/>
  <c r="L106" i="4"/>
  <c r="O106" i="4"/>
  <c r="O714" i="4" s="1"/>
  <c r="N106" i="4"/>
  <c r="N714" i="4" s="1"/>
  <c r="P106" i="4"/>
  <c r="P714" i="4" s="1"/>
  <c r="R106" i="4"/>
  <c r="R714" i="4" s="1"/>
  <c r="Q106" i="4"/>
  <c r="Q714" i="4" s="1"/>
  <c r="T106" i="4"/>
  <c r="T714" i="4" s="1"/>
  <c r="U106" i="4"/>
  <c r="U714" i="4" s="1"/>
  <c r="V106" i="4"/>
  <c r="V714" i="4" s="1"/>
  <c r="W106" i="4"/>
  <c r="W714" i="4" s="1"/>
  <c r="X106" i="4"/>
  <c r="X714" i="4" s="1"/>
  <c r="Y106" i="4"/>
  <c r="Y714" i="4" s="1"/>
  <c r="Z106" i="4"/>
  <c r="Z714" i="4" s="1"/>
  <c r="AA106" i="4"/>
  <c r="AA714" i="4" s="1"/>
  <c r="AB106" i="4"/>
  <c r="AB714" i="4" s="1"/>
  <c r="AC106" i="4"/>
  <c r="AC714" i="4" s="1"/>
  <c r="AD106" i="4"/>
  <c r="AD714" i="4" s="1"/>
  <c r="AE106" i="4"/>
  <c r="AE714" i="4" s="1"/>
  <c r="AF106" i="4"/>
  <c r="AF714" i="4" s="1"/>
  <c r="AG106" i="4"/>
  <c r="AG714" i="4" s="1"/>
  <c r="AH106" i="4"/>
  <c r="AH714" i="4" s="1"/>
  <c r="AI106" i="4"/>
  <c r="AI714" i="4" s="1"/>
  <c r="AJ106" i="4"/>
  <c r="AJ714" i="4" s="1"/>
  <c r="AK106" i="4"/>
  <c r="AK714" i="4" s="1"/>
  <c r="AL106" i="4"/>
  <c r="AL714" i="4" s="1"/>
  <c r="AM106" i="4"/>
  <c r="AM714" i="4" s="1"/>
  <c r="AN106" i="4"/>
  <c r="AN714" i="4" s="1"/>
  <c r="AO106" i="4"/>
  <c r="AO714" i="4" s="1"/>
  <c r="AP106" i="4"/>
  <c r="AP714" i="4" s="1"/>
  <c r="AQ106" i="4"/>
  <c r="AQ714" i="4" s="1"/>
  <c r="AR106" i="4"/>
  <c r="AR714" i="4" s="1"/>
  <c r="AS106" i="4"/>
  <c r="AS714" i="4" s="1"/>
  <c r="AT106" i="4"/>
  <c r="AT714" i="4" s="1"/>
  <c r="AU106" i="4"/>
  <c r="AU714" i="4" s="1"/>
  <c r="AV106" i="4"/>
  <c r="AV714" i="4" s="1"/>
  <c r="AW106" i="4"/>
  <c r="AW714" i="4" s="1"/>
  <c r="AX106" i="4"/>
  <c r="AX714" i="4" s="1"/>
  <c r="AY106" i="4"/>
  <c r="AY714" i="4" s="1"/>
  <c r="AZ106" i="4"/>
  <c r="AZ714" i="4" s="1"/>
  <c r="BA106" i="4"/>
  <c r="BA714" i="4" s="1"/>
  <c r="BB106" i="4"/>
  <c r="BB714" i="4" s="1"/>
  <c r="BC106" i="4"/>
  <c r="BC714" i="4" s="1"/>
  <c r="BD106" i="4"/>
  <c r="BD714" i="4" s="1"/>
  <c r="BE106" i="4"/>
  <c r="BE714" i="4" s="1"/>
  <c r="BF106" i="4"/>
  <c r="BF714" i="4" s="1"/>
  <c r="BG106" i="4"/>
  <c r="BG714" i="4" s="1"/>
  <c r="BH106" i="4"/>
  <c r="BH714" i="4" s="1"/>
  <c r="BI106" i="4"/>
  <c r="BI714" i="4" s="1"/>
  <c r="BJ106" i="4"/>
  <c r="BJ714" i="4" s="1"/>
  <c r="BK106" i="4"/>
  <c r="BK714" i="4" s="1"/>
  <c r="BL106" i="4"/>
  <c r="BL714" i="4" s="1"/>
  <c r="BM106" i="4"/>
  <c r="BM714" i="4" s="1"/>
  <c r="BN106" i="4"/>
  <c r="BN714" i="4" s="1"/>
  <c r="BO106" i="4"/>
  <c r="BO714" i="4" s="1"/>
  <c r="BP106" i="4"/>
  <c r="BP714" i="4" s="1"/>
  <c r="BQ106" i="4"/>
  <c r="BQ714" i="4" s="1"/>
  <c r="BR106" i="4"/>
  <c r="BR714" i="4" s="1"/>
  <c r="BS106" i="4"/>
  <c r="BS714" i="4" s="1"/>
  <c r="BT106" i="4"/>
  <c r="BT714" i="4" s="1"/>
  <c r="BU106" i="4"/>
  <c r="BU714" i="4" s="1"/>
  <c r="BV106" i="4"/>
  <c r="BV714" i="4" s="1"/>
  <c r="BW106" i="4"/>
  <c r="BW714" i="4" s="1"/>
  <c r="BY106" i="4"/>
  <c r="BY714" i="4" s="1"/>
  <c r="BX106" i="4"/>
  <c r="BX714" i="4" s="1"/>
  <c r="BX106" i="1"/>
  <c r="BY106" i="1" s="1"/>
  <c r="BZ106" i="1" s="1"/>
  <c r="CA106" i="1" s="1"/>
  <c r="CB106" i="1" s="1"/>
  <c r="CC106" i="1" s="1"/>
  <c r="CD106" i="1" s="1"/>
  <c r="CE106" i="1" s="1"/>
  <c r="CF106" i="1" s="1"/>
  <c r="CG106" i="1" s="1"/>
  <c r="CH106" i="1" s="1"/>
  <c r="CI106" i="1" s="1"/>
  <c r="CJ106" i="1" s="1"/>
  <c r="CK106" i="1" s="1"/>
  <c r="CL106" i="1" s="1"/>
  <c r="CM106" i="1" s="1"/>
  <c r="CN106" i="1" s="1"/>
  <c r="CO106" i="1" s="1"/>
  <c r="CP106" i="1" s="1"/>
  <c r="CQ106" i="1" s="1"/>
  <c r="CR106" i="1" s="1"/>
  <c r="AO705" i="1"/>
  <c r="BC936" i="1"/>
  <c r="BC1242" i="1" s="1"/>
  <c r="BD632" i="1"/>
  <c r="BH989" i="1"/>
  <c r="BH1295" i="1" s="1"/>
  <c r="BI685" i="1"/>
  <c r="V112" i="1"/>
  <c r="U113" i="1"/>
  <c r="BR636" i="1"/>
  <c r="BQ940" i="1"/>
  <c r="BQ1246" i="1" s="1"/>
  <c r="I111" i="1"/>
  <c r="H112" i="1"/>
  <c r="BD107" i="1"/>
  <c r="BE107" i="1" s="1"/>
  <c r="BF107" i="1" s="1"/>
  <c r="BG107" i="1" s="1"/>
  <c r="BH107" i="1" s="1"/>
  <c r="BI107" i="1" s="1"/>
  <c r="BJ107" i="1" s="1"/>
  <c r="BK107" i="1" s="1"/>
  <c r="BL107" i="1" s="1"/>
  <c r="BM107" i="1" s="1"/>
  <c r="BN107" i="1" s="1"/>
  <c r="BO107" i="1" s="1"/>
  <c r="BP107" i="1" s="1"/>
  <c r="BQ107" i="1" s="1"/>
  <c r="BR107" i="1" s="1"/>
  <c r="BS107" i="1" s="1"/>
  <c r="BT107" i="1" s="1"/>
  <c r="BU107" i="1" s="1"/>
  <c r="BV107" i="1" s="1"/>
  <c r="BW107" i="1" s="1"/>
  <c r="BF688" i="1"/>
  <c r="BJ628" i="1"/>
  <c r="L120" i="1"/>
  <c r="G411" i="4"/>
  <c r="G107" i="4"/>
  <c r="BI679" i="1"/>
  <c r="AV1001" i="1"/>
  <c r="AV1307" i="1" s="1"/>
  <c r="AW697" i="1"/>
  <c r="AN976" i="1"/>
  <c r="AO672" i="1"/>
  <c r="BD648" i="1"/>
  <c r="BJ684" i="1"/>
  <c r="AR631" i="1"/>
  <c r="W15" i="2"/>
  <c r="Z15" i="2"/>
  <c r="CR634" i="1"/>
  <c r="BQ677" i="1"/>
  <c r="CB658" i="1"/>
  <c r="CA667" i="1"/>
  <c r="CA971" i="1" s="1"/>
  <c r="CA1277" i="1" s="1"/>
  <c r="AJ1276" i="1" l="1"/>
  <c r="O100" i="2"/>
  <c r="AN1282" i="1"/>
  <c r="M91" i="1"/>
  <c r="J91" i="1"/>
  <c r="H368" i="4"/>
  <c r="N67" i="1"/>
  <c r="H64" i="4"/>
  <c r="H672" i="4" s="1"/>
  <c r="AL666" i="1"/>
  <c r="AK970" i="1"/>
  <c r="AO681" i="1"/>
  <c r="AN985" i="1"/>
  <c r="AN1291" i="1" s="1"/>
  <c r="M86" i="1"/>
  <c r="M30" i="1"/>
  <c r="J30" i="1"/>
  <c r="BL668" i="1"/>
  <c r="BK972" i="1"/>
  <c r="BK1278" i="1" s="1"/>
  <c r="AV994" i="1"/>
  <c r="AV1300" i="1" s="1"/>
  <c r="AW690" i="1"/>
  <c r="X100" i="2"/>
  <c r="AS631" i="1"/>
  <c r="AW1001" i="1"/>
  <c r="AW1307" i="1" s="1"/>
  <c r="AX697" i="1"/>
  <c r="BX107" i="1"/>
  <c r="BY107" i="1" s="1"/>
  <c r="BZ107" i="1" s="1"/>
  <c r="CA107" i="1" s="1"/>
  <c r="CB107" i="1" s="1"/>
  <c r="CC107" i="1" s="1"/>
  <c r="CD107" i="1" s="1"/>
  <c r="CE107" i="1" s="1"/>
  <c r="CF107" i="1" s="1"/>
  <c r="CG107" i="1" s="1"/>
  <c r="CH107" i="1" s="1"/>
  <c r="CI107" i="1" s="1"/>
  <c r="CJ107" i="1" s="1"/>
  <c r="CK107" i="1" s="1"/>
  <c r="CL107" i="1" s="1"/>
  <c r="CM107" i="1" s="1"/>
  <c r="CN107" i="1" s="1"/>
  <c r="CO107" i="1" s="1"/>
  <c r="CP107" i="1" s="1"/>
  <c r="CQ107" i="1" s="1"/>
  <c r="CR107" i="1" s="1"/>
  <c r="I112" i="1"/>
  <c r="H113" i="1"/>
  <c r="BK684" i="1"/>
  <c r="G715" i="4"/>
  <c r="O107" i="4"/>
  <c r="O715" i="4" s="1"/>
  <c r="R107" i="4"/>
  <c r="R715" i="4" s="1"/>
  <c r="M107" i="4"/>
  <c r="M715" i="4" s="1"/>
  <c r="S107" i="4"/>
  <c r="S715" i="4" s="1"/>
  <c r="Q107" i="4"/>
  <c r="Q715" i="4" s="1"/>
  <c r="P107" i="4"/>
  <c r="P715" i="4" s="1"/>
  <c r="N107" i="4"/>
  <c r="N715" i="4" s="1"/>
  <c r="L107" i="4"/>
  <c r="T107" i="4"/>
  <c r="T715" i="4" s="1"/>
  <c r="U107" i="4"/>
  <c r="U715" i="4" s="1"/>
  <c r="V107" i="4"/>
  <c r="V715" i="4" s="1"/>
  <c r="W107" i="4"/>
  <c r="W715" i="4" s="1"/>
  <c r="X107" i="4"/>
  <c r="X715" i="4" s="1"/>
  <c r="Y107" i="4"/>
  <c r="Y715" i="4" s="1"/>
  <c r="Z107" i="4"/>
  <c r="Z715" i="4" s="1"/>
  <c r="AA107" i="4"/>
  <c r="AA715" i="4" s="1"/>
  <c r="AB107" i="4"/>
  <c r="AB715" i="4" s="1"/>
  <c r="AC107" i="4"/>
  <c r="AC715" i="4" s="1"/>
  <c r="AD107" i="4"/>
  <c r="AD715" i="4" s="1"/>
  <c r="AE107" i="4"/>
  <c r="AE715" i="4" s="1"/>
  <c r="AF107" i="4"/>
  <c r="AF715" i="4" s="1"/>
  <c r="AG107" i="4"/>
  <c r="AG715" i="4" s="1"/>
  <c r="AH107" i="4"/>
  <c r="AH715" i="4" s="1"/>
  <c r="AI107" i="4"/>
  <c r="AI715" i="4" s="1"/>
  <c r="AJ107" i="4"/>
  <c r="AJ715" i="4" s="1"/>
  <c r="AK107" i="4"/>
  <c r="AK715" i="4" s="1"/>
  <c r="AL107" i="4"/>
  <c r="AL715" i="4" s="1"/>
  <c r="AM107" i="4"/>
  <c r="AM715" i="4" s="1"/>
  <c r="AN107" i="4"/>
  <c r="AN715" i="4" s="1"/>
  <c r="AO107" i="4"/>
  <c r="AO715" i="4" s="1"/>
  <c r="AP107" i="4"/>
  <c r="AP715" i="4" s="1"/>
  <c r="AQ107" i="4"/>
  <c r="AQ715" i="4" s="1"/>
  <c r="AR107" i="4"/>
  <c r="AR715" i="4" s="1"/>
  <c r="AS107" i="4"/>
  <c r="AS715" i="4" s="1"/>
  <c r="AT107" i="4"/>
  <c r="AT715" i="4" s="1"/>
  <c r="AU107" i="4"/>
  <c r="AU715" i="4" s="1"/>
  <c r="AV107" i="4"/>
  <c r="AV715" i="4" s="1"/>
  <c r="AW107" i="4"/>
  <c r="AW715" i="4" s="1"/>
  <c r="AX107" i="4"/>
  <c r="AX715" i="4" s="1"/>
  <c r="AY107" i="4"/>
  <c r="AY715" i="4" s="1"/>
  <c r="AZ107" i="4"/>
  <c r="AZ715" i="4" s="1"/>
  <c r="BA107" i="4"/>
  <c r="BA715" i="4" s="1"/>
  <c r="BB107" i="4"/>
  <c r="BB715" i="4" s="1"/>
  <c r="BC107" i="4"/>
  <c r="BC715" i="4" s="1"/>
  <c r="BD107" i="4"/>
  <c r="BD715" i="4" s="1"/>
  <c r="BE107" i="4"/>
  <c r="BE715" i="4" s="1"/>
  <c r="BF107" i="4"/>
  <c r="BF715" i="4" s="1"/>
  <c r="BG107" i="4"/>
  <c r="BG715" i="4" s="1"/>
  <c r="BH107" i="4"/>
  <c r="BH715" i="4" s="1"/>
  <c r="BI107" i="4"/>
  <c r="BI715" i="4" s="1"/>
  <c r="BJ107" i="4"/>
  <c r="BJ715" i="4" s="1"/>
  <c r="BK107" i="4"/>
  <c r="BK715" i="4" s="1"/>
  <c r="BL107" i="4"/>
  <c r="BL715" i="4" s="1"/>
  <c r="BM107" i="4"/>
  <c r="BM715" i="4" s="1"/>
  <c r="BN107" i="4"/>
  <c r="BN715" i="4" s="1"/>
  <c r="BO107" i="4"/>
  <c r="BO715" i="4" s="1"/>
  <c r="BP107" i="4"/>
  <c r="BP715" i="4" s="1"/>
  <c r="BQ107" i="4"/>
  <c r="BQ715" i="4" s="1"/>
  <c r="BR107" i="4"/>
  <c r="BR715" i="4" s="1"/>
  <c r="BS107" i="4"/>
  <c r="BS715" i="4" s="1"/>
  <c r="BT107" i="4"/>
  <c r="BT715" i="4" s="1"/>
  <c r="BU107" i="4"/>
  <c r="BU715" i="4" s="1"/>
  <c r="BV107" i="4"/>
  <c r="BV715" i="4" s="1"/>
  <c r="BW107" i="4"/>
  <c r="BW715" i="4" s="1"/>
  <c r="BX107" i="4"/>
  <c r="BX715" i="4" s="1"/>
  <c r="BY107" i="4"/>
  <c r="BY715" i="4" s="1"/>
  <c r="M120" i="1"/>
  <c r="G108" i="4"/>
  <c r="G412" i="4"/>
  <c r="BS636" i="1"/>
  <c r="BR940" i="1"/>
  <c r="BR1246" i="1" s="1"/>
  <c r="BI989" i="1"/>
  <c r="BI1295" i="1" s="1"/>
  <c r="BJ685" i="1"/>
  <c r="BL649" i="1"/>
  <c r="BG688" i="1"/>
  <c r="AP705" i="1"/>
  <c r="BD108" i="1"/>
  <c r="BE108" i="1" s="1"/>
  <c r="BF108" i="1" s="1"/>
  <c r="BG108" i="1" s="1"/>
  <c r="BH108" i="1" s="1"/>
  <c r="BI108" i="1" s="1"/>
  <c r="BJ108" i="1" s="1"/>
  <c r="BK108" i="1" s="1"/>
  <c r="BL108" i="1" s="1"/>
  <c r="BM108" i="1" s="1"/>
  <c r="BN108" i="1" s="1"/>
  <c r="BO108" i="1" s="1"/>
  <c r="BP108" i="1" s="1"/>
  <c r="BQ108" i="1" s="1"/>
  <c r="BR108" i="1" s="1"/>
  <c r="BS108" i="1" s="1"/>
  <c r="BT108" i="1" s="1"/>
  <c r="BU108" i="1" s="1"/>
  <c r="BV108" i="1" s="1"/>
  <c r="BW108" i="1" s="1"/>
  <c r="AO706" i="1"/>
  <c r="AO976" i="1"/>
  <c r="AO1282" i="1" s="1"/>
  <c r="AP672" i="1"/>
  <c r="BE648" i="1"/>
  <c r="BJ679" i="1"/>
  <c r="BK628" i="1"/>
  <c r="V113" i="1"/>
  <c r="U114" i="1"/>
  <c r="BD936" i="1"/>
  <c r="BD1242" i="1" s="1"/>
  <c r="BE632" i="1"/>
  <c r="Q134" i="1"/>
  <c r="J106" i="4"/>
  <c r="AE109" i="1" s="1"/>
  <c r="AF109" i="1" s="1"/>
  <c r="AG109" i="1" s="1"/>
  <c r="AH109" i="1" s="1"/>
  <c r="AI109" i="1" s="1"/>
  <c r="AJ109" i="1" s="1"/>
  <c r="AK109" i="1" s="1"/>
  <c r="AL109" i="1" s="1"/>
  <c r="AM109" i="1" s="1"/>
  <c r="AN109" i="1" s="1"/>
  <c r="AO109" i="1" s="1"/>
  <c r="AP109" i="1" s="1"/>
  <c r="AQ109" i="1" s="1"/>
  <c r="AR109" i="1" s="1"/>
  <c r="AS109" i="1" s="1"/>
  <c r="AT109" i="1" s="1"/>
  <c r="AU109" i="1" s="1"/>
  <c r="AV109" i="1" s="1"/>
  <c r="AW109" i="1" s="1"/>
  <c r="AX109" i="1" s="1"/>
  <c r="AY109" i="1" s="1"/>
  <c r="AZ109" i="1" s="1"/>
  <c r="BA109" i="1" s="1"/>
  <c r="BB109" i="1" s="1"/>
  <c r="BC109" i="1" s="1"/>
  <c r="L714" i="4"/>
  <c r="BR677" i="1"/>
  <c r="CC658" i="1"/>
  <c r="CB667" i="1"/>
  <c r="CB971" i="1" s="1"/>
  <c r="CB1277" i="1" s="1"/>
  <c r="AK1276" i="1" l="1"/>
  <c r="O101" i="2"/>
  <c r="BM668" i="1"/>
  <c r="BL972" i="1"/>
  <c r="BL1278" i="1" s="1"/>
  <c r="H387" i="4"/>
  <c r="H83" i="4"/>
  <c r="H691" i="4" s="1"/>
  <c r="N86" i="1"/>
  <c r="AL970" i="1"/>
  <c r="AM666" i="1"/>
  <c r="AW994" i="1"/>
  <c r="AW1300" i="1" s="1"/>
  <c r="AX690" i="1"/>
  <c r="N91" i="1"/>
  <c r="H88" i="4"/>
  <c r="H696" i="4" s="1"/>
  <c r="H392" i="4"/>
  <c r="H27" i="4"/>
  <c r="H635" i="4" s="1"/>
  <c r="N30" i="1"/>
  <c r="H331" i="4"/>
  <c r="AO985" i="1"/>
  <c r="AO1291" i="1" s="1"/>
  <c r="AP681" i="1"/>
  <c r="I368" i="4"/>
  <c r="BH368" i="4" s="1"/>
  <c r="BH672" i="4" s="1"/>
  <c r="I64" i="4"/>
  <c r="I672" i="4" s="1"/>
  <c r="X101" i="2"/>
  <c r="G109" i="4"/>
  <c r="G413" i="4"/>
  <c r="BE936" i="1"/>
  <c r="BE1242" i="1" s="1"/>
  <c r="BF632" i="1"/>
  <c r="U115" i="1"/>
  <c r="V114" i="1"/>
  <c r="AP706" i="1"/>
  <c r="BS940" i="1"/>
  <c r="BS1246" i="1" s="1"/>
  <c r="BT636" i="1"/>
  <c r="H117" i="4"/>
  <c r="H725" i="4" s="1"/>
  <c r="N120" i="1"/>
  <c r="H421" i="4"/>
  <c r="J107" i="4"/>
  <c r="AE110" i="1" s="1"/>
  <c r="AF110" i="1" s="1"/>
  <c r="AG110" i="1" s="1"/>
  <c r="AH110" i="1" s="1"/>
  <c r="AI110" i="1" s="1"/>
  <c r="AJ110" i="1" s="1"/>
  <c r="AK110" i="1" s="1"/>
  <c r="AL110" i="1" s="1"/>
  <c r="AM110" i="1" s="1"/>
  <c r="AN110" i="1" s="1"/>
  <c r="AO110" i="1" s="1"/>
  <c r="AP110" i="1" s="1"/>
  <c r="AQ110" i="1" s="1"/>
  <c r="AR110" i="1" s="1"/>
  <c r="AS110" i="1" s="1"/>
  <c r="AT110" i="1" s="1"/>
  <c r="AU110" i="1" s="1"/>
  <c r="AV110" i="1" s="1"/>
  <c r="AW110" i="1" s="1"/>
  <c r="AX110" i="1" s="1"/>
  <c r="AY110" i="1" s="1"/>
  <c r="AZ110" i="1" s="1"/>
  <c r="BA110" i="1" s="1"/>
  <c r="BB110" i="1" s="1"/>
  <c r="BC110" i="1" s="1"/>
  <c r="L715" i="4"/>
  <c r="BK679" i="1"/>
  <c r="AP976" i="1"/>
  <c r="AP1282" i="1" s="1"/>
  <c r="AQ672" i="1"/>
  <c r="J714" i="4"/>
  <c r="AE717" i="1" s="1"/>
  <c r="BL628" i="1"/>
  <c r="BF648" i="1"/>
  <c r="AQ705" i="1"/>
  <c r="BH688" i="1"/>
  <c r="BM649" i="1"/>
  <c r="BJ989" i="1"/>
  <c r="BJ1295" i="1" s="1"/>
  <c r="BK685" i="1"/>
  <c r="BL684" i="1"/>
  <c r="AT631" i="1"/>
  <c r="BD109" i="1"/>
  <c r="BE109" i="1" s="1"/>
  <c r="BF109" i="1" s="1"/>
  <c r="BG109" i="1" s="1"/>
  <c r="BH109" i="1" s="1"/>
  <c r="BI109" i="1" s="1"/>
  <c r="BJ109" i="1" s="1"/>
  <c r="BK109" i="1" s="1"/>
  <c r="BL109" i="1" s="1"/>
  <c r="BM109" i="1" s="1"/>
  <c r="BN109" i="1" s="1"/>
  <c r="BO109" i="1" s="1"/>
  <c r="BP109" i="1" s="1"/>
  <c r="BQ109" i="1" s="1"/>
  <c r="BR109" i="1" s="1"/>
  <c r="BS109" i="1" s="1"/>
  <c r="BT109" i="1" s="1"/>
  <c r="BU109" i="1" s="1"/>
  <c r="BV109" i="1" s="1"/>
  <c r="BW109" i="1" s="1"/>
  <c r="BX108" i="1"/>
  <c r="BY108" i="1" s="1"/>
  <c r="BZ108" i="1" s="1"/>
  <c r="CA108" i="1" s="1"/>
  <c r="CB108" i="1" s="1"/>
  <c r="CC108" i="1" s="1"/>
  <c r="CD108" i="1" s="1"/>
  <c r="CE108" i="1" s="1"/>
  <c r="CF108" i="1" s="1"/>
  <c r="CG108" i="1" s="1"/>
  <c r="CH108" i="1" s="1"/>
  <c r="CI108" i="1" s="1"/>
  <c r="CJ108" i="1" s="1"/>
  <c r="CK108" i="1" s="1"/>
  <c r="CL108" i="1" s="1"/>
  <c r="CM108" i="1" s="1"/>
  <c r="CN108" i="1" s="1"/>
  <c r="CO108" i="1" s="1"/>
  <c r="CP108" i="1" s="1"/>
  <c r="CQ108" i="1" s="1"/>
  <c r="CR108" i="1" s="1"/>
  <c r="G716" i="4"/>
  <c r="P108" i="4"/>
  <c r="Q108" i="4"/>
  <c r="L108" i="4"/>
  <c r="M108" i="4"/>
  <c r="S108" i="4"/>
  <c r="R108" i="4"/>
  <c r="N108" i="4"/>
  <c r="O108" i="4"/>
  <c r="T108" i="4"/>
  <c r="U108" i="4"/>
  <c r="V108" i="4"/>
  <c r="W108" i="4"/>
  <c r="X108" i="4"/>
  <c r="Y108" i="4"/>
  <c r="Z108" i="4"/>
  <c r="AA108" i="4"/>
  <c r="AB108" i="4"/>
  <c r="AC108" i="4"/>
  <c r="AD108" i="4"/>
  <c r="AE108" i="4"/>
  <c r="AF108" i="4"/>
  <c r="AG108" i="4"/>
  <c r="AH108" i="4"/>
  <c r="AI108" i="4"/>
  <c r="AJ108" i="4"/>
  <c r="AK108" i="4"/>
  <c r="AL108" i="4"/>
  <c r="AM108" i="4"/>
  <c r="AN108" i="4"/>
  <c r="AO108" i="4"/>
  <c r="AP108" i="4"/>
  <c r="AQ108" i="4"/>
  <c r="AR108" i="4"/>
  <c r="AS108" i="4"/>
  <c r="AT108" i="4"/>
  <c r="AU108" i="4"/>
  <c r="AV108" i="4"/>
  <c r="AW108" i="4"/>
  <c r="AX108" i="4"/>
  <c r="AY108" i="4"/>
  <c r="AZ108" i="4"/>
  <c r="BA108" i="4"/>
  <c r="BB108" i="4"/>
  <c r="BC108" i="4"/>
  <c r="BD108" i="4"/>
  <c r="BE108" i="4"/>
  <c r="BF108" i="4"/>
  <c r="BG108" i="4"/>
  <c r="BH108" i="4"/>
  <c r="BI108" i="4"/>
  <c r="BJ108" i="4"/>
  <c r="BK108" i="4"/>
  <c r="BL108" i="4"/>
  <c r="BM108" i="4"/>
  <c r="BN108" i="4"/>
  <c r="BO108" i="4"/>
  <c r="BP108" i="4"/>
  <c r="BQ108" i="4"/>
  <c r="BR108" i="4"/>
  <c r="BS108" i="4"/>
  <c r="BT108" i="4"/>
  <c r="BU108" i="4"/>
  <c r="BV108" i="4"/>
  <c r="BW108" i="4"/>
  <c r="BY108" i="4"/>
  <c r="BX108" i="4"/>
  <c r="I113" i="1"/>
  <c r="H114" i="1"/>
  <c r="AX1001" i="1"/>
  <c r="AX1307" i="1" s="1"/>
  <c r="AY697" i="1"/>
  <c r="BS677" i="1"/>
  <c r="CD658" i="1"/>
  <c r="CC667" i="1"/>
  <c r="CC971" i="1" s="1"/>
  <c r="CC1277" i="1" s="1"/>
  <c r="AL1276" i="1" l="1"/>
  <c r="O102" i="2"/>
  <c r="I331" i="4"/>
  <c r="AR331" i="4" s="1"/>
  <c r="AR635" i="4" s="1"/>
  <c r="I27" i="4"/>
  <c r="I635" i="4" s="1"/>
  <c r="BW368" i="4"/>
  <c r="BW672" i="4" s="1"/>
  <c r="BS368" i="4"/>
  <c r="BS672" i="4" s="1"/>
  <c r="BO368" i="4"/>
  <c r="BO672" i="4" s="1"/>
  <c r="AO368" i="4"/>
  <c r="AO672" i="4" s="1"/>
  <c r="BI368" i="4"/>
  <c r="BI672" i="4" s="1"/>
  <c r="BL368" i="4"/>
  <c r="BL672" i="4" s="1"/>
  <c r="Q368" i="4"/>
  <c r="Q672" i="4" s="1"/>
  <c r="AS368" i="4"/>
  <c r="AS672" i="4" s="1"/>
  <c r="AI368" i="4"/>
  <c r="AI672" i="4" s="1"/>
  <c r="AP368" i="4"/>
  <c r="AP672" i="4" s="1"/>
  <c r="AF368" i="4"/>
  <c r="AF672" i="4" s="1"/>
  <c r="AJ368" i="4"/>
  <c r="AJ672" i="4" s="1"/>
  <c r="P368" i="4"/>
  <c r="P672" i="4" s="1"/>
  <c r="AY368" i="4"/>
  <c r="AY672" i="4" s="1"/>
  <c r="BF368" i="4"/>
  <c r="BF672" i="4" s="1"/>
  <c r="R368" i="4"/>
  <c r="R672" i="4" s="1"/>
  <c r="AM970" i="1"/>
  <c r="AM1276" i="1" s="1"/>
  <c r="AN666" i="1"/>
  <c r="AQ681" i="1"/>
  <c r="AP985" i="1"/>
  <c r="AP1291" i="1" s="1"/>
  <c r="BV368" i="4"/>
  <c r="BV672" i="4" s="1"/>
  <c r="BR368" i="4"/>
  <c r="BR672" i="4" s="1"/>
  <c r="L368" i="4"/>
  <c r="BK368" i="4"/>
  <c r="BK672" i="4" s="1"/>
  <c r="O368" i="4"/>
  <c r="O672" i="4" s="1"/>
  <c r="Z368" i="4"/>
  <c r="Z672" i="4" s="1"/>
  <c r="AB368" i="4"/>
  <c r="AB672" i="4" s="1"/>
  <c r="BA368" i="4"/>
  <c r="BA672" i="4" s="1"/>
  <c r="AW368" i="4"/>
  <c r="AW672" i="4" s="1"/>
  <c r="BG368" i="4"/>
  <c r="BG672" i="4" s="1"/>
  <c r="T368" i="4"/>
  <c r="T672" i="4" s="1"/>
  <c r="AX368" i="4"/>
  <c r="AX672" i="4" s="1"/>
  <c r="AN368" i="4"/>
  <c r="AN672" i="4" s="1"/>
  <c r="V368" i="4"/>
  <c r="V672" i="4" s="1"/>
  <c r="Y368" i="4"/>
  <c r="Y672" i="4" s="1"/>
  <c r="AR368" i="4"/>
  <c r="AR672" i="4" s="1"/>
  <c r="I392" i="4"/>
  <c r="BT392" i="4" s="1"/>
  <c r="BT696" i="4" s="1"/>
  <c r="I88" i="4"/>
  <c r="I696" i="4" s="1"/>
  <c r="BX368" i="4"/>
  <c r="BX672" i="4" s="1"/>
  <c r="BU368" i="4"/>
  <c r="BU672" i="4" s="1"/>
  <c r="BQ368" i="4"/>
  <c r="BQ672" i="4" s="1"/>
  <c r="AL368" i="4"/>
  <c r="AL672" i="4" s="1"/>
  <c r="AZ368" i="4"/>
  <c r="AZ672" i="4" s="1"/>
  <c r="AG368" i="4"/>
  <c r="AG672" i="4" s="1"/>
  <c r="AQ368" i="4"/>
  <c r="AQ672" i="4" s="1"/>
  <c r="BJ368" i="4"/>
  <c r="BJ672" i="4" s="1"/>
  <c r="S368" i="4"/>
  <c r="S672" i="4" s="1"/>
  <c r="W368" i="4"/>
  <c r="W672" i="4" s="1"/>
  <c r="M368" i="4"/>
  <c r="M672" i="4" s="1"/>
  <c r="X368" i="4"/>
  <c r="X672" i="4" s="1"/>
  <c r="BC368" i="4"/>
  <c r="BC672" i="4" s="1"/>
  <c r="AC368" i="4"/>
  <c r="AC672" i="4" s="1"/>
  <c r="AM368" i="4"/>
  <c r="AM672" i="4" s="1"/>
  <c r="AD368" i="4"/>
  <c r="AD672" i="4" s="1"/>
  <c r="BM368" i="4"/>
  <c r="BM672" i="4" s="1"/>
  <c r="AX994" i="1"/>
  <c r="AX1300" i="1" s="1"/>
  <c r="AY690" i="1"/>
  <c r="I387" i="4"/>
  <c r="Q387" i="4" s="1"/>
  <c r="Q691" i="4" s="1"/>
  <c r="I83" i="4"/>
  <c r="I691" i="4" s="1"/>
  <c r="BN668" i="1"/>
  <c r="BM972" i="1"/>
  <c r="BM1278" i="1" s="1"/>
  <c r="BY368" i="4"/>
  <c r="BY672" i="4" s="1"/>
  <c r="BT368" i="4"/>
  <c r="BT672" i="4" s="1"/>
  <c r="BP368" i="4"/>
  <c r="BP672" i="4" s="1"/>
  <c r="AA368" i="4"/>
  <c r="AA672" i="4" s="1"/>
  <c r="BN368" i="4"/>
  <c r="BN672" i="4" s="1"/>
  <c r="BB368" i="4"/>
  <c r="BB672" i="4" s="1"/>
  <c r="BE368" i="4"/>
  <c r="BE672" i="4" s="1"/>
  <c r="AV368" i="4"/>
  <c r="AV672" i="4" s="1"/>
  <c r="N368" i="4"/>
  <c r="N672" i="4" s="1"/>
  <c r="U368" i="4"/>
  <c r="U672" i="4" s="1"/>
  <c r="AE368" i="4"/>
  <c r="AE672" i="4" s="1"/>
  <c r="BD368" i="4"/>
  <c r="BD672" i="4" s="1"/>
  <c r="AT368" i="4"/>
  <c r="AT672" i="4" s="1"/>
  <c r="AH368" i="4"/>
  <c r="AH672" i="4" s="1"/>
  <c r="AK368" i="4"/>
  <c r="AK672" i="4" s="1"/>
  <c r="AU368" i="4"/>
  <c r="AU672" i="4" s="1"/>
  <c r="BB392" i="4"/>
  <c r="BB696" i="4" s="1"/>
  <c r="X102" i="2"/>
  <c r="G110" i="4"/>
  <c r="G414" i="4"/>
  <c r="AF717" i="1"/>
  <c r="AY1001" i="1"/>
  <c r="AY1307" i="1" s="1"/>
  <c r="AZ697" i="1"/>
  <c r="BX109" i="1"/>
  <c r="BY109" i="1" s="1"/>
  <c r="BZ109" i="1" s="1"/>
  <c r="CA109" i="1" s="1"/>
  <c r="CB109" i="1" s="1"/>
  <c r="CC109" i="1" s="1"/>
  <c r="CD109" i="1" s="1"/>
  <c r="CE109" i="1" s="1"/>
  <c r="CF109" i="1" s="1"/>
  <c r="CG109" i="1" s="1"/>
  <c r="CH109" i="1" s="1"/>
  <c r="CI109" i="1" s="1"/>
  <c r="CJ109" i="1" s="1"/>
  <c r="CK109" i="1" s="1"/>
  <c r="CL109" i="1" s="1"/>
  <c r="CM109" i="1" s="1"/>
  <c r="CN109" i="1" s="1"/>
  <c r="CO109" i="1" s="1"/>
  <c r="CP109" i="1" s="1"/>
  <c r="CQ109" i="1" s="1"/>
  <c r="CR109" i="1" s="1"/>
  <c r="BM628" i="1"/>
  <c r="AQ976" i="1"/>
  <c r="AQ1282" i="1" s="1"/>
  <c r="AR672" i="1"/>
  <c r="I117" i="4"/>
  <c r="I725" i="4" s="1"/>
  <c r="I421" i="4"/>
  <c r="P421" i="4" s="1"/>
  <c r="BT940" i="1"/>
  <c r="BT1246" i="1" s="1"/>
  <c r="BU636" i="1"/>
  <c r="AQ706" i="1"/>
  <c r="I114" i="1"/>
  <c r="H115" i="1"/>
  <c r="Q86" i="1"/>
  <c r="J86" i="1" s="1"/>
  <c r="AU631" i="1"/>
  <c r="BK989" i="1"/>
  <c r="BK1295" i="1" s="1"/>
  <c r="BL685" i="1"/>
  <c r="BN649" i="1"/>
  <c r="AR705" i="1"/>
  <c r="U421" i="4"/>
  <c r="BF936" i="1"/>
  <c r="BF1242" i="1" s="1"/>
  <c r="BG632" i="1"/>
  <c r="J108" i="4"/>
  <c r="AE111" i="1" s="1"/>
  <c r="AF111" i="1" s="1"/>
  <c r="AG111" i="1" s="1"/>
  <c r="AH111" i="1" s="1"/>
  <c r="AI111" i="1" s="1"/>
  <c r="AJ111" i="1" s="1"/>
  <c r="AK111" i="1" s="1"/>
  <c r="AL111" i="1" s="1"/>
  <c r="AM111" i="1" s="1"/>
  <c r="AN111" i="1" s="1"/>
  <c r="AO111" i="1" s="1"/>
  <c r="AP111" i="1" s="1"/>
  <c r="AQ111" i="1" s="1"/>
  <c r="AR111" i="1" s="1"/>
  <c r="AS111" i="1" s="1"/>
  <c r="AT111" i="1" s="1"/>
  <c r="AU111" i="1" s="1"/>
  <c r="AV111" i="1" s="1"/>
  <c r="AW111" i="1" s="1"/>
  <c r="AX111" i="1" s="1"/>
  <c r="AY111" i="1" s="1"/>
  <c r="AZ111" i="1" s="1"/>
  <c r="BA111" i="1" s="1"/>
  <c r="BB111" i="1" s="1"/>
  <c r="BC111" i="1" s="1"/>
  <c r="BM684" i="1"/>
  <c r="BI688" i="1"/>
  <c r="J715" i="4"/>
  <c r="AE718" i="1" s="1"/>
  <c r="BG648" i="1"/>
  <c r="BL679" i="1"/>
  <c r="BD110" i="1"/>
  <c r="BE110" i="1" s="1"/>
  <c r="BF110" i="1" s="1"/>
  <c r="BG110" i="1" s="1"/>
  <c r="BH110" i="1" s="1"/>
  <c r="BI110" i="1" s="1"/>
  <c r="BJ110" i="1" s="1"/>
  <c r="BK110" i="1" s="1"/>
  <c r="BL110" i="1" s="1"/>
  <c r="BM110" i="1" s="1"/>
  <c r="BN110" i="1" s="1"/>
  <c r="BO110" i="1" s="1"/>
  <c r="BP110" i="1" s="1"/>
  <c r="BQ110" i="1" s="1"/>
  <c r="BR110" i="1" s="1"/>
  <c r="BS110" i="1" s="1"/>
  <c r="BT110" i="1" s="1"/>
  <c r="BU110" i="1" s="1"/>
  <c r="BV110" i="1" s="1"/>
  <c r="BW110" i="1" s="1"/>
  <c r="V115" i="1"/>
  <c r="U116" i="1"/>
  <c r="G717" i="4"/>
  <c r="R109" i="4"/>
  <c r="S109" i="4"/>
  <c r="L109" i="4"/>
  <c r="P109" i="4"/>
  <c r="M109" i="4"/>
  <c r="Q109" i="4"/>
  <c r="O109" i="4"/>
  <c r="N109" i="4"/>
  <c r="T109" i="4"/>
  <c r="U109" i="4"/>
  <c r="V109" i="4"/>
  <c r="W109" i="4"/>
  <c r="X109" i="4"/>
  <c r="Y109" i="4"/>
  <c r="Z109" i="4"/>
  <c r="AA109" i="4"/>
  <c r="AB109" i="4"/>
  <c r="AC109" i="4"/>
  <c r="AD109" i="4"/>
  <c r="AE109" i="4"/>
  <c r="AF109" i="4"/>
  <c r="AG109" i="4"/>
  <c r="AH109" i="4"/>
  <c r="AI109" i="4"/>
  <c r="AJ109" i="4"/>
  <c r="AK109" i="4"/>
  <c r="AL109" i="4"/>
  <c r="AM109" i="4"/>
  <c r="AN109" i="4"/>
  <c r="AO109" i="4"/>
  <c r="AP109" i="4"/>
  <c r="AQ109" i="4"/>
  <c r="AR109" i="4"/>
  <c r="AS109" i="4"/>
  <c r="AT109" i="4"/>
  <c r="AU109" i="4"/>
  <c r="AV109" i="4"/>
  <c r="AW109" i="4"/>
  <c r="AX109" i="4"/>
  <c r="AY109" i="4"/>
  <c r="AZ109" i="4"/>
  <c r="BA109" i="4"/>
  <c r="BB109" i="4"/>
  <c r="BC109" i="4"/>
  <c r="BD109" i="4"/>
  <c r="BE109" i="4"/>
  <c r="BF109" i="4"/>
  <c r="BG109" i="4"/>
  <c r="BH109" i="4"/>
  <c r="BI109" i="4"/>
  <c r="BJ109" i="4"/>
  <c r="BK109" i="4"/>
  <c r="BL109" i="4"/>
  <c r="BM109" i="4"/>
  <c r="BN109" i="4"/>
  <c r="BO109" i="4"/>
  <c r="BP109" i="4"/>
  <c r="BQ109" i="4"/>
  <c r="BR109" i="4"/>
  <c r="BS109" i="4"/>
  <c r="BT109" i="4"/>
  <c r="BU109" i="4"/>
  <c r="BV109" i="4"/>
  <c r="BW109" i="4"/>
  <c r="BY109" i="4"/>
  <c r="BX109" i="4"/>
  <c r="BT677" i="1"/>
  <c r="CE658" i="1"/>
  <c r="CD667" i="1"/>
  <c r="CD971" i="1" s="1"/>
  <c r="CD1277" i="1" s="1"/>
  <c r="AF331" i="4" l="1"/>
  <c r="AF635" i="4" s="1"/>
  <c r="BV331" i="4"/>
  <c r="BV635" i="4" s="1"/>
  <c r="BM331" i="4"/>
  <c r="BM635" i="4" s="1"/>
  <c r="AZ331" i="4"/>
  <c r="AZ635" i="4" s="1"/>
  <c r="BI392" i="4"/>
  <c r="BI696" i="4" s="1"/>
  <c r="AV392" i="4"/>
  <c r="AV696" i="4" s="1"/>
  <c r="AA392" i="4"/>
  <c r="AA696" i="4" s="1"/>
  <c r="L331" i="4"/>
  <c r="J331" i="4" s="1"/>
  <c r="AE334" i="1" s="1"/>
  <c r="AJ331" i="4"/>
  <c r="AJ635" i="4" s="1"/>
  <c r="BN331" i="4"/>
  <c r="BN635" i="4" s="1"/>
  <c r="AW331" i="4"/>
  <c r="AW635" i="4" s="1"/>
  <c r="AP331" i="4"/>
  <c r="AP635" i="4" s="1"/>
  <c r="AC331" i="4"/>
  <c r="AC635" i="4" s="1"/>
  <c r="AG331" i="4"/>
  <c r="AG635" i="4" s="1"/>
  <c r="AV331" i="4"/>
  <c r="AV635" i="4" s="1"/>
  <c r="M331" i="4"/>
  <c r="M635" i="4" s="1"/>
  <c r="BW331" i="4"/>
  <c r="BW635" i="4" s="1"/>
  <c r="BM392" i="4"/>
  <c r="BM696" i="4" s="1"/>
  <c r="BA392" i="4"/>
  <c r="BA696" i="4" s="1"/>
  <c r="BQ392" i="4"/>
  <c r="BQ696" i="4" s="1"/>
  <c r="BD392" i="4"/>
  <c r="BD696" i="4" s="1"/>
  <c r="BJ392" i="4"/>
  <c r="BJ696" i="4" s="1"/>
  <c r="AZ392" i="4"/>
  <c r="AZ696" i="4" s="1"/>
  <c r="BF392" i="4"/>
  <c r="BF696" i="4" s="1"/>
  <c r="AM392" i="4"/>
  <c r="AM696" i="4" s="1"/>
  <c r="AO392" i="4"/>
  <c r="AO696" i="4" s="1"/>
  <c r="L392" i="4"/>
  <c r="J392" i="4" s="1"/>
  <c r="AE395" i="1" s="1"/>
  <c r="AK392" i="4"/>
  <c r="AK696" i="4" s="1"/>
  <c r="BH392" i="4"/>
  <c r="BH696" i="4" s="1"/>
  <c r="BX392" i="4"/>
  <c r="BX696" i="4" s="1"/>
  <c r="BE392" i="4"/>
  <c r="BE696" i="4" s="1"/>
  <c r="BP392" i="4"/>
  <c r="BP696" i="4" s="1"/>
  <c r="Q392" i="4"/>
  <c r="Q696" i="4" s="1"/>
  <c r="BU392" i="4"/>
  <c r="BU696" i="4" s="1"/>
  <c r="AH392" i="4"/>
  <c r="AH696" i="4" s="1"/>
  <c r="P392" i="4"/>
  <c r="P696" i="4" s="1"/>
  <c r="S392" i="4"/>
  <c r="S696" i="4" s="1"/>
  <c r="BS392" i="4"/>
  <c r="BS696" i="4" s="1"/>
  <c r="AQ392" i="4"/>
  <c r="AQ696" i="4" s="1"/>
  <c r="BY392" i="4"/>
  <c r="BY696" i="4" s="1"/>
  <c r="AY392" i="4"/>
  <c r="AY696" i="4" s="1"/>
  <c r="V392" i="4"/>
  <c r="V696" i="4" s="1"/>
  <c r="T392" i="4"/>
  <c r="T696" i="4" s="1"/>
  <c r="AE392" i="4"/>
  <c r="AE696" i="4" s="1"/>
  <c r="R392" i="4"/>
  <c r="R696" i="4" s="1"/>
  <c r="AC392" i="4"/>
  <c r="AC696" i="4" s="1"/>
  <c r="Z392" i="4"/>
  <c r="Z696" i="4" s="1"/>
  <c r="X392" i="4"/>
  <c r="X696" i="4" s="1"/>
  <c r="O392" i="4"/>
  <c r="O696" i="4" s="1"/>
  <c r="BN392" i="4"/>
  <c r="BN696" i="4" s="1"/>
  <c r="AG392" i="4"/>
  <c r="AG696" i="4" s="1"/>
  <c r="AD392" i="4"/>
  <c r="AD696" i="4" s="1"/>
  <c r="AB392" i="4"/>
  <c r="AB696" i="4" s="1"/>
  <c r="AI392" i="4"/>
  <c r="AI696" i="4" s="1"/>
  <c r="BC392" i="4"/>
  <c r="BC696" i="4" s="1"/>
  <c r="AX392" i="4"/>
  <c r="AX696" i="4" s="1"/>
  <c r="BR392" i="4"/>
  <c r="BR696" i="4" s="1"/>
  <c r="M392" i="4"/>
  <c r="M696" i="4" s="1"/>
  <c r="BV392" i="4"/>
  <c r="BV696" i="4" s="1"/>
  <c r="AU392" i="4"/>
  <c r="AU696" i="4" s="1"/>
  <c r="N392" i="4"/>
  <c r="N696" i="4" s="1"/>
  <c r="BK392" i="4"/>
  <c r="BK696" i="4" s="1"/>
  <c r="BW392" i="4"/>
  <c r="BW696" i="4" s="1"/>
  <c r="Y392" i="4"/>
  <c r="Y696" i="4" s="1"/>
  <c r="AL392" i="4"/>
  <c r="AL696" i="4" s="1"/>
  <c r="AJ392" i="4"/>
  <c r="AJ696" i="4" s="1"/>
  <c r="BO392" i="4"/>
  <c r="BO696" i="4" s="1"/>
  <c r="BL392" i="4"/>
  <c r="BL696" i="4" s="1"/>
  <c r="AS392" i="4"/>
  <c r="AS696" i="4" s="1"/>
  <c r="AP392" i="4"/>
  <c r="AP696" i="4" s="1"/>
  <c r="AN392" i="4"/>
  <c r="AN696" i="4" s="1"/>
  <c r="U392" i="4"/>
  <c r="U696" i="4" s="1"/>
  <c r="AF392" i="4"/>
  <c r="AF696" i="4" s="1"/>
  <c r="AW392" i="4"/>
  <c r="AW696" i="4" s="1"/>
  <c r="AT392" i="4"/>
  <c r="AT696" i="4" s="1"/>
  <c r="AR392" i="4"/>
  <c r="AR696" i="4" s="1"/>
  <c r="BG392" i="4"/>
  <c r="BG696" i="4" s="1"/>
  <c r="W392" i="4"/>
  <c r="W696" i="4" s="1"/>
  <c r="AE421" i="4"/>
  <c r="AP421" i="4"/>
  <c r="O331" i="4"/>
  <c r="O635" i="4" s="1"/>
  <c r="AH331" i="4"/>
  <c r="AH635" i="4" s="1"/>
  <c r="BX331" i="4"/>
  <c r="BX635" i="4" s="1"/>
  <c r="BV421" i="4"/>
  <c r="BK421" i="4"/>
  <c r="BA421" i="4"/>
  <c r="O103" i="2"/>
  <c r="Q84" i="1"/>
  <c r="BU387" i="4"/>
  <c r="BE387" i="4"/>
  <c r="AO387" i="4"/>
  <c r="AC387" i="4"/>
  <c r="AC691" i="4" s="1"/>
  <c r="Y387" i="4"/>
  <c r="Y691" i="4" s="1"/>
  <c r="BU421" i="4"/>
  <c r="BJ421" i="4"/>
  <c r="AY421" i="4"/>
  <c r="AO421" i="4"/>
  <c r="AD421" i="4"/>
  <c r="O421" i="4"/>
  <c r="BL331" i="4"/>
  <c r="BL635" i="4" s="1"/>
  <c r="BQ331" i="4"/>
  <c r="BQ635" i="4" s="1"/>
  <c r="BR331" i="4"/>
  <c r="BR635" i="4" s="1"/>
  <c r="BI331" i="4"/>
  <c r="BI635" i="4" s="1"/>
  <c r="BY331" i="4"/>
  <c r="BY635" i="4" s="1"/>
  <c r="BS331" i="4"/>
  <c r="BS635" i="4" s="1"/>
  <c r="AO331" i="4"/>
  <c r="AO635" i="4" s="1"/>
  <c r="AX331" i="4"/>
  <c r="AX635" i="4" s="1"/>
  <c r="N331" i="4"/>
  <c r="N635" i="4" s="1"/>
  <c r="AL331" i="4"/>
  <c r="AL635" i="4" s="1"/>
  <c r="Y331" i="4"/>
  <c r="Y635" i="4" s="1"/>
  <c r="BB331" i="4"/>
  <c r="BB635" i="4" s="1"/>
  <c r="BF331" i="4"/>
  <c r="BF635" i="4" s="1"/>
  <c r="BE331" i="4"/>
  <c r="BE635" i="4" s="1"/>
  <c r="AK331" i="4"/>
  <c r="AK635" i="4" s="1"/>
  <c r="X331" i="4"/>
  <c r="X635" i="4" s="1"/>
  <c r="AZ690" i="1"/>
  <c r="AY994" i="1"/>
  <c r="AY1300" i="1" s="1"/>
  <c r="BY387" i="4"/>
  <c r="BY691" i="4" s="1"/>
  <c r="BT387" i="4"/>
  <c r="BP387" i="4"/>
  <c r="BL387" i="4"/>
  <c r="BH387" i="4"/>
  <c r="BD387" i="4"/>
  <c r="AZ387" i="4"/>
  <c r="AV387" i="4"/>
  <c r="AR387" i="4"/>
  <c r="AN387" i="4"/>
  <c r="AJ387" i="4"/>
  <c r="AJ691" i="4" s="1"/>
  <c r="W387" i="4"/>
  <c r="W691" i="4" s="1"/>
  <c r="Z387" i="4"/>
  <c r="Z691" i="4" s="1"/>
  <c r="M387" i="4"/>
  <c r="M691" i="4" s="1"/>
  <c r="L387" i="4"/>
  <c r="O387" i="4"/>
  <c r="O691" i="4" s="1"/>
  <c r="AN970" i="1"/>
  <c r="AN1276" i="1" s="1"/>
  <c r="AO666" i="1"/>
  <c r="L635" i="4"/>
  <c r="J635" i="4" s="1"/>
  <c r="AE638" i="1" s="1"/>
  <c r="BM387" i="4"/>
  <c r="BA387" i="4"/>
  <c r="V387" i="4"/>
  <c r="V691" i="4" s="1"/>
  <c r="BQ421" i="4"/>
  <c r="BF421" i="4"/>
  <c r="AU421" i="4"/>
  <c r="AK421" i="4"/>
  <c r="Z421" i="4"/>
  <c r="Q421" i="4"/>
  <c r="W331" i="4"/>
  <c r="W635" i="4" s="1"/>
  <c r="BH331" i="4"/>
  <c r="BH635" i="4" s="1"/>
  <c r="BK331" i="4"/>
  <c r="BK635" i="4" s="1"/>
  <c r="AT331" i="4"/>
  <c r="AT635" i="4" s="1"/>
  <c r="AS331" i="4"/>
  <c r="AS635" i="4" s="1"/>
  <c r="AI331" i="4"/>
  <c r="AI635" i="4" s="1"/>
  <c r="AA331" i="4"/>
  <c r="AA635" i="4" s="1"/>
  <c r="BP331" i="4"/>
  <c r="BP635" i="4" s="1"/>
  <c r="BU331" i="4"/>
  <c r="BU635" i="4" s="1"/>
  <c r="AY331" i="4"/>
  <c r="AY635" i="4" s="1"/>
  <c r="BT331" i="4"/>
  <c r="BT635" i="4" s="1"/>
  <c r="Q331" i="4"/>
  <c r="Q635" i="4" s="1"/>
  <c r="AM331" i="4"/>
  <c r="AM635" i="4" s="1"/>
  <c r="AQ331" i="4"/>
  <c r="AQ635" i="4" s="1"/>
  <c r="U331" i="4"/>
  <c r="U635" i="4" s="1"/>
  <c r="AB331" i="4"/>
  <c r="AB635" i="4" s="1"/>
  <c r="BO668" i="1"/>
  <c r="BN972" i="1"/>
  <c r="BN1278" i="1" s="1"/>
  <c r="BW387" i="4"/>
  <c r="BS387" i="4"/>
  <c r="BO387" i="4"/>
  <c r="BK387" i="4"/>
  <c r="BG387" i="4"/>
  <c r="BG691" i="4" s="1"/>
  <c r="BC387" i="4"/>
  <c r="AY387" i="4"/>
  <c r="AU387" i="4"/>
  <c r="AQ387" i="4"/>
  <c r="AM387" i="4"/>
  <c r="AI387" i="4"/>
  <c r="AI691" i="4" s="1"/>
  <c r="AB387" i="4"/>
  <c r="AB691" i="4" s="1"/>
  <c r="AA387" i="4"/>
  <c r="AA691" i="4" s="1"/>
  <c r="U387" i="4"/>
  <c r="U691" i="4" s="1"/>
  <c r="T387" i="4"/>
  <c r="T691" i="4" s="1"/>
  <c r="P387" i="4"/>
  <c r="P691" i="4" s="1"/>
  <c r="BX387" i="4"/>
  <c r="BQ387" i="4"/>
  <c r="BI387" i="4"/>
  <c r="AW387" i="4"/>
  <c r="AS387" i="4"/>
  <c r="AK387" i="4"/>
  <c r="AK691" i="4" s="1"/>
  <c r="AF387" i="4"/>
  <c r="AF691" i="4" s="1"/>
  <c r="AD387" i="4"/>
  <c r="AD691" i="4" s="1"/>
  <c r="AG387" i="4"/>
  <c r="AG691" i="4" s="1"/>
  <c r="BO421" i="4"/>
  <c r="BE421" i="4"/>
  <c r="AT421" i="4"/>
  <c r="AI421" i="4"/>
  <c r="Y421" i="4"/>
  <c r="S421" i="4"/>
  <c r="AN331" i="4"/>
  <c r="AN635" i="4" s="1"/>
  <c r="AD331" i="4"/>
  <c r="AD635" i="4" s="1"/>
  <c r="S331" i="4"/>
  <c r="S635" i="4" s="1"/>
  <c r="R331" i="4"/>
  <c r="R635" i="4" s="1"/>
  <c r="BC331" i="4"/>
  <c r="BC635" i="4" s="1"/>
  <c r="V331" i="4"/>
  <c r="V635" i="4" s="1"/>
  <c r="BD331" i="4"/>
  <c r="BD635" i="4" s="1"/>
  <c r="AE331" i="4"/>
  <c r="AE635" i="4" s="1"/>
  <c r="Z331" i="4"/>
  <c r="Z635" i="4" s="1"/>
  <c r="BO331" i="4"/>
  <c r="BO635" i="4" s="1"/>
  <c r="BA331" i="4"/>
  <c r="BA635" i="4" s="1"/>
  <c r="T331" i="4"/>
  <c r="T635" i="4" s="1"/>
  <c r="AU331" i="4"/>
  <c r="AU635" i="4" s="1"/>
  <c r="P331" i="4"/>
  <c r="P635" i="4" s="1"/>
  <c r="BJ331" i="4"/>
  <c r="BJ635" i="4" s="1"/>
  <c r="BG331" i="4"/>
  <c r="BG635" i="4" s="1"/>
  <c r="J368" i="4"/>
  <c r="AE371" i="1" s="1"/>
  <c r="AF371" i="1" s="1"/>
  <c r="AG371" i="1" s="1"/>
  <c r="AH371" i="1" s="1"/>
  <c r="AI371" i="1" s="1"/>
  <c r="AJ371" i="1" s="1"/>
  <c r="AK371" i="1" s="1"/>
  <c r="AL371" i="1" s="1"/>
  <c r="AM371" i="1" s="1"/>
  <c r="AN371" i="1" s="1"/>
  <c r="AO371" i="1" s="1"/>
  <c r="AP371" i="1" s="1"/>
  <c r="AQ371" i="1" s="1"/>
  <c r="AR371" i="1" s="1"/>
  <c r="AS371" i="1" s="1"/>
  <c r="AT371" i="1" s="1"/>
  <c r="AU371" i="1" s="1"/>
  <c r="AV371" i="1" s="1"/>
  <c r="AW371" i="1" s="1"/>
  <c r="AX371" i="1" s="1"/>
  <c r="AY371" i="1" s="1"/>
  <c r="AZ371" i="1" s="1"/>
  <c r="BA371" i="1" s="1"/>
  <c r="BB371" i="1" s="1"/>
  <c r="BC371" i="1" s="1"/>
  <c r="BD371" i="1" s="1"/>
  <c r="BE371" i="1" s="1"/>
  <c r="BF371" i="1" s="1"/>
  <c r="BG371" i="1" s="1"/>
  <c r="BH371" i="1" s="1"/>
  <c r="BI371" i="1" s="1"/>
  <c r="BJ371" i="1" s="1"/>
  <c r="BK371" i="1" s="1"/>
  <c r="BL371" i="1" s="1"/>
  <c r="BM371" i="1" s="1"/>
  <c r="BN371" i="1" s="1"/>
  <c r="BO371" i="1" s="1"/>
  <c r="BP371" i="1" s="1"/>
  <c r="BQ371" i="1" s="1"/>
  <c r="BR371" i="1" s="1"/>
  <c r="BS371" i="1" s="1"/>
  <c r="BT371" i="1" s="1"/>
  <c r="BU371" i="1" s="1"/>
  <c r="BV371" i="1" s="1"/>
  <c r="BW371" i="1" s="1"/>
  <c r="BX371" i="1" s="1"/>
  <c r="BY371" i="1" s="1"/>
  <c r="BZ371" i="1" s="1"/>
  <c r="CA371" i="1" s="1"/>
  <c r="CB371" i="1" s="1"/>
  <c r="CC371" i="1" s="1"/>
  <c r="CD371" i="1" s="1"/>
  <c r="CE371" i="1" s="1"/>
  <c r="CF371" i="1" s="1"/>
  <c r="CG371" i="1" s="1"/>
  <c r="CH371" i="1" s="1"/>
  <c r="CI371" i="1" s="1"/>
  <c r="CJ371" i="1" s="1"/>
  <c r="CK371" i="1" s="1"/>
  <c r="CL371" i="1" s="1"/>
  <c r="CM371" i="1" s="1"/>
  <c r="CN371" i="1" s="1"/>
  <c r="CO371" i="1" s="1"/>
  <c r="CP371" i="1" s="1"/>
  <c r="CQ371" i="1" s="1"/>
  <c r="CR371" i="1" s="1"/>
  <c r="L672" i="4"/>
  <c r="J672" i="4" s="1"/>
  <c r="AE675" i="1" s="1"/>
  <c r="AF675" i="1" s="1"/>
  <c r="AG675" i="1" s="1"/>
  <c r="AH675" i="1" s="1"/>
  <c r="AI675" i="1" s="1"/>
  <c r="AJ675" i="1" s="1"/>
  <c r="AK675" i="1" s="1"/>
  <c r="AL675" i="1" s="1"/>
  <c r="AM675" i="1" s="1"/>
  <c r="AN675" i="1" s="1"/>
  <c r="AO675" i="1" s="1"/>
  <c r="AP675" i="1" s="1"/>
  <c r="AQ675" i="1" s="1"/>
  <c r="AR675" i="1" s="1"/>
  <c r="AS675" i="1" s="1"/>
  <c r="AT675" i="1" s="1"/>
  <c r="AU675" i="1" s="1"/>
  <c r="AV675" i="1" s="1"/>
  <c r="AW675" i="1" s="1"/>
  <c r="AX675" i="1" s="1"/>
  <c r="AY675" i="1" s="1"/>
  <c r="AZ675" i="1" s="1"/>
  <c r="BA675" i="1" s="1"/>
  <c r="BB675" i="1" s="1"/>
  <c r="BC675" i="1" s="1"/>
  <c r="BD675" i="1" s="1"/>
  <c r="BE675" i="1" s="1"/>
  <c r="BF675" i="1" s="1"/>
  <c r="BG675" i="1" s="1"/>
  <c r="BH675" i="1" s="1"/>
  <c r="BI675" i="1" s="1"/>
  <c r="BJ675" i="1" s="1"/>
  <c r="BK675" i="1" s="1"/>
  <c r="BL675" i="1" s="1"/>
  <c r="BM675" i="1" s="1"/>
  <c r="BN675" i="1" s="1"/>
  <c r="BO675" i="1" s="1"/>
  <c r="BP675" i="1" s="1"/>
  <c r="BQ675" i="1" s="1"/>
  <c r="BR675" i="1" s="1"/>
  <c r="BS675" i="1" s="1"/>
  <c r="BT675" i="1" s="1"/>
  <c r="BU675" i="1" s="1"/>
  <c r="BV675" i="1" s="1"/>
  <c r="BW675" i="1" s="1"/>
  <c r="BX675" i="1" s="1"/>
  <c r="AQ985" i="1"/>
  <c r="AQ1291" i="1" s="1"/>
  <c r="AR681" i="1"/>
  <c r="BV387" i="4"/>
  <c r="BR387" i="4"/>
  <c r="BN387" i="4"/>
  <c r="BJ387" i="4"/>
  <c r="BF387" i="4"/>
  <c r="BB387" i="4"/>
  <c r="AX387" i="4"/>
  <c r="AT387" i="4"/>
  <c r="AP387" i="4"/>
  <c r="AL387" i="4"/>
  <c r="AH387" i="4"/>
  <c r="AH691" i="4" s="1"/>
  <c r="R387" i="4"/>
  <c r="R691" i="4" s="1"/>
  <c r="S387" i="4"/>
  <c r="S691" i="4" s="1"/>
  <c r="N387" i="4"/>
  <c r="N691" i="4" s="1"/>
  <c r="AE387" i="4"/>
  <c r="AE691" i="4" s="1"/>
  <c r="X387" i="4"/>
  <c r="X691" i="4" s="1"/>
  <c r="X103" i="2"/>
  <c r="BY421" i="4"/>
  <c r="BS421" i="4"/>
  <c r="BN421" i="4"/>
  <c r="BI421" i="4"/>
  <c r="BC421" i="4"/>
  <c r="AX421" i="4"/>
  <c r="AS421" i="4"/>
  <c r="AM421" i="4"/>
  <c r="AH421" i="4"/>
  <c r="AC421" i="4"/>
  <c r="W421" i="4"/>
  <c r="N421" i="4"/>
  <c r="M421" i="4"/>
  <c r="BW421" i="4"/>
  <c r="BR421" i="4"/>
  <c r="BM421" i="4"/>
  <c r="BG421" i="4"/>
  <c r="BB421" i="4"/>
  <c r="AW421" i="4"/>
  <c r="AQ421" i="4"/>
  <c r="AL421" i="4"/>
  <c r="AG421" i="4"/>
  <c r="AA421" i="4"/>
  <c r="V421" i="4"/>
  <c r="R421" i="4"/>
  <c r="AF718" i="1"/>
  <c r="BX110" i="1"/>
  <c r="BY110" i="1" s="1"/>
  <c r="BZ110" i="1" s="1"/>
  <c r="CA110" i="1" s="1"/>
  <c r="CB110" i="1" s="1"/>
  <c r="CC110" i="1" s="1"/>
  <c r="CD110" i="1" s="1"/>
  <c r="CE110" i="1" s="1"/>
  <c r="CF110" i="1" s="1"/>
  <c r="CG110" i="1" s="1"/>
  <c r="CH110" i="1" s="1"/>
  <c r="CI110" i="1" s="1"/>
  <c r="CJ110" i="1" s="1"/>
  <c r="CK110" i="1" s="1"/>
  <c r="CL110" i="1" s="1"/>
  <c r="CM110" i="1" s="1"/>
  <c r="CN110" i="1" s="1"/>
  <c r="CO110" i="1" s="1"/>
  <c r="CP110" i="1" s="1"/>
  <c r="CQ110" i="1" s="1"/>
  <c r="CR110" i="1" s="1"/>
  <c r="BO649" i="1"/>
  <c r="BV636" i="1"/>
  <c r="BU940" i="1"/>
  <c r="BU1246" i="1" s="1"/>
  <c r="BH648" i="1"/>
  <c r="BN684" i="1"/>
  <c r="BM679" i="1"/>
  <c r="BG936" i="1"/>
  <c r="BG1242" i="1" s="1"/>
  <c r="BH632" i="1"/>
  <c r="AS705" i="1"/>
  <c r="BL989" i="1"/>
  <c r="BL1295" i="1" s="1"/>
  <c r="BM685" i="1"/>
  <c r="AV631" i="1"/>
  <c r="I115" i="1"/>
  <c r="H116" i="1"/>
  <c r="AR706" i="1"/>
  <c r="AR976" i="1"/>
  <c r="AR1282" i="1" s="1"/>
  <c r="AS672" i="1"/>
  <c r="J109" i="4"/>
  <c r="AE112" i="1" s="1"/>
  <c r="AF112" i="1" s="1"/>
  <c r="AG112" i="1" s="1"/>
  <c r="AH112" i="1" s="1"/>
  <c r="AI112" i="1" s="1"/>
  <c r="AJ112" i="1" s="1"/>
  <c r="AK112" i="1" s="1"/>
  <c r="AL112" i="1" s="1"/>
  <c r="AM112" i="1" s="1"/>
  <c r="AN112" i="1" s="1"/>
  <c r="AO112" i="1" s="1"/>
  <c r="AP112" i="1" s="1"/>
  <c r="AQ112" i="1" s="1"/>
  <c r="AR112" i="1" s="1"/>
  <c r="AS112" i="1" s="1"/>
  <c r="AT112" i="1" s="1"/>
  <c r="AU112" i="1" s="1"/>
  <c r="AV112" i="1" s="1"/>
  <c r="AW112" i="1" s="1"/>
  <c r="AX112" i="1" s="1"/>
  <c r="AY112" i="1" s="1"/>
  <c r="AZ112" i="1" s="1"/>
  <c r="BA112" i="1" s="1"/>
  <c r="BB112" i="1" s="1"/>
  <c r="BC112" i="1" s="1"/>
  <c r="BN628" i="1"/>
  <c r="AZ1001" i="1"/>
  <c r="AZ1307" i="1" s="1"/>
  <c r="BA697" i="1"/>
  <c r="BJ688" i="1"/>
  <c r="G718" i="4"/>
  <c r="L110" i="4"/>
  <c r="M110" i="4"/>
  <c r="R110" i="4"/>
  <c r="S110" i="4"/>
  <c r="Q110" i="4"/>
  <c r="P110" i="4"/>
  <c r="O110" i="4"/>
  <c r="N110" i="4"/>
  <c r="T110" i="4"/>
  <c r="U110" i="4"/>
  <c r="V110" i="4"/>
  <c r="W110" i="4"/>
  <c r="X110" i="4"/>
  <c r="Y110" i="4"/>
  <c r="Z110" i="4"/>
  <c r="AA110" i="4"/>
  <c r="AB110" i="4"/>
  <c r="AC110" i="4"/>
  <c r="AD110" i="4"/>
  <c r="AE110" i="4"/>
  <c r="AF110" i="4"/>
  <c r="AG110" i="4"/>
  <c r="AH110" i="4"/>
  <c r="AI110" i="4"/>
  <c r="AJ110" i="4"/>
  <c r="AK110" i="4"/>
  <c r="AL110" i="4"/>
  <c r="AM110" i="4"/>
  <c r="AN110" i="4"/>
  <c r="AO110" i="4"/>
  <c r="AP110" i="4"/>
  <c r="AQ110" i="4"/>
  <c r="AR110" i="4"/>
  <c r="AS110" i="4"/>
  <c r="AT110" i="4"/>
  <c r="AU110" i="4"/>
  <c r="AV110" i="4"/>
  <c r="AW110" i="4"/>
  <c r="AX110" i="4"/>
  <c r="AY110" i="4"/>
  <c r="AZ110" i="4"/>
  <c r="BA110" i="4"/>
  <c r="BB110" i="4"/>
  <c r="BC110" i="4"/>
  <c r="BD110" i="4"/>
  <c r="BE110" i="4"/>
  <c r="BF110" i="4"/>
  <c r="BG110" i="4"/>
  <c r="BH110" i="4"/>
  <c r="BI110" i="4"/>
  <c r="BJ110" i="4"/>
  <c r="BK110" i="4"/>
  <c r="BL110" i="4"/>
  <c r="BM110" i="4"/>
  <c r="BN110" i="4"/>
  <c r="BO110" i="4"/>
  <c r="BP110" i="4"/>
  <c r="BQ110" i="4"/>
  <c r="BR110" i="4"/>
  <c r="BS110" i="4"/>
  <c r="BT110" i="4"/>
  <c r="BU110" i="4"/>
  <c r="BV110" i="4"/>
  <c r="BW110" i="4"/>
  <c r="BY110" i="4"/>
  <c r="BX110" i="4"/>
  <c r="BD111" i="1"/>
  <c r="BE111" i="1" s="1"/>
  <c r="BF111" i="1" s="1"/>
  <c r="BG111" i="1" s="1"/>
  <c r="BH111" i="1" s="1"/>
  <c r="BI111" i="1" s="1"/>
  <c r="BJ111" i="1" s="1"/>
  <c r="BK111" i="1" s="1"/>
  <c r="BL111" i="1" s="1"/>
  <c r="BM111" i="1" s="1"/>
  <c r="BN111" i="1" s="1"/>
  <c r="BO111" i="1" s="1"/>
  <c r="BP111" i="1" s="1"/>
  <c r="BQ111" i="1" s="1"/>
  <c r="BR111" i="1" s="1"/>
  <c r="BS111" i="1" s="1"/>
  <c r="BT111" i="1" s="1"/>
  <c r="BU111" i="1" s="1"/>
  <c r="BV111" i="1" s="1"/>
  <c r="BW111" i="1" s="1"/>
  <c r="BX421" i="4"/>
  <c r="BT421" i="4"/>
  <c r="BP421" i="4"/>
  <c r="BL421" i="4"/>
  <c r="BH421" i="4"/>
  <c r="BD421" i="4"/>
  <c r="AZ421" i="4"/>
  <c r="AV421" i="4"/>
  <c r="AR421" i="4"/>
  <c r="AN421" i="4"/>
  <c r="AJ421" i="4"/>
  <c r="AF421" i="4"/>
  <c r="AB421" i="4"/>
  <c r="X421" i="4"/>
  <c r="T421" i="4"/>
  <c r="L421" i="4"/>
  <c r="G415" i="4"/>
  <c r="G111" i="4"/>
  <c r="AG717" i="1"/>
  <c r="V116" i="1"/>
  <c r="U117" i="1"/>
  <c r="BU677" i="1"/>
  <c r="CF658" i="1"/>
  <c r="CE667" i="1"/>
  <c r="CE971" i="1" s="1"/>
  <c r="CE1277" i="1" s="1"/>
  <c r="AF395" i="1" l="1"/>
  <c r="AG395" i="1" s="1"/>
  <c r="AH395" i="1" s="1"/>
  <c r="AI395" i="1" s="1"/>
  <c r="AJ395" i="1" s="1"/>
  <c r="AK395" i="1" s="1"/>
  <c r="AL395" i="1" s="1"/>
  <c r="AM395" i="1" s="1"/>
  <c r="AN395" i="1" s="1"/>
  <c r="AO395" i="1" s="1"/>
  <c r="AP395" i="1" s="1"/>
  <c r="AQ395" i="1" s="1"/>
  <c r="AR395" i="1" s="1"/>
  <c r="AS395" i="1" s="1"/>
  <c r="AT395" i="1" s="1"/>
  <c r="AU395" i="1" s="1"/>
  <c r="AV395" i="1" s="1"/>
  <c r="AW395" i="1" s="1"/>
  <c r="AX395" i="1" s="1"/>
  <c r="AY395" i="1" s="1"/>
  <c r="AZ395" i="1" s="1"/>
  <c r="BA395" i="1" s="1"/>
  <c r="BB395" i="1" s="1"/>
  <c r="BC395" i="1" s="1"/>
  <c r="BD395" i="1" s="1"/>
  <c r="BE395" i="1" s="1"/>
  <c r="BF395" i="1" s="1"/>
  <c r="BG395" i="1" s="1"/>
  <c r="BH395" i="1" s="1"/>
  <c r="BI395" i="1" s="1"/>
  <c r="BJ395" i="1" s="1"/>
  <c r="BK395" i="1" s="1"/>
  <c r="BL395" i="1" s="1"/>
  <c r="BM395" i="1" s="1"/>
  <c r="BN395" i="1" s="1"/>
  <c r="BO395" i="1" s="1"/>
  <c r="BP395" i="1" s="1"/>
  <c r="BQ395" i="1" s="1"/>
  <c r="BR395" i="1" s="1"/>
  <c r="BS395" i="1" s="1"/>
  <c r="BT395" i="1" s="1"/>
  <c r="BU395" i="1" s="1"/>
  <c r="BV395" i="1" s="1"/>
  <c r="BW395" i="1" s="1"/>
  <c r="BX395" i="1" s="1"/>
  <c r="BY395" i="1" s="1"/>
  <c r="BZ395" i="1" s="1"/>
  <c r="CA395" i="1" s="1"/>
  <c r="CB395" i="1" s="1"/>
  <c r="CC395" i="1" s="1"/>
  <c r="CD395" i="1" s="1"/>
  <c r="CE395" i="1" s="1"/>
  <c r="CF395" i="1" s="1"/>
  <c r="CG395" i="1" s="1"/>
  <c r="CH395" i="1" s="1"/>
  <c r="CI395" i="1" s="1"/>
  <c r="CJ395" i="1" s="1"/>
  <c r="CK395" i="1" s="1"/>
  <c r="CL395" i="1" s="1"/>
  <c r="CM395" i="1" s="1"/>
  <c r="CN395" i="1" s="1"/>
  <c r="CO395" i="1" s="1"/>
  <c r="CP395" i="1" s="1"/>
  <c r="CQ395" i="1" s="1"/>
  <c r="CR395" i="1" s="1"/>
  <c r="L696" i="4"/>
  <c r="J696" i="4" s="1"/>
  <c r="AE699" i="1" s="1"/>
  <c r="AE1003" i="1" s="1"/>
  <c r="AF334" i="1"/>
  <c r="AG334" i="1" s="1"/>
  <c r="AH334" i="1" s="1"/>
  <c r="AI334" i="1" s="1"/>
  <c r="AJ334" i="1" s="1"/>
  <c r="AK334" i="1" s="1"/>
  <c r="AL334" i="1" s="1"/>
  <c r="AM334" i="1" s="1"/>
  <c r="AN334" i="1" s="1"/>
  <c r="AO334" i="1" s="1"/>
  <c r="AP334" i="1" s="1"/>
  <c r="AQ334" i="1" s="1"/>
  <c r="AR334" i="1" s="1"/>
  <c r="AS334" i="1" s="1"/>
  <c r="AT334" i="1" s="1"/>
  <c r="AU334" i="1" s="1"/>
  <c r="AV334" i="1" s="1"/>
  <c r="AW334" i="1" s="1"/>
  <c r="AX334" i="1" s="1"/>
  <c r="AY334" i="1" s="1"/>
  <c r="AZ334" i="1" s="1"/>
  <c r="BA334" i="1" s="1"/>
  <c r="BB334" i="1" s="1"/>
  <c r="BC334" i="1" s="1"/>
  <c r="BD334" i="1" s="1"/>
  <c r="BE334" i="1" s="1"/>
  <c r="BF334" i="1" s="1"/>
  <c r="BG334" i="1" s="1"/>
  <c r="BH334" i="1" s="1"/>
  <c r="BI334" i="1" s="1"/>
  <c r="BJ334" i="1" s="1"/>
  <c r="BK334" i="1" s="1"/>
  <c r="BL334" i="1" s="1"/>
  <c r="BM334" i="1" s="1"/>
  <c r="BN334" i="1" s="1"/>
  <c r="BO334" i="1" s="1"/>
  <c r="BP334" i="1" s="1"/>
  <c r="BQ334" i="1" s="1"/>
  <c r="BR334" i="1" s="1"/>
  <c r="BS334" i="1" s="1"/>
  <c r="BT334" i="1" s="1"/>
  <c r="BU334" i="1" s="1"/>
  <c r="BV334" i="1" s="1"/>
  <c r="BW334" i="1" s="1"/>
  <c r="BX334" i="1" s="1"/>
  <c r="BY334" i="1" s="1"/>
  <c r="BZ334" i="1" s="1"/>
  <c r="CA334" i="1" s="1"/>
  <c r="CB334" i="1" s="1"/>
  <c r="CC334" i="1" s="1"/>
  <c r="CD334" i="1" s="1"/>
  <c r="CE334" i="1" s="1"/>
  <c r="CF334" i="1" s="1"/>
  <c r="CG334" i="1" s="1"/>
  <c r="CH334" i="1" s="1"/>
  <c r="CI334" i="1" s="1"/>
  <c r="CJ334" i="1" s="1"/>
  <c r="CK334" i="1" s="1"/>
  <c r="CL334" i="1" s="1"/>
  <c r="CM334" i="1" s="1"/>
  <c r="CN334" i="1" s="1"/>
  <c r="CO334" i="1" s="1"/>
  <c r="CP334" i="1" s="1"/>
  <c r="CQ334" i="1" s="1"/>
  <c r="CR334" i="1" s="1"/>
  <c r="O104" i="2"/>
  <c r="AL691" i="4"/>
  <c r="BB691" i="4"/>
  <c r="BR691" i="4"/>
  <c r="AS691" i="4"/>
  <c r="BA691" i="4"/>
  <c r="AN691" i="4"/>
  <c r="AO691" i="4"/>
  <c r="AP691" i="4"/>
  <c r="BF691" i="4"/>
  <c r="BV691" i="4"/>
  <c r="AW691" i="4"/>
  <c r="AU691" i="4"/>
  <c r="BK691" i="4"/>
  <c r="BM691" i="4"/>
  <c r="AR691" i="4"/>
  <c r="BH691" i="4"/>
  <c r="BE691" i="4"/>
  <c r="AO970" i="1"/>
  <c r="AO1276" i="1" s="1"/>
  <c r="AP666" i="1"/>
  <c r="BT691" i="4"/>
  <c r="AT691" i="4"/>
  <c r="BJ691" i="4"/>
  <c r="AR985" i="1"/>
  <c r="AR1291" i="1" s="1"/>
  <c r="AS681" i="1"/>
  <c r="BI691" i="4"/>
  <c r="AY691" i="4"/>
  <c r="BO691" i="4"/>
  <c r="BP668" i="1"/>
  <c r="BO972" i="1"/>
  <c r="BO1278" i="1" s="1"/>
  <c r="AV691" i="4"/>
  <c r="BL691" i="4"/>
  <c r="BU691" i="4"/>
  <c r="L202" i="1"/>
  <c r="M202" i="1" s="1"/>
  <c r="L107" i="1"/>
  <c r="BX691" i="4"/>
  <c r="AQ691" i="4"/>
  <c r="BW691" i="4"/>
  <c r="BD691" i="4"/>
  <c r="AX691" i="4"/>
  <c r="BN691" i="4"/>
  <c r="BQ691" i="4"/>
  <c r="AM691" i="4"/>
  <c r="BC691" i="4"/>
  <c r="BS691" i="4"/>
  <c r="AE942" i="1"/>
  <c r="AF638" i="1"/>
  <c r="J387" i="4"/>
  <c r="AE390" i="1" s="1"/>
  <c r="AF390" i="1" s="1"/>
  <c r="AG390" i="1" s="1"/>
  <c r="AH390" i="1" s="1"/>
  <c r="AI390" i="1" s="1"/>
  <c r="AJ390" i="1" s="1"/>
  <c r="AK390" i="1" s="1"/>
  <c r="AL390" i="1" s="1"/>
  <c r="AM390" i="1" s="1"/>
  <c r="AN390" i="1" s="1"/>
  <c r="AO390" i="1" s="1"/>
  <c r="AP390" i="1" s="1"/>
  <c r="AQ390" i="1" s="1"/>
  <c r="AR390" i="1" s="1"/>
  <c r="AS390" i="1" s="1"/>
  <c r="AT390" i="1" s="1"/>
  <c r="AU390" i="1" s="1"/>
  <c r="AV390" i="1" s="1"/>
  <c r="AW390" i="1" s="1"/>
  <c r="AX390" i="1" s="1"/>
  <c r="AY390" i="1" s="1"/>
  <c r="AZ390" i="1" s="1"/>
  <c r="BA390" i="1" s="1"/>
  <c r="BB390" i="1" s="1"/>
  <c r="BC390" i="1" s="1"/>
  <c r="BD390" i="1" s="1"/>
  <c r="BE390" i="1" s="1"/>
  <c r="BF390" i="1" s="1"/>
  <c r="BG390" i="1" s="1"/>
  <c r="BH390" i="1" s="1"/>
  <c r="BI390" i="1" s="1"/>
  <c r="BJ390" i="1" s="1"/>
  <c r="BK390" i="1" s="1"/>
  <c r="BL390" i="1" s="1"/>
  <c r="BM390" i="1" s="1"/>
  <c r="BN390" i="1" s="1"/>
  <c r="BO390" i="1" s="1"/>
  <c r="BP390" i="1" s="1"/>
  <c r="BQ390" i="1" s="1"/>
  <c r="BR390" i="1" s="1"/>
  <c r="BS390" i="1" s="1"/>
  <c r="BT390" i="1" s="1"/>
  <c r="BU390" i="1" s="1"/>
  <c r="BV390" i="1" s="1"/>
  <c r="BW390" i="1" s="1"/>
  <c r="BX390" i="1" s="1"/>
  <c r="BY390" i="1" s="1"/>
  <c r="BZ390" i="1" s="1"/>
  <c r="CA390" i="1" s="1"/>
  <c r="CB390" i="1" s="1"/>
  <c r="CC390" i="1" s="1"/>
  <c r="CD390" i="1" s="1"/>
  <c r="CE390" i="1" s="1"/>
  <c r="CF390" i="1" s="1"/>
  <c r="CG390" i="1" s="1"/>
  <c r="CH390" i="1" s="1"/>
  <c r="CI390" i="1" s="1"/>
  <c r="CJ390" i="1" s="1"/>
  <c r="CK390" i="1" s="1"/>
  <c r="CL390" i="1" s="1"/>
  <c r="CM390" i="1" s="1"/>
  <c r="CN390" i="1" s="1"/>
  <c r="CO390" i="1" s="1"/>
  <c r="CP390" i="1" s="1"/>
  <c r="CQ390" i="1" s="1"/>
  <c r="CR390" i="1" s="1"/>
  <c r="L691" i="4"/>
  <c r="J691" i="4" s="1"/>
  <c r="AE694" i="1" s="1"/>
  <c r="AZ691" i="4"/>
  <c r="BP691" i="4"/>
  <c r="AZ994" i="1"/>
  <c r="AZ1300" i="1" s="1"/>
  <c r="BA690" i="1"/>
  <c r="X104" i="2"/>
  <c r="AH717" i="1"/>
  <c r="J110" i="4"/>
  <c r="AE113" i="1" s="1"/>
  <c r="AF113" i="1" s="1"/>
  <c r="AG113" i="1" s="1"/>
  <c r="AH113" i="1" s="1"/>
  <c r="AI113" i="1" s="1"/>
  <c r="AJ113" i="1" s="1"/>
  <c r="AK113" i="1" s="1"/>
  <c r="AL113" i="1" s="1"/>
  <c r="AM113" i="1" s="1"/>
  <c r="AN113" i="1" s="1"/>
  <c r="AO113" i="1" s="1"/>
  <c r="AP113" i="1" s="1"/>
  <c r="AQ113" i="1" s="1"/>
  <c r="AR113" i="1" s="1"/>
  <c r="AS113" i="1" s="1"/>
  <c r="AT113" i="1" s="1"/>
  <c r="AU113" i="1" s="1"/>
  <c r="AV113" i="1" s="1"/>
  <c r="AW113" i="1" s="1"/>
  <c r="AX113" i="1" s="1"/>
  <c r="AY113" i="1" s="1"/>
  <c r="AZ113" i="1" s="1"/>
  <c r="BA113" i="1" s="1"/>
  <c r="BB113" i="1" s="1"/>
  <c r="BC113" i="1" s="1"/>
  <c r="BA1001" i="1"/>
  <c r="BA1307" i="1" s="1"/>
  <c r="BB697" i="1"/>
  <c r="BP649" i="1"/>
  <c r="J421" i="4"/>
  <c r="AE424" i="1" s="1"/>
  <c r="AF424" i="1" s="1"/>
  <c r="AG424" i="1" s="1"/>
  <c r="AH424" i="1" s="1"/>
  <c r="AI424" i="1" s="1"/>
  <c r="AJ424" i="1" s="1"/>
  <c r="AK424" i="1" s="1"/>
  <c r="AL424" i="1" s="1"/>
  <c r="AM424" i="1" s="1"/>
  <c r="AN424" i="1" s="1"/>
  <c r="AO424" i="1" s="1"/>
  <c r="AP424" i="1" s="1"/>
  <c r="AQ424" i="1" s="1"/>
  <c r="AR424" i="1" s="1"/>
  <c r="AS424" i="1" s="1"/>
  <c r="AT424" i="1" s="1"/>
  <c r="AU424" i="1" s="1"/>
  <c r="AV424" i="1" s="1"/>
  <c r="AW424" i="1" s="1"/>
  <c r="AX424" i="1" s="1"/>
  <c r="AY424" i="1" s="1"/>
  <c r="AZ424" i="1" s="1"/>
  <c r="BA424" i="1" s="1"/>
  <c r="BB424" i="1" s="1"/>
  <c r="BC424" i="1" s="1"/>
  <c r="BD424" i="1" s="1"/>
  <c r="BE424" i="1" s="1"/>
  <c r="BF424" i="1" s="1"/>
  <c r="BG424" i="1" s="1"/>
  <c r="BH424" i="1" s="1"/>
  <c r="BI424" i="1" s="1"/>
  <c r="BJ424" i="1" s="1"/>
  <c r="BK424" i="1" s="1"/>
  <c r="BL424" i="1" s="1"/>
  <c r="BM424" i="1" s="1"/>
  <c r="BN424" i="1" s="1"/>
  <c r="BO424" i="1" s="1"/>
  <c r="BP424" i="1" s="1"/>
  <c r="BQ424" i="1" s="1"/>
  <c r="BR424" i="1" s="1"/>
  <c r="BS424" i="1" s="1"/>
  <c r="BT424" i="1" s="1"/>
  <c r="BU424" i="1" s="1"/>
  <c r="BV424" i="1" s="1"/>
  <c r="BW424" i="1" s="1"/>
  <c r="BX424" i="1" s="1"/>
  <c r="BY424" i="1" s="1"/>
  <c r="BZ424" i="1" s="1"/>
  <c r="CA424" i="1" s="1"/>
  <c r="CB424" i="1" s="1"/>
  <c r="CC424" i="1" s="1"/>
  <c r="CD424" i="1" s="1"/>
  <c r="CE424" i="1" s="1"/>
  <c r="CF424" i="1" s="1"/>
  <c r="CG424" i="1" s="1"/>
  <c r="CH424" i="1" s="1"/>
  <c r="CI424" i="1" s="1"/>
  <c r="CJ424" i="1" s="1"/>
  <c r="CK424" i="1" s="1"/>
  <c r="CL424" i="1" s="1"/>
  <c r="CM424" i="1" s="1"/>
  <c r="CN424" i="1" s="1"/>
  <c r="CO424" i="1" s="1"/>
  <c r="CP424" i="1" s="1"/>
  <c r="CQ424" i="1" s="1"/>
  <c r="CR424" i="1" s="1"/>
  <c r="BO628" i="1"/>
  <c r="BD112" i="1"/>
  <c r="BE112" i="1" s="1"/>
  <c r="BF112" i="1" s="1"/>
  <c r="BG112" i="1" s="1"/>
  <c r="BH112" i="1" s="1"/>
  <c r="BI112" i="1" s="1"/>
  <c r="BJ112" i="1" s="1"/>
  <c r="BK112" i="1" s="1"/>
  <c r="BL112" i="1" s="1"/>
  <c r="BM112" i="1" s="1"/>
  <c r="BN112" i="1" s="1"/>
  <c r="BO112" i="1" s="1"/>
  <c r="BP112" i="1" s="1"/>
  <c r="BQ112" i="1" s="1"/>
  <c r="BR112" i="1" s="1"/>
  <c r="BS112" i="1" s="1"/>
  <c r="BT112" i="1" s="1"/>
  <c r="BU112" i="1" s="1"/>
  <c r="BV112" i="1" s="1"/>
  <c r="BW112" i="1" s="1"/>
  <c r="AS976" i="1"/>
  <c r="AS1282" i="1" s="1"/>
  <c r="AT672" i="1"/>
  <c r="BM989" i="1"/>
  <c r="BM1295" i="1" s="1"/>
  <c r="BN685" i="1"/>
  <c r="BH936" i="1"/>
  <c r="BH1242" i="1" s="1"/>
  <c r="BI632" i="1"/>
  <c r="BI648" i="1"/>
  <c r="G112" i="4"/>
  <c r="G416" i="4"/>
  <c r="V117" i="1"/>
  <c r="U118" i="1"/>
  <c r="BX111" i="1"/>
  <c r="BY111" i="1" s="1"/>
  <c r="BZ111" i="1" s="1"/>
  <c r="CA111" i="1" s="1"/>
  <c r="CB111" i="1" s="1"/>
  <c r="CC111" i="1" s="1"/>
  <c r="CD111" i="1" s="1"/>
  <c r="CE111" i="1" s="1"/>
  <c r="CF111" i="1" s="1"/>
  <c r="CG111" i="1" s="1"/>
  <c r="CH111" i="1" s="1"/>
  <c r="CI111" i="1" s="1"/>
  <c r="CJ111" i="1" s="1"/>
  <c r="CK111" i="1" s="1"/>
  <c r="CL111" i="1" s="1"/>
  <c r="CM111" i="1" s="1"/>
  <c r="CN111" i="1" s="1"/>
  <c r="CO111" i="1" s="1"/>
  <c r="CP111" i="1" s="1"/>
  <c r="CQ111" i="1" s="1"/>
  <c r="CR111" i="1" s="1"/>
  <c r="BO684" i="1"/>
  <c r="Q209" i="1"/>
  <c r="G719" i="4"/>
  <c r="Q111" i="4"/>
  <c r="N111" i="4"/>
  <c r="S111" i="4"/>
  <c r="L111" i="4"/>
  <c r="P111" i="4"/>
  <c r="R111" i="4"/>
  <c r="M111" i="4"/>
  <c r="O111" i="4"/>
  <c r="T111" i="4"/>
  <c r="U111" i="4"/>
  <c r="V111" i="4"/>
  <c r="W111" i="4"/>
  <c r="X111" i="4"/>
  <c r="Y111" i="4"/>
  <c r="Z111" i="4"/>
  <c r="AA111" i="4"/>
  <c r="AB111" i="4"/>
  <c r="AC111" i="4"/>
  <c r="AD111" i="4"/>
  <c r="AE111" i="4"/>
  <c r="AF111" i="4"/>
  <c r="AG111" i="4"/>
  <c r="AH111" i="4"/>
  <c r="AI111" i="4"/>
  <c r="AJ111" i="4"/>
  <c r="AK111" i="4"/>
  <c r="AL111" i="4"/>
  <c r="AM111" i="4"/>
  <c r="AN111" i="4"/>
  <c r="AO111" i="4"/>
  <c r="AP111" i="4"/>
  <c r="AQ111" i="4"/>
  <c r="AR111" i="4"/>
  <c r="AS111" i="4"/>
  <c r="AT111" i="4"/>
  <c r="AU111" i="4"/>
  <c r="AV111" i="4"/>
  <c r="AW111" i="4"/>
  <c r="AX111" i="4"/>
  <c r="AY111" i="4"/>
  <c r="AZ111" i="4"/>
  <c r="BA111" i="4"/>
  <c r="BB111" i="4"/>
  <c r="BC111" i="4"/>
  <c r="BD111" i="4"/>
  <c r="BE111" i="4"/>
  <c r="BF111" i="4"/>
  <c r="BG111" i="4"/>
  <c r="BH111" i="4"/>
  <c r="BI111" i="4"/>
  <c r="BJ111" i="4"/>
  <c r="BK111" i="4"/>
  <c r="BL111" i="4"/>
  <c r="BM111" i="4"/>
  <c r="BN111" i="4"/>
  <c r="BO111" i="4"/>
  <c r="BP111" i="4"/>
  <c r="BQ111" i="4"/>
  <c r="BR111" i="4"/>
  <c r="BS111" i="4"/>
  <c r="BT111" i="4"/>
  <c r="BU111" i="4"/>
  <c r="BV111" i="4"/>
  <c r="BW111" i="4"/>
  <c r="BY111" i="4"/>
  <c r="BX111" i="4"/>
  <c r="BK688" i="1"/>
  <c r="AS706" i="1"/>
  <c r="I116" i="1"/>
  <c r="H117" i="1"/>
  <c r="AW631" i="1"/>
  <c r="AT705" i="1"/>
  <c r="BN679" i="1"/>
  <c r="BW636" i="1"/>
  <c r="BV940" i="1"/>
  <c r="BV1246" i="1" s="1"/>
  <c r="Q27" i="1"/>
  <c r="Q67" i="1"/>
  <c r="J67" i="1" s="1"/>
  <c r="BX979" i="1" s="1"/>
  <c r="AG718" i="1"/>
  <c r="BV677" i="1"/>
  <c r="CG658" i="1"/>
  <c r="BY675" i="1"/>
  <c r="CF667" i="1"/>
  <c r="CF971" i="1" s="1"/>
  <c r="CF1277" i="1" s="1"/>
  <c r="AF699" i="1" l="1"/>
  <c r="AG699" i="1" s="1"/>
  <c r="O105" i="2"/>
  <c r="Q135" i="1"/>
  <c r="BA994" i="1"/>
  <c r="BA1300" i="1" s="1"/>
  <c r="BB690" i="1"/>
  <c r="AG638" i="1"/>
  <c r="AF942" i="1"/>
  <c r="AF1248" i="1" s="1"/>
  <c r="M107" i="1"/>
  <c r="H199" i="4"/>
  <c r="H807" i="4" s="1"/>
  <c r="N202" i="1"/>
  <c r="H503" i="4"/>
  <c r="AS985" i="1"/>
  <c r="AS1291" i="1" s="1"/>
  <c r="AT681" i="1"/>
  <c r="AQ666" i="1"/>
  <c r="AP970" i="1"/>
  <c r="AP1276" i="1" s="1"/>
  <c r="AF694" i="1"/>
  <c r="AE998" i="1"/>
  <c r="BP972" i="1"/>
  <c r="BP1278" i="1" s="1"/>
  <c r="BQ668" i="1"/>
  <c r="X105" i="2"/>
  <c r="BO679" i="1"/>
  <c r="AX631" i="1"/>
  <c r="AT706" i="1"/>
  <c r="J111" i="4"/>
  <c r="AE114" i="1" s="1"/>
  <c r="AF114" i="1" s="1"/>
  <c r="AG114" i="1" s="1"/>
  <c r="AH114" i="1" s="1"/>
  <c r="AI114" i="1" s="1"/>
  <c r="AJ114" i="1" s="1"/>
  <c r="AK114" i="1" s="1"/>
  <c r="AL114" i="1" s="1"/>
  <c r="AM114" i="1" s="1"/>
  <c r="AN114" i="1" s="1"/>
  <c r="AO114" i="1" s="1"/>
  <c r="AP114" i="1" s="1"/>
  <c r="AQ114" i="1" s="1"/>
  <c r="AR114" i="1" s="1"/>
  <c r="AS114" i="1" s="1"/>
  <c r="AT114" i="1" s="1"/>
  <c r="AU114" i="1" s="1"/>
  <c r="AV114" i="1" s="1"/>
  <c r="AW114" i="1" s="1"/>
  <c r="AX114" i="1" s="1"/>
  <c r="AY114" i="1" s="1"/>
  <c r="AZ114" i="1" s="1"/>
  <c r="BA114" i="1" s="1"/>
  <c r="BB114" i="1" s="1"/>
  <c r="BC114" i="1" s="1"/>
  <c r="V118" i="1"/>
  <c r="U119" i="1"/>
  <c r="BL688" i="1"/>
  <c r="BI936" i="1"/>
  <c r="BI1242" i="1" s="1"/>
  <c r="BJ632" i="1"/>
  <c r="AT976" i="1"/>
  <c r="AT1282" i="1" s="1"/>
  <c r="AU672" i="1"/>
  <c r="AU705" i="1"/>
  <c r="BP684" i="1"/>
  <c r="G720" i="4"/>
  <c r="M112" i="4"/>
  <c r="S112" i="4"/>
  <c r="Q112" i="4"/>
  <c r="L112" i="4"/>
  <c r="N112" i="4"/>
  <c r="O112" i="4"/>
  <c r="R112" i="4"/>
  <c r="P112" i="4"/>
  <c r="T112" i="4"/>
  <c r="U112" i="4"/>
  <c r="V112" i="4"/>
  <c r="W112" i="4"/>
  <c r="X112" i="4"/>
  <c r="Y112" i="4"/>
  <c r="Z112" i="4"/>
  <c r="AA112" i="4"/>
  <c r="AB112" i="4"/>
  <c r="AC112" i="4"/>
  <c r="AD112" i="4"/>
  <c r="AE112" i="4"/>
  <c r="AF112" i="4"/>
  <c r="AG112" i="4"/>
  <c r="AH112" i="4"/>
  <c r="AI112" i="4"/>
  <c r="AJ112" i="4"/>
  <c r="AK112" i="4"/>
  <c r="AL112" i="4"/>
  <c r="AM112" i="4"/>
  <c r="AN112" i="4"/>
  <c r="AO112" i="4"/>
  <c r="AP112" i="4"/>
  <c r="AQ112" i="4"/>
  <c r="AR112" i="4"/>
  <c r="AS112" i="4"/>
  <c r="AT112" i="4"/>
  <c r="AU112" i="4"/>
  <c r="AV112" i="4"/>
  <c r="AW112" i="4"/>
  <c r="AX112" i="4"/>
  <c r="AY112" i="4"/>
  <c r="AZ112" i="4"/>
  <c r="BA112" i="4"/>
  <c r="BB112" i="4"/>
  <c r="BC112" i="4"/>
  <c r="BD112" i="4"/>
  <c r="BE112" i="4"/>
  <c r="BF112" i="4"/>
  <c r="BG112" i="4"/>
  <c r="BH112" i="4"/>
  <c r="BI112" i="4"/>
  <c r="BJ112" i="4"/>
  <c r="BK112" i="4"/>
  <c r="BL112" i="4"/>
  <c r="BM112" i="4"/>
  <c r="BN112" i="4"/>
  <c r="BO112" i="4"/>
  <c r="BP112" i="4"/>
  <c r="BQ112" i="4"/>
  <c r="BR112" i="4"/>
  <c r="BS112" i="4"/>
  <c r="BT112" i="4"/>
  <c r="BU112" i="4"/>
  <c r="BV112" i="4"/>
  <c r="BW112" i="4"/>
  <c r="BX112" i="4"/>
  <c r="BY112" i="4"/>
  <c r="BP628" i="1"/>
  <c r="BD113" i="1"/>
  <c r="BE113" i="1" s="1"/>
  <c r="BF113" i="1" s="1"/>
  <c r="BG113" i="1" s="1"/>
  <c r="BH113" i="1" s="1"/>
  <c r="BI113" i="1" s="1"/>
  <c r="BJ113" i="1" s="1"/>
  <c r="BK113" i="1" s="1"/>
  <c r="BL113" i="1" s="1"/>
  <c r="BM113" i="1" s="1"/>
  <c r="BN113" i="1" s="1"/>
  <c r="BO113" i="1" s="1"/>
  <c r="BP113" i="1" s="1"/>
  <c r="BQ113" i="1" s="1"/>
  <c r="BR113" i="1" s="1"/>
  <c r="BS113" i="1" s="1"/>
  <c r="BT113" i="1" s="1"/>
  <c r="BU113" i="1" s="1"/>
  <c r="BV113" i="1" s="1"/>
  <c r="BW113" i="1" s="1"/>
  <c r="BW940" i="1"/>
  <c r="BW1246" i="1" s="1"/>
  <c r="BX636" i="1"/>
  <c r="I117" i="1"/>
  <c r="H118" i="1"/>
  <c r="AH718" i="1"/>
  <c r="AE979" i="1"/>
  <c r="AF979" i="1"/>
  <c r="AG979" i="1"/>
  <c r="AH979" i="1"/>
  <c r="AI979" i="1"/>
  <c r="AJ979" i="1"/>
  <c r="AK979" i="1"/>
  <c r="AL979" i="1"/>
  <c r="AM979" i="1"/>
  <c r="AN979" i="1"/>
  <c r="AO979" i="1"/>
  <c r="AP979" i="1"/>
  <c r="AQ979" i="1"/>
  <c r="AR979" i="1"/>
  <c r="AS979" i="1"/>
  <c r="AT979" i="1"/>
  <c r="AU979" i="1"/>
  <c r="AV979" i="1"/>
  <c r="AW979" i="1"/>
  <c r="AX979" i="1"/>
  <c r="AY979" i="1"/>
  <c r="AZ979" i="1"/>
  <c r="BA979" i="1"/>
  <c r="BB979" i="1"/>
  <c r="BC979" i="1"/>
  <c r="BD979" i="1"/>
  <c r="BE979" i="1"/>
  <c r="BF979" i="1"/>
  <c r="BG979" i="1"/>
  <c r="BH979" i="1"/>
  <c r="BI979" i="1"/>
  <c r="BJ979" i="1"/>
  <c r="BK979" i="1"/>
  <c r="BL979" i="1"/>
  <c r="BM979" i="1"/>
  <c r="BN979" i="1"/>
  <c r="BO979" i="1"/>
  <c r="BP979" i="1"/>
  <c r="BQ979" i="1"/>
  <c r="BR979" i="1"/>
  <c r="BS979" i="1"/>
  <c r="BT979" i="1"/>
  <c r="BU979" i="1"/>
  <c r="BV979" i="1"/>
  <c r="BW979" i="1"/>
  <c r="G113" i="4"/>
  <c r="G417" i="4"/>
  <c r="BJ648" i="1"/>
  <c r="BN989" i="1"/>
  <c r="BN1295" i="1" s="1"/>
  <c r="BO685" i="1"/>
  <c r="BX112" i="1"/>
  <c r="BY112" i="1" s="1"/>
  <c r="BZ112" i="1" s="1"/>
  <c r="CA112" i="1" s="1"/>
  <c r="CB112" i="1" s="1"/>
  <c r="CC112" i="1" s="1"/>
  <c r="CD112" i="1" s="1"/>
  <c r="CE112" i="1" s="1"/>
  <c r="CF112" i="1" s="1"/>
  <c r="CG112" i="1" s="1"/>
  <c r="CH112" i="1" s="1"/>
  <c r="CI112" i="1" s="1"/>
  <c r="CJ112" i="1" s="1"/>
  <c r="CK112" i="1" s="1"/>
  <c r="CL112" i="1" s="1"/>
  <c r="CM112" i="1" s="1"/>
  <c r="CN112" i="1" s="1"/>
  <c r="CO112" i="1" s="1"/>
  <c r="CP112" i="1" s="1"/>
  <c r="CQ112" i="1" s="1"/>
  <c r="CR112" i="1" s="1"/>
  <c r="BQ649" i="1"/>
  <c r="BB1001" i="1"/>
  <c r="BB1307" i="1" s="1"/>
  <c r="BC697" i="1"/>
  <c r="AI717" i="1"/>
  <c r="BW677" i="1"/>
  <c r="CH658" i="1"/>
  <c r="BZ675" i="1"/>
  <c r="BY979" i="1"/>
  <c r="CG667" i="1"/>
  <c r="CG971" i="1" s="1"/>
  <c r="CG1277" i="1" s="1"/>
  <c r="AF1003" i="1" l="1"/>
  <c r="AF1309" i="1" s="1"/>
  <c r="O106" i="2"/>
  <c r="AF998" i="1"/>
  <c r="AF1304" i="1" s="1"/>
  <c r="AG694" i="1"/>
  <c r="BC690" i="1"/>
  <c r="BB994" i="1"/>
  <c r="BB1300" i="1" s="1"/>
  <c r="BR668" i="1"/>
  <c r="BQ972" i="1"/>
  <c r="BQ1278" i="1" s="1"/>
  <c r="H408" i="4"/>
  <c r="H104" i="4"/>
  <c r="H712" i="4" s="1"/>
  <c r="N107" i="1"/>
  <c r="AU681" i="1"/>
  <c r="AT985" i="1"/>
  <c r="AT1291" i="1" s="1"/>
  <c r="AG942" i="1"/>
  <c r="AG1248" i="1" s="1"/>
  <c r="AH638" i="1"/>
  <c r="AH699" i="1"/>
  <c r="AG1003" i="1"/>
  <c r="AQ970" i="1"/>
  <c r="AQ1276" i="1" s="1"/>
  <c r="AR666" i="1"/>
  <c r="I503" i="4"/>
  <c r="BE503" i="4" s="1"/>
  <c r="I199" i="4"/>
  <c r="I807" i="4" s="1"/>
  <c r="X106" i="2"/>
  <c r="AJ717" i="1"/>
  <c r="BR649" i="1"/>
  <c r="G418" i="4"/>
  <c r="G114" i="4"/>
  <c r="V119" i="1"/>
  <c r="U120" i="1"/>
  <c r="AU706" i="1"/>
  <c r="BP679" i="1"/>
  <c r="G721" i="4"/>
  <c r="M113" i="4"/>
  <c r="R113" i="4"/>
  <c r="L113" i="4"/>
  <c r="N113" i="4"/>
  <c r="S113" i="4"/>
  <c r="Q113" i="4"/>
  <c r="P113" i="4"/>
  <c r="O113" i="4"/>
  <c r="T113" i="4"/>
  <c r="U113" i="4"/>
  <c r="V113" i="4"/>
  <c r="W113" i="4"/>
  <c r="X113" i="4"/>
  <c r="Y113" i="4"/>
  <c r="Z113" i="4"/>
  <c r="AA113" i="4"/>
  <c r="AB113" i="4"/>
  <c r="AC113" i="4"/>
  <c r="AD113" i="4"/>
  <c r="AE113" i="4"/>
  <c r="AF113" i="4"/>
  <c r="AG113" i="4"/>
  <c r="AH113" i="4"/>
  <c r="AI113" i="4"/>
  <c r="AJ113" i="4"/>
  <c r="AK113" i="4"/>
  <c r="AL113" i="4"/>
  <c r="AM113" i="4"/>
  <c r="AN113" i="4"/>
  <c r="AO113" i="4"/>
  <c r="AP113" i="4"/>
  <c r="AQ113" i="4"/>
  <c r="AR113" i="4"/>
  <c r="AS113" i="4"/>
  <c r="AT113" i="4"/>
  <c r="AU113" i="4"/>
  <c r="AV113" i="4"/>
  <c r="AW113" i="4"/>
  <c r="AX113" i="4"/>
  <c r="AY113" i="4"/>
  <c r="AZ113" i="4"/>
  <c r="BA113" i="4"/>
  <c r="BB113" i="4"/>
  <c r="BC113" i="4"/>
  <c r="BD113" i="4"/>
  <c r="BE113" i="4"/>
  <c r="BF113" i="4"/>
  <c r="BG113" i="4"/>
  <c r="BH113" i="4"/>
  <c r="BI113" i="4"/>
  <c r="BJ113" i="4"/>
  <c r="BK113" i="4"/>
  <c r="BL113" i="4"/>
  <c r="BM113" i="4"/>
  <c r="BN113" i="4"/>
  <c r="BO113" i="4"/>
  <c r="BP113" i="4"/>
  <c r="BQ113" i="4"/>
  <c r="BR113" i="4"/>
  <c r="BS113" i="4"/>
  <c r="BT113" i="4"/>
  <c r="BU113" i="4"/>
  <c r="BV113" i="4"/>
  <c r="BW113" i="4"/>
  <c r="BY113" i="4"/>
  <c r="BX113" i="4"/>
  <c r="AF1285" i="1"/>
  <c r="AG1285" i="1" s="1"/>
  <c r="AH1285" i="1" s="1"/>
  <c r="AI1285" i="1" s="1"/>
  <c r="AJ1285" i="1" s="1"/>
  <c r="AK1285" i="1" s="1"/>
  <c r="AL1285" i="1" s="1"/>
  <c r="AM1285" i="1" s="1"/>
  <c r="AN1285" i="1" s="1"/>
  <c r="AO1285" i="1" s="1"/>
  <c r="AP1285" i="1" s="1"/>
  <c r="AQ1285" i="1" s="1"/>
  <c r="AR1285" i="1" s="1"/>
  <c r="AS1285" i="1" s="1"/>
  <c r="AT1285" i="1" s="1"/>
  <c r="AU1285" i="1" s="1"/>
  <c r="AV1285" i="1" s="1"/>
  <c r="AW1285" i="1" s="1"/>
  <c r="AX1285" i="1" s="1"/>
  <c r="AY1285" i="1" s="1"/>
  <c r="AZ1285" i="1" s="1"/>
  <c r="BA1285" i="1" s="1"/>
  <c r="BB1285" i="1" s="1"/>
  <c r="BC1285" i="1" s="1"/>
  <c r="BD1285" i="1" s="1"/>
  <c r="BE1285" i="1" s="1"/>
  <c r="BF1285" i="1" s="1"/>
  <c r="BG1285" i="1" s="1"/>
  <c r="BH1285" i="1" s="1"/>
  <c r="BI1285" i="1" s="1"/>
  <c r="BJ1285" i="1" s="1"/>
  <c r="BK1285" i="1" s="1"/>
  <c r="BL1285" i="1" s="1"/>
  <c r="BM1285" i="1" s="1"/>
  <c r="BN1285" i="1" s="1"/>
  <c r="BO1285" i="1" s="1"/>
  <c r="BP1285" i="1" s="1"/>
  <c r="BQ1285" i="1" s="1"/>
  <c r="BR1285" i="1" s="1"/>
  <c r="BS1285" i="1" s="1"/>
  <c r="BT1285" i="1" s="1"/>
  <c r="BU1285" i="1" s="1"/>
  <c r="BV1285" i="1" s="1"/>
  <c r="BW1285" i="1" s="1"/>
  <c r="BX1285" i="1" s="1"/>
  <c r="BY1285" i="1" s="1"/>
  <c r="BX940" i="1"/>
  <c r="BX1246" i="1" s="1"/>
  <c r="BY636" i="1"/>
  <c r="BQ684" i="1"/>
  <c r="L105" i="1"/>
  <c r="BC1001" i="1"/>
  <c r="BC1307" i="1" s="1"/>
  <c r="BD697" i="1"/>
  <c r="BO989" i="1"/>
  <c r="BO1295" i="1" s="1"/>
  <c r="BP685" i="1"/>
  <c r="BK648" i="1"/>
  <c r="BQ628" i="1"/>
  <c r="J112" i="4"/>
  <c r="AE115" i="1" s="1"/>
  <c r="AF115" i="1" s="1"/>
  <c r="AG115" i="1" s="1"/>
  <c r="AH115" i="1" s="1"/>
  <c r="AI115" i="1" s="1"/>
  <c r="AJ115" i="1" s="1"/>
  <c r="AK115" i="1" s="1"/>
  <c r="AL115" i="1" s="1"/>
  <c r="AM115" i="1" s="1"/>
  <c r="AN115" i="1" s="1"/>
  <c r="AO115" i="1" s="1"/>
  <c r="AP115" i="1" s="1"/>
  <c r="AQ115" i="1" s="1"/>
  <c r="AR115" i="1" s="1"/>
  <c r="AS115" i="1" s="1"/>
  <c r="AT115" i="1" s="1"/>
  <c r="AU115" i="1" s="1"/>
  <c r="AV115" i="1" s="1"/>
  <c r="AW115" i="1" s="1"/>
  <c r="AX115" i="1" s="1"/>
  <c r="AY115" i="1" s="1"/>
  <c r="AZ115" i="1" s="1"/>
  <c r="BA115" i="1" s="1"/>
  <c r="BB115" i="1" s="1"/>
  <c r="BC115" i="1" s="1"/>
  <c r="AV705" i="1"/>
  <c r="BM688" i="1"/>
  <c r="AI718" i="1"/>
  <c r="I118" i="1"/>
  <c r="H119" i="1"/>
  <c r="BX113" i="1"/>
  <c r="BY113" i="1" s="1"/>
  <c r="BZ113" i="1" s="1"/>
  <c r="CA113" i="1" s="1"/>
  <c r="CB113" i="1" s="1"/>
  <c r="CC113" i="1" s="1"/>
  <c r="CD113" i="1" s="1"/>
  <c r="CE113" i="1" s="1"/>
  <c r="CF113" i="1" s="1"/>
  <c r="CG113" i="1" s="1"/>
  <c r="CH113" i="1" s="1"/>
  <c r="CI113" i="1" s="1"/>
  <c r="CJ113" i="1" s="1"/>
  <c r="CK113" i="1" s="1"/>
  <c r="CL113" i="1" s="1"/>
  <c r="CM113" i="1" s="1"/>
  <c r="CN113" i="1" s="1"/>
  <c r="CO113" i="1" s="1"/>
  <c r="CP113" i="1" s="1"/>
  <c r="CQ113" i="1" s="1"/>
  <c r="CR113" i="1" s="1"/>
  <c r="AU976" i="1"/>
  <c r="AU1282" i="1" s="1"/>
  <c r="AV672" i="1"/>
  <c r="BJ936" i="1"/>
  <c r="BJ1242" i="1" s="1"/>
  <c r="BK632" i="1"/>
  <c r="BD114" i="1"/>
  <c r="BE114" i="1" s="1"/>
  <c r="BF114" i="1" s="1"/>
  <c r="BG114" i="1" s="1"/>
  <c r="BH114" i="1" s="1"/>
  <c r="BI114" i="1" s="1"/>
  <c r="BJ114" i="1" s="1"/>
  <c r="BK114" i="1" s="1"/>
  <c r="BL114" i="1" s="1"/>
  <c r="BM114" i="1" s="1"/>
  <c r="BN114" i="1" s="1"/>
  <c r="BO114" i="1" s="1"/>
  <c r="BP114" i="1" s="1"/>
  <c r="BQ114" i="1" s="1"/>
  <c r="BR114" i="1" s="1"/>
  <c r="BS114" i="1" s="1"/>
  <c r="BT114" i="1" s="1"/>
  <c r="BU114" i="1" s="1"/>
  <c r="BV114" i="1" s="1"/>
  <c r="BW114" i="1" s="1"/>
  <c r="AY631" i="1"/>
  <c r="BX677" i="1"/>
  <c r="CI658" i="1"/>
  <c r="BZ979" i="1"/>
  <c r="CA675" i="1"/>
  <c r="CH667" i="1"/>
  <c r="CH971" i="1" s="1"/>
  <c r="CH1277" i="1" s="1"/>
  <c r="AG1309" i="1" l="1"/>
  <c r="AK503" i="4"/>
  <c r="P503" i="4"/>
  <c r="Q503" i="4"/>
  <c r="BQ503" i="4"/>
  <c r="AF503" i="4"/>
  <c r="AP503" i="4"/>
  <c r="BU503" i="4"/>
  <c r="M503" i="4"/>
  <c r="AJ503" i="4"/>
  <c r="BM503" i="4"/>
  <c r="AG503" i="4"/>
  <c r="BF503" i="4"/>
  <c r="BX503" i="4"/>
  <c r="BI503" i="4"/>
  <c r="BA503" i="4"/>
  <c r="N503" i="4"/>
  <c r="AC503" i="4"/>
  <c r="O107" i="2"/>
  <c r="AS666" i="1"/>
  <c r="AR970" i="1"/>
  <c r="AR1276" i="1" s="1"/>
  <c r="AG998" i="1"/>
  <c r="AG1304" i="1" s="1"/>
  <c r="AH694" i="1"/>
  <c r="I104" i="4"/>
  <c r="I712" i="4" s="1"/>
  <c r="I408" i="4"/>
  <c r="M408" i="4" s="1"/>
  <c r="M712" i="4" s="1"/>
  <c r="BY503" i="4"/>
  <c r="BT503" i="4"/>
  <c r="BP503" i="4"/>
  <c r="BL503" i="4"/>
  <c r="BH503" i="4"/>
  <c r="L503" i="4"/>
  <c r="J503" i="4" s="1"/>
  <c r="AE506" i="1" s="1"/>
  <c r="AE503" i="4"/>
  <c r="AV503" i="4"/>
  <c r="AT503" i="4"/>
  <c r="V503" i="4"/>
  <c r="AI503" i="4"/>
  <c r="AZ503" i="4"/>
  <c r="AA503" i="4"/>
  <c r="W503" i="4"/>
  <c r="X503" i="4"/>
  <c r="U503" i="4"/>
  <c r="AU985" i="1"/>
  <c r="AU1291" i="1" s="1"/>
  <c r="AV681" i="1"/>
  <c r="BW503" i="4"/>
  <c r="BS503" i="4"/>
  <c r="BO503" i="4"/>
  <c r="BK503" i="4"/>
  <c r="AD503" i="4"/>
  <c r="AH503" i="4"/>
  <c r="AU503" i="4"/>
  <c r="BG503" i="4"/>
  <c r="AQ503" i="4"/>
  <c r="AL503" i="4"/>
  <c r="AY503" i="4"/>
  <c r="AO503" i="4"/>
  <c r="O503" i="4"/>
  <c r="AM503" i="4"/>
  <c r="AN503" i="4"/>
  <c r="R503" i="4"/>
  <c r="AH1003" i="1"/>
  <c r="AI699" i="1"/>
  <c r="AI638" i="1"/>
  <c r="AH942" i="1"/>
  <c r="AH1248" i="1" s="1"/>
  <c r="BK408" i="4"/>
  <c r="BK712" i="4" s="1"/>
  <c r="AX408" i="4"/>
  <c r="AX712" i="4" s="1"/>
  <c r="BV503" i="4"/>
  <c r="BR503" i="4"/>
  <c r="BN503" i="4"/>
  <c r="BJ503" i="4"/>
  <c r="AB503" i="4"/>
  <c r="AX503" i="4"/>
  <c r="S503" i="4"/>
  <c r="AW503" i="4"/>
  <c r="AR503" i="4"/>
  <c r="BB503" i="4"/>
  <c r="T503" i="4"/>
  <c r="Y503" i="4"/>
  <c r="Z503" i="4"/>
  <c r="BC503" i="4"/>
  <c r="BD503" i="4"/>
  <c r="AS503" i="4"/>
  <c r="BR972" i="1"/>
  <c r="BR1278" i="1" s="1"/>
  <c r="BS668" i="1"/>
  <c r="BD690" i="1"/>
  <c r="BC994" i="1"/>
  <c r="BC1300" i="1" s="1"/>
  <c r="X107" i="2"/>
  <c r="BX114" i="1"/>
  <c r="BY114" i="1" s="1"/>
  <c r="BZ114" i="1" s="1"/>
  <c r="CA114" i="1" s="1"/>
  <c r="CB114" i="1" s="1"/>
  <c r="CC114" i="1" s="1"/>
  <c r="CD114" i="1" s="1"/>
  <c r="CE114" i="1" s="1"/>
  <c r="CF114" i="1" s="1"/>
  <c r="CG114" i="1" s="1"/>
  <c r="CH114" i="1" s="1"/>
  <c r="CI114" i="1" s="1"/>
  <c r="CJ114" i="1" s="1"/>
  <c r="CK114" i="1" s="1"/>
  <c r="CL114" i="1" s="1"/>
  <c r="CM114" i="1" s="1"/>
  <c r="CN114" i="1" s="1"/>
  <c r="CO114" i="1" s="1"/>
  <c r="CP114" i="1" s="1"/>
  <c r="CQ114" i="1" s="1"/>
  <c r="CR114" i="1" s="1"/>
  <c r="BZ1285" i="1"/>
  <c r="AJ718" i="1"/>
  <c r="BQ679" i="1"/>
  <c r="Q71" i="1"/>
  <c r="J71" i="1" s="1"/>
  <c r="BP983" i="1" s="1"/>
  <c r="BP989" i="1"/>
  <c r="BP1295" i="1" s="1"/>
  <c r="BQ685" i="1"/>
  <c r="Q100" i="1"/>
  <c r="Q111" i="1"/>
  <c r="Q76" i="1"/>
  <c r="J76" i="1" s="1"/>
  <c r="BQ988" i="1" s="1"/>
  <c r="BD115" i="1"/>
  <c r="BE115" i="1" s="1"/>
  <c r="BF115" i="1" s="1"/>
  <c r="BG115" i="1" s="1"/>
  <c r="BH115" i="1" s="1"/>
  <c r="BI115" i="1" s="1"/>
  <c r="BJ115" i="1" s="1"/>
  <c r="BK115" i="1" s="1"/>
  <c r="BL115" i="1" s="1"/>
  <c r="BM115" i="1" s="1"/>
  <c r="BN115" i="1" s="1"/>
  <c r="BO115" i="1" s="1"/>
  <c r="BP115" i="1" s="1"/>
  <c r="BQ115" i="1" s="1"/>
  <c r="BR115" i="1" s="1"/>
  <c r="BS115" i="1" s="1"/>
  <c r="BT115" i="1" s="1"/>
  <c r="BU115" i="1" s="1"/>
  <c r="BV115" i="1" s="1"/>
  <c r="BW115" i="1" s="1"/>
  <c r="BZ636" i="1"/>
  <c r="BY940" i="1"/>
  <c r="BY1246" i="1" s="1"/>
  <c r="J113" i="4"/>
  <c r="AE116" i="1" s="1"/>
  <c r="AF116" i="1" s="1"/>
  <c r="AG116" i="1" s="1"/>
  <c r="AH116" i="1" s="1"/>
  <c r="AI116" i="1" s="1"/>
  <c r="AJ116" i="1" s="1"/>
  <c r="AK116" i="1" s="1"/>
  <c r="AL116" i="1" s="1"/>
  <c r="AM116" i="1" s="1"/>
  <c r="AN116" i="1" s="1"/>
  <c r="AO116" i="1" s="1"/>
  <c r="AP116" i="1" s="1"/>
  <c r="AQ116" i="1" s="1"/>
  <c r="AR116" i="1" s="1"/>
  <c r="AS116" i="1" s="1"/>
  <c r="AT116" i="1" s="1"/>
  <c r="AU116" i="1" s="1"/>
  <c r="AV116" i="1" s="1"/>
  <c r="AW116" i="1" s="1"/>
  <c r="AX116" i="1" s="1"/>
  <c r="AY116" i="1" s="1"/>
  <c r="AZ116" i="1" s="1"/>
  <c r="BA116" i="1" s="1"/>
  <c r="BB116" i="1" s="1"/>
  <c r="BC116" i="1" s="1"/>
  <c r="AV706" i="1"/>
  <c r="U121" i="1"/>
  <c r="V120" i="1"/>
  <c r="G722" i="4"/>
  <c r="L114" i="4"/>
  <c r="Q114" i="4"/>
  <c r="O114" i="4"/>
  <c r="P114" i="4"/>
  <c r="M114" i="4"/>
  <c r="S114" i="4"/>
  <c r="R114" i="4"/>
  <c r="N114" i="4"/>
  <c r="T114" i="4"/>
  <c r="U114" i="4"/>
  <c r="V114" i="4"/>
  <c r="W114" i="4"/>
  <c r="X114" i="4"/>
  <c r="Y114" i="4"/>
  <c r="Z114" i="4"/>
  <c r="AA114" i="4"/>
  <c r="AB114" i="4"/>
  <c r="AC114" i="4"/>
  <c r="AD114" i="4"/>
  <c r="AE114" i="4"/>
  <c r="AF114" i="4"/>
  <c r="AG114" i="4"/>
  <c r="AH114" i="4"/>
  <c r="AI114" i="4"/>
  <c r="AJ114" i="4"/>
  <c r="AK114" i="4"/>
  <c r="AL114" i="4"/>
  <c r="AM114" i="4"/>
  <c r="AN114" i="4"/>
  <c r="AO114" i="4"/>
  <c r="AP114" i="4"/>
  <c r="AQ114" i="4"/>
  <c r="AR114" i="4"/>
  <c r="AS114" i="4"/>
  <c r="AT114" i="4"/>
  <c r="AU114" i="4"/>
  <c r="AV114" i="4"/>
  <c r="AW114" i="4"/>
  <c r="AX114" i="4"/>
  <c r="AY114" i="4"/>
  <c r="AZ114" i="4"/>
  <c r="BA114" i="4"/>
  <c r="BB114" i="4"/>
  <c r="BC114" i="4"/>
  <c r="BD114" i="4"/>
  <c r="BE114" i="4"/>
  <c r="BF114" i="4"/>
  <c r="BG114" i="4"/>
  <c r="BH114" i="4"/>
  <c r="BI114" i="4"/>
  <c r="BJ114" i="4"/>
  <c r="BK114" i="4"/>
  <c r="BL114" i="4"/>
  <c r="BM114" i="4"/>
  <c r="BN114" i="4"/>
  <c r="BO114" i="4"/>
  <c r="BP114" i="4"/>
  <c r="BQ114" i="4"/>
  <c r="BR114" i="4"/>
  <c r="BS114" i="4"/>
  <c r="BT114" i="4"/>
  <c r="BU114" i="4"/>
  <c r="BV114" i="4"/>
  <c r="BW114" i="4"/>
  <c r="BX114" i="4"/>
  <c r="BY114" i="4"/>
  <c r="BS649" i="1"/>
  <c r="BK936" i="1"/>
  <c r="BK1242" i="1" s="1"/>
  <c r="BL632" i="1"/>
  <c r="BN688" i="1"/>
  <c r="I119" i="1"/>
  <c r="H120" i="1"/>
  <c r="AZ631" i="1"/>
  <c r="AV976" i="1"/>
  <c r="AV1282" i="1" s="1"/>
  <c r="AW672" i="1"/>
  <c r="G419" i="4"/>
  <c r="G115" i="4"/>
  <c r="J118" i="1"/>
  <c r="AW705" i="1"/>
  <c r="BR628" i="1"/>
  <c r="BL648" i="1"/>
  <c r="BD1001" i="1"/>
  <c r="BD1307" i="1" s="1"/>
  <c r="BE697" i="1"/>
  <c r="M105" i="1"/>
  <c r="BR684" i="1"/>
  <c r="AK717" i="1"/>
  <c r="BY677" i="1"/>
  <c r="CJ658" i="1"/>
  <c r="CA979" i="1"/>
  <c r="CB675" i="1"/>
  <c r="CI667" i="1"/>
  <c r="CI971" i="1" s="1"/>
  <c r="CI1277" i="1" s="1"/>
  <c r="AH1309" i="1" l="1"/>
  <c r="BH408" i="4"/>
  <c r="BH712" i="4" s="1"/>
  <c r="BN408" i="4"/>
  <c r="BN712" i="4" s="1"/>
  <c r="BV408" i="4"/>
  <c r="BV712" i="4" s="1"/>
  <c r="BB408" i="4"/>
  <c r="BB712" i="4" s="1"/>
  <c r="AF408" i="4"/>
  <c r="AF712" i="4" s="1"/>
  <c r="BW408" i="4"/>
  <c r="BW712" i="4" s="1"/>
  <c r="AG408" i="4"/>
  <c r="AG712" i="4" s="1"/>
  <c r="AN408" i="4"/>
  <c r="AN712" i="4" s="1"/>
  <c r="AS408" i="4"/>
  <c r="AS712" i="4" s="1"/>
  <c r="BP408" i="4"/>
  <c r="BP712" i="4" s="1"/>
  <c r="BS408" i="4"/>
  <c r="BS712" i="4" s="1"/>
  <c r="AU408" i="4"/>
  <c r="AU712" i="4" s="1"/>
  <c r="BQ408" i="4"/>
  <c r="BQ712" i="4" s="1"/>
  <c r="AO408" i="4"/>
  <c r="AO712" i="4" s="1"/>
  <c r="AF506" i="1"/>
  <c r="AG506" i="1" s="1"/>
  <c r="AH506" i="1" s="1"/>
  <c r="AI506" i="1" s="1"/>
  <c r="AJ506" i="1" s="1"/>
  <c r="AK506" i="1" s="1"/>
  <c r="AL506" i="1" s="1"/>
  <c r="AM506" i="1" s="1"/>
  <c r="AN506" i="1" s="1"/>
  <c r="AO506" i="1" s="1"/>
  <c r="AP506" i="1" s="1"/>
  <c r="AQ506" i="1" s="1"/>
  <c r="AR506" i="1" s="1"/>
  <c r="AS506" i="1" s="1"/>
  <c r="AT506" i="1" s="1"/>
  <c r="AU506" i="1" s="1"/>
  <c r="AV506" i="1" s="1"/>
  <c r="AW506" i="1" s="1"/>
  <c r="AX506" i="1" s="1"/>
  <c r="AY506" i="1" s="1"/>
  <c r="AZ506" i="1" s="1"/>
  <c r="BA506" i="1" s="1"/>
  <c r="BB506" i="1" s="1"/>
  <c r="BC506" i="1" s="1"/>
  <c r="BD506" i="1" s="1"/>
  <c r="BE506" i="1" s="1"/>
  <c r="BF506" i="1" s="1"/>
  <c r="BG506" i="1" s="1"/>
  <c r="BH506" i="1" s="1"/>
  <c r="BI506" i="1" s="1"/>
  <c r="BJ506" i="1" s="1"/>
  <c r="BK506" i="1" s="1"/>
  <c r="BL506" i="1" s="1"/>
  <c r="BM506" i="1" s="1"/>
  <c r="BN506" i="1" s="1"/>
  <c r="BO506" i="1" s="1"/>
  <c r="BP506" i="1" s="1"/>
  <c r="BQ506" i="1" s="1"/>
  <c r="BR506" i="1" s="1"/>
  <c r="BS506" i="1" s="1"/>
  <c r="BT506" i="1" s="1"/>
  <c r="BU506" i="1" s="1"/>
  <c r="BV506" i="1" s="1"/>
  <c r="BW506" i="1" s="1"/>
  <c r="BX506" i="1" s="1"/>
  <c r="BY506" i="1" s="1"/>
  <c r="BZ506" i="1" s="1"/>
  <c r="CA506" i="1" s="1"/>
  <c r="CB506" i="1" s="1"/>
  <c r="CC506" i="1" s="1"/>
  <c r="CD506" i="1" s="1"/>
  <c r="CE506" i="1" s="1"/>
  <c r="CF506" i="1" s="1"/>
  <c r="CG506" i="1" s="1"/>
  <c r="CH506" i="1" s="1"/>
  <c r="CI506" i="1" s="1"/>
  <c r="CJ506" i="1" s="1"/>
  <c r="CK506" i="1" s="1"/>
  <c r="CL506" i="1" s="1"/>
  <c r="CM506" i="1" s="1"/>
  <c r="CN506" i="1" s="1"/>
  <c r="CO506" i="1" s="1"/>
  <c r="CP506" i="1" s="1"/>
  <c r="CQ506" i="1" s="1"/>
  <c r="CR506" i="1" s="1"/>
  <c r="O108" i="2"/>
  <c r="Q69" i="1"/>
  <c r="J69" i="1" s="1"/>
  <c r="BX981" i="1" s="1"/>
  <c r="Q122" i="1"/>
  <c r="BI408" i="4"/>
  <c r="BI712" i="4" s="1"/>
  <c r="AL408" i="4"/>
  <c r="AL712" i="4" s="1"/>
  <c r="AA408" i="4"/>
  <c r="AA712" i="4" s="1"/>
  <c r="AV408" i="4"/>
  <c r="AV712" i="4" s="1"/>
  <c r="AW408" i="4"/>
  <c r="AW712" i="4" s="1"/>
  <c r="R408" i="4"/>
  <c r="R712" i="4" s="1"/>
  <c r="AI408" i="4"/>
  <c r="AI712" i="4" s="1"/>
  <c r="T408" i="4"/>
  <c r="T712" i="4" s="1"/>
  <c r="U408" i="4"/>
  <c r="U712" i="4" s="1"/>
  <c r="W408" i="4"/>
  <c r="W712" i="4" s="1"/>
  <c r="Z408" i="4"/>
  <c r="Z712" i="4" s="1"/>
  <c r="AR408" i="4"/>
  <c r="AR712" i="4" s="1"/>
  <c r="BD408" i="4"/>
  <c r="BD712" i="4" s="1"/>
  <c r="BE408" i="4"/>
  <c r="BE712" i="4" s="1"/>
  <c r="AD408" i="4"/>
  <c r="AD712" i="4" s="1"/>
  <c r="S408" i="4"/>
  <c r="S712" i="4" s="1"/>
  <c r="AI1003" i="1"/>
  <c r="AJ699" i="1"/>
  <c r="AE981" i="1"/>
  <c r="BT668" i="1"/>
  <c r="BS972" i="1"/>
  <c r="BS1278" i="1" s="1"/>
  <c r="O408" i="4"/>
  <c r="O712" i="4" s="1"/>
  <c r="BX408" i="4"/>
  <c r="BX712" i="4" s="1"/>
  <c r="BR408" i="4"/>
  <c r="BR712" i="4" s="1"/>
  <c r="BG408" i="4"/>
  <c r="BG712" i="4" s="1"/>
  <c r="BL408" i="4"/>
  <c r="BL712" i="4" s="1"/>
  <c r="BM408" i="4"/>
  <c r="BM712" i="4" s="1"/>
  <c r="AT408" i="4"/>
  <c r="AT712" i="4" s="1"/>
  <c r="BO408" i="4"/>
  <c r="BO712" i="4" s="1"/>
  <c r="AJ408" i="4"/>
  <c r="AJ712" i="4" s="1"/>
  <c r="AK408" i="4"/>
  <c r="AK712" i="4" s="1"/>
  <c r="BC408" i="4"/>
  <c r="BC712" i="4" s="1"/>
  <c r="BF408" i="4"/>
  <c r="BF712" i="4" s="1"/>
  <c r="BY408" i="4"/>
  <c r="BY712" i="4" s="1"/>
  <c r="BT408" i="4"/>
  <c r="BT712" i="4" s="1"/>
  <c r="BU408" i="4"/>
  <c r="BU712" i="4" s="1"/>
  <c r="BJ408" i="4"/>
  <c r="BJ712" i="4" s="1"/>
  <c r="AY408" i="4"/>
  <c r="AY712" i="4" s="1"/>
  <c r="AW681" i="1"/>
  <c r="AV985" i="1"/>
  <c r="AV1291" i="1" s="1"/>
  <c r="AT666" i="1"/>
  <c r="AS970" i="1"/>
  <c r="AS1276" i="1" s="1"/>
  <c r="AJ638" i="1"/>
  <c r="AI942" i="1"/>
  <c r="AI1248" i="1" s="1"/>
  <c r="L75" i="1"/>
  <c r="L149" i="1"/>
  <c r="M149" i="1" s="1"/>
  <c r="BD994" i="1"/>
  <c r="BD1300" i="1" s="1"/>
  <c r="BE690" i="1"/>
  <c r="AC408" i="4"/>
  <c r="AC712" i="4" s="1"/>
  <c r="AM408" i="4"/>
  <c r="AM712" i="4" s="1"/>
  <c r="AP408" i="4"/>
  <c r="AP712" i="4" s="1"/>
  <c r="L408" i="4"/>
  <c r="P408" i="4"/>
  <c r="P712" i="4" s="1"/>
  <c r="N408" i="4"/>
  <c r="N712" i="4" s="1"/>
  <c r="Q408" i="4"/>
  <c r="Q712" i="4" s="1"/>
  <c r="AB408" i="4"/>
  <c r="AB712" i="4" s="1"/>
  <c r="AZ408" i="4"/>
  <c r="AZ712" i="4" s="1"/>
  <c r="BA408" i="4"/>
  <c r="BA712" i="4" s="1"/>
  <c r="V408" i="4"/>
  <c r="V712" i="4" s="1"/>
  <c r="AQ408" i="4"/>
  <c r="AQ712" i="4" s="1"/>
  <c r="X408" i="4"/>
  <c r="X712" i="4" s="1"/>
  <c r="Y408" i="4"/>
  <c r="Y712" i="4" s="1"/>
  <c r="AE408" i="4"/>
  <c r="AE712" i="4" s="1"/>
  <c r="AH408" i="4"/>
  <c r="AH712" i="4" s="1"/>
  <c r="AH998" i="1"/>
  <c r="AH1304" i="1" s="1"/>
  <c r="AI694" i="1"/>
  <c r="AE983" i="1"/>
  <c r="AF983" i="1"/>
  <c r="AG983" i="1"/>
  <c r="AH983" i="1"/>
  <c r="AI983" i="1"/>
  <c r="AJ983" i="1"/>
  <c r="AK983" i="1"/>
  <c r="AL983" i="1"/>
  <c r="AM983" i="1"/>
  <c r="AN983" i="1"/>
  <c r="AO983" i="1"/>
  <c r="AP983" i="1"/>
  <c r="AQ983" i="1"/>
  <c r="AR983" i="1"/>
  <c r="AS983" i="1"/>
  <c r="AT983" i="1"/>
  <c r="AU983" i="1"/>
  <c r="AV983" i="1"/>
  <c r="AW983" i="1"/>
  <c r="AX983" i="1"/>
  <c r="AY983" i="1"/>
  <c r="AZ983" i="1"/>
  <c r="BA983" i="1"/>
  <c r="BB983" i="1"/>
  <c r="BC983" i="1"/>
  <c r="BD983" i="1"/>
  <c r="BE983" i="1"/>
  <c r="BF983" i="1"/>
  <c r="BG983" i="1"/>
  <c r="BH983" i="1"/>
  <c r="BI983" i="1"/>
  <c r="BJ983" i="1"/>
  <c r="BK983" i="1"/>
  <c r="BL983" i="1"/>
  <c r="BM983" i="1"/>
  <c r="BN983" i="1"/>
  <c r="BO983" i="1"/>
  <c r="X108" i="2"/>
  <c r="CA1285" i="1"/>
  <c r="H102" i="4"/>
  <c r="H710" i="4" s="1"/>
  <c r="N105" i="1"/>
  <c r="H406" i="4"/>
  <c r="AW706" i="1"/>
  <c r="BZ940" i="1"/>
  <c r="BZ1246" i="1" s="1"/>
  <c r="CA636" i="1"/>
  <c r="G723" i="4"/>
  <c r="P115" i="4"/>
  <c r="P723" i="4" s="1"/>
  <c r="M115" i="4"/>
  <c r="M723" i="4" s="1"/>
  <c r="O115" i="4"/>
  <c r="O723" i="4" s="1"/>
  <c r="N115" i="4"/>
  <c r="N723" i="4" s="1"/>
  <c r="Q115" i="4"/>
  <c r="Q723" i="4" s="1"/>
  <c r="R115" i="4"/>
  <c r="R723" i="4" s="1"/>
  <c r="S115" i="4"/>
  <c r="S723" i="4" s="1"/>
  <c r="L115" i="4"/>
  <c r="T115" i="4"/>
  <c r="T723" i="4" s="1"/>
  <c r="U115" i="4"/>
  <c r="U723" i="4" s="1"/>
  <c r="V115" i="4"/>
  <c r="V723" i="4" s="1"/>
  <c r="W115" i="4"/>
  <c r="W723" i="4" s="1"/>
  <c r="X115" i="4"/>
  <c r="X723" i="4" s="1"/>
  <c r="Y115" i="4"/>
  <c r="Y723" i="4" s="1"/>
  <c r="Z115" i="4"/>
  <c r="Z723" i="4" s="1"/>
  <c r="AA115" i="4"/>
  <c r="AA723" i="4" s="1"/>
  <c r="AB115" i="4"/>
  <c r="AB723" i="4" s="1"/>
  <c r="AC115" i="4"/>
  <c r="AC723" i="4" s="1"/>
  <c r="AD115" i="4"/>
  <c r="AD723" i="4" s="1"/>
  <c r="AE115" i="4"/>
  <c r="AE723" i="4" s="1"/>
  <c r="AF115" i="4"/>
  <c r="AF723" i="4" s="1"/>
  <c r="AG115" i="4"/>
  <c r="AG723" i="4" s="1"/>
  <c r="AH115" i="4"/>
  <c r="AH723" i="4" s="1"/>
  <c r="AI115" i="4"/>
  <c r="AI723" i="4" s="1"/>
  <c r="AJ115" i="4"/>
  <c r="AJ723" i="4" s="1"/>
  <c r="AK115" i="4"/>
  <c r="AK723" i="4" s="1"/>
  <c r="AL115" i="4"/>
  <c r="AL723" i="4" s="1"/>
  <c r="AM115" i="4"/>
  <c r="AM723" i="4" s="1"/>
  <c r="AN115" i="4"/>
  <c r="AN723" i="4" s="1"/>
  <c r="AO115" i="4"/>
  <c r="AO723" i="4" s="1"/>
  <c r="AP115" i="4"/>
  <c r="AP723" i="4" s="1"/>
  <c r="AQ115" i="4"/>
  <c r="AQ723" i="4" s="1"/>
  <c r="AR115" i="4"/>
  <c r="AR723" i="4" s="1"/>
  <c r="AS115" i="4"/>
  <c r="AS723" i="4" s="1"/>
  <c r="AT115" i="4"/>
  <c r="AT723" i="4" s="1"/>
  <c r="AU115" i="4"/>
  <c r="AU723" i="4" s="1"/>
  <c r="AV115" i="4"/>
  <c r="AV723" i="4" s="1"/>
  <c r="AW115" i="4"/>
  <c r="AW723" i="4" s="1"/>
  <c r="AX115" i="4"/>
  <c r="AX723" i="4" s="1"/>
  <c r="AY115" i="4"/>
  <c r="AY723" i="4" s="1"/>
  <c r="AZ115" i="4"/>
  <c r="AZ723" i="4" s="1"/>
  <c r="BA115" i="4"/>
  <c r="BA723" i="4" s="1"/>
  <c r="BB115" i="4"/>
  <c r="BB723" i="4" s="1"/>
  <c r="BC115" i="4"/>
  <c r="BC723" i="4" s="1"/>
  <c r="BD115" i="4"/>
  <c r="BD723" i="4" s="1"/>
  <c r="BE115" i="4"/>
  <c r="BE723" i="4" s="1"/>
  <c r="BF115" i="4"/>
  <c r="BF723" i="4" s="1"/>
  <c r="BG115" i="4"/>
  <c r="BG723" i="4" s="1"/>
  <c r="BH115" i="4"/>
  <c r="BH723" i="4" s="1"/>
  <c r="BI115" i="4"/>
  <c r="BI723" i="4" s="1"/>
  <c r="BJ115" i="4"/>
  <c r="BJ723" i="4" s="1"/>
  <c r="BK115" i="4"/>
  <c r="BK723" i="4" s="1"/>
  <c r="BL115" i="4"/>
  <c r="BL723" i="4" s="1"/>
  <c r="BM115" i="4"/>
  <c r="BM723" i="4" s="1"/>
  <c r="BN115" i="4"/>
  <c r="BN723" i="4" s="1"/>
  <c r="BO115" i="4"/>
  <c r="BO723" i="4" s="1"/>
  <c r="BP115" i="4"/>
  <c r="BP723" i="4" s="1"/>
  <c r="BQ115" i="4"/>
  <c r="BQ723" i="4" s="1"/>
  <c r="BR115" i="4"/>
  <c r="BR723" i="4" s="1"/>
  <c r="BS115" i="4"/>
  <c r="BS723" i="4" s="1"/>
  <c r="BT115" i="4"/>
  <c r="BT723" i="4" s="1"/>
  <c r="BU115" i="4"/>
  <c r="BU723" i="4" s="1"/>
  <c r="BV115" i="4"/>
  <c r="BV723" i="4" s="1"/>
  <c r="BW115" i="4"/>
  <c r="BW723" i="4" s="1"/>
  <c r="BY115" i="4"/>
  <c r="BY723" i="4" s="1"/>
  <c r="BX115" i="4"/>
  <c r="BX723" i="4" s="1"/>
  <c r="BA631" i="1"/>
  <c r="BQ989" i="1"/>
  <c r="BQ1295" i="1" s="1"/>
  <c r="BR685" i="1"/>
  <c r="BQ983" i="1"/>
  <c r="BR679" i="1"/>
  <c r="AK718" i="1"/>
  <c r="BM648" i="1"/>
  <c r="G116" i="4"/>
  <c r="G420" i="4"/>
  <c r="BO688" i="1"/>
  <c r="J114" i="4"/>
  <c r="AE117" i="1" s="1"/>
  <c r="AF117" i="1" s="1"/>
  <c r="AG117" i="1" s="1"/>
  <c r="AH117" i="1" s="1"/>
  <c r="AI117" i="1" s="1"/>
  <c r="AJ117" i="1" s="1"/>
  <c r="AK117" i="1" s="1"/>
  <c r="AL117" i="1" s="1"/>
  <c r="AM117" i="1" s="1"/>
  <c r="AN117" i="1" s="1"/>
  <c r="AO117" i="1" s="1"/>
  <c r="AP117" i="1" s="1"/>
  <c r="AQ117" i="1" s="1"/>
  <c r="AR117" i="1" s="1"/>
  <c r="AS117" i="1" s="1"/>
  <c r="AT117" i="1" s="1"/>
  <c r="AU117" i="1" s="1"/>
  <c r="AV117" i="1" s="1"/>
  <c r="AW117" i="1" s="1"/>
  <c r="AX117" i="1" s="1"/>
  <c r="AY117" i="1" s="1"/>
  <c r="AZ117" i="1" s="1"/>
  <c r="BA117" i="1" s="1"/>
  <c r="BB117" i="1" s="1"/>
  <c r="BC117" i="1" s="1"/>
  <c r="AW976" i="1"/>
  <c r="AW1282" i="1" s="1"/>
  <c r="AX672" i="1"/>
  <c r="AL717" i="1"/>
  <c r="BR988" i="1"/>
  <c r="BS684" i="1"/>
  <c r="BE1001" i="1"/>
  <c r="BE1307" i="1" s="1"/>
  <c r="BF697" i="1"/>
  <c r="BT649" i="1"/>
  <c r="L132" i="1"/>
  <c r="L72" i="1"/>
  <c r="L43" i="1"/>
  <c r="BD116" i="1"/>
  <c r="BE116" i="1" s="1"/>
  <c r="BF116" i="1" s="1"/>
  <c r="BG116" i="1" s="1"/>
  <c r="BH116" i="1" s="1"/>
  <c r="BI116" i="1" s="1"/>
  <c r="BJ116" i="1" s="1"/>
  <c r="BK116" i="1" s="1"/>
  <c r="BL116" i="1" s="1"/>
  <c r="BM116" i="1" s="1"/>
  <c r="BN116" i="1" s="1"/>
  <c r="BO116" i="1" s="1"/>
  <c r="BP116" i="1" s="1"/>
  <c r="BQ116" i="1" s="1"/>
  <c r="BR116" i="1" s="1"/>
  <c r="BS116" i="1" s="1"/>
  <c r="BT116" i="1" s="1"/>
  <c r="BU116" i="1" s="1"/>
  <c r="BV116" i="1" s="1"/>
  <c r="BW116" i="1" s="1"/>
  <c r="BS628" i="1"/>
  <c r="I120" i="1"/>
  <c r="H121" i="1"/>
  <c r="BL936" i="1"/>
  <c r="BL1242" i="1" s="1"/>
  <c r="BM632" i="1"/>
  <c r="V121" i="1"/>
  <c r="U122" i="1"/>
  <c r="BX115" i="1"/>
  <c r="BY115" i="1" s="1"/>
  <c r="BZ115" i="1" s="1"/>
  <c r="CA115" i="1" s="1"/>
  <c r="CB115" i="1" s="1"/>
  <c r="CC115" i="1" s="1"/>
  <c r="CD115" i="1" s="1"/>
  <c r="CE115" i="1" s="1"/>
  <c r="CF115" i="1" s="1"/>
  <c r="CG115" i="1" s="1"/>
  <c r="CH115" i="1" s="1"/>
  <c r="CI115" i="1" s="1"/>
  <c r="CJ115" i="1" s="1"/>
  <c r="CK115" i="1" s="1"/>
  <c r="CL115" i="1" s="1"/>
  <c r="CM115" i="1" s="1"/>
  <c r="CN115" i="1" s="1"/>
  <c r="CO115" i="1" s="1"/>
  <c r="CP115" i="1" s="1"/>
  <c r="CQ115" i="1" s="1"/>
  <c r="CR115" i="1" s="1"/>
  <c r="AE988" i="1"/>
  <c r="AF988" i="1"/>
  <c r="AG988" i="1"/>
  <c r="AH988" i="1"/>
  <c r="AI988" i="1"/>
  <c r="AJ988" i="1"/>
  <c r="AK988" i="1"/>
  <c r="AL988" i="1"/>
  <c r="AM988" i="1"/>
  <c r="AN988" i="1"/>
  <c r="AO988" i="1"/>
  <c r="AP988" i="1"/>
  <c r="AQ988" i="1"/>
  <c r="AR988" i="1"/>
  <c r="AS988" i="1"/>
  <c r="AT988" i="1"/>
  <c r="AU988" i="1"/>
  <c r="AV988" i="1"/>
  <c r="AW988" i="1"/>
  <c r="AX988" i="1"/>
  <c r="AY988" i="1"/>
  <c r="AZ988" i="1"/>
  <c r="BA988" i="1"/>
  <c r="BB988" i="1"/>
  <c r="BC988" i="1"/>
  <c r="BD988" i="1"/>
  <c r="BE988" i="1"/>
  <c r="BF988" i="1"/>
  <c r="BG988" i="1"/>
  <c r="BH988" i="1"/>
  <c r="BI988" i="1"/>
  <c r="BJ988" i="1"/>
  <c r="BK988" i="1"/>
  <c r="BL988" i="1"/>
  <c r="BM988" i="1"/>
  <c r="BN988" i="1"/>
  <c r="BO988" i="1"/>
  <c r="BP988" i="1"/>
  <c r="AX705" i="1"/>
  <c r="BZ677" i="1"/>
  <c r="CK658" i="1"/>
  <c r="CB979" i="1"/>
  <c r="CC675" i="1"/>
  <c r="CJ667" i="1"/>
  <c r="CJ971" i="1" s="1"/>
  <c r="CJ1277" i="1" s="1"/>
  <c r="AI1309" i="1" l="1"/>
  <c r="AZ981" i="1"/>
  <c r="BV981" i="1"/>
  <c r="BF981" i="1"/>
  <c r="AJ981" i="1"/>
  <c r="BP981" i="1"/>
  <c r="AU981" i="1"/>
  <c r="BK981" i="1"/>
  <c r="AP981" i="1"/>
  <c r="BY981" i="1"/>
  <c r="BW981" i="1"/>
  <c r="BR981" i="1"/>
  <c r="BL981" i="1"/>
  <c r="BG981" i="1"/>
  <c r="BB981" i="1"/>
  <c r="AV981" i="1"/>
  <c r="AQ981" i="1"/>
  <c r="AL981" i="1"/>
  <c r="AF981" i="1"/>
  <c r="BT981" i="1"/>
  <c r="BO981" i="1"/>
  <c r="BJ981" i="1"/>
  <c r="BD981" i="1"/>
  <c r="AY981" i="1"/>
  <c r="AT981" i="1"/>
  <c r="AN981" i="1"/>
  <c r="AI981" i="1"/>
  <c r="BS981" i="1"/>
  <c r="BN981" i="1"/>
  <c r="BH981" i="1"/>
  <c r="BC981" i="1"/>
  <c r="AX981" i="1"/>
  <c r="AR981" i="1"/>
  <c r="AM981" i="1"/>
  <c r="AH981" i="1"/>
  <c r="BU981" i="1"/>
  <c r="BQ981" i="1"/>
  <c r="BM981" i="1"/>
  <c r="BI981" i="1"/>
  <c r="BE981" i="1"/>
  <c r="BA981" i="1"/>
  <c r="AW981" i="1"/>
  <c r="AS981" i="1"/>
  <c r="AO981" i="1"/>
  <c r="AK981" i="1"/>
  <c r="AG981" i="1"/>
  <c r="O109" i="2"/>
  <c r="AF1289" i="1"/>
  <c r="AG1289" i="1" s="1"/>
  <c r="AH1289" i="1" s="1"/>
  <c r="AI1289" i="1" s="1"/>
  <c r="AJ1289" i="1" s="1"/>
  <c r="AK1289" i="1" s="1"/>
  <c r="AL1289" i="1" s="1"/>
  <c r="AM1289" i="1" s="1"/>
  <c r="AN1289" i="1" s="1"/>
  <c r="AO1289" i="1" s="1"/>
  <c r="AP1289" i="1" s="1"/>
  <c r="AQ1289" i="1" s="1"/>
  <c r="AR1289" i="1" s="1"/>
  <c r="AS1289" i="1" s="1"/>
  <c r="AT1289" i="1" s="1"/>
  <c r="AU1289" i="1" s="1"/>
  <c r="AV1289" i="1" s="1"/>
  <c r="AW1289" i="1" s="1"/>
  <c r="AX1289" i="1" s="1"/>
  <c r="AY1289" i="1" s="1"/>
  <c r="AZ1289" i="1" s="1"/>
  <c r="BA1289" i="1" s="1"/>
  <c r="BB1289" i="1" s="1"/>
  <c r="BC1289" i="1" s="1"/>
  <c r="BD1289" i="1" s="1"/>
  <c r="BE1289" i="1" s="1"/>
  <c r="BF1289" i="1" s="1"/>
  <c r="BG1289" i="1" s="1"/>
  <c r="BH1289" i="1" s="1"/>
  <c r="BI1289" i="1" s="1"/>
  <c r="BJ1289" i="1" s="1"/>
  <c r="BK1289" i="1" s="1"/>
  <c r="BL1289" i="1" s="1"/>
  <c r="BM1289" i="1" s="1"/>
  <c r="BN1289" i="1" s="1"/>
  <c r="BO1289" i="1" s="1"/>
  <c r="BP1289" i="1" s="1"/>
  <c r="BQ1289" i="1" s="1"/>
  <c r="AT970" i="1"/>
  <c r="AT1276" i="1" s="1"/>
  <c r="AU666" i="1"/>
  <c r="AW985" i="1"/>
  <c r="AW1291" i="1" s="1"/>
  <c r="AX681" i="1"/>
  <c r="AI998" i="1"/>
  <c r="AI1304" i="1" s="1"/>
  <c r="AJ694" i="1"/>
  <c r="BE994" i="1"/>
  <c r="BE1300" i="1" s="1"/>
  <c r="BF690" i="1"/>
  <c r="H450" i="4"/>
  <c r="N149" i="1"/>
  <c r="H146" i="4"/>
  <c r="H754" i="4" s="1"/>
  <c r="J408" i="4"/>
  <c r="AE411" i="1" s="1"/>
  <c r="AF411" i="1" s="1"/>
  <c r="AG411" i="1" s="1"/>
  <c r="AH411" i="1" s="1"/>
  <c r="AI411" i="1" s="1"/>
  <c r="AJ411" i="1" s="1"/>
  <c r="AK411" i="1" s="1"/>
  <c r="AL411" i="1" s="1"/>
  <c r="AM411" i="1" s="1"/>
  <c r="AN411" i="1" s="1"/>
  <c r="AO411" i="1" s="1"/>
  <c r="AP411" i="1" s="1"/>
  <c r="AQ411" i="1" s="1"/>
  <c r="AR411" i="1" s="1"/>
  <c r="AS411" i="1" s="1"/>
  <c r="AT411" i="1" s="1"/>
  <c r="AU411" i="1" s="1"/>
  <c r="AV411" i="1" s="1"/>
  <c r="AW411" i="1" s="1"/>
  <c r="AX411" i="1" s="1"/>
  <c r="AY411" i="1" s="1"/>
  <c r="AZ411" i="1" s="1"/>
  <c r="BA411" i="1" s="1"/>
  <c r="BB411" i="1" s="1"/>
  <c r="BC411" i="1" s="1"/>
  <c r="BD411" i="1" s="1"/>
  <c r="BE411" i="1" s="1"/>
  <c r="BF411" i="1" s="1"/>
  <c r="BG411" i="1" s="1"/>
  <c r="BH411" i="1" s="1"/>
  <c r="BI411" i="1" s="1"/>
  <c r="BJ411" i="1" s="1"/>
  <c r="BK411" i="1" s="1"/>
  <c r="BL411" i="1" s="1"/>
  <c r="BM411" i="1" s="1"/>
  <c r="BN411" i="1" s="1"/>
  <c r="BO411" i="1" s="1"/>
  <c r="BP411" i="1" s="1"/>
  <c r="BQ411" i="1" s="1"/>
  <c r="BR411" i="1" s="1"/>
  <c r="BS411" i="1" s="1"/>
  <c r="BT411" i="1" s="1"/>
  <c r="BU411" i="1" s="1"/>
  <c r="BV411" i="1" s="1"/>
  <c r="BW411" i="1" s="1"/>
  <c r="BX411" i="1" s="1"/>
  <c r="BY411" i="1" s="1"/>
  <c r="BZ411" i="1" s="1"/>
  <c r="CA411" i="1" s="1"/>
  <c r="CB411" i="1" s="1"/>
  <c r="CC411" i="1" s="1"/>
  <c r="CD411" i="1" s="1"/>
  <c r="CE411" i="1" s="1"/>
  <c r="CF411" i="1" s="1"/>
  <c r="CG411" i="1" s="1"/>
  <c r="CH411" i="1" s="1"/>
  <c r="CI411" i="1" s="1"/>
  <c r="CJ411" i="1" s="1"/>
  <c r="CK411" i="1" s="1"/>
  <c r="CL411" i="1" s="1"/>
  <c r="CM411" i="1" s="1"/>
  <c r="CN411" i="1" s="1"/>
  <c r="CO411" i="1" s="1"/>
  <c r="CP411" i="1" s="1"/>
  <c r="CQ411" i="1" s="1"/>
  <c r="CR411" i="1" s="1"/>
  <c r="L712" i="4"/>
  <c r="J712" i="4" s="1"/>
  <c r="AE715" i="1" s="1"/>
  <c r="M75" i="1"/>
  <c r="J75" i="1"/>
  <c r="AJ942" i="1"/>
  <c r="AJ1248" i="1" s="1"/>
  <c r="AK638" i="1"/>
  <c r="BT972" i="1"/>
  <c r="BT1278" i="1" s="1"/>
  <c r="BU668" i="1"/>
  <c r="AF1287" i="1"/>
  <c r="AJ1003" i="1"/>
  <c r="AK699" i="1"/>
  <c r="AF1294" i="1"/>
  <c r="AG1294" i="1" s="1"/>
  <c r="AH1294" i="1" s="1"/>
  <c r="AI1294" i="1" s="1"/>
  <c r="AJ1294" i="1" s="1"/>
  <c r="AK1294" i="1" s="1"/>
  <c r="AL1294" i="1" s="1"/>
  <c r="AM1294" i="1" s="1"/>
  <c r="AN1294" i="1" s="1"/>
  <c r="AO1294" i="1" s="1"/>
  <c r="AP1294" i="1" s="1"/>
  <c r="AQ1294" i="1" s="1"/>
  <c r="AR1294" i="1" s="1"/>
  <c r="AS1294" i="1" s="1"/>
  <c r="AT1294" i="1" s="1"/>
  <c r="AU1294" i="1" s="1"/>
  <c r="AV1294" i="1" s="1"/>
  <c r="AW1294" i="1" s="1"/>
  <c r="AX1294" i="1" s="1"/>
  <c r="AY1294" i="1" s="1"/>
  <c r="AZ1294" i="1" s="1"/>
  <c r="BA1294" i="1" s="1"/>
  <c r="BB1294" i="1" s="1"/>
  <c r="BC1294" i="1" s="1"/>
  <c r="BD1294" i="1" s="1"/>
  <c r="BE1294" i="1" s="1"/>
  <c r="BF1294" i="1" s="1"/>
  <c r="BG1294" i="1" s="1"/>
  <c r="BH1294" i="1" s="1"/>
  <c r="BI1294" i="1" s="1"/>
  <c r="BJ1294" i="1" s="1"/>
  <c r="BK1294" i="1" s="1"/>
  <c r="BL1294" i="1" s="1"/>
  <c r="BM1294" i="1" s="1"/>
  <c r="BN1294" i="1" s="1"/>
  <c r="BO1294" i="1" s="1"/>
  <c r="BP1294" i="1" s="1"/>
  <c r="BQ1294" i="1" s="1"/>
  <c r="BR1294" i="1" s="1"/>
  <c r="X109" i="2"/>
  <c r="CB1285" i="1"/>
  <c r="G117" i="4"/>
  <c r="G421" i="4"/>
  <c r="J120" i="1"/>
  <c r="M132" i="1"/>
  <c r="BR983" i="1"/>
  <c r="BS679" i="1"/>
  <c r="I102" i="4"/>
  <c r="I710" i="4" s="1"/>
  <c r="I406" i="4"/>
  <c r="N406" i="4" s="1"/>
  <c r="N710" i="4" s="1"/>
  <c r="BM936" i="1"/>
  <c r="BM1242" i="1" s="1"/>
  <c r="BN632" i="1"/>
  <c r="BX116" i="1"/>
  <c r="BY116" i="1" s="1"/>
  <c r="BZ116" i="1" s="1"/>
  <c r="CA116" i="1" s="1"/>
  <c r="CB116" i="1" s="1"/>
  <c r="CC116" i="1" s="1"/>
  <c r="CD116" i="1" s="1"/>
  <c r="CE116" i="1" s="1"/>
  <c r="CF116" i="1" s="1"/>
  <c r="CG116" i="1" s="1"/>
  <c r="CH116" i="1" s="1"/>
  <c r="CI116" i="1" s="1"/>
  <c r="CJ116" i="1" s="1"/>
  <c r="CK116" i="1" s="1"/>
  <c r="CL116" i="1" s="1"/>
  <c r="CM116" i="1" s="1"/>
  <c r="CN116" i="1" s="1"/>
  <c r="CO116" i="1" s="1"/>
  <c r="CP116" i="1" s="1"/>
  <c r="CQ116" i="1" s="1"/>
  <c r="CR116" i="1" s="1"/>
  <c r="M43" i="1"/>
  <c r="BF1001" i="1"/>
  <c r="BF1307" i="1" s="1"/>
  <c r="BG697" i="1"/>
  <c r="AM717" i="1"/>
  <c r="AX976" i="1"/>
  <c r="AX1282" i="1" s="1"/>
  <c r="AY672" i="1"/>
  <c r="G724" i="4"/>
  <c r="P116" i="4"/>
  <c r="S116" i="4"/>
  <c r="L116" i="4"/>
  <c r="M116" i="4"/>
  <c r="Q116" i="4"/>
  <c r="O116" i="4"/>
  <c r="R116" i="4"/>
  <c r="N116" i="4"/>
  <c r="T116" i="4"/>
  <c r="U116" i="4"/>
  <c r="V116" i="4"/>
  <c r="W116" i="4"/>
  <c r="X116" i="4"/>
  <c r="Y116" i="4"/>
  <c r="Z116" i="4"/>
  <c r="AA116" i="4"/>
  <c r="AB116" i="4"/>
  <c r="AC116" i="4"/>
  <c r="AD116" i="4"/>
  <c r="AE116" i="4"/>
  <c r="AF116" i="4"/>
  <c r="AG116" i="4"/>
  <c r="AH116" i="4"/>
  <c r="AI116" i="4"/>
  <c r="AJ116" i="4"/>
  <c r="AK116" i="4"/>
  <c r="AL116" i="4"/>
  <c r="AM116" i="4"/>
  <c r="AN116" i="4"/>
  <c r="AO116" i="4"/>
  <c r="AP116" i="4"/>
  <c r="AQ116" i="4"/>
  <c r="AR116" i="4"/>
  <c r="AS116" i="4"/>
  <c r="AT116" i="4"/>
  <c r="AU116" i="4"/>
  <c r="AV116" i="4"/>
  <c r="AW116" i="4"/>
  <c r="AX116" i="4"/>
  <c r="AY116" i="4"/>
  <c r="AZ116" i="4"/>
  <c r="BA116" i="4"/>
  <c r="BB116" i="4"/>
  <c r="BC116" i="4"/>
  <c r="BD116" i="4"/>
  <c r="BE116" i="4"/>
  <c r="BF116" i="4"/>
  <c r="BG116" i="4"/>
  <c r="BH116" i="4"/>
  <c r="BI116" i="4"/>
  <c r="BJ116" i="4"/>
  <c r="BK116" i="4"/>
  <c r="BL116" i="4"/>
  <c r="BM116" i="4"/>
  <c r="BN116" i="4"/>
  <c r="BO116" i="4"/>
  <c r="BP116" i="4"/>
  <c r="BQ116" i="4"/>
  <c r="BR116" i="4"/>
  <c r="BS116" i="4"/>
  <c r="BT116" i="4"/>
  <c r="BU116" i="4"/>
  <c r="BV116" i="4"/>
  <c r="BW116" i="4"/>
  <c r="BY116" i="4"/>
  <c r="BX116" i="4"/>
  <c r="CB636" i="1"/>
  <c r="CA940" i="1"/>
  <c r="CA1246" i="1" s="1"/>
  <c r="U123" i="1"/>
  <c r="V122" i="1"/>
  <c r="BT628" i="1"/>
  <c r="J72" i="1"/>
  <c r="M72" i="1"/>
  <c r="BU649" i="1"/>
  <c r="BP688" i="1"/>
  <c r="BN648" i="1"/>
  <c r="BR989" i="1"/>
  <c r="BR1295" i="1" s="1"/>
  <c r="BS685" i="1"/>
  <c r="J115" i="4"/>
  <c r="AE118" i="1" s="1"/>
  <c r="AF118" i="1" s="1"/>
  <c r="AG118" i="1" s="1"/>
  <c r="AH118" i="1" s="1"/>
  <c r="AI118" i="1" s="1"/>
  <c r="AJ118" i="1" s="1"/>
  <c r="AK118" i="1" s="1"/>
  <c r="AL118" i="1" s="1"/>
  <c r="AM118" i="1" s="1"/>
  <c r="AN118" i="1" s="1"/>
  <c r="AO118" i="1" s="1"/>
  <c r="AP118" i="1" s="1"/>
  <c r="AQ118" i="1" s="1"/>
  <c r="AR118" i="1" s="1"/>
  <c r="AS118" i="1" s="1"/>
  <c r="AT118" i="1" s="1"/>
  <c r="AU118" i="1" s="1"/>
  <c r="AV118" i="1" s="1"/>
  <c r="AW118" i="1" s="1"/>
  <c r="AX118" i="1" s="1"/>
  <c r="AY118" i="1" s="1"/>
  <c r="AZ118" i="1" s="1"/>
  <c r="BA118" i="1" s="1"/>
  <c r="BB118" i="1" s="1"/>
  <c r="BC118" i="1" s="1"/>
  <c r="L723" i="4"/>
  <c r="AY705" i="1"/>
  <c r="H122" i="1"/>
  <c r="I121" i="1"/>
  <c r="BS988" i="1"/>
  <c r="BT684" i="1"/>
  <c r="BD117" i="1"/>
  <c r="BE117" i="1" s="1"/>
  <c r="BF117" i="1" s="1"/>
  <c r="BG117" i="1" s="1"/>
  <c r="BH117" i="1" s="1"/>
  <c r="BI117" i="1" s="1"/>
  <c r="BJ117" i="1" s="1"/>
  <c r="BK117" i="1" s="1"/>
  <c r="BL117" i="1" s="1"/>
  <c r="BM117" i="1" s="1"/>
  <c r="BN117" i="1" s="1"/>
  <c r="BO117" i="1" s="1"/>
  <c r="BP117" i="1" s="1"/>
  <c r="BQ117" i="1" s="1"/>
  <c r="BR117" i="1" s="1"/>
  <c r="BS117" i="1" s="1"/>
  <c r="BT117" i="1" s="1"/>
  <c r="BU117" i="1" s="1"/>
  <c r="BV117" i="1" s="1"/>
  <c r="BW117" i="1" s="1"/>
  <c r="AL718" i="1"/>
  <c r="BB631" i="1"/>
  <c r="AX706" i="1"/>
  <c r="S406" i="4"/>
  <c r="S710" i="4" s="1"/>
  <c r="BX406" i="4"/>
  <c r="BX710" i="4" s="1"/>
  <c r="BZ981" i="1"/>
  <c r="CA677" i="1"/>
  <c r="CL658" i="1"/>
  <c r="CC979" i="1"/>
  <c r="CD675" i="1"/>
  <c r="CK667" i="1"/>
  <c r="CK971" i="1" s="1"/>
  <c r="CK1277" i="1" s="1"/>
  <c r="BC406" i="4" l="1"/>
  <c r="BC710" i="4" s="1"/>
  <c r="AH406" i="4"/>
  <c r="AH710" i="4" s="1"/>
  <c r="AJ1309" i="1"/>
  <c r="AR406" i="4"/>
  <c r="AR710" i="4" s="1"/>
  <c r="BS406" i="4"/>
  <c r="BS710" i="4" s="1"/>
  <c r="AX406" i="4"/>
  <c r="AX710" i="4" s="1"/>
  <c r="AB406" i="4"/>
  <c r="AB710" i="4" s="1"/>
  <c r="BN406" i="4"/>
  <c r="BN710" i="4" s="1"/>
  <c r="W406" i="4"/>
  <c r="W710" i="4" s="1"/>
  <c r="BH406" i="4"/>
  <c r="BH710" i="4" s="1"/>
  <c r="AM406" i="4"/>
  <c r="AM710" i="4" s="1"/>
  <c r="Q406" i="4"/>
  <c r="Q710" i="4" s="1"/>
  <c r="BR406" i="4"/>
  <c r="BR710" i="4" s="1"/>
  <c r="BG406" i="4"/>
  <c r="BG710" i="4" s="1"/>
  <c r="AV406" i="4"/>
  <c r="AV710" i="4" s="1"/>
  <c r="AL406" i="4"/>
  <c r="AL710" i="4" s="1"/>
  <c r="AA406" i="4"/>
  <c r="AA710" i="4" s="1"/>
  <c r="O406" i="4"/>
  <c r="O710" i="4" s="1"/>
  <c r="BV406" i="4"/>
  <c r="BV710" i="4" s="1"/>
  <c r="BP406" i="4"/>
  <c r="BP710" i="4" s="1"/>
  <c r="BK406" i="4"/>
  <c r="BK710" i="4" s="1"/>
  <c r="BF406" i="4"/>
  <c r="BF710" i="4" s="1"/>
  <c r="AZ406" i="4"/>
  <c r="AZ710" i="4" s="1"/>
  <c r="AU406" i="4"/>
  <c r="AU710" i="4" s="1"/>
  <c r="AP406" i="4"/>
  <c r="AP710" i="4" s="1"/>
  <c r="AJ406" i="4"/>
  <c r="AJ710" i="4" s="1"/>
  <c r="AE406" i="4"/>
  <c r="AE710" i="4" s="1"/>
  <c r="Z406" i="4"/>
  <c r="Z710" i="4" s="1"/>
  <c r="T406" i="4"/>
  <c r="T710" i="4" s="1"/>
  <c r="M406" i="4"/>
  <c r="M710" i="4" s="1"/>
  <c r="BW406" i="4"/>
  <c r="BW710" i="4" s="1"/>
  <c r="BL406" i="4"/>
  <c r="BL710" i="4" s="1"/>
  <c r="BB406" i="4"/>
  <c r="BB710" i="4" s="1"/>
  <c r="AQ406" i="4"/>
  <c r="AQ710" i="4" s="1"/>
  <c r="AF406" i="4"/>
  <c r="AF710" i="4" s="1"/>
  <c r="V406" i="4"/>
  <c r="V710" i="4" s="1"/>
  <c r="BT406" i="4"/>
  <c r="BT710" i="4" s="1"/>
  <c r="BO406" i="4"/>
  <c r="BO710" i="4" s="1"/>
  <c r="BJ406" i="4"/>
  <c r="BJ710" i="4" s="1"/>
  <c r="BD406" i="4"/>
  <c r="BD710" i="4" s="1"/>
  <c r="AY406" i="4"/>
  <c r="AY710" i="4" s="1"/>
  <c r="AT406" i="4"/>
  <c r="AT710" i="4" s="1"/>
  <c r="AN406" i="4"/>
  <c r="AN710" i="4" s="1"/>
  <c r="AI406" i="4"/>
  <c r="AI710" i="4" s="1"/>
  <c r="AD406" i="4"/>
  <c r="AD710" i="4" s="1"/>
  <c r="X406" i="4"/>
  <c r="X710" i="4" s="1"/>
  <c r="L406" i="4"/>
  <c r="L710" i="4" s="1"/>
  <c r="P406" i="4"/>
  <c r="P710" i="4" s="1"/>
  <c r="AG1287" i="1"/>
  <c r="AH1287" i="1" s="1"/>
  <c r="AI1287" i="1" s="1"/>
  <c r="AJ1287" i="1" s="1"/>
  <c r="AK1287" i="1" s="1"/>
  <c r="AL1287" i="1" s="1"/>
  <c r="AM1287" i="1" s="1"/>
  <c r="AN1287" i="1" s="1"/>
  <c r="AO1287" i="1" s="1"/>
  <c r="AP1287" i="1" s="1"/>
  <c r="AQ1287" i="1" s="1"/>
  <c r="AR1287" i="1" s="1"/>
  <c r="AS1287" i="1" s="1"/>
  <c r="AT1287" i="1" s="1"/>
  <c r="AU1287" i="1" s="1"/>
  <c r="AV1287" i="1" s="1"/>
  <c r="AW1287" i="1" s="1"/>
  <c r="AX1287" i="1" s="1"/>
  <c r="AY1287" i="1" s="1"/>
  <c r="AZ1287" i="1" s="1"/>
  <c r="BA1287" i="1" s="1"/>
  <c r="BB1287" i="1" s="1"/>
  <c r="BC1287" i="1" s="1"/>
  <c r="BD1287" i="1" s="1"/>
  <c r="BE1287" i="1" s="1"/>
  <c r="BF1287" i="1" s="1"/>
  <c r="BG1287" i="1" s="1"/>
  <c r="BH1287" i="1" s="1"/>
  <c r="BI1287" i="1" s="1"/>
  <c r="BJ1287" i="1" s="1"/>
  <c r="BK1287" i="1" s="1"/>
  <c r="BL1287" i="1" s="1"/>
  <c r="BM1287" i="1" s="1"/>
  <c r="BN1287" i="1" s="1"/>
  <c r="BO1287" i="1" s="1"/>
  <c r="BP1287" i="1" s="1"/>
  <c r="BQ1287" i="1" s="1"/>
  <c r="BR1287" i="1" s="1"/>
  <c r="BS1287" i="1" s="1"/>
  <c r="BT1287" i="1" s="1"/>
  <c r="BU1287" i="1" s="1"/>
  <c r="BV1287" i="1" s="1"/>
  <c r="BW1287" i="1" s="1"/>
  <c r="BX1287" i="1" s="1"/>
  <c r="BY1287" i="1" s="1"/>
  <c r="BZ1287" i="1" s="1"/>
  <c r="O110" i="2"/>
  <c r="BR1289" i="1"/>
  <c r="CC1285" i="1"/>
  <c r="BV668" i="1"/>
  <c r="BU972" i="1"/>
  <c r="BU1278" i="1" s="1"/>
  <c r="BG690" i="1"/>
  <c r="BF994" i="1"/>
  <c r="BF1300" i="1" s="1"/>
  <c r="BY406" i="4"/>
  <c r="BY710" i="4" s="1"/>
  <c r="BU406" i="4"/>
  <c r="BU710" i="4" s="1"/>
  <c r="BQ406" i="4"/>
  <c r="BQ710" i="4" s="1"/>
  <c r="BM406" i="4"/>
  <c r="BM710" i="4" s="1"/>
  <c r="BI406" i="4"/>
  <c r="BI710" i="4" s="1"/>
  <c r="BE406" i="4"/>
  <c r="BE710" i="4" s="1"/>
  <c r="BA406" i="4"/>
  <c r="BA710" i="4" s="1"/>
  <c r="AW406" i="4"/>
  <c r="AW710" i="4" s="1"/>
  <c r="AS406" i="4"/>
  <c r="AS710" i="4" s="1"/>
  <c r="AO406" i="4"/>
  <c r="AO710" i="4" s="1"/>
  <c r="AK406" i="4"/>
  <c r="AK710" i="4" s="1"/>
  <c r="AG406" i="4"/>
  <c r="AG710" i="4" s="1"/>
  <c r="AC406" i="4"/>
  <c r="AC710" i="4" s="1"/>
  <c r="Y406" i="4"/>
  <c r="Y710" i="4" s="1"/>
  <c r="U406" i="4"/>
  <c r="U710" i="4" s="1"/>
  <c r="R406" i="4"/>
  <c r="R710" i="4" s="1"/>
  <c r="H72" i="4"/>
  <c r="H680" i="4" s="1"/>
  <c r="N75" i="1"/>
  <c r="H376" i="4"/>
  <c r="AU970" i="1"/>
  <c r="AU1276" i="1" s="1"/>
  <c r="AV666" i="1"/>
  <c r="BS1294" i="1"/>
  <c r="AK942" i="1"/>
  <c r="AK1248" i="1" s="1"/>
  <c r="AL638" i="1"/>
  <c r="AF715" i="1"/>
  <c r="I146" i="4"/>
  <c r="I754" i="4" s="1"/>
  <c r="I450" i="4"/>
  <c r="L450" i="4" s="1"/>
  <c r="J450" i="4" s="1"/>
  <c r="AE453" i="1" s="1"/>
  <c r="AJ998" i="1"/>
  <c r="AJ1304" i="1" s="1"/>
  <c r="AK694" i="1"/>
  <c r="AK1003" i="1"/>
  <c r="AL699" i="1"/>
  <c r="AX985" i="1"/>
  <c r="AX1291" i="1" s="1"/>
  <c r="AY681" i="1"/>
  <c r="X110" i="2"/>
  <c r="H123" i="1"/>
  <c r="I122" i="1"/>
  <c r="J723" i="4"/>
  <c r="AE726" i="1" s="1"/>
  <c r="BV649" i="1"/>
  <c r="V123" i="1"/>
  <c r="U124" i="1"/>
  <c r="CB940" i="1"/>
  <c r="CB1246" i="1" s="1"/>
  <c r="CC636" i="1"/>
  <c r="J116" i="4"/>
  <c r="AE119" i="1" s="1"/>
  <c r="AF119" i="1" s="1"/>
  <c r="AG119" i="1" s="1"/>
  <c r="AH119" i="1" s="1"/>
  <c r="AI119" i="1" s="1"/>
  <c r="AJ119" i="1" s="1"/>
  <c r="AK119" i="1" s="1"/>
  <c r="AL119" i="1" s="1"/>
  <c r="AM119" i="1" s="1"/>
  <c r="AN119" i="1" s="1"/>
  <c r="AO119" i="1" s="1"/>
  <c r="AP119" i="1" s="1"/>
  <c r="AQ119" i="1" s="1"/>
  <c r="AR119" i="1" s="1"/>
  <c r="AS119" i="1" s="1"/>
  <c r="AT119" i="1" s="1"/>
  <c r="AU119" i="1" s="1"/>
  <c r="AV119" i="1" s="1"/>
  <c r="AW119" i="1" s="1"/>
  <c r="AX119" i="1" s="1"/>
  <c r="AY119" i="1" s="1"/>
  <c r="AZ119" i="1" s="1"/>
  <c r="BA119" i="1" s="1"/>
  <c r="BB119" i="1" s="1"/>
  <c r="BC119" i="1" s="1"/>
  <c r="AY976" i="1"/>
  <c r="AY1282" i="1" s="1"/>
  <c r="AZ672" i="1"/>
  <c r="BG1001" i="1"/>
  <c r="BG1307" i="1" s="1"/>
  <c r="BH697" i="1"/>
  <c r="BC631" i="1"/>
  <c r="BX117" i="1"/>
  <c r="BY117" i="1" s="1"/>
  <c r="BZ117" i="1" s="1"/>
  <c r="CA117" i="1" s="1"/>
  <c r="CB117" i="1" s="1"/>
  <c r="CC117" i="1" s="1"/>
  <c r="CD117" i="1" s="1"/>
  <c r="CE117" i="1" s="1"/>
  <c r="CF117" i="1" s="1"/>
  <c r="CG117" i="1" s="1"/>
  <c r="CH117" i="1" s="1"/>
  <c r="CI117" i="1" s="1"/>
  <c r="CJ117" i="1" s="1"/>
  <c r="CK117" i="1" s="1"/>
  <c r="CL117" i="1" s="1"/>
  <c r="CM117" i="1" s="1"/>
  <c r="CN117" i="1" s="1"/>
  <c r="CO117" i="1" s="1"/>
  <c r="CP117" i="1" s="1"/>
  <c r="CQ117" i="1" s="1"/>
  <c r="CR117" i="1" s="1"/>
  <c r="BT988" i="1"/>
  <c r="BU684" i="1"/>
  <c r="BD118" i="1"/>
  <c r="BE118" i="1" s="1"/>
  <c r="BF118" i="1" s="1"/>
  <c r="BG118" i="1" s="1"/>
  <c r="BH118" i="1" s="1"/>
  <c r="BI118" i="1" s="1"/>
  <c r="BJ118" i="1" s="1"/>
  <c r="BK118" i="1" s="1"/>
  <c r="BL118" i="1" s="1"/>
  <c r="BM118" i="1" s="1"/>
  <c r="BN118" i="1" s="1"/>
  <c r="BO118" i="1" s="1"/>
  <c r="BP118" i="1" s="1"/>
  <c r="BQ118" i="1" s="1"/>
  <c r="BR118" i="1" s="1"/>
  <c r="BS118" i="1" s="1"/>
  <c r="BT118" i="1" s="1"/>
  <c r="BU118" i="1" s="1"/>
  <c r="BV118" i="1" s="1"/>
  <c r="BW118" i="1" s="1"/>
  <c r="BO648" i="1"/>
  <c r="BU628" i="1"/>
  <c r="H129" i="4"/>
  <c r="H737" i="4" s="1"/>
  <c r="N132" i="1"/>
  <c r="H433" i="4"/>
  <c r="AZ705" i="1"/>
  <c r="BS989" i="1"/>
  <c r="BS1295" i="1" s="1"/>
  <c r="BT685" i="1"/>
  <c r="BQ688" i="1"/>
  <c r="H69" i="4"/>
  <c r="H677" i="4" s="1"/>
  <c r="N72" i="1"/>
  <c r="H373" i="4"/>
  <c r="AN717" i="1"/>
  <c r="N43" i="1"/>
  <c r="H40" i="4"/>
  <c r="H648" i="4" s="1"/>
  <c r="H344" i="4"/>
  <c r="BN936" i="1"/>
  <c r="BN1242" i="1" s="1"/>
  <c r="BO632" i="1"/>
  <c r="J406" i="4"/>
  <c r="AE409" i="1" s="1"/>
  <c r="AY706" i="1"/>
  <c r="AM718" i="1"/>
  <c r="G118" i="4"/>
  <c r="G422" i="4"/>
  <c r="BS983" i="1"/>
  <c r="BT679" i="1"/>
  <c r="G725" i="4"/>
  <c r="M117" i="4"/>
  <c r="M725" i="4" s="1"/>
  <c r="L117" i="4"/>
  <c r="S117" i="4"/>
  <c r="S725" i="4" s="1"/>
  <c r="N117" i="4"/>
  <c r="N725" i="4" s="1"/>
  <c r="P117" i="4"/>
  <c r="P725" i="4" s="1"/>
  <c r="Q117" i="4"/>
  <c r="Q725" i="4" s="1"/>
  <c r="O117" i="4"/>
  <c r="O725" i="4" s="1"/>
  <c r="R117" i="4"/>
  <c r="R725" i="4" s="1"/>
  <c r="T117" i="4"/>
  <c r="T725" i="4" s="1"/>
  <c r="U117" i="4"/>
  <c r="U725" i="4" s="1"/>
  <c r="V117" i="4"/>
  <c r="V725" i="4" s="1"/>
  <c r="W117" i="4"/>
  <c r="W725" i="4" s="1"/>
  <c r="X117" i="4"/>
  <c r="X725" i="4" s="1"/>
  <c r="Y117" i="4"/>
  <c r="Y725" i="4" s="1"/>
  <c r="Z117" i="4"/>
  <c r="Z725" i="4" s="1"/>
  <c r="AA117" i="4"/>
  <c r="AA725" i="4" s="1"/>
  <c r="AB117" i="4"/>
  <c r="AB725" i="4" s="1"/>
  <c r="AC117" i="4"/>
  <c r="AC725" i="4" s="1"/>
  <c r="AD117" i="4"/>
  <c r="AD725" i="4" s="1"/>
  <c r="AE117" i="4"/>
  <c r="AE725" i="4" s="1"/>
  <c r="AF117" i="4"/>
  <c r="AF725" i="4" s="1"/>
  <c r="AG117" i="4"/>
  <c r="AG725" i="4" s="1"/>
  <c r="AH117" i="4"/>
  <c r="AH725" i="4" s="1"/>
  <c r="AI117" i="4"/>
  <c r="AI725" i="4" s="1"/>
  <c r="AJ117" i="4"/>
  <c r="AJ725" i="4" s="1"/>
  <c r="AK117" i="4"/>
  <c r="AK725" i="4" s="1"/>
  <c r="AL117" i="4"/>
  <c r="AL725" i="4" s="1"/>
  <c r="AM117" i="4"/>
  <c r="AM725" i="4" s="1"/>
  <c r="AN117" i="4"/>
  <c r="AN725" i="4" s="1"/>
  <c r="AO117" i="4"/>
  <c r="AO725" i="4" s="1"/>
  <c r="AP117" i="4"/>
  <c r="AP725" i="4" s="1"/>
  <c r="AQ117" i="4"/>
  <c r="AQ725" i="4" s="1"/>
  <c r="AR117" i="4"/>
  <c r="AR725" i="4" s="1"/>
  <c r="AS117" i="4"/>
  <c r="AS725" i="4" s="1"/>
  <c r="AT117" i="4"/>
  <c r="AT725" i="4" s="1"/>
  <c r="AU117" i="4"/>
  <c r="AU725" i="4" s="1"/>
  <c r="AV117" i="4"/>
  <c r="AV725" i="4" s="1"/>
  <c r="AW117" i="4"/>
  <c r="AW725" i="4" s="1"/>
  <c r="AX117" i="4"/>
  <c r="AX725" i="4" s="1"/>
  <c r="AY117" i="4"/>
  <c r="AY725" i="4" s="1"/>
  <c r="AZ117" i="4"/>
  <c r="AZ725" i="4" s="1"/>
  <c r="BA117" i="4"/>
  <c r="BA725" i="4" s="1"/>
  <c r="BB117" i="4"/>
  <c r="BB725" i="4" s="1"/>
  <c r="BC117" i="4"/>
  <c r="BC725" i="4" s="1"/>
  <c r="BD117" i="4"/>
  <c r="BD725" i="4" s="1"/>
  <c r="BE117" i="4"/>
  <c r="BE725" i="4" s="1"/>
  <c r="BF117" i="4"/>
  <c r="BF725" i="4" s="1"/>
  <c r="BG117" i="4"/>
  <c r="BG725" i="4" s="1"/>
  <c r="BH117" i="4"/>
  <c r="BH725" i="4" s="1"/>
  <c r="BI117" i="4"/>
  <c r="BI725" i="4" s="1"/>
  <c r="BJ117" i="4"/>
  <c r="BJ725" i="4" s="1"/>
  <c r="BK117" i="4"/>
  <c r="BK725" i="4" s="1"/>
  <c r="BL117" i="4"/>
  <c r="BL725" i="4" s="1"/>
  <c r="BM117" i="4"/>
  <c r="BM725" i="4" s="1"/>
  <c r="BN117" i="4"/>
  <c r="BN725" i="4" s="1"/>
  <c r="BO117" i="4"/>
  <c r="BO725" i="4" s="1"/>
  <c r="BP117" i="4"/>
  <c r="BP725" i="4" s="1"/>
  <c r="BQ117" i="4"/>
  <c r="BQ725" i="4" s="1"/>
  <c r="BR117" i="4"/>
  <c r="BR725" i="4" s="1"/>
  <c r="BS117" i="4"/>
  <c r="BS725" i="4" s="1"/>
  <c r="BT117" i="4"/>
  <c r="BT725" i="4" s="1"/>
  <c r="BU117" i="4"/>
  <c r="BU725" i="4" s="1"/>
  <c r="BV117" i="4"/>
  <c r="BV725" i="4" s="1"/>
  <c r="BW117" i="4"/>
  <c r="BW725" i="4" s="1"/>
  <c r="BX117" i="4"/>
  <c r="BX725" i="4" s="1"/>
  <c r="BY117" i="4"/>
  <c r="BY725" i="4" s="1"/>
  <c r="CA981" i="1"/>
  <c r="CB677" i="1"/>
  <c r="CM658" i="1"/>
  <c r="CD979" i="1"/>
  <c r="CE675" i="1"/>
  <c r="CL667" i="1"/>
  <c r="CL971" i="1" s="1"/>
  <c r="CL1277" i="1" s="1"/>
  <c r="AK1309" i="1" l="1"/>
  <c r="AF409" i="1"/>
  <c r="AG409" i="1" s="1"/>
  <c r="AH409" i="1" s="1"/>
  <c r="AI409" i="1" s="1"/>
  <c r="AJ409" i="1" s="1"/>
  <c r="AK409" i="1" s="1"/>
  <c r="AL409" i="1" s="1"/>
  <c r="AM409" i="1" s="1"/>
  <c r="AN409" i="1" s="1"/>
  <c r="AO409" i="1" s="1"/>
  <c r="AP409" i="1" s="1"/>
  <c r="AQ409" i="1" s="1"/>
  <c r="AR409" i="1" s="1"/>
  <c r="AS409" i="1" s="1"/>
  <c r="AT409" i="1" s="1"/>
  <c r="AU409" i="1" s="1"/>
  <c r="AV409" i="1" s="1"/>
  <c r="AW409" i="1" s="1"/>
  <c r="AX409" i="1" s="1"/>
  <c r="AY409" i="1" s="1"/>
  <c r="AZ409" i="1" s="1"/>
  <c r="BA409" i="1" s="1"/>
  <c r="BB409" i="1" s="1"/>
  <c r="BC409" i="1" s="1"/>
  <c r="BD409" i="1" s="1"/>
  <c r="BE409" i="1" s="1"/>
  <c r="BF409" i="1" s="1"/>
  <c r="BG409" i="1" s="1"/>
  <c r="BH409" i="1" s="1"/>
  <c r="BI409" i="1" s="1"/>
  <c r="BJ409" i="1" s="1"/>
  <c r="BK409" i="1" s="1"/>
  <c r="BL409" i="1" s="1"/>
  <c r="BM409" i="1" s="1"/>
  <c r="BN409" i="1" s="1"/>
  <c r="BO409" i="1" s="1"/>
  <c r="BP409" i="1" s="1"/>
  <c r="BQ409" i="1" s="1"/>
  <c r="BR409" i="1" s="1"/>
  <c r="BS409" i="1" s="1"/>
  <c r="BT409" i="1" s="1"/>
  <c r="BU409" i="1" s="1"/>
  <c r="BV409" i="1" s="1"/>
  <c r="BW409" i="1" s="1"/>
  <c r="BX409" i="1" s="1"/>
  <c r="BY409" i="1" s="1"/>
  <c r="BZ409" i="1" s="1"/>
  <c r="CA409" i="1" s="1"/>
  <c r="CB409" i="1" s="1"/>
  <c r="CC409" i="1" s="1"/>
  <c r="CD409" i="1" s="1"/>
  <c r="CE409" i="1" s="1"/>
  <c r="CF409" i="1" s="1"/>
  <c r="CG409" i="1" s="1"/>
  <c r="CH409" i="1" s="1"/>
  <c r="CI409" i="1" s="1"/>
  <c r="CJ409" i="1" s="1"/>
  <c r="CK409" i="1" s="1"/>
  <c r="CL409" i="1" s="1"/>
  <c r="CM409" i="1" s="1"/>
  <c r="CN409" i="1" s="1"/>
  <c r="CO409" i="1" s="1"/>
  <c r="CP409" i="1" s="1"/>
  <c r="CQ409" i="1" s="1"/>
  <c r="CR409" i="1" s="1"/>
  <c r="AX450" i="4"/>
  <c r="R450" i="4"/>
  <c r="Q450" i="4"/>
  <c r="Z450" i="4"/>
  <c r="BJ450" i="4"/>
  <c r="AT450" i="4"/>
  <c r="BU450" i="4"/>
  <c r="BK450" i="4"/>
  <c r="X450" i="4"/>
  <c r="BX450" i="4"/>
  <c r="BG450" i="4"/>
  <c r="BP450" i="4"/>
  <c r="AW450" i="4"/>
  <c r="V450" i="4"/>
  <c r="AV450" i="4"/>
  <c r="AU450" i="4"/>
  <c r="AZ450" i="4"/>
  <c r="Y450" i="4"/>
  <c r="BV450" i="4"/>
  <c r="BO450" i="4"/>
  <c r="BT450" i="4"/>
  <c r="AD450" i="4"/>
  <c r="BS450" i="4"/>
  <c r="BH450" i="4"/>
  <c r="BE450" i="4"/>
  <c r="BR450" i="4"/>
  <c r="AH450" i="4"/>
  <c r="AQ450" i="4"/>
  <c r="AF450" i="4"/>
  <c r="U450" i="4"/>
  <c r="N450" i="4"/>
  <c r="P450" i="4"/>
  <c r="T450" i="4"/>
  <c r="AG450" i="4"/>
  <c r="AP450" i="4"/>
  <c r="AI450" i="4"/>
  <c r="AN450" i="4"/>
  <c r="BA450" i="4"/>
  <c r="W450" i="4"/>
  <c r="AB450" i="4"/>
  <c r="BM450" i="4"/>
  <c r="AL450" i="4"/>
  <c r="AM450" i="4"/>
  <c r="BN450" i="4"/>
  <c r="BW450" i="4"/>
  <c r="BL450" i="4"/>
  <c r="AC450" i="4"/>
  <c r="AE450" i="4"/>
  <c r="AJ450" i="4"/>
  <c r="AK450" i="4"/>
  <c r="BF450" i="4"/>
  <c r="AY450" i="4"/>
  <c r="BD450" i="4"/>
  <c r="AO450" i="4"/>
  <c r="BC450" i="4"/>
  <c r="AR450" i="4"/>
  <c r="BQ450" i="4"/>
  <c r="BB450" i="4"/>
  <c r="O450" i="4"/>
  <c r="AA450" i="4"/>
  <c r="M450" i="4"/>
  <c r="AF453" i="1" s="1"/>
  <c r="S450" i="4"/>
  <c r="BY450" i="4"/>
  <c r="O111" i="2"/>
  <c r="BS1289" i="1"/>
  <c r="CA1287" i="1"/>
  <c r="CD1285" i="1"/>
  <c r="BT1294" i="1"/>
  <c r="AL694" i="1"/>
  <c r="AK998" i="1"/>
  <c r="AK1304" i="1" s="1"/>
  <c r="AS450" i="4"/>
  <c r="BI450" i="4"/>
  <c r="AG715" i="1"/>
  <c r="AL1003" i="1"/>
  <c r="AM699" i="1"/>
  <c r="AL942" i="1"/>
  <c r="AL1248" i="1" s="1"/>
  <c r="AM638" i="1"/>
  <c r="AW666" i="1"/>
  <c r="AV970" i="1"/>
  <c r="AV1276" i="1" s="1"/>
  <c r="BG994" i="1"/>
  <c r="BG1300" i="1" s="1"/>
  <c r="BH690" i="1"/>
  <c r="BV972" i="1"/>
  <c r="BV1278" i="1" s="1"/>
  <c r="BW668" i="1"/>
  <c r="AY985" i="1"/>
  <c r="AY1291" i="1" s="1"/>
  <c r="AZ681" i="1"/>
  <c r="I72" i="4"/>
  <c r="I680" i="4" s="1"/>
  <c r="I376" i="4"/>
  <c r="BG376" i="4" s="1"/>
  <c r="BG680" i="4" s="1"/>
  <c r="X111" i="2"/>
  <c r="BT983" i="1"/>
  <c r="BU679" i="1"/>
  <c r="AZ706" i="1"/>
  <c r="I69" i="4"/>
  <c r="I677" i="4" s="1"/>
  <c r="I373" i="4"/>
  <c r="N373" i="4" s="1"/>
  <c r="N677" i="4" s="1"/>
  <c r="BA705" i="1"/>
  <c r="I129" i="4"/>
  <c r="I737" i="4" s="1"/>
  <c r="I433" i="4"/>
  <c r="V433" i="4" s="1"/>
  <c r="BU988" i="1"/>
  <c r="BV684" i="1"/>
  <c r="BD631" i="1"/>
  <c r="AZ976" i="1"/>
  <c r="AZ1282" i="1" s="1"/>
  <c r="BA672" i="1"/>
  <c r="BW649" i="1"/>
  <c r="I123" i="1"/>
  <c r="H124" i="1"/>
  <c r="G726" i="4"/>
  <c r="P118" i="4"/>
  <c r="N118" i="4"/>
  <c r="R118" i="4"/>
  <c r="M118" i="4"/>
  <c r="L118" i="4"/>
  <c r="S118" i="4"/>
  <c r="Q118" i="4"/>
  <c r="O118" i="4"/>
  <c r="T118" i="4"/>
  <c r="U118" i="4"/>
  <c r="V118" i="4"/>
  <c r="W118" i="4"/>
  <c r="X118" i="4"/>
  <c r="Y118" i="4"/>
  <c r="Z118" i="4"/>
  <c r="AA118" i="4"/>
  <c r="AB118" i="4"/>
  <c r="AC118" i="4"/>
  <c r="AD118" i="4"/>
  <c r="AE118" i="4"/>
  <c r="AF118" i="4"/>
  <c r="AG118" i="4"/>
  <c r="AH118" i="4"/>
  <c r="AI118" i="4"/>
  <c r="AJ118" i="4"/>
  <c r="AK118" i="4"/>
  <c r="AL118" i="4"/>
  <c r="AM118" i="4"/>
  <c r="AN118" i="4"/>
  <c r="AO118" i="4"/>
  <c r="AP118" i="4"/>
  <c r="AQ118" i="4"/>
  <c r="AR118" i="4"/>
  <c r="AS118" i="4"/>
  <c r="AT118" i="4"/>
  <c r="AU118" i="4"/>
  <c r="AV118" i="4"/>
  <c r="AW118" i="4"/>
  <c r="AX118" i="4"/>
  <c r="AY118" i="4"/>
  <c r="AZ118" i="4"/>
  <c r="BA118" i="4"/>
  <c r="BB118" i="4"/>
  <c r="BC118" i="4"/>
  <c r="BD118" i="4"/>
  <c r="BE118" i="4"/>
  <c r="BF118" i="4"/>
  <c r="BG118" i="4"/>
  <c r="BH118" i="4"/>
  <c r="BI118" i="4"/>
  <c r="BJ118" i="4"/>
  <c r="BK118" i="4"/>
  <c r="BL118" i="4"/>
  <c r="BM118" i="4"/>
  <c r="BN118" i="4"/>
  <c r="BO118" i="4"/>
  <c r="BP118" i="4"/>
  <c r="BQ118" i="4"/>
  <c r="BR118" i="4"/>
  <c r="BS118" i="4"/>
  <c r="BT118" i="4"/>
  <c r="BU118" i="4"/>
  <c r="BV118" i="4"/>
  <c r="BW118" i="4"/>
  <c r="BY118" i="4"/>
  <c r="BX118" i="4"/>
  <c r="BO936" i="1"/>
  <c r="BO1242" i="1" s="1"/>
  <c r="BP632" i="1"/>
  <c r="I344" i="4"/>
  <c r="S344" i="4" s="1"/>
  <c r="S648" i="4" s="1"/>
  <c r="I40" i="4"/>
  <c r="I648" i="4" s="1"/>
  <c r="BP648" i="1"/>
  <c r="U125" i="1"/>
  <c r="V124" i="1"/>
  <c r="AN718" i="1"/>
  <c r="J710" i="4"/>
  <c r="AE713" i="1" s="1"/>
  <c r="AO717" i="1"/>
  <c r="BR688" i="1"/>
  <c r="BT989" i="1"/>
  <c r="BT1295" i="1" s="1"/>
  <c r="BU685" i="1"/>
  <c r="BI697" i="1"/>
  <c r="BH1001" i="1"/>
  <c r="BH1307" i="1" s="1"/>
  <c r="AE1030" i="1"/>
  <c r="AF726" i="1"/>
  <c r="J117" i="4"/>
  <c r="AE120" i="1" s="1"/>
  <c r="AF120" i="1" s="1"/>
  <c r="AG120" i="1" s="1"/>
  <c r="AH120" i="1" s="1"/>
  <c r="AI120" i="1" s="1"/>
  <c r="AJ120" i="1" s="1"/>
  <c r="AK120" i="1" s="1"/>
  <c r="AL120" i="1" s="1"/>
  <c r="AM120" i="1" s="1"/>
  <c r="AN120" i="1" s="1"/>
  <c r="AO120" i="1" s="1"/>
  <c r="AP120" i="1" s="1"/>
  <c r="AQ120" i="1" s="1"/>
  <c r="AR120" i="1" s="1"/>
  <c r="AS120" i="1" s="1"/>
  <c r="AT120" i="1" s="1"/>
  <c r="AU120" i="1" s="1"/>
  <c r="AV120" i="1" s="1"/>
  <c r="AW120" i="1" s="1"/>
  <c r="AX120" i="1" s="1"/>
  <c r="AY120" i="1" s="1"/>
  <c r="AZ120" i="1" s="1"/>
  <c r="BA120" i="1" s="1"/>
  <c r="BB120" i="1" s="1"/>
  <c r="BC120" i="1" s="1"/>
  <c r="L725" i="4"/>
  <c r="BV628" i="1"/>
  <c r="BX118" i="1"/>
  <c r="BY118" i="1" s="1"/>
  <c r="BZ118" i="1" s="1"/>
  <c r="CA118" i="1" s="1"/>
  <c r="CB118" i="1" s="1"/>
  <c r="CC118" i="1" s="1"/>
  <c r="CD118" i="1" s="1"/>
  <c r="CE118" i="1" s="1"/>
  <c r="CF118" i="1" s="1"/>
  <c r="CG118" i="1" s="1"/>
  <c r="CH118" i="1" s="1"/>
  <c r="CI118" i="1" s="1"/>
  <c r="CJ118" i="1" s="1"/>
  <c r="CK118" i="1" s="1"/>
  <c r="CL118" i="1" s="1"/>
  <c r="CM118" i="1" s="1"/>
  <c r="CN118" i="1" s="1"/>
  <c r="CO118" i="1" s="1"/>
  <c r="CP118" i="1" s="1"/>
  <c r="CQ118" i="1" s="1"/>
  <c r="CR118" i="1" s="1"/>
  <c r="BD119" i="1"/>
  <c r="BE119" i="1" s="1"/>
  <c r="BF119" i="1" s="1"/>
  <c r="BG119" i="1" s="1"/>
  <c r="BH119" i="1" s="1"/>
  <c r="BI119" i="1" s="1"/>
  <c r="BJ119" i="1" s="1"/>
  <c r="BK119" i="1" s="1"/>
  <c r="BL119" i="1" s="1"/>
  <c r="BM119" i="1" s="1"/>
  <c r="BN119" i="1" s="1"/>
  <c r="BO119" i="1" s="1"/>
  <c r="BP119" i="1" s="1"/>
  <c r="BQ119" i="1" s="1"/>
  <c r="BR119" i="1" s="1"/>
  <c r="BS119" i="1" s="1"/>
  <c r="BT119" i="1" s="1"/>
  <c r="BU119" i="1" s="1"/>
  <c r="BV119" i="1" s="1"/>
  <c r="BW119" i="1" s="1"/>
  <c r="CC940" i="1"/>
  <c r="CC1246" i="1" s="1"/>
  <c r="CD636" i="1"/>
  <c r="G119" i="4"/>
  <c r="G423" i="4"/>
  <c r="CB981" i="1"/>
  <c r="CC677" i="1"/>
  <c r="CN658" i="1"/>
  <c r="CE979" i="1"/>
  <c r="CF675" i="1"/>
  <c r="CM667" i="1"/>
  <c r="CM971" i="1" s="1"/>
  <c r="CM1277" i="1" s="1"/>
  <c r="BH433" i="4" l="1"/>
  <c r="AR433" i="4"/>
  <c r="AL1309" i="1"/>
  <c r="AB433" i="4"/>
  <c r="BY433" i="4"/>
  <c r="L433" i="4"/>
  <c r="J433" i="4" s="1"/>
  <c r="AE436" i="1" s="1"/>
  <c r="BX344" i="4"/>
  <c r="BX648" i="4" s="1"/>
  <c r="AC344" i="4"/>
  <c r="AC648" i="4" s="1"/>
  <c r="BC373" i="4"/>
  <c r="BC677" i="4" s="1"/>
  <c r="BS373" i="4"/>
  <c r="BS677" i="4" s="1"/>
  <c r="Y344" i="4"/>
  <c r="Y648" i="4" s="1"/>
  <c r="BQ344" i="4"/>
  <c r="BQ648" i="4" s="1"/>
  <c r="L344" i="4"/>
  <c r="L648" i="4" s="1"/>
  <c r="J648" i="4" s="1"/>
  <c r="AE651" i="1" s="1"/>
  <c r="AK344" i="4"/>
  <c r="AK648" i="4" s="1"/>
  <c r="AM373" i="4"/>
  <c r="AM677" i="4" s="1"/>
  <c r="BL344" i="4"/>
  <c r="BL648" i="4" s="1"/>
  <c r="N344" i="4"/>
  <c r="N648" i="4" s="1"/>
  <c r="AE344" i="4"/>
  <c r="AE648" i="4" s="1"/>
  <c r="W373" i="4"/>
  <c r="W677" i="4" s="1"/>
  <c r="BH344" i="4"/>
  <c r="BH648" i="4" s="1"/>
  <c r="Q344" i="4"/>
  <c r="Q648" i="4" s="1"/>
  <c r="AJ344" i="4"/>
  <c r="AJ648" i="4" s="1"/>
  <c r="BW373" i="4"/>
  <c r="BW677" i="4" s="1"/>
  <c r="BG373" i="4"/>
  <c r="BG677" i="4" s="1"/>
  <c r="AQ373" i="4"/>
  <c r="AQ677" i="4" s="1"/>
  <c r="AA373" i="4"/>
  <c r="AA677" i="4" s="1"/>
  <c r="BO373" i="4"/>
  <c r="BO677" i="4" s="1"/>
  <c r="AY373" i="4"/>
  <c r="AY677" i="4" s="1"/>
  <c r="AI373" i="4"/>
  <c r="AI677" i="4" s="1"/>
  <c r="O373" i="4"/>
  <c r="O677" i="4" s="1"/>
  <c r="BK373" i="4"/>
  <c r="BK677" i="4" s="1"/>
  <c r="AU373" i="4"/>
  <c r="AU677" i="4" s="1"/>
  <c r="AE373" i="4"/>
  <c r="AE677" i="4" s="1"/>
  <c r="Q373" i="4"/>
  <c r="Q677" i="4" s="1"/>
  <c r="AG453" i="1"/>
  <c r="AH453" i="1" s="1"/>
  <c r="AI453" i="1" s="1"/>
  <c r="AJ453" i="1" s="1"/>
  <c r="AK453" i="1" s="1"/>
  <c r="AL453" i="1" s="1"/>
  <c r="AM453" i="1" s="1"/>
  <c r="AN453" i="1" s="1"/>
  <c r="AO453" i="1" s="1"/>
  <c r="AP453" i="1" s="1"/>
  <c r="AQ453" i="1" s="1"/>
  <c r="AR453" i="1" s="1"/>
  <c r="AS453" i="1" s="1"/>
  <c r="AT453" i="1" s="1"/>
  <c r="AU453" i="1" s="1"/>
  <c r="AV453" i="1" s="1"/>
  <c r="AW453" i="1" s="1"/>
  <c r="AX453" i="1" s="1"/>
  <c r="AY453" i="1" s="1"/>
  <c r="AZ453" i="1" s="1"/>
  <c r="BA453" i="1" s="1"/>
  <c r="BB453" i="1" s="1"/>
  <c r="BC453" i="1" s="1"/>
  <c r="BD453" i="1" s="1"/>
  <c r="BE453" i="1" s="1"/>
  <c r="BF453" i="1" s="1"/>
  <c r="BG453" i="1" s="1"/>
  <c r="BH453" i="1" s="1"/>
  <c r="BI453" i="1" s="1"/>
  <c r="BJ453" i="1" s="1"/>
  <c r="BK453" i="1" s="1"/>
  <c r="BL453" i="1" s="1"/>
  <c r="BM453" i="1" s="1"/>
  <c r="BN453" i="1" s="1"/>
  <c r="BO453" i="1" s="1"/>
  <c r="BP453" i="1" s="1"/>
  <c r="BQ453" i="1" s="1"/>
  <c r="BR453" i="1" s="1"/>
  <c r="BS453" i="1" s="1"/>
  <c r="BT453" i="1" s="1"/>
  <c r="BU453" i="1" s="1"/>
  <c r="BV453" i="1" s="1"/>
  <c r="BW453" i="1" s="1"/>
  <c r="BX453" i="1" s="1"/>
  <c r="BY453" i="1" s="1"/>
  <c r="BZ453" i="1" s="1"/>
  <c r="CA453" i="1" s="1"/>
  <c r="CB453" i="1" s="1"/>
  <c r="CC453" i="1" s="1"/>
  <c r="CD453" i="1" s="1"/>
  <c r="CE453" i="1" s="1"/>
  <c r="CF453" i="1" s="1"/>
  <c r="CG453" i="1" s="1"/>
  <c r="CH453" i="1" s="1"/>
  <c r="CI453" i="1" s="1"/>
  <c r="CJ453" i="1" s="1"/>
  <c r="CK453" i="1" s="1"/>
  <c r="CL453" i="1" s="1"/>
  <c r="CM453" i="1" s="1"/>
  <c r="CN453" i="1" s="1"/>
  <c r="CO453" i="1" s="1"/>
  <c r="CP453" i="1" s="1"/>
  <c r="CQ453" i="1" s="1"/>
  <c r="CR453" i="1" s="1"/>
  <c r="BP433" i="4"/>
  <c r="AZ433" i="4"/>
  <c r="T433" i="4"/>
  <c r="BL433" i="4"/>
  <c r="AV433" i="4"/>
  <c r="AF433" i="4"/>
  <c r="M433" i="4"/>
  <c r="BT344" i="4"/>
  <c r="BT648" i="4" s="1"/>
  <c r="BI344" i="4"/>
  <c r="BI648" i="4" s="1"/>
  <c r="AP344" i="4"/>
  <c r="AP648" i="4" s="1"/>
  <c r="BB344" i="4"/>
  <c r="BB648" i="4" s="1"/>
  <c r="AZ344" i="4"/>
  <c r="AZ648" i="4" s="1"/>
  <c r="AG344" i="4"/>
  <c r="AG648" i="4" s="1"/>
  <c r="BT433" i="4"/>
  <c r="BD433" i="4"/>
  <c r="AN433" i="4"/>
  <c r="X433" i="4"/>
  <c r="BY344" i="4"/>
  <c r="BY648" i="4" s="1"/>
  <c r="BP344" i="4"/>
  <c r="BP648" i="4" s="1"/>
  <c r="BD344" i="4"/>
  <c r="BD648" i="4" s="1"/>
  <c r="AX344" i="4"/>
  <c r="AX648" i="4" s="1"/>
  <c r="AW344" i="4"/>
  <c r="AW648" i="4" s="1"/>
  <c r="M344" i="4"/>
  <c r="M648" i="4" s="1"/>
  <c r="BA344" i="4"/>
  <c r="BA648" i="4" s="1"/>
  <c r="AJ433" i="4"/>
  <c r="AL376" i="4"/>
  <c r="AL680" i="4" s="1"/>
  <c r="Y376" i="4"/>
  <c r="Y680" i="4" s="1"/>
  <c r="BB376" i="4"/>
  <c r="BB680" i="4" s="1"/>
  <c r="AA376" i="4"/>
  <c r="AA680" i="4" s="1"/>
  <c r="BP376" i="4"/>
  <c r="BP680" i="4" s="1"/>
  <c r="AU376" i="4"/>
  <c r="AU680" i="4" s="1"/>
  <c r="BU376" i="4"/>
  <c r="BU680" i="4" s="1"/>
  <c r="BK376" i="4"/>
  <c r="BK680" i="4" s="1"/>
  <c r="AD376" i="4"/>
  <c r="AD680" i="4" s="1"/>
  <c r="BW433" i="4"/>
  <c r="BO433" i="4"/>
  <c r="BG433" i="4"/>
  <c r="AY433" i="4"/>
  <c r="AQ433" i="4"/>
  <c r="AI433" i="4"/>
  <c r="AA433" i="4"/>
  <c r="Q433" i="4"/>
  <c r="BR433" i="4"/>
  <c r="BN433" i="4"/>
  <c r="BF433" i="4"/>
  <c r="BB433" i="4"/>
  <c r="AT433" i="4"/>
  <c r="AP433" i="4"/>
  <c r="AH433" i="4"/>
  <c r="AD433" i="4"/>
  <c r="Z433" i="4"/>
  <c r="O433" i="4"/>
  <c r="R433" i="4"/>
  <c r="BX376" i="4"/>
  <c r="BX680" i="4" s="1"/>
  <c r="BS376" i="4"/>
  <c r="BS680" i="4" s="1"/>
  <c r="BM376" i="4"/>
  <c r="BM680" i="4" s="1"/>
  <c r="AI376" i="4"/>
  <c r="AI680" i="4" s="1"/>
  <c r="AB376" i="4"/>
  <c r="AB680" i="4" s="1"/>
  <c r="O376" i="4"/>
  <c r="O680" i="4" s="1"/>
  <c r="BF376" i="4"/>
  <c r="BF680" i="4" s="1"/>
  <c r="AP376" i="4"/>
  <c r="AP680" i="4" s="1"/>
  <c r="X376" i="4"/>
  <c r="X680" i="4" s="1"/>
  <c r="BX433" i="4"/>
  <c r="BU433" i="4"/>
  <c r="BQ433" i="4"/>
  <c r="BM433" i="4"/>
  <c r="BI433" i="4"/>
  <c r="BE433" i="4"/>
  <c r="BA433" i="4"/>
  <c r="AW433" i="4"/>
  <c r="AS433" i="4"/>
  <c r="AO433" i="4"/>
  <c r="AK433" i="4"/>
  <c r="AG433" i="4"/>
  <c r="AC433" i="4"/>
  <c r="Y433" i="4"/>
  <c r="U433" i="4"/>
  <c r="S433" i="4"/>
  <c r="P433" i="4"/>
  <c r="BU344" i="4"/>
  <c r="BU648" i="4" s="1"/>
  <c r="BM344" i="4"/>
  <c r="BM648" i="4" s="1"/>
  <c r="BE344" i="4"/>
  <c r="BE648" i="4" s="1"/>
  <c r="AD344" i="4"/>
  <c r="AD648" i="4" s="1"/>
  <c r="P344" i="4"/>
  <c r="P648" i="4" s="1"/>
  <c r="AH344" i="4"/>
  <c r="AH648" i="4" s="1"/>
  <c r="O344" i="4"/>
  <c r="O648" i="4" s="1"/>
  <c r="AA344" i="4"/>
  <c r="AA648" i="4" s="1"/>
  <c r="BW376" i="4"/>
  <c r="BW680" i="4" s="1"/>
  <c r="BQ376" i="4"/>
  <c r="BQ680" i="4" s="1"/>
  <c r="BL376" i="4"/>
  <c r="BL680" i="4" s="1"/>
  <c r="AS376" i="4"/>
  <c r="AS680" i="4" s="1"/>
  <c r="AC376" i="4"/>
  <c r="AC680" i="4" s="1"/>
  <c r="AE376" i="4"/>
  <c r="AE680" i="4" s="1"/>
  <c r="AK376" i="4"/>
  <c r="AK680" i="4" s="1"/>
  <c r="M376" i="4"/>
  <c r="M680" i="4" s="1"/>
  <c r="AT376" i="4"/>
  <c r="AT680" i="4" s="1"/>
  <c r="BS433" i="4"/>
  <c r="BC433" i="4"/>
  <c r="AE433" i="4"/>
  <c r="BY376" i="4"/>
  <c r="BY680" i="4" s="1"/>
  <c r="BT376" i="4"/>
  <c r="BT680" i="4" s="1"/>
  <c r="BO376" i="4"/>
  <c r="BO680" i="4" s="1"/>
  <c r="S376" i="4"/>
  <c r="S680" i="4" s="1"/>
  <c r="BC376" i="4"/>
  <c r="BC680" i="4" s="1"/>
  <c r="BD376" i="4"/>
  <c r="BD680" i="4" s="1"/>
  <c r="BH376" i="4"/>
  <c r="BH680" i="4" s="1"/>
  <c r="AW376" i="4"/>
  <c r="AW680" i="4" s="1"/>
  <c r="AG376" i="4"/>
  <c r="AG680" i="4" s="1"/>
  <c r="BK433" i="4"/>
  <c r="AU433" i="4"/>
  <c r="AM433" i="4"/>
  <c r="W433" i="4"/>
  <c r="N433" i="4"/>
  <c r="BV433" i="4"/>
  <c r="BJ433" i="4"/>
  <c r="AX433" i="4"/>
  <c r="AL433" i="4"/>
  <c r="O112" i="2"/>
  <c r="BT1289" i="1"/>
  <c r="CB1287" i="1"/>
  <c r="CE1285" i="1"/>
  <c r="BU1294" i="1"/>
  <c r="Q23" i="1"/>
  <c r="J23" i="1" s="1"/>
  <c r="AH935" i="1" s="1"/>
  <c r="BH994" i="1"/>
  <c r="BH1300" i="1" s="1"/>
  <c r="BI690" i="1"/>
  <c r="AX666" i="1"/>
  <c r="AW970" i="1"/>
  <c r="AW1276" i="1" s="1"/>
  <c r="AN699" i="1"/>
  <c r="AM1003" i="1"/>
  <c r="AH715" i="1"/>
  <c r="BV376" i="4"/>
  <c r="BR376" i="4"/>
  <c r="BN376" i="4"/>
  <c r="BJ376" i="4"/>
  <c r="BJ680" i="4" s="1"/>
  <c r="AY376" i="4"/>
  <c r="AY680" i="4" s="1"/>
  <c r="W376" i="4"/>
  <c r="W680" i="4" s="1"/>
  <c r="AX376" i="4"/>
  <c r="AX680" i="4" s="1"/>
  <c r="AQ376" i="4"/>
  <c r="AQ680" i="4" s="1"/>
  <c r="BI376" i="4"/>
  <c r="BI680" i="4" s="1"/>
  <c r="P376" i="4"/>
  <c r="P680" i="4" s="1"/>
  <c r="AZ376" i="4"/>
  <c r="AZ680" i="4" s="1"/>
  <c r="R376" i="4"/>
  <c r="R680" i="4" s="1"/>
  <c r="AJ376" i="4"/>
  <c r="AJ680" i="4" s="1"/>
  <c r="AV376" i="4"/>
  <c r="AV680" i="4" s="1"/>
  <c r="N376" i="4"/>
  <c r="N680" i="4" s="1"/>
  <c r="AF376" i="4"/>
  <c r="AF680" i="4" s="1"/>
  <c r="AN638" i="1"/>
  <c r="AM942" i="1"/>
  <c r="AM1248" i="1" s="1"/>
  <c r="L115" i="1"/>
  <c r="L90" i="1"/>
  <c r="BX668" i="1"/>
  <c r="BW972" i="1"/>
  <c r="BW1278" i="1" s="1"/>
  <c r="U376" i="4"/>
  <c r="U680" i="4" s="1"/>
  <c r="T376" i="4"/>
  <c r="T680" i="4" s="1"/>
  <c r="AM376" i="4"/>
  <c r="AM680" i="4" s="1"/>
  <c r="Q376" i="4"/>
  <c r="Q680" i="4" s="1"/>
  <c r="AH376" i="4"/>
  <c r="AH680" i="4" s="1"/>
  <c r="L376" i="4"/>
  <c r="AN376" i="4"/>
  <c r="AN680" i="4" s="1"/>
  <c r="AR376" i="4"/>
  <c r="AR680" i="4" s="1"/>
  <c r="BE376" i="4"/>
  <c r="BE680" i="4" s="1"/>
  <c r="Z376" i="4"/>
  <c r="Z680" i="4" s="1"/>
  <c r="AO376" i="4"/>
  <c r="AO680" i="4" s="1"/>
  <c r="BA376" i="4"/>
  <c r="BA680" i="4" s="1"/>
  <c r="V376" i="4"/>
  <c r="V680" i="4" s="1"/>
  <c r="AL998" i="1"/>
  <c r="AL1304" i="1" s="1"/>
  <c r="AM694" i="1"/>
  <c r="AZ985" i="1"/>
  <c r="AZ1291" i="1" s="1"/>
  <c r="BA681" i="1"/>
  <c r="X112" i="2"/>
  <c r="BV373" i="4"/>
  <c r="BV677" i="4" s="1"/>
  <c r="BN373" i="4"/>
  <c r="BN677" i="4" s="1"/>
  <c r="BF373" i="4"/>
  <c r="BF677" i="4" s="1"/>
  <c r="AX373" i="4"/>
  <c r="AX677" i="4" s="1"/>
  <c r="AP373" i="4"/>
  <c r="AP677" i="4" s="1"/>
  <c r="AH373" i="4"/>
  <c r="AH677" i="4" s="1"/>
  <c r="Z373" i="4"/>
  <c r="Z677" i="4" s="1"/>
  <c r="P373" i="4"/>
  <c r="P677" i="4" s="1"/>
  <c r="M373" i="4"/>
  <c r="M677" i="4" s="1"/>
  <c r="BX373" i="4"/>
  <c r="BX677" i="4" s="1"/>
  <c r="BU373" i="4"/>
  <c r="BU677" i="4" s="1"/>
  <c r="BQ373" i="4"/>
  <c r="BQ677" i="4" s="1"/>
  <c r="BM373" i="4"/>
  <c r="BM677" i="4" s="1"/>
  <c r="BI373" i="4"/>
  <c r="BI677" i="4" s="1"/>
  <c r="BE373" i="4"/>
  <c r="BE677" i="4" s="1"/>
  <c r="BA373" i="4"/>
  <c r="BA677" i="4" s="1"/>
  <c r="AW373" i="4"/>
  <c r="AW677" i="4" s="1"/>
  <c r="AS373" i="4"/>
  <c r="AS677" i="4" s="1"/>
  <c r="AO373" i="4"/>
  <c r="AO677" i="4" s="1"/>
  <c r="AK373" i="4"/>
  <c r="AK677" i="4" s="1"/>
  <c r="AG373" i="4"/>
  <c r="AG677" i="4" s="1"/>
  <c r="AC373" i="4"/>
  <c r="AC677" i="4" s="1"/>
  <c r="Y373" i="4"/>
  <c r="Y677" i="4" s="1"/>
  <c r="U373" i="4"/>
  <c r="U677" i="4" s="1"/>
  <c r="S373" i="4"/>
  <c r="S677" i="4" s="1"/>
  <c r="L373" i="4"/>
  <c r="L677" i="4" s="1"/>
  <c r="BW344" i="4"/>
  <c r="BW648" i="4" s="1"/>
  <c r="BS344" i="4"/>
  <c r="BS648" i="4" s="1"/>
  <c r="BO344" i="4"/>
  <c r="BO648" i="4" s="1"/>
  <c r="BK344" i="4"/>
  <c r="BK648" i="4" s="1"/>
  <c r="BG344" i="4"/>
  <c r="BG648" i="4" s="1"/>
  <c r="W344" i="4"/>
  <c r="W648" i="4" s="1"/>
  <c r="AN344" i="4"/>
  <c r="AN648" i="4" s="1"/>
  <c r="T344" i="4"/>
  <c r="T648" i="4" s="1"/>
  <c r="U344" i="4"/>
  <c r="U648" i="4" s="1"/>
  <c r="AU344" i="4"/>
  <c r="AU648" i="4" s="1"/>
  <c r="R344" i="4"/>
  <c r="R648" i="4" s="1"/>
  <c r="AY344" i="4"/>
  <c r="AY648" i="4" s="1"/>
  <c r="AI344" i="4"/>
  <c r="AI648" i="4" s="1"/>
  <c r="AB344" i="4"/>
  <c r="AB648" i="4" s="1"/>
  <c r="AR344" i="4"/>
  <c r="AR648" i="4" s="1"/>
  <c r="AV344" i="4"/>
  <c r="AV648" i="4" s="1"/>
  <c r="BR373" i="4"/>
  <c r="BR677" i="4" s="1"/>
  <c r="BJ373" i="4"/>
  <c r="BJ677" i="4" s="1"/>
  <c r="BB373" i="4"/>
  <c r="BB677" i="4" s="1"/>
  <c r="AT373" i="4"/>
  <c r="AT677" i="4" s="1"/>
  <c r="AL373" i="4"/>
  <c r="AL677" i="4" s="1"/>
  <c r="AD373" i="4"/>
  <c r="AD677" i="4" s="1"/>
  <c r="V373" i="4"/>
  <c r="V677" i="4" s="1"/>
  <c r="BY373" i="4"/>
  <c r="BY677" i="4" s="1"/>
  <c r="BT373" i="4"/>
  <c r="BT677" i="4" s="1"/>
  <c r="BP373" i="4"/>
  <c r="BP677" i="4" s="1"/>
  <c r="BL373" i="4"/>
  <c r="BL677" i="4" s="1"/>
  <c r="BH373" i="4"/>
  <c r="BH677" i="4" s="1"/>
  <c r="BD373" i="4"/>
  <c r="BD677" i="4" s="1"/>
  <c r="AZ373" i="4"/>
  <c r="AZ677" i="4" s="1"/>
  <c r="AV373" i="4"/>
  <c r="AV677" i="4" s="1"/>
  <c r="AR373" i="4"/>
  <c r="AR677" i="4" s="1"/>
  <c r="AN373" i="4"/>
  <c r="AN677" i="4" s="1"/>
  <c r="AJ373" i="4"/>
  <c r="AJ677" i="4" s="1"/>
  <c r="AF373" i="4"/>
  <c r="AF677" i="4" s="1"/>
  <c r="AB373" i="4"/>
  <c r="AB677" i="4" s="1"/>
  <c r="X373" i="4"/>
  <c r="X677" i="4" s="1"/>
  <c r="T373" i="4"/>
  <c r="T677" i="4" s="1"/>
  <c r="R373" i="4"/>
  <c r="R677" i="4" s="1"/>
  <c r="BV344" i="4"/>
  <c r="BV648" i="4" s="1"/>
  <c r="BR344" i="4"/>
  <c r="BR648" i="4" s="1"/>
  <c r="BN344" i="4"/>
  <c r="BN648" i="4" s="1"/>
  <c r="BJ344" i="4"/>
  <c r="BJ648" i="4" s="1"/>
  <c r="BF344" i="4"/>
  <c r="BF648" i="4" s="1"/>
  <c r="AF344" i="4"/>
  <c r="AF648" i="4" s="1"/>
  <c r="BC344" i="4"/>
  <c r="BC648" i="4" s="1"/>
  <c r="AL344" i="4"/>
  <c r="AL648" i="4" s="1"/>
  <c r="AO344" i="4"/>
  <c r="AO648" i="4" s="1"/>
  <c r="V344" i="4"/>
  <c r="V648" i="4" s="1"/>
  <c r="AQ344" i="4"/>
  <c r="AQ648" i="4" s="1"/>
  <c r="X344" i="4"/>
  <c r="X648" i="4" s="1"/>
  <c r="AS344" i="4"/>
  <c r="AS648" i="4" s="1"/>
  <c r="Z344" i="4"/>
  <c r="Z648" i="4" s="1"/>
  <c r="AT344" i="4"/>
  <c r="AT648" i="4" s="1"/>
  <c r="AM344" i="4"/>
  <c r="AM648" i="4" s="1"/>
  <c r="AF713" i="1"/>
  <c r="I124" i="1"/>
  <c r="H125" i="1"/>
  <c r="BA976" i="1"/>
  <c r="BA1282" i="1" s="1"/>
  <c r="BB672" i="1"/>
  <c r="BE631" i="1"/>
  <c r="BX119" i="1"/>
  <c r="BY119" i="1" s="1"/>
  <c r="BZ119" i="1" s="1"/>
  <c r="CA119" i="1" s="1"/>
  <c r="CB119" i="1" s="1"/>
  <c r="CC119" i="1" s="1"/>
  <c r="CD119" i="1" s="1"/>
  <c r="CE119" i="1" s="1"/>
  <c r="CF119" i="1" s="1"/>
  <c r="CG119" i="1" s="1"/>
  <c r="CH119" i="1" s="1"/>
  <c r="CI119" i="1" s="1"/>
  <c r="CJ119" i="1" s="1"/>
  <c r="CK119" i="1" s="1"/>
  <c r="CL119" i="1" s="1"/>
  <c r="CM119" i="1" s="1"/>
  <c r="CN119" i="1" s="1"/>
  <c r="CO119" i="1" s="1"/>
  <c r="CP119" i="1" s="1"/>
  <c r="CQ119" i="1" s="1"/>
  <c r="CR119" i="1" s="1"/>
  <c r="J725" i="4"/>
  <c r="AE728" i="1" s="1"/>
  <c r="BU989" i="1"/>
  <c r="BU1295" i="1" s="1"/>
  <c r="BV685" i="1"/>
  <c r="AO718" i="1"/>
  <c r="L19" i="1"/>
  <c r="G120" i="4"/>
  <c r="G424" i="4"/>
  <c r="G727" i="4"/>
  <c r="P119" i="4"/>
  <c r="R119" i="4"/>
  <c r="L119" i="4"/>
  <c r="N119" i="4"/>
  <c r="M119" i="4"/>
  <c r="S119" i="4"/>
  <c r="Q119" i="4"/>
  <c r="O119" i="4"/>
  <c r="T119" i="4"/>
  <c r="U119" i="4"/>
  <c r="V119" i="4"/>
  <c r="W119" i="4"/>
  <c r="X119" i="4"/>
  <c r="Y119" i="4"/>
  <c r="Z119" i="4"/>
  <c r="AA119" i="4"/>
  <c r="AB119" i="4"/>
  <c r="AC119" i="4"/>
  <c r="AD119" i="4"/>
  <c r="AE119" i="4"/>
  <c r="AF119" i="4"/>
  <c r="AG119" i="4"/>
  <c r="AH119" i="4"/>
  <c r="AI119" i="4"/>
  <c r="AJ119" i="4"/>
  <c r="AK119" i="4"/>
  <c r="AL119" i="4"/>
  <c r="AM119" i="4"/>
  <c r="AN119" i="4"/>
  <c r="AO119" i="4"/>
  <c r="AP119" i="4"/>
  <c r="AQ119" i="4"/>
  <c r="AR119" i="4"/>
  <c r="AS119" i="4"/>
  <c r="AT119" i="4"/>
  <c r="AU119" i="4"/>
  <c r="AV119" i="4"/>
  <c r="AW119" i="4"/>
  <c r="AX119" i="4"/>
  <c r="AY119" i="4"/>
  <c r="AZ119" i="4"/>
  <c r="BA119" i="4"/>
  <c r="BB119" i="4"/>
  <c r="BC119" i="4"/>
  <c r="BD119" i="4"/>
  <c r="BE119" i="4"/>
  <c r="BF119" i="4"/>
  <c r="BG119" i="4"/>
  <c r="BH119" i="4"/>
  <c r="BI119" i="4"/>
  <c r="BJ119" i="4"/>
  <c r="BK119" i="4"/>
  <c r="BL119" i="4"/>
  <c r="BM119" i="4"/>
  <c r="BN119" i="4"/>
  <c r="BO119" i="4"/>
  <c r="BP119" i="4"/>
  <c r="BQ119" i="4"/>
  <c r="BR119" i="4"/>
  <c r="BS119" i="4"/>
  <c r="BT119" i="4"/>
  <c r="BU119" i="4"/>
  <c r="BV119" i="4"/>
  <c r="BW119" i="4"/>
  <c r="BX119" i="4"/>
  <c r="BY119" i="4"/>
  <c r="BW628" i="1"/>
  <c r="BD120" i="1"/>
  <c r="BE120" i="1" s="1"/>
  <c r="BF120" i="1" s="1"/>
  <c r="BG120" i="1" s="1"/>
  <c r="BH120" i="1" s="1"/>
  <c r="BI120" i="1" s="1"/>
  <c r="BJ120" i="1" s="1"/>
  <c r="BK120" i="1" s="1"/>
  <c r="BL120" i="1" s="1"/>
  <c r="BM120" i="1" s="1"/>
  <c r="BN120" i="1" s="1"/>
  <c r="BO120" i="1" s="1"/>
  <c r="BP120" i="1" s="1"/>
  <c r="BQ120" i="1" s="1"/>
  <c r="BR120" i="1" s="1"/>
  <c r="BS120" i="1" s="1"/>
  <c r="BT120" i="1" s="1"/>
  <c r="BU120" i="1" s="1"/>
  <c r="BV120" i="1" s="1"/>
  <c r="BW120" i="1" s="1"/>
  <c r="BI1001" i="1"/>
  <c r="BI1307" i="1" s="1"/>
  <c r="BJ697" i="1"/>
  <c r="V125" i="1"/>
  <c r="U126" i="1"/>
  <c r="J118" i="4"/>
  <c r="AE121" i="1" s="1"/>
  <c r="AF121" i="1" s="1"/>
  <c r="AG121" i="1" s="1"/>
  <c r="AH121" i="1" s="1"/>
  <c r="AI121" i="1" s="1"/>
  <c r="AJ121" i="1" s="1"/>
  <c r="AK121" i="1" s="1"/>
  <c r="AL121" i="1" s="1"/>
  <c r="AM121" i="1" s="1"/>
  <c r="AN121" i="1" s="1"/>
  <c r="AO121" i="1" s="1"/>
  <c r="AP121" i="1" s="1"/>
  <c r="AQ121" i="1" s="1"/>
  <c r="AR121" i="1" s="1"/>
  <c r="AS121" i="1" s="1"/>
  <c r="AT121" i="1" s="1"/>
  <c r="AU121" i="1" s="1"/>
  <c r="AV121" i="1" s="1"/>
  <c r="AW121" i="1" s="1"/>
  <c r="AX121" i="1" s="1"/>
  <c r="AY121" i="1" s="1"/>
  <c r="AZ121" i="1" s="1"/>
  <c r="BA121" i="1" s="1"/>
  <c r="BB121" i="1" s="1"/>
  <c r="BC121" i="1" s="1"/>
  <c r="BV988" i="1"/>
  <c r="BW684" i="1"/>
  <c r="CD940" i="1"/>
  <c r="CD1246" i="1" s="1"/>
  <c r="CE636" i="1"/>
  <c r="Q98" i="1"/>
  <c r="J98" i="1" s="1"/>
  <c r="AZ1010" i="1" s="1"/>
  <c r="AF1030" i="1"/>
  <c r="AF1336" i="1" s="1"/>
  <c r="AG726" i="1"/>
  <c r="BS688" i="1"/>
  <c r="AP717" i="1"/>
  <c r="BQ648" i="1"/>
  <c r="BP936" i="1"/>
  <c r="BP1242" i="1" s="1"/>
  <c r="BQ632" i="1"/>
  <c r="BX649" i="1"/>
  <c r="BB705" i="1"/>
  <c r="BA706" i="1"/>
  <c r="BU983" i="1"/>
  <c r="BV679" i="1"/>
  <c r="CC981" i="1"/>
  <c r="CD677" i="1"/>
  <c r="CO658" i="1"/>
  <c r="CF979" i="1"/>
  <c r="CG675" i="1"/>
  <c r="CN667" i="1"/>
  <c r="CN971" i="1" s="1"/>
  <c r="CN1277" i="1" s="1"/>
  <c r="AM1309" i="1" l="1"/>
  <c r="AG935" i="1"/>
  <c r="BA935" i="1"/>
  <c r="AK935" i="1"/>
  <c r="AW935" i="1"/>
  <c r="J344" i="4"/>
  <c r="AE347" i="1" s="1"/>
  <c r="AF347" i="1" s="1"/>
  <c r="AG347" i="1" s="1"/>
  <c r="AH347" i="1" s="1"/>
  <c r="AI347" i="1" s="1"/>
  <c r="AJ347" i="1" s="1"/>
  <c r="AK347" i="1" s="1"/>
  <c r="AL347" i="1" s="1"/>
  <c r="AM347" i="1" s="1"/>
  <c r="AN347" i="1" s="1"/>
  <c r="AO347" i="1" s="1"/>
  <c r="AP347" i="1" s="1"/>
  <c r="AQ347" i="1" s="1"/>
  <c r="AR347" i="1" s="1"/>
  <c r="AS347" i="1" s="1"/>
  <c r="AT347" i="1" s="1"/>
  <c r="AU347" i="1" s="1"/>
  <c r="AV347" i="1" s="1"/>
  <c r="AW347" i="1" s="1"/>
  <c r="AX347" i="1" s="1"/>
  <c r="AY347" i="1" s="1"/>
  <c r="AZ347" i="1" s="1"/>
  <c r="BA347" i="1" s="1"/>
  <c r="BB347" i="1" s="1"/>
  <c r="BC347" i="1" s="1"/>
  <c r="BD347" i="1" s="1"/>
  <c r="BE347" i="1" s="1"/>
  <c r="BF347" i="1" s="1"/>
  <c r="BG347" i="1" s="1"/>
  <c r="BH347" i="1" s="1"/>
  <c r="BI347" i="1" s="1"/>
  <c r="BJ347" i="1" s="1"/>
  <c r="BK347" i="1" s="1"/>
  <c r="BL347" i="1" s="1"/>
  <c r="BM347" i="1" s="1"/>
  <c r="BN347" i="1" s="1"/>
  <c r="BO347" i="1" s="1"/>
  <c r="BP347" i="1" s="1"/>
  <c r="BQ347" i="1" s="1"/>
  <c r="BR347" i="1" s="1"/>
  <c r="BS347" i="1" s="1"/>
  <c r="BT347" i="1" s="1"/>
  <c r="BU347" i="1" s="1"/>
  <c r="BV347" i="1" s="1"/>
  <c r="BW347" i="1" s="1"/>
  <c r="BX347" i="1" s="1"/>
  <c r="BY347" i="1" s="1"/>
  <c r="BZ347" i="1" s="1"/>
  <c r="CA347" i="1" s="1"/>
  <c r="CB347" i="1" s="1"/>
  <c r="CC347" i="1" s="1"/>
  <c r="CD347" i="1" s="1"/>
  <c r="CE347" i="1" s="1"/>
  <c r="CF347" i="1" s="1"/>
  <c r="CG347" i="1" s="1"/>
  <c r="CH347" i="1" s="1"/>
  <c r="CI347" i="1" s="1"/>
  <c r="CJ347" i="1" s="1"/>
  <c r="CK347" i="1" s="1"/>
  <c r="CL347" i="1" s="1"/>
  <c r="CM347" i="1" s="1"/>
  <c r="CN347" i="1" s="1"/>
  <c r="CO347" i="1" s="1"/>
  <c r="CP347" i="1" s="1"/>
  <c r="CQ347" i="1" s="1"/>
  <c r="CR347" i="1" s="1"/>
  <c r="AO935" i="1"/>
  <c r="AS935" i="1"/>
  <c r="AF436" i="1"/>
  <c r="AG436" i="1" s="1"/>
  <c r="AH436" i="1" s="1"/>
  <c r="AI436" i="1" s="1"/>
  <c r="AJ436" i="1" s="1"/>
  <c r="AK436" i="1" s="1"/>
  <c r="AL436" i="1" s="1"/>
  <c r="AM436" i="1" s="1"/>
  <c r="AN436" i="1" s="1"/>
  <c r="AO436" i="1" s="1"/>
  <c r="AP436" i="1" s="1"/>
  <c r="AQ436" i="1" s="1"/>
  <c r="AR436" i="1" s="1"/>
  <c r="AS436" i="1" s="1"/>
  <c r="AT436" i="1" s="1"/>
  <c r="AU436" i="1" s="1"/>
  <c r="AV436" i="1" s="1"/>
  <c r="AW436" i="1" s="1"/>
  <c r="AX436" i="1" s="1"/>
  <c r="AY436" i="1" s="1"/>
  <c r="AZ436" i="1" s="1"/>
  <c r="BA436" i="1" s="1"/>
  <c r="BB436" i="1" s="1"/>
  <c r="BC436" i="1" s="1"/>
  <c r="BD436" i="1" s="1"/>
  <c r="BE436" i="1" s="1"/>
  <c r="BF436" i="1" s="1"/>
  <c r="BG436" i="1" s="1"/>
  <c r="BH436" i="1" s="1"/>
  <c r="BI436" i="1" s="1"/>
  <c r="BJ436" i="1" s="1"/>
  <c r="BK436" i="1" s="1"/>
  <c r="BL436" i="1" s="1"/>
  <c r="BM436" i="1" s="1"/>
  <c r="BN436" i="1" s="1"/>
  <c r="BO436" i="1" s="1"/>
  <c r="BP436" i="1" s="1"/>
  <c r="BQ436" i="1" s="1"/>
  <c r="BR436" i="1" s="1"/>
  <c r="BS436" i="1" s="1"/>
  <c r="BT436" i="1" s="1"/>
  <c r="BU436" i="1" s="1"/>
  <c r="BV436" i="1" s="1"/>
  <c r="BW436" i="1" s="1"/>
  <c r="BX436" i="1" s="1"/>
  <c r="BY436" i="1" s="1"/>
  <c r="BZ436" i="1" s="1"/>
  <c r="CA436" i="1" s="1"/>
  <c r="CB436" i="1" s="1"/>
  <c r="CC436" i="1" s="1"/>
  <c r="CD436" i="1" s="1"/>
  <c r="CE436" i="1" s="1"/>
  <c r="CF436" i="1" s="1"/>
  <c r="CG436" i="1" s="1"/>
  <c r="CH436" i="1" s="1"/>
  <c r="CI436" i="1" s="1"/>
  <c r="CJ436" i="1" s="1"/>
  <c r="CK436" i="1" s="1"/>
  <c r="CL436" i="1" s="1"/>
  <c r="CM436" i="1" s="1"/>
  <c r="CN436" i="1" s="1"/>
  <c r="CO436" i="1" s="1"/>
  <c r="CP436" i="1" s="1"/>
  <c r="CQ436" i="1" s="1"/>
  <c r="CR436" i="1" s="1"/>
  <c r="O113" i="2"/>
  <c r="CC1287" i="1"/>
  <c r="BD935" i="1"/>
  <c r="AZ935" i="1"/>
  <c r="AV935" i="1"/>
  <c r="AR935" i="1"/>
  <c r="AN935" i="1"/>
  <c r="AJ935" i="1"/>
  <c r="AF935" i="1"/>
  <c r="AY935" i="1"/>
  <c r="AU935" i="1"/>
  <c r="AQ935" i="1"/>
  <c r="AM935" i="1"/>
  <c r="AI935" i="1"/>
  <c r="AE935" i="1"/>
  <c r="BU1289" i="1"/>
  <c r="BC935" i="1"/>
  <c r="BB935" i="1"/>
  <c r="AX935" i="1"/>
  <c r="AT935" i="1"/>
  <c r="AP935" i="1"/>
  <c r="AL935" i="1"/>
  <c r="CF1285" i="1"/>
  <c r="BV1294" i="1"/>
  <c r="AN694" i="1"/>
  <c r="AM998" i="1"/>
  <c r="AM1304" i="1" s="1"/>
  <c r="M115" i="1"/>
  <c r="BN680" i="4"/>
  <c r="AI715" i="1"/>
  <c r="BI994" i="1"/>
  <c r="BI1300" i="1" s="1"/>
  <c r="BJ690" i="1"/>
  <c r="AE1010" i="1"/>
  <c r="AF1010" i="1"/>
  <c r="AG1010" i="1"/>
  <c r="AH1010" i="1"/>
  <c r="AI1010" i="1"/>
  <c r="AJ1010" i="1"/>
  <c r="AK1010" i="1"/>
  <c r="AL1010" i="1"/>
  <c r="AM1010" i="1"/>
  <c r="AN1010" i="1"/>
  <c r="AO1010" i="1"/>
  <c r="AP1010" i="1"/>
  <c r="AQ1010" i="1"/>
  <c r="AR1010" i="1"/>
  <c r="AS1010" i="1"/>
  <c r="AT1010" i="1"/>
  <c r="AU1010" i="1"/>
  <c r="AV1010" i="1"/>
  <c r="AW1010" i="1"/>
  <c r="AX1010" i="1"/>
  <c r="AY1010" i="1"/>
  <c r="AN1003" i="1"/>
  <c r="AO699" i="1"/>
  <c r="J376" i="4"/>
  <c r="AE379" i="1" s="1"/>
  <c r="AF379" i="1" s="1"/>
  <c r="AG379" i="1" s="1"/>
  <c r="AH379" i="1" s="1"/>
  <c r="AI379" i="1" s="1"/>
  <c r="AJ379" i="1" s="1"/>
  <c r="AK379" i="1" s="1"/>
  <c r="AL379" i="1" s="1"/>
  <c r="AM379" i="1" s="1"/>
  <c r="AN379" i="1" s="1"/>
  <c r="AO379" i="1" s="1"/>
  <c r="AP379" i="1" s="1"/>
  <c r="AQ379" i="1" s="1"/>
  <c r="AR379" i="1" s="1"/>
  <c r="AS379" i="1" s="1"/>
  <c r="AT379" i="1" s="1"/>
  <c r="AU379" i="1" s="1"/>
  <c r="AV379" i="1" s="1"/>
  <c r="AW379" i="1" s="1"/>
  <c r="AX379" i="1" s="1"/>
  <c r="AY379" i="1" s="1"/>
  <c r="AZ379" i="1" s="1"/>
  <c r="BA379" i="1" s="1"/>
  <c r="BB379" i="1" s="1"/>
  <c r="BC379" i="1" s="1"/>
  <c r="BD379" i="1" s="1"/>
  <c r="BE379" i="1" s="1"/>
  <c r="BF379" i="1" s="1"/>
  <c r="BG379" i="1" s="1"/>
  <c r="BH379" i="1" s="1"/>
  <c r="BI379" i="1" s="1"/>
  <c r="BJ379" i="1" s="1"/>
  <c r="BK379" i="1" s="1"/>
  <c r="BL379" i="1" s="1"/>
  <c r="BM379" i="1" s="1"/>
  <c r="BN379" i="1" s="1"/>
  <c r="BO379" i="1" s="1"/>
  <c r="BP379" i="1" s="1"/>
  <c r="BQ379" i="1" s="1"/>
  <c r="BR379" i="1" s="1"/>
  <c r="BS379" i="1" s="1"/>
  <c r="BT379" i="1" s="1"/>
  <c r="BU379" i="1" s="1"/>
  <c r="BV379" i="1" s="1"/>
  <c r="BW379" i="1" s="1"/>
  <c r="BX379" i="1" s="1"/>
  <c r="BY379" i="1" s="1"/>
  <c r="BZ379" i="1" s="1"/>
  <c r="CA379" i="1" s="1"/>
  <c r="CB379" i="1" s="1"/>
  <c r="CC379" i="1" s="1"/>
  <c r="CD379" i="1" s="1"/>
  <c r="CE379" i="1" s="1"/>
  <c r="CF379" i="1" s="1"/>
  <c r="CG379" i="1" s="1"/>
  <c r="CH379" i="1" s="1"/>
  <c r="CI379" i="1" s="1"/>
  <c r="CJ379" i="1" s="1"/>
  <c r="CK379" i="1" s="1"/>
  <c r="CL379" i="1" s="1"/>
  <c r="CM379" i="1" s="1"/>
  <c r="CN379" i="1" s="1"/>
  <c r="CO379" i="1" s="1"/>
  <c r="CP379" i="1" s="1"/>
  <c r="CQ379" i="1" s="1"/>
  <c r="CR379" i="1" s="1"/>
  <c r="L680" i="4"/>
  <c r="J680" i="4" s="1"/>
  <c r="AE683" i="1" s="1"/>
  <c r="BR680" i="4"/>
  <c r="AY666" i="1"/>
  <c r="AX970" i="1"/>
  <c r="AX1276" i="1" s="1"/>
  <c r="J90" i="1"/>
  <c r="M90" i="1"/>
  <c r="J373" i="4"/>
  <c r="AE376" i="1" s="1"/>
  <c r="AF376" i="1" s="1"/>
  <c r="AG376" i="1" s="1"/>
  <c r="AH376" i="1" s="1"/>
  <c r="AI376" i="1" s="1"/>
  <c r="AJ376" i="1" s="1"/>
  <c r="AK376" i="1" s="1"/>
  <c r="AL376" i="1" s="1"/>
  <c r="AM376" i="1" s="1"/>
  <c r="AN376" i="1" s="1"/>
  <c r="AO376" i="1" s="1"/>
  <c r="AP376" i="1" s="1"/>
  <c r="AQ376" i="1" s="1"/>
  <c r="AR376" i="1" s="1"/>
  <c r="AS376" i="1" s="1"/>
  <c r="AT376" i="1" s="1"/>
  <c r="AU376" i="1" s="1"/>
  <c r="AV376" i="1" s="1"/>
  <c r="AW376" i="1" s="1"/>
  <c r="AX376" i="1" s="1"/>
  <c r="AY376" i="1" s="1"/>
  <c r="AZ376" i="1" s="1"/>
  <c r="BA376" i="1" s="1"/>
  <c r="BB376" i="1" s="1"/>
  <c r="BC376" i="1" s="1"/>
  <c r="BD376" i="1" s="1"/>
  <c r="BE376" i="1" s="1"/>
  <c r="BF376" i="1" s="1"/>
  <c r="BG376" i="1" s="1"/>
  <c r="BH376" i="1" s="1"/>
  <c r="BI376" i="1" s="1"/>
  <c r="BJ376" i="1" s="1"/>
  <c r="BK376" i="1" s="1"/>
  <c r="BL376" i="1" s="1"/>
  <c r="BM376" i="1" s="1"/>
  <c r="BN376" i="1" s="1"/>
  <c r="BO376" i="1" s="1"/>
  <c r="BP376" i="1" s="1"/>
  <c r="BQ376" i="1" s="1"/>
  <c r="BR376" i="1" s="1"/>
  <c r="BS376" i="1" s="1"/>
  <c r="BT376" i="1" s="1"/>
  <c r="BU376" i="1" s="1"/>
  <c r="BV376" i="1" s="1"/>
  <c r="BW376" i="1" s="1"/>
  <c r="BX376" i="1" s="1"/>
  <c r="BY376" i="1" s="1"/>
  <c r="BZ376" i="1" s="1"/>
  <c r="CA376" i="1" s="1"/>
  <c r="CB376" i="1" s="1"/>
  <c r="CC376" i="1" s="1"/>
  <c r="CD376" i="1" s="1"/>
  <c r="CE376" i="1" s="1"/>
  <c r="CF376" i="1" s="1"/>
  <c r="CG376" i="1" s="1"/>
  <c r="CH376" i="1" s="1"/>
  <c r="CI376" i="1" s="1"/>
  <c r="CJ376" i="1" s="1"/>
  <c r="CK376" i="1" s="1"/>
  <c r="CL376" i="1" s="1"/>
  <c r="CM376" i="1" s="1"/>
  <c r="CN376" i="1" s="1"/>
  <c r="CO376" i="1" s="1"/>
  <c r="CP376" i="1" s="1"/>
  <c r="CQ376" i="1" s="1"/>
  <c r="CR376" i="1" s="1"/>
  <c r="BA985" i="1"/>
  <c r="BA1291" i="1" s="1"/>
  <c r="BB681" i="1"/>
  <c r="BX972" i="1"/>
  <c r="BX1278" i="1" s="1"/>
  <c r="BY668" i="1"/>
  <c r="AO638" i="1"/>
  <c r="AN942" i="1"/>
  <c r="AN1248" i="1" s="1"/>
  <c r="BV680" i="4"/>
  <c r="X113" i="2"/>
  <c r="BA1010" i="1"/>
  <c r="BB706" i="1"/>
  <c r="BC705" i="1"/>
  <c r="AF651" i="1"/>
  <c r="BX628" i="1"/>
  <c r="M19" i="1"/>
  <c r="AE1032" i="1"/>
  <c r="AF728" i="1"/>
  <c r="BB976" i="1"/>
  <c r="BB1282" i="1" s="1"/>
  <c r="BC672" i="1"/>
  <c r="CE940" i="1"/>
  <c r="CE1246" i="1" s="1"/>
  <c r="CF636" i="1"/>
  <c r="BD121" i="1"/>
  <c r="BE121" i="1" s="1"/>
  <c r="BF121" i="1" s="1"/>
  <c r="BG121" i="1" s="1"/>
  <c r="BH121" i="1" s="1"/>
  <c r="BI121" i="1" s="1"/>
  <c r="BJ121" i="1" s="1"/>
  <c r="BK121" i="1" s="1"/>
  <c r="BL121" i="1" s="1"/>
  <c r="BM121" i="1" s="1"/>
  <c r="BN121" i="1" s="1"/>
  <c r="BO121" i="1" s="1"/>
  <c r="BP121" i="1" s="1"/>
  <c r="BQ121" i="1" s="1"/>
  <c r="BR121" i="1" s="1"/>
  <c r="BS121" i="1" s="1"/>
  <c r="BT121" i="1" s="1"/>
  <c r="BU121" i="1" s="1"/>
  <c r="BV121" i="1" s="1"/>
  <c r="BW121" i="1" s="1"/>
  <c r="V126" i="1"/>
  <c r="U127" i="1"/>
  <c r="BX120" i="1"/>
  <c r="BY120" i="1" s="1"/>
  <c r="BZ120" i="1" s="1"/>
  <c r="CA120" i="1" s="1"/>
  <c r="CB120" i="1" s="1"/>
  <c r="CC120" i="1" s="1"/>
  <c r="CD120" i="1" s="1"/>
  <c r="CE120" i="1" s="1"/>
  <c r="CF120" i="1" s="1"/>
  <c r="CG120" i="1" s="1"/>
  <c r="CH120" i="1" s="1"/>
  <c r="CI120" i="1" s="1"/>
  <c r="CJ120" i="1" s="1"/>
  <c r="CK120" i="1" s="1"/>
  <c r="CL120" i="1" s="1"/>
  <c r="CM120" i="1" s="1"/>
  <c r="CN120" i="1" s="1"/>
  <c r="CO120" i="1" s="1"/>
  <c r="CP120" i="1" s="1"/>
  <c r="CQ120" i="1" s="1"/>
  <c r="CR120" i="1" s="1"/>
  <c r="J119" i="4"/>
  <c r="AE122" i="1" s="1"/>
  <c r="AF122" i="1" s="1"/>
  <c r="AG122" i="1" s="1"/>
  <c r="AH122" i="1" s="1"/>
  <c r="AI122" i="1" s="1"/>
  <c r="AJ122" i="1" s="1"/>
  <c r="AK122" i="1" s="1"/>
  <c r="AL122" i="1" s="1"/>
  <c r="AM122" i="1" s="1"/>
  <c r="AN122" i="1" s="1"/>
  <c r="AO122" i="1" s="1"/>
  <c r="AP122" i="1" s="1"/>
  <c r="AQ122" i="1" s="1"/>
  <c r="AR122" i="1" s="1"/>
  <c r="AS122" i="1" s="1"/>
  <c r="AT122" i="1" s="1"/>
  <c r="AU122" i="1" s="1"/>
  <c r="AV122" i="1" s="1"/>
  <c r="AW122" i="1" s="1"/>
  <c r="AX122" i="1" s="1"/>
  <c r="AY122" i="1" s="1"/>
  <c r="AZ122" i="1" s="1"/>
  <c r="BA122" i="1" s="1"/>
  <c r="BB122" i="1" s="1"/>
  <c r="BC122" i="1" s="1"/>
  <c r="AP718" i="1"/>
  <c r="BV989" i="1"/>
  <c r="BV1295" i="1" s="1"/>
  <c r="BW685" i="1"/>
  <c r="BQ936" i="1"/>
  <c r="BQ1242" i="1" s="1"/>
  <c r="BR632" i="1"/>
  <c r="AQ717" i="1"/>
  <c r="BV983" i="1"/>
  <c r="BW679" i="1"/>
  <c r="G728" i="4"/>
  <c r="P120" i="4"/>
  <c r="S120" i="4"/>
  <c r="O120" i="4"/>
  <c r="N120" i="4"/>
  <c r="L120" i="4"/>
  <c r="M120" i="4"/>
  <c r="Q120" i="4"/>
  <c r="R120" i="4"/>
  <c r="T120" i="4"/>
  <c r="U120" i="4"/>
  <c r="V120" i="4"/>
  <c r="W120" i="4"/>
  <c r="X120" i="4"/>
  <c r="Y120" i="4"/>
  <c r="Z120" i="4"/>
  <c r="AA120" i="4"/>
  <c r="AB120" i="4"/>
  <c r="AC120" i="4"/>
  <c r="AD120" i="4"/>
  <c r="AE120" i="4"/>
  <c r="AF120" i="4"/>
  <c r="AG120" i="4"/>
  <c r="AH120" i="4"/>
  <c r="AI120" i="4"/>
  <c r="AJ120" i="4"/>
  <c r="AK120" i="4"/>
  <c r="AL120" i="4"/>
  <c r="AM120" i="4"/>
  <c r="AN120" i="4"/>
  <c r="AO120" i="4"/>
  <c r="AP120" i="4"/>
  <c r="AQ120" i="4"/>
  <c r="AR120" i="4"/>
  <c r="AS120" i="4"/>
  <c r="AT120" i="4"/>
  <c r="AU120" i="4"/>
  <c r="AV120" i="4"/>
  <c r="AW120" i="4"/>
  <c r="AX120" i="4"/>
  <c r="AY120" i="4"/>
  <c r="AZ120" i="4"/>
  <c r="BA120" i="4"/>
  <c r="BB120" i="4"/>
  <c r="BC120" i="4"/>
  <c r="BD120" i="4"/>
  <c r="BE120" i="4"/>
  <c r="BF120" i="4"/>
  <c r="BG120" i="4"/>
  <c r="BH120" i="4"/>
  <c r="BI120" i="4"/>
  <c r="BJ120" i="4"/>
  <c r="BK120" i="4"/>
  <c r="BL120" i="4"/>
  <c r="BM120" i="4"/>
  <c r="BN120" i="4"/>
  <c r="BO120" i="4"/>
  <c r="BP120" i="4"/>
  <c r="BQ120" i="4"/>
  <c r="BR120" i="4"/>
  <c r="BS120" i="4"/>
  <c r="BT120" i="4"/>
  <c r="BU120" i="4"/>
  <c r="BV120" i="4"/>
  <c r="BW120" i="4"/>
  <c r="BY120" i="4"/>
  <c r="BX120" i="4"/>
  <c r="BF631" i="1"/>
  <c r="BE935" i="1"/>
  <c r="I125" i="1"/>
  <c r="H126" i="1"/>
  <c r="AG713" i="1"/>
  <c r="BY649" i="1"/>
  <c r="BR648" i="1"/>
  <c r="BT688" i="1"/>
  <c r="AG1030" i="1"/>
  <c r="AG1336" i="1" s="1"/>
  <c r="AH726" i="1"/>
  <c r="J677" i="4"/>
  <c r="AE680" i="1" s="1"/>
  <c r="BW988" i="1"/>
  <c r="BX684" i="1"/>
  <c r="BJ1001" i="1"/>
  <c r="BJ1307" i="1" s="1"/>
  <c r="BK697" i="1"/>
  <c r="G121" i="4"/>
  <c r="G425" i="4"/>
  <c r="CD981" i="1"/>
  <c r="CE677" i="1"/>
  <c r="CP658" i="1"/>
  <c r="CG979" i="1"/>
  <c r="CH675" i="1"/>
  <c r="CO667" i="1"/>
  <c r="CO971" i="1" s="1"/>
  <c r="CO1277" i="1" s="1"/>
  <c r="AN1309" i="1" l="1"/>
  <c r="CD1287" i="1"/>
  <c r="O114" i="2"/>
  <c r="AF1241" i="1"/>
  <c r="AG1241" i="1" s="1"/>
  <c r="AH1241" i="1" s="1"/>
  <c r="AI1241" i="1" s="1"/>
  <c r="AJ1241" i="1" s="1"/>
  <c r="AK1241" i="1" s="1"/>
  <c r="AL1241" i="1" s="1"/>
  <c r="AM1241" i="1" s="1"/>
  <c r="AN1241" i="1" s="1"/>
  <c r="AO1241" i="1" s="1"/>
  <c r="AP1241" i="1" s="1"/>
  <c r="AQ1241" i="1" s="1"/>
  <c r="AR1241" i="1" s="1"/>
  <c r="AS1241" i="1" s="1"/>
  <c r="AT1241" i="1" s="1"/>
  <c r="AU1241" i="1" s="1"/>
  <c r="AV1241" i="1" s="1"/>
  <c r="AW1241" i="1" s="1"/>
  <c r="AX1241" i="1" s="1"/>
  <c r="AY1241" i="1" s="1"/>
  <c r="AZ1241" i="1" s="1"/>
  <c r="BA1241" i="1" s="1"/>
  <c r="BB1241" i="1" s="1"/>
  <c r="BC1241" i="1" s="1"/>
  <c r="BD1241" i="1" s="1"/>
  <c r="BE1241" i="1" s="1"/>
  <c r="BV1289" i="1"/>
  <c r="BW1294" i="1"/>
  <c r="CG1285" i="1"/>
  <c r="AF1316" i="1"/>
  <c r="AG1316" i="1" s="1"/>
  <c r="AH1316" i="1" s="1"/>
  <c r="AI1316" i="1" s="1"/>
  <c r="AJ1316" i="1" s="1"/>
  <c r="AK1316" i="1" s="1"/>
  <c r="AL1316" i="1" s="1"/>
  <c r="AM1316" i="1" s="1"/>
  <c r="AN1316" i="1" s="1"/>
  <c r="AO1316" i="1" s="1"/>
  <c r="AP1316" i="1" s="1"/>
  <c r="AQ1316" i="1" s="1"/>
  <c r="AR1316" i="1" s="1"/>
  <c r="AS1316" i="1" s="1"/>
  <c r="AT1316" i="1" s="1"/>
  <c r="AU1316" i="1" s="1"/>
  <c r="AV1316" i="1" s="1"/>
  <c r="AW1316" i="1" s="1"/>
  <c r="AX1316" i="1" s="1"/>
  <c r="AY1316" i="1" s="1"/>
  <c r="AZ1316" i="1" s="1"/>
  <c r="BA1316" i="1" s="1"/>
  <c r="BB985" i="1"/>
  <c r="BB1291" i="1" s="1"/>
  <c r="BC681" i="1"/>
  <c r="BJ994" i="1"/>
  <c r="BJ1300" i="1" s="1"/>
  <c r="BK690" i="1"/>
  <c r="AO942" i="1"/>
  <c r="AO1248" i="1" s="1"/>
  <c r="AP638" i="1"/>
  <c r="AE987" i="1"/>
  <c r="AF683" i="1"/>
  <c r="AO1003" i="1"/>
  <c r="AP699" i="1"/>
  <c r="AO694" i="1"/>
  <c r="AN998" i="1"/>
  <c r="AN1304" i="1" s="1"/>
  <c r="AJ715" i="1"/>
  <c r="H87" i="4"/>
  <c r="H695" i="4" s="1"/>
  <c r="N90" i="1"/>
  <c r="H391" i="4"/>
  <c r="BY972" i="1"/>
  <c r="BY1278" i="1" s="1"/>
  <c r="BZ668" i="1"/>
  <c r="AY970" i="1"/>
  <c r="AY1276" i="1" s="1"/>
  <c r="AZ666" i="1"/>
  <c r="H112" i="4"/>
  <c r="H720" i="4" s="1"/>
  <c r="N115" i="1"/>
  <c r="H416" i="4"/>
  <c r="X114" i="2"/>
  <c r="AE984" i="1"/>
  <c r="AF680" i="1"/>
  <c r="BX988" i="1"/>
  <c r="BY684" i="1"/>
  <c r="BX121" i="1"/>
  <c r="BY121" i="1" s="1"/>
  <c r="BZ121" i="1" s="1"/>
  <c r="CA121" i="1" s="1"/>
  <c r="CB121" i="1" s="1"/>
  <c r="CC121" i="1" s="1"/>
  <c r="CD121" i="1" s="1"/>
  <c r="CE121" i="1" s="1"/>
  <c r="CF121" i="1" s="1"/>
  <c r="CG121" i="1" s="1"/>
  <c r="CH121" i="1" s="1"/>
  <c r="CI121" i="1" s="1"/>
  <c r="CJ121" i="1" s="1"/>
  <c r="CK121" i="1" s="1"/>
  <c r="CL121" i="1" s="1"/>
  <c r="CM121" i="1" s="1"/>
  <c r="CN121" i="1" s="1"/>
  <c r="CO121" i="1" s="1"/>
  <c r="CP121" i="1" s="1"/>
  <c r="CQ121" i="1" s="1"/>
  <c r="CR121" i="1" s="1"/>
  <c r="BC976" i="1"/>
  <c r="BC1282" i="1" s="1"/>
  <c r="BD672" i="1"/>
  <c r="AG651" i="1"/>
  <c r="BD705" i="1"/>
  <c r="BS648" i="1"/>
  <c r="BG631" i="1"/>
  <c r="BF935" i="1"/>
  <c r="H16" i="4"/>
  <c r="H624" i="4" s="1"/>
  <c r="H320" i="4"/>
  <c r="N19" i="1"/>
  <c r="AH713" i="1"/>
  <c r="BW983" i="1"/>
  <c r="BX679" i="1"/>
  <c r="G729" i="4"/>
  <c r="P121" i="4"/>
  <c r="N121" i="4"/>
  <c r="M121" i="4"/>
  <c r="Q121" i="4"/>
  <c r="O121" i="4"/>
  <c r="L121" i="4"/>
  <c r="S121" i="4"/>
  <c r="R121" i="4"/>
  <c r="T121" i="4"/>
  <c r="U121" i="4"/>
  <c r="V121" i="4"/>
  <c r="W121" i="4"/>
  <c r="X121" i="4"/>
  <c r="Y121" i="4"/>
  <c r="Z121" i="4"/>
  <c r="AA121" i="4"/>
  <c r="AB121" i="4"/>
  <c r="AC121" i="4"/>
  <c r="AD121" i="4"/>
  <c r="AE121" i="4"/>
  <c r="AF121" i="4"/>
  <c r="AG121" i="4"/>
  <c r="AH121" i="4"/>
  <c r="AI121" i="4"/>
  <c r="AJ121" i="4"/>
  <c r="AK121" i="4"/>
  <c r="AL121" i="4"/>
  <c r="AM121" i="4"/>
  <c r="AN121" i="4"/>
  <c r="AO121" i="4"/>
  <c r="AP121" i="4"/>
  <c r="AQ121" i="4"/>
  <c r="AR121" i="4"/>
  <c r="AS121" i="4"/>
  <c r="AT121" i="4"/>
  <c r="AU121" i="4"/>
  <c r="AV121" i="4"/>
  <c r="AW121" i="4"/>
  <c r="AX121" i="4"/>
  <c r="AY121" i="4"/>
  <c r="AZ121" i="4"/>
  <c r="BA121" i="4"/>
  <c r="BB121" i="4"/>
  <c r="BC121" i="4"/>
  <c r="BD121" i="4"/>
  <c r="BE121" i="4"/>
  <c r="BF121" i="4"/>
  <c r="BG121" i="4"/>
  <c r="BH121" i="4"/>
  <c r="BI121" i="4"/>
  <c r="BJ121" i="4"/>
  <c r="BK121" i="4"/>
  <c r="BL121" i="4"/>
  <c r="BM121" i="4"/>
  <c r="BN121" i="4"/>
  <c r="BO121" i="4"/>
  <c r="BP121" i="4"/>
  <c r="BQ121" i="4"/>
  <c r="BR121" i="4"/>
  <c r="BS121" i="4"/>
  <c r="BT121" i="4"/>
  <c r="BU121" i="4"/>
  <c r="BV121" i="4"/>
  <c r="BW121" i="4"/>
  <c r="BX121" i="4"/>
  <c r="BY121" i="4"/>
  <c r="BK1001" i="1"/>
  <c r="BK1307" i="1" s="1"/>
  <c r="BL697" i="1"/>
  <c r="AH1030" i="1"/>
  <c r="AH1336" i="1" s="1"/>
  <c r="AI726" i="1"/>
  <c r="I126" i="1"/>
  <c r="H127" i="1"/>
  <c r="Q206" i="1"/>
  <c r="AR717" i="1"/>
  <c r="BR936" i="1"/>
  <c r="BR1242" i="1" s="1"/>
  <c r="BS632" i="1"/>
  <c r="AQ718" i="1"/>
  <c r="V127" i="1"/>
  <c r="L65" i="1" s="1"/>
  <c r="U128" i="1"/>
  <c r="CF940" i="1"/>
  <c r="CF1246" i="1" s="1"/>
  <c r="CG636" i="1"/>
  <c r="BY628" i="1"/>
  <c r="BB1010" i="1"/>
  <c r="BC706" i="1"/>
  <c r="BU688" i="1"/>
  <c r="BW989" i="1"/>
  <c r="BW1295" i="1" s="1"/>
  <c r="BX685" i="1"/>
  <c r="BZ649" i="1"/>
  <c r="G426" i="4"/>
  <c r="G122" i="4"/>
  <c r="J120" i="4"/>
  <c r="AE123" i="1" s="1"/>
  <c r="AF123" i="1" s="1"/>
  <c r="AG123" i="1" s="1"/>
  <c r="AH123" i="1" s="1"/>
  <c r="AI123" i="1" s="1"/>
  <c r="AJ123" i="1" s="1"/>
  <c r="AK123" i="1" s="1"/>
  <c r="AL123" i="1" s="1"/>
  <c r="AM123" i="1" s="1"/>
  <c r="AN123" i="1" s="1"/>
  <c r="AO123" i="1" s="1"/>
  <c r="AP123" i="1" s="1"/>
  <c r="AQ123" i="1" s="1"/>
  <c r="AR123" i="1" s="1"/>
  <c r="AS123" i="1" s="1"/>
  <c r="AT123" i="1" s="1"/>
  <c r="AU123" i="1" s="1"/>
  <c r="AV123" i="1" s="1"/>
  <c r="AW123" i="1" s="1"/>
  <c r="AX123" i="1" s="1"/>
  <c r="AY123" i="1" s="1"/>
  <c r="AZ123" i="1" s="1"/>
  <c r="BA123" i="1" s="1"/>
  <c r="BB123" i="1" s="1"/>
  <c r="BC123" i="1" s="1"/>
  <c r="Q39" i="1"/>
  <c r="Q26" i="1"/>
  <c r="J26" i="1" s="1"/>
  <c r="AE938" i="1" s="1"/>
  <c r="Q68" i="1"/>
  <c r="BD122" i="1"/>
  <c r="BE122" i="1" s="1"/>
  <c r="BF122" i="1" s="1"/>
  <c r="BG122" i="1" s="1"/>
  <c r="BH122" i="1" s="1"/>
  <c r="BI122" i="1" s="1"/>
  <c r="BJ122" i="1" s="1"/>
  <c r="BK122" i="1" s="1"/>
  <c r="BL122" i="1" s="1"/>
  <c r="BM122" i="1" s="1"/>
  <c r="BN122" i="1" s="1"/>
  <c r="BO122" i="1" s="1"/>
  <c r="BP122" i="1" s="1"/>
  <c r="BQ122" i="1" s="1"/>
  <c r="BR122" i="1" s="1"/>
  <c r="BS122" i="1" s="1"/>
  <c r="BT122" i="1" s="1"/>
  <c r="BU122" i="1" s="1"/>
  <c r="BV122" i="1" s="1"/>
  <c r="BW122" i="1" s="1"/>
  <c r="AF1032" i="1"/>
  <c r="AF1338" i="1" s="1"/>
  <c r="AG728" i="1"/>
  <c r="CE981" i="1"/>
  <c r="CF677" i="1"/>
  <c r="CQ658" i="1"/>
  <c r="CH979" i="1"/>
  <c r="CI675" i="1"/>
  <c r="CP667" i="1"/>
  <c r="CP971" i="1" s="1"/>
  <c r="CP1277" i="1" s="1"/>
  <c r="L53" i="2" s="1"/>
  <c r="AO1309" i="1" l="1"/>
  <c r="CE1287" i="1"/>
  <c r="P53" i="2"/>
  <c r="O115" i="2"/>
  <c r="BW1289" i="1"/>
  <c r="Q175" i="1"/>
  <c r="Q80" i="1"/>
  <c r="J80" i="1" s="1"/>
  <c r="AF992" i="1" s="1"/>
  <c r="Q126" i="1"/>
  <c r="CH1285" i="1"/>
  <c r="BX1294" i="1"/>
  <c r="AO998" i="1"/>
  <c r="AO1304" i="1" s="1"/>
  <c r="AP694" i="1"/>
  <c r="BB1316" i="1"/>
  <c r="AK715" i="1"/>
  <c r="AP1003" i="1"/>
  <c r="AQ699" i="1"/>
  <c r="AQ638" i="1"/>
  <c r="AP942" i="1"/>
  <c r="AP1248" i="1" s="1"/>
  <c r="I416" i="4"/>
  <c r="BF416" i="4" s="1"/>
  <c r="BF720" i="4" s="1"/>
  <c r="I112" i="4"/>
  <c r="I720" i="4" s="1"/>
  <c r="AZ970" i="1"/>
  <c r="AZ1276" i="1" s="1"/>
  <c r="BA666" i="1"/>
  <c r="CA668" i="1"/>
  <c r="BZ972" i="1"/>
  <c r="BZ1278" i="1" s="1"/>
  <c r="I87" i="4"/>
  <c r="I695" i="4" s="1"/>
  <c r="I391" i="4"/>
  <c r="P391" i="4" s="1"/>
  <c r="P695" i="4" s="1"/>
  <c r="AF987" i="1"/>
  <c r="AF1293" i="1" s="1"/>
  <c r="AG683" i="1"/>
  <c r="BK994" i="1"/>
  <c r="BK1300" i="1" s="1"/>
  <c r="BL690" i="1"/>
  <c r="BC985" i="1"/>
  <c r="BC1291" i="1" s="1"/>
  <c r="BD681" i="1"/>
  <c r="BF1241" i="1"/>
  <c r="X115" i="2"/>
  <c r="BX122" i="1"/>
  <c r="BY122" i="1" s="1"/>
  <c r="BZ122" i="1" s="1"/>
  <c r="CA122" i="1" s="1"/>
  <c r="CB122" i="1" s="1"/>
  <c r="CC122" i="1" s="1"/>
  <c r="CD122" i="1" s="1"/>
  <c r="CE122" i="1" s="1"/>
  <c r="CF122" i="1" s="1"/>
  <c r="CG122" i="1" s="1"/>
  <c r="CH122" i="1" s="1"/>
  <c r="CI122" i="1" s="1"/>
  <c r="CJ122" i="1" s="1"/>
  <c r="CK122" i="1" s="1"/>
  <c r="CL122" i="1" s="1"/>
  <c r="CM122" i="1" s="1"/>
  <c r="CN122" i="1" s="1"/>
  <c r="CO122" i="1" s="1"/>
  <c r="CP122" i="1" s="1"/>
  <c r="CQ122" i="1" s="1"/>
  <c r="CR122" i="1" s="1"/>
  <c r="U129" i="1"/>
  <c r="V128" i="1"/>
  <c r="I127" i="1"/>
  <c r="H128" i="1"/>
  <c r="J121" i="4"/>
  <c r="AE124" i="1" s="1"/>
  <c r="AF124" i="1" s="1"/>
  <c r="AG124" i="1" s="1"/>
  <c r="AH124" i="1" s="1"/>
  <c r="AI124" i="1" s="1"/>
  <c r="AJ124" i="1" s="1"/>
  <c r="AK124" i="1" s="1"/>
  <c r="AL124" i="1" s="1"/>
  <c r="AM124" i="1" s="1"/>
  <c r="AN124" i="1" s="1"/>
  <c r="AO124" i="1" s="1"/>
  <c r="AP124" i="1" s="1"/>
  <c r="AQ124" i="1" s="1"/>
  <c r="AR124" i="1" s="1"/>
  <c r="AS124" i="1" s="1"/>
  <c r="AT124" i="1" s="1"/>
  <c r="AU124" i="1" s="1"/>
  <c r="AV124" i="1" s="1"/>
  <c r="AW124" i="1" s="1"/>
  <c r="AX124" i="1" s="1"/>
  <c r="AY124" i="1" s="1"/>
  <c r="AZ124" i="1" s="1"/>
  <c r="BA124" i="1" s="1"/>
  <c r="BB124" i="1" s="1"/>
  <c r="BC124" i="1" s="1"/>
  <c r="I16" i="4"/>
  <c r="I624" i="4" s="1"/>
  <c r="I320" i="4"/>
  <c r="Z320" i="4" s="1"/>
  <c r="Z624" i="4" s="1"/>
  <c r="BT648" i="1"/>
  <c r="BD976" i="1"/>
  <c r="BD1282" i="1" s="1"/>
  <c r="BE672" i="1"/>
  <c r="BY988" i="1"/>
  <c r="BZ684" i="1"/>
  <c r="M65" i="1"/>
  <c r="J65" i="1"/>
  <c r="G427" i="4"/>
  <c r="G123" i="4"/>
  <c r="AF984" i="1"/>
  <c r="AF1290" i="1" s="1"/>
  <c r="AG680" i="1"/>
  <c r="CG940" i="1"/>
  <c r="CG1246" i="1" s="1"/>
  <c r="CH636" i="1"/>
  <c r="BS936" i="1"/>
  <c r="BS1242" i="1" s="1"/>
  <c r="BT632" i="1"/>
  <c r="AI1030" i="1"/>
  <c r="AI1336" i="1" s="1"/>
  <c r="AJ726" i="1"/>
  <c r="AG1032" i="1"/>
  <c r="AG1338" i="1" s="1"/>
  <c r="AH728" i="1"/>
  <c r="AV938" i="1"/>
  <c r="AK938" i="1"/>
  <c r="AN938" i="1"/>
  <c r="AO938" i="1"/>
  <c r="AS938" i="1"/>
  <c r="AH938" i="1"/>
  <c r="AP938" i="1"/>
  <c r="AT938" i="1"/>
  <c r="AM938" i="1"/>
  <c r="AL938" i="1"/>
  <c r="AI938" i="1"/>
  <c r="AQ938" i="1"/>
  <c r="AU938" i="1"/>
  <c r="AW938" i="1"/>
  <c r="AG938" i="1"/>
  <c r="AJ938" i="1"/>
  <c r="AF938" i="1"/>
  <c r="AR938" i="1"/>
  <c r="AX938" i="1"/>
  <c r="AY938" i="1"/>
  <c r="AZ938" i="1"/>
  <c r="BA938" i="1"/>
  <c r="BB938" i="1"/>
  <c r="BC938" i="1"/>
  <c r="BD938" i="1"/>
  <c r="BE938" i="1"/>
  <c r="BF938" i="1"/>
  <c r="BG938" i="1"/>
  <c r="BH938" i="1"/>
  <c r="BI938" i="1"/>
  <c r="BJ938" i="1"/>
  <c r="BK938" i="1"/>
  <c r="BL938" i="1"/>
  <c r="BM938" i="1"/>
  <c r="BN938" i="1"/>
  <c r="BO938" i="1"/>
  <c r="BP938" i="1"/>
  <c r="BQ938" i="1"/>
  <c r="BR938" i="1"/>
  <c r="BS938" i="1"/>
  <c r="BT938" i="1"/>
  <c r="BU938" i="1"/>
  <c r="BV938" i="1"/>
  <c r="BW938" i="1"/>
  <c r="BX938" i="1"/>
  <c r="BY938" i="1"/>
  <c r="BZ938" i="1"/>
  <c r="CA938" i="1"/>
  <c r="CB938" i="1"/>
  <c r="CC938" i="1"/>
  <c r="CD938" i="1"/>
  <c r="CE938" i="1"/>
  <c r="CF938" i="1"/>
  <c r="CG938" i="1"/>
  <c r="CH938" i="1"/>
  <c r="CI938" i="1"/>
  <c r="CJ938" i="1"/>
  <c r="CK938" i="1"/>
  <c r="CL938" i="1"/>
  <c r="CM938" i="1"/>
  <c r="CN938" i="1"/>
  <c r="CO938" i="1"/>
  <c r="CP938" i="1"/>
  <c r="CQ938" i="1"/>
  <c r="CR938" i="1"/>
  <c r="BD123" i="1"/>
  <c r="BE123" i="1" s="1"/>
  <c r="BF123" i="1" s="1"/>
  <c r="BG123" i="1" s="1"/>
  <c r="BH123" i="1" s="1"/>
  <c r="BI123" i="1" s="1"/>
  <c r="BJ123" i="1" s="1"/>
  <c r="BK123" i="1" s="1"/>
  <c r="BL123" i="1" s="1"/>
  <c r="BM123" i="1" s="1"/>
  <c r="BN123" i="1" s="1"/>
  <c r="BO123" i="1" s="1"/>
  <c r="BP123" i="1" s="1"/>
  <c r="BQ123" i="1" s="1"/>
  <c r="BR123" i="1" s="1"/>
  <c r="BS123" i="1" s="1"/>
  <c r="BT123" i="1" s="1"/>
  <c r="BU123" i="1" s="1"/>
  <c r="BV123" i="1" s="1"/>
  <c r="BW123" i="1" s="1"/>
  <c r="CA649" i="1"/>
  <c r="BV688" i="1"/>
  <c r="BC1010" i="1"/>
  <c r="BD706" i="1"/>
  <c r="BZ628" i="1"/>
  <c r="AS717" i="1"/>
  <c r="BX983" i="1"/>
  <c r="BY679" i="1"/>
  <c r="AI713" i="1"/>
  <c r="BG935" i="1"/>
  <c r="BH631" i="1"/>
  <c r="AH651" i="1"/>
  <c r="AR718" i="1"/>
  <c r="BL1001" i="1"/>
  <c r="BL1307" i="1" s="1"/>
  <c r="BM697" i="1"/>
  <c r="G730" i="4"/>
  <c r="M122" i="4"/>
  <c r="S122" i="4"/>
  <c r="R122" i="4"/>
  <c r="N122" i="4"/>
  <c r="P122" i="4"/>
  <c r="L122" i="4"/>
  <c r="Q122" i="4"/>
  <c r="O122" i="4"/>
  <c r="T122" i="4"/>
  <c r="U122" i="4"/>
  <c r="V122" i="4"/>
  <c r="W122" i="4"/>
  <c r="X122" i="4"/>
  <c r="Y122" i="4"/>
  <c r="Z122" i="4"/>
  <c r="AA122" i="4"/>
  <c r="AB122" i="4"/>
  <c r="AC122" i="4"/>
  <c r="AD122" i="4"/>
  <c r="AE122" i="4"/>
  <c r="AF122" i="4"/>
  <c r="AG122" i="4"/>
  <c r="AH122" i="4"/>
  <c r="AI122" i="4"/>
  <c r="AJ122" i="4"/>
  <c r="AK122" i="4"/>
  <c r="AL122" i="4"/>
  <c r="AM122" i="4"/>
  <c r="AN122" i="4"/>
  <c r="AO122" i="4"/>
  <c r="AP122" i="4"/>
  <c r="AQ122" i="4"/>
  <c r="AR122" i="4"/>
  <c r="AS122" i="4"/>
  <c r="AT122" i="4"/>
  <c r="AU122" i="4"/>
  <c r="AV122" i="4"/>
  <c r="AW122" i="4"/>
  <c r="AX122" i="4"/>
  <c r="AY122" i="4"/>
  <c r="AZ122" i="4"/>
  <c r="BA122" i="4"/>
  <c r="BB122" i="4"/>
  <c r="BC122" i="4"/>
  <c r="BD122" i="4"/>
  <c r="BE122" i="4"/>
  <c r="BF122" i="4"/>
  <c r="BG122" i="4"/>
  <c r="BH122" i="4"/>
  <c r="BI122" i="4"/>
  <c r="BJ122" i="4"/>
  <c r="BK122" i="4"/>
  <c r="BL122" i="4"/>
  <c r="BM122" i="4"/>
  <c r="BN122" i="4"/>
  <c r="BO122" i="4"/>
  <c r="BP122" i="4"/>
  <c r="BQ122" i="4"/>
  <c r="BR122" i="4"/>
  <c r="BS122" i="4"/>
  <c r="BT122" i="4"/>
  <c r="BU122" i="4"/>
  <c r="BV122" i="4"/>
  <c r="BW122" i="4"/>
  <c r="BX122" i="4"/>
  <c r="BY122" i="4"/>
  <c r="BX989" i="1"/>
  <c r="BX1295" i="1" s="1"/>
  <c r="BY685" i="1"/>
  <c r="BE705" i="1"/>
  <c r="CG677" i="1"/>
  <c r="CF981" i="1"/>
  <c r="CR658" i="1"/>
  <c r="CI979" i="1"/>
  <c r="CJ675" i="1"/>
  <c r="CQ667" i="1"/>
  <c r="CQ971" i="1" s="1"/>
  <c r="CQ1277" i="1" s="1"/>
  <c r="AP1309" i="1" l="1"/>
  <c r="BW320" i="4"/>
  <c r="BW624" i="4" s="1"/>
  <c r="BM320" i="4"/>
  <c r="BM624" i="4" s="1"/>
  <c r="AU416" i="4"/>
  <c r="AU720" i="4" s="1"/>
  <c r="AS320" i="4"/>
  <c r="AS624" i="4" s="1"/>
  <c r="BS416" i="4"/>
  <c r="BS720" i="4" s="1"/>
  <c r="AK416" i="4"/>
  <c r="AK720" i="4" s="1"/>
  <c r="AZ320" i="4"/>
  <c r="AZ624" i="4" s="1"/>
  <c r="L416" i="4"/>
  <c r="J416" i="4" s="1"/>
  <c r="AE419" i="1" s="1"/>
  <c r="BW416" i="4"/>
  <c r="BW720" i="4" s="1"/>
  <c r="AH416" i="4"/>
  <c r="AH720" i="4" s="1"/>
  <c r="AY416" i="4"/>
  <c r="AY720" i="4" s="1"/>
  <c r="BD416" i="4"/>
  <c r="BD720" i="4" s="1"/>
  <c r="BO416" i="4"/>
  <c r="BO720" i="4" s="1"/>
  <c r="U416" i="4"/>
  <c r="U720" i="4" s="1"/>
  <c r="Z416" i="4"/>
  <c r="Z720" i="4" s="1"/>
  <c r="AQ416" i="4"/>
  <c r="AQ720" i="4" s="1"/>
  <c r="AM320" i="4"/>
  <c r="AM624" i="4" s="1"/>
  <c r="BK416" i="4"/>
  <c r="BK720" i="4" s="1"/>
  <c r="AL416" i="4"/>
  <c r="AL720" i="4" s="1"/>
  <c r="AM416" i="4"/>
  <c r="AM720" i="4" s="1"/>
  <c r="Q416" i="4"/>
  <c r="Q720" i="4" s="1"/>
  <c r="BP320" i="4"/>
  <c r="BP624" i="4" s="1"/>
  <c r="BA320" i="4"/>
  <c r="BA624" i="4" s="1"/>
  <c r="AG320" i="4"/>
  <c r="AG624" i="4" s="1"/>
  <c r="AH320" i="4"/>
  <c r="AH624" i="4" s="1"/>
  <c r="BY416" i="4"/>
  <c r="BY720" i="4" s="1"/>
  <c r="BT416" i="4"/>
  <c r="BT720" i="4" s="1"/>
  <c r="BP416" i="4"/>
  <c r="BP720" i="4" s="1"/>
  <c r="BL416" i="4"/>
  <c r="BL720" i="4" s="1"/>
  <c r="M416" i="4"/>
  <c r="M720" i="4" s="1"/>
  <c r="AE416" i="4"/>
  <c r="AE720" i="4" s="1"/>
  <c r="AV416" i="4"/>
  <c r="AV720" i="4" s="1"/>
  <c r="V416" i="4"/>
  <c r="V720" i="4" s="1"/>
  <c r="AI416" i="4"/>
  <c r="AI720" i="4" s="1"/>
  <c r="AZ416" i="4"/>
  <c r="AZ720" i="4" s="1"/>
  <c r="BG416" i="4"/>
  <c r="BG720" i="4" s="1"/>
  <c r="W416" i="4"/>
  <c r="W720" i="4" s="1"/>
  <c r="AN416" i="4"/>
  <c r="AN720" i="4" s="1"/>
  <c r="P416" i="4"/>
  <c r="P720" i="4" s="1"/>
  <c r="AA416" i="4"/>
  <c r="AA720" i="4" s="1"/>
  <c r="AR416" i="4"/>
  <c r="AR720" i="4" s="1"/>
  <c r="BV391" i="4"/>
  <c r="BV695" i="4" s="1"/>
  <c r="BX391" i="4"/>
  <c r="BX695" i="4" s="1"/>
  <c r="BU320" i="4"/>
  <c r="BU624" i="4" s="1"/>
  <c r="BI320" i="4"/>
  <c r="BI624" i="4" s="1"/>
  <c r="AE320" i="4"/>
  <c r="AE624" i="4" s="1"/>
  <c r="O320" i="4"/>
  <c r="O624" i="4" s="1"/>
  <c r="AP320" i="4"/>
  <c r="AP624" i="4" s="1"/>
  <c r="BV416" i="4"/>
  <c r="BV720" i="4" s="1"/>
  <c r="BR416" i="4"/>
  <c r="BR720" i="4" s="1"/>
  <c r="BN416" i="4"/>
  <c r="BN720" i="4" s="1"/>
  <c r="BJ416" i="4"/>
  <c r="BJ720" i="4" s="1"/>
  <c r="AX416" i="4"/>
  <c r="AX720" i="4" s="1"/>
  <c r="N416" i="4"/>
  <c r="N720" i="4" s="1"/>
  <c r="AS416" i="4"/>
  <c r="AS720" i="4" s="1"/>
  <c r="BB416" i="4"/>
  <c r="BB720" i="4" s="1"/>
  <c r="T416" i="4"/>
  <c r="T720" i="4" s="1"/>
  <c r="AG416" i="4"/>
  <c r="AG720" i="4" s="1"/>
  <c r="AP416" i="4"/>
  <c r="AP720" i="4" s="1"/>
  <c r="BC416" i="4"/>
  <c r="BC720" i="4" s="1"/>
  <c r="BA416" i="4"/>
  <c r="BA720" i="4" s="1"/>
  <c r="AD416" i="4"/>
  <c r="AD720" i="4" s="1"/>
  <c r="S416" i="4"/>
  <c r="S720" i="4" s="1"/>
  <c r="AO416" i="4"/>
  <c r="AO720" i="4" s="1"/>
  <c r="AO391" i="4"/>
  <c r="AO695" i="4" s="1"/>
  <c r="BT320" i="4"/>
  <c r="BT624" i="4" s="1"/>
  <c r="BE320" i="4"/>
  <c r="BE624" i="4" s="1"/>
  <c r="AB320" i="4"/>
  <c r="AB624" i="4" s="1"/>
  <c r="AF320" i="4"/>
  <c r="AF624" i="4" s="1"/>
  <c r="AL320" i="4"/>
  <c r="AL624" i="4" s="1"/>
  <c r="BX416" i="4"/>
  <c r="BX720" i="4" s="1"/>
  <c r="BU416" i="4"/>
  <c r="BU720" i="4" s="1"/>
  <c r="BQ416" i="4"/>
  <c r="BQ720" i="4" s="1"/>
  <c r="BM416" i="4"/>
  <c r="BM720" i="4" s="1"/>
  <c r="BI416" i="4"/>
  <c r="BI720" i="4" s="1"/>
  <c r="O416" i="4"/>
  <c r="O720" i="4" s="1"/>
  <c r="AF416" i="4"/>
  <c r="AF720" i="4" s="1"/>
  <c r="BE416" i="4"/>
  <c r="BE720" i="4" s="1"/>
  <c r="R416" i="4"/>
  <c r="R720" i="4" s="1"/>
  <c r="AJ416" i="4"/>
  <c r="AJ720" i="4" s="1"/>
  <c r="AC416" i="4"/>
  <c r="AC720" i="4" s="1"/>
  <c r="BH416" i="4"/>
  <c r="BH720" i="4" s="1"/>
  <c r="X416" i="4"/>
  <c r="X720" i="4" s="1"/>
  <c r="Y416" i="4"/>
  <c r="Y720" i="4" s="1"/>
  <c r="AT416" i="4"/>
  <c r="AT720" i="4" s="1"/>
  <c r="AB416" i="4"/>
  <c r="AB720" i="4" s="1"/>
  <c r="AW416" i="4"/>
  <c r="AW720" i="4" s="1"/>
  <c r="AI391" i="4"/>
  <c r="AI695" i="4" s="1"/>
  <c r="O116" i="2"/>
  <c r="CF1287" i="1"/>
  <c r="BY320" i="4"/>
  <c r="BY624" i="4" s="1"/>
  <c r="BQ320" i="4"/>
  <c r="BQ624" i="4" s="1"/>
  <c r="BH320" i="4"/>
  <c r="BH624" i="4" s="1"/>
  <c r="AN320" i="4"/>
  <c r="AN624" i="4" s="1"/>
  <c r="M320" i="4"/>
  <c r="M624" i="4" s="1"/>
  <c r="Y320" i="4"/>
  <c r="Y624" i="4" s="1"/>
  <c r="AJ320" i="4"/>
  <c r="AJ624" i="4" s="1"/>
  <c r="AS391" i="4"/>
  <c r="AS695" i="4" s="1"/>
  <c r="AX391" i="4"/>
  <c r="AX695" i="4" s="1"/>
  <c r="BL391" i="4"/>
  <c r="BL695" i="4" s="1"/>
  <c r="BG391" i="4"/>
  <c r="BG695" i="4" s="1"/>
  <c r="AE992" i="1"/>
  <c r="T391" i="4"/>
  <c r="T695" i="4" s="1"/>
  <c r="BT391" i="4"/>
  <c r="BT695" i="4" s="1"/>
  <c r="AK391" i="4"/>
  <c r="AK695" i="4" s="1"/>
  <c r="BN391" i="4"/>
  <c r="BN695" i="4" s="1"/>
  <c r="W391" i="4"/>
  <c r="W695" i="4" s="1"/>
  <c r="V391" i="4"/>
  <c r="V695" i="4" s="1"/>
  <c r="AG391" i="4"/>
  <c r="AG695" i="4" s="1"/>
  <c r="BF391" i="4"/>
  <c r="BF695" i="4" s="1"/>
  <c r="AU391" i="4"/>
  <c r="AU695" i="4" s="1"/>
  <c r="BX1289" i="1"/>
  <c r="N53" i="2"/>
  <c r="Q53" i="2"/>
  <c r="BL992" i="1"/>
  <c r="AV992" i="1"/>
  <c r="BH992" i="1"/>
  <c r="AR992" i="1"/>
  <c r="BD992" i="1"/>
  <c r="AN992" i="1"/>
  <c r="BC1316" i="1"/>
  <c r="BP992" i="1"/>
  <c r="AZ992" i="1"/>
  <c r="AJ992" i="1"/>
  <c r="BO992" i="1"/>
  <c r="BG992" i="1"/>
  <c r="AY992" i="1"/>
  <c r="AQ992" i="1"/>
  <c r="AI992" i="1"/>
  <c r="BT992" i="1"/>
  <c r="BR992" i="1"/>
  <c r="BN992" i="1"/>
  <c r="BJ992" i="1"/>
  <c r="BF992" i="1"/>
  <c r="BB992" i="1"/>
  <c r="AX992" i="1"/>
  <c r="AT992" i="1"/>
  <c r="AP992" i="1"/>
  <c r="AL992" i="1"/>
  <c r="AH992" i="1"/>
  <c r="BS992" i="1"/>
  <c r="BK992" i="1"/>
  <c r="BC992" i="1"/>
  <c r="AU992" i="1"/>
  <c r="AM992" i="1"/>
  <c r="BU992" i="1"/>
  <c r="BQ992" i="1"/>
  <c r="BM992" i="1"/>
  <c r="BI992" i="1"/>
  <c r="BE992" i="1"/>
  <c r="BA992" i="1"/>
  <c r="AW992" i="1"/>
  <c r="AS992" i="1"/>
  <c r="AO992" i="1"/>
  <c r="AK992" i="1"/>
  <c r="AG992" i="1"/>
  <c r="BY1294" i="1"/>
  <c r="AF1298" i="1"/>
  <c r="CI1285" i="1"/>
  <c r="BG1241" i="1"/>
  <c r="AQ942" i="1"/>
  <c r="AQ1248" i="1" s="1"/>
  <c r="AR638" i="1"/>
  <c r="BX320" i="4"/>
  <c r="BX624" i="4" s="1"/>
  <c r="BS320" i="4"/>
  <c r="BS624" i="4" s="1"/>
  <c r="BL320" i="4"/>
  <c r="BL624" i="4" s="1"/>
  <c r="BD320" i="4"/>
  <c r="BD624" i="4" s="1"/>
  <c r="Q320" i="4"/>
  <c r="Q624" i="4" s="1"/>
  <c r="AA320" i="4"/>
  <c r="AA624" i="4" s="1"/>
  <c r="R320" i="4"/>
  <c r="R624" i="4" s="1"/>
  <c r="AI320" i="4"/>
  <c r="AI624" i="4" s="1"/>
  <c r="P320" i="4"/>
  <c r="P624" i="4" s="1"/>
  <c r="BM690" i="1"/>
  <c r="BL994" i="1"/>
  <c r="BL1300" i="1" s="1"/>
  <c r="AJ391" i="4"/>
  <c r="AJ695" i="4" s="1"/>
  <c r="BB391" i="4"/>
  <c r="BB695" i="4" s="1"/>
  <c r="BI391" i="4"/>
  <c r="BI695" i="4" s="1"/>
  <c r="X391" i="4"/>
  <c r="X695" i="4" s="1"/>
  <c r="AD391" i="4"/>
  <c r="AD695" i="4" s="1"/>
  <c r="AW391" i="4"/>
  <c r="AW695" i="4" s="1"/>
  <c r="AB391" i="4"/>
  <c r="AB695" i="4" s="1"/>
  <c r="AL391" i="4"/>
  <c r="AL695" i="4" s="1"/>
  <c r="BA391" i="4"/>
  <c r="BA695" i="4" s="1"/>
  <c r="S391" i="4"/>
  <c r="S695" i="4" s="1"/>
  <c r="L391" i="4"/>
  <c r="BE391" i="4"/>
  <c r="BE695" i="4" s="1"/>
  <c r="BO391" i="4"/>
  <c r="BO695" i="4" s="1"/>
  <c r="AE391" i="4"/>
  <c r="AE695" i="4" s="1"/>
  <c r="AQ391" i="4"/>
  <c r="AQ695" i="4" s="1"/>
  <c r="BS391" i="4"/>
  <c r="BS695" i="4" s="1"/>
  <c r="AQ1003" i="1"/>
  <c r="AR699" i="1"/>
  <c r="AZ391" i="4"/>
  <c r="AZ695" i="4" s="1"/>
  <c r="R391" i="4"/>
  <c r="R695" i="4" s="1"/>
  <c r="BY391" i="4"/>
  <c r="BY695" i="4" s="1"/>
  <c r="AN391" i="4"/>
  <c r="AN695" i="4" s="1"/>
  <c r="BJ391" i="4"/>
  <c r="BJ695" i="4" s="1"/>
  <c r="BM391" i="4"/>
  <c r="BM695" i="4" s="1"/>
  <c r="AR391" i="4"/>
  <c r="AR695" i="4" s="1"/>
  <c r="BR391" i="4"/>
  <c r="BR695" i="4" s="1"/>
  <c r="BQ391" i="4"/>
  <c r="BQ695" i="4" s="1"/>
  <c r="AF391" i="4"/>
  <c r="AF695" i="4" s="1"/>
  <c r="AT391" i="4"/>
  <c r="AT695" i="4" s="1"/>
  <c r="BU391" i="4"/>
  <c r="BU695" i="4" s="1"/>
  <c r="O391" i="4"/>
  <c r="O695" i="4" s="1"/>
  <c r="M391" i="4"/>
  <c r="M695" i="4" s="1"/>
  <c r="AA391" i="4"/>
  <c r="AA695" i="4" s="1"/>
  <c r="BC391" i="4"/>
  <c r="BC695" i="4" s="1"/>
  <c r="CB668" i="1"/>
  <c r="CA972" i="1"/>
  <c r="CA1278" i="1" s="1"/>
  <c r="BE681" i="1"/>
  <c r="BD985" i="1"/>
  <c r="BD1291" i="1" s="1"/>
  <c r="AG987" i="1"/>
  <c r="AG1293" i="1" s="1"/>
  <c r="AH683" i="1"/>
  <c r="BP391" i="4"/>
  <c r="BP695" i="4" s="1"/>
  <c r="AC391" i="4"/>
  <c r="AC695" i="4" s="1"/>
  <c r="AP391" i="4"/>
  <c r="AP695" i="4" s="1"/>
  <c r="BD391" i="4"/>
  <c r="BD695" i="4" s="1"/>
  <c r="Q391" i="4"/>
  <c r="Q695" i="4" s="1"/>
  <c r="N391" i="4"/>
  <c r="N695" i="4" s="1"/>
  <c r="BH391" i="4"/>
  <c r="BH695" i="4" s="1"/>
  <c r="U391" i="4"/>
  <c r="U695" i="4" s="1"/>
  <c r="Z391" i="4"/>
  <c r="Z695" i="4" s="1"/>
  <c r="AV391" i="4"/>
  <c r="AV695" i="4" s="1"/>
  <c r="Y391" i="4"/>
  <c r="Y695" i="4" s="1"/>
  <c r="AH391" i="4"/>
  <c r="AH695" i="4" s="1"/>
  <c r="BK391" i="4"/>
  <c r="BK695" i="4" s="1"/>
  <c r="BW391" i="4"/>
  <c r="BW695" i="4" s="1"/>
  <c r="AY391" i="4"/>
  <c r="AY695" i="4" s="1"/>
  <c r="AM391" i="4"/>
  <c r="AM695" i="4" s="1"/>
  <c r="BA970" i="1"/>
  <c r="BA1276" i="1" s="1"/>
  <c r="BB666" i="1"/>
  <c r="AL715" i="1"/>
  <c r="AP998" i="1"/>
  <c r="AP1304" i="1" s="1"/>
  <c r="AQ694" i="1"/>
  <c r="X116" i="2"/>
  <c r="AS718" i="1"/>
  <c r="AJ1030" i="1"/>
  <c r="AJ1336" i="1" s="1"/>
  <c r="AK726" i="1"/>
  <c r="CI636" i="1"/>
  <c r="CH940" i="1"/>
  <c r="CH1246" i="1" s="1"/>
  <c r="N65" i="1"/>
  <c r="H366" i="4"/>
  <c r="H62" i="4"/>
  <c r="H670" i="4" s="1"/>
  <c r="BU648" i="1"/>
  <c r="BM1001" i="1"/>
  <c r="BM1307" i="1" s="1"/>
  <c r="BN697" i="1"/>
  <c r="AI651" i="1"/>
  <c r="AJ713" i="1"/>
  <c r="AT717" i="1"/>
  <c r="BD1010" i="1"/>
  <c r="BE706" i="1"/>
  <c r="AF1244" i="1"/>
  <c r="AG1244" i="1" s="1"/>
  <c r="AH1244" i="1" s="1"/>
  <c r="AI1244" i="1" s="1"/>
  <c r="AJ1244" i="1" s="1"/>
  <c r="AK1244" i="1" s="1"/>
  <c r="AL1244" i="1" s="1"/>
  <c r="AM1244" i="1" s="1"/>
  <c r="AN1244" i="1" s="1"/>
  <c r="AO1244" i="1" s="1"/>
  <c r="AP1244" i="1" s="1"/>
  <c r="AQ1244" i="1" s="1"/>
  <c r="AR1244" i="1" s="1"/>
  <c r="AS1244" i="1" s="1"/>
  <c r="AT1244" i="1" s="1"/>
  <c r="AU1244" i="1" s="1"/>
  <c r="AV1244" i="1" s="1"/>
  <c r="AW1244" i="1" s="1"/>
  <c r="AX1244" i="1" s="1"/>
  <c r="AY1244" i="1" s="1"/>
  <c r="AZ1244" i="1" s="1"/>
  <c r="BA1244" i="1" s="1"/>
  <c r="BB1244" i="1" s="1"/>
  <c r="BC1244" i="1" s="1"/>
  <c r="BD1244" i="1" s="1"/>
  <c r="BE1244" i="1" s="1"/>
  <c r="BF1244" i="1" s="1"/>
  <c r="BG1244" i="1" s="1"/>
  <c r="BH1244" i="1" s="1"/>
  <c r="BI1244" i="1" s="1"/>
  <c r="BJ1244" i="1" s="1"/>
  <c r="BK1244" i="1" s="1"/>
  <c r="BL1244" i="1" s="1"/>
  <c r="BM1244" i="1" s="1"/>
  <c r="BN1244" i="1" s="1"/>
  <c r="BO1244" i="1" s="1"/>
  <c r="BP1244" i="1" s="1"/>
  <c r="BQ1244" i="1" s="1"/>
  <c r="BR1244" i="1" s="1"/>
  <c r="BS1244" i="1" s="1"/>
  <c r="BT1244" i="1" s="1"/>
  <c r="BU1244" i="1" s="1"/>
  <c r="BV1244" i="1" s="1"/>
  <c r="BW1244" i="1" s="1"/>
  <c r="BX1244" i="1" s="1"/>
  <c r="BY1244" i="1" s="1"/>
  <c r="BZ1244" i="1" s="1"/>
  <c r="CA1244" i="1" s="1"/>
  <c r="CB1244" i="1" s="1"/>
  <c r="CC1244" i="1" s="1"/>
  <c r="CD1244" i="1" s="1"/>
  <c r="CE1244" i="1" s="1"/>
  <c r="CF1244" i="1" s="1"/>
  <c r="CG1244" i="1" s="1"/>
  <c r="CH1244" i="1" s="1"/>
  <c r="BZ988" i="1"/>
  <c r="CA684" i="1"/>
  <c r="BD124" i="1"/>
  <c r="BE124" i="1" s="1"/>
  <c r="BF124" i="1" s="1"/>
  <c r="BG124" i="1" s="1"/>
  <c r="BH124" i="1" s="1"/>
  <c r="BI124" i="1" s="1"/>
  <c r="BJ124" i="1" s="1"/>
  <c r="BK124" i="1" s="1"/>
  <c r="BL124" i="1" s="1"/>
  <c r="BM124" i="1" s="1"/>
  <c r="BN124" i="1" s="1"/>
  <c r="BO124" i="1" s="1"/>
  <c r="BP124" i="1" s="1"/>
  <c r="BQ124" i="1" s="1"/>
  <c r="BR124" i="1" s="1"/>
  <c r="BS124" i="1" s="1"/>
  <c r="BT124" i="1" s="1"/>
  <c r="BU124" i="1" s="1"/>
  <c r="BV124" i="1" s="1"/>
  <c r="BW124" i="1" s="1"/>
  <c r="I128" i="1"/>
  <c r="H129" i="1"/>
  <c r="L136" i="1"/>
  <c r="L191" i="1"/>
  <c r="BY989" i="1"/>
  <c r="BY1295" i="1" s="1"/>
  <c r="BZ685" i="1"/>
  <c r="CB649" i="1"/>
  <c r="BT936" i="1"/>
  <c r="BT1242" i="1" s="1"/>
  <c r="BU632" i="1"/>
  <c r="AG984" i="1"/>
  <c r="AG1290" i="1" s="1"/>
  <c r="AH680" i="1"/>
  <c r="BO320" i="4"/>
  <c r="BO624" i="4" s="1"/>
  <c r="BK320" i="4"/>
  <c r="BK624" i="4" s="1"/>
  <c r="BG320" i="4"/>
  <c r="BG624" i="4" s="1"/>
  <c r="BC320" i="4"/>
  <c r="BC624" i="4" s="1"/>
  <c r="AY320" i="4"/>
  <c r="AY624" i="4" s="1"/>
  <c r="U320" i="4"/>
  <c r="U624" i="4" s="1"/>
  <c r="AR320" i="4"/>
  <c r="AR624" i="4" s="1"/>
  <c r="AD320" i="4"/>
  <c r="AD624" i="4" s="1"/>
  <c r="S320" i="4"/>
  <c r="S624" i="4" s="1"/>
  <c r="AV320" i="4"/>
  <c r="AV624" i="4" s="1"/>
  <c r="AK320" i="4"/>
  <c r="AK624" i="4" s="1"/>
  <c r="AQ320" i="4"/>
  <c r="AQ624" i="4" s="1"/>
  <c r="L320" i="4"/>
  <c r="AO320" i="4"/>
  <c r="AO624" i="4" s="1"/>
  <c r="G124" i="4"/>
  <c r="G428" i="4"/>
  <c r="V129" i="1"/>
  <c r="U130" i="1"/>
  <c r="BF705" i="1"/>
  <c r="J122" i="4"/>
  <c r="AE125" i="1" s="1"/>
  <c r="AF125" i="1" s="1"/>
  <c r="AG125" i="1" s="1"/>
  <c r="AH125" i="1" s="1"/>
  <c r="AI125" i="1" s="1"/>
  <c r="AJ125" i="1" s="1"/>
  <c r="AK125" i="1" s="1"/>
  <c r="AL125" i="1" s="1"/>
  <c r="AM125" i="1" s="1"/>
  <c r="AN125" i="1" s="1"/>
  <c r="AO125" i="1" s="1"/>
  <c r="AP125" i="1" s="1"/>
  <c r="AQ125" i="1" s="1"/>
  <c r="AR125" i="1" s="1"/>
  <c r="AS125" i="1" s="1"/>
  <c r="AT125" i="1" s="1"/>
  <c r="AU125" i="1" s="1"/>
  <c r="AV125" i="1" s="1"/>
  <c r="AW125" i="1" s="1"/>
  <c r="AX125" i="1" s="1"/>
  <c r="AY125" i="1" s="1"/>
  <c r="AZ125" i="1" s="1"/>
  <c r="BA125" i="1" s="1"/>
  <c r="BB125" i="1" s="1"/>
  <c r="BC125" i="1" s="1"/>
  <c r="BI631" i="1"/>
  <c r="BH935" i="1"/>
  <c r="BY983" i="1"/>
  <c r="BZ679" i="1"/>
  <c r="CA628" i="1"/>
  <c r="BW688" i="1"/>
  <c r="BV992" i="1"/>
  <c r="BX123" i="1"/>
  <c r="BY123" i="1" s="1"/>
  <c r="BZ123" i="1" s="1"/>
  <c r="CA123" i="1" s="1"/>
  <c r="CB123" i="1" s="1"/>
  <c r="CC123" i="1" s="1"/>
  <c r="CD123" i="1" s="1"/>
  <c r="CE123" i="1" s="1"/>
  <c r="CF123" i="1" s="1"/>
  <c r="CG123" i="1" s="1"/>
  <c r="CH123" i="1" s="1"/>
  <c r="CI123" i="1" s="1"/>
  <c r="CJ123" i="1" s="1"/>
  <c r="CK123" i="1" s="1"/>
  <c r="CL123" i="1" s="1"/>
  <c r="CM123" i="1" s="1"/>
  <c r="CN123" i="1" s="1"/>
  <c r="CO123" i="1" s="1"/>
  <c r="CP123" i="1" s="1"/>
  <c r="CQ123" i="1" s="1"/>
  <c r="CR123" i="1" s="1"/>
  <c r="AH1032" i="1"/>
  <c r="AH1338" i="1" s="1"/>
  <c r="AI728" i="1"/>
  <c r="BV320" i="4"/>
  <c r="BV624" i="4" s="1"/>
  <c r="BR320" i="4"/>
  <c r="BR624" i="4" s="1"/>
  <c r="BN320" i="4"/>
  <c r="BN624" i="4" s="1"/>
  <c r="BJ320" i="4"/>
  <c r="BJ624" i="4" s="1"/>
  <c r="BF320" i="4"/>
  <c r="BF624" i="4" s="1"/>
  <c r="BB320" i="4"/>
  <c r="BB624" i="4" s="1"/>
  <c r="AX320" i="4"/>
  <c r="AX624" i="4" s="1"/>
  <c r="AU320" i="4"/>
  <c r="AU624" i="4" s="1"/>
  <c r="X320" i="4"/>
  <c r="X624" i="4" s="1"/>
  <c r="AT320" i="4"/>
  <c r="AT624" i="4" s="1"/>
  <c r="AW320" i="4"/>
  <c r="AW624" i="4" s="1"/>
  <c r="AC320" i="4"/>
  <c r="AC624" i="4" s="1"/>
  <c r="N320" i="4"/>
  <c r="N624" i="4" s="1"/>
  <c r="W320" i="4"/>
  <c r="W624" i="4" s="1"/>
  <c r="V320" i="4"/>
  <c r="V624" i="4" s="1"/>
  <c r="T320" i="4"/>
  <c r="T624" i="4" s="1"/>
  <c r="G731" i="4"/>
  <c r="S123" i="4"/>
  <c r="N123" i="4"/>
  <c r="P123" i="4"/>
  <c r="M123" i="4"/>
  <c r="Q123" i="4"/>
  <c r="O123" i="4"/>
  <c r="R123" i="4"/>
  <c r="L123" i="4"/>
  <c r="T123" i="4"/>
  <c r="U123" i="4"/>
  <c r="V123" i="4"/>
  <c r="W123" i="4"/>
  <c r="X123" i="4"/>
  <c r="Y123" i="4"/>
  <c r="Z123" i="4"/>
  <c r="AA123" i="4"/>
  <c r="AB123" i="4"/>
  <c r="AC123" i="4"/>
  <c r="AD123" i="4"/>
  <c r="AE123" i="4"/>
  <c r="AF123" i="4"/>
  <c r="AG123" i="4"/>
  <c r="AH123" i="4"/>
  <c r="AI123" i="4"/>
  <c r="AJ123" i="4"/>
  <c r="AK123" i="4"/>
  <c r="AL123" i="4"/>
  <c r="AM123" i="4"/>
  <c r="AN123" i="4"/>
  <c r="AO123" i="4"/>
  <c r="AP123" i="4"/>
  <c r="AQ123" i="4"/>
  <c r="AR123" i="4"/>
  <c r="AS123" i="4"/>
  <c r="AT123" i="4"/>
  <c r="AU123" i="4"/>
  <c r="AV123" i="4"/>
  <c r="AW123" i="4"/>
  <c r="AX123" i="4"/>
  <c r="AY123" i="4"/>
  <c r="AZ123" i="4"/>
  <c r="BA123" i="4"/>
  <c r="BB123" i="4"/>
  <c r="BC123" i="4"/>
  <c r="BD123" i="4"/>
  <c r="BE123" i="4"/>
  <c r="BF123" i="4"/>
  <c r="BG123" i="4"/>
  <c r="BH123" i="4"/>
  <c r="BI123" i="4"/>
  <c r="BJ123" i="4"/>
  <c r="BK123" i="4"/>
  <c r="BL123" i="4"/>
  <c r="BM123" i="4"/>
  <c r="BN123" i="4"/>
  <c r="BO123" i="4"/>
  <c r="BP123" i="4"/>
  <c r="BQ123" i="4"/>
  <c r="BR123" i="4"/>
  <c r="BS123" i="4"/>
  <c r="BT123" i="4"/>
  <c r="BU123" i="4"/>
  <c r="BV123" i="4"/>
  <c r="BW123" i="4"/>
  <c r="BY123" i="4"/>
  <c r="BX123" i="4"/>
  <c r="BE976" i="1"/>
  <c r="BE1282" i="1" s="1"/>
  <c r="BF672" i="1"/>
  <c r="CG981" i="1"/>
  <c r="CH677" i="1"/>
  <c r="CK675" i="1"/>
  <c r="CJ979" i="1"/>
  <c r="CR667" i="1"/>
  <c r="CR971" i="1" s="1"/>
  <c r="CR1277" i="1" s="1"/>
  <c r="U53" i="2" s="1"/>
  <c r="AQ1309" i="1" l="1"/>
  <c r="L720" i="4"/>
  <c r="J720" i="4" s="1"/>
  <c r="AE723" i="1" s="1"/>
  <c r="BZ1294" i="1"/>
  <c r="AF419" i="1"/>
  <c r="AG419" i="1" s="1"/>
  <c r="AH419" i="1" s="1"/>
  <c r="AI419" i="1" s="1"/>
  <c r="AJ419" i="1" s="1"/>
  <c r="AK419" i="1" s="1"/>
  <c r="AL419" i="1" s="1"/>
  <c r="AM419" i="1" s="1"/>
  <c r="AN419" i="1" s="1"/>
  <c r="AO419" i="1" s="1"/>
  <c r="AP419" i="1" s="1"/>
  <c r="AQ419" i="1" s="1"/>
  <c r="AR419" i="1" s="1"/>
  <c r="AS419" i="1" s="1"/>
  <c r="AT419" i="1" s="1"/>
  <c r="AU419" i="1" s="1"/>
  <c r="AV419" i="1" s="1"/>
  <c r="AW419" i="1" s="1"/>
  <c r="AX419" i="1" s="1"/>
  <c r="AY419" i="1" s="1"/>
  <c r="AZ419" i="1" s="1"/>
  <c r="BA419" i="1" s="1"/>
  <c r="BB419" i="1" s="1"/>
  <c r="BC419" i="1" s="1"/>
  <c r="BD419" i="1" s="1"/>
  <c r="BE419" i="1" s="1"/>
  <c r="BF419" i="1" s="1"/>
  <c r="BG419" i="1" s="1"/>
  <c r="BH419" i="1" s="1"/>
  <c r="BI419" i="1" s="1"/>
  <c r="BJ419" i="1" s="1"/>
  <c r="BK419" i="1" s="1"/>
  <c r="BL419" i="1" s="1"/>
  <c r="BM419" i="1" s="1"/>
  <c r="BN419" i="1" s="1"/>
  <c r="BO419" i="1" s="1"/>
  <c r="BP419" i="1" s="1"/>
  <c r="BQ419" i="1" s="1"/>
  <c r="BR419" i="1" s="1"/>
  <c r="BS419" i="1" s="1"/>
  <c r="BT419" i="1" s="1"/>
  <c r="BU419" i="1" s="1"/>
  <c r="BV419" i="1" s="1"/>
  <c r="BW419" i="1" s="1"/>
  <c r="BX419" i="1" s="1"/>
  <c r="BY419" i="1" s="1"/>
  <c r="BZ419" i="1" s="1"/>
  <c r="CA419" i="1" s="1"/>
  <c r="CB419" i="1" s="1"/>
  <c r="CC419" i="1" s="1"/>
  <c r="CD419" i="1" s="1"/>
  <c r="CE419" i="1" s="1"/>
  <c r="CF419" i="1" s="1"/>
  <c r="CG419" i="1" s="1"/>
  <c r="CH419" i="1" s="1"/>
  <c r="CI419" i="1" s="1"/>
  <c r="CJ419" i="1" s="1"/>
  <c r="CK419" i="1" s="1"/>
  <c r="CL419" i="1" s="1"/>
  <c r="CM419" i="1" s="1"/>
  <c r="CN419" i="1" s="1"/>
  <c r="CO419" i="1" s="1"/>
  <c r="CP419" i="1" s="1"/>
  <c r="CQ419" i="1" s="1"/>
  <c r="CR419" i="1" s="1"/>
  <c r="CG1287" i="1"/>
  <c r="BH1241" i="1"/>
  <c r="BY1289" i="1"/>
  <c r="CJ1285" i="1"/>
  <c r="O117" i="2"/>
  <c r="BD1316" i="1"/>
  <c r="AG1298" i="1"/>
  <c r="AH1298" i="1" s="1"/>
  <c r="AI1298" i="1" s="1"/>
  <c r="AJ1298" i="1" s="1"/>
  <c r="AK1298" i="1" s="1"/>
  <c r="AL1298" i="1" s="1"/>
  <c r="AM1298" i="1" s="1"/>
  <c r="AN1298" i="1" s="1"/>
  <c r="AO1298" i="1" s="1"/>
  <c r="AP1298" i="1" s="1"/>
  <c r="AQ1298" i="1" s="1"/>
  <c r="AR1298" i="1" s="1"/>
  <c r="AS1298" i="1" s="1"/>
  <c r="AT1298" i="1" s="1"/>
  <c r="AU1298" i="1" s="1"/>
  <c r="AV1298" i="1" s="1"/>
  <c r="AW1298" i="1" s="1"/>
  <c r="AX1298" i="1" s="1"/>
  <c r="AY1298" i="1" s="1"/>
  <c r="AZ1298" i="1" s="1"/>
  <c r="BA1298" i="1" s="1"/>
  <c r="BB1298" i="1" s="1"/>
  <c r="BC1298" i="1" s="1"/>
  <c r="BD1298" i="1" s="1"/>
  <c r="BE1298" i="1" s="1"/>
  <c r="BF1298" i="1" s="1"/>
  <c r="BG1298" i="1" s="1"/>
  <c r="BH1298" i="1" s="1"/>
  <c r="BI1298" i="1" s="1"/>
  <c r="BJ1298" i="1" s="1"/>
  <c r="BK1298" i="1" s="1"/>
  <c r="BL1298" i="1" s="1"/>
  <c r="BM1298" i="1" s="1"/>
  <c r="BN1298" i="1" s="1"/>
  <c r="BO1298" i="1" s="1"/>
  <c r="BP1298" i="1" s="1"/>
  <c r="BQ1298" i="1" s="1"/>
  <c r="BR1298" i="1" s="1"/>
  <c r="BS1298" i="1" s="1"/>
  <c r="BT1298" i="1" s="1"/>
  <c r="BU1298" i="1" s="1"/>
  <c r="BV1298" i="1" s="1"/>
  <c r="CB972" i="1"/>
  <c r="CB1278" i="1" s="1"/>
  <c r="CC668" i="1"/>
  <c r="AF723" i="1"/>
  <c r="AM715" i="1"/>
  <c r="BF681" i="1"/>
  <c r="BE985" i="1"/>
  <c r="BE1291" i="1" s="1"/>
  <c r="J391" i="4"/>
  <c r="AE394" i="1" s="1"/>
  <c r="AF394" i="1" s="1"/>
  <c r="AG394" i="1" s="1"/>
  <c r="AH394" i="1" s="1"/>
  <c r="AI394" i="1" s="1"/>
  <c r="AJ394" i="1" s="1"/>
  <c r="AK394" i="1" s="1"/>
  <c r="AL394" i="1" s="1"/>
  <c r="AM394" i="1" s="1"/>
  <c r="AN394" i="1" s="1"/>
  <c r="AO394" i="1" s="1"/>
  <c r="AP394" i="1" s="1"/>
  <c r="AQ394" i="1" s="1"/>
  <c r="AR394" i="1" s="1"/>
  <c r="AS394" i="1" s="1"/>
  <c r="AT394" i="1" s="1"/>
  <c r="AU394" i="1" s="1"/>
  <c r="AV394" i="1" s="1"/>
  <c r="AW394" i="1" s="1"/>
  <c r="AX394" i="1" s="1"/>
  <c r="AY394" i="1" s="1"/>
  <c r="AZ394" i="1" s="1"/>
  <c r="BA394" i="1" s="1"/>
  <c r="BB394" i="1" s="1"/>
  <c r="BC394" i="1" s="1"/>
  <c r="BD394" i="1" s="1"/>
  <c r="BE394" i="1" s="1"/>
  <c r="BF394" i="1" s="1"/>
  <c r="BG394" i="1" s="1"/>
  <c r="BH394" i="1" s="1"/>
  <c r="BI394" i="1" s="1"/>
  <c r="BJ394" i="1" s="1"/>
  <c r="BK394" i="1" s="1"/>
  <c r="BL394" i="1" s="1"/>
  <c r="BM394" i="1" s="1"/>
  <c r="BN394" i="1" s="1"/>
  <c r="BO394" i="1" s="1"/>
  <c r="BP394" i="1" s="1"/>
  <c r="BQ394" i="1" s="1"/>
  <c r="BR394" i="1" s="1"/>
  <c r="BS394" i="1" s="1"/>
  <c r="BT394" i="1" s="1"/>
  <c r="BU394" i="1" s="1"/>
  <c r="BV394" i="1" s="1"/>
  <c r="BW394" i="1" s="1"/>
  <c r="BX394" i="1" s="1"/>
  <c r="BY394" i="1" s="1"/>
  <c r="BZ394" i="1" s="1"/>
  <c r="CA394" i="1" s="1"/>
  <c r="CB394" i="1" s="1"/>
  <c r="CC394" i="1" s="1"/>
  <c r="CD394" i="1" s="1"/>
  <c r="CE394" i="1" s="1"/>
  <c r="CF394" i="1" s="1"/>
  <c r="CG394" i="1" s="1"/>
  <c r="CH394" i="1" s="1"/>
  <c r="CI394" i="1" s="1"/>
  <c r="CJ394" i="1" s="1"/>
  <c r="CK394" i="1" s="1"/>
  <c r="CL394" i="1" s="1"/>
  <c r="CM394" i="1" s="1"/>
  <c r="CN394" i="1" s="1"/>
  <c r="CO394" i="1" s="1"/>
  <c r="CP394" i="1" s="1"/>
  <c r="CQ394" i="1" s="1"/>
  <c r="CR394" i="1" s="1"/>
  <c r="L695" i="4"/>
  <c r="J695" i="4" s="1"/>
  <c r="AE698" i="1" s="1"/>
  <c r="BM994" i="1"/>
  <c r="BM1300" i="1" s="1"/>
  <c r="BN690" i="1"/>
  <c r="AQ998" i="1"/>
  <c r="AQ1304" i="1" s="1"/>
  <c r="AR694" i="1"/>
  <c r="BC666" i="1"/>
  <c r="BB970" i="1"/>
  <c r="BB1276" i="1" s="1"/>
  <c r="AI683" i="1"/>
  <c r="AH987" i="1"/>
  <c r="AH1293" i="1" s="1"/>
  <c r="AR1003" i="1"/>
  <c r="AS699" i="1"/>
  <c r="AS638" i="1"/>
  <c r="AR942" i="1"/>
  <c r="AR1248" i="1" s="1"/>
  <c r="X117" i="2"/>
  <c r="CI1244" i="1"/>
  <c r="CJ1244" i="1" s="1"/>
  <c r="CK1244" i="1" s="1"/>
  <c r="CL1244" i="1" s="1"/>
  <c r="CM1244" i="1" s="1"/>
  <c r="CN1244" i="1" s="1"/>
  <c r="CO1244" i="1" s="1"/>
  <c r="CP1244" i="1" s="1"/>
  <c r="CQ1244" i="1" s="1"/>
  <c r="CR1244" i="1" s="1"/>
  <c r="U20" i="2" s="1"/>
  <c r="V20" i="2" s="1"/>
  <c r="W53" i="2"/>
  <c r="Y53" i="2"/>
  <c r="I62" i="4"/>
  <c r="I670" i="4" s="1"/>
  <c r="I366" i="4"/>
  <c r="BI366" i="4" s="1"/>
  <c r="BI670" i="4" s="1"/>
  <c r="BW992" i="1"/>
  <c r="BX688" i="1"/>
  <c r="BI935" i="1"/>
  <c r="BJ631" i="1"/>
  <c r="V130" i="1"/>
  <c r="U131" i="1"/>
  <c r="G732" i="4"/>
  <c r="Q124" i="4"/>
  <c r="Q732" i="4" s="1"/>
  <c r="R124" i="4"/>
  <c r="R732" i="4" s="1"/>
  <c r="N124" i="4"/>
  <c r="N732" i="4" s="1"/>
  <c r="L124" i="4"/>
  <c r="P124" i="4"/>
  <c r="P732" i="4" s="1"/>
  <c r="S124" i="4"/>
  <c r="S732" i="4" s="1"/>
  <c r="M124" i="4"/>
  <c r="M732" i="4" s="1"/>
  <c r="O124" i="4"/>
  <c r="O732" i="4" s="1"/>
  <c r="T124" i="4"/>
  <c r="T732" i="4" s="1"/>
  <c r="U124" i="4"/>
  <c r="U732" i="4" s="1"/>
  <c r="V124" i="4"/>
  <c r="V732" i="4" s="1"/>
  <c r="W124" i="4"/>
  <c r="W732" i="4" s="1"/>
  <c r="X124" i="4"/>
  <c r="X732" i="4" s="1"/>
  <c r="Y124" i="4"/>
  <c r="Y732" i="4" s="1"/>
  <c r="Z124" i="4"/>
  <c r="Z732" i="4" s="1"/>
  <c r="AA124" i="4"/>
  <c r="AA732" i="4" s="1"/>
  <c r="AB124" i="4"/>
  <c r="AB732" i="4" s="1"/>
  <c r="AC124" i="4"/>
  <c r="AC732" i="4" s="1"/>
  <c r="AD124" i="4"/>
  <c r="AD732" i="4" s="1"/>
  <c r="AE124" i="4"/>
  <c r="AE732" i="4" s="1"/>
  <c r="AF124" i="4"/>
  <c r="AF732" i="4" s="1"/>
  <c r="AG124" i="4"/>
  <c r="AG732" i="4" s="1"/>
  <c r="AH124" i="4"/>
  <c r="AH732" i="4" s="1"/>
  <c r="AI124" i="4"/>
  <c r="AI732" i="4" s="1"/>
  <c r="AJ124" i="4"/>
  <c r="AJ732" i="4" s="1"/>
  <c r="AK124" i="4"/>
  <c r="AK732" i="4" s="1"/>
  <c r="AL124" i="4"/>
  <c r="AL732" i="4" s="1"/>
  <c r="AM124" i="4"/>
  <c r="AM732" i="4" s="1"/>
  <c r="AN124" i="4"/>
  <c r="AN732" i="4" s="1"/>
  <c r="AO124" i="4"/>
  <c r="AO732" i="4" s="1"/>
  <c r="AP124" i="4"/>
  <c r="AP732" i="4" s="1"/>
  <c r="AQ124" i="4"/>
  <c r="AQ732" i="4" s="1"/>
  <c r="AR124" i="4"/>
  <c r="AR732" i="4" s="1"/>
  <c r="AS124" i="4"/>
  <c r="AS732" i="4" s="1"/>
  <c r="AT124" i="4"/>
  <c r="AT732" i="4" s="1"/>
  <c r="AU124" i="4"/>
  <c r="AU732" i="4" s="1"/>
  <c r="AV124" i="4"/>
  <c r="AV732" i="4" s="1"/>
  <c r="AW124" i="4"/>
  <c r="AW732" i="4" s="1"/>
  <c r="AX124" i="4"/>
  <c r="AX732" i="4" s="1"/>
  <c r="AY124" i="4"/>
  <c r="AY732" i="4" s="1"/>
  <c r="AZ124" i="4"/>
  <c r="AZ732" i="4" s="1"/>
  <c r="BA124" i="4"/>
  <c r="BA732" i="4" s="1"/>
  <c r="BB124" i="4"/>
  <c r="BB732" i="4" s="1"/>
  <c r="BC124" i="4"/>
  <c r="BC732" i="4" s="1"/>
  <c r="BD124" i="4"/>
  <c r="BD732" i="4" s="1"/>
  <c r="BE124" i="4"/>
  <c r="BE732" i="4" s="1"/>
  <c r="BF124" i="4"/>
  <c r="BF732" i="4" s="1"/>
  <c r="BG124" i="4"/>
  <c r="BG732" i="4" s="1"/>
  <c r="BH124" i="4"/>
  <c r="BH732" i="4" s="1"/>
  <c r="BI124" i="4"/>
  <c r="BI732" i="4" s="1"/>
  <c r="BJ124" i="4"/>
  <c r="BJ732" i="4" s="1"/>
  <c r="BK124" i="4"/>
  <c r="BK732" i="4" s="1"/>
  <c r="BL124" i="4"/>
  <c r="BL732" i="4" s="1"/>
  <c r="BM124" i="4"/>
  <c r="BM732" i="4" s="1"/>
  <c r="BN124" i="4"/>
  <c r="BN732" i="4" s="1"/>
  <c r="BO124" i="4"/>
  <c r="BO732" i="4" s="1"/>
  <c r="BP124" i="4"/>
  <c r="BP732" i="4" s="1"/>
  <c r="BQ124" i="4"/>
  <c r="BQ732" i="4" s="1"/>
  <c r="BR124" i="4"/>
  <c r="BR732" i="4" s="1"/>
  <c r="BS124" i="4"/>
  <c r="BS732" i="4" s="1"/>
  <c r="BT124" i="4"/>
  <c r="BT732" i="4" s="1"/>
  <c r="BU124" i="4"/>
  <c r="BU732" i="4" s="1"/>
  <c r="BV124" i="4"/>
  <c r="BV732" i="4" s="1"/>
  <c r="BW124" i="4"/>
  <c r="BW732" i="4" s="1"/>
  <c r="BY124" i="4"/>
  <c r="BY732" i="4" s="1"/>
  <c r="BX124" i="4"/>
  <c r="BX732" i="4" s="1"/>
  <c r="BZ989" i="1"/>
  <c r="BZ1295" i="1" s="1"/>
  <c r="CA685" i="1"/>
  <c r="M191" i="1"/>
  <c r="G125" i="4"/>
  <c r="G429" i="4"/>
  <c r="CI940" i="1"/>
  <c r="CI1246" i="1" s="1"/>
  <c r="CJ636" i="1"/>
  <c r="AT718" i="1"/>
  <c r="AI1032" i="1"/>
  <c r="AI1338" i="1" s="1"/>
  <c r="AJ728" i="1"/>
  <c r="CB628" i="1"/>
  <c r="BZ983" i="1"/>
  <c r="CA679" i="1"/>
  <c r="BG705" i="1"/>
  <c r="AH984" i="1"/>
  <c r="AH1290" i="1" s="1"/>
  <c r="AI680" i="1"/>
  <c r="BU936" i="1"/>
  <c r="BU1242" i="1" s="1"/>
  <c r="BV632" i="1"/>
  <c r="BX124" i="1"/>
  <c r="BY124" i="1" s="1"/>
  <c r="BZ124" i="1" s="1"/>
  <c r="CA124" i="1" s="1"/>
  <c r="CB124" i="1" s="1"/>
  <c r="CC124" i="1" s="1"/>
  <c r="CD124" i="1" s="1"/>
  <c r="CE124" i="1" s="1"/>
  <c r="CF124" i="1" s="1"/>
  <c r="CG124" i="1" s="1"/>
  <c r="CH124" i="1" s="1"/>
  <c r="CI124" i="1" s="1"/>
  <c r="CJ124" i="1" s="1"/>
  <c r="CK124" i="1" s="1"/>
  <c r="CL124" i="1" s="1"/>
  <c r="CM124" i="1" s="1"/>
  <c r="CN124" i="1" s="1"/>
  <c r="CO124" i="1" s="1"/>
  <c r="CP124" i="1" s="1"/>
  <c r="CQ124" i="1" s="1"/>
  <c r="CR124" i="1" s="1"/>
  <c r="CA988" i="1"/>
  <c r="CB684" i="1"/>
  <c r="BE1010" i="1"/>
  <c r="BF706" i="1"/>
  <c r="AU717" i="1"/>
  <c r="AK713" i="1"/>
  <c r="BO697" i="1"/>
  <c r="BN1001" i="1"/>
  <c r="BN1307" i="1" s="1"/>
  <c r="AL726" i="1"/>
  <c r="AK1030" i="1"/>
  <c r="AK1336" i="1" s="1"/>
  <c r="BF976" i="1"/>
  <c r="BF1282" i="1" s="1"/>
  <c r="BG672" i="1"/>
  <c r="J123" i="4"/>
  <c r="AE126" i="1" s="1"/>
  <c r="AF126" i="1" s="1"/>
  <c r="AG126" i="1" s="1"/>
  <c r="AH126" i="1" s="1"/>
  <c r="AI126" i="1" s="1"/>
  <c r="AJ126" i="1" s="1"/>
  <c r="AK126" i="1" s="1"/>
  <c r="AL126" i="1" s="1"/>
  <c r="AM126" i="1" s="1"/>
  <c r="AN126" i="1" s="1"/>
  <c r="AO126" i="1" s="1"/>
  <c r="AP126" i="1" s="1"/>
  <c r="AQ126" i="1" s="1"/>
  <c r="AR126" i="1" s="1"/>
  <c r="AS126" i="1" s="1"/>
  <c r="AT126" i="1" s="1"/>
  <c r="AU126" i="1" s="1"/>
  <c r="AV126" i="1" s="1"/>
  <c r="AW126" i="1" s="1"/>
  <c r="AX126" i="1" s="1"/>
  <c r="AY126" i="1" s="1"/>
  <c r="AZ126" i="1" s="1"/>
  <c r="BA126" i="1" s="1"/>
  <c r="BB126" i="1" s="1"/>
  <c r="BC126" i="1" s="1"/>
  <c r="BD125" i="1"/>
  <c r="BE125" i="1" s="1"/>
  <c r="BF125" i="1" s="1"/>
  <c r="BG125" i="1" s="1"/>
  <c r="BH125" i="1" s="1"/>
  <c r="BI125" i="1" s="1"/>
  <c r="BJ125" i="1" s="1"/>
  <c r="BK125" i="1" s="1"/>
  <c r="BL125" i="1" s="1"/>
  <c r="BM125" i="1" s="1"/>
  <c r="BN125" i="1" s="1"/>
  <c r="BO125" i="1" s="1"/>
  <c r="BP125" i="1" s="1"/>
  <c r="BQ125" i="1" s="1"/>
  <c r="BR125" i="1" s="1"/>
  <c r="BS125" i="1" s="1"/>
  <c r="BT125" i="1" s="1"/>
  <c r="BU125" i="1" s="1"/>
  <c r="BV125" i="1" s="1"/>
  <c r="BW125" i="1" s="1"/>
  <c r="L624" i="4"/>
  <c r="J624" i="4" s="1"/>
  <c r="AE627" i="1" s="1"/>
  <c r="J320" i="4"/>
  <c r="AE323" i="1" s="1"/>
  <c r="AF323" i="1" s="1"/>
  <c r="AG323" i="1" s="1"/>
  <c r="AH323" i="1" s="1"/>
  <c r="AI323" i="1" s="1"/>
  <c r="AJ323" i="1" s="1"/>
  <c r="AK323" i="1" s="1"/>
  <c r="AL323" i="1" s="1"/>
  <c r="AM323" i="1" s="1"/>
  <c r="AN323" i="1" s="1"/>
  <c r="AO323" i="1" s="1"/>
  <c r="AP323" i="1" s="1"/>
  <c r="AQ323" i="1" s="1"/>
  <c r="AR323" i="1" s="1"/>
  <c r="AS323" i="1" s="1"/>
  <c r="AT323" i="1" s="1"/>
  <c r="AU323" i="1" s="1"/>
  <c r="AV323" i="1" s="1"/>
  <c r="AW323" i="1" s="1"/>
  <c r="AX323" i="1" s="1"/>
  <c r="AY323" i="1" s="1"/>
  <c r="AZ323" i="1" s="1"/>
  <c r="BA323" i="1" s="1"/>
  <c r="BB323" i="1" s="1"/>
  <c r="BC323" i="1" s="1"/>
  <c r="BD323" i="1" s="1"/>
  <c r="BE323" i="1" s="1"/>
  <c r="BF323" i="1" s="1"/>
  <c r="BG323" i="1" s="1"/>
  <c r="BH323" i="1" s="1"/>
  <c r="BI323" i="1" s="1"/>
  <c r="BJ323" i="1" s="1"/>
  <c r="BK323" i="1" s="1"/>
  <c r="BL323" i="1" s="1"/>
  <c r="BM323" i="1" s="1"/>
  <c r="BN323" i="1" s="1"/>
  <c r="BO323" i="1" s="1"/>
  <c r="BP323" i="1" s="1"/>
  <c r="BQ323" i="1" s="1"/>
  <c r="BR323" i="1" s="1"/>
  <c r="BS323" i="1" s="1"/>
  <c r="BT323" i="1" s="1"/>
  <c r="BU323" i="1" s="1"/>
  <c r="BV323" i="1" s="1"/>
  <c r="BW323" i="1" s="1"/>
  <c r="BX323" i="1" s="1"/>
  <c r="BY323" i="1" s="1"/>
  <c r="BZ323" i="1" s="1"/>
  <c r="CA323" i="1" s="1"/>
  <c r="CB323" i="1" s="1"/>
  <c r="CC323" i="1" s="1"/>
  <c r="CD323" i="1" s="1"/>
  <c r="CE323" i="1" s="1"/>
  <c r="CF323" i="1" s="1"/>
  <c r="CG323" i="1" s="1"/>
  <c r="CH323" i="1" s="1"/>
  <c r="CI323" i="1" s="1"/>
  <c r="CJ323" i="1" s="1"/>
  <c r="CK323" i="1" s="1"/>
  <c r="CL323" i="1" s="1"/>
  <c r="CM323" i="1" s="1"/>
  <c r="CN323" i="1" s="1"/>
  <c r="CO323" i="1" s="1"/>
  <c r="CP323" i="1" s="1"/>
  <c r="CQ323" i="1" s="1"/>
  <c r="CR323" i="1" s="1"/>
  <c r="CC649" i="1"/>
  <c r="M136" i="1"/>
  <c r="I129" i="1"/>
  <c r="H130" i="1"/>
  <c r="AJ651" i="1"/>
  <c r="BV648" i="1"/>
  <c r="CH981" i="1"/>
  <c r="CI677" i="1"/>
  <c r="CL675" i="1"/>
  <c r="CK979" i="1"/>
  <c r="AR1309" i="1" l="1"/>
  <c r="AW366" i="4"/>
  <c r="AW670" i="4" s="1"/>
  <c r="AO366" i="4"/>
  <c r="AO670" i="4" s="1"/>
  <c r="CA1294" i="1"/>
  <c r="BN366" i="4"/>
  <c r="BN670" i="4" s="1"/>
  <c r="BT366" i="4"/>
  <c r="BT670" i="4" s="1"/>
  <c r="U366" i="4"/>
  <c r="U670" i="4" s="1"/>
  <c r="BC366" i="4"/>
  <c r="BC670" i="4" s="1"/>
  <c r="AI366" i="4"/>
  <c r="AI670" i="4" s="1"/>
  <c r="AY366" i="4"/>
  <c r="AY670" i="4" s="1"/>
  <c r="BL366" i="4"/>
  <c r="BL670" i="4" s="1"/>
  <c r="BF366" i="4"/>
  <c r="BF670" i="4" s="1"/>
  <c r="AL366" i="4"/>
  <c r="AL670" i="4" s="1"/>
  <c r="AN366" i="4"/>
  <c r="AN670" i="4" s="1"/>
  <c r="BV366" i="4"/>
  <c r="BV670" i="4" s="1"/>
  <c r="AS366" i="4"/>
  <c r="AS670" i="4" s="1"/>
  <c r="AJ366" i="4"/>
  <c r="AJ670" i="4" s="1"/>
  <c r="L366" i="4"/>
  <c r="L670" i="4" s="1"/>
  <c r="J670" i="4" s="1"/>
  <c r="AE673" i="1" s="1"/>
  <c r="CH1287" i="1"/>
  <c r="BR366" i="4"/>
  <c r="BR670" i="4" s="1"/>
  <c r="Y366" i="4"/>
  <c r="Y670" i="4" s="1"/>
  <c r="AQ366" i="4"/>
  <c r="AQ670" i="4" s="1"/>
  <c r="AT366" i="4"/>
  <c r="AT670" i="4" s="1"/>
  <c r="AV366" i="4"/>
  <c r="AV670" i="4" s="1"/>
  <c r="AP366" i="4"/>
  <c r="AP670" i="4" s="1"/>
  <c r="Q366" i="4"/>
  <c r="Q670" i="4" s="1"/>
  <c r="BI1241" i="1"/>
  <c r="BD366" i="4"/>
  <c r="BD670" i="4" s="1"/>
  <c r="BY366" i="4"/>
  <c r="BY670" i="4" s="1"/>
  <c r="BP366" i="4"/>
  <c r="BP670" i="4" s="1"/>
  <c r="AX366" i="4"/>
  <c r="AX670" i="4" s="1"/>
  <c r="AD366" i="4"/>
  <c r="AD670" i="4" s="1"/>
  <c r="Z366" i="4"/>
  <c r="Z670" i="4" s="1"/>
  <c r="BG366" i="4"/>
  <c r="BG670" i="4" s="1"/>
  <c r="AC366" i="4"/>
  <c r="AC670" i="4" s="1"/>
  <c r="O366" i="4"/>
  <c r="O670" i="4" s="1"/>
  <c r="BZ1289" i="1"/>
  <c r="CK1285" i="1"/>
  <c r="L20" i="2"/>
  <c r="M20" i="2" s="1"/>
  <c r="O118" i="2"/>
  <c r="BE1316" i="1"/>
  <c r="BW1298" i="1"/>
  <c r="AS1003" i="1"/>
  <c r="AT699" i="1"/>
  <c r="BF985" i="1"/>
  <c r="BF1291" i="1" s="1"/>
  <c r="BG681" i="1"/>
  <c r="AG723" i="1"/>
  <c r="BW366" i="4"/>
  <c r="BW670" i="4" s="1"/>
  <c r="BS366" i="4"/>
  <c r="BS670" i="4" s="1"/>
  <c r="AR366" i="4"/>
  <c r="AR670" i="4" s="1"/>
  <c r="AH366" i="4"/>
  <c r="AH670" i="4" s="1"/>
  <c r="AZ366" i="4"/>
  <c r="AZ670" i="4" s="1"/>
  <c r="BB366" i="4"/>
  <c r="BB670" i="4" s="1"/>
  <c r="AB366" i="4"/>
  <c r="AB670" i="4" s="1"/>
  <c r="AM366" i="4"/>
  <c r="AM670" i="4" s="1"/>
  <c r="BJ366" i="4"/>
  <c r="BJ670" i="4" s="1"/>
  <c r="N366" i="4"/>
  <c r="N670" i="4" s="1"/>
  <c r="V366" i="4"/>
  <c r="V670" i="4" s="1"/>
  <c r="BO366" i="4"/>
  <c r="BO670" i="4" s="1"/>
  <c r="W366" i="4"/>
  <c r="W670" i="4" s="1"/>
  <c r="S366" i="4"/>
  <c r="S670" i="4" s="1"/>
  <c r="M366" i="4"/>
  <c r="M670" i="4" s="1"/>
  <c r="BH366" i="4"/>
  <c r="BH670" i="4" s="1"/>
  <c r="BC970" i="1"/>
  <c r="BC1276" i="1" s="1"/>
  <c r="BD666" i="1"/>
  <c r="AE1002" i="1"/>
  <c r="AF698" i="1"/>
  <c r="AN715" i="1"/>
  <c r="AR998" i="1"/>
  <c r="AR1304" i="1" s="1"/>
  <c r="AS694" i="1"/>
  <c r="CD668" i="1"/>
  <c r="CC972" i="1"/>
  <c r="CC1278" i="1" s="1"/>
  <c r="BX366" i="4"/>
  <c r="BX670" i="4" s="1"/>
  <c r="BU366" i="4"/>
  <c r="BU670" i="4" s="1"/>
  <c r="BQ366" i="4"/>
  <c r="BQ670" i="4" s="1"/>
  <c r="R366" i="4"/>
  <c r="R670" i="4" s="1"/>
  <c r="P366" i="4"/>
  <c r="P670" i="4" s="1"/>
  <c r="BK366" i="4"/>
  <c r="BK670" i="4" s="1"/>
  <c r="AK366" i="4"/>
  <c r="AK670" i="4" s="1"/>
  <c r="AF366" i="4"/>
  <c r="AF670" i="4" s="1"/>
  <c r="AG366" i="4"/>
  <c r="AG670" i="4" s="1"/>
  <c r="AU366" i="4"/>
  <c r="AU670" i="4" s="1"/>
  <c r="AE366" i="4"/>
  <c r="AE670" i="4" s="1"/>
  <c r="BA366" i="4"/>
  <c r="BA670" i="4" s="1"/>
  <c r="BM366" i="4"/>
  <c r="BM670" i="4" s="1"/>
  <c r="X366" i="4"/>
  <c r="X670" i="4" s="1"/>
  <c r="BE366" i="4"/>
  <c r="BE670" i="4" s="1"/>
  <c r="T366" i="4"/>
  <c r="T670" i="4" s="1"/>
  <c r="AA366" i="4"/>
  <c r="AA670" i="4" s="1"/>
  <c r="AS942" i="1"/>
  <c r="AS1248" i="1" s="1"/>
  <c r="AT638" i="1"/>
  <c r="AJ683" i="1"/>
  <c r="AI987" i="1"/>
  <c r="AI1293" i="1" s="1"/>
  <c r="BO690" i="1"/>
  <c r="BN994" i="1"/>
  <c r="BN1300" i="1" s="1"/>
  <c r="Z53" i="2"/>
  <c r="X118" i="2"/>
  <c r="BW648" i="1"/>
  <c r="H133" i="4"/>
  <c r="H741" i="4" s="1"/>
  <c r="N136" i="1"/>
  <c r="H437" i="4"/>
  <c r="CC628" i="1"/>
  <c r="G733" i="4"/>
  <c r="P125" i="4"/>
  <c r="Q125" i="4"/>
  <c r="O125" i="4"/>
  <c r="R125" i="4"/>
  <c r="M125" i="4"/>
  <c r="S125" i="4"/>
  <c r="L125" i="4"/>
  <c r="N125" i="4"/>
  <c r="T125" i="4"/>
  <c r="U125" i="4"/>
  <c r="V125" i="4"/>
  <c r="W125" i="4"/>
  <c r="X125" i="4"/>
  <c r="Y125" i="4"/>
  <c r="Z125" i="4"/>
  <c r="AA125" i="4"/>
  <c r="AB125" i="4"/>
  <c r="AC125" i="4"/>
  <c r="AD125" i="4"/>
  <c r="AE125" i="4"/>
  <c r="AF125" i="4"/>
  <c r="AG125" i="4"/>
  <c r="AH125" i="4"/>
  <c r="AI125" i="4"/>
  <c r="AJ125" i="4"/>
  <c r="AK125" i="4"/>
  <c r="AL125" i="4"/>
  <c r="AM125" i="4"/>
  <c r="AN125" i="4"/>
  <c r="AO125" i="4"/>
  <c r="AP125" i="4"/>
  <c r="AQ125" i="4"/>
  <c r="AR125" i="4"/>
  <c r="AS125" i="4"/>
  <c r="AT125" i="4"/>
  <c r="AU125" i="4"/>
  <c r="AV125" i="4"/>
  <c r="AW125" i="4"/>
  <c r="AX125" i="4"/>
  <c r="AY125" i="4"/>
  <c r="AZ125" i="4"/>
  <c r="BA125" i="4"/>
  <c r="BB125" i="4"/>
  <c r="BC125" i="4"/>
  <c r="BD125" i="4"/>
  <c r="BE125" i="4"/>
  <c r="BF125" i="4"/>
  <c r="BG125" i="4"/>
  <c r="BH125" i="4"/>
  <c r="BI125" i="4"/>
  <c r="BJ125" i="4"/>
  <c r="BK125" i="4"/>
  <c r="BL125" i="4"/>
  <c r="BM125" i="4"/>
  <c r="BN125" i="4"/>
  <c r="BO125" i="4"/>
  <c r="BP125" i="4"/>
  <c r="BQ125" i="4"/>
  <c r="BR125" i="4"/>
  <c r="BS125" i="4"/>
  <c r="BT125" i="4"/>
  <c r="BU125" i="4"/>
  <c r="BV125" i="4"/>
  <c r="BW125" i="4"/>
  <c r="BY125" i="4"/>
  <c r="BX125" i="4"/>
  <c r="V131" i="1"/>
  <c r="U132" i="1"/>
  <c r="BK631" i="1"/>
  <c r="BJ935" i="1"/>
  <c r="BF1010" i="1"/>
  <c r="BG706" i="1"/>
  <c r="BV936" i="1"/>
  <c r="BV1242" i="1" s="1"/>
  <c r="BW632" i="1"/>
  <c r="BH705" i="1"/>
  <c r="AJ1032" i="1"/>
  <c r="AJ1338" i="1" s="1"/>
  <c r="AK728" i="1"/>
  <c r="CK636" i="1"/>
  <c r="CJ940" i="1"/>
  <c r="CJ1246" i="1" s="1"/>
  <c r="H188" i="4"/>
  <c r="H796" i="4" s="1"/>
  <c r="N191" i="1"/>
  <c r="H492" i="4"/>
  <c r="Y20" i="2"/>
  <c r="AF627" i="1"/>
  <c r="G126" i="4"/>
  <c r="G430" i="4"/>
  <c r="CD649" i="1"/>
  <c r="BX125" i="1"/>
  <c r="BY125" i="1" s="1"/>
  <c r="BZ125" i="1" s="1"/>
  <c r="CA125" i="1" s="1"/>
  <c r="CB125" i="1" s="1"/>
  <c r="CC125" i="1" s="1"/>
  <c r="CD125" i="1" s="1"/>
  <c r="CE125" i="1" s="1"/>
  <c r="CF125" i="1" s="1"/>
  <c r="CG125" i="1" s="1"/>
  <c r="CH125" i="1" s="1"/>
  <c r="CI125" i="1" s="1"/>
  <c r="CJ125" i="1" s="1"/>
  <c r="CK125" i="1" s="1"/>
  <c r="CL125" i="1" s="1"/>
  <c r="CM125" i="1" s="1"/>
  <c r="CN125" i="1" s="1"/>
  <c r="CO125" i="1" s="1"/>
  <c r="CP125" i="1" s="1"/>
  <c r="CQ125" i="1" s="1"/>
  <c r="CR125" i="1" s="1"/>
  <c r="BD126" i="1"/>
  <c r="BE126" i="1" s="1"/>
  <c r="BF126" i="1" s="1"/>
  <c r="BG126" i="1" s="1"/>
  <c r="BH126" i="1" s="1"/>
  <c r="BI126" i="1" s="1"/>
  <c r="BJ126" i="1" s="1"/>
  <c r="BK126" i="1" s="1"/>
  <c r="BL126" i="1" s="1"/>
  <c r="BM126" i="1" s="1"/>
  <c r="BN126" i="1" s="1"/>
  <c r="BO126" i="1" s="1"/>
  <c r="BP126" i="1" s="1"/>
  <c r="BQ126" i="1" s="1"/>
  <c r="BR126" i="1" s="1"/>
  <c r="BS126" i="1" s="1"/>
  <c r="BT126" i="1" s="1"/>
  <c r="BU126" i="1" s="1"/>
  <c r="BV126" i="1" s="1"/>
  <c r="BW126" i="1" s="1"/>
  <c r="AL1030" i="1"/>
  <c r="AL1336" i="1" s="1"/>
  <c r="AM726" i="1"/>
  <c r="BO1001" i="1"/>
  <c r="BO1307" i="1" s="1"/>
  <c r="BP697" i="1"/>
  <c r="BX992" i="1"/>
  <c r="BY688" i="1"/>
  <c r="I130" i="1"/>
  <c r="H131" i="1"/>
  <c r="AK651" i="1"/>
  <c r="BG976" i="1"/>
  <c r="BG1282" i="1" s="1"/>
  <c r="BH672" i="1"/>
  <c r="AL713" i="1"/>
  <c r="AV717" i="1"/>
  <c r="CB988" i="1"/>
  <c r="CC684" i="1"/>
  <c r="AI984" i="1"/>
  <c r="AI1290" i="1" s="1"/>
  <c r="AJ680" i="1"/>
  <c r="CA983" i="1"/>
  <c r="CB679" i="1"/>
  <c r="AU718" i="1"/>
  <c r="CA989" i="1"/>
  <c r="CA1295" i="1" s="1"/>
  <c r="CB685" i="1"/>
  <c r="J124" i="4"/>
  <c r="AE127" i="1" s="1"/>
  <c r="AF127" i="1" s="1"/>
  <c r="AG127" i="1" s="1"/>
  <c r="AH127" i="1" s="1"/>
  <c r="AI127" i="1" s="1"/>
  <c r="AJ127" i="1" s="1"/>
  <c r="AK127" i="1" s="1"/>
  <c r="AL127" i="1" s="1"/>
  <c r="AM127" i="1" s="1"/>
  <c r="AN127" i="1" s="1"/>
  <c r="AO127" i="1" s="1"/>
  <c r="AP127" i="1" s="1"/>
  <c r="AQ127" i="1" s="1"/>
  <c r="AR127" i="1" s="1"/>
  <c r="AS127" i="1" s="1"/>
  <c r="AT127" i="1" s="1"/>
  <c r="AU127" i="1" s="1"/>
  <c r="AV127" i="1" s="1"/>
  <c r="AW127" i="1" s="1"/>
  <c r="AX127" i="1" s="1"/>
  <c r="AY127" i="1" s="1"/>
  <c r="AZ127" i="1" s="1"/>
  <c r="BA127" i="1" s="1"/>
  <c r="BB127" i="1" s="1"/>
  <c r="BC127" i="1" s="1"/>
  <c r="L732" i="4"/>
  <c r="CI981" i="1"/>
  <c r="CJ677" i="1"/>
  <c r="CL979" i="1"/>
  <c r="CM675" i="1"/>
  <c r="P20" i="2" l="1"/>
  <c r="Z20" i="2" s="1"/>
  <c r="N20" i="2"/>
  <c r="AS1309" i="1"/>
  <c r="CB1294" i="1"/>
  <c r="CI1287" i="1"/>
  <c r="CL1285" i="1"/>
  <c r="CA1289" i="1"/>
  <c r="J366" i="4"/>
  <c r="AE369" i="1" s="1"/>
  <c r="AF369" i="1" s="1"/>
  <c r="AG369" i="1" s="1"/>
  <c r="AH369" i="1" s="1"/>
  <c r="AI369" i="1" s="1"/>
  <c r="AJ369" i="1" s="1"/>
  <c r="AK369" i="1" s="1"/>
  <c r="AL369" i="1" s="1"/>
  <c r="AM369" i="1" s="1"/>
  <c r="AN369" i="1" s="1"/>
  <c r="AO369" i="1" s="1"/>
  <c r="AP369" i="1" s="1"/>
  <c r="AQ369" i="1" s="1"/>
  <c r="AR369" i="1" s="1"/>
  <c r="AS369" i="1" s="1"/>
  <c r="AT369" i="1" s="1"/>
  <c r="AU369" i="1" s="1"/>
  <c r="AV369" i="1" s="1"/>
  <c r="AW369" i="1" s="1"/>
  <c r="AX369" i="1" s="1"/>
  <c r="AY369" i="1" s="1"/>
  <c r="AZ369" i="1" s="1"/>
  <c r="BA369" i="1" s="1"/>
  <c r="BB369" i="1" s="1"/>
  <c r="BC369" i="1" s="1"/>
  <c r="BD369" i="1" s="1"/>
  <c r="BE369" i="1" s="1"/>
  <c r="BF369" i="1" s="1"/>
  <c r="BG369" i="1" s="1"/>
  <c r="BH369" i="1" s="1"/>
  <c r="BI369" i="1" s="1"/>
  <c r="BJ369" i="1" s="1"/>
  <c r="BK369" i="1" s="1"/>
  <c r="BL369" i="1" s="1"/>
  <c r="BM369" i="1" s="1"/>
  <c r="BN369" i="1" s="1"/>
  <c r="BO369" i="1" s="1"/>
  <c r="BP369" i="1" s="1"/>
  <c r="BQ369" i="1" s="1"/>
  <c r="BR369" i="1" s="1"/>
  <c r="BS369" i="1" s="1"/>
  <c r="BT369" i="1" s="1"/>
  <c r="BU369" i="1" s="1"/>
  <c r="BV369" i="1" s="1"/>
  <c r="BW369" i="1" s="1"/>
  <c r="BX369" i="1" s="1"/>
  <c r="BY369" i="1" s="1"/>
  <c r="BZ369" i="1" s="1"/>
  <c r="CA369" i="1" s="1"/>
  <c r="CB369" i="1" s="1"/>
  <c r="CC369" i="1" s="1"/>
  <c r="CD369" i="1" s="1"/>
  <c r="CE369" i="1" s="1"/>
  <c r="CF369" i="1" s="1"/>
  <c r="CG369" i="1" s="1"/>
  <c r="CH369" i="1" s="1"/>
  <c r="CI369" i="1" s="1"/>
  <c r="CJ369" i="1" s="1"/>
  <c r="CK369" i="1" s="1"/>
  <c r="CL369" i="1" s="1"/>
  <c r="CM369" i="1" s="1"/>
  <c r="CN369" i="1" s="1"/>
  <c r="CO369" i="1" s="1"/>
  <c r="CP369" i="1" s="1"/>
  <c r="CQ369" i="1" s="1"/>
  <c r="CR369" i="1" s="1"/>
  <c r="BJ1241" i="1"/>
  <c r="BF1316" i="1"/>
  <c r="BX1298" i="1"/>
  <c r="O119" i="2"/>
  <c r="AH723" i="1"/>
  <c r="AU699" i="1"/>
  <c r="AT1003" i="1"/>
  <c r="AK683" i="1"/>
  <c r="AJ987" i="1"/>
  <c r="AJ1293" i="1" s="1"/>
  <c r="AO715" i="1"/>
  <c r="BD970" i="1"/>
  <c r="BD1276" i="1" s="1"/>
  <c r="BE666" i="1"/>
  <c r="AU638" i="1"/>
  <c r="AT942" i="1"/>
  <c r="AT1248" i="1" s="1"/>
  <c r="CD972" i="1"/>
  <c r="CD1278" i="1" s="1"/>
  <c r="CE668" i="1"/>
  <c r="BG985" i="1"/>
  <c r="BG1291" i="1" s="1"/>
  <c r="BH681" i="1"/>
  <c r="BO994" i="1"/>
  <c r="BO1300" i="1" s="1"/>
  <c r="BP690" i="1"/>
  <c r="AS998" i="1"/>
  <c r="AS1304" i="1" s="1"/>
  <c r="AT694" i="1"/>
  <c r="AG698" i="1"/>
  <c r="AF1002" i="1"/>
  <c r="AF1308" i="1" s="1"/>
  <c r="X119" i="2"/>
  <c r="CC988" i="1"/>
  <c r="CD684" i="1"/>
  <c r="AM713" i="1"/>
  <c r="BH976" i="1"/>
  <c r="BH1282" i="1" s="1"/>
  <c r="BI672" i="1"/>
  <c r="G431" i="4"/>
  <c r="G127" i="4"/>
  <c r="AM1030" i="1"/>
  <c r="AM1336" i="1" s="1"/>
  <c r="AN726" i="1"/>
  <c r="BK935" i="1"/>
  <c r="BL631" i="1"/>
  <c r="J732" i="4"/>
  <c r="AE735" i="1" s="1"/>
  <c r="AV718" i="1"/>
  <c r="CB983" i="1"/>
  <c r="CC679" i="1"/>
  <c r="BY992" i="1"/>
  <c r="BZ688" i="1"/>
  <c r="AG627" i="1"/>
  <c r="AK1032" i="1"/>
  <c r="AK1338" i="1" s="1"/>
  <c r="AL728" i="1"/>
  <c r="BI705" i="1"/>
  <c r="BG1010" i="1"/>
  <c r="BH706" i="1"/>
  <c r="V132" i="1"/>
  <c r="U133" i="1"/>
  <c r="I133" i="4"/>
  <c r="I741" i="4" s="1"/>
  <c r="I437" i="4"/>
  <c r="M437" i="4" s="1"/>
  <c r="BD127" i="1"/>
  <c r="BE127" i="1" s="1"/>
  <c r="BF127" i="1" s="1"/>
  <c r="BG127" i="1" s="1"/>
  <c r="BH127" i="1" s="1"/>
  <c r="BI127" i="1" s="1"/>
  <c r="BJ127" i="1" s="1"/>
  <c r="BK127" i="1" s="1"/>
  <c r="BL127" i="1" s="1"/>
  <c r="BM127" i="1" s="1"/>
  <c r="BN127" i="1" s="1"/>
  <c r="BO127" i="1" s="1"/>
  <c r="BP127" i="1" s="1"/>
  <c r="BQ127" i="1" s="1"/>
  <c r="BR127" i="1" s="1"/>
  <c r="BS127" i="1" s="1"/>
  <c r="BT127" i="1" s="1"/>
  <c r="BU127" i="1" s="1"/>
  <c r="BV127" i="1" s="1"/>
  <c r="BW127" i="1" s="1"/>
  <c r="BP1001" i="1"/>
  <c r="BP1307" i="1" s="1"/>
  <c r="BQ697" i="1"/>
  <c r="CK940" i="1"/>
  <c r="CK1246" i="1" s="1"/>
  <c r="CL636" i="1"/>
  <c r="L140" i="1"/>
  <c r="J125" i="4"/>
  <c r="AE128" i="1" s="1"/>
  <c r="AF128" i="1" s="1"/>
  <c r="AG128" i="1" s="1"/>
  <c r="AH128" i="1" s="1"/>
  <c r="AI128" i="1" s="1"/>
  <c r="AJ128" i="1" s="1"/>
  <c r="AK128" i="1" s="1"/>
  <c r="AL128" i="1" s="1"/>
  <c r="AM128" i="1" s="1"/>
  <c r="AN128" i="1" s="1"/>
  <c r="AO128" i="1" s="1"/>
  <c r="AP128" i="1" s="1"/>
  <c r="AQ128" i="1" s="1"/>
  <c r="AR128" i="1" s="1"/>
  <c r="AS128" i="1" s="1"/>
  <c r="AT128" i="1" s="1"/>
  <c r="AU128" i="1" s="1"/>
  <c r="AV128" i="1" s="1"/>
  <c r="AW128" i="1" s="1"/>
  <c r="AX128" i="1" s="1"/>
  <c r="AY128" i="1" s="1"/>
  <c r="AZ128" i="1" s="1"/>
  <c r="BA128" i="1" s="1"/>
  <c r="BB128" i="1" s="1"/>
  <c r="BC128" i="1" s="1"/>
  <c r="CD628" i="1"/>
  <c r="BX648" i="1"/>
  <c r="AW717" i="1"/>
  <c r="BX126" i="1"/>
  <c r="BY126" i="1" s="1"/>
  <c r="BZ126" i="1" s="1"/>
  <c r="CA126" i="1" s="1"/>
  <c r="CB126" i="1" s="1"/>
  <c r="CC126" i="1" s="1"/>
  <c r="CD126" i="1" s="1"/>
  <c r="CE126" i="1" s="1"/>
  <c r="CF126" i="1" s="1"/>
  <c r="CG126" i="1" s="1"/>
  <c r="CH126" i="1" s="1"/>
  <c r="CI126" i="1" s="1"/>
  <c r="CJ126" i="1" s="1"/>
  <c r="CK126" i="1" s="1"/>
  <c r="CL126" i="1" s="1"/>
  <c r="CM126" i="1" s="1"/>
  <c r="CN126" i="1" s="1"/>
  <c r="CO126" i="1" s="1"/>
  <c r="CP126" i="1" s="1"/>
  <c r="CQ126" i="1" s="1"/>
  <c r="CR126" i="1" s="1"/>
  <c r="CE649" i="1"/>
  <c r="CB989" i="1"/>
  <c r="CB1295" i="1" s="1"/>
  <c r="CC685" i="1"/>
  <c r="AJ984" i="1"/>
  <c r="AJ1290" i="1" s="1"/>
  <c r="AK680" i="1"/>
  <c r="AL651" i="1"/>
  <c r="I131" i="1"/>
  <c r="H132" i="1"/>
  <c r="G734" i="4"/>
  <c r="L126" i="4"/>
  <c r="P126" i="4"/>
  <c r="S126" i="4"/>
  <c r="Q126" i="4"/>
  <c r="O126" i="4"/>
  <c r="N126" i="4"/>
  <c r="R126" i="4"/>
  <c r="M126" i="4"/>
  <c r="T126" i="4"/>
  <c r="U126" i="4"/>
  <c r="V126" i="4"/>
  <c r="W126" i="4"/>
  <c r="X126" i="4"/>
  <c r="Y126" i="4"/>
  <c r="Z126" i="4"/>
  <c r="AA126" i="4"/>
  <c r="AB126" i="4"/>
  <c r="AC126" i="4"/>
  <c r="AD126" i="4"/>
  <c r="AE126" i="4"/>
  <c r="AF126" i="4"/>
  <c r="AG126" i="4"/>
  <c r="AH126" i="4"/>
  <c r="AI126" i="4"/>
  <c r="AJ126" i="4"/>
  <c r="AK126" i="4"/>
  <c r="AL126" i="4"/>
  <c r="AM126" i="4"/>
  <c r="AN126" i="4"/>
  <c r="AO126" i="4"/>
  <c r="AP126" i="4"/>
  <c r="AQ126" i="4"/>
  <c r="AR126" i="4"/>
  <c r="AS126" i="4"/>
  <c r="AT126" i="4"/>
  <c r="AU126" i="4"/>
  <c r="AV126" i="4"/>
  <c r="AW126" i="4"/>
  <c r="AX126" i="4"/>
  <c r="AY126" i="4"/>
  <c r="AZ126" i="4"/>
  <c r="BA126" i="4"/>
  <c r="BB126" i="4"/>
  <c r="BC126" i="4"/>
  <c r="BD126" i="4"/>
  <c r="BE126" i="4"/>
  <c r="BF126" i="4"/>
  <c r="BG126" i="4"/>
  <c r="BH126" i="4"/>
  <c r="BI126" i="4"/>
  <c r="BJ126" i="4"/>
  <c r="BK126" i="4"/>
  <c r="BL126" i="4"/>
  <c r="BM126" i="4"/>
  <c r="BN126" i="4"/>
  <c r="BO126" i="4"/>
  <c r="BP126" i="4"/>
  <c r="BQ126" i="4"/>
  <c r="BR126" i="4"/>
  <c r="BS126" i="4"/>
  <c r="BT126" i="4"/>
  <c r="BU126" i="4"/>
  <c r="BV126" i="4"/>
  <c r="BW126" i="4"/>
  <c r="BY126" i="4"/>
  <c r="BX126" i="4"/>
  <c r="AE977" i="1"/>
  <c r="AF673" i="1"/>
  <c r="I188" i="4"/>
  <c r="I796" i="4" s="1"/>
  <c r="I492" i="4"/>
  <c r="Q492" i="4" s="1"/>
  <c r="BW936" i="1"/>
  <c r="BW1242" i="1" s="1"/>
  <c r="BX632" i="1"/>
  <c r="CJ981" i="1"/>
  <c r="CK677" i="1"/>
  <c r="CM979" i="1"/>
  <c r="CM1285" i="1" s="1"/>
  <c r="CN675" i="1"/>
  <c r="W20" i="2" l="1"/>
  <c r="AT1309" i="1"/>
  <c r="CJ1287" i="1"/>
  <c r="CC1294" i="1"/>
  <c r="Q20" i="2"/>
  <c r="BG1316" i="1"/>
  <c r="CB1289" i="1"/>
  <c r="BK1241" i="1"/>
  <c r="BP492" i="4"/>
  <c r="AB492" i="4"/>
  <c r="AL437" i="4"/>
  <c r="BY1298" i="1"/>
  <c r="BH492" i="4"/>
  <c r="P437" i="4"/>
  <c r="L492" i="4"/>
  <c r="J492" i="4" s="1"/>
  <c r="AE495" i="1" s="1"/>
  <c r="BG437" i="4"/>
  <c r="AJ492" i="4"/>
  <c r="BK437" i="4"/>
  <c r="AQ437" i="4"/>
  <c r="V437" i="4"/>
  <c r="BW437" i="4"/>
  <c r="BB437" i="4"/>
  <c r="AE437" i="4"/>
  <c r="AV492" i="4"/>
  <c r="BR437" i="4"/>
  <c r="AU437" i="4"/>
  <c r="AA437" i="4"/>
  <c r="O120" i="2"/>
  <c r="Q155" i="1"/>
  <c r="AU942" i="1"/>
  <c r="AU1248" i="1" s="1"/>
  <c r="AV638" i="1"/>
  <c r="AU1003" i="1"/>
  <c r="AV699" i="1"/>
  <c r="BY492" i="4"/>
  <c r="AZ492" i="4"/>
  <c r="AF492" i="4"/>
  <c r="P492" i="4"/>
  <c r="BO437" i="4"/>
  <c r="BC437" i="4"/>
  <c r="AT437" i="4"/>
  <c r="AI437" i="4"/>
  <c r="W437" i="4"/>
  <c r="R437" i="4"/>
  <c r="BQ690" i="1"/>
  <c r="BP994" i="1"/>
  <c r="BP1300" i="1" s="1"/>
  <c r="CE972" i="1"/>
  <c r="CE1278" i="1" s="1"/>
  <c r="CF668" i="1"/>
  <c r="BF666" i="1"/>
  <c r="BE970" i="1"/>
  <c r="BE1276" i="1" s="1"/>
  <c r="AH698" i="1"/>
  <c r="AG1002" i="1"/>
  <c r="AG1308" i="1" s="1"/>
  <c r="AK987" i="1"/>
  <c r="AK1293" i="1" s="1"/>
  <c r="AL683" i="1"/>
  <c r="AI723" i="1"/>
  <c r="BL492" i="4"/>
  <c r="AR492" i="4"/>
  <c r="T492" i="4"/>
  <c r="BS437" i="4"/>
  <c r="BJ437" i="4"/>
  <c r="AY437" i="4"/>
  <c r="AM437" i="4"/>
  <c r="AD437" i="4"/>
  <c r="O437" i="4"/>
  <c r="AT998" i="1"/>
  <c r="AT1304" i="1" s="1"/>
  <c r="AU694" i="1"/>
  <c r="BI681" i="1"/>
  <c r="BH985" i="1"/>
  <c r="BH1291" i="1" s="1"/>
  <c r="AP715" i="1"/>
  <c r="X120" i="2"/>
  <c r="BT492" i="4"/>
  <c r="BD492" i="4"/>
  <c r="AN492" i="4"/>
  <c r="X492" i="4"/>
  <c r="BV437" i="4"/>
  <c r="BN437" i="4"/>
  <c r="BF437" i="4"/>
  <c r="AX437" i="4"/>
  <c r="AP437" i="4"/>
  <c r="AH437" i="4"/>
  <c r="Z437" i="4"/>
  <c r="L437" i="4"/>
  <c r="J437" i="4" s="1"/>
  <c r="AE440" i="1" s="1"/>
  <c r="AF440" i="1" s="1"/>
  <c r="BZ992" i="1"/>
  <c r="CA688" i="1"/>
  <c r="AW718" i="1"/>
  <c r="G128" i="4"/>
  <c r="G432" i="4"/>
  <c r="Q95" i="1"/>
  <c r="Q121" i="1"/>
  <c r="CM636" i="1"/>
  <c r="CL940" i="1"/>
  <c r="CL1246" i="1" s="1"/>
  <c r="BW492" i="4"/>
  <c r="BS492" i="4"/>
  <c r="BO492" i="4"/>
  <c r="BK492" i="4"/>
  <c r="BG492" i="4"/>
  <c r="BC492" i="4"/>
  <c r="AY492" i="4"/>
  <c r="AU492" i="4"/>
  <c r="AQ492" i="4"/>
  <c r="AM492" i="4"/>
  <c r="AI492" i="4"/>
  <c r="AE492" i="4"/>
  <c r="AA492" i="4"/>
  <c r="W492" i="4"/>
  <c r="S492" i="4"/>
  <c r="N492" i="4"/>
  <c r="BQ1001" i="1"/>
  <c r="BQ1307" i="1" s="1"/>
  <c r="BR697" i="1"/>
  <c r="BH1010" i="1"/>
  <c r="BI706" i="1"/>
  <c r="AL1032" i="1"/>
  <c r="AL1338" i="1" s="1"/>
  <c r="AM728" i="1"/>
  <c r="BY437" i="4"/>
  <c r="BU437" i="4"/>
  <c r="BQ437" i="4"/>
  <c r="BM437" i="4"/>
  <c r="BI437" i="4"/>
  <c r="BE437" i="4"/>
  <c r="BA437" i="4"/>
  <c r="AW437" i="4"/>
  <c r="AS437" i="4"/>
  <c r="AO437" i="4"/>
  <c r="AK437" i="4"/>
  <c r="AG437" i="4"/>
  <c r="AC437" i="4"/>
  <c r="Y437" i="4"/>
  <c r="U437" i="4"/>
  <c r="N437" i="4"/>
  <c r="Q437" i="4"/>
  <c r="G735" i="4"/>
  <c r="M127" i="4"/>
  <c r="M735" i="4" s="1"/>
  <c r="Q127" i="4"/>
  <c r="Q735" i="4" s="1"/>
  <c r="O127" i="4"/>
  <c r="O735" i="4" s="1"/>
  <c r="P127" i="4"/>
  <c r="P735" i="4" s="1"/>
  <c r="S127" i="4"/>
  <c r="S735" i="4" s="1"/>
  <c r="R127" i="4"/>
  <c r="R735" i="4" s="1"/>
  <c r="L127" i="4"/>
  <c r="N127" i="4"/>
  <c r="N735" i="4" s="1"/>
  <c r="T127" i="4"/>
  <c r="T735" i="4" s="1"/>
  <c r="U127" i="4"/>
  <c r="U735" i="4" s="1"/>
  <c r="V127" i="4"/>
  <c r="V735" i="4" s="1"/>
  <c r="W127" i="4"/>
  <c r="W735" i="4" s="1"/>
  <c r="X127" i="4"/>
  <c r="X735" i="4" s="1"/>
  <c r="Y127" i="4"/>
  <c r="Y735" i="4" s="1"/>
  <c r="Z127" i="4"/>
  <c r="Z735" i="4" s="1"/>
  <c r="AA127" i="4"/>
  <c r="AA735" i="4" s="1"/>
  <c r="AB127" i="4"/>
  <c r="AB735" i="4" s="1"/>
  <c r="AC127" i="4"/>
  <c r="AC735" i="4" s="1"/>
  <c r="AD127" i="4"/>
  <c r="AD735" i="4" s="1"/>
  <c r="AE127" i="4"/>
  <c r="AE735" i="4" s="1"/>
  <c r="AF127" i="4"/>
  <c r="AF735" i="4" s="1"/>
  <c r="AG127" i="4"/>
  <c r="AG735" i="4" s="1"/>
  <c r="AH127" i="4"/>
  <c r="AH735" i="4" s="1"/>
  <c r="AI127" i="4"/>
  <c r="AI735" i="4" s="1"/>
  <c r="AJ127" i="4"/>
  <c r="AJ735" i="4" s="1"/>
  <c r="AK127" i="4"/>
  <c r="AK735" i="4" s="1"/>
  <c r="AL127" i="4"/>
  <c r="AL735" i="4" s="1"/>
  <c r="AM127" i="4"/>
  <c r="AM735" i="4" s="1"/>
  <c r="AN127" i="4"/>
  <c r="AN735" i="4" s="1"/>
  <c r="AO127" i="4"/>
  <c r="AO735" i="4" s="1"/>
  <c r="AP127" i="4"/>
  <c r="AP735" i="4" s="1"/>
  <c r="AQ127" i="4"/>
  <c r="AQ735" i="4" s="1"/>
  <c r="AR127" i="4"/>
  <c r="AR735" i="4" s="1"/>
  <c r="AS127" i="4"/>
  <c r="AS735" i="4" s="1"/>
  <c r="AT127" i="4"/>
  <c r="AT735" i="4" s="1"/>
  <c r="AU127" i="4"/>
  <c r="AU735" i="4" s="1"/>
  <c r="AV127" i="4"/>
  <c r="AV735" i="4" s="1"/>
  <c r="AW127" i="4"/>
  <c r="AW735" i="4" s="1"/>
  <c r="AX127" i="4"/>
  <c r="AX735" i="4" s="1"/>
  <c r="AY127" i="4"/>
  <c r="AY735" i="4" s="1"/>
  <c r="AZ127" i="4"/>
  <c r="AZ735" i="4" s="1"/>
  <c r="BA127" i="4"/>
  <c r="BA735" i="4" s="1"/>
  <c r="BB127" i="4"/>
  <c r="BB735" i="4" s="1"/>
  <c r="BC127" i="4"/>
  <c r="BC735" i="4" s="1"/>
  <c r="BD127" i="4"/>
  <c r="BD735" i="4" s="1"/>
  <c r="BE127" i="4"/>
  <c r="BE735" i="4" s="1"/>
  <c r="BF127" i="4"/>
  <c r="BF735" i="4" s="1"/>
  <c r="BG127" i="4"/>
  <c r="BG735" i="4" s="1"/>
  <c r="BH127" i="4"/>
  <c r="BH735" i="4" s="1"/>
  <c r="BI127" i="4"/>
  <c r="BI735" i="4" s="1"/>
  <c r="BJ127" i="4"/>
  <c r="BJ735" i="4" s="1"/>
  <c r="BK127" i="4"/>
  <c r="BK735" i="4" s="1"/>
  <c r="BL127" i="4"/>
  <c r="BL735" i="4" s="1"/>
  <c r="BM127" i="4"/>
  <c r="BM735" i="4" s="1"/>
  <c r="BN127" i="4"/>
  <c r="BN735" i="4" s="1"/>
  <c r="BO127" i="4"/>
  <c r="BO735" i="4" s="1"/>
  <c r="BP127" i="4"/>
  <c r="BP735" i="4" s="1"/>
  <c r="BQ127" i="4"/>
  <c r="BQ735" i="4" s="1"/>
  <c r="BR127" i="4"/>
  <c r="BR735" i="4" s="1"/>
  <c r="BS127" i="4"/>
  <c r="BS735" i="4" s="1"/>
  <c r="BT127" i="4"/>
  <c r="BT735" i="4" s="1"/>
  <c r="BU127" i="4"/>
  <c r="BU735" i="4" s="1"/>
  <c r="BV127" i="4"/>
  <c r="BV735" i="4" s="1"/>
  <c r="BW127" i="4"/>
  <c r="BW735" i="4" s="1"/>
  <c r="BX127" i="4"/>
  <c r="BX735" i="4" s="1"/>
  <c r="BY127" i="4"/>
  <c r="BY735" i="4" s="1"/>
  <c r="AN713" i="1"/>
  <c r="AG673" i="1"/>
  <c r="AF977" i="1"/>
  <c r="AF1283" i="1" s="1"/>
  <c r="I132" i="1"/>
  <c r="H133" i="1"/>
  <c r="AM651" i="1"/>
  <c r="Q164" i="1"/>
  <c r="BX936" i="1"/>
  <c r="BX1242" i="1" s="1"/>
  <c r="BY632" i="1"/>
  <c r="AK984" i="1"/>
  <c r="AK1290" i="1" s="1"/>
  <c r="AL680" i="1"/>
  <c r="CC989" i="1"/>
  <c r="CC1295" i="1" s="1"/>
  <c r="CD685" i="1"/>
  <c r="AX717" i="1"/>
  <c r="BY648" i="1"/>
  <c r="BD128" i="1"/>
  <c r="BE128" i="1" s="1"/>
  <c r="BF128" i="1" s="1"/>
  <c r="BG128" i="1" s="1"/>
  <c r="BH128" i="1" s="1"/>
  <c r="BI128" i="1" s="1"/>
  <c r="BJ128" i="1" s="1"/>
  <c r="BK128" i="1" s="1"/>
  <c r="BL128" i="1" s="1"/>
  <c r="BM128" i="1" s="1"/>
  <c r="BN128" i="1" s="1"/>
  <c r="BO128" i="1" s="1"/>
  <c r="BP128" i="1" s="1"/>
  <c r="BQ128" i="1" s="1"/>
  <c r="BR128" i="1" s="1"/>
  <c r="BS128" i="1" s="1"/>
  <c r="BT128" i="1" s="1"/>
  <c r="BU128" i="1" s="1"/>
  <c r="BV128" i="1" s="1"/>
  <c r="BW128" i="1" s="1"/>
  <c r="M140" i="1"/>
  <c r="BV492" i="4"/>
  <c r="BR492" i="4"/>
  <c r="BN492" i="4"/>
  <c r="BJ492" i="4"/>
  <c r="BF492" i="4"/>
  <c r="BB492" i="4"/>
  <c r="AX492" i="4"/>
  <c r="AT492" i="4"/>
  <c r="AP492" i="4"/>
  <c r="AL492" i="4"/>
  <c r="AH492" i="4"/>
  <c r="AD492" i="4"/>
  <c r="Z492" i="4"/>
  <c r="V492" i="4"/>
  <c r="O492" i="4"/>
  <c r="R492" i="4"/>
  <c r="CC983" i="1"/>
  <c r="CD679" i="1"/>
  <c r="BX437" i="4"/>
  <c r="BT437" i="4"/>
  <c r="BP437" i="4"/>
  <c r="BL437" i="4"/>
  <c r="BH437" i="4"/>
  <c r="BD437" i="4"/>
  <c r="AZ437" i="4"/>
  <c r="AV437" i="4"/>
  <c r="AR437" i="4"/>
  <c r="AN437" i="4"/>
  <c r="AJ437" i="4"/>
  <c r="AF437" i="4"/>
  <c r="AB437" i="4"/>
  <c r="X437" i="4"/>
  <c r="T437" i="4"/>
  <c r="S437" i="4"/>
  <c r="BM631" i="1"/>
  <c r="BL935" i="1"/>
  <c r="AN1030" i="1"/>
  <c r="AN1336" i="1" s="1"/>
  <c r="AO726" i="1"/>
  <c r="J126" i="4"/>
  <c r="AE129" i="1" s="1"/>
  <c r="AF129" i="1" s="1"/>
  <c r="AG129" i="1" s="1"/>
  <c r="AH129" i="1" s="1"/>
  <c r="AI129" i="1" s="1"/>
  <c r="AJ129" i="1" s="1"/>
  <c r="AK129" i="1" s="1"/>
  <c r="AL129" i="1" s="1"/>
  <c r="AM129" i="1" s="1"/>
  <c r="AN129" i="1" s="1"/>
  <c r="AO129" i="1" s="1"/>
  <c r="AP129" i="1" s="1"/>
  <c r="AQ129" i="1" s="1"/>
  <c r="AR129" i="1" s="1"/>
  <c r="AS129" i="1" s="1"/>
  <c r="AT129" i="1" s="1"/>
  <c r="AU129" i="1" s="1"/>
  <c r="AV129" i="1" s="1"/>
  <c r="AW129" i="1" s="1"/>
  <c r="AX129" i="1" s="1"/>
  <c r="AY129" i="1" s="1"/>
  <c r="AZ129" i="1" s="1"/>
  <c r="BA129" i="1" s="1"/>
  <c r="BB129" i="1" s="1"/>
  <c r="BC129" i="1" s="1"/>
  <c r="CF649" i="1"/>
  <c r="CE628" i="1"/>
  <c r="BX492" i="4"/>
  <c r="BU492" i="4"/>
  <c r="BQ492" i="4"/>
  <c r="BM492" i="4"/>
  <c r="BI492" i="4"/>
  <c r="BE492" i="4"/>
  <c r="BA492" i="4"/>
  <c r="AW492" i="4"/>
  <c r="AS492" i="4"/>
  <c r="AO492" i="4"/>
  <c r="AK492" i="4"/>
  <c r="AG492" i="4"/>
  <c r="AC492" i="4"/>
  <c r="Y492" i="4"/>
  <c r="U492" i="4"/>
  <c r="M492" i="4"/>
  <c r="BX127" i="1"/>
  <c r="BY127" i="1" s="1"/>
  <c r="BZ127" i="1" s="1"/>
  <c r="CA127" i="1" s="1"/>
  <c r="CB127" i="1" s="1"/>
  <c r="CC127" i="1" s="1"/>
  <c r="CD127" i="1" s="1"/>
  <c r="CE127" i="1" s="1"/>
  <c r="CF127" i="1" s="1"/>
  <c r="CG127" i="1" s="1"/>
  <c r="CH127" i="1" s="1"/>
  <c r="CI127" i="1" s="1"/>
  <c r="CJ127" i="1" s="1"/>
  <c r="CK127" i="1" s="1"/>
  <c r="CL127" i="1" s="1"/>
  <c r="CM127" i="1" s="1"/>
  <c r="CN127" i="1" s="1"/>
  <c r="CO127" i="1" s="1"/>
  <c r="CP127" i="1" s="1"/>
  <c r="CQ127" i="1" s="1"/>
  <c r="CR127" i="1" s="1"/>
  <c r="V133" i="1"/>
  <c r="U134" i="1"/>
  <c r="BJ705" i="1"/>
  <c r="AH627" i="1"/>
  <c r="AF735" i="1"/>
  <c r="BI976" i="1"/>
  <c r="BI1282" i="1" s="1"/>
  <c r="BJ672" i="1"/>
  <c r="CD988" i="1"/>
  <c r="CE684" i="1"/>
  <c r="CK981" i="1"/>
  <c r="CL677" i="1"/>
  <c r="CN979" i="1"/>
  <c r="CN1285" i="1" s="1"/>
  <c r="CO675" i="1"/>
  <c r="AU1309" i="1" l="1"/>
  <c r="CK1287" i="1"/>
  <c r="CD1294" i="1"/>
  <c r="BH1316" i="1"/>
  <c r="CC1289" i="1"/>
  <c r="BL1241" i="1"/>
  <c r="BZ1298" i="1"/>
  <c r="O121" i="2"/>
  <c r="AV1003" i="1"/>
  <c r="AW699" i="1"/>
  <c r="BI985" i="1"/>
  <c r="BI1291" i="1" s="1"/>
  <c r="BJ681" i="1"/>
  <c r="BF970" i="1"/>
  <c r="BF1276" i="1" s="1"/>
  <c r="BG666" i="1"/>
  <c r="BR690" i="1"/>
  <c r="BQ994" i="1"/>
  <c r="BQ1300" i="1" s="1"/>
  <c r="AU998" i="1"/>
  <c r="AU1304" i="1" s="1"/>
  <c r="AV694" i="1"/>
  <c r="AJ723" i="1"/>
  <c r="CF972" i="1"/>
  <c r="CF1278" i="1" s="1"/>
  <c r="CG668" i="1"/>
  <c r="AV942" i="1"/>
  <c r="AV1248" i="1" s="1"/>
  <c r="AW638" i="1"/>
  <c r="AL987" i="1"/>
  <c r="AL1293" i="1" s="1"/>
  <c r="AM683" i="1"/>
  <c r="AQ715" i="1"/>
  <c r="AH1002" i="1"/>
  <c r="AH1308" i="1" s="1"/>
  <c r="AI698" i="1"/>
  <c r="X121" i="2"/>
  <c r="AG440" i="1"/>
  <c r="AH440" i="1" s="1"/>
  <c r="AI440" i="1" s="1"/>
  <c r="AJ440" i="1" s="1"/>
  <c r="AK440" i="1" s="1"/>
  <c r="AL440" i="1" s="1"/>
  <c r="AM440" i="1" s="1"/>
  <c r="AN440" i="1" s="1"/>
  <c r="AO440" i="1" s="1"/>
  <c r="AP440" i="1" s="1"/>
  <c r="AQ440" i="1" s="1"/>
  <c r="AR440" i="1" s="1"/>
  <c r="AS440" i="1" s="1"/>
  <c r="AT440" i="1" s="1"/>
  <c r="AU440" i="1" s="1"/>
  <c r="AV440" i="1" s="1"/>
  <c r="AW440" i="1" s="1"/>
  <c r="AX440" i="1" s="1"/>
  <c r="AY440" i="1" s="1"/>
  <c r="AZ440" i="1" s="1"/>
  <c r="BA440" i="1" s="1"/>
  <c r="BB440" i="1" s="1"/>
  <c r="BC440" i="1" s="1"/>
  <c r="BD440" i="1" s="1"/>
  <c r="BE440" i="1" s="1"/>
  <c r="BF440" i="1" s="1"/>
  <c r="BG440" i="1" s="1"/>
  <c r="BH440" i="1" s="1"/>
  <c r="BI440" i="1" s="1"/>
  <c r="BJ440" i="1" s="1"/>
  <c r="BK440" i="1" s="1"/>
  <c r="BL440" i="1" s="1"/>
  <c r="BM440" i="1" s="1"/>
  <c r="BN440" i="1" s="1"/>
  <c r="BO440" i="1" s="1"/>
  <c r="BP440" i="1" s="1"/>
  <c r="BQ440" i="1" s="1"/>
  <c r="BR440" i="1" s="1"/>
  <c r="BS440" i="1" s="1"/>
  <c r="BT440" i="1" s="1"/>
  <c r="BU440" i="1" s="1"/>
  <c r="BV440" i="1" s="1"/>
  <c r="BW440" i="1" s="1"/>
  <c r="BX440" i="1" s="1"/>
  <c r="BY440" i="1" s="1"/>
  <c r="BZ440" i="1" s="1"/>
  <c r="CA440" i="1" s="1"/>
  <c r="CB440" i="1" s="1"/>
  <c r="CC440" i="1" s="1"/>
  <c r="CD440" i="1" s="1"/>
  <c r="CE440" i="1" s="1"/>
  <c r="CF440" i="1" s="1"/>
  <c r="CG440" i="1" s="1"/>
  <c r="CH440" i="1" s="1"/>
  <c r="CI440" i="1" s="1"/>
  <c r="CJ440" i="1" s="1"/>
  <c r="CK440" i="1" s="1"/>
  <c r="CL440" i="1" s="1"/>
  <c r="CM440" i="1" s="1"/>
  <c r="CN440" i="1" s="1"/>
  <c r="CO440" i="1" s="1"/>
  <c r="CP440" i="1" s="1"/>
  <c r="CQ440" i="1" s="1"/>
  <c r="CR440" i="1" s="1"/>
  <c r="AF495" i="1"/>
  <c r="AG495" i="1" s="1"/>
  <c r="AH495" i="1" s="1"/>
  <c r="AI495" i="1" s="1"/>
  <c r="AJ495" i="1" s="1"/>
  <c r="AK495" i="1" s="1"/>
  <c r="AL495" i="1" s="1"/>
  <c r="AM495" i="1" s="1"/>
  <c r="AN495" i="1" s="1"/>
  <c r="AO495" i="1" s="1"/>
  <c r="AP495" i="1" s="1"/>
  <c r="AQ495" i="1" s="1"/>
  <c r="AR495" i="1" s="1"/>
  <c r="AS495" i="1" s="1"/>
  <c r="AT495" i="1" s="1"/>
  <c r="AU495" i="1" s="1"/>
  <c r="AV495" i="1" s="1"/>
  <c r="AW495" i="1" s="1"/>
  <c r="AX495" i="1" s="1"/>
  <c r="AY495" i="1" s="1"/>
  <c r="AZ495" i="1" s="1"/>
  <c r="BA495" i="1" s="1"/>
  <c r="BB495" i="1" s="1"/>
  <c r="BC495" i="1" s="1"/>
  <c r="BD495" i="1" s="1"/>
  <c r="BE495" i="1" s="1"/>
  <c r="BF495" i="1" s="1"/>
  <c r="BG495" i="1" s="1"/>
  <c r="BH495" i="1" s="1"/>
  <c r="BI495" i="1" s="1"/>
  <c r="BJ495" i="1" s="1"/>
  <c r="BK495" i="1" s="1"/>
  <c r="BL495" i="1" s="1"/>
  <c r="BM495" i="1" s="1"/>
  <c r="BN495" i="1" s="1"/>
  <c r="BO495" i="1" s="1"/>
  <c r="BP495" i="1" s="1"/>
  <c r="BQ495" i="1" s="1"/>
  <c r="BR495" i="1" s="1"/>
  <c r="BS495" i="1" s="1"/>
  <c r="BT495" i="1" s="1"/>
  <c r="BU495" i="1" s="1"/>
  <c r="BV495" i="1" s="1"/>
  <c r="BW495" i="1" s="1"/>
  <c r="BX495" i="1" s="1"/>
  <c r="BY495" i="1" s="1"/>
  <c r="BZ495" i="1" s="1"/>
  <c r="CA495" i="1" s="1"/>
  <c r="CB495" i="1" s="1"/>
  <c r="CC495" i="1" s="1"/>
  <c r="CD495" i="1" s="1"/>
  <c r="CE495" i="1" s="1"/>
  <c r="CF495" i="1" s="1"/>
  <c r="CG495" i="1" s="1"/>
  <c r="CH495" i="1" s="1"/>
  <c r="CI495" i="1" s="1"/>
  <c r="CJ495" i="1" s="1"/>
  <c r="CK495" i="1" s="1"/>
  <c r="CL495" i="1" s="1"/>
  <c r="CM495" i="1" s="1"/>
  <c r="CN495" i="1" s="1"/>
  <c r="CO495" i="1" s="1"/>
  <c r="CP495" i="1" s="1"/>
  <c r="CQ495" i="1" s="1"/>
  <c r="CR495" i="1" s="1"/>
  <c r="CE988" i="1"/>
  <c r="CF684" i="1"/>
  <c r="V134" i="1"/>
  <c r="U135" i="1"/>
  <c r="CF628" i="1"/>
  <c r="AO1030" i="1"/>
  <c r="AO1336" i="1" s="1"/>
  <c r="AP726" i="1"/>
  <c r="AN651" i="1"/>
  <c r="J127" i="4"/>
  <c r="AE130" i="1" s="1"/>
  <c r="AF130" i="1" s="1"/>
  <c r="AG130" i="1" s="1"/>
  <c r="AH130" i="1" s="1"/>
  <c r="AI130" i="1" s="1"/>
  <c r="AJ130" i="1" s="1"/>
  <c r="AK130" i="1" s="1"/>
  <c r="AL130" i="1" s="1"/>
  <c r="AM130" i="1" s="1"/>
  <c r="AN130" i="1" s="1"/>
  <c r="AO130" i="1" s="1"/>
  <c r="AP130" i="1" s="1"/>
  <c r="AQ130" i="1" s="1"/>
  <c r="AR130" i="1" s="1"/>
  <c r="AS130" i="1" s="1"/>
  <c r="AT130" i="1" s="1"/>
  <c r="AU130" i="1" s="1"/>
  <c r="AV130" i="1" s="1"/>
  <c r="AW130" i="1" s="1"/>
  <c r="AX130" i="1" s="1"/>
  <c r="AY130" i="1" s="1"/>
  <c r="AZ130" i="1" s="1"/>
  <c r="BA130" i="1" s="1"/>
  <c r="BB130" i="1" s="1"/>
  <c r="BC130" i="1" s="1"/>
  <c r="L735" i="4"/>
  <c r="BI1010" i="1"/>
  <c r="BJ706" i="1"/>
  <c r="G736" i="4"/>
  <c r="Q128" i="4"/>
  <c r="Q736" i="4" s="1"/>
  <c r="R128" i="4"/>
  <c r="R736" i="4" s="1"/>
  <c r="P128" i="4"/>
  <c r="P736" i="4" s="1"/>
  <c r="N128" i="4"/>
  <c r="N736" i="4" s="1"/>
  <c r="L128" i="4"/>
  <c r="M128" i="4"/>
  <c r="M736" i="4" s="1"/>
  <c r="S128" i="4"/>
  <c r="S736" i="4" s="1"/>
  <c r="O128" i="4"/>
  <c r="O736" i="4" s="1"/>
  <c r="T128" i="4"/>
  <c r="T736" i="4" s="1"/>
  <c r="U128" i="4"/>
  <c r="U736" i="4" s="1"/>
  <c r="V128" i="4"/>
  <c r="V736" i="4" s="1"/>
  <c r="W128" i="4"/>
  <c r="W736" i="4" s="1"/>
  <c r="X128" i="4"/>
  <c r="X736" i="4" s="1"/>
  <c r="Y128" i="4"/>
  <c r="Y736" i="4" s="1"/>
  <c r="Z128" i="4"/>
  <c r="Z736" i="4" s="1"/>
  <c r="AA128" i="4"/>
  <c r="AA736" i="4" s="1"/>
  <c r="AB128" i="4"/>
  <c r="AB736" i="4" s="1"/>
  <c r="AC128" i="4"/>
  <c r="AC736" i="4" s="1"/>
  <c r="AD128" i="4"/>
  <c r="AD736" i="4" s="1"/>
  <c r="AE128" i="4"/>
  <c r="AE736" i="4" s="1"/>
  <c r="AF128" i="4"/>
  <c r="AF736" i="4" s="1"/>
  <c r="AG128" i="4"/>
  <c r="AG736" i="4" s="1"/>
  <c r="AH128" i="4"/>
  <c r="AH736" i="4" s="1"/>
  <c r="AI128" i="4"/>
  <c r="AI736" i="4" s="1"/>
  <c r="AJ128" i="4"/>
  <c r="AJ736" i="4" s="1"/>
  <c r="AK128" i="4"/>
  <c r="AK736" i="4" s="1"/>
  <c r="AL128" i="4"/>
  <c r="AL736" i="4" s="1"/>
  <c r="AM128" i="4"/>
  <c r="AM736" i="4" s="1"/>
  <c r="AN128" i="4"/>
  <c r="AN736" i="4" s="1"/>
  <c r="AO128" i="4"/>
  <c r="AO736" i="4" s="1"/>
  <c r="AP128" i="4"/>
  <c r="AP736" i="4" s="1"/>
  <c r="AQ128" i="4"/>
  <c r="AQ736" i="4" s="1"/>
  <c r="AR128" i="4"/>
  <c r="AR736" i="4" s="1"/>
  <c r="AS128" i="4"/>
  <c r="AS736" i="4" s="1"/>
  <c r="AT128" i="4"/>
  <c r="AT736" i="4" s="1"/>
  <c r="AU128" i="4"/>
  <c r="AU736" i="4" s="1"/>
  <c r="AV128" i="4"/>
  <c r="AV736" i="4" s="1"/>
  <c r="AW128" i="4"/>
  <c r="AW736" i="4" s="1"/>
  <c r="AX128" i="4"/>
  <c r="AX736" i="4" s="1"/>
  <c r="AY128" i="4"/>
  <c r="AY736" i="4" s="1"/>
  <c r="AZ128" i="4"/>
  <c r="AZ736" i="4" s="1"/>
  <c r="BA128" i="4"/>
  <c r="BA736" i="4" s="1"/>
  <c r="BB128" i="4"/>
  <c r="BB736" i="4" s="1"/>
  <c r="BC128" i="4"/>
  <c r="BC736" i="4" s="1"/>
  <c r="BD128" i="4"/>
  <c r="BD736" i="4" s="1"/>
  <c r="BE128" i="4"/>
  <c r="BE736" i="4" s="1"/>
  <c r="BF128" i="4"/>
  <c r="BF736" i="4" s="1"/>
  <c r="BG128" i="4"/>
  <c r="BG736" i="4" s="1"/>
  <c r="BH128" i="4"/>
  <c r="BH736" i="4" s="1"/>
  <c r="BI128" i="4"/>
  <c r="BI736" i="4" s="1"/>
  <c r="BJ128" i="4"/>
  <c r="BJ736" i="4" s="1"/>
  <c r="BK128" i="4"/>
  <c r="BK736" i="4" s="1"/>
  <c r="BL128" i="4"/>
  <c r="BL736" i="4" s="1"/>
  <c r="BM128" i="4"/>
  <c r="BM736" i="4" s="1"/>
  <c r="BN128" i="4"/>
  <c r="BN736" i="4" s="1"/>
  <c r="BO128" i="4"/>
  <c r="BO736" i="4" s="1"/>
  <c r="BP128" i="4"/>
  <c r="BP736" i="4" s="1"/>
  <c r="BQ128" i="4"/>
  <c r="BQ736" i="4" s="1"/>
  <c r="BR128" i="4"/>
  <c r="BR736" i="4" s="1"/>
  <c r="BS128" i="4"/>
  <c r="BS736" i="4" s="1"/>
  <c r="BT128" i="4"/>
  <c r="BT736" i="4" s="1"/>
  <c r="BU128" i="4"/>
  <c r="BU736" i="4" s="1"/>
  <c r="BV128" i="4"/>
  <c r="BV736" i="4" s="1"/>
  <c r="BW128" i="4"/>
  <c r="BW736" i="4" s="1"/>
  <c r="BY128" i="4"/>
  <c r="BY736" i="4" s="1"/>
  <c r="BX128" i="4"/>
  <c r="BX736" i="4" s="1"/>
  <c r="BN631" i="1"/>
  <c r="BM935" i="1"/>
  <c r="H137" i="4"/>
  <c r="H745" i="4" s="1"/>
  <c r="H441" i="4"/>
  <c r="N140" i="1"/>
  <c r="AL984" i="1"/>
  <c r="AL1290" i="1" s="1"/>
  <c r="AM680" i="1"/>
  <c r="CN636" i="1"/>
  <c r="CM940" i="1"/>
  <c r="CM1246" i="1" s="1"/>
  <c r="CA992" i="1"/>
  <c r="CB688" i="1"/>
  <c r="AI627" i="1"/>
  <c r="L37" i="1"/>
  <c r="L47" i="1"/>
  <c r="BJ976" i="1"/>
  <c r="BJ1282" i="1" s="1"/>
  <c r="BK672" i="1"/>
  <c r="AG735" i="1"/>
  <c r="BK705" i="1"/>
  <c r="CD983" i="1"/>
  <c r="CD1289" i="1" s="1"/>
  <c r="CE679" i="1"/>
  <c r="BZ648" i="1"/>
  <c r="BY936" i="1"/>
  <c r="BY1242" i="1" s="1"/>
  <c r="BZ632" i="1"/>
  <c r="I133" i="1"/>
  <c r="H134" i="1"/>
  <c r="AH673" i="1"/>
  <c r="AG977" i="1"/>
  <c r="AG1283" i="1" s="1"/>
  <c r="AM1032" i="1"/>
  <c r="AM1338" i="1" s="1"/>
  <c r="AN728" i="1"/>
  <c r="BR1001" i="1"/>
  <c r="BR1307" i="1" s="1"/>
  <c r="BS697" i="1"/>
  <c r="AX718" i="1"/>
  <c r="CG649" i="1"/>
  <c r="BD129" i="1"/>
  <c r="BE129" i="1" s="1"/>
  <c r="BF129" i="1" s="1"/>
  <c r="BG129" i="1" s="1"/>
  <c r="BH129" i="1" s="1"/>
  <c r="BI129" i="1" s="1"/>
  <c r="BJ129" i="1" s="1"/>
  <c r="BK129" i="1" s="1"/>
  <c r="BL129" i="1" s="1"/>
  <c r="BM129" i="1" s="1"/>
  <c r="BN129" i="1" s="1"/>
  <c r="BO129" i="1" s="1"/>
  <c r="BP129" i="1" s="1"/>
  <c r="BQ129" i="1" s="1"/>
  <c r="BR129" i="1" s="1"/>
  <c r="BS129" i="1" s="1"/>
  <c r="BT129" i="1" s="1"/>
  <c r="BU129" i="1" s="1"/>
  <c r="BV129" i="1" s="1"/>
  <c r="BW129" i="1" s="1"/>
  <c r="BX128" i="1"/>
  <c r="BY128" i="1" s="1"/>
  <c r="BZ128" i="1" s="1"/>
  <c r="CA128" i="1" s="1"/>
  <c r="CB128" i="1" s="1"/>
  <c r="CC128" i="1" s="1"/>
  <c r="CD128" i="1" s="1"/>
  <c r="CE128" i="1" s="1"/>
  <c r="CF128" i="1" s="1"/>
  <c r="CG128" i="1" s="1"/>
  <c r="CH128" i="1" s="1"/>
  <c r="CI128" i="1" s="1"/>
  <c r="CJ128" i="1" s="1"/>
  <c r="CK128" i="1" s="1"/>
  <c r="CL128" i="1" s="1"/>
  <c r="CM128" i="1" s="1"/>
  <c r="CN128" i="1" s="1"/>
  <c r="CO128" i="1" s="1"/>
  <c r="CP128" i="1" s="1"/>
  <c r="CQ128" i="1" s="1"/>
  <c r="CR128" i="1" s="1"/>
  <c r="AY717" i="1"/>
  <c r="CD989" i="1"/>
  <c r="CD1295" i="1" s="1"/>
  <c r="CE685" i="1"/>
  <c r="G433" i="4"/>
  <c r="G129" i="4"/>
  <c r="AO713" i="1"/>
  <c r="CL981" i="1"/>
  <c r="CM677" i="1"/>
  <c r="CP675" i="1"/>
  <c r="CO979" i="1"/>
  <c r="CO1285" i="1" s="1"/>
  <c r="AV1309" i="1" l="1"/>
  <c r="CL1287" i="1"/>
  <c r="BI1316" i="1"/>
  <c r="CE1294" i="1"/>
  <c r="CA1298" i="1"/>
  <c r="BM1241" i="1"/>
  <c r="O122" i="2"/>
  <c r="AR715" i="1"/>
  <c r="BS690" i="1"/>
  <c r="BR994" i="1"/>
  <c r="BR1300" i="1" s="1"/>
  <c r="BK681" i="1"/>
  <c r="BJ985" i="1"/>
  <c r="BJ1291" i="1" s="1"/>
  <c r="AI1002" i="1"/>
  <c r="AI1308" i="1" s="1"/>
  <c r="AJ698" i="1"/>
  <c r="AN683" i="1"/>
  <c r="AM987" i="1"/>
  <c r="AM1293" i="1" s="1"/>
  <c r="CH668" i="1"/>
  <c r="CG972" i="1"/>
  <c r="CG1278" i="1" s="1"/>
  <c r="AW694" i="1"/>
  <c r="AV998" i="1"/>
  <c r="AV1304" i="1" s="1"/>
  <c r="BG970" i="1"/>
  <c r="BG1276" i="1" s="1"/>
  <c r="BH666" i="1"/>
  <c r="AX638" i="1"/>
  <c r="AW942" i="1"/>
  <c r="AW1248" i="1" s="1"/>
  <c r="AK723" i="1"/>
  <c r="AW1003" i="1"/>
  <c r="AX699" i="1"/>
  <c r="X122" i="2"/>
  <c r="BX129" i="1"/>
  <c r="BY129" i="1" s="1"/>
  <c r="BZ129" i="1" s="1"/>
  <c r="CA129" i="1" s="1"/>
  <c r="CB129" i="1" s="1"/>
  <c r="CC129" i="1" s="1"/>
  <c r="CD129" i="1" s="1"/>
  <c r="CE129" i="1" s="1"/>
  <c r="CF129" i="1" s="1"/>
  <c r="CG129" i="1" s="1"/>
  <c r="CH129" i="1" s="1"/>
  <c r="CI129" i="1" s="1"/>
  <c r="CJ129" i="1" s="1"/>
  <c r="CK129" i="1" s="1"/>
  <c r="CL129" i="1" s="1"/>
  <c r="CM129" i="1" s="1"/>
  <c r="CN129" i="1" s="1"/>
  <c r="CO129" i="1" s="1"/>
  <c r="CP129" i="1" s="1"/>
  <c r="CQ129" i="1" s="1"/>
  <c r="CR129" i="1" s="1"/>
  <c r="BZ936" i="1"/>
  <c r="BZ1242" i="1" s="1"/>
  <c r="CA632" i="1"/>
  <c r="CE983" i="1"/>
  <c r="CE1289" i="1" s="1"/>
  <c r="CF679" i="1"/>
  <c r="AH735" i="1"/>
  <c r="M47" i="1"/>
  <c r="AM984" i="1"/>
  <c r="AM1290" i="1" s="1"/>
  <c r="AN680" i="1"/>
  <c r="I137" i="4"/>
  <c r="I745" i="4" s="1"/>
  <c r="I441" i="4"/>
  <c r="N441" i="4" s="1"/>
  <c r="BN935" i="1"/>
  <c r="BO631" i="1"/>
  <c r="BD130" i="1"/>
  <c r="BE130" i="1" s="1"/>
  <c r="BF130" i="1" s="1"/>
  <c r="BG130" i="1" s="1"/>
  <c r="BH130" i="1" s="1"/>
  <c r="BI130" i="1" s="1"/>
  <c r="BJ130" i="1" s="1"/>
  <c r="BK130" i="1" s="1"/>
  <c r="BL130" i="1" s="1"/>
  <c r="BM130" i="1" s="1"/>
  <c r="BN130" i="1" s="1"/>
  <c r="BO130" i="1" s="1"/>
  <c r="BP130" i="1" s="1"/>
  <c r="BQ130" i="1" s="1"/>
  <c r="BR130" i="1" s="1"/>
  <c r="BS130" i="1" s="1"/>
  <c r="BT130" i="1" s="1"/>
  <c r="BU130" i="1" s="1"/>
  <c r="BV130" i="1" s="1"/>
  <c r="BW130" i="1" s="1"/>
  <c r="AH977" i="1"/>
  <c r="AH1283" i="1" s="1"/>
  <c r="AI673" i="1"/>
  <c r="M37" i="1"/>
  <c r="CN940" i="1"/>
  <c r="CN1246" i="1" s="1"/>
  <c r="CO636" i="1"/>
  <c r="AW441" i="4"/>
  <c r="BJ1010" i="1"/>
  <c r="BK706" i="1"/>
  <c r="AO651" i="1"/>
  <c r="AZ717" i="1"/>
  <c r="BS1001" i="1"/>
  <c r="BS1307" i="1" s="1"/>
  <c r="BT697" i="1"/>
  <c r="G737" i="4"/>
  <c r="R129" i="4"/>
  <c r="R737" i="4" s="1"/>
  <c r="P129" i="4"/>
  <c r="P737" i="4" s="1"/>
  <c r="S129" i="4"/>
  <c r="S737" i="4" s="1"/>
  <c r="L129" i="4"/>
  <c r="M129" i="4"/>
  <c r="M737" i="4" s="1"/>
  <c r="Q129" i="4"/>
  <c r="Q737" i="4" s="1"/>
  <c r="N129" i="4"/>
  <c r="N737" i="4" s="1"/>
  <c r="O129" i="4"/>
  <c r="O737" i="4" s="1"/>
  <c r="T129" i="4"/>
  <c r="T737" i="4" s="1"/>
  <c r="U129" i="4"/>
  <c r="U737" i="4" s="1"/>
  <c r="V129" i="4"/>
  <c r="V737" i="4" s="1"/>
  <c r="W129" i="4"/>
  <c r="W737" i="4" s="1"/>
  <c r="X129" i="4"/>
  <c r="X737" i="4" s="1"/>
  <c r="Y129" i="4"/>
  <c r="Y737" i="4" s="1"/>
  <c r="Z129" i="4"/>
  <c r="Z737" i="4" s="1"/>
  <c r="AA129" i="4"/>
  <c r="AA737" i="4" s="1"/>
  <c r="AB129" i="4"/>
  <c r="AB737" i="4" s="1"/>
  <c r="AC129" i="4"/>
  <c r="AC737" i="4" s="1"/>
  <c r="AD129" i="4"/>
  <c r="AD737" i="4" s="1"/>
  <c r="AE129" i="4"/>
  <c r="AE737" i="4" s="1"/>
  <c r="AF129" i="4"/>
  <c r="AF737" i="4" s="1"/>
  <c r="AG129" i="4"/>
  <c r="AG737" i="4" s="1"/>
  <c r="AH129" i="4"/>
  <c r="AH737" i="4" s="1"/>
  <c r="AI129" i="4"/>
  <c r="AI737" i="4" s="1"/>
  <c r="AJ129" i="4"/>
  <c r="AJ737" i="4" s="1"/>
  <c r="AK129" i="4"/>
  <c r="AK737" i="4" s="1"/>
  <c r="AL129" i="4"/>
  <c r="AL737" i="4" s="1"/>
  <c r="AM129" i="4"/>
  <c r="AM737" i="4" s="1"/>
  <c r="AN129" i="4"/>
  <c r="AN737" i="4" s="1"/>
  <c r="AO129" i="4"/>
  <c r="AO737" i="4" s="1"/>
  <c r="AP129" i="4"/>
  <c r="AP737" i="4" s="1"/>
  <c r="AQ129" i="4"/>
  <c r="AQ737" i="4" s="1"/>
  <c r="AR129" i="4"/>
  <c r="AR737" i="4" s="1"/>
  <c r="AS129" i="4"/>
  <c r="AS737" i="4" s="1"/>
  <c r="AT129" i="4"/>
  <c r="AT737" i="4" s="1"/>
  <c r="AU129" i="4"/>
  <c r="AU737" i="4" s="1"/>
  <c r="AV129" i="4"/>
  <c r="AV737" i="4" s="1"/>
  <c r="AW129" i="4"/>
  <c r="AW737" i="4" s="1"/>
  <c r="AX129" i="4"/>
  <c r="AX737" i="4" s="1"/>
  <c r="AY129" i="4"/>
  <c r="AY737" i="4" s="1"/>
  <c r="AZ129" i="4"/>
  <c r="AZ737" i="4" s="1"/>
  <c r="BA129" i="4"/>
  <c r="BA737" i="4" s="1"/>
  <c r="BB129" i="4"/>
  <c r="BB737" i="4" s="1"/>
  <c r="BC129" i="4"/>
  <c r="BC737" i="4" s="1"/>
  <c r="BD129" i="4"/>
  <c r="BD737" i="4" s="1"/>
  <c r="BE129" i="4"/>
  <c r="BE737" i="4" s="1"/>
  <c r="BF129" i="4"/>
  <c r="BF737" i="4" s="1"/>
  <c r="BG129" i="4"/>
  <c r="BG737" i="4" s="1"/>
  <c r="BH129" i="4"/>
  <c r="BH737" i="4" s="1"/>
  <c r="BI129" i="4"/>
  <c r="BI737" i="4" s="1"/>
  <c r="BJ129" i="4"/>
  <c r="BJ737" i="4" s="1"/>
  <c r="BK129" i="4"/>
  <c r="BK737" i="4" s="1"/>
  <c r="BL129" i="4"/>
  <c r="BL737" i="4" s="1"/>
  <c r="BM129" i="4"/>
  <c r="BM737" i="4" s="1"/>
  <c r="BN129" i="4"/>
  <c r="BN737" i="4" s="1"/>
  <c r="BO129" i="4"/>
  <c r="BO737" i="4" s="1"/>
  <c r="BP129" i="4"/>
  <c r="BP737" i="4" s="1"/>
  <c r="BQ129" i="4"/>
  <c r="BQ737" i="4" s="1"/>
  <c r="BR129" i="4"/>
  <c r="BR737" i="4" s="1"/>
  <c r="BS129" i="4"/>
  <c r="BS737" i="4" s="1"/>
  <c r="BT129" i="4"/>
  <c r="BT737" i="4" s="1"/>
  <c r="BU129" i="4"/>
  <c r="BU737" i="4" s="1"/>
  <c r="BV129" i="4"/>
  <c r="BV737" i="4" s="1"/>
  <c r="BW129" i="4"/>
  <c r="BW737" i="4" s="1"/>
  <c r="BX129" i="4"/>
  <c r="BX737" i="4" s="1"/>
  <c r="BY129" i="4"/>
  <c r="BY737" i="4" s="1"/>
  <c r="CE989" i="1"/>
  <c r="CE1295" i="1" s="1"/>
  <c r="CF685" i="1"/>
  <c r="CH649" i="1"/>
  <c r="AN1032" i="1"/>
  <c r="AN1338" i="1" s="1"/>
  <c r="AO728" i="1"/>
  <c r="I134" i="1"/>
  <c r="H135" i="1"/>
  <c r="BL705" i="1"/>
  <c r="BK976" i="1"/>
  <c r="BK1282" i="1" s="1"/>
  <c r="BL672" i="1"/>
  <c r="CB992" i="1"/>
  <c r="CC688" i="1"/>
  <c r="AP1030" i="1"/>
  <c r="AP1336" i="1" s="1"/>
  <c r="AQ726" i="1"/>
  <c r="CG628" i="1"/>
  <c r="U136" i="1"/>
  <c r="V135" i="1"/>
  <c r="L157" i="1" s="1"/>
  <c r="M157" i="1" s="1"/>
  <c r="CF988" i="1"/>
  <c r="CG684" i="1"/>
  <c r="AP713" i="1"/>
  <c r="AY718" i="1"/>
  <c r="G130" i="4"/>
  <c r="G434" i="4"/>
  <c r="CA648" i="1"/>
  <c r="AJ627" i="1"/>
  <c r="J128" i="4"/>
  <c r="AE131" i="1" s="1"/>
  <c r="AF131" i="1" s="1"/>
  <c r="AG131" i="1" s="1"/>
  <c r="AH131" i="1" s="1"/>
  <c r="AI131" i="1" s="1"/>
  <c r="AJ131" i="1" s="1"/>
  <c r="AK131" i="1" s="1"/>
  <c r="AL131" i="1" s="1"/>
  <c r="AM131" i="1" s="1"/>
  <c r="AN131" i="1" s="1"/>
  <c r="AO131" i="1" s="1"/>
  <c r="AP131" i="1" s="1"/>
  <c r="AQ131" i="1" s="1"/>
  <c r="AR131" i="1" s="1"/>
  <c r="AS131" i="1" s="1"/>
  <c r="AT131" i="1" s="1"/>
  <c r="AU131" i="1" s="1"/>
  <c r="AV131" i="1" s="1"/>
  <c r="AW131" i="1" s="1"/>
  <c r="AX131" i="1" s="1"/>
  <c r="AY131" i="1" s="1"/>
  <c r="AZ131" i="1" s="1"/>
  <c r="BA131" i="1" s="1"/>
  <c r="BB131" i="1" s="1"/>
  <c r="BC131" i="1" s="1"/>
  <c r="L736" i="4"/>
  <c r="J735" i="4"/>
  <c r="AE738" i="1" s="1"/>
  <c r="CM981" i="1"/>
  <c r="CN677" i="1"/>
  <c r="CP979" i="1"/>
  <c r="CP1285" i="1" s="1"/>
  <c r="L61" i="2" s="1"/>
  <c r="CQ675" i="1"/>
  <c r="BE441" i="4" l="1"/>
  <c r="O441" i="4"/>
  <c r="BX441" i="4"/>
  <c r="AM441" i="4"/>
  <c r="BO441" i="4"/>
  <c r="AC441" i="4"/>
  <c r="BR441" i="4"/>
  <c r="BI441" i="4"/>
  <c r="AX441" i="4"/>
  <c r="AO441" i="4"/>
  <c r="AG441" i="4"/>
  <c r="V441" i="4"/>
  <c r="S441" i="4"/>
  <c r="BW441" i="4"/>
  <c r="BM441" i="4"/>
  <c r="BC441" i="4"/>
  <c r="AT441" i="4"/>
  <c r="AI441" i="4"/>
  <c r="AA441" i="4"/>
  <c r="P441" i="4"/>
  <c r="BS441" i="4"/>
  <c r="BJ441" i="4"/>
  <c r="BB441" i="4"/>
  <c r="AQ441" i="4"/>
  <c r="AH441" i="4"/>
  <c r="Y441" i="4"/>
  <c r="R441" i="4"/>
  <c r="BJ1316" i="1"/>
  <c r="AW1309" i="1"/>
  <c r="CM1287" i="1"/>
  <c r="CF1294" i="1"/>
  <c r="CB1298" i="1"/>
  <c r="BN1241" i="1"/>
  <c r="BU441" i="4"/>
  <c r="BN441" i="4"/>
  <c r="BG441" i="4"/>
  <c r="AY441" i="4"/>
  <c r="AS441" i="4"/>
  <c r="AL441" i="4"/>
  <c r="AD441" i="4"/>
  <c r="W441" i="4"/>
  <c r="Q441" i="4"/>
  <c r="BV441" i="4"/>
  <c r="BQ441" i="4"/>
  <c r="BK441" i="4"/>
  <c r="BF441" i="4"/>
  <c r="BA441" i="4"/>
  <c r="AU441" i="4"/>
  <c r="AP441" i="4"/>
  <c r="AK441" i="4"/>
  <c r="AE441" i="4"/>
  <c r="Z441" i="4"/>
  <c r="U441" i="4"/>
  <c r="L441" i="4"/>
  <c r="J441" i="4" s="1"/>
  <c r="AE444" i="1" s="1"/>
  <c r="P61" i="2"/>
  <c r="O123" i="2"/>
  <c r="AX942" i="1"/>
  <c r="AX1248" i="1" s="1"/>
  <c r="AY638" i="1"/>
  <c r="AX694" i="1"/>
  <c r="AW998" i="1"/>
  <c r="AW1304" i="1" s="1"/>
  <c r="AO683" i="1"/>
  <c r="AN987" i="1"/>
  <c r="AN1293" i="1" s="1"/>
  <c r="BK985" i="1"/>
  <c r="BK1291" i="1" s="1"/>
  <c r="BL681" i="1"/>
  <c r="AS715" i="1"/>
  <c r="AL723" i="1"/>
  <c r="BH970" i="1"/>
  <c r="BH1276" i="1" s="1"/>
  <c r="BI666" i="1"/>
  <c r="AJ1002" i="1"/>
  <c r="AJ1308" i="1" s="1"/>
  <c r="AK698" i="1"/>
  <c r="H154" i="4"/>
  <c r="H762" i="4" s="1"/>
  <c r="N157" i="1"/>
  <c r="H458" i="4"/>
  <c r="CH972" i="1"/>
  <c r="CH1278" i="1" s="1"/>
  <c r="CI668" i="1"/>
  <c r="BT690" i="1"/>
  <c r="BS994" i="1"/>
  <c r="BS1300" i="1" s="1"/>
  <c r="AY699" i="1"/>
  <c r="AX1003" i="1"/>
  <c r="X123" i="2"/>
  <c r="BY441" i="4"/>
  <c r="BT441" i="4"/>
  <c r="BP441" i="4"/>
  <c r="BL441" i="4"/>
  <c r="BH441" i="4"/>
  <c r="BD441" i="4"/>
  <c r="AZ441" i="4"/>
  <c r="AV441" i="4"/>
  <c r="AR441" i="4"/>
  <c r="AN441" i="4"/>
  <c r="AJ441" i="4"/>
  <c r="AF441" i="4"/>
  <c r="AB441" i="4"/>
  <c r="X441" i="4"/>
  <c r="T441" i="4"/>
  <c r="M441" i="4"/>
  <c r="AF738" i="1"/>
  <c r="G738" i="4"/>
  <c r="M130" i="4"/>
  <c r="S130" i="4"/>
  <c r="R130" i="4"/>
  <c r="N130" i="4"/>
  <c r="L130" i="4"/>
  <c r="P130" i="4"/>
  <c r="Q130" i="4"/>
  <c r="O130" i="4"/>
  <c r="T130" i="4"/>
  <c r="U130" i="4"/>
  <c r="V130" i="4"/>
  <c r="W130" i="4"/>
  <c r="X130" i="4"/>
  <c r="Y130" i="4"/>
  <c r="Z130" i="4"/>
  <c r="AA130" i="4"/>
  <c r="AB130" i="4"/>
  <c r="AC130" i="4"/>
  <c r="AD130" i="4"/>
  <c r="AE130" i="4"/>
  <c r="AF130" i="4"/>
  <c r="AG130" i="4"/>
  <c r="AH130" i="4"/>
  <c r="AI130" i="4"/>
  <c r="AJ130" i="4"/>
  <c r="AK130" i="4"/>
  <c r="AL130" i="4"/>
  <c r="AM130" i="4"/>
  <c r="AN130" i="4"/>
  <c r="AO130" i="4"/>
  <c r="AP130" i="4"/>
  <c r="AQ130" i="4"/>
  <c r="AR130" i="4"/>
  <c r="AS130" i="4"/>
  <c r="AT130" i="4"/>
  <c r="AU130" i="4"/>
  <c r="AV130" i="4"/>
  <c r="AW130" i="4"/>
  <c r="AX130" i="4"/>
  <c r="AY130" i="4"/>
  <c r="AZ130" i="4"/>
  <c r="BA130" i="4"/>
  <c r="BB130" i="4"/>
  <c r="BC130" i="4"/>
  <c r="BD130" i="4"/>
  <c r="BE130" i="4"/>
  <c r="BF130" i="4"/>
  <c r="BG130" i="4"/>
  <c r="BH130" i="4"/>
  <c r="BI130" i="4"/>
  <c r="BJ130" i="4"/>
  <c r="BK130" i="4"/>
  <c r="BL130" i="4"/>
  <c r="BM130" i="4"/>
  <c r="BN130" i="4"/>
  <c r="BO130" i="4"/>
  <c r="BP130" i="4"/>
  <c r="BQ130" i="4"/>
  <c r="BR130" i="4"/>
  <c r="BS130" i="4"/>
  <c r="BT130" i="4"/>
  <c r="BU130" i="4"/>
  <c r="BV130" i="4"/>
  <c r="BW130" i="4"/>
  <c r="BY130" i="4"/>
  <c r="BX130" i="4"/>
  <c r="BL976" i="1"/>
  <c r="BL1282" i="1" s="1"/>
  <c r="BM672" i="1"/>
  <c r="I135" i="1"/>
  <c r="H136" i="1"/>
  <c r="H34" i="4"/>
  <c r="H642" i="4" s="1"/>
  <c r="N37" i="1"/>
  <c r="H338" i="4"/>
  <c r="CB648" i="1"/>
  <c r="AZ718" i="1"/>
  <c r="AQ713" i="1"/>
  <c r="CH628" i="1"/>
  <c r="G435" i="4"/>
  <c r="G131" i="4"/>
  <c r="AP651" i="1"/>
  <c r="CP636" i="1"/>
  <c r="CO940" i="1"/>
  <c r="CO1246" i="1" s="1"/>
  <c r="BP631" i="1"/>
  <c r="BO935" i="1"/>
  <c r="AN984" i="1"/>
  <c r="AN1290" i="1" s="1"/>
  <c r="AO680" i="1"/>
  <c r="H348" i="4"/>
  <c r="N47" i="1"/>
  <c r="H44" i="4"/>
  <c r="H652" i="4" s="1"/>
  <c r="CA936" i="1"/>
  <c r="CA1242" i="1" s="1"/>
  <c r="CB632" i="1"/>
  <c r="CG988" i="1"/>
  <c r="CG1294" i="1" s="1"/>
  <c r="CH684" i="1"/>
  <c r="J736" i="4"/>
  <c r="AE739" i="1" s="1"/>
  <c r="AK627" i="1"/>
  <c r="L137" i="1"/>
  <c r="L141" i="1"/>
  <c r="L62" i="1"/>
  <c r="AQ1030" i="1"/>
  <c r="AQ1336" i="1" s="1"/>
  <c r="AR726" i="1"/>
  <c r="CC992" i="1"/>
  <c r="CC1298" i="1" s="1"/>
  <c r="CD688" i="1"/>
  <c r="BM705" i="1"/>
  <c r="Q85" i="1"/>
  <c r="AP728" i="1"/>
  <c r="AO1032" i="1"/>
  <c r="AO1338" i="1" s="1"/>
  <c r="CF989" i="1"/>
  <c r="CF1295" i="1" s="1"/>
  <c r="CG685" i="1"/>
  <c r="J129" i="4"/>
  <c r="AE132" i="1" s="1"/>
  <c r="AF132" i="1" s="1"/>
  <c r="AG132" i="1" s="1"/>
  <c r="AH132" i="1" s="1"/>
  <c r="AI132" i="1" s="1"/>
  <c r="AJ132" i="1" s="1"/>
  <c r="AK132" i="1" s="1"/>
  <c r="AL132" i="1" s="1"/>
  <c r="AM132" i="1" s="1"/>
  <c r="AN132" i="1" s="1"/>
  <c r="AO132" i="1" s="1"/>
  <c r="AP132" i="1" s="1"/>
  <c r="AQ132" i="1" s="1"/>
  <c r="AR132" i="1" s="1"/>
  <c r="AS132" i="1" s="1"/>
  <c r="AT132" i="1" s="1"/>
  <c r="AU132" i="1" s="1"/>
  <c r="AV132" i="1" s="1"/>
  <c r="AW132" i="1" s="1"/>
  <c r="AX132" i="1" s="1"/>
  <c r="AY132" i="1" s="1"/>
  <c r="AZ132" i="1" s="1"/>
  <c r="BA132" i="1" s="1"/>
  <c r="BB132" i="1" s="1"/>
  <c r="BC132" i="1" s="1"/>
  <c r="L737" i="4"/>
  <c r="AJ673" i="1"/>
  <c r="AI977" i="1"/>
  <c r="AI1283" i="1" s="1"/>
  <c r="BD131" i="1"/>
  <c r="BE131" i="1" s="1"/>
  <c r="BF131" i="1" s="1"/>
  <c r="BG131" i="1" s="1"/>
  <c r="BH131" i="1" s="1"/>
  <c r="BI131" i="1" s="1"/>
  <c r="BJ131" i="1" s="1"/>
  <c r="BK131" i="1" s="1"/>
  <c r="BL131" i="1" s="1"/>
  <c r="BM131" i="1" s="1"/>
  <c r="BN131" i="1" s="1"/>
  <c r="BO131" i="1" s="1"/>
  <c r="BP131" i="1" s="1"/>
  <c r="BQ131" i="1" s="1"/>
  <c r="BR131" i="1" s="1"/>
  <c r="BS131" i="1" s="1"/>
  <c r="BT131" i="1" s="1"/>
  <c r="BU131" i="1" s="1"/>
  <c r="BV131" i="1" s="1"/>
  <c r="BW131" i="1" s="1"/>
  <c r="U137" i="1"/>
  <c r="V136" i="1"/>
  <c r="Q106" i="1"/>
  <c r="CI649" i="1"/>
  <c r="BT1001" i="1"/>
  <c r="BT1307" i="1" s="1"/>
  <c r="BU697" i="1"/>
  <c r="BA717" i="1"/>
  <c r="BK1010" i="1"/>
  <c r="BK1316" i="1" s="1"/>
  <c r="BL706" i="1"/>
  <c r="BX130" i="1"/>
  <c r="BY130" i="1" s="1"/>
  <c r="BZ130" i="1" s="1"/>
  <c r="CA130" i="1" s="1"/>
  <c r="CB130" i="1" s="1"/>
  <c r="CC130" i="1" s="1"/>
  <c r="CD130" i="1" s="1"/>
  <c r="CE130" i="1" s="1"/>
  <c r="CF130" i="1" s="1"/>
  <c r="CG130" i="1" s="1"/>
  <c r="CH130" i="1" s="1"/>
  <c r="CI130" i="1" s="1"/>
  <c r="CJ130" i="1" s="1"/>
  <c r="CK130" i="1" s="1"/>
  <c r="CL130" i="1" s="1"/>
  <c r="CM130" i="1" s="1"/>
  <c r="CN130" i="1" s="1"/>
  <c r="CO130" i="1" s="1"/>
  <c r="CP130" i="1" s="1"/>
  <c r="CQ130" i="1" s="1"/>
  <c r="CR130" i="1" s="1"/>
  <c r="AI735" i="1"/>
  <c r="CF983" i="1"/>
  <c r="CF1289" i="1" s="1"/>
  <c r="CG679" i="1"/>
  <c r="CN981" i="1"/>
  <c r="CO677" i="1"/>
  <c r="CQ979" i="1"/>
  <c r="CQ1285" i="1" s="1"/>
  <c r="CR675" i="1"/>
  <c r="CR979" i="1" s="1"/>
  <c r="AX1309" i="1" l="1"/>
  <c r="CN1287" i="1"/>
  <c r="BO1241" i="1"/>
  <c r="O124" i="2"/>
  <c r="N61" i="2"/>
  <c r="Q61" i="2"/>
  <c r="Q66" i="1"/>
  <c r="Q132" i="1"/>
  <c r="J132" i="1" s="1"/>
  <c r="Q177" i="1"/>
  <c r="AO987" i="1"/>
  <c r="AO1293" i="1" s="1"/>
  <c r="AP683" i="1"/>
  <c r="AY1003" i="1"/>
  <c r="AZ699" i="1"/>
  <c r="AK1002" i="1"/>
  <c r="AK1308" i="1" s="1"/>
  <c r="AL698" i="1"/>
  <c r="AM723" i="1"/>
  <c r="BL985" i="1"/>
  <c r="BL1291" i="1" s="1"/>
  <c r="BM681" i="1"/>
  <c r="CI972" i="1"/>
  <c r="CI1278" i="1" s="1"/>
  <c r="CJ668" i="1"/>
  <c r="AX998" i="1"/>
  <c r="AX1304" i="1" s="1"/>
  <c r="AY694" i="1"/>
  <c r="BT994" i="1"/>
  <c r="BT1300" i="1" s="1"/>
  <c r="BU690" i="1"/>
  <c r="I154" i="4"/>
  <c r="I762" i="4" s="1"/>
  <c r="I458" i="4"/>
  <c r="BO458" i="4" s="1"/>
  <c r="BI970" i="1"/>
  <c r="BI1276" i="1" s="1"/>
  <c r="BJ666" i="1"/>
  <c r="AT715" i="1"/>
  <c r="AY942" i="1"/>
  <c r="AY1248" i="1" s="1"/>
  <c r="AZ638" i="1"/>
  <c r="AF444" i="1"/>
  <c r="AG444" i="1" s="1"/>
  <c r="AH444" i="1" s="1"/>
  <c r="AI444" i="1" s="1"/>
  <c r="AJ444" i="1" s="1"/>
  <c r="AK444" i="1" s="1"/>
  <c r="AL444" i="1" s="1"/>
  <c r="AM444" i="1" s="1"/>
  <c r="AN444" i="1" s="1"/>
  <c r="AO444" i="1" s="1"/>
  <c r="AP444" i="1" s="1"/>
  <c r="AQ444" i="1" s="1"/>
  <c r="AR444" i="1" s="1"/>
  <c r="AS444" i="1" s="1"/>
  <c r="AT444" i="1" s="1"/>
  <c r="AU444" i="1" s="1"/>
  <c r="AV444" i="1" s="1"/>
  <c r="AW444" i="1" s="1"/>
  <c r="AX444" i="1" s="1"/>
  <c r="AY444" i="1" s="1"/>
  <c r="AZ444" i="1" s="1"/>
  <c r="BA444" i="1" s="1"/>
  <c r="BB444" i="1" s="1"/>
  <c r="BC444" i="1" s="1"/>
  <c r="BD444" i="1" s="1"/>
  <c r="BE444" i="1" s="1"/>
  <c r="BF444" i="1" s="1"/>
  <c r="BG444" i="1" s="1"/>
  <c r="BH444" i="1" s="1"/>
  <c r="BI444" i="1" s="1"/>
  <c r="BJ444" i="1" s="1"/>
  <c r="BK444" i="1" s="1"/>
  <c r="BL444" i="1" s="1"/>
  <c r="BM444" i="1" s="1"/>
  <c r="BN444" i="1" s="1"/>
  <c r="BO444" i="1" s="1"/>
  <c r="BP444" i="1" s="1"/>
  <c r="BQ444" i="1" s="1"/>
  <c r="BR444" i="1" s="1"/>
  <c r="BS444" i="1" s="1"/>
  <c r="BT444" i="1" s="1"/>
  <c r="BU444" i="1" s="1"/>
  <c r="BV444" i="1" s="1"/>
  <c r="BW444" i="1" s="1"/>
  <c r="BX444" i="1" s="1"/>
  <c r="BY444" i="1" s="1"/>
  <c r="BZ444" i="1" s="1"/>
  <c r="CA444" i="1" s="1"/>
  <c r="CB444" i="1" s="1"/>
  <c r="CC444" i="1" s="1"/>
  <c r="CD444" i="1" s="1"/>
  <c r="CE444" i="1" s="1"/>
  <c r="CF444" i="1" s="1"/>
  <c r="CG444" i="1" s="1"/>
  <c r="CH444" i="1" s="1"/>
  <c r="CI444" i="1" s="1"/>
  <c r="CJ444" i="1" s="1"/>
  <c r="CK444" i="1" s="1"/>
  <c r="CL444" i="1" s="1"/>
  <c r="CM444" i="1" s="1"/>
  <c r="CN444" i="1" s="1"/>
  <c r="CO444" i="1" s="1"/>
  <c r="CP444" i="1" s="1"/>
  <c r="CQ444" i="1" s="1"/>
  <c r="CR444" i="1" s="1"/>
  <c r="X124" i="2"/>
  <c r="CG989" i="1"/>
  <c r="CG1295" i="1" s="1"/>
  <c r="CH685" i="1"/>
  <c r="M62" i="1"/>
  <c r="J62" i="1"/>
  <c r="I44" i="4"/>
  <c r="I652" i="4" s="1"/>
  <c r="I348" i="4"/>
  <c r="BK348" i="4" s="1"/>
  <c r="BK652" i="4" s="1"/>
  <c r="AO984" i="1"/>
  <c r="AO1290" i="1" s="1"/>
  <c r="AP680" i="1"/>
  <c r="BL1010" i="1"/>
  <c r="BL1316" i="1" s="1"/>
  <c r="BM706" i="1"/>
  <c r="BU1001" i="1"/>
  <c r="BU1307" i="1" s="1"/>
  <c r="BV697" i="1"/>
  <c r="BX131" i="1"/>
  <c r="BY131" i="1" s="1"/>
  <c r="BZ131" i="1" s="1"/>
  <c r="CA131" i="1" s="1"/>
  <c r="CB131" i="1" s="1"/>
  <c r="CC131" i="1" s="1"/>
  <c r="CD131" i="1" s="1"/>
  <c r="CE131" i="1" s="1"/>
  <c r="CF131" i="1" s="1"/>
  <c r="CG131" i="1" s="1"/>
  <c r="CH131" i="1" s="1"/>
  <c r="CI131" i="1" s="1"/>
  <c r="CJ131" i="1" s="1"/>
  <c r="CK131" i="1" s="1"/>
  <c r="CL131" i="1" s="1"/>
  <c r="CM131" i="1" s="1"/>
  <c r="CN131" i="1" s="1"/>
  <c r="CO131" i="1" s="1"/>
  <c r="CP131" i="1" s="1"/>
  <c r="CQ131" i="1" s="1"/>
  <c r="CR131" i="1" s="1"/>
  <c r="M141" i="1"/>
  <c r="CH988" i="1"/>
  <c r="CH1294" i="1" s="1"/>
  <c r="CI684" i="1"/>
  <c r="AQ651" i="1"/>
  <c r="CI628" i="1"/>
  <c r="BA718" i="1"/>
  <c r="H137" i="1"/>
  <c r="I136" i="1"/>
  <c r="CG983" i="1"/>
  <c r="CG1289" i="1" s="1"/>
  <c r="CH679" i="1"/>
  <c r="J737" i="4"/>
  <c r="AE740" i="1" s="1"/>
  <c r="BN705" i="1"/>
  <c r="AR1030" i="1"/>
  <c r="AR1336" i="1" s="1"/>
  <c r="AS726" i="1"/>
  <c r="M137" i="1"/>
  <c r="AF739" i="1"/>
  <c r="G132" i="4"/>
  <c r="G436" i="4"/>
  <c r="J135" i="1"/>
  <c r="J130" i="4"/>
  <c r="AE133" i="1" s="1"/>
  <c r="AF133" i="1" s="1"/>
  <c r="AG133" i="1" s="1"/>
  <c r="AH133" i="1" s="1"/>
  <c r="AI133" i="1" s="1"/>
  <c r="AJ133" i="1" s="1"/>
  <c r="AK133" i="1" s="1"/>
  <c r="AL133" i="1" s="1"/>
  <c r="AM133" i="1" s="1"/>
  <c r="AN133" i="1" s="1"/>
  <c r="AO133" i="1" s="1"/>
  <c r="AP133" i="1" s="1"/>
  <c r="AQ133" i="1" s="1"/>
  <c r="AR133" i="1" s="1"/>
  <c r="AS133" i="1" s="1"/>
  <c r="AT133" i="1" s="1"/>
  <c r="AU133" i="1" s="1"/>
  <c r="AV133" i="1" s="1"/>
  <c r="AW133" i="1" s="1"/>
  <c r="AX133" i="1" s="1"/>
  <c r="AY133" i="1" s="1"/>
  <c r="AZ133" i="1" s="1"/>
  <c r="BA133" i="1" s="1"/>
  <c r="BB133" i="1" s="1"/>
  <c r="BC133" i="1" s="1"/>
  <c r="AJ735" i="1"/>
  <c r="V137" i="1"/>
  <c r="U138" i="1"/>
  <c r="CD992" i="1"/>
  <c r="CD1298" i="1" s="1"/>
  <c r="CE688" i="1"/>
  <c r="BB717" i="1"/>
  <c r="CJ649" i="1"/>
  <c r="AJ977" i="1"/>
  <c r="AJ1283" i="1" s="1"/>
  <c r="AK673" i="1"/>
  <c r="BD132" i="1"/>
  <c r="BE132" i="1" s="1"/>
  <c r="BF132" i="1" s="1"/>
  <c r="BG132" i="1" s="1"/>
  <c r="BH132" i="1" s="1"/>
  <c r="BI132" i="1" s="1"/>
  <c r="BJ132" i="1" s="1"/>
  <c r="BK132" i="1" s="1"/>
  <c r="BL132" i="1" s="1"/>
  <c r="BM132" i="1" s="1"/>
  <c r="BN132" i="1" s="1"/>
  <c r="BO132" i="1" s="1"/>
  <c r="BP132" i="1" s="1"/>
  <c r="BQ132" i="1" s="1"/>
  <c r="BR132" i="1" s="1"/>
  <c r="BS132" i="1" s="1"/>
  <c r="BT132" i="1" s="1"/>
  <c r="BU132" i="1" s="1"/>
  <c r="BV132" i="1" s="1"/>
  <c r="BW132" i="1" s="1"/>
  <c r="AP1032" i="1"/>
  <c r="AP1338" i="1" s="1"/>
  <c r="AQ728" i="1"/>
  <c r="AL627" i="1"/>
  <c r="CB936" i="1"/>
  <c r="CB1242" i="1" s="1"/>
  <c r="CC632" i="1"/>
  <c r="BP935" i="1"/>
  <c r="BQ631" i="1"/>
  <c r="CQ636" i="1"/>
  <c r="CP940" i="1"/>
  <c r="CP1246" i="1" s="1"/>
  <c r="L22" i="2" s="1"/>
  <c r="M22" i="2" s="1"/>
  <c r="G739" i="4"/>
  <c r="P131" i="4"/>
  <c r="O131" i="4"/>
  <c r="L131" i="4"/>
  <c r="N131" i="4"/>
  <c r="R131" i="4"/>
  <c r="M131" i="4"/>
  <c r="S131" i="4"/>
  <c r="Q131" i="4"/>
  <c r="T131" i="4"/>
  <c r="U131" i="4"/>
  <c r="V131" i="4"/>
  <c r="W131" i="4"/>
  <c r="X131" i="4"/>
  <c r="Y131" i="4"/>
  <c r="Z131" i="4"/>
  <c r="AA131" i="4"/>
  <c r="AB131" i="4"/>
  <c r="AC131" i="4"/>
  <c r="AD131" i="4"/>
  <c r="AE131" i="4"/>
  <c r="AF131" i="4"/>
  <c r="AG131" i="4"/>
  <c r="AH131" i="4"/>
  <c r="AI131" i="4"/>
  <c r="AJ131" i="4"/>
  <c r="AK131" i="4"/>
  <c r="AL131" i="4"/>
  <c r="AM131" i="4"/>
  <c r="AN131" i="4"/>
  <c r="AO131" i="4"/>
  <c r="AP131" i="4"/>
  <c r="AQ131" i="4"/>
  <c r="AR131" i="4"/>
  <c r="AS131" i="4"/>
  <c r="AT131" i="4"/>
  <c r="AU131" i="4"/>
  <c r="AV131" i="4"/>
  <c r="AW131" i="4"/>
  <c r="AX131" i="4"/>
  <c r="AY131" i="4"/>
  <c r="AZ131" i="4"/>
  <c r="BA131" i="4"/>
  <c r="BB131" i="4"/>
  <c r="BC131" i="4"/>
  <c r="BD131" i="4"/>
  <c r="BE131" i="4"/>
  <c r="BF131" i="4"/>
  <c r="BG131" i="4"/>
  <c r="BH131" i="4"/>
  <c r="BI131" i="4"/>
  <c r="BJ131" i="4"/>
  <c r="BK131" i="4"/>
  <c r="BL131" i="4"/>
  <c r="BM131" i="4"/>
  <c r="BN131" i="4"/>
  <c r="BO131" i="4"/>
  <c r="BP131" i="4"/>
  <c r="BQ131" i="4"/>
  <c r="BR131" i="4"/>
  <c r="BS131" i="4"/>
  <c r="BT131" i="4"/>
  <c r="BU131" i="4"/>
  <c r="BV131" i="4"/>
  <c r="BW131" i="4"/>
  <c r="BY131" i="4"/>
  <c r="BX131" i="4"/>
  <c r="AR713" i="1"/>
  <c r="CC648" i="1"/>
  <c r="I34" i="4"/>
  <c r="I642" i="4" s="1"/>
  <c r="I338" i="4"/>
  <c r="BC338" i="4" s="1"/>
  <c r="BC642" i="4" s="1"/>
  <c r="BM976" i="1"/>
  <c r="BM1282" i="1" s="1"/>
  <c r="BN672" i="1"/>
  <c r="AG738" i="1"/>
  <c r="CO981" i="1"/>
  <c r="CP677" i="1"/>
  <c r="CR1285" i="1"/>
  <c r="U61" i="2" s="1"/>
  <c r="AY1309" i="1" l="1"/>
  <c r="CO1287" i="1"/>
  <c r="BP1241" i="1"/>
  <c r="M348" i="4"/>
  <c r="M652" i="4" s="1"/>
  <c r="V348" i="4"/>
  <c r="V652" i="4" s="1"/>
  <c r="AI348" i="4"/>
  <c r="AI652" i="4" s="1"/>
  <c r="Y348" i="4"/>
  <c r="Y652" i="4" s="1"/>
  <c r="BU348" i="4"/>
  <c r="BU652" i="4" s="1"/>
  <c r="AX348" i="4"/>
  <c r="AX652" i="4" s="1"/>
  <c r="AD348" i="4"/>
  <c r="AD652" i="4" s="1"/>
  <c r="U348" i="4"/>
  <c r="U652" i="4" s="1"/>
  <c r="O348" i="4"/>
  <c r="O652" i="4" s="1"/>
  <c r="BS458" i="4"/>
  <c r="BK458" i="4"/>
  <c r="X458" i="4"/>
  <c r="T458" i="4"/>
  <c r="BW348" i="4"/>
  <c r="BW652" i="4" s="1"/>
  <c r="BP348" i="4"/>
  <c r="BP652" i="4" s="1"/>
  <c r="AY348" i="4"/>
  <c r="AY652" i="4" s="1"/>
  <c r="X348" i="4"/>
  <c r="X652" i="4" s="1"/>
  <c r="BC348" i="4"/>
  <c r="BC652" i="4" s="1"/>
  <c r="T348" i="4"/>
  <c r="T652" i="4" s="1"/>
  <c r="Q348" i="4"/>
  <c r="Q652" i="4" s="1"/>
  <c r="P348" i="4"/>
  <c r="P652" i="4" s="1"/>
  <c r="BF348" i="4"/>
  <c r="BF652" i="4" s="1"/>
  <c r="BW458" i="4"/>
  <c r="AN458" i="4"/>
  <c r="Z458" i="4"/>
  <c r="AF458" i="4"/>
  <c r="BS348" i="4"/>
  <c r="BS652" i="4" s="1"/>
  <c r="AT348" i="4"/>
  <c r="AT652" i="4" s="1"/>
  <c r="AL348" i="4"/>
  <c r="AL652" i="4" s="1"/>
  <c r="AK348" i="4"/>
  <c r="AK652" i="4" s="1"/>
  <c r="BB348" i="4"/>
  <c r="BB652" i="4" s="1"/>
  <c r="R348" i="4"/>
  <c r="R652" i="4" s="1"/>
  <c r="BM348" i="4"/>
  <c r="BM652" i="4" s="1"/>
  <c r="AU348" i="4"/>
  <c r="AU652" i="4" s="1"/>
  <c r="BL348" i="4"/>
  <c r="BL652" i="4" s="1"/>
  <c r="BG458" i="4"/>
  <c r="BB458" i="4"/>
  <c r="BC458" i="4"/>
  <c r="Q458" i="4"/>
  <c r="BY348" i="4"/>
  <c r="BY652" i="4" s="1"/>
  <c r="BQ348" i="4"/>
  <c r="BQ652" i="4" s="1"/>
  <c r="AW348" i="4"/>
  <c r="AW652" i="4" s="1"/>
  <c r="AA348" i="4"/>
  <c r="AA652" i="4" s="1"/>
  <c r="AC348" i="4"/>
  <c r="AC652" i="4" s="1"/>
  <c r="AS348" i="4"/>
  <c r="AS652" i="4" s="1"/>
  <c r="AV348" i="4"/>
  <c r="AV652" i="4" s="1"/>
  <c r="AJ348" i="4"/>
  <c r="AJ652" i="4" s="1"/>
  <c r="AF348" i="4"/>
  <c r="AF652" i="4" s="1"/>
  <c r="BN458" i="4"/>
  <c r="AV458" i="4"/>
  <c r="AT458" i="4"/>
  <c r="BE458" i="4"/>
  <c r="O125" i="2"/>
  <c r="P22" i="2"/>
  <c r="AT338" i="4"/>
  <c r="AT642" i="4" s="1"/>
  <c r="BA638" i="1"/>
  <c r="AZ942" i="1"/>
  <c r="AZ1248" i="1" s="1"/>
  <c r="BJ970" i="1"/>
  <c r="BJ1276" i="1" s="1"/>
  <c r="BK666" i="1"/>
  <c r="AZ694" i="1"/>
  <c r="AY998" i="1"/>
  <c r="AY1304" i="1" s="1"/>
  <c r="AN723" i="1"/>
  <c r="BW338" i="4"/>
  <c r="BW642" i="4" s="1"/>
  <c r="BX348" i="4"/>
  <c r="BX652" i="4" s="1"/>
  <c r="BT348" i="4"/>
  <c r="BT652" i="4" s="1"/>
  <c r="BO348" i="4"/>
  <c r="BO652" i="4" s="1"/>
  <c r="AB348" i="4"/>
  <c r="AB652" i="4" s="1"/>
  <c r="W348" i="4"/>
  <c r="W652" i="4" s="1"/>
  <c r="BA348" i="4"/>
  <c r="BA652" i="4" s="1"/>
  <c r="AN348" i="4"/>
  <c r="AN652" i="4" s="1"/>
  <c r="AP348" i="4"/>
  <c r="AP652" i="4" s="1"/>
  <c r="BG348" i="4"/>
  <c r="BG652" i="4" s="1"/>
  <c r="AZ348" i="4"/>
  <c r="AZ652" i="4" s="1"/>
  <c r="BI348" i="4"/>
  <c r="BI652" i="4" s="1"/>
  <c r="BD348" i="4"/>
  <c r="BD652" i="4" s="1"/>
  <c r="BJ348" i="4"/>
  <c r="BJ652" i="4" s="1"/>
  <c r="BV690" i="1"/>
  <c r="BU994" i="1"/>
  <c r="BU1300" i="1" s="1"/>
  <c r="BV458" i="4"/>
  <c r="BR458" i="4"/>
  <c r="N458" i="4"/>
  <c r="BQ458" i="4"/>
  <c r="O458" i="4"/>
  <c r="P458" i="4"/>
  <c r="AC458" i="4"/>
  <c r="L458" i="4"/>
  <c r="J458" i="4" s="1"/>
  <c r="AE461" i="1" s="1"/>
  <c r="AP458" i="4"/>
  <c r="BD458" i="4"/>
  <c r="BP458" i="4"/>
  <c r="BJ458" i="4"/>
  <c r="BL458" i="4"/>
  <c r="BM458" i="4"/>
  <c r="BH458" i="4"/>
  <c r="AO458" i="4"/>
  <c r="AQ683" i="1"/>
  <c r="AP987" i="1"/>
  <c r="AP1293" i="1" s="1"/>
  <c r="BG338" i="4"/>
  <c r="BG642" i="4" s="1"/>
  <c r="BX458" i="4"/>
  <c r="BU458" i="4"/>
  <c r="AA458" i="4"/>
  <c r="AH458" i="4"/>
  <c r="U458" i="4"/>
  <c r="AE458" i="4"/>
  <c r="V458" i="4"/>
  <c r="BI458" i="4"/>
  <c r="AI458" i="4"/>
  <c r="BF458" i="4"/>
  <c r="W458" i="4"/>
  <c r="S458" i="4"/>
  <c r="M458" i="4"/>
  <c r="AZ458" i="4"/>
  <c r="AW458" i="4"/>
  <c r="AR458" i="4"/>
  <c r="Y458" i="4"/>
  <c r="BN681" i="1"/>
  <c r="BM985" i="1"/>
  <c r="BM1291" i="1" s="1"/>
  <c r="AL1002" i="1"/>
  <c r="AL1308" i="1" s="1"/>
  <c r="AM698" i="1"/>
  <c r="AZ1003" i="1"/>
  <c r="BA699" i="1"/>
  <c r="M338" i="4"/>
  <c r="M642" i="4" s="1"/>
  <c r="AU715" i="1"/>
  <c r="BY458" i="4"/>
  <c r="BT458" i="4"/>
  <c r="AQ458" i="4"/>
  <c r="AX458" i="4"/>
  <c r="BA458" i="4"/>
  <c r="AU458" i="4"/>
  <c r="AL458" i="4"/>
  <c r="R458" i="4"/>
  <c r="AY458" i="4"/>
  <c r="AK458" i="4"/>
  <c r="AM458" i="4"/>
  <c r="AD458" i="4"/>
  <c r="AS458" i="4"/>
  <c r="AJ458" i="4"/>
  <c r="AG458" i="4"/>
  <c r="AB458" i="4"/>
  <c r="CJ972" i="1"/>
  <c r="CJ1278" i="1" s="1"/>
  <c r="CK668" i="1"/>
  <c r="BS338" i="4"/>
  <c r="BS642" i="4" s="1"/>
  <c r="BB338" i="4"/>
  <c r="BB642" i="4" s="1"/>
  <c r="BO338" i="4"/>
  <c r="BO642" i="4" s="1"/>
  <c r="AB338" i="4"/>
  <c r="AB642" i="4" s="1"/>
  <c r="AY338" i="4"/>
  <c r="AY642" i="4" s="1"/>
  <c r="X338" i="4"/>
  <c r="X642" i="4" s="1"/>
  <c r="BV348" i="4"/>
  <c r="BV652" i="4" s="1"/>
  <c r="BR348" i="4"/>
  <c r="BR652" i="4" s="1"/>
  <c r="BN348" i="4"/>
  <c r="BN652" i="4" s="1"/>
  <c r="Z348" i="4"/>
  <c r="Z652" i="4" s="1"/>
  <c r="AH348" i="4"/>
  <c r="AH652" i="4" s="1"/>
  <c r="L348" i="4"/>
  <c r="L652" i="4" s="1"/>
  <c r="J652" i="4" s="1"/>
  <c r="AE655" i="1" s="1"/>
  <c r="AE348" i="4"/>
  <c r="AE652" i="4" s="1"/>
  <c r="AM348" i="4"/>
  <c r="AM652" i="4" s="1"/>
  <c r="AG348" i="4"/>
  <c r="AG652" i="4" s="1"/>
  <c r="BE348" i="4"/>
  <c r="BE652" i="4" s="1"/>
  <c r="AQ348" i="4"/>
  <c r="AQ652" i="4" s="1"/>
  <c r="BH348" i="4"/>
  <c r="BH652" i="4" s="1"/>
  <c r="AO348" i="4"/>
  <c r="AO652" i="4" s="1"/>
  <c r="N348" i="4"/>
  <c r="N652" i="4" s="1"/>
  <c r="AR348" i="4"/>
  <c r="AR652" i="4" s="1"/>
  <c r="S348" i="4"/>
  <c r="S652" i="4" s="1"/>
  <c r="X125" i="2"/>
  <c r="AQ338" i="4"/>
  <c r="AQ642" i="4" s="1"/>
  <c r="AC338" i="4"/>
  <c r="AC642" i="4" s="1"/>
  <c r="BK338" i="4"/>
  <c r="BK642" i="4" s="1"/>
  <c r="AX338" i="4"/>
  <c r="AX642" i="4" s="1"/>
  <c r="N338" i="4"/>
  <c r="N642" i="4" s="1"/>
  <c r="P338" i="4"/>
  <c r="P642" i="4" s="1"/>
  <c r="W61" i="2"/>
  <c r="Y61" i="2"/>
  <c r="CD648" i="1"/>
  <c r="CQ940" i="1"/>
  <c r="CQ1246" i="1" s="1"/>
  <c r="CR636" i="1"/>
  <c r="CR940" i="1" s="1"/>
  <c r="BB718" i="1"/>
  <c r="AS713" i="1"/>
  <c r="J131" i="4"/>
  <c r="AE134" i="1" s="1"/>
  <c r="AF134" i="1" s="1"/>
  <c r="AG134" i="1" s="1"/>
  <c r="AH134" i="1" s="1"/>
  <c r="AI134" i="1" s="1"/>
  <c r="AJ134" i="1" s="1"/>
  <c r="AK134" i="1" s="1"/>
  <c r="AL134" i="1" s="1"/>
  <c r="AM134" i="1" s="1"/>
  <c r="AN134" i="1" s="1"/>
  <c r="AO134" i="1" s="1"/>
  <c r="AP134" i="1" s="1"/>
  <c r="AQ134" i="1" s="1"/>
  <c r="AR134" i="1" s="1"/>
  <c r="AS134" i="1" s="1"/>
  <c r="AT134" i="1" s="1"/>
  <c r="AU134" i="1" s="1"/>
  <c r="AV134" i="1" s="1"/>
  <c r="AW134" i="1" s="1"/>
  <c r="AX134" i="1" s="1"/>
  <c r="AY134" i="1" s="1"/>
  <c r="AZ134" i="1" s="1"/>
  <c r="BA134" i="1" s="1"/>
  <c r="BB134" i="1" s="1"/>
  <c r="BC134" i="1" s="1"/>
  <c r="BQ935" i="1"/>
  <c r="BR631" i="1"/>
  <c r="AM627" i="1"/>
  <c r="AQ1032" i="1"/>
  <c r="AQ1338" i="1" s="1"/>
  <c r="AR728" i="1"/>
  <c r="AK977" i="1"/>
  <c r="AK1283" i="1" s="1"/>
  <c r="AL673" i="1"/>
  <c r="BC717" i="1"/>
  <c r="U139" i="1"/>
  <c r="V138" i="1"/>
  <c r="AK735" i="1"/>
  <c r="BX338" i="4"/>
  <c r="BX642" i="4" s="1"/>
  <c r="BT338" i="4"/>
  <c r="BT642" i="4" s="1"/>
  <c r="BP338" i="4"/>
  <c r="BP642" i="4" s="1"/>
  <c r="BL338" i="4"/>
  <c r="BL642" i="4" s="1"/>
  <c r="BH338" i="4"/>
  <c r="BH642" i="4" s="1"/>
  <c r="S338" i="4"/>
  <c r="S642" i="4" s="1"/>
  <c r="O338" i="4"/>
  <c r="O642" i="4" s="1"/>
  <c r="L338" i="4"/>
  <c r="AR338" i="4"/>
  <c r="AR642" i="4" s="1"/>
  <c r="V338" i="4"/>
  <c r="V642" i="4" s="1"/>
  <c r="AV338" i="4"/>
  <c r="AV642" i="4" s="1"/>
  <c r="BA338" i="4"/>
  <c r="BA642" i="4" s="1"/>
  <c r="AA338" i="4"/>
  <c r="AA642" i="4" s="1"/>
  <c r="AK338" i="4"/>
  <c r="AK642" i="4" s="1"/>
  <c r="AZ338" i="4"/>
  <c r="AZ642" i="4" s="1"/>
  <c r="AJ338" i="4"/>
  <c r="AJ642" i="4" s="1"/>
  <c r="H134" i="4"/>
  <c r="H742" i="4" s="1"/>
  <c r="N137" i="1"/>
  <c r="H438" i="4"/>
  <c r="I137" i="1"/>
  <c r="H138" i="1"/>
  <c r="CJ628" i="1"/>
  <c r="BV1001" i="1"/>
  <c r="BV1307" i="1" s="1"/>
  <c r="BW697" i="1"/>
  <c r="AP984" i="1"/>
  <c r="AP1290" i="1" s="1"/>
  <c r="AQ680" i="1"/>
  <c r="BN976" i="1"/>
  <c r="BN1282" i="1" s="1"/>
  <c r="BO672" i="1"/>
  <c r="BD133" i="1"/>
  <c r="BE133" i="1" s="1"/>
  <c r="BF133" i="1" s="1"/>
  <c r="BG133" i="1" s="1"/>
  <c r="BH133" i="1" s="1"/>
  <c r="BI133" i="1" s="1"/>
  <c r="BJ133" i="1" s="1"/>
  <c r="BK133" i="1" s="1"/>
  <c r="BL133" i="1" s="1"/>
  <c r="BM133" i="1" s="1"/>
  <c r="BN133" i="1" s="1"/>
  <c r="BO133" i="1" s="1"/>
  <c r="BP133" i="1" s="1"/>
  <c r="BQ133" i="1" s="1"/>
  <c r="BR133" i="1" s="1"/>
  <c r="BS133" i="1" s="1"/>
  <c r="BT133" i="1" s="1"/>
  <c r="BU133" i="1" s="1"/>
  <c r="BV133" i="1" s="1"/>
  <c r="BW133" i="1" s="1"/>
  <c r="AR651" i="1"/>
  <c r="AH738" i="1"/>
  <c r="CC936" i="1"/>
  <c r="CC1242" i="1" s="1"/>
  <c r="CD632" i="1"/>
  <c r="CK649" i="1"/>
  <c r="CE992" i="1"/>
  <c r="CE1298" i="1" s="1"/>
  <c r="CF688" i="1"/>
  <c r="G740" i="4"/>
  <c r="P132" i="4"/>
  <c r="P740" i="4" s="1"/>
  <c r="M132" i="4"/>
  <c r="M740" i="4" s="1"/>
  <c r="O132" i="4"/>
  <c r="O740" i="4" s="1"/>
  <c r="R132" i="4"/>
  <c r="R740" i="4" s="1"/>
  <c r="N132" i="4"/>
  <c r="N740" i="4" s="1"/>
  <c r="L132" i="4"/>
  <c r="Q132" i="4"/>
  <c r="Q740" i="4" s="1"/>
  <c r="S132" i="4"/>
  <c r="S740" i="4" s="1"/>
  <c r="T132" i="4"/>
  <c r="T740" i="4" s="1"/>
  <c r="U132" i="4"/>
  <c r="U740" i="4" s="1"/>
  <c r="V132" i="4"/>
  <c r="V740" i="4" s="1"/>
  <c r="W132" i="4"/>
  <c r="W740" i="4" s="1"/>
  <c r="X132" i="4"/>
  <c r="X740" i="4" s="1"/>
  <c r="Y132" i="4"/>
  <c r="Y740" i="4" s="1"/>
  <c r="Z132" i="4"/>
  <c r="Z740" i="4" s="1"/>
  <c r="AA132" i="4"/>
  <c r="AA740" i="4" s="1"/>
  <c r="AB132" i="4"/>
  <c r="AB740" i="4" s="1"/>
  <c r="AC132" i="4"/>
  <c r="AC740" i="4" s="1"/>
  <c r="AD132" i="4"/>
  <c r="AD740" i="4" s="1"/>
  <c r="AE132" i="4"/>
  <c r="AE740" i="4" s="1"/>
  <c r="AF132" i="4"/>
  <c r="AF740" i="4" s="1"/>
  <c r="AG132" i="4"/>
  <c r="AG740" i="4" s="1"/>
  <c r="AH132" i="4"/>
  <c r="AH740" i="4" s="1"/>
  <c r="AI132" i="4"/>
  <c r="AI740" i="4" s="1"/>
  <c r="AJ132" i="4"/>
  <c r="AJ740" i="4" s="1"/>
  <c r="AK132" i="4"/>
  <c r="AK740" i="4" s="1"/>
  <c r="AL132" i="4"/>
  <c r="AL740" i="4" s="1"/>
  <c r="AM132" i="4"/>
  <c r="AM740" i="4" s="1"/>
  <c r="AN132" i="4"/>
  <c r="AN740" i="4" s="1"/>
  <c r="AO132" i="4"/>
  <c r="AO740" i="4" s="1"/>
  <c r="AP132" i="4"/>
  <c r="AP740" i="4" s="1"/>
  <c r="AQ132" i="4"/>
  <c r="AQ740" i="4" s="1"/>
  <c r="AR132" i="4"/>
  <c r="AR740" i="4" s="1"/>
  <c r="AS132" i="4"/>
  <c r="AS740" i="4" s="1"/>
  <c r="AT132" i="4"/>
  <c r="AT740" i="4" s="1"/>
  <c r="AU132" i="4"/>
  <c r="AU740" i="4" s="1"/>
  <c r="AV132" i="4"/>
  <c r="AV740" i="4" s="1"/>
  <c r="AW132" i="4"/>
  <c r="AW740" i="4" s="1"/>
  <c r="AX132" i="4"/>
  <c r="AX740" i="4" s="1"/>
  <c r="AY132" i="4"/>
  <c r="AY740" i="4" s="1"/>
  <c r="AZ132" i="4"/>
  <c r="AZ740" i="4" s="1"/>
  <c r="BA132" i="4"/>
  <c r="BA740" i="4" s="1"/>
  <c r="BB132" i="4"/>
  <c r="BB740" i="4" s="1"/>
  <c r="BC132" i="4"/>
  <c r="BC740" i="4" s="1"/>
  <c r="BD132" i="4"/>
  <c r="BD740" i="4" s="1"/>
  <c r="BE132" i="4"/>
  <c r="BE740" i="4" s="1"/>
  <c r="BF132" i="4"/>
  <c r="BF740" i="4" s="1"/>
  <c r="BG132" i="4"/>
  <c r="BG740" i="4" s="1"/>
  <c r="BH132" i="4"/>
  <c r="BH740" i="4" s="1"/>
  <c r="BI132" i="4"/>
  <c r="BI740" i="4" s="1"/>
  <c r="BJ132" i="4"/>
  <c r="BJ740" i="4" s="1"/>
  <c r="BK132" i="4"/>
  <c r="BK740" i="4" s="1"/>
  <c r="BL132" i="4"/>
  <c r="BL740" i="4" s="1"/>
  <c r="BM132" i="4"/>
  <c r="BM740" i="4" s="1"/>
  <c r="BN132" i="4"/>
  <c r="BN740" i="4" s="1"/>
  <c r="BO132" i="4"/>
  <c r="BO740" i="4" s="1"/>
  <c r="BP132" i="4"/>
  <c r="BP740" i="4" s="1"/>
  <c r="BQ132" i="4"/>
  <c r="BQ740" i="4" s="1"/>
  <c r="BR132" i="4"/>
  <c r="BR740" i="4" s="1"/>
  <c r="BS132" i="4"/>
  <c r="BS740" i="4" s="1"/>
  <c r="BT132" i="4"/>
  <c r="BT740" i="4" s="1"/>
  <c r="BU132" i="4"/>
  <c r="BU740" i="4" s="1"/>
  <c r="BV132" i="4"/>
  <c r="BV740" i="4" s="1"/>
  <c r="BW132" i="4"/>
  <c r="BW740" i="4" s="1"/>
  <c r="BY132" i="4"/>
  <c r="BY740" i="4" s="1"/>
  <c r="BX132" i="4"/>
  <c r="BX740" i="4" s="1"/>
  <c r="BV338" i="4"/>
  <c r="BV642" i="4" s="1"/>
  <c r="BR338" i="4"/>
  <c r="BR642" i="4" s="1"/>
  <c r="BN338" i="4"/>
  <c r="BN642" i="4" s="1"/>
  <c r="BJ338" i="4"/>
  <c r="BJ642" i="4" s="1"/>
  <c r="BF338" i="4"/>
  <c r="BF642" i="4" s="1"/>
  <c r="AS338" i="4"/>
  <c r="AS642" i="4" s="1"/>
  <c r="AH338" i="4"/>
  <c r="AH642" i="4" s="1"/>
  <c r="AL338" i="4"/>
  <c r="AL642" i="4" s="1"/>
  <c r="T338" i="4"/>
  <c r="T642" i="4" s="1"/>
  <c r="BD338" i="4"/>
  <c r="BD642" i="4" s="1"/>
  <c r="AM338" i="4"/>
  <c r="AM642" i="4" s="1"/>
  <c r="AO338" i="4"/>
  <c r="AO642" i="4" s="1"/>
  <c r="AI338" i="4"/>
  <c r="AI642" i="4" s="1"/>
  <c r="W338" i="4"/>
  <c r="W642" i="4" s="1"/>
  <c r="AU338" i="4"/>
  <c r="AU642" i="4" s="1"/>
  <c r="Q338" i="4"/>
  <c r="Q642" i="4" s="1"/>
  <c r="AG739" i="1"/>
  <c r="AS1030" i="1"/>
  <c r="AS1336" i="1" s="1"/>
  <c r="AT726" i="1"/>
  <c r="CI988" i="1"/>
  <c r="CI1294" i="1" s="1"/>
  <c r="CJ684" i="1"/>
  <c r="H138" i="4"/>
  <c r="H746" i="4" s="1"/>
  <c r="N141" i="1"/>
  <c r="H442" i="4"/>
  <c r="BM1010" i="1"/>
  <c r="BM1316" i="1" s="1"/>
  <c r="BN706" i="1"/>
  <c r="N62" i="1"/>
  <c r="H59" i="4"/>
  <c r="H667" i="4" s="1"/>
  <c r="H363" i="4"/>
  <c r="AE1044" i="1"/>
  <c r="AF740" i="1"/>
  <c r="BX132" i="1"/>
  <c r="BY132" i="1" s="1"/>
  <c r="BZ132" i="1" s="1"/>
  <c r="CA132" i="1" s="1"/>
  <c r="CB132" i="1" s="1"/>
  <c r="CC132" i="1" s="1"/>
  <c r="CD132" i="1" s="1"/>
  <c r="CE132" i="1" s="1"/>
  <c r="CF132" i="1" s="1"/>
  <c r="CG132" i="1" s="1"/>
  <c r="CH132" i="1" s="1"/>
  <c r="CI132" i="1" s="1"/>
  <c r="CJ132" i="1" s="1"/>
  <c r="CK132" i="1" s="1"/>
  <c r="CL132" i="1" s="1"/>
  <c r="CM132" i="1" s="1"/>
  <c r="CN132" i="1" s="1"/>
  <c r="CO132" i="1" s="1"/>
  <c r="CP132" i="1" s="1"/>
  <c r="CQ132" i="1" s="1"/>
  <c r="CR132" i="1" s="1"/>
  <c r="BY338" i="4"/>
  <c r="BY642" i="4" s="1"/>
  <c r="BU338" i="4"/>
  <c r="BU642" i="4" s="1"/>
  <c r="BQ338" i="4"/>
  <c r="BQ642" i="4" s="1"/>
  <c r="BM338" i="4"/>
  <c r="BM642" i="4" s="1"/>
  <c r="BI338" i="4"/>
  <c r="BI642" i="4" s="1"/>
  <c r="BE338" i="4"/>
  <c r="BE642" i="4" s="1"/>
  <c r="Y338" i="4"/>
  <c r="Y642" i="4" s="1"/>
  <c r="AE338" i="4"/>
  <c r="AE642" i="4" s="1"/>
  <c r="AG338" i="4"/>
  <c r="AG642" i="4" s="1"/>
  <c r="AW338" i="4"/>
  <c r="AW642" i="4" s="1"/>
  <c r="AF338" i="4"/>
  <c r="AF642" i="4" s="1"/>
  <c r="AP338" i="4"/>
  <c r="AP642" i="4" s="1"/>
  <c r="R338" i="4"/>
  <c r="R642" i="4" s="1"/>
  <c r="AN338" i="4"/>
  <c r="AN642" i="4" s="1"/>
  <c r="Z338" i="4"/>
  <c r="Z642" i="4" s="1"/>
  <c r="AD338" i="4"/>
  <c r="AD642" i="4" s="1"/>
  <c r="U338" i="4"/>
  <c r="U642" i="4" s="1"/>
  <c r="BO705" i="1"/>
  <c r="CH983" i="1"/>
  <c r="CH1289" i="1" s="1"/>
  <c r="CI679" i="1"/>
  <c r="G437" i="4"/>
  <c r="G133" i="4"/>
  <c r="CH989" i="1"/>
  <c r="CH1295" i="1" s="1"/>
  <c r="CI685" i="1"/>
  <c r="CP981" i="1"/>
  <c r="CQ677" i="1"/>
  <c r="AZ1309" i="1" l="1"/>
  <c r="CP1287" i="1"/>
  <c r="L63" i="2" s="1"/>
  <c r="BQ1241" i="1"/>
  <c r="N22" i="2"/>
  <c r="Q22" i="2"/>
  <c r="O126" i="2"/>
  <c r="CL668" i="1"/>
  <c r="CK972" i="1"/>
  <c r="CK1278" i="1" s="1"/>
  <c r="AR683" i="1"/>
  <c r="AQ987" i="1"/>
  <c r="AQ1293" i="1" s="1"/>
  <c r="BK970" i="1"/>
  <c r="BK1276" i="1" s="1"/>
  <c r="BL666" i="1"/>
  <c r="L22" i="1"/>
  <c r="L231" i="1"/>
  <c r="M231" i="1" s="1"/>
  <c r="L70" i="1"/>
  <c r="CR1246" i="1"/>
  <c r="U22" i="2" s="1"/>
  <c r="V22" i="2" s="1"/>
  <c r="BA1003" i="1"/>
  <c r="BA1309" i="1" s="1"/>
  <c r="BB699" i="1"/>
  <c r="AM1002" i="1"/>
  <c r="AM1308" i="1" s="1"/>
  <c r="AN698" i="1"/>
  <c r="BW690" i="1"/>
  <c r="BV994" i="1"/>
  <c r="BV1300" i="1" s="1"/>
  <c r="AV715" i="1"/>
  <c r="BN985" i="1"/>
  <c r="BN1291" i="1" s="1"/>
  <c r="BO681" i="1"/>
  <c r="AF461" i="1"/>
  <c r="AG461" i="1" s="1"/>
  <c r="AH461" i="1" s="1"/>
  <c r="AI461" i="1" s="1"/>
  <c r="AJ461" i="1" s="1"/>
  <c r="AK461" i="1" s="1"/>
  <c r="AL461" i="1" s="1"/>
  <c r="AM461" i="1" s="1"/>
  <c r="AN461" i="1" s="1"/>
  <c r="AO461" i="1" s="1"/>
  <c r="AP461" i="1" s="1"/>
  <c r="AQ461" i="1" s="1"/>
  <c r="AR461" i="1" s="1"/>
  <c r="AS461" i="1" s="1"/>
  <c r="AT461" i="1" s="1"/>
  <c r="AU461" i="1" s="1"/>
  <c r="AV461" i="1" s="1"/>
  <c r="AW461" i="1" s="1"/>
  <c r="AX461" i="1" s="1"/>
  <c r="AY461" i="1" s="1"/>
  <c r="AZ461" i="1" s="1"/>
  <c r="BA461" i="1" s="1"/>
  <c r="BB461" i="1" s="1"/>
  <c r="BC461" i="1" s="1"/>
  <c r="BD461" i="1" s="1"/>
  <c r="BE461" i="1" s="1"/>
  <c r="BF461" i="1" s="1"/>
  <c r="BG461" i="1" s="1"/>
  <c r="BH461" i="1" s="1"/>
  <c r="BI461" i="1" s="1"/>
  <c r="BJ461" i="1" s="1"/>
  <c r="BK461" i="1" s="1"/>
  <c r="BL461" i="1" s="1"/>
  <c r="BM461" i="1" s="1"/>
  <c r="BN461" i="1" s="1"/>
  <c r="BO461" i="1" s="1"/>
  <c r="BP461" i="1" s="1"/>
  <c r="BQ461" i="1" s="1"/>
  <c r="BR461" i="1" s="1"/>
  <c r="BS461" i="1" s="1"/>
  <c r="BT461" i="1" s="1"/>
  <c r="BU461" i="1" s="1"/>
  <c r="BV461" i="1" s="1"/>
  <c r="BW461" i="1" s="1"/>
  <c r="BX461" i="1" s="1"/>
  <c r="BY461" i="1" s="1"/>
  <c r="BZ461" i="1" s="1"/>
  <c r="CA461" i="1" s="1"/>
  <c r="CB461" i="1" s="1"/>
  <c r="CC461" i="1" s="1"/>
  <c r="CD461" i="1" s="1"/>
  <c r="CE461" i="1" s="1"/>
  <c r="CF461" i="1" s="1"/>
  <c r="CG461" i="1" s="1"/>
  <c r="CH461" i="1" s="1"/>
  <c r="CI461" i="1" s="1"/>
  <c r="CJ461" i="1" s="1"/>
  <c r="CK461" i="1" s="1"/>
  <c r="CL461" i="1" s="1"/>
  <c r="CM461" i="1" s="1"/>
  <c r="CN461" i="1" s="1"/>
  <c r="CO461" i="1" s="1"/>
  <c r="CP461" i="1" s="1"/>
  <c r="CQ461" i="1" s="1"/>
  <c r="CR461" i="1" s="1"/>
  <c r="AO723" i="1"/>
  <c r="AZ998" i="1"/>
  <c r="AZ1304" i="1" s="1"/>
  <c r="BA694" i="1"/>
  <c r="BA942" i="1"/>
  <c r="BA1248" i="1" s="1"/>
  <c r="BB638" i="1"/>
  <c r="Z61" i="2"/>
  <c r="J348" i="4"/>
  <c r="AE351" i="1" s="1"/>
  <c r="AF351" i="1" s="1"/>
  <c r="AG351" i="1" s="1"/>
  <c r="AH351" i="1" s="1"/>
  <c r="AI351" i="1" s="1"/>
  <c r="AJ351" i="1" s="1"/>
  <c r="AK351" i="1" s="1"/>
  <c r="AL351" i="1" s="1"/>
  <c r="AM351" i="1" s="1"/>
  <c r="AN351" i="1" s="1"/>
  <c r="AO351" i="1" s="1"/>
  <c r="AP351" i="1" s="1"/>
  <c r="AQ351" i="1" s="1"/>
  <c r="AR351" i="1" s="1"/>
  <c r="AS351" i="1" s="1"/>
  <c r="AT351" i="1" s="1"/>
  <c r="AU351" i="1" s="1"/>
  <c r="AV351" i="1" s="1"/>
  <c r="AW351" i="1" s="1"/>
  <c r="AX351" i="1" s="1"/>
  <c r="AY351" i="1" s="1"/>
  <c r="AZ351" i="1" s="1"/>
  <c r="BA351" i="1" s="1"/>
  <c r="BB351" i="1" s="1"/>
  <c r="BC351" i="1" s="1"/>
  <c r="BD351" i="1" s="1"/>
  <c r="BE351" i="1" s="1"/>
  <c r="BF351" i="1" s="1"/>
  <c r="BG351" i="1" s="1"/>
  <c r="BH351" i="1" s="1"/>
  <c r="BI351" i="1" s="1"/>
  <c r="BJ351" i="1" s="1"/>
  <c r="BK351" i="1" s="1"/>
  <c r="BL351" i="1" s="1"/>
  <c r="BM351" i="1" s="1"/>
  <c r="BN351" i="1" s="1"/>
  <c r="BO351" i="1" s="1"/>
  <c r="BP351" i="1" s="1"/>
  <c r="BQ351" i="1" s="1"/>
  <c r="BR351" i="1" s="1"/>
  <c r="BS351" i="1" s="1"/>
  <c r="BT351" i="1" s="1"/>
  <c r="BU351" i="1" s="1"/>
  <c r="BV351" i="1" s="1"/>
  <c r="BW351" i="1" s="1"/>
  <c r="BX351" i="1" s="1"/>
  <c r="BY351" i="1" s="1"/>
  <c r="BZ351" i="1" s="1"/>
  <c r="CA351" i="1" s="1"/>
  <c r="CB351" i="1" s="1"/>
  <c r="CC351" i="1" s="1"/>
  <c r="CD351" i="1" s="1"/>
  <c r="CE351" i="1" s="1"/>
  <c r="CF351" i="1" s="1"/>
  <c r="CG351" i="1" s="1"/>
  <c r="CH351" i="1" s="1"/>
  <c r="CI351" i="1" s="1"/>
  <c r="CJ351" i="1" s="1"/>
  <c r="CK351" i="1" s="1"/>
  <c r="CL351" i="1" s="1"/>
  <c r="CM351" i="1" s="1"/>
  <c r="CN351" i="1" s="1"/>
  <c r="CO351" i="1" s="1"/>
  <c r="CP351" i="1" s="1"/>
  <c r="CQ351" i="1" s="1"/>
  <c r="CR351" i="1" s="1"/>
  <c r="X126" i="2"/>
  <c r="CI989" i="1"/>
  <c r="CI1295" i="1" s="1"/>
  <c r="CJ685" i="1"/>
  <c r="CI983" i="1"/>
  <c r="CI1289" i="1" s="1"/>
  <c r="CJ679" i="1"/>
  <c r="BP705" i="1"/>
  <c r="AF655" i="1"/>
  <c r="AI738" i="1"/>
  <c r="BO976" i="1"/>
  <c r="BO1282" i="1" s="1"/>
  <c r="BP672" i="1"/>
  <c r="AQ984" i="1"/>
  <c r="AQ1290" i="1" s="1"/>
  <c r="AR680" i="1"/>
  <c r="BW1001" i="1"/>
  <c r="BW1307" i="1" s="1"/>
  <c r="BX697" i="1"/>
  <c r="CK628" i="1"/>
  <c r="U140" i="1"/>
  <c r="V139" i="1"/>
  <c r="BD134" i="1"/>
  <c r="BE134" i="1" s="1"/>
  <c r="BF134" i="1" s="1"/>
  <c r="BG134" i="1" s="1"/>
  <c r="BH134" i="1" s="1"/>
  <c r="BI134" i="1" s="1"/>
  <c r="BJ134" i="1" s="1"/>
  <c r="BK134" i="1" s="1"/>
  <c r="BL134" i="1" s="1"/>
  <c r="BM134" i="1" s="1"/>
  <c r="BN134" i="1" s="1"/>
  <c r="BO134" i="1" s="1"/>
  <c r="BP134" i="1" s="1"/>
  <c r="BQ134" i="1" s="1"/>
  <c r="BR134" i="1" s="1"/>
  <c r="BS134" i="1" s="1"/>
  <c r="BT134" i="1" s="1"/>
  <c r="BU134" i="1" s="1"/>
  <c r="BV134" i="1" s="1"/>
  <c r="BW134" i="1" s="1"/>
  <c r="CE648" i="1"/>
  <c r="AF1044" i="1"/>
  <c r="AF1350" i="1" s="1"/>
  <c r="AG740" i="1"/>
  <c r="I363" i="4"/>
  <c r="AM363" i="4" s="1"/>
  <c r="AM667" i="4" s="1"/>
  <c r="I59" i="4"/>
  <c r="I667" i="4" s="1"/>
  <c r="I138" i="4"/>
  <c r="I746" i="4" s="1"/>
  <c r="I442" i="4"/>
  <c r="O442" i="4" s="1"/>
  <c r="CJ988" i="1"/>
  <c r="CJ1294" i="1" s="1"/>
  <c r="CK684" i="1"/>
  <c r="AH739" i="1"/>
  <c r="J132" i="4"/>
  <c r="AE135" i="1" s="1"/>
  <c r="AF135" i="1" s="1"/>
  <c r="AG135" i="1" s="1"/>
  <c r="AH135" i="1" s="1"/>
  <c r="AI135" i="1" s="1"/>
  <c r="AJ135" i="1" s="1"/>
  <c r="AK135" i="1" s="1"/>
  <c r="AL135" i="1" s="1"/>
  <c r="AM135" i="1" s="1"/>
  <c r="AN135" i="1" s="1"/>
  <c r="AO135" i="1" s="1"/>
  <c r="AP135" i="1" s="1"/>
  <c r="AQ135" i="1" s="1"/>
  <c r="AR135" i="1" s="1"/>
  <c r="AS135" i="1" s="1"/>
  <c r="AT135" i="1" s="1"/>
  <c r="AU135" i="1" s="1"/>
  <c r="AV135" i="1" s="1"/>
  <c r="AW135" i="1" s="1"/>
  <c r="AX135" i="1" s="1"/>
  <c r="AY135" i="1" s="1"/>
  <c r="AZ135" i="1" s="1"/>
  <c r="BA135" i="1" s="1"/>
  <c r="BB135" i="1" s="1"/>
  <c r="BC135" i="1" s="1"/>
  <c r="L740" i="4"/>
  <c r="CL649" i="1"/>
  <c r="AL735" i="1"/>
  <c r="BD717" i="1"/>
  <c r="AR1032" i="1"/>
  <c r="AR1338" i="1" s="1"/>
  <c r="AS728" i="1"/>
  <c r="BR935" i="1"/>
  <c r="BS631" i="1"/>
  <c r="BH363" i="4"/>
  <c r="BH667" i="4" s="1"/>
  <c r="G741" i="4"/>
  <c r="N133" i="4"/>
  <c r="N741" i="4" s="1"/>
  <c r="P133" i="4"/>
  <c r="P741" i="4" s="1"/>
  <c r="O133" i="4"/>
  <c r="O741" i="4" s="1"/>
  <c r="R133" i="4"/>
  <c r="R741" i="4" s="1"/>
  <c r="M133" i="4"/>
  <c r="M741" i="4" s="1"/>
  <c r="L133" i="4"/>
  <c r="S133" i="4"/>
  <c r="S741" i="4" s="1"/>
  <c r="Q133" i="4"/>
  <c r="Q741" i="4" s="1"/>
  <c r="T133" i="4"/>
  <c r="T741" i="4" s="1"/>
  <c r="U133" i="4"/>
  <c r="U741" i="4" s="1"/>
  <c r="V133" i="4"/>
  <c r="V741" i="4" s="1"/>
  <c r="W133" i="4"/>
  <c r="W741" i="4" s="1"/>
  <c r="X133" i="4"/>
  <c r="X741" i="4" s="1"/>
  <c r="Y133" i="4"/>
  <c r="Y741" i="4" s="1"/>
  <c r="Z133" i="4"/>
  <c r="Z741" i="4" s="1"/>
  <c r="AA133" i="4"/>
  <c r="AA741" i="4" s="1"/>
  <c r="AB133" i="4"/>
  <c r="AB741" i="4" s="1"/>
  <c r="AC133" i="4"/>
  <c r="AC741" i="4" s="1"/>
  <c r="AD133" i="4"/>
  <c r="AD741" i="4" s="1"/>
  <c r="AE133" i="4"/>
  <c r="AE741" i="4" s="1"/>
  <c r="AF133" i="4"/>
  <c r="AF741" i="4" s="1"/>
  <c r="AG133" i="4"/>
  <c r="AG741" i="4" s="1"/>
  <c r="AH133" i="4"/>
  <c r="AH741" i="4" s="1"/>
  <c r="AI133" i="4"/>
  <c r="AI741" i="4" s="1"/>
  <c r="AJ133" i="4"/>
  <c r="AJ741" i="4" s="1"/>
  <c r="AK133" i="4"/>
  <c r="AK741" i="4" s="1"/>
  <c r="AL133" i="4"/>
  <c r="AL741" i="4" s="1"/>
  <c r="AM133" i="4"/>
  <c r="AM741" i="4" s="1"/>
  <c r="AN133" i="4"/>
  <c r="AN741" i="4" s="1"/>
  <c r="AO133" i="4"/>
  <c r="AO741" i="4" s="1"/>
  <c r="AP133" i="4"/>
  <c r="AP741" i="4" s="1"/>
  <c r="AQ133" i="4"/>
  <c r="AQ741" i="4" s="1"/>
  <c r="AR133" i="4"/>
  <c r="AR741" i="4" s="1"/>
  <c r="AS133" i="4"/>
  <c r="AS741" i="4" s="1"/>
  <c r="AT133" i="4"/>
  <c r="AT741" i="4" s="1"/>
  <c r="AU133" i="4"/>
  <c r="AU741" i="4" s="1"/>
  <c r="AV133" i="4"/>
  <c r="AV741" i="4" s="1"/>
  <c r="AW133" i="4"/>
  <c r="AW741" i="4" s="1"/>
  <c r="AX133" i="4"/>
  <c r="AX741" i="4" s="1"/>
  <c r="AY133" i="4"/>
  <c r="AY741" i="4" s="1"/>
  <c r="AZ133" i="4"/>
  <c r="AZ741" i="4" s="1"/>
  <c r="BA133" i="4"/>
  <c r="BA741" i="4" s="1"/>
  <c r="BB133" i="4"/>
  <c r="BB741" i="4" s="1"/>
  <c r="BC133" i="4"/>
  <c r="BC741" i="4" s="1"/>
  <c r="BD133" i="4"/>
  <c r="BD741" i="4" s="1"/>
  <c r="BE133" i="4"/>
  <c r="BE741" i="4" s="1"/>
  <c r="BF133" i="4"/>
  <c r="BF741" i="4" s="1"/>
  <c r="BG133" i="4"/>
  <c r="BG741" i="4" s="1"/>
  <c r="BH133" i="4"/>
  <c r="BH741" i="4" s="1"/>
  <c r="BI133" i="4"/>
  <c r="BI741" i="4" s="1"/>
  <c r="BJ133" i="4"/>
  <c r="BJ741" i="4" s="1"/>
  <c r="BK133" i="4"/>
  <c r="BK741" i="4" s="1"/>
  <c r="BL133" i="4"/>
  <c r="BL741" i="4" s="1"/>
  <c r="BM133" i="4"/>
  <c r="BM741" i="4" s="1"/>
  <c r="BN133" i="4"/>
  <c r="BN741" i="4" s="1"/>
  <c r="BO133" i="4"/>
  <c r="BO741" i="4" s="1"/>
  <c r="BP133" i="4"/>
  <c r="BP741" i="4" s="1"/>
  <c r="BQ133" i="4"/>
  <c r="BQ741" i="4" s="1"/>
  <c r="BR133" i="4"/>
  <c r="BR741" i="4" s="1"/>
  <c r="BS133" i="4"/>
  <c r="BS741" i="4" s="1"/>
  <c r="BT133" i="4"/>
  <c r="BT741" i="4" s="1"/>
  <c r="BU133" i="4"/>
  <c r="BU741" i="4" s="1"/>
  <c r="BV133" i="4"/>
  <c r="BV741" i="4" s="1"/>
  <c r="BW133" i="4"/>
  <c r="BW741" i="4" s="1"/>
  <c r="BX133" i="4"/>
  <c r="BX741" i="4" s="1"/>
  <c r="BY133" i="4"/>
  <c r="BY741" i="4" s="1"/>
  <c r="BN1010" i="1"/>
  <c r="BN1316" i="1" s="1"/>
  <c r="BO706" i="1"/>
  <c r="CF992" i="1"/>
  <c r="CF1298" i="1" s="1"/>
  <c r="CG688" i="1"/>
  <c r="CD936" i="1"/>
  <c r="CD1242" i="1" s="1"/>
  <c r="CE632" i="1"/>
  <c r="AS651" i="1"/>
  <c r="BX133" i="1"/>
  <c r="BY133" i="1" s="1"/>
  <c r="BZ133" i="1" s="1"/>
  <c r="CA133" i="1" s="1"/>
  <c r="CB133" i="1" s="1"/>
  <c r="CC133" i="1" s="1"/>
  <c r="CD133" i="1" s="1"/>
  <c r="CE133" i="1" s="1"/>
  <c r="CF133" i="1" s="1"/>
  <c r="CG133" i="1" s="1"/>
  <c r="CH133" i="1" s="1"/>
  <c r="CI133" i="1" s="1"/>
  <c r="CJ133" i="1" s="1"/>
  <c r="CK133" i="1" s="1"/>
  <c r="CL133" i="1" s="1"/>
  <c r="CM133" i="1" s="1"/>
  <c r="CN133" i="1" s="1"/>
  <c r="CO133" i="1" s="1"/>
  <c r="CP133" i="1" s="1"/>
  <c r="CQ133" i="1" s="1"/>
  <c r="CR133" i="1" s="1"/>
  <c r="I138" i="1"/>
  <c r="H139" i="1"/>
  <c r="AT713" i="1"/>
  <c r="BC718" i="1"/>
  <c r="AT1030" i="1"/>
  <c r="AT1336" i="1" s="1"/>
  <c r="AU726" i="1"/>
  <c r="G134" i="4"/>
  <c r="G438" i="4"/>
  <c r="I134" i="4"/>
  <c r="I742" i="4" s="1"/>
  <c r="I438" i="4"/>
  <c r="P438" i="4" s="1"/>
  <c r="J338" i="4"/>
  <c r="AE341" i="1" s="1"/>
  <c r="AF341" i="1" s="1"/>
  <c r="AG341" i="1" s="1"/>
  <c r="AH341" i="1" s="1"/>
  <c r="AI341" i="1" s="1"/>
  <c r="AJ341" i="1" s="1"/>
  <c r="AK341" i="1" s="1"/>
  <c r="AL341" i="1" s="1"/>
  <c r="AM341" i="1" s="1"/>
  <c r="AN341" i="1" s="1"/>
  <c r="AO341" i="1" s="1"/>
  <c r="AP341" i="1" s="1"/>
  <c r="AQ341" i="1" s="1"/>
  <c r="AR341" i="1" s="1"/>
  <c r="AS341" i="1" s="1"/>
  <c r="AT341" i="1" s="1"/>
  <c r="AU341" i="1" s="1"/>
  <c r="AV341" i="1" s="1"/>
  <c r="AW341" i="1" s="1"/>
  <c r="AX341" i="1" s="1"/>
  <c r="AY341" i="1" s="1"/>
  <c r="AZ341" i="1" s="1"/>
  <c r="BA341" i="1" s="1"/>
  <c r="BB341" i="1" s="1"/>
  <c r="BC341" i="1" s="1"/>
  <c r="BD341" i="1" s="1"/>
  <c r="BE341" i="1" s="1"/>
  <c r="BF341" i="1" s="1"/>
  <c r="BG341" i="1" s="1"/>
  <c r="BH341" i="1" s="1"/>
  <c r="BI341" i="1" s="1"/>
  <c r="BJ341" i="1" s="1"/>
  <c r="BK341" i="1" s="1"/>
  <c r="BL341" i="1" s="1"/>
  <c r="BM341" i="1" s="1"/>
  <c r="BN341" i="1" s="1"/>
  <c r="BO341" i="1" s="1"/>
  <c r="BP341" i="1" s="1"/>
  <c r="BQ341" i="1" s="1"/>
  <c r="BR341" i="1" s="1"/>
  <c r="BS341" i="1" s="1"/>
  <c r="BT341" i="1" s="1"/>
  <c r="BU341" i="1" s="1"/>
  <c r="BV341" i="1" s="1"/>
  <c r="BW341" i="1" s="1"/>
  <c r="BX341" i="1" s="1"/>
  <c r="BY341" i="1" s="1"/>
  <c r="BZ341" i="1" s="1"/>
  <c r="CA341" i="1" s="1"/>
  <c r="CB341" i="1" s="1"/>
  <c r="CC341" i="1" s="1"/>
  <c r="CD341" i="1" s="1"/>
  <c r="CE341" i="1" s="1"/>
  <c r="CF341" i="1" s="1"/>
  <c r="CG341" i="1" s="1"/>
  <c r="CH341" i="1" s="1"/>
  <c r="CI341" i="1" s="1"/>
  <c r="CJ341" i="1" s="1"/>
  <c r="CK341" i="1" s="1"/>
  <c r="CL341" i="1" s="1"/>
  <c r="CM341" i="1" s="1"/>
  <c r="CN341" i="1" s="1"/>
  <c r="CO341" i="1" s="1"/>
  <c r="CP341" i="1" s="1"/>
  <c r="CQ341" i="1" s="1"/>
  <c r="CR341" i="1" s="1"/>
  <c r="L642" i="4"/>
  <c r="J642" i="4" s="1"/>
  <c r="AE645" i="1" s="1"/>
  <c r="L92" i="1"/>
  <c r="L63" i="1"/>
  <c r="AL977" i="1"/>
  <c r="AL1283" i="1" s="1"/>
  <c r="AM673" i="1"/>
  <c r="AN627" i="1"/>
  <c r="CQ981" i="1"/>
  <c r="CR677" i="1"/>
  <c r="CR981" i="1" s="1"/>
  <c r="CQ1287" i="1" l="1"/>
  <c r="CR1287" i="1" s="1"/>
  <c r="U63" i="2" s="1"/>
  <c r="P63" i="2"/>
  <c r="AN363" i="4"/>
  <c r="AN667" i="4" s="1"/>
  <c r="BY363" i="4"/>
  <c r="BY667" i="4" s="1"/>
  <c r="BX363" i="4"/>
  <c r="BX667" i="4" s="1"/>
  <c r="L363" i="4"/>
  <c r="J363" i="4" s="1"/>
  <c r="AE366" i="1" s="1"/>
  <c r="N363" i="4"/>
  <c r="N667" i="4" s="1"/>
  <c r="BM363" i="4"/>
  <c r="BM667" i="4" s="1"/>
  <c r="BL363" i="4"/>
  <c r="BL667" i="4" s="1"/>
  <c r="AF363" i="4"/>
  <c r="AF667" i="4" s="1"/>
  <c r="BN363" i="4"/>
  <c r="BN667" i="4" s="1"/>
  <c r="AH363" i="4"/>
  <c r="AH667" i="4" s="1"/>
  <c r="BF363" i="4"/>
  <c r="BF667" i="4" s="1"/>
  <c r="BV363" i="4"/>
  <c r="BV667" i="4" s="1"/>
  <c r="BG363" i="4"/>
  <c r="BG667" i="4" s="1"/>
  <c r="BI363" i="4"/>
  <c r="BI667" i="4" s="1"/>
  <c r="P363" i="4"/>
  <c r="P667" i="4" s="1"/>
  <c r="S363" i="4"/>
  <c r="S667" i="4" s="1"/>
  <c r="BQ363" i="4"/>
  <c r="BQ667" i="4" s="1"/>
  <c r="AQ363" i="4"/>
  <c r="AQ667" i="4" s="1"/>
  <c r="BD363" i="4"/>
  <c r="BD667" i="4" s="1"/>
  <c r="BB363" i="4"/>
  <c r="BB667" i="4" s="1"/>
  <c r="AB363" i="4"/>
  <c r="AB667" i="4" s="1"/>
  <c r="BR1241" i="1"/>
  <c r="BR363" i="4"/>
  <c r="BR667" i="4" s="1"/>
  <c r="Q363" i="4"/>
  <c r="Q667" i="4" s="1"/>
  <c r="Y363" i="4"/>
  <c r="Y667" i="4" s="1"/>
  <c r="AO363" i="4"/>
  <c r="AO667" i="4" s="1"/>
  <c r="M363" i="4"/>
  <c r="M667" i="4" s="1"/>
  <c r="R363" i="4"/>
  <c r="R667" i="4" s="1"/>
  <c r="O363" i="4"/>
  <c r="O667" i="4" s="1"/>
  <c r="BT363" i="4"/>
  <c r="BT667" i="4" s="1"/>
  <c r="BE363" i="4"/>
  <c r="BE667" i="4" s="1"/>
  <c r="AC363" i="4"/>
  <c r="AC667" i="4" s="1"/>
  <c r="AT363" i="4"/>
  <c r="AT667" i="4" s="1"/>
  <c r="BJ363" i="4"/>
  <c r="BJ667" i="4" s="1"/>
  <c r="AJ363" i="4"/>
  <c r="AJ667" i="4" s="1"/>
  <c r="AP363" i="4"/>
  <c r="AP667" i="4" s="1"/>
  <c r="AW363" i="4"/>
  <c r="AW667" i="4" s="1"/>
  <c r="AZ363" i="4"/>
  <c r="AZ667" i="4" s="1"/>
  <c r="BU363" i="4"/>
  <c r="BU667" i="4" s="1"/>
  <c r="BP363" i="4"/>
  <c r="BP667" i="4" s="1"/>
  <c r="BC363" i="4"/>
  <c r="BC667" i="4" s="1"/>
  <c r="U363" i="4"/>
  <c r="U667" i="4" s="1"/>
  <c r="AE363" i="4"/>
  <c r="AE667" i="4" s="1"/>
  <c r="AA363" i="4"/>
  <c r="AA667" i="4" s="1"/>
  <c r="AG363" i="4"/>
  <c r="AG667" i="4" s="1"/>
  <c r="AD363" i="4"/>
  <c r="AD667" i="4" s="1"/>
  <c r="AY363" i="4"/>
  <c r="AY667" i="4" s="1"/>
  <c r="AU363" i="4"/>
  <c r="AU667" i="4" s="1"/>
  <c r="AI363" i="4"/>
  <c r="AI667" i="4" s="1"/>
  <c r="X363" i="4"/>
  <c r="X667" i="4" s="1"/>
  <c r="AD438" i="4"/>
  <c r="AX442" i="4"/>
  <c r="S442" i="4"/>
  <c r="BN438" i="4"/>
  <c r="AX438" i="4"/>
  <c r="BJ442" i="4"/>
  <c r="L442" i="4"/>
  <c r="J442" i="4" s="1"/>
  <c r="AE445" i="1" s="1"/>
  <c r="AT442" i="4"/>
  <c r="AD442" i="4"/>
  <c r="N63" i="2"/>
  <c r="Q63" i="2"/>
  <c r="O127" i="2"/>
  <c r="Y22" i="2"/>
  <c r="Z22" i="2" s="1"/>
  <c r="BX690" i="1"/>
  <c r="BW994" i="1"/>
  <c r="BW1300" i="1" s="1"/>
  <c r="BC699" i="1"/>
  <c r="BB1003" i="1"/>
  <c r="BB1309" i="1" s="1"/>
  <c r="BV438" i="4"/>
  <c r="BA998" i="1"/>
  <c r="BA1304" i="1" s="1"/>
  <c r="BB694" i="1"/>
  <c r="AO698" i="1"/>
  <c r="AN1002" i="1"/>
  <c r="AN1308" i="1" s="1"/>
  <c r="M22" i="1"/>
  <c r="J22" i="1"/>
  <c r="AR987" i="1"/>
  <c r="AR1293" i="1" s="1"/>
  <c r="AS683" i="1"/>
  <c r="AT438" i="4"/>
  <c r="BT438" i="4"/>
  <c r="BJ438" i="4"/>
  <c r="AL438" i="4"/>
  <c r="O438" i="4"/>
  <c r="AW715" i="1"/>
  <c r="BL970" i="1"/>
  <c r="BL1276" i="1" s="1"/>
  <c r="BM666" i="1"/>
  <c r="H228" i="4"/>
  <c r="H836" i="4" s="1"/>
  <c r="N231" i="1"/>
  <c r="H532" i="4"/>
  <c r="BL438" i="4"/>
  <c r="V438" i="4"/>
  <c r="BR438" i="4"/>
  <c r="BB438" i="4"/>
  <c r="AH438" i="4"/>
  <c r="L438" i="4"/>
  <c r="J438" i="4" s="1"/>
  <c r="AE441" i="1" s="1"/>
  <c r="BW363" i="4"/>
  <c r="BW667" i="4" s="1"/>
  <c r="BS363" i="4"/>
  <c r="BS667" i="4" s="1"/>
  <c r="BO363" i="4"/>
  <c r="BO667" i="4" s="1"/>
  <c r="AX363" i="4"/>
  <c r="AX667" i="4" s="1"/>
  <c r="V363" i="4"/>
  <c r="V667" i="4" s="1"/>
  <c r="AS363" i="4"/>
  <c r="AS667" i="4" s="1"/>
  <c r="BA363" i="4"/>
  <c r="BA667" i="4" s="1"/>
  <c r="Z363" i="4"/>
  <c r="Z667" i="4" s="1"/>
  <c r="AK363" i="4"/>
  <c r="AK667" i="4" s="1"/>
  <c r="AR363" i="4"/>
  <c r="AR667" i="4" s="1"/>
  <c r="T363" i="4"/>
  <c r="T667" i="4" s="1"/>
  <c r="AL363" i="4"/>
  <c r="AL667" i="4" s="1"/>
  <c r="BK363" i="4"/>
  <c r="BK667" i="4" s="1"/>
  <c r="AV363" i="4"/>
  <c r="AV667" i="4" s="1"/>
  <c r="W363" i="4"/>
  <c r="W667" i="4" s="1"/>
  <c r="BN442" i="4"/>
  <c r="AH442" i="4"/>
  <c r="BB942" i="1"/>
  <c r="BB1248" i="1" s="1"/>
  <c r="BC638" i="1"/>
  <c r="AP723" i="1"/>
  <c r="BO985" i="1"/>
  <c r="BO1291" i="1" s="1"/>
  <c r="BP681" i="1"/>
  <c r="M70" i="1"/>
  <c r="J70" i="1"/>
  <c r="CM668" i="1"/>
  <c r="CL972" i="1"/>
  <c r="CL1278" i="1" s="1"/>
  <c r="BX438" i="4"/>
  <c r="BP438" i="4"/>
  <c r="BF438" i="4"/>
  <c r="AP438" i="4"/>
  <c r="Z438" i="4"/>
  <c r="BV442" i="4"/>
  <c r="BF442" i="4"/>
  <c r="AP442" i="4"/>
  <c r="Z442" i="4"/>
  <c r="X127" i="2"/>
  <c r="BR442" i="4"/>
  <c r="BB442" i="4"/>
  <c r="AL442" i="4"/>
  <c r="V442" i="4"/>
  <c r="BO1010" i="1"/>
  <c r="BO1316" i="1" s="1"/>
  <c r="BP706" i="1"/>
  <c r="BD135" i="1"/>
  <c r="BE135" i="1" s="1"/>
  <c r="BF135" i="1" s="1"/>
  <c r="BG135" i="1" s="1"/>
  <c r="BH135" i="1" s="1"/>
  <c r="BI135" i="1" s="1"/>
  <c r="BJ135" i="1" s="1"/>
  <c r="BK135" i="1" s="1"/>
  <c r="BL135" i="1" s="1"/>
  <c r="BM135" i="1" s="1"/>
  <c r="BN135" i="1" s="1"/>
  <c r="BO135" i="1" s="1"/>
  <c r="BP135" i="1" s="1"/>
  <c r="BQ135" i="1" s="1"/>
  <c r="BR135" i="1" s="1"/>
  <c r="BS135" i="1" s="1"/>
  <c r="BT135" i="1" s="1"/>
  <c r="BU135" i="1" s="1"/>
  <c r="BV135" i="1" s="1"/>
  <c r="BW135" i="1" s="1"/>
  <c r="U141" i="1"/>
  <c r="V140" i="1"/>
  <c r="BQ705" i="1"/>
  <c r="CJ989" i="1"/>
  <c r="CJ1295" i="1" s="1"/>
  <c r="CK685" i="1"/>
  <c r="AF645" i="1"/>
  <c r="BY438" i="4"/>
  <c r="BU438" i="4"/>
  <c r="BQ438" i="4"/>
  <c r="BM438" i="4"/>
  <c r="BI438" i="4"/>
  <c r="BE438" i="4"/>
  <c r="BA438" i="4"/>
  <c r="AW438" i="4"/>
  <c r="AS438" i="4"/>
  <c r="AO438" i="4"/>
  <c r="AK438" i="4"/>
  <c r="AG438" i="4"/>
  <c r="AC438" i="4"/>
  <c r="Y438" i="4"/>
  <c r="U438" i="4"/>
  <c r="S438" i="4"/>
  <c r="N438" i="4"/>
  <c r="CE936" i="1"/>
  <c r="CE1242" i="1" s="1"/>
  <c r="CF632" i="1"/>
  <c r="CG992" i="1"/>
  <c r="CG1298" i="1" s="1"/>
  <c r="CH688" i="1"/>
  <c r="BS935" i="1"/>
  <c r="BT631" i="1"/>
  <c r="AS1032" i="1"/>
  <c r="AS1338" i="1" s="1"/>
  <c r="AT728" i="1"/>
  <c r="AM735" i="1"/>
  <c r="CM649" i="1"/>
  <c r="CK988" i="1"/>
  <c r="CK1294" i="1" s="1"/>
  <c r="CL684" i="1"/>
  <c r="BX134" i="1"/>
  <c r="BY134" i="1" s="1"/>
  <c r="BZ134" i="1" s="1"/>
  <c r="CA134" i="1" s="1"/>
  <c r="CB134" i="1" s="1"/>
  <c r="CC134" i="1" s="1"/>
  <c r="CD134" i="1" s="1"/>
  <c r="CE134" i="1" s="1"/>
  <c r="CF134" i="1" s="1"/>
  <c r="CG134" i="1" s="1"/>
  <c r="CH134" i="1" s="1"/>
  <c r="CI134" i="1" s="1"/>
  <c r="CJ134" i="1" s="1"/>
  <c r="CK134" i="1" s="1"/>
  <c r="CL134" i="1" s="1"/>
  <c r="CM134" i="1" s="1"/>
  <c r="CN134" i="1" s="1"/>
  <c r="CO134" i="1" s="1"/>
  <c r="CP134" i="1" s="1"/>
  <c r="CQ134" i="1" s="1"/>
  <c r="CR134" i="1" s="1"/>
  <c r="BX1001" i="1"/>
  <c r="BX1307" i="1" s="1"/>
  <c r="BY697" i="1"/>
  <c r="BP976" i="1"/>
  <c r="BP1282" i="1" s="1"/>
  <c r="BQ672" i="1"/>
  <c r="AJ738" i="1"/>
  <c r="BX442" i="4"/>
  <c r="BU442" i="4"/>
  <c r="BQ442" i="4"/>
  <c r="BM442" i="4"/>
  <c r="BI442" i="4"/>
  <c r="BE442" i="4"/>
  <c r="BA442" i="4"/>
  <c r="AW442" i="4"/>
  <c r="AS442" i="4"/>
  <c r="AO442" i="4"/>
  <c r="AK442" i="4"/>
  <c r="AG442" i="4"/>
  <c r="AC442" i="4"/>
  <c r="Y442" i="4"/>
  <c r="U442" i="4"/>
  <c r="N442" i="4"/>
  <c r="M442" i="4"/>
  <c r="W22" i="2"/>
  <c r="AM977" i="1"/>
  <c r="AM1283" i="1" s="1"/>
  <c r="AN673" i="1"/>
  <c r="J133" i="4"/>
  <c r="AE136" i="1" s="1"/>
  <c r="AF136" i="1" s="1"/>
  <c r="AG136" i="1" s="1"/>
  <c r="AH136" i="1" s="1"/>
  <c r="AI136" i="1" s="1"/>
  <c r="AJ136" i="1" s="1"/>
  <c r="AK136" i="1" s="1"/>
  <c r="AL136" i="1" s="1"/>
  <c r="AM136" i="1" s="1"/>
  <c r="AN136" i="1" s="1"/>
  <c r="AO136" i="1" s="1"/>
  <c r="AP136" i="1" s="1"/>
  <c r="AQ136" i="1" s="1"/>
  <c r="AR136" i="1" s="1"/>
  <c r="AS136" i="1" s="1"/>
  <c r="AT136" i="1" s="1"/>
  <c r="AU136" i="1" s="1"/>
  <c r="AV136" i="1" s="1"/>
  <c r="AW136" i="1" s="1"/>
  <c r="AX136" i="1" s="1"/>
  <c r="AY136" i="1" s="1"/>
  <c r="AZ136" i="1" s="1"/>
  <c r="BA136" i="1" s="1"/>
  <c r="BB136" i="1" s="1"/>
  <c r="BC136" i="1" s="1"/>
  <c r="L741" i="4"/>
  <c r="BH438" i="4"/>
  <c r="BD438" i="4"/>
  <c r="AZ438" i="4"/>
  <c r="AV438" i="4"/>
  <c r="AR438" i="4"/>
  <c r="AN438" i="4"/>
  <c r="AJ438" i="4"/>
  <c r="AF438" i="4"/>
  <c r="AB438" i="4"/>
  <c r="X438" i="4"/>
  <c r="T438" i="4"/>
  <c r="M438" i="4"/>
  <c r="Q438" i="4"/>
  <c r="AI739" i="1"/>
  <c r="CL628" i="1"/>
  <c r="BY442" i="4"/>
  <c r="BT442" i="4"/>
  <c r="BP442" i="4"/>
  <c r="BL442" i="4"/>
  <c r="BH442" i="4"/>
  <c r="BD442" i="4"/>
  <c r="AZ442" i="4"/>
  <c r="AV442" i="4"/>
  <c r="AR442" i="4"/>
  <c r="AN442" i="4"/>
  <c r="AJ442" i="4"/>
  <c r="AF442" i="4"/>
  <c r="AB442" i="4"/>
  <c r="X442" i="4"/>
  <c r="T442" i="4"/>
  <c r="R442" i="4"/>
  <c r="P442" i="4"/>
  <c r="CJ983" i="1"/>
  <c r="CJ1289" i="1" s="1"/>
  <c r="CK679" i="1"/>
  <c r="J92" i="1"/>
  <c r="M92" i="1"/>
  <c r="G135" i="4"/>
  <c r="G439" i="4"/>
  <c r="AO627" i="1"/>
  <c r="M63" i="1"/>
  <c r="J63" i="1"/>
  <c r="G742" i="4"/>
  <c r="M134" i="4"/>
  <c r="P134" i="4"/>
  <c r="P742" i="4" s="1"/>
  <c r="N134" i="4"/>
  <c r="L134" i="4"/>
  <c r="S134" i="4"/>
  <c r="Q134" i="4"/>
  <c r="O134" i="4"/>
  <c r="R134" i="4"/>
  <c r="T134" i="4"/>
  <c r="U134" i="4"/>
  <c r="V134" i="4"/>
  <c r="W134" i="4"/>
  <c r="X134" i="4"/>
  <c r="Y134" i="4"/>
  <c r="Z134" i="4"/>
  <c r="AA134" i="4"/>
  <c r="AB134" i="4"/>
  <c r="AC134" i="4"/>
  <c r="AD134" i="4"/>
  <c r="AE134" i="4"/>
  <c r="AF134" i="4"/>
  <c r="AG134" i="4"/>
  <c r="AH134" i="4"/>
  <c r="AI134" i="4"/>
  <c r="AJ134" i="4"/>
  <c r="AK134" i="4"/>
  <c r="AL134" i="4"/>
  <c r="AM134" i="4"/>
  <c r="AN134" i="4"/>
  <c r="AO134" i="4"/>
  <c r="AP134" i="4"/>
  <c r="AQ134" i="4"/>
  <c r="AR134" i="4"/>
  <c r="AS134" i="4"/>
  <c r="AT134" i="4"/>
  <c r="AU134" i="4"/>
  <c r="AV134" i="4"/>
  <c r="AW134" i="4"/>
  <c r="AX134" i="4"/>
  <c r="AY134" i="4"/>
  <c r="AZ134" i="4"/>
  <c r="BA134" i="4"/>
  <c r="BB134" i="4"/>
  <c r="BC134" i="4"/>
  <c r="BD134" i="4"/>
  <c r="BE134" i="4"/>
  <c r="BF134" i="4"/>
  <c r="BG134" i="4"/>
  <c r="BH134" i="4"/>
  <c r="BI134" i="4"/>
  <c r="BJ134" i="4"/>
  <c r="BK134" i="4"/>
  <c r="BL134" i="4"/>
  <c r="BM134" i="4"/>
  <c r="BN134" i="4"/>
  <c r="BO134" i="4"/>
  <c r="BP134" i="4"/>
  <c r="BQ134" i="4"/>
  <c r="BR134" i="4"/>
  <c r="BS134" i="4"/>
  <c r="BT134" i="4"/>
  <c r="BU134" i="4"/>
  <c r="BV134" i="4"/>
  <c r="BW134" i="4"/>
  <c r="BY134" i="4"/>
  <c r="BX134" i="4"/>
  <c r="AU1030" i="1"/>
  <c r="AU1336" i="1" s="1"/>
  <c r="AV726" i="1"/>
  <c r="BD718" i="1"/>
  <c r="AU713" i="1"/>
  <c r="BW438" i="4"/>
  <c r="BS438" i="4"/>
  <c r="BO438" i="4"/>
  <c r="BK438" i="4"/>
  <c r="BG438" i="4"/>
  <c r="BC438" i="4"/>
  <c r="AY438" i="4"/>
  <c r="AU438" i="4"/>
  <c r="AQ438" i="4"/>
  <c r="AM438" i="4"/>
  <c r="AI438" i="4"/>
  <c r="AE438" i="4"/>
  <c r="AA438" i="4"/>
  <c r="W438" i="4"/>
  <c r="R438" i="4"/>
  <c r="I139" i="1"/>
  <c r="H140" i="1"/>
  <c r="AT651" i="1"/>
  <c r="BE717" i="1"/>
  <c r="J740" i="4"/>
  <c r="AE743" i="1" s="1"/>
  <c r="AG1044" i="1"/>
  <c r="AG1350" i="1" s="1"/>
  <c r="AH740" i="1"/>
  <c r="CF648" i="1"/>
  <c r="AR984" i="1"/>
  <c r="AR1290" i="1" s="1"/>
  <c r="AS680" i="1"/>
  <c r="AG655" i="1"/>
  <c r="BW442" i="4"/>
  <c r="BS442" i="4"/>
  <c r="BO442" i="4"/>
  <c r="BK442" i="4"/>
  <c r="BG442" i="4"/>
  <c r="BC442" i="4"/>
  <c r="AY442" i="4"/>
  <c r="AU442" i="4"/>
  <c r="AQ442" i="4"/>
  <c r="AM442" i="4"/>
  <c r="AI442" i="4"/>
  <c r="AE442" i="4"/>
  <c r="AA442" i="4"/>
  <c r="W442" i="4"/>
  <c r="Q442" i="4"/>
  <c r="BL742" i="4" l="1"/>
  <c r="L667" i="4"/>
  <c r="J667" i="4" s="1"/>
  <c r="AE670" i="1" s="1"/>
  <c r="AE974" i="1" s="1"/>
  <c r="BH742" i="4"/>
  <c r="AR742" i="4"/>
  <c r="AB742" i="4"/>
  <c r="BS1241" i="1"/>
  <c r="AF366" i="1"/>
  <c r="AG366" i="1" s="1"/>
  <c r="AH366" i="1" s="1"/>
  <c r="AI366" i="1" s="1"/>
  <c r="AJ366" i="1" s="1"/>
  <c r="AK366" i="1" s="1"/>
  <c r="AL366" i="1" s="1"/>
  <c r="AM366" i="1" s="1"/>
  <c r="AN366" i="1" s="1"/>
  <c r="AO366" i="1" s="1"/>
  <c r="AP366" i="1" s="1"/>
  <c r="AQ366" i="1" s="1"/>
  <c r="AR366" i="1" s="1"/>
  <c r="AS366" i="1" s="1"/>
  <c r="AT366" i="1" s="1"/>
  <c r="AU366" i="1" s="1"/>
  <c r="AV366" i="1" s="1"/>
  <c r="AW366" i="1" s="1"/>
  <c r="AX366" i="1" s="1"/>
  <c r="AY366" i="1" s="1"/>
  <c r="AZ366" i="1" s="1"/>
  <c r="BA366" i="1" s="1"/>
  <c r="BB366" i="1" s="1"/>
  <c r="BC366" i="1" s="1"/>
  <c r="BD366" i="1" s="1"/>
  <c r="BE366" i="1" s="1"/>
  <c r="BF366" i="1" s="1"/>
  <c r="BG366" i="1" s="1"/>
  <c r="BH366" i="1" s="1"/>
  <c r="BI366" i="1" s="1"/>
  <c r="BJ366" i="1" s="1"/>
  <c r="BK366" i="1" s="1"/>
  <c r="BL366" i="1" s="1"/>
  <c r="BM366" i="1" s="1"/>
  <c r="BN366" i="1" s="1"/>
  <c r="BO366" i="1" s="1"/>
  <c r="BP366" i="1" s="1"/>
  <c r="BQ366" i="1" s="1"/>
  <c r="BR366" i="1" s="1"/>
  <c r="BS366" i="1" s="1"/>
  <c r="BT366" i="1" s="1"/>
  <c r="BU366" i="1" s="1"/>
  <c r="BV366" i="1" s="1"/>
  <c r="BW366" i="1" s="1"/>
  <c r="BX366" i="1" s="1"/>
  <c r="BY366" i="1" s="1"/>
  <c r="BZ366" i="1" s="1"/>
  <c r="CA366" i="1" s="1"/>
  <c r="CB366" i="1" s="1"/>
  <c r="CC366" i="1" s="1"/>
  <c r="CD366" i="1" s="1"/>
  <c r="CE366" i="1" s="1"/>
  <c r="CF366" i="1" s="1"/>
  <c r="CG366" i="1" s="1"/>
  <c r="CH366" i="1" s="1"/>
  <c r="CI366" i="1" s="1"/>
  <c r="CJ366" i="1" s="1"/>
  <c r="CK366" i="1" s="1"/>
  <c r="CL366" i="1" s="1"/>
  <c r="CM366" i="1" s="1"/>
  <c r="CN366" i="1" s="1"/>
  <c r="CO366" i="1" s="1"/>
  <c r="CP366" i="1" s="1"/>
  <c r="CQ366" i="1" s="1"/>
  <c r="CR366" i="1" s="1"/>
  <c r="Z742" i="4"/>
  <c r="AD742" i="4"/>
  <c r="AX742" i="4"/>
  <c r="BN742" i="4"/>
  <c r="BR742" i="4"/>
  <c r="O128" i="2"/>
  <c r="AT742" i="4"/>
  <c r="AH742" i="4"/>
  <c r="V742" i="4"/>
  <c r="O742" i="4"/>
  <c r="BJ742" i="4"/>
  <c r="BT742" i="4"/>
  <c r="AS987" i="1"/>
  <c r="AS1293" i="1" s="1"/>
  <c r="AT683" i="1"/>
  <c r="BX994" i="1"/>
  <c r="BX1300" i="1" s="1"/>
  <c r="BY690" i="1"/>
  <c r="AQ723" i="1"/>
  <c r="I228" i="4"/>
  <c r="I836" i="4" s="1"/>
  <c r="I532" i="4"/>
  <c r="BK532" i="4" s="1"/>
  <c r="AO1002" i="1"/>
  <c r="AO1308" i="1" s="1"/>
  <c r="AP698" i="1"/>
  <c r="CN668" i="1"/>
  <c r="CM972" i="1"/>
  <c r="CM1278" i="1" s="1"/>
  <c r="H67" i="4"/>
  <c r="H675" i="4" s="1"/>
  <c r="H371" i="4"/>
  <c r="N70" i="1"/>
  <c r="AX715" i="1"/>
  <c r="BC694" i="1"/>
  <c r="BB998" i="1"/>
  <c r="BB1304" i="1" s="1"/>
  <c r="BC1003" i="1"/>
  <c r="BC1309" i="1" s="1"/>
  <c r="BD699" i="1"/>
  <c r="BV742" i="4"/>
  <c r="BB742" i="4"/>
  <c r="AL742" i="4"/>
  <c r="N742" i="4"/>
  <c r="BQ681" i="1"/>
  <c r="BP985" i="1"/>
  <c r="BP1291" i="1" s="1"/>
  <c r="BD638" i="1"/>
  <c r="BC942" i="1"/>
  <c r="BC1248" i="1" s="1"/>
  <c r="BN666" i="1"/>
  <c r="BM970" i="1"/>
  <c r="BM1276" i="1" s="1"/>
  <c r="N22" i="1"/>
  <c r="H19" i="4"/>
  <c r="H627" i="4" s="1"/>
  <c r="H323" i="4"/>
  <c r="BX742" i="4"/>
  <c r="AP742" i="4"/>
  <c r="BU742" i="4"/>
  <c r="BE742" i="4"/>
  <c r="AO742" i="4"/>
  <c r="Y742" i="4"/>
  <c r="BQ742" i="4"/>
  <c r="BM742" i="4"/>
  <c r="BA742" i="4"/>
  <c r="AW742" i="4"/>
  <c r="AK742" i="4"/>
  <c r="AG742" i="4"/>
  <c r="U742" i="4"/>
  <c r="AV742" i="4"/>
  <c r="AF742" i="4"/>
  <c r="M742" i="4"/>
  <c r="AF445" i="1"/>
  <c r="AG445" i="1" s="1"/>
  <c r="AH445" i="1" s="1"/>
  <c r="AI445" i="1" s="1"/>
  <c r="AJ445" i="1" s="1"/>
  <c r="AK445" i="1" s="1"/>
  <c r="AL445" i="1" s="1"/>
  <c r="AM445" i="1" s="1"/>
  <c r="AN445" i="1" s="1"/>
  <c r="AO445" i="1" s="1"/>
  <c r="AP445" i="1" s="1"/>
  <c r="AQ445" i="1" s="1"/>
  <c r="AR445" i="1" s="1"/>
  <c r="AS445" i="1" s="1"/>
  <c r="AT445" i="1" s="1"/>
  <c r="AU445" i="1" s="1"/>
  <c r="AV445" i="1" s="1"/>
  <c r="AW445" i="1" s="1"/>
  <c r="AX445" i="1" s="1"/>
  <c r="AY445" i="1" s="1"/>
  <c r="AZ445" i="1" s="1"/>
  <c r="BA445" i="1" s="1"/>
  <c r="BB445" i="1" s="1"/>
  <c r="BC445" i="1" s="1"/>
  <c r="BD445" i="1" s="1"/>
  <c r="BE445" i="1" s="1"/>
  <c r="BF445" i="1" s="1"/>
  <c r="BG445" i="1" s="1"/>
  <c r="BH445" i="1" s="1"/>
  <c r="BI445" i="1" s="1"/>
  <c r="BJ445" i="1" s="1"/>
  <c r="BK445" i="1" s="1"/>
  <c r="BL445" i="1" s="1"/>
  <c r="BM445" i="1" s="1"/>
  <c r="BN445" i="1" s="1"/>
  <c r="BO445" i="1" s="1"/>
  <c r="BP445" i="1" s="1"/>
  <c r="BQ445" i="1" s="1"/>
  <c r="BR445" i="1" s="1"/>
  <c r="BS445" i="1" s="1"/>
  <c r="BT445" i="1" s="1"/>
  <c r="BU445" i="1" s="1"/>
  <c r="BV445" i="1" s="1"/>
  <c r="BW445" i="1" s="1"/>
  <c r="BX445" i="1" s="1"/>
  <c r="BY445" i="1" s="1"/>
  <c r="BZ445" i="1" s="1"/>
  <c r="CA445" i="1" s="1"/>
  <c r="CB445" i="1" s="1"/>
  <c r="CC445" i="1" s="1"/>
  <c r="CD445" i="1" s="1"/>
  <c r="CE445" i="1" s="1"/>
  <c r="CF445" i="1" s="1"/>
  <c r="CG445" i="1" s="1"/>
  <c r="CH445" i="1" s="1"/>
  <c r="CI445" i="1" s="1"/>
  <c r="CJ445" i="1" s="1"/>
  <c r="CK445" i="1" s="1"/>
  <c r="CL445" i="1" s="1"/>
  <c r="CM445" i="1" s="1"/>
  <c r="CN445" i="1" s="1"/>
  <c r="CO445" i="1" s="1"/>
  <c r="CP445" i="1" s="1"/>
  <c r="CQ445" i="1" s="1"/>
  <c r="CR445" i="1" s="1"/>
  <c r="BF742" i="4"/>
  <c r="X128" i="2"/>
  <c r="BY742" i="4"/>
  <c r="BP742" i="4"/>
  <c r="BD742" i="4"/>
  <c r="AZ742" i="4"/>
  <c r="AN742" i="4"/>
  <c r="AJ742" i="4"/>
  <c r="X742" i="4"/>
  <c r="T742" i="4"/>
  <c r="S742" i="4"/>
  <c r="BS742" i="4"/>
  <c r="BC742" i="4"/>
  <c r="AM742" i="4"/>
  <c r="W742" i="4"/>
  <c r="AE1047" i="1"/>
  <c r="AF743" i="1"/>
  <c r="AP627" i="1"/>
  <c r="H89" i="4"/>
  <c r="H697" i="4" s="1"/>
  <c r="H393" i="4"/>
  <c r="N92" i="1"/>
  <c r="AJ739" i="1"/>
  <c r="J741" i="4"/>
  <c r="AE744" i="1" s="1"/>
  <c r="AO673" i="1"/>
  <c r="AN977" i="1"/>
  <c r="AN1283" i="1" s="1"/>
  <c r="CN649" i="1"/>
  <c r="AT1032" i="1"/>
  <c r="AT1338" i="1" s="1"/>
  <c r="AU728" i="1"/>
  <c r="CH992" i="1"/>
  <c r="CH1298" i="1" s="1"/>
  <c r="CI688" i="1"/>
  <c r="BR705" i="1"/>
  <c r="BP1010" i="1"/>
  <c r="BP1316" i="1" s="1"/>
  <c r="BQ706" i="1"/>
  <c r="AH655" i="1"/>
  <c r="AH1044" i="1"/>
  <c r="AH1350" i="1" s="1"/>
  <c r="AI740" i="1"/>
  <c r="AU651" i="1"/>
  <c r="BE718" i="1"/>
  <c r="BI742" i="4"/>
  <c r="AS742" i="4"/>
  <c r="AC742" i="4"/>
  <c r="Q742" i="4"/>
  <c r="CM628" i="1"/>
  <c r="BD136" i="1"/>
  <c r="BE136" i="1" s="1"/>
  <c r="BF136" i="1" s="1"/>
  <c r="BG136" i="1" s="1"/>
  <c r="BH136" i="1" s="1"/>
  <c r="BI136" i="1" s="1"/>
  <c r="BJ136" i="1" s="1"/>
  <c r="BK136" i="1" s="1"/>
  <c r="BL136" i="1" s="1"/>
  <c r="BM136" i="1" s="1"/>
  <c r="BN136" i="1" s="1"/>
  <c r="BO136" i="1" s="1"/>
  <c r="BP136" i="1" s="1"/>
  <c r="BQ136" i="1" s="1"/>
  <c r="BR136" i="1" s="1"/>
  <c r="BS136" i="1" s="1"/>
  <c r="BT136" i="1" s="1"/>
  <c r="BU136" i="1" s="1"/>
  <c r="BV136" i="1" s="1"/>
  <c r="BW136" i="1" s="1"/>
  <c r="BQ976" i="1"/>
  <c r="BQ1282" i="1" s="1"/>
  <c r="BR672" i="1"/>
  <c r="V141" i="1"/>
  <c r="U142" i="1"/>
  <c r="W63" i="2"/>
  <c r="Y63" i="2"/>
  <c r="CL988" i="1"/>
  <c r="CL1294" i="1" s="1"/>
  <c r="CM684" i="1"/>
  <c r="AN735" i="1"/>
  <c r="BT935" i="1"/>
  <c r="BU631" i="1"/>
  <c r="CF936" i="1"/>
  <c r="CF1242" i="1" s="1"/>
  <c r="CG632" i="1"/>
  <c r="CK989" i="1"/>
  <c r="CK1295" i="1" s="1"/>
  <c r="CL685" i="1"/>
  <c r="BX135" i="1"/>
  <c r="BY135" i="1" s="1"/>
  <c r="BZ135" i="1" s="1"/>
  <c r="CA135" i="1" s="1"/>
  <c r="CB135" i="1" s="1"/>
  <c r="CC135" i="1" s="1"/>
  <c r="CD135" i="1" s="1"/>
  <c r="CE135" i="1" s="1"/>
  <c r="CF135" i="1" s="1"/>
  <c r="CG135" i="1" s="1"/>
  <c r="CH135" i="1" s="1"/>
  <c r="CI135" i="1" s="1"/>
  <c r="CJ135" i="1" s="1"/>
  <c r="CK135" i="1" s="1"/>
  <c r="CL135" i="1" s="1"/>
  <c r="CM135" i="1" s="1"/>
  <c r="CN135" i="1" s="1"/>
  <c r="CO135" i="1" s="1"/>
  <c r="CP135" i="1" s="1"/>
  <c r="CQ135" i="1" s="1"/>
  <c r="CR135" i="1" s="1"/>
  <c r="H141" i="1"/>
  <c r="I140" i="1"/>
  <c r="CK983" i="1"/>
  <c r="CK1289" i="1" s="1"/>
  <c r="CL679" i="1"/>
  <c r="AS984" i="1"/>
  <c r="AS1290" i="1" s="1"/>
  <c r="AT680" i="1"/>
  <c r="CG648" i="1"/>
  <c r="BF717" i="1"/>
  <c r="G136" i="4"/>
  <c r="G440" i="4"/>
  <c r="AV713" i="1"/>
  <c r="AV1030" i="1"/>
  <c r="AV1336" i="1" s="1"/>
  <c r="AW726" i="1"/>
  <c r="BW742" i="4"/>
  <c r="BO742" i="4"/>
  <c r="BK742" i="4"/>
  <c r="BG742" i="4"/>
  <c r="AY742" i="4"/>
  <c r="AU742" i="4"/>
  <c r="AQ742" i="4"/>
  <c r="AI742" i="4"/>
  <c r="AE742" i="4"/>
  <c r="AA742" i="4"/>
  <c r="R742" i="4"/>
  <c r="J134" i="4"/>
  <c r="AE137" i="1" s="1"/>
  <c r="AF137" i="1" s="1"/>
  <c r="AG137" i="1" s="1"/>
  <c r="AH137" i="1" s="1"/>
  <c r="AI137" i="1" s="1"/>
  <c r="AJ137" i="1" s="1"/>
  <c r="AK137" i="1" s="1"/>
  <c r="AL137" i="1" s="1"/>
  <c r="AM137" i="1" s="1"/>
  <c r="AN137" i="1" s="1"/>
  <c r="AO137" i="1" s="1"/>
  <c r="AP137" i="1" s="1"/>
  <c r="AQ137" i="1" s="1"/>
  <c r="AR137" i="1" s="1"/>
  <c r="AS137" i="1" s="1"/>
  <c r="AT137" i="1" s="1"/>
  <c r="AU137" i="1" s="1"/>
  <c r="AV137" i="1" s="1"/>
  <c r="AW137" i="1" s="1"/>
  <c r="AX137" i="1" s="1"/>
  <c r="AY137" i="1" s="1"/>
  <c r="AZ137" i="1" s="1"/>
  <c r="BA137" i="1" s="1"/>
  <c r="BB137" i="1" s="1"/>
  <c r="BC137" i="1" s="1"/>
  <c r="L742" i="4"/>
  <c r="H364" i="4"/>
  <c r="H60" i="4"/>
  <c r="H668" i="4" s="1"/>
  <c r="N63" i="1"/>
  <c r="G743" i="4"/>
  <c r="S135" i="4"/>
  <c r="N135" i="4"/>
  <c r="M135" i="4"/>
  <c r="Q135" i="4"/>
  <c r="O135" i="4"/>
  <c r="L135" i="4"/>
  <c r="P135" i="4"/>
  <c r="R135" i="4"/>
  <c r="T135" i="4"/>
  <c r="U135" i="4"/>
  <c r="V135" i="4"/>
  <c r="W135" i="4"/>
  <c r="X135" i="4"/>
  <c r="Y135" i="4"/>
  <c r="Z135" i="4"/>
  <c r="AA135" i="4"/>
  <c r="AB135" i="4"/>
  <c r="AC135" i="4"/>
  <c r="AD135" i="4"/>
  <c r="AE135" i="4"/>
  <c r="AF135" i="4"/>
  <c r="AG135" i="4"/>
  <c r="AH135" i="4"/>
  <c r="AI135" i="4"/>
  <c r="AJ135" i="4"/>
  <c r="AK135" i="4"/>
  <c r="AL135" i="4"/>
  <c r="AM135" i="4"/>
  <c r="AN135" i="4"/>
  <c r="AO135" i="4"/>
  <c r="AP135" i="4"/>
  <c r="AQ135" i="4"/>
  <c r="AR135" i="4"/>
  <c r="AS135" i="4"/>
  <c r="AT135" i="4"/>
  <c r="AU135" i="4"/>
  <c r="AV135" i="4"/>
  <c r="AW135" i="4"/>
  <c r="AX135" i="4"/>
  <c r="AY135" i="4"/>
  <c r="AZ135" i="4"/>
  <c r="BA135" i="4"/>
  <c r="BB135" i="4"/>
  <c r="BC135" i="4"/>
  <c r="BD135" i="4"/>
  <c r="BE135" i="4"/>
  <c r="BF135" i="4"/>
  <c r="BG135" i="4"/>
  <c r="BH135" i="4"/>
  <c r="BI135" i="4"/>
  <c r="BJ135" i="4"/>
  <c r="BK135" i="4"/>
  <c r="BL135" i="4"/>
  <c r="BM135" i="4"/>
  <c r="BN135" i="4"/>
  <c r="BO135" i="4"/>
  <c r="BP135" i="4"/>
  <c r="BQ135" i="4"/>
  <c r="BR135" i="4"/>
  <c r="BS135" i="4"/>
  <c r="BT135" i="4"/>
  <c r="BU135" i="4"/>
  <c r="BV135" i="4"/>
  <c r="BW135" i="4"/>
  <c r="BY135" i="4"/>
  <c r="BX135" i="4"/>
  <c r="AF441" i="1"/>
  <c r="AG441" i="1" s="1"/>
  <c r="AH441" i="1" s="1"/>
  <c r="AI441" i="1" s="1"/>
  <c r="AJ441" i="1" s="1"/>
  <c r="AK441" i="1" s="1"/>
  <c r="AL441" i="1" s="1"/>
  <c r="AM441" i="1" s="1"/>
  <c r="AN441" i="1" s="1"/>
  <c r="AO441" i="1" s="1"/>
  <c r="AP441" i="1" s="1"/>
  <c r="AQ441" i="1" s="1"/>
  <c r="AR441" i="1" s="1"/>
  <c r="AS441" i="1" s="1"/>
  <c r="AT441" i="1" s="1"/>
  <c r="AU441" i="1" s="1"/>
  <c r="AV441" i="1" s="1"/>
  <c r="AW441" i="1" s="1"/>
  <c r="AX441" i="1" s="1"/>
  <c r="AY441" i="1" s="1"/>
  <c r="AZ441" i="1" s="1"/>
  <c r="BA441" i="1" s="1"/>
  <c r="BB441" i="1" s="1"/>
  <c r="BC441" i="1" s="1"/>
  <c r="BD441" i="1" s="1"/>
  <c r="BE441" i="1" s="1"/>
  <c r="BF441" i="1" s="1"/>
  <c r="BG441" i="1" s="1"/>
  <c r="BH441" i="1" s="1"/>
  <c r="BI441" i="1" s="1"/>
  <c r="BJ441" i="1" s="1"/>
  <c r="BK441" i="1" s="1"/>
  <c r="BL441" i="1" s="1"/>
  <c r="BM441" i="1" s="1"/>
  <c r="BN441" i="1" s="1"/>
  <c r="BO441" i="1" s="1"/>
  <c r="BP441" i="1" s="1"/>
  <c r="BQ441" i="1" s="1"/>
  <c r="BR441" i="1" s="1"/>
  <c r="BS441" i="1" s="1"/>
  <c r="BT441" i="1" s="1"/>
  <c r="BU441" i="1" s="1"/>
  <c r="BV441" i="1" s="1"/>
  <c r="BW441" i="1" s="1"/>
  <c r="BX441" i="1" s="1"/>
  <c r="BY441" i="1" s="1"/>
  <c r="BZ441" i="1" s="1"/>
  <c r="CA441" i="1" s="1"/>
  <c r="CB441" i="1" s="1"/>
  <c r="CC441" i="1" s="1"/>
  <c r="CD441" i="1" s="1"/>
  <c r="CE441" i="1" s="1"/>
  <c r="CF441" i="1" s="1"/>
  <c r="CG441" i="1" s="1"/>
  <c r="CH441" i="1" s="1"/>
  <c r="CI441" i="1" s="1"/>
  <c r="CJ441" i="1" s="1"/>
  <c r="CK441" i="1" s="1"/>
  <c r="CL441" i="1" s="1"/>
  <c r="CM441" i="1" s="1"/>
  <c r="CN441" i="1" s="1"/>
  <c r="CO441" i="1" s="1"/>
  <c r="CP441" i="1" s="1"/>
  <c r="CQ441" i="1" s="1"/>
  <c r="CR441" i="1" s="1"/>
  <c r="AK738" i="1"/>
  <c r="BY1001" i="1"/>
  <c r="BY1307" i="1" s="1"/>
  <c r="BZ697" i="1"/>
  <c r="AG645" i="1"/>
  <c r="AF670" i="1" l="1"/>
  <c r="AF974" i="1" s="1"/>
  <c r="AF1280" i="1" s="1"/>
  <c r="BT1241" i="1"/>
  <c r="AO532" i="4"/>
  <c r="AF532" i="4"/>
  <c r="AU532" i="4"/>
  <c r="AL532" i="4"/>
  <c r="BP532" i="4"/>
  <c r="AC532" i="4"/>
  <c r="Z532" i="4"/>
  <c r="T532" i="4"/>
  <c r="BX532" i="4"/>
  <c r="AX532" i="4"/>
  <c r="AR532" i="4"/>
  <c r="AY532" i="4"/>
  <c r="BT532" i="4"/>
  <c r="BM532" i="4"/>
  <c r="S532" i="4"/>
  <c r="O532" i="4"/>
  <c r="O129" i="2"/>
  <c r="BD942" i="1"/>
  <c r="BD1248" i="1" s="1"/>
  <c r="BE638" i="1"/>
  <c r="BD1003" i="1"/>
  <c r="BD1309" i="1" s="1"/>
  <c r="BE699" i="1"/>
  <c r="AP1002" i="1"/>
  <c r="AP1308" i="1" s="1"/>
  <c r="AQ698" i="1"/>
  <c r="AR723" i="1"/>
  <c r="BY994" i="1"/>
  <c r="BY1300" i="1" s="1"/>
  <c r="BZ690" i="1"/>
  <c r="BY532" i="4"/>
  <c r="BU532" i="4"/>
  <c r="BQ532" i="4"/>
  <c r="Y532" i="4"/>
  <c r="AH532" i="4"/>
  <c r="BD532" i="4"/>
  <c r="Q532" i="4"/>
  <c r="V532" i="4"/>
  <c r="AB532" i="4"/>
  <c r="R532" i="4"/>
  <c r="AW532" i="4"/>
  <c r="N532" i="4"/>
  <c r="AE532" i="4"/>
  <c r="BA532" i="4"/>
  <c r="BJ532" i="4"/>
  <c r="BG532" i="4"/>
  <c r="BC532" i="4"/>
  <c r="I323" i="4"/>
  <c r="AM323" i="4" s="1"/>
  <c r="AM627" i="4" s="1"/>
  <c r="I19" i="4"/>
  <c r="I627" i="4" s="1"/>
  <c r="AY715" i="1"/>
  <c r="L156" i="1"/>
  <c r="M156" i="1" s="1"/>
  <c r="L184" i="1"/>
  <c r="M184" i="1" s="1"/>
  <c r="L103" i="1"/>
  <c r="AU683" i="1"/>
  <c r="AT987" i="1"/>
  <c r="AT1293" i="1" s="1"/>
  <c r="BW532" i="4"/>
  <c r="BS532" i="4"/>
  <c r="BO532" i="4"/>
  <c r="BE532" i="4"/>
  <c r="X532" i="4"/>
  <c r="AI532" i="4"/>
  <c r="AS532" i="4"/>
  <c r="BB532" i="4"/>
  <c r="BH532" i="4"/>
  <c r="L532" i="4"/>
  <c r="J532" i="4" s="1"/>
  <c r="AE535" i="1" s="1"/>
  <c r="AP532" i="4"/>
  <c r="AV532" i="4"/>
  <c r="U532" i="4"/>
  <c r="AD532" i="4"/>
  <c r="AJ532" i="4"/>
  <c r="AM532" i="4"/>
  <c r="AR323" i="4"/>
  <c r="AR627" i="4" s="1"/>
  <c r="BN970" i="1"/>
  <c r="BN1276" i="1" s="1"/>
  <c r="BO666" i="1"/>
  <c r="BQ985" i="1"/>
  <c r="BQ1291" i="1" s="1"/>
  <c r="BR681" i="1"/>
  <c r="BD694" i="1"/>
  <c r="BC998" i="1"/>
  <c r="BC1304" i="1" s="1"/>
  <c r="I371" i="4"/>
  <c r="BO371" i="4" s="1"/>
  <c r="BO675" i="4" s="1"/>
  <c r="I67" i="4"/>
  <c r="I675" i="4" s="1"/>
  <c r="CO668" i="1"/>
  <c r="CN972" i="1"/>
  <c r="CN1278" i="1" s="1"/>
  <c r="BV532" i="4"/>
  <c r="BR532" i="4"/>
  <c r="BN532" i="4"/>
  <c r="P532" i="4"/>
  <c r="AN532" i="4"/>
  <c r="BL532" i="4"/>
  <c r="BI532" i="4"/>
  <c r="M532" i="4"/>
  <c r="AA532" i="4"/>
  <c r="AG532" i="4"/>
  <c r="BF532" i="4"/>
  <c r="AQ532" i="4"/>
  <c r="AK532" i="4"/>
  <c r="AT532" i="4"/>
  <c r="AZ532" i="4"/>
  <c r="W532" i="4"/>
  <c r="Z63" i="2"/>
  <c r="X129" i="2"/>
  <c r="AF744" i="1"/>
  <c r="AW713" i="1"/>
  <c r="AT984" i="1"/>
  <c r="AT1290" i="1" s="1"/>
  <c r="AU680" i="1"/>
  <c r="CL983" i="1"/>
  <c r="CL1289" i="1" s="1"/>
  <c r="CM679" i="1"/>
  <c r="CL989" i="1"/>
  <c r="CL1295" i="1" s="1"/>
  <c r="CM685" i="1"/>
  <c r="CG936" i="1"/>
  <c r="CG1242" i="1" s="1"/>
  <c r="CH632" i="1"/>
  <c r="AO735" i="1"/>
  <c r="Q107" i="1"/>
  <c r="J107" i="1" s="1"/>
  <c r="AI1044" i="1"/>
  <c r="AI1350" i="1" s="1"/>
  <c r="AJ740" i="1"/>
  <c r="AK739" i="1"/>
  <c r="AF1047" i="1"/>
  <c r="AF1353" i="1" s="1"/>
  <c r="AG743" i="1"/>
  <c r="CH648" i="1"/>
  <c r="Q20" i="1"/>
  <c r="J20" i="1" s="1"/>
  <c r="CM932" i="1" s="1"/>
  <c r="Q45" i="1"/>
  <c r="Q154" i="1"/>
  <c r="Q153" i="1"/>
  <c r="AV651" i="1"/>
  <c r="BQ1010" i="1"/>
  <c r="BQ1316" i="1" s="1"/>
  <c r="BR706" i="1"/>
  <c r="CI992" i="1"/>
  <c r="CI1298" i="1" s="1"/>
  <c r="CJ688" i="1"/>
  <c r="CO649" i="1"/>
  <c r="AQ627" i="1"/>
  <c r="AH645" i="1"/>
  <c r="BZ1001" i="1"/>
  <c r="BZ1307" i="1" s="1"/>
  <c r="CA697" i="1"/>
  <c r="J742" i="4"/>
  <c r="AE745" i="1" s="1"/>
  <c r="AL738" i="1"/>
  <c r="I60" i="4"/>
  <c r="I668" i="4" s="1"/>
  <c r="I364" i="4"/>
  <c r="AH364" i="4" s="1"/>
  <c r="AH668" i="4" s="1"/>
  <c r="BD137" i="1"/>
  <c r="BE137" i="1" s="1"/>
  <c r="BF137" i="1" s="1"/>
  <c r="BG137" i="1" s="1"/>
  <c r="BH137" i="1" s="1"/>
  <c r="BI137" i="1" s="1"/>
  <c r="BJ137" i="1" s="1"/>
  <c r="BK137" i="1" s="1"/>
  <c r="BL137" i="1" s="1"/>
  <c r="BM137" i="1" s="1"/>
  <c r="BN137" i="1" s="1"/>
  <c r="BO137" i="1" s="1"/>
  <c r="BP137" i="1" s="1"/>
  <c r="BQ137" i="1" s="1"/>
  <c r="BR137" i="1" s="1"/>
  <c r="BS137" i="1" s="1"/>
  <c r="BT137" i="1" s="1"/>
  <c r="BU137" i="1" s="1"/>
  <c r="BV137" i="1" s="1"/>
  <c r="BW137" i="1" s="1"/>
  <c r="AW1030" i="1"/>
  <c r="AW1336" i="1" s="1"/>
  <c r="AX726" i="1"/>
  <c r="BG717" i="1"/>
  <c r="G137" i="4"/>
  <c r="G441" i="4"/>
  <c r="BV631" i="1"/>
  <c r="BU935" i="1"/>
  <c r="CM988" i="1"/>
  <c r="CM1294" i="1" s="1"/>
  <c r="CN684" i="1"/>
  <c r="U143" i="1"/>
  <c r="V142" i="1"/>
  <c r="CN628" i="1"/>
  <c r="AI655" i="1"/>
  <c r="I89" i="4"/>
  <c r="I697" i="4" s="1"/>
  <c r="I393" i="4"/>
  <c r="M393" i="4" s="1"/>
  <c r="M697" i="4" s="1"/>
  <c r="J135" i="4"/>
  <c r="AE138" i="1" s="1"/>
  <c r="AF138" i="1" s="1"/>
  <c r="AG138" i="1" s="1"/>
  <c r="AH138" i="1" s="1"/>
  <c r="AI138" i="1" s="1"/>
  <c r="AJ138" i="1" s="1"/>
  <c r="AK138" i="1" s="1"/>
  <c r="AL138" i="1" s="1"/>
  <c r="AM138" i="1" s="1"/>
  <c r="AN138" i="1" s="1"/>
  <c r="AO138" i="1" s="1"/>
  <c r="AP138" i="1" s="1"/>
  <c r="AQ138" i="1" s="1"/>
  <c r="AR138" i="1" s="1"/>
  <c r="AS138" i="1" s="1"/>
  <c r="AT138" i="1" s="1"/>
  <c r="AU138" i="1" s="1"/>
  <c r="AV138" i="1" s="1"/>
  <c r="AW138" i="1" s="1"/>
  <c r="AX138" i="1" s="1"/>
  <c r="AY138" i="1" s="1"/>
  <c r="AZ138" i="1" s="1"/>
  <c r="BA138" i="1" s="1"/>
  <c r="BB138" i="1" s="1"/>
  <c r="BC138" i="1" s="1"/>
  <c r="G744" i="4"/>
  <c r="S136" i="4"/>
  <c r="Q136" i="4"/>
  <c r="O136" i="4"/>
  <c r="N136" i="4"/>
  <c r="P136" i="4"/>
  <c r="R136" i="4"/>
  <c r="L136" i="4"/>
  <c r="M136" i="4"/>
  <c r="T136" i="4"/>
  <c r="U136" i="4"/>
  <c r="V136" i="4"/>
  <c r="W136" i="4"/>
  <c r="X136" i="4"/>
  <c r="Y136" i="4"/>
  <c r="Z136" i="4"/>
  <c r="AA136" i="4"/>
  <c r="AB136" i="4"/>
  <c r="AC136" i="4"/>
  <c r="AD136" i="4"/>
  <c r="AE136" i="4"/>
  <c r="AF136" i="4"/>
  <c r="AG136" i="4"/>
  <c r="AH136" i="4"/>
  <c r="AI136" i="4"/>
  <c r="AJ136" i="4"/>
  <c r="AK136" i="4"/>
  <c r="AL136" i="4"/>
  <c r="AM136" i="4"/>
  <c r="AN136" i="4"/>
  <c r="AO136" i="4"/>
  <c r="AP136" i="4"/>
  <c r="AQ136" i="4"/>
  <c r="AR136" i="4"/>
  <c r="AS136" i="4"/>
  <c r="AT136" i="4"/>
  <c r="AU136" i="4"/>
  <c r="AV136" i="4"/>
  <c r="AW136" i="4"/>
  <c r="AX136" i="4"/>
  <c r="AY136" i="4"/>
  <c r="AZ136" i="4"/>
  <c r="BA136" i="4"/>
  <c r="BB136" i="4"/>
  <c r="BC136" i="4"/>
  <c r="BD136" i="4"/>
  <c r="BE136" i="4"/>
  <c r="BF136" i="4"/>
  <c r="BG136" i="4"/>
  <c r="BH136" i="4"/>
  <c r="BI136" i="4"/>
  <c r="BJ136" i="4"/>
  <c r="BK136" i="4"/>
  <c r="BL136" i="4"/>
  <c r="BM136" i="4"/>
  <c r="BN136" i="4"/>
  <c r="BO136" i="4"/>
  <c r="BP136" i="4"/>
  <c r="BQ136" i="4"/>
  <c r="BR136" i="4"/>
  <c r="BS136" i="4"/>
  <c r="BT136" i="4"/>
  <c r="BU136" i="4"/>
  <c r="BV136" i="4"/>
  <c r="BW136" i="4"/>
  <c r="BX136" i="4"/>
  <c r="BY136" i="4"/>
  <c r="H142" i="1"/>
  <c r="I141" i="1"/>
  <c r="L104" i="1"/>
  <c r="L93" i="1"/>
  <c r="L53" i="1"/>
  <c r="M53" i="1" s="1"/>
  <c r="BR976" i="1"/>
  <c r="BR1282" i="1" s="1"/>
  <c r="BS672" i="1"/>
  <c r="BX136" i="1"/>
  <c r="BY136" i="1" s="1"/>
  <c r="BZ136" i="1" s="1"/>
  <c r="CA136" i="1" s="1"/>
  <c r="CB136" i="1" s="1"/>
  <c r="CC136" i="1" s="1"/>
  <c r="CD136" i="1" s="1"/>
  <c r="CE136" i="1" s="1"/>
  <c r="CF136" i="1" s="1"/>
  <c r="CG136" i="1" s="1"/>
  <c r="CH136" i="1" s="1"/>
  <c r="CI136" i="1" s="1"/>
  <c r="CJ136" i="1" s="1"/>
  <c r="CK136" i="1" s="1"/>
  <c r="CL136" i="1" s="1"/>
  <c r="CM136" i="1" s="1"/>
  <c r="CN136" i="1" s="1"/>
  <c r="CO136" i="1" s="1"/>
  <c r="CP136" i="1" s="1"/>
  <c r="CQ136" i="1" s="1"/>
  <c r="CR136" i="1" s="1"/>
  <c r="BF718" i="1"/>
  <c r="BS705" i="1"/>
  <c r="AU1032" i="1"/>
  <c r="AU1338" i="1" s="1"/>
  <c r="AV728" i="1"/>
  <c r="AP673" i="1"/>
  <c r="AO977" i="1"/>
  <c r="AO1283" i="1" s="1"/>
  <c r="BN393" i="4"/>
  <c r="BN697" i="4" s="1"/>
  <c r="BY393" i="4"/>
  <c r="BY697" i="4" s="1"/>
  <c r="BE393" i="4" l="1"/>
  <c r="BE697" i="4" s="1"/>
  <c r="Y393" i="4"/>
  <c r="Y697" i="4" s="1"/>
  <c r="AG670" i="1"/>
  <c r="AH670" i="1" s="1"/>
  <c r="AH393" i="4"/>
  <c r="AH697" i="4" s="1"/>
  <c r="BU1241" i="1"/>
  <c r="T323" i="4"/>
  <c r="T627" i="4" s="1"/>
  <c r="AS393" i="4"/>
  <c r="AS697" i="4" s="1"/>
  <c r="BV393" i="4"/>
  <c r="BV697" i="4" s="1"/>
  <c r="BM393" i="4"/>
  <c r="BM697" i="4" s="1"/>
  <c r="BA393" i="4"/>
  <c r="BA697" i="4" s="1"/>
  <c r="AG393" i="4"/>
  <c r="AG697" i="4" s="1"/>
  <c r="U393" i="4"/>
  <c r="U697" i="4" s="1"/>
  <c r="BU393" i="4"/>
  <c r="BU697" i="4" s="1"/>
  <c r="BI393" i="4"/>
  <c r="BI697" i="4" s="1"/>
  <c r="AX393" i="4"/>
  <c r="AX697" i="4" s="1"/>
  <c r="AO393" i="4"/>
  <c r="AO697" i="4" s="1"/>
  <c r="AC393" i="4"/>
  <c r="AC697" i="4" s="1"/>
  <c r="Q393" i="4"/>
  <c r="Q697" i="4" s="1"/>
  <c r="BQ393" i="4"/>
  <c r="BQ697" i="4" s="1"/>
  <c r="BF393" i="4"/>
  <c r="BF697" i="4" s="1"/>
  <c r="AW393" i="4"/>
  <c r="AW697" i="4" s="1"/>
  <c r="AK393" i="4"/>
  <c r="AK697" i="4" s="1"/>
  <c r="Z393" i="4"/>
  <c r="Z697" i="4" s="1"/>
  <c r="N393" i="4"/>
  <c r="N697" i="4" s="1"/>
  <c r="AB364" i="4"/>
  <c r="AB668" i="4" s="1"/>
  <c r="BB323" i="4"/>
  <c r="BB627" i="4" s="1"/>
  <c r="AD323" i="4"/>
  <c r="AD627" i="4" s="1"/>
  <c r="AP393" i="4"/>
  <c r="AP697" i="4" s="1"/>
  <c r="BR323" i="4"/>
  <c r="BR627" i="4" s="1"/>
  <c r="AA323" i="4"/>
  <c r="AA627" i="4" s="1"/>
  <c r="BJ323" i="4"/>
  <c r="BJ627" i="4" s="1"/>
  <c r="AW323" i="4"/>
  <c r="AW627" i="4" s="1"/>
  <c r="L393" i="4"/>
  <c r="L697" i="4" s="1"/>
  <c r="AZ371" i="4"/>
  <c r="AZ675" i="4" s="1"/>
  <c r="BL364" i="4"/>
  <c r="BL668" i="4" s="1"/>
  <c r="BV323" i="4"/>
  <c r="BV627" i="4" s="1"/>
  <c r="BF323" i="4"/>
  <c r="BF627" i="4" s="1"/>
  <c r="M323" i="4"/>
  <c r="M627" i="4" s="1"/>
  <c r="Q323" i="4"/>
  <c r="Q627" i="4" s="1"/>
  <c r="Y371" i="4"/>
  <c r="Y675" i="4" s="1"/>
  <c r="BK371" i="4"/>
  <c r="BK675" i="4" s="1"/>
  <c r="AW371" i="4"/>
  <c r="AW675" i="4" s="1"/>
  <c r="AL371" i="4"/>
  <c r="AL675" i="4" s="1"/>
  <c r="AO364" i="4"/>
  <c r="AO668" i="4" s="1"/>
  <c r="BN323" i="4"/>
  <c r="BN627" i="4" s="1"/>
  <c r="AX323" i="4"/>
  <c r="AX627" i="4" s="1"/>
  <c r="W323" i="4"/>
  <c r="W627" i="4" s="1"/>
  <c r="AK323" i="4"/>
  <c r="AK627" i="4" s="1"/>
  <c r="O371" i="4"/>
  <c r="O675" i="4" s="1"/>
  <c r="BE371" i="4"/>
  <c r="BE675" i="4" s="1"/>
  <c r="AP371" i="4"/>
  <c r="AP675" i="4" s="1"/>
  <c r="BB371" i="4"/>
  <c r="BB675" i="4" s="1"/>
  <c r="AC371" i="4"/>
  <c r="AC675" i="4" s="1"/>
  <c r="AE371" i="4"/>
  <c r="AE675" i="4" s="1"/>
  <c r="AD371" i="4"/>
  <c r="AD675" i="4" s="1"/>
  <c r="BH371" i="4"/>
  <c r="BH675" i="4" s="1"/>
  <c r="BU364" i="4"/>
  <c r="BU668" i="4" s="1"/>
  <c r="AY371" i="4"/>
  <c r="AY675" i="4" s="1"/>
  <c r="Q371" i="4"/>
  <c r="Q675" i="4" s="1"/>
  <c r="L371" i="4"/>
  <c r="J371" i="4" s="1"/>
  <c r="AE374" i="1" s="1"/>
  <c r="Z371" i="4"/>
  <c r="Z675" i="4" s="1"/>
  <c r="O130" i="2"/>
  <c r="Q142" i="1"/>
  <c r="Q116" i="1"/>
  <c r="AF535" i="1"/>
  <c r="AG535" i="1" s="1"/>
  <c r="AH535" i="1" s="1"/>
  <c r="AI535" i="1" s="1"/>
  <c r="AJ535" i="1" s="1"/>
  <c r="AK535" i="1" s="1"/>
  <c r="AL535" i="1" s="1"/>
  <c r="AM535" i="1" s="1"/>
  <c r="AN535" i="1" s="1"/>
  <c r="AO535" i="1" s="1"/>
  <c r="AP535" i="1" s="1"/>
  <c r="AQ535" i="1" s="1"/>
  <c r="AR535" i="1" s="1"/>
  <c r="AS535" i="1" s="1"/>
  <c r="AT535" i="1" s="1"/>
  <c r="AU535" i="1" s="1"/>
  <c r="AV535" i="1" s="1"/>
  <c r="AW535" i="1" s="1"/>
  <c r="AX535" i="1" s="1"/>
  <c r="AY535" i="1" s="1"/>
  <c r="AZ535" i="1" s="1"/>
  <c r="BA535" i="1" s="1"/>
  <c r="BB535" i="1" s="1"/>
  <c r="BC535" i="1" s="1"/>
  <c r="BD535" i="1" s="1"/>
  <c r="BE535" i="1" s="1"/>
  <c r="BF535" i="1" s="1"/>
  <c r="BG535" i="1" s="1"/>
  <c r="BH535" i="1" s="1"/>
  <c r="BI535" i="1" s="1"/>
  <c r="BJ535" i="1" s="1"/>
  <c r="BK535" i="1" s="1"/>
  <c r="BL535" i="1" s="1"/>
  <c r="BM535" i="1" s="1"/>
  <c r="BN535" i="1" s="1"/>
  <c r="BO535" i="1" s="1"/>
  <c r="BP535" i="1" s="1"/>
  <c r="BQ535" i="1" s="1"/>
  <c r="BR535" i="1" s="1"/>
  <c r="BS535" i="1" s="1"/>
  <c r="BT535" i="1" s="1"/>
  <c r="BU535" i="1" s="1"/>
  <c r="BV535" i="1" s="1"/>
  <c r="BW535" i="1" s="1"/>
  <c r="BX535" i="1" s="1"/>
  <c r="BY535" i="1" s="1"/>
  <c r="BZ535" i="1" s="1"/>
  <c r="CA535" i="1" s="1"/>
  <c r="CB535" i="1" s="1"/>
  <c r="CC535" i="1" s="1"/>
  <c r="CD535" i="1" s="1"/>
  <c r="CE535" i="1" s="1"/>
  <c r="CF535" i="1" s="1"/>
  <c r="CG535" i="1" s="1"/>
  <c r="CH535" i="1" s="1"/>
  <c r="CI535" i="1" s="1"/>
  <c r="CJ535" i="1" s="1"/>
  <c r="CK535" i="1" s="1"/>
  <c r="CL535" i="1" s="1"/>
  <c r="CM535" i="1" s="1"/>
  <c r="CN535" i="1" s="1"/>
  <c r="CO535" i="1" s="1"/>
  <c r="CP535" i="1" s="1"/>
  <c r="CQ535" i="1" s="1"/>
  <c r="CR535" i="1" s="1"/>
  <c r="CO972" i="1"/>
  <c r="CO1278" i="1" s="1"/>
  <c r="CP668" i="1"/>
  <c r="AE1019" i="1"/>
  <c r="AF1019" i="1"/>
  <c r="AG1019" i="1"/>
  <c r="AH1019" i="1"/>
  <c r="AI1019" i="1"/>
  <c r="AJ1019" i="1"/>
  <c r="AK1019" i="1"/>
  <c r="AL1019" i="1"/>
  <c r="AM1019" i="1"/>
  <c r="AN1019" i="1"/>
  <c r="AO1019" i="1"/>
  <c r="AP1019" i="1"/>
  <c r="AQ1019" i="1"/>
  <c r="AR1019" i="1"/>
  <c r="AS1019" i="1"/>
  <c r="AT1019" i="1"/>
  <c r="AU1019" i="1"/>
  <c r="AV1019" i="1"/>
  <c r="AW1019" i="1"/>
  <c r="AS723" i="1"/>
  <c r="BY323" i="4"/>
  <c r="BY627" i="4" s="1"/>
  <c r="BT323" i="4"/>
  <c r="BT627" i="4" s="1"/>
  <c r="BP323" i="4"/>
  <c r="BP627" i="4" s="1"/>
  <c r="BL323" i="4"/>
  <c r="BL627" i="4" s="1"/>
  <c r="BH323" i="4"/>
  <c r="BH627" i="4" s="1"/>
  <c r="BD323" i="4"/>
  <c r="BD627" i="4" s="1"/>
  <c r="AZ323" i="4"/>
  <c r="AZ627" i="4" s="1"/>
  <c r="AP323" i="4"/>
  <c r="AP627" i="4" s="1"/>
  <c r="AB323" i="4"/>
  <c r="AB627" i="4" s="1"/>
  <c r="R323" i="4"/>
  <c r="R627" i="4" s="1"/>
  <c r="V323" i="4"/>
  <c r="V627" i="4" s="1"/>
  <c r="AF323" i="4"/>
  <c r="AF627" i="4" s="1"/>
  <c r="S323" i="4"/>
  <c r="S627" i="4" s="1"/>
  <c r="O323" i="4"/>
  <c r="O627" i="4" s="1"/>
  <c r="AS323" i="4"/>
  <c r="AS627" i="4" s="1"/>
  <c r="AH323" i="4"/>
  <c r="AH627" i="4" s="1"/>
  <c r="AJ323" i="4"/>
  <c r="AJ627" i="4" s="1"/>
  <c r="H181" i="4"/>
  <c r="H789" i="4" s="1"/>
  <c r="N184" i="1"/>
  <c r="H485" i="4"/>
  <c r="AY1019" i="1"/>
  <c r="AZ715" i="1"/>
  <c r="CA690" i="1"/>
  <c r="BZ994" i="1"/>
  <c r="BZ1300" i="1" s="1"/>
  <c r="AQ1002" i="1"/>
  <c r="AQ1308" i="1" s="1"/>
  <c r="AR698" i="1"/>
  <c r="BJ371" i="4"/>
  <c r="BJ675" i="4" s="1"/>
  <c r="BC371" i="4"/>
  <c r="BC675" i="4" s="1"/>
  <c r="N371" i="4"/>
  <c r="N675" i="4" s="1"/>
  <c r="BS371" i="4"/>
  <c r="BS675" i="4" s="1"/>
  <c r="BM371" i="4"/>
  <c r="BM675" i="4" s="1"/>
  <c r="S371" i="4"/>
  <c r="S675" i="4" s="1"/>
  <c r="BU371" i="4"/>
  <c r="BU675" i="4" s="1"/>
  <c r="BW371" i="4"/>
  <c r="BW675" i="4" s="1"/>
  <c r="AO371" i="4"/>
  <c r="AO675" i="4" s="1"/>
  <c r="BA371" i="4"/>
  <c r="BA675" i="4" s="1"/>
  <c r="R371" i="4"/>
  <c r="R675" i="4" s="1"/>
  <c r="AK371" i="4"/>
  <c r="AK675" i="4" s="1"/>
  <c r="BX371" i="4"/>
  <c r="BX675" i="4" s="1"/>
  <c r="AQ371" i="4"/>
  <c r="AQ675" i="4" s="1"/>
  <c r="BD371" i="4"/>
  <c r="BD675" i="4" s="1"/>
  <c r="X371" i="4"/>
  <c r="X675" i="4" s="1"/>
  <c r="BR393" i="4"/>
  <c r="BR697" i="4" s="1"/>
  <c r="BJ393" i="4"/>
  <c r="BJ697" i="4" s="1"/>
  <c r="BB393" i="4"/>
  <c r="BB697" i="4" s="1"/>
  <c r="AT393" i="4"/>
  <c r="AT697" i="4" s="1"/>
  <c r="AL393" i="4"/>
  <c r="AL697" i="4" s="1"/>
  <c r="AD393" i="4"/>
  <c r="AD697" i="4" s="1"/>
  <c r="V393" i="4"/>
  <c r="V697" i="4" s="1"/>
  <c r="P393" i="4"/>
  <c r="P697" i="4" s="1"/>
  <c r="BQ364" i="4"/>
  <c r="BQ668" i="4" s="1"/>
  <c r="T364" i="4"/>
  <c r="T668" i="4" s="1"/>
  <c r="BO970" i="1"/>
  <c r="BO1276" i="1" s="1"/>
  <c r="BP666" i="1"/>
  <c r="BW323" i="4"/>
  <c r="BW627" i="4" s="1"/>
  <c r="BS323" i="4"/>
  <c r="BS627" i="4" s="1"/>
  <c r="BO323" i="4"/>
  <c r="BO627" i="4" s="1"/>
  <c r="BK323" i="4"/>
  <c r="BK627" i="4" s="1"/>
  <c r="BG323" i="4"/>
  <c r="BG627" i="4" s="1"/>
  <c r="BC323" i="4"/>
  <c r="BC627" i="4" s="1"/>
  <c r="AY323" i="4"/>
  <c r="AY627" i="4" s="1"/>
  <c r="AI323" i="4"/>
  <c r="AI627" i="4" s="1"/>
  <c r="P323" i="4"/>
  <c r="P627" i="4" s="1"/>
  <c r="AC323" i="4"/>
  <c r="AC627" i="4" s="1"/>
  <c r="AG323" i="4"/>
  <c r="AG627" i="4" s="1"/>
  <c r="AL323" i="4"/>
  <c r="AL627" i="4" s="1"/>
  <c r="N323" i="4"/>
  <c r="N627" i="4" s="1"/>
  <c r="AQ323" i="4"/>
  <c r="AQ627" i="4" s="1"/>
  <c r="Y323" i="4"/>
  <c r="Y627" i="4" s="1"/>
  <c r="U323" i="4"/>
  <c r="U627" i="4" s="1"/>
  <c r="H457" i="4"/>
  <c r="H153" i="4"/>
  <c r="H761" i="4" s="1"/>
  <c r="N156" i="1"/>
  <c r="P371" i="4"/>
  <c r="P675" i="4" s="1"/>
  <c r="AN371" i="4"/>
  <c r="AN675" i="4" s="1"/>
  <c r="AB371" i="4"/>
  <c r="AB675" i="4" s="1"/>
  <c r="AU371" i="4"/>
  <c r="AU675" i="4" s="1"/>
  <c r="BN371" i="4"/>
  <c r="BN675" i="4" s="1"/>
  <c r="BT371" i="4"/>
  <c r="BT675" i="4" s="1"/>
  <c r="AI371" i="4"/>
  <c r="AI675" i="4" s="1"/>
  <c r="AM371" i="4"/>
  <c r="AM675" i="4" s="1"/>
  <c r="BL371" i="4"/>
  <c r="BL675" i="4" s="1"/>
  <c r="T371" i="4"/>
  <c r="T675" i="4" s="1"/>
  <c r="M371" i="4"/>
  <c r="M675" i="4" s="1"/>
  <c r="BF371" i="4"/>
  <c r="BF675" i="4" s="1"/>
  <c r="AV371" i="4"/>
  <c r="AV675" i="4" s="1"/>
  <c r="BV371" i="4"/>
  <c r="BV675" i="4" s="1"/>
  <c r="AG371" i="4"/>
  <c r="AG675" i="4" s="1"/>
  <c r="BR371" i="4"/>
  <c r="BR675" i="4" s="1"/>
  <c r="BD998" i="1"/>
  <c r="BD1304" i="1" s="1"/>
  <c r="BE694" i="1"/>
  <c r="AU987" i="1"/>
  <c r="AU1293" i="1" s="1"/>
  <c r="AV683" i="1"/>
  <c r="BE942" i="1"/>
  <c r="BE1248" i="1" s="1"/>
  <c r="BF638" i="1"/>
  <c r="AC364" i="4"/>
  <c r="AC668" i="4" s="1"/>
  <c r="BD364" i="4"/>
  <c r="BD668" i="4" s="1"/>
  <c r="BS681" i="1"/>
  <c r="BR985" i="1"/>
  <c r="BR1291" i="1" s="1"/>
  <c r="BX323" i="4"/>
  <c r="BX627" i="4" s="1"/>
  <c r="BU323" i="4"/>
  <c r="BU627" i="4" s="1"/>
  <c r="BQ323" i="4"/>
  <c r="BQ627" i="4" s="1"/>
  <c r="BM323" i="4"/>
  <c r="BM627" i="4" s="1"/>
  <c r="BI323" i="4"/>
  <c r="BI627" i="4" s="1"/>
  <c r="BE323" i="4"/>
  <c r="BE627" i="4" s="1"/>
  <c r="BA323" i="4"/>
  <c r="BA627" i="4" s="1"/>
  <c r="AV323" i="4"/>
  <c r="AV627" i="4" s="1"/>
  <c r="X323" i="4"/>
  <c r="X627" i="4" s="1"/>
  <c r="AU323" i="4"/>
  <c r="AU627" i="4" s="1"/>
  <c r="Z323" i="4"/>
  <c r="Z627" i="4" s="1"/>
  <c r="AN323" i="4"/>
  <c r="AN627" i="4" s="1"/>
  <c r="AT323" i="4"/>
  <c r="AT627" i="4" s="1"/>
  <c r="AE323" i="4"/>
  <c r="AE627" i="4" s="1"/>
  <c r="AO323" i="4"/>
  <c r="AO627" i="4" s="1"/>
  <c r="L323" i="4"/>
  <c r="M103" i="1"/>
  <c r="AX1019" i="1"/>
  <c r="AA371" i="4"/>
  <c r="AA675" i="4" s="1"/>
  <c r="U371" i="4"/>
  <c r="U675" i="4" s="1"/>
  <c r="AH371" i="4"/>
  <c r="AH675" i="4" s="1"/>
  <c r="AF371" i="4"/>
  <c r="AF675" i="4" s="1"/>
  <c r="AS371" i="4"/>
  <c r="AS675" i="4" s="1"/>
  <c r="BQ371" i="4"/>
  <c r="BQ675" i="4" s="1"/>
  <c r="AJ371" i="4"/>
  <c r="AJ675" i="4" s="1"/>
  <c r="AT371" i="4"/>
  <c r="AT675" i="4" s="1"/>
  <c r="W371" i="4"/>
  <c r="W675" i="4" s="1"/>
  <c r="BG371" i="4"/>
  <c r="BG675" i="4" s="1"/>
  <c r="BP371" i="4"/>
  <c r="BP675" i="4" s="1"/>
  <c r="BY371" i="4"/>
  <c r="BY675" i="4" s="1"/>
  <c r="AR371" i="4"/>
  <c r="AR675" i="4" s="1"/>
  <c r="V371" i="4"/>
  <c r="V675" i="4" s="1"/>
  <c r="AX371" i="4"/>
  <c r="AX675" i="4" s="1"/>
  <c r="BI371" i="4"/>
  <c r="BI675" i="4" s="1"/>
  <c r="BE1003" i="1"/>
  <c r="BE1309" i="1" s="1"/>
  <c r="BF699" i="1"/>
  <c r="X130" i="2"/>
  <c r="AY364" i="4"/>
  <c r="AY668" i="4" s="1"/>
  <c r="BE364" i="4"/>
  <c r="BE668" i="4" s="1"/>
  <c r="BO364" i="4"/>
  <c r="BO668" i="4" s="1"/>
  <c r="M364" i="4"/>
  <c r="M668" i="4" s="1"/>
  <c r="BY364" i="4"/>
  <c r="BY668" i="4" s="1"/>
  <c r="AG364" i="4"/>
  <c r="AG668" i="4" s="1"/>
  <c r="AR364" i="4"/>
  <c r="AR668" i="4" s="1"/>
  <c r="O364" i="4"/>
  <c r="O668" i="4" s="1"/>
  <c r="BF364" i="4"/>
  <c r="BF668" i="4" s="1"/>
  <c r="BT705" i="1"/>
  <c r="G138" i="4"/>
  <c r="G442" i="4"/>
  <c r="CN988" i="1"/>
  <c r="CN1294" i="1" s="1"/>
  <c r="CO684" i="1"/>
  <c r="CI648" i="1"/>
  <c r="CH936" i="1"/>
  <c r="CH1242" i="1" s="1"/>
  <c r="CI632" i="1"/>
  <c r="CM983" i="1"/>
  <c r="CM1289" i="1" s="1"/>
  <c r="CN679" i="1"/>
  <c r="AG744" i="1"/>
  <c r="BX393" i="4"/>
  <c r="BX697" i="4" s="1"/>
  <c r="BT393" i="4"/>
  <c r="BT697" i="4" s="1"/>
  <c r="BP393" i="4"/>
  <c r="BP697" i="4" s="1"/>
  <c r="BL393" i="4"/>
  <c r="BL697" i="4" s="1"/>
  <c r="BH393" i="4"/>
  <c r="BH697" i="4" s="1"/>
  <c r="BD393" i="4"/>
  <c r="BD697" i="4" s="1"/>
  <c r="AZ393" i="4"/>
  <c r="AZ697" i="4" s="1"/>
  <c r="AV393" i="4"/>
  <c r="AV697" i="4" s="1"/>
  <c r="AR393" i="4"/>
  <c r="AR697" i="4" s="1"/>
  <c r="AN393" i="4"/>
  <c r="AN697" i="4" s="1"/>
  <c r="AJ393" i="4"/>
  <c r="AJ697" i="4" s="1"/>
  <c r="AF393" i="4"/>
  <c r="AF697" i="4" s="1"/>
  <c r="AB393" i="4"/>
  <c r="AB697" i="4" s="1"/>
  <c r="X393" i="4"/>
  <c r="X697" i="4" s="1"/>
  <c r="T393" i="4"/>
  <c r="T697" i="4" s="1"/>
  <c r="R393" i="4"/>
  <c r="R697" i="4" s="1"/>
  <c r="O393" i="4"/>
  <c r="O697" i="4" s="1"/>
  <c r="BG718" i="1"/>
  <c r="BS976" i="1"/>
  <c r="BS1282" i="1" s="1"/>
  <c r="BT672" i="1"/>
  <c r="M104" i="1"/>
  <c r="I142" i="1"/>
  <c r="H143" i="1"/>
  <c r="J136" i="4"/>
  <c r="AE139" i="1" s="1"/>
  <c r="AF139" i="1" s="1"/>
  <c r="AG139" i="1" s="1"/>
  <c r="AH139" i="1" s="1"/>
  <c r="AI139" i="1" s="1"/>
  <c r="AJ139" i="1" s="1"/>
  <c r="AK139" i="1" s="1"/>
  <c r="AL139" i="1" s="1"/>
  <c r="AM139" i="1" s="1"/>
  <c r="AN139" i="1" s="1"/>
  <c r="AO139" i="1" s="1"/>
  <c r="AP139" i="1" s="1"/>
  <c r="AQ139" i="1" s="1"/>
  <c r="AR139" i="1" s="1"/>
  <c r="AS139" i="1" s="1"/>
  <c r="AT139" i="1" s="1"/>
  <c r="AU139" i="1" s="1"/>
  <c r="AV139" i="1" s="1"/>
  <c r="AW139" i="1" s="1"/>
  <c r="AX139" i="1" s="1"/>
  <c r="AY139" i="1" s="1"/>
  <c r="AZ139" i="1" s="1"/>
  <c r="BA139" i="1" s="1"/>
  <c r="BB139" i="1" s="1"/>
  <c r="BC139" i="1" s="1"/>
  <c r="AX1030" i="1"/>
  <c r="AX1336" i="1" s="1"/>
  <c r="AY726" i="1"/>
  <c r="AI645" i="1"/>
  <c r="CP649" i="1"/>
  <c r="BR1010" i="1"/>
  <c r="BR1316" i="1" s="1"/>
  <c r="BS706" i="1"/>
  <c r="AW651" i="1"/>
  <c r="AG1047" i="1"/>
  <c r="AG1353" i="1" s="1"/>
  <c r="AH743" i="1"/>
  <c r="AL739" i="1"/>
  <c r="BX364" i="4"/>
  <c r="BT364" i="4"/>
  <c r="BT668" i="4" s="1"/>
  <c r="BP364" i="4"/>
  <c r="BP668" i="4" s="1"/>
  <c r="BJ364" i="4"/>
  <c r="BJ668" i="4" s="1"/>
  <c r="AM364" i="4"/>
  <c r="AM668" i="4" s="1"/>
  <c r="AV364" i="4"/>
  <c r="AV668" i="4" s="1"/>
  <c r="BA364" i="4"/>
  <c r="BA668" i="4" s="1"/>
  <c r="V364" i="4"/>
  <c r="V668" i="4" s="1"/>
  <c r="AN364" i="4"/>
  <c r="AN668" i="4" s="1"/>
  <c r="AT364" i="4"/>
  <c r="AT668" i="4" s="1"/>
  <c r="AF364" i="4"/>
  <c r="AF668" i="4" s="1"/>
  <c r="AA364" i="4"/>
  <c r="AA668" i="4" s="1"/>
  <c r="AD364" i="4"/>
  <c r="AD668" i="4" s="1"/>
  <c r="AX364" i="4"/>
  <c r="AX668" i="4" s="1"/>
  <c r="BK364" i="4"/>
  <c r="BK668" i="4" s="1"/>
  <c r="U364" i="4"/>
  <c r="U668" i="4" s="1"/>
  <c r="J93" i="1"/>
  <c r="M93" i="1"/>
  <c r="AR627" i="1"/>
  <c r="BW393" i="4"/>
  <c r="BW697" i="4" s="1"/>
  <c r="BS393" i="4"/>
  <c r="BS697" i="4" s="1"/>
  <c r="BO393" i="4"/>
  <c r="BO697" i="4" s="1"/>
  <c r="BK393" i="4"/>
  <c r="BK697" i="4" s="1"/>
  <c r="BG393" i="4"/>
  <c r="BG697" i="4" s="1"/>
  <c r="BC393" i="4"/>
  <c r="BC697" i="4" s="1"/>
  <c r="AY393" i="4"/>
  <c r="AY697" i="4" s="1"/>
  <c r="AU393" i="4"/>
  <c r="AU697" i="4" s="1"/>
  <c r="AQ393" i="4"/>
  <c r="AQ697" i="4" s="1"/>
  <c r="AM393" i="4"/>
  <c r="AM697" i="4" s="1"/>
  <c r="AI393" i="4"/>
  <c r="AI697" i="4" s="1"/>
  <c r="AE393" i="4"/>
  <c r="AE697" i="4" s="1"/>
  <c r="AA393" i="4"/>
  <c r="AA697" i="4" s="1"/>
  <c r="W393" i="4"/>
  <c r="W697" i="4" s="1"/>
  <c r="S393" i="4"/>
  <c r="S697" i="4" s="1"/>
  <c r="AV1032" i="1"/>
  <c r="AV1338" i="1" s="1"/>
  <c r="AW728" i="1"/>
  <c r="CO628" i="1"/>
  <c r="CN932" i="1"/>
  <c r="G745" i="4"/>
  <c r="O137" i="4"/>
  <c r="O745" i="4" s="1"/>
  <c r="N137" i="4"/>
  <c r="N745" i="4" s="1"/>
  <c r="P137" i="4"/>
  <c r="P745" i="4" s="1"/>
  <c r="L137" i="4"/>
  <c r="M137" i="4"/>
  <c r="M745" i="4" s="1"/>
  <c r="S137" i="4"/>
  <c r="S745" i="4" s="1"/>
  <c r="Q137" i="4"/>
  <c r="Q745" i="4" s="1"/>
  <c r="R137" i="4"/>
  <c r="R745" i="4" s="1"/>
  <c r="T137" i="4"/>
  <c r="T745" i="4" s="1"/>
  <c r="U137" i="4"/>
  <c r="U745" i="4" s="1"/>
  <c r="V137" i="4"/>
  <c r="V745" i="4" s="1"/>
  <c r="W137" i="4"/>
  <c r="W745" i="4" s="1"/>
  <c r="X137" i="4"/>
  <c r="X745" i="4" s="1"/>
  <c r="Y137" i="4"/>
  <c r="Y745" i="4" s="1"/>
  <c r="Z137" i="4"/>
  <c r="Z745" i="4" s="1"/>
  <c r="AA137" i="4"/>
  <c r="AA745" i="4" s="1"/>
  <c r="AB137" i="4"/>
  <c r="AB745" i="4" s="1"/>
  <c r="AC137" i="4"/>
  <c r="AC745" i="4" s="1"/>
  <c r="AD137" i="4"/>
  <c r="AD745" i="4" s="1"/>
  <c r="AE137" i="4"/>
  <c r="AE745" i="4" s="1"/>
  <c r="AF137" i="4"/>
  <c r="AF745" i="4" s="1"/>
  <c r="AG137" i="4"/>
  <c r="AG745" i="4" s="1"/>
  <c r="AH137" i="4"/>
  <c r="AH745" i="4" s="1"/>
  <c r="AI137" i="4"/>
  <c r="AI745" i="4" s="1"/>
  <c r="AJ137" i="4"/>
  <c r="AJ745" i="4" s="1"/>
  <c r="AK137" i="4"/>
  <c r="AK745" i="4" s="1"/>
  <c r="AL137" i="4"/>
  <c r="AL745" i="4" s="1"/>
  <c r="AM137" i="4"/>
  <c r="AM745" i="4" s="1"/>
  <c r="AN137" i="4"/>
  <c r="AN745" i="4" s="1"/>
  <c r="AO137" i="4"/>
  <c r="AO745" i="4" s="1"/>
  <c r="AP137" i="4"/>
  <c r="AP745" i="4" s="1"/>
  <c r="AQ137" i="4"/>
  <c r="AQ745" i="4" s="1"/>
  <c r="AR137" i="4"/>
  <c r="AR745" i="4" s="1"/>
  <c r="AS137" i="4"/>
  <c r="AS745" i="4" s="1"/>
  <c r="AT137" i="4"/>
  <c r="AT745" i="4" s="1"/>
  <c r="AU137" i="4"/>
  <c r="AU745" i="4" s="1"/>
  <c r="AV137" i="4"/>
  <c r="AV745" i="4" s="1"/>
  <c r="AW137" i="4"/>
  <c r="AW745" i="4" s="1"/>
  <c r="AX137" i="4"/>
  <c r="AX745" i="4" s="1"/>
  <c r="AY137" i="4"/>
  <c r="AY745" i="4" s="1"/>
  <c r="AZ137" i="4"/>
  <c r="AZ745" i="4" s="1"/>
  <c r="BA137" i="4"/>
  <c r="BA745" i="4" s="1"/>
  <c r="BB137" i="4"/>
  <c r="BB745" i="4" s="1"/>
  <c r="BC137" i="4"/>
  <c r="BC745" i="4" s="1"/>
  <c r="BD137" i="4"/>
  <c r="BD745" i="4" s="1"/>
  <c r="BE137" i="4"/>
  <c r="BE745" i="4" s="1"/>
  <c r="BF137" i="4"/>
  <c r="BF745" i="4" s="1"/>
  <c r="BG137" i="4"/>
  <c r="BG745" i="4" s="1"/>
  <c r="BH137" i="4"/>
  <c r="BH745" i="4" s="1"/>
  <c r="BI137" i="4"/>
  <c r="BI745" i="4" s="1"/>
  <c r="BJ137" i="4"/>
  <c r="BJ745" i="4" s="1"/>
  <c r="BK137" i="4"/>
  <c r="BK745" i="4" s="1"/>
  <c r="BL137" i="4"/>
  <c r="BL745" i="4" s="1"/>
  <c r="BM137" i="4"/>
  <c r="BM745" i="4" s="1"/>
  <c r="BN137" i="4"/>
  <c r="BN745" i="4" s="1"/>
  <c r="BO137" i="4"/>
  <c r="BO745" i="4" s="1"/>
  <c r="BP137" i="4"/>
  <c r="BP745" i="4" s="1"/>
  <c r="BQ137" i="4"/>
  <c r="BQ745" i="4" s="1"/>
  <c r="BR137" i="4"/>
  <c r="BR745" i="4" s="1"/>
  <c r="BS137" i="4"/>
  <c r="BS745" i="4" s="1"/>
  <c r="BT137" i="4"/>
  <c r="BT745" i="4" s="1"/>
  <c r="BU137" i="4"/>
  <c r="BU745" i="4" s="1"/>
  <c r="BV137" i="4"/>
  <c r="BV745" i="4" s="1"/>
  <c r="BW137" i="4"/>
  <c r="BW745" i="4" s="1"/>
  <c r="BX137" i="4"/>
  <c r="BX745" i="4" s="1"/>
  <c r="BY137" i="4"/>
  <c r="BY745" i="4" s="1"/>
  <c r="AF745" i="1"/>
  <c r="AJ1044" i="1"/>
  <c r="AJ1350" i="1" s="1"/>
  <c r="AK740" i="1"/>
  <c r="AP735" i="1"/>
  <c r="CM989" i="1"/>
  <c r="CM1295" i="1" s="1"/>
  <c r="CN685" i="1"/>
  <c r="AU984" i="1"/>
  <c r="AU1290" i="1" s="1"/>
  <c r="AV680" i="1"/>
  <c r="AX713" i="1"/>
  <c r="BW364" i="4"/>
  <c r="BW668" i="4" s="1"/>
  <c r="BS364" i="4"/>
  <c r="BS668" i="4" s="1"/>
  <c r="Y364" i="4"/>
  <c r="Y668" i="4" s="1"/>
  <c r="AK364" i="4"/>
  <c r="AK668" i="4" s="1"/>
  <c r="AW364" i="4"/>
  <c r="AW668" i="4" s="1"/>
  <c r="AZ364" i="4"/>
  <c r="AZ668" i="4" s="1"/>
  <c r="BG364" i="4"/>
  <c r="BG668" i="4" s="1"/>
  <c r="AQ364" i="4"/>
  <c r="AQ668" i="4" s="1"/>
  <c r="Q364" i="4"/>
  <c r="Q668" i="4" s="1"/>
  <c r="R364" i="4"/>
  <c r="R668" i="4" s="1"/>
  <c r="BB364" i="4"/>
  <c r="BB668" i="4" s="1"/>
  <c r="AE364" i="4"/>
  <c r="AE668" i="4" s="1"/>
  <c r="AL364" i="4"/>
  <c r="AL668" i="4" s="1"/>
  <c r="AU364" i="4"/>
  <c r="AU668" i="4" s="1"/>
  <c r="S364" i="4"/>
  <c r="S668" i="4" s="1"/>
  <c r="BC364" i="4"/>
  <c r="BC668" i="4" s="1"/>
  <c r="AP977" i="1"/>
  <c r="AP1283" i="1" s="1"/>
  <c r="AQ673" i="1"/>
  <c r="H50" i="4"/>
  <c r="H658" i="4" s="1"/>
  <c r="H354" i="4"/>
  <c r="N53" i="1"/>
  <c r="BD138" i="1"/>
  <c r="BE138" i="1" s="1"/>
  <c r="BF138" i="1" s="1"/>
  <c r="BG138" i="1" s="1"/>
  <c r="BH138" i="1" s="1"/>
  <c r="BI138" i="1" s="1"/>
  <c r="BJ138" i="1" s="1"/>
  <c r="BK138" i="1" s="1"/>
  <c r="BL138" i="1" s="1"/>
  <c r="BM138" i="1" s="1"/>
  <c r="BN138" i="1" s="1"/>
  <c r="BO138" i="1" s="1"/>
  <c r="BP138" i="1" s="1"/>
  <c r="BQ138" i="1" s="1"/>
  <c r="BR138" i="1" s="1"/>
  <c r="BS138" i="1" s="1"/>
  <c r="BT138" i="1" s="1"/>
  <c r="BU138" i="1" s="1"/>
  <c r="BV138" i="1" s="1"/>
  <c r="BW138" i="1" s="1"/>
  <c r="AJ655" i="1"/>
  <c r="V143" i="1"/>
  <c r="U144" i="1"/>
  <c r="BV935" i="1"/>
  <c r="BW631" i="1"/>
  <c r="BH717" i="1"/>
  <c r="BX137" i="1"/>
  <c r="BY137" i="1" s="1"/>
  <c r="BZ137" i="1" s="1"/>
  <c r="CA137" i="1" s="1"/>
  <c r="CB137" i="1" s="1"/>
  <c r="CC137" i="1" s="1"/>
  <c r="CD137" i="1" s="1"/>
  <c r="CE137" i="1" s="1"/>
  <c r="CF137" i="1" s="1"/>
  <c r="CG137" i="1" s="1"/>
  <c r="CH137" i="1" s="1"/>
  <c r="CI137" i="1" s="1"/>
  <c r="CJ137" i="1" s="1"/>
  <c r="CK137" i="1" s="1"/>
  <c r="CL137" i="1" s="1"/>
  <c r="CM137" i="1" s="1"/>
  <c r="CN137" i="1" s="1"/>
  <c r="CO137" i="1" s="1"/>
  <c r="CP137" i="1" s="1"/>
  <c r="CQ137" i="1" s="1"/>
  <c r="CR137" i="1" s="1"/>
  <c r="AM738" i="1"/>
  <c r="CA1001" i="1"/>
  <c r="CA1307" i="1" s="1"/>
  <c r="CB697" i="1"/>
  <c r="CJ992" i="1"/>
  <c r="CJ1298" i="1" s="1"/>
  <c r="CK688" i="1"/>
  <c r="AE932" i="1"/>
  <c r="AF932" i="1"/>
  <c r="AG932" i="1"/>
  <c r="AH932" i="1"/>
  <c r="AI932" i="1"/>
  <c r="AJ932" i="1"/>
  <c r="AK932" i="1"/>
  <c r="AL932" i="1"/>
  <c r="AM932" i="1"/>
  <c r="AN932" i="1"/>
  <c r="AO932" i="1"/>
  <c r="AP932" i="1"/>
  <c r="AQ932" i="1"/>
  <c r="AR932" i="1"/>
  <c r="AS932" i="1"/>
  <c r="AT932" i="1"/>
  <c r="AU932" i="1"/>
  <c r="AV932" i="1"/>
  <c r="AW932" i="1"/>
  <c r="AX932" i="1"/>
  <c r="AY932" i="1"/>
  <c r="AZ932" i="1"/>
  <c r="BA932" i="1"/>
  <c r="BB932" i="1"/>
  <c r="BC932" i="1"/>
  <c r="BD932" i="1"/>
  <c r="BE932" i="1"/>
  <c r="BF932" i="1"/>
  <c r="BG932" i="1"/>
  <c r="BH932" i="1"/>
  <c r="BI932" i="1"/>
  <c r="BJ932" i="1"/>
  <c r="BK932" i="1"/>
  <c r="BL932" i="1"/>
  <c r="BM932" i="1"/>
  <c r="BN932" i="1"/>
  <c r="BO932" i="1"/>
  <c r="BP932" i="1"/>
  <c r="BQ932" i="1"/>
  <c r="BR932" i="1"/>
  <c r="BS932" i="1"/>
  <c r="BT932" i="1"/>
  <c r="BU932" i="1"/>
  <c r="BV932" i="1"/>
  <c r="BW932" i="1"/>
  <c r="BX932" i="1"/>
  <c r="BY932" i="1"/>
  <c r="BZ932" i="1"/>
  <c r="CA932" i="1"/>
  <c r="CB932" i="1"/>
  <c r="CC932" i="1"/>
  <c r="CD932" i="1"/>
  <c r="CE932" i="1"/>
  <c r="CF932" i="1"/>
  <c r="CG932" i="1"/>
  <c r="CH932" i="1"/>
  <c r="CI932" i="1"/>
  <c r="CJ932" i="1"/>
  <c r="CK932" i="1"/>
  <c r="CL932" i="1"/>
  <c r="BV364" i="4"/>
  <c r="BV668" i="4" s="1"/>
  <c r="BR364" i="4"/>
  <c r="BR668" i="4" s="1"/>
  <c r="AS364" i="4"/>
  <c r="AS668" i="4" s="1"/>
  <c r="Z364" i="4"/>
  <c r="Z668" i="4" s="1"/>
  <c r="AJ364" i="4"/>
  <c r="AJ668" i="4" s="1"/>
  <c r="AI364" i="4"/>
  <c r="AI668" i="4" s="1"/>
  <c r="BM364" i="4"/>
  <c r="BM668" i="4" s="1"/>
  <c r="BN364" i="4"/>
  <c r="BN668" i="4" s="1"/>
  <c r="L364" i="4"/>
  <c r="N364" i="4"/>
  <c r="N668" i="4" s="1"/>
  <c r="BI364" i="4"/>
  <c r="BI668" i="4" s="1"/>
  <c r="P364" i="4"/>
  <c r="P668" i="4" s="1"/>
  <c r="AP364" i="4"/>
  <c r="AP668" i="4" s="1"/>
  <c r="X364" i="4"/>
  <c r="X668" i="4" s="1"/>
  <c r="BH364" i="4"/>
  <c r="BH668" i="4" s="1"/>
  <c r="W364" i="4"/>
  <c r="W668" i="4" s="1"/>
  <c r="AG974" i="1" l="1"/>
  <c r="AG1280" i="1" s="1"/>
  <c r="BV1241" i="1"/>
  <c r="J393" i="4"/>
  <c r="AE396" i="1" s="1"/>
  <c r="AF396" i="1" s="1"/>
  <c r="AG396" i="1" s="1"/>
  <c r="AH396" i="1" s="1"/>
  <c r="AI396" i="1" s="1"/>
  <c r="AJ396" i="1" s="1"/>
  <c r="AK396" i="1" s="1"/>
  <c r="AL396" i="1" s="1"/>
  <c r="AM396" i="1" s="1"/>
  <c r="AN396" i="1" s="1"/>
  <c r="AO396" i="1" s="1"/>
  <c r="AP396" i="1" s="1"/>
  <c r="AQ396" i="1" s="1"/>
  <c r="AR396" i="1" s="1"/>
  <c r="AS396" i="1" s="1"/>
  <c r="AT396" i="1" s="1"/>
  <c r="AU396" i="1" s="1"/>
  <c r="AV396" i="1" s="1"/>
  <c r="AW396" i="1" s="1"/>
  <c r="AX396" i="1" s="1"/>
  <c r="AY396" i="1" s="1"/>
  <c r="AZ396" i="1" s="1"/>
  <c r="BA396" i="1" s="1"/>
  <c r="BB396" i="1" s="1"/>
  <c r="BC396" i="1" s="1"/>
  <c r="BD396" i="1" s="1"/>
  <c r="BE396" i="1" s="1"/>
  <c r="BF396" i="1" s="1"/>
  <c r="BG396" i="1" s="1"/>
  <c r="BH396" i="1" s="1"/>
  <c r="BI396" i="1" s="1"/>
  <c r="BJ396" i="1" s="1"/>
  <c r="BK396" i="1" s="1"/>
  <c r="BL396" i="1" s="1"/>
  <c r="BM396" i="1" s="1"/>
  <c r="BN396" i="1" s="1"/>
  <c r="BO396" i="1" s="1"/>
  <c r="BP396" i="1" s="1"/>
  <c r="BQ396" i="1" s="1"/>
  <c r="BR396" i="1" s="1"/>
  <c r="BS396" i="1" s="1"/>
  <c r="BT396" i="1" s="1"/>
  <c r="BU396" i="1" s="1"/>
  <c r="BV396" i="1" s="1"/>
  <c r="BW396" i="1" s="1"/>
  <c r="BX396" i="1" s="1"/>
  <c r="BY396" i="1" s="1"/>
  <c r="BZ396" i="1" s="1"/>
  <c r="CA396" i="1" s="1"/>
  <c r="CB396" i="1" s="1"/>
  <c r="CC396" i="1" s="1"/>
  <c r="CD396" i="1" s="1"/>
  <c r="CE396" i="1" s="1"/>
  <c r="CF396" i="1" s="1"/>
  <c r="CG396" i="1" s="1"/>
  <c r="CH396" i="1" s="1"/>
  <c r="CI396" i="1" s="1"/>
  <c r="CJ396" i="1" s="1"/>
  <c r="CK396" i="1" s="1"/>
  <c r="CL396" i="1" s="1"/>
  <c r="CM396" i="1" s="1"/>
  <c r="CN396" i="1" s="1"/>
  <c r="CO396" i="1" s="1"/>
  <c r="CP396" i="1" s="1"/>
  <c r="CQ396" i="1" s="1"/>
  <c r="CR396" i="1" s="1"/>
  <c r="L675" i="4"/>
  <c r="J675" i="4" s="1"/>
  <c r="AE678" i="1" s="1"/>
  <c r="AE982" i="1" s="1"/>
  <c r="O131" i="2"/>
  <c r="L627" i="4"/>
  <c r="J627" i="4" s="1"/>
  <c r="AE630" i="1" s="1"/>
  <c r="J323" i="4"/>
  <c r="AE326" i="1" s="1"/>
  <c r="AF326" i="1" s="1"/>
  <c r="AG326" i="1" s="1"/>
  <c r="AH326" i="1" s="1"/>
  <c r="AI326" i="1" s="1"/>
  <c r="AJ326" i="1" s="1"/>
  <c r="AK326" i="1" s="1"/>
  <c r="AL326" i="1" s="1"/>
  <c r="AM326" i="1" s="1"/>
  <c r="AN326" i="1" s="1"/>
  <c r="AO326" i="1" s="1"/>
  <c r="AP326" i="1" s="1"/>
  <c r="AQ326" i="1" s="1"/>
  <c r="AR326" i="1" s="1"/>
  <c r="AS326" i="1" s="1"/>
  <c r="AT326" i="1" s="1"/>
  <c r="AU326" i="1" s="1"/>
  <c r="AV326" i="1" s="1"/>
  <c r="AW326" i="1" s="1"/>
  <c r="AX326" i="1" s="1"/>
  <c r="AY326" i="1" s="1"/>
  <c r="AZ326" i="1" s="1"/>
  <c r="BA326" i="1" s="1"/>
  <c r="BB326" i="1" s="1"/>
  <c r="BC326" i="1" s="1"/>
  <c r="BD326" i="1" s="1"/>
  <c r="BE326" i="1" s="1"/>
  <c r="BF326" i="1" s="1"/>
  <c r="BG326" i="1" s="1"/>
  <c r="BH326" i="1" s="1"/>
  <c r="BI326" i="1" s="1"/>
  <c r="BJ326" i="1" s="1"/>
  <c r="BK326" i="1" s="1"/>
  <c r="BL326" i="1" s="1"/>
  <c r="BM326" i="1" s="1"/>
  <c r="BN326" i="1" s="1"/>
  <c r="BO326" i="1" s="1"/>
  <c r="BP326" i="1" s="1"/>
  <c r="BQ326" i="1" s="1"/>
  <c r="BR326" i="1" s="1"/>
  <c r="BS326" i="1" s="1"/>
  <c r="BT326" i="1" s="1"/>
  <c r="BU326" i="1" s="1"/>
  <c r="BV326" i="1" s="1"/>
  <c r="BW326" i="1" s="1"/>
  <c r="BX326" i="1" s="1"/>
  <c r="BY326" i="1" s="1"/>
  <c r="BZ326" i="1" s="1"/>
  <c r="CA326" i="1" s="1"/>
  <c r="CB326" i="1" s="1"/>
  <c r="CC326" i="1" s="1"/>
  <c r="CD326" i="1" s="1"/>
  <c r="CE326" i="1" s="1"/>
  <c r="CF326" i="1" s="1"/>
  <c r="CG326" i="1" s="1"/>
  <c r="CH326" i="1" s="1"/>
  <c r="CI326" i="1" s="1"/>
  <c r="CJ326" i="1" s="1"/>
  <c r="CK326" i="1" s="1"/>
  <c r="CL326" i="1" s="1"/>
  <c r="CM326" i="1" s="1"/>
  <c r="CN326" i="1" s="1"/>
  <c r="CO326" i="1" s="1"/>
  <c r="CP326" i="1" s="1"/>
  <c r="CQ326" i="1" s="1"/>
  <c r="CR326" i="1" s="1"/>
  <c r="CA994" i="1"/>
  <c r="CA1300" i="1" s="1"/>
  <c r="CB690" i="1"/>
  <c r="I181" i="4"/>
  <c r="I789" i="4" s="1"/>
  <c r="I485" i="4"/>
  <c r="N485" i="4" s="1"/>
  <c r="BG699" i="1"/>
  <c r="BF1003" i="1"/>
  <c r="BF1309" i="1" s="1"/>
  <c r="H100" i="4"/>
  <c r="H708" i="4" s="1"/>
  <c r="H404" i="4"/>
  <c r="N103" i="1"/>
  <c r="BS985" i="1"/>
  <c r="BS1291" i="1" s="1"/>
  <c r="BT681" i="1"/>
  <c r="BG638" i="1"/>
  <c r="BF942" i="1"/>
  <c r="BF1248" i="1" s="1"/>
  <c r="AV987" i="1"/>
  <c r="AV1293" i="1" s="1"/>
  <c r="AW683" i="1"/>
  <c r="BP970" i="1"/>
  <c r="BP1276" i="1" s="1"/>
  <c r="BQ666" i="1"/>
  <c r="AS698" i="1"/>
  <c r="AR1002" i="1"/>
  <c r="AR1308" i="1" s="1"/>
  <c r="AZ1019" i="1"/>
  <c r="BA715" i="1"/>
  <c r="AT723" i="1"/>
  <c r="AF1325" i="1"/>
  <c r="AG1325" i="1" s="1"/>
  <c r="AH1325" i="1" s="1"/>
  <c r="AI1325" i="1" s="1"/>
  <c r="AJ1325" i="1" s="1"/>
  <c r="AK1325" i="1" s="1"/>
  <c r="AL1325" i="1" s="1"/>
  <c r="AM1325" i="1" s="1"/>
  <c r="AN1325" i="1" s="1"/>
  <c r="AO1325" i="1" s="1"/>
  <c r="AP1325" i="1" s="1"/>
  <c r="AQ1325" i="1" s="1"/>
  <c r="AR1325" i="1" s="1"/>
  <c r="AS1325" i="1" s="1"/>
  <c r="AT1325" i="1" s="1"/>
  <c r="AU1325" i="1" s="1"/>
  <c r="AV1325" i="1" s="1"/>
  <c r="AW1325" i="1" s="1"/>
  <c r="AX1325" i="1" s="1"/>
  <c r="AY1325" i="1" s="1"/>
  <c r="I153" i="4"/>
  <c r="I761" i="4" s="1"/>
  <c r="I457" i="4"/>
  <c r="M457" i="4" s="1"/>
  <c r="AF374" i="1"/>
  <c r="AG374" i="1" s="1"/>
  <c r="AH374" i="1" s="1"/>
  <c r="AI374" i="1" s="1"/>
  <c r="AJ374" i="1" s="1"/>
  <c r="AK374" i="1" s="1"/>
  <c r="AL374" i="1" s="1"/>
  <c r="AM374" i="1" s="1"/>
  <c r="AN374" i="1" s="1"/>
  <c r="AO374" i="1" s="1"/>
  <c r="AP374" i="1" s="1"/>
  <c r="AQ374" i="1" s="1"/>
  <c r="AR374" i="1" s="1"/>
  <c r="AS374" i="1" s="1"/>
  <c r="AT374" i="1" s="1"/>
  <c r="AU374" i="1" s="1"/>
  <c r="AV374" i="1" s="1"/>
  <c r="AW374" i="1" s="1"/>
  <c r="AX374" i="1" s="1"/>
  <c r="AY374" i="1" s="1"/>
  <c r="AZ374" i="1" s="1"/>
  <c r="BA374" i="1" s="1"/>
  <c r="BB374" i="1" s="1"/>
  <c r="BC374" i="1" s="1"/>
  <c r="BD374" i="1" s="1"/>
  <c r="BE374" i="1" s="1"/>
  <c r="BF374" i="1" s="1"/>
  <c r="BG374" i="1" s="1"/>
  <c r="BH374" i="1" s="1"/>
  <c r="BI374" i="1" s="1"/>
  <c r="BJ374" i="1" s="1"/>
  <c r="BK374" i="1" s="1"/>
  <c r="BL374" i="1" s="1"/>
  <c r="BM374" i="1" s="1"/>
  <c r="BN374" i="1" s="1"/>
  <c r="BO374" i="1" s="1"/>
  <c r="BP374" i="1" s="1"/>
  <c r="BQ374" i="1" s="1"/>
  <c r="BR374" i="1" s="1"/>
  <c r="BS374" i="1" s="1"/>
  <c r="BT374" i="1" s="1"/>
  <c r="BU374" i="1" s="1"/>
  <c r="BV374" i="1" s="1"/>
  <c r="BW374" i="1" s="1"/>
  <c r="BX374" i="1" s="1"/>
  <c r="BY374" i="1" s="1"/>
  <c r="BZ374" i="1" s="1"/>
  <c r="CA374" i="1" s="1"/>
  <c r="CB374" i="1" s="1"/>
  <c r="CC374" i="1" s="1"/>
  <c r="CD374" i="1" s="1"/>
  <c r="CE374" i="1" s="1"/>
  <c r="CF374" i="1" s="1"/>
  <c r="CG374" i="1" s="1"/>
  <c r="CH374" i="1" s="1"/>
  <c r="CI374" i="1" s="1"/>
  <c r="CJ374" i="1" s="1"/>
  <c r="CK374" i="1" s="1"/>
  <c r="CL374" i="1" s="1"/>
  <c r="CM374" i="1" s="1"/>
  <c r="CN374" i="1" s="1"/>
  <c r="CO374" i="1" s="1"/>
  <c r="CP374" i="1" s="1"/>
  <c r="CQ374" i="1" s="1"/>
  <c r="CR374" i="1" s="1"/>
  <c r="BE998" i="1"/>
  <c r="BE1304" i="1" s="1"/>
  <c r="BF694" i="1"/>
  <c r="CQ668" i="1"/>
  <c r="CP972" i="1"/>
  <c r="CP1278" i="1" s="1"/>
  <c r="L54" i="2" s="1"/>
  <c r="AF1238" i="1"/>
  <c r="AG1238" i="1" s="1"/>
  <c r="AH1238" i="1" s="1"/>
  <c r="AI1238" i="1" s="1"/>
  <c r="AJ1238" i="1" s="1"/>
  <c r="AK1238" i="1" s="1"/>
  <c r="AL1238" i="1" s="1"/>
  <c r="AM1238" i="1" s="1"/>
  <c r="AN1238" i="1" s="1"/>
  <c r="AO1238" i="1" s="1"/>
  <c r="AP1238" i="1" s="1"/>
  <c r="AQ1238" i="1" s="1"/>
  <c r="AR1238" i="1" s="1"/>
  <c r="AS1238" i="1" s="1"/>
  <c r="AT1238" i="1" s="1"/>
  <c r="AU1238" i="1" s="1"/>
  <c r="AV1238" i="1" s="1"/>
  <c r="AW1238" i="1" s="1"/>
  <c r="AX1238" i="1" s="1"/>
  <c r="AY1238" i="1" s="1"/>
  <c r="AZ1238" i="1" s="1"/>
  <c r="BA1238" i="1" s="1"/>
  <c r="BB1238" i="1" s="1"/>
  <c r="BC1238" i="1" s="1"/>
  <c r="BD1238" i="1" s="1"/>
  <c r="BE1238" i="1" s="1"/>
  <c r="BF1238" i="1" s="1"/>
  <c r="BG1238" i="1" s="1"/>
  <c r="BH1238" i="1" s="1"/>
  <c r="BI1238" i="1" s="1"/>
  <c r="BJ1238" i="1" s="1"/>
  <c r="BK1238" i="1" s="1"/>
  <c r="BL1238" i="1" s="1"/>
  <c r="BM1238" i="1" s="1"/>
  <c r="BN1238" i="1" s="1"/>
  <c r="BO1238" i="1" s="1"/>
  <c r="BP1238" i="1" s="1"/>
  <c r="BQ1238" i="1" s="1"/>
  <c r="BR1238" i="1" s="1"/>
  <c r="BS1238" i="1" s="1"/>
  <c r="BT1238" i="1" s="1"/>
  <c r="BU1238" i="1" s="1"/>
  <c r="BV1238" i="1" s="1"/>
  <c r="BW1238" i="1" s="1"/>
  <c r="BX1238" i="1" s="1"/>
  <c r="BY1238" i="1" s="1"/>
  <c r="BZ1238" i="1" s="1"/>
  <c r="CA1238" i="1" s="1"/>
  <c r="CB1238" i="1" s="1"/>
  <c r="CC1238" i="1" s="1"/>
  <c r="CD1238" i="1" s="1"/>
  <c r="CE1238" i="1" s="1"/>
  <c r="CF1238" i="1" s="1"/>
  <c r="CG1238" i="1" s="1"/>
  <c r="CH1238" i="1" s="1"/>
  <c r="X131" i="2"/>
  <c r="AH1047" i="1"/>
  <c r="AH1353" i="1" s="1"/>
  <c r="AI743" i="1"/>
  <c r="AX651" i="1"/>
  <c r="CQ649" i="1"/>
  <c r="AZ726" i="1"/>
  <c r="AY1030" i="1"/>
  <c r="AY1336" i="1" s="1"/>
  <c r="CJ648" i="1"/>
  <c r="BI717" i="1"/>
  <c r="I354" i="4"/>
  <c r="AV354" i="4" s="1"/>
  <c r="AV658" i="4" s="1"/>
  <c r="I50" i="4"/>
  <c r="I658" i="4" s="1"/>
  <c r="AV984" i="1"/>
  <c r="AV1290" i="1" s="1"/>
  <c r="AW680" i="1"/>
  <c r="CN989" i="1"/>
  <c r="CN1295" i="1" s="1"/>
  <c r="CO685" i="1"/>
  <c r="AK1044" i="1"/>
  <c r="AK1350" i="1" s="1"/>
  <c r="AL740" i="1"/>
  <c r="AG745" i="1"/>
  <c r="J137" i="4"/>
  <c r="AE140" i="1" s="1"/>
  <c r="AF140" i="1" s="1"/>
  <c r="AG140" i="1" s="1"/>
  <c r="AH140" i="1" s="1"/>
  <c r="AI140" i="1" s="1"/>
  <c r="AJ140" i="1" s="1"/>
  <c r="AK140" i="1" s="1"/>
  <c r="AL140" i="1" s="1"/>
  <c r="AM140" i="1" s="1"/>
  <c r="AN140" i="1" s="1"/>
  <c r="AO140" i="1" s="1"/>
  <c r="AP140" i="1" s="1"/>
  <c r="AQ140" i="1" s="1"/>
  <c r="AR140" i="1" s="1"/>
  <c r="AS140" i="1" s="1"/>
  <c r="AT140" i="1" s="1"/>
  <c r="AU140" i="1" s="1"/>
  <c r="AV140" i="1" s="1"/>
  <c r="AW140" i="1" s="1"/>
  <c r="AX140" i="1" s="1"/>
  <c r="AY140" i="1" s="1"/>
  <c r="AZ140" i="1" s="1"/>
  <c r="BA140" i="1" s="1"/>
  <c r="BB140" i="1" s="1"/>
  <c r="BC140" i="1" s="1"/>
  <c r="L745" i="4"/>
  <c r="H90" i="4"/>
  <c r="H698" i="4" s="1"/>
  <c r="N93" i="1"/>
  <c r="H394" i="4"/>
  <c r="BX668" i="4"/>
  <c r="I143" i="1"/>
  <c r="H144" i="1"/>
  <c r="BH718" i="1"/>
  <c r="AH744" i="1"/>
  <c r="CO988" i="1"/>
  <c r="CO1294" i="1" s="1"/>
  <c r="CP684" i="1"/>
  <c r="BU705" i="1"/>
  <c r="V144" i="1"/>
  <c r="U145" i="1"/>
  <c r="J697" i="4"/>
  <c r="AE700" i="1" s="1"/>
  <c r="CK992" i="1"/>
  <c r="CK1298" i="1" s="1"/>
  <c r="CL688" i="1"/>
  <c r="CB1001" i="1"/>
  <c r="CB1307" i="1" s="1"/>
  <c r="CC697" i="1"/>
  <c r="BX631" i="1"/>
  <c r="BW935" i="1"/>
  <c r="BX138" i="1"/>
  <c r="BY138" i="1" s="1"/>
  <c r="BZ138" i="1" s="1"/>
  <c r="CA138" i="1" s="1"/>
  <c r="CB138" i="1" s="1"/>
  <c r="CC138" i="1" s="1"/>
  <c r="CD138" i="1" s="1"/>
  <c r="CE138" i="1" s="1"/>
  <c r="CF138" i="1" s="1"/>
  <c r="CG138" i="1" s="1"/>
  <c r="CH138" i="1" s="1"/>
  <c r="CI138" i="1" s="1"/>
  <c r="CJ138" i="1" s="1"/>
  <c r="CK138" i="1" s="1"/>
  <c r="CL138" i="1" s="1"/>
  <c r="CM138" i="1" s="1"/>
  <c r="CN138" i="1" s="1"/>
  <c r="CO138" i="1" s="1"/>
  <c r="CP138" i="1" s="1"/>
  <c r="CQ138" i="1" s="1"/>
  <c r="CR138" i="1" s="1"/>
  <c r="AO354" i="4"/>
  <c r="AO658" i="4" s="1"/>
  <c r="AQ977" i="1"/>
  <c r="AQ1283" i="1" s="1"/>
  <c r="AR673" i="1"/>
  <c r="AS627" i="1"/>
  <c r="AI670" i="1"/>
  <c r="AH974" i="1"/>
  <c r="AM739" i="1"/>
  <c r="BT706" i="1"/>
  <c r="BS1010" i="1"/>
  <c r="BS1316" i="1" s="1"/>
  <c r="BD139" i="1"/>
  <c r="BE139" i="1" s="1"/>
  <c r="BF139" i="1" s="1"/>
  <c r="BG139" i="1" s="1"/>
  <c r="BH139" i="1" s="1"/>
  <c r="BI139" i="1" s="1"/>
  <c r="BJ139" i="1" s="1"/>
  <c r="BK139" i="1" s="1"/>
  <c r="BL139" i="1" s="1"/>
  <c r="BM139" i="1" s="1"/>
  <c r="BN139" i="1" s="1"/>
  <c r="BO139" i="1" s="1"/>
  <c r="BP139" i="1" s="1"/>
  <c r="BQ139" i="1" s="1"/>
  <c r="BR139" i="1" s="1"/>
  <c r="BS139" i="1" s="1"/>
  <c r="BT139" i="1" s="1"/>
  <c r="BU139" i="1" s="1"/>
  <c r="BV139" i="1" s="1"/>
  <c r="BW139" i="1" s="1"/>
  <c r="G139" i="4"/>
  <c r="G443" i="4"/>
  <c r="CN983" i="1"/>
  <c r="CN1289" i="1" s="1"/>
  <c r="CO679" i="1"/>
  <c r="CI936" i="1"/>
  <c r="CI1242" i="1" s="1"/>
  <c r="CJ632" i="1"/>
  <c r="AN738" i="1"/>
  <c r="AK655" i="1"/>
  <c r="L668" i="4"/>
  <c r="J668" i="4" s="1"/>
  <c r="AE671" i="1" s="1"/>
  <c r="J364" i="4"/>
  <c r="AE367" i="1" s="1"/>
  <c r="AF367" i="1" s="1"/>
  <c r="AG367" i="1" s="1"/>
  <c r="AH367" i="1" s="1"/>
  <c r="AI367" i="1" s="1"/>
  <c r="AJ367" i="1" s="1"/>
  <c r="AK367" i="1" s="1"/>
  <c r="AL367" i="1" s="1"/>
  <c r="AM367" i="1" s="1"/>
  <c r="AN367" i="1" s="1"/>
  <c r="AO367" i="1" s="1"/>
  <c r="AP367" i="1" s="1"/>
  <c r="AQ367" i="1" s="1"/>
  <c r="AR367" i="1" s="1"/>
  <c r="AS367" i="1" s="1"/>
  <c r="AT367" i="1" s="1"/>
  <c r="AU367" i="1" s="1"/>
  <c r="AV367" i="1" s="1"/>
  <c r="AW367" i="1" s="1"/>
  <c r="AX367" i="1" s="1"/>
  <c r="AY367" i="1" s="1"/>
  <c r="AZ367" i="1" s="1"/>
  <c r="BA367" i="1" s="1"/>
  <c r="BB367" i="1" s="1"/>
  <c r="BC367" i="1" s="1"/>
  <c r="BD367" i="1" s="1"/>
  <c r="BE367" i="1" s="1"/>
  <c r="BF367" i="1" s="1"/>
  <c r="BG367" i="1" s="1"/>
  <c r="BH367" i="1" s="1"/>
  <c r="BI367" i="1" s="1"/>
  <c r="BJ367" i="1" s="1"/>
  <c r="BK367" i="1" s="1"/>
  <c r="BL367" i="1" s="1"/>
  <c r="BM367" i="1" s="1"/>
  <c r="BN367" i="1" s="1"/>
  <c r="BO367" i="1" s="1"/>
  <c r="BP367" i="1" s="1"/>
  <c r="BQ367" i="1" s="1"/>
  <c r="BR367" i="1" s="1"/>
  <c r="BS367" i="1" s="1"/>
  <c r="BT367" i="1" s="1"/>
  <c r="BU367" i="1" s="1"/>
  <c r="BV367" i="1" s="1"/>
  <c r="BW367" i="1" s="1"/>
  <c r="BX367" i="1" s="1"/>
  <c r="BY367" i="1" s="1"/>
  <c r="BZ367" i="1" s="1"/>
  <c r="CA367" i="1" s="1"/>
  <c r="CB367" i="1" s="1"/>
  <c r="CC367" i="1" s="1"/>
  <c r="CD367" i="1" s="1"/>
  <c r="CE367" i="1" s="1"/>
  <c r="CF367" i="1" s="1"/>
  <c r="CG367" i="1" s="1"/>
  <c r="CH367" i="1" s="1"/>
  <c r="CI367" i="1" s="1"/>
  <c r="CJ367" i="1" s="1"/>
  <c r="CK367" i="1" s="1"/>
  <c r="CL367" i="1" s="1"/>
  <c r="CM367" i="1" s="1"/>
  <c r="CN367" i="1" s="1"/>
  <c r="CO367" i="1" s="1"/>
  <c r="CP367" i="1" s="1"/>
  <c r="CQ367" i="1" s="1"/>
  <c r="CR367" i="1" s="1"/>
  <c r="AY713" i="1"/>
  <c r="AQ735" i="1"/>
  <c r="CO932" i="1"/>
  <c r="CP628" i="1"/>
  <c r="AW1032" i="1"/>
  <c r="AW1338" i="1" s="1"/>
  <c r="AX728" i="1"/>
  <c r="AJ645" i="1"/>
  <c r="H101" i="4"/>
  <c r="H709" i="4" s="1"/>
  <c r="N104" i="1"/>
  <c r="H405" i="4"/>
  <c r="BT976" i="1"/>
  <c r="BT1282" i="1" s="1"/>
  <c r="BU672" i="1"/>
  <c r="G746" i="4"/>
  <c r="Q138" i="4"/>
  <c r="Q746" i="4" s="1"/>
  <c r="O138" i="4"/>
  <c r="O746" i="4" s="1"/>
  <c r="P138" i="4"/>
  <c r="P746" i="4" s="1"/>
  <c r="M138" i="4"/>
  <c r="M746" i="4" s="1"/>
  <c r="S138" i="4"/>
  <c r="S746" i="4" s="1"/>
  <c r="R138" i="4"/>
  <c r="R746" i="4" s="1"/>
  <c r="N138" i="4"/>
  <c r="N746" i="4" s="1"/>
  <c r="L138" i="4"/>
  <c r="T138" i="4"/>
  <c r="T746" i="4" s="1"/>
  <c r="U138" i="4"/>
  <c r="U746" i="4" s="1"/>
  <c r="V138" i="4"/>
  <c r="V746" i="4" s="1"/>
  <c r="W138" i="4"/>
  <c r="W746" i="4" s="1"/>
  <c r="X138" i="4"/>
  <c r="X746" i="4" s="1"/>
  <c r="Y138" i="4"/>
  <c r="Y746" i="4" s="1"/>
  <c r="Z138" i="4"/>
  <c r="Z746" i="4" s="1"/>
  <c r="AA138" i="4"/>
  <c r="AA746" i="4" s="1"/>
  <c r="AB138" i="4"/>
  <c r="AB746" i="4" s="1"/>
  <c r="AC138" i="4"/>
  <c r="AC746" i="4" s="1"/>
  <c r="AD138" i="4"/>
  <c r="AD746" i="4" s="1"/>
  <c r="AE138" i="4"/>
  <c r="AE746" i="4" s="1"/>
  <c r="AF138" i="4"/>
  <c r="AF746" i="4" s="1"/>
  <c r="AG138" i="4"/>
  <c r="AG746" i="4" s="1"/>
  <c r="AH138" i="4"/>
  <c r="AH746" i="4" s="1"/>
  <c r="AI138" i="4"/>
  <c r="AI746" i="4" s="1"/>
  <c r="AJ138" i="4"/>
  <c r="AJ746" i="4" s="1"/>
  <c r="AK138" i="4"/>
  <c r="AK746" i="4" s="1"/>
  <c r="AL138" i="4"/>
  <c r="AL746" i="4" s="1"/>
  <c r="AM138" i="4"/>
  <c r="AM746" i="4" s="1"/>
  <c r="AN138" i="4"/>
  <c r="AN746" i="4" s="1"/>
  <c r="AO138" i="4"/>
  <c r="AO746" i="4" s="1"/>
  <c r="AP138" i="4"/>
  <c r="AP746" i="4" s="1"/>
  <c r="AQ138" i="4"/>
  <c r="AQ746" i="4" s="1"/>
  <c r="AR138" i="4"/>
  <c r="AR746" i="4" s="1"/>
  <c r="AS138" i="4"/>
  <c r="AS746" i="4" s="1"/>
  <c r="AT138" i="4"/>
  <c r="AT746" i="4" s="1"/>
  <c r="AU138" i="4"/>
  <c r="AU746" i="4" s="1"/>
  <c r="AV138" i="4"/>
  <c r="AV746" i="4" s="1"/>
  <c r="AW138" i="4"/>
  <c r="AW746" i="4" s="1"/>
  <c r="AX138" i="4"/>
  <c r="AX746" i="4" s="1"/>
  <c r="AY138" i="4"/>
  <c r="AY746" i="4" s="1"/>
  <c r="AZ138" i="4"/>
  <c r="AZ746" i="4" s="1"/>
  <c r="BA138" i="4"/>
  <c r="BA746" i="4" s="1"/>
  <c r="BB138" i="4"/>
  <c r="BB746" i="4" s="1"/>
  <c r="BC138" i="4"/>
  <c r="BC746" i="4" s="1"/>
  <c r="BD138" i="4"/>
  <c r="BD746" i="4" s="1"/>
  <c r="BE138" i="4"/>
  <c r="BE746" i="4" s="1"/>
  <c r="BF138" i="4"/>
  <c r="BF746" i="4" s="1"/>
  <c r="BG138" i="4"/>
  <c r="BG746" i="4" s="1"/>
  <c r="BH138" i="4"/>
  <c r="BH746" i="4" s="1"/>
  <c r="BI138" i="4"/>
  <c r="BI746" i="4" s="1"/>
  <c r="BJ138" i="4"/>
  <c r="BJ746" i="4" s="1"/>
  <c r="BK138" i="4"/>
  <c r="BK746" i="4" s="1"/>
  <c r="BL138" i="4"/>
  <c r="BL746" i="4" s="1"/>
  <c r="BM138" i="4"/>
  <c r="BM746" i="4" s="1"/>
  <c r="BN138" i="4"/>
  <c r="BN746" i="4" s="1"/>
  <c r="BO138" i="4"/>
  <c r="BO746" i="4" s="1"/>
  <c r="BP138" i="4"/>
  <c r="BP746" i="4" s="1"/>
  <c r="BQ138" i="4"/>
  <c r="BQ746" i="4" s="1"/>
  <c r="BR138" i="4"/>
  <c r="BR746" i="4" s="1"/>
  <c r="BS138" i="4"/>
  <c r="BS746" i="4" s="1"/>
  <c r="BT138" i="4"/>
  <c r="BT746" i="4" s="1"/>
  <c r="BU138" i="4"/>
  <c r="BU746" i="4" s="1"/>
  <c r="BV138" i="4"/>
  <c r="BV746" i="4" s="1"/>
  <c r="BW138" i="4"/>
  <c r="BW746" i="4" s="1"/>
  <c r="BY138" i="4"/>
  <c r="BY746" i="4" s="1"/>
  <c r="BX138" i="4"/>
  <c r="BX746" i="4" s="1"/>
  <c r="BY485" i="4" l="1"/>
  <c r="AR485" i="4"/>
  <c r="AH1280" i="1"/>
  <c r="L485" i="4"/>
  <c r="J485" i="4" s="1"/>
  <c r="AE488" i="1" s="1"/>
  <c r="BH485" i="4"/>
  <c r="AV485" i="4"/>
  <c r="V485" i="4"/>
  <c r="BL485" i="4"/>
  <c r="AF485" i="4"/>
  <c r="BP485" i="4"/>
  <c r="AZ485" i="4"/>
  <c r="AJ485" i="4"/>
  <c r="AD485" i="4"/>
  <c r="BT485" i="4"/>
  <c r="BD485" i="4"/>
  <c r="AN485" i="4"/>
  <c r="X485" i="4"/>
  <c r="BX485" i="4"/>
  <c r="BU485" i="4"/>
  <c r="BQ485" i="4"/>
  <c r="BM485" i="4"/>
  <c r="BI485" i="4"/>
  <c r="BE485" i="4"/>
  <c r="BA485" i="4"/>
  <c r="AW485" i="4"/>
  <c r="AS485" i="4"/>
  <c r="AO485" i="4"/>
  <c r="AK485" i="4"/>
  <c r="AG485" i="4"/>
  <c r="Y485" i="4"/>
  <c r="S485" i="4"/>
  <c r="M485" i="4"/>
  <c r="AC485" i="4"/>
  <c r="U485" i="4"/>
  <c r="AF678" i="1"/>
  <c r="AG678" i="1" s="1"/>
  <c r="BW485" i="4"/>
  <c r="BS485" i="4"/>
  <c r="BO485" i="4"/>
  <c r="BK485" i="4"/>
  <c r="BG485" i="4"/>
  <c r="BC485" i="4"/>
  <c r="AY485" i="4"/>
  <c r="AU485" i="4"/>
  <c r="AQ485" i="4"/>
  <c r="AM485" i="4"/>
  <c r="AI485" i="4"/>
  <c r="AA485" i="4"/>
  <c r="P485" i="4"/>
  <c r="R485" i="4"/>
  <c r="Q485" i="4"/>
  <c r="W485" i="4"/>
  <c r="BV485" i="4"/>
  <c r="BR485" i="4"/>
  <c r="BN485" i="4"/>
  <c r="BJ485" i="4"/>
  <c r="BF485" i="4"/>
  <c r="BB485" i="4"/>
  <c r="AX485" i="4"/>
  <c r="AT485" i="4"/>
  <c r="AP485" i="4"/>
  <c r="AL485" i="4"/>
  <c r="AH485" i="4"/>
  <c r="AE485" i="4"/>
  <c r="AB485" i="4"/>
  <c r="O485" i="4"/>
  <c r="Z485" i="4"/>
  <c r="T485" i="4"/>
  <c r="BW1241" i="1"/>
  <c r="BW354" i="4"/>
  <c r="BW658" i="4" s="1"/>
  <c r="N354" i="4"/>
  <c r="N658" i="4" s="1"/>
  <c r="S354" i="4"/>
  <c r="S658" i="4" s="1"/>
  <c r="BN457" i="4"/>
  <c r="AX457" i="4"/>
  <c r="AH457" i="4"/>
  <c r="P457" i="4"/>
  <c r="AT457" i="4"/>
  <c r="AD457" i="4"/>
  <c r="T457" i="4"/>
  <c r="BV457" i="4"/>
  <c r="BF457" i="4"/>
  <c r="AP457" i="4"/>
  <c r="Z457" i="4"/>
  <c r="BJ457" i="4"/>
  <c r="BR457" i="4"/>
  <c r="BB457" i="4"/>
  <c r="AL457" i="4"/>
  <c r="L457" i="4"/>
  <c r="J457" i="4" s="1"/>
  <c r="AE460" i="1" s="1"/>
  <c r="AF460" i="1" s="1"/>
  <c r="P54" i="2"/>
  <c r="O132" i="2"/>
  <c r="AZ1325" i="1"/>
  <c r="AF488" i="1"/>
  <c r="AG488" i="1" s="1"/>
  <c r="BB715" i="1"/>
  <c r="BA1019" i="1"/>
  <c r="BQ970" i="1"/>
  <c r="BQ1276" i="1" s="1"/>
  <c r="BR666" i="1"/>
  <c r="I100" i="4"/>
  <c r="I708" i="4" s="1"/>
  <c r="I404" i="4"/>
  <c r="AC404" i="4" s="1"/>
  <c r="AC708" i="4" s="1"/>
  <c r="BQ354" i="4"/>
  <c r="BQ658" i="4" s="1"/>
  <c r="AS354" i="4"/>
  <c r="AS658" i="4" s="1"/>
  <c r="V354" i="4"/>
  <c r="V658" i="4" s="1"/>
  <c r="BH354" i="4"/>
  <c r="BH658" i="4" s="1"/>
  <c r="CR668" i="1"/>
  <c r="CR972" i="1" s="1"/>
  <c r="CQ972" i="1"/>
  <c r="CQ1278" i="1" s="1"/>
  <c r="BG942" i="1"/>
  <c r="BG1248" i="1" s="1"/>
  <c r="BH638" i="1"/>
  <c r="AN404" i="4"/>
  <c r="BX457" i="4"/>
  <c r="BU457" i="4"/>
  <c r="BQ457" i="4"/>
  <c r="BM457" i="4"/>
  <c r="BI457" i="4"/>
  <c r="BE457" i="4"/>
  <c r="BA457" i="4"/>
  <c r="AW457" i="4"/>
  <c r="AS457" i="4"/>
  <c r="AO457" i="4"/>
  <c r="AK457" i="4"/>
  <c r="AG457" i="4"/>
  <c r="AC457" i="4"/>
  <c r="Y457" i="4"/>
  <c r="Q457" i="4"/>
  <c r="S457" i="4"/>
  <c r="U457" i="4"/>
  <c r="AF630" i="1"/>
  <c r="AE934" i="1"/>
  <c r="BG1003" i="1"/>
  <c r="BG1309" i="1" s="1"/>
  <c r="BH699" i="1"/>
  <c r="BO354" i="4"/>
  <c r="BO658" i="4" s="1"/>
  <c r="AJ354" i="4"/>
  <c r="AJ658" i="4" s="1"/>
  <c r="BA354" i="4"/>
  <c r="BA658" i="4" s="1"/>
  <c r="AU723" i="1"/>
  <c r="AW987" i="1"/>
  <c r="AW1293" i="1" s="1"/>
  <c r="AX683" i="1"/>
  <c r="BT985" i="1"/>
  <c r="BT1291" i="1" s="1"/>
  <c r="BU681" i="1"/>
  <c r="BY457" i="4"/>
  <c r="BT457" i="4"/>
  <c r="BP457" i="4"/>
  <c r="BL457" i="4"/>
  <c r="BH457" i="4"/>
  <c r="BD457" i="4"/>
  <c r="AZ457" i="4"/>
  <c r="AV457" i="4"/>
  <c r="AR457" i="4"/>
  <c r="AN457" i="4"/>
  <c r="AJ457" i="4"/>
  <c r="AF457" i="4"/>
  <c r="AB457" i="4"/>
  <c r="X457" i="4"/>
  <c r="O457" i="4"/>
  <c r="N457" i="4"/>
  <c r="L354" i="4"/>
  <c r="J354" i="4" s="1"/>
  <c r="AE357" i="1" s="1"/>
  <c r="BX354" i="4"/>
  <c r="BX658" i="4" s="1"/>
  <c r="AH354" i="4"/>
  <c r="AH658" i="4" s="1"/>
  <c r="AU354" i="4"/>
  <c r="AU658" i="4" s="1"/>
  <c r="AG354" i="4"/>
  <c r="AG658" i="4" s="1"/>
  <c r="AW354" i="4"/>
  <c r="AW658" i="4" s="1"/>
  <c r="BF998" i="1"/>
  <c r="BF1304" i="1" s="1"/>
  <c r="BG694" i="1"/>
  <c r="AS1002" i="1"/>
  <c r="AS1308" i="1" s="1"/>
  <c r="AT698" i="1"/>
  <c r="CC690" i="1"/>
  <c r="CB994" i="1"/>
  <c r="CB1300" i="1" s="1"/>
  <c r="BW457" i="4"/>
  <c r="BS457" i="4"/>
  <c r="BO457" i="4"/>
  <c r="BK457" i="4"/>
  <c r="BG457" i="4"/>
  <c r="BC457" i="4"/>
  <c r="AY457" i="4"/>
  <c r="AU457" i="4"/>
  <c r="AQ457" i="4"/>
  <c r="AM457" i="4"/>
  <c r="AI457" i="4"/>
  <c r="AE457" i="4"/>
  <c r="AA457" i="4"/>
  <c r="W457" i="4"/>
  <c r="R457" i="4"/>
  <c r="V457" i="4"/>
  <c r="BU354" i="4"/>
  <c r="BU658" i="4" s="1"/>
  <c r="BM354" i="4"/>
  <c r="BM658" i="4" s="1"/>
  <c r="Z354" i="4"/>
  <c r="Z658" i="4" s="1"/>
  <c r="O354" i="4"/>
  <c r="O658" i="4" s="1"/>
  <c r="AQ354" i="4"/>
  <c r="AQ658" i="4" s="1"/>
  <c r="AC354" i="4"/>
  <c r="AC658" i="4" s="1"/>
  <c r="T354" i="4"/>
  <c r="T658" i="4" s="1"/>
  <c r="AP354" i="4"/>
  <c r="AP658" i="4" s="1"/>
  <c r="X132" i="2"/>
  <c r="BS354" i="4"/>
  <c r="BS658" i="4" s="1"/>
  <c r="AL354" i="4"/>
  <c r="AL658" i="4" s="1"/>
  <c r="BC354" i="4"/>
  <c r="BC658" i="4" s="1"/>
  <c r="BK354" i="4"/>
  <c r="BK658" i="4" s="1"/>
  <c r="BE354" i="4"/>
  <c r="BE658" i="4" s="1"/>
  <c r="R354" i="4"/>
  <c r="R658" i="4" s="1"/>
  <c r="P354" i="4"/>
  <c r="P658" i="4" s="1"/>
  <c r="AA354" i="4"/>
  <c r="AA658" i="4" s="1"/>
  <c r="CI1238" i="1"/>
  <c r="CJ1238" i="1" s="1"/>
  <c r="CK1238" i="1" s="1"/>
  <c r="CL1238" i="1" s="1"/>
  <c r="CM1238" i="1" s="1"/>
  <c r="CN1238" i="1" s="1"/>
  <c r="CO1238" i="1" s="1"/>
  <c r="AO738" i="1"/>
  <c r="AI974" i="1"/>
  <c r="AJ670" i="1"/>
  <c r="CC1001" i="1"/>
  <c r="CC1307" i="1" s="1"/>
  <c r="CD697" i="1"/>
  <c r="AE1004" i="1"/>
  <c r="AF700" i="1"/>
  <c r="CP988" i="1"/>
  <c r="CP1294" i="1" s="1"/>
  <c r="L70" i="2" s="1"/>
  <c r="CQ684" i="1"/>
  <c r="BI718" i="1"/>
  <c r="I144" i="1"/>
  <c r="H145" i="1"/>
  <c r="BD140" i="1"/>
  <c r="BE140" i="1" s="1"/>
  <c r="BF140" i="1" s="1"/>
  <c r="BG140" i="1" s="1"/>
  <c r="BH140" i="1" s="1"/>
  <c r="BI140" i="1" s="1"/>
  <c r="BJ140" i="1" s="1"/>
  <c r="BK140" i="1" s="1"/>
  <c r="BL140" i="1" s="1"/>
  <c r="BM140" i="1" s="1"/>
  <c r="BN140" i="1" s="1"/>
  <c r="BO140" i="1" s="1"/>
  <c r="BP140" i="1" s="1"/>
  <c r="BQ140" i="1" s="1"/>
  <c r="BR140" i="1" s="1"/>
  <c r="BS140" i="1" s="1"/>
  <c r="BT140" i="1" s="1"/>
  <c r="BU140" i="1" s="1"/>
  <c r="BV140" i="1" s="1"/>
  <c r="BW140" i="1" s="1"/>
  <c r="AY651" i="1"/>
  <c r="J138" i="4"/>
  <c r="AE141" i="1" s="1"/>
  <c r="AF141" i="1" s="1"/>
  <c r="AG141" i="1" s="1"/>
  <c r="AH141" i="1" s="1"/>
  <c r="AI141" i="1" s="1"/>
  <c r="AJ141" i="1" s="1"/>
  <c r="AK141" i="1" s="1"/>
  <c r="AL141" i="1" s="1"/>
  <c r="AM141" i="1" s="1"/>
  <c r="AN141" i="1" s="1"/>
  <c r="AO141" i="1" s="1"/>
  <c r="AP141" i="1" s="1"/>
  <c r="AQ141" i="1" s="1"/>
  <c r="AR141" i="1" s="1"/>
  <c r="AS141" i="1" s="1"/>
  <c r="AT141" i="1" s="1"/>
  <c r="AU141" i="1" s="1"/>
  <c r="AV141" i="1" s="1"/>
  <c r="AW141" i="1" s="1"/>
  <c r="AX141" i="1" s="1"/>
  <c r="AY141" i="1" s="1"/>
  <c r="AZ141" i="1" s="1"/>
  <c r="BA141" i="1" s="1"/>
  <c r="BB141" i="1" s="1"/>
  <c r="BC141" i="1" s="1"/>
  <c r="L746" i="4"/>
  <c r="AX1032" i="1"/>
  <c r="AX1338" i="1" s="1"/>
  <c r="AY728" i="1"/>
  <c r="AR735" i="1"/>
  <c r="AZ713" i="1"/>
  <c r="AE975" i="1"/>
  <c r="AF671" i="1"/>
  <c r="CJ936" i="1"/>
  <c r="CJ1242" i="1" s="1"/>
  <c r="CK632" i="1"/>
  <c r="AN739" i="1"/>
  <c r="AT627" i="1"/>
  <c r="BY354" i="4"/>
  <c r="BY658" i="4" s="1"/>
  <c r="BT354" i="4"/>
  <c r="BT658" i="4" s="1"/>
  <c r="BP354" i="4"/>
  <c r="BP658" i="4" s="1"/>
  <c r="BL354" i="4"/>
  <c r="BL658" i="4" s="1"/>
  <c r="AF354" i="4"/>
  <c r="AF658" i="4" s="1"/>
  <c r="Y354" i="4"/>
  <c r="Y658" i="4" s="1"/>
  <c r="AY354" i="4"/>
  <c r="AY658" i="4" s="1"/>
  <c r="BD354" i="4"/>
  <c r="BD658" i="4" s="1"/>
  <c r="AR354" i="4"/>
  <c r="AR658" i="4" s="1"/>
  <c r="X354" i="4"/>
  <c r="X658" i="4" s="1"/>
  <c r="AM354" i="4"/>
  <c r="AM658" i="4" s="1"/>
  <c r="AX354" i="4"/>
  <c r="AX658" i="4" s="1"/>
  <c r="BJ354" i="4"/>
  <c r="BJ658" i="4" s="1"/>
  <c r="AT354" i="4"/>
  <c r="AT658" i="4" s="1"/>
  <c r="AB354" i="4"/>
  <c r="AB658" i="4" s="1"/>
  <c r="BG354" i="4"/>
  <c r="BG658" i="4" s="1"/>
  <c r="BB354" i="4"/>
  <c r="BB658" i="4" s="1"/>
  <c r="BY631" i="1"/>
  <c r="BX935" i="1"/>
  <c r="V145" i="1"/>
  <c r="L112" i="1" s="1"/>
  <c r="U146" i="1"/>
  <c r="G140" i="4"/>
  <c r="G444" i="4"/>
  <c r="I90" i="4"/>
  <c r="I698" i="4" s="1"/>
  <c r="I394" i="4"/>
  <c r="Q394" i="4" s="1"/>
  <c r="Q698" i="4" s="1"/>
  <c r="AH745" i="1"/>
  <c r="AL1044" i="1"/>
  <c r="AL1350" i="1" s="1"/>
  <c r="AM740" i="1"/>
  <c r="AW984" i="1"/>
  <c r="AW1290" i="1" s="1"/>
  <c r="AX680" i="1"/>
  <c r="AZ1030" i="1"/>
  <c r="AZ1336" i="1" s="1"/>
  <c r="BA726" i="1"/>
  <c r="BU976" i="1"/>
  <c r="BU1282" i="1" s="1"/>
  <c r="BV672" i="1"/>
  <c r="AK645" i="1"/>
  <c r="CQ628" i="1"/>
  <c r="CP932" i="1"/>
  <c r="AL655" i="1"/>
  <c r="G747" i="4"/>
  <c r="S139" i="4"/>
  <c r="Q139" i="4"/>
  <c r="R139" i="4"/>
  <c r="P139" i="4"/>
  <c r="L139" i="4"/>
  <c r="O139" i="4"/>
  <c r="N139" i="4"/>
  <c r="M139" i="4"/>
  <c r="T139" i="4"/>
  <c r="U139" i="4"/>
  <c r="V139" i="4"/>
  <c r="W139" i="4"/>
  <c r="X139" i="4"/>
  <c r="Y139" i="4"/>
  <c r="Z139" i="4"/>
  <c r="AA139" i="4"/>
  <c r="AB139" i="4"/>
  <c r="AC139" i="4"/>
  <c r="AD139" i="4"/>
  <c r="AE139" i="4"/>
  <c r="AF139" i="4"/>
  <c r="AG139" i="4"/>
  <c r="AH139" i="4"/>
  <c r="AI139" i="4"/>
  <c r="AJ139" i="4"/>
  <c r="AK139" i="4"/>
  <c r="AL139" i="4"/>
  <c r="AM139" i="4"/>
  <c r="AN139" i="4"/>
  <c r="AO139" i="4"/>
  <c r="AP139" i="4"/>
  <c r="AQ139" i="4"/>
  <c r="AR139" i="4"/>
  <c r="AS139" i="4"/>
  <c r="AT139" i="4"/>
  <c r="AU139" i="4"/>
  <c r="AV139" i="4"/>
  <c r="AW139" i="4"/>
  <c r="AX139" i="4"/>
  <c r="AY139" i="4"/>
  <c r="AZ139" i="4"/>
  <c r="BA139" i="4"/>
  <c r="BB139" i="4"/>
  <c r="BC139" i="4"/>
  <c r="BD139" i="4"/>
  <c r="BE139" i="4"/>
  <c r="BF139" i="4"/>
  <c r="BG139" i="4"/>
  <c r="BH139" i="4"/>
  <c r="BI139" i="4"/>
  <c r="BJ139" i="4"/>
  <c r="BK139" i="4"/>
  <c r="BL139" i="4"/>
  <c r="BM139" i="4"/>
  <c r="BN139" i="4"/>
  <c r="BO139" i="4"/>
  <c r="BP139" i="4"/>
  <c r="BQ139" i="4"/>
  <c r="BR139" i="4"/>
  <c r="BS139" i="4"/>
  <c r="BT139" i="4"/>
  <c r="BU139" i="4"/>
  <c r="BV139" i="4"/>
  <c r="BW139" i="4"/>
  <c r="BX139" i="4"/>
  <c r="BY139" i="4"/>
  <c r="BU706" i="1"/>
  <c r="BT1010" i="1"/>
  <c r="BT1316" i="1" s="1"/>
  <c r="AR977" i="1"/>
  <c r="AR1283" i="1" s="1"/>
  <c r="AS673" i="1"/>
  <c r="CL992" i="1"/>
  <c r="CL1298" i="1" s="1"/>
  <c r="CM688" i="1"/>
  <c r="BV705" i="1"/>
  <c r="AI744" i="1"/>
  <c r="CK648" i="1"/>
  <c r="CR649" i="1"/>
  <c r="AI1047" i="1"/>
  <c r="AI1353" i="1" s="1"/>
  <c r="AJ743" i="1"/>
  <c r="I101" i="4"/>
  <c r="I709" i="4" s="1"/>
  <c r="I405" i="4"/>
  <c r="P405" i="4" s="1"/>
  <c r="P709" i="4" s="1"/>
  <c r="CO983" i="1"/>
  <c r="CO1289" i="1" s="1"/>
  <c r="CP679" i="1"/>
  <c r="BX139" i="1"/>
  <c r="BY139" i="1" s="1"/>
  <c r="BZ139" i="1" s="1"/>
  <c r="CA139" i="1" s="1"/>
  <c r="CB139" i="1" s="1"/>
  <c r="CC139" i="1" s="1"/>
  <c r="CD139" i="1" s="1"/>
  <c r="CE139" i="1" s="1"/>
  <c r="CF139" i="1" s="1"/>
  <c r="CG139" i="1" s="1"/>
  <c r="CH139" i="1" s="1"/>
  <c r="CI139" i="1" s="1"/>
  <c r="CJ139" i="1" s="1"/>
  <c r="CK139" i="1" s="1"/>
  <c r="CL139" i="1" s="1"/>
  <c r="CM139" i="1" s="1"/>
  <c r="CN139" i="1" s="1"/>
  <c r="CO139" i="1" s="1"/>
  <c r="CP139" i="1" s="1"/>
  <c r="CQ139" i="1" s="1"/>
  <c r="CR139" i="1" s="1"/>
  <c r="BV354" i="4"/>
  <c r="BV658" i="4" s="1"/>
  <c r="BR354" i="4"/>
  <c r="BR658" i="4" s="1"/>
  <c r="BN354" i="4"/>
  <c r="BN658" i="4" s="1"/>
  <c r="Q354" i="4"/>
  <c r="Q658" i="4" s="1"/>
  <c r="AK354" i="4"/>
  <c r="AK658" i="4" s="1"/>
  <c r="AZ354" i="4"/>
  <c r="AZ658" i="4" s="1"/>
  <c r="M354" i="4"/>
  <c r="M658" i="4" s="1"/>
  <c r="AD354" i="4"/>
  <c r="AD658" i="4" s="1"/>
  <c r="BF354" i="4"/>
  <c r="BF658" i="4" s="1"/>
  <c r="AN354" i="4"/>
  <c r="AN658" i="4" s="1"/>
  <c r="BI354" i="4"/>
  <c r="BI658" i="4" s="1"/>
  <c r="AI354" i="4"/>
  <c r="AI658" i="4" s="1"/>
  <c r="W354" i="4"/>
  <c r="W658" i="4" s="1"/>
  <c r="AE354" i="4"/>
  <c r="AE658" i="4" s="1"/>
  <c r="U354" i="4"/>
  <c r="U658" i="4" s="1"/>
  <c r="J745" i="4"/>
  <c r="AE748" i="1" s="1"/>
  <c r="CO989" i="1"/>
  <c r="CO1295" i="1" s="1"/>
  <c r="CP685" i="1"/>
  <c r="BJ717" i="1"/>
  <c r="BO404" i="4" l="1"/>
  <c r="BO708" i="4" s="1"/>
  <c r="AI1280" i="1"/>
  <c r="BX404" i="4"/>
  <c r="BX708" i="4" s="1"/>
  <c r="AT404" i="4"/>
  <c r="AT708" i="4" s="1"/>
  <c r="R404" i="4"/>
  <c r="R708" i="4" s="1"/>
  <c r="BM404" i="4"/>
  <c r="BM708" i="4" s="1"/>
  <c r="AG404" i="4"/>
  <c r="AG708" i="4" s="1"/>
  <c r="BD404" i="4"/>
  <c r="BD708" i="4" s="1"/>
  <c r="M404" i="4"/>
  <c r="M708" i="4" s="1"/>
  <c r="BS404" i="4"/>
  <c r="BS708" i="4" s="1"/>
  <c r="BB404" i="4"/>
  <c r="BB708" i="4" s="1"/>
  <c r="AA404" i="4"/>
  <c r="AA708" i="4" s="1"/>
  <c r="AF982" i="1"/>
  <c r="AF1288" i="1" s="1"/>
  <c r="AH488" i="1"/>
  <c r="AI488" i="1" s="1"/>
  <c r="AJ488" i="1" s="1"/>
  <c r="AK488" i="1" s="1"/>
  <c r="AL488" i="1" s="1"/>
  <c r="AM488" i="1" s="1"/>
  <c r="AN488" i="1" s="1"/>
  <c r="AO488" i="1" s="1"/>
  <c r="AP488" i="1" s="1"/>
  <c r="AQ488" i="1" s="1"/>
  <c r="AR488" i="1" s="1"/>
  <c r="AS488" i="1" s="1"/>
  <c r="AT488" i="1" s="1"/>
  <c r="AU488" i="1" s="1"/>
  <c r="AV488" i="1" s="1"/>
  <c r="AW488" i="1" s="1"/>
  <c r="AX488" i="1" s="1"/>
  <c r="AY488" i="1" s="1"/>
  <c r="AZ488" i="1" s="1"/>
  <c r="BA488" i="1" s="1"/>
  <c r="BB488" i="1" s="1"/>
  <c r="BC488" i="1" s="1"/>
  <c r="BD488" i="1" s="1"/>
  <c r="BE488" i="1" s="1"/>
  <c r="BF488" i="1" s="1"/>
  <c r="BG488" i="1" s="1"/>
  <c r="BH488" i="1" s="1"/>
  <c r="BI488" i="1" s="1"/>
  <c r="BJ488" i="1" s="1"/>
  <c r="BK488" i="1" s="1"/>
  <c r="BL488" i="1" s="1"/>
  <c r="BM488" i="1" s="1"/>
  <c r="BN488" i="1" s="1"/>
  <c r="BO488" i="1" s="1"/>
  <c r="BP488" i="1" s="1"/>
  <c r="BQ488" i="1" s="1"/>
  <c r="BR488" i="1" s="1"/>
  <c r="BS488" i="1" s="1"/>
  <c r="BT488" i="1" s="1"/>
  <c r="BU488" i="1" s="1"/>
  <c r="BV488" i="1" s="1"/>
  <c r="BW488" i="1" s="1"/>
  <c r="BX488" i="1" s="1"/>
  <c r="BY488" i="1" s="1"/>
  <c r="BZ488" i="1" s="1"/>
  <c r="CA488" i="1" s="1"/>
  <c r="CB488" i="1" s="1"/>
  <c r="CC488" i="1" s="1"/>
  <c r="CD488" i="1" s="1"/>
  <c r="CE488" i="1" s="1"/>
  <c r="CF488" i="1" s="1"/>
  <c r="CG488" i="1" s="1"/>
  <c r="CH488" i="1" s="1"/>
  <c r="CI488" i="1" s="1"/>
  <c r="CJ488" i="1" s="1"/>
  <c r="CK488" i="1" s="1"/>
  <c r="CL488" i="1" s="1"/>
  <c r="CM488" i="1" s="1"/>
  <c r="CN488" i="1" s="1"/>
  <c r="CO488" i="1" s="1"/>
  <c r="CP488" i="1" s="1"/>
  <c r="CQ488" i="1" s="1"/>
  <c r="CR488" i="1" s="1"/>
  <c r="BY404" i="4"/>
  <c r="BY708" i="4" s="1"/>
  <c r="BH404" i="4"/>
  <c r="BH708" i="4" s="1"/>
  <c r="AO404" i="4"/>
  <c r="AO708" i="4" s="1"/>
  <c r="X404" i="4"/>
  <c r="X708" i="4" s="1"/>
  <c r="BT404" i="4"/>
  <c r="BT708" i="4" s="1"/>
  <c r="BI404" i="4"/>
  <c r="BI708" i="4" s="1"/>
  <c r="AW404" i="4"/>
  <c r="AW708" i="4" s="1"/>
  <c r="AH404" i="4"/>
  <c r="AH708" i="4" s="1"/>
  <c r="V404" i="4"/>
  <c r="V708" i="4" s="1"/>
  <c r="BX1241" i="1"/>
  <c r="BU404" i="4"/>
  <c r="BU708" i="4" s="1"/>
  <c r="BP404" i="4"/>
  <c r="BP708" i="4" s="1"/>
  <c r="BK404" i="4"/>
  <c r="BK708" i="4" s="1"/>
  <c r="BE404" i="4"/>
  <c r="BE708" i="4" s="1"/>
  <c r="AX404" i="4"/>
  <c r="AX708" i="4" s="1"/>
  <c r="AR404" i="4"/>
  <c r="AR708" i="4" s="1"/>
  <c r="AJ404" i="4"/>
  <c r="AJ708" i="4" s="1"/>
  <c r="L404" i="4"/>
  <c r="J404" i="4" s="1"/>
  <c r="AE407" i="1" s="1"/>
  <c r="Y404" i="4"/>
  <c r="Y708" i="4" s="1"/>
  <c r="U404" i="4"/>
  <c r="U708" i="4" s="1"/>
  <c r="BW404" i="4"/>
  <c r="BW708" i="4" s="1"/>
  <c r="BQ404" i="4"/>
  <c r="BQ708" i="4" s="1"/>
  <c r="BL404" i="4"/>
  <c r="BL708" i="4" s="1"/>
  <c r="BG404" i="4"/>
  <c r="BG708" i="4" s="1"/>
  <c r="AZ404" i="4"/>
  <c r="AZ708" i="4" s="1"/>
  <c r="AS404" i="4"/>
  <c r="AS708" i="4" s="1"/>
  <c r="AL404" i="4"/>
  <c r="AL708" i="4" s="1"/>
  <c r="AE404" i="4"/>
  <c r="AE708" i="4" s="1"/>
  <c r="N404" i="4"/>
  <c r="N708" i="4" s="1"/>
  <c r="T404" i="4"/>
  <c r="T708" i="4" s="1"/>
  <c r="BV404" i="4"/>
  <c r="BV708" i="4" s="1"/>
  <c r="BR404" i="4"/>
  <c r="BR708" i="4" s="1"/>
  <c r="BN404" i="4"/>
  <c r="BN708" i="4" s="1"/>
  <c r="BJ404" i="4"/>
  <c r="BJ708" i="4" s="1"/>
  <c r="BF404" i="4"/>
  <c r="BF708" i="4" s="1"/>
  <c r="BA404" i="4"/>
  <c r="BA708" i="4" s="1"/>
  <c r="AV404" i="4"/>
  <c r="AV708" i="4" s="1"/>
  <c r="AP404" i="4"/>
  <c r="AP708" i="4" s="1"/>
  <c r="AK404" i="4"/>
  <c r="AK708" i="4" s="1"/>
  <c r="AF404" i="4"/>
  <c r="AF708" i="4" s="1"/>
  <c r="W404" i="4"/>
  <c r="W708" i="4" s="1"/>
  <c r="AB404" i="4"/>
  <c r="AB708" i="4" s="1"/>
  <c r="O404" i="4"/>
  <c r="O708" i="4" s="1"/>
  <c r="Z405" i="4"/>
  <c r="Z709" i="4" s="1"/>
  <c r="BC404" i="4"/>
  <c r="BC708" i="4" s="1"/>
  <c r="AY404" i="4"/>
  <c r="AY708" i="4" s="1"/>
  <c r="AU404" i="4"/>
  <c r="AU708" i="4" s="1"/>
  <c r="AQ404" i="4"/>
  <c r="AQ708" i="4" s="1"/>
  <c r="AM404" i="4"/>
  <c r="AM708" i="4" s="1"/>
  <c r="AI404" i="4"/>
  <c r="AI708" i="4" s="1"/>
  <c r="P404" i="4"/>
  <c r="P708" i="4" s="1"/>
  <c r="AD404" i="4"/>
  <c r="AD708" i="4" s="1"/>
  <c r="Q404" i="4"/>
  <c r="Q708" i="4" s="1"/>
  <c r="S404" i="4"/>
  <c r="S708" i="4" s="1"/>
  <c r="Z404" i="4"/>
  <c r="Z708" i="4" s="1"/>
  <c r="BF405" i="4"/>
  <c r="BF709" i="4" s="1"/>
  <c r="Q54" i="2"/>
  <c r="N54" i="2"/>
  <c r="P70" i="2"/>
  <c r="O133" i="2"/>
  <c r="BA1325" i="1"/>
  <c r="AG460" i="1"/>
  <c r="AH460" i="1" s="1"/>
  <c r="AI460" i="1" s="1"/>
  <c r="AJ460" i="1" s="1"/>
  <c r="AK460" i="1" s="1"/>
  <c r="AL460" i="1" s="1"/>
  <c r="AM460" i="1" s="1"/>
  <c r="AN460" i="1" s="1"/>
  <c r="AO460" i="1" s="1"/>
  <c r="AP460" i="1" s="1"/>
  <c r="AQ460" i="1" s="1"/>
  <c r="AR460" i="1" s="1"/>
  <c r="AS460" i="1" s="1"/>
  <c r="AT460" i="1" s="1"/>
  <c r="AU460" i="1" s="1"/>
  <c r="AV460" i="1" s="1"/>
  <c r="AW460" i="1" s="1"/>
  <c r="AX460" i="1" s="1"/>
  <c r="AY460" i="1" s="1"/>
  <c r="AZ460" i="1" s="1"/>
  <c r="BA460" i="1" s="1"/>
  <c r="BB460" i="1" s="1"/>
  <c r="BC460" i="1" s="1"/>
  <c r="BD460" i="1" s="1"/>
  <c r="BE460" i="1" s="1"/>
  <c r="BF460" i="1" s="1"/>
  <c r="BG460" i="1" s="1"/>
  <c r="BH460" i="1" s="1"/>
  <c r="BI460" i="1" s="1"/>
  <c r="BJ460" i="1" s="1"/>
  <c r="BK460" i="1" s="1"/>
  <c r="BL460" i="1" s="1"/>
  <c r="BM460" i="1" s="1"/>
  <c r="BN460" i="1" s="1"/>
  <c r="BO460" i="1" s="1"/>
  <c r="BP460" i="1" s="1"/>
  <c r="BQ460" i="1" s="1"/>
  <c r="BR460" i="1" s="1"/>
  <c r="BS460" i="1" s="1"/>
  <c r="BT460" i="1" s="1"/>
  <c r="BU460" i="1" s="1"/>
  <c r="BV460" i="1" s="1"/>
  <c r="BW460" i="1" s="1"/>
  <c r="BX460" i="1" s="1"/>
  <c r="BY460" i="1" s="1"/>
  <c r="BZ460" i="1" s="1"/>
  <c r="CA460" i="1" s="1"/>
  <c r="CB460" i="1" s="1"/>
  <c r="CC460" i="1" s="1"/>
  <c r="CD460" i="1" s="1"/>
  <c r="CE460" i="1" s="1"/>
  <c r="CF460" i="1" s="1"/>
  <c r="CG460" i="1" s="1"/>
  <c r="CH460" i="1" s="1"/>
  <c r="CI460" i="1" s="1"/>
  <c r="CJ460" i="1" s="1"/>
  <c r="CK460" i="1" s="1"/>
  <c r="CL460" i="1" s="1"/>
  <c r="CM460" i="1" s="1"/>
  <c r="CN460" i="1" s="1"/>
  <c r="CO460" i="1" s="1"/>
  <c r="CP460" i="1" s="1"/>
  <c r="CQ460" i="1" s="1"/>
  <c r="CR460" i="1" s="1"/>
  <c r="L658" i="4"/>
  <c r="J658" i="4" s="1"/>
  <c r="AE661" i="1" s="1"/>
  <c r="AF661" i="1" s="1"/>
  <c r="BA394" i="4"/>
  <c r="BA698" i="4" s="1"/>
  <c r="AT405" i="4"/>
  <c r="AT709" i="4" s="1"/>
  <c r="Q405" i="4"/>
  <c r="Q709" i="4" s="1"/>
  <c r="BU394" i="4"/>
  <c r="BU698" i="4" s="1"/>
  <c r="AO394" i="4"/>
  <c r="AO698" i="4" s="1"/>
  <c r="CD690" i="1"/>
  <c r="CC994" i="1"/>
  <c r="CC1300" i="1" s="1"/>
  <c r="BU985" i="1"/>
  <c r="BU1291" i="1" s="1"/>
  <c r="BV681" i="1"/>
  <c r="AV723" i="1"/>
  <c r="AG630" i="1"/>
  <c r="AF934" i="1"/>
  <c r="AF1240" i="1" s="1"/>
  <c r="BR970" i="1"/>
  <c r="BR1276" i="1" s="1"/>
  <c r="BS666" i="1"/>
  <c r="U394" i="4"/>
  <c r="U698" i="4" s="1"/>
  <c r="BG998" i="1"/>
  <c r="BG1304" i="1" s="1"/>
  <c r="BH694" i="1"/>
  <c r="AP405" i="4"/>
  <c r="AP709" i="4" s="1"/>
  <c r="BQ394" i="4"/>
  <c r="BQ698" i="4" s="1"/>
  <c r="AT1002" i="1"/>
  <c r="AT1308" i="1" s="1"/>
  <c r="AU698" i="1"/>
  <c r="AN708" i="4"/>
  <c r="BH942" i="1"/>
  <c r="BH1248" i="1" s="1"/>
  <c r="BI638" i="1"/>
  <c r="BC715" i="1"/>
  <c r="BB1019" i="1"/>
  <c r="BV405" i="4"/>
  <c r="BV709" i="4" s="1"/>
  <c r="AK394" i="4"/>
  <c r="AK698" i="4" s="1"/>
  <c r="BJ405" i="4"/>
  <c r="BJ709" i="4" s="1"/>
  <c r="AD405" i="4"/>
  <c r="AD709" i="4" s="1"/>
  <c r="BE394" i="4"/>
  <c r="BE698" i="4" s="1"/>
  <c r="Y394" i="4"/>
  <c r="Y698" i="4" s="1"/>
  <c r="AG982" i="1"/>
  <c r="AH678" i="1"/>
  <c r="AX987" i="1"/>
  <c r="AX1293" i="1" s="1"/>
  <c r="AY683" i="1"/>
  <c r="BH1003" i="1"/>
  <c r="BH1309" i="1" s="1"/>
  <c r="BI699" i="1"/>
  <c r="CR1278" i="1"/>
  <c r="U54" i="2" s="1"/>
  <c r="BR405" i="4"/>
  <c r="BR709" i="4" s="1"/>
  <c r="BB405" i="4"/>
  <c r="BB709" i="4" s="1"/>
  <c r="AL405" i="4"/>
  <c r="AL709" i="4" s="1"/>
  <c r="V405" i="4"/>
  <c r="V709" i="4" s="1"/>
  <c r="BM394" i="4"/>
  <c r="BM698" i="4" s="1"/>
  <c r="AW394" i="4"/>
  <c r="AW698" i="4" s="1"/>
  <c r="AG394" i="4"/>
  <c r="AG698" i="4" s="1"/>
  <c r="P394" i="4"/>
  <c r="P698" i="4" s="1"/>
  <c r="X133" i="2"/>
  <c r="BN405" i="4"/>
  <c r="BN709" i="4" s="1"/>
  <c r="AX405" i="4"/>
  <c r="AX709" i="4" s="1"/>
  <c r="AH405" i="4"/>
  <c r="AH709" i="4" s="1"/>
  <c r="L405" i="4"/>
  <c r="L709" i="4" s="1"/>
  <c r="BX394" i="4"/>
  <c r="BX698" i="4" s="1"/>
  <c r="BI394" i="4"/>
  <c r="BI698" i="4" s="1"/>
  <c r="AS394" i="4"/>
  <c r="AS698" i="4" s="1"/>
  <c r="AC394" i="4"/>
  <c r="AC698" i="4" s="1"/>
  <c r="M394" i="4"/>
  <c r="M698" i="4" s="1"/>
  <c r="AJ744" i="1"/>
  <c r="CM992" i="1"/>
  <c r="CM1298" i="1" s="1"/>
  <c r="CN688" i="1"/>
  <c r="AM655" i="1"/>
  <c r="AL645" i="1"/>
  <c r="BV976" i="1"/>
  <c r="BV1282" i="1" s="1"/>
  <c r="BW672" i="1"/>
  <c r="BA1030" i="1"/>
  <c r="BA1336" i="1" s="1"/>
  <c r="BB726" i="1"/>
  <c r="AM1044" i="1"/>
  <c r="AM1350" i="1" s="1"/>
  <c r="AN740" i="1"/>
  <c r="M112" i="1"/>
  <c r="CK936" i="1"/>
  <c r="CK1242" i="1" s="1"/>
  <c r="CL632" i="1"/>
  <c r="BA713" i="1"/>
  <c r="AY1032" i="1"/>
  <c r="AY1338" i="1" s="1"/>
  <c r="AZ728" i="1"/>
  <c r="BJ718" i="1"/>
  <c r="AF1004" i="1"/>
  <c r="AF1310" i="1" s="1"/>
  <c r="AG700" i="1"/>
  <c r="CD1001" i="1"/>
  <c r="CD1307" i="1" s="1"/>
  <c r="CE697" i="1"/>
  <c r="AJ974" i="1"/>
  <c r="AK670" i="1"/>
  <c r="BK717" i="1"/>
  <c r="CQ679" i="1"/>
  <c r="CP983" i="1"/>
  <c r="CP1289" i="1" s="1"/>
  <c r="L65" i="2" s="1"/>
  <c r="AF357" i="1"/>
  <c r="AG357" i="1" s="1"/>
  <c r="AH357" i="1" s="1"/>
  <c r="AI357" i="1" s="1"/>
  <c r="AJ357" i="1" s="1"/>
  <c r="AK357" i="1" s="1"/>
  <c r="AL357" i="1" s="1"/>
  <c r="AM357" i="1" s="1"/>
  <c r="AN357" i="1" s="1"/>
  <c r="AO357" i="1" s="1"/>
  <c r="AP357" i="1" s="1"/>
  <c r="AQ357" i="1" s="1"/>
  <c r="AR357" i="1" s="1"/>
  <c r="AS357" i="1" s="1"/>
  <c r="AT357" i="1" s="1"/>
  <c r="AU357" i="1" s="1"/>
  <c r="AV357" i="1" s="1"/>
  <c r="AW357" i="1" s="1"/>
  <c r="AX357" i="1" s="1"/>
  <c r="AY357" i="1" s="1"/>
  <c r="AZ357" i="1" s="1"/>
  <c r="BA357" i="1" s="1"/>
  <c r="BB357" i="1" s="1"/>
  <c r="BC357" i="1" s="1"/>
  <c r="BD357" i="1" s="1"/>
  <c r="BE357" i="1" s="1"/>
  <c r="BF357" i="1" s="1"/>
  <c r="BG357" i="1" s="1"/>
  <c r="BH357" i="1" s="1"/>
  <c r="BI357" i="1" s="1"/>
  <c r="BJ357" i="1" s="1"/>
  <c r="BK357" i="1" s="1"/>
  <c r="BL357" i="1" s="1"/>
  <c r="BM357" i="1" s="1"/>
  <c r="BN357" i="1" s="1"/>
  <c r="BO357" i="1" s="1"/>
  <c r="BP357" i="1" s="1"/>
  <c r="BQ357" i="1" s="1"/>
  <c r="BR357" i="1" s="1"/>
  <c r="BS357" i="1" s="1"/>
  <c r="BT357" i="1" s="1"/>
  <c r="BU357" i="1" s="1"/>
  <c r="BV357" i="1" s="1"/>
  <c r="BW357" i="1" s="1"/>
  <c r="BX357" i="1" s="1"/>
  <c r="BY357" i="1" s="1"/>
  <c r="BZ357" i="1" s="1"/>
  <c r="CA357" i="1" s="1"/>
  <c r="CB357" i="1" s="1"/>
  <c r="CC357" i="1" s="1"/>
  <c r="CD357" i="1" s="1"/>
  <c r="CE357" i="1" s="1"/>
  <c r="CF357" i="1" s="1"/>
  <c r="CG357" i="1" s="1"/>
  <c r="CH357" i="1" s="1"/>
  <c r="CI357" i="1" s="1"/>
  <c r="CJ357" i="1" s="1"/>
  <c r="CK357" i="1" s="1"/>
  <c r="CL357" i="1" s="1"/>
  <c r="CM357" i="1" s="1"/>
  <c r="CN357" i="1" s="1"/>
  <c r="CO357" i="1" s="1"/>
  <c r="CP357" i="1" s="1"/>
  <c r="CQ357" i="1" s="1"/>
  <c r="CR357" i="1" s="1"/>
  <c r="BU1010" i="1"/>
  <c r="BU1316" i="1" s="1"/>
  <c r="BV706" i="1"/>
  <c r="J139" i="4"/>
  <c r="AE142" i="1" s="1"/>
  <c r="AF142" i="1" s="1"/>
  <c r="AG142" i="1" s="1"/>
  <c r="AH142" i="1" s="1"/>
  <c r="AI142" i="1" s="1"/>
  <c r="AJ142" i="1" s="1"/>
  <c r="AK142" i="1" s="1"/>
  <c r="AL142" i="1" s="1"/>
  <c r="AM142" i="1" s="1"/>
  <c r="AN142" i="1" s="1"/>
  <c r="AO142" i="1" s="1"/>
  <c r="AP142" i="1" s="1"/>
  <c r="AQ142" i="1" s="1"/>
  <c r="AR142" i="1" s="1"/>
  <c r="AS142" i="1" s="1"/>
  <c r="AT142" i="1" s="1"/>
  <c r="AU142" i="1" s="1"/>
  <c r="AV142" i="1" s="1"/>
  <c r="AW142" i="1" s="1"/>
  <c r="AX142" i="1" s="1"/>
  <c r="AY142" i="1" s="1"/>
  <c r="AZ142" i="1" s="1"/>
  <c r="BA142" i="1" s="1"/>
  <c r="BB142" i="1" s="1"/>
  <c r="BC142" i="1" s="1"/>
  <c r="CP1238" i="1"/>
  <c r="L14" i="2" s="1"/>
  <c r="M14" i="2" s="1"/>
  <c r="BY405" i="4"/>
  <c r="BY709" i="4" s="1"/>
  <c r="BU405" i="4"/>
  <c r="BU709" i="4" s="1"/>
  <c r="BQ405" i="4"/>
  <c r="BQ709" i="4" s="1"/>
  <c r="BM405" i="4"/>
  <c r="BM709" i="4" s="1"/>
  <c r="BI405" i="4"/>
  <c r="BI709" i="4" s="1"/>
  <c r="BE405" i="4"/>
  <c r="BE709" i="4" s="1"/>
  <c r="BA405" i="4"/>
  <c r="BA709" i="4" s="1"/>
  <c r="AW405" i="4"/>
  <c r="AW709" i="4" s="1"/>
  <c r="AS405" i="4"/>
  <c r="AS709" i="4" s="1"/>
  <c r="AO405" i="4"/>
  <c r="AO709" i="4" s="1"/>
  <c r="AK405" i="4"/>
  <c r="AK709" i="4" s="1"/>
  <c r="AG405" i="4"/>
  <c r="AG709" i="4" s="1"/>
  <c r="AC405" i="4"/>
  <c r="AC709" i="4" s="1"/>
  <c r="Y405" i="4"/>
  <c r="Y709" i="4" s="1"/>
  <c r="U405" i="4"/>
  <c r="U709" i="4" s="1"/>
  <c r="N405" i="4"/>
  <c r="N709" i="4" s="1"/>
  <c r="S405" i="4"/>
  <c r="S709" i="4" s="1"/>
  <c r="G748" i="4"/>
  <c r="S140" i="4"/>
  <c r="Q140" i="4"/>
  <c r="L140" i="4"/>
  <c r="M140" i="4"/>
  <c r="O140" i="4"/>
  <c r="P140" i="4"/>
  <c r="R140" i="4"/>
  <c r="N140" i="4"/>
  <c r="T140" i="4"/>
  <c r="U140" i="4"/>
  <c r="V140" i="4"/>
  <c r="W140" i="4"/>
  <c r="X140" i="4"/>
  <c r="Y140" i="4"/>
  <c r="Z140" i="4"/>
  <c r="AA140" i="4"/>
  <c r="AB140" i="4"/>
  <c r="AC140" i="4"/>
  <c r="AD140" i="4"/>
  <c r="AE140" i="4"/>
  <c r="AF140" i="4"/>
  <c r="AG140" i="4"/>
  <c r="AH140" i="4"/>
  <c r="AI140" i="4"/>
  <c r="AJ140" i="4"/>
  <c r="AK140" i="4"/>
  <c r="AL140" i="4"/>
  <c r="AM140" i="4"/>
  <c r="AN140" i="4"/>
  <c r="AO140" i="4"/>
  <c r="AP140" i="4"/>
  <c r="AQ140" i="4"/>
  <c r="AR140" i="4"/>
  <c r="AS140" i="4"/>
  <c r="AT140" i="4"/>
  <c r="AU140" i="4"/>
  <c r="AV140" i="4"/>
  <c r="AW140" i="4"/>
  <c r="AX140" i="4"/>
  <c r="AY140" i="4"/>
  <c r="AZ140" i="4"/>
  <c r="BA140" i="4"/>
  <c r="BB140" i="4"/>
  <c r="BC140" i="4"/>
  <c r="BD140" i="4"/>
  <c r="BE140" i="4"/>
  <c r="BF140" i="4"/>
  <c r="BG140" i="4"/>
  <c r="BH140" i="4"/>
  <c r="BI140" i="4"/>
  <c r="BJ140" i="4"/>
  <c r="BK140" i="4"/>
  <c r="BL140" i="4"/>
  <c r="BM140" i="4"/>
  <c r="BN140" i="4"/>
  <c r="BO140" i="4"/>
  <c r="BP140" i="4"/>
  <c r="BQ140" i="4"/>
  <c r="BR140" i="4"/>
  <c r="BS140" i="4"/>
  <c r="BT140" i="4"/>
  <c r="BU140" i="4"/>
  <c r="BV140" i="4"/>
  <c r="BW140" i="4"/>
  <c r="BY140" i="4"/>
  <c r="BX140" i="4"/>
  <c r="AU627" i="1"/>
  <c r="BY394" i="4"/>
  <c r="BY698" i="4" s="1"/>
  <c r="BT394" i="4"/>
  <c r="BT698" i="4" s="1"/>
  <c r="BP394" i="4"/>
  <c r="BP698" i="4" s="1"/>
  <c r="BL394" i="4"/>
  <c r="BL698" i="4" s="1"/>
  <c r="BH394" i="4"/>
  <c r="BH698" i="4" s="1"/>
  <c r="BD394" i="4"/>
  <c r="BD698" i="4" s="1"/>
  <c r="AZ394" i="4"/>
  <c r="AZ698" i="4" s="1"/>
  <c r="AV394" i="4"/>
  <c r="AV698" i="4" s="1"/>
  <c r="AR394" i="4"/>
  <c r="AR698" i="4" s="1"/>
  <c r="AN394" i="4"/>
  <c r="AN698" i="4" s="1"/>
  <c r="AJ394" i="4"/>
  <c r="AJ698" i="4" s="1"/>
  <c r="AF394" i="4"/>
  <c r="AF698" i="4" s="1"/>
  <c r="AB394" i="4"/>
  <c r="AB698" i="4" s="1"/>
  <c r="X394" i="4"/>
  <c r="X698" i="4" s="1"/>
  <c r="T394" i="4"/>
  <c r="T698" i="4" s="1"/>
  <c r="N394" i="4"/>
  <c r="N698" i="4" s="1"/>
  <c r="R394" i="4"/>
  <c r="R698" i="4" s="1"/>
  <c r="AP738" i="1"/>
  <c r="AF748" i="1"/>
  <c r="AJ1047" i="1"/>
  <c r="AJ1353" i="1" s="1"/>
  <c r="AK743" i="1"/>
  <c r="CL648" i="1"/>
  <c r="BW705" i="1"/>
  <c r="AS977" i="1"/>
  <c r="AS1283" i="1" s="1"/>
  <c r="AT673" i="1"/>
  <c r="CR628" i="1"/>
  <c r="CR932" i="1" s="1"/>
  <c r="CQ932" i="1"/>
  <c r="BX405" i="4"/>
  <c r="BX709" i="4" s="1"/>
  <c r="BT405" i="4"/>
  <c r="BT709" i="4" s="1"/>
  <c r="BP405" i="4"/>
  <c r="BP709" i="4" s="1"/>
  <c r="BL405" i="4"/>
  <c r="BL709" i="4" s="1"/>
  <c r="BH405" i="4"/>
  <c r="BH709" i="4" s="1"/>
  <c r="BD405" i="4"/>
  <c r="BD709" i="4" s="1"/>
  <c r="AZ405" i="4"/>
  <c r="AZ709" i="4" s="1"/>
  <c r="AV405" i="4"/>
  <c r="AV709" i="4" s="1"/>
  <c r="AR405" i="4"/>
  <c r="AR709" i="4" s="1"/>
  <c r="AN405" i="4"/>
  <c r="AN709" i="4" s="1"/>
  <c r="AJ405" i="4"/>
  <c r="AJ709" i="4" s="1"/>
  <c r="AF405" i="4"/>
  <c r="AF709" i="4" s="1"/>
  <c r="AB405" i="4"/>
  <c r="AB709" i="4" s="1"/>
  <c r="X405" i="4"/>
  <c r="X709" i="4" s="1"/>
  <c r="T405" i="4"/>
  <c r="T709" i="4" s="1"/>
  <c r="O405" i="4"/>
  <c r="O709" i="4" s="1"/>
  <c r="M405" i="4"/>
  <c r="M709" i="4" s="1"/>
  <c r="AX984" i="1"/>
  <c r="AX1290" i="1" s="1"/>
  <c r="AY680" i="1"/>
  <c r="AI745" i="1"/>
  <c r="BZ631" i="1"/>
  <c r="BY935" i="1"/>
  <c r="AO739" i="1"/>
  <c r="AG671" i="1"/>
  <c r="AF975" i="1"/>
  <c r="AF1281" i="1" s="1"/>
  <c r="AS735" i="1"/>
  <c r="J746" i="4"/>
  <c r="AE749" i="1" s="1"/>
  <c r="BX140" i="1"/>
  <c r="BY140" i="1" s="1"/>
  <c r="BZ140" i="1" s="1"/>
  <c r="CA140" i="1" s="1"/>
  <c r="CB140" i="1" s="1"/>
  <c r="CC140" i="1" s="1"/>
  <c r="CD140" i="1" s="1"/>
  <c r="CE140" i="1" s="1"/>
  <c r="CF140" i="1" s="1"/>
  <c r="CG140" i="1" s="1"/>
  <c r="CH140" i="1" s="1"/>
  <c r="CI140" i="1" s="1"/>
  <c r="CJ140" i="1" s="1"/>
  <c r="CK140" i="1" s="1"/>
  <c r="CL140" i="1" s="1"/>
  <c r="CM140" i="1" s="1"/>
  <c r="CN140" i="1" s="1"/>
  <c r="CO140" i="1" s="1"/>
  <c r="CP140" i="1" s="1"/>
  <c r="CQ140" i="1" s="1"/>
  <c r="CR140" i="1" s="1"/>
  <c r="BW394" i="4"/>
  <c r="BW698" i="4" s="1"/>
  <c r="BS394" i="4"/>
  <c r="BS698" i="4" s="1"/>
  <c r="BO394" i="4"/>
  <c r="BO698" i="4" s="1"/>
  <c r="BK394" i="4"/>
  <c r="BK698" i="4" s="1"/>
  <c r="BG394" i="4"/>
  <c r="BG698" i="4" s="1"/>
  <c r="BC394" i="4"/>
  <c r="BC698" i="4" s="1"/>
  <c r="AY394" i="4"/>
  <c r="AY698" i="4" s="1"/>
  <c r="AU394" i="4"/>
  <c r="AU698" i="4" s="1"/>
  <c r="AQ394" i="4"/>
  <c r="AQ698" i="4" s="1"/>
  <c r="AM394" i="4"/>
  <c r="AM698" i="4" s="1"/>
  <c r="AI394" i="4"/>
  <c r="AI698" i="4" s="1"/>
  <c r="AE394" i="4"/>
  <c r="AE698" i="4" s="1"/>
  <c r="AA394" i="4"/>
  <c r="AA698" i="4" s="1"/>
  <c r="W394" i="4"/>
  <c r="W698" i="4" s="1"/>
  <c r="L394" i="4"/>
  <c r="O394" i="4"/>
  <c r="O698" i="4" s="1"/>
  <c r="I145" i="1"/>
  <c r="H146" i="1"/>
  <c r="CQ988" i="1"/>
  <c r="CQ1294" i="1" s="1"/>
  <c r="CR684" i="1"/>
  <c r="CR988" i="1" s="1"/>
  <c r="CP989" i="1"/>
  <c r="CP1295" i="1" s="1"/>
  <c r="L71" i="2" s="1"/>
  <c r="CQ685" i="1"/>
  <c r="BW405" i="4"/>
  <c r="BW709" i="4" s="1"/>
  <c r="BS405" i="4"/>
  <c r="BS709" i="4" s="1"/>
  <c r="BO405" i="4"/>
  <c r="BO709" i="4" s="1"/>
  <c r="BK405" i="4"/>
  <c r="BK709" i="4" s="1"/>
  <c r="BG405" i="4"/>
  <c r="BG709" i="4" s="1"/>
  <c r="BC405" i="4"/>
  <c r="BC709" i="4" s="1"/>
  <c r="AY405" i="4"/>
  <c r="AY709" i="4" s="1"/>
  <c r="AU405" i="4"/>
  <c r="AU709" i="4" s="1"/>
  <c r="AQ405" i="4"/>
  <c r="AQ709" i="4" s="1"/>
  <c r="AM405" i="4"/>
  <c r="AM709" i="4" s="1"/>
  <c r="AI405" i="4"/>
  <c r="AI709" i="4" s="1"/>
  <c r="AE405" i="4"/>
  <c r="AE709" i="4" s="1"/>
  <c r="AA405" i="4"/>
  <c r="AA709" i="4" s="1"/>
  <c r="W405" i="4"/>
  <c r="W709" i="4" s="1"/>
  <c r="R405" i="4"/>
  <c r="R709" i="4" s="1"/>
  <c r="V146" i="1"/>
  <c r="U147" i="1"/>
  <c r="BD141" i="1"/>
  <c r="BE141" i="1" s="1"/>
  <c r="BF141" i="1" s="1"/>
  <c r="BG141" i="1" s="1"/>
  <c r="BH141" i="1" s="1"/>
  <c r="BI141" i="1" s="1"/>
  <c r="BJ141" i="1" s="1"/>
  <c r="BK141" i="1" s="1"/>
  <c r="BL141" i="1" s="1"/>
  <c r="BM141" i="1" s="1"/>
  <c r="BN141" i="1" s="1"/>
  <c r="BO141" i="1" s="1"/>
  <c r="BP141" i="1" s="1"/>
  <c r="BQ141" i="1" s="1"/>
  <c r="BR141" i="1" s="1"/>
  <c r="BS141" i="1" s="1"/>
  <c r="BT141" i="1" s="1"/>
  <c r="BU141" i="1" s="1"/>
  <c r="BV141" i="1" s="1"/>
  <c r="BW141" i="1" s="1"/>
  <c r="AZ651" i="1"/>
  <c r="BV394" i="4"/>
  <c r="BV698" i="4" s="1"/>
  <c r="BR394" i="4"/>
  <c r="BR698" i="4" s="1"/>
  <c r="BN394" i="4"/>
  <c r="BN698" i="4" s="1"/>
  <c r="BJ394" i="4"/>
  <c r="BJ698" i="4" s="1"/>
  <c r="BF394" i="4"/>
  <c r="BF698" i="4" s="1"/>
  <c r="BB394" i="4"/>
  <c r="BB698" i="4" s="1"/>
  <c r="AX394" i="4"/>
  <c r="AX698" i="4" s="1"/>
  <c r="AT394" i="4"/>
  <c r="AT698" i="4" s="1"/>
  <c r="AP394" i="4"/>
  <c r="AP698" i="4" s="1"/>
  <c r="AL394" i="4"/>
  <c r="AL698" i="4" s="1"/>
  <c r="AH394" i="4"/>
  <c r="AH698" i="4" s="1"/>
  <c r="AD394" i="4"/>
  <c r="AD698" i="4" s="1"/>
  <c r="Z394" i="4"/>
  <c r="Z698" i="4" s="1"/>
  <c r="V394" i="4"/>
  <c r="V698" i="4" s="1"/>
  <c r="S394" i="4"/>
  <c r="S698" i="4" s="1"/>
  <c r="G141" i="4"/>
  <c r="G445" i="4"/>
  <c r="P14" i="2" l="1"/>
  <c r="N14" i="2"/>
  <c r="AJ1280" i="1"/>
  <c r="AG1288" i="1"/>
  <c r="AF407" i="1"/>
  <c r="AG407" i="1" s="1"/>
  <c r="AH407" i="1" s="1"/>
  <c r="AI407" i="1" s="1"/>
  <c r="AJ407" i="1" s="1"/>
  <c r="AK407" i="1" s="1"/>
  <c r="AL407" i="1" s="1"/>
  <c r="AM407" i="1" s="1"/>
  <c r="AN407" i="1" s="1"/>
  <c r="AO407" i="1" s="1"/>
  <c r="AP407" i="1" s="1"/>
  <c r="AQ407" i="1" s="1"/>
  <c r="AR407" i="1" s="1"/>
  <c r="AS407" i="1" s="1"/>
  <c r="AT407" i="1" s="1"/>
  <c r="AU407" i="1" s="1"/>
  <c r="AV407" i="1" s="1"/>
  <c r="AW407" i="1" s="1"/>
  <c r="AX407" i="1" s="1"/>
  <c r="AY407" i="1" s="1"/>
  <c r="AZ407" i="1" s="1"/>
  <c r="BA407" i="1" s="1"/>
  <c r="BB407" i="1" s="1"/>
  <c r="BC407" i="1" s="1"/>
  <c r="BD407" i="1" s="1"/>
  <c r="BE407" i="1" s="1"/>
  <c r="BF407" i="1" s="1"/>
  <c r="BG407" i="1" s="1"/>
  <c r="BH407" i="1" s="1"/>
  <c r="BI407" i="1" s="1"/>
  <c r="BJ407" i="1" s="1"/>
  <c r="BK407" i="1" s="1"/>
  <c r="BL407" i="1" s="1"/>
  <c r="BM407" i="1" s="1"/>
  <c r="BN407" i="1" s="1"/>
  <c r="BO407" i="1" s="1"/>
  <c r="BP407" i="1" s="1"/>
  <c r="BQ407" i="1" s="1"/>
  <c r="BR407" i="1" s="1"/>
  <c r="BS407" i="1" s="1"/>
  <c r="BT407" i="1" s="1"/>
  <c r="BU407" i="1" s="1"/>
  <c r="BV407" i="1" s="1"/>
  <c r="BW407" i="1" s="1"/>
  <c r="BX407" i="1" s="1"/>
  <c r="BY407" i="1" s="1"/>
  <c r="BZ407" i="1" s="1"/>
  <c r="CA407" i="1" s="1"/>
  <c r="CB407" i="1" s="1"/>
  <c r="CC407" i="1" s="1"/>
  <c r="CD407" i="1" s="1"/>
  <c r="CE407" i="1" s="1"/>
  <c r="CF407" i="1" s="1"/>
  <c r="CG407" i="1" s="1"/>
  <c r="CH407" i="1" s="1"/>
  <c r="CI407" i="1" s="1"/>
  <c r="CJ407" i="1" s="1"/>
  <c r="CK407" i="1" s="1"/>
  <c r="CL407" i="1" s="1"/>
  <c r="CM407" i="1" s="1"/>
  <c r="CN407" i="1" s="1"/>
  <c r="CO407" i="1" s="1"/>
  <c r="CP407" i="1" s="1"/>
  <c r="CQ407" i="1" s="1"/>
  <c r="CR407" i="1" s="1"/>
  <c r="BY1241" i="1"/>
  <c r="L708" i="4"/>
  <c r="J708" i="4" s="1"/>
  <c r="AE711" i="1" s="1"/>
  <c r="AF711" i="1" s="1"/>
  <c r="P71" i="2"/>
  <c r="P65" i="2"/>
  <c r="Q70" i="2"/>
  <c r="N70" i="2"/>
  <c r="O134" i="2"/>
  <c r="BB1325" i="1"/>
  <c r="J405" i="4"/>
  <c r="AE408" i="1" s="1"/>
  <c r="AF408" i="1" s="1"/>
  <c r="AG408" i="1" s="1"/>
  <c r="AH408" i="1" s="1"/>
  <c r="AI408" i="1" s="1"/>
  <c r="AJ408" i="1" s="1"/>
  <c r="AK408" i="1" s="1"/>
  <c r="AL408" i="1" s="1"/>
  <c r="AM408" i="1" s="1"/>
  <c r="AN408" i="1" s="1"/>
  <c r="AO408" i="1" s="1"/>
  <c r="AP408" i="1" s="1"/>
  <c r="AQ408" i="1" s="1"/>
  <c r="AR408" i="1" s="1"/>
  <c r="AS408" i="1" s="1"/>
  <c r="AT408" i="1" s="1"/>
  <c r="AU408" i="1" s="1"/>
  <c r="AV408" i="1" s="1"/>
  <c r="AW408" i="1" s="1"/>
  <c r="AX408" i="1" s="1"/>
  <c r="AY408" i="1" s="1"/>
  <c r="AZ408" i="1" s="1"/>
  <c r="BA408" i="1" s="1"/>
  <c r="BB408" i="1" s="1"/>
  <c r="BC408" i="1" s="1"/>
  <c r="BD408" i="1" s="1"/>
  <c r="BE408" i="1" s="1"/>
  <c r="BF408" i="1" s="1"/>
  <c r="BG408" i="1" s="1"/>
  <c r="BH408" i="1" s="1"/>
  <c r="BI408" i="1" s="1"/>
  <c r="BJ408" i="1" s="1"/>
  <c r="BK408" i="1" s="1"/>
  <c r="BL408" i="1" s="1"/>
  <c r="BM408" i="1" s="1"/>
  <c r="BN408" i="1" s="1"/>
  <c r="BO408" i="1" s="1"/>
  <c r="BP408" i="1" s="1"/>
  <c r="BQ408" i="1" s="1"/>
  <c r="BR408" i="1" s="1"/>
  <c r="BS408" i="1" s="1"/>
  <c r="BT408" i="1" s="1"/>
  <c r="BU408" i="1" s="1"/>
  <c r="BV408" i="1" s="1"/>
  <c r="BW408" i="1" s="1"/>
  <c r="BX408" i="1" s="1"/>
  <c r="BY408" i="1" s="1"/>
  <c r="BZ408" i="1" s="1"/>
  <c r="CA408" i="1" s="1"/>
  <c r="CB408" i="1" s="1"/>
  <c r="CC408" i="1" s="1"/>
  <c r="CD408" i="1" s="1"/>
  <c r="CE408" i="1" s="1"/>
  <c r="CF408" i="1" s="1"/>
  <c r="CG408" i="1" s="1"/>
  <c r="CH408" i="1" s="1"/>
  <c r="CI408" i="1" s="1"/>
  <c r="CJ408" i="1" s="1"/>
  <c r="CK408" i="1" s="1"/>
  <c r="CL408" i="1" s="1"/>
  <c r="CM408" i="1" s="1"/>
  <c r="CN408" i="1" s="1"/>
  <c r="CO408" i="1" s="1"/>
  <c r="CP408" i="1" s="1"/>
  <c r="CQ408" i="1" s="1"/>
  <c r="CR408" i="1" s="1"/>
  <c r="CR1294" i="1"/>
  <c r="U70" i="2"/>
  <c r="Y54" i="2"/>
  <c r="AY987" i="1"/>
  <c r="AY1293" i="1" s="1"/>
  <c r="AZ683" i="1"/>
  <c r="BC1019" i="1"/>
  <c r="BD715" i="1"/>
  <c r="AV698" i="1"/>
  <c r="AU1002" i="1"/>
  <c r="AU1308" i="1" s="1"/>
  <c r="L66" i="1"/>
  <c r="L126" i="1"/>
  <c r="BI942" i="1"/>
  <c r="BI1248" i="1" s="1"/>
  <c r="BJ638" i="1"/>
  <c r="BW681" i="1"/>
  <c r="BV985" i="1"/>
  <c r="BV1291" i="1" s="1"/>
  <c r="BJ699" i="1"/>
  <c r="BI1003" i="1"/>
  <c r="BI1309" i="1" s="1"/>
  <c r="BH998" i="1"/>
  <c r="BH1304" i="1" s="1"/>
  <c r="BI694" i="1"/>
  <c r="BS970" i="1"/>
  <c r="BS1276" i="1" s="1"/>
  <c r="BT666" i="1"/>
  <c r="AH630" i="1"/>
  <c r="AG934" i="1"/>
  <c r="AG1240" i="1" s="1"/>
  <c r="AI678" i="1"/>
  <c r="AH982" i="1"/>
  <c r="AW723" i="1"/>
  <c r="CD994" i="1"/>
  <c r="CD1300" i="1" s="1"/>
  <c r="CE690" i="1"/>
  <c r="X134" i="2"/>
  <c r="V147" i="1"/>
  <c r="U148" i="1"/>
  <c r="AF749" i="1"/>
  <c r="AZ680" i="1"/>
  <c r="AY984" i="1"/>
  <c r="AY1290" i="1" s="1"/>
  <c r="AK974" i="1"/>
  <c r="AL670" i="1"/>
  <c r="AG1004" i="1"/>
  <c r="AH700" i="1"/>
  <c r="AZ1032" i="1"/>
  <c r="AZ1338" i="1" s="1"/>
  <c r="BA728" i="1"/>
  <c r="CL936" i="1"/>
  <c r="CL1242" i="1" s="1"/>
  <c r="CM632" i="1"/>
  <c r="BW976" i="1"/>
  <c r="BW1282" i="1" s="1"/>
  <c r="BX672" i="1"/>
  <c r="CN992" i="1"/>
  <c r="CN1298" i="1" s="1"/>
  <c r="CO688" i="1"/>
  <c r="G749" i="4"/>
  <c r="S141" i="4"/>
  <c r="Q141" i="4"/>
  <c r="N141" i="4"/>
  <c r="P141" i="4"/>
  <c r="O141" i="4"/>
  <c r="R141" i="4"/>
  <c r="M141" i="4"/>
  <c r="L141" i="4"/>
  <c r="T141" i="4"/>
  <c r="U141" i="4"/>
  <c r="V141" i="4"/>
  <c r="W141" i="4"/>
  <c r="X141" i="4"/>
  <c r="Y141" i="4"/>
  <c r="Z141" i="4"/>
  <c r="AA141" i="4"/>
  <c r="AB141" i="4"/>
  <c r="AC141" i="4"/>
  <c r="AD141" i="4"/>
  <c r="AE141" i="4"/>
  <c r="AF141" i="4"/>
  <c r="AG141" i="4"/>
  <c r="AH141" i="4"/>
  <c r="AI141" i="4"/>
  <c r="AJ141" i="4"/>
  <c r="AK141" i="4"/>
  <c r="AL141" i="4"/>
  <c r="AM141" i="4"/>
  <c r="AN141" i="4"/>
  <c r="AO141" i="4"/>
  <c r="AP141" i="4"/>
  <c r="AQ141" i="4"/>
  <c r="AR141" i="4"/>
  <c r="AS141" i="4"/>
  <c r="AT141" i="4"/>
  <c r="AU141" i="4"/>
  <c r="AV141" i="4"/>
  <c r="AW141" i="4"/>
  <c r="AX141" i="4"/>
  <c r="AY141" i="4"/>
  <c r="AZ141" i="4"/>
  <c r="BA141" i="4"/>
  <c r="BB141" i="4"/>
  <c r="BC141" i="4"/>
  <c r="BD141" i="4"/>
  <c r="BE141" i="4"/>
  <c r="BF141" i="4"/>
  <c r="BG141" i="4"/>
  <c r="BH141" i="4"/>
  <c r="BI141" i="4"/>
  <c r="BJ141" i="4"/>
  <c r="BK141" i="4"/>
  <c r="BL141" i="4"/>
  <c r="BM141" i="4"/>
  <c r="BN141" i="4"/>
  <c r="BO141" i="4"/>
  <c r="BP141" i="4"/>
  <c r="BQ141" i="4"/>
  <c r="BR141" i="4"/>
  <c r="BS141" i="4"/>
  <c r="BT141" i="4"/>
  <c r="BU141" i="4"/>
  <c r="BV141" i="4"/>
  <c r="BW141" i="4"/>
  <c r="BX141" i="4"/>
  <c r="BY141" i="4"/>
  <c r="BA651" i="1"/>
  <c r="L39" i="1"/>
  <c r="J394" i="4"/>
  <c r="AE397" i="1" s="1"/>
  <c r="AF397" i="1" s="1"/>
  <c r="AG397" i="1" s="1"/>
  <c r="AH397" i="1" s="1"/>
  <c r="AI397" i="1" s="1"/>
  <c r="AJ397" i="1" s="1"/>
  <c r="AK397" i="1" s="1"/>
  <c r="AL397" i="1" s="1"/>
  <c r="AM397" i="1" s="1"/>
  <c r="AN397" i="1" s="1"/>
  <c r="AO397" i="1" s="1"/>
  <c r="AP397" i="1" s="1"/>
  <c r="AQ397" i="1" s="1"/>
  <c r="AR397" i="1" s="1"/>
  <c r="AS397" i="1" s="1"/>
  <c r="AT397" i="1" s="1"/>
  <c r="AU397" i="1" s="1"/>
  <c r="AV397" i="1" s="1"/>
  <c r="AW397" i="1" s="1"/>
  <c r="AX397" i="1" s="1"/>
  <c r="AY397" i="1" s="1"/>
  <c r="AZ397" i="1" s="1"/>
  <c r="BA397" i="1" s="1"/>
  <c r="BB397" i="1" s="1"/>
  <c r="BC397" i="1" s="1"/>
  <c r="BD397" i="1" s="1"/>
  <c r="BE397" i="1" s="1"/>
  <c r="BF397" i="1" s="1"/>
  <c r="BG397" i="1" s="1"/>
  <c r="BH397" i="1" s="1"/>
  <c r="BI397" i="1" s="1"/>
  <c r="BJ397" i="1" s="1"/>
  <c r="BK397" i="1" s="1"/>
  <c r="BL397" i="1" s="1"/>
  <c r="BM397" i="1" s="1"/>
  <c r="BN397" i="1" s="1"/>
  <c r="BO397" i="1" s="1"/>
  <c r="BP397" i="1" s="1"/>
  <c r="BQ397" i="1" s="1"/>
  <c r="BR397" i="1" s="1"/>
  <c r="BS397" i="1" s="1"/>
  <c r="BT397" i="1" s="1"/>
  <c r="BU397" i="1" s="1"/>
  <c r="BV397" i="1" s="1"/>
  <c r="BW397" i="1" s="1"/>
  <c r="BX397" i="1" s="1"/>
  <c r="BY397" i="1" s="1"/>
  <c r="BZ397" i="1" s="1"/>
  <c r="CA397" i="1" s="1"/>
  <c r="CB397" i="1" s="1"/>
  <c r="CC397" i="1" s="1"/>
  <c r="CD397" i="1" s="1"/>
  <c r="CE397" i="1" s="1"/>
  <c r="CF397" i="1" s="1"/>
  <c r="CG397" i="1" s="1"/>
  <c r="CH397" i="1" s="1"/>
  <c r="CI397" i="1" s="1"/>
  <c r="CJ397" i="1" s="1"/>
  <c r="CK397" i="1" s="1"/>
  <c r="CL397" i="1" s="1"/>
  <c r="CM397" i="1" s="1"/>
  <c r="CN397" i="1" s="1"/>
  <c r="CO397" i="1" s="1"/>
  <c r="CP397" i="1" s="1"/>
  <c r="CQ397" i="1" s="1"/>
  <c r="CR397" i="1" s="1"/>
  <c r="L698" i="4"/>
  <c r="AT735" i="1"/>
  <c r="AP739" i="1"/>
  <c r="AU673" i="1"/>
  <c r="AT977" i="1"/>
  <c r="AT1283" i="1" s="1"/>
  <c r="BX705" i="1"/>
  <c r="CM648" i="1"/>
  <c r="AK1047" i="1"/>
  <c r="AK1353" i="1" s="1"/>
  <c r="AL743" i="1"/>
  <c r="AG748" i="1"/>
  <c r="AG661" i="1"/>
  <c r="BL717" i="1"/>
  <c r="AG1310" i="1"/>
  <c r="CA631" i="1"/>
  <c r="BZ935" i="1"/>
  <c r="BX141" i="1"/>
  <c r="BY141" i="1" s="1"/>
  <c r="BZ141" i="1" s="1"/>
  <c r="CA141" i="1" s="1"/>
  <c r="CB141" i="1" s="1"/>
  <c r="CC141" i="1" s="1"/>
  <c r="CD141" i="1" s="1"/>
  <c r="CE141" i="1" s="1"/>
  <c r="CF141" i="1" s="1"/>
  <c r="CG141" i="1" s="1"/>
  <c r="CH141" i="1" s="1"/>
  <c r="CI141" i="1" s="1"/>
  <c r="CJ141" i="1" s="1"/>
  <c r="CK141" i="1" s="1"/>
  <c r="CL141" i="1" s="1"/>
  <c r="CM141" i="1" s="1"/>
  <c r="CN141" i="1" s="1"/>
  <c r="CO141" i="1" s="1"/>
  <c r="CP141" i="1" s="1"/>
  <c r="CQ141" i="1" s="1"/>
  <c r="CR141" i="1" s="1"/>
  <c r="I146" i="1"/>
  <c r="H147" i="1"/>
  <c r="CQ983" i="1"/>
  <c r="CQ1289" i="1" s="1"/>
  <c r="CR679" i="1"/>
  <c r="CR983" i="1" s="1"/>
  <c r="CF697" i="1"/>
  <c r="CE1001" i="1"/>
  <c r="CE1307" i="1" s="1"/>
  <c r="BB713" i="1"/>
  <c r="H109" i="4"/>
  <c r="H717" i="4" s="1"/>
  <c r="N112" i="1"/>
  <c r="H413" i="4"/>
  <c r="AN1044" i="1"/>
  <c r="AN1350" i="1" s="1"/>
  <c r="AO740" i="1"/>
  <c r="BB1030" i="1"/>
  <c r="BB1336" i="1" s="1"/>
  <c r="BC726" i="1"/>
  <c r="J709" i="4"/>
  <c r="AE712" i="1" s="1"/>
  <c r="AM645" i="1"/>
  <c r="AK744" i="1"/>
  <c r="AH671" i="1"/>
  <c r="AG975" i="1"/>
  <c r="AG1281" i="1" s="1"/>
  <c r="CQ989" i="1"/>
  <c r="CQ1295" i="1" s="1"/>
  <c r="CR685" i="1"/>
  <c r="CR989" i="1" s="1"/>
  <c r="G142" i="4"/>
  <c r="G446" i="4"/>
  <c r="J145" i="1"/>
  <c r="AJ745" i="1"/>
  <c r="CQ1238" i="1"/>
  <c r="CR1238" i="1" s="1"/>
  <c r="U14" i="2" s="1"/>
  <c r="V14" i="2" s="1"/>
  <c r="Q130" i="1"/>
  <c r="J130" i="1" s="1"/>
  <c r="AQ738" i="1"/>
  <c r="AV627" i="1"/>
  <c r="J140" i="4"/>
  <c r="AE143" i="1" s="1"/>
  <c r="AF143" i="1" s="1"/>
  <c r="AG143" i="1" s="1"/>
  <c r="AH143" i="1" s="1"/>
  <c r="AI143" i="1" s="1"/>
  <c r="AJ143" i="1" s="1"/>
  <c r="AK143" i="1" s="1"/>
  <c r="AL143" i="1" s="1"/>
  <c r="AM143" i="1" s="1"/>
  <c r="AN143" i="1" s="1"/>
  <c r="AO143" i="1" s="1"/>
  <c r="AP143" i="1" s="1"/>
  <c r="AQ143" i="1" s="1"/>
  <c r="AR143" i="1" s="1"/>
  <c r="AS143" i="1" s="1"/>
  <c r="AT143" i="1" s="1"/>
  <c r="AU143" i="1" s="1"/>
  <c r="AV143" i="1" s="1"/>
  <c r="AW143" i="1" s="1"/>
  <c r="AX143" i="1" s="1"/>
  <c r="AY143" i="1" s="1"/>
  <c r="AZ143" i="1" s="1"/>
  <c r="BA143" i="1" s="1"/>
  <c r="BB143" i="1" s="1"/>
  <c r="BC143" i="1" s="1"/>
  <c r="BD142" i="1"/>
  <c r="BE142" i="1" s="1"/>
  <c r="BF142" i="1" s="1"/>
  <c r="BG142" i="1" s="1"/>
  <c r="BH142" i="1" s="1"/>
  <c r="BI142" i="1" s="1"/>
  <c r="BJ142" i="1" s="1"/>
  <c r="BK142" i="1" s="1"/>
  <c r="BL142" i="1" s="1"/>
  <c r="BM142" i="1" s="1"/>
  <c r="BN142" i="1" s="1"/>
  <c r="BO142" i="1" s="1"/>
  <c r="BP142" i="1" s="1"/>
  <c r="BQ142" i="1" s="1"/>
  <c r="BR142" i="1" s="1"/>
  <c r="BS142" i="1" s="1"/>
  <c r="BT142" i="1" s="1"/>
  <c r="BU142" i="1" s="1"/>
  <c r="BV142" i="1" s="1"/>
  <c r="BW142" i="1" s="1"/>
  <c r="BV1010" i="1"/>
  <c r="BV1316" i="1" s="1"/>
  <c r="BW706" i="1"/>
  <c r="BK718" i="1"/>
  <c r="AN655" i="1"/>
  <c r="AH1288" i="1" l="1"/>
  <c r="AK1280" i="1"/>
  <c r="BZ1241" i="1"/>
  <c r="Q14" i="2"/>
  <c r="O135" i="2"/>
  <c r="N65" i="2"/>
  <c r="Q65" i="2"/>
  <c r="N71" i="2"/>
  <c r="Q71" i="2"/>
  <c r="BC1325" i="1"/>
  <c r="U65" i="2"/>
  <c r="CR1289" i="1"/>
  <c r="AI982" i="1"/>
  <c r="AI1288" i="1" s="1"/>
  <c r="AJ678" i="1"/>
  <c r="AI630" i="1"/>
  <c r="AH934" i="1"/>
  <c r="AH1240" i="1" s="1"/>
  <c r="M66" i="1"/>
  <c r="J66" i="1"/>
  <c r="AX723" i="1"/>
  <c r="AG711" i="1"/>
  <c r="BT970" i="1"/>
  <c r="BT1276" i="1" s="1"/>
  <c r="BU666" i="1"/>
  <c r="BJ942" i="1"/>
  <c r="BJ1248" i="1" s="1"/>
  <c r="BK638" i="1"/>
  <c r="BD1019" i="1"/>
  <c r="BE715" i="1"/>
  <c r="W54" i="2"/>
  <c r="Z54" i="2"/>
  <c r="BJ1003" i="1"/>
  <c r="BJ1309" i="1" s="1"/>
  <c r="BK699" i="1"/>
  <c r="AW698" i="1"/>
  <c r="AV1002" i="1"/>
  <c r="AV1308" i="1" s="1"/>
  <c r="Y70" i="2"/>
  <c r="CF690" i="1"/>
  <c r="CE994" i="1"/>
  <c r="CE1300" i="1" s="1"/>
  <c r="BJ694" i="1"/>
  <c r="BI998" i="1"/>
  <c r="BI1304" i="1" s="1"/>
  <c r="BX681" i="1"/>
  <c r="BW985" i="1"/>
  <c r="BW1291" i="1" s="1"/>
  <c r="M126" i="1"/>
  <c r="J126" i="1"/>
  <c r="AZ987" i="1"/>
  <c r="AZ1293" i="1" s="1"/>
  <c r="BA683" i="1"/>
  <c r="X135" i="2"/>
  <c r="CR1295" i="1"/>
  <c r="U71" i="2"/>
  <c r="AF712" i="1"/>
  <c r="AO655" i="1"/>
  <c r="AE1042" i="1"/>
  <c r="AF1042" i="1"/>
  <c r="AG1042" i="1"/>
  <c r="AH1042" i="1"/>
  <c r="AI1042" i="1"/>
  <c r="AJ1042" i="1"/>
  <c r="AK1042" i="1"/>
  <c r="AL1042" i="1"/>
  <c r="AM1042" i="1"/>
  <c r="AN1042" i="1"/>
  <c r="AO1042" i="1"/>
  <c r="AN645" i="1"/>
  <c r="BC1030" i="1"/>
  <c r="BC1336" i="1" s="1"/>
  <c r="BD726" i="1"/>
  <c r="I147" i="1"/>
  <c r="H148" i="1"/>
  <c r="CA935" i="1"/>
  <c r="CB631" i="1"/>
  <c r="BM717" i="1"/>
  <c r="CN648" i="1"/>
  <c r="AU977" i="1"/>
  <c r="AU1283" i="1" s="1"/>
  <c r="AV673" i="1"/>
  <c r="AU735" i="1"/>
  <c r="J39" i="1"/>
  <c r="M39" i="1"/>
  <c r="CO992" i="1"/>
  <c r="CO1298" i="1" s="1"/>
  <c r="CP688" i="1"/>
  <c r="AZ984" i="1"/>
  <c r="AZ1290" i="1" s="1"/>
  <c r="BA680" i="1"/>
  <c r="BL718" i="1"/>
  <c r="AQ1042" i="1"/>
  <c r="AR738" i="1"/>
  <c r="Y14" i="2"/>
  <c r="AI671" i="1"/>
  <c r="AH975" i="1"/>
  <c r="AH1281" i="1" s="1"/>
  <c r="I109" i="4"/>
  <c r="I717" i="4" s="1"/>
  <c r="I413" i="4"/>
  <c r="L413" i="4" s="1"/>
  <c r="G143" i="4"/>
  <c r="G447" i="4"/>
  <c r="AH661" i="1"/>
  <c r="AL1047" i="1"/>
  <c r="AL1353" i="1" s="1"/>
  <c r="AM743" i="1"/>
  <c r="BY705" i="1"/>
  <c r="CM936" i="1"/>
  <c r="CM1242" i="1" s="1"/>
  <c r="CN632" i="1"/>
  <c r="AH1004" i="1"/>
  <c r="AH1310" i="1" s="1"/>
  <c r="AI700" i="1"/>
  <c r="AG749" i="1"/>
  <c r="BW1010" i="1"/>
  <c r="BW1316" i="1" s="1"/>
  <c r="BX706" i="1"/>
  <c r="AP1042" i="1"/>
  <c r="AQ739" i="1"/>
  <c r="BB651" i="1"/>
  <c r="J141" i="4"/>
  <c r="AE144" i="1" s="1"/>
  <c r="AF144" i="1" s="1"/>
  <c r="AG144" i="1" s="1"/>
  <c r="AH144" i="1" s="1"/>
  <c r="AI144" i="1" s="1"/>
  <c r="AJ144" i="1" s="1"/>
  <c r="AK144" i="1" s="1"/>
  <c r="AL144" i="1" s="1"/>
  <c r="AM144" i="1" s="1"/>
  <c r="AN144" i="1" s="1"/>
  <c r="AO144" i="1" s="1"/>
  <c r="AP144" i="1" s="1"/>
  <c r="AQ144" i="1" s="1"/>
  <c r="AR144" i="1" s="1"/>
  <c r="AS144" i="1" s="1"/>
  <c r="AT144" i="1" s="1"/>
  <c r="AU144" i="1" s="1"/>
  <c r="AV144" i="1" s="1"/>
  <c r="AW144" i="1" s="1"/>
  <c r="AX144" i="1" s="1"/>
  <c r="AY144" i="1" s="1"/>
  <c r="AZ144" i="1" s="1"/>
  <c r="BA144" i="1" s="1"/>
  <c r="BB144" i="1" s="1"/>
  <c r="BC144" i="1" s="1"/>
  <c r="BX142" i="1"/>
  <c r="BY142" i="1" s="1"/>
  <c r="BZ142" i="1" s="1"/>
  <c r="CA142" i="1" s="1"/>
  <c r="CB142" i="1" s="1"/>
  <c r="CC142" i="1" s="1"/>
  <c r="CD142" i="1" s="1"/>
  <c r="CE142" i="1" s="1"/>
  <c r="CF142" i="1" s="1"/>
  <c r="CG142" i="1" s="1"/>
  <c r="CH142" i="1" s="1"/>
  <c r="CI142" i="1" s="1"/>
  <c r="CJ142" i="1" s="1"/>
  <c r="CK142" i="1" s="1"/>
  <c r="CL142" i="1" s="1"/>
  <c r="CM142" i="1" s="1"/>
  <c r="CN142" i="1" s="1"/>
  <c r="CO142" i="1" s="1"/>
  <c r="CP142" i="1" s="1"/>
  <c r="CQ142" i="1" s="1"/>
  <c r="CR142" i="1" s="1"/>
  <c r="AK745" i="1"/>
  <c r="G750" i="4"/>
  <c r="R142" i="4"/>
  <c r="R750" i="4" s="1"/>
  <c r="M142" i="4"/>
  <c r="M750" i="4" s="1"/>
  <c r="S142" i="4"/>
  <c r="S750" i="4" s="1"/>
  <c r="Q142" i="4"/>
  <c r="Q750" i="4" s="1"/>
  <c r="O142" i="4"/>
  <c r="O750" i="4" s="1"/>
  <c r="L142" i="4"/>
  <c r="P142" i="4"/>
  <c r="P750" i="4" s="1"/>
  <c r="N142" i="4"/>
  <c r="N750" i="4" s="1"/>
  <c r="T142" i="4"/>
  <c r="T750" i="4" s="1"/>
  <c r="U142" i="4"/>
  <c r="U750" i="4" s="1"/>
  <c r="V142" i="4"/>
  <c r="V750" i="4" s="1"/>
  <c r="W142" i="4"/>
  <c r="W750" i="4" s="1"/>
  <c r="X142" i="4"/>
  <c r="X750" i="4" s="1"/>
  <c r="Y142" i="4"/>
  <c r="Y750" i="4" s="1"/>
  <c r="Z142" i="4"/>
  <c r="Z750" i="4" s="1"/>
  <c r="AA142" i="4"/>
  <c r="AA750" i="4" s="1"/>
  <c r="AB142" i="4"/>
  <c r="AB750" i="4" s="1"/>
  <c r="AC142" i="4"/>
  <c r="AC750" i="4" s="1"/>
  <c r="AD142" i="4"/>
  <c r="AD750" i="4" s="1"/>
  <c r="AE142" i="4"/>
  <c r="AE750" i="4" s="1"/>
  <c r="AF142" i="4"/>
  <c r="AF750" i="4" s="1"/>
  <c r="AG142" i="4"/>
  <c r="AG750" i="4" s="1"/>
  <c r="AH142" i="4"/>
  <c r="AH750" i="4" s="1"/>
  <c r="AI142" i="4"/>
  <c r="AI750" i="4" s="1"/>
  <c r="AJ142" i="4"/>
  <c r="AJ750" i="4" s="1"/>
  <c r="AK142" i="4"/>
  <c r="AK750" i="4" s="1"/>
  <c r="AL142" i="4"/>
  <c r="AL750" i="4" s="1"/>
  <c r="AM142" i="4"/>
  <c r="AM750" i="4" s="1"/>
  <c r="AN142" i="4"/>
  <c r="AN750" i="4" s="1"/>
  <c r="AO142" i="4"/>
  <c r="AO750" i="4" s="1"/>
  <c r="AP142" i="4"/>
  <c r="AP750" i="4" s="1"/>
  <c r="AQ142" i="4"/>
  <c r="AQ750" i="4" s="1"/>
  <c r="AR142" i="4"/>
  <c r="AR750" i="4" s="1"/>
  <c r="AS142" i="4"/>
  <c r="AS750" i="4" s="1"/>
  <c r="AT142" i="4"/>
  <c r="AT750" i="4" s="1"/>
  <c r="AU142" i="4"/>
  <c r="AU750" i="4" s="1"/>
  <c r="AV142" i="4"/>
  <c r="AV750" i="4" s="1"/>
  <c r="AW142" i="4"/>
  <c r="AW750" i="4" s="1"/>
  <c r="AX142" i="4"/>
  <c r="AX750" i="4" s="1"/>
  <c r="AY142" i="4"/>
  <c r="AY750" i="4" s="1"/>
  <c r="AZ142" i="4"/>
  <c r="AZ750" i="4" s="1"/>
  <c r="BA142" i="4"/>
  <c r="BA750" i="4" s="1"/>
  <c r="BB142" i="4"/>
  <c r="BB750" i="4" s="1"/>
  <c r="BC142" i="4"/>
  <c r="BC750" i="4" s="1"/>
  <c r="BD142" i="4"/>
  <c r="BD750" i="4" s="1"/>
  <c r="BE142" i="4"/>
  <c r="BE750" i="4" s="1"/>
  <c r="BF142" i="4"/>
  <c r="BF750" i="4" s="1"/>
  <c r="BG142" i="4"/>
  <c r="BG750" i="4" s="1"/>
  <c r="BH142" i="4"/>
  <c r="BH750" i="4" s="1"/>
  <c r="BI142" i="4"/>
  <c r="BI750" i="4" s="1"/>
  <c r="BJ142" i="4"/>
  <c r="BJ750" i="4" s="1"/>
  <c r="BK142" i="4"/>
  <c r="BK750" i="4" s="1"/>
  <c r="BL142" i="4"/>
  <c r="BL750" i="4" s="1"/>
  <c r="BM142" i="4"/>
  <c r="BM750" i="4" s="1"/>
  <c r="BN142" i="4"/>
  <c r="BN750" i="4" s="1"/>
  <c r="BO142" i="4"/>
  <c r="BO750" i="4" s="1"/>
  <c r="BP142" i="4"/>
  <c r="BP750" i="4" s="1"/>
  <c r="BQ142" i="4"/>
  <c r="BQ750" i="4" s="1"/>
  <c r="BR142" i="4"/>
  <c r="BR750" i="4" s="1"/>
  <c r="BS142" i="4"/>
  <c r="BS750" i="4" s="1"/>
  <c r="BT142" i="4"/>
  <c r="BT750" i="4" s="1"/>
  <c r="BU142" i="4"/>
  <c r="BU750" i="4" s="1"/>
  <c r="BV142" i="4"/>
  <c r="BV750" i="4" s="1"/>
  <c r="BW142" i="4"/>
  <c r="BW750" i="4" s="1"/>
  <c r="BY142" i="4"/>
  <c r="BY750" i="4" s="1"/>
  <c r="BX142" i="4"/>
  <c r="BX750" i="4" s="1"/>
  <c r="AL744" i="1"/>
  <c r="AO1044" i="1"/>
  <c r="AO1350" i="1" s="1"/>
  <c r="AP740" i="1"/>
  <c r="CF1001" i="1"/>
  <c r="CF1307" i="1" s="1"/>
  <c r="CG697" i="1"/>
  <c r="BD143" i="1"/>
  <c r="BE143" i="1" s="1"/>
  <c r="BF143" i="1" s="1"/>
  <c r="BG143" i="1" s="1"/>
  <c r="BH143" i="1" s="1"/>
  <c r="BI143" i="1" s="1"/>
  <c r="BJ143" i="1" s="1"/>
  <c r="BK143" i="1" s="1"/>
  <c r="BL143" i="1" s="1"/>
  <c r="BM143" i="1" s="1"/>
  <c r="BN143" i="1" s="1"/>
  <c r="BO143" i="1" s="1"/>
  <c r="BP143" i="1" s="1"/>
  <c r="BQ143" i="1" s="1"/>
  <c r="BR143" i="1" s="1"/>
  <c r="BS143" i="1" s="1"/>
  <c r="BT143" i="1" s="1"/>
  <c r="BU143" i="1" s="1"/>
  <c r="BV143" i="1" s="1"/>
  <c r="BW143" i="1" s="1"/>
  <c r="AW627" i="1"/>
  <c r="BC713" i="1"/>
  <c r="AH748" i="1"/>
  <c r="J698" i="4"/>
  <c r="AE701" i="1" s="1"/>
  <c r="BX976" i="1"/>
  <c r="BX1282" i="1" s="1"/>
  <c r="BY672" i="1"/>
  <c r="BA1032" i="1"/>
  <c r="BA1338" i="1" s="1"/>
  <c r="BB728" i="1"/>
  <c r="AL974" i="1"/>
  <c r="AM670" i="1"/>
  <c r="V148" i="1"/>
  <c r="L125" i="1" s="1"/>
  <c r="U149" i="1"/>
  <c r="AL1280" i="1" l="1"/>
  <c r="CA1241" i="1"/>
  <c r="O136" i="2"/>
  <c r="BU413" i="4"/>
  <c r="BU717" i="4" s="1"/>
  <c r="BD1325" i="1"/>
  <c r="Y65" i="2"/>
  <c r="BE413" i="4"/>
  <c r="BE717" i="4" s="1"/>
  <c r="BX985" i="1"/>
  <c r="BX1291" i="1" s="1"/>
  <c r="BY681" i="1"/>
  <c r="CF994" i="1"/>
  <c r="CF1300" i="1" s="1"/>
  <c r="CG690" i="1"/>
  <c r="AW1002" i="1"/>
  <c r="AW1308" i="1" s="1"/>
  <c r="AX698" i="1"/>
  <c r="AH711" i="1"/>
  <c r="BK942" i="1"/>
  <c r="BK1248" i="1" s="1"/>
  <c r="BL638" i="1"/>
  <c r="AK678" i="1"/>
  <c r="AJ982" i="1"/>
  <c r="AJ1288" i="1" s="1"/>
  <c r="AO413" i="4"/>
  <c r="AO717" i="4" s="1"/>
  <c r="W70" i="2"/>
  <c r="Z70" i="2"/>
  <c r="BL699" i="1"/>
  <c r="BK1003" i="1"/>
  <c r="BK1309" i="1" s="1"/>
  <c r="BE1019" i="1"/>
  <c r="BF715" i="1"/>
  <c r="BU970" i="1"/>
  <c r="BU1276" i="1" s="1"/>
  <c r="BV666" i="1"/>
  <c r="BA987" i="1"/>
  <c r="BA1293" i="1" s="1"/>
  <c r="BB683" i="1"/>
  <c r="H63" i="4"/>
  <c r="H671" i="4" s="1"/>
  <c r="H367" i="4"/>
  <c r="N66" i="1"/>
  <c r="M125" i="1"/>
  <c r="Q156" i="1"/>
  <c r="Y413" i="4"/>
  <c r="Y717" i="4" s="1"/>
  <c r="N126" i="1"/>
  <c r="H123" i="4"/>
  <c r="H731" i="4" s="1"/>
  <c r="H427" i="4"/>
  <c r="BK694" i="1"/>
  <c r="BJ998" i="1"/>
  <c r="BJ1304" i="1" s="1"/>
  <c r="AY723" i="1"/>
  <c r="AJ630" i="1"/>
  <c r="AI934" i="1"/>
  <c r="AI1240" i="1" s="1"/>
  <c r="X136" i="2"/>
  <c r="BQ413" i="4"/>
  <c r="BQ717" i="4" s="1"/>
  <c r="BA413" i="4"/>
  <c r="BA717" i="4" s="1"/>
  <c r="AK413" i="4"/>
  <c r="AK717" i="4" s="1"/>
  <c r="U413" i="4"/>
  <c r="U717" i="4" s="1"/>
  <c r="BM413" i="4"/>
  <c r="BM717" i="4" s="1"/>
  <c r="AW413" i="4"/>
  <c r="AW717" i="4" s="1"/>
  <c r="AG413" i="4"/>
  <c r="AG717" i="4" s="1"/>
  <c r="Q413" i="4"/>
  <c r="Q717" i="4" s="1"/>
  <c r="BX413" i="4"/>
  <c r="BX717" i="4" s="1"/>
  <c r="BI413" i="4"/>
  <c r="BI717" i="4" s="1"/>
  <c r="AS413" i="4"/>
  <c r="AS717" i="4" s="1"/>
  <c r="AC413" i="4"/>
  <c r="AC717" i="4" s="1"/>
  <c r="N413" i="4"/>
  <c r="N717" i="4" s="1"/>
  <c r="Y71" i="2"/>
  <c r="J413" i="4"/>
  <c r="AE416" i="1" s="1"/>
  <c r="L717" i="4"/>
  <c r="BX143" i="1"/>
  <c r="BY143" i="1" s="1"/>
  <c r="BZ143" i="1" s="1"/>
  <c r="CA143" i="1" s="1"/>
  <c r="CB143" i="1" s="1"/>
  <c r="CC143" i="1" s="1"/>
  <c r="CD143" i="1" s="1"/>
  <c r="CE143" i="1" s="1"/>
  <c r="CF143" i="1" s="1"/>
  <c r="CG143" i="1" s="1"/>
  <c r="CH143" i="1" s="1"/>
  <c r="CI143" i="1" s="1"/>
  <c r="CJ143" i="1" s="1"/>
  <c r="CK143" i="1" s="1"/>
  <c r="CL143" i="1" s="1"/>
  <c r="CM143" i="1" s="1"/>
  <c r="CN143" i="1" s="1"/>
  <c r="CO143" i="1" s="1"/>
  <c r="CP143" i="1" s="1"/>
  <c r="CQ143" i="1" s="1"/>
  <c r="CR143" i="1" s="1"/>
  <c r="AM1047" i="1"/>
  <c r="AM1353" i="1" s="1"/>
  <c r="AN743" i="1"/>
  <c r="AV977" i="1"/>
  <c r="AV1283" i="1" s="1"/>
  <c r="AW673" i="1"/>
  <c r="V149" i="1"/>
  <c r="U150" i="1"/>
  <c r="BB1032" i="1"/>
  <c r="BB1338" i="1" s="1"/>
  <c r="BC728" i="1"/>
  <c r="BY976" i="1"/>
  <c r="BY1282" i="1" s="1"/>
  <c r="BZ672" i="1"/>
  <c r="Q52" i="1"/>
  <c r="Q53" i="1"/>
  <c r="J53" i="1" s="1"/>
  <c r="AH965" i="1" s="1"/>
  <c r="CG1001" i="1"/>
  <c r="CG1307" i="1" s="1"/>
  <c r="CH697" i="1"/>
  <c r="AM744" i="1"/>
  <c r="AH749" i="1"/>
  <c r="CN936" i="1"/>
  <c r="CN1242" i="1" s="1"/>
  <c r="CO632" i="1"/>
  <c r="W14" i="2"/>
  <c r="Z14" i="2"/>
  <c r="BA984" i="1"/>
  <c r="BA1290" i="1" s="1"/>
  <c r="BB680" i="1"/>
  <c r="BY413" i="4"/>
  <c r="BY717" i="4" s="1"/>
  <c r="BT413" i="4"/>
  <c r="BT717" i="4" s="1"/>
  <c r="BP413" i="4"/>
  <c r="BP717" i="4" s="1"/>
  <c r="BL413" i="4"/>
  <c r="BL717" i="4" s="1"/>
  <c r="BH413" i="4"/>
  <c r="BH717" i="4" s="1"/>
  <c r="BD413" i="4"/>
  <c r="BD717" i="4" s="1"/>
  <c r="AZ413" i="4"/>
  <c r="AZ717" i="4" s="1"/>
  <c r="AV413" i="4"/>
  <c r="AV717" i="4" s="1"/>
  <c r="AR413" i="4"/>
  <c r="AR717" i="4" s="1"/>
  <c r="AN413" i="4"/>
  <c r="AN717" i="4" s="1"/>
  <c r="AJ413" i="4"/>
  <c r="AJ717" i="4" s="1"/>
  <c r="AF413" i="4"/>
  <c r="AF717" i="4" s="1"/>
  <c r="AB413" i="4"/>
  <c r="AB717" i="4" s="1"/>
  <c r="X413" i="4"/>
  <c r="X717" i="4" s="1"/>
  <c r="T413" i="4"/>
  <c r="T717" i="4" s="1"/>
  <c r="R413" i="4"/>
  <c r="R717" i="4" s="1"/>
  <c r="M413" i="4"/>
  <c r="M717" i="4" s="1"/>
  <c r="AO645" i="1"/>
  <c r="AP655" i="1"/>
  <c r="AE1005" i="1"/>
  <c r="AF701" i="1"/>
  <c r="BD713" i="1"/>
  <c r="AL745" i="1"/>
  <c r="BC651" i="1"/>
  <c r="AR739" i="1"/>
  <c r="BZ705" i="1"/>
  <c r="AI661" i="1"/>
  <c r="G751" i="4"/>
  <c r="L143" i="4"/>
  <c r="S143" i="4"/>
  <c r="R143" i="4"/>
  <c r="M143" i="4"/>
  <c r="Q143" i="4"/>
  <c r="O143" i="4"/>
  <c r="N143" i="4"/>
  <c r="P143" i="4"/>
  <c r="T143" i="4"/>
  <c r="U143" i="4"/>
  <c r="V143" i="4"/>
  <c r="W143" i="4"/>
  <c r="X143" i="4"/>
  <c r="Y143" i="4"/>
  <c r="Z143" i="4"/>
  <c r="AA143" i="4"/>
  <c r="AB143" i="4"/>
  <c r="AC143" i="4"/>
  <c r="AD143" i="4"/>
  <c r="AE143" i="4"/>
  <c r="AF143" i="4"/>
  <c r="AG143" i="4"/>
  <c r="AH143" i="4"/>
  <c r="AI143" i="4"/>
  <c r="AJ143" i="4"/>
  <c r="AK143" i="4"/>
  <c r="AL143" i="4"/>
  <c r="AM143" i="4"/>
  <c r="AN143" i="4"/>
  <c r="AO143" i="4"/>
  <c r="AP143" i="4"/>
  <c r="AQ143" i="4"/>
  <c r="AR143" i="4"/>
  <c r="AS143" i="4"/>
  <c r="AT143" i="4"/>
  <c r="AU143" i="4"/>
  <c r="AV143" i="4"/>
  <c r="AW143" i="4"/>
  <c r="AX143" i="4"/>
  <c r="AY143" i="4"/>
  <c r="AZ143" i="4"/>
  <c r="BA143" i="4"/>
  <c r="BB143" i="4"/>
  <c r="BC143" i="4"/>
  <c r="BD143" i="4"/>
  <c r="BE143" i="4"/>
  <c r="BF143" i="4"/>
  <c r="BG143" i="4"/>
  <c r="BH143" i="4"/>
  <c r="BI143" i="4"/>
  <c r="BJ143" i="4"/>
  <c r="BK143" i="4"/>
  <c r="BL143" i="4"/>
  <c r="BM143" i="4"/>
  <c r="BN143" i="4"/>
  <c r="BO143" i="4"/>
  <c r="BP143" i="4"/>
  <c r="BQ143" i="4"/>
  <c r="BR143" i="4"/>
  <c r="BS143" i="4"/>
  <c r="BT143" i="4"/>
  <c r="BU143" i="4"/>
  <c r="BV143" i="4"/>
  <c r="BW143" i="4"/>
  <c r="BX143" i="4"/>
  <c r="BY143" i="4"/>
  <c r="AJ671" i="1"/>
  <c r="AI975" i="1"/>
  <c r="AI1281" i="1" s="1"/>
  <c r="BM718" i="1"/>
  <c r="N39" i="1"/>
  <c r="H340" i="4"/>
  <c r="H36" i="4"/>
  <c r="H644" i="4" s="1"/>
  <c r="AV735" i="1"/>
  <c r="BN717" i="1"/>
  <c r="CB935" i="1"/>
  <c r="CC631" i="1"/>
  <c r="H149" i="1"/>
  <c r="I148" i="1"/>
  <c r="BW413" i="4"/>
  <c r="BW717" i="4" s="1"/>
  <c r="BS413" i="4"/>
  <c r="BS717" i="4" s="1"/>
  <c r="BO413" i="4"/>
  <c r="BO717" i="4" s="1"/>
  <c r="BK413" i="4"/>
  <c r="BK717" i="4" s="1"/>
  <c r="BG413" i="4"/>
  <c r="BG717" i="4" s="1"/>
  <c r="BC413" i="4"/>
  <c r="BC717" i="4" s="1"/>
  <c r="AY413" i="4"/>
  <c r="AY717" i="4" s="1"/>
  <c r="AU413" i="4"/>
  <c r="AU717" i="4" s="1"/>
  <c r="AQ413" i="4"/>
  <c r="AQ717" i="4" s="1"/>
  <c r="AM413" i="4"/>
  <c r="AM717" i="4" s="1"/>
  <c r="AI413" i="4"/>
  <c r="AI717" i="4" s="1"/>
  <c r="AE413" i="4"/>
  <c r="AE717" i="4" s="1"/>
  <c r="AA413" i="4"/>
  <c r="AA717" i="4" s="1"/>
  <c r="W413" i="4"/>
  <c r="W717" i="4" s="1"/>
  <c r="S413" i="4"/>
  <c r="S717" i="4" s="1"/>
  <c r="O413" i="4"/>
  <c r="O717" i="4" s="1"/>
  <c r="BD1030" i="1"/>
  <c r="BD1336" i="1" s="1"/>
  <c r="BE726" i="1"/>
  <c r="AG712" i="1"/>
  <c r="Q151" i="1"/>
  <c r="L25" i="1"/>
  <c r="M25" i="1" s="1"/>
  <c r="AM974" i="1"/>
  <c r="AM1280" i="1" s="1"/>
  <c r="AN670" i="1"/>
  <c r="AI748" i="1"/>
  <c r="AX627" i="1"/>
  <c r="AP1044" i="1"/>
  <c r="AP1350" i="1" s="1"/>
  <c r="AQ740" i="1"/>
  <c r="J142" i="4"/>
  <c r="AE145" i="1" s="1"/>
  <c r="AF145" i="1" s="1"/>
  <c r="AG145" i="1" s="1"/>
  <c r="AH145" i="1" s="1"/>
  <c r="AI145" i="1" s="1"/>
  <c r="AJ145" i="1" s="1"/>
  <c r="AK145" i="1" s="1"/>
  <c r="AL145" i="1" s="1"/>
  <c r="AM145" i="1" s="1"/>
  <c r="AN145" i="1" s="1"/>
  <c r="AO145" i="1" s="1"/>
  <c r="AP145" i="1" s="1"/>
  <c r="AQ145" i="1" s="1"/>
  <c r="AR145" i="1" s="1"/>
  <c r="AS145" i="1" s="1"/>
  <c r="AT145" i="1" s="1"/>
  <c r="AU145" i="1" s="1"/>
  <c r="AV145" i="1" s="1"/>
  <c r="AW145" i="1" s="1"/>
  <c r="AX145" i="1" s="1"/>
  <c r="AY145" i="1" s="1"/>
  <c r="AZ145" i="1" s="1"/>
  <c r="BA145" i="1" s="1"/>
  <c r="BB145" i="1" s="1"/>
  <c r="BC145" i="1" s="1"/>
  <c r="L750" i="4"/>
  <c r="BD144" i="1"/>
  <c r="BE144" i="1" s="1"/>
  <c r="BF144" i="1" s="1"/>
  <c r="BG144" i="1" s="1"/>
  <c r="BH144" i="1" s="1"/>
  <c r="BI144" i="1" s="1"/>
  <c r="BJ144" i="1" s="1"/>
  <c r="BK144" i="1" s="1"/>
  <c r="BL144" i="1" s="1"/>
  <c r="BM144" i="1" s="1"/>
  <c r="BN144" i="1" s="1"/>
  <c r="BO144" i="1" s="1"/>
  <c r="BP144" i="1" s="1"/>
  <c r="BQ144" i="1" s="1"/>
  <c r="BR144" i="1" s="1"/>
  <c r="BS144" i="1" s="1"/>
  <c r="BT144" i="1" s="1"/>
  <c r="BU144" i="1" s="1"/>
  <c r="BV144" i="1" s="1"/>
  <c r="BW144" i="1" s="1"/>
  <c r="BX1010" i="1"/>
  <c r="BX1316" i="1" s="1"/>
  <c r="BY706" i="1"/>
  <c r="AI1004" i="1"/>
  <c r="AI1310" i="1" s="1"/>
  <c r="AJ700" i="1"/>
  <c r="AR1042" i="1"/>
  <c r="AS738" i="1"/>
  <c r="CP992" i="1"/>
  <c r="CP1298" i="1" s="1"/>
  <c r="L74" i="2" s="1"/>
  <c r="CQ688" i="1"/>
  <c r="CO648" i="1"/>
  <c r="G448" i="4"/>
  <c r="G144" i="4"/>
  <c r="BV413" i="4"/>
  <c r="BV717" i="4" s="1"/>
  <c r="BR413" i="4"/>
  <c r="BR717" i="4" s="1"/>
  <c r="BN413" i="4"/>
  <c r="BN717" i="4" s="1"/>
  <c r="BJ413" i="4"/>
  <c r="BJ717" i="4" s="1"/>
  <c r="BF413" i="4"/>
  <c r="BF717" i="4" s="1"/>
  <c r="BB413" i="4"/>
  <c r="BB717" i="4" s="1"/>
  <c r="AX413" i="4"/>
  <c r="AX717" i="4" s="1"/>
  <c r="AT413" i="4"/>
  <c r="AT717" i="4" s="1"/>
  <c r="AP413" i="4"/>
  <c r="AP717" i="4" s="1"/>
  <c r="AL413" i="4"/>
  <c r="AL717" i="4" s="1"/>
  <c r="AH413" i="4"/>
  <c r="AH717" i="4" s="1"/>
  <c r="AD413" i="4"/>
  <c r="AD717" i="4" s="1"/>
  <c r="Z413" i="4"/>
  <c r="Z717" i="4" s="1"/>
  <c r="V413" i="4"/>
  <c r="V717" i="4" s="1"/>
  <c r="P413" i="4"/>
  <c r="P717" i="4" s="1"/>
  <c r="AF1348" i="1"/>
  <c r="AG1348" i="1" s="1"/>
  <c r="AH1348" i="1" s="1"/>
  <c r="AI1348" i="1" s="1"/>
  <c r="AJ1348" i="1" s="1"/>
  <c r="AK1348" i="1" s="1"/>
  <c r="AL1348" i="1" s="1"/>
  <c r="AM1348" i="1" s="1"/>
  <c r="AN1348" i="1" s="1"/>
  <c r="AO1348" i="1" s="1"/>
  <c r="AP1348" i="1" s="1"/>
  <c r="AQ1348" i="1" s="1"/>
  <c r="CB1241" i="1" l="1"/>
  <c r="P74" i="2"/>
  <c r="O137" i="2"/>
  <c r="BE1325" i="1"/>
  <c r="AR1348" i="1"/>
  <c r="Z65" i="2"/>
  <c r="W65" i="2"/>
  <c r="Q103" i="1"/>
  <c r="J103" i="1" s="1"/>
  <c r="AE1015" i="1" s="1"/>
  <c r="BF1019" i="1"/>
  <c r="BG715" i="1"/>
  <c r="I63" i="4"/>
  <c r="I671" i="4" s="1"/>
  <c r="I367" i="4"/>
  <c r="BK367" i="4" s="1"/>
  <c r="BK671" i="4" s="1"/>
  <c r="CH690" i="1"/>
  <c r="CG994" i="1"/>
  <c r="CG1300" i="1" s="1"/>
  <c r="I427" i="4"/>
  <c r="R427" i="4" s="1"/>
  <c r="R731" i="4" s="1"/>
  <c r="I123" i="4"/>
  <c r="I731" i="4" s="1"/>
  <c r="BW666" i="1"/>
  <c r="BV970" i="1"/>
  <c r="BV1276" i="1" s="1"/>
  <c r="BM638" i="1"/>
  <c r="BL942" i="1"/>
  <c r="BL1248" i="1" s="1"/>
  <c r="AI711" i="1"/>
  <c r="AZ723" i="1"/>
  <c r="H426" i="4"/>
  <c r="H122" i="4"/>
  <c r="H730" i="4" s="1"/>
  <c r="N125" i="1"/>
  <c r="BC683" i="1"/>
  <c r="BB987" i="1"/>
  <c r="BB1293" i="1" s="1"/>
  <c r="AK982" i="1"/>
  <c r="AK1288" i="1" s="1"/>
  <c r="AL678" i="1"/>
  <c r="AK630" i="1"/>
  <c r="AJ934" i="1"/>
  <c r="AJ1240" i="1" s="1"/>
  <c r="BK998" i="1"/>
  <c r="BK1304" i="1" s="1"/>
  <c r="BL694" i="1"/>
  <c r="BL1003" i="1"/>
  <c r="BL1309" i="1" s="1"/>
  <c r="BM699" i="1"/>
  <c r="AX1002" i="1"/>
  <c r="AX1308" i="1" s="1"/>
  <c r="AY698" i="1"/>
  <c r="BY985" i="1"/>
  <c r="BY1291" i="1" s="1"/>
  <c r="BZ681" i="1"/>
  <c r="X137" i="2"/>
  <c r="W71" i="2"/>
  <c r="Z71" i="2"/>
  <c r="G752" i="4"/>
  <c r="M144" i="4"/>
  <c r="Q144" i="4"/>
  <c r="N144" i="4"/>
  <c r="S144" i="4"/>
  <c r="O144" i="4"/>
  <c r="P144" i="4"/>
  <c r="R144" i="4"/>
  <c r="L144" i="4"/>
  <c r="T144" i="4"/>
  <c r="U144" i="4"/>
  <c r="V144" i="4"/>
  <c r="W144" i="4"/>
  <c r="X144" i="4"/>
  <c r="Y144" i="4"/>
  <c r="Z144" i="4"/>
  <c r="AA144" i="4"/>
  <c r="AB144" i="4"/>
  <c r="AC144" i="4"/>
  <c r="AD144" i="4"/>
  <c r="AE144" i="4"/>
  <c r="AF144" i="4"/>
  <c r="AG144" i="4"/>
  <c r="AH144" i="4"/>
  <c r="AI144" i="4"/>
  <c r="AJ144" i="4"/>
  <c r="AK144" i="4"/>
  <c r="AL144" i="4"/>
  <c r="AM144" i="4"/>
  <c r="AN144" i="4"/>
  <c r="AO144" i="4"/>
  <c r="AP144" i="4"/>
  <c r="AQ144" i="4"/>
  <c r="AR144" i="4"/>
  <c r="AS144" i="4"/>
  <c r="AT144" i="4"/>
  <c r="AU144" i="4"/>
  <c r="AV144" i="4"/>
  <c r="AW144" i="4"/>
  <c r="AX144" i="4"/>
  <c r="AY144" i="4"/>
  <c r="AZ144" i="4"/>
  <c r="BA144" i="4"/>
  <c r="BB144" i="4"/>
  <c r="BC144" i="4"/>
  <c r="BD144" i="4"/>
  <c r="BE144" i="4"/>
  <c r="BF144" i="4"/>
  <c r="BG144" i="4"/>
  <c r="BH144" i="4"/>
  <c r="BI144" i="4"/>
  <c r="BJ144" i="4"/>
  <c r="BK144" i="4"/>
  <c r="BL144" i="4"/>
  <c r="BM144" i="4"/>
  <c r="BN144" i="4"/>
  <c r="BO144" i="4"/>
  <c r="BP144" i="4"/>
  <c r="BQ144" i="4"/>
  <c r="BR144" i="4"/>
  <c r="BS144" i="4"/>
  <c r="BT144" i="4"/>
  <c r="BU144" i="4"/>
  <c r="BV144" i="4"/>
  <c r="BW144" i="4"/>
  <c r="BX144" i="4"/>
  <c r="BY144" i="4"/>
  <c r="CQ992" i="1"/>
  <c r="CQ1298" i="1" s="1"/>
  <c r="CR688" i="1"/>
  <c r="CR992" i="1" s="1"/>
  <c r="BX144" i="1"/>
  <c r="BY144" i="1" s="1"/>
  <c r="BZ144" i="1" s="1"/>
  <c r="CA144" i="1" s="1"/>
  <c r="CB144" i="1" s="1"/>
  <c r="CC144" i="1" s="1"/>
  <c r="CD144" i="1" s="1"/>
  <c r="CE144" i="1" s="1"/>
  <c r="CF144" i="1" s="1"/>
  <c r="CG144" i="1" s="1"/>
  <c r="CH144" i="1" s="1"/>
  <c r="CI144" i="1" s="1"/>
  <c r="CJ144" i="1" s="1"/>
  <c r="CK144" i="1" s="1"/>
  <c r="CL144" i="1" s="1"/>
  <c r="CM144" i="1" s="1"/>
  <c r="CN144" i="1" s="1"/>
  <c r="CO144" i="1" s="1"/>
  <c r="CP144" i="1" s="1"/>
  <c r="CQ144" i="1" s="1"/>
  <c r="CR144" i="1" s="1"/>
  <c r="AQ1044" i="1"/>
  <c r="AQ1350" i="1" s="1"/>
  <c r="AR740" i="1"/>
  <c r="AY627" i="1"/>
  <c r="AJ748" i="1"/>
  <c r="AO670" i="1"/>
  <c r="AN974" i="1"/>
  <c r="AN1280" i="1" s="1"/>
  <c r="AH712" i="1"/>
  <c r="BE1030" i="1"/>
  <c r="BE1336" i="1" s="1"/>
  <c r="BF726" i="1"/>
  <c r="CC935" i="1"/>
  <c r="CD631" i="1"/>
  <c r="AW735" i="1"/>
  <c r="I340" i="4"/>
  <c r="BJ340" i="4" s="1"/>
  <c r="BJ644" i="4" s="1"/>
  <c r="I36" i="4"/>
  <c r="I644" i="4" s="1"/>
  <c r="AJ975" i="1"/>
  <c r="AJ1281" i="1" s="1"/>
  <c r="AK671" i="1"/>
  <c r="CA705" i="1"/>
  <c r="BD651" i="1"/>
  <c r="AM745" i="1"/>
  <c r="AQ655" i="1"/>
  <c r="AN744" i="1"/>
  <c r="AF416" i="1"/>
  <c r="AG416" i="1" s="1"/>
  <c r="AH416" i="1" s="1"/>
  <c r="AI416" i="1" s="1"/>
  <c r="AJ416" i="1" s="1"/>
  <c r="AK416" i="1" s="1"/>
  <c r="AL416" i="1" s="1"/>
  <c r="AM416" i="1" s="1"/>
  <c r="AN416" i="1" s="1"/>
  <c r="AO416" i="1" s="1"/>
  <c r="AP416" i="1" s="1"/>
  <c r="AQ416" i="1" s="1"/>
  <c r="AR416" i="1" s="1"/>
  <c r="AS416" i="1" s="1"/>
  <c r="AT416" i="1" s="1"/>
  <c r="AU416" i="1" s="1"/>
  <c r="AV416" i="1" s="1"/>
  <c r="AW416" i="1" s="1"/>
  <c r="AX416" i="1" s="1"/>
  <c r="AY416" i="1" s="1"/>
  <c r="AZ416" i="1" s="1"/>
  <c r="BA416" i="1" s="1"/>
  <c r="BB416" i="1" s="1"/>
  <c r="BC416" i="1" s="1"/>
  <c r="BD416" i="1" s="1"/>
  <c r="BE416" i="1" s="1"/>
  <c r="BF416" i="1" s="1"/>
  <c r="BG416" i="1" s="1"/>
  <c r="BH416" i="1" s="1"/>
  <c r="BI416" i="1" s="1"/>
  <c r="BJ416" i="1" s="1"/>
  <c r="BK416" i="1" s="1"/>
  <c r="BL416" i="1" s="1"/>
  <c r="BM416" i="1" s="1"/>
  <c r="BN416" i="1" s="1"/>
  <c r="BO416" i="1" s="1"/>
  <c r="BP416" i="1" s="1"/>
  <c r="BQ416" i="1" s="1"/>
  <c r="BR416" i="1" s="1"/>
  <c r="BS416" i="1" s="1"/>
  <c r="BT416" i="1" s="1"/>
  <c r="BU416" i="1" s="1"/>
  <c r="BV416" i="1" s="1"/>
  <c r="BW416" i="1" s="1"/>
  <c r="BX416" i="1" s="1"/>
  <c r="BY416" i="1" s="1"/>
  <c r="BZ416" i="1" s="1"/>
  <c r="CA416" i="1" s="1"/>
  <c r="CB416" i="1" s="1"/>
  <c r="CC416" i="1" s="1"/>
  <c r="CD416" i="1" s="1"/>
  <c r="CE416" i="1" s="1"/>
  <c r="CF416" i="1" s="1"/>
  <c r="CG416" i="1" s="1"/>
  <c r="CH416" i="1" s="1"/>
  <c r="CI416" i="1" s="1"/>
  <c r="CJ416" i="1" s="1"/>
  <c r="CK416" i="1" s="1"/>
  <c r="CL416" i="1" s="1"/>
  <c r="CM416" i="1" s="1"/>
  <c r="CN416" i="1" s="1"/>
  <c r="CO416" i="1" s="1"/>
  <c r="CP416" i="1" s="1"/>
  <c r="CQ416" i="1" s="1"/>
  <c r="CR416" i="1" s="1"/>
  <c r="BN718" i="1"/>
  <c r="AF1005" i="1"/>
  <c r="AF1311" i="1" s="1"/>
  <c r="AG701" i="1"/>
  <c r="CO936" i="1"/>
  <c r="CO1242" i="1" s="1"/>
  <c r="CP632" i="1"/>
  <c r="BC1032" i="1"/>
  <c r="BC1338" i="1" s="1"/>
  <c r="BD728" i="1"/>
  <c r="AW977" i="1"/>
  <c r="AW1283" i="1" s="1"/>
  <c r="AX673" i="1"/>
  <c r="CP648" i="1"/>
  <c r="AS1042" i="1"/>
  <c r="AT738" i="1"/>
  <c r="AJ1004" i="1"/>
  <c r="AJ1310" i="1" s="1"/>
  <c r="AK700" i="1"/>
  <c r="BY1010" i="1"/>
  <c r="BY1316" i="1" s="1"/>
  <c r="BZ706" i="1"/>
  <c r="J750" i="4"/>
  <c r="AE753" i="1" s="1"/>
  <c r="N25" i="1"/>
  <c r="H22" i="4"/>
  <c r="H630" i="4" s="1"/>
  <c r="H326" i="4"/>
  <c r="G145" i="4"/>
  <c r="G449" i="4"/>
  <c r="BO717" i="1"/>
  <c r="J143" i="4"/>
  <c r="AE146" i="1" s="1"/>
  <c r="AF146" i="1" s="1"/>
  <c r="AG146" i="1" s="1"/>
  <c r="AH146" i="1" s="1"/>
  <c r="AI146" i="1" s="1"/>
  <c r="AJ146" i="1" s="1"/>
  <c r="AK146" i="1" s="1"/>
  <c r="AL146" i="1" s="1"/>
  <c r="AM146" i="1" s="1"/>
  <c r="AN146" i="1" s="1"/>
  <c r="AO146" i="1" s="1"/>
  <c r="AP146" i="1" s="1"/>
  <c r="AQ146" i="1" s="1"/>
  <c r="AR146" i="1" s="1"/>
  <c r="AS146" i="1" s="1"/>
  <c r="AT146" i="1" s="1"/>
  <c r="AU146" i="1" s="1"/>
  <c r="AV146" i="1" s="1"/>
  <c r="AW146" i="1" s="1"/>
  <c r="AX146" i="1" s="1"/>
  <c r="AY146" i="1" s="1"/>
  <c r="AZ146" i="1" s="1"/>
  <c r="BA146" i="1" s="1"/>
  <c r="BB146" i="1" s="1"/>
  <c r="BC146" i="1" s="1"/>
  <c r="AI965" i="1"/>
  <c r="AJ661" i="1"/>
  <c r="AS739" i="1"/>
  <c r="CH1001" i="1"/>
  <c r="CH1307" i="1" s="1"/>
  <c r="CI697" i="1"/>
  <c r="J717" i="4"/>
  <c r="AE720" i="1" s="1"/>
  <c r="BD145" i="1"/>
  <c r="BE145" i="1" s="1"/>
  <c r="BF145" i="1" s="1"/>
  <c r="BG145" i="1" s="1"/>
  <c r="BH145" i="1" s="1"/>
  <c r="BI145" i="1" s="1"/>
  <c r="BJ145" i="1" s="1"/>
  <c r="BK145" i="1" s="1"/>
  <c r="BL145" i="1" s="1"/>
  <c r="BM145" i="1" s="1"/>
  <c r="BN145" i="1" s="1"/>
  <c r="BO145" i="1" s="1"/>
  <c r="BP145" i="1" s="1"/>
  <c r="BQ145" i="1" s="1"/>
  <c r="BR145" i="1" s="1"/>
  <c r="BS145" i="1" s="1"/>
  <c r="BT145" i="1" s="1"/>
  <c r="BU145" i="1" s="1"/>
  <c r="BV145" i="1" s="1"/>
  <c r="BW145" i="1" s="1"/>
  <c r="H150" i="1"/>
  <c r="I149" i="1"/>
  <c r="BE713" i="1"/>
  <c r="AP645" i="1"/>
  <c r="BB984" i="1"/>
  <c r="BB1290" i="1" s="1"/>
  <c r="BC680" i="1"/>
  <c r="AI749" i="1"/>
  <c r="AE965" i="1"/>
  <c r="AF965" i="1"/>
  <c r="AG965" i="1"/>
  <c r="BZ976" i="1"/>
  <c r="BZ1282" i="1" s="1"/>
  <c r="CA672" i="1"/>
  <c r="V150" i="1"/>
  <c r="U151" i="1"/>
  <c r="AN1047" i="1"/>
  <c r="AN1353" i="1" s="1"/>
  <c r="AO743" i="1"/>
  <c r="CC1241" i="1" l="1"/>
  <c r="AM367" i="4"/>
  <c r="AM671" i="4" s="1"/>
  <c r="AL340" i="4"/>
  <c r="AL644" i="4" s="1"/>
  <c r="BU367" i="4"/>
  <c r="BU671" i="4" s="1"/>
  <c r="AC367" i="4"/>
  <c r="AC671" i="4" s="1"/>
  <c r="BO367" i="4"/>
  <c r="BO671" i="4" s="1"/>
  <c r="AQ367" i="4"/>
  <c r="AQ671" i="4" s="1"/>
  <c r="BB367" i="4"/>
  <c r="BB671" i="4" s="1"/>
  <c r="AA367" i="4"/>
  <c r="AA671" i="4" s="1"/>
  <c r="AP340" i="4"/>
  <c r="AP644" i="4" s="1"/>
  <c r="BX367" i="4"/>
  <c r="BX671" i="4" s="1"/>
  <c r="BT367" i="4"/>
  <c r="BT671" i="4" s="1"/>
  <c r="BM367" i="4"/>
  <c r="BM671" i="4" s="1"/>
  <c r="O367" i="4"/>
  <c r="O671" i="4" s="1"/>
  <c r="M367" i="4"/>
  <c r="M671" i="4" s="1"/>
  <c r="AK367" i="4"/>
  <c r="AK671" i="4" s="1"/>
  <c r="AT367" i="4"/>
  <c r="AT671" i="4" s="1"/>
  <c r="X367" i="4"/>
  <c r="X671" i="4" s="1"/>
  <c r="BS340" i="4"/>
  <c r="BS644" i="4" s="1"/>
  <c r="BY367" i="4"/>
  <c r="BY671" i="4" s="1"/>
  <c r="BS367" i="4"/>
  <c r="BS671" i="4" s="1"/>
  <c r="R367" i="4"/>
  <c r="R671" i="4" s="1"/>
  <c r="AI367" i="4"/>
  <c r="AI671" i="4" s="1"/>
  <c r="BF367" i="4"/>
  <c r="BF671" i="4" s="1"/>
  <c r="Y367" i="4"/>
  <c r="Y671" i="4" s="1"/>
  <c r="T367" i="4"/>
  <c r="T671" i="4" s="1"/>
  <c r="AV367" i="4"/>
  <c r="AV671" i="4" s="1"/>
  <c r="AM340" i="4"/>
  <c r="AM644" i="4" s="1"/>
  <c r="BW367" i="4"/>
  <c r="BW671" i="4" s="1"/>
  <c r="BP367" i="4"/>
  <c r="BP671" i="4" s="1"/>
  <c r="AN367" i="4"/>
  <c r="AN671" i="4" s="1"/>
  <c r="V367" i="4"/>
  <c r="V671" i="4" s="1"/>
  <c r="AU367" i="4"/>
  <c r="AU671" i="4" s="1"/>
  <c r="BH367" i="4"/>
  <c r="BH671" i="4" s="1"/>
  <c r="BJ367" i="4"/>
  <c r="BJ671" i="4" s="1"/>
  <c r="AY367" i="4"/>
  <c r="AY671" i="4" s="1"/>
  <c r="BE340" i="4"/>
  <c r="BE644" i="4" s="1"/>
  <c r="X340" i="4"/>
  <c r="X644" i="4" s="1"/>
  <c r="BB427" i="4"/>
  <c r="BB731" i="4" s="1"/>
  <c r="BQ340" i="4"/>
  <c r="BQ644" i="4" s="1"/>
  <c r="Z340" i="4"/>
  <c r="Z644" i="4" s="1"/>
  <c r="AW340" i="4"/>
  <c r="AW644" i="4" s="1"/>
  <c r="AZ340" i="4"/>
  <c r="AZ644" i="4" s="1"/>
  <c r="BV340" i="4"/>
  <c r="BV644" i="4" s="1"/>
  <c r="BM340" i="4"/>
  <c r="BM644" i="4" s="1"/>
  <c r="BH340" i="4"/>
  <c r="BH644" i="4" s="1"/>
  <c r="O340" i="4"/>
  <c r="O644" i="4" s="1"/>
  <c r="AQ340" i="4"/>
  <c r="AQ644" i="4" s="1"/>
  <c r="AN340" i="4"/>
  <c r="AN644" i="4" s="1"/>
  <c r="BX427" i="4"/>
  <c r="BX731" i="4" s="1"/>
  <c r="Y340" i="4"/>
  <c r="Y644" i="4" s="1"/>
  <c r="BD340" i="4"/>
  <c r="BD644" i="4" s="1"/>
  <c r="BV427" i="4"/>
  <c r="BV731" i="4" s="1"/>
  <c r="BW340" i="4"/>
  <c r="BW644" i="4" s="1"/>
  <c r="BN340" i="4"/>
  <c r="BN644" i="4" s="1"/>
  <c r="AX340" i="4"/>
  <c r="AX644" i="4" s="1"/>
  <c r="AE340" i="4"/>
  <c r="AE644" i="4" s="1"/>
  <c r="Q340" i="4"/>
  <c r="Q644" i="4" s="1"/>
  <c r="N340" i="4"/>
  <c r="N644" i="4" s="1"/>
  <c r="BT427" i="4"/>
  <c r="BT731" i="4" s="1"/>
  <c r="P427" i="4"/>
  <c r="P731" i="4" s="1"/>
  <c r="BA427" i="4"/>
  <c r="BA731" i="4" s="1"/>
  <c r="AU427" i="4"/>
  <c r="AU731" i="4" s="1"/>
  <c r="AZ427" i="4"/>
  <c r="AZ731" i="4" s="1"/>
  <c r="W427" i="4"/>
  <c r="W731" i="4" s="1"/>
  <c r="AE427" i="4"/>
  <c r="AE731" i="4" s="1"/>
  <c r="AT427" i="4"/>
  <c r="AT731" i="4" s="1"/>
  <c r="N427" i="4"/>
  <c r="N731" i="4" s="1"/>
  <c r="Y427" i="4"/>
  <c r="Y731" i="4" s="1"/>
  <c r="BD427" i="4"/>
  <c r="BD731" i="4" s="1"/>
  <c r="BI427" i="4"/>
  <c r="BI731" i="4" s="1"/>
  <c r="BN427" i="4"/>
  <c r="BN731" i="4" s="1"/>
  <c r="S427" i="4"/>
  <c r="S731" i="4" s="1"/>
  <c r="BY427" i="4"/>
  <c r="BY731" i="4" s="1"/>
  <c r="V427" i="4"/>
  <c r="V731" i="4" s="1"/>
  <c r="BO427" i="4"/>
  <c r="BO731" i="4" s="1"/>
  <c r="AQ427" i="4"/>
  <c r="AQ731" i="4" s="1"/>
  <c r="U427" i="4"/>
  <c r="U731" i="4" s="1"/>
  <c r="BF427" i="4"/>
  <c r="BF731" i="4" s="1"/>
  <c r="BC427" i="4"/>
  <c r="BC731" i="4" s="1"/>
  <c r="T427" i="4"/>
  <c r="T731" i="4" s="1"/>
  <c r="AI427" i="4"/>
  <c r="AI731" i="4" s="1"/>
  <c r="L427" i="4"/>
  <c r="J427" i="4" s="1"/>
  <c r="AE430" i="1" s="1"/>
  <c r="AH427" i="4"/>
  <c r="AH731" i="4" s="1"/>
  <c r="AY427" i="4"/>
  <c r="AY731" i="4" s="1"/>
  <c r="AB427" i="4"/>
  <c r="AB731" i="4" s="1"/>
  <c r="AW427" i="4"/>
  <c r="AW731" i="4" s="1"/>
  <c r="BR427" i="4"/>
  <c r="BR731" i="4" s="1"/>
  <c r="BE427" i="4"/>
  <c r="BE731" i="4" s="1"/>
  <c r="AV427" i="4"/>
  <c r="AV731" i="4" s="1"/>
  <c r="BQ427" i="4"/>
  <c r="BQ731" i="4" s="1"/>
  <c r="AA427" i="4"/>
  <c r="AA731" i="4" s="1"/>
  <c r="BS427" i="4"/>
  <c r="BS731" i="4" s="1"/>
  <c r="AJ427" i="4"/>
  <c r="AJ731" i="4" s="1"/>
  <c r="X427" i="4"/>
  <c r="X731" i="4" s="1"/>
  <c r="AS427" i="4"/>
  <c r="AS731" i="4" s="1"/>
  <c r="AX427" i="4"/>
  <c r="AX731" i="4" s="1"/>
  <c r="BP427" i="4"/>
  <c r="BP731" i="4" s="1"/>
  <c r="BH427" i="4"/>
  <c r="BH731" i="4" s="1"/>
  <c r="BM427" i="4"/>
  <c r="BM731" i="4" s="1"/>
  <c r="BW427" i="4"/>
  <c r="BW731" i="4" s="1"/>
  <c r="BJ427" i="4"/>
  <c r="BJ731" i="4" s="1"/>
  <c r="BL427" i="4"/>
  <c r="BL731" i="4" s="1"/>
  <c r="Z427" i="4"/>
  <c r="Z731" i="4" s="1"/>
  <c r="O427" i="4"/>
  <c r="O731" i="4" s="1"/>
  <c r="AH1015" i="1"/>
  <c r="AG1015" i="1"/>
  <c r="AF1015" i="1"/>
  <c r="AF1321" i="1" s="1"/>
  <c r="BY340" i="4"/>
  <c r="BY644" i="4" s="1"/>
  <c r="BR340" i="4"/>
  <c r="BR644" i="4" s="1"/>
  <c r="AS340" i="4"/>
  <c r="AS644" i="4" s="1"/>
  <c r="AY340" i="4"/>
  <c r="AY644" i="4" s="1"/>
  <c r="AV340" i="4"/>
  <c r="AV644" i="4" s="1"/>
  <c r="AJ340" i="4"/>
  <c r="AJ644" i="4" s="1"/>
  <c r="V340" i="4"/>
  <c r="V644" i="4" s="1"/>
  <c r="BA340" i="4"/>
  <c r="BA644" i="4" s="1"/>
  <c r="AT340" i="4"/>
  <c r="AT644" i="4" s="1"/>
  <c r="BQ367" i="4"/>
  <c r="BQ671" i="4" s="1"/>
  <c r="L367" i="4"/>
  <c r="J367" i="4" s="1"/>
  <c r="AE370" i="1" s="1"/>
  <c r="AF370" i="1" s="1"/>
  <c r="AD367" i="4"/>
  <c r="AD671" i="4" s="1"/>
  <c r="AS367" i="4"/>
  <c r="AS671" i="4" s="1"/>
  <c r="AZ367" i="4"/>
  <c r="AZ671" i="4" s="1"/>
  <c r="AO367" i="4"/>
  <c r="AO671" i="4" s="1"/>
  <c r="AE367" i="4"/>
  <c r="AE671" i="4" s="1"/>
  <c r="AR367" i="4"/>
  <c r="AR671" i="4" s="1"/>
  <c r="AX367" i="4"/>
  <c r="AX671" i="4" s="1"/>
  <c r="BU340" i="4"/>
  <c r="BU644" i="4" s="1"/>
  <c r="BO340" i="4"/>
  <c r="BO644" i="4" s="1"/>
  <c r="AG340" i="4"/>
  <c r="AG644" i="4" s="1"/>
  <c r="AA340" i="4"/>
  <c r="AA644" i="4" s="1"/>
  <c r="L340" i="4"/>
  <c r="L644" i="4" s="1"/>
  <c r="J644" i="4" s="1"/>
  <c r="AE647" i="1" s="1"/>
  <c r="BB340" i="4"/>
  <c r="BB644" i="4" s="1"/>
  <c r="M340" i="4"/>
  <c r="M644" i="4" s="1"/>
  <c r="AC340" i="4"/>
  <c r="AC644" i="4" s="1"/>
  <c r="U340" i="4"/>
  <c r="U644" i="4" s="1"/>
  <c r="P340" i="4"/>
  <c r="P644" i="4" s="1"/>
  <c r="S367" i="4"/>
  <c r="S671" i="4" s="1"/>
  <c r="BC367" i="4"/>
  <c r="BC671" i="4" s="1"/>
  <c r="AW367" i="4"/>
  <c r="AW671" i="4" s="1"/>
  <c r="BD367" i="4"/>
  <c r="BD671" i="4" s="1"/>
  <c r="N367" i="4"/>
  <c r="N671" i="4" s="1"/>
  <c r="AP367" i="4"/>
  <c r="AP671" i="4" s="1"/>
  <c r="BE367" i="4"/>
  <c r="BE671" i="4" s="1"/>
  <c r="BG367" i="4"/>
  <c r="BG671" i="4" s="1"/>
  <c r="AL367" i="4"/>
  <c r="AL671" i="4" s="1"/>
  <c r="BG340" i="4"/>
  <c r="BG644" i="4" s="1"/>
  <c r="AU340" i="4"/>
  <c r="AU644" i="4" s="1"/>
  <c r="W340" i="4"/>
  <c r="W644" i="4" s="1"/>
  <c r="AO340" i="4"/>
  <c r="AO644" i="4" s="1"/>
  <c r="BX340" i="4"/>
  <c r="BX644" i="4" s="1"/>
  <c r="BT340" i="4"/>
  <c r="BT644" i="4" s="1"/>
  <c r="BP340" i="4"/>
  <c r="BP644" i="4" s="1"/>
  <c r="BL340" i="4"/>
  <c r="BL644" i="4" s="1"/>
  <c r="T340" i="4"/>
  <c r="T644" i="4" s="1"/>
  <c r="AR340" i="4"/>
  <c r="AR644" i="4" s="1"/>
  <c r="AH340" i="4"/>
  <c r="AH644" i="4" s="1"/>
  <c r="BI340" i="4"/>
  <c r="BI644" i="4" s="1"/>
  <c r="BC340" i="4"/>
  <c r="BC644" i="4" s="1"/>
  <c r="AD340" i="4"/>
  <c r="AD644" i="4" s="1"/>
  <c r="BF340" i="4"/>
  <c r="BF644" i="4" s="1"/>
  <c r="AB340" i="4"/>
  <c r="AB644" i="4" s="1"/>
  <c r="AK340" i="4"/>
  <c r="AK644" i="4" s="1"/>
  <c r="S340" i="4"/>
  <c r="S644" i="4" s="1"/>
  <c r="R340" i="4"/>
  <c r="R644" i="4" s="1"/>
  <c r="AI340" i="4"/>
  <c r="AI644" i="4" s="1"/>
  <c r="AO427" i="4"/>
  <c r="AO731" i="4" s="1"/>
  <c r="AN427" i="4"/>
  <c r="AN731" i="4" s="1"/>
  <c r="AC427" i="4"/>
  <c r="AC731" i="4" s="1"/>
  <c r="M427" i="4"/>
  <c r="M731" i="4" s="1"/>
  <c r="BG427" i="4"/>
  <c r="BG731" i="4" s="1"/>
  <c r="BU427" i="4"/>
  <c r="BU731" i="4" s="1"/>
  <c r="AR427" i="4"/>
  <c r="AR731" i="4" s="1"/>
  <c r="AG427" i="4"/>
  <c r="AG731" i="4" s="1"/>
  <c r="AL427" i="4"/>
  <c r="AL731" i="4" s="1"/>
  <c r="BK427" i="4"/>
  <c r="BK731" i="4" s="1"/>
  <c r="AD427" i="4"/>
  <c r="AD731" i="4" s="1"/>
  <c r="AF427" i="4"/>
  <c r="AF731" i="4" s="1"/>
  <c r="AK427" i="4"/>
  <c r="AK731" i="4" s="1"/>
  <c r="AP427" i="4"/>
  <c r="AP731" i="4" s="1"/>
  <c r="Q427" i="4"/>
  <c r="Q731" i="4" s="1"/>
  <c r="AM427" i="4"/>
  <c r="AM731" i="4" s="1"/>
  <c r="BV367" i="4"/>
  <c r="BV671" i="4" s="1"/>
  <c r="BR367" i="4"/>
  <c r="BR671" i="4" s="1"/>
  <c r="BN367" i="4"/>
  <c r="BN671" i="4" s="1"/>
  <c r="P367" i="4"/>
  <c r="P671" i="4" s="1"/>
  <c r="BL367" i="4"/>
  <c r="BL671" i="4" s="1"/>
  <c r="AF367" i="4"/>
  <c r="AF671" i="4" s="1"/>
  <c r="U367" i="4"/>
  <c r="U671" i="4" s="1"/>
  <c r="Q367" i="4"/>
  <c r="Q671" i="4" s="1"/>
  <c r="W367" i="4"/>
  <c r="W671" i="4" s="1"/>
  <c r="AH367" i="4"/>
  <c r="AH671" i="4" s="1"/>
  <c r="BI367" i="4"/>
  <c r="BI671" i="4" s="1"/>
  <c r="AB367" i="4"/>
  <c r="AB671" i="4" s="1"/>
  <c r="Z367" i="4"/>
  <c r="Z671" i="4" s="1"/>
  <c r="AJ367" i="4"/>
  <c r="AJ671" i="4" s="1"/>
  <c r="AG367" i="4"/>
  <c r="AG671" i="4" s="1"/>
  <c r="BA367" i="4"/>
  <c r="BA671" i="4" s="1"/>
  <c r="AF340" i="4"/>
  <c r="AF644" i="4" s="1"/>
  <c r="BK340" i="4"/>
  <c r="BK644" i="4" s="1"/>
  <c r="BF1325" i="1"/>
  <c r="Q74" i="2"/>
  <c r="N74" i="2"/>
  <c r="O138" i="2"/>
  <c r="AS1348" i="1"/>
  <c r="U74" i="2"/>
  <c r="CR1298" i="1"/>
  <c r="AZ698" i="1"/>
  <c r="AY1002" i="1"/>
  <c r="AY1308" i="1" s="1"/>
  <c r="BA723" i="1"/>
  <c r="BM942" i="1"/>
  <c r="BM1248" i="1" s="1"/>
  <c r="BN638" i="1"/>
  <c r="BG1019" i="1"/>
  <c r="BH715" i="1"/>
  <c r="AM678" i="1"/>
  <c r="AL982" i="1"/>
  <c r="AL1288" i="1" s="1"/>
  <c r="BZ985" i="1"/>
  <c r="BZ1291" i="1" s="1"/>
  <c r="CA681" i="1"/>
  <c r="BM1003" i="1"/>
  <c r="BM1309" i="1" s="1"/>
  <c r="BN699" i="1"/>
  <c r="BM694" i="1"/>
  <c r="BL998" i="1"/>
  <c r="BL1304" i="1" s="1"/>
  <c r="I122" i="4"/>
  <c r="I730" i="4" s="1"/>
  <c r="I426" i="4"/>
  <c r="S426" i="4" s="1"/>
  <c r="S730" i="4" s="1"/>
  <c r="CH994" i="1"/>
  <c r="CH1300" i="1" s="1"/>
  <c r="CI690" i="1"/>
  <c r="L218" i="1"/>
  <c r="M218" i="1" s="1"/>
  <c r="L106" i="1"/>
  <c r="AL630" i="1"/>
  <c r="AK934" i="1"/>
  <c r="AK1240" i="1" s="1"/>
  <c r="BC987" i="1"/>
  <c r="BC1293" i="1" s="1"/>
  <c r="BD683" i="1"/>
  <c r="AJ711" i="1"/>
  <c r="AI1015" i="1"/>
  <c r="BW970" i="1"/>
  <c r="BW1276" i="1" s="1"/>
  <c r="BX666" i="1"/>
  <c r="X138" i="2"/>
  <c r="AF720" i="1"/>
  <c r="CA976" i="1"/>
  <c r="CA1282" i="1" s="1"/>
  <c r="CB672" i="1"/>
  <c r="AQ645" i="1"/>
  <c r="BZ1010" i="1"/>
  <c r="BZ1316" i="1" s="1"/>
  <c r="CA706" i="1"/>
  <c r="U152" i="1"/>
  <c r="V151" i="1"/>
  <c r="CP936" i="1"/>
  <c r="CP1242" i="1" s="1"/>
  <c r="L18" i="2" s="1"/>
  <c r="M18" i="2" s="1"/>
  <c r="CQ632" i="1"/>
  <c r="CB705" i="1"/>
  <c r="AK975" i="1"/>
  <c r="AK1281" i="1" s="1"/>
  <c r="AL671" i="1"/>
  <c r="BF713" i="1"/>
  <c r="AJ749" i="1"/>
  <c r="G146" i="4"/>
  <c r="G450" i="4"/>
  <c r="CQ648" i="1"/>
  <c r="AR655" i="1"/>
  <c r="BE651" i="1"/>
  <c r="BF1030" i="1"/>
  <c r="BF1336" i="1" s="1"/>
  <c r="BG726" i="1"/>
  <c r="AK748" i="1"/>
  <c r="AR1044" i="1"/>
  <c r="AR1350" i="1" s="1"/>
  <c r="AS740" i="1"/>
  <c r="L124" i="1"/>
  <c r="AF1271" i="1"/>
  <c r="AG1271" i="1" s="1"/>
  <c r="AH1271" i="1" s="1"/>
  <c r="AI1271" i="1" s="1"/>
  <c r="BC984" i="1"/>
  <c r="BC1290" i="1" s="1"/>
  <c r="BD680" i="1"/>
  <c r="H151" i="1"/>
  <c r="I150" i="1"/>
  <c r="CI1001" i="1"/>
  <c r="CI1307" i="1" s="1"/>
  <c r="CJ697" i="1"/>
  <c r="BD146" i="1"/>
  <c r="BE146" i="1" s="1"/>
  <c r="BF146" i="1" s="1"/>
  <c r="BG146" i="1" s="1"/>
  <c r="BH146" i="1" s="1"/>
  <c r="BI146" i="1" s="1"/>
  <c r="BJ146" i="1" s="1"/>
  <c r="BK146" i="1" s="1"/>
  <c r="BL146" i="1" s="1"/>
  <c r="BM146" i="1" s="1"/>
  <c r="BN146" i="1" s="1"/>
  <c r="BO146" i="1" s="1"/>
  <c r="BP146" i="1" s="1"/>
  <c r="BQ146" i="1" s="1"/>
  <c r="BR146" i="1" s="1"/>
  <c r="BS146" i="1" s="1"/>
  <c r="BT146" i="1" s="1"/>
  <c r="BU146" i="1" s="1"/>
  <c r="BV146" i="1" s="1"/>
  <c r="BW146" i="1" s="1"/>
  <c r="G753" i="4"/>
  <c r="M145" i="4"/>
  <c r="Q145" i="4"/>
  <c r="S145" i="4"/>
  <c r="N145" i="4"/>
  <c r="L145" i="4"/>
  <c r="P145" i="4"/>
  <c r="O145" i="4"/>
  <c r="R145" i="4"/>
  <c r="T145" i="4"/>
  <c r="U145" i="4"/>
  <c r="V145" i="4"/>
  <c r="W145" i="4"/>
  <c r="X145" i="4"/>
  <c r="Y145" i="4"/>
  <c r="Z145" i="4"/>
  <c r="AA145" i="4"/>
  <c r="AB145" i="4"/>
  <c r="AC145" i="4"/>
  <c r="AD145" i="4"/>
  <c r="AE145" i="4"/>
  <c r="AF145" i="4"/>
  <c r="AG145" i="4"/>
  <c r="AH145" i="4"/>
  <c r="AI145" i="4"/>
  <c r="AJ145" i="4"/>
  <c r="AK145" i="4"/>
  <c r="AL145" i="4"/>
  <c r="AM145" i="4"/>
  <c r="AN145" i="4"/>
  <c r="AO145" i="4"/>
  <c r="AP145" i="4"/>
  <c r="AQ145" i="4"/>
  <c r="AR145" i="4"/>
  <c r="AS145" i="4"/>
  <c r="AT145" i="4"/>
  <c r="AU145" i="4"/>
  <c r="AV145" i="4"/>
  <c r="AW145" i="4"/>
  <c r="AX145" i="4"/>
  <c r="AY145" i="4"/>
  <c r="AZ145" i="4"/>
  <c r="BA145" i="4"/>
  <c r="BB145" i="4"/>
  <c r="BC145" i="4"/>
  <c r="BD145" i="4"/>
  <c r="BE145" i="4"/>
  <c r="BF145" i="4"/>
  <c r="BG145" i="4"/>
  <c r="BH145" i="4"/>
  <c r="BI145" i="4"/>
  <c r="BJ145" i="4"/>
  <c r="BK145" i="4"/>
  <c r="BL145" i="4"/>
  <c r="BM145" i="4"/>
  <c r="BN145" i="4"/>
  <c r="BO145" i="4"/>
  <c r="BP145" i="4"/>
  <c r="BQ145" i="4"/>
  <c r="BR145" i="4"/>
  <c r="BS145" i="4"/>
  <c r="BT145" i="4"/>
  <c r="BU145" i="4"/>
  <c r="BV145" i="4"/>
  <c r="BW145" i="4"/>
  <c r="BY145" i="4"/>
  <c r="BX145" i="4"/>
  <c r="AK1004" i="1"/>
  <c r="AK1310" i="1" s="1"/>
  <c r="AL700" i="1"/>
  <c r="AT1042" i="1"/>
  <c r="AU738" i="1"/>
  <c r="BO718" i="1"/>
  <c r="AX735" i="1"/>
  <c r="AO1047" i="1"/>
  <c r="AO1353" i="1" s="1"/>
  <c r="AP743" i="1"/>
  <c r="BX145" i="1"/>
  <c r="BY145" i="1" s="1"/>
  <c r="BZ145" i="1" s="1"/>
  <c r="CA145" i="1" s="1"/>
  <c r="CB145" i="1" s="1"/>
  <c r="CC145" i="1" s="1"/>
  <c r="CD145" i="1" s="1"/>
  <c r="CE145" i="1" s="1"/>
  <c r="CF145" i="1" s="1"/>
  <c r="CG145" i="1" s="1"/>
  <c r="CH145" i="1" s="1"/>
  <c r="CI145" i="1" s="1"/>
  <c r="CJ145" i="1" s="1"/>
  <c r="CK145" i="1" s="1"/>
  <c r="CL145" i="1" s="1"/>
  <c r="CM145" i="1" s="1"/>
  <c r="CN145" i="1" s="1"/>
  <c r="CO145" i="1" s="1"/>
  <c r="CP145" i="1" s="1"/>
  <c r="CQ145" i="1" s="1"/>
  <c r="CR145" i="1" s="1"/>
  <c r="AT739" i="1"/>
  <c r="AJ965" i="1"/>
  <c r="AK661" i="1"/>
  <c r="BP717" i="1"/>
  <c r="I326" i="4"/>
  <c r="AD326" i="4" s="1"/>
  <c r="AD630" i="4" s="1"/>
  <c r="I22" i="4"/>
  <c r="I630" i="4" s="1"/>
  <c r="AE1057" i="1"/>
  <c r="AF753" i="1"/>
  <c r="AX977" i="1"/>
  <c r="AX1283" i="1" s="1"/>
  <c r="AY673" i="1"/>
  <c r="BD1032" i="1"/>
  <c r="BD1338" i="1" s="1"/>
  <c r="BE728" i="1"/>
  <c r="AG1005" i="1"/>
  <c r="AG1311" i="1" s="1"/>
  <c r="AH701" i="1"/>
  <c r="AO744" i="1"/>
  <c r="AN745" i="1"/>
  <c r="CD935" i="1"/>
  <c r="CE631" i="1"/>
  <c r="AI712" i="1"/>
  <c r="AZ627" i="1"/>
  <c r="J144" i="4"/>
  <c r="AE147" i="1" s="1"/>
  <c r="AF147" i="1" s="1"/>
  <c r="AG147" i="1" s="1"/>
  <c r="AH147" i="1" s="1"/>
  <c r="AI147" i="1" s="1"/>
  <c r="AJ147" i="1" s="1"/>
  <c r="AK147" i="1" s="1"/>
  <c r="AL147" i="1" s="1"/>
  <c r="AM147" i="1" s="1"/>
  <c r="AN147" i="1" s="1"/>
  <c r="AO147" i="1" s="1"/>
  <c r="AP147" i="1" s="1"/>
  <c r="AQ147" i="1" s="1"/>
  <c r="AR147" i="1" s="1"/>
  <c r="AS147" i="1" s="1"/>
  <c r="AT147" i="1" s="1"/>
  <c r="AU147" i="1" s="1"/>
  <c r="AV147" i="1" s="1"/>
  <c r="AW147" i="1" s="1"/>
  <c r="AX147" i="1" s="1"/>
  <c r="AY147" i="1" s="1"/>
  <c r="AZ147" i="1" s="1"/>
  <c r="BA147" i="1" s="1"/>
  <c r="BB147" i="1" s="1"/>
  <c r="BC147" i="1" s="1"/>
  <c r="AP670" i="1"/>
  <c r="AO974" i="1"/>
  <c r="AO1280" i="1" s="1"/>
  <c r="CD1241" i="1" l="1"/>
  <c r="AG1321" i="1"/>
  <c r="AH1321" i="1" s="1"/>
  <c r="AI1321" i="1" s="1"/>
  <c r="AF430" i="1"/>
  <c r="AG430" i="1" s="1"/>
  <c r="AH430" i="1" s="1"/>
  <c r="AI430" i="1" s="1"/>
  <c r="AJ430" i="1" s="1"/>
  <c r="AK430" i="1" s="1"/>
  <c r="AL430" i="1" s="1"/>
  <c r="AM430" i="1" s="1"/>
  <c r="AN430" i="1" s="1"/>
  <c r="AO430" i="1" s="1"/>
  <c r="AP430" i="1" s="1"/>
  <c r="AQ430" i="1" s="1"/>
  <c r="AR430" i="1" s="1"/>
  <c r="AS430" i="1" s="1"/>
  <c r="AT430" i="1" s="1"/>
  <c r="AU430" i="1" s="1"/>
  <c r="AV430" i="1" s="1"/>
  <c r="AW430" i="1" s="1"/>
  <c r="AX430" i="1" s="1"/>
  <c r="AY430" i="1" s="1"/>
  <c r="AZ430" i="1" s="1"/>
  <c r="BA430" i="1" s="1"/>
  <c r="BB430" i="1" s="1"/>
  <c r="BC430" i="1" s="1"/>
  <c r="BD430" i="1" s="1"/>
  <c r="BE430" i="1" s="1"/>
  <c r="BF430" i="1" s="1"/>
  <c r="BG430" i="1" s="1"/>
  <c r="BH430" i="1" s="1"/>
  <c r="BI430" i="1" s="1"/>
  <c r="BJ430" i="1" s="1"/>
  <c r="BK430" i="1" s="1"/>
  <c r="BL430" i="1" s="1"/>
  <c r="BM430" i="1" s="1"/>
  <c r="BN430" i="1" s="1"/>
  <c r="BO430" i="1" s="1"/>
  <c r="BP430" i="1" s="1"/>
  <c r="BQ430" i="1" s="1"/>
  <c r="BR430" i="1" s="1"/>
  <c r="BS430" i="1" s="1"/>
  <c r="BT430" i="1" s="1"/>
  <c r="BU430" i="1" s="1"/>
  <c r="BV430" i="1" s="1"/>
  <c r="BW430" i="1" s="1"/>
  <c r="BX430" i="1" s="1"/>
  <c r="BY430" i="1" s="1"/>
  <c r="BZ430" i="1" s="1"/>
  <c r="CA430" i="1" s="1"/>
  <c r="CB430" i="1" s="1"/>
  <c r="CC430" i="1" s="1"/>
  <c r="CD430" i="1" s="1"/>
  <c r="CE430" i="1" s="1"/>
  <c r="CF430" i="1" s="1"/>
  <c r="CG430" i="1" s="1"/>
  <c r="CH430" i="1" s="1"/>
  <c r="CI430" i="1" s="1"/>
  <c r="CJ430" i="1" s="1"/>
  <c r="CK430" i="1" s="1"/>
  <c r="CL430" i="1" s="1"/>
  <c r="CM430" i="1" s="1"/>
  <c r="CN430" i="1" s="1"/>
  <c r="CO430" i="1" s="1"/>
  <c r="CP430" i="1" s="1"/>
  <c r="CQ430" i="1" s="1"/>
  <c r="CR430" i="1" s="1"/>
  <c r="L731" i="4"/>
  <c r="J731" i="4" s="1"/>
  <c r="AE734" i="1" s="1"/>
  <c r="AF734" i="1" s="1"/>
  <c r="L671" i="4"/>
  <c r="J671" i="4" s="1"/>
  <c r="AE674" i="1" s="1"/>
  <c r="AF674" i="1" s="1"/>
  <c r="J340" i="4"/>
  <c r="AE343" i="1" s="1"/>
  <c r="AF343" i="1" s="1"/>
  <c r="AG343" i="1" s="1"/>
  <c r="AH343" i="1" s="1"/>
  <c r="AI343" i="1" s="1"/>
  <c r="AJ343" i="1" s="1"/>
  <c r="AK343" i="1" s="1"/>
  <c r="AL343" i="1" s="1"/>
  <c r="AM343" i="1" s="1"/>
  <c r="AN343" i="1" s="1"/>
  <c r="AO343" i="1" s="1"/>
  <c r="AP343" i="1" s="1"/>
  <c r="AQ343" i="1" s="1"/>
  <c r="AR343" i="1" s="1"/>
  <c r="AS343" i="1" s="1"/>
  <c r="AT343" i="1" s="1"/>
  <c r="AU343" i="1" s="1"/>
  <c r="AV343" i="1" s="1"/>
  <c r="AW343" i="1" s="1"/>
  <c r="AX343" i="1" s="1"/>
  <c r="AY343" i="1" s="1"/>
  <c r="AZ343" i="1" s="1"/>
  <c r="BA343" i="1" s="1"/>
  <c r="BB343" i="1" s="1"/>
  <c r="BC343" i="1" s="1"/>
  <c r="BD343" i="1" s="1"/>
  <c r="BE343" i="1" s="1"/>
  <c r="BF343" i="1" s="1"/>
  <c r="BG343" i="1" s="1"/>
  <c r="BH343" i="1" s="1"/>
  <c r="BI343" i="1" s="1"/>
  <c r="BJ343" i="1" s="1"/>
  <c r="BK343" i="1" s="1"/>
  <c r="BL343" i="1" s="1"/>
  <c r="BM343" i="1" s="1"/>
  <c r="BN343" i="1" s="1"/>
  <c r="BO343" i="1" s="1"/>
  <c r="BP343" i="1" s="1"/>
  <c r="BQ343" i="1" s="1"/>
  <c r="BR343" i="1" s="1"/>
  <c r="BS343" i="1" s="1"/>
  <c r="BT343" i="1" s="1"/>
  <c r="BU343" i="1" s="1"/>
  <c r="BV343" i="1" s="1"/>
  <c r="BW343" i="1" s="1"/>
  <c r="BX343" i="1" s="1"/>
  <c r="BY343" i="1" s="1"/>
  <c r="BZ343" i="1" s="1"/>
  <c r="CA343" i="1" s="1"/>
  <c r="CB343" i="1" s="1"/>
  <c r="CC343" i="1" s="1"/>
  <c r="CD343" i="1" s="1"/>
  <c r="CE343" i="1" s="1"/>
  <c r="CF343" i="1" s="1"/>
  <c r="CG343" i="1" s="1"/>
  <c r="CH343" i="1" s="1"/>
  <c r="CI343" i="1" s="1"/>
  <c r="CJ343" i="1" s="1"/>
  <c r="CK343" i="1" s="1"/>
  <c r="CL343" i="1" s="1"/>
  <c r="CM343" i="1" s="1"/>
  <c r="CN343" i="1" s="1"/>
  <c r="CO343" i="1" s="1"/>
  <c r="CP343" i="1" s="1"/>
  <c r="CQ343" i="1" s="1"/>
  <c r="CR343" i="1" s="1"/>
  <c r="V426" i="4"/>
  <c r="V730" i="4" s="1"/>
  <c r="L426" i="4"/>
  <c r="L730" i="4" s="1"/>
  <c r="J730" i="4" s="1"/>
  <c r="AE733" i="1" s="1"/>
  <c r="BT426" i="4"/>
  <c r="BT730" i="4" s="1"/>
  <c r="BV426" i="4"/>
  <c r="BV730" i="4" s="1"/>
  <c r="BI426" i="4"/>
  <c r="BI730" i="4" s="1"/>
  <c r="AB426" i="4"/>
  <c r="AB730" i="4" s="1"/>
  <c r="AG370" i="1"/>
  <c r="AH370" i="1" s="1"/>
  <c r="AI370" i="1" s="1"/>
  <c r="AJ370" i="1" s="1"/>
  <c r="AK370" i="1" s="1"/>
  <c r="AL370" i="1" s="1"/>
  <c r="AM370" i="1" s="1"/>
  <c r="AN370" i="1" s="1"/>
  <c r="AO370" i="1" s="1"/>
  <c r="AP370" i="1" s="1"/>
  <c r="AQ370" i="1" s="1"/>
  <c r="AR370" i="1" s="1"/>
  <c r="AS370" i="1" s="1"/>
  <c r="AT370" i="1" s="1"/>
  <c r="AU370" i="1" s="1"/>
  <c r="AV370" i="1" s="1"/>
  <c r="AW370" i="1" s="1"/>
  <c r="AX370" i="1" s="1"/>
  <c r="AY370" i="1" s="1"/>
  <c r="AZ370" i="1" s="1"/>
  <c r="BA370" i="1" s="1"/>
  <c r="BB370" i="1" s="1"/>
  <c r="BC370" i="1" s="1"/>
  <c r="BD370" i="1" s="1"/>
  <c r="BE370" i="1" s="1"/>
  <c r="BF370" i="1" s="1"/>
  <c r="BG370" i="1" s="1"/>
  <c r="BH370" i="1" s="1"/>
  <c r="BI370" i="1" s="1"/>
  <c r="BJ370" i="1" s="1"/>
  <c r="BK370" i="1" s="1"/>
  <c r="BL370" i="1" s="1"/>
  <c r="BM370" i="1" s="1"/>
  <c r="BN370" i="1" s="1"/>
  <c r="BO370" i="1" s="1"/>
  <c r="BP370" i="1" s="1"/>
  <c r="BQ370" i="1" s="1"/>
  <c r="BR370" i="1" s="1"/>
  <c r="BS370" i="1" s="1"/>
  <c r="BT370" i="1" s="1"/>
  <c r="BU370" i="1" s="1"/>
  <c r="BV370" i="1" s="1"/>
  <c r="BW370" i="1" s="1"/>
  <c r="BX370" i="1" s="1"/>
  <c r="BY370" i="1" s="1"/>
  <c r="BZ370" i="1" s="1"/>
  <c r="CA370" i="1" s="1"/>
  <c r="CB370" i="1" s="1"/>
  <c r="CC370" i="1" s="1"/>
  <c r="CD370" i="1" s="1"/>
  <c r="CE370" i="1" s="1"/>
  <c r="CF370" i="1" s="1"/>
  <c r="CG370" i="1" s="1"/>
  <c r="CH370" i="1" s="1"/>
  <c r="CI370" i="1" s="1"/>
  <c r="CJ370" i="1" s="1"/>
  <c r="CK370" i="1" s="1"/>
  <c r="CL370" i="1" s="1"/>
  <c r="CM370" i="1" s="1"/>
  <c r="CN370" i="1" s="1"/>
  <c r="CO370" i="1" s="1"/>
  <c r="CP370" i="1" s="1"/>
  <c r="CQ370" i="1" s="1"/>
  <c r="CR370" i="1" s="1"/>
  <c r="BN426" i="4"/>
  <c r="BN730" i="4" s="1"/>
  <c r="AE426" i="4"/>
  <c r="AE730" i="4" s="1"/>
  <c r="BL426" i="4"/>
  <c r="BL730" i="4" s="1"/>
  <c r="AD426" i="4"/>
  <c r="AD730" i="4" s="1"/>
  <c r="AT1348" i="1"/>
  <c r="BX426" i="4"/>
  <c r="BX730" i="4" s="1"/>
  <c r="BP426" i="4"/>
  <c r="BP730" i="4" s="1"/>
  <c r="O426" i="4"/>
  <c r="O730" i="4" s="1"/>
  <c r="AJ426" i="4"/>
  <c r="AJ730" i="4" s="1"/>
  <c r="W426" i="4"/>
  <c r="W730" i="4" s="1"/>
  <c r="AK426" i="4"/>
  <c r="AK730" i="4" s="1"/>
  <c r="AY426" i="4"/>
  <c r="AY730" i="4" s="1"/>
  <c r="AT426" i="4"/>
  <c r="AT730" i="4" s="1"/>
  <c r="BG1325" i="1"/>
  <c r="AA426" i="4"/>
  <c r="AA730" i="4" s="1"/>
  <c r="AW426" i="4"/>
  <c r="AW730" i="4" s="1"/>
  <c r="X426" i="4"/>
  <c r="X730" i="4" s="1"/>
  <c r="BC426" i="4"/>
  <c r="BC730" i="4" s="1"/>
  <c r="BH426" i="4"/>
  <c r="BH730" i="4" s="1"/>
  <c r="AP426" i="4"/>
  <c r="AP730" i="4" s="1"/>
  <c r="O139" i="2"/>
  <c r="BR426" i="4"/>
  <c r="BR730" i="4" s="1"/>
  <c r="R426" i="4"/>
  <c r="R730" i="4" s="1"/>
  <c r="BG426" i="4"/>
  <c r="BG730" i="4" s="1"/>
  <c r="N426" i="4"/>
  <c r="N730" i="4" s="1"/>
  <c r="BD426" i="4"/>
  <c r="BD730" i="4" s="1"/>
  <c r="M426" i="4"/>
  <c r="M730" i="4" s="1"/>
  <c r="AO426" i="4"/>
  <c r="AO730" i="4" s="1"/>
  <c r="BF426" i="4"/>
  <c r="BF730" i="4" s="1"/>
  <c r="P18" i="2"/>
  <c r="Y74" i="2"/>
  <c r="X139" i="2"/>
  <c r="N218" i="1"/>
  <c r="H519" i="4"/>
  <c r="H215" i="4"/>
  <c r="H823" i="4" s="1"/>
  <c r="CB681" i="1"/>
  <c r="CA985" i="1"/>
  <c r="CA1291" i="1" s="1"/>
  <c r="CI994" i="1"/>
  <c r="CI1300" i="1" s="1"/>
  <c r="CJ690" i="1"/>
  <c r="BY426" i="4"/>
  <c r="BY730" i="4" s="1"/>
  <c r="BU426" i="4"/>
  <c r="BQ426" i="4"/>
  <c r="BM426" i="4"/>
  <c r="BM730" i="4" s="1"/>
  <c r="AF426" i="4"/>
  <c r="AF730" i="4" s="1"/>
  <c r="P426" i="4"/>
  <c r="P730" i="4" s="1"/>
  <c r="T426" i="4"/>
  <c r="T730" i="4" s="1"/>
  <c r="AG426" i="4"/>
  <c r="AG730" i="4" s="1"/>
  <c r="AH426" i="4"/>
  <c r="AH730" i="4" s="1"/>
  <c r="AU426" i="4"/>
  <c r="AU730" i="4" s="1"/>
  <c r="U426" i="4"/>
  <c r="U730" i="4" s="1"/>
  <c r="AX426" i="4"/>
  <c r="AX730" i="4" s="1"/>
  <c r="AI426" i="4"/>
  <c r="AI730" i="4" s="1"/>
  <c r="AR426" i="4"/>
  <c r="AR730" i="4" s="1"/>
  <c r="BE426" i="4"/>
  <c r="BE730" i="4" s="1"/>
  <c r="BJ426" i="4"/>
  <c r="BJ730" i="4" s="1"/>
  <c r="Z426" i="4"/>
  <c r="Z730" i="4" s="1"/>
  <c r="BB723" i="1"/>
  <c r="AK711" i="1"/>
  <c r="AJ1015" i="1"/>
  <c r="AM630" i="1"/>
  <c r="AL934" i="1"/>
  <c r="AL1240" i="1" s="1"/>
  <c r="BM998" i="1"/>
  <c r="BM1304" i="1" s="1"/>
  <c r="BN694" i="1"/>
  <c r="BN1003" i="1"/>
  <c r="BN1309" i="1" s="1"/>
  <c r="BO699" i="1"/>
  <c r="AM982" i="1"/>
  <c r="AM1288" i="1" s="1"/>
  <c r="AN678" i="1"/>
  <c r="AZ1002" i="1"/>
  <c r="AZ1308" i="1" s="1"/>
  <c r="BA698" i="1"/>
  <c r="AJ1271" i="1"/>
  <c r="BY666" i="1"/>
  <c r="BX970" i="1"/>
  <c r="BX1276" i="1" s="1"/>
  <c r="BD987" i="1"/>
  <c r="BD1293" i="1" s="1"/>
  <c r="BE683" i="1"/>
  <c r="J106" i="1"/>
  <c r="M106" i="1"/>
  <c r="BW426" i="4"/>
  <c r="BS426" i="4"/>
  <c r="BO426" i="4"/>
  <c r="AM426" i="4"/>
  <c r="AM730" i="4" s="1"/>
  <c r="AC426" i="4"/>
  <c r="AC730" i="4" s="1"/>
  <c r="AQ426" i="4"/>
  <c r="AQ730" i="4" s="1"/>
  <c r="AZ426" i="4"/>
  <c r="AZ730" i="4" s="1"/>
  <c r="BK426" i="4"/>
  <c r="BK730" i="4" s="1"/>
  <c r="AS426" i="4"/>
  <c r="AS730" i="4" s="1"/>
  <c r="AN426" i="4"/>
  <c r="AN730" i="4" s="1"/>
  <c r="BA426" i="4"/>
  <c r="BA730" i="4" s="1"/>
  <c r="AV426" i="4"/>
  <c r="AV730" i="4" s="1"/>
  <c r="Q426" i="4"/>
  <c r="Q730" i="4" s="1"/>
  <c r="Y426" i="4"/>
  <c r="Y730" i="4" s="1"/>
  <c r="BB426" i="4"/>
  <c r="BB730" i="4" s="1"/>
  <c r="AL426" i="4"/>
  <c r="AL730" i="4" s="1"/>
  <c r="BI715" i="1"/>
  <c r="BH1019" i="1"/>
  <c r="BN942" i="1"/>
  <c r="BN1248" i="1" s="1"/>
  <c r="BO638" i="1"/>
  <c r="AY735" i="1"/>
  <c r="J145" i="4"/>
  <c r="AE148" i="1" s="1"/>
  <c r="AF148" i="1" s="1"/>
  <c r="AG148" i="1" s="1"/>
  <c r="AH148" i="1" s="1"/>
  <c r="AI148" i="1" s="1"/>
  <c r="AJ148" i="1" s="1"/>
  <c r="AK148" i="1" s="1"/>
  <c r="AL148" i="1" s="1"/>
  <c r="AM148" i="1" s="1"/>
  <c r="AN148" i="1" s="1"/>
  <c r="AO148" i="1" s="1"/>
  <c r="AP148" i="1" s="1"/>
  <c r="AQ148" i="1" s="1"/>
  <c r="AR148" i="1" s="1"/>
  <c r="AS148" i="1" s="1"/>
  <c r="AT148" i="1" s="1"/>
  <c r="AU148" i="1" s="1"/>
  <c r="AV148" i="1" s="1"/>
  <c r="AW148" i="1" s="1"/>
  <c r="AX148" i="1" s="1"/>
  <c r="AY148" i="1" s="1"/>
  <c r="AZ148" i="1" s="1"/>
  <c r="BA148" i="1" s="1"/>
  <c r="BB148" i="1" s="1"/>
  <c r="BC148" i="1" s="1"/>
  <c r="CK697" i="1"/>
  <c r="CJ1001" i="1"/>
  <c r="CJ1307" i="1" s="1"/>
  <c r="BD984" i="1"/>
  <c r="BD1290" i="1" s="1"/>
  <c r="BE680" i="1"/>
  <c r="CR648" i="1"/>
  <c r="BW326" i="4"/>
  <c r="BW630" i="4" s="1"/>
  <c r="BS326" i="4"/>
  <c r="BS630" i="4" s="1"/>
  <c r="BO326" i="4"/>
  <c r="BO630" i="4" s="1"/>
  <c r="BK326" i="4"/>
  <c r="BK630" i="4" s="1"/>
  <c r="BG326" i="4"/>
  <c r="BG630" i="4" s="1"/>
  <c r="BC326" i="4"/>
  <c r="BC630" i="4" s="1"/>
  <c r="AY326" i="4"/>
  <c r="AY630" i="4" s="1"/>
  <c r="AU326" i="4"/>
  <c r="AU630" i="4" s="1"/>
  <c r="AE326" i="4"/>
  <c r="AE630" i="4" s="1"/>
  <c r="AC326" i="4"/>
  <c r="AC630" i="4" s="1"/>
  <c r="W326" i="4"/>
  <c r="W630" i="4" s="1"/>
  <c r="AA326" i="4"/>
  <c r="AA630" i="4" s="1"/>
  <c r="N326" i="4"/>
  <c r="N630" i="4" s="1"/>
  <c r="AK326" i="4"/>
  <c r="AK630" i="4" s="1"/>
  <c r="X326" i="4"/>
  <c r="X630" i="4" s="1"/>
  <c r="AN326" i="4"/>
  <c r="AN630" i="4" s="1"/>
  <c r="AK749" i="1"/>
  <c r="AL975" i="1"/>
  <c r="AL1281" i="1" s="1"/>
  <c r="AM671" i="1"/>
  <c r="CQ936" i="1"/>
  <c r="CQ1242" i="1" s="1"/>
  <c r="CR632" i="1"/>
  <c r="CR936" i="1" s="1"/>
  <c r="V152" i="1"/>
  <c r="U153" i="1"/>
  <c r="AR645" i="1"/>
  <c r="AG720" i="1"/>
  <c r="CF631" i="1"/>
  <c r="CE935" i="1"/>
  <c r="AH1005" i="1"/>
  <c r="AH1311" i="1" s="1"/>
  <c r="AI701" i="1"/>
  <c r="AZ673" i="1"/>
  <c r="AY977" i="1"/>
  <c r="AY1283" i="1" s="1"/>
  <c r="AF1057" i="1"/>
  <c r="AF1363" i="1" s="1"/>
  <c r="AG753" i="1"/>
  <c r="AK965" i="1"/>
  <c r="AL661" i="1"/>
  <c r="AP1047" i="1"/>
  <c r="AP1353" i="1" s="1"/>
  <c r="AQ743" i="1"/>
  <c r="AU1042" i="1"/>
  <c r="AV738" i="1"/>
  <c r="AF647" i="1"/>
  <c r="AE951" i="1"/>
  <c r="M124" i="1"/>
  <c r="AL748" i="1"/>
  <c r="BV326" i="4"/>
  <c r="BV630" i="4" s="1"/>
  <c r="BR326" i="4"/>
  <c r="BR630" i="4" s="1"/>
  <c r="BN326" i="4"/>
  <c r="BN630" i="4" s="1"/>
  <c r="BJ326" i="4"/>
  <c r="BJ630" i="4" s="1"/>
  <c r="BF326" i="4"/>
  <c r="BF630" i="4" s="1"/>
  <c r="BB326" i="4"/>
  <c r="BB630" i="4" s="1"/>
  <c r="AX326" i="4"/>
  <c r="AX630" i="4" s="1"/>
  <c r="AT326" i="4"/>
  <c r="AT630" i="4" s="1"/>
  <c r="Z326" i="4"/>
  <c r="Z630" i="4" s="1"/>
  <c r="L326" i="4"/>
  <c r="R326" i="4"/>
  <c r="R630" i="4" s="1"/>
  <c r="AR326" i="4"/>
  <c r="AR630" i="4" s="1"/>
  <c r="O326" i="4"/>
  <c r="O630" i="4" s="1"/>
  <c r="AJ326" i="4"/>
  <c r="AJ630" i="4" s="1"/>
  <c r="S326" i="4"/>
  <c r="S630" i="4" s="1"/>
  <c r="AF326" i="4"/>
  <c r="AF630" i="4" s="1"/>
  <c r="CA1010" i="1"/>
  <c r="CA1316" i="1" s="1"/>
  <c r="CB706" i="1"/>
  <c r="BA627" i="1"/>
  <c r="BX146" i="1"/>
  <c r="BY146" i="1" s="1"/>
  <c r="BZ146" i="1" s="1"/>
  <c r="CA146" i="1" s="1"/>
  <c r="CB146" i="1" s="1"/>
  <c r="CC146" i="1" s="1"/>
  <c r="CD146" i="1" s="1"/>
  <c r="CE146" i="1" s="1"/>
  <c r="CF146" i="1" s="1"/>
  <c r="CG146" i="1" s="1"/>
  <c r="CH146" i="1" s="1"/>
  <c r="CI146" i="1" s="1"/>
  <c r="CJ146" i="1" s="1"/>
  <c r="CK146" i="1" s="1"/>
  <c r="CL146" i="1" s="1"/>
  <c r="CM146" i="1" s="1"/>
  <c r="CN146" i="1" s="1"/>
  <c r="CO146" i="1" s="1"/>
  <c r="CP146" i="1" s="1"/>
  <c r="CQ146" i="1" s="1"/>
  <c r="CR146" i="1" s="1"/>
  <c r="G147" i="4"/>
  <c r="G451" i="4"/>
  <c r="BF651" i="1"/>
  <c r="BY326" i="4"/>
  <c r="BY630" i="4" s="1"/>
  <c r="BU326" i="4"/>
  <c r="BU630" i="4" s="1"/>
  <c r="BQ326" i="4"/>
  <c r="BQ630" i="4" s="1"/>
  <c r="BM326" i="4"/>
  <c r="BM630" i="4" s="1"/>
  <c r="BI326" i="4"/>
  <c r="BI630" i="4" s="1"/>
  <c r="BE326" i="4"/>
  <c r="BE630" i="4" s="1"/>
  <c r="BA326" i="4"/>
  <c r="BA630" i="4" s="1"/>
  <c r="AW326" i="4"/>
  <c r="AW630" i="4" s="1"/>
  <c r="AS326" i="4"/>
  <c r="AS630" i="4" s="1"/>
  <c r="U326" i="4"/>
  <c r="U630" i="4" s="1"/>
  <c r="AP326" i="4"/>
  <c r="AP630" i="4" s="1"/>
  <c r="AQ326" i="4"/>
  <c r="AQ630" i="4" s="1"/>
  <c r="AG326" i="4"/>
  <c r="AG630" i="4" s="1"/>
  <c r="Q326" i="4"/>
  <c r="Q630" i="4" s="1"/>
  <c r="T326" i="4"/>
  <c r="T630" i="4" s="1"/>
  <c r="AH326" i="4"/>
  <c r="AH630" i="4" s="1"/>
  <c r="AO326" i="4"/>
  <c r="AO630" i="4" s="1"/>
  <c r="CC705" i="1"/>
  <c r="CB976" i="1"/>
  <c r="CB1282" i="1" s="1"/>
  <c r="CC672" i="1"/>
  <c r="BD147" i="1"/>
  <c r="BE147" i="1" s="1"/>
  <c r="BF147" i="1" s="1"/>
  <c r="BG147" i="1" s="1"/>
  <c r="BH147" i="1" s="1"/>
  <c r="BI147" i="1" s="1"/>
  <c r="BJ147" i="1" s="1"/>
  <c r="BK147" i="1" s="1"/>
  <c r="BL147" i="1" s="1"/>
  <c r="BM147" i="1" s="1"/>
  <c r="BN147" i="1" s="1"/>
  <c r="BO147" i="1" s="1"/>
  <c r="BP147" i="1" s="1"/>
  <c r="BQ147" i="1" s="1"/>
  <c r="BR147" i="1" s="1"/>
  <c r="BS147" i="1" s="1"/>
  <c r="BT147" i="1" s="1"/>
  <c r="BU147" i="1" s="1"/>
  <c r="BV147" i="1" s="1"/>
  <c r="BW147" i="1" s="1"/>
  <c r="AP974" i="1"/>
  <c r="AP1280" i="1" s="1"/>
  <c r="AQ670" i="1"/>
  <c r="AJ712" i="1"/>
  <c r="AO745" i="1"/>
  <c r="AP744" i="1"/>
  <c r="BE1032" i="1"/>
  <c r="BE1338" i="1" s="1"/>
  <c r="BF728" i="1"/>
  <c r="BQ717" i="1"/>
  <c r="AU739" i="1"/>
  <c r="BP718" i="1"/>
  <c r="AL1004" i="1"/>
  <c r="AL1310" i="1" s="1"/>
  <c r="AM700" i="1"/>
  <c r="I151" i="1"/>
  <c r="H152" i="1"/>
  <c r="AS1044" i="1"/>
  <c r="AS1350" i="1" s="1"/>
  <c r="AT740" i="1"/>
  <c r="BG1030" i="1"/>
  <c r="BG1336" i="1" s="1"/>
  <c r="BH726" i="1"/>
  <c r="AS655" i="1"/>
  <c r="BX326" i="4"/>
  <c r="BX630" i="4" s="1"/>
  <c r="BT326" i="4"/>
  <c r="BT630" i="4" s="1"/>
  <c r="BP326" i="4"/>
  <c r="BP630" i="4" s="1"/>
  <c r="BL326" i="4"/>
  <c r="BL630" i="4" s="1"/>
  <c r="BH326" i="4"/>
  <c r="BH630" i="4" s="1"/>
  <c r="BD326" i="4"/>
  <c r="BD630" i="4" s="1"/>
  <c r="AZ326" i="4"/>
  <c r="AZ630" i="4" s="1"/>
  <c r="AV326" i="4"/>
  <c r="AV630" i="4" s="1"/>
  <c r="Y326" i="4"/>
  <c r="Y630" i="4" s="1"/>
  <c r="M326" i="4"/>
  <c r="M630" i="4" s="1"/>
  <c r="AL326" i="4"/>
  <c r="AL630" i="4" s="1"/>
  <c r="AI326" i="4"/>
  <c r="AI630" i="4" s="1"/>
  <c r="V326" i="4"/>
  <c r="V630" i="4" s="1"/>
  <c r="P326" i="4"/>
  <c r="P630" i="4" s="1"/>
  <c r="AM326" i="4"/>
  <c r="AM630" i="4" s="1"/>
  <c r="AB326" i="4"/>
  <c r="AB630" i="4" s="1"/>
  <c r="G754" i="4"/>
  <c r="P146" i="4"/>
  <c r="P754" i="4" s="1"/>
  <c r="L146" i="4"/>
  <c r="Q146" i="4"/>
  <c r="Q754" i="4" s="1"/>
  <c r="O146" i="4"/>
  <c r="O754" i="4" s="1"/>
  <c r="N146" i="4"/>
  <c r="N754" i="4" s="1"/>
  <c r="M146" i="4"/>
  <c r="M754" i="4" s="1"/>
  <c r="S146" i="4"/>
  <c r="S754" i="4" s="1"/>
  <c r="R146" i="4"/>
  <c r="R754" i="4" s="1"/>
  <c r="T146" i="4"/>
  <c r="T754" i="4" s="1"/>
  <c r="U146" i="4"/>
  <c r="U754" i="4" s="1"/>
  <c r="V146" i="4"/>
  <c r="V754" i="4" s="1"/>
  <c r="W146" i="4"/>
  <c r="W754" i="4" s="1"/>
  <c r="X146" i="4"/>
  <c r="X754" i="4" s="1"/>
  <c r="Y146" i="4"/>
  <c r="Y754" i="4" s="1"/>
  <c r="Z146" i="4"/>
  <c r="Z754" i="4" s="1"/>
  <c r="AA146" i="4"/>
  <c r="AA754" i="4" s="1"/>
  <c r="AB146" i="4"/>
  <c r="AB754" i="4" s="1"/>
  <c r="AC146" i="4"/>
  <c r="AC754" i="4" s="1"/>
  <c r="AD146" i="4"/>
  <c r="AD754" i="4" s="1"/>
  <c r="AE146" i="4"/>
  <c r="AE754" i="4" s="1"/>
  <c r="AF146" i="4"/>
  <c r="AF754" i="4" s="1"/>
  <c r="AG146" i="4"/>
  <c r="AG754" i="4" s="1"/>
  <c r="AH146" i="4"/>
  <c r="AH754" i="4" s="1"/>
  <c r="AI146" i="4"/>
  <c r="AI754" i="4" s="1"/>
  <c r="AJ146" i="4"/>
  <c r="AJ754" i="4" s="1"/>
  <c r="AK146" i="4"/>
  <c r="AK754" i="4" s="1"/>
  <c r="AL146" i="4"/>
  <c r="AL754" i="4" s="1"/>
  <c r="AM146" i="4"/>
  <c r="AM754" i="4" s="1"/>
  <c r="AN146" i="4"/>
  <c r="AN754" i="4" s="1"/>
  <c r="AO146" i="4"/>
  <c r="AO754" i="4" s="1"/>
  <c r="AP146" i="4"/>
  <c r="AP754" i="4" s="1"/>
  <c r="AQ146" i="4"/>
  <c r="AQ754" i="4" s="1"/>
  <c r="AR146" i="4"/>
  <c r="AR754" i="4" s="1"/>
  <c r="AS146" i="4"/>
  <c r="AS754" i="4" s="1"/>
  <c r="AT146" i="4"/>
  <c r="AT754" i="4" s="1"/>
  <c r="AU146" i="4"/>
  <c r="AU754" i="4" s="1"/>
  <c r="AV146" i="4"/>
  <c r="AV754" i="4" s="1"/>
  <c r="AW146" i="4"/>
  <c r="AW754" i="4" s="1"/>
  <c r="AX146" i="4"/>
  <c r="AX754" i="4" s="1"/>
  <c r="AY146" i="4"/>
  <c r="AY754" i="4" s="1"/>
  <c r="AZ146" i="4"/>
  <c r="AZ754" i="4" s="1"/>
  <c r="BA146" i="4"/>
  <c r="BA754" i="4" s="1"/>
  <c r="BB146" i="4"/>
  <c r="BB754" i="4" s="1"/>
  <c r="BC146" i="4"/>
  <c r="BC754" i="4" s="1"/>
  <c r="BD146" i="4"/>
  <c r="BD754" i="4" s="1"/>
  <c r="BE146" i="4"/>
  <c r="BE754" i="4" s="1"/>
  <c r="BF146" i="4"/>
  <c r="BF754" i="4" s="1"/>
  <c r="BG146" i="4"/>
  <c r="BG754" i="4" s="1"/>
  <c r="BH146" i="4"/>
  <c r="BH754" i="4" s="1"/>
  <c r="BI146" i="4"/>
  <c r="BI754" i="4" s="1"/>
  <c r="BJ146" i="4"/>
  <c r="BJ754" i="4" s="1"/>
  <c r="BK146" i="4"/>
  <c r="BK754" i="4" s="1"/>
  <c r="BL146" i="4"/>
  <c r="BL754" i="4" s="1"/>
  <c r="BM146" i="4"/>
  <c r="BM754" i="4" s="1"/>
  <c r="BN146" i="4"/>
  <c r="BN754" i="4" s="1"/>
  <c r="BO146" i="4"/>
  <c r="BO754" i="4" s="1"/>
  <c r="BP146" i="4"/>
  <c r="BP754" i="4" s="1"/>
  <c r="BQ146" i="4"/>
  <c r="BQ754" i="4" s="1"/>
  <c r="BR146" i="4"/>
  <c r="BR754" i="4" s="1"/>
  <c r="BS146" i="4"/>
  <c r="BS754" i="4" s="1"/>
  <c r="BT146" i="4"/>
  <c r="BT754" i="4" s="1"/>
  <c r="BU146" i="4"/>
  <c r="BU754" i="4" s="1"/>
  <c r="BV146" i="4"/>
  <c r="BV754" i="4" s="1"/>
  <c r="BW146" i="4"/>
  <c r="BW754" i="4" s="1"/>
  <c r="BX146" i="4"/>
  <c r="BX754" i="4" s="1"/>
  <c r="BY146" i="4"/>
  <c r="BY754" i="4" s="1"/>
  <c r="BG713" i="1"/>
  <c r="AE978" i="1" l="1"/>
  <c r="CE1241" i="1"/>
  <c r="AE1038" i="1"/>
  <c r="J426" i="4"/>
  <c r="AE429" i="1" s="1"/>
  <c r="AF429" i="1" s="1"/>
  <c r="AG429" i="1" s="1"/>
  <c r="AH429" i="1" s="1"/>
  <c r="AI429" i="1" s="1"/>
  <c r="AJ429" i="1" s="1"/>
  <c r="AK429" i="1" s="1"/>
  <c r="AL429" i="1" s="1"/>
  <c r="AM429" i="1" s="1"/>
  <c r="AN429" i="1" s="1"/>
  <c r="AO429" i="1" s="1"/>
  <c r="AP429" i="1" s="1"/>
  <c r="AQ429" i="1" s="1"/>
  <c r="AR429" i="1" s="1"/>
  <c r="AS429" i="1" s="1"/>
  <c r="AT429" i="1" s="1"/>
  <c r="AU429" i="1" s="1"/>
  <c r="AV429" i="1" s="1"/>
  <c r="AW429" i="1" s="1"/>
  <c r="AX429" i="1" s="1"/>
  <c r="AY429" i="1" s="1"/>
  <c r="AZ429" i="1" s="1"/>
  <c r="BA429" i="1" s="1"/>
  <c r="BB429" i="1" s="1"/>
  <c r="BC429" i="1" s="1"/>
  <c r="BD429" i="1" s="1"/>
  <c r="BE429" i="1" s="1"/>
  <c r="BF429" i="1" s="1"/>
  <c r="BG429" i="1" s="1"/>
  <c r="BH429" i="1" s="1"/>
  <c r="BI429" i="1" s="1"/>
  <c r="BJ429" i="1" s="1"/>
  <c r="BK429" i="1" s="1"/>
  <c r="BL429" i="1" s="1"/>
  <c r="BM429" i="1" s="1"/>
  <c r="BN429" i="1" s="1"/>
  <c r="BO429" i="1" s="1"/>
  <c r="BP429" i="1" s="1"/>
  <c r="BQ429" i="1" s="1"/>
  <c r="BR429" i="1" s="1"/>
  <c r="BS429" i="1" s="1"/>
  <c r="BT429" i="1" s="1"/>
  <c r="BU429" i="1" s="1"/>
  <c r="BV429" i="1" s="1"/>
  <c r="BW429" i="1" s="1"/>
  <c r="BX429" i="1" s="1"/>
  <c r="BY429" i="1" s="1"/>
  <c r="BZ429" i="1" s="1"/>
  <c r="CA429" i="1" s="1"/>
  <c r="CB429" i="1" s="1"/>
  <c r="CC429" i="1" s="1"/>
  <c r="CD429" i="1" s="1"/>
  <c r="CE429" i="1" s="1"/>
  <c r="CF429" i="1" s="1"/>
  <c r="CG429" i="1" s="1"/>
  <c r="CH429" i="1" s="1"/>
  <c r="CI429" i="1" s="1"/>
  <c r="CJ429" i="1" s="1"/>
  <c r="CK429" i="1" s="1"/>
  <c r="CL429" i="1" s="1"/>
  <c r="CM429" i="1" s="1"/>
  <c r="CN429" i="1" s="1"/>
  <c r="CO429" i="1" s="1"/>
  <c r="CP429" i="1" s="1"/>
  <c r="CQ429" i="1" s="1"/>
  <c r="CR429" i="1" s="1"/>
  <c r="AU1348" i="1"/>
  <c r="BH1325" i="1"/>
  <c r="O140" i="2"/>
  <c r="N18" i="2"/>
  <c r="Q18" i="2"/>
  <c r="AJ1321" i="1"/>
  <c r="Z74" i="2"/>
  <c r="W74" i="2"/>
  <c r="BO730" i="4"/>
  <c r="BZ666" i="1"/>
  <c r="BY970" i="1"/>
  <c r="BY1276" i="1" s="1"/>
  <c r="AO678" i="1"/>
  <c r="AN982" i="1"/>
  <c r="AN1288" i="1" s="1"/>
  <c r="AK1015" i="1"/>
  <c r="AK1321" i="1" s="1"/>
  <c r="AL711" i="1"/>
  <c r="BC723" i="1"/>
  <c r="CJ994" i="1"/>
  <c r="CJ1300" i="1" s="1"/>
  <c r="CK690" i="1"/>
  <c r="AF733" i="1"/>
  <c r="AF1038" i="1"/>
  <c r="AG734" i="1"/>
  <c r="BS730" i="4"/>
  <c r="BE987" i="1"/>
  <c r="BE1293" i="1" s="1"/>
  <c r="BF683" i="1"/>
  <c r="AK1271" i="1"/>
  <c r="BQ730" i="4"/>
  <c r="BI1019" i="1"/>
  <c r="BJ715" i="1"/>
  <c r="BW730" i="4"/>
  <c r="BA1002" i="1"/>
  <c r="BA1308" i="1" s="1"/>
  <c r="BB698" i="1"/>
  <c r="AN630" i="1"/>
  <c r="AM934" i="1"/>
  <c r="AM1240" i="1" s="1"/>
  <c r="AG674" i="1"/>
  <c r="AF978" i="1"/>
  <c r="BU730" i="4"/>
  <c r="I519" i="4"/>
  <c r="P519" i="4" s="1"/>
  <c r="I215" i="4"/>
  <c r="I823" i="4" s="1"/>
  <c r="BO942" i="1"/>
  <c r="BO1248" i="1" s="1"/>
  <c r="BP638" i="1"/>
  <c r="H407" i="4"/>
  <c r="N106" i="1"/>
  <c r="H103" i="4"/>
  <c r="H711" i="4" s="1"/>
  <c r="BO1003" i="1"/>
  <c r="BO1309" i="1" s="1"/>
  <c r="BP699" i="1"/>
  <c r="BN998" i="1"/>
  <c r="BN1304" i="1" s="1"/>
  <c r="BO694" i="1"/>
  <c r="CB985" i="1"/>
  <c r="CB1291" i="1" s="1"/>
  <c r="CC681" i="1"/>
  <c r="CR1242" i="1"/>
  <c r="U18" i="2" s="1"/>
  <c r="V18" i="2" s="1"/>
  <c r="X140" i="2"/>
  <c r="U154" i="1"/>
  <c r="V153" i="1"/>
  <c r="L206" i="1" s="1"/>
  <c r="M206" i="1" s="1"/>
  <c r="BH713" i="1"/>
  <c r="J146" i="4"/>
  <c r="AE149" i="1" s="1"/>
  <c r="AF149" i="1" s="1"/>
  <c r="AG149" i="1" s="1"/>
  <c r="AH149" i="1" s="1"/>
  <c r="AI149" i="1" s="1"/>
  <c r="AJ149" i="1" s="1"/>
  <c r="AK149" i="1" s="1"/>
  <c r="AL149" i="1" s="1"/>
  <c r="AM149" i="1" s="1"/>
  <c r="AN149" i="1" s="1"/>
  <c r="AO149" i="1" s="1"/>
  <c r="AP149" i="1" s="1"/>
  <c r="AQ149" i="1" s="1"/>
  <c r="AR149" i="1" s="1"/>
  <c r="AS149" i="1" s="1"/>
  <c r="AT149" i="1" s="1"/>
  <c r="AU149" i="1" s="1"/>
  <c r="AV149" i="1" s="1"/>
  <c r="AW149" i="1" s="1"/>
  <c r="AX149" i="1" s="1"/>
  <c r="AY149" i="1" s="1"/>
  <c r="AZ149" i="1" s="1"/>
  <c r="BA149" i="1" s="1"/>
  <c r="BB149" i="1" s="1"/>
  <c r="BC149" i="1" s="1"/>
  <c r="L754" i="4"/>
  <c r="G148" i="4"/>
  <c r="G452" i="4"/>
  <c r="Q119" i="1"/>
  <c r="L630" i="4"/>
  <c r="J630" i="4" s="1"/>
  <c r="AE633" i="1" s="1"/>
  <c r="J326" i="4"/>
  <c r="AE329" i="1" s="1"/>
  <c r="AF329" i="1" s="1"/>
  <c r="AG329" i="1" s="1"/>
  <c r="AH329" i="1" s="1"/>
  <c r="AI329" i="1" s="1"/>
  <c r="AJ329" i="1" s="1"/>
  <c r="AK329" i="1" s="1"/>
  <c r="AL329" i="1" s="1"/>
  <c r="AM329" i="1" s="1"/>
  <c r="AN329" i="1" s="1"/>
  <c r="AO329" i="1" s="1"/>
  <c r="AP329" i="1" s="1"/>
  <c r="AQ329" i="1" s="1"/>
  <c r="AR329" i="1" s="1"/>
  <c r="AS329" i="1" s="1"/>
  <c r="AT329" i="1" s="1"/>
  <c r="AU329" i="1" s="1"/>
  <c r="AV329" i="1" s="1"/>
  <c r="AW329" i="1" s="1"/>
  <c r="AX329" i="1" s="1"/>
  <c r="AY329" i="1" s="1"/>
  <c r="AZ329" i="1" s="1"/>
  <c r="BA329" i="1" s="1"/>
  <c r="BB329" i="1" s="1"/>
  <c r="BC329" i="1" s="1"/>
  <c r="BD329" i="1" s="1"/>
  <c r="BE329" i="1" s="1"/>
  <c r="BF329" i="1" s="1"/>
  <c r="BG329" i="1" s="1"/>
  <c r="BH329" i="1" s="1"/>
  <c r="BI329" i="1" s="1"/>
  <c r="BJ329" i="1" s="1"/>
  <c r="BK329" i="1" s="1"/>
  <c r="BL329" i="1" s="1"/>
  <c r="BM329" i="1" s="1"/>
  <c r="BN329" i="1" s="1"/>
  <c r="BO329" i="1" s="1"/>
  <c r="BP329" i="1" s="1"/>
  <c r="BQ329" i="1" s="1"/>
  <c r="BR329" i="1" s="1"/>
  <c r="BS329" i="1" s="1"/>
  <c r="BT329" i="1" s="1"/>
  <c r="BU329" i="1" s="1"/>
  <c r="BV329" i="1" s="1"/>
  <c r="BW329" i="1" s="1"/>
  <c r="BX329" i="1" s="1"/>
  <c r="BY329" i="1" s="1"/>
  <c r="BZ329" i="1" s="1"/>
  <c r="CA329" i="1" s="1"/>
  <c r="CB329" i="1" s="1"/>
  <c r="CC329" i="1" s="1"/>
  <c r="CD329" i="1" s="1"/>
  <c r="CE329" i="1" s="1"/>
  <c r="CF329" i="1" s="1"/>
  <c r="CG329" i="1" s="1"/>
  <c r="CH329" i="1" s="1"/>
  <c r="CI329" i="1" s="1"/>
  <c r="CJ329" i="1" s="1"/>
  <c r="CK329" i="1" s="1"/>
  <c r="CL329" i="1" s="1"/>
  <c r="CM329" i="1" s="1"/>
  <c r="CN329" i="1" s="1"/>
  <c r="CO329" i="1" s="1"/>
  <c r="CP329" i="1" s="1"/>
  <c r="CQ329" i="1" s="1"/>
  <c r="CR329" i="1" s="1"/>
  <c r="AV1042" i="1"/>
  <c r="AW738" i="1"/>
  <c r="AL965" i="1"/>
  <c r="AM661" i="1"/>
  <c r="AG1057" i="1"/>
  <c r="AG1363" i="1" s="1"/>
  <c r="AH753" i="1"/>
  <c r="CF935" i="1"/>
  <c r="CG631" i="1"/>
  <c r="AS645" i="1"/>
  <c r="AL749" i="1"/>
  <c r="BE984" i="1"/>
  <c r="BE1290" i="1" s="1"/>
  <c r="BF680" i="1"/>
  <c r="AZ735" i="1"/>
  <c r="AT1044" i="1"/>
  <c r="AT1350" i="1" s="1"/>
  <c r="AU740" i="1"/>
  <c r="AV739" i="1"/>
  <c r="AF951" i="1"/>
  <c r="AF1257" i="1" s="1"/>
  <c r="AG647" i="1"/>
  <c r="BX147" i="1"/>
  <c r="BY147" i="1" s="1"/>
  <c r="BZ147" i="1" s="1"/>
  <c r="CA147" i="1" s="1"/>
  <c r="CB147" i="1" s="1"/>
  <c r="CC147" i="1" s="1"/>
  <c r="CD147" i="1" s="1"/>
  <c r="CE147" i="1" s="1"/>
  <c r="CF147" i="1" s="1"/>
  <c r="CG147" i="1" s="1"/>
  <c r="CH147" i="1" s="1"/>
  <c r="CI147" i="1" s="1"/>
  <c r="CJ147" i="1" s="1"/>
  <c r="CK147" i="1" s="1"/>
  <c r="CL147" i="1" s="1"/>
  <c r="CM147" i="1" s="1"/>
  <c r="CN147" i="1" s="1"/>
  <c r="CO147" i="1" s="1"/>
  <c r="CP147" i="1" s="1"/>
  <c r="CQ147" i="1" s="1"/>
  <c r="CR147" i="1" s="1"/>
  <c r="CD705" i="1"/>
  <c r="BG651" i="1"/>
  <c r="G755" i="4"/>
  <c r="O147" i="4"/>
  <c r="R147" i="4"/>
  <c r="Q147" i="4"/>
  <c r="P147" i="4"/>
  <c r="S147" i="4"/>
  <c r="L147" i="4"/>
  <c r="M147" i="4"/>
  <c r="N147" i="4"/>
  <c r="T147" i="4"/>
  <c r="U147" i="4"/>
  <c r="V147" i="4"/>
  <c r="W147" i="4"/>
  <c r="X147" i="4"/>
  <c r="Y147" i="4"/>
  <c r="Z147" i="4"/>
  <c r="AA147" i="4"/>
  <c r="AB147" i="4"/>
  <c r="AC147" i="4"/>
  <c r="AD147" i="4"/>
  <c r="AE147" i="4"/>
  <c r="AF147" i="4"/>
  <c r="AG147" i="4"/>
  <c r="AH147" i="4"/>
  <c r="AI147" i="4"/>
  <c r="AJ147" i="4"/>
  <c r="AK147" i="4"/>
  <c r="AL147" i="4"/>
  <c r="AM147" i="4"/>
  <c r="AN147" i="4"/>
  <c r="AO147" i="4"/>
  <c r="AP147" i="4"/>
  <c r="AQ147" i="4"/>
  <c r="AR147" i="4"/>
  <c r="AS147" i="4"/>
  <c r="AT147" i="4"/>
  <c r="AU147" i="4"/>
  <c r="AV147" i="4"/>
  <c r="AW147" i="4"/>
  <c r="AX147" i="4"/>
  <c r="AY147" i="4"/>
  <c r="AZ147" i="4"/>
  <c r="BA147" i="4"/>
  <c r="BB147" i="4"/>
  <c r="BC147" i="4"/>
  <c r="BD147" i="4"/>
  <c r="BE147" i="4"/>
  <c r="BF147" i="4"/>
  <c r="BG147" i="4"/>
  <c r="BH147" i="4"/>
  <c r="BI147" i="4"/>
  <c r="BJ147" i="4"/>
  <c r="BK147" i="4"/>
  <c r="BL147" i="4"/>
  <c r="BM147" i="4"/>
  <c r="BN147" i="4"/>
  <c r="BO147" i="4"/>
  <c r="BP147" i="4"/>
  <c r="BQ147" i="4"/>
  <c r="BR147" i="4"/>
  <c r="BS147" i="4"/>
  <c r="BT147" i="4"/>
  <c r="BU147" i="4"/>
  <c r="BV147" i="4"/>
  <c r="BW147" i="4"/>
  <c r="BY147" i="4"/>
  <c r="BX147" i="4"/>
  <c r="AM748" i="1"/>
  <c r="H121" i="4"/>
  <c r="H729" i="4" s="1"/>
  <c r="H425" i="4"/>
  <c r="N124" i="1"/>
  <c r="AQ1047" i="1"/>
  <c r="AQ1353" i="1" s="1"/>
  <c r="AR743" i="1"/>
  <c r="AI1005" i="1"/>
  <c r="AI1311" i="1" s="1"/>
  <c r="AJ701" i="1"/>
  <c r="BD148" i="1"/>
  <c r="BE148" i="1" s="1"/>
  <c r="BF148" i="1" s="1"/>
  <c r="BG148" i="1" s="1"/>
  <c r="BH148" i="1" s="1"/>
  <c r="BI148" i="1" s="1"/>
  <c r="BJ148" i="1" s="1"/>
  <c r="BK148" i="1" s="1"/>
  <c r="BL148" i="1" s="1"/>
  <c r="BM148" i="1" s="1"/>
  <c r="BN148" i="1" s="1"/>
  <c r="BO148" i="1" s="1"/>
  <c r="BP148" i="1" s="1"/>
  <c r="BQ148" i="1" s="1"/>
  <c r="BR148" i="1" s="1"/>
  <c r="BS148" i="1" s="1"/>
  <c r="BT148" i="1" s="1"/>
  <c r="BU148" i="1" s="1"/>
  <c r="BV148" i="1" s="1"/>
  <c r="BW148" i="1" s="1"/>
  <c r="AT655" i="1"/>
  <c r="BQ718" i="1"/>
  <c r="AP745" i="1"/>
  <c r="AK712" i="1"/>
  <c r="AM975" i="1"/>
  <c r="AM1281" i="1" s="1"/>
  <c r="AN671" i="1"/>
  <c r="BH1030" i="1"/>
  <c r="BH1336" i="1" s="1"/>
  <c r="BI726" i="1"/>
  <c r="I152" i="1"/>
  <c r="H153" i="1"/>
  <c r="AM1004" i="1"/>
  <c r="AM1310" i="1" s="1"/>
  <c r="AN700" i="1"/>
  <c r="BR717" i="1"/>
  <c r="BF1032" i="1"/>
  <c r="BF1338" i="1" s="1"/>
  <c r="BG728" i="1"/>
  <c r="AQ744" i="1"/>
  <c r="AQ974" i="1"/>
  <c r="AQ1280" i="1" s="1"/>
  <c r="AR670" i="1"/>
  <c r="CC976" i="1"/>
  <c r="CC1282" i="1" s="1"/>
  <c r="CD672" i="1"/>
  <c r="Q196" i="1"/>
  <c r="BB627" i="1"/>
  <c r="CB1010" i="1"/>
  <c r="CB1316" i="1" s="1"/>
  <c r="CC706" i="1"/>
  <c r="AZ977" i="1"/>
  <c r="AZ1283" i="1" s="1"/>
  <c r="BA673" i="1"/>
  <c r="AH720" i="1"/>
  <c r="CK1001" i="1"/>
  <c r="CK1307" i="1" s="1"/>
  <c r="CL697" i="1"/>
  <c r="Y18" i="2" l="1"/>
  <c r="AF1284" i="1"/>
  <c r="CF1241" i="1"/>
  <c r="AF1344" i="1"/>
  <c r="BI1325" i="1"/>
  <c r="AV1348" i="1"/>
  <c r="O141" i="2"/>
  <c r="Q138" i="1"/>
  <c r="W18" i="2"/>
  <c r="AO630" i="1"/>
  <c r="AN934" i="1"/>
  <c r="AN1240" i="1" s="1"/>
  <c r="BD519" i="4"/>
  <c r="AF519" i="4"/>
  <c r="BW519" i="4"/>
  <c r="AG519" i="4"/>
  <c r="BA519" i="4"/>
  <c r="AE519" i="4"/>
  <c r="AX519" i="4"/>
  <c r="AY519" i="4"/>
  <c r="I103" i="4"/>
  <c r="I711" i="4" s="1"/>
  <c r="I407" i="4"/>
  <c r="N407" i="4" s="1"/>
  <c r="N711" i="4" s="1"/>
  <c r="BB1002" i="1"/>
  <c r="BB1308" i="1" s="1"/>
  <c r="BC698" i="1"/>
  <c r="BJ1019" i="1"/>
  <c r="BK715" i="1"/>
  <c r="BT519" i="4"/>
  <c r="BH519" i="4"/>
  <c r="AV519" i="4"/>
  <c r="AZ519" i="4"/>
  <c r="BR519" i="4"/>
  <c r="AW519" i="4"/>
  <c r="AA519" i="4"/>
  <c r="BQ519" i="4"/>
  <c r="AU519" i="4"/>
  <c r="Z519" i="4"/>
  <c r="BN519" i="4"/>
  <c r="AS519" i="4"/>
  <c r="W519" i="4"/>
  <c r="BO519" i="4"/>
  <c r="AT519" i="4"/>
  <c r="Y519" i="4"/>
  <c r="AL1271" i="1"/>
  <c r="BD723" i="1"/>
  <c r="AO982" i="1"/>
  <c r="AO1288" i="1" s="1"/>
  <c r="AP678" i="1"/>
  <c r="BO998" i="1"/>
  <c r="BO1304" i="1" s="1"/>
  <c r="BP694" i="1"/>
  <c r="AH674" i="1"/>
  <c r="AG978" i="1"/>
  <c r="AR519" i="4"/>
  <c r="AJ519" i="4"/>
  <c r="BB519" i="4"/>
  <c r="BV519" i="4"/>
  <c r="BX519" i="4"/>
  <c r="AC519" i="4"/>
  <c r="BU519" i="4"/>
  <c r="AD519" i="4"/>
  <c r="CC985" i="1"/>
  <c r="CC1291" i="1" s="1"/>
  <c r="CD681" i="1"/>
  <c r="BQ699" i="1"/>
  <c r="BP1003" i="1"/>
  <c r="BP1309" i="1" s="1"/>
  <c r="X519" i="4"/>
  <c r="BY519" i="4"/>
  <c r="BL519" i="4"/>
  <c r="BP519" i="4"/>
  <c r="BM519" i="4"/>
  <c r="AQ519" i="4"/>
  <c r="V519" i="4"/>
  <c r="BK519" i="4"/>
  <c r="AP519" i="4"/>
  <c r="U519" i="4"/>
  <c r="BI519" i="4"/>
  <c r="AM519" i="4"/>
  <c r="Q519" i="4"/>
  <c r="BJ519" i="4"/>
  <c r="AO519" i="4"/>
  <c r="R519" i="4"/>
  <c r="BG683" i="1"/>
  <c r="BF987" i="1"/>
  <c r="BF1293" i="1" s="1"/>
  <c r="AG1038" i="1"/>
  <c r="AG1344" i="1" s="1"/>
  <c r="AH734" i="1"/>
  <c r="CK994" i="1"/>
  <c r="CK1300" i="1" s="1"/>
  <c r="CL690" i="1"/>
  <c r="AM711" i="1"/>
  <c r="AL1015" i="1"/>
  <c r="AL1321" i="1" s="1"/>
  <c r="AG733" i="1"/>
  <c r="H507" i="4"/>
  <c r="N206" i="1"/>
  <c r="H203" i="4"/>
  <c r="H811" i="4" s="1"/>
  <c r="BP942" i="1"/>
  <c r="BP1248" i="1" s="1"/>
  <c r="BQ638" i="1"/>
  <c r="AN519" i="4"/>
  <c r="AB519" i="4"/>
  <c r="O519" i="4"/>
  <c r="T519" i="4"/>
  <c r="BS519" i="4"/>
  <c r="BG519" i="4"/>
  <c r="AL519" i="4"/>
  <c r="S519" i="4"/>
  <c r="BF519" i="4"/>
  <c r="AK519" i="4"/>
  <c r="N519" i="4"/>
  <c r="BC519" i="4"/>
  <c r="AH519" i="4"/>
  <c r="M519" i="4"/>
  <c r="BE519" i="4"/>
  <c r="AI519" i="4"/>
  <c r="L519" i="4"/>
  <c r="J519" i="4" s="1"/>
  <c r="AE522" i="1" s="1"/>
  <c r="CA666" i="1"/>
  <c r="BZ970" i="1"/>
  <c r="BZ1276" i="1" s="1"/>
  <c r="X141" i="2"/>
  <c r="AJ1005" i="1"/>
  <c r="AJ1311" i="1" s="1"/>
  <c r="AK701" i="1"/>
  <c r="AG951" i="1"/>
  <c r="AG1257" i="1" s="1"/>
  <c r="AH647" i="1"/>
  <c r="AV740" i="1"/>
  <c r="AU1044" i="1"/>
  <c r="AU1350" i="1" s="1"/>
  <c r="AF633" i="1"/>
  <c r="BD149" i="1"/>
  <c r="BE149" i="1" s="1"/>
  <c r="BF149" i="1" s="1"/>
  <c r="BG149" i="1" s="1"/>
  <c r="BH149" i="1" s="1"/>
  <c r="BI149" i="1" s="1"/>
  <c r="BJ149" i="1" s="1"/>
  <c r="BK149" i="1" s="1"/>
  <c r="BL149" i="1" s="1"/>
  <c r="BM149" i="1" s="1"/>
  <c r="BN149" i="1" s="1"/>
  <c r="BO149" i="1" s="1"/>
  <c r="BP149" i="1" s="1"/>
  <c r="BQ149" i="1" s="1"/>
  <c r="BR149" i="1" s="1"/>
  <c r="BS149" i="1" s="1"/>
  <c r="BT149" i="1" s="1"/>
  <c r="BU149" i="1" s="1"/>
  <c r="BV149" i="1" s="1"/>
  <c r="BW149" i="1" s="1"/>
  <c r="AU655" i="1"/>
  <c r="AM749" i="1"/>
  <c r="AH1057" i="1"/>
  <c r="AH1363" i="1" s="1"/>
  <c r="AI753" i="1"/>
  <c r="AW1042" i="1"/>
  <c r="AX738" i="1"/>
  <c r="AI720" i="1"/>
  <c r="AS670" i="1"/>
  <c r="AR974" i="1"/>
  <c r="AR1280" i="1" s="1"/>
  <c r="BG1032" i="1"/>
  <c r="BG1338" i="1" s="1"/>
  <c r="BH728" i="1"/>
  <c r="I153" i="1"/>
  <c r="H154" i="1"/>
  <c r="AQ745" i="1"/>
  <c r="BR718" i="1"/>
  <c r="AN748" i="1"/>
  <c r="BH651" i="1"/>
  <c r="BF984" i="1"/>
  <c r="BF1290" i="1" s="1"/>
  <c r="BG680" i="1"/>
  <c r="AT645" i="1"/>
  <c r="BC627" i="1"/>
  <c r="G453" i="4"/>
  <c r="G149" i="4"/>
  <c r="BI1030" i="1"/>
  <c r="BI1336" i="1" s="1"/>
  <c r="BJ726" i="1"/>
  <c r="I121" i="4"/>
  <c r="I729" i="4" s="1"/>
  <c r="I425" i="4"/>
  <c r="R425" i="4" s="1"/>
  <c r="R729" i="4" s="1"/>
  <c r="J147" i="4"/>
  <c r="AE150" i="1" s="1"/>
  <c r="AF150" i="1" s="1"/>
  <c r="AG150" i="1" s="1"/>
  <c r="AH150" i="1" s="1"/>
  <c r="AI150" i="1" s="1"/>
  <c r="AJ150" i="1" s="1"/>
  <c r="AK150" i="1" s="1"/>
  <c r="AL150" i="1" s="1"/>
  <c r="AM150" i="1" s="1"/>
  <c r="AN150" i="1" s="1"/>
  <c r="AO150" i="1" s="1"/>
  <c r="AP150" i="1" s="1"/>
  <c r="AQ150" i="1" s="1"/>
  <c r="AR150" i="1" s="1"/>
  <c r="AS150" i="1" s="1"/>
  <c r="AT150" i="1" s="1"/>
  <c r="AU150" i="1" s="1"/>
  <c r="AV150" i="1" s="1"/>
  <c r="AW150" i="1" s="1"/>
  <c r="AX150" i="1" s="1"/>
  <c r="AY150" i="1" s="1"/>
  <c r="AZ150" i="1" s="1"/>
  <c r="BA150" i="1" s="1"/>
  <c r="BB150" i="1" s="1"/>
  <c r="BC150" i="1" s="1"/>
  <c r="AW739" i="1"/>
  <c r="CH631" i="1"/>
  <c r="CG935" i="1"/>
  <c r="AM965" i="1"/>
  <c r="AN661" i="1"/>
  <c r="G756" i="4"/>
  <c r="M148" i="4"/>
  <c r="N148" i="4"/>
  <c r="L148" i="4"/>
  <c r="S148" i="4"/>
  <c r="O148" i="4"/>
  <c r="R148" i="4"/>
  <c r="Q148" i="4"/>
  <c r="P148" i="4"/>
  <c r="T148" i="4"/>
  <c r="U148" i="4"/>
  <c r="V148" i="4"/>
  <c r="W148" i="4"/>
  <c r="X148" i="4"/>
  <c r="Y148" i="4"/>
  <c r="Z148" i="4"/>
  <c r="AA148" i="4"/>
  <c r="AB148" i="4"/>
  <c r="AC148" i="4"/>
  <c r="AD148" i="4"/>
  <c r="AE148" i="4"/>
  <c r="AF148" i="4"/>
  <c r="AG148" i="4"/>
  <c r="AH148" i="4"/>
  <c r="AI148" i="4"/>
  <c r="AJ148" i="4"/>
  <c r="AK148" i="4"/>
  <c r="AL148" i="4"/>
  <c r="AM148" i="4"/>
  <c r="AN148" i="4"/>
  <c r="AO148" i="4"/>
  <c r="AP148" i="4"/>
  <c r="AQ148" i="4"/>
  <c r="AR148" i="4"/>
  <c r="AS148" i="4"/>
  <c r="AT148" i="4"/>
  <c r="AU148" i="4"/>
  <c r="AV148" i="4"/>
  <c r="AW148" i="4"/>
  <c r="AX148" i="4"/>
  <c r="AY148" i="4"/>
  <c r="AZ148" i="4"/>
  <c r="BA148" i="4"/>
  <c r="BB148" i="4"/>
  <c r="BC148" i="4"/>
  <c r="BD148" i="4"/>
  <c r="BE148" i="4"/>
  <c r="BF148" i="4"/>
  <c r="BG148" i="4"/>
  <c r="BH148" i="4"/>
  <c r="BI148" i="4"/>
  <c r="BJ148" i="4"/>
  <c r="BK148" i="4"/>
  <c r="BL148" i="4"/>
  <c r="BM148" i="4"/>
  <c r="BN148" i="4"/>
  <c r="BO148" i="4"/>
  <c r="BP148" i="4"/>
  <c r="BQ148" i="4"/>
  <c r="BR148" i="4"/>
  <c r="BS148" i="4"/>
  <c r="BT148" i="4"/>
  <c r="BU148" i="4"/>
  <c r="BV148" i="4"/>
  <c r="BW148" i="4"/>
  <c r="BY148" i="4"/>
  <c r="BX148" i="4"/>
  <c r="L222" i="1"/>
  <c r="AR1047" i="1"/>
  <c r="AR1353" i="1" s="1"/>
  <c r="AS743" i="1"/>
  <c r="CL1001" i="1"/>
  <c r="CL1307" i="1" s="1"/>
  <c r="CM697" i="1"/>
  <c r="BA977" i="1"/>
  <c r="BA1283" i="1" s="1"/>
  <c r="BB673" i="1"/>
  <c r="CC1010" i="1"/>
  <c r="CC1316" i="1" s="1"/>
  <c r="CD706" i="1"/>
  <c r="CD976" i="1"/>
  <c r="CD1282" i="1" s="1"/>
  <c r="CE672" i="1"/>
  <c r="AR744" i="1"/>
  <c r="BS717" i="1"/>
  <c r="AN1004" i="1"/>
  <c r="AN1310" i="1" s="1"/>
  <c r="AO700" i="1"/>
  <c r="AN975" i="1"/>
  <c r="AN1281" i="1" s="1"/>
  <c r="AO671" i="1"/>
  <c r="AL712" i="1"/>
  <c r="BX148" i="1"/>
  <c r="BY148" i="1" s="1"/>
  <c r="BZ148" i="1" s="1"/>
  <c r="CA148" i="1" s="1"/>
  <c r="CB148" i="1" s="1"/>
  <c r="CC148" i="1" s="1"/>
  <c r="CD148" i="1" s="1"/>
  <c r="CE148" i="1" s="1"/>
  <c r="CF148" i="1" s="1"/>
  <c r="CG148" i="1" s="1"/>
  <c r="CH148" i="1" s="1"/>
  <c r="CI148" i="1" s="1"/>
  <c r="CJ148" i="1" s="1"/>
  <c r="CK148" i="1" s="1"/>
  <c r="CL148" i="1" s="1"/>
  <c r="CM148" i="1" s="1"/>
  <c r="CN148" i="1" s="1"/>
  <c r="CO148" i="1" s="1"/>
  <c r="CP148" i="1" s="1"/>
  <c r="CQ148" i="1" s="1"/>
  <c r="CR148" i="1" s="1"/>
  <c r="P425" i="4"/>
  <c r="P729" i="4" s="1"/>
  <c r="AJ425" i="4"/>
  <c r="AJ729" i="4" s="1"/>
  <c r="BU425" i="4"/>
  <c r="BU729" i="4" s="1"/>
  <c r="CE705" i="1"/>
  <c r="BA735" i="1"/>
  <c r="V154" i="1"/>
  <c r="U155" i="1"/>
  <c r="J754" i="4"/>
  <c r="AE757" i="1" s="1"/>
  <c r="BI713" i="1"/>
  <c r="BP425" i="4" l="1"/>
  <c r="BP729" i="4" s="1"/>
  <c r="AR425" i="4"/>
  <c r="AR729" i="4" s="1"/>
  <c r="AG1284" i="1"/>
  <c r="CG1241" i="1"/>
  <c r="BE425" i="4"/>
  <c r="BE729" i="4" s="1"/>
  <c r="AB425" i="4"/>
  <c r="AB729" i="4" s="1"/>
  <c r="BY425" i="4"/>
  <c r="BY729" i="4" s="1"/>
  <c r="AZ425" i="4"/>
  <c r="AZ729" i="4" s="1"/>
  <c r="Y425" i="4"/>
  <c r="Y729" i="4" s="1"/>
  <c r="BH425" i="4"/>
  <c r="BH729" i="4" s="1"/>
  <c r="AO425" i="4"/>
  <c r="AO729" i="4" s="1"/>
  <c r="T425" i="4"/>
  <c r="T729" i="4" s="1"/>
  <c r="BJ1325" i="1"/>
  <c r="BM425" i="4"/>
  <c r="BM729" i="4" s="1"/>
  <c r="AW425" i="4"/>
  <c r="AW729" i="4" s="1"/>
  <c r="AG425" i="4"/>
  <c r="AG729" i="4" s="1"/>
  <c r="Q425" i="4"/>
  <c r="Q729" i="4" s="1"/>
  <c r="BT425" i="4"/>
  <c r="BT729" i="4" s="1"/>
  <c r="BL425" i="4"/>
  <c r="BL729" i="4" s="1"/>
  <c r="BD425" i="4"/>
  <c r="BD729" i="4" s="1"/>
  <c r="AN425" i="4"/>
  <c r="AN729" i="4" s="1"/>
  <c r="AF425" i="4"/>
  <c r="AF729" i="4" s="1"/>
  <c r="X425" i="4"/>
  <c r="X729" i="4" s="1"/>
  <c r="S425" i="4"/>
  <c r="S729" i="4" s="1"/>
  <c r="BX425" i="4"/>
  <c r="BX729" i="4" s="1"/>
  <c r="BQ425" i="4"/>
  <c r="BQ729" i="4" s="1"/>
  <c r="BI425" i="4"/>
  <c r="BI729" i="4" s="1"/>
  <c r="BA425" i="4"/>
  <c r="BA729" i="4" s="1"/>
  <c r="AS425" i="4"/>
  <c r="AS729" i="4" s="1"/>
  <c r="AK425" i="4"/>
  <c r="AK729" i="4" s="1"/>
  <c r="AC425" i="4"/>
  <c r="AC729" i="4" s="1"/>
  <c r="U425" i="4"/>
  <c r="U729" i="4" s="1"/>
  <c r="O425" i="4"/>
  <c r="O729" i="4" s="1"/>
  <c r="AW1348" i="1"/>
  <c r="AV425" i="4"/>
  <c r="AV729" i="4" s="1"/>
  <c r="BG407" i="4"/>
  <c r="BG711" i="4" s="1"/>
  <c r="AX407" i="4"/>
  <c r="AX711" i="4" s="1"/>
  <c r="T407" i="4"/>
  <c r="T711" i="4" s="1"/>
  <c r="AT407" i="4"/>
  <c r="AT711" i="4" s="1"/>
  <c r="L407" i="4"/>
  <c r="J407" i="4" s="1"/>
  <c r="AE410" i="1" s="1"/>
  <c r="BB407" i="4"/>
  <c r="BB711" i="4" s="1"/>
  <c r="BI407" i="4"/>
  <c r="BI711" i="4" s="1"/>
  <c r="AK407" i="4"/>
  <c r="AK711" i="4" s="1"/>
  <c r="BU407" i="4"/>
  <c r="BU711" i="4" s="1"/>
  <c r="Y407" i="4"/>
  <c r="Y711" i="4" s="1"/>
  <c r="AY407" i="4"/>
  <c r="AY711" i="4" s="1"/>
  <c r="BC407" i="4"/>
  <c r="BC711" i="4" s="1"/>
  <c r="Z407" i="4"/>
  <c r="Z711" i="4" s="1"/>
  <c r="AL407" i="4"/>
  <c r="AL711" i="4" s="1"/>
  <c r="BD407" i="4"/>
  <c r="BD711" i="4" s="1"/>
  <c r="AR407" i="4"/>
  <c r="AR711" i="4" s="1"/>
  <c r="O142" i="2"/>
  <c r="Z18" i="2"/>
  <c r="BC1002" i="1"/>
  <c r="BC1308" i="1" s="1"/>
  <c r="BD698" i="1"/>
  <c r="AF522" i="1"/>
  <c r="AG522" i="1" s="1"/>
  <c r="AH522" i="1" s="1"/>
  <c r="AI522" i="1" s="1"/>
  <c r="AJ522" i="1" s="1"/>
  <c r="AK522" i="1" s="1"/>
  <c r="AL522" i="1" s="1"/>
  <c r="AM522" i="1" s="1"/>
  <c r="AN522" i="1" s="1"/>
  <c r="AO522" i="1" s="1"/>
  <c r="AP522" i="1" s="1"/>
  <c r="AQ522" i="1" s="1"/>
  <c r="AR522" i="1" s="1"/>
  <c r="AS522" i="1" s="1"/>
  <c r="AT522" i="1" s="1"/>
  <c r="AU522" i="1" s="1"/>
  <c r="AV522" i="1" s="1"/>
  <c r="AW522" i="1" s="1"/>
  <c r="AX522" i="1" s="1"/>
  <c r="AY522" i="1" s="1"/>
  <c r="AZ522" i="1" s="1"/>
  <c r="BA522" i="1" s="1"/>
  <c r="BB522" i="1" s="1"/>
  <c r="BC522" i="1" s="1"/>
  <c r="BD522" i="1" s="1"/>
  <c r="BE522" i="1" s="1"/>
  <c r="BF522" i="1" s="1"/>
  <c r="BG522" i="1" s="1"/>
  <c r="BH522" i="1" s="1"/>
  <c r="BI522" i="1" s="1"/>
  <c r="BJ522" i="1" s="1"/>
  <c r="BK522" i="1" s="1"/>
  <c r="BL522" i="1" s="1"/>
  <c r="BM522" i="1" s="1"/>
  <c r="BN522" i="1" s="1"/>
  <c r="BO522" i="1" s="1"/>
  <c r="BP522" i="1" s="1"/>
  <c r="BQ522" i="1" s="1"/>
  <c r="BR522" i="1" s="1"/>
  <c r="BS522" i="1" s="1"/>
  <c r="BT522" i="1" s="1"/>
  <c r="BU522" i="1" s="1"/>
  <c r="BV522" i="1" s="1"/>
  <c r="BW522" i="1" s="1"/>
  <c r="BX522" i="1" s="1"/>
  <c r="BY522" i="1" s="1"/>
  <c r="BZ522" i="1" s="1"/>
  <c r="CA522" i="1" s="1"/>
  <c r="CB522" i="1" s="1"/>
  <c r="CC522" i="1" s="1"/>
  <c r="CD522" i="1" s="1"/>
  <c r="CE522" i="1" s="1"/>
  <c r="CF522" i="1" s="1"/>
  <c r="CG522" i="1" s="1"/>
  <c r="CH522" i="1" s="1"/>
  <c r="CI522" i="1" s="1"/>
  <c r="CJ522" i="1" s="1"/>
  <c r="CK522" i="1" s="1"/>
  <c r="CL522" i="1" s="1"/>
  <c r="CM522" i="1" s="1"/>
  <c r="CN522" i="1" s="1"/>
  <c r="CO522" i="1" s="1"/>
  <c r="CP522" i="1" s="1"/>
  <c r="CQ522" i="1" s="1"/>
  <c r="CR522" i="1" s="1"/>
  <c r="I203" i="4"/>
  <c r="I811" i="4" s="1"/>
  <c r="I507" i="4"/>
  <c r="S507" i="4" s="1"/>
  <c r="CM690" i="1"/>
  <c r="CL994" i="1"/>
  <c r="CL1300" i="1" s="1"/>
  <c r="O407" i="4"/>
  <c r="O711" i="4" s="1"/>
  <c r="BA407" i="4"/>
  <c r="BA711" i="4" s="1"/>
  <c r="AP407" i="4"/>
  <c r="AP711" i="4" s="1"/>
  <c r="AE407" i="4"/>
  <c r="AE711" i="4" s="1"/>
  <c r="AJ407" i="4"/>
  <c r="AJ711" i="4" s="1"/>
  <c r="AS407" i="4"/>
  <c r="AS711" i="4" s="1"/>
  <c r="BR407" i="4"/>
  <c r="BR711" i="4" s="1"/>
  <c r="BW407" i="4"/>
  <c r="BW711" i="4" s="1"/>
  <c r="BJ407" i="4"/>
  <c r="BJ711" i="4" s="1"/>
  <c r="BO407" i="4"/>
  <c r="BO711" i="4" s="1"/>
  <c r="BT407" i="4"/>
  <c r="BT711" i="4" s="1"/>
  <c r="AG407" i="4"/>
  <c r="AG711" i="4" s="1"/>
  <c r="BN407" i="4"/>
  <c r="BN711" i="4" s="1"/>
  <c r="BS407" i="4"/>
  <c r="BS711" i="4" s="1"/>
  <c r="BH407" i="4"/>
  <c r="BH711" i="4" s="1"/>
  <c r="Q407" i="4"/>
  <c r="Q711" i="4" s="1"/>
  <c r="BQ1003" i="1"/>
  <c r="BQ1309" i="1" s="1"/>
  <c r="BR699" i="1"/>
  <c r="AQ678" i="1"/>
  <c r="AP982" i="1"/>
  <c r="AP1288" i="1" s="1"/>
  <c r="AM1271" i="1"/>
  <c r="CA970" i="1"/>
  <c r="CA1276" i="1" s="1"/>
  <c r="CB666" i="1"/>
  <c r="AM1015" i="1"/>
  <c r="AM1321" i="1" s="1"/>
  <c r="AN711" i="1"/>
  <c r="BQ942" i="1"/>
  <c r="BQ1248" i="1" s="1"/>
  <c r="BR638" i="1"/>
  <c r="BN507" i="4"/>
  <c r="BG987" i="1"/>
  <c r="BG1293" i="1" s="1"/>
  <c r="BH683" i="1"/>
  <c r="AF407" i="4"/>
  <c r="AF711" i="4" s="1"/>
  <c r="AC407" i="4"/>
  <c r="AC711" i="4" s="1"/>
  <c r="BF407" i="4"/>
  <c r="BF711" i="4" s="1"/>
  <c r="AU407" i="4"/>
  <c r="AU711" i="4" s="1"/>
  <c r="AZ407" i="4"/>
  <c r="AZ711" i="4" s="1"/>
  <c r="R407" i="4"/>
  <c r="R711" i="4" s="1"/>
  <c r="AQ407" i="4"/>
  <c r="AQ711" i="4" s="1"/>
  <c r="AV407" i="4"/>
  <c r="AV711" i="4" s="1"/>
  <c r="S407" i="4"/>
  <c r="S711" i="4" s="1"/>
  <c r="X407" i="4"/>
  <c r="X711" i="4" s="1"/>
  <c r="AO407" i="4"/>
  <c r="AO711" i="4" s="1"/>
  <c r="M407" i="4"/>
  <c r="M711" i="4" s="1"/>
  <c r="W407" i="4"/>
  <c r="W711" i="4" s="1"/>
  <c r="P407" i="4"/>
  <c r="P711" i="4" s="1"/>
  <c r="BY407" i="4"/>
  <c r="BY711" i="4" s="1"/>
  <c r="BX407" i="4"/>
  <c r="BX711" i="4" s="1"/>
  <c r="CE681" i="1"/>
  <c r="CD985" i="1"/>
  <c r="CD1291" i="1" s="1"/>
  <c r="AI674" i="1"/>
  <c r="AH978" i="1"/>
  <c r="BK1019" i="1"/>
  <c r="BL715" i="1"/>
  <c r="AH733" i="1"/>
  <c r="BE723" i="1"/>
  <c r="AH1038" i="1"/>
  <c r="AH1344" i="1" s="1"/>
  <c r="AI734" i="1"/>
  <c r="AA407" i="4"/>
  <c r="AA711" i="4" s="1"/>
  <c r="BL407" i="4"/>
  <c r="BL711" i="4" s="1"/>
  <c r="U407" i="4"/>
  <c r="U711" i="4" s="1"/>
  <c r="BV407" i="4"/>
  <c r="BV711" i="4" s="1"/>
  <c r="BK407" i="4"/>
  <c r="BK711" i="4" s="1"/>
  <c r="BP407" i="4"/>
  <c r="BP711" i="4" s="1"/>
  <c r="BQ407" i="4"/>
  <c r="BQ711" i="4" s="1"/>
  <c r="V407" i="4"/>
  <c r="V711" i="4" s="1"/>
  <c r="AD407" i="4"/>
  <c r="AD711" i="4" s="1"/>
  <c r="AI407" i="4"/>
  <c r="AI711" i="4" s="1"/>
  <c r="AN407" i="4"/>
  <c r="AN711" i="4" s="1"/>
  <c r="AW407" i="4"/>
  <c r="AW711" i="4" s="1"/>
  <c r="AH407" i="4"/>
  <c r="AH711" i="4" s="1"/>
  <c r="AM407" i="4"/>
  <c r="AM711" i="4" s="1"/>
  <c r="AB407" i="4"/>
  <c r="AB711" i="4" s="1"/>
  <c r="BE407" i="4"/>
  <c r="BE711" i="4" s="1"/>
  <c r="BM407" i="4"/>
  <c r="BM711" i="4" s="1"/>
  <c r="BP998" i="1"/>
  <c r="BP1304" i="1" s="1"/>
  <c r="BQ694" i="1"/>
  <c r="AP630" i="1"/>
  <c r="AO934" i="1"/>
  <c r="AO1240" i="1" s="1"/>
  <c r="X142" i="2"/>
  <c r="BW425" i="4"/>
  <c r="BW729" i="4" s="1"/>
  <c r="BO425" i="4"/>
  <c r="BO729" i="4" s="1"/>
  <c r="BK425" i="4"/>
  <c r="BK729" i="4" s="1"/>
  <c r="BG425" i="4"/>
  <c r="BG729" i="4" s="1"/>
  <c r="BC425" i="4"/>
  <c r="BC729" i="4" s="1"/>
  <c r="AY425" i="4"/>
  <c r="AY729" i="4" s="1"/>
  <c r="AU425" i="4"/>
  <c r="AU729" i="4" s="1"/>
  <c r="AQ425" i="4"/>
  <c r="AQ729" i="4" s="1"/>
  <c r="AM425" i="4"/>
  <c r="AM729" i="4" s="1"/>
  <c r="AI425" i="4"/>
  <c r="AI729" i="4" s="1"/>
  <c r="AE425" i="4"/>
  <c r="AE729" i="4" s="1"/>
  <c r="AA425" i="4"/>
  <c r="AA729" i="4" s="1"/>
  <c r="W425" i="4"/>
  <c r="W729" i="4" s="1"/>
  <c r="L425" i="4"/>
  <c r="L729" i="4" s="1"/>
  <c r="N425" i="4"/>
  <c r="N729" i="4" s="1"/>
  <c r="BS425" i="4"/>
  <c r="BS729" i="4" s="1"/>
  <c r="BV425" i="4"/>
  <c r="BV729" i="4" s="1"/>
  <c r="BR425" i="4"/>
  <c r="BR729" i="4" s="1"/>
  <c r="BN425" i="4"/>
  <c r="BN729" i="4" s="1"/>
  <c r="BJ425" i="4"/>
  <c r="BJ729" i="4" s="1"/>
  <c r="BF425" i="4"/>
  <c r="BF729" i="4" s="1"/>
  <c r="BB425" i="4"/>
  <c r="BB729" i="4" s="1"/>
  <c r="AX425" i="4"/>
  <c r="AX729" i="4" s="1"/>
  <c r="AT425" i="4"/>
  <c r="AT729" i="4" s="1"/>
  <c r="AP425" i="4"/>
  <c r="AP729" i="4" s="1"/>
  <c r="AL425" i="4"/>
  <c r="AL729" i="4" s="1"/>
  <c r="AH425" i="4"/>
  <c r="AH729" i="4" s="1"/>
  <c r="AD425" i="4"/>
  <c r="AD729" i="4" s="1"/>
  <c r="Z425" i="4"/>
  <c r="Z729" i="4" s="1"/>
  <c r="V425" i="4"/>
  <c r="V729" i="4" s="1"/>
  <c r="M425" i="4"/>
  <c r="M729" i="4" s="1"/>
  <c r="AF757" i="1"/>
  <c r="AS744" i="1"/>
  <c r="BJ713" i="1"/>
  <c r="CF705" i="1"/>
  <c r="V155" i="1"/>
  <c r="U156" i="1"/>
  <c r="BB735" i="1"/>
  <c r="AM712" i="1"/>
  <c r="AO975" i="1"/>
  <c r="AO1281" i="1" s="1"/>
  <c r="AP671" i="1"/>
  <c r="AO1004" i="1"/>
  <c r="AO1310" i="1" s="1"/>
  <c r="AP700" i="1"/>
  <c r="CE976" i="1"/>
  <c r="CE1282" i="1" s="1"/>
  <c r="CF672" i="1"/>
  <c r="BB977" i="1"/>
  <c r="BB1283" i="1" s="1"/>
  <c r="BC673" i="1"/>
  <c r="CM1001" i="1"/>
  <c r="CM1307" i="1" s="1"/>
  <c r="CN697" i="1"/>
  <c r="J148" i="4"/>
  <c r="AE151" i="1" s="1"/>
  <c r="AF151" i="1" s="1"/>
  <c r="AG151" i="1" s="1"/>
  <c r="AH151" i="1" s="1"/>
  <c r="AI151" i="1" s="1"/>
  <c r="AJ151" i="1" s="1"/>
  <c r="AK151" i="1" s="1"/>
  <c r="AL151" i="1" s="1"/>
  <c r="AM151" i="1" s="1"/>
  <c r="AN151" i="1" s="1"/>
  <c r="AO151" i="1" s="1"/>
  <c r="AP151" i="1" s="1"/>
  <c r="AQ151" i="1" s="1"/>
  <c r="AR151" i="1" s="1"/>
  <c r="AS151" i="1" s="1"/>
  <c r="AT151" i="1" s="1"/>
  <c r="AU151" i="1" s="1"/>
  <c r="AV151" i="1" s="1"/>
  <c r="AW151" i="1" s="1"/>
  <c r="AX151" i="1" s="1"/>
  <c r="AY151" i="1" s="1"/>
  <c r="AZ151" i="1" s="1"/>
  <c r="BA151" i="1" s="1"/>
  <c r="BB151" i="1" s="1"/>
  <c r="BC151" i="1" s="1"/>
  <c r="AN965" i="1"/>
  <c r="AO661" i="1"/>
  <c r="BD150" i="1"/>
  <c r="BE150" i="1" s="1"/>
  <c r="BF150" i="1" s="1"/>
  <c r="BG150" i="1" s="1"/>
  <c r="BH150" i="1" s="1"/>
  <c r="BI150" i="1" s="1"/>
  <c r="BJ150" i="1" s="1"/>
  <c r="BK150" i="1" s="1"/>
  <c r="BL150" i="1" s="1"/>
  <c r="BM150" i="1" s="1"/>
  <c r="BN150" i="1" s="1"/>
  <c r="BO150" i="1" s="1"/>
  <c r="BP150" i="1" s="1"/>
  <c r="BQ150" i="1" s="1"/>
  <c r="BR150" i="1" s="1"/>
  <c r="BS150" i="1" s="1"/>
  <c r="BT150" i="1" s="1"/>
  <c r="BU150" i="1" s="1"/>
  <c r="BV150" i="1" s="1"/>
  <c r="BW150" i="1" s="1"/>
  <c r="G150" i="4"/>
  <c r="G454" i="4"/>
  <c r="AV655" i="1"/>
  <c r="AH951" i="1"/>
  <c r="AH1257" i="1" s="1"/>
  <c r="AI647" i="1"/>
  <c r="CH935" i="1"/>
  <c r="CI631" i="1"/>
  <c r="BK726" i="1"/>
  <c r="BJ1030" i="1"/>
  <c r="BJ1336" i="1" s="1"/>
  <c r="BD627" i="1"/>
  <c r="AO748" i="1"/>
  <c r="BS718" i="1"/>
  <c r="AJ720" i="1"/>
  <c r="AI1057" i="1"/>
  <c r="AI1363" i="1" s="1"/>
  <c r="AJ753" i="1"/>
  <c r="AG633" i="1"/>
  <c r="Q97" i="1"/>
  <c r="J97" i="1" s="1"/>
  <c r="CE1009" i="1" s="1"/>
  <c r="AS1047" i="1"/>
  <c r="AS1353" i="1" s="1"/>
  <c r="AT743" i="1"/>
  <c r="AX739" i="1"/>
  <c r="AU645" i="1"/>
  <c r="AS974" i="1"/>
  <c r="AS1280" i="1" s="1"/>
  <c r="AT670" i="1"/>
  <c r="BX149" i="1"/>
  <c r="BY149" i="1" s="1"/>
  <c r="BZ149" i="1" s="1"/>
  <c r="CA149" i="1" s="1"/>
  <c r="CB149" i="1" s="1"/>
  <c r="CC149" i="1" s="1"/>
  <c r="CD149" i="1" s="1"/>
  <c r="CE149" i="1" s="1"/>
  <c r="CF149" i="1" s="1"/>
  <c r="CG149" i="1" s="1"/>
  <c r="CH149" i="1" s="1"/>
  <c r="CI149" i="1" s="1"/>
  <c r="CJ149" i="1" s="1"/>
  <c r="CK149" i="1" s="1"/>
  <c r="CL149" i="1" s="1"/>
  <c r="CM149" i="1" s="1"/>
  <c r="CN149" i="1" s="1"/>
  <c r="CO149" i="1" s="1"/>
  <c r="CP149" i="1" s="1"/>
  <c r="CQ149" i="1" s="1"/>
  <c r="CR149" i="1" s="1"/>
  <c r="AK1005" i="1"/>
  <c r="AK1311" i="1" s="1"/>
  <c r="AL701" i="1"/>
  <c r="BT717" i="1"/>
  <c r="CD1010" i="1"/>
  <c r="CD1316" i="1" s="1"/>
  <c r="CE706" i="1"/>
  <c r="M222" i="1"/>
  <c r="G757" i="4"/>
  <c r="M149" i="4"/>
  <c r="R149" i="4"/>
  <c r="L149" i="4"/>
  <c r="Q149" i="4"/>
  <c r="N149" i="4"/>
  <c r="S149" i="4"/>
  <c r="P149" i="4"/>
  <c r="O149" i="4"/>
  <c r="T149" i="4"/>
  <c r="U149" i="4"/>
  <c r="V149" i="4"/>
  <c r="W149" i="4"/>
  <c r="X149" i="4"/>
  <c r="Y149" i="4"/>
  <c r="Z149" i="4"/>
  <c r="AA149" i="4"/>
  <c r="AB149" i="4"/>
  <c r="AC149" i="4"/>
  <c r="AD149" i="4"/>
  <c r="AE149" i="4"/>
  <c r="AF149" i="4"/>
  <c r="AG149" i="4"/>
  <c r="AH149" i="4"/>
  <c r="AI149" i="4"/>
  <c r="AJ149" i="4"/>
  <c r="AK149" i="4"/>
  <c r="AL149" i="4"/>
  <c r="AM149" i="4"/>
  <c r="AN149" i="4"/>
  <c r="AO149" i="4"/>
  <c r="AP149" i="4"/>
  <c r="AQ149" i="4"/>
  <c r="AR149" i="4"/>
  <c r="AS149" i="4"/>
  <c r="AT149" i="4"/>
  <c r="AU149" i="4"/>
  <c r="AV149" i="4"/>
  <c r="AW149" i="4"/>
  <c r="AX149" i="4"/>
  <c r="AY149" i="4"/>
  <c r="AZ149" i="4"/>
  <c r="BA149" i="4"/>
  <c r="BB149" i="4"/>
  <c r="BC149" i="4"/>
  <c r="BD149" i="4"/>
  <c r="BE149" i="4"/>
  <c r="BF149" i="4"/>
  <c r="BG149" i="4"/>
  <c r="BH149" i="4"/>
  <c r="BI149" i="4"/>
  <c r="BJ149" i="4"/>
  <c r="BK149" i="4"/>
  <c r="BL149" i="4"/>
  <c r="BM149" i="4"/>
  <c r="BN149" i="4"/>
  <c r="BO149" i="4"/>
  <c r="BP149" i="4"/>
  <c r="BQ149" i="4"/>
  <c r="BR149" i="4"/>
  <c r="BS149" i="4"/>
  <c r="BT149" i="4"/>
  <c r="BU149" i="4"/>
  <c r="BV149" i="4"/>
  <c r="BW149" i="4"/>
  <c r="BX149" i="4"/>
  <c r="BY149" i="4"/>
  <c r="BG984" i="1"/>
  <c r="BG1290" i="1" s="1"/>
  <c r="BH680" i="1"/>
  <c r="BI651" i="1"/>
  <c r="AR745" i="1"/>
  <c r="H155" i="1"/>
  <c r="I154" i="1"/>
  <c r="BH1032" i="1"/>
  <c r="BH1338" i="1" s="1"/>
  <c r="BI728" i="1"/>
  <c r="AX1042" i="1"/>
  <c r="AY738" i="1"/>
  <c r="AN749" i="1"/>
  <c r="AW740" i="1"/>
  <c r="AV1044" i="1"/>
  <c r="AV1350" i="1" s="1"/>
  <c r="BK1325" i="1" l="1"/>
  <c r="AH1284" i="1"/>
  <c r="AX1348" i="1"/>
  <c r="CH1241" i="1"/>
  <c r="AT507" i="4"/>
  <c r="BH507" i="4"/>
  <c r="AQ507" i="4"/>
  <c r="BK507" i="4"/>
  <c r="BU507" i="4"/>
  <c r="BV507" i="4"/>
  <c r="AL507" i="4"/>
  <c r="AY507" i="4"/>
  <c r="BS507" i="4"/>
  <c r="AS507" i="4"/>
  <c r="M507" i="4"/>
  <c r="BY507" i="4"/>
  <c r="U507" i="4"/>
  <c r="AG507" i="4"/>
  <c r="T507" i="4"/>
  <c r="L711" i="4"/>
  <c r="J711" i="4" s="1"/>
  <c r="AE714" i="1" s="1"/>
  <c r="AF714" i="1" s="1"/>
  <c r="BF507" i="4"/>
  <c r="N507" i="4"/>
  <c r="AN507" i="4"/>
  <c r="AH507" i="4"/>
  <c r="AM507" i="4"/>
  <c r="BQ507" i="4"/>
  <c r="X507" i="4"/>
  <c r="BX507" i="4"/>
  <c r="BM507" i="4"/>
  <c r="BR507" i="4"/>
  <c r="AV507" i="4"/>
  <c r="AJ507" i="4"/>
  <c r="L507" i="4"/>
  <c r="J507" i="4" s="1"/>
  <c r="AE510" i="1" s="1"/>
  <c r="AD507" i="4"/>
  <c r="AI507" i="4"/>
  <c r="P507" i="4"/>
  <c r="AE507" i="4"/>
  <c r="AX507" i="4"/>
  <c r="BC507" i="4"/>
  <c r="AF507" i="4"/>
  <c r="AP507" i="4"/>
  <c r="BL507" i="4"/>
  <c r="AC507" i="4"/>
  <c r="R507" i="4"/>
  <c r="V507" i="4"/>
  <c r="AA507" i="4"/>
  <c r="BT507" i="4"/>
  <c r="BP507" i="4"/>
  <c r="AO507" i="4"/>
  <c r="BJ507" i="4"/>
  <c r="BO507" i="4"/>
  <c r="AK507" i="4"/>
  <c r="O507" i="4"/>
  <c r="W507" i="4"/>
  <c r="BD507" i="4"/>
  <c r="BA507" i="4"/>
  <c r="AU507" i="4"/>
  <c r="Y507" i="4"/>
  <c r="BI507" i="4"/>
  <c r="AW507" i="4"/>
  <c r="BB507" i="4"/>
  <c r="BG507" i="4"/>
  <c r="AR507" i="4"/>
  <c r="AZ507" i="4"/>
  <c r="Q507" i="4"/>
  <c r="Z507" i="4"/>
  <c r="AB507" i="4"/>
  <c r="BE507" i="4"/>
  <c r="BW507" i="4"/>
  <c r="O143" i="2"/>
  <c r="BR942" i="1"/>
  <c r="BR1248" i="1" s="1"/>
  <c r="BS638" i="1"/>
  <c r="BD1002" i="1"/>
  <c r="BD1308" i="1" s="1"/>
  <c r="BE698" i="1"/>
  <c r="L214" i="1"/>
  <c r="M214" i="1" s="1"/>
  <c r="L168" i="1"/>
  <c r="M168" i="1" s="1"/>
  <c r="L162" i="1"/>
  <c r="M162" i="1" s="1"/>
  <c r="AE1009" i="1"/>
  <c r="AF1009" i="1"/>
  <c r="AG1009" i="1"/>
  <c r="AH1009" i="1"/>
  <c r="AI1009" i="1"/>
  <c r="AJ1009" i="1"/>
  <c r="AK1009" i="1"/>
  <c r="AL1009" i="1"/>
  <c r="AM1009" i="1"/>
  <c r="AN1009" i="1"/>
  <c r="AO1009" i="1"/>
  <c r="AP1009" i="1"/>
  <c r="AQ1009" i="1"/>
  <c r="AR1009" i="1"/>
  <c r="AS1009" i="1"/>
  <c r="AT1009" i="1"/>
  <c r="AU1009" i="1"/>
  <c r="AV1009" i="1"/>
  <c r="AW1009" i="1"/>
  <c r="AX1009" i="1"/>
  <c r="AY1009" i="1"/>
  <c r="AZ1009" i="1"/>
  <c r="BA1009" i="1"/>
  <c r="BB1009" i="1"/>
  <c r="BC1009" i="1"/>
  <c r="BD1009" i="1"/>
  <c r="BE1009" i="1"/>
  <c r="BF1009" i="1"/>
  <c r="BG1009" i="1"/>
  <c r="BH1009" i="1"/>
  <c r="BI1009" i="1"/>
  <c r="BJ1009" i="1"/>
  <c r="BK1009" i="1"/>
  <c r="BL1009" i="1"/>
  <c r="BM1009" i="1"/>
  <c r="BN1009" i="1"/>
  <c r="BO1009" i="1"/>
  <c r="BP1009" i="1"/>
  <c r="BQ1009" i="1"/>
  <c r="BR1009" i="1"/>
  <c r="BS1009" i="1"/>
  <c r="BT1009" i="1"/>
  <c r="BU1009" i="1"/>
  <c r="BV1009" i="1"/>
  <c r="BW1009" i="1"/>
  <c r="BX1009" i="1"/>
  <c r="BY1009" i="1"/>
  <c r="BZ1009" i="1"/>
  <c r="CA1009" i="1"/>
  <c r="CB1009" i="1"/>
  <c r="CC1009" i="1"/>
  <c r="CD1009" i="1"/>
  <c r="BH987" i="1"/>
  <c r="BH1293" i="1" s="1"/>
  <c r="BI683" i="1"/>
  <c r="CC666" i="1"/>
  <c r="CB970" i="1"/>
  <c r="CB1276" i="1" s="1"/>
  <c r="AN1271" i="1"/>
  <c r="AQ630" i="1"/>
  <c r="AP934" i="1"/>
  <c r="AP1240" i="1" s="1"/>
  <c r="AI1038" i="1"/>
  <c r="AI1344" i="1" s="1"/>
  <c r="AJ734" i="1"/>
  <c r="AF410" i="1"/>
  <c r="AG410" i="1" s="1"/>
  <c r="AH410" i="1" s="1"/>
  <c r="AI410" i="1" s="1"/>
  <c r="AJ410" i="1" s="1"/>
  <c r="AK410" i="1" s="1"/>
  <c r="AL410" i="1" s="1"/>
  <c r="AM410" i="1" s="1"/>
  <c r="AN410" i="1" s="1"/>
  <c r="AO410" i="1" s="1"/>
  <c r="AP410" i="1" s="1"/>
  <c r="AQ410" i="1" s="1"/>
  <c r="AR410" i="1" s="1"/>
  <c r="AS410" i="1" s="1"/>
  <c r="AT410" i="1" s="1"/>
  <c r="AU410" i="1" s="1"/>
  <c r="AV410" i="1" s="1"/>
  <c r="AW410" i="1" s="1"/>
  <c r="AX410" i="1" s="1"/>
  <c r="AY410" i="1" s="1"/>
  <c r="AZ410" i="1" s="1"/>
  <c r="BA410" i="1" s="1"/>
  <c r="BB410" i="1" s="1"/>
  <c r="BC410" i="1" s="1"/>
  <c r="BD410" i="1" s="1"/>
  <c r="BE410" i="1" s="1"/>
  <c r="BF410" i="1" s="1"/>
  <c r="BG410" i="1" s="1"/>
  <c r="BH410" i="1" s="1"/>
  <c r="BI410" i="1" s="1"/>
  <c r="BJ410" i="1" s="1"/>
  <c r="BK410" i="1" s="1"/>
  <c r="BL410" i="1" s="1"/>
  <c r="BM410" i="1" s="1"/>
  <c r="BN410" i="1" s="1"/>
  <c r="BO410" i="1" s="1"/>
  <c r="BP410" i="1" s="1"/>
  <c r="BQ410" i="1" s="1"/>
  <c r="BR410" i="1" s="1"/>
  <c r="BS410" i="1" s="1"/>
  <c r="BT410" i="1" s="1"/>
  <c r="BU410" i="1" s="1"/>
  <c r="BV410" i="1" s="1"/>
  <c r="BW410" i="1" s="1"/>
  <c r="BX410" i="1" s="1"/>
  <c r="BY410" i="1" s="1"/>
  <c r="BZ410" i="1" s="1"/>
  <c r="CA410" i="1" s="1"/>
  <c r="CB410" i="1" s="1"/>
  <c r="CC410" i="1" s="1"/>
  <c r="CD410" i="1" s="1"/>
  <c r="CE410" i="1" s="1"/>
  <c r="CF410" i="1" s="1"/>
  <c r="CG410" i="1" s="1"/>
  <c r="CH410" i="1" s="1"/>
  <c r="CI410" i="1" s="1"/>
  <c r="CJ410" i="1" s="1"/>
  <c r="CK410" i="1" s="1"/>
  <c r="CL410" i="1" s="1"/>
  <c r="CM410" i="1" s="1"/>
  <c r="CN410" i="1" s="1"/>
  <c r="CO410" i="1" s="1"/>
  <c r="CP410" i="1" s="1"/>
  <c r="CQ410" i="1" s="1"/>
  <c r="CR410" i="1" s="1"/>
  <c r="AJ674" i="1"/>
  <c r="AI978" i="1"/>
  <c r="AR678" i="1"/>
  <c r="AQ982" i="1"/>
  <c r="AQ1288" i="1" s="1"/>
  <c r="CN690" i="1"/>
  <c r="CM994" i="1"/>
  <c r="CM1300" i="1" s="1"/>
  <c r="CE985" i="1"/>
  <c r="CE1291" i="1" s="1"/>
  <c r="CF681" i="1"/>
  <c r="BQ998" i="1"/>
  <c r="BQ1304" i="1" s="1"/>
  <c r="BR694" i="1"/>
  <c r="BF723" i="1"/>
  <c r="AI733" i="1"/>
  <c r="BL1019" i="1"/>
  <c r="BM715" i="1"/>
  <c r="AO711" i="1"/>
  <c r="AN1015" i="1"/>
  <c r="AN1321" i="1" s="1"/>
  <c r="BS699" i="1"/>
  <c r="BR1003" i="1"/>
  <c r="BR1309" i="1" s="1"/>
  <c r="X143" i="2"/>
  <c r="J425" i="4"/>
  <c r="AE428" i="1" s="1"/>
  <c r="AF428" i="1" s="1"/>
  <c r="AG428" i="1" s="1"/>
  <c r="AH428" i="1" s="1"/>
  <c r="AI428" i="1" s="1"/>
  <c r="AJ428" i="1" s="1"/>
  <c r="AK428" i="1" s="1"/>
  <c r="AL428" i="1" s="1"/>
  <c r="AM428" i="1" s="1"/>
  <c r="AN428" i="1" s="1"/>
  <c r="AO428" i="1" s="1"/>
  <c r="AP428" i="1" s="1"/>
  <c r="AQ428" i="1" s="1"/>
  <c r="AR428" i="1" s="1"/>
  <c r="AS428" i="1" s="1"/>
  <c r="AT428" i="1" s="1"/>
  <c r="AU428" i="1" s="1"/>
  <c r="AV428" i="1" s="1"/>
  <c r="AW428" i="1" s="1"/>
  <c r="AX428" i="1" s="1"/>
  <c r="AY428" i="1" s="1"/>
  <c r="AZ428" i="1" s="1"/>
  <c r="BA428" i="1" s="1"/>
  <c r="BB428" i="1" s="1"/>
  <c r="BC428" i="1" s="1"/>
  <c r="BD428" i="1" s="1"/>
  <c r="BE428" i="1" s="1"/>
  <c r="BF428" i="1" s="1"/>
  <c r="BG428" i="1" s="1"/>
  <c r="BH428" i="1" s="1"/>
  <c r="BI428" i="1" s="1"/>
  <c r="BJ428" i="1" s="1"/>
  <c r="BK428" i="1" s="1"/>
  <c r="BL428" i="1" s="1"/>
  <c r="BM428" i="1" s="1"/>
  <c r="BN428" i="1" s="1"/>
  <c r="BO428" i="1" s="1"/>
  <c r="BP428" i="1" s="1"/>
  <c r="BQ428" i="1" s="1"/>
  <c r="BR428" i="1" s="1"/>
  <c r="BS428" i="1" s="1"/>
  <c r="BT428" i="1" s="1"/>
  <c r="BU428" i="1" s="1"/>
  <c r="BV428" i="1" s="1"/>
  <c r="BW428" i="1" s="1"/>
  <c r="BX428" i="1" s="1"/>
  <c r="BY428" i="1" s="1"/>
  <c r="BZ428" i="1" s="1"/>
  <c r="CA428" i="1" s="1"/>
  <c r="CB428" i="1" s="1"/>
  <c r="CC428" i="1" s="1"/>
  <c r="CD428" i="1" s="1"/>
  <c r="CE428" i="1" s="1"/>
  <c r="CF428" i="1" s="1"/>
  <c r="CG428" i="1" s="1"/>
  <c r="CH428" i="1" s="1"/>
  <c r="CI428" i="1" s="1"/>
  <c r="CJ428" i="1" s="1"/>
  <c r="CK428" i="1" s="1"/>
  <c r="CL428" i="1" s="1"/>
  <c r="CM428" i="1" s="1"/>
  <c r="CN428" i="1" s="1"/>
  <c r="CO428" i="1" s="1"/>
  <c r="CP428" i="1" s="1"/>
  <c r="CQ428" i="1" s="1"/>
  <c r="CR428" i="1" s="1"/>
  <c r="AY1042" i="1"/>
  <c r="AZ738" i="1"/>
  <c r="BI1032" i="1"/>
  <c r="BI1338" i="1" s="1"/>
  <c r="BJ728" i="1"/>
  <c r="AS745" i="1"/>
  <c r="AV645" i="1"/>
  <c r="BE627" i="1"/>
  <c r="AW655" i="1"/>
  <c r="BC977" i="1"/>
  <c r="BC1283" i="1" s="1"/>
  <c r="BD673" i="1"/>
  <c r="CF976" i="1"/>
  <c r="CF1282" i="1" s="1"/>
  <c r="CG672" i="1"/>
  <c r="AQ671" i="1"/>
  <c r="AP975" i="1"/>
  <c r="AP1281" i="1" s="1"/>
  <c r="AY739" i="1"/>
  <c r="AK720" i="1"/>
  <c r="BT718" i="1"/>
  <c r="V156" i="1"/>
  <c r="U157" i="1"/>
  <c r="AT744" i="1"/>
  <c r="AO749" i="1"/>
  <c r="G151" i="4"/>
  <c r="G455" i="4"/>
  <c r="J149" i="4"/>
  <c r="AE152" i="1" s="1"/>
  <c r="AF152" i="1" s="1"/>
  <c r="AG152" i="1" s="1"/>
  <c r="AH152" i="1" s="1"/>
  <c r="AI152" i="1" s="1"/>
  <c r="AJ152" i="1" s="1"/>
  <c r="AK152" i="1" s="1"/>
  <c r="AL152" i="1" s="1"/>
  <c r="AM152" i="1" s="1"/>
  <c r="AN152" i="1" s="1"/>
  <c r="AO152" i="1" s="1"/>
  <c r="AP152" i="1" s="1"/>
  <c r="AQ152" i="1" s="1"/>
  <c r="AR152" i="1" s="1"/>
  <c r="AS152" i="1" s="1"/>
  <c r="AT152" i="1" s="1"/>
  <c r="AU152" i="1" s="1"/>
  <c r="AV152" i="1" s="1"/>
  <c r="AW152" i="1" s="1"/>
  <c r="AX152" i="1" s="1"/>
  <c r="AY152" i="1" s="1"/>
  <c r="AZ152" i="1" s="1"/>
  <c r="BA152" i="1" s="1"/>
  <c r="BB152" i="1" s="1"/>
  <c r="BC152" i="1" s="1"/>
  <c r="H219" i="4"/>
  <c r="H827" i="4" s="1"/>
  <c r="N222" i="1"/>
  <c r="H523" i="4"/>
  <c r="BK1030" i="1"/>
  <c r="BK1336" i="1" s="1"/>
  <c r="BL726" i="1"/>
  <c r="AI951" i="1"/>
  <c r="AI1257" i="1" s="1"/>
  <c r="AJ647" i="1"/>
  <c r="AO965" i="1"/>
  <c r="AP661" i="1"/>
  <c r="CN1001" i="1"/>
  <c r="CN1307" i="1" s="1"/>
  <c r="CO697" i="1"/>
  <c r="AP1004" i="1"/>
  <c r="AP1310" i="1" s="1"/>
  <c r="AQ700" i="1"/>
  <c r="J729" i="4"/>
  <c r="AE732" i="1" s="1"/>
  <c r="L94" i="1"/>
  <c r="L165" i="1"/>
  <c r="L44" i="1"/>
  <c r="M44" i="1" s="1"/>
  <c r="AW1044" i="1"/>
  <c r="AW1350" i="1" s="1"/>
  <c r="AX740" i="1"/>
  <c r="Q19" i="1"/>
  <c r="J19" i="1" s="1"/>
  <c r="Q37" i="1"/>
  <c r="J37" i="1" s="1"/>
  <c r="Q61" i="1"/>
  <c r="Q158" i="1"/>
  <c r="AH633" i="1"/>
  <c r="G758" i="4"/>
  <c r="P150" i="4"/>
  <c r="N150" i="4"/>
  <c r="L150" i="4"/>
  <c r="M150" i="4"/>
  <c r="S150" i="4"/>
  <c r="Q150" i="4"/>
  <c r="O150" i="4"/>
  <c r="R150" i="4"/>
  <c r="T150" i="4"/>
  <c r="U150" i="4"/>
  <c r="V150" i="4"/>
  <c r="W150" i="4"/>
  <c r="X150" i="4"/>
  <c r="Y150" i="4"/>
  <c r="Z150" i="4"/>
  <c r="AA150" i="4"/>
  <c r="AB150" i="4"/>
  <c r="AC150" i="4"/>
  <c r="AD150" i="4"/>
  <c r="AE150" i="4"/>
  <c r="AF150" i="4"/>
  <c r="AG150" i="4"/>
  <c r="AH150" i="4"/>
  <c r="AI150" i="4"/>
  <c r="AJ150" i="4"/>
  <c r="AK150" i="4"/>
  <c r="AL150" i="4"/>
  <c r="AM150" i="4"/>
  <c r="AN150" i="4"/>
  <c r="AO150" i="4"/>
  <c r="AP150" i="4"/>
  <c r="AQ150" i="4"/>
  <c r="AR150" i="4"/>
  <c r="AS150" i="4"/>
  <c r="AT150" i="4"/>
  <c r="AU150" i="4"/>
  <c r="AV150" i="4"/>
  <c r="AW150" i="4"/>
  <c r="AX150" i="4"/>
  <c r="AY150" i="4"/>
  <c r="AZ150" i="4"/>
  <c r="BA150" i="4"/>
  <c r="BB150" i="4"/>
  <c r="BC150" i="4"/>
  <c r="BD150" i="4"/>
  <c r="BE150" i="4"/>
  <c r="BF150" i="4"/>
  <c r="BG150" i="4"/>
  <c r="BH150" i="4"/>
  <c r="BI150" i="4"/>
  <c r="BJ150" i="4"/>
  <c r="BK150" i="4"/>
  <c r="BL150" i="4"/>
  <c r="BM150" i="4"/>
  <c r="BN150" i="4"/>
  <c r="BO150" i="4"/>
  <c r="BP150" i="4"/>
  <c r="BQ150" i="4"/>
  <c r="BR150" i="4"/>
  <c r="BS150" i="4"/>
  <c r="BT150" i="4"/>
  <c r="BU150" i="4"/>
  <c r="BV150" i="4"/>
  <c r="BW150" i="4"/>
  <c r="BY150" i="4"/>
  <c r="BX150" i="4"/>
  <c r="BJ651" i="1"/>
  <c r="BU717" i="1"/>
  <c r="I155" i="1"/>
  <c r="H156" i="1"/>
  <c r="BH984" i="1"/>
  <c r="BH1290" i="1" s="1"/>
  <c r="BI680" i="1"/>
  <c r="CE1010" i="1"/>
  <c r="CE1316" i="1" s="1"/>
  <c r="CF706" i="1"/>
  <c r="AL1005" i="1"/>
  <c r="AL1311" i="1" s="1"/>
  <c r="AM701" i="1"/>
  <c r="AT974" i="1"/>
  <c r="AT1280" i="1" s="1"/>
  <c r="AU670" i="1"/>
  <c r="AU743" i="1"/>
  <c r="AT1047" i="1"/>
  <c r="AT1353" i="1" s="1"/>
  <c r="Q170" i="1"/>
  <c r="AJ1057" i="1"/>
  <c r="AJ1363" i="1" s="1"/>
  <c r="AK753" i="1"/>
  <c r="AP748" i="1"/>
  <c r="CJ631" i="1"/>
  <c r="CI935" i="1"/>
  <c r="BD151" i="1"/>
  <c r="BE151" i="1" s="1"/>
  <c r="BF151" i="1" s="1"/>
  <c r="BG151" i="1" s="1"/>
  <c r="BH151" i="1" s="1"/>
  <c r="BI151" i="1" s="1"/>
  <c r="BJ151" i="1" s="1"/>
  <c r="BK151" i="1" s="1"/>
  <c r="BL151" i="1" s="1"/>
  <c r="BM151" i="1" s="1"/>
  <c r="BN151" i="1" s="1"/>
  <c r="BO151" i="1" s="1"/>
  <c r="BP151" i="1" s="1"/>
  <c r="BQ151" i="1" s="1"/>
  <c r="BR151" i="1" s="1"/>
  <c r="BS151" i="1" s="1"/>
  <c r="BT151" i="1" s="1"/>
  <c r="BU151" i="1" s="1"/>
  <c r="BV151" i="1" s="1"/>
  <c r="BW151" i="1" s="1"/>
  <c r="AN712" i="1"/>
  <c r="BC735" i="1"/>
  <c r="BK713" i="1"/>
  <c r="AG757" i="1"/>
  <c r="BX150" i="1"/>
  <c r="BY150" i="1" s="1"/>
  <c r="BZ150" i="1" s="1"/>
  <c r="CA150" i="1" s="1"/>
  <c r="CB150" i="1" s="1"/>
  <c r="CC150" i="1" s="1"/>
  <c r="CD150" i="1" s="1"/>
  <c r="CE150" i="1" s="1"/>
  <c r="CF150" i="1" s="1"/>
  <c r="CG150" i="1" s="1"/>
  <c r="CH150" i="1" s="1"/>
  <c r="CI150" i="1" s="1"/>
  <c r="CJ150" i="1" s="1"/>
  <c r="CK150" i="1" s="1"/>
  <c r="CL150" i="1" s="1"/>
  <c r="CM150" i="1" s="1"/>
  <c r="CN150" i="1" s="1"/>
  <c r="CO150" i="1" s="1"/>
  <c r="CP150" i="1" s="1"/>
  <c r="CQ150" i="1" s="1"/>
  <c r="CR150" i="1" s="1"/>
  <c r="CF1009" i="1"/>
  <c r="CG705" i="1"/>
  <c r="BL1325" i="1" l="1"/>
  <c r="AY1348" i="1"/>
  <c r="AI1284" i="1"/>
  <c r="CI1241" i="1"/>
  <c r="AF510" i="1"/>
  <c r="AG510" i="1" s="1"/>
  <c r="AH510" i="1" s="1"/>
  <c r="AI510" i="1" s="1"/>
  <c r="AJ510" i="1" s="1"/>
  <c r="AK510" i="1" s="1"/>
  <c r="AL510" i="1" s="1"/>
  <c r="AM510" i="1" s="1"/>
  <c r="AN510" i="1" s="1"/>
  <c r="AO510" i="1" s="1"/>
  <c r="AP510" i="1" s="1"/>
  <c r="AQ510" i="1" s="1"/>
  <c r="AR510" i="1" s="1"/>
  <c r="AS510" i="1" s="1"/>
  <c r="AT510" i="1" s="1"/>
  <c r="AU510" i="1" s="1"/>
  <c r="AV510" i="1" s="1"/>
  <c r="AW510" i="1" s="1"/>
  <c r="AX510" i="1" s="1"/>
  <c r="AY510" i="1" s="1"/>
  <c r="AZ510" i="1" s="1"/>
  <c r="BA510" i="1" s="1"/>
  <c r="BB510" i="1" s="1"/>
  <c r="BC510" i="1" s="1"/>
  <c r="BD510" i="1" s="1"/>
  <c r="BE510" i="1" s="1"/>
  <c r="BF510" i="1" s="1"/>
  <c r="BG510" i="1" s="1"/>
  <c r="BH510" i="1" s="1"/>
  <c r="BI510" i="1" s="1"/>
  <c r="BJ510" i="1" s="1"/>
  <c r="BK510" i="1" s="1"/>
  <c r="BL510" i="1" s="1"/>
  <c r="BM510" i="1" s="1"/>
  <c r="BN510" i="1" s="1"/>
  <c r="BO510" i="1" s="1"/>
  <c r="BP510" i="1" s="1"/>
  <c r="BQ510" i="1" s="1"/>
  <c r="BR510" i="1" s="1"/>
  <c r="BS510" i="1" s="1"/>
  <c r="BT510" i="1" s="1"/>
  <c r="BU510" i="1" s="1"/>
  <c r="BV510" i="1" s="1"/>
  <c r="BW510" i="1" s="1"/>
  <c r="BX510" i="1" s="1"/>
  <c r="BY510" i="1" s="1"/>
  <c r="BZ510" i="1" s="1"/>
  <c r="CA510" i="1" s="1"/>
  <c r="CB510" i="1" s="1"/>
  <c r="CC510" i="1" s="1"/>
  <c r="CD510" i="1" s="1"/>
  <c r="CE510" i="1" s="1"/>
  <c r="CF510" i="1" s="1"/>
  <c r="CG510" i="1" s="1"/>
  <c r="CH510" i="1" s="1"/>
  <c r="CI510" i="1" s="1"/>
  <c r="CJ510" i="1" s="1"/>
  <c r="CK510" i="1" s="1"/>
  <c r="CL510" i="1" s="1"/>
  <c r="CM510" i="1" s="1"/>
  <c r="CN510" i="1" s="1"/>
  <c r="CO510" i="1" s="1"/>
  <c r="CP510" i="1" s="1"/>
  <c r="CQ510" i="1" s="1"/>
  <c r="CR510" i="1" s="1"/>
  <c r="AE1018" i="1"/>
  <c r="O144" i="2"/>
  <c r="Q183" i="1"/>
  <c r="Q174" i="1"/>
  <c r="Q139" i="1"/>
  <c r="AF1315" i="1"/>
  <c r="AG1315" i="1" s="1"/>
  <c r="AH1315" i="1" s="1"/>
  <c r="AI1315" i="1" s="1"/>
  <c r="AJ1315" i="1" s="1"/>
  <c r="AK1315" i="1" s="1"/>
  <c r="AL1315" i="1" s="1"/>
  <c r="AM1315" i="1" s="1"/>
  <c r="AN1315" i="1" s="1"/>
  <c r="AO1315" i="1" s="1"/>
  <c r="AP1315" i="1" s="1"/>
  <c r="AQ1315" i="1" s="1"/>
  <c r="AR1315" i="1" s="1"/>
  <c r="AS1315" i="1" s="1"/>
  <c r="AT1315" i="1" s="1"/>
  <c r="AU1315" i="1" s="1"/>
  <c r="AV1315" i="1" s="1"/>
  <c r="AW1315" i="1" s="1"/>
  <c r="AX1315" i="1" s="1"/>
  <c r="AY1315" i="1" s="1"/>
  <c r="AZ1315" i="1" s="1"/>
  <c r="BA1315" i="1" s="1"/>
  <c r="BB1315" i="1" s="1"/>
  <c r="BC1315" i="1" s="1"/>
  <c r="BD1315" i="1" s="1"/>
  <c r="BE1315" i="1" s="1"/>
  <c r="BF1315" i="1" s="1"/>
  <c r="BG1315" i="1" s="1"/>
  <c r="BH1315" i="1" s="1"/>
  <c r="BI1315" i="1" s="1"/>
  <c r="BJ1315" i="1" s="1"/>
  <c r="BK1315" i="1" s="1"/>
  <c r="BL1315" i="1" s="1"/>
  <c r="BM1315" i="1" s="1"/>
  <c r="BN1315" i="1" s="1"/>
  <c r="BO1315" i="1" s="1"/>
  <c r="BP1315" i="1" s="1"/>
  <c r="BQ1315" i="1" s="1"/>
  <c r="BR1315" i="1" s="1"/>
  <c r="BS1315" i="1" s="1"/>
  <c r="BT1315" i="1" s="1"/>
  <c r="BU1315" i="1" s="1"/>
  <c r="BV1315" i="1" s="1"/>
  <c r="BW1315" i="1" s="1"/>
  <c r="BG723" i="1"/>
  <c r="H165" i="4"/>
  <c r="H773" i="4" s="1"/>
  <c r="H469" i="4"/>
  <c r="N168" i="1"/>
  <c r="BT638" i="1"/>
  <c r="BS942" i="1"/>
  <c r="BS1248" i="1" s="1"/>
  <c r="AO1015" i="1"/>
  <c r="AO1321" i="1" s="1"/>
  <c r="AP711" i="1"/>
  <c r="CN994" i="1"/>
  <c r="CN1300" i="1" s="1"/>
  <c r="CO690" i="1"/>
  <c r="AK674" i="1"/>
  <c r="AJ978" i="1"/>
  <c r="AJ1284" i="1" s="1"/>
  <c r="CD666" i="1"/>
  <c r="CC970" i="1"/>
  <c r="CC1276" i="1" s="1"/>
  <c r="AF1018" i="1"/>
  <c r="AF1324" i="1" s="1"/>
  <c r="AG714" i="1"/>
  <c r="H211" i="4"/>
  <c r="H819" i="4" s="1"/>
  <c r="H515" i="4"/>
  <c r="N214" i="1"/>
  <c r="CG681" i="1"/>
  <c r="CF985" i="1"/>
  <c r="CF1291" i="1" s="1"/>
  <c r="BR998" i="1"/>
  <c r="BR1304" i="1" s="1"/>
  <c r="BS694" i="1"/>
  <c r="AR630" i="1"/>
  <c r="AQ934" i="1"/>
  <c r="AQ1240" i="1" s="1"/>
  <c r="BJ683" i="1"/>
  <c r="BI987" i="1"/>
  <c r="BI1293" i="1" s="1"/>
  <c r="BE1002" i="1"/>
  <c r="BE1308" i="1" s="1"/>
  <c r="BF698" i="1"/>
  <c r="BM1019" i="1"/>
  <c r="BN715" i="1"/>
  <c r="BS1003" i="1"/>
  <c r="BS1309" i="1" s="1"/>
  <c r="BT699" i="1"/>
  <c r="AJ733" i="1"/>
  <c r="AR982" i="1"/>
  <c r="AR1288" i="1" s="1"/>
  <c r="AS678" i="1"/>
  <c r="AJ1038" i="1"/>
  <c r="AJ1344" i="1" s="1"/>
  <c r="AK734" i="1"/>
  <c r="AO1271" i="1"/>
  <c r="N162" i="1"/>
  <c r="H463" i="4"/>
  <c r="H159" i="4"/>
  <c r="H767" i="4" s="1"/>
  <c r="X144" i="2"/>
  <c r="CG1009" i="1"/>
  <c r="CH705" i="1"/>
  <c r="AK1057" i="1"/>
  <c r="AK1363" i="1" s="1"/>
  <c r="AL753" i="1"/>
  <c r="AU974" i="1"/>
  <c r="AU1280" i="1" s="1"/>
  <c r="AV670" i="1"/>
  <c r="BV717" i="1"/>
  <c r="BD152" i="1"/>
  <c r="BE152" i="1" s="1"/>
  <c r="BF152" i="1" s="1"/>
  <c r="BG152" i="1" s="1"/>
  <c r="BH152" i="1" s="1"/>
  <c r="BI152" i="1" s="1"/>
  <c r="BJ152" i="1" s="1"/>
  <c r="BK152" i="1" s="1"/>
  <c r="BL152" i="1" s="1"/>
  <c r="BM152" i="1" s="1"/>
  <c r="BN152" i="1" s="1"/>
  <c r="BO152" i="1" s="1"/>
  <c r="BP152" i="1" s="1"/>
  <c r="BQ152" i="1" s="1"/>
  <c r="BR152" i="1" s="1"/>
  <c r="BS152" i="1" s="1"/>
  <c r="BT152" i="1" s="1"/>
  <c r="BU152" i="1" s="1"/>
  <c r="BV152" i="1" s="1"/>
  <c r="BW152" i="1" s="1"/>
  <c r="AV949" i="1"/>
  <c r="AW645" i="1"/>
  <c r="BL713" i="1"/>
  <c r="AO712" i="1"/>
  <c r="AU1047" i="1"/>
  <c r="AU1353" i="1" s="1"/>
  <c r="AV743" i="1"/>
  <c r="BI984" i="1"/>
  <c r="BI1290" i="1" s="1"/>
  <c r="BJ680" i="1"/>
  <c r="AI633" i="1"/>
  <c r="AE949" i="1"/>
  <c r="AF949" i="1"/>
  <c r="AG949" i="1"/>
  <c r="AH949" i="1"/>
  <c r="AI949" i="1"/>
  <c r="AJ949" i="1"/>
  <c r="AK949" i="1"/>
  <c r="AL949" i="1"/>
  <c r="AM949" i="1"/>
  <c r="AN949" i="1"/>
  <c r="AO949" i="1"/>
  <c r="AP949" i="1"/>
  <c r="AQ949" i="1"/>
  <c r="AR949" i="1"/>
  <c r="AS949" i="1"/>
  <c r="AT949" i="1"/>
  <c r="BL1030" i="1"/>
  <c r="BL1336" i="1" s="1"/>
  <c r="BM726" i="1"/>
  <c r="V157" i="1"/>
  <c r="U158" i="1"/>
  <c r="BU718" i="1"/>
  <c r="AZ739" i="1"/>
  <c r="AU949" i="1"/>
  <c r="BJ1032" i="1"/>
  <c r="BJ1338" i="1" s="1"/>
  <c r="BK728" i="1"/>
  <c r="AQ748" i="1"/>
  <c r="AM1005" i="1"/>
  <c r="AM1311" i="1" s="1"/>
  <c r="AN701" i="1"/>
  <c r="G152" i="4"/>
  <c r="G456" i="4"/>
  <c r="BK651" i="1"/>
  <c r="AX1044" i="1"/>
  <c r="AX1350" i="1" s="1"/>
  <c r="AY740" i="1"/>
  <c r="CF1010" i="1"/>
  <c r="CF1316" i="1" s="1"/>
  <c r="CG706" i="1"/>
  <c r="J150" i="4"/>
  <c r="AE153" i="1" s="1"/>
  <c r="AF153" i="1" s="1"/>
  <c r="AG153" i="1" s="1"/>
  <c r="AH153" i="1" s="1"/>
  <c r="AI153" i="1" s="1"/>
  <c r="AJ153" i="1" s="1"/>
  <c r="AK153" i="1" s="1"/>
  <c r="AL153" i="1" s="1"/>
  <c r="AM153" i="1" s="1"/>
  <c r="AN153" i="1" s="1"/>
  <c r="AO153" i="1" s="1"/>
  <c r="AP153" i="1" s="1"/>
  <c r="AQ153" i="1" s="1"/>
  <c r="AR153" i="1" s="1"/>
  <c r="AS153" i="1" s="1"/>
  <c r="AT153" i="1" s="1"/>
  <c r="AU153" i="1" s="1"/>
  <c r="AV153" i="1" s="1"/>
  <c r="AW153" i="1" s="1"/>
  <c r="AX153" i="1" s="1"/>
  <c r="AY153" i="1" s="1"/>
  <c r="AZ153" i="1" s="1"/>
  <c r="BA153" i="1" s="1"/>
  <c r="BB153" i="1" s="1"/>
  <c r="BC153" i="1" s="1"/>
  <c r="AE931" i="1"/>
  <c r="AF931" i="1"/>
  <c r="AG931" i="1"/>
  <c r="AH931" i="1"/>
  <c r="AI931" i="1"/>
  <c r="AJ931" i="1"/>
  <c r="AK931" i="1"/>
  <c r="AL931" i="1"/>
  <c r="AM931" i="1"/>
  <c r="AN931" i="1"/>
  <c r="AO931" i="1"/>
  <c r="AP931" i="1"/>
  <c r="AQ931" i="1"/>
  <c r="AR931" i="1"/>
  <c r="AS931" i="1"/>
  <c r="AT931" i="1"/>
  <c r="AU931" i="1"/>
  <c r="AV931" i="1"/>
  <c r="AW931" i="1"/>
  <c r="AX931" i="1"/>
  <c r="AY931" i="1"/>
  <c r="AZ931" i="1"/>
  <c r="BA931" i="1"/>
  <c r="BB931" i="1"/>
  <c r="BC931" i="1"/>
  <c r="H41" i="4"/>
  <c r="H649" i="4" s="1"/>
  <c r="N44" i="1"/>
  <c r="H345" i="4"/>
  <c r="AF732" i="1"/>
  <c r="AP749" i="1"/>
  <c r="BD977" i="1"/>
  <c r="BD1283" i="1" s="1"/>
  <c r="BE673" i="1"/>
  <c r="BF627" i="1"/>
  <c r="BE931" i="1"/>
  <c r="M94" i="1"/>
  <c r="CG976" i="1"/>
  <c r="CG1282" i="1" s="1"/>
  <c r="CH672" i="1"/>
  <c r="AH757" i="1"/>
  <c r="BD735" i="1"/>
  <c r="BX151" i="1"/>
  <c r="BY151" i="1" s="1"/>
  <c r="BZ151" i="1" s="1"/>
  <c r="CA151" i="1" s="1"/>
  <c r="CB151" i="1" s="1"/>
  <c r="CC151" i="1" s="1"/>
  <c r="CD151" i="1" s="1"/>
  <c r="CE151" i="1" s="1"/>
  <c r="CF151" i="1" s="1"/>
  <c r="CG151" i="1" s="1"/>
  <c r="CH151" i="1" s="1"/>
  <c r="CI151" i="1" s="1"/>
  <c r="CJ151" i="1" s="1"/>
  <c r="CK151" i="1" s="1"/>
  <c r="CL151" i="1" s="1"/>
  <c r="CM151" i="1" s="1"/>
  <c r="CN151" i="1" s="1"/>
  <c r="CO151" i="1" s="1"/>
  <c r="CP151" i="1" s="1"/>
  <c r="CQ151" i="1" s="1"/>
  <c r="CR151" i="1" s="1"/>
  <c r="CK631" i="1"/>
  <c r="CJ935" i="1"/>
  <c r="I156" i="1"/>
  <c r="H157" i="1"/>
  <c r="M165" i="1"/>
  <c r="AQ1004" i="1"/>
  <c r="AQ1310" i="1" s="1"/>
  <c r="AR700" i="1"/>
  <c r="CO1001" i="1"/>
  <c r="CO1307" i="1" s="1"/>
  <c r="CP697" i="1"/>
  <c r="AP965" i="1"/>
  <c r="AQ661" i="1"/>
  <c r="AJ951" i="1"/>
  <c r="AJ1257" i="1" s="1"/>
  <c r="AK647" i="1"/>
  <c r="I219" i="4"/>
  <c r="I827" i="4" s="1"/>
  <c r="I523" i="4"/>
  <c r="N523" i="4" s="1"/>
  <c r="G759" i="4"/>
  <c r="P151" i="4"/>
  <c r="N151" i="4"/>
  <c r="L151" i="4"/>
  <c r="R151" i="4"/>
  <c r="M151" i="4"/>
  <c r="S151" i="4"/>
  <c r="Q151" i="4"/>
  <c r="O151" i="4"/>
  <c r="T151" i="4"/>
  <c r="U151" i="4"/>
  <c r="V151" i="4"/>
  <c r="W151" i="4"/>
  <c r="X151" i="4"/>
  <c r="Y151" i="4"/>
  <c r="Z151" i="4"/>
  <c r="AA151" i="4"/>
  <c r="AB151" i="4"/>
  <c r="AC151" i="4"/>
  <c r="AD151" i="4"/>
  <c r="AE151" i="4"/>
  <c r="AF151" i="4"/>
  <c r="AG151" i="4"/>
  <c r="AH151" i="4"/>
  <c r="AI151" i="4"/>
  <c r="AJ151" i="4"/>
  <c r="AK151" i="4"/>
  <c r="AL151" i="4"/>
  <c r="AM151" i="4"/>
  <c r="AN151" i="4"/>
  <c r="AO151" i="4"/>
  <c r="AP151" i="4"/>
  <c r="AQ151" i="4"/>
  <c r="AR151" i="4"/>
  <c r="AS151" i="4"/>
  <c r="AT151" i="4"/>
  <c r="AU151" i="4"/>
  <c r="AV151" i="4"/>
  <c r="AW151" i="4"/>
  <c r="AX151" i="4"/>
  <c r="AY151" i="4"/>
  <c r="AZ151" i="4"/>
  <c r="BA151" i="4"/>
  <c r="BB151" i="4"/>
  <c r="BC151" i="4"/>
  <c r="BD151" i="4"/>
  <c r="BE151" i="4"/>
  <c r="BF151" i="4"/>
  <c r="BG151" i="4"/>
  <c r="BH151" i="4"/>
  <c r="BI151" i="4"/>
  <c r="BJ151" i="4"/>
  <c r="BK151" i="4"/>
  <c r="BL151" i="4"/>
  <c r="BM151" i="4"/>
  <c r="BN151" i="4"/>
  <c r="BO151" i="4"/>
  <c r="BP151" i="4"/>
  <c r="BQ151" i="4"/>
  <c r="BR151" i="4"/>
  <c r="BS151" i="4"/>
  <c r="BT151" i="4"/>
  <c r="BU151" i="4"/>
  <c r="BV151" i="4"/>
  <c r="BW151" i="4"/>
  <c r="BX151" i="4"/>
  <c r="BY151" i="4"/>
  <c r="AU744" i="1"/>
  <c r="AL720" i="1"/>
  <c r="AQ975" i="1"/>
  <c r="AQ1281" i="1" s="1"/>
  <c r="AR671" i="1"/>
  <c r="AX655" i="1"/>
  <c r="BD931" i="1"/>
  <c r="AT745" i="1"/>
  <c r="AZ1042" i="1"/>
  <c r="BA738" i="1"/>
  <c r="AZ1348" i="1" l="1"/>
  <c r="BM1325" i="1"/>
  <c r="CJ1241" i="1"/>
  <c r="L523" i="4"/>
  <c r="AV523" i="4"/>
  <c r="O145" i="2"/>
  <c r="AP1271" i="1"/>
  <c r="BX1315" i="1"/>
  <c r="BY1315" i="1" s="1"/>
  <c r="BZ1315" i="1" s="1"/>
  <c r="CA1315" i="1" s="1"/>
  <c r="CB1315" i="1" s="1"/>
  <c r="CC1315" i="1" s="1"/>
  <c r="CD1315" i="1" s="1"/>
  <c r="CE1315" i="1" s="1"/>
  <c r="CF1315" i="1" s="1"/>
  <c r="CG1315" i="1" s="1"/>
  <c r="BF1002" i="1"/>
  <c r="BF1308" i="1" s="1"/>
  <c r="BG698" i="1"/>
  <c r="BJ987" i="1"/>
  <c r="BJ1293" i="1" s="1"/>
  <c r="BK683" i="1"/>
  <c r="CE666" i="1"/>
  <c r="CD970" i="1"/>
  <c r="CD1276" i="1" s="1"/>
  <c r="BT942" i="1"/>
  <c r="BT1248" i="1" s="1"/>
  <c r="BU638" i="1"/>
  <c r="BH723" i="1"/>
  <c r="BP523" i="4"/>
  <c r="AJ523" i="4"/>
  <c r="AL734" i="1"/>
  <c r="AK1038" i="1"/>
  <c r="AK1344" i="1" s="1"/>
  <c r="BS998" i="1"/>
  <c r="BS1304" i="1" s="1"/>
  <c r="BT694" i="1"/>
  <c r="CH681" i="1"/>
  <c r="CG985" i="1"/>
  <c r="CG1291" i="1" s="1"/>
  <c r="AG1018" i="1"/>
  <c r="AG1324" i="1" s="1"/>
  <c r="AH714" i="1"/>
  <c r="AQ711" i="1"/>
  <c r="AP1015" i="1"/>
  <c r="AP1321" i="1" s="1"/>
  <c r="I469" i="4"/>
  <c r="L469" i="4" s="1"/>
  <c r="J469" i="4" s="1"/>
  <c r="AE472" i="1" s="1"/>
  <c r="I165" i="4"/>
  <c r="I773" i="4" s="1"/>
  <c r="BL523" i="4"/>
  <c r="AF523" i="4"/>
  <c r="AK733" i="1"/>
  <c r="BO715" i="1"/>
  <c r="BN1019" i="1"/>
  <c r="AS630" i="1"/>
  <c r="AR934" i="1"/>
  <c r="AR1240" i="1" s="1"/>
  <c r="I211" i="4"/>
  <c r="I819" i="4" s="1"/>
  <c r="I515" i="4"/>
  <c r="BM515" i="4" s="1"/>
  <c r="AL674" i="1"/>
  <c r="AK978" i="1"/>
  <c r="AK1284" i="1" s="1"/>
  <c r="AZ523" i="4"/>
  <c r="T523" i="4"/>
  <c r="I463" i="4"/>
  <c r="R463" i="4" s="1"/>
  <c r="I159" i="4"/>
  <c r="I767" i="4" s="1"/>
  <c r="AS982" i="1"/>
  <c r="AS1288" i="1" s="1"/>
  <c r="AT678" i="1"/>
  <c r="BT1003" i="1"/>
  <c r="BT1309" i="1" s="1"/>
  <c r="BU699" i="1"/>
  <c r="AS515" i="4"/>
  <c r="AM515" i="4"/>
  <c r="BW515" i="4"/>
  <c r="CO994" i="1"/>
  <c r="CO1300" i="1" s="1"/>
  <c r="CP690" i="1"/>
  <c r="X145" i="2"/>
  <c r="BX523" i="4"/>
  <c r="BH523" i="4"/>
  <c r="AR523" i="4"/>
  <c r="AB523" i="4"/>
  <c r="O523" i="4"/>
  <c r="BT523" i="4"/>
  <c r="BD523" i="4"/>
  <c r="AN523" i="4"/>
  <c r="X523" i="4"/>
  <c r="AS671" i="1"/>
  <c r="AR975" i="1"/>
  <c r="AR1281" i="1" s="1"/>
  <c r="J523" i="4"/>
  <c r="AE526" i="1" s="1"/>
  <c r="AR748" i="1"/>
  <c r="BA739" i="1"/>
  <c r="J151" i="4"/>
  <c r="AE154" i="1" s="1"/>
  <c r="AF154" i="1" s="1"/>
  <c r="AG154" i="1" s="1"/>
  <c r="AH154" i="1" s="1"/>
  <c r="AI154" i="1" s="1"/>
  <c r="AJ154" i="1" s="1"/>
  <c r="AK154" i="1" s="1"/>
  <c r="AL154" i="1" s="1"/>
  <c r="AM154" i="1" s="1"/>
  <c r="AN154" i="1" s="1"/>
  <c r="AO154" i="1" s="1"/>
  <c r="AP154" i="1" s="1"/>
  <c r="AQ154" i="1" s="1"/>
  <c r="AR154" i="1" s="1"/>
  <c r="AS154" i="1" s="1"/>
  <c r="AT154" i="1" s="1"/>
  <c r="AU154" i="1" s="1"/>
  <c r="AV154" i="1" s="1"/>
  <c r="AW154" i="1" s="1"/>
  <c r="AX154" i="1" s="1"/>
  <c r="AY154" i="1" s="1"/>
  <c r="AZ154" i="1" s="1"/>
  <c r="BA154" i="1" s="1"/>
  <c r="BB154" i="1" s="1"/>
  <c r="BC154" i="1" s="1"/>
  <c r="AQ965" i="1"/>
  <c r="AR661" i="1"/>
  <c r="AR1004" i="1"/>
  <c r="AR1310" i="1" s="1"/>
  <c r="AS700" i="1"/>
  <c r="H158" i="1"/>
  <c r="I157" i="1"/>
  <c r="AI757" i="1"/>
  <c r="H91" i="4"/>
  <c r="H699" i="4" s="1"/>
  <c r="H395" i="4"/>
  <c r="N94" i="1"/>
  <c r="BE977" i="1"/>
  <c r="BE1283" i="1" s="1"/>
  <c r="BF673" i="1"/>
  <c r="BW523" i="4"/>
  <c r="BK523" i="4"/>
  <c r="AY523" i="4"/>
  <c r="AQ523" i="4"/>
  <c r="AE523" i="4"/>
  <c r="Q523" i="4"/>
  <c r="CG1010" i="1"/>
  <c r="CG1316" i="1" s="1"/>
  <c r="CH706" i="1"/>
  <c r="G760" i="4"/>
  <c r="P152" i="4"/>
  <c r="S152" i="4"/>
  <c r="O152" i="4"/>
  <c r="R152" i="4"/>
  <c r="N152" i="4"/>
  <c r="L152" i="4"/>
  <c r="M152" i="4"/>
  <c r="Q152" i="4"/>
  <c r="T152" i="4"/>
  <c r="U152" i="4"/>
  <c r="V152" i="4"/>
  <c r="W152" i="4"/>
  <c r="X152" i="4"/>
  <c r="Y152" i="4"/>
  <c r="Z152" i="4"/>
  <c r="AA152" i="4"/>
  <c r="AB152" i="4"/>
  <c r="AC152" i="4"/>
  <c r="AD152" i="4"/>
  <c r="AE152" i="4"/>
  <c r="AF152" i="4"/>
  <c r="AG152" i="4"/>
  <c r="AH152" i="4"/>
  <c r="AI152" i="4"/>
  <c r="AJ152" i="4"/>
  <c r="AK152" i="4"/>
  <c r="AL152" i="4"/>
  <c r="AM152" i="4"/>
  <c r="AN152" i="4"/>
  <c r="AO152" i="4"/>
  <c r="AP152" i="4"/>
  <c r="AQ152" i="4"/>
  <c r="AR152" i="4"/>
  <c r="AS152" i="4"/>
  <c r="AT152" i="4"/>
  <c r="AU152" i="4"/>
  <c r="AV152" i="4"/>
  <c r="AW152" i="4"/>
  <c r="AX152" i="4"/>
  <c r="AY152" i="4"/>
  <c r="AZ152" i="4"/>
  <c r="BA152" i="4"/>
  <c r="BB152" i="4"/>
  <c r="BC152" i="4"/>
  <c r="BD152" i="4"/>
  <c r="BE152" i="4"/>
  <c r="BF152" i="4"/>
  <c r="BG152" i="4"/>
  <c r="BH152" i="4"/>
  <c r="BI152" i="4"/>
  <c r="BJ152" i="4"/>
  <c r="BK152" i="4"/>
  <c r="BL152" i="4"/>
  <c r="BM152" i="4"/>
  <c r="BN152" i="4"/>
  <c r="BO152" i="4"/>
  <c r="BP152" i="4"/>
  <c r="BQ152" i="4"/>
  <c r="BR152" i="4"/>
  <c r="BS152" i="4"/>
  <c r="BT152" i="4"/>
  <c r="BU152" i="4"/>
  <c r="BV152" i="4"/>
  <c r="BW152" i="4"/>
  <c r="BY152" i="4"/>
  <c r="BX152" i="4"/>
  <c r="BV718" i="1"/>
  <c r="V158" i="1"/>
  <c r="U159" i="1"/>
  <c r="CH1009" i="1"/>
  <c r="CI705" i="1"/>
  <c r="AV744" i="1"/>
  <c r="BF931" i="1"/>
  <c r="BG627" i="1"/>
  <c r="BD153" i="1"/>
  <c r="BE153" i="1" s="1"/>
  <c r="BF153" i="1" s="1"/>
  <c r="BG153" i="1" s="1"/>
  <c r="BH153" i="1" s="1"/>
  <c r="BI153" i="1" s="1"/>
  <c r="BJ153" i="1" s="1"/>
  <c r="BK153" i="1" s="1"/>
  <c r="BL153" i="1" s="1"/>
  <c r="BM153" i="1" s="1"/>
  <c r="BN153" i="1" s="1"/>
  <c r="BO153" i="1" s="1"/>
  <c r="BP153" i="1" s="1"/>
  <c r="BQ153" i="1" s="1"/>
  <c r="BR153" i="1" s="1"/>
  <c r="BS153" i="1" s="1"/>
  <c r="BT153" i="1" s="1"/>
  <c r="BU153" i="1" s="1"/>
  <c r="BV153" i="1" s="1"/>
  <c r="BW153" i="1" s="1"/>
  <c r="BK1032" i="1"/>
  <c r="BK1338" i="1" s="1"/>
  <c r="BL728" i="1"/>
  <c r="BA1042" i="1"/>
  <c r="BB738" i="1"/>
  <c r="AQ749" i="1"/>
  <c r="BS523" i="4"/>
  <c r="BO523" i="4"/>
  <c r="BG523" i="4"/>
  <c r="BC523" i="4"/>
  <c r="AU523" i="4"/>
  <c r="AM523" i="4"/>
  <c r="AI523" i="4"/>
  <c r="AA523" i="4"/>
  <c r="W523" i="4"/>
  <c r="R523" i="4"/>
  <c r="AY655" i="1"/>
  <c r="AM720" i="1"/>
  <c r="G153" i="4"/>
  <c r="G457" i="4"/>
  <c r="J156" i="1"/>
  <c r="BV523" i="4"/>
  <c r="BR523" i="4"/>
  <c r="BN523" i="4"/>
  <c r="BJ523" i="4"/>
  <c r="BF523" i="4"/>
  <c r="BB523" i="4"/>
  <c r="AX523" i="4"/>
  <c r="AT523" i="4"/>
  <c r="AP523" i="4"/>
  <c r="AL523" i="4"/>
  <c r="AH523" i="4"/>
  <c r="AD523" i="4"/>
  <c r="Z523" i="4"/>
  <c r="V523" i="4"/>
  <c r="M523" i="4"/>
  <c r="S523" i="4"/>
  <c r="I41" i="4"/>
  <c r="I649" i="4" s="1"/>
  <c r="I345" i="4"/>
  <c r="AQ345" i="4" s="1"/>
  <c r="AQ649" i="4" s="1"/>
  <c r="BL651" i="1"/>
  <c r="AN1005" i="1"/>
  <c r="AN1311" i="1" s="1"/>
  <c r="AO701" i="1"/>
  <c r="BJ984" i="1"/>
  <c r="BJ1290" i="1" s="1"/>
  <c r="BK680" i="1"/>
  <c r="AP712" i="1"/>
  <c r="BW717" i="1"/>
  <c r="AL1057" i="1"/>
  <c r="AL1363" i="1" s="1"/>
  <c r="AM753" i="1"/>
  <c r="CK935" i="1"/>
  <c r="CL631" i="1"/>
  <c r="CH976" i="1"/>
  <c r="CH1282" i="1" s="1"/>
  <c r="CI672" i="1"/>
  <c r="AU745" i="1"/>
  <c r="AK951" i="1"/>
  <c r="AK1257" i="1" s="1"/>
  <c r="AL647" i="1"/>
  <c r="CP1001" i="1"/>
  <c r="CP1307" i="1" s="1"/>
  <c r="L83" i="2" s="1"/>
  <c r="CQ697" i="1"/>
  <c r="H162" i="4"/>
  <c r="H770" i="4" s="1"/>
  <c r="N165" i="1"/>
  <c r="H466" i="4"/>
  <c r="BE735" i="1"/>
  <c r="BY523" i="4"/>
  <c r="BU523" i="4"/>
  <c r="BQ523" i="4"/>
  <c r="BM523" i="4"/>
  <c r="BI523" i="4"/>
  <c r="BE523" i="4"/>
  <c r="BA523" i="4"/>
  <c r="AW523" i="4"/>
  <c r="AS523" i="4"/>
  <c r="AO523" i="4"/>
  <c r="AK523" i="4"/>
  <c r="AG523" i="4"/>
  <c r="AC523" i="4"/>
  <c r="Y523" i="4"/>
  <c r="U523" i="4"/>
  <c r="P523" i="4"/>
  <c r="AG732" i="1"/>
  <c r="AF1237" i="1"/>
  <c r="AG1237" i="1" s="1"/>
  <c r="AH1237" i="1" s="1"/>
  <c r="AI1237" i="1" s="1"/>
  <c r="AJ1237" i="1" s="1"/>
  <c r="AK1237" i="1" s="1"/>
  <c r="AL1237" i="1" s="1"/>
  <c r="AM1237" i="1" s="1"/>
  <c r="AN1237" i="1" s="1"/>
  <c r="AO1237" i="1" s="1"/>
  <c r="AP1237" i="1" s="1"/>
  <c r="AQ1237" i="1" s="1"/>
  <c r="AR1237" i="1" s="1"/>
  <c r="AS1237" i="1" s="1"/>
  <c r="AT1237" i="1" s="1"/>
  <c r="AU1237" i="1" s="1"/>
  <c r="AV1237" i="1" s="1"/>
  <c r="AW1237" i="1" s="1"/>
  <c r="AX1237" i="1" s="1"/>
  <c r="AY1237" i="1" s="1"/>
  <c r="AZ1237" i="1" s="1"/>
  <c r="BA1237" i="1" s="1"/>
  <c r="BB1237" i="1" s="1"/>
  <c r="BC1237" i="1" s="1"/>
  <c r="BD1237" i="1" s="1"/>
  <c r="BE1237" i="1" s="1"/>
  <c r="AY1044" i="1"/>
  <c r="AY1350" i="1" s="1"/>
  <c r="AZ740" i="1"/>
  <c r="AJ633" i="1"/>
  <c r="BM1030" i="1"/>
  <c r="BM1336" i="1" s="1"/>
  <c r="BN726" i="1"/>
  <c r="AF1255" i="1"/>
  <c r="AG1255" i="1" s="1"/>
  <c r="AH1255" i="1" s="1"/>
  <c r="AI1255" i="1" s="1"/>
  <c r="AJ1255" i="1" s="1"/>
  <c r="AK1255" i="1" s="1"/>
  <c r="AL1255" i="1" s="1"/>
  <c r="AM1255" i="1" s="1"/>
  <c r="AN1255" i="1" s="1"/>
  <c r="AO1255" i="1" s="1"/>
  <c r="AP1255" i="1" s="1"/>
  <c r="AQ1255" i="1" s="1"/>
  <c r="AR1255" i="1" s="1"/>
  <c r="AS1255" i="1" s="1"/>
  <c r="AT1255" i="1" s="1"/>
  <c r="AU1255" i="1" s="1"/>
  <c r="AV1255" i="1" s="1"/>
  <c r="AV1047" i="1"/>
  <c r="AV1353" i="1" s="1"/>
  <c r="AW743" i="1"/>
  <c r="BM713" i="1"/>
  <c r="AW949" i="1"/>
  <c r="AX645" i="1"/>
  <c r="BX152" i="1"/>
  <c r="BY152" i="1" s="1"/>
  <c r="BZ152" i="1" s="1"/>
  <c r="CA152" i="1" s="1"/>
  <c r="CB152" i="1" s="1"/>
  <c r="CC152" i="1" s="1"/>
  <c r="CD152" i="1" s="1"/>
  <c r="CE152" i="1" s="1"/>
  <c r="CF152" i="1" s="1"/>
  <c r="CG152" i="1" s="1"/>
  <c r="CH152" i="1" s="1"/>
  <c r="CI152" i="1" s="1"/>
  <c r="CJ152" i="1" s="1"/>
  <c r="CK152" i="1" s="1"/>
  <c r="CL152" i="1" s="1"/>
  <c r="CM152" i="1" s="1"/>
  <c r="CN152" i="1" s="1"/>
  <c r="CO152" i="1" s="1"/>
  <c r="CP152" i="1" s="1"/>
  <c r="CQ152" i="1" s="1"/>
  <c r="CR152" i="1" s="1"/>
  <c r="AV974" i="1"/>
  <c r="AV1280" i="1" s="1"/>
  <c r="AW670" i="1"/>
  <c r="BA1348" i="1" l="1"/>
  <c r="BX515" i="4"/>
  <c r="AW515" i="4"/>
  <c r="BE515" i="4"/>
  <c r="BV515" i="4"/>
  <c r="W515" i="4"/>
  <c r="BI515" i="4"/>
  <c r="BP515" i="4"/>
  <c r="AO515" i="4"/>
  <c r="BN1325" i="1"/>
  <c r="T515" i="4"/>
  <c r="BR515" i="4"/>
  <c r="AK515" i="4"/>
  <c r="BF515" i="4"/>
  <c r="BS515" i="4"/>
  <c r="BO515" i="4"/>
  <c r="AU515" i="4"/>
  <c r="BJ515" i="4"/>
  <c r="AF515" i="4"/>
  <c r="BT515" i="4"/>
  <c r="AG515" i="4"/>
  <c r="AJ515" i="4"/>
  <c r="BD515" i="4"/>
  <c r="L515" i="4"/>
  <c r="J515" i="4" s="1"/>
  <c r="AE518" i="1" s="1"/>
  <c r="Z515" i="4"/>
  <c r="BL515" i="4"/>
  <c r="CK1241" i="1"/>
  <c r="BY515" i="4"/>
  <c r="BU515" i="4"/>
  <c r="BQ515" i="4"/>
  <c r="R515" i="4"/>
  <c r="U515" i="4"/>
  <c r="AI515" i="4"/>
  <c r="AB515" i="4"/>
  <c r="O515" i="4"/>
  <c r="X515" i="4"/>
  <c r="BG515" i="4"/>
  <c r="AY515" i="4"/>
  <c r="BH515" i="4"/>
  <c r="AR515" i="4"/>
  <c r="AP515" i="4"/>
  <c r="M515" i="4"/>
  <c r="AZ515" i="4"/>
  <c r="BC515" i="4"/>
  <c r="BK515" i="4"/>
  <c r="AL515" i="4"/>
  <c r="BY469" i="4"/>
  <c r="Q515" i="4"/>
  <c r="BN515" i="4"/>
  <c r="AA515" i="4"/>
  <c r="N515" i="4"/>
  <c r="BK469" i="4"/>
  <c r="Q469" i="4"/>
  <c r="V469" i="4"/>
  <c r="AE515" i="4"/>
  <c r="AD515" i="4"/>
  <c r="S515" i="4"/>
  <c r="BA515" i="4"/>
  <c r="P515" i="4"/>
  <c r="Y515" i="4"/>
  <c r="AX515" i="4"/>
  <c r="AN515" i="4"/>
  <c r="AC515" i="4"/>
  <c r="AH515" i="4"/>
  <c r="AT515" i="4"/>
  <c r="BB515" i="4"/>
  <c r="AQ515" i="4"/>
  <c r="AX469" i="4"/>
  <c r="AC469" i="4"/>
  <c r="BF469" i="4"/>
  <c r="M469" i="4"/>
  <c r="AF472" i="1" s="1"/>
  <c r="O469" i="4"/>
  <c r="BI469" i="4"/>
  <c r="N469" i="4"/>
  <c r="BH469" i="4"/>
  <c r="AU469" i="4"/>
  <c r="AS469" i="4"/>
  <c r="AB469" i="4"/>
  <c r="AJ469" i="4"/>
  <c r="AE469" i="4"/>
  <c r="AB463" i="4"/>
  <c r="AE463" i="4"/>
  <c r="AV515" i="4"/>
  <c r="V515" i="4"/>
  <c r="AO463" i="4"/>
  <c r="AR463" i="4"/>
  <c r="AU463" i="4"/>
  <c r="AT463" i="4"/>
  <c r="Y463" i="4"/>
  <c r="BU463" i="4"/>
  <c r="BY463" i="4"/>
  <c r="O463" i="4"/>
  <c r="M463" i="4"/>
  <c r="L463" i="4"/>
  <c r="J463" i="4" s="1"/>
  <c r="AE466" i="1" s="1"/>
  <c r="AD463" i="4"/>
  <c r="BE463" i="4"/>
  <c r="BH463" i="4"/>
  <c r="BK463" i="4"/>
  <c r="BJ463" i="4"/>
  <c r="P83" i="2"/>
  <c r="AQ1271" i="1"/>
  <c r="O146" i="2"/>
  <c r="L116" i="1"/>
  <c r="L147" i="1"/>
  <c r="M147" i="1" s="1"/>
  <c r="AT982" i="1"/>
  <c r="AT1288" i="1" s="1"/>
  <c r="AU678" i="1"/>
  <c r="BO1019" i="1"/>
  <c r="BP715" i="1"/>
  <c r="AH469" i="4"/>
  <c r="BU469" i="4"/>
  <c r="BE469" i="4"/>
  <c r="AO469" i="4"/>
  <c r="Y469" i="4"/>
  <c r="BN469" i="4"/>
  <c r="BP469" i="4"/>
  <c r="P469" i="4"/>
  <c r="AT469" i="4"/>
  <c r="BX469" i="4"/>
  <c r="AZ469" i="4"/>
  <c r="AF469" i="4"/>
  <c r="BW469" i="4"/>
  <c r="BG469" i="4"/>
  <c r="AQ469" i="4"/>
  <c r="AA469" i="4"/>
  <c r="AL733" i="1"/>
  <c r="BQ463" i="4"/>
  <c r="BA463" i="4"/>
  <c r="AK463" i="4"/>
  <c r="U463" i="4"/>
  <c r="BT463" i="4"/>
  <c r="BD463" i="4"/>
  <c r="AN463" i="4"/>
  <c r="X463" i="4"/>
  <c r="BW463" i="4"/>
  <c r="BG463" i="4"/>
  <c r="AQ463" i="4"/>
  <c r="AA463" i="4"/>
  <c r="BV463" i="4"/>
  <c r="BF463" i="4"/>
  <c r="AP463" i="4"/>
  <c r="Z463" i="4"/>
  <c r="BI723" i="1"/>
  <c r="BG1002" i="1"/>
  <c r="BG1308" i="1" s="1"/>
  <c r="BH698" i="1"/>
  <c r="CH1315" i="1"/>
  <c r="BV699" i="1"/>
  <c r="BU1003" i="1"/>
  <c r="BU1309" i="1" s="1"/>
  <c r="Z469" i="4"/>
  <c r="BQ469" i="4"/>
  <c r="BA469" i="4"/>
  <c r="AK469" i="4"/>
  <c r="U469" i="4"/>
  <c r="BB469" i="4"/>
  <c r="BD469" i="4"/>
  <c r="BV469" i="4"/>
  <c r="AP469" i="4"/>
  <c r="BT469" i="4"/>
  <c r="AV469" i="4"/>
  <c r="X469" i="4"/>
  <c r="BS469" i="4"/>
  <c r="BC469" i="4"/>
  <c r="AM469" i="4"/>
  <c r="W469" i="4"/>
  <c r="AM674" i="1"/>
  <c r="AL978" i="1"/>
  <c r="AL1284" i="1" s="1"/>
  <c r="AT630" i="1"/>
  <c r="AS934" i="1"/>
  <c r="AS1240" i="1" s="1"/>
  <c r="BM463" i="4"/>
  <c r="AW463" i="4"/>
  <c r="AG463" i="4"/>
  <c r="Q463" i="4"/>
  <c r="BP463" i="4"/>
  <c r="AZ463" i="4"/>
  <c r="AJ463" i="4"/>
  <c r="T463" i="4"/>
  <c r="BS463" i="4"/>
  <c r="BC463" i="4"/>
  <c r="AM463" i="4"/>
  <c r="W463" i="4"/>
  <c r="BR463" i="4"/>
  <c r="BB463" i="4"/>
  <c r="AL463" i="4"/>
  <c r="V463" i="4"/>
  <c r="AQ1015" i="1"/>
  <c r="AQ1321" i="1" s="1"/>
  <c r="AR711" i="1"/>
  <c r="CH985" i="1"/>
  <c r="CH1291" i="1" s="1"/>
  <c r="CI681" i="1"/>
  <c r="AL1038" i="1"/>
  <c r="AL1344" i="1" s="1"/>
  <c r="AM734" i="1"/>
  <c r="CE970" i="1"/>
  <c r="CE1276" i="1" s="1"/>
  <c r="CF666" i="1"/>
  <c r="CP994" i="1"/>
  <c r="CP1300" i="1" s="1"/>
  <c r="L76" i="2" s="1"/>
  <c r="CQ690" i="1"/>
  <c r="BJ469" i="4"/>
  <c r="R469" i="4"/>
  <c r="BM469" i="4"/>
  <c r="AW469" i="4"/>
  <c r="AG469" i="4"/>
  <c r="S469" i="4"/>
  <c r="AL469" i="4"/>
  <c r="AR469" i="4"/>
  <c r="BR469" i="4"/>
  <c r="AD469" i="4"/>
  <c r="BL469" i="4"/>
  <c r="AN469" i="4"/>
  <c r="T469" i="4"/>
  <c r="BO469" i="4"/>
  <c r="AY469" i="4"/>
  <c r="AI469" i="4"/>
  <c r="BX463" i="4"/>
  <c r="BI463" i="4"/>
  <c r="AS463" i="4"/>
  <c r="AC463" i="4"/>
  <c r="N463" i="4"/>
  <c r="BL463" i="4"/>
  <c r="AV463" i="4"/>
  <c r="AF463" i="4"/>
  <c r="S463" i="4"/>
  <c r="BO463" i="4"/>
  <c r="AY463" i="4"/>
  <c r="AI463" i="4"/>
  <c r="P463" i="4"/>
  <c r="BN463" i="4"/>
  <c r="AX463" i="4"/>
  <c r="AH463" i="4"/>
  <c r="AH1018" i="1"/>
  <c r="AH1324" i="1" s="1"/>
  <c r="AI714" i="1"/>
  <c r="BU694" i="1"/>
  <c r="BT998" i="1"/>
  <c r="BT1304" i="1" s="1"/>
  <c r="BU942" i="1"/>
  <c r="BU1248" i="1" s="1"/>
  <c r="BV638" i="1"/>
  <c r="BL683" i="1"/>
  <c r="BK987" i="1"/>
  <c r="BK1293" i="1" s="1"/>
  <c r="X146" i="2"/>
  <c r="AQ712" i="1"/>
  <c r="BX345" i="4"/>
  <c r="BX649" i="4" s="1"/>
  <c r="BU345" i="4"/>
  <c r="BU649" i="4" s="1"/>
  <c r="BQ345" i="4"/>
  <c r="BQ649" i="4" s="1"/>
  <c r="BM345" i="4"/>
  <c r="BM649" i="4" s="1"/>
  <c r="BI345" i="4"/>
  <c r="BI649" i="4" s="1"/>
  <c r="BE345" i="4"/>
  <c r="BE649" i="4" s="1"/>
  <c r="BA345" i="4"/>
  <c r="BA649" i="4" s="1"/>
  <c r="AW345" i="4"/>
  <c r="AW649" i="4" s="1"/>
  <c r="AJ345" i="4"/>
  <c r="AJ649" i="4" s="1"/>
  <c r="AH345" i="4"/>
  <c r="AH649" i="4" s="1"/>
  <c r="AG345" i="4"/>
  <c r="AG649" i="4" s="1"/>
  <c r="L345" i="4"/>
  <c r="U345" i="4"/>
  <c r="U649" i="4" s="1"/>
  <c r="AT345" i="4"/>
  <c r="AT649" i="4" s="1"/>
  <c r="X345" i="4"/>
  <c r="X649" i="4" s="1"/>
  <c r="AS345" i="4"/>
  <c r="AS649" i="4" s="1"/>
  <c r="AN345" i="4"/>
  <c r="AN649" i="4" s="1"/>
  <c r="L173" i="1"/>
  <c r="L114" i="1"/>
  <c r="L154" i="1"/>
  <c r="L33" i="1"/>
  <c r="M33" i="1" s="1"/>
  <c r="CH1010" i="1"/>
  <c r="CH1316" i="1" s="1"/>
  <c r="CI706" i="1"/>
  <c r="AJ757" i="1"/>
  <c r="AS1004" i="1"/>
  <c r="AS1310" i="1" s="1"/>
  <c r="AT700" i="1"/>
  <c r="BF735" i="1"/>
  <c r="CI976" i="1"/>
  <c r="CI1282" i="1" s="1"/>
  <c r="CJ672" i="1"/>
  <c r="BX717" i="1"/>
  <c r="G761" i="4"/>
  <c r="P153" i="4"/>
  <c r="P761" i="4" s="1"/>
  <c r="R153" i="4"/>
  <c r="R761" i="4" s="1"/>
  <c r="M153" i="4"/>
  <c r="M761" i="4" s="1"/>
  <c r="Q153" i="4"/>
  <c r="Q761" i="4" s="1"/>
  <c r="O153" i="4"/>
  <c r="O761" i="4" s="1"/>
  <c r="N153" i="4"/>
  <c r="N761" i="4" s="1"/>
  <c r="S153" i="4"/>
  <c r="S761" i="4" s="1"/>
  <c r="L153" i="4"/>
  <c r="T153" i="4"/>
  <c r="T761" i="4" s="1"/>
  <c r="U153" i="4"/>
  <c r="U761" i="4" s="1"/>
  <c r="V153" i="4"/>
  <c r="V761" i="4" s="1"/>
  <c r="W153" i="4"/>
  <c r="W761" i="4" s="1"/>
  <c r="X153" i="4"/>
  <c r="X761" i="4" s="1"/>
  <c r="Y153" i="4"/>
  <c r="Y761" i="4" s="1"/>
  <c r="Z153" i="4"/>
  <c r="Z761" i="4" s="1"/>
  <c r="AA153" i="4"/>
  <c r="AA761" i="4" s="1"/>
  <c r="AB153" i="4"/>
  <c r="AB761" i="4" s="1"/>
  <c r="AC153" i="4"/>
  <c r="AC761" i="4" s="1"/>
  <c r="AD153" i="4"/>
  <c r="AD761" i="4" s="1"/>
  <c r="AE153" i="4"/>
  <c r="AE761" i="4" s="1"/>
  <c r="AF153" i="4"/>
  <c r="AF761" i="4" s="1"/>
  <c r="AG153" i="4"/>
  <c r="AG761" i="4" s="1"/>
  <c r="AH153" i="4"/>
  <c r="AH761" i="4" s="1"/>
  <c r="AI153" i="4"/>
  <c r="AI761" i="4" s="1"/>
  <c r="AJ153" i="4"/>
  <c r="AJ761" i="4" s="1"/>
  <c r="AK153" i="4"/>
  <c r="AK761" i="4" s="1"/>
  <c r="AL153" i="4"/>
  <c r="AL761" i="4" s="1"/>
  <c r="AM153" i="4"/>
  <c r="AM761" i="4" s="1"/>
  <c r="AN153" i="4"/>
  <c r="AN761" i="4" s="1"/>
  <c r="AO153" i="4"/>
  <c r="AO761" i="4" s="1"/>
  <c r="AP153" i="4"/>
  <c r="AP761" i="4" s="1"/>
  <c r="AQ153" i="4"/>
  <c r="AQ761" i="4" s="1"/>
  <c r="AR153" i="4"/>
  <c r="AR761" i="4" s="1"/>
  <c r="AS153" i="4"/>
  <c r="AS761" i="4" s="1"/>
  <c r="AT153" i="4"/>
  <c r="AT761" i="4" s="1"/>
  <c r="AU153" i="4"/>
  <c r="AU761" i="4" s="1"/>
  <c r="AV153" i="4"/>
  <c r="AV761" i="4" s="1"/>
  <c r="AW153" i="4"/>
  <c r="AW761" i="4" s="1"/>
  <c r="AX153" i="4"/>
  <c r="AX761" i="4" s="1"/>
  <c r="AY153" i="4"/>
  <c r="AY761" i="4" s="1"/>
  <c r="AZ153" i="4"/>
  <c r="AZ761" i="4" s="1"/>
  <c r="BA153" i="4"/>
  <c r="BA761" i="4" s="1"/>
  <c r="BB153" i="4"/>
  <c r="BB761" i="4" s="1"/>
  <c r="BC153" i="4"/>
  <c r="BC761" i="4" s="1"/>
  <c r="BD153" i="4"/>
  <c r="BD761" i="4" s="1"/>
  <c r="BE153" i="4"/>
  <c r="BE761" i="4" s="1"/>
  <c r="BF153" i="4"/>
  <c r="BF761" i="4" s="1"/>
  <c r="BG153" i="4"/>
  <c r="BG761" i="4" s="1"/>
  <c r="BH153" i="4"/>
  <c r="BH761" i="4" s="1"/>
  <c r="BI153" i="4"/>
  <c r="BI761" i="4" s="1"/>
  <c r="BJ153" i="4"/>
  <c r="BJ761" i="4" s="1"/>
  <c r="BK153" i="4"/>
  <c r="BK761" i="4" s="1"/>
  <c r="BL153" i="4"/>
  <c r="BL761" i="4" s="1"/>
  <c r="BM153" i="4"/>
  <c r="BM761" i="4" s="1"/>
  <c r="BN153" i="4"/>
  <c r="BN761" i="4" s="1"/>
  <c r="BO153" i="4"/>
  <c r="BO761" i="4" s="1"/>
  <c r="BP153" i="4"/>
  <c r="BP761" i="4" s="1"/>
  <c r="BQ153" i="4"/>
  <c r="BQ761" i="4" s="1"/>
  <c r="BR153" i="4"/>
  <c r="BR761" i="4" s="1"/>
  <c r="BS153" i="4"/>
  <c r="BS761" i="4" s="1"/>
  <c r="BT153" i="4"/>
  <c r="BT761" i="4" s="1"/>
  <c r="BU153" i="4"/>
  <c r="BU761" i="4" s="1"/>
  <c r="BV153" i="4"/>
  <c r="BV761" i="4" s="1"/>
  <c r="BW153" i="4"/>
  <c r="BW761" i="4" s="1"/>
  <c r="BY153" i="4"/>
  <c r="BY761" i="4" s="1"/>
  <c r="BX153" i="4"/>
  <c r="BX761" i="4" s="1"/>
  <c r="AN720" i="1"/>
  <c r="AZ655" i="1"/>
  <c r="BY345" i="4"/>
  <c r="BY649" i="4" s="1"/>
  <c r="BT345" i="4"/>
  <c r="BT649" i="4" s="1"/>
  <c r="BP345" i="4"/>
  <c r="BP649" i="4" s="1"/>
  <c r="BL345" i="4"/>
  <c r="BL649" i="4" s="1"/>
  <c r="BH345" i="4"/>
  <c r="BH649" i="4" s="1"/>
  <c r="BD345" i="4"/>
  <c r="BD649" i="4" s="1"/>
  <c r="AZ345" i="4"/>
  <c r="AZ649" i="4" s="1"/>
  <c r="AV345" i="4"/>
  <c r="AV649" i="4" s="1"/>
  <c r="AC345" i="4"/>
  <c r="AC649" i="4" s="1"/>
  <c r="Q345" i="4"/>
  <c r="Q649" i="4" s="1"/>
  <c r="AA345" i="4"/>
  <c r="AA649" i="4" s="1"/>
  <c r="P345" i="4"/>
  <c r="P649" i="4" s="1"/>
  <c r="Z345" i="4"/>
  <c r="Z649" i="4" s="1"/>
  <c r="AL345" i="4"/>
  <c r="AL649" i="4" s="1"/>
  <c r="AU345" i="4"/>
  <c r="AU649" i="4" s="1"/>
  <c r="R345" i="4"/>
  <c r="R649" i="4" s="1"/>
  <c r="N345" i="4"/>
  <c r="N649" i="4" s="1"/>
  <c r="BL1032" i="1"/>
  <c r="BL1338" i="1" s="1"/>
  <c r="BM728" i="1"/>
  <c r="BH627" i="1"/>
  <c r="BG931" i="1"/>
  <c r="BW718" i="1"/>
  <c r="J152" i="4"/>
  <c r="AE155" i="1" s="1"/>
  <c r="AF155" i="1" s="1"/>
  <c r="AG155" i="1" s="1"/>
  <c r="AH155" i="1" s="1"/>
  <c r="AI155" i="1" s="1"/>
  <c r="AJ155" i="1" s="1"/>
  <c r="AK155" i="1" s="1"/>
  <c r="AL155" i="1" s="1"/>
  <c r="AM155" i="1" s="1"/>
  <c r="AN155" i="1" s="1"/>
  <c r="AO155" i="1" s="1"/>
  <c r="AP155" i="1" s="1"/>
  <c r="AQ155" i="1" s="1"/>
  <c r="AR155" i="1" s="1"/>
  <c r="AS155" i="1" s="1"/>
  <c r="AT155" i="1" s="1"/>
  <c r="AU155" i="1" s="1"/>
  <c r="AV155" i="1" s="1"/>
  <c r="AW155" i="1" s="1"/>
  <c r="AX155" i="1" s="1"/>
  <c r="AY155" i="1" s="1"/>
  <c r="AZ155" i="1" s="1"/>
  <c r="BA155" i="1" s="1"/>
  <c r="BB155" i="1" s="1"/>
  <c r="BC155" i="1" s="1"/>
  <c r="I91" i="4"/>
  <c r="I699" i="4" s="1"/>
  <c r="I395" i="4"/>
  <c r="Q395" i="4" s="1"/>
  <c r="Q699" i="4" s="1"/>
  <c r="BD154" i="1"/>
  <c r="BE154" i="1" s="1"/>
  <c r="BF154" i="1" s="1"/>
  <c r="BG154" i="1" s="1"/>
  <c r="BH154" i="1" s="1"/>
  <c r="BI154" i="1" s="1"/>
  <c r="BJ154" i="1" s="1"/>
  <c r="BK154" i="1" s="1"/>
  <c r="BL154" i="1" s="1"/>
  <c r="BM154" i="1" s="1"/>
  <c r="BN154" i="1" s="1"/>
  <c r="BO154" i="1" s="1"/>
  <c r="BP154" i="1" s="1"/>
  <c r="BQ154" i="1" s="1"/>
  <c r="BR154" i="1" s="1"/>
  <c r="BS154" i="1" s="1"/>
  <c r="BT154" i="1" s="1"/>
  <c r="BU154" i="1" s="1"/>
  <c r="BV154" i="1" s="1"/>
  <c r="BW154" i="1" s="1"/>
  <c r="AS748" i="1"/>
  <c r="AT671" i="1"/>
  <c r="AS975" i="1"/>
  <c r="AS1281" i="1" s="1"/>
  <c r="AK633" i="1"/>
  <c r="AV745" i="1"/>
  <c r="CM631" i="1"/>
  <c r="CL935" i="1"/>
  <c r="AM1057" i="1"/>
  <c r="AM1363" i="1" s="1"/>
  <c r="AN753" i="1"/>
  <c r="BK984" i="1"/>
  <c r="BK1290" i="1" s="1"/>
  <c r="BL680" i="1"/>
  <c r="BM651" i="1"/>
  <c r="BW345" i="4"/>
  <c r="BW649" i="4" s="1"/>
  <c r="BS345" i="4"/>
  <c r="BS649" i="4" s="1"/>
  <c r="BO345" i="4"/>
  <c r="BO649" i="4" s="1"/>
  <c r="BK345" i="4"/>
  <c r="BK649" i="4" s="1"/>
  <c r="BG345" i="4"/>
  <c r="BG649" i="4" s="1"/>
  <c r="BC345" i="4"/>
  <c r="BC649" i="4" s="1"/>
  <c r="AY345" i="4"/>
  <c r="AY649" i="4" s="1"/>
  <c r="AM345" i="4"/>
  <c r="AM649" i="4" s="1"/>
  <c r="AO345" i="4"/>
  <c r="AO649" i="4" s="1"/>
  <c r="AK345" i="4"/>
  <c r="AK649" i="4" s="1"/>
  <c r="Y345" i="4"/>
  <c r="Y649" i="4" s="1"/>
  <c r="W345" i="4"/>
  <c r="W649" i="4" s="1"/>
  <c r="S345" i="4"/>
  <c r="S649" i="4" s="1"/>
  <c r="AB345" i="4"/>
  <c r="AB649" i="4" s="1"/>
  <c r="T345" i="4"/>
  <c r="T649" i="4" s="1"/>
  <c r="AD345" i="4"/>
  <c r="AD649" i="4" s="1"/>
  <c r="AR749" i="1"/>
  <c r="BF1237" i="1"/>
  <c r="AW744" i="1"/>
  <c r="G154" i="4"/>
  <c r="G458" i="4"/>
  <c r="J157" i="1"/>
  <c r="AR965" i="1"/>
  <c r="AS661" i="1"/>
  <c r="AF526" i="1"/>
  <c r="AG526" i="1" s="1"/>
  <c r="AH526" i="1" s="1"/>
  <c r="AI526" i="1" s="1"/>
  <c r="AJ526" i="1" s="1"/>
  <c r="AK526" i="1" s="1"/>
  <c r="AL526" i="1" s="1"/>
  <c r="AM526" i="1" s="1"/>
  <c r="AN526" i="1" s="1"/>
  <c r="AO526" i="1" s="1"/>
  <c r="AP526" i="1" s="1"/>
  <c r="AQ526" i="1" s="1"/>
  <c r="AR526" i="1" s="1"/>
  <c r="AS526" i="1" s="1"/>
  <c r="AT526" i="1" s="1"/>
  <c r="AU526" i="1" s="1"/>
  <c r="AV526" i="1" s="1"/>
  <c r="AW526" i="1" s="1"/>
  <c r="AX526" i="1" s="1"/>
  <c r="AY526" i="1" s="1"/>
  <c r="AZ526" i="1" s="1"/>
  <c r="BA526" i="1" s="1"/>
  <c r="BB526" i="1" s="1"/>
  <c r="BC526" i="1" s="1"/>
  <c r="BD526" i="1" s="1"/>
  <c r="BE526" i="1" s="1"/>
  <c r="BF526" i="1" s="1"/>
  <c r="BG526" i="1" s="1"/>
  <c r="BH526" i="1" s="1"/>
  <c r="BI526" i="1" s="1"/>
  <c r="BJ526" i="1" s="1"/>
  <c r="BK526" i="1" s="1"/>
  <c r="BL526" i="1" s="1"/>
  <c r="BM526" i="1" s="1"/>
  <c r="BN526" i="1" s="1"/>
  <c r="BO526" i="1" s="1"/>
  <c r="BP526" i="1" s="1"/>
  <c r="BQ526" i="1" s="1"/>
  <c r="BR526" i="1" s="1"/>
  <c r="BS526" i="1" s="1"/>
  <c r="BT526" i="1" s="1"/>
  <c r="BU526" i="1" s="1"/>
  <c r="BV526" i="1" s="1"/>
  <c r="BW526" i="1" s="1"/>
  <c r="BX526" i="1" s="1"/>
  <c r="BY526" i="1" s="1"/>
  <c r="BZ526" i="1" s="1"/>
  <c r="CA526" i="1" s="1"/>
  <c r="CB526" i="1" s="1"/>
  <c r="CC526" i="1" s="1"/>
  <c r="CD526" i="1" s="1"/>
  <c r="CE526" i="1" s="1"/>
  <c r="CF526" i="1" s="1"/>
  <c r="CG526" i="1" s="1"/>
  <c r="CH526" i="1" s="1"/>
  <c r="CI526" i="1" s="1"/>
  <c r="CJ526" i="1" s="1"/>
  <c r="CK526" i="1" s="1"/>
  <c r="CL526" i="1" s="1"/>
  <c r="CM526" i="1" s="1"/>
  <c r="CN526" i="1" s="1"/>
  <c r="CO526" i="1" s="1"/>
  <c r="CP526" i="1" s="1"/>
  <c r="CQ526" i="1" s="1"/>
  <c r="CR526" i="1" s="1"/>
  <c r="AW1255" i="1"/>
  <c r="BN713" i="1"/>
  <c r="AZ1044" i="1"/>
  <c r="AZ1350" i="1" s="1"/>
  <c r="BA740" i="1"/>
  <c r="AH732" i="1"/>
  <c r="CQ1001" i="1"/>
  <c r="CQ1307" i="1" s="1"/>
  <c r="CR697" i="1"/>
  <c r="CR1001" i="1" s="1"/>
  <c r="AW974" i="1"/>
  <c r="AW1280" i="1" s="1"/>
  <c r="AX670" i="1"/>
  <c r="AY645" i="1"/>
  <c r="AX949" i="1"/>
  <c r="AW1047" i="1"/>
  <c r="AW1353" i="1" s="1"/>
  <c r="AX743" i="1"/>
  <c r="BN1030" i="1"/>
  <c r="BN1336" i="1" s="1"/>
  <c r="BO726" i="1"/>
  <c r="I162" i="4"/>
  <c r="I770" i="4" s="1"/>
  <c r="I466" i="4"/>
  <c r="L466" i="4" s="1"/>
  <c r="AL951" i="1"/>
  <c r="AL1257" i="1" s="1"/>
  <c r="AM647" i="1"/>
  <c r="AO1005" i="1"/>
  <c r="AO1311" i="1" s="1"/>
  <c r="AP701" i="1"/>
  <c r="BV345" i="4"/>
  <c r="BV649" i="4" s="1"/>
  <c r="BR345" i="4"/>
  <c r="BR649" i="4" s="1"/>
  <c r="BN345" i="4"/>
  <c r="BN649" i="4" s="1"/>
  <c r="BJ345" i="4"/>
  <c r="BJ649" i="4" s="1"/>
  <c r="BF345" i="4"/>
  <c r="BF649" i="4" s="1"/>
  <c r="BB345" i="4"/>
  <c r="BB649" i="4" s="1"/>
  <c r="AX345" i="4"/>
  <c r="AX649" i="4" s="1"/>
  <c r="O345" i="4"/>
  <c r="O649" i="4" s="1"/>
  <c r="AF345" i="4"/>
  <c r="AF649" i="4" s="1"/>
  <c r="AR345" i="4"/>
  <c r="AR649" i="4" s="1"/>
  <c r="M345" i="4"/>
  <c r="M649" i="4" s="1"/>
  <c r="AI345" i="4"/>
  <c r="AI649" i="4" s="1"/>
  <c r="AE345" i="4"/>
  <c r="AE649" i="4" s="1"/>
  <c r="AP345" i="4"/>
  <c r="AP649" i="4" s="1"/>
  <c r="V345" i="4"/>
  <c r="V649" i="4" s="1"/>
  <c r="BB1042" i="1"/>
  <c r="BC738" i="1"/>
  <c r="BX153" i="1"/>
  <c r="BY153" i="1" s="1"/>
  <c r="BZ153" i="1" s="1"/>
  <c r="CA153" i="1" s="1"/>
  <c r="CB153" i="1" s="1"/>
  <c r="CC153" i="1" s="1"/>
  <c r="CD153" i="1" s="1"/>
  <c r="CE153" i="1" s="1"/>
  <c r="CF153" i="1" s="1"/>
  <c r="CG153" i="1" s="1"/>
  <c r="CH153" i="1" s="1"/>
  <c r="CI153" i="1" s="1"/>
  <c r="CJ153" i="1" s="1"/>
  <c r="CK153" i="1" s="1"/>
  <c r="CL153" i="1" s="1"/>
  <c r="CM153" i="1" s="1"/>
  <c r="CN153" i="1" s="1"/>
  <c r="CO153" i="1" s="1"/>
  <c r="CP153" i="1" s="1"/>
  <c r="CQ153" i="1" s="1"/>
  <c r="CR153" i="1" s="1"/>
  <c r="CI1009" i="1"/>
  <c r="CJ705" i="1"/>
  <c r="V159" i="1"/>
  <c r="U160" i="1"/>
  <c r="BF977" i="1"/>
  <c r="BF1283" i="1" s="1"/>
  <c r="BG673" i="1"/>
  <c r="I158" i="1"/>
  <c r="H159" i="1"/>
  <c r="BB739" i="1"/>
  <c r="BB1348" i="1" l="1"/>
  <c r="BO1325" i="1"/>
  <c r="AF518" i="1"/>
  <c r="CL1241" i="1"/>
  <c r="AL395" i="4"/>
  <c r="AL699" i="4" s="1"/>
  <c r="BN395" i="4"/>
  <c r="BN699" i="4" s="1"/>
  <c r="AG518" i="1"/>
  <c r="AH518" i="1" s="1"/>
  <c r="AI518" i="1" s="1"/>
  <c r="AJ518" i="1" s="1"/>
  <c r="AK518" i="1" s="1"/>
  <c r="AL518" i="1" s="1"/>
  <c r="AM518" i="1" s="1"/>
  <c r="AN518" i="1" s="1"/>
  <c r="AO518" i="1" s="1"/>
  <c r="AP518" i="1" s="1"/>
  <c r="AQ518" i="1" s="1"/>
  <c r="AR518" i="1" s="1"/>
  <c r="AS518" i="1" s="1"/>
  <c r="AT518" i="1" s="1"/>
  <c r="AU518" i="1" s="1"/>
  <c r="AV518" i="1" s="1"/>
  <c r="AW518" i="1" s="1"/>
  <c r="AX518" i="1" s="1"/>
  <c r="AY518" i="1" s="1"/>
  <c r="AZ518" i="1" s="1"/>
  <c r="BA518" i="1" s="1"/>
  <c r="BB518" i="1" s="1"/>
  <c r="BC518" i="1" s="1"/>
  <c r="BD518" i="1" s="1"/>
  <c r="BE518" i="1" s="1"/>
  <c r="BF518" i="1" s="1"/>
  <c r="BG518" i="1" s="1"/>
  <c r="BH518" i="1" s="1"/>
  <c r="BI518" i="1" s="1"/>
  <c r="BJ518" i="1" s="1"/>
  <c r="BK518" i="1" s="1"/>
  <c r="BL518" i="1" s="1"/>
  <c r="BM518" i="1" s="1"/>
  <c r="BN518" i="1" s="1"/>
  <c r="BO518" i="1" s="1"/>
  <c r="BP518" i="1" s="1"/>
  <c r="BQ518" i="1" s="1"/>
  <c r="BR518" i="1" s="1"/>
  <c r="BS518" i="1" s="1"/>
  <c r="BT518" i="1" s="1"/>
  <c r="BU518" i="1" s="1"/>
  <c r="BV518" i="1" s="1"/>
  <c r="BW518" i="1" s="1"/>
  <c r="BX518" i="1" s="1"/>
  <c r="BY518" i="1" s="1"/>
  <c r="BZ518" i="1" s="1"/>
  <c r="CA518" i="1" s="1"/>
  <c r="CB518" i="1" s="1"/>
  <c r="CC518" i="1" s="1"/>
  <c r="CD518" i="1" s="1"/>
  <c r="CE518" i="1" s="1"/>
  <c r="CF518" i="1" s="1"/>
  <c r="CG518" i="1" s="1"/>
  <c r="CH518" i="1" s="1"/>
  <c r="CI518" i="1" s="1"/>
  <c r="CJ518" i="1" s="1"/>
  <c r="CK518" i="1" s="1"/>
  <c r="CL518" i="1" s="1"/>
  <c r="CM518" i="1" s="1"/>
  <c r="CN518" i="1" s="1"/>
  <c r="CO518" i="1" s="1"/>
  <c r="CP518" i="1" s="1"/>
  <c r="CQ518" i="1" s="1"/>
  <c r="CR518" i="1" s="1"/>
  <c r="BB395" i="4"/>
  <c r="BB699" i="4" s="1"/>
  <c r="V395" i="4"/>
  <c r="V699" i="4" s="1"/>
  <c r="BV395" i="4"/>
  <c r="BV699" i="4" s="1"/>
  <c r="AP395" i="4"/>
  <c r="AP699" i="4" s="1"/>
  <c r="O395" i="4"/>
  <c r="O699" i="4" s="1"/>
  <c r="BF395" i="4"/>
  <c r="BF699" i="4" s="1"/>
  <c r="AH395" i="4"/>
  <c r="AH699" i="4" s="1"/>
  <c r="AG472" i="1"/>
  <c r="AH472" i="1" s="1"/>
  <c r="AI472" i="1" s="1"/>
  <c r="AJ472" i="1" s="1"/>
  <c r="AK472" i="1" s="1"/>
  <c r="AL472" i="1" s="1"/>
  <c r="AM472" i="1" s="1"/>
  <c r="AN472" i="1" s="1"/>
  <c r="AO472" i="1" s="1"/>
  <c r="AP472" i="1" s="1"/>
  <c r="AQ472" i="1" s="1"/>
  <c r="AR472" i="1" s="1"/>
  <c r="AS472" i="1" s="1"/>
  <c r="AT472" i="1" s="1"/>
  <c r="AU472" i="1" s="1"/>
  <c r="AV472" i="1" s="1"/>
  <c r="AW472" i="1" s="1"/>
  <c r="AX472" i="1" s="1"/>
  <c r="AY472" i="1" s="1"/>
  <c r="AZ472" i="1" s="1"/>
  <c r="BA472" i="1" s="1"/>
  <c r="BB472" i="1" s="1"/>
  <c r="BC472" i="1" s="1"/>
  <c r="BD472" i="1" s="1"/>
  <c r="BE472" i="1" s="1"/>
  <c r="BF472" i="1" s="1"/>
  <c r="BG472" i="1" s="1"/>
  <c r="BH472" i="1" s="1"/>
  <c r="BI472" i="1" s="1"/>
  <c r="BJ472" i="1" s="1"/>
  <c r="BK472" i="1" s="1"/>
  <c r="BL472" i="1" s="1"/>
  <c r="BM472" i="1" s="1"/>
  <c r="BN472" i="1" s="1"/>
  <c r="BO472" i="1" s="1"/>
  <c r="BP472" i="1" s="1"/>
  <c r="BQ472" i="1" s="1"/>
  <c r="BR472" i="1" s="1"/>
  <c r="BS472" i="1" s="1"/>
  <c r="BT472" i="1" s="1"/>
  <c r="BU472" i="1" s="1"/>
  <c r="BV472" i="1" s="1"/>
  <c r="BW472" i="1" s="1"/>
  <c r="BX472" i="1" s="1"/>
  <c r="BY472" i="1" s="1"/>
  <c r="BZ472" i="1" s="1"/>
  <c r="CA472" i="1" s="1"/>
  <c r="CB472" i="1" s="1"/>
  <c r="CC472" i="1" s="1"/>
  <c r="CD472" i="1" s="1"/>
  <c r="CE472" i="1" s="1"/>
  <c r="CF472" i="1" s="1"/>
  <c r="CG472" i="1" s="1"/>
  <c r="CH472" i="1" s="1"/>
  <c r="CI472" i="1" s="1"/>
  <c r="CJ472" i="1" s="1"/>
  <c r="CK472" i="1" s="1"/>
  <c r="CL472" i="1" s="1"/>
  <c r="CM472" i="1" s="1"/>
  <c r="CN472" i="1" s="1"/>
  <c r="CO472" i="1" s="1"/>
  <c r="CP472" i="1" s="1"/>
  <c r="CQ472" i="1" s="1"/>
  <c r="CR472" i="1" s="1"/>
  <c r="AF466" i="1"/>
  <c r="AG466" i="1" s="1"/>
  <c r="AH466" i="1" s="1"/>
  <c r="AI466" i="1" s="1"/>
  <c r="AJ466" i="1" s="1"/>
  <c r="AK466" i="1" s="1"/>
  <c r="AL466" i="1" s="1"/>
  <c r="AM466" i="1" s="1"/>
  <c r="AN466" i="1" s="1"/>
  <c r="AO466" i="1" s="1"/>
  <c r="AP466" i="1" s="1"/>
  <c r="AQ466" i="1" s="1"/>
  <c r="AR466" i="1" s="1"/>
  <c r="AS466" i="1" s="1"/>
  <c r="AT466" i="1" s="1"/>
  <c r="AU466" i="1" s="1"/>
  <c r="AV466" i="1" s="1"/>
  <c r="AW466" i="1" s="1"/>
  <c r="AX466" i="1" s="1"/>
  <c r="AY466" i="1" s="1"/>
  <c r="AZ466" i="1" s="1"/>
  <c r="BA466" i="1" s="1"/>
  <c r="BB466" i="1" s="1"/>
  <c r="BC466" i="1" s="1"/>
  <c r="BD466" i="1" s="1"/>
  <c r="BE466" i="1" s="1"/>
  <c r="BF466" i="1" s="1"/>
  <c r="BG466" i="1" s="1"/>
  <c r="BH466" i="1" s="1"/>
  <c r="BI466" i="1" s="1"/>
  <c r="BJ466" i="1" s="1"/>
  <c r="BK466" i="1" s="1"/>
  <c r="BL466" i="1" s="1"/>
  <c r="BM466" i="1" s="1"/>
  <c r="BN466" i="1" s="1"/>
  <c r="BO466" i="1" s="1"/>
  <c r="BP466" i="1" s="1"/>
  <c r="BQ466" i="1" s="1"/>
  <c r="BR466" i="1" s="1"/>
  <c r="BS466" i="1" s="1"/>
  <c r="BT466" i="1" s="1"/>
  <c r="BU466" i="1" s="1"/>
  <c r="BV466" i="1" s="1"/>
  <c r="BW466" i="1" s="1"/>
  <c r="BX466" i="1" s="1"/>
  <c r="BY466" i="1" s="1"/>
  <c r="BZ466" i="1" s="1"/>
  <c r="CA466" i="1" s="1"/>
  <c r="CB466" i="1" s="1"/>
  <c r="CC466" i="1" s="1"/>
  <c r="CD466" i="1" s="1"/>
  <c r="CE466" i="1" s="1"/>
  <c r="CF466" i="1" s="1"/>
  <c r="CG466" i="1" s="1"/>
  <c r="CH466" i="1" s="1"/>
  <c r="CI466" i="1" s="1"/>
  <c r="CJ466" i="1" s="1"/>
  <c r="CK466" i="1" s="1"/>
  <c r="CL466" i="1" s="1"/>
  <c r="CM466" i="1" s="1"/>
  <c r="CN466" i="1" s="1"/>
  <c r="CO466" i="1" s="1"/>
  <c r="CP466" i="1" s="1"/>
  <c r="CQ466" i="1" s="1"/>
  <c r="CR466" i="1" s="1"/>
  <c r="BR395" i="4"/>
  <c r="BR699" i="4" s="1"/>
  <c r="AX395" i="4"/>
  <c r="AX699" i="4" s="1"/>
  <c r="Z395" i="4"/>
  <c r="Z699" i="4" s="1"/>
  <c r="BJ395" i="4"/>
  <c r="BJ699" i="4" s="1"/>
  <c r="AT395" i="4"/>
  <c r="AT699" i="4" s="1"/>
  <c r="AD395" i="4"/>
  <c r="AD699" i="4" s="1"/>
  <c r="S395" i="4"/>
  <c r="S699" i="4" s="1"/>
  <c r="N83" i="2"/>
  <c r="Q83" i="2"/>
  <c r="AR1271" i="1"/>
  <c r="P76" i="2"/>
  <c r="O147" i="2"/>
  <c r="CQ994" i="1"/>
  <c r="CQ1300" i="1" s="1"/>
  <c r="CR690" i="1"/>
  <c r="CR994" i="1" s="1"/>
  <c r="CF970" i="1"/>
  <c r="CF1276" i="1" s="1"/>
  <c r="CG666" i="1"/>
  <c r="CJ681" i="1"/>
  <c r="CI985" i="1"/>
  <c r="CI1291" i="1" s="1"/>
  <c r="BJ723" i="1"/>
  <c r="CI1315" i="1"/>
  <c r="AT934" i="1"/>
  <c r="AT1240" i="1" s="1"/>
  <c r="AU630" i="1"/>
  <c r="BV1003" i="1"/>
  <c r="BV1309" i="1" s="1"/>
  <c r="BW699" i="1"/>
  <c r="BI698" i="1"/>
  <c r="BH1002" i="1"/>
  <c r="BH1308" i="1" s="1"/>
  <c r="AM733" i="1"/>
  <c r="BP1019" i="1"/>
  <c r="BQ715" i="1"/>
  <c r="BM683" i="1"/>
  <c r="BL987" i="1"/>
  <c r="BL1293" i="1" s="1"/>
  <c r="BU998" i="1"/>
  <c r="BU1304" i="1" s="1"/>
  <c r="BV694" i="1"/>
  <c r="AM1038" i="1"/>
  <c r="AM1344" i="1" s="1"/>
  <c r="AN734" i="1"/>
  <c r="AR1015" i="1"/>
  <c r="AR1321" i="1" s="1"/>
  <c r="AS711" i="1"/>
  <c r="H448" i="4"/>
  <c r="N147" i="1"/>
  <c r="H144" i="4"/>
  <c r="H752" i="4" s="1"/>
  <c r="BW638" i="1"/>
  <c r="BV942" i="1"/>
  <c r="BV1248" i="1" s="1"/>
  <c r="AI1018" i="1"/>
  <c r="AI1324" i="1" s="1"/>
  <c r="AJ714" i="1"/>
  <c r="AN674" i="1"/>
  <c r="AM978" i="1"/>
  <c r="AM1284" i="1" s="1"/>
  <c r="AU982" i="1"/>
  <c r="AU1288" i="1" s="1"/>
  <c r="AV678" i="1"/>
  <c r="M116" i="1"/>
  <c r="J116" i="1"/>
  <c r="X147" i="2"/>
  <c r="AX1255" i="1"/>
  <c r="CR1307" i="1"/>
  <c r="U83" i="2"/>
  <c r="BX395" i="4"/>
  <c r="BX699" i="4" s="1"/>
  <c r="BQ395" i="4"/>
  <c r="BQ699" i="4" s="1"/>
  <c r="BI395" i="4"/>
  <c r="BI699" i="4" s="1"/>
  <c r="BA395" i="4"/>
  <c r="BA699" i="4" s="1"/>
  <c r="AS395" i="4"/>
  <c r="AS699" i="4" s="1"/>
  <c r="AK395" i="4"/>
  <c r="AK699" i="4" s="1"/>
  <c r="AC395" i="4"/>
  <c r="AC699" i="4" s="1"/>
  <c r="U395" i="4"/>
  <c r="U699" i="4" s="1"/>
  <c r="M395" i="4"/>
  <c r="M699" i="4" s="1"/>
  <c r="BY395" i="4"/>
  <c r="BY699" i="4" s="1"/>
  <c r="BT395" i="4"/>
  <c r="BT699" i="4" s="1"/>
  <c r="BP395" i="4"/>
  <c r="BP699" i="4" s="1"/>
  <c r="BL395" i="4"/>
  <c r="BL699" i="4" s="1"/>
  <c r="BH395" i="4"/>
  <c r="BH699" i="4" s="1"/>
  <c r="BD395" i="4"/>
  <c r="BD699" i="4" s="1"/>
  <c r="AZ395" i="4"/>
  <c r="AZ699" i="4" s="1"/>
  <c r="AV395" i="4"/>
  <c r="AV699" i="4" s="1"/>
  <c r="AR395" i="4"/>
  <c r="AR699" i="4" s="1"/>
  <c r="AN395" i="4"/>
  <c r="AN699" i="4" s="1"/>
  <c r="AJ395" i="4"/>
  <c r="AJ699" i="4" s="1"/>
  <c r="AF395" i="4"/>
  <c r="AF699" i="4" s="1"/>
  <c r="AB395" i="4"/>
  <c r="AB699" i="4" s="1"/>
  <c r="X395" i="4"/>
  <c r="X699" i="4" s="1"/>
  <c r="T395" i="4"/>
  <c r="T699" i="4" s="1"/>
  <c r="N395" i="4"/>
  <c r="N699" i="4" s="1"/>
  <c r="P395" i="4"/>
  <c r="P699" i="4" s="1"/>
  <c r="BU395" i="4"/>
  <c r="BU699" i="4" s="1"/>
  <c r="BM395" i="4"/>
  <c r="BM699" i="4" s="1"/>
  <c r="BE395" i="4"/>
  <c r="BE699" i="4" s="1"/>
  <c r="AW395" i="4"/>
  <c r="AW699" i="4" s="1"/>
  <c r="AO395" i="4"/>
  <c r="AO699" i="4" s="1"/>
  <c r="AG395" i="4"/>
  <c r="AG699" i="4" s="1"/>
  <c r="Y395" i="4"/>
  <c r="Y699" i="4" s="1"/>
  <c r="R395" i="4"/>
  <c r="R699" i="4" s="1"/>
  <c r="BW395" i="4"/>
  <c r="BW699" i="4" s="1"/>
  <c r="BS395" i="4"/>
  <c r="BS699" i="4" s="1"/>
  <c r="BO395" i="4"/>
  <c r="BO699" i="4" s="1"/>
  <c r="BK395" i="4"/>
  <c r="BK699" i="4" s="1"/>
  <c r="BG395" i="4"/>
  <c r="BG699" i="4" s="1"/>
  <c r="BC395" i="4"/>
  <c r="BC699" i="4" s="1"/>
  <c r="AY395" i="4"/>
  <c r="AY699" i="4" s="1"/>
  <c r="AU395" i="4"/>
  <c r="AU699" i="4" s="1"/>
  <c r="AQ395" i="4"/>
  <c r="AQ699" i="4" s="1"/>
  <c r="AM395" i="4"/>
  <c r="AM699" i="4" s="1"/>
  <c r="AI395" i="4"/>
  <c r="AI699" i="4" s="1"/>
  <c r="AE395" i="4"/>
  <c r="AE699" i="4" s="1"/>
  <c r="AA395" i="4"/>
  <c r="AA699" i="4" s="1"/>
  <c r="W395" i="4"/>
  <c r="W699" i="4" s="1"/>
  <c r="L395" i="4"/>
  <c r="L699" i="4" s="1"/>
  <c r="J466" i="4"/>
  <c r="AE469" i="1" s="1"/>
  <c r="BT466" i="4"/>
  <c r="BP466" i="4"/>
  <c r="BD466" i="4"/>
  <c r="AR466" i="4"/>
  <c r="AN466" i="4"/>
  <c r="AB466" i="4"/>
  <c r="Q466" i="4"/>
  <c r="AZ645" i="1"/>
  <c r="AY949" i="1"/>
  <c r="BC739" i="1"/>
  <c r="BH673" i="1"/>
  <c r="BG977" i="1"/>
  <c r="BG1283" i="1" s="1"/>
  <c r="V160" i="1"/>
  <c r="U161" i="1"/>
  <c r="AM951" i="1"/>
  <c r="AM1257" i="1" s="1"/>
  <c r="AN647" i="1"/>
  <c r="AX1047" i="1"/>
  <c r="AX1353" i="1" s="1"/>
  <c r="AY743" i="1"/>
  <c r="AN1057" i="1"/>
  <c r="AN1363" i="1" s="1"/>
  <c r="AO753" i="1"/>
  <c r="BX466" i="4"/>
  <c r="BU466" i="4"/>
  <c r="BQ466" i="4"/>
  <c r="BM466" i="4"/>
  <c r="BI466" i="4"/>
  <c r="BE466" i="4"/>
  <c r="BA466" i="4"/>
  <c r="AW466" i="4"/>
  <c r="AS466" i="4"/>
  <c r="AO466" i="4"/>
  <c r="AK466" i="4"/>
  <c r="AG466" i="4"/>
  <c r="AC466" i="4"/>
  <c r="Y466" i="4"/>
  <c r="U466" i="4"/>
  <c r="S466" i="4"/>
  <c r="N466" i="4"/>
  <c r="BX154" i="1"/>
  <c r="BY154" i="1" s="1"/>
  <c r="BZ154" i="1" s="1"/>
  <c r="CA154" i="1" s="1"/>
  <c r="CB154" i="1" s="1"/>
  <c r="CC154" i="1" s="1"/>
  <c r="CD154" i="1" s="1"/>
  <c r="CE154" i="1" s="1"/>
  <c r="CF154" i="1" s="1"/>
  <c r="CG154" i="1" s="1"/>
  <c r="CH154" i="1" s="1"/>
  <c r="CI154" i="1" s="1"/>
  <c r="CJ154" i="1" s="1"/>
  <c r="CK154" i="1" s="1"/>
  <c r="CL154" i="1" s="1"/>
  <c r="CM154" i="1" s="1"/>
  <c r="CN154" i="1" s="1"/>
  <c r="CO154" i="1" s="1"/>
  <c r="CP154" i="1" s="1"/>
  <c r="CQ154" i="1" s="1"/>
  <c r="CR154" i="1" s="1"/>
  <c r="BG1237" i="1"/>
  <c r="BG735" i="1"/>
  <c r="AR712" i="1"/>
  <c r="I159" i="1"/>
  <c r="H160" i="1"/>
  <c r="BA1044" i="1"/>
  <c r="BA1350" i="1" s="1"/>
  <c r="BB740" i="1"/>
  <c r="AT975" i="1"/>
  <c r="AT1281" i="1" s="1"/>
  <c r="AU671" i="1"/>
  <c r="BH931" i="1"/>
  <c r="BI627" i="1"/>
  <c r="AO720" i="1"/>
  <c r="J153" i="4"/>
  <c r="AE156" i="1" s="1"/>
  <c r="AF156" i="1" s="1"/>
  <c r="AG156" i="1" s="1"/>
  <c r="AH156" i="1" s="1"/>
  <c r="AI156" i="1" s="1"/>
  <c r="AJ156" i="1" s="1"/>
  <c r="AK156" i="1" s="1"/>
  <c r="AL156" i="1" s="1"/>
  <c r="AM156" i="1" s="1"/>
  <c r="AN156" i="1" s="1"/>
  <c r="AO156" i="1" s="1"/>
  <c r="AP156" i="1" s="1"/>
  <c r="AQ156" i="1" s="1"/>
  <c r="AR156" i="1" s="1"/>
  <c r="AS156" i="1" s="1"/>
  <c r="AT156" i="1" s="1"/>
  <c r="AU156" i="1" s="1"/>
  <c r="AV156" i="1" s="1"/>
  <c r="AW156" i="1" s="1"/>
  <c r="AX156" i="1" s="1"/>
  <c r="AY156" i="1" s="1"/>
  <c r="AZ156" i="1" s="1"/>
  <c r="BA156" i="1" s="1"/>
  <c r="BB156" i="1" s="1"/>
  <c r="BC156" i="1" s="1"/>
  <c r="L761" i="4"/>
  <c r="AT1004" i="1"/>
  <c r="AT1310" i="1" s="1"/>
  <c r="AU700" i="1"/>
  <c r="CI1010" i="1"/>
  <c r="CI1316" i="1" s="1"/>
  <c r="CJ706" i="1"/>
  <c r="H30" i="4"/>
  <c r="H638" i="4" s="1"/>
  <c r="N33" i="1"/>
  <c r="H334" i="4"/>
  <c r="M173" i="1"/>
  <c r="CJ1009" i="1"/>
  <c r="CK705" i="1"/>
  <c r="BY466" i="4"/>
  <c r="BL466" i="4"/>
  <c r="AV466" i="4"/>
  <c r="AF466" i="4"/>
  <c r="X466" i="4"/>
  <c r="M466" i="4"/>
  <c r="AS749" i="1"/>
  <c r="BL984" i="1"/>
  <c r="BL1290" i="1" s="1"/>
  <c r="BM680" i="1"/>
  <c r="AW745" i="1"/>
  <c r="BW466" i="4"/>
  <c r="BS466" i="4"/>
  <c r="BO466" i="4"/>
  <c r="BK466" i="4"/>
  <c r="BG466" i="4"/>
  <c r="BC466" i="4"/>
  <c r="AY466" i="4"/>
  <c r="AU466" i="4"/>
  <c r="AQ466" i="4"/>
  <c r="AM466" i="4"/>
  <c r="AI466" i="4"/>
  <c r="AE466" i="4"/>
  <c r="AA466" i="4"/>
  <c r="W466" i="4"/>
  <c r="R466" i="4"/>
  <c r="P466" i="4"/>
  <c r="AT748" i="1"/>
  <c r="BD155" i="1"/>
  <c r="BE155" i="1" s="1"/>
  <c r="BF155" i="1" s="1"/>
  <c r="BG155" i="1" s="1"/>
  <c r="BH155" i="1" s="1"/>
  <c r="BI155" i="1" s="1"/>
  <c r="BJ155" i="1" s="1"/>
  <c r="BK155" i="1" s="1"/>
  <c r="BL155" i="1" s="1"/>
  <c r="BM155" i="1" s="1"/>
  <c r="BN155" i="1" s="1"/>
  <c r="BO155" i="1" s="1"/>
  <c r="BP155" i="1" s="1"/>
  <c r="BQ155" i="1" s="1"/>
  <c r="BR155" i="1" s="1"/>
  <c r="BS155" i="1" s="1"/>
  <c r="BT155" i="1" s="1"/>
  <c r="BU155" i="1" s="1"/>
  <c r="BV155" i="1" s="1"/>
  <c r="BW155" i="1" s="1"/>
  <c r="BX718" i="1"/>
  <c r="BM1032" i="1"/>
  <c r="BM1338" i="1" s="1"/>
  <c r="BN728" i="1"/>
  <c r="BY717" i="1"/>
  <c r="CJ976" i="1"/>
  <c r="CJ1282" i="1" s="1"/>
  <c r="CK672" i="1"/>
  <c r="J154" i="1"/>
  <c r="M154" i="1"/>
  <c r="J345" i="4"/>
  <c r="AE348" i="1" s="1"/>
  <c r="AF348" i="1" s="1"/>
  <c r="AG348" i="1" s="1"/>
  <c r="AH348" i="1" s="1"/>
  <c r="AI348" i="1" s="1"/>
  <c r="AJ348" i="1" s="1"/>
  <c r="AK348" i="1" s="1"/>
  <c r="AL348" i="1" s="1"/>
  <c r="AM348" i="1" s="1"/>
  <c r="AN348" i="1" s="1"/>
  <c r="AO348" i="1" s="1"/>
  <c r="AP348" i="1" s="1"/>
  <c r="AQ348" i="1" s="1"/>
  <c r="AR348" i="1" s="1"/>
  <c r="AS348" i="1" s="1"/>
  <c r="AT348" i="1" s="1"/>
  <c r="AU348" i="1" s="1"/>
  <c r="AV348" i="1" s="1"/>
  <c r="AW348" i="1" s="1"/>
  <c r="AX348" i="1" s="1"/>
  <c r="AY348" i="1" s="1"/>
  <c r="AZ348" i="1" s="1"/>
  <c r="BA348" i="1" s="1"/>
  <c r="BB348" i="1" s="1"/>
  <c r="BC348" i="1" s="1"/>
  <c r="BD348" i="1" s="1"/>
  <c r="BE348" i="1" s="1"/>
  <c r="BF348" i="1" s="1"/>
  <c r="BG348" i="1" s="1"/>
  <c r="BH348" i="1" s="1"/>
  <c r="BI348" i="1" s="1"/>
  <c r="BJ348" i="1" s="1"/>
  <c r="BK348" i="1" s="1"/>
  <c r="BL348" i="1" s="1"/>
  <c r="BM348" i="1" s="1"/>
  <c r="BN348" i="1" s="1"/>
  <c r="BO348" i="1" s="1"/>
  <c r="BP348" i="1" s="1"/>
  <c r="BQ348" i="1" s="1"/>
  <c r="BR348" i="1" s="1"/>
  <c r="BS348" i="1" s="1"/>
  <c r="BT348" i="1" s="1"/>
  <c r="BU348" i="1" s="1"/>
  <c r="BV348" i="1" s="1"/>
  <c r="BW348" i="1" s="1"/>
  <c r="BX348" i="1" s="1"/>
  <c r="BY348" i="1" s="1"/>
  <c r="BZ348" i="1" s="1"/>
  <c r="CA348" i="1" s="1"/>
  <c r="CB348" i="1" s="1"/>
  <c r="CC348" i="1" s="1"/>
  <c r="CD348" i="1" s="1"/>
  <c r="CE348" i="1" s="1"/>
  <c r="CF348" i="1" s="1"/>
  <c r="CG348" i="1" s="1"/>
  <c r="CH348" i="1" s="1"/>
  <c r="CI348" i="1" s="1"/>
  <c r="CJ348" i="1" s="1"/>
  <c r="CK348" i="1" s="1"/>
  <c r="CL348" i="1" s="1"/>
  <c r="CM348" i="1" s="1"/>
  <c r="CN348" i="1" s="1"/>
  <c r="CO348" i="1" s="1"/>
  <c r="CP348" i="1" s="1"/>
  <c r="CQ348" i="1" s="1"/>
  <c r="CR348" i="1" s="1"/>
  <c r="L649" i="4"/>
  <c r="J649" i="4" s="1"/>
  <c r="AE652" i="1" s="1"/>
  <c r="BC1042" i="1"/>
  <c r="BD738" i="1"/>
  <c r="AP1005" i="1"/>
  <c r="AP1311" i="1" s="1"/>
  <c r="AQ701" i="1"/>
  <c r="BO1030" i="1"/>
  <c r="BO1336" i="1" s="1"/>
  <c r="BP726" i="1"/>
  <c r="AX974" i="1"/>
  <c r="AX1280" i="1" s="1"/>
  <c r="AY670" i="1"/>
  <c r="CM935" i="1"/>
  <c r="CN631" i="1"/>
  <c r="BH466" i="4"/>
  <c r="AZ466" i="4"/>
  <c r="AJ466" i="4"/>
  <c r="T466" i="4"/>
  <c r="AL633" i="1"/>
  <c r="G155" i="4"/>
  <c r="G459" i="4"/>
  <c r="AI732" i="1"/>
  <c r="BO713" i="1"/>
  <c r="AS965" i="1"/>
  <c r="AT661" i="1"/>
  <c r="G762" i="4"/>
  <c r="M154" i="4"/>
  <c r="M762" i="4" s="1"/>
  <c r="S154" i="4"/>
  <c r="S762" i="4" s="1"/>
  <c r="R154" i="4"/>
  <c r="R762" i="4" s="1"/>
  <c r="N154" i="4"/>
  <c r="N762" i="4" s="1"/>
  <c r="P154" i="4"/>
  <c r="P762" i="4" s="1"/>
  <c r="L154" i="4"/>
  <c r="Q154" i="4"/>
  <c r="Q762" i="4" s="1"/>
  <c r="O154" i="4"/>
  <c r="O762" i="4" s="1"/>
  <c r="T154" i="4"/>
  <c r="T762" i="4" s="1"/>
  <c r="U154" i="4"/>
  <c r="U762" i="4" s="1"/>
  <c r="V154" i="4"/>
  <c r="V762" i="4" s="1"/>
  <c r="W154" i="4"/>
  <c r="W762" i="4" s="1"/>
  <c r="X154" i="4"/>
  <c r="X762" i="4" s="1"/>
  <c r="Y154" i="4"/>
  <c r="Y762" i="4" s="1"/>
  <c r="Z154" i="4"/>
  <c r="Z762" i="4" s="1"/>
  <c r="AA154" i="4"/>
  <c r="AA762" i="4" s="1"/>
  <c r="AB154" i="4"/>
  <c r="AB762" i="4" s="1"/>
  <c r="AC154" i="4"/>
  <c r="AC762" i="4" s="1"/>
  <c r="AD154" i="4"/>
  <c r="AD762" i="4" s="1"/>
  <c r="AE154" i="4"/>
  <c r="AE762" i="4" s="1"/>
  <c r="AF154" i="4"/>
  <c r="AF762" i="4" s="1"/>
  <c r="AG154" i="4"/>
  <c r="AG762" i="4" s="1"/>
  <c r="AH154" i="4"/>
  <c r="AH762" i="4" s="1"/>
  <c r="AI154" i="4"/>
  <c r="AI762" i="4" s="1"/>
  <c r="AJ154" i="4"/>
  <c r="AJ762" i="4" s="1"/>
  <c r="AK154" i="4"/>
  <c r="AK762" i="4" s="1"/>
  <c r="AL154" i="4"/>
  <c r="AL762" i="4" s="1"/>
  <c r="AM154" i="4"/>
  <c r="AM762" i="4" s="1"/>
  <c r="AN154" i="4"/>
  <c r="AN762" i="4" s="1"/>
  <c r="AO154" i="4"/>
  <c r="AO762" i="4" s="1"/>
  <c r="AP154" i="4"/>
  <c r="AP762" i="4" s="1"/>
  <c r="AQ154" i="4"/>
  <c r="AQ762" i="4" s="1"/>
  <c r="AR154" i="4"/>
  <c r="AR762" i="4" s="1"/>
  <c r="AS154" i="4"/>
  <c r="AS762" i="4" s="1"/>
  <c r="AT154" i="4"/>
  <c r="AT762" i="4" s="1"/>
  <c r="AU154" i="4"/>
  <c r="AU762" i="4" s="1"/>
  <c r="AV154" i="4"/>
  <c r="AV762" i="4" s="1"/>
  <c r="AW154" i="4"/>
  <c r="AW762" i="4" s="1"/>
  <c r="AX154" i="4"/>
  <c r="AX762" i="4" s="1"/>
  <c r="AY154" i="4"/>
  <c r="AY762" i="4" s="1"/>
  <c r="AZ154" i="4"/>
  <c r="AZ762" i="4" s="1"/>
  <c r="BA154" i="4"/>
  <c r="BA762" i="4" s="1"/>
  <c r="BB154" i="4"/>
  <c r="BB762" i="4" s="1"/>
  <c r="BC154" i="4"/>
  <c r="BC762" i="4" s="1"/>
  <c r="BD154" i="4"/>
  <c r="BD762" i="4" s="1"/>
  <c r="BE154" i="4"/>
  <c r="BE762" i="4" s="1"/>
  <c r="BF154" i="4"/>
  <c r="BF762" i="4" s="1"/>
  <c r="BG154" i="4"/>
  <c r="BG762" i="4" s="1"/>
  <c r="BH154" i="4"/>
  <c r="BH762" i="4" s="1"/>
  <c r="BI154" i="4"/>
  <c r="BI762" i="4" s="1"/>
  <c r="BJ154" i="4"/>
  <c r="BJ762" i="4" s="1"/>
  <c r="BK154" i="4"/>
  <c r="BK762" i="4" s="1"/>
  <c r="BL154" i="4"/>
  <c r="BL762" i="4" s="1"/>
  <c r="BM154" i="4"/>
  <c r="BM762" i="4" s="1"/>
  <c r="BN154" i="4"/>
  <c r="BN762" i="4" s="1"/>
  <c r="BO154" i="4"/>
  <c r="BO762" i="4" s="1"/>
  <c r="BP154" i="4"/>
  <c r="BP762" i="4" s="1"/>
  <c r="BQ154" i="4"/>
  <c r="BQ762" i="4" s="1"/>
  <c r="BR154" i="4"/>
  <c r="BR762" i="4" s="1"/>
  <c r="BS154" i="4"/>
  <c r="BS762" i="4" s="1"/>
  <c r="BT154" i="4"/>
  <c r="BT762" i="4" s="1"/>
  <c r="BU154" i="4"/>
  <c r="BU762" i="4" s="1"/>
  <c r="BV154" i="4"/>
  <c r="BV762" i="4" s="1"/>
  <c r="BW154" i="4"/>
  <c r="BW762" i="4" s="1"/>
  <c r="BX154" i="4"/>
  <c r="BX762" i="4" s="1"/>
  <c r="BY154" i="4"/>
  <c r="BY762" i="4" s="1"/>
  <c r="AX744" i="1"/>
  <c r="BN651" i="1"/>
  <c r="BV466" i="4"/>
  <c r="BR466" i="4"/>
  <c r="BN466" i="4"/>
  <c r="BJ466" i="4"/>
  <c r="BF466" i="4"/>
  <c r="BB466" i="4"/>
  <c r="AX466" i="4"/>
  <c r="AT466" i="4"/>
  <c r="AP466" i="4"/>
  <c r="AL466" i="4"/>
  <c r="AH466" i="4"/>
  <c r="AD466" i="4"/>
  <c r="Z466" i="4"/>
  <c r="V466" i="4"/>
  <c r="O466" i="4"/>
  <c r="BA655" i="1"/>
  <c r="AK757" i="1"/>
  <c r="M114" i="1"/>
  <c r="BC1348" i="1" l="1"/>
  <c r="BP1325" i="1"/>
  <c r="CM1241" i="1"/>
  <c r="AS1271" i="1"/>
  <c r="Q76" i="2"/>
  <c r="N76" i="2"/>
  <c r="O148" i="2"/>
  <c r="CJ1315" i="1"/>
  <c r="BH1237" i="1"/>
  <c r="AY1255" i="1"/>
  <c r="CR1300" i="1"/>
  <c r="U76" i="2"/>
  <c r="Q40" i="1"/>
  <c r="J40" i="1" s="1"/>
  <c r="AE952" i="1" s="1"/>
  <c r="BX638" i="1"/>
  <c r="BW942" i="1"/>
  <c r="BW1248" i="1" s="1"/>
  <c r="AS1015" i="1"/>
  <c r="AS1321" i="1" s="1"/>
  <c r="AT711" i="1"/>
  <c r="BV998" i="1"/>
  <c r="BV1304" i="1" s="1"/>
  <c r="BW694" i="1"/>
  <c r="BQ1019" i="1"/>
  <c r="BR715" i="1"/>
  <c r="AU934" i="1"/>
  <c r="AU1240" i="1" s="1"/>
  <c r="AV630" i="1"/>
  <c r="BK723" i="1"/>
  <c r="CG970" i="1"/>
  <c r="CG1276" i="1" s="1"/>
  <c r="CH666" i="1"/>
  <c r="BM987" i="1"/>
  <c r="BM1293" i="1" s="1"/>
  <c r="BN683" i="1"/>
  <c r="CJ985" i="1"/>
  <c r="CJ1291" i="1" s="1"/>
  <c r="CK681" i="1"/>
  <c r="AJ1018" i="1"/>
  <c r="AJ1324" i="1" s="1"/>
  <c r="AK714" i="1"/>
  <c r="BI1002" i="1"/>
  <c r="BI1308" i="1" s="1"/>
  <c r="BJ698" i="1"/>
  <c r="AW678" i="1"/>
  <c r="AV982" i="1"/>
  <c r="AV1288" i="1" s="1"/>
  <c r="H113" i="4"/>
  <c r="H721" i="4" s="1"/>
  <c r="N116" i="1"/>
  <c r="H417" i="4"/>
  <c r="AO674" i="1"/>
  <c r="AN978" i="1"/>
  <c r="AN1284" i="1" s="1"/>
  <c r="I144" i="4"/>
  <c r="I752" i="4" s="1"/>
  <c r="I448" i="4"/>
  <c r="S448" i="4" s="1"/>
  <c r="S752" i="4" s="1"/>
  <c r="AO734" i="1"/>
  <c r="AN1038" i="1"/>
  <c r="AN1344" i="1" s="1"/>
  <c r="AN733" i="1"/>
  <c r="BW1003" i="1"/>
  <c r="BW1309" i="1" s="1"/>
  <c r="BX699" i="1"/>
  <c r="J395" i="4"/>
  <c r="AE398" i="1" s="1"/>
  <c r="AF398" i="1" s="1"/>
  <c r="AG398" i="1" s="1"/>
  <c r="AH398" i="1" s="1"/>
  <c r="AI398" i="1" s="1"/>
  <c r="AJ398" i="1" s="1"/>
  <c r="AK398" i="1" s="1"/>
  <c r="AL398" i="1" s="1"/>
  <c r="AM398" i="1" s="1"/>
  <c r="AN398" i="1" s="1"/>
  <c r="AO398" i="1" s="1"/>
  <c r="AP398" i="1" s="1"/>
  <c r="AQ398" i="1" s="1"/>
  <c r="AR398" i="1" s="1"/>
  <c r="AS398" i="1" s="1"/>
  <c r="AT398" i="1" s="1"/>
  <c r="AU398" i="1" s="1"/>
  <c r="AV398" i="1" s="1"/>
  <c r="AW398" i="1" s="1"/>
  <c r="AX398" i="1" s="1"/>
  <c r="AY398" i="1" s="1"/>
  <c r="AZ398" i="1" s="1"/>
  <c r="BA398" i="1" s="1"/>
  <c r="BB398" i="1" s="1"/>
  <c r="BC398" i="1" s="1"/>
  <c r="BD398" i="1" s="1"/>
  <c r="BE398" i="1" s="1"/>
  <c r="BF398" i="1" s="1"/>
  <c r="BG398" i="1" s="1"/>
  <c r="BH398" i="1" s="1"/>
  <c r="BI398" i="1" s="1"/>
  <c r="BJ398" i="1" s="1"/>
  <c r="BK398" i="1" s="1"/>
  <c r="BL398" i="1" s="1"/>
  <c r="BM398" i="1" s="1"/>
  <c r="BN398" i="1" s="1"/>
  <c r="BO398" i="1" s="1"/>
  <c r="BP398" i="1" s="1"/>
  <c r="BQ398" i="1" s="1"/>
  <c r="BR398" i="1" s="1"/>
  <c r="BS398" i="1" s="1"/>
  <c r="BT398" i="1" s="1"/>
  <c r="BU398" i="1" s="1"/>
  <c r="BV398" i="1" s="1"/>
  <c r="BW398" i="1" s="1"/>
  <c r="BX398" i="1" s="1"/>
  <c r="BY398" i="1" s="1"/>
  <c r="BZ398" i="1" s="1"/>
  <c r="CA398" i="1" s="1"/>
  <c r="CB398" i="1" s="1"/>
  <c r="CC398" i="1" s="1"/>
  <c r="CD398" i="1" s="1"/>
  <c r="CE398" i="1" s="1"/>
  <c r="CF398" i="1" s="1"/>
  <c r="CG398" i="1" s="1"/>
  <c r="CH398" i="1" s="1"/>
  <c r="CI398" i="1" s="1"/>
  <c r="CJ398" i="1" s="1"/>
  <c r="CK398" i="1" s="1"/>
  <c r="CL398" i="1" s="1"/>
  <c r="CM398" i="1" s="1"/>
  <c r="CN398" i="1" s="1"/>
  <c r="CO398" i="1" s="1"/>
  <c r="CP398" i="1" s="1"/>
  <c r="CQ398" i="1" s="1"/>
  <c r="CR398" i="1" s="1"/>
  <c r="X148" i="2"/>
  <c r="AF469" i="1"/>
  <c r="AG469" i="1" s="1"/>
  <c r="AH469" i="1" s="1"/>
  <c r="AI469" i="1" s="1"/>
  <c r="AJ469" i="1" s="1"/>
  <c r="AK469" i="1" s="1"/>
  <c r="AL469" i="1" s="1"/>
  <c r="AM469" i="1" s="1"/>
  <c r="AN469" i="1" s="1"/>
  <c r="AO469" i="1" s="1"/>
  <c r="AP469" i="1" s="1"/>
  <c r="AQ469" i="1" s="1"/>
  <c r="AR469" i="1" s="1"/>
  <c r="AS469" i="1" s="1"/>
  <c r="AT469" i="1" s="1"/>
  <c r="AU469" i="1" s="1"/>
  <c r="AV469" i="1" s="1"/>
  <c r="AW469" i="1" s="1"/>
  <c r="AX469" i="1" s="1"/>
  <c r="AY469" i="1" s="1"/>
  <c r="AZ469" i="1" s="1"/>
  <c r="BA469" i="1" s="1"/>
  <c r="BB469" i="1" s="1"/>
  <c r="BC469" i="1" s="1"/>
  <c r="BD469" i="1" s="1"/>
  <c r="BE469" i="1" s="1"/>
  <c r="BF469" i="1" s="1"/>
  <c r="BG469" i="1" s="1"/>
  <c r="BH469" i="1" s="1"/>
  <c r="BI469" i="1" s="1"/>
  <c r="BJ469" i="1" s="1"/>
  <c r="BK469" i="1" s="1"/>
  <c r="BL469" i="1" s="1"/>
  <c r="BM469" i="1" s="1"/>
  <c r="BN469" i="1" s="1"/>
  <c r="BO469" i="1" s="1"/>
  <c r="BP469" i="1" s="1"/>
  <c r="BQ469" i="1" s="1"/>
  <c r="BR469" i="1" s="1"/>
  <c r="BS469" i="1" s="1"/>
  <c r="BT469" i="1" s="1"/>
  <c r="BU469" i="1" s="1"/>
  <c r="BV469" i="1" s="1"/>
  <c r="BW469" i="1" s="1"/>
  <c r="BX469" i="1" s="1"/>
  <c r="BY469" i="1" s="1"/>
  <c r="BZ469" i="1" s="1"/>
  <c r="CA469" i="1" s="1"/>
  <c r="CB469" i="1" s="1"/>
  <c r="CC469" i="1" s="1"/>
  <c r="CD469" i="1" s="1"/>
  <c r="CE469" i="1" s="1"/>
  <c r="CF469" i="1" s="1"/>
  <c r="CG469" i="1" s="1"/>
  <c r="CH469" i="1" s="1"/>
  <c r="CI469" i="1" s="1"/>
  <c r="CJ469" i="1" s="1"/>
  <c r="CK469" i="1" s="1"/>
  <c r="CL469" i="1" s="1"/>
  <c r="CM469" i="1" s="1"/>
  <c r="CN469" i="1" s="1"/>
  <c r="CO469" i="1" s="1"/>
  <c r="CP469" i="1" s="1"/>
  <c r="CQ469" i="1" s="1"/>
  <c r="CR469" i="1" s="1"/>
  <c r="Y83" i="2"/>
  <c r="H111" i="4"/>
  <c r="H719" i="4" s="1"/>
  <c r="N114" i="1"/>
  <c r="H415" i="4"/>
  <c r="BO651" i="1"/>
  <c r="J154" i="4"/>
  <c r="AE157" i="1" s="1"/>
  <c r="AF157" i="1" s="1"/>
  <c r="AG157" i="1" s="1"/>
  <c r="AH157" i="1" s="1"/>
  <c r="AI157" i="1" s="1"/>
  <c r="AJ157" i="1" s="1"/>
  <c r="AK157" i="1" s="1"/>
  <c r="AL157" i="1" s="1"/>
  <c r="AM157" i="1" s="1"/>
  <c r="AN157" i="1" s="1"/>
  <c r="AO157" i="1" s="1"/>
  <c r="AP157" i="1" s="1"/>
  <c r="AQ157" i="1" s="1"/>
  <c r="AR157" i="1" s="1"/>
  <c r="AS157" i="1" s="1"/>
  <c r="AT157" i="1" s="1"/>
  <c r="AU157" i="1" s="1"/>
  <c r="AV157" i="1" s="1"/>
  <c r="AW157" i="1" s="1"/>
  <c r="AX157" i="1" s="1"/>
  <c r="AY157" i="1" s="1"/>
  <c r="AZ157" i="1" s="1"/>
  <c r="BA157" i="1" s="1"/>
  <c r="BB157" i="1" s="1"/>
  <c r="BC157" i="1" s="1"/>
  <c r="L762" i="4"/>
  <c r="AY974" i="1"/>
  <c r="AY1280" i="1" s="1"/>
  <c r="AZ670" i="1"/>
  <c r="BD1042" i="1"/>
  <c r="BE738" i="1"/>
  <c r="BZ717" i="1"/>
  <c r="BY718" i="1"/>
  <c r="AU748" i="1"/>
  <c r="AX745" i="1"/>
  <c r="BM984" i="1"/>
  <c r="BM1290" i="1" s="1"/>
  <c r="BN680" i="1"/>
  <c r="I334" i="4"/>
  <c r="S334" i="4" s="1"/>
  <c r="S638" i="4" s="1"/>
  <c r="I30" i="4"/>
  <c r="I638" i="4" s="1"/>
  <c r="AU1004" i="1"/>
  <c r="AU1310" i="1" s="1"/>
  <c r="AV700" i="1"/>
  <c r="AP720" i="1"/>
  <c r="AS712" i="1"/>
  <c r="AN951" i="1"/>
  <c r="AN1257" i="1" s="1"/>
  <c r="AO647" i="1"/>
  <c r="V161" i="1"/>
  <c r="U162" i="1"/>
  <c r="BD739" i="1"/>
  <c r="BP713" i="1"/>
  <c r="AM633" i="1"/>
  <c r="H170" i="4"/>
  <c r="H778" i="4" s="1"/>
  <c r="N173" i="1"/>
  <c r="H474" i="4"/>
  <c r="AV671" i="1"/>
  <c r="AU975" i="1"/>
  <c r="AU1281" i="1" s="1"/>
  <c r="BB1044" i="1"/>
  <c r="BB1350" i="1" s="1"/>
  <c r="BC740" i="1"/>
  <c r="I160" i="1"/>
  <c r="H161" i="1"/>
  <c r="BH735" i="1"/>
  <c r="AL757" i="1"/>
  <c r="BB655" i="1"/>
  <c r="AY744" i="1"/>
  <c r="CO631" i="1"/>
  <c r="CN935" i="1"/>
  <c r="BP1030" i="1"/>
  <c r="BP1336" i="1" s="1"/>
  <c r="BQ726" i="1"/>
  <c r="AQ1005" i="1"/>
  <c r="AQ1311" i="1" s="1"/>
  <c r="AR701" i="1"/>
  <c r="AF652" i="1"/>
  <c r="H151" i="4"/>
  <c r="H759" i="4" s="1"/>
  <c r="H455" i="4"/>
  <c r="N154" i="1"/>
  <c r="CK976" i="1"/>
  <c r="CK1282" i="1" s="1"/>
  <c r="CL672" i="1"/>
  <c r="BN1032" i="1"/>
  <c r="BN1338" i="1" s="1"/>
  <c r="BO728" i="1"/>
  <c r="BX155" i="1"/>
  <c r="BY155" i="1" s="1"/>
  <c r="BZ155" i="1" s="1"/>
  <c r="CA155" i="1" s="1"/>
  <c r="CB155" i="1" s="1"/>
  <c r="CC155" i="1" s="1"/>
  <c r="CD155" i="1" s="1"/>
  <c r="CE155" i="1" s="1"/>
  <c r="CF155" i="1" s="1"/>
  <c r="CG155" i="1" s="1"/>
  <c r="CH155" i="1" s="1"/>
  <c r="CI155" i="1" s="1"/>
  <c r="CJ155" i="1" s="1"/>
  <c r="CK155" i="1" s="1"/>
  <c r="CL155" i="1" s="1"/>
  <c r="CM155" i="1" s="1"/>
  <c r="CN155" i="1" s="1"/>
  <c r="CO155" i="1" s="1"/>
  <c r="CP155" i="1" s="1"/>
  <c r="CQ155" i="1" s="1"/>
  <c r="CR155" i="1" s="1"/>
  <c r="AT749" i="1"/>
  <c r="J699" i="4"/>
  <c r="AE702" i="1" s="1"/>
  <c r="CJ1010" i="1"/>
  <c r="CJ1316" i="1" s="1"/>
  <c r="CK706" i="1"/>
  <c r="J761" i="4"/>
  <c r="AE764" i="1" s="1"/>
  <c r="BI931" i="1"/>
  <c r="BJ627" i="1"/>
  <c r="G156" i="4"/>
  <c r="G460" i="4"/>
  <c r="AY1047" i="1"/>
  <c r="AY1353" i="1" s="1"/>
  <c r="AZ743" i="1"/>
  <c r="Q194" i="1"/>
  <c r="AT965" i="1"/>
  <c r="AU661" i="1"/>
  <c r="AJ732" i="1"/>
  <c r="G763" i="4"/>
  <c r="M155" i="4"/>
  <c r="S155" i="4"/>
  <c r="N155" i="4"/>
  <c r="L155" i="4"/>
  <c r="R155" i="4"/>
  <c r="P155" i="4"/>
  <c r="Q155" i="4"/>
  <c r="O155" i="4"/>
  <c r="T155" i="4"/>
  <c r="U155" i="4"/>
  <c r="V155" i="4"/>
  <c r="W155" i="4"/>
  <c r="X155" i="4"/>
  <c r="Y155" i="4"/>
  <c r="Z155" i="4"/>
  <c r="AA155" i="4"/>
  <c r="AB155" i="4"/>
  <c r="AC155" i="4"/>
  <c r="AD155" i="4"/>
  <c r="AE155" i="4"/>
  <c r="AF155" i="4"/>
  <c r="AG155" i="4"/>
  <c r="AH155" i="4"/>
  <c r="AI155" i="4"/>
  <c r="AJ155" i="4"/>
  <c r="AK155" i="4"/>
  <c r="AL155" i="4"/>
  <c r="AM155" i="4"/>
  <c r="AN155" i="4"/>
  <c r="AO155" i="4"/>
  <c r="AP155" i="4"/>
  <c r="AQ155" i="4"/>
  <c r="AR155" i="4"/>
  <c r="AS155" i="4"/>
  <c r="AT155" i="4"/>
  <c r="AU155" i="4"/>
  <c r="AV155" i="4"/>
  <c r="AW155" i="4"/>
  <c r="AX155" i="4"/>
  <c r="AY155" i="4"/>
  <c r="AZ155" i="4"/>
  <c r="BA155" i="4"/>
  <c r="BB155" i="4"/>
  <c r="BC155" i="4"/>
  <c r="BD155" i="4"/>
  <c r="BE155" i="4"/>
  <c r="BF155" i="4"/>
  <c r="BG155" i="4"/>
  <c r="BH155" i="4"/>
  <c r="BI155" i="4"/>
  <c r="BJ155" i="4"/>
  <c r="BK155" i="4"/>
  <c r="BL155" i="4"/>
  <c r="BM155" i="4"/>
  <c r="BN155" i="4"/>
  <c r="BO155" i="4"/>
  <c r="BP155" i="4"/>
  <c r="BQ155" i="4"/>
  <c r="BR155" i="4"/>
  <c r="BS155" i="4"/>
  <c r="BT155" i="4"/>
  <c r="BU155" i="4"/>
  <c r="BV155" i="4"/>
  <c r="BW155" i="4"/>
  <c r="BY155" i="4"/>
  <c r="BX155" i="4"/>
  <c r="CL705" i="1"/>
  <c r="CK1009" i="1"/>
  <c r="BD156" i="1"/>
  <c r="BE156" i="1" s="1"/>
  <c r="BF156" i="1" s="1"/>
  <c r="BG156" i="1" s="1"/>
  <c r="BH156" i="1" s="1"/>
  <c r="BI156" i="1" s="1"/>
  <c r="BJ156" i="1" s="1"/>
  <c r="BK156" i="1" s="1"/>
  <c r="BL156" i="1" s="1"/>
  <c r="BM156" i="1" s="1"/>
  <c r="BN156" i="1" s="1"/>
  <c r="BO156" i="1" s="1"/>
  <c r="BP156" i="1" s="1"/>
  <c r="BQ156" i="1" s="1"/>
  <c r="BR156" i="1" s="1"/>
  <c r="BS156" i="1" s="1"/>
  <c r="BT156" i="1" s="1"/>
  <c r="BU156" i="1" s="1"/>
  <c r="BV156" i="1" s="1"/>
  <c r="BW156" i="1" s="1"/>
  <c r="AO1057" i="1"/>
  <c r="AO1363" i="1" s="1"/>
  <c r="AP753" i="1"/>
  <c r="BI673" i="1"/>
  <c r="BH977" i="1"/>
  <c r="BH1283" i="1" s="1"/>
  <c r="BA645" i="1"/>
  <c r="AZ949" i="1"/>
  <c r="BQ1325" i="1" l="1"/>
  <c r="BD1348" i="1"/>
  <c r="CN1241" i="1"/>
  <c r="CO952" i="1"/>
  <c r="BI952" i="1"/>
  <c r="AT1271" i="1"/>
  <c r="BW334" i="4"/>
  <c r="BW638" i="4" s="1"/>
  <c r="AR334" i="4"/>
  <c r="AR638" i="4" s="1"/>
  <c r="AY334" i="4"/>
  <c r="AY638" i="4" s="1"/>
  <c r="T334" i="4"/>
  <c r="T638" i="4" s="1"/>
  <c r="BO334" i="4"/>
  <c r="BO638" i="4" s="1"/>
  <c r="O334" i="4"/>
  <c r="O638" i="4" s="1"/>
  <c r="BG334" i="4"/>
  <c r="BG638" i="4" s="1"/>
  <c r="AJ334" i="4"/>
  <c r="AJ638" i="4" s="1"/>
  <c r="BR334" i="4"/>
  <c r="BR638" i="4" s="1"/>
  <c r="BJ334" i="4"/>
  <c r="BJ638" i="4" s="1"/>
  <c r="BB334" i="4"/>
  <c r="BB638" i="4" s="1"/>
  <c r="P334" i="4"/>
  <c r="P638" i="4" s="1"/>
  <c r="AQ334" i="4"/>
  <c r="AQ638" i="4" s="1"/>
  <c r="AL334" i="4"/>
  <c r="AL638" i="4" s="1"/>
  <c r="L334" i="4"/>
  <c r="L638" i="4" s="1"/>
  <c r="J638" i="4" s="1"/>
  <c r="AE641" i="1" s="1"/>
  <c r="AP334" i="4"/>
  <c r="AP638" i="4" s="1"/>
  <c r="BV334" i="4"/>
  <c r="BV638" i="4" s="1"/>
  <c r="AX334" i="4"/>
  <c r="AX638" i="4" s="1"/>
  <c r="V334" i="4"/>
  <c r="V638" i="4" s="1"/>
  <c r="BN334" i="4"/>
  <c r="BN638" i="4" s="1"/>
  <c r="BF334" i="4"/>
  <c r="BF638" i="4" s="1"/>
  <c r="AG334" i="4"/>
  <c r="AG638" i="4" s="1"/>
  <c r="AD334" i="4"/>
  <c r="AD638" i="4" s="1"/>
  <c r="AF334" i="4"/>
  <c r="AF638" i="4" s="1"/>
  <c r="BS334" i="4"/>
  <c r="BS638" i="4" s="1"/>
  <c r="BK334" i="4"/>
  <c r="BK638" i="4" s="1"/>
  <c r="BC334" i="4"/>
  <c r="BC638" i="4" s="1"/>
  <c r="AN334" i="4"/>
  <c r="AN638" i="4" s="1"/>
  <c r="AT334" i="4"/>
  <c r="AT638" i="4" s="1"/>
  <c r="N334" i="4"/>
  <c r="N638" i="4" s="1"/>
  <c r="AU334" i="4"/>
  <c r="AU638" i="4" s="1"/>
  <c r="AK334" i="4"/>
  <c r="AK638" i="4" s="1"/>
  <c r="O149" i="2"/>
  <c r="BA952" i="1"/>
  <c r="CG952" i="1"/>
  <c r="BY952" i="1"/>
  <c r="AS952" i="1"/>
  <c r="BQ952" i="1"/>
  <c r="AK952" i="1"/>
  <c r="CL952" i="1"/>
  <c r="CD952" i="1"/>
  <c r="BV952" i="1"/>
  <c r="BN952" i="1"/>
  <c r="BF952" i="1"/>
  <c r="AX952" i="1"/>
  <c r="AP952" i="1"/>
  <c r="AH952" i="1"/>
  <c r="CK952" i="1"/>
  <c r="CC952" i="1"/>
  <c r="BU952" i="1"/>
  <c r="BM952" i="1"/>
  <c r="BE952" i="1"/>
  <c r="AW952" i="1"/>
  <c r="AO952" i="1"/>
  <c r="AG952" i="1"/>
  <c r="CP952" i="1"/>
  <c r="CH952" i="1"/>
  <c r="BZ952" i="1"/>
  <c r="BR952" i="1"/>
  <c r="BJ952" i="1"/>
  <c r="BB952" i="1"/>
  <c r="AT952" i="1"/>
  <c r="AL952" i="1"/>
  <c r="CR952" i="1"/>
  <c r="CN952" i="1"/>
  <c r="CJ952" i="1"/>
  <c r="CF952" i="1"/>
  <c r="CB952" i="1"/>
  <c r="BX952" i="1"/>
  <c r="BT952" i="1"/>
  <c r="BP952" i="1"/>
  <c r="BL952" i="1"/>
  <c r="BH952" i="1"/>
  <c r="BD952" i="1"/>
  <c r="AZ952" i="1"/>
  <c r="AV952" i="1"/>
  <c r="AR952" i="1"/>
  <c r="AN952" i="1"/>
  <c r="AJ952" i="1"/>
  <c r="AF952" i="1"/>
  <c r="AF1258" i="1" s="1"/>
  <c r="CQ952" i="1"/>
  <c r="CM952" i="1"/>
  <c r="CI952" i="1"/>
  <c r="CE952" i="1"/>
  <c r="CA952" i="1"/>
  <c r="BW952" i="1"/>
  <c r="BS952" i="1"/>
  <c r="BO952" i="1"/>
  <c r="BK952" i="1"/>
  <c r="BG952" i="1"/>
  <c r="BC952" i="1"/>
  <c r="AY952" i="1"/>
  <c r="AU952" i="1"/>
  <c r="AQ952" i="1"/>
  <c r="AM952" i="1"/>
  <c r="AI952" i="1"/>
  <c r="AZ1255" i="1"/>
  <c r="CK1315" i="1"/>
  <c r="BI1237" i="1"/>
  <c r="AX678" i="1"/>
  <c r="AW982" i="1"/>
  <c r="AW1288" i="1" s="1"/>
  <c r="BO448" i="4"/>
  <c r="BO752" i="4" s="1"/>
  <c r="BJ448" i="4"/>
  <c r="BJ752" i="4" s="1"/>
  <c r="Z448" i="4"/>
  <c r="Z752" i="4" s="1"/>
  <c r="AL448" i="4"/>
  <c r="AL752" i="4" s="1"/>
  <c r="BD448" i="4"/>
  <c r="BD752" i="4" s="1"/>
  <c r="AU711" i="1"/>
  <c r="AT1015" i="1"/>
  <c r="AT1321" i="1" s="1"/>
  <c r="I113" i="4"/>
  <c r="I721" i="4" s="1"/>
  <c r="I417" i="4"/>
  <c r="S417" i="4" s="1"/>
  <c r="S721" i="4" s="1"/>
  <c r="BK698" i="1"/>
  <c r="BJ1002" i="1"/>
  <c r="BJ1308" i="1" s="1"/>
  <c r="CL681" i="1"/>
  <c r="CK985" i="1"/>
  <c r="CK1291" i="1" s="1"/>
  <c r="U448" i="4"/>
  <c r="U752" i="4" s="1"/>
  <c r="AJ448" i="4"/>
  <c r="AJ752" i="4" s="1"/>
  <c r="Y448" i="4"/>
  <c r="Y752" i="4" s="1"/>
  <c r="BS448" i="4"/>
  <c r="BS752" i="4" s="1"/>
  <c r="T448" i="4"/>
  <c r="T752" i="4" s="1"/>
  <c r="BL448" i="4"/>
  <c r="BL752" i="4" s="1"/>
  <c r="BG448" i="4"/>
  <c r="BG752" i="4" s="1"/>
  <c r="BP448" i="4"/>
  <c r="BP752" i="4" s="1"/>
  <c r="AV448" i="4"/>
  <c r="AV752" i="4" s="1"/>
  <c r="BE448" i="4"/>
  <c r="BE752" i="4" s="1"/>
  <c r="N448" i="4"/>
  <c r="N752" i="4" s="1"/>
  <c r="AD448" i="4"/>
  <c r="AD752" i="4" s="1"/>
  <c r="AF448" i="4"/>
  <c r="AF752" i="4" s="1"/>
  <c r="BY448" i="4"/>
  <c r="BY752" i="4" s="1"/>
  <c r="M448" i="4"/>
  <c r="M752" i="4" s="1"/>
  <c r="AH448" i="4"/>
  <c r="AH752" i="4" s="1"/>
  <c r="AC448" i="4"/>
  <c r="AC752" i="4" s="1"/>
  <c r="BL723" i="1"/>
  <c r="AP448" i="4"/>
  <c r="AP752" i="4" s="1"/>
  <c r="Q448" i="4"/>
  <c r="Q752" i="4" s="1"/>
  <c r="BK448" i="4"/>
  <c r="BK752" i="4" s="1"/>
  <c r="BY699" i="1"/>
  <c r="BX1003" i="1"/>
  <c r="BX1309" i="1" s="1"/>
  <c r="AI448" i="4"/>
  <c r="AI752" i="4" s="1"/>
  <c r="AW448" i="4"/>
  <c r="AW752" i="4" s="1"/>
  <c r="W448" i="4"/>
  <c r="W752" i="4" s="1"/>
  <c r="L448" i="4"/>
  <c r="BH448" i="4"/>
  <c r="BH752" i="4" s="1"/>
  <c r="BB448" i="4"/>
  <c r="BB752" i="4" s="1"/>
  <c r="BW448" i="4"/>
  <c r="BW752" i="4" s="1"/>
  <c r="AG448" i="4"/>
  <c r="AG752" i="4" s="1"/>
  <c r="BQ448" i="4"/>
  <c r="BQ752" i="4" s="1"/>
  <c r="P448" i="4"/>
  <c r="P752" i="4" s="1"/>
  <c r="AE448" i="4"/>
  <c r="AE752" i="4" s="1"/>
  <c r="AZ448" i="4"/>
  <c r="AZ752" i="4" s="1"/>
  <c r="BA448" i="4"/>
  <c r="BA752" i="4" s="1"/>
  <c r="V448" i="4"/>
  <c r="V752" i="4" s="1"/>
  <c r="AS448" i="4"/>
  <c r="AS752" i="4" s="1"/>
  <c r="BN448" i="4"/>
  <c r="BN752" i="4" s="1"/>
  <c r="CI666" i="1"/>
  <c r="CH970" i="1"/>
  <c r="CH1276" i="1" s="1"/>
  <c r="AV934" i="1"/>
  <c r="AV1240" i="1" s="1"/>
  <c r="AW630" i="1"/>
  <c r="BX694" i="1"/>
  <c r="BW998" i="1"/>
  <c r="BW1304" i="1" s="1"/>
  <c r="AO733" i="1"/>
  <c r="N417" i="4"/>
  <c r="N721" i="4" s="1"/>
  <c r="P417" i="4"/>
  <c r="P721" i="4" s="1"/>
  <c r="M417" i="4"/>
  <c r="M721" i="4" s="1"/>
  <c r="AO417" i="4"/>
  <c r="AP417" i="4"/>
  <c r="AP721" i="4" s="1"/>
  <c r="AT417" i="4"/>
  <c r="AY417" i="4"/>
  <c r="BA417" i="4"/>
  <c r="BE417" i="4"/>
  <c r="BJ417" i="4"/>
  <c r="BK417" i="4"/>
  <c r="BO417" i="4"/>
  <c r="BQ417" i="4"/>
  <c r="BU417" i="4"/>
  <c r="BV417" i="4"/>
  <c r="AR448" i="4"/>
  <c r="AR752" i="4" s="1"/>
  <c r="BC448" i="4"/>
  <c r="BC752" i="4" s="1"/>
  <c r="AQ448" i="4"/>
  <c r="AQ752" i="4" s="1"/>
  <c r="AT448" i="4"/>
  <c r="AT752" i="4" s="1"/>
  <c r="O448" i="4"/>
  <c r="O752" i="4" s="1"/>
  <c r="AB448" i="4"/>
  <c r="AB752" i="4" s="1"/>
  <c r="AN448" i="4"/>
  <c r="AN752" i="4" s="1"/>
  <c r="AX448" i="4"/>
  <c r="AX752" i="4" s="1"/>
  <c r="BR1019" i="1"/>
  <c r="BS715" i="1"/>
  <c r="AO1038" i="1"/>
  <c r="AO1344" i="1" s="1"/>
  <c r="AP734" i="1"/>
  <c r="AP674" i="1"/>
  <c r="AO978" i="1"/>
  <c r="AO1284" i="1" s="1"/>
  <c r="AK1018" i="1"/>
  <c r="AK1324" i="1" s="1"/>
  <c r="AL714" i="1"/>
  <c r="BN987" i="1"/>
  <c r="BN1293" i="1" s="1"/>
  <c r="BO683" i="1"/>
  <c r="AY448" i="4"/>
  <c r="AY752" i="4" s="1"/>
  <c r="BF448" i="4"/>
  <c r="BF752" i="4" s="1"/>
  <c r="AM448" i="4"/>
  <c r="AM752" i="4" s="1"/>
  <c r="AO448" i="4"/>
  <c r="AO752" i="4" s="1"/>
  <c r="R448" i="4"/>
  <c r="R752" i="4" s="1"/>
  <c r="AA448" i="4"/>
  <c r="AA752" i="4" s="1"/>
  <c r="X448" i="4"/>
  <c r="X752" i="4" s="1"/>
  <c r="BR448" i="4"/>
  <c r="BR752" i="4" s="1"/>
  <c r="BM448" i="4"/>
  <c r="BM752" i="4" s="1"/>
  <c r="AK448" i="4"/>
  <c r="AK752" i="4" s="1"/>
  <c r="AU448" i="4"/>
  <c r="AU752" i="4" s="1"/>
  <c r="BU448" i="4"/>
  <c r="BU752" i="4" s="1"/>
  <c r="BV448" i="4"/>
  <c r="BV752" i="4" s="1"/>
  <c r="BI448" i="4"/>
  <c r="BI752" i="4" s="1"/>
  <c r="BX448" i="4"/>
  <c r="BX752" i="4" s="1"/>
  <c r="BT448" i="4"/>
  <c r="BT752" i="4" s="1"/>
  <c r="BX942" i="1"/>
  <c r="BX1248" i="1" s="1"/>
  <c r="BY638" i="1"/>
  <c r="Y76" i="2"/>
  <c r="BX334" i="4"/>
  <c r="BX638" i="4" s="1"/>
  <c r="BU334" i="4"/>
  <c r="BU638" i="4" s="1"/>
  <c r="BQ334" i="4"/>
  <c r="BQ638" i="4" s="1"/>
  <c r="BM334" i="4"/>
  <c r="BM638" i="4" s="1"/>
  <c r="BI334" i="4"/>
  <c r="BI638" i="4" s="1"/>
  <c r="BE334" i="4"/>
  <c r="BE638" i="4" s="1"/>
  <c r="BA334" i="4"/>
  <c r="BA638" i="4" s="1"/>
  <c r="Q334" i="4"/>
  <c r="Q638" i="4" s="1"/>
  <c r="AW334" i="4"/>
  <c r="AW638" i="4" s="1"/>
  <c r="X334" i="4"/>
  <c r="X638" i="4" s="1"/>
  <c r="AB334" i="4"/>
  <c r="AB638" i="4" s="1"/>
  <c r="AM334" i="4"/>
  <c r="AM638" i="4" s="1"/>
  <c r="AE334" i="4"/>
  <c r="AE638" i="4" s="1"/>
  <c r="U334" i="4"/>
  <c r="U638" i="4" s="1"/>
  <c r="AS334" i="4"/>
  <c r="AS638" i="4" s="1"/>
  <c r="Z334" i="4"/>
  <c r="Z638" i="4" s="1"/>
  <c r="AA334" i="4"/>
  <c r="AA638" i="4" s="1"/>
  <c r="BY334" i="4"/>
  <c r="BY638" i="4" s="1"/>
  <c r="BT334" i="4"/>
  <c r="BT638" i="4" s="1"/>
  <c r="BP334" i="4"/>
  <c r="BP638" i="4" s="1"/>
  <c r="BL334" i="4"/>
  <c r="BL638" i="4" s="1"/>
  <c r="BH334" i="4"/>
  <c r="BH638" i="4" s="1"/>
  <c r="BD334" i="4"/>
  <c r="BD638" i="4" s="1"/>
  <c r="AZ334" i="4"/>
  <c r="AZ638" i="4" s="1"/>
  <c r="AH334" i="4"/>
  <c r="AH638" i="4" s="1"/>
  <c r="M334" i="4"/>
  <c r="M638" i="4" s="1"/>
  <c r="AO334" i="4"/>
  <c r="AO638" i="4" s="1"/>
  <c r="AV334" i="4"/>
  <c r="AV638" i="4" s="1"/>
  <c r="R334" i="4"/>
  <c r="R638" i="4" s="1"/>
  <c r="Y334" i="4"/>
  <c r="Y638" i="4" s="1"/>
  <c r="AI334" i="4"/>
  <c r="AI638" i="4" s="1"/>
  <c r="AC334" i="4"/>
  <c r="AC638" i="4" s="1"/>
  <c r="W334" i="4"/>
  <c r="W638" i="4" s="1"/>
  <c r="X149" i="2"/>
  <c r="W83" i="2"/>
  <c r="Z83" i="2"/>
  <c r="AE1068" i="1"/>
  <c r="AF764" i="1"/>
  <c r="AF702" i="1"/>
  <c r="BB645" i="1"/>
  <c r="BA949" i="1"/>
  <c r="BX156" i="1"/>
  <c r="BY156" i="1" s="1"/>
  <c r="BZ156" i="1" s="1"/>
  <c r="CA156" i="1" s="1"/>
  <c r="CB156" i="1" s="1"/>
  <c r="CC156" i="1" s="1"/>
  <c r="CD156" i="1" s="1"/>
  <c r="CE156" i="1" s="1"/>
  <c r="CF156" i="1" s="1"/>
  <c r="CG156" i="1" s="1"/>
  <c r="CH156" i="1" s="1"/>
  <c r="CI156" i="1" s="1"/>
  <c r="CJ156" i="1" s="1"/>
  <c r="CK156" i="1" s="1"/>
  <c r="CL156" i="1" s="1"/>
  <c r="CM156" i="1" s="1"/>
  <c r="CN156" i="1" s="1"/>
  <c r="CO156" i="1" s="1"/>
  <c r="CP156" i="1" s="1"/>
  <c r="CQ156" i="1" s="1"/>
  <c r="CR156" i="1" s="1"/>
  <c r="CL1009" i="1"/>
  <c r="CM705" i="1"/>
  <c r="AP1057" i="1"/>
  <c r="AP1363" i="1" s="1"/>
  <c r="AQ753" i="1"/>
  <c r="AU965" i="1"/>
  <c r="AV661" i="1"/>
  <c r="BJ931" i="1"/>
  <c r="BK627" i="1"/>
  <c r="CK1010" i="1"/>
  <c r="CK1316" i="1" s="1"/>
  <c r="CL706" i="1"/>
  <c r="AU749" i="1"/>
  <c r="I151" i="4"/>
  <c r="I759" i="4" s="1"/>
  <c r="I455" i="4"/>
  <c r="P455" i="4" s="1"/>
  <c r="P759" i="4" s="1"/>
  <c r="AG652" i="1"/>
  <c r="AH652" i="1" s="1"/>
  <c r="CO935" i="1"/>
  <c r="CP631" i="1"/>
  <c r="G461" i="4"/>
  <c r="G157" i="4"/>
  <c r="AV975" i="1"/>
  <c r="AV1281" i="1" s="1"/>
  <c r="AW671" i="1"/>
  <c r="BQ713" i="1"/>
  <c r="AQ720" i="1"/>
  <c r="AY745" i="1"/>
  <c r="BZ718" i="1"/>
  <c r="BP651" i="1"/>
  <c r="J155" i="4"/>
  <c r="AE158" i="1" s="1"/>
  <c r="AF158" i="1" s="1"/>
  <c r="AG158" i="1" s="1"/>
  <c r="AH158" i="1" s="1"/>
  <c r="AI158" i="1" s="1"/>
  <c r="AJ158" i="1" s="1"/>
  <c r="AK158" i="1" s="1"/>
  <c r="AL158" i="1" s="1"/>
  <c r="AM158" i="1" s="1"/>
  <c r="AN158" i="1" s="1"/>
  <c r="AO158" i="1" s="1"/>
  <c r="AP158" i="1" s="1"/>
  <c r="AQ158" i="1" s="1"/>
  <c r="AR158" i="1" s="1"/>
  <c r="AS158" i="1" s="1"/>
  <c r="AT158" i="1" s="1"/>
  <c r="AU158" i="1" s="1"/>
  <c r="AV158" i="1" s="1"/>
  <c r="AW158" i="1" s="1"/>
  <c r="AX158" i="1" s="1"/>
  <c r="AY158" i="1" s="1"/>
  <c r="AZ158" i="1" s="1"/>
  <c r="BA158" i="1" s="1"/>
  <c r="BB158" i="1" s="1"/>
  <c r="BC158" i="1" s="1"/>
  <c r="BQ1030" i="1"/>
  <c r="BQ1336" i="1" s="1"/>
  <c r="BR726" i="1"/>
  <c r="AZ744" i="1"/>
  <c r="BI735" i="1"/>
  <c r="BC1044" i="1"/>
  <c r="BC1350" i="1" s="1"/>
  <c r="BD740" i="1"/>
  <c r="AN633" i="1"/>
  <c r="BE739" i="1"/>
  <c r="AO951" i="1"/>
  <c r="AO1257" i="1" s="1"/>
  <c r="AP647" i="1"/>
  <c r="CA717" i="1"/>
  <c r="I111" i="4"/>
  <c r="I719" i="4" s="1"/>
  <c r="I415" i="4"/>
  <c r="N415" i="4" s="1"/>
  <c r="N719" i="4" s="1"/>
  <c r="BI977" i="1"/>
  <c r="BI1283" i="1" s="1"/>
  <c r="BJ673" i="1"/>
  <c r="AK732" i="1"/>
  <c r="BA743" i="1"/>
  <c r="AZ1047" i="1"/>
  <c r="AZ1353" i="1" s="1"/>
  <c r="BO1032" i="1"/>
  <c r="BO1338" i="1" s="1"/>
  <c r="BP728" i="1"/>
  <c r="CL976" i="1"/>
  <c r="CL1282" i="1" s="1"/>
  <c r="CM672" i="1"/>
  <c r="I170" i="4"/>
  <c r="I778" i="4" s="1"/>
  <c r="I474" i="4"/>
  <c r="P474" i="4" s="1"/>
  <c r="AT712" i="1"/>
  <c r="AV1004" i="1"/>
  <c r="AV1310" i="1" s="1"/>
  <c r="AW700" i="1"/>
  <c r="BN984" i="1"/>
  <c r="BN1290" i="1" s="1"/>
  <c r="BO680" i="1"/>
  <c r="AV748" i="1"/>
  <c r="BE1042" i="1"/>
  <c r="BE1348" i="1" s="1"/>
  <c r="BF738" i="1"/>
  <c r="AZ974" i="1"/>
  <c r="AZ1280" i="1" s="1"/>
  <c r="BA670" i="1"/>
  <c r="J762" i="4"/>
  <c r="AE765" i="1" s="1"/>
  <c r="G764" i="4"/>
  <c r="P156" i="4"/>
  <c r="Q156" i="4"/>
  <c r="M156" i="4"/>
  <c r="S156" i="4"/>
  <c r="O156" i="4"/>
  <c r="R156" i="4"/>
  <c r="N156" i="4"/>
  <c r="L156" i="4"/>
  <c r="T156" i="4"/>
  <c r="U156" i="4"/>
  <c r="V156" i="4"/>
  <c r="W156" i="4"/>
  <c r="X156" i="4"/>
  <c r="Y156" i="4"/>
  <c r="Z156" i="4"/>
  <c r="AA156" i="4"/>
  <c r="AB156" i="4"/>
  <c r="AC156" i="4"/>
  <c r="AD156" i="4"/>
  <c r="AE156" i="4"/>
  <c r="AF156" i="4"/>
  <c r="AG156" i="4"/>
  <c r="AH156" i="4"/>
  <c r="AI156" i="4"/>
  <c r="AJ156" i="4"/>
  <c r="AK156" i="4"/>
  <c r="AL156" i="4"/>
  <c r="AM156" i="4"/>
  <c r="AN156" i="4"/>
  <c r="AO156" i="4"/>
  <c r="AP156" i="4"/>
  <c r="AQ156" i="4"/>
  <c r="AR156" i="4"/>
  <c r="AS156" i="4"/>
  <c r="AT156" i="4"/>
  <c r="AU156" i="4"/>
  <c r="AV156" i="4"/>
  <c r="AW156" i="4"/>
  <c r="AX156" i="4"/>
  <c r="AY156" i="4"/>
  <c r="AZ156" i="4"/>
  <c r="BA156" i="4"/>
  <c r="BB156" i="4"/>
  <c r="BC156" i="4"/>
  <c r="BD156" i="4"/>
  <c r="BE156" i="4"/>
  <c r="BF156" i="4"/>
  <c r="BG156" i="4"/>
  <c r="BH156" i="4"/>
  <c r="BI156" i="4"/>
  <c r="BJ156" i="4"/>
  <c r="BK156" i="4"/>
  <c r="BL156" i="4"/>
  <c r="BM156" i="4"/>
  <c r="BN156" i="4"/>
  <c r="BO156" i="4"/>
  <c r="BP156" i="4"/>
  <c r="BQ156" i="4"/>
  <c r="BR156" i="4"/>
  <c r="BS156" i="4"/>
  <c r="BT156" i="4"/>
  <c r="BU156" i="4"/>
  <c r="BV156" i="4"/>
  <c r="BW156" i="4"/>
  <c r="BY156" i="4"/>
  <c r="BX156" i="4"/>
  <c r="AR1005" i="1"/>
  <c r="AR1311" i="1" s="1"/>
  <c r="AS701" i="1"/>
  <c r="BC655" i="1"/>
  <c r="AM757" i="1"/>
  <c r="I161" i="1"/>
  <c r="H162" i="1"/>
  <c r="U163" i="1"/>
  <c r="V162" i="1"/>
  <c r="BD157" i="1"/>
  <c r="BE157" i="1" s="1"/>
  <c r="BF157" i="1" s="1"/>
  <c r="BG157" i="1" s="1"/>
  <c r="BH157" i="1" s="1"/>
  <c r="BI157" i="1" s="1"/>
  <c r="BJ157" i="1" s="1"/>
  <c r="BK157" i="1" s="1"/>
  <c r="BL157" i="1" s="1"/>
  <c r="BM157" i="1" s="1"/>
  <c r="BN157" i="1" s="1"/>
  <c r="BO157" i="1" s="1"/>
  <c r="BP157" i="1" s="1"/>
  <c r="BQ157" i="1" s="1"/>
  <c r="BR157" i="1" s="1"/>
  <c r="BS157" i="1" s="1"/>
  <c r="BT157" i="1" s="1"/>
  <c r="BU157" i="1" s="1"/>
  <c r="BV157" i="1" s="1"/>
  <c r="BW157" i="1" s="1"/>
  <c r="BR1325" i="1" l="1"/>
  <c r="CO1241" i="1"/>
  <c r="BF417" i="4"/>
  <c r="BF721" i="4" s="1"/>
  <c r="AU417" i="4"/>
  <c r="AU721" i="4" s="1"/>
  <c r="AC417" i="4"/>
  <c r="AC721" i="4" s="1"/>
  <c r="AA417" i="4"/>
  <c r="AA721" i="4" s="1"/>
  <c r="AG417" i="4"/>
  <c r="AG721" i="4" s="1"/>
  <c r="AI417" i="4"/>
  <c r="AI721" i="4" s="1"/>
  <c r="AU1271" i="1"/>
  <c r="AJ417" i="4"/>
  <c r="AJ721" i="4" s="1"/>
  <c r="BW417" i="4"/>
  <c r="BW721" i="4" s="1"/>
  <c r="BR417" i="4"/>
  <c r="BR721" i="4" s="1"/>
  <c r="BM417" i="4"/>
  <c r="BM721" i="4" s="1"/>
  <c r="BG417" i="4"/>
  <c r="BG721" i="4" s="1"/>
  <c r="BB417" i="4"/>
  <c r="BB721" i="4" s="1"/>
  <c r="AW417" i="4"/>
  <c r="AW721" i="4" s="1"/>
  <c r="AQ417" i="4"/>
  <c r="AQ721" i="4" s="1"/>
  <c r="AL417" i="4"/>
  <c r="AL721" i="4" s="1"/>
  <c r="AK417" i="4"/>
  <c r="AK721" i="4" s="1"/>
  <c r="T417" i="4"/>
  <c r="T721" i="4" s="1"/>
  <c r="X417" i="4"/>
  <c r="X721" i="4" s="1"/>
  <c r="BX417" i="4"/>
  <c r="BX721" i="4" s="1"/>
  <c r="BS417" i="4"/>
  <c r="BS721" i="4" s="1"/>
  <c r="BN417" i="4"/>
  <c r="BN721" i="4" s="1"/>
  <c r="BI417" i="4"/>
  <c r="BI721" i="4" s="1"/>
  <c r="BC417" i="4"/>
  <c r="BC721" i="4" s="1"/>
  <c r="AX417" i="4"/>
  <c r="AX721" i="4" s="1"/>
  <c r="AS417" i="4"/>
  <c r="AS721" i="4" s="1"/>
  <c r="AM417" i="4"/>
  <c r="AM721" i="4" s="1"/>
  <c r="AF417" i="4"/>
  <c r="AF721" i="4" s="1"/>
  <c r="R417" i="4"/>
  <c r="R721" i="4" s="1"/>
  <c r="L417" i="4"/>
  <c r="L721" i="4" s="1"/>
  <c r="J721" i="4" s="1"/>
  <c r="AE724" i="1" s="1"/>
  <c r="W417" i="4"/>
  <c r="W721" i="4" s="1"/>
  <c r="AH417" i="4"/>
  <c r="AH721" i="4" s="1"/>
  <c r="V417" i="4"/>
  <c r="V721" i="4" s="1"/>
  <c r="Y417" i="4"/>
  <c r="Y721" i="4" s="1"/>
  <c r="BV455" i="4"/>
  <c r="BV759" i="4" s="1"/>
  <c r="Z455" i="4"/>
  <c r="Z759" i="4" s="1"/>
  <c r="Z417" i="4"/>
  <c r="Z721" i="4" s="1"/>
  <c r="BF455" i="4"/>
  <c r="BF759" i="4" s="1"/>
  <c r="J334" i="4"/>
  <c r="AE337" i="1" s="1"/>
  <c r="AF337" i="1" s="1"/>
  <c r="AG337" i="1" s="1"/>
  <c r="AH337" i="1" s="1"/>
  <c r="AI337" i="1" s="1"/>
  <c r="AJ337" i="1" s="1"/>
  <c r="AK337" i="1" s="1"/>
  <c r="AL337" i="1" s="1"/>
  <c r="AM337" i="1" s="1"/>
  <c r="AN337" i="1" s="1"/>
  <c r="AO337" i="1" s="1"/>
  <c r="AP337" i="1" s="1"/>
  <c r="AQ337" i="1" s="1"/>
  <c r="AR337" i="1" s="1"/>
  <c r="AS337" i="1" s="1"/>
  <c r="AT337" i="1" s="1"/>
  <c r="AU337" i="1" s="1"/>
  <c r="AV337" i="1" s="1"/>
  <c r="AW337" i="1" s="1"/>
  <c r="AX337" i="1" s="1"/>
  <c r="AY337" i="1" s="1"/>
  <c r="AZ337" i="1" s="1"/>
  <c r="BA337" i="1" s="1"/>
  <c r="BB337" i="1" s="1"/>
  <c r="BC337" i="1" s="1"/>
  <c r="BD337" i="1" s="1"/>
  <c r="BE337" i="1" s="1"/>
  <c r="BF337" i="1" s="1"/>
  <c r="BG337" i="1" s="1"/>
  <c r="BH337" i="1" s="1"/>
  <c r="BI337" i="1" s="1"/>
  <c r="BJ337" i="1" s="1"/>
  <c r="BK337" i="1" s="1"/>
  <c r="BL337" i="1" s="1"/>
  <c r="BM337" i="1" s="1"/>
  <c r="BN337" i="1" s="1"/>
  <c r="BO337" i="1" s="1"/>
  <c r="BP337" i="1" s="1"/>
  <c r="BQ337" i="1" s="1"/>
  <c r="BR337" i="1" s="1"/>
  <c r="BS337" i="1" s="1"/>
  <c r="BT337" i="1" s="1"/>
  <c r="BU337" i="1" s="1"/>
  <c r="BV337" i="1" s="1"/>
  <c r="BW337" i="1" s="1"/>
  <c r="BX337" i="1" s="1"/>
  <c r="BY337" i="1" s="1"/>
  <c r="BZ337" i="1" s="1"/>
  <c r="CA337" i="1" s="1"/>
  <c r="CB337" i="1" s="1"/>
  <c r="CC337" i="1" s="1"/>
  <c r="CD337" i="1" s="1"/>
  <c r="CE337" i="1" s="1"/>
  <c r="CF337" i="1" s="1"/>
  <c r="CG337" i="1" s="1"/>
  <c r="CH337" i="1" s="1"/>
  <c r="CI337" i="1" s="1"/>
  <c r="CJ337" i="1" s="1"/>
  <c r="CK337" i="1" s="1"/>
  <c r="CL337" i="1" s="1"/>
  <c r="CM337" i="1" s="1"/>
  <c r="CN337" i="1" s="1"/>
  <c r="CO337" i="1" s="1"/>
  <c r="CP337" i="1" s="1"/>
  <c r="CQ337" i="1" s="1"/>
  <c r="CR337" i="1" s="1"/>
  <c r="AP455" i="4"/>
  <c r="AP759" i="4" s="1"/>
  <c r="BY417" i="4"/>
  <c r="BY721" i="4" s="1"/>
  <c r="BT417" i="4"/>
  <c r="BT721" i="4" s="1"/>
  <c r="BP417" i="4"/>
  <c r="BP721" i="4" s="1"/>
  <c r="BL417" i="4"/>
  <c r="BL721" i="4" s="1"/>
  <c r="BH417" i="4"/>
  <c r="BH721" i="4" s="1"/>
  <c r="BD417" i="4"/>
  <c r="BD721" i="4" s="1"/>
  <c r="AZ417" i="4"/>
  <c r="AZ721" i="4" s="1"/>
  <c r="AV417" i="4"/>
  <c r="AV721" i="4" s="1"/>
  <c r="AR417" i="4"/>
  <c r="AR721" i="4" s="1"/>
  <c r="AN417" i="4"/>
  <c r="AN721" i="4" s="1"/>
  <c r="AD417" i="4"/>
  <c r="AD721" i="4" s="1"/>
  <c r="O417" i="4"/>
  <c r="O721" i="4" s="1"/>
  <c r="AB417" i="4"/>
  <c r="AB721" i="4" s="1"/>
  <c r="U417" i="4"/>
  <c r="U721" i="4" s="1"/>
  <c r="Q417" i="4"/>
  <c r="Q721" i="4" s="1"/>
  <c r="AE417" i="4"/>
  <c r="AE721" i="4" s="1"/>
  <c r="O150" i="2"/>
  <c r="BA1255" i="1"/>
  <c r="BJ1237" i="1"/>
  <c r="AG1258" i="1"/>
  <c r="AH1258" i="1" s="1"/>
  <c r="AI1258" i="1" s="1"/>
  <c r="AJ1258" i="1" s="1"/>
  <c r="AK1258" i="1" s="1"/>
  <c r="AL1258" i="1" s="1"/>
  <c r="AM1258" i="1" s="1"/>
  <c r="AN1258" i="1" s="1"/>
  <c r="AO1258" i="1" s="1"/>
  <c r="AP1258" i="1" s="1"/>
  <c r="AQ1258" i="1" s="1"/>
  <c r="AR1258" i="1" s="1"/>
  <c r="AS1258" i="1" s="1"/>
  <c r="AT1258" i="1" s="1"/>
  <c r="AU1258" i="1" s="1"/>
  <c r="AV1258" i="1" s="1"/>
  <c r="AW1258" i="1" s="1"/>
  <c r="AX1258" i="1" s="1"/>
  <c r="AY1258" i="1" s="1"/>
  <c r="AZ1258" i="1" s="1"/>
  <c r="BA1258" i="1" s="1"/>
  <c r="BB1258" i="1" s="1"/>
  <c r="BC1258" i="1" s="1"/>
  <c r="BD1258" i="1" s="1"/>
  <c r="BE1258" i="1" s="1"/>
  <c r="BF1258" i="1" s="1"/>
  <c r="BG1258" i="1" s="1"/>
  <c r="BH1258" i="1" s="1"/>
  <c r="BI1258" i="1" s="1"/>
  <c r="BJ1258" i="1" s="1"/>
  <c r="BK1258" i="1" s="1"/>
  <c r="BL1258" i="1" s="1"/>
  <c r="BM1258" i="1" s="1"/>
  <c r="BN1258" i="1" s="1"/>
  <c r="BO1258" i="1" s="1"/>
  <c r="BP1258" i="1" s="1"/>
  <c r="BQ1258" i="1" s="1"/>
  <c r="BR1258" i="1" s="1"/>
  <c r="BS1258" i="1" s="1"/>
  <c r="BT1258" i="1" s="1"/>
  <c r="BU1258" i="1" s="1"/>
  <c r="BV1258" i="1" s="1"/>
  <c r="BW1258" i="1" s="1"/>
  <c r="BX1258" i="1" s="1"/>
  <c r="BY1258" i="1" s="1"/>
  <c r="BZ1258" i="1" s="1"/>
  <c r="CA1258" i="1" s="1"/>
  <c r="CB1258" i="1" s="1"/>
  <c r="CC1258" i="1" s="1"/>
  <c r="CD1258" i="1" s="1"/>
  <c r="CE1258" i="1" s="1"/>
  <c r="CF1258" i="1" s="1"/>
  <c r="CG1258" i="1" s="1"/>
  <c r="CH1258" i="1" s="1"/>
  <c r="CI1258" i="1" s="1"/>
  <c r="CJ1258" i="1" s="1"/>
  <c r="CK1258" i="1" s="1"/>
  <c r="CL1258" i="1" s="1"/>
  <c r="CM1258" i="1" s="1"/>
  <c r="CN1258" i="1" s="1"/>
  <c r="CO1258" i="1" s="1"/>
  <c r="CP1258" i="1" s="1"/>
  <c r="CQ1258" i="1" s="1"/>
  <c r="CR1258" i="1" s="1"/>
  <c r="U34" i="2" s="1"/>
  <c r="V34" i="2" s="1"/>
  <c r="CL1315" i="1"/>
  <c r="AQ674" i="1"/>
  <c r="AP978" i="1"/>
  <c r="AP1284" i="1" s="1"/>
  <c r="BS455" i="4"/>
  <c r="BS759" i="4" s="1"/>
  <c r="BC455" i="4"/>
  <c r="BC759" i="4" s="1"/>
  <c r="AM455" i="4"/>
  <c r="AM759" i="4" s="1"/>
  <c r="W455" i="4"/>
  <c r="W759" i="4" s="1"/>
  <c r="BY942" i="1"/>
  <c r="BY1248" i="1" s="1"/>
  <c r="BZ638" i="1"/>
  <c r="AM714" i="1"/>
  <c r="AL1018" i="1"/>
  <c r="AL1324" i="1" s="1"/>
  <c r="AQ734" i="1"/>
  <c r="AP1038" i="1"/>
  <c r="AP1344" i="1" s="1"/>
  <c r="BS1019" i="1"/>
  <c r="BS1325" i="1" s="1"/>
  <c r="BT715" i="1"/>
  <c r="BO721" i="4"/>
  <c r="BK721" i="4"/>
  <c r="AY721" i="4"/>
  <c r="AP733" i="1"/>
  <c r="BX998" i="1"/>
  <c r="BX1304" i="1" s="1"/>
  <c r="BY694" i="1"/>
  <c r="CJ666" i="1"/>
  <c r="CI970" i="1"/>
  <c r="CI1276" i="1" s="1"/>
  <c r="BM723" i="1"/>
  <c r="Z76" i="2"/>
  <c r="W76" i="2"/>
  <c r="AU1015" i="1"/>
  <c r="AU1321" i="1" s="1"/>
  <c r="AV711" i="1"/>
  <c r="BN455" i="4"/>
  <c r="BN759" i="4" s="1"/>
  <c r="AX455" i="4"/>
  <c r="AX759" i="4" s="1"/>
  <c r="AH455" i="4"/>
  <c r="AH759" i="4" s="1"/>
  <c r="M455" i="4"/>
  <c r="M759" i="4" s="1"/>
  <c r="BV721" i="4"/>
  <c r="BJ721" i="4"/>
  <c r="AT721" i="4"/>
  <c r="AW934" i="1"/>
  <c r="AW1240" i="1" s="1"/>
  <c r="AX630" i="1"/>
  <c r="L752" i="4"/>
  <c r="J752" i="4" s="1"/>
  <c r="AE755" i="1" s="1"/>
  <c r="J448" i="4"/>
  <c r="AE451" i="1" s="1"/>
  <c r="AF451" i="1" s="1"/>
  <c r="AG451" i="1" s="1"/>
  <c r="AH451" i="1" s="1"/>
  <c r="AI451" i="1" s="1"/>
  <c r="AJ451" i="1" s="1"/>
  <c r="AK451" i="1" s="1"/>
  <c r="AL451" i="1" s="1"/>
  <c r="AM451" i="1" s="1"/>
  <c r="AN451" i="1" s="1"/>
  <c r="AO451" i="1" s="1"/>
  <c r="AP451" i="1" s="1"/>
  <c r="AQ451" i="1" s="1"/>
  <c r="AR451" i="1" s="1"/>
  <c r="AS451" i="1" s="1"/>
  <c r="AT451" i="1" s="1"/>
  <c r="AU451" i="1" s="1"/>
  <c r="AV451" i="1" s="1"/>
  <c r="AW451" i="1" s="1"/>
  <c r="AX451" i="1" s="1"/>
  <c r="AY451" i="1" s="1"/>
  <c r="AZ451" i="1" s="1"/>
  <c r="BA451" i="1" s="1"/>
  <c r="BB451" i="1" s="1"/>
  <c r="BC451" i="1" s="1"/>
  <c r="BD451" i="1" s="1"/>
  <c r="BE451" i="1" s="1"/>
  <c r="BF451" i="1" s="1"/>
  <c r="BG451" i="1" s="1"/>
  <c r="BH451" i="1" s="1"/>
  <c r="BI451" i="1" s="1"/>
  <c r="BJ451" i="1" s="1"/>
  <c r="BK451" i="1" s="1"/>
  <c r="BL451" i="1" s="1"/>
  <c r="BM451" i="1" s="1"/>
  <c r="BN451" i="1" s="1"/>
  <c r="BO451" i="1" s="1"/>
  <c r="BP451" i="1" s="1"/>
  <c r="BQ451" i="1" s="1"/>
  <c r="BR451" i="1" s="1"/>
  <c r="BS451" i="1" s="1"/>
  <c r="BT451" i="1" s="1"/>
  <c r="BU451" i="1" s="1"/>
  <c r="BV451" i="1" s="1"/>
  <c r="BW451" i="1" s="1"/>
  <c r="BX451" i="1" s="1"/>
  <c r="BY451" i="1" s="1"/>
  <c r="BZ451" i="1" s="1"/>
  <c r="CA451" i="1" s="1"/>
  <c r="CB451" i="1" s="1"/>
  <c r="CC451" i="1" s="1"/>
  <c r="CD451" i="1" s="1"/>
  <c r="CE451" i="1" s="1"/>
  <c r="CF451" i="1" s="1"/>
  <c r="CG451" i="1" s="1"/>
  <c r="CH451" i="1" s="1"/>
  <c r="CI451" i="1" s="1"/>
  <c r="CJ451" i="1" s="1"/>
  <c r="CK451" i="1" s="1"/>
  <c r="CL451" i="1" s="1"/>
  <c r="CM451" i="1" s="1"/>
  <c r="CN451" i="1" s="1"/>
  <c r="CO451" i="1" s="1"/>
  <c r="CP451" i="1" s="1"/>
  <c r="CQ451" i="1" s="1"/>
  <c r="CR451" i="1" s="1"/>
  <c r="BL698" i="1"/>
  <c r="BK1002" i="1"/>
  <c r="BK1308" i="1" s="1"/>
  <c r="CM681" i="1"/>
  <c r="CL985" i="1"/>
  <c r="CL1291" i="1" s="1"/>
  <c r="BK455" i="4"/>
  <c r="BK759" i="4" s="1"/>
  <c r="AU455" i="4"/>
  <c r="AU759" i="4" s="1"/>
  <c r="AE455" i="4"/>
  <c r="AE759" i="4" s="1"/>
  <c r="N455" i="4"/>
  <c r="N759" i="4" s="1"/>
  <c r="BO987" i="1"/>
  <c r="BO1293" i="1" s="1"/>
  <c r="BP683" i="1"/>
  <c r="BU721" i="4"/>
  <c r="BQ721" i="4"/>
  <c r="BE721" i="4"/>
  <c r="BA721" i="4"/>
  <c r="AO721" i="4"/>
  <c r="BY1003" i="1"/>
  <c r="BY1309" i="1" s="1"/>
  <c r="BZ699" i="1"/>
  <c r="AX982" i="1"/>
  <c r="AX1288" i="1" s="1"/>
  <c r="AY678" i="1"/>
  <c r="BK474" i="4"/>
  <c r="AU474" i="4"/>
  <c r="AE474" i="4"/>
  <c r="O474" i="4"/>
  <c r="BT415" i="4"/>
  <c r="BT719" i="4" s="1"/>
  <c r="BL415" i="4"/>
  <c r="BL719" i="4" s="1"/>
  <c r="BD415" i="4"/>
  <c r="BD719" i="4" s="1"/>
  <c r="AV415" i="4"/>
  <c r="AV719" i="4" s="1"/>
  <c r="AN415" i="4"/>
  <c r="AN719" i="4" s="1"/>
  <c r="AF415" i="4"/>
  <c r="AF719" i="4" s="1"/>
  <c r="X415" i="4"/>
  <c r="X719" i="4" s="1"/>
  <c r="M415" i="4"/>
  <c r="M719" i="4" s="1"/>
  <c r="BR474" i="4"/>
  <c r="BB474" i="4"/>
  <c r="AL474" i="4"/>
  <c r="V474" i="4"/>
  <c r="BX415" i="4"/>
  <c r="BX719" i="4" s="1"/>
  <c r="BQ415" i="4"/>
  <c r="BQ719" i="4" s="1"/>
  <c r="BI415" i="4"/>
  <c r="BI719" i="4" s="1"/>
  <c r="BA415" i="4"/>
  <c r="BA719" i="4" s="1"/>
  <c r="AS415" i="4"/>
  <c r="AS719" i="4" s="1"/>
  <c r="AK415" i="4"/>
  <c r="AK719" i="4" s="1"/>
  <c r="AC415" i="4"/>
  <c r="AC719" i="4" s="1"/>
  <c r="U415" i="4"/>
  <c r="U719" i="4" s="1"/>
  <c r="O415" i="4"/>
  <c r="O719" i="4" s="1"/>
  <c r="X150" i="2"/>
  <c r="BW474" i="4"/>
  <c r="BO474" i="4"/>
  <c r="BG474" i="4"/>
  <c r="AY474" i="4"/>
  <c r="AQ474" i="4"/>
  <c r="AI474" i="4"/>
  <c r="AA474" i="4"/>
  <c r="L474" i="4"/>
  <c r="J474" i="4" s="1"/>
  <c r="AE477" i="1" s="1"/>
  <c r="BR455" i="4"/>
  <c r="BR759" i="4" s="1"/>
  <c r="BJ455" i="4"/>
  <c r="BJ759" i="4" s="1"/>
  <c r="BB455" i="4"/>
  <c r="BB759" i="4" s="1"/>
  <c r="AT455" i="4"/>
  <c r="AT759" i="4" s="1"/>
  <c r="AL455" i="4"/>
  <c r="AL759" i="4" s="1"/>
  <c r="AD455" i="4"/>
  <c r="AD759" i="4" s="1"/>
  <c r="V455" i="4"/>
  <c r="V759" i="4" s="1"/>
  <c r="R455" i="4"/>
  <c r="R759" i="4" s="1"/>
  <c r="BY415" i="4"/>
  <c r="BY719" i="4" s="1"/>
  <c r="BP415" i="4"/>
  <c r="BP719" i="4" s="1"/>
  <c r="BH415" i="4"/>
  <c r="BH719" i="4" s="1"/>
  <c r="AZ415" i="4"/>
  <c r="AZ719" i="4" s="1"/>
  <c r="AR415" i="4"/>
  <c r="AR719" i="4" s="1"/>
  <c r="AJ415" i="4"/>
  <c r="AJ719" i="4" s="1"/>
  <c r="AB415" i="4"/>
  <c r="AB719" i="4" s="1"/>
  <c r="T415" i="4"/>
  <c r="T719" i="4" s="1"/>
  <c r="P415" i="4"/>
  <c r="P719" i="4" s="1"/>
  <c r="BS474" i="4"/>
  <c r="BC474" i="4"/>
  <c r="AM474" i="4"/>
  <c r="W474" i="4"/>
  <c r="BJ474" i="4"/>
  <c r="AT474" i="4"/>
  <c r="AD474" i="4"/>
  <c r="S474" i="4"/>
  <c r="BV474" i="4"/>
  <c r="BN474" i="4"/>
  <c r="BF474" i="4"/>
  <c r="AX474" i="4"/>
  <c r="AP474" i="4"/>
  <c r="AH474" i="4"/>
  <c r="Z474" i="4"/>
  <c r="Q474" i="4"/>
  <c r="BW455" i="4"/>
  <c r="BW759" i="4" s="1"/>
  <c r="BO455" i="4"/>
  <c r="BO759" i="4" s="1"/>
  <c r="BG455" i="4"/>
  <c r="BG759" i="4" s="1"/>
  <c r="AY455" i="4"/>
  <c r="AY759" i="4" s="1"/>
  <c r="AQ455" i="4"/>
  <c r="AQ759" i="4" s="1"/>
  <c r="AI455" i="4"/>
  <c r="AI759" i="4" s="1"/>
  <c r="AA455" i="4"/>
  <c r="AA759" i="4" s="1"/>
  <c r="Q455" i="4"/>
  <c r="Q759" i="4" s="1"/>
  <c r="BU415" i="4"/>
  <c r="BU719" i="4" s="1"/>
  <c r="BM415" i="4"/>
  <c r="BM719" i="4" s="1"/>
  <c r="BE415" i="4"/>
  <c r="BE719" i="4" s="1"/>
  <c r="AW415" i="4"/>
  <c r="AW719" i="4" s="1"/>
  <c r="AO415" i="4"/>
  <c r="AO719" i="4" s="1"/>
  <c r="AG415" i="4"/>
  <c r="AG719" i="4" s="1"/>
  <c r="Y415" i="4"/>
  <c r="Y719" i="4" s="1"/>
  <c r="Q415" i="4"/>
  <c r="Q719" i="4" s="1"/>
  <c r="AN757" i="1"/>
  <c r="AE1069" i="1"/>
  <c r="AF765" i="1"/>
  <c r="G158" i="4"/>
  <c r="G462" i="4"/>
  <c r="BA974" i="1"/>
  <c r="BA1280" i="1" s="1"/>
  <c r="BB670" i="1"/>
  <c r="AW748" i="1"/>
  <c r="CM976" i="1"/>
  <c r="CM1282" i="1" s="1"/>
  <c r="CN672" i="1"/>
  <c r="CP935" i="1"/>
  <c r="CQ631" i="1"/>
  <c r="CL1010" i="1"/>
  <c r="CL1316" i="1" s="1"/>
  <c r="CM706" i="1"/>
  <c r="Q141" i="1"/>
  <c r="J141" i="1" s="1"/>
  <c r="AU1053" i="1" s="1"/>
  <c r="AV965" i="1"/>
  <c r="AW661" i="1"/>
  <c r="V163" i="1"/>
  <c r="U164" i="1"/>
  <c r="AS1005" i="1"/>
  <c r="AS1311" i="1" s="1"/>
  <c r="AT701" i="1"/>
  <c r="J156" i="4"/>
  <c r="AE159" i="1" s="1"/>
  <c r="AF159" i="1" s="1"/>
  <c r="AG159" i="1" s="1"/>
  <c r="AH159" i="1" s="1"/>
  <c r="AI159" i="1" s="1"/>
  <c r="AJ159" i="1" s="1"/>
  <c r="AK159" i="1" s="1"/>
  <c r="AL159" i="1" s="1"/>
  <c r="AM159" i="1" s="1"/>
  <c r="AN159" i="1" s="1"/>
  <c r="AO159" i="1" s="1"/>
  <c r="AP159" i="1" s="1"/>
  <c r="AQ159" i="1" s="1"/>
  <c r="AR159" i="1" s="1"/>
  <c r="AS159" i="1" s="1"/>
  <c r="AT159" i="1" s="1"/>
  <c r="AU159" i="1" s="1"/>
  <c r="AV159" i="1" s="1"/>
  <c r="AW159" i="1" s="1"/>
  <c r="AX159" i="1" s="1"/>
  <c r="AY159" i="1" s="1"/>
  <c r="AZ159" i="1" s="1"/>
  <c r="BA159" i="1" s="1"/>
  <c r="BB159" i="1" s="1"/>
  <c r="BC159" i="1" s="1"/>
  <c r="BA1047" i="1"/>
  <c r="BA1353" i="1" s="1"/>
  <c r="BB743" i="1"/>
  <c r="BK673" i="1"/>
  <c r="BJ977" i="1"/>
  <c r="BJ1283" i="1" s="1"/>
  <c r="CB717" i="1"/>
  <c r="BF739" i="1"/>
  <c r="BX474" i="4"/>
  <c r="BU474" i="4"/>
  <c r="BQ474" i="4"/>
  <c r="BM474" i="4"/>
  <c r="BI474" i="4"/>
  <c r="BE474" i="4"/>
  <c r="BA474" i="4"/>
  <c r="AW474" i="4"/>
  <c r="AS474" i="4"/>
  <c r="AO474" i="4"/>
  <c r="AK474" i="4"/>
  <c r="AG474" i="4"/>
  <c r="AC474" i="4"/>
  <c r="Y474" i="4"/>
  <c r="U474" i="4"/>
  <c r="N474" i="4"/>
  <c r="M474" i="4"/>
  <c r="BJ735" i="1"/>
  <c r="BR1030" i="1"/>
  <c r="BR1336" i="1" s="1"/>
  <c r="BS726" i="1"/>
  <c r="BY455" i="4"/>
  <c r="BY759" i="4" s="1"/>
  <c r="BU455" i="4"/>
  <c r="BU759" i="4" s="1"/>
  <c r="BQ455" i="4"/>
  <c r="BQ759" i="4" s="1"/>
  <c r="BM455" i="4"/>
  <c r="BM759" i="4" s="1"/>
  <c r="BI455" i="4"/>
  <c r="BI759" i="4" s="1"/>
  <c r="BE455" i="4"/>
  <c r="BE759" i="4" s="1"/>
  <c r="BA455" i="4"/>
  <c r="BA759" i="4" s="1"/>
  <c r="AW455" i="4"/>
  <c r="AW759" i="4" s="1"/>
  <c r="AS455" i="4"/>
  <c r="AS759" i="4" s="1"/>
  <c r="AO455" i="4"/>
  <c r="AO759" i="4" s="1"/>
  <c r="AK455" i="4"/>
  <c r="AK759" i="4" s="1"/>
  <c r="AG455" i="4"/>
  <c r="AG759" i="4" s="1"/>
  <c r="AC455" i="4"/>
  <c r="AC759" i="4" s="1"/>
  <c r="Y455" i="4"/>
  <c r="Y759" i="4" s="1"/>
  <c r="U455" i="4"/>
  <c r="U759" i="4" s="1"/>
  <c r="O455" i="4"/>
  <c r="O759" i="4" s="1"/>
  <c r="S455" i="4"/>
  <c r="S759" i="4" s="1"/>
  <c r="BW415" i="4"/>
  <c r="BW719" i="4" s="1"/>
  <c r="BS415" i="4"/>
  <c r="BS719" i="4" s="1"/>
  <c r="BO415" i="4"/>
  <c r="BO719" i="4" s="1"/>
  <c r="BK415" i="4"/>
  <c r="BK719" i="4" s="1"/>
  <c r="BG415" i="4"/>
  <c r="BG719" i="4" s="1"/>
  <c r="BC415" i="4"/>
  <c r="BC719" i="4" s="1"/>
  <c r="AY415" i="4"/>
  <c r="AY719" i="4" s="1"/>
  <c r="AU415" i="4"/>
  <c r="AU719" i="4" s="1"/>
  <c r="AQ415" i="4"/>
  <c r="AQ719" i="4" s="1"/>
  <c r="AM415" i="4"/>
  <c r="AM719" i="4" s="1"/>
  <c r="AI415" i="4"/>
  <c r="AI719" i="4" s="1"/>
  <c r="AE415" i="4"/>
  <c r="AE719" i="4" s="1"/>
  <c r="AA415" i="4"/>
  <c r="AA719" i="4" s="1"/>
  <c r="W415" i="4"/>
  <c r="W719" i="4" s="1"/>
  <c r="S415" i="4"/>
  <c r="S719" i="4" s="1"/>
  <c r="L415" i="4"/>
  <c r="BQ651" i="1"/>
  <c r="CA718" i="1"/>
  <c r="AR720" i="1"/>
  <c r="Q34" i="1"/>
  <c r="AQ1057" i="1"/>
  <c r="AQ1363" i="1" s="1"/>
  <c r="AR753" i="1"/>
  <c r="CM1009" i="1"/>
  <c r="CN705" i="1"/>
  <c r="AG702" i="1"/>
  <c r="BX157" i="1"/>
  <c r="BY157" i="1" s="1"/>
  <c r="BZ157" i="1" s="1"/>
  <c r="CA157" i="1" s="1"/>
  <c r="CB157" i="1" s="1"/>
  <c r="CC157" i="1" s="1"/>
  <c r="CD157" i="1" s="1"/>
  <c r="CE157" i="1" s="1"/>
  <c r="CF157" i="1" s="1"/>
  <c r="CG157" i="1" s="1"/>
  <c r="CH157" i="1" s="1"/>
  <c r="CI157" i="1" s="1"/>
  <c r="CJ157" i="1" s="1"/>
  <c r="CK157" i="1" s="1"/>
  <c r="CL157" i="1" s="1"/>
  <c r="CM157" i="1" s="1"/>
  <c r="CN157" i="1" s="1"/>
  <c r="CO157" i="1" s="1"/>
  <c r="CP157" i="1" s="1"/>
  <c r="CQ157" i="1" s="1"/>
  <c r="CR157" i="1" s="1"/>
  <c r="AW1004" i="1"/>
  <c r="AW1310" i="1" s="1"/>
  <c r="AX700" i="1"/>
  <c r="AL732" i="1"/>
  <c r="AO633" i="1"/>
  <c r="BF1042" i="1"/>
  <c r="BF1348" i="1" s="1"/>
  <c r="BG738" i="1"/>
  <c r="BO984" i="1"/>
  <c r="BO1290" i="1" s="1"/>
  <c r="BP680" i="1"/>
  <c r="AU712" i="1"/>
  <c r="BP1032" i="1"/>
  <c r="BP1338" i="1" s="1"/>
  <c r="BQ728" i="1"/>
  <c r="BY474" i="4"/>
  <c r="BT474" i="4"/>
  <c r="BP474" i="4"/>
  <c r="BL474" i="4"/>
  <c r="BH474" i="4"/>
  <c r="BD474" i="4"/>
  <c r="AZ474" i="4"/>
  <c r="AV474" i="4"/>
  <c r="AR474" i="4"/>
  <c r="AN474" i="4"/>
  <c r="AJ474" i="4"/>
  <c r="AF474" i="4"/>
  <c r="AB474" i="4"/>
  <c r="X474" i="4"/>
  <c r="T474" i="4"/>
  <c r="R474" i="4"/>
  <c r="BX455" i="4"/>
  <c r="BX759" i="4" s="1"/>
  <c r="BT455" i="4"/>
  <c r="BT759" i="4" s="1"/>
  <c r="BP455" i="4"/>
  <c r="BP759" i="4" s="1"/>
  <c r="BL455" i="4"/>
  <c r="BL759" i="4" s="1"/>
  <c r="BH455" i="4"/>
  <c r="BH759" i="4" s="1"/>
  <c r="BD455" i="4"/>
  <c r="BD759" i="4" s="1"/>
  <c r="AZ455" i="4"/>
  <c r="AZ759" i="4" s="1"/>
  <c r="AV455" i="4"/>
  <c r="AV759" i="4" s="1"/>
  <c r="AR455" i="4"/>
  <c r="AR759" i="4" s="1"/>
  <c r="AN455" i="4"/>
  <c r="AN759" i="4" s="1"/>
  <c r="AJ455" i="4"/>
  <c r="AJ759" i="4" s="1"/>
  <c r="AF455" i="4"/>
  <c r="AF759" i="4" s="1"/>
  <c r="AB455" i="4"/>
  <c r="AB759" i="4" s="1"/>
  <c r="X455" i="4"/>
  <c r="X759" i="4" s="1"/>
  <c r="T455" i="4"/>
  <c r="T759" i="4" s="1"/>
  <c r="L455" i="4"/>
  <c r="BV415" i="4"/>
  <c r="BV719" i="4" s="1"/>
  <c r="BR415" i="4"/>
  <c r="BR719" i="4" s="1"/>
  <c r="BN415" i="4"/>
  <c r="BN719" i="4" s="1"/>
  <c r="BJ415" i="4"/>
  <c r="BJ719" i="4" s="1"/>
  <c r="BF415" i="4"/>
  <c r="BF719" i="4" s="1"/>
  <c r="BB415" i="4"/>
  <c r="BB719" i="4" s="1"/>
  <c r="AX415" i="4"/>
  <c r="AX719" i="4" s="1"/>
  <c r="AT415" i="4"/>
  <c r="AT719" i="4" s="1"/>
  <c r="AP415" i="4"/>
  <c r="AP719" i="4" s="1"/>
  <c r="AL415" i="4"/>
  <c r="AL719" i="4" s="1"/>
  <c r="AH415" i="4"/>
  <c r="AH719" i="4" s="1"/>
  <c r="AD415" i="4"/>
  <c r="AD719" i="4" s="1"/>
  <c r="Z415" i="4"/>
  <c r="Z719" i="4" s="1"/>
  <c r="V415" i="4"/>
  <c r="V719" i="4" s="1"/>
  <c r="R415" i="4"/>
  <c r="R719" i="4" s="1"/>
  <c r="G765" i="4"/>
  <c r="P157" i="4"/>
  <c r="P765" i="4" s="1"/>
  <c r="S157" i="4"/>
  <c r="S765" i="4" s="1"/>
  <c r="O157" i="4"/>
  <c r="O765" i="4" s="1"/>
  <c r="M157" i="4"/>
  <c r="M765" i="4" s="1"/>
  <c r="Q157" i="4"/>
  <c r="Q765" i="4" s="1"/>
  <c r="R157" i="4"/>
  <c r="R765" i="4" s="1"/>
  <c r="L157" i="4"/>
  <c r="N157" i="4"/>
  <c r="N765" i="4" s="1"/>
  <c r="T157" i="4"/>
  <c r="T765" i="4" s="1"/>
  <c r="U157" i="4"/>
  <c r="U765" i="4" s="1"/>
  <c r="V157" i="4"/>
  <c r="V765" i="4" s="1"/>
  <c r="W157" i="4"/>
  <c r="W765" i="4" s="1"/>
  <c r="X157" i="4"/>
  <c r="X765" i="4" s="1"/>
  <c r="Y157" i="4"/>
  <c r="Y765" i="4" s="1"/>
  <c r="Z157" i="4"/>
  <c r="Z765" i="4" s="1"/>
  <c r="AA157" i="4"/>
  <c r="AA765" i="4" s="1"/>
  <c r="AB157" i="4"/>
  <c r="AB765" i="4" s="1"/>
  <c r="AC157" i="4"/>
  <c r="AC765" i="4" s="1"/>
  <c r="AD157" i="4"/>
  <c r="AD765" i="4" s="1"/>
  <c r="AE157" i="4"/>
  <c r="AE765" i="4" s="1"/>
  <c r="AF157" i="4"/>
  <c r="AF765" i="4" s="1"/>
  <c r="AG157" i="4"/>
  <c r="AG765" i="4" s="1"/>
  <c r="AH157" i="4"/>
  <c r="AH765" i="4" s="1"/>
  <c r="AI157" i="4"/>
  <c r="AI765" i="4" s="1"/>
  <c r="AJ157" i="4"/>
  <c r="AJ765" i="4" s="1"/>
  <c r="AK157" i="4"/>
  <c r="AK765" i="4" s="1"/>
  <c r="AL157" i="4"/>
  <c r="AL765" i="4" s="1"/>
  <c r="AM157" i="4"/>
  <c r="AM765" i="4" s="1"/>
  <c r="AN157" i="4"/>
  <c r="AN765" i="4" s="1"/>
  <c r="AO157" i="4"/>
  <c r="AO765" i="4" s="1"/>
  <c r="AP157" i="4"/>
  <c r="AP765" i="4" s="1"/>
  <c r="AQ157" i="4"/>
  <c r="AQ765" i="4" s="1"/>
  <c r="AR157" i="4"/>
  <c r="AR765" i="4" s="1"/>
  <c r="AS157" i="4"/>
  <c r="AS765" i="4" s="1"/>
  <c r="AT157" i="4"/>
  <c r="AT765" i="4" s="1"/>
  <c r="AU157" i="4"/>
  <c r="AU765" i="4" s="1"/>
  <c r="AV157" i="4"/>
  <c r="AV765" i="4" s="1"/>
  <c r="AW157" i="4"/>
  <c r="AW765" i="4" s="1"/>
  <c r="AX157" i="4"/>
  <c r="AX765" i="4" s="1"/>
  <c r="AY157" i="4"/>
  <c r="AY765" i="4" s="1"/>
  <c r="AZ157" i="4"/>
  <c r="AZ765" i="4" s="1"/>
  <c r="BA157" i="4"/>
  <c r="BA765" i="4" s="1"/>
  <c r="BB157" i="4"/>
  <c r="BB765" i="4" s="1"/>
  <c r="BC157" i="4"/>
  <c r="BC765" i="4" s="1"/>
  <c r="BD157" i="4"/>
  <c r="BD765" i="4" s="1"/>
  <c r="BE157" i="4"/>
  <c r="BE765" i="4" s="1"/>
  <c r="BF157" i="4"/>
  <c r="BF765" i="4" s="1"/>
  <c r="BG157" i="4"/>
  <c r="BG765" i="4" s="1"/>
  <c r="BH157" i="4"/>
  <c r="BH765" i="4" s="1"/>
  <c r="BI157" i="4"/>
  <c r="BI765" i="4" s="1"/>
  <c r="BJ157" i="4"/>
  <c r="BJ765" i="4" s="1"/>
  <c r="BK157" i="4"/>
  <c r="BK765" i="4" s="1"/>
  <c r="BL157" i="4"/>
  <c r="BL765" i="4" s="1"/>
  <c r="BM157" i="4"/>
  <c r="BM765" i="4" s="1"/>
  <c r="BN157" i="4"/>
  <c r="BN765" i="4" s="1"/>
  <c r="BO157" i="4"/>
  <c r="BO765" i="4" s="1"/>
  <c r="BP157" i="4"/>
  <c r="BP765" i="4" s="1"/>
  <c r="BQ157" i="4"/>
  <c r="BQ765" i="4" s="1"/>
  <c r="BR157" i="4"/>
  <c r="BR765" i="4" s="1"/>
  <c r="BS157" i="4"/>
  <c r="BS765" i="4" s="1"/>
  <c r="BT157" i="4"/>
  <c r="BT765" i="4" s="1"/>
  <c r="BU157" i="4"/>
  <c r="BU765" i="4" s="1"/>
  <c r="BV157" i="4"/>
  <c r="BV765" i="4" s="1"/>
  <c r="BW157" i="4"/>
  <c r="BW765" i="4" s="1"/>
  <c r="BY157" i="4"/>
  <c r="BY765" i="4" s="1"/>
  <c r="BX157" i="4"/>
  <c r="BX765" i="4" s="1"/>
  <c r="AV749" i="1"/>
  <c r="BK931" i="1"/>
  <c r="BL627" i="1"/>
  <c r="AF641" i="1"/>
  <c r="BC645" i="1"/>
  <c r="BB949" i="1"/>
  <c r="I162" i="1"/>
  <c r="H163" i="1"/>
  <c r="BD655" i="1"/>
  <c r="AQ647" i="1"/>
  <c r="AP951" i="1"/>
  <c r="AP1257" i="1" s="1"/>
  <c r="BD1044" i="1"/>
  <c r="BD1350" i="1" s="1"/>
  <c r="BE740" i="1"/>
  <c r="BA744" i="1"/>
  <c r="BD158" i="1"/>
  <c r="BE158" i="1" s="1"/>
  <c r="BF158" i="1" s="1"/>
  <c r="BG158" i="1" s="1"/>
  <c r="BH158" i="1" s="1"/>
  <c r="BI158" i="1" s="1"/>
  <c r="BJ158" i="1" s="1"/>
  <c r="BK158" i="1" s="1"/>
  <c r="BL158" i="1" s="1"/>
  <c r="BM158" i="1" s="1"/>
  <c r="BN158" i="1" s="1"/>
  <c r="BO158" i="1" s="1"/>
  <c r="BP158" i="1" s="1"/>
  <c r="BQ158" i="1" s="1"/>
  <c r="BR158" i="1" s="1"/>
  <c r="BS158" i="1" s="1"/>
  <c r="BT158" i="1" s="1"/>
  <c r="BU158" i="1" s="1"/>
  <c r="BV158" i="1" s="1"/>
  <c r="BW158" i="1" s="1"/>
  <c r="AZ745" i="1"/>
  <c r="BR713" i="1"/>
  <c r="AW975" i="1"/>
  <c r="AW1281" i="1" s="1"/>
  <c r="AX671" i="1"/>
  <c r="AI652" i="1"/>
  <c r="AF1068" i="1"/>
  <c r="AF1374" i="1" s="1"/>
  <c r="AG764" i="1"/>
  <c r="CP1241" i="1" l="1"/>
  <c r="L17" i="2" s="1"/>
  <c r="M17" i="2" s="1"/>
  <c r="AV1271" i="1"/>
  <c r="J417" i="4"/>
  <c r="AE420" i="1" s="1"/>
  <c r="AF420" i="1" s="1"/>
  <c r="AG420" i="1" s="1"/>
  <c r="AH420" i="1" s="1"/>
  <c r="AI420" i="1" s="1"/>
  <c r="AJ420" i="1" s="1"/>
  <c r="AK420" i="1" s="1"/>
  <c r="AL420" i="1" s="1"/>
  <c r="AM420" i="1" s="1"/>
  <c r="AN420" i="1" s="1"/>
  <c r="AO420" i="1" s="1"/>
  <c r="AP420" i="1" s="1"/>
  <c r="AQ420" i="1" s="1"/>
  <c r="AR420" i="1" s="1"/>
  <c r="AS420" i="1" s="1"/>
  <c r="AT420" i="1" s="1"/>
  <c r="AU420" i="1" s="1"/>
  <c r="AV420" i="1" s="1"/>
  <c r="AW420" i="1" s="1"/>
  <c r="AX420" i="1" s="1"/>
  <c r="AY420" i="1" s="1"/>
  <c r="AZ420" i="1" s="1"/>
  <c r="BA420" i="1" s="1"/>
  <c r="BB420" i="1" s="1"/>
  <c r="BC420" i="1" s="1"/>
  <c r="BD420" i="1" s="1"/>
  <c r="BE420" i="1" s="1"/>
  <c r="BF420" i="1" s="1"/>
  <c r="BG420" i="1" s="1"/>
  <c r="BH420" i="1" s="1"/>
  <c r="BI420" i="1" s="1"/>
  <c r="BJ420" i="1" s="1"/>
  <c r="BK420" i="1" s="1"/>
  <c r="BL420" i="1" s="1"/>
  <c r="BM420" i="1" s="1"/>
  <c r="BN420" i="1" s="1"/>
  <c r="BO420" i="1" s="1"/>
  <c r="BP420" i="1" s="1"/>
  <c r="BQ420" i="1" s="1"/>
  <c r="BR420" i="1" s="1"/>
  <c r="BS420" i="1" s="1"/>
  <c r="BT420" i="1" s="1"/>
  <c r="BU420" i="1" s="1"/>
  <c r="BV420" i="1" s="1"/>
  <c r="BW420" i="1" s="1"/>
  <c r="BX420" i="1" s="1"/>
  <c r="BY420" i="1" s="1"/>
  <c r="BZ420" i="1" s="1"/>
  <c r="CA420" i="1" s="1"/>
  <c r="CB420" i="1" s="1"/>
  <c r="CC420" i="1" s="1"/>
  <c r="CD420" i="1" s="1"/>
  <c r="CE420" i="1" s="1"/>
  <c r="CF420" i="1" s="1"/>
  <c r="CG420" i="1" s="1"/>
  <c r="CH420" i="1" s="1"/>
  <c r="CI420" i="1" s="1"/>
  <c r="CJ420" i="1" s="1"/>
  <c r="CK420" i="1" s="1"/>
  <c r="CL420" i="1" s="1"/>
  <c r="CM420" i="1" s="1"/>
  <c r="CN420" i="1" s="1"/>
  <c r="CO420" i="1" s="1"/>
  <c r="CP420" i="1" s="1"/>
  <c r="CQ420" i="1" s="1"/>
  <c r="CR420" i="1" s="1"/>
  <c r="BK1237" i="1"/>
  <c r="BB1255" i="1"/>
  <c r="O151" i="2"/>
  <c r="L34" i="2"/>
  <c r="M34" i="2" s="1"/>
  <c r="Q101" i="1"/>
  <c r="CM1315" i="1"/>
  <c r="CJ970" i="1"/>
  <c r="CJ1276" i="1" s="1"/>
  <c r="CK666" i="1"/>
  <c r="AZ678" i="1"/>
  <c r="AY982" i="1"/>
  <c r="AY1288" i="1" s="1"/>
  <c r="AE1028" i="1"/>
  <c r="AF724" i="1"/>
  <c r="AF755" i="1"/>
  <c r="AV1015" i="1"/>
  <c r="AV1321" i="1" s="1"/>
  <c r="AW711" i="1"/>
  <c r="BY998" i="1"/>
  <c r="BY1304" i="1" s="1"/>
  <c r="BZ694" i="1"/>
  <c r="BZ942" i="1"/>
  <c r="BZ1248" i="1" s="1"/>
  <c r="CA638" i="1"/>
  <c r="L183" i="1"/>
  <c r="M183" i="1" s="1"/>
  <c r="L198" i="1"/>
  <c r="M198" i="1" s="1"/>
  <c r="CM985" i="1"/>
  <c r="CM1291" i="1" s="1"/>
  <c r="CN681" i="1"/>
  <c r="AX934" i="1"/>
  <c r="AX1240" i="1" s="1"/>
  <c r="AY630" i="1"/>
  <c r="BN723" i="1"/>
  <c r="AQ1038" i="1"/>
  <c r="AQ1344" i="1" s="1"/>
  <c r="AR734" i="1"/>
  <c r="AR674" i="1"/>
  <c r="AQ978" i="1"/>
  <c r="AQ1284" i="1" s="1"/>
  <c r="AN714" i="1"/>
  <c r="AM1018" i="1"/>
  <c r="AM1324" i="1" s="1"/>
  <c r="BZ1003" i="1"/>
  <c r="BZ1309" i="1" s="1"/>
  <c r="CA699" i="1"/>
  <c r="BP987" i="1"/>
  <c r="BP1293" i="1" s="1"/>
  <c r="BQ683" i="1"/>
  <c r="BM698" i="1"/>
  <c r="BL1002" i="1"/>
  <c r="BL1308" i="1" s="1"/>
  <c r="AQ733" i="1"/>
  <c r="BT1019" i="1"/>
  <c r="BT1325" i="1" s="1"/>
  <c r="BU715" i="1"/>
  <c r="AE1053" i="1"/>
  <c r="AF1053" i="1"/>
  <c r="AG1053" i="1"/>
  <c r="AH1053" i="1"/>
  <c r="AI1053" i="1"/>
  <c r="AJ1053" i="1"/>
  <c r="AK1053" i="1"/>
  <c r="AL1053" i="1"/>
  <c r="AM1053" i="1"/>
  <c r="AN1053" i="1"/>
  <c r="AO1053" i="1"/>
  <c r="AP1053" i="1"/>
  <c r="AQ1053" i="1"/>
  <c r="AR1053" i="1"/>
  <c r="AS1053" i="1"/>
  <c r="AT1053" i="1"/>
  <c r="AF477" i="1"/>
  <c r="AG477" i="1" s="1"/>
  <c r="AH477" i="1" s="1"/>
  <c r="AI477" i="1" s="1"/>
  <c r="AJ477" i="1" s="1"/>
  <c r="AK477" i="1" s="1"/>
  <c r="AL477" i="1" s="1"/>
  <c r="AM477" i="1" s="1"/>
  <c r="AN477" i="1" s="1"/>
  <c r="AO477" i="1" s="1"/>
  <c r="AP477" i="1" s="1"/>
  <c r="AQ477" i="1" s="1"/>
  <c r="AR477" i="1" s="1"/>
  <c r="AS477" i="1" s="1"/>
  <c r="AT477" i="1" s="1"/>
  <c r="AU477" i="1" s="1"/>
  <c r="AV477" i="1" s="1"/>
  <c r="AW477" i="1" s="1"/>
  <c r="AX477" i="1" s="1"/>
  <c r="AY477" i="1" s="1"/>
  <c r="AZ477" i="1" s="1"/>
  <c r="BA477" i="1" s="1"/>
  <c r="BB477" i="1" s="1"/>
  <c r="BC477" i="1" s="1"/>
  <c r="BD477" i="1" s="1"/>
  <c r="BE477" i="1" s="1"/>
  <c r="BF477" i="1" s="1"/>
  <c r="BG477" i="1" s="1"/>
  <c r="BH477" i="1" s="1"/>
  <c r="BI477" i="1" s="1"/>
  <c r="BJ477" i="1" s="1"/>
  <c r="BK477" i="1" s="1"/>
  <c r="BL477" i="1" s="1"/>
  <c r="BM477" i="1" s="1"/>
  <c r="BN477" i="1" s="1"/>
  <c r="BO477" i="1" s="1"/>
  <c r="BP477" i="1" s="1"/>
  <c r="BQ477" i="1" s="1"/>
  <c r="BR477" i="1" s="1"/>
  <c r="BS477" i="1" s="1"/>
  <c r="BT477" i="1" s="1"/>
  <c r="BU477" i="1" s="1"/>
  <c r="BV477" i="1" s="1"/>
  <c r="BW477" i="1" s="1"/>
  <c r="BX477" i="1" s="1"/>
  <c r="BY477" i="1" s="1"/>
  <c r="BZ477" i="1" s="1"/>
  <c r="CA477" i="1" s="1"/>
  <c r="CB477" i="1" s="1"/>
  <c r="CC477" i="1" s="1"/>
  <c r="CD477" i="1" s="1"/>
  <c r="CE477" i="1" s="1"/>
  <c r="CF477" i="1" s="1"/>
  <c r="CG477" i="1" s="1"/>
  <c r="CH477" i="1" s="1"/>
  <c r="CI477" i="1" s="1"/>
  <c r="CJ477" i="1" s="1"/>
  <c r="CK477" i="1" s="1"/>
  <c r="CL477" i="1" s="1"/>
  <c r="CM477" i="1" s="1"/>
  <c r="CN477" i="1" s="1"/>
  <c r="CO477" i="1" s="1"/>
  <c r="CP477" i="1" s="1"/>
  <c r="CQ477" i="1" s="1"/>
  <c r="CR477" i="1" s="1"/>
  <c r="X151" i="2"/>
  <c r="AM732" i="1"/>
  <c r="BD159" i="1"/>
  <c r="BE159" i="1" s="1"/>
  <c r="BF159" i="1" s="1"/>
  <c r="BG159" i="1" s="1"/>
  <c r="BH159" i="1" s="1"/>
  <c r="BI159" i="1" s="1"/>
  <c r="BJ159" i="1" s="1"/>
  <c r="BK159" i="1" s="1"/>
  <c r="BL159" i="1" s="1"/>
  <c r="BM159" i="1" s="1"/>
  <c r="BN159" i="1" s="1"/>
  <c r="BO159" i="1" s="1"/>
  <c r="BP159" i="1" s="1"/>
  <c r="BQ159" i="1" s="1"/>
  <c r="BR159" i="1" s="1"/>
  <c r="BS159" i="1" s="1"/>
  <c r="BT159" i="1" s="1"/>
  <c r="BU159" i="1" s="1"/>
  <c r="BV159" i="1" s="1"/>
  <c r="BW159" i="1" s="1"/>
  <c r="L139" i="1"/>
  <c r="L79" i="1"/>
  <c r="G766" i="4"/>
  <c r="R158" i="4"/>
  <c r="N158" i="4"/>
  <c r="P158" i="4"/>
  <c r="S158" i="4"/>
  <c r="Q158" i="4"/>
  <c r="O158" i="4"/>
  <c r="M158" i="4"/>
  <c r="L158" i="4"/>
  <c r="T158" i="4"/>
  <c r="U158" i="4"/>
  <c r="V158" i="4"/>
  <c r="W158" i="4"/>
  <c r="X158" i="4"/>
  <c r="Y158" i="4"/>
  <c r="Z158" i="4"/>
  <c r="AA158" i="4"/>
  <c r="AB158" i="4"/>
  <c r="AC158" i="4"/>
  <c r="AD158" i="4"/>
  <c r="AE158" i="4"/>
  <c r="AF158" i="4"/>
  <c r="AG158" i="4"/>
  <c r="AH158" i="4"/>
  <c r="AI158" i="4"/>
  <c r="AJ158" i="4"/>
  <c r="AK158" i="4"/>
  <c r="AL158" i="4"/>
  <c r="AM158" i="4"/>
  <c r="AN158" i="4"/>
  <c r="AO158" i="4"/>
  <c r="AP158" i="4"/>
  <c r="AQ158" i="4"/>
  <c r="AR158" i="4"/>
  <c r="AS158" i="4"/>
  <c r="AT158" i="4"/>
  <c r="AU158" i="4"/>
  <c r="AV158" i="4"/>
  <c r="AW158" i="4"/>
  <c r="AX158" i="4"/>
  <c r="AY158" i="4"/>
  <c r="AZ158" i="4"/>
  <c r="BA158" i="4"/>
  <c r="BB158" i="4"/>
  <c r="BC158" i="4"/>
  <c r="BD158" i="4"/>
  <c r="BE158" i="4"/>
  <c r="BF158" i="4"/>
  <c r="BG158" i="4"/>
  <c r="BH158" i="4"/>
  <c r="BI158" i="4"/>
  <c r="BJ158" i="4"/>
  <c r="BK158" i="4"/>
  <c r="BL158" i="4"/>
  <c r="BM158" i="4"/>
  <c r="BN158" i="4"/>
  <c r="BO158" i="4"/>
  <c r="BP158" i="4"/>
  <c r="BQ158" i="4"/>
  <c r="BR158" i="4"/>
  <c r="BS158" i="4"/>
  <c r="BT158" i="4"/>
  <c r="BU158" i="4"/>
  <c r="BV158" i="4"/>
  <c r="BW158" i="4"/>
  <c r="BY158" i="4"/>
  <c r="BX158" i="4"/>
  <c r="BS713" i="1"/>
  <c r="AG641" i="1"/>
  <c r="BL931" i="1"/>
  <c r="BM627" i="1"/>
  <c r="AJ652" i="1"/>
  <c r="BE655" i="1"/>
  <c r="AR1057" i="1"/>
  <c r="AR1363" i="1" s="1"/>
  <c r="AS753" i="1"/>
  <c r="CB718" i="1"/>
  <c r="J415" i="4"/>
  <c r="AE418" i="1" s="1"/>
  <c r="AF418" i="1" s="1"/>
  <c r="AG418" i="1" s="1"/>
  <c r="AH418" i="1" s="1"/>
  <c r="AI418" i="1" s="1"/>
  <c r="AJ418" i="1" s="1"/>
  <c r="AK418" i="1" s="1"/>
  <c r="AL418" i="1" s="1"/>
  <c r="AM418" i="1" s="1"/>
  <c r="AN418" i="1" s="1"/>
  <c r="AO418" i="1" s="1"/>
  <c r="AP418" i="1" s="1"/>
  <c r="AQ418" i="1" s="1"/>
  <c r="AR418" i="1" s="1"/>
  <c r="AS418" i="1" s="1"/>
  <c r="AT418" i="1" s="1"/>
  <c r="AU418" i="1" s="1"/>
  <c r="AV418" i="1" s="1"/>
  <c r="AW418" i="1" s="1"/>
  <c r="AX418" i="1" s="1"/>
  <c r="AY418" i="1" s="1"/>
  <c r="AZ418" i="1" s="1"/>
  <c r="BA418" i="1" s="1"/>
  <c r="BB418" i="1" s="1"/>
  <c r="BC418" i="1" s="1"/>
  <c r="BD418" i="1" s="1"/>
  <c r="BE418" i="1" s="1"/>
  <c r="BF418" i="1" s="1"/>
  <c r="BG418" i="1" s="1"/>
  <c r="BH418" i="1" s="1"/>
  <c r="BI418" i="1" s="1"/>
  <c r="BJ418" i="1" s="1"/>
  <c r="BK418" i="1" s="1"/>
  <c r="BL418" i="1" s="1"/>
  <c r="BM418" i="1" s="1"/>
  <c r="BN418" i="1" s="1"/>
  <c r="BO418" i="1" s="1"/>
  <c r="BP418" i="1" s="1"/>
  <c r="BQ418" i="1" s="1"/>
  <c r="BR418" i="1" s="1"/>
  <c r="BS418" i="1" s="1"/>
  <c r="BT418" i="1" s="1"/>
  <c r="BU418" i="1" s="1"/>
  <c r="BV418" i="1" s="1"/>
  <c r="BW418" i="1" s="1"/>
  <c r="BX418" i="1" s="1"/>
  <c r="BY418" i="1" s="1"/>
  <c r="BZ418" i="1" s="1"/>
  <c r="CA418" i="1" s="1"/>
  <c r="CB418" i="1" s="1"/>
  <c r="CC418" i="1" s="1"/>
  <c r="CD418" i="1" s="1"/>
  <c r="CE418" i="1" s="1"/>
  <c r="CF418" i="1" s="1"/>
  <c r="CG418" i="1" s="1"/>
  <c r="CH418" i="1" s="1"/>
  <c r="CI418" i="1" s="1"/>
  <c r="CJ418" i="1" s="1"/>
  <c r="CK418" i="1" s="1"/>
  <c r="CL418" i="1" s="1"/>
  <c r="CM418" i="1" s="1"/>
  <c r="CN418" i="1" s="1"/>
  <c r="CO418" i="1" s="1"/>
  <c r="CP418" i="1" s="1"/>
  <c r="CQ418" i="1" s="1"/>
  <c r="CR418" i="1" s="1"/>
  <c r="L719" i="4"/>
  <c r="CC717" i="1"/>
  <c r="BB1047" i="1"/>
  <c r="BB1353" i="1" s="1"/>
  <c r="BC743" i="1"/>
  <c r="AG1068" i="1"/>
  <c r="AG1374" i="1" s="1"/>
  <c r="AH764" i="1"/>
  <c r="AY671" i="1"/>
  <c r="AX975" i="1"/>
  <c r="AX1281" i="1" s="1"/>
  <c r="BA745" i="1"/>
  <c r="BX158" i="1"/>
  <c r="BY158" i="1" s="1"/>
  <c r="BZ158" i="1" s="1"/>
  <c r="CA158" i="1" s="1"/>
  <c r="CB158" i="1" s="1"/>
  <c r="CC158" i="1" s="1"/>
  <c r="CD158" i="1" s="1"/>
  <c r="CE158" i="1" s="1"/>
  <c r="CF158" i="1" s="1"/>
  <c r="CG158" i="1" s="1"/>
  <c r="CH158" i="1" s="1"/>
  <c r="CI158" i="1" s="1"/>
  <c r="CJ158" i="1" s="1"/>
  <c r="CK158" i="1" s="1"/>
  <c r="CL158" i="1" s="1"/>
  <c r="CM158" i="1" s="1"/>
  <c r="CN158" i="1" s="1"/>
  <c r="CO158" i="1" s="1"/>
  <c r="CP158" i="1" s="1"/>
  <c r="CQ158" i="1" s="1"/>
  <c r="CR158" i="1" s="1"/>
  <c r="BB744" i="1"/>
  <c r="BE1044" i="1"/>
  <c r="BE1350" i="1" s="1"/>
  <c r="BF740" i="1"/>
  <c r="I163" i="1"/>
  <c r="H164" i="1"/>
  <c r="AV1053" i="1"/>
  <c r="AW749" i="1"/>
  <c r="AV712" i="1"/>
  <c r="AT1005" i="1"/>
  <c r="AT1311" i="1" s="1"/>
  <c r="AU701" i="1"/>
  <c r="AW965" i="1"/>
  <c r="AX661" i="1"/>
  <c r="CM1010" i="1"/>
  <c r="CM1316" i="1" s="1"/>
  <c r="CN706" i="1"/>
  <c r="BC670" i="1"/>
  <c r="BB974" i="1"/>
  <c r="BB1280" i="1" s="1"/>
  <c r="AF1069" i="1"/>
  <c r="AF1375" i="1" s="1"/>
  <c r="AG765" i="1"/>
  <c r="Y34" i="2"/>
  <c r="AQ951" i="1"/>
  <c r="AQ1257" i="1" s="1"/>
  <c r="AR647" i="1"/>
  <c r="G159" i="4"/>
  <c r="G463" i="4"/>
  <c r="BD645" i="1"/>
  <c r="BC949" i="1"/>
  <c r="J157" i="4"/>
  <c r="AE160" i="1" s="1"/>
  <c r="AF160" i="1" s="1"/>
  <c r="AG160" i="1" s="1"/>
  <c r="AH160" i="1" s="1"/>
  <c r="AI160" i="1" s="1"/>
  <c r="AJ160" i="1" s="1"/>
  <c r="AK160" i="1" s="1"/>
  <c r="AL160" i="1" s="1"/>
  <c r="AM160" i="1" s="1"/>
  <c r="AN160" i="1" s="1"/>
  <c r="AO160" i="1" s="1"/>
  <c r="AP160" i="1" s="1"/>
  <c r="AQ160" i="1" s="1"/>
  <c r="AR160" i="1" s="1"/>
  <c r="AS160" i="1" s="1"/>
  <c r="AT160" i="1" s="1"/>
  <c r="AU160" i="1" s="1"/>
  <c r="AV160" i="1" s="1"/>
  <c r="AW160" i="1" s="1"/>
  <c r="AX160" i="1" s="1"/>
  <c r="AY160" i="1" s="1"/>
  <c r="AZ160" i="1" s="1"/>
  <c r="BA160" i="1" s="1"/>
  <c r="BB160" i="1" s="1"/>
  <c r="BC160" i="1" s="1"/>
  <c r="L765" i="4"/>
  <c r="AX1004" i="1"/>
  <c r="AX1310" i="1" s="1"/>
  <c r="AY700" i="1"/>
  <c r="AH702" i="1"/>
  <c r="CN1009" i="1"/>
  <c r="CO705" i="1"/>
  <c r="AS720" i="1"/>
  <c r="BR651" i="1"/>
  <c r="BG739" i="1"/>
  <c r="AO757" i="1"/>
  <c r="J455" i="4"/>
  <c r="AE458" i="1" s="1"/>
  <c r="AF458" i="1" s="1"/>
  <c r="AG458" i="1" s="1"/>
  <c r="AH458" i="1" s="1"/>
  <c r="AI458" i="1" s="1"/>
  <c r="AJ458" i="1" s="1"/>
  <c r="AK458" i="1" s="1"/>
  <c r="AL458" i="1" s="1"/>
  <c r="AM458" i="1" s="1"/>
  <c r="AN458" i="1" s="1"/>
  <c r="AO458" i="1" s="1"/>
  <c r="AP458" i="1" s="1"/>
  <c r="AQ458" i="1" s="1"/>
  <c r="AR458" i="1" s="1"/>
  <c r="AS458" i="1" s="1"/>
  <c r="AT458" i="1" s="1"/>
  <c r="AU458" i="1" s="1"/>
  <c r="AV458" i="1" s="1"/>
  <c r="AW458" i="1" s="1"/>
  <c r="AX458" i="1" s="1"/>
  <c r="AY458" i="1" s="1"/>
  <c r="AZ458" i="1" s="1"/>
  <c r="BA458" i="1" s="1"/>
  <c r="BB458" i="1" s="1"/>
  <c r="BC458" i="1" s="1"/>
  <c r="BD458" i="1" s="1"/>
  <c r="BE458" i="1" s="1"/>
  <c r="BF458" i="1" s="1"/>
  <c r="BG458" i="1" s="1"/>
  <c r="BH458" i="1" s="1"/>
  <c r="BI458" i="1" s="1"/>
  <c r="BJ458" i="1" s="1"/>
  <c r="BK458" i="1" s="1"/>
  <c r="BL458" i="1" s="1"/>
  <c r="BM458" i="1" s="1"/>
  <c r="BN458" i="1" s="1"/>
  <c r="BO458" i="1" s="1"/>
  <c r="BP458" i="1" s="1"/>
  <c r="BQ458" i="1" s="1"/>
  <c r="BR458" i="1" s="1"/>
  <c r="BS458" i="1" s="1"/>
  <c r="BT458" i="1" s="1"/>
  <c r="BU458" i="1" s="1"/>
  <c r="BV458" i="1" s="1"/>
  <c r="BW458" i="1" s="1"/>
  <c r="BX458" i="1" s="1"/>
  <c r="BY458" i="1" s="1"/>
  <c r="BZ458" i="1" s="1"/>
  <c r="CA458" i="1" s="1"/>
  <c r="CB458" i="1" s="1"/>
  <c r="CC458" i="1" s="1"/>
  <c r="CD458" i="1" s="1"/>
  <c r="CE458" i="1" s="1"/>
  <c r="CF458" i="1" s="1"/>
  <c r="CG458" i="1" s="1"/>
  <c r="CH458" i="1" s="1"/>
  <c r="CI458" i="1" s="1"/>
  <c r="CJ458" i="1" s="1"/>
  <c r="CK458" i="1" s="1"/>
  <c r="CL458" i="1" s="1"/>
  <c r="CM458" i="1" s="1"/>
  <c r="CN458" i="1" s="1"/>
  <c r="CO458" i="1" s="1"/>
  <c r="CP458" i="1" s="1"/>
  <c r="CQ458" i="1" s="1"/>
  <c r="CR458" i="1" s="1"/>
  <c r="L759" i="4"/>
  <c r="BQ1032" i="1"/>
  <c r="BQ1338" i="1" s="1"/>
  <c r="BR728" i="1"/>
  <c r="BP984" i="1"/>
  <c r="BP1290" i="1" s="1"/>
  <c r="BQ680" i="1"/>
  <c r="BG1042" i="1"/>
  <c r="BG1348" i="1" s="1"/>
  <c r="BH738" i="1"/>
  <c r="AP633" i="1"/>
  <c r="BS1030" i="1"/>
  <c r="BS1336" i="1" s="1"/>
  <c r="BT726" i="1"/>
  <c r="BK735" i="1"/>
  <c r="BK977" i="1"/>
  <c r="BK1283" i="1" s="1"/>
  <c r="BL673" i="1"/>
  <c r="V164" i="1"/>
  <c r="U165" i="1"/>
  <c r="CR631" i="1"/>
  <c r="CR935" i="1" s="1"/>
  <c r="CQ935" i="1"/>
  <c r="CN976" i="1"/>
  <c r="CN1282" i="1" s="1"/>
  <c r="CO672" i="1"/>
  <c r="AX748" i="1"/>
  <c r="P34" i="2" l="1"/>
  <c r="W34" i="2" s="1"/>
  <c r="P17" i="2"/>
  <c r="CQ1241" i="1"/>
  <c r="CR1241" i="1" s="1"/>
  <c r="U17" i="2" s="1"/>
  <c r="V17" i="2" s="1"/>
  <c r="AW1271" i="1"/>
  <c r="BL1237" i="1"/>
  <c r="BC1255" i="1"/>
  <c r="O152" i="2"/>
  <c r="CN1315" i="1"/>
  <c r="Q212" i="1"/>
  <c r="AR733" i="1"/>
  <c r="AN1018" i="1"/>
  <c r="AN1324" i="1" s="1"/>
  <c r="AO714" i="1"/>
  <c r="BO723" i="1"/>
  <c r="BV715" i="1"/>
  <c r="BU1019" i="1"/>
  <c r="BU1325" i="1" s="1"/>
  <c r="CA1003" i="1"/>
  <c r="CA1309" i="1" s="1"/>
  <c r="CB699" i="1"/>
  <c r="AS734" i="1"/>
  <c r="AR1038" i="1"/>
  <c r="AR1344" i="1" s="1"/>
  <c r="AY934" i="1"/>
  <c r="AY1240" i="1" s="1"/>
  <c r="AZ630" i="1"/>
  <c r="H499" i="4"/>
  <c r="N198" i="1"/>
  <c r="H195" i="4"/>
  <c r="H803" i="4" s="1"/>
  <c r="BZ998" i="1"/>
  <c r="BZ1304" i="1" s="1"/>
  <c r="CA694" i="1"/>
  <c r="AG755" i="1"/>
  <c r="BM1002" i="1"/>
  <c r="BM1308" i="1" s="1"/>
  <c r="BN698" i="1"/>
  <c r="AS674" i="1"/>
  <c r="AR978" i="1"/>
  <c r="AR1284" i="1" s="1"/>
  <c r="H180" i="4"/>
  <c r="H788" i="4" s="1"/>
  <c r="N183" i="1"/>
  <c r="H484" i="4"/>
  <c r="BA678" i="1"/>
  <c r="AZ982" i="1"/>
  <c r="AZ1288" i="1" s="1"/>
  <c r="AF1359" i="1"/>
  <c r="AG1359" i="1" s="1"/>
  <c r="AH1359" i="1" s="1"/>
  <c r="AI1359" i="1" s="1"/>
  <c r="AJ1359" i="1" s="1"/>
  <c r="AK1359" i="1" s="1"/>
  <c r="AL1359" i="1" s="1"/>
  <c r="AM1359" i="1" s="1"/>
  <c r="AN1359" i="1" s="1"/>
  <c r="AO1359" i="1" s="1"/>
  <c r="AP1359" i="1" s="1"/>
  <c r="AQ1359" i="1" s="1"/>
  <c r="AR1359" i="1" s="1"/>
  <c r="AS1359" i="1" s="1"/>
  <c r="AT1359" i="1" s="1"/>
  <c r="AU1359" i="1" s="1"/>
  <c r="AV1359" i="1" s="1"/>
  <c r="BR683" i="1"/>
  <c r="BQ987" i="1"/>
  <c r="BQ1293" i="1" s="1"/>
  <c r="CN985" i="1"/>
  <c r="CN1291" i="1" s="1"/>
  <c r="CO681" i="1"/>
  <c r="CA942" i="1"/>
  <c r="CA1248" i="1" s="1"/>
  <c r="CB638" i="1"/>
  <c r="AX711" i="1"/>
  <c r="AW1015" i="1"/>
  <c r="AW1321" i="1" s="1"/>
  <c r="AF1028" i="1"/>
  <c r="AF1334" i="1" s="1"/>
  <c r="AG724" i="1"/>
  <c r="CL666" i="1"/>
  <c r="CK970" i="1"/>
  <c r="CK1276" i="1" s="1"/>
  <c r="X152" i="2"/>
  <c r="AY748" i="1"/>
  <c r="V165" i="1"/>
  <c r="U166" i="1"/>
  <c r="BL735" i="1"/>
  <c r="BH1042" i="1"/>
  <c r="BH1348" i="1" s="1"/>
  <c r="BI738" i="1"/>
  <c r="BR1032" i="1"/>
  <c r="BR1338" i="1" s="1"/>
  <c r="BS728" i="1"/>
  <c r="BM931" i="1"/>
  <c r="BN627" i="1"/>
  <c r="J158" i="4"/>
  <c r="AE161" i="1" s="1"/>
  <c r="AF161" i="1" s="1"/>
  <c r="AG161" i="1" s="1"/>
  <c r="AH161" i="1" s="1"/>
  <c r="AI161" i="1" s="1"/>
  <c r="AJ161" i="1" s="1"/>
  <c r="AK161" i="1" s="1"/>
  <c r="AL161" i="1" s="1"/>
  <c r="AM161" i="1" s="1"/>
  <c r="AN161" i="1" s="1"/>
  <c r="AO161" i="1" s="1"/>
  <c r="AP161" i="1" s="1"/>
  <c r="AQ161" i="1" s="1"/>
  <c r="AR161" i="1" s="1"/>
  <c r="AS161" i="1" s="1"/>
  <c r="AT161" i="1" s="1"/>
  <c r="AU161" i="1" s="1"/>
  <c r="AV161" i="1" s="1"/>
  <c r="AW161" i="1" s="1"/>
  <c r="AX161" i="1" s="1"/>
  <c r="AY161" i="1" s="1"/>
  <c r="AZ161" i="1" s="1"/>
  <c r="BA161" i="1" s="1"/>
  <c r="BB161" i="1" s="1"/>
  <c r="BC161" i="1" s="1"/>
  <c r="AP757" i="1"/>
  <c r="CO1009" i="1"/>
  <c r="CP705" i="1"/>
  <c r="G767" i="4"/>
  <c r="M159" i="4"/>
  <c r="M767" i="4" s="1"/>
  <c r="Q159" i="4"/>
  <c r="Q767" i="4" s="1"/>
  <c r="O159" i="4"/>
  <c r="O767" i="4" s="1"/>
  <c r="N159" i="4"/>
  <c r="N767" i="4" s="1"/>
  <c r="P159" i="4"/>
  <c r="P767" i="4" s="1"/>
  <c r="S159" i="4"/>
  <c r="S767" i="4" s="1"/>
  <c r="R159" i="4"/>
  <c r="R767" i="4" s="1"/>
  <c r="L159" i="4"/>
  <c r="T159" i="4"/>
  <c r="T767" i="4" s="1"/>
  <c r="U159" i="4"/>
  <c r="U767" i="4" s="1"/>
  <c r="V159" i="4"/>
  <c r="V767" i="4" s="1"/>
  <c r="W159" i="4"/>
  <c r="W767" i="4" s="1"/>
  <c r="X159" i="4"/>
  <c r="X767" i="4" s="1"/>
  <c r="Y159" i="4"/>
  <c r="Y767" i="4" s="1"/>
  <c r="Z159" i="4"/>
  <c r="Z767" i="4" s="1"/>
  <c r="AA159" i="4"/>
  <c r="AA767" i="4" s="1"/>
  <c r="AB159" i="4"/>
  <c r="AB767" i="4" s="1"/>
  <c r="AC159" i="4"/>
  <c r="AC767" i="4" s="1"/>
  <c r="AD159" i="4"/>
  <c r="AD767" i="4" s="1"/>
  <c r="AE159" i="4"/>
  <c r="AE767" i="4" s="1"/>
  <c r="AF159" i="4"/>
  <c r="AF767" i="4" s="1"/>
  <c r="AG159" i="4"/>
  <c r="AG767" i="4" s="1"/>
  <c r="AH159" i="4"/>
  <c r="AH767" i="4" s="1"/>
  <c r="AI159" i="4"/>
  <c r="AI767" i="4" s="1"/>
  <c r="AJ159" i="4"/>
  <c r="AJ767" i="4" s="1"/>
  <c r="AK159" i="4"/>
  <c r="AK767" i="4" s="1"/>
  <c r="AL159" i="4"/>
  <c r="AL767" i="4" s="1"/>
  <c r="AM159" i="4"/>
  <c r="AM767" i="4" s="1"/>
  <c r="AN159" i="4"/>
  <c r="AN767" i="4" s="1"/>
  <c r="AO159" i="4"/>
  <c r="AO767" i="4" s="1"/>
  <c r="AP159" i="4"/>
  <c r="AP767" i="4" s="1"/>
  <c r="AQ159" i="4"/>
  <c r="AQ767" i="4" s="1"/>
  <c r="AR159" i="4"/>
  <c r="AR767" i="4" s="1"/>
  <c r="AS159" i="4"/>
  <c r="AS767" i="4" s="1"/>
  <c r="AT159" i="4"/>
  <c r="AT767" i="4" s="1"/>
  <c r="AU159" i="4"/>
  <c r="AU767" i="4" s="1"/>
  <c r="AV159" i="4"/>
  <c r="AV767" i="4" s="1"/>
  <c r="AW159" i="4"/>
  <c r="AW767" i="4" s="1"/>
  <c r="AX159" i="4"/>
  <c r="AX767" i="4" s="1"/>
  <c r="AY159" i="4"/>
  <c r="AY767" i="4" s="1"/>
  <c r="AZ159" i="4"/>
  <c r="AZ767" i="4" s="1"/>
  <c r="BA159" i="4"/>
  <c r="BA767" i="4" s="1"/>
  <c r="BB159" i="4"/>
  <c r="BB767" i="4" s="1"/>
  <c r="BC159" i="4"/>
  <c r="BC767" i="4" s="1"/>
  <c r="BD159" i="4"/>
  <c r="BD767" i="4" s="1"/>
  <c r="BE159" i="4"/>
  <c r="BE767" i="4" s="1"/>
  <c r="BF159" i="4"/>
  <c r="BF767" i="4" s="1"/>
  <c r="BG159" i="4"/>
  <c r="BG767" i="4" s="1"/>
  <c r="BH159" i="4"/>
  <c r="BH767" i="4" s="1"/>
  <c r="BI159" i="4"/>
  <c r="BI767" i="4" s="1"/>
  <c r="BJ159" i="4"/>
  <c r="BJ767" i="4" s="1"/>
  <c r="BK159" i="4"/>
  <c r="BK767" i="4" s="1"/>
  <c r="BL159" i="4"/>
  <c r="BL767" i="4" s="1"/>
  <c r="BM159" i="4"/>
  <c r="BM767" i="4" s="1"/>
  <c r="BN159" i="4"/>
  <c r="BN767" i="4" s="1"/>
  <c r="BO159" i="4"/>
  <c r="BO767" i="4" s="1"/>
  <c r="BP159" i="4"/>
  <c r="BP767" i="4" s="1"/>
  <c r="BQ159" i="4"/>
  <c r="BQ767" i="4" s="1"/>
  <c r="BR159" i="4"/>
  <c r="BR767" i="4" s="1"/>
  <c r="BS159" i="4"/>
  <c r="BS767" i="4" s="1"/>
  <c r="BT159" i="4"/>
  <c r="BT767" i="4" s="1"/>
  <c r="BU159" i="4"/>
  <c r="BU767" i="4" s="1"/>
  <c r="BV159" i="4"/>
  <c r="BV767" i="4" s="1"/>
  <c r="BW159" i="4"/>
  <c r="BW767" i="4" s="1"/>
  <c r="BX159" i="4"/>
  <c r="BX767" i="4" s="1"/>
  <c r="BY159" i="4"/>
  <c r="BY767" i="4" s="1"/>
  <c r="BC974" i="1"/>
  <c r="BC1280" i="1" s="1"/>
  <c r="BD670" i="1"/>
  <c r="AW712" i="1"/>
  <c r="BF1044" i="1"/>
  <c r="BF1350" i="1" s="1"/>
  <c r="BG740" i="1"/>
  <c r="AH1068" i="1"/>
  <c r="AH1374" i="1" s="1"/>
  <c r="AI764" i="1"/>
  <c r="BC1047" i="1"/>
  <c r="BC1353" i="1" s="1"/>
  <c r="BD743" i="1"/>
  <c r="BF655" i="1"/>
  <c r="M79" i="1"/>
  <c r="J79" i="1"/>
  <c r="BX159" i="1"/>
  <c r="BY159" i="1" s="1"/>
  <c r="BZ159" i="1" s="1"/>
  <c r="CA159" i="1" s="1"/>
  <c r="CB159" i="1" s="1"/>
  <c r="CC159" i="1" s="1"/>
  <c r="CD159" i="1" s="1"/>
  <c r="CE159" i="1" s="1"/>
  <c r="CF159" i="1" s="1"/>
  <c r="CG159" i="1" s="1"/>
  <c r="CH159" i="1" s="1"/>
  <c r="CI159" i="1" s="1"/>
  <c r="CJ159" i="1" s="1"/>
  <c r="CK159" i="1" s="1"/>
  <c r="CL159" i="1" s="1"/>
  <c r="CM159" i="1" s="1"/>
  <c r="CN159" i="1" s="1"/>
  <c r="CO159" i="1" s="1"/>
  <c r="CP159" i="1" s="1"/>
  <c r="CQ159" i="1" s="1"/>
  <c r="CR159" i="1" s="1"/>
  <c r="BD160" i="1"/>
  <c r="BE160" i="1" s="1"/>
  <c r="BF160" i="1" s="1"/>
  <c r="BG160" i="1" s="1"/>
  <c r="BH160" i="1" s="1"/>
  <c r="BI160" i="1" s="1"/>
  <c r="BJ160" i="1" s="1"/>
  <c r="BK160" i="1" s="1"/>
  <c r="BL160" i="1" s="1"/>
  <c r="BM160" i="1" s="1"/>
  <c r="BN160" i="1" s="1"/>
  <c r="BO160" i="1" s="1"/>
  <c r="BP160" i="1" s="1"/>
  <c r="BQ160" i="1" s="1"/>
  <c r="BR160" i="1" s="1"/>
  <c r="BS160" i="1" s="1"/>
  <c r="BT160" i="1" s="1"/>
  <c r="BU160" i="1" s="1"/>
  <c r="BV160" i="1" s="1"/>
  <c r="BW160" i="1" s="1"/>
  <c r="CN1010" i="1"/>
  <c r="CN1316" i="1" s="1"/>
  <c r="CO706" i="1"/>
  <c r="G464" i="4"/>
  <c r="G160" i="4"/>
  <c r="CO976" i="1"/>
  <c r="CO1282" i="1" s="1"/>
  <c r="CP672" i="1"/>
  <c r="Q185" i="1"/>
  <c r="BL977" i="1"/>
  <c r="BL1283" i="1" s="1"/>
  <c r="BM673" i="1"/>
  <c r="BT1030" i="1"/>
  <c r="BT1336" i="1" s="1"/>
  <c r="BU726" i="1"/>
  <c r="AQ633" i="1"/>
  <c r="BQ984" i="1"/>
  <c r="BQ1290" i="1" s="1"/>
  <c r="BR680" i="1"/>
  <c r="J759" i="4"/>
  <c r="AE762" i="1" s="1"/>
  <c r="BS651" i="1"/>
  <c r="BE645" i="1"/>
  <c r="BD949" i="1"/>
  <c r="AR951" i="1"/>
  <c r="AR1257" i="1" s="1"/>
  <c r="AS647" i="1"/>
  <c r="AG1069" i="1"/>
  <c r="AG1375" i="1" s="1"/>
  <c r="AH765" i="1"/>
  <c r="AX965" i="1"/>
  <c r="AY661" i="1"/>
  <c r="AU1005" i="1"/>
  <c r="AU1311" i="1" s="1"/>
  <c r="AV701" i="1"/>
  <c r="AZ671" i="1"/>
  <c r="AY975" i="1"/>
  <c r="AY1281" i="1" s="1"/>
  <c r="CC718" i="1"/>
  <c r="AS1057" i="1"/>
  <c r="AS1363" i="1" s="1"/>
  <c r="AT753" i="1"/>
  <c r="AH641" i="1"/>
  <c r="BT713" i="1"/>
  <c r="Z34" i="2"/>
  <c r="Q192" i="1"/>
  <c r="Q178" i="1"/>
  <c r="Q117" i="1"/>
  <c r="Q99" i="1"/>
  <c r="N34" i="2"/>
  <c r="Q34" i="2"/>
  <c r="BH739" i="1"/>
  <c r="AT720" i="1"/>
  <c r="AI702" i="1"/>
  <c r="AY1004" i="1"/>
  <c r="AY1310" i="1" s="1"/>
  <c r="AZ700" i="1"/>
  <c r="J765" i="4"/>
  <c r="AE768" i="1" s="1"/>
  <c r="AW1053" i="1"/>
  <c r="AX749" i="1"/>
  <c r="I164" i="1"/>
  <c r="H165" i="1"/>
  <c r="BC744" i="1"/>
  <c r="BB745" i="1"/>
  <c r="CD717" i="1"/>
  <c r="J719" i="4"/>
  <c r="AE722" i="1" s="1"/>
  <c r="AK652" i="1"/>
  <c r="J139" i="1"/>
  <c r="M139" i="1"/>
  <c r="AN732" i="1"/>
  <c r="Y17" i="2" l="1"/>
  <c r="W17" i="2"/>
  <c r="Q17" i="2"/>
  <c r="BD1255" i="1"/>
  <c r="N17" i="2"/>
  <c r="AX1271" i="1"/>
  <c r="BM1237" i="1"/>
  <c r="O153" i="2"/>
  <c r="Q189" i="1"/>
  <c r="Q190" i="1"/>
  <c r="AW1359" i="1"/>
  <c r="CO1315" i="1"/>
  <c r="AG1028" i="1"/>
  <c r="AG1334" i="1" s="1"/>
  <c r="AH724" i="1"/>
  <c r="BS683" i="1"/>
  <c r="BR987" i="1"/>
  <c r="BR1293" i="1" s="1"/>
  <c r="AT674" i="1"/>
  <c r="AS978" i="1"/>
  <c r="AS1284" i="1" s="1"/>
  <c r="AH755" i="1"/>
  <c r="I195" i="4"/>
  <c r="I803" i="4" s="1"/>
  <c r="I499" i="4"/>
  <c r="M499" i="4" s="1"/>
  <c r="AO1018" i="1"/>
  <c r="AO1324" i="1" s="1"/>
  <c r="AP714" i="1"/>
  <c r="CC638" i="1"/>
  <c r="CB942" i="1"/>
  <c r="CB1248" i="1" s="1"/>
  <c r="BB678" i="1"/>
  <c r="BA982" i="1"/>
  <c r="BA1288" i="1" s="1"/>
  <c r="AS733" i="1"/>
  <c r="CO985" i="1"/>
  <c r="CO1291" i="1" s="1"/>
  <c r="CP681" i="1"/>
  <c r="I484" i="4"/>
  <c r="AI484" i="4" s="1"/>
  <c r="I180" i="4"/>
  <c r="I788" i="4" s="1"/>
  <c r="BN1002" i="1"/>
  <c r="BN1308" i="1" s="1"/>
  <c r="BO698" i="1"/>
  <c r="CA998" i="1"/>
  <c r="CA1304" i="1" s="1"/>
  <c r="CB694" i="1"/>
  <c r="T499" i="4"/>
  <c r="AJ499" i="4"/>
  <c r="X499" i="4"/>
  <c r="AV499" i="4"/>
  <c r="BL499" i="4"/>
  <c r="AN499" i="4"/>
  <c r="AB499" i="4"/>
  <c r="AR499" i="4"/>
  <c r="BX499" i="4"/>
  <c r="R499" i="4"/>
  <c r="AX499" i="4"/>
  <c r="AH499" i="4"/>
  <c r="W499" i="4"/>
  <c r="BM499" i="4"/>
  <c r="AW499" i="4"/>
  <c r="BS499" i="4"/>
  <c r="AM499" i="4"/>
  <c r="BJ499" i="4"/>
  <c r="AT499" i="4"/>
  <c r="AD499" i="4"/>
  <c r="AY499" i="4"/>
  <c r="BY499" i="4"/>
  <c r="BI499" i="4"/>
  <c r="AC499" i="4"/>
  <c r="BK499" i="4"/>
  <c r="AE499" i="4"/>
  <c r="BF499" i="4"/>
  <c r="AP499" i="4"/>
  <c r="Z499" i="4"/>
  <c r="AQ499" i="4"/>
  <c r="BU499" i="4"/>
  <c r="BE499" i="4"/>
  <c r="Y499" i="4"/>
  <c r="BC499" i="4"/>
  <c r="AA499" i="4"/>
  <c r="BB499" i="4"/>
  <c r="AL499" i="4"/>
  <c r="V499" i="4"/>
  <c r="BO499" i="4"/>
  <c r="AI499" i="4"/>
  <c r="BQ499" i="4"/>
  <c r="BA499" i="4"/>
  <c r="AK499" i="4"/>
  <c r="U499" i="4"/>
  <c r="AT734" i="1"/>
  <c r="AS1038" i="1"/>
  <c r="AS1344" i="1" s="1"/>
  <c r="BV1019" i="1"/>
  <c r="BV1325" i="1" s="1"/>
  <c r="BW715" i="1"/>
  <c r="CM666" i="1"/>
  <c r="CL970" i="1"/>
  <c r="CL1276" i="1" s="1"/>
  <c r="AX1015" i="1"/>
  <c r="AX1321" i="1" s="1"/>
  <c r="AY711" i="1"/>
  <c r="AZ934" i="1"/>
  <c r="AZ1240" i="1" s="1"/>
  <c r="BA630" i="1"/>
  <c r="CB1003" i="1"/>
  <c r="CB1309" i="1" s="1"/>
  <c r="CC699" i="1"/>
  <c r="BP723" i="1"/>
  <c r="X153" i="2"/>
  <c r="AF722" i="1"/>
  <c r="AF768" i="1"/>
  <c r="AU720" i="1"/>
  <c r="BT651" i="1"/>
  <c r="AR633" i="1"/>
  <c r="CO1010" i="1"/>
  <c r="CO1316" i="1" s="1"/>
  <c r="CP706" i="1"/>
  <c r="AI1068" i="1"/>
  <c r="AI1374" i="1" s="1"/>
  <c r="AJ764" i="1"/>
  <c r="BD974" i="1"/>
  <c r="BD1280" i="1" s="1"/>
  <c r="BE670" i="1"/>
  <c r="AQ757" i="1"/>
  <c r="BO627" i="1"/>
  <c r="BN931" i="1"/>
  <c r="BI1042" i="1"/>
  <c r="BI1348" i="1" s="1"/>
  <c r="BJ738" i="1"/>
  <c r="V166" i="1"/>
  <c r="U167" i="1"/>
  <c r="AZ748" i="1"/>
  <c r="AZ975" i="1"/>
  <c r="AZ1281" i="1" s="1"/>
  <c r="BA671" i="1"/>
  <c r="AY965" i="1"/>
  <c r="AZ661" i="1"/>
  <c r="BR984" i="1"/>
  <c r="BR1290" i="1" s="1"/>
  <c r="BS680" i="1"/>
  <c r="BU1030" i="1"/>
  <c r="BU1336" i="1" s="1"/>
  <c r="BV726" i="1"/>
  <c r="CP976" i="1"/>
  <c r="CP1282" i="1" s="1"/>
  <c r="L58" i="2" s="1"/>
  <c r="CQ672" i="1"/>
  <c r="H76" i="4"/>
  <c r="H684" i="4" s="1"/>
  <c r="N79" i="1"/>
  <c r="H380" i="4"/>
  <c r="AX1053" i="1"/>
  <c r="AY749" i="1"/>
  <c r="BU713" i="1"/>
  <c r="AE1066" i="1"/>
  <c r="AF762" i="1"/>
  <c r="CE717" i="1"/>
  <c r="I165" i="1"/>
  <c r="H166" i="1"/>
  <c r="AJ702" i="1"/>
  <c r="BI739" i="1"/>
  <c r="AI641" i="1"/>
  <c r="BE949" i="1"/>
  <c r="BF645" i="1"/>
  <c r="BX160" i="1"/>
  <c r="BY160" i="1" s="1"/>
  <c r="BZ160" i="1" s="1"/>
  <c r="CA160" i="1" s="1"/>
  <c r="CB160" i="1" s="1"/>
  <c r="CC160" i="1" s="1"/>
  <c r="CD160" i="1" s="1"/>
  <c r="CE160" i="1" s="1"/>
  <c r="CF160" i="1" s="1"/>
  <c r="CG160" i="1" s="1"/>
  <c r="CH160" i="1" s="1"/>
  <c r="CI160" i="1" s="1"/>
  <c r="CJ160" i="1" s="1"/>
  <c r="CK160" i="1" s="1"/>
  <c r="CL160" i="1" s="1"/>
  <c r="CM160" i="1" s="1"/>
  <c r="CN160" i="1" s="1"/>
  <c r="CO160" i="1" s="1"/>
  <c r="CP160" i="1" s="1"/>
  <c r="CQ160" i="1" s="1"/>
  <c r="CR160" i="1" s="1"/>
  <c r="BD1047" i="1"/>
  <c r="BD1353" i="1" s="1"/>
  <c r="BE743" i="1"/>
  <c r="BG1044" i="1"/>
  <c r="BG1350" i="1" s="1"/>
  <c r="BH740" i="1"/>
  <c r="AX712" i="1"/>
  <c r="CP1009" i="1"/>
  <c r="CQ705" i="1"/>
  <c r="BD161" i="1"/>
  <c r="BE161" i="1" s="1"/>
  <c r="BF161" i="1" s="1"/>
  <c r="BG161" i="1" s="1"/>
  <c r="BH161" i="1" s="1"/>
  <c r="BI161" i="1" s="1"/>
  <c r="BJ161" i="1" s="1"/>
  <c r="BK161" i="1" s="1"/>
  <c r="BL161" i="1" s="1"/>
  <c r="BM161" i="1" s="1"/>
  <c r="BN161" i="1" s="1"/>
  <c r="BO161" i="1" s="1"/>
  <c r="BP161" i="1" s="1"/>
  <c r="BQ161" i="1" s="1"/>
  <c r="BR161" i="1" s="1"/>
  <c r="BS161" i="1" s="1"/>
  <c r="BT161" i="1" s="1"/>
  <c r="BU161" i="1" s="1"/>
  <c r="BV161" i="1" s="1"/>
  <c r="BW161" i="1" s="1"/>
  <c r="BS1032" i="1"/>
  <c r="BS1338" i="1" s="1"/>
  <c r="BT728" i="1"/>
  <c r="BM735" i="1"/>
  <c r="BD744" i="1"/>
  <c r="AZ1004" i="1"/>
  <c r="AZ1310" i="1" s="1"/>
  <c r="BA700" i="1"/>
  <c r="AT1057" i="1"/>
  <c r="AT1363" i="1" s="1"/>
  <c r="AU753" i="1"/>
  <c r="AL652" i="1"/>
  <c r="BC745" i="1"/>
  <c r="CD718" i="1"/>
  <c r="G768" i="4"/>
  <c r="Q160" i="4"/>
  <c r="N160" i="4"/>
  <c r="L160" i="4"/>
  <c r="R160" i="4"/>
  <c r="P160" i="4"/>
  <c r="M160" i="4"/>
  <c r="S160" i="4"/>
  <c r="O160" i="4"/>
  <c r="T160" i="4"/>
  <c r="U160" i="4"/>
  <c r="V160" i="4"/>
  <c r="W160" i="4"/>
  <c r="X160" i="4"/>
  <c r="Y160" i="4"/>
  <c r="Z160" i="4"/>
  <c r="AA160" i="4"/>
  <c r="AB160" i="4"/>
  <c r="AC160" i="4"/>
  <c r="AD160" i="4"/>
  <c r="AE160" i="4"/>
  <c r="AF160" i="4"/>
  <c r="AG160" i="4"/>
  <c r="AH160" i="4"/>
  <c r="AI160" i="4"/>
  <c r="AJ160" i="4"/>
  <c r="AK160" i="4"/>
  <c r="AL160" i="4"/>
  <c r="AM160" i="4"/>
  <c r="AN160" i="4"/>
  <c r="AO160" i="4"/>
  <c r="AP160" i="4"/>
  <c r="AQ160" i="4"/>
  <c r="AR160" i="4"/>
  <c r="AS160" i="4"/>
  <c r="AT160" i="4"/>
  <c r="AU160" i="4"/>
  <c r="AV160" i="4"/>
  <c r="AW160" i="4"/>
  <c r="AX160" i="4"/>
  <c r="AY160" i="4"/>
  <c r="AZ160" i="4"/>
  <c r="BA160" i="4"/>
  <c r="BB160" i="4"/>
  <c r="BC160" i="4"/>
  <c r="BD160" i="4"/>
  <c r="BE160" i="4"/>
  <c r="BF160" i="4"/>
  <c r="BG160" i="4"/>
  <c r="BH160" i="4"/>
  <c r="BI160" i="4"/>
  <c r="BJ160" i="4"/>
  <c r="BK160" i="4"/>
  <c r="BL160" i="4"/>
  <c r="BM160" i="4"/>
  <c r="BN160" i="4"/>
  <c r="BO160" i="4"/>
  <c r="BP160" i="4"/>
  <c r="BQ160" i="4"/>
  <c r="BR160" i="4"/>
  <c r="BS160" i="4"/>
  <c r="BT160" i="4"/>
  <c r="BU160" i="4"/>
  <c r="BV160" i="4"/>
  <c r="BW160" i="4"/>
  <c r="BX160" i="4"/>
  <c r="BY160" i="4"/>
  <c r="AO732" i="1"/>
  <c r="H136" i="4"/>
  <c r="H744" i="4" s="1"/>
  <c r="H440" i="4"/>
  <c r="N139" i="1"/>
  <c r="G161" i="4"/>
  <c r="G465" i="4"/>
  <c r="AV1005" i="1"/>
  <c r="AV1311" i="1" s="1"/>
  <c r="AW701" i="1"/>
  <c r="AH1069" i="1"/>
  <c r="AH1375" i="1" s="1"/>
  <c r="AI765" i="1"/>
  <c r="AS951" i="1"/>
  <c r="AS1257" i="1" s="1"/>
  <c r="AT647" i="1"/>
  <c r="BN673" i="1"/>
  <c r="BM977" i="1"/>
  <c r="BM1283" i="1" s="1"/>
  <c r="BG655" i="1"/>
  <c r="J159" i="4"/>
  <c r="AE162" i="1" s="1"/>
  <c r="AF162" i="1" s="1"/>
  <c r="AG162" i="1" s="1"/>
  <c r="AH162" i="1" s="1"/>
  <c r="AI162" i="1" s="1"/>
  <c r="AJ162" i="1" s="1"/>
  <c r="AK162" i="1" s="1"/>
  <c r="AL162" i="1" s="1"/>
  <c r="AM162" i="1" s="1"/>
  <c r="AN162" i="1" s="1"/>
  <c r="AO162" i="1" s="1"/>
  <c r="AP162" i="1" s="1"/>
  <c r="AQ162" i="1" s="1"/>
  <c r="AR162" i="1" s="1"/>
  <c r="AS162" i="1" s="1"/>
  <c r="AT162" i="1" s="1"/>
  <c r="AU162" i="1" s="1"/>
  <c r="AV162" i="1" s="1"/>
  <c r="AW162" i="1" s="1"/>
  <c r="AX162" i="1" s="1"/>
  <c r="AY162" i="1" s="1"/>
  <c r="AZ162" i="1" s="1"/>
  <c r="BA162" i="1" s="1"/>
  <c r="BB162" i="1" s="1"/>
  <c r="BC162" i="1" s="1"/>
  <c r="L767" i="4"/>
  <c r="BE1255" i="1" l="1"/>
  <c r="N499" i="4"/>
  <c r="O499" i="4"/>
  <c r="AU499" i="4"/>
  <c r="Q499" i="4"/>
  <c r="P499" i="4"/>
  <c r="BD499" i="4"/>
  <c r="CP1315" i="1"/>
  <c r="L91" i="2" s="1"/>
  <c r="AD484" i="4"/>
  <c r="BR499" i="4"/>
  <c r="AO499" i="4"/>
  <c r="BW499" i="4"/>
  <c r="BV499" i="4"/>
  <c r="AS499" i="4"/>
  <c r="S499" i="4"/>
  <c r="L499" i="4"/>
  <c r="J499" i="4" s="1"/>
  <c r="AE502" i="1" s="1"/>
  <c r="AF502" i="1" s="1"/>
  <c r="AG502" i="1" s="1"/>
  <c r="AG499" i="4"/>
  <c r="BG499" i="4"/>
  <c r="BN499" i="4"/>
  <c r="BH499" i="4"/>
  <c r="BT499" i="4"/>
  <c r="AF499" i="4"/>
  <c r="BP499" i="4"/>
  <c r="AY1271" i="1"/>
  <c r="BN1237" i="1"/>
  <c r="AS484" i="4"/>
  <c r="BX484" i="4"/>
  <c r="BA484" i="4"/>
  <c r="AA484" i="4"/>
  <c r="BQ484" i="4"/>
  <c r="AE484" i="4"/>
  <c r="BI484" i="4"/>
  <c r="AK484" i="4"/>
  <c r="BM484" i="4"/>
  <c r="AW484" i="4"/>
  <c r="S484" i="4"/>
  <c r="AH484" i="4"/>
  <c r="BU484" i="4"/>
  <c r="BE484" i="4"/>
  <c r="AO484" i="4"/>
  <c r="O484" i="4"/>
  <c r="P58" i="2"/>
  <c r="O154" i="2"/>
  <c r="AX1359" i="1"/>
  <c r="Z17" i="2"/>
  <c r="CB998" i="1"/>
  <c r="CB1304" i="1" s="1"/>
  <c r="CC694" i="1"/>
  <c r="CP985" i="1"/>
  <c r="CP1291" i="1" s="1"/>
  <c r="L67" i="2" s="1"/>
  <c r="CQ681" i="1"/>
  <c r="AQ714" i="1"/>
  <c r="AP1018" i="1"/>
  <c r="AP1324" i="1" s="1"/>
  <c r="AI755" i="1"/>
  <c r="BQ723" i="1"/>
  <c r="BA934" i="1"/>
  <c r="BA1240" i="1" s="1"/>
  <c r="BB630" i="1"/>
  <c r="AZ499" i="4"/>
  <c r="BB982" i="1"/>
  <c r="BB1288" i="1" s="1"/>
  <c r="BC678" i="1"/>
  <c r="BY484" i="4"/>
  <c r="BT484" i="4"/>
  <c r="BP484" i="4"/>
  <c r="BL484" i="4"/>
  <c r="BH484" i="4"/>
  <c r="BD484" i="4"/>
  <c r="AZ484" i="4"/>
  <c r="AV484" i="4"/>
  <c r="AR484" i="4"/>
  <c r="AN484" i="4"/>
  <c r="AF484" i="4"/>
  <c r="M484" i="4"/>
  <c r="AJ484" i="4"/>
  <c r="P484" i="4"/>
  <c r="Z484" i="4"/>
  <c r="Y484" i="4"/>
  <c r="CN666" i="1"/>
  <c r="CM970" i="1"/>
  <c r="CM1276" i="1" s="1"/>
  <c r="AT1038" i="1"/>
  <c r="AT1344" i="1" s="1"/>
  <c r="AU734" i="1"/>
  <c r="BO1002" i="1"/>
  <c r="BO1308" i="1" s="1"/>
  <c r="BP698" i="1"/>
  <c r="BW484" i="4"/>
  <c r="BS484" i="4"/>
  <c r="BO484" i="4"/>
  <c r="BK484" i="4"/>
  <c r="BG484" i="4"/>
  <c r="BC484" i="4"/>
  <c r="AY484" i="4"/>
  <c r="AU484" i="4"/>
  <c r="AQ484" i="4"/>
  <c r="AM484" i="4"/>
  <c r="R484" i="4"/>
  <c r="AG484" i="4"/>
  <c r="W484" i="4"/>
  <c r="X484" i="4"/>
  <c r="AC484" i="4"/>
  <c r="T484" i="4"/>
  <c r="BS987" i="1"/>
  <c r="BS1293" i="1" s="1"/>
  <c r="BT683" i="1"/>
  <c r="CC1003" i="1"/>
  <c r="CC1309" i="1" s="1"/>
  <c r="CD699" i="1"/>
  <c r="AY1015" i="1"/>
  <c r="AY1321" i="1" s="1"/>
  <c r="AZ711" i="1"/>
  <c r="BW1019" i="1"/>
  <c r="BW1325" i="1" s="1"/>
  <c r="BX715" i="1"/>
  <c r="AT733" i="1"/>
  <c r="CD638" i="1"/>
  <c r="CC942" i="1"/>
  <c r="CC1248" i="1" s="1"/>
  <c r="AU674" i="1"/>
  <c r="AT978" i="1"/>
  <c r="AT1284" i="1" s="1"/>
  <c r="BV484" i="4"/>
  <c r="BR484" i="4"/>
  <c r="BN484" i="4"/>
  <c r="BJ484" i="4"/>
  <c r="BF484" i="4"/>
  <c r="BB484" i="4"/>
  <c r="AX484" i="4"/>
  <c r="AT484" i="4"/>
  <c r="AP484" i="4"/>
  <c r="AL484" i="4"/>
  <c r="L484" i="4"/>
  <c r="J484" i="4" s="1"/>
  <c r="AE487" i="1" s="1"/>
  <c r="AB484" i="4"/>
  <c r="U484" i="4"/>
  <c r="N484" i="4"/>
  <c r="V484" i="4"/>
  <c r="Q484" i="4"/>
  <c r="AH1028" i="1"/>
  <c r="AH1334" i="1" s="1"/>
  <c r="AI724" i="1"/>
  <c r="X154" i="2"/>
  <c r="CE718" i="1"/>
  <c r="BD162" i="1"/>
  <c r="BE162" i="1" s="1"/>
  <c r="BF162" i="1" s="1"/>
  <c r="BG162" i="1" s="1"/>
  <c r="BH162" i="1" s="1"/>
  <c r="BI162" i="1" s="1"/>
  <c r="BJ162" i="1" s="1"/>
  <c r="BK162" i="1" s="1"/>
  <c r="BL162" i="1" s="1"/>
  <c r="BM162" i="1" s="1"/>
  <c r="BN162" i="1" s="1"/>
  <c r="BO162" i="1" s="1"/>
  <c r="BP162" i="1" s="1"/>
  <c r="BQ162" i="1" s="1"/>
  <c r="BR162" i="1" s="1"/>
  <c r="BS162" i="1" s="1"/>
  <c r="BT162" i="1" s="1"/>
  <c r="BU162" i="1" s="1"/>
  <c r="BV162" i="1" s="1"/>
  <c r="BW162" i="1" s="1"/>
  <c r="I136" i="4"/>
  <c r="I744" i="4" s="1"/>
  <c r="I440" i="4"/>
  <c r="P440" i="4" s="1"/>
  <c r="P744" i="4" s="1"/>
  <c r="J160" i="4"/>
  <c r="AE163" i="1" s="1"/>
  <c r="AF163" i="1" s="1"/>
  <c r="AG163" i="1" s="1"/>
  <c r="AH163" i="1" s="1"/>
  <c r="AI163" i="1" s="1"/>
  <c r="AJ163" i="1" s="1"/>
  <c r="AK163" i="1" s="1"/>
  <c r="AL163" i="1" s="1"/>
  <c r="AM163" i="1" s="1"/>
  <c r="AN163" i="1" s="1"/>
  <c r="AO163" i="1" s="1"/>
  <c r="AP163" i="1" s="1"/>
  <c r="AQ163" i="1" s="1"/>
  <c r="AR163" i="1" s="1"/>
  <c r="AS163" i="1" s="1"/>
  <c r="AT163" i="1" s="1"/>
  <c r="AU163" i="1" s="1"/>
  <c r="AV163" i="1" s="1"/>
  <c r="AW163" i="1" s="1"/>
  <c r="AX163" i="1" s="1"/>
  <c r="AY163" i="1" s="1"/>
  <c r="AZ163" i="1" s="1"/>
  <c r="BA163" i="1" s="1"/>
  <c r="BB163" i="1" s="1"/>
  <c r="BC163" i="1" s="1"/>
  <c r="AV753" i="1"/>
  <c r="AU1057" i="1"/>
  <c r="AU1363" i="1" s="1"/>
  <c r="BE744" i="1"/>
  <c r="BN735" i="1"/>
  <c r="AY712" i="1"/>
  <c r="BE1047" i="1"/>
  <c r="BE1353" i="1" s="1"/>
  <c r="BF743" i="1"/>
  <c r="BG645" i="1"/>
  <c r="BF949" i="1"/>
  <c r="AK702" i="1"/>
  <c r="CF717" i="1"/>
  <c r="AF1066" i="1"/>
  <c r="AF1372" i="1" s="1"/>
  <c r="AG762" i="1"/>
  <c r="AY1053" i="1"/>
  <c r="AZ749" i="1"/>
  <c r="CQ976" i="1"/>
  <c r="CQ1282" i="1" s="1"/>
  <c r="CR672" i="1"/>
  <c r="CR976" i="1" s="1"/>
  <c r="BV1030" i="1"/>
  <c r="BV1336" i="1" s="1"/>
  <c r="BW726" i="1"/>
  <c r="BB671" i="1"/>
  <c r="BA975" i="1"/>
  <c r="BA1281" i="1" s="1"/>
  <c r="AS633" i="1"/>
  <c r="AG768" i="1"/>
  <c r="U168" i="1"/>
  <c r="V167" i="1"/>
  <c r="BE974" i="1"/>
  <c r="BE1280" i="1" s="1"/>
  <c r="BF670" i="1"/>
  <c r="AJ1068" i="1"/>
  <c r="AJ1374" i="1" s="1"/>
  <c r="AK764" i="1"/>
  <c r="BU651" i="1"/>
  <c r="BH655" i="1"/>
  <c r="BO673" i="1"/>
  <c r="BN977" i="1"/>
  <c r="BN1283" i="1" s="1"/>
  <c r="AM652" i="1"/>
  <c r="BA1004" i="1"/>
  <c r="BA1310" i="1" s="1"/>
  <c r="BB700" i="1"/>
  <c r="BT1032" i="1"/>
  <c r="BT1338" i="1" s="1"/>
  <c r="BU728" i="1"/>
  <c r="BX161" i="1"/>
  <c r="BY161" i="1" s="1"/>
  <c r="BZ161" i="1" s="1"/>
  <c r="CA161" i="1" s="1"/>
  <c r="CB161" i="1" s="1"/>
  <c r="CC161" i="1" s="1"/>
  <c r="CD161" i="1" s="1"/>
  <c r="CE161" i="1" s="1"/>
  <c r="CF161" i="1" s="1"/>
  <c r="CG161" i="1" s="1"/>
  <c r="CH161" i="1" s="1"/>
  <c r="CI161" i="1" s="1"/>
  <c r="CJ161" i="1" s="1"/>
  <c r="CK161" i="1" s="1"/>
  <c r="CL161" i="1" s="1"/>
  <c r="CM161" i="1" s="1"/>
  <c r="CN161" i="1" s="1"/>
  <c r="CO161" i="1" s="1"/>
  <c r="CP161" i="1" s="1"/>
  <c r="CQ161" i="1" s="1"/>
  <c r="CR161" i="1" s="1"/>
  <c r="CQ1009" i="1"/>
  <c r="CR705" i="1"/>
  <c r="CR1009" i="1" s="1"/>
  <c r="BH1044" i="1"/>
  <c r="BH1350" i="1" s="1"/>
  <c r="BI740" i="1"/>
  <c r="BJ739" i="1"/>
  <c r="I166" i="1"/>
  <c r="H167" i="1"/>
  <c r="BV713" i="1"/>
  <c r="BS984" i="1"/>
  <c r="BS1290" i="1" s="1"/>
  <c r="BT680" i="1"/>
  <c r="AZ965" i="1"/>
  <c r="BA661" i="1"/>
  <c r="BO931" i="1"/>
  <c r="BP627" i="1"/>
  <c r="AG722" i="1"/>
  <c r="J767" i="4"/>
  <c r="AE770" i="1" s="1"/>
  <c r="AT951" i="1"/>
  <c r="AT1257" i="1" s="1"/>
  <c r="AU647" i="1"/>
  <c r="AI1069" i="1"/>
  <c r="AI1375" i="1" s="1"/>
  <c r="AJ765" i="1"/>
  <c r="AX701" i="1"/>
  <c r="AW1005" i="1"/>
  <c r="AW1311" i="1" s="1"/>
  <c r="G769" i="4"/>
  <c r="P161" i="4"/>
  <c r="S161" i="4"/>
  <c r="R161" i="4"/>
  <c r="N161" i="4"/>
  <c r="L161" i="4"/>
  <c r="M161" i="4"/>
  <c r="Q161" i="4"/>
  <c r="O161" i="4"/>
  <c r="T161" i="4"/>
  <c r="U161" i="4"/>
  <c r="V161" i="4"/>
  <c r="W161" i="4"/>
  <c r="X161" i="4"/>
  <c r="Y161" i="4"/>
  <c r="Z161" i="4"/>
  <c r="AA161" i="4"/>
  <c r="AB161" i="4"/>
  <c r="AC161" i="4"/>
  <c r="AD161" i="4"/>
  <c r="AE161" i="4"/>
  <c r="AF161" i="4"/>
  <c r="AG161" i="4"/>
  <c r="AH161" i="4"/>
  <c r="AI161" i="4"/>
  <c r="AJ161" i="4"/>
  <c r="AK161" i="4"/>
  <c r="AL161" i="4"/>
  <c r="AM161" i="4"/>
  <c r="AN161" i="4"/>
  <c r="AO161" i="4"/>
  <c r="AP161" i="4"/>
  <c r="AQ161" i="4"/>
  <c r="AR161" i="4"/>
  <c r="AS161" i="4"/>
  <c r="AT161" i="4"/>
  <c r="AU161" i="4"/>
  <c r="AV161" i="4"/>
  <c r="AW161" i="4"/>
  <c r="AX161" i="4"/>
  <c r="AY161" i="4"/>
  <c r="AZ161" i="4"/>
  <c r="BA161" i="4"/>
  <c r="BB161" i="4"/>
  <c r="BC161" i="4"/>
  <c r="BD161" i="4"/>
  <c r="BE161" i="4"/>
  <c r="BF161" i="4"/>
  <c r="BG161" i="4"/>
  <c r="BH161" i="4"/>
  <c r="BI161" i="4"/>
  <c r="BJ161" i="4"/>
  <c r="BK161" i="4"/>
  <c r="BL161" i="4"/>
  <c r="BM161" i="4"/>
  <c r="BN161" i="4"/>
  <c r="BO161" i="4"/>
  <c r="BP161" i="4"/>
  <c r="BQ161" i="4"/>
  <c r="BR161" i="4"/>
  <c r="BS161" i="4"/>
  <c r="BT161" i="4"/>
  <c r="BU161" i="4"/>
  <c r="BV161" i="4"/>
  <c r="BW161" i="4"/>
  <c r="BY161" i="4"/>
  <c r="BX161" i="4"/>
  <c r="AP732" i="1"/>
  <c r="BD745" i="1"/>
  <c r="AJ641" i="1"/>
  <c r="G162" i="4"/>
  <c r="G466" i="4"/>
  <c r="I76" i="4"/>
  <c r="I684" i="4" s="1"/>
  <c r="I380" i="4"/>
  <c r="Q380" i="4" s="1"/>
  <c r="Q684" i="4" s="1"/>
  <c r="BA748" i="1"/>
  <c r="BJ1042" i="1"/>
  <c r="BJ1348" i="1" s="1"/>
  <c r="BK738" i="1"/>
  <c r="AR757" i="1"/>
  <c r="CP1010" i="1"/>
  <c r="CP1316" i="1" s="1"/>
  <c r="L92" i="2" s="1"/>
  <c r="CQ706" i="1"/>
  <c r="AV720" i="1"/>
  <c r="BF1255" i="1" l="1"/>
  <c r="AH502" i="1"/>
  <c r="AI502" i="1" s="1"/>
  <c r="AJ502" i="1"/>
  <c r="AK502" i="1" s="1"/>
  <c r="AL502" i="1" s="1"/>
  <c r="AM502" i="1" s="1"/>
  <c r="AN502" i="1" s="1"/>
  <c r="AO502" i="1" s="1"/>
  <c r="AP502" i="1" s="1"/>
  <c r="AQ502" i="1" s="1"/>
  <c r="AR502" i="1" s="1"/>
  <c r="AS502" i="1" s="1"/>
  <c r="AT502" i="1" s="1"/>
  <c r="AU502" i="1" s="1"/>
  <c r="AV502" i="1" s="1"/>
  <c r="AW502" i="1" s="1"/>
  <c r="AX502" i="1" s="1"/>
  <c r="AY502" i="1" s="1"/>
  <c r="AZ502" i="1" s="1"/>
  <c r="BA502" i="1" s="1"/>
  <c r="BB502" i="1" s="1"/>
  <c r="BC502" i="1" s="1"/>
  <c r="BD502" i="1" s="1"/>
  <c r="BE502" i="1" s="1"/>
  <c r="BF502" i="1" s="1"/>
  <c r="BG502" i="1" s="1"/>
  <c r="BH502" i="1" s="1"/>
  <c r="BI502" i="1" s="1"/>
  <c r="BJ502" i="1" s="1"/>
  <c r="BK502" i="1" s="1"/>
  <c r="BL502" i="1" s="1"/>
  <c r="BM502" i="1" s="1"/>
  <c r="BN502" i="1" s="1"/>
  <c r="BO502" i="1" s="1"/>
  <c r="BP502" i="1" s="1"/>
  <c r="BQ502" i="1" s="1"/>
  <c r="BR502" i="1" s="1"/>
  <c r="BS502" i="1" s="1"/>
  <c r="BT502" i="1" s="1"/>
  <c r="BU502" i="1" s="1"/>
  <c r="BV502" i="1" s="1"/>
  <c r="BW502" i="1" s="1"/>
  <c r="BX502" i="1" s="1"/>
  <c r="BY502" i="1" s="1"/>
  <c r="BZ502" i="1" s="1"/>
  <c r="CA502" i="1" s="1"/>
  <c r="CB502" i="1" s="1"/>
  <c r="CC502" i="1" s="1"/>
  <c r="CD502" i="1" s="1"/>
  <c r="CE502" i="1" s="1"/>
  <c r="CF502" i="1" s="1"/>
  <c r="CG502" i="1" s="1"/>
  <c r="CH502" i="1" s="1"/>
  <c r="CI502" i="1" s="1"/>
  <c r="CJ502" i="1" s="1"/>
  <c r="CK502" i="1" s="1"/>
  <c r="CL502" i="1" s="1"/>
  <c r="CM502" i="1" s="1"/>
  <c r="CN502" i="1" s="1"/>
  <c r="CO502" i="1" s="1"/>
  <c r="CP502" i="1" s="1"/>
  <c r="CQ502" i="1" s="1"/>
  <c r="CR502" i="1" s="1"/>
  <c r="CQ1315" i="1"/>
  <c r="CR1315" i="1" s="1"/>
  <c r="P91" i="2"/>
  <c r="AZ1271" i="1"/>
  <c r="BO1237" i="1"/>
  <c r="BB440" i="4"/>
  <c r="BB744" i="4" s="1"/>
  <c r="BO440" i="4"/>
  <c r="BO744" i="4" s="1"/>
  <c r="AL440" i="4"/>
  <c r="AL744" i="4" s="1"/>
  <c r="AY1359" i="1"/>
  <c r="BW440" i="4"/>
  <c r="BW744" i="4" s="1"/>
  <c r="V440" i="4"/>
  <c r="V744" i="4" s="1"/>
  <c r="P67" i="2"/>
  <c r="Q91" i="2"/>
  <c r="N91" i="2"/>
  <c r="P92" i="2"/>
  <c r="N58" i="2"/>
  <c r="Q58" i="2"/>
  <c r="O155" i="2"/>
  <c r="AF487" i="1"/>
  <c r="AG487" i="1" s="1"/>
  <c r="AH487" i="1" s="1"/>
  <c r="AI487" i="1" s="1"/>
  <c r="AJ487" i="1" s="1"/>
  <c r="AK487" i="1" s="1"/>
  <c r="AL487" i="1" s="1"/>
  <c r="AM487" i="1" s="1"/>
  <c r="AN487" i="1" s="1"/>
  <c r="AO487" i="1" s="1"/>
  <c r="AP487" i="1" s="1"/>
  <c r="AQ487" i="1" s="1"/>
  <c r="AR487" i="1" s="1"/>
  <c r="AS487" i="1" s="1"/>
  <c r="AT487" i="1" s="1"/>
  <c r="AU487" i="1" s="1"/>
  <c r="AV487" i="1" s="1"/>
  <c r="AW487" i="1" s="1"/>
  <c r="AX487" i="1" s="1"/>
  <c r="AY487" i="1" s="1"/>
  <c r="AZ487" i="1" s="1"/>
  <c r="BA487" i="1" s="1"/>
  <c r="BB487" i="1" s="1"/>
  <c r="BC487" i="1" s="1"/>
  <c r="BD487" i="1" s="1"/>
  <c r="BE487" i="1" s="1"/>
  <c r="BF487" i="1" s="1"/>
  <c r="BG487" i="1" s="1"/>
  <c r="BH487" i="1" s="1"/>
  <c r="BI487" i="1" s="1"/>
  <c r="BJ487" i="1" s="1"/>
  <c r="BK487" i="1" s="1"/>
  <c r="BL487" i="1" s="1"/>
  <c r="BM487" i="1" s="1"/>
  <c r="BN487" i="1" s="1"/>
  <c r="BO487" i="1" s="1"/>
  <c r="BP487" i="1" s="1"/>
  <c r="BQ487" i="1" s="1"/>
  <c r="BR487" i="1" s="1"/>
  <c r="BS487" i="1" s="1"/>
  <c r="BT487" i="1" s="1"/>
  <c r="BU487" i="1" s="1"/>
  <c r="BV487" i="1" s="1"/>
  <c r="BW487" i="1" s="1"/>
  <c r="BX487" i="1" s="1"/>
  <c r="BY487" i="1" s="1"/>
  <c r="BZ487" i="1" s="1"/>
  <c r="CA487" i="1" s="1"/>
  <c r="CB487" i="1" s="1"/>
  <c r="CC487" i="1" s="1"/>
  <c r="CD487" i="1" s="1"/>
  <c r="CE487" i="1" s="1"/>
  <c r="CF487" i="1" s="1"/>
  <c r="CG487" i="1" s="1"/>
  <c r="CH487" i="1" s="1"/>
  <c r="CI487" i="1" s="1"/>
  <c r="CJ487" i="1" s="1"/>
  <c r="CK487" i="1" s="1"/>
  <c r="CL487" i="1" s="1"/>
  <c r="CM487" i="1" s="1"/>
  <c r="CN487" i="1" s="1"/>
  <c r="CO487" i="1" s="1"/>
  <c r="CP487" i="1" s="1"/>
  <c r="CQ487" i="1" s="1"/>
  <c r="CR487" i="1" s="1"/>
  <c r="AI1028" i="1"/>
  <c r="AI1334" i="1" s="1"/>
  <c r="AJ724" i="1"/>
  <c r="AZ1015" i="1"/>
  <c r="AZ1321" i="1" s="1"/>
  <c r="BA711" i="1"/>
  <c r="CO666" i="1"/>
  <c r="CN970" i="1"/>
  <c r="CN1276" i="1" s="1"/>
  <c r="CD694" i="1"/>
  <c r="CC998" i="1"/>
  <c r="CC1304" i="1" s="1"/>
  <c r="BR440" i="4"/>
  <c r="BR744" i="4" s="1"/>
  <c r="AP440" i="4"/>
  <c r="AP744" i="4" s="1"/>
  <c r="CE638" i="1"/>
  <c r="CD942" i="1"/>
  <c r="CD1248" i="1" s="1"/>
  <c r="AU1038" i="1"/>
  <c r="AU1344" i="1" s="1"/>
  <c r="AV734" i="1"/>
  <c r="BR723" i="1"/>
  <c r="AQ1018" i="1"/>
  <c r="AQ1324" i="1" s="1"/>
  <c r="AR714" i="1"/>
  <c r="L36" i="1"/>
  <c r="M36" i="1" s="1"/>
  <c r="L133" i="1"/>
  <c r="M133" i="1" s="1"/>
  <c r="AU733" i="1"/>
  <c r="BY715" i="1"/>
  <c r="BX1019" i="1"/>
  <c r="BX1325" i="1" s="1"/>
  <c r="CE699" i="1"/>
  <c r="CD1003" i="1"/>
  <c r="CD1309" i="1" s="1"/>
  <c r="BB934" i="1"/>
  <c r="BB1240" i="1" s="1"/>
  <c r="BC630" i="1"/>
  <c r="CR681" i="1"/>
  <c r="CR985" i="1" s="1"/>
  <c r="CQ985" i="1"/>
  <c r="CQ1291" i="1" s="1"/>
  <c r="BF440" i="4"/>
  <c r="BF744" i="4" s="1"/>
  <c r="Z440" i="4"/>
  <c r="Z744" i="4" s="1"/>
  <c r="AV674" i="1"/>
  <c r="AU978" i="1"/>
  <c r="AU1284" i="1" s="1"/>
  <c r="BT987" i="1"/>
  <c r="BT1293" i="1" s="1"/>
  <c r="BU683" i="1"/>
  <c r="BP1002" i="1"/>
  <c r="BP1308" i="1" s="1"/>
  <c r="BQ698" i="1"/>
  <c r="BC982" i="1"/>
  <c r="BC1288" i="1" s="1"/>
  <c r="BD678" i="1"/>
  <c r="AJ755" i="1"/>
  <c r="BQ380" i="4"/>
  <c r="BQ684" i="4" s="1"/>
  <c r="BA380" i="4"/>
  <c r="BA684" i="4" s="1"/>
  <c r="AK380" i="4"/>
  <c r="AK684" i="4" s="1"/>
  <c r="U380" i="4"/>
  <c r="U684" i="4" s="1"/>
  <c r="AW380" i="4"/>
  <c r="AW684" i="4" s="1"/>
  <c r="M380" i="4"/>
  <c r="M684" i="4" s="1"/>
  <c r="BX380" i="4"/>
  <c r="BX684" i="4" s="1"/>
  <c r="BI380" i="4"/>
  <c r="BI684" i="4" s="1"/>
  <c r="AS380" i="4"/>
  <c r="AS684" i="4" s="1"/>
  <c r="AC380" i="4"/>
  <c r="AC684" i="4" s="1"/>
  <c r="P380" i="4"/>
  <c r="P684" i="4" s="1"/>
  <c r="BV440" i="4"/>
  <c r="BV744" i="4" s="1"/>
  <c r="BN440" i="4"/>
  <c r="BN744" i="4" s="1"/>
  <c r="AX440" i="4"/>
  <c r="AX744" i="4" s="1"/>
  <c r="AH440" i="4"/>
  <c r="AH744" i="4" s="1"/>
  <c r="S440" i="4"/>
  <c r="S744" i="4" s="1"/>
  <c r="BM380" i="4"/>
  <c r="BM684" i="4" s="1"/>
  <c r="AG380" i="4"/>
  <c r="AG684" i="4" s="1"/>
  <c r="X155" i="2"/>
  <c r="BU380" i="4"/>
  <c r="BU684" i="4" s="1"/>
  <c r="BE380" i="4"/>
  <c r="BE684" i="4" s="1"/>
  <c r="AO380" i="4"/>
  <c r="AO684" i="4" s="1"/>
  <c r="Y380" i="4"/>
  <c r="Y684" i="4" s="1"/>
  <c r="BS440" i="4"/>
  <c r="BS744" i="4" s="1"/>
  <c r="BJ440" i="4"/>
  <c r="BJ744" i="4" s="1"/>
  <c r="AT440" i="4"/>
  <c r="AT744" i="4" s="1"/>
  <c r="AD440" i="4"/>
  <c r="AD744" i="4" s="1"/>
  <c r="N440" i="4"/>
  <c r="N744" i="4" s="1"/>
  <c r="AF770" i="1"/>
  <c r="J161" i="4"/>
  <c r="AE164" i="1" s="1"/>
  <c r="AF164" i="1" s="1"/>
  <c r="AG164" i="1" s="1"/>
  <c r="AH164" i="1" s="1"/>
  <c r="AI164" i="1" s="1"/>
  <c r="AJ164" i="1" s="1"/>
  <c r="AK164" i="1" s="1"/>
  <c r="AL164" i="1" s="1"/>
  <c r="AM164" i="1" s="1"/>
  <c r="AN164" i="1" s="1"/>
  <c r="AO164" i="1" s="1"/>
  <c r="AP164" i="1" s="1"/>
  <c r="AQ164" i="1" s="1"/>
  <c r="AR164" i="1" s="1"/>
  <c r="AS164" i="1" s="1"/>
  <c r="AT164" i="1" s="1"/>
  <c r="AU164" i="1" s="1"/>
  <c r="AV164" i="1" s="1"/>
  <c r="AW164" i="1" s="1"/>
  <c r="AX164" i="1" s="1"/>
  <c r="AY164" i="1" s="1"/>
  <c r="AZ164" i="1" s="1"/>
  <c r="BA164" i="1" s="1"/>
  <c r="BB164" i="1" s="1"/>
  <c r="BC164" i="1" s="1"/>
  <c r="AH722" i="1"/>
  <c r="BW713" i="1"/>
  <c r="BK739" i="1"/>
  <c r="BB1004" i="1"/>
  <c r="BB1310" i="1" s="1"/>
  <c r="BC700" i="1"/>
  <c r="BV651" i="1"/>
  <c r="AK1068" i="1"/>
  <c r="AK1374" i="1" s="1"/>
  <c r="AL764" i="1"/>
  <c r="AT633" i="1"/>
  <c r="BB975" i="1"/>
  <c r="BB1281" i="1" s="1"/>
  <c r="BC671" i="1"/>
  <c r="BD163" i="1"/>
  <c r="BE163" i="1" s="1"/>
  <c r="BF163" i="1" s="1"/>
  <c r="BG163" i="1" s="1"/>
  <c r="BH163" i="1" s="1"/>
  <c r="BI163" i="1" s="1"/>
  <c r="BJ163" i="1" s="1"/>
  <c r="BK163" i="1" s="1"/>
  <c r="BL163" i="1" s="1"/>
  <c r="BM163" i="1" s="1"/>
  <c r="BN163" i="1" s="1"/>
  <c r="BO163" i="1" s="1"/>
  <c r="BP163" i="1" s="1"/>
  <c r="BQ163" i="1" s="1"/>
  <c r="BR163" i="1" s="1"/>
  <c r="BS163" i="1" s="1"/>
  <c r="BT163" i="1" s="1"/>
  <c r="BU163" i="1" s="1"/>
  <c r="BV163" i="1" s="1"/>
  <c r="BW163" i="1" s="1"/>
  <c r="CQ1010" i="1"/>
  <c r="CQ1316" i="1" s="1"/>
  <c r="CR706" i="1"/>
  <c r="CR1010" i="1" s="1"/>
  <c r="BK1042" i="1"/>
  <c r="BK1348" i="1" s="1"/>
  <c r="BL738" i="1"/>
  <c r="AK641" i="1"/>
  <c r="BE745" i="1"/>
  <c r="AQ732" i="1"/>
  <c r="BY380" i="4"/>
  <c r="BY684" i="4" s="1"/>
  <c r="BT380" i="4"/>
  <c r="BT684" i="4" s="1"/>
  <c r="BP380" i="4"/>
  <c r="BP684" i="4" s="1"/>
  <c r="BL380" i="4"/>
  <c r="BL684" i="4" s="1"/>
  <c r="BH380" i="4"/>
  <c r="BH684" i="4" s="1"/>
  <c r="BD380" i="4"/>
  <c r="BD684" i="4" s="1"/>
  <c r="AZ380" i="4"/>
  <c r="AZ684" i="4" s="1"/>
  <c r="AV380" i="4"/>
  <c r="AV684" i="4" s="1"/>
  <c r="AR380" i="4"/>
  <c r="AR684" i="4" s="1"/>
  <c r="AN380" i="4"/>
  <c r="AN684" i="4" s="1"/>
  <c r="AJ380" i="4"/>
  <c r="AJ684" i="4" s="1"/>
  <c r="AF380" i="4"/>
  <c r="AF684" i="4" s="1"/>
  <c r="AB380" i="4"/>
  <c r="AB684" i="4" s="1"/>
  <c r="X380" i="4"/>
  <c r="X684" i="4" s="1"/>
  <c r="T380" i="4"/>
  <c r="T684" i="4" s="1"/>
  <c r="L380" i="4"/>
  <c r="S380" i="4"/>
  <c r="S684" i="4" s="1"/>
  <c r="BO977" i="1"/>
  <c r="BO1283" i="1" s="1"/>
  <c r="BP673" i="1"/>
  <c r="AH768" i="1"/>
  <c r="BW1030" i="1"/>
  <c r="BW1336" i="1" s="1"/>
  <c r="BX726" i="1"/>
  <c r="AG1066" i="1"/>
  <c r="AG1372" i="1" s="1"/>
  <c r="AH762" i="1"/>
  <c r="AL702" i="1"/>
  <c r="AZ712" i="1"/>
  <c r="BO735" i="1"/>
  <c r="BY440" i="4"/>
  <c r="BY744" i="4" s="1"/>
  <c r="BU440" i="4"/>
  <c r="BU744" i="4" s="1"/>
  <c r="BQ440" i="4"/>
  <c r="BQ744" i="4" s="1"/>
  <c r="BM440" i="4"/>
  <c r="BM744" i="4" s="1"/>
  <c r="BI440" i="4"/>
  <c r="BI744" i="4" s="1"/>
  <c r="BE440" i="4"/>
  <c r="BE744" i="4" s="1"/>
  <c r="BA440" i="4"/>
  <c r="BA744" i="4" s="1"/>
  <c r="AW440" i="4"/>
  <c r="AW744" i="4" s="1"/>
  <c r="AS440" i="4"/>
  <c r="AS744" i="4" s="1"/>
  <c r="AO440" i="4"/>
  <c r="AO744" i="4" s="1"/>
  <c r="AK440" i="4"/>
  <c r="AK744" i="4" s="1"/>
  <c r="AG440" i="4"/>
  <c r="AG744" i="4" s="1"/>
  <c r="AC440" i="4"/>
  <c r="AC744" i="4" s="1"/>
  <c r="Y440" i="4"/>
  <c r="Y744" i="4" s="1"/>
  <c r="U440" i="4"/>
  <c r="U744" i="4" s="1"/>
  <c r="M440" i="4"/>
  <c r="M744" i="4" s="1"/>
  <c r="R440" i="4"/>
  <c r="R744" i="4" s="1"/>
  <c r="AU951" i="1"/>
  <c r="AU1257" i="1" s="1"/>
  <c r="AV647" i="1"/>
  <c r="BQ627" i="1"/>
  <c r="BP931" i="1"/>
  <c r="BA965" i="1"/>
  <c r="BB661" i="1"/>
  <c r="BT984" i="1"/>
  <c r="BT1290" i="1" s="1"/>
  <c r="BU680" i="1"/>
  <c r="BW380" i="4"/>
  <c r="BW684" i="4" s="1"/>
  <c r="BS380" i="4"/>
  <c r="BS684" i="4" s="1"/>
  <c r="BO380" i="4"/>
  <c r="BO684" i="4" s="1"/>
  <c r="BK380" i="4"/>
  <c r="BK684" i="4" s="1"/>
  <c r="BG380" i="4"/>
  <c r="BG684" i="4" s="1"/>
  <c r="BC380" i="4"/>
  <c r="BC684" i="4" s="1"/>
  <c r="AY380" i="4"/>
  <c r="AY684" i="4" s="1"/>
  <c r="AU380" i="4"/>
  <c r="AU684" i="4" s="1"/>
  <c r="AQ380" i="4"/>
  <c r="AQ684" i="4" s="1"/>
  <c r="AM380" i="4"/>
  <c r="AM684" i="4" s="1"/>
  <c r="AI380" i="4"/>
  <c r="AI684" i="4" s="1"/>
  <c r="AE380" i="4"/>
  <c r="AE684" i="4" s="1"/>
  <c r="AA380" i="4"/>
  <c r="AA684" i="4" s="1"/>
  <c r="W380" i="4"/>
  <c r="W684" i="4" s="1"/>
  <c r="R380" i="4"/>
  <c r="R684" i="4" s="1"/>
  <c r="N380" i="4"/>
  <c r="N684" i="4" s="1"/>
  <c r="I167" i="1"/>
  <c r="H168" i="1"/>
  <c r="BI1044" i="1"/>
  <c r="BI1350" i="1" s="1"/>
  <c r="BJ740" i="1"/>
  <c r="BU1032" i="1"/>
  <c r="BU1338" i="1" s="1"/>
  <c r="BV728" i="1"/>
  <c r="BI655" i="1"/>
  <c r="BG670" i="1"/>
  <c r="BF974" i="1"/>
  <c r="BF1280" i="1" s="1"/>
  <c r="BH645" i="1"/>
  <c r="BG949" i="1"/>
  <c r="AV1057" i="1"/>
  <c r="AV1363" i="1" s="1"/>
  <c r="AW753" i="1"/>
  <c r="BX440" i="4"/>
  <c r="BX744" i="4" s="1"/>
  <c r="BT440" i="4"/>
  <c r="BT744" i="4" s="1"/>
  <c r="BP440" i="4"/>
  <c r="BP744" i="4" s="1"/>
  <c r="BL440" i="4"/>
  <c r="BL744" i="4" s="1"/>
  <c r="BH440" i="4"/>
  <c r="BH744" i="4" s="1"/>
  <c r="BD440" i="4"/>
  <c r="BD744" i="4" s="1"/>
  <c r="AZ440" i="4"/>
  <c r="AZ744" i="4" s="1"/>
  <c r="AV440" i="4"/>
  <c r="AV744" i="4" s="1"/>
  <c r="AR440" i="4"/>
  <c r="AR744" i="4" s="1"/>
  <c r="AN440" i="4"/>
  <c r="AN744" i="4" s="1"/>
  <c r="AJ440" i="4"/>
  <c r="AJ744" i="4" s="1"/>
  <c r="AF440" i="4"/>
  <c r="AF744" i="4" s="1"/>
  <c r="AB440" i="4"/>
  <c r="AB744" i="4" s="1"/>
  <c r="X440" i="4"/>
  <c r="X744" i="4" s="1"/>
  <c r="T440" i="4"/>
  <c r="T744" i="4" s="1"/>
  <c r="Q440" i="4"/>
  <c r="Q744" i="4" s="1"/>
  <c r="O440" i="4"/>
  <c r="O744" i="4" s="1"/>
  <c r="AJ1069" i="1"/>
  <c r="AJ1375" i="1" s="1"/>
  <c r="AK765" i="1"/>
  <c r="AW720" i="1"/>
  <c r="AS757" i="1"/>
  <c r="BB748" i="1"/>
  <c r="G770" i="4"/>
  <c r="M162" i="4"/>
  <c r="M770" i="4" s="1"/>
  <c r="S162" i="4"/>
  <c r="S770" i="4" s="1"/>
  <c r="R162" i="4"/>
  <c r="R770" i="4" s="1"/>
  <c r="N162" i="4"/>
  <c r="N770" i="4" s="1"/>
  <c r="P162" i="4"/>
  <c r="P770" i="4" s="1"/>
  <c r="L162" i="4"/>
  <c r="Q162" i="4"/>
  <c r="Q770" i="4" s="1"/>
  <c r="O162" i="4"/>
  <c r="O770" i="4" s="1"/>
  <c r="T162" i="4"/>
  <c r="T770" i="4" s="1"/>
  <c r="U162" i="4"/>
  <c r="U770" i="4" s="1"/>
  <c r="V162" i="4"/>
  <c r="V770" i="4" s="1"/>
  <c r="W162" i="4"/>
  <c r="W770" i="4" s="1"/>
  <c r="X162" i="4"/>
  <c r="X770" i="4" s="1"/>
  <c r="Y162" i="4"/>
  <c r="Y770" i="4" s="1"/>
  <c r="Z162" i="4"/>
  <c r="Z770" i="4" s="1"/>
  <c r="AA162" i="4"/>
  <c r="AA770" i="4" s="1"/>
  <c r="AB162" i="4"/>
  <c r="AB770" i="4" s="1"/>
  <c r="AC162" i="4"/>
  <c r="AC770" i="4" s="1"/>
  <c r="AD162" i="4"/>
  <c r="AD770" i="4" s="1"/>
  <c r="AE162" i="4"/>
  <c r="AE770" i="4" s="1"/>
  <c r="AF162" i="4"/>
  <c r="AF770" i="4" s="1"/>
  <c r="AG162" i="4"/>
  <c r="AG770" i="4" s="1"/>
  <c r="AH162" i="4"/>
  <c r="AH770" i="4" s="1"/>
  <c r="AI162" i="4"/>
  <c r="AI770" i="4" s="1"/>
  <c r="AJ162" i="4"/>
  <c r="AJ770" i="4" s="1"/>
  <c r="AK162" i="4"/>
  <c r="AK770" i="4" s="1"/>
  <c r="AL162" i="4"/>
  <c r="AL770" i="4" s="1"/>
  <c r="AM162" i="4"/>
  <c r="AM770" i="4" s="1"/>
  <c r="AN162" i="4"/>
  <c r="AN770" i="4" s="1"/>
  <c r="AO162" i="4"/>
  <c r="AO770" i="4" s="1"/>
  <c r="AP162" i="4"/>
  <c r="AP770" i="4" s="1"/>
  <c r="AQ162" i="4"/>
  <c r="AQ770" i="4" s="1"/>
  <c r="AR162" i="4"/>
  <c r="AR770" i="4" s="1"/>
  <c r="AS162" i="4"/>
  <c r="AS770" i="4" s="1"/>
  <c r="AT162" i="4"/>
  <c r="AT770" i="4" s="1"/>
  <c r="AU162" i="4"/>
  <c r="AU770" i="4" s="1"/>
  <c r="AV162" i="4"/>
  <c r="AV770" i="4" s="1"/>
  <c r="AW162" i="4"/>
  <c r="AW770" i="4" s="1"/>
  <c r="AX162" i="4"/>
  <c r="AX770" i="4" s="1"/>
  <c r="AY162" i="4"/>
  <c r="AY770" i="4" s="1"/>
  <c r="AZ162" i="4"/>
  <c r="AZ770" i="4" s="1"/>
  <c r="BA162" i="4"/>
  <c r="BA770" i="4" s="1"/>
  <c r="BB162" i="4"/>
  <c r="BB770" i="4" s="1"/>
  <c r="BC162" i="4"/>
  <c r="BC770" i="4" s="1"/>
  <c r="BD162" i="4"/>
  <c r="BD770" i="4" s="1"/>
  <c r="BE162" i="4"/>
  <c r="BE770" i="4" s="1"/>
  <c r="BF162" i="4"/>
  <c r="BF770" i="4" s="1"/>
  <c r="BG162" i="4"/>
  <c r="BG770" i="4" s="1"/>
  <c r="BH162" i="4"/>
  <c r="BH770" i="4" s="1"/>
  <c r="BI162" i="4"/>
  <c r="BI770" i="4" s="1"/>
  <c r="BJ162" i="4"/>
  <c r="BJ770" i="4" s="1"/>
  <c r="BK162" i="4"/>
  <c r="BK770" i="4" s="1"/>
  <c r="BL162" i="4"/>
  <c r="BL770" i="4" s="1"/>
  <c r="BM162" i="4"/>
  <c r="BM770" i="4" s="1"/>
  <c r="BN162" i="4"/>
  <c r="BN770" i="4" s="1"/>
  <c r="BO162" i="4"/>
  <c r="BO770" i="4" s="1"/>
  <c r="BP162" i="4"/>
  <c r="BP770" i="4" s="1"/>
  <c r="BQ162" i="4"/>
  <c r="BQ770" i="4" s="1"/>
  <c r="BR162" i="4"/>
  <c r="BR770" i="4" s="1"/>
  <c r="BS162" i="4"/>
  <c r="BS770" i="4" s="1"/>
  <c r="BT162" i="4"/>
  <c r="BT770" i="4" s="1"/>
  <c r="BU162" i="4"/>
  <c r="BU770" i="4" s="1"/>
  <c r="BV162" i="4"/>
  <c r="BV770" i="4" s="1"/>
  <c r="BW162" i="4"/>
  <c r="BW770" i="4" s="1"/>
  <c r="BY162" i="4"/>
  <c r="BY770" i="4" s="1"/>
  <c r="BX162" i="4"/>
  <c r="BX770" i="4" s="1"/>
  <c r="AX1005" i="1"/>
  <c r="AX1311" i="1" s="1"/>
  <c r="AY701" i="1"/>
  <c r="BV380" i="4"/>
  <c r="BV684" i="4" s="1"/>
  <c r="BR380" i="4"/>
  <c r="BR684" i="4" s="1"/>
  <c r="BN380" i="4"/>
  <c r="BN684" i="4" s="1"/>
  <c r="BJ380" i="4"/>
  <c r="BJ684" i="4" s="1"/>
  <c r="BF380" i="4"/>
  <c r="BF684" i="4" s="1"/>
  <c r="BB380" i="4"/>
  <c r="BB684" i="4" s="1"/>
  <c r="AX380" i="4"/>
  <c r="AX684" i="4" s="1"/>
  <c r="AT380" i="4"/>
  <c r="AT684" i="4" s="1"/>
  <c r="AP380" i="4"/>
  <c r="AP684" i="4" s="1"/>
  <c r="AL380" i="4"/>
  <c r="AL684" i="4" s="1"/>
  <c r="AH380" i="4"/>
  <c r="AH684" i="4" s="1"/>
  <c r="AD380" i="4"/>
  <c r="AD684" i="4" s="1"/>
  <c r="Z380" i="4"/>
  <c r="Z684" i="4" s="1"/>
  <c r="V380" i="4"/>
  <c r="V684" i="4" s="1"/>
  <c r="O380" i="4"/>
  <c r="O684" i="4" s="1"/>
  <c r="G163" i="4"/>
  <c r="G467" i="4"/>
  <c r="AN652" i="1"/>
  <c r="U169" i="1"/>
  <c r="V168" i="1"/>
  <c r="CR1282" i="1"/>
  <c r="U58" i="2" s="1"/>
  <c r="AZ1053" i="1"/>
  <c r="BA749" i="1"/>
  <c r="CG717" i="1"/>
  <c r="BF1047" i="1"/>
  <c r="BF1353" i="1" s="1"/>
  <c r="BG743" i="1"/>
  <c r="BF744" i="1"/>
  <c r="BX162" i="1"/>
  <c r="BY162" i="1" s="1"/>
  <c r="BZ162" i="1" s="1"/>
  <c r="CA162" i="1" s="1"/>
  <c r="CB162" i="1" s="1"/>
  <c r="CC162" i="1" s="1"/>
  <c r="CD162" i="1" s="1"/>
  <c r="CE162" i="1" s="1"/>
  <c r="CF162" i="1" s="1"/>
  <c r="CG162" i="1" s="1"/>
  <c r="CH162" i="1" s="1"/>
  <c r="CI162" i="1" s="1"/>
  <c r="CJ162" i="1" s="1"/>
  <c r="CK162" i="1" s="1"/>
  <c r="CL162" i="1" s="1"/>
  <c r="CM162" i="1" s="1"/>
  <c r="CN162" i="1" s="1"/>
  <c r="CO162" i="1" s="1"/>
  <c r="CP162" i="1" s="1"/>
  <c r="CQ162" i="1" s="1"/>
  <c r="CR162" i="1" s="1"/>
  <c r="CF718" i="1"/>
  <c r="BK440" i="4"/>
  <c r="BK744" i="4" s="1"/>
  <c r="BG440" i="4"/>
  <c r="BG744" i="4" s="1"/>
  <c r="BC440" i="4"/>
  <c r="BC744" i="4" s="1"/>
  <c r="AY440" i="4"/>
  <c r="AY744" i="4" s="1"/>
  <c r="AU440" i="4"/>
  <c r="AU744" i="4" s="1"/>
  <c r="AQ440" i="4"/>
  <c r="AQ744" i="4" s="1"/>
  <c r="AM440" i="4"/>
  <c r="AM744" i="4" s="1"/>
  <c r="AI440" i="4"/>
  <c r="AI744" i="4" s="1"/>
  <c r="AE440" i="4"/>
  <c r="AE744" i="4" s="1"/>
  <c r="AA440" i="4"/>
  <c r="AA744" i="4" s="1"/>
  <c r="W440" i="4"/>
  <c r="W744" i="4" s="1"/>
  <c r="L440" i="4"/>
  <c r="BG1255" i="1" l="1"/>
  <c r="U91" i="2"/>
  <c r="BA1271" i="1"/>
  <c r="BP1237" i="1"/>
  <c r="AZ1359" i="1"/>
  <c r="O156" i="2"/>
  <c r="Q92" i="2"/>
  <c r="N92" i="2"/>
  <c r="Q67" i="2"/>
  <c r="N67" i="2"/>
  <c r="CR1291" i="1"/>
  <c r="U67" i="2"/>
  <c r="L87" i="1"/>
  <c r="M87" i="1" s="1"/>
  <c r="L83" i="1"/>
  <c r="BD982" i="1"/>
  <c r="BD1288" i="1" s="1"/>
  <c r="BE678" i="1"/>
  <c r="BR698" i="1"/>
  <c r="BQ1002" i="1"/>
  <c r="BQ1308" i="1" s="1"/>
  <c r="AW674" i="1"/>
  <c r="AV978" i="1"/>
  <c r="AV1284" i="1" s="1"/>
  <c r="BY1019" i="1"/>
  <c r="BY1325" i="1" s="1"/>
  <c r="BZ715" i="1"/>
  <c r="BU987" i="1"/>
  <c r="BU1293" i="1" s="1"/>
  <c r="BV683" i="1"/>
  <c r="AV733" i="1"/>
  <c r="AV1038" i="1"/>
  <c r="AV1344" i="1" s="1"/>
  <c r="AW734" i="1"/>
  <c r="AK755" i="1"/>
  <c r="CE1003" i="1"/>
  <c r="CE1309" i="1" s="1"/>
  <c r="CF699" i="1"/>
  <c r="H130" i="4"/>
  <c r="H738" i="4" s="1"/>
  <c r="H434" i="4"/>
  <c r="N133" i="1"/>
  <c r="BS723" i="1"/>
  <c r="CF638" i="1"/>
  <c r="CE942" i="1"/>
  <c r="CE1248" i="1" s="1"/>
  <c r="CD998" i="1"/>
  <c r="CD1304" i="1" s="1"/>
  <c r="CE694" i="1"/>
  <c r="CO970" i="1"/>
  <c r="CO1276" i="1" s="1"/>
  <c r="CP666" i="1"/>
  <c r="BA1015" i="1"/>
  <c r="BA1321" i="1" s="1"/>
  <c r="BB711" i="1"/>
  <c r="AJ1028" i="1"/>
  <c r="AJ1334" i="1" s="1"/>
  <c r="AK724" i="1"/>
  <c r="BC934" i="1"/>
  <c r="BC1240" i="1" s="1"/>
  <c r="BD630" i="1"/>
  <c r="AR1018" i="1"/>
  <c r="AR1324" i="1" s="1"/>
  <c r="AS714" i="1"/>
  <c r="Y91" i="2"/>
  <c r="CR1316" i="1"/>
  <c r="U92" i="2"/>
  <c r="X156" i="2"/>
  <c r="AX720" i="1"/>
  <c r="N36" i="1"/>
  <c r="H337" i="4"/>
  <c r="H33" i="4"/>
  <c r="H641" i="4" s="1"/>
  <c r="BU984" i="1"/>
  <c r="BU1290" i="1" s="1"/>
  <c r="BV680" i="1"/>
  <c r="AI768" i="1"/>
  <c r="AU633" i="1"/>
  <c r="BW651" i="1"/>
  <c r="BL739" i="1"/>
  <c r="AI722" i="1"/>
  <c r="BG744" i="1"/>
  <c r="BA1053" i="1"/>
  <c r="BB749" i="1"/>
  <c r="U170" i="1"/>
  <c r="V169" i="1"/>
  <c r="G771" i="4"/>
  <c r="M163" i="4"/>
  <c r="O163" i="4"/>
  <c r="L163" i="4"/>
  <c r="S163" i="4"/>
  <c r="R163" i="4"/>
  <c r="N163" i="4"/>
  <c r="P163" i="4"/>
  <c r="Q163" i="4"/>
  <c r="T163" i="4"/>
  <c r="U163" i="4"/>
  <c r="V163" i="4"/>
  <c r="W163" i="4"/>
  <c r="X163" i="4"/>
  <c r="Y163" i="4"/>
  <c r="Z163" i="4"/>
  <c r="AA163" i="4"/>
  <c r="AB163" i="4"/>
  <c r="AC163" i="4"/>
  <c r="AD163" i="4"/>
  <c r="AE163" i="4"/>
  <c r="AF163" i="4"/>
  <c r="AG163" i="4"/>
  <c r="AH163" i="4"/>
  <c r="AI163" i="4"/>
  <c r="AJ163" i="4"/>
  <c r="AK163" i="4"/>
  <c r="AL163" i="4"/>
  <c r="AM163" i="4"/>
  <c r="AN163" i="4"/>
  <c r="AO163" i="4"/>
  <c r="AP163" i="4"/>
  <c r="AQ163" i="4"/>
  <c r="AR163" i="4"/>
  <c r="AS163" i="4"/>
  <c r="AT163" i="4"/>
  <c r="AU163" i="4"/>
  <c r="AV163" i="4"/>
  <c r="AW163" i="4"/>
  <c r="AX163" i="4"/>
  <c r="AY163" i="4"/>
  <c r="AZ163" i="4"/>
  <c r="BA163" i="4"/>
  <c r="BB163" i="4"/>
  <c r="BC163" i="4"/>
  <c r="BD163" i="4"/>
  <c r="BE163" i="4"/>
  <c r="BF163" i="4"/>
  <c r="BG163" i="4"/>
  <c r="BH163" i="4"/>
  <c r="BI163" i="4"/>
  <c r="BJ163" i="4"/>
  <c r="BK163" i="4"/>
  <c r="BL163" i="4"/>
  <c r="BM163" i="4"/>
  <c r="BN163" i="4"/>
  <c r="BO163" i="4"/>
  <c r="BP163" i="4"/>
  <c r="BQ163" i="4"/>
  <c r="BR163" i="4"/>
  <c r="BS163" i="4"/>
  <c r="BT163" i="4"/>
  <c r="BU163" i="4"/>
  <c r="BV163" i="4"/>
  <c r="BW163" i="4"/>
  <c r="BY163" i="4"/>
  <c r="BX163" i="4"/>
  <c r="BR627" i="1"/>
  <c r="BQ931" i="1"/>
  <c r="BD671" i="1"/>
  <c r="BC975" i="1"/>
  <c r="BC1281" i="1" s="1"/>
  <c r="BD164" i="1"/>
  <c r="BE164" i="1" s="1"/>
  <c r="BF164" i="1" s="1"/>
  <c r="BG164" i="1" s="1"/>
  <c r="BH164" i="1" s="1"/>
  <c r="BI164" i="1" s="1"/>
  <c r="BJ164" i="1" s="1"/>
  <c r="BK164" i="1" s="1"/>
  <c r="BL164" i="1" s="1"/>
  <c r="BM164" i="1" s="1"/>
  <c r="BN164" i="1" s="1"/>
  <c r="BO164" i="1" s="1"/>
  <c r="BP164" i="1" s="1"/>
  <c r="BQ164" i="1" s="1"/>
  <c r="BR164" i="1" s="1"/>
  <c r="BS164" i="1" s="1"/>
  <c r="BT164" i="1" s="1"/>
  <c r="BU164" i="1" s="1"/>
  <c r="BV164" i="1" s="1"/>
  <c r="BW164" i="1" s="1"/>
  <c r="AG770" i="1"/>
  <c r="J440" i="4"/>
  <c r="AE443" i="1" s="1"/>
  <c r="AF443" i="1" s="1"/>
  <c r="AG443" i="1" s="1"/>
  <c r="AH443" i="1" s="1"/>
  <c r="AI443" i="1" s="1"/>
  <c r="AJ443" i="1" s="1"/>
  <c r="AK443" i="1" s="1"/>
  <c r="AL443" i="1" s="1"/>
  <c r="AM443" i="1" s="1"/>
  <c r="AN443" i="1" s="1"/>
  <c r="AO443" i="1" s="1"/>
  <c r="AP443" i="1" s="1"/>
  <c r="AQ443" i="1" s="1"/>
  <c r="AR443" i="1" s="1"/>
  <c r="AS443" i="1" s="1"/>
  <c r="AT443" i="1" s="1"/>
  <c r="AU443" i="1" s="1"/>
  <c r="AV443" i="1" s="1"/>
  <c r="AW443" i="1" s="1"/>
  <c r="AX443" i="1" s="1"/>
  <c r="AY443" i="1" s="1"/>
  <c r="AZ443" i="1" s="1"/>
  <c r="BA443" i="1" s="1"/>
  <c r="BB443" i="1" s="1"/>
  <c r="BC443" i="1" s="1"/>
  <c r="BD443" i="1" s="1"/>
  <c r="BE443" i="1" s="1"/>
  <c r="BF443" i="1" s="1"/>
  <c r="BG443" i="1" s="1"/>
  <c r="BH443" i="1" s="1"/>
  <c r="BI443" i="1" s="1"/>
  <c r="BJ443" i="1" s="1"/>
  <c r="BK443" i="1" s="1"/>
  <c r="BL443" i="1" s="1"/>
  <c r="BM443" i="1" s="1"/>
  <c r="BN443" i="1" s="1"/>
  <c r="BO443" i="1" s="1"/>
  <c r="BP443" i="1" s="1"/>
  <c r="BQ443" i="1" s="1"/>
  <c r="BR443" i="1" s="1"/>
  <c r="BS443" i="1" s="1"/>
  <c r="BT443" i="1" s="1"/>
  <c r="BU443" i="1" s="1"/>
  <c r="BV443" i="1" s="1"/>
  <c r="BW443" i="1" s="1"/>
  <c r="BX443" i="1" s="1"/>
  <c r="BY443" i="1" s="1"/>
  <c r="BZ443" i="1" s="1"/>
  <c r="CA443" i="1" s="1"/>
  <c r="CB443" i="1" s="1"/>
  <c r="CC443" i="1" s="1"/>
  <c r="CD443" i="1" s="1"/>
  <c r="CE443" i="1" s="1"/>
  <c r="CF443" i="1" s="1"/>
  <c r="CG443" i="1" s="1"/>
  <c r="CH443" i="1" s="1"/>
  <c r="CI443" i="1" s="1"/>
  <c r="CJ443" i="1" s="1"/>
  <c r="CK443" i="1" s="1"/>
  <c r="CL443" i="1" s="1"/>
  <c r="CM443" i="1" s="1"/>
  <c r="CN443" i="1" s="1"/>
  <c r="CO443" i="1" s="1"/>
  <c r="CP443" i="1" s="1"/>
  <c r="CQ443" i="1" s="1"/>
  <c r="CR443" i="1" s="1"/>
  <c r="L744" i="4"/>
  <c r="AT757" i="1"/>
  <c r="BJ1044" i="1"/>
  <c r="BJ1350" i="1" s="1"/>
  <c r="BK740" i="1"/>
  <c r="BP735" i="1"/>
  <c r="AM702" i="1"/>
  <c r="BF745" i="1"/>
  <c r="BL1042" i="1"/>
  <c r="BL1348" i="1" s="1"/>
  <c r="BM738" i="1"/>
  <c r="BC1004" i="1"/>
  <c r="BC1310" i="1" s="1"/>
  <c r="BD700" i="1"/>
  <c r="AO652" i="1"/>
  <c r="BC748" i="1"/>
  <c r="AK1069" i="1"/>
  <c r="AK1375" i="1" s="1"/>
  <c r="AL765" i="1"/>
  <c r="AW1057" i="1"/>
  <c r="AW1363" i="1" s="1"/>
  <c r="AX753" i="1"/>
  <c r="BV1032" i="1"/>
  <c r="BV1338" i="1" s="1"/>
  <c r="BW728" i="1"/>
  <c r="I168" i="1"/>
  <c r="H169" i="1"/>
  <c r="BB965" i="1"/>
  <c r="BC661" i="1"/>
  <c r="AW647" i="1"/>
  <c r="AV951" i="1"/>
  <c r="AV1257" i="1" s="1"/>
  <c r="BA712" i="1"/>
  <c r="AH1066" i="1"/>
  <c r="AH1372" i="1" s="1"/>
  <c r="AI762" i="1"/>
  <c r="BX1030" i="1"/>
  <c r="BX1336" i="1" s="1"/>
  <c r="BY726" i="1"/>
  <c r="BQ673" i="1"/>
  <c r="BP977" i="1"/>
  <c r="BP1283" i="1" s="1"/>
  <c r="J380" i="4"/>
  <c r="AE383" i="1" s="1"/>
  <c r="AF383" i="1" s="1"/>
  <c r="AG383" i="1" s="1"/>
  <c r="AH383" i="1" s="1"/>
  <c r="AI383" i="1" s="1"/>
  <c r="AJ383" i="1" s="1"/>
  <c r="AK383" i="1" s="1"/>
  <c r="AL383" i="1" s="1"/>
  <c r="AM383" i="1" s="1"/>
  <c r="AN383" i="1" s="1"/>
  <c r="AO383" i="1" s="1"/>
  <c r="AP383" i="1" s="1"/>
  <c r="AQ383" i="1" s="1"/>
  <c r="AR383" i="1" s="1"/>
  <c r="AS383" i="1" s="1"/>
  <c r="AT383" i="1" s="1"/>
  <c r="AU383" i="1" s="1"/>
  <c r="AV383" i="1" s="1"/>
  <c r="AW383" i="1" s="1"/>
  <c r="AX383" i="1" s="1"/>
  <c r="AY383" i="1" s="1"/>
  <c r="AZ383" i="1" s="1"/>
  <c r="BA383" i="1" s="1"/>
  <c r="BB383" i="1" s="1"/>
  <c r="BC383" i="1" s="1"/>
  <c r="BD383" i="1" s="1"/>
  <c r="BE383" i="1" s="1"/>
  <c r="BF383" i="1" s="1"/>
  <c r="BG383" i="1" s="1"/>
  <c r="BH383" i="1" s="1"/>
  <c r="BI383" i="1" s="1"/>
  <c r="BJ383" i="1" s="1"/>
  <c r="BK383" i="1" s="1"/>
  <c r="BL383" i="1" s="1"/>
  <c r="BM383" i="1" s="1"/>
  <c r="BN383" i="1" s="1"/>
  <c r="BO383" i="1" s="1"/>
  <c r="BP383" i="1" s="1"/>
  <c r="BQ383" i="1" s="1"/>
  <c r="BR383" i="1" s="1"/>
  <c r="BS383" i="1" s="1"/>
  <c r="BT383" i="1" s="1"/>
  <c r="BU383" i="1" s="1"/>
  <c r="BV383" i="1" s="1"/>
  <c r="BW383" i="1" s="1"/>
  <c r="BX383" i="1" s="1"/>
  <c r="BY383" i="1" s="1"/>
  <c r="BZ383" i="1" s="1"/>
  <c r="CA383" i="1" s="1"/>
  <c r="CB383" i="1" s="1"/>
  <c r="CC383" i="1" s="1"/>
  <c r="CD383" i="1" s="1"/>
  <c r="CE383" i="1" s="1"/>
  <c r="CF383" i="1" s="1"/>
  <c r="CG383" i="1" s="1"/>
  <c r="CH383" i="1" s="1"/>
  <c r="CI383" i="1" s="1"/>
  <c r="CJ383" i="1" s="1"/>
  <c r="CK383" i="1" s="1"/>
  <c r="CL383" i="1" s="1"/>
  <c r="CM383" i="1" s="1"/>
  <c r="CN383" i="1" s="1"/>
  <c r="CO383" i="1" s="1"/>
  <c r="CP383" i="1" s="1"/>
  <c r="CQ383" i="1" s="1"/>
  <c r="CR383" i="1" s="1"/>
  <c r="L684" i="4"/>
  <c r="AR732" i="1"/>
  <c r="AL641" i="1"/>
  <c r="AL1068" i="1"/>
  <c r="AL1374" i="1" s="1"/>
  <c r="AM764" i="1"/>
  <c r="BX713" i="1"/>
  <c r="Q115" i="1"/>
  <c r="J115" i="1" s="1"/>
  <c r="BR1027" i="1" s="1"/>
  <c r="CG718" i="1"/>
  <c r="BG1047" i="1"/>
  <c r="BG1353" i="1" s="1"/>
  <c r="BH743" i="1"/>
  <c r="CH717" i="1"/>
  <c r="Y58" i="2"/>
  <c r="AY1005" i="1"/>
  <c r="AY1311" i="1" s="1"/>
  <c r="AZ701" i="1"/>
  <c r="J162" i="4"/>
  <c r="AE165" i="1" s="1"/>
  <c r="AF165" i="1" s="1"/>
  <c r="AG165" i="1" s="1"/>
  <c r="AH165" i="1" s="1"/>
  <c r="AI165" i="1" s="1"/>
  <c r="AJ165" i="1" s="1"/>
  <c r="AK165" i="1" s="1"/>
  <c r="AL165" i="1" s="1"/>
  <c r="AM165" i="1" s="1"/>
  <c r="AN165" i="1" s="1"/>
  <c r="AO165" i="1" s="1"/>
  <c r="AP165" i="1" s="1"/>
  <c r="AQ165" i="1" s="1"/>
  <c r="AR165" i="1" s="1"/>
  <c r="AS165" i="1" s="1"/>
  <c r="AT165" i="1" s="1"/>
  <c r="AU165" i="1" s="1"/>
  <c r="AV165" i="1" s="1"/>
  <c r="AW165" i="1" s="1"/>
  <c r="AX165" i="1" s="1"/>
  <c r="AY165" i="1" s="1"/>
  <c r="AZ165" i="1" s="1"/>
  <c r="BA165" i="1" s="1"/>
  <c r="BB165" i="1" s="1"/>
  <c r="BC165" i="1" s="1"/>
  <c r="L770" i="4"/>
  <c r="BH949" i="1"/>
  <c r="BI645" i="1"/>
  <c r="BG974" i="1"/>
  <c r="BG1280" i="1" s="1"/>
  <c r="BH670" i="1"/>
  <c r="BJ655" i="1"/>
  <c r="G164" i="4"/>
  <c r="G468" i="4"/>
  <c r="BX163" i="1"/>
  <c r="BY163" i="1" s="1"/>
  <c r="BZ163" i="1" s="1"/>
  <c r="CA163" i="1" s="1"/>
  <c r="CB163" i="1" s="1"/>
  <c r="CC163" i="1" s="1"/>
  <c r="CD163" i="1" s="1"/>
  <c r="CE163" i="1" s="1"/>
  <c r="CF163" i="1" s="1"/>
  <c r="CG163" i="1" s="1"/>
  <c r="CH163" i="1" s="1"/>
  <c r="CI163" i="1" s="1"/>
  <c r="CJ163" i="1" s="1"/>
  <c r="CK163" i="1" s="1"/>
  <c r="CL163" i="1" s="1"/>
  <c r="CM163" i="1" s="1"/>
  <c r="CN163" i="1" s="1"/>
  <c r="CO163" i="1" s="1"/>
  <c r="CP163" i="1" s="1"/>
  <c r="CQ163" i="1" s="1"/>
  <c r="CR163" i="1" s="1"/>
  <c r="Q41" i="1"/>
  <c r="J41" i="1" s="1"/>
  <c r="Q136" i="1"/>
  <c r="J136" i="1" s="1"/>
  <c r="Q112" i="1"/>
  <c r="J112" i="1" s="1"/>
  <c r="BH1255" i="1" l="1"/>
  <c r="J87" i="1"/>
  <c r="BB1271" i="1"/>
  <c r="BQ1237" i="1"/>
  <c r="BA1359" i="1"/>
  <c r="O157" i="2"/>
  <c r="Q124" i="1"/>
  <c r="J124" i="1" s="1"/>
  <c r="AQ1036" i="1" s="1"/>
  <c r="Y67" i="2"/>
  <c r="CF942" i="1"/>
  <c r="CF1248" i="1" s="1"/>
  <c r="CG638" i="1"/>
  <c r="AW733" i="1"/>
  <c r="BF678" i="1"/>
  <c r="BE982" i="1"/>
  <c r="BE1288" i="1" s="1"/>
  <c r="L101" i="1"/>
  <c r="L121" i="1"/>
  <c r="BE630" i="1"/>
  <c r="BD934" i="1"/>
  <c r="BD1240" i="1" s="1"/>
  <c r="CQ666" i="1"/>
  <c r="CP970" i="1"/>
  <c r="CP1276" i="1" s="1"/>
  <c r="L52" i="2" s="1"/>
  <c r="AT714" i="1"/>
  <c r="AS1018" i="1"/>
  <c r="AS1324" i="1" s="1"/>
  <c r="BB1015" i="1"/>
  <c r="BB1321" i="1" s="1"/>
  <c r="BC711" i="1"/>
  <c r="CE998" i="1"/>
  <c r="CE1304" i="1" s="1"/>
  <c r="CF694" i="1"/>
  <c r="AL755" i="1"/>
  <c r="AX674" i="1"/>
  <c r="AW978" i="1"/>
  <c r="AW1284" i="1" s="1"/>
  <c r="AL724" i="1"/>
  <c r="AK1028" i="1"/>
  <c r="AK1334" i="1" s="1"/>
  <c r="I434" i="4"/>
  <c r="L434" i="4" s="1"/>
  <c r="I130" i="4"/>
  <c r="I738" i="4" s="1"/>
  <c r="BS698" i="1"/>
  <c r="BR1002" i="1"/>
  <c r="BR1308" i="1" s="1"/>
  <c r="AE1027" i="1"/>
  <c r="AF1027" i="1"/>
  <c r="AG1027" i="1"/>
  <c r="AH1027" i="1"/>
  <c r="AI1027" i="1"/>
  <c r="AJ1027" i="1"/>
  <c r="AK1027" i="1"/>
  <c r="AL1027" i="1"/>
  <c r="AM1027" i="1"/>
  <c r="AN1027" i="1"/>
  <c r="AO1027" i="1"/>
  <c r="AP1027" i="1"/>
  <c r="AQ1027" i="1"/>
  <c r="AR1027" i="1"/>
  <c r="AS1027" i="1"/>
  <c r="AT1027" i="1"/>
  <c r="AU1027" i="1"/>
  <c r="AV1027" i="1"/>
  <c r="AW1027" i="1"/>
  <c r="AX1027" i="1"/>
  <c r="AY1027" i="1"/>
  <c r="AZ1027" i="1"/>
  <c r="BA1027" i="1"/>
  <c r="BB1027" i="1"/>
  <c r="BC1027" i="1"/>
  <c r="BD1027" i="1"/>
  <c r="BE1027" i="1"/>
  <c r="BF1027" i="1"/>
  <c r="BG1027" i="1"/>
  <c r="BH1027" i="1"/>
  <c r="BI1027" i="1"/>
  <c r="BJ1027" i="1"/>
  <c r="BK1027" i="1"/>
  <c r="BL1027" i="1"/>
  <c r="BM1027" i="1"/>
  <c r="BN1027" i="1"/>
  <c r="BO1027" i="1"/>
  <c r="BP1027" i="1"/>
  <c r="BQ1027" i="1"/>
  <c r="BT723" i="1"/>
  <c r="BS1027" i="1"/>
  <c r="CG699" i="1"/>
  <c r="CF1003" i="1"/>
  <c r="CF1309" i="1" s="1"/>
  <c r="AW1038" i="1"/>
  <c r="AW1344" i="1" s="1"/>
  <c r="AX734" i="1"/>
  <c r="BW683" i="1"/>
  <c r="BV987" i="1"/>
  <c r="BV1293" i="1" s="1"/>
  <c r="CA715" i="1"/>
  <c r="BZ1019" i="1"/>
  <c r="BZ1325" i="1" s="1"/>
  <c r="J83" i="1"/>
  <c r="M83" i="1"/>
  <c r="X157" i="2"/>
  <c r="Y92" i="2"/>
  <c r="W91" i="2"/>
  <c r="Z91" i="2"/>
  <c r="AE1048" i="1"/>
  <c r="AF1048" i="1"/>
  <c r="AG1048" i="1"/>
  <c r="AH1048" i="1"/>
  <c r="AI1048" i="1"/>
  <c r="AJ1048" i="1"/>
  <c r="AK1048" i="1"/>
  <c r="AL1048" i="1"/>
  <c r="AM1048" i="1"/>
  <c r="AN1048" i="1"/>
  <c r="AO1048" i="1"/>
  <c r="AP1048" i="1"/>
  <c r="AQ1048" i="1"/>
  <c r="AR1048" i="1"/>
  <c r="AS1048" i="1"/>
  <c r="AT1048" i="1"/>
  <c r="AU1048" i="1"/>
  <c r="AV1048" i="1"/>
  <c r="AW1048" i="1"/>
  <c r="AX1048" i="1"/>
  <c r="AY1048" i="1"/>
  <c r="AZ1048" i="1"/>
  <c r="BA1048" i="1"/>
  <c r="BB1048" i="1"/>
  <c r="BC1048" i="1"/>
  <c r="BD1048" i="1"/>
  <c r="BE1048" i="1"/>
  <c r="AE1024" i="1"/>
  <c r="AF1024" i="1"/>
  <c r="AG1024" i="1"/>
  <c r="AH1024" i="1"/>
  <c r="AI1024" i="1"/>
  <c r="AJ1024" i="1"/>
  <c r="AK1024" i="1"/>
  <c r="AL1024" i="1"/>
  <c r="AM1024" i="1"/>
  <c r="AN1024" i="1"/>
  <c r="AO1024" i="1"/>
  <c r="AP1024" i="1"/>
  <c r="AQ1024" i="1"/>
  <c r="AR1024" i="1"/>
  <c r="AS1024" i="1"/>
  <c r="AT1024" i="1"/>
  <c r="AU1024" i="1"/>
  <c r="AV1024" i="1"/>
  <c r="BH974" i="1"/>
  <c r="BH1280" i="1" s="1"/>
  <c r="BI670" i="1"/>
  <c r="J770" i="4"/>
  <c r="AE773" i="1" s="1"/>
  <c r="BH1047" i="1"/>
  <c r="BH1353" i="1" s="1"/>
  <c r="BI743" i="1"/>
  <c r="BY713" i="1"/>
  <c r="J684" i="4"/>
  <c r="AE687" i="1" s="1"/>
  <c r="BR673" i="1"/>
  <c r="BQ977" i="1"/>
  <c r="BQ1283" i="1" s="1"/>
  <c r="AX647" i="1"/>
  <c r="AW951" i="1"/>
  <c r="AW1257" i="1" s="1"/>
  <c r="H84" i="4"/>
  <c r="H692" i="4" s="1"/>
  <c r="N87" i="1"/>
  <c r="H388" i="4"/>
  <c r="BX164" i="1"/>
  <c r="BY164" i="1" s="1"/>
  <c r="BZ164" i="1" s="1"/>
  <c r="CA164" i="1" s="1"/>
  <c r="CB164" i="1" s="1"/>
  <c r="CC164" i="1" s="1"/>
  <c r="CD164" i="1" s="1"/>
  <c r="CE164" i="1" s="1"/>
  <c r="CF164" i="1" s="1"/>
  <c r="CG164" i="1" s="1"/>
  <c r="CH164" i="1" s="1"/>
  <c r="CI164" i="1" s="1"/>
  <c r="CJ164" i="1" s="1"/>
  <c r="CK164" i="1" s="1"/>
  <c r="CL164" i="1" s="1"/>
  <c r="CM164" i="1" s="1"/>
  <c r="CN164" i="1" s="1"/>
  <c r="CO164" i="1" s="1"/>
  <c r="CP164" i="1" s="1"/>
  <c r="CQ164" i="1" s="1"/>
  <c r="CR164" i="1" s="1"/>
  <c r="BE671" i="1"/>
  <c r="BD975" i="1"/>
  <c r="BD1281" i="1" s="1"/>
  <c r="AJ722" i="1"/>
  <c r="BM739" i="1"/>
  <c r="AL1069" i="1"/>
  <c r="AL1375" i="1" s="1"/>
  <c r="AM765" i="1"/>
  <c r="BD748" i="1"/>
  <c r="AP652" i="1"/>
  <c r="BM1042" i="1"/>
  <c r="BM1348" i="1" s="1"/>
  <c r="BN738" i="1"/>
  <c r="AN702" i="1"/>
  <c r="BK1044" i="1"/>
  <c r="BK1350" i="1" s="1"/>
  <c r="BL740" i="1"/>
  <c r="AU757" i="1"/>
  <c r="J163" i="4"/>
  <c r="AE166" i="1" s="1"/>
  <c r="AF166" i="1" s="1"/>
  <c r="AG166" i="1" s="1"/>
  <c r="AH166" i="1" s="1"/>
  <c r="AI166" i="1" s="1"/>
  <c r="AJ166" i="1" s="1"/>
  <c r="AK166" i="1" s="1"/>
  <c r="AL166" i="1" s="1"/>
  <c r="AM166" i="1" s="1"/>
  <c r="AN166" i="1" s="1"/>
  <c r="AO166" i="1" s="1"/>
  <c r="AP166" i="1" s="1"/>
  <c r="AQ166" i="1" s="1"/>
  <c r="AR166" i="1" s="1"/>
  <c r="AS166" i="1" s="1"/>
  <c r="AT166" i="1" s="1"/>
  <c r="AU166" i="1" s="1"/>
  <c r="AV166" i="1" s="1"/>
  <c r="AW166" i="1" s="1"/>
  <c r="AX166" i="1" s="1"/>
  <c r="AY166" i="1" s="1"/>
  <c r="AZ166" i="1" s="1"/>
  <c r="BA166" i="1" s="1"/>
  <c r="BB166" i="1" s="1"/>
  <c r="BC166" i="1" s="1"/>
  <c r="L100" i="1"/>
  <c r="L34" i="1"/>
  <c r="BG1048" i="1"/>
  <c r="BH744" i="1"/>
  <c r="AJ768" i="1"/>
  <c r="BV984" i="1"/>
  <c r="BV1290" i="1" s="1"/>
  <c r="BW680" i="1"/>
  <c r="G772" i="4"/>
  <c r="N164" i="4"/>
  <c r="L164" i="4"/>
  <c r="P164" i="4"/>
  <c r="M164" i="4"/>
  <c r="Q164" i="4"/>
  <c r="O164" i="4"/>
  <c r="S164" i="4"/>
  <c r="R164" i="4"/>
  <c r="T164" i="4"/>
  <c r="U164" i="4"/>
  <c r="V164" i="4"/>
  <c r="W164" i="4"/>
  <c r="X164" i="4"/>
  <c r="Y164" i="4"/>
  <c r="Z164" i="4"/>
  <c r="AA164" i="4"/>
  <c r="AB164" i="4"/>
  <c r="AC164" i="4"/>
  <c r="AD164" i="4"/>
  <c r="AE164" i="4"/>
  <c r="AF164" i="4"/>
  <c r="AG164" i="4"/>
  <c r="AH164" i="4"/>
  <c r="AI164" i="4"/>
  <c r="AJ164" i="4"/>
  <c r="AK164" i="4"/>
  <c r="AL164" i="4"/>
  <c r="AM164" i="4"/>
  <c r="AN164" i="4"/>
  <c r="AO164" i="4"/>
  <c r="AP164" i="4"/>
  <c r="AQ164" i="4"/>
  <c r="AR164" i="4"/>
  <c r="AS164" i="4"/>
  <c r="AT164" i="4"/>
  <c r="AU164" i="4"/>
  <c r="AV164" i="4"/>
  <c r="AW164" i="4"/>
  <c r="AX164" i="4"/>
  <c r="AY164" i="4"/>
  <c r="AZ164" i="4"/>
  <c r="BA164" i="4"/>
  <c r="BB164" i="4"/>
  <c r="BC164" i="4"/>
  <c r="BD164" i="4"/>
  <c r="BE164" i="4"/>
  <c r="BF164" i="4"/>
  <c r="BG164" i="4"/>
  <c r="BH164" i="4"/>
  <c r="BI164" i="4"/>
  <c r="BJ164" i="4"/>
  <c r="BK164" i="4"/>
  <c r="BL164" i="4"/>
  <c r="BM164" i="4"/>
  <c r="BN164" i="4"/>
  <c r="BO164" i="4"/>
  <c r="BP164" i="4"/>
  <c r="BQ164" i="4"/>
  <c r="BR164" i="4"/>
  <c r="BS164" i="4"/>
  <c r="BT164" i="4"/>
  <c r="BU164" i="4"/>
  <c r="BV164" i="4"/>
  <c r="BW164" i="4"/>
  <c r="BY164" i="4"/>
  <c r="BX164" i="4"/>
  <c r="BD165" i="1"/>
  <c r="BE165" i="1" s="1"/>
  <c r="BF165" i="1" s="1"/>
  <c r="BG165" i="1" s="1"/>
  <c r="BH165" i="1" s="1"/>
  <c r="BI165" i="1" s="1"/>
  <c r="BJ165" i="1" s="1"/>
  <c r="BK165" i="1" s="1"/>
  <c r="BL165" i="1" s="1"/>
  <c r="BM165" i="1" s="1"/>
  <c r="BN165" i="1" s="1"/>
  <c r="BO165" i="1" s="1"/>
  <c r="BP165" i="1" s="1"/>
  <c r="BQ165" i="1" s="1"/>
  <c r="BR165" i="1" s="1"/>
  <c r="BS165" i="1" s="1"/>
  <c r="BT165" i="1" s="1"/>
  <c r="BU165" i="1" s="1"/>
  <c r="BV165" i="1" s="1"/>
  <c r="BW165" i="1" s="1"/>
  <c r="W58" i="2"/>
  <c r="Z58" i="2"/>
  <c r="AM641" i="1"/>
  <c r="BY1030" i="1"/>
  <c r="BY1336" i="1" s="1"/>
  <c r="BZ726" i="1"/>
  <c r="BB712" i="1"/>
  <c r="I169" i="1"/>
  <c r="H170" i="1"/>
  <c r="AG953" i="1"/>
  <c r="AE953" i="1"/>
  <c r="AF953" i="1"/>
  <c r="AH953" i="1"/>
  <c r="AI953" i="1"/>
  <c r="AJ953" i="1"/>
  <c r="AK953" i="1"/>
  <c r="AL953" i="1"/>
  <c r="AM953" i="1"/>
  <c r="AN953" i="1"/>
  <c r="AO953" i="1"/>
  <c r="AP953" i="1"/>
  <c r="AQ953" i="1"/>
  <c r="AR953" i="1"/>
  <c r="AS953" i="1"/>
  <c r="AT953" i="1"/>
  <c r="AU953" i="1"/>
  <c r="AV953" i="1"/>
  <c r="AW953" i="1"/>
  <c r="AX953" i="1"/>
  <c r="AY953" i="1"/>
  <c r="AZ953" i="1"/>
  <c r="BA953" i="1"/>
  <c r="BB953" i="1"/>
  <c r="BC953" i="1"/>
  <c r="BD953" i="1"/>
  <c r="BE953" i="1"/>
  <c r="BF953" i="1"/>
  <c r="BG953" i="1"/>
  <c r="BH953" i="1"/>
  <c r="BI953" i="1"/>
  <c r="BJ953" i="1"/>
  <c r="BK953" i="1"/>
  <c r="BL953" i="1"/>
  <c r="BM953" i="1"/>
  <c r="BN953" i="1"/>
  <c r="BO953" i="1"/>
  <c r="BP953" i="1"/>
  <c r="BQ953" i="1"/>
  <c r="BR953" i="1"/>
  <c r="BS953" i="1"/>
  <c r="BT953" i="1"/>
  <c r="BU953" i="1"/>
  <c r="BV953" i="1"/>
  <c r="BW953" i="1"/>
  <c r="BX953" i="1"/>
  <c r="BY953" i="1"/>
  <c r="BZ953" i="1"/>
  <c r="CA953" i="1"/>
  <c r="CB953" i="1"/>
  <c r="CC953" i="1"/>
  <c r="CD953" i="1"/>
  <c r="CE953" i="1"/>
  <c r="CF953" i="1"/>
  <c r="CG953" i="1"/>
  <c r="CH953" i="1"/>
  <c r="CI953" i="1"/>
  <c r="CJ953" i="1"/>
  <c r="CK953" i="1"/>
  <c r="CL953" i="1"/>
  <c r="CM953" i="1"/>
  <c r="CN953" i="1"/>
  <c r="CO953" i="1"/>
  <c r="CP953" i="1"/>
  <c r="CQ953" i="1"/>
  <c r="CR953" i="1"/>
  <c r="BJ645" i="1"/>
  <c r="BI949" i="1"/>
  <c r="AZ1005" i="1"/>
  <c r="AZ1311" i="1" s="1"/>
  <c r="BA701" i="1"/>
  <c r="CI717" i="1"/>
  <c r="CH718" i="1"/>
  <c r="AM1068" i="1"/>
  <c r="AM1374" i="1" s="1"/>
  <c r="AN764" i="1"/>
  <c r="AS732" i="1"/>
  <c r="G469" i="4"/>
  <c r="G165" i="4"/>
  <c r="BD1004" i="1"/>
  <c r="BD1310" i="1" s="1"/>
  <c r="BE700" i="1"/>
  <c r="AH770" i="1"/>
  <c r="V170" i="1"/>
  <c r="U171" i="1"/>
  <c r="BF1048" i="1"/>
  <c r="BX651" i="1"/>
  <c r="AX1024" i="1"/>
  <c r="AY720" i="1"/>
  <c r="BK655" i="1"/>
  <c r="AI1066" i="1"/>
  <c r="AI1372" i="1" s="1"/>
  <c r="AJ762" i="1"/>
  <c r="BC965" i="1"/>
  <c r="BD661" i="1"/>
  <c r="BW1032" i="1"/>
  <c r="BW1338" i="1" s="1"/>
  <c r="BX728" i="1"/>
  <c r="AX1057" i="1"/>
  <c r="AX1363" i="1" s="1"/>
  <c r="AY753" i="1"/>
  <c r="BG745" i="1"/>
  <c r="BQ735" i="1"/>
  <c r="J744" i="4"/>
  <c r="AE747" i="1" s="1"/>
  <c r="BR931" i="1"/>
  <c r="BS627" i="1"/>
  <c r="BB1053" i="1"/>
  <c r="BC749" i="1"/>
  <c r="AV633" i="1"/>
  <c r="I33" i="4"/>
  <c r="I641" i="4" s="1"/>
  <c r="I337" i="4"/>
  <c r="P337" i="4" s="1"/>
  <c r="P641" i="4" s="1"/>
  <c r="AW1024" i="1"/>
  <c r="BI1255" i="1" l="1"/>
  <c r="BB1359" i="1"/>
  <c r="BC1271" i="1"/>
  <c r="BR1237" i="1"/>
  <c r="AR1036" i="1"/>
  <c r="AG1036" i="1"/>
  <c r="AK434" i="4"/>
  <c r="AK738" i="4" s="1"/>
  <c r="AK1036" i="1"/>
  <c r="AO1036" i="1"/>
  <c r="BL434" i="4"/>
  <c r="BL738" i="4" s="1"/>
  <c r="P434" i="4"/>
  <c r="P738" i="4" s="1"/>
  <c r="AE434" i="4"/>
  <c r="AE738" i="4" s="1"/>
  <c r="AV337" i="4"/>
  <c r="AV641" i="4" s="1"/>
  <c r="BM337" i="4"/>
  <c r="BM641" i="4" s="1"/>
  <c r="BI337" i="4"/>
  <c r="BI641" i="4" s="1"/>
  <c r="U337" i="4"/>
  <c r="U641" i="4" s="1"/>
  <c r="AH337" i="4"/>
  <c r="AH641" i="4" s="1"/>
  <c r="BT434" i="4"/>
  <c r="BT738" i="4" s="1"/>
  <c r="O434" i="4"/>
  <c r="O738" i="4" s="1"/>
  <c r="AI434" i="4"/>
  <c r="AI738" i="4" s="1"/>
  <c r="BU434" i="4"/>
  <c r="BU738" i="4" s="1"/>
  <c r="AT337" i="4"/>
  <c r="AT641" i="4" s="1"/>
  <c r="BV434" i="4"/>
  <c r="BV738" i="4" s="1"/>
  <c r="AQ434" i="4"/>
  <c r="AQ738" i="4" s="1"/>
  <c r="BD434" i="4"/>
  <c r="BD738" i="4" s="1"/>
  <c r="BI434" i="4"/>
  <c r="BI738" i="4" s="1"/>
  <c r="AM434" i="4"/>
  <c r="AM738" i="4" s="1"/>
  <c r="M434" i="4"/>
  <c r="M738" i="4" s="1"/>
  <c r="BR434" i="4"/>
  <c r="BR738" i="4" s="1"/>
  <c r="AW434" i="4"/>
  <c r="AW738" i="4" s="1"/>
  <c r="O158" i="2"/>
  <c r="P52" i="2"/>
  <c r="AM1036" i="1"/>
  <c r="AI1036" i="1"/>
  <c r="AE1036" i="1"/>
  <c r="W67" i="2"/>
  <c r="Z67" i="2"/>
  <c r="AP1036" i="1"/>
  <c r="AL1036" i="1"/>
  <c r="AH1036" i="1"/>
  <c r="AN1036" i="1"/>
  <c r="AJ1036" i="1"/>
  <c r="AF1036" i="1"/>
  <c r="AF1342" i="1" s="1"/>
  <c r="AF1354" i="1"/>
  <c r="AG1354" i="1" s="1"/>
  <c r="AH1354" i="1" s="1"/>
  <c r="AI1354" i="1" s="1"/>
  <c r="AJ1354" i="1" s="1"/>
  <c r="AK1354" i="1" s="1"/>
  <c r="AL1354" i="1" s="1"/>
  <c r="AM1354" i="1" s="1"/>
  <c r="AN1354" i="1" s="1"/>
  <c r="AO1354" i="1" s="1"/>
  <c r="AP1354" i="1" s="1"/>
  <c r="AQ1354" i="1" s="1"/>
  <c r="AR1354" i="1" s="1"/>
  <c r="AS1354" i="1" s="1"/>
  <c r="AT1354" i="1" s="1"/>
  <c r="AU1354" i="1" s="1"/>
  <c r="AV1354" i="1" s="1"/>
  <c r="AW1354" i="1" s="1"/>
  <c r="AX1354" i="1" s="1"/>
  <c r="AY1354" i="1" s="1"/>
  <c r="AZ1354" i="1" s="1"/>
  <c r="BA1354" i="1" s="1"/>
  <c r="BB1354" i="1" s="1"/>
  <c r="BC1354" i="1" s="1"/>
  <c r="BD1354" i="1" s="1"/>
  <c r="BE1354" i="1" s="1"/>
  <c r="BF1354" i="1" s="1"/>
  <c r="BG1354" i="1" s="1"/>
  <c r="AF1333" i="1"/>
  <c r="AG1333" i="1" s="1"/>
  <c r="AH1333" i="1" s="1"/>
  <c r="AI1333" i="1" s="1"/>
  <c r="AJ1333" i="1" s="1"/>
  <c r="AK1333" i="1" s="1"/>
  <c r="AL1333" i="1" s="1"/>
  <c r="AM1333" i="1" s="1"/>
  <c r="AN1333" i="1" s="1"/>
  <c r="AO1333" i="1" s="1"/>
  <c r="AP1333" i="1" s="1"/>
  <c r="AQ1333" i="1" s="1"/>
  <c r="AR1333" i="1" s="1"/>
  <c r="AS1333" i="1" s="1"/>
  <c r="AT1333" i="1" s="1"/>
  <c r="AU1333" i="1" s="1"/>
  <c r="AV1333" i="1" s="1"/>
  <c r="AW1333" i="1" s="1"/>
  <c r="AX1333" i="1" s="1"/>
  <c r="AY1333" i="1" s="1"/>
  <c r="AZ1333" i="1" s="1"/>
  <c r="BA1333" i="1" s="1"/>
  <c r="BB1333" i="1" s="1"/>
  <c r="BC1333" i="1" s="1"/>
  <c r="BD1333" i="1" s="1"/>
  <c r="BE1333" i="1" s="1"/>
  <c r="BF1333" i="1" s="1"/>
  <c r="BG1333" i="1" s="1"/>
  <c r="BH1333" i="1" s="1"/>
  <c r="BI1333" i="1" s="1"/>
  <c r="BJ1333" i="1" s="1"/>
  <c r="BK1333" i="1" s="1"/>
  <c r="BL1333" i="1" s="1"/>
  <c r="BM1333" i="1" s="1"/>
  <c r="BN1333" i="1" s="1"/>
  <c r="BO1333" i="1" s="1"/>
  <c r="BP1333" i="1" s="1"/>
  <c r="BQ1333" i="1" s="1"/>
  <c r="BR1333" i="1" s="1"/>
  <c r="BS1333" i="1" s="1"/>
  <c r="H384" i="4"/>
  <c r="H80" i="4"/>
  <c r="H688" i="4" s="1"/>
  <c r="N83" i="1"/>
  <c r="M101" i="1"/>
  <c r="J101" i="1"/>
  <c r="BW987" i="1"/>
  <c r="BW1293" i="1" s="1"/>
  <c r="BX683" i="1"/>
  <c r="CG1003" i="1"/>
  <c r="CG1309" i="1" s="1"/>
  <c r="CH699" i="1"/>
  <c r="CG694" i="1"/>
  <c r="CF998" i="1"/>
  <c r="CF1304" i="1" s="1"/>
  <c r="Z434" i="4"/>
  <c r="Z738" i="4" s="1"/>
  <c r="AB434" i="4"/>
  <c r="AB738" i="4" s="1"/>
  <c r="BC434" i="4"/>
  <c r="BC738" i="4" s="1"/>
  <c r="AD434" i="4"/>
  <c r="AD738" i="4" s="1"/>
  <c r="AJ434" i="4"/>
  <c r="AJ738" i="4" s="1"/>
  <c r="BG434" i="4"/>
  <c r="BG738" i="4" s="1"/>
  <c r="AH434" i="4"/>
  <c r="AH738" i="4" s="1"/>
  <c r="AR434" i="4"/>
  <c r="AR738" i="4" s="1"/>
  <c r="AU434" i="4"/>
  <c r="AU738" i="4" s="1"/>
  <c r="V434" i="4"/>
  <c r="V738" i="4" s="1"/>
  <c r="X434" i="4"/>
  <c r="X738" i="4" s="1"/>
  <c r="AY434" i="4"/>
  <c r="AY738" i="4" s="1"/>
  <c r="BM434" i="4"/>
  <c r="BM738" i="4" s="1"/>
  <c r="AS434" i="4"/>
  <c r="AS738" i="4" s="1"/>
  <c r="R434" i="4"/>
  <c r="R738" i="4" s="1"/>
  <c r="AO434" i="4"/>
  <c r="AO738" i="4" s="1"/>
  <c r="U434" i="4"/>
  <c r="U738" i="4" s="1"/>
  <c r="AL1028" i="1"/>
  <c r="AL1334" i="1" s="1"/>
  <c r="AM724" i="1"/>
  <c r="CR666" i="1"/>
  <c r="CR970" i="1" s="1"/>
  <c r="CQ970" i="1"/>
  <c r="CQ1276" i="1" s="1"/>
  <c r="AX1038" i="1"/>
  <c r="AX1344" i="1" s="1"/>
  <c r="AY734" i="1"/>
  <c r="J434" i="4"/>
  <c r="AE437" i="1" s="1"/>
  <c r="L738" i="4"/>
  <c r="J738" i="4" s="1"/>
  <c r="AE741" i="1" s="1"/>
  <c r="AY674" i="1"/>
  <c r="AX978" i="1"/>
  <c r="AX1284" i="1" s="1"/>
  <c r="AU714" i="1"/>
  <c r="AT1018" i="1"/>
  <c r="AT1324" i="1" s="1"/>
  <c r="BE934" i="1"/>
  <c r="BE1240" i="1" s="1"/>
  <c r="BF630" i="1"/>
  <c r="BG678" i="1"/>
  <c r="BF982" i="1"/>
  <c r="BF1288" i="1" s="1"/>
  <c r="AP434" i="4"/>
  <c r="AP738" i="4" s="1"/>
  <c r="BH434" i="4"/>
  <c r="BH738" i="4" s="1"/>
  <c r="BS434" i="4"/>
  <c r="BS738" i="4" s="1"/>
  <c r="AT434" i="4"/>
  <c r="AT738" i="4" s="1"/>
  <c r="BP434" i="4"/>
  <c r="BP738" i="4" s="1"/>
  <c r="BW434" i="4"/>
  <c r="BW738" i="4" s="1"/>
  <c r="AX434" i="4"/>
  <c r="AX738" i="4" s="1"/>
  <c r="BY434" i="4"/>
  <c r="BY738" i="4" s="1"/>
  <c r="BK434" i="4"/>
  <c r="BK738" i="4" s="1"/>
  <c r="AL434" i="4"/>
  <c r="AL738" i="4" s="1"/>
  <c r="AZ434" i="4"/>
  <c r="AZ738" i="4" s="1"/>
  <c r="BO434" i="4"/>
  <c r="BO738" i="4" s="1"/>
  <c r="AG434" i="4"/>
  <c r="AG738" i="4" s="1"/>
  <c r="AC434" i="4"/>
  <c r="AC738" i="4" s="1"/>
  <c r="BE434" i="4"/>
  <c r="BE738" i="4" s="1"/>
  <c r="BQ434" i="4"/>
  <c r="BQ738" i="4" s="1"/>
  <c r="CG942" i="1"/>
  <c r="CG1248" i="1" s="1"/>
  <c r="CH638" i="1"/>
  <c r="BT698" i="1"/>
  <c r="BS1002" i="1"/>
  <c r="BS1308" i="1" s="1"/>
  <c r="BX337" i="4"/>
  <c r="BX641" i="4" s="1"/>
  <c r="AR337" i="4"/>
  <c r="AR641" i="4" s="1"/>
  <c r="AW337" i="4"/>
  <c r="AW641" i="4" s="1"/>
  <c r="CA1019" i="1"/>
  <c r="CA1325" i="1" s="1"/>
  <c r="CB715" i="1"/>
  <c r="BT1027" i="1"/>
  <c r="BU723" i="1"/>
  <c r="AM755" i="1"/>
  <c r="BD711" i="1"/>
  <c r="BC1015" i="1"/>
  <c r="BC1321" i="1" s="1"/>
  <c r="M121" i="1"/>
  <c r="J121" i="1"/>
  <c r="AX733" i="1"/>
  <c r="BF434" i="4"/>
  <c r="BF738" i="4" s="1"/>
  <c r="W434" i="4"/>
  <c r="W738" i="4" s="1"/>
  <c r="AN434" i="4"/>
  <c r="AN738" i="4" s="1"/>
  <c r="BJ434" i="4"/>
  <c r="BJ738" i="4" s="1"/>
  <c r="AA434" i="4"/>
  <c r="AA738" i="4" s="1"/>
  <c r="AV434" i="4"/>
  <c r="AV738" i="4" s="1"/>
  <c r="BN434" i="4"/>
  <c r="BN738" i="4" s="1"/>
  <c r="N434" i="4"/>
  <c r="N738" i="4" s="1"/>
  <c r="T434" i="4"/>
  <c r="T738" i="4" s="1"/>
  <c r="BB434" i="4"/>
  <c r="BB738" i="4" s="1"/>
  <c r="S434" i="4"/>
  <c r="S738" i="4" s="1"/>
  <c r="AF434" i="4"/>
  <c r="AF738" i="4" s="1"/>
  <c r="BX434" i="4"/>
  <c r="BX738" i="4" s="1"/>
  <c r="Q434" i="4"/>
  <c r="Q738" i="4" s="1"/>
  <c r="Y434" i="4"/>
  <c r="Y738" i="4" s="1"/>
  <c r="BA434" i="4"/>
  <c r="BA738" i="4" s="1"/>
  <c r="X158" i="2"/>
  <c r="W92" i="2"/>
  <c r="Z92" i="2"/>
  <c r="BU337" i="4"/>
  <c r="BU641" i="4" s="1"/>
  <c r="BE337" i="4"/>
  <c r="BE641" i="4" s="1"/>
  <c r="L337" i="4"/>
  <c r="J337" i="4" s="1"/>
  <c r="AE340" i="1" s="1"/>
  <c r="AA337" i="4"/>
  <c r="AA641" i="4" s="1"/>
  <c r="AF1259" i="1"/>
  <c r="AG1259" i="1" s="1"/>
  <c r="AH1259" i="1" s="1"/>
  <c r="AI1259" i="1" s="1"/>
  <c r="AJ1259" i="1" s="1"/>
  <c r="AK1259" i="1" s="1"/>
  <c r="AL1259" i="1" s="1"/>
  <c r="AM1259" i="1" s="1"/>
  <c r="AN1259" i="1" s="1"/>
  <c r="AO1259" i="1" s="1"/>
  <c r="AP1259" i="1" s="1"/>
  <c r="AQ1259" i="1" s="1"/>
  <c r="AR1259" i="1" s="1"/>
  <c r="AS1259" i="1" s="1"/>
  <c r="AT1259" i="1" s="1"/>
  <c r="AU1259" i="1" s="1"/>
  <c r="AV1259" i="1" s="1"/>
  <c r="AW1259" i="1" s="1"/>
  <c r="AX1259" i="1" s="1"/>
  <c r="AY1259" i="1" s="1"/>
  <c r="AZ1259" i="1" s="1"/>
  <c r="BA1259" i="1" s="1"/>
  <c r="BB1259" i="1" s="1"/>
  <c r="BC1259" i="1" s="1"/>
  <c r="BD1259" i="1" s="1"/>
  <c r="BE1259" i="1" s="1"/>
  <c r="BF1259" i="1" s="1"/>
  <c r="BG1259" i="1" s="1"/>
  <c r="BH1259" i="1" s="1"/>
  <c r="BI1259" i="1" s="1"/>
  <c r="BJ1259" i="1" s="1"/>
  <c r="BK1259" i="1" s="1"/>
  <c r="BL1259" i="1" s="1"/>
  <c r="BM1259" i="1" s="1"/>
  <c r="BN1259" i="1" s="1"/>
  <c r="BO1259" i="1" s="1"/>
  <c r="BP1259" i="1" s="1"/>
  <c r="BQ1259" i="1" s="1"/>
  <c r="BR1259" i="1" s="1"/>
  <c r="BS1259" i="1" s="1"/>
  <c r="BT1259" i="1" s="1"/>
  <c r="BU1259" i="1" s="1"/>
  <c r="BV1259" i="1" s="1"/>
  <c r="BW1259" i="1" s="1"/>
  <c r="BX1259" i="1" s="1"/>
  <c r="BY1259" i="1" s="1"/>
  <c r="BZ1259" i="1" s="1"/>
  <c r="CA1259" i="1" s="1"/>
  <c r="CB1259" i="1" s="1"/>
  <c r="CC1259" i="1" s="1"/>
  <c r="CD1259" i="1" s="1"/>
  <c r="CE1259" i="1" s="1"/>
  <c r="CF1259" i="1" s="1"/>
  <c r="CG1259" i="1" s="1"/>
  <c r="CH1259" i="1" s="1"/>
  <c r="BQ337" i="4"/>
  <c r="BQ641" i="4" s="1"/>
  <c r="BA337" i="4"/>
  <c r="BA641" i="4" s="1"/>
  <c r="Q337" i="4"/>
  <c r="Q641" i="4" s="1"/>
  <c r="AM337" i="4"/>
  <c r="AM641" i="4" s="1"/>
  <c r="AY1057" i="1"/>
  <c r="AY1363" i="1" s="1"/>
  <c r="AZ753" i="1"/>
  <c r="BJ949" i="1"/>
  <c r="BK645" i="1"/>
  <c r="G166" i="4"/>
  <c r="G470" i="4"/>
  <c r="BI1047" i="1"/>
  <c r="BI1353" i="1" s="1"/>
  <c r="BJ743" i="1"/>
  <c r="BJ670" i="1"/>
  <c r="BI974" i="1"/>
  <c r="BI1280" i="1" s="1"/>
  <c r="BL655" i="1"/>
  <c r="BY337" i="4"/>
  <c r="BY641" i="4" s="1"/>
  <c r="BT337" i="4"/>
  <c r="BT641" i="4" s="1"/>
  <c r="BP337" i="4"/>
  <c r="BP641" i="4" s="1"/>
  <c r="BL337" i="4"/>
  <c r="BL641" i="4" s="1"/>
  <c r="BH337" i="4"/>
  <c r="BH641" i="4" s="1"/>
  <c r="BD337" i="4"/>
  <c r="BD641" i="4" s="1"/>
  <c r="AZ337" i="4"/>
  <c r="AZ641" i="4" s="1"/>
  <c r="AD337" i="4"/>
  <c r="AD641" i="4" s="1"/>
  <c r="V337" i="4"/>
  <c r="V641" i="4" s="1"/>
  <c r="R337" i="4"/>
  <c r="R641" i="4" s="1"/>
  <c r="AC337" i="4"/>
  <c r="AC641" i="4" s="1"/>
  <c r="AL337" i="4"/>
  <c r="AL641" i="4" s="1"/>
  <c r="AB337" i="4"/>
  <c r="AB641" i="4" s="1"/>
  <c r="Z337" i="4"/>
  <c r="Z641" i="4" s="1"/>
  <c r="AQ337" i="4"/>
  <c r="AQ641" i="4" s="1"/>
  <c r="AO337" i="4"/>
  <c r="AO641" i="4" s="1"/>
  <c r="BY651" i="1"/>
  <c r="G773" i="4"/>
  <c r="P165" i="4"/>
  <c r="P773" i="4" s="1"/>
  <c r="O165" i="4"/>
  <c r="O773" i="4" s="1"/>
  <c r="R165" i="4"/>
  <c r="R773" i="4" s="1"/>
  <c r="M165" i="4"/>
  <c r="M773" i="4" s="1"/>
  <c r="S165" i="4"/>
  <c r="S773" i="4" s="1"/>
  <c r="Q165" i="4"/>
  <c r="Q773" i="4" s="1"/>
  <c r="L165" i="4"/>
  <c r="N165" i="4"/>
  <c r="N773" i="4" s="1"/>
  <c r="T165" i="4"/>
  <c r="T773" i="4" s="1"/>
  <c r="U165" i="4"/>
  <c r="U773" i="4" s="1"/>
  <c r="V165" i="4"/>
  <c r="V773" i="4" s="1"/>
  <c r="W165" i="4"/>
  <c r="W773" i="4" s="1"/>
  <c r="X165" i="4"/>
  <c r="X773" i="4" s="1"/>
  <c r="Y165" i="4"/>
  <c r="Y773" i="4" s="1"/>
  <c r="Z165" i="4"/>
  <c r="Z773" i="4" s="1"/>
  <c r="AA165" i="4"/>
  <c r="AA773" i="4" s="1"/>
  <c r="AB165" i="4"/>
  <c r="AB773" i="4" s="1"/>
  <c r="AC165" i="4"/>
  <c r="AC773" i="4" s="1"/>
  <c r="AD165" i="4"/>
  <c r="AD773" i="4" s="1"/>
  <c r="AE165" i="4"/>
  <c r="AE773" i="4" s="1"/>
  <c r="AF165" i="4"/>
  <c r="AF773" i="4" s="1"/>
  <c r="AG165" i="4"/>
  <c r="AG773" i="4" s="1"/>
  <c r="AH165" i="4"/>
  <c r="AH773" i="4" s="1"/>
  <c r="AI165" i="4"/>
  <c r="AI773" i="4" s="1"/>
  <c r="AJ165" i="4"/>
  <c r="AJ773" i="4" s="1"/>
  <c r="AK165" i="4"/>
  <c r="AK773" i="4" s="1"/>
  <c r="AL165" i="4"/>
  <c r="AL773" i="4" s="1"/>
  <c r="AM165" i="4"/>
  <c r="AM773" i="4" s="1"/>
  <c r="AN165" i="4"/>
  <c r="AN773" i="4" s="1"/>
  <c r="AO165" i="4"/>
  <c r="AO773" i="4" s="1"/>
  <c r="AP165" i="4"/>
  <c r="AP773" i="4" s="1"/>
  <c r="AQ165" i="4"/>
  <c r="AQ773" i="4" s="1"/>
  <c r="AR165" i="4"/>
  <c r="AR773" i="4" s="1"/>
  <c r="AS165" i="4"/>
  <c r="AS773" i="4" s="1"/>
  <c r="AT165" i="4"/>
  <c r="AT773" i="4" s="1"/>
  <c r="AU165" i="4"/>
  <c r="AU773" i="4" s="1"/>
  <c r="AV165" i="4"/>
  <c r="AV773" i="4" s="1"/>
  <c r="AW165" i="4"/>
  <c r="AW773" i="4" s="1"/>
  <c r="AX165" i="4"/>
  <c r="AX773" i="4" s="1"/>
  <c r="AY165" i="4"/>
  <c r="AY773" i="4" s="1"/>
  <c r="AZ165" i="4"/>
  <c r="AZ773" i="4" s="1"/>
  <c r="BA165" i="4"/>
  <c r="BA773" i="4" s="1"/>
  <c r="BB165" i="4"/>
  <c r="BB773" i="4" s="1"/>
  <c r="BC165" i="4"/>
  <c r="BC773" i="4" s="1"/>
  <c r="BD165" i="4"/>
  <c r="BD773" i="4" s="1"/>
  <c r="BE165" i="4"/>
  <c r="BE773" i="4" s="1"/>
  <c r="BF165" i="4"/>
  <c r="BF773" i="4" s="1"/>
  <c r="BG165" i="4"/>
  <c r="BG773" i="4" s="1"/>
  <c r="BH165" i="4"/>
  <c r="BH773" i="4" s="1"/>
  <c r="BI165" i="4"/>
  <c r="BI773" i="4" s="1"/>
  <c r="BJ165" i="4"/>
  <c r="BJ773" i="4" s="1"/>
  <c r="BK165" i="4"/>
  <c r="BK773" i="4" s="1"/>
  <c r="BL165" i="4"/>
  <c r="BL773" i="4" s="1"/>
  <c r="BM165" i="4"/>
  <c r="BM773" i="4" s="1"/>
  <c r="BN165" i="4"/>
  <c r="BN773" i="4" s="1"/>
  <c r="BO165" i="4"/>
  <c r="BO773" i="4" s="1"/>
  <c r="BP165" i="4"/>
  <c r="BP773" i="4" s="1"/>
  <c r="BQ165" i="4"/>
  <c r="BQ773" i="4" s="1"/>
  <c r="BR165" i="4"/>
  <c r="BR773" i="4" s="1"/>
  <c r="BS165" i="4"/>
  <c r="BS773" i="4" s="1"/>
  <c r="BT165" i="4"/>
  <c r="BT773" i="4" s="1"/>
  <c r="BU165" i="4"/>
  <c r="BU773" i="4" s="1"/>
  <c r="BV165" i="4"/>
  <c r="BV773" i="4" s="1"/>
  <c r="BW165" i="4"/>
  <c r="BW773" i="4" s="1"/>
  <c r="BX165" i="4"/>
  <c r="BX773" i="4" s="1"/>
  <c r="BY165" i="4"/>
  <c r="BY773" i="4" s="1"/>
  <c r="AN1068" i="1"/>
  <c r="AN1374" i="1" s="1"/>
  <c r="AO764" i="1"/>
  <c r="BA1005" i="1"/>
  <c r="BA1311" i="1" s="1"/>
  <c r="BB701" i="1"/>
  <c r="BZ1030" i="1"/>
  <c r="BZ1336" i="1" s="1"/>
  <c r="CA726" i="1"/>
  <c r="AK768" i="1"/>
  <c r="J100" i="1"/>
  <c r="M100" i="1"/>
  <c r="BS673" i="1"/>
  <c r="BR977" i="1"/>
  <c r="BR1283" i="1" s="1"/>
  <c r="AF1330" i="1"/>
  <c r="AG1330" i="1" s="1"/>
  <c r="AH1330" i="1" s="1"/>
  <c r="AI1330" i="1" s="1"/>
  <c r="AJ1330" i="1" s="1"/>
  <c r="AK1330" i="1" s="1"/>
  <c r="AL1330" i="1" s="1"/>
  <c r="AM1330" i="1" s="1"/>
  <c r="AN1330" i="1" s="1"/>
  <c r="AO1330" i="1" s="1"/>
  <c r="AP1330" i="1" s="1"/>
  <c r="AQ1330" i="1" s="1"/>
  <c r="AR1330" i="1" s="1"/>
  <c r="AS1330" i="1" s="1"/>
  <c r="AT1330" i="1" s="1"/>
  <c r="AU1330" i="1" s="1"/>
  <c r="AV1330" i="1" s="1"/>
  <c r="AW1330" i="1" s="1"/>
  <c r="AX1330" i="1" s="1"/>
  <c r="AW633" i="1"/>
  <c r="AX633" i="1" s="1"/>
  <c r="BH745" i="1"/>
  <c r="BC712" i="1"/>
  <c r="AV757" i="1"/>
  <c r="AO702" i="1"/>
  <c r="AQ652" i="1"/>
  <c r="AM1069" i="1"/>
  <c r="AM1375" i="1" s="1"/>
  <c r="AN765" i="1"/>
  <c r="AK722" i="1"/>
  <c r="BS931" i="1"/>
  <c r="BT627" i="1"/>
  <c r="BR735" i="1"/>
  <c r="BX1032" i="1"/>
  <c r="BX1338" i="1" s="1"/>
  <c r="BY728" i="1"/>
  <c r="AJ1066" i="1"/>
  <c r="AJ1372" i="1" s="1"/>
  <c r="AK762" i="1"/>
  <c r="AY1024" i="1"/>
  <c r="AZ720" i="1"/>
  <c r="BW337" i="4"/>
  <c r="BW641" i="4" s="1"/>
  <c r="BS337" i="4"/>
  <c r="BS641" i="4" s="1"/>
  <c r="BO337" i="4"/>
  <c r="BO641" i="4" s="1"/>
  <c r="BK337" i="4"/>
  <c r="BK641" i="4" s="1"/>
  <c r="BG337" i="4"/>
  <c r="BG641" i="4" s="1"/>
  <c r="BC337" i="4"/>
  <c r="BC641" i="4" s="1"/>
  <c r="AY337" i="4"/>
  <c r="AY641" i="4" s="1"/>
  <c r="AU337" i="4"/>
  <c r="AU641" i="4" s="1"/>
  <c r="Y337" i="4"/>
  <c r="Y641" i="4" s="1"/>
  <c r="T337" i="4"/>
  <c r="T641" i="4" s="1"/>
  <c r="N337" i="4"/>
  <c r="N641" i="4" s="1"/>
  <c r="AP337" i="4"/>
  <c r="AP641" i="4" s="1"/>
  <c r="AE337" i="4"/>
  <c r="AE641" i="4" s="1"/>
  <c r="AF337" i="4"/>
  <c r="AF641" i="4" s="1"/>
  <c r="S337" i="4"/>
  <c r="S641" i="4" s="1"/>
  <c r="AJ337" i="4"/>
  <c r="AJ641" i="4" s="1"/>
  <c r="V171" i="1"/>
  <c r="U172" i="1"/>
  <c r="AI770" i="1"/>
  <c r="J164" i="4"/>
  <c r="AE167" i="1" s="1"/>
  <c r="AF167" i="1" s="1"/>
  <c r="AG167" i="1" s="1"/>
  <c r="AH167" i="1" s="1"/>
  <c r="AI167" i="1" s="1"/>
  <c r="AJ167" i="1" s="1"/>
  <c r="AK167" i="1" s="1"/>
  <c r="AL167" i="1" s="1"/>
  <c r="AM167" i="1" s="1"/>
  <c r="AN167" i="1" s="1"/>
  <c r="AO167" i="1" s="1"/>
  <c r="AP167" i="1" s="1"/>
  <c r="AQ167" i="1" s="1"/>
  <c r="AR167" i="1" s="1"/>
  <c r="AS167" i="1" s="1"/>
  <c r="AT167" i="1" s="1"/>
  <c r="AU167" i="1" s="1"/>
  <c r="AV167" i="1" s="1"/>
  <c r="AW167" i="1" s="1"/>
  <c r="AX167" i="1" s="1"/>
  <c r="AY167" i="1" s="1"/>
  <c r="AZ167" i="1" s="1"/>
  <c r="BA167" i="1" s="1"/>
  <c r="BB167" i="1" s="1"/>
  <c r="BC167" i="1" s="1"/>
  <c r="BL1044" i="1"/>
  <c r="BL1350" i="1" s="1"/>
  <c r="BM740" i="1"/>
  <c r="BN1042" i="1"/>
  <c r="BN1348" i="1" s="1"/>
  <c r="BO738" i="1"/>
  <c r="BE748" i="1"/>
  <c r="BN739" i="1"/>
  <c r="BZ713" i="1"/>
  <c r="BD965" i="1"/>
  <c r="BE661" i="1"/>
  <c r="BE1004" i="1"/>
  <c r="BE1310" i="1" s="1"/>
  <c r="BF700" i="1"/>
  <c r="BX165" i="1"/>
  <c r="BY165" i="1" s="1"/>
  <c r="BZ165" i="1" s="1"/>
  <c r="CA165" i="1" s="1"/>
  <c r="CB165" i="1" s="1"/>
  <c r="CC165" i="1" s="1"/>
  <c r="CD165" i="1" s="1"/>
  <c r="CE165" i="1" s="1"/>
  <c r="CF165" i="1" s="1"/>
  <c r="CG165" i="1" s="1"/>
  <c r="CH165" i="1" s="1"/>
  <c r="CI165" i="1" s="1"/>
  <c r="CJ165" i="1" s="1"/>
  <c r="CK165" i="1" s="1"/>
  <c r="CL165" i="1" s="1"/>
  <c r="CM165" i="1" s="1"/>
  <c r="CN165" i="1" s="1"/>
  <c r="CO165" i="1" s="1"/>
  <c r="CP165" i="1" s="1"/>
  <c r="CQ165" i="1" s="1"/>
  <c r="CR165" i="1" s="1"/>
  <c r="BC1053" i="1"/>
  <c r="BD749" i="1"/>
  <c r="AE1051" i="1"/>
  <c r="AF747" i="1"/>
  <c r="BV337" i="4"/>
  <c r="BV641" i="4" s="1"/>
  <c r="BR337" i="4"/>
  <c r="BR641" i="4" s="1"/>
  <c r="BN337" i="4"/>
  <c r="BN641" i="4" s="1"/>
  <c r="BJ337" i="4"/>
  <c r="BJ641" i="4" s="1"/>
  <c r="BF337" i="4"/>
  <c r="BF641" i="4" s="1"/>
  <c r="BB337" i="4"/>
  <c r="BB641" i="4" s="1"/>
  <c r="AX337" i="4"/>
  <c r="AX641" i="4" s="1"/>
  <c r="AG337" i="4"/>
  <c r="AG641" i="4" s="1"/>
  <c r="X337" i="4"/>
  <c r="X641" i="4" s="1"/>
  <c r="M337" i="4"/>
  <c r="M641" i="4" s="1"/>
  <c r="AS337" i="4"/>
  <c r="AS641" i="4" s="1"/>
  <c r="O337" i="4"/>
  <c r="O641" i="4" s="1"/>
  <c r="AI337" i="4"/>
  <c r="AI641" i="4" s="1"/>
  <c r="W337" i="4"/>
  <c r="W641" i="4" s="1"/>
  <c r="AN337" i="4"/>
  <c r="AN641" i="4" s="1"/>
  <c r="AK337" i="4"/>
  <c r="AK641" i="4" s="1"/>
  <c r="AS1036" i="1"/>
  <c r="AT732" i="1"/>
  <c r="CI718" i="1"/>
  <c r="CJ717" i="1"/>
  <c r="H171" i="1"/>
  <c r="I170" i="1"/>
  <c r="AN641" i="1"/>
  <c r="BW984" i="1"/>
  <c r="BW1290" i="1" s="1"/>
  <c r="BX680" i="1"/>
  <c r="BH1048" i="1"/>
  <c r="BI744" i="1"/>
  <c r="M34" i="1"/>
  <c r="J34" i="1"/>
  <c r="BD166" i="1"/>
  <c r="BE166" i="1" s="1"/>
  <c r="BF166" i="1" s="1"/>
  <c r="BG166" i="1" s="1"/>
  <c r="BH166" i="1" s="1"/>
  <c r="BI166" i="1" s="1"/>
  <c r="BJ166" i="1" s="1"/>
  <c r="BK166" i="1" s="1"/>
  <c r="BL166" i="1" s="1"/>
  <c r="BM166" i="1" s="1"/>
  <c r="BN166" i="1" s="1"/>
  <c r="BO166" i="1" s="1"/>
  <c r="BP166" i="1" s="1"/>
  <c r="BQ166" i="1" s="1"/>
  <c r="BR166" i="1" s="1"/>
  <c r="BS166" i="1" s="1"/>
  <c r="BT166" i="1" s="1"/>
  <c r="BU166" i="1" s="1"/>
  <c r="BV166" i="1" s="1"/>
  <c r="BW166" i="1" s="1"/>
  <c r="BE975" i="1"/>
  <c r="BE1281" i="1" s="1"/>
  <c r="BF671" i="1"/>
  <c r="I84" i="4"/>
  <c r="I692" i="4" s="1"/>
  <c r="I388" i="4"/>
  <c r="S388" i="4" s="1"/>
  <c r="S692" i="4" s="1"/>
  <c r="AX951" i="1"/>
  <c r="AX1257" i="1" s="1"/>
  <c r="AY647" i="1"/>
  <c r="AE991" i="1"/>
  <c r="AF687" i="1"/>
  <c r="AF773" i="1"/>
  <c r="BS1237" i="1" l="1"/>
  <c r="BJ1255" i="1"/>
  <c r="BC1359" i="1"/>
  <c r="BD1271" i="1"/>
  <c r="AG1342" i="1"/>
  <c r="AH1342" i="1" s="1"/>
  <c r="AI1342" i="1" s="1"/>
  <c r="AJ1342" i="1" s="1"/>
  <c r="AK1342" i="1" s="1"/>
  <c r="AL1342" i="1" s="1"/>
  <c r="AM1342" i="1" s="1"/>
  <c r="AN1342" i="1" s="1"/>
  <c r="AO1342" i="1" s="1"/>
  <c r="AP1342" i="1" s="1"/>
  <c r="AQ1342" i="1" s="1"/>
  <c r="AR1342" i="1" s="1"/>
  <c r="AS1342" i="1" s="1"/>
  <c r="AF437" i="1"/>
  <c r="AG437" i="1" s="1"/>
  <c r="AH437" i="1" s="1"/>
  <c r="AI437" i="1" s="1"/>
  <c r="AJ437" i="1" s="1"/>
  <c r="AK437" i="1" s="1"/>
  <c r="AL437" i="1" s="1"/>
  <c r="AM437" i="1" s="1"/>
  <c r="AN437" i="1" s="1"/>
  <c r="AO437" i="1" s="1"/>
  <c r="AP437" i="1" s="1"/>
  <c r="AQ437" i="1" s="1"/>
  <c r="AR437" i="1" s="1"/>
  <c r="AS437" i="1" s="1"/>
  <c r="AT437" i="1" s="1"/>
  <c r="AU437" i="1" s="1"/>
  <c r="AV437" i="1" s="1"/>
  <c r="AW437" i="1" s="1"/>
  <c r="AX437" i="1" s="1"/>
  <c r="AY437" i="1" s="1"/>
  <c r="AZ437" i="1" s="1"/>
  <c r="BA437" i="1" s="1"/>
  <c r="BB437" i="1" s="1"/>
  <c r="BC437" i="1" s="1"/>
  <c r="BD437" i="1" s="1"/>
  <c r="BE437" i="1" s="1"/>
  <c r="BF437" i="1" s="1"/>
  <c r="BG437" i="1" s="1"/>
  <c r="BH437" i="1" s="1"/>
  <c r="BI437" i="1" s="1"/>
  <c r="BJ437" i="1" s="1"/>
  <c r="BK437" i="1" s="1"/>
  <c r="BL437" i="1" s="1"/>
  <c r="BM437" i="1" s="1"/>
  <c r="BN437" i="1" s="1"/>
  <c r="BO437" i="1" s="1"/>
  <c r="BP437" i="1" s="1"/>
  <c r="BQ437" i="1" s="1"/>
  <c r="BR437" i="1" s="1"/>
  <c r="BS437" i="1" s="1"/>
  <c r="BT437" i="1" s="1"/>
  <c r="BU437" i="1" s="1"/>
  <c r="BV437" i="1" s="1"/>
  <c r="BW437" i="1" s="1"/>
  <c r="BX437" i="1" s="1"/>
  <c r="BY437" i="1" s="1"/>
  <c r="BZ437" i="1" s="1"/>
  <c r="CA437" i="1" s="1"/>
  <c r="CB437" i="1" s="1"/>
  <c r="CC437" i="1" s="1"/>
  <c r="CD437" i="1" s="1"/>
  <c r="CE437" i="1" s="1"/>
  <c r="CF437" i="1" s="1"/>
  <c r="CG437" i="1" s="1"/>
  <c r="CH437" i="1" s="1"/>
  <c r="CI437" i="1" s="1"/>
  <c r="CJ437" i="1" s="1"/>
  <c r="CK437" i="1" s="1"/>
  <c r="CL437" i="1" s="1"/>
  <c r="CM437" i="1" s="1"/>
  <c r="CN437" i="1" s="1"/>
  <c r="CO437" i="1" s="1"/>
  <c r="CP437" i="1" s="1"/>
  <c r="CQ437" i="1" s="1"/>
  <c r="CR437" i="1" s="1"/>
  <c r="N52" i="2"/>
  <c r="Q52" i="2"/>
  <c r="O159" i="2"/>
  <c r="AY1330" i="1"/>
  <c r="AZ674" i="1"/>
  <c r="AY978" i="1"/>
  <c r="AY1284" i="1" s="1"/>
  <c r="CH694" i="1"/>
  <c r="CG998" i="1"/>
  <c r="CG1304" i="1" s="1"/>
  <c r="BY683" i="1"/>
  <c r="BX987" i="1"/>
  <c r="BX1293" i="1" s="1"/>
  <c r="BH1354" i="1"/>
  <c r="BD1015" i="1"/>
  <c r="BD1321" i="1" s="1"/>
  <c r="BE711" i="1"/>
  <c r="BU1027" i="1"/>
  <c r="BV723" i="1"/>
  <c r="AF741" i="1"/>
  <c r="AY1038" i="1"/>
  <c r="AY1344" i="1" s="1"/>
  <c r="AZ734" i="1"/>
  <c r="AM1028" i="1"/>
  <c r="AM1334" i="1" s="1"/>
  <c r="AN724" i="1"/>
  <c r="H422" i="4"/>
  <c r="H118" i="4"/>
  <c r="H726" i="4" s="1"/>
  <c r="N121" i="1"/>
  <c r="BT1333" i="1"/>
  <c r="BT1002" i="1"/>
  <c r="BT1308" i="1" s="1"/>
  <c r="BU698" i="1"/>
  <c r="BG982" i="1"/>
  <c r="BG1288" i="1" s="1"/>
  <c r="BH678" i="1"/>
  <c r="AV714" i="1"/>
  <c r="AU1018" i="1"/>
  <c r="AU1324" i="1" s="1"/>
  <c r="CH1003" i="1"/>
  <c r="CH1309" i="1" s="1"/>
  <c r="CI699" i="1"/>
  <c r="I384" i="4"/>
  <c r="M384" i="4" s="1"/>
  <c r="M688" i="4" s="1"/>
  <c r="I80" i="4"/>
  <c r="I688" i="4" s="1"/>
  <c r="AY733" i="1"/>
  <c r="AN755" i="1"/>
  <c r="CB1019" i="1"/>
  <c r="CB1325" i="1" s="1"/>
  <c r="CC715" i="1"/>
  <c r="CH942" i="1"/>
  <c r="CH1248" i="1" s="1"/>
  <c r="CI638" i="1"/>
  <c r="BF934" i="1"/>
  <c r="BF1240" i="1" s="1"/>
  <c r="BG630" i="1"/>
  <c r="CR1276" i="1"/>
  <c r="U52" i="2" s="1"/>
  <c r="H98" i="4"/>
  <c r="H706" i="4" s="1"/>
  <c r="H402" i="4"/>
  <c r="N101" i="1"/>
  <c r="L641" i="4"/>
  <c r="J641" i="4" s="1"/>
  <c r="AE644" i="1" s="1"/>
  <c r="AF644" i="1" s="1"/>
  <c r="X159" i="2"/>
  <c r="BQ388" i="4"/>
  <c r="BQ692" i="4" s="1"/>
  <c r="BF388" i="4"/>
  <c r="BF692" i="4" s="1"/>
  <c r="AP388" i="4"/>
  <c r="AP692" i="4" s="1"/>
  <c r="Z388" i="4"/>
  <c r="Z692" i="4" s="1"/>
  <c r="BP388" i="4"/>
  <c r="BP692" i="4" s="1"/>
  <c r="BE388" i="4"/>
  <c r="BE692" i="4" s="1"/>
  <c r="AT388" i="4"/>
  <c r="AT692" i="4" s="1"/>
  <c r="AF388" i="4"/>
  <c r="AF692" i="4" s="1"/>
  <c r="BX388" i="4"/>
  <c r="BX692" i="4" s="1"/>
  <c r="BT388" i="4"/>
  <c r="BT692" i="4" s="1"/>
  <c r="BN388" i="4"/>
  <c r="BN692" i="4" s="1"/>
  <c r="BI388" i="4"/>
  <c r="BI692" i="4" s="1"/>
  <c r="BD388" i="4"/>
  <c r="BD692" i="4" s="1"/>
  <c r="AX388" i="4"/>
  <c r="AX692" i="4" s="1"/>
  <c r="AS388" i="4"/>
  <c r="AS692" i="4" s="1"/>
  <c r="AL388" i="4"/>
  <c r="AL692" i="4" s="1"/>
  <c r="AD388" i="4"/>
  <c r="AD692" i="4" s="1"/>
  <c r="V388" i="4"/>
  <c r="V692" i="4" s="1"/>
  <c r="O388" i="4"/>
  <c r="O692" i="4" s="1"/>
  <c r="BV388" i="4"/>
  <c r="BV692" i="4" s="1"/>
  <c r="BL388" i="4"/>
  <c r="BL692" i="4" s="1"/>
  <c r="BA388" i="4"/>
  <c r="BA692" i="4" s="1"/>
  <c r="AV388" i="4"/>
  <c r="AV692" i="4" s="1"/>
  <c r="AH388" i="4"/>
  <c r="AH692" i="4" s="1"/>
  <c r="Q388" i="4"/>
  <c r="Q692" i="4" s="1"/>
  <c r="BU388" i="4"/>
  <c r="BU692" i="4" s="1"/>
  <c r="BJ388" i="4"/>
  <c r="BJ692" i="4" s="1"/>
  <c r="AZ388" i="4"/>
  <c r="AZ692" i="4" s="1"/>
  <c r="AN388" i="4"/>
  <c r="AN692" i="4" s="1"/>
  <c r="X388" i="4"/>
  <c r="X692" i="4" s="1"/>
  <c r="L388" i="4"/>
  <c r="J388" i="4" s="1"/>
  <c r="AE391" i="1" s="1"/>
  <c r="BY388" i="4"/>
  <c r="BY692" i="4" s="1"/>
  <c r="BR388" i="4"/>
  <c r="BR692" i="4" s="1"/>
  <c r="BM388" i="4"/>
  <c r="BM692" i="4" s="1"/>
  <c r="BH388" i="4"/>
  <c r="BH692" i="4" s="1"/>
  <c r="BB388" i="4"/>
  <c r="BB692" i="4" s="1"/>
  <c r="AW388" i="4"/>
  <c r="AW692" i="4" s="1"/>
  <c r="AR388" i="4"/>
  <c r="AR692" i="4" s="1"/>
  <c r="AJ388" i="4"/>
  <c r="AJ692" i="4" s="1"/>
  <c r="AB388" i="4"/>
  <c r="AB692" i="4" s="1"/>
  <c r="T388" i="4"/>
  <c r="T692" i="4" s="1"/>
  <c r="M388" i="4"/>
  <c r="M692" i="4" s="1"/>
  <c r="CI1259" i="1"/>
  <c r="CJ1259" i="1" s="1"/>
  <c r="CK1259" i="1" s="1"/>
  <c r="CL1259" i="1" s="1"/>
  <c r="CM1259" i="1" s="1"/>
  <c r="CN1259" i="1" s="1"/>
  <c r="CO1259" i="1" s="1"/>
  <c r="CP1259" i="1" s="1"/>
  <c r="CQ1259" i="1" s="1"/>
  <c r="CR1259" i="1" s="1"/>
  <c r="U35" i="2" s="1"/>
  <c r="V35" i="2" s="1"/>
  <c r="AT1036" i="1"/>
  <c r="AU732" i="1"/>
  <c r="AF1051" i="1"/>
  <c r="AF1357" i="1" s="1"/>
  <c r="AG747" i="1"/>
  <c r="AF991" i="1"/>
  <c r="AF1297" i="1" s="1"/>
  <c r="AG687" i="1"/>
  <c r="BF1004" i="1"/>
  <c r="BF1310" i="1" s="1"/>
  <c r="BG700" i="1"/>
  <c r="CA713" i="1"/>
  <c r="BW388" i="4"/>
  <c r="BW692" i="4" s="1"/>
  <c r="BS388" i="4"/>
  <c r="BS692" i="4" s="1"/>
  <c r="BO388" i="4"/>
  <c r="BO692" i="4" s="1"/>
  <c r="BK388" i="4"/>
  <c r="BK692" i="4" s="1"/>
  <c r="BG388" i="4"/>
  <c r="BG692" i="4" s="1"/>
  <c r="BC388" i="4"/>
  <c r="BC692" i="4" s="1"/>
  <c r="AY388" i="4"/>
  <c r="AY692" i="4" s="1"/>
  <c r="AU388" i="4"/>
  <c r="AU692" i="4" s="1"/>
  <c r="AQ388" i="4"/>
  <c r="AQ692" i="4" s="1"/>
  <c r="AM388" i="4"/>
  <c r="AM692" i="4" s="1"/>
  <c r="AI388" i="4"/>
  <c r="AI692" i="4" s="1"/>
  <c r="AE388" i="4"/>
  <c r="AE692" i="4" s="1"/>
  <c r="AA388" i="4"/>
  <c r="AA692" i="4" s="1"/>
  <c r="W388" i="4"/>
  <c r="W692" i="4" s="1"/>
  <c r="R388" i="4"/>
  <c r="R692" i="4" s="1"/>
  <c r="N388" i="4"/>
  <c r="N692" i="4" s="1"/>
  <c r="BO1042" i="1"/>
  <c r="BO1348" i="1" s="1"/>
  <c r="BP738" i="1"/>
  <c r="AJ770" i="1"/>
  <c r="AZ1024" i="1"/>
  <c r="BA720" i="1"/>
  <c r="BY1032" i="1"/>
  <c r="BY1338" i="1" s="1"/>
  <c r="BZ728" i="1"/>
  <c r="BS735" i="1"/>
  <c r="AL722" i="1"/>
  <c r="AN1069" i="1"/>
  <c r="AN1375" i="1" s="1"/>
  <c r="AO765" i="1"/>
  <c r="AP702" i="1"/>
  <c r="CA1030" i="1"/>
  <c r="CA1336" i="1" s="1"/>
  <c r="CB726" i="1"/>
  <c r="J165" i="4"/>
  <c r="AE168" i="1" s="1"/>
  <c r="AF168" i="1" s="1"/>
  <c r="AG168" i="1" s="1"/>
  <c r="AH168" i="1" s="1"/>
  <c r="AI168" i="1" s="1"/>
  <c r="AJ168" i="1" s="1"/>
  <c r="AK168" i="1" s="1"/>
  <c r="AL168" i="1" s="1"/>
  <c r="AM168" i="1" s="1"/>
  <c r="AN168" i="1" s="1"/>
  <c r="AO168" i="1" s="1"/>
  <c r="AP168" i="1" s="1"/>
  <c r="AQ168" i="1" s="1"/>
  <c r="AR168" i="1" s="1"/>
  <c r="AS168" i="1" s="1"/>
  <c r="AT168" i="1" s="1"/>
  <c r="AU168" i="1" s="1"/>
  <c r="AV168" i="1" s="1"/>
  <c r="AW168" i="1" s="1"/>
  <c r="AX168" i="1" s="1"/>
  <c r="AY168" i="1" s="1"/>
  <c r="AZ168" i="1" s="1"/>
  <c r="BA168" i="1" s="1"/>
  <c r="BB168" i="1" s="1"/>
  <c r="BC168" i="1" s="1"/>
  <c r="L773" i="4"/>
  <c r="BM655" i="1"/>
  <c r="BK670" i="1"/>
  <c r="BJ974" i="1"/>
  <c r="BJ1280" i="1" s="1"/>
  <c r="BL645" i="1"/>
  <c r="BK949" i="1"/>
  <c r="AF340" i="1"/>
  <c r="AG340" i="1" s="1"/>
  <c r="AH340" i="1" s="1"/>
  <c r="AI340" i="1" s="1"/>
  <c r="AJ340" i="1" s="1"/>
  <c r="AK340" i="1" s="1"/>
  <c r="AL340" i="1" s="1"/>
  <c r="AM340" i="1" s="1"/>
  <c r="AN340" i="1" s="1"/>
  <c r="AO340" i="1" s="1"/>
  <c r="AP340" i="1" s="1"/>
  <c r="AQ340" i="1" s="1"/>
  <c r="AR340" i="1" s="1"/>
  <c r="AS340" i="1" s="1"/>
  <c r="AT340" i="1" s="1"/>
  <c r="AU340" i="1" s="1"/>
  <c r="AV340" i="1" s="1"/>
  <c r="AW340" i="1" s="1"/>
  <c r="AX340" i="1" s="1"/>
  <c r="AY340" i="1" s="1"/>
  <c r="AZ340" i="1" s="1"/>
  <c r="BA340" i="1" s="1"/>
  <c r="BB340" i="1" s="1"/>
  <c r="BC340" i="1" s="1"/>
  <c r="BD340" i="1" s="1"/>
  <c r="BE340" i="1" s="1"/>
  <c r="BF340" i="1" s="1"/>
  <c r="BG340" i="1" s="1"/>
  <c r="BH340" i="1" s="1"/>
  <c r="BI340" i="1" s="1"/>
  <c r="BJ340" i="1" s="1"/>
  <c r="BK340" i="1" s="1"/>
  <c r="BL340" i="1" s="1"/>
  <c r="BM340" i="1" s="1"/>
  <c r="BN340" i="1" s="1"/>
  <c r="BO340" i="1" s="1"/>
  <c r="BP340" i="1" s="1"/>
  <c r="BQ340" i="1" s="1"/>
  <c r="BR340" i="1" s="1"/>
  <c r="BS340" i="1" s="1"/>
  <c r="BT340" i="1" s="1"/>
  <c r="BU340" i="1" s="1"/>
  <c r="BV340" i="1" s="1"/>
  <c r="BW340" i="1" s="1"/>
  <c r="BX340" i="1" s="1"/>
  <c r="BY340" i="1" s="1"/>
  <c r="BZ340" i="1" s="1"/>
  <c r="CA340" i="1" s="1"/>
  <c r="CB340" i="1" s="1"/>
  <c r="CC340" i="1" s="1"/>
  <c r="CD340" i="1" s="1"/>
  <c r="CE340" i="1" s="1"/>
  <c r="CF340" i="1" s="1"/>
  <c r="CG340" i="1" s="1"/>
  <c r="CH340" i="1" s="1"/>
  <c r="CI340" i="1" s="1"/>
  <c r="CJ340" i="1" s="1"/>
  <c r="CK340" i="1" s="1"/>
  <c r="CL340" i="1" s="1"/>
  <c r="CM340" i="1" s="1"/>
  <c r="CN340" i="1" s="1"/>
  <c r="CO340" i="1" s="1"/>
  <c r="CP340" i="1" s="1"/>
  <c r="CQ340" i="1" s="1"/>
  <c r="CR340" i="1" s="1"/>
  <c r="BS977" i="1"/>
  <c r="BS1283" i="1" s="1"/>
  <c r="BT673" i="1"/>
  <c r="H97" i="4"/>
  <c r="H705" i="4" s="1"/>
  <c r="N100" i="1"/>
  <c r="H401" i="4"/>
  <c r="AL768" i="1"/>
  <c r="AO1068" i="1"/>
  <c r="AO1374" i="1" s="1"/>
  <c r="AP764" i="1"/>
  <c r="BJ1047" i="1"/>
  <c r="BJ1353" i="1" s="1"/>
  <c r="BK743" i="1"/>
  <c r="BX984" i="1"/>
  <c r="BX1290" i="1" s="1"/>
  <c r="BY680" i="1"/>
  <c r="CJ718" i="1"/>
  <c r="BD1053" i="1"/>
  <c r="BE749" i="1"/>
  <c r="AG773" i="1"/>
  <c r="AY951" i="1"/>
  <c r="AY1257" i="1" s="1"/>
  <c r="AZ647" i="1"/>
  <c r="BF975" i="1"/>
  <c r="BF1281" i="1" s="1"/>
  <c r="BG671" i="1"/>
  <c r="H31" i="4"/>
  <c r="H639" i="4" s="1"/>
  <c r="H335" i="4"/>
  <c r="N34" i="1"/>
  <c r="I171" i="1"/>
  <c r="H172" i="1"/>
  <c r="BE965" i="1"/>
  <c r="BF661" i="1"/>
  <c r="AO388" i="4"/>
  <c r="AO692" i="4" s="1"/>
  <c r="AK388" i="4"/>
  <c r="AK692" i="4" s="1"/>
  <c r="AG388" i="4"/>
  <c r="AG692" i="4" s="1"/>
  <c r="AC388" i="4"/>
  <c r="AC692" i="4" s="1"/>
  <c r="Y388" i="4"/>
  <c r="Y692" i="4" s="1"/>
  <c r="U388" i="4"/>
  <c r="U692" i="4" s="1"/>
  <c r="P388" i="4"/>
  <c r="P692" i="4" s="1"/>
  <c r="BO739" i="1"/>
  <c r="BF748" i="1"/>
  <c r="BM1044" i="1"/>
  <c r="BM1350" i="1" s="1"/>
  <c r="BN740" i="1"/>
  <c r="V172" i="1"/>
  <c r="U173" i="1"/>
  <c r="AK1066" i="1"/>
  <c r="AK1372" i="1" s="1"/>
  <c r="AL762" i="1"/>
  <c r="BU627" i="1"/>
  <c r="BT931" i="1"/>
  <c r="AR652" i="1"/>
  <c r="AW757" i="1"/>
  <c r="BD712" i="1"/>
  <c r="AY633" i="1"/>
  <c r="BZ651" i="1"/>
  <c r="G774" i="4"/>
  <c r="M166" i="4"/>
  <c r="R166" i="4"/>
  <c r="N166" i="4"/>
  <c r="L166" i="4"/>
  <c r="P166" i="4"/>
  <c r="S166" i="4"/>
  <c r="Q166" i="4"/>
  <c r="O166" i="4"/>
  <c r="T166" i="4"/>
  <c r="U166" i="4"/>
  <c r="V166" i="4"/>
  <c r="W166" i="4"/>
  <c r="X166" i="4"/>
  <c r="Y166" i="4"/>
  <c r="Z166" i="4"/>
  <c r="AA166" i="4"/>
  <c r="AB166" i="4"/>
  <c r="AC166" i="4"/>
  <c r="AD166" i="4"/>
  <c r="AE166" i="4"/>
  <c r="AF166" i="4"/>
  <c r="AG166" i="4"/>
  <c r="AH166" i="4"/>
  <c r="AI166" i="4"/>
  <c r="AJ166" i="4"/>
  <c r="AK166" i="4"/>
  <c r="AL166" i="4"/>
  <c r="AM166" i="4"/>
  <c r="AN166" i="4"/>
  <c r="AO166" i="4"/>
  <c r="AP166" i="4"/>
  <c r="AQ166" i="4"/>
  <c r="AR166" i="4"/>
  <c r="AS166" i="4"/>
  <c r="AT166" i="4"/>
  <c r="AU166" i="4"/>
  <c r="AV166" i="4"/>
  <c r="AW166" i="4"/>
  <c r="AX166" i="4"/>
  <c r="AY166" i="4"/>
  <c r="AZ166" i="4"/>
  <c r="BA166" i="4"/>
  <c r="BB166" i="4"/>
  <c r="BC166" i="4"/>
  <c r="BD166" i="4"/>
  <c r="BE166" i="4"/>
  <c r="BF166" i="4"/>
  <c r="BG166" i="4"/>
  <c r="BH166" i="4"/>
  <c r="BI166" i="4"/>
  <c r="BJ166" i="4"/>
  <c r="BK166" i="4"/>
  <c r="BL166" i="4"/>
  <c r="BM166" i="4"/>
  <c r="BN166" i="4"/>
  <c r="BO166" i="4"/>
  <c r="BP166" i="4"/>
  <c r="BQ166" i="4"/>
  <c r="BR166" i="4"/>
  <c r="BS166" i="4"/>
  <c r="BT166" i="4"/>
  <c r="BU166" i="4"/>
  <c r="BV166" i="4"/>
  <c r="BW166" i="4"/>
  <c r="BY166" i="4"/>
  <c r="BX166" i="4"/>
  <c r="AZ1057" i="1"/>
  <c r="AZ1363" i="1" s="1"/>
  <c r="BA753" i="1"/>
  <c r="G167" i="4"/>
  <c r="G471" i="4"/>
  <c r="BX166" i="1"/>
  <c r="BY166" i="1" s="1"/>
  <c r="BZ166" i="1" s="1"/>
  <c r="CA166" i="1" s="1"/>
  <c r="CB166" i="1" s="1"/>
  <c r="CC166" i="1" s="1"/>
  <c r="CD166" i="1" s="1"/>
  <c r="CE166" i="1" s="1"/>
  <c r="CF166" i="1" s="1"/>
  <c r="CG166" i="1" s="1"/>
  <c r="CH166" i="1" s="1"/>
  <c r="CI166" i="1" s="1"/>
  <c r="CJ166" i="1" s="1"/>
  <c r="CK166" i="1" s="1"/>
  <c r="CL166" i="1" s="1"/>
  <c r="CM166" i="1" s="1"/>
  <c r="CN166" i="1" s="1"/>
  <c r="CO166" i="1" s="1"/>
  <c r="CP166" i="1" s="1"/>
  <c r="CQ166" i="1" s="1"/>
  <c r="CR166" i="1" s="1"/>
  <c r="BI1048" i="1"/>
  <c r="BJ744" i="1"/>
  <c r="AO641" i="1"/>
  <c r="CK717" i="1"/>
  <c r="BD167" i="1"/>
  <c r="BE167" i="1" s="1"/>
  <c r="BF167" i="1" s="1"/>
  <c r="BG167" i="1" s="1"/>
  <c r="BH167" i="1" s="1"/>
  <c r="BI167" i="1" s="1"/>
  <c r="BJ167" i="1" s="1"/>
  <c r="BK167" i="1" s="1"/>
  <c r="BL167" i="1" s="1"/>
  <c r="BM167" i="1" s="1"/>
  <c r="BN167" i="1" s="1"/>
  <c r="BO167" i="1" s="1"/>
  <c r="BP167" i="1" s="1"/>
  <c r="BQ167" i="1" s="1"/>
  <c r="BR167" i="1" s="1"/>
  <c r="BS167" i="1" s="1"/>
  <c r="BT167" i="1" s="1"/>
  <c r="BU167" i="1" s="1"/>
  <c r="BV167" i="1" s="1"/>
  <c r="BW167" i="1" s="1"/>
  <c r="BI745" i="1"/>
  <c r="BB1005" i="1"/>
  <c r="BB1311" i="1" s="1"/>
  <c r="BC701" i="1"/>
  <c r="BT1237" i="1" l="1"/>
  <c r="BK1255" i="1"/>
  <c r="BD1359" i="1"/>
  <c r="BE1271" i="1"/>
  <c r="AZ1330" i="1"/>
  <c r="AM384" i="4"/>
  <c r="AM688" i="4" s="1"/>
  <c r="X384" i="4"/>
  <c r="X688" i="4" s="1"/>
  <c r="AW384" i="4"/>
  <c r="AW688" i="4" s="1"/>
  <c r="AU384" i="4"/>
  <c r="AU688" i="4" s="1"/>
  <c r="Z384" i="4"/>
  <c r="Z688" i="4" s="1"/>
  <c r="BT384" i="4"/>
  <c r="BT688" i="4" s="1"/>
  <c r="AR384" i="4"/>
  <c r="AR688" i="4" s="1"/>
  <c r="BG384" i="4"/>
  <c r="BG688" i="4" s="1"/>
  <c r="AF384" i="4"/>
  <c r="AF688" i="4" s="1"/>
  <c r="BE384" i="4"/>
  <c r="BE688" i="4" s="1"/>
  <c r="BJ384" i="4"/>
  <c r="BJ688" i="4" s="1"/>
  <c r="AA384" i="4"/>
  <c r="AA688" i="4" s="1"/>
  <c r="AC384" i="4"/>
  <c r="AC688" i="4" s="1"/>
  <c r="AZ384" i="4"/>
  <c r="AZ688" i="4" s="1"/>
  <c r="AD384" i="4"/>
  <c r="AD688" i="4" s="1"/>
  <c r="BF384" i="4"/>
  <c r="BF688" i="4" s="1"/>
  <c r="L35" i="2"/>
  <c r="M35" i="2" s="1"/>
  <c r="O160" i="2"/>
  <c r="AT1342" i="1"/>
  <c r="BU1333" i="1"/>
  <c r="BI1354" i="1"/>
  <c r="BU1002" i="1"/>
  <c r="BU1308" i="1" s="1"/>
  <c r="BV698" i="1"/>
  <c r="AN1028" i="1"/>
  <c r="AN1334" i="1" s="1"/>
  <c r="AO724" i="1"/>
  <c r="BD384" i="4"/>
  <c r="BD688" i="4" s="1"/>
  <c r="AB384" i="4"/>
  <c r="AB688" i="4" s="1"/>
  <c r="AV384" i="4"/>
  <c r="AV688" i="4" s="1"/>
  <c r="AS384" i="4"/>
  <c r="AS688" i="4" s="1"/>
  <c r="AN384" i="4"/>
  <c r="AN688" i="4" s="1"/>
  <c r="BH384" i="4"/>
  <c r="BH688" i="4" s="1"/>
  <c r="BU384" i="4"/>
  <c r="BU688" i="4" s="1"/>
  <c r="BP384" i="4"/>
  <c r="BP688" i="4" s="1"/>
  <c r="BM384" i="4"/>
  <c r="BM688" i="4" s="1"/>
  <c r="AE384" i="4"/>
  <c r="AE688" i="4" s="1"/>
  <c r="BB384" i="4"/>
  <c r="BB688" i="4" s="1"/>
  <c r="V384" i="4"/>
  <c r="V688" i="4" s="1"/>
  <c r="W384" i="4"/>
  <c r="W688" i="4" s="1"/>
  <c r="AY384" i="4"/>
  <c r="AY688" i="4" s="1"/>
  <c r="L384" i="4"/>
  <c r="AX384" i="4"/>
  <c r="AX688" i="4" s="1"/>
  <c r="Q384" i="4"/>
  <c r="Q688" i="4" s="1"/>
  <c r="CI694" i="1"/>
  <c r="CH998" i="1"/>
  <c r="CH1304" i="1" s="1"/>
  <c r="CI942" i="1"/>
  <c r="CI1248" i="1" s="1"/>
  <c r="CJ638" i="1"/>
  <c r="AZ733" i="1"/>
  <c r="CJ699" i="1"/>
  <c r="CI1003" i="1"/>
  <c r="CI1309" i="1" s="1"/>
  <c r="AW714" i="1"/>
  <c r="AV1018" i="1"/>
  <c r="AV1324" i="1" s="1"/>
  <c r="AG741" i="1"/>
  <c r="BE1015" i="1"/>
  <c r="BE1321" i="1" s="1"/>
  <c r="BF711" i="1"/>
  <c r="AK384" i="4"/>
  <c r="AK688" i="4" s="1"/>
  <c r="BY384" i="4"/>
  <c r="BY688" i="4" s="1"/>
  <c r="BL384" i="4"/>
  <c r="BL688" i="4" s="1"/>
  <c r="BI384" i="4"/>
  <c r="BI688" i="4" s="1"/>
  <c r="U384" i="4"/>
  <c r="U688" i="4" s="1"/>
  <c r="Y384" i="4"/>
  <c r="Y688" i="4" s="1"/>
  <c r="T384" i="4"/>
  <c r="T688" i="4" s="1"/>
  <c r="P384" i="4"/>
  <c r="P688" i="4" s="1"/>
  <c r="BK384" i="4"/>
  <c r="BK688" i="4" s="1"/>
  <c r="S384" i="4"/>
  <c r="S688" i="4" s="1"/>
  <c r="AT384" i="4"/>
  <c r="AT688" i="4" s="1"/>
  <c r="R384" i="4"/>
  <c r="R688" i="4" s="1"/>
  <c r="BW384" i="4"/>
  <c r="BW688" i="4" s="1"/>
  <c r="AQ384" i="4"/>
  <c r="AQ688" i="4" s="1"/>
  <c r="BV384" i="4"/>
  <c r="BV688" i="4" s="1"/>
  <c r="AP384" i="4"/>
  <c r="AP688" i="4" s="1"/>
  <c r="I402" i="4"/>
  <c r="M402" i="4" s="1"/>
  <c r="M706" i="4" s="1"/>
  <c r="I98" i="4"/>
  <c r="I706" i="4" s="1"/>
  <c r="BH630" i="1"/>
  <c r="BG934" i="1"/>
  <c r="BG1240" i="1" s="1"/>
  <c r="CC1019" i="1"/>
  <c r="CC1325" i="1" s="1"/>
  <c r="CD715" i="1"/>
  <c r="I118" i="4"/>
  <c r="I726" i="4" s="1"/>
  <c r="I422" i="4"/>
  <c r="M422" i="4" s="1"/>
  <c r="M726" i="4" s="1"/>
  <c r="BW723" i="1"/>
  <c r="BV1027" i="1"/>
  <c r="L142" i="1"/>
  <c r="J142" i="1" s="1"/>
  <c r="L158" i="1"/>
  <c r="Y52" i="2"/>
  <c r="AO755" i="1"/>
  <c r="BI678" i="1"/>
  <c r="BH982" i="1"/>
  <c r="BH1288" i="1" s="1"/>
  <c r="AZ1038" i="1"/>
  <c r="AZ1344" i="1" s="1"/>
  <c r="BA734" i="1"/>
  <c r="BQ384" i="4"/>
  <c r="BQ688" i="4" s="1"/>
  <c r="N384" i="4"/>
  <c r="N688" i="4" s="1"/>
  <c r="O384" i="4"/>
  <c r="O688" i="4" s="1"/>
  <c r="BX384" i="4"/>
  <c r="BX688" i="4" s="1"/>
  <c r="BA384" i="4"/>
  <c r="BA688" i="4" s="1"/>
  <c r="AO384" i="4"/>
  <c r="AO688" i="4" s="1"/>
  <c r="AJ384" i="4"/>
  <c r="AJ688" i="4" s="1"/>
  <c r="AG384" i="4"/>
  <c r="AG688" i="4" s="1"/>
  <c r="BC384" i="4"/>
  <c r="BC688" i="4" s="1"/>
  <c r="BR384" i="4"/>
  <c r="BR688" i="4" s="1"/>
  <c r="AL384" i="4"/>
  <c r="AL688" i="4" s="1"/>
  <c r="BS384" i="4"/>
  <c r="BS688" i="4" s="1"/>
  <c r="BO384" i="4"/>
  <c r="BO688" i="4" s="1"/>
  <c r="AI384" i="4"/>
  <c r="AI688" i="4" s="1"/>
  <c r="BN384" i="4"/>
  <c r="BN688" i="4" s="1"/>
  <c r="AH384" i="4"/>
  <c r="AH688" i="4" s="1"/>
  <c r="BZ683" i="1"/>
  <c r="BY987" i="1"/>
  <c r="BY1293" i="1" s="1"/>
  <c r="BA674" i="1"/>
  <c r="AZ978" i="1"/>
  <c r="AZ1284" i="1" s="1"/>
  <c r="L692" i="4"/>
  <c r="J692" i="4" s="1"/>
  <c r="AE695" i="1" s="1"/>
  <c r="AF391" i="1"/>
  <c r="AG391" i="1" s="1"/>
  <c r="AH391" i="1" s="1"/>
  <c r="AI391" i="1" s="1"/>
  <c r="AJ391" i="1" s="1"/>
  <c r="AK391" i="1" s="1"/>
  <c r="AL391" i="1" s="1"/>
  <c r="AM391" i="1" s="1"/>
  <c r="AN391" i="1" s="1"/>
  <c r="AO391" i="1" s="1"/>
  <c r="AP391" i="1" s="1"/>
  <c r="AQ391" i="1" s="1"/>
  <c r="AR391" i="1" s="1"/>
  <c r="AS391" i="1" s="1"/>
  <c r="AT391" i="1" s="1"/>
  <c r="AU391" i="1" s="1"/>
  <c r="AV391" i="1" s="1"/>
  <c r="AW391" i="1" s="1"/>
  <c r="AX391" i="1" s="1"/>
  <c r="AY391" i="1" s="1"/>
  <c r="AZ391" i="1" s="1"/>
  <c r="BA391" i="1" s="1"/>
  <c r="BB391" i="1" s="1"/>
  <c r="BC391" i="1" s="1"/>
  <c r="BD391" i="1" s="1"/>
  <c r="BE391" i="1" s="1"/>
  <c r="BF391" i="1" s="1"/>
  <c r="BG391" i="1" s="1"/>
  <c r="BH391" i="1" s="1"/>
  <c r="BI391" i="1" s="1"/>
  <c r="BJ391" i="1" s="1"/>
  <c r="BK391" i="1" s="1"/>
  <c r="BL391" i="1" s="1"/>
  <c r="BM391" i="1" s="1"/>
  <c r="BN391" i="1" s="1"/>
  <c r="BO391" i="1" s="1"/>
  <c r="BP391" i="1" s="1"/>
  <c r="BQ391" i="1" s="1"/>
  <c r="BR391" i="1" s="1"/>
  <c r="BS391" i="1" s="1"/>
  <c r="BT391" i="1" s="1"/>
  <c r="BU391" i="1" s="1"/>
  <c r="BV391" i="1" s="1"/>
  <c r="BW391" i="1" s="1"/>
  <c r="BX391" i="1" s="1"/>
  <c r="BY391" i="1" s="1"/>
  <c r="BZ391" i="1" s="1"/>
  <c r="CA391" i="1" s="1"/>
  <c r="CB391" i="1" s="1"/>
  <c r="CC391" i="1" s="1"/>
  <c r="CD391" i="1" s="1"/>
  <c r="CE391" i="1" s="1"/>
  <c r="CF391" i="1" s="1"/>
  <c r="CG391" i="1" s="1"/>
  <c r="CH391" i="1" s="1"/>
  <c r="CI391" i="1" s="1"/>
  <c r="CJ391" i="1" s="1"/>
  <c r="CK391" i="1" s="1"/>
  <c r="CL391" i="1" s="1"/>
  <c r="CM391" i="1" s="1"/>
  <c r="CN391" i="1" s="1"/>
  <c r="CO391" i="1" s="1"/>
  <c r="CP391" i="1" s="1"/>
  <c r="CQ391" i="1" s="1"/>
  <c r="CR391" i="1" s="1"/>
  <c r="X160" i="2"/>
  <c r="Q137" i="1"/>
  <c r="J137" i="1" s="1"/>
  <c r="BI1049" i="1" s="1"/>
  <c r="BD701" i="1"/>
  <c r="BC1005" i="1"/>
  <c r="BC1311" i="1" s="1"/>
  <c r="AP641" i="1"/>
  <c r="BA1057" i="1"/>
  <c r="BA1363" i="1" s="1"/>
  <c r="BB753" i="1"/>
  <c r="J166" i="4"/>
  <c r="AE169" i="1" s="1"/>
  <c r="AF169" i="1" s="1"/>
  <c r="AG169" i="1" s="1"/>
  <c r="AH169" i="1" s="1"/>
  <c r="AI169" i="1" s="1"/>
  <c r="AJ169" i="1" s="1"/>
  <c r="AK169" i="1" s="1"/>
  <c r="AL169" i="1" s="1"/>
  <c r="AM169" i="1" s="1"/>
  <c r="AN169" i="1" s="1"/>
  <c r="AO169" i="1" s="1"/>
  <c r="AP169" i="1" s="1"/>
  <c r="AQ169" i="1" s="1"/>
  <c r="AR169" i="1" s="1"/>
  <c r="AS169" i="1" s="1"/>
  <c r="AT169" i="1" s="1"/>
  <c r="AU169" i="1" s="1"/>
  <c r="AV169" i="1" s="1"/>
  <c r="AW169" i="1" s="1"/>
  <c r="AX169" i="1" s="1"/>
  <c r="AY169" i="1" s="1"/>
  <c r="AZ169" i="1" s="1"/>
  <c r="BA169" i="1" s="1"/>
  <c r="BB169" i="1" s="1"/>
  <c r="BC169" i="1" s="1"/>
  <c r="CA651" i="1"/>
  <c r="BE1053" i="1"/>
  <c r="BF749" i="1"/>
  <c r="AL1066" i="1"/>
  <c r="AL1372" i="1" s="1"/>
  <c r="AM762" i="1"/>
  <c r="BG748" i="1"/>
  <c r="BJ745" i="1"/>
  <c r="CL717" i="1"/>
  <c r="BJ1048" i="1"/>
  <c r="BK744" i="1"/>
  <c r="AZ633" i="1"/>
  <c r="BE712" i="1"/>
  <c r="AS652" i="1"/>
  <c r="V173" i="1"/>
  <c r="L174" i="1" s="1"/>
  <c r="M174" i="1" s="1"/>
  <c r="U174" i="1"/>
  <c r="BN1044" i="1"/>
  <c r="BN1350" i="1" s="1"/>
  <c r="BO740" i="1"/>
  <c r="BP739" i="1"/>
  <c r="I31" i="4"/>
  <c r="I639" i="4" s="1"/>
  <c r="I335" i="4"/>
  <c r="AB335" i="4" s="1"/>
  <c r="AB639" i="4" s="1"/>
  <c r="BU673" i="1"/>
  <c r="BT977" i="1"/>
  <c r="BT1283" i="1" s="1"/>
  <c r="AM722" i="1"/>
  <c r="BT735" i="1"/>
  <c r="BA1024" i="1"/>
  <c r="BA1330" i="1" s="1"/>
  <c r="BB720" i="1"/>
  <c r="BG1004" i="1"/>
  <c r="BG1310" i="1" s="1"/>
  <c r="BH700" i="1"/>
  <c r="AU1036" i="1"/>
  <c r="AV732" i="1"/>
  <c r="Y35" i="2"/>
  <c r="CK718" i="1"/>
  <c r="J773" i="4"/>
  <c r="AE776" i="1" s="1"/>
  <c r="AQ702" i="1"/>
  <c r="BX167" i="1"/>
  <c r="BY167" i="1" s="1"/>
  <c r="BZ167" i="1" s="1"/>
  <c r="CA167" i="1" s="1"/>
  <c r="CB167" i="1" s="1"/>
  <c r="CC167" i="1" s="1"/>
  <c r="CD167" i="1" s="1"/>
  <c r="CE167" i="1" s="1"/>
  <c r="CF167" i="1" s="1"/>
  <c r="CG167" i="1" s="1"/>
  <c r="CH167" i="1" s="1"/>
  <c r="CI167" i="1" s="1"/>
  <c r="CJ167" i="1" s="1"/>
  <c r="CK167" i="1" s="1"/>
  <c r="CL167" i="1" s="1"/>
  <c r="CM167" i="1" s="1"/>
  <c r="CN167" i="1" s="1"/>
  <c r="CO167" i="1" s="1"/>
  <c r="CP167" i="1" s="1"/>
  <c r="CQ167" i="1" s="1"/>
  <c r="CR167" i="1" s="1"/>
  <c r="BA647" i="1"/>
  <c r="AZ951" i="1"/>
  <c r="AZ1257" i="1" s="1"/>
  <c r="Q36" i="1"/>
  <c r="J36" i="1" s="1"/>
  <c r="AE948" i="1" s="1"/>
  <c r="Q114" i="1"/>
  <c r="J114" i="1" s="1"/>
  <c r="Q105" i="1"/>
  <c r="J105" i="1" s="1"/>
  <c r="CA1017" i="1" s="1"/>
  <c r="I97" i="4"/>
  <c r="I705" i="4" s="1"/>
  <c r="I401" i="4"/>
  <c r="L401" i="4" s="1"/>
  <c r="BM645" i="1"/>
  <c r="BL949" i="1"/>
  <c r="BK974" i="1"/>
  <c r="BK1280" i="1" s="1"/>
  <c r="BL670" i="1"/>
  <c r="BD168" i="1"/>
  <c r="BE168" i="1" s="1"/>
  <c r="BF168" i="1" s="1"/>
  <c r="BG168" i="1" s="1"/>
  <c r="BH168" i="1" s="1"/>
  <c r="BI168" i="1" s="1"/>
  <c r="BJ168" i="1" s="1"/>
  <c r="BK168" i="1" s="1"/>
  <c r="BL168" i="1" s="1"/>
  <c r="BM168" i="1" s="1"/>
  <c r="BN168" i="1" s="1"/>
  <c r="BO168" i="1" s="1"/>
  <c r="BP168" i="1" s="1"/>
  <c r="BQ168" i="1" s="1"/>
  <c r="BR168" i="1" s="1"/>
  <c r="BS168" i="1" s="1"/>
  <c r="BT168" i="1" s="1"/>
  <c r="BU168" i="1" s="1"/>
  <c r="BV168" i="1" s="1"/>
  <c r="BW168" i="1" s="1"/>
  <c r="AO1069" i="1"/>
  <c r="AO1375" i="1" s="1"/>
  <c r="AP765" i="1"/>
  <c r="CA728" i="1"/>
  <c r="BZ1032" i="1"/>
  <c r="BZ1338" i="1" s="1"/>
  <c r="AK770" i="1"/>
  <c r="BP1042" i="1"/>
  <c r="BP1348" i="1" s="1"/>
  <c r="BQ738" i="1"/>
  <c r="CB713" i="1"/>
  <c r="AG1051" i="1"/>
  <c r="AG1357" i="1" s="1"/>
  <c r="AH747" i="1"/>
  <c r="G775" i="4"/>
  <c r="R167" i="4"/>
  <c r="L167" i="4"/>
  <c r="M167" i="4"/>
  <c r="S167" i="4"/>
  <c r="Q167" i="4"/>
  <c r="O167" i="4"/>
  <c r="N167" i="4"/>
  <c r="P167" i="4"/>
  <c r="T167" i="4"/>
  <c r="U167" i="4"/>
  <c r="V167" i="4"/>
  <c r="W167" i="4"/>
  <c r="X167" i="4"/>
  <c r="Y167" i="4"/>
  <c r="Z167" i="4"/>
  <c r="AA167" i="4"/>
  <c r="AB167" i="4"/>
  <c r="AC167" i="4"/>
  <c r="AD167" i="4"/>
  <c r="AE167" i="4"/>
  <c r="AF167" i="4"/>
  <c r="AG167" i="4"/>
  <c r="AH167" i="4"/>
  <c r="AI167" i="4"/>
  <c r="AJ167" i="4"/>
  <c r="AK167" i="4"/>
  <c r="AL167" i="4"/>
  <c r="AM167" i="4"/>
  <c r="AN167" i="4"/>
  <c r="AO167" i="4"/>
  <c r="AP167" i="4"/>
  <c r="AQ167" i="4"/>
  <c r="AR167" i="4"/>
  <c r="AS167" i="4"/>
  <c r="AT167" i="4"/>
  <c r="AU167" i="4"/>
  <c r="AV167" i="4"/>
  <c r="AW167" i="4"/>
  <c r="AX167" i="4"/>
  <c r="AY167" i="4"/>
  <c r="AZ167" i="4"/>
  <c r="BA167" i="4"/>
  <c r="BB167" i="4"/>
  <c r="BC167" i="4"/>
  <c r="BD167" i="4"/>
  <c r="BE167" i="4"/>
  <c r="BF167" i="4"/>
  <c r="BG167" i="4"/>
  <c r="BH167" i="4"/>
  <c r="BI167" i="4"/>
  <c r="BJ167" i="4"/>
  <c r="BK167" i="4"/>
  <c r="BL167" i="4"/>
  <c r="BM167" i="4"/>
  <c r="BN167" i="4"/>
  <c r="BO167" i="4"/>
  <c r="BP167" i="4"/>
  <c r="BQ167" i="4"/>
  <c r="BR167" i="4"/>
  <c r="BS167" i="4"/>
  <c r="BT167" i="4"/>
  <c r="BU167" i="4"/>
  <c r="BV167" i="4"/>
  <c r="BW167" i="4"/>
  <c r="BY167" i="4"/>
  <c r="BX167" i="4"/>
  <c r="AX757" i="1"/>
  <c r="I172" i="1"/>
  <c r="H173" i="1"/>
  <c r="AG644" i="1"/>
  <c r="BV627" i="1"/>
  <c r="BU931" i="1"/>
  <c r="BU1237" i="1" s="1"/>
  <c r="BF965" i="1"/>
  <c r="BG661" i="1"/>
  <c r="G168" i="4"/>
  <c r="G472" i="4"/>
  <c r="BG975" i="1"/>
  <c r="BG1281" i="1" s="1"/>
  <c r="BH671" i="1"/>
  <c r="AH773" i="1"/>
  <c r="BY984" i="1"/>
  <c r="BY1290" i="1" s="1"/>
  <c r="BZ680" i="1"/>
  <c r="BK1047" i="1"/>
  <c r="BK1353" i="1" s="1"/>
  <c r="BL743" i="1"/>
  <c r="AP1068" i="1"/>
  <c r="AP1374" i="1" s="1"/>
  <c r="AQ764" i="1"/>
  <c r="AM768" i="1"/>
  <c r="BN655" i="1"/>
  <c r="CB1030" i="1"/>
  <c r="CB1336" i="1" s="1"/>
  <c r="CC726" i="1"/>
  <c r="AG991" i="1"/>
  <c r="AG1297" i="1" s="1"/>
  <c r="AH687" i="1"/>
  <c r="P35" i="2" l="1"/>
  <c r="BL1255" i="1"/>
  <c r="BE1359" i="1"/>
  <c r="BF1271" i="1"/>
  <c r="Q35" i="2"/>
  <c r="AU335" i="4"/>
  <c r="AU639" i="4" s="1"/>
  <c r="P402" i="4"/>
  <c r="P706" i="4" s="1"/>
  <c r="M142" i="1"/>
  <c r="H443" i="4" s="1"/>
  <c r="AW335" i="4"/>
  <c r="AW639" i="4" s="1"/>
  <c r="BR402" i="4"/>
  <c r="BR706" i="4" s="1"/>
  <c r="AD402" i="4"/>
  <c r="AD706" i="4" s="1"/>
  <c r="AI402" i="4"/>
  <c r="AI706" i="4" s="1"/>
  <c r="BC402" i="4"/>
  <c r="BC706" i="4" s="1"/>
  <c r="BN402" i="4"/>
  <c r="BN706" i="4" s="1"/>
  <c r="BM335" i="4"/>
  <c r="BM639" i="4" s="1"/>
  <c r="AH335" i="4"/>
  <c r="AH639" i="4" s="1"/>
  <c r="BL402" i="4"/>
  <c r="BL706" i="4" s="1"/>
  <c r="AN402" i="4"/>
  <c r="AN706" i="4" s="1"/>
  <c r="AC402" i="4"/>
  <c r="AC706" i="4" s="1"/>
  <c r="AP402" i="4"/>
  <c r="AP706" i="4" s="1"/>
  <c r="AU402" i="4"/>
  <c r="AU706" i="4" s="1"/>
  <c r="AV402" i="4"/>
  <c r="AV706" i="4" s="1"/>
  <c r="BI335" i="4"/>
  <c r="BI639" i="4" s="1"/>
  <c r="L335" i="4"/>
  <c r="J335" i="4" s="1"/>
  <c r="AE338" i="1" s="1"/>
  <c r="BV402" i="4"/>
  <c r="BV706" i="4" s="1"/>
  <c r="AZ402" i="4"/>
  <c r="AZ706" i="4" s="1"/>
  <c r="O402" i="4"/>
  <c r="O706" i="4" s="1"/>
  <c r="BB402" i="4"/>
  <c r="BB706" i="4" s="1"/>
  <c r="BV1333" i="1"/>
  <c r="O161" i="2"/>
  <c r="Q133" i="1"/>
  <c r="J133" i="1" s="1"/>
  <c r="AE1045" i="1" s="1"/>
  <c r="AU1342" i="1"/>
  <c r="BJ1354" i="1"/>
  <c r="N422" i="4"/>
  <c r="N726" i="4" s="1"/>
  <c r="AR422" i="4"/>
  <c r="AR726" i="4" s="1"/>
  <c r="BN422" i="4"/>
  <c r="BN726" i="4" s="1"/>
  <c r="L422" i="4"/>
  <c r="BB422" i="4"/>
  <c r="BB726" i="4" s="1"/>
  <c r="CK699" i="1"/>
  <c r="CJ1003" i="1"/>
  <c r="CJ1309" i="1" s="1"/>
  <c r="J384" i="4"/>
  <c r="AE387" i="1" s="1"/>
  <c r="AF387" i="1" s="1"/>
  <c r="AG387" i="1" s="1"/>
  <c r="AH387" i="1" s="1"/>
  <c r="AI387" i="1" s="1"/>
  <c r="AJ387" i="1" s="1"/>
  <c r="AK387" i="1" s="1"/>
  <c r="AL387" i="1" s="1"/>
  <c r="AM387" i="1" s="1"/>
  <c r="AN387" i="1" s="1"/>
  <c r="AO387" i="1" s="1"/>
  <c r="AP387" i="1" s="1"/>
  <c r="AQ387" i="1" s="1"/>
  <c r="AR387" i="1" s="1"/>
  <c r="AS387" i="1" s="1"/>
  <c r="AT387" i="1" s="1"/>
  <c r="AU387" i="1" s="1"/>
  <c r="AV387" i="1" s="1"/>
  <c r="AW387" i="1" s="1"/>
  <c r="AX387" i="1" s="1"/>
  <c r="AY387" i="1" s="1"/>
  <c r="AZ387" i="1" s="1"/>
  <c r="BA387" i="1" s="1"/>
  <c r="BB387" i="1" s="1"/>
  <c r="BC387" i="1" s="1"/>
  <c r="BD387" i="1" s="1"/>
  <c r="BE387" i="1" s="1"/>
  <c r="BF387" i="1" s="1"/>
  <c r="BG387" i="1" s="1"/>
  <c r="BH387" i="1" s="1"/>
  <c r="BI387" i="1" s="1"/>
  <c r="BJ387" i="1" s="1"/>
  <c r="BK387" i="1" s="1"/>
  <c r="BL387" i="1" s="1"/>
  <c r="BM387" i="1" s="1"/>
  <c r="BN387" i="1" s="1"/>
  <c r="BO387" i="1" s="1"/>
  <c r="BP387" i="1" s="1"/>
  <c r="BQ387" i="1" s="1"/>
  <c r="BR387" i="1" s="1"/>
  <c r="BS387" i="1" s="1"/>
  <c r="BT387" i="1" s="1"/>
  <c r="BU387" i="1" s="1"/>
  <c r="BV387" i="1" s="1"/>
  <c r="BW387" i="1" s="1"/>
  <c r="BX387" i="1" s="1"/>
  <c r="BY387" i="1" s="1"/>
  <c r="BZ387" i="1" s="1"/>
  <c r="CA387" i="1" s="1"/>
  <c r="CB387" i="1" s="1"/>
  <c r="CC387" i="1" s="1"/>
  <c r="CD387" i="1" s="1"/>
  <c r="CE387" i="1" s="1"/>
  <c r="CF387" i="1" s="1"/>
  <c r="CG387" i="1" s="1"/>
  <c r="CH387" i="1" s="1"/>
  <c r="CI387" i="1" s="1"/>
  <c r="CJ387" i="1" s="1"/>
  <c r="CK387" i="1" s="1"/>
  <c r="CL387" i="1" s="1"/>
  <c r="CM387" i="1" s="1"/>
  <c r="CN387" i="1" s="1"/>
  <c r="CO387" i="1" s="1"/>
  <c r="CP387" i="1" s="1"/>
  <c r="CQ387" i="1" s="1"/>
  <c r="CR387" i="1" s="1"/>
  <c r="L688" i="4"/>
  <c r="J688" i="4" s="1"/>
  <c r="AE691" i="1" s="1"/>
  <c r="W52" i="2"/>
  <c r="Z52" i="2"/>
  <c r="BH934" i="1"/>
  <c r="BH1240" i="1" s="1"/>
  <c r="BI630" i="1"/>
  <c r="T422" i="4"/>
  <c r="T726" i="4" s="1"/>
  <c r="AI422" i="4"/>
  <c r="AI726" i="4" s="1"/>
  <c r="BD422" i="4"/>
  <c r="BD726" i="4" s="1"/>
  <c r="BU422" i="4"/>
  <c r="BU726" i="4" s="1"/>
  <c r="AM422" i="4"/>
  <c r="AM726" i="4" s="1"/>
  <c r="BH422" i="4"/>
  <c r="BH726" i="4" s="1"/>
  <c r="AJ422" i="4"/>
  <c r="AJ726" i="4" s="1"/>
  <c r="R422" i="4"/>
  <c r="R726" i="4" s="1"/>
  <c r="AH422" i="4"/>
  <c r="AH726" i="4" s="1"/>
  <c r="BG422" i="4"/>
  <c r="BG726" i="4" s="1"/>
  <c r="U422" i="4"/>
  <c r="U726" i="4" s="1"/>
  <c r="AW422" i="4"/>
  <c r="AW726" i="4" s="1"/>
  <c r="BY422" i="4"/>
  <c r="BY726" i="4" s="1"/>
  <c r="AT422" i="4"/>
  <c r="AT726" i="4" s="1"/>
  <c r="BW422" i="4"/>
  <c r="BW726" i="4" s="1"/>
  <c r="AS422" i="4"/>
  <c r="AS726" i="4" s="1"/>
  <c r="CI998" i="1"/>
  <c r="CI1304" i="1" s="1"/>
  <c r="CJ694" i="1"/>
  <c r="BV1002" i="1"/>
  <c r="BV1308" i="1" s="1"/>
  <c r="BW698" i="1"/>
  <c r="BX402" i="4"/>
  <c r="BU402" i="4"/>
  <c r="BQ402" i="4"/>
  <c r="AA402" i="4"/>
  <c r="AA706" i="4" s="1"/>
  <c r="AO402" i="4"/>
  <c r="AO706" i="4" s="1"/>
  <c r="N402" i="4"/>
  <c r="N706" i="4" s="1"/>
  <c r="AT402" i="4"/>
  <c r="AT706" i="4" s="1"/>
  <c r="Q402" i="4"/>
  <c r="Q706" i="4" s="1"/>
  <c r="BD402" i="4"/>
  <c r="BD706" i="4" s="1"/>
  <c r="AH402" i="4"/>
  <c r="AH706" i="4" s="1"/>
  <c r="AY402" i="4"/>
  <c r="AY706" i="4" s="1"/>
  <c r="AB402" i="4"/>
  <c r="AB706" i="4" s="1"/>
  <c r="BI402" i="4"/>
  <c r="BI706" i="4" s="1"/>
  <c r="BM402" i="4"/>
  <c r="BM706" i="4" s="1"/>
  <c r="AG402" i="4"/>
  <c r="AG706" i="4" s="1"/>
  <c r="BK402" i="4"/>
  <c r="BK706" i="4" s="1"/>
  <c r="BF402" i="4"/>
  <c r="BF706" i="4" s="1"/>
  <c r="AE1049" i="1"/>
  <c r="AF1049" i="1"/>
  <c r="AG1049" i="1"/>
  <c r="AH1049" i="1"/>
  <c r="AI1049" i="1"/>
  <c r="AJ1049" i="1"/>
  <c r="AK1049" i="1"/>
  <c r="AL1049" i="1"/>
  <c r="AM1049" i="1"/>
  <c r="AN1049" i="1"/>
  <c r="AO1049" i="1"/>
  <c r="AP1049" i="1"/>
  <c r="AQ1049" i="1"/>
  <c r="AR1049" i="1"/>
  <c r="AS1049" i="1"/>
  <c r="AT1049" i="1"/>
  <c r="AU1049" i="1"/>
  <c r="AV1049" i="1"/>
  <c r="AW1049" i="1"/>
  <c r="AX1049" i="1"/>
  <c r="AY1049" i="1"/>
  <c r="AZ1049" i="1"/>
  <c r="BA1049" i="1"/>
  <c r="BB1049" i="1"/>
  <c r="BC1049" i="1"/>
  <c r="BD1049" i="1"/>
  <c r="BE1049" i="1"/>
  <c r="BF1049" i="1"/>
  <c r="BG1049" i="1"/>
  <c r="BH1049" i="1"/>
  <c r="BJ678" i="1"/>
  <c r="BI982" i="1"/>
  <c r="BI1288" i="1" s="1"/>
  <c r="BF1015" i="1"/>
  <c r="BF1321" i="1" s="1"/>
  <c r="BG711" i="1"/>
  <c r="AN422" i="4"/>
  <c r="AN726" i="4" s="1"/>
  <c r="BE422" i="4"/>
  <c r="BE726" i="4" s="1"/>
  <c r="BF422" i="4"/>
  <c r="BF726" i="4" s="1"/>
  <c r="H475" i="4"/>
  <c r="N174" i="1"/>
  <c r="H171" i="4"/>
  <c r="H779" i="4" s="1"/>
  <c r="BZ987" i="1"/>
  <c r="BZ1293" i="1" s="1"/>
  <c r="CA683" i="1"/>
  <c r="AP755" i="1"/>
  <c r="CD1019" i="1"/>
  <c r="CD1325" i="1" s="1"/>
  <c r="CE715" i="1"/>
  <c r="AZ422" i="4"/>
  <c r="AZ726" i="4" s="1"/>
  <c r="AY422" i="4"/>
  <c r="AY726" i="4" s="1"/>
  <c r="BT422" i="4"/>
  <c r="BT726" i="4" s="1"/>
  <c r="AU422" i="4"/>
  <c r="AU726" i="4" s="1"/>
  <c r="S422" i="4"/>
  <c r="S726" i="4" s="1"/>
  <c r="BX422" i="4"/>
  <c r="BX726" i="4" s="1"/>
  <c r="AP422" i="4"/>
  <c r="AP726" i="4" s="1"/>
  <c r="AF422" i="4"/>
  <c r="AF726" i="4" s="1"/>
  <c r="BJ422" i="4"/>
  <c r="BJ726" i="4" s="1"/>
  <c r="BA422" i="4"/>
  <c r="BA726" i="4" s="1"/>
  <c r="BS422" i="4"/>
  <c r="BS726" i="4" s="1"/>
  <c r="AL422" i="4"/>
  <c r="AL726" i="4" s="1"/>
  <c r="BR422" i="4"/>
  <c r="BR726" i="4" s="1"/>
  <c r="AK422" i="4"/>
  <c r="AK726" i="4" s="1"/>
  <c r="BQ422" i="4"/>
  <c r="BQ726" i="4" s="1"/>
  <c r="AG422" i="4"/>
  <c r="AG726" i="4" s="1"/>
  <c r="AX714" i="1"/>
  <c r="AW1018" i="1"/>
  <c r="AW1324" i="1" s="1"/>
  <c r="BA733" i="1"/>
  <c r="BY402" i="4"/>
  <c r="BY706" i="4" s="1"/>
  <c r="BT402" i="4"/>
  <c r="BP402" i="4"/>
  <c r="BP706" i="4" s="1"/>
  <c r="AQ402" i="4"/>
  <c r="AQ706" i="4" s="1"/>
  <c r="T402" i="4"/>
  <c r="T706" i="4" s="1"/>
  <c r="AS402" i="4"/>
  <c r="AS706" i="4" s="1"/>
  <c r="BJ402" i="4"/>
  <c r="BJ706" i="4" s="1"/>
  <c r="AW402" i="4"/>
  <c r="AW706" i="4" s="1"/>
  <c r="U402" i="4"/>
  <c r="U706" i="4" s="1"/>
  <c r="AX402" i="4"/>
  <c r="AX706" i="4" s="1"/>
  <c r="Y402" i="4"/>
  <c r="Y706" i="4" s="1"/>
  <c r="AR402" i="4"/>
  <c r="AR706" i="4" s="1"/>
  <c r="V402" i="4"/>
  <c r="V706" i="4" s="1"/>
  <c r="W402" i="4"/>
  <c r="W706" i="4" s="1"/>
  <c r="S402" i="4"/>
  <c r="S706" i="4" s="1"/>
  <c r="AK402" i="4"/>
  <c r="AK706" i="4" s="1"/>
  <c r="BB674" i="1"/>
  <c r="BA978" i="1"/>
  <c r="BA1284" i="1" s="1"/>
  <c r="AE422" i="4"/>
  <c r="AE726" i="4" s="1"/>
  <c r="AX422" i="4"/>
  <c r="AX726" i="4" s="1"/>
  <c r="W422" i="4"/>
  <c r="W726" i="4" s="1"/>
  <c r="AQ422" i="4"/>
  <c r="AQ726" i="4" s="1"/>
  <c r="BL422" i="4"/>
  <c r="BL726" i="4" s="1"/>
  <c r="AD422" i="4"/>
  <c r="AD726" i="4" s="1"/>
  <c r="BC422" i="4"/>
  <c r="BC726" i="4" s="1"/>
  <c r="P422" i="4"/>
  <c r="P726" i="4" s="1"/>
  <c r="O422" i="4"/>
  <c r="O726" i="4" s="1"/>
  <c r="BY335" i="4"/>
  <c r="BY639" i="4" s="1"/>
  <c r="AK335" i="4"/>
  <c r="AK639" i="4" s="1"/>
  <c r="P335" i="4"/>
  <c r="P639" i="4" s="1"/>
  <c r="BA1038" i="1"/>
  <c r="BA1344" i="1" s="1"/>
  <c r="BB734" i="1"/>
  <c r="M158" i="1"/>
  <c r="J158" i="1"/>
  <c r="BX723" i="1"/>
  <c r="BW1027" i="1"/>
  <c r="AH741" i="1"/>
  <c r="BP422" i="4"/>
  <c r="BP726" i="4" s="1"/>
  <c r="X422" i="4"/>
  <c r="X726" i="4" s="1"/>
  <c r="Q422" i="4"/>
  <c r="Q726" i="4" s="1"/>
  <c r="BO422" i="4"/>
  <c r="BO726" i="4" s="1"/>
  <c r="AB422" i="4"/>
  <c r="AB726" i="4" s="1"/>
  <c r="Z422" i="4"/>
  <c r="Z726" i="4" s="1"/>
  <c r="AA422" i="4"/>
  <c r="AA726" i="4" s="1"/>
  <c r="AV422" i="4"/>
  <c r="AV726" i="4" s="1"/>
  <c r="BV422" i="4"/>
  <c r="BV726" i="4" s="1"/>
  <c r="AO422" i="4"/>
  <c r="AO726" i="4" s="1"/>
  <c r="BM422" i="4"/>
  <c r="BM726" i="4" s="1"/>
  <c r="AC422" i="4"/>
  <c r="AC726" i="4" s="1"/>
  <c r="BK422" i="4"/>
  <c r="BK726" i="4" s="1"/>
  <c r="Y422" i="4"/>
  <c r="Y726" i="4" s="1"/>
  <c r="BI422" i="4"/>
  <c r="BI726" i="4" s="1"/>
  <c r="V422" i="4"/>
  <c r="V726" i="4" s="1"/>
  <c r="CK638" i="1"/>
  <c r="CJ942" i="1"/>
  <c r="CJ1248" i="1" s="1"/>
  <c r="AP724" i="1"/>
  <c r="AO1028" i="1"/>
  <c r="AO1334" i="1" s="1"/>
  <c r="BW402" i="4"/>
  <c r="BS402" i="4"/>
  <c r="BO402" i="4"/>
  <c r="BO706" i="4" s="1"/>
  <c r="BG402" i="4"/>
  <c r="BG706" i="4" s="1"/>
  <c r="AJ402" i="4"/>
  <c r="AJ706" i="4" s="1"/>
  <c r="L402" i="4"/>
  <c r="AE402" i="4"/>
  <c r="AE706" i="4" s="1"/>
  <c r="X402" i="4"/>
  <c r="X706" i="4" s="1"/>
  <c r="BA402" i="4"/>
  <c r="BA706" i="4" s="1"/>
  <c r="R402" i="4"/>
  <c r="R706" i="4" s="1"/>
  <c r="BE402" i="4"/>
  <c r="BE706" i="4" s="1"/>
  <c r="BH402" i="4"/>
  <c r="BH706" i="4" s="1"/>
  <c r="AL402" i="4"/>
  <c r="AL706" i="4" s="1"/>
  <c r="AM402" i="4"/>
  <c r="AM706" i="4" s="1"/>
  <c r="AF402" i="4"/>
  <c r="AF706" i="4" s="1"/>
  <c r="Z402" i="4"/>
  <c r="Z706" i="4" s="1"/>
  <c r="AF948" i="1"/>
  <c r="AF1254" i="1" s="1"/>
  <c r="BU335" i="4"/>
  <c r="BU639" i="4" s="1"/>
  <c r="BE335" i="4"/>
  <c r="BE639" i="4" s="1"/>
  <c r="Y335" i="4"/>
  <c r="Y639" i="4" s="1"/>
  <c r="AG335" i="4"/>
  <c r="AG639" i="4" s="1"/>
  <c r="X161" i="2"/>
  <c r="BQ335" i="4"/>
  <c r="BQ639" i="4" s="1"/>
  <c r="BA335" i="4"/>
  <c r="BA639" i="4" s="1"/>
  <c r="AV335" i="4"/>
  <c r="AV639" i="4" s="1"/>
  <c r="AA335" i="4"/>
  <c r="AA639" i="4" s="1"/>
  <c r="J401" i="4"/>
  <c r="AE404" i="1" s="1"/>
  <c r="L705" i="4"/>
  <c r="AF776" i="1"/>
  <c r="AE999" i="1"/>
  <c r="AF695" i="1"/>
  <c r="AN768" i="1"/>
  <c r="AI773" i="1"/>
  <c r="AE1026" i="1"/>
  <c r="AF1026" i="1"/>
  <c r="AG1026" i="1"/>
  <c r="AH1026" i="1"/>
  <c r="AI1026" i="1"/>
  <c r="AJ1026" i="1"/>
  <c r="AK1026" i="1"/>
  <c r="AR702" i="1"/>
  <c r="BW401" i="4"/>
  <c r="BW705" i="4" s="1"/>
  <c r="BS401" i="4"/>
  <c r="BS705" i="4" s="1"/>
  <c r="BO401" i="4"/>
  <c r="BO705" i="4" s="1"/>
  <c r="BK401" i="4"/>
  <c r="BK705" i="4" s="1"/>
  <c r="BG401" i="4"/>
  <c r="BG705" i="4" s="1"/>
  <c r="BC401" i="4"/>
  <c r="BC705" i="4" s="1"/>
  <c r="AY401" i="4"/>
  <c r="AY705" i="4" s="1"/>
  <c r="AU401" i="4"/>
  <c r="AU705" i="4" s="1"/>
  <c r="AQ401" i="4"/>
  <c r="AQ705" i="4" s="1"/>
  <c r="AM401" i="4"/>
  <c r="AM705" i="4" s="1"/>
  <c r="AI401" i="4"/>
  <c r="AI705" i="4" s="1"/>
  <c r="AE401" i="4"/>
  <c r="AE705" i="4" s="1"/>
  <c r="AA401" i="4"/>
  <c r="AA705" i="4" s="1"/>
  <c r="W401" i="4"/>
  <c r="W705" i="4" s="1"/>
  <c r="Q401" i="4"/>
  <c r="Q705" i="4" s="1"/>
  <c r="S401" i="4"/>
  <c r="S705" i="4" s="1"/>
  <c r="BB1024" i="1"/>
  <c r="BB1330" i="1" s="1"/>
  <c r="BC720" i="1"/>
  <c r="AN722" i="1"/>
  <c r="AM1026" i="1"/>
  <c r="BQ739" i="1"/>
  <c r="V174" i="1"/>
  <c r="U175" i="1"/>
  <c r="BF712" i="1"/>
  <c r="BD169" i="1"/>
  <c r="BE169" i="1" s="1"/>
  <c r="BF169" i="1" s="1"/>
  <c r="BG169" i="1" s="1"/>
  <c r="BH169" i="1" s="1"/>
  <c r="BI169" i="1" s="1"/>
  <c r="BJ169" i="1" s="1"/>
  <c r="BK169" i="1" s="1"/>
  <c r="BL169" i="1" s="1"/>
  <c r="BM169" i="1" s="1"/>
  <c r="BN169" i="1" s="1"/>
  <c r="BO169" i="1" s="1"/>
  <c r="BP169" i="1" s="1"/>
  <c r="BQ169" i="1" s="1"/>
  <c r="BR169" i="1" s="1"/>
  <c r="BS169" i="1" s="1"/>
  <c r="BT169" i="1" s="1"/>
  <c r="BU169" i="1" s="1"/>
  <c r="BV169" i="1" s="1"/>
  <c r="BW169" i="1" s="1"/>
  <c r="BB1057" i="1"/>
  <c r="BB1363" i="1" s="1"/>
  <c r="BC753" i="1"/>
  <c r="AH991" i="1"/>
  <c r="AH1297" i="1" s="1"/>
  <c r="AI687" i="1"/>
  <c r="BO655" i="1"/>
  <c r="G169" i="4"/>
  <c r="G473" i="4"/>
  <c r="BV401" i="4"/>
  <c r="BV705" i="4" s="1"/>
  <c r="BR401" i="4"/>
  <c r="BR705" i="4" s="1"/>
  <c r="BN401" i="4"/>
  <c r="BN705" i="4" s="1"/>
  <c r="BJ401" i="4"/>
  <c r="BJ705" i="4" s="1"/>
  <c r="BF401" i="4"/>
  <c r="BF705" i="4" s="1"/>
  <c r="BB401" i="4"/>
  <c r="BB705" i="4" s="1"/>
  <c r="AX401" i="4"/>
  <c r="AX705" i="4" s="1"/>
  <c r="AT401" i="4"/>
  <c r="AT705" i="4" s="1"/>
  <c r="AP401" i="4"/>
  <c r="AP705" i="4" s="1"/>
  <c r="AL401" i="4"/>
  <c r="AL705" i="4" s="1"/>
  <c r="AH401" i="4"/>
  <c r="AH705" i="4" s="1"/>
  <c r="AD401" i="4"/>
  <c r="AD705" i="4" s="1"/>
  <c r="Z401" i="4"/>
  <c r="Z705" i="4" s="1"/>
  <c r="V401" i="4"/>
  <c r="V705" i="4" s="1"/>
  <c r="M401" i="4"/>
  <c r="M705" i="4" s="1"/>
  <c r="P401" i="4"/>
  <c r="P705" i="4" s="1"/>
  <c r="Z35" i="2"/>
  <c r="W35" i="2"/>
  <c r="AL1026" i="1"/>
  <c r="BU977" i="1"/>
  <c r="BU1283" i="1" s="1"/>
  <c r="BV673" i="1"/>
  <c r="L48" i="1"/>
  <c r="L61" i="1"/>
  <c r="BK1048" i="1"/>
  <c r="BL744" i="1"/>
  <c r="BJ1049" i="1"/>
  <c r="BK745" i="1"/>
  <c r="AM1066" i="1"/>
  <c r="AM1372" i="1" s="1"/>
  <c r="AN762" i="1"/>
  <c r="BX335" i="4"/>
  <c r="BX639" i="4" s="1"/>
  <c r="BT335" i="4"/>
  <c r="BT639" i="4" s="1"/>
  <c r="BP335" i="4"/>
  <c r="BP639" i="4" s="1"/>
  <c r="BL335" i="4"/>
  <c r="BL639" i="4" s="1"/>
  <c r="BH335" i="4"/>
  <c r="BH639" i="4" s="1"/>
  <c r="BD335" i="4"/>
  <c r="BD639" i="4" s="1"/>
  <c r="AZ335" i="4"/>
  <c r="AZ639" i="4" s="1"/>
  <c r="N335" i="4"/>
  <c r="N639" i="4" s="1"/>
  <c r="AT335" i="4"/>
  <c r="AT639" i="4" s="1"/>
  <c r="O335" i="4"/>
  <c r="O639" i="4" s="1"/>
  <c r="AF335" i="4"/>
  <c r="AF639" i="4" s="1"/>
  <c r="W335" i="4"/>
  <c r="W639" i="4" s="1"/>
  <c r="AR335" i="4"/>
  <c r="AR639" i="4" s="1"/>
  <c r="S335" i="4"/>
  <c r="S639" i="4" s="1"/>
  <c r="AI335" i="4"/>
  <c r="AI639" i="4" s="1"/>
  <c r="R335" i="4"/>
  <c r="R639" i="4" s="1"/>
  <c r="BD1005" i="1"/>
  <c r="BD1311" i="1" s="1"/>
  <c r="BE701" i="1"/>
  <c r="BZ984" i="1"/>
  <c r="BZ1290" i="1" s="1"/>
  <c r="CA680" i="1"/>
  <c r="I173" i="1"/>
  <c r="H174" i="1"/>
  <c r="AL770" i="1"/>
  <c r="BL974" i="1"/>
  <c r="BL1280" i="1" s="1"/>
  <c r="BM670" i="1"/>
  <c r="AQ1068" i="1"/>
  <c r="AQ1374" i="1" s="1"/>
  <c r="AR764" i="1"/>
  <c r="BL1047" i="1"/>
  <c r="BL1353" i="1" s="1"/>
  <c r="BM743" i="1"/>
  <c r="BI671" i="1"/>
  <c r="BH975" i="1"/>
  <c r="BH1281" i="1" s="1"/>
  <c r="G776" i="4"/>
  <c r="S168" i="4"/>
  <c r="O168" i="4"/>
  <c r="P168" i="4"/>
  <c r="R168" i="4"/>
  <c r="Q168" i="4"/>
  <c r="N168" i="4"/>
  <c r="L168" i="4"/>
  <c r="M168" i="4"/>
  <c r="T168" i="4"/>
  <c r="U168" i="4"/>
  <c r="V168" i="4"/>
  <c r="W168" i="4"/>
  <c r="X168" i="4"/>
  <c r="Y168" i="4"/>
  <c r="Z168" i="4"/>
  <c r="AA168" i="4"/>
  <c r="AB168" i="4"/>
  <c r="AC168" i="4"/>
  <c r="AD168" i="4"/>
  <c r="AE168" i="4"/>
  <c r="AF168" i="4"/>
  <c r="AG168" i="4"/>
  <c r="AH168" i="4"/>
  <c r="AI168" i="4"/>
  <c r="AJ168" i="4"/>
  <c r="AK168" i="4"/>
  <c r="AL168" i="4"/>
  <c r="AM168" i="4"/>
  <c r="AN168" i="4"/>
  <c r="AO168" i="4"/>
  <c r="AP168" i="4"/>
  <c r="AQ168" i="4"/>
  <c r="AR168" i="4"/>
  <c r="AS168" i="4"/>
  <c r="AT168" i="4"/>
  <c r="AU168" i="4"/>
  <c r="AV168" i="4"/>
  <c r="AW168" i="4"/>
  <c r="AX168" i="4"/>
  <c r="AY168" i="4"/>
  <c r="AZ168" i="4"/>
  <c r="BA168" i="4"/>
  <c r="BB168" i="4"/>
  <c r="BC168" i="4"/>
  <c r="BD168" i="4"/>
  <c r="BE168" i="4"/>
  <c r="BF168" i="4"/>
  <c r="BG168" i="4"/>
  <c r="BH168" i="4"/>
  <c r="BI168" i="4"/>
  <c r="BJ168" i="4"/>
  <c r="BK168" i="4"/>
  <c r="BL168" i="4"/>
  <c r="BM168" i="4"/>
  <c r="BN168" i="4"/>
  <c r="BO168" i="4"/>
  <c r="BP168" i="4"/>
  <c r="BQ168" i="4"/>
  <c r="BR168" i="4"/>
  <c r="BS168" i="4"/>
  <c r="BT168" i="4"/>
  <c r="BU168" i="4"/>
  <c r="BV168" i="4"/>
  <c r="BW168" i="4"/>
  <c r="BY168" i="4"/>
  <c r="BX168" i="4"/>
  <c r="BW627" i="1"/>
  <c r="BV931" i="1"/>
  <c r="BV1237" i="1" s="1"/>
  <c r="AY757" i="1"/>
  <c r="AH1051" i="1"/>
  <c r="AH1357" i="1" s="1"/>
  <c r="AI747" i="1"/>
  <c r="CB1017" i="1"/>
  <c r="CC713" i="1"/>
  <c r="BQ1042" i="1"/>
  <c r="BQ1348" i="1" s="1"/>
  <c r="BR738" i="1"/>
  <c r="AP1069" i="1"/>
  <c r="AP1375" i="1" s="1"/>
  <c r="AQ765" i="1"/>
  <c r="BX168" i="1"/>
  <c r="BY168" i="1" s="1"/>
  <c r="BZ168" i="1" s="1"/>
  <c r="CA168" i="1" s="1"/>
  <c r="CB168" i="1" s="1"/>
  <c r="CC168" i="1" s="1"/>
  <c r="CD168" i="1" s="1"/>
  <c r="CE168" i="1" s="1"/>
  <c r="CF168" i="1" s="1"/>
  <c r="CG168" i="1" s="1"/>
  <c r="CH168" i="1" s="1"/>
  <c r="CI168" i="1" s="1"/>
  <c r="CJ168" i="1" s="1"/>
  <c r="CK168" i="1" s="1"/>
  <c r="CL168" i="1" s="1"/>
  <c r="CM168" i="1" s="1"/>
  <c r="CN168" i="1" s="1"/>
  <c r="CO168" i="1" s="1"/>
  <c r="CP168" i="1" s="1"/>
  <c r="CQ168" i="1" s="1"/>
  <c r="CR168" i="1" s="1"/>
  <c r="AE1017" i="1"/>
  <c r="AF1017" i="1"/>
  <c r="AG1017" i="1"/>
  <c r="AH1017" i="1"/>
  <c r="AI1017" i="1"/>
  <c r="AJ1017" i="1"/>
  <c r="AK1017" i="1"/>
  <c r="AL1017" i="1"/>
  <c r="AM1017" i="1"/>
  <c r="AN1017" i="1"/>
  <c r="AO1017" i="1"/>
  <c r="AP1017" i="1"/>
  <c r="AQ1017" i="1"/>
  <c r="AR1017" i="1"/>
  <c r="AS1017" i="1"/>
  <c r="AT1017" i="1"/>
  <c r="AU1017" i="1"/>
  <c r="AV1017" i="1"/>
  <c r="AW1017" i="1"/>
  <c r="AX1017" i="1"/>
  <c r="AY1017" i="1"/>
  <c r="AZ1017" i="1"/>
  <c r="BA1017" i="1"/>
  <c r="BB1017" i="1"/>
  <c r="BC1017" i="1"/>
  <c r="BD1017" i="1"/>
  <c r="BE1017" i="1"/>
  <c r="BF1017" i="1"/>
  <c r="BG1017" i="1"/>
  <c r="BH1017" i="1"/>
  <c r="BI1017" i="1"/>
  <c r="BJ1017" i="1"/>
  <c r="BK1017" i="1"/>
  <c r="BL1017" i="1"/>
  <c r="BM1017" i="1"/>
  <c r="BN1017" i="1"/>
  <c r="BO1017" i="1"/>
  <c r="BP1017" i="1"/>
  <c r="BQ1017" i="1"/>
  <c r="BR1017" i="1"/>
  <c r="BS1017" i="1"/>
  <c r="BT1017" i="1"/>
  <c r="BU1017" i="1"/>
  <c r="BV1017" i="1"/>
  <c r="BW1017" i="1"/>
  <c r="BX1017" i="1"/>
  <c r="BY1017" i="1"/>
  <c r="BZ1017" i="1"/>
  <c r="BX401" i="4"/>
  <c r="BX705" i="4" s="1"/>
  <c r="BU401" i="4"/>
  <c r="BU705" i="4" s="1"/>
  <c r="BQ401" i="4"/>
  <c r="BQ705" i="4" s="1"/>
  <c r="BM401" i="4"/>
  <c r="BM705" i="4" s="1"/>
  <c r="BI401" i="4"/>
  <c r="BI705" i="4" s="1"/>
  <c r="BE401" i="4"/>
  <c r="BE705" i="4" s="1"/>
  <c r="BA401" i="4"/>
  <c r="BA705" i="4" s="1"/>
  <c r="AW401" i="4"/>
  <c r="AW705" i="4" s="1"/>
  <c r="AS401" i="4"/>
  <c r="AS705" i="4" s="1"/>
  <c r="AO401" i="4"/>
  <c r="AO705" i="4" s="1"/>
  <c r="AK401" i="4"/>
  <c r="AK705" i="4" s="1"/>
  <c r="AG401" i="4"/>
  <c r="AG705" i="4" s="1"/>
  <c r="AC401" i="4"/>
  <c r="AC705" i="4" s="1"/>
  <c r="Y401" i="4"/>
  <c r="Y705" i="4" s="1"/>
  <c r="U401" i="4"/>
  <c r="U705" i="4" s="1"/>
  <c r="R401" i="4"/>
  <c r="R705" i="4" s="1"/>
  <c r="N401" i="4"/>
  <c r="N705" i="4" s="1"/>
  <c r="CL718" i="1"/>
  <c r="BH1004" i="1"/>
  <c r="BH1310" i="1" s="1"/>
  <c r="BI700" i="1"/>
  <c r="BU735" i="1"/>
  <c r="BO1044" i="1"/>
  <c r="BO1350" i="1" s="1"/>
  <c r="BP740" i="1"/>
  <c r="AT652" i="1"/>
  <c r="BA633" i="1"/>
  <c r="BF1053" i="1"/>
  <c r="BG749" i="1"/>
  <c r="BW335" i="4"/>
  <c r="BW639" i="4" s="1"/>
  <c r="BS335" i="4"/>
  <c r="BS639" i="4" s="1"/>
  <c r="BO335" i="4"/>
  <c r="BO639" i="4" s="1"/>
  <c r="BK335" i="4"/>
  <c r="BK639" i="4" s="1"/>
  <c r="BG335" i="4"/>
  <c r="BG639" i="4" s="1"/>
  <c r="BC335" i="4"/>
  <c r="BC639" i="4" s="1"/>
  <c r="AY335" i="4"/>
  <c r="AY639" i="4" s="1"/>
  <c r="AO335" i="4"/>
  <c r="AO639" i="4" s="1"/>
  <c r="AD335" i="4"/>
  <c r="AD639" i="4" s="1"/>
  <c r="AQ335" i="4"/>
  <c r="AQ639" i="4" s="1"/>
  <c r="AC335" i="4"/>
  <c r="AC639" i="4" s="1"/>
  <c r="AS335" i="4"/>
  <c r="AS639" i="4" s="1"/>
  <c r="AM335" i="4"/>
  <c r="AM639" i="4" s="1"/>
  <c r="U335" i="4"/>
  <c r="U639" i="4" s="1"/>
  <c r="AJ335" i="4"/>
  <c r="AJ639" i="4" s="1"/>
  <c r="M335" i="4"/>
  <c r="M639" i="4" s="1"/>
  <c r="CB651" i="1"/>
  <c r="AQ641" i="1"/>
  <c r="CC1030" i="1"/>
  <c r="CC1336" i="1" s="1"/>
  <c r="CD726" i="1"/>
  <c r="BG965" i="1"/>
  <c r="BH661" i="1"/>
  <c r="AG948" i="1"/>
  <c r="AH644" i="1"/>
  <c r="J167" i="4"/>
  <c r="AE170" i="1" s="1"/>
  <c r="AF170" i="1" s="1"/>
  <c r="AG170" i="1" s="1"/>
  <c r="AH170" i="1" s="1"/>
  <c r="AI170" i="1" s="1"/>
  <c r="AJ170" i="1" s="1"/>
  <c r="AK170" i="1" s="1"/>
  <c r="AL170" i="1" s="1"/>
  <c r="AM170" i="1" s="1"/>
  <c r="AN170" i="1" s="1"/>
  <c r="AO170" i="1" s="1"/>
  <c r="AP170" i="1" s="1"/>
  <c r="AQ170" i="1" s="1"/>
  <c r="AR170" i="1" s="1"/>
  <c r="AS170" i="1" s="1"/>
  <c r="AT170" i="1" s="1"/>
  <c r="AU170" i="1" s="1"/>
  <c r="AV170" i="1" s="1"/>
  <c r="AW170" i="1" s="1"/>
  <c r="AX170" i="1" s="1"/>
  <c r="AY170" i="1" s="1"/>
  <c r="AZ170" i="1" s="1"/>
  <c r="BA170" i="1" s="1"/>
  <c r="BB170" i="1" s="1"/>
  <c r="BC170" i="1" s="1"/>
  <c r="CB728" i="1"/>
  <c r="CA1032" i="1"/>
  <c r="CA1338" i="1" s="1"/>
  <c r="BN645" i="1"/>
  <c r="BM949" i="1"/>
  <c r="BA951" i="1"/>
  <c r="BA1257" i="1" s="1"/>
  <c r="BB647" i="1"/>
  <c r="BY401" i="4"/>
  <c r="BY705" i="4" s="1"/>
  <c r="BT401" i="4"/>
  <c r="BT705" i="4" s="1"/>
  <c r="BP401" i="4"/>
  <c r="BP705" i="4" s="1"/>
  <c r="BL401" i="4"/>
  <c r="BL705" i="4" s="1"/>
  <c r="BH401" i="4"/>
  <c r="BH705" i="4" s="1"/>
  <c r="BD401" i="4"/>
  <c r="BD705" i="4" s="1"/>
  <c r="AZ401" i="4"/>
  <c r="AZ705" i="4" s="1"/>
  <c r="AV401" i="4"/>
  <c r="AV705" i="4" s="1"/>
  <c r="AR401" i="4"/>
  <c r="AR705" i="4" s="1"/>
  <c r="AN401" i="4"/>
  <c r="AN705" i="4" s="1"/>
  <c r="AJ401" i="4"/>
  <c r="AJ705" i="4" s="1"/>
  <c r="AF401" i="4"/>
  <c r="AF705" i="4" s="1"/>
  <c r="AB401" i="4"/>
  <c r="AB705" i="4" s="1"/>
  <c r="X401" i="4"/>
  <c r="X705" i="4" s="1"/>
  <c r="T401" i="4"/>
  <c r="T705" i="4" s="1"/>
  <c r="O401" i="4"/>
  <c r="O705" i="4" s="1"/>
  <c r="AV1036" i="1"/>
  <c r="AW732" i="1"/>
  <c r="CM717" i="1"/>
  <c r="BH748" i="1"/>
  <c r="BV335" i="4"/>
  <c r="BV639" i="4" s="1"/>
  <c r="BR335" i="4"/>
  <c r="BR639" i="4" s="1"/>
  <c r="BN335" i="4"/>
  <c r="BN639" i="4" s="1"/>
  <c r="BJ335" i="4"/>
  <c r="BJ639" i="4" s="1"/>
  <c r="BF335" i="4"/>
  <c r="BF639" i="4" s="1"/>
  <c r="BB335" i="4"/>
  <c r="BB639" i="4" s="1"/>
  <c r="AX335" i="4"/>
  <c r="AX639" i="4" s="1"/>
  <c r="AP335" i="4"/>
  <c r="AP639" i="4" s="1"/>
  <c r="V335" i="4"/>
  <c r="V639" i="4" s="1"/>
  <c r="T335" i="4"/>
  <c r="T639" i="4" s="1"/>
  <c r="AL335" i="4"/>
  <c r="AL639" i="4" s="1"/>
  <c r="AE335" i="4"/>
  <c r="AE639" i="4" s="1"/>
  <c r="Q335" i="4"/>
  <c r="Q639" i="4" s="1"/>
  <c r="X335" i="4"/>
  <c r="X639" i="4" s="1"/>
  <c r="AN335" i="4"/>
  <c r="AN639" i="4" s="1"/>
  <c r="Z335" i="4"/>
  <c r="Z639" i="4" s="1"/>
  <c r="BM1255" i="1" l="1"/>
  <c r="BF1359" i="1"/>
  <c r="BG1271" i="1"/>
  <c r="N35" i="2"/>
  <c r="L639" i="4"/>
  <c r="J639" i="4" s="1"/>
  <c r="AE642" i="1" s="1"/>
  <c r="AF642" i="1" s="1"/>
  <c r="H139" i="4"/>
  <c r="H747" i="4" s="1"/>
  <c r="N142" i="1"/>
  <c r="I139" i="4" s="1"/>
  <c r="I747" i="4" s="1"/>
  <c r="BW1333" i="1"/>
  <c r="O162" i="2"/>
  <c r="AG1045" i="1"/>
  <c r="AF1045" i="1"/>
  <c r="AF1351" i="1" s="1"/>
  <c r="AV1342" i="1"/>
  <c r="BK1354" i="1"/>
  <c r="AF1355" i="1"/>
  <c r="AG1355" i="1" s="1"/>
  <c r="AH1355" i="1" s="1"/>
  <c r="AI1355" i="1" s="1"/>
  <c r="AJ1355" i="1" s="1"/>
  <c r="AK1355" i="1" s="1"/>
  <c r="AL1355" i="1" s="1"/>
  <c r="AM1355" i="1" s="1"/>
  <c r="AN1355" i="1" s="1"/>
  <c r="AO1355" i="1" s="1"/>
  <c r="AP1355" i="1" s="1"/>
  <c r="AQ1355" i="1" s="1"/>
  <c r="AR1355" i="1" s="1"/>
  <c r="AS1355" i="1" s="1"/>
  <c r="AT1355" i="1" s="1"/>
  <c r="AU1355" i="1" s="1"/>
  <c r="AV1355" i="1" s="1"/>
  <c r="AW1355" i="1" s="1"/>
  <c r="AX1355" i="1" s="1"/>
  <c r="AY1355" i="1" s="1"/>
  <c r="AZ1355" i="1" s="1"/>
  <c r="BA1355" i="1" s="1"/>
  <c r="BB1355" i="1" s="1"/>
  <c r="BC1355" i="1" s="1"/>
  <c r="BD1355" i="1" s="1"/>
  <c r="BE1355" i="1" s="1"/>
  <c r="BF1355" i="1" s="1"/>
  <c r="BG1355" i="1" s="1"/>
  <c r="BH1355" i="1" s="1"/>
  <c r="BI1355" i="1" s="1"/>
  <c r="BJ1355" i="1" s="1"/>
  <c r="CL638" i="1"/>
  <c r="CK942" i="1"/>
  <c r="CK1248" i="1" s="1"/>
  <c r="BY723" i="1"/>
  <c r="BX1027" i="1"/>
  <c r="BX706" i="4"/>
  <c r="J422" i="4"/>
  <c r="AE425" i="1" s="1"/>
  <c r="AF425" i="1" s="1"/>
  <c r="AG425" i="1" s="1"/>
  <c r="AH425" i="1" s="1"/>
  <c r="AI425" i="1" s="1"/>
  <c r="AJ425" i="1" s="1"/>
  <c r="AK425" i="1" s="1"/>
  <c r="AL425" i="1" s="1"/>
  <c r="AM425" i="1" s="1"/>
  <c r="AN425" i="1" s="1"/>
  <c r="AO425" i="1" s="1"/>
  <c r="AP425" i="1" s="1"/>
  <c r="AQ425" i="1" s="1"/>
  <c r="AR425" i="1" s="1"/>
  <c r="AS425" i="1" s="1"/>
  <c r="AT425" i="1" s="1"/>
  <c r="AU425" i="1" s="1"/>
  <c r="AV425" i="1" s="1"/>
  <c r="AW425" i="1" s="1"/>
  <c r="AX425" i="1" s="1"/>
  <c r="AY425" i="1" s="1"/>
  <c r="AZ425" i="1" s="1"/>
  <c r="BA425" i="1" s="1"/>
  <c r="BB425" i="1" s="1"/>
  <c r="BC425" i="1" s="1"/>
  <c r="BD425" i="1" s="1"/>
  <c r="BE425" i="1" s="1"/>
  <c r="BF425" i="1" s="1"/>
  <c r="BG425" i="1" s="1"/>
  <c r="BH425" i="1" s="1"/>
  <c r="BI425" i="1" s="1"/>
  <c r="BJ425" i="1" s="1"/>
  <c r="BK425" i="1" s="1"/>
  <c r="BL425" i="1" s="1"/>
  <c r="BM425" i="1" s="1"/>
  <c r="BN425" i="1" s="1"/>
  <c r="BO425" i="1" s="1"/>
  <c r="BP425" i="1" s="1"/>
  <c r="BQ425" i="1" s="1"/>
  <c r="BR425" i="1" s="1"/>
  <c r="BS425" i="1" s="1"/>
  <c r="BT425" i="1" s="1"/>
  <c r="BU425" i="1" s="1"/>
  <c r="BV425" i="1" s="1"/>
  <c r="BW425" i="1" s="1"/>
  <c r="BX425" i="1" s="1"/>
  <c r="BY425" i="1" s="1"/>
  <c r="BZ425" i="1" s="1"/>
  <c r="CA425" i="1" s="1"/>
  <c r="CB425" i="1" s="1"/>
  <c r="CC425" i="1" s="1"/>
  <c r="CD425" i="1" s="1"/>
  <c r="CE425" i="1" s="1"/>
  <c r="CF425" i="1" s="1"/>
  <c r="CG425" i="1" s="1"/>
  <c r="CH425" i="1" s="1"/>
  <c r="CI425" i="1" s="1"/>
  <c r="CJ425" i="1" s="1"/>
  <c r="CK425" i="1" s="1"/>
  <c r="CL425" i="1" s="1"/>
  <c r="CM425" i="1" s="1"/>
  <c r="CN425" i="1" s="1"/>
  <c r="CO425" i="1" s="1"/>
  <c r="CP425" i="1" s="1"/>
  <c r="CQ425" i="1" s="1"/>
  <c r="CR425" i="1" s="1"/>
  <c r="L726" i="4"/>
  <c r="J726" i="4" s="1"/>
  <c r="AE729" i="1" s="1"/>
  <c r="BJ982" i="1"/>
  <c r="BJ1288" i="1" s="1"/>
  <c r="BK678" i="1"/>
  <c r="BW1002" i="1"/>
  <c r="BW1308" i="1" s="1"/>
  <c r="BX698" i="1"/>
  <c r="BJ630" i="1"/>
  <c r="BI934" i="1"/>
  <c r="BI1240" i="1" s="1"/>
  <c r="AP1028" i="1"/>
  <c r="AP1334" i="1" s="1"/>
  <c r="AQ724" i="1"/>
  <c r="AI741" i="1"/>
  <c r="AH1045" i="1"/>
  <c r="H155" i="4"/>
  <c r="H763" i="4" s="1"/>
  <c r="H459" i="4"/>
  <c r="N158" i="1"/>
  <c r="BC674" i="1"/>
  <c r="BB978" i="1"/>
  <c r="BB1284" i="1" s="1"/>
  <c r="AX1018" i="1"/>
  <c r="AX1324" i="1" s="1"/>
  <c r="AY714" i="1"/>
  <c r="BG1015" i="1"/>
  <c r="BG1321" i="1" s="1"/>
  <c r="BH711" i="1"/>
  <c r="BQ706" i="4"/>
  <c r="CK1003" i="1"/>
  <c r="CK1309" i="1" s="1"/>
  <c r="CL699" i="1"/>
  <c r="BW706" i="4"/>
  <c r="BB733" i="1"/>
  <c r="CE1019" i="1"/>
  <c r="CE1325" i="1" s="1"/>
  <c r="CF715" i="1"/>
  <c r="CA987" i="1"/>
  <c r="CA1293" i="1" s="1"/>
  <c r="CB683" i="1"/>
  <c r="J402" i="4"/>
  <c r="AE405" i="1" s="1"/>
  <c r="AF405" i="1" s="1"/>
  <c r="AG405" i="1" s="1"/>
  <c r="AH405" i="1" s="1"/>
  <c r="AI405" i="1" s="1"/>
  <c r="AJ405" i="1" s="1"/>
  <c r="AK405" i="1" s="1"/>
  <c r="AL405" i="1" s="1"/>
  <c r="AM405" i="1" s="1"/>
  <c r="AN405" i="1" s="1"/>
  <c r="AO405" i="1" s="1"/>
  <c r="AP405" i="1" s="1"/>
  <c r="AQ405" i="1" s="1"/>
  <c r="AR405" i="1" s="1"/>
  <c r="AS405" i="1" s="1"/>
  <c r="AT405" i="1" s="1"/>
  <c r="AU405" i="1" s="1"/>
  <c r="AV405" i="1" s="1"/>
  <c r="AW405" i="1" s="1"/>
  <c r="AX405" i="1" s="1"/>
  <c r="AY405" i="1" s="1"/>
  <c r="AZ405" i="1" s="1"/>
  <c r="BA405" i="1" s="1"/>
  <c r="BB405" i="1" s="1"/>
  <c r="BC405" i="1" s="1"/>
  <c r="BD405" i="1" s="1"/>
  <c r="BE405" i="1" s="1"/>
  <c r="BF405" i="1" s="1"/>
  <c r="BG405" i="1" s="1"/>
  <c r="BH405" i="1" s="1"/>
  <c r="BI405" i="1" s="1"/>
  <c r="BJ405" i="1" s="1"/>
  <c r="BK405" i="1" s="1"/>
  <c r="BL405" i="1" s="1"/>
  <c r="BM405" i="1" s="1"/>
  <c r="BN405" i="1" s="1"/>
  <c r="BO405" i="1" s="1"/>
  <c r="BP405" i="1" s="1"/>
  <c r="BQ405" i="1" s="1"/>
  <c r="BR405" i="1" s="1"/>
  <c r="BS405" i="1" s="1"/>
  <c r="BT405" i="1" s="1"/>
  <c r="BU405" i="1" s="1"/>
  <c r="BV405" i="1" s="1"/>
  <c r="BW405" i="1" s="1"/>
  <c r="BX405" i="1" s="1"/>
  <c r="BY405" i="1" s="1"/>
  <c r="BZ405" i="1" s="1"/>
  <c r="CA405" i="1" s="1"/>
  <c r="CB405" i="1" s="1"/>
  <c r="CC405" i="1" s="1"/>
  <c r="CD405" i="1" s="1"/>
  <c r="CE405" i="1" s="1"/>
  <c r="CF405" i="1" s="1"/>
  <c r="CG405" i="1" s="1"/>
  <c r="CH405" i="1" s="1"/>
  <c r="CI405" i="1" s="1"/>
  <c r="CJ405" i="1" s="1"/>
  <c r="CK405" i="1" s="1"/>
  <c r="CL405" i="1" s="1"/>
  <c r="CM405" i="1" s="1"/>
  <c r="CN405" i="1" s="1"/>
  <c r="CO405" i="1" s="1"/>
  <c r="CP405" i="1" s="1"/>
  <c r="CQ405" i="1" s="1"/>
  <c r="CR405" i="1" s="1"/>
  <c r="L706" i="4"/>
  <c r="J706" i="4" s="1"/>
  <c r="AE709" i="1" s="1"/>
  <c r="BS706" i="4"/>
  <c r="BB1038" i="1"/>
  <c r="BB1344" i="1" s="1"/>
  <c r="BC734" i="1"/>
  <c r="BT706" i="4"/>
  <c r="AQ755" i="1"/>
  <c r="I475" i="4"/>
  <c r="R475" i="4" s="1"/>
  <c r="I171" i="4"/>
  <c r="I779" i="4" s="1"/>
  <c r="BU706" i="4"/>
  <c r="CJ998" i="1"/>
  <c r="CJ1304" i="1" s="1"/>
  <c r="CK694" i="1"/>
  <c r="AF691" i="1"/>
  <c r="AE995" i="1"/>
  <c r="AF1323" i="1"/>
  <c r="AG1323" i="1" s="1"/>
  <c r="AH1323" i="1" s="1"/>
  <c r="AI1323" i="1" s="1"/>
  <c r="AJ1323" i="1" s="1"/>
  <c r="AK1323" i="1" s="1"/>
  <c r="AL1323" i="1" s="1"/>
  <c r="AM1323" i="1" s="1"/>
  <c r="AN1323" i="1" s="1"/>
  <c r="AO1323" i="1" s="1"/>
  <c r="AP1323" i="1" s="1"/>
  <c r="AQ1323" i="1" s="1"/>
  <c r="AR1323" i="1" s="1"/>
  <c r="AS1323" i="1" s="1"/>
  <c r="AT1323" i="1" s="1"/>
  <c r="AU1323" i="1" s="1"/>
  <c r="AV1323" i="1" s="1"/>
  <c r="AW1323" i="1" s="1"/>
  <c r="AX1323" i="1" s="1"/>
  <c r="AY1323" i="1" s="1"/>
  <c r="AZ1323" i="1" s="1"/>
  <c r="BA1323" i="1" s="1"/>
  <c r="BB1323" i="1" s="1"/>
  <c r="BC1323" i="1" s="1"/>
  <c r="BD1323" i="1" s="1"/>
  <c r="BE1323" i="1" s="1"/>
  <c r="BF1323" i="1" s="1"/>
  <c r="BG1323" i="1" s="1"/>
  <c r="BH1323" i="1" s="1"/>
  <c r="BI1323" i="1" s="1"/>
  <c r="BJ1323" i="1" s="1"/>
  <c r="BK1323" i="1" s="1"/>
  <c r="BL1323" i="1" s="1"/>
  <c r="BM1323" i="1" s="1"/>
  <c r="BN1323" i="1" s="1"/>
  <c r="BO1323" i="1" s="1"/>
  <c r="BP1323" i="1" s="1"/>
  <c r="BQ1323" i="1" s="1"/>
  <c r="BR1323" i="1" s="1"/>
  <c r="BS1323" i="1" s="1"/>
  <c r="BT1323" i="1" s="1"/>
  <c r="BU1323" i="1" s="1"/>
  <c r="BV1323" i="1" s="1"/>
  <c r="BW1323" i="1" s="1"/>
  <c r="X162" i="2"/>
  <c r="AF1332" i="1"/>
  <c r="AG1332" i="1" s="1"/>
  <c r="AH1332" i="1" s="1"/>
  <c r="AI1332" i="1" s="1"/>
  <c r="AJ1332" i="1" s="1"/>
  <c r="AK1332" i="1" s="1"/>
  <c r="AL1332" i="1" s="1"/>
  <c r="AM1332" i="1" s="1"/>
  <c r="AG1254" i="1"/>
  <c r="AF404" i="1"/>
  <c r="AG404" i="1" s="1"/>
  <c r="AH404" i="1" s="1"/>
  <c r="AI404" i="1" s="1"/>
  <c r="AJ404" i="1" s="1"/>
  <c r="AK404" i="1" s="1"/>
  <c r="AL404" i="1" s="1"/>
  <c r="AM404" i="1" s="1"/>
  <c r="AN404" i="1" s="1"/>
  <c r="AO404" i="1" s="1"/>
  <c r="AP404" i="1" s="1"/>
  <c r="AQ404" i="1" s="1"/>
  <c r="AR404" i="1" s="1"/>
  <c r="AS404" i="1" s="1"/>
  <c r="AT404" i="1" s="1"/>
  <c r="AU404" i="1" s="1"/>
  <c r="AV404" i="1" s="1"/>
  <c r="AW404" i="1" s="1"/>
  <c r="AX404" i="1" s="1"/>
  <c r="AY404" i="1" s="1"/>
  <c r="AZ404" i="1" s="1"/>
  <c r="BA404" i="1" s="1"/>
  <c r="BB404" i="1" s="1"/>
  <c r="BC404" i="1" s="1"/>
  <c r="BD404" i="1" s="1"/>
  <c r="BE404" i="1" s="1"/>
  <c r="BF404" i="1" s="1"/>
  <c r="BG404" i="1" s="1"/>
  <c r="BH404" i="1" s="1"/>
  <c r="BI404" i="1" s="1"/>
  <c r="BJ404" i="1" s="1"/>
  <c r="BK404" i="1" s="1"/>
  <c r="BL404" i="1" s="1"/>
  <c r="BM404" i="1" s="1"/>
  <c r="BN404" i="1" s="1"/>
  <c r="BO404" i="1" s="1"/>
  <c r="BP404" i="1" s="1"/>
  <c r="BQ404" i="1" s="1"/>
  <c r="BR404" i="1" s="1"/>
  <c r="BS404" i="1" s="1"/>
  <c r="BT404" i="1" s="1"/>
  <c r="BU404" i="1" s="1"/>
  <c r="BV404" i="1" s="1"/>
  <c r="BW404" i="1" s="1"/>
  <c r="BX404" i="1" s="1"/>
  <c r="BY404" i="1" s="1"/>
  <c r="BZ404" i="1" s="1"/>
  <c r="CA404" i="1" s="1"/>
  <c r="CB404" i="1" s="1"/>
  <c r="CC404" i="1" s="1"/>
  <c r="CD404" i="1" s="1"/>
  <c r="CE404" i="1" s="1"/>
  <c r="CF404" i="1" s="1"/>
  <c r="CG404" i="1" s="1"/>
  <c r="CH404" i="1" s="1"/>
  <c r="CI404" i="1" s="1"/>
  <c r="CJ404" i="1" s="1"/>
  <c r="CK404" i="1" s="1"/>
  <c r="CL404" i="1" s="1"/>
  <c r="CM404" i="1" s="1"/>
  <c r="CN404" i="1" s="1"/>
  <c r="CO404" i="1" s="1"/>
  <c r="CP404" i="1" s="1"/>
  <c r="CQ404" i="1" s="1"/>
  <c r="CR404" i="1" s="1"/>
  <c r="AQ1069" i="1"/>
  <c r="AQ1375" i="1" s="1"/>
  <c r="AR765" i="1"/>
  <c r="CC1017" i="1"/>
  <c r="CD713" i="1"/>
  <c r="BM974" i="1"/>
  <c r="BM1280" i="1" s="1"/>
  <c r="BN670" i="1"/>
  <c r="M48" i="1"/>
  <c r="BP655" i="1"/>
  <c r="AN1026" i="1"/>
  <c r="AO722" i="1"/>
  <c r="AJ773" i="1"/>
  <c r="AO768" i="1"/>
  <c r="AG695" i="1"/>
  <c r="AF999" i="1"/>
  <c r="AF1305" i="1" s="1"/>
  <c r="J705" i="4"/>
  <c r="AE708" i="1" s="1"/>
  <c r="BI748" i="1"/>
  <c r="CB1032" i="1"/>
  <c r="CB1338" i="1" s="1"/>
  <c r="CC728" i="1"/>
  <c r="CC651" i="1"/>
  <c r="AU652" i="1"/>
  <c r="BP1044" i="1"/>
  <c r="BP1350" i="1" s="1"/>
  <c r="BQ740" i="1"/>
  <c r="BI1004" i="1"/>
  <c r="BI1310" i="1" s="1"/>
  <c r="BJ700" i="1"/>
  <c r="BW931" i="1"/>
  <c r="BW1237" i="1" s="1"/>
  <c r="BX627" i="1"/>
  <c r="J168" i="4"/>
  <c r="AE171" i="1" s="1"/>
  <c r="AF171" i="1" s="1"/>
  <c r="AG171" i="1" s="1"/>
  <c r="AH171" i="1" s="1"/>
  <c r="AI171" i="1" s="1"/>
  <c r="AJ171" i="1" s="1"/>
  <c r="AK171" i="1" s="1"/>
  <c r="AL171" i="1" s="1"/>
  <c r="AM171" i="1" s="1"/>
  <c r="AN171" i="1" s="1"/>
  <c r="AO171" i="1" s="1"/>
  <c r="AP171" i="1" s="1"/>
  <c r="AQ171" i="1" s="1"/>
  <c r="AR171" i="1" s="1"/>
  <c r="AS171" i="1" s="1"/>
  <c r="AT171" i="1" s="1"/>
  <c r="AU171" i="1" s="1"/>
  <c r="AV171" i="1" s="1"/>
  <c r="AW171" i="1" s="1"/>
  <c r="AX171" i="1" s="1"/>
  <c r="AY171" i="1" s="1"/>
  <c r="AZ171" i="1" s="1"/>
  <c r="BA171" i="1" s="1"/>
  <c r="BB171" i="1" s="1"/>
  <c r="BC171" i="1" s="1"/>
  <c r="AR1068" i="1"/>
  <c r="AR1374" i="1" s="1"/>
  <c r="AS764" i="1"/>
  <c r="H175" i="1"/>
  <c r="I174" i="1"/>
  <c r="BE1005" i="1"/>
  <c r="BE1311" i="1" s="1"/>
  <c r="BF701" i="1"/>
  <c r="BL1048" i="1"/>
  <c r="BM744" i="1"/>
  <c r="AI991" i="1"/>
  <c r="AI1297" i="1" s="1"/>
  <c r="AJ687" i="1"/>
  <c r="BC1057" i="1"/>
  <c r="BC1363" i="1" s="1"/>
  <c r="BD753" i="1"/>
  <c r="AF338" i="1"/>
  <c r="AG338" i="1" s="1"/>
  <c r="AH338" i="1" s="1"/>
  <c r="AI338" i="1" s="1"/>
  <c r="AJ338" i="1" s="1"/>
  <c r="AK338" i="1" s="1"/>
  <c r="AL338" i="1" s="1"/>
  <c r="AM338" i="1" s="1"/>
  <c r="AN338" i="1" s="1"/>
  <c r="AO338" i="1" s="1"/>
  <c r="AP338" i="1" s="1"/>
  <c r="AQ338" i="1" s="1"/>
  <c r="AR338" i="1" s="1"/>
  <c r="AS338" i="1" s="1"/>
  <c r="AT338" i="1" s="1"/>
  <c r="AU338" i="1" s="1"/>
  <c r="AV338" i="1" s="1"/>
  <c r="AW338" i="1" s="1"/>
  <c r="AX338" i="1" s="1"/>
  <c r="AY338" i="1" s="1"/>
  <c r="AZ338" i="1" s="1"/>
  <c r="BA338" i="1" s="1"/>
  <c r="BB338" i="1" s="1"/>
  <c r="BC338" i="1" s="1"/>
  <c r="BD338" i="1" s="1"/>
  <c r="BE338" i="1" s="1"/>
  <c r="BF338" i="1" s="1"/>
  <c r="BG338" i="1" s="1"/>
  <c r="BH338" i="1" s="1"/>
  <c r="BI338" i="1" s="1"/>
  <c r="BJ338" i="1" s="1"/>
  <c r="BK338" i="1" s="1"/>
  <c r="BL338" i="1" s="1"/>
  <c r="BM338" i="1" s="1"/>
  <c r="BN338" i="1" s="1"/>
  <c r="BO338" i="1" s="1"/>
  <c r="BP338" i="1" s="1"/>
  <c r="BQ338" i="1" s="1"/>
  <c r="BR338" i="1" s="1"/>
  <c r="BS338" i="1" s="1"/>
  <c r="BT338" i="1" s="1"/>
  <c r="BU338" i="1" s="1"/>
  <c r="BV338" i="1" s="1"/>
  <c r="BW338" i="1" s="1"/>
  <c r="BX338" i="1" s="1"/>
  <c r="BY338" i="1" s="1"/>
  <c r="BZ338" i="1" s="1"/>
  <c r="CA338" i="1" s="1"/>
  <c r="CB338" i="1" s="1"/>
  <c r="CC338" i="1" s="1"/>
  <c r="CD338" i="1" s="1"/>
  <c r="CE338" i="1" s="1"/>
  <c r="CF338" i="1" s="1"/>
  <c r="CG338" i="1" s="1"/>
  <c r="CH338" i="1" s="1"/>
  <c r="CI338" i="1" s="1"/>
  <c r="CJ338" i="1" s="1"/>
  <c r="CK338" i="1" s="1"/>
  <c r="CL338" i="1" s="1"/>
  <c r="CM338" i="1" s="1"/>
  <c r="CN338" i="1" s="1"/>
  <c r="CO338" i="1" s="1"/>
  <c r="CP338" i="1" s="1"/>
  <c r="CQ338" i="1" s="1"/>
  <c r="CR338" i="1" s="1"/>
  <c r="BR739" i="1"/>
  <c r="BC1024" i="1"/>
  <c r="BC1330" i="1" s="1"/>
  <c r="BD720" i="1"/>
  <c r="CN717" i="1"/>
  <c r="BO645" i="1"/>
  <c r="BN949" i="1"/>
  <c r="BH965" i="1"/>
  <c r="BI661" i="1"/>
  <c r="BR1042" i="1"/>
  <c r="BR1348" i="1" s="1"/>
  <c r="BS738" i="1"/>
  <c r="AI1051" i="1"/>
  <c r="AI1357" i="1" s="1"/>
  <c r="AJ747" i="1"/>
  <c r="AZ757" i="1"/>
  <c r="BJ671" i="1"/>
  <c r="BI975" i="1"/>
  <c r="BI1281" i="1" s="1"/>
  <c r="AM770" i="1"/>
  <c r="G474" i="4"/>
  <c r="G170" i="4"/>
  <c r="BV977" i="1"/>
  <c r="BV1283" i="1" s="1"/>
  <c r="BW673" i="1"/>
  <c r="G777" i="4"/>
  <c r="N169" i="4"/>
  <c r="L169" i="4"/>
  <c r="O169" i="4"/>
  <c r="P169" i="4"/>
  <c r="R169" i="4"/>
  <c r="M169" i="4"/>
  <c r="S169" i="4"/>
  <c r="Q169" i="4"/>
  <c r="T169" i="4"/>
  <c r="U169" i="4"/>
  <c r="V169" i="4"/>
  <c r="W169" i="4"/>
  <c r="X169" i="4"/>
  <c r="Y169" i="4"/>
  <c r="Z169" i="4"/>
  <c r="AA169" i="4"/>
  <c r="AB169" i="4"/>
  <c r="AC169" i="4"/>
  <c r="AD169" i="4"/>
  <c r="AE169" i="4"/>
  <c r="AF169" i="4"/>
  <c r="AG169" i="4"/>
  <c r="AH169" i="4"/>
  <c r="AI169" i="4"/>
  <c r="AJ169" i="4"/>
  <c r="AK169" i="4"/>
  <c r="AL169" i="4"/>
  <c r="AM169" i="4"/>
  <c r="AN169" i="4"/>
  <c r="AO169" i="4"/>
  <c r="AP169" i="4"/>
  <c r="AQ169" i="4"/>
  <c r="AR169" i="4"/>
  <c r="AS169" i="4"/>
  <c r="AT169" i="4"/>
  <c r="AU169" i="4"/>
  <c r="AV169" i="4"/>
  <c r="AW169" i="4"/>
  <c r="AX169" i="4"/>
  <c r="AY169" i="4"/>
  <c r="AZ169" i="4"/>
  <c r="BA169" i="4"/>
  <c r="BB169" i="4"/>
  <c r="BC169" i="4"/>
  <c r="BD169" i="4"/>
  <c r="BE169" i="4"/>
  <c r="BF169" i="4"/>
  <c r="BG169" i="4"/>
  <c r="BH169" i="4"/>
  <c r="BI169" i="4"/>
  <c r="BJ169" i="4"/>
  <c r="BK169" i="4"/>
  <c r="BL169" i="4"/>
  <c r="BM169" i="4"/>
  <c r="BN169" i="4"/>
  <c r="BO169" i="4"/>
  <c r="BP169" i="4"/>
  <c r="BQ169" i="4"/>
  <c r="BR169" i="4"/>
  <c r="BS169" i="4"/>
  <c r="BT169" i="4"/>
  <c r="BU169" i="4"/>
  <c r="BV169" i="4"/>
  <c r="BW169" i="4"/>
  <c r="BX169" i="4"/>
  <c r="BY169" i="4"/>
  <c r="AG776" i="1"/>
  <c r="AW1036" i="1"/>
  <c r="AX732" i="1"/>
  <c r="AI644" i="1"/>
  <c r="AH948" i="1"/>
  <c r="BB951" i="1"/>
  <c r="BB1257" i="1" s="1"/>
  <c r="BC647" i="1"/>
  <c r="BD170" i="1"/>
  <c r="BE170" i="1" s="1"/>
  <c r="BF170" i="1" s="1"/>
  <c r="BG170" i="1" s="1"/>
  <c r="BH170" i="1" s="1"/>
  <c r="BI170" i="1" s="1"/>
  <c r="BJ170" i="1" s="1"/>
  <c r="BK170" i="1" s="1"/>
  <c r="BL170" i="1" s="1"/>
  <c r="BM170" i="1" s="1"/>
  <c r="BN170" i="1" s="1"/>
  <c r="BO170" i="1" s="1"/>
  <c r="BP170" i="1" s="1"/>
  <c r="BQ170" i="1" s="1"/>
  <c r="BR170" i="1" s="1"/>
  <c r="BS170" i="1" s="1"/>
  <c r="BT170" i="1" s="1"/>
  <c r="BU170" i="1" s="1"/>
  <c r="BV170" i="1" s="1"/>
  <c r="BW170" i="1" s="1"/>
  <c r="CD1030" i="1"/>
  <c r="CD1336" i="1" s="1"/>
  <c r="CE726" i="1"/>
  <c r="AR641" i="1"/>
  <c r="BG1053" i="1"/>
  <c r="BH749" i="1"/>
  <c r="BB633" i="1"/>
  <c r="BV735" i="1"/>
  <c r="CM718" i="1"/>
  <c r="BM1047" i="1"/>
  <c r="BM1353" i="1" s="1"/>
  <c r="BN743" i="1"/>
  <c r="CA984" i="1"/>
  <c r="CA1290" i="1" s="1"/>
  <c r="CB680" i="1"/>
  <c r="AN1066" i="1"/>
  <c r="AN1372" i="1" s="1"/>
  <c r="AO762" i="1"/>
  <c r="BK1049" i="1"/>
  <c r="BL745" i="1"/>
  <c r="M61" i="1"/>
  <c r="J61" i="1"/>
  <c r="BX169" i="1"/>
  <c r="BY169" i="1" s="1"/>
  <c r="BZ169" i="1" s="1"/>
  <c r="CA169" i="1" s="1"/>
  <c r="CB169" i="1" s="1"/>
  <c r="CC169" i="1" s="1"/>
  <c r="CD169" i="1" s="1"/>
  <c r="CE169" i="1" s="1"/>
  <c r="CF169" i="1" s="1"/>
  <c r="CG169" i="1" s="1"/>
  <c r="CH169" i="1" s="1"/>
  <c r="CI169" i="1" s="1"/>
  <c r="CJ169" i="1" s="1"/>
  <c r="CK169" i="1" s="1"/>
  <c r="CL169" i="1" s="1"/>
  <c r="CM169" i="1" s="1"/>
  <c r="CN169" i="1" s="1"/>
  <c r="CO169" i="1" s="1"/>
  <c r="CP169" i="1" s="1"/>
  <c r="CQ169" i="1" s="1"/>
  <c r="CR169" i="1" s="1"/>
  <c r="BG712" i="1"/>
  <c r="V175" i="1"/>
  <c r="U176" i="1"/>
  <c r="AS702" i="1"/>
  <c r="BN1255" i="1" l="1"/>
  <c r="I443" i="4"/>
  <c r="R443" i="4" s="1"/>
  <c r="R747" i="4" s="1"/>
  <c r="BG1359" i="1"/>
  <c r="BU443" i="4"/>
  <c r="BU747" i="4" s="1"/>
  <c r="BH1271" i="1"/>
  <c r="AE946" i="1"/>
  <c r="AO443" i="4"/>
  <c r="AO747" i="4" s="1"/>
  <c r="AW443" i="4"/>
  <c r="AW747" i="4" s="1"/>
  <c r="BE443" i="4"/>
  <c r="BE747" i="4" s="1"/>
  <c r="M443" i="4"/>
  <c r="M747" i="4" s="1"/>
  <c r="BX1333" i="1"/>
  <c r="BM443" i="4"/>
  <c r="BM747" i="4" s="1"/>
  <c r="AG443" i="4"/>
  <c r="AG747" i="4" s="1"/>
  <c r="O163" i="2"/>
  <c r="AG1351" i="1"/>
  <c r="AH1351" i="1" s="1"/>
  <c r="BL1354" i="1"/>
  <c r="AN1332" i="1"/>
  <c r="AW1342" i="1"/>
  <c r="BK1355" i="1"/>
  <c r="AH1254" i="1"/>
  <c r="BN475" i="4"/>
  <c r="O475" i="4"/>
  <c r="BM475" i="4"/>
  <c r="Q475" i="4"/>
  <c r="AV475" i="4"/>
  <c r="AB475" i="4"/>
  <c r="BT475" i="4"/>
  <c r="AK475" i="4"/>
  <c r="AY475" i="4"/>
  <c r="Z475" i="4"/>
  <c r="AF475" i="4"/>
  <c r="BX475" i="4"/>
  <c r="BY475" i="4"/>
  <c r="AJ475" i="4"/>
  <c r="BK475" i="4"/>
  <c r="AU475" i="4"/>
  <c r="CG715" i="1"/>
  <c r="CF1019" i="1"/>
  <c r="CF1325" i="1" s="1"/>
  <c r="CL1003" i="1"/>
  <c r="CL1309" i="1" s="1"/>
  <c r="CM699" i="1"/>
  <c r="AY1018" i="1"/>
  <c r="AY1324" i="1" s="1"/>
  <c r="AZ714" i="1"/>
  <c r="I155" i="4"/>
  <c r="I763" i="4" s="1"/>
  <c r="I459" i="4"/>
  <c r="P459" i="4" s="1"/>
  <c r="P763" i="4" s="1"/>
  <c r="AJ741" i="1"/>
  <c r="AI1045" i="1"/>
  <c r="BJ934" i="1"/>
  <c r="BJ1240" i="1" s="1"/>
  <c r="BK630" i="1"/>
  <c r="AE1033" i="1"/>
  <c r="AF729" i="1"/>
  <c r="BQ443" i="4"/>
  <c r="BQ747" i="4" s="1"/>
  <c r="BA443" i="4"/>
  <c r="BA747" i="4" s="1"/>
  <c r="AK443" i="4"/>
  <c r="AK747" i="4" s="1"/>
  <c r="U443" i="4"/>
  <c r="U747" i="4" s="1"/>
  <c r="AR755" i="1"/>
  <c r="AF709" i="1"/>
  <c r="AE1013" i="1"/>
  <c r="S475" i="4"/>
  <c r="U475" i="4"/>
  <c r="BD475" i="4"/>
  <c r="BI475" i="4"/>
  <c r="AM475" i="4"/>
  <c r="BQ475" i="4"/>
  <c r="AW475" i="4"/>
  <c r="AD475" i="4"/>
  <c r="AS475" i="4"/>
  <c r="V475" i="4"/>
  <c r="AP475" i="4"/>
  <c r="BA475" i="4"/>
  <c r="P475" i="4"/>
  <c r="AN475" i="4"/>
  <c r="N475" i="4"/>
  <c r="BU475" i="4"/>
  <c r="Y475" i="4"/>
  <c r="AR724" i="1"/>
  <c r="AQ1028" i="1"/>
  <c r="AQ1334" i="1" s="1"/>
  <c r="BX1002" i="1"/>
  <c r="BX1308" i="1" s="1"/>
  <c r="BY698" i="1"/>
  <c r="BY1027" i="1"/>
  <c r="BZ723" i="1"/>
  <c r="AF995" i="1"/>
  <c r="AF1301" i="1" s="1"/>
  <c r="AG691" i="1"/>
  <c r="AH475" i="4"/>
  <c r="AQ475" i="4"/>
  <c r="W475" i="4"/>
  <c r="AT475" i="4"/>
  <c r="BB475" i="4"/>
  <c r="AC475" i="4"/>
  <c r="BS475" i="4"/>
  <c r="BJ475" i="4"/>
  <c r="M475" i="4"/>
  <c r="AL475" i="4"/>
  <c r="BF475" i="4"/>
  <c r="BW475" i="4"/>
  <c r="AG475" i="4"/>
  <c r="AO475" i="4"/>
  <c r="T475" i="4"/>
  <c r="AZ475" i="4"/>
  <c r="CB987" i="1"/>
  <c r="CB1293" i="1" s="1"/>
  <c r="CC683" i="1"/>
  <c r="BI711" i="1"/>
  <c r="BH1015" i="1"/>
  <c r="BH1321" i="1" s="1"/>
  <c r="BX443" i="4"/>
  <c r="BX747" i="4" s="1"/>
  <c r="BI443" i="4"/>
  <c r="BI747" i="4" s="1"/>
  <c r="AS443" i="4"/>
  <c r="AS747" i="4" s="1"/>
  <c r="AC443" i="4"/>
  <c r="AC747" i="4" s="1"/>
  <c r="Q443" i="4"/>
  <c r="Q747" i="4" s="1"/>
  <c r="CK998" i="1"/>
  <c r="CK1304" i="1" s="1"/>
  <c r="CL694" i="1"/>
  <c r="BD734" i="1"/>
  <c r="BC1038" i="1"/>
  <c r="BC1344" i="1" s="1"/>
  <c r="AX475" i="4"/>
  <c r="BL475" i="4"/>
  <c r="AR475" i="4"/>
  <c r="BG475" i="4"/>
  <c r="AA475" i="4"/>
  <c r="BO475" i="4"/>
  <c r="X475" i="4"/>
  <c r="L475" i="4"/>
  <c r="J475" i="4" s="1"/>
  <c r="AE478" i="1" s="1"/>
  <c r="BH475" i="4"/>
  <c r="BR475" i="4"/>
  <c r="BV475" i="4"/>
  <c r="AI475" i="4"/>
  <c r="BC475" i="4"/>
  <c r="BE475" i="4"/>
  <c r="AE475" i="4"/>
  <c r="BP475" i="4"/>
  <c r="BC733" i="1"/>
  <c r="BD674" i="1"/>
  <c r="BC978" i="1"/>
  <c r="BC1284" i="1" s="1"/>
  <c r="BL678" i="1"/>
  <c r="BK982" i="1"/>
  <c r="BK1288" i="1" s="1"/>
  <c r="CL942" i="1"/>
  <c r="CL1248" i="1" s="1"/>
  <c r="CM638" i="1"/>
  <c r="X163" i="2"/>
  <c r="BY443" i="4"/>
  <c r="BY747" i="4" s="1"/>
  <c r="BT443" i="4"/>
  <c r="BT747" i="4" s="1"/>
  <c r="BP443" i="4"/>
  <c r="BP747" i="4" s="1"/>
  <c r="BL443" i="4"/>
  <c r="BL747" i="4" s="1"/>
  <c r="BH443" i="4"/>
  <c r="BH747" i="4" s="1"/>
  <c r="BD443" i="4"/>
  <c r="BD747" i="4" s="1"/>
  <c r="AZ443" i="4"/>
  <c r="AZ747" i="4" s="1"/>
  <c r="AV443" i="4"/>
  <c r="AV747" i="4" s="1"/>
  <c r="AR443" i="4"/>
  <c r="AR747" i="4" s="1"/>
  <c r="AN443" i="4"/>
  <c r="AN747" i="4" s="1"/>
  <c r="AJ443" i="4"/>
  <c r="AJ747" i="4" s="1"/>
  <c r="AF443" i="4"/>
  <c r="AF747" i="4" s="1"/>
  <c r="AB443" i="4"/>
  <c r="AB747" i="4" s="1"/>
  <c r="X443" i="4"/>
  <c r="X747" i="4" s="1"/>
  <c r="T443" i="4"/>
  <c r="T747" i="4" s="1"/>
  <c r="L443" i="4"/>
  <c r="L747" i="4" s="1"/>
  <c r="P443" i="4"/>
  <c r="P747" i="4" s="1"/>
  <c r="BW443" i="4"/>
  <c r="BW747" i="4" s="1"/>
  <c r="BS443" i="4"/>
  <c r="BS747" i="4" s="1"/>
  <c r="BO443" i="4"/>
  <c r="BO747" i="4" s="1"/>
  <c r="BK443" i="4"/>
  <c r="BK747" i="4" s="1"/>
  <c r="BG443" i="4"/>
  <c r="BG747" i="4" s="1"/>
  <c r="BC443" i="4"/>
  <c r="BC747" i="4" s="1"/>
  <c r="AY443" i="4"/>
  <c r="AY747" i="4" s="1"/>
  <c r="AU443" i="4"/>
  <c r="AU747" i="4" s="1"/>
  <c r="AQ443" i="4"/>
  <c r="AQ747" i="4" s="1"/>
  <c r="AM443" i="4"/>
  <c r="AM747" i="4" s="1"/>
  <c r="AI443" i="4"/>
  <c r="AI747" i="4" s="1"/>
  <c r="AE443" i="4"/>
  <c r="AE747" i="4" s="1"/>
  <c r="AA443" i="4"/>
  <c r="AA747" i="4" s="1"/>
  <c r="W443" i="4"/>
  <c r="W747" i="4" s="1"/>
  <c r="O443" i="4"/>
  <c r="O747" i="4" s="1"/>
  <c r="N443" i="4"/>
  <c r="N747" i="4" s="1"/>
  <c r="BV443" i="4"/>
  <c r="BV747" i="4" s="1"/>
  <c r="BR443" i="4"/>
  <c r="BR747" i="4" s="1"/>
  <c r="BN443" i="4"/>
  <c r="BN747" i="4" s="1"/>
  <c r="BJ443" i="4"/>
  <c r="BJ747" i="4" s="1"/>
  <c r="BF443" i="4"/>
  <c r="BF747" i="4" s="1"/>
  <c r="BB443" i="4"/>
  <c r="BB747" i="4" s="1"/>
  <c r="AX443" i="4"/>
  <c r="AX747" i="4" s="1"/>
  <c r="AT443" i="4"/>
  <c r="AT747" i="4" s="1"/>
  <c r="AP443" i="4"/>
  <c r="AP747" i="4" s="1"/>
  <c r="AL443" i="4"/>
  <c r="AL747" i="4" s="1"/>
  <c r="AH443" i="4"/>
  <c r="AH747" i="4" s="1"/>
  <c r="AD443" i="4"/>
  <c r="AD747" i="4" s="1"/>
  <c r="Z443" i="4"/>
  <c r="Z747" i="4" s="1"/>
  <c r="V443" i="4"/>
  <c r="V747" i="4" s="1"/>
  <c r="S443" i="4"/>
  <c r="S747" i="4" s="1"/>
  <c r="I175" i="1"/>
  <c r="H176" i="1"/>
  <c r="BD171" i="1"/>
  <c r="BE171" i="1" s="1"/>
  <c r="BF171" i="1" s="1"/>
  <c r="BG171" i="1" s="1"/>
  <c r="BH171" i="1" s="1"/>
  <c r="BI171" i="1" s="1"/>
  <c r="BJ171" i="1" s="1"/>
  <c r="BK171" i="1" s="1"/>
  <c r="BL171" i="1" s="1"/>
  <c r="BM171" i="1" s="1"/>
  <c r="BN171" i="1" s="1"/>
  <c r="BO171" i="1" s="1"/>
  <c r="BP171" i="1" s="1"/>
  <c r="BQ171" i="1" s="1"/>
  <c r="BR171" i="1" s="1"/>
  <c r="BS171" i="1" s="1"/>
  <c r="BT171" i="1" s="1"/>
  <c r="BU171" i="1" s="1"/>
  <c r="BV171" i="1" s="1"/>
  <c r="BW171" i="1" s="1"/>
  <c r="AO1066" i="1"/>
  <c r="AO1372" i="1" s="1"/>
  <c r="AP762" i="1"/>
  <c r="BN1047" i="1"/>
  <c r="BN1353" i="1" s="1"/>
  <c r="BO743" i="1"/>
  <c r="BC633" i="1"/>
  <c r="AG642" i="1"/>
  <c r="AF946" i="1"/>
  <c r="BW977" i="1"/>
  <c r="BW1283" i="1" s="1"/>
  <c r="BX673" i="1"/>
  <c r="BX1323" i="1"/>
  <c r="BY1323" i="1" s="1"/>
  <c r="BZ1323" i="1" s="1"/>
  <c r="CA1323" i="1" s="1"/>
  <c r="CB1323" i="1" s="1"/>
  <c r="CC1323" i="1" s="1"/>
  <c r="BI965" i="1"/>
  <c r="BJ661" i="1"/>
  <c r="BD1057" i="1"/>
  <c r="BD1363" i="1" s="1"/>
  <c r="BE753" i="1"/>
  <c r="AJ991" i="1"/>
  <c r="AJ1297" i="1" s="1"/>
  <c r="AK687" i="1"/>
  <c r="BM1048" i="1"/>
  <c r="BN744" i="1"/>
  <c r="BF1005" i="1"/>
  <c r="BF1311" i="1" s="1"/>
  <c r="BG701" i="1"/>
  <c r="AS1068" i="1"/>
  <c r="AS1374" i="1" s="1"/>
  <c r="AT764" i="1"/>
  <c r="BY627" i="1"/>
  <c r="BX931" i="1"/>
  <c r="BX1237" i="1" s="1"/>
  <c r="AV652" i="1"/>
  <c r="CC1032" i="1"/>
  <c r="CC1338" i="1" s="1"/>
  <c r="CD728" i="1"/>
  <c r="AK773" i="1"/>
  <c r="AO1026" i="1"/>
  <c r="AP722" i="1"/>
  <c r="BQ655" i="1"/>
  <c r="CD1017" i="1"/>
  <c r="CE713" i="1"/>
  <c r="CN718" i="1"/>
  <c r="BW735" i="1"/>
  <c r="AS641" i="1"/>
  <c r="CE1030" i="1"/>
  <c r="CE1336" i="1" s="1"/>
  <c r="CF726" i="1"/>
  <c r="BC951" i="1"/>
  <c r="BC1257" i="1" s="1"/>
  <c r="BD647" i="1"/>
  <c r="AX1036" i="1"/>
  <c r="AY732" i="1"/>
  <c r="G778" i="4"/>
  <c r="Q170" i="4"/>
  <c r="Q778" i="4" s="1"/>
  <c r="O170" i="4"/>
  <c r="O778" i="4" s="1"/>
  <c r="L170" i="4"/>
  <c r="M170" i="4"/>
  <c r="M778" i="4" s="1"/>
  <c r="S170" i="4"/>
  <c r="S778" i="4" s="1"/>
  <c r="R170" i="4"/>
  <c r="R778" i="4" s="1"/>
  <c r="N170" i="4"/>
  <c r="N778" i="4" s="1"/>
  <c r="P170" i="4"/>
  <c r="P778" i="4" s="1"/>
  <c r="T170" i="4"/>
  <c r="T778" i="4" s="1"/>
  <c r="U170" i="4"/>
  <c r="U778" i="4" s="1"/>
  <c r="V170" i="4"/>
  <c r="V778" i="4" s="1"/>
  <c r="W170" i="4"/>
  <c r="W778" i="4" s="1"/>
  <c r="X170" i="4"/>
  <c r="X778" i="4" s="1"/>
  <c r="Y170" i="4"/>
  <c r="Y778" i="4" s="1"/>
  <c r="Z170" i="4"/>
  <c r="Z778" i="4" s="1"/>
  <c r="AA170" i="4"/>
  <c r="AA778" i="4" s="1"/>
  <c r="AB170" i="4"/>
  <c r="AB778" i="4" s="1"/>
  <c r="AC170" i="4"/>
  <c r="AC778" i="4" s="1"/>
  <c r="AD170" i="4"/>
  <c r="AD778" i="4" s="1"/>
  <c r="AE170" i="4"/>
  <c r="AE778" i="4" s="1"/>
  <c r="AF170" i="4"/>
  <c r="AF778" i="4" s="1"/>
  <c r="AG170" i="4"/>
  <c r="AG778" i="4" s="1"/>
  <c r="AH170" i="4"/>
  <c r="AH778" i="4" s="1"/>
  <c r="AI170" i="4"/>
  <c r="AI778" i="4" s="1"/>
  <c r="AJ170" i="4"/>
  <c r="AJ778" i="4" s="1"/>
  <c r="AK170" i="4"/>
  <c r="AK778" i="4" s="1"/>
  <c r="AL170" i="4"/>
  <c r="AL778" i="4" s="1"/>
  <c r="AM170" i="4"/>
  <c r="AM778" i="4" s="1"/>
  <c r="AN170" i="4"/>
  <c r="AN778" i="4" s="1"/>
  <c r="AO170" i="4"/>
  <c r="AO778" i="4" s="1"/>
  <c r="AP170" i="4"/>
  <c r="AP778" i="4" s="1"/>
  <c r="AQ170" i="4"/>
  <c r="AQ778" i="4" s="1"/>
  <c r="AR170" i="4"/>
  <c r="AR778" i="4" s="1"/>
  <c r="AS170" i="4"/>
  <c r="AS778" i="4" s="1"/>
  <c r="AT170" i="4"/>
  <c r="AT778" i="4" s="1"/>
  <c r="AU170" i="4"/>
  <c r="AU778" i="4" s="1"/>
  <c r="AV170" i="4"/>
  <c r="AV778" i="4" s="1"/>
  <c r="AW170" i="4"/>
  <c r="AW778" i="4" s="1"/>
  <c r="AX170" i="4"/>
  <c r="AX778" i="4" s="1"/>
  <c r="AY170" i="4"/>
  <c r="AY778" i="4" s="1"/>
  <c r="AZ170" i="4"/>
  <c r="AZ778" i="4" s="1"/>
  <c r="BA170" i="4"/>
  <c r="BA778" i="4" s="1"/>
  <c r="BB170" i="4"/>
  <c r="BB778" i="4" s="1"/>
  <c r="BC170" i="4"/>
  <c r="BC778" i="4" s="1"/>
  <c r="BD170" i="4"/>
  <c r="BD778" i="4" s="1"/>
  <c r="BE170" i="4"/>
  <c r="BE778" i="4" s="1"/>
  <c r="BF170" i="4"/>
  <c r="BF778" i="4" s="1"/>
  <c r="BG170" i="4"/>
  <c r="BG778" i="4" s="1"/>
  <c r="BH170" i="4"/>
  <c r="BH778" i="4" s="1"/>
  <c r="BI170" i="4"/>
  <c r="BI778" i="4" s="1"/>
  <c r="BJ170" i="4"/>
  <c r="BJ778" i="4" s="1"/>
  <c r="BK170" i="4"/>
  <c r="BK778" i="4" s="1"/>
  <c r="BL170" i="4"/>
  <c r="BL778" i="4" s="1"/>
  <c r="BM170" i="4"/>
  <c r="BM778" i="4" s="1"/>
  <c r="BN170" i="4"/>
  <c r="BN778" i="4" s="1"/>
  <c r="BO170" i="4"/>
  <c r="BO778" i="4" s="1"/>
  <c r="BP170" i="4"/>
  <c r="BP778" i="4" s="1"/>
  <c r="BQ170" i="4"/>
  <c r="BQ778" i="4" s="1"/>
  <c r="BR170" i="4"/>
  <c r="BR778" i="4" s="1"/>
  <c r="BS170" i="4"/>
  <c r="BS778" i="4" s="1"/>
  <c r="BT170" i="4"/>
  <c r="BT778" i="4" s="1"/>
  <c r="BU170" i="4"/>
  <c r="BU778" i="4" s="1"/>
  <c r="BV170" i="4"/>
  <c r="BV778" i="4" s="1"/>
  <c r="BW170" i="4"/>
  <c r="BW778" i="4" s="1"/>
  <c r="BY170" i="4"/>
  <c r="BY778" i="4" s="1"/>
  <c r="BX170" i="4"/>
  <c r="BX778" i="4" s="1"/>
  <c r="AJ1051" i="1"/>
  <c r="AJ1357" i="1" s="1"/>
  <c r="AK747" i="1"/>
  <c r="AT702" i="1"/>
  <c r="H58" i="4"/>
  <c r="H666" i="4" s="1"/>
  <c r="N61" i="1"/>
  <c r="H362" i="4"/>
  <c r="BH1053" i="1"/>
  <c r="BI749" i="1"/>
  <c r="BX170" i="1"/>
  <c r="BY170" i="1" s="1"/>
  <c r="BZ170" i="1" s="1"/>
  <c r="CA170" i="1" s="1"/>
  <c r="CB170" i="1" s="1"/>
  <c r="CC170" i="1" s="1"/>
  <c r="CD170" i="1" s="1"/>
  <c r="CE170" i="1" s="1"/>
  <c r="CF170" i="1" s="1"/>
  <c r="CG170" i="1" s="1"/>
  <c r="CH170" i="1" s="1"/>
  <c r="CI170" i="1" s="1"/>
  <c r="CJ170" i="1" s="1"/>
  <c r="CK170" i="1" s="1"/>
  <c r="CL170" i="1" s="1"/>
  <c r="CM170" i="1" s="1"/>
  <c r="CN170" i="1" s="1"/>
  <c r="CO170" i="1" s="1"/>
  <c r="CP170" i="1" s="1"/>
  <c r="CQ170" i="1" s="1"/>
  <c r="CR170" i="1" s="1"/>
  <c r="AH776" i="1"/>
  <c r="J169" i="4"/>
  <c r="AE172" i="1" s="1"/>
  <c r="AF172" i="1" s="1"/>
  <c r="AG172" i="1" s="1"/>
  <c r="AH172" i="1" s="1"/>
  <c r="AI172" i="1" s="1"/>
  <c r="AJ172" i="1" s="1"/>
  <c r="AK172" i="1" s="1"/>
  <c r="AL172" i="1" s="1"/>
  <c r="AM172" i="1" s="1"/>
  <c r="AN172" i="1" s="1"/>
  <c r="AO172" i="1" s="1"/>
  <c r="AP172" i="1" s="1"/>
  <c r="AQ172" i="1" s="1"/>
  <c r="AR172" i="1" s="1"/>
  <c r="AS172" i="1" s="1"/>
  <c r="AT172" i="1" s="1"/>
  <c r="AU172" i="1" s="1"/>
  <c r="AV172" i="1" s="1"/>
  <c r="AW172" i="1" s="1"/>
  <c r="AX172" i="1" s="1"/>
  <c r="AY172" i="1" s="1"/>
  <c r="AZ172" i="1" s="1"/>
  <c r="BA172" i="1" s="1"/>
  <c r="BB172" i="1" s="1"/>
  <c r="BC172" i="1" s="1"/>
  <c r="BA757" i="1"/>
  <c r="BS1042" i="1"/>
  <c r="BS1348" i="1" s="1"/>
  <c r="BT738" i="1"/>
  <c r="CO717" i="1"/>
  <c r="BD1024" i="1"/>
  <c r="BD1330" i="1" s="1"/>
  <c r="BE720" i="1"/>
  <c r="AE1012" i="1"/>
  <c r="AF708" i="1"/>
  <c r="AG999" i="1"/>
  <c r="AG1305" i="1" s="1"/>
  <c r="AH695" i="1"/>
  <c r="BP645" i="1"/>
  <c r="BO949" i="1"/>
  <c r="BS739" i="1"/>
  <c r="V176" i="1"/>
  <c r="U177" i="1"/>
  <c r="BH712" i="1"/>
  <c r="BL1049" i="1"/>
  <c r="BM745" i="1"/>
  <c r="CB984" i="1"/>
  <c r="CB1290" i="1" s="1"/>
  <c r="CC680" i="1"/>
  <c r="AJ644" i="1"/>
  <c r="AI948" i="1"/>
  <c r="AN770" i="1"/>
  <c r="BK671" i="1"/>
  <c r="BJ975" i="1"/>
  <c r="BJ1281" i="1" s="1"/>
  <c r="G171" i="4"/>
  <c r="G475" i="4"/>
  <c r="J174" i="1"/>
  <c r="BJ1004" i="1"/>
  <c r="BJ1310" i="1" s="1"/>
  <c r="BK700" i="1"/>
  <c r="BR740" i="1"/>
  <c r="BQ1044" i="1"/>
  <c r="BQ1350" i="1" s="1"/>
  <c r="CD651" i="1"/>
  <c r="BJ748" i="1"/>
  <c r="AP768" i="1"/>
  <c r="N48" i="1"/>
  <c r="H349" i="4"/>
  <c r="H45" i="4"/>
  <c r="H653" i="4" s="1"/>
  <c r="BN974" i="1"/>
  <c r="BN1280" i="1" s="1"/>
  <c r="BO670" i="1"/>
  <c r="AR1069" i="1"/>
  <c r="AR1375" i="1" s="1"/>
  <c r="AS765" i="1"/>
  <c r="BO1255" i="1" l="1"/>
  <c r="Y443" i="4"/>
  <c r="Y747" i="4" s="1"/>
  <c r="BH1359" i="1"/>
  <c r="BI1271" i="1"/>
  <c r="AF1252" i="1"/>
  <c r="AF478" i="1"/>
  <c r="AG478" i="1" s="1"/>
  <c r="AH478" i="1" s="1"/>
  <c r="AI478" i="1" s="1"/>
  <c r="AJ478" i="1" s="1"/>
  <c r="AK478" i="1" s="1"/>
  <c r="AL478" i="1" s="1"/>
  <c r="AM478" i="1" s="1"/>
  <c r="AN478" i="1" s="1"/>
  <c r="AO478" i="1" s="1"/>
  <c r="AP478" i="1" s="1"/>
  <c r="AQ478" i="1" s="1"/>
  <c r="AR478" i="1" s="1"/>
  <c r="AS478" i="1" s="1"/>
  <c r="AT478" i="1" s="1"/>
  <c r="AU478" i="1" s="1"/>
  <c r="AV478" i="1" s="1"/>
  <c r="AW478" i="1" s="1"/>
  <c r="AX478" i="1" s="1"/>
  <c r="AY478" i="1" s="1"/>
  <c r="AZ478" i="1" s="1"/>
  <c r="BA478" i="1" s="1"/>
  <c r="BB478" i="1" s="1"/>
  <c r="BC478" i="1" s="1"/>
  <c r="BD478" i="1" s="1"/>
  <c r="BE478" i="1" s="1"/>
  <c r="BF478" i="1" s="1"/>
  <c r="BG478" i="1" s="1"/>
  <c r="BH478" i="1" s="1"/>
  <c r="BI478" i="1" s="1"/>
  <c r="BJ478" i="1" s="1"/>
  <c r="BK478" i="1" s="1"/>
  <c r="BL478" i="1" s="1"/>
  <c r="BM478" i="1" s="1"/>
  <c r="BN478" i="1" s="1"/>
  <c r="BO478" i="1" s="1"/>
  <c r="BP478" i="1" s="1"/>
  <c r="BQ478" i="1" s="1"/>
  <c r="BR478" i="1" s="1"/>
  <c r="BS478" i="1" s="1"/>
  <c r="BT478" i="1" s="1"/>
  <c r="BU478" i="1" s="1"/>
  <c r="BV478" i="1" s="1"/>
  <c r="BW478" i="1" s="1"/>
  <c r="BX478" i="1" s="1"/>
  <c r="BY478" i="1" s="1"/>
  <c r="BZ478" i="1" s="1"/>
  <c r="CA478" i="1" s="1"/>
  <c r="CB478" i="1" s="1"/>
  <c r="CC478" i="1" s="1"/>
  <c r="CD478" i="1" s="1"/>
  <c r="CE478" i="1" s="1"/>
  <c r="CF478" i="1" s="1"/>
  <c r="CG478" i="1" s="1"/>
  <c r="CH478" i="1" s="1"/>
  <c r="CI478" i="1" s="1"/>
  <c r="CJ478" i="1" s="1"/>
  <c r="CK478" i="1" s="1"/>
  <c r="CL478" i="1" s="1"/>
  <c r="CM478" i="1" s="1"/>
  <c r="CN478" i="1" s="1"/>
  <c r="CO478" i="1" s="1"/>
  <c r="CP478" i="1" s="1"/>
  <c r="CQ478" i="1" s="1"/>
  <c r="CR478" i="1" s="1"/>
  <c r="BB459" i="4"/>
  <c r="BB763" i="4" s="1"/>
  <c r="AJ459" i="4"/>
  <c r="AJ763" i="4" s="1"/>
  <c r="O459" i="4"/>
  <c r="O763" i="4" s="1"/>
  <c r="BM1354" i="1"/>
  <c r="BQ459" i="4"/>
  <c r="BQ763" i="4" s="1"/>
  <c r="BX459" i="4"/>
  <c r="BX763" i="4" s="1"/>
  <c r="BG459" i="4"/>
  <c r="BG763" i="4" s="1"/>
  <c r="AK459" i="4"/>
  <c r="AK763" i="4" s="1"/>
  <c r="AP459" i="4"/>
  <c r="AP763" i="4" s="1"/>
  <c r="BL459" i="4"/>
  <c r="BL763" i="4" s="1"/>
  <c r="W459" i="4"/>
  <c r="W763" i="4" s="1"/>
  <c r="BD459" i="4"/>
  <c r="BD763" i="4" s="1"/>
  <c r="BH459" i="4"/>
  <c r="BH763" i="4" s="1"/>
  <c r="BF459" i="4"/>
  <c r="BF763" i="4" s="1"/>
  <c r="BY1333" i="1"/>
  <c r="V459" i="4"/>
  <c r="V763" i="4" s="1"/>
  <c r="AD459" i="4"/>
  <c r="AD763" i="4" s="1"/>
  <c r="BR459" i="4"/>
  <c r="BR763" i="4" s="1"/>
  <c r="AU459" i="4"/>
  <c r="AU763" i="4" s="1"/>
  <c r="O164" i="2"/>
  <c r="AI1351" i="1"/>
  <c r="AO1332" i="1"/>
  <c r="AX1342" i="1"/>
  <c r="BL1355" i="1"/>
  <c r="AI1254" i="1"/>
  <c r="L187" i="1"/>
  <c r="M187" i="1" s="1"/>
  <c r="L85" i="1"/>
  <c r="BE674" i="1"/>
  <c r="BD978" i="1"/>
  <c r="BD1284" i="1" s="1"/>
  <c r="BE734" i="1"/>
  <c r="BD1038" i="1"/>
  <c r="BD1344" i="1" s="1"/>
  <c r="AG995" i="1"/>
  <c r="AG1301" i="1" s="1"/>
  <c r="AH691" i="1"/>
  <c r="BY1002" i="1"/>
  <c r="BY1308" i="1" s="1"/>
  <c r="BZ698" i="1"/>
  <c r="BK934" i="1"/>
  <c r="BK1240" i="1" s="1"/>
  <c r="BL630" i="1"/>
  <c r="CD1323" i="1"/>
  <c r="BD733" i="1"/>
  <c r="BI1015" i="1"/>
  <c r="BI1321" i="1" s="1"/>
  <c r="BJ711" i="1"/>
  <c r="BM459" i="4"/>
  <c r="BM763" i="4" s="1"/>
  <c r="Z459" i="4"/>
  <c r="Z763" i="4" s="1"/>
  <c r="BT459" i="4"/>
  <c r="BT763" i="4" s="1"/>
  <c r="AL459" i="4"/>
  <c r="AL763" i="4" s="1"/>
  <c r="AZ459" i="4"/>
  <c r="AZ763" i="4" s="1"/>
  <c r="L459" i="4"/>
  <c r="S459" i="4"/>
  <c r="S763" i="4" s="1"/>
  <c r="BY459" i="4"/>
  <c r="BY763" i="4" s="1"/>
  <c r="AT459" i="4"/>
  <c r="AT763" i="4" s="1"/>
  <c r="Y459" i="4"/>
  <c r="Y763" i="4" s="1"/>
  <c r="N459" i="4"/>
  <c r="N763" i="4" s="1"/>
  <c r="AG459" i="4"/>
  <c r="AG763" i="4" s="1"/>
  <c r="BO459" i="4"/>
  <c r="BO763" i="4" s="1"/>
  <c r="AE459" i="4"/>
  <c r="AE763" i="4" s="1"/>
  <c r="AQ459" i="4"/>
  <c r="AQ763" i="4" s="1"/>
  <c r="BS459" i="4"/>
  <c r="BS763" i="4" s="1"/>
  <c r="AF1013" i="1"/>
  <c r="AF1319" i="1" s="1"/>
  <c r="AG709" i="1"/>
  <c r="AS755" i="1"/>
  <c r="CH715" i="1"/>
  <c r="CG1019" i="1"/>
  <c r="CG1325" i="1" s="1"/>
  <c r="BL982" i="1"/>
  <c r="BL1288" i="1" s="1"/>
  <c r="BM678" i="1"/>
  <c r="CC987" i="1"/>
  <c r="CC1293" i="1" s="1"/>
  <c r="CD683" i="1"/>
  <c r="CA723" i="1"/>
  <c r="BZ1027" i="1"/>
  <c r="BJ459" i="4"/>
  <c r="BJ763" i="4" s="1"/>
  <c r="X459" i="4"/>
  <c r="X763" i="4" s="1"/>
  <c r="U459" i="4"/>
  <c r="U763" i="4" s="1"/>
  <c r="BV459" i="4"/>
  <c r="BV763" i="4" s="1"/>
  <c r="BP459" i="4"/>
  <c r="BP763" i="4" s="1"/>
  <c r="BI459" i="4"/>
  <c r="BI763" i="4" s="1"/>
  <c r="AB459" i="4"/>
  <c r="AB763" i="4" s="1"/>
  <c r="AC459" i="4"/>
  <c r="AC763" i="4" s="1"/>
  <c r="Q459" i="4"/>
  <c r="Q763" i="4" s="1"/>
  <c r="BU459" i="4"/>
  <c r="BU763" i="4" s="1"/>
  <c r="AF459" i="4"/>
  <c r="AF763" i="4" s="1"/>
  <c r="BE459" i="4"/>
  <c r="BE763" i="4" s="1"/>
  <c r="AI459" i="4"/>
  <c r="AI763" i="4" s="1"/>
  <c r="R459" i="4"/>
  <c r="R763" i="4" s="1"/>
  <c r="AA459" i="4"/>
  <c r="AA763" i="4" s="1"/>
  <c r="BC459" i="4"/>
  <c r="BC763" i="4" s="1"/>
  <c r="AG729" i="1"/>
  <c r="AF1033" i="1"/>
  <c r="AF1339" i="1" s="1"/>
  <c r="AZ1018" i="1"/>
  <c r="AZ1324" i="1" s="1"/>
  <c r="BA714" i="1"/>
  <c r="CM1003" i="1"/>
  <c r="CM1309" i="1" s="1"/>
  <c r="CN699" i="1"/>
  <c r="Q44" i="1"/>
  <c r="J44" i="1" s="1"/>
  <c r="AU956" i="1" s="1"/>
  <c r="CN638" i="1"/>
  <c r="CM942" i="1"/>
  <c r="CM1248" i="1" s="1"/>
  <c r="CL998" i="1"/>
  <c r="CL1304" i="1" s="1"/>
  <c r="CM694" i="1"/>
  <c r="AR1028" i="1"/>
  <c r="AR1334" i="1" s="1"/>
  <c r="AS724" i="1"/>
  <c r="AW459" i="4"/>
  <c r="AW763" i="4" s="1"/>
  <c r="AN459" i="4"/>
  <c r="AN763" i="4" s="1"/>
  <c r="AS459" i="4"/>
  <c r="AS763" i="4" s="1"/>
  <c r="T459" i="4"/>
  <c r="T763" i="4" s="1"/>
  <c r="AO459" i="4"/>
  <c r="AO763" i="4" s="1"/>
  <c r="AH459" i="4"/>
  <c r="AH763" i="4" s="1"/>
  <c r="AR459" i="4"/>
  <c r="AR763" i="4" s="1"/>
  <c r="BA459" i="4"/>
  <c r="BA763" i="4" s="1"/>
  <c r="BN459" i="4"/>
  <c r="BN763" i="4" s="1"/>
  <c r="AX459" i="4"/>
  <c r="AX763" i="4" s="1"/>
  <c r="AV459" i="4"/>
  <c r="AV763" i="4" s="1"/>
  <c r="M459" i="4"/>
  <c r="M763" i="4" s="1"/>
  <c r="BK459" i="4"/>
  <c r="BK763" i="4" s="1"/>
  <c r="BW459" i="4"/>
  <c r="BW763" i="4" s="1"/>
  <c r="AY459" i="4"/>
  <c r="AY763" i="4" s="1"/>
  <c r="AM459" i="4"/>
  <c r="AM763" i="4" s="1"/>
  <c r="AK741" i="1"/>
  <c r="AJ1045" i="1"/>
  <c r="J443" i="4"/>
  <c r="AE446" i="1" s="1"/>
  <c r="AF446" i="1" s="1"/>
  <c r="AG446" i="1" s="1"/>
  <c r="AH446" i="1" s="1"/>
  <c r="AI446" i="1" s="1"/>
  <c r="AJ446" i="1" s="1"/>
  <c r="AK446" i="1" s="1"/>
  <c r="AL446" i="1" s="1"/>
  <c r="AM446" i="1" s="1"/>
  <c r="AN446" i="1" s="1"/>
  <c r="AO446" i="1" s="1"/>
  <c r="AP446" i="1" s="1"/>
  <c r="AQ446" i="1" s="1"/>
  <c r="AR446" i="1" s="1"/>
  <c r="AS446" i="1" s="1"/>
  <c r="AT446" i="1" s="1"/>
  <c r="AU446" i="1" s="1"/>
  <c r="AV446" i="1" s="1"/>
  <c r="AW446" i="1" s="1"/>
  <c r="AX446" i="1" s="1"/>
  <c r="AY446" i="1" s="1"/>
  <c r="AZ446" i="1" s="1"/>
  <c r="BA446" i="1" s="1"/>
  <c r="BB446" i="1" s="1"/>
  <c r="BC446" i="1" s="1"/>
  <c r="BD446" i="1" s="1"/>
  <c r="BE446" i="1" s="1"/>
  <c r="BF446" i="1" s="1"/>
  <c r="BG446" i="1" s="1"/>
  <c r="BH446" i="1" s="1"/>
  <c r="BI446" i="1" s="1"/>
  <c r="BJ446" i="1" s="1"/>
  <c r="BK446" i="1" s="1"/>
  <c r="BL446" i="1" s="1"/>
  <c r="BM446" i="1" s="1"/>
  <c r="BN446" i="1" s="1"/>
  <c r="BO446" i="1" s="1"/>
  <c r="BP446" i="1" s="1"/>
  <c r="BQ446" i="1" s="1"/>
  <c r="BR446" i="1" s="1"/>
  <c r="BS446" i="1" s="1"/>
  <c r="BT446" i="1" s="1"/>
  <c r="BU446" i="1" s="1"/>
  <c r="BV446" i="1" s="1"/>
  <c r="BW446" i="1" s="1"/>
  <c r="BX446" i="1" s="1"/>
  <c r="BY446" i="1" s="1"/>
  <c r="BZ446" i="1" s="1"/>
  <c r="CA446" i="1" s="1"/>
  <c r="CB446" i="1" s="1"/>
  <c r="CC446" i="1" s="1"/>
  <c r="CD446" i="1" s="1"/>
  <c r="CE446" i="1" s="1"/>
  <c r="CF446" i="1" s="1"/>
  <c r="CG446" i="1" s="1"/>
  <c r="CH446" i="1" s="1"/>
  <c r="CI446" i="1" s="1"/>
  <c r="CJ446" i="1" s="1"/>
  <c r="CK446" i="1" s="1"/>
  <c r="CL446" i="1" s="1"/>
  <c r="CM446" i="1" s="1"/>
  <c r="CN446" i="1" s="1"/>
  <c r="CO446" i="1" s="1"/>
  <c r="CP446" i="1" s="1"/>
  <c r="CQ446" i="1" s="1"/>
  <c r="CR446" i="1" s="1"/>
  <c r="X164" i="2"/>
  <c r="BK748" i="1"/>
  <c r="G779" i="4"/>
  <c r="P171" i="4"/>
  <c r="P779" i="4" s="1"/>
  <c r="S171" i="4"/>
  <c r="S779" i="4" s="1"/>
  <c r="Q171" i="4"/>
  <c r="Q779" i="4" s="1"/>
  <c r="N171" i="4"/>
  <c r="N779" i="4" s="1"/>
  <c r="M171" i="4"/>
  <c r="M779" i="4" s="1"/>
  <c r="L171" i="4"/>
  <c r="O171" i="4"/>
  <c r="O779" i="4" s="1"/>
  <c r="R171" i="4"/>
  <c r="R779" i="4" s="1"/>
  <c r="T171" i="4"/>
  <c r="T779" i="4" s="1"/>
  <c r="U171" i="4"/>
  <c r="U779" i="4" s="1"/>
  <c r="V171" i="4"/>
  <c r="V779" i="4" s="1"/>
  <c r="W171" i="4"/>
  <c r="W779" i="4" s="1"/>
  <c r="X171" i="4"/>
  <c r="X779" i="4" s="1"/>
  <c r="Y171" i="4"/>
  <c r="Y779" i="4" s="1"/>
  <c r="Z171" i="4"/>
  <c r="Z779" i="4" s="1"/>
  <c r="AA171" i="4"/>
  <c r="AA779" i="4" s="1"/>
  <c r="AB171" i="4"/>
  <c r="AB779" i="4" s="1"/>
  <c r="AC171" i="4"/>
  <c r="AC779" i="4" s="1"/>
  <c r="AD171" i="4"/>
  <c r="AD779" i="4" s="1"/>
  <c r="AE171" i="4"/>
  <c r="AE779" i="4" s="1"/>
  <c r="AF171" i="4"/>
  <c r="AF779" i="4" s="1"/>
  <c r="AG171" i="4"/>
  <c r="AG779" i="4" s="1"/>
  <c r="AH171" i="4"/>
  <c r="AH779" i="4" s="1"/>
  <c r="AI171" i="4"/>
  <c r="AI779" i="4" s="1"/>
  <c r="AJ171" i="4"/>
  <c r="AJ779" i="4" s="1"/>
  <c r="AK171" i="4"/>
  <c r="AK779" i="4" s="1"/>
  <c r="AL171" i="4"/>
  <c r="AL779" i="4" s="1"/>
  <c r="AM171" i="4"/>
  <c r="AM779" i="4" s="1"/>
  <c r="AN171" i="4"/>
  <c r="AN779" i="4" s="1"/>
  <c r="AO171" i="4"/>
  <c r="AO779" i="4" s="1"/>
  <c r="AP171" i="4"/>
  <c r="AP779" i="4" s="1"/>
  <c r="AQ171" i="4"/>
  <c r="AQ779" i="4" s="1"/>
  <c r="AR171" i="4"/>
  <c r="AR779" i="4" s="1"/>
  <c r="AS171" i="4"/>
  <c r="AS779" i="4" s="1"/>
  <c r="AT171" i="4"/>
  <c r="AT779" i="4" s="1"/>
  <c r="AU171" i="4"/>
  <c r="AU779" i="4" s="1"/>
  <c r="AV171" i="4"/>
  <c r="AV779" i="4" s="1"/>
  <c r="AW171" i="4"/>
  <c r="AW779" i="4" s="1"/>
  <c r="AX171" i="4"/>
  <c r="AX779" i="4" s="1"/>
  <c r="AY171" i="4"/>
  <c r="AY779" i="4" s="1"/>
  <c r="AZ171" i="4"/>
  <c r="AZ779" i="4" s="1"/>
  <c r="BA171" i="4"/>
  <c r="BA779" i="4" s="1"/>
  <c r="BB171" i="4"/>
  <c r="BB779" i="4" s="1"/>
  <c r="BC171" i="4"/>
  <c r="BC779" i="4" s="1"/>
  <c r="BD171" i="4"/>
  <c r="BD779" i="4" s="1"/>
  <c r="BE171" i="4"/>
  <c r="BE779" i="4" s="1"/>
  <c r="BF171" i="4"/>
  <c r="BF779" i="4" s="1"/>
  <c r="BG171" i="4"/>
  <c r="BG779" i="4" s="1"/>
  <c r="BH171" i="4"/>
  <c r="BH779" i="4" s="1"/>
  <c r="BI171" i="4"/>
  <c r="BI779" i="4" s="1"/>
  <c r="BJ171" i="4"/>
  <c r="BJ779" i="4" s="1"/>
  <c r="BK171" i="4"/>
  <c r="BK779" i="4" s="1"/>
  <c r="BL171" i="4"/>
  <c r="BL779" i="4" s="1"/>
  <c r="BM171" i="4"/>
  <c r="BM779" i="4" s="1"/>
  <c r="BN171" i="4"/>
  <c r="BN779" i="4" s="1"/>
  <c r="BO171" i="4"/>
  <c r="BO779" i="4" s="1"/>
  <c r="BP171" i="4"/>
  <c r="BP779" i="4" s="1"/>
  <c r="BQ171" i="4"/>
  <c r="BQ779" i="4" s="1"/>
  <c r="BR171" i="4"/>
  <c r="BR779" i="4" s="1"/>
  <c r="BS171" i="4"/>
  <c r="BS779" i="4" s="1"/>
  <c r="BT171" i="4"/>
  <c r="BT779" i="4" s="1"/>
  <c r="BU171" i="4"/>
  <c r="BU779" i="4" s="1"/>
  <c r="BV171" i="4"/>
  <c r="BV779" i="4" s="1"/>
  <c r="BW171" i="4"/>
  <c r="BW779" i="4" s="1"/>
  <c r="BX171" i="4"/>
  <c r="BX779" i="4" s="1"/>
  <c r="BY171" i="4"/>
  <c r="BY779" i="4" s="1"/>
  <c r="BD172" i="1"/>
  <c r="BE172" i="1" s="1"/>
  <c r="BF172" i="1" s="1"/>
  <c r="BG172" i="1" s="1"/>
  <c r="BH172" i="1" s="1"/>
  <c r="BI172" i="1" s="1"/>
  <c r="BJ172" i="1" s="1"/>
  <c r="BK172" i="1" s="1"/>
  <c r="BL172" i="1" s="1"/>
  <c r="BM172" i="1" s="1"/>
  <c r="BN172" i="1" s="1"/>
  <c r="BO172" i="1" s="1"/>
  <c r="BP172" i="1" s="1"/>
  <c r="BQ172" i="1" s="1"/>
  <c r="BR172" i="1" s="1"/>
  <c r="BS172" i="1" s="1"/>
  <c r="BT172" i="1" s="1"/>
  <c r="BU172" i="1" s="1"/>
  <c r="BV172" i="1" s="1"/>
  <c r="BW172" i="1" s="1"/>
  <c r="CF1030" i="1"/>
  <c r="CF1336" i="1" s="1"/>
  <c r="CG726" i="1"/>
  <c r="BX735" i="1"/>
  <c r="CE1017" i="1"/>
  <c r="CF713" i="1"/>
  <c r="BY931" i="1"/>
  <c r="BY1237" i="1" s="1"/>
  <c r="BZ627" i="1"/>
  <c r="AG946" i="1"/>
  <c r="AH642" i="1"/>
  <c r="BX171" i="1"/>
  <c r="BY171" i="1" s="1"/>
  <c r="BZ171" i="1" s="1"/>
  <c r="CA171" i="1" s="1"/>
  <c r="CB171" i="1" s="1"/>
  <c r="CC171" i="1" s="1"/>
  <c r="CD171" i="1" s="1"/>
  <c r="CE171" i="1" s="1"/>
  <c r="CF171" i="1" s="1"/>
  <c r="CG171" i="1" s="1"/>
  <c r="CH171" i="1" s="1"/>
  <c r="CI171" i="1" s="1"/>
  <c r="CJ171" i="1" s="1"/>
  <c r="CK171" i="1" s="1"/>
  <c r="CL171" i="1" s="1"/>
  <c r="CM171" i="1" s="1"/>
  <c r="CN171" i="1" s="1"/>
  <c r="CO171" i="1" s="1"/>
  <c r="CP171" i="1" s="1"/>
  <c r="CQ171" i="1" s="1"/>
  <c r="CR171" i="1" s="1"/>
  <c r="AS1069" i="1"/>
  <c r="AS1375" i="1" s="1"/>
  <c r="AT765" i="1"/>
  <c r="BO974" i="1"/>
  <c r="BO1280" i="1" s="1"/>
  <c r="BP670" i="1"/>
  <c r="I45" i="4"/>
  <c r="I653" i="4" s="1"/>
  <c r="I349" i="4"/>
  <c r="T349" i="4" s="1"/>
  <c r="T653" i="4" s="1"/>
  <c r="BR1044" i="1"/>
  <c r="BR1350" i="1" s="1"/>
  <c r="BS740" i="1"/>
  <c r="AK644" i="1"/>
  <c r="AJ948" i="1"/>
  <c r="CC984" i="1"/>
  <c r="CC1290" i="1" s="1"/>
  <c r="CD680" i="1"/>
  <c r="BT739" i="1"/>
  <c r="AH999" i="1"/>
  <c r="AH1305" i="1" s="1"/>
  <c r="AI695" i="1"/>
  <c r="CP717" i="1"/>
  <c r="BB757" i="1"/>
  <c r="AI776" i="1"/>
  <c r="AU702" i="1"/>
  <c r="AK1051" i="1"/>
  <c r="AK1357" i="1" s="1"/>
  <c r="AL747" i="1"/>
  <c r="BR655" i="1"/>
  <c r="CD1032" i="1"/>
  <c r="CD1338" i="1" s="1"/>
  <c r="CE728" i="1"/>
  <c r="AW652" i="1"/>
  <c r="AT1068" i="1"/>
  <c r="AT1374" i="1" s="1"/>
  <c r="AU764" i="1"/>
  <c r="BN1048" i="1"/>
  <c r="BO744" i="1"/>
  <c r="BE1057" i="1"/>
  <c r="BE1363" i="1" s="1"/>
  <c r="BF753" i="1"/>
  <c r="BJ965" i="1"/>
  <c r="BK661" i="1"/>
  <c r="BX977" i="1"/>
  <c r="BX1283" i="1" s="1"/>
  <c r="BY673" i="1"/>
  <c r="BD633" i="1"/>
  <c r="AP1066" i="1"/>
  <c r="AP1372" i="1" s="1"/>
  <c r="AQ762" i="1"/>
  <c r="L170" i="1"/>
  <c r="L169" i="1"/>
  <c r="BP949" i="1"/>
  <c r="BQ645" i="1"/>
  <c r="AQ768" i="1"/>
  <c r="BK1004" i="1"/>
  <c r="BK1310" i="1" s="1"/>
  <c r="BL700" i="1"/>
  <c r="Q168" i="1"/>
  <c r="J168" i="1" s="1"/>
  <c r="J747" i="4"/>
  <c r="AE750" i="1" s="1"/>
  <c r="BL671" i="1"/>
  <c r="BK975" i="1"/>
  <c r="BK1281" i="1" s="1"/>
  <c r="I362" i="4"/>
  <c r="AJ362" i="4" s="1"/>
  <c r="AJ666" i="4" s="1"/>
  <c r="I58" i="4"/>
  <c r="I666" i="4" s="1"/>
  <c r="J170" i="4"/>
  <c r="AE173" i="1" s="1"/>
  <c r="AF173" i="1" s="1"/>
  <c r="AG173" i="1" s="1"/>
  <c r="AH173" i="1" s="1"/>
  <c r="AI173" i="1" s="1"/>
  <c r="AJ173" i="1" s="1"/>
  <c r="AK173" i="1" s="1"/>
  <c r="AL173" i="1" s="1"/>
  <c r="AM173" i="1" s="1"/>
  <c r="AN173" i="1" s="1"/>
  <c r="AO173" i="1" s="1"/>
  <c r="AP173" i="1" s="1"/>
  <c r="AQ173" i="1" s="1"/>
  <c r="AR173" i="1" s="1"/>
  <c r="AS173" i="1" s="1"/>
  <c r="AT173" i="1" s="1"/>
  <c r="AU173" i="1" s="1"/>
  <c r="AV173" i="1" s="1"/>
  <c r="AW173" i="1" s="1"/>
  <c r="AX173" i="1" s="1"/>
  <c r="AY173" i="1" s="1"/>
  <c r="AZ173" i="1" s="1"/>
  <c r="BA173" i="1" s="1"/>
  <c r="BB173" i="1" s="1"/>
  <c r="BC173" i="1" s="1"/>
  <c r="L778" i="4"/>
  <c r="AY1036" i="1"/>
  <c r="AZ732" i="1"/>
  <c r="BD951" i="1"/>
  <c r="BD1257" i="1" s="1"/>
  <c r="BE647" i="1"/>
  <c r="CO718" i="1"/>
  <c r="AP1026" i="1"/>
  <c r="AQ722" i="1"/>
  <c r="AL773" i="1"/>
  <c r="H177" i="1"/>
  <c r="I176" i="1"/>
  <c r="CE651" i="1"/>
  <c r="AO770" i="1"/>
  <c r="BM1049" i="1"/>
  <c r="BN745" i="1"/>
  <c r="BI712" i="1"/>
  <c r="V177" i="1"/>
  <c r="U178" i="1"/>
  <c r="AF1012" i="1"/>
  <c r="AF1318" i="1" s="1"/>
  <c r="AG708" i="1"/>
  <c r="BE1024" i="1"/>
  <c r="BE1330" i="1" s="1"/>
  <c r="BF720" i="1"/>
  <c r="BT1042" i="1"/>
  <c r="BT1348" i="1" s="1"/>
  <c r="BU738" i="1"/>
  <c r="BI1053" i="1"/>
  <c r="BJ749" i="1"/>
  <c r="AT641" i="1"/>
  <c r="BG1005" i="1"/>
  <c r="BG1311" i="1" s="1"/>
  <c r="BH701" i="1"/>
  <c r="AK991" i="1"/>
  <c r="AK1297" i="1" s="1"/>
  <c r="AL687" i="1"/>
  <c r="BO1047" i="1"/>
  <c r="BO1353" i="1" s="1"/>
  <c r="BP743" i="1"/>
  <c r="G172" i="4"/>
  <c r="G476" i="4"/>
  <c r="BP1255" i="1" l="1"/>
  <c r="BI1359" i="1"/>
  <c r="AR956" i="1"/>
  <c r="AS956" i="1"/>
  <c r="BJ1271" i="1"/>
  <c r="AG1252" i="1"/>
  <c r="AK956" i="1"/>
  <c r="AJ956" i="1"/>
  <c r="AO956" i="1"/>
  <c r="AF956" i="1"/>
  <c r="AN956" i="1"/>
  <c r="AE956" i="1"/>
  <c r="AQ956" i="1"/>
  <c r="AG956" i="1"/>
  <c r="AM956" i="1"/>
  <c r="AI956" i="1"/>
  <c r="AT956" i="1"/>
  <c r="AP956" i="1"/>
  <c r="AL956" i="1"/>
  <c r="AH956" i="1"/>
  <c r="BN1354" i="1"/>
  <c r="AV956" i="1"/>
  <c r="BZ1333" i="1"/>
  <c r="BV349" i="4"/>
  <c r="BV653" i="4" s="1"/>
  <c r="BF349" i="4"/>
  <c r="BF653" i="4" s="1"/>
  <c r="O349" i="4"/>
  <c r="O653" i="4" s="1"/>
  <c r="AJ1351" i="1"/>
  <c r="S349" i="4"/>
  <c r="S653" i="4" s="1"/>
  <c r="O165" i="2"/>
  <c r="AP1332" i="1"/>
  <c r="AJ1254" i="1"/>
  <c r="BM1355" i="1"/>
  <c r="AY1342" i="1"/>
  <c r="AL741" i="1"/>
  <c r="AK1045" i="1"/>
  <c r="AE1080" i="1"/>
  <c r="AF1080" i="1"/>
  <c r="AG1080" i="1"/>
  <c r="BA1018" i="1"/>
  <c r="BA1324" i="1" s="1"/>
  <c r="BB714" i="1"/>
  <c r="CD987" i="1"/>
  <c r="CD1293" i="1" s="1"/>
  <c r="CE683" i="1"/>
  <c r="BN678" i="1"/>
  <c r="BM982" i="1"/>
  <c r="BM1288" i="1" s="1"/>
  <c r="AT755" i="1"/>
  <c r="BK711" i="1"/>
  <c r="BJ1015" i="1"/>
  <c r="BJ1321" i="1" s="1"/>
  <c r="BF674" i="1"/>
  <c r="BE978" i="1"/>
  <c r="BE1284" i="1" s="1"/>
  <c r="AO349" i="4"/>
  <c r="AO653" i="4" s="1"/>
  <c r="M349" i="4"/>
  <c r="M653" i="4" s="1"/>
  <c r="AS1028" i="1"/>
  <c r="AS1334" i="1" s="1"/>
  <c r="AT724" i="1"/>
  <c r="BE733" i="1"/>
  <c r="BZ1002" i="1"/>
  <c r="BZ1308" i="1" s="1"/>
  <c r="CA698" i="1"/>
  <c r="CN1003" i="1"/>
  <c r="CN1309" i="1" s="1"/>
  <c r="CO699" i="1"/>
  <c r="AG1013" i="1"/>
  <c r="AG1319" i="1" s="1"/>
  <c r="AH709" i="1"/>
  <c r="J459" i="4"/>
  <c r="AE462" i="1" s="1"/>
  <c r="AF462" i="1" s="1"/>
  <c r="AG462" i="1" s="1"/>
  <c r="AH462" i="1" s="1"/>
  <c r="AI462" i="1" s="1"/>
  <c r="AJ462" i="1" s="1"/>
  <c r="AK462" i="1" s="1"/>
  <c r="AL462" i="1" s="1"/>
  <c r="AM462" i="1" s="1"/>
  <c r="AN462" i="1" s="1"/>
  <c r="AO462" i="1" s="1"/>
  <c r="AP462" i="1" s="1"/>
  <c r="AQ462" i="1" s="1"/>
  <c r="AR462" i="1" s="1"/>
  <c r="AS462" i="1" s="1"/>
  <c r="AT462" i="1" s="1"/>
  <c r="AU462" i="1" s="1"/>
  <c r="AV462" i="1" s="1"/>
  <c r="AW462" i="1" s="1"/>
  <c r="AX462" i="1" s="1"/>
  <c r="AY462" i="1" s="1"/>
  <c r="AZ462" i="1" s="1"/>
  <c r="BA462" i="1" s="1"/>
  <c r="BB462" i="1" s="1"/>
  <c r="BC462" i="1" s="1"/>
  <c r="BD462" i="1" s="1"/>
  <c r="BE462" i="1" s="1"/>
  <c r="BF462" i="1" s="1"/>
  <c r="BG462" i="1" s="1"/>
  <c r="BH462" i="1" s="1"/>
  <c r="BI462" i="1" s="1"/>
  <c r="BJ462" i="1" s="1"/>
  <c r="BK462" i="1" s="1"/>
  <c r="BL462" i="1" s="1"/>
  <c r="BM462" i="1" s="1"/>
  <c r="BN462" i="1" s="1"/>
  <c r="BO462" i="1" s="1"/>
  <c r="BP462" i="1" s="1"/>
  <c r="BQ462" i="1" s="1"/>
  <c r="BR462" i="1" s="1"/>
  <c r="BS462" i="1" s="1"/>
  <c r="BT462" i="1" s="1"/>
  <c r="BU462" i="1" s="1"/>
  <c r="BV462" i="1" s="1"/>
  <c r="BW462" i="1" s="1"/>
  <c r="BX462" i="1" s="1"/>
  <c r="BY462" i="1" s="1"/>
  <c r="BZ462" i="1" s="1"/>
  <c r="CA462" i="1" s="1"/>
  <c r="CB462" i="1" s="1"/>
  <c r="CC462" i="1" s="1"/>
  <c r="CD462" i="1" s="1"/>
  <c r="CE462" i="1" s="1"/>
  <c r="CF462" i="1" s="1"/>
  <c r="CG462" i="1" s="1"/>
  <c r="CH462" i="1" s="1"/>
  <c r="CI462" i="1" s="1"/>
  <c r="CJ462" i="1" s="1"/>
  <c r="CK462" i="1" s="1"/>
  <c r="CL462" i="1" s="1"/>
  <c r="CM462" i="1" s="1"/>
  <c r="CN462" i="1" s="1"/>
  <c r="CO462" i="1" s="1"/>
  <c r="CP462" i="1" s="1"/>
  <c r="CQ462" i="1" s="1"/>
  <c r="CR462" i="1" s="1"/>
  <c r="L763" i="4"/>
  <c r="J763" i="4" s="1"/>
  <c r="AE766" i="1" s="1"/>
  <c r="CE1323" i="1"/>
  <c r="BE1038" i="1"/>
  <c r="BE1344" i="1" s="1"/>
  <c r="BF734" i="1"/>
  <c r="M85" i="1"/>
  <c r="J85" i="1"/>
  <c r="AH1080" i="1"/>
  <c r="BR349" i="4"/>
  <c r="BR653" i="4" s="1"/>
  <c r="AL349" i="4"/>
  <c r="AL653" i="4" s="1"/>
  <c r="CN694" i="1"/>
  <c r="CM998" i="1"/>
  <c r="CM1304" i="1" s="1"/>
  <c r="CN942" i="1"/>
  <c r="CN1248" i="1" s="1"/>
  <c r="CO638" i="1"/>
  <c r="AG1033" i="1"/>
  <c r="AG1339" i="1" s="1"/>
  <c r="AH729" i="1"/>
  <c r="CA1027" i="1"/>
  <c r="CB723" i="1"/>
  <c r="CH1019" i="1"/>
  <c r="CH1325" i="1" s="1"/>
  <c r="CI715" i="1"/>
  <c r="BL934" i="1"/>
  <c r="BL1240" i="1" s="1"/>
  <c r="BM630" i="1"/>
  <c r="AI691" i="1"/>
  <c r="AH995" i="1"/>
  <c r="AH1301" i="1" s="1"/>
  <c r="N187" i="1"/>
  <c r="H488" i="4"/>
  <c r="H184" i="4"/>
  <c r="H792" i="4" s="1"/>
  <c r="BP362" i="4"/>
  <c r="BP666" i="4" s="1"/>
  <c r="AD362" i="4"/>
  <c r="AD666" i="4" s="1"/>
  <c r="BA362" i="4"/>
  <c r="BA666" i="4" s="1"/>
  <c r="Z362" i="4"/>
  <c r="Z666" i="4" s="1"/>
  <c r="M362" i="4"/>
  <c r="M666" i="4" s="1"/>
  <c r="BY362" i="4"/>
  <c r="BY666" i="4" s="1"/>
  <c r="BN362" i="4"/>
  <c r="BN666" i="4" s="1"/>
  <c r="AL362" i="4"/>
  <c r="AL666" i="4" s="1"/>
  <c r="X362" i="4"/>
  <c r="X666" i="4" s="1"/>
  <c r="AP362" i="4"/>
  <c r="AP666" i="4" s="1"/>
  <c r="AN362" i="4"/>
  <c r="AN666" i="4" s="1"/>
  <c r="S362" i="4"/>
  <c r="S666" i="4" s="1"/>
  <c r="BX362" i="4"/>
  <c r="BX666" i="4" s="1"/>
  <c r="BR362" i="4"/>
  <c r="BR666" i="4" s="1"/>
  <c r="BM362" i="4"/>
  <c r="BM666" i="4" s="1"/>
  <c r="BH362" i="4"/>
  <c r="BH666" i="4" s="1"/>
  <c r="U362" i="4"/>
  <c r="U666" i="4" s="1"/>
  <c r="V362" i="4"/>
  <c r="V666" i="4" s="1"/>
  <c r="BD362" i="4"/>
  <c r="BD666" i="4" s="1"/>
  <c r="BC362" i="4"/>
  <c r="BC666" i="4" s="1"/>
  <c r="AX362" i="4"/>
  <c r="AX666" i="4" s="1"/>
  <c r="BB362" i="4"/>
  <c r="BB666" i="4" s="1"/>
  <c r="Y362" i="4"/>
  <c r="Y666" i="4" s="1"/>
  <c r="T362" i="4"/>
  <c r="T666" i="4" s="1"/>
  <c r="BG362" i="4"/>
  <c r="BG666" i="4" s="1"/>
  <c r="X165" i="2"/>
  <c r="BN349" i="4"/>
  <c r="BN653" i="4" s="1"/>
  <c r="W349" i="4"/>
  <c r="W653" i="4" s="1"/>
  <c r="AA349" i="4"/>
  <c r="AA653" i="4" s="1"/>
  <c r="V349" i="4"/>
  <c r="V653" i="4" s="1"/>
  <c r="BU362" i="4"/>
  <c r="BU666" i="4" s="1"/>
  <c r="BJ362" i="4"/>
  <c r="BJ666" i="4" s="1"/>
  <c r="AF362" i="4"/>
  <c r="AF666" i="4" s="1"/>
  <c r="AE362" i="4"/>
  <c r="AE666" i="4" s="1"/>
  <c r="AY362" i="4"/>
  <c r="AY666" i="4" s="1"/>
  <c r="AO362" i="4"/>
  <c r="AO666" i="4" s="1"/>
  <c r="AR362" i="4"/>
  <c r="AR666" i="4" s="1"/>
  <c r="BT362" i="4"/>
  <c r="BT666" i="4" s="1"/>
  <c r="BI362" i="4"/>
  <c r="BI666" i="4" s="1"/>
  <c r="AI362" i="4"/>
  <c r="AI666" i="4" s="1"/>
  <c r="AM362" i="4"/>
  <c r="AM666" i="4" s="1"/>
  <c r="P362" i="4"/>
  <c r="P666" i="4" s="1"/>
  <c r="AZ362" i="4"/>
  <c r="AZ666" i="4" s="1"/>
  <c r="BV362" i="4"/>
  <c r="BV666" i="4" s="1"/>
  <c r="BQ362" i="4"/>
  <c r="BQ666" i="4" s="1"/>
  <c r="BL362" i="4"/>
  <c r="BL666" i="4" s="1"/>
  <c r="AQ362" i="4"/>
  <c r="AQ666" i="4" s="1"/>
  <c r="AS362" i="4"/>
  <c r="AS666" i="4" s="1"/>
  <c r="AT362" i="4"/>
  <c r="AT666" i="4" s="1"/>
  <c r="W362" i="4"/>
  <c r="W666" i="4" s="1"/>
  <c r="R362" i="4"/>
  <c r="R666" i="4" s="1"/>
  <c r="BE362" i="4"/>
  <c r="BE666" i="4" s="1"/>
  <c r="BF362" i="4"/>
  <c r="BF666" i="4" s="1"/>
  <c r="AG362" i="4"/>
  <c r="AG666" i="4" s="1"/>
  <c r="AB362" i="4"/>
  <c r="AB666" i="4" s="1"/>
  <c r="BJ349" i="4"/>
  <c r="BJ653" i="4" s="1"/>
  <c r="AG349" i="4"/>
  <c r="AG653" i="4" s="1"/>
  <c r="AD349" i="4"/>
  <c r="AD653" i="4" s="1"/>
  <c r="Z349" i="4"/>
  <c r="Z653" i="4" s="1"/>
  <c r="BD173" i="1"/>
  <c r="BE173" i="1" s="1"/>
  <c r="BF173" i="1" s="1"/>
  <c r="BG173" i="1" s="1"/>
  <c r="BH173" i="1" s="1"/>
  <c r="BI173" i="1" s="1"/>
  <c r="BJ173" i="1" s="1"/>
  <c r="BK173" i="1" s="1"/>
  <c r="BL173" i="1" s="1"/>
  <c r="BM173" i="1" s="1"/>
  <c r="BN173" i="1" s="1"/>
  <c r="BO173" i="1" s="1"/>
  <c r="BP173" i="1" s="1"/>
  <c r="BQ173" i="1" s="1"/>
  <c r="BR173" i="1" s="1"/>
  <c r="BS173" i="1" s="1"/>
  <c r="BT173" i="1" s="1"/>
  <c r="BU173" i="1" s="1"/>
  <c r="BV173" i="1" s="1"/>
  <c r="BW173" i="1" s="1"/>
  <c r="AE1054" i="1"/>
  <c r="AF750" i="1"/>
  <c r="AQ1066" i="1"/>
  <c r="AQ1372" i="1" s="1"/>
  <c r="AR762" i="1"/>
  <c r="BF1057" i="1"/>
  <c r="BF1363" i="1" s="1"/>
  <c r="BG753" i="1"/>
  <c r="AL1051" i="1"/>
  <c r="AL1357" i="1" s="1"/>
  <c r="AM747" i="1"/>
  <c r="BU739" i="1"/>
  <c r="BQ670" i="1"/>
  <c r="BP974" i="1"/>
  <c r="BP1280" i="1" s="1"/>
  <c r="AL991" i="1"/>
  <c r="AL1297" i="1" s="1"/>
  <c r="AM687" i="1"/>
  <c r="AU641" i="1"/>
  <c r="AG1012" i="1"/>
  <c r="AG1318" i="1" s="1"/>
  <c r="AH708" i="1"/>
  <c r="AL644" i="1"/>
  <c r="AK948" i="1"/>
  <c r="BZ931" i="1"/>
  <c r="BZ1237" i="1" s="1"/>
  <c r="CA627" i="1"/>
  <c r="CF1017" i="1"/>
  <c r="CG713" i="1"/>
  <c r="CG1030" i="1"/>
  <c r="CG1336" i="1" s="1"/>
  <c r="CH726" i="1"/>
  <c r="BL748" i="1"/>
  <c r="BX349" i="4"/>
  <c r="BX653" i="4" s="1"/>
  <c r="BU349" i="4"/>
  <c r="BU653" i="4" s="1"/>
  <c r="BQ349" i="4"/>
  <c r="BQ653" i="4" s="1"/>
  <c r="BM349" i="4"/>
  <c r="BM653" i="4" s="1"/>
  <c r="BI349" i="4"/>
  <c r="BI653" i="4" s="1"/>
  <c r="BE349" i="4"/>
  <c r="BE653" i="4" s="1"/>
  <c r="AZ349" i="4"/>
  <c r="AZ653" i="4" s="1"/>
  <c r="AY349" i="4"/>
  <c r="AY653" i="4" s="1"/>
  <c r="P349" i="4"/>
  <c r="P653" i="4" s="1"/>
  <c r="AT349" i="4"/>
  <c r="AT653" i="4" s="1"/>
  <c r="R349" i="4"/>
  <c r="R653" i="4" s="1"/>
  <c r="AM349" i="4"/>
  <c r="AM653" i="4" s="1"/>
  <c r="AN349" i="4"/>
  <c r="AN653" i="4" s="1"/>
  <c r="BC349" i="4"/>
  <c r="BC653" i="4" s="1"/>
  <c r="AX349" i="4"/>
  <c r="AX653" i="4" s="1"/>
  <c r="AQ349" i="4"/>
  <c r="AQ653" i="4" s="1"/>
  <c r="AR349" i="4"/>
  <c r="AR653" i="4" s="1"/>
  <c r="AI1080" i="1"/>
  <c r="AJ776" i="1"/>
  <c r="BX172" i="1"/>
  <c r="BY172" i="1" s="1"/>
  <c r="BZ172" i="1" s="1"/>
  <c r="CA172" i="1" s="1"/>
  <c r="CB172" i="1" s="1"/>
  <c r="CC172" i="1" s="1"/>
  <c r="CD172" i="1" s="1"/>
  <c r="CE172" i="1" s="1"/>
  <c r="CF172" i="1" s="1"/>
  <c r="CG172" i="1" s="1"/>
  <c r="CH172" i="1" s="1"/>
  <c r="CI172" i="1" s="1"/>
  <c r="CJ172" i="1" s="1"/>
  <c r="CK172" i="1" s="1"/>
  <c r="CL172" i="1" s="1"/>
  <c r="CM172" i="1" s="1"/>
  <c r="CN172" i="1" s="1"/>
  <c r="CO172" i="1" s="1"/>
  <c r="CP172" i="1" s="1"/>
  <c r="CQ172" i="1" s="1"/>
  <c r="CR172" i="1" s="1"/>
  <c r="BJ1053" i="1"/>
  <c r="BK749" i="1"/>
  <c r="BU1042" i="1"/>
  <c r="BU1348" i="1" s="1"/>
  <c r="BV738" i="1"/>
  <c r="BJ712" i="1"/>
  <c r="AM773" i="1"/>
  <c r="BE951" i="1"/>
  <c r="BE1257" i="1" s="1"/>
  <c r="BF647" i="1"/>
  <c r="Q211" i="1"/>
  <c r="AR768" i="1"/>
  <c r="M169" i="1"/>
  <c r="BS655" i="1"/>
  <c r="BL975" i="1"/>
  <c r="BL1281" i="1" s="1"/>
  <c r="BM671" i="1"/>
  <c r="M170" i="1"/>
  <c r="J170" i="1"/>
  <c r="BE633" i="1"/>
  <c r="BK965" i="1"/>
  <c r="BL661" i="1"/>
  <c r="BO1048" i="1"/>
  <c r="BP744" i="1"/>
  <c r="CE1032" i="1"/>
  <c r="CE1338" i="1" s="1"/>
  <c r="CF728" i="1"/>
  <c r="AV702" i="1"/>
  <c r="BW362" i="4"/>
  <c r="BS362" i="4"/>
  <c r="BO362" i="4"/>
  <c r="BO666" i="4" s="1"/>
  <c r="BK362" i="4"/>
  <c r="BK666" i="4" s="1"/>
  <c r="AA362" i="4"/>
  <c r="AA666" i="4" s="1"/>
  <c r="Q362" i="4"/>
  <c r="Q666" i="4" s="1"/>
  <c r="AV362" i="4"/>
  <c r="AV666" i="4" s="1"/>
  <c r="AK362" i="4"/>
  <c r="AK666" i="4" s="1"/>
  <c r="N362" i="4"/>
  <c r="N666" i="4" s="1"/>
  <c r="AU362" i="4"/>
  <c r="AU666" i="4" s="1"/>
  <c r="AH362" i="4"/>
  <c r="AH666" i="4" s="1"/>
  <c r="L362" i="4"/>
  <c r="AC362" i="4"/>
  <c r="AC666" i="4" s="1"/>
  <c r="O362" i="4"/>
  <c r="O666" i="4" s="1"/>
  <c r="AW362" i="4"/>
  <c r="AW666" i="4" s="1"/>
  <c r="CQ717" i="1"/>
  <c r="AI999" i="1"/>
  <c r="AI1305" i="1" s="1"/>
  <c r="AJ695" i="1"/>
  <c r="CD984" i="1"/>
  <c r="CD1290" i="1" s="1"/>
  <c r="CE680" i="1"/>
  <c r="AT1069" i="1"/>
  <c r="AT1375" i="1" s="1"/>
  <c r="AU765" i="1"/>
  <c r="J171" i="4"/>
  <c r="AE174" i="1" s="1"/>
  <c r="AF174" i="1" s="1"/>
  <c r="AG174" i="1" s="1"/>
  <c r="AH174" i="1" s="1"/>
  <c r="AI174" i="1" s="1"/>
  <c r="AJ174" i="1" s="1"/>
  <c r="AK174" i="1" s="1"/>
  <c r="AL174" i="1" s="1"/>
  <c r="AM174" i="1" s="1"/>
  <c r="AN174" i="1" s="1"/>
  <c r="AO174" i="1" s="1"/>
  <c r="AP174" i="1" s="1"/>
  <c r="AQ174" i="1" s="1"/>
  <c r="AR174" i="1" s="1"/>
  <c r="AS174" i="1" s="1"/>
  <c r="AT174" i="1" s="1"/>
  <c r="AU174" i="1" s="1"/>
  <c r="AV174" i="1" s="1"/>
  <c r="AW174" i="1" s="1"/>
  <c r="AX174" i="1" s="1"/>
  <c r="AY174" i="1" s="1"/>
  <c r="AZ174" i="1" s="1"/>
  <c r="BA174" i="1" s="1"/>
  <c r="BB174" i="1" s="1"/>
  <c r="BC174" i="1" s="1"/>
  <c r="L779" i="4"/>
  <c r="BY349" i="4"/>
  <c r="BY653" i="4" s="1"/>
  <c r="BT349" i="4"/>
  <c r="BT653" i="4" s="1"/>
  <c r="BP349" i="4"/>
  <c r="BP653" i="4" s="1"/>
  <c r="BL349" i="4"/>
  <c r="BL653" i="4" s="1"/>
  <c r="BH349" i="4"/>
  <c r="BH653" i="4" s="1"/>
  <c r="BD349" i="4"/>
  <c r="BD653" i="4" s="1"/>
  <c r="AV349" i="4"/>
  <c r="AV653" i="4" s="1"/>
  <c r="Q349" i="4"/>
  <c r="Q653" i="4" s="1"/>
  <c r="AS349" i="4"/>
  <c r="AS653" i="4" s="1"/>
  <c r="AC349" i="4"/>
  <c r="AC653" i="4" s="1"/>
  <c r="X349" i="4"/>
  <c r="X653" i="4" s="1"/>
  <c r="AI349" i="4"/>
  <c r="AI653" i="4" s="1"/>
  <c r="N349" i="4"/>
  <c r="N653" i="4" s="1"/>
  <c r="Y349" i="4"/>
  <c r="Y653" i="4" s="1"/>
  <c r="AF349" i="4"/>
  <c r="AF653" i="4" s="1"/>
  <c r="AJ349" i="4"/>
  <c r="AJ653" i="4" s="1"/>
  <c r="AU349" i="4"/>
  <c r="AU653" i="4" s="1"/>
  <c r="G780" i="4"/>
  <c r="S172" i="4"/>
  <c r="Q172" i="4"/>
  <c r="R172" i="4"/>
  <c r="P172" i="4"/>
  <c r="M172" i="4"/>
  <c r="N172" i="4"/>
  <c r="L172" i="4"/>
  <c r="O172" i="4"/>
  <c r="T172" i="4"/>
  <c r="U172" i="4"/>
  <c r="V172" i="4"/>
  <c r="W172" i="4"/>
  <c r="X172" i="4"/>
  <c r="Y172" i="4"/>
  <c r="Z172" i="4"/>
  <c r="AA172" i="4"/>
  <c r="AB172" i="4"/>
  <c r="AC172" i="4"/>
  <c r="AD172" i="4"/>
  <c r="AE172" i="4"/>
  <c r="AF172" i="4"/>
  <c r="AG172" i="4"/>
  <c r="AH172" i="4"/>
  <c r="AI172" i="4"/>
  <c r="AJ172" i="4"/>
  <c r="AK172" i="4"/>
  <c r="AL172" i="4"/>
  <c r="AM172" i="4"/>
  <c r="AN172" i="4"/>
  <c r="AO172" i="4"/>
  <c r="AP172" i="4"/>
  <c r="AQ172" i="4"/>
  <c r="AR172" i="4"/>
  <c r="AS172" i="4"/>
  <c r="AT172" i="4"/>
  <c r="AU172" i="4"/>
  <c r="AV172" i="4"/>
  <c r="AW172" i="4"/>
  <c r="AX172" i="4"/>
  <c r="AY172" i="4"/>
  <c r="AZ172" i="4"/>
  <c r="BA172" i="4"/>
  <c r="BB172" i="4"/>
  <c r="BC172" i="4"/>
  <c r="BD172" i="4"/>
  <c r="BE172" i="4"/>
  <c r="BF172" i="4"/>
  <c r="BG172" i="4"/>
  <c r="BH172" i="4"/>
  <c r="BI172" i="4"/>
  <c r="BJ172" i="4"/>
  <c r="BK172" i="4"/>
  <c r="BL172" i="4"/>
  <c r="BM172" i="4"/>
  <c r="BN172" i="4"/>
  <c r="BO172" i="4"/>
  <c r="BP172" i="4"/>
  <c r="BQ172" i="4"/>
  <c r="BR172" i="4"/>
  <c r="BS172" i="4"/>
  <c r="BT172" i="4"/>
  <c r="BU172" i="4"/>
  <c r="BV172" i="4"/>
  <c r="BW172" i="4"/>
  <c r="BY172" i="4"/>
  <c r="BX172" i="4"/>
  <c r="CF651" i="1"/>
  <c r="H178" i="1"/>
  <c r="I177" i="1"/>
  <c r="BY977" i="1"/>
  <c r="BY1283" i="1" s="1"/>
  <c r="BZ673" i="1"/>
  <c r="AU1068" i="1"/>
  <c r="AU1374" i="1" s="1"/>
  <c r="AV764" i="1"/>
  <c r="AX652" i="1"/>
  <c r="AW956" i="1"/>
  <c r="BC757" i="1"/>
  <c r="BS1044" i="1"/>
  <c r="BS1350" i="1" s="1"/>
  <c r="BT740" i="1"/>
  <c r="BP1047" i="1"/>
  <c r="BP1353" i="1" s="1"/>
  <c r="BQ743" i="1"/>
  <c r="BH1005" i="1"/>
  <c r="BH1311" i="1" s="1"/>
  <c r="BI701" i="1"/>
  <c r="BF1024" i="1"/>
  <c r="BF1330" i="1" s="1"/>
  <c r="BG720" i="1"/>
  <c r="U179" i="1"/>
  <c r="V178" i="1"/>
  <c r="BN1049" i="1"/>
  <c r="BO745" i="1"/>
  <c r="AP770" i="1"/>
  <c r="G477" i="4"/>
  <c r="G173" i="4"/>
  <c r="AQ1026" i="1"/>
  <c r="AR722" i="1"/>
  <c r="CP718" i="1"/>
  <c r="AZ1036" i="1"/>
  <c r="BA732" i="1"/>
  <c r="J778" i="4"/>
  <c r="AE781" i="1" s="1"/>
  <c r="BL1004" i="1"/>
  <c r="BL1310" i="1" s="1"/>
  <c r="BM700" i="1"/>
  <c r="BQ949" i="1"/>
  <c r="BR645" i="1"/>
  <c r="AH946" i="1"/>
  <c r="AI642" i="1"/>
  <c r="BY735" i="1"/>
  <c r="BW349" i="4"/>
  <c r="BW653" i="4" s="1"/>
  <c r="BS349" i="4"/>
  <c r="BS653" i="4" s="1"/>
  <c r="BO349" i="4"/>
  <c r="BO653" i="4" s="1"/>
  <c r="BK349" i="4"/>
  <c r="BK653" i="4" s="1"/>
  <c r="BG349" i="4"/>
  <c r="BG653" i="4" s="1"/>
  <c r="AB349" i="4"/>
  <c r="AB653" i="4" s="1"/>
  <c r="AP349" i="4"/>
  <c r="AP653" i="4" s="1"/>
  <c r="AK349" i="4"/>
  <c r="AK653" i="4" s="1"/>
  <c r="AW349" i="4"/>
  <c r="AW653" i="4" s="1"/>
  <c r="BA349" i="4"/>
  <c r="BA653" i="4" s="1"/>
  <c r="AH349" i="4"/>
  <c r="AH653" i="4" s="1"/>
  <c r="U349" i="4"/>
  <c r="U653" i="4" s="1"/>
  <c r="BB349" i="4"/>
  <c r="BB653" i="4" s="1"/>
  <c r="L349" i="4"/>
  <c r="AE349" i="4"/>
  <c r="AE653" i="4" s="1"/>
  <c r="BQ1255" i="1" l="1"/>
  <c r="BJ1359" i="1"/>
  <c r="AK1351" i="1"/>
  <c r="BK1271" i="1"/>
  <c r="AH1252" i="1"/>
  <c r="AF1262" i="1"/>
  <c r="AG1262" i="1" s="1"/>
  <c r="AH1262" i="1" s="1"/>
  <c r="AI1262" i="1" s="1"/>
  <c r="AJ1262" i="1" s="1"/>
  <c r="AK1262" i="1" s="1"/>
  <c r="AL1262" i="1" s="1"/>
  <c r="AM1262" i="1" s="1"/>
  <c r="AN1262" i="1" s="1"/>
  <c r="AO1262" i="1" s="1"/>
  <c r="AP1262" i="1" s="1"/>
  <c r="AQ1262" i="1" s="1"/>
  <c r="AR1262" i="1" s="1"/>
  <c r="AS1262" i="1" s="1"/>
  <c r="AT1262" i="1" s="1"/>
  <c r="AU1262" i="1" s="1"/>
  <c r="AV1262" i="1" s="1"/>
  <c r="AW1262" i="1" s="1"/>
  <c r="BO1354" i="1"/>
  <c r="CA1333" i="1"/>
  <c r="AK1254" i="1"/>
  <c r="O166" i="2"/>
  <c r="AQ1332" i="1"/>
  <c r="Q193" i="1"/>
  <c r="AZ1342" i="1"/>
  <c r="BN1355" i="1"/>
  <c r="AF1386" i="1"/>
  <c r="AG1386" i="1" s="1"/>
  <c r="AH1386" i="1" s="1"/>
  <c r="AI1386" i="1" s="1"/>
  <c r="BM934" i="1"/>
  <c r="BM1240" i="1" s="1"/>
  <c r="BN630" i="1"/>
  <c r="CI1019" i="1"/>
  <c r="CI1325" i="1" s="1"/>
  <c r="CJ715" i="1"/>
  <c r="AH1033" i="1"/>
  <c r="AH1339" i="1" s="1"/>
  <c r="AI729" i="1"/>
  <c r="H82" i="4"/>
  <c r="H690" i="4" s="1"/>
  <c r="N85" i="1"/>
  <c r="H386" i="4"/>
  <c r="AH1013" i="1"/>
  <c r="AH1319" i="1" s="1"/>
  <c r="AI709" i="1"/>
  <c r="CO1003" i="1"/>
  <c r="CO1309" i="1" s="1"/>
  <c r="CP699" i="1"/>
  <c r="BG674" i="1"/>
  <c r="BF978" i="1"/>
  <c r="BF1284" i="1" s="1"/>
  <c r="AU755" i="1"/>
  <c r="I184" i="4"/>
  <c r="I792" i="4" s="1"/>
  <c r="I488" i="4"/>
  <c r="AP488" i="4" s="1"/>
  <c r="CO694" i="1"/>
  <c r="CN998" i="1"/>
  <c r="CN1304" i="1" s="1"/>
  <c r="BF1038" i="1"/>
  <c r="BF1344" i="1" s="1"/>
  <c r="BG734" i="1"/>
  <c r="CF1323" i="1"/>
  <c r="BF733" i="1"/>
  <c r="BC714" i="1"/>
  <c r="BB1018" i="1"/>
  <c r="BB1324" i="1" s="1"/>
  <c r="L159" i="1"/>
  <c r="L175" i="1"/>
  <c r="L189" i="1"/>
  <c r="M189" i="1" s="1"/>
  <c r="CB1027" i="1"/>
  <c r="CC723" i="1"/>
  <c r="CO942" i="1"/>
  <c r="CO1248" i="1" s="1"/>
  <c r="CP638" i="1"/>
  <c r="AF766" i="1"/>
  <c r="AE1070" i="1"/>
  <c r="CA1002" i="1"/>
  <c r="CA1308" i="1" s="1"/>
  <c r="CB698" i="1"/>
  <c r="AU724" i="1"/>
  <c r="AT1028" i="1"/>
  <c r="AT1334" i="1" s="1"/>
  <c r="BK1015" i="1"/>
  <c r="BK1321" i="1" s="1"/>
  <c r="BL711" i="1"/>
  <c r="BN982" i="1"/>
  <c r="BN1288" i="1" s="1"/>
  <c r="BO678" i="1"/>
  <c r="AJ691" i="1"/>
  <c r="AI995" i="1"/>
  <c r="AI1301" i="1" s="1"/>
  <c r="CF683" i="1"/>
  <c r="CE987" i="1"/>
  <c r="CE1293" i="1" s="1"/>
  <c r="AM741" i="1"/>
  <c r="AL1045" i="1"/>
  <c r="X166" i="2"/>
  <c r="AY652" i="1"/>
  <c r="AX956" i="1"/>
  <c r="I178" i="1"/>
  <c r="H179" i="1"/>
  <c r="CE984" i="1"/>
  <c r="CE1290" i="1" s="1"/>
  <c r="CF680" i="1"/>
  <c r="BF633" i="1"/>
  <c r="CH1030" i="1"/>
  <c r="CH1336" i="1" s="1"/>
  <c r="CI726" i="1"/>
  <c r="AV641" i="1"/>
  <c r="BA1036" i="1"/>
  <c r="BB732" i="1"/>
  <c r="BT1044" i="1"/>
  <c r="BT1350" i="1" s="1"/>
  <c r="BU740" i="1"/>
  <c r="AV1068" i="1"/>
  <c r="AV1374" i="1" s="1"/>
  <c r="AW764" i="1"/>
  <c r="BS666" i="4"/>
  <c r="BL965" i="1"/>
  <c r="BM661" i="1"/>
  <c r="BM975" i="1"/>
  <c r="BM1281" i="1" s="1"/>
  <c r="BN671" i="1"/>
  <c r="BT655" i="1"/>
  <c r="AS768" i="1"/>
  <c r="AN773" i="1"/>
  <c r="BV739" i="1"/>
  <c r="AM1051" i="1"/>
  <c r="AM1357" i="1" s="1"/>
  <c r="AN747" i="1"/>
  <c r="AR1066" i="1"/>
  <c r="AR1372" i="1" s="1"/>
  <c r="AS762" i="1"/>
  <c r="BX173" i="1"/>
  <c r="BY173" i="1" s="1"/>
  <c r="BZ173" i="1" s="1"/>
  <c r="CA173" i="1" s="1"/>
  <c r="CB173" i="1" s="1"/>
  <c r="CC173" i="1" s="1"/>
  <c r="CD173" i="1" s="1"/>
  <c r="CE173" i="1" s="1"/>
  <c r="CF173" i="1" s="1"/>
  <c r="CG173" i="1" s="1"/>
  <c r="CH173" i="1" s="1"/>
  <c r="CI173" i="1" s="1"/>
  <c r="CJ173" i="1" s="1"/>
  <c r="CK173" i="1" s="1"/>
  <c r="CL173" i="1" s="1"/>
  <c r="CM173" i="1" s="1"/>
  <c r="CN173" i="1" s="1"/>
  <c r="CO173" i="1" s="1"/>
  <c r="CP173" i="1" s="1"/>
  <c r="CQ173" i="1" s="1"/>
  <c r="CR173" i="1" s="1"/>
  <c r="AF781" i="1"/>
  <c r="L68" i="1"/>
  <c r="BD174" i="1"/>
  <c r="BE174" i="1" s="1"/>
  <c r="BF174" i="1" s="1"/>
  <c r="BG174" i="1" s="1"/>
  <c r="BH174" i="1" s="1"/>
  <c r="BI174" i="1" s="1"/>
  <c r="BJ174" i="1" s="1"/>
  <c r="BK174" i="1" s="1"/>
  <c r="BL174" i="1" s="1"/>
  <c r="BM174" i="1" s="1"/>
  <c r="BN174" i="1" s="1"/>
  <c r="BO174" i="1" s="1"/>
  <c r="BP174" i="1" s="1"/>
  <c r="BQ174" i="1" s="1"/>
  <c r="BR174" i="1" s="1"/>
  <c r="BS174" i="1" s="1"/>
  <c r="BT174" i="1" s="1"/>
  <c r="BU174" i="1" s="1"/>
  <c r="BV174" i="1" s="1"/>
  <c r="BW174" i="1" s="1"/>
  <c r="AU1069" i="1"/>
  <c r="AU1375" i="1" s="1"/>
  <c r="AV765" i="1"/>
  <c r="AJ999" i="1"/>
  <c r="AJ1305" i="1" s="1"/>
  <c r="AK695" i="1"/>
  <c r="CB627" i="1"/>
  <c r="CA931" i="1"/>
  <c r="CA1237" i="1" s="1"/>
  <c r="BM1004" i="1"/>
  <c r="BM1310" i="1" s="1"/>
  <c r="BN700" i="1"/>
  <c r="AR1026" i="1"/>
  <c r="AS722" i="1"/>
  <c r="V179" i="1"/>
  <c r="U180" i="1"/>
  <c r="BO1049" i="1"/>
  <c r="BP745" i="1"/>
  <c r="BG1024" i="1"/>
  <c r="BG1330" i="1" s="1"/>
  <c r="BH720" i="1"/>
  <c r="BI1005" i="1"/>
  <c r="BI1311" i="1" s="1"/>
  <c r="BJ701" i="1"/>
  <c r="BQ1047" i="1"/>
  <c r="BQ1353" i="1" s="1"/>
  <c r="BR743" i="1"/>
  <c r="CG651" i="1"/>
  <c r="J172" i="4"/>
  <c r="AE175" i="1" s="1"/>
  <c r="AF175" i="1" s="1"/>
  <c r="AG175" i="1" s="1"/>
  <c r="AH175" i="1" s="1"/>
  <c r="AI175" i="1" s="1"/>
  <c r="AJ175" i="1" s="1"/>
  <c r="AK175" i="1" s="1"/>
  <c r="AL175" i="1" s="1"/>
  <c r="AM175" i="1" s="1"/>
  <c r="AN175" i="1" s="1"/>
  <c r="AO175" i="1" s="1"/>
  <c r="AP175" i="1" s="1"/>
  <c r="AQ175" i="1" s="1"/>
  <c r="AR175" i="1" s="1"/>
  <c r="AS175" i="1" s="1"/>
  <c r="AT175" i="1" s="1"/>
  <c r="AU175" i="1" s="1"/>
  <c r="AV175" i="1" s="1"/>
  <c r="AW175" i="1" s="1"/>
  <c r="AX175" i="1" s="1"/>
  <c r="AY175" i="1" s="1"/>
  <c r="AZ175" i="1" s="1"/>
  <c r="BA175" i="1" s="1"/>
  <c r="BB175" i="1" s="1"/>
  <c r="BC175" i="1" s="1"/>
  <c r="CR717" i="1"/>
  <c r="BW666" i="4"/>
  <c r="H167" i="4"/>
  <c r="H775" i="4" s="1"/>
  <c r="H471" i="4"/>
  <c r="N170" i="1"/>
  <c r="BV1042" i="1"/>
  <c r="BV1348" i="1" s="1"/>
  <c r="BW738" i="1"/>
  <c r="AJ1080" i="1"/>
  <c r="AK776" i="1"/>
  <c r="CG1017" i="1"/>
  <c r="CH713" i="1"/>
  <c r="AH1012" i="1"/>
  <c r="AH1318" i="1" s="1"/>
  <c r="AI708" i="1"/>
  <c r="AM991" i="1"/>
  <c r="AM1297" i="1" s="1"/>
  <c r="AN687" i="1"/>
  <c r="BQ974" i="1"/>
  <c r="BQ1280" i="1" s="1"/>
  <c r="BR670" i="1"/>
  <c r="AQ770" i="1"/>
  <c r="BK712" i="1"/>
  <c r="BK1053" i="1"/>
  <c r="BL749" i="1"/>
  <c r="L653" i="4"/>
  <c r="J653" i="4" s="1"/>
  <c r="AE656" i="1" s="1"/>
  <c r="J349" i="4"/>
  <c r="AE352" i="1" s="1"/>
  <c r="AF352" i="1" s="1"/>
  <c r="AG352" i="1" s="1"/>
  <c r="AH352" i="1" s="1"/>
  <c r="AI352" i="1" s="1"/>
  <c r="AJ352" i="1" s="1"/>
  <c r="AK352" i="1" s="1"/>
  <c r="AL352" i="1" s="1"/>
  <c r="AM352" i="1" s="1"/>
  <c r="AN352" i="1" s="1"/>
  <c r="AO352" i="1" s="1"/>
  <c r="AP352" i="1" s="1"/>
  <c r="AQ352" i="1" s="1"/>
  <c r="AR352" i="1" s="1"/>
  <c r="AS352" i="1" s="1"/>
  <c r="AT352" i="1" s="1"/>
  <c r="AU352" i="1" s="1"/>
  <c r="AV352" i="1" s="1"/>
  <c r="AW352" i="1" s="1"/>
  <c r="AX352" i="1" s="1"/>
  <c r="AY352" i="1" s="1"/>
  <c r="AZ352" i="1" s="1"/>
  <c r="BA352" i="1" s="1"/>
  <c r="BB352" i="1" s="1"/>
  <c r="BC352" i="1" s="1"/>
  <c r="BD352" i="1" s="1"/>
  <c r="BE352" i="1" s="1"/>
  <c r="BF352" i="1" s="1"/>
  <c r="BG352" i="1" s="1"/>
  <c r="BH352" i="1" s="1"/>
  <c r="BI352" i="1" s="1"/>
  <c r="BJ352" i="1" s="1"/>
  <c r="BK352" i="1" s="1"/>
  <c r="BL352" i="1" s="1"/>
  <c r="BM352" i="1" s="1"/>
  <c r="BN352" i="1" s="1"/>
  <c r="BO352" i="1" s="1"/>
  <c r="BP352" i="1" s="1"/>
  <c r="BQ352" i="1" s="1"/>
  <c r="BR352" i="1" s="1"/>
  <c r="BS352" i="1" s="1"/>
  <c r="BT352" i="1" s="1"/>
  <c r="BU352" i="1" s="1"/>
  <c r="BV352" i="1" s="1"/>
  <c r="BW352" i="1" s="1"/>
  <c r="BX352" i="1" s="1"/>
  <c r="BY352" i="1" s="1"/>
  <c r="BZ352" i="1" s="1"/>
  <c r="CA352" i="1" s="1"/>
  <c r="CB352" i="1" s="1"/>
  <c r="CC352" i="1" s="1"/>
  <c r="CD352" i="1" s="1"/>
  <c r="CE352" i="1" s="1"/>
  <c r="CF352" i="1" s="1"/>
  <c r="CG352" i="1" s="1"/>
  <c r="CH352" i="1" s="1"/>
  <c r="CI352" i="1" s="1"/>
  <c r="CJ352" i="1" s="1"/>
  <c r="CK352" i="1" s="1"/>
  <c r="CL352" i="1" s="1"/>
  <c r="CM352" i="1" s="1"/>
  <c r="CN352" i="1" s="1"/>
  <c r="CO352" i="1" s="1"/>
  <c r="CP352" i="1" s="1"/>
  <c r="CQ352" i="1" s="1"/>
  <c r="CR352" i="1" s="1"/>
  <c r="BZ735" i="1"/>
  <c r="AI946" i="1"/>
  <c r="AJ642" i="1"/>
  <c r="BS645" i="1"/>
  <c r="BR949" i="1"/>
  <c r="CQ718" i="1"/>
  <c r="G781" i="4"/>
  <c r="M173" i="4"/>
  <c r="Q173" i="4"/>
  <c r="N173" i="4"/>
  <c r="L173" i="4"/>
  <c r="P173" i="4"/>
  <c r="S173" i="4"/>
  <c r="O173" i="4"/>
  <c r="R173" i="4"/>
  <c r="T173" i="4"/>
  <c r="U173" i="4"/>
  <c r="V173" i="4"/>
  <c r="W173" i="4"/>
  <c r="X173" i="4"/>
  <c r="Y173" i="4"/>
  <c r="Z173" i="4"/>
  <c r="AA173" i="4"/>
  <c r="AB173" i="4"/>
  <c r="AC173" i="4"/>
  <c r="AD173" i="4"/>
  <c r="AE173" i="4"/>
  <c r="AF173" i="4"/>
  <c r="AG173" i="4"/>
  <c r="AH173" i="4"/>
  <c r="AI173" i="4"/>
  <c r="AJ173" i="4"/>
  <c r="AK173" i="4"/>
  <c r="AL173" i="4"/>
  <c r="AM173" i="4"/>
  <c r="AN173" i="4"/>
  <c r="AO173" i="4"/>
  <c r="AP173" i="4"/>
  <c r="AQ173" i="4"/>
  <c r="AR173" i="4"/>
  <c r="AS173" i="4"/>
  <c r="AT173" i="4"/>
  <c r="AU173" i="4"/>
  <c r="AV173" i="4"/>
  <c r="AW173" i="4"/>
  <c r="AX173" i="4"/>
  <c r="AY173" i="4"/>
  <c r="AZ173" i="4"/>
  <c r="BA173" i="4"/>
  <c r="BB173" i="4"/>
  <c r="BC173" i="4"/>
  <c r="BD173" i="4"/>
  <c r="BE173" i="4"/>
  <c r="BF173" i="4"/>
  <c r="BG173" i="4"/>
  <c r="BH173" i="4"/>
  <c r="BI173" i="4"/>
  <c r="BJ173" i="4"/>
  <c r="BK173" i="4"/>
  <c r="BL173" i="4"/>
  <c r="BM173" i="4"/>
  <c r="BN173" i="4"/>
  <c r="BO173" i="4"/>
  <c r="BP173" i="4"/>
  <c r="BQ173" i="4"/>
  <c r="BR173" i="4"/>
  <c r="BS173" i="4"/>
  <c r="BT173" i="4"/>
  <c r="BU173" i="4"/>
  <c r="BV173" i="4"/>
  <c r="BW173" i="4"/>
  <c r="BX173" i="4"/>
  <c r="BY173" i="4"/>
  <c r="BD757" i="1"/>
  <c r="BZ977" i="1"/>
  <c r="BZ1283" i="1" s="1"/>
  <c r="CA673" i="1"/>
  <c r="G174" i="4"/>
  <c r="G478" i="4"/>
  <c r="J779" i="4"/>
  <c r="AE782" i="1" s="1"/>
  <c r="J362" i="4"/>
  <c r="AE365" i="1" s="1"/>
  <c r="AF365" i="1" s="1"/>
  <c r="AG365" i="1" s="1"/>
  <c r="AH365" i="1" s="1"/>
  <c r="AI365" i="1" s="1"/>
  <c r="AJ365" i="1" s="1"/>
  <c r="AK365" i="1" s="1"/>
  <c r="AL365" i="1" s="1"/>
  <c r="AM365" i="1" s="1"/>
  <c r="AN365" i="1" s="1"/>
  <c r="AO365" i="1" s="1"/>
  <c r="AP365" i="1" s="1"/>
  <c r="AQ365" i="1" s="1"/>
  <c r="AR365" i="1" s="1"/>
  <c r="AS365" i="1" s="1"/>
  <c r="AT365" i="1" s="1"/>
  <c r="AU365" i="1" s="1"/>
  <c r="AV365" i="1" s="1"/>
  <c r="AW365" i="1" s="1"/>
  <c r="AX365" i="1" s="1"/>
  <c r="AY365" i="1" s="1"/>
  <c r="AZ365" i="1" s="1"/>
  <c r="BA365" i="1" s="1"/>
  <c r="BB365" i="1" s="1"/>
  <c r="BC365" i="1" s="1"/>
  <c r="BD365" i="1" s="1"/>
  <c r="BE365" i="1" s="1"/>
  <c r="BF365" i="1" s="1"/>
  <c r="BG365" i="1" s="1"/>
  <c r="BH365" i="1" s="1"/>
  <c r="BI365" i="1" s="1"/>
  <c r="BJ365" i="1" s="1"/>
  <c r="BK365" i="1" s="1"/>
  <c r="BL365" i="1" s="1"/>
  <c r="BM365" i="1" s="1"/>
  <c r="BN365" i="1" s="1"/>
  <c r="BO365" i="1" s="1"/>
  <c r="BP365" i="1" s="1"/>
  <c r="BQ365" i="1" s="1"/>
  <c r="BR365" i="1" s="1"/>
  <c r="BS365" i="1" s="1"/>
  <c r="BT365" i="1" s="1"/>
  <c r="BU365" i="1" s="1"/>
  <c r="BV365" i="1" s="1"/>
  <c r="BW365" i="1" s="1"/>
  <c r="BX365" i="1" s="1"/>
  <c r="BY365" i="1" s="1"/>
  <c r="BZ365" i="1" s="1"/>
  <c r="CA365" i="1" s="1"/>
  <c r="CB365" i="1" s="1"/>
  <c r="CC365" i="1" s="1"/>
  <c r="CD365" i="1" s="1"/>
  <c r="CE365" i="1" s="1"/>
  <c r="CF365" i="1" s="1"/>
  <c r="CG365" i="1" s="1"/>
  <c r="CH365" i="1" s="1"/>
  <c r="CI365" i="1" s="1"/>
  <c r="CJ365" i="1" s="1"/>
  <c r="CK365" i="1" s="1"/>
  <c r="CL365" i="1" s="1"/>
  <c r="CM365" i="1" s="1"/>
  <c r="CN365" i="1" s="1"/>
  <c r="CO365" i="1" s="1"/>
  <c r="CP365" i="1" s="1"/>
  <c r="CQ365" i="1" s="1"/>
  <c r="CR365" i="1" s="1"/>
  <c r="L666" i="4"/>
  <c r="J666" i="4" s="1"/>
  <c r="AE669" i="1" s="1"/>
  <c r="AW702" i="1"/>
  <c r="CF1032" i="1"/>
  <c r="CF1338" i="1" s="1"/>
  <c r="CG728" i="1"/>
  <c r="BP1048" i="1"/>
  <c r="BQ744" i="1"/>
  <c r="H166" i="4"/>
  <c r="H774" i="4" s="1"/>
  <c r="N169" i="1"/>
  <c r="H470" i="4"/>
  <c r="Q46" i="1"/>
  <c r="BG647" i="1"/>
  <c r="BF951" i="1"/>
  <c r="BF1257" i="1" s="1"/>
  <c r="BM748" i="1"/>
  <c r="AL948" i="1"/>
  <c r="AM644" i="1"/>
  <c r="BG1057" i="1"/>
  <c r="BG1363" i="1" s="1"/>
  <c r="BH753" i="1"/>
  <c r="AF1054" i="1"/>
  <c r="AF1360" i="1" s="1"/>
  <c r="AG750" i="1"/>
  <c r="BR1255" i="1" l="1"/>
  <c r="BK1359" i="1"/>
  <c r="AL1351" i="1"/>
  <c r="BP1354" i="1"/>
  <c r="BL1271" i="1"/>
  <c r="AI1252" i="1"/>
  <c r="CB1333" i="1"/>
  <c r="AL1254" i="1"/>
  <c r="O167" i="2"/>
  <c r="AR1332" i="1"/>
  <c r="BO1355" i="1"/>
  <c r="BA1342" i="1"/>
  <c r="AJ1386" i="1"/>
  <c r="AX1262" i="1"/>
  <c r="AG766" i="1"/>
  <c r="AF1070" i="1"/>
  <c r="AF1376" i="1" s="1"/>
  <c r="N189" i="1"/>
  <c r="H186" i="4"/>
  <c r="H794" i="4" s="1"/>
  <c r="H490" i="4"/>
  <c r="BC1018" i="1"/>
  <c r="BC1324" i="1" s="1"/>
  <c r="BD714" i="1"/>
  <c r="BH734" i="1"/>
  <c r="BG1038" i="1"/>
  <c r="BG1344" i="1" s="1"/>
  <c r="BH674" i="1"/>
  <c r="BG978" i="1"/>
  <c r="BG1284" i="1" s="1"/>
  <c r="AI1033" i="1"/>
  <c r="AI1339" i="1" s="1"/>
  <c r="AJ729" i="1"/>
  <c r="BN934" i="1"/>
  <c r="BN1240" i="1" s="1"/>
  <c r="BO630" i="1"/>
  <c r="BW488" i="4"/>
  <c r="BS488" i="4"/>
  <c r="BO488" i="4"/>
  <c r="BK488" i="4"/>
  <c r="BG488" i="4"/>
  <c r="BC488" i="4"/>
  <c r="AY488" i="4"/>
  <c r="AU488" i="4"/>
  <c r="AD488" i="4"/>
  <c r="N488" i="4"/>
  <c r="AR488" i="4"/>
  <c r="AK488" i="4"/>
  <c r="AM488" i="4"/>
  <c r="O488" i="4"/>
  <c r="AA488" i="4"/>
  <c r="T488" i="4"/>
  <c r="AN741" i="1"/>
  <c r="AM1045" i="1"/>
  <c r="AM1351" i="1" s="1"/>
  <c r="BO982" i="1"/>
  <c r="BO1288" i="1" s="1"/>
  <c r="BP678" i="1"/>
  <c r="CQ638" i="1"/>
  <c r="CP942" i="1"/>
  <c r="CP1248" i="1" s="1"/>
  <c r="L24" i="2" s="1"/>
  <c r="M24" i="2" s="1"/>
  <c r="M175" i="1"/>
  <c r="J175" i="1"/>
  <c r="CQ699" i="1"/>
  <c r="CP1003" i="1"/>
  <c r="CP1309" i="1" s="1"/>
  <c r="L85" i="2" s="1"/>
  <c r="BV488" i="4"/>
  <c r="BR488" i="4"/>
  <c r="BN488" i="4"/>
  <c r="BJ488" i="4"/>
  <c r="BF488" i="4"/>
  <c r="BB488" i="4"/>
  <c r="AX488" i="4"/>
  <c r="AT488" i="4"/>
  <c r="AE488" i="4"/>
  <c r="AH488" i="4"/>
  <c r="AB488" i="4"/>
  <c r="V488" i="4"/>
  <c r="X488" i="4"/>
  <c r="Y488" i="4"/>
  <c r="AN488" i="4"/>
  <c r="S488" i="4"/>
  <c r="AU1028" i="1"/>
  <c r="AU1334" i="1" s="1"/>
  <c r="AV724" i="1"/>
  <c r="M159" i="1"/>
  <c r="BG733" i="1"/>
  <c r="AV755" i="1"/>
  <c r="I386" i="4"/>
  <c r="R386" i="4" s="1"/>
  <c r="R690" i="4" s="1"/>
  <c r="I82" i="4"/>
  <c r="I690" i="4" s="1"/>
  <c r="CJ1019" i="1"/>
  <c r="CJ1325" i="1" s="1"/>
  <c r="CK715" i="1"/>
  <c r="BY488" i="4"/>
  <c r="BU488" i="4"/>
  <c r="BQ488" i="4"/>
  <c r="BM488" i="4"/>
  <c r="BI488" i="4"/>
  <c r="BE488" i="4"/>
  <c r="BA488" i="4"/>
  <c r="AW488" i="4"/>
  <c r="AS488" i="4"/>
  <c r="Q488" i="4"/>
  <c r="L488" i="4"/>
  <c r="J488" i="4" s="1"/>
  <c r="AE491" i="1" s="1"/>
  <c r="M488" i="4"/>
  <c r="AL488" i="4"/>
  <c r="R488" i="4"/>
  <c r="AO488" i="4"/>
  <c r="AF488" i="4"/>
  <c r="AJ488" i="4"/>
  <c r="CF987" i="1"/>
  <c r="CF1293" i="1" s="1"/>
  <c r="CG683" i="1"/>
  <c r="AJ995" i="1"/>
  <c r="AJ1301" i="1" s="1"/>
  <c r="AK691" i="1"/>
  <c r="BL1015" i="1"/>
  <c r="BL1321" i="1" s="1"/>
  <c r="BM711" i="1"/>
  <c r="CC698" i="1"/>
  <c r="CB1002" i="1"/>
  <c r="CB1308" i="1" s="1"/>
  <c r="CC1027" i="1"/>
  <c r="CD723" i="1"/>
  <c r="CG1323" i="1"/>
  <c r="CO998" i="1"/>
  <c r="CO1304" i="1" s="1"/>
  <c r="CP694" i="1"/>
  <c r="AJ709" i="1"/>
  <c r="AI1013" i="1"/>
  <c r="AI1319" i="1" s="1"/>
  <c r="BX488" i="4"/>
  <c r="BT488" i="4"/>
  <c r="BP488" i="4"/>
  <c r="BL488" i="4"/>
  <c r="BH488" i="4"/>
  <c r="BD488" i="4"/>
  <c r="AZ488" i="4"/>
  <c r="AV488" i="4"/>
  <c r="AC488" i="4"/>
  <c r="AG488" i="4"/>
  <c r="AI488" i="4"/>
  <c r="U488" i="4"/>
  <c r="W488" i="4"/>
  <c r="P488" i="4"/>
  <c r="Z488" i="4"/>
  <c r="AQ488" i="4"/>
  <c r="X167" i="2"/>
  <c r="AE1086" i="1"/>
  <c r="AF782" i="1"/>
  <c r="BK701" i="1"/>
  <c r="BJ1005" i="1"/>
  <c r="BJ1311" i="1" s="1"/>
  <c r="AS1026" i="1"/>
  <c r="AT722" i="1"/>
  <c r="BN975" i="1"/>
  <c r="BN1281" i="1" s="1"/>
  <c r="BO671" i="1"/>
  <c r="BH1057" i="1"/>
  <c r="BH1363" i="1" s="1"/>
  <c r="BI753" i="1"/>
  <c r="BN748" i="1"/>
  <c r="CA977" i="1"/>
  <c r="CA1283" i="1" s="1"/>
  <c r="CB673" i="1"/>
  <c r="BS670" i="1"/>
  <c r="BR974" i="1"/>
  <c r="BR1280" i="1" s="1"/>
  <c r="AI1012" i="1"/>
  <c r="AI1318" i="1" s="1"/>
  <c r="AJ708" i="1"/>
  <c r="CH1017" i="1"/>
  <c r="CI713" i="1"/>
  <c r="AK1080" i="1"/>
  <c r="AL776" i="1"/>
  <c r="BW1042" i="1"/>
  <c r="BW1348" i="1" s="1"/>
  <c r="BX738" i="1"/>
  <c r="I167" i="4"/>
  <c r="I775" i="4" s="1"/>
  <c r="I471" i="4"/>
  <c r="S471" i="4" s="1"/>
  <c r="S775" i="4" s="1"/>
  <c r="CH651" i="1"/>
  <c r="CB931" i="1"/>
  <c r="CB1237" i="1" s="1"/>
  <c r="CC627" i="1"/>
  <c r="AN1051" i="1"/>
  <c r="AN1357" i="1" s="1"/>
  <c r="AO747" i="1"/>
  <c r="BU655" i="1"/>
  <c r="CI1030" i="1"/>
  <c r="CI1336" i="1" s="1"/>
  <c r="CJ726" i="1"/>
  <c r="BG633" i="1"/>
  <c r="I179" i="1"/>
  <c r="H180" i="1"/>
  <c r="BE757" i="1"/>
  <c r="BQ1048" i="1"/>
  <c r="BR744" i="1"/>
  <c r="AX702" i="1"/>
  <c r="G782" i="4"/>
  <c r="O174" i="4"/>
  <c r="M174" i="4"/>
  <c r="Q174" i="4"/>
  <c r="L174" i="4"/>
  <c r="S174" i="4"/>
  <c r="R174" i="4"/>
  <c r="P174" i="4"/>
  <c r="N174" i="4"/>
  <c r="T174" i="4"/>
  <c r="U174" i="4"/>
  <c r="V174" i="4"/>
  <c r="W174" i="4"/>
  <c r="X174" i="4"/>
  <c r="Y174" i="4"/>
  <c r="Z174" i="4"/>
  <c r="AA174" i="4"/>
  <c r="AB174" i="4"/>
  <c r="AC174" i="4"/>
  <c r="AD174" i="4"/>
  <c r="AE174" i="4"/>
  <c r="AF174" i="4"/>
  <c r="AG174" i="4"/>
  <c r="AH174" i="4"/>
  <c r="AI174" i="4"/>
  <c r="AJ174" i="4"/>
  <c r="AK174" i="4"/>
  <c r="AL174" i="4"/>
  <c r="AM174" i="4"/>
  <c r="AN174" i="4"/>
  <c r="AO174" i="4"/>
  <c r="AP174" i="4"/>
  <c r="AQ174" i="4"/>
  <c r="AR174" i="4"/>
  <c r="AS174" i="4"/>
  <c r="AT174" i="4"/>
  <c r="AU174" i="4"/>
  <c r="AV174" i="4"/>
  <c r="AW174" i="4"/>
  <c r="AX174" i="4"/>
  <c r="AY174" i="4"/>
  <c r="AZ174" i="4"/>
  <c r="BA174" i="4"/>
  <c r="BB174" i="4"/>
  <c r="BC174" i="4"/>
  <c r="BD174" i="4"/>
  <c r="BE174" i="4"/>
  <c r="BF174" i="4"/>
  <c r="BG174" i="4"/>
  <c r="BH174" i="4"/>
  <c r="BI174" i="4"/>
  <c r="BJ174" i="4"/>
  <c r="BK174" i="4"/>
  <c r="BL174" i="4"/>
  <c r="BM174" i="4"/>
  <c r="BN174" i="4"/>
  <c r="BO174" i="4"/>
  <c r="BP174" i="4"/>
  <c r="BQ174" i="4"/>
  <c r="BR174" i="4"/>
  <c r="BS174" i="4"/>
  <c r="BT174" i="4"/>
  <c r="BU174" i="4"/>
  <c r="BV174" i="4"/>
  <c r="BW174" i="4"/>
  <c r="BY174" i="4"/>
  <c r="BX174" i="4"/>
  <c r="CR718" i="1"/>
  <c r="AJ946" i="1"/>
  <c r="AK642" i="1"/>
  <c r="BL712" i="1"/>
  <c r="BH1024" i="1"/>
  <c r="BH1330" i="1" s="1"/>
  <c r="BI720" i="1"/>
  <c r="U181" i="1"/>
  <c r="V180" i="1"/>
  <c r="AV1069" i="1"/>
  <c r="AV1375" i="1" s="1"/>
  <c r="AW765" i="1"/>
  <c r="M68" i="1"/>
  <c r="J68" i="1"/>
  <c r="BU1044" i="1"/>
  <c r="BU1350" i="1" s="1"/>
  <c r="BV740" i="1"/>
  <c r="AY956" i="1"/>
  <c r="AZ652" i="1"/>
  <c r="BG951" i="1"/>
  <c r="BG1257" i="1" s="1"/>
  <c r="BH647" i="1"/>
  <c r="I166" i="4"/>
  <c r="I774" i="4" s="1"/>
  <c r="I470" i="4"/>
  <c r="Q470" i="4" s="1"/>
  <c r="Q774" i="4" s="1"/>
  <c r="CG1032" i="1"/>
  <c r="CG1338" i="1" s="1"/>
  <c r="CH728" i="1"/>
  <c r="AF669" i="1"/>
  <c r="AE973" i="1"/>
  <c r="CA735" i="1"/>
  <c r="BL1053" i="1"/>
  <c r="BM749" i="1"/>
  <c r="AR770" i="1"/>
  <c r="BR1047" i="1"/>
  <c r="BR1353" i="1" s="1"/>
  <c r="BS743" i="1"/>
  <c r="BP1049" i="1"/>
  <c r="BQ745" i="1"/>
  <c r="BN1004" i="1"/>
  <c r="BN1310" i="1" s="1"/>
  <c r="BO700" i="1"/>
  <c r="AK999" i="1"/>
  <c r="AK1305" i="1" s="1"/>
  <c r="AL695" i="1"/>
  <c r="BX174" i="1"/>
  <c r="BY174" i="1" s="1"/>
  <c r="BZ174" i="1" s="1"/>
  <c r="CA174" i="1" s="1"/>
  <c r="CB174" i="1" s="1"/>
  <c r="CC174" i="1" s="1"/>
  <c r="CD174" i="1" s="1"/>
  <c r="CE174" i="1" s="1"/>
  <c r="CF174" i="1" s="1"/>
  <c r="CG174" i="1" s="1"/>
  <c r="CH174" i="1" s="1"/>
  <c r="CI174" i="1" s="1"/>
  <c r="CJ174" i="1" s="1"/>
  <c r="CK174" i="1" s="1"/>
  <c r="CL174" i="1" s="1"/>
  <c r="CM174" i="1" s="1"/>
  <c r="CN174" i="1" s="1"/>
  <c r="CO174" i="1" s="1"/>
  <c r="CP174" i="1" s="1"/>
  <c r="CQ174" i="1" s="1"/>
  <c r="CR174" i="1" s="1"/>
  <c r="AO773" i="1"/>
  <c r="AT768" i="1"/>
  <c r="BM965" i="1"/>
  <c r="BN661" i="1"/>
  <c r="AW1068" i="1"/>
  <c r="AW1374" i="1" s="1"/>
  <c r="AX764" i="1"/>
  <c r="BB1036" i="1"/>
  <c r="BC732" i="1"/>
  <c r="G175" i="4"/>
  <c r="G479" i="4"/>
  <c r="AG1054" i="1"/>
  <c r="AG1360" i="1" s="1"/>
  <c r="AH750" i="1"/>
  <c r="AM948" i="1"/>
  <c r="AN644" i="1"/>
  <c r="J173" i="4"/>
  <c r="AE176" i="1" s="1"/>
  <c r="AF176" i="1" s="1"/>
  <c r="AG176" i="1" s="1"/>
  <c r="AH176" i="1" s="1"/>
  <c r="AI176" i="1" s="1"/>
  <c r="AJ176" i="1" s="1"/>
  <c r="AK176" i="1" s="1"/>
  <c r="AL176" i="1" s="1"/>
  <c r="AM176" i="1" s="1"/>
  <c r="AN176" i="1" s="1"/>
  <c r="AO176" i="1" s="1"/>
  <c r="AP176" i="1" s="1"/>
  <c r="AQ176" i="1" s="1"/>
  <c r="AR176" i="1" s="1"/>
  <c r="AS176" i="1" s="1"/>
  <c r="AT176" i="1" s="1"/>
  <c r="AU176" i="1" s="1"/>
  <c r="AV176" i="1" s="1"/>
  <c r="AW176" i="1" s="1"/>
  <c r="AX176" i="1" s="1"/>
  <c r="AY176" i="1" s="1"/>
  <c r="AZ176" i="1" s="1"/>
  <c r="BA176" i="1" s="1"/>
  <c r="BB176" i="1" s="1"/>
  <c r="BC176" i="1" s="1"/>
  <c r="BS949" i="1"/>
  <c r="BT645" i="1"/>
  <c r="AF656" i="1"/>
  <c r="AN991" i="1"/>
  <c r="AN1297" i="1" s="1"/>
  <c r="AO687" i="1"/>
  <c r="BD175" i="1"/>
  <c r="BE175" i="1" s="1"/>
  <c r="BF175" i="1" s="1"/>
  <c r="BG175" i="1" s="1"/>
  <c r="BH175" i="1" s="1"/>
  <c r="BI175" i="1" s="1"/>
  <c r="BJ175" i="1" s="1"/>
  <c r="BK175" i="1" s="1"/>
  <c r="BL175" i="1" s="1"/>
  <c r="BM175" i="1" s="1"/>
  <c r="BN175" i="1" s="1"/>
  <c r="BO175" i="1" s="1"/>
  <c r="BP175" i="1" s="1"/>
  <c r="BQ175" i="1" s="1"/>
  <c r="BR175" i="1" s="1"/>
  <c r="BS175" i="1" s="1"/>
  <c r="BT175" i="1" s="1"/>
  <c r="BU175" i="1" s="1"/>
  <c r="BV175" i="1" s="1"/>
  <c r="BW175" i="1" s="1"/>
  <c r="AG781" i="1"/>
  <c r="AS1066" i="1"/>
  <c r="AS1372" i="1" s="1"/>
  <c r="AT762" i="1"/>
  <c r="BW739" i="1"/>
  <c r="AW641" i="1"/>
  <c r="CF984" i="1"/>
  <c r="CF1290" i="1" s="1"/>
  <c r="CG680" i="1"/>
  <c r="BS1255" i="1" l="1"/>
  <c r="BL1359" i="1"/>
  <c r="BQ1354" i="1"/>
  <c r="BM1271" i="1"/>
  <c r="AJ1252" i="1"/>
  <c r="AM1254" i="1"/>
  <c r="CC1333" i="1"/>
  <c r="AM471" i="4"/>
  <c r="AM775" i="4" s="1"/>
  <c r="AN386" i="4"/>
  <c r="AN690" i="4" s="1"/>
  <c r="AF386" i="4"/>
  <c r="AF690" i="4" s="1"/>
  <c r="AS1332" i="1"/>
  <c r="AP386" i="4"/>
  <c r="AP690" i="4" s="1"/>
  <c r="AH386" i="4"/>
  <c r="AH690" i="4" s="1"/>
  <c r="AE470" i="4"/>
  <c r="AE774" i="4" s="1"/>
  <c r="BJ386" i="4"/>
  <c r="BJ690" i="4" s="1"/>
  <c r="V386" i="4"/>
  <c r="V690" i="4" s="1"/>
  <c r="BH386" i="4"/>
  <c r="BH690" i="4" s="1"/>
  <c r="T386" i="4"/>
  <c r="T690" i="4" s="1"/>
  <c r="BC471" i="4"/>
  <c r="BC775" i="4" s="1"/>
  <c r="AY470" i="4"/>
  <c r="AY774" i="4" s="1"/>
  <c r="Z386" i="4"/>
  <c r="Z690" i="4" s="1"/>
  <c r="X386" i="4"/>
  <c r="X690" i="4" s="1"/>
  <c r="AT386" i="4"/>
  <c r="AT690" i="4" s="1"/>
  <c r="AR386" i="4"/>
  <c r="AR690" i="4" s="1"/>
  <c r="M386" i="4"/>
  <c r="M690" i="4" s="1"/>
  <c r="S386" i="4"/>
  <c r="S690" i="4" s="1"/>
  <c r="BE386" i="4"/>
  <c r="BE690" i="4" s="1"/>
  <c r="BO386" i="4"/>
  <c r="BO690" i="4" s="1"/>
  <c r="BU386" i="4"/>
  <c r="BU690" i="4" s="1"/>
  <c r="R470" i="4"/>
  <c r="R774" i="4" s="1"/>
  <c r="W386" i="4"/>
  <c r="W690" i="4" s="1"/>
  <c r="Y386" i="4"/>
  <c r="Y690" i="4" s="1"/>
  <c r="BG386" i="4"/>
  <c r="BG690" i="4" s="1"/>
  <c r="AC386" i="4"/>
  <c r="AC690" i="4" s="1"/>
  <c r="L386" i="4"/>
  <c r="L690" i="4" s="1"/>
  <c r="J690" i="4" s="1"/>
  <c r="AE693" i="1" s="1"/>
  <c r="Q386" i="4"/>
  <c r="Q690" i="4" s="1"/>
  <c r="BR386" i="4"/>
  <c r="BR690" i="4" s="1"/>
  <c r="BP386" i="4"/>
  <c r="BP690" i="4" s="1"/>
  <c r="W471" i="4"/>
  <c r="W775" i="4" s="1"/>
  <c r="BS471" i="4"/>
  <c r="BS775" i="4" s="1"/>
  <c r="BK470" i="4"/>
  <c r="BK774" i="4" s="1"/>
  <c r="AM386" i="4"/>
  <c r="AM690" i="4" s="1"/>
  <c r="BQ386" i="4"/>
  <c r="BQ690" i="4" s="1"/>
  <c r="BW386" i="4"/>
  <c r="BW690" i="4" s="1"/>
  <c r="AS386" i="4"/>
  <c r="AS690" i="4" s="1"/>
  <c r="AE386" i="4"/>
  <c r="AE690" i="4" s="1"/>
  <c r="AG386" i="4"/>
  <c r="AG690" i="4" s="1"/>
  <c r="O386" i="4"/>
  <c r="O690" i="4" s="1"/>
  <c r="U386" i="4"/>
  <c r="U690" i="4" s="1"/>
  <c r="P85" i="2"/>
  <c r="P24" i="2"/>
  <c r="O168" i="2"/>
  <c r="AY1262" i="1"/>
  <c r="AK1386" i="1"/>
  <c r="BP1355" i="1"/>
  <c r="BB1342" i="1"/>
  <c r="AF491" i="1"/>
  <c r="AG491" i="1" s="1"/>
  <c r="AH491" i="1" s="1"/>
  <c r="AI491" i="1" s="1"/>
  <c r="AJ491" i="1" s="1"/>
  <c r="AK491" i="1" s="1"/>
  <c r="AL491" i="1" s="1"/>
  <c r="AM491" i="1" s="1"/>
  <c r="AN491" i="1" s="1"/>
  <c r="AO491" i="1" s="1"/>
  <c r="AP491" i="1" s="1"/>
  <c r="AQ491" i="1" s="1"/>
  <c r="AR491" i="1" s="1"/>
  <c r="AS491" i="1" s="1"/>
  <c r="AT491" i="1" s="1"/>
  <c r="AU491" i="1" s="1"/>
  <c r="AV491" i="1" s="1"/>
  <c r="AW491" i="1" s="1"/>
  <c r="AX491" i="1" s="1"/>
  <c r="AY491" i="1" s="1"/>
  <c r="AZ491" i="1" s="1"/>
  <c r="BA491" i="1" s="1"/>
  <c r="BB491" i="1" s="1"/>
  <c r="BC491" i="1" s="1"/>
  <c r="BD491" i="1" s="1"/>
  <c r="BE491" i="1" s="1"/>
  <c r="BF491" i="1" s="1"/>
  <c r="BG491" i="1" s="1"/>
  <c r="BH491" i="1" s="1"/>
  <c r="BI491" i="1" s="1"/>
  <c r="BJ491" i="1" s="1"/>
  <c r="BK491" i="1" s="1"/>
  <c r="BL491" i="1" s="1"/>
  <c r="BM491" i="1" s="1"/>
  <c r="BN491" i="1" s="1"/>
  <c r="BO491" i="1" s="1"/>
  <c r="BP491" i="1" s="1"/>
  <c r="BQ491" i="1" s="1"/>
  <c r="BR491" i="1" s="1"/>
  <c r="BS491" i="1" s="1"/>
  <c r="BT491" i="1" s="1"/>
  <c r="BU491" i="1" s="1"/>
  <c r="BV491" i="1" s="1"/>
  <c r="BW491" i="1" s="1"/>
  <c r="BX491" i="1" s="1"/>
  <c r="BY491" i="1" s="1"/>
  <c r="BZ491" i="1" s="1"/>
  <c r="CA491" i="1" s="1"/>
  <c r="CB491" i="1" s="1"/>
  <c r="CC491" i="1" s="1"/>
  <c r="CD491" i="1" s="1"/>
  <c r="CE491" i="1" s="1"/>
  <c r="CF491" i="1" s="1"/>
  <c r="CG491" i="1" s="1"/>
  <c r="CH491" i="1" s="1"/>
  <c r="CI491" i="1" s="1"/>
  <c r="CJ491" i="1" s="1"/>
  <c r="CK491" i="1" s="1"/>
  <c r="CL491" i="1" s="1"/>
  <c r="CM491" i="1" s="1"/>
  <c r="CN491" i="1" s="1"/>
  <c r="CO491" i="1" s="1"/>
  <c r="CP491" i="1" s="1"/>
  <c r="CQ491" i="1" s="1"/>
  <c r="CR491" i="1" s="1"/>
  <c r="CE723" i="1"/>
  <c r="CD1027" i="1"/>
  <c r="BM1015" i="1"/>
  <c r="BM1321" i="1" s="1"/>
  <c r="BN711" i="1"/>
  <c r="CH683" i="1"/>
  <c r="CG987" i="1"/>
  <c r="CG1293" i="1" s="1"/>
  <c r="N159" i="1"/>
  <c r="H460" i="4"/>
  <c r="H156" i="4"/>
  <c r="H764" i="4" s="1"/>
  <c r="BP982" i="1"/>
  <c r="BP1288" i="1" s="1"/>
  <c r="BQ678" i="1"/>
  <c r="BO934" i="1"/>
  <c r="BO1240" i="1" s="1"/>
  <c r="BP630" i="1"/>
  <c r="AG1070" i="1"/>
  <c r="AG1376" i="1" s="1"/>
  <c r="AH766" i="1"/>
  <c r="BO471" i="4"/>
  <c r="BO775" i="4" s="1"/>
  <c r="AY471" i="4"/>
  <c r="AY775" i="4" s="1"/>
  <c r="AI471" i="4"/>
  <c r="AI775" i="4" s="1"/>
  <c r="R471" i="4"/>
  <c r="R775" i="4" s="1"/>
  <c r="AU470" i="4"/>
  <c r="AU774" i="4" s="1"/>
  <c r="P470" i="4"/>
  <c r="P774" i="4" s="1"/>
  <c r="CP998" i="1"/>
  <c r="CP1304" i="1" s="1"/>
  <c r="L80" i="2" s="1"/>
  <c r="CQ694" i="1"/>
  <c r="AV1028" i="1"/>
  <c r="AV1334" i="1" s="1"/>
  <c r="AW724" i="1"/>
  <c r="BF386" i="4"/>
  <c r="BF690" i="4" s="1"/>
  <c r="BC386" i="4"/>
  <c r="BC690" i="4" s="1"/>
  <c r="BD386" i="4"/>
  <c r="BD690" i="4" s="1"/>
  <c r="BA386" i="4"/>
  <c r="BA690" i="4" s="1"/>
  <c r="AA386" i="4"/>
  <c r="AA690" i="4" s="1"/>
  <c r="P386" i="4"/>
  <c r="P690" i="4" s="1"/>
  <c r="BY386" i="4"/>
  <c r="BY690" i="4" s="1"/>
  <c r="AW386" i="4"/>
  <c r="AW690" i="4" s="1"/>
  <c r="AX386" i="4"/>
  <c r="AX690" i="4" s="1"/>
  <c r="AU386" i="4"/>
  <c r="AU690" i="4" s="1"/>
  <c r="AV386" i="4"/>
  <c r="AV690" i="4" s="1"/>
  <c r="BI386" i="4"/>
  <c r="BI690" i="4" s="1"/>
  <c r="AL386" i="4"/>
  <c r="AL690" i="4" s="1"/>
  <c r="AI386" i="4"/>
  <c r="AI690" i="4" s="1"/>
  <c r="AJ386" i="4"/>
  <c r="AJ690" i="4" s="1"/>
  <c r="AK386" i="4"/>
  <c r="AK690" i="4" s="1"/>
  <c r="CQ1003" i="1"/>
  <c r="CQ1309" i="1" s="1"/>
  <c r="CR699" i="1"/>
  <c r="CR1003" i="1" s="1"/>
  <c r="CQ942" i="1"/>
  <c r="CQ1248" i="1" s="1"/>
  <c r="CR638" i="1"/>
  <c r="CR942" i="1" s="1"/>
  <c r="BI674" i="1"/>
  <c r="BH978" i="1"/>
  <c r="BH1284" i="1" s="1"/>
  <c r="BH1038" i="1"/>
  <c r="BH1344" i="1" s="1"/>
  <c r="BI734" i="1"/>
  <c r="BK471" i="4"/>
  <c r="BK775" i="4" s="1"/>
  <c r="AU471" i="4"/>
  <c r="AU775" i="4" s="1"/>
  <c r="AE471" i="4"/>
  <c r="AE775" i="4" s="1"/>
  <c r="M471" i="4"/>
  <c r="M775" i="4" s="1"/>
  <c r="BO470" i="4"/>
  <c r="BO774" i="4" s="1"/>
  <c r="AI470" i="4"/>
  <c r="AI774" i="4" s="1"/>
  <c r="AJ1013" i="1"/>
  <c r="AJ1319" i="1" s="1"/>
  <c r="AK709" i="1"/>
  <c r="AL691" i="1"/>
  <c r="AK995" i="1"/>
  <c r="AK1301" i="1" s="1"/>
  <c r="BH733" i="1"/>
  <c r="BV386" i="4"/>
  <c r="BV690" i="4" s="1"/>
  <c r="BS386" i="4"/>
  <c r="BS690" i="4" s="1"/>
  <c r="BT386" i="4"/>
  <c r="BT690" i="4" s="1"/>
  <c r="AD386" i="4"/>
  <c r="AD690" i="4" s="1"/>
  <c r="AQ386" i="4"/>
  <c r="AQ690" i="4" s="1"/>
  <c r="AB386" i="4"/>
  <c r="AB690" i="4" s="1"/>
  <c r="N386" i="4"/>
  <c r="N690" i="4" s="1"/>
  <c r="AO386" i="4"/>
  <c r="AO690" i="4" s="1"/>
  <c r="BN386" i="4"/>
  <c r="BN690" i="4" s="1"/>
  <c r="BK386" i="4"/>
  <c r="BK690" i="4" s="1"/>
  <c r="BL386" i="4"/>
  <c r="BL690" i="4" s="1"/>
  <c r="BM386" i="4"/>
  <c r="BM690" i="4" s="1"/>
  <c r="BB386" i="4"/>
  <c r="BB690" i="4" s="1"/>
  <c r="AY386" i="4"/>
  <c r="AY690" i="4" s="1"/>
  <c r="AZ386" i="4"/>
  <c r="AZ690" i="4" s="1"/>
  <c r="BX386" i="4"/>
  <c r="BX690" i="4" s="1"/>
  <c r="AK729" i="1"/>
  <c r="AJ1033" i="1"/>
  <c r="AJ1339" i="1" s="1"/>
  <c r="BD1018" i="1"/>
  <c r="BD1324" i="1" s="1"/>
  <c r="BE714" i="1"/>
  <c r="I490" i="4"/>
  <c r="S490" i="4" s="1"/>
  <c r="I186" i="4"/>
  <c r="I794" i="4" s="1"/>
  <c r="BW471" i="4"/>
  <c r="BW775" i="4" s="1"/>
  <c r="BG471" i="4"/>
  <c r="BG775" i="4" s="1"/>
  <c r="AQ471" i="4"/>
  <c r="AQ775" i="4" s="1"/>
  <c r="AA471" i="4"/>
  <c r="AA775" i="4" s="1"/>
  <c r="CH1323" i="1"/>
  <c r="CD698" i="1"/>
  <c r="CC1002" i="1"/>
  <c r="CC1308" i="1" s="1"/>
  <c r="CL715" i="1"/>
  <c r="CK1019" i="1"/>
  <c r="CK1325" i="1" s="1"/>
  <c r="AW755" i="1"/>
  <c r="H172" i="4"/>
  <c r="H780" i="4" s="1"/>
  <c r="N175" i="1"/>
  <c r="H476" i="4"/>
  <c r="AO741" i="1"/>
  <c r="AN1045" i="1"/>
  <c r="AN1351" i="1" s="1"/>
  <c r="X168" i="2"/>
  <c r="BV471" i="4"/>
  <c r="BV775" i="4" s="1"/>
  <c r="BN471" i="4"/>
  <c r="BN775" i="4" s="1"/>
  <c r="BF471" i="4"/>
  <c r="BF775" i="4" s="1"/>
  <c r="AX471" i="4"/>
  <c r="AX775" i="4" s="1"/>
  <c r="AP471" i="4"/>
  <c r="AP775" i="4" s="1"/>
  <c r="AH471" i="4"/>
  <c r="AH775" i="4" s="1"/>
  <c r="Z471" i="4"/>
  <c r="Z775" i="4" s="1"/>
  <c r="O471" i="4"/>
  <c r="O775" i="4" s="1"/>
  <c r="BX471" i="4"/>
  <c r="BX775" i="4" s="1"/>
  <c r="BU471" i="4"/>
  <c r="BU775" i="4" s="1"/>
  <c r="BQ471" i="4"/>
  <c r="BQ775" i="4" s="1"/>
  <c r="BM471" i="4"/>
  <c r="BM775" i="4" s="1"/>
  <c r="BI471" i="4"/>
  <c r="BI775" i="4" s="1"/>
  <c r="BE471" i="4"/>
  <c r="BE775" i="4" s="1"/>
  <c r="BA471" i="4"/>
  <c r="BA775" i="4" s="1"/>
  <c r="AW471" i="4"/>
  <c r="AW775" i="4" s="1"/>
  <c r="AS471" i="4"/>
  <c r="AS775" i="4" s="1"/>
  <c r="AO471" i="4"/>
  <c r="AO775" i="4" s="1"/>
  <c r="AK471" i="4"/>
  <c r="AK775" i="4" s="1"/>
  <c r="AG471" i="4"/>
  <c r="AG775" i="4" s="1"/>
  <c r="AC471" i="4"/>
  <c r="AC775" i="4" s="1"/>
  <c r="Y471" i="4"/>
  <c r="Y775" i="4" s="1"/>
  <c r="U471" i="4"/>
  <c r="U775" i="4" s="1"/>
  <c r="P471" i="4"/>
  <c r="P775" i="4" s="1"/>
  <c r="N471" i="4"/>
  <c r="N775" i="4" s="1"/>
  <c r="BW470" i="4"/>
  <c r="BW774" i="4" s="1"/>
  <c r="BG470" i="4"/>
  <c r="BG774" i="4" s="1"/>
  <c r="AQ470" i="4"/>
  <c r="AQ774" i="4" s="1"/>
  <c r="AA470" i="4"/>
  <c r="AA774" i="4" s="1"/>
  <c r="BR471" i="4"/>
  <c r="BR775" i="4" s="1"/>
  <c r="BJ471" i="4"/>
  <c r="BJ775" i="4" s="1"/>
  <c r="BB471" i="4"/>
  <c r="BB775" i="4" s="1"/>
  <c r="AT471" i="4"/>
  <c r="AT775" i="4" s="1"/>
  <c r="AL471" i="4"/>
  <c r="AL775" i="4" s="1"/>
  <c r="AD471" i="4"/>
  <c r="AD775" i="4" s="1"/>
  <c r="V471" i="4"/>
  <c r="V775" i="4" s="1"/>
  <c r="L471" i="4"/>
  <c r="L775" i="4" s="1"/>
  <c r="BY471" i="4"/>
  <c r="BY775" i="4" s="1"/>
  <c r="BT471" i="4"/>
  <c r="BT775" i="4" s="1"/>
  <c r="BP471" i="4"/>
  <c r="BP775" i="4" s="1"/>
  <c r="BL471" i="4"/>
  <c r="BL775" i="4" s="1"/>
  <c r="BH471" i="4"/>
  <c r="BH775" i="4" s="1"/>
  <c r="BD471" i="4"/>
  <c r="BD775" i="4" s="1"/>
  <c r="AZ471" i="4"/>
  <c r="AZ775" i="4" s="1"/>
  <c r="AV471" i="4"/>
  <c r="AV775" i="4" s="1"/>
  <c r="AR471" i="4"/>
  <c r="AR775" i="4" s="1"/>
  <c r="AN471" i="4"/>
  <c r="AN775" i="4" s="1"/>
  <c r="AJ471" i="4"/>
  <c r="AJ775" i="4" s="1"/>
  <c r="AF471" i="4"/>
  <c r="AF775" i="4" s="1"/>
  <c r="AB471" i="4"/>
  <c r="AB775" i="4" s="1"/>
  <c r="X471" i="4"/>
  <c r="X775" i="4" s="1"/>
  <c r="T471" i="4"/>
  <c r="T775" i="4" s="1"/>
  <c r="Q471" i="4"/>
  <c r="Q775" i="4" s="1"/>
  <c r="BS470" i="4"/>
  <c r="BS774" i="4" s="1"/>
  <c r="BC470" i="4"/>
  <c r="BC774" i="4" s="1"/>
  <c r="AM470" i="4"/>
  <c r="AM774" i="4" s="1"/>
  <c r="W470" i="4"/>
  <c r="W774" i="4" s="1"/>
  <c r="BO1004" i="1"/>
  <c r="BO1310" i="1" s="1"/>
  <c r="BP700" i="1"/>
  <c r="AN948" i="1"/>
  <c r="AO644" i="1"/>
  <c r="AX1068" i="1"/>
  <c r="AX1374" i="1" s="1"/>
  <c r="AY764" i="1"/>
  <c r="AU768" i="1"/>
  <c r="CH1032" i="1"/>
  <c r="CH1338" i="1" s="1"/>
  <c r="CI728" i="1"/>
  <c r="BH951" i="1"/>
  <c r="BH1257" i="1" s="1"/>
  <c r="BI647" i="1"/>
  <c r="AZ956" i="1"/>
  <c r="BA652" i="1"/>
  <c r="BV1044" i="1"/>
  <c r="BV1350" i="1" s="1"/>
  <c r="BW740" i="1"/>
  <c r="J174" i="4"/>
  <c r="AE177" i="1" s="1"/>
  <c r="AF177" i="1" s="1"/>
  <c r="AG177" i="1" s="1"/>
  <c r="AH177" i="1" s="1"/>
  <c r="AI177" i="1" s="1"/>
  <c r="AJ177" i="1" s="1"/>
  <c r="AK177" i="1" s="1"/>
  <c r="AL177" i="1" s="1"/>
  <c r="AM177" i="1" s="1"/>
  <c r="AN177" i="1" s="1"/>
  <c r="AO177" i="1" s="1"/>
  <c r="AP177" i="1" s="1"/>
  <c r="AQ177" i="1" s="1"/>
  <c r="AR177" i="1" s="1"/>
  <c r="AS177" i="1" s="1"/>
  <c r="AT177" i="1" s="1"/>
  <c r="AU177" i="1" s="1"/>
  <c r="AV177" i="1" s="1"/>
  <c r="AW177" i="1" s="1"/>
  <c r="AX177" i="1" s="1"/>
  <c r="AY177" i="1" s="1"/>
  <c r="AZ177" i="1" s="1"/>
  <c r="BA177" i="1" s="1"/>
  <c r="BB177" i="1" s="1"/>
  <c r="BC177" i="1" s="1"/>
  <c r="BF757" i="1"/>
  <c r="BH633" i="1"/>
  <c r="AO1051" i="1"/>
  <c r="AO1357" i="1" s="1"/>
  <c r="AP747" i="1"/>
  <c r="BX1042" i="1"/>
  <c r="BX1348" i="1" s="1"/>
  <c r="BY738" i="1"/>
  <c r="CI1017" i="1"/>
  <c r="CJ713" i="1"/>
  <c r="BV470" i="4"/>
  <c r="BV774" i="4" s="1"/>
  <c r="BR470" i="4"/>
  <c r="BR774" i="4" s="1"/>
  <c r="BN470" i="4"/>
  <c r="BN774" i="4" s="1"/>
  <c r="BJ470" i="4"/>
  <c r="BJ774" i="4" s="1"/>
  <c r="BF470" i="4"/>
  <c r="BF774" i="4" s="1"/>
  <c r="BB470" i="4"/>
  <c r="BB774" i="4" s="1"/>
  <c r="AX470" i="4"/>
  <c r="AX774" i="4" s="1"/>
  <c r="AT470" i="4"/>
  <c r="AT774" i="4" s="1"/>
  <c r="AP470" i="4"/>
  <c r="AP774" i="4" s="1"/>
  <c r="AL470" i="4"/>
  <c r="AL774" i="4" s="1"/>
  <c r="AH470" i="4"/>
  <c r="AH774" i="4" s="1"/>
  <c r="AD470" i="4"/>
  <c r="AD774" i="4" s="1"/>
  <c r="Z470" i="4"/>
  <c r="Z774" i="4" s="1"/>
  <c r="V470" i="4"/>
  <c r="V774" i="4" s="1"/>
  <c r="O470" i="4"/>
  <c r="O774" i="4" s="1"/>
  <c r="L470" i="4"/>
  <c r="BO975" i="1"/>
  <c r="BO1281" i="1" s="1"/>
  <c r="BP671" i="1"/>
  <c r="AT1026" i="1"/>
  <c r="AU722" i="1"/>
  <c r="AT1066" i="1"/>
  <c r="AT1372" i="1" s="1"/>
  <c r="AU762" i="1"/>
  <c r="Q50" i="1"/>
  <c r="J50" i="1" s="1"/>
  <c r="Q171" i="1"/>
  <c r="Q113" i="1"/>
  <c r="CB735" i="1"/>
  <c r="BR1048" i="1"/>
  <c r="BS744" i="1"/>
  <c r="CB977" i="1"/>
  <c r="CB1283" i="1" s="1"/>
  <c r="CC673" i="1"/>
  <c r="BO748" i="1"/>
  <c r="BI1057" i="1"/>
  <c r="BI1363" i="1" s="1"/>
  <c r="BJ753" i="1"/>
  <c r="BK1005" i="1"/>
  <c r="BK1311" i="1" s="1"/>
  <c r="BL701" i="1"/>
  <c r="BX175" i="1"/>
  <c r="BY175" i="1" s="1"/>
  <c r="BZ175" i="1" s="1"/>
  <c r="CA175" i="1" s="1"/>
  <c r="CB175" i="1" s="1"/>
  <c r="CC175" i="1" s="1"/>
  <c r="CD175" i="1" s="1"/>
  <c r="CE175" i="1" s="1"/>
  <c r="CF175" i="1" s="1"/>
  <c r="CG175" i="1" s="1"/>
  <c r="CH175" i="1" s="1"/>
  <c r="CI175" i="1" s="1"/>
  <c r="CJ175" i="1" s="1"/>
  <c r="CK175" i="1" s="1"/>
  <c r="CL175" i="1" s="1"/>
  <c r="CM175" i="1" s="1"/>
  <c r="CN175" i="1" s="1"/>
  <c r="CO175" i="1" s="1"/>
  <c r="CP175" i="1" s="1"/>
  <c r="CQ175" i="1" s="1"/>
  <c r="CR175" i="1" s="1"/>
  <c r="AG656" i="1"/>
  <c r="AH1054" i="1"/>
  <c r="AH1360" i="1" s="1"/>
  <c r="AI750" i="1"/>
  <c r="CG984" i="1"/>
  <c r="CG1290" i="1" s="1"/>
  <c r="CH680" i="1"/>
  <c r="BX739" i="1"/>
  <c r="AH781" i="1"/>
  <c r="BD176" i="1"/>
  <c r="BE176" i="1" s="1"/>
  <c r="BF176" i="1" s="1"/>
  <c r="BG176" i="1" s="1"/>
  <c r="BH176" i="1" s="1"/>
  <c r="BI176" i="1" s="1"/>
  <c r="BJ176" i="1" s="1"/>
  <c r="BK176" i="1" s="1"/>
  <c r="BL176" i="1" s="1"/>
  <c r="BM176" i="1" s="1"/>
  <c r="BN176" i="1" s="1"/>
  <c r="BO176" i="1" s="1"/>
  <c r="BP176" i="1" s="1"/>
  <c r="BQ176" i="1" s="1"/>
  <c r="BR176" i="1" s="1"/>
  <c r="BS176" i="1" s="1"/>
  <c r="BT176" i="1" s="1"/>
  <c r="BU176" i="1" s="1"/>
  <c r="BV176" i="1" s="1"/>
  <c r="BW176" i="1" s="1"/>
  <c r="G783" i="4"/>
  <c r="L175" i="4"/>
  <c r="Q175" i="4"/>
  <c r="R175" i="4"/>
  <c r="M175" i="4"/>
  <c r="N175" i="4"/>
  <c r="P175" i="4"/>
  <c r="S175" i="4"/>
  <c r="O175" i="4"/>
  <c r="T175" i="4"/>
  <c r="U175" i="4"/>
  <c r="V175" i="4"/>
  <c r="W175" i="4"/>
  <c r="X175" i="4"/>
  <c r="Y175" i="4"/>
  <c r="Z175" i="4"/>
  <c r="AA175" i="4"/>
  <c r="AB175" i="4"/>
  <c r="AC175" i="4"/>
  <c r="AD175" i="4"/>
  <c r="AE175" i="4"/>
  <c r="AF175" i="4"/>
  <c r="AG175" i="4"/>
  <c r="AH175" i="4"/>
  <c r="AI175" i="4"/>
  <c r="AJ175" i="4"/>
  <c r="AK175" i="4"/>
  <c r="AL175" i="4"/>
  <c r="AM175" i="4"/>
  <c r="AN175" i="4"/>
  <c r="AO175" i="4"/>
  <c r="AP175" i="4"/>
  <c r="AQ175" i="4"/>
  <c r="AR175" i="4"/>
  <c r="AS175" i="4"/>
  <c r="AT175" i="4"/>
  <c r="AU175" i="4"/>
  <c r="AV175" i="4"/>
  <c r="AW175" i="4"/>
  <c r="AX175" i="4"/>
  <c r="AY175" i="4"/>
  <c r="AZ175" i="4"/>
  <c r="BA175" i="4"/>
  <c r="BB175" i="4"/>
  <c r="BC175" i="4"/>
  <c r="BD175" i="4"/>
  <c r="BE175" i="4"/>
  <c r="BF175" i="4"/>
  <c r="BG175" i="4"/>
  <c r="BH175" i="4"/>
  <c r="BI175" i="4"/>
  <c r="BJ175" i="4"/>
  <c r="BK175" i="4"/>
  <c r="BL175" i="4"/>
  <c r="BM175" i="4"/>
  <c r="BN175" i="4"/>
  <c r="BO175" i="4"/>
  <c r="BP175" i="4"/>
  <c r="BQ175" i="4"/>
  <c r="BR175" i="4"/>
  <c r="BS175" i="4"/>
  <c r="BT175" i="4"/>
  <c r="BU175" i="4"/>
  <c r="BV175" i="4"/>
  <c r="BW175" i="4"/>
  <c r="BX175" i="4"/>
  <c r="BY175" i="4"/>
  <c r="BQ1049" i="1"/>
  <c r="BR745" i="1"/>
  <c r="BS1047" i="1"/>
  <c r="BS1353" i="1" s="1"/>
  <c r="BT743" i="1"/>
  <c r="BM1053" i="1"/>
  <c r="BN749" i="1"/>
  <c r="H65" i="4"/>
  <c r="H673" i="4" s="1"/>
  <c r="H369" i="4"/>
  <c r="N68" i="1"/>
  <c r="V181" i="1"/>
  <c r="U182" i="1"/>
  <c r="BM712" i="1"/>
  <c r="AY702" i="1"/>
  <c r="BV655" i="1"/>
  <c r="CI651" i="1"/>
  <c r="BS974" i="1"/>
  <c r="BS1280" i="1" s="1"/>
  <c r="BT670" i="1"/>
  <c r="BY470" i="4"/>
  <c r="BY774" i="4" s="1"/>
  <c r="BU470" i="4"/>
  <c r="BU774" i="4" s="1"/>
  <c r="BQ470" i="4"/>
  <c r="BQ774" i="4" s="1"/>
  <c r="BM470" i="4"/>
  <c r="BM774" i="4" s="1"/>
  <c r="BI470" i="4"/>
  <c r="BI774" i="4" s="1"/>
  <c r="BE470" i="4"/>
  <c r="BE774" i="4" s="1"/>
  <c r="BA470" i="4"/>
  <c r="BA774" i="4" s="1"/>
  <c r="AW470" i="4"/>
  <c r="AW774" i="4" s="1"/>
  <c r="AS470" i="4"/>
  <c r="AS774" i="4" s="1"/>
  <c r="AO470" i="4"/>
  <c r="AO774" i="4" s="1"/>
  <c r="AK470" i="4"/>
  <c r="AK774" i="4" s="1"/>
  <c r="AG470" i="4"/>
  <c r="AG774" i="4" s="1"/>
  <c r="AC470" i="4"/>
  <c r="AC774" i="4" s="1"/>
  <c r="Y470" i="4"/>
  <c r="Y774" i="4" s="1"/>
  <c r="U470" i="4"/>
  <c r="U774" i="4" s="1"/>
  <c r="S470" i="4"/>
  <c r="S774" i="4" s="1"/>
  <c r="N470" i="4"/>
  <c r="N774" i="4" s="1"/>
  <c r="AF1086" i="1"/>
  <c r="AF1392" i="1" s="1"/>
  <c r="AG782" i="1"/>
  <c r="AL999" i="1"/>
  <c r="AL1305" i="1" s="1"/>
  <c r="AM695" i="1"/>
  <c r="AS770" i="1"/>
  <c r="AG669" i="1"/>
  <c r="AF973" i="1"/>
  <c r="AF1279" i="1" s="1"/>
  <c r="G176" i="4"/>
  <c r="G480" i="4"/>
  <c r="AX641" i="1"/>
  <c r="AO991" i="1"/>
  <c r="AO1297" i="1" s="1"/>
  <c r="AP687" i="1"/>
  <c r="BU645" i="1"/>
  <c r="BT949" i="1"/>
  <c r="Q129" i="1"/>
  <c r="BC1036" i="1"/>
  <c r="BD732" i="1"/>
  <c r="BN965" i="1"/>
  <c r="BO661" i="1"/>
  <c r="AP773" i="1"/>
  <c r="AW1069" i="1"/>
  <c r="AW1375" i="1" s="1"/>
  <c r="AX765" i="1"/>
  <c r="BI1024" i="1"/>
  <c r="BI1330" i="1" s="1"/>
  <c r="BJ720" i="1"/>
  <c r="AK946" i="1"/>
  <c r="AL642" i="1"/>
  <c r="I180" i="1"/>
  <c r="H181" i="1"/>
  <c r="CJ1030" i="1"/>
  <c r="CJ1336" i="1" s="1"/>
  <c r="CK726" i="1"/>
  <c r="CD627" i="1"/>
  <c r="CC931" i="1"/>
  <c r="CC1237" i="1" s="1"/>
  <c r="AL1080" i="1"/>
  <c r="AM776" i="1"/>
  <c r="AJ1012" i="1"/>
  <c r="AJ1318" i="1" s="1"/>
  <c r="AK708" i="1"/>
  <c r="BX470" i="4"/>
  <c r="BX774" i="4" s="1"/>
  <c r="BT470" i="4"/>
  <c r="BT774" i="4" s="1"/>
  <c r="BP470" i="4"/>
  <c r="BP774" i="4" s="1"/>
  <c r="BL470" i="4"/>
  <c r="BL774" i="4" s="1"/>
  <c r="BH470" i="4"/>
  <c r="BH774" i="4" s="1"/>
  <c r="BD470" i="4"/>
  <c r="BD774" i="4" s="1"/>
  <c r="AZ470" i="4"/>
  <c r="AZ774" i="4" s="1"/>
  <c r="AV470" i="4"/>
  <c r="AV774" i="4" s="1"/>
  <c r="AR470" i="4"/>
  <c r="AR774" i="4" s="1"/>
  <c r="AN470" i="4"/>
  <c r="AN774" i="4" s="1"/>
  <c r="AJ470" i="4"/>
  <c r="AJ774" i="4" s="1"/>
  <c r="AF470" i="4"/>
  <c r="AF774" i="4" s="1"/>
  <c r="AB470" i="4"/>
  <c r="AB774" i="4" s="1"/>
  <c r="X470" i="4"/>
  <c r="X774" i="4" s="1"/>
  <c r="T470" i="4"/>
  <c r="T774" i="4" s="1"/>
  <c r="M470" i="4"/>
  <c r="M774" i="4" s="1"/>
  <c r="BT1255" i="1" l="1"/>
  <c r="BM1359" i="1"/>
  <c r="BR1354" i="1"/>
  <c r="BN1271" i="1"/>
  <c r="AK1252" i="1"/>
  <c r="AN1254" i="1"/>
  <c r="CD1333" i="1"/>
  <c r="J386" i="4"/>
  <c r="AE389" i="1" s="1"/>
  <c r="AF389" i="1" s="1"/>
  <c r="AG389" i="1" s="1"/>
  <c r="AH389" i="1" s="1"/>
  <c r="AI389" i="1" s="1"/>
  <c r="AJ389" i="1" s="1"/>
  <c r="AK389" i="1" s="1"/>
  <c r="AL389" i="1" s="1"/>
  <c r="AM389" i="1" s="1"/>
  <c r="AN389" i="1" s="1"/>
  <c r="AO389" i="1" s="1"/>
  <c r="AP389" i="1" s="1"/>
  <c r="AQ389" i="1" s="1"/>
  <c r="AR389" i="1" s="1"/>
  <c r="AS389" i="1" s="1"/>
  <c r="AT389" i="1" s="1"/>
  <c r="AU389" i="1" s="1"/>
  <c r="AV389" i="1" s="1"/>
  <c r="AW389" i="1" s="1"/>
  <c r="AX389" i="1" s="1"/>
  <c r="AY389" i="1" s="1"/>
  <c r="AZ389" i="1" s="1"/>
  <c r="BA389" i="1" s="1"/>
  <c r="BB389" i="1" s="1"/>
  <c r="BC389" i="1" s="1"/>
  <c r="BD389" i="1" s="1"/>
  <c r="BE389" i="1" s="1"/>
  <c r="BF389" i="1" s="1"/>
  <c r="BG389" i="1" s="1"/>
  <c r="BH389" i="1" s="1"/>
  <c r="BI389" i="1" s="1"/>
  <c r="BJ389" i="1" s="1"/>
  <c r="BK389" i="1" s="1"/>
  <c r="BL389" i="1" s="1"/>
  <c r="BM389" i="1" s="1"/>
  <c r="BN389" i="1" s="1"/>
  <c r="BO389" i="1" s="1"/>
  <c r="BP389" i="1" s="1"/>
  <c r="BQ389" i="1" s="1"/>
  <c r="BR389" i="1" s="1"/>
  <c r="BS389" i="1" s="1"/>
  <c r="BT389" i="1" s="1"/>
  <c r="BU389" i="1" s="1"/>
  <c r="BV389" i="1" s="1"/>
  <c r="BW389" i="1" s="1"/>
  <c r="BX389" i="1" s="1"/>
  <c r="BY389" i="1" s="1"/>
  <c r="BZ389" i="1" s="1"/>
  <c r="CA389" i="1" s="1"/>
  <c r="CB389" i="1" s="1"/>
  <c r="CC389" i="1" s="1"/>
  <c r="CD389" i="1" s="1"/>
  <c r="CE389" i="1" s="1"/>
  <c r="CF389" i="1" s="1"/>
  <c r="CG389" i="1" s="1"/>
  <c r="CH389" i="1" s="1"/>
  <c r="CI389" i="1" s="1"/>
  <c r="CJ389" i="1" s="1"/>
  <c r="CK389" i="1" s="1"/>
  <c r="CL389" i="1" s="1"/>
  <c r="CM389" i="1" s="1"/>
  <c r="CN389" i="1" s="1"/>
  <c r="CO389" i="1" s="1"/>
  <c r="CP389" i="1" s="1"/>
  <c r="CQ389" i="1" s="1"/>
  <c r="CR389" i="1" s="1"/>
  <c r="AT1332" i="1"/>
  <c r="N490" i="4"/>
  <c r="W490" i="4"/>
  <c r="BR490" i="4"/>
  <c r="AQ490" i="4"/>
  <c r="BD490" i="4"/>
  <c r="AC490" i="4"/>
  <c r="BJ490" i="4"/>
  <c r="AB490" i="4"/>
  <c r="BF490" i="4"/>
  <c r="AY490" i="4"/>
  <c r="Y490" i="4"/>
  <c r="AF490" i="4"/>
  <c r="AZ490" i="4"/>
  <c r="L490" i="4"/>
  <c r="J490" i="4" s="1"/>
  <c r="AE493" i="1" s="1"/>
  <c r="BA490" i="4"/>
  <c r="AH490" i="4"/>
  <c r="Q85" i="2"/>
  <c r="N85" i="2"/>
  <c r="P80" i="2"/>
  <c r="Q24" i="2"/>
  <c r="N24" i="2"/>
  <c r="O169" i="2"/>
  <c r="AL1386" i="1"/>
  <c r="Q131" i="1"/>
  <c r="J131" i="1" s="1"/>
  <c r="BW1043" i="1" s="1"/>
  <c r="BC1342" i="1"/>
  <c r="AZ1262" i="1"/>
  <c r="Q127" i="1"/>
  <c r="J127" i="1" s="1"/>
  <c r="AF1039" i="1" s="1"/>
  <c r="BQ1355" i="1"/>
  <c r="CR1248" i="1"/>
  <c r="U24" i="2" s="1"/>
  <c r="V24" i="2" s="1"/>
  <c r="J471" i="4"/>
  <c r="AE474" i="1" s="1"/>
  <c r="AF474" i="1" s="1"/>
  <c r="AG474" i="1" s="1"/>
  <c r="AH474" i="1" s="1"/>
  <c r="AI474" i="1" s="1"/>
  <c r="AJ474" i="1" s="1"/>
  <c r="AK474" i="1" s="1"/>
  <c r="AL474" i="1" s="1"/>
  <c r="AM474" i="1" s="1"/>
  <c r="AN474" i="1" s="1"/>
  <c r="AO474" i="1" s="1"/>
  <c r="AP474" i="1" s="1"/>
  <c r="AQ474" i="1" s="1"/>
  <c r="AR474" i="1" s="1"/>
  <c r="AS474" i="1" s="1"/>
  <c r="AT474" i="1" s="1"/>
  <c r="AU474" i="1" s="1"/>
  <c r="AV474" i="1" s="1"/>
  <c r="AW474" i="1" s="1"/>
  <c r="AX474" i="1" s="1"/>
  <c r="AY474" i="1" s="1"/>
  <c r="AZ474" i="1" s="1"/>
  <c r="BA474" i="1" s="1"/>
  <c r="BB474" i="1" s="1"/>
  <c r="BC474" i="1" s="1"/>
  <c r="BD474" i="1" s="1"/>
  <c r="BE474" i="1" s="1"/>
  <c r="BF474" i="1" s="1"/>
  <c r="BG474" i="1" s="1"/>
  <c r="BH474" i="1" s="1"/>
  <c r="BI474" i="1" s="1"/>
  <c r="BJ474" i="1" s="1"/>
  <c r="BK474" i="1" s="1"/>
  <c r="BL474" i="1" s="1"/>
  <c r="BM474" i="1" s="1"/>
  <c r="BN474" i="1" s="1"/>
  <c r="BO474" i="1" s="1"/>
  <c r="BP474" i="1" s="1"/>
  <c r="BQ474" i="1" s="1"/>
  <c r="BR474" i="1" s="1"/>
  <c r="BS474" i="1" s="1"/>
  <c r="BT474" i="1" s="1"/>
  <c r="BU474" i="1" s="1"/>
  <c r="BV474" i="1" s="1"/>
  <c r="BW474" i="1" s="1"/>
  <c r="BX474" i="1" s="1"/>
  <c r="BY474" i="1" s="1"/>
  <c r="BZ474" i="1" s="1"/>
  <c r="CA474" i="1" s="1"/>
  <c r="CB474" i="1" s="1"/>
  <c r="CC474" i="1" s="1"/>
  <c r="CD474" i="1" s="1"/>
  <c r="CE474" i="1" s="1"/>
  <c r="CF474" i="1" s="1"/>
  <c r="CG474" i="1" s="1"/>
  <c r="CH474" i="1" s="1"/>
  <c r="CI474" i="1" s="1"/>
  <c r="CJ474" i="1" s="1"/>
  <c r="CK474" i="1" s="1"/>
  <c r="CL474" i="1" s="1"/>
  <c r="CM474" i="1" s="1"/>
  <c r="CN474" i="1" s="1"/>
  <c r="CO474" i="1" s="1"/>
  <c r="CP474" i="1" s="1"/>
  <c r="CQ474" i="1" s="1"/>
  <c r="CR474" i="1" s="1"/>
  <c r="AL709" i="1"/>
  <c r="AK1013" i="1"/>
  <c r="AK1319" i="1" s="1"/>
  <c r="BJ674" i="1"/>
  <c r="BI978" i="1"/>
  <c r="BI1284" i="1" s="1"/>
  <c r="AP741" i="1"/>
  <c r="AO1045" i="1"/>
  <c r="AO1351" i="1" s="1"/>
  <c r="I476" i="4"/>
  <c r="L476" i="4" s="1"/>
  <c r="I172" i="4"/>
  <c r="I780" i="4" s="1"/>
  <c r="BJ734" i="1"/>
  <c r="BI1038" i="1"/>
  <c r="BI1344" i="1" s="1"/>
  <c r="AW1028" i="1"/>
  <c r="AW1334" i="1" s="1"/>
  <c r="AX724" i="1"/>
  <c r="CQ998" i="1"/>
  <c r="CQ1304" i="1" s="1"/>
  <c r="CR694" i="1"/>
  <c r="CR998" i="1" s="1"/>
  <c r="AH1070" i="1"/>
  <c r="AH1376" i="1" s="1"/>
  <c r="AI766" i="1"/>
  <c r="AW490" i="4"/>
  <c r="AI490" i="4"/>
  <c r="AE490" i="4"/>
  <c r="AU490" i="4"/>
  <c r="AD490" i="4"/>
  <c r="BK490" i="4"/>
  <c r="BO490" i="4"/>
  <c r="BT490" i="4"/>
  <c r="BQ490" i="4"/>
  <c r="AR490" i="4"/>
  <c r="AO490" i="4"/>
  <c r="AM490" i="4"/>
  <c r="AX490" i="4"/>
  <c r="BG490" i="4"/>
  <c r="AV490" i="4"/>
  <c r="AS490" i="4"/>
  <c r="BP934" i="1"/>
  <c r="BP1240" i="1" s="1"/>
  <c r="BQ630" i="1"/>
  <c r="CL1019" i="1"/>
  <c r="CL1325" i="1" s="1"/>
  <c r="CM715" i="1"/>
  <c r="CD1002" i="1"/>
  <c r="CD1308" i="1" s="1"/>
  <c r="CE698" i="1"/>
  <c r="AK1033" i="1"/>
  <c r="AK1339" i="1" s="1"/>
  <c r="AL729" i="1"/>
  <c r="U85" i="2"/>
  <c r="CR1309" i="1"/>
  <c r="V490" i="4"/>
  <c r="BP490" i="4"/>
  <c r="Z490" i="4"/>
  <c r="O490" i="4"/>
  <c r="BB490" i="4"/>
  <c r="AJ490" i="4"/>
  <c r="X490" i="4"/>
  <c r="U490" i="4"/>
  <c r="BC490" i="4"/>
  <c r="BH490" i="4"/>
  <c r="BE490" i="4"/>
  <c r="BS490" i="4"/>
  <c r="BN490" i="4"/>
  <c r="BW490" i="4"/>
  <c r="BL490" i="4"/>
  <c r="BI490" i="4"/>
  <c r="I156" i="4"/>
  <c r="I764" i="4" s="1"/>
  <c r="I460" i="4"/>
  <c r="AT460" i="4" s="1"/>
  <c r="AT764" i="4" s="1"/>
  <c r="CH987" i="1"/>
  <c r="CH1293" i="1" s="1"/>
  <c r="CI683" i="1"/>
  <c r="CF723" i="1"/>
  <c r="CE1027" i="1"/>
  <c r="BR678" i="1"/>
  <c r="BQ982" i="1"/>
  <c r="BQ1288" i="1" s="1"/>
  <c r="L167" i="1"/>
  <c r="L217" i="1"/>
  <c r="M217" i="1" s="1"/>
  <c r="L197" i="1"/>
  <c r="M197" i="1" s="1"/>
  <c r="AE997" i="1"/>
  <c r="AF693" i="1"/>
  <c r="AX755" i="1"/>
  <c r="CI1323" i="1"/>
  <c r="BE1018" i="1"/>
  <c r="BE1324" i="1" s="1"/>
  <c r="BF714" i="1"/>
  <c r="BI733" i="1"/>
  <c r="AM691" i="1"/>
  <c r="AL995" i="1"/>
  <c r="AL1301" i="1" s="1"/>
  <c r="AL490" i="4"/>
  <c r="AP490" i="4"/>
  <c r="BM490" i="4"/>
  <c r="AT490" i="4"/>
  <c r="T490" i="4"/>
  <c r="BV490" i="4"/>
  <c r="AG490" i="4"/>
  <c r="AN490" i="4"/>
  <c r="AK490" i="4"/>
  <c r="P490" i="4"/>
  <c r="BX490" i="4"/>
  <c r="BU490" i="4"/>
  <c r="Q490" i="4"/>
  <c r="AA490" i="4"/>
  <c r="R490" i="4"/>
  <c r="M490" i="4"/>
  <c r="BY490" i="4"/>
  <c r="BN1015" i="1"/>
  <c r="BN1321" i="1" s="1"/>
  <c r="BO711" i="1"/>
  <c r="X169" i="2"/>
  <c r="BY739" i="1"/>
  <c r="AI1054" i="1"/>
  <c r="AI1360" i="1" s="1"/>
  <c r="AJ750" i="1"/>
  <c r="BQ671" i="1"/>
  <c r="BP975" i="1"/>
  <c r="BP1281" i="1" s="1"/>
  <c r="BZ738" i="1"/>
  <c r="BY1042" i="1"/>
  <c r="BY1348" i="1" s="1"/>
  <c r="AP1051" i="1"/>
  <c r="AP1357" i="1" s="1"/>
  <c r="AQ747" i="1"/>
  <c r="BG757" i="1"/>
  <c r="BA956" i="1"/>
  <c r="BB652" i="1"/>
  <c r="CI1032" i="1"/>
  <c r="CI1338" i="1" s="1"/>
  <c r="CJ728" i="1"/>
  <c r="CK1030" i="1"/>
  <c r="CK1336" i="1" s="1"/>
  <c r="CL726" i="1"/>
  <c r="AL946" i="1"/>
  <c r="AM642" i="1"/>
  <c r="BV645" i="1"/>
  <c r="BU949" i="1"/>
  <c r="BU1255" i="1" s="1"/>
  <c r="AT770" i="1"/>
  <c r="BU670" i="1"/>
  <c r="BT974" i="1"/>
  <c r="BT1280" i="1" s="1"/>
  <c r="BW655" i="1"/>
  <c r="I65" i="4"/>
  <c r="I673" i="4" s="1"/>
  <c r="I369" i="4"/>
  <c r="BF369" i="4" s="1"/>
  <c r="BF673" i="4" s="1"/>
  <c r="AK1012" i="1"/>
  <c r="AK1318" i="1" s="1"/>
  <c r="AL708" i="1"/>
  <c r="BO965" i="1"/>
  <c r="BP661" i="1"/>
  <c r="AP991" i="1"/>
  <c r="AP1297" i="1" s="1"/>
  <c r="AQ687" i="1"/>
  <c r="G784" i="4"/>
  <c r="M176" i="4"/>
  <c r="R176" i="4"/>
  <c r="S176" i="4"/>
  <c r="Q176" i="4"/>
  <c r="O176" i="4"/>
  <c r="L176" i="4"/>
  <c r="P176" i="4"/>
  <c r="N176" i="4"/>
  <c r="T176" i="4"/>
  <c r="U176" i="4"/>
  <c r="V176" i="4"/>
  <c r="W176" i="4"/>
  <c r="X176" i="4"/>
  <c r="Y176" i="4"/>
  <c r="Z176" i="4"/>
  <c r="AA176" i="4"/>
  <c r="AB176" i="4"/>
  <c r="AC176" i="4"/>
  <c r="AD176" i="4"/>
  <c r="AE176" i="4"/>
  <c r="AF176" i="4"/>
  <c r="AG176" i="4"/>
  <c r="AH176" i="4"/>
  <c r="AI176" i="4"/>
  <c r="AJ176" i="4"/>
  <c r="AK176" i="4"/>
  <c r="AL176" i="4"/>
  <c r="AM176" i="4"/>
  <c r="AN176" i="4"/>
  <c r="AO176" i="4"/>
  <c r="AP176" i="4"/>
  <c r="AQ176" i="4"/>
  <c r="AR176" i="4"/>
  <c r="AS176" i="4"/>
  <c r="AT176" i="4"/>
  <c r="AU176" i="4"/>
  <c r="AV176" i="4"/>
  <c r="AW176" i="4"/>
  <c r="AX176" i="4"/>
  <c r="AY176" i="4"/>
  <c r="AZ176" i="4"/>
  <c r="BA176" i="4"/>
  <c r="BB176" i="4"/>
  <c r="BC176" i="4"/>
  <c r="BD176" i="4"/>
  <c r="BE176" i="4"/>
  <c r="BF176" i="4"/>
  <c r="BG176" i="4"/>
  <c r="BH176" i="4"/>
  <c r="BI176" i="4"/>
  <c r="BJ176" i="4"/>
  <c r="BK176" i="4"/>
  <c r="BL176" i="4"/>
  <c r="BM176" i="4"/>
  <c r="BN176" i="4"/>
  <c r="BO176" i="4"/>
  <c r="BP176" i="4"/>
  <c r="BQ176" i="4"/>
  <c r="BR176" i="4"/>
  <c r="BS176" i="4"/>
  <c r="BT176" i="4"/>
  <c r="BU176" i="4"/>
  <c r="BV176" i="4"/>
  <c r="BW176" i="4"/>
  <c r="BY176" i="4"/>
  <c r="BX176" i="4"/>
  <c r="BR1049" i="1"/>
  <c r="BS745" i="1"/>
  <c r="J175" i="4"/>
  <c r="AE178" i="1" s="1"/>
  <c r="AF178" i="1" s="1"/>
  <c r="AG178" i="1" s="1"/>
  <c r="AH178" i="1" s="1"/>
  <c r="AI178" i="1" s="1"/>
  <c r="AJ178" i="1" s="1"/>
  <c r="AK178" i="1" s="1"/>
  <c r="AL178" i="1" s="1"/>
  <c r="AM178" i="1" s="1"/>
  <c r="AN178" i="1" s="1"/>
  <c r="AO178" i="1" s="1"/>
  <c r="AP178" i="1" s="1"/>
  <c r="AQ178" i="1" s="1"/>
  <c r="AR178" i="1" s="1"/>
  <c r="AS178" i="1" s="1"/>
  <c r="AT178" i="1" s="1"/>
  <c r="AU178" i="1" s="1"/>
  <c r="AV178" i="1" s="1"/>
  <c r="AW178" i="1" s="1"/>
  <c r="AX178" i="1" s="1"/>
  <c r="AY178" i="1" s="1"/>
  <c r="AZ178" i="1" s="1"/>
  <c r="BA178" i="1" s="1"/>
  <c r="BB178" i="1" s="1"/>
  <c r="BC178" i="1" s="1"/>
  <c r="BL1005" i="1"/>
  <c r="BL1311" i="1" s="1"/>
  <c r="BM701" i="1"/>
  <c r="BP748" i="1"/>
  <c r="BS1048" i="1"/>
  <c r="BT744" i="1"/>
  <c r="AV768" i="1"/>
  <c r="AY1068" i="1"/>
  <c r="AY1374" i="1" s="1"/>
  <c r="AZ764" i="1"/>
  <c r="BP1004" i="1"/>
  <c r="BP1310" i="1" s="1"/>
  <c r="BQ700" i="1"/>
  <c r="AM1080" i="1"/>
  <c r="AN776" i="1"/>
  <c r="AX1069" i="1"/>
  <c r="AX1375" i="1" s="1"/>
  <c r="AY765" i="1"/>
  <c r="AM999" i="1"/>
  <c r="AM1305" i="1" s="1"/>
  <c r="AN695" i="1"/>
  <c r="BN712" i="1"/>
  <c r="CE627" i="1"/>
  <c r="CD931" i="1"/>
  <c r="CD1237" i="1" s="1"/>
  <c r="I181" i="1"/>
  <c r="H182" i="1"/>
  <c r="BJ1024" i="1"/>
  <c r="BJ1330" i="1" s="1"/>
  <c r="BK720" i="1"/>
  <c r="AY641" i="1"/>
  <c r="AG1086" i="1"/>
  <c r="AG1392" i="1" s="1"/>
  <c r="AH782" i="1"/>
  <c r="CJ651" i="1"/>
  <c r="AZ702" i="1"/>
  <c r="V182" i="1"/>
  <c r="U183" i="1"/>
  <c r="AI781" i="1"/>
  <c r="CH984" i="1"/>
  <c r="CH1290" i="1" s="1"/>
  <c r="CI680" i="1"/>
  <c r="AU1066" i="1"/>
  <c r="AU1372" i="1" s="1"/>
  <c r="AV762" i="1"/>
  <c r="AU1026" i="1"/>
  <c r="AV722" i="1"/>
  <c r="J470" i="4"/>
  <c r="AE473" i="1" s="1"/>
  <c r="AF473" i="1" s="1"/>
  <c r="AG473" i="1" s="1"/>
  <c r="AH473" i="1" s="1"/>
  <c r="AI473" i="1" s="1"/>
  <c r="AJ473" i="1" s="1"/>
  <c r="AK473" i="1" s="1"/>
  <c r="AL473" i="1" s="1"/>
  <c r="AM473" i="1" s="1"/>
  <c r="AN473" i="1" s="1"/>
  <c r="AO473" i="1" s="1"/>
  <c r="AP473" i="1" s="1"/>
  <c r="AQ473" i="1" s="1"/>
  <c r="AR473" i="1" s="1"/>
  <c r="AS473" i="1" s="1"/>
  <c r="AT473" i="1" s="1"/>
  <c r="AU473" i="1" s="1"/>
  <c r="AV473" i="1" s="1"/>
  <c r="AW473" i="1" s="1"/>
  <c r="AX473" i="1" s="1"/>
  <c r="AY473" i="1" s="1"/>
  <c r="AZ473" i="1" s="1"/>
  <c r="BA473" i="1" s="1"/>
  <c r="BB473" i="1" s="1"/>
  <c r="BC473" i="1" s="1"/>
  <c r="BD473" i="1" s="1"/>
  <c r="BE473" i="1" s="1"/>
  <c r="BF473" i="1" s="1"/>
  <c r="BG473" i="1" s="1"/>
  <c r="BH473" i="1" s="1"/>
  <c r="BI473" i="1" s="1"/>
  <c r="BJ473" i="1" s="1"/>
  <c r="BK473" i="1" s="1"/>
  <c r="BL473" i="1" s="1"/>
  <c r="BM473" i="1" s="1"/>
  <c r="BN473" i="1" s="1"/>
  <c r="BO473" i="1" s="1"/>
  <c r="BP473" i="1" s="1"/>
  <c r="BQ473" i="1" s="1"/>
  <c r="BR473" i="1" s="1"/>
  <c r="BS473" i="1" s="1"/>
  <c r="BT473" i="1" s="1"/>
  <c r="BU473" i="1" s="1"/>
  <c r="BV473" i="1" s="1"/>
  <c r="BW473" i="1" s="1"/>
  <c r="BX473" i="1" s="1"/>
  <c r="BY473" i="1" s="1"/>
  <c r="BZ473" i="1" s="1"/>
  <c r="CA473" i="1" s="1"/>
  <c r="CB473" i="1" s="1"/>
  <c r="CC473" i="1" s="1"/>
  <c r="CD473" i="1" s="1"/>
  <c r="CE473" i="1" s="1"/>
  <c r="CF473" i="1" s="1"/>
  <c r="CG473" i="1" s="1"/>
  <c r="CH473" i="1" s="1"/>
  <c r="CI473" i="1" s="1"/>
  <c r="CJ473" i="1" s="1"/>
  <c r="CK473" i="1" s="1"/>
  <c r="CL473" i="1" s="1"/>
  <c r="CM473" i="1" s="1"/>
  <c r="CN473" i="1" s="1"/>
  <c r="CO473" i="1" s="1"/>
  <c r="CP473" i="1" s="1"/>
  <c r="CQ473" i="1" s="1"/>
  <c r="CR473" i="1" s="1"/>
  <c r="L774" i="4"/>
  <c r="CJ1017" i="1"/>
  <c r="CK713" i="1"/>
  <c r="BW1044" i="1"/>
  <c r="BW1350" i="1" s="1"/>
  <c r="BX740" i="1"/>
  <c r="BJ647" i="1"/>
  <c r="BI951" i="1"/>
  <c r="BI1257" i="1" s="1"/>
  <c r="J775" i="4"/>
  <c r="AE778" i="1" s="1"/>
  <c r="G177" i="4"/>
  <c r="G481" i="4"/>
  <c r="AQ773" i="1"/>
  <c r="BD1036" i="1"/>
  <c r="BE732" i="1"/>
  <c r="AH669" i="1"/>
  <c r="AG973" i="1"/>
  <c r="AG1279" i="1" s="1"/>
  <c r="L144" i="1"/>
  <c r="L18" i="1"/>
  <c r="L54" i="1"/>
  <c r="M54" i="1" s="1"/>
  <c r="BN1053" i="1"/>
  <c r="BO749" i="1"/>
  <c r="BT1047" i="1"/>
  <c r="BT1353" i="1" s="1"/>
  <c r="BU743" i="1"/>
  <c r="BX176" i="1"/>
  <c r="BY176" i="1" s="1"/>
  <c r="BZ176" i="1" s="1"/>
  <c r="CA176" i="1" s="1"/>
  <c r="CB176" i="1" s="1"/>
  <c r="CC176" i="1" s="1"/>
  <c r="CD176" i="1" s="1"/>
  <c r="CE176" i="1" s="1"/>
  <c r="CF176" i="1" s="1"/>
  <c r="CG176" i="1" s="1"/>
  <c r="CH176" i="1" s="1"/>
  <c r="CI176" i="1" s="1"/>
  <c r="CJ176" i="1" s="1"/>
  <c r="CK176" i="1" s="1"/>
  <c r="CL176" i="1" s="1"/>
  <c r="CM176" i="1" s="1"/>
  <c r="CN176" i="1" s="1"/>
  <c r="CO176" i="1" s="1"/>
  <c r="CP176" i="1" s="1"/>
  <c r="CQ176" i="1" s="1"/>
  <c r="CR176" i="1" s="1"/>
  <c r="AH656" i="1"/>
  <c r="BJ1057" i="1"/>
  <c r="BJ1363" i="1" s="1"/>
  <c r="BK753" i="1"/>
  <c r="CC977" i="1"/>
  <c r="CC1283" i="1" s="1"/>
  <c r="CD673" i="1"/>
  <c r="CC735" i="1"/>
  <c r="AE962" i="1"/>
  <c r="AF962" i="1"/>
  <c r="AG962" i="1"/>
  <c r="AH962" i="1"/>
  <c r="AI962" i="1"/>
  <c r="AJ962" i="1"/>
  <c r="AK962" i="1"/>
  <c r="AL962" i="1"/>
  <c r="AM962" i="1"/>
  <c r="AN962" i="1"/>
  <c r="AO962" i="1"/>
  <c r="AP962" i="1"/>
  <c r="AQ962" i="1"/>
  <c r="AR962" i="1"/>
  <c r="AS962" i="1"/>
  <c r="AT962" i="1"/>
  <c r="AU962" i="1"/>
  <c r="AV962" i="1"/>
  <c r="AW962" i="1"/>
  <c r="AX962" i="1"/>
  <c r="AY962" i="1"/>
  <c r="AZ962" i="1"/>
  <c r="BA962" i="1"/>
  <c r="BB962" i="1"/>
  <c r="BC962" i="1"/>
  <c r="BD962" i="1"/>
  <c r="BE962" i="1"/>
  <c r="BF962" i="1"/>
  <c r="BG962" i="1"/>
  <c r="BH962" i="1"/>
  <c r="BI962" i="1"/>
  <c r="BJ962" i="1"/>
  <c r="BK962" i="1"/>
  <c r="BL962" i="1"/>
  <c r="BM962" i="1"/>
  <c r="BN962" i="1"/>
  <c r="BO962" i="1"/>
  <c r="BP962" i="1"/>
  <c r="BQ962" i="1"/>
  <c r="BR962" i="1"/>
  <c r="BS962" i="1"/>
  <c r="BT962" i="1"/>
  <c r="BU962" i="1"/>
  <c r="BV962" i="1"/>
  <c r="BW962" i="1"/>
  <c r="BX962" i="1"/>
  <c r="BY962" i="1"/>
  <c r="BZ962" i="1"/>
  <c r="CA962" i="1"/>
  <c r="CB962" i="1"/>
  <c r="CC962" i="1"/>
  <c r="CD962" i="1"/>
  <c r="CE962" i="1"/>
  <c r="CF962" i="1"/>
  <c r="CG962" i="1"/>
  <c r="CH962" i="1"/>
  <c r="CI962" i="1"/>
  <c r="CJ962" i="1"/>
  <c r="CK962" i="1"/>
  <c r="CL962" i="1"/>
  <c r="CM962" i="1"/>
  <c r="CN962" i="1"/>
  <c r="CO962" i="1"/>
  <c r="CP962" i="1"/>
  <c r="CQ962" i="1"/>
  <c r="CR962" i="1"/>
  <c r="BI633" i="1"/>
  <c r="BD177" i="1"/>
  <c r="BE177" i="1" s="1"/>
  <c r="BF177" i="1" s="1"/>
  <c r="BG177" i="1" s="1"/>
  <c r="BH177" i="1" s="1"/>
  <c r="BI177" i="1" s="1"/>
  <c r="BJ177" i="1" s="1"/>
  <c r="BK177" i="1" s="1"/>
  <c r="BL177" i="1" s="1"/>
  <c r="BM177" i="1" s="1"/>
  <c r="BN177" i="1" s="1"/>
  <c r="BO177" i="1" s="1"/>
  <c r="BP177" i="1" s="1"/>
  <c r="BQ177" i="1" s="1"/>
  <c r="BR177" i="1" s="1"/>
  <c r="BS177" i="1" s="1"/>
  <c r="BT177" i="1" s="1"/>
  <c r="BU177" i="1" s="1"/>
  <c r="BV177" i="1" s="1"/>
  <c r="BW177" i="1" s="1"/>
  <c r="AO948" i="1"/>
  <c r="AP644" i="1"/>
  <c r="Y24" i="2" l="1"/>
  <c r="W24" i="2"/>
  <c r="BN1359" i="1"/>
  <c r="BS1354" i="1"/>
  <c r="AO1254" i="1"/>
  <c r="AU1332" i="1"/>
  <c r="CE1333" i="1"/>
  <c r="BO1271" i="1"/>
  <c r="AL1252" i="1"/>
  <c r="BN476" i="4"/>
  <c r="BN780" i="4" s="1"/>
  <c r="BO476" i="4"/>
  <c r="BO780" i="4" s="1"/>
  <c r="AV476" i="4"/>
  <c r="AV780" i="4" s="1"/>
  <c r="AO476" i="4"/>
  <c r="AO780" i="4" s="1"/>
  <c r="AZ476" i="4"/>
  <c r="AZ780" i="4" s="1"/>
  <c r="AW476" i="4"/>
  <c r="AW780" i="4" s="1"/>
  <c r="AN369" i="4"/>
  <c r="AN673" i="4" s="1"/>
  <c r="BC476" i="4"/>
  <c r="BC780" i="4" s="1"/>
  <c r="AR476" i="4"/>
  <c r="AR780" i="4" s="1"/>
  <c r="BV476" i="4"/>
  <c r="BV780" i="4" s="1"/>
  <c r="BF476" i="4"/>
  <c r="BF780" i="4" s="1"/>
  <c r="Y476" i="4"/>
  <c r="Y780" i="4" s="1"/>
  <c r="AD476" i="4"/>
  <c r="AD780" i="4" s="1"/>
  <c r="AY476" i="4"/>
  <c r="AY780" i="4" s="1"/>
  <c r="BW476" i="4"/>
  <c r="BW780" i="4" s="1"/>
  <c r="BK476" i="4"/>
  <c r="BK780" i="4" s="1"/>
  <c r="AM476" i="4"/>
  <c r="AM780" i="4" s="1"/>
  <c r="AC476" i="4"/>
  <c r="AC780" i="4" s="1"/>
  <c r="AX476" i="4"/>
  <c r="AX780" i="4" s="1"/>
  <c r="BS1039" i="1"/>
  <c r="AY1039" i="1"/>
  <c r="AV1043" i="1"/>
  <c r="BD1043" i="1"/>
  <c r="BT1043" i="1"/>
  <c r="AN1043" i="1"/>
  <c r="BL1043" i="1"/>
  <c r="AF1043" i="1"/>
  <c r="BI369" i="4"/>
  <c r="BI673" i="4" s="1"/>
  <c r="BV1043" i="1"/>
  <c r="BN1043" i="1"/>
  <c r="BF1043" i="1"/>
  <c r="AX1043" i="1"/>
  <c r="AP1043" i="1"/>
  <c r="AH1043" i="1"/>
  <c r="BS476" i="4"/>
  <c r="BS780" i="4" s="1"/>
  <c r="BG476" i="4"/>
  <c r="BG780" i="4" s="1"/>
  <c r="V476" i="4"/>
  <c r="V780" i="4" s="1"/>
  <c r="AA476" i="4"/>
  <c r="AA780" i="4" s="1"/>
  <c r="AU476" i="4"/>
  <c r="AU780" i="4" s="1"/>
  <c r="N476" i="4"/>
  <c r="N780" i="4" s="1"/>
  <c r="AF369" i="4"/>
  <c r="AF673" i="4" s="1"/>
  <c r="BR1043" i="1"/>
  <c r="BJ1043" i="1"/>
  <c r="BB1043" i="1"/>
  <c r="AT1043" i="1"/>
  <c r="AL1043" i="1"/>
  <c r="S369" i="4"/>
  <c r="S673" i="4" s="1"/>
  <c r="BX1043" i="1"/>
  <c r="BP1043" i="1"/>
  <c r="BH1043" i="1"/>
  <c r="AZ1043" i="1"/>
  <c r="AR1043" i="1"/>
  <c r="AJ1043" i="1"/>
  <c r="BR476" i="4"/>
  <c r="BR780" i="4" s="1"/>
  <c r="BJ476" i="4"/>
  <c r="BJ780" i="4" s="1"/>
  <c r="BB476" i="4"/>
  <c r="BB780" i="4" s="1"/>
  <c r="S476" i="4"/>
  <c r="S780" i="4" s="1"/>
  <c r="AQ476" i="4"/>
  <c r="AQ780" i="4" s="1"/>
  <c r="AT476" i="4"/>
  <c r="AT780" i="4" s="1"/>
  <c r="BA476" i="4"/>
  <c r="BA780" i="4" s="1"/>
  <c r="X476" i="4"/>
  <c r="X780" i="4" s="1"/>
  <c r="BY369" i="4"/>
  <c r="BY673" i="4" s="1"/>
  <c r="AA369" i="4"/>
  <c r="AA673" i="4" s="1"/>
  <c r="AW369" i="4"/>
  <c r="AW673" i="4" s="1"/>
  <c r="BY476" i="4"/>
  <c r="BY780" i="4" s="1"/>
  <c r="BU476" i="4"/>
  <c r="BU780" i="4" s="1"/>
  <c r="BQ476" i="4"/>
  <c r="BQ780" i="4" s="1"/>
  <c r="BM476" i="4"/>
  <c r="BM780" i="4" s="1"/>
  <c r="BI476" i="4"/>
  <c r="BI780" i="4" s="1"/>
  <c r="BE476" i="4"/>
  <c r="BE780" i="4" s="1"/>
  <c r="U476" i="4"/>
  <c r="U780" i="4" s="1"/>
  <c r="AL476" i="4"/>
  <c r="AL780" i="4" s="1"/>
  <c r="AF476" i="4"/>
  <c r="AF780" i="4" s="1"/>
  <c r="Z476" i="4"/>
  <c r="Z780" i="4" s="1"/>
  <c r="AB476" i="4"/>
  <c r="AB780" i="4" s="1"/>
  <c r="AS476" i="4"/>
  <c r="AS780" i="4" s="1"/>
  <c r="O476" i="4"/>
  <c r="O780" i="4" s="1"/>
  <c r="M476" i="4"/>
  <c r="M780" i="4" s="1"/>
  <c r="P476" i="4"/>
  <c r="P780" i="4" s="1"/>
  <c r="AI476" i="4"/>
  <c r="AI780" i="4" s="1"/>
  <c r="AN476" i="4"/>
  <c r="AN780" i="4" s="1"/>
  <c r="BQ369" i="4"/>
  <c r="BQ673" i="4" s="1"/>
  <c r="BE369" i="4"/>
  <c r="BE673" i="4" s="1"/>
  <c r="BX476" i="4"/>
  <c r="BX780" i="4" s="1"/>
  <c r="BT476" i="4"/>
  <c r="BT780" i="4" s="1"/>
  <c r="BP476" i="4"/>
  <c r="BP780" i="4" s="1"/>
  <c r="BL476" i="4"/>
  <c r="BL780" i="4" s="1"/>
  <c r="BH476" i="4"/>
  <c r="BH780" i="4" s="1"/>
  <c r="BD476" i="4"/>
  <c r="BD780" i="4" s="1"/>
  <c r="AK476" i="4"/>
  <c r="AK780" i="4" s="1"/>
  <c r="W476" i="4"/>
  <c r="W780" i="4" s="1"/>
  <c r="T476" i="4"/>
  <c r="T780" i="4" s="1"/>
  <c r="AP476" i="4"/>
  <c r="AP780" i="4" s="1"/>
  <c r="AJ476" i="4"/>
  <c r="AJ780" i="4" s="1"/>
  <c r="Q476" i="4"/>
  <c r="Q780" i="4" s="1"/>
  <c r="AE476" i="4"/>
  <c r="AE780" i="4" s="1"/>
  <c r="AG476" i="4"/>
  <c r="AG780" i="4" s="1"/>
  <c r="AH476" i="4"/>
  <c r="AH780" i="4" s="1"/>
  <c r="R476" i="4"/>
  <c r="R780" i="4" s="1"/>
  <c r="BP460" i="4"/>
  <c r="BP764" i="4" s="1"/>
  <c r="AF460" i="4"/>
  <c r="AF764" i="4" s="1"/>
  <c r="BT460" i="4"/>
  <c r="BT764" i="4" s="1"/>
  <c r="BD460" i="4"/>
  <c r="BD764" i="4" s="1"/>
  <c r="AR460" i="4"/>
  <c r="AR764" i="4" s="1"/>
  <c r="AC460" i="4"/>
  <c r="AC764" i="4" s="1"/>
  <c r="L460" i="4"/>
  <c r="L764" i="4" s="1"/>
  <c r="J764" i="4" s="1"/>
  <c r="AE767" i="1" s="1"/>
  <c r="BL460" i="4"/>
  <c r="BL764" i="4" s="1"/>
  <c r="AP460" i="4"/>
  <c r="AP764" i="4" s="1"/>
  <c r="AQ460" i="4"/>
  <c r="AQ764" i="4" s="1"/>
  <c r="S460" i="4"/>
  <c r="S764" i="4" s="1"/>
  <c r="AZ460" i="4"/>
  <c r="AZ764" i="4" s="1"/>
  <c r="AF493" i="1"/>
  <c r="AG493" i="1" s="1"/>
  <c r="AH493" i="1" s="1"/>
  <c r="AI493" i="1" s="1"/>
  <c r="AJ493" i="1" s="1"/>
  <c r="AK493" i="1" s="1"/>
  <c r="AL493" i="1" s="1"/>
  <c r="AM493" i="1" s="1"/>
  <c r="AN493" i="1" s="1"/>
  <c r="AO493" i="1" s="1"/>
  <c r="AP493" i="1" s="1"/>
  <c r="AQ493" i="1" s="1"/>
  <c r="AR493" i="1" s="1"/>
  <c r="AS493" i="1" s="1"/>
  <c r="AT493" i="1" s="1"/>
  <c r="AU493" i="1" s="1"/>
  <c r="AV493" i="1" s="1"/>
  <c r="AW493" i="1" s="1"/>
  <c r="AX493" i="1" s="1"/>
  <c r="AY493" i="1" s="1"/>
  <c r="AZ493" i="1" s="1"/>
  <c r="BA493" i="1" s="1"/>
  <c r="BB493" i="1" s="1"/>
  <c r="BC493" i="1" s="1"/>
  <c r="BD493" i="1" s="1"/>
  <c r="BE493" i="1" s="1"/>
  <c r="BF493" i="1" s="1"/>
  <c r="BG493" i="1" s="1"/>
  <c r="BH493" i="1" s="1"/>
  <c r="BI493" i="1" s="1"/>
  <c r="BJ493" i="1" s="1"/>
  <c r="BK493" i="1" s="1"/>
  <c r="BL493" i="1" s="1"/>
  <c r="BM493" i="1" s="1"/>
  <c r="BN493" i="1" s="1"/>
  <c r="BO493" i="1" s="1"/>
  <c r="BP493" i="1" s="1"/>
  <c r="BQ493" i="1" s="1"/>
  <c r="BR493" i="1" s="1"/>
  <c r="BS493" i="1" s="1"/>
  <c r="BT493" i="1" s="1"/>
  <c r="BU493" i="1" s="1"/>
  <c r="BV493" i="1" s="1"/>
  <c r="BW493" i="1" s="1"/>
  <c r="BX493" i="1" s="1"/>
  <c r="BY493" i="1" s="1"/>
  <c r="BZ493" i="1" s="1"/>
  <c r="CA493" i="1" s="1"/>
  <c r="CB493" i="1" s="1"/>
  <c r="CC493" i="1" s="1"/>
  <c r="CD493" i="1" s="1"/>
  <c r="CE493" i="1" s="1"/>
  <c r="CF493" i="1" s="1"/>
  <c r="CG493" i="1" s="1"/>
  <c r="CH493" i="1" s="1"/>
  <c r="CI493" i="1" s="1"/>
  <c r="CJ493" i="1" s="1"/>
  <c r="CK493" i="1" s="1"/>
  <c r="CL493" i="1" s="1"/>
  <c r="CM493" i="1" s="1"/>
  <c r="CN493" i="1" s="1"/>
  <c r="CO493" i="1" s="1"/>
  <c r="CP493" i="1" s="1"/>
  <c r="CQ493" i="1" s="1"/>
  <c r="CR493" i="1" s="1"/>
  <c r="BX460" i="4"/>
  <c r="BX764" i="4" s="1"/>
  <c r="BH460" i="4"/>
  <c r="BH764" i="4" s="1"/>
  <c r="AA460" i="4"/>
  <c r="AA764" i="4" s="1"/>
  <c r="AK460" i="4"/>
  <c r="AK764" i="4" s="1"/>
  <c r="AM1386" i="1"/>
  <c r="N80" i="2"/>
  <c r="Q80" i="2"/>
  <c r="O170" i="2"/>
  <c r="AM1039" i="1"/>
  <c r="BO1039" i="1"/>
  <c r="AI1039" i="1"/>
  <c r="BC1039" i="1"/>
  <c r="BK1039" i="1"/>
  <c r="AU1039" i="1"/>
  <c r="AE1039" i="1"/>
  <c r="AF1345" i="1" s="1"/>
  <c r="BW1039" i="1"/>
  <c r="BG1039" i="1"/>
  <c r="AQ1039" i="1"/>
  <c r="BA1262" i="1"/>
  <c r="BU1043" i="1"/>
  <c r="BQ1043" i="1"/>
  <c r="BM1043" i="1"/>
  <c r="BI1043" i="1"/>
  <c r="BE1043" i="1"/>
  <c r="BA1043" i="1"/>
  <c r="AW1043" i="1"/>
  <c r="AS1043" i="1"/>
  <c r="AO1043" i="1"/>
  <c r="AK1043" i="1"/>
  <c r="AG1043" i="1"/>
  <c r="BZ1039" i="1"/>
  <c r="BV1039" i="1"/>
  <c r="BR1039" i="1"/>
  <c r="BN1039" i="1"/>
  <c r="BJ1039" i="1"/>
  <c r="BF1039" i="1"/>
  <c r="BB1039" i="1"/>
  <c r="AX1039" i="1"/>
  <c r="AT1039" i="1"/>
  <c r="AP1039" i="1"/>
  <c r="AL1039" i="1"/>
  <c r="AH1039" i="1"/>
  <c r="BD1342" i="1"/>
  <c r="CA1039" i="1"/>
  <c r="BY1039" i="1"/>
  <c r="BU1039" i="1"/>
  <c r="BQ1039" i="1"/>
  <c r="BM1039" i="1"/>
  <c r="BI1039" i="1"/>
  <c r="BE1039" i="1"/>
  <c r="BA1039" i="1"/>
  <c r="AW1039" i="1"/>
  <c r="AS1039" i="1"/>
  <c r="AO1039" i="1"/>
  <c r="AK1039" i="1"/>
  <c r="AG1039" i="1"/>
  <c r="CB1039" i="1"/>
  <c r="BS1043" i="1"/>
  <c r="BO1043" i="1"/>
  <c r="BK1043" i="1"/>
  <c r="BG1043" i="1"/>
  <c r="BC1043" i="1"/>
  <c r="AY1043" i="1"/>
  <c r="AU1043" i="1"/>
  <c r="AQ1043" i="1"/>
  <c r="AM1043" i="1"/>
  <c r="AI1043" i="1"/>
  <c r="AE1043" i="1"/>
  <c r="BX1039" i="1"/>
  <c r="BT1039" i="1"/>
  <c r="BP1039" i="1"/>
  <c r="BL1039" i="1"/>
  <c r="BH1039" i="1"/>
  <c r="BD1039" i="1"/>
  <c r="AZ1039" i="1"/>
  <c r="AV1039" i="1"/>
  <c r="AR1039" i="1"/>
  <c r="AN1039" i="1"/>
  <c r="AJ1039" i="1"/>
  <c r="BR1355" i="1"/>
  <c r="AY755" i="1"/>
  <c r="M167" i="1"/>
  <c r="CI987" i="1"/>
  <c r="CI1293" i="1" s="1"/>
  <c r="CJ683" i="1"/>
  <c r="BQ934" i="1"/>
  <c r="BQ1240" i="1" s="1"/>
  <c r="BR630" i="1"/>
  <c r="AJ766" i="1"/>
  <c r="AI1070" i="1"/>
  <c r="AI1376" i="1" s="1"/>
  <c r="AY724" i="1"/>
  <c r="AX1028" i="1"/>
  <c r="AX1334" i="1" s="1"/>
  <c r="BV369" i="4"/>
  <c r="BV673" i="4" s="1"/>
  <c r="BN369" i="4"/>
  <c r="BN673" i="4" s="1"/>
  <c r="AT369" i="4"/>
  <c r="AT673" i="4" s="1"/>
  <c r="AK369" i="4"/>
  <c r="AK673" i="4" s="1"/>
  <c r="AB369" i="4"/>
  <c r="AB673" i="4" s="1"/>
  <c r="BB369" i="4"/>
  <c r="BB673" i="4" s="1"/>
  <c r="AC369" i="4"/>
  <c r="AC673" i="4" s="1"/>
  <c r="T369" i="4"/>
  <c r="T673" i="4" s="1"/>
  <c r="BG714" i="1"/>
  <c r="BF1018" i="1"/>
  <c r="BF1324" i="1" s="1"/>
  <c r="Y85" i="2"/>
  <c r="CF698" i="1"/>
  <c r="CE1002" i="1"/>
  <c r="CE1308" i="1" s="1"/>
  <c r="BW460" i="4"/>
  <c r="BS460" i="4"/>
  <c r="BO460" i="4"/>
  <c r="BK460" i="4"/>
  <c r="BG460" i="4"/>
  <c r="BC460" i="4"/>
  <c r="AY460" i="4"/>
  <c r="W460" i="4"/>
  <c r="W764" i="4" s="1"/>
  <c r="AB460" i="4"/>
  <c r="AB764" i="4" s="1"/>
  <c r="AU460" i="4"/>
  <c r="AU764" i="4" s="1"/>
  <c r="M460" i="4"/>
  <c r="M764" i="4" s="1"/>
  <c r="V460" i="4"/>
  <c r="V764" i="4" s="1"/>
  <c r="R460" i="4"/>
  <c r="R764" i="4" s="1"/>
  <c r="Q460" i="4"/>
  <c r="Q764" i="4" s="1"/>
  <c r="AS460" i="4"/>
  <c r="AS764" i="4" s="1"/>
  <c r="AO460" i="4"/>
  <c r="AO764" i="4" s="1"/>
  <c r="J476" i="4"/>
  <c r="AE479" i="1" s="1"/>
  <c r="L780" i="4"/>
  <c r="J780" i="4" s="1"/>
  <c r="AE783" i="1" s="1"/>
  <c r="BK674" i="1"/>
  <c r="BJ978" i="1"/>
  <c r="BJ1284" i="1" s="1"/>
  <c r="BU369" i="4"/>
  <c r="BU673" i="4" s="1"/>
  <c r="BM369" i="4"/>
  <c r="BM673" i="4" s="1"/>
  <c r="W369" i="4"/>
  <c r="W673" i="4" s="1"/>
  <c r="BA369" i="4"/>
  <c r="BA673" i="4" s="1"/>
  <c r="AR369" i="4"/>
  <c r="AR673" i="4" s="1"/>
  <c r="M369" i="4"/>
  <c r="M673" i="4" s="1"/>
  <c r="AS369" i="4"/>
  <c r="AS673" i="4" s="1"/>
  <c r="AJ369" i="4"/>
  <c r="AJ673" i="4" s="1"/>
  <c r="BP711" i="1"/>
  <c r="BO1015" i="1"/>
  <c r="BO1321" i="1" s="1"/>
  <c r="AM995" i="1"/>
  <c r="AM1301" i="1" s="1"/>
  <c r="AN691" i="1"/>
  <c r="AG693" i="1"/>
  <c r="AF997" i="1"/>
  <c r="AF1303" i="1" s="1"/>
  <c r="H194" i="4"/>
  <c r="H802" i="4" s="1"/>
  <c r="N197" i="1"/>
  <c r="H498" i="4"/>
  <c r="BV460" i="4"/>
  <c r="BR460" i="4"/>
  <c r="BN460" i="4"/>
  <c r="BJ460" i="4"/>
  <c r="BF460" i="4"/>
  <c r="BB460" i="4"/>
  <c r="AX460" i="4"/>
  <c r="N460" i="4"/>
  <c r="N764" i="4" s="1"/>
  <c r="AV460" i="4"/>
  <c r="AV764" i="4" s="1"/>
  <c r="P460" i="4"/>
  <c r="P764" i="4" s="1"/>
  <c r="AG460" i="4"/>
  <c r="AG764" i="4" s="1"/>
  <c r="AL460" i="4"/>
  <c r="AL764" i="4" s="1"/>
  <c r="AM460" i="4"/>
  <c r="AM764" i="4" s="1"/>
  <c r="AJ460" i="4"/>
  <c r="AJ764" i="4" s="1"/>
  <c r="AI460" i="4"/>
  <c r="AI764" i="4" s="1"/>
  <c r="AE460" i="4"/>
  <c r="AE764" i="4" s="1"/>
  <c r="BR369" i="4"/>
  <c r="BR673" i="4" s="1"/>
  <c r="BJ369" i="4"/>
  <c r="BJ673" i="4" s="1"/>
  <c r="X369" i="4"/>
  <c r="X673" i="4" s="1"/>
  <c r="AX369" i="4"/>
  <c r="AX673" i="4" s="1"/>
  <c r="AO369" i="4"/>
  <c r="AO673" i="4" s="1"/>
  <c r="O369" i="4"/>
  <c r="O673" i="4" s="1"/>
  <c r="AP369" i="4"/>
  <c r="AP673" i="4" s="1"/>
  <c r="AG369" i="4"/>
  <c r="AG673" i="4" s="1"/>
  <c r="BJ733" i="1"/>
  <c r="CJ1323" i="1"/>
  <c r="N217" i="1"/>
  <c r="H518" i="4"/>
  <c r="H214" i="4"/>
  <c r="H822" i="4" s="1"/>
  <c r="BR982" i="1"/>
  <c r="BR1288" i="1" s="1"/>
  <c r="BS678" i="1"/>
  <c r="CG723" i="1"/>
  <c r="CF1027" i="1"/>
  <c r="AM729" i="1"/>
  <c r="AL1033" i="1"/>
  <c r="AL1339" i="1" s="1"/>
  <c r="CM1019" i="1"/>
  <c r="CM1325" i="1" s="1"/>
  <c r="CN715" i="1"/>
  <c r="BY460" i="4"/>
  <c r="BY764" i="4" s="1"/>
  <c r="BU460" i="4"/>
  <c r="BQ460" i="4"/>
  <c r="BM460" i="4"/>
  <c r="BI460" i="4"/>
  <c r="BE460" i="4"/>
  <c r="BA460" i="4"/>
  <c r="AW460" i="4"/>
  <c r="AW764" i="4" s="1"/>
  <c r="AD460" i="4"/>
  <c r="AD764" i="4" s="1"/>
  <c r="U460" i="4"/>
  <c r="U764" i="4" s="1"/>
  <c r="AH460" i="4"/>
  <c r="AH764" i="4" s="1"/>
  <c r="Z460" i="4"/>
  <c r="Z764" i="4" s="1"/>
  <c r="O460" i="4"/>
  <c r="O764" i="4" s="1"/>
  <c r="AN460" i="4"/>
  <c r="AN764" i="4" s="1"/>
  <c r="Y460" i="4"/>
  <c r="Y764" i="4" s="1"/>
  <c r="X460" i="4"/>
  <c r="X764" i="4" s="1"/>
  <c r="T460" i="4"/>
  <c r="T764" i="4" s="1"/>
  <c r="CR1304" i="1"/>
  <c r="U80" i="2"/>
  <c r="BK734" i="1"/>
  <c r="BJ1038" i="1"/>
  <c r="BJ1344" i="1" s="1"/>
  <c r="AQ741" i="1"/>
  <c r="AP1045" i="1"/>
  <c r="AP1351" i="1" s="1"/>
  <c r="AL1013" i="1"/>
  <c r="AL1319" i="1" s="1"/>
  <c r="AM709" i="1"/>
  <c r="X170" i="2"/>
  <c r="BX369" i="4"/>
  <c r="BX673" i="4" s="1"/>
  <c r="BT369" i="4"/>
  <c r="BT673" i="4" s="1"/>
  <c r="BP369" i="4"/>
  <c r="BP673" i="4" s="1"/>
  <c r="BL369" i="4"/>
  <c r="BL673" i="4" s="1"/>
  <c r="R369" i="4"/>
  <c r="R673" i="4" s="1"/>
  <c r="AM369" i="4"/>
  <c r="AM673" i="4" s="1"/>
  <c r="BD369" i="4"/>
  <c r="BD673" i="4" s="1"/>
  <c r="L369" i="4"/>
  <c r="J369" i="4" s="1"/>
  <c r="AE372" i="1" s="1"/>
  <c r="AQ369" i="4"/>
  <c r="AQ673" i="4" s="1"/>
  <c r="BH369" i="4"/>
  <c r="BH673" i="4" s="1"/>
  <c r="V369" i="4"/>
  <c r="V673" i="4" s="1"/>
  <c r="AE369" i="4"/>
  <c r="AE673" i="4" s="1"/>
  <c r="AV369" i="4"/>
  <c r="AV673" i="4" s="1"/>
  <c r="BG369" i="4"/>
  <c r="BG673" i="4" s="1"/>
  <c r="AI369" i="4"/>
  <c r="AI673" i="4" s="1"/>
  <c r="AZ369" i="4"/>
  <c r="AZ673" i="4" s="1"/>
  <c r="BW369" i="4"/>
  <c r="BW673" i="4" s="1"/>
  <c r="BS369" i="4"/>
  <c r="BS673" i="4" s="1"/>
  <c r="BO369" i="4"/>
  <c r="BO673" i="4" s="1"/>
  <c r="BK369" i="4"/>
  <c r="BK673" i="4" s="1"/>
  <c r="AD369" i="4"/>
  <c r="AD673" i="4" s="1"/>
  <c r="BC369" i="4"/>
  <c r="BC673" i="4" s="1"/>
  <c r="U369" i="4"/>
  <c r="U673" i="4" s="1"/>
  <c r="AH369" i="4"/>
  <c r="AH673" i="4" s="1"/>
  <c r="Q369" i="4"/>
  <c r="Q673" i="4" s="1"/>
  <c r="Y369" i="4"/>
  <c r="Y673" i="4" s="1"/>
  <c r="AL369" i="4"/>
  <c r="AL673" i="4" s="1"/>
  <c r="AU369" i="4"/>
  <c r="AU673" i="4" s="1"/>
  <c r="P369" i="4"/>
  <c r="P673" i="4" s="1"/>
  <c r="Z369" i="4"/>
  <c r="Z673" i="4" s="1"/>
  <c r="AY369" i="4"/>
  <c r="AY673" i="4" s="1"/>
  <c r="N369" i="4"/>
  <c r="N673" i="4" s="1"/>
  <c r="AE1082" i="1"/>
  <c r="AF778" i="1"/>
  <c r="BJ633" i="1"/>
  <c r="AI656" i="1"/>
  <c r="BO1053" i="1"/>
  <c r="BP749" i="1"/>
  <c r="BX1044" i="1"/>
  <c r="BX1350" i="1" s="1"/>
  <c r="BY740" i="1"/>
  <c r="J774" i="4"/>
  <c r="AE777" i="1" s="1"/>
  <c r="G178" i="4"/>
  <c r="G482" i="4"/>
  <c r="CF627" i="1"/>
  <c r="CE931" i="1"/>
  <c r="CE1237" i="1" s="1"/>
  <c r="BX655" i="1"/>
  <c r="AU770" i="1"/>
  <c r="CL1030" i="1"/>
  <c r="CL1336" i="1" s="1"/>
  <c r="CM726" i="1"/>
  <c r="BZ1042" i="1"/>
  <c r="BZ1348" i="1" s="1"/>
  <c r="CA738" i="1"/>
  <c r="AJ1054" i="1"/>
  <c r="AJ1360" i="1" s="1"/>
  <c r="AK750" i="1"/>
  <c r="AP948" i="1"/>
  <c r="AQ644" i="1"/>
  <c r="BX177" i="1"/>
  <c r="BY177" i="1" s="1"/>
  <c r="BZ177" i="1" s="1"/>
  <c r="CA177" i="1" s="1"/>
  <c r="CB177" i="1" s="1"/>
  <c r="CC177" i="1" s="1"/>
  <c r="CD177" i="1" s="1"/>
  <c r="CE177" i="1" s="1"/>
  <c r="CF177" i="1" s="1"/>
  <c r="CG177" i="1" s="1"/>
  <c r="CH177" i="1" s="1"/>
  <c r="CI177" i="1" s="1"/>
  <c r="CJ177" i="1" s="1"/>
  <c r="CK177" i="1" s="1"/>
  <c r="CL177" i="1" s="1"/>
  <c r="CM177" i="1" s="1"/>
  <c r="CN177" i="1" s="1"/>
  <c r="CO177" i="1" s="1"/>
  <c r="CP177" i="1" s="1"/>
  <c r="CQ177" i="1" s="1"/>
  <c r="CR177" i="1" s="1"/>
  <c r="AF1268" i="1"/>
  <c r="AG1268" i="1" s="1"/>
  <c r="AH1268" i="1" s="1"/>
  <c r="AI1268" i="1" s="1"/>
  <c r="AJ1268" i="1" s="1"/>
  <c r="AK1268" i="1" s="1"/>
  <c r="AL1268" i="1" s="1"/>
  <c r="AM1268" i="1" s="1"/>
  <c r="AN1268" i="1" s="1"/>
  <c r="AO1268" i="1" s="1"/>
  <c r="AP1268" i="1" s="1"/>
  <c r="AQ1268" i="1" s="1"/>
  <c r="AR1268" i="1" s="1"/>
  <c r="AS1268" i="1" s="1"/>
  <c r="AT1268" i="1" s="1"/>
  <c r="AU1268" i="1" s="1"/>
  <c r="AV1268" i="1" s="1"/>
  <c r="AW1268" i="1" s="1"/>
  <c r="AX1268" i="1" s="1"/>
  <c r="AY1268" i="1" s="1"/>
  <c r="AZ1268" i="1" s="1"/>
  <c r="BA1268" i="1" s="1"/>
  <c r="BB1268" i="1" s="1"/>
  <c r="BC1268" i="1" s="1"/>
  <c r="BD1268" i="1" s="1"/>
  <c r="BE1268" i="1" s="1"/>
  <c r="BF1268" i="1" s="1"/>
  <c r="BG1268" i="1" s="1"/>
  <c r="BH1268" i="1" s="1"/>
  <c r="BI1268" i="1" s="1"/>
  <c r="BJ1268" i="1" s="1"/>
  <c r="BK1268" i="1" s="1"/>
  <c r="BL1268" i="1" s="1"/>
  <c r="BM1268" i="1" s="1"/>
  <c r="BN1268" i="1" s="1"/>
  <c r="BO1268" i="1" s="1"/>
  <c r="BP1268" i="1" s="1"/>
  <c r="BQ1268" i="1" s="1"/>
  <c r="BR1268" i="1" s="1"/>
  <c r="BS1268" i="1" s="1"/>
  <c r="BT1268" i="1" s="1"/>
  <c r="BU1268" i="1" s="1"/>
  <c r="BV1268" i="1" s="1"/>
  <c r="BW1268" i="1" s="1"/>
  <c r="BX1268" i="1" s="1"/>
  <c r="BY1268" i="1" s="1"/>
  <c r="BZ1268" i="1" s="1"/>
  <c r="CA1268" i="1" s="1"/>
  <c r="CB1268" i="1" s="1"/>
  <c r="CC1268" i="1" s="1"/>
  <c r="CD1268" i="1" s="1"/>
  <c r="CE1268" i="1" s="1"/>
  <c r="CF1268" i="1" s="1"/>
  <c r="CG1268" i="1" s="1"/>
  <c r="CH1268" i="1" s="1"/>
  <c r="CC1039" i="1"/>
  <c r="CD735" i="1"/>
  <c r="BK1057" i="1"/>
  <c r="BK1363" i="1" s="1"/>
  <c r="BL753" i="1"/>
  <c r="BE1036" i="1"/>
  <c r="BF732" i="1"/>
  <c r="AV1066" i="1"/>
  <c r="AV1372" i="1" s="1"/>
  <c r="AW762" i="1"/>
  <c r="AJ781" i="1"/>
  <c r="U184" i="1"/>
  <c r="V183" i="1"/>
  <c r="CK651" i="1"/>
  <c r="AH1086" i="1"/>
  <c r="AH1392" i="1" s="1"/>
  <c r="AI782" i="1"/>
  <c r="AZ641" i="1"/>
  <c r="BK1024" i="1"/>
  <c r="BK1330" i="1" s="1"/>
  <c r="BL720" i="1"/>
  <c r="BO712" i="1"/>
  <c r="AY1069" i="1"/>
  <c r="AY1375" i="1" s="1"/>
  <c r="AZ765" i="1"/>
  <c r="BQ1004" i="1"/>
  <c r="BQ1310" i="1" s="1"/>
  <c r="BR700" i="1"/>
  <c r="AZ1068" i="1"/>
  <c r="AZ1374" i="1" s="1"/>
  <c r="BA764" i="1"/>
  <c r="BQ748" i="1"/>
  <c r="BS1049" i="1"/>
  <c r="BT745" i="1"/>
  <c r="AQ991" i="1"/>
  <c r="AQ1297" i="1" s="1"/>
  <c r="AR687" i="1"/>
  <c r="AL1012" i="1"/>
  <c r="AL1318" i="1" s="1"/>
  <c r="AM708" i="1"/>
  <c r="CJ1032" i="1"/>
  <c r="CJ1338" i="1" s="1"/>
  <c r="CK728" i="1"/>
  <c r="AQ1051" i="1"/>
  <c r="AQ1357" i="1" s="1"/>
  <c r="AR747" i="1"/>
  <c r="AI669" i="1"/>
  <c r="AH973" i="1"/>
  <c r="AH1279" i="1" s="1"/>
  <c r="N54" i="1"/>
  <c r="H355" i="4"/>
  <c r="H51" i="4"/>
  <c r="H659" i="4" s="1"/>
  <c r="BD178" i="1"/>
  <c r="BE178" i="1" s="1"/>
  <c r="BF178" i="1" s="1"/>
  <c r="BG178" i="1" s="1"/>
  <c r="BH178" i="1" s="1"/>
  <c r="BI178" i="1" s="1"/>
  <c r="BJ178" i="1" s="1"/>
  <c r="BK178" i="1" s="1"/>
  <c r="BL178" i="1" s="1"/>
  <c r="BM178" i="1" s="1"/>
  <c r="BN178" i="1" s="1"/>
  <c r="BO178" i="1" s="1"/>
  <c r="BP178" i="1" s="1"/>
  <c r="BQ178" i="1" s="1"/>
  <c r="BR178" i="1" s="1"/>
  <c r="BS178" i="1" s="1"/>
  <c r="BT178" i="1" s="1"/>
  <c r="BU178" i="1" s="1"/>
  <c r="BV178" i="1" s="1"/>
  <c r="BW178" i="1" s="1"/>
  <c r="J176" i="4"/>
  <c r="AE179" i="1" s="1"/>
  <c r="AF179" i="1" s="1"/>
  <c r="AG179" i="1" s="1"/>
  <c r="AH179" i="1" s="1"/>
  <c r="AI179" i="1" s="1"/>
  <c r="AJ179" i="1" s="1"/>
  <c r="AK179" i="1" s="1"/>
  <c r="AL179" i="1" s="1"/>
  <c r="AM179" i="1" s="1"/>
  <c r="AN179" i="1" s="1"/>
  <c r="AO179" i="1" s="1"/>
  <c r="AP179" i="1" s="1"/>
  <c r="AQ179" i="1" s="1"/>
  <c r="AR179" i="1" s="1"/>
  <c r="AS179" i="1" s="1"/>
  <c r="AT179" i="1" s="1"/>
  <c r="AU179" i="1" s="1"/>
  <c r="AV179" i="1" s="1"/>
  <c r="AW179" i="1" s="1"/>
  <c r="AX179" i="1" s="1"/>
  <c r="AY179" i="1" s="1"/>
  <c r="AZ179" i="1" s="1"/>
  <c r="BA179" i="1" s="1"/>
  <c r="BB179" i="1" s="1"/>
  <c r="BC179" i="1" s="1"/>
  <c r="BU974" i="1"/>
  <c r="BU1280" i="1" s="1"/>
  <c r="BV670" i="1"/>
  <c r="AM946" i="1"/>
  <c r="AN642" i="1"/>
  <c r="BQ975" i="1"/>
  <c r="BQ1281" i="1" s="1"/>
  <c r="BR671" i="1"/>
  <c r="BY1043" i="1"/>
  <c r="BZ739" i="1"/>
  <c r="M144" i="1"/>
  <c r="BU1047" i="1"/>
  <c r="BU1353" i="1" s="1"/>
  <c r="BV743" i="1"/>
  <c r="CK1017" i="1"/>
  <c r="CL713" i="1"/>
  <c r="CE673" i="1"/>
  <c r="CD977" i="1"/>
  <c r="CD1283" i="1" s="1"/>
  <c r="M18" i="1"/>
  <c r="AR773" i="1"/>
  <c r="G785" i="4"/>
  <c r="S177" i="4"/>
  <c r="M177" i="4"/>
  <c r="N177" i="4"/>
  <c r="L177" i="4"/>
  <c r="Q177" i="4"/>
  <c r="P177" i="4"/>
  <c r="O177" i="4"/>
  <c r="R177" i="4"/>
  <c r="T177" i="4"/>
  <c r="U177" i="4"/>
  <c r="V177" i="4"/>
  <c r="W177" i="4"/>
  <c r="X177" i="4"/>
  <c r="Y177" i="4"/>
  <c r="Z177" i="4"/>
  <c r="AA177" i="4"/>
  <c r="AB177" i="4"/>
  <c r="AC177" i="4"/>
  <c r="AD177" i="4"/>
  <c r="AE177" i="4"/>
  <c r="AF177" i="4"/>
  <c r="AG177" i="4"/>
  <c r="AH177" i="4"/>
  <c r="AI177" i="4"/>
  <c r="AJ177" i="4"/>
  <c r="AK177" i="4"/>
  <c r="AL177" i="4"/>
  <c r="AM177" i="4"/>
  <c r="AN177" i="4"/>
  <c r="AO177" i="4"/>
  <c r="AP177" i="4"/>
  <c r="AQ177" i="4"/>
  <c r="AR177" i="4"/>
  <c r="AS177" i="4"/>
  <c r="AT177" i="4"/>
  <c r="AU177" i="4"/>
  <c r="AV177" i="4"/>
  <c r="AW177" i="4"/>
  <c r="AX177" i="4"/>
  <c r="AY177" i="4"/>
  <c r="AZ177" i="4"/>
  <c r="BA177" i="4"/>
  <c r="BB177" i="4"/>
  <c r="BC177" i="4"/>
  <c r="BD177" i="4"/>
  <c r="BE177" i="4"/>
  <c r="BF177" i="4"/>
  <c r="BG177" i="4"/>
  <c r="BH177" i="4"/>
  <c r="BI177" i="4"/>
  <c r="BJ177" i="4"/>
  <c r="BK177" i="4"/>
  <c r="BL177" i="4"/>
  <c r="BM177" i="4"/>
  <c r="BN177" i="4"/>
  <c r="BO177" i="4"/>
  <c r="BP177" i="4"/>
  <c r="BQ177" i="4"/>
  <c r="BR177" i="4"/>
  <c r="BS177" i="4"/>
  <c r="BT177" i="4"/>
  <c r="BU177" i="4"/>
  <c r="BV177" i="4"/>
  <c r="BW177" i="4"/>
  <c r="BY177" i="4"/>
  <c r="BX177" i="4"/>
  <c r="BK647" i="1"/>
  <c r="BJ951" i="1"/>
  <c r="BJ1257" i="1" s="1"/>
  <c r="AV1026" i="1"/>
  <c r="AW722" i="1"/>
  <c r="CI984" i="1"/>
  <c r="CI1290" i="1" s="1"/>
  <c r="CJ680" i="1"/>
  <c r="BA702" i="1"/>
  <c r="I182" i="1"/>
  <c r="H183" i="1"/>
  <c r="AN999" i="1"/>
  <c r="AN1305" i="1" s="1"/>
  <c r="AO695" i="1"/>
  <c r="AN1080" i="1"/>
  <c r="AO776" i="1"/>
  <c r="AW768" i="1"/>
  <c r="BT1048" i="1"/>
  <c r="BU744" i="1"/>
  <c r="BM1005" i="1"/>
  <c r="BM1311" i="1" s="1"/>
  <c r="BN701" i="1"/>
  <c r="BP965" i="1"/>
  <c r="BQ661" i="1"/>
  <c r="BW645" i="1"/>
  <c r="BV949" i="1"/>
  <c r="BV1255" i="1" s="1"/>
  <c r="BB956" i="1"/>
  <c r="BC652" i="1"/>
  <c r="BH757" i="1"/>
  <c r="BO1359" i="1" l="1"/>
  <c r="BT1354" i="1"/>
  <c r="AP1254" i="1"/>
  <c r="AV1332" i="1"/>
  <c r="CF1333" i="1"/>
  <c r="BP1271" i="1"/>
  <c r="AM1252" i="1"/>
  <c r="AF479" i="1"/>
  <c r="AG479" i="1" s="1"/>
  <c r="AH479" i="1" s="1"/>
  <c r="AI479" i="1" s="1"/>
  <c r="AJ479" i="1" s="1"/>
  <c r="AK479" i="1" s="1"/>
  <c r="AL479" i="1" s="1"/>
  <c r="AM479" i="1" s="1"/>
  <c r="AN479" i="1" s="1"/>
  <c r="AO479" i="1" s="1"/>
  <c r="AP479" i="1" s="1"/>
  <c r="AQ479" i="1" s="1"/>
  <c r="AR479" i="1" s="1"/>
  <c r="AS479" i="1" s="1"/>
  <c r="AT479" i="1" s="1"/>
  <c r="AU479" i="1" s="1"/>
  <c r="AV479" i="1" s="1"/>
  <c r="AW479" i="1" s="1"/>
  <c r="AX479" i="1" s="1"/>
  <c r="AY479" i="1" s="1"/>
  <c r="AZ479" i="1" s="1"/>
  <c r="BA479" i="1" s="1"/>
  <c r="BB479" i="1" s="1"/>
  <c r="BC479" i="1" s="1"/>
  <c r="BD479" i="1" s="1"/>
  <c r="BE479" i="1" s="1"/>
  <c r="BF479" i="1" s="1"/>
  <c r="BG479" i="1" s="1"/>
  <c r="BH479" i="1" s="1"/>
  <c r="BI479" i="1" s="1"/>
  <c r="BJ479" i="1" s="1"/>
  <c r="BK479" i="1" s="1"/>
  <c r="BL479" i="1" s="1"/>
  <c r="BM479" i="1" s="1"/>
  <c r="BN479" i="1" s="1"/>
  <c r="BO479" i="1" s="1"/>
  <c r="BP479" i="1" s="1"/>
  <c r="BQ479" i="1" s="1"/>
  <c r="BR479" i="1" s="1"/>
  <c r="BS479" i="1" s="1"/>
  <c r="BT479" i="1" s="1"/>
  <c r="BU479" i="1" s="1"/>
  <c r="BV479" i="1" s="1"/>
  <c r="BW479" i="1" s="1"/>
  <c r="BX479" i="1" s="1"/>
  <c r="BY479" i="1" s="1"/>
  <c r="BZ479" i="1" s="1"/>
  <c r="CA479" i="1" s="1"/>
  <c r="CB479" i="1" s="1"/>
  <c r="CC479" i="1" s="1"/>
  <c r="CD479" i="1" s="1"/>
  <c r="CE479" i="1" s="1"/>
  <c r="CF479" i="1" s="1"/>
  <c r="CG479" i="1" s="1"/>
  <c r="CH479" i="1" s="1"/>
  <c r="CI479" i="1" s="1"/>
  <c r="CJ479" i="1" s="1"/>
  <c r="CK479" i="1" s="1"/>
  <c r="CL479" i="1" s="1"/>
  <c r="CM479" i="1" s="1"/>
  <c r="CN479" i="1" s="1"/>
  <c r="CO479" i="1" s="1"/>
  <c r="CP479" i="1" s="1"/>
  <c r="CQ479" i="1" s="1"/>
  <c r="CR479" i="1" s="1"/>
  <c r="AF1349" i="1"/>
  <c r="AG1349" i="1" s="1"/>
  <c r="AH1349" i="1" s="1"/>
  <c r="AI1349" i="1" s="1"/>
  <c r="AJ1349" i="1" s="1"/>
  <c r="AK1349" i="1" s="1"/>
  <c r="AL1349" i="1" s="1"/>
  <c r="AM1349" i="1" s="1"/>
  <c r="AN1349" i="1" s="1"/>
  <c r="AO1349" i="1" s="1"/>
  <c r="AP1349" i="1" s="1"/>
  <c r="AQ1349" i="1" s="1"/>
  <c r="AR1349" i="1" s="1"/>
  <c r="AS1349" i="1" s="1"/>
  <c r="AT1349" i="1" s="1"/>
  <c r="AU1349" i="1" s="1"/>
  <c r="AV1349" i="1" s="1"/>
  <c r="AW1349" i="1" s="1"/>
  <c r="AX1349" i="1" s="1"/>
  <c r="AY1349" i="1" s="1"/>
  <c r="AZ1349" i="1" s="1"/>
  <c r="BA1349" i="1" s="1"/>
  <c r="BB1349" i="1" s="1"/>
  <c r="BC1349" i="1" s="1"/>
  <c r="BD1349" i="1" s="1"/>
  <c r="BE1349" i="1" s="1"/>
  <c r="BF1349" i="1" s="1"/>
  <c r="BG1349" i="1" s="1"/>
  <c r="BH1349" i="1" s="1"/>
  <c r="BI1349" i="1" s="1"/>
  <c r="BJ1349" i="1" s="1"/>
  <c r="BK1349" i="1" s="1"/>
  <c r="BL1349" i="1" s="1"/>
  <c r="BM1349" i="1" s="1"/>
  <c r="BN1349" i="1" s="1"/>
  <c r="BO1349" i="1" s="1"/>
  <c r="BP1349" i="1" s="1"/>
  <c r="BQ1349" i="1" s="1"/>
  <c r="BR1349" i="1" s="1"/>
  <c r="BS1349" i="1" s="1"/>
  <c r="BT1349" i="1" s="1"/>
  <c r="BU1349" i="1" s="1"/>
  <c r="BV1349" i="1" s="1"/>
  <c r="BW1349" i="1" s="1"/>
  <c r="AN1386" i="1"/>
  <c r="Z24" i="2"/>
  <c r="J460" i="4"/>
  <c r="AE463" i="1" s="1"/>
  <c r="AF463" i="1" s="1"/>
  <c r="AG463" i="1" s="1"/>
  <c r="AH463" i="1" s="1"/>
  <c r="AI463" i="1" s="1"/>
  <c r="AJ463" i="1" s="1"/>
  <c r="AK463" i="1" s="1"/>
  <c r="AL463" i="1" s="1"/>
  <c r="AM463" i="1" s="1"/>
  <c r="AN463" i="1" s="1"/>
  <c r="AO463" i="1" s="1"/>
  <c r="AP463" i="1" s="1"/>
  <c r="AQ463" i="1" s="1"/>
  <c r="AR463" i="1" s="1"/>
  <c r="AS463" i="1" s="1"/>
  <c r="AT463" i="1" s="1"/>
  <c r="AU463" i="1" s="1"/>
  <c r="AV463" i="1" s="1"/>
  <c r="AW463" i="1" s="1"/>
  <c r="AX463" i="1" s="1"/>
  <c r="AY463" i="1" s="1"/>
  <c r="AZ463" i="1" s="1"/>
  <c r="BA463" i="1" s="1"/>
  <c r="BB463" i="1" s="1"/>
  <c r="BC463" i="1" s="1"/>
  <c r="BD463" i="1" s="1"/>
  <c r="BE463" i="1" s="1"/>
  <c r="BF463" i="1" s="1"/>
  <c r="BG463" i="1" s="1"/>
  <c r="BH463" i="1" s="1"/>
  <c r="BI463" i="1" s="1"/>
  <c r="BJ463" i="1" s="1"/>
  <c r="BK463" i="1" s="1"/>
  <c r="BL463" i="1" s="1"/>
  <c r="BM463" i="1" s="1"/>
  <c r="BN463" i="1" s="1"/>
  <c r="BO463" i="1" s="1"/>
  <c r="BP463" i="1" s="1"/>
  <c r="BQ463" i="1" s="1"/>
  <c r="BR463" i="1" s="1"/>
  <c r="BS463" i="1" s="1"/>
  <c r="BT463" i="1" s="1"/>
  <c r="BU463" i="1" s="1"/>
  <c r="BV463" i="1" s="1"/>
  <c r="BW463" i="1" s="1"/>
  <c r="BX463" i="1" s="1"/>
  <c r="BY463" i="1" s="1"/>
  <c r="BZ463" i="1" s="1"/>
  <c r="CA463" i="1" s="1"/>
  <c r="CB463" i="1" s="1"/>
  <c r="CC463" i="1" s="1"/>
  <c r="CD463" i="1" s="1"/>
  <c r="CE463" i="1" s="1"/>
  <c r="CF463" i="1" s="1"/>
  <c r="CG463" i="1" s="1"/>
  <c r="CH463" i="1" s="1"/>
  <c r="CI463" i="1" s="1"/>
  <c r="CJ463" i="1" s="1"/>
  <c r="CK463" i="1" s="1"/>
  <c r="CL463" i="1" s="1"/>
  <c r="CM463" i="1" s="1"/>
  <c r="CN463" i="1" s="1"/>
  <c r="CO463" i="1" s="1"/>
  <c r="CP463" i="1" s="1"/>
  <c r="CQ463" i="1" s="1"/>
  <c r="CR463" i="1" s="1"/>
  <c r="O171" i="2"/>
  <c r="AG1345" i="1"/>
  <c r="AH1345" i="1" s="1"/>
  <c r="AI1345" i="1" s="1"/>
  <c r="AJ1345" i="1" s="1"/>
  <c r="AK1345" i="1" s="1"/>
  <c r="AL1345" i="1" s="1"/>
  <c r="AM1345" i="1" s="1"/>
  <c r="AN1345" i="1" s="1"/>
  <c r="AO1345" i="1" s="1"/>
  <c r="AP1345" i="1" s="1"/>
  <c r="AQ1345" i="1" s="1"/>
  <c r="AR1345" i="1" s="1"/>
  <c r="AS1345" i="1" s="1"/>
  <c r="AT1345" i="1" s="1"/>
  <c r="AU1345" i="1" s="1"/>
  <c r="AV1345" i="1" s="1"/>
  <c r="AW1345" i="1" s="1"/>
  <c r="AX1345" i="1" s="1"/>
  <c r="AY1345" i="1" s="1"/>
  <c r="AZ1345" i="1" s="1"/>
  <c r="BA1345" i="1" s="1"/>
  <c r="BB1345" i="1" s="1"/>
  <c r="BC1345" i="1" s="1"/>
  <c r="BD1345" i="1" s="1"/>
  <c r="BE1345" i="1" s="1"/>
  <c r="BF1345" i="1" s="1"/>
  <c r="BG1345" i="1" s="1"/>
  <c r="BH1345" i="1" s="1"/>
  <c r="BI1345" i="1" s="1"/>
  <c r="BJ1345" i="1" s="1"/>
  <c r="BK1345" i="1" s="1"/>
  <c r="BL1345" i="1" s="1"/>
  <c r="BM1345" i="1" s="1"/>
  <c r="BN1345" i="1" s="1"/>
  <c r="BO1345" i="1" s="1"/>
  <c r="BP1345" i="1" s="1"/>
  <c r="BQ1345" i="1" s="1"/>
  <c r="BR1345" i="1" s="1"/>
  <c r="BS1345" i="1" s="1"/>
  <c r="BT1345" i="1" s="1"/>
  <c r="BU1345" i="1" s="1"/>
  <c r="BV1345" i="1" s="1"/>
  <c r="BW1345" i="1" s="1"/>
  <c r="BS1355" i="1"/>
  <c r="AF372" i="1"/>
  <c r="AG372" i="1" s="1"/>
  <c r="AH372" i="1" s="1"/>
  <c r="AI372" i="1" s="1"/>
  <c r="AJ372" i="1" s="1"/>
  <c r="AK372" i="1" s="1"/>
  <c r="AL372" i="1" s="1"/>
  <c r="AM372" i="1" s="1"/>
  <c r="AN372" i="1" s="1"/>
  <c r="AO372" i="1" s="1"/>
  <c r="AP372" i="1" s="1"/>
  <c r="AQ372" i="1" s="1"/>
  <c r="AR372" i="1" s="1"/>
  <c r="AS372" i="1" s="1"/>
  <c r="AT372" i="1" s="1"/>
  <c r="AU372" i="1" s="1"/>
  <c r="AV372" i="1" s="1"/>
  <c r="AW372" i="1" s="1"/>
  <c r="AX372" i="1" s="1"/>
  <c r="AY372" i="1" s="1"/>
  <c r="AZ372" i="1" s="1"/>
  <c r="BA372" i="1" s="1"/>
  <c r="BB372" i="1" s="1"/>
  <c r="BC372" i="1" s="1"/>
  <c r="BD372" i="1" s="1"/>
  <c r="BE372" i="1" s="1"/>
  <c r="BF372" i="1" s="1"/>
  <c r="BG372" i="1" s="1"/>
  <c r="BH372" i="1" s="1"/>
  <c r="BI372" i="1" s="1"/>
  <c r="BJ372" i="1" s="1"/>
  <c r="BK372" i="1" s="1"/>
  <c r="BL372" i="1" s="1"/>
  <c r="BM372" i="1" s="1"/>
  <c r="BN372" i="1" s="1"/>
  <c r="BO372" i="1" s="1"/>
  <c r="BP372" i="1" s="1"/>
  <c r="BQ372" i="1" s="1"/>
  <c r="BR372" i="1" s="1"/>
  <c r="BS372" i="1" s="1"/>
  <c r="BT372" i="1" s="1"/>
  <c r="BU372" i="1" s="1"/>
  <c r="BV372" i="1" s="1"/>
  <c r="BW372" i="1" s="1"/>
  <c r="BX372" i="1" s="1"/>
  <c r="BY372" i="1" s="1"/>
  <c r="BZ372" i="1" s="1"/>
  <c r="CA372" i="1" s="1"/>
  <c r="CB372" i="1" s="1"/>
  <c r="CC372" i="1" s="1"/>
  <c r="CD372" i="1" s="1"/>
  <c r="CE372" i="1" s="1"/>
  <c r="CF372" i="1" s="1"/>
  <c r="CG372" i="1" s="1"/>
  <c r="CH372" i="1" s="1"/>
  <c r="CI372" i="1" s="1"/>
  <c r="CJ372" i="1" s="1"/>
  <c r="CK372" i="1" s="1"/>
  <c r="CL372" i="1" s="1"/>
  <c r="CM372" i="1" s="1"/>
  <c r="CN372" i="1" s="1"/>
  <c r="CO372" i="1" s="1"/>
  <c r="CP372" i="1" s="1"/>
  <c r="CQ372" i="1" s="1"/>
  <c r="CR372" i="1" s="1"/>
  <c r="BB1262" i="1"/>
  <c r="BE1342" i="1"/>
  <c r="BF764" i="4"/>
  <c r="BG764" i="4"/>
  <c r="CF1002" i="1"/>
  <c r="CF1308" i="1" s="1"/>
  <c r="CG698" i="1"/>
  <c r="AY1028" i="1"/>
  <c r="AY1334" i="1" s="1"/>
  <c r="AZ724" i="1"/>
  <c r="H164" i="4"/>
  <c r="H772" i="4" s="1"/>
  <c r="N167" i="1"/>
  <c r="H468" i="4"/>
  <c r="AN709" i="1"/>
  <c r="AM1013" i="1"/>
  <c r="AM1319" i="1" s="1"/>
  <c r="BI764" i="4"/>
  <c r="CG1027" i="1"/>
  <c r="CH723" i="1"/>
  <c r="BT678" i="1"/>
  <c r="BS982" i="1"/>
  <c r="BS1288" i="1" s="1"/>
  <c r="I214" i="4"/>
  <c r="I822" i="4" s="1"/>
  <c r="I518" i="4"/>
  <c r="M518" i="4" s="1"/>
  <c r="BJ764" i="4"/>
  <c r="BQ711" i="1"/>
  <c r="BP1015" i="1"/>
  <c r="BP1321" i="1" s="1"/>
  <c r="BK764" i="4"/>
  <c r="W85" i="2"/>
  <c r="Z85" i="2"/>
  <c r="CK683" i="1"/>
  <c r="CJ987" i="1"/>
  <c r="CJ1293" i="1" s="1"/>
  <c r="AZ755" i="1"/>
  <c r="BU764" i="4"/>
  <c r="CN1019" i="1"/>
  <c r="CN1325" i="1" s="1"/>
  <c r="CO715" i="1"/>
  <c r="BV764" i="4"/>
  <c r="BL734" i="1"/>
  <c r="BK1038" i="1"/>
  <c r="BK1344" i="1" s="1"/>
  <c r="BM764" i="4"/>
  <c r="CK1323" i="1"/>
  <c r="AX764" i="4"/>
  <c r="BN764" i="4"/>
  <c r="AG997" i="1"/>
  <c r="AG1303" i="1" s="1"/>
  <c r="AH693" i="1"/>
  <c r="BL674" i="1"/>
  <c r="BK978" i="1"/>
  <c r="BK1284" i="1" s="1"/>
  <c r="AY764" i="4"/>
  <c r="BO764" i="4"/>
  <c r="AJ1070" i="1"/>
  <c r="AJ1376" i="1" s="1"/>
  <c r="AK766" i="1"/>
  <c r="AR741" i="1"/>
  <c r="AQ1045" i="1"/>
  <c r="AQ1351" i="1" s="1"/>
  <c r="BE764" i="4"/>
  <c r="BW764" i="4"/>
  <c r="Y80" i="2"/>
  <c r="BA764" i="4"/>
  <c r="BQ764" i="4"/>
  <c r="AN729" i="1"/>
  <c r="AM1033" i="1"/>
  <c r="AM1339" i="1" s="1"/>
  <c r="BK733" i="1"/>
  <c r="BB764" i="4"/>
  <c r="BR764" i="4"/>
  <c r="I498" i="4"/>
  <c r="O498" i="4" s="1"/>
  <c r="I194" i="4"/>
  <c r="I802" i="4" s="1"/>
  <c r="AN995" i="1"/>
  <c r="AN1301" i="1" s="1"/>
  <c r="AO691" i="1"/>
  <c r="AE1087" i="1"/>
  <c r="AF783" i="1"/>
  <c r="BC764" i="4"/>
  <c r="BS764" i="4"/>
  <c r="BH714" i="1"/>
  <c r="BG1018" i="1"/>
  <c r="BG1324" i="1" s="1"/>
  <c r="AF767" i="1"/>
  <c r="BR934" i="1"/>
  <c r="BR1240" i="1" s="1"/>
  <c r="BS630" i="1"/>
  <c r="L673" i="4"/>
  <c r="J673" i="4" s="1"/>
  <c r="AE676" i="1" s="1"/>
  <c r="AE980" i="1" s="1"/>
  <c r="X171" i="2"/>
  <c r="CI1268" i="1"/>
  <c r="CJ1268" i="1" s="1"/>
  <c r="CK1268" i="1" s="1"/>
  <c r="CL1268" i="1" s="1"/>
  <c r="CM1268" i="1" s="1"/>
  <c r="CN1268" i="1" s="1"/>
  <c r="CO1268" i="1" s="1"/>
  <c r="CP1268" i="1" s="1"/>
  <c r="CQ1268" i="1" s="1"/>
  <c r="CR1268" i="1" s="1"/>
  <c r="U44" i="2" s="1"/>
  <c r="V44" i="2" s="1"/>
  <c r="Q33" i="1"/>
  <c r="J33" i="1" s="1"/>
  <c r="AZ945" i="1" s="1"/>
  <c r="Q143" i="1"/>
  <c r="Q165" i="1"/>
  <c r="J165" i="1" s="1"/>
  <c r="AR1077" i="1" s="1"/>
  <c r="G179" i="4"/>
  <c r="G483" i="4"/>
  <c r="AS773" i="1"/>
  <c r="H319" i="4"/>
  <c r="H15" i="4"/>
  <c r="H623" i="4" s="1"/>
  <c r="N18" i="1"/>
  <c r="CE977" i="1"/>
  <c r="CE1283" i="1" s="1"/>
  <c r="CF673" i="1"/>
  <c r="BI757" i="1"/>
  <c r="BQ965" i="1"/>
  <c r="BR661" i="1"/>
  <c r="BU1048" i="1"/>
  <c r="BV744" i="1"/>
  <c r="AO999" i="1"/>
  <c r="AO1305" i="1" s="1"/>
  <c r="AP695" i="1"/>
  <c r="CJ984" i="1"/>
  <c r="CJ1290" i="1" s="1"/>
  <c r="CK680" i="1"/>
  <c r="AN946" i="1"/>
  <c r="AO642" i="1"/>
  <c r="BX178" i="1"/>
  <c r="BY178" i="1" s="1"/>
  <c r="BZ178" i="1" s="1"/>
  <c r="CA178" i="1" s="1"/>
  <c r="CB178" i="1" s="1"/>
  <c r="CC178" i="1" s="1"/>
  <c r="CD178" i="1" s="1"/>
  <c r="CE178" i="1" s="1"/>
  <c r="CF178" i="1" s="1"/>
  <c r="CG178" i="1" s="1"/>
  <c r="CH178" i="1" s="1"/>
  <c r="CI178" i="1" s="1"/>
  <c r="CJ178" i="1" s="1"/>
  <c r="CK178" i="1" s="1"/>
  <c r="CL178" i="1" s="1"/>
  <c r="CM178" i="1" s="1"/>
  <c r="CN178" i="1" s="1"/>
  <c r="CO178" i="1" s="1"/>
  <c r="CP178" i="1" s="1"/>
  <c r="CQ178" i="1" s="1"/>
  <c r="CR178" i="1" s="1"/>
  <c r="I51" i="4"/>
  <c r="I659" i="4" s="1"/>
  <c r="I355" i="4"/>
  <c r="X355" i="4" s="1"/>
  <c r="X659" i="4" s="1"/>
  <c r="AJ669" i="1"/>
  <c r="AI973" i="1"/>
  <c r="AI1279" i="1" s="1"/>
  <c r="V184" i="1"/>
  <c r="U185" i="1"/>
  <c r="AK781" i="1"/>
  <c r="CF931" i="1"/>
  <c r="CF1237" i="1" s="1"/>
  <c r="CG627" i="1"/>
  <c r="AF777" i="1"/>
  <c r="BK633" i="1"/>
  <c r="BW949" i="1"/>
  <c r="BW1255" i="1" s="1"/>
  <c r="BX645" i="1"/>
  <c r="BL647" i="1"/>
  <c r="BK951" i="1"/>
  <c r="BK1257" i="1" s="1"/>
  <c r="BZ1043" i="1"/>
  <c r="CA739" i="1"/>
  <c r="BR975" i="1"/>
  <c r="BR1281" i="1" s="1"/>
  <c r="BS671" i="1"/>
  <c r="BD179" i="1"/>
  <c r="BE179" i="1" s="1"/>
  <c r="BF179" i="1" s="1"/>
  <c r="BG179" i="1" s="1"/>
  <c r="BH179" i="1" s="1"/>
  <c r="BI179" i="1" s="1"/>
  <c r="BJ179" i="1" s="1"/>
  <c r="BK179" i="1" s="1"/>
  <c r="BL179" i="1" s="1"/>
  <c r="BM179" i="1" s="1"/>
  <c r="BN179" i="1" s="1"/>
  <c r="BO179" i="1" s="1"/>
  <c r="BP179" i="1" s="1"/>
  <c r="BQ179" i="1" s="1"/>
  <c r="BR179" i="1" s="1"/>
  <c r="BS179" i="1" s="1"/>
  <c r="BT179" i="1" s="1"/>
  <c r="BU179" i="1" s="1"/>
  <c r="BV179" i="1" s="1"/>
  <c r="BW179" i="1" s="1"/>
  <c r="AR1051" i="1"/>
  <c r="AR1357" i="1" s="1"/>
  <c r="AS747" i="1"/>
  <c r="CK1032" i="1"/>
  <c r="CK1338" i="1" s="1"/>
  <c r="CL728" i="1"/>
  <c r="BR748" i="1"/>
  <c r="BA1068" i="1"/>
  <c r="BA1374" i="1" s="1"/>
  <c r="BB764" i="1"/>
  <c r="AZ1069" i="1"/>
  <c r="AZ1375" i="1" s="1"/>
  <c r="BA765" i="1"/>
  <c r="CL651" i="1"/>
  <c r="BF1036" i="1"/>
  <c r="BG732" i="1"/>
  <c r="CD1039" i="1"/>
  <c r="CE735" i="1"/>
  <c r="AQ948" i="1"/>
  <c r="AR644" i="1"/>
  <c r="AK1054" i="1"/>
  <c r="AK1360" i="1" s="1"/>
  <c r="AL750" i="1"/>
  <c r="BY655" i="1"/>
  <c r="BP1053" i="1"/>
  <c r="BQ749" i="1"/>
  <c r="BD652" i="1"/>
  <c r="BC956" i="1"/>
  <c r="Q162" i="1"/>
  <c r="J162" i="1" s="1"/>
  <c r="AU1074" i="1" s="1"/>
  <c r="BN1005" i="1"/>
  <c r="BN1311" i="1" s="1"/>
  <c r="BO701" i="1"/>
  <c r="AX768" i="1"/>
  <c r="AO1080" i="1"/>
  <c r="AP776" i="1"/>
  <c r="I183" i="1"/>
  <c r="H184" i="1"/>
  <c r="BB702" i="1"/>
  <c r="AW1026" i="1"/>
  <c r="AW1332" i="1" s="1"/>
  <c r="AX722" i="1"/>
  <c r="J177" i="4"/>
  <c r="AE180" i="1" s="1"/>
  <c r="AF180" i="1" s="1"/>
  <c r="AG180" i="1" s="1"/>
  <c r="AH180" i="1" s="1"/>
  <c r="AI180" i="1" s="1"/>
  <c r="AJ180" i="1" s="1"/>
  <c r="AK180" i="1" s="1"/>
  <c r="AL180" i="1" s="1"/>
  <c r="AM180" i="1" s="1"/>
  <c r="AN180" i="1" s="1"/>
  <c r="AO180" i="1" s="1"/>
  <c r="AP180" i="1" s="1"/>
  <c r="AQ180" i="1" s="1"/>
  <c r="AR180" i="1" s="1"/>
  <c r="AS180" i="1" s="1"/>
  <c r="AT180" i="1" s="1"/>
  <c r="AU180" i="1" s="1"/>
  <c r="AV180" i="1" s="1"/>
  <c r="AW180" i="1" s="1"/>
  <c r="AX180" i="1" s="1"/>
  <c r="AY180" i="1" s="1"/>
  <c r="AZ180" i="1" s="1"/>
  <c r="BA180" i="1" s="1"/>
  <c r="BB180" i="1" s="1"/>
  <c r="BC180" i="1" s="1"/>
  <c r="CL1017" i="1"/>
  <c r="CM713" i="1"/>
  <c r="BV1047" i="1"/>
  <c r="BV1353" i="1" s="1"/>
  <c r="BW743" i="1"/>
  <c r="H141" i="4"/>
  <c r="H749" i="4" s="1"/>
  <c r="N144" i="1"/>
  <c r="H445" i="4"/>
  <c r="BV974" i="1"/>
  <c r="BV1280" i="1" s="1"/>
  <c r="BW670" i="1"/>
  <c r="BA641" i="1"/>
  <c r="G786" i="4"/>
  <c r="P178" i="4"/>
  <c r="O178" i="4"/>
  <c r="L178" i="4"/>
  <c r="Q178" i="4"/>
  <c r="M178" i="4"/>
  <c r="S178" i="4"/>
  <c r="R178" i="4"/>
  <c r="N178" i="4"/>
  <c r="T178" i="4"/>
  <c r="U178" i="4"/>
  <c r="V178" i="4"/>
  <c r="W178" i="4"/>
  <c r="X178" i="4"/>
  <c r="Y178" i="4"/>
  <c r="Z178" i="4"/>
  <c r="AA178" i="4"/>
  <c r="AB178" i="4"/>
  <c r="AC178" i="4"/>
  <c r="AD178" i="4"/>
  <c r="AE178" i="4"/>
  <c r="AF178" i="4"/>
  <c r="AG178" i="4"/>
  <c r="AH178" i="4"/>
  <c r="AI178" i="4"/>
  <c r="AJ178" i="4"/>
  <c r="AK178" i="4"/>
  <c r="AL178" i="4"/>
  <c r="AM178" i="4"/>
  <c r="AN178" i="4"/>
  <c r="AO178" i="4"/>
  <c r="AP178" i="4"/>
  <c r="AQ178" i="4"/>
  <c r="AR178" i="4"/>
  <c r="AS178" i="4"/>
  <c r="AT178" i="4"/>
  <c r="AU178" i="4"/>
  <c r="AV178" i="4"/>
  <c r="AW178" i="4"/>
  <c r="AX178" i="4"/>
  <c r="AY178" i="4"/>
  <c r="AZ178" i="4"/>
  <c r="BA178" i="4"/>
  <c r="BB178" i="4"/>
  <c r="BC178" i="4"/>
  <c r="BD178" i="4"/>
  <c r="BE178" i="4"/>
  <c r="BF178" i="4"/>
  <c r="BG178" i="4"/>
  <c r="BH178" i="4"/>
  <c r="BI178" i="4"/>
  <c r="BJ178" i="4"/>
  <c r="BK178" i="4"/>
  <c r="BL178" i="4"/>
  <c r="BM178" i="4"/>
  <c r="BN178" i="4"/>
  <c r="BO178" i="4"/>
  <c r="BP178" i="4"/>
  <c r="BQ178" i="4"/>
  <c r="BR178" i="4"/>
  <c r="BS178" i="4"/>
  <c r="BT178" i="4"/>
  <c r="BU178" i="4"/>
  <c r="BV178" i="4"/>
  <c r="BW178" i="4"/>
  <c r="BX178" i="4"/>
  <c r="BY178" i="4"/>
  <c r="AM1012" i="1"/>
  <c r="AM1318" i="1" s="1"/>
  <c r="AN708" i="1"/>
  <c r="AR991" i="1"/>
  <c r="AR1297" i="1" s="1"/>
  <c r="AS687" i="1"/>
  <c r="BT1049" i="1"/>
  <c r="BU745" i="1"/>
  <c r="BR1004" i="1"/>
  <c r="BR1310" i="1" s="1"/>
  <c r="BS700" i="1"/>
  <c r="BP712" i="1"/>
  <c r="BL1024" i="1"/>
  <c r="BL1330" i="1" s="1"/>
  <c r="BM720" i="1"/>
  <c r="AI1086" i="1"/>
  <c r="AI1392" i="1" s="1"/>
  <c r="AJ782" i="1"/>
  <c r="AW1066" i="1"/>
  <c r="AW1372" i="1" s="1"/>
  <c r="AX762" i="1"/>
  <c r="BL1057" i="1"/>
  <c r="BL1363" i="1" s="1"/>
  <c r="BM753" i="1"/>
  <c r="CA1042" i="1"/>
  <c r="CA1348" i="1" s="1"/>
  <c r="CB738" i="1"/>
  <c r="CM1030" i="1"/>
  <c r="CM1336" i="1" s="1"/>
  <c r="CN726" i="1"/>
  <c r="AV770" i="1"/>
  <c r="BY1044" i="1"/>
  <c r="BY1350" i="1" s="1"/>
  <c r="BZ740" i="1"/>
  <c r="AJ656" i="1"/>
  <c r="AF1082" i="1"/>
  <c r="AF1388" i="1" s="1"/>
  <c r="AG778" i="1"/>
  <c r="BP1359" i="1" l="1"/>
  <c r="BU1354" i="1"/>
  <c r="AQ1254" i="1"/>
  <c r="CG1333" i="1"/>
  <c r="BQ1271" i="1"/>
  <c r="AN1252" i="1"/>
  <c r="BR355" i="4"/>
  <c r="BR659" i="4" s="1"/>
  <c r="BB355" i="4"/>
  <c r="BB659" i="4" s="1"/>
  <c r="BN355" i="4"/>
  <c r="BN659" i="4" s="1"/>
  <c r="BC355" i="4"/>
  <c r="BC659" i="4" s="1"/>
  <c r="AU355" i="4"/>
  <c r="AU659" i="4" s="1"/>
  <c r="BI355" i="4"/>
  <c r="BI659" i="4" s="1"/>
  <c r="AO1386" i="1"/>
  <c r="AL518" i="4"/>
  <c r="AK518" i="4"/>
  <c r="AD355" i="4"/>
  <c r="AD659" i="4" s="1"/>
  <c r="AK355" i="4"/>
  <c r="AK659" i="4" s="1"/>
  <c r="AN518" i="4"/>
  <c r="AL498" i="4"/>
  <c r="AR518" i="4"/>
  <c r="AO518" i="4"/>
  <c r="BY518" i="4"/>
  <c r="BX355" i="4"/>
  <c r="BX659" i="4" s="1"/>
  <c r="BM355" i="4"/>
  <c r="BM659" i="4" s="1"/>
  <c r="AC355" i="4"/>
  <c r="AC659" i="4" s="1"/>
  <c r="BH355" i="4"/>
  <c r="BH659" i="4" s="1"/>
  <c r="AE355" i="4"/>
  <c r="AE659" i="4" s="1"/>
  <c r="AG518" i="4"/>
  <c r="AH518" i="4"/>
  <c r="T518" i="4"/>
  <c r="BI498" i="4"/>
  <c r="BY355" i="4"/>
  <c r="BY659" i="4" s="1"/>
  <c r="N355" i="4"/>
  <c r="N659" i="4" s="1"/>
  <c r="BA355" i="4"/>
  <c r="BA659" i="4" s="1"/>
  <c r="AI355" i="4"/>
  <c r="AI659" i="4" s="1"/>
  <c r="BC498" i="4"/>
  <c r="AD518" i="4"/>
  <c r="AF518" i="4"/>
  <c r="Q518" i="4"/>
  <c r="AI498" i="4"/>
  <c r="AM518" i="4"/>
  <c r="BS518" i="4"/>
  <c r="BW518" i="4"/>
  <c r="AA518" i="4"/>
  <c r="BL498" i="4"/>
  <c r="AY498" i="4"/>
  <c r="BW498" i="4"/>
  <c r="BX498" i="4"/>
  <c r="L498" i="4"/>
  <c r="J498" i="4" s="1"/>
  <c r="AE501" i="1" s="1"/>
  <c r="X518" i="4"/>
  <c r="P518" i="4"/>
  <c r="R518" i="4"/>
  <c r="AQ518" i="4"/>
  <c r="AB518" i="4"/>
  <c r="U518" i="4"/>
  <c r="S518" i="4"/>
  <c r="BG518" i="4"/>
  <c r="L518" i="4"/>
  <c r="J518" i="4" s="1"/>
  <c r="AE521" i="1" s="1"/>
  <c r="AF521" i="1" s="1"/>
  <c r="Y518" i="4"/>
  <c r="V518" i="4"/>
  <c r="BF518" i="4"/>
  <c r="BC518" i="4"/>
  <c r="BP518" i="4"/>
  <c r="BI518" i="4"/>
  <c r="BJ518" i="4"/>
  <c r="O518" i="4"/>
  <c r="W498" i="4"/>
  <c r="BP498" i="4"/>
  <c r="BF498" i="4"/>
  <c r="AS498" i="4"/>
  <c r="BD518" i="4"/>
  <c r="AW518" i="4"/>
  <c r="AT518" i="4"/>
  <c r="AU518" i="4"/>
  <c r="BH518" i="4"/>
  <c r="BA518" i="4"/>
  <c r="AX518" i="4"/>
  <c r="BK518" i="4"/>
  <c r="AV518" i="4"/>
  <c r="BE518" i="4"/>
  <c r="BB518" i="4"/>
  <c r="AI518" i="4"/>
  <c r="AJ518" i="4"/>
  <c r="AC518" i="4"/>
  <c r="Z518" i="4"/>
  <c r="BO518" i="4"/>
  <c r="BT355" i="4"/>
  <c r="BT659" i="4" s="1"/>
  <c r="Y355" i="4"/>
  <c r="Y659" i="4" s="1"/>
  <c r="BE355" i="4"/>
  <c r="BE659" i="4" s="1"/>
  <c r="P355" i="4"/>
  <c r="P659" i="4" s="1"/>
  <c r="T355" i="4"/>
  <c r="T659" i="4" s="1"/>
  <c r="AO355" i="4"/>
  <c r="AO659" i="4" s="1"/>
  <c r="AV498" i="4"/>
  <c r="AJ498" i="4"/>
  <c r="AH498" i="4"/>
  <c r="AC498" i="4"/>
  <c r="BT518" i="4"/>
  <c r="BM518" i="4"/>
  <c r="BN518" i="4"/>
  <c r="AY518" i="4"/>
  <c r="BX518" i="4"/>
  <c r="BQ518" i="4"/>
  <c r="BR518" i="4"/>
  <c r="W518" i="4"/>
  <c r="BL518" i="4"/>
  <c r="BU518" i="4"/>
  <c r="BV518" i="4"/>
  <c r="N518" i="4"/>
  <c r="AZ518" i="4"/>
  <c r="AS518" i="4"/>
  <c r="AP518" i="4"/>
  <c r="AE518" i="4"/>
  <c r="L44" i="2"/>
  <c r="M44" i="2" s="1"/>
  <c r="O172" i="2"/>
  <c r="BT1355" i="1"/>
  <c r="BC1262" i="1"/>
  <c r="BX1349" i="1"/>
  <c r="BY1349" i="1" s="1"/>
  <c r="BZ1349" i="1" s="1"/>
  <c r="BX1345" i="1"/>
  <c r="BY1345" i="1" s="1"/>
  <c r="BZ1345" i="1" s="1"/>
  <c r="CA1345" i="1" s="1"/>
  <c r="CB1345" i="1" s="1"/>
  <c r="CC1345" i="1" s="1"/>
  <c r="CD1345" i="1" s="1"/>
  <c r="BF1342" i="1"/>
  <c r="Q186" i="1"/>
  <c r="Q147" i="1"/>
  <c r="J147" i="1" s="1"/>
  <c r="AY1059" i="1" s="1"/>
  <c r="AF676" i="1"/>
  <c r="AG676" i="1" s="1"/>
  <c r="BS934" i="1"/>
  <c r="BS1240" i="1" s="1"/>
  <c r="BT630" i="1"/>
  <c r="AO995" i="1"/>
  <c r="AO1301" i="1" s="1"/>
  <c r="AP691" i="1"/>
  <c r="BL733" i="1"/>
  <c r="Z80" i="2"/>
  <c r="W80" i="2"/>
  <c r="BM674" i="1"/>
  <c r="BL978" i="1"/>
  <c r="BL1284" i="1" s="1"/>
  <c r="BR711" i="1"/>
  <c r="BQ1015" i="1"/>
  <c r="BQ1321" i="1" s="1"/>
  <c r="BU678" i="1"/>
  <c r="BT982" i="1"/>
  <c r="BT1288" i="1" s="1"/>
  <c r="AF355" i="4"/>
  <c r="AF659" i="4" s="1"/>
  <c r="BK355" i="4"/>
  <c r="BK659" i="4" s="1"/>
  <c r="AB355" i="4"/>
  <c r="AB659" i="4" s="1"/>
  <c r="L164" i="1"/>
  <c r="L171" i="1"/>
  <c r="L211" i="1"/>
  <c r="M211" i="1" s="1"/>
  <c r="L150" i="1"/>
  <c r="L186" i="1"/>
  <c r="M186" i="1" s="1"/>
  <c r="BH1018" i="1"/>
  <c r="BH1324" i="1" s="1"/>
  <c r="BI714" i="1"/>
  <c r="AH997" i="1"/>
  <c r="AH1303" i="1" s="1"/>
  <c r="AI693" i="1"/>
  <c r="AR498" i="4"/>
  <c r="AQ498" i="4"/>
  <c r="M498" i="4"/>
  <c r="AF498" i="4"/>
  <c r="AM498" i="4"/>
  <c r="Z498" i="4"/>
  <c r="BD498" i="4"/>
  <c r="AB498" i="4"/>
  <c r="BK498" i="4"/>
  <c r="BV498" i="4"/>
  <c r="BB498" i="4"/>
  <c r="AD498" i="4"/>
  <c r="BU498" i="4"/>
  <c r="BE498" i="4"/>
  <c r="AO498" i="4"/>
  <c r="Y498" i="4"/>
  <c r="CL1323" i="1"/>
  <c r="BM734" i="1"/>
  <c r="BL1038" i="1"/>
  <c r="BL1344" i="1" s="1"/>
  <c r="CI723" i="1"/>
  <c r="CH1027" i="1"/>
  <c r="CH1333" i="1" s="1"/>
  <c r="I468" i="4"/>
  <c r="AU468" i="4" s="1"/>
  <c r="AU772" i="4" s="1"/>
  <c r="I164" i="4"/>
  <c r="I772" i="4" s="1"/>
  <c r="CG1002" i="1"/>
  <c r="CG1308" i="1" s="1"/>
  <c r="CH698" i="1"/>
  <c r="AF1087" i="1"/>
  <c r="AF1393" i="1" s="1"/>
  <c r="AG783" i="1"/>
  <c r="AS741" i="1"/>
  <c r="AR1045" i="1"/>
  <c r="AR1351" i="1" s="1"/>
  <c r="X498" i="4"/>
  <c r="AE498" i="4"/>
  <c r="N498" i="4"/>
  <c r="Q498" i="4"/>
  <c r="BN498" i="4"/>
  <c r="P498" i="4"/>
  <c r="AZ498" i="4"/>
  <c r="T498" i="4"/>
  <c r="BG498" i="4"/>
  <c r="BR498" i="4"/>
  <c r="AT498" i="4"/>
  <c r="V498" i="4"/>
  <c r="BQ498" i="4"/>
  <c r="BA498" i="4"/>
  <c r="AK498" i="4"/>
  <c r="U498" i="4"/>
  <c r="AE1074" i="1"/>
  <c r="AF1074" i="1"/>
  <c r="AG1074" i="1"/>
  <c r="AH1074" i="1"/>
  <c r="AI1074" i="1"/>
  <c r="AJ1074" i="1"/>
  <c r="AK1074" i="1"/>
  <c r="AL1074" i="1"/>
  <c r="AM1074" i="1"/>
  <c r="AN1074" i="1"/>
  <c r="AO1074" i="1"/>
  <c r="AP1074" i="1"/>
  <c r="AQ1074" i="1"/>
  <c r="AR1074" i="1"/>
  <c r="AS1074" i="1"/>
  <c r="AT1074" i="1"/>
  <c r="CK987" i="1"/>
  <c r="CK1293" i="1" s="1"/>
  <c r="CL683" i="1"/>
  <c r="AN1013" i="1"/>
  <c r="AN1319" i="1" s="1"/>
  <c r="AO709" i="1"/>
  <c r="AG767" i="1"/>
  <c r="AO729" i="1"/>
  <c r="AN1033" i="1"/>
  <c r="AN1339" i="1" s="1"/>
  <c r="AL766" i="1"/>
  <c r="AK1070" i="1"/>
  <c r="AK1376" i="1" s="1"/>
  <c r="BT498" i="4"/>
  <c r="BS498" i="4"/>
  <c r="AA498" i="4"/>
  <c r="BH498" i="4"/>
  <c r="BO498" i="4"/>
  <c r="AX498" i="4"/>
  <c r="BY498" i="4"/>
  <c r="AN498" i="4"/>
  <c r="S498" i="4"/>
  <c r="AU498" i="4"/>
  <c r="BJ498" i="4"/>
  <c r="AP498" i="4"/>
  <c r="R498" i="4"/>
  <c r="BM498" i="4"/>
  <c r="AW498" i="4"/>
  <c r="AG498" i="4"/>
  <c r="CO1019" i="1"/>
  <c r="CO1325" i="1" s="1"/>
  <c r="CP715" i="1"/>
  <c r="BA755" i="1"/>
  <c r="BA724" i="1"/>
  <c r="AZ1028" i="1"/>
  <c r="AZ1334" i="1" s="1"/>
  <c r="X172" i="2"/>
  <c r="BV355" i="4"/>
  <c r="BV659" i="4" s="1"/>
  <c r="BQ355" i="4"/>
  <c r="BQ659" i="4" s="1"/>
  <c r="BL355" i="4"/>
  <c r="BL659" i="4" s="1"/>
  <c r="AJ355" i="4"/>
  <c r="AJ659" i="4" s="1"/>
  <c r="U355" i="4"/>
  <c r="U659" i="4" s="1"/>
  <c r="AW355" i="4"/>
  <c r="AW659" i="4" s="1"/>
  <c r="AT355" i="4"/>
  <c r="AT659" i="4" s="1"/>
  <c r="AV355" i="4"/>
  <c r="AV659" i="4" s="1"/>
  <c r="AR355" i="4"/>
  <c r="AR659" i="4" s="1"/>
  <c r="AH355" i="4"/>
  <c r="AH659" i="4" s="1"/>
  <c r="BF355" i="4"/>
  <c r="BF659" i="4" s="1"/>
  <c r="AQ355" i="4"/>
  <c r="AQ659" i="4" s="1"/>
  <c r="BU355" i="4"/>
  <c r="BU659" i="4" s="1"/>
  <c r="BP355" i="4"/>
  <c r="BP659" i="4" s="1"/>
  <c r="AG355" i="4"/>
  <c r="AG659" i="4" s="1"/>
  <c r="AX355" i="4"/>
  <c r="AX659" i="4" s="1"/>
  <c r="W355" i="4"/>
  <c r="W659" i="4" s="1"/>
  <c r="S355" i="4"/>
  <c r="S659" i="4" s="1"/>
  <c r="AZ355" i="4"/>
  <c r="AZ659" i="4" s="1"/>
  <c r="BG355" i="4"/>
  <c r="BG659" i="4" s="1"/>
  <c r="BD355" i="4"/>
  <c r="BD659" i="4" s="1"/>
  <c r="Z355" i="4"/>
  <c r="Z659" i="4" s="1"/>
  <c r="AA355" i="4"/>
  <c r="AA659" i="4" s="1"/>
  <c r="L355" i="4"/>
  <c r="L659" i="4" s="1"/>
  <c r="J659" i="4" s="1"/>
  <c r="AE662" i="1" s="1"/>
  <c r="J178" i="4"/>
  <c r="AE181" i="1" s="1"/>
  <c r="AF181" i="1" s="1"/>
  <c r="AG181" i="1" s="1"/>
  <c r="AH181" i="1" s="1"/>
  <c r="AI181" i="1" s="1"/>
  <c r="AJ181" i="1" s="1"/>
  <c r="AK181" i="1" s="1"/>
  <c r="AL181" i="1" s="1"/>
  <c r="AM181" i="1" s="1"/>
  <c r="AN181" i="1" s="1"/>
  <c r="AO181" i="1" s="1"/>
  <c r="AP181" i="1" s="1"/>
  <c r="AQ181" i="1" s="1"/>
  <c r="AR181" i="1" s="1"/>
  <c r="AS181" i="1" s="1"/>
  <c r="AT181" i="1" s="1"/>
  <c r="AU181" i="1" s="1"/>
  <c r="AV181" i="1" s="1"/>
  <c r="AW181" i="1" s="1"/>
  <c r="AX181" i="1" s="1"/>
  <c r="AY181" i="1" s="1"/>
  <c r="AZ181" i="1" s="1"/>
  <c r="BA181" i="1" s="1"/>
  <c r="BB181" i="1" s="1"/>
  <c r="BC181" i="1" s="1"/>
  <c r="BX670" i="1"/>
  <c r="BW974" i="1"/>
  <c r="BW1280" i="1" s="1"/>
  <c r="BD180" i="1"/>
  <c r="BE180" i="1" s="1"/>
  <c r="BF180" i="1" s="1"/>
  <c r="BG180" i="1" s="1"/>
  <c r="BH180" i="1" s="1"/>
  <c r="BI180" i="1" s="1"/>
  <c r="BJ180" i="1" s="1"/>
  <c r="BK180" i="1" s="1"/>
  <c r="BL180" i="1" s="1"/>
  <c r="BM180" i="1" s="1"/>
  <c r="BN180" i="1" s="1"/>
  <c r="BO180" i="1" s="1"/>
  <c r="BP180" i="1" s="1"/>
  <c r="BQ180" i="1" s="1"/>
  <c r="BR180" i="1" s="1"/>
  <c r="BS180" i="1" s="1"/>
  <c r="BT180" i="1" s="1"/>
  <c r="BU180" i="1" s="1"/>
  <c r="BV180" i="1" s="1"/>
  <c r="BW180" i="1" s="1"/>
  <c r="G180" i="4"/>
  <c r="G484" i="4"/>
  <c r="J183" i="1"/>
  <c r="BD956" i="1"/>
  <c r="BE652" i="1"/>
  <c r="BB1068" i="1"/>
  <c r="BB1374" i="1" s="1"/>
  <c r="BC764" i="1"/>
  <c r="AS1051" i="1"/>
  <c r="AS1357" i="1" s="1"/>
  <c r="AT747" i="1"/>
  <c r="BY645" i="1"/>
  <c r="BX949" i="1"/>
  <c r="BX1255" i="1" s="1"/>
  <c r="AG777" i="1"/>
  <c r="L143" i="1"/>
  <c r="L190" i="1"/>
  <c r="L45" i="1"/>
  <c r="L49" i="1"/>
  <c r="AP999" i="1"/>
  <c r="AP1305" i="1" s="1"/>
  <c r="AQ695" i="1"/>
  <c r="BV1048" i="1"/>
  <c r="BW744" i="1"/>
  <c r="BR965" i="1"/>
  <c r="BS661" i="1"/>
  <c r="I15" i="4"/>
  <c r="I623" i="4" s="1"/>
  <c r="I319" i="4"/>
  <c r="AH319" i="4" s="1"/>
  <c r="AH623" i="4" s="1"/>
  <c r="AE1077" i="1"/>
  <c r="AF1077" i="1"/>
  <c r="AG1077" i="1"/>
  <c r="AH1077" i="1"/>
  <c r="AI1077" i="1"/>
  <c r="AJ1077" i="1"/>
  <c r="AK1077" i="1"/>
  <c r="AL1077" i="1"/>
  <c r="AM1077" i="1"/>
  <c r="AN1077" i="1"/>
  <c r="AO1077" i="1"/>
  <c r="AP1077" i="1"/>
  <c r="AQ1077" i="1"/>
  <c r="AE945" i="1"/>
  <c r="AF945" i="1"/>
  <c r="AG945" i="1"/>
  <c r="AH945" i="1"/>
  <c r="AI945" i="1"/>
  <c r="AJ945" i="1"/>
  <c r="AK945" i="1"/>
  <c r="AL945" i="1"/>
  <c r="AM945" i="1"/>
  <c r="AN945" i="1"/>
  <c r="AO945" i="1"/>
  <c r="AP945" i="1"/>
  <c r="AQ945" i="1"/>
  <c r="AR945" i="1"/>
  <c r="AS945" i="1"/>
  <c r="AT945" i="1"/>
  <c r="AU945" i="1"/>
  <c r="AV945" i="1"/>
  <c r="AW945" i="1"/>
  <c r="AX945" i="1"/>
  <c r="AY945" i="1"/>
  <c r="Y44" i="2"/>
  <c r="AG1082" i="1"/>
  <c r="AG1388" i="1" s="1"/>
  <c r="AH778" i="1"/>
  <c r="BZ1044" i="1"/>
  <c r="BZ1350" i="1" s="1"/>
  <c r="CA740" i="1"/>
  <c r="CN1030" i="1"/>
  <c r="CN1336" i="1" s="1"/>
  <c r="CO726" i="1"/>
  <c r="AJ1086" i="1"/>
  <c r="AJ1392" i="1" s="1"/>
  <c r="AK782" i="1"/>
  <c r="BQ712" i="1"/>
  <c r="AS991" i="1"/>
  <c r="AS1297" i="1" s="1"/>
  <c r="AT687" i="1"/>
  <c r="BW355" i="4"/>
  <c r="BW659" i="4" s="1"/>
  <c r="BS355" i="4"/>
  <c r="BS659" i="4" s="1"/>
  <c r="BO355" i="4"/>
  <c r="BO659" i="4" s="1"/>
  <c r="V355" i="4"/>
  <c r="V659" i="4" s="1"/>
  <c r="BJ355" i="4"/>
  <c r="BJ659" i="4" s="1"/>
  <c r="AL355" i="4"/>
  <c r="AL659" i="4" s="1"/>
  <c r="Q355" i="4"/>
  <c r="Q659" i="4" s="1"/>
  <c r="O355" i="4"/>
  <c r="O659" i="4" s="1"/>
  <c r="R355" i="4"/>
  <c r="R659" i="4" s="1"/>
  <c r="AN355" i="4"/>
  <c r="AN659" i="4" s="1"/>
  <c r="AY355" i="4"/>
  <c r="AY659" i="4" s="1"/>
  <c r="AS355" i="4"/>
  <c r="AS659" i="4" s="1"/>
  <c r="M355" i="4"/>
  <c r="M659" i="4" s="1"/>
  <c r="AP355" i="4"/>
  <c r="AP659" i="4" s="1"/>
  <c r="AM355" i="4"/>
  <c r="AM659" i="4" s="1"/>
  <c r="BA945" i="1"/>
  <c r="BB641" i="1"/>
  <c r="BW1047" i="1"/>
  <c r="BW1353" i="1" s="1"/>
  <c r="BX743" i="1"/>
  <c r="AX1026" i="1"/>
  <c r="AX1332" i="1" s="1"/>
  <c r="AY722" i="1"/>
  <c r="AP1080" i="1"/>
  <c r="AQ776" i="1"/>
  <c r="BO1005" i="1"/>
  <c r="BO1311" i="1" s="1"/>
  <c r="BP701" i="1"/>
  <c r="BQ1053" i="1"/>
  <c r="BR749" i="1"/>
  <c r="AS644" i="1"/>
  <c r="AR948" i="1"/>
  <c r="BG1036" i="1"/>
  <c r="BH732" i="1"/>
  <c r="BT671" i="1"/>
  <c r="BS975" i="1"/>
  <c r="BS1281" i="1" s="1"/>
  <c r="AL781" i="1"/>
  <c r="BZ655" i="1"/>
  <c r="BA1069" i="1"/>
  <c r="BA1375" i="1" s="1"/>
  <c r="BB765" i="1"/>
  <c r="BS748" i="1"/>
  <c r="CL1032" i="1"/>
  <c r="CL1338" i="1" s="1"/>
  <c r="CM728" i="1"/>
  <c r="BL633" i="1"/>
  <c r="CH627" i="1"/>
  <c r="CG931" i="1"/>
  <c r="CG1237" i="1" s="1"/>
  <c r="AO946" i="1"/>
  <c r="AP642" i="1"/>
  <c r="CK984" i="1"/>
  <c r="CK1290" i="1" s="1"/>
  <c r="CL680" i="1"/>
  <c r="BJ757" i="1"/>
  <c r="CG673" i="1"/>
  <c r="CF977" i="1"/>
  <c r="CF1283" i="1" s="1"/>
  <c r="AK656" i="1"/>
  <c r="AV1074" i="1"/>
  <c r="AW770" i="1"/>
  <c r="CB1042" i="1"/>
  <c r="CB1348" i="1" s="1"/>
  <c r="CC738" i="1"/>
  <c r="BM1057" i="1"/>
  <c r="BM1363" i="1" s="1"/>
  <c r="BN753" i="1"/>
  <c r="AX1066" i="1"/>
  <c r="AX1372" i="1" s="1"/>
  <c r="AY762" i="1"/>
  <c r="BM1024" i="1"/>
  <c r="BM1330" i="1" s="1"/>
  <c r="BN720" i="1"/>
  <c r="BT700" i="1"/>
  <c r="BS1004" i="1"/>
  <c r="BS1310" i="1" s="1"/>
  <c r="BV745" i="1"/>
  <c r="BU1049" i="1"/>
  <c r="AO708" i="1"/>
  <c r="AN1012" i="1"/>
  <c r="AN1318" i="1" s="1"/>
  <c r="I141" i="4"/>
  <c r="I749" i="4" s="1"/>
  <c r="I445" i="4"/>
  <c r="L445" i="4" s="1"/>
  <c r="CM1017" i="1"/>
  <c r="CN713" i="1"/>
  <c r="BC702" i="1"/>
  <c r="I184" i="1"/>
  <c r="H185" i="1"/>
  <c r="AY768" i="1"/>
  <c r="AL1054" i="1"/>
  <c r="AL1360" i="1" s="1"/>
  <c r="AM750" i="1"/>
  <c r="CE1039" i="1"/>
  <c r="CF735" i="1"/>
  <c r="CM651" i="1"/>
  <c r="BX179" i="1"/>
  <c r="BY179" i="1" s="1"/>
  <c r="BZ179" i="1" s="1"/>
  <c r="CA179" i="1" s="1"/>
  <c r="CB179" i="1" s="1"/>
  <c r="CC179" i="1" s="1"/>
  <c r="CD179" i="1" s="1"/>
  <c r="CE179" i="1" s="1"/>
  <c r="CF179" i="1" s="1"/>
  <c r="CG179" i="1" s="1"/>
  <c r="CH179" i="1" s="1"/>
  <c r="CI179" i="1" s="1"/>
  <c r="CJ179" i="1" s="1"/>
  <c r="CK179" i="1" s="1"/>
  <c r="CL179" i="1" s="1"/>
  <c r="CM179" i="1" s="1"/>
  <c r="CN179" i="1" s="1"/>
  <c r="CO179" i="1" s="1"/>
  <c r="CP179" i="1" s="1"/>
  <c r="CQ179" i="1" s="1"/>
  <c r="CR179" i="1" s="1"/>
  <c r="CA1043" i="1"/>
  <c r="CB739" i="1"/>
  <c r="BM647" i="1"/>
  <c r="BL951" i="1"/>
  <c r="BL1257" i="1" s="1"/>
  <c r="U186" i="1"/>
  <c r="V185" i="1"/>
  <c r="AJ973" i="1"/>
  <c r="AJ1279" i="1" s="1"/>
  <c r="AK669" i="1"/>
  <c r="AS1077" i="1"/>
  <c r="AT773" i="1"/>
  <c r="G787" i="4"/>
  <c r="S179" i="4"/>
  <c r="O179" i="4"/>
  <c r="R179" i="4"/>
  <c r="N179" i="4"/>
  <c r="P179" i="4"/>
  <c r="Q179" i="4"/>
  <c r="M179" i="4"/>
  <c r="L179" i="4"/>
  <c r="T179" i="4"/>
  <c r="U179" i="4"/>
  <c r="V179" i="4"/>
  <c r="W179" i="4"/>
  <c r="X179" i="4"/>
  <c r="Y179" i="4"/>
  <c r="Z179" i="4"/>
  <c r="AA179" i="4"/>
  <c r="AB179" i="4"/>
  <c r="AC179" i="4"/>
  <c r="AD179" i="4"/>
  <c r="AE179" i="4"/>
  <c r="AF179" i="4"/>
  <c r="AG179" i="4"/>
  <c r="AH179" i="4"/>
  <c r="AI179" i="4"/>
  <c r="AJ179" i="4"/>
  <c r="AK179" i="4"/>
  <c r="AL179" i="4"/>
  <c r="AM179" i="4"/>
  <c r="AN179" i="4"/>
  <c r="AO179" i="4"/>
  <c r="AP179" i="4"/>
  <c r="AQ179" i="4"/>
  <c r="AR179" i="4"/>
  <c r="AS179" i="4"/>
  <c r="AT179" i="4"/>
  <c r="AU179" i="4"/>
  <c r="AV179" i="4"/>
  <c r="AW179" i="4"/>
  <c r="AX179" i="4"/>
  <c r="AY179" i="4"/>
  <c r="AZ179" i="4"/>
  <c r="BA179" i="4"/>
  <c r="BB179" i="4"/>
  <c r="BC179" i="4"/>
  <c r="BD179" i="4"/>
  <c r="BE179" i="4"/>
  <c r="BF179" i="4"/>
  <c r="BG179" i="4"/>
  <c r="BH179" i="4"/>
  <c r="BI179" i="4"/>
  <c r="BJ179" i="4"/>
  <c r="BK179" i="4"/>
  <c r="BL179" i="4"/>
  <c r="BM179" i="4"/>
  <c r="BN179" i="4"/>
  <c r="BO179" i="4"/>
  <c r="BP179" i="4"/>
  <c r="BQ179" i="4"/>
  <c r="BR179" i="4"/>
  <c r="BS179" i="4"/>
  <c r="BT179" i="4"/>
  <c r="BU179" i="4"/>
  <c r="BV179" i="4"/>
  <c r="BW179" i="4"/>
  <c r="BY179" i="4"/>
  <c r="BX179" i="4"/>
  <c r="AR1254" i="1" l="1"/>
  <c r="P44" i="2"/>
  <c r="Z44" i="2" s="1"/>
  <c r="N44" i="2"/>
  <c r="BQ1359" i="1"/>
  <c r="BV1354" i="1"/>
  <c r="BR1271" i="1"/>
  <c r="BB319" i="4"/>
  <c r="BB623" i="4" s="1"/>
  <c r="AO1252" i="1"/>
  <c r="O319" i="4"/>
  <c r="O623" i="4" s="1"/>
  <c r="AP1386" i="1"/>
  <c r="BR319" i="4"/>
  <c r="BR623" i="4" s="1"/>
  <c r="Z319" i="4"/>
  <c r="Z623" i="4" s="1"/>
  <c r="BF319" i="4"/>
  <c r="BF623" i="4" s="1"/>
  <c r="AI319" i="4"/>
  <c r="AI623" i="4" s="1"/>
  <c r="BV319" i="4"/>
  <c r="BV623" i="4" s="1"/>
  <c r="AT319" i="4"/>
  <c r="AT623" i="4" s="1"/>
  <c r="V319" i="4"/>
  <c r="V623" i="4" s="1"/>
  <c r="AF501" i="1"/>
  <c r="BJ319" i="4"/>
  <c r="BJ623" i="4" s="1"/>
  <c r="Y319" i="4"/>
  <c r="Y623" i="4" s="1"/>
  <c r="AB319" i="4"/>
  <c r="AB623" i="4" s="1"/>
  <c r="BH445" i="4"/>
  <c r="BH749" i="4" s="1"/>
  <c r="AG521" i="1"/>
  <c r="AH521" i="1" s="1"/>
  <c r="AI521" i="1" s="1"/>
  <c r="AJ521" i="1" s="1"/>
  <c r="AK521" i="1" s="1"/>
  <c r="AL521" i="1" s="1"/>
  <c r="AM521" i="1" s="1"/>
  <c r="AN521" i="1" s="1"/>
  <c r="AO521" i="1" s="1"/>
  <c r="AP521" i="1" s="1"/>
  <c r="AQ521" i="1" s="1"/>
  <c r="AR521" i="1" s="1"/>
  <c r="AS521" i="1" s="1"/>
  <c r="AT521" i="1" s="1"/>
  <c r="AU521" i="1" s="1"/>
  <c r="AV521" i="1" s="1"/>
  <c r="AW521" i="1" s="1"/>
  <c r="AX521" i="1" s="1"/>
  <c r="AY521" i="1" s="1"/>
  <c r="AZ521" i="1" s="1"/>
  <c r="BA521" i="1" s="1"/>
  <c r="BB521" i="1" s="1"/>
  <c r="BC521" i="1" s="1"/>
  <c r="BD521" i="1" s="1"/>
  <c r="BE521" i="1" s="1"/>
  <c r="BF521" i="1" s="1"/>
  <c r="BG521" i="1" s="1"/>
  <c r="BH521" i="1" s="1"/>
  <c r="BI521" i="1" s="1"/>
  <c r="BJ521" i="1" s="1"/>
  <c r="BK521" i="1" s="1"/>
  <c r="BL521" i="1" s="1"/>
  <c r="BM521" i="1" s="1"/>
  <c r="BN521" i="1" s="1"/>
  <c r="BO521" i="1" s="1"/>
  <c r="BP521" i="1" s="1"/>
  <c r="BQ521" i="1" s="1"/>
  <c r="BR521" i="1" s="1"/>
  <c r="BS521" i="1" s="1"/>
  <c r="BT521" i="1" s="1"/>
  <c r="BU521" i="1" s="1"/>
  <c r="BV521" i="1" s="1"/>
  <c r="BW521" i="1" s="1"/>
  <c r="BX521" i="1" s="1"/>
  <c r="BY521" i="1" s="1"/>
  <c r="BZ521" i="1" s="1"/>
  <c r="CA521" i="1" s="1"/>
  <c r="CB521" i="1" s="1"/>
  <c r="CC521" i="1" s="1"/>
  <c r="CD521" i="1" s="1"/>
  <c r="CE521" i="1" s="1"/>
  <c r="CF521" i="1" s="1"/>
  <c r="CG521" i="1" s="1"/>
  <c r="CH521" i="1" s="1"/>
  <c r="CI521" i="1" s="1"/>
  <c r="CJ521" i="1" s="1"/>
  <c r="CK521" i="1" s="1"/>
  <c r="CL521" i="1" s="1"/>
  <c r="CM521" i="1" s="1"/>
  <c r="CN521" i="1" s="1"/>
  <c r="CO521" i="1" s="1"/>
  <c r="CP521" i="1" s="1"/>
  <c r="CQ521" i="1" s="1"/>
  <c r="CR521" i="1" s="1"/>
  <c r="BQ468" i="4"/>
  <c r="BQ772" i="4" s="1"/>
  <c r="AW468" i="4"/>
  <c r="AW772" i="4" s="1"/>
  <c r="AC468" i="4"/>
  <c r="AC772" i="4" s="1"/>
  <c r="AB445" i="4"/>
  <c r="AB749" i="4" s="1"/>
  <c r="BN319" i="4"/>
  <c r="BN623" i="4" s="1"/>
  <c r="AX319" i="4"/>
  <c r="AX623" i="4" s="1"/>
  <c r="T319" i="4"/>
  <c r="T623" i="4" s="1"/>
  <c r="AO319" i="4"/>
  <c r="AO623" i="4" s="1"/>
  <c r="BU468" i="4"/>
  <c r="BU772" i="4" s="1"/>
  <c r="BE468" i="4"/>
  <c r="BE772" i="4" s="1"/>
  <c r="U468" i="4"/>
  <c r="U772" i="4" s="1"/>
  <c r="N468" i="4"/>
  <c r="N772" i="4" s="1"/>
  <c r="BA468" i="4"/>
  <c r="BA772" i="4" s="1"/>
  <c r="BM468" i="4"/>
  <c r="BM772" i="4" s="1"/>
  <c r="AV468" i="4"/>
  <c r="AV772" i="4" s="1"/>
  <c r="AB468" i="4"/>
  <c r="AB772" i="4" s="1"/>
  <c r="AH468" i="4"/>
  <c r="AH772" i="4" s="1"/>
  <c r="BX468" i="4"/>
  <c r="BX772" i="4" s="1"/>
  <c r="BI468" i="4"/>
  <c r="BI772" i="4" s="1"/>
  <c r="AL468" i="4"/>
  <c r="AL772" i="4" s="1"/>
  <c r="S468" i="4"/>
  <c r="S772" i="4" s="1"/>
  <c r="P468" i="4"/>
  <c r="P772" i="4" s="1"/>
  <c r="BU1355" i="1"/>
  <c r="O173" i="2"/>
  <c r="AS1059" i="1"/>
  <c r="AJ1059" i="1"/>
  <c r="BD1262" i="1"/>
  <c r="AR1059" i="1"/>
  <c r="AK1059" i="1"/>
  <c r="AW1059" i="1"/>
  <c r="AO1059" i="1"/>
  <c r="AG1059" i="1"/>
  <c r="AV1059" i="1"/>
  <c r="AN1059" i="1"/>
  <c r="AF1059" i="1"/>
  <c r="BG1342" i="1"/>
  <c r="AX1059" i="1"/>
  <c r="AT1059" i="1"/>
  <c r="AP1059" i="1"/>
  <c r="AL1059" i="1"/>
  <c r="AH1059" i="1"/>
  <c r="AZ1059" i="1"/>
  <c r="AU1059" i="1"/>
  <c r="AQ1059" i="1"/>
  <c r="AM1059" i="1"/>
  <c r="AI1059" i="1"/>
  <c r="AE1059" i="1"/>
  <c r="CE1345" i="1"/>
  <c r="CA1349" i="1"/>
  <c r="AF980" i="1"/>
  <c r="AF1286" i="1" s="1"/>
  <c r="AG501" i="1"/>
  <c r="AH501" i="1" s="1"/>
  <c r="AI501" i="1" s="1"/>
  <c r="AJ501" i="1" s="1"/>
  <c r="AK501" i="1" s="1"/>
  <c r="AL501" i="1" s="1"/>
  <c r="AM501" i="1" s="1"/>
  <c r="AN501" i="1" s="1"/>
  <c r="AO501" i="1" s="1"/>
  <c r="AP501" i="1" s="1"/>
  <c r="AQ501" i="1" s="1"/>
  <c r="AR501" i="1" s="1"/>
  <c r="AS501" i="1" s="1"/>
  <c r="AT501" i="1" s="1"/>
  <c r="AU501" i="1" s="1"/>
  <c r="AV501" i="1" s="1"/>
  <c r="AW501" i="1" s="1"/>
  <c r="AX501" i="1" s="1"/>
  <c r="AY501" i="1" s="1"/>
  <c r="AZ501" i="1" s="1"/>
  <c r="BA501" i="1" s="1"/>
  <c r="BB501" i="1" s="1"/>
  <c r="BC501" i="1" s="1"/>
  <c r="BD501" i="1" s="1"/>
  <c r="BE501" i="1" s="1"/>
  <c r="BF501" i="1" s="1"/>
  <c r="BG501" i="1" s="1"/>
  <c r="BH501" i="1" s="1"/>
  <c r="BI501" i="1" s="1"/>
  <c r="BJ501" i="1" s="1"/>
  <c r="BK501" i="1" s="1"/>
  <c r="BL501" i="1" s="1"/>
  <c r="BM501" i="1" s="1"/>
  <c r="BN501" i="1" s="1"/>
  <c r="BO501" i="1" s="1"/>
  <c r="BP501" i="1" s="1"/>
  <c r="BQ501" i="1" s="1"/>
  <c r="BR501" i="1" s="1"/>
  <c r="BS501" i="1" s="1"/>
  <c r="BT501" i="1" s="1"/>
  <c r="BU501" i="1" s="1"/>
  <c r="BV501" i="1" s="1"/>
  <c r="BW501" i="1" s="1"/>
  <c r="BX501" i="1" s="1"/>
  <c r="BY501" i="1" s="1"/>
  <c r="BZ501" i="1" s="1"/>
  <c r="CA501" i="1" s="1"/>
  <c r="CB501" i="1" s="1"/>
  <c r="CC501" i="1" s="1"/>
  <c r="CD501" i="1" s="1"/>
  <c r="CE501" i="1" s="1"/>
  <c r="CF501" i="1" s="1"/>
  <c r="CG501" i="1" s="1"/>
  <c r="CH501" i="1" s="1"/>
  <c r="CI501" i="1" s="1"/>
  <c r="CJ501" i="1" s="1"/>
  <c r="CK501" i="1" s="1"/>
  <c r="CL501" i="1" s="1"/>
  <c r="CM501" i="1" s="1"/>
  <c r="CN501" i="1" s="1"/>
  <c r="CO501" i="1" s="1"/>
  <c r="CP501" i="1" s="1"/>
  <c r="CQ501" i="1" s="1"/>
  <c r="CR501" i="1" s="1"/>
  <c r="AL1070" i="1"/>
  <c r="AL1376" i="1" s="1"/>
  <c r="AM766" i="1"/>
  <c r="AH767" i="1"/>
  <c r="CJ723" i="1"/>
  <c r="CI1027" i="1"/>
  <c r="CI1333" i="1" s="1"/>
  <c r="BM1038" i="1"/>
  <c r="BM1344" i="1" s="1"/>
  <c r="BN734" i="1"/>
  <c r="BI1018" i="1"/>
  <c r="BI1324" i="1" s="1"/>
  <c r="BJ714" i="1"/>
  <c r="N211" i="1"/>
  <c r="H208" i="4"/>
  <c r="H816" i="4" s="1"/>
  <c r="H512" i="4"/>
  <c r="BR1015" i="1"/>
  <c r="BR1321" i="1" s="1"/>
  <c r="BS711" i="1"/>
  <c r="BM733" i="1"/>
  <c r="BY319" i="4"/>
  <c r="BY623" i="4" s="1"/>
  <c r="BU319" i="4"/>
  <c r="BU623" i="4" s="1"/>
  <c r="BQ319" i="4"/>
  <c r="BQ623" i="4" s="1"/>
  <c r="BM319" i="4"/>
  <c r="BM623" i="4" s="1"/>
  <c r="BI319" i="4"/>
  <c r="BI623" i="4" s="1"/>
  <c r="BE319" i="4"/>
  <c r="BE623" i="4" s="1"/>
  <c r="BA319" i="4"/>
  <c r="BA623" i="4" s="1"/>
  <c r="AW319" i="4"/>
  <c r="AW623" i="4" s="1"/>
  <c r="AP319" i="4"/>
  <c r="AP623" i="4" s="1"/>
  <c r="X319" i="4"/>
  <c r="X623" i="4" s="1"/>
  <c r="AE319" i="4"/>
  <c r="AE623" i="4" s="1"/>
  <c r="N319" i="4"/>
  <c r="N623" i="4" s="1"/>
  <c r="AL319" i="4"/>
  <c r="AL623" i="4" s="1"/>
  <c r="W319" i="4"/>
  <c r="W623" i="4" s="1"/>
  <c r="AM319" i="4"/>
  <c r="AM623" i="4" s="1"/>
  <c r="R319" i="4"/>
  <c r="R623" i="4" s="1"/>
  <c r="AA319" i="4"/>
  <c r="AA623" i="4" s="1"/>
  <c r="AV445" i="4"/>
  <c r="AV749" i="4" s="1"/>
  <c r="M445" i="4"/>
  <c r="M749" i="4" s="1"/>
  <c r="CP1019" i="1"/>
  <c r="CP1325" i="1" s="1"/>
  <c r="L101" i="2" s="1"/>
  <c r="CQ715" i="1"/>
  <c r="AP709" i="1"/>
  <c r="AO1013" i="1"/>
  <c r="AO1319" i="1" s="1"/>
  <c r="CM683" i="1"/>
  <c r="CL987" i="1"/>
  <c r="CL1293" i="1" s="1"/>
  <c r="AT741" i="1"/>
  <c r="AS1045" i="1"/>
  <c r="AS1351" i="1" s="1"/>
  <c r="CM1323" i="1"/>
  <c r="M171" i="1"/>
  <c r="J171" i="1"/>
  <c r="BY468" i="4"/>
  <c r="BY772" i="4" s="1"/>
  <c r="BT468" i="4"/>
  <c r="BP468" i="4"/>
  <c r="BL468" i="4"/>
  <c r="BH468" i="4"/>
  <c r="BD468" i="4"/>
  <c r="BD772" i="4" s="1"/>
  <c r="AZ468" i="4"/>
  <c r="AZ772" i="4" s="1"/>
  <c r="Q468" i="4"/>
  <c r="Q772" i="4" s="1"/>
  <c r="W468" i="4"/>
  <c r="W772" i="4" s="1"/>
  <c r="AK468" i="4"/>
  <c r="AK772" i="4" s="1"/>
  <c r="T468" i="4"/>
  <c r="T772" i="4" s="1"/>
  <c r="AG468" i="4"/>
  <c r="AG772" i="4" s="1"/>
  <c r="AD468" i="4"/>
  <c r="AD772" i="4" s="1"/>
  <c r="AE468" i="4"/>
  <c r="AE772" i="4" s="1"/>
  <c r="AS468" i="4"/>
  <c r="AS772" i="4" s="1"/>
  <c r="AR468" i="4"/>
  <c r="AR772" i="4" s="1"/>
  <c r="AP995" i="1"/>
  <c r="AP1301" i="1" s="1"/>
  <c r="AQ691" i="1"/>
  <c r="BX319" i="4"/>
  <c r="BX623" i="4" s="1"/>
  <c r="BT319" i="4"/>
  <c r="BT623" i="4" s="1"/>
  <c r="BP319" i="4"/>
  <c r="BP623" i="4" s="1"/>
  <c r="BL319" i="4"/>
  <c r="BL623" i="4" s="1"/>
  <c r="BH319" i="4"/>
  <c r="BH623" i="4" s="1"/>
  <c r="BD319" i="4"/>
  <c r="BD623" i="4" s="1"/>
  <c r="AZ319" i="4"/>
  <c r="AZ623" i="4" s="1"/>
  <c r="AV319" i="4"/>
  <c r="AV623" i="4" s="1"/>
  <c r="AQ319" i="4"/>
  <c r="AQ623" i="4" s="1"/>
  <c r="U319" i="4"/>
  <c r="U623" i="4" s="1"/>
  <c r="AD319" i="4"/>
  <c r="AD623" i="4" s="1"/>
  <c r="AK319" i="4"/>
  <c r="AK623" i="4" s="1"/>
  <c r="AC319" i="4"/>
  <c r="AC623" i="4" s="1"/>
  <c r="AR319" i="4"/>
  <c r="AR623" i="4" s="1"/>
  <c r="AS319" i="4"/>
  <c r="AS623" i="4" s="1"/>
  <c r="AF319" i="4"/>
  <c r="AF623" i="4" s="1"/>
  <c r="BY445" i="4"/>
  <c r="BY749" i="4" s="1"/>
  <c r="AR445" i="4"/>
  <c r="AR749" i="4" s="1"/>
  <c r="R445" i="4"/>
  <c r="R749" i="4" s="1"/>
  <c r="BA1028" i="1"/>
  <c r="BA1334" i="1" s="1"/>
  <c r="BB724" i="1"/>
  <c r="AO1033" i="1"/>
  <c r="AO1339" i="1" s="1"/>
  <c r="AP729" i="1"/>
  <c r="AF1380" i="1"/>
  <c r="AG1380" i="1" s="1"/>
  <c r="AH1380" i="1" s="1"/>
  <c r="AI1380" i="1" s="1"/>
  <c r="AJ1380" i="1" s="1"/>
  <c r="AK1380" i="1" s="1"/>
  <c r="AL1380" i="1" s="1"/>
  <c r="AM1380" i="1" s="1"/>
  <c r="AN1380" i="1" s="1"/>
  <c r="AO1380" i="1" s="1"/>
  <c r="AP1380" i="1" s="1"/>
  <c r="AQ1380" i="1" s="1"/>
  <c r="AR1380" i="1" s="1"/>
  <c r="AS1380" i="1" s="1"/>
  <c r="AT1380" i="1" s="1"/>
  <c r="AU1380" i="1" s="1"/>
  <c r="AV1380" i="1" s="1"/>
  <c r="AG1087" i="1"/>
  <c r="AG1393" i="1" s="1"/>
  <c r="AH783" i="1"/>
  <c r="AI997" i="1"/>
  <c r="AI1303" i="1" s="1"/>
  <c r="AJ693" i="1"/>
  <c r="H487" i="4"/>
  <c r="N186" i="1"/>
  <c r="H183" i="4"/>
  <c r="H791" i="4" s="1"/>
  <c r="M164" i="1"/>
  <c r="J164" i="1"/>
  <c r="BW468" i="4"/>
  <c r="BS468" i="4"/>
  <c r="BO468" i="4"/>
  <c r="BK468" i="4"/>
  <c r="BG468" i="4"/>
  <c r="BC468" i="4"/>
  <c r="BC772" i="4" s="1"/>
  <c r="AY468" i="4"/>
  <c r="AY772" i="4" s="1"/>
  <c r="AF468" i="4"/>
  <c r="AF772" i="4" s="1"/>
  <c r="AM468" i="4"/>
  <c r="AM772" i="4" s="1"/>
  <c r="Z468" i="4"/>
  <c r="Z772" i="4" s="1"/>
  <c r="AA468" i="4"/>
  <c r="AA772" i="4" s="1"/>
  <c r="Y468" i="4"/>
  <c r="Y772" i="4" s="1"/>
  <c r="AT468" i="4"/>
  <c r="AT772" i="4" s="1"/>
  <c r="AN468" i="4"/>
  <c r="AN772" i="4" s="1"/>
  <c r="L468" i="4"/>
  <c r="R468" i="4"/>
  <c r="R772" i="4" s="1"/>
  <c r="BU982" i="1"/>
  <c r="BU1288" i="1" s="1"/>
  <c r="BV678" i="1"/>
  <c r="BW319" i="4"/>
  <c r="BW623" i="4" s="1"/>
  <c r="BS319" i="4"/>
  <c r="BS623" i="4" s="1"/>
  <c r="BO319" i="4"/>
  <c r="BO623" i="4" s="1"/>
  <c r="BK319" i="4"/>
  <c r="BK623" i="4" s="1"/>
  <c r="BG319" i="4"/>
  <c r="BG623" i="4" s="1"/>
  <c r="BC319" i="4"/>
  <c r="BC623" i="4" s="1"/>
  <c r="AY319" i="4"/>
  <c r="AY623" i="4" s="1"/>
  <c r="AU319" i="4"/>
  <c r="AU623" i="4" s="1"/>
  <c r="AG319" i="4"/>
  <c r="AG623" i="4" s="1"/>
  <c r="P319" i="4"/>
  <c r="P623" i="4" s="1"/>
  <c r="AJ319" i="4"/>
  <c r="AJ623" i="4" s="1"/>
  <c r="AN319" i="4"/>
  <c r="AN623" i="4" s="1"/>
  <c r="M319" i="4"/>
  <c r="M623" i="4" s="1"/>
  <c r="Q319" i="4"/>
  <c r="Q623" i="4" s="1"/>
  <c r="L319" i="4"/>
  <c r="J319" i="4" s="1"/>
  <c r="AE322" i="1" s="1"/>
  <c r="S319" i="4"/>
  <c r="S623" i="4" s="1"/>
  <c r="BL445" i="4"/>
  <c r="BL749" i="4" s="1"/>
  <c r="AF445" i="4"/>
  <c r="AF749" i="4" s="1"/>
  <c r="BA1059" i="1"/>
  <c r="BB755" i="1"/>
  <c r="CI698" i="1"/>
  <c r="CH1002" i="1"/>
  <c r="CH1308" i="1" s="1"/>
  <c r="M150" i="1"/>
  <c r="BV468" i="4"/>
  <c r="BR468" i="4"/>
  <c r="BN468" i="4"/>
  <c r="BJ468" i="4"/>
  <c r="BF468" i="4"/>
  <c r="BB468" i="4"/>
  <c r="BB772" i="4" s="1"/>
  <c r="AX468" i="4"/>
  <c r="AX772" i="4" s="1"/>
  <c r="V468" i="4"/>
  <c r="V772" i="4" s="1"/>
  <c r="X468" i="4"/>
  <c r="X772" i="4" s="1"/>
  <c r="AP468" i="4"/>
  <c r="AP772" i="4" s="1"/>
  <c r="AQ468" i="4"/>
  <c r="AQ772" i="4" s="1"/>
  <c r="AO468" i="4"/>
  <c r="AO772" i="4" s="1"/>
  <c r="AJ468" i="4"/>
  <c r="AJ772" i="4" s="1"/>
  <c r="M468" i="4"/>
  <c r="M772" i="4" s="1"/>
  <c r="O468" i="4"/>
  <c r="O772" i="4" s="1"/>
  <c r="AI468" i="4"/>
  <c r="AI772" i="4" s="1"/>
  <c r="BN674" i="1"/>
  <c r="BM978" i="1"/>
  <c r="BM1284" i="1" s="1"/>
  <c r="BU630" i="1"/>
  <c r="BT934" i="1"/>
  <c r="BT1240" i="1" s="1"/>
  <c r="X173" i="2"/>
  <c r="AF1383" i="1"/>
  <c r="AG1383" i="1" s="1"/>
  <c r="AH1383" i="1" s="1"/>
  <c r="AI1383" i="1" s="1"/>
  <c r="AJ1383" i="1" s="1"/>
  <c r="AK1383" i="1" s="1"/>
  <c r="AL1383" i="1" s="1"/>
  <c r="AM1383" i="1" s="1"/>
  <c r="AN1383" i="1" s="1"/>
  <c r="AO1383" i="1" s="1"/>
  <c r="AP1383" i="1" s="1"/>
  <c r="AQ1383" i="1" s="1"/>
  <c r="AR1383" i="1" s="1"/>
  <c r="AS1383" i="1" s="1"/>
  <c r="J355" i="4"/>
  <c r="AE358" i="1" s="1"/>
  <c r="AF358" i="1" s="1"/>
  <c r="AG358" i="1" s="1"/>
  <c r="AH358" i="1" s="1"/>
  <c r="AI358" i="1" s="1"/>
  <c r="AJ358" i="1" s="1"/>
  <c r="AK358" i="1" s="1"/>
  <c r="AL358" i="1" s="1"/>
  <c r="AM358" i="1" s="1"/>
  <c r="AN358" i="1" s="1"/>
  <c r="AO358" i="1" s="1"/>
  <c r="AP358" i="1" s="1"/>
  <c r="AQ358" i="1" s="1"/>
  <c r="AR358" i="1" s="1"/>
  <c r="AS358" i="1" s="1"/>
  <c r="AT358" i="1" s="1"/>
  <c r="AU358" i="1" s="1"/>
  <c r="AV358" i="1" s="1"/>
  <c r="AW358" i="1" s="1"/>
  <c r="AX358" i="1" s="1"/>
  <c r="AY358" i="1" s="1"/>
  <c r="AZ358" i="1" s="1"/>
  <c r="BA358" i="1" s="1"/>
  <c r="BB358" i="1" s="1"/>
  <c r="BC358" i="1" s="1"/>
  <c r="BD358" i="1" s="1"/>
  <c r="BE358" i="1" s="1"/>
  <c r="BF358" i="1" s="1"/>
  <c r="BG358" i="1" s="1"/>
  <c r="BH358" i="1" s="1"/>
  <c r="BI358" i="1" s="1"/>
  <c r="BJ358" i="1" s="1"/>
  <c r="BK358" i="1" s="1"/>
  <c r="BL358" i="1" s="1"/>
  <c r="BM358" i="1" s="1"/>
  <c r="BN358" i="1" s="1"/>
  <c r="BO358" i="1" s="1"/>
  <c r="BP358" i="1" s="1"/>
  <c r="BQ358" i="1" s="1"/>
  <c r="BR358" i="1" s="1"/>
  <c r="BS358" i="1" s="1"/>
  <c r="BT358" i="1" s="1"/>
  <c r="BU358" i="1" s="1"/>
  <c r="BV358" i="1" s="1"/>
  <c r="BW358" i="1" s="1"/>
  <c r="BX358" i="1" s="1"/>
  <c r="BY358" i="1" s="1"/>
  <c r="BZ358" i="1" s="1"/>
  <c r="CA358" i="1" s="1"/>
  <c r="CB358" i="1" s="1"/>
  <c r="CC358" i="1" s="1"/>
  <c r="CD358" i="1" s="1"/>
  <c r="CE358" i="1" s="1"/>
  <c r="CF358" i="1" s="1"/>
  <c r="CG358" i="1" s="1"/>
  <c r="CH358" i="1" s="1"/>
  <c r="CI358" i="1" s="1"/>
  <c r="CJ358" i="1" s="1"/>
  <c r="CK358" i="1" s="1"/>
  <c r="CL358" i="1" s="1"/>
  <c r="CM358" i="1" s="1"/>
  <c r="CN358" i="1" s="1"/>
  <c r="CO358" i="1" s="1"/>
  <c r="CP358" i="1" s="1"/>
  <c r="CQ358" i="1" s="1"/>
  <c r="CR358" i="1" s="1"/>
  <c r="BT445" i="4"/>
  <c r="BT749" i="4" s="1"/>
  <c r="BD445" i="4"/>
  <c r="BD749" i="4" s="1"/>
  <c r="AN445" i="4"/>
  <c r="AN749" i="4" s="1"/>
  <c r="X445" i="4"/>
  <c r="X749" i="4" s="1"/>
  <c r="BP445" i="4"/>
  <c r="BP749" i="4" s="1"/>
  <c r="AZ445" i="4"/>
  <c r="AZ749" i="4" s="1"/>
  <c r="AJ445" i="4"/>
  <c r="AJ749" i="4" s="1"/>
  <c r="T445" i="4"/>
  <c r="T749" i="4" s="1"/>
  <c r="J445" i="4"/>
  <c r="AE448" i="1" s="1"/>
  <c r="L749" i="4"/>
  <c r="I185" i="1"/>
  <c r="H186" i="1"/>
  <c r="BN1024" i="1"/>
  <c r="BN1330" i="1" s="1"/>
  <c r="BO720" i="1"/>
  <c r="BN1057" i="1"/>
  <c r="BN1363" i="1" s="1"/>
  <c r="BO753" i="1"/>
  <c r="AW1074" i="1"/>
  <c r="AX770" i="1"/>
  <c r="BT748" i="1"/>
  <c r="BX445" i="4"/>
  <c r="BX749" i="4" s="1"/>
  <c r="BU445" i="4"/>
  <c r="BU749" i="4" s="1"/>
  <c r="BQ445" i="4"/>
  <c r="BQ749" i="4" s="1"/>
  <c r="BM445" i="4"/>
  <c r="BM749" i="4" s="1"/>
  <c r="BI445" i="4"/>
  <c r="BI749" i="4" s="1"/>
  <c r="BE445" i="4"/>
  <c r="BE749" i="4" s="1"/>
  <c r="BA445" i="4"/>
  <c r="BA749" i="4" s="1"/>
  <c r="AW445" i="4"/>
  <c r="AW749" i="4" s="1"/>
  <c r="AS445" i="4"/>
  <c r="AS749" i="4" s="1"/>
  <c r="AO445" i="4"/>
  <c r="AO749" i="4" s="1"/>
  <c r="AK445" i="4"/>
  <c r="AK749" i="4" s="1"/>
  <c r="AG445" i="4"/>
  <c r="AG749" i="4" s="1"/>
  <c r="AC445" i="4"/>
  <c r="AC749" i="4" s="1"/>
  <c r="Y445" i="4"/>
  <c r="Y749" i="4" s="1"/>
  <c r="U445" i="4"/>
  <c r="U749" i="4" s="1"/>
  <c r="S445" i="4"/>
  <c r="S749" i="4" s="1"/>
  <c r="N445" i="4"/>
  <c r="N749" i="4" s="1"/>
  <c r="BW1048" i="1"/>
  <c r="BX744" i="1"/>
  <c r="M49" i="1"/>
  <c r="J143" i="1"/>
  <c r="M143" i="1"/>
  <c r="BZ645" i="1"/>
  <c r="BY949" i="1"/>
  <c r="BY1255" i="1" s="1"/>
  <c r="AT1051" i="1"/>
  <c r="AT1357" i="1" s="1"/>
  <c r="AU747" i="1"/>
  <c r="BC1068" i="1"/>
  <c r="BC1374" i="1" s="1"/>
  <c r="BD764" i="1"/>
  <c r="BD181" i="1"/>
  <c r="BE181" i="1" s="1"/>
  <c r="BF181" i="1" s="1"/>
  <c r="BG181" i="1" s="1"/>
  <c r="BH181" i="1" s="1"/>
  <c r="BI181" i="1" s="1"/>
  <c r="BJ181" i="1" s="1"/>
  <c r="BK181" i="1" s="1"/>
  <c r="BL181" i="1" s="1"/>
  <c r="BM181" i="1" s="1"/>
  <c r="BN181" i="1" s="1"/>
  <c r="BO181" i="1" s="1"/>
  <c r="BP181" i="1" s="1"/>
  <c r="BQ181" i="1" s="1"/>
  <c r="BR181" i="1" s="1"/>
  <c r="BS181" i="1" s="1"/>
  <c r="BT181" i="1" s="1"/>
  <c r="BU181" i="1" s="1"/>
  <c r="BV181" i="1" s="1"/>
  <c r="BW181" i="1" s="1"/>
  <c r="AM1054" i="1"/>
  <c r="AM1360" i="1" s="1"/>
  <c r="AN750" i="1"/>
  <c r="BM951" i="1"/>
  <c r="BM1257" i="1" s="1"/>
  <c r="BN647" i="1"/>
  <c r="BV1049" i="1"/>
  <c r="BW745" i="1"/>
  <c r="CG977" i="1"/>
  <c r="CG1283" i="1" s="1"/>
  <c r="CH673" i="1"/>
  <c r="CI627" i="1"/>
  <c r="CH931" i="1"/>
  <c r="CH1237" i="1" s="1"/>
  <c r="BP1005" i="1"/>
  <c r="BP1311" i="1" s="1"/>
  <c r="BQ701" i="1"/>
  <c r="BB945" i="1"/>
  <c r="BC641" i="1"/>
  <c r="AT991" i="1"/>
  <c r="AT1297" i="1" s="1"/>
  <c r="AU687" i="1"/>
  <c r="BR712" i="1"/>
  <c r="CO1030" i="1"/>
  <c r="CO1336" i="1" s="1"/>
  <c r="CP726" i="1"/>
  <c r="AH1082" i="1"/>
  <c r="AH1388" i="1" s="1"/>
  <c r="AI778" i="1"/>
  <c r="M45" i="1"/>
  <c r="J45" i="1"/>
  <c r="AH777" i="1"/>
  <c r="J179" i="4"/>
  <c r="AE182" i="1" s="1"/>
  <c r="AF182" i="1" s="1"/>
  <c r="AG182" i="1" s="1"/>
  <c r="AH182" i="1" s="1"/>
  <c r="AI182" i="1" s="1"/>
  <c r="AJ182" i="1" s="1"/>
  <c r="AK182" i="1" s="1"/>
  <c r="AL182" i="1" s="1"/>
  <c r="AM182" i="1" s="1"/>
  <c r="AN182" i="1" s="1"/>
  <c r="AO182" i="1" s="1"/>
  <c r="AP182" i="1" s="1"/>
  <c r="AQ182" i="1" s="1"/>
  <c r="AR182" i="1" s="1"/>
  <c r="AS182" i="1" s="1"/>
  <c r="AT182" i="1" s="1"/>
  <c r="AU182" i="1" s="1"/>
  <c r="AV182" i="1" s="1"/>
  <c r="AW182" i="1" s="1"/>
  <c r="AX182" i="1" s="1"/>
  <c r="AY182" i="1" s="1"/>
  <c r="AZ182" i="1" s="1"/>
  <c r="BA182" i="1" s="1"/>
  <c r="BB182" i="1" s="1"/>
  <c r="BC182" i="1" s="1"/>
  <c r="AK973" i="1"/>
  <c r="AK1279" i="1" s="1"/>
  <c r="AL669" i="1"/>
  <c r="AT1077" i="1"/>
  <c r="AU773" i="1"/>
  <c r="G485" i="4"/>
  <c r="G181" i="4"/>
  <c r="CC739" i="1"/>
  <c r="CB1043" i="1"/>
  <c r="CF1039" i="1"/>
  <c r="CG735" i="1"/>
  <c r="AZ768" i="1"/>
  <c r="BD702" i="1"/>
  <c r="CN1017" i="1"/>
  <c r="CO713" i="1"/>
  <c r="AY1066" i="1"/>
  <c r="AY1372" i="1" s="1"/>
  <c r="AZ762" i="1"/>
  <c r="CD738" i="1"/>
  <c r="CC1042" i="1"/>
  <c r="CC1348" i="1" s="1"/>
  <c r="AL656" i="1"/>
  <c r="BK757" i="1"/>
  <c r="CL984" i="1"/>
  <c r="CL1290" i="1" s="1"/>
  <c r="CM680" i="1"/>
  <c r="AP946" i="1"/>
  <c r="AQ642" i="1"/>
  <c r="CM1032" i="1"/>
  <c r="CM1338" i="1" s="1"/>
  <c r="CN728" i="1"/>
  <c r="BB1069" i="1"/>
  <c r="BB1375" i="1" s="1"/>
  <c r="BC765" i="1"/>
  <c r="CA655" i="1"/>
  <c r="BW445" i="4"/>
  <c r="BW749" i="4" s="1"/>
  <c r="BS445" i="4"/>
  <c r="BS749" i="4" s="1"/>
  <c r="BO445" i="4"/>
  <c r="BO749" i="4" s="1"/>
  <c r="BK445" i="4"/>
  <c r="BK749" i="4" s="1"/>
  <c r="BG445" i="4"/>
  <c r="BG749" i="4" s="1"/>
  <c r="BC445" i="4"/>
  <c r="BC749" i="4" s="1"/>
  <c r="AY445" i="4"/>
  <c r="AY749" i="4" s="1"/>
  <c r="AU445" i="4"/>
  <c r="AU749" i="4" s="1"/>
  <c r="AQ445" i="4"/>
  <c r="AQ749" i="4" s="1"/>
  <c r="AM445" i="4"/>
  <c r="AM749" i="4" s="1"/>
  <c r="AI445" i="4"/>
  <c r="AI749" i="4" s="1"/>
  <c r="AE445" i="4"/>
  <c r="AE749" i="4" s="1"/>
  <c r="AA445" i="4"/>
  <c r="AA749" i="4" s="1"/>
  <c r="W445" i="4"/>
  <c r="W749" i="4" s="1"/>
  <c r="O445" i="4"/>
  <c r="O749" i="4" s="1"/>
  <c r="P445" i="4"/>
  <c r="P749" i="4" s="1"/>
  <c r="AF662" i="1"/>
  <c r="BU671" i="1"/>
  <c r="BT975" i="1"/>
  <c r="BT1281" i="1" s="1"/>
  <c r="AS948" i="1"/>
  <c r="AT644" i="1"/>
  <c r="BS965" i="1"/>
  <c r="BT661" i="1"/>
  <c r="AQ999" i="1"/>
  <c r="AQ1305" i="1" s="1"/>
  <c r="AR695" i="1"/>
  <c r="M190" i="1"/>
  <c r="BE956" i="1"/>
  <c r="BF652" i="1"/>
  <c r="G788" i="4"/>
  <c r="N180" i="4"/>
  <c r="N788" i="4" s="1"/>
  <c r="L180" i="4"/>
  <c r="S180" i="4"/>
  <c r="S788" i="4" s="1"/>
  <c r="R180" i="4"/>
  <c r="R788" i="4" s="1"/>
  <c r="Q180" i="4"/>
  <c r="Q788" i="4" s="1"/>
  <c r="P180" i="4"/>
  <c r="P788" i="4" s="1"/>
  <c r="M180" i="4"/>
  <c r="M788" i="4" s="1"/>
  <c r="O180" i="4"/>
  <c r="O788" i="4" s="1"/>
  <c r="T180" i="4"/>
  <c r="T788" i="4" s="1"/>
  <c r="U180" i="4"/>
  <c r="U788" i="4" s="1"/>
  <c r="V180" i="4"/>
  <c r="V788" i="4" s="1"/>
  <c r="W180" i="4"/>
  <c r="W788" i="4" s="1"/>
  <c r="X180" i="4"/>
  <c r="X788" i="4" s="1"/>
  <c r="Y180" i="4"/>
  <c r="Y788" i="4" s="1"/>
  <c r="Z180" i="4"/>
  <c r="Z788" i="4" s="1"/>
  <c r="AA180" i="4"/>
  <c r="AA788" i="4" s="1"/>
  <c r="AB180" i="4"/>
  <c r="AB788" i="4" s="1"/>
  <c r="AC180" i="4"/>
  <c r="AC788" i="4" s="1"/>
  <c r="AD180" i="4"/>
  <c r="AD788" i="4" s="1"/>
  <c r="AE180" i="4"/>
  <c r="AE788" i="4" s="1"/>
  <c r="AF180" i="4"/>
  <c r="AF788" i="4" s="1"/>
  <c r="AG180" i="4"/>
  <c r="AG788" i="4" s="1"/>
  <c r="AH180" i="4"/>
  <c r="AH788" i="4" s="1"/>
  <c r="AI180" i="4"/>
  <c r="AI788" i="4" s="1"/>
  <c r="AJ180" i="4"/>
  <c r="AJ788" i="4" s="1"/>
  <c r="AK180" i="4"/>
  <c r="AK788" i="4" s="1"/>
  <c r="AL180" i="4"/>
  <c r="AL788" i="4" s="1"/>
  <c r="AM180" i="4"/>
  <c r="AM788" i="4" s="1"/>
  <c r="AN180" i="4"/>
  <c r="AN788" i="4" s="1"/>
  <c r="AO180" i="4"/>
  <c r="AO788" i="4" s="1"/>
  <c r="AP180" i="4"/>
  <c r="AP788" i="4" s="1"/>
  <c r="AQ180" i="4"/>
  <c r="AQ788" i="4" s="1"/>
  <c r="AR180" i="4"/>
  <c r="AR788" i="4" s="1"/>
  <c r="AS180" i="4"/>
  <c r="AS788" i="4" s="1"/>
  <c r="AT180" i="4"/>
  <c r="AT788" i="4" s="1"/>
  <c r="AU180" i="4"/>
  <c r="AU788" i="4" s="1"/>
  <c r="AV180" i="4"/>
  <c r="AV788" i="4" s="1"/>
  <c r="AW180" i="4"/>
  <c r="AW788" i="4" s="1"/>
  <c r="AX180" i="4"/>
  <c r="AX788" i="4" s="1"/>
  <c r="AY180" i="4"/>
  <c r="AY788" i="4" s="1"/>
  <c r="AZ180" i="4"/>
  <c r="AZ788" i="4" s="1"/>
  <c r="BA180" i="4"/>
  <c r="BA788" i="4" s="1"/>
  <c r="BB180" i="4"/>
  <c r="BB788" i="4" s="1"/>
  <c r="BC180" i="4"/>
  <c r="BC788" i="4" s="1"/>
  <c r="BD180" i="4"/>
  <c r="BD788" i="4" s="1"/>
  <c r="BE180" i="4"/>
  <c r="BE788" i="4" s="1"/>
  <c r="BF180" i="4"/>
  <c r="BF788" i="4" s="1"/>
  <c r="BG180" i="4"/>
  <c r="BG788" i="4" s="1"/>
  <c r="BH180" i="4"/>
  <c r="BH788" i="4" s="1"/>
  <c r="BI180" i="4"/>
  <c r="BI788" i="4" s="1"/>
  <c r="BJ180" i="4"/>
  <c r="BJ788" i="4" s="1"/>
  <c r="BK180" i="4"/>
  <c r="BK788" i="4" s="1"/>
  <c r="BL180" i="4"/>
  <c r="BL788" i="4" s="1"/>
  <c r="BM180" i="4"/>
  <c r="BM788" i="4" s="1"/>
  <c r="BN180" i="4"/>
  <c r="BN788" i="4" s="1"/>
  <c r="BO180" i="4"/>
  <c r="BO788" i="4" s="1"/>
  <c r="BP180" i="4"/>
  <c r="BP788" i="4" s="1"/>
  <c r="BQ180" i="4"/>
  <c r="BQ788" i="4" s="1"/>
  <c r="BR180" i="4"/>
  <c r="BR788" i="4" s="1"/>
  <c r="BS180" i="4"/>
  <c r="BS788" i="4" s="1"/>
  <c r="BT180" i="4"/>
  <c r="BT788" i="4" s="1"/>
  <c r="BU180" i="4"/>
  <c r="BU788" i="4" s="1"/>
  <c r="BV180" i="4"/>
  <c r="BV788" i="4" s="1"/>
  <c r="BW180" i="4"/>
  <c r="BW788" i="4" s="1"/>
  <c r="BY180" i="4"/>
  <c r="BY788" i="4" s="1"/>
  <c r="BX180" i="4"/>
  <c r="BX788" i="4" s="1"/>
  <c r="BX974" i="1"/>
  <c r="BX1280" i="1" s="1"/>
  <c r="BY670" i="1"/>
  <c r="V186" i="1"/>
  <c r="U187" i="1"/>
  <c r="CN651" i="1"/>
  <c r="AG980" i="1"/>
  <c r="AH676" i="1"/>
  <c r="AO1012" i="1"/>
  <c r="AO1318" i="1" s="1"/>
  <c r="AP708" i="1"/>
  <c r="BT1004" i="1"/>
  <c r="BT1310" i="1" s="1"/>
  <c r="BU700" i="1"/>
  <c r="BM633" i="1"/>
  <c r="BV445" i="4"/>
  <c r="BV749" i="4" s="1"/>
  <c r="BR445" i="4"/>
  <c r="BR749" i="4" s="1"/>
  <c r="BN445" i="4"/>
  <c r="BN749" i="4" s="1"/>
  <c r="BJ445" i="4"/>
  <c r="BJ749" i="4" s="1"/>
  <c r="BF445" i="4"/>
  <c r="BF749" i="4" s="1"/>
  <c r="BB445" i="4"/>
  <c r="BB749" i="4" s="1"/>
  <c r="AX445" i="4"/>
  <c r="AX749" i="4" s="1"/>
  <c r="AT445" i="4"/>
  <c r="AT749" i="4" s="1"/>
  <c r="AP445" i="4"/>
  <c r="AP749" i="4" s="1"/>
  <c r="AL445" i="4"/>
  <c r="AL749" i="4" s="1"/>
  <c r="AH445" i="4"/>
  <c r="AH749" i="4" s="1"/>
  <c r="AD445" i="4"/>
  <c r="AD749" i="4" s="1"/>
  <c r="Z445" i="4"/>
  <c r="Z749" i="4" s="1"/>
  <c r="V445" i="4"/>
  <c r="V749" i="4" s="1"/>
  <c r="Q445" i="4"/>
  <c r="Q749" i="4" s="1"/>
  <c r="AM781" i="1"/>
  <c r="BH1036" i="1"/>
  <c r="BI732" i="1"/>
  <c r="BR1053" i="1"/>
  <c r="BR1359" i="1" s="1"/>
  <c r="BS749" i="1"/>
  <c r="AQ1080" i="1"/>
  <c r="AQ1386" i="1" s="1"/>
  <c r="AR776" i="1"/>
  <c r="AY1026" i="1"/>
  <c r="AY1332" i="1" s="1"/>
  <c r="AZ722" i="1"/>
  <c r="BX1047" i="1"/>
  <c r="BX1353" i="1" s="1"/>
  <c r="BY743" i="1"/>
  <c r="AK1086" i="1"/>
  <c r="AK1392" i="1" s="1"/>
  <c r="AL782" i="1"/>
  <c r="CA1044" i="1"/>
  <c r="CA1350" i="1" s="1"/>
  <c r="CB740" i="1"/>
  <c r="W44" i="2"/>
  <c r="AF1251" i="1"/>
  <c r="AG1251" i="1" s="1"/>
  <c r="AH1251" i="1" s="1"/>
  <c r="AI1251" i="1" s="1"/>
  <c r="AJ1251" i="1" s="1"/>
  <c r="AK1251" i="1" s="1"/>
  <c r="AL1251" i="1" s="1"/>
  <c r="AM1251" i="1" s="1"/>
  <c r="AN1251" i="1" s="1"/>
  <c r="AO1251" i="1" s="1"/>
  <c r="AP1251" i="1" s="1"/>
  <c r="AQ1251" i="1" s="1"/>
  <c r="AR1251" i="1" s="1"/>
  <c r="AS1251" i="1" s="1"/>
  <c r="AT1251" i="1" s="1"/>
  <c r="AU1251" i="1" s="1"/>
  <c r="AV1251" i="1" s="1"/>
  <c r="AW1251" i="1" s="1"/>
  <c r="AX1251" i="1" s="1"/>
  <c r="AY1251" i="1" s="1"/>
  <c r="AZ1251" i="1" s="1"/>
  <c r="BA1251" i="1" s="1"/>
  <c r="BX180" i="1"/>
  <c r="BY180" i="1" s="1"/>
  <c r="BZ180" i="1" s="1"/>
  <c r="CA180" i="1" s="1"/>
  <c r="CB180" i="1" s="1"/>
  <c r="CC180" i="1" s="1"/>
  <c r="CD180" i="1" s="1"/>
  <c r="CE180" i="1" s="1"/>
  <c r="CF180" i="1" s="1"/>
  <c r="CG180" i="1" s="1"/>
  <c r="CH180" i="1" s="1"/>
  <c r="CI180" i="1" s="1"/>
  <c r="CJ180" i="1" s="1"/>
  <c r="CK180" i="1" s="1"/>
  <c r="CL180" i="1" s="1"/>
  <c r="CM180" i="1" s="1"/>
  <c r="CN180" i="1" s="1"/>
  <c r="CO180" i="1" s="1"/>
  <c r="CP180" i="1" s="1"/>
  <c r="CQ180" i="1" s="1"/>
  <c r="CR180" i="1" s="1"/>
  <c r="AS1254" i="1" l="1"/>
  <c r="Q44" i="2"/>
  <c r="BW1354" i="1"/>
  <c r="BS1271" i="1"/>
  <c r="AP1252" i="1"/>
  <c r="BV1355" i="1"/>
  <c r="P101" i="2"/>
  <c r="O174" i="2"/>
  <c r="BE1262" i="1"/>
  <c r="AF1365" i="1"/>
  <c r="AG1365" i="1" s="1"/>
  <c r="AH1365" i="1" s="1"/>
  <c r="AI1365" i="1" s="1"/>
  <c r="AJ1365" i="1" s="1"/>
  <c r="AK1365" i="1" s="1"/>
  <c r="AL1365" i="1" s="1"/>
  <c r="AM1365" i="1" s="1"/>
  <c r="AN1365" i="1" s="1"/>
  <c r="AO1365" i="1" s="1"/>
  <c r="AP1365" i="1" s="1"/>
  <c r="AQ1365" i="1" s="1"/>
  <c r="AR1365" i="1" s="1"/>
  <c r="AS1365" i="1" s="1"/>
  <c r="AT1365" i="1" s="1"/>
  <c r="AU1365" i="1" s="1"/>
  <c r="AV1365" i="1" s="1"/>
  <c r="AW1365" i="1" s="1"/>
  <c r="AX1365" i="1" s="1"/>
  <c r="AY1365" i="1" s="1"/>
  <c r="AZ1365" i="1" s="1"/>
  <c r="BA1365" i="1" s="1"/>
  <c r="AF448" i="1"/>
  <c r="AG448" i="1" s="1"/>
  <c r="AH448" i="1" s="1"/>
  <c r="AI448" i="1" s="1"/>
  <c r="AJ448" i="1" s="1"/>
  <c r="AK448" i="1" s="1"/>
  <c r="AL448" i="1" s="1"/>
  <c r="AM448" i="1" s="1"/>
  <c r="AN448" i="1" s="1"/>
  <c r="AO448" i="1" s="1"/>
  <c r="AP448" i="1" s="1"/>
  <c r="AQ448" i="1" s="1"/>
  <c r="AR448" i="1" s="1"/>
  <c r="AS448" i="1" s="1"/>
  <c r="AT448" i="1" s="1"/>
  <c r="AU448" i="1" s="1"/>
  <c r="AV448" i="1" s="1"/>
  <c r="AW448" i="1" s="1"/>
  <c r="AX448" i="1" s="1"/>
  <c r="AY448" i="1" s="1"/>
  <c r="AZ448" i="1" s="1"/>
  <c r="BA448" i="1" s="1"/>
  <c r="BB448" i="1" s="1"/>
  <c r="BC448" i="1" s="1"/>
  <c r="BD448" i="1" s="1"/>
  <c r="BE448" i="1" s="1"/>
  <c r="BF448" i="1" s="1"/>
  <c r="BG448" i="1" s="1"/>
  <c r="BH448" i="1" s="1"/>
  <c r="BI448" i="1" s="1"/>
  <c r="BJ448" i="1" s="1"/>
  <c r="BK448" i="1" s="1"/>
  <c r="BL448" i="1" s="1"/>
  <c r="BM448" i="1" s="1"/>
  <c r="BN448" i="1" s="1"/>
  <c r="BO448" i="1" s="1"/>
  <c r="BP448" i="1" s="1"/>
  <c r="BQ448" i="1" s="1"/>
  <c r="BR448" i="1" s="1"/>
  <c r="BS448" i="1" s="1"/>
  <c r="BT448" i="1" s="1"/>
  <c r="BU448" i="1" s="1"/>
  <c r="BV448" i="1" s="1"/>
  <c r="BW448" i="1" s="1"/>
  <c r="BX448" i="1" s="1"/>
  <c r="BY448" i="1" s="1"/>
  <c r="BZ448" i="1" s="1"/>
  <c r="CA448" i="1" s="1"/>
  <c r="CB448" i="1" s="1"/>
  <c r="CC448" i="1" s="1"/>
  <c r="CD448" i="1" s="1"/>
  <c r="CE448" i="1" s="1"/>
  <c r="CF448" i="1" s="1"/>
  <c r="CG448" i="1" s="1"/>
  <c r="CH448" i="1" s="1"/>
  <c r="CI448" i="1" s="1"/>
  <c r="CJ448" i="1" s="1"/>
  <c r="CK448" i="1" s="1"/>
  <c r="CL448" i="1" s="1"/>
  <c r="CM448" i="1" s="1"/>
  <c r="CN448" i="1" s="1"/>
  <c r="CO448" i="1" s="1"/>
  <c r="CP448" i="1" s="1"/>
  <c r="CQ448" i="1" s="1"/>
  <c r="CR448" i="1" s="1"/>
  <c r="AT1383" i="1"/>
  <c r="BH1342" i="1"/>
  <c r="AW1380" i="1"/>
  <c r="CF1345" i="1"/>
  <c r="BB1251" i="1"/>
  <c r="AG1286" i="1"/>
  <c r="CB1349" i="1"/>
  <c r="L623" i="4"/>
  <c r="J623" i="4" s="1"/>
  <c r="AE626" i="1" s="1"/>
  <c r="AF626" i="1" s="1"/>
  <c r="AF322" i="1"/>
  <c r="AG322" i="1" s="1"/>
  <c r="AH322" i="1" s="1"/>
  <c r="AI322" i="1" s="1"/>
  <c r="AJ322" i="1" s="1"/>
  <c r="AK322" i="1" s="1"/>
  <c r="AL322" i="1" s="1"/>
  <c r="AM322" i="1" s="1"/>
  <c r="AN322" i="1" s="1"/>
  <c r="AO322" i="1" s="1"/>
  <c r="AP322" i="1" s="1"/>
  <c r="AQ322" i="1" s="1"/>
  <c r="AR322" i="1" s="1"/>
  <c r="AS322" i="1" s="1"/>
  <c r="AT322" i="1" s="1"/>
  <c r="AU322" i="1" s="1"/>
  <c r="AV322" i="1" s="1"/>
  <c r="AW322" i="1" s="1"/>
  <c r="AX322" i="1" s="1"/>
  <c r="AY322" i="1" s="1"/>
  <c r="AZ322" i="1" s="1"/>
  <c r="BA322" i="1" s="1"/>
  <c r="BB322" i="1" s="1"/>
  <c r="BC322" i="1" s="1"/>
  <c r="BD322" i="1" s="1"/>
  <c r="BE322" i="1" s="1"/>
  <c r="BF322" i="1" s="1"/>
  <c r="BG322" i="1" s="1"/>
  <c r="BH322" i="1" s="1"/>
  <c r="BI322" i="1" s="1"/>
  <c r="BJ322" i="1" s="1"/>
  <c r="BK322" i="1" s="1"/>
  <c r="BL322" i="1" s="1"/>
  <c r="BM322" i="1" s="1"/>
  <c r="BN322" i="1" s="1"/>
  <c r="BO322" i="1" s="1"/>
  <c r="BP322" i="1" s="1"/>
  <c r="BQ322" i="1" s="1"/>
  <c r="BR322" i="1" s="1"/>
  <c r="BS322" i="1" s="1"/>
  <c r="BT322" i="1" s="1"/>
  <c r="BU322" i="1" s="1"/>
  <c r="BV322" i="1" s="1"/>
  <c r="BW322" i="1" s="1"/>
  <c r="BX322" i="1" s="1"/>
  <c r="BY322" i="1" s="1"/>
  <c r="BZ322" i="1" s="1"/>
  <c r="CA322" i="1" s="1"/>
  <c r="CB322" i="1" s="1"/>
  <c r="CC322" i="1" s="1"/>
  <c r="CD322" i="1" s="1"/>
  <c r="CE322" i="1" s="1"/>
  <c r="CF322" i="1" s="1"/>
  <c r="CG322" i="1" s="1"/>
  <c r="CH322" i="1" s="1"/>
  <c r="CI322" i="1" s="1"/>
  <c r="CJ322" i="1" s="1"/>
  <c r="CK322" i="1" s="1"/>
  <c r="CL322" i="1" s="1"/>
  <c r="CM322" i="1" s="1"/>
  <c r="CN322" i="1" s="1"/>
  <c r="CO322" i="1" s="1"/>
  <c r="CP322" i="1" s="1"/>
  <c r="CQ322" i="1" s="1"/>
  <c r="CR322" i="1" s="1"/>
  <c r="BK772" i="4"/>
  <c r="CM987" i="1"/>
  <c r="CM1293" i="1" s="1"/>
  <c r="CN683" i="1"/>
  <c r="BS1015" i="1"/>
  <c r="BS1321" i="1" s="1"/>
  <c r="BT711" i="1"/>
  <c r="I208" i="4"/>
  <c r="I816" i="4" s="1"/>
  <c r="I512" i="4"/>
  <c r="BE512" i="4" s="1"/>
  <c r="BO674" i="1"/>
  <c r="BN978" i="1"/>
  <c r="BN1284" i="1" s="1"/>
  <c r="BF772" i="4"/>
  <c r="BV772" i="4"/>
  <c r="CI1002" i="1"/>
  <c r="CI1308" i="1" s="1"/>
  <c r="CJ698" i="1"/>
  <c r="J468" i="4"/>
  <c r="AE471" i="1" s="1"/>
  <c r="AF471" i="1" s="1"/>
  <c r="AG471" i="1" s="1"/>
  <c r="AH471" i="1" s="1"/>
  <c r="AI471" i="1" s="1"/>
  <c r="AJ471" i="1" s="1"/>
  <c r="AK471" i="1" s="1"/>
  <c r="AL471" i="1" s="1"/>
  <c r="AM471" i="1" s="1"/>
  <c r="AN471" i="1" s="1"/>
  <c r="AO471" i="1" s="1"/>
  <c r="AP471" i="1" s="1"/>
  <c r="AQ471" i="1" s="1"/>
  <c r="AR471" i="1" s="1"/>
  <c r="AS471" i="1" s="1"/>
  <c r="AT471" i="1" s="1"/>
  <c r="AU471" i="1" s="1"/>
  <c r="AV471" i="1" s="1"/>
  <c r="AW471" i="1" s="1"/>
  <c r="AX471" i="1" s="1"/>
  <c r="AY471" i="1" s="1"/>
  <c r="AZ471" i="1" s="1"/>
  <c r="BA471" i="1" s="1"/>
  <c r="BB471" i="1" s="1"/>
  <c r="BC471" i="1" s="1"/>
  <c r="BD471" i="1" s="1"/>
  <c r="BE471" i="1" s="1"/>
  <c r="BF471" i="1" s="1"/>
  <c r="BG471" i="1" s="1"/>
  <c r="BH471" i="1" s="1"/>
  <c r="BI471" i="1" s="1"/>
  <c r="BJ471" i="1" s="1"/>
  <c r="BK471" i="1" s="1"/>
  <c r="BL471" i="1" s="1"/>
  <c r="BM471" i="1" s="1"/>
  <c r="BN471" i="1" s="1"/>
  <c r="BO471" i="1" s="1"/>
  <c r="BP471" i="1" s="1"/>
  <c r="BQ471" i="1" s="1"/>
  <c r="BR471" i="1" s="1"/>
  <c r="BS471" i="1" s="1"/>
  <c r="BT471" i="1" s="1"/>
  <c r="BU471" i="1" s="1"/>
  <c r="BV471" i="1" s="1"/>
  <c r="BW471" i="1" s="1"/>
  <c r="BX471" i="1" s="1"/>
  <c r="BY471" i="1" s="1"/>
  <c r="BZ471" i="1" s="1"/>
  <c r="CA471" i="1" s="1"/>
  <c r="CB471" i="1" s="1"/>
  <c r="CC471" i="1" s="1"/>
  <c r="CD471" i="1" s="1"/>
  <c r="CE471" i="1" s="1"/>
  <c r="CF471" i="1" s="1"/>
  <c r="CG471" i="1" s="1"/>
  <c r="CH471" i="1" s="1"/>
  <c r="CI471" i="1" s="1"/>
  <c r="CJ471" i="1" s="1"/>
  <c r="CK471" i="1" s="1"/>
  <c r="CL471" i="1" s="1"/>
  <c r="CM471" i="1" s="1"/>
  <c r="CN471" i="1" s="1"/>
  <c r="CO471" i="1" s="1"/>
  <c r="CP471" i="1" s="1"/>
  <c r="CQ471" i="1" s="1"/>
  <c r="CR471" i="1" s="1"/>
  <c r="L772" i="4"/>
  <c r="J772" i="4" s="1"/>
  <c r="AE775" i="1" s="1"/>
  <c r="BO772" i="4"/>
  <c r="I487" i="4"/>
  <c r="N487" i="4" s="1"/>
  <c r="I183" i="4"/>
  <c r="I791" i="4" s="1"/>
  <c r="AI783" i="1"/>
  <c r="AH1087" i="1"/>
  <c r="AH1393" i="1" s="1"/>
  <c r="BL772" i="4"/>
  <c r="BN733" i="1"/>
  <c r="BJ1018" i="1"/>
  <c r="BJ1324" i="1" s="1"/>
  <c r="BK714" i="1"/>
  <c r="AI767" i="1"/>
  <c r="BR772" i="4"/>
  <c r="AP1033" i="1"/>
  <c r="AP1339" i="1" s="1"/>
  <c r="AQ729" i="1"/>
  <c r="BH772" i="4"/>
  <c r="BJ772" i="4"/>
  <c r="BC755" i="1"/>
  <c r="BB1059" i="1"/>
  <c r="BV982" i="1"/>
  <c r="BV1288" i="1" s="1"/>
  <c r="BW678" i="1"/>
  <c r="BS772" i="4"/>
  <c r="BB487" i="4"/>
  <c r="AA487" i="4"/>
  <c r="AN487" i="4"/>
  <c r="BB1028" i="1"/>
  <c r="BB1334" i="1" s="1"/>
  <c r="BC724" i="1"/>
  <c r="BP772" i="4"/>
  <c r="H472" i="4"/>
  <c r="H168" i="4"/>
  <c r="H776" i="4" s="1"/>
  <c r="N171" i="1"/>
  <c r="AU741" i="1"/>
  <c r="AT1045" i="1"/>
  <c r="AT1351" i="1" s="1"/>
  <c r="AP1013" i="1"/>
  <c r="AP1319" i="1" s="1"/>
  <c r="AQ709" i="1"/>
  <c r="CJ1027" i="1"/>
  <c r="CJ1333" i="1" s="1"/>
  <c r="CK723" i="1"/>
  <c r="BU934" i="1"/>
  <c r="BU1240" i="1" s="1"/>
  <c r="BV630" i="1"/>
  <c r="BN772" i="4"/>
  <c r="H451" i="4"/>
  <c r="H147" i="4"/>
  <c r="H755" i="4" s="1"/>
  <c r="N150" i="1"/>
  <c r="BG772" i="4"/>
  <c r="BW772" i="4"/>
  <c r="H465" i="4"/>
  <c r="H161" i="4"/>
  <c r="H769" i="4" s="1"/>
  <c r="N164" i="1"/>
  <c r="AJ997" i="1"/>
  <c r="AJ1303" i="1" s="1"/>
  <c r="AK693" i="1"/>
  <c r="AQ995" i="1"/>
  <c r="AQ1301" i="1" s="1"/>
  <c r="AR691" i="1"/>
  <c r="BT772" i="4"/>
  <c r="CN1323" i="1"/>
  <c r="CQ1019" i="1"/>
  <c r="CQ1325" i="1" s="1"/>
  <c r="CR715" i="1"/>
  <c r="CR1019" i="1" s="1"/>
  <c r="BN1038" i="1"/>
  <c r="BN1344" i="1" s="1"/>
  <c r="BO734" i="1"/>
  <c r="AM1070" i="1"/>
  <c r="AM1376" i="1" s="1"/>
  <c r="AN766" i="1"/>
  <c r="X174" i="2"/>
  <c r="AR1080" i="1"/>
  <c r="AR1386" i="1" s="1"/>
  <c r="AS776" i="1"/>
  <c r="AN781" i="1"/>
  <c r="H187" i="4"/>
  <c r="H795" i="4" s="1"/>
  <c r="H491" i="4"/>
  <c r="N190" i="1"/>
  <c r="BT965" i="1"/>
  <c r="BU661" i="1"/>
  <c r="BD1068" i="1"/>
  <c r="BD1374" i="1" s="1"/>
  <c r="BE764" i="1"/>
  <c r="H46" i="4"/>
  <c r="H654" i="4" s="1"/>
  <c r="H350" i="4"/>
  <c r="N49" i="1"/>
  <c r="BX1048" i="1"/>
  <c r="BX1354" i="1" s="1"/>
  <c r="BY744" i="1"/>
  <c r="AX1074" i="1"/>
  <c r="AY770" i="1"/>
  <c r="BO1024" i="1"/>
  <c r="BO1330" i="1" s="1"/>
  <c r="BP720" i="1"/>
  <c r="J749" i="4"/>
  <c r="AE752" i="1" s="1"/>
  <c r="AP1012" i="1"/>
  <c r="AP1318" i="1" s="1"/>
  <c r="AQ708" i="1"/>
  <c r="CO651" i="1"/>
  <c r="BY974" i="1"/>
  <c r="BY1280" i="1" s="1"/>
  <c r="BZ670" i="1"/>
  <c r="BV671" i="1"/>
  <c r="BU975" i="1"/>
  <c r="BU1281" i="1" s="1"/>
  <c r="AG662" i="1"/>
  <c r="N45" i="1"/>
  <c r="H346" i="4"/>
  <c r="H42" i="4"/>
  <c r="H650" i="4" s="1"/>
  <c r="CP1030" i="1"/>
  <c r="CP1336" i="1" s="1"/>
  <c r="L112" i="2" s="1"/>
  <c r="CQ726" i="1"/>
  <c r="BS712" i="1"/>
  <c r="BD641" i="1"/>
  <c r="BC945" i="1"/>
  <c r="CI673" i="1"/>
  <c r="CH977" i="1"/>
  <c r="CH1283" i="1" s="1"/>
  <c r="BW1049" i="1"/>
  <c r="BX745" i="1"/>
  <c r="AN1054" i="1"/>
  <c r="AN1360" i="1" s="1"/>
  <c r="AO750" i="1"/>
  <c r="BZ949" i="1"/>
  <c r="BZ1255" i="1" s="1"/>
  <c r="CA645" i="1"/>
  <c r="G182" i="4"/>
  <c r="G486" i="4"/>
  <c r="BS1053" i="1"/>
  <c r="BS1359" i="1" s="1"/>
  <c r="BT749" i="1"/>
  <c r="AQ946" i="1"/>
  <c r="AR642" i="1"/>
  <c r="AZ1066" i="1"/>
  <c r="AZ1372" i="1" s="1"/>
  <c r="BA762" i="1"/>
  <c r="CI931" i="1"/>
  <c r="CI1237" i="1" s="1"/>
  <c r="CJ627" i="1"/>
  <c r="H187" i="1"/>
  <c r="I186" i="1"/>
  <c r="CB1044" i="1"/>
  <c r="CB1350" i="1" s="1"/>
  <c r="CC740" i="1"/>
  <c r="AL1086" i="1"/>
  <c r="AL1392" i="1" s="1"/>
  <c r="AM782" i="1"/>
  <c r="AZ1026" i="1"/>
  <c r="AZ1332" i="1" s="1"/>
  <c r="BA722" i="1"/>
  <c r="BI1036" i="1"/>
  <c r="BJ732" i="1"/>
  <c r="BN633" i="1"/>
  <c r="BG652" i="1"/>
  <c r="BF956" i="1"/>
  <c r="AR999" i="1"/>
  <c r="AR1305" i="1" s="1"/>
  <c r="AS695" i="1"/>
  <c r="AU644" i="1"/>
  <c r="AT948" i="1"/>
  <c r="AT1254" i="1" s="1"/>
  <c r="CB655" i="1"/>
  <c r="CN1032" i="1"/>
  <c r="CN1338" i="1" s="1"/>
  <c r="CO728" i="1"/>
  <c r="CM984" i="1"/>
  <c r="CM1290" i="1" s="1"/>
  <c r="CN680" i="1"/>
  <c r="BL757" i="1"/>
  <c r="CO1017" i="1"/>
  <c r="CP713" i="1"/>
  <c r="BA768" i="1"/>
  <c r="AU1077" i="1"/>
  <c r="AV773" i="1"/>
  <c r="AI777" i="1"/>
  <c r="AU1051" i="1"/>
  <c r="AU1357" i="1" s="1"/>
  <c r="AV747" i="1"/>
  <c r="H140" i="4"/>
  <c r="H748" i="4" s="1"/>
  <c r="N143" i="1"/>
  <c r="H444" i="4"/>
  <c r="BU748" i="1"/>
  <c r="BO1057" i="1"/>
  <c r="BO1363" i="1" s="1"/>
  <c r="BP753" i="1"/>
  <c r="BY1047" i="1"/>
  <c r="BY1353" i="1" s="1"/>
  <c r="BZ743" i="1"/>
  <c r="BC1069" i="1"/>
  <c r="BC1375" i="1" s="1"/>
  <c r="BD765" i="1"/>
  <c r="AM656" i="1"/>
  <c r="BE702" i="1"/>
  <c r="CG1039" i="1"/>
  <c r="CH735" i="1"/>
  <c r="AL973" i="1"/>
  <c r="AL1279" i="1" s="1"/>
  <c r="AM669" i="1"/>
  <c r="BU1004" i="1"/>
  <c r="BU1310" i="1" s="1"/>
  <c r="BV700" i="1"/>
  <c r="AI676" i="1"/>
  <c r="AH980" i="1"/>
  <c r="V187" i="1"/>
  <c r="U188" i="1"/>
  <c r="J180" i="4"/>
  <c r="AE183" i="1" s="1"/>
  <c r="AF183" i="1" s="1"/>
  <c r="AG183" i="1" s="1"/>
  <c r="AH183" i="1" s="1"/>
  <c r="AI183" i="1" s="1"/>
  <c r="AJ183" i="1" s="1"/>
  <c r="AK183" i="1" s="1"/>
  <c r="AL183" i="1" s="1"/>
  <c r="AM183" i="1" s="1"/>
  <c r="AN183" i="1" s="1"/>
  <c r="AO183" i="1" s="1"/>
  <c r="AP183" i="1" s="1"/>
  <c r="AQ183" i="1" s="1"/>
  <c r="AR183" i="1" s="1"/>
  <c r="AS183" i="1" s="1"/>
  <c r="AT183" i="1" s="1"/>
  <c r="AU183" i="1" s="1"/>
  <c r="AV183" i="1" s="1"/>
  <c r="AW183" i="1" s="1"/>
  <c r="AX183" i="1" s="1"/>
  <c r="AY183" i="1" s="1"/>
  <c r="AZ183" i="1" s="1"/>
  <c r="BA183" i="1" s="1"/>
  <c r="BB183" i="1" s="1"/>
  <c r="BC183" i="1" s="1"/>
  <c r="L788" i="4"/>
  <c r="CD1042" i="1"/>
  <c r="CD1348" i="1" s="1"/>
  <c r="CE738" i="1"/>
  <c r="CC1043" i="1"/>
  <c r="CD739" i="1"/>
  <c r="G789" i="4"/>
  <c r="L181" i="4"/>
  <c r="N181" i="4"/>
  <c r="N789" i="4" s="1"/>
  <c r="S181" i="4"/>
  <c r="S789" i="4" s="1"/>
  <c r="O181" i="4"/>
  <c r="O789" i="4" s="1"/>
  <c r="R181" i="4"/>
  <c r="R789" i="4" s="1"/>
  <c r="P181" i="4"/>
  <c r="P789" i="4" s="1"/>
  <c r="M181" i="4"/>
  <c r="M789" i="4" s="1"/>
  <c r="Q181" i="4"/>
  <c r="Q789" i="4" s="1"/>
  <c r="T181" i="4"/>
  <c r="T789" i="4" s="1"/>
  <c r="U181" i="4"/>
  <c r="U789" i="4" s="1"/>
  <c r="V181" i="4"/>
  <c r="V789" i="4" s="1"/>
  <c r="W181" i="4"/>
  <c r="W789" i="4" s="1"/>
  <c r="X181" i="4"/>
  <c r="X789" i="4" s="1"/>
  <c r="Y181" i="4"/>
  <c r="Y789" i="4" s="1"/>
  <c r="Z181" i="4"/>
  <c r="Z789" i="4" s="1"/>
  <c r="AA181" i="4"/>
  <c r="AA789" i="4" s="1"/>
  <c r="AB181" i="4"/>
  <c r="AB789" i="4" s="1"/>
  <c r="AC181" i="4"/>
  <c r="AC789" i="4" s="1"/>
  <c r="AD181" i="4"/>
  <c r="AD789" i="4" s="1"/>
  <c r="AE181" i="4"/>
  <c r="AE789" i="4" s="1"/>
  <c r="AF181" i="4"/>
  <c r="AF789" i="4" s="1"/>
  <c r="AG181" i="4"/>
  <c r="AG789" i="4" s="1"/>
  <c r="AH181" i="4"/>
  <c r="AH789" i="4" s="1"/>
  <c r="AI181" i="4"/>
  <c r="AI789" i="4" s="1"/>
  <c r="AJ181" i="4"/>
  <c r="AJ789" i="4" s="1"/>
  <c r="AK181" i="4"/>
  <c r="AK789" i="4" s="1"/>
  <c r="AL181" i="4"/>
  <c r="AL789" i="4" s="1"/>
  <c r="AM181" i="4"/>
  <c r="AM789" i="4" s="1"/>
  <c r="AN181" i="4"/>
  <c r="AN789" i="4" s="1"/>
  <c r="AO181" i="4"/>
  <c r="AO789" i="4" s="1"/>
  <c r="AP181" i="4"/>
  <c r="AP789" i="4" s="1"/>
  <c r="AQ181" i="4"/>
  <c r="AQ789" i="4" s="1"/>
  <c r="AR181" i="4"/>
  <c r="AR789" i="4" s="1"/>
  <c r="AS181" i="4"/>
  <c r="AS789" i="4" s="1"/>
  <c r="AT181" i="4"/>
  <c r="AT789" i="4" s="1"/>
  <c r="AU181" i="4"/>
  <c r="AU789" i="4" s="1"/>
  <c r="AV181" i="4"/>
  <c r="AV789" i="4" s="1"/>
  <c r="AW181" i="4"/>
  <c r="AW789" i="4" s="1"/>
  <c r="AX181" i="4"/>
  <c r="AX789" i="4" s="1"/>
  <c r="AY181" i="4"/>
  <c r="AY789" i="4" s="1"/>
  <c r="AZ181" i="4"/>
  <c r="AZ789" i="4" s="1"/>
  <c r="BA181" i="4"/>
  <c r="BA789" i="4" s="1"/>
  <c r="BB181" i="4"/>
  <c r="BB789" i="4" s="1"/>
  <c r="BC181" i="4"/>
  <c r="BC789" i="4" s="1"/>
  <c r="BD181" i="4"/>
  <c r="BD789" i="4" s="1"/>
  <c r="BE181" i="4"/>
  <c r="BE789" i="4" s="1"/>
  <c r="BF181" i="4"/>
  <c r="BF789" i="4" s="1"/>
  <c r="BG181" i="4"/>
  <c r="BG789" i="4" s="1"/>
  <c r="BH181" i="4"/>
  <c r="BH789" i="4" s="1"/>
  <c r="BI181" i="4"/>
  <c r="BI789" i="4" s="1"/>
  <c r="BJ181" i="4"/>
  <c r="BJ789" i="4" s="1"/>
  <c r="BK181" i="4"/>
  <c r="BK789" i="4" s="1"/>
  <c r="BL181" i="4"/>
  <c r="BL789" i="4" s="1"/>
  <c r="BM181" i="4"/>
  <c r="BM789" i="4" s="1"/>
  <c r="BN181" i="4"/>
  <c r="BN789" i="4" s="1"/>
  <c r="BO181" i="4"/>
  <c r="BO789" i="4" s="1"/>
  <c r="BP181" i="4"/>
  <c r="BP789" i="4" s="1"/>
  <c r="BQ181" i="4"/>
  <c r="BQ789" i="4" s="1"/>
  <c r="BR181" i="4"/>
  <c r="BR789" i="4" s="1"/>
  <c r="BS181" i="4"/>
  <c r="BS789" i="4" s="1"/>
  <c r="BT181" i="4"/>
  <c r="BT789" i="4" s="1"/>
  <c r="BU181" i="4"/>
  <c r="BU789" i="4" s="1"/>
  <c r="BV181" i="4"/>
  <c r="BV789" i="4" s="1"/>
  <c r="BW181" i="4"/>
  <c r="BW789" i="4" s="1"/>
  <c r="BX181" i="4"/>
  <c r="BX789" i="4" s="1"/>
  <c r="BY181" i="4"/>
  <c r="BY789" i="4" s="1"/>
  <c r="BD182" i="1"/>
  <c r="BE182" i="1" s="1"/>
  <c r="BF182" i="1" s="1"/>
  <c r="BG182" i="1" s="1"/>
  <c r="BH182" i="1" s="1"/>
  <c r="BI182" i="1" s="1"/>
  <c r="BJ182" i="1" s="1"/>
  <c r="BK182" i="1" s="1"/>
  <c r="BL182" i="1" s="1"/>
  <c r="BM182" i="1" s="1"/>
  <c r="BN182" i="1" s="1"/>
  <c r="BO182" i="1" s="1"/>
  <c r="BP182" i="1" s="1"/>
  <c r="BQ182" i="1" s="1"/>
  <c r="BR182" i="1" s="1"/>
  <c r="BS182" i="1" s="1"/>
  <c r="BT182" i="1" s="1"/>
  <c r="BU182" i="1" s="1"/>
  <c r="BV182" i="1" s="1"/>
  <c r="BW182" i="1" s="1"/>
  <c r="AI1082" i="1"/>
  <c r="AI1388" i="1" s="1"/>
  <c r="AJ778" i="1"/>
  <c r="AV687" i="1"/>
  <c r="AU991" i="1"/>
  <c r="AU1297" i="1" s="1"/>
  <c r="BQ1005" i="1"/>
  <c r="BQ1311" i="1" s="1"/>
  <c r="BR701" i="1"/>
  <c r="BN951" i="1"/>
  <c r="BN1257" i="1" s="1"/>
  <c r="BO647" i="1"/>
  <c r="BX181" i="1"/>
  <c r="BY181" i="1" s="1"/>
  <c r="BZ181" i="1" s="1"/>
  <c r="CA181" i="1" s="1"/>
  <c r="CB181" i="1" s="1"/>
  <c r="CC181" i="1" s="1"/>
  <c r="CD181" i="1" s="1"/>
  <c r="CE181" i="1" s="1"/>
  <c r="CF181" i="1" s="1"/>
  <c r="CG181" i="1" s="1"/>
  <c r="CH181" i="1" s="1"/>
  <c r="CI181" i="1" s="1"/>
  <c r="CJ181" i="1" s="1"/>
  <c r="CK181" i="1" s="1"/>
  <c r="CL181" i="1" s="1"/>
  <c r="CM181" i="1" s="1"/>
  <c r="CN181" i="1" s="1"/>
  <c r="CO181" i="1" s="1"/>
  <c r="CP181" i="1" s="1"/>
  <c r="CQ181" i="1" s="1"/>
  <c r="CR181" i="1" s="1"/>
  <c r="AR512" i="4" l="1"/>
  <c r="BN512" i="4"/>
  <c r="AM512" i="4"/>
  <c r="AH512" i="4"/>
  <c r="T487" i="4"/>
  <c r="X487" i="4"/>
  <c r="AX487" i="4"/>
  <c r="AS487" i="4"/>
  <c r="P487" i="4"/>
  <c r="BQ487" i="4"/>
  <c r="BX487" i="4"/>
  <c r="M487" i="4"/>
  <c r="BT1271" i="1"/>
  <c r="BW1355" i="1"/>
  <c r="AQ1252" i="1"/>
  <c r="BP487" i="4"/>
  <c r="BA487" i="4"/>
  <c r="BM487" i="4"/>
  <c r="AE487" i="4"/>
  <c r="BO487" i="4"/>
  <c r="W487" i="4"/>
  <c r="AP487" i="4"/>
  <c r="O487" i="4"/>
  <c r="BK487" i="4"/>
  <c r="BW487" i="4"/>
  <c r="BE487" i="4"/>
  <c r="AK487" i="4"/>
  <c r="AL487" i="4"/>
  <c r="BJ512" i="4"/>
  <c r="AB512" i="4"/>
  <c r="W512" i="4"/>
  <c r="L512" i="4"/>
  <c r="J512" i="4" s="1"/>
  <c r="AE515" i="1" s="1"/>
  <c r="BV512" i="4"/>
  <c r="AW512" i="4"/>
  <c r="M512" i="4"/>
  <c r="AO512" i="4"/>
  <c r="BR512" i="4"/>
  <c r="BF512" i="4"/>
  <c r="BC512" i="4"/>
  <c r="AX512" i="4"/>
  <c r="BG487" i="4"/>
  <c r="BY487" i="4"/>
  <c r="AW487" i="4"/>
  <c r="AI487" i="4"/>
  <c r="BH487" i="4"/>
  <c r="BC487" i="4"/>
  <c r="BT487" i="4"/>
  <c r="BN487" i="4"/>
  <c r="BF1262" i="1"/>
  <c r="P112" i="2"/>
  <c r="O175" i="2"/>
  <c r="N101" i="2"/>
  <c r="Q101" i="2"/>
  <c r="AU1383" i="1"/>
  <c r="BI1342" i="1"/>
  <c r="AH1286" i="1"/>
  <c r="AX1380" i="1"/>
  <c r="BB1365" i="1"/>
  <c r="BC1251" i="1"/>
  <c r="CR1325" i="1"/>
  <c r="U101" i="2"/>
  <c r="CG1345" i="1"/>
  <c r="CC1349" i="1"/>
  <c r="CO1323" i="1"/>
  <c r="I168" i="4"/>
  <c r="I776" i="4" s="1"/>
  <c r="I472" i="4"/>
  <c r="R472" i="4" s="1"/>
  <c r="R776" i="4" s="1"/>
  <c r="I465" i="4"/>
  <c r="N465" i="4" s="1"/>
  <c r="N769" i="4" s="1"/>
  <c r="I161" i="4"/>
  <c r="I769" i="4" s="1"/>
  <c r="BW630" i="1"/>
  <c r="BV934" i="1"/>
  <c r="BV1240" i="1" s="1"/>
  <c r="BY512" i="4"/>
  <c r="BU512" i="4"/>
  <c r="BQ512" i="4"/>
  <c r="BM512" i="4"/>
  <c r="BI512" i="4"/>
  <c r="AK512" i="4"/>
  <c r="BD512" i="4"/>
  <c r="AN512" i="4"/>
  <c r="X512" i="4"/>
  <c r="AS512" i="4"/>
  <c r="AY512" i="4"/>
  <c r="AI512" i="4"/>
  <c r="Q512" i="4"/>
  <c r="AG512" i="4"/>
  <c r="AT512" i="4"/>
  <c r="AD512" i="4"/>
  <c r="P512" i="4"/>
  <c r="AV741" i="1"/>
  <c r="AU1045" i="1"/>
  <c r="AU1351" i="1" s="1"/>
  <c r="BC1028" i="1"/>
  <c r="BC1334" i="1" s="1"/>
  <c r="BD724" i="1"/>
  <c r="BL487" i="4"/>
  <c r="L487" i="4"/>
  <c r="J487" i="4" s="1"/>
  <c r="AE490" i="1" s="1"/>
  <c r="AD487" i="4"/>
  <c r="AR487" i="4"/>
  <c r="BU487" i="4"/>
  <c r="AT487" i="4"/>
  <c r="AY487" i="4"/>
  <c r="AC487" i="4"/>
  <c r="S487" i="4"/>
  <c r="AJ487" i="4"/>
  <c r="BS487" i="4"/>
  <c r="BI487" i="4"/>
  <c r="Y487" i="4"/>
  <c r="V487" i="4"/>
  <c r="BF487" i="4"/>
  <c r="BR487" i="4"/>
  <c r="BD755" i="1"/>
  <c r="BC1059" i="1"/>
  <c r="AF775" i="1"/>
  <c r="AN1070" i="1"/>
  <c r="AN1376" i="1" s="1"/>
  <c r="AO766" i="1"/>
  <c r="BX512" i="4"/>
  <c r="BT512" i="4"/>
  <c r="BP512" i="4"/>
  <c r="BL512" i="4"/>
  <c r="BH512" i="4"/>
  <c r="Y512" i="4"/>
  <c r="AZ512" i="4"/>
  <c r="AJ512" i="4"/>
  <c r="T512" i="4"/>
  <c r="AC512" i="4"/>
  <c r="AU512" i="4"/>
  <c r="AE512" i="4"/>
  <c r="S512" i="4"/>
  <c r="U512" i="4"/>
  <c r="AP512" i="4"/>
  <c r="Z512" i="4"/>
  <c r="AR709" i="1"/>
  <c r="AQ1013" i="1"/>
  <c r="AQ1319" i="1" s="1"/>
  <c r="BX678" i="1"/>
  <c r="BW982" i="1"/>
  <c r="BW1288" i="1" s="1"/>
  <c r="AR729" i="1"/>
  <c r="AQ1033" i="1"/>
  <c r="AQ1339" i="1" s="1"/>
  <c r="BO978" i="1"/>
  <c r="BO1284" i="1" s="1"/>
  <c r="BP674" i="1"/>
  <c r="BT1015" i="1"/>
  <c r="BT1321" i="1" s="1"/>
  <c r="BU711" i="1"/>
  <c r="BO1038" i="1"/>
  <c r="BO1344" i="1" s="1"/>
  <c r="BP734" i="1"/>
  <c r="I147" i="4"/>
  <c r="I755" i="4" s="1"/>
  <c r="I451" i="4"/>
  <c r="N451" i="4" s="1"/>
  <c r="N755" i="4" s="1"/>
  <c r="BK1018" i="1"/>
  <c r="BK1324" i="1" s="1"/>
  <c r="BL714" i="1"/>
  <c r="AI1087" i="1"/>
  <c r="AI1393" i="1" s="1"/>
  <c r="AJ783" i="1"/>
  <c r="CN987" i="1"/>
  <c r="CN1293" i="1" s="1"/>
  <c r="CO683" i="1"/>
  <c r="AS691" i="1"/>
  <c r="AR995" i="1"/>
  <c r="AR1301" i="1" s="1"/>
  <c r="AK997" i="1"/>
  <c r="AK1303" i="1" s="1"/>
  <c r="AL693" i="1"/>
  <c r="AI465" i="4"/>
  <c r="BO465" i="4"/>
  <c r="CK1027" i="1"/>
  <c r="CK1333" i="1" s="1"/>
  <c r="CL723" i="1"/>
  <c r="BW512" i="4"/>
  <c r="BS512" i="4"/>
  <c r="BO512" i="4"/>
  <c r="BK512" i="4"/>
  <c r="BG512" i="4"/>
  <c r="N512" i="4"/>
  <c r="AV512" i="4"/>
  <c r="AF512" i="4"/>
  <c r="O512" i="4"/>
  <c r="R512" i="4"/>
  <c r="AQ512" i="4"/>
  <c r="AA512" i="4"/>
  <c r="BA512" i="4"/>
  <c r="BB512" i="4"/>
  <c r="AL512" i="4"/>
  <c r="V512" i="4"/>
  <c r="AQ487" i="4"/>
  <c r="AO487" i="4"/>
  <c r="AG487" i="4"/>
  <c r="AU487" i="4"/>
  <c r="U487" i="4"/>
  <c r="AV487" i="4"/>
  <c r="Q487" i="4"/>
  <c r="AZ487" i="4"/>
  <c r="AB487" i="4"/>
  <c r="BJ487" i="4"/>
  <c r="AM487" i="4"/>
  <c r="BD487" i="4"/>
  <c r="AF487" i="4"/>
  <c r="R487" i="4"/>
  <c r="AH487" i="4"/>
  <c r="BV487" i="4"/>
  <c r="Z487" i="4"/>
  <c r="AJ767" i="1"/>
  <c r="BO733" i="1"/>
  <c r="CJ1002" i="1"/>
  <c r="CJ1308" i="1" s="1"/>
  <c r="CK698" i="1"/>
  <c r="X175" i="2"/>
  <c r="AF752" i="1"/>
  <c r="BP647" i="1"/>
  <c r="BO951" i="1"/>
  <c r="BO1257" i="1" s="1"/>
  <c r="AM973" i="1"/>
  <c r="AM1279" i="1" s="1"/>
  <c r="AN669" i="1"/>
  <c r="BF702" i="1"/>
  <c r="BG956" i="1"/>
  <c r="BH652" i="1"/>
  <c r="CJ931" i="1"/>
  <c r="CJ1237" i="1" s="1"/>
  <c r="CK627" i="1"/>
  <c r="CI977" i="1"/>
  <c r="CI1283" i="1" s="1"/>
  <c r="CJ673" i="1"/>
  <c r="CP651" i="1"/>
  <c r="AS1080" i="1"/>
  <c r="AS1386" i="1" s="1"/>
  <c r="AT776" i="1"/>
  <c r="CD1043" i="1"/>
  <c r="CE739" i="1"/>
  <c r="J788" i="4"/>
  <c r="AE791" i="1" s="1"/>
  <c r="I140" i="4"/>
  <c r="I748" i="4" s="1"/>
  <c r="I444" i="4"/>
  <c r="O444" i="4" s="1"/>
  <c r="O748" i="4" s="1"/>
  <c r="AJ777" i="1"/>
  <c r="AV1077" i="1"/>
  <c r="AW773" i="1"/>
  <c r="BB768" i="1"/>
  <c r="BM757" i="1"/>
  <c r="CO1032" i="1"/>
  <c r="CO1338" i="1" s="1"/>
  <c r="CP728" i="1"/>
  <c r="BO633" i="1"/>
  <c r="BA1026" i="1"/>
  <c r="BA1332" i="1" s="1"/>
  <c r="BB722" i="1"/>
  <c r="AM1086" i="1"/>
  <c r="AM1392" i="1" s="1"/>
  <c r="AN782" i="1"/>
  <c r="AR946" i="1"/>
  <c r="AS642" i="1"/>
  <c r="BT1053" i="1"/>
  <c r="BT1359" i="1" s="1"/>
  <c r="BU749" i="1"/>
  <c r="CA949" i="1"/>
  <c r="CA1255" i="1" s="1"/>
  <c r="CB645" i="1"/>
  <c r="BY745" i="1"/>
  <c r="BX1049" i="1"/>
  <c r="CQ1030" i="1"/>
  <c r="CQ1336" i="1" s="1"/>
  <c r="CR726" i="1"/>
  <c r="CR1030" i="1" s="1"/>
  <c r="I42" i="4"/>
  <c r="I650" i="4" s="1"/>
  <c r="I346" i="4"/>
  <c r="AH346" i="4" s="1"/>
  <c r="AH650" i="4" s="1"/>
  <c r="BW671" i="1"/>
  <c r="BV975" i="1"/>
  <c r="BV1281" i="1" s="1"/>
  <c r="AY1074" i="1"/>
  <c r="AZ770" i="1"/>
  <c r="BY1048" i="1"/>
  <c r="BY1354" i="1" s="1"/>
  <c r="BZ744" i="1"/>
  <c r="BU965" i="1"/>
  <c r="BV661" i="1"/>
  <c r="BD183" i="1"/>
  <c r="BE183" i="1" s="1"/>
  <c r="BF183" i="1" s="1"/>
  <c r="BG183" i="1" s="1"/>
  <c r="BH183" i="1" s="1"/>
  <c r="BI183" i="1" s="1"/>
  <c r="BJ183" i="1" s="1"/>
  <c r="BK183" i="1" s="1"/>
  <c r="BL183" i="1" s="1"/>
  <c r="BM183" i="1" s="1"/>
  <c r="BN183" i="1" s="1"/>
  <c r="BO183" i="1" s="1"/>
  <c r="BP183" i="1" s="1"/>
  <c r="BQ183" i="1" s="1"/>
  <c r="BR183" i="1" s="1"/>
  <c r="BS183" i="1" s="1"/>
  <c r="BT183" i="1" s="1"/>
  <c r="BU183" i="1" s="1"/>
  <c r="BV183" i="1" s="1"/>
  <c r="BW183" i="1" s="1"/>
  <c r="AJ676" i="1"/>
  <c r="AI980" i="1"/>
  <c r="CH1039" i="1"/>
  <c r="CI735" i="1"/>
  <c r="BZ1047" i="1"/>
  <c r="BZ1353" i="1" s="1"/>
  <c r="CA743" i="1"/>
  <c r="BV748" i="1"/>
  <c r="AV644" i="1"/>
  <c r="AU948" i="1"/>
  <c r="AU1254" i="1" s="1"/>
  <c r="G183" i="4"/>
  <c r="G487" i="4"/>
  <c r="J186" i="1"/>
  <c r="G790" i="4"/>
  <c r="P182" i="4"/>
  <c r="O182" i="4"/>
  <c r="N182" i="4"/>
  <c r="L182" i="4"/>
  <c r="M182" i="4"/>
  <c r="S182" i="4"/>
  <c r="Q182" i="4"/>
  <c r="R182" i="4"/>
  <c r="T182" i="4"/>
  <c r="U182" i="4"/>
  <c r="V182" i="4"/>
  <c r="W182" i="4"/>
  <c r="X182" i="4"/>
  <c r="Y182" i="4"/>
  <c r="Z182" i="4"/>
  <c r="AA182" i="4"/>
  <c r="AB182" i="4"/>
  <c r="AC182" i="4"/>
  <c r="AD182" i="4"/>
  <c r="AE182" i="4"/>
  <c r="AF182" i="4"/>
  <c r="AG182" i="4"/>
  <c r="AH182" i="4"/>
  <c r="AI182" i="4"/>
  <c r="AJ182" i="4"/>
  <c r="AK182" i="4"/>
  <c r="AL182" i="4"/>
  <c r="AM182" i="4"/>
  <c r="AN182" i="4"/>
  <c r="AO182" i="4"/>
  <c r="AP182" i="4"/>
  <c r="AQ182" i="4"/>
  <c r="AR182" i="4"/>
  <c r="AS182" i="4"/>
  <c r="AT182" i="4"/>
  <c r="AU182" i="4"/>
  <c r="AV182" i="4"/>
  <c r="AW182" i="4"/>
  <c r="AX182" i="4"/>
  <c r="AY182" i="4"/>
  <c r="AZ182" i="4"/>
  <c r="BA182" i="4"/>
  <c r="BB182" i="4"/>
  <c r="BC182" i="4"/>
  <c r="BD182" i="4"/>
  <c r="BE182" i="4"/>
  <c r="BF182" i="4"/>
  <c r="BG182" i="4"/>
  <c r="BH182" i="4"/>
  <c r="BI182" i="4"/>
  <c r="BJ182" i="4"/>
  <c r="BK182" i="4"/>
  <c r="BL182" i="4"/>
  <c r="BM182" i="4"/>
  <c r="BN182" i="4"/>
  <c r="BO182" i="4"/>
  <c r="BP182" i="4"/>
  <c r="BQ182" i="4"/>
  <c r="BR182" i="4"/>
  <c r="BS182" i="4"/>
  <c r="BT182" i="4"/>
  <c r="BU182" i="4"/>
  <c r="BV182" i="4"/>
  <c r="BW182" i="4"/>
  <c r="BY182" i="4"/>
  <c r="BX182" i="4"/>
  <c r="BD945" i="1"/>
  <c r="BE641" i="1"/>
  <c r="BZ974" i="1"/>
  <c r="BZ1280" i="1" s="1"/>
  <c r="CA670" i="1"/>
  <c r="AQ1012" i="1"/>
  <c r="AQ1318" i="1" s="1"/>
  <c r="AR708" i="1"/>
  <c r="BE1068" i="1"/>
  <c r="BE1374" i="1" s="1"/>
  <c r="BF764" i="1"/>
  <c r="AO781" i="1"/>
  <c r="BX182" i="1"/>
  <c r="BY182" i="1" s="1"/>
  <c r="BZ182" i="1" s="1"/>
  <c r="CA182" i="1" s="1"/>
  <c r="CB182" i="1" s="1"/>
  <c r="CC182" i="1" s="1"/>
  <c r="CD182" i="1" s="1"/>
  <c r="CE182" i="1" s="1"/>
  <c r="CF182" i="1" s="1"/>
  <c r="CG182" i="1" s="1"/>
  <c r="CH182" i="1" s="1"/>
  <c r="CI182" i="1" s="1"/>
  <c r="CJ182" i="1" s="1"/>
  <c r="CK182" i="1" s="1"/>
  <c r="CL182" i="1" s="1"/>
  <c r="CM182" i="1" s="1"/>
  <c r="CN182" i="1" s="1"/>
  <c r="CO182" i="1" s="1"/>
  <c r="CP182" i="1" s="1"/>
  <c r="CQ182" i="1" s="1"/>
  <c r="CR182" i="1" s="1"/>
  <c r="BD1069" i="1"/>
  <c r="BD1375" i="1" s="1"/>
  <c r="BE765" i="1"/>
  <c r="BP1057" i="1"/>
  <c r="BP1363" i="1" s="1"/>
  <c r="BQ753" i="1"/>
  <c r="BR1005" i="1"/>
  <c r="BR1311" i="1" s="1"/>
  <c r="BS701" i="1"/>
  <c r="AJ1082" i="1"/>
  <c r="AJ1388" i="1" s="1"/>
  <c r="AK778" i="1"/>
  <c r="AG626" i="1"/>
  <c r="AV991" i="1"/>
  <c r="AV1297" i="1" s="1"/>
  <c r="AW687" i="1"/>
  <c r="J181" i="4"/>
  <c r="AE184" i="1" s="1"/>
  <c r="AF184" i="1" s="1"/>
  <c r="AG184" i="1" s="1"/>
  <c r="AH184" i="1" s="1"/>
  <c r="AI184" i="1" s="1"/>
  <c r="AJ184" i="1" s="1"/>
  <c r="AK184" i="1" s="1"/>
  <c r="AL184" i="1" s="1"/>
  <c r="AM184" i="1" s="1"/>
  <c r="AN184" i="1" s="1"/>
  <c r="AO184" i="1" s="1"/>
  <c r="AP184" i="1" s="1"/>
  <c r="AQ184" i="1" s="1"/>
  <c r="AR184" i="1" s="1"/>
  <c r="AS184" i="1" s="1"/>
  <c r="AT184" i="1" s="1"/>
  <c r="AU184" i="1" s="1"/>
  <c r="AV184" i="1" s="1"/>
  <c r="AW184" i="1" s="1"/>
  <c r="AX184" i="1" s="1"/>
  <c r="AY184" i="1" s="1"/>
  <c r="AZ184" i="1" s="1"/>
  <c r="BA184" i="1" s="1"/>
  <c r="BB184" i="1" s="1"/>
  <c r="BC184" i="1" s="1"/>
  <c r="L789" i="4"/>
  <c r="CE1042" i="1"/>
  <c r="CE1348" i="1" s="1"/>
  <c r="CF738" i="1"/>
  <c r="V188" i="1"/>
  <c r="U189" i="1"/>
  <c r="BV1004" i="1"/>
  <c r="BV1310" i="1" s="1"/>
  <c r="BW700" i="1"/>
  <c r="AN656" i="1"/>
  <c r="AV1051" i="1"/>
  <c r="AV1357" i="1" s="1"/>
  <c r="AW747" i="1"/>
  <c r="CP1017" i="1"/>
  <c r="CQ713" i="1"/>
  <c r="CN984" i="1"/>
  <c r="CN1290" i="1" s="1"/>
  <c r="CO680" i="1"/>
  <c r="CC655" i="1"/>
  <c r="AS999" i="1"/>
  <c r="AS1305" i="1" s="1"/>
  <c r="AT695" i="1"/>
  <c r="BJ1036" i="1"/>
  <c r="BK732" i="1"/>
  <c r="CC1044" i="1"/>
  <c r="CC1350" i="1" s="1"/>
  <c r="CD740" i="1"/>
  <c r="I187" i="1"/>
  <c r="H188" i="1"/>
  <c r="BA1066" i="1"/>
  <c r="BA1372" i="1" s="1"/>
  <c r="BB762" i="1"/>
  <c r="AO1054" i="1"/>
  <c r="AO1360" i="1" s="1"/>
  <c r="AP750" i="1"/>
  <c r="BT712" i="1"/>
  <c r="AH662" i="1"/>
  <c r="AI662" i="1" s="1"/>
  <c r="BP1024" i="1"/>
  <c r="BP1330" i="1" s="1"/>
  <c r="BQ720" i="1"/>
  <c r="I46" i="4"/>
  <c r="I654" i="4" s="1"/>
  <c r="I350" i="4"/>
  <c r="M350" i="4" s="1"/>
  <c r="M654" i="4" s="1"/>
  <c r="I187" i="4"/>
  <c r="I795" i="4" s="1"/>
  <c r="I491" i="4"/>
  <c r="P491" i="4" s="1"/>
  <c r="BU1271" i="1" l="1"/>
  <c r="BX1355" i="1"/>
  <c r="BG465" i="4"/>
  <c r="BG769" i="4" s="1"/>
  <c r="AA465" i="4"/>
  <c r="AA769" i="4" s="1"/>
  <c r="AY465" i="4"/>
  <c r="AY769" i="4" s="1"/>
  <c r="Q465" i="4"/>
  <c r="Q769" i="4" s="1"/>
  <c r="BW465" i="4"/>
  <c r="BW769" i="4" s="1"/>
  <c r="AQ465" i="4"/>
  <c r="AQ769" i="4" s="1"/>
  <c r="BT465" i="4"/>
  <c r="BT769" i="4" s="1"/>
  <c r="BL465" i="4"/>
  <c r="BL769" i="4" s="1"/>
  <c r="BD465" i="4"/>
  <c r="BD769" i="4" s="1"/>
  <c r="AV465" i="4"/>
  <c r="AV769" i="4" s="1"/>
  <c r="AN465" i="4"/>
  <c r="AN769" i="4" s="1"/>
  <c r="AF465" i="4"/>
  <c r="AF769" i="4" s="1"/>
  <c r="X465" i="4"/>
  <c r="X769" i="4" s="1"/>
  <c r="U465" i="4"/>
  <c r="U769" i="4" s="1"/>
  <c r="BS465" i="4"/>
  <c r="BS769" i="4" s="1"/>
  <c r="BK465" i="4"/>
  <c r="BK769" i="4" s="1"/>
  <c r="BC465" i="4"/>
  <c r="BC769" i="4" s="1"/>
  <c r="AU465" i="4"/>
  <c r="AU769" i="4" s="1"/>
  <c r="AM465" i="4"/>
  <c r="AM769" i="4" s="1"/>
  <c r="AE465" i="4"/>
  <c r="AE769" i="4" s="1"/>
  <c r="W465" i="4"/>
  <c r="W769" i="4" s="1"/>
  <c r="P465" i="4"/>
  <c r="P769" i="4" s="1"/>
  <c r="AF490" i="1"/>
  <c r="AG490" i="1" s="1"/>
  <c r="AH490" i="1" s="1"/>
  <c r="AI490" i="1" s="1"/>
  <c r="AJ490" i="1" s="1"/>
  <c r="AK490" i="1" s="1"/>
  <c r="AL490" i="1" s="1"/>
  <c r="AM490" i="1" s="1"/>
  <c r="AN490" i="1" s="1"/>
  <c r="AO490" i="1" s="1"/>
  <c r="AP490" i="1" s="1"/>
  <c r="AQ490" i="1" s="1"/>
  <c r="AR490" i="1" s="1"/>
  <c r="AS490" i="1" s="1"/>
  <c r="AT490" i="1" s="1"/>
  <c r="AU490" i="1" s="1"/>
  <c r="AV490" i="1" s="1"/>
  <c r="AW490" i="1" s="1"/>
  <c r="AX490" i="1" s="1"/>
  <c r="AY490" i="1" s="1"/>
  <c r="AZ490" i="1" s="1"/>
  <c r="BA490" i="1" s="1"/>
  <c r="BB490" i="1" s="1"/>
  <c r="BC490" i="1" s="1"/>
  <c r="BD490" i="1" s="1"/>
  <c r="BE490" i="1" s="1"/>
  <c r="BF490" i="1" s="1"/>
  <c r="BG490" i="1" s="1"/>
  <c r="BH490" i="1" s="1"/>
  <c r="BI490" i="1" s="1"/>
  <c r="BJ490" i="1" s="1"/>
  <c r="BK490" i="1" s="1"/>
  <c r="BL490" i="1" s="1"/>
  <c r="BM490" i="1" s="1"/>
  <c r="BN490" i="1" s="1"/>
  <c r="BO490" i="1" s="1"/>
  <c r="BP490" i="1" s="1"/>
  <c r="BQ490" i="1" s="1"/>
  <c r="BR490" i="1" s="1"/>
  <c r="BS490" i="1" s="1"/>
  <c r="BT490" i="1" s="1"/>
  <c r="BU490" i="1" s="1"/>
  <c r="BV490" i="1" s="1"/>
  <c r="BW490" i="1" s="1"/>
  <c r="BX490" i="1" s="1"/>
  <c r="BY490" i="1" s="1"/>
  <c r="BZ490" i="1" s="1"/>
  <c r="CA490" i="1" s="1"/>
  <c r="CB490" i="1" s="1"/>
  <c r="CC490" i="1" s="1"/>
  <c r="CD490" i="1" s="1"/>
  <c r="CE490" i="1" s="1"/>
  <c r="CF490" i="1" s="1"/>
  <c r="CG490" i="1" s="1"/>
  <c r="CH490" i="1" s="1"/>
  <c r="CI490" i="1" s="1"/>
  <c r="CJ490" i="1" s="1"/>
  <c r="CK490" i="1" s="1"/>
  <c r="CL490" i="1" s="1"/>
  <c r="CM490" i="1" s="1"/>
  <c r="CN490" i="1" s="1"/>
  <c r="CO490" i="1" s="1"/>
  <c r="CP490" i="1" s="1"/>
  <c r="CQ490" i="1" s="1"/>
  <c r="CR490" i="1" s="1"/>
  <c r="BX465" i="4"/>
  <c r="BX769" i="4" s="1"/>
  <c r="BP465" i="4"/>
  <c r="BP769" i="4" s="1"/>
  <c r="BH465" i="4"/>
  <c r="BH769" i="4" s="1"/>
  <c r="AZ465" i="4"/>
  <c r="AZ769" i="4" s="1"/>
  <c r="AR465" i="4"/>
  <c r="AR769" i="4" s="1"/>
  <c r="AJ465" i="4"/>
  <c r="AJ769" i="4" s="1"/>
  <c r="AB465" i="4"/>
  <c r="T465" i="4"/>
  <c r="T769" i="4" s="1"/>
  <c r="AR1252" i="1"/>
  <c r="BG1262" i="1"/>
  <c r="BY465" i="4"/>
  <c r="BY769" i="4" s="1"/>
  <c r="BU465" i="4"/>
  <c r="BQ465" i="4"/>
  <c r="BQ769" i="4" s="1"/>
  <c r="BM465" i="4"/>
  <c r="BM769" i="4" s="1"/>
  <c r="BI465" i="4"/>
  <c r="BI769" i="4" s="1"/>
  <c r="BE465" i="4"/>
  <c r="BE769" i="4" s="1"/>
  <c r="BA465" i="4"/>
  <c r="BA769" i="4" s="1"/>
  <c r="AW465" i="4"/>
  <c r="AW769" i="4" s="1"/>
  <c r="AS465" i="4"/>
  <c r="AS769" i="4" s="1"/>
  <c r="AO465" i="4"/>
  <c r="AO769" i="4" s="1"/>
  <c r="AK465" i="4"/>
  <c r="AK769" i="4" s="1"/>
  <c r="AG465" i="4"/>
  <c r="AG769" i="4" s="1"/>
  <c r="AC465" i="4"/>
  <c r="AC769" i="4" s="1"/>
  <c r="Y465" i="4"/>
  <c r="Y769" i="4" s="1"/>
  <c r="M465" i="4"/>
  <c r="M769" i="4" s="1"/>
  <c r="V465" i="4"/>
  <c r="V769" i="4" s="1"/>
  <c r="L465" i="4"/>
  <c r="J465" i="4" s="1"/>
  <c r="AE468" i="1" s="1"/>
  <c r="BV465" i="4"/>
  <c r="BV769" i="4" s="1"/>
  <c r="BR465" i="4"/>
  <c r="BR769" i="4" s="1"/>
  <c r="BN465" i="4"/>
  <c r="BN769" i="4" s="1"/>
  <c r="BJ465" i="4"/>
  <c r="BJ769" i="4" s="1"/>
  <c r="BF465" i="4"/>
  <c r="BF769" i="4" s="1"/>
  <c r="BB465" i="4"/>
  <c r="BB769" i="4" s="1"/>
  <c r="AX465" i="4"/>
  <c r="AX769" i="4" s="1"/>
  <c r="AT465" i="4"/>
  <c r="AT769" i="4" s="1"/>
  <c r="AP465" i="4"/>
  <c r="AP769" i="4" s="1"/>
  <c r="AL465" i="4"/>
  <c r="AL769" i="4" s="1"/>
  <c r="AH465" i="4"/>
  <c r="AH769" i="4" s="1"/>
  <c r="AD465" i="4"/>
  <c r="AD769" i="4" s="1"/>
  <c r="Z465" i="4"/>
  <c r="Z769" i="4" s="1"/>
  <c r="O465" i="4"/>
  <c r="O769" i="4" s="1"/>
  <c r="R465" i="4"/>
  <c r="R769" i="4" s="1"/>
  <c r="S465" i="4"/>
  <c r="S769" i="4" s="1"/>
  <c r="P444" i="4"/>
  <c r="P748" i="4" s="1"/>
  <c r="AF515" i="1"/>
  <c r="AG515" i="1" s="1"/>
  <c r="AH515" i="1" s="1"/>
  <c r="AI515" i="1" s="1"/>
  <c r="AJ515" i="1" s="1"/>
  <c r="AK515" i="1" s="1"/>
  <c r="AL515" i="1" s="1"/>
  <c r="AM515" i="1" s="1"/>
  <c r="AN515" i="1" s="1"/>
  <c r="AO515" i="1" s="1"/>
  <c r="AP515" i="1" s="1"/>
  <c r="AQ515" i="1" s="1"/>
  <c r="AR515" i="1" s="1"/>
  <c r="AS515" i="1" s="1"/>
  <c r="AT515" i="1" s="1"/>
  <c r="AU515" i="1" s="1"/>
  <c r="AV515" i="1" s="1"/>
  <c r="AW515" i="1" s="1"/>
  <c r="AX515" i="1" s="1"/>
  <c r="AY515" i="1" s="1"/>
  <c r="AZ515" i="1" s="1"/>
  <c r="BA515" i="1" s="1"/>
  <c r="BB515" i="1" s="1"/>
  <c r="BC515" i="1" s="1"/>
  <c r="BD515" i="1" s="1"/>
  <c r="BE515" i="1" s="1"/>
  <c r="BF515" i="1" s="1"/>
  <c r="BG515" i="1" s="1"/>
  <c r="BH515" i="1" s="1"/>
  <c r="BI515" i="1" s="1"/>
  <c r="BJ515" i="1" s="1"/>
  <c r="BK515" i="1" s="1"/>
  <c r="BL515" i="1" s="1"/>
  <c r="BM515" i="1" s="1"/>
  <c r="BN515" i="1" s="1"/>
  <c r="BO515" i="1" s="1"/>
  <c r="BP515" i="1" s="1"/>
  <c r="BQ515" i="1" s="1"/>
  <c r="BR515" i="1" s="1"/>
  <c r="BS515" i="1" s="1"/>
  <c r="BT515" i="1" s="1"/>
  <c r="BU515" i="1" s="1"/>
  <c r="BV515" i="1" s="1"/>
  <c r="BW515" i="1" s="1"/>
  <c r="BX515" i="1" s="1"/>
  <c r="BY515" i="1" s="1"/>
  <c r="BZ515" i="1" s="1"/>
  <c r="CA515" i="1" s="1"/>
  <c r="CB515" i="1" s="1"/>
  <c r="CC515" i="1" s="1"/>
  <c r="CD515" i="1" s="1"/>
  <c r="CE515" i="1" s="1"/>
  <c r="CF515" i="1" s="1"/>
  <c r="CG515" i="1" s="1"/>
  <c r="CH515" i="1" s="1"/>
  <c r="CI515" i="1" s="1"/>
  <c r="CJ515" i="1" s="1"/>
  <c r="CK515" i="1" s="1"/>
  <c r="CL515" i="1" s="1"/>
  <c r="CM515" i="1" s="1"/>
  <c r="CN515" i="1" s="1"/>
  <c r="CO515" i="1" s="1"/>
  <c r="CP515" i="1" s="1"/>
  <c r="CQ515" i="1" s="1"/>
  <c r="CR515" i="1" s="1"/>
  <c r="BU472" i="4"/>
  <c r="BU776" i="4" s="1"/>
  <c r="AE472" i="4"/>
  <c r="AE776" i="4" s="1"/>
  <c r="BE472" i="4"/>
  <c r="BE776" i="4" s="1"/>
  <c r="AM472" i="4"/>
  <c r="AM776" i="4" s="1"/>
  <c r="AV1383" i="1"/>
  <c r="AX444" i="4"/>
  <c r="AX748" i="4" s="1"/>
  <c r="BX472" i="4"/>
  <c r="BX776" i="4" s="1"/>
  <c r="BI472" i="4"/>
  <c r="BI776" i="4" s="1"/>
  <c r="AS472" i="4"/>
  <c r="AS776" i="4" s="1"/>
  <c r="M472" i="4"/>
  <c r="M776" i="4" s="1"/>
  <c r="Y472" i="4"/>
  <c r="Y776" i="4" s="1"/>
  <c r="BQ472" i="4"/>
  <c r="BQ776" i="4" s="1"/>
  <c r="BA472" i="4"/>
  <c r="BA776" i="4" s="1"/>
  <c r="AL472" i="4"/>
  <c r="AL776" i="4" s="1"/>
  <c r="AK472" i="4"/>
  <c r="AK776" i="4" s="1"/>
  <c r="BM472" i="4"/>
  <c r="BM776" i="4" s="1"/>
  <c r="AW472" i="4"/>
  <c r="AW776" i="4" s="1"/>
  <c r="Q472" i="4"/>
  <c r="Q776" i="4" s="1"/>
  <c r="S472" i="4"/>
  <c r="S776" i="4" s="1"/>
  <c r="BC1365" i="1"/>
  <c r="O176" i="2"/>
  <c r="N112" i="2"/>
  <c r="Q112" i="2"/>
  <c r="AI1286" i="1"/>
  <c r="BJ1342" i="1"/>
  <c r="AY1380" i="1"/>
  <c r="BD1251" i="1"/>
  <c r="CR1336" i="1"/>
  <c r="U112" i="2"/>
  <c r="Y101" i="2"/>
  <c r="CP1323" i="1"/>
  <c r="L99" i="2" s="1"/>
  <c r="CH1345" i="1"/>
  <c r="CD1349" i="1"/>
  <c r="BD451" i="4"/>
  <c r="BD755" i="4" s="1"/>
  <c r="AC451" i="4"/>
  <c r="AC755" i="4" s="1"/>
  <c r="BK451" i="4"/>
  <c r="BK755" i="4" s="1"/>
  <c r="AW741" i="1"/>
  <c r="AV1045" i="1"/>
  <c r="AV1351" i="1" s="1"/>
  <c r="BR444" i="4"/>
  <c r="BR748" i="4" s="1"/>
  <c r="AL444" i="4"/>
  <c r="AL748" i="4" s="1"/>
  <c r="AK767" i="1"/>
  <c r="BU769" i="4"/>
  <c r="AS995" i="1"/>
  <c r="AS1301" i="1" s="1"/>
  <c r="AT691" i="1"/>
  <c r="AK783" i="1"/>
  <c r="AJ1087" i="1"/>
  <c r="AJ1393" i="1" s="1"/>
  <c r="AR1033" i="1"/>
  <c r="AR1339" i="1" s="1"/>
  <c r="AS729" i="1"/>
  <c r="BY472" i="4"/>
  <c r="BY776" i="4" s="1"/>
  <c r="BT472" i="4"/>
  <c r="BP472" i="4"/>
  <c r="BL472" i="4"/>
  <c r="BH472" i="4"/>
  <c r="BD472" i="4"/>
  <c r="AZ472" i="4"/>
  <c r="AV472" i="4"/>
  <c r="AR472" i="4"/>
  <c r="AR776" i="4" s="1"/>
  <c r="X472" i="4"/>
  <c r="X776" i="4" s="1"/>
  <c r="AN472" i="4"/>
  <c r="AN776" i="4" s="1"/>
  <c r="AB472" i="4"/>
  <c r="AB776" i="4" s="1"/>
  <c r="W472" i="4"/>
  <c r="W776" i="4" s="1"/>
  <c r="N472" i="4"/>
  <c r="N776" i="4" s="1"/>
  <c r="AH472" i="4"/>
  <c r="AH776" i="4" s="1"/>
  <c r="AI472" i="4"/>
  <c r="AI776" i="4" s="1"/>
  <c r="AA451" i="4"/>
  <c r="AA755" i="4" s="1"/>
  <c r="BH451" i="4"/>
  <c r="BH755" i="4" s="1"/>
  <c r="AI451" i="4"/>
  <c r="AI755" i="4" s="1"/>
  <c r="W451" i="4"/>
  <c r="W755" i="4" s="1"/>
  <c r="AY451" i="4"/>
  <c r="AY755" i="4" s="1"/>
  <c r="BL451" i="4"/>
  <c r="BL755" i="4" s="1"/>
  <c r="Z451" i="4"/>
  <c r="Z755" i="4" s="1"/>
  <c r="V451" i="4"/>
  <c r="V755" i="4" s="1"/>
  <c r="AE451" i="4"/>
  <c r="AE755" i="4" s="1"/>
  <c r="AZ451" i="4"/>
  <c r="AZ755" i="4" s="1"/>
  <c r="BO451" i="4"/>
  <c r="BO755" i="4" s="1"/>
  <c r="AW451" i="4"/>
  <c r="AW755" i="4" s="1"/>
  <c r="BC451" i="4"/>
  <c r="BC755" i="4" s="1"/>
  <c r="AL451" i="4"/>
  <c r="AL755" i="4" s="1"/>
  <c r="AQ451" i="4"/>
  <c r="AQ755" i="4" s="1"/>
  <c r="AX451" i="4"/>
  <c r="AX755" i="4" s="1"/>
  <c r="BD1028" i="1"/>
  <c r="BD1334" i="1" s="1"/>
  <c r="BE724" i="1"/>
  <c r="AG451" i="4"/>
  <c r="AG755" i="4" s="1"/>
  <c r="BJ451" i="4"/>
  <c r="BJ755" i="4" s="1"/>
  <c r="AT451" i="4"/>
  <c r="AT755" i="4" s="1"/>
  <c r="BB451" i="4"/>
  <c r="BB755" i="4" s="1"/>
  <c r="BN444" i="4"/>
  <c r="BN748" i="4" s="1"/>
  <c r="AH444" i="4"/>
  <c r="AH748" i="4" s="1"/>
  <c r="AB769" i="4"/>
  <c r="AM693" i="1"/>
  <c r="AL997" i="1"/>
  <c r="AL1303" i="1" s="1"/>
  <c r="BQ734" i="1"/>
  <c r="BP1038" i="1"/>
  <c r="BP1344" i="1" s="1"/>
  <c r="BP978" i="1"/>
  <c r="BP1284" i="1" s="1"/>
  <c r="BQ674" i="1"/>
  <c r="BW472" i="4"/>
  <c r="BS472" i="4"/>
  <c r="BO472" i="4"/>
  <c r="BK472" i="4"/>
  <c r="BG472" i="4"/>
  <c r="BC472" i="4"/>
  <c r="AY472" i="4"/>
  <c r="AU472" i="4"/>
  <c r="AU776" i="4" s="1"/>
  <c r="AQ472" i="4"/>
  <c r="AQ776" i="4" s="1"/>
  <c r="AC472" i="4"/>
  <c r="AC776" i="4" s="1"/>
  <c r="AA472" i="4"/>
  <c r="AA776" i="4" s="1"/>
  <c r="P472" i="4"/>
  <c r="P776" i="4" s="1"/>
  <c r="Z472" i="4"/>
  <c r="Z776" i="4" s="1"/>
  <c r="AF472" i="4"/>
  <c r="AF776" i="4" s="1"/>
  <c r="O472" i="4"/>
  <c r="O776" i="4" s="1"/>
  <c r="T472" i="4"/>
  <c r="T776" i="4" s="1"/>
  <c r="AR1013" i="1"/>
  <c r="AR1319" i="1" s="1"/>
  <c r="AS709" i="1"/>
  <c r="Q451" i="4"/>
  <c r="Q755" i="4" s="1"/>
  <c r="BX451" i="4"/>
  <c r="BX755" i="4" s="1"/>
  <c r="BE451" i="4"/>
  <c r="BE755" i="4" s="1"/>
  <c r="X451" i="4"/>
  <c r="X755" i="4" s="1"/>
  <c r="M451" i="4"/>
  <c r="M755" i="4" s="1"/>
  <c r="U451" i="4"/>
  <c r="U755" i="4" s="1"/>
  <c r="BA451" i="4"/>
  <c r="BA755" i="4" s="1"/>
  <c r="BU451" i="4"/>
  <c r="BU755" i="4" s="1"/>
  <c r="L451" i="4"/>
  <c r="BP451" i="4"/>
  <c r="BP755" i="4" s="1"/>
  <c r="AK451" i="4"/>
  <c r="AK755" i="4" s="1"/>
  <c r="R451" i="4"/>
  <c r="R755" i="4" s="1"/>
  <c r="AS451" i="4"/>
  <c r="AS755" i="4" s="1"/>
  <c r="BW451" i="4"/>
  <c r="BW755" i="4" s="1"/>
  <c r="AD451" i="4"/>
  <c r="AD755" i="4" s="1"/>
  <c r="AM451" i="4"/>
  <c r="AM755" i="4" s="1"/>
  <c r="AO1070" i="1"/>
  <c r="AO1376" i="1" s="1"/>
  <c r="AP766" i="1"/>
  <c r="AG775" i="1"/>
  <c r="CK1002" i="1"/>
  <c r="CK1308" i="1" s="1"/>
  <c r="CL698" i="1"/>
  <c r="BU1015" i="1"/>
  <c r="BU1321" i="1" s="1"/>
  <c r="BV711" i="1"/>
  <c r="AR451" i="4"/>
  <c r="AR755" i="4" s="1"/>
  <c r="BQ451" i="4"/>
  <c r="BQ755" i="4" s="1"/>
  <c r="AV451" i="4"/>
  <c r="AV755" i="4" s="1"/>
  <c r="O451" i="4"/>
  <c r="O755" i="4" s="1"/>
  <c r="AJ451" i="4"/>
  <c r="AJ755" i="4" s="1"/>
  <c r="BR451" i="4"/>
  <c r="BR755" i="4" s="1"/>
  <c r="BN451" i="4"/>
  <c r="BN755" i="4" s="1"/>
  <c r="BG451" i="4"/>
  <c r="BG755" i="4" s="1"/>
  <c r="BI451" i="4"/>
  <c r="BI755" i="4" s="1"/>
  <c r="BD1059" i="1"/>
  <c r="BE755" i="1"/>
  <c r="BB444" i="4"/>
  <c r="BB748" i="4" s="1"/>
  <c r="V444" i="4"/>
  <c r="V748" i="4" s="1"/>
  <c r="BP733" i="1"/>
  <c r="CL1027" i="1"/>
  <c r="CL1333" i="1" s="1"/>
  <c r="CM723" i="1"/>
  <c r="BO769" i="4"/>
  <c r="AI769" i="4"/>
  <c r="CO987" i="1"/>
  <c r="CO1293" i="1" s="1"/>
  <c r="CP683" i="1"/>
  <c r="BM714" i="1"/>
  <c r="BL1018" i="1"/>
  <c r="BL1324" i="1" s="1"/>
  <c r="BY678" i="1"/>
  <c r="BX982" i="1"/>
  <c r="BX1288" i="1" s="1"/>
  <c r="BV472" i="4"/>
  <c r="BR472" i="4"/>
  <c r="BN472" i="4"/>
  <c r="BJ472" i="4"/>
  <c r="BF472" i="4"/>
  <c r="BB472" i="4"/>
  <c r="AX472" i="4"/>
  <c r="AT472" i="4"/>
  <c r="AT776" i="4" s="1"/>
  <c r="AP472" i="4"/>
  <c r="AP776" i="4" s="1"/>
  <c r="V472" i="4"/>
  <c r="V776" i="4" s="1"/>
  <c r="AO472" i="4"/>
  <c r="AO776" i="4" s="1"/>
  <c r="AG472" i="4"/>
  <c r="AG776" i="4" s="1"/>
  <c r="L472" i="4"/>
  <c r="U472" i="4"/>
  <c r="U776" i="4" s="1"/>
  <c r="AD472" i="4"/>
  <c r="AD776" i="4" s="1"/>
  <c r="AJ472" i="4"/>
  <c r="AJ776" i="4" s="1"/>
  <c r="AN451" i="4"/>
  <c r="AN755" i="4" s="1"/>
  <c r="AB451" i="4"/>
  <c r="AB755" i="4" s="1"/>
  <c r="P451" i="4"/>
  <c r="P755" i="4" s="1"/>
  <c r="AU451" i="4"/>
  <c r="AU755" i="4" s="1"/>
  <c r="BT451" i="4"/>
  <c r="BT755" i="4" s="1"/>
  <c r="AF451" i="4"/>
  <c r="AF755" i="4" s="1"/>
  <c r="AO451" i="4"/>
  <c r="AO755" i="4" s="1"/>
  <c r="BV451" i="4"/>
  <c r="BV755" i="4" s="1"/>
  <c r="AP451" i="4"/>
  <c r="AP755" i="4" s="1"/>
  <c r="T451" i="4"/>
  <c r="T755" i="4" s="1"/>
  <c r="Y451" i="4"/>
  <c r="Y755" i="4" s="1"/>
  <c r="BF451" i="4"/>
  <c r="BF755" i="4" s="1"/>
  <c r="BY451" i="4"/>
  <c r="BY755" i="4" s="1"/>
  <c r="AH451" i="4"/>
  <c r="AH755" i="4" s="1"/>
  <c r="BM451" i="4"/>
  <c r="BM755" i="4" s="1"/>
  <c r="BS451" i="4"/>
  <c r="BS755" i="4" s="1"/>
  <c r="S451" i="4"/>
  <c r="S755" i="4" s="1"/>
  <c r="BW934" i="1"/>
  <c r="BW1240" i="1" s="1"/>
  <c r="BX630" i="1"/>
  <c r="X176" i="2"/>
  <c r="BJ444" i="4"/>
  <c r="BJ748" i="4" s="1"/>
  <c r="AT444" i="4"/>
  <c r="AT748" i="4" s="1"/>
  <c r="AD444" i="4"/>
  <c r="AD748" i="4" s="1"/>
  <c r="S444" i="4"/>
  <c r="S748" i="4" s="1"/>
  <c r="BV444" i="4"/>
  <c r="BV748" i="4" s="1"/>
  <c r="BF444" i="4"/>
  <c r="BF748" i="4" s="1"/>
  <c r="AP444" i="4"/>
  <c r="AP748" i="4" s="1"/>
  <c r="Z444" i="4"/>
  <c r="Z748" i="4" s="1"/>
  <c r="BB1066" i="1"/>
  <c r="BB1372" i="1" s="1"/>
  <c r="BC762" i="1"/>
  <c r="AW1051" i="1"/>
  <c r="AW1357" i="1" s="1"/>
  <c r="AX747" i="1"/>
  <c r="J789" i="4"/>
  <c r="AE792" i="1" s="1"/>
  <c r="AP781" i="1"/>
  <c r="BE945" i="1"/>
  <c r="BF641" i="1"/>
  <c r="J182" i="4"/>
  <c r="AE185" i="1" s="1"/>
  <c r="AF185" i="1" s="1"/>
  <c r="AG185" i="1" s="1"/>
  <c r="AH185" i="1" s="1"/>
  <c r="AI185" i="1" s="1"/>
  <c r="AJ185" i="1" s="1"/>
  <c r="AK185" i="1" s="1"/>
  <c r="AL185" i="1" s="1"/>
  <c r="AM185" i="1" s="1"/>
  <c r="AN185" i="1" s="1"/>
  <c r="AO185" i="1" s="1"/>
  <c r="AP185" i="1" s="1"/>
  <c r="AQ185" i="1" s="1"/>
  <c r="AR185" i="1" s="1"/>
  <c r="AS185" i="1" s="1"/>
  <c r="AT185" i="1" s="1"/>
  <c r="AU185" i="1" s="1"/>
  <c r="AV185" i="1" s="1"/>
  <c r="AW185" i="1" s="1"/>
  <c r="AX185" i="1" s="1"/>
  <c r="AY185" i="1" s="1"/>
  <c r="AZ185" i="1" s="1"/>
  <c r="BA185" i="1" s="1"/>
  <c r="BB185" i="1" s="1"/>
  <c r="BC185" i="1" s="1"/>
  <c r="CA1047" i="1"/>
  <c r="CA1353" i="1" s="1"/>
  <c r="CB743" i="1"/>
  <c r="AS946" i="1"/>
  <c r="AT642" i="1"/>
  <c r="BP633" i="1"/>
  <c r="BC768" i="1"/>
  <c r="AK777" i="1"/>
  <c r="CE1043" i="1"/>
  <c r="CF739" i="1"/>
  <c r="BT491" i="4"/>
  <c r="BH491" i="4"/>
  <c r="AV491" i="4"/>
  <c r="AN491" i="4"/>
  <c r="AB491" i="4"/>
  <c r="N491" i="4"/>
  <c r="BR350" i="4"/>
  <c r="BR654" i="4" s="1"/>
  <c r="AP350" i="4"/>
  <c r="AP654" i="4" s="1"/>
  <c r="AO350" i="4"/>
  <c r="AO654" i="4" s="1"/>
  <c r="AL350" i="4"/>
  <c r="AL654" i="4" s="1"/>
  <c r="AC350" i="4"/>
  <c r="AC654" i="4" s="1"/>
  <c r="BS346" i="4"/>
  <c r="BS650" i="4" s="1"/>
  <c r="BG346" i="4"/>
  <c r="BG650" i="4" s="1"/>
  <c r="AJ346" i="4"/>
  <c r="AJ650" i="4" s="1"/>
  <c r="AL346" i="4"/>
  <c r="AL650" i="4" s="1"/>
  <c r="AS346" i="4"/>
  <c r="AS650" i="4" s="1"/>
  <c r="AO346" i="4"/>
  <c r="AO650" i="4" s="1"/>
  <c r="BQ647" i="1"/>
  <c r="BP951" i="1"/>
  <c r="BP1257" i="1" s="1"/>
  <c r="BQ1024" i="1"/>
  <c r="BQ1330" i="1" s="1"/>
  <c r="BR720" i="1"/>
  <c r="BU712" i="1"/>
  <c r="CD1044" i="1"/>
  <c r="CD1350" i="1" s="1"/>
  <c r="CE740" i="1"/>
  <c r="CD655" i="1"/>
  <c r="AH626" i="1"/>
  <c r="BD184" i="1"/>
  <c r="BE184" i="1" s="1"/>
  <c r="BF184" i="1" s="1"/>
  <c r="BG184" i="1" s="1"/>
  <c r="BH184" i="1" s="1"/>
  <c r="BI184" i="1" s="1"/>
  <c r="BJ184" i="1" s="1"/>
  <c r="BK184" i="1" s="1"/>
  <c r="BL184" i="1" s="1"/>
  <c r="BM184" i="1" s="1"/>
  <c r="BN184" i="1" s="1"/>
  <c r="BO184" i="1" s="1"/>
  <c r="BP184" i="1" s="1"/>
  <c r="BQ184" i="1" s="1"/>
  <c r="BR184" i="1" s="1"/>
  <c r="BS184" i="1" s="1"/>
  <c r="BT184" i="1" s="1"/>
  <c r="BU184" i="1" s="1"/>
  <c r="BV184" i="1" s="1"/>
  <c r="BW184" i="1" s="1"/>
  <c r="AK1082" i="1"/>
  <c r="AK1388" i="1" s="1"/>
  <c r="AL778" i="1"/>
  <c r="BQ1057" i="1"/>
  <c r="BQ1363" i="1" s="1"/>
  <c r="BR753" i="1"/>
  <c r="AR1012" i="1"/>
  <c r="AR1318" i="1" s="1"/>
  <c r="AS708" i="1"/>
  <c r="BX183" i="1"/>
  <c r="BY183" i="1" s="1"/>
  <c r="BZ183" i="1" s="1"/>
  <c r="CA183" i="1" s="1"/>
  <c r="CB183" i="1" s="1"/>
  <c r="CC183" i="1" s="1"/>
  <c r="CD183" i="1" s="1"/>
  <c r="CE183" i="1" s="1"/>
  <c r="CF183" i="1" s="1"/>
  <c r="CG183" i="1" s="1"/>
  <c r="CH183" i="1" s="1"/>
  <c r="CI183" i="1" s="1"/>
  <c r="CJ183" i="1" s="1"/>
  <c r="CK183" i="1" s="1"/>
  <c r="CL183" i="1" s="1"/>
  <c r="CM183" i="1" s="1"/>
  <c r="CN183" i="1" s="1"/>
  <c r="CO183" i="1" s="1"/>
  <c r="CP183" i="1" s="1"/>
  <c r="CQ183" i="1" s="1"/>
  <c r="CR183" i="1" s="1"/>
  <c r="CC645" i="1"/>
  <c r="CB949" i="1"/>
  <c r="CB1255" i="1" s="1"/>
  <c r="AN1086" i="1"/>
  <c r="AN1392" i="1" s="1"/>
  <c r="AO782" i="1"/>
  <c r="CP1032" i="1"/>
  <c r="CP1338" i="1" s="1"/>
  <c r="L114" i="2" s="1"/>
  <c r="CQ728" i="1"/>
  <c r="BY491" i="4"/>
  <c r="BP491" i="4"/>
  <c r="BL491" i="4"/>
  <c r="BD491" i="4"/>
  <c r="AZ491" i="4"/>
  <c r="AR491" i="4"/>
  <c r="AJ491" i="4"/>
  <c r="AF491" i="4"/>
  <c r="X491" i="4"/>
  <c r="T491" i="4"/>
  <c r="S491" i="4"/>
  <c r="BV350" i="4"/>
  <c r="BV654" i="4" s="1"/>
  <c r="BN350" i="4"/>
  <c r="BN654" i="4" s="1"/>
  <c r="BJ350" i="4"/>
  <c r="BJ654" i="4" s="1"/>
  <c r="AG350" i="4"/>
  <c r="AG654" i="4" s="1"/>
  <c r="AV350" i="4"/>
  <c r="AV654" i="4" s="1"/>
  <c r="X350" i="4"/>
  <c r="X654" i="4" s="1"/>
  <c r="V350" i="4"/>
  <c r="V654" i="4" s="1"/>
  <c r="L350" i="4"/>
  <c r="BG350" i="4"/>
  <c r="BG654" i="4" s="1"/>
  <c r="Q350" i="4"/>
  <c r="Q654" i="4" s="1"/>
  <c r="W350" i="4"/>
  <c r="W654" i="4" s="1"/>
  <c r="CQ651" i="1"/>
  <c r="BW346" i="4"/>
  <c r="BW650" i="4" s="1"/>
  <c r="BO346" i="4"/>
  <c r="BO650" i="4" s="1"/>
  <c r="BK346" i="4"/>
  <c r="BK650" i="4" s="1"/>
  <c r="AC346" i="4"/>
  <c r="AC650" i="4" s="1"/>
  <c r="AM346" i="4"/>
  <c r="AM650" i="4" s="1"/>
  <c r="T346" i="4"/>
  <c r="T650" i="4" s="1"/>
  <c r="AI346" i="4"/>
  <c r="AI650" i="4" s="1"/>
  <c r="AY346" i="4"/>
  <c r="AY650" i="4" s="1"/>
  <c r="AN346" i="4"/>
  <c r="AN650" i="4" s="1"/>
  <c r="AB346" i="4"/>
  <c r="AB650" i="4" s="1"/>
  <c r="AP1054" i="1"/>
  <c r="AP1360" i="1" s="1"/>
  <c r="AQ750" i="1"/>
  <c r="I188" i="1"/>
  <c r="H189" i="1"/>
  <c r="AT999" i="1"/>
  <c r="AT1305" i="1" s="1"/>
  <c r="AU695" i="1"/>
  <c r="CO984" i="1"/>
  <c r="CO1290" i="1" s="1"/>
  <c r="CP680" i="1"/>
  <c r="AO656" i="1"/>
  <c r="BW1004" i="1"/>
  <c r="BW1310" i="1" s="1"/>
  <c r="BX700" i="1"/>
  <c r="CF1042" i="1"/>
  <c r="CF1348" i="1" s="1"/>
  <c r="CG738" i="1"/>
  <c r="AW991" i="1"/>
  <c r="AW1297" i="1" s="1"/>
  <c r="AX687" i="1"/>
  <c r="G791" i="4"/>
  <c r="P183" i="4"/>
  <c r="P791" i="4" s="1"/>
  <c r="M183" i="4"/>
  <c r="M791" i="4" s="1"/>
  <c r="O183" i="4"/>
  <c r="O791" i="4" s="1"/>
  <c r="S183" i="4"/>
  <c r="S791" i="4" s="1"/>
  <c r="L183" i="4"/>
  <c r="N183" i="4"/>
  <c r="N791" i="4" s="1"/>
  <c r="R183" i="4"/>
  <c r="R791" i="4" s="1"/>
  <c r="Q183" i="4"/>
  <c r="Q791" i="4" s="1"/>
  <c r="T183" i="4"/>
  <c r="T791" i="4" s="1"/>
  <c r="U183" i="4"/>
  <c r="U791" i="4" s="1"/>
  <c r="V183" i="4"/>
  <c r="V791" i="4" s="1"/>
  <c r="W183" i="4"/>
  <c r="W791" i="4" s="1"/>
  <c r="X183" i="4"/>
  <c r="X791" i="4" s="1"/>
  <c r="Y183" i="4"/>
  <c r="Y791" i="4" s="1"/>
  <c r="Z183" i="4"/>
  <c r="Z791" i="4" s="1"/>
  <c r="AA183" i="4"/>
  <c r="AA791" i="4" s="1"/>
  <c r="AB183" i="4"/>
  <c r="AB791" i="4" s="1"/>
  <c r="AC183" i="4"/>
  <c r="AC791" i="4" s="1"/>
  <c r="AD183" i="4"/>
  <c r="AD791" i="4" s="1"/>
  <c r="AE183" i="4"/>
  <c r="AE791" i="4" s="1"/>
  <c r="AF183" i="4"/>
  <c r="AF791" i="4" s="1"/>
  <c r="AG183" i="4"/>
  <c r="AG791" i="4" s="1"/>
  <c r="AH183" i="4"/>
  <c r="AH791" i="4" s="1"/>
  <c r="AI183" i="4"/>
  <c r="AI791" i="4" s="1"/>
  <c r="AJ183" i="4"/>
  <c r="AJ791" i="4" s="1"/>
  <c r="AK183" i="4"/>
  <c r="AK791" i="4" s="1"/>
  <c r="AL183" i="4"/>
  <c r="AL791" i="4" s="1"/>
  <c r="AM183" i="4"/>
  <c r="AM791" i="4" s="1"/>
  <c r="AN183" i="4"/>
  <c r="AN791" i="4" s="1"/>
  <c r="AO183" i="4"/>
  <c r="AO791" i="4" s="1"/>
  <c r="AP183" i="4"/>
  <c r="AP791" i="4" s="1"/>
  <c r="AQ183" i="4"/>
  <c r="AQ791" i="4" s="1"/>
  <c r="AR183" i="4"/>
  <c r="AR791" i="4" s="1"/>
  <c r="AS183" i="4"/>
  <c r="AS791" i="4" s="1"/>
  <c r="AT183" i="4"/>
  <c r="AT791" i="4" s="1"/>
  <c r="AU183" i="4"/>
  <c r="AU791" i="4" s="1"/>
  <c r="AV183" i="4"/>
  <c r="AV791" i="4" s="1"/>
  <c r="AW183" i="4"/>
  <c r="AW791" i="4" s="1"/>
  <c r="AX183" i="4"/>
  <c r="AX791" i="4" s="1"/>
  <c r="AY183" i="4"/>
  <c r="AY791" i="4" s="1"/>
  <c r="AZ183" i="4"/>
  <c r="AZ791" i="4" s="1"/>
  <c r="BA183" i="4"/>
  <c r="BA791" i="4" s="1"/>
  <c r="BB183" i="4"/>
  <c r="BB791" i="4" s="1"/>
  <c r="BC183" i="4"/>
  <c r="BC791" i="4" s="1"/>
  <c r="BD183" i="4"/>
  <c r="BD791" i="4" s="1"/>
  <c r="BE183" i="4"/>
  <c r="BE791" i="4" s="1"/>
  <c r="BF183" i="4"/>
  <c r="BF791" i="4" s="1"/>
  <c r="BG183" i="4"/>
  <c r="BG791" i="4" s="1"/>
  <c r="BH183" i="4"/>
  <c r="BH791" i="4" s="1"/>
  <c r="BI183" i="4"/>
  <c r="BI791" i="4" s="1"/>
  <c r="BJ183" i="4"/>
  <c r="BJ791" i="4" s="1"/>
  <c r="BK183" i="4"/>
  <c r="BK791" i="4" s="1"/>
  <c r="BL183" i="4"/>
  <c r="BL791" i="4" s="1"/>
  <c r="BM183" i="4"/>
  <c r="BM791" i="4" s="1"/>
  <c r="BN183" i="4"/>
  <c r="BN791" i="4" s="1"/>
  <c r="BO183" i="4"/>
  <c r="BO791" i="4" s="1"/>
  <c r="BP183" i="4"/>
  <c r="BP791" i="4" s="1"/>
  <c r="BQ183" i="4"/>
  <c r="BQ791" i="4" s="1"/>
  <c r="BR183" i="4"/>
  <c r="BR791" i="4" s="1"/>
  <c r="BS183" i="4"/>
  <c r="BS791" i="4" s="1"/>
  <c r="BT183" i="4"/>
  <c r="BT791" i="4" s="1"/>
  <c r="BU183" i="4"/>
  <c r="BU791" i="4" s="1"/>
  <c r="BV183" i="4"/>
  <c r="BV791" i="4" s="1"/>
  <c r="BW183" i="4"/>
  <c r="BW791" i="4" s="1"/>
  <c r="BX183" i="4"/>
  <c r="BX791" i="4" s="1"/>
  <c r="BY183" i="4"/>
  <c r="BY791" i="4" s="1"/>
  <c r="AT1080" i="1"/>
  <c r="AT1386" i="1" s="1"/>
  <c r="AU776" i="1"/>
  <c r="BW491" i="4"/>
  <c r="BS491" i="4"/>
  <c r="BO491" i="4"/>
  <c r="BK491" i="4"/>
  <c r="BG491" i="4"/>
  <c r="BC491" i="4"/>
  <c r="AY491" i="4"/>
  <c r="AU491" i="4"/>
  <c r="AQ491" i="4"/>
  <c r="AM491" i="4"/>
  <c r="AI491" i="4"/>
  <c r="AE491" i="4"/>
  <c r="AA491" i="4"/>
  <c r="W491" i="4"/>
  <c r="O491" i="4"/>
  <c r="R491" i="4"/>
  <c r="BY350" i="4"/>
  <c r="BY654" i="4" s="1"/>
  <c r="BU350" i="4"/>
  <c r="BU654" i="4" s="1"/>
  <c r="BQ350" i="4"/>
  <c r="BQ654" i="4" s="1"/>
  <c r="BM350" i="4"/>
  <c r="BM654" i="4" s="1"/>
  <c r="BI350" i="4"/>
  <c r="BI654" i="4" s="1"/>
  <c r="AR350" i="4"/>
  <c r="AR654" i="4" s="1"/>
  <c r="AI350" i="4"/>
  <c r="AI654" i="4" s="1"/>
  <c r="AE350" i="4"/>
  <c r="AE654" i="4" s="1"/>
  <c r="S350" i="4"/>
  <c r="S654" i="4" s="1"/>
  <c r="AM350" i="4"/>
  <c r="AM654" i="4" s="1"/>
  <c r="BC350" i="4"/>
  <c r="BC654" i="4" s="1"/>
  <c r="U350" i="4"/>
  <c r="U654" i="4" s="1"/>
  <c r="N350" i="4"/>
  <c r="N654" i="4" s="1"/>
  <c r="AD350" i="4"/>
  <c r="AD654" i="4" s="1"/>
  <c r="O350" i="4"/>
  <c r="O654" i="4" s="1"/>
  <c r="Z350" i="4"/>
  <c r="Z654" i="4" s="1"/>
  <c r="BD350" i="4"/>
  <c r="BD654" i="4" s="1"/>
  <c r="BV346" i="4"/>
  <c r="BV650" i="4" s="1"/>
  <c r="BR346" i="4"/>
  <c r="BR650" i="4" s="1"/>
  <c r="BN346" i="4"/>
  <c r="BN650" i="4" s="1"/>
  <c r="BJ346" i="4"/>
  <c r="BJ650" i="4" s="1"/>
  <c r="BF346" i="4"/>
  <c r="BF650" i="4" s="1"/>
  <c r="BA346" i="4"/>
  <c r="BA650" i="4" s="1"/>
  <c r="BB346" i="4"/>
  <c r="BB650" i="4" s="1"/>
  <c r="AA346" i="4"/>
  <c r="AA650" i="4" s="1"/>
  <c r="AT346" i="4"/>
  <c r="AT650" i="4" s="1"/>
  <c r="Y346" i="4"/>
  <c r="Y650" i="4" s="1"/>
  <c r="V346" i="4"/>
  <c r="V650" i="4" s="1"/>
  <c r="AV346" i="4"/>
  <c r="AV650" i="4" s="1"/>
  <c r="AX346" i="4"/>
  <c r="AX650" i="4" s="1"/>
  <c r="AG346" i="4"/>
  <c r="AG650" i="4" s="1"/>
  <c r="P346" i="4"/>
  <c r="P650" i="4" s="1"/>
  <c r="AP346" i="4"/>
  <c r="AP650" i="4" s="1"/>
  <c r="BH956" i="1"/>
  <c r="BI652" i="1"/>
  <c r="BY444" i="4"/>
  <c r="BY748" i="4" s="1"/>
  <c r="BU444" i="4"/>
  <c r="BU748" i="4" s="1"/>
  <c r="BQ444" i="4"/>
  <c r="BQ748" i="4" s="1"/>
  <c r="BM444" i="4"/>
  <c r="BM748" i="4" s="1"/>
  <c r="BI444" i="4"/>
  <c r="BI748" i="4" s="1"/>
  <c r="BE444" i="4"/>
  <c r="BE748" i="4" s="1"/>
  <c r="BA444" i="4"/>
  <c r="BA748" i="4" s="1"/>
  <c r="AW444" i="4"/>
  <c r="AW748" i="4" s="1"/>
  <c r="AS444" i="4"/>
  <c r="AS748" i="4" s="1"/>
  <c r="AO444" i="4"/>
  <c r="AO748" i="4" s="1"/>
  <c r="AK444" i="4"/>
  <c r="AK748" i="4" s="1"/>
  <c r="AG444" i="4"/>
  <c r="AG748" i="4" s="1"/>
  <c r="AC444" i="4"/>
  <c r="AC748" i="4" s="1"/>
  <c r="Y444" i="4"/>
  <c r="Y748" i="4" s="1"/>
  <c r="U444" i="4"/>
  <c r="U748" i="4" s="1"/>
  <c r="N444" i="4"/>
  <c r="N748" i="4" s="1"/>
  <c r="L444" i="4"/>
  <c r="BG702" i="1"/>
  <c r="BK1036" i="1"/>
  <c r="BL732" i="1"/>
  <c r="CQ1017" i="1"/>
  <c r="CR713" i="1"/>
  <c r="CR1017" i="1" s="1"/>
  <c r="V189" i="1"/>
  <c r="U190" i="1"/>
  <c r="AJ662" i="1"/>
  <c r="G184" i="4"/>
  <c r="G488" i="4"/>
  <c r="BS1005" i="1"/>
  <c r="BS1311" i="1" s="1"/>
  <c r="BT701" i="1"/>
  <c r="BE1069" i="1"/>
  <c r="BE1375" i="1" s="1"/>
  <c r="BF765" i="1"/>
  <c r="BF1068" i="1"/>
  <c r="BF1374" i="1" s="1"/>
  <c r="BG764" i="1"/>
  <c r="CB670" i="1"/>
  <c r="CA974" i="1"/>
  <c r="CA1280" i="1" s="1"/>
  <c r="BW748" i="1"/>
  <c r="CI1039" i="1"/>
  <c r="CJ735" i="1"/>
  <c r="BV965" i="1"/>
  <c r="BW661" i="1"/>
  <c r="BZ1048" i="1"/>
  <c r="BZ1354" i="1" s="1"/>
  <c r="CA744" i="1"/>
  <c r="AZ1074" i="1"/>
  <c r="BA770" i="1"/>
  <c r="BU1053" i="1"/>
  <c r="BU1359" i="1" s="1"/>
  <c r="BV749" i="1"/>
  <c r="BB1026" i="1"/>
  <c r="BB1332" i="1" s="1"/>
  <c r="BC722" i="1"/>
  <c r="BN757" i="1"/>
  <c r="AW1077" i="1"/>
  <c r="AX773" i="1"/>
  <c r="BV491" i="4"/>
  <c r="BR491" i="4"/>
  <c r="BN491" i="4"/>
  <c r="BJ491" i="4"/>
  <c r="BF491" i="4"/>
  <c r="BB491" i="4"/>
  <c r="AX491" i="4"/>
  <c r="AT491" i="4"/>
  <c r="AP491" i="4"/>
  <c r="AL491" i="4"/>
  <c r="AH491" i="4"/>
  <c r="AD491" i="4"/>
  <c r="Z491" i="4"/>
  <c r="V491" i="4"/>
  <c r="M491" i="4"/>
  <c r="Q491" i="4"/>
  <c r="BX350" i="4"/>
  <c r="BX654" i="4" s="1"/>
  <c r="BT350" i="4"/>
  <c r="BT654" i="4" s="1"/>
  <c r="BP350" i="4"/>
  <c r="BP654" i="4" s="1"/>
  <c r="BL350" i="4"/>
  <c r="BL654" i="4" s="1"/>
  <c r="BH350" i="4"/>
  <c r="BH654" i="4" s="1"/>
  <c r="BF350" i="4"/>
  <c r="BF654" i="4" s="1"/>
  <c r="AJ350" i="4"/>
  <c r="AJ654" i="4" s="1"/>
  <c r="AN350" i="4"/>
  <c r="AN654" i="4" s="1"/>
  <c r="AY350" i="4"/>
  <c r="AY654" i="4" s="1"/>
  <c r="AX350" i="4"/>
  <c r="AX654" i="4" s="1"/>
  <c r="AS350" i="4"/>
  <c r="AS654" i="4" s="1"/>
  <c r="Y350" i="4"/>
  <c r="Y654" i="4" s="1"/>
  <c r="AF350" i="4"/>
  <c r="AF654" i="4" s="1"/>
  <c r="R350" i="4"/>
  <c r="R654" i="4" s="1"/>
  <c r="AH350" i="4"/>
  <c r="AH654" i="4" s="1"/>
  <c r="AT350" i="4"/>
  <c r="AT654" i="4" s="1"/>
  <c r="BX346" i="4"/>
  <c r="BX650" i="4" s="1"/>
  <c r="BU346" i="4"/>
  <c r="BU650" i="4" s="1"/>
  <c r="BQ346" i="4"/>
  <c r="BQ650" i="4" s="1"/>
  <c r="BM346" i="4"/>
  <c r="BM650" i="4" s="1"/>
  <c r="BI346" i="4"/>
  <c r="BI650" i="4" s="1"/>
  <c r="BE346" i="4"/>
  <c r="BE650" i="4" s="1"/>
  <c r="BD346" i="4"/>
  <c r="BD650" i="4" s="1"/>
  <c r="AD346" i="4"/>
  <c r="AD650" i="4" s="1"/>
  <c r="AF346" i="4"/>
  <c r="AF650" i="4" s="1"/>
  <c r="N346" i="4"/>
  <c r="N650" i="4" s="1"/>
  <c r="AU346" i="4"/>
  <c r="AU650" i="4" s="1"/>
  <c r="Z346" i="4"/>
  <c r="Z650" i="4" s="1"/>
  <c r="L346" i="4"/>
  <c r="BC346" i="4"/>
  <c r="BC650" i="4" s="1"/>
  <c r="AW346" i="4"/>
  <c r="AW650" i="4" s="1"/>
  <c r="AR346" i="4"/>
  <c r="AR650" i="4" s="1"/>
  <c r="R346" i="4"/>
  <c r="R650" i="4" s="1"/>
  <c r="BX444" i="4"/>
  <c r="BX748" i="4" s="1"/>
  <c r="BT444" i="4"/>
  <c r="BT748" i="4" s="1"/>
  <c r="BP444" i="4"/>
  <c r="BP748" i="4" s="1"/>
  <c r="BL444" i="4"/>
  <c r="BL748" i="4" s="1"/>
  <c r="BH444" i="4"/>
  <c r="BH748" i="4" s="1"/>
  <c r="BD444" i="4"/>
  <c r="BD748" i="4" s="1"/>
  <c r="AZ444" i="4"/>
  <c r="AZ748" i="4" s="1"/>
  <c r="AV444" i="4"/>
  <c r="AV748" i="4" s="1"/>
  <c r="AR444" i="4"/>
  <c r="AR748" i="4" s="1"/>
  <c r="AN444" i="4"/>
  <c r="AN748" i="4" s="1"/>
  <c r="AJ444" i="4"/>
  <c r="AJ748" i="4" s="1"/>
  <c r="AF444" i="4"/>
  <c r="AF748" i="4" s="1"/>
  <c r="AB444" i="4"/>
  <c r="AB748" i="4" s="1"/>
  <c r="X444" i="4"/>
  <c r="X748" i="4" s="1"/>
  <c r="T444" i="4"/>
  <c r="T748" i="4" s="1"/>
  <c r="R444" i="4"/>
  <c r="R748" i="4" s="1"/>
  <c r="M444" i="4"/>
  <c r="M748" i="4" s="1"/>
  <c r="AW644" i="1"/>
  <c r="AV948" i="1"/>
  <c r="AV1254" i="1" s="1"/>
  <c r="AK676" i="1"/>
  <c r="AJ980" i="1"/>
  <c r="BW975" i="1"/>
  <c r="BW1281" i="1" s="1"/>
  <c r="BX671" i="1"/>
  <c r="BY1049" i="1"/>
  <c r="BZ745" i="1"/>
  <c r="AE1095" i="1"/>
  <c r="AF791" i="1"/>
  <c r="BX491" i="4"/>
  <c r="BU491" i="4"/>
  <c r="BQ491" i="4"/>
  <c r="BM491" i="4"/>
  <c r="BI491" i="4"/>
  <c r="BE491" i="4"/>
  <c r="BA491" i="4"/>
  <c r="AW491" i="4"/>
  <c r="AS491" i="4"/>
  <c r="AO491" i="4"/>
  <c r="AK491" i="4"/>
  <c r="AG491" i="4"/>
  <c r="AC491" i="4"/>
  <c r="Y491" i="4"/>
  <c r="U491" i="4"/>
  <c r="L491" i="4"/>
  <c r="BW350" i="4"/>
  <c r="BW654" i="4" s="1"/>
  <c r="BS350" i="4"/>
  <c r="BS654" i="4" s="1"/>
  <c r="BO350" i="4"/>
  <c r="BO654" i="4" s="1"/>
  <c r="BK350" i="4"/>
  <c r="BK654" i="4" s="1"/>
  <c r="BE350" i="4"/>
  <c r="BE654" i="4" s="1"/>
  <c r="AQ350" i="4"/>
  <c r="AQ654" i="4" s="1"/>
  <c r="BA350" i="4"/>
  <c r="BA654" i="4" s="1"/>
  <c r="BB350" i="4"/>
  <c r="BB654" i="4" s="1"/>
  <c r="T350" i="4"/>
  <c r="T654" i="4" s="1"/>
  <c r="AZ350" i="4"/>
  <c r="AZ654" i="4" s="1"/>
  <c r="AK350" i="4"/>
  <c r="AK654" i="4" s="1"/>
  <c r="AB350" i="4"/>
  <c r="AB654" i="4" s="1"/>
  <c r="AU350" i="4"/>
  <c r="AU654" i="4" s="1"/>
  <c r="P350" i="4"/>
  <c r="P654" i="4" s="1"/>
  <c r="AW350" i="4"/>
  <c r="AW654" i="4" s="1"/>
  <c r="AA350" i="4"/>
  <c r="AA654" i="4" s="1"/>
  <c r="BY346" i="4"/>
  <c r="BY650" i="4" s="1"/>
  <c r="BT346" i="4"/>
  <c r="BT650" i="4" s="1"/>
  <c r="BP346" i="4"/>
  <c r="BP650" i="4" s="1"/>
  <c r="BL346" i="4"/>
  <c r="BL650" i="4" s="1"/>
  <c r="BH346" i="4"/>
  <c r="BH650" i="4" s="1"/>
  <c r="U346" i="4"/>
  <c r="U650" i="4" s="1"/>
  <c r="AE346" i="4"/>
  <c r="AE650" i="4" s="1"/>
  <c r="Q346" i="4"/>
  <c r="Q650" i="4" s="1"/>
  <c r="AK346" i="4"/>
  <c r="AK650" i="4" s="1"/>
  <c r="AQ346" i="4"/>
  <c r="AQ650" i="4" s="1"/>
  <c r="W346" i="4"/>
  <c r="W650" i="4" s="1"/>
  <c r="AZ346" i="4"/>
  <c r="AZ650" i="4" s="1"/>
  <c r="X346" i="4"/>
  <c r="X650" i="4" s="1"/>
  <c r="M346" i="4"/>
  <c r="M650" i="4" s="1"/>
  <c r="S346" i="4"/>
  <c r="S650" i="4" s="1"/>
  <c r="O346" i="4"/>
  <c r="O650" i="4" s="1"/>
  <c r="CJ977" i="1"/>
  <c r="CJ1283" i="1" s="1"/>
  <c r="CK673" i="1"/>
  <c r="CL627" i="1"/>
  <c r="CK931" i="1"/>
  <c r="CK1237" i="1" s="1"/>
  <c r="BW444" i="4"/>
  <c r="BW748" i="4" s="1"/>
  <c r="BS444" i="4"/>
  <c r="BS748" i="4" s="1"/>
  <c r="BO444" i="4"/>
  <c r="BO748" i="4" s="1"/>
  <c r="BK444" i="4"/>
  <c r="BK748" i="4" s="1"/>
  <c r="BG444" i="4"/>
  <c r="BG748" i="4" s="1"/>
  <c r="BC444" i="4"/>
  <c r="BC748" i="4" s="1"/>
  <c r="AY444" i="4"/>
  <c r="AY748" i="4" s="1"/>
  <c r="AU444" i="4"/>
  <c r="AU748" i="4" s="1"/>
  <c r="AQ444" i="4"/>
  <c r="AQ748" i="4" s="1"/>
  <c r="AM444" i="4"/>
  <c r="AM748" i="4" s="1"/>
  <c r="AI444" i="4"/>
  <c r="AI748" i="4" s="1"/>
  <c r="AE444" i="4"/>
  <c r="AE748" i="4" s="1"/>
  <c r="AA444" i="4"/>
  <c r="AA748" i="4" s="1"/>
  <c r="W444" i="4"/>
  <c r="W748" i="4" s="1"/>
  <c r="Q444" i="4"/>
  <c r="Q748" i="4" s="1"/>
  <c r="AN973" i="1"/>
  <c r="AN1279" i="1" s="1"/>
  <c r="AO669" i="1"/>
  <c r="AG752" i="1"/>
  <c r="BY1355" i="1" l="1"/>
  <c r="BV1271" i="1"/>
  <c r="BH1262" i="1"/>
  <c r="AS1252" i="1"/>
  <c r="L769" i="4"/>
  <c r="J769" i="4" s="1"/>
  <c r="AE772" i="1" s="1"/>
  <c r="AF772" i="1" s="1"/>
  <c r="AF468" i="1"/>
  <c r="AG468" i="1" s="1"/>
  <c r="AH468" i="1" s="1"/>
  <c r="AI468" i="1" s="1"/>
  <c r="AJ468" i="1" s="1"/>
  <c r="AK468" i="1" s="1"/>
  <c r="AL468" i="1" s="1"/>
  <c r="AM468" i="1" s="1"/>
  <c r="AN468" i="1" s="1"/>
  <c r="AO468" i="1" s="1"/>
  <c r="AP468" i="1" s="1"/>
  <c r="AQ468" i="1" s="1"/>
  <c r="AR468" i="1" s="1"/>
  <c r="AS468" i="1" s="1"/>
  <c r="AT468" i="1" s="1"/>
  <c r="AU468" i="1" s="1"/>
  <c r="AV468" i="1" s="1"/>
  <c r="AW468" i="1" s="1"/>
  <c r="AX468" i="1" s="1"/>
  <c r="AY468" i="1" s="1"/>
  <c r="AZ468" i="1" s="1"/>
  <c r="BA468" i="1" s="1"/>
  <c r="BB468" i="1" s="1"/>
  <c r="BC468" i="1" s="1"/>
  <c r="BD468" i="1" s="1"/>
  <c r="BE468" i="1" s="1"/>
  <c r="BF468" i="1" s="1"/>
  <c r="BG468" i="1" s="1"/>
  <c r="BH468" i="1" s="1"/>
  <c r="BI468" i="1" s="1"/>
  <c r="BJ468" i="1" s="1"/>
  <c r="BK468" i="1" s="1"/>
  <c r="BL468" i="1" s="1"/>
  <c r="BM468" i="1" s="1"/>
  <c r="BN468" i="1" s="1"/>
  <c r="BO468" i="1" s="1"/>
  <c r="BP468" i="1" s="1"/>
  <c r="BQ468" i="1" s="1"/>
  <c r="BR468" i="1" s="1"/>
  <c r="BS468" i="1" s="1"/>
  <c r="BT468" i="1" s="1"/>
  <c r="BU468" i="1" s="1"/>
  <c r="BV468" i="1" s="1"/>
  <c r="BW468" i="1" s="1"/>
  <c r="BX468" i="1" s="1"/>
  <c r="BY468" i="1" s="1"/>
  <c r="BZ468" i="1" s="1"/>
  <c r="CA468" i="1" s="1"/>
  <c r="CB468" i="1" s="1"/>
  <c r="CC468" i="1" s="1"/>
  <c r="CD468" i="1" s="1"/>
  <c r="CE468" i="1" s="1"/>
  <c r="CF468" i="1" s="1"/>
  <c r="CG468" i="1" s="1"/>
  <c r="CH468" i="1" s="1"/>
  <c r="CI468" i="1" s="1"/>
  <c r="CJ468" i="1" s="1"/>
  <c r="CK468" i="1" s="1"/>
  <c r="CL468" i="1" s="1"/>
  <c r="CM468" i="1" s="1"/>
  <c r="CN468" i="1" s="1"/>
  <c r="CO468" i="1" s="1"/>
  <c r="CP468" i="1" s="1"/>
  <c r="CQ468" i="1" s="1"/>
  <c r="CR468" i="1" s="1"/>
  <c r="BK1342" i="1"/>
  <c r="AW1383" i="1"/>
  <c r="AJ1286" i="1"/>
  <c r="BD1365" i="1"/>
  <c r="P114" i="2"/>
  <c r="P99" i="2"/>
  <c r="O177" i="2"/>
  <c r="BE1251" i="1"/>
  <c r="AZ1380" i="1"/>
  <c r="Z101" i="2"/>
  <c r="W101" i="2"/>
  <c r="Y112" i="2"/>
  <c r="CQ1323" i="1"/>
  <c r="CR1323" i="1" s="1"/>
  <c r="CI1345" i="1"/>
  <c r="CE1349" i="1"/>
  <c r="CN723" i="1"/>
  <c r="CM1027" i="1"/>
  <c r="CM1333" i="1" s="1"/>
  <c r="AH775" i="1"/>
  <c r="AY776" i="4"/>
  <c r="AX741" i="1"/>
  <c r="AW1045" i="1"/>
  <c r="AW1351" i="1" s="1"/>
  <c r="J472" i="4"/>
  <c r="AE475" i="1" s="1"/>
  <c r="AF475" i="1" s="1"/>
  <c r="AG475" i="1" s="1"/>
  <c r="AH475" i="1" s="1"/>
  <c r="AI475" i="1" s="1"/>
  <c r="AJ475" i="1" s="1"/>
  <c r="AK475" i="1" s="1"/>
  <c r="AL475" i="1" s="1"/>
  <c r="AM475" i="1" s="1"/>
  <c r="AN475" i="1" s="1"/>
  <c r="AO475" i="1" s="1"/>
  <c r="AP475" i="1" s="1"/>
  <c r="AQ475" i="1" s="1"/>
  <c r="AR475" i="1" s="1"/>
  <c r="AS475" i="1" s="1"/>
  <c r="AT475" i="1" s="1"/>
  <c r="AU475" i="1" s="1"/>
  <c r="AV475" i="1" s="1"/>
  <c r="AW475" i="1" s="1"/>
  <c r="AX475" i="1" s="1"/>
  <c r="AY475" i="1" s="1"/>
  <c r="AZ475" i="1" s="1"/>
  <c r="BA475" i="1" s="1"/>
  <c r="BB475" i="1" s="1"/>
  <c r="BC475" i="1" s="1"/>
  <c r="BD475" i="1" s="1"/>
  <c r="BE475" i="1" s="1"/>
  <c r="BF475" i="1" s="1"/>
  <c r="BG475" i="1" s="1"/>
  <c r="BH475" i="1" s="1"/>
  <c r="BI475" i="1" s="1"/>
  <c r="BJ475" i="1" s="1"/>
  <c r="BK475" i="1" s="1"/>
  <c r="BL475" i="1" s="1"/>
  <c r="BM475" i="1" s="1"/>
  <c r="BN475" i="1" s="1"/>
  <c r="BO475" i="1" s="1"/>
  <c r="BP475" i="1" s="1"/>
  <c r="BQ475" i="1" s="1"/>
  <c r="BR475" i="1" s="1"/>
  <c r="BS475" i="1" s="1"/>
  <c r="BT475" i="1" s="1"/>
  <c r="BU475" i="1" s="1"/>
  <c r="BV475" i="1" s="1"/>
  <c r="BW475" i="1" s="1"/>
  <c r="BX475" i="1" s="1"/>
  <c r="BY475" i="1" s="1"/>
  <c r="BZ475" i="1" s="1"/>
  <c r="CA475" i="1" s="1"/>
  <c r="CB475" i="1" s="1"/>
  <c r="CC475" i="1" s="1"/>
  <c r="CD475" i="1" s="1"/>
  <c r="CE475" i="1" s="1"/>
  <c r="CF475" i="1" s="1"/>
  <c r="CG475" i="1" s="1"/>
  <c r="CH475" i="1" s="1"/>
  <c r="CI475" i="1" s="1"/>
  <c r="CJ475" i="1" s="1"/>
  <c r="CK475" i="1" s="1"/>
  <c r="CL475" i="1" s="1"/>
  <c r="CM475" i="1" s="1"/>
  <c r="CN475" i="1" s="1"/>
  <c r="CO475" i="1" s="1"/>
  <c r="CP475" i="1" s="1"/>
  <c r="CQ475" i="1" s="1"/>
  <c r="CR475" i="1" s="1"/>
  <c r="L776" i="4"/>
  <c r="J776" i="4" s="1"/>
  <c r="AE779" i="1" s="1"/>
  <c r="BF776" i="4"/>
  <c r="BV776" i="4"/>
  <c r="BN714" i="1"/>
  <c r="BM1018" i="1"/>
  <c r="BM1324" i="1" s="1"/>
  <c r="AP1070" i="1"/>
  <c r="AP1376" i="1" s="1"/>
  <c r="AQ766" i="1"/>
  <c r="AT709" i="1"/>
  <c r="AS1013" i="1"/>
  <c r="AS1319" i="1" s="1"/>
  <c r="BC776" i="4"/>
  <c r="BS776" i="4"/>
  <c r="BE1028" i="1"/>
  <c r="BE1334" i="1" s="1"/>
  <c r="BF724" i="1"/>
  <c r="BH776" i="4"/>
  <c r="AT995" i="1"/>
  <c r="AT1301" i="1" s="1"/>
  <c r="AU691" i="1"/>
  <c r="BB776" i="4"/>
  <c r="BO776" i="4"/>
  <c r="BQ1038" i="1"/>
  <c r="BQ1344" i="1" s="1"/>
  <c r="BR734" i="1"/>
  <c r="BJ776" i="4"/>
  <c r="CP987" i="1"/>
  <c r="CP1293" i="1" s="1"/>
  <c r="L69" i="2" s="1"/>
  <c r="CQ683" i="1"/>
  <c r="J451" i="4"/>
  <c r="AE454" i="1" s="1"/>
  <c r="AF454" i="1" s="1"/>
  <c r="AG454" i="1" s="1"/>
  <c r="AH454" i="1" s="1"/>
  <c r="AI454" i="1" s="1"/>
  <c r="AJ454" i="1" s="1"/>
  <c r="AK454" i="1" s="1"/>
  <c r="AL454" i="1" s="1"/>
  <c r="AM454" i="1" s="1"/>
  <c r="AN454" i="1" s="1"/>
  <c r="AO454" i="1" s="1"/>
  <c r="AP454" i="1" s="1"/>
  <c r="AQ454" i="1" s="1"/>
  <c r="AR454" i="1" s="1"/>
  <c r="AS454" i="1" s="1"/>
  <c r="AT454" i="1" s="1"/>
  <c r="AU454" i="1" s="1"/>
  <c r="AV454" i="1" s="1"/>
  <c r="AW454" i="1" s="1"/>
  <c r="AX454" i="1" s="1"/>
  <c r="AY454" i="1" s="1"/>
  <c r="AZ454" i="1" s="1"/>
  <c r="BA454" i="1" s="1"/>
  <c r="BB454" i="1" s="1"/>
  <c r="BC454" i="1" s="1"/>
  <c r="BD454" i="1" s="1"/>
  <c r="BE454" i="1" s="1"/>
  <c r="BF454" i="1" s="1"/>
  <c r="BG454" i="1" s="1"/>
  <c r="BH454" i="1" s="1"/>
  <c r="BI454" i="1" s="1"/>
  <c r="BJ454" i="1" s="1"/>
  <c r="BK454" i="1" s="1"/>
  <c r="BL454" i="1" s="1"/>
  <c r="BM454" i="1" s="1"/>
  <c r="BN454" i="1" s="1"/>
  <c r="BO454" i="1" s="1"/>
  <c r="BP454" i="1" s="1"/>
  <c r="BQ454" i="1" s="1"/>
  <c r="BR454" i="1" s="1"/>
  <c r="BS454" i="1" s="1"/>
  <c r="BT454" i="1" s="1"/>
  <c r="BU454" i="1" s="1"/>
  <c r="BV454" i="1" s="1"/>
  <c r="BW454" i="1" s="1"/>
  <c r="BX454" i="1" s="1"/>
  <c r="BY454" i="1" s="1"/>
  <c r="BZ454" i="1" s="1"/>
  <c r="CA454" i="1" s="1"/>
  <c r="CB454" i="1" s="1"/>
  <c r="CC454" i="1" s="1"/>
  <c r="CD454" i="1" s="1"/>
  <c r="CE454" i="1" s="1"/>
  <c r="CF454" i="1" s="1"/>
  <c r="CG454" i="1" s="1"/>
  <c r="CH454" i="1" s="1"/>
  <c r="CI454" i="1" s="1"/>
  <c r="CJ454" i="1" s="1"/>
  <c r="CK454" i="1" s="1"/>
  <c r="CL454" i="1" s="1"/>
  <c r="CM454" i="1" s="1"/>
  <c r="CN454" i="1" s="1"/>
  <c r="CO454" i="1" s="1"/>
  <c r="CP454" i="1" s="1"/>
  <c r="CQ454" i="1" s="1"/>
  <c r="CR454" i="1" s="1"/>
  <c r="L755" i="4"/>
  <c r="J755" i="4" s="1"/>
  <c r="AE758" i="1" s="1"/>
  <c r="BG776" i="4"/>
  <c r="BW776" i="4"/>
  <c r="AN693" i="1"/>
  <c r="AM997" i="1"/>
  <c r="AM1303" i="1" s="1"/>
  <c r="AV776" i="4"/>
  <c r="BL776" i="4"/>
  <c r="AS1033" i="1"/>
  <c r="AS1339" i="1" s="1"/>
  <c r="AT729" i="1"/>
  <c r="AL767" i="1"/>
  <c r="Q160" i="1"/>
  <c r="J160" i="1" s="1"/>
  <c r="AH1072" i="1" s="1"/>
  <c r="BY630" i="1"/>
  <c r="BX934" i="1"/>
  <c r="BX1240" i="1" s="1"/>
  <c r="BR776" i="4"/>
  <c r="BD776" i="4"/>
  <c r="BT776" i="4"/>
  <c r="AL783" i="1"/>
  <c r="AK1087" i="1"/>
  <c r="AK1393" i="1" s="1"/>
  <c r="L180" i="1"/>
  <c r="L205" i="1"/>
  <c r="M205" i="1" s="1"/>
  <c r="L199" i="1"/>
  <c r="M199" i="1" s="1"/>
  <c r="AX776" i="4"/>
  <c r="BN776" i="4"/>
  <c r="BZ678" i="1"/>
  <c r="BY982" i="1"/>
  <c r="BY1288" i="1" s="1"/>
  <c r="BQ733" i="1"/>
  <c r="BE1059" i="1"/>
  <c r="BE1365" i="1" s="1"/>
  <c r="BF755" i="1"/>
  <c r="BW711" i="1"/>
  <c r="BV1015" i="1"/>
  <c r="BV1321" i="1" s="1"/>
  <c r="CL1002" i="1"/>
  <c r="CL1308" i="1" s="1"/>
  <c r="CM698" i="1"/>
  <c r="BK776" i="4"/>
  <c r="BQ978" i="1"/>
  <c r="BQ1284" i="1" s="1"/>
  <c r="BR674" i="1"/>
  <c r="AZ776" i="4"/>
  <c r="BP776" i="4"/>
  <c r="AE1076" i="1"/>
  <c r="X177" i="2"/>
  <c r="BO757" i="1"/>
  <c r="BV1053" i="1"/>
  <c r="BV1359" i="1" s="1"/>
  <c r="BW749" i="1"/>
  <c r="BF1069" i="1"/>
  <c r="BF1375" i="1" s="1"/>
  <c r="BG765" i="1"/>
  <c r="V190" i="1"/>
  <c r="U191" i="1"/>
  <c r="BH702" i="1"/>
  <c r="J444" i="4"/>
  <c r="AE447" i="1" s="1"/>
  <c r="AF447" i="1" s="1"/>
  <c r="AG447" i="1" s="1"/>
  <c r="AH447" i="1" s="1"/>
  <c r="AI447" i="1" s="1"/>
  <c r="AJ447" i="1" s="1"/>
  <c r="AK447" i="1" s="1"/>
  <c r="AL447" i="1" s="1"/>
  <c r="AM447" i="1" s="1"/>
  <c r="AN447" i="1" s="1"/>
  <c r="AO447" i="1" s="1"/>
  <c r="AP447" i="1" s="1"/>
  <c r="AQ447" i="1" s="1"/>
  <c r="AR447" i="1" s="1"/>
  <c r="AS447" i="1" s="1"/>
  <c r="AT447" i="1" s="1"/>
  <c r="AU447" i="1" s="1"/>
  <c r="AV447" i="1" s="1"/>
  <c r="AW447" i="1" s="1"/>
  <c r="AX447" i="1" s="1"/>
  <c r="AY447" i="1" s="1"/>
  <c r="AZ447" i="1" s="1"/>
  <c r="BA447" i="1" s="1"/>
  <c r="BB447" i="1" s="1"/>
  <c r="BC447" i="1" s="1"/>
  <c r="BD447" i="1" s="1"/>
  <c r="BE447" i="1" s="1"/>
  <c r="BF447" i="1" s="1"/>
  <c r="BG447" i="1" s="1"/>
  <c r="BH447" i="1" s="1"/>
  <c r="BI447" i="1" s="1"/>
  <c r="BJ447" i="1" s="1"/>
  <c r="BK447" i="1" s="1"/>
  <c r="BL447" i="1" s="1"/>
  <c r="BM447" i="1" s="1"/>
  <c r="BN447" i="1" s="1"/>
  <c r="BO447" i="1" s="1"/>
  <c r="BP447" i="1" s="1"/>
  <c r="BQ447" i="1" s="1"/>
  <c r="BR447" i="1" s="1"/>
  <c r="BS447" i="1" s="1"/>
  <c r="BT447" i="1" s="1"/>
  <c r="BU447" i="1" s="1"/>
  <c r="BV447" i="1" s="1"/>
  <c r="BW447" i="1" s="1"/>
  <c r="BX447" i="1" s="1"/>
  <c r="BY447" i="1" s="1"/>
  <c r="BZ447" i="1" s="1"/>
  <c r="CA447" i="1" s="1"/>
  <c r="CB447" i="1" s="1"/>
  <c r="CC447" i="1" s="1"/>
  <c r="CD447" i="1" s="1"/>
  <c r="CE447" i="1" s="1"/>
  <c r="CF447" i="1" s="1"/>
  <c r="CG447" i="1" s="1"/>
  <c r="CH447" i="1" s="1"/>
  <c r="CI447" i="1" s="1"/>
  <c r="CJ447" i="1" s="1"/>
  <c r="CK447" i="1" s="1"/>
  <c r="CL447" i="1" s="1"/>
  <c r="CM447" i="1" s="1"/>
  <c r="CN447" i="1" s="1"/>
  <c r="CO447" i="1" s="1"/>
  <c r="CP447" i="1" s="1"/>
  <c r="CQ447" i="1" s="1"/>
  <c r="CR447" i="1" s="1"/>
  <c r="L748" i="4"/>
  <c r="AU1080" i="1"/>
  <c r="AU1386" i="1" s="1"/>
  <c r="AV776" i="1"/>
  <c r="BX1004" i="1"/>
  <c r="BX1310" i="1" s="1"/>
  <c r="BY700" i="1"/>
  <c r="AU999" i="1"/>
  <c r="AU1305" i="1" s="1"/>
  <c r="AV695" i="1"/>
  <c r="H190" i="1"/>
  <c r="I189" i="1"/>
  <c r="AQ1054" i="1"/>
  <c r="AQ1360" i="1" s="1"/>
  <c r="AR750" i="1"/>
  <c r="AI626" i="1"/>
  <c r="CE655" i="1"/>
  <c r="BR1024" i="1"/>
  <c r="BR1330" i="1" s="1"/>
  <c r="BS720" i="1"/>
  <c r="BD185" i="1"/>
  <c r="BE185" i="1" s="1"/>
  <c r="BF185" i="1" s="1"/>
  <c r="BG185" i="1" s="1"/>
  <c r="BH185" i="1" s="1"/>
  <c r="BI185" i="1" s="1"/>
  <c r="BJ185" i="1" s="1"/>
  <c r="BK185" i="1" s="1"/>
  <c r="BL185" i="1" s="1"/>
  <c r="BM185" i="1" s="1"/>
  <c r="BN185" i="1" s="1"/>
  <c r="BO185" i="1" s="1"/>
  <c r="BP185" i="1" s="1"/>
  <c r="BQ185" i="1" s="1"/>
  <c r="BR185" i="1" s="1"/>
  <c r="BS185" i="1" s="1"/>
  <c r="BT185" i="1" s="1"/>
  <c r="BU185" i="1" s="1"/>
  <c r="BV185" i="1" s="1"/>
  <c r="BW185" i="1" s="1"/>
  <c r="AF792" i="1"/>
  <c r="AH752" i="1"/>
  <c r="BZ1049" i="1"/>
  <c r="BZ1355" i="1" s="1"/>
  <c r="CA745" i="1"/>
  <c r="AW948" i="1"/>
  <c r="AW1254" i="1" s="1"/>
  <c r="AX644" i="1"/>
  <c r="G792" i="4"/>
  <c r="N184" i="4"/>
  <c r="N792" i="4" s="1"/>
  <c r="L184" i="4"/>
  <c r="M184" i="4"/>
  <c r="M792" i="4" s="1"/>
  <c r="P184" i="4"/>
  <c r="P792" i="4" s="1"/>
  <c r="Q184" i="4"/>
  <c r="Q792" i="4" s="1"/>
  <c r="O184" i="4"/>
  <c r="O792" i="4" s="1"/>
  <c r="R184" i="4"/>
  <c r="R792" i="4" s="1"/>
  <c r="S184" i="4"/>
  <c r="S792" i="4" s="1"/>
  <c r="T184" i="4"/>
  <c r="T792" i="4" s="1"/>
  <c r="U184" i="4"/>
  <c r="U792" i="4" s="1"/>
  <c r="V184" i="4"/>
  <c r="V792" i="4" s="1"/>
  <c r="W184" i="4"/>
  <c r="W792" i="4" s="1"/>
  <c r="X184" i="4"/>
  <c r="X792" i="4" s="1"/>
  <c r="Y184" i="4"/>
  <c r="Y792" i="4" s="1"/>
  <c r="Z184" i="4"/>
  <c r="Z792" i="4" s="1"/>
  <c r="AA184" i="4"/>
  <c r="AA792" i="4" s="1"/>
  <c r="AB184" i="4"/>
  <c r="AB792" i="4" s="1"/>
  <c r="AC184" i="4"/>
  <c r="AC792" i="4" s="1"/>
  <c r="AD184" i="4"/>
  <c r="AD792" i="4" s="1"/>
  <c r="AE184" i="4"/>
  <c r="AE792" i="4" s="1"/>
  <c r="AF184" i="4"/>
  <c r="AF792" i="4" s="1"/>
  <c r="AG184" i="4"/>
  <c r="AG792" i="4" s="1"/>
  <c r="AH184" i="4"/>
  <c r="AH792" i="4" s="1"/>
  <c r="AI184" i="4"/>
  <c r="AI792" i="4" s="1"/>
  <c r="AJ184" i="4"/>
  <c r="AJ792" i="4" s="1"/>
  <c r="AK184" i="4"/>
  <c r="AK792" i="4" s="1"/>
  <c r="AL184" i="4"/>
  <c r="AL792" i="4" s="1"/>
  <c r="AM184" i="4"/>
  <c r="AM792" i="4" s="1"/>
  <c r="AN184" i="4"/>
  <c r="AN792" i="4" s="1"/>
  <c r="AO184" i="4"/>
  <c r="AO792" i="4" s="1"/>
  <c r="AP184" i="4"/>
  <c r="AP792" i="4" s="1"/>
  <c r="AQ184" i="4"/>
  <c r="AQ792" i="4" s="1"/>
  <c r="AR184" i="4"/>
  <c r="AR792" i="4" s="1"/>
  <c r="AS184" i="4"/>
  <c r="AS792" i="4" s="1"/>
  <c r="AT184" i="4"/>
  <c r="AT792" i="4" s="1"/>
  <c r="AU184" i="4"/>
  <c r="AU792" i="4" s="1"/>
  <c r="AV184" i="4"/>
  <c r="AV792" i="4" s="1"/>
  <c r="AW184" i="4"/>
  <c r="AW792" i="4" s="1"/>
  <c r="AX184" i="4"/>
  <c r="AX792" i="4" s="1"/>
  <c r="AY184" i="4"/>
  <c r="AY792" i="4" s="1"/>
  <c r="AZ184" i="4"/>
  <c r="AZ792" i="4" s="1"/>
  <c r="BA184" i="4"/>
  <c r="BA792" i="4" s="1"/>
  <c r="BB184" i="4"/>
  <c r="BB792" i="4" s="1"/>
  <c r="BC184" i="4"/>
  <c r="BC792" i="4" s="1"/>
  <c r="BD184" i="4"/>
  <c r="BD792" i="4" s="1"/>
  <c r="BE184" i="4"/>
  <c r="BE792" i="4" s="1"/>
  <c r="BF184" i="4"/>
  <c r="BF792" i="4" s="1"/>
  <c r="BG184" i="4"/>
  <c r="BG792" i="4" s="1"/>
  <c r="BH184" i="4"/>
  <c r="BH792" i="4" s="1"/>
  <c r="BI184" i="4"/>
  <c r="BI792" i="4" s="1"/>
  <c r="BJ184" i="4"/>
  <c r="BJ792" i="4" s="1"/>
  <c r="BK184" i="4"/>
  <c r="BK792" i="4" s="1"/>
  <c r="BL184" i="4"/>
  <c r="BL792" i="4" s="1"/>
  <c r="BM184" i="4"/>
  <c r="BM792" i="4" s="1"/>
  <c r="BN184" i="4"/>
  <c r="BN792" i="4" s="1"/>
  <c r="BO184" i="4"/>
  <c r="BO792" i="4" s="1"/>
  <c r="BP184" i="4"/>
  <c r="BP792" i="4" s="1"/>
  <c r="BQ184" i="4"/>
  <c r="BQ792" i="4" s="1"/>
  <c r="BR184" i="4"/>
  <c r="BR792" i="4" s="1"/>
  <c r="BS184" i="4"/>
  <c r="BS792" i="4" s="1"/>
  <c r="BT184" i="4"/>
  <c r="BT792" i="4" s="1"/>
  <c r="BU184" i="4"/>
  <c r="BU792" i="4" s="1"/>
  <c r="BV184" i="4"/>
  <c r="BV792" i="4" s="1"/>
  <c r="BW184" i="4"/>
  <c r="BW792" i="4" s="1"/>
  <c r="BY184" i="4"/>
  <c r="BY792" i="4" s="1"/>
  <c r="BX184" i="4"/>
  <c r="BX792" i="4" s="1"/>
  <c r="L108" i="1"/>
  <c r="L123" i="1"/>
  <c r="L230" i="1"/>
  <c r="BI956" i="1"/>
  <c r="BJ652" i="1"/>
  <c r="G185" i="4"/>
  <c r="G489" i="4"/>
  <c r="CQ1032" i="1"/>
  <c r="CQ1338" i="1" s="1"/>
  <c r="CR728" i="1"/>
  <c r="CR1032" i="1" s="1"/>
  <c r="AS1012" i="1"/>
  <c r="AS1318" i="1" s="1"/>
  <c r="AT708" i="1"/>
  <c r="AL1082" i="1"/>
  <c r="AL1388" i="1" s="1"/>
  <c r="AM778" i="1"/>
  <c r="BR647" i="1"/>
  <c r="BQ951" i="1"/>
  <c r="BQ1257" i="1" s="1"/>
  <c r="CF1043" i="1"/>
  <c r="CG739" i="1"/>
  <c r="BD768" i="1"/>
  <c r="AT946" i="1"/>
  <c r="AU642" i="1"/>
  <c r="CB1047" i="1"/>
  <c r="CB1353" i="1" s="1"/>
  <c r="CC743" i="1"/>
  <c r="BG641" i="1"/>
  <c r="BF945" i="1"/>
  <c r="AX1051" i="1"/>
  <c r="AX1357" i="1" s="1"/>
  <c r="AY747" i="1"/>
  <c r="BC1026" i="1"/>
  <c r="BC1332" i="1" s="1"/>
  <c r="BD722" i="1"/>
  <c r="CA1048" i="1"/>
  <c r="CA1354" i="1" s="1"/>
  <c r="CB744" i="1"/>
  <c r="BG1068" i="1"/>
  <c r="BG1374" i="1" s="1"/>
  <c r="BH764" i="1"/>
  <c r="BL1036" i="1"/>
  <c r="BM732" i="1"/>
  <c r="AX991" i="1"/>
  <c r="AX1297" i="1" s="1"/>
  <c r="AY687" i="1"/>
  <c r="J491" i="4"/>
  <c r="AE494" i="1" s="1"/>
  <c r="AF494" i="1" s="1"/>
  <c r="AG494" i="1" s="1"/>
  <c r="AH494" i="1" s="1"/>
  <c r="AI494" i="1" s="1"/>
  <c r="AJ494" i="1" s="1"/>
  <c r="AK494" i="1" s="1"/>
  <c r="AL494" i="1" s="1"/>
  <c r="AM494" i="1" s="1"/>
  <c r="AN494" i="1" s="1"/>
  <c r="AO494" i="1" s="1"/>
  <c r="AP494" i="1" s="1"/>
  <c r="AQ494" i="1" s="1"/>
  <c r="AR494" i="1" s="1"/>
  <c r="AS494" i="1" s="1"/>
  <c r="AT494" i="1" s="1"/>
  <c r="AU494" i="1" s="1"/>
  <c r="AV494" i="1" s="1"/>
  <c r="AW494" i="1" s="1"/>
  <c r="AX494" i="1" s="1"/>
  <c r="AY494" i="1" s="1"/>
  <c r="AZ494" i="1" s="1"/>
  <c r="BA494" i="1" s="1"/>
  <c r="BB494" i="1" s="1"/>
  <c r="BC494" i="1" s="1"/>
  <c r="BD494" i="1" s="1"/>
  <c r="BE494" i="1" s="1"/>
  <c r="BF494" i="1" s="1"/>
  <c r="BG494" i="1" s="1"/>
  <c r="BH494" i="1" s="1"/>
  <c r="BI494" i="1" s="1"/>
  <c r="BJ494" i="1" s="1"/>
  <c r="BK494" i="1" s="1"/>
  <c r="BL494" i="1" s="1"/>
  <c r="BM494" i="1" s="1"/>
  <c r="BN494" i="1" s="1"/>
  <c r="BO494" i="1" s="1"/>
  <c r="BP494" i="1" s="1"/>
  <c r="BQ494" i="1" s="1"/>
  <c r="BR494" i="1" s="1"/>
  <c r="BS494" i="1" s="1"/>
  <c r="BT494" i="1" s="1"/>
  <c r="BU494" i="1" s="1"/>
  <c r="BV494" i="1" s="1"/>
  <c r="BW494" i="1" s="1"/>
  <c r="BX494" i="1" s="1"/>
  <c r="BY494" i="1" s="1"/>
  <c r="BZ494" i="1" s="1"/>
  <c r="CA494" i="1" s="1"/>
  <c r="CB494" i="1" s="1"/>
  <c r="CC494" i="1" s="1"/>
  <c r="CD494" i="1" s="1"/>
  <c r="CE494" i="1" s="1"/>
  <c r="CF494" i="1" s="1"/>
  <c r="CG494" i="1" s="1"/>
  <c r="CH494" i="1" s="1"/>
  <c r="CI494" i="1" s="1"/>
  <c r="CJ494" i="1" s="1"/>
  <c r="CK494" i="1" s="1"/>
  <c r="CL494" i="1" s="1"/>
  <c r="CM494" i="1" s="1"/>
  <c r="CN494" i="1" s="1"/>
  <c r="CO494" i="1" s="1"/>
  <c r="CP494" i="1" s="1"/>
  <c r="CQ494" i="1" s="1"/>
  <c r="CR494" i="1" s="1"/>
  <c r="AL676" i="1"/>
  <c r="AK980" i="1"/>
  <c r="AX1077" i="1"/>
  <c r="AY773" i="1"/>
  <c r="BA1074" i="1"/>
  <c r="BB770" i="1"/>
  <c r="BW965" i="1"/>
  <c r="BX661" i="1"/>
  <c r="CJ1039" i="1"/>
  <c r="CK735" i="1"/>
  <c r="BX748" i="1"/>
  <c r="BT1005" i="1"/>
  <c r="BT1311" i="1" s="1"/>
  <c r="BU701" i="1"/>
  <c r="J183" i="4"/>
  <c r="AE186" i="1" s="1"/>
  <c r="AF186" i="1" s="1"/>
  <c r="AG186" i="1" s="1"/>
  <c r="AH186" i="1" s="1"/>
  <c r="AI186" i="1" s="1"/>
  <c r="AJ186" i="1" s="1"/>
  <c r="AK186" i="1" s="1"/>
  <c r="AL186" i="1" s="1"/>
  <c r="AM186" i="1" s="1"/>
  <c r="AN186" i="1" s="1"/>
  <c r="AO186" i="1" s="1"/>
  <c r="AP186" i="1" s="1"/>
  <c r="AQ186" i="1" s="1"/>
  <c r="AR186" i="1" s="1"/>
  <c r="AS186" i="1" s="1"/>
  <c r="AT186" i="1" s="1"/>
  <c r="AU186" i="1" s="1"/>
  <c r="AV186" i="1" s="1"/>
  <c r="AW186" i="1" s="1"/>
  <c r="AX186" i="1" s="1"/>
  <c r="AY186" i="1" s="1"/>
  <c r="AZ186" i="1" s="1"/>
  <c r="BA186" i="1" s="1"/>
  <c r="BB186" i="1" s="1"/>
  <c r="BC186" i="1" s="1"/>
  <c r="L791" i="4"/>
  <c r="CG1042" i="1"/>
  <c r="CG1348" i="1" s="1"/>
  <c r="CH738" i="1"/>
  <c r="CP984" i="1"/>
  <c r="CP1290" i="1" s="1"/>
  <c r="L66" i="2" s="1"/>
  <c r="CQ680" i="1"/>
  <c r="CD645" i="1"/>
  <c r="CC949" i="1"/>
  <c r="CC1255" i="1" s="1"/>
  <c r="CE1044" i="1"/>
  <c r="CE1350" i="1" s="1"/>
  <c r="CF740" i="1"/>
  <c r="BV712" i="1"/>
  <c r="CK977" i="1"/>
  <c r="CK1283" i="1" s="1"/>
  <c r="CL673" i="1"/>
  <c r="AO973" i="1"/>
  <c r="AO1279" i="1" s="1"/>
  <c r="AP669" i="1"/>
  <c r="CM627" i="1"/>
  <c r="CL931" i="1"/>
  <c r="CL1237" i="1" s="1"/>
  <c r="AF1095" i="1"/>
  <c r="AF1401" i="1" s="1"/>
  <c r="AG791" i="1"/>
  <c r="BX975" i="1"/>
  <c r="BX1281" i="1" s="1"/>
  <c r="BY671" i="1"/>
  <c r="J346" i="4"/>
  <c r="AE349" i="1" s="1"/>
  <c r="AF349" i="1" s="1"/>
  <c r="AG349" i="1" s="1"/>
  <c r="AH349" i="1" s="1"/>
  <c r="AI349" i="1" s="1"/>
  <c r="AJ349" i="1" s="1"/>
  <c r="AK349" i="1" s="1"/>
  <c r="AL349" i="1" s="1"/>
  <c r="AM349" i="1" s="1"/>
  <c r="AN349" i="1" s="1"/>
  <c r="AO349" i="1" s="1"/>
  <c r="AP349" i="1" s="1"/>
  <c r="AQ349" i="1" s="1"/>
  <c r="AR349" i="1" s="1"/>
  <c r="AS349" i="1" s="1"/>
  <c r="AT349" i="1" s="1"/>
  <c r="AU349" i="1" s="1"/>
  <c r="AV349" i="1" s="1"/>
  <c r="AW349" i="1" s="1"/>
  <c r="AX349" i="1" s="1"/>
  <c r="AY349" i="1" s="1"/>
  <c r="AZ349" i="1" s="1"/>
  <c r="BA349" i="1" s="1"/>
  <c r="BB349" i="1" s="1"/>
  <c r="BC349" i="1" s="1"/>
  <c r="BD349" i="1" s="1"/>
  <c r="BE349" i="1" s="1"/>
  <c r="BF349" i="1" s="1"/>
  <c r="BG349" i="1" s="1"/>
  <c r="BH349" i="1" s="1"/>
  <c r="BI349" i="1" s="1"/>
  <c r="BJ349" i="1" s="1"/>
  <c r="BK349" i="1" s="1"/>
  <c r="BL349" i="1" s="1"/>
  <c r="BM349" i="1" s="1"/>
  <c r="BN349" i="1" s="1"/>
  <c r="BO349" i="1" s="1"/>
  <c r="BP349" i="1" s="1"/>
  <c r="BQ349" i="1" s="1"/>
  <c r="BR349" i="1" s="1"/>
  <c r="BS349" i="1" s="1"/>
  <c r="BT349" i="1" s="1"/>
  <c r="BU349" i="1" s="1"/>
  <c r="BV349" i="1" s="1"/>
  <c r="BW349" i="1" s="1"/>
  <c r="BX349" i="1" s="1"/>
  <c r="BY349" i="1" s="1"/>
  <c r="BZ349" i="1" s="1"/>
  <c r="CA349" i="1" s="1"/>
  <c r="CB349" i="1" s="1"/>
  <c r="CC349" i="1" s="1"/>
  <c r="CD349" i="1" s="1"/>
  <c r="CE349" i="1" s="1"/>
  <c r="CF349" i="1" s="1"/>
  <c r="CG349" i="1" s="1"/>
  <c r="CH349" i="1" s="1"/>
  <c r="CI349" i="1" s="1"/>
  <c r="CJ349" i="1" s="1"/>
  <c r="CK349" i="1" s="1"/>
  <c r="CL349" i="1" s="1"/>
  <c r="CM349" i="1" s="1"/>
  <c r="CN349" i="1" s="1"/>
  <c r="CO349" i="1" s="1"/>
  <c r="CP349" i="1" s="1"/>
  <c r="CQ349" i="1" s="1"/>
  <c r="CR349" i="1" s="1"/>
  <c r="L650" i="4"/>
  <c r="J650" i="4" s="1"/>
  <c r="AE653" i="1" s="1"/>
  <c r="CB974" i="1"/>
  <c r="CB1280" i="1" s="1"/>
  <c r="CC670" i="1"/>
  <c r="AK662" i="1"/>
  <c r="AP656" i="1"/>
  <c r="CR651" i="1"/>
  <c r="J350" i="4"/>
  <c r="AE353" i="1" s="1"/>
  <c r="AF353" i="1" s="1"/>
  <c r="AG353" i="1" s="1"/>
  <c r="AH353" i="1" s="1"/>
  <c r="AI353" i="1" s="1"/>
  <c r="AJ353" i="1" s="1"/>
  <c r="AK353" i="1" s="1"/>
  <c r="AL353" i="1" s="1"/>
  <c r="AM353" i="1" s="1"/>
  <c r="AN353" i="1" s="1"/>
  <c r="AO353" i="1" s="1"/>
  <c r="AP353" i="1" s="1"/>
  <c r="AQ353" i="1" s="1"/>
  <c r="AR353" i="1" s="1"/>
  <c r="AS353" i="1" s="1"/>
  <c r="AT353" i="1" s="1"/>
  <c r="AU353" i="1" s="1"/>
  <c r="AV353" i="1" s="1"/>
  <c r="AW353" i="1" s="1"/>
  <c r="AX353" i="1" s="1"/>
  <c r="AY353" i="1" s="1"/>
  <c r="AZ353" i="1" s="1"/>
  <c r="BA353" i="1" s="1"/>
  <c r="BB353" i="1" s="1"/>
  <c r="BC353" i="1" s="1"/>
  <c r="BD353" i="1" s="1"/>
  <c r="BE353" i="1" s="1"/>
  <c r="BF353" i="1" s="1"/>
  <c r="BG353" i="1" s="1"/>
  <c r="BH353" i="1" s="1"/>
  <c r="BI353" i="1" s="1"/>
  <c r="BJ353" i="1" s="1"/>
  <c r="BK353" i="1" s="1"/>
  <c r="BL353" i="1" s="1"/>
  <c r="BM353" i="1" s="1"/>
  <c r="BN353" i="1" s="1"/>
  <c r="BO353" i="1" s="1"/>
  <c r="BP353" i="1" s="1"/>
  <c r="BQ353" i="1" s="1"/>
  <c r="BR353" i="1" s="1"/>
  <c r="BS353" i="1" s="1"/>
  <c r="BT353" i="1" s="1"/>
  <c r="BU353" i="1" s="1"/>
  <c r="BV353" i="1" s="1"/>
  <c r="BW353" i="1" s="1"/>
  <c r="BX353" i="1" s="1"/>
  <c r="BY353" i="1" s="1"/>
  <c r="BZ353" i="1" s="1"/>
  <c r="CA353" i="1" s="1"/>
  <c r="CB353" i="1" s="1"/>
  <c r="CC353" i="1" s="1"/>
  <c r="CD353" i="1" s="1"/>
  <c r="CE353" i="1" s="1"/>
  <c r="CF353" i="1" s="1"/>
  <c r="CG353" i="1" s="1"/>
  <c r="CH353" i="1" s="1"/>
  <c r="CI353" i="1" s="1"/>
  <c r="CJ353" i="1" s="1"/>
  <c r="CK353" i="1" s="1"/>
  <c r="CL353" i="1" s="1"/>
  <c r="CM353" i="1" s="1"/>
  <c r="CN353" i="1" s="1"/>
  <c r="CO353" i="1" s="1"/>
  <c r="CP353" i="1" s="1"/>
  <c r="CQ353" i="1" s="1"/>
  <c r="CR353" i="1" s="1"/>
  <c r="L654" i="4"/>
  <c r="J654" i="4" s="1"/>
  <c r="AE657" i="1" s="1"/>
  <c r="AO1086" i="1"/>
  <c r="AO1392" i="1" s="1"/>
  <c r="AP782" i="1"/>
  <c r="BR1057" i="1"/>
  <c r="BR1363" i="1" s="1"/>
  <c r="BS753" i="1"/>
  <c r="BX184" i="1"/>
  <c r="BY184" i="1" s="1"/>
  <c r="BZ184" i="1" s="1"/>
  <c r="CA184" i="1" s="1"/>
  <c r="CB184" i="1" s="1"/>
  <c r="CC184" i="1" s="1"/>
  <c r="CD184" i="1" s="1"/>
  <c r="CE184" i="1" s="1"/>
  <c r="CF184" i="1" s="1"/>
  <c r="CG184" i="1" s="1"/>
  <c r="CH184" i="1" s="1"/>
  <c r="CI184" i="1" s="1"/>
  <c r="CJ184" i="1" s="1"/>
  <c r="CK184" i="1" s="1"/>
  <c r="CL184" i="1" s="1"/>
  <c r="CM184" i="1" s="1"/>
  <c r="CN184" i="1" s="1"/>
  <c r="CO184" i="1" s="1"/>
  <c r="CP184" i="1" s="1"/>
  <c r="CQ184" i="1" s="1"/>
  <c r="CR184" i="1" s="1"/>
  <c r="AL777" i="1"/>
  <c r="BQ633" i="1"/>
  <c r="AQ781" i="1"/>
  <c r="BC1066" i="1"/>
  <c r="BC1372" i="1" s="1"/>
  <c r="BD762" i="1"/>
  <c r="BW1271" i="1" l="1"/>
  <c r="BI1262" i="1"/>
  <c r="AT1252" i="1"/>
  <c r="AX1383" i="1"/>
  <c r="BL1342" i="1"/>
  <c r="AK1286" i="1"/>
  <c r="O178" i="2"/>
  <c r="P69" i="2"/>
  <c r="N114" i="2"/>
  <c r="Q114" i="2"/>
  <c r="Q99" i="2"/>
  <c r="N99" i="2"/>
  <c r="P66" i="2"/>
  <c r="BF1251" i="1"/>
  <c r="BA1380" i="1"/>
  <c r="AS1072" i="1"/>
  <c r="U99" i="2"/>
  <c r="CR1338" i="1"/>
  <c r="U114" i="2"/>
  <c r="BB1072" i="1"/>
  <c r="BA1072" i="1"/>
  <c r="AK1072" i="1"/>
  <c r="W112" i="2"/>
  <c r="Z112" i="2"/>
  <c r="AW1072" i="1"/>
  <c r="AG1072" i="1"/>
  <c r="Q140" i="1"/>
  <c r="J140" i="1" s="1"/>
  <c r="BW1052" i="1" s="1"/>
  <c r="AO1072" i="1"/>
  <c r="CJ1345" i="1"/>
  <c r="CF1349" i="1"/>
  <c r="BR978" i="1"/>
  <c r="BR1284" i="1" s="1"/>
  <c r="BS674" i="1"/>
  <c r="CN698" i="1"/>
  <c r="CM1002" i="1"/>
  <c r="CM1308" i="1" s="1"/>
  <c r="BG755" i="1"/>
  <c r="BF1059" i="1"/>
  <c r="BF1365" i="1" s="1"/>
  <c r="M180" i="1"/>
  <c r="BS734" i="1"/>
  <c r="BR1038" i="1"/>
  <c r="BR1344" i="1" s="1"/>
  <c r="AF779" i="1"/>
  <c r="AE1083" i="1"/>
  <c r="BC1072" i="1"/>
  <c r="AZ1072" i="1"/>
  <c r="AV1072" i="1"/>
  <c r="AR1072" i="1"/>
  <c r="AN1072" i="1"/>
  <c r="AJ1072" i="1"/>
  <c r="AF1072" i="1"/>
  <c r="BZ982" i="1"/>
  <c r="BZ1288" i="1" s="1"/>
  <c r="CA678" i="1"/>
  <c r="AM767" i="1"/>
  <c r="AF758" i="1"/>
  <c r="AT1013" i="1"/>
  <c r="AT1319" i="1" s="1"/>
  <c r="AU709" i="1"/>
  <c r="CN1027" i="1"/>
  <c r="CN1333" i="1" s="1"/>
  <c r="CO723" i="1"/>
  <c r="Y99" i="2"/>
  <c r="AY1072" i="1"/>
  <c r="AU1072" i="1"/>
  <c r="AQ1072" i="1"/>
  <c r="AM1072" i="1"/>
  <c r="AI1072" i="1"/>
  <c r="AE1072" i="1"/>
  <c r="AG772" i="1"/>
  <c r="AF1076" i="1"/>
  <c r="AF1382" i="1" s="1"/>
  <c r="BR733" i="1"/>
  <c r="H500" i="4"/>
  <c r="H196" i="4"/>
  <c r="H804" i="4" s="1"/>
  <c r="N199" i="1"/>
  <c r="AL1087" i="1"/>
  <c r="AL1393" i="1" s="1"/>
  <c r="AM783" i="1"/>
  <c r="BZ630" i="1"/>
  <c r="BY934" i="1"/>
  <c r="BY1240" i="1" s="1"/>
  <c r="AO693" i="1"/>
  <c r="AN997" i="1"/>
  <c r="AN1303" i="1" s="1"/>
  <c r="AV691" i="1"/>
  <c r="AU995" i="1"/>
  <c r="AU1301" i="1" s="1"/>
  <c r="BF1028" i="1"/>
  <c r="BF1334" i="1" s="1"/>
  <c r="BG724" i="1"/>
  <c r="AR766" i="1"/>
  <c r="AQ1070" i="1"/>
  <c r="AQ1376" i="1" s="1"/>
  <c r="AX1072" i="1"/>
  <c r="AT1072" i="1"/>
  <c r="AP1072" i="1"/>
  <c r="AL1072" i="1"/>
  <c r="BW1015" i="1"/>
  <c r="BW1321" i="1" s="1"/>
  <c r="BX711" i="1"/>
  <c r="H506" i="4"/>
  <c r="H202" i="4"/>
  <c r="H810" i="4" s="1"/>
  <c r="N205" i="1"/>
  <c r="AT1033" i="1"/>
  <c r="AT1339" i="1" s="1"/>
  <c r="AU729" i="1"/>
  <c r="CR683" i="1"/>
  <c r="CR987" i="1" s="1"/>
  <c r="CQ987" i="1"/>
  <c r="CQ1293" i="1" s="1"/>
  <c r="BN1018" i="1"/>
  <c r="BN1324" i="1" s="1"/>
  <c r="BO714" i="1"/>
  <c r="AY741" i="1"/>
  <c r="AX1045" i="1"/>
  <c r="AX1351" i="1" s="1"/>
  <c r="AI775" i="1"/>
  <c r="X178" i="2"/>
  <c r="BG945" i="1"/>
  <c r="BH641" i="1"/>
  <c r="BR951" i="1"/>
  <c r="BR1257" i="1" s="1"/>
  <c r="BS647" i="1"/>
  <c r="G793" i="4"/>
  <c r="P185" i="4"/>
  <c r="Q185" i="4"/>
  <c r="O185" i="4"/>
  <c r="R185" i="4"/>
  <c r="M185" i="4"/>
  <c r="S185" i="4"/>
  <c r="N185" i="4"/>
  <c r="L185" i="4"/>
  <c r="T185" i="4"/>
  <c r="U185" i="4"/>
  <c r="V185" i="4"/>
  <c r="W185" i="4"/>
  <c r="X185" i="4"/>
  <c r="Y185" i="4"/>
  <c r="Z185" i="4"/>
  <c r="AA185" i="4"/>
  <c r="AB185" i="4"/>
  <c r="AC185" i="4"/>
  <c r="AD185" i="4"/>
  <c r="AE185" i="4"/>
  <c r="AF185" i="4"/>
  <c r="AG185" i="4"/>
  <c r="AH185" i="4"/>
  <c r="AI185" i="4"/>
  <c r="AJ185" i="4"/>
  <c r="AK185" i="4"/>
  <c r="AL185" i="4"/>
  <c r="AM185" i="4"/>
  <c r="AN185" i="4"/>
  <c r="AO185" i="4"/>
  <c r="AP185" i="4"/>
  <c r="AQ185" i="4"/>
  <c r="AR185" i="4"/>
  <c r="AS185" i="4"/>
  <c r="AT185" i="4"/>
  <c r="AU185" i="4"/>
  <c r="AV185" i="4"/>
  <c r="AW185" i="4"/>
  <c r="AX185" i="4"/>
  <c r="AY185" i="4"/>
  <c r="AZ185" i="4"/>
  <c r="BA185" i="4"/>
  <c r="BB185" i="4"/>
  <c r="BC185" i="4"/>
  <c r="BD185" i="4"/>
  <c r="BE185" i="4"/>
  <c r="BF185" i="4"/>
  <c r="BG185" i="4"/>
  <c r="BH185" i="4"/>
  <c r="BI185" i="4"/>
  <c r="BJ185" i="4"/>
  <c r="BK185" i="4"/>
  <c r="BL185" i="4"/>
  <c r="BM185" i="4"/>
  <c r="BN185" i="4"/>
  <c r="BO185" i="4"/>
  <c r="BP185" i="4"/>
  <c r="BQ185" i="4"/>
  <c r="BR185" i="4"/>
  <c r="BS185" i="4"/>
  <c r="BT185" i="4"/>
  <c r="BU185" i="4"/>
  <c r="BV185" i="4"/>
  <c r="BW185" i="4"/>
  <c r="BY185" i="4"/>
  <c r="BX185" i="4"/>
  <c r="J184" i="4"/>
  <c r="AE187" i="1" s="1"/>
  <c r="AF187" i="1" s="1"/>
  <c r="AG187" i="1" s="1"/>
  <c r="AH187" i="1" s="1"/>
  <c r="AI187" i="1" s="1"/>
  <c r="AJ187" i="1" s="1"/>
  <c r="AK187" i="1" s="1"/>
  <c r="AL187" i="1" s="1"/>
  <c r="AM187" i="1" s="1"/>
  <c r="AN187" i="1" s="1"/>
  <c r="AO187" i="1" s="1"/>
  <c r="AP187" i="1" s="1"/>
  <c r="AQ187" i="1" s="1"/>
  <c r="AR187" i="1" s="1"/>
  <c r="AS187" i="1" s="1"/>
  <c r="AT187" i="1" s="1"/>
  <c r="AU187" i="1" s="1"/>
  <c r="AV187" i="1" s="1"/>
  <c r="AW187" i="1" s="1"/>
  <c r="AX187" i="1" s="1"/>
  <c r="AY187" i="1" s="1"/>
  <c r="AZ187" i="1" s="1"/>
  <c r="BA187" i="1" s="1"/>
  <c r="BB187" i="1" s="1"/>
  <c r="BC187" i="1" s="1"/>
  <c r="L792" i="4"/>
  <c r="CA1049" i="1"/>
  <c r="CA1355" i="1" s="1"/>
  <c r="CB745" i="1"/>
  <c r="BX185" i="1"/>
  <c r="BY185" i="1" s="1"/>
  <c r="BZ185" i="1" s="1"/>
  <c r="CA185" i="1" s="1"/>
  <c r="CB185" i="1" s="1"/>
  <c r="CC185" i="1" s="1"/>
  <c r="CD185" i="1" s="1"/>
  <c r="CE185" i="1" s="1"/>
  <c r="CF185" i="1" s="1"/>
  <c r="CG185" i="1" s="1"/>
  <c r="CH185" i="1" s="1"/>
  <c r="CI185" i="1" s="1"/>
  <c r="CJ185" i="1" s="1"/>
  <c r="CK185" i="1" s="1"/>
  <c r="CL185" i="1" s="1"/>
  <c r="CM185" i="1" s="1"/>
  <c r="CN185" i="1" s="1"/>
  <c r="CO185" i="1" s="1"/>
  <c r="CP185" i="1" s="1"/>
  <c r="CQ185" i="1" s="1"/>
  <c r="CR185" i="1" s="1"/>
  <c r="BT720" i="1"/>
  <c r="BS1024" i="1"/>
  <c r="BS1330" i="1" s="1"/>
  <c r="CF655" i="1"/>
  <c r="I190" i="1"/>
  <c r="H191" i="1"/>
  <c r="BI702" i="1"/>
  <c r="BG1069" i="1"/>
  <c r="BG1375" i="1" s="1"/>
  <c r="BH765" i="1"/>
  <c r="BP757" i="1"/>
  <c r="AQ656" i="1"/>
  <c r="CM931" i="1"/>
  <c r="CM1237" i="1" s="1"/>
  <c r="CN627" i="1"/>
  <c r="BW712" i="1"/>
  <c r="CH1042" i="1"/>
  <c r="CH1348" i="1" s="1"/>
  <c r="CI738" i="1"/>
  <c r="CK1039" i="1"/>
  <c r="CL735" i="1"/>
  <c r="BB1074" i="1"/>
  <c r="BC770" i="1"/>
  <c r="AR781" i="1"/>
  <c r="AP1086" i="1"/>
  <c r="AP1392" i="1" s="1"/>
  <c r="AQ782" i="1"/>
  <c r="AL662" i="1"/>
  <c r="AF653" i="1"/>
  <c r="AE957" i="1"/>
  <c r="AG1095" i="1"/>
  <c r="AG1401" i="1" s="1"/>
  <c r="AH791" i="1"/>
  <c r="CM673" i="1"/>
  <c r="CL977" i="1"/>
  <c r="CL1283" i="1" s="1"/>
  <c r="CE645" i="1"/>
  <c r="CD949" i="1"/>
  <c r="CD1255" i="1" s="1"/>
  <c r="BM1036" i="1"/>
  <c r="BN732" i="1"/>
  <c r="Q210" i="1"/>
  <c r="BD1026" i="1"/>
  <c r="BD1332" i="1" s="1"/>
  <c r="BE722" i="1"/>
  <c r="AY1051" i="1"/>
  <c r="AY1357" i="1" s="1"/>
  <c r="AZ747" i="1"/>
  <c r="AU946" i="1"/>
  <c r="AV642" i="1"/>
  <c r="CG1043" i="1"/>
  <c r="CH739" i="1"/>
  <c r="AM1082" i="1"/>
  <c r="AM1388" i="1" s="1"/>
  <c r="AN778" i="1"/>
  <c r="M230" i="1"/>
  <c r="AI752" i="1"/>
  <c r="AR1054" i="1"/>
  <c r="AR1360" i="1" s="1"/>
  <c r="AS750" i="1"/>
  <c r="AV999" i="1"/>
  <c r="AV1305" i="1" s="1"/>
  <c r="AW695" i="1"/>
  <c r="BY1004" i="1"/>
  <c r="BY1310" i="1" s="1"/>
  <c r="BZ700" i="1"/>
  <c r="J748" i="4"/>
  <c r="AE751" i="1" s="1"/>
  <c r="BS1057" i="1"/>
  <c r="BS1363" i="1" s="1"/>
  <c r="BT753" i="1"/>
  <c r="BR633" i="1"/>
  <c r="CF1044" i="1"/>
  <c r="CF1350" i="1" s="1"/>
  <c r="CG740" i="1"/>
  <c r="CQ984" i="1"/>
  <c r="CQ1290" i="1" s="1"/>
  <c r="CR680" i="1"/>
  <c r="CR984" i="1" s="1"/>
  <c r="J791" i="4"/>
  <c r="AE794" i="1" s="1"/>
  <c r="BU1005" i="1"/>
  <c r="BU1311" i="1" s="1"/>
  <c r="BV701" i="1"/>
  <c r="BY748" i="1"/>
  <c r="BX965" i="1"/>
  <c r="BY661" i="1"/>
  <c r="AY1077" i="1"/>
  <c r="AZ773" i="1"/>
  <c r="AM676" i="1"/>
  <c r="AL980" i="1"/>
  <c r="Q128" i="1"/>
  <c r="Q123" i="1"/>
  <c r="J123" i="1" s="1"/>
  <c r="M123" i="1"/>
  <c r="AX948" i="1"/>
  <c r="AX1254" i="1" s="1"/>
  <c r="AY644" i="1"/>
  <c r="AG792" i="1"/>
  <c r="AJ626" i="1"/>
  <c r="V191" i="1"/>
  <c r="U192" i="1"/>
  <c r="BW1053" i="1"/>
  <c r="BW1359" i="1" s="1"/>
  <c r="BX749" i="1"/>
  <c r="BD1066" i="1"/>
  <c r="BD1372" i="1" s="1"/>
  <c r="BE762" i="1"/>
  <c r="AM777" i="1"/>
  <c r="AF657" i="1"/>
  <c r="CD670" i="1"/>
  <c r="CC974" i="1"/>
  <c r="CC1280" i="1" s="1"/>
  <c r="BY975" i="1"/>
  <c r="BY1281" i="1" s="1"/>
  <c r="BZ671" i="1"/>
  <c r="AP973" i="1"/>
  <c r="AP1279" i="1" s="1"/>
  <c r="AQ669" i="1"/>
  <c r="BD186" i="1"/>
  <c r="BE186" i="1" s="1"/>
  <c r="BF186" i="1" s="1"/>
  <c r="BG186" i="1" s="1"/>
  <c r="BH186" i="1" s="1"/>
  <c r="BI186" i="1" s="1"/>
  <c r="BJ186" i="1" s="1"/>
  <c r="BK186" i="1" s="1"/>
  <c r="BL186" i="1" s="1"/>
  <c r="BM186" i="1" s="1"/>
  <c r="BN186" i="1" s="1"/>
  <c r="BO186" i="1" s="1"/>
  <c r="BP186" i="1" s="1"/>
  <c r="BQ186" i="1" s="1"/>
  <c r="BR186" i="1" s="1"/>
  <c r="BS186" i="1" s="1"/>
  <c r="BT186" i="1" s="1"/>
  <c r="BU186" i="1" s="1"/>
  <c r="BV186" i="1" s="1"/>
  <c r="BW186" i="1" s="1"/>
  <c r="AY991" i="1"/>
  <c r="AY1297" i="1" s="1"/>
  <c r="AZ687" i="1"/>
  <c r="BH1068" i="1"/>
  <c r="BH1374" i="1" s="1"/>
  <c r="BI764" i="1"/>
  <c r="CC744" i="1"/>
  <c r="CB1048" i="1"/>
  <c r="CB1354" i="1" s="1"/>
  <c r="CC1047" i="1"/>
  <c r="CC1353" i="1" s="1"/>
  <c r="CD743" i="1"/>
  <c r="BD1072" i="1"/>
  <c r="BE768" i="1"/>
  <c r="AT1012" i="1"/>
  <c r="AT1318" i="1" s="1"/>
  <c r="AU708" i="1"/>
  <c r="BK652" i="1"/>
  <c r="BJ956" i="1"/>
  <c r="M108" i="1"/>
  <c r="G186" i="4"/>
  <c r="G490" i="4"/>
  <c r="J189" i="1"/>
  <c r="AV1080" i="1"/>
  <c r="AV1386" i="1" s="1"/>
  <c r="AW776" i="1"/>
  <c r="BJ1262" i="1" l="1"/>
  <c r="BX1271" i="1"/>
  <c r="BM1342" i="1"/>
  <c r="AY1383" i="1"/>
  <c r="AU1252" i="1"/>
  <c r="AL1286" i="1"/>
  <c r="BG1251" i="1"/>
  <c r="BB1380" i="1"/>
  <c r="N66" i="2"/>
  <c r="Q66" i="2"/>
  <c r="O179" i="2"/>
  <c r="N69" i="2"/>
  <c r="Q69" i="2"/>
  <c r="BJ1052" i="1"/>
  <c r="AT1052" i="1"/>
  <c r="BV1052" i="1"/>
  <c r="BF1052" i="1"/>
  <c r="AP1052" i="1"/>
  <c r="BR1052" i="1"/>
  <c r="BB1052" i="1"/>
  <c r="AL1052" i="1"/>
  <c r="BN1052" i="1"/>
  <c r="AX1052" i="1"/>
  <c r="AH1052" i="1"/>
  <c r="BU1052" i="1"/>
  <c r="BM1052" i="1"/>
  <c r="BE1052" i="1"/>
  <c r="AW1052" i="1"/>
  <c r="AO1052" i="1"/>
  <c r="AG1052" i="1"/>
  <c r="BT1052" i="1"/>
  <c r="BP1052" i="1"/>
  <c r="BL1052" i="1"/>
  <c r="BH1052" i="1"/>
  <c r="BD1052" i="1"/>
  <c r="AZ1052" i="1"/>
  <c r="AV1052" i="1"/>
  <c r="AR1052" i="1"/>
  <c r="AN1052" i="1"/>
  <c r="AJ1052" i="1"/>
  <c r="AF1052" i="1"/>
  <c r="BQ1052" i="1"/>
  <c r="BI1052" i="1"/>
  <c r="BA1052" i="1"/>
  <c r="AS1052" i="1"/>
  <c r="AK1052" i="1"/>
  <c r="BX1052" i="1"/>
  <c r="BS1052" i="1"/>
  <c r="BO1052" i="1"/>
  <c r="BK1052" i="1"/>
  <c r="BG1052" i="1"/>
  <c r="BC1052" i="1"/>
  <c r="AY1052" i="1"/>
  <c r="AU1052" i="1"/>
  <c r="AQ1052" i="1"/>
  <c r="AM1052" i="1"/>
  <c r="AI1052" i="1"/>
  <c r="AE1052" i="1"/>
  <c r="Y114" i="2"/>
  <c r="CG1349" i="1"/>
  <c r="CK1345" i="1"/>
  <c r="AF1378" i="1"/>
  <c r="AG1378" i="1" s="1"/>
  <c r="AH1378" i="1" s="1"/>
  <c r="AI1378" i="1" s="1"/>
  <c r="AJ1378" i="1" s="1"/>
  <c r="AK1378" i="1" s="1"/>
  <c r="AL1378" i="1" s="1"/>
  <c r="AM1378" i="1" s="1"/>
  <c r="AN1378" i="1" s="1"/>
  <c r="AO1378" i="1" s="1"/>
  <c r="AP1378" i="1" s="1"/>
  <c r="AQ1378" i="1" s="1"/>
  <c r="AR1378" i="1" s="1"/>
  <c r="AS1378" i="1" s="1"/>
  <c r="AT1378" i="1" s="1"/>
  <c r="AU1378" i="1" s="1"/>
  <c r="AV1378" i="1" s="1"/>
  <c r="AW1378" i="1" s="1"/>
  <c r="AX1378" i="1" s="1"/>
  <c r="AY1378" i="1" s="1"/>
  <c r="AZ1378" i="1" s="1"/>
  <c r="BA1378" i="1" s="1"/>
  <c r="BB1378" i="1" s="1"/>
  <c r="BC1378" i="1" s="1"/>
  <c r="BD1378" i="1" s="1"/>
  <c r="CR1290" i="1"/>
  <c r="U66" i="2"/>
  <c r="I500" i="4"/>
  <c r="P500" i="4" s="1"/>
  <c r="I196" i="4"/>
  <c r="I804" i="4" s="1"/>
  <c r="AJ775" i="1"/>
  <c r="BP714" i="1"/>
  <c r="BO1018" i="1"/>
  <c r="BO1324" i="1" s="1"/>
  <c r="AV729" i="1"/>
  <c r="AU1033" i="1"/>
  <c r="AU1339" i="1" s="1"/>
  <c r="AR1070" i="1"/>
  <c r="AR1376" i="1" s="1"/>
  <c r="AS766" i="1"/>
  <c r="AV995" i="1"/>
  <c r="AV1301" i="1" s="1"/>
  <c r="AW691" i="1"/>
  <c r="CA630" i="1"/>
  <c r="BZ934" i="1"/>
  <c r="BZ1240" i="1" s="1"/>
  <c r="W99" i="2"/>
  <c r="Z99" i="2"/>
  <c r="AU1013" i="1"/>
  <c r="AU1319" i="1" s="1"/>
  <c r="AV709" i="1"/>
  <c r="AG779" i="1"/>
  <c r="AF1083" i="1"/>
  <c r="AF1389" i="1" s="1"/>
  <c r="H177" i="4"/>
  <c r="H785" i="4" s="1"/>
  <c r="H481" i="4"/>
  <c r="N180" i="1"/>
  <c r="CN1002" i="1"/>
  <c r="CN1308" i="1" s="1"/>
  <c r="CO698" i="1"/>
  <c r="AZ741" i="1"/>
  <c r="AY1045" i="1"/>
  <c r="AY1351" i="1" s="1"/>
  <c r="BS733" i="1"/>
  <c r="BX1015" i="1"/>
  <c r="BX1321" i="1" s="1"/>
  <c r="BY711" i="1"/>
  <c r="BG1028" i="1"/>
  <c r="BG1334" i="1" s="1"/>
  <c r="BH724" i="1"/>
  <c r="AM1087" i="1"/>
  <c r="AM1393" i="1" s="1"/>
  <c r="AN783" i="1"/>
  <c r="W500" i="4"/>
  <c r="AH500" i="4"/>
  <c r="Y500" i="4"/>
  <c r="AW500" i="4"/>
  <c r="AD500" i="4"/>
  <c r="BP500" i="4"/>
  <c r="AG500" i="4"/>
  <c r="AG1076" i="1"/>
  <c r="AG1382" i="1" s="1"/>
  <c r="AH772" i="1"/>
  <c r="AN767" i="1"/>
  <c r="BS978" i="1"/>
  <c r="BS1284" i="1" s="1"/>
  <c r="BT674" i="1"/>
  <c r="CR1293" i="1"/>
  <c r="U69" i="2"/>
  <c r="I202" i="4"/>
  <c r="I810" i="4" s="1"/>
  <c r="I506" i="4"/>
  <c r="M506" i="4" s="1"/>
  <c r="AO997" i="1"/>
  <c r="AO1303" i="1" s="1"/>
  <c r="AP693" i="1"/>
  <c r="CP723" i="1"/>
  <c r="CO1027" i="1"/>
  <c r="CO1333" i="1" s="1"/>
  <c r="AG758" i="1"/>
  <c r="CA982" i="1"/>
  <c r="CA1288" i="1" s="1"/>
  <c r="CB678" i="1"/>
  <c r="BS1038" i="1"/>
  <c r="BS1344" i="1" s="1"/>
  <c r="BT734" i="1"/>
  <c r="BH755" i="1"/>
  <c r="BG1059" i="1"/>
  <c r="BG1365" i="1" s="1"/>
  <c r="X179" i="2"/>
  <c r="CD1047" i="1"/>
  <c r="CD1353" i="1" s="1"/>
  <c r="CE743" i="1"/>
  <c r="AZ991" i="1"/>
  <c r="AZ1297" i="1" s="1"/>
  <c r="BA687" i="1"/>
  <c r="AE1055" i="1"/>
  <c r="AF751" i="1"/>
  <c r="AS781" i="1"/>
  <c r="CI1042" i="1"/>
  <c r="CI1348" i="1" s="1"/>
  <c r="CJ738" i="1"/>
  <c r="BD187" i="1"/>
  <c r="BE187" i="1" s="1"/>
  <c r="BF187" i="1" s="1"/>
  <c r="BG187" i="1" s="1"/>
  <c r="BH187" i="1" s="1"/>
  <c r="BI187" i="1" s="1"/>
  <c r="BJ187" i="1" s="1"/>
  <c r="BK187" i="1" s="1"/>
  <c r="BL187" i="1" s="1"/>
  <c r="BM187" i="1" s="1"/>
  <c r="BN187" i="1" s="1"/>
  <c r="BO187" i="1" s="1"/>
  <c r="BP187" i="1" s="1"/>
  <c r="BQ187" i="1" s="1"/>
  <c r="BR187" i="1" s="1"/>
  <c r="BS187" i="1" s="1"/>
  <c r="BT187" i="1" s="1"/>
  <c r="BU187" i="1" s="1"/>
  <c r="BV187" i="1" s="1"/>
  <c r="BW187" i="1" s="1"/>
  <c r="BT647" i="1"/>
  <c r="BS951" i="1"/>
  <c r="BS1257" i="1" s="1"/>
  <c r="BK956" i="1"/>
  <c r="BL652" i="1"/>
  <c r="CC1048" i="1"/>
  <c r="CC1354" i="1" s="1"/>
  <c r="CD744" i="1"/>
  <c r="AQ973" i="1"/>
  <c r="AQ1279" i="1" s="1"/>
  <c r="AR669" i="1"/>
  <c r="BE1066" i="1"/>
  <c r="BE1372" i="1" s="1"/>
  <c r="BF762" i="1"/>
  <c r="BX1053" i="1"/>
  <c r="BX1359" i="1" s="1"/>
  <c r="BY749" i="1"/>
  <c r="AK626" i="1"/>
  <c r="AZ644" i="1"/>
  <c r="AY948" i="1"/>
  <c r="AY1254" i="1" s="1"/>
  <c r="AZ1077" i="1"/>
  <c r="BA773" i="1"/>
  <c r="BY965" i="1"/>
  <c r="BZ661" i="1"/>
  <c r="BV1005" i="1"/>
  <c r="BV1311" i="1" s="1"/>
  <c r="BW701" i="1"/>
  <c r="CG1044" i="1"/>
  <c r="CG1350" i="1" s="1"/>
  <c r="CH740" i="1"/>
  <c r="BS633" i="1"/>
  <c r="BZ1004" i="1"/>
  <c r="BZ1310" i="1" s="1"/>
  <c r="CA700" i="1"/>
  <c r="AS1054" i="1"/>
  <c r="AS1360" i="1" s="1"/>
  <c r="AT750" i="1"/>
  <c r="AJ752" i="1"/>
  <c r="CH1043" i="1"/>
  <c r="CI739" i="1"/>
  <c r="BE1026" i="1"/>
  <c r="BE1332" i="1" s="1"/>
  <c r="BF722" i="1"/>
  <c r="BN1036" i="1"/>
  <c r="BO732" i="1"/>
  <c r="BQ757" i="1"/>
  <c r="BH1069" i="1"/>
  <c r="BH1375" i="1" s="1"/>
  <c r="BI765" i="1"/>
  <c r="I191" i="1"/>
  <c r="H192" i="1"/>
  <c r="AM980" i="1"/>
  <c r="AN676" i="1"/>
  <c r="CN673" i="1"/>
  <c r="CM977" i="1"/>
  <c r="CM1283" i="1" s="1"/>
  <c r="BC1074" i="1"/>
  <c r="BD770" i="1"/>
  <c r="CO627" i="1"/>
  <c r="CN931" i="1"/>
  <c r="CN1237" i="1" s="1"/>
  <c r="AW1080" i="1"/>
  <c r="AW1386" i="1" s="1"/>
  <c r="AX776" i="1"/>
  <c r="H105" i="4"/>
  <c r="H713" i="4" s="1"/>
  <c r="H409" i="4"/>
  <c r="N108" i="1"/>
  <c r="BE1072" i="1"/>
  <c r="BF768" i="1"/>
  <c r="BI1068" i="1"/>
  <c r="BI1374" i="1" s="1"/>
  <c r="BJ764" i="1"/>
  <c r="CD974" i="1"/>
  <c r="CD1280" i="1" s="1"/>
  <c r="CE670" i="1"/>
  <c r="AE1098" i="1"/>
  <c r="AF794" i="1"/>
  <c r="CF645" i="1"/>
  <c r="CE949" i="1"/>
  <c r="CE1255" i="1" s="1"/>
  <c r="AG653" i="1"/>
  <c r="AF957" i="1"/>
  <c r="AF1263" i="1" s="1"/>
  <c r="AQ1086" i="1"/>
  <c r="AQ1392" i="1" s="1"/>
  <c r="AR782" i="1"/>
  <c r="CL1039" i="1"/>
  <c r="CM735" i="1"/>
  <c r="BX712" i="1"/>
  <c r="AR656" i="1"/>
  <c r="G187" i="4"/>
  <c r="G491" i="4"/>
  <c r="J190" i="1"/>
  <c r="BT1024" i="1"/>
  <c r="BT1330" i="1" s="1"/>
  <c r="BU720" i="1"/>
  <c r="BH945" i="1"/>
  <c r="BI641" i="1"/>
  <c r="G794" i="4"/>
  <c r="M186" i="4"/>
  <c r="M794" i="4" s="1"/>
  <c r="S186" i="4"/>
  <c r="S794" i="4" s="1"/>
  <c r="R186" i="4"/>
  <c r="R794" i="4" s="1"/>
  <c r="N186" i="4"/>
  <c r="N794" i="4" s="1"/>
  <c r="P186" i="4"/>
  <c r="P794" i="4" s="1"/>
  <c r="O186" i="4"/>
  <c r="O794" i="4" s="1"/>
  <c r="L186" i="4"/>
  <c r="Q186" i="4"/>
  <c r="Q794" i="4" s="1"/>
  <c r="T186" i="4"/>
  <c r="T794" i="4" s="1"/>
  <c r="U186" i="4"/>
  <c r="U794" i="4" s="1"/>
  <c r="V186" i="4"/>
  <c r="V794" i="4" s="1"/>
  <c r="W186" i="4"/>
  <c r="W794" i="4" s="1"/>
  <c r="X186" i="4"/>
  <c r="X794" i="4" s="1"/>
  <c r="Y186" i="4"/>
  <c r="Y794" i="4" s="1"/>
  <c r="Z186" i="4"/>
  <c r="Z794" i="4" s="1"/>
  <c r="AA186" i="4"/>
  <c r="AA794" i="4" s="1"/>
  <c r="AB186" i="4"/>
  <c r="AB794" i="4" s="1"/>
  <c r="AC186" i="4"/>
  <c r="AC794" i="4" s="1"/>
  <c r="AD186" i="4"/>
  <c r="AD794" i="4" s="1"/>
  <c r="AE186" i="4"/>
  <c r="AE794" i="4" s="1"/>
  <c r="AF186" i="4"/>
  <c r="AF794" i="4" s="1"/>
  <c r="AG186" i="4"/>
  <c r="AG794" i="4" s="1"/>
  <c r="AH186" i="4"/>
  <c r="AH794" i="4" s="1"/>
  <c r="AI186" i="4"/>
  <c r="AI794" i="4" s="1"/>
  <c r="AJ186" i="4"/>
  <c r="AJ794" i="4" s="1"/>
  <c r="AK186" i="4"/>
  <c r="AK794" i="4" s="1"/>
  <c r="AL186" i="4"/>
  <c r="AL794" i="4" s="1"/>
  <c r="AM186" i="4"/>
  <c r="AM794" i="4" s="1"/>
  <c r="AN186" i="4"/>
  <c r="AN794" i="4" s="1"/>
  <c r="AO186" i="4"/>
  <c r="AO794" i="4" s="1"/>
  <c r="AP186" i="4"/>
  <c r="AP794" i="4" s="1"/>
  <c r="AQ186" i="4"/>
  <c r="AQ794" i="4" s="1"/>
  <c r="AR186" i="4"/>
  <c r="AR794" i="4" s="1"/>
  <c r="AS186" i="4"/>
  <c r="AS794" i="4" s="1"/>
  <c r="AT186" i="4"/>
  <c r="AT794" i="4" s="1"/>
  <c r="AU186" i="4"/>
  <c r="AU794" i="4" s="1"/>
  <c r="AV186" i="4"/>
  <c r="AV794" i="4" s="1"/>
  <c r="AW186" i="4"/>
  <c r="AW794" i="4" s="1"/>
  <c r="AX186" i="4"/>
  <c r="AX794" i="4" s="1"/>
  <c r="AY186" i="4"/>
  <c r="AY794" i="4" s="1"/>
  <c r="AZ186" i="4"/>
  <c r="AZ794" i="4" s="1"/>
  <c r="BA186" i="4"/>
  <c r="BA794" i="4" s="1"/>
  <c r="BB186" i="4"/>
  <c r="BB794" i="4" s="1"/>
  <c r="BC186" i="4"/>
  <c r="BC794" i="4" s="1"/>
  <c r="BD186" i="4"/>
  <c r="BD794" i="4" s="1"/>
  <c r="BE186" i="4"/>
  <c r="BE794" i="4" s="1"/>
  <c r="BF186" i="4"/>
  <c r="BF794" i="4" s="1"/>
  <c r="BG186" i="4"/>
  <c r="BG794" i="4" s="1"/>
  <c r="BH186" i="4"/>
  <c r="BH794" i="4" s="1"/>
  <c r="BI186" i="4"/>
  <c r="BI794" i="4" s="1"/>
  <c r="BJ186" i="4"/>
  <c r="BJ794" i="4" s="1"/>
  <c r="BK186" i="4"/>
  <c r="BK794" i="4" s="1"/>
  <c r="BL186" i="4"/>
  <c r="BL794" i="4" s="1"/>
  <c r="BM186" i="4"/>
  <c r="BM794" i="4" s="1"/>
  <c r="BN186" i="4"/>
  <c r="BN794" i="4" s="1"/>
  <c r="BO186" i="4"/>
  <c r="BO794" i="4" s="1"/>
  <c r="BP186" i="4"/>
  <c r="BP794" i="4" s="1"/>
  <c r="BQ186" i="4"/>
  <c r="BQ794" i="4" s="1"/>
  <c r="BR186" i="4"/>
  <c r="BR794" i="4" s="1"/>
  <c r="BS186" i="4"/>
  <c r="BS794" i="4" s="1"/>
  <c r="BT186" i="4"/>
  <c r="BT794" i="4" s="1"/>
  <c r="BU186" i="4"/>
  <c r="BU794" i="4" s="1"/>
  <c r="BV186" i="4"/>
  <c r="BV794" i="4" s="1"/>
  <c r="BW186" i="4"/>
  <c r="BW794" i="4" s="1"/>
  <c r="BX186" i="4"/>
  <c r="BX794" i="4" s="1"/>
  <c r="BY186" i="4"/>
  <c r="BY794" i="4" s="1"/>
  <c r="AU1012" i="1"/>
  <c r="AU1318" i="1" s="1"/>
  <c r="AV708" i="1"/>
  <c r="BX186" i="1"/>
  <c r="BY186" i="1" s="1"/>
  <c r="BZ186" i="1" s="1"/>
  <c r="CA186" i="1" s="1"/>
  <c r="CB186" i="1" s="1"/>
  <c r="CC186" i="1" s="1"/>
  <c r="CD186" i="1" s="1"/>
  <c r="CE186" i="1" s="1"/>
  <c r="CF186" i="1" s="1"/>
  <c r="CG186" i="1" s="1"/>
  <c r="CH186" i="1" s="1"/>
  <c r="CI186" i="1" s="1"/>
  <c r="CJ186" i="1" s="1"/>
  <c r="CK186" i="1" s="1"/>
  <c r="CL186" i="1" s="1"/>
  <c r="CM186" i="1" s="1"/>
  <c r="CN186" i="1" s="1"/>
  <c r="CO186" i="1" s="1"/>
  <c r="CP186" i="1" s="1"/>
  <c r="CQ186" i="1" s="1"/>
  <c r="CR186" i="1" s="1"/>
  <c r="CA671" i="1"/>
  <c r="BZ975" i="1"/>
  <c r="BZ1281" i="1" s="1"/>
  <c r="AG657" i="1"/>
  <c r="AN777" i="1"/>
  <c r="V192" i="1"/>
  <c r="U193" i="1"/>
  <c r="AH792" i="1"/>
  <c r="H120" i="4"/>
  <c r="H728" i="4" s="1"/>
  <c r="H424" i="4"/>
  <c r="N123" i="1"/>
  <c r="BY1052" i="1"/>
  <c r="BZ748" i="1"/>
  <c r="BT1057" i="1"/>
  <c r="BT1363" i="1" s="1"/>
  <c r="BU753" i="1"/>
  <c r="AW999" i="1"/>
  <c r="AW1305" i="1" s="1"/>
  <c r="AX695" i="1"/>
  <c r="H227" i="4"/>
  <c r="H835" i="4" s="1"/>
  <c r="N230" i="1"/>
  <c r="H531" i="4"/>
  <c r="AN1082" i="1"/>
  <c r="AN1388" i="1" s="1"/>
  <c r="AO778" i="1"/>
  <c r="AV946" i="1"/>
  <c r="AW642" i="1"/>
  <c r="AZ1051" i="1"/>
  <c r="AZ1357" i="1" s="1"/>
  <c r="BA747" i="1"/>
  <c r="AH1095" i="1"/>
  <c r="AH1401" i="1" s="1"/>
  <c r="AI791" i="1"/>
  <c r="AM662" i="1"/>
  <c r="BJ702" i="1"/>
  <c r="CG655" i="1"/>
  <c r="CB1049" i="1"/>
  <c r="CB1355" i="1" s="1"/>
  <c r="CC745" i="1"/>
  <c r="J792" i="4"/>
  <c r="AE795" i="1" s="1"/>
  <c r="J185" i="4"/>
  <c r="AE188" i="1" s="1"/>
  <c r="AF188" i="1" s="1"/>
  <c r="AG188" i="1" s="1"/>
  <c r="AH188" i="1" s="1"/>
  <c r="AI188" i="1" s="1"/>
  <c r="AJ188" i="1" s="1"/>
  <c r="AK188" i="1" s="1"/>
  <c r="AL188" i="1" s="1"/>
  <c r="AM188" i="1" s="1"/>
  <c r="AN188" i="1" s="1"/>
  <c r="AO188" i="1" s="1"/>
  <c r="AP188" i="1" s="1"/>
  <c r="AQ188" i="1" s="1"/>
  <c r="AR188" i="1" s="1"/>
  <c r="AS188" i="1" s="1"/>
  <c r="AT188" i="1" s="1"/>
  <c r="AU188" i="1" s="1"/>
  <c r="AV188" i="1" s="1"/>
  <c r="AW188" i="1" s="1"/>
  <c r="AX188" i="1" s="1"/>
  <c r="AY188" i="1" s="1"/>
  <c r="AZ188" i="1" s="1"/>
  <c r="BA188" i="1" s="1"/>
  <c r="BB188" i="1" s="1"/>
  <c r="BC188" i="1" s="1"/>
  <c r="BY1271" i="1" l="1"/>
  <c r="BK1262" i="1"/>
  <c r="BN1342" i="1"/>
  <c r="AZ1383" i="1"/>
  <c r="AU500" i="4"/>
  <c r="AY500" i="4"/>
  <c r="AC500" i="4"/>
  <c r="BG500" i="4"/>
  <c r="BM500" i="4"/>
  <c r="BK500" i="4"/>
  <c r="AK500" i="4"/>
  <c r="AT500" i="4"/>
  <c r="AP500" i="4"/>
  <c r="X500" i="4"/>
  <c r="AO500" i="4"/>
  <c r="AX500" i="4"/>
  <c r="BC500" i="4"/>
  <c r="AS500" i="4"/>
  <c r="AF500" i="4"/>
  <c r="Z500" i="4"/>
  <c r="AJ500" i="4"/>
  <c r="BA500" i="4"/>
  <c r="BJ500" i="4"/>
  <c r="O500" i="4"/>
  <c r="AN500" i="4"/>
  <c r="BE500" i="4"/>
  <c r="AQ500" i="4"/>
  <c r="L500" i="4"/>
  <c r="J500" i="4" s="1"/>
  <c r="AE503" i="1" s="1"/>
  <c r="AL500" i="4"/>
  <c r="BL500" i="4"/>
  <c r="AE500" i="4"/>
  <c r="AZ500" i="4"/>
  <c r="BQ500" i="4"/>
  <c r="AV500" i="4"/>
  <c r="AI500" i="4"/>
  <c r="BD500" i="4"/>
  <c r="N500" i="4"/>
  <c r="S500" i="4"/>
  <c r="BH500" i="4"/>
  <c r="BB500" i="4"/>
  <c r="AM1286" i="1"/>
  <c r="BH1251" i="1"/>
  <c r="AV1252" i="1"/>
  <c r="AR500" i="4"/>
  <c r="BI500" i="4"/>
  <c r="BS500" i="4"/>
  <c r="BY500" i="4"/>
  <c r="V500" i="4"/>
  <c r="AV506" i="4"/>
  <c r="AA506" i="4"/>
  <c r="T506" i="4"/>
  <c r="AN506" i="4"/>
  <c r="BC1380" i="1"/>
  <c r="AA500" i="4"/>
  <c r="R500" i="4"/>
  <c r="BF500" i="4"/>
  <c r="T500" i="4"/>
  <c r="U500" i="4"/>
  <c r="Q500" i="4"/>
  <c r="BW500" i="4"/>
  <c r="BV500" i="4"/>
  <c r="BO500" i="4"/>
  <c r="BT500" i="4"/>
  <c r="BU500" i="4"/>
  <c r="BN500" i="4"/>
  <c r="AM500" i="4"/>
  <c r="AB500" i="4"/>
  <c r="M500" i="4"/>
  <c r="AF503" i="1" s="1"/>
  <c r="BX500" i="4"/>
  <c r="BR500" i="4"/>
  <c r="BG506" i="4"/>
  <c r="AD506" i="4"/>
  <c r="AR506" i="4"/>
  <c r="BB506" i="4"/>
  <c r="BC506" i="4"/>
  <c r="BW506" i="4"/>
  <c r="N506" i="4"/>
  <c r="AM506" i="4"/>
  <c r="AG506" i="4"/>
  <c r="BA506" i="4"/>
  <c r="AH506" i="4"/>
  <c r="BI506" i="4"/>
  <c r="AE506" i="4"/>
  <c r="O180" i="2"/>
  <c r="AF1358" i="1"/>
  <c r="AG1358" i="1" s="1"/>
  <c r="AH1358" i="1" s="1"/>
  <c r="AI1358" i="1" s="1"/>
  <c r="AJ1358" i="1" s="1"/>
  <c r="AK1358" i="1" s="1"/>
  <c r="AL1358" i="1" s="1"/>
  <c r="AM1358" i="1" s="1"/>
  <c r="AN1358" i="1" s="1"/>
  <c r="AO1358" i="1" s="1"/>
  <c r="AP1358" i="1" s="1"/>
  <c r="AQ1358" i="1" s="1"/>
  <c r="AR1358" i="1" s="1"/>
  <c r="AS1358" i="1" s="1"/>
  <c r="AT1358" i="1" s="1"/>
  <c r="AU1358" i="1" s="1"/>
  <c r="AV1358" i="1" s="1"/>
  <c r="AW1358" i="1" s="1"/>
  <c r="AX1358" i="1" s="1"/>
  <c r="AY1358" i="1" s="1"/>
  <c r="AZ1358" i="1" s="1"/>
  <c r="BA1358" i="1" s="1"/>
  <c r="BB1358" i="1" s="1"/>
  <c r="BC1358" i="1" s="1"/>
  <c r="BD1358" i="1" s="1"/>
  <c r="BE1358" i="1" s="1"/>
  <c r="BF1358" i="1" s="1"/>
  <c r="BG1358" i="1" s="1"/>
  <c r="BH1358" i="1" s="1"/>
  <c r="BI1358" i="1" s="1"/>
  <c r="BJ1358" i="1" s="1"/>
  <c r="BK1358" i="1" s="1"/>
  <c r="BL1358" i="1" s="1"/>
  <c r="BM1358" i="1" s="1"/>
  <c r="BN1358" i="1" s="1"/>
  <c r="BO1358" i="1" s="1"/>
  <c r="BP1358" i="1" s="1"/>
  <c r="BQ1358" i="1" s="1"/>
  <c r="BR1358" i="1" s="1"/>
  <c r="BS1358" i="1" s="1"/>
  <c r="BT1358" i="1" s="1"/>
  <c r="BU1358" i="1" s="1"/>
  <c r="BV1358" i="1" s="1"/>
  <c r="BW1358" i="1" s="1"/>
  <c r="CL1345" i="1"/>
  <c r="CH1349" i="1"/>
  <c r="BE1378" i="1"/>
  <c r="Z114" i="2"/>
  <c r="W114" i="2"/>
  <c r="AV1033" i="1"/>
  <c r="AV1339" i="1" s="1"/>
  <c r="AW729" i="1"/>
  <c r="AH758" i="1"/>
  <c r="AO767" i="1"/>
  <c r="AN1087" i="1"/>
  <c r="AN1393" i="1" s="1"/>
  <c r="AO783" i="1"/>
  <c r="BZ711" i="1"/>
  <c r="BY1015" i="1"/>
  <c r="BY1321" i="1" s="1"/>
  <c r="I481" i="4"/>
  <c r="AR481" i="4" s="1"/>
  <c r="AR785" i="4" s="1"/>
  <c r="I177" i="4"/>
  <c r="I785" i="4" s="1"/>
  <c r="AH779" i="1"/>
  <c r="AG1083" i="1"/>
  <c r="AG1389" i="1" s="1"/>
  <c r="BM506" i="4"/>
  <c r="AK506" i="4"/>
  <c r="AW506" i="4"/>
  <c r="P506" i="4"/>
  <c r="BV506" i="4"/>
  <c r="AT506" i="4"/>
  <c r="BD506" i="4"/>
  <c r="BS506" i="4"/>
  <c r="BN506" i="4"/>
  <c r="BH506" i="4"/>
  <c r="W506" i="4"/>
  <c r="AX506" i="4"/>
  <c r="BX506" i="4"/>
  <c r="BR506" i="4"/>
  <c r="BL506" i="4"/>
  <c r="BK506" i="4"/>
  <c r="BU734" i="1"/>
  <c r="BT1038" i="1"/>
  <c r="BT1344" i="1" s="1"/>
  <c r="Y69" i="2"/>
  <c r="AW995" i="1"/>
  <c r="AW1301" i="1" s="1"/>
  <c r="AX691" i="1"/>
  <c r="CC678" i="1"/>
  <c r="CB982" i="1"/>
  <c r="CB1288" i="1" s="1"/>
  <c r="BT978" i="1"/>
  <c r="BT1284" i="1" s="1"/>
  <c r="BU674" i="1"/>
  <c r="AH1076" i="1"/>
  <c r="AH1382" i="1" s="1"/>
  <c r="AI772" i="1"/>
  <c r="BA741" i="1"/>
  <c r="AZ1045" i="1"/>
  <c r="AZ1351" i="1" s="1"/>
  <c r="AV1013" i="1"/>
  <c r="AV1319" i="1" s="1"/>
  <c r="AW709" i="1"/>
  <c r="AS1070" i="1"/>
  <c r="AS1376" i="1" s="1"/>
  <c r="AT766" i="1"/>
  <c r="Z506" i="4"/>
  <c r="BQ506" i="4"/>
  <c r="BF506" i="4"/>
  <c r="AJ506" i="4"/>
  <c r="AZ506" i="4"/>
  <c r="BJ506" i="4"/>
  <c r="BT506" i="4"/>
  <c r="Y506" i="4"/>
  <c r="R506" i="4"/>
  <c r="BY506" i="4"/>
  <c r="AO506" i="4"/>
  <c r="AC506" i="4"/>
  <c r="V506" i="4"/>
  <c r="O506" i="4"/>
  <c r="AY506" i="4"/>
  <c r="AU506" i="4"/>
  <c r="BQ714" i="1"/>
  <c r="BP1018" i="1"/>
  <c r="BP1324" i="1" s="1"/>
  <c r="AP997" i="1"/>
  <c r="AP1303" i="1" s="1"/>
  <c r="AQ693" i="1"/>
  <c r="L153" i="1"/>
  <c r="L129" i="1"/>
  <c r="L192" i="1"/>
  <c r="M192" i="1" s="1"/>
  <c r="BI755" i="1"/>
  <c r="BH1059" i="1"/>
  <c r="BH1365" i="1" s="1"/>
  <c r="CP1027" i="1"/>
  <c r="CP1333" i="1" s="1"/>
  <c r="L109" i="2" s="1"/>
  <c r="CQ723" i="1"/>
  <c r="BI724" i="1"/>
  <c r="BH1028" i="1"/>
  <c r="BH1334" i="1" s="1"/>
  <c r="BT733" i="1"/>
  <c r="CP698" i="1"/>
  <c r="CO1002" i="1"/>
  <c r="CO1308" i="1" s="1"/>
  <c r="CB630" i="1"/>
  <c r="CA934" i="1"/>
  <c r="CA1240" i="1" s="1"/>
  <c r="BP506" i="4"/>
  <c r="AP506" i="4"/>
  <c r="BO506" i="4"/>
  <c r="U506" i="4"/>
  <c r="Q506" i="4"/>
  <c r="X506" i="4"/>
  <c r="L506" i="4"/>
  <c r="J506" i="4" s="1"/>
  <c r="AE509" i="1" s="1"/>
  <c r="AF509" i="1" s="1"/>
  <c r="BU506" i="4"/>
  <c r="AB506" i="4"/>
  <c r="AI506" i="4"/>
  <c r="BE506" i="4"/>
  <c r="AS506" i="4"/>
  <c r="AL506" i="4"/>
  <c r="AF506" i="4"/>
  <c r="AQ506" i="4"/>
  <c r="S506" i="4"/>
  <c r="AK775" i="1"/>
  <c r="Y66" i="2"/>
  <c r="X180" i="2"/>
  <c r="J186" i="4"/>
  <c r="AE189" i="1" s="1"/>
  <c r="AF189" i="1" s="1"/>
  <c r="AG189" i="1" s="1"/>
  <c r="AH189" i="1" s="1"/>
  <c r="AI189" i="1" s="1"/>
  <c r="AJ189" i="1" s="1"/>
  <c r="AK189" i="1" s="1"/>
  <c r="AL189" i="1" s="1"/>
  <c r="AM189" i="1" s="1"/>
  <c r="AN189" i="1" s="1"/>
  <c r="AO189" i="1" s="1"/>
  <c r="AP189" i="1" s="1"/>
  <c r="AQ189" i="1" s="1"/>
  <c r="AR189" i="1" s="1"/>
  <c r="AS189" i="1" s="1"/>
  <c r="AT189" i="1" s="1"/>
  <c r="AU189" i="1" s="1"/>
  <c r="AV189" i="1" s="1"/>
  <c r="AW189" i="1" s="1"/>
  <c r="AX189" i="1" s="1"/>
  <c r="AY189" i="1" s="1"/>
  <c r="AZ189" i="1" s="1"/>
  <c r="BA189" i="1" s="1"/>
  <c r="BB189" i="1" s="1"/>
  <c r="BC189" i="1" s="1"/>
  <c r="L794" i="4"/>
  <c r="BJ641" i="1"/>
  <c r="BI945" i="1"/>
  <c r="CM1039" i="1"/>
  <c r="CN735" i="1"/>
  <c r="AF1098" i="1"/>
  <c r="AF1404" i="1" s="1"/>
  <c r="AG794" i="1"/>
  <c r="AX1080" i="1"/>
  <c r="AX1386" i="1" s="1"/>
  <c r="AY776" i="1"/>
  <c r="BD1074" i="1"/>
  <c r="BE770" i="1"/>
  <c r="AN980" i="1"/>
  <c r="AO676" i="1"/>
  <c r="G188" i="4"/>
  <c r="G492" i="4"/>
  <c r="J191" i="1"/>
  <c r="BA991" i="1"/>
  <c r="BA1297" i="1" s="1"/>
  <c r="BB687" i="1"/>
  <c r="BD188" i="1"/>
  <c r="BE188" i="1" s="1"/>
  <c r="BF188" i="1" s="1"/>
  <c r="BG188" i="1" s="1"/>
  <c r="BH188" i="1" s="1"/>
  <c r="BI188" i="1" s="1"/>
  <c r="BJ188" i="1" s="1"/>
  <c r="BK188" i="1" s="1"/>
  <c r="BL188" i="1" s="1"/>
  <c r="BM188" i="1" s="1"/>
  <c r="BN188" i="1" s="1"/>
  <c r="BO188" i="1" s="1"/>
  <c r="BP188" i="1" s="1"/>
  <c r="BQ188" i="1" s="1"/>
  <c r="BR188" i="1" s="1"/>
  <c r="BS188" i="1" s="1"/>
  <c r="BT188" i="1" s="1"/>
  <c r="BU188" i="1" s="1"/>
  <c r="BV188" i="1" s="1"/>
  <c r="BW188" i="1" s="1"/>
  <c r="AF795" i="1"/>
  <c r="AX999" i="1"/>
  <c r="AX1305" i="1" s="1"/>
  <c r="AY695" i="1"/>
  <c r="BK702" i="1"/>
  <c r="Q125" i="1"/>
  <c r="J125" i="1" s="1"/>
  <c r="BS1037" i="1" s="1"/>
  <c r="AI792" i="1"/>
  <c r="V193" i="1"/>
  <c r="U194" i="1"/>
  <c r="AO777" i="1"/>
  <c r="AS656" i="1"/>
  <c r="AH653" i="1"/>
  <c r="AG957" i="1"/>
  <c r="AG1263" i="1" s="1"/>
  <c r="BJ1068" i="1"/>
  <c r="BJ1374" i="1" s="1"/>
  <c r="BK764" i="1"/>
  <c r="BF1072" i="1"/>
  <c r="BG768" i="1"/>
  <c r="I105" i="4"/>
  <c r="I713" i="4" s="1"/>
  <c r="I409" i="4"/>
  <c r="R409" i="4" s="1"/>
  <c r="R713" i="4" s="1"/>
  <c r="BI1069" i="1"/>
  <c r="BI1375" i="1" s="1"/>
  <c r="BJ765" i="1"/>
  <c r="BF1026" i="1"/>
  <c r="BF1332" i="1" s="1"/>
  <c r="BG722" i="1"/>
  <c r="CI1043" i="1"/>
  <c r="CJ739" i="1"/>
  <c r="AK752" i="1"/>
  <c r="CA1004" i="1"/>
  <c r="CA1310" i="1" s="1"/>
  <c r="CB700" i="1"/>
  <c r="BZ965" i="1"/>
  <c r="CA661" i="1"/>
  <c r="AL626" i="1"/>
  <c r="BG762" i="1"/>
  <c r="BF1066" i="1"/>
  <c r="BF1372" i="1" s="1"/>
  <c r="AR973" i="1"/>
  <c r="AR1279" i="1" s="1"/>
  <c r="AS669" i="1"/>
  <c r="BL956" i="1"/>
  <c r="BM652" i="1"/>
  <c r="CJ1042" i="1"/>
  <c r="CJ1348" i="1" s="1"/>
  <c r="CK738" i="1"/>
  <c r="AT781" i="1"/>
  <c r="CH655" i="1"/>
  <c r="CC1049" i="1"/>
  <c r="CC1355" i="1" s="1"/>
  <c r="CD745" i="1"/>
  <c r="AW946" i="1"/>
  <c r="AX642" i="1"/>
  <c r="AN662" i="1"/>
  <c r="Q25" i="1"/>
  <c r="J25" i="1" s="1"/>
  <c r="BS937" i="1" s="1"/>
  <c r="I227" i="4"/>
  <c r="I835" i="4" s="1"/>
  <c r="I531" i="4"/>
  <c r="O531" i="4" s="1"/>
  <c r="BU1057" i="1"/>
  <c r="BU1363" i="1" s="1"/>
  <c r="BV753" i="1"/>
  <c r="BZ1052" i="1"/>
  <c r="CA748" i="1"/>
  <c r="I120" i="4"/>
  <c r="I728" i="4" s="1"/>
  <c r="I424" i="4"/>
  <c r="R424" i="4" s="1"/>
  <c r="R728" i="4" s="1"/>
  <c r="L95" i="1"/>
  <c r="L113" i="1"/>
  <c r="CA975" i="1"/>
  <c r="CA1281" i="1" s="1"/>
  <c r="CB671" i="1"/>
  <c r="BY712" i="1"/>
  <c r="AR1086" i="1"/>
  <c r="AR1392" i="1" s="1"/>
  <c r="AS782" i="1"/>
  <c r="CF670" i="1"/>
  <c r="CE974" i="1"/>
  <c r="CE1280" i="1" s="1"/>
  <c r="BT633" i="1"/>
  <c r="BA644" i="1"/>
  <c r="AZ948" i="1"/>
  <c r="AZ1254" i="1" s="1"/>
  <c r="BT951" i="1"/>
  <c r="BT1257" i="1" s="1"/>
  <c r="BU647" i="1"/>
  <c r="AF1055" i="1"/>
  <c r="AF1361" i="1" s="1"/>
  <c r="AG751" i="1"/>
  <c r="CE1047" i="1"/>
  <c r="CE1353" i="1" s="1"/>
  <c r="CF743" i="1"/>
  <c r="AI1095" i="1"/>
  <c r="AI1401" i="1" s="1"/>
  <c r="AJ791" i="1"/>
  <c r="BA1051" i="1"/>
  <c r="BA1357" i="1" s="1"/>
  <c r="BB747" i="1"/>
  <c r="AO1082" i="1"/>
  <c r="AO1388" i="1" s="1"/>
  <c r="AP778" i="1"/>
  <c r="AH657" i="1"/>
  <c r="AV1012" i="1"/>
  <c r="AV1318" i="1" s="1"/>
  <c r="AW708" i="1"/>
  <c r="BU1024" i="1"/>
  <c r="BU1330" i="1" s="1"/>
  <c r="BV720" i="1"/>
  <c r="G795" i="4"/>
  <c r="O187" i="4"/>
  <c r="O795" i="4" s="1"/>
  <c r="R187" i="4"/>
  <c r="R795" i="4" s="1"/>
  <c r="N187" i="4"/>
  <c r="N795" i="4" s="1"/>
  <c r="P187" i="4"/>
  <c r="P795" i="4" s="1"/>
  <c r="Q187" i="4"/>
  <c r="Q795" i="4" s="1"/>
  <c r="M187" i="4"/>
  <c r="M795" i="4" s="1"/>
  <c r="S187" i="4"/>
  <c r="S795" i="4" s="1"/>
  <c r="L187" i="4"/>
  <c r="T187" i="4"/>
  <c r="T795" i="4" s="1"/>
  <c r="U187" i="4"/>
  <c r="U795" i="4" s="1"/>
  <c r="V187" i="4"/>
  <c r="V795" i="4" s="1"/>
  <c r="W187" i="4"/>
  <c r="W795" i="4" s="1"/>
  <c r="X187" i="4"/>
  <c r="X795" i="4" s="1"/>
  <c r="Y187" i="4"/>
  <c r="Y795" i="4" s="1"/>
  <c r="Z187" i="4"/>
  <c r="Z795" i="4" s="1"/>
  <c r="AA187" i="4"/>
  <c r="AA795" i="4" s="1"/>
  <c r="AB187" i="4"/>
  <c r="AB795" i="4" s="1"/>
  <c r="AC187" i="4"/>
  <c r="AC795" i="4" s="1"/>
  <c r="AD187" i="4"/>
  <c r="AD795" i="4" s="1"/>
  <c r="AE187" i="4"/>
  <c r="AE795" i="4" s="1"/>
  <c r="AF187" i="4"/>
  <c r="AF795" i="4" s="1"/>
  <c r="AG187" i="4"/>
  <c r="AG795" i="4" s="1"/>
  <c r="AH187" i="4"/>
  <c r="AH795" i="4" s="1"/>
  <c r="AI187" i="4"/>
  <c r="AI795" i="4" s="1"/>
  <c r="AJ187" i="4"/>
  <c r="AJ795" i="4" s="1"/>
  <c r="AK187" i="4"/>
  <c r="AK795" i="4" s="1"/>
  <c r="AL187" i="4"/>
  <c r="AL795" i="4" s="1"/>
  <c r="AM187" i="4"/>
  <c r="AM795" i="4" s="1"/>
  <c r="AN187" i="4"/>
  <c r="AN795" i="4" s="1"/>
  <c r="AO187" i="4"/>
  <c r="AO795" i="4" s="1"/>
  <c r="AP187" i="4"/>
  <c r="AP795" i="4" s="1"/>
  <c r="AQ187" i="4"/>
  <c r="AQ795" i="4" s="1"/>
  <c r="AR187" i="4"/>
  <c r="AR795" i="4" s="1"/>
  <c r="AS187" i="4"/>
  <c r="AS795" i="4" s="1"/>
  <c r="AT187" i="4"/>
  <c r="AT795" i="4" s="1"/>
  <c r="AU187" i="4"/>
  <c r="AU795" i="4" s="1"/>
  <c r="AV187" i="4"/>
  <c r="AV795" i="4" s="1"/>
  <c r="AW187" i="4"/>
  <c r="AW795" i="4" s="1"/>
  <c r="AX187" i="4"/>
  <c r="AX795" i="4" s="1"/>
  <c r="AY187" i="4"/>
  <c r="AY795" i="4" s="1"/>
  <c r="AZ187" i="4"/>
  <c r="AZ795" i="4" s="1"/>
  <c r="BA187" i="4"/>
  <c r="BA795" i="4" s="1"/>
  <c r="BB187" i="4"/>
  <c r="BB795" i="4" s="1"/>
  <c r="BC187" i="4"/>
  <c r="BC795" i="4" s="1"/>
  <c r="BD187" i="4"/>
  <c r="BD795" i="4" s="1"/>
  <c r="BE187" i="4"/>
  <c r="BE795" i="4" s="1"/>
  <c r="BF187" i="4"/>
  <c r="BF795" i="4" s="1"/>
  <c r="BG187" i="4"/>
  <c r="BG795" i="4" s="1"/>
  <c r="BH187" i="4"/>
  <c r="BH795" i="4" s="1"/>
  <c r="BI187" i="4"/>
  <c r="BI795" i="4" s="1"/>
  <c r="BJ187" i="4"/>
  <c r="BJ795" i="4" s="1"/>
  <c r="BK187" i="4"/>
  <c r="BK795" i="4" s="1"/>
  <c r="BL187" i="4"/>
  <c r="BL795" i="4" s="1"/>
  <c r="BM187" i="4"/>
  <c r="BM795" i="4" s="1"/>
  <c r="BN187" i="4"/>
  <c r="BN795" i="4" s="1"/>
  <c r="BO187" i="4"/>
  <c r="BO795" i="4" s="1"/>
  <c r="BP187" i="4"/>
  <c r="BP795" i="4" s="1"/>
  <c r="BQ187" i="4"/>
  <c r="BQ795" i="4" s="1"/>
  <c r="BR187" i="4"/>
  <c r="BR795" i="4" s="1"/>
  <c r="BS187" i="4"/>
  <c r="BS795" i="4" s="1"/>
  <c r="BT187" i="4"/>
  <c r="BT795" i="4" s="1"/>
  <c r="BU187" i="4"/>
  <c r="BU795" i="4" s="1"/>
  <c r="BV187" i="4"/>
  <c r="BV795" i="4" s="1"/>
  <c r="BW187" i="4"/>
  <c r="BW795" i="4" s="1"/>
  <c r="BY187" i="4"/>
  <c r="BY795" i="4" s="1"/>
  <c r="BX187" i="4"/>
  <c r="BX795" i="4" s="1"/>
  <c r="CG645" i="1"/>
  <c r="CF949" i="1"/>
  <c r="CF1255" i="1" s="1"/>
  <c r="CO931" i="1"/>
  <c r="CO1237" i="1" s="1"/>
  <c r="CP627" i="1"/>
  <c r="CN977" i="1"/>
  <c r="CN1283" i="1" s="1"/>
  <c r="CO673" i="1"/>
  <c r="I192" i="1"/>
  <c r="H193" i="1"/>
  <c r="BR757" i="1"/>
  <c r="BO1036" i="1"/>
  <c r="BP732" i="1"/>
  <c r="AT1054" i="1"/>
  <c r="AT1360" i="1" s="1"/>
  <c r="AU750" i="1"/>
  <c r="CH1044" i="1"/>
  <c r="CH1350" i="1" s="1"/>
  <c r="CI740" i="1"/>
  <c r="BW1005" i="1"/>
  <c r="BW1311" i="1" s="1"/>
  <c r="BX701" i="1"/>
  <c r="BA1077" i="1"/>
  <c r="BB773" i="1"/>
  <c r="BY1053" i="1"/>
  <c r="BY1359" i="1" s="1"/>
  <c r="BZ749" i="1"/>
  <c r="CD1048" i="1"/>
  <c r="CD1354" i="1" s="1"/>
  <c r="CE744" i="1"/>
  <c r="BX187" i="1"/>
  <c r="BY187" i="1" s="1"/>
  <c r="BZ187" i="1" s="1"/>
  <c r="CA187" i="1" s="1"/>
  <c r="CB187" i="1" s="1"/>
  <c r="CC187" i="1" s="1"/>
  <c r="CD187" i="1" s="1"/>
  <c r="CE187" i="1" s="1"/>
  <c r="CF187" i="1" s="1"/>
  <c r="CG187" i="1" s="1"/>
  <c r="CH187" i="1" s="1"/>
  <c r="CI187" i="1" s="1"/>
  <c r="CJ187" i="1" s="1"/>
  <c r="CK187" i="1" s="1"/>
  <c r="CL187" i="1" s="1"/>
  <c r="CM187" i="1" s="1"/>
  <c r="CN187" i="1" s="1"/>
  <c r="CO187" i="1" s="1"/>
  <c r="CP187" i="1" s="1"/>
  <c r="CQ187" i="1" s="1"/>
  <c r="CR187" i="1" s="1"/>
  <c r="BZ1271" i="1" l="1"/>
  <c r="BL1262" i="1"/>
  <c r="BO1342" i="1"/>
  <c r="AG503" i="1"/>
  <c r="AH503" i="1" s="1"/>
  <c r="AI503" i="1" s="1"/>
  <c r="AN1286" i="1"/>
  <c r="BA1383" i="1"/>
  <c r="AC481" i="4"/>
  <c r="AC785" i="4" s="1"/>
  <c r="BQ481" i="4"/>
  <c r="BQ785" i="4" s="1"/>
  <c r="AW481" i="4"/>
  <c r="AW785" i="4" s="1"/>
  <c r="BI1251" i="1"/>
  <c r="AW1252" i="1"/>
  <c r="AG509" i="1"/>
  <c r="AH509" i="1" s="1"/>
  <c r="AI509" i="1" s="1"/>
  <c r="AJ509" i="1" s="1"/>
  <c r="AK509" i="1" s="1"/>
  <c r="AL509" i="1" s="1"/>
  <c r="AM509" i="1" s="1"/>
  <c r="AN509" i="1" s="1"/>
  <c r="AO509" i="1" s="1"/>
  <c r="AP509" i="1" s="1"/>
  <c r="AQ509" i="1" s="1"/>
  <c r="AR509" i="1" s="1"/>
  <c r="AS509" i="1" s="1"/>
  <c r="AT509" i="1" s="1"/>
  <c r="AU509" i="1" s="1"/>
  <c r="AV509" i="1" s="1"/>
  <c r="AW509" i="1" s="1"/>
  <c r="AX509" i="1" s="1"/>
  <c r="AY509" i="1" s="1"/>
  <c r="AZ509" i="1" s="1"/>
  <c r="BA509" i="1" s="1"/>
  <c r="BB509" i="1" s="1"/>
  <c r="BC509" i="1" s="1"/>
  <c r="BD509" i="1" s="1"/>
  <c r="BE509" i="1" s="1"/>
  <c r="BF509" i="1" s="1"/>
  <c r="BG509" i="1" s="1"/>
  <c r="BH509" i="1" s="1"/>
  <c r="BI509" i="1" s="1"/>
  <c r="BJ509" i="1" s="1"/>
  <c r="BK509" i="1" s="1"/>
  <c r="BL509" i="1" s="1"/>
  <c r="BM509" i="1" s="1"/>
  <c r="BN509" i="1" s="1"/>
  <c r="BO509" i="1" s="1"/>
  <c r="BP509" i="1" s="1"/>
  <c r="BQ509" i="1" s="1"/>
  <c r="BR509" i="1" s="1"/>
  <c r="BS509" i="1" s="1"/>
  <c r="BT509" i="1" s="1"/>
  <c r="BU509" i="1" s="1"/>
  <c r="BV509" i="1" s="1"/>
  <c r="BW509" i="1" s="1"/>
  <c r="BX509" i="1" s="1"/>
  <c r="BY509" i="1" s="1"/>
  <c r="BZ509" i="1" s="1"/>
  <c r="CA509" i="1" s="1"/>
  <c r="CB509" i="1" s="1"/>
  <c r="CC509" i="1" s="1"/>
  <c r="CD509" i="1" s="1"/>
  <c r="CE509" i="1" s="1"/>
  <c r="CF509" i="1" s="1"/>
  <c r="CG509" i="1" s="1"/>
  <c r="CH509" i="1" s="1"/>
  <c r="CI509" i="1" s="1"/>
  <c r="CJ509" i="1" s="1"/>
  <c r="CK509" i="1" s="1"/>
  <c r="CL509" i="1" s="1"/>
  <c r="CM509" i="1" s="1"/>
  <c r="CN509" i="1" s="1"/>
  <c r="CO509" i="1" s="1"/>
  <c r="CP509" i="1" s="1"/>
  <c r="CQ509" i="1" s="1"/>
  <c r="CR509" i="1" s="1"/>
  <c r="BD1380" i="1"/>
  <c r="BU481" i="4"/>
  <c r="BU785" i="4" s="1"/>
  <c r="BA481" i="4"/>
  <c r="BA785" i="4" s="1"/>
  <c r="W481" i="4"/>
  <c r="W785" i="4" s="1"/>
  <c r="BM481" i="4"/>
  <c r="BM785" i="4" s="1"/>
  <c r="X481" i="4"/>
  <c r="X785" i="4" s="1"/>
  <c r="AM481" i="4"/>
  <c r="AM785" i="4" s="1"/>
  <c r="BE481" i="4"/>
  <c r="BE785" i="4" s="1"/>
  <c r="AT481" i="4"/>
  <c r="AT785" i="4" s="1"/>
  <c r="AF481" i="4"/>
  <c r="AF785" i="4" s="1"/>
  <c r="BV424" i="4"/>
  <c r="BV728" i="4" s="1"/>
  <c r="AP424" i="4"/>
  <c r="AP728" i="4" s="1"/>
  <c r="M424" i="4"/>
  <c r="M728" i="4" s="1"/>
  <c r="BQ409" i="4"/>
  <c r="BQ713" i="4" s="1"/>
  <c r="AL424" i="4"/>
  <c r="AL728" i="4" s="1"/>
  <c r="BF424" i="4"/>
  <c r="BF728" i="4" s="1"/>
  <c r="U409" i="4"/>
  <c r="U713" i="4" s="1"/>
  <c r="BB424" i="4"/>
  <c r="BB728" i="4" s="1"/>
  <c r="V424" i="4"/>
  <c r="V728" i="4" s="1"/>
  <c r="BJ424" i="4"/>
  <c r="BJ728" i="4" s="1"/>
  <c r="BA409" i="4"/>
  <c r="BA713" i="4" s="1"/>
  <c r="AD424" i="4"/>
  <c r="AD728" i="4" s="1"/>
  <c r="AJ503" i="1"/>
  <c r="AK503" i="1" s="1"/>
  <c r="AL503" i="1" s="1"/>
  <c r="AM503" i="1" s="1"/>
  <c r="AN503" i="1" s="1"/>
  <c r="AO503" i="1" s="1"/>
  <c r="AP503" i="1" s="1"/>
  <c r="AQ503" i="1" s="1"/>
  <c r="AR503" i="1" s="1"/>
  <c r="AS503" i="1" s="1"/>
  <c r="AT503" i="1" s="1"/>
  <c r="AU503" i="1" s="1"/>
  <c r="AV503" i="1" s="1"/>
  <c r="AW503" i="1" s="1"/>
  <c r="AX503" i="1" s="1"/>
  <c r="AY503" i="1" s="1"/>
  <c r="AZ503" i="1" s="1"/>
  <c r="BA503" i="1" s="1"/>
  <c r="BB503" i="1" s="1"/>
  <c r="BC503" i="1" s="1"/>
  <c r="BD503" i="1" s="1"/>
  <c r="BE503" i="1" s="1"/>
  <c r="BF503" i="1" s="1"/>
  <c r="BG503" i="1" s="1"/>
  <c r="BH503" i="1" s="1"/>
  <c r="BI503" i="1" s="1"/>
  <c r="BJ503" i="1" s="1"/>
  <c r="BK503" i="1" s="1"/>
  <c r="BL503" i="1" s="1"/>
  <c r="BM503" i="1" s="1"/>
  <c r="BN503" i="1" s="1"/>
  <c r="BO503" i="1" s="1"/>
  <c r="BP503" i="1" s="1"/>
  <c r="BQ503" i="1" s="1"/>
  <c r="BR503" i="1" s="1"/>
  <c r="BS503" i="1" s="1"/>
  <c r="BT503" i="1" s="1"/>
  <c r="BU503" i="1" s="1"/>
  <c r="BV503" i="1" s="1"/>
  <c r="BW503" i="1" s="1"/>
  <c r="BX503" i="1" s="1"/>
  <c r="BY503" i="1" s="1"/>
  <c r="BZ503" i="1" s="1"/>
  <c r="CA503" i="1" s="1"/>
  <c r="CB503" i="1" s="1"/>
  <c r="CC503" i="1" s="1"/>
  <c r="CD503" i="1" s="1"/>
  <c r="CE503" i="1" s="1"/>
  <c r="CF503" i="1" s="1"/>
  <c r="CG503" i="1" s="1"/>
  <c r="CH503" i="1" s="1"/>
  <c r="CI503" i="1" s="1"/>
  <c r="CJ503" i="1" s="1"/>
  <c r="CK503" i="1" s="1"/>
  <c r="CL503" i="1" s="1"/>
  <c r="CM503" i="1" s="1"/>
  <c r="CN503" i="1" s="1"/>
  <c r="CO503" i="1" s="1"/>
  <c r="CP503" i="1" s="1"/>
  <c r="CQ503" i="1" s="1"/>
  <c r="CR503" i="1" s="1"/>
  <c r="BR424" i="4"/>
  <c r="BR728" i="4" s="1"/>
  <c r="AT424" i="4"/>
  <c r="AT728" i="4" s="1"/>
  <c r="Z424" i="4"/>
  <c r="Z728" i="4" s="1"/>
  <c r="AK409" i="4"/>
  <c r="AK713" i="4" s="1"/>
  <c r="BY481" i="4"/>
  <c r="BY785" i="4" s="1"/>
  <c r="BI481" i="4"/>
  <c r="BI785" i="4" s="1"/>
  <c r="N481" i="4"/>
  <c r="N785" i="4" s="1"/>
  <c r="AP481" i="4"/>
  <c r="AP785" i="4" s="1"/>
  <c r="AG481" i="4"/>
  <c r="AG785" i="4" s="1"/>
  <c r="P109" i="2"/>
  <c r="O181" i="2"/>
  <c r="CM1345" i="1"/>
  <c r="BX1358" i="1"/>
  <c r="BY1358" i="1" s="1"/>
  <c r="BZ1358" i="1" s="1"/>
  <c r="CI1349" i="1"/>
  <c r="Q205" i="1"/>
  <c r="BF1378" i="1"/>
  <c r="BJ755" i="1"/>
  <c r="BI1059" i="1"/>
  <c r="BI1365" i="1" s="1"/>
  <c r="AT1070" i="1"/>
  <c r="AT1376" i="1" s="1"/>
  <c r="AU766" i="1"/>
  <c r="BM409" i="4"/>
  <c r="BM713" i="4" s="1"/>
  <c r="AW409" i="4"/>
  <c r="AW713" i="4" s="1"/>
  <c r="AG409" i="4"/>
  <c r="AG713" i="4" s="1"/>
  <c r="N409" i="4"/>
  <c r="N713" i="4" s="1"/>
  <c r="CB934" i="1"/>
  <c r="CB1240" i="1" s="1"/>
  <c r="CC630" i="1"/>
  <c r="BT1037" i="1"/>
  <c r="BU733" i="1"/>
  <c r="CQ1027" i="1"/>
  <c r="CQ1333" i="1" s="1"/>
  <c r="CR723" i="1"/>
  <c r="CR1027" i="1" s="1"/>
  <c r="N192" i="1"/>
  <c r="H493" i="4"/>
  <c r="H189" i="4"/>
  <c r="H797" i="4" s="1"/>
  <c r="BQ1018" i="1"/>
  <c r="BQ1324" i="1" s="1"/>
  <c r="BR714" i="1"/>
  <c r="BX481" i="4"/>
  <c r="BT481" i="4"/>
  <c r="BP481" i="4"/>
  <c r="BL481" i="4"/>
  <c r="BH481" i="4"/>
  <c r="BD481" i="4"/>
  <c r="AZ481" i="4"/>
  <c r="AV481" i="4"/>
  <c r="AV785" i="4" s="1"/>
  <c r="AK481" i="4"/>
  <c r="AK785" i="4" s="1"/>
  <c r="AA481" i="4"/>
  <c r="AA785" i="4" s="1"/>
  <c r="R481" i="4"/>
  <c r="R785" i="4" s="1"/>
  <c r="T481" i="4"/>
  <c r="T785" i="4" s="1"/>
  <c r="AB481" i="4"/>
  <c r="AB785" i="4" s="1"/>
  <c r="P481" i="4"/>
  <c r="P785" i="4" s="1"/>
  <c r="M481" i="4"/>
  <c r="M785" i="4" s="1"/>
  <c r="L481" i="4"/>
  <c r="BU978" i="1"/>
  <c r="BU1284" i="1" s="1"/>
  <c r="BV674" i="1"/>
  <c r="AY691" i="1"/>
  <c r="AX995" i="1"/>
  <c r="AX1301" i="1" s="1"/>
  <c r="AP767" i="1"/>
  <c r="AW1033" i="1"/>
  <c r="AW1339" i="1" s="1"/>
  <c r="AX729" i="1"/>
  <c r="AS409" i="4"/>
  <c r="AS713" i="4" s="1"/>
  <c r="O409" i="4"/>
  <c r="O713" i="4" s="1"/>
  <c r="AL775" i="1"/>
  <c r="M129" i="1"/>
  <c r="J129" i="1"/>
  <c r="AR693" i="1"/>
  <c r="AQ997" i="1"/>
  <c r="AQ1303" i="1" s="1"/>
  <c r="AW1013" i="1"/>
  <c r="AW1319" i="1" s="1"/>
  <c r="AX709" i="1"/>
  <c r="BW481" i="4"/>
  <c r="BS481" i="4"/>
  <c r="BO481" i="4"/>
  <c r="BK481" i="4"/>
  <c r="BG481" i="4"/>
  <c r="BC481" i="4"/>
  <c r="AY481" i="4"/>
  <c r="AU481" i="4"/>
  <c r="AU785" i="4" s="1"/>
  <c r="V481" i="4"/>
  <c r="V785" i="4" s="1"/>
  <c r="AQ481" i="4"/>
  <c r="AQ785" i="4" s="1"/>
  <c r="AO481" i="4"/>
  <c r="AO785" i="4" s="1"/>
  <c r="U481" i="4"/>
  <c r="U785" i="4" s="1"/>
  <c r="Q481" i="4"/>
  <c r="Q785" i="4" s="1"/>
  <c r="AH481" i="4"/>
  <c r="AH785" i="4" s="1"/>
  <c r="AD481" i="4"/>
  <c r="AD785" i="4" s="1"/>
  <c r="AI481" i="4"/>
  <c r="AI785" i="4" s="1"/>
  <c r="BB741" i="1"/>
  <c r="BA1045" i="1"/>
  <c r="BA1351" i="1" s="1"/>
  <c r="BV734" i="1"/>
  <c r="BU1038" i="1"/>
  <c r="BU1344" i="1" s="1"/>
  <c r="AI779" i="1"/>
  <c r="AH1083" i="1"/>
  <c r="AH1389" i="1" s="1"/>
  <c r="CA711" i="1"/>
  <c r="BZ1015" i="1"/>
  <c r="BZ1321" i="1" s="1"/>
  <c r="W66" i="2"/>
  <c r="Z66" i="2"/>
  <c r="AE1037" i="1"/>
  <c r="AF1037" i="1"/>
  <c r="AG1037" i="1"/>
  <c r="AH1037" i="1"/>
  <c r="AI1037" i="1"/>
  <c r="AJ1037" i="1"/>
  <c r="AK1037" i="1"/>
  <c r="AL1037" i="1"/>
  <c r="AM1037" i="1"/>
  <c r="AN1037" i="1"/>
  <c r="AO1037" i="1"/>
  <c r="AP1037" i="1"/>
  <c r="AQ1037" i="1"/>
  <c r="AR1037" i="1"/>
  <c r="AS1037" i="1"/>
  <c r="AT1037" i="1"/>
  <c r="AU1037" i="1"/>
  <c r="AV1037" i="1"/>
  <c r="AW1037" i="1"/>
  <c r="AX1037" i="1"/>
  <c r="AY1037" i="1"/>
  <c r="AZ1037" i="1"/>
  <c r="BA1037" i="1"/>
  <c r="BB1037" i="1"/>
  <c r="BC1037" i="1"/>
  <c r="BD1037" i="1"/>
  <c r="BE1037" i="1"/>
  <c r="BF1037" i="1"/>
  <c r="BG1037" i="1"/>
  <c r="BH1037" i="1"/>
  <c r="BI1037" i="1"/>
  <c r="BJ1037" i="1"/>
  <c r="BK1037" i="1"/>
  <c r="BL1037" i="1"/>
  <c r="BM1037" i="1"/>
  <c r="BN1037" i="1"/>
  <c r="BO1037" i="1"/>
  <c r="BP1037" i="1"/>
  <c r="BQ1037" i="1"/>
  <c r="BR1037" i="1"/>
  <c r="CC982" i="1"/>
  <c r="CC1288" i="1" s="1"/>
  <c r="CD678" i="1"/>
  <c r="BX409" i="4"/>
  <c r="BX713" i="4" s="1"/>
  <c r="BI409" i="4"/>
  <c r="BI713" i="4" s="1"/>
  <c r="AC409" i="4"/>
  <c r="AC713" i="4" s="1"/>
  <c r="BN424" i="4"/>
  <c r="BN728" i="4" s="1"/>
  <c r="AX424" i="4"/>
  <c r="AX728" i="4" s="1"/>
  <c r="AH424" i="4"/>
  <c r="AH728" i="4" s="1"/>
  <c r="L424" i="4"/>
  <c r="J424" i="4" s="1"/>
  <c r="AE427" i="1" s="1"/>
  <c r="BU409" i="4"/>
  <c r="BU713" i="4" s="1"/>
  <c r="BE409" i="4"/>
  <c r="BE713" i="4" s="1"/>
  <c r="AO409" i="4"/>
  <c r="AO713" i="4" s="1"/>
  <c r="Y409" i="4"/>
  <c r="Y713" i="4" s="1"/>
  <c r="CP1002" i="1"/>
  <c r="CP1308" i="1" s="1"/>
  <c r="L84" i="2" s="1"/>
  <c r="CQ698" i="1"/>
  <c r="BI1028" i="1"/>
  <c r="BI1334" i="1" s="1"/>
  <c r="BJ724" i="1"/>
  <c r="M153" i="1"/>
  <c r="J153" i="1"/>
  <c r="BV481" i="4"/>
  <c r="BR481" i="4"/>
  <c r="BN481" i="4"/>
  <c r="BJ481" i="4"/>
  <c r="BF481" i="4"/>
  <c r="BB481" i="4"/>
  <c r="AX481" i="4"/>
  <c r="AX785" i="4" s="1"/>
  <c r="S481" i="4"/>
  <c r="S785" i="4" s="1"/>
  <c r="AL481" i="4"/>
  <c r="AL785" i="4" s="1"/>
  <c r="AJ481" i="4"/>
  <c r="AJ785" i="4" s="1"/>
  <c r="Y481" i="4"/>
  <c r="Y785" i="4" s="1"/>
  <c r="Z481" i="4"/>
  <c r="Z785" i="4" s="1"/>
  <c r="AE481" i="4"/>
  <c r="AE785" i="4" s="1"/>
  <c r="AN481" i="4"/>
  <c r="AN785" i="4" s="1"/>
  <c r="O481" i="4"/>
  <c r="O785" i="4" s="1"/>
  <c r="AS481" i="4"/>
  <c r="AS785" i="4" s="1"/>
  <c r="AJ772" i="1"/>
  <c r="AI1076" i="1"/>
  <c r="AI1382" i="1" s="1"/>
  <c r="W69" i="2"/>
  <c r="Z69" i="2"/>
  <c r="AO1087" i="1"/>
  <c r="AO1393" i="1" s="1"/>
  <c r="AP783" i="1"/>
  <c r="AI758" i="1"/>
  <c r="X181" i="2"/>
  <c r="BU424" i="4"/>
  <c r="BU728" i="4" s="1"/>
  <c r="BM424" i="4"/>
  <c r="BM728" i="4" s="1"/>
  <c r="BE424" i="4"/>
  <c r="BE728" i="4" s="1"/>
  <c r="AW424" i="4"/>
  <c r="AW728" i="4" s="1"/>
  <c r="AO424" i="4"/>
  <c r="AO728" i="4" s="1"/>
  <c r="AG424" i="4"/>
  <c r="AG728" i="4" s="1"/>
  <c r="Y424" i="4"/>
  <c r="Y728" i="4" s="1"/>
  <c r="Q424" i="4"/>
  <c r="Q728" i="4" s="1"/>
  <c r="BT409" i="4"/>
  <c r="BT713" i="4" s="1"/>
  <c r="BL409" i="4"/>
  <c r="BL713" i="4" s="1"/>
  <c r="BD409" i="4"/>
  <c r="BD713" i="4" s="1"/>
  <c r="AV409" i="4"/>
  <c r="AV713" i="4" s="1"/>
  <c r="AN409" i="4"/>
  <c r="AN713" i="4" s="1"/>
  <c r="AF409" i="4"/>
  <c r="AF713" i="4" s="1"/>
  <c r="X409" i="4"/>
  <c r="X713" i="4" s="1"/>
  <c r="Q409" i="4"/>
  <c r="Q713" i="4" s="1"/>
  <c r="M409" i="4"/>
  <c r="M713" i="4" s="1"/>
  <c r="BY424" i="4"/>
  <c r="BY728" i="4" s="1"/>
  <c r="BT424" i="4"/>
  <c r="BT728" i="4" s="1"/>
  <c r="BP424" i="4"/>
  <c r="BP728" i="4" s="1"/>
  <c r="BL424" i="4"/>
  <c r="BL728" i="4" s="1"/>
  <c r="BH424" i="4"/>
  <c r="BH728" i="4" s="1"/>
  <c r="BD424" i="4"/>
  <c r="BD728" i="4" s="1"/>
  <c r="AZ424" i="4"/>
  <c r="AZ728" i="4" s="1"/>
  <c r="AV424" i="4"/>
  <c r="AV728" i="4" s="1"/>
  <c r="AR424" i="4"/>
  <c r="AR728" i="4" s="1"/>
  <c r="AN424" i="4"/>
  <c r="AN728" i="4" s="1"/>
  <c r="AJ424" i="4"/>
  <c r="AJ728" i="4" s="1"/>
  <c r="AF424" i="4"/>
  <c r="AF728" i="4" s="1"/>
  <c r="AB424" i="4"/>
  <c r="AB728" i="4" s="1"/>
  <c r="X424" i="4"/>
  <c r="X728" i="4" s="1"/>
  <c r="T424" i="4"/>
  <c r="T728" i="4" s="1"/>
  <c r="S424" i="4"/>
  <c r="S728" i="4" s="1"/>
  <c r="O424" i="4"/>
  <c r="O728" i="4" s="1"/>
  <c r="BW409" i="4"/>
  <c r="BW713" i="4" s="1"/>
  <c r="BS409" i="4"/>
  <c r="BS713" i="4" s="1"/>
  <c r="BO409" i="4"/>
  <c r="BO713" i="4" s="1"/>
  <c r="BK409" i="4"/>
  <c r="BK713" i="4" s="1"/>
  <c r="BG409" i="4"/>
  <c r="BG713" i="4" s="1"/>
  <c r="BC409" i="4"/>
  <c r="BC713" i="4" s="1"/>
  <c r="AY409" i="4"/>
  <c r="AY713" i="4" s="1"/>
  <c r="AU409" i="4"/>
  <c r="AU713" i="4" s="1"/>
  <c r="AQ409" i="4"/>
  <c r="AQ713" i="4" s="1"/>
  <c r="AM409" i="4"/>
  <c r="AM713" i="4" s="1"/>
  <c r="AI409" i="4"/>
  <c r="AI713" i="4" s="1"/>
  <c r="AE409" i="4"/>
  <c r="AE713" i="4" s="1"/>
  <c r="AA409" i="4"/>
  <c r="AA713" i="4" s="1"/>
  <c r="W409" i="4"/>
  <c r="W713" i="4" s="1"/>
  <c r="P409" i="4"/>
  <c r="P713" i="4" s="1"/>
  <c r="S409" i="4"/>
  <c r="S713" i="4" s="1"/>
  <c r="BX424" i="4"/>
  <c r="BX728" i="4" s="1"/>
  <c r="BQ424" i="4"/>
  <c r="BQ728" i="4" s="1"/>
  <c r="BI424" i="4"/>
  <c r="BI728" i="4" s="1"/>
  <c r="BA424" i="4"/>
  <c r="BA728" i="4" s="1"/>
  <c r="AS424" i="4"/>
  <c r="AS728" i="4" s="1"/>
  <c r="AK424" i="4"/>
  <c r="AK728" i="4" s="1"/>
  <c r="AC424" i="4"/>
  <c r="AC728" i="4" s="1"/>
  <c r="U424" i="4"/>
  <c r="U728" i="4" s="1"/>
  <c r="P424" i="4"/>
  <c r="P728" i="4" s="1"/>
  <c r="BY409" i="4"/>
  <c r="BY713" i="4" s="1"/>
  <c r="BP409" i="4"/>
  <c r="BP713" i="4" s="1"/>
  <c r="BH409" i="4"/>
  <c r="BH713" i="4" s="1"/>
  <c r="AZ409" i="4"/>
  <c r="AZ713" i="4" s="1"/>
  <c r="AR409" i="4"/>
  <c r="AR713" i="4" s="1"/>
  <c r="AJ409" i="4"/>
  <c r="AJ713" i="4" s="1"/>
  <c r="AB409" i="4"/>
  <c r="AB713" i="4" s="1"/>
  <c r="T409" i="4"/>
  <c r="T713" i="4" s="1"/>
  <c r="BW424" i="4"/>
  <c r="BW728" i="4" s="1"/>
  <c r="BS424" i="4"/>
  <c r="BS728" i="4" s="1"/>
  <c r="BO424" i="4"/>
  <c r="BO728" i="4" s="1"/>
  <c r="BK424" i="4"/>
  <c r="BK728" i="4" s="1"/>
  <c r="BG424" i="4"/>
  <c r="BG728" i="4" s="1"/>
  <c r="BC424" i="4"/>
  <c r="BC728" i="4" s="1"/>
  <c r="AY424" i="4"/>
  <c r="AY728" i="4" s="1"/>
  <c r="AU424" i="4"/>
  <c r="AU728" i="4" s="1"/>
  <c r="AQ424" i="4"/>
  <c r="AQ728" i="4" s="1"/>
  <c r="AM424" i="4"/>
  <c r="AM728" i="4" s="1"/>
  <c r="AI424" i="4"/>
  <c r="AI728" i="4" s="1"/>
  <c r="AE424" i="4"/>
  <c r="AE728" i="4" s="1"/>
  <c r="AA424" i="4"/>
  <c r="AA728" i="4" s="1"/>
  <c r="W424" i="4"/>
  <c r="W728" i="4" s="1"/>
  <c r="N424" i="4"/>
  <c r="N728" i="4" s="1"/>
  <c r="BV409" i="4"/>
  <c r="BV713" i="4" s="1"/>
  <c r="BR409" i="4"/>
  <c r="BR713" i="4" s="1"/>
  <c r="BN409" i="4"/>
  <c r="BN713" i="4" s="1"/>
  <c r="BJ409" i="4"/>
  <c r="BJ713" i="4" s="1"/>
  <c r="BF409" i="4"/>
  <c r="BF713" i="4" s="1"/>
  <c r="BB409" i="4"/>
  <c r="BB713" i="4" s="1"/>
  <c r="AX409" i="4"/>
  <c r="AX713" i="4" s="1"/>
  <c r="AT409" i="4"/>
  <c r="AT713" i="4" s="1"/>
  <c r="AP409" i="4"/>
  <c r="AP713" i="4" s="1"/>
  <c r="AL409" i="4"/>
  <c r="AL713" i="4" s="1"/>
  <c r="AH409" i="4"/>
  <c r="AH713" i="4" s="1"/>
  <c r="AD409" i="4"/>
  <c r="AD713" i="4" s="1"/>
  <c r="Z409" i="4"/>
  <c r="Z713" i="4" s="1"/>
  <c r="V409" i="4"/>
  <c r="V713" i="4" s="1"/>
  <c r="L409" i="4"/>
  <c r="L713" i="4" s="1"/>
  <c r="G493" i="4"/>
  <c r="G189" i="4"/>
  <c r="J192" i="1"/>
  <c r="CF974" i="1"/>
  <c r="CF1280" i="1" s="1"/>
  <c r="CG670" i="1"/>
  <c r="J113" i="1"/>
  <c r="M113" i="1"/>
  <c r="CA1052" i="1"/>
  <c r="CB748" i="1"/>
  <c r="AO662" i="1"/>
  <c r="CD1049" i="1"/>
  <c r="CD1355" i="1" s="1"/>
  <c r="CE745" i="1"/>
  <c r="AU781" i="1"/>
  <c r="BN652" i="1"/>
  <c r="BM956" i="1"/>
  <c r="CA965" i="1"/>
  <c r="CB661" i="1"/>
  <c r="CB1004" i="1"/>
  <c r="CB1310" i="1" s="1"/>
  <c r="CC700" i="1"/>
  <c r="CJ1043" i="1"/>
  <c r="CK739" i="1"/>
  <c r="BG1072" i="1"/>
  <c r="BH768" i="1"/>
  <c r="AP777" i="1"/>
  <c r="AJ792" i="1"/>
  <c r="BW531" i="4"/>
  <c r="BS531" i="4"/>
  <c r="BO531" i="4"/>
  <c r="BK531" i="4"/>
  <c r="BG531" i="4"/>
  <c r="BC531" i="4"/>
  <c r="AY531" i="4"/>
  <c r="AU531" i="4"/>
  <c r="AQ531" i="4"/>
  <c r="AM531" i="4"/>
  <c r="AI531" i="4"/>
  <c r="AE531" i="4"/>
  <c r="AA531" i="4"/>
  <c r="W531" i="4"/>
  <c r="L531" i="4"/>
  <c r="M531" i="4"/>
  <c r="AY999" i="1"/>
  <c r="AY1305" i="1" s="1"/>
  <c r="AZ695" i="1"/>
  <c r="BX188" i="1"/>
  <c r="BY188" i="1" s="1"/>
  <c r="BZ188" i="1" s="1"/>
  <c r="CA188" i="1" s="1"/>
  <c r="CB188" i="1" s="1"/>
  <c r="CC188" i="1" s="1"/>
  <c r="CD188" i="1" s="1"/>
  <c r="CE188" i="1" s="1"/>
  <c r="CF188" i="1" s="1"/>
  <c r="CG188" i="1" s="1"/>
  <c r="CH188" i="1" s="1"/>
  <c r="CI188" i="1" s="1"/>
  <c r="CJ188" i="1" s="1"/>
  <c r="CK188" i="1" s="1"/>
  <c r="CL188" i="1" s="1"/>
  <c r="CM188" i="1" s="1"/>
  <c r="CN188" i="1" s="1"/>
  <c r="CO188" i="1" s="1"/>
  <c r="CP188" i="1" s="1"/>
  <c r="CQ188" i="1" s="1"/>
  <c r="CR188" i="1" s="1"/>
  <c r="BE1074" i="1"/>
  <c r="BF770" i="1"/>
  <c r="BD189" i="1"/>
  <c r="BE189" i="1" s="1"/>
  <c r="BF189" i="1" s="1"/>
  <c r="BG189" i="1" s="1"/>
  <c r="BH189" i="1" s="1"/>
  <c r="BI189" i="1" s="1"/>
  <c r="BJ189" i="1" s="1"/>
  <c r="BK189" i="1" s="1"/>
  <c r="BL189" i="1" s="1"/>
  <c r="BM189" i="1" s="1"/>
  <c r="BN189" i="1" s="1"/>
  <c r="BO189" i="1" s="1"/>
  <c r="BP189" i="1" s="1"/>
  <c r="BQ189" i="1" s="1"/>
  <c r="BR189" i="1" s="1"/>
  <c r="BS189" i="1" s="1"/>
  <c r="BT189" i="1" s="1"/>
  <c r="BU189" i="1" s="1"/>
  <c r="BV189" i="1" s="1"/>
  <c r="BW189" i="1" s="1"/>
  <c r="AP1082" i="1"/>
  <c r="AP1388" i="1" s="1"/>
  <c r="AQ778" i="1"/>
  <c r="AG1055" i="1"/>
  <c r="AG1361" i="1" s="1"/>
  <c r="AH751" i="1"/>
  <c r="BZ1053" i="1"/>
  <c r="BZ1359" i="1" s="1"/>
  <c r="CA749" i="1"/>
  <c r="AU1054" i="1"/>
  <c r="AU1360" i="1" s="1"/>
  <c r="AV750" i="1"/>
  <c r="AI657" i="1"/>
  <c r="AS1086" i="1"/>
  <c r="AS1392" i="1" s="1"/>
  <c r="AT782" i="1"/>
  <c r="CB975" i="1"/>
  <c r="CB1281" i="1" s="1"/>
  <c r="CC671" i="1"/>
  <c r="M95" i="1"/>
  <c r="J95" i="1"/>
  <c r="BG1066" i="1"/>
  <c r="BG1372" i="1" s="1"/>
  <c r="BH762" i="1"/>
  <c r="AI653" i="1"/>
  <c r="AH957" i="1"/>
  <c r="AH1263" i="1" s="1"/>
  <c r="BV531" i="4"/>
  <c r="BR531" i="4"/>
  <c r="BN531" i="4"/>
  <c r="BJ531" i="4"/>
  <c r="BF531" i="4"/>
  <c r="BB531" i="4"/>
  <c r="AX531" i="4"/>
  <c r="AT531" i="4"/>
  <c r="AP531" i="4"/>
  <c r="AL531" i="4"/>
  <c r="AH531" i="4"/>
  <c r="AD531" i="4"/>
  <c r="Z531" i="4"/>
  <c r="V531" i="4"/>
  <c r="Q531" i="4"/>
  <c r="R531" i="4"/>
  <c r="AG1098" i="1"/>
  <c r="AG1404" i="1" s="1"/>
  <c r="AH794" i="1"/>
  <c r="CN1039" i="1"/>
  <c r="CO735" i="1"/>
  <c r="AJ1095" i="1"/>
  <c r="AJ1401" i="1" s="1"/>
  <c r="AK791" i="1"/>
  <c r="CE1048" i="1"/>
  <c r="CE1354" i="1" s="1"/>
  <c r="CF744" i="1"/>
  <c r="CI1044" i="1"/>
  <c r="CI1350" i="1" s="1"/>
  <c r="CJ740" i="1"/>
  <c r="BS757" i="1"/>
  <c r="J187" i="4"/>
  <c r="AE190" i="1" s="1"/>
  <c r="AF190" i="1" s="1"/>
  <c r="AG190" i="1" s="1"/>
  <c r="AH190" i="1" s="1"/>
  <c r="AI190" i="1" s="1"/>
  <c r="AJ190" i="1" s="1"/>
  <c r="AK190" i="1" s="1"/>
  <c r="AL190" i="1" s="1"/>
  <c r="AM190" i="1" s="1"/>
  <c r="AN190" i="1" s="1"/>
  <c r="AO190" i="1" s="1"/>
  <c r="AP190" i="1" s="1"/>
  <c r="AQ190" i="1" s="1"/>
  <c r="AR190" i="1" s="1"/>
  <c r="AS190" i="1" s="1"/>
  <c r="AT190" i="1" s="1"/>
  <c r="AU190" i="1" s="1"/>
  <c r="AV190" i="1" s="1"/>
  <c r="AW190" i="1" s="1"/>
  <c r="AX190" i="1" s="1"/>
  <c r="AY190" i="1" s="1"/>
  <c r="AZ190" i="1" s="1"/>
  <c r="BA190" i="1" s="1"/>
  <c r="BB190" i="1" s="1"/>
  <c r="BC190" i="1" s="1"/>
  <c r="L795" i="4"/>
  <c r="CG949" i="1"/>
  <c r="CG1255" i="1" s="1"/>
  <c r="CH645" i="1"/>
  <c r="BV1024" i="1"/>
  <c r="BV1330" i="1" s="1"/>
  <c r="BW720" i="1"/>
  <c r="AW1012" i="1"/>
  <c r="AW1318" i="1" s="1"/>
  <c r="AX708" i="1"/>
  <c r="BB1051" i="1"/>
  <c r="BB1357" i="1" s="1"/>
  <c r="BC747" i="1"/>
  <c r="CF1047" i="1"/>
  <c r="CF1353" i="1" s="1"/>
  <c r="CG743" i="1"/>
  <c r="BU951" i="1"/>
  <c r="BU1257" i="1" s="1"/>
  <c r="BV647" i="1"/>
  <c r="BA948" i="1"/>
  <c r="BA1254" i="1" s="1"/>
  <c r="BB644" i="1"/>
  <c r="BV1057" i="1"/>
  <c r="BV1363" i="1" s="1"/>
  <c r="BW753" i="1"/>
  <c r="AX946" i="1"/>
  <c r="AY642" i="1"/>
  <c r="CK1042" i="1"/>
  <c r="CK1348" i="1" s="1"/>
  <c r="CL738" i="1"/>
  <c r="AS973" i="1"/>
  <c r="AS1279" i="1" s="1"/>
  <c r="AT669" i="1"/>
  <c r="AM626" i="1"/>
  <c r="AL752" i="1"/>
  <c r="BG1026" i="1"/>
  <c r="BG1332" i="1" s="1"/>
  <c r="BH722" i="1"/>
  <c r="BJ1069" i="1"/>
  <c r="BJ1375" i="1" s="1"/>
  <c r="BK765" i="1"/>
  <c r="BK1068" i="1"/>
  <c r="BK1374" i="1" s="1"/>
  <c r="BL764" i="1"/>
  <c r="U195" i="1"/>
  <c r="V194" i="1"/>
  <c r="BY531" i="4"/>
  <c r="BU531" i="4"/>
  <c r="BQ531" i="4"/>
  <c r="BM531" i="4"/>
  <c r="BI531" i="4"/>
  <c r="BE531" i="4"/>
  <c r="BA531" i="4"/>
  <c r="AW531" i="4"/>
  <c r="AS531" i="4"/>
  <c r="AO531" i="4"/>
  <c r="AK531" i="4"/>
  <c r="AG531" i="4"/>
  <c r="AC531" i="4"/>
  <c r="Y531" i="4"/>
  <c r="U531" i="4"/>
  <c r="P531" i="4"/>
  <c r="S531" i="4"/>
  <c r="BL702" i="1"/>
  <c r="AG795" i="1"/>
  <c r="BB991" i="1"/>
  <c r="BB1297" i="1" s="1"/>
  <c r="BC687" i="1"/>
  <c r="AP676" i="1"/>
  <c r="AO980" i="1"/>
  <c r="AO1286" i="1" s="1"/>
  <c r="AY1080" i="1"/>
  <c r="AY1386" i="1" s="1"/>
  <c r="AZ776" i="1"/>
  <c r="BJ945" i="1"/>
  <c r="BK641" i="1"/>
  <c r="BB1077" i="1"/>
  <c r="BC773" i="1"/>
  <c r="CO977" i="1"/>
  <c r="CO1283" i="1" s="1"/>
  <c r="CP673" i="1"/>
  <c r="BX1005" i="1"/>
  <c r="BX1311" i="1" s="1"/>
  <c r="BY701" i="1"/>
  <c r="BP1036" i="1"/>
  <c r="BQ732" i="1"/>
  <c r="I193" i="1"/>
  <c r="H194" i="1"/>
  <c r="CP931" i="1"/>
  <c r="CP1237" i="1" s="1"/>
  <c r="L13" i="2" s="1"/>
  <c r="M13" i="2" s="1"/>
  <c r="CQ627" i="1"/>
  <c r="BT937" i="1"/>
  <c r="BU633" i="1"/>
  <c r="BZ712" i="1"/>
  <c r="AW937" i="1"/>
  <c r="AE937" i="1"/>
  <c r="AF937" i="1"/>
  <c r="AG937" i="1"/>
  <c r="AH937" i="1"/>
  <c r="AI937" i="1"/>
  <c r="AJ937" i="1"/>
  <c r="AK937" i="1"/>
  <c r="AL937" i="1"/>
  <c r="AM937" i="1"/>
  <c r="AN937" i="1"/>
  <c r="AO937" i="1"/>
  <c r="AP937" i="1"/>
  <c r="AQ937" i="1"/>
  <c r="AR937" i="1"/>
  <c r="AS937" i="1"/>
  <c r="AT937" i="1"/>
  <c r="AU937" i="1"/>
  <c r="AV937" i="1"/>
  <c r="AX937" i="1"/>
  <c r="AY937" i="1"/>
  <c r="AZ937" i="1"/>
  <c r="BA937" i="1"/>
  <c r="BB937" i="1"/>
  <c r="BC937" i="1"/>
  <c r="BD937" i="1"/>
  <c r="BE937" i="1"/>
  <c r="BF937" i="1"/>
  <c r="BG937" i="1"/>
  <c r="BH937" i="1"/>
  <c r="BI937" i="1"/>
  <c r="BJ937" i="1"/>
  <c r="BK937" i="1"/>
  <c r="BL937" i="1"/>
  <c r="BM937" i="1"/>
  <c r="BN937" i="1"/>
  <c r="BO937" i="1"/>
  <c r="BP937" i="1"/>
  <c r="BQ937" i="1"/>
  <c r="BR937" i="1"/>
  <c r="CI655" i="1"/>
  <c r="AT656" i="1"/>
  <c r="BX531" i="4"/>
  <c r="BT531" i="4"/>
  <c r="BP531" i="4"/>
  <c r="BL531" i="4"/>
  <c r="BH531" i="4"/>
  <c r="BD531" i="4"/>
  <c r="AZ531" i="4"/>
  <c r="AV531" i="4"/>
  <c r="AR531" i="4"/>
  <c r="AN531" i="4"/>
  <c r="AJ531" i="4"/>
  <c r="AF531" i="4"/>
  <c r="AB531" i="4"/>
  <c r="X531" i="4"/>
  <c r="T531" i="4"/>
  <c r="N531" i="4"/>
  <c r="G796" i="4"/>
  <c r="P188" i="4"/>
  <c r="P796" i="4" s="1"/>
  <c r="Q188" i="4"/>
  <c r="Q796" i="4" s="1"/>
  <c r="O188" i="4"/>
  <c r="O796" i="4" s="1"/>
  <c r="R188" i="4"/>
  <c r="R796" i="4" s="1"/>
  <c r="N188" i="4"/>
  <c r="N796" i="4" s="1"/>
  <c r="L188" i="4"/>
  <c r="M188" i="4"/>
  <c r="M796" i="4" s="1"/>
  <c r="S188" i="4"/>
  <c r="S796" i="4" s="1"/>
  <c r="T188" i="4"/>
  <c r="T796" i="4" s="1"/>
  <c r="U188" i="4"/>
  <c r="U796" i="4" s="1"/>
  <c r="V188" i="4"/>
  <c r="V796" i="4" s="1"/>
  <c r="W188" i="4"/>
  <c r="W796" i="4" s="1"/>
  <c r="X188" i="4"/>
  <c r="X796" i="4" s="1"/>
  <c r="Y188" i="4"/>
  <c r="Y796" i="4" s="1"/>
  <c r="Z188" i="4"/>
  <c r="Z796" i="4" s="1"/>
  <c r="AA188" i="4"/>
  <c r="AA796" i="4" s="1"/>
  <c r="AB188" i="4"/>
  <c r="AB796" i="4" s="1"/>
  <c r="AC188" i="4"/>
  <c r="AC796" i="4" s="1"/>
  <c r="AD188" i="4"/>
  <c r="AD796" i="4" s="1"/>
  <c r="AE188" i="4"/>
  <c r="AE796" i="4" s="1"/>
  <c r="AF188" i="4"/>
  <c r="AF796" i="4" s="1"/>
  <c r="AG188" i="4"/>
  <c r="AG796" i="4" s="1"/>
  <c r="AH188" i="4"/>
  <c r="AH796" i="4" s="1"/>
  <c r="AI188" i="4"/>
  <c r="AI796" i="4" s="1"/>
  <c r="AJ188" i="4"/>
  <c r="AJ796" i="4" s="1"/>
  <c r="AK188" i="4"/>
  <c r="AK796" i="4" s="1"/>
  <c r="AL188" i="4"/>
  <c r="AL796" i="4" s="1"/>
  <c r="AM188" i="4"/>
  <c r="AM796" i="4" s="1"/>
  <c r="AN188" i="4"/>
  <c r="AN796" i="4" s="1"/>
  <c r="AO188" i="4"/>
  <c r="AO796" i="4" s="1"/>
  <c r="AP188" i="4"/>
  <c r="AP796" i="4" s="1"/>
  <c r="AQ188" i="4"/>
  <c r="AQ796" i="4" s="1"/>
  <c r="AR188" i="4"/>
  <c r="AR796" i="4" s="1"/>
  <c r="AS188" i="4"/>
  <c r="AS796" i="4" s="1"/>
  <c r="AT188" i="4"/>
  <c r="AT796" i="4" s="1"/>
  <c r="AU188" i="4"/>
  <c r="AU796" i="4" s="1"/>
  <c r="AV188" i="4"/>
  <c r="AV796" i="4" s="1"/>
  <c r="AW188" i="4"/>
  <c r="AW796" i="4" s="1"/>
  <c r="AX188" i="4"/>
  <c r="AX796" i="4" s="1"/>
  <c r="AY188" i="4"/>
  <c r="AY796" i="4" s="1"/>
  <c r="AZ188" i="4"/>
  <c r="AZ796" i="4" s="1"/>
  <c r="BA188" i="4"/>
  <c r="BA796" i="4" s="1"/>
  <c r="BB188" i="4"/>
  <c r="BB796" i="4" s="1"/>
  <c r="BC188" i="4"/>
  <c r="BC796" i="4" s="1"/>
  <c r="BD188" i="4"/>
  <c r="BD796" i="4" s="1"/>
  <c r="BE188" i="4"/>
  <c r="BE796" i="4" s="1"/>
  <c r="BF188" i="4"/>
  <c r="BF796" i="4" s="1"/>
  <c r="BG188" i="4"/>
  <c r="BG796" i="4" s="1"/>
  <c r="BH188" i="4"/>
  <c r="BH796" i="4" s="1"/>
  <c r="BI188" i="4"/>
  <c r="BI796" i="4" s="1"/>
  <c r="BJ188" i="4"/>
  <c r="BJ796" i="4" s="1"/>
  <c r="BK188" i="4"/>
  <c r="BK796" i="4" s="1"/>
  <c r="BL188" i="4"/>
  <c r="BL796" i="4" s="1"/>
  <c r="BM188" i="4"/>
  <c r="BM796" i="4" s="1"/>
  <c r="BN188" i="4"/>
  <c r="BN796" i="4" s="1"/>
  <c r="BO188" i="4"/>
  <c r="BO796" i="4" s="1"/>
  <c r="BP188" i="4"/>
  <c r="BP796" i="4" s="1"/>
  <c r="BQ188" i="4"/>
  <c r="BQ796" i="4" s="1"/>
  <c r="BR188" i="4"/>
  <c r="BR796" i="4" s="1"/>
  <c r="BS188" i="4"/>
  <c r="BS796" i="4" s="1"/>
  <c r="BT188" i="4"/>
  <c r="BT796" i="4" s="1"/>
  <c r="BU188" i="4"/>
  <c r="BU796" i="4" s="1"/>
  <c r="BV188" i="4"/>
  <c r="BV796" i="4" s="1"/>
  <c r="BW188" i="4"/>
  <c r="BW796" i="4" s="1"/>
  <c r="BX188" i="4"/>
  <c r="BX796" i="4" s="1"/>
  <c r="BY188" i="4"/>
  <c r="BY796" i="4" s="1"/>
  <c r="J794" i="4"/>
  <c r="AE797" i="1" s="1"/>
  <c r="CA1271" i="1" l="1"/>
  <c r="BM1262" i="1"/>
  <c r="BP1342" i="1"/>
  <c r="BB1383" i="1"/>
  <c r="BJ1251" i="1"/>
  <c r="AX1252" i="1"/>
  <c r="BE1380" i="1"/>
  <c r="AF427" i="1"/>
  <c r="CN1345" i="1"/>
  <c r="Q109" i="2"/>
  <c r="N109" i="2"/>
  <c r="P13" i="2"/>
  <c r="P84" i="2"/>
  <c r="O182" i="2"/>
  <c r="CJ1349" i="1"/>
  <c r="J409" i="4"/>
  <c r="AE412" i="1" s="1"/>
  <c r="CA1358" i="1"/>
  <c r="BG1378" i="1"/>
  <c r="L728" i="4"/>
  <c r="J728" i="4" s="1"/>
  <c r="AE731" i="1" s="1"/>
  <c r="AJ758" i="1"/>
  <c r="BB785" i="4"/>
  <c r="BR785" i="4"/>
  <c r="CQ1002" i="1"/>
  <c r="CQ1308" i="1" s="1"/>
  <c r="CR698" i="1"/>
  <c r="CR1002" i="1" s="1"/>
  <c r="CB711" i="1"/>
  <c r="CA1015" i="1"/>
  <c r="CA1321" i="1" s="1"/>
  <c r="BV1038" i="1"/>
  <c r="BV1344" i="1" s="1"/>
  <c r="BW734" i="1"/>
  <c r="AY785" i="4"/>
  <c r="BO785" i="4"/>
  <c r="N129" i="1"/>
  <c r="H430" i="4"/>
  <c r="H126" i="4"/>
  <c r="H734" i="4" s="1"/>
  <c r="AY995" i="1"/>
  <c r="AY1301" i="1" s="1"/>
  <c r="AZ691" i="1"/>
  <c r="AZ785" i="4"/>
  <c r="BP785" i="4"/>
  <c r="CC934" i="1"/>
  <c r="CC1240" i="1" s="1"/>
  <c r="CD630" i="1"/>
  <c r="BJ1059" i="1"/>
  <c r="BJ1365" i="1" s="1"/>
  <c r="BK755" i="1"/>
  <c r="AJ1076" i="1"/>
  <c r="AJ1382" i="1" s="1"/>
  <c r="AK772" i="1"/>
  <c r="BF785" i="4"/>
  <c r="BV785" i="4"/>
  <c r="N153" i="1"/>
  <c r="H454" i="4"/>
  <c r="H150" i="4"/>
  <c r="H758" i="4" s="1"/>
  <c r="BC785" i="4"/>
  <c r="BS785" i="4"/>
  <c r="AM775" i="1"/>
  <c r="AQ767" i="1"/>
  <c r="BV978" i="1"/>
  <c r="BV1284" i="1" s="1"/>
  <c r="BW674" i="1"/>
  <c r="BD785" i="4"/>
  <c r="BT785" i="4"/>
  <c r="CR1333" i="1"/>
  <c r="U109" i="2"/>
  <c r="AV766" i="1"/>
  <c r="AU1070" i="1"/>
  <c r="AU1376" i="1" s="1"/>
  <c r="AP1087" i="1"/>
  <c r="AP1393" i="1" s="1"/>
  <c r="AQ783" i="1"/>
  <c r="BJ785" i="4"/>
  <c r="BJ1028" i="1"/>
  <c r="BJ1334" i="1" s="1"/>
  <c r="BK724" i="1"/>
  <c r="AJ779" i="1"/>
  <c r="AI1083" i="1"/>
  <c r="AI1389" i="1" s="1"/>
  <c r="BC741" i="1"/>
  <c r="BB1045" i="1"/>
  <c r="BB1351" i="1" s="1"/>
  <c r="BG785" i="4"/>
  <c r="BW785" i="4"/>
  <c r="AR997" i="1"/>
  <c r="AR1303" i="1" s="1"/>
  <c r="AS693" i="1"/>
  <c r="BH785" i="4"/>
  <c r="BX785" i="4"/>
  <c r="BU1037" i="1"/>
  <c r="BV733" i="1"/>
  <c r="BN785" i="4"/>
  <c r="CE678" i="1"/>
  <c r="CD982" i="1"/>
  <c r="CD1288" i="1" s="1"/>
  <c r="AF1343" i="1"/>
  <c r="AG1343" i="1" s="1"/>
  <c r="AH1343" i="1" s="1"/>
  <c r="AI1343" i="1" s="1"/>
  <c r="AJ1343" i="1" s="1"/>
  <c r="AK1343" i="1" s="1"/>
  <c r="AL1343" i="1" s="1"/>
  <c r="AM1343" i="1" s="1"/>
  <c r="AN1343" i="1" s="1"/>
  <c r="AO1343" i="1" s="1"/>
  <c r="AP1343" i="1" s="1"/>
  <c r="AQ1343" i="1" s="1"/>
  <c r="AR1343" i="1" s="1"/>
  <c r="AS1343" i="1" s="1"/>
  <c r="AT1343" i="1" s="1"/>
  <c r="AU1343" i="1" s="1"/>
  <c r="AV1343" i="1" s="1"/>
  <c r="AW1343" i="1" s="1"/>
  <c r="AX1343" i="1" s="1"/>
  <c r="AY1343" i="1" s="1"/>
  <c r="AZ1343" i="1" s="1"/>
  <c r="BA1343" i="1" s="1"/>
  <c r="BB1343" i="1" s="1"/>
  <c r="BC1343" i="1" s="1"/>
  <c r="BD1343" i="1" s="1"/>
  <c r="BE1343" i="1" s="1"/>
  <c r="BF1343" i="1" s="1"/>
  <c r="BG1343" i="1" s="1"/>
  <c r="BH1343" i="1" s="1"/>
  <c r="BI1343" i="1" s="1"/>
  <c r="BJ1343" i="1" s="1"/>
  <c r="BK1343" i="1" s="1"/>
  <c r="BL1343" i="1" s="1"/>
  <c r="BM1343" i="1" s="1"/>
  <c r="BN1343" i="1" s="1"/>
  <c r="BO1343" i="1" s="1"/>
  <c r="BP1343" i="1" s="1"/>
  <c r="BQ1343" i="1" s="1"/>
  <c r="BR1343" i="1" s="1"/>
  <c r="BS1343" i="1" s="1"/>
  <c r="BT1343" i="1" s="1"/>
  <c r="BK785" i="4"/>
  <c r="AX1013" i="1"/>
  <c r="AX1319" i="1" s="1"/>
  <c r="AY709" i="1"/>
  <c r="AY729" i="1"/>
  <c r="AX1033" i="1"/>
  <c r="AX1339" i="1" s="1"/>
  <c r="J481" i="4"/>
  <c r="AE484" i="1" s="1"/>
  <c r="AF484" i="1" s="1"/>
  <c r="AG484" i="1" s="1"/>
  <c r="AH484" i="1" s="1"/>
  <c r="AI484" i="1" s="1"/>
  <c r="AJ484" i="1" s="1"/>
  <c r="AK484" i="1" s="1"/>
  <c r="AL484" i="1" s="1"/>
  <c r="AM484" i="1" s="1"/>
  <c r="AN484" i="1" s="1"/>
  <c r="AO484" i="1" s="1"/>
  <c r="AP484" i="1" s="1"/>
  <c r="AQ484" i="1" s="1"/>
  <c r="AR484" i="1" s="1"/>
  <c r="AS484" i="1" s="1"/>
  <c r="AT484" i="1" s="1"/>
  <c r="AU484" i="1" s="1"/>
  <c r="AV484" i="1" s="1"/>
  <c r="AW484" i="1" s="1"/>
  <c r="AX484" i="1" s="1"/>
  <c r="AY484" i="1" s="1"/>
  <c r="AZ484" i="1" s="1"/>
  <c r="BA484" i="1" s="1"/>
  <c r="BB484" i="1" s="1"/>
  <c r="BC484" i="1" s="1"/>
  <c r="BD484" i="1" s="1"/>
  <c r="BE484" i="1" s="1"/>
  <c r="BF484" i="1" s="1"/>
  <c r="BG484" i="1" s="1"/>
  <c r="BH484" i="1" s="1"/>
  <c r="BI484" i="1" s="1"/>
  <c r="BJ484" i="1" s="1"/>
  <c r="BK484" i="1" s="1"/>
  <c r="BL484" i="1" s="1"/>
  <c r="BM484" i="1" s="1"/>
  <c r="BN484" i="1" s="1"/>
  <c r="BO484" i="1" s="1"/>
  <c r="BP484" i="1" s="1"/>
  <c r="BQ484" i="1" s="1"/>
  <c r="BR484" i="1" s="1"/>
  <c r="BS484" i="1" s="1"/>
  <c r="BT484" i="1" s="1"/>
  <c r="BU484" i="1" s="1"/>
  <c r="BV484" i="1" s="1"/>
  <c r="BW484" i="1" s="1"/>
  <c r="BX484" i="1" s="1"/>
  <c r="BY484" i="1" s="1"/>
  <c r="BZ484" i="1" s="1"/>
  <c r="CA484" i="1" s="1"/>
  <c r="CB484" i="1" s="1"/>
  <c r="CC484" i="1" s="1"/>
  <c r="CD484" i="1" s="1"/>
  <c r="CE484" i="1" s="1"/>
  <c r="CF484" i="1" s="1"/>
  <c r="CG484" i="1" s="1"/>
  <c r="CH484" i="1" s="1"/>
  <c r="CI484" i="1" s="1"/>
  <c r="CJ484" i="1" s="1"/>
  <c r="CK484" i="1" s="1"/>
  <c r="CL484" i="1" s="1"/>
  <c r="CM484" i="1" s="1"/>
  <c r="CN484" i="1" s="1"/>
  <c r="CO484" i="1" s="1"/>
  <c r="CP484" i="1" s="1"/>
  <c r="CQ484" i="1" s="1"/>
  <c r="CR484" i="1" s="1"/>
  <c r="L785" i="4"/>
  <c r="J785" i="4" s="1"/>
  <c r="AE788" i="1" s="1"/>
  <c r="BL785" i="4"/>
  <c r="BS714" i="1"/>
  <c r="BR1018" i="1"/>
  <c r="BR1324" i="1" s="1"/>
  <c r="I189" i="4"/>
  <c r="I797" i="4" s="1"/>
  <c r="I493" i="4"/>
  <c r="S493" i="4" s="1"/>
  <c r="AG427" i="1"/>
  <c r="AH427" i="1" s="1"/>
  <c r="AI427" i="1" s="1"/>
  <c r="AJ427" i="1" s="1"/>
  <c r="AK427" i="1" s="1"/>
  <c r="AL427" i="1" s="1"/>
  <c r="AM427" i="1" s="1"/>
  <c r="AN427" i="1" s="1"/>
  <c r="AO427" i="1" s="1"/>
  <c r="AP427" i="1" s="1"/>
  <c r="AQ427" i="1" s="1"/>
  <c r="AR427" i="1" s="1"/>
  <c r="AS427" i="1" s="1"/>
  <c r="AT427" i="1" s="1"/>
  <c r="AU427" i="1" s="1"/>
  <c r="AV427" i="1" s="1"/>
  <c r="AW427" i="1" s="1"/>
  <c r="AX427" i="1" s="1"/>
  <c r="AY427" i="1" s="1"/>
  <c r="AZ427" i="1" s="1"/>
  <c r="BA427" i="1" s="1"/>
  <c r="BB427" i="1" s="1"/>
  <c r="BC427" i="1" s="1"/>
  <c r="BD427" i="1" s="1"/>
  <c r="BE427" i="1" s="1"/>
  <c r="BF427" i="1" s="1"/>
  <c r="BG427" i="1" s="1"/>
  <c r="BH427" i="1" s="1"/>
  <c r="BI427" i="1" s="1"/>
  <c r="BJ427" i="1" s="1"/>
  <c r="BK427" i="1" s="1"/>
  <c r="BL427" i="1" s="1"/>
  <c r="BM427" i="1" s="1"/>
  <c r="BN427" i="1" s="1"/>
  <c r="BO427" i="1" s="1"/>
  <c r="BP427" i="1" s="1"/>
  <c r="BQ427" i="1" s="1"/>
  <c r="BR427" i="1" s="1"/>
  <c r="BS427" i="1" s="1"/>
  <c r="BT427" i="1" s="1"/>
  <c r="BU427" i="1" s="1"/>
  <c r="BV427" i="1" s="1"/>
  <c r="BW427" i="1" s="1"/>
  <c r="BX427" i="1" s="1"/>
  <c r="BY427" i="1" s="1"/>
  <c r="BZ427" i="1" s="1"/>
  <c r="CA427" i="1" s="1"/>
  <c r="CB427" i="1" s="1"/>
  <c r="CC427" i="1" s="1"/>
  <c r="CD427" i="1" s="1"/>
  <c r="CE427" i="1" s="1"/>
  <c r="CF427" i="1" s="1"/>
  <c r="CG427" i="1" s="1"/>
  <c r="CH427" i="1" s="1"/>
  <c r="CI427" i="1" s="1"/>
  <c r="CJ427" i="1" s="1"/>
  <c r="CK427" i="1" s="1"/>
  <c r="CL427" i="1" s="1"/>
  <c r="CM427" i="1" s="1"/>
  <c r="CN427" i="1" s="1"/>
  <c r="CO427" i="1" s="1"/>
  <c r="CP427" i="1" s="1"/>
  <c r="CQ427" i="1" s="1"/>
  <c r="CR427" i="1" s="1"/>
  <c r="X182" i="2"/>
  <c r="AF412" i="1"/>
  <c r="AG412" i="1" s="1"/>
  <c r="AH412" i="1" s="1"/>
  <c r="AI412" i="1" s="1"/>
  <c r="AJ412" i="1" s="1"/>
  <c r="AK412" i="1" s="1"/>
  <c r="AL412" i="1" s="1"/>
  <c r="AM412" i="1" s="1"/>
  <c r="AN412" i="1" s="1"/>
  <c r="AO412" i="1" s="1"/>
  <c r="AP412" i="1" s="1"/>
  <c r="AQ412" i="1" s="1"/>
  <c r="AR412" i="1" s="1"/>
  <c r="AS412" i="1" s="1"/>
  <c r="AT412" i="1" s="1"/>
  <c r="AU412" i="1" s="1"/>
  <c r="AV412" i="1" s="1"/>
  <c r="AW412" i="1" s="1"/>
  <c r="AX412" i="1" s="1"/>
  <c r="AY412" i="1" s="1"/>
  <c r="AZ412" i="1" s="1"/>
  <c r="BA412" i="1" s="1"/>
  <c r="BB412" i="1" s="1"/>
  <c r="BC412" i="1" s="1"/>
  <c r="BD412" i="1" s="1"/>
  <c r="BE412" i="1" s="1"/>
  <c r="BF412" i="1" s="1"/>
  <c r="BG412" i="1" s="1"/>
  <c r="BH412" i="1" s="1"/>
  <c r="BI412" i="1" s="1"/>
  <c r="BJ412" i="1" s="1"/>
  <c r="BK412" i="1" s="1"/>
  <c r="BL412" i="1" s="1"/>
  <c r="BM412" i="1" s="1"/>
  <c r="BN412" i="1" s="1"/>
  <c r="BO412" i="1" s="1"/>
  <c r="BP412" i="1" s="1"/>
  <c r="BQ412" i="1" s="1"/>
  <c r="BR412" i="1" s="1"/>
  <c r="BS412" i="1" s="1"/>
  <c r="BT412" i="1" s="1"/>
  <c r="BU412" i="1" s="1"/>
  <c r="BV412" i="1" s="1"/>
  <c r="BW412" i="1" s="1"/>
  <c r="BX412" i="1" s="1"/>
  <c r="BY412" i="1" s="1"/>
  <c r="BZ412" i="1" s="1"/>
  <c r="CA412" i="1" s="1"/>
  <c r="CB412" i="1" s="1"/>
  <c r="CC412" i="1" s="1"/>
  <c r="CD412" i="1" s="1"/>
  <c r="CE412" i="1" s="1"/>
  <c r="CF412" i="1" s="1"/>
  <c r="CG412" i="1" s="1"/>
  <c r="CH412" i="1" s="1"/>
  <c r="CI412" i="1" s="1"/>
  <c r="CJ412" i="1" s="1"/>
  <c r="CK412" i="1" s="1"/>
  <c r="CL412" i="1" s="1"/>
  <c r="CM412" i="1" s="1"/>
  <c r="CN412" i="1" s="1"/>
  <c r="CO412" i="1" s="1"/>
  <c r="CP412" i="1" s="1"/>
  <c r="CQ412" i="1" s="1"/>
  <c r="CR412" i="1" s="1"/>
  <c r="AE1101" i="1"/>
  <c r="AF797" i="1"/>
  <c r="CP977" i="1"/>
  <c r="CP1283" i="1" s="1"/>
  <c r="L59" i="2" s="1"/>
  <c r="CQ673" i="1"/>
  <c r="CL1042" i="1"/>
  <c r="CL1348" i="1" s="1"/>
  <c r="CM738" i="1"/>
  <c r="H92" i="4"/>
  <c r="H700" i="4" s="1"/>
  <c r="N95" i="1"/>
  <c r="H396" i="4"/>
  <c r="AJ657" i="1"/>
  <c r="AZ999" i="1"/>
  <c r="AZ1305" i="1" s="1"/>
  <c r="BA695" i="1"/>
  <c r="Q202" i="1"/>
  <c r="AQ777" i="1"/>
  <c r="CL739" i="1"/>
  <c r="CK1043" i="1"/>
  <c r="CB965" i="1"/>
  <c r="CC661" i="1"/>
  <c r="AV781" i="1"/>
  <c r="H110" i="4"/>
  <c r="H718" i="4" s="1"/>
  <c r="N113" i="1"/>
  <c r="H414" i="4"/>
  <c r="J713" i="4"/>
  <c r="AE716" i="1" s="1"/>
  <c r="G797" i="4"/>
  <c r="P189" i="4"/>
  <c r="Q189" i="4"/>
  <c r="M189" i="4"/>
  <c r="L189" i="4"/>
  <c r="N189" i="4"/>
  <c r="S189" i="4"/>
  <c r="O189" i="4"/>
  <c r="R189" i="4"/>
  <c r="T189" i="4"/>
  <c r="U189" i="4"/>
  <c r="V189" i="4"/>
  <c r="W189" i="4"/>
  <c r="X189" i="4"/>
  <c r="Y189" i="4"/>
  <c r="Z189" i="4"/>
  <c r="AA189" i="4"/>
  <c r="AB189" i="4"/>
  <c r="AC189" i="4"/>
  <c r="AD189" i="4"/>
  <c r="AE189" i="4"/>
  <c r="AF189" i="4"/>
  <c r="AG189" i="4"/>
  <c r="AH189" i="4"/>
  <c r="AI189" i="4"/>
  <c r="AJ189" i="4"/>
  <c r="AK189" i="4"/>
  <c r="AL189" i="4"/>
  <c r="AM189" i="4"/>
  <c r="AN189" i="4"/>
  <c r="AO189" i="4"/>
  <c r="AP189" i="4"/>
  <c r="AQ189" i="4"/>
  <c r="AR189" i="4"/>
  <c r="AS189" i="4"/>
  <c r="AT189" i="4"/>
  <c r="AU189" i="4"/>
  <c r="AV189" i="4"/>
  <c r="AW189" i="4"/>
  <c r="AX189" i="4"/>
  <c r="AY189" i="4"/>
  <c r="AZ189" i="4"/>
  <c r="BA189" i="4"/>
  <c r="BB189" i="4"/>
  <c r="BC189" i="4"/>
  <c r="BD189" i="4"/>
  <c r="BE189" i="4"/>
  <c r="BF189" i="4"/>
  <c r="BG189" i="4"/>
  <c r="BH189" i="4"/>
  <c r="BI189" i="4"/>
  <c r="BJ189" i="4"/>
  <c r="BK189" i="4"/>
  <c r="BL189" i="4"/>
  <c r="BM189" i="4"/>
  <c r="BN189" i="4"/>
  <c r="BO189" i="4"/>
  <c r="BP189" i="4"/>
  <c r="BQ189" i="4"/>
  <c r="BR189" i="4"/>
  <c r="BS189" i="4"/>
  <c r="BT189" i="4"/>
  <c r="BU189" i="4"/>
  <c r="BV189" i="4"/>
  <c r="BW189" i="4"/>
  <c r="BY189" i="4"/>
  <c r="BX189" i="4"/>
  <c r="H195" i="1"/>
  <c r="I194" i="1"/>
  <c r="BY1005" i="1"/>
  <c r="BY1311" i="1" s="1"/>
  <c r="BZ701" i="1"/>
  <c r="BC1077" i="1"/>
  <c r="BD773" i="1"/>
  <c r="BK1069" i="1"/>
  <c r="BK1375" i="1" s="1"/>
  <c r="BL765" i="1"/>
  <c r="AN626" i="1"/>
  <c r="BW1057" i="1"/>
  <c r="BW1363" i="1" s="1"/>
  <c r="BX753" i="1"/>
  <c r="BW647" i="1"/>
  <c r="BV951" i="1"/>
  <c r="BV1257" i="1" s="1"/>
  <c r="BW1024" i="1"/>
  <c r="BW1330" i="1" s="1"/>
  <c r="BX720" i="1"/>
  <c r="CO1039" i="1"/>
  <c r="CP735" i="1"/>
  <c r="AV1054" i="1"/>
  <c r="AV1360" i="1" s="1"/>
  <c r="AW750" i="1"/>
  <c r="J188" i="4"/>
  <c r="AE191" i="1" s="1"/>
  <c r="AF191" i="1" s="1"/>
  <c r="AG191" i="1" s="1"/>
  <c r="AH191" i="1" s="1"/>
  <c r="AI191" i="1" s="1"/>
  <c r="AJ191" i="1" s="1"/>
  <c r="AK191" i="1" s="1"/>
  <c r="AL191" i="1" s="1"/>
  <c r="AM191" i="1" s="1"/>
  <c r="AN191" i="1" s="1"/>
  <c r="AO191" i="1" s="1"/>
  <c r="AP191" i="1" s="1"/>
  <c r="AQ191" i="1" s="1"/>
  <c r="AR191" i="1" s="1"/>
  <c r="AS191" i="1" s="1"/>
  <c r="AT191" i="1" s="1"/>
  <c r="AU191" i="1" s="1"/>
  <c r="AV191" i="1" s="1"/>
  <c r="AW191" i="1" s="1"/>
  <c r="AX191" i="1" s="1"/>
  <c r="AY191" i="1" s="1"/>
  <c r="AZ191" i="1" s="1"/>
  <c r="BA191" i="1" s="1"/>
  <c r="BB191" i="1" s="1"/>
  <c r="BC191" i="1" s="1"/>
  <c r="L796" i="4"/>
  <c r="AU656" i="1"/>
  <c r="AF1243" i="1"/>
  <c r="AG1243" i="1" s="1"/>
  <c r="AH1243" i="1" s="1"/>
  <c r="AI1243" i="1" s="1"/>
  <c r="AJ1243" i="1" s="1"/>
  <c r="AK1243" i="1" s="1"/>
  <c r="AL1243" i="1" s="1"/>
  <c r="AM1243" i="1" s="1"/>
  <c r="AN1243" i="1" s="1"/>
  <c r="AO1243" i="1" s="1"/>
  <c r="AP1243" i="1" s="1"/>
  <c r="AQ1243" i="1" s="1"/>
  <c r="AR1243" i="1" s="1"/>
  <c r="AS1243" i="1" s="1"/>
  <c r="AT1243" i="1" s="1"/>
  <c r="AU1243" i="1" s="1"/>
  <c r="AV1243" i="1" s="1"/>
  <c r="AW1243" i="1" s="1"/>
  <c r="AX1243" i="1" s="1"/>
  <c r="AY1243" i="1" s="1"/>
  <c r="AZ1243" i="1" s="1"/>
  <c r="BA1243" i="1" s="1"/>
  <c r="BB1243" i="1" s="1"/>
  <c r="BC1243" i="1" s="1"/>
  <c r="BD1243" i="1" s="1"/>
  <c r="BE1243" i="1" s="1"/>
  <c r="BF1243" i="1" s="1"/>
  <c r="BG1243" i="1" s="1"/>
  <c r="BH1243" i="1" s="1"/>
  <c r="BI1243" i="1" s="1"/>
  <c r="BJ1243" i="1" s="1"/>
  <c r="BK1243" i="1" s="1"/>
  <c r="BL1243" i="1" s="1"/>
  <c r="BM1243" i="1" s="1"/>
  <c r="BN1243" i="1" s="1"/>
  <c r="BO1243" i="1" s="1"/>
  <c r="BP1243" i="1" s="1"/>
  <c r="BQ1243" i="1" s="1"/>
  <c r="BR1243" i="1" s="1"/>
  <c r="BS1243" i="1" s="1"/>
  <c r="BT1243" i="1" s="1"/>
  <c r="G190" i="4"/>
  <c r="G494" i="4"/>
  <c r="J193" i="1"/>
  <c r="AP980" i="1"/>
  <c r="AP1286" i="1" s="1"/>
  <c r="AQ676" i="1"/>
  <c r="AH795" i="1"/>
  <c r="BM702" i="1"/>
  <c r="V195" i="1"/>
  <c r="U196" i="1"/>
  <c r="AM752" i="1"/>
  <c r="J795" i="4"/>
  <c r="AE798" i="1" s="1"/>
  <c r="BT757" i="1"/>
  <c r="CF1048" i="1"/>
  <c r="CF1354" i="1" s="1"/>
  <c r="CG744" i="1"/>
  <c r="BH1066" i="1"/>
  <c r="BH1372" i="1" s="1"/>
  <c r="BI762" i="1"/>
  <c r="CD671" i="1"/>
  <c r="CC975" i="1"/>
  <c r="CC1281" i="1" s="1"/>
  <c r="AT1086" i="1"/>
  <c r="AT1392" i="1" s="1"/>
  <c r="AU782" i="1"/>
  <c r="Q203" i="1"/>
  <c r="Q172" i="1"/>
  <c r="AP662" i="1"/>
  <c r="CJ655" i="1"/>
  <c r="CA712" i="1"/>
  <c r="BV633" i="1"/>
  <c r="BU937" i="1"/>
  <c r="CR627" i="1"/>
  <c r="CR931" i="1" s="1"/>
  <c r="CQ931" i="1"/>
  <c r="CQ1237" i="1" s="1"/>
  <c r="BR732" i="1"/>
  <c r="BQ1036" i="1"/>
  <c r="BK945" i="1"/>
  <c r="BK1251" i="1" s="1"/>
  <c r="BL641" i="1"/>
  <c r="AZ1080" i="1"/>
  <c r="AZ1386" i="1" s="1"/>
  <c r="BA776" i="1"/>
  <c r="BC991" i="1"/>
  <c r="BC1297" i="1" s="1"/>
  <c r="BD687" i="1"/>
  <c r="BL1068" i="1"/>
  <c r="BL1374" i="1" s="1"/>
  <c r="BM764" i="1"/>
  <c r="BH1026" i="1"/>
  <c r="BH1332" i="1" s="1"/>
  <c r="BI722" i="1"/>
  <c r="AT973" i="1"/>
  <c r="AT1279" i="1" s="1"/>
  <c r="AU669" i="1"/>
  <c r="AY946" i="1"/>
  <c r="AZ642" i="1"/>
  <c r="BB948" i="1"/>
  <c r="BB1254" i="1" s="1"/>
  <c r="BC644" i="1"/>
  <c r="CG1047" i="1"/>
  <c r="CG1353" i="1" s="1"/>
  <c r="CH743" i="1"/>
  <c r="BC1051" i="1"/>
  <c r="BC1357" i="1" s="1"/>
  <c r="BD747" i="1"/>
  <c r="AX1012" i="1"/>
  <c r="AX1318" i="1" s="1"/>
  <c r="AY708" i="1"/>
  <c r="CH949" i="1"/>
  <c r="CH1255" i="1" s="1"/>
  <c r="CI645" i="1"/>
  <c r="BD190" i="1"/>
  <c r="BE190" i="1" s="1"/>
  <c r="BF190" i="1" s="1"/>
  <c r="BG190" i="1" s="1"/>
  <c r="BH190" i="1" s="1"/>
  <c r="BI190" i="1" s="1"/>
  <c r="BJ190" i="1" s="1"/>
  <c r="BK190" i="1" s="1"/>
  <c r="BL190" i="1" s="1"/>
  <c r="BM190" i="1" s="1"/>
  <c r="BN190" i="1" s="1"/>
  <c r="BO190" i="1" s="1"/>
  <c r="BP190" i="1" s="1"/>
  <c r="BQ190" i="1" s="1"/>
  <c r="BR190" i="1" s="1"/>
  <c r="BS190" i="1" s="1"/>
  <c r="BT190" i="1" s="1"/>
  <c r="BU190" i="1" s="1"/>
  <c r="BV190" i="1" s="1"/>
  <c r="BW190" i="1" s="1"/>
  <c r="AK1095" i="1"/>
  <c r="AK1401" i="1" s="1"/>
  <c r="AL791" i="1"/>
  <c r="AH1098" i="1"/>
  <c r="AH1404" i="1" s="1"/>
  <c r="AI794" i="1"/>
  <c r="AJ653" i="1"/>
  <c r="AI957" i="1"/>
  <c r="AI1263" i="1" s="1"/>
  <c r="CA1053" i="1"/>
  <c r="CA1359" i="1" s="1"/>
  <c r="CB749" i="1"/>
  <c r="BF1074" i="1"/>
  <c r="BG770" i="1"/>
  <c r="AK792" i="1"/>
  <c r="BH1072" i="1"/>
  <c r="BI768" i="1"/>
  <c r="CC1004" i="1"/>
  <c r="CC1310" i="1" s="1"/>
  <c r="CD700" i="1"/>
  <c r="CE1049" i="1"/>
  <c r="CE1355" i="1" s="1"/>
  <c r="CF745" i="1"/>
  <c r="CB1052" i="1"/>
  <c r="CC748" i="1"/>
  <c r="CH670" i="1"/>
  <c r="CG974" i="1"/>
  <c r="CG1280" i="1" s="1"/>
  <c r="CJ1044" i="1"/>
  <c r="CJ1350" i="1" s="1"/>
  <c r="CK740" i="1"/>
  <c r="AH1055" i="1"/>
  <c r="AH1361" i="1" s="1"/>
  <c r="AI751" i="1"/>
  <c r="AQ1082" i="1"/>
  <c r="AQ1388" i="1" s="1"/>
  <c r="AR778" i="1"/>
  <c r="BX189" i="1"/>
  <c r="BY189" i="1" s="1"/>
  <c r="BZ189" i="1" s="1"/>
  <c r="CA189" i="1" s="1"/>
  <c r="CB189" i="1" s="1"/>
  <c r="CC189" i="1" s="1"/>
  <c r="CD189" i="1" s="1"/>
  <c r="CE189" i="1" s="1"/>
  <c r="CF189" i="1" s="1"/>
  <c r="CG189" i="1" s="1"/>
  <c r="CH189" i="1" s="1"/>
  <c r="CI189" i="1" s="1"/>
  <c r="CJ189" i="1" s="1"/>
  <c r="CK189" i="1" s="1"/>
  <c r="CL189" i="1" s="1"/>
  <c r="CM189" i="1" s="1"/>
  <c r="CN189" i="1" s="1"/>
  <c r="CO189" i="1" s="1"/>
  <c r="CP189" i="1" s="1"/>
  <c r="CQ189" i="1" s="1"/>
  <c r="CR189" i="1" s="1"/>
  <c r="J531" i="4"/>
  <c r="AE534" i="1" s="1"/>
  <c r="AF534" i="1" s="1"/>
  <c r="AG534" i="1" s="1"/>
  <c r="AH534" i="1" s="1"/>
  <c r="AI534" i="1" s="1"/>
  <c r="AJ534" i="1" s="1"/>
  <c r="AK534" i="1" s="1"/>
  <c r="AL534" i="1" s="1"/>
  <c r="AM534" i="1" s="1"/>
  <c r="AN534" i="1" s="1"/>
  <c r="AO534" i="1" s="1"/>
  <c r="AP534" i="1" s="1"/>
  <c r="AQ534" i="1" s="1"/>
  <c r="AR534" i="1" s="1"/>
  <c r="AS534" i="1" s="1"/>
  <c r="AT534" i="1" s="1"/>
  <c r="AU534" i="1" s="1"/>
  <c r="AV534" i="1" s="1"/>
  <c r="AW534" i="1" s="1"/>
  <c r="AX534" i="1" s="1"/>
  <c r="AY534" i="1" s="1"/>
  <c r="AZ534" i="1" s="1"/>
  <c r="BA534" i="1" s="1"/>
  <c r="BB534" i="1" s="1"/>
  <c r="BC534" i="1" s="1"/>
  <c r="BD534" i="1" s="1"/>
  <c r="BE534" i="1" s="1"/>
  <c r="BF534" i="1" s="1"/>
  <c r="BG534" i="1" s="1"/>
  <c r="BH534" i="1" s="1"/>
  <c r="BI534" i="1" s="1"/>
  <c r="BJ534" i="1" s="1"/>
  <c r="BK534" i="1" s="1"/>
  <c r="BL534" i="1" s="1"/>
  <c r="BM534" i="1" s="1"/>
  <c r="BN534" i="1" s="1"/>
  <c r="BO534" i="1" s="1"/>
  <c r="BP534" i="1" s="1"/>
  <c r="BQ534" i="1" s="1"/>
  <c r="BR534" i="1" s="1"/>
  <c r="BS534" i="1" s="1"/>
  <c r="BT534" i="1" s="1"/>
  <c r="BU534" i="1" s="1"/>
  <c r="BV534" i="1" s="1"/>
  <c r="BW534" i="1" s="1"/>
  <c r="BX534" i="1" s="1"/>
  <c r="BY534" i="1" s="1"/>
  <c r="BZ534" i="1" s="1"/>
  <c r="CA534" i="1" s="1"/>
  <c r="CB534" i="1" s="1"/>
  <c r="CC534" i="1" s="1"/>
  <c r="CD534" i="1" s="1"/>
  <c r="CE534" i="1" s="1"/>
  <c r="CF534" i="1" s="1"/>
  <c r="CG534" i="1" s="1"/>
  <c r="CH534" i="1" s="1"/>
  <c r="CI534" i="1" s="1"/>
  <c r="CJ534" i="1" s="1"/>
  <c r="CK534" i="1" s="1"/>
  <c r="CL534" i="1" s="1"/>
  <c r="CM534" i="1" s="1"/>
  <c r="CN534" i="1" s="1"/>
  <c r="CO534" i="1" s="1"/>
  <c r="CP534" i="1" s="1"/>
  <c r="CQ534" i="1" s="1"/>
  <c r="CR534" i="1" s="1"/>
  <c r="BN956" i="1"/>
  <c r="BO652" i="1"/>
  <c r="CB1271" i="1" l="1"/>
  <c r="BN1262" i="1"/>
  <c r="BQ1342" i="1"/>
  <c r="BC1383" i="1"/>
  <c r="BF1380" i="1"/>
  <c r="AY1252" i="1"/>
  <c r="CO1345" i="1"/>
  <c r="CK1349" i="1"/>
  <c r="CB1358" i="1"/>
  <c r="Q84" i="2"/>
  <c r="N84" i="2"/>
  <c r="Q13" i="2"/>
  <c r="N13" i="2"/>
  <c r="P59" i="2"/>
  <c r="O183" i="2"/>
  <c r="BU1343" i="1"/>
  <c r="S797" i="4"/>
  <c r="BH1378" i="1"/>
  <c r="CR1237" i="1"/>
  <c r="U13" i="2" s="1"/>
  <c r="V13" i="2" s="1"/>
  <c r="BC493" i="4"/>
  <c r="BC797" i="4" s="1"/>
  <c r="AJ493" i="4"/>
  <c r="AJ797" i="4" s="1"/>
  <c r="P493" i="4"/>
  <c r="P797" i="4" s="1"/>
  <c r="BQ493" i="4"/>
  <c r="BQ797" i="4" s="1"/>
  <c r="M493" i="4"/>
  <c r="M797" i="4" s="1"/>
  <c r="AK779" i="1"/>
  <c r="AJ1083" i="1"/>
  <c r="AJ1389" i="1" s="1"/>
  <c r="CE630" i="1"/>
  <c r="CD934" i="1"/>
  <c r="CD1240" i="1" s="1"/>
  <c r="AK758" i="1"/>
  <c r="AY1033" i="1"/>
  <c r="AY1339" i="1" s="1"/>
  <c r="AZ729" i="1"/>
  <c r="CE982" i="1"/>
  <c r="CE1288" i="1" s="1"/>
  <c r="CF678" i="1"/>
  <c r="Q493" i="4"/>
  <c r="Q797" i="4" s="1"/>
  <c r="AG493" i="4"/>
  <c r="AG797" i="4" s="1"/>
  <c r="BG493" i="4"/>
  <c r="BG797" i="4" s="1"/>
  <c r="AZ493" i="4"/>
  <c r="AZ797" i="4" s="1"/>
  <c r="AS493" i="4"/>
  <c r="AS797" i="4" s="1"/>
  <c r="AE493" i="4"/>
  <c r="AE797" i="4" s="1"/>
  <c r="AN493" i="4"/>
  <c r="AN797" i="4" s="1"/>
  <c r="AK493" i="4"/>
  <c r="AK797" i="4" s="1"/>
  <c r="L493" i="4"/>
  <c r="J493" i="4" s="1"/>
  <c r="AE496" i="1" s="1"/>
  <c r="O493" i="4"/>
  <c r="O797" i="4" s="1"/>
  <c r="BY493" i="4"/>
  <c r="BY797" i="4" s="1"/>
  <c r="U493" i="4"/>
  <c r="U797" i="4" s="1"/>
  <c r="BN493" i="4"/>
  <c r="BN797" i="4" s="1"/>
  <c r="BJ493" i="4"/>
  <c r="BJ797" i="4" s="1"/>
  <c r="BB493" i="4"/>
  <c r="BB797" i="4" s="1"/>
  <c r="AP493" i="4"/>
  <c r="AP797" i="4" s="1"/>
  <c r="BL724" i="1"/>
  <c r="BK1028" i="1"/>
  <c r="BK1334" i="1" s="1"/>
  <c r="AR783" i="1"/>
  <c r="AQ1087" i="1"/>
  <c r="AQ1393" i="1" s="1"/>
  <c r="BW978" i="1"/>
  <c r="BW1284" i="1" s="1"/>
  <c r="BX674" i="1"/>
  <c r="AN775" i="1"/>
  <c r="BV1037" i="1"/>
  <c r="BW733" i="1"/>
  <c r="BE493" i="4"/>
  <c r="BE797" i="4" s="1"/>
  <c r="BS493" i="4"/>
  <c r="BS797" i="4" s="1"/>
  <c r="AF788" i="1"/>
  <c r="W493" i="4"/>
  <c r="W797" i="4" s="1"/>
  <c r="AF493" i="4"/>
  <c r="AF797" i="4" s="1"/>
  <c r="BX493" i="4"/>
  <c r="BX797" i="4" s="1"/>
  <c r="BW493" i="4"/>
  <c r="BW797" i="4" s="1"/>
  <c r="BP493" i="4"/>
  <c r="BP797" i="4" s="1"/>
  <c r="Y493" i="4"/>
  <c r="Y797" i="4" s="1"/>
  <c r="AU493" i="4"/>
  <c r="AU797" i="4" s="1"/>
  <c r="BD493" i="4"/>
  <c r="BD797" i="4" s="1"/>
  <c r="BI493" i="4"/>
  <c r="BI797" i="4" s="1"/>
  <c r="AI493" i="4"/>
  <c r="AI797" i="4" s="1"/>
  <c r="AB493" i="4"/>
  <c r="AB797" i="4" s="1"/>
  <c r="R493" i="4"/>
  <c r="R797" i="4" s="1"/>
  <c r="BM493" i="4"/>
  <c r="BM797" i="4" s="1"/>
  <c r="AX493" i="4"/>
  <c r="AX797" i="4" s="1"/>
  <c r="AT493" i="4"/>
  <c r="AT797" i="4" s="1"/>
  <c r="V493" i="4"/>
  <c r="V797" i="4" s="1"/>
  <c r="Z493" i="4"/>
  <c r="Z797" i="4" s="1"/>
  <c r="BD741" i="1"/>
  <c r="BC1045" i="1"/>
  <c r="BC1351" i="1" s="1"/>
  <c r="AV1070" i="1"/>
  <c r="AV1376" i="1" s="1"/>
  <c r="AW766" i="1"/>
  <c r="BL755" i="1"/>
  <c r="BK1059" i="1"/>
  <c r="BK1365" i="1" s="1"/>
  <c r="BA691" i="1"/>
  <c r="AZ995" i="1"/>
  <c r="AZ1301" i="1" s="1"/>
  <c r="I126" i="4"/>
  <c r="I734" i="4" s="1"/>
  <c r="I430" i="4"/>
  <c r="N430" i="4" s="1"/>
  <c r="N734" i="4" s="1"/>
  <c r="CC711" i="1"/>
  <c r="CB1015" i="1"/>
  <c r="CB1321" i="1" s="1"/>
  <c r="BL493" i="4"/>
  <c r="BL797" i="4" s="1"/>
  <c r="AQ493" i="4"/>
  <c r="AQ797" i="4" s="1"/>
  <c r="BU493" i="4"/>
  <c r="BU797" i="4" s="1"/>
  <c r="X493" i="4"/>
  <c r="X797" i="4" s="1"/>
  <c r="BO493" i="4"/>
  <c r="BO797" i="4" s="1"/>
  <c r="BH493" i="4"/>
  <c r="BH797" i="4" s="1"/>
  <c r="AL493" i="4"/>
  <c r="AL797" i="4" s="1"/>
  <c r="N493" i="4"/>
  <c r="N797" i="4" s="1"/>
  <c r="BF493" i="4"/>
  <c r="AK1076" i="1"/>
  <c r="AK1382" i="1" s="1"/>
  <c r="AL772" i="1"/>
  <c r="CR1308" i="1"/>
  <c r="U84" i="2"/>
  <c r="L215" i="1"/>
  <c r="M215" i="1" s="1"/>
  <c r="L84" i="1"/>
  <c r="L232" i="1"/>
  <c r="M232" i="1" s="1"/>
  <c r="BF797" i="4"/>
  <c r="BT714" i="1"/>
  <c r="BS1018" i="1"/>
  <c r="BS1324" i="1" s="1"/>
  <c r="AY1013" i="1"/>
  <c r="AY1319" i="1" s="1"/>
  <c r="AZ709" i="1"/>
  <c r="AM493" i="4"/>
  <c r="AM797" i="4" s="1"/>
  <c r="AV493" i="4"/>
  <c r="AV797" i="4" s="1"/>
  <c r="AA493" i="4"/>
  <c r="AA797" i="4" s="1"/>
  <c r="T493" i="4"/>
  <c r="T797" i="4" s="1"/>
  <c r="AC493" i="4"/>
  <c r="AC797" i="4" s="1"/>
  <c r="AW493" i="4"/>
  <c r="AW797" i="4" s="1"/>
  <c r="BK493" i="4"/>
  <c r="BK797" i="4" s="1"/>
  <c r="BT493" i="4"/>
  <c r="BT797" i="4" s="1"/>
  <c r="BA493" i="4"/>
  <c r="BA797" i="4" s="1"/>
  <c r="AY493" i="4"/>
  <c r="AY797" i="4" s="1"/>
  <c r="AR493" i="4"/>
  <c r="AR797" i="4" s="1"/>
  <c r="AO493" i="4"/>
  <c r="AO797" i="4" s="1"/>
  <c r="BR493" i="4"/>
  <c r="BR797" i="4" s="1"/>
  <c r="AH493" i="4"/>
  <c r="AH797" i="4" s="1"/>
  <c r="AD493" i="4"/>
  <c r="AD797" i="4" s="1"/>
  <c r="BV493" i="4"/>
  <c r="BV797" i="4" s="1"/>
  <c r="AS997" i="1"/>
  <c r="AS1303" i="1" s="1"/>
  <c r="AT693" i="1"/>
  <c r="Y109" i="2"/>
  <c r="AR767" i="1"/>
  <c r="I150" i="4"/>
  <c r="I758" i="4" s="1"/>
  <c r="I454" i="4"/>
  <c r="N454" i="4" s="1"/>
  <c r="N758" i="4" s="1"/>
  <c r="BX734" i="1"/>
  <c r="BW1038" i="1"/>
  <c r="BW1344" i="1" s="1"/>
  <c r="X183" i="2"/>
  <c r="AF716" i="1"/>
  <c r="BP652" i="1"/>
  <c r="BO956" i="1"/>
  <c r="CH974" i="1"/>
  <c r="CH1280" i="1" s="1"/>
  <c r="CI670" i="1"/>
  <c r="BD991" i="1"/>
  <c r="BD1297" i="1" s="1"/>
  <c r="BE687" i="1"/>
  <c r="BM641" i="1"/>
  <c r="BL945" i="1"/>
  <c r="BL1251" i="1" s="1"/>
  <c r="CB712" i="1"/>
  <c r="AQ662" i="1"/>
  <c r="AE1035" i="1"/>
  <c r="AF731" i="1"/>
  <c r="CD975" i="1"/>
  <c r="CD1281" i="1" s="1"/>
  <c r="CE671" i="1"/>
  <c r="AR1082" i="1"/>
  <c r="AR1388" i="1" s="1"/>
  <c r="AS778" i="1"/>
  <c r="CC1052" i="1"/>
  <c r="CD748" i="1"/>
  <c r="CD1004" i="1"/>
  <c r="CD1310" i="1" s="1"/>
  <c r="CE700" i="1"/>
  <c r="BI1072" i="1"/>
  <c r="BJ768" i="1"/>
  <c r="BG1074" i="1"/>
  <c r="BH770" i="1"/>
  <c r="BX190" i="1"/>
  <c r="BY190" i="1" s="1"/>
  <c r="BZ190" i="1" s="1"/>
  <c r="CA190" i="1" s="1"/>
  <c r="CB190" i="1" s="1"/>
  <c r="CC190" i="1" s="1"/>
  <c r="CD190" i="1" s="1"/>
  <c r="CE190" i="1" s="1"/>
  <c r="CF190" i="1" s="1"/>
  <c r="CG190" i="1" s="1"/>
  <c r="CH190" i="1" s="1"/>
  <c r="CI190" i="1" s="1"/>
  <c r="CJ190" i="1" s="1"/>
  <c r="CK190" i="1" s="1"/>
  <c r="CL190" i="1" s="1"/>
  <c r="CM190" i="1" s="1"/>
  <c r="CN190" i="1" s="1"/>
  <c r="CO190" i="1" s="1"/>
  <c r="CP190" i="1" s="1"/>
  <c r="CQ190" i="1" s="1"/>
  <c r="CR190" i="1" s="1"/>
  <c r="AY1012" i="1"/>
  <c r="AY1318" i="1" s="1"/>
  <c r="AZ708" i="1"/>
  <c r="CH1047" i="1"/>
  <c r="CH1353" i="1" s="1"/>
  <c r="CI743" i="1"/>
  <c r="AZ946" i="1"/>
  <c r="BA642" i="1"/>
  <c r="BM1068" i="1"/>
  <c r="BM1374" i="1" s="1"/>
  <c r="BN764" i="1"/>
  <c r="AU1086" i="1"/>
  <c r="AU1392" i="1" s="1"/>
  <c r="AV782" i="1"/>
  <c r="BI1066" i="1"/>
  <c r="BI1372" i="1" s="1"/>
  <c r="BJ762" i="1"/>
  <c r="BU757" i="1"/>
  <c r="AN752" i="1"/>
  <c r="BN702" i="1"/>
  <c r="AR676" i="1"/>
  <c r="AQ980" i="1"/>
  <c r="AQ1286" i="1" s="1"/>
  <c r="AW1054" i="1"/>
  <c r="AW1360" i="1" s="1"/>
  <c r="AX750" i="1"/>
  <c r="CQ735" i="1"/>
  <c r="CP1039" i="1"/>
  <c r="BX1024" i="1"/>
  <c r="BX1330" i="1" s="1"/>
  <c r="BY720" i="1"/>
  <c r="BX1057" i="1"/>
  <c r="BX1363" i="1" s="1"/>
  <c r="BY753" i="1"/>
  <c r="BL1069" i="1"/>
  <c r="BL1375" i="1" s="1"/>
  <c r="BM765" i="1"/>
  <c r="G191" i="4"/>
  <c r="G495" i="4"/>
  <c r="J194" i="1"/>
  <c r="CR673" i="1"/>
  <c r="CR977" i="1" s="1"/>
  <c r="CQ977" i="1"/>
  <c r="CQ1283" i="1" s="1"/>
  <c r="AF1101" i="1"/>
  <c r="AF1407" i="1" s="1"/>
  <c r="AG797" i="1"/>
  <c r="AK653" i="1"/>
  <c r="AJ957" i="1"/>
  <c r="AJ1263" i="1" s="1"/>
  <c r="CK655" i="1"/>
  <c r="AV656" i="1"/>
  <c r="AW781" i="1"/>
  <c r="I92" i="4"/>
  <c r="I700" i="4" s="1"/>
  <c r="I396" i="4"/>
  <c r="R396" i="4" s="1"/>
  <c r="R700" i="4" s="1"/>
  <c r="BA1080" i="1"/>
  <c r="BA1386" i="1" s="1"/>
  <c r="BB776" i="1"/>
  <c r="BU1243" i="1"/>
  <c r="I195" i="1"/>
  <c r="H196" i="1"/>
  <c r="AI1055" i="1"/>
  <c r="AI1361" i="1" s="1"/>
  <c r="AJ751" i="1"/>
  <c r="CK1044" i="1"/>
  <c r="CK1350" i="1" s="1"/>
  <c r="CL740" i="1"/>
  <c r="CF1049" i="1"/>
  <c r="CF1355" i="1" s="1"/>
  <c r="CG745" i="1"/>
  <c r="AL792" i="1"/>
  <c r="CB1053" i="1"/>
  <c r="CB1359" i="1" s="1"/>
  <c r="CC749" i="1"/>
  <c r="AI1098" i="1"/>
  <c r="AI1404" i="1" s="1"/>
  <c r="AJ794" i="1"/>
  <c r="AL1095" i="1"/>
  <c r="AL1401" i="1" s="1"/>
  <c r="AM791" i="1"/>
  <c r="CI949" i="1"/>
  <c r="CI1255" i="1" s="1"/>
  <c r="CJ645" i="1"/>
  <c r="BD1051" i="1"/>
  <c r="BD1357" i="1" s="1"/>
  <c r="BE747" i="1"/>
  <c r="BC948" i="1"/>
  <c r="BC1254" i="1" s="1"/>
  <c r="BD644" i="1"/>
  <c r="AU973" i="1"/>
  <c r="AU1279" i="1" s="1"/>
  <c r="AV669" i="1"/>
  <c r="BI1026" i="1"/>
  <c r="BI1332" i="1" s="1"/>
  <c r="BJ722" i="1"/>
  <c r="BR1036" i="1"/>
  <c r="BS732" i="1"/>
  <c r="BW633" i="1"/>
  <c r="BV937" i="1"/>
  <c r="CG1048" i="1"/>
  <c r="CG1354" i="1" s="1"/>
  <c r="CH744" i="1"/>
  <c r="V196" i="1"/>
  <c r="U197" i="1"/>
  <c r="AI795" i="1"/>
  <c r="G798" i="4"/>
  <c r="S190" i="4"/>
  <c r="S798" i="4" s="1"/>
  <c r="R190" i="4"/>
  <c r="R798" i="4" s="1"/>
  <c r="P190" i="4"/>
  <c r="P798" i="4" s="1"/>
  <c r="N190" i="4"/>
  <c r="N798" i="4" s="1"/>
  <c r="O190" i="4"/>
  <c r="O798" i="4" s="1"/>
  <c r="M190" i="4"/>
  <c r="M798" i="4" s="1"/>
  <c r="Q190" i="4"/>
  <c r="Q798" i="4" s="1"/>
  <c r="L190" i="4"/>
  <c r="T190" i="4"/>
  <c r="T798" i="4" s="1"/>
  <c r="U190" i="4"/>
  <c r="U798" i="4" s="1"/>
  <c r="V190" i="4"/>
  <c r="V798" i="4" s="1"/>
  <c r="W190" i="4"/>
  <c r="W798" i="4" s="1"/>
  <c r="X190" i="4"/>
  <c r="X798" i="4" s="1"/>
  <c r="Y190" i="4"/>
  <c r="Y798" i="4" s="1"/>
  <c r="Z190" i="4"/>
  <c r="Z798" i="4" s="1"/>
  <c r="AA190" i="4"/>
  <c r="AA798" i="4" s="1"/>
  <c r="AB190" i="4"/>
  <c r="AB798" i="4" s="1"/>
  <c r="AC190" i="4"/>
  <c r="AC798" i="4" s="1"/>
  <c r="AD190" i="4"/>
  <c r="AD798" i="4" s="1"/>
  <c r="AE190" i="4"/>
  <c r="AE798" i="4" s="1"/>
  <c r="AF190" i="4"/>
  <c r="AF798" i="4" s="1"/>
  <c r="AG190" i="4"/>
  <c r="AG798" i="4" s="1"/>
  <c r="AH190" i="4"/>
  <c r="AH798" i="4" s="1"/>
  <c r="AI190" i="4"/>
  <c r="AI798" i="4" s="1"/>
  <c r="AJ190" i="4"/>
  <c r="AJ798" i="4" s="1"/>
  <c r="AK190" i="4"/>
  <c r="AK798" i="4" s="1"/>
  <c r="AL190" i="4"/>
  <c r="AL798" i="4" s="1"/>
  <c r="AM190" i="4"/>
  <c r="AM798" i="4" s="1"/>
  <c r="AN190" i="4"/>
  <c r="AN798" i="4" s="1"/>
  <c r="AO190" i="4"/>
  <c r="AO798" i="4" s="1"/>
  <c r="AP190" i="4"/>
  <c r="AP798" i="4" s="1"/>
  <c r="AQ190" i="4"/>
  <c r="AQ798" i="4" s="1"/>
  <c r="AR190" i="4"/>
  <c r="AR798" i="4" s="1"/>
  <c r="AS190" i="4"/>
  <c r="AS798" i="4" s="1"/>
  <c r="AT190" i="4"/>
  <c r="AT798" i="4" s="1"/>
  <c r="AU190" i="4"/>
  <c r="AU798" i="4" s="1"/>
  <c r="AV190" i="4"/>
  <c r="AV798" i="4" s="1"/>
  <c r="AW190" i="4"/>
  <c r="AW798" i="4" s="1"/>
  <c r="AX190" i="4"/>
  <c r="AX798" i="4" s="1"/>
  <c r="AY190" i="4"/>
  <c r="AY798" i="4" s="1"/>
  <c r="AZ190" i="4"/>
  <c r="AZ798" i="4" s="1"/>
  <c r="BA190" i="4"/>
  <c r="BA798" i="4" s="1"/>
  <c r="BB190" i="4"/>
  <c r="BB798" i="4" s="1"/>
  <c r="BC190" i="4"/>
  <c r="BC798" i="4" s="1"/>
  <c r="BD190" i="4"/>
  <c r="BD798" i="4" s="1"/>
  <c r="BE190" i="4"/>
  <c r="BE798" i="4" s="1"/>
  <c r="BF190" i="4"/>
  <c r="BF798" i="4" s="1"/>
  <c r="BG190" i="4"/>
  <c r="BG798" i="4" s="1"/>
  <c r="BH190" i="4"/>
  <c r="BH798" i="4" s="1"/>
  <c r="BI190" i="4"/>
  <c r="BI798" i="4" s="1"/>
  <c r="BJ190" i="4"/>
  <c r="BJ798" i="4" s="1"/>
  <c r="BK190" i="4"/>
  <c r="BK798" i="4" s="1"/>
  <c r="BL190" i="4"/>
  <c r="BL798" i="4" s="1"/>
  <c r="BM190" i="4"/>
  <c r="BM798" i="4" s="1"/>
  <c r="BN190" i="4"/>
  <c r="BN798" i="4" s="1"/>
  <c r="BO190" i="4"/>
  <c r="BO798" i="4" s="1"/>
  <c r="BP190" i="4"/>
  <c r="BP798" i="4" s="1"/>
  <c r="BQ190" i="4"/>
  <c r="BQ798" i="4" s="1"/>
  <c r="BR190" i="4"/>
  <c r="BR798" i="4" s="1"/>
  <c r="BS190" i="4"/>
  <c r="BS798" i="4" s="1"/>
  <c r="BT190" i="4"/>
  <c r="BT798" i="4" s="1"/>
  <c r="BU190" i="4"/>
  <c r="BU798" i="4" s="1"/>
  <c r="BV190" i="4"/>
  <c r="BV798" i="4" s="1"/>
  <c r="BW190" i="4"/>
  <c r="BW798" i="4" s="1"/>
  <c r="BX190" i="4"/>
  <c r="BX798" i="4" s="1"/>
  <c r="BY190" i="4"/>
  <c r="BY798" i="4" s="1"/>
  <c r="J796" i="4"/>
  <c r="AE799" i="1" s="1"/>
  <c r="AO626" i="1"/>
  <c r="BD1077" i="1"/>
  <c r="BE773" i="1"/>
  <c r="BZ1005" i="1"/>
  <c r="BZ1311" i="1" s="1"/>
  <c r="CA701" i="1"/>
  <c r="CL1043" i="1"/>
  <c r="CL1349" i="1" s="1"/>
  <c r="CM739" i="1"/>
  <c r="AK657" i="1"/>
  <c r="AE1102" i="1"/>
  <c r="AF798" i="1"/>
  <c r="L138" i="1"/>
  <c r="L32" i="1"/>
  <c r="BD191" i="1"/>
  <c r="BE191" i="1" s="1"/>
  <c r="BF191" i="1" s="1"/>
  <c r="BG191" i="1" s="1"/>
  <c r="BH191" i="1" s="1"/>
  <c r="BI191" i="1" s="1"/>
  <c r="BJ191" i="1" s="1"/>
  <c r="BK191" i="1" s="1"/>
  <c r="BL191" i="1" s="1"/>
  <c r="BM191" i="1" s="1"/>
  <c r="BN191" i="1" s="1"/>
  <c r="BO191" i="1" s="1"/>
  <c r="BP191" i="1" s="1"/>
  <c r="BQ191" i="1" s="1"/>
  <c r="BR191" i="1" s="1"/>
  <c r="BS191" i="1" s="1"/>
  <c r="BT191" i="1" s="1"/>
  <c r="BU191" i="1" s="1"/>
  <c r="BV191" i="1" s="1"/>
  <c r="BW191" i="1" s="1"/>
  <c r="BX647" i="1"/>
  <c r="BW951" i="1"/>
  <c r="BW1257" i="1" s="1"/>
  <c r="J189" i="4"/>
  <c r="AE192" i="1" s="1"/>
  <c r="AF192" i="1" s="1"/>
  <c r="AG192" i="1" s="1"/>
  <c r="AH192" i="1" s="1"/>
  <c r="AI192" i="1" s="1"/>
  <c r="AJ192" i="1" s="1"/>
  <c r="AK192" i="1" s="1"/>
  <c r="AL192" i="1" s="1"/>
  <c r="AM192" i="1" s="1"/>
  <c r="AN192" i="1" s="1"/>
  <c r="AO192" i="1" s="1"/>
  <c r="AP192" i="1" s="1"/>
  <c r="AQ192" i="1" s="1"/>
  <c r="AR192" i="1" s="1"/>
  <c r="AS192" i="1" s="1"/>
  <c r="AT192" i="1" s="1"/>
  <c r="AU192" i="1" s="1"/>
  <c r="AV192" i="1" s="1"/>
  <c r="AW192" i="1" s="1"/>
  <c r="AX192" i="1" s="1"/>
  <c r="AY192" i="1" s="1"/>
  <c r="AZ192" i="1" s="1"/>
  <c r="BA192" i="1" s="1"/>
  <c r="BB192" i="1" s="1"/>
  <c r="BC192" i="1" s="1"/>
  <c r="I110" i="4"/>
  <c r="I718" i="4" s="1"/>
  <c r="I414" i="4"/>
  <c r="Q414" i="4" s="1"/>
  <c r="Q718" i="4" s="1"/>
  <c r="CC965" i="1"/>
  <c r="CD661" i="1"/>
  <c r="AR777" i="1"/>
  <c r="BA999" i="1"/>
  <c r="BA1305" i="1" s="1"/>
  <c r="BB695" i="1"/>
  <c r="CM1042" i="1"/>
  <c r="CM1348" i="1" s="1"/>
  <c r="CN738" i="1"/>
  <c r="CC1271" i="1" l="1"/>
  <c r="Y13" i="2"/>
  <c r="Z13" i="2" s="1"/>
  <c r="BO1262" i="1"/>
  <c r="BR1342" i="1"/>
  <c r="BD1383" i="1"/>
  <c r="BG1380" i="1"/>
  <c r="CP1345" i="1"/>
  <c r="L121" i="2" s="1"/>
  <c r="P121" i="2" s="1"/>
  <c r="AZ1252" i="1"/>
  <c r="BV454" i="4"/>
  <c r="BV758" i="4" s="1"/>
  <c r="U454" i="4"/>
  <c r="U758" i="4" s="1"/>
  <c r="BX414" i="4"/>
  <c r="BX718" i="4" s="1"/>
  <c r="AW414" i="4"/>
  <c r="AW718" i="4" s="1"/>
  <c r="M414" i="4"/>
  <c r="M718" i="4" s="1"/>
  <c r="AN454" i="4"/>
  <c r="AN758" i="4" s="1"/>
  <c r="AM454" i="4"/>
  <c r="AM758" i="4" s="1"/>
  <c r="L454" i="4"/>
  <c r="L758" i="4" s="1"/>
  <c r="J758" i="4" s="1"/>
  <c r="AE761" i="1" s="1"/>
  <c r="AO454" i="4"/>
  <c r="AO758" i="4" s="1"/>
  <c r="BX454" i="4"/>
  <c r="BX758" i="4" s="1"/>
  <c r="AV454" i="4"/>
  <c r="AV758" i="4" s="1"/>
  <c r="CC1358" i="1"/>
  <c r="BL396" i="4"/>
  <c r="BL700" i="4" s="1"/>
  <c r="BC414" i="4"/>
  <c r="BC718" i="4" s="1"/>
  <c r="AA414" i="4"/>
  <c r="AA718" i="4" s="1"/>
  <c r="BY396" i="4"/>
  <c r="BY700" i="4" s="1"/>
  <c r="BO396" i="4"/>
  <c r="BO700" i="4" s="1"/>
  <c r="BD396" i="4"/>
  <c r="BD700" i="4" s="1"/>
  <c r="AV396" i="4"/>
  <c r="AV700" i="4" s="1"/>
  <c r="AM396" i="4"/>
  <c r="AM700" i="4" s="1"/>
  <c r="AB396" i="4"/>
  <c r="AB700" i="4" s="1"/>
  <c r="O396" i="4"/>
  <c r="O700" i="4" s="1"/>
  <c r="BF454" i="4"/>
  <c r="BF758" i="4" s="1"/>
  <c r="BM454" i="4"/>
  <c r="BM758" i="4" s="1"/>
  <c r="AF454" i="4"/>
  <c r="AF758" i="4" s="1"/>
  <c r="BN454" i="4"/>
  <c r="BN758" i="4" s="1"/>
  <c r="X454" i="4"/>
  <c r="X758" i="4" s="1"/>
  <c r="O454" i="4"/>
  <c r="O758" i="4" s="1"/>
  <c r="BB454" i="4"/>
  <c r="BB758" i="4" s="1"/>
  <c r="BO454" i="4"/>
  <c r="BO758" i="4" s="1"/>
  <c r="P454" i="4"/>
  <c r="P758" i="4" s="1"/>
  <c r="BB430" i="4"/>
  <c r="BB734" i="4" s="1"/>
  <c r="BE430" i="4"/>
  <c r="BE734" i="4" s="1"/>
  <c r="R430" i="4"/>
  <c r="R734" i="4" s="1"/>
  <c r="BS430" i="4"/>
  <c r="BS734" i="4" s="1"/>
  <c r="AI396" i="4"/>
  <c r="AI700" i="4" s="1"/>
  <c r="AV430" i="4"/>
  <c r="AV734" i="4" s="1"/>
  <c r="N414" i="4"/>
  <c r="N718" i="4" s="1"/>
  <c r="BS396" i="4"/>
  <c r="BS700" i="4" s="1"/>
  <c r="BJ396" i="4"/>
  <c r="BJ700" i="4" s="1"/>
  <c r="BB396" i="4"/>
  <c r="BB700" i="4" s="1"/>
  <c r="AQ396" i="4"/>
  <c r="AQ700" i="4" s="1"/>
  <c r="AH396" i="4"/>
  <c r="AH700" i="4" s="1"/>
  <c r="X396" i="4"/>
  <c r="X700" i="4" s="1"/>
  <c r="N396" i="4"/>
  <c r="N700" i="4" s="1"/>
  <c r="S454" i="4"/>
  <c r="S758" i="4" s="1"/>
  <c r="AT454" i="4"/>
  <c r="AT758" i="4" s="1"/>
  <c r="AP454" i="4"/>
  <c r="AP758" i="4" s="1"/>
  <c r="BT454" i="4"/>
  <c r="BT758" i="4" s="1"/>
  <c r="BA454" i="4"/>
  <c r="BA758" i="4" s="1"/>
  <c r="BE454" i="4"/>
  <c r="BE758" i="4" s="1"/>
  <c r="BC454" i="4"/>
  <c r="BC758" i="4" s="1"/>
  <c r="BS454" i="4"/>
  <c r="BS758" i="4" s="1"/>
  <c r="AT430" i="4"/>
  <c r="AT734" i="4" s="1"/>
  <c r="L430" i="4"/>
  <c r="L734" i="4" s="1"/>
  <c r="J734" i="4" s="1"/>
  <c r="AE737" i="1" s="1"/>
  <c r="BX430" i="4"/>
  <c r="BX734" i="4" s="1"/>
  <c r="AB430" i="4"/>
  <c r="AB734" i="4" s="1"/>
  <c r="BW396" i="4"/>
  <c r="BW700" i="4" s="1"/>
  <c r="BC396" i="4"/>
  <c r="BC700" i="4" s="1"/>
  <c r="AT396" i="4"/>
  <c r="AT700" i="4" s="1"/>
  <c r="AA396" i="4"/>
  <c r="AA700" i="4" s="1"/>
  <c r="Q396" i="4"/>
  <c r="Q700" i="4" s="1"/>
  <c r="AP430" i="4"/>
  <c r="AP734" i="4" s="1"/>
  <c r="AJ430" i="4"/>
  <c r="AJ734" i="4" s="1"/>
  <c r="AW430" i="4"/>
  <c r="AW734" i="4" s="1"/>
  <c r="BR414" i="4"/>
  <c r="BR718" i="4" s="1"/>
  <c r="AO414" i="4"/>
  <c r="AO718" i="4" s="1"/>
  <c r="BJ414" i="4"/>
  <c r="BJ718" i="4" s="1"/>
  <c r="AH414" i="4"/>
  <c r="AH718" i="4" s="1"/>
  <c r="BR396" i="4"/>
  <c r="BR700" i="4" s="1"/>
  <c r="BH396" i="4"/>
  <c r="BH700" i="4" s="1"/>
  <c r="AX396" i="4"/>
  <c r="AX700" i="4" s="1"/>
  <c r="AN396" i="4"/>
  <c r="AN700" i="4" s="1"/>
  <c r="AF396" i="4"/>
  <c r="AF700" i="4" s="1"/>
  <c r="V396" i="4"/>
  <c r="V700" i="4" s="1"/>
  <c r="P396" i="4"/>
  <c r="P700" i="4" s="1"/>
  <c r="AS454" i="4"/>
  <c r="AS758" i="4" s="1"/>
  <c r="AW454" i="4"/>
  <c r="AW758" i="4" s="1"/>
  <c r="BJ454" i="4"/>
  <c r="BJ758" i="4" s="1"/>
  <c r="BD454" i="4"/>
  <c r="BD758" i="4" s="1"/>
  <c r="BI454" i="4"/>
  <c r="BI758" i="4" s="1"/>
  <c r="BQ454" i="4"/>
  <c r="BQ758" i="4" s="1"/>
  <c r="AL454" i="4"/>
  <c r="AL758" i="4" s="1"/>
  <c r="AZ454" i="4"/>
  <c r="AZ758" i="4" s="1"/>
  <c r="BG454" i="4"/>
  <c r="BG758" i="4" s="1"/>
  <c r="AX430" i="4"/>
  <c r="AX734" i="4" s="1"/>
  <c r="AF430" i="4"/>
  <c r="AF734" i="4" s="1"/>
  <c r="BO430" i="4"/>
  <c r="BO734" i="4" s="1"/>
  <c r="AS430" i="4"/>
  <c r="AS734" i="4" s="1"/>
  <c r="BV1343" i="1"/>
  <c r="Q59" i="2"/>
  <c r="N59" i="2"/>
  <c r="O184" i="2"/>
  <c r="BI1378" i="1"/>
  <c r="CR1283" i="1"/>
  <c r="U59" i="2" s="1"/>
  <c r="AF496" i="1"/>
  <c r="AG496" i="1" s="1"/>
  <c r="AH496" i="1" s="1"/>
  <c r="AI496" i="1" s="1"/>
  <c r="AJ496" i="1" s="1"/>
  <c r="AK496" i="1" s="1"/>
  <c r="AL496" i="1" s="1"/>
  <c r="AM496" i="1" s="1"/>
  <c r="AN496" i="1" s="1"/>
  <c r="AO496" i="1" s="1"/>
  <c r="AP496" i="1" s="1"/>
  <c r="AQ496" i="1" s="1"/>
  <c r="AR496" i="1" s="1"/>
  <c r="AS496" i="1" s="1"/>
  <c r="AT496" i="1" s="1"/>
  <c r="AU496" i="1" s="1"/>
  <c r="AV496" i="1" s="1"/>
  <c r="AW496" i="1" s="1"/>
  <c r="AX496" i="1" s="1"/>
  <c r="AY496" i="1" s="1"/>
  <c r="AZ496" i="1" s="1"/>
  <c r="BA496" i="1" s="1"/>
  <c r="BB496" i="1" s="1"/>
  <c r="BC496" i="1" s="1"/>
  <c r="BD496" i="1" s="1"/>
  <c r="BE496" i="1" s="1"/>
  <c r="BF496" i="1" s="1"/>
  <c r="BG496" i="1" s="1"/>
  <c r="BH496" i="1" s="1"/>
  <c r="BI496" i="1" s="1"/>
  <c r="BJ496" i="1" s="1"/>
  <c r="BK496" i="1" s="1"/>
  <c r="BL496" i="1" s="1"/>
  <c r="BM496" i="1" s="1"/>
  <c r="BN496" i="1" s="1"/>
  <c r="BO496" i="1" s="1"/>
  <c r="BP496" i="1" s="1"/>
  <c r="BQ496" i="1" s="1"/>
  <c r="BR496" i="1" s="1"/>
  <c r="BS496" i="1" s="1"/>
  <c r="BT496" i="1" s="1"/>
  <c r="BU496" i="1" s="1"/>
  <c r="BV496" i="1" s="1"/>
  <c r="BW496" i="1" s="1"/>
  <c r="BX496" i="1" s="1"/>
  <c r="BY496" i="1" s="1"/>
  <c r="BZ496" i="1" s="1"/>
  <c r="CA496" i="1" s="1"/>
  <c r="CB496" i="1" s="1"/>
  <c r="CC496" i="1" s="1"/>
  <c r="CD496" i="1" s="1"/>
  <c r="CE496" i="1" s="1"/>
  <c r="CF496" i="1" s="1"/>
  <c r="CG496" i="1" s="1"/>
  <c r="CH496" i="1" s="1"/>
  <c r="CI496" i="1" s="1"/>
  <c r="CJ496" i="1" s="1"/>
  <c r="CK496" i="1" s="1"/>
  <c r="CL496" i="1" s="1"/>
  <c r="CM496" i="1" s="1"/>
  <c r="CN496" i="1" s="1"/>
  <c r="CO496" i="1" s="1"/>
  <c r="CP496" i="1" s="1"/>
  <c r="CQ496" i="1" s="1"/>
  <c r="CR496" i="1" s="1"/>
  <c r="L797" i="4"/>
  <c r="J797" i="4" s="1"/>
  <c r="AE800" i="1" s="1"/>
  <c r="BV1243" i="1"/>
  <c r="BY734" i="1"/>
  <c r="BX1038" i="1"/>
  <c r="BX1344" i="1" s="1"/>
  <c r="BT1018" i="1"/>
  <c r="BT1324" i="1" s="1"/>
  <c r="BU714" i="1"/>
  <c r="Y84" i="2"/>
  <c r="BE741" i="1"/>
  <c r="BD1045" i="1"/>
  <c r="BD1351" i="1" s="1"/>
  <c r="CG678" i="1"/>
  <c r="CF982" i="1"/>
  <c r="CF1288" i="1" s="1"/>
  <c r="CE934" i="1"/>
  <c r="CE1240" i="1" s="1"/>
  <c r="CF630" i="1"/>
  <c r="BW414" i="4"/>
  <c r="BW718" i="4" s="1"/>
  <c r="BO414" i="4"/>
  <c r="BO718" i="4" s="1"/>
  <c r="BI414" i="4"/>
  <c r="BI718" i="4" s="1"/>
  <c r="BB414" i="4"/>
  <c r="BB718" i="4" s="1"/>
  <c r="AT414" i="4"/>
  <c r="AT718" i="4" s="1"/>
  <c r="AM414" i="4"/>
  <c r="AM718" i="4" s="1"/>
  <c r="AG414" i="4"/>
  <c r="AG718" i="4" s="1"/>
  <c r="Y414" i="4"/>
  <c r="Y718" i="4" s="1"/>
  <c r="P414" i="4"/>
  <c r="P718" i="4" s="1"/>
  <c r="BT396" i="4"/>
  <c r="BT700" i="4" s="1"/>
  <c r="BN396" i="4"/>
  <c r="BN700" i="4" s="1"/>
  <c r="BG396" i="4"/>
  <c r="BG700" i="4" s="1"/>
  <c r="AY396" i="4"/>
  <c r="AY700" i="4" s="1"/>
  <c r="AR396" i="4"/>
  <c r="AR700" i="4" s="1"/>
  <c r="AL396" i="4"/>
  <c r="AL700" i="4" s="1"/>
  <c r="AD396" i="4"/>
  <c r="AD700" i="4" s="1"/>
  <c r="W396" i="4"/>
  <c r="W700" i="4" s="1"/>
  <c r="S396" i="4"/>
  <c r="S700" i="4" s="1"/>
  <c r="AU693" i="1"/>
  <c r="AT997" i="1"/>
  <c r="AT1303" i="1" s="1"/>
  <c r="AZ1013" i="1"/>
  <c r="AZ1319" i="1" s="1"/>
  <c r="BA709" i="1"/>
  <c r="H533" i="4"/>
  <c r="N232" i="1"/>
  <c r="H229" i="4"/>
  <c r="H837" i="4" s="1"/>
  <c r="CD711" i="1"/>
  <c r="CC1015" i="1"/>
  <c r="CC1321" i="1" s="1"/>
  <c r="BB691" i="1"/>
  <c r="BA995" i="1"/>
  <c r="BA1301" i="1" s="1"/>
  <c r="Z454" i="4"/>
  <c r="Z758" i="4" s="1"/>
  <c r="AG454" i="4"/>
  <c r="AG758" i="4" s="1"/>
  <c r="AD454" i="4"/>
  <c r="AD758" i="4" s="1"/>
  <c r="BL454" i="4"/>
  <c r="BL758" i="4" s="1"/>
  <c r="AH454" i="4"/>
  <c r="AH758" i="4" s="1"/>
  <c r="AC454" i="4"/>
  <c r="AC758" i="4" s="1"/>
  <c r="AK454" i="4"/>
  <c r="AK758" i="4" s="1"/>
  <c r="AX454" i="4"/>
  <c r="AX758" i="4" s="1"/>
  <c r="BU454" i="4"/>
  <c r="BU758" i="4" s="1"/>
  <c r="BR454" i="4"/>
  <c r="BR758" i="4" s="1"/>
  <c r="W454" i="4"/>
  <c r="W758" i="4" s="1"/>
  <c r="AQ454" i="4"/>
  <c r="AQ758" i="4" s="1"/>
  <c r="AI454" i="4"/>
  <c r="AI758" i="4" s="1"/>
  <c r="R454" i="4"/>
  <c r="R758" i="4" s="1"/>
  <c r="AY454" i="4"/>
  <c r="AY758" i="4" s="1"/>
  <c r="AU454" i="4"/>
  <c r="AU758" i="4" s="1"/>
  <c r="AW1070" i="1"/>
  <c r="AW1376" i="1" s="1"/>
  <c r="AX766" i="1"/>
  <c r="BW1037" i="1"/>
  <c r="BX733" i="1"/>
  <c r="BN430" i="4"/>
  <c r="BN734" i="4" s="1"/>
  <c r="BR430" i="4"/>
  <c r="BR734" i="4" s="1"/>
  <c r="BF430" i="4"/>
  <c r="BF734" i="4" s="1"/>
  <c r="BJ430" i="4"/>
  <c r="BJ734" i="4" s="1"/>
  <c r="BU430" i="4"/>
  <c r="BU734" i="4" s="1"/>
  <c r="AZ430" i="4"/>
  <c r="AZ734" i="4" s="1"/>
  <c r="AE430" i="4"/>
  <c r="AE734" i="4" s="1"/>
  <c r="BL430" i="4"/>
  <c r="BL734" i="4" s="1"/>
  <c r="AY430" i="4"/>
  <c r="AY734" i="4" s="1"/>
  <c r="M430" i="4"/>
  <c r="M734" i="4" s="1"/>
  <c r="AK430" i="4"/>
  <c r="AK734" i="4" s="1"/>
  <c r="BT430" i="4"/>
  <c r="BT734" i="4" s="1"/>
  <c r="AI430" i="4"/>
  <c r="AI734" i="4" s="1"/>
  <c r="BM430" i="4"/>
  <c r="BM734" i="4" s="1"/>
  <c r="AR430" i="4"/>
  <c r="AR734" i="4" s="1"/>
  <c r="W430" i="4"/>
  <c r="W734" i="4" s="1"/>
  <c r="AO775" i="1"/>
  <c r="AR1087" i="1"/>
  <c r="AR1393" i="1" s="1"/>
  <c r="AS783" i="1"/>
  <c r="BU414" i="4"/>
  <c r="BU718" i="4" s="1"/>
  <c r="BN414" i="4"/>
  <c r="BN718" i="4" s="1"/>
  <c r="BG414" i="4"/>
  <c r="BG718" i="4" s="1"/>
  <c r="AY414" i="4"/>
  <c r="AY718" i="4" s="1"/>
  <c r="AS414" i="4"/>
  <c r="AS718" i="4" s="1"/>
  <c r="AL414" i="4"/>
  <c r="AL718" i="4" s="1"/>
  <c r="AD414" i="4"/>
  <c r="AD718" i="4" s="1"/>
  <c r="W414" i="4"/>
  <c r="W718" i="4" s="1"/>
  <c r="O414" i="4"/>
  <c r="O718" i="4" s="1"/>
  <c r="Q159" i="1"/>
  <c r="J159" i="1" s="1"/>
  <c r="AR1071" i="1" s="1"/>
  <c r="Z109" i="2"/>
  <c r="W109" i="2"/>
  <c r="J84" i="1"/>
  <c r="M84" i="1"/>
  <c r="AM772" i="1"/>
  <c r="AL1076" i="1"/>
  <c r="AL1382" i="1" s="1"/>
  <c r="Y454" i="4"/>
  <c r="Y758" i="4" s="1"/>
  <c r="V454" i="4"/>
  <c r="V758" i="4" s="1"/>
  <c r="M454" i="4"/>
  <c r="M758" i="4" s="1"/>
  <c r="BW454" i="4"/>
  <c r="BW758" i="4" s="1"/>
  <c r="AE454" i="4"/>
  <c r="AE758" i="4" s="1"/>
  <c r="Q454" i="4"/>
  <c r="Q758" i="4" s="1"/>
  <c r="BY454" i="4"/>
  <c r="BY758" i="4" s="1"/>
  <c r="AB454" i="4"/>
  <c r="AB758" i="4" s="1"/>
  <c r="AJ454" i="4"/>
  <c r="AJ758" i="4" s="1"/>
  <c r="AG788" i="1"/>
  <c r="V430" i="4"/>
  <c r="V734" i="4" s="1"/>
  <c r="AH430" i="4"/>
  <c r="AH734" i="4" s="1"/>
  <c r="BV430" i="4"/>
  <c r="BV734" i="4" s="1"/>
  <c r="BW430" i="4"/>
  <c r="BW734" i="4" s="1"/>
  <c r="BP430" i="4"/>
  <c r="BP734" i="4" s="1"/>
  <c r="AU430" i="4"/>
  <c r="AU734" i="4" s="1"/>
  <c r="Y430" i="4"/>
  <c r="Y734" i="4" s="1"/>
  <c r="AQ430" i="4"/>
  <c r="AQ734" i="4" s="1"/>
  <c r="AN430" i="4"/>
  <c r="AN734" i="4" s="1"/>
  <c r="BQ430" i="4"/>
  <c r="BQ734" i="4" s="1"/>
  <c r="AA430" i="4"/>
  <c r="AA734" i="4" s="1"/>
  <c r="BI430" i="4"/>
  <c r="BI734" i="4" s="1"/>
  <c r="AC430" i="4"/>
  <c r="AC734" i="4" s="1"/>
  <c r="BH430" i="4"/>
  <c r="BH734" i="4" s="1"/>
  <c r="AM430" i="4"/>
  <c r="AM734" i="4" s="1"/>
  <c r="P430" i="4"/>
  <c r="P734" i="4" s="1"/>
  <c r="BX978" i="1"/>
  <c r="BX1284" i="1" s="1"/>
  <c r="BY674" i="1"/>
  <c r="AZ1033" i="1"/>
  <c r="AZ1339" i="1" s="1"/>
  <c r="BA729" i="1"/>
  <c r="AL758" i="1"/>
  <c r="AK1083" i="1"/>
  <c r="AK1389" i="1" s="1"/>
  <c r="AL779" i="1"/>
  <c r="BS414" i="4"/>
  <c r="BS718" i="4" s="1"/>
  <c r="BM414" i="4"/>
  <c r="BM718" i="4" s="1"/>
  <c r="BE414" i="4"/>
  <c r="BE718" i="4" s="1"/>
  <c r="AX414" i="4"/>
  <c r="AX718" i="4" s="1"/>
  <c r="AQ414" i="4"/>
  <c r="AQ718" i="4" s="1"/>
  <c r="AI414" i="4"/>
  <c r="AI718" i="4" s="1"/>
  <c r="AC414" i="4"/>
  <c r="AC718" i="4" s="1"/>
  <c r="V414" i="4"/>
  <c r="V718" i="4" s="1"/>
  <c r="R414" i="4"/>
  <c r="R718" i="4" s="1"/>
  <c r="AS767" i="1"/>
  <c r="H212" i="4"/>
  <c r="H820" i="4" s="1"/>
  <c r="H516" i="4"/>
  <c r="N215" i="1"/>
  <c r="BM755" i="1"/>
  <c r="BL1059" i="1"/>
  <c r="BL1365" i="1" s="1"/>
  <c r="BK454" i="4"/>
  <c r="BK758" i="4" s="1"/>
  <c r="T454" i="4"/>
  <c r="T758" i="4" s="1"/>
  <c r="BH454" i="4"/>
  <c r="BH758" i="4" s="1"/>
  <c r="AR454" i="4"/>
  <c r="AR758" i="4" s="1"/>
  <c r="BP454" i="4"/>
  <c r="BP758" i="4" s="1"/>
  <c r="AA454" i="4"/>
  <c r="AA758" i="4" s="1"/>
  <c r="Q430" i="4"/>
  <c r="Q734" i="4" s="1"/>
  <c r="AL430" i="4"/>
  <c r="AL734" i="4" s="1"/>
  <c r="Z430" i="4"/>
  <c r="Z734" i="4" s="1"/>
  <c r="AD430" i="4"/>
  <c r="AD734" i="4" s="1"/>
  <c r="BA430" i="4"/>
  <c r="BA734" i="4" s="1"/>
  <c r="BK430" i="4"/>
  <c r="BK734" i="4" s="1"/>
  <c r="AO430" i="4"/>
  <c r="AO734" i="4" s="1"/>
  <c r="T430" i="4"/>
  <c r="T734" i="4" s="1"/>
  <c r="U430" i="4"/>
  <c r="U734" i="4" s="1"/>
  <c r="X430" i="4"/>
  <c r="X734" i="4" s="1"/>
  <c r="BG430" i="4"/>
  <c r="BG734" i="4" s="1"/>
  <c r="S430" i="4"/>
  <c r="S734" i="4" s="1"/>
  <c r="BD430" i="4"/>
  <c r="BD734" i="4" s="1"/>
  <c r="BY430" i="4"/>
  <c r="BY734" i="4" s="1"/>
  <c r="BC430" i="4"/>
  <c r="BC734" i="4" s="1"/>
  <c r="AG430" i="4"/>
  <c r="AG734" i="4" s="1"/>
  <c r="O430" i="4"/>
  <c r="O734" i="4" s="1"/>
  <c r="BL1028" i="1"/>
  <c r="BL1334" i="1" s="1"/>
  <c r="BM724" i="1"/>
  <c r="BV414" i="4"/>
  <c r="BV718" i="4" s="1"/>
  <c r="BQ414" i="4"/>
  <c r="BQ718" i="4" s="1"/>
  <c r="BK414" i="4"/>
  <c r="BK718" i="4" s="1"/>
  <c r="BF414" i="4"/>
  <c r="BF718" i="4" s="1"/>
  <c r="BA414" i="4"/>
  <c r="BA718" i="4" s="1"/>
  <c r="AU414" i="4"/>
  <c r="AU718" i="4" s="1"/>
  <c r="AP414" i="4"/>
  <c r="AP718" i="4" s="1"/>
  <c r="AK414" i="4"/>
  <c r="AK718" i="4" s="1"/>
  <c r="AE414" i="4"/>
  <c r="AE718" i="4" s="1"/>
  <c r="Z414" i="4"/>
  <c r="Z718" i="4" s="1"/>
  <c r="U414" i="4"/>
  <c r="U718" i="4" s="1"/>
  <c r="L414" i="4"/>
  <c r="J414" i="4" s="1"/>
  <c r="AE417" i="1" s="1"/>
  <c r="BV396" i="4"/>
  <c r="BV700" i="4" s="1"/>
  <c r="BP396" i="4"/>
  <c r="BP700" i="4" s="1"/>
  <c r="BK396" i="4"/>
  <c r="BK700" i="4" s="1"/>
  <c r="BF396" i="4"/>
  <c r="BF700" i="4" s="1"/>
  <c r="AZ396" i="4"/>
  <c r="AZ700" i="4" s="1"/>
  <c r="AU396" i="4"/>
  <c r="AU700" i="4" s="1"/>
  <c r="AP396" i="4"/>
  <c r="AP700" i="4" s="1"/>
  <c r="AJ396" i="4"/>
  <c r="AJ700" i="4" s="1"/>
  <c r="AE396" i="4"/>
  <c r="AE700" i="4" s="1"/>
  <c r="Z396" i="4"/>
  <c r="Z700" i="4" s="1"/>
  <c r="T396" i="4"/>
  <c r="T700" i="4" s="1"/>
  <c r="L396" i="4"/>
  <c r="J396" i="4" s="1"/>
  <c r="AE399" i="1" s="1"/>
  <c r="X184" i="2"/>
  <c r="BX191" i="1"/>
  <c r="BY191" i="1" s="1"/>
  <c r="BZ191" i="1" s="1"/>
  <c r="CA191" i="1" s="1"/>
  <c r="CB191" i="1" s="1"/>
  <c r="CC191" i="1" s="1"/>
  <c r="CD191" i="1" s="1"/>
  <c r="CE191" i="1" s="1"/>
  <c r="CF191" i="1" s="1"/>
  <c r="CG191" i="1" s="1"/>
  <c r="CH191" i="1" s="1"/>
  <c r="CI191" i="1" s="1"/>
  <c r="CJ191" i="1" s="1"/>
  <c r="CK191" i="1" s="1"/>
  <c r="CL191" i="1" s="1"/>
  <c r="CM191" i="1" s="1"/>
  <c r="CN191" i="1" s="1"/>
  <c r="CO191" i="1" s="1"/>
  <c r="CP191" i="1" s="1"/>
  <c r="CQ191" i="1" s="1"/>
  <c r="CR191" i="1" s="1"/>
  <c r="AE1103" i="1"/>
  <c r="AF799" i="1"/>
  <c r="BE644" i="1"/>
  <c r="BD948" i="1"/>
  <c r="BD1254" i="1" s="1"/>
  <c r="CL1044" i="1"/>
  <c r="CL1350" i="1" s="1"/>
  <c r="CM740" i="1"/>
  <c r="BY1024" i="1"/>
  <c r="BY1330" i="1" s="1"/>
  <c r="BZ720" i="1"/>
  <c r="AO752" i="1"/>
  <c r="CI1047" i="1"/>
  <c r="CI1353" i="1" s="1"/>
  <c r="CJ743" i="1"/>
  <c r="AP626" i="1"/>
  <c r="G799" i="4"/>
  <c r="O191" i="4"/>
  <c r="O799" i="4" s="1"/>
  <c r="N191" i="4"/>
  <c r="N799" i="4" s="1"/>
  <c r="P191" i="4"/>
  <c r="P799" i="4" s="1"/>
  <c r="Q191" i="4"/>
  <c r="Q799" i="4" s="1"/>
  <c r="M191" i="4"/>
  <c r="M799" i="4" s="1"/>
  <c r="L191" i="4"/>
  <c r="S191" i="4"/>
  <c r="S799" i="4" s="1"/>
  <c r="R191" i="4"/>
  <c r="R799" i="4" s="1"/>
  <c r="T191" i="4"/>
  <c r="T799" i="4" s="1"/>
  <c r="U191" i="4"/>
  <c r="U799" i="4" s="1"/>
  <c r="V191" i="4"/>
  <c r="V799" i="4" s="1"/>
  <c r="W191" i="4"/>
  <c r="W799" i="4" s="1"/>
  <c r="X191" i="4"/>
  <c r="X799" i="4" s="1"/>
  <c r="Y191" i="4"/>
  <c r="Y799" i="4" s="1"/>
  <c r="Z191" i="4"/>
  <c r="Z799" i="4" s="1"/>
  <c r="AA191" i="4"/>
  <c r="AA799" i="4" s="1"/>
  <c r="AB191" i="4"/>
  <c r="AB799" i="4" s="1"/>
  <c r="AC191" i="4"/>
  <c r="AC799" i="4" s="1"/>
  <c r="AD191" i="4"/>
  <c r="AD799" i="4" s="1"/>
  <c r="AE191" i="4"/>
  <c r="AE799" i="4" s="1"/>
  <c r="AF191" i="4"/>
  <c r="AF799" i="4" s="1"/>
  <c r="AG191" i="4"/>
  <c r="AG799" i="4" s="1"/>
  <c r="AH191" i="4"/>
  <c r="AH799" i="4" s="1"/>
  <c r="AI191" i="4"/>
  <c r="AI799" i="4" s="1"/>
  <c r="AJ191" i="4"/>
  <c r="AJ799" i="4" s="1"/>
  <c r="AK191" i="4"/>
  <c r="AK799" i="4" s="1"/>
  <c r="AL191" i="4"/>
  <c r="AL799" i="4" s="1"/>
  <c r="AM191" i="4"/>
  <c r="AM799" i="4" s="1"/>
  <c r="AN191" i="4"/>
  <c r="AN799" i="4" s="1"/>
  <c r="AO191" i="4"/>
  <c r="AO799" i="4" s="1"/>
  <c r="AP191" i="4"/>
  <c r="AP799" i="4" s="1"/>
  <c r="AQ191" i="4"/>
  <c r="AQ799" i="4" s="1"/>
  <c r="AR191" i="4"/>
  <c r="AR799" i="4" s="1"/>
  <c r="AS191" i="4"/>
  <c r="AS799" i="4" s="1"/>
  <c r="AT191" i="4"/>
  <c r="AT799" i="4" s="1"/>
  <c r="AU191" i="4"/>
  <c r="AU799" i="4" s="1"/>
  <c r="AV191" i="4"/>
  <c r="AV799" i="4" s="1"/>
  <c r="AW191" i="4"/>
  <c r="AW799" i="4" s="1"/>
  <c r="AX191" i="4"/>
  <c r="AX799" i="4" s="1"/>
  <c r="AY191" i="4"/>
  <c r="AY799" i="4" s="1"/>
  <c r="AZ191" i="4"/>
  <c r="AZ799" i="4" s="1"/>
  <c r="BA191" i="4"/>
  <c r="BA799" i="4" s="1"/>
  <c r="BB191" i="4"/>
  <c r="BB799" i="4" s="1"/>
  <c r="BC191" i="4"/>
  <c r="BC799" i="4" s="1"/>
  <c r="BD191" i="4"/>
  <c r="BD799" i="4" s="1"/>
  <c r="BE191" i="4"/>
  <c r="BE799" i="4" s="1"/>
  <c r="BF191" i="4"/>
  <c r="BF799" i="4" s="1"/>
  <c r="BG191" i="4"/>
  <c r="BG799" i="4" s="1"/>
  <c r="BH191" i="4"/>
  <c r="BH799" i="4" s="1"/>
  <c r="BI191" i="4"/>
  <c r="BI799" i="4" s="1"/>
  <c r="BJ191" i="4"/>
  <c r="BJ799" i="4" s="1"/>
  <c r="BK191" i="4"/>
  <c r="BK799" i="4" s="1"/>
  <c r="BL191" i="4"/>
  <c r="BL799" i="4" s="1"/>
  <c r="BM191" i="4"/>
  <c r="BM799" i="4" s="1"/>
  <c r="BN191" i="4"/>
  <c r="BN799" i="4" s="1"/>
  <c r="BO191" i="4"/>
  <c r="BO799" i="4" s="1"/>
  <c r="BP191" i="4"/>
  <c r="BP799" i="4" s="1"/>
  <c r="BQ191" i="4"/>
  <c r="BQ799" i="4" s="1"/>
  <c r="BR191" i="4"/>
  <c r="BR799" i="4" s="1"/>
  <c r="BS191" i="4"/>
  <c r="BS799" i="4" s="1"/>
  <c r="BT191" i="4"/>
  <c r="BT799" i="4" s="1"/>
  <c r="BU191" i="4"/>
  <c r="BU799" i="4" s="1"/>
  <c r="BV191" i="4"/>
  <c r="BV799" i="4" s="1"/>
  <c r="BW191" i="4"/>
  <c r="BW799" i="4" s="1"/>
  <c r="BX191" i="4"/>
  <c r="BX799" i="4" s="1"/>
  <c r="BY191" i="4"/>
  <c r="BY799" i="4" s="1"/>
  <c r="AR980" i="1"/>
  <c r="AR1286" i="1" s="1"/>
  <c r="AS676" i="1"/>
  <c r="AG716" i="1"/>
  <c r="CD965" i="1"/>
  <c r="CE661" i="1"/>
  <c r="V197" i="1"/>
  <c r="U198" i="1"/>
  <c r="BJ1026" i="1"/>
  <c r="BJ1332" i="1" s="1"/>
  <c r="BK722" i="1"/>
  <c r="CJ949" i="1"/>
  <c r="CJ1255" i="1" s="1"/>
  <c r="CK645" i="1"/>
  <c r="AJ1098" i="1"/>
  <c r="AJ1404" i="1" s="1"/>
  <c r="AK794" i="1"/>
  <c r="AJ1055" i="1"/>
  <c r="AJ1361" i="1" s="1"/>
  <c r="AK751" i="1"/>
  <c r="AX781" i="1"/>
  <c r="AW656" i="1"/>
  <c r="BM1069" i="1"/>
  <c r="BM1375" i="1" s="1"/>
  <c r="BN765" i="1"/>
  <c r="AX1054" i="1"/>
  <c r="AX1360" i="1" s="1"/>
  <c r="AY750" i="1"/>
  <c r="BJ1066" i="1"/>
  <c r="BJ1372" i="1" s="1"/>
  <c r="BK762" i="1"/>
  <c r="BD192" i="1"/>
  <c r="BE192" i="1" s="1"/>
  <c r="BF192" i="1" s="1"/>
  <c r="BG192" i="1" s="1"/>
  <c r="BH192" i="1" s="1"/>
  <c r="BI192" i="1" s="1"/>
  <c r="BJ192" i="1" s="1"/>
  <c r="BK192" i="1" s="1"/>
  <c r="BL192" i="1" s="1"/>
  <c r="BM192" i="1" s="1"/>
  <c r="BN192" i="1" s="1"/>
  <c r="BO192" i="1" s="1"/>
  <c r="BP192" i="1" s="1"/>
  <c r="BQ192" i="1" s="1"/>
  <c r="BR192" i="1" s="1"/>
  <c r="BS192" i="1" s="1"/>
  <c r="BT192" i="1" s="1"/>
  <c r="BU192" i="1" s="1"/>
  <c r="BV192" i="1" s="1"/>
  <c r="BW192" i="1" s="1"/>
  <c r="AF1102" i="1"/>
  <c r="AF1408" i="1" s="1"/>
  <c r="AG798" i="1"/>
  <c r="AL657" i="1"/>
  <c r="CA1005" i="1"/>
  <c r="CA1311" i="1" s="1"/>
  <c r="CB701" i="1"/>
  <c r="BW937" i="1"/>
  <c r="BX633" i="1"/>
  <c r="CO738" i="1"/>
  <c r="CN1042" i="1"/>
  <c r="CN1348" i="1" s="1"/>
  <c r="AS777" i="1"/>
  <c r="M32" i="1"/>
  <c r="BY414" i="4"/>
  <c r="BY718" i="4" s="1"/>
  <c r="BT414" i="4"/>
  <c r="BT718" i="4" s="1"/>
  <c r="BP414" i="4"/>
  <c r="BP718" i="4" s="1"/>
  <c r="BL414" i="4"/>
  <c r="BL718" i="4" s="1"/>
  <c r="BH414" i="4"/>
  <c r="BH718" i="4" s="1"/>
  <c r="BD414" i="4"/>
  <c r="BD718" i="4" s="1"/>
  <c r="AZ414" i="4"/>
  <c r="AZ718" i="4" s="1"/>
  <c r="AV414" i="4"/>
  <c r="AV718" i="4" s="1"/>
  <c r="AR414" i="4"/>
  <c r="AR718" i="4" s="1"/>
  <c r="AN414" i="4"/>
  <c r="AN718" i="4" s="1"/>
  <c r="AJ414" i="4"/>
  <c r="AJ718" i="4" s="1"/>
  <c r="AF414" i="4"/>
  <c r="AF718" i="4" s="1"/>
  <c r="AB414" i="4"/>
  <c r="AB718" i="4" s="1"/>
  <c r="X414" i="4"/>
  <c r="X718" i="4" s="1"/>
  <c r="T414" i="4"/>
  <c r="T718" i="4" s="1"/>
  <c r="S414" i="4"/>
  <c r="S718" i="4" s="1"/>
  <c r="AJ795" i="1"/>
  <c r="CH1048" i="1"/>
  <c r="CH1354" i="1" s="1"/>
  <c r="CI744" i="1"/>
  <c r="BS1036" i="1"/>
  <c r="BS1342" i="1" s="1"/>
  <c r="BT732" i="1"/>
  <c r="AV973" i="1"/>
  <c r="AV1279" i="1" s="1"/>
  <c r="AW669" i="1"/>
  <c r="BE1051" i="1"/>
  <c r="BE1357" i="1" s="1"/>
  <c r="BF747" i="1"/>
  <c r="AM1095" i="1"/>
  <c r="AM1401" i="1" s="1"/>
  <c r="AN791" i="1"/>
  <c r="CC1053" i="1"/>
  <c r="CC1359" i="1" s="1"/>
  <c r="CD749" i="1"/>
  <c r="AM792" i="1"/>
  <c r="CG1049" i="1"/>
  <c r="CG1355" i="1" s="1"/>
  <c r="CH745" i="1"/>
  <c r="I196" i="1"/>
  <c r="H197" i="1"/>
  <c r="CL655" i="1"/>
  <c r="AG1101" i="1"/>
  <c r="AG1407" i="1" s="1"/>
  <c r="AH797" i="1"/>
  <c r="BX396" i="4"/>
  <c r="BX700" i="4" s="1"/>
  <c r="BU396" i="4"/>
  <c r="BU700" i="4" s="1"/>
  <c r="BQ396" i="4"/>
  <c r="BQ700" i="4" s="1"/>
  <c r="BM396" i="4"/>
  <c r="BM700" i="4" s="1"/>
  <c r="BI396" i="4"/>
  <c r="BI700" i="4" s="1"/>
  <c r="BE396" i="4"/>
  <c r="BE700" i="4" s="1"/>
  <c r="BA396" i="4"/>
  <c r="BA700" i="4" s="1"/>
  <c r="AW396" i="4"/>
  <c r="AW700" i="4" s="1"/>
  <c r="AS396" i="4"/>
  <c r="AS700" i="4" s="1"/>
  <c r="AO396" i="4"/>
  <c r="AO700" i="4" s="1"/>
  <c r="AK396" i="4"/>
  <c r="AK700" i="4" s="1"/>
  <c r="AG396" i="4"/>
  <c r="AG700" i="4" s="1"/>
  <c r="AC396" i="4"/>
  <c r="AC700" i="4" s="1"/>
  <c r="Y396" i="4"/>
  <c r="Y700" i="4" s="1"/>
  <c r="U396" i="4"/>
  <c r="U700" i="4" s="1"/>
  <c r="M396" i="4"/>
  <c r="M700" i="4" s="1"/>
  <c r="BY1057" i="1"/>
  <c r="BY1363" i="1" s="1"/>
  <c r="BZ753" i="1"/>
  <c r="BO702" i="1"/>
  <c r="BV757" i="1"/>
  <c r="AV1086" i="1"/>
  <c r="AV1392" i="1" s="1"/>
  <c r="AW782" i="1"/>
  <c r="BN1068" i="1"/>
  <c r="BN1374" i="1" s="1"/>
  <c r="BO764" i="1"/>
  <c r="BA946" i="1"/>
  <c r="BB642" i="1"/>
  <c r="AZ1012" i="1"/>
  <c r="AZ1318" i="1" s="1"/>
  <c r="BA708" i="1"/>
  <c r="CE1004" i="1"/>
  <c r="CE1310" i="1" s="1"/>
  <c r="CF700" i="1"/>
  <c r="AF1035" i="1"/>
  <c r="AF1341" i="1" s="1"/>
  <c r="AG731" i="1"/>
  <c r="CC712" i="1"/>
  <c r="BQ652" i="1"/>
  <c r="BP956" i="1"/>
  <c r="BB999" i="1"/>
  <c r="BB1305" i="1" s="1"/>
  <c r="BC695" i="1"/>
  <c r="BY647" i="1"/>
  <c r="BX951" i="1"/>
  <c r="BX1257" i="1" s="1"/>
  <c r="J138" i="1"/>
  <c r="M138" i="1"/>
  <c r="CM1043" i="1"/>
  <c r="CM1349" i="1" s="1"/>
  <c r="CN739" i="1"/>
  <c r="BE1077" i="1"/>
  <c r="BE1383" i="1" s="1"/>
  <c r="BF773" i="1"/>
  <c r="J190" i="4"/>
  <c r="AE193" i="1" s="1"/>
  <c r="AF193" i="1" s="1"/>
  <c r="AG193" i="1" s="1"/>
  <c r="AH193" i="1" s="1"/>
  <c r="AI193" i="1" s="1"/>
  <c r="AJ193" i="1" s="1"/>
  <c r="AK193" i="1" s="1"/>
  <c r="AL193" i="1" s="1"/>
  <c r="AM193" i="1" s="1"/>
  <c r="AN193" i="1" s="1"/>
  <c r="AO193" i="1" s="1"/>
  <c r="AP193" i="1" s="1"/>
  <c r="AQ193" i="1" s="1"/>
  <c r="AR193" i="1" s="1"/>
  <c r="AS193" i="1" s="1"/>
  <c r="AT193" i="1" s="1"/>
  <c r="AU193" i="1" s="1"/>
  <c r="AV193" i="1" s="1"/>
  <c r="AW193" i="1" s="1"/>
  <c r="AX193" i="1" s="1"/>
  <c r="AY193" i="1" s="1"/>
  <c r="AZ193" i="1" s="1"/>
  <c r="BA193" i="1" s="1"/>
  <c r="BB193" i="1" s="1"/>
  <c r="BC193" i="1" s="1"/>
  <c r="L798" i="4"/>
  <c r="G192" i="4"/>
  <c r="G496" i="4"/>
  <c r="BB1080" i="1"/>
  <c r="BB1386" i="1" s="1"/>
  <c r="BC776" i="1"/>
  <c r="AL653" i="1"/>
  <c r="AK957" i="1"/>
  <c r="AK1263" i="1" s="1"/>
  <c r="CQ1039" i="1"/>
  <c r="CR735" i="1"/>
  <c r="CR1039" i="1" s="1"/>
  <c r="BM945" i="1"/>
  <c r="BM1251" i="1" s="1"/>
  <c r="BN641" i="1"/>
  <c r="BH1074" i="1"/>
  <c r="BH1380" i="1" s="1"/>
  <c r="BI770" i="1"/>
  <c r="BJ1072" i="1"/>
  <c r="BK768" i="1"/>
  <c r="CD1052" i="1"/>
  <c r="CE748" i="1"/>
  <c r="AS1082" i="1"/>
  <c r="AS1388" i="1" s="1"/>
  <c r="AT778" i="1"/>
  <c r="CE975" i="1"/>
  <c r="CE1281" i="1" s="1"/>
  <c r="CF671" i="1"/>
  <c r="AR662" i="1"/>
  <c r="BE991" i="1"/>
  <c r="BE1297" i="1" s="1"/>
  <c r="BF687" i="1"/>
  <c r="CI974" i="1"/>
  <c r="CI1280" i="1" s="1"/>
  <c r="CJ670" i="1"/>
  <c r="CD1271" i="1" l="1"/>
  <c r="BP1262" i="1"/>
  <c r="J454" i="4"/>
  <c r="AE457" i="1" s="1"/>
  <c r="CQ1345" i="1"/>
  <c r="CR1345" i="1" s="1"/>
  <c r="BA1252" i="1"/>
  <c r="AF417" i="1"/>
  <c r="AG417" i="1" s="1"/>
  <c r="AH417" i="1" s="1"/>
  <c r="AI417" i="1" s="1"/>
  <c r="AJ417" i="1" s="1"/>
  <c r="AK417" i="1" s="1"/>
  <c r="AL417" i="1" s="1"/>
  <c r="AM417" i="1" s="1"/>
  <c r="AN417" i="1" s="1"/>
  <c r="AO417" i="1" s="1"/>
  <c r="AP417" i="1" s="1"/>
  <c r="AQ417" i="1" s="1"/>
  <c r="AR417" i="1" s="1"/>
  <c r="AS417" i="1" s="1"/>
  <c r="AT417" i="1" s="1"/>
  <c r="AU417" i="1" s="1"/>
  <c r="AV417" i="1" s="1"/>
  <c r="AW417" i="1" s="1"/>
  <c r="AX417" i="1" s="1"/>
  <c r="AY417" i="1" s="1"/>
  <c r="AZ417" i="1" s="1"/>
  <c r="BA417" i="1" s="1"/>
  <c r="BB417" i="1" s="1"/>
  <c r="BC417" i="1" s="1"/>
  <c r="BD417" i="1" s="1"/>
  <c r="BE417" i="1" s="1"/>
  <c r="BF417" i="1" s="1"/>
  <c r="BG417" i="1" s="1"/>
  <c r="BH417" i="1" s="1"/>
  <c r="BI417" i="1" s="1"/>
  <c r="BJ417" i="1" s="1"/>
  <c r="BK417" i="1" s="1"/>
  <c r="BL417" i="1" s="1"/>
  <c r="BM417" i="1" s="1"/>
  <c r="BN417" i="1" s="1"/>
  <c r="BO417" i="1" s="1"/>
  <c r="BP417" i="1" s="1"/>
  <c r="BQ417" i="1" s="1"/>
  <c r="BR417" i="1" s="1"/>
  <c r="BS417" i="1" s="1"/>
  <c r="BT417" i="1" s="1"/>
  <c r="BU417" i="1" s="1"/>
  <c r="BV417" i="1" s="1"/>
  <c r="BW417" i="1" s="1"/>
  <c r="BX417" i="1" s="1"/>
  <c r="BY417" i="1" s="1"/>
  <c r="BZ417" i="1" s="1"/>
  <c r="CA417" i="1" s="1"/>
  <c r="CB417" i="1" s="1"/>
  <c r="CC417" i="1" s="1"/>
  <c r="CD417" i="1" s="1"/>
  <c r="CE417" i="1" s="1"/>
  <c r="CF417" i="1" s="1"/>
  <c r="CG417" i="1" s="1"/>
  <c r="CH417" i="1" s="1"/>
  <c r="CI417" i="1" s="1"/>
  <c r="CJ417" i="1" s="1"/>
  <c r="CK417" i="1" s="1"/>
  <c r="CL417" i="1" s="1"/>
  <c r="CM417" i="1" s="1"/>
  <c r="CN417" i="1" s="1"/>
  <c r="CO417" i="1" s="1"/>
  <c r="CP417" i="1" s="1"/>
  <c r="CQ417" i="1" s="1"/>
  <c r="CR417" i="1" s="1"/>
  <c r="W13" i="2"/>
  <c r="CD1358" i="1"/>
  <c r="J430" i="4"/>
  <c r="AE433" i="1" s="1"/>
  <c r="AF433" i="1" s="1"/>
  <c r="AG433" i="1" s="1"/>
  <c r="AH433" i="1" s="1"/>
  <c r="AI433" i="1" s="1"/>
  <c r="AJ433" i="1" s="1"/>
  <c r="AK433" i="1" s="1"/>
  <c r="AL433" i="1" s="1"/>
  <c r="AM433" i="1" s="1"/>
  <c r="AN433" i="1" s="1"/>
  <c r="AO433" i="1" s="1"/>
  <c r="AP433" i="1" s="1"/>
  <c r="AQ433" i="1" s="1"/>
  <c r="AR433" i="1" s="1"/>
  <c r="AS433" i="1" s="1"/>
  <c r="AT433" i="1" s="1"/>
  <c r="AU433" i="1" s="1"/>
  <c r="AV433" i="1" s="1"/>
  <c r="AW433" i="1" s="1"/>
  <c r="AX433" i="1" s="1"/>
  <c r="AY433" i="1" s="1"/>
  <c r="AZ433" i="1" s="1"/>
  <c r="BA433" i="1" s="1"/>
  <c r="BB433" i="1" s="1"/>
  <c r="BC433" i="1" s="1"/>
  <c r="BD433" i="1" s="1"/>
  <c r="BE433" i="1" s="1"/>
  <c r="BF433" i="1" s="1"/>
  <c r="BG433" i="1" s="1"/>
  <c r="BH433" i="1" s="1"/>
  <c r="BI433" i="1" s="1"/>
  <c r="BJ433" i="1" s="1"/>
  <c r="BK433" i="1" s="1"/>
  <c r="BL433" i="1" s="1"/>
  <c r="BM433" i="1" s="1"/>
  <c r="BN433" i="1" s="1"/>
  <c r="BO433" i="1" s="1"/>
  <c r="BP433" i="1" s="1"/>
  <c r="BQ433" i="1" s="1"/>
  <c r="BR433" i="1" s="1"/>
  <c r="BS433" i="1" s="1"/>
  <c r="BT433" i="1" s="1"/>
  <c r="BU433" i="1" s="1"/>
  <c r="BV433" i="1" s="1"/>
  <c r="BW433" i="1" s="1"/>
  <c r="BX433" i="1" s="1"/>
  <c r="BY433" i="1" s="1"/>
  <c r="BZ433" i="1" s="1"/>
  <c r="CA433" i="1" s="1"/>
  <c r="CB433" i="1" s="1"/>
  <c r="CC433" i="1" s="1"/>
  <c r="CD433" i="1" s="1"/>
  <c r="CE433" i="1" s="1"/>
  <c r="CF433" i="1" s="1"/>
  <c r="CG433" i="1" s="1"/>
  <c r="CH433" i="1" s="1"/>
  <c r="CI433" i="1" s="1"/>
  <c r="CJ433" i="1" s="1"/>
  <c r="CK433" i="1" s="1"/>
  <c r="CL433" i="1" s="1"/>
  <c r="CM433" i="1" s="1"/>
  <c r="CN433" i="1" s="1"/>
  <c r="CO433" i="1" s="1"/>
  <c r="CP433" i="1" s="1"/>
  <c r="CQ433" i="1" s="1"/>
  <c r="CR433" i="1" s="1"/>
  <c r="BW1343" i="1"/>
  <c r="BJ1378" i="1"/>
  <c r="O185" i="2"/>
  <c r="Q121" i="2"/>
  <c r="N121" i="2"/>
  <c r="Y59" i="2"/>
  <c r="Z59" i="2" s="1"/>
  <c r="BW1243" i="1"/>
  <c r="AF457" i="1"/>
  <c r="AG457" i="1" s="1"/>
  <c r="AH457" i="1" s="1"/>
  <c r="AI457" i="1" s="1"/>
  <c r="AJ457" i="1" s="1"/>
  <c r="AK457" i="1" s="1"/>
  <c r="AL457" i="1" s="1"/>
  <c r="AM457" i="1" s="1"/>
  <c r="AN457" i="1" s="1"/>
  <c r="AO457" i="1" s="1"/>
  <c r="AP457" i="1" s="1"/>
  <c r="AQ457" i="1" s="1"/>
  <c r="AR457" i="1" s="1"/>
  <c r="AS457" i="1" s="1"/>
  <c r="AT457" i="1" s="1"/>
  <c r="AU457" i="1" s="1"/>
  <c r="AV457" i="1" s="1"/>
  <c r="AW457" i="1" s="1"/>
  <c r="AX457" i="1" s="1"/>
  <c r="AY457" i="1" s="1"/>
  <c r="AZ457" i="1" s="1"/>
  <c r="BA457" i="1" s="1"/>
  <c r="BB457" i="1" s="1"/>
  <c r="BC457" i="1" s="1"/>
  <c r="BD457" i="1" s="1"/>
  <c r="BE457" i="1" s="1"/>
  <c r="BF457" i="1" s="1"/>
  <c r="BG457" i="1" s="1"/>
  <c r="BH457" i="1" s="1"/>
  <c r="BI457" i="1" s="1"/>
  <c r="BJ457" i="1" s="1"/>
  <c r="BK457" i="1" s="1"/>
  <c r="BL457" i="1" s="1"/>
  <c r="BM457" i="1" s="1"/>
  <c r="BN457" i="1" s="1"/>
  <c r="BO457" i="1" s="1"/>
  <c r="BP457" i="1" s="1"/>
  <c r="BQ457" i="1" s="1"/>
  <c r="BR457" i="1" s="1"/>
  <c r="BS457" i="1" s="1"/>
  <c r="BT457" i="1" s="1"/>
  <c r="BU457" i="1" s="1"/>
  <c r="BV457" i="1" s="1"/>
  <c r="BW457" i="1" s="1"/>
  <c r="BX457" i="1" s="1"/>
  <c r="BY457" i="1" s="1"/>
  <c r="BZ457" i="1" s="1"/>
  <c r="CA457" i="1" s="1"/>
  <c r="CB457" i="1" s="1"/>
  <c r="CC457" i="1" s="1"/>
  <c r="CD457" i="1" s="1"/>
  <c r="CE457" i="1" s="1"/>
  <c r="CF457" i="1" s="1"/>
  <c r="CG457" i="1" s="1"/>
  <c r="CH457" i="1" s="1"/>
  <c r="CI457" i="1" s="1"/>
  <c r="CJ457" i="1" s="1"/>
  <c r="CK457" i="1" s="1"/>
  <c r="CL457" i="1" s="1"/>
  <c r="CM457" i="1" s="1"/>
  <c r="CN457" i="1" s="1"/>
  <c r="CO457" i="1" s="1"/>
  <c r="CP457" i="1" s="1"/>
  <c r="CQ457" i="1" s="1"/>
  <c r="CR457" i="1" s="1"/>
  <c r="AM758" i="1"/>
  <c r="BY978" i="1"/>
  <c r="BY1284" i="1" s="1"/>
  <c r="BZ674" i="1"/>
  <c r="AP775" i="1"/>
  <c r="AX1070" i="1"/>
  <c r="AX1376" i="1" s="1"/>
  <c r="AY766" i="1"/>
  <c r="AU997" i="1"/>
  <c r="AU1303" i="1" s="1"/>
  <c r="AV693" i="1"/>
  <c r="BY1038" i="1"/>
  <c r="BY1344" i="1" s="1"/>
  <c r="BZ734" i="1"/>
  <c r="Q146" i="1"/>
  <c r="BM1059" i="1"/>
  <c r="BM1365" i="1" s="1"/>
  <c r="BN755" i="1"/>
  <c r="CE711" i="1"/>
  <c r="CD1015" i="1"/>
  <c r="CD1321" i="1" s="1"/>
  <c r="BB709" i="1"/>
  <c r="BA1013" i="1"/>
  <c r="BA1319" i="1" s="1"/>
  <c r="I516" i="4"/>
  <c r="BS516" i="4" s="1"/>
  <c r="I212" i="4"/>
  <c r="I820" i="4" s="1"/>
  <c r="AL1083" i="1"/>
  <c r="AL1389" i="1" s="1"/>
  <c r="AM779" i="1"/>
  <c r="BA1033" i="1"/>
  <c r="BA1339" i="1" s="1"/>
  <c r="BB729" i="1"/>
  <c r="AH788" i="1"/>
  <c r="AM1076" i="1"/>
  <c r="AM1382" i="1" s="1"/>
  <c r="AN772" i="1"/>
  <c r="AS1087" i="1"/>
  <c r="AS1393" i="1" s="1"/>
  <c r="AT783" i="1"/>
  <c r="BY733" i="1"/>
  <c r="BX1037" i="1"/>
  <c r="CG982" i="1"/>
  <c r="CG1288" i="1" s="1"/>
  <c r="CH678" i="1"/>
  <c r="BF741" i="1"/>
  <c r="BE1045" i="1"/>
  <c r="BE1351" i="1" s="1"/>
  <c r="W84" i="2"/>
  <c r="Z84" i="2"/>
  <c r="BM1028" i="1"/>
  <c r="BM1334" i="1" s="1"/>
  <c r="BN724" i="1"/>
  <c r="AS1071" i="1"/>
  <c r="AT767" i="1"/>
  <c r="H385" i="4"/>
  <c r="N84" i="1"/>
  <c r="H81" i="4"/>
  <c r="H689" i="4" s="1"/>
  <c r="AE1071" i="1"/>
  <c r="AF1071" i="1"/>
  <c r="AG1071" i="1"/>
  <c r="AH1071" i="1"/>
  <c r="AI1071" i="1"/>
  <c r="AJ1071" i="1"/>
  <c r="AK1071" i="1"/>
  <c r="AL1071" i="1"/>
  <c r="AM1071" i="1"/>
  <c r="AN1071" i="1"/>
  <c r="AO1071" i="1"/>
  <c r="AP1071" i="1"/>
  <c r="AQ1071" i="1"/>
  <c r="BB995" i="1"/>
  <c r="BB1301" i="1" s="1"/>
  <c r="BC691" i="1"/>
  <c r="I229" i="4"/>
  <c r="I837" i="4" s="1"/>
  <c r="I533" i="4"/>
  <c r="M533" i="4" s="1"/>
  <c r="CF934" i="1"/>
  <c r="CF1240" i="1" s="1"/>
  <c r="CG630" i="1"/>
  <c r="AF737" i="1"/>
  <c r="AE1041" i="1"/>
  <c r="AF761" i="1"/>
  <c r="AE1065" i="1"/>
  <c r="BV714" i="1"/>
  <c r="BU1018" i="1"/>
  <c r="BU1324" i="1" s="1"/>
  <c r="L718" i="4"/>
  <c r="J718" i="4" s="1"/>
  <c r="AE721" i="1" s="1"/>
  <c r="L700" i="4"/>
  <c r="J700" i="4" s="1"/>
  <c r="AE703" i="1" s="1"/>
  <c r="AF399" i="1"/>
  <c r="AG399" i="1" s="1"/>
  <c r="AH399" i="1" s="1"/>
  <c r="AI399" i="1" s="1"/>
  <c r="AJ399" i="1" s="1"/>
  <c r="AK399" i="1" s="1"/>
  <c r="AL399" i="1" s="1"/>
  <c r="AM399" i="1" s="1"/>
  <c r="AN399" i="1" s="1"/>
  <c r="AO399" i="1" s="1"/>
  <c r="AP399" i="1" s="1"/>
  <c r="AQ399" i="1" s="1"/>
  <c r="AR399" i="1" s="1"/>
  <c r="AS399" i="1" s="1"/>
  <c r="AT399" i="1" s="1"/>
  <c r="AU399" i="1" s="1"/>
  <c r="AV399" i="1" s="1"/>
  <c r="AW399" i="1" s="1"/>
  <c r="AX399" i="1" s="1"/>
  <c r="AY399" i="1" s="1"/>
  <c r="AZ399" i="1" s="1"/>
  <c r="BA399" i="1" s="1"/>
  <c r="BB399" i="1" s="1"/>
  <c r="BC399" i="1" s="1"/>
  <c r="BD399" i="1" s="1"/>
  <c r="BE399" i="1" s="1"/>
  <c r="BF399" i="1" s="1"/>
  <c r="BG399" i="1" s="1"/>
  <c r="BH399" i="1" s="1"/>
  <c r="BI399" i="1" s="1"/>
  <c r="BJ399" i="1" s="1"/>
  <c r="BK399" i="1" s="1"/>
  <c r="BL399" i="1" s="1"/>
  <c r="BM399" i="1" s="1"/>
  <c r="BN399" i="1" s="1"/>
  <c r="BO399" i="1" s="1"/>
  <c r="BP399" i="1" s="1"/>
  <c r="BQ399" i="1" s="1"/>
  <c r="BR399" i="1" s="1"/>
  <c r="BS399" i="1" s="1"/>
  <c r="BT399" i="1" s="1"/>
  <c r="BU399" i="1" s="1"/>
  <c r="BV399" i="1" s="1"/>
  <c r="BW399" i="1" s="1"/>
  <c r="BX399" i="1" s="1"/>
  <c r="BY399" i="1" s="1"/>
  <c r="BZ399" i="1" s="1"/>
  <c r="CA399" i="1" s="1"/>
  <c r="CB399" i="1" s="1"/>
  <c r="CC399" i="1" s="1"/>
  <c r="CD399" i="1" s="1"/>
  <c r="CE399" i="1" s="1"/>
  <c r="CF399" i="1" s="1"/>
  <c r="CG399" i="1" s="1"/>
  <c r="CH399" i="1" s="1"/>
  <c r="CI399" i="1" s="1"/>
  <c r="CJ399" i="1" s="1"/>
  <c r="CK399" i="1" s="1"/>
  <c r="CL399" i="1" s="1"/>
  <c r="CM399" i="1" s="1"/>
  <c r="CN399" i="1" s="1"/>
  <c r="CO399" i="1" s="1"/>
  <c r="CP399" i="1" s="1"/>
  <c r="CQ399" i="1" s="1"/>
  <c r="CR399" i="1" s="1"/>
  <c r="X185" i="2"/>
  <c r="CM655" i="1"/>
  <c r="G193" i="4"/>
  <c r="G497" i="4"/>
  <c r="AM657" i="1"/>
  <c r="AX656" i="1"/>
  <c r="CK949" i="1"/>
  <c r="CK1255" i="1" s="1"/>
  <c r="CL645" i="1"/>
  <c r="V198" i="1"/>
  <c r="L203" i="1" s="1"/>
  <c r="M203" i="1" s="1"/>
  <c r="U199" i="1"/>
  <c r="AH716" i="1"/>
  <c r="J191" i="4"/>
  <c r="AE194" i="1" s="1"/>
  <c r="AF194" i="1" s="1"/>
  <c r="AG194" i="1" s="1"/>
  <c r="AH194" i="1" s="1"/>
  <c r="AI194" i="1" s="1"/>
  <c r="AJ194" i="1" s="1"/>
  <c r="AK194" i="1" s="1"/>
  <c r="AL194" i="1" s="1"/>
  <c r="AM194" i="1" s="1"/>
  <c r="AN194" i="1" s="1"/>
  <c r="AO194" i="1" s="1"/>
  <c r="AP194" i="1" s="1"/>
  <c r="AQ194" i="1" s="1"/>
  <c r="AR194" i="1" s="1"/>
  <c r="AS194" i="1" s="1"/>
  <c r="AT194" i="1" s="1"/>
  <c r="AU194" i="1" s="1"/>
  <c r="AV194" i="1" s="1"/>
  <c r="AW194" i="1" s="1"/>
  <c r="AX194" i="1" s="1"/>
  <c r="AY194" i="1" s="1"/>
  <c r="AZ194" i="1" s="1"/>
  <c r="BA194" i="1" s="1"/>
  <c r="BB194" i="1" s="1"/>
  <c r="BC194" i="1" s="1"/>
  <c r="L799" i="4"/>
  <c r="CJ1047" i="1"/>
  <c r="CJ1353" i="1" s="1"/>
  <c r="CK743" i="1"/>
  <c r="BZ1024" i="1"/>
  <c r="BZ1330" i="1" s="1"/>
  <c r="CA720" i="1"/>
  <c r="CM1044" i="1"/>
  <c r="CM1350" i="1" s="1"/>
  <c r="CN740" i="1"/>
  <c r="G800" i="4"/>
  <c r="P192" i="4"/>
  <c r="S192" i="4"/>
  <c r="R192" i="4"/>
  <c r="N192" i="4"/>
  <c r="L192" i="4"/>
  <c r="M192" i="4"/>
  <c r="Q192" i="4"/>
  <c r="O192" i="4"/>
  <c r="T192" i="4"/>
  <c r="U192" i="4"/>
  <c r="V192" i="4"/>
  <c r="W192" i="4"/>
  <c r="X192" i="4"/>
  <c r="Y192" i="4"/>
  <c r="Z192" i="4"/>
  <c r="AA192" i="4"/>
  <c r="AB192" i="4"/>
  <c r="AC192" i="4"/>
  <c r="AD192" i="4"/>
  <c r="AE192" i="4"/>
  <c r="AF192" i="4"/>
  <c r="AG192" i="4"/>
  <c r="AH192" i="4"/>
  <c r="AI192" i="4"/>
  <c r="AJ192" i="4"/>
  <c r="AK192" i="4"/>
  <c r="AL192" i="4"/>
  <c r="AM192" i="4"/>
  <c r="AN192" i="4"/>
  <c r="AO192" i="4"/>
  <c r="AP192" i="4"/>
  <c r="AQ192" i="4"/>
  <c r="AR192" i="4"/>
  <c r="AS192" i="4"/>
  <c r="AT192" i="4"/>
  <c r="AU192" i="4"/>
  <c r="AV192" i="4"/>
  <c r="AW192" i="4"/>
  <c r="AX192" i="4"/>
  <c r="AY192" i="4"/>
  <c r="AZ192" i="4"/>
  <c r="BA192" i="4"/>
  <c r="BB192" i="4"/>
  <c r="BC192" i="4"/>
  <c r="BD192" i="4"/>
  <c r="BE192" i="4"/>
  <c r="BF192" i="4"/>
  <c r="BG192" i="4"/>
  <c r="BH192" i="4"/>
  <c r="BI192" i="4"/>
  <c r="BJ192" i="4"/>
  <c r="BK192" i="4"/>
  <c r="BL192" i="4"/>
  <c r="BM192" i="4"/>
  <c r="BN192" i="4"/>
  <c r="BO192" i="4"/>
  <c r="BP192" i="4"/>
  <c r="BQ192" i="4"/>
  <c r="BR192" i="4"/>
  <c r="BS192" i="4"/>
  <c r="BT192" i="4"/>
  <c r="BU192" i="4"/>
  <c r="BV192" i="4"/>
  <c r="BW192" i="4"/>
  <c r="BY192" i="4"/>
  <c r="BX192" i="4"/>
  <c r="CN1043" i="1"/>
  <c r="CN1349" i="1" s="1"/>
  <c r="CO739" i="1"/>
  <c r="H135" i="4"/>
  <c r="H743" i="4" s="1"/>
  <c r="H439" i="4"/>
  <c r="N138" i="1"/>
  <c r="BC999" i="1"/>
  <c r="BC1305" i="1" s="1"/>
  <c r="BD695" i="1"/>
  <c r="CD712" i="1"/>
  <c r="BA1012" i="1"/>
  <c r="BA1318" i="1" s="1"/>
  <c r="BB708" i="1"/>
  <c r="BO1068" i="1"/>
  <c r="BO1374" i="1" s="1"/>
  <c r="BP764" i="1"/>
  <c r="BW757" i="1"/>
  <c r="AH1101" i="1"/>
  <c r="AH1407" i="1" s="1"/>
  <c r="AI797" i="1"/>
  <c r="Q213" i="1"/>
  <c r="AN792" i="1"/>
  <c r="AN1095" i="1"/>
  <c r="AN1401" i="1" s="1"/>
  <c r="AO791" i="1"/>
  <c r="AW973" i="1"/>
  <c r="AW1279" i="1" s="1"/>
  <c r="AX669" i="1"/>
  <c r="CI1048" i="1"/>
  <c r="CI1354" i="1" s="1"/>
  <c r="CJ744" i="1"/>
  <c r="N32" i="1"/>
  <c r="H333" i="4"/>
  <c r="H29" i="4"/>
  <c r="H637" i="4" s="1"/>
  <c r="BY633" i="1"/>
  <c r="BX937" i="1"/>
  <c r="CB1005" i="1"/>
  <c r="CB1311" i="1" s="1"/>
  <c r="CC701" i="1"/>
  <c r="AG1102" i="1"/>
  <c r="AG1408" i="1" s="1"/>
  <c r="AH798" i="1"/>
  <c r="BK1066" i="1"/>
  <c r="BK1372" i="1" s="1"/>
  <c r="BL762" i="1"/>
  <c r="BN1069" i="1"/>
  <c r="BN1375" i="1" s="1"/>
  <c r="BO765" i="1"/>
  <c r="AQ626" i="1"/>
  <c r="BF644" i="1"/>
  <c r="BE948" i="1"/>
  <c r="BE1254" i="1" s="1"/>
  <c r="AE1104" i="1"/>
  <c r="AF800" i="1"/>
  <c r="BQ956" i="1"/>
  <c r="BR652" i="1"/>
  <c r="CJ974" i="1"/>
  <c r="CJ1280" i="1" s="1"/>
  <c r="CK670" i="1"/>
  <c r="AS662" i="1"/>
  <c r="BK1072" i="1"/>
  <c r="BL768" i="1"/>
  <c r="BC1080" i="1"/>
  <c r="BC1386" i="1" s="1"/>
  <c r="BD776" i="1"/>
  <c r="J798" i="4"/>
  <c r="AE801" i="1" s="1"/>
  <c r="BF1077" i="1"/>
  <c r="BF1383" i="1" s="1"/>
  <c r="BG773" i="1"/>
  <c r="CO1042" i="1"/>
  <c r="CO1348" i="1" s="1"/>
  <c r="CP738" i="1"/>
  <c r="AY781" i="1"/>
  <c r="AK1055" i="1"/>
  <c r="AK1361" i="1" s="1"/>
  <c r="AL751" i="1"/>
  <c r="AK1098" i="1"/>
  <c r="AK1404" i="1" s="1"/>
  <c r="AL794" i="1"/>
  <c r="BK1026" i="1"/>
  <c r="BK1332" i="1" s="1"/>
  <c r="BL722" i="1"/>
  <c r="CE965" i="1"/>
  <c r="CE1271" i="1" s="1"/>
  <c r="CF661" i="1"/>
  <c r="AS980" i="1"/>
  <c r="AS1286" i="1" s="1"/>
  <c r="AT676" i="1"/>
  <c r="AP752" i="1"/>
  <c r="AF1103" i="1"/>
  <c r="AF1409" i="1" s="1"/>
  <c r="AG799" i="1"/>
  <c r="BY951" i="1"/>
  <c r="BY1257" i="1" s="1"/>
  <c r="BZ647" i="1"/>
  <c r="AT1082" i="1"/>
  <c r="AT1388" i="1" s="1"/>
  <c r="AU778" i="1"/>
  <c r="BF991" i="1"/>
  <c r="BF1297" i="1" s="1"/>
  <c r="BG687" i="1"/>
  <c r="CG671" i="1"/>
  <c r="CF975" i="1"/>
  <c r="CF1281" i="1" s="1"/>
  <c r="CE1052" i="1"/>
  <c r="CE1358" i="1" s="1"/>
  <c r="CF748" i="1"/>
  <c r="BI1074" i="1"/>
  <c r="BI1380" i="1" s="1"/>
  <c r="BJ770" i="1"/>
  <c r="BN945" i="1"/>
  <c r="BN1251" i="1" s="1"/>
  <c r="BO641" i="1"/>
  <c r="AL957" i="1"/>
  <c r="AL1263" i="1" s="1"/>
  <c r="AM653" i="1"/>
  <c r="BD193" i="1"/>
  <c r="BE193" i="1" s="1"/>
  <c r="BF193" i="1" s="1"/>
  <c r="BG193" i="1" s="1"/>
  <c r="BH193" i="1" s="1"/>
  <c r="BI193" i="1" s="1"/>
  <c r="BJ193" i="1" s="1"/>
  <c r="BK193" i="1" s="1"/>
  <c r="BL193" i="1" s="1"/>
  <c r="BM193" i="1" s="1"/>
  <c r="BN193" i="1" s="1"/>
  <c r="BO193" i="1" s="1"/>
  <c r="BP193" i="1" s="1"/>
  <c r="BQ193" i="1" s="1"/>
  <c r="BR193" i="1" s="1"/>
  <c r="BS193" i="1" s="1"/>
  <c r="BT193" i="1" s="1"/>
  <c r="BU193" i="1" s="1"/>
  <c r="BV193" i="1" s="1"/>
  <c r="BW193" i="1" s="1"/>
  <c r="AG1035" i="1"/>
  <c r="AG1341" i="1" s="1"/>
  <c r="AH731" i="1"/>
  <c r="CF1004" i="1"/>
  <c r="CF1310" i="1" s="1"/>
  <c r="CG700" i="1"/>
  <c r="BB946" i="1"/>
  <c r="BC642" i="1"/>
  <c r="AW1086" i="1"/>
  <c r="AW1392" i="1" s="1"/>
  <c r="AX782" i="1"/>
  <c r="BP702" i="1"/>
  <c r="BZ1057" i="1"/>
  <c r="BZ1363" i="1" s="1"/>
  <c r="CA753" i="1"/>
  <c r="I197" i="1"/>
  <c r="H198" i="1"/>
  <c r="CH1049" i="1"/>
  <c r="CH1355" i="1" s="1"/>
  <c r="CI745" i="1"/>
  <c r="CD1053" i="1"/>
  <c r="CD1359" i="1" s="1"/>
  <c r="CE749" i="1"/>
  <c r="BF1051" i="1"/>
  <c r="BF1357" i="1" s="1"/>
  <c r="BG747" i="1"/>
  <c r="BT1036" i="1"/>
  <c r="BT1342" i="1" s="1"/>
  <c r="BU732" i="1"/>
  <c r="AK795" i="1"/>
  <c r="AT777" i="1"/>
  <c r="BX192" i="1"/>
  <c r="BY192" i="1" s="1"/>
  <c r="BZ192" i="1" s="1"/>
  <c r="CA192" i="1" s="1"/>
  <c r="CB192" i="1" s="1"/>
  <c r="CC192" i="1" s="1"/>
  <c r="CD192" i="1" s="1"/>
  <c r="CE192" i="1" s="1"/>
  <c r="CF192" i="1" s="1"/>
  <c r="CG192" i="1" s="1"/>
  <c r="CH192" i="1" s="1"/>
  <c r="CI192" i="1" s="1"/>
  <c r="CJ192" i="1" s="1"/>
  <c r="CK192" i="1" s="1"/>
  <c r="CL192" i="1" s="1"/>
  <c r="CM192" i="1" s="1"/>
  <c r="CN192" i="1" s="1"/>
  <c r="CO192" i="1" s="1"/>
  <c r="CP192" i="1" s="1"/>
  <c r="CQ192" i="1" s="1"/>
  <c r="CR192" i="1" s="1"/>
  <c r="AY1054" i="1"/>
  <c r="AY1360" i="1" s="1"/>
  <c r="AZ750" i="1"/>
  <c r="W59" i="2"/>
  <c r="BQ1262" i="1" l="1"/>
  <c r="U121" i="2"/>
  <c r="BB1252" i="1"/>
  <c r="BT516" i="4"/>
  <c r="AG533" i="4"/>
  <c r="AL516" i="4"/>
  <c r="AQ533" i="4"/>
  <c r="AX516" i="4"/>
  <c r="BX516" i="4"/>
  <c r="L516" i="4"/>
  <c r="J516" i="4" s="1"/>
  <c r="AE519" i="1" s="1"/>
  <c r="P516" i="4"/>
  <c r="M516" i="4"/>
  <c r="BB533" i="4"/>
  <c r="BU516" i="4"/>
  <c r="R516" i="4"/>
  <c r="Q516" i="4"/>
  <c r="T533" i="4"/>
  <c r="AF533" i="4"/>
  <c r="AR516" i="4"/>
  <c r="BE516" i="4"/>
  <c r="AI516" i="4"/>
  <c r="BX533" i="4"/>
  <c r="AZ516" i="4"/>
  <c r="BF516" i="4"/>
  <c r="AK516" i="4"/>
  <c r="BD516" i="4"/>
  <c r="AR533" i="4"/>
  <c r="AY533" i="4"/>
  <c r="BX1343" i="1"/>
  <c r="AD533" i="4"/>
  <c r="O533" i="4"/>
  <c r="Q533" i="4"/>
  <c r="BT533" i="4"/>
  <c r="BK1378" i="1"/>
  <c r="AP533" i="4"/>
  <c r="BC533" i="4"/>
  <c r="U533" i="4"/>
  <c r="AO533" i="4"/>
  <c r="O186" i="2"/>
  <c r="BX1243" i="1"/>
  <c r="CG934" i="1"/>
  <c r="CG1240" i="1" s="1"/>
  <c r="CH630" i="1"/>
  <c r="BD691" i="1"/>
  <c r="BC995" i="1"/>
  <c r="BC1301" i="1" s="1"/>
  <c r="I385" i="4"/>
  <c r="M385" i="4" s="1"/>
  <c r="M689" i="4" s="1"/>
  <c r="I81" i="4"/>
  <c r="I689" i="4" s="1"/>
  <c r="BG741" i="1"/>
  <c r="BF1045" i="1"/>
  <c r="BF1351" i="1" s="1"/>
  <c r="BY1037" i="1"/>
  <c r="BZ733" i="1"/>
  <c r="CF711" i="1"/>
  <c r="CE1015" i="1"/>
  <c r="CE1321" i="1" s="1"/>
  <c r="AQ775" i="1"/>
  <c r="AG761" i="1"/>
  <c r="AF1065" i="1"/>
  <c r="AF1371" i="1" s="1"/>
  <c r="AF1377" i="1"/>
  <c r="AG1377" i="1" s="1"/>
  <c r="AH1377" i="1" s="1"/>
  <c r="AI1377" i="1" s="1"/>
  <c r="AJ1377" i="1" s="1"/>
  <c r="AK1377" i="1" s="1"/>
  <c r="AL1377" i="1" s="1"/>
  <c r="AM1377" i="1" s="1"/>
  <c r="AN1377" i="1" s="1"/>
  <c r="AO1377" i="1" s="1"/>
  <c r="AP1377" i="1" s="1"/>
  <c r="AQ1377" i="1" s="1"/>
  <c r="AR1377" i="1" s="1"/>
  <c r="AS1377" i="1" s="1"/>
  <c r="BK385" i="4"/>
  <c r="BK689" i="4" s="1"/>
  <c r="BY516" i="4"/>
  <c r="AV516" i="4"/>
  <c r="S516" i="4"/>
  <c r="AF516" i="4"/>
  <c r="BG516" i="4"/>
  <c r="BR516" i="4"/>
  <c r="BB516" i="4"/>
  <c r="AG516" i="4"/>
  <c r="BQ516" i="4"/>
  <c r="BA516" i="4"/>
  <c r="AE516" i="4"/>
  <c r="BO516" i="4"/>
  <c r="AM516" i="4"/>
  <c r="BP516" i="4"/>
  <c r="AY516" i="4"/>
  <c r="AD516" i="4"/>
  <c r="BN1028" i="1"/>
  <c r="BN1334" i="1" s="1"/>
  <c r="BO724" i="1"/>
  <c r="CI678" i="1"/>
  <c r="CH982" i="1"/>
  <c r="CH1288" i="1" s="1"/>
  <c r="AT1087" i="1"/>
  <c r="AT1393" i="1" s="1"/>
  <c r="AU783" i="1"/>
  <c r="AI788" i="1"/>
  <c r="AM1083" i="1"/>
  <c r="AM1389" i="1" s="1"/>
  <c r="AN779" i="1"/>
  <c r="BV533" i="4"/>
  <c r="AT533" i="4"/>
  <c r="BG533" i="4"/>
  <c r="BY533" i="4"/>
  <c r="AC533" i="4"/>
  <c r="AE533" i="4"/>
  <c r="AZ533" i="4"/>
  <c r="Z533" i="4"/>
  <c r="AJ533" i="4"/>
  <c r="AX533" i="4"/>
  <c r="BR533" i="4"/>
  <c r="BO533" i="4"/>
  <c r="BA533" i="4"/>
  <c r="AN533" i="4"/>
  <c r="S533" i="4"/>
  <c r="N533" i="4"/>
  <c r="Y533" i="4"/>
  <c r="AN758" i="1"/>
  <c r="H200" i="4"/>
  <c r="H808" i="4" s="1"/>
  <c r="N203" i="1"/>
  <c r="H504" i="4"/>
  <c r="AU767" i="1"/>
  <c r="AT1071" i="1"/>
  <c r="BW516" i="4"/>
  <c r="T516" i="4"/>
  <c r="X516" i="4"/>
  <c r="N516" i="4"/>
  <c r="AS516" i="4"/>
  <c r="BN516" i="4"/>
  <c r="AW516" i="4"/>
  <c r="AA516" i="4"/>
  <c r="BM516" i="4"/>
  <c r="AU516" i="4"/>
  <c r="Z516" i="4"/>
  <c r="BK516" i="4"/>
  <c r="AH516" i="4"/>
  <c r="BL516" i="4"/>
  <c r="AT516" i="4"/>
  <c r="Y516" i="4"/>
  <c r="BC709" i="1"/>
  <c r="BB1013" i="1"/>
  <c r="BB1319" i="1" s="1"/>
  <c r="AM533" i="4"/>
  <c r="BJ533" i="4"/>
  <c r="BW533" i="4"/>
  <c r="AK533" i="4"/>
  <c r="AH533" i="4"/>
  <c r="AU533" i="4"/>
  <c r="L533" i="4"/>
  <c r="J533" i="4" s="1"/>
  <c r="AE536" i="1" s="1"/>
  <c r="AF536" i="1" s="1"/>
  <c r="BF533" i="4"/>
  <c r="BP533" i="4"/>
  <c r="V533" i="4"/>
  <c r="R533" i="4"/>
  <c r="AB533" i="4"/>
  <c r="BD533" i="4"/>
  <c r="X533" i="4"/>
  <c r="BL533" i="4"/>
  <c r="BU533" i="4"/>
  <c r="AY1070" i="1"/>
  <c r="AY1376" i="1" s="1"/>
  <c r="AZ766" i="1"/>
  <c r="BZ978" i="1"/>
  <c r="BZ1284" i="1" s="1"/>
  <c r="CA674" i="1"/>
  <c r="BW714" i="1"/>
  <c r="BV1018" i="1"/>
  <c r="BV1324" i="1" s="1"/>
  <c r="AG737" i="1"/>
  <c r="AF1041" i="1"/>
  <c r="AF1347" i="1" s="1"/>
  <c r="BV516" i="4"/>
  <c r="AJ516" i="4"/>
  <c r="AN516" i="4"/>
  <c r="AB516" i="4"/>
  <c r="AC516" i="4"/>
  <c r="BJ516" i="4"/>
  <c r="AQ516" i="4"/>
  <c r="V516" i="4"/>
  <c r="BI516" i="4"/>
  <c r="AP516" i="4"/>
  <c r="U516" i="4"/>
  <c r="BC516" i="4"/>
  <c r="W516" i="4"/>
  <c r="BH516" i="4"/>
  <c r="AO516" i="4"/>
  <c r="O516" i="4"/>
  <c r="AN1076" i="1"/>
  <c r="AN1382" i="1" s="1"/>
  <c r="AO772" i="1"/>
  <c r="BC729" i="1"/>
  <c r="BB1033" i="1"/>
  <c r="BB1339" i="1" s="1"/>
  <c r="BO755" i="1"/>
  <c r="BN1059" i="1"/>
  <c r="BN1365" i="1" s="1"/>
  <c r="CA734" i="1"/>
  <c r="BZ1038" i="1"/>
  <c r="BZ1344" i="1" s="1"/>
  <c r="AW693" i="1"/>
  <c r="AV997" i="1"/>
  <c r="AV1303" i="1" s="1"/>
  <c r="BS533" i="4"/>
  <c r="AA533" i="4"/>
  <c r="P533" i="4"/>
  <c r="BQ533" i="4"/>
  <c r="BN533" i="4"/>
  <c r="BK533" i="4"/>
  <c r="AS533" i="4"/>
  <c r="W533" i="4"/>
  <c r="BI533" i="4"/>
  <c r="AL533" i="4"/>
  <c r="AI533" i="4"/>
  <c r="BH533" i="4"/>
  <c r="AW533" i="4"/>
  <c r="BM533" i="4"/>
  <c r="AV533" i="4"/>
  <c r="BE533" i="4"/>
  <c r="X186" i="2"/>
  <c r="Y121" i="2"/>
  <c r="AL795" i="1"/>
  <c r="BG1051" i="1"/>
  <c r="BG1357" i="1" s="1"/>
  <c r="BH747" i="1"/>
  <c r="CI1049" i="1"/>
  <c r="CI1355" i="1" s="1"/>
  <c r="CJ745" i="1"/>
  <c r="BQ702" i="1"/>
  <c r="BC946" i="1"/>
  <c r="BD642" i="1"/>
  <c r="CG1004" i="1"/>
  <c r="CG1310" i="1" s="1"/>
  <c r="CH700" i="1"/>
  <c r="BX193" i="1"/>
  <c r="BY193" i="1" s="1"/>
  <c r="BZ193" i="1" s="1"/>
  <c r="CA193" i="1" s="1"/>
  <c r="CB193" i="1" s="1"/>
  <c r="CC193" i="1" s="1"/>
  <c r="CD193" i="1" s="1"/>
  <c r="CE193" i="1" s="1"/>
  <c r="CF193" i="1" s="1"/>
  <c r="CG193" i="1" s="1"/>
  <c r="CH193" i="1" s="1"/>
  <c r="CI193" i="1" s="1"/>
  <c r="CJ193" i="1" s="1"/>
  <c r="CK193" i="1" s="1"/>
  <c r="CL193" i="1" s="1"/>
  <c r="CM193" i="1" s="1"/>
  <c r="CN193" i="1" s="1"/>
  <c r="CO193" i="1" s="1"/>
  <c r="CP193" i="1" s="1"/>
  <c r="CQ193" i="1" s="1"/>
  <c r="CR193" i="1" s="1"/>
  <c r="BP641" i="1"/>
  <c r="BO945" i="1"/>
  <c r="BO1251" i="1" s="1"/>
  <c r="CF1052" i="1"/>
  <c r="CF1358" i="1" s="1"/>
  <c r="CG748" i="1"/>
  <c r="BG991" i="1"/>
  <c r="BG1297" i="1" s="1"/>
  <c r="BH687" i="1"/>
  <c r="AG1103" i="1"/>
  <c r="AG1409" i="1" s="1"/>
  <c r="AH799" i="1"/>
  <c r="AQ752" i="1"/>
  <c r="AU676" i="1"/>
  <c r="AT980" i="1"/>
  <c r="AT1286" i="1" s="1"/>
  <c r="BL1026" i="1"/>
  <c r="BL1332" i="1" s="1"/>
  <c r="BM722" i="1"/>
  <c r="AL1055" i="1"/>
  <c r="AL1361" i="1" s="1"/>
  <c r="AM751" i="1"/>
  <c r="CP1042" i="1"/>
  <c r="CP1348" i="1" s="1"/>
  <c r="L124" i="2" s="1"/>
  <c r="CQ738" i="1"/>
  <c r="BG1077" i="1"/>
  <c r="BG1383" i="1" s="1"/>
  <c r="BH773" i="1"/>
  <c r="BD1080" i="1"/>
  <c r="BD1386" i="1" s="1"/>
  <c r="BE776" i="1"/>
  <c r="BR956" i="1"/>
  <c r="BS652" i="1"/>
  <c r="AX973" i="1"/>
  <c r="AX1279" i="1" s="1"/>
  <c r="AY669" i="1"/>
  <c r="AO792" i="1"/>
  <c r="Q182" i="1"/>
  <c r="BX757" i="1"/>
  <c r="BB1012" i="1"/>
  <c r="BB1318" i="1" s="1"/>
  <c r="BC708" i="1"/>
  <c r="BD999" i="1"/>
  <c r="BD1305" i="1" s="1"/>
  <c r="BE695" i="1"/>
  <c r="J192" i="4"/>
  <c r="AE195" i="1" s="1"/>
  <c r="AF195" i="1" s="1"/>
  <c r="AG195" i="1" s="1"/>
  <c r="AH195" i="1" s="1"/>
  <c r="AI195" i="1" s="1"/>
  <c r="AJ195" i="1" s="1"/>
  <c r="AK195" i="1" s="1"/>
  <c r="AL195" i="1" s="1"/>
  <c r="AM195" i="1" s="1"/>
  <c r="AN195" i="1" s="1"/>
  <c r="AO195" i="1" s="1"/>
  <c r="AP195" i="1" s="1"/>
  <c r="AQ195" i="1" s="1"/>
  <c r="AR195" i="1" s="1"/>
  <c r="AS195" i="1" s="1"/>
  <c r="AT195" i="1" s="1"/>
  <c r="AU195" i="1" s="1"/>
  <c r="AV195" i="1" s="1"/>
  <c r="AW195" i="1" s="1"/>
  <c r="AX195" i="1" s="1"/>
  <c r="AY195" i="1" s="1"/>
  <c r="AZ195" i="1" s="1"/>
  <c r="BA195" i="1" s="1"/>
  <c r="BB195" i="1" s="1"/>
  <c r="BC195" i="1" s="1"/>
  <c r="CA1024" i="1"/>
  <c r="CA1330" i="1" s="1"/>
  <c r="CB720" i="1"/>
  <c r="J799" i="4"/>
  <c r="AE802" i="1" s="1"/>
  <c r="AI716" i="1"/>
  <c r="AN657" i="1"/>
  <c r="G801" i="4"/>
  <c r="S193" i="4"/>
  <c r="P193" i="4"/>
  <c r="O193" i="4"/>
  <c r="R193" i="4"/>
  <c r="Q193" i="4"/>
  <c r="M193" i="4"/>
  <c r="N193" i="4"/>
  <c r="L193" i="4"/>
  <c r="T193" i="4"/>
  <c r="U193" i="4"/>
  <c r="V193" i="4"/>
  <c r="W193" i="4"/>
  <c r="X193" i="4"/>
  <c r="Y193" i="4"/>
  <c r="Z193" i="4"/>
  <c r="AA193" i="4"/>
  <c r="AB193" i="4"/>
  <c r="AC193" i="4"/>
  <c r="AD193" i="4"/>
  <c r="AE193" i="4"/>
  <c r="AF193" i="4"/>
  <c r="AG193" i="4"/>
  <c r="AH193" i="4"/>
  <c r="AI193" i="4"/>
  <c r="AJ193" i="4"/>
  <c r="AK193" i="4"/>
  <c r="AL193" i="4"/>
  <c r="AM193" i="4"/>
  <c r="AN193" i="4"/>
  <c r="AO193" i="4"/>
  <c r="AP193" i="4"/>
  <c r="AQ193" i="4"/>
  <c r="AR193" i="4"/>
  <c r="AS193" i="4"/>
  <c r="AT193" i="4"/>
  <c r="AU193" i="4"/>
  <c r="AV193" i="4"/>
  <c r="AW193" i="4"/>
  <c r="AX193" i="4"/>
  <c r="AY193" i="4"/>
  <c r="AZ193" i="4"/>
  <c r="BA193" i="4"/>
  <c r="BB193" i="4"/>
  <c r="BC193" i="4"/>
  <c r="BD193" i="4"/>
  <c r="BE193" i="4"/>
  <c r="BF193" i="4"/>
  <c r="BG193" i="4"/>
  <c r="BH193" i="4"/>
  <c r="BI193" i="4"/>
  <c r="BJ193" i="4"/>
  <c r="BK193" i="4"/>
  <c r="BL193" i="4"/>
  <c r="BM193" i="4"/>
  <c r="BN193" i="4"/>
  <c r="BO193" i="4"/>
  <c r="BP193" i="4"/>
  <c r="BQ193" i="4"/>
  <c r="BR193" i="4"/>
  <c r="BS193" i="4"/>
  <c r="BT193" i="4"/>
  <c r="BU193" i="4"/>
  <c r="BV193" i="4"/>
  <c r="BW193" i="4"/>
  <c r="BY193" i="4"/>
  <c r="BX193" i="4"/>
  <c r="AE1007" i="1"/>
  <c r="AF703" i="1"/>
  <c r="BD194" i="1"/>
  <c r="BE194" i="1" s="1"/>
  <c r="BF194" i="1" s="1"/>
  <c r="BG194" i="1" s="1"/>
  <c r="BH194" i="1" s="1"/>
  <c r="BI194" i="1" s="1"/>
  <c r="BJ194" i="1" s="1"/>
  <c r="BK194" i="1" s="1"/>
  <c r="BL194" i="1" s="1"/>
  <c r="BM194" i="1" s="1"/>
  <c r="BN194" i="1" s="1"/>
  <c r="BO194" i="1" s="1"/>
  <c r="BP194" i="1" s="1"/>
  <c r="BQ194" i="1" s="1"/>
  <c r="BR194" i="1" s="1"/>
  <c r="BS194" i="1" s="1"/>
  <c r="BT194" i="1" s="1"/>
  <c r="BU194" i="1" s="1"/>
  <c r="BV194" i="1" s="1"/>
  <c r="BW194" i="1" s="1"/>
  <c r="U200" i="1"/>
  <c r="V199" i="1"/>
  <c r="AY656" i="1"/>
  <c r="CN655" i="1"/>
  <c r="AT662" i="1"/>
  <c r="AR626" i="1"/>
  <c r="BL1066" i="1"/>
  <c r="BL1372" i="1" s="1"/>
  <c r="BM762" i="1"/>
  <c r="CC1005" i="1"/>
  <c r="CC1311" i="1" s="1"/>
  <c r="CD701" i="1"/>
  <c r="I29" i="4"/>
  <c r="I637" i="4" s="1"/>
  <c r="I333" i="4"/>
  <c r="AR333" i="4" s="1"/>
  <c r="AR637" i="4" s="1"/>
  <c r="Q109" i="1"/>
  <c r="J109" i="1" s="1"/>
  <c r="Q176" i="1"/>
  <c r="CO1043" i="1"/>
  <c r="CO1349" i="1" s="1"/>
  <c r="CP739" i="1"/>
  <c r="AZ1054" i="1"/>
  <c r="AZ1360" i="1" s="1"/>
  <c r="BA750" i="1"/>
  <c r="AU777" i="1"/>
  <c r="BU1036" i="1"/>
  <c r="BU1342" i="1" s="1"/>
  <c r="BV732" i="1"/>
  <c r="CE1053" i="1"/>
  <c r="CE1359" i="1" s="1"/>
  <c r="CF749" i="1"/>
  <c r="I198" i="1"/>
  <c r="H199" i="1"/>
  <c r="CA1057" i="1"/>
  <c r="CA1363" i="1" s="1"/>
  <c r="CB753" i="1"/>
  <c r="AX1086" i="1"/>
  <c r="AX1392" i="1" s="1"/>
  <c r="AY782" i="1"/>
  <c r="AH1035" i="1"/>
  <c r="AH1341" i="1" s="1"/>
  <c r="AI731" i="1"/>
  <c r="AN653" i="1"/>
  <c r="AM957" i="1"/>
  <c r="AM1263" i="1" s="1"/>
  <c r="BJ1074" i="1"/>
  <c r="BJ1380" i="1" s="1"/>
  <c r="BK770" i="1"/>
  <c r="AU1082" i="1"/>
  <c r="AU1388" i="1" s="1"/>
  <c r="AV778" i="1"/>
  <c r="BZ951" i="1"/>
  <c r="BZ1257" i="1" s="1"/>
  <c r="CA647" i="1"/>
  <c r="CF965" i="1"/>
  <c r="CF1271" i="1" s="1"/>
  <c r="CG661" i="1"/>
  <c r="AL1098" i="1"/>
  <c r="AL1404" i="1" s="1"/>
  <c r="AM794" i="1"/>
  <c r="AZ781" i="1"/>
  <c r="BL1072" i="1"/>
  <c r="BM768" i="1"/>
  <c r="CL670" i="1"/>
  <c r="CK974" i="1"/>
  <c r="CK1280" i="1" s="1"/>
  <c r="AG800" i="1"/>
  <c r="AF1104" i="1"/>
  <c r="AF1410" i="1" s="1"/>
  <c r="BG644" i="1"/>
  <c r="BF948" i="1"/>
  <c r="BF1254" i="1" s="1"/>
  <c r="BZ633" i="1"/>
  <c r="BY937" i="1"/>
  <c r="CJ1048" i="1"/>
  <c r="CJ1354" i="1" s="1"/>
  <c r="CK744" i="1"/>
  <c r="AO1095" i="1"/>
  <c r="AO1401" i="1" s="1"/>
  <c r="AP791" i="1"/>
  <c r="AI1101" i="1"/>
  <c r="AI1407" i="1" s="1"/>
  <c r="AJ797" i="1"/>
  <c r="BP1068" i="1"/>
  <c r="BP1374" i="1" s="1"/>
  <c r="BQ764" i="1"/>
  <c r="CE712" i="1"/>
  <c r="I135" i="4"/>
  <c r="I743" i="4" s="1"/>
  <c r="I439" i="4"/>
  <c r="M439" i="4" s="1"/>
  <c r="M743" i="4" s="1"/>
  <c r="CN1044" i="1"/>
  <c r="CN1350" i="1" s="1"/>
  <c r="CO740" i="1"/>
  <c r="CK1047" i="1"/>
  <c r="CK1353" i="1" s="1"/>
  <c r="CL743" i="1"/>
  <c r="L46" i="1"/>
  <c r="G194" i="4"/>
  <c r="G498" i="4"/>
  <c r="CH671" i="1"/>
  <c r="CG975" i="1"/>
  <c r="CG1281" i="1" s="1"/>
  <c r="AE1025" i="1"/>
  <c r="AF721" i="1"/>
  <c r="AE1105" i="1"/>
  <c r="AF801" i="1"/>
  <c r="BO1069" i="1"/>
  <c r="BO1375" i="1" s="1"/>
  <c r="BP765" i="1"/>
  <c r="AH1102" i="1"/>
  <c r="AH1408" i="1" s="1"/>
  <c r="AI798" i="1"/>
  <c r="CL949" i="1"/>
  <c r="CL1255" i="1" s="1"/>
  <c r="CM645" i="1"/>
  <c r="BR1262" i="1" l="1"/>
  <c r="AT385" i="4"/>
  <c r="AT689" i="4" s="1"/>
  <c r="Y385" i="4"/>
  <c r="Y689" i="4" s="1"/>
  <c r="AF385" i="4"/>
  <c r="AF689" i="4" s="1"/>
  <c r="AB385" i="4"/>
  <c r="AB689" i="4" s="1"/>
  <c r="AD385" i="4"/>
  <c r="AD689" i="4" s="1"/>
  <c r="S385" i="4"/>
  <c r="S689" i="4" s="1"/>
  <c r="AE385" i="4"/>
  <c r="AE689" i="4" s="1"/>
  <c r="AW385" i="4"/>
  <c r="AW689" i="4" s="1"/>
  <c r="AV385" i="4"/>
  <c r="AV689" i="4" s="1"/>
  <c r="BB385" i="4"/>
  <c r="BB689" i="4" s="1"/>
  <c r="BC1252" i="1"/>
  <c r="P385" i="4"/>
  <c r="P689" i="4" s="1"/>
  <c r="AY385" i="4"/>
  <c r="AY689" i="4" s="1"/>
  <c r="AX385" i="4"/>
  <c r="AX689" i="4" s="1"/>
  <c r="BG385" i="4"/>
  <c r="BG689" i="4" s="1"/>
  <c r="AG385" i="4"/>
  <c r="AG689" i="4" s="1"/>
  <c r="R385" i="4"/>
  <c r="R689" i="4" s="1"/>
  <c r="BA385" i="4"/>
  <c r="BA689" i="4" s="1"/>
  <c r="BH385" i="4"/>
  <c r="BH689" i="4" s="1"/>
  <c r="BD385" i="4"/>
  <c r="BD689" i="4" s="1"/>
  <c r="BS439" i="4"/>
  <c r="BS743" i="4" s="1"/>
  <c r="AM439" i="4"/>
  <c r="AM743" i="4" s="1"/>
  <c r="O385" i="4"/>
  <c r="O689" i="4" s="1"/>
  <c r="AI385" i="4"/>
  <c r="AI689" i="4" s="1"/>
  <c r="U385" i="4"/>
  <c r="U689" i="4" s="1"/>
  <c r="BC385" i="4"/>
  <c r="BC689" i="4" s="1"/>
  <c r="BE385" i="4"/>
  <c r="BE689" i="4" s="1"/>
  <c r="AS385" i="4"/>
  <c r="AS689" i="4" s="1"/>
  <c r="L385" i="4"/>
  <c r="L689" i="4" s="1"/>
  <c r="J689" i="4" s="1"/>
  <c r="AE692" i="1" s="1"/>
  <c r="AK385" i="4"/>
  <c r="AK689" i="4" s="1"/>
  <c r="W385" i="4"/>
  <c r="W689" i="4" s="1"/>
  <c r="AZ385" i="4"/>
  <c r="AZ689" i="4" s="1"/>
  <c r="AA385" i="4"/>
  <c r="AA689" i="4" s="1"/>
  <c r="BY385" i="4"/>
  <c r="BY689" i="4" s="1"/>
  <c r="BT439" i="4"/>
  <c r="BT743" i="4" s="1"/>
  <c r="AN439" i="4"/>
  <c r="AN743" i="4" s="1"/>
  <c r="BD439" i="4"/>
  <c r="BD743" i="4" s="1"/>
  <c r="X439" i="4"/>
  <c r="X743" i="4" s="1"/>
  <c r="BC439" i="4"/>
  <c r="BC743" i="4" s="1"/>
  <c r="W439" i="4"/>
  <c r="W743" i="4" s="1"/>
  <c r="BL1378" i="1"/>
  <c r="T385" i="4"/>
  <c r="T689" i="4" s="1"/>
  <c r="V385" i="4"/>
  <c r="V689" i="4" s="1"/>
  <c r="X385" i="4"/>
  <c r="X689" i="4" s="1"/>
  <c r="AP385" i="4"/>
  <c r="AP689" i="4" s="1"/>
  <c r="AF519" i="1"/>
  <c r="AG519" i="1" s="1"/>
  <c r="AH519" i="1" s="1"/>
  <c r="AI519" i="1" s="1"/>
  <c r="AJ519" i="1" s="1"/>
  <c r="AK519" i="1" s="1"/>
  <c r="AL519" i="1" s="1"/>
  <c r="AM519" i="1" s="1"/>
  <c r="AN519" i="1" s="1"/>
  <c r="AO519" i="1" s="1"/>
  <c r="AP519" i="1" s="1"/>
  <c r="AQ519" i="1" s="1"/>
  <c r="AR519" i="1" s="1"/>
  <c r="AS519" i="1" s="1"/>
  <c r="AT519" i="1" s="1"/>
  <c r="AU519" i="1" s="1"/>
  <c r="AV519" i="1" s="1"/>
  <c r="AW519" i="1" s="1"/>
  <c r="AX519" i="1" s="1"/>
  <c r="AY519" i="1" s="1"/>
  <c r="AZ519" i="1" s="1"/>
  <c r="BA519" i="1" s="1"/>
  <c r="BB519" i="1" s="1"/>
  <c r="BC519" i="1" s="1"/>
  <c r="BD519" i="1" s="1"/>
  <c r="BE519" i="1" s="1"/>
  <c r="BF519" i="1" s="1"/>
  <c r="BG519" i="1" s="1"/>
  <c r="BH519" i="1" s="1"/>
  <c r="BI519" i="1" s="1"/>
  <c r="BJ519" i="1" s="1"/>
  <c r="BK519" i="1" s="1"/>
  <c r="BL519" i="1" s="1"/>
  <c r="BM519" i="1" s="1"/>
  <c r="BN519" i="1" s="1"/>
  <c r="BO519" i="1" s="1"/>
  <c r="BP519" i="1" s="1"/>
  <c r="BQ519" i="1" s="1"/>
  <c r="BR519" i="1" s="1"/>
  <c r="BS519" i="1" s="1"/>
  <c r="BT519" i="1" s="1"/>
  <c r="BU519" i="1" s="1"/>
  <c r="BV519" i="1" s="1"/>
  <c r="BW519" i="1" s="1"/>
  <c r="BX519" i="1" s="1"/>
  <c r="BY519" i="1" s="1"/>
  <c r="BZ519" i="1" s="1"/>
  <c r="CA519" i="1" s="1"/>
  <c r="CB519" i="1" s="1"/>
  <c r="CC519" i="1" s="1"/>
  <c r="CD519" i="1" s="1"/>
  <c r="CE519" i="1" s="1"/>
  <c r="CF519" i="1" s="1"/>
  <c r="CG519" i="1" s="1"/>
  <c r="CH519" i="1" s="1"/>
  <c r="CI519" i="1" s="1"/>
  <c r="CJ519" i="1" s="1"/>
  <c r="CK519" i="1" s="1"/>
  <c r="CL519" i="1" s="1"/>
  <c r="CM519" i="1" s="1"/>
  <c r="CN519" i="1" s="1"/>
  <c r="CO519" i="1" s="1"/>
  <c r="CP519" i="1" s="1"/>
  <c r="CQ519" i="1" s="1"/>
  <c r="CR519" i="1" s="1"/>
  <c r="BL439" i="4"/>
  <c r="BL743" i="4" s="1"/>
  <c r="AV439" i="4"/>
  <c r="AV743" i="4" s="1"/>
  <c r="L439" i="4"/>
  <c r="L743" i="4" s="1"/>
  <c r="BK439" i="4"/>
  <c r="BK743" i="4" s="1"/>
  <c r="AU439" i="4"/>
  <c r="AU743" i="4" s="1"/>
  <c r="AE439" i="4"/>
  <c r="AE743" i="4" s="1"/>
  <c r="N439" i="4"/>
  <c r="N743" i="4" s="1"/>
  <c r="Q385" i="4"/>
  <c r="Q689" i="4" s="1"/>
  <c r="BV385" i="4"/>
  <c r="BV689" i="4" s="1"/>
  <c r="AF439" i="4"/>
  <c r="AF743" i="4" s="1"/>
  <c r="BY1343" i="1"/>
  <c r="AH385" i="4"/>
  <c r="AH689" i="4" s="1"/>
  <c r="AM385" i="4"/>
  <c r="AM689" i="4" s="1"/>
  <c r="AR385" i="4"/>
  <c r="AR689" i="4" s="1"/>
  <c r="AJ385" i="4"/>
  <c r="AJ689" i="4" s="1"/>
  <c r="AO385" i="4"/>
  <c r="AO689" i="4" s="1"/>
  <c r="AL385" i="4"/>
  <c r="AL689" i="4" s="1"/>
  <c r="AQ385" i="4"/>
  <c r="AQ689" i="4" s="1"/>
  <c r="AN385" i="4"/>
  <c r="AN689" i="4" s="1"/>
  <c r="AC385" i="4"/>
  <c r="AC689" i="4" s="1"/>
  <c r="Z385" i="4"/>
  <c r="Z689" i="4" s="1"/>
  <c r="N385" i="4"/>
  <c r="N689" i="4" s="1"/>
  <c r="BP439" i="4"/>
  <c r="BP743" i="4" s="1"/>
  <c r="AR439" i="4"/>
  <c r="AR743" i="4" s="1"/>
  <c r="AB439" i="4"/>
  <c r="AB743" i="4" s="1"/>
  <c r="T439" i="4"/>
  <c r="T743" i="4" s="1"/>
  <c r="S439" i="4"/>
  <c r="S743" i="4" s="1"/>
  <c r="BM385" i="4"/>
  <c r="BM689" i="4" s="1"/>
  <c r="BJ385" i="4"/>
  <c r="BJ689" i="4" s="1"/>
  <c r="BO385" i="4"/>
  <c r="BO689" i="4" s="1"/>
  <c r="BL385" i="4"/>
  <c r="BL689" i="4" s="1"/>
  <c r="BQ385" i="4"/>
  <c r="BQ689" i="4" s="1"/>
  <c r="BN385" i="4"/>
  <c r="BN689" i="4" s="1"/>
  <c r="BS385" i="4"/>
  <c r="BS689" i="4" s="1"/>
  <c r="BX385" i="4"/>
  <c r="BX689" i="4" s="1"/>
  <c r="BP385" i="4"/>
  <c r="BP689" i="4" s="1"/>
  <c r="BU385" i="4"/>
  <c r="BU689" i="4" s="1"/>
  <c r="BR385" i="4"/>
  <c r="BR689" i="4" s="1"/>
  <c r="BW385" i="4"/>
  <c r="BW689" i="4" s="1"/>
  <c r="BT385" i="4"/>
  <c r="BT689" i="4" s="1"/>
  <c r="BI385" i="4"/>
  <c r="BI689" i="4" s="1"/>
  <c r="BF385" i="4"/>
  <c r="BF689" i="4" s="1"/>
  <c r="AU385" i="4"/>
  <c r="AU689" i="4" s="1"/>
  <c r="BY439" i="4"/>
  <c r="BY743" i="4" s="1"/>
  <c r="BH439" i="4"/>
  <c r="BH743" i="4" s="1"/>
  <c r="AZ439" i="4"/>
  <c r="AZ743" i="4" s="1"/>
  <c r="AJ439" i="4"/>
  <c r="AJ743" i="4" s="1"/>
  <c r="BW439" i="4"/>
  <c r="BW743" i="4" s="1"/>
  <c r="BO439" i="4"/>
  <c r="BO743" i="4" s="1"/>
  <c r="BG439" i="4"/>
  <c r="BG743" i="4" s="1"/>
  <c r="AY439" i="4"/>
  <c r="AY743" i="4" s="1"/>
  <c r="AQ439" i="4"/>
  <c r="AQ743" i="4" s="1"/>
  <c r="AI439" i="4"/>
  <c r="AI743" i="4" s="1"/>
  <c r="AA439" i="4"/>
  <c r="AA743" i="4" s="1"/>
  <c r="R439" i="4"/>
  <c r="R743" i="4" s="1"/>
  <c r="P124" i="2"/>
  <c r="O187" i="2"/>
  <c r="BY1243" i="1"/>
  <c r="AT1377" i="1"/>
  <c r="Q110" i="1"/>
  <c r="J110" i="1" s="1"/>
  <c r="AH1022" i="1" s="1"/>
  <c r="AP772" i="1"/>
  <c r="AO1076" i="1"/>
  <c r="AO1382" i="1" s="1"/>
  <c r="CA978" i="1"/>
  <c r="CA1284" i="1" s="1"/>
  <c r="CB674" i="1"/>
  <c r="AO779" i="1"/>
  <c r="AN1083" i="1"/>
  <c r="AN1389" i="1" s="1"/>
  <c r="AU1087" i="1"/>
  <c r="AU1393" i="1" s="1"/>
  <c r="AV783" i="1"/>
  <c r="BO1028" i="1"/>
  <c r="BO1334" i="1" s="1"/>
  <c r="BP724" i="1"/>
  <c r="CH934" i="1"/>
  <c r="CH1240" i="1" s="1"/>
  <c r="CI630" i="1"/>
  <c r="AX693" i="1"/>
  <c r="AW997" i="1"/>
  <c r="AW1303" i="1" s="1"/>
  <c r="BO1059" i="1"/>
  <c r="BO1365" i="1" s="1"/>
  <c r="BP755" i="1"/>
  <c r="BW1018" i="1"/>
  <c r="BW1324" i="1" s="1"/>
  <c r="BX714" i="1"/>
  <c r="AG536" i="1"/>
  <c r="AH536" i="1" s="1"/>
  <c r="AI536" i="1" s="1"/>
  <c r="AJ536" i="1" s="1"/>
  <c r="AK536" i="1" s="1"/>
  <c r="AL536" i="1" s="1"/>
  <c r="AM536" i="1" s="1"/>
  <c r="AN536" i="1" s="1"/>
  <c r="AO536" i="1" s="1"/>
  <c r="AP536" i="1" s="1"/>
  <c r="AQ536" i="1" s="1"/>
  <c r="AR536" i="1" s="1"/>
  <c r="AS536" i="1" s="1"/>
  <c r="AT536" i="1" s="1"/>
  <c r="AU536" i="1" s="1"/>
  <c r="AV536" i="1" s="1"/>
  <c r="AW536" i="1" s="1"/>
  <c r="AX536" i="1" s="1"/>
  <c r="AY536" i="1" s="1"/>
  <c r="AZ536" i="1" s="1"/>
  <c r="BA536" i="1" s="1"/>
  <c r="BB536" i="1" s="1"/>
  <c r="BC536" i="1" s="1"/>
  <c r="BD536" i="1" s="1"/>
  <c r="BE536" i="1" s="1"/>
  <c r="BF536" i="1" s="1"/>
  <c r="BG536" i="1" s="1"/>
  <c r="BH536" i="1" s="1"/>
  <c r="BI536" i="1" s="1"/>
  <c r="BJ536" i="1" s="1"/>
  <c r="BK536" i="1" s="1"/>
  <c r="BL536" i="1" s="1"/>
  <c r="BM536" i="1" s="1"/>
  <c r="BN536" i="1" s="1"/>
  <c r="BO536" i="1" s="1"/>
  <c r="BP536" i="1" s="1"/>
  <c r="BQ536" i="1" s="1"/>
  <c r="BR536" i="1" s="1"/>
  <c r="BS536" i="1" s="1"/>
  <c r="BT536" i="1" s="1"/>
  <c r="BU536" i="1" s="1"/>
  <c r="BV536" i="1" s="1"/>
  <c r="BW536" i="1" s="1"/>
  <c r="BX536" i="1" s="1"/>
  <c r="BY536" i="1" s="1"/>
  <c r="BZ536" i="1" s="1"/>
  <c r="CA536" i="1" s="1"/>
  <c r="CB536" i="1" s="1"/>
  <c r="CC536" i="1" s="1"/>
  <c r="CD536" i="1" s="1"/>
  <c r="CE536" i="1" s="1"/>
  <c r="CF536" i="1" s="1"/>
  <c r="CG536" i="1" s="1"/>
  <c r="CH536" i="1" s="1"/>
  <c r="CI536" i="1" s="1"/>
  <c r="CJ536" i="1" s="1"/>
  <c r="CK536" i="1" s="1"/>
  <c r="CL536" i="1" s="1"/>
  <c r="CM536" i="1" s="1"/>
  <c r="CN536" i="1" s="1"/>
  <c r="CO536" i="1" s="1"/>
  <c r="CP536" i="1" s="1"/>
  <c r="CQ536" i="1" s="1"/>
  <c r="CR536" i="1" s="1"/>
  <c r="AU1071" i="1"/>
  <c r="AV767" i="1"/>
  <c r="AG1065" i="1"/>
  <c r="AG1371" i="1" s="1"/>
  <c r="AH761" i="1"/>
  <c r="CG711" i="1"/>
  <c r="CF1015" i="1"/>
  <c r="CF1321" i="1" s="1"/>
  <c r="BH741" i="1"/>
  <c r="BG1045" i="1"/>
  <c r="BG1351" i="1" s="1"/>
  <c r="AZ1070" i="1"/>
  <c r="AZ1376" i="1" s="1"/>
  <c r="BA766" i="1"/>
  <c r="AO758" i="1"/>
  <c r="AJ788" i="1"/>
  <c r="CA733" i="1"/>
  <c r="BZ1037" i="1"/>
  <c r="CA1038" i="1"/>
  <c r="CA1344" i="1" s="1"/>
  <c r="CB734" i="1"/>
  <c r="BD729" i="1"/>
  <c r="BC1033" i="1"/>
  <c r="BC1339" i="1" s="1"/>
  <c r="AH737" i="1"/>
  <c r="AG1041" i="1"/>
  <c r="AG1347" i="1" s="1"/>
  <c r="BC1013" i="1"/>
  <c r="BC1319" i="1" s="1"/>
  <c r="BD709" i="1"/>
  <c r="I200" i="4"/>
  <c r="I808" i="4" s="1"/>
  <c r="I504" i="4"/>
  <c r="O504" i="4" s="1"/>
  <c r="CJ678" i="1"/>
  <c r="CI982" i="1"/>
  <c r="CI1288" i="1" s="1"/>
  <c r="AR775" i="1"/>
  <c r="BD995" i="1"/>
  <c r="BD1301" i="1" s="1"/>
  <c r="BE691" i="1"/>
  <c r="BV439" i="4"/>
  <c r="BV743" i="4" s="1"/>
  <c r="BR439" i="4"/>
  <c r="BR743" i="4" s="1"/>
  <c r="BN439" i="4"/>
  <c r="BN743" i="4" s="1"/>
  <c r="BJ439" i="4"/>
  <c r="BJ743" i="4" s="1"/>
  <c r="BF439" i="4"/>
  <c r="BF743" i="4" s="1"/>
  <c r="BB439" i="4"/>
  <c r="BB743" i="4" s="1"/>
  <c r="AX439" i="4"/>
  <c r="AX743" i="4" s="1"/>
  <c r="AT439" i="4"/>
  <c r="AT743" i="4" s="1"/>
  <c r="AP439" i="4"/>
  <c r="AP743" i="4" s="1"/>
  <c r="AL439" i="4"/>
  <c r="AL743" i="4" s="1"/>
  <c r="AH439" i="4"/>
  <c r="AH743" i="4" s="1"/>
  <c r="AD439" i="4"/>
  <c r="AD743" i="4" s="1"/>
  <c r="Z439" i="4"/>
  <c r="Z743" i="4" s="1"/>
  <c r="V439" i="4"/>
  <c r="V743" i="4" s="1"/>
  <c r="O439" i="4"/>
  <c r="O743" i="4" s="1"/>
  <c r="Q439" i="4"/>
  <c r="Q743" i="4" s="1"/>
  <c r="X187" i="2"/>
  <c r="W121" i="2"/>
  <c r="Z121" i="2"/>
  <c r="BX439" i="4"/>
  <c r="BX743" i="4" s="1"/>
  <c r="BU439" i="4"/>
  <c r="BU743" i="4" s="1"/>
  <c r="BQ439" i="4"/>
  <c r="BQ743" i="4" s="1"/>
  <c r="BM439" i="4"/>
  <c r="BM743" i="4" s="1"/>
  <c r="BI439" i="4"/>
  <c r="BI743" i="4" s="1"/>
  <c r="BE439" i="4"/>
  <c r="BE743" i="4" s="1"/>
  <c r="BA439" i="4"/>
  <c r="BA743" i="4" s="1"/>
  <c r="AW439" i="4"/>
  <c r="AW743" i="4" s="1"/>
  <c r="AS439" i="4"/>
  <c r="AS743" i="4" s="1"/>
  <c r="AO439" i="4"/>
  <c r="AO743" i="4" s="1"/>
  <c r="AK439" i="4"/>
  <c r="AK743" i="4" s="1"/>
  <c r="AG439" i="4"/>
  <c r="AG743" i="4" s="1"/>
  <c r="AC439" i="4"/>
  <c r="AC743" i="4" s="1"/>
  <c r="Y439" i="4"/>
  <c r="Y743" i="4" s="1"/>
  <c r="U439" i="4"/>
  <c r="U743" i="4" s="1"/>
  <c r="P439" i="4"/>
  <c r="P743" i="4" s="1"/>
  <c r="AE1106" i="1"/>
  <c r="AF802" i="1"/>
  <c r="J46" i="1"/>
  <c r="M46" i="1"/>
  <c r="CF712" i="1"/>
  <c r="AJ1101" i="1"/>
  <c r="AJ1407" i="1" s="1"/>
  <c r="AK797" i="1"/>
  <c r="CN645" i="1"/>
  <c r="CM949" i="1"/>
  <c r="CM1255" i="1" s="1"/>
  <c r="BP1069" i="1"/>
  <c r="BP1375" i="1" s="1"/>
  <c r="BQ765" i="1"/>
  <c r="AF1105" i="1"/>
  <c r="AF1411" i="1" s="1"/>
  <c r="AG801" i="1"/>
  <c r="G802" i="4"/>
  <c r="M194" i="4"/>
  <c r="M802" i="4" s="1"/>
  <c r="S194" i="4"/>
  <c r="S802" i="4" s="1"/>
  <c r="R194" i="4"/>
  <c r="R802" i="4" s="1"/>
  <c r="N194" i="4"/>
  <c r="N802" i="4" s="1"/>
  <c r="P194" i="4"/>
  <c r="P802" i="4" s="1"/>
  <c r="O194" i="4"/>
  <c r="O802" i="4" s="1"/>
  <c r="L194" i="4"/>
  <c r="Q194" i="4"/>
  <c r="Q802" i="4" s="1"/>
  <c r="T194" i="4"/>
  <c r="T802" i="4" s="1"/>
  <c r="U194" i="4"/>
  <c r="U802" i="4" s="1"/>
  <c r="V194" i="4"/>
  <c r="V802" i="4" s="1"/>
  <c r="W194" i="4"/>
  <c r="W802" i="4" s="1"/>
  <c r="X194" i="4"/>
  <c r="X802" i="4" s="1"/>
  <c r="Y194" i="4"/>
  <c r="Y802" i="4" s="1"/>
  <c r="Z194" i="4"/>
  <c r="Z802" i="4" s="1"/>
  <c r="AA194" i="4"/>
  <c r="AA802" i="4" s="1"/>
  <c r="AB194" i="4"/>
  <c r="AB802" i="4" s="1"/>
  <c r="AC194" i="4"/>
  <c r="AC802" i="4" s="1"/>
  <c r="AD194" i="4"/>
  <c r="AD802" i="4" s="1"/>
  <c r="AE194" i="4"/>
  <c r="AE802" i="4" s="1"/>
  <c r="AF194" i="4"/>
  <c r="AF802" i="4" s="1"/>
  <c r="AG194" i="4"/>
  <c r="AG802" i="4" s="1"/>
  <c r="AH194" i="4"/>
  <c r="AH802" i="4" s="1"/>
  <c r="AI194" i="4"/>
  <c r="AI802" i="4" s="1"/>
  <c r="AJ194" i="4"/>
  <c r="AJ802" i="4" s="1"/>
  <c r="AK194" i="4"/>
  <c r="AK802" i="4" s="1"/>
  <c r="AL194" i="4"/>
  <c r="AL802" i="4" s="1"/>
  <c r="AM194" i="4"/>
  <c r="AM802" i="4" s="1"/>
  <c r="AN194" i="4"/>
  <c r="AN802" i="4" s="1"/>
  <c r="AO194" i="4"/>
  <c r="AO802" i="4" s="1"/>
  <c r="AP194" i="4"/>
  <c r="AP802" i="4" s="1"/>
  <c r="AQ194" i="4"/>
  <c r="AQ802" i="4" s="1"/>
  <c r="AR194" i="4"/>
  <c r="AR802" i="4" s="1"/>
  <c r="AS194" i="4"/>
  <c r="AS802" i="4" s="1"/>
  <c r="AT194" i="4"/>
  <c r="AT802" i="4" s="1"/>
  <c r="AU194" i="4"/>
  <c r="AU802" i="4" s="1"/>
  <c r="AV194" i="4"/>
  <c r="AV802" i="4" s="1"/>
  <c r="AW194" i="4"/>
  <c r="AW802" i="4" s="1"/>
  <c r="AX194" i="4"/>
  <c r="AX802" i="4" s="1"/>
  <c r="AY194" i="4"/>
  <c r="AY802" i="4" s="1"/>
  <c r="AZ194" i="4"/>
  <c r="AZ802" i="4" s="1"/>
  <c r="BA194" i="4"/>
  <c r="BA802" i="4" s="1"/>
  <c r="BB194" i="4"/>
  <c r="BB802" i="4" s="1"/>
  <c r="BC194" i="4"/>
  <c r="BC802" i="4" s="1"/>
  <c r="BD194" i="4"/>
  <c r="BD802" i="4" s="1"/>
  <c r="BE194" i="4"/>
  <c r="BE802" i="4" s="1"/>
  <c r="BF194" i="4"/>
  <c r="BF802" i="4" s="1"/>
  <c r="BG194" i="4"/>
  <c r="BG802" i="4" s="1"/>
  <c r="BH194" i="4"/>
  <c r="BH802" i="4" s="1"/>
  <c r="BI194" i="4"/>
  <c r="BI802" i="4" s="1"/>
  <c r="BJ194" i="4"/>
  <c r="BJ802" i="4" s="1"/>
  <c r="BK194" i="4"/>
  <c r="BK802" i="4" s="1"/>
  <c r="BL194" i="4"/>
  <c r="BL802" i="4" s="1"/>
  <c r="BM194" i="4"/>
  <c r="BM802" i="4" s="1"/>
  <c r="BN194" i="4"/>
  <c r="BN802" i="4" s="1"/>
  <c r="BO194" i="4"/>
  <c r="BO802" i="4" s="1"/>
  <c r="BP194" i="4"/>
  <c r="BP802" i="4" s="1"/>
  <c r="BQ194" i="4"/>
  <c r="BQ802" i="4" s="1"/>
  <c r="BR194" i="4"/>
  <c r="BR802" i="4" s="1"/>
  <c r="BS194" i="4"/>
  <c r="BS802" i="4" s="1"/>
  <c r="BT194" i="4"/>
  <c r="BT802" i="4" s="1"/>
  <c r="BU194" i="4"/>
  <c r="BU802" i="4" s="1"/>
  <c r="BV194" i="4"/>
  <c r="BV802" i="4" s="1"/>
  <c r="BW194" i="4"/>
  <c r="BW802" i="4" s="1"/>
  <c r="BY194" i="4"/>
  <c r="BY802" i="4" s="1"/>
  <c r="BX194" i="4"/>
  <c r="BX802" i="4" s="1"/>
  <c r="BH644" i="1"/>
  <c r="BG948" i="1"/>
  <c r="BG1254" i="1" s="1"/>
  <c r="CL974" i="1"/>
  <c r="CL1280" i="1" s="1"/>
  <c r="CM670" i="1"/>
  <c r="AE1021" i="1"/>
  <c r="AF1021" i="1"/>
  <c r="AG1021" i="1"/>
  <c r="AH1021" i="1"/>
  <c r="AI1021" i="1"/>
  <c r="AJ1021" i="1"/>
  <c r="AK1021" i="1"/>
  <c r="AL1021" i="1"/>
  <c r="AM1021" i="1"/>
  <c r="AN1021" i="1"/>
  <c r="AO1021" i="1"/>
  <c r="AP1021" i="1"/>
  <c r="AQ1021" i="1"/>
  <c r="AR1021" i="1"/>
  <c r="AS1021" i="1"/>
  <c r="AT1021" i="1"/>
  <c r="AU1021" i="1"/>
  <c r="AV1021" i="1"/>
  <c r="AW1021" i="1"/>
  <c r="AX1021" i="1"/>
  <c r="AY1021" i="1"/>
  <c r="AZ1021" i="1"/>
  <c r="BA1021" i="1"/>
  <c r="BB1021" i="1"/>
  <c r="BC1021" i="1"/>
  <c r="BD1021" i="1"/>
  <c r="BE1021" i="1"/>
  <c r="BF1021" i="1"/>
  <c r="BG1021" i="1"/>
  <c r="BH1021" i="1"/>
  <c r="BI1021" i="1"/>
  <c r="BJ1021" i="1"/>
  <c r="BK1021" i="1"/>
  <c r="BL1021" i="1"/>
  <c r="BM1021" i="1"/>
  <c r="BN1021" i="1"/>
  <c r="BO1021" i="1"/>
  <c r="BP1021" i="1"/>
  <c r="BQ1021" i="1"/>
  <c r="BR1021" i="1"/>
  <c r="BS1021" i="1"/>
  <c r="BT1021" i="1"/>
  <c r="BU1021" i="1"/>
  <c r="BV1021" i="1"/>
  <c r="BW1021" i="1"/>
  <c r="BX1021" i="1"/>
  <c r="BY1021" i="1"/>
  <c r="BZ1021" i="1"/>
  <c r="CA1021" i="1"/>
  <c r="CB1021" i="1"/>
  <c r="CC1021" i="1"/>
  <c r="CD1021" i="1"/>
  <c r="CE1021" i="1"/>
  <c r="CF1021" i="1"/>
  <c r="CG1021" i="1"/>
  <c r="CH1021" i="1"/>
  <c r="CI1021" i="1"/>
  <c r="CJ1021" i="1"/>
  <c r="CK1021" i="1"/>
  <c r="CL1021" i="1"/>
  <c r="CM1021" i="1"/>
  <c r="CN1021" i="1"/>
  <c r="CO1021" i="1"/>
  <c r="CP1021" i="1"/>
  <c r="CQ1021" i="1"/>
  <c r="CR1021" i="1"/>
  <c r="AZ656" i="1"/>
  <c r="U201" i="1"/>
  <c r="V200" i="1"/>
  <c r="AJ716" i="1"/>
  <c r="CB1024" i="1"/>
  <c r="CB1330" i="1" s="1"/>
  <c r="CC720" i="1"/>
  <c r="BY757" i="1"/>
  <c r="AY973" i="1"/>
  <c r="AY1279" i="1" s="1"/>
  <c r="AZ669" i="1"/>
  <c r="BW333" i="4"/>
  <c r="BW637" i="4" s="1"/>
  <c r="BS333" i="4"/>
  <c r="BS637" i="4" s="1"/>
  <c r="BO333" i="4"/>
  <c r="BO637" i="4" s="1"/>
  <c r="BK333" i="4"/>
  <c r="BK637" i="4" s="1"/>
  <c r="BG333" i="4"/>
  <c r="BG637" i="4" s="1"/>
  <c r="BC333" i="4"/>
  <c r="BC637" i="4" s="1"/>
  <c r="AY333" i="4"/>
  <c r="AY637" i="4" s="1"/>
  <c r="AU333" i="4"/>
  <c r="AU637" i="4" s="1"/>
  <c r="R333" i="4"/>
  <c r="R637" i="4" s="1"/>
  <c r="L333" i="4"/>
  <c r="V333" i="4"/>
  <c r="V637" i="4" s="1"/>
  <c r="AM333" i="4"/>
  <c r="AM637" i="4" s="1"/>
  <c r="Q333" i="4"/>
  <c r="Q637" i="4" s="1"/>
  <c r="AF333" i="4"/>
  <c r="AF637" i="4" s="1"/>
  <c r="O333" i="4"/>
  <c r="O637" i="4" s="1"/>
  <c r="M333" i="4"/>
  <c r="M637" i="4" s="1"/>
  <c r="BQ641" i="1"/>
  <c r="BP945" i="1"/>
  <c r="BP1251" i="1" s="1"/>
  <c r="BM1072" i="1"/>
  <c r="BN768" i="1"/>
  <c r="AM1098" i="1"/>
  <c r="AM1404" i="1" s="1"/>
  <c r="AN794" i="1"/>
  <c r="AV1082" i="1"/>
  <c r="AV1388" i="1" s="1"/>
  <c r="AW778" i="1"/>
  <c r="AI1035" i="1"/>
  <c r="AI1341" i="1" s="1"/>
  <c r="AJ731" i="1"/>
  <c r="AY1086" i="1"/>
  <c r="AY1392" i="1" s="1"/>
  <c r="AZ782" i="1"/>
  <c r="I199" i="1"/>
  <c r="H200" i="1"/>
  <c r="BV1036" i="1"/>
  <c r="BV1342" i="1" s="1"/>
  <c r="BW732" i="1"/>
  <c r="CP1043" i="1"/>
  <c r="CP1349" i="1" s="1"/>
  <c r="L125" i="2" s="1"/>
  <c r="CQ739" i="1"/>
  <c r="BM1066" i="1"/>
  <c r="BM1372" i="1" s="1"/>
  <c r="BN762" i="1"/>
  <c r="AU662" i="1"/>
  <c r="CO655" i="1"/>
  <c r="BX194" i="1"/>
  <c r="BY194" i="1" s="1"/>
  <c r="BZ194" i="1" s="1"/>
  <c r="CA194" i="1" s="1"/>
  <c r="CB194" i="1" s="1"/>
  <c r="CC194" i="1" s="1"/>
  <c r="CD194" i="1" s="1"/>
  <c r="CE194" i="1" s="1"/>
  <c r="CF194" i="1" s="1"/>
  <c r="CG194" i="1" s="1"/>
  <c r="CH194" i="1" s="1"/>
  <c r="CI194" i="1" s="1"/>
  <c r="CJ194" i="1" s="1"/>
  <c r="CK194" i="1" s="1"/>
  <c r="CL194" i="1" s="1"/>
  <c r="CM194" i="1" s="1"/>
  <c r="CN194" i="1" s="1"/>
  <c r="CO194" i="1" s="1"/>
  <c r="CP194" i="1" s="1"/>
  <c r="CQ194" i="1" s="1"/>
  <c r="CR194" i="1" s="1"/>
  <c r="J193" i="4"/>
  <c r="AE196" i="1" s="1"/>
  <c r="AF196" i="1" s="1"/>
  <c r="AG196" i="1" s="1"/>
  <c r="AH196" i="1" s="1"/>
  <c r="AI196" i="1" s="1"/>
  <c r="AJ196" i="1" s="1"/>
  <c r="AK196" i="1" s="1"/>
  <c r="AL196" i="1" s="1"/>
  <c r="AM196" i="1" s="1"/>
  <c r="AN196" i="1" s="1"/>
  <c r="AO196" i="1" s="1"/>
  <c r="AP196" i="1" s="1"/>
  <c r="AQ196" i="1" s="1"/>
  <c r="AR196" i="1" s="1"/>
  <c r="AS196" i="1" s="1"/>
  <c r="AT196" i="1" s="1"/>
  <c r="AU196" i="1" s="1"/>
  <c r="AV196" i="1" s="1"/>
  <c r="AW196" i="1" s="1"/>
  <c r="AX196" i="1" s="1"/>
  <c r="AY196" i="1" s="1"/>
  <c r="AZ196" i="1" s="1"/>
  <c r="BA196" i="1" s="1"/>
  <c r="BB196" i="1" s="1"/>
  <c r="BC196" i="1" s="1"/>
  <c r="BV333" i="4"/>
  <c r="BV637" i="4" s="1"/>
  <c r="BR333" i="4"/>
  <c r="BR637" i="4" s="1"/>
  <c r="BN333" i="4"/>
  <c r="BN637" i="4" s="1"/>
  <c r="BJ333" i="4"/>
  <c r="BJ637" i="4" s="1"/>
  <c r="BF333" i="4"/>
  <c r="BF637" i="4" s="1"/>
  <c r="BB333" i="4"/>
  <c r="BB637" i="4" s="1"/>
  <c r="AX333" i="4"/>
  <c r="AX637" i="4" s="1"/>
  <c r="AE333" i="4"/>
  <c r="AE637" i="4" s="1"/>
  <c r="AG333" i="4"/>
  <c r="AG637" i="4" s="1"/>
  <c r="AD333" i="4"/>
  <c r="AD637" i="4" s="1"/>
  <c r="AJ333" i="4"/>
  <c r="AJ637" i="4" s="1"/>
  <c r="AS333" i="4"/>
  <c r="AS637" i="4" s="1"/>
  <c r="AN333" i="4"/>
  <c r="AN637" i="4" s="1"/>
  <c r="N333" i="4"/>
  <c r="N637" i="4" s="1"/>
  <c r="S333" i="4"/>
  <c r="S637" i="4" s="1"/>
  <c r="X333" i="4"/>
  <c r="X637" i="4" s="1"/>
  <c r="BE1080" i="1"/>
  <c r="BE1386" i="1" s="1"/>
  <c r="BF776" i="1"/>
  <c r="CQ1042" i="1"/>
  <c r="CQ1348" i="1" s="1"/>
  <c r="CR738" i="1"/>
  <c r="CR1042" i="1" s="1"/>
  <c r="AM1055" i="1"/>
  <c r="AM1361" i="1" s="1"/>
  <c r="AN751" i="1"/>
  <c r="AH1103" i="1"/>
  <c r="AH1409" i="1" s="1"/>
  <c r="AI799" i="1"/>
  <c r="CG1052" i="1"/>
  <c r="CG1358" i="1" s="1"/>
  <c r="CH748" i="1"/>
  <c r="CH1004" i="1"/>
  <c r="CH1310" i="1" s="1"/>
  <c r="CI700" i="1"/>
  <c r="BR702" i="1"/>
  <c r="CJ1049" i="1"/>
  <c r="CJ1355" i="1" s="1"/>
  <c r="CK745" i="1"/>
  <c r="AM795" i="1"/>
  <c r="CH975" i="1"/>
  <c r="CH1281" i="1" s="1"/>
  <c r="CI671" i="1"/>
  <c r="CL1047" i="1"/>
  <c r="CL1353" i="1" s="1"/>
  <c r="CM743" i="1"/>
  <c r="BQ1068" i="1"/>
  <c r="BQ1374" i="1" s="1"/>
  <c r="BR764" i="1"/>
  <c r="AP1095" i="1"/>
  <c r="AP1401" i="1" s="1"/>
  <c r="AQ791" i="1"/>
  <c r="AI1102" i="1"/>
  <c r="AI1408" i="1" s="1"/>
  <c r="AJ798" i="1"/>
  <c r="AF1025" i="1"/>
  <c r="AF1331" i="1" s="1"/>
  <c r="AG721" i="1"/>
  <c r="BZ937" i="1"/>
  <c r="CA633" i="1"/>
  <c r="AG1104" i="1"/>
  <c r="AG1410" i="1" s="1"/>
  <c r="AH800" i="1"/>
  <c r="AN957" i="1"/>
  <c r="AN1263" i="1" s="1"/>
  <c r="AO653" i="1"/>
  <c r="G195" i="4"/>
  <c r="G499" i="4"/>
  <c r="J198" i="1"/>
  <c r="AO657" i="1"/>
  <c r="BD195" i="1"/>
  <c r="BE195" i="1" s="1"/>
  <c r="BF195" i="1" s="1"/>
  <c r="BG195" i="1" s="1"/>
  <c r="BH195" i="1" s="1"/>
  <c r="BI195" i="1" s="1"/>
  <c r="BJ195" i="1" s="1"/>
  <c r="BK195" i="1" s="1"/>
  <c r="BL195" i="1" s="1"/>
  <c r="BM195" i="1" s="1"/>
  <c r="BN195" i="1" s="1"/>
  <c r="BO195" i="1" s="1"/>
  <c r="BP195" i="1" s="1"/>
  <c r="BQ195" i="1" s="1"/>
  <c r="BR195" i="1" s="1"/>
  <c r="BS195" i="1" s="1"/>
  <c r="BT195" i="1" s="1"/>
  <c r="BU195" i="1" s="1"/>
  <c r="BV195" i="1" s="1"/>
  <c r="BW195" i="1" s="1"/>
  <c r="BE999" i="1"/>
  <c r="BE1305" i="1" s="1"/>
  <c r="BF695" i="1"/>
  <c r="BC1012" i="1"/>
  <c r="BC1318" i="1" s="1"/>
  <c r="BD708" i="1"/>
  <c r="AP792" i="1"/>
  <c r="BX333" i="4"/>
  <c r="BX637" i="4" s="1"/>
  <c r="BU333" i="4"/>
  <c r="BU637" i="4" s="1"/>
  <c r="BQ333" i="4"/>
  <c r="BQ637" i="4" s="1"/>
  <c r="BM333" i="4"/>
  <c r="BM637" i="4" s="1"/>
  <c r="BI333" i="4"/>
  <c r="BI637" i="4" s="1"/>
  <c r="BE333" i="4"/>
  <c r="BE637" i="4" s="1"/>
  <c r="BA333" i="4"/>
  <c r="BA637" i="4" s="1"/>
  <c r="AW333" i="4"/>
  <c r="AW637" i="4" s="1"/>
  <c r="P333" i="4"/>
  <c r="P637" i="4" s="1"/>
  <c r="AC333" i="4"/>
  <c r="AC637" i="4" s="1"/>
  <c r="AT333" i="4"/>
  <c r="AT637" i="4" s="1"/>
  <c r="AP333" i="4"/>
  <c r="AP637" i="4" s="1"/>
  <c r="Y333" i="4"/>
  <c r="Y637" i="4" s="1"/>
  <c r="AH333" i="4"/>
  <c r="AH637" i="4" s="1"/>
  <c r="U333" i="4"/>
  <c r="U637" i="4" s="1"/>
  <c r="AL333" i="4"/>
  <c r="AL637" i="4" s="1"/>
  <c r="AQ333" i="4"/>
  <c r="AQ637" i="4" s="1"/>
  <c r="AU980" i="1"/>
  <c r="AU1286" i="1" s="1"/>
  <c r="AV676" i="1"/>
  <c r="CO1044" i="1"/>
  <c r="CO1350" i="1" s="1"/>
  <c r="CP740" i="1"/>
  <c r="CK1048" i="1"/>
  <c r="CK1354" i="1" s="1"/>
  <c r="CL744" i="1"/>
  <c r="BA781" i="1"/>
  <c r="CG965" i="1"/>
  <c r="CG1271" i="1" s="1"/>
  <c r="CH661" i="1"/>
  <c r="CA951" i="1"/>
  <c r="CA1257" i="1" s="1"/>
  <c r="CB647" i="1"/>
  <c r="BK1074" i="1"/>
  <c r="BK1380" i="1" s="1"/>
  <c r="BL770" i="1"/>
  <c r="CB1057" i="1"/>
  <c r="CB1363" i="1" s="1"/>
  <c r="CC753" i="1"/>
  <c r="CF1053" i="1"/>
  <c r="CF1359" i="1" s="1"/>
  <c r="CG749" i="1"/>
  <c r="AV777" i="1"/>
  <c r="BA1054" i="1"/>
  <c r="BA1360" i="1" s="1"/>
  <c r="BB750" i="1"/>
  <c r="CD1005" i="1"/>
  <c r="CD1311" i="1" s="1"/>
  <c r="CE701" i="1"/>
  <c r="AS626" i="1"/>
  <c r="AF1007" i="1"/>
  <c r="AF1313" i="1" s="1"/>
  <c r="AG703" i="1"/>
  <c r="BY333" i="4"/>
  <c r="BY637" i="4" s="1"/>
  <c r="BT333" i="4"/>
  <c r="BT637" i="4" s="1"/>
  <c r="BP333" i="4"/>
  <c r="BP637" i="4" s="1"/>
  <c r="BL333" i="4"/>
  <c r="BL637" i="4" s="1"/>
  <c r="BH333" i="4"/>
  <c r="BH637" i="4" s="1"/>
  <c r="BD333" i="4"/>
  <c r="BD637" i="4" s="1"/>
  <c r="AZ333" i="4"/>
  <c r="AZ637" i="4" s="1"/>
  <c r="AV333" i="4"/>
  <c r="AV637" i="4" s="1"/>
  <c r="AA333" i="4"/>
  <c r="AA637" i="4" s="1"/>
  <c r="AK333" i="4"/>
  <c r="AK637" i="4" s="1"/>
  <c r="AB333" i="4"/>
  <c r="AB637" i="4" s="1"/>
  <c r="Z333" i="4"/>
  <c r="Z637" i="4" s="1"/>
  <c r="AO333" i="4"/>
  <c r="AO637" i="4" s="1"/>
  <c r="T333" i="4"/>
  <c r="T637" i="4" s="1"/>
  <c r="W333" i="4"/>
  <c r="W637" i="4" s="1"/>
  <c r="AI333" i="4"/>
  <c r="AI637" i="4" s="1"/>
  <c r="BS956" i="1"/>
  <c r="BT652" i="1"/>
  <c r="BH1077" i="1"/>
  <c r="BH1383" i="1" s="1"/>
  <c r="BI773" i="1"/>
  <c r="BM1026" i="1"/>
  <c r="BM1332" i="1" s="1"/>
  <c r="BN722" i="1"/>
  <c r="AR752" i="1"/>
  <c r="BH991" i="1"/>
  <c r="BH1297" i="1" s="1"/>
  <c r="BI687" i="1"/>
  <c r="BD946" i="1"/>
  <c r="BE642" i="1"/>
  <c r="BH1051" i="1"/>
  <c r="BH1357" i="1" s="1"/>
  <c r="BI747" i="1"/>
  <c r="BS1262" i="1" l="1"/>
  <c r="J385" i="4"/>
  <c r="AE388" i="1" s="1"/>
  <c r="AF388" i="1" s="1"/>
  <c r="AG388" i="1" s="1"/>
  <c r="AH388" i="1" s="1"/>
  <c r="AI388" i="1" s="1"/>
  <c r="AJ388" i="1" s="1"/>
  <c r="AK388" i="1" s="1"/>
  <c r="AL388" i="1" s="1"/>
  <c r="AM388" i="1" s="1"/>
  <c r="AN388" i="1" s="1"/>
  <c r="AO388" i="1" s="1"/>
  <c r="AP388" i="1" s="1"/>
  <c r="AQ388" i="1" s="1"/>
  <c r="AR388" i="1" s="1"/>
  <c r="AS388" i="1" s="1"/>
  <c r="AT388" i="1" s="1"/>
  <c r="AU388" i="1" s="1"/>
  <c r="AV388" i="1" s="1"/>
  <c r="AW388" i="1" s="1"/>
  <c r="AX388" i="1" s="1"/>
  <c r="AY388" i="1" s="1"/>
  <c r="AZ388" i="1" s="1"/>
  <c r="BA388" i="1" s="1"/>
  <c r="BB388" i="1" s="1"/>
  <c r="BC388" i="1" s="1"/>
  <c r="BD388" i="1" s="1"/>
  <c r="BE388" i="1" s="1"/>
  <c r="BF388" i="1" s="1"/>
  <c r="BG388" i="1" s="1"/>
  <c r="BH388" i="1" s="1"/>
  <c r="BI388" i="1" s="1"/>
  <c r="BJ388" i="1" s="1"/>
  <c r="BK388" i="1" s="1"/>
  <c r="BL388" i="1" s="1"/>
  <c r="BM388" i="1" s="1"/>
  <c r="BN388" i="1" s="1"/>
  <c r="BO388" i="1" s="1"/>
  <c r="BP388" i="1" s="1"/>
  <c r="BQ388" i="1" s="1"/>
  <c r="BR388" i="1" s="1"/>
  <c r="BS388" i="1" s="1"/>
  <c r="BT388" i="1" s="1"/>
  <c r="BU388" i="1" s="1"/>
  <c r="BV388" i="1" s="1"/>
  <c r="BW388" i="1" s="1"/>
  <c r="BX388" i="1" s="1"/>
  <c r="BY388" i="1" s="1"/>
  <c r="BZ388" i="1" s="1"/>
  <c r="CA388" i="1" s="1"/>
  <c r="CB388" i="1" s="1"/>
  <c r="CC388" i="1" s="1"/>
  <c r="CD388" i="1" s="1"/>
  <c r="CE388" i="1" s="1"/>
  <c r="CF388" i="1" s="1"/>
  <c r="CG388" i="1" s="1"/>
  <c r="CH388" i="1" s="1"/>
  <c r="CI388" i="1" s="1"/>
  <c r="CJ388" i="1" s="1"/>
  <c r="CK388" i="1" s="1"/>
  <c r="CL388" i="1" s="1"/>
  <c r="CM388" i="1" s="1"/>
  <c r="CN388" i="1" s="1"/>
  <c r="CO388" i="1" s="1"/>
  <c r="CP388" i="1" s="1"/>
  <c r="CQ388" i="1" s="1"/>
  <c r="CR388" i="1" s="1"/>
  <c r="BD1252" i="1"/>
  <c r="BM1378" i="1"/>
  <c r="BZ1343" i="1"/>
  <c r="AH504" i="4"/>
  <c r="AR504" i="4"/>
  <c r="J439" i="4"/>
  <c r="AE442" i="1" s="1"/>
  <c r="AF442" i="1" s="1"/>
  <c r="AG442" i="1" s="1"/>
  <c r="AH442" i="1" s="1"/>
  <c r="AI442" i="1" s="1"/>
  <c r="AJ442" i="1" s="1"/>
  <c r="AK442" i="1" s="1"/>
  <c r="AL442" i="1" s="1"/>
  <c r="AM442" i="1" s="1"/>
  <c r="AN442" i="1" s="1"/>
  <c r="AO442" i="1" s="1"/>
  <c r="AP442" i="1" s="1"/>
  <c r="AQ442" i="1" s="1"/>
  <c r="AR442" i="1" s="1"/>
  <c r="AS442" i="1" s="1"/>
  <c r="AT442" i="1" s="1"/>
  <c r="AU442" i="1" s="1"/>
  <c r="AV442" i="1" s="1"/>
  <c r="AW442" i="1" s="1"/>
  <c r="AX442" i="1" s="1"/>
  <c r="AY442" i="1" s="1"/>
  <c r="AZ442" i="1" s="1"/>
  <c r="BA442" i="1" s="1"/>
  <c r="BB442" i="1" s="1"/>
  <c r="BC442" i="1" s="1"/>
  <c r="BD442" i="1" s="1"/>
  <c r="BE442" i="1" s="1"/>
  <c r="BF442" i="1" s="1"/>
  <c r="BG442" i="1" s="1"/>
  <c r="BH442" i="1" s="1"/>
  <c r="BI442" i="1" s="1"/>
  <c r="BJ442" i="1" s="1"/>
  <c r="BK442" i="1" s="1"/>
  <c r="BL442" i="1" s="1"/>
  <c r="BM442" i="1" s="1"/>
  <c r="BN442" i="1" s="1"/>
  <c r="BO442" i="1" s="1"/>
  <c r="BP442" i="1" s="1"/>
  <c r="BQ442" i="1" s="1"/>
  <c r="BR442" i="1" s="1"/>
  <c r="BS442" i="1" s="1"/>
  <c r="BT442" i="1" s="1"/>
  <c r="BU442" i="1" s="1"/>
  <c r="BV442" i="1" s="1"/>
  <c r="BW442" i="1" s="1"/>
  <c r="BX442" i="1" s="1"/>
  <c r="BY442" i="1" s="1"/>
  <c r="BZ442" i="1" s="1"/>
  <c r="CA442" i="1" s="1"/>
  <c r="CB442" i="1" s="1"/>
  <c r="CC442" i="1" s="1"/>
  <c r="CD442" i="1" s="1"/>
  <c r="CE442" i="1" s="1"/>
  <c r="CF442" i="1" s="1"/>
  <c r="CG442" i="1" s="1"/>
  <c r="CH442" i="1" s="1"/>
  <c r="CI442" i="1" s="1"/>
  <c r="CJ442" i="1" s="1"/>
  <c r="CK442" i="1" s="1"/>
  <c r="CL442" i="1" s="1"/>
  <c r="CM442" i="1" s="1"/>
  <c r="CN442" i="1" s="1"/>
  <c r="CO442" i="1" s="1"/>
  <c r="CP442" i="1" s="1"/>
  <c r="CQ442" i="1" s="1"/>
  <c r="CR442" i="1" s="1"/>
  <c r="AS504" i="4"/>
  <c r="Y504" i="4"/>
  <c r="AF504" i="4"/>
  <c r="AN504" i="4"/>
  <c r="CM1022" i="1"/>
  <c r="AQ1022" i="1"/>
  <c r="BW1022" i="1"/>
  <c r="BG1022" i="1"/>
  <c r="CQ1022" i="1"/>
  <c r="CA1022" i="1"/>
  <c r="BK1022" i="1"/>
  <c r="AU1022" i="1"/>
  <c r="AE1022" i="1"/>
  <c r="BX504" i="4"/>
  <c r="AC504" i="4"/>
  <c r="BO504" i="4"/>
  <c r="CI1022" i="1"/>
  <c r="BS1022" i="1"/>
  <c r="BC1022" i="1"/>
  <c r="AM1022" i="1"/>
  <c r="M504" i="4"/>
  <c r="BM504" i="4"/>
  <c r="W504" i="4"/>
  <c r="CE1022" i="1"/>
  <c r="BO1022" i="1"/>
  <c r="AY1022" i="1"/>
  <c r="AI1022" i="1"/>
  <c r="BG504" i="4"/>
  <c r="BJ504" i="4"/>
  <c r="N504" i="4"/>
  <c r="BA504" i="4"/>
  <c r="Q504" i="4"/>
  <c r="BP504" i="4"/>
  <c r="Z504" i="4"/>
  <c r="P504" i="4"/>
  <c r="AI504" i="4"/>
  <c r="BB504" i="4"/>
  <c r="X504" i="4"/>
  <c r="U504" i="4"/>
  <c r="AP504" i="4"/>
  <c r="AK504" i="4"/>
  <c r="AE504" i="4"/>
  <c r="BL504" i="4"/>
  <c r="BV504" i="4"/>
  <c r="AY504" i="4"/>
  <c r="BU504" i="4"/>
  <c r="BH504" i="4"/>
  <c r="AX504" i="4"/>
  <c r="V504" i="4"/>
  <c r="AM504" i="4"/>
  <c r="BD504" i="4"/>
  <c r="BY504" i="4"/>
  <c r="AA504" i="4"/>
  <c r="AD504" i="4"/>
  <c r="BK504" i="4"/>
  <c r="AW504" i="4"/>
  <c r="AQ504" i="4"/>
  <c r="AJ504" i="4"/>
  <c r="BI504" i="4"/>
  <c r="AG504" i="4"/>
  <c r="S504" i="4"/>
  <c r="AL504" i="4"/>
  <c r="BC504" i="4"/>
  <c r="L504" i="4"/>
  <c r="J504" i="4" s="1"/>
  <c r="AE507" i="1" s="1"/>
  <c r="BZ1243" i="1"/>
  <c r="P125" i="2"/>
  <c r="Q124" i="2"/>
  <c r="N124" i="2"/>
  <c r="O188" i="2"/>
  <c r="CR1348" i="1"/>
  <c r="U124" i="2"/>
  <c r="CO1022" i="1"/>
  <c r="CK1022" i="1"/>
  <c r="CG1022" i="1"/>
  <c r="CC1022" i="1"/>
  <c r="BY1022" i="1"/>
  <c r="BU1022" i="1"/>
  <c r="BQ1022" i="1"/>
  <c r="BM1022" i="1"/>
  <c r="BI1022" i="1"/>
  <c r="BE1022" i="1"/>
  <c r="BA1022" i="1"/>
  <c r="AW1022" i="1"/>
  <c r="AS1022" i="1"/>
  <c r="AO1022" i="1"/>
  <c r="AK1022" i="1"/>
  <c r="AG1022" i="1"/>
  <c r="CR1022" i="1"/>
  <c r="CN1022" i="1"/>
  <c r="CJ1022" i="1"/>
  <c r="CF1022" i="1"/>
  <c r="CB1022" i="1"/>
  <c r="BX1022" i="1"/>
  <c r="BT1022" i="1"/>
  <c r="BP1022" i="1"/>
  <c r="BL1022" i="1"/>
  <c r="BH1022" i="1"/>
  <c r="BD1022" i="1"/>
  <c r="AZ1022" i="1"/>
  <c r="AV1022" i="1"/>
  <c r="AR1022" i="1"/>
  <c r="AN1022" i="1"/>
  <c r="AJ1022" i="1"/>
  <c r="AF1022" i="1"/>
  <c r="CP1022" i="1"/>
  <c r="CL1022" i="1"/>
  <c r="CH1022" i="1"/>
  <c r="CD1022" i="1"/>
  <c r="BZ1022" i="1"/>
  <c r="BV1022" i="1"/>
  <c r="BR1022" i="1"/>
  <c r="BN1022" i="1"/>
  <c r="BJ1022" i="1"/>
  <c r="BF1022" i="1"/>
  <c r="BB1022" i="1"/>
  <c r="AX1022" i="1"/>
  <c r="AT1022" i="1"/>
  <c r="AP1022" i="1"/>
  <c r="AL1022" i="1"/>
  <c r="AU1377" i="1"/>
  <c r="AS775" i="1"/>
  <c r="CJ982" i="1"/>
  <c r="CJ1288" i="1" s="1"/>
  <c r="CK678" i="1"/>
  <c r="BD1033" i="1"/>
  <c r="BD1339" i="1" s="1"/>
  <c r="BE729" i="1"/>
  <c r="AP758" i="1"/>
  <c r="AV1071" i="1"/>
  <c r="AW767" i="1"/>
  <c r="AX997" i="1"/>
  <c r="AX1303" i="1" s="1"/>
  <c r="AY693" i="1"/>
  <c r="Q184" i="1"/>
  <c r="J184" i="1" s="1"/>
  <c r="AP1096" i="1" s="1"/>
  <c r="BE995" i="1"/>
  <c r="BE1301" i="1" s="1"/>
  <c r="BF691" i="1"/>
  <c r="CC734" i="1"/>
  <c r="CB1038" i="1"/>
  <c r="CB1344" i="1" s="1"/>
  <c r="CA1037" i="1"/>
  <c r="CB733" i="1"/>
  <c r="AB504" i="4"/>
  <c r="AT504" i="4"/>
  <c r="AU504" i="4"/>
  <c r="AV504" i="4"/>
  <c r="BE504" i="4"/>
  <c r="BW504" i="4"/>
  <c r="T504" i="4"/>
  <c r="BQ504" i="4"/>
  <c r="BF504" i="4"/>
  <c r="AO504" i="4"/>
  <c r="BN504" i="4"/>
  <c r="AZ504" i="4"/>
  <c r="BR504" i="4"/>
  <c r="BS504" i="4"/>
  <c r="BT504" i="4"/>
  <c r="R504" i="4"/>
  <c r="CG1015" i="1"/>
  <c r="CG1321" i="1" s="1"/>
  <c r="CH711" i="1"/>
  <c r="BQ755" i="1"/>
  <c r="BP1059" i="1"/>
  <c r="BP1365" i="1" s="1"/>
  <c r="CJ630" i="1"/>
  <c r="CI934" i="1"/>
  <c r="CI1240" i="1" s="1"/>
  <c r="BP1028" i="1"/>
  <c r="BP1334" i="1" s="1"/>
  <c r="BQ724" i="1"/>
  <c r="AH1041" i="1"/>
  <c r="AH1347" i="1" s="1"/>
  <c r="AI737" i="1"/>
  <c r="AE996" i="1"/>
  <c r="AF692" i="1"/>
  <c r="AK788" i="1"/>
  <c r="AH1065" i="1"/>
  <c r="AH1371" i="1" s="1"/>
  <c r="AI761" i="1"/>
  <c r="AO1083" i="1"/>
  <c r="AO1389" i="1" s="1"/>
  <c r="AP779" i="1"/>
  <c r="AP1076" i="1"/>
  <c r="AP1382" i="1" s="1"/>
  <c r="AQ772" i="1"/>
  <c r="L134" i="1"/>
  <c r="L207" i="1"/>
  <c r="M207" i="1" s="1"/>
  <c r="L177" i="1"/>
  <c r="BE709" i="1"/>
  <c r="BD1013" i="1"/>
  <c r="BD1319" i="1" s="1"/>
  <c r="BA1070" i="1"/>
  <c r="BA1376" i="1" s="1"/>
  <c r="BB766" i="1"/>
  <c r="BI741" i="1"/>
  <c r="BH1045" i="1"/>
  <c r="BH1351" i="1" s="1"/>
  <c r="BX1018" i="1"/>
  <c r="BX1324" i="1" s="1"/>
  <c r="BY714" i="1"/>
  <c r="AV1087" i="1"/>
  <c r="AV1393" i="1" s="1"/>
  <c r="AW783" i="1"/>
  <c r="CB978" i="1"/>
  <c r="CB1284" i="1" s="1"/>
  <c r="CC674" i="1"/>
  <c r="X188" i="2"/>
  <c r="BE946" i="1"/>
  <c r="BF642" i="1"/>
  <c r="BI991" i="1"/>
  <c r="BI1297" i="1" s="1"/>
  <c r="BJ687" i="1"/>
  <c r="BI1077" i="1"/>
  <c r="BI1383" i="1" s="1"/>
  <c r="BJ773" i="1"/>
  <c r="CE1005" i="1"/>
  <c r="CE1311" i="1" s="1"/>
  <c r="CF701" i="1"/>
  <c r="AW777" i="1"/>
  <c r="CC647" i="1"/>
  <c r="CB951" i="1"/>
  <c r="CB1257" i="1" s="1"/>
  <c r="AW676" i="1"/>
  <c r="AV980" i="1"/>
  <c r="AV1286" i="1" s="1"/>
  <c r="BD1012" i="1"/>
  <c r="BD1318" i="1" s="1"/>
  <c r="BE708" i="1"/>
  <c r="BX195" i="1"/>
  <c r="BY195" i="1" s="1"/>
  <c r="BZ195" i="1" s="1"/>
  <c r="CA195" i="1" s="1"/>
  <c r="CB195" i="1" s="1"/>
  <c r="CC195" i="1" s="1"/>
  <c r="CD195" i="1" s="1"/>
  <c r="CE195" i="1" s="1"/>
  <c r="CF195" i="1" s="1"/>
  <c r="CG195" i="1" s="1"/>
  <c r="CH195" i="1" s="1"/>
  <c r="CI195" i="1" s="1"/>
  <c r="CJ195" i="1" s="1"/>
  <c r="CK195" i="1" s="1"/>
  <c r="CL195" i="1" s="1"/>
  <c r="CM195" i="1" s="1"/>
  <c r="CN195" i="1" s="1"/>
  <c r="CO195" i="1" s="1"/>
  <c r="CP195" i="1" s="1"/>
  <c r="CQ195" i="1" s="1"/>
  <c r="CR195" i="1" s="1"/>
  <c r="AP657" i="1"/>
  <c r="AH1104" i="1"/>
  <c r="AH1410" i="1" s="1"/>
  <c r="AI800" i="1"/>
  <c r="BR1068" i="1"/>
  <c r="BR1374" i="1" s="1"/>
  <c r="BS764" i="1"/>
  <c r="BD196" i="1"/>
  <c r="BE196" i="1" s="1"/>
  <c r="BF196" i="1" s="1"/>
  <c r="BG196" i="1" s="1"/>
  <c r="BH196" i="1" s="1"/>
  <c r="BI196" i="1" s="1"/>
  <c r="BJ196" i="1" s="1"/>
  <c r="BK196" i="1" s="1"/>
  <c r="BL196" i="1" s="1"/>
  <c r="BM196" i="1" s="1"/>
  <c r="BN196" i="1" s="1"/>
  <c r="BO196" i="1" s="1"/>
  <c r="BP196" i="1" s="1"/>
  <c r="BQ196" i="1" s="1"/>
  <c r="BR196" i="1" s="1"/>
  <c r="BS196" i="1" s="1"/>
  <c r="BT196" i="1" s="1"/>
  <c r="BU196" i="1" s="1"/>
  <c r="BV196" i="1" s="1"/>
  <c r="BW196" i="1" s="1"/>
  <c r="AZ973" i="1"/>
  <c r="AZ1279" i="1" s="1"/>
  <c r="BA669" i="1"/>
  <c r="BZ757" i="1"/>
  <c r="AK716" i="1"/>
  <c r="AF1327" i="1"/>
  <c r="AG1327" i="1" s="1"/>
  <c r="AH1327" i="1" s="1"/>
  <c r="AI1327" i="1" s="1"/>
  <c r="AJ1327" i="1" s="1"/>
  <c r="AK1327" i="1" s="1"/>
  <c r="AL1327" i="1" s="1"/>
  <c r="AM1327" i="1" s="1"/>
  <c r="AN1327" i="1" s="1"/>
  <c r="AO1327" i="1" s="1"/>
  <c r="AP1327" i="1" s="1"/>
  <c r="AQ1327" i="1" s="1"/>
  <c r="AR1327" i="1" s="1"/>
  <c r="AS1327" i="1" s="1"/>
  <c r="AT1327" i="1" s="1"/>
  <c r="AU1327" i="1" s="1"/>
  <c r="AV1327" i="1" s="1"/>
  <c r="AW1327" i="1" s="1"/>
  <c r="AX1327" i="1" s="1"/>
  <c r="AY1327" i="1" s="1"/>
  <c r="AZ1327" i="1" s="1"/>
  <c r="BA1327" i="1" s="1"/>
  <c r="BB1327" i="1" s="1"/>
  <c r="BC1327" i="1" s="1"/>
  <c r="AG1105" i="1"/>
  <c r="AG1411" i="1" s="1"/>
  <c r="AH801" i="1"/>
  <c r="CG712" i="1"/>
  <c r="CK1049" i="1"/>
  <c r="CK1355" i="1" s="1"/>
  <c r="CL745" i="1"/>
  <c r="AN1055" i="1"/>
  <c r="AN1361" i="1" s="1"/>
  <c r="AO751" i="1"/>
  <c r="AV662" i="1"/>
  <c r="I200" i="1"/>
  <c r="H201" i="1"/>
  <c r="CN949" i="1"/>
  <c r="CN1255" i="1" s="1"/>
  <c r="CO645" i="1"/>
  <c r="AF1106" i="1"/>
  <c r="AF1412" i="1" s="1"/>
  <c r="AG802" i="1"/>
  <c r="BN1026" i="1"/>
  <c r="BN1332" i="1" s="1"/>
  <c r="BO722" i="1"/>
  <c r="AG1007" i="1"/>
  <c r="AG1313" i="1" s="1"/>
  <c r="AH703" i="1"/>
  <c r="BB1054" i="1"/>
  <c r="BB1360" i="1" s="1"/>
  <c r="BC750" i="1"/>
  <c r="CL1048" i="1"/>
  <c r="CL1354" i="1" s="1"/>
  <c r="CM744" i="1"/>
  <c r="CI1004" i="1"/>
  <c r="CI1310" i="1" s="1"/>
  <c r="CJ700" i="1"/>
  <c r="BF1080" i="1"/>
  <c r="BF1386" i="1" s="1"/>
  <c r="BG776" i="1"/>
  <c r="BN1072" i="1"/>
  <c r="BO768" i="1"/>
  <c r="BQ945" i="1"/>
  <c r="BQ1251" i="1" s="1"/>
  <c r="BR641" i="1"/>
  <c r="AQ792" i="1"/>
  <c r="BF999" i="1"/>
  <c r="BF1305" i="1" s="1"/>
  <c r="BG695" i="1"/>
  <c r="AP653" i="1"/>
  <c r="AO957" i="1"/>
  <c r="AO1263" i="1" s="1"/>
  <c r="CA937" i="1"/>
  <c r="CB633" i="1"/>
  <c r="AG1025" i="1"/>
  <c r="AG1331" i="1" s="1"/>
  <c r="AH721" i="1"/>
  <c r="AJ1102" i="1"/>
  <c r="AJ1408" i="1" s="1"/>
  <c r="AK798" i="1"/>
  <c r="AQ1095" i="1"/>
  <c r="AQ1401" i="1" s="1"/>
  <c r="AR791" i="1"/>
  <c r="CM1047" i="1"/>
  <c r="CM1353" i="1" s="1"/>
  <c r="CN743" i="1"/>
  <c r="G196" i="4"/>
  <c r="G500" i="4"/>
  <c r="L637" i="4"/>
  <c r="J637" i="4" s="1"/>
  <c r="AE640" i="1" s="1"/>
  <c r="J333" i="4"/>
  <c r="AE336" i="1" s="1"/>
  <c r="AF336" i="1" s="1"/>
  <c r="AG336" i="1" s="1"/>
  <c r="AH336" i="1" s="1"/>
  <c r="AI336" i="1" s="1"/>
  <c r="AJ336" i="1" s="1"/>
  <c r="AK336" i="1" s="1"/>
  <c r="AL336" i="1" s="1"/>
  <c r="AM336" i="1" s="1"/>
  <c r="AN336" i="1" s="1"/>
  <c r="AO336" i="1" s="1"/>
  <c r="AP336" i="1" s="1"/>
  <c r="AQ336" i="1" s="1"/>
  <c r="AR336" i="1" s="1"/>
  <c r="AS336" i="1" s="1"/>
  <c r="AT336" i="1" s="1"/>
  <c r="AU336" i="1" s="1"/>
  <c r="AV336" i="1" s="1"/>
  <c r="AW336" i="1" s="1"/>
  <c r="AX336" i="1" s="1"/>
  <c r="AY336" i="1" s="1"/>
  <c r="AZ336" i="1" s="1"/>
  <c r="BA336" i="1" s="1"/>
  <c r="BB336" i="1" s="1"/>
  <c r="BC336" i="1" s="1"/>
  <c r="BD336" i="1" s="1"/>
  <c r="BE336" i="1" s="1"/>
  <c r="BF336" i="1" s="1"/>
  <c r="BG336" i="1" s="1"/>
  <c r="BH336" i="1" s="1"/>
  <c r="BI336" i="1" s="1"/>
  <c r="BJ336" i="1" s="1"/>
  <c r="BK336" i="1" s="1"/>
  <c r="BL336" i="1" s="1"/>
  <c r="BM336" i="1" s="1"/>
  <c r="BN336" i="1" s="1"/>
  <c r="BO336" i="1" s="1"/>
  <c r="BP336" i="1" s="1"/>
  <c r="BQ336" i="1" s="1"/>
  <c r="BR336" i="1" s="1"/>
  <c r="BS336" i="1" s="1"/>
  <c r="BT336" i="1" s="1"/>
  <c r="BU336" i="1" s="1"/>
  <c r="BV336" i="1" s="1"/>
  <c r="BW336" i="1" s="1"/>
  <c r="BX336" i="1" s="1"/>
  <c r="BY336" i="1" s="1"/>
  <c r="BZ336" i="1" s="1"/>
  <c r="CA336" i="1" s="1"/>
  <c r="CB336" i="1" s="1"/>
  <c r="CC336" i="1" s="1"/>
  <c r="CD336" i="1" s="1"/>
  <c r="CE336" i="1" s="1"/>
  <c r="CF336" i="1" s="1"/>
  <c r="CG336" i="1" s="1"/>
  <c r="CH336" i="1" s="1"/>
  <c r="CI336" i="1" s="1"/>
  <c r="CJ336" i="1" s="1"/>
  <c r="CK336" i="1" s="1"/>
  <c r="CL336" i="1" s="1"/>
  <c r="CM336" i="1" s="1"/>
  <c r="CN336" i="1" s="1"/>
  <c r="CO336" i="1" s="1"/>
  <c r="CP336" i="1" s="1"/>
  <c r="CQ336" i="1" s="1"/>
  <c r="CR336" i="1" s="1"/>
  <c r="Q149" i="1"/>
  <c r="J149" i="1" s="1"/>
  <c r="BY1061" i="1" s="1"/>
  <c r="CC1024" i="1"/>
  <c r="CC1330" i="1" s="1"/>
  <c r="CD720" i="1"/>
  <c r="L81" i="1"/>
  <c r="L55" i="1"/>
  <c r="CM974" i="1"/>
  <c r="CM1280" i="1" s="1"/>
  <c r="CN670" i="1"/>
  <c r="J194" i="4"/>
  <c r="AE197" i="1" s="1"/>
  <c r="AF197" i="1" s="1"/>
  <c r="AG197" i="1" s="1"/>
  <c r="AH197" i="1" s="1"/>
  <c r="AI197" i="1" s="1"/>
  <c r="AJ197" i="1" s="1"/>
  <c r="AK197" i="1" s="1"/>
  <c r="AL197" i="1" s="1"/>
  <c r="AM197" i="1" s="1"/>
  <c r="AN197" i="1" s="1"/>
  <c r="AO197" i="1" s="1"/>
  <c r="AP197" i="1" s="1"/>
  <c r="AQ197" i="1" s="1"/>
  <c r="AR197" i="1" s="1"/>
  <c r="AS197" i="1" s="1"/>
  <c r="AT197" i="1" s="1"/>
  <c r="AU197" i="1" s="1"/>
  <c r="AV197" i="1" s="1"/>
  <c r="AW197" i="1" s="1"/>
  <c r="AX197" i="1" s="1"/>
  <c r="AY197" i="1" s="1"/>
  <c r="AZ197" i="1" s="1"/>
  <c r="BA197" i="1" s="1"/>
  <c r="BB197" i="1" s="1"/>
  <c r="BC197" i="1" s="1"/>
  <c r="L802" i="4"/>
  <c r="BQ1069" i="1"/>
  <c r="BQ1375" i="1" s="1"/>
  <c r="BR765" i="1"/>
  <c r="AK1101" i="1"/>
  <c r="AK1407" i="1" s="1"/>
  <c r="AL797" i="1"/>
  <c r="BT956" i="1"/>
  <c r="BU652" i="1"/>
  <c r="AT626" i="1"/>
  <c r="CG1053" i="1"/>
  <c r="CG1359" i="1" s="1"/>
  <c r="CH749" i="1"/>
  <c r="BL1074" i="1"/>
  <c r="BL1380" i="1" s="1"/>
  <c r="BM770" i="1"/>
  <c r="BB781" i="1"/>
  <c r="CP1044" i="1"/>
  <c r="CP1350" i="1" s="1"/>
  <c r="L126" i="2" s="1"/>
  <c r="CQ740" i="1"/>
  <c r="G803" i="4"/>
  <c r="M195" i="4"/>
  <c r="M803" i="4" s="1"/>
  <c r="Q195" i="4"/>
  <c r="Q803" i="4" s="1"/>
  <c r="O195" i="4"/>
  <c r="O803" i="4" s="1"/>
  <c r="R195" i="4"/>
  <c r="R803" i="4" s="1"/>
  <c r="N195" i="4"/>
  <c r="N803" i="4" s="1"/>
  <c r="P195" i="4"/>
  <c r="P803" i="4" s="1"/>
  <c r="S195" i="4"/>
  <c r="S803" i="4" s="1"/>
  <c r="L195" i="4"/>
  <c r="T195" i="4"/>
  <c r="T803" i="4" s="1"/>
  <c r="U195" i="4"/>
  <c r="U803" i="4" s="1"/>
  <c r="V195" i="4"/>
  <c r="V803" i="4" s="1"/>
  <c r="W195" i="4"/>
  <c r="W803" i="4" s="1"/>
  <c r="X195" i="4"/>
  <c r="X803" i="4" s="1"/>
  <c r="Y195" i="4"/>
  <c r="Y803" i="4" s="1"/>
  <c r="Z195" i="4"/>
  <c r="Z803" i="4" s="1"/>
  <c r="AA195" i="4"/>
  <c r="AA803" i="4" s="1"/>
  <c r="AB195" i="4"/>
  <c r="AB803" i="4" s="1"/>
  <c r="AC195" i="4"/>
  <c r="AC803" i="4" s="1"/>
  <c r="AD195" i="4"/>
  <c r="AD803" i="4" s="1"/>
  <c r="AE195" i="4"/>
  <c r="AE803" i="4" s="1"/>
  <c r="AF195" i="4"/>
  <c r="AF803" i="4" s="1"/>
  <c r="AG195" i="4"/>
  <c r="AG803" i="4" s="1"/>
  <c r="AH195" i="4"/>
  <c r="AH803" i="4" s="1"/>
  <c r="AI195" i="4"/>
  <c r="AI803" i="4" s="1"/>
  <c r="AJ195" i="4"/>
  <c r="AJ803" i="4" s="1"/>
  <c r="AK195" i="4"/>
  <c r="AK803" i="4" s="1"/>
  <c r="AL195" i="4"/>
  <c r="AL803" i="4" s="1"/>
  <c r="AM195" i="4"/>
  <c r="AM803" i="4" s="1"/>
  <c r="AN195" i="4"/>
  <c r="AN803" i="4" s="1"/>
  <c r="AO195" i="4"/>
  <c r="AO803" i="4" s="1"/>
  <c r="AP195" i="4"/>
  <c r="AP803" i="4" s="1"/>
  <c r="AQ195" i="4"/>
  <c r="AQ803" i="4" s="1"/>
  <c r="AR195" i="4"/>
  <c r="AR803" i="4" s="1"/>
  <c r="AS195" i="4"/>
  <c r="AS803" i="4" s="1"/>
  <c r="AT195" i="4"/>
  <c r="AT803" i="4" s="1"/>
  <c r="AU195" i="4"/>
  <c r="AU803" i="4" s="1"/>
  <c r="AV195" i="4"/>
  <c r="AV803" i="4" s="1"/>
  <c r="AW195" i="4"/>
  <c r="AW803" i="4" s="1"/>
  <c r="AX195" i="4"/>
  <c r="AX803" i="4" s="1"/>
  <c r="AY195" i="4"/>
  <c r="AY803" i="4" s="1"/>
  <c r="AZ195" i="4"/>
  <c r="AZ803" i="4" s="1"/>
  <c r="BA195" i="4"/>
  <c r="BA803" i="4" s="1"/>
  <c r="BB195" i="4"/>
  <c r="BB803" i="4" s="1"/>
  <c r="BC195" i="4"/>
  <c r="BC803" i="4" s="1"/>
  <c r="BD195" i="4"/>
  <c r="BD803" i="4" s="1"/>
  <c r="BE195" i="4"/>
  <c r="BE803" i="4" s="1"/>
  <c r="BF195" i="4"/>
  <c r="BF803" i="4" s="1"/>
  <c r="BG195" i="4"/>
  <c r="BG803" i="4" s="1"/>
  <c r="BH195" i="4"/>
  <c r="BH803" i="4" s="1"/>
  <c r="BI195" i="4"/>
  <c r="BI803" i="4" s="1"/>
  <c r="BJ195" i="4"/>
  <c r="BJ803" i="4" s="1"/>
  <c r="BK195" i="4"/>
  <c r="BK803" i="4" s="1"/>
  <c r="BL195" i="4"/>
  <c r="BL803" i="4" s="1"/>
  <c r="BM195" i="4"/>
  <c r="BM803" i="4" s="1"/>
  <c r="BN195" i="4"/>
  <c r="BN803" i="4" s="1"/>
  <c r="BO195" i="4"/>
  <c r="BO803" i="4" s="1"/>
  <c r="BP195" i="4"/>
  <c r="BP803" i="4" s="1"/>
  <c r="BQ195" i="4"/>
  <c r="BQ803" i="4" s="1"/>
  <c r="BR195" i="4"/>
  <c r="BR803" i="4" s="1"/>
  <c r="BS195" i="4"/>
  <c r="BS803" i="4" s="1"/>
  <c r="BT195" i="4"/>
  <c r="BT803" i="4" s="1"/>
  <c r="BU195" i="4"/>
  <c r="BU803" i="4" s="1"/>
  <c r="BV195" i="4"/>
  <c r="BV803" i="4" s="1"/>
  <c r="BW195" i="4"/>
  <c r="BW803" i="4" s="1"/>
  <c r="BY195" i="4"/>
  <c r="BY803" i="4" s="1"/>
  <c r="BX195" i="4"/>
  <c r="BX803" i="4" s="1"/>
  <c r="CQ1043" i="1"/>
  <c r="CQ1349" i="1" s="1"/>
  <c r="CR739" i="1"/>
  <c r="CR1043" i="1" s="1"/>
  <c r="AJ1035" i="1"/>
  <c r="AJ1341" i="1" s="1"/>
  <c r="AK731" i="1"/>
  <c r="BA656" i="1"/>
  <c r="BH948" i="1"/>
  <c r="BH1254" i="1" s="1"/>
  <c r="BI644" i="1"/>
  <c r="BI1051" i="1"/>
  <c r="BI1357" i="1" s="1"/>
  <c r="BJ747" i="1"/>
  <c r="AS752" i="1"/>
  <c r="CC1057" i="1"/>
  <c r="CC1363" i="1" s="1"/>
  <c r="CD753" i="1"/>
  <c r="CH965" i="1"/>
  <c r="CH1271" i="1" s="1"/>
  <c r="CI661" i="1"/>
  <c r="J743" i="4"/>
  <c r="AE746" i="1" s="1"/>
  <c r="CJ671" i="1"/>
  <c r="CI975" i="1"/>
  <c r="CI1281" i="1" s="1"/>
  <c r="AN795" i="1"/>
  <c r="BS702" i="1"/>
  <c r="CH1052" i="1"/>
  <c r="CH1358" i="1" s="1"/>
  <c r="CI748" i="1"/>
  <c r="AI1103" i="1"/>
  <c r="AI1409" i="1" s="1"/>
  <c r="AJ799" i="1"/>
  <c r="CP655" i="1"/>
  <c r="BN1066" i="1"/>
  <c r="BN1372" i="1" s="1"/>
  <c r="BO762" i="1"/>
  <c r="BX732" i="1"/>
  <c r="BW1036" i="1"/>
  <c r="BW1342" i="1" s="1"/>
  <c r="AZ1086" i="1"/>
  <c r="AZ1392" i="1" s="1"/>
  <c r="BA782" i="1"/>
  <c r="AW1082" i="1"/>
  <c r="AW1388" i="1" s="1"/>
  <c r="AX778" i="1"/>
  <c r="AN1098" i="1"/>
  <c r="AN1404" i="1" s="1"/>
  <c r="AO794" i="1"/>
  <c r="Q43" i="1"/>
  <c r="J43" i="1" s="1"/>
  <c r="Q42" i="1"/>
  <c r="Q47" i="1"/>
  <c r="J47" i="1" s="1"/>
  <c r="CO959" i="1" s="1"/>
  <c r="Q222" i="1"/>
  <c r="Q108" i="1"/>
  <c r="J108" i="1" s="1"/>
  <c r="Q96" i="1"/>
  <c r="Q104" i="1"/>
  <c r="J104" i="1" s="1"/>
  <c r="U202" i="1"/>
  <c r="V201" i="1"/>
  <c r="H347" i="4"/>
  <c r="N46" i="1"/>
  <c r="H43" i="4"/>
  <c r="H651" i="4" s="1"/>
  <c r="BT1262" i="1" l="1"/>
  <c r="BN1378" i="1"/>
  <c r="AF507" i="1"/>
  <c r="BE1252" i="1"/>
  <c r="CA1343" i="1"/>
  <c r="AF1328" i="1"/>
  <c r="AG1328" i="1" s="1"/>
  <c r="AH1328" i="1" s="1"/>
  <c r="AI1328" i="1" s="1"/>
  <c r="AJ1328" i="1" s="1"/>
  <c r="AK1328" i="1" s="1"/>
  <c r="AL1328" i="1" s="1"/>
  <c r="AM1328" i="1" s="1"/>
  <c r="AN1328" i="1" s="1"/>
  <c r="AO1328" i="1" s="1"/>
  <c r="AP1328" i="1" s="1"/>
  <c r="AQ1328" i="1" s="1"/>
  <c r="AR1328" i="1" s="1"/>
  <c r="AS1328" i="1" s="1"/>
  <c r="AT1328" i="1" s="1"/>
  <c r="AU1328" i="1" s="1"/>
  <c r="AV1328" i="1" s="1"/>
  <c r="AW1328" i="1" s="1"/>
  <c r="AX1328" i="1" s="1"/>
  <c r="AY1328" i="1" s="1"/>
  <c r="AZ1328" i="1" s="1"/>
  <c r="BA1328" i="1" s="1"/>
  <c r="BB1328" i="1" s="1"/>
  <c r="BC1328" i="1" s="1"/>
  <c r="BD1328" i="1" s="1"/>
  <c r="BE1328" i="1" s="1"/>
  <c r="BF1328" i="1" s="1"/>
  <c r="BG1328" i="1" s="1"/>
  <c r="BH1328" i="1" s="1"/>
  <c r="BI1328" i="1" s="1"/>
  <c r="BJ1328" i="1" s="1"/>
  <c r="BK1328" i="1" s="1"/>
  <c r="BL1328" i="1" s="1"/>
  <c r="BM1328" i="1" s="1"/>
  <c r="BN1328" i="1" s="1"/>
  <c r="BO1328" i="1" s="1"/>
  <c r="BP1328" i="1" s="1"/>
  <c r="BQ1328" i="1" s="1"/>
  <c r="BR1328" i="1" s="1"/>
  <c r="BS1328" i="1" s="1"/>
  <c r="BT1328" i="1" s="1"/>
  <c r="BU1328" i="1" s="1"/>
  <c r="BV1328" i="1" s="1"/>
  <c r="BW1328" i="1" s="1"/>
  <c r="AG507" i="1"/>
  <c r="AH507" i="1" s="1"/>
  <c r="AI507" i="1" s="1"/>
  <c r="AJ507" i="1" s="1"/>
  <c r="AK507" i="1" s="1"/>
  <c r="AL507" i="1" s="1"/>
  <c r="AM507" i="1" s="1"/>
  <c r="AN507" i="1" s="1"/>
  <c r="AO507" i="1" s="1"/>
  <c r="AP507" i="1" s="1"/>
  <c r="AQ507" i="1" s="1"/>
  <c r="AR507" i="1" s="1"/>
  <c r="AS507" i="1" s="1"/>
  <c r="AT507" i="1" s="1"/>
  <c r="AU507" i="1" s="1"/>
  <c r="AV507" i="1" s="1"/>
  <c r="AW507" i="1" s="1"/>
  <c r="AX507" i="1" s="1"/>
  <c r="AY507" i="1" s="1"/>
  <c r="AZ507" i="1" s="1"/>
  <c r="BA507" i="1" s="1"/>
  <c r="BB507" i="1" s="1"/>
  <c r="BC507" i="1" s="1"/>
  <c r="BD507" i="1" s="1"/>
  <c r="BE507" i="1" s="1"/>
  <c r="BF507" i="1" s="1"/>
  <c r="BG507" i="1" s="1"/>
  <c r="BH507" i="1" s="1"/>
  <c r="BI507" i="1" s="1"/>
  <c r="BJ507" i="1" s="1"/>
  <c r="BK507" i="1" s="1"/>
  <c r="BL507" i="1" s="1"/>
  <c r="BM507" i="1" s="1"/>
  <c r="BN507" i="1" s="1"/>
  <c r="BO507" i="1" s="1"/>
  <c r="BP507" i="1" s="1"/>
  <c r="BQ507" i="1" s="1"/>
  <c r="BR507" i="1" s="1"/>
  <c r="BS507" i="1" s="1"/>
  <c r="BT507" i="1" s="1"/>
  <c r="BU507" i="1" s="1"/>
  <c r="BV507" i="1" s="1"/>
  <c r="BW507" i="1" s="1"/>
  <c r="BX507" i="1" s="1"/>
  <c r="BY507" i="1" s="1"/>
  <c r="BZ507" i="1" s="1"/>
  <c r="CA507" i="1" s="1"/>
  <c r="CB507" i="1" s="1"/>
  <c r="CC507" i="1" s="1"/>
  <c r="CD507" i="1" s="1"/>
  <c r="CE507" i="1" s="1"/>
  <c r="CF507" i="1" s="1"/>
  <c r="CG507" i="1" s="1"/>
  <c r="CH507" i="1" s="1"/>
  <c r="CI507" i="1" s="1"/>
  <c r="CJ507" i="1" s="1"/>
  <c r="CK507" i="1" s="1"/>
  <c r="CL507" i="1" s="1"/>
  <c r="CM507" i="1" s="1"/>
  <c r="CN507" i="1" s="1"/>
  <c r="CO507" i="1" s="1"/>
  <c r="CP507" i="1" s="1"/>
  <c r="CQ507" i="1" s="1"/>
  <c r="CR507" i="1" s="1"/>
  <c r="CA1243" i="1"/>
  <c r="P126" i="2"/>
  <c r="O189" i="2"/>
  <c r="N125" i="2"/>
  <c r="Q125" i="2"/>
  <c r="Q173" i="1"/>
  <c r="J173" i="1" s="1"/>
  <c r="BA1085" i="1" s="1"/>
  <c r="Q180" i="1"/>
  <c r="J180" i="1" s="1"/>
  <c r="AJ1092" i="1" s="1"/>
  <c r="Q148" i="1"/>
  <c r="Q225" i="1"/>
  <c r="Y124" i="2"/>
  <c r="AV1377" i="1"/>
  <c r="BJ741" i="1"/>
  <c r="BI1045" i="1"/>
  <c r="BI1351" i="1" s="1"/>
  <c r="N207" i="1"/>
  <c r="H508" i="4"/>
  <c r="H204" i="4"/>
  <c r="H812" i="4" s="1"/>
  <c r="AL788" i="1"/>
  <c r="BR724" i="1"/>
  <c r="BQ1028" i="1"/>
  <c r="BQ1334" i="1" s="1"/>
  <c r="BF995" i="1"/>
  <c r="BF1301" i="1" s="1"/>
  <c r="BG691" i="1"/>
  <c r="AW1087" i="1"/>
  <c r="AW1393" i="1" s="1"/>
  <c r="AX783" i="1"/>
  <c r="BY1018" i="1"/>
  <c r="BY1324" i="1" s="1"/>
  <c r="BZ714" i="1"/>
  <c r="M134" i="1"/>
  <c r="J134" i="1"/>
  <c r="AQ779" i="1"/>
  <c r="AP1083" i="1"/>
  <c r="AP1389" i="1" s="1"/>
  <c r="AJ761" i="1"/>
  <c r="AI1065" i="1"/>
  <c r="AI1371" i="1" s="1"/>
  <c r="BR755" i="1"/>
  <c r="BQ1059" i="1"/>
  <c r="BQ1365" i="1" s="1"/>
  <c r="CC1038" i="1"/>
  <c r="CC1344" i="1" s="1"/>
  <c r="CD734" i="1"/>
  <c r="AW1071" i="1"/>
  <c r="AX767" i="1"/>
  <c r="CK982" i="1"/>
  <c r="CK1288" i="1" s="1"/>
  <c r="CL678" i="1"/>
  <c r="BF709" i="1"/>
  <c r="BE1013" i="1"/>
  <c r="BE1319" i="1" s="1"/>
  <c r="AG692" i="1"/>
  <c r="AF996" i="1"/>
  <c r="AF1302" i="1" s="1"/>
  <c r="CH1015" i="1"/>
  <c r="CH1321" i="1" s="1"/>
  <c r="CI711" i="1"/>
  <c r="CC733" i="1"/>
  <c r="CB1037" i="1"/>
  <c r="AQ758" i="1"/>
  <c r="AJ737" i="1"/>
  <c r="AI1041" i="1"/>
  <c r="AI1347" i="1" s="1"/>
  <c r="AE1061" i="1"/>
  <c r="AF1061" i="1"/>
  <c r="AG1061" i="1"/>
  <c r="AH1061" i="1"/>
  <c r="AI1061" i="1"/>
  <c r="AJ1061" i="1"/>
  <c r="AK1061" i="1"/>
  <c r="AL1061" i="1"/>
  <c r="AM1061" i="1"/>
  <c r="AN1061" i="1"/>
  <c r="AO1061" i="1"/>
  <c r="AP1061" i="1"/>
  <c r="AQ1061" i="1"/>
  <c r="AR1061" i="1"/>
  <c r="AS1061" i="1"/>
  <c r="AT1061" i="1"/>
  <c r="AU1061" i="1"/>
  <c r="AV1061" i="1"/>
  <c r="AW1061" i="1"/>
  <c r="AX1061" i="1"/>
  <c r="AY1061" i="1"/>
  <c r="AZ1061" i="1"/>
  <c r="BA1061" i="1"/>
  <c r="BB1061" i="1"/>
  <c r="BC1061" i="1"/>
  <c r="BD1061" i="1"/>
  <c r="BE1061" i="1"/>
  <c r="BF1061" i="1"/>
  <c r="BG1061" i="1"/>
  <c r="BH1061" i="1"/>
  <c r="BI1061" i="1"/>
  <c r="BJ1061" i="1"/>
  <c r="BK1061" i="1"/>
  <c r="BL1061" i="1"/>
  <c r="BM1061" i="1"/>
  <c r="BN1061" i="1"/>
  <c r="BO1061" i="1"/>
  <c r="BP1061" i="1"/>
  <c r="BQ1061" i="1"/>
  <c r="BR1061" i="1"/>
  <c r="BS1061" i="1"/>
  <c r="BT1061" i="1"/>
  <c r="BU1061" i="1"/>
  <c r="BV1061" i="1"/>
  <c r="BW1061" i="1"/>
  <c r="BX1061" i="1"/>
  <c r="CC978" i="1"/>
  <c r="CC1284" i="1" s="1"/>
  <c r="CD674" i="1"/>
  <c r="BC766" i="1"/>
  <c r="BB1070" i="1"/>
  <c r="BB1376" i="1" s="1"/>
  <c r="M177" i="1"/>
  <c r="J177" i="1"/>
  <c r="AQ1076" i="1"/>
  <c r="AQ1382" i="1" s="1"/>
  <c r="AR772" i="1"/>
  <c r="CK630" i="1"/>
  <c r="CJ934" i="1"/>
  <c r="CJ1240" i="1" s="1"/>
  <c r="AE1096" i="1"/>
  <c r="AF1096" i="1"/>
  <c r="AG1096" i="1"/>
  <c r="AH1096" i="1"/>
  <c r="AI1096" i="1"/>
  <c r="AJ1096" i="1"/>
  <c r="AK1096" i="1"/>
  <c r="AL1096" i="1"/>
  <c r="AM1096" i="1"/>
  <c r="AN1096" i="1"/>
  <c r="AO1096" i="1"/>
  <c r="AZ693" i="1"/>
  <c r="AY997" i="1"/>
  <c r="AY1303" i="1" s="1"/>
  <c r="BF729" i="1"/>
  <c r="BE1033" i="1"/>
  <c r="BE1339" i="1" s="1"/>
  <c r="AT775" i="1"/>
  <c r="CR1349" i="1"/>
  <c r="U125" i="2"/>
  <c r="X189" i="2"/>
  <c r="AE1050" i="1"/>
  <c r="AF746" i="1"/>
  <c r="BA1086" i="1"/>
  <c r="BA1392" i="1" s="1"/>
  <c r="BB782" i="1"/>
  <c r="AT752" i="1"/>
  <c r="AK1035" i="1"/>
  <c r="AK1341" i="1" s="1"/>
  <c r="AL731" i="1"/>
  <c r="J195" i="4"/>
  <c r="AE198" i="1" s="1"/>
  <c r="AF198" i="1" s="1"/>
  <c r="AG198" i="1" s="1"/>
  <c r="AH198" i="1" s="1"/>
  <c r="AI198" i="1" s="1"/>
  <c r="AJ198" i="1" s="1"/>
  <c r="AK198" i="1" s="1"/>
  <c r="AL198" i="1" s="1"/>
  <c r="AM198" i="1" s="1"/>
  <c r="AN198" i="1" s="1"/>
  <c r="AO198" i="1" s="1"/>
  <c r="AP198" i="1" s="1"/>
  <c r="AQ198" i="1" s="1"/>
  <c r="AR198" i="1" s="1"/>
  <c r="AS198" i="1" s="1"/>
  <c r="AT198" i="1" s="1"/>
  <c r="AU198" i="1" s="1"/>
  <c r="AV198" i="1" s="1"/>
  <c r="AW198" i="1" s="1"/>
  <c r="AX198" i="1" s="1"/>
  <c r="AY198" i="1" s="1"/>
  <c r="AZ198" i="1" s="1"/>
  <c r="BA198" i="1" s="1"/>
  <c r="BB198" i="1" s="1"/>
  <c r="BC198" i="1" s="1"/>
  <c r="L803" i="4"/>
  <c r="CH1053" i="1"/>
  <c r="CH1359" i="1" s="1"/>
  <c r="CI749" i="1"/>
  <c r="BV652" i="1"/>
  <c r="BU956" i="1"/>
  <c r="AL1101" i="1"/>
  <c r="AL1407" i="1" s="1"/>
  <c r="AM797" i="1"/>
  <c r="J802" i="4"/>
  <c r="AE805" i="1" s="1"/>
  <c r="M81" i="1"/>
  <c r="AK1102" i="1"/>
  <c r="AK1408" i="1" s="1"/>
  <c r="AL798" i="1"/>
  <c r="AE1020" i="1"/>
  <c r="AF1020" i="1"/>
  <c r="AG1020" i="1"/>
  <c r="AH1020" i="1"/>
  <c r="AI1020" i="1"/>
  <c r="I43" i="4"/>
  <c r="I651" i="4" s="1"/>
  <c r="I347" i="4"/>
  <c r="P347" i="4" s="1"/>
  <c r="P651" i="4" s="1"/>
  <c r="AE1016" i="1"/>
  <c r="AF1016" i="1"/>
  <c r="AG1016" i="1"/>
  <c r="AH1016" i="1"/>
  <c r="AI1016" i="1"/>
  <c r="AJ1016" i="1"/>
  <c r="AK1016" i="1"/>
  <c r="AL1016" i="1"/>
  <c r="AM1016" i="1"/>
  <c r="AN1016" i="1"/>
  <c r="AO1016" i="1"/>
  <c r="AP1016" i="1"/>
  <c r="AQ1016" i="1"/>
  <c r="AR1016" i="1"/>
  <c r="AS1016" i="1"/>
  <c r="AT1016" i="1"/>
  <c r="AU1016" i="1"/>
  <c r="AV1016" i="1"/>
  <c r="AW1016" i="1"/>
  <c r="AX1016" i="1"/>
  <c r="AY1016" i="1"/>
  <c r="AZ1016" i="1"/>
  <c r="BA1016" i="1"/>
  <c r="BB1016" i="1"/>
  <c r="BC1016" i="1"/>
  <c r="BD1016" i="1"/>
  <c r="BE1016" i="1"/>
  <c r="BF1016" i="1"/>
  <c r="BG1016" i="1"/>
  <c r="BH1016" i="1"/>
  <c r="BI1016" i="1"/>
  <c r="BJ1016" i="1"/>
  <c r="BK1016" i="1"/>
  <c r="BL1016" i="1"/>
  <c r="BM1016" i="1"/>
  <c r="BN1016" i="1"/>
  <c r="BO1016" i="1"/>
  <c r="BP1016" i="1"/>
  <c r="BQ1016" i="1"/>
  <c r="BR1016" i="1"/>
  <c r="BS1016" i="1"/>
  <c r="BT1016" i="1"/>
  <c r="BU1016" i="1"/>
  <c r="BV1016" i="1"/>
  <c r="BW1016" i="1"/>
  <c r="BX1016" i="1"/>
  <c r="BY1016" i="1"/>
  <c r="BZ1016" i="1"/>
  <c r="CA1016" i="1"/>
  <c r="CB1016" i="1"/>
  <c r="CC1016" i="1"/>
  <c r="CD1016" i="1"/>
  <c r="CE1016" i="1"/>
  <c r="AE959" i="1"/>
  <c r="AF959" i="1"/>
  <c r="AG959" i="1"/>
  <c r="AH959" i="1"/>
  <c r="AI959" i="1"/>
  <c r="AJ959" i="1"/>
  <c r="AK959" i="1"/>
  <c r="AL959" i="1"/>
  <c r="AM959" i="1"/>
  <c r="AN959" i="1"/>
  <c r="AO959" i="1"/>
  <c r="AP959" i="1"/>
  <c r="AQ959" i="1"/>
  <c r="AR959" i="1"/>
  <c r="AS959" i="1"/>
  <c r="AT959" i="1"/>
  <c r="AU959" i="1"/>
  <c r="AV959" i="1"/>
  <c r="AW959" i="1"/>
  <c r="AX959" i="1"/>
  <c r="AY959" i="1"/>
  <c r="AZ959" i="1"/>
  <c r="BA959" i="1"/>
  <c r="BB959" i="1"/>
  <c r="BC959" i="1"/>
  <c r="BD959" i="1"/>
  <c r="BE959" i="1"/>
  <c r="BF959" i="1"/>
  <c r="BG959" i="1"/>
  <c r="BH959" i="1"/>
  <c r="BI959" i="1"/>
  <c r="BJ959" i="1"/>
  <c r="BK959" i="1"/>
  <c r="BL959" i="1"/>
  <c r="BM959" i="1"/>
  <c r="BN959" i="1"/>
  <c r="BO959" i="1"/>
  <c r="BP959" i="1"/>
  <c r="BQ959" i="1"/>
  <c r="BR959" i="1"/>
  <c r="BS959" i="1"/>
  <c r="BT959" i="1"/>
  <c r="BU959" i="1"/>
  <c r="BV959" i="1"/>
  <c r="BW959" i="1"/>
  <c r="BX959" i="1"/>
  <c r="BY959" i="1"/>
  <c r="BZ959" i="1"/>
  <c r="CA959" i="1"/>
  <c r="CB959" i="1"/>
  <c r="CC959" i="1"/>
  <c r="CD959" i="1"/>
  <c r="CE959" i="1"/>
  <c r="CF959" i="1"/>
  <c r="CG959" i="1"/>
  <c r="CH959" i="1"/>
  <c r="CI959" i="1"/>
  <c r="CJ959" i="1"/>
  <c r="CK959" i="1"/>
  <c r="CL959" i="1"/>
  <c r="CM959" i="1"/>
  <c r="CN959" i="1"/>
  <c r="BX1036" i="1"/>
  <c r="BX1342" i="1" s="1"/>
  <c r="BY732" i="1"/>
  <c r="AO795" i="1"/>
  <c r="G804" i="4"/>
  <c r="P196" i="4"/>
  <c r="P804" i="4" s="1"/>
  <c r="S196" i="4"/>
  <c r="S804" i="4" s="1"/>
  <c r="Q196" i="4"/>
  <c r="Q804" i="4" s="1"/>
  <c r="L196" i="4"/>
  <c r="M196" i="4"/>
  <c r="M804" i="4" s="1"/>
  <c r="R196" i="4"/>
  <c r="R804" i="4" s="1"/>
  <c r="N196" i="4"/>
  <c r="N804" i="4" s="1"/>
  <c r="O196" i="4"/>
  <c r="O804" i="4" s="1"/>
  <c r="T196" i="4"/>
  <c r="T804" i="4" s="1"/>
  <c r="U196" i="4"/>
  <c r="U804" i="4" s="1"/>
  <c r="V196" i="4"/>
  <c r="V804" i="4" s="1"/>
  <c r="W196" i="4"/>
  <c r="W804" i="4" s="1"/>
  <c r="X196" i="4"/>
  <c r="X804" i="4" s="1"/>
  <c r="Y196" i="4"/>
  <c r="Y804" i="4" s="1"/>
  <c r="Z196" i="4"/>
  <c r="Z804" i="4" s="1"/>
  <c r="AA196" i="4"/>
  <c r="AA804" i="4" s="1"/>
  <c r="AB196" i="4"/>
  <c r="AB804" i="4" s="1"/>
  <c r="AC196" i="4"/>
  <c r="AC804" i="4" s="1"/>
  <c r="AD196" i="4"/>
  <c r="AD804" i="4" s="1"/>
  <c r="AE196" i="4"/>
  <c r="AE804" i="4" s="1"/>
  <c r="AF196" i="4"/>
  <c r="AF804" i="4" s="1"/>
  <c r="AG196" i="4"/>
  <c r="AG804" i="4" s="1"/>
  <c r="AH196" i="4"/>
  <c r="AH804" i="4" s="1"/>
  <c r="AI196" i="4"/>
  <c r="AI804" i="4" s="1"/>
  <c r="AJ196" i="4"/>
  <c r="AJ804" i="4" s="1"/>
  <c r="AK196" i="4"/>
  <c r="AK804" i="4" s="1"/>
  <c r="AL196" i="4"/>
  <c r="AL804" i="4" s="1"/>
  <c r="AM196" i="4"/>
  <c r="AM804" i="4" s="1"/>
  <c r="AN196" i="4"/>
  <c r="AN804" i="4" s="1"/>
  <c r="AO196" i="4"/>
  <c r="AO804" i="4" s="1"/>
  <c r="AP196" i="4"/>
  <c r="AP804" i="4" s="1"/>
  <c r="AQ196" i="4"/>
  <c r="AQ804" i="4" s="1"/>
  <c r="AR196" i="4"/>
  <c r="AR804" i="4" s="1"/>
  <c r="AS196" i="4"/>
  <c r="AS804" i="4" s="1"/>
  <c r="AT196" i="4"/>
  <c r="AT804" i="4" s="1"/>
  <c r="AU196" i="4"/>
  <c r="AU804" i="4" s="1"/>
  <c r="AV196" i="4"/>
  <c r="AV804" i="4" s="1"/>
  <c r="AW196" i="4"/>
  <c r="AW804" i="4" s="1"/>
  <c r="AX196" i="4"/>
  <c r="AX804" i="4" s="1"/>
  <c r="AY196" i="4"/>
  <c r="AY804" i="4" s="1"/>
  <c r="AZ196" i="4"/>
  <c r="AZ804" i="4" s="1"/>
  <c r="BA196" i="4"/>
  <c r="BA804" i="4" s="1"/>
  <c r="BB196" i="4"/>
  <c r="BB804" i="4" s="1"/>
  <c r="BC196" i="4"/>
  <c r="BC804" i="4" s="1"/>
  <c r="BD196" i="4"/>
  <c r="BD804" i="4" s="1"/>
  <c r="BE196" i="4"/>
  <c r="BE804" i="4" s="1"/>
  <c r="BF196" i="4"/>
  <c r="BF804" i="4" s="1"/>
  <c r="BG196" i="4"/>
  <c r="BG804" i="4" s="1"/>
  <c r="BH196" i="4"/>
  <c r="BH804" i="4" s="1"/>
  <c r="BI196" i="4"/>
  <c r="BI804" i="4" s="1"/>
  <c r="BJ196" i="4"/>
  <c r="BJ804" i="4" s="1"/>
  <c r="BK196" i="4"/>
  <c r="BK804" i="4" s="1"/>
  <c r="BL196" i="4"/>
  <c r="BL804" i="4" s="1"/>
  <c r="BM196" i="4"/>
  <c r="BM804" i="4" s="1"/>
  <c r="BN196" i="4"/>
  <c r="BN804" i="4" s="1"/>
  <c r="BO196" i="4"/>
  <c r="BO804" i="4" s="1"/>
  <c r="BP196" i="4"/>
  <c r="BP804" i="4" s="1"/>
  <c r="BQ196" i="4"/>
  <c r="BQ804" i="4" s="1"/>
  <c r="BR196" i="4"/>
  <c r="BR804" i="4" s="1"/>
  <c r="BS196" i="4"/>
  <c r="BS804" i="4" s="1"/>
  <c r="BT196" i="4"/>
  <c r="BT804" i="4" s="1"/>
  <c r="BU196" i="4"/>
  <c r="BU804" i="4" s="1"/>
  <c r="BV196" i="4"/>
  <c r="BV804" i="4" s="1"/>
  <c r="BW196" i="4"/>
  <c r="BW804" i="4" s="1"/>
  <c r="BX196" i="4"/>
  <c r="BX804" i="4" s="1"/>
  <c r="BY196" i="4"/>
  <c r="BY804" i="4" s="1"/>
  <c r="CC633" i="1"/>
  <c r="CB937" i="1"/>
  <c r="AQ1096" i="1"/>
  <c r="AR792" i="1"/>
  <c r="BR945" i="1"/>
  <c r="BR1251" i="1" s="1"/>
  <c r="BS641" i="1"/>
  <c r="BG1080" i="1"/>
  <c r="BG1386" i="1" s="1"/>
  <c r="BH776" i="1"/>
  <c r="BC1054" i="1"/>
  <c r="BC1360" i="1" s="1"/>
  <c r="BD750" i="1"/>
  <c r="BO1026" i="1"/>
  <c r="BO1332" i="1" s="1"/>
  <c r="BP722" i="1"/>
  <c r="AG1106" i="1"/>
  <c r="AG1412" i="1" s="1"/>
  <c r="AH802" i="1"/>
  <c r="AW662" i="1"/>
  <c r="CL1049" i="1"/>
  <c r="CL1355" i="1" s="1"/>
  <c r="CM745" i="1"/>
  <c r="CG1016" i="1"/>
  <c r="CH712" i="1"/>
  <c r="AH1105" i="1"/>
  <c r="AH1411" i="1" s="1"/>
  <c r="AI801" i="1"/>
  <c r="AJ1020" i="1"/>
  <c r="BX196" i="1"/>
  <c r="BY196" i="1" s="1"/>
  <c r="BZ196" i="1" s="1"/>
  <c r="CA196" i="1" s="1"/>
  <c r="CB196" i="1" s="1"/>
  <c r="CC196" i="1" s="1"/>
  <c r="CD196" i="1" s="1"/>
  <c r="CE196" i="1" s="1"/>
  <c r="CF196" i="1" s="1"/>
  <c r="CG196" i="1" s="1"/>
  <c r="CH196" i="1" s="1"/>
  <c r="CI196" i="1" s="1"/>
  <c r="CJ196" i="1" s="1"/>
  <c r="CK196" i="1" s="1"/>
  <c r="CL196" i="1" s="1"/>
  <c r="CM196" i="1" s="1"/>
  <c r="CN196" i="1" s="1"/>
  <c r="CO196" i="1" s="1"/>
  <c r="CP196" i="1" s="1"/>
  <c r="CQ196" i="1" s="1"/>
  <c r="CR196" i="1" s="1"/>
  <c r="BS1068" i="1"/>
  <c r="BS1374" i="1" s="1"/>
  <c r="BT764" i="1"/>
  <c r="AI1104" i="1"/>
  <c r="AI1410" i="1" s="1"/>
  <c r="AJ800" i="1"/>
  <c r="CF1005" i="1"/>
  <c r="CF1311" i="1" s="1"/>
  <c r="CG701" i="1"/>
  <c r="BJ1077" i="1"/>
  <c r="BJ1383" i="1" s="1"/>
  <c r="BK773" i="1"/>
  <c r="BF946" i="1"/>
  <c r="BG642" i="1"/>
  <c r="CF1016" i="1"/>
  <c r="BZ1061" i="1"/>
  <c r="CA757" i="1"/>
  <c r="AX676" i="1"/>
  <c r="AW980" i="1"/>
  <c r="AW1286" i="1" s="1"/>
  <c r="AO1098" i="1"/>
  <c r="AO1404" i="1" s="1"/>
  <c r="AP794" i="1"/>
  <c r="CQ655" i="1"/>
  <c r="CP959" i="1"/>
  <c r="BT702" i="1"/>
  <c r="CI965" i="1"/>
  <c r="CI1271" i="1" s="1"/>
  <c r="CJ661" i="1"/>
  <c r="CJ975" i="1"/>
  <c r="CJ1281" i="1" s="1"/>
  <c r="CK671" i="1"/>
  <c r="BD197" i="1"/>
  <c r="BE197" i="1" s="1"/>
  <c r="BF197" i="1" s="1"/>
  <c r="BG197" i="1" s="1"/>
  <c r="BH197" i="1" s="1"/>
  <c r="BI197" i="1" s="1"/>
  <c r="BJ197" i="1" s="1"/>
  <c r="BK197" i="1" s="1"/>
  <c r="BL197" i="1" s="1"/>
  <c r="BM197" i="1" s="1"/>
  <c r="BN197" i="1" s="1"/>
  <c r="BO197" i="1" s="1"/>
  <c r="BP197" i="1" s="1"/>
  <c r="BQ197" i="1" s="1"/>
  <c r="BR197" i="1" s="1"/>
  <c r="BS197" i="1" s="1"/>
  <c r="BT197" i="1" s="1"/>
  <c r="BU197" i="1" s="1"/>
  <c r="BV197" i="1" s="1"/>
  <c r="BW197" i="1" s="1"/>
  <c r="CD1024" i="1"/>
  <c r="CD1330" i="1" s="1"/>
  <c r="CE720" i="1"/>
  <c r="BG999" i="1"/>
  <c r="BG1305" i="1" s="1"/>
  <c r="BH695" i="1"/>
  <c r="BO1072" i="1"/>
  <c r="BP768" i="1"/>
  <c r="CJ1004" i="1"/>
  <c r="CJ1310" i="1" s="1"/>
  <c r="CK700" i="1"/>
  <c r="CM1048" i="1"/>
  <c r="CM1354" i="1" s="1"/>
  <c r="CN744" i="1"/>
  <c r="AH1007" i="1"/>
  <c r="AH1313" i="1" s="1"/>
  <c r="AI703" i="1"/>
  <c r="CO949" i="1"/>
  <c r="CO1255" i="1" s="1"/>
  <c r="CP645" i="1"/>
  <c r="H202" i="1"/>
  <c r="I201" i="1"/>
  <c r="AO1055" i="1"/>
  <c r="AO1361" i="1" s="1"/>
  <c r="AP751" i="1"/>
  <c r="BD1327" i="1"/>
  <c r="BE1327" i="1" s="1"/>
  <c r="BF1327" i="1" s="1"/>
  <c r="BG1327" i="1" s="1"/>
  <c r="BH1327" i="1" s="1"/>
  <c r="BI1327" i="1" s="1"/>
  <c r="BJ1327" i="1" s="1"/>
  <c r="BK1327" i="1" s="1"/>
  <c r="BL1327" i="1" s="1"/>
  <c r="BM1327" i="1" s="1"/>
  <c r="BN1327" i="1" s="1"/>
  <c r="BO1327" i="1" s="1"/>
  <c r="BP1327" i="1" s="1"/>
  <c r="BQ1327" i="1" s="1"/>
  <c r="BR1327" i="1" s="1"/>
  <c r="BS1327" i="1" s="1"/>
  <c r="BT1327" i="1" s="1"/>
  <c r="BU1327" i="1" s="1"/>
  <c r="BV1327" i="1" s="1"/>
  <c r="BW1327" i="1" s="1"/>
  <c r="BE1012" i="1"/>
  <c r="BE1318" i="1" s="1"/>
  <c r="BF708" i="1"/>
  <c r="BJ991" i="1"/>
  <c r="BJ1297" i="1" s="1"/>
  <c r="BK687" i="1"/>
  <c r="AJ1103" i="1"/>
  <c r="AJ1409" i="1" s="1"/>
  <c r="AK799" i="1"/>
  <c r="BI948" i="1"/>
  <c r="BI1254" i="1" s="1"/>
  <c r="BJ644" i="1"/>
  <c r="BC781" i="1"/>
  <c r="CN1047" i="1"/>
  <c r="CN1353" i="1" s="1"/>
  <c r="CO743" i="1"/>
  <c r="AE955" i="1"/>
  <c r="AF955" i="1"/>
  <c r="AG955" i="1"/>
  <c r="AH955" i="1"/>
  <c r="AI955" i="1"/>
  <c r="AJ955" i="1"/>
  <c r="AK955" i="1"/>
  <c r="AL955" i="1"/>
  <c r="AM955" i="1"/>
  <c r="AN955" i="1"/>
  <c r="AO955" i="1"/>
  <c r="AP955" i="1"/>
  <c r="AQ955" i="1"/>
  <c r="AR955" i="1"/>
  <c r="AS955" i="1"/>
  <c r="AT955" i="1"/>
  <c r="AU955" i="1"/>
  <c r="AV955" i="1"/>
  <c r="AW955" i="1"/>
  <c r="AX955" i="1"/>
  <c r="AY955" i="1"/>
  <c r="AZ955" i="1"/>
  <c r="BA955" i="1"/>
  <c r="BB955" i="1"/>
  <c r="BC955" i="1"/>
  <c r="BD955" i="1"/>
  <c r="BE955" i="1"/>
  <c r="BF955" i="1"/>
  <c r="BG955" i="1"/>
  <c r="BH955" i="1"/>
  <c r="BI955" i="1"/>
  <c r="BJ955" i="1"/>
  <c r="BK955" i="1"/>
  <c r="BL955" i="1"/>
  <c r="BM955" i="1"/>
  <c r="BN955" i="1"/>
  <c r="BO955" i="1"/>
  <c r="BP955" i="1"/>
  <c r="BQ955" i="1"/>
  <c r="BR955" i="1"/>
  <c r="BS955" i="1"/>
  <c r="BT955" i="1"/>
  <c r="BU955" i="1"/>
  <c r="BV955" i="1"/>
  <c r="BW955" i="1"/>
  <c r="BX955" i="1"/>
  <c r="BY955" i="1"/>
  <c r="BZ955" i="1"/>
  <c r="CA955" i="1"/>
  <c r="CB955" i="1"/>
  <c r="CC955" i="1"/>
  <c r="CD955" i="1"/>
  <c r="CE955" i="1"/>
  <c r="CF955" i="1"/>
  <c r="CG955" i="1"/>
  <c r="CH955" i="1"/>
  <c r="CI955" i="1"/>
  <c r="CJ955" i="1"/>
  <c r="CK955" i="1"/>
  <c r="CL955" i="1"/>
  <c r="CM955" i="1"/>
  <c r="CN955" i="1"/>
  <c r="CO955" i="1"/>
  <c r="CP955" i="1"/>
  <c r="CQ955" i="1"/>
  <c r="CR955" i="1"/>
  <c r="V202" i="1"/>
  <c r="U203" i="1"/>
  <c r="AX1082" i="1"/>
  <c r="AX1388" i="1" s="1"/>
  <c r="AY778" i="1"/>
  <c r="BO1066" i="1"/>
  <c r="BO1372" i="1" s="1"/>
  <c r="BP762" i="1"/>
  <c r="CI1052" i="1"/>
  <c r="CI1358" i="1" s="1"/>
  <c r="CJ748" i="1"/>
  <c r="CD1057" i="1"/>
  <c r="CD1363" i="1" s="1"/>
  <c r="CE753" i="1"/>
  <c r="BJ1051" i="1"/>
  <c r="BJ1357" i="1" s="1"/>
  <c r="BK747" i="1"/>
  <c r="BB656" i="1"/>
  <c r="CQ1044" i="1"/>
  <c r="CQ1350" i="1" s="1"/>
  <c r="CR740" i="1"/>
  <c r="CR1044" i="1" s="1"/>
  <c r="BM1074" i="1"/>
  <c r="BM1380" i="1" s="1"/>
  <c r="BN770" i="1"/>
  <c r="AU626" i="1"/>
  <c r="BR1069" i="1"/>
  <c r="BR1375" i="1" s="1"/>
  <c r="BS765" i="1"/>
  <c r="CN974" i="1"/>
  <c r="CN1280" i="1" s="1"/>
  <c r="CO670" i="1"/>
  <c r="M55" i="1"/>
  <c r="J55" i="1"/>
  <c r="AF640" i="1"/>
  <c r="AR1095" i="1"/>
  <c r="AR1401" i="1" s="1"/>
  <c r="AS791" i="1"/>
  <c r="AH1025" i="1"/>
  <c r="AH1331" i="1" s="1"/>
  <c r="AI721" i="1"/>
  <c r="AQ653" i="1"/>
  <c r="AP957" i="1"/>
  <c r="AP1263" i="1" s="1"/>
  <c r="G501" i="4"/>
  <c r="G197" i="4"/>
  <c r="AK1020" i="1"/>
  <c r="AL716" i="1"/>
  <c r="BA973" i="1"/>
  <c r="BA1279" i="1" s="1"/>
  <c r="BB669" i="1"/>
  <c r="AQ657" i="1"/>
  <c r="CC951" i="1"/>
  <c r="CC1257" i="1" s="1"/>
  <c r="CD647" i="1"/>
  <c r="AX777" i="1"/>
  <c r="BU1262" i="1" l="1"/>
  <c r="BO1378" i="1"/>
  <c r="AV1085" i="1"/>
  <c r="AZ1085" i="1"/>
  <c r="BB1085" i="1"/>
  <c r="AQ1085" i="1"/>
  <c r="AK1085" i="1"/>
  <c r="AW1085" i="1"/>
  <c r="AR1085" i="1"/>
  <c r="AG1085" i="1"/>
  <c r="AY1085" i="1"/>
  <c r="AU1085" i="1"/>
  <c r="AJ1085" i="1"/>
  <c r="AE1085" i="1"/>
  <c r="AX1085" i="1"/>
  <c r="AS1085" i="1"/>
  <c r="AF1085" i="1"/>
  <c r="AL1085" i="1"/>
  <c r="BF1252" i="1"/>
  <c r="CB1343" i="1"/>
  <c r="AT1085" i="1"/>
  <c r="AP1085" i="1"/>
  <c r="AI1085" i="1"/>
  <c r="AH1085" i="1"/>
  <c r="AM1085" i="1"/>
  <c r="AO1085" i="1"/>
  <c r="AN1085" i="1"/>
  <c r="CB1243" i="1"/>
  <c r="O190" i="2"/>
  <c r="N126" i="2"/>
  <c r="Q126" i="2"/>
  <c r="BX1328" i="1"/>
  <c r="BY1328" i="1" s="1"/>
  <c r="BZ1328" i="1" s="1"/>
  <c r="CA1328" i="1" s="1"/>
  <c r="CB1328" i="1" s="1"/>
  <c r="CC1328" i="1" s="1"/>
  <c r="CD1328" i="1" s="1"/>
  <c r="CE1328" i="1" s="1"/>
  <c r="CF1328" i="1" s="1"/>
  <c r="CG1328" i="1" s="1"/>
  <c r="CH1328" i="1" s="1"/>
  <c r="CI1328" i="1" s="1"/>
  <c r="CJ1328" i="1" s="1"/>
  <c r="CK1328" i="1" s="1"/>
  <c r="CL1328" i="1" s="1"/>
  <c r="CM1328" i="1" s="1"/>
  <c r="CN1328" i="1" s="1"/>
  <c r="CO1328" i="1" s="1"/>
  <c r="CP1328" i="1" s="1"/>
  <c r="CQ1328" i="1" s="1"/>
  <c r="CR1328" i="1" s="1"/>
  <c r="AF1092" i="1"/>
  <c r="AI1092" i="1"/>
  <c r="AE1092" i="1"/>
  <c r="AK1092" i="1"/>
  <c r="AH1092" i="1"/>
  <c r="AG1092" i="1"/>
  <c r="Z124" i="2"/>
  <c r="W124" i="2"/>
  <c r="AW1377" i="1"/>
  <c r="AF1367" i="1"/>
  <c r="AG1367" i="1" s="1"/>
  <c r="AH1367" i="1" s="1"/>
  <c r="AI1367" i="1" s="1"/>
  <c r="AJ1367" i="1" s="1"/>
  <c r="AK1367" i="1" s="1"/>
  <c r="AL1367" i="1" s="1"/>
  <c r="AM1367" i="1" s="1"/>
  <c r="AN1367" i="1" s="1"/>
  <c r="AO1367" i="1" s="1"/>
  <c r="AP1367" i="1" s="1"/>
  <c r="AQ1367" i="1" s="1"/>
  <c r="AR1367" i="1" s="1"/>
  <c r="AS1367" i="1" s="1"/>
  <c r="AT1367" i="1" s="1"/>
  <c r="AU1367" i="1" s="1"/>
  <c r="AV1367" i="1" s="1"/>
  <c r="AW1367" i="1" s="1"/>
  <c r="AX1367" i="1" s="1"/>
  <c r="AY1367" i="1" s="1"/>
  <c r="AZ1367" i="1" s="1"/>
  <c r="BA1367" i="1" s="1"/>
  <c r="BB1367" i="1" s="1"/>
  <c r="BC1367" i="1" s="1"/>
  <c r="BD1367" i="1" s="1"/>
  <c r="BE1367" i="1" s="1"/>
  <c r="BF1367" i="1" s="1"/>
  <c r="BG1367" i="1" s="1"/>
  <c r="BH1367" i="1" s="1"/>
  <c r="BI1367" i="1" s="1"/>
  <c r="BJ1367" i="1" s="1"/>
  <c r="BK1367" i="1" s="1"/>
  <c r="BL1367" i="1" s="1"/>
  <c r="BM1367" i="1" s="1"/>
  <c r="BN1367" i="1" s="1"/>
  <c r="BO1367" i="1" s="1"/>
  <c r="BP1367" i="1" s="1"/>
  <c r="BQ1367" i="1" s="1"/>
  <c r="BR1367" i="1" s="1"/>
  <c r="BS1367" i="1" s="1"/>
  <c r="BT1367" i="1" s="1"/>
  <c r="BU1367" i="1" s="1"/>
  <c r="BV1367" i="1" s="1"/>
  <c r="BW1367" i="1" s="1"/>
  <c r="BX1367" i="1" s="1"/>
  <c r="BY1367" i="1" s="1"/>
  <c r="BZ1367" i="1" s="1"/>
  <c r="AF1402" i="1"/>
  <c r="AG1402" i="1" s="1"/>
  <c r="AH1402" i="1" s="1"/>
  <c r="AI1402" i="1" s="1"/>
  <c r="AJ1402" i="1" s="1"/>
  <c r="AK1402" i="1" s="1"/>
  <c r="AL1402" i="1" s="1"/>
  <c r="AM1402" i="1" s="1"/>
  <c r="AN1402" i="1" s="1"/>
  <c r="AO1402" i="1" s="1"/>
  <c r="AP1402" i="1" s="1"/>
  <c r="AQ1402" i="1" s="1"/>
  <c r="AS772" i="1"/>
  <c r="AR1076" i="1"/>
  <c r="AR1382" i="1" s="1"/>
  <c r="CD978" i="1"/>
  <c r="CD1284" i="1" s="1"/>
  <c r="CE674" i="1"/>
  <c r="CD733" i="1"/>
  <c r="CC1037" i="1"/>
  <c r="AG996" i="1"/>
  <c r="AG1302" i="1" s="1"/>
  <c r="AH692" i="1"/>
  <c r="AX1087" i="1"/>
  <c r="AX1393" i="1" s="1"/>
  <c r="AY783" i="1"/>
  <c r="AQ347" i="4"/>
  <c r="AQ651" i="4" s="1"/>
  <c r="BD347" i="4"/>
  <c r="BD651" i="4" s="1"/>
  <c r="AU775" i="1"/>
  <c r="BC1070" i="1"/>
  <c r="BC1376" i="1" s="1"/>
  <c r="BD766" i="1"/>
  <c r="AK737" i="1"/>
  <c r="AJ1041" i="1"/>
  <c r="AJ1347" i="1" s="1"/>
  <c r="CI1015" i="1"/>
  <c r="CI1321" i="1" s="1"/>
  <c r="CJ711" i="1"/>
  <c r="AY767" i="1"/>
  <c r="AX1071" i="1"/>
  <c r="BS755" i="1"/>
  <c r="BR1059" i="1"/>
  <c r="BR1365" i="1" s="1"/>
  <c r="AQ1083" i="1"/>
  <c r="AQ1389" i="1" s="1"/>
  <c r="AR779" i="1"/>
  <c r="BK741" i="1"/>
  <c r="BJ1045" i="1"/>
  <c r="BJ1351" i="1" s="1"/>
  <c r="BM347" i="4"/>
  <c r="BM651" i="4" s="1"/>
  <c r="AY347" i="4"/>
  <c r="AY651" i="4" s="1"/>
  <c r="CL630" i="1"/>
  <c r="CK934" i="1"/>
  <c r="CK1240" i="1" s="1"/>
  <c r="AR758" i="1"/>
  <c r="BF1013" i="1"/>
  <c r="BF1319" i="1" s="1"/>
  <c r="BG709" i="1"/>
  <c r="CD1038" i="1"/>
  <c r="CD1344" i="1" s="1"/>
  <c r="CE734" i="1"/>
  <c r="CA714" i="1"/>
  <c r="BZ1018" i="1"/>
  <c r="BZ1324" i="1" s="1"/>
  <c r="BS724" i="1"/>
  <c r="BR1028" i="1"/>
  <c r="BR1334" i="1" s="1"/>
  <c r="BR347" i="4"/>
  <c r="BR651" i="4" s="1"/>
  <c r="O347" i="4"/>
  <c r="O651" i="4" s="1"/>
  <c r="V347" i="4"/>
  <c r="V651" i="4" s="1"/>
  <c r="X347" i="4"/>
  <c r="X651" i="4" s="1"/>
  <c r="BF1033" i="1"/>
  <c r="BF1339" i="1" s="1"/>
  <c r="BG729" i="1"/>
  <c r="BA693" i="1"/>
  <c r="AZ997" i="1"/>
  <c r="AZ1303" i="1" s="1"/>
  <c r="H478" i="4"/>
  <c r="H174" i="4"/>
  <c r="H782" i="4" s="1"/>
  <c r="N177" i="1"/>
  <c r="CM678" i="1"/>
  <c r="CL982" i="1"/>
  <c r="CL1288" i="1" s="1"/>
  <c r="AK761" i="1"/>
  <c r="AJ1065" i="1"/>
  <c r="AJ1371" i="1" s="1"/>
  <c r="N134" i="1"/>
  <c r="H131" i="4"/>
  <c r="H739" i="4" s="1"/>
  <c r="H435" i="4"/>
  <c r="BG995" i="1"/>
  <c r="BG1301" i="1" s="1"/>
  <c r="BH691" i="1"/>
  <c r="AL1092" i="1"/>
  <c r="AM788" i="1"/>
  <c r="I508" i="4"/>
  <c r="BS508" i="4" s="1"/>
  <c r="I204" i="4"/>
  <c r="I812" i="4" s="1"/>
  <c r="X190" i="2"/>
  <c r="CR1350" i="1"/>
  <c r="U126" i="2"/>
  <c r="AF1261" i="1"/>
  <c r="AG1261" i="1" s="1"/>
  <c r="AH1261" i="1" s="1"/>
  <c r="AI1261" i="1" s="1"/>
  <c r="AJ1261" i="1" s="1"/>
  <c r="AK1261" i="1" s="1"/>
  <c r="AL1261" i="1" s="1"/>
  <c r="AM1261" i="1" s="1"/>
  <c r="AN1261" i="1" s="1"/>
  <c r="AO1261" i="1" s="1"/>
  <c r="AP1261" i="1" s="1"/>
  <c r="AQ1261" i="1" s="1"/>
  <c r="AR1261" i="1" s="1"/>
  <c r="AS1261" i="1" s="1"/>
  <c r="AT1261" i="1" s="1"/>
  <c r="AU1261" i="1" s="1"/>
  <c r="AV1261" i="1" s="1"/>
  <c r="AW1261" i="1" s="1"/>
  <c r="AX1261" i="1" s="1"/>
  <c r="AY1261" i="1" s="1"/>
  <c r="AZ1261" i="1" s="1"/>
  <c r="BA1261" i="1" s="1"/>
  <c r="BB1261" i="1" s="1"/>
  <c r="BC1261" i="1" s="1"/>
  <c r="BD1261" i="1" s="1"/>
  <c r="BE1261" i="1" s="1"/>
  <c r="BF1261" i="1" s="1"/>
  <c r="BG1261" i="1" s="1"/>
  <c r="BH1261" i="1" s="1"/>
  <c r="BI1261" i="1" s="1"/>
  <c r="BJ1261" i="1" s="1"/>
  <c r="BK1261" i="1" s="1"/>
  <c r="BL1261" i="1" s="1"/>
  <c r="BM1261" i="1" s="1"/>
  <c r="BN1261" i="1" s="1"/>
  <c r="BO1261" i="1" s="1"/>
  <c r="BP1261" i="1" s="1"/>
  <c r="BQ1261" i="1" s="1"/>
  <c r="BR1261" i="1" s="1"/>
  <c r="BS1261" i="1" s="1"/>
  <c r="BT1261" i="1" s="1"/>
  <c r="BU1261" i="1" s="1"/>
  <c r="BV1261" i="1" s="1"/>
  <c r="BW1261" i="1" s="1"/>
  <c r="BX1261" i="1" s="1"/>
  <c r="BY1261" i="1" s="1"/>
  <c r="BZ1261" i="1" s="1"/>
  <c r="CA1261" i="1" s="1"/>
  <c r="CB1261" i="1" s="1"/>
  <c r="CC1261" i="1" s="1"/>
  <c r="CD1261" i="1" s="1"/>
  <c r="CE1261" i="1" s="1"/>
  <c r="CF1261" i="1" s="1"/>
  <c r="CG1261" i="1" s="1"/>
  <c r="CH1261" i="1" s="1"/>
  <c r="N347" i="4"/>
  <c r="N651" i="4" s="1"/>
  <c r="AE347" i="4"/>
  <c r="AE651" i="4" s="1"/>
  <c r="BB347" i="4"/>
  <c r="BB651" i="4" s="1"/>
  <c r="AX347" i="4"/>
  <c r="AX651" i="4" s="1"/>
  <c r="AF1265" i="1"/>
  <c r="AG1265" i="1" s="1"/>
  <c r="AH1265" i="1" s="1"/>
  <c r="AI1265" i="1" s="1"/>
  <c r="AJ1265" i="1" s="1"/>
  <c r="AK1265" i="1" s="1"/>
  <c r="AL1265" i="1" s="1"/>
  <c r="AM1265" i="1" s="1"/>
  <c r="AN1265" i="1" s="1"/>
  <c r="AO1265" i="1" s="1"/>
  <c r="AP1265" i="1" s="1"/>
  <c r="AQ1265" i="1" s="1"/>
  <c r="AR1265" i="1" s="1"/>
  <c r="AS1265" i="1" s="1"/>
  <c r="AT1265" i="1" s="1"/>
  <c r="AU1265" i="1" s="1"/>
  <c r="AV1265" i="1" s="1"/>
  <c r="AW1265" i="1" s="1"/>
  <c r="AX1265" i="1" s="1"/>
  <c r="AY1265" i="1" s="1"/>
  <c r="AZ1265" i="1" s="1"/>
  <c r="BA1265" i="1" s="1"/>
  <c r="BB1265" i="1" s="1"/>
  <c r="BC1265" i="1" s="1"/>
  <c r="BD1265" i="1" s="1"/>
  <c r="BE1265" i="1" s="1"/>
  <c r="BF1265" i="1" s="1"/>
  <c r="BG1265" i="1" s="1"/>
  <c r="BH1265" i="1" s="1"/>
  <c r="BI1265" i="1" s="1"/>
  <c r="BJ1265" i="1" s="1"/>
  <c r="BK1265" i="1" s="1"/>
  <c r="BL1265" i="1" s="1"/>
  <c r="BM1265" i="1" s="1"/>
  <c r="BN1265" i="1" s="1"/>
  <c r="BO1265" i="1" s="1"/>
  <c r="BP1265" i="1" s="1"/>
  <c r="BQ1265" i="1" s="1"/>
  <c r="BR1265" i="1" s="1"/>
  <c r="BS1265" i="1" s="1"/>
  <c r="BT1265" i="1" s="1"/>
  <c r="BU1265" i="1" s="1"/>
  <c r="BV1265" i="1" s="1"/>
  <c r="BW1265" i="1" s="1"/>
  <c r="BX1265" i="1" s="1"/>
  <c r="BY1265" i="1" s="1"/>
  <c r="BZ1265" i="1" s="1"/>
  <c r="CA1265" i="1" s="1"/>
  <c r="CB1265" i="1" s="1"/>
  <c r="CC1265" i="1" s="1"/>
  <c r="CD1265" i="1" s="1"/>
  <c r="CE1265" i="1" s="1"/>
  <c r="CF1265" i="1" s="1"/>
  <c r="CG1265" i="1" s="1"/>
  <c r="CH1265" i="1" s="1"/>
  <c r="BV347" i="4"/>
  <c r="BV651" i="4" s="1"/>
  <c r="AH347" i="4"/>
  <c r="AH651" i="4" s="1"/>
  <c r="M347" i="4"/>
  <c r="M651" i="4" s="1"/>
  <c r="Z347" i="4"/>
  <c r="Z651" i="4" s="1"/>
  <c r="Y125" i="2"/>
  <c r="BJ948" i="1"/>
  <c r="BJ1254" i="1" s="1"/>
  <c r="BK644" i="1"/>
  <c r="AP795" i="1"/>
  <c r="AF805" i="1"/>
  <c r="BW652" i="1"/>
  <c r="BV956" i="1"/>
  <c r="BD198" i="1"/>
  <c r="BE198" i="1" s="1"/>
  <c r="BF198" i="1" s="1"/>
  <c r="BG198" i="1" s="1"/>
  <c r="BH198" i="1" s="1"/>
  <c r="BI198" i="1" s="1"/>
  <c r="BJ198" i="1" s="1"/>
  <c r="BK198" i="1" s="1"/>
  <c r="BL198" i="1" s="1"/>
  <c r="BM198" i="1" s="1"/>
  <c r="BN198" i="1" s="1"/>
  <c r="BO198" i="1" s="1"/>
  <c r="BP198" i="1" s="1"/>
  <c r="BQ198" i="1" s="1"/>
  <c r="BR198" i="1" s="1"/>
  <c r="BS198" i="1" s="1"/>
  <c r="BT198" i="1" s="1"/>
  <c r="BU198" i="1" s="1"/>
  <c r="BV198" i="1" s="1"/>
  <c r="BW198" i="1" s="1"/>
  <c r="BS1069" i="1"/>
  <c r="BS1375" i="1" s="1"/>
  <c r="BT765" i="1"/>
  <c r="BN1074" i="1"/>
  <c r="BN1380" i="1" s="1"/>
  <c r="BO770" i="1"/>
  <c r="BC656" i="1"/>
  <c r="BP1066" i="1"/>
  <c r="BP1372" i="1" s="1"/>
  <c r="BQ762" i="1"/>
  <c r="V203" i="1"/>
  <c r="U204" i="1"/>
  <c r="CE647" i="1"/>
  <c r="CD951" i="1"/>
  <c r="CD1257" i="1" s="1"/>
  <c r="BB973" i="1"/>
  <c r="BB1279" i="1" s="1"/>
  <c r="BC669" i="1"/>
  <c r="AQ957" i="1"/>
  <c r="AQ1263" i="1" s="1"/>
  <c r="AR653" i="1"/>
  <c r="H356" i="4"/>
  <c r="N55" i="1"/>
  <c r="H52" i="4"/>
  <c r="H660" i="4" s="1"/>
  <c r="G198" i="4"/>
  <c r="G502" i="4"/>
  <c r="CP949" i="1"/>
  <c r="CP1255" i="1" s="1"/>
  <c r="L31" i="2" s="1"/>
  <c r="M31" i="2" s="1"/>
  <c r="CQ645" i="1"/>
  <c r="CK1004" i="1"/>
  <c r="CK1310" i="1" s="1"/>
  <c r="CL700" i="1"/>
  <c r="BP1072" i="1"/>
  <c r="BQ768" i="1"/>
  <c r="BH999" i="1"/>
  <c r="BH1305" i="1" s="1"/>
  <c r="BI695" i="1"/>
  <c r="CE1024" i="1"/>
  <c r="CE1330" i="1" s="1"/>
  <c r="CF720" i="1"/>
  <c r="BX197" i="1"/>
  <c r="BY197" i="1" s="1"/>
  <c r="BZ197" i="1" s="1"/>
  <c r="CA197" i="1" s="1"/>
  <c r="CB197" i="1" s="1"/>
  <c r="CC197" i="1" s="1"/>
  <c r="CD197" i="1" s="1"/>
  <c r="CE197" i="1" s="1"/>
  <c r="CF197" i="1" s="1"/>
  <c r="CG197" i="1" s="1"/>
  <c r="CH197" i="1" s="1"/>
  <c r="CI197" i="1" s="1"/>
  <c r="CJ197" i="1" s="1"/>
  <c r="CK197" i="1" s="1"/>
  <c r="CL197" i="1" s="1"/>
  <c r="CM197" i="1" s="1"/>
  <c r="CN197" i="1" s="1"/>
  <c r="CO197" i="1" s="1"/>
  <c r="CP197" i="1" s="1"/>
  <c r="CQ197" i="1" s="1"/>
  <c r="CR197" i="1" s="1"/>
  <c r="BU702" i="1"/>
  <c r="AP1098" i="1"/>
  <c r="AP1404" i="1" s="1"/>
  <c r="AQ794" i="1"/>
  <c r="CA1061" i="1"/>
  <c r="CB757" i="1"/>
  <c r="CH1016" i="1"/>
  <c r="CI712" i="1"/>
  <c r="BP1026" i="1"/>
  <c r="BP1332" i="1" s="1"/>
  <c r="BQ722" i="1"/>
  <c r="BH1080" i="1"/>
  <c r="BH1386" i="1" s="1"/>
  <c r="BI776" i="1"/>
  <c r="BT641" i="1"/>
  <c r="BS945" i="1"/>
  <c r="BS1251" i="1" s="1"/>
  <c r="AF1326" i="1"/>
  <c r="AG1326" i="1" s="1"/>
  <c r="AH1326" i="1" s="1"/>
  <c r="AI1326" i="1" s="1"/>
  <c r="AJ1326" i="1" s="1"/>
  <c r="AK1326" i="1" s="1"/>
  <c r="H78" i="4"/>
  <c r="H686" i="4" s="1"/>
  <c r="N81" i="1"/>
  <c r="H382" i="4"/>
  <c r="AM1101" i="1"/>
  <c r="AM1407" i="1" s="1"/>
  <c r="AN797" i="1"/>
  <c r="CI1053" i="1"/>
  <c r="CI1359" i="1" s="1"/>
  <c r="CJ749" i="1"/>
  <c r="AU752" i="1"/>
  <c r="BY347" i="4"/>
  <c r="BY651" i="4" s="1"/>
  <c r="BU347" i="4"/>
  <c r="BU651" i="4" s="1"/>
  <c r="BQ347" i="4"/>
  <c r="BQ651" i="4" s="1"/>
  <c r="AS347" i="4"/>
  <c r="AS651" i="4" s="1"/>
  <c r="BA347" i="4"/>
  <c r="BA651" i="4" s="1"/>
  <c r="BK347" i="4"/>
  <c r="BK651" i="4" s="1"/>
  <c r="S347" i="4"/>
  <c r="S651" i="4" s="1"/>
  <c r="BN347" i="4"/>
  <c r="BN651" i="4" s="1"/>
  <c r="AG347" i="4"/>
  <c r="AG651" i="4" s="1"/>
  <c r="AM347" i="4"/>
  <c r="AM651" i="4" s="1"/>
  <c r="AU347" i="4"/>
  <c r="AU651" i="4" s="1"/>
  <c r="W347" i="4"/>
  <c r="W651" i="4" s="1"/>
  <c r="BH347" i="4"/>
  <c r="BH651" i="4" s="1"/>
  <c r="BF347" i="4"/>
  <c r="BF651" i="4" s="1"/>
  <c r="BG347" i="4"/>
  <c r="BG651" i="4" s="1"/>
  <c r="AO347" i="4"/>
  <c r="AO651" i="4" s="1"/>
  <c r="Y347" i="4"/>
  <c r="Y651" i="4" s="1"/>
  <c r="AS1095" i="1"/>
  <c r="AS1401" i="1" s="1"/>
  <c r="AT791" i="1"/>
  <c r="BX1327" i="1"/>
  <c r="BY1327" i="1" s="1"/>
  <c r="BZ1327" i="1" s="1"/>
  <c r="CA1327" i="1" s="1"/>
  <c r="CB1327" i="1" s="1"/>
  <c r="CC1327" i="1" s="1"/>
  <c r="CD1327" i="1" s="1"/>
  <c r="CE1327" i="1" s="1"/>
  <c r="CF1327" i="1" s="1"/>
  <c r="CG1327" i="1" s="1"/>
  <c r="CH1327" i="1" s="1"/>
  <c r="CI1327" i="1" s="1"/>
  <c r="CJ1327" i="1" s="1"/>
  <c r="CK1327" i="1" s="1"/>
  <c r="CL1327" i="1" s="1"/>
  <c r="CM1327" i="1" s="1"/>
  <c r="CN1327" i="1" s="1"/>
  <c r="CO1327" i="1" s="1"/>
  <c r="CP1327" i="1" s="1"/>
  <c r="CQ1327" i="1" s="1"/>
  <c r="CR1327" i="1" s="1"/>
  <c r="AX980" i="1"/>
  <c r="AX1286" i="1" s="1"/>
  <c r="AY676" i="1"/>
  <c r="AR657" i="1"/>
  <c r="G805" i="4"/>
  <c r="R197" i="4"/>
  <c r="S197" i="4"/>
  <c r="N197" i="4"/>
  <c r="P197" i="4"/>
  <c r="Q197" i="4"/>
  <c r="O197" i="4"/>
  <c r="M197" i="4"/>
  <c r="L197" i="4"/>
  <c r="T197" i="4"/>
  <c r="U197" i="4"/>
  <c r="V197" i="4"/>
  <c r="W197" i="4"/>
  <c r="X197" i="4"/>
  <c r="Y197" i="4"/>
  <c r="Z197" i="4"/>
  <c r="AA197" i="4"/>
  <c r="AB197" i="4"/>
  <c r="AC197" i="4"/>
  <c r="AD197" i="4"/>
  <c r="AE197" i="4"/>
  <c r="AF197" i="4"/>
  <c r="AG197" i="4"/>
  <c r="AH197" i="4"/>
  <c r="AI197" i="4"/>
  <c r="AJ197" i="4"/>
  <c r="AK197" i="4"/>
  <c r="AL197" i="4"/>
  <c r="AM197" i="4"/>
  <c r="AN197" i="4"/>
  <c r="AO197" i="4"/>
  <c r="AP197" i="4"/>
  <c r="AQ197" i="4"/>
  <c r="AR197" i="4"/>
  <c r="AS197" i="4"/>
  <c r="AT197" i="4"/>
  <c r="AU197" i="4"/>
  <c r="AV197" i="4"/>
  <c r="AW197" i="4"/>
  <c r="AX197" i="4"/>
  <c r="AY197" i="4"/>
  <c r="AZ197" i="4"/>
  <c r="BA197" i="4"/>
  <c r="BB197" i="4"/>
  <c r="BC197" i="4"/>
  <c r="BD197" i="4"/>
  <c r="BE197" i="4"/>
  <c r="BF197" i="4"/>
  <c r="BG197" i="4"/>
  <c r="BH197" i="4"/>
  <c r="BI197" i="4"/>
  <c r="BJ197" i="4"/>
  <c r="BK197" i="4"/>
  <c r="BL197" i="4"/>
  <c r="BM197" i="4"/>
  <c r="BN197" i="4"/>
  <c r="BO197" i="4"/>
  <c r="BP197" i="4"/>
  <c r="BQ197" i="4"/>
  <c r="BR197" i="4"/>
  <c r="BS197" i="4"/>
  <c r="BT197" i="4"/>
  <c r="BU197" i="4"/>
  <c r="BV197" i="4"/>
  <c r="BW197" i="4"/>
  <c r="BY197" i="4"/>
  <c r="BX197" i="4"/>
  <c r="AI1025" i="1"/>
  <c r="AI1331" i="1" s="1"/>
  <c r="AJ721" i="1"/>
  <c r="AG640" i="1"/>
  <c r="CP670" i="1"/>
  <c r="CO974" i="1"/>
  <c r="CO1280" i="1" s="1"/>
  <c r="AV626" i="1"/>
  <c r="BK1051" i="1"/>
  <c r="BK1357" i="1" s="1"/>
  <c r="BL747" i="1"/>
  <c r="CJ1052" i="1"/>
  <c r="CJ1358" i="1" s="1"/>
  <c r="CK748" i="1"/>
  <c r="AY1082" i="1"/>
  <c r="AY1388" i="1" s="1"/>
  <c r="AZ778" i="1"/>
  <c r="CP743" i="1"/>
  <c r="CO1047" i="1"/>
  <c r="CO1353" i="1" s="1"/>
  <c r="BC1085" i="1"/>
  <c r="BD781" i="1"/>
  <c r="AK1103" i="1"/>
  <c r="AK1409" i="1" s="1"/>
  <c r="AL799" i="1"/>
  <c r="I202" i="1"/>
  <c r="H203" i="1"/>
  <c r="BG946" i="1"/>
  <c r="BH642" i="1"/>
  <c r="CG1005" i="1"/>
  <c r="CG1311" i="1" s="1"/>
  <c r="CH701" i="1"/>
  <c r="BT1068" i="1"/>
  <c r="BT1374" i="1" s="1"/>
  <c r="BU764" i="1"/>
  <c r="AX662" i="1"/>
  <c r="BY1036" i="1"/>
  <c r="BY1342" i="1" s="1"/>
  <c r="BZ732" i="1"/>
  <c r="BX347" i="4"/>
  <c r="BX651" i="4" s="1"/>
  <c r="BT347" i="4"/>
  <c r="BT651" i="4" s="1"/>
  <c r="BP347" i="4"/>
  <c r="BP651" i="4" s="1"/>
  <c r="AJ347" i="4"/>
  <c r="AJ651" i="4" s="1"/>
  <c r="BL347" i="4"/>
  <c r="BL651" i="4" s="1"/>
  <c r="AR347" i="4"/>
  <c r="AR651" i="4" s="1"/>
  <c r="AW347" i="4"/>
  <c r="AW651" i="4" s="1"/>
  <c r="BC347" i="4"/>
  <c r="BC651" i="4" s="1"/>
  <c r="Q347" i="4"/>
  <c r="Q651" i="4" s="1"/>
  <c r="AA347" i="4"/>
  <c r="AA651" i="4" s="1"/>
  <c r="R347" i="4"/>
  <c r="R651" i="4" s="1"/>
  <c r="AF347" i="4"/>
  <c r="AF651" i="4" s="1"/>
  <c r="AT347" i="4"/>
  <c r="AT651" i="4" s="1"/>
  <c r="AP347" i="4"/>
  <c r="AP651" i="4" s="1"/>
  <c r="L347" i="4"/>
  <c r="AV347" i="4"/>
  <c r="AV651" i="4" s="1"/>
  <c r="AF1050" i="1"/>
  <c r="AF1356" i="1" s="1"/>
  <c r="AG746" i="1"/>
  <c r="CE1057" i="1"/>
  <c r="CE1363" i="1" s="1"/>
  <c r="CF753" i="1"/>
  <c r="CQ959" i="1"/>
  <c r="CR655" i="1"/>
  <c r="CR959" i="1" s="1"/>
  <c r="BK1077" i="1"/>
  <c r="BK1383" i="1" s="1"/>
  <c r="BL773" i="1"/>
  <c r="AJ1104" i="1"/>
  <c r="AJ1410" i="1" s="1"/>
  <c r="AK800" i="1"/>
  <c r="CD633" i="1"/>
  <c r="CC937" i="1"/>
  <c r="AY777" i="1"/>
  <c r="AL1020" i="1"/>
  <c r="AM716" i="1"/>
  <c r="BK991" i="1"/>
  <c r="BK1297" i="1" s="1"/>
  <c r="BL687" i="1"/>
  <c r="BF1012" i="1"/>
  <c r="BF1318" i="1" s="1"/>
  <c r="BG708" i="1"/>
  <c r="AP1055" i="1"/>
  <c r="AP1361" i="1" s="1"/>
  <c r="AQ751" i="1"/>
  <c r="AI1007" i="1"/>
  <c r="AI1313" i="1" s="1"/>
  <c r="AJ703" i="1"/>
  <c r="CN1048" i="1"/>
  <c r="CN1354" i="1" s="1"/>
  <c r="CO744" i="1"/>
  <c r="CK975" i="1"/>
  <c r="CK1281" i="1" s="1"/>
  <c r="CL671" i="1"/>
  <c r="CJ965" i="1"/>
  <c r="CJ1271" i="1" s="1"/>
  <c r="CK661" i="1"/>
  <c r="AI1105" i="1"/>
  <c r="AI1411" i="1" s="1"/>
  <c r="AJ801" i="1"/>
  <c r="CM1049" i="1"/>
  <c r="CM1355" i="1" s="1"/>
  <c r="CN745" i="1"/>
  <c r="AH1106" i="1"/>
  <c r="AH1412" i="1" s="1"/>
  <c r="AI802" i="1"/>
  <c r="BD1054" i="1"/>
  <c r="BD1360" i="1" s="1"/>
  <c r="BE750" i="1"/>
  <c r="AR1096" i="1"/>
  <c r="AS792" i="1"/>
  <c r="J196" i="4"/>
  <c r="AE199" i="1" s="1"/>
  <c r="AF199" i="1" s="1"/>
  <c r="AG199" i="1" s="1"/>
  <c r="AH199" i="1" s="1"/>
  <c r="AI199" i="1" s="1"/>
  <c r="AJ199" i="1" s="1"/>
  <c r="AK199" i="1" s="1"/>
  <c r="AL199" i="1" s="1"/>
  <c r="AM199" i="1" s="1"/>
  <c r="AN199" i="1" s="1"/>
  <c r="AO199" i="1" s="1"/>
  <c r="AP199" i="1" s="1"/>
  <c r="AQ199" i="1" s="1"/>
  <c r="AR199" i="1" s="1"/>
  <c r="AS199" i="1" s="1"/>
  <c r="AT199" i="1" s="1"/>
  <c r="AU199" i="1" s="1"/>
  <c r="AV199" i="1" s="1"/>
  <c r="AW199" i="1" s="1"/>
  <c r="AX199" i="1" s="1"/>
  <c r="AY199" i="1" s="1"/>
  <c r="AZ199" i="1" s="1"/>
  <c r="BA199" i="1" s="1"/>
  <c r="BB199" i="1" s="1"/>
  <c r="BC199" i="1" s="1"/>
  <c r="L804" i="4"/>
  <c r="AF1322" i="1"/>
  <c r="AG1322" i="1" s="1"/>
  <c r="AH1322" i="1" s="1"/>
  <c r="AI1322" i="1" s="1"/>
  <c r="AJ1322" i="1" s="1"/>
  <c r="AK1322" i="1" s="1"/>
  <c r="AL1322" i="1" s="1"/>
  <c r="AM1322" i="1" s="1"/>
  <c r="AN1322" i="1" s="1"/>
  <c r="AO1322" i="1" s="1"/>
  <c r="AP1322" i="1" s="1"/>
  <c r="AQ1322" i="1" s="1"/>
  <c r="AR1322" i="1" s="1"/>
  <c r="AS1322" i="1" s="1"/>
  <c r="AT1322" i="1" s="1"/>
  <c r="AU1322" i="1" s="1"/>
  <c r="AV1322" i="1" s="1"/>
  <c r="AW1322" i="1" s="1"/>
  <c r="AX1322" i="1" s="1"/>
  <c r="AY1322" i="1" s="1"/>
  <c r="AZ1322" i="1" s="1"/>
  <c r="BA1322" i="1" s="1"/>
  <c r="BB1322" i="1" s="1"/>
  <c r="BC1322" i="1" s="1"/>
  <c r="AL1102" i="1"/>
  <c r="AL1408" i="1" s="1"/>
  <c r="AM798" i="1"/>
  <c r="J803" i="4"/>
  <c r="AE806" i="1" s="1"/>
  <c r="AL1035" i="1"/>
  <c r="AL1341" i="1" s="1"/>
  <c r="AM731" i="1"/>
  <c r="BB1086" i="1"/>
  <c r="BB1392" i="1" s="1"/>
  <c r="BC782" i="1"/>
  <c r="BW347" i="4"/>
  <c r="BW651" i="4" s="1"/>
  <c r="BS347" i="4"/>
  <c r="BS651" i="4" s="1"/>
  <c r="BO347" i="4"/>
  <c r="BO651" i="4" s="1"/>
  <c r="AN347" i="4"/>
  <c r="AN651" i="4" s="1"/>
  <c r="BE347" i="4"/>
  <c r="BE651" i="4" s="1"/>
  <c r="AZ347" i="4"/>
  <c r="AZ651" i="4" s="1"/>
  <c r="T347" i="4"/>
  <c r="T651" i="4" s="1"/>
  <c r="AK347" i="4"/>
  <c r="AK651" i="4" s="1"/>
  <c r="AL347" i="4"/>
  <c r="AL651" i="4" s="1"/>
  <c r="AD347" i="4"/>
  <c r="AD651" i="4" s="1"/>
  <c r="AB347" i="4"/>
  <c r="AB651" i="4" s="1"/>
  <c r="AI347" i="4"/>
  <c r="AI651" i="4" s="1"/>
  <c r="U347" i="4"/>
  <c r="U651" i="4" s="1"/>
  <c r="BI347" i="4"/>
  <c r="BI651" i="4" s="1"/>
  <c r="BJ347" i="4"/>
  <c r="BJ651" i="4" s="1"/>
  <c r="AC347" i="4"/>
  <c r="AC651" i="4" s="1"/>
  <c r="BV1262" i="1" l="1"/>
  <c r="BP1378" i="1"/>
  <c r="AF1391" i="1"/>
  <c r="AG1391" i="1" s="1"/>
  <c r="AH1391" i="1" s="1"/>
  <c r="AI1391" i="1" s="1"/>
  <c r="AJ1391" i="1" s="1"/>
  <c r="AK1391" i="1" s="1"/>
  <c r="AL1391" i="1" s="1"/>
  <c r="AM1391" i="1" s="1"/>
  <c r="AN1391" i="1" s="1"/>
  <c r="AO1391" i="1" s="1"/>
  <c r="AP1391" i="1" s="1"/>
  <c r="AQ1391" i="1" s="1"/>
  <c r="AR1391" i="1" s="1"/>
  <c r="AS1391" i="1" s="1"/>
  <c r="AT1391" i="1" s="1"/>
  <c r="AU1391" i="1" s="1"/>
  <c r="AV1391" i="1" s="1"/>
  <c r="AW1391" i="1" s="1"/>
  <c r="AX1391" i="1" s="1"/>
  <c r="AY1391" i="1" s="1"/>
  <c r="AZ1391" i="1" s="1"/>
  <c r="BA1391" i="1" s="1"/>
  <c r="BB1391" i="1" s="1"/>
  <c r="BC1391" i="1" s="1"/>
  <c r="BG1252" i="1"/>
  <c r="CC1343" i="1"/>
  <c r="CC1243" i="1"/>
  <c r="AB508" i="4"/>
  <c r="BX508" i="4"/>
  <c r="U104" i="2"/>
  <c r="AK508" i="4"/>
  <c r="AJ508" i="4"/>
  <c r="R508" i="4"/>
  <c r="AM508" i="4"/>
  <c r="M508" i="4"/>
  <c r="BI508" i="4"/>
  <c r="AF508" i="4"/>
  <c r="AI508" i="4"/>
  <c r="AQ508" i="4"/>
  <c r="V508" i="4"/>
  <c r="AE508" i="4"/>
  <c r="AR508" i="4"/>
  <c r="AP508" i="4"/>
  <c r="BD508" i="4"/>
  <c r="L104" i="2"/>
  <c r="O191" i="2"/>
  <c r="P31" i="2"/>
  <c r="L103" i="2"/>
  <c r="AF1398" i="1"/>
  <c r="AG1398" i="1" s="1"/>
  <c r="AH1398" i="1" s="1"/>
  <c r="AI1398" i="1" s="1"/>
  <c r="AJ1398" i="1" s="1"/>
  <c r="AK1398" i="1" s="1"/>
  <c r="AL1398" i="1" s="1"/>
  <c r="AL1326" i="1"/>
  <c r="CA1367" i="1"/>
  <c r="AX1377" i="1"/>
  <c r="AS758" i="1"/>
  <c r="CE978" i="1"/>
  <c r="CE1284" i="1" s="1"/>
  <c r="CF674" i="1"/>
  <c r="BI691" i="1"/>
  <c r="BH995" i="1"/>
  <c r="BH1301" i="1" s="1"/>
  <c r="I131" i="4"/>
  <c r="I739" i="4" s="1"/>
  <c r="I435" i="4"/>
  <c r="N435" i="4" s="1"/>
  <c r="N739" i="4" s="1"/>
  <c r="CN678" i="1"/>
  <c r="CM982" i="1"/>
  <c r="CM1288" i="1" s="1"/>
  <c r="BW508" i="4"/>
  <c r="AS508" i="4"/>
  <c r="AU508" i="4"/>
  <c r="AV508" i="4"/>
  <c r="AG508" i="4"/>
  <c r="AH508" i="4"/>
  <c r="S508" i="4"/>
  <c r="AY508" i="4"/>
  <c r="AZ508" i="4"/>
  <c r="BA508" i="4"/>
  <c r="BN508" i="4"/>
  <c r="P508" i="4"/>
  <c r="AD508" i="4"/>
  <c r="BC508" i="4"/>
  <c r="Y508" i="4"/>
  <c r="AT508" i="4"/>
  <c r="BT724" i="1"/>
  <c r="BS1028" i="1"/>
  <c r="BS1334" i="1" s="1"/>
  <c r="AR1083" i="1"/>
  <c r="AR1389" i="1" s="1"/>
  <c r="AS779" i="1"/>
  <c r="BE766" i="1"/>
  <c r="BD1070" i="1"/>
  <c r="BD1376" i="1" s="1"/>
  <c r="AV775" i="1"/>
  <c r="I174" i="4"/>
  <c r="I782" i="4" s="1"/>
  <c r="I478" i="4"/>
  <c r="X478" i="4" s="1"/>
  <c r="X782" i="4" s="1"/>
  <c r="CF734" i="1"/>
  <c r="CE1038" i="1"/>
  <c r="CE1344" i="1" s="1"/>
  <c r="BT755" i="1"/>
  <c r="BS1059" i="1"/>
  <c r="BS1365" i="1" s="1"/>
  <c r="AK1041" i="1"/>
  <c r="AK1347" i="1" s="1"/>
  <c r="AL737" i="1"/>
  <c r="AH996" i="1"/>
  <c r="AH1302" i="1" s="1"/>
  <c r="AI692" i="1"/>
  <c r="AT478" i="4"/>
  <c r="AT782" i="4" s="1"/>
  <c r="BV508" i="4"/>
  <c r="BB508" i="4"/>
  <c r="BK508" i="4"/>
  <c r="BL508" i="4"/>
  <c r="AW508" i="4"/>
  <c r="BF508" i="4"/>
  <c r="AX508" i="4"/>
  <c r="BO508" i="4"/>
  <c r="BP508" i="4"/>
  <c r="BQ508" i="4"/>
  <c r="Z508" i="4"/>
  <c r="BH508" i="4"/>
  <c r="BT508" i="4"/>
  <c r="X508" i="4"/>
  <c r="AO508" i="4"/>
  <c r="BR508" i="4"/>
  <c r="BG1013" i="1"/>
  <c r="BG1319" i="1" s="1"/>
  <c r="BH709" i="1"/>
  <c r="BL741" i="1"/>
  <c r="BK1045" i="1"/>
  <c r="BK1351" i="1" s="1"/>
  <c r="AZ767" i="1"/>
  <c r="AY1071" i="1"/>
  <c r="AZ783" i="1"/>
  <c r="AY1087" i="1"/>
  <c r="AY1393" i="1" s="1"/>
  <c r="BH729" i="1"/>
  <c r="BG1033" i="1"/>
  <c r="BG1339" i="1" s="1"/>
  <c r="AR1402" i="1"/>
  <c r="L163" i="1"/>
  <c r="L196" i="1"/>
  <c r="L209" i="1"/>
  <c r="M209" i="1" s="1"/>
  <c r="L208" i="1"/>
  <c r="M208" i="1" s="1"/>
  <c r="L216" i="1"/>
  <c r="M216" i="1" s="1"/>
  <c r="AN788" i="1"/>
  <c r="AM1092" i="1"/>
  <c r="AL761" i="1"/>
  <c r="AK1065" i="1"/>
  <c r="AK1371" i="1" s="1"/>
  <c r="BA997" i="1"/>
  <c r="BA1303" i="1" s="1"/>
  <c r="BB693" i="1"/>
  <c r="BY508" i="4"/>
  <c r="BG508" i="4"/>
  <c r="L508" i="4"/>
  <c r="J508" i="4" s="1"/>
  <c r="AE511" i="1" s="1"/>
  <c r="Q508" i="4"/>
  <c r="BU508" i="4"/>
  <c r="BM508" i="4"/>
  <c r="BJ508" i="4"/>
  <c r="N508" i="4"/>
  <c r="T508" i="4"/>
  <c r="U508" i="4"/>
  <c r="O508" i="4"/>
  <c r="AA508" i="4"/>
  <c r="AC508" i="4"/>
  <c r="W508" i="4"/>
  <c r="AN508" i="4"/>
  <c r="BE508" i="4"/>
  <c r="AL508" i="4"/>
  <c r="CA1018" i="1"/>
  <c r="CA1324" i="1" s="1"/>
  <c r="CB714" i="1"/>
  <c r="CM630" i="1"/>
  <c r="CL934" i="1"/>
  <c r="CL1240" i="1" s="1"/>
  <c r="CK711" i="1"/>
  <c r="CJ1015" i="1"/>
  <c r="CJ1321" i="1" s="1"/>
  <c r="CE733" i="1"/>
  <c r="CD1037" i="1"/>
  <c r="AS1076" i="1"/>
  <c r="AS1382" i="1" s="1"/>
  <c r="AT772" i="1"/>
  <c r="X191" i="2"/>
  <c r="U103" i="2"/>
  <c r="W125" i="2"/>
  <c r="Z125" i="2"/>
  <c r="Y126" i="2"/>
  <c r="AE1110" i="1"/>
  <c r="AF806" i="1"/>
  <c r="CI1265" i="1"/>
  <c r="CJ1265" i="1" s="1"/>
  <c r="CK1265" i="1" s="1"/>
  <c r="CL1265" i="1" s="1"/>
  <c r="CM1265" i="1" s="1"/>
  <c r="CN1265" i="1" s="1"/>
  <c r="CO1265" i="1" s="1"/>
  <c r="CP1265" i="1" s="1"/>
  <c r="CQ1265" i="1" s="1"/>
  <c r="CR1265" i="1" s="1"/>
  <c r="U41" i="2" s="1"/>
  <c r="V41" i="2" s="1"/>
  <c r="CI1261" i="1"/>
  <c r="CJ1261" i="1" s="1"/>
  <c r="CK1261" i="1" s="1"/>
  <c r="CL1261" i="1" s="1"/>
  <c r="CM1261" i="1" s="1"/>
  <c r="CN1261" i="1" s="1"/>
  <c r="CO1261" i="1" s="1"/>
  <c r="CP1261" i="1" s="1"/>
  <c r="CQ1261" i="1" s="1"/>
  <c r="CR1261" i="1" s="1"/>
  <c r="U37" i="2" s="1"/>
  <c r="V37" i="2" s="1"/>
  <c r="CH1005" i="1"/>
  <c r="CH1311" i="1" s="1"/>
  <c r="CI701" i="1"/>
  <c r="G199" i="4"/>
  <c r="G503" i="4"/>
  <c r="J202" i="1"/>
  <c r="CK1052" i="1"/>
  <c r="CK1358" i="1" s="1"/>
  <c r="CL748" i="1"/>
  <c r="BL1051" i="1"/>
  <c r="BL1357" i="1" s="1"/>
  <c r="BM747" i="1"/>
  <c r="AH640" i="1"/>
  <c r="J197" i="4"/>
  <c r="AE200" i="1" s="1"/>
  <c r="AF200" i="1" s="1"/>
  <c r="AG200" i="1" s="1"/>
  <c r="AH200" i="1" s="1"/>
  <c r="AI200" i="1" s="1"/>
  <c r="AJ200" i="1" s="1"/>
  <c r="AK200" i="1" s="1"/>
  <c r="AL200" i="1" s="1"/>
  <c r="AM200" i="1" s="1"/>
  <c r="AN200" i="1" s="1"/>
  <c r="AO200" i="1" s="1"/>
  <c r="AP200" i="1" s="1"/>
  <c r="AQ200" i="1" s="1"/>
  <c r="AR200" i="1" s="1"/>
  <c r="AS200" i="1" s="1"/>
  <c r="AT200" i="1" s="1"/>
  <c r="AU200" i="1" s="1"/>
  <c r="AV200" i="1" s="1"/>
  <c r="AW200" i="1" s="1"/>
  <c r="AX200" i="1" s="1"/>
  <c r="AY200" i="1" s="1"/>
  <c r="AZ200" i="1" s="1"/>
  <c r="BA200" i="1" s="1"/>
  <c r="BB200" i="1" s="1"/>
  <c r="BC200" i="1" s="1"/>
  <c r="AZ676" i="1"/>
  <c r="AY980" i="1"/>
  <c r="AY1286" i="1" s="1"/>
  <c r="AT1095" i="1"/>
  <c r="AT1401" i="1" s="1"/>
  <c r="AU791" i="1"/>
  <c r="BI1080" i="1"/>
  <c r="BI1386" i="1" s="1"/>
  <c r="BJ776" i="1"/>
  <c r="BQ1026" i="1"/>
  <c r="BQ1332" i="1" s="1"/>
  <c r="BR722" i="1"/>
  <c r="CE951" i="1"/>
  <c r="CE1257" i="1" s="1"/>
  <c r="CF647" i="1"/>
  <c r="V204" i="1"/>
  <c r="U205" i="1"/>
  <c r="BT1069" i="1"/>
  <c r="BT1375" i="1" s="1"/>
  <c r="BU765" i="1"/>
  <c r="AQ795" i="1"/>
  <c r="CK965" i="1"/>
  <c r="CK1271" i="1" s="1"/>
  <c r="CL661" i="1"/>
  <c r="AJ1007" i="1"/>
  <c r="AJ1313" i="1" s="1"/>
  <c r="AK703" i="1"/>
  <c r="BL991" i="1"/>
  <c r="BL1297" i="1" s="1"/>
  <c r="BM687" i="1"/>
  <c r="BL1077" i="1"/>
  <c r="BL1383" i="1" s="1"/>
  <c r="BM773" i="1"/>
  <c r="BD1322" i="1"/>
  <c r="BE1322" i="1" s="1"/>
  <c r="BF1322" i="1" s="1"/>
  <c r="BG1322" i="1" s="1"/>
  <c r="BH1322" i="1" s="1"/>
  <c r="BI1322" i="1" s="1"/>
  <c r="BJ1322" i="1" s="1"/>
  <c r="BK1322" i="1" s="1"/>
  <c r="BL1322" i="1" s="1"/>
  <c r="BM1322" i="1" s="1"/>
  <c r="BN1322" i="1" s="1"/>
  <c r="BO1322" i="1" s="1"/>
  <c r="BP1322" i="1" s="1"/>
  <c r="BQ1322" i="1" s="1"/>
  <c r="BR1322" i="1" s="1"/>
  <c r="BS1322" i="1" s="1"/>
  <c r="BT1322" i="1" s="1"/>
  <c r="BU1322" i="1" s="1"/>
  <c r="BV1322" i="1" s="1"/>
  <c r="BW1322" i="1" s="1"/>
  <c r="AJ1105" i="1"/>
  <c r="AJ1411" i="1" s="1"/>
  <c r="AK801" i="1"/>
  <c r="AG1050" i="1"/>
  <c r="AG1356" i="1" s="1"/>
  <c r="AH746" i="1"/>
  <c r="AL1103" i="1"/>
  <c r="AL1409" i="1" s="1"/>
  <c r="AM799" i="1"/>
  <c r="AV752" i="1"/>
  <c r="CJ1053" i="1"/>
  <c r="CJ1359" i="1" s="1"/>
  <c r="CK749" i="1"/>
  <c r="CB1061" i="1"/>
  <c r="CC757" i="1"/>
  <c r="BV702" i="1"/>
  <c r="BI999" i="1"/>
  <c r="BI1305" i="1" s="1"/>
  <c r="BJ695" i="1"/>
  <c r="CL1004" i="1"/>
  <c r="CL1310" i="1" s="1"/>
  <c r="CM700" i="1"/>
  <c r="CQ949" i="1"/>
  <c r="CQ1255" i="1" s="1"/>
  <c r="CR645" i="1"/>
  <c r="CR949" i="1" s="1"/>
  <c r="G806" i="4"/>
  <c r="M198" i="4"/>
  <c r="N198" i="4"/>
  <c r="L198" i="4"/>
  <c r="P198" i="4"/>
  <c r="O198" i="4"/>
  <c r="S198" i="4"/>
  <c r="Q198" i="4"/>
  <c r="R198" i="4"/>
  <c r="T198" i="4"/>
  <c r="U198" i="4"/>
  <c r="V198" i="4"/>
  <c r="W198" i="4"/>
  <c r="X198" i="4"/>
  <c r="Y198" i="4"/>
  <c r="Z198" i="4"/>
  <c r="AA198" i="4"/>
  <c r="AB198" i="4"/>
  <c r="AC198" i="4"/>
  <c r="AD198" i="4"/>
  <c r="AE198" i="4"/>
  <c r="AF198" i="4"/>
  <c r="AG198" i="4"/>
  <c r="AH198" i="4"/>
  <c r="AI198" i="4"/>
  <c r="AJ198" i="4"/>
  <c r="AK198" i="4"/>
  <c r="AL198" i="4"/>
  <c r="AM198" i="4"/>
  <c r="AN198" i="4"/>
  <c r="AO198" i="4"/>
  <c r="AP198" i="4"/>
  <c r="AQ198" i="4"/>
  <c r="AR198" i="4"/>
  <c r="AS198" i="4"/>
  <c r="AT198" i="4"/>
  <c r="AU198" i="4"/>
  <c r="AV198" i="4"/>
  <c r="AW198" i="4"/>
  <c r="AX198" i="4"/>
  <c r="AY198" i="4"/>
  <c r="AZ198" i="4"/>
  <c r="BA198" i="4"/>
  <c r="BB198" i="4"/>
  <c r="BC198" i="4"/>
  <c r="BD198" i="4"/>
  <c r="BE198" i="4"/>
  <c r="BF198" i="4"/>
  <c r="BG198" i="4"/>
  <c r="BH198" i="4"/>
  <c r="BI198" i="4"/>
  <c r="BJ198" i="4"/>
  <c r="BK198" i="4"/>
  <c r="BL198" i="4"/>
  <c r="BM198" i="4"/>
  <c r="BN198" i="4"/>
  <c r="BO198" i="4"/>
  <c r="BP198" i="4"/>
  <c r="BQ198" i="4"/>
  <c r="BR198" i="4"/>
  <c r="BS198" i="4"/>
  <c r="BT198" i="4"/>
  <c r="BU198" i="4"/>
  <c r="BV198" i="4"/>
  <c r="BW198" i="4"/>
  <c r="BX198" i="4"/>
  <c r="BY198" i="4"/>
  <c r="I52" i="4"/>
  <c r="I660" i="4" s="1"/>
  <c r="I356" i="4"/>
  <c r="AZ356" i="4" s="1"/>
  <c r="AZ660" i="4" s="1"/>
  <c r="BC973" i="1"/>
  <c r="BC1279" i="1" s="1"/>
  <c r="BD669" i="1"/>
  <c r="L74" i="1"/>
  <c r="L155" i="1"/>
  <c r="L119" i="1"/>
  <c r="L88" i="1"/>
  <c r="L166" i="1"/>
  <c r="BD656" i="1"/>
  <c r="BW956" i="1"/>
  <c r="BX652" i="1"/>
  <c r="AQ1055" i="1"/>
  <c r="AQ1361" i="1" s="1"/>
  <c r="AR751" i="1"/>
  <c r="BU1068" i="1"/>
  <c r="BU1374" i="1" s="1"/>
  <c r="BV764" i="1"/>
  <c r="CD937" i="1"/>
  <c r="CE633" i="1"/>
  <c r="BD199" i="1"/>
  <c r="BE199" i="1" s="1"/>
  <c r="BF199" i="1" s="1"/>
  <c r="BG199" i="1" s="1"/>
  <c r="BH199" i="1" s="1"/>
  <c r="BI199" i="1" s="1"/>
  <c r="BJ199" i="1" s="1"/>
  <c r="BK199" i="1" s="1"/>
  <c r="BL199" i="1" s="1"/>
  <c r="BM199" i="1" s="1"/>
  <c r="BN199" i="1" s="1"/>
  <c r="BO199" i="1" s="1"/>
  <c r="BP199" i="1" s="1"/>
  <c r="BQ199" i="1" s="1"/>
  <c r="BR199" i="1" s="1"/>
  <c r="BS199" i="1" s="1"/>
  <c r="BT199" i="1" s="1"/>
  <c r="BU199" i="1" s="1"/>
  <c r="BV199" i="1" s="1"/>
  <c r="BW199" i="1" s="1"/>
  <c r="AZ777" i="1"/>
  <c r="AK1104" i="1"/>
  <c r="AK1410" i="1" s="1"/>
  <c r="AL800" i="1"/>
  <c r="BZ1036" i="1"/>
  <c r="BZ1342" i="1" s="1"/>
  <c r="CA732" i="1"/>
  <c r="AY662" i="1"/>
  <c r="BH946" i="1"/>
  <c r="BI642" i="1"/>
  <c r="CP1047" i="1"/>
  <c r="CP1353" i="1" s="1"/>
  <c r="L129" i="2" s="1"/>
  <c r="CQ743" i="1"/>
  <c r="AZ1082" i="1"/>
  <c r="AZ1388" i="1" s="1"/>
  <c r="BA778" i="1"/>
  <c r="AW626" i="1"/>
  <c r="AJ1025" i="1"/>
  <c r="AJ1331" i="1" s="1"/>
  <c r="AK721" i="1"/>
  <c r="AS657" i="1"/>
  <c r="I78" i="4"/>
  <c r="I686" i="4" s="1"/>
  <c r="I382" i="4"/>
  <c r="S382" i="4" s="1"/>
  <c r="S686" i="4" s="1"/>
  <c r="CI1016" i="1"/>
  <c r="CJ712" i="1"/>
  <c r="BQ1066" i="1"/>
  <c r="BQ1372" i="1" s="1"/>
  <c r="BR762" i="1"/>
  <c r="BO1074" i="1"/>
  <c r="BO1380" i="1" s="1"/>
  <c r="BP770" i="1"/>
  <c r="BX198" i="1"/>
  <c r="BY198" i="1" s="1"/>
  <c r="BZ198" i="1" s="1"/>
  <c r="CA198" i="1" s="1"/>
  <c r="CB198" i="1" s="1"/>
  <c r="CC198" i="1" s="1"/>
  <c r="CD198" i="1" s="1"/>
  <c r="CE198" i="1" s="1"/>
  <c r="CF198" i="1" s="1"/>
  <c r="CG198" i="1" s="1"/>
  <c r="CH198" i="1" s="1"/>
  <c r="CI198" i="1" s="1"/>
  <c r="CJ198" i="1" s="1"/>
  <c r="CK198" i="1" s="1"/>
  <c r="CL198" i="1" s="1"/>
  <c r="CM198" i="1" s="1"/>
  <c r="CN198" i="1" s="1"/>
  <c r="CO198" i="1" s="1"/>
  <c r="CP198" i="1" s="1"/>
  <c r="CQ198" i="1" s="1"/>
  <c r="CR198" i="1" s="1"/>
  <c r="AG805" i="1"/>
  <c r="BG1012" i="1"/>
  <c r="BG1318" i="1" s="1"/>
  <c r="BH708" i="1"/>
  <c r="CF1057" i="1"/>
  <c r="CF1363" i="1" s="1"/>
  <c r="CG753" i="1"/>
  <c r="L651" i="4"/>
  <c r="J651" i="4" s="1"/>
  <c r="AE654" i="1" s="1"/>
  <c r="J347" i="4"/>
  <c r="AE350" i="1" s="1"/>
  <c r="AF350" i="1" s="1"/>
  <c r="AG350" i="1" s="1"/>
  <c r="AH350" i="1" s="1"/>
  <c r="AI350" i="1" s="1"/>
  <c r="AJ350" i="1" s="1"/>
  <c r="AK350" i="1" s="1"/>
  <c r="AL350" i="1" s="1"/>
  <c r="AM350" i="1" s="1"/>
  <c r="AN350" i="1" s="1"/>
  <c r="AO350" i="1" s="1"/>
  <c r="AP350" i="1" s="1"/>
  <c r="AQ350" i="1" s="1"/>
  <c r="AR350" i="1" s="1"/>
  <c r="AS350" i="1" s="1"/>
  <c r="AT350" i="1" s="1"/>
  <c r="AU350" i="1" s="1"/>
  <c r="AV350" i="1" s="1"/>
  <c r="AW350" i="1" s="1"/>
  <c r="AX350" i="1" s="1"/>
  <c r="AY350" i="1" s="1"/>
  <c r="AZ350" i="1" s="1"/>
  <c r="BA350" i="1" s="1"/>
  <c r="BB350" i="1" s="1"/>
  <c r="BC350" i="1" s="1"/>
  <c r="BD350" i="1" s="1"/>
  <c r="BE350" i="1" s="1"/>
  <c r="BF350" i="1" s="1"/>
  <c r="BG350" i="1" s="1"/>
  <c r="BH350" i="1" s="1"/>
  <c r="BI350" i="1" s="1"/>
  <c r="BJ350" i="1" s="1"/>
  <c r="BK350" i="1" s="1"/>
  <c r="BL350" i="1" s="1"/>
  <c r="BM350" i="1" s="1"/>
  <c r="BN350" i="1" s="1"/>
  <c r="BO350" i="1" s="1"/>
  <c r="BP350" i="1" s="1"/>
  <c r="BQ350" i="1" s="1"/>
  <c r="BR350" i="1" s="1"/>
  <c r="BS350" i="1" s="1"/>
  <c r="BT350" i="1" s="1"/>
  <c r="BU350" i="1" s="1"/>
  <c r="BV350" i="1" s="1"/>
  <c r="BW350" i="1" s="1"/>
  <c r="BX350" i="1" s="1"/>
  <c r="BY350" i="1" s="1"/>
  <c r="BZ350" i="1" s="1"/>
  <c r="CA350" i="1" s="1"/>
  <c r="CB350" i="1" s="1"/>
  <c r="CC350" i="1" s="1"/>
  <c r="CD350" i="1" s="1"/>
  <c r="CE350" i="1" s="1"/>
  <c r="CF350" i="1" s="1"/>
  <c r="CG350" i="1" s="1"/>
  <c r="CH350" i="1" s="1"/>
  <c r="CI350" i="1" s="1"/>
  <c r="CJ350" i="1" s="1"/>
  <c r="CK350" i="1" s="1"/>
  <c r="CL350" i="1" s="1"/>
  <c r="CM350" i="1" s="1"/>
  <c r="CN350" i="1" s="1"/>
  <c r="CO350" i="1" s="1"/>
  <c r="CP350" i="1" s="1"/>
  <c r="CQ350" i="1" s="1"/>
  <c r="CR350" i="1" s="1"/>
  <c r="BC1086" i="1"/>
  <c r="BC1392" i="1" s="1"/>
  <c r="BD782" i="1"/>
  <c r="J804" i="4"/>
  <c r="AE807" i="1" s="1"/>
  <c r="BE1054" i="1"/>
  <c r="BE1360" i="1" s="1"/>
  <c r="BF750" i="1"/>
  <c r="CL975" i="1"/>
  <c r="CL1281" i="1" s="1"/>
  <c r="CM671" i="1"/>
  <c r="CO1048" i="1"/>
  <c r="CO1354" i="1" s="1"/>
  <c r="CP744" i="1"/>
  <c r="AM1020" i="1"/>
  <c r="AN716" i="1"/>
  <c r="AM1035" i="1"/>
  <c r="AM1341" i="1" s="1"/>
  <c r="AN731" i="1"/>
  <c r="AM1102" i="1"/>
  <c r="AM1408" i="1" s="1"/>
  <c r="AN798" i="1"/>
  <c r="AS1096" i="1"/>
  <c r="AT792" i="1"/>
  <c r="AI1106" i="1"/>
  <c r="AI1412" i="1" s="1"/>
  <c r="AJ802" i="1"/>
  <c r="CN1049" i="1"/>
  <c r="CN1355" i="1" s="1"/>
  <c r="CO745" i="1"/>
  <c r="I203" i="1"/>
  <c r="H204" i="1"/>
  <c r="BD1085" i="1"/>
  <c r="BE781" i="1"/>
  <c r="CQ670" i="1"/>
  <c r="CP974" i="1"/>
  <c r="CP1280" i="1" s="1"/>
  <c r="L56" i="2" s="1"/>
  <c r="AN1101" i="1"/>
  <c r="AN1407" i="1" s="1"/>
  <c r="AO797" i="1"/>
  <c r="BU641" i="1"/>
  <c r="BT945" i="1"/>
  <c r="BT1251" i="1" s="1"/>
  <c r="AQ1098" i="1"/>
  <c r="AQ1404" i="1" s="1"/>
  <c r="AR794" i="1"/>
  <c r="CF1024" i="1"/>
  <c r="CF1330" i="1" s="1"/>
  <c r="CG720" i="1"/>
  <c r="BQ1072" i="1"/>
  <c r="BR768" i="1"/>
  <c r="AR957" i="1"/>
  <c r="AR1263" i="1" s="1"/>
  <c r="AS653" i="1"/>
  <c r="BK948" i="1"/>
  <c r="BK1254" i="1" s="1"/>
  <c r="BL644" i="1"/>
  <c r="BW1262" i="1" l="1"/>
  <c r="AB435" i="4"/>
  <c r="AB739" i="4" s="1"/>
  <c r="Z435" i="4"/>
  <c r="Z739" i="4" s="1"/>
  <c r="BQ1378" i="1"/>
  <c r="Y478" i="4"/>
  <c r="Y782" i="4" s="1"/>
  <c r="AD478" i="4"/>
  <c r="AD782" i="4" s="1"/>
  <c r="BM478" i="4"/>
  <c r="BM782" i="4" s="1"/>
  <c r="CD1343" i="1"/>
  <c r="P356" i="4"/>
  <c r="P660" i="4" s="1"/>
  <c r="AU478" i="4"/>
  <c r="AU782" i="4" s="1"/>
  <c r="AY478" i="4"/>
  <c r="AY782" i="4" s="1"/>
  <c r="AG478" i="4"/>
  <c r="AG782" i="4" s="1"/>
  <c r="BC478" i="4"/>
  <c r="BC782" i="4" s="1"/>
  <c r="BR478" i="4"/>
  <c r="BR782" i="4" s="1"/>
  <c r="BH478" i="4"/>
  <c r="BH782" i="4" s="1"/>
  <c r="BP356" i="4"/>
  <c r="BP660" i="4" s="1"/>
  <c r="N356" i="4"/>
  <c r="N660" i="4" s="1"/>
  <c r="BH1252" i="1"/>
  <c r="CD1243" i="1"/>
  <c r="BN356" i="4"/>
  <c r="BN660" i="4" s="1"/>
  <c r="T356" i="4"/>
  <c r="T660" i="4" s="1"/>
  <c r="Z356" i="4"/>
  <c r="Z660" i="4" s="1"/>
  <c r="AW356" i="4"/>
  <c r="AW660" i="4" s="1"/>
  <c r="BK478" i="4"/>
  <c r="BK782" i="4" s="1"/>
  <c r="BF478" i="4"/>
  <c r="BF782" i="4" s="1"/>
  <c r="BA478" i="4"/>
  <c r="BA782" i="4" s="1"/>
  <c r="BG478" i="4"/>
  <c r="BG782" i="4" s="1"/>
  <c r="M478" i="4"/>
  <c r="M782" i="4" s="1"/>
  <c r="AP478" i="4"/>
  <c r="AP782" i="4" s="1"/>
  <c r="BX478" i="4"/>
  <c r="BX782" i="4" s="1"/>
  <c r="AK478" i="4"/>
  <c r="AK782" i="4" s="1"/>
  <c r="BP478" i="4"/>
  <c r="BP782" i="4" s="1"/>
  <c r="AJ478" i="4"/>
  <c r="AJ782" i="4" s="1"/>
  <c r="AI478" i="4"/>
  <c r="AI782" i="4" s="1"/>
  <c r="AM478" i="4"/>
  <c r="AM782" i="4" s="1"/>
  <c r="V478" i="4"/>
  <c r="V782" i="4" s="1"/>
  <c r="L478" i="4"/>
  <c r="J478" i="4" s="1"/>
  <c r="AE481" i="1" s="1"/>
  <c r="AQ478" i="4"/>
  <c r="AQ782" i="4" s="1"/>
  <c r="BB478" i="4"/>
  <c r="BB782" i="4" s="1"/>
  <c r="Z478" i="4"/>
  <c r="Z782" i="4" s="1"/>
  <c r="BI478" i="4"/>
  <c r="BI782" i="4" s="1"/>
  <c r="O478" i="4"/>
  <c r="O782" i="4" s="1"/>
  <c r="AZ478" i="4"/>
  <c r="AZ782" i="4" s="1"/>
  <c r="Q478" i="4"/>
  <c r="Q782" i="4" s="1"/>
  <c r="BV478" i="4"/>
  <c r="BV782" i="4" s="1"/>
  <c r="BQ478" i="4"/>
  <c r="BQ782" i="4" s="1"/>
  <c r="BW478" i="4"/>
  <c r="BW782" i="4" s="1"/>
  <c r="AA478" i="4"/>
  <c r="AA782" i="4" s="1"/>
  <c r="AX478" i="4"/>
  <c r="AX782" i="4" s="1"/>
  <c r="R478" i="4"/>
  <c r="R782" i="4" s="1"/>
  <c r="AS478" i="4"/>
  <c r="AS782" i="4" s="1"/>
  <c r="BY478" i="4"/>
  <c r="BY782" i="4" s="1"/>
  <c r="AV478" i="4"/>
  <c r="AV782" i="4" s="1"/>
  <c r="BV356" i="4"/>
  <c r="BV660" i="4" s="1"/>
  <c r="AO356" i="4"/>
  <c r="AO660" i="4" s="1"/>
  <c r="AX356" i="4"/>
  <c r="AX660" i="4" s="1"/>
  <c r="AI435" i="4"/>
  <c r="AI739" i="4" s="1"/>
  <c r="O435" i="4"/>
  <c r="O739" i="4" s="1"/>
  <c r="BO478" i="4"/>
  <c r="BO782" i="4" s="1"/>
  <c r="BN478" i="4"/>
  <c r="BN782" i="4" s="1"/>
  <c r="W478" i="4"/>
  <c r="W782" i="4" s="1"/>
  <c r="AH478" i="4"/>
  <c r="AH782" i="4" s="1"/>
  <c r="AO478" i="4"/>
  <c r="AO782" i="4" s="1"/>
  <c r="BS478" i="4"/>
  <c r="BS782" i="4" s="1"/>
  <c r="AE478" i="4"/>
  <c r="AE782" i="4" s="1"/>
  <c r="BJ478" i="4"/>
  <c r="BJ782" i="4" s="1"/>
  <c r="AL478" i="4"/>
  <c r="AL782" i="4" s="1"/>
  <c r="P478" i="4"/>
  <c r="P782" i="4" s="1"/>
  <c r="BE478" i="4"/>
  <c r="BE782" i="4" s="1"/>
  <c r="U478" i="4"/>
  <c r="U782" i="4" s="1"/>
  <c r="BL478" i="4"/>
  <c r="BL782" i="4" s="1"/>
  <c r="AR478" i="4"/>
  <c r="AR782" i="4" s="1"/>
  <c r="AU435" i="4"/>
  <c r="AU739" i="4" s="1"/>
  <c r="R435" i="4"/>
  <c r="R739" i="4" s="1"/>
  <c r="BO435" i="4"/>
  <c r="BO739" i="4" s="1"/>
  <c r="Y435" i="4"/>
  <c r="Y739" i="4" s="1"/>
  <c r="T478" i="4"/>
  <c r="T782" i="4" s="1"/>
  <c r="S478" i="4"/>
  <c r="S782" i="4" s="1"/>
  <c r="BG356" i="4"/>
  <c r="BG660" i="4" s="1"/>
  <c r="AN356" i="4"/>
  <c r="AN660" i="4" s="1"/>
  <c r="AT356" i="4"/>
  <c r="AT660" i="4" s="1"/>
  <c r="BW356" i="4"/>
  <c r="BW660" i="4" s="1"/>
  <c r="BH356" i="4"/>
  <c r="BH660" i="4" s="1"/>
  <c r="AI356" i="4"/>
  <c r="AI660" i="4" s="1"/>
  <c r="Y356" i="4"/>
  <c r="Y660" i="4" s="1"/>
  <c r="M356" i="4"/>
  <c r="M660" i="4" s="1"/>
  <c r="Y104" i="2"/>
  <c r="BS435" i="4"/>
  <c r="BS739" i="4" s="1"/>
  <c r="AE435" i="4"/>
  <c r="AE739" i="4" s="1"/>
  <c r="AX435" i="4"/>
  <c r="AX739" i="4" s="1"/>
  <c r="BG435" i="4"/>
  <c r="BG739" i="4" s="1"/>
  <c r="AF478" i="4"/>
  <c r="AF782" i="4" s="1"/>
  <c r="BW435" i="4"/>
  <c r="BW739" i="4" s="1"/>
  <c r="BJ435" i="4"/>
  <c r="BJ739" i="4" s="1"/>
  <c r="AK435" i="4"/>
  <c r="AK739" i="4" s="1"/>
  <c r="AL435" i="4"/>
  <c r="AL739" i="4" s="1"/>
  <c r="BY435" i="4"/>
  <c r="BY739" i="4" s="1"/>
  <c r="BT435" i="4"/>
  <c r="BT739" i="4" s="1"/>
  <c r="BP435" i="4"/>
  <c r="BP739" i="4" s="1"/>
  <c r="AT435" i="4"/>
  <c r="AT739" i="4" s="1"/>
  <c r="BN435" i="4"/>
  <c r="BN739" i="4" s="1"/>
  <c r="AN435" i="4"/>
  <c r="AN739" i="4" s="1"/>
  <c r="Q435" i="4"/>
  <c r="Q739" i="4" s="1"/>
  <c r="P435" i="4"/>
  <c r="P739" i="4" s="1"/>
  <c r="U435" i="4"/>
  <c r="U739" i="4" s="1"/>
  <c r="AH435" i="4"/>
  <c r="AH739" i="4" s="1"/>
  <c r="BC435" i="4"/>
  <c r="BC739" i="4" s="1"/>
  <c r="BL435" i="4"/>
  <c r="BL739" i="4" s="1"/>
  <c r="V435" i="4"/>
  <c r="V739" i="4" s="1"/>
  <c r="AQ435" i="4"/>
  <c r="AQ739" i="4" s="1"/>
  <c r="AZ435" i="4"/>
  <c r="AZ739" i="4" s="1"/>
  <c r="BI435" i="4"/>
  <c r="BI739" i="4" s="1"/>
  <c r="BV435" i="4"/>
  <c r="BV739" i="4" s="1"/>
  <c r="BR435" i="4"/>
  <c r="BR739" i="4" s="1"/>
  <c r="BK435" i="4"/>
  <c r="BK739" i="4" s="1"/>
  <c r="AG435" i="4"/>
  <c r="AG739" i="4" s="1"/>
  <c r="X435" i="4"/>
  <c r="X739" i="4" s="1"/>
  <c r="M435" i="4"/>
  <c r="M739" i="4" s="1"/>
  <c r="AY435" i="4"/>
  <c r="AY739" i="4" s="1"/>
  <c r="AR435" i="4"/>
  <c r="AR739" i="4" s="1"/>
  <c r="BA435" i="4"/>
  <c r="BA739" i="4" s="1"/>
  <c r="W435" i="4"/>
  <c r="W739" i="4" s="1"/>
  <c r="AF435" i="4"/>
  <c r="AF739" i="4" s="1"/>
  <c r="AO435" i="4"/>
  <c r="AO739" i="4" s="1"/>
  <c r="BB435" i="4"/>
  <c r="BB739" i="4" s="1"/>
  <c r="T435" i="4"/>
  <c r="T739" i="4" s="1"/>
  <c r="AC435" i="4"/>
  <c r="AC739" i="4" s="1"/>
  <c r="AP435" i="4"/>
  <c r="AP739" i="4" s="1"/>
  <c r="BX435" i="4"/>
  <c r="BX739" i="4" s="1"/>
  <c r="BU435" i="4"/>
  <c r="BU739" i="4" s="1"/>
  <c r="BQ435" i="4"/>
  <c r="BQ739" i="4" s="1"/>
  <c r="AW435" i="4"/>
  <c r="AW739" i="4" s="1"/>
  <c r="BD435" i="4"/>
  <c r="BD739" i="4" s="1"/>
  <c r="AD435" i="4"/>
  <c r="AD739" i="4" s="1"/>
  <c r="L435" i="4"/>
  <c r="L739" i="4" s="1"/>
  <c r="J739" i="4" s="1"/>
  <c r="AE742" i="1" s="1"/>
  <c r="BM435" i="4"/>
  <c r="BM739" i="4" s="1"/>
  <c r="BH435" i="4"/>
  <c r="BH739" i="4" s="1"/>
  <c r="S435" i="4"/>
  <c r="S739" i="4" s="1"/>
  <c r="AM435" i="4"/>
  <c r="AM739" i="4" s="1"/>
  <c r="AV435" i="4"/>
  <c r="AV739" i="4" s="1"/>
  <c r="BE435" i="4"/>
  <c r="BE739" i="4" s="1"/>
  <c r="AA435" i="4"/>
  <c r="AA739" i="4" s="1"/>
  <c r="AJ435" i="4"/>
  <c r="AJ739" i="4" s="1"/>
  <c r="AS435" i="4"/>
  <c r="AS739" i="4" s="1"/>
  <c r="BF435" i="4"/>
  <c r="BF739" i="4" s="1"/>
  <c r="AB478" i="4"/>
  <c r="AB782" i="4" s="1"/>
  <c r="AF511" i="1"/>
  <c r="AG511" i="1" s="1"/>
  <c r="AH511" i="1" s="1"/>
  <c r="AI511" i="1" s="1"/>
  <c r="AJ511" i="1" s="1"/>
  <c r="AK511" i="1" s="1"/>
  <c r="AL511" i="1" s="1"/>
  <c r="AM511" i="1" s="1"/>
  <c r="AN511" i="1" s="1"/>
  <c r="AO511" i="1" s="1"/>
  <c r="AP511" i="1" s="1"/>
  <c r="AQ511" i="1" s="1"/>
  <c r="AR511" i="1" s="1"/>
  <c r="AS511" i="1" s="1"/>
  <c r="AT511" i="1" s="1"/>
  <c r="AU511" i="1" s="1"/>
  <c r="AV511" i="1" s="1"/>
  <c r="AW511" i="1" s="1"/>
  <c r="AX511" i="1" s="1"/>
  <c r="AY511" i="1" s="1"/>
  <c r="AZ511" i="1" s="1"/>
  <c r="BA511" i="1" s="1"/>
  <c r="BB511" i="1" s="1"/>
  <c r="BC511" i="1" s="1"/>
  <c r="BD511" i="1" s="1"/>
  <c r="BE511" i="1" s="1"/>
  <c r="BF511" i="1" s="1"/>
  <c r="BG511" i="1" s="1"/>
  <c r="BH511" i="1" s="1"/>
  <c r="BI511" i="1" s="1"/>
  <c r="BJ511" i="1" s="1"/>
  <c r="BK511" i="1" s="1"/>
  <c r="BL511" i="1" s="1"/>
  <c r="BM511" i="1" s="1"/>
  <c r="BN511" i="1" s="1"/>
  <c r="BO511" i="1" s="1"/>
  <c r="BP511" i="1" s="1"/>
  <c r="BQ511" i="1" s="1"/>
  <c r="BR511" i="1" s="1"/>
  <c r="BS511" i="1" s="1"/>
  <c r="BT511" i="1" s="1"/>
  <c r="BU511" i="1" s="1"/>
  <c r="BV511" i="1" s="1"/>
  <c r="BW511" i="1" s="1"/>
  <c r="BX511" i="1" s="1"/>
  <c r="BY511" i="1" s="1"/>
  <c r="BZ511" i="1" s="1"/>
  <c r="CA511" i="1" s="1"/>
  <c r="CB511" i="1" s="1"/>
  <c r="CC511" i="1" s="1"/>
  <c r="CD511" i="1" s="1"/>
  <c r="CE511" i="1" s="1"/>
  <c r="CF511" i="1" s="1"/>
  <c r="CG511" i="1" s="1"/>
  <c r="CH511" i="1" s="1"/>
  <c r="CI511" i="1" s="1"/>
  <c r="CJ511" i="1" s="1"/>
  <c r="CK511" i="1" s="1"/>
  <c r="CL511" i="1" s="1"/>
  <c r="CM511" i="1" s="1"/>
  <c r="CN511" i="1" s="1"/>
  <c r="CO511" i="1" s="1"/>
  <c r="CP511" i="1" s="1"/>
  <c r="CQ511" i="1" s="1"/>
  <c r="CR511" i="1" s="1"/>
  <c r="BS356" i="4"/>
  <c r="BS660" i="4" s="1"/>
  <c r="BL356" i="4"/>
  <c r="BL660" i="4" s="1"/>
  <c r="BF356" i="4"/>
  <c r="BF660" i="4" s="1"/>
  <c r="BA356" i="4"/>
  <c r="BA660" i="4" s="1"/>
  <c r="AM356" i="4"/>
  <c r="AM660" i="4" s="1"/>
  <c r="BB356" i="4"/>
  <c r="BB660" i="4" s="1"/>
  <c r="AD356" i="4"/>
  <c r="AD660" i="4" s="1"/>
  <c r="AA356" i="4"/>
  <c r="AA660" i="4" s="1"/>
  <c r="AK356" i="4"/>
  <c r="AK660" i="4" s="1"/>
  <c r="O382" i="4"/>
  <c r="O686" i="4" s="1"/>
  <c r="BY356" i="4"/>
  <c r="BY660" i="4" s="1"/>
  <c r="BR356" i="4"/>
  <c r="BR660" i="4" s="1"/>
  <c r="BK356" i="4"/>
  <c r="BK660" i="4" s="1"/>
  <c r="BC356" i="4"/>
  <c r="BC660" i="4" s="1"/>
  <c r="L356" i="4"/>
  <c r="J356" i="4" s="1"/>
  <c r="AE359" i="1" s="1"/>
  <c r="AF359" i="1" s="1"/>
  <c r="AG356" i="4"/>
  <c r="AG660" i="4" s="1"/>
  <c r="R356" i="4"/>
  <c r="R660" i="4" s="1"/>
  <c r="W356" i="4"/>
  <c r="W660" i="4" s="1"/>
  <c r="AV356" i="4"/>
  <c r="AV660" i="4" s="1"/>
  <c r="N478" i="4"/>
  <c r="N782" i="4" s="1"/>
  <c r="BT356" i="4"/>
  <c r="BT660" i="4" s="1"/>
  <c r="BO356" i="4"/>
  <c r="BO660" i="4" s="1"/>
  <c r="BJ356" i="4"/>
  <c r="BJ660" i="4" s="1"/>
  <c r="BD356" i="4"/>
  <c r="BD660" i="4" s="1"/>
  <c r="S356" i="4"/>
  <c r="S660" i="4" s="1"/>
  <c r="AQ356" i="4"/>
  <c r="AQ660" i="4" s="1"/>
  <c r="AU356" i="4"/>
  <c r="AU660" i="4" s="1"/>
  <c r="AB356" i="4"/>
  <c r="AB660" i="4" s="1"/>
  <c r="AC356" i="4"/>
  <c r="AC660" i="4" s="1"/>
  <c r="AY356" i="4"/>
  <c r="AY660" i="4" s="1"/>
  <c r="O356" i="4"/>
  <c r="O660" i="4" s="1"/>
  <c r="AL356" i="4"/>
  <c r="AL660" i="4" s="1"/>
  <c r="AW382" i="4"/>
  <c r="AW686" i="4" s="1"/>
  <c r="L37" i="2"/>
  <c r="M37" i="2" s="1"/>
  <c r="O192" i="2"/>
  <c r="P104" i="2"/>
  <c r="N31" i="2"/>
  <c r="Q31" i="2"/>
  <c r="L41" i="2"/>
  <c r="M41" i="2" s="1"/>
  <c r="P56" i="2"/>
  <c r="P129" i="2"/>
  <c r="P103" i="2"/>
  <c r="AM1326" i="1"/>
  <c r="CB1367" i="1"/>
  <c r="CR1255" i="1"/>
  <c r="U31" i="2" s="1"/>
  <c r="V31" i="2" s="1"/>
  <c r="AM1398" i="1"/>
  <c r="AY1377" i="1"/>
  <c r="BD1391" i="1"/>
  <c r="AS1402" i="1"/>
  <c r="BA783" i="1"/>
  <c r="AZ1087" i="1"/>
  <c r="AZ1393" i="1" s="1"/>
  <c r="CF1038" i="1"/>
  <c r="CF1344" i="1" s="1"/>
  <c r="CG734" i="1"/>
  <c r="BM382" i="4"/>
  <c r="BM686" i="4" s="1"/>
  <c r="CL711" i="1"/>
  <c r="CK1015" i="1"/>
  <c r="CK1321" i="1" s="1"/>
  <c r="BC693" i="1"/>
  <c r="BB997" i="1"/>
  <c r="BB1303" i="1" s="1"/>
  <c r="M196" i="1"/>
  <c r="J196" i="1"/>
  <c r="Z104" i="2"/>
  <c r="W104" i="2"/>
  <c r="AI996" i="1"/>
  <c r="AI1302" i="1" s="1"/>
  <c r="AJ692" i="1"/>
  <c r="CF978" i="1"/>
  <c r="CF1284" i="1" s="1"/>
  <c r="CG674" i="1"/>
  <c r="H510" i="4"/>
  <c r="N209" i="1"/>
  <c r="H206" i="4"/>
  <c r="H814" i="4" s="1"/>
  <c r="BL1045" i="1"/>
  <c r="BL1351" i="1" s="1"/>
  <c r="BM741" i="1"/>
  <c r="CC714" i="1"/>
  <c r="CB1018" i="1"/>
  <c r="CB1324" i="1" s="1"/>
  <c r="H213" i="4"/>
  <c r="H821" i="4" s="1"/>
  <c r="N216" i="1"/>
  <c r="H517" i="4"/>
  <c r="M163" i="1"/>
  <c r="BA767" i="1"/>
  <c r="AZ1071" i="1"/>
  <c r="BT1059" i="1"/>
  <c r="BT1365" i="1" s="1"/>
  <c r="BU755" i="1"/>
  <c r="BF766" i="1"/>
  <c r="BE1070" i="1"/>
  <c r="BE1376" i="1" s="1"/>
  <c r="BU724" i="1"/>
  <c r="BT1028" i="1"/>
  <c r="BT1334" i="1" s="1"/>
  <c r="CO678" i="1"/>
  <c r="CN982" i="1"/>
  <c r="CN1288" i="1" s="1"/>
  <c r="BJ691" i="1"/>
  <c r="BI995" i="1"/>
  <c r="BI1301" i="1" s="1"/>
  <c r="AT1076" i="1"/>
  <c r="AT1382" i="1" s="1"/>
  <c r="AU772" i="1"/>
  <c r="AL1065" i="1"/>
  <c r="AL1371" i="1" s="1"/>
  <c r="AM761" i="1"/>
  <c r="BH1033" i="1"/>
  <c r="BH1339" i="1" s="1"/>
  <c r="BI729" i="1"/>
  <c r="AT758" i="1"/>
  <c r="AG382" i="4"/>
  <c r="AG686" i="4" s="1"/>
  <c r="CE1037" i="1"/>
  <c r="CF733" i="1"/>
  <c r="CM934" i="1"/>
  <c r="CM1240" i="1" s="1"/>
  <c r="CN630" i="1"/>
  <c r="AO788" i="1"/>
  <c r="AN1092" i="1"/>
  <c r="H509" i="4"/>
  <c r="N208" i="1"/>
  <c r="H205" i="4"/>
  <c r="H813" i="4" s="1"/>
  <c r="BI709" i="1"/>
  <c r="BH1013" i="1"/>
  <c r="BH1319" i="1" s="1"/>
  <c r="BU478" i="4"/>
  <c r="BU782" i="4" s="1"/>
  <c r="AW478" i="4"/>
  <c r="AW782" i="4" s="1"/>
  <c r="AC478" i="4"/>
  <c r="AC782" i="4" s="1"/>
  <c r="BT478" i="4"/>
  <c r="BT782" i="4" s="1"/>
  <c r="BD478" i="4"/>
  <c r="BD782" i="4" s="1"/>
  <c r="AN478" i="4"/>
  <c r="AN782" i="4" s="1"/>
  <c r="AM737" i="1"/>
  <c r="AL1041" i="1"/>
  <c r="AL1347" i="1" s="1"/>
  <c r="AW775" i="1"/>
  <c r="AS1083" i="1"/>
  <c r="AS1389" i="1" s="1"/>
  <c r="AT779" i="1"/>
  <c r="X192" i="2"/>
  <c r="Y103" i="2"/>
  <c r="BY382" i="4"/>
  <c r="BY686" i="4" s="1"/>
  <c r="AS382" i="4"/>
  <c r="AS686" i="4" s="1"/>
  <c r="AC382" i="4"/>
  <c r="AC686" i="4" s="1"/>
  <c r="M382" i="4"/>
  <c r="M686" i="4" s="1"/>
  <c r="W126" i="2"/>
  <c r="Z126" i="2"/>
  <c r="BX356" i="4"/>
  <c r="BX660" i="4" s="1"/>
  <c r="BU356" i="4"/>
  <c r="BU660" i="4" s="1"/>
  <c r="BQ356" i="4"/>
  <c r="BQ660" i="4" s="1"/>
  <c r="BM356" i="4"/>
  <c r="BM660" i="4" s="1"/>
  <c r="BI356" i="4"/>
  <c r="BI660" i="4" s="1"/>
  <c r="BE356" i="4"/>
  <c r="BE660" i="4" s="1"/>
  <c r="V356" i="4"/>
  <c r="V660" i="4" s="1"/>
  <c r="AJ356" i="4"/>
  <c r="AJ660" i="4" s="1"/>
  <c r="U356" i="4"/>
  <c r="U660" i="4" s="1"/>
  <c r="AP356" i="4"/>
  <c r="AP660" i="4" s="1"/>
  <c r="AF356" i="4"/>
  <c r="AF660" i="4" s="1"/>
  <c r="AR356" i="4"/>
  <c r="AR660" i="4" s="1"/>
  <c r="AS356" i="4"/>
  <c r="AS660" i="4" s="1"/>
  <c r="AH356" i="4"/>
  <c r="AH660" i="4" s="1"/>
  <c r="Q356" i="4"/>
  <c r="Q660" i="4" s="1"/>
  <c r="AE356" i="4"/>
  <c r="AE660" i="4" s="1"/>
  <c r="X356" i="4"/>
  <c r="X660" i="4" s="1"/>
  <c r="BU382" i="4"/>
  <c r="BU686" i="4" s="1"/>
  <c r="BE382" i="4"/>
  <c r="BE686" i="4" s="1"/>
  <c r="AO382" i="4"/>
  <c r="AO686" i="4" s="1"/>
  <c r="Y382" i="4"/>
  <c r="Y686" i="4" s="1"/>
  <c r="BI382" i="4"/>
  <c r="BI686" i="4" s="1"/>
  <c r="BQ382" i="4"/>
  <c r="BQ686" i="4" s="1"/>
  <c r="BA382" i="4"/>
  <c r="BA686" i="4" s="1"/>
  <c r="AK382" i="4"/>
  <c r="AK686" i="4" s="1"/>
  <c r="U382" i="4"/>
  <c r="U686" i="4" s="1"/>
  <c r="AF807" i="1"/>
  <c r="BR1072" i="1"/>
  <c r="BS768" i="1"/>
  <c r="AR1098" i="1"/>
  <c r="AR1404" i="1" s="1"/>
  <c r="AS794" i="1"/>
  <c r="I204" i="1"/>
  <c r="H205" i="1"/>
  <c r="AJ1106" i="1"/>
  <c r="AJ1412" i="1" s="1"/>
  <c r="AK802" i="1"/>
  <c r="AN1035" i="1"/>
  <c r="AN1341" i="1" s="1"/>
  <c r="AO731" i="1"/>
  <c r="CN671" i="1"/>
  <c r="CM975" i="1"/>
  <c r="CM1281" i="1" s="1"/>
  <c r="G200" i="4"/>
  <c r="G504" i="4"/>
  <c r="J203" i="1"/>
  <c r="AK1025" i="1"/>
  <c r="AK1331" i="1" s="1"/>
  <c r="AL721" i="1"/>
  <c r="CQ1047" i="1"/>
  <c r="CQ1353" i="1" s="1"/>
  <c r="CR743" i="1"/>
  <c r="CR1047" i="1" s="1"/>
  <c r="BX199" i="1"/>
  <c r="BY199" i="1" s="1"/>
  <c r="BZ199" i="1" s="1"/>
  <c r="CA199" i="1" s="1"/>
  <c r="CB199" i="1" s="1"/>
  <c r="CC199" i="1" s="1"/>
  <c r="CD199" i="1" s="1"/>
  <c r="CE199" i="1" s="1"/>
  <c r="CF199" i="1" s="1"/>
  <c r="CG199" i="1" s="1"/>
  <c r="CH199" i="1" s="1"/>
  <c r="CI199" i="1" s="1"/>
  <c r="CJ199" i="1" s="1"/>
  <c r="CK199" i="1" s="1"/>
  <c r="CL199" i="1" s="1"/>
  <c r="CM199" i="1" s="1"/>
  <c r="CN199" i="1" s="1"/>
  <c r="CO199" i="1" s="1"/>
  <c r="CP199" i="1" s="1"/>
  <c r="CQ199" i="1" s="1"/>
  <c r="CR199" i="1" s="1"/>
  <c r="BW764" i="1"/>
  <c r="BV1068" i="1"/>
  <c r="BV1374" i="1" s="1"/>
  <c r="AR1055" i="1"/>
  <c r="AR1361" i="1" s="1"/>
  <c r="AS751" i="1"/>
  <c r="BY652" i="1"/>
  <c r="BX956" i="1"/>
  <c r="M166" i="1"/>
  <c r="M74" i="1"/>
  <c r="CM1004" i="1"/>
  <c r="CM1310" i="1" s="1"/>
  <c r="CN700" i="1"/>
  <c r="BW702" i="1"/>
  <c r="AW752" i="1"/>
  <c r="AM1103" i="1"/>
  <c r="AM1409" i="1" s="1"/>
  <c r="AN799" i="1"/>
  <c r="AH1050" i="1"/>
  <c r="AH1356" i="1" s="1"/>
  <c r="AI746" i="1"/>
  <c r="AR795" i="1"/>
  <c r="V205" i="1"/>
  <c r="U206" i="1"/>
  <c r="CF951" i="1"/>
  <c r="CF1257" i="1" s="1"/>
  <c r="CG647" i="1"/>
  <c r="BR1026" i="1"/>
  <c r="BR1332" i="1" s="1"/>
  <c r="BS722" i="1"/>
  <c r="AU1095" i="1"/>
  <c r="AU1401" i="1" s="1"/>
  <c r="AV791" i="1"/>
  <c r="BM1051" i="1"/>
  <c r="BM1357" i="1" s="1"/>
  <c r="BN747" i="1"/>
  <c r="AF1110" i="1"/>
  <c r="AF1416" i="1" s="1"/>
  <c r="AG806" i="1"/>
  <c r="BD1086" i="1"/>
  <c r="BD1392" i="1" s="1"/>
  <c r="BE782" i="1"/>
  <c r="CG1057" i="1"/>
  <c r="CG1363" i="1" s="1"/>
  <c r="CH753" i="1"/>
  <c r="AH805" i="1"/>
  <c r="BP1074" i="1"/>
  <c r="BP1380" i="1" s="1"/>
  <c r="BQ770" i="1"/>
  <c r="M88" i="1"/>
  <c r="BX382" i="4"/>
  <c r="BX686" i="4" s="1"/>
  <c r="BT382" i="4"/>
  <c r="BT686" i="4" s="1"/>
  <c r="BP382" i="4"/>
  <c r="BP686" i="4" s="1"/>
  <c r="BL382" i="4"/>
  <c r="BL686" i="4" s="1"/>
  <c r="BH382" i="4"/>
  <c r="BH686" i="4" s="1"/>
  <c r="BD382" i="4"/>
  <c r="BD686" i="4" s="1"/>
  <c r="AZ382" i="4"/>
  <c r="AZ686" i="4" s="1"/>
  <c r="AV382" i="4"/>
  <c r="AV686" i="4" s="1"/>
  <c r="AR382" i="4"/>
  <c r="AR686" i="4" s="1"/>
  <c r="AN382" i="4"/>
  <c r="AN686" i="4" s="1"/>
  <c r="AJ382" i="4"/>
  <c r="AJ686" i="4" s="1"/>
  <c r="AF382" i="4"/>
  <c r="AF686" i="4" s="1"/>
  <c r="AB382" i="4"/>
  <c r="AB686" i="4" s="1"/>
  <c r="X382" i="4"/>
  <c r="X686" i="4" s="1"/>
  <c r="T382" i="4"/>
  <c r="T686" i="4" s="1"/>
  <c r="Q382" i="4"/>
  <c r="Q686" i="4" s="1"/>
  <c r="P382" i="4"/>
  <c r="P686" i="4" s="1"/>
  <c r="BN687" i="1"/>
  <c r="BM991" i="1"/>
  <c r="BM1297" i="1" s="1"/>
  <c r="CL965" i="1"/>
  <c r="CL1271" i="1" s="1"/>
  <c r="CM661" i="1"/>
  <c r="AZ980" i="1"/>
  <c r="AZ1286" i="1" s="1"/>
  <c r="BA676" i="1"/>
  <c r="BD200" i="1"/>
  <c r="BE200" i="1" s="1"/>
  <c r="BF200" i="1" s="1"/>
  <c r="BG200" i="1" s="1"/>
  <c r="BH200" i="1" s="1"/>
  <c r="BI200" i="1" s="1"/>
  <c r="BJ200" i="1" s="1"/>
  <c r="BK200" i="1" s="1"/>
  <c r="BL200" i="1" s="1"/>
  <c r="BM200" i="1" s="1"/>
  <c r="BN200" i="1" s="1"/>
  <c r="BO200" i="1" s="1"/>
  <c r="BP200" i="1" s="1"/>
  <c r="BQ200" i="1" s="1"/>
  <c r="BR200" i="1" s="1"/>
  <c r="BS200" i="1" s="1"/>
  <c r="BT200" i="1" s="1"/>
  <c r="BU200" i="1" s="1"/>
  <c r="BV200" i="1" s="1"/>
  <c r="BW200" i="1" s="1"/>
  <c r="CI1005" i="1"/>
  <c r="CI1311" i="1" s="1"/>
  <c r="CJ701" i="1"/>
  <c r="Y37" i="2"/>
  <c r="CQ974" i="1"/>
  <c r="CQ1280" i="1" s="1"/>
  <c r="CR670" i="1"/>
  <c r="CR974" i="1" s="1"/>
  <c r="AF654" i="1"/>
  <c r="AE958" i="1"/>
  <c r="BA777" i="1"/>
  <c r="CH720" i="1"/>
  <c r="CG1024" i="1"/>
  <c r="CG1330" i="1" s="1"/>
  <c r="BE1085" i="1"/>
  <c r="BF781" i="1"/>
  <c r="CO1049" i="1"/>
  <c r="CO1355" i="1" s="1"/>
  <c r="CP745" i="1"/>
  <c r="AN1102" i="1"/>
  <c r="AN1408" i="1" s="1"/>
  <c r="AO798" i="1"/>
  <c r="AN1020" i="1"/>
  <c r="AO716" i="1"/>
  <c r="CP1048" i="1"/>
  <c r="CP1354" i="1" s="1"/>
  <c r="L130" i="2" s="1"/>
  <c r="CQ744" i="1"/>
  <c r="BF1054" i="1"/>
  <c r="BF1360" i="1" s="1"/>
  <c r="BG750" i="1"/>
  <c r="BL948" i="1"/>
  <c r="BL1254" i="1" s="1"/>
  <c r="BM644" i="1"/>
  <c r="BU945" i="1"/>
  <c r="BU1251" i="1" s="1"/>
  <c r="BV641" i="1"/>
  <c r="CJ1016" i="1"/>
  <c r="CK712" i="1"/>
  <c r="AX626" i="1"/>
  <c r="BA1082" i="1"/>
  <c r="BA1388" i="1" s="1"/>
  <c r="BB778" i="1"/>
  <c r="BI946" i="1"/>
  <c r="BJ642" i="1"/>
  <c r="AZ662" i="1"/>
  <c r="CA1036" i="1"/>
  <c r="CA1342" i="1" s="1"/>
  <c r="CB732" i="1"/>
  <c r="AL1104" i="1"/>
  <c r="AL1410" i="1" s="1"/>
  <c r="AM800" i="1"/>
  <c r="CE937" i="1"/>
  <c r="CF633" i="1"/>
  <c r="J119" i="1"/>
  <c r="M119" i="1"/>
  <c r="J198" i="4"/>
  <c r="AE201" i="1" s="1"/>
  <c r="AF201" i="1" s="1"/>
  <c r="AG201" i="1" s="1"/>
  <c r="AH201" i="1" s="1"/>
  <c r="AI201" i="1" s="1"/>
  <c r="AJ201" i="1" s="1"/>
  <c r="AK201" i="1" s="1"/>
  <c r="AL201" i="1" s="1"/>
  <c r="AM201" i="1" s="1"/>
  <c r="AN201" i="1" s="1"/>
  <c r="AO201" i="1" s="1"/>
  <c r="AP201" i="1" s="1"/>
  <c r="AQ201" i="1" s="1"/>
  <c r="AR201" i="1" s="1"/>
  <c r="AS201" i="1" s="1"/>
  <c r="AT201" i="1" s="1"/>
  <c r="AU201" i="1" s="1"/>
  <c r="AV201" i="1" s="1"/>
  <c r="AW201" i="1" s="1"/>
  <c r="AX201" i="1" s="1"/>
  <c r="AY201" i="1" s="1"/>
  <c r="AZ201" i="1" s="1"/>
  <c r="BA201" i="1" s="1"/>
  <c r="BB201" i="1" s="1"/>
  <c r="BC201" i="1" s="1"/>
  <c r="BJ999" i="1"/>
  <c r="BJ1305" i="1" s="1"/>
  <c r="BK695" i="1"/>
  <c r="CC1061" i="1"/>
  <c r="CD757" i="1"/>
  <c r="BW382" i="4"/>
  <c r="BW686" i="4" s="1"/>
  <c r="BS382" i="4"/>
  <c r="BS686" i="4" s="1"/>
  <c r="BO382" i="4"/>
  <c r="BO686" i="4" s="1"/>
  <c r="BK382" i="4"/>
  <c r="BK686" i="4" s="1"/>
  <c r="BG382" i="4"/>
  <c r="BG686" i="4" s="1"/>
  <c r="BC382" i="4"/>
  <c r="BC686" i="4" s="1"/>
  <c r="AY382" i="4"/>
  <c r="AY686" i="4" s="1"/>
  <c r="AU382" i="4"/>
  <c r="AU686" i="4" s="1"/>
  <c r="AQ382" i="4"/>
  <c r="AQ686" i="4" s="1"/>
  <c r="AM382" i="4"/>
  <c r="AM686" i="4" s="1"/>
  <c r="AI382" i="4"/>
  <c r="AI686" i="4" s="1"/>
  <c r="AE382" i="4"/>
  <c r="AE686" i="4" s="1"/>
  <c r="AA382" i="4"/>
  <c r="AA686" i="4" s="1"/>
  <c r="W382" i="4"/>
  <c r="W686" i="4" s="1"/>
  <c r="L382" i="4"/>
  <c r="R382" i="4"/>
  <c r="R686" i="4" s="1"/>
  <c r="CK1053" i="1"/>
  <c r="CK1359" i="1" s="1"/>
  <c r="CL749" i="1"/>
  <c r="Y41" i="2"/>
  <c r="BX1322" i="1"/>
  <c r="BY1322" i="1" s="1"/>
  <c r="BZ1322" i="1" s="1"/>
  <c r="CA1322" i="1" s="1"/>
  <c r="CB1322" i="1" s="1"/>
  <c r="CC1322" i="1" s="1"/>
  <c r="CD1322" i="1" s="1"/>
  <c r="CE1322" i="1" s="1"/>
  <c r="CF1322" i="1" s="1"/>
  <c r="CG1322" i="1" s="1"/>
  <c r="CH1322" i="1" s="1"/>
  <c r="CI1322" i="1" s="1"/>
  <c r="BU1069" i="1"/>
  <c r="BU1375" i="1" s="1"/>
  <c r="BV765" i="1"/>
  <c r="BJ1080" i="1"/>
  <c r="BJ1386" i="1" s="1"/>
  <c r="BK776" i="1"/>
  <c r="AI640" i="1"/>
  <c r="CL1052" i="1"/>
  <c r="CL1358" i="1" s="1"/>
  <c r="CM748" i="1"/>
  <c r="G807" i="4"/>
  <c r="M199" i="4"/>
  <c r="M807" i="4" s="1"/>
  <c r="N199" i="4"/>
  <c r="N807" i="4" s="1"/>
  <c r="L199" i="4"/>
  <c r="O199" i="4"/>
  <c r="O807" i="4" s="1"/>
  <c r="P199" i="4"/>
  <c r="P807" i="4" s="1"/>
  <c r="R199" i="4"/>
  <c r="R807" i="4" s="1"/>
  <c r="S199" i="4"/>
  <c r="S807" i="4" s="1"/>
  <c r="Q199" i="4"/>
  <c r="Q807" i="4" s="1"/>
  <c r="T199" i="4"/>
  <c r="T807" i="4" s="1"/>
  <c r="U199" i="4"/>
  <c r="U807" i="4" s="1"/>
  <c r="V199" i="4"/>
  <c r="V807" i="4" s="1"/>
  <c r="W199" i="4"/>
  <c r="W807" i="4" s="1"/>
  <c r="X199" i="4"/>
  <c r="X807" i="4" s="1"/>
  <c r="Y199" i="4"/>
  <c r="Y807" i="4" s="1"/>
  <c r="Z199" i="4"/>
  <c r="Z807" i="4" s="1"/>
  <c r="AA199" i="4"/>
  <c r="AA807" i="4" s="1"/>
  <c r="AB199" i="4"/>
  <c r="AB807" i="4" s="1"/>
  <c r="AC199" i="4"/>
  <c r="AC807" i="4" s="1"/>
  <c r="AD199" i="4"/>
  <c r="AD807" i="4" s="1"/>
  <c r="AE199" i="4"/>
  <c r="AE807" i="4" s="1"/>
  <c r="AF199" i="4"/>
  <c r="AF807" i="4" s="1"/>
  <c r="AG199" i="4"/>
  <c r="AG807" i="4" s="1"/>
  <c r="AH199" i="4"/>
  <c r="AH807" i="4" s="1"/>
  <c r="AI199" i="4"/>
  <c r="AI807" i="4" s="1"/>
  <c r="AJ199" i="4"/>
  <c r="AJ807" i="4" s="1"/>
  <c r="AK199" i="4"/>
  <c r="AK807" i="4" s="1"/>
  <c r="AL199" i="4"/>
  <c r="AL807" i="4" s="1"/>
  <c r="AM199" i="4"/>
  <c r="AM807" i="4" s="1"/>
  <c r="AN199" i="4"/>
  <c r="AN807" i="4" s="1"/>
  <c r="AO199" i="4"/>
  <c r="AO807" i="4" s="1"/>
  <c r="AP199" i="4"/>
  <c r="AP807" i="4" s="1"/>
  <c r="AQ199" i="4"/>
  <c r="AQ807" i="4" s="1"/>
  <c r="AR199" i="4"/>
  <c r="AR807" i="4" s="1"/>
  <c r="AS199" i="4"/>
  <c r="AS807" i="4" s="1"/>
  <c r="AT199" i="4"/>
  <c r="AT807" i="4" s="1"/>
  <c r="AU199" i="4"/>
  <c r="AU807" i="4" s="1"/>
  <c r="AV199" i="4"/>
  <c r="AV807" i="4" s="1"/>
  <c r="AW199" i="4"/>
  <c r="AW807" i="4" s="1"/>
  <c r="AX199" i="4"/>
  <c r="AX807" i="4" s="1"/>
  <c r="AY199" i="4"/>
  <c r="AY807" i="4" s="1"/>
  <c r="AZ199" i="4"/>
  <c r="AZ807" i="4" s="1"/>
  <c r="BA199" i="4"/>
  <c r="BA807" i="4" s="1"/>
  <c r="BB199" i="4"/>
  <c r="BB807" i="4" s="1"/>
  <c r="BC199" i="4"/>
  <c r="BC807" i="4" s="1"/>
  <c r="BD199" i="4"/>
  <c r="BD807" i="4" s="1"/>
  <c r="BE199" i="4"/>
  <c r="BE807" i="4" s="1"/>
  <c r="BF199" i="4"/>
  <c r="BF807" i="4" s="1"/>
  <c r="BG199" i="4"/>
  <c r="BG807" i="4" s="1"/>
  <c r="BH199" i="4"/>
  <c r="BH807" i="4" s="1"/>
  <c r="BI199" i="4"/>
  <c r="BI807" i="4" s="1"/>
  <c r="BJ199" i="4"/>
  <c r="BJ807" i="4" s="1"/>
  <c r="BK199" i="4"/>
  <c r="BK807" i="4" s="1"/>
  <c r="BL199" i="4"/>
  <c r="BL807" i="4" s="1"/>
  <c r="BM199" i="4"/>
  <c r="BM807" i="4" s="1"/>
  <c r="BN199" i="4"/>
  <c r="BN807" i="4" s="1"/>
  <c r="BO199" i="4"/>
  <c r="BO807" i="4" s="1"/>
  <c r="BP199" i="4"/>
  <c r="BP807" i="4" s="1"/>
  <c r="BQ199" i="4"/>
  <c r="BQ807" i="4" s="1"/>
  <c r="BR199" i="4"/>
  <c r="BR807" i="4" s="1"/>
  <c r="BS199" i="4"/>
  <c r="BS807" i="4" s="1"/>
  <c r="BT199" i="4"/>
  <c r="BT807" i="4" s="1"/>
  <c r="BU199" i="4"/>
  <c r="BU807" i="4" s="1"/>
  <c r="BV199" i="4"/>
  <c r="BV807" i="4" s="1"/>
  <c r="BW199" i="4"/>
  <c r="BW807" i="4" s="1"/>
  <c r="BX199" i="4"/>
  <c r="BX807" i="4" s="1"/>
  <c r="BY199" i="4"/>
  <c r="BY807" i="4" s="1"/>
  <c r="AT653" i="1"/>
  <c r="AS957" i="1"/>
  <c r="AS1263" i="1" s="1"/>
  <c r="AO1101" i="1"/>
  <c r="AO1407" i="1" s="1"/>
  <c r="AP797" i="1"/>
  <c r="AT1096" i="1"/>
  <c r="AU792" i="1"/>
  <c r="BH1012" i="1"/>
  <c r="BH1318" i="1" s="1"/>
  <c r="BI708" i="1"/>
  <c r="BR1066" i="1"/>
  <c r="BR1372" i="1" s="1"/>
  <c r="BS762" i="1"/>
  <c r="AT657" i="1"/>
  <c r="BE656" i="1"/>
  <c r="J155" i="1"/>
  <c r="M155" i="1"/>
  <c r="BD973" i="1"/>
  <c r="BD1279" i="1" s="1"/>
  <c r="BE669" i="1"/>
  <c r="BV382" i="4"/>
  <c r="BV686" i="4" s="1"/>
  <c r="BR382" i="4"/>
  <c r="BR686" i="4" s="1"/>
  <c r="BN382" i="4"/>
  <c r="BN686" i="4" s="1"/>
  <c r="BJ382" i="4"/>
  <c r="BJ686" i="4" s="1"/>
  <c r="BF382" i="4"/>
  <c r="BF686" i="4" s="1"/>
  <c r="BB382" i="4"/>
  <c r="BB686" i="4" s="1"/>
  <c r="AX382" i="4"/>
  <c r="AX686" i="4" s="1"/>
  <c r="AT382" i="4"/>
  <c r="AT686" i="4" s="1"/>
  <c r="AP382" i="4"/>
  <c r="AP686" i="4" s="1"/>
  <c r="AL382" i="4"/>
  <c r="AL686" i="4" s="1"/>
  <c r="AH382" i="4"/>
  <c r="AH686" i="4" s="1"/>
  <c r="AD382" i="4"/>
  <c r="AD686" i="4" s="1"/>
  <c r="Z382" i="4"/>
  <c r="Z686" i="4" s="1"/>
  <c r="V382" i="4"/>
  <c r="V686" i="4" s="1"/>
  <c r="N382" i="4"/>
  <c r="N686" i="4" s="1"/>
  <c r="AK1105" i="1"/>
  <c r="AK1411" i="1" s="1"/>
  <c r="AL801" i="1"/>
  <c r="BM1077" i="1"/>
  <c r="BM1383" i="1" s="1"/>
  <c r="BN773" i="1"/>
  <c r="AK1007" i="1"/>
  <c r="AK1313" i="1" s="1"/>
  <c r="AL703" i="1"/>
  <c r="W103" i="2"/>
  <c r="Z103" i="2"/>
  <c r="P41" i="2" l="1"/>
  <c r="W41" i="2" s="1"/>
  <c r="N41" i="2"/>
  <c r="BX1262" i="1"/>
  <c r="BR1378" i="1"/>
  <c r="CE1343" i="1"/>
  <c r="AF481" i="1"/>
  <c r="AG481" i="1" s="1"/>
  <c r="AH481" i="1" s="1"/>
  <c r="AI481" i="1" s="1"/>
  <c r="AJ481" i="1" s="1"/>
  <c r="AK481" i="1" s="1"/>
  <c r="AL481" i="1" s="1"/>
  <c r="AM481" i="1" s="1"/>
  <c r="AN481" i="1" s="1"/>
  <c r="AO481" i="1" s="1"/>
  <c r="AP481" i="1" s="1"/>
  <c r="AQ481" i="1" s="1"/>
  <c r="AR481" i="1" s="1"/>
  <c r="AS481" i="1" s="1"/>
  <c r="AT481" i="1" s="1"/>
  <c r="AU481" i="1" s="1"/>
  <c r="AV481" i="1" s="1"/>
  <c r="AW481" i="1" s="1"/>
  <c r="AX481" i="1" s="1"/>
  <c r="AY481" i="1" s="1"/>
  <c r="AZ481" i="1" s="1"/>
  <c r="BA481" i="1" s="1"/>
  <c r="BB481" i="1" s="1"/>
  <c r="BC481" i="1" s="1"/>
  <c r="BD481" i="1" s="1"/>
  <c r="BE481" i="1" s="1"/>
  <c r="BF481" i="1" s="1"/>
  <c r="BG481" i="1" s="1"/>
  <c r="BH481" i="1" s="1"/>
  <c r="BI481" i="1" s="1"/>
  <c r="BJ481" i="1" s="1"/>
  <c r="BK481" i="1" s="1"/>
  <c r="BL481" i="1" s="1"/>
  <c r="BM481" i="1" s="1"/>
  <c r="BN481" i="1" s="1"/>
  <c r="BO481" i="1" s="1"/>
  <c r="BP481" i="1" s="1"/>
  <c r="BQ481" i="1" s="1"/>
  <c r="BR481" i="1" s="1"/>
  <c r="BS481" i="1" s="1"/>
  <c r="BT481" i="1" s="1"/>
  <c r="BU481" i="1" s="1"/>
  <c r="BV481" i="1" s="1"/>
  <c r="BW481" i="1" s="1"/>
  <c r="BX481" i="1" s="1"/>
  <c r="BY481" i="1" s="1"/>
  <c r="BZ481" i="1" s="1"/>
  <c r="CA481" i="1" s="1"/>
  <c r="CB481" i="1" s="1"/>
  <c r="CC481" i="1" s="1"/>
  <c r="CD481" i="1" s="1"/>
  <c r="CE481" i="1" s="1"/>
  <c r="CF481" i="1" s="1"/>
  <c r="CG481" i="1" s="1"/>
  <c r="CH481" i="1" s="1"/>
  <c r="CI481" i="1" s="1"/>
  <c r="CJ481" i="1" s="1"/>
  <c r="CK481" i="1" s="1"/>
  <c r="CL481" i="1" s="1"/>
  <c r="CM481" i="1" s="1"/>
  <c r="CN481" i="1" s="1"/>
  <c r="CO481" i="1" s="1"/>
  <c r="CP481" i="1" s="1"/>
  <c r="CQ481" i="1" s="1"/>
  <c r="CR481" i="1" s="1"/>
  <c r="AG359" i="1"/>
  <c r="AH359" i="1" s="1"/>
  <c r="AI359" i="1" s="1"/>
  <c r="AJ359" i="1" s="1"/>
  <c r="AK359" i="1" s="1"/>
  <c r="AL359" i="1" s="1"/>
  <c r="AM359" i="1" s="1"/>
  <c r="AN359" i="1" s="1"/>
  <c r="AO359" i="1" s="1"/>
  <c r="AP359" i="1" s="1"/>
  <c r="AQ359" i="1" s="1"/>
  <c r="AR359" i="1" s="1"/>
  <c r="AS359" i="1" s="1"/>
  <c r="AT359" i="1" s="1"/>
  <c r="AU359" i="1" s="1"/>
  <c r="AV359" i="1" s="1"/>
  <c r="AW359" i="1" s="1"/>
  <c r="AX359" i="1" s="1"/>
  <c r="AY359" i="1" s="1"/>
  <c r="AZ359" i="1" s="1"/>
  <c r="BA359" i="1" s="1"/>
  <c r="BB359" i="1" s="1"/>
  <c r="BC359" i="1" s="1"/>
  <c r="BD359" i="1" s="1"/>
  <c r="BE359" i="1" s="1"/>
  <c r="BF359" i="1" s="1"/>
  <c r="BG359" i="1" s="1"/>
  <c r="BH359" i="1" s="1"/>
  <c r="BI359" i="1" s="1"/>
  <c r="BJ359" i="1" s="1"/>
  <c r="BK359" i="1" s="1"/>
  <c r="BL359" i="1" s="1"/>
  <c r="BM359" i="1" s="1"/>
  <c r="BN359" i="1" s="1"/>
  <c r="BO359" i="1" s="1"/>
  <c r="BP359" i="1" s="1"/>
  <c r="BQ359" i="1" s="1"/>
  <c r="BR359" i="1" s="1"/>
  <c r="BS359" i="1" s="1"/>
  <c r="BT359" i="1" s="1"/>
  <c r="BU359" i="1" s="1"/>
  <c r="BV359" i="1" s="1"/>
  <c r="BW359" i="1" s="1"/>
  <c r="BX359" i="1" s="1"/>
  <c r="BY359" i="1" s="1"/>
  <c r="BZ359" i="1" s="1"/>
  <c r="CA359" i="1" s="1"/>
  <c r="CB359" i="1" s="1"/>
  <c r="CC359" i="1" s="1"/>
  <c r="CD359" i="1" s="1"/>
  <c r="CE359" i="1" s="1"/>
  <c r="CF359" i="1" s="1"/>
  <c r="CG359" i="1" s="1"/>
  <c r="CH359" i="1" s="1"/>
  <c r="CI359" i="1" s="1"/>
  <c r="CJ359" i="1" s="1"/>
  <c r="CK359" i="1" s="1"/>
  <c r="CL359" i="1" s="1"/>
  <c r="CM359" i="1" s="1"/>
  <c r="CN359" i="1" s="1"/>
  <c r="CO359" i="1" s="1"/>
  <c r="CP359" i="1" s="1"/>
  <c r="CQ359" i="1" s="1"/>
  <c r="CR359" i="1" s="1"/>
  <c r="BI1252" i="1"/>
  <c r="CE1243" i="1"/>
  <c r="L782" i="4"/>
  <c r="J782" i="4" s="1"/>
  <c r="AE785" i="1" s="1"/>
  <c r="AF785" i="1" s="1"/>
  <c r="P37" i="2"/>
  <c r="L660" i="4"/>
  <c r="J660" i="4" s="1"/>
  <c r="AE663" i="1" s="1"/>
  <c r="AE967" i="1" s="1"/>
  <c r="J435" i="4"/>
  <c r="AE438" i="1" s="1"/>
  <c r="AF438" i="1" s="1"/>
  <c r="AG438" i="1" s="1"/>
  <c r="AH438" i="1" s="1"/>
  <c r="AI438" i="1" s="1"/>
  <c r="AJ438" i="1" s="1"/>
  <c r="AK438" i="1" s="1"/>
  <c r="AL438" i="1" s="1"/>
  <c r="AM438" i="1" s="1"/>
  <c r="AN438" i="1" s="1"/>
  <c r="AO438" i="1" s="1"/>
  <c r="AP438" i="1" s="1"/>
  <c r="AQ438" i="1" s="1"/>
  <c r="AR438" i="1" s="1"/>
  <c r="AS438" i="1" s="1"/>
  <c r="AT438" i="1" s="1"/>
  <c r="AU438" i="1" s="1"/>
  <c r="AV438" i="1" s="1"/>
  <c r="AW438" i="1" s="1"/>
  <c r="AX438" i="1" s="1"/>
  <c r="AY438" i="1" s="1"/>
  <c r="AZ438" i="1" s="1"/>
  <c r="BA438" i="1" s="1"/>
  <c r="BB438" i="1" s="1"/>
  <c r="BC438" i="1" s="1"/>
  <c r="BD438" i="1" s="1"/>
  <c r="BE438" i="1" s="1"/>
  <c r="BF438" i="1" s="1"/>
  <c r="BG438" i="1" s="1"/>
  <c r="BH438" i="1" s="1"/>
  <c r="BI438" i="1" s="1"/>
  <c r="BJ438" i="1" s="1"/>
  <c r="BK438" i="1" s="1"/>
  <c r="BL438" i="1" s="1"/>
  <c r="BM438" i="1" s="1"/>
  <c r="BN438" i="1" s="1"/>
  <c r="BO438" i="1" s="1"/>
  <c r="BP438" i="1" s="1"/>
  <c r="BQ438" i="1" s="1"/>
  <c r="BR438" i="1" s="1"/>
  <c r="BS438" i="1" s="1"/>
  <c r="BT438" i="1" s="1"/>
  <c r="BU438" i="1" s="1"/>
  <c r="BV438" i="1" s="1"/>
  <c r="BW438" i="1" s="1"/>
  <c r="BX438" i="1" s="1"/>
  <c r="BY438" i="1" s="1"/>
  <c r="BZ438" i="1" s="1"/>
  <c r="CA438" i="1" s="1"/>
  <c r="CB438" i="1" s="1"/>
  <c r="CC438" i="1" s="1"/>
  <c r="CD438" i="1" s="1"/>
  <c r="CE438" i="1" s="1"/>
  <c r="CF438" i="1" s="1"/>
  <c r="CG438" i="1" s="1"/>
  <c r="CH438" i="1" s="1"/>
  <c r="CI438" i="1" s="1"/>
  <c r="CJ438" i="1" s="1"/>
  <c r="CK438" i="1" s="1"/>
  <c r="CL438" i="1" s="1"/>
  <c r="CM438" i="1" s="1"/>
  <c r="CN438" i="1" s="1"/>
  <c r="CO438" i="1" s="1"/>
  <c r="CP438" i="1" s="1"/>
  <c r="CQ438" i="1" s="1"/>
  <c r="CR438" i="1" s="1"/>
  <c r="CC1367" i="1"/>
  <c r="O193" i="2"/>
  <c r="N104" i="2"/>
  <c r="Q104" i="2"/>
  <c r="P130" i="2"/>
  <c r="N56" i="2"/>
  <c r="Q56" i="2"/>
  <c r="Q103" i="2"/>
  <c r="N103" i="2"/>
  <c r="AN1326" i="1"/>
  <c r="Q129" i="2"/>
  <c r="N129" i="2"/>
  <c r="Y31" i="2"/>
  <c r="Z31" i="2" s="1"/>
  <c r="AT1402" i="1"/>
  <c r="AN1398" i="1"/>
  <c r="CJ1322" i="1"/>
  <c r="BE1391" i="1"/>
  <c r="AZ1377" i="1"/>
  <c r="CR1280" i="1"/>
  <c r="U56" i="2" s="1"/>
  <c r="AN737" i="1"/>
  <c r="AM1041" i="1"/>
  <c r="AM1347" i="1" s="1"/>
  <c r="BI1013" i="1"/>
  <c r="BI1319" i="1" s="1"/>
  <c r="BJ709" i="1"/>
  <c r="CO630" i="1"/>
  <c r="CN934" i="1"/>
  <c r="CN1240" i="1" s="1"/>
  <c r="CO982" i="1"/>
  <c r="CO1288" i="1" s="1"/>
  <c r="CP678" i="1"/>
  <c r="BG766" i="1"/>
  <c r="BF1070" i="1"/>
  <c r="BF1376" i="1" s="1"/>
  <c r="BA1071" i="1"/>
  <c r="BB767" i="1"/>
  <c r="I213" i="4"/>
  <c r="I821" i="4" s="1"/>
  <c r="I517" i="4"/>
  <c r="P517" i="4" s="1"/>
  <c r="CC1018" i="1"/>
  <c r="CC1324" i="1" s="1"/>
  <c r="CD714" i="1"/>
  <c r="BN741" i="1"/>
  <c r="BM1045" i="1"/>
  <c r="BM1351" i="1" s="1"/>
  <c r="H193" i="4"/>
  <c r="H801" i="4" s="1"/>
  <c r="N196" i="1"/>
  <c r="H497" i="4"/>
  <c r="BA1087" i="1"/>
  <c r="BA1393" i="1" s="1"/>
  <c r="BB783" i="1"/>
  <c r="AX775" i="1"/>
  <c r="AP788" i="1"/>
  <c r="AO1092" i="1"/>
  <c r="AM1065" i="1"/>
  <c r="AM1371" i="1" s="1"/>
  <c r="AN761" i="1"/>
  <c r="AV772" i="1"/>
  <c r="AU1076" i="1"/>
  <c r="AU1382" i="1" s="1"/>
  <c r="BU1059" i="1"/>
  <c r="BU1365" i="1" s="1"/>
  <c r="BV755" i="1"/>
  <c r="AJ996" i="1"/>
  <c r="AJ1302" i="1" s="1"/>
  <c r="AK692" i="1"/>
  <c r="AE1046" i="1"/>
  <c r="AF742" i="1"/>
  <c r="CG1038" i="1"/>
  <c r="CG1344" i="1" s="1"/>
  <c r="CH734" i="1"/>
  <c r="I205" i="4"/>
  <c r="I813" i="4" s="1"/>
  <c r="I509" i="4"/>
  <c r="M509" i="4" s="1"/>
  <c r="CF1037" i="1"/>
  <c r="CG733" i="1"/>
  <c r="AU758" i="1"/>
  <c r="BK691" i="1"/>
  <c r="BJ995" i="1"/>
  <c r="BJ1301" i="1" s="1"/>
  <c r="BU1028" i="1"/>
  <c r="BU1334" i="1" s="1"/>
  <c r="BV724" i="1"/>
  <c r="H464" i="4"/>
  <c r="H160" i="4"/>
  <c r="H768" i="4" s="1"/>
  <c r="N163" i="1"/>
  <c r="BD693" i="1"/>
  <c r="BC997" i="1"/>
  <c r="BC1303" i="1" s="1"/>
  <c r="CM711" i="1"/>
  <c r="CL1015" i="1"/>
  <c r="CL1321" i="1" s="1"/>
  <c r="AT1083" i="1"/>
  <c r="AT1389" i="1" s="1"/>
  <c r="AU779" i="1"/>
  <c r="BJ729" i="1"/>
  <c r="BI1033" i="1"/>
  <c r="BI1339" i="1" s="1"/>
  <c r="I206" i="4"/>
  <c r="I814" i="4" s="1"/>
  <c r="I510" i="4"/>
  <c r="P510" i="4" s="1"/>
  <c r="CG978" i="1"/>
  <c r="CG1284" i="1" s="1"/>
  <c r="CH674" i="1"/>
  <c r="X193" i="2"/>
  <c r="CR1353" i="1"/>
  <c r="U129" i="2"/>
  <c r="J382" i="4"/>
  <c r="AE385" i="1" s="1"/>
  <c r="AF385" i="1" s="1"/>
  <c r="AG385" i="1" s="1"/>
  <c r="AH385" i="1" s="1"/>
  <c r="AI385" i="1" s="1"/>
  <c r="AJ385" i="1" s="1"/>
  <c r="AK385" i="1" s="1"/>
  <c r="AL385" i="1" s="1"/>
  <c r="AM385" i="1" s="1"/>
  <c r="AN385" i="1" s="1"/>
  <c r="AO385" i="1" s="1"/>
  <c r="AP385" i="1" s="1"/>
  <c r="AQ385" i="1" s="1"/>
  <c r="AR385" i="1" s="1"/>
  <c r="AS385" i="1" s="1"/>
  <c r="AT385" i="1" s="1"/>
  <c r="AU385" i="1" s="1"/>
  <c r="AV385" i="1" s="1"/>
  <c r="AW385" i="1" s="1"/>
  <c r="AX385" i="1" s="1"/>
  <c r="AY385" i="1" s="1"/>
  <c r="AZ385" i="1" s="1"/>
  <c r="BA385" i="1" s="1"/>
  <c r="BB385" i="1" s="1"/>
  <c r="BC385" i="1" s="1"/>
  <c r="BD385" i="1" s="1"/>
  <c r="BE385" i="1" s="1"/>
  <c r="BF385" i="1" s="1"/>
  <c r="BG385" i="1" s="1"/>
  <c r="BH385" i="1" s="1"/>
  <c r="BI385" i="1" s="1"/>
  <c r="BJ385" i="1" s="1"/>
  <c r="BK385" i="1" s="1"/>
  <c r="BL385" i="1" s="1"/>
  <c r="BM385" i="1" s="1"/>
  <c r="BN385" i="1" s="1"/>
  <c r="BO385" i="1" s="1"/>
  <c r="BP385" i="1" s="1"/>
  <c r="BQ385" i="1" s="1"/>
  <c r="BR385" i="1" s="1"/>
  <c r="BS385" i="1" s="1"/>
  <c r="BT385" i="1" s="1"/>
  <c r="BU385" i="1" s="1"/>
  <c r="BV385" i="1" s="1"/>
  <c r="BW385" i="1" s="1"/>
  <c r="BX385" i="1" s="1"/>
  <c r="BY385" i="1" s="1"/>
  <c r="BZ385" i="1" s="1"/>
  <c r="CA385" i="1" s="1"/>
  <c r="CB385" i="1" s="1"/>
  <c r="CC385" i="1" s="1"/>
  <c r="CD385" i="1" s="1"/>
  <c r="CE385" i="1" s="1"/>
  <c r="CF385" i="1" s="1"/>
  <c r="CG385" i="1" s="1"/>
  <c r="CH385" i="1" s="1"/>
  <c r="CI385" i="1" s="1"/>
  <c r="CJ385" i="1" s="1"/>
  <c r="CK385" i="1" s="1"/>
  <c r="CL385" i="1" s="1"/>
  <c r="CM385" i="1" s="1"/>
  <c r="CN385" i="1" s="1"/>
  <c r="CO385" i="1" s="1"/>
  <c r="CP385" i="1" s="1"/>
  <c r="CQ385" i="1" s="1"/>
  <c r="CR385" i="1" s="1"/>
  <c r="L686" i="4"/>
  <c r="CH1024" i="1"/>
  <c r="CH1330" i="1" s="1"/>
  <c r="CI720" i="1"/>
  <c r="AL1007" i="1"/>
  <c r="AL1313" i="1" s="1"/>
  <c r="AM703" i="1"/>
  <c r="AU657" i="1"/>
  <c r="BN1077" i="1"/>
  <c r="BN1383" i="1" s="1"/>
  <c r="BO773" i="1"/>
  <c r="AL1105" i="1"/>
  <c r="AL1411" i="1" s="1"/>
  <c r="AM801" i="1"/>
  <c r="J199" i="4"/>
  <c r="AE202" i="1" s="1"/>
  <c r="AF202" i="1" s="1"/>
  <c r="AG202" i="1" s="1"/>
  <c r="AH202" i="1" s="1"/>
  <c r="AI202" i="1" s="1"/>
  <c r="AJ202" i="1" s="1"/>
  <c r="AK202" i="1" s="1"/>
  <c r="AL202" i="1" s="1"/>
  <c r="AM202" i="1" s="1"/>
  <c r="AN202" i="1" s="1"/>
  <c r="AO202" i="1" s="1"/>
  <c r="AP202" i="1" s="1"/>
  <c r="AQ202" i="1" s="1"/>
  <c r="AR202" i="1" s="1"/>
  <c r="AS202" i="1" s="1"/>
  <c r="AT202" i="1" s="1"/>
  <c r="AU202" i="1" s="1"/>
  <c r="AV202" i="1" s="1"/>
  <c r="AW202" i="1" s="1"/>
  <c r="AX202" i="1" s="1"/>
  <c r="AY202" i="1" s="1"/>
  <c r="AZ202" i="1" s="1"/>
  <c r="BA202" i="1" s="1"/>
  <c r="BB202" i="1" s="1"/>
  <c r="BC202" i="1" s="1"/>
  <c r="L807" i="4"/>
  <c r="CM1052" i="1"/>
  <c r="CM1358" i="1" s="1"/>
  <c r="CN748" i="1"/>
  <c r="BK1080" i="1"/>
  <c r="BK1386" i="1" s="1"/>
  <c r="BL776" i="1"/>
  <c r="BV1069" i="1"/>
  <c r="BV1375" i="1" s="1"/>
  <c r="BW765" i="1"/>
  <c r="Z41" i="2"/>
  <c r="CD1061" i="1"/>
  <c r="CE757" i="1"/>
  <c r="CF937" i="1"/>
  <c r="CG633" i="1"/>
  <c r="AM1104" i="1"/>
  <c r="AM1410" i="1" s="1"/>
  <c r="AN800" i="1"/>
  <c r="BA662" i="1"/>
  <c r="BB1082" i="1"/>
  <c r="BB1388" i="1" s="1"/>
  <c r="BC778" i="1"/>
  <c r="CK1016" i="1"/>
  <c r="CL712" i="1"/>
  <c r="BM948" i="1"/>
  <c r="BM1254" i="1" s="1"/>
  <c r="BN644" i="1"/>
  <c r="CQ1048" i="1"/>
  <c r="CQ1354" i="1" s="1"/>
  <c r="CR744" i="1"/>
  <c r="CR1048" i="1" s="1"/>
  <c r="BF1085" i="1"/>
  <c r="BG781" i="1"/>
  <c r="BB777" i="1"/>
  <c r="AF958" i="1"/>
  <c r="AF1264" i="1" s="1"/>
  <c r="AG654" i="1"/>
  <c r="BN991" i="1"/>
  <c r="BN1297" i="1" s="1"/>
  <c r="BO687" i="1"/>
  <c r="H85" i="4"/>
  <c r="H693" i="4" s="1"/>
  <c r="N88" i="1"/>
  <c r="H389" i="4"/>
  <c r="AI805" i="1"/>
  <c r="CH1057" i="1"/>
  <c r="CH1363" i="1" s="1"/>
  <c r="CI753" i="1"/>
  <c r="BY956" i="1"/>
  <c r="BZ652" i="1"/>
  <c r="BW1068" i="1"/>
  <c r="BW1374" i="1" s="1"/>
  <c r="BX764" i="1"/>
  <c r="G808" i="4"/>
  <c r="Q200" i="4"/>
  <c r="Q808" i="4" s="1"/>
  <c r="M200" i="4"/>
  <c r="M808" i="4" s="1"/>
  <c r="R200" i="4"/>
  <c r="R808" i="4" s="1"/>
  <c r="N200" i="4"/>
  <c r="N808" i="4" s="1"/>
  <c r="L200" i="4"/>
  <c r="P200" i="4"/>
  <c r="P808" i="4" s="1"/>
  <c r="S200" i="4"/>
  <c r="S808" i="4" s="1"/>
  <c r="O200" i="4"/>
  <c r="O808" i="4" s="1"/>
  <c r="T200" i="4"/>
  <c r="T808" i="4" s="1"/>
  <c r="U200" i="4"/>
  <c r="U808" i="4" s="1"/>
  <c r="V200" i="4"/>
  <c r="V808" i="4" s="1"/>
  <c r="W200" i="4"/>
  <c r="W808" i="4" s="1"/>
  <c r="X200" i="4"/>
  <c r="X808" i="4" s="1"/>
  <c r="Y200" i="4"/>
  <c r="Y808" i="4" s="1"/>
  <c r="Z200" i="4"/>
  <c r="Z808" i="4" s="1"/>
  <c r="AA200" i="4"/>
  <c r="AA808" i="4" s="1"/>
  <c r="AB200" i="4"/>
  <c r="AB808" i="4" s="1"/>
  <c r="AC200" i="4"/>
  <c r="AC808" i="4" s="1"/>
  <c r="AD200" i="4"/>
  <c r="AD808" i="4" s="1"/>
  <c r="AE200" i="4"/>
  <c r="AE808" i="4" s="1"/>
  <c r="AF200" i="4"/>
  <c r="AF808" i="4" s="1"/>
  <c r="AG200" i="4"/>
  <c r="AG808" i="4" s="1"/>
  <c r="AH200" i="4"/>
  <c r="AH808" i="4" s="1"/>
  <c r="AI200" i="4"/>
  <c r="AI808" i="4" s="1"/>
  <c r="AJ200" i="4"/>
  <c r="AJ808" i="4" s="1"/>
  <c r="AK200" i="4"/>
  <c r="AK808" i="4" s="1"/>
  <c r="AL200" i="4"/>
  <c r="AL808" i="4" s="1"/>
  <c r="AM200" i="4"/>
  <c r="AM808" i="4" s="1"/>
  <c r="AN200" i="4"/>
  <c r="AN808" i="4" s="1"/>
  <c r="AO200" i="4"/>
  <c r="AO808" i="4" s="1"/>
  <c r="AP200" i="4"/>
  <c r="AP808" i="4" s="1"/>
  <c r="AQ200" i="4"/>
  <c r="AQ808" i="4" s="1"/>
  <c r="AR200" i="4"/>
  <c r="AR808" i="4" s="1"/>
  <c r="AS200" i="4"/>
  <c r="AS808" i="4" s="1"/>
  <c r="AT200" i="4"/>
  <c r="AT808" i="4" s="1"/>
  <c r="AU200" i="4"/>
  <c r="AU808" i="4" s="1"/>
  <c r="AV200" i="4"/>
  <c r="AV808" i="4" s="1"/>
  <c r="AW200" i="4"/>
  <c r="AW808" i="4" s="1"/>
  <c r="AX200" i="4"/>
  <c r="AX808" i="4" s="1"/>
  <c r="AY200" i="4"/>
  <c r="AY808" i="4" s="1"/>
  <c r="AZ200" i="4"/>
  <c r="AZ808" i="4" s="1"/>
  <c r="BA200" i="4"/>
  <c r="BA808" i="4" s="1"/>
  <c r="BB200" i="4"/>
  <c r="BB808" i="4" s="1"/>
  <c r="BC200" i="4"/>
  <c r="BC808" i="4" s="1"/>
  <c r="BD200" i="4"/>
  <c r="BD808" i="4" s="1"/>
  <c r="BE200" i="4"/>
  <c r="BE808" i="4" s="1"/>
  <c r="BF200" i="4"/>
  <c r="BF808" i="4" s="1"/>
  <c r="BG200" i="4"/>
  <c r="BG808" i="4" s="1"/>
  <c r="BH200" i="4"/>
  <c r="BH808" i="4" s="1"/>
  <c r="BI200" i="4"/>
  <c r="BI808" i="4" s="1"/>
  <c r="BJ200" i="4"/>
  <c r="BJ808" i="4" s="1"/>
  <c r="BK200" i="4"/>
  <c r="BK808" i="4" s="1"/>
  <c r="BL200" i="4"/>
  <c r="BL808" i="4" s="1"/>
  <c r="BM200" i="4"/>
  <c r="BM808" i="4" s="1"/>
  <c r="BN200" i="4"/>
  <c r="BN808" i="4" s="1"/>
  <c r="BO200" i="4"/>
  <c r="BO808" i="4" s="1"/>
  <c r="BP200" i="4"/>
  <c r="BP808" i="4" s="1"/>
  <c r="BQ200" i="4"/>
  <c r="BQ808" i="4" s="1"/>
  <c r="BR200" i="4"/>
  <c r="BR808" i="4" s="1"/>
  <c r="BS200" i="4"/>
  <c r="BS808" i="4" s="1"/>
  <c r="BT200" i="4"/>
  <c r="BT808" i="4" s="1"/>
  <c r="BU200" i="4"/>
  <c r="BU808" i="4" s="1"/>
  <c r="BV200" i="4"/>
  <c r="BV808" i="4" s="1"/>
  <c r="BW200" i="4"/>
  <c r="BW808" i="4" s="1"/>
  <c r="BY200" i="4"/>
  <c r="BY808" i="4" s="1"/>
  <c r="BX200" i="4"/>
  <c r="BX808" i="4" s="1"/>
  <c r="G201" i="4"/>
  <c r="G505" i="4"/>
  <c r="W31" i="2"/>
  <c r="H152" i="4"/>
  <c r="H760" i="4" s="1"/>
  <c r="N155" i="1"/>
  <c r="H456" i="4"/>
  <c r="BX200" i="1"/>
  <c r="BY200" i="1" s="1"/>
  <c r="BZ200" i="1" s="1"/>
  <c r="CA200" i="1" s="1"/>
  <c r="CB200" i="1" s="1"/>
  <c r="CC200" i="1" s="1"/>
  <c r="CD200" i="1" s="1"/>
  <c r="CE200" i="1" s="1"/>
  <c r="CF200" i="1" s="1"/>
  <c r="CG200" i="1" s="1"/>
  <c r="CH200" i="1" s="1"/>
  <c r="CI200" i="1" s="1"/>
  <c r="CJ200" i="1" s="1"/>
  <c r="CK200" i="1" s="1"/>
  <c r="CL200" i="1" s="1"/>
  <c r="CM200" i="1" s="1"/>
  <c r="CN200" i="1" s="1"/>
  <c r="CO200" i="1" s="1"/>
  <c r="CP200" i="1" s="1"/>
  <c r="CQ200" i="1" s="1"/>
  <c r="CR200" i="1" s="1"/>
  <c r="CM965" i="1"/>
  <c r="CM1271" i="1" s="1"/>
  <c r="CN661" i="1"/>
  <c r="AG1110" i="1"/>
  <c r="AG1416" i="1" s="1"/>
  <c r="AH806" i="1"/>
  <c r="V206" i="1"/>
  <c r="U207" i="1"/>
  <c r="AI1050" i="1"/>
  <c r="AI1356" i="1" s="1"/>
  <c r="AJ746" i="1"/>
  <c r="AX752" i="1"/>
  <c r="CN1004" i="1"/>
  <c r="CN1310" i="1" s="1"/>
  <c r="CO700" i="1"/>
  <c r="H163" i="4"/>
  <c r="H771" i="4" s="1"/>
  <c r="H467" i="4"/>
  <c r="N166" i="1"/>
  <c r="AS1055" i="1"/>
  <c r="AS1361" i="1" s="1"/>
  <c r="AT751" i="1"/>
  <c r="AL1025" i="1"/>
  <c r="AL1331" i="1" s="1"/>
  <c r="AM721" i="1"/>
  <c r="AK1106" i="1"/>
  <c r="AK1412" i="1" s="1"/>
  <c r="AL802" i="1"/>
  <c r="AS1098" i="1"/>
  <c r="AS1404" i="1" s="1"/>
  <c r="AT794" i="1"/>
  <c r="BI1012" i="1"/>
  <c r="BI1318" i="1" s="1"/>
  <c r="BJ708" i="1"/>
  <c r="AT957" i="1"/>
  <c r="AT1263" i="1" s="1"/>
  <c r="AU653" i="1"/>
  <c r="AJ640" i="1"/>
  <c r="CL1053" i="1"/>
  <c r="CL1359" i="1" s="1"/>
  <c r="CM749" i="1"/>
  <c r="BK999" i="1"/>
  <c r="BK1305" i="1" s="1"/>
  <c r="BL695" i="1"/>
  <c r="H116" i="4"/>
  <c r="H724" i="4" s="1"/>
  <c r="N119" i="1"/>
  <c r="H420" i="4"/>
  <c r="CB1036" i="1"/>
  <c r="CB1342" i="1" s="1"/>
  <c r="CC732" i="1"/>
  <c r="BJ946" i="1"/>
  <c r="BK642" i="1"/>
  <c r="AY626" i="1"/>
  <c r="BW641" i="1"/>
  <c r="BV945" i="1"/>
  <c r="BV1251" i="1" s="1"/>
  <c r="BG1054" i="1"/>
  <c r="BG1360" i="1" s="1"/>
  <c r="BH750" i="1"/>
  <c r="AO1020" i="1"/>
  <c r="AP716" i="1"/>
  <c r="AO1102" i="1"/>
  <c r="AO1408" i="1" s="1"/>
  <c r="AP798" i="1"/>
  <c r="CP1049" i="1"/>
  <c r="CP1355" i="1" s="1"/>
  <c r="L131" i="2" s="1"/>
  <c r="CQ745" i="1"/>
  <c r="BQ1074" i="1"/>
  <c r="BQ1380" i="1" s="1"/>
  <c r="BR770" i="1"/>
  <c r="BE1086" i="1"/>
  <c r="BE1392" i="1" s="1"/>
  <c r="BF782" i="1"/>
  <c r="CN975" i="1"/>
  <c r="CN1281" i="1" s="1"/>
  <c r="CO671" i="1"/>
  <c r="AU1096" i="1"/>
  <c r="AV792" i="1"/>
  <c r="BD201" i="1"/>
  <c r="BE201" i="1" s="1"/>
  <c r="BF201" i="1" s="1"/>
  <c r="BG201" i="1" s="1"/>
  <c r="BH201" i="1" s="1"/>
  <c r="BI201" i="1" s="1"/>
  <c r="BJ201" i="1" s="1"/>
  <c r="BK201" i="1" s="1"/>
  <c r="BL201" i="1" s="1"/>
  <c r="BM201" i="1" s="1"/>
  <c r="BN201" i="1" s="1"/>
  <c r="BO201" i="1" s="1"/>
  <c r="BP201" i="1" s="1"/>
  <c r="BQ201" i="1" s="1"/>
  <c r="BR201" i="1" s="1"/>
  <c r="BS201" i="1" s="1"/>
  <c r="BT201" i="1" s="1"/>
  <c r="BU201" i="1" s="1"/>
  <c r="BV201" i="1" s="1"/>
  <c r="BW201" i="1" s="1"/>
  <c r="BE973" i="1"/>
  <c r="BE1279" i="1" s="1"/>
  <c r="BF669" i="1"/>
  <c r="BF656" i="1"/>
  <c r="BS1066" i="1"/>
  <c r="BS1372" i="1" s="1"/>
  <c r="BT762" i="1"/>
  <c r="AP1101" i="1"/>
  <c r="AP1407" i="1" s="1"/>
  <c r="AQ797" i="1"/>
  <c r="N37" i="2"/>
  <c r="CJ1005" i="1"/>
  <c r="CJ1311" i="1" s="1"/>
  <c r="CK701" i="1"/>
  <c r="BB676" i="1"/>
  <c r="BA980" i="1"/>
  <c r="BA1286" i="1" s="1"/>
  <c r="BN1051" i="1"/>
  <c r="BN1357" i="1" s="1"/>
  <c r="BO747" i="1"/>
  <c r="AV1095" i="1"/>
  <c r="AV1401" i="1" s="1"/>
  <c r="AW791" i="1"/>
  <c r="BS1026" i="1"/>
  <c r="BS1332" i="1" s="1"/>
  <c r="BT722" i="1"/>
  <c r="CH647" i="1"/>
  <c r="CG951" i="1"/>
  <c r="CG1257" i="1" s="1"/>
  <c r="AS795" i="1"/>
  <c r="AN1103" i="1"/>
  <c r="AN1409" i="1" s="1"/>
  <c r="AO799" i="1"/>
  <c r="BX702" i="1"/>
  <c r="H71" i="4"/>
  <c r="H679" i="4" s="1"/>
  <c r="H375" i="4"/>
  <c r="N74" i="1"/>
  <c r="AO1035" i="1"/>
  <c r="AO1341" i="1" s="1"/>
  <c r="AP731" i="1"/>
  <c r="I205" i="1"/>
  <c r="H206" i="1"/>
  <c r="BS1072" i="1"/>
  <c r="BS1378" i="1" s="1"/>
  <c r="BT768" i="1"/>
  <c r="AG807" i="1"/>
  <c r="Q37" i="2" l="1"/>
  <c r="BY1262" i="1"/>
  <c r="CF1343" i="1"/>
  <c r="AE1089" i="1"/>
  <c r="BJ1252" i="1"/>
  <c r="AO1398" i="1"/>
  <c r="CF1243" i="1"/>
  <c r="Q41" i="2"/>
  <c r="AF663" i="1"/>
  <c r="AF967" i="1" s="1"/>
  <c r="AF1273" i="1" s="1"/>
  <c r="AX517" i="4"/>
  <c r="X517" i="4"/>
  <c r="AA509" i="4"/>
  <c r="AL517" i="4"/>
  <c r="BC509" i="4"/>
  <c r="V517" i="4"/>
  <c r="W517" i="4"/>
  <c r="AQ517" i="4"/>
  <c r="AZ517" i="4"/>
  <c r="AR517" i="4"/>
  <c r="AU517" i="4"/>
  <c r="AG517" i="4"/>
  <c r="N517" i="4"/>
  <c r="Z517" i="4"/>
  <c r="AD517" i="4"/>
  <c r="U517" i="4"/>
  <c r="AU509" i="4"/>
  <c r="CD1367" i="1"/>
  <c r="AY517" i="4"/>
  <c r="BE517" i="4"/>
  <c r="AD509" i="4"/>
  <c r="U509" i="4"/>
  <c r="X509" i="4"/>
  <c r="BJ509" i="4"/>
  <c r="BQ509" i="4"/>
  <c r="BT509" i="4"/>
  <c r="AF510" i="4"/>
  <c r="AT509" i="4"/>
  <c r="BA509" i="4"/>
  <c r="AN509" i="4"/>
  <c r="AN510" i="4"/>
  <c r="W509" i="4"/>
  <c r="O509" i="4"/>
  <c r="AK509" i="4"/>
  <c r="BD509" i="4"/>
  <c r="AK510" i="4"/>
  <c r="BI510" i="4"/>
  <c r="BE510" i="4"/>
  <c r="AW510" i="4"/>
  <c r="AZ510" i="4"/>
  <c r="S510" i="4"/>
  <c r="AU1402" i="1"/>
  <c r="BO509" i="4"/>
  <c r="AE509" i="4"/>
  <c r="BN509" i="4"/>
  <c r="AX509" i="4"/>
  <c r="AH509" i="4"/>
  <c r="P509" i="4"/>
  <c r="AQ509" i="4"/>
  <c r="BU509" i="4"/>
  <c r="BE509" i="4"/>
  <c r="AO509" i="4"/>
  <c r="Y509" i="4"/>
  <c r="BK509" i="4"/>
  <c r="BY509" i="4"/>
  <c r="BH509" i="4"/>
  <c r="AR509" i="4"/>
  <c r="AB509" i="4"/>
  <c r="N509" i="4"/>
  <c r="BB510" i="4"/>
  <c r="R510" i="4"/>
  <c r="Y510" i="4"/>
  <c r="T510" i="4"/>
  <c r="AC510" i="4"/>
  <c r="AR510" i="4"/>
  <c r="M510" i="4"/>
  <c r="BO510" i="4"/>
  <c r="AY509" i="4"/>
  <c r="BV509" i="4"/>
  <c r="BF509" i="4"/>
  <c r="AP509" i="4"/>
  <c r="Z509" i="4"/>
  <c r="BW509" i="4"/>
  <c r="R509" i="4"/>
  <c r="BM509" i="4"/>
  <c r="AW509" i="4"/>
  <c r="AG509" i="4"/>
  <c r="L509" i="4"/>
  <c r="J509" i="4" s="1"/>
  <c r="AE512" i="1" s="1"/>
  <c r="AF512" i="1" s="1"/>
  <c r="AI509" i="4"/>
  <c r="BP509" i="4"/>
  <c r="AZ509" i="4"/>
  <c r="AJ509" i="4"/>
  <c r="T509" i="4"/>
  <c r="BH510" i="4"/>
  <c r="BQ510" i="4"/>
  <c r="BL510" i="4"/>
  <c r="BR510" i="4"/>
  <c r="V510" i="4"/>
  <c r="AH510" i="4"/>
  <c r="BT510" i="4"/>
  <c r="AT510" i="4"/>
  <c r="BS509" i="4"/>
  <c r="AM509" i="4"/>
  <c r="BR509" i="4"/>
  <c r="BB509" i="4"/>
  <c r="AL509" i="4"/>
  <c r="V509" i="4"/>
  <c r="BG509" i="4"/>
  <c r="BX509" i="4"/>
  <c r="BI509" i="4"/>
  <c r="AS509" i="4"/>
  <c r="AC509" i="4"/>
  <c r="Q509" i="4"/>
  <c r="S509" i="4"/>
  <c r="BL509" i="4"/>
  <c r="AV509" i="4"/>
  <c r="AF509" i="4"/>
  <c r="N510" i="4"/>
  <c r="BS510" i="4"/>
  <c r="AL510" i="4"/>
  <c r="BG510" i="4"/>
  <c r="BN510" i="4"/>
  <c r="BW510" i="4"/>
  <c r="AX510" i="4"/>
  <c r="AA510" i="4"/>
  <c r="P131" i="2"/>
  <c r="AO1326" i="1"/>
  <c r="N130" i="2"/>
  <c r="Q130" i="2"/>
  <c r="O194" i="2"/>
  <c r="CK1322" i="1"/>
  <c r="Y56" i="2"/>
  <c r="Z56" i="2" s="1"/>
  <c r="BF1391" i="1"/>
  <c r="BA1377" i="1"/>
  <c r="CR1354" i="1"/>
  <c r="U130" i="2"/>
  <c r="AV779" i="1"/>
  <c r="AU1083" i="1"/>
  <c r="AU1389" i="1" s="1"/>
  <c r="I160" i="4"/>
  <c r="I768" i="4" s="1"/>
  <c r="I464" i="4"/>
  <c r="S464" i="4" s="1"/>
  <c r="S768" i="4" s="1"/>
  <c r="CH1038" i="1"/>
  <c r="CH1344" i="1" s="1"/>
  <c r="CI734" i="1"/>
  <c r="AK996" i="1"/>
  <c r="AK1302" i="1" s="1"/>
  <c r="AL692" i="1"/>
  <c r="AY775" i="1"/>
  <c r="BI517" i="4"/>
  <c r="BO517" i="4"/>
  <c r="BM517" i="4"/>
  <c r="BF517" i="4"/>
  <c r="BC517" i="4"/>
  <c r="BT517" i="4"/>
  <c r="BQ517" i="4"/>
  <c r="BJ517" i="4"/>
  <c r="M517" i="4"/>
  <c r="BR517" i="4"/>
  <c r="BH517" i="4"/>
  <c r="AV517" i="4"/>
  <c r="T517" i="4"/>
  <c r="Y517" i="4"/>
  <c r="R517" i="4"/>
  <c r="Q517" i="4"/>
  <c r="BK995" i="1"/>
  <c r="BK1301" i="1" s="1"/>
  <c r="BL691" i="1"/>
  <c r="AF1046" i="1"/>
  <c r="AF1352" i="1" s="1"/>
  <c r="AG742" i="1"/>
  <c r="BV1059" i="1"/>
  <c r="BV1365" i="1" s="1"/>
  <c r="BW755" i="1"/>
  <c r="AN1065" i="1"/>
  <c r="AN1371" i="1" s="1"/>
  <c r="AO761" i="1"/>
  <c r="AF1089" i="1"/>
  <c r="AF1395" i="1" s="1"/>
  <c r="AG785" i="1"/>
  <c r="BC783" i="1"/>
  <c r="BB1087" i="1"/>
  <c r="BB1393" i="1" s="1"/>
  <c r="CE714" i="1"/>
  <c r="CD1018" i="1"/>
  <c r="CD1324" i="1" s="1"/>
  <c r="BC767" i="1"/>
  <c r="BB1071" i="1"/>
  <c r="CP982" i="1"/>
  <c r="CP1288" i="1" s="1"/>
  <c r="L64" i="2" s="1"/>
  <c r="CQ678" i="1"/>
  <c r="BK709" i="1"/>
  <c r="BJ1013" i="1"/>
  <c r="BJ1319" i="1" s="1"/>
  <c r="BY517" i="4"/>
  <c r="O517" i="4"/>
  <c r="BS517" i="4"/>
  <c r="BV517" i="4"/>
  <c r="BW517" i="4"/>
  <c r="AC517" i="4"/>
  <c r="S517" i="4"/>
  <c r="AA517" i="4"/>
  <c r="AS517" i="4"/>
  <c r="AI517" i="4"/>
  <c r="BX517" i="4"/>
  <c r="BL517" i="4"/>
  <c r="AJ517" i="4"/>
  <c r="AO517" i="4"/>
  <c r="AH517" i="4"/>
  <c r="AE517" i="4"/>
  <c r="CN711" i="1"/>
  <c r="CM1015" i="1"/>
  <c r="CM1321" i="1" s="1"/>
  <c r="BW724" i="1"/>
  <c r="BV1028" i="1"/>
  <c r="BV1334" i="1" s="1"/>
  <c r="AV758" i="1"/>
  <c r="AB510" i="4"/>
  <c r="AD510" i="4"/>
  <c r="BA510" i="4"/>
  <c r="AQ510" i="4"/>
  <c r="AV510" i="4"/>
  <c r="BJ510" i="4"/>
  <c r="BU510" i="4"/>
  <c r="AE510" i="4"/>
  <c r="BP510" i="4"/>
  <c r="O510" i="4"/>
  <c r="BY510" i="4"/>
  <c r="AU510" i="4"/>
  <c r="BD510" i="4"/>
  <c r="BV510" i="4"/>
  <c r="BM510" i="4"/>
  <c r="BK510" i="4"/>
  <c r="AI510" i="4"/>
  <c r="CH978" i="1"/>
  <c r="CH1284" i="1" s="1"/>
  <c r="CI674" i="1"/>
  <c r="AN517" i="4"/>
  <c r="L517" i="4"/>
  <c r="J517" i="4" s="1"/>
  <c r="AE520" i="1" s="1"/>
  <c r="AW517" i="4"/>
  <c r="AP517" i="4"/>
  <c r="AM517" i="4"/>
  <c r="BD517" i="4"/>
  <c r="AK517" i="4"/>
  <c r="AT517" i="4"/>
  <c r="BG517" i="4"/>
  <c r="BB517" i="4"/>
  <c r="AB517" i="4"/>
  <c r="AF517" i="4"/>
  <c r="BA517" i="4"/>
  <c r="BP517" i="4"/>
  <c r="BU517" i="4"/>
  <c r="BN517" i="4"/>
  <c r="BK517" i="4"/>
  <c r="BJ1033" i="1"/>
  <c r="BJ1339" i="1" s="1"/>
  <c r="BK729" i="1"/>
  <c r="BE693" i="1"/>
  <c r="BD997" i="1"/>
  <c r="BD1303" i="1" s="1"/>
  <c r="CG1037" i="1"/>
  <c r="CH733" i="1"/>
  <c r="AW772" i="1"/>
  <c r="AV1076" i="1"/>
  <c r="AV1382" i="1" s="1"/>
  <c r="AP1092" i="1"/>
  <c r="AQ788" i="1"/>
  <c r="I193" i="4"/>
  <c r="I801" i="4" s="1"/>
  <c r="I497" i="4"/>
  <c r="L497" i="4" s="1"/>
  <c r="BX510" i="4"/>
  <c r="U510" i="4"/>
  <c r="BF510" i="4"/>
  <c r="L510" i="4"/>
  <c r="J510" i="4" s="1"/>
  <c r="AE513" i="1" s="1"/>
  <c r="Q510" i="4"/>
  <c r="AO510" i="4"/>
  <c r="W510" i="4"/>
  <c r="AJ510" i="4"/>
  <c r="AP510" i="4"/>
  <c r="AS510" i="4"/>
  <c r="AM510" i="4"/>
  <c r="X510" i="4"/>
  <c r="Z510" i="4"/>
  <c r="AG510" i="4"/>
  <c r="BC510" i="4"/>
  <c r="AY510" i="4"/>
  <c r="BN1045" i="1"/>
  <c r="BN1351" i="1" s="1"/>
  <c r="BO741" i="1"/>
  <c r="BG1070" i="1"/>
  <c r="BG1376" i="1" s="1"/>
  <c r="BH766" i="1"/>
  <c r="CP630" i="1"/>
  <c r="CO934" i="1"/>
  <c r="CO1240" i="1" s="1"/>
  <c r="AN1041" i="1"/>
  <c r="AN1347" i="1" s="1"/>
  <c r="AO737" i="1"/>
  <c r="X194" i="2"/>
  <c r="Y129" i="2"/>
  <c r="AT795" i="1"/>
  <c r="AH807" i="1"/>
  <c r="BT1072" i="1"/>
  <c r="BT1378" i="1" s="1"/>
  <c r="BU768" i="1"/>
  <c r="AP1035" i="1"/>
  <c r="AP1341" i="1" s="1"/>
  <c r="AQ731" i="1"/>
  <c r="CH951" i="1"/>
  <c r="CH1257" i="1" s="1"/>
  <c r="CI647" i="1"/>
  <c r="BB980" i="1"/>
  <c r="BB1286" i="1" s="1"/>
  <c r="BC676" i="1"/>
  <c r="CQ1049" i="1"/>
  <c r="CQ1355" i="1" s="1"/>
  <c r="CR745" i="1"/>
  <c r="CR1049" i="1" s="1"/>
  <c r="AP1020" i="1"/>
  <c r="AQ716" i="1"/>
  <c r="BK946" i="1"/>
  <c r="BL642" i="1"/>
  <c r="CO1004" i="1"/>
  <c r="CO1310" i="1" s="1"/>
  <c r="CP700" i="1"/>
  <c r="AJ1050" i="1"/>
  <c r="AJ1356" i="1" s="1"/>
  <c r="AK746" i="1"/>
  <c r="AH1110" i="1"/>
  <c r="AH1416" i="1" s="1"/>
  <c r="AI806" i="1"/>
  <c r="CN965" i="1"/>
  <c r="CN1271" i="1" s="1"/>
  <c r="CO661" i="1"/>
  <c r="CI1057" i="1"/>
  <c r="CI1363" i="1" s="1"/>
  <c r="CJ753" i="1"/>
  <c r="BT1026" i="1"/>
  <c r="BT1332" i="1" s="1"/>
  <c r="BU722" i="1"/>
  <c r="BO1051" i="1"/>
  <c r="BO1357" i="1" s="1"/>
  <c r="BP747" i="1"/>
  <c r="CK1005" i="1"/>
  <c r="CK1311" i="1" s="1"/>
  <c r="CL701" i="1"/>
  <c r="BF973" i="1"/>
  <c r="BF1279" i="1" s="1"/>
  <c r="BG669" i="1"/>
  <c r="AV1096" i="1"/>
  <c r="AW792" i="1"/>
  <c r="BW945" i="1"/>
  <c r="BW1251" i="1" s="1"/>
  <c r="BX641" i="1"/>
  <c r="I116" i="4"/>
  <c r="I724" i="4" s="1"/>
  <c r="I420" i="4"/>
  <c r="P420" i="4" s="1"/>
  <c r="P724" i="4" s="1"/>
  <c r="CM1053" i="1"/>
  <c r="CM1359" i="1" s="1"/>
  <c r="CN749" i="1"/>
  <c r="AU957" i="1"/>
  <c r="AU1263" i="1" s="1"/>
  <c r="AV653" i="1"/>
  <c r="AL1106" i="1"/>
  <c r="AL1412" i="1" s="1"/>
  <c r="AM802" i="1"/>
  <c r="I163" i="4"/>
  <c r="I771" i="4" s="1"/>
  <c r="I467" i="4"/>
  <c r="P467" i="4" s="1"/>
  <c r="P771" i="4" s="1"/>
  <c r="I152" i="4"/>
  <c r="I760" i="4" s="1"/>
  <c r="I456" i="4"/>
  <c r="P456" i="4" s="1"/>
  <c r="P760" i="4" s="1"/>
  <c r="J200" i="4"/>
  <c r="AE203" i="1" s="1"/>
  <c r="AF203" i="1" s="1"/>
  <c r="AG203" i="1" s="1"/>
  <c r="AH203" i="1" s="1"/>
  <c r="AI203" i="1" s="1"/>
  <c r="AJ203" i="1" s="1"/>
  <c r="AK203" i="1" s="1"/>
  <c r="AL203" i="1" s="1"/>
  <c r="AM203" i="1" s="1"/>
  <c r="AN203" i="1" s="1"/>
  <c r="AO203" i="1" s="1"/>
  <c r="AP203" i="1" s="1"/>
  <c r="AQ203" i="1" s="1"/>
  <c r="AR203" i="1" s="1"/>
  <c r="AS203" i="1" s="1"/>
  <c r="AT203" i="1" s="1"/>
  <c r="AU203" i="1" s="1"/>
  <c r="AV203" i="1" s="1"/>
  <c r="AW203" i="1" s="1"/>
  <c r="AX203" i="1" s="1"/>
  <c r="AY203" i="1" s="1"/>
  <c r="AZ203" i="1" s="1"/>
  <c r="BA203" i="1" s="1"/>
  <c r="BB203" i="1" s="1"/>
  <c r="BC203" i="1" s="1"/>
  <c r="L808" i="4"/>
  <c r="BZ956" i="1"/>
  <c r="CA652" i="1"/>
  <c r="I85" i="4"/>
  <c r="I693" i="4" s="1"/>
  <c r="I389" i="4"/>
  <c r="R389" i="4" s="1"/>
  <c r="R693" i="4" s="1"/>
  <c r="AG958" i="1"/>
  <c r="AG1264" i="1" s="1"/>
  <c r="AH654" i="1"/>
  <c r="BG1085" i="1"/>
  <c r="BH781" i="1"/>
  <c r="BO644" i="1"/>
  <c r="BN948" i="1"/>
  <c r="BN1254" i="1" s="1"/>
  <c r="BC1082" i="1"/>
  <c r="BC1388" i="1" s="1"/>
  <c r="BD778" i="1"/>
  <c r="AN1104" i="1"/>
  <c r="AN1410" i="1" s="1"/>
  <c r="AO800" i="1"/>
  <c r="CE1061" i="1"/>
  <c r="CF757" i="1"/>
  <c r="BW1069" i="1"/>
  <c r="BW1375" i="1" s="1"/>
  <c r="BX765" i="1"/>
  <c r="J807" i="4"/>
  <c r="AE810" i="1" s="1"/>
  <c r="BO1077" i="1"/>
  <c r="BO1383" i="1" s="1"/>
  <c r="BP773" i="1"/>
  <c r="J686" i="4"/>
  <c r="AE689" i="1" s="1"/>
  <c r="BY702" i="1"/>
  <c r="H207" i="1"/>
  <c r="I206" i="1"/>
  <c r="I71" i="4"/>
  <c r="I679" i="4" s="1"/>
  <c r="I375" i="4"/>
  <c r="M375" i="4" s="1"/>
  <c r="M679" i="4" s="1"/>
  <c r="AP1102" i="1"/>
  <c r="AP1408" i="1" s="1"/>
  <c r="AQ798" i="1"/>
  <c r="AZ626" i="1"/>
  <c r="CC1036" i="1"/>
  <c r="CC1342" i="1" s="1"/>
  <c r="CD732" i="1"/>
  <c r="AY752" i="1"/>
  <c r="V207" i="1"/>
  <c r="U208" i="1"/>
  <c r="AJ805" i="1"/>
  <c r="BD202" i="1"/>
  <c r="BE202" i="1" s="1"/>
  <c r="BF202" i="1" s="1"/>
  <c r="BG202" i="1" s="1"/>
  <c r="BH202" i="1" s="1"/>
  <c r="BI202" i="1" s="1"/>
  <c r="BJ202" i="1" s="1"/>
  <c r="BK202" i="1" s="1"/>
  <c r="BL202" i="1" s="1"/>
  <c r="BM202" i="1" s="1"/>
  <c r="BN202" i="1" s="1"/>
  <c r="BO202" i="1" s="1"/>
  <c r="BP202" i="1" s="1"/>
  <c r="BQ202" i="1" s="1"/>
  <c r="BR202" i="1" s="1"/>
  <c r="BS202" i="1" s="1"/>
  <c r="BT202" i="1" s="1"/>
  <c r="BU202" i="1" s="1"/>
  <c r="BV202" i="1" s="1"/>
  <c r="BW202" i="1" s="1"/>
  <c r="BH1054" i="1"/>
  <c r="BH1360" i="1" s="1"/>
  <c r="BI750" i="1"/>
  <c r="G202" i="4"/>
  <c r="G506" i="4"/>
  <c r="J205" i="1"/>
  <c r="AO1103" i="1"/>
  <c r="AO1409" i="1" s="1"/>
  <c r="AP799" i="1"/>
  <c r="AW1095" i="1"/>
  <c r="AW1401" i="1" s="1"/>
  <c r="AX791" i="1"/>
  <c r="AQ1101" i="1"/>
  <c r="AQ1407" i="1" s="1"/>
  <c r="AR797" i="1"/>
  <c r="BT1066" i="1"/>
  <c r="BT1372" i="1" s="1"/>
  <c r="BU762" i="1"/>
  <c r="BG656" i="1"/>
  <c r="BX201" i="1"/>
  <c r="BY201" i="1" s="1"/>
  <c r="BZ201" i="1" s="1"/>
  <c r="CA201" i="1" s="1"/>
  <c r="CB201" i="1" s="1"/>
  <c r="CC201" i="1" s="1"/>
  <c r="CD201" i="1" s="1"/>
  <c r="CE201" i="1" s="1"/>
  <c r="CF201" i="1" s="1"/>
  <c r="CG201" i="1" s="1"/>
  <c r="CH201" i="1" s="1"/>
  <c r="CI201" i="1" s="1"/>
  <c r="CJ201" i="1" s="1"/>
  <c r="CK201" i="1" s="1"/>
  <c r="CL201" i="1" s="1"/>
  <c r="CM201" i="1" s="1"/>
  <c r="CN201" i="1" s="1"/>
  <c r="CO201" i="1" s="1"/>
  <c r="CP201" i="1" s="1"/>
  <c r="CQ201" i="1" s="1"/>
  <c r="CR201" i="1" s="1"/>
  <c r="CO975" i="1"/>
  <c r="CO1281" i="1" s="1"/>
  <c r="CP671" i="1"/>
  <c r="BF1086" i="1"/>
  <c r="BF1392" i="1" s="1"/>
  <c r="BG782" i="1"/>
  <c r="BR1074" i="1"/>
  <c r="BR1380" i="1" s="1"/>
  <c r="BS770" i="1"/>
  <c r="W56" i="2"/>
  <c r="BL999" i="1"/>
  <c r="BL1305" i="1" s="1"/>
  <c r="BM695" i="1"/>
  <c r="AK640" i="1"/>
  <c r="BJ1012" i="1"/>
  <c r="BJ1318" i="1" s="1"/>
  <c r="BK708" i="1"/>
  <c r="AT1098" i="1"/>
  <c r="AT1404" i="1" s="1"/>
  <c r="AU794" i="1"/>
  <c r="AM1025" i="1"/>
  <c r="AM1331" i="1" s="1"/>
  <c r="AN721" i="1"/>
  <c r="AT1055" i="1"/>
  <c r="AT1361" i="1" s="1"/>
  <c r="AU751" i="1"/>
  <c r="G809" i="4"/>
  <c r="M201" i="4"/>
  <c r="Q201" i="4"/>
  <c r="L201" i="4"/>
  <c r="O201" i="4"/>
  <c r="R201" i="4"/>
  <c r="N201" i="4"/>
  <c r="P201" i="4"/>
  <c r="S201" i="4"/>
  <c r="T201" i="4"/>
  <c r="U201" i="4"/>
  <c r="V201" i="4"/>
  <c r="W201" i="4"/>
  <c r="X201" i="4"/>
  <c r="Y201" i="4"/>
  <c r="Z201" i="4"/>
  <c r="AA201" i="4"/>
  <c r="AB201" i="4"/>
  <c r="AC201" i="4"/>
  <c r="AD201" i="4"/>
  <c r="AE201" i="4"/>
  <c r="AF201" i="4"/>
  <c r="AG201" i="4"/>
  <c r="AH201" i="4"/>
  <c r="AI201" i="4"/>
  <c r="AJ201" i="4"/>
  <c r="AK201" i="4"/>
  <c r="AL201" i="4"/>
  <c r="AM201" i="4"/>
  <c r="AN201" i="4"/>
  <c r="AO201" i="4"/>
  <c r="AP201" i="4"/>
  <c r="AQ201" i="4"/>
  <c r="AR201" i="4"/>
  <c r="AS201" i="4"/>
  <c r="AT201" i="4"/>
  <c r="AU201" i="4"/>
  <c r="AV201" i="4"/>
  <c r="AW201" i="4"/>
  <c r="AX201" i="4"/>
  <c r="AY201" i="4"/>
  <c r="AZ201" i="4"/>
  <c r="BA201" i="4"/>
  <c r="BB201" i="4"/>
  <c r="BC201" i="4"/>
  <c r="BD201" i="4"/>
  <c r="BE201" i="4"/>
  <c r="BF201" i="4"/>
  <c r="BG201" i="4"/>
  <c r="BH201" i="4"/>
  <c r="BI201" i="4"/>
  <c r="BJ201" i="4"/>
  <c r="BK201" i="4"/>
  <c r="BL201" i="4"/>
  <c r="BM201" i="4"/>
  <c r="BN201" i="4"/>
  <c r="BO201" i="4"/>
  <c r="BP201" i="4"/>
  <c r="BQ201" i="4"/>
  <c r="BR201" i="4"/>
  <c r="BS201" i="4"/>
  <c r="BT201" i="4"/>
  <c r="BU201" i="4"/>
  <c r="BV201" i="4"/>
  <c r="BW201" i="4"/>
  <c r="BY201" i="4"/>
  <c r="BX201" i="4"/>
  <c r="BX1068" i="1"/>
  <c r="BX1374" i="1" s="1"/>
  <c r="BY764" i="1"/>
  <c r="BO991" i="1"/>
  <c r="BO1297" i="1" s="1"/>
  <c r="BP687" i="1"/>
  <c r="BC777" i="1"/>
  <c r="CL1016" i="1"/>
  <c r="CM712" i="1"/>
  <c r="BB662" i="1"/>
  <c r="CG937" i="1"/>
  <c r="CH633" i="1"/>
  <c r="BL1080" i="1"/>
  <c r="BL1386" i="1" s="1"/>
  <c r="BM776" i="1"/>
  <c r="CN1052" i="1"/>
  <c r="CN1358" i="1" s="1"/>
  <c r="CO748" i="1"/>
  <c r="AM1105" i="1"/>
  <c r="AM1411" i="1" s="1"/>
  <c r="AN801" i="1"/>
  <c r="AV657" i="1"/>
  <c r="AM1007" i="1"/>
  <c r="AM1313" i="1" s="1"/>
  <c r="AN703" i="1"/>
  <c r="CI1024" i="1"/>
  <c r="CI1330" i="1" s="1"/>
  <c r="CJ720" i="1"/>
  <c r="Z37" i="2" l="1"/>
  <c r="W37" i="2"/>
  <c r="BZ1262" i="1"/>
  <c r="X467" i="4"/>
  <c r="X771" i="4" s="1"/>
  <c r="BP467" i="4"/>
  <c r="BP771" i="4" s="1"/>
  <c r="AU467" i="4"/>
  <c r="AU771" i="4" s="1"/>
  <c r="CG1343" i="1"/>
  <c r="BK1252" i="1"/>
  <c r="AP1398" i="1"/>
  <c r="AG663" i="1"/>
  <c r="AH663" i="1" s="1"/>
  <c r="CG1243" i="1"/>
  <c r="L467" i="4"/>
  <c r="L771" i="4" s="1"/>
  <c r="CE1367" i="1"/>
  <c r="BN464" i="4"/>
  <c r="BN768" i="4" s="1"/>
  <c r="P464" i="4"/>
  <c r="P768" i="4" s="1"/>
  <c r="BD467" i="4"/>
  <c r="BD771" i="4" s="1"/>
  <c r="AI464" i="4"/>
  <c r="AI768" i="4" s="1"/>
  <c r="BY467" i="4"/>
  <c r="BY771" i="4" s="1"/>
  <c r="AJ467" i="4"/>
  <c r="AJ771" i="4" s="1"/>
  <c r="P375" i="4"/>
  <c r="P679" i="4" s="1"/>
  <c r="BV464" i="4"/>
  <c r="BV768" i="4" s="1"/>
  <c r="AE464" i="4"/>
  <c r="AE768" i="4" s="1"/>
  <c r="BF464" i="4"/>
  <c r="BF768" i="4" s="1"/>
  <c r="BL467" i="4"/>
  <c r="BL771" i="4" s="1"/>
  <c r="BC467" i="4"/>
  <c r="BC771" i="4" s="1"/>
  <c r="AF467" i="4"/>
  <c r="AF771" i="4" s="1"/>
  <c r="M467" i="4"/>
  <c r="M771" i="4" s="1"/>
  <c r="BS467" i="4"/>
  <c r="BS771" i="4" s="1"/>
  <c r="BH467" i="4"/>
  <c r="BH771" i="4" s="1"/>
  <c r="AV467" i="4"/>
  <c r="AV771" i="4" s="1"/>
  <c r="AM467" i="4"/>
  <c r="AM771" i="4" s="1"/>
  <c r="AB467" i="4"/>
  <c r="AB771" i="4" s="1"/>
  <c r="S467" i="4"/>
  <c r="S771" i="4" s="1"/>
  <c r="W464" i="4"/>
  <c r="W768" i="4" s="1"/>
  <c r="AZ464" i="4"/>
  <c r="AZ768" i="4" s="1"/>
  <c r="BX467" i="4"/>
  <c r="BX771" i="4" s="1"/>
  <c r="AR467" i="4"/>
  <c r="AR771" i="4" s="1"/>
  <c r="W467" i="4"/>
  <c r="W771" i="4" s="1"/>
  <c r="BT467" i="4"/>
  <c r="BT771" i="4" s="1"/>
  <c r="BK467" i="4"/>
  <c r="BK771" i="4" s="1"/>
  <c r="AZ467" i="4"/>
  <c r="AZ771" i="4" s="1"/>
  <c r="AN467" i="4"/>
  <c r="AN771" i="4" s="1"/>
  <c r="AE467" i="4"/>
  <c r="AE771" i="4" s="1"/>
  <c r="T467" i="4"/>
  <c r="T771" i="4" s="1"/>
  <c r="BX464" i="4"/>
  <c r="BP464" i="4"/>
  <c r="BP768" i="4" s="1"/>
  <c r="BH464" i="4"/>
  <c r="BH768" i="4" s="1"/>
  <c r="AL464" i="4"/>
  <c r="AL768" i="4" s="1"/>
  <c r="AA464" i="4"/>
  <c r="AA768" i="4" s="1"/>
  <c r="AV464" i="4"/>
  <c r="AV768" i="4" s="1"/>
  <c r="X464" i="4"/>
  <c r="X768" i="4" s="1"/>
  <c r="R464" i="4"/>
  <c r="R768" i="4" s="1"/>
  <c r="BX375" i="4"/>
  <c r="BX679" i="4" s="1"/>
  <c r="BT464" i="4"/>
  <c r="BT768" i="4" s="1"/>
  <c r="BL464" i="4"/>
  <c r="BL768" i="4" s="1"/>
  <c r="BD464" i="4"/>
  <c r="BD768" i="4" s="1"/>
  <c r="AJ464" i="4"/>
  <c r="AJ768" i="4" s="1"/>
  <c r="BA464" i="4"/>
  <c r="BA768" i="4" s="1"/>
  <c r="T464" i="4"/>
  <c r="T768" i="4" s="1"/>
  <c r="AK464" i="4"/>
  <c r="AK768" i="4" s="1"/>
  <c r="AC464" i="4"/>
  <c r="AC768" i="4" s="1"/>
  <c r="AG512" i="1"/>
  <c r="AH512" i="1" s="1"/>
  <c r="AI512" i="1" s="1"/>
  <c r="AJ512" i="1" s="1"/>
  <c r="AK512" i="1" s="1"/>
  <c r="AL512" i="1" s="1"/>
  <c r="AM512" i="1" s="1"/>
  <c r="AN512" i="1" s="1"/>
  <c r="AO512" i="1" s="1"/>
  <c r="AP512" i="1" s="1"/>
  <c r="AQ512" i="1" s="1"/>
  <c r="AR512" i="1" s="1"/>
  <c r="AS512" i="1" s="1"/>
  <c r="AT512" i="1" s="1"/>
  <c r="AU512" i="1" s="1"/>
  <c r="AV512" i="1" s="1"/>
  <c r="AW512" i="1" s="1"/>
  <c r="AX512" i="1" s="1"/>
  <c r="AY512" i="1" s="1"/>
  <c r="AZ512" i="1" s="1"/>
  <c r="BA512" i="1" s="1"/>
  <c r="BB512" i="1" s="1"/>
  <c r="BC512" i="1" s="1"/>
  <c r="BD512" i="1" s="1"/>
  <c r="BE512" i="1" s="1"/>
  <c r="BF512" i="1" s="1"/>
  <c r="BG512" i="1" s="1"/>
  <c r="BH512" i="1" s="1"/>
  <c r="BI512" i="1" s="1"/>
  <c r="BJ512" i="1" s="1"/>
  <c r="BK512" i="1" s="1"/>
  <c r="BL512" i="1" s="1"/>
  <c r="BM512" i="1" s="1"/>
  <c r="BN512" i="1" s="1"/>
  <c r="BO512" i="1" s="1"/>
  <c r="BP512" i="1" s="1"/>
  <c r="BQ512" i="1" s="1"/>
  <c r="BR512" i="1" s="1"/>
  <c r="BS512" i="1" s="1"/>
  <c r="BT512" i="1" s="1"/>
  <c r="BU512" i="1" s="1"/>
  <c r="BV512" i="1" s="1"/>
  <c r="BW512" i="1" s="1"/>
  <c r="BX512" i="1" s="1"/>
  <c r="BY512" i="1" s="1"/>
  <c r="BZ512" i="1" s="1"/>
  <c r="CA512" i="1" s="1"/>
  <c r="CB512" i="1" s="1"/>
  <c r="CC512" i="1" s="1"/>
  <c r="CD512" i="1" s="1"/>
  <c r="CE512" i="1" s="1"/>
  <c r="CF512" i="1" s="1"/>
  <c r="CG512" i="1" s="1"/>
  <c r="CH512" i="1" s="1"/>
  <c r="CI512" i="1" s="1"/>
  <c r="CJ512" i="1" s="1"/>
  <c r="CK512" i="1" s="1"/>
  <c r="CL512" i="1" s="1"/>
  <c r="CM512" i="1" s="1"/>
  <c r="CN512" i="1" s="1"/>
  <c r="CO512" i="1" s="1"/>
  <c r="CP512" i="1" s="1"/>
  <c r="CQ512" i="1" s="1"/>
  <c r="CR512" i="1" s="1"/>
  <c r="AR375" i="4"/>
  <c r="AR679" i="4" s="1"/>
  <c r="R456" i="4"/>
  <c r="R760" i="4" s="1"/>
  <c r="BR464" i="4"/>
  <c r="BR768" i="4" s="1"/>
  <c r="BJ464" i="4"/>
  <c r="BJ768" i="4" s="1"/>
  <c r="BB464" i="4"/>
  <c r="BB768" i="4" s="1"/>
  <c r="AP464" i="4"/>
  <c r="AP768" i="4" s="1"/>
  <c r="AT464" i="4"/>
  <c r="AT768" i="4" s="1"/>
  <c r="AH464" i="4"/>
  <c r="AH768" i="4" s="1"/>
  <c r="AW464" i="4"/>
  <c r="AW768" i="4" s="1"/>
  <c r="AO464" i="4"/>
  <c r="AO768" i="4" s="1"/>
  <c r="AF513" i="1"/>
  <c r="AG513" i="1" s="1"/>
  <c r="AH513" i="1" s="1"/>
  <c r="AI513" i="1" s="1"/>
  <c r="AJ513" i="1" s="1"/>
  <c r="AK513" i="1" s="1"/>
  <c r="AL513" i="1" s="1"/>
  <c r="AM513" i="1" s="1"/>
  <c r="AN513" i="1" s="1"/>
  <c r="AO513" i="1" s="1"/>
  <c r="AP513" i="1" s="1"/>
  <c r="AQ513" i="1" s="1"/>
  <c r="AR513" i="1" s="1"/>
  <c r="AS513" i="1" s="1"/>
  <c r="AT513" i="1" s="1"/>
  <c r="AU513" i="1" s="1"/>
  <c r="AV513" i="1" s="1"/>
  <c r="AW513" i="1" s="1"/>
  <c r="AX513" i="1" s="1"/>
  <c r="AY513" i="1" s="1"/>
  <c r="AZ513" i="1" s="1"/>
  <c r="BA513" i="1" s="1"/>
  <c r="BB513" i="1" s="1"/>
  <c r="BC513" i="1" s="1"/>
  <c r="BD513" i="1" s="1"/>
  <c r="BE513" i="1" s="1"/>
  <c r="BF513" i="1" s="1"/>
  <c r="BG513" i="1" s="1"/>
  <c r="BH513" i="1" s="1"/>
  <c r="BI513" i="1" s="1"/>
  <c r="BJ513" i="1" s="1"/>
  <c r="BK513" i="1" s="1"/>
  <c r="BL513" i="1" s="1"/>
  <c r="BM513" i="1" s="1"/>
  <c r="BN513" i="1" s="1"/>
  <c r="BO513" i="1" s="1"/>
  <c r="BP513" i="1" s="1"/>
  <c r="BQ513" i="1" s="1"/>
  <c r="BR513" i="1" s="1"/>
  <c r="BS513" i="1" s="1"/>
  <c r="BT513" i="1" s="1"/>
  <c r="BU513" i="1" s="1"/>
  <c r="BV513" i="1" s="1"/>
  <c r="BW513" i="1" s="1"/>
  <c r="BX513" i="1" s="1"/>
  <c r="BY513" i="1" s="1"/>
  <c r="BZ513" i="1" s="1"/>
  <c r="CA513" i="1" s="1"/>
  <c r="CB513" i="1" s="1"/>
  <c r="CC513" i="1" s="1"/>
  <c r="CD513" i="1" s="1"/>
  <c r="CE513" i="1" s="1"/>
  <c r="CF513" i="1" s="1"/>
  <c r="CG513" i="1" s="1"/>
  <c r="CH513" i="1" s="1"/>
  <c r="CI513" i="1" s="1"/>
  <c r="CJ513" i="1" s="1"/>
  <c r="CK513" i="1" s="1"/>
  <c r="CL513" i="1" s="1"/>
  <c r="CM513" i="1" s="1"/>
  <c r="CN513" i="1" s="1"/>
  <c r="CO513" i="1" s="1"/>
  <c r="CP513" i="1" s="1"/>
  <c r="CQ513" i="1" s="1"/>
  <c r="CR513" i="1" s="1"/>
  <c r="AP1326" i="1"/>
  <c r="AV1402" i="1"/>
  <c r="BH375" i="4"/>
  <c r="BH679" i="4" s="1"/>
  <c r="AB375" i="4"/>
  <c r="AB679" i="4" s="1"/>
  <c r="AZ375" i="4"/>
  <c r="AZ679" i="4" s="1"/>
  <c r="T375" i="4"/>
  <c r="T679" i="4" s="1"/>
  <c r="AS456" i="4"/>
  <c r="AS760" i="4" s="1"/>
  <c r="BP375" i="4"/>
  <c r="BP679" i="4" s="1"/>
  <c r="AJ375" i="4"/>
  <c r="AJ679" i="4" s="1"/>
  <c r="CL1322" i="1"/>
  <c r="BR375" i="4"/>
  <c r="BR679" i="4" s="1"/>
  <c r="BJ375" i="4"/>
  <c r="BJ679" i="4" s="1"/>
  <c r="BB375" i="4"/>
  <c r="BB679" i="4" s="1"/>
  <c r="AT375" i="4"/>
  <c r="AT679" i="4" s="1"/>
  <c r="AL375" i="4"/>
  <c r="AL679" i="4" s="1"/>
  <c r="AD375" i="4"/>
  <c r="AD679" i="4" s="1"/>
  <c r="V375" i="4"/>
  <c r="V679" i="4" s="1"/>
  <c r="Q375" i="4"/>
  <c r="Q679" i="4" s="1"/>
  <c r="BY456" i="4"/>
  <c r="BY760" i="4" s="1"/>
  <c r="BV375" i="4"/>
  <c r="BV679" i="4" s="1"/>
  <c r="BN375" i="4"/>
  <c r="BN679" i="4" s="1"/>
  <c r="BF375" i="4"/>
  <c r="BF679" i="4" s="1"/>
  <c r="AX375" i="4"/>
  <c r="AX679" i="4" s="1"/>
  <c r="AP375" i="4"/>
  <c r="AP679" i="4" s="1"/>
  <c r="AH375" i="4"/>
  <c r="AH679" i="4" s="1"/>
  <c r="Z375" i="4"/>
  <c r="Z679" i="4" s="1"/>
  <c r="R375" i="4"/>
  <c r="R679" i="4" s="1"/>
  <c r="AC456" i="4"/>
  <c r="AC760" i="4" s="1"/>
  <c r="BT375" i="4"/>
  <c r="BT679" i="4" s="1"/>
  <c r="BL375" i="4"/>
  <c r="BL679" i="4" s="1"/>
  <c r="BD375" i="4"/>
  <c r="BD679" i="4" s="1"/>
  <c r="AV375" i="4"/>
  <c r="AV679" i="4" s="1"/>
  <c r="AN375" i="4"/>
  <c r="AN679" i="4" s="1"/>
  <c r="AF375" i="4"/>
  <c r="AF679" i="4" s="1"/>
  <c r="X375" i="4"/>
  <c r="X679" i="4" s="1"/>
  <c r="N375" i="4"/>
  <c r="N679" i="4" s="1"/>
  <c r="Q131" i="2"/>
  <c r="N131" i="2"/>
  <c r="O195" i="2"/>
  <c r="P64" i="2"/>
  <c r="CR1355" i="1"/>
  <c r="U131" i="2"/>
  <c r="BB1377" i="1"/>
  <c r="BG1391" i="1"/>
  <c r="AF520" i="1"/>
  <c r="AG520" i="1" s="1"/>
  <c r="AH520" i="1" s="1"/>
  <c r="AI520" i="1" s="1"/>
  <c r="AJ520" i="1" s="1"/>
  <c r="AK520" i="1" s="1"/>
  <c r="AL520" i="1" s="1"/>
  <c r="AM520" i="1" s="1"/>
  <c r="AN520" i="1" s="1"/>
  <c r="AO520" i="1" s="1"/>
  <c r="AP520" i="1" s="1"/>
  <c r="AQ520" i="1" s="1"/>
  <c r="AR520" i="1" s="1"/>
  <c r="AS520" i="1" s="1"/>
  <c r="AT520" i="1" s="1"/>
  <c r="AU520" i="1" s="1"/>
  <c r="AV520" i="1" s="1"/>
  <c r="AW520" i="1" s="1"/>
  <c r="AX520" i="1" s="1"/>
  <c r="AY520" i="1" s="1"/>
  <c r="AZ520" i="1" s="1"/>
  <c r="BA520" i="1" s="1"/>
  <c r="BB520" i="1" s="1"/>
  <c r="BC520" i="1" s="1"/>
  <c r="BD520" i="1" s="1"/>
  <c r="BE520" i="1" s="1"/>
  <c r="BF520" i="1" s="1"/>
  <c r="BG520" i="1" s="1"/>
  <c r="BH520" i="1" s="1"/>
  <c r="BI520" i="1" s="1"/>
  <c r="BJ520" i="1" s="1"/>
  <c r="BK520" i="1" s="1"/>
  <c r="BL520" i="1" s="1"/>
  <c r="BM520" i="1" s="1"/>
  <c r="BN520" i="1" s="1"/>
  <c r="BO520" i="1" s="1"/>
  <c r="BP520" i="1" s="1"/>
  <c r="BQ520" i="1" s="1"/>
  <c r="BR520" i="1" s="1"/>
  <c r="BS520" i="1" s="1"/>
  <c r="BT520" i="1" s="1"/>
  <c r="BU520" i="1" s="1"/>
  <c r="BV520" i="1" s="1"/>
  <c r="BW520" i="1" s="1"/>
  <c r="BX520" i="1" s="1"/>
  <c r="BY520" i="1" s="1"/>
  <c r="BZ520" i="1" s="1"/>
  <c r="CA520" i="1" s="1"/>
  <c r="CB520" i="1" s="1"/>
  <c r="CC520" i="1" s="1"/>
  <c r="CD520" i="1" s="1"/>
  <c r="CE520" i="1" s="1"/>
  <c r="CF520" i="1" s="1"/>
  <c r="CG520" i="1" s="1"/>
  <c r="CH520" i="1" s="1"/>
  <c r="CI520" i="1" s="1"/>
  <c r="CJ520" i="1" s="1"/>
  <c r="CK520" i="1" s="1"/>
  <c r="CL520" i="1" s="1"/>
  <c r="CM520" i="1" s="1"/>
  <c r="CN520" i="1" s="1"/>
  <c r="CO520" i="1" s="1"/>
  <c r="CP520" i="1" s="1"/>
  <c r="CQ520" i="1" s="1"/>
  <c r="CR520" i="1" s="1"/>
  <c r="Q35" i="1"/>
  <c r="BO1045" i="1"/>
  <c r="BO1351" i="1" s="1"/>
  <c r="BP741" i="1"/>
  <c r="AR788" i="1"/>
  <c r="AQ1092" i="1"/>
  <c r="CH1037" i="1"/>
  <c r="CI733" i="1"/>
  <c r="CI978" i="1"/>
  <c r="CI1284" i="1" s="1"/>
  <c r="CJ674" i="1"/>
  <c r="BJ497" i="4"/>
  <c r="BJ801" i="4" s="1"/>
  <c r="BD497" i="4"/>
  <c r="BD801" i="4" s="1"/>
  <c r="BI497" i="4"/>
  <c r="BI801" i="4" s="1"/>
  <c r="AX497" i="4"/>
  <c r="AX801" i="4" s="1"/>
  <c r="AY497" i="4"/>
  <c r="AY801" i="4" s="1"/>
  <c r="AR497" i="4"/>
  <c r="AR801" i="4" s="1"/>
  <c r="AG497" i="4"/>
  <c r="AG801" i="4" s="1"/>
  <c r="BK497" i="4"/>
  <c r="BK801" i="4" s="1"/>
  <c r="AL497" i="4"/>
  <c r="AL801" i="4" s="1"/>
  <c r="AM497" i="4"/>
  <c r="AM801" i="4" s="1"/>
  <c r="AF497" i="4"/>
  <c r="AF801" i="4" s="1"/>
  <c r="AK497" i="4"/>
  <c r="AK801" i="4" s="1"/>
  <c r="Z497" i="4"/>
  <c r="Z801" i="4" s="1"/>
  <c r="AA497" i="4"/>
  <c r="AA801" i="4" s="1"/>
  <c r="T497" i="4"/>
  <c r="T801" i="4" s="1"/>
  <c r="Y497" i="4"/>
  <c r="Y801" i="4" s="1"/>
  <c r="CO711" i="1"/>
  <c r="CN1015" i="1"/>
  <c r="CN1321" i="1" s="1"/>
  <c r="CE1018" i="1"/>
  <c r="CE1324" i="1" s="1"/>
  <c r="CF714" i="1"/>
  <c r="AM692" i="1"/>
  <c r="AL996" i="1"/>
  <c r="AL1302" i="1" s="1"/>
  <c r="Y130" i="2"/>
  <c r="BW375" i="4"/>
  <c r="BW679" i="4" s="1"/>
  <c r="BS375" i="4"/>
  <c r="BS679" i="4" s="1"/>
  <c r="BO375" i="4"/>
  <c r="BO679" i="4" s="1"/>
  <c r="BK375" i="4"/>
  <c r="BK679" i="4" s="1"/>
  <c r="BG375" i="4"/>
  <c r="BG679" i="4" s="1"/>
  <c r="BC375" i="4"/>
  <c r="BC679" i="4" s="1"/>
  <c r="AY375" i="4"/>
  <c r="AY679" i="4" s="1"/>
  <c r="AU375" i="4"/>
  <c r="AU679" i="4" s="1"/>
  <c r="AQ375" i="4"/>
  <c r="AQ679" i="4" s="1"/>
  <c r="AM375" i="4"/>
  <c r="AM679" i="4" s="1"/>
  <c r="AI375" i="4"/>
  <c r="AI679" i="4" s="1"/>
  <c r="AE375" i="4"/>
  <c r="AE679" i="4" s="1"/>
  <c r="AA375" i="4"/>
  <c r="AA679" i="4" s="1"/>
  <c r="W375" i="4"/>
  <c r="W679" i="4" s="1"/>
  <c r="S375" i="4"/>
  <c r="S679" i="4" s="1"/>
  <c r="O375" i="4"/>
  <c r="O679" i="4" s="1"/>
  <c r="BW467" i="4"/>
  <c r="BW771" i="4" s="1"/>
  <c r="BO467" i="4"/>
  <c r="BO771" i="4" s="1"/>
  <c r="BG467" i="4"/>
  <c r="BG771" i="4" s="1"/>
  <c r="AY467" i="4"/>
  <c r="AY771" i="4" s="1"/>
  <c r="AQ467" i="4"/>
  <c r="AQ771" i="4" s="1"/>
  <c r="AI467" i="4"/>
  <c r="AI771" i="4" s="1"/>
  <c r="AA467" i="4"/>
  <c r="AA771" i="4" s="1"/>
  <c r="N467" i="4"/>
  <c r="N771" i="4" s="1"/>
  <c r="BI456" i="4"/>
  <c r="BI760" i="4" s="1"/>
  <c r="CQ630" i="1"/>
  <c r="CP934" i="1"/>
  <c r="CP1240" i="1" s="1"/>
  <c r="L16" i="2" s="1"/>
  <c r="M16" i="2" s="1"/>
  <c r="BK1033" i="1"/>
  <c r="BK1339" i="1" s="1"/>
  <c r="BL729" i="1"/>
  <c r="AE497" i="4"/>
  <c r="AE801" i="4" s="1"/>
  <c r="BT497" i="4"/>
  <c r="BT801" i="4" s="1"/>
  <c r="BX497" i="4"/>
  <c r="BX801" i="4" s="1"/>
  <c r="BN497" i="4"/>
  <c r="BN801" i="4" s="1"/>
  <c r="BO497" i="4"/>
  <c r="BO801" i="4" s="1"/>
  <c r="BH497" i="4"/>
  <c r="BH801" i="4" s="1"/>
  <c r="AW497" i="4"/>
  <c r="AW801" i="4" s="1"/>
  <c r="X497" i="4"/>
  <c r="X801" i="4" s="1"/>
  <c r="BB497" i="4"/>
  <c r="BB801" i="4" s="1"/>
  <c r="BC497" i="4"/>
  <c r="BC801" i="4" s="1"/>
  <c r="AV497" i="4"/>
  <c r="AV801" i="4" s="1"/>
  <c r="BA497" i="4"/>
  <c r="BA801" i="4" s="1"/>
  <c r="AP497" i="4"/>
  <c r="AP801" i="4" s="1"/>
  <c r="AQ497" i="4"/>
  <c r="AQ801" i="4" s="1"/>
  <c r="AJ497" i="4"/>
  <c r="AJ801" i="4" s="1"/>
  <c r="AO497" i="4"/>
  <c r="AO801" i="4" s="1"/>
  <c r="AP761" i="1"/>
  <c r="AO1065" i="1"/>
  <c r="AO1371" i="1" s="1"/>
  <c r="AG1046" i="1"/>
  <c r="AG1352" i="1" s="1"/>
  <c r="AH742" i="1"/>
  <c r="BY464" i="4"/>
  <c r="BY768" i="4" s="1"/>
  <c r="BU464" i="4"/>
  <c r="BQ464" i="4"/>
  <c r="BM464" i="4"/>
  <c r="BI464" i="4"/>
  <c r="BE464" i="4"/>
  <c r="V464" i="4"/>
  <c r="V768" i="4" s="1"/>
  <c r="AM464" i="4"/>
  <c r="AM768" i="4" s="1"/>
  <c r="AN464" i="4"/>
  <c r="AN768" i="4" s="1"/>
  <c r="AR464" i="4"/>
  <c r="AR768" i="4" s="1"/>
  <c r="O464" i="4"/>
  <c r="O768" i="4" s="1"/>
  <c r="AU464" i="4"/>
  <c r="AU768" i="4" s="1"/>
  <c r="AX464" i="4"/>
  <c r="AX768" i="4" s="1"/>
  <c r="AB464" i="4"/>
  <c r="AB768" i="4" s="1"/>
  <c r="AG464" i="4"/>
  <c r="AG768" i="4" s="1"/>
  <c r="AS464" i="4"/>
  <c r="AS768" i="4" s="1"/>
  <c r="Y464" i="4"/>
  <c r="Y768" i="4" s="1"/>
  <c r="AO1041" i="1"/>
  <c r="AO1347" i="1" s="1"/>
  <c r="AP737" i="1"/>
  <c r="BH1070" i="1"/>
  <c r="BH1376" i="1" s="1"/>
  <c r="BI766" i="1"/>
  <c r="J497" i="4"/>
  <c r="AE500" i="1" s="1"/>
  <c r="L801" i="4"/>
  <c r="J801" i="4" s="1"/>
  <c r="AE804" i="1" s="1"/>
  <c r="AU497" i="4"/>
  <c r="AU801" i="4" s="1"/>
  <c r="S497" i="4"/>
  <c r="S801" i="4" s="1"/>
  <c r="M497" i="4"/>
  <c r="M801" i="4" s="1"/>
  <c r="Q497" i="4"/>
  <c r="Q801" i="4" s="1"/>
  <c r="P497" i="4"/>
  <c r="P801" i="4" s="1"/>
  <c r="BY497" i="4"/>
  <c r="BY801" i="4" s="1"/>
  <c r="BM497" i="4"/>
  <c r="BM801" i="4" s="1"/>
  <c r="AS497" i="4"/>
  <c r="AS801" i="4" s="1"/>
  <c r="BR497" i="4"/>
  <c r="BR801" i="4" s="1"/>
  <c r="BS497" i="4"/>
  <c r="BS801" i="4" s="1"/>
  <c r="BL497" i="4"/>
  <c r="BL801" i="4" s="1"/>
  <c r="BQ497" i="4"/>
  <c r="BQ801" i="4" s="1"/>
  <c r="BF497" i="4"/>
  <c r="BF801" i="4" s="1"/>
  <c r="BG497" i="4"/>
  <c r="BG801" i="4" s="1"/>
  <c r="AZ497" i="4"/>
  <c r="AZ801" i="4" s="1"/>
  <c r="BE497" i="4"/>
  <c r="BE801" i="4" s="1"/>
  <c r="BW1028" i="1"/>
  <c r="BW1334" i="1" s="1"/>
  <c r="BX724" i="1"/>
  <c r="BK1013" i="1"/>
  <c r="BK1319" i="1" s="1"/>
  <c r="BL709" i="1"/>
  <c r="BD767" i="1"/>
  <c r="BC1071" i="1"/>
  <c r="BD783" i="1"/>
  <c r="BC1087" i="1"/>
  <c r="BC1393" i="1" s="1"/>
  <c r="BX768" i="4"/>
  <c r="AZ775" i="1"/>
  <c r="CJ734" i="1"/>
  <c r="CI1038" i="1"/>
  <c r="CI1344" i="1" s="1"/>
  <c r="BY375" i="4"/>
  <c r="BY679" i="4" s="1"/>
  <c r="BU375" i="4"/>
  <c r="BU679" i="4" s="1"/>
  <c r="BQ375" i="4"/>
  <c r="BQ679" i="4" s="1"/>
  <c r="BM375" i="4"/>
  <c r="BM679" i="4" s="1"/>
  <c r="BI375" i="4"/>
  <c r="BI679" i="4" s="1"/>
  <c r="BE375" i="4"/>
  <c r="BE679" i="4" s="1"/>
  <c r="BA375" i="4"/>
  <c r="BA679" i="4" s="1"/>
  <c r="AW375" i="4"/>
  <c r="AW679" i="4" s="1"/>
  <c r="AS375" i="4"/>
  <c r="AS679" i="4" s="1"/>
  <c r="AO375" i="4"/>
  <c r="AO679" i="4" s="1"/>
  <c r="AK375" i="4"/>
  <c r="AK679" i="4" s="1"/>
  <c r="AG375" i="4"/>
  <c r="AG679" i="4" s="1"/>
  <c r="AC375" i="4"/>
  <c r="AC679" i="4" s="1"/>
  <c r="Y375" i="4"/>
  <c r="Y679" i="4" s="1"/>
  <c r="U375" i="4"/>
  <c r="U679" i="4" s="1"/>
  <c r="L375" i="4"/>
  <c r="L679" i="4" s="1"/>
  <c r="AX772" i="1"/>
  <c r="AW1076" i="1"/>
  <c r="AW1382" i="1" s="1"/>
  <c r="BF693" i="1"/>
  <c r="BE997" i="1"/>
  <c r="BE1303" i="1" s="1"/>
  <c r="AT497" i="4"/>
  <c r="AT801" i="4" s="1"/>
  <c r="AN497" i="4"/>
  <c r="AN801" i="4" s="1"/>
  <c r="AC497" i="4"/>
  <c r="AC801" i="4" s="1"/>
  <c r="AH497" i="4"/>
  <c r="AH801" i="4" s="1"/>
  <c r="AI497" i="4"/>
  <c r="AI801" i="4" s="1"/>
  <c r="AB497" i="4"/>
  <c r="AB801" i="4" s="1"/>
  <c r="O497" i="4"/>
  <c r="O801" i="4" s="1"/>
  <c r="R497" i="4"/>
  <c r="R801" i="4" s="1"/>
  <c r="V497" i="4"/>
  <c r="V801" i="4" s="1"/>
  <c r="W497" i="4"/>
  <c r="W801" i="4" s="1"/>
  <c r="N497" i="4"/>
  <c r="N801" i="4" s="1"/>
  <c r="U497" i="4"/>
  <c r="U801" i="4" s="1"/>
  <c r="AD497" i="4"/>
  <c r="AD801" i="4" s="1"/>
  <c r="BV497" i="4"/>
  <c r="BV801" i="4" s="1"/>
  <c r="BW497" i="4"/>
  <c r="BW801" i="4" s="1"/>
  <c r="BP497" i="4"/>
  <c r="BP801" i="4" s="1"/>
  <c r="BU497" i="4"/>
  <c r="BU801" i="4" s="1"/>
  <c r="AW758" i="1"/>
  <c r="CR678" i="1"/>
  <c r="CR982" i="1" s="1"/>
  <c r="CQ982" i="1"/>
  <c r="CQ1288" i="1" s="1"/>
  <c r="AH785" i="1"/>
  <c r="AG1089" i="1"/>
  <c r="AG1395" i="1" s="1"/>
  <c r="BW1059" i="1"/>
  <c r="BW1365" i="1" s="1"/>
  <c r="BX755" i="1"/>
  <c r="BM691" i="1"/>
  <c r="BL995" i="1"/>
  <c r="BL1301" i="1" s="1"/>
  <c r="BW464" i="4"/>
  <c r="BS464" i="4"/>
  <c r="BO464" i="4"/>
  <c r="BK464" i="4"/>
  <c r="BG464" i="4"/>
  <c r="BC464" i="4"/>
  <c r="AF464" i="4"/>
  <c r="AF768" i="4" s="1"/>
  <c r="Z464" i="4"/>
  <c r="Z768" i="4" s="1"/>
  <c r="AQ464" i="4"/>
  <c r="AQ768" i="4" s="1"/>
  <c r="AD464" i="4"/>
  <c r="AD768" i="4" s="1"/>
  <c r="L464" i="4"/>
  <c r="N464" i="4"/>
  <c r="N768" i="4" s="1"/>
  <c r="Q464" i="4"/>
  <c r="Q768" i="4" s="1"/>
  <c r="U464" i="4"/>
  <c r="U768" i="4" s="1"/>
  <c r="AY464" i="4"/>
  <c r="AY768" i="4" s="1"/>
  <c r="M464" i="4"/>
  <c r="M768" i="4" s="1"/>
  <c r="AV1083" i="1"/>
  <c r="AV1389" i="1" s="1"/>
  <c r="AW779" i="1"/>
  <c r="BU456" i="4"/>
  <c r="BU760" i="4" s="1"/>
  <c r="BE456" i="4"/>
  <c r="BE760" i="4" s="1"/>
  <c r="AO456" i="4"/>
  <c r="AO760" i="4" s="1"/>
  <c r="Y456" i="4"/>
  <c r="Y760" i="4" s="1"/>
  <c r="X195" i="2"/>
  <c r="BQ456" i="4"/>
  <c r="BQ760" i="4" s="1"/>
  <c r="BA456" i="4"/>
  <c r="BA760" i="4" s="1"/>
  <c r="AK456" i="4"/>
  <c r="AK760" i="4" s="1"/>
  <c r="U456" i="4"/>
  <c r="U760" i="4" s="1"/>
  <c r="BM456" i="4"/>
  <c r="BM760" i="4" s="1"/>
  <c r="AW456" i="4"/>
  <c r="AW760" i="4" s="1"/>
  <c r="AG456" i="4"/>
  <c r="AG760" i="4" s="1"/>
  <c r="L456" i="4"/>
  <c r="J456" i="4" s="1"/>
  <c r="AE459" i="1" s="1"/>
  <c r="W129" i="2"/>
  <c r="Z129" i="2"/>
  <c r="AF689" i="1"/>
  <c r="AL640" i="1"/>
  <c r="AW657" i="1"/>
  <c r="AN1007" i="1"/>
  <c r="AN1313" i="1" s="1"/>
  <c r="AO703" i="1"/>
  <c r="AN1105" i="1"/>
  <c r="AN1411" i="1" s="1"/>
  <c r="AO801" i="1"/>
  <c r="BM1080" i="1"/>
  <c r="BM1386" i="1" s="1"/>
  <c r="BN776" i="1"/>
  <c r="BC662" i="1"/>
  <c r="BP991" i="1"/>
  <c r="BP1297" i="1" s="1"/>
  <c r="BQ687" i="1"/>
  <c r="AU1055" i="1"/>
  <c r="AU1361" i="1" s="1"/>
  <c r="AV751" i="1"/>
  <c r="AU1098" i="1"/>
  <c r="AU1404" i="1" s="1"/>
  <c r="AV794" i="1"/>
  <c r="BG1086" i="1"/>
  <c r="BG1392" i="1" s="1"/>
  <c r="BH782" i="1"/>
  <c r="BU1066" i="1"/>
  <c r="BU1372" i="1" s="1"/>
  <c r="BV762" i="1"/>
  <c r="AP1103" i="1"/>
  <c r="AP1409" i="1" s="1"/>
  <c r="AQ799" i="1"/>
  <c r="G507" i="4"/>
  <c r="G203" i="4"/>
  <c r="J206" i="1"/>
  <c r="BP1077" i="1"/>
  <c r="BP1383" i="1" s="1"/>
  <c r="BQ773" i="1"/>
  <c r="CF1061" i="1"/>
  <c r="CG757" i="1"/>
  <c r="AO1104" i="1"/>
  <c r="AO1410" i="1" s="1"/>
  <c r="AP800" i="1"/>
  <c r="BH1085" i="1"/>
  <c r="BI781" i="1"/>
  <c r="J808" i="4"/>
  <c r="AE811" i="1" s="1"/>
  <c r="AM1106" i="1"/>
  <c r="AM1412" i="1" s="1"/>
  <c r="AN802" i="1"/>
  <c r="AW1096" i="1"/>
  <c r="AX792" i="1"/>
  <c r="CL1005" i="1"/>
  <c r="CL1311" i="1" s="1"/>
  <c r="CM701" i="1"/>
  <c r="BP1051" i="1"/>
  <c r="BP1357" i="1" s="1"/>
  <c r="BQ747" i="1"/>
  <c r="BX389" i="4"/>
  <c r="BX693" i="4" s="1"/>
  <c r="BU389" i="4"/>
  <c r="BU693" i="4" s="1"/>
  <c r="BQ389" i="4"/>
  <c r="BQ693" i="4" s="1"/>
  <c r="BM389" i="4"/>
  <c r="BM693" i="4" s="1"/>
  <c r="BI389" i="4"/>
  <c r="BI693" i="4" s="1"/>
  <c r="BE389" i="4"/>
  <c r="BE693" i="4" s="1"/>
  <c r="BA389" i="4"/>
  <c r="BA693" i="4" s="1"/>
  <c r="AW389" i="4"/>
  <c r="AW693" i="4" s="1"/>
  <c r="AS389" i="4"/>
  <c r="AS693" i="4" s="1"/>
  <c r="AO389" i="4"/>
  <c r="AO693" i="4" s="1"/>
  <c r="AK389" i="4"/>
  <c r="AK693" i="4" s="1"/>
  <c r="AG389" i="4"/>
  <c r="AG693" i="4" s="1"/>
  <c r="AC389" i="4"/>
  <c r="AC693" i="4" s="1"/>
  <c r="Y389" i="4"/>
  <c r="Y693" i="4" s="1"/>
  <c r="U389" i="4"/>
  <c r="U693" i="4" s="1"/>
  <c r="Q389" i="4"/>
  <c r="Q693" i="4" s="1"/>
  <c r="O389" i="4"/>
  <c r="O693" i="4" s="1"/>
  <c r="AI1110" i="1"/>
  <c r="AI1416" i="1" s="1"/>
  <c r="AJ806" i="1"/>
  <c r="AK1050" i="1"/>
  <c r="AK1356" i="1" s="1"/>
  <c r="AL746" i="1"/>
  <c r="BW420" i="4"/>
  <c r="BW724" i="4" s="1"/>
  <c r="BS420" i="4"/>
  <c r="BS724" i="4" s="1"/>
  <c r="BO420" i="4"/>
  <c r="BO724" i="4" s="1"/>
  <c r="BK420" i="4"/>
  <c r="BK724" i="4" s="1"/>
  <c r="BG420" i="4"/>
  <c r="BG724" i="4" s="1"/>
  <c r="BC420" i="4"/>
  <c r="BC724" i="4" s="1"/>
  <c r="AY420" i="4"/>
  <c r="AY724" i="4" s="1"/>
  <c r="AU420" i="4"/>
  <c r="AU724" i="4" s="1"/>
  <c r="AQ420" i="4"/>
  <c r="AQ724" i="4" s="1"/>
  <c r="AM420" i="4"/>
  <c r="AM724" i="4" s="1"/>
  <c r="AI420" i="4"/>
  <c r="AI724" i="4" s="1"/>
  <c r="AE420" i="4"/>
  <c r="AE724" i="4" s="1"/>
  <c r="AA420" i="4"/>
  <c r="AA724" i="4" s="1"/>
  <c r="W420" i="4"/>
  <c r="W724" i="4" s="1"/>
  <c r="O420" i="4"/>
  <c r="O724" i="4" s="1"/>
  <c r="S420" i="4"/>
  <c r="S724" i="4" s="1"/>
  <c r="AQ1020" i="1"/>
  <c r="AR716" i="1"/>
  <c r="CD1036" i="1"/>
  <c r="CD1342" i="1" s="1"/>
  <c r="CE732" i="1"/>
  <c r="AQ1102" i="1"/>
  <c r="AQ1408" i="1" s="1"/>
  <c r="AR798" i="1"/>
  <c r="I207" i="1"/>
  <c r="H208" i="1"/>
  <c r="BP644" i="1"/>
  <c r="BO948" i="1"/>
  <c r="BO1254" i="1" s="1"/>
  <c r="BD203" i="1"/>
  <c r="BE203" i="1" s="1"/>
  <c r="BF203" i="1" s="1"/>
  <c r="BG203" i="1" s="1"/>
  <c r="BH203" i="1" s="1"/>
  <c r="BI203" i="1" s="1"/>
  <c r="BJ203" i="1" s="1"/>
  <c r="BK203" i="1" s="1"/>
  <c r="BL203" i="1" s="1"/>
  <c r="BM203" i="1" s="1"/>
  <c r="BN203" i="1" s="1"/>
  <c r="BO203" i="1" s="1"/>
  <c r="BP203" i="1" s="1"/>
  <c r="BQ203" i="1" s="1"/>
  <c r="BR203" i="1" s="1"/>
  <c r="BS203" i="1" s="1"/>
  <c r="BT203" i="1" s="1"/>
  <c r="BU203" i="1" s="1"/>
  <c r="BV203" i="1" s="1"/>
  <c r="BW203" i="1" s="1"/>
  <c r="BY389" i="4"/>
  <c r="BY693" i="4" s="1"/>
  <c r="BT389" i="4"/>
  <c r="BT693" i="4" s="1"/>
  <c r="BP389" i="4"/>
  <c r="BP693" i="4" s="1"/>
  <c r="BL389" i="4"/>
  <c r="BL693" i="4" s="1"/>
  <c r="BH389" i="4"/>
  <c r="BH693" i="4" s="1"/>
  <c r="BD389" i="4"/>
  <c r="BD693" i="4" s="1"/>
  <c r="AZ389" i="4"/>
  <c r="AZ693" i="4" s="1"/>
  <c r="AV389" i="4"/>
  <c r="AV693" i="4" s="1"/>
  <c r="AR389" i="4"/>
  <c r="AR693" i="4" s="1"/>
  <c r="AN389" i="4"/>
  <c r="AN693" i="4" s="1"/>
  <c r="AJ389" i="4"/>
  <c r="AJ693" i="4" s="1"/>
  <c r="AF389" i="4"/>
  <c r="AF693" i="4" s="1"/>
  <c r="AB389" i="4"/>
  <c r="AB693" i="4" s="1"/>
  <c r="X389" i="4"/>
  <c r="X693" i="4" s="1"/>
  <c r="T389" i="4"/>
  <c r="T693" i="4" s="1"/>
  <c r="M389" i="4"/>
  <c r="M693" i="4" s="1"/>
  <c r="P389" i="4"/>
  <c r="P693" i="4" s="1"/>
  <c r="BX456" i="4"/>
  <c r="BX760" i="4" s="1"/>
  <c r="BT456" i="4"/>
  <c r="BT760" i="4" s="1"/>
  <c r="BP456" i="4"/>
  <c r="BP760" i="4" s="1"/>
  <c r="BL456" i="4"/>
  <c r="BL760" i="4" s="1"/>
  <c r="BH456" i="4"/>
  <c r="BH760" i="4" s="1"/>
  <c r="BD456" i="4"/>
  <c r="BD760" i="4" s="1"/>
  <c r="AZ456" i="4"/>
  <c r="AZ760" i="4" s="1"/>
  <c r="AV456" i="4"/>
  <c r="AV760" i="4" s="1"/>
  <c r="AR456" i="4"/>
  <c r="AR760" i="4" s="1"/>
  <c r="AN456" i="4"/>
  <c r="AN760" i="4" s="1"/>
  <c r="AJ456" i="4"/>
  <c r="AJ760" i="4" s="1"/>
  <c r="AF456" i="4"/>
  <c r="AF760" i="4" s="1"/>
  <c r="AB456" i="4"/>
  <c r="AB760" i="4" s="1"/>
  <c r="X456" i="4"/>
  <c r="X760" i="4" s="1"/>
  <c r="T456" i="4"/>
  <c r="T760" i="4" s="1"/>
  <c r="N456" i="4"/>
  <c r="N760" i="4" s="1"/>
  <c r="O456" i="4"/>
  <c r="O760" i="4" s="1"/>
  <c r="BV420" i="4"/>
  <c r="BV724" i="4" s="1"/>
  <c r="BR420" i="4"/>
  <c r="BR724" i="4" s="1"/>
  <c r="BN420" i="4"/>
  <c r="BN724" i="4" s="1"/>
  <c r="BJ420" i="4"/>
  <c r="BJ724" i="4" s="1"/>
  <c r="BF420" i="4"/>
  <c r="BF724" i="4" s="1"/>
  <c r="BB420" i="4"/>
  <c r="BB724" i="4" s="1"/>
  <c r="AX420" i="4"/>
  <c r="AX724" i="4" s="1"/>
  <c r="AT420" i="4"/>
  <c r="AT724" i="4" s="1"/>
  <c r="AP420" i="4"/>
  <c r="AP724" i="4" s="1"/>
  <c r="AL420" i="4"/>
  <c r="AL724" i="4" s="1"/>
  <c r="AH420" i="4"/>
  <c r="AH724" i="4" s="1"/>
  <c r="AD420" i="4"/>
  <c r="AD724" i="4" s="1"/>
  <c r="Z420" i="4"/>
  <c r="Z724" i="4" s="1"/>
  <c r="V420" i="4"/>
  <c r="V724" i="4" s="1"/>
  <c r="N420" i="4"/>
  <c r="N724" i="4" s="1"/>
  <c r="R420" i="4"/>
  <c r="R724" i="4" s="1"/>
  <c r="BC980" i="1"/>
  <c r="BC1286" i="1" s="1"/>
  <c r="BD676" i="1"/>
  <c r="CI951" i="1"/>
  <c r="CI1257" i="1" s="1"/>
  <c r="CJ647" i="1"/>
  <c r="AQ1035" i="1"/>
  <c r="AQ1341" i="1" s="1"/>
  <c r="AR731" i="1"/>
  <c r="AU795" i="1"/>
  <c r="AK805" i="1"/>
  <c r="AZ752" i="1"/>
  <c r="CJ1024" i="1"/>
  <c r="CJ1330" i="1" s="1"/>
  <c r="CK720" i="1"/>
  <c r="CO1052" i="1"/>
  <c r="CO1358" i="1" s="1"/>
  <c r="CP748" i="1"/>
  <c r="CH937" i="1"/>
  <c r="CI633" i="1"/>
  <c r="CM1016" i="1"/>
  <c r="CN712" i="1"/>
  <c r="BD777" i="1"/>
  <c r="BY1068" i="1"/>
  <c r="BY1374" i="1" s="1"/>
  <c r="BZ764" i="1"/>
  <c r="AN1025" i="1"/>
  <c r="AN1331" i="1" s="1"/>
  <c r="AO721" i="1"/>
  <c r="BK1012" i="1"/>
  <c r="BK1318" i="1" s="1"/>
  <c r="BL708" i="1"/>
  <c r="BM999" i="1"/>
  <c r="BM1305" i="1" s="1"/>
  <c r="BN695" i="1"/>
  <c r="BS1074" i="1"/>
  <c r="BS1380" i="1" s="1"/>
  <c r="BT770" i="1"/>
  <c r="CP975" i="1"/>
  <c r="CP1281" i="1" s="1"/>
  <c r="L57" i="2" s="1"/>
  <c r="CQ671" i="1"/>
  <c r="AR1101" i="1"/>
  <c r="AR1407" i="1" s="1"/>
  <c r="AS797" i="1"/>
  <c r="AX1095" i="1"/>
  <c r="AX1401" i="1" s="1"/>
  <c r="AY791" i="1"/>
  <c r="G810" i="4"/>
  <c r="Q202" i="4"/>
  <c r="Q810" i="4" s="1"/>
  <c r="O202" i="4"/>
  <c r="O810" i="4" s="1"/>
  <c r="N202" i="4"/>
  <c r="N810" i="4" s="1"/>
  <c r="P202" i="4"/>
  <c r="P810" i="4" s="1"/>
  <c r="S202" i="4"/>
  <c r="S810" i="4" s="1"/>
  <c r="L202" i="4"/>
  <c r="M202" i="4"/>
  <c r="M810" i="4" s="1"/>
  <c r="R202" i="4"/>
  <c r="R810" i="4" s="1"/>
  <c r="T202" i="4"/>
  <c r="T810" i="4" s="1"/>
  <c r="U202" i="4"/>
  <c r="U810" i="4" s="1"/>
  <c r="V202" i="4"/>
  <c r="V810" i="4" s="1"/>
  <c r="W202" i="4"/>
  <c r="W810" i="4" s="1"/>
  <c r="X202" i="4"/>
  <c r="X810" i="4" s="1"/>
  <c r="Y202" i="4"/>
  <c r="Y810" i="4" s="1"/>
  <c r="Z202" i="4"/>
  <c r="Z810" i="4" s="1"/>
  <c r="AA202" i="4"/>
  <c r="AA810" i="4" s="1"/>
  <c r="AB202" i="4"/>
  <c r="AB810" i="4" s="1"/>
  <c r="AC202" i="4"/>
  <c r="AC810" i="4" s="1"/>
  <c r="AD202" i="4"/>
  <c r="AD810" i="4" s="1"/>
  <c r="AE202" i="4"/>
  <c r="AE810" i="4" s="1"/>
  <c r="AF202" i="4"/>
  <c r="AF810" i="4" s="1"/>
  <c r="AG202" i="4"/>
  <c r="AG810" i="4" s="1"/>
  <c r="AH202" i="4"/>
  <c r="AH810" i="4" s="1"/>
  <c r="AI202" i="4"/>
  <c r="AI810" i="4" s="1"/>
  <c r="AJ202" i="4"/>
  <c r="AJ810" i="4" s="1"/>
  <c r="AK202" i="4"/>
  <c r="AK810" i="4" s="1"/>
  <c r="AL202" i="4"/>
  <c r="AL810" i="4" s="1"/>
  <c r="AM202" i="4"/>
  <c r="AM810" i="4" s="1"/>
  <c r="AN202" i="4"/>
  <c r="AN810" i="4" s="1"/>
  <c r="AO202" i="4"/>
  <c r="AO810" i="4" s="1"/>
  <c r="AP202" i="4"/>
  <c r="AP810" i="4" s="1"/>
  <c r="AQ202" i="4"/>
  <c r="AQ810" i="4" s="1"/>
  <c r="AR202" i="4"/>
  <c r="AR810" i="4" s="1"/>
  <c r="AS202" i="4"/>
  <c r="AS810" i="4" s="1"/>
  <c r="AT202" i="4"/>
  <c r="AT810" i="4" s="1"/>
  <c r="AU202" i="4"/>
  <c r="AU810" i="4" s="1"/>
  <c r="AV202" i="4"/>
  <c r="AV810" i="4" s="1"/>
  <c r="AW202" i="4"/>
  <c r="AW810" i="4" s="1"/>
  <c r="AX202" i="4"/>
  <c r="AX810" i="4" s="1"/>
  <c r="AY202" i="4"/>
  <c r="AY810" i="4" s="1"/>
  <c r="AZ202" i="4"/>
  <c r="AZ810" i="4" s="1"/>
  <c r="BA202" i="4"/>
  <c r="BA810" i="4" s="1"/>
  <c r="BB202" i="4"/>
  <c r="BB810" i="4" s="1"/>
  <c r="BC202" i="4"/>
  <c r="BC810" i="4" s="1"/>
  <c r="BD202" i="4"/>
  <c r="BD810" i="4" s="1"/>
  <c r="BE202" i="4"/>
  <c r="BE810" i="4" s="1"/>
  <c r="BF202" i="4"/>
  <c r="BF810" i="4" s="1"/>
  <c r="BG202" i="4"/>
  <c r="BG810" i="4" s="1"/>
  <c r="BH202" i="4"/>
  <c r="BH810" i="4" s="1"/>
  <c r="BI202" i="4"/>
  <c r="BI810" i="4" s="1"/>
  <c r="BJ202" i="4"/>
  <c r="BJ810" i="4" s="1"/>
  <c r="BK202" i="4"/>
  <c r="BK810" i="4" s="1"/>
  <c r="BL202" i="4"/>
  <c r="BL810" i="4" s="1"/>
  <c r="BM202" i="4"/>
  <c r="BM810" i="4" s="1"/>
  <c r="BN202" i="4"/>
  <c r="BN810" i="4" s="1"/>
  <c r="BO202" i="4"/>
  <c r="BO810" i="4" s="1"/>
  <c r="BP202" i="4"/>
  <c r="BP810" i="4" s="1"/>
  <c r="BQ202" i="4"/>
  <c r="BQ810" i="4" s="1"/>
  <c r="BR202" i="4"/>
  <c r="BR810" i="4" s="1"/>
  <c r="BS202" i="4"/>
  <c r="BS810" i="4" s="1"/>
  <c r="BT202" i="4"/>
  <c r="BT810" i="4" s="1"/>
  <c r="BU202" i="4"/>
  <c r="BU810" i="4" s="1"/>
  <c r="BV202" i="4"/>
  <c r="BV810" i="4" s="1"/>
  <c r="BW202" i="4"/>
  <c r="BW810" i="4" s="1"/>
  <c r="BX202" i="4"/>
  <c r="BX810" i="4" s="1"/>
  <c r="BY202" i="4"/>
  <c r="BY810" i="4" s="1"/>
  <c r="BV467" i="4"/>
  <c r="BV771" i="4" s="1"/>
  <c r="BR467" i="4"/>
  <c r="BR771" i="4" s="1"/>
  <c r="BN467" i="4"/>
  <c r="BN771" i="4" s="1"/>
  <c r="BJ467" i="4"/>
  <c r="BJ771" i="4" s="1"/>
  <c r="BF467" i="4"/>
  <c r="BF771" i="4" s="1"/>
  <c r="BB467" i="4"/>
  <c r="BB771" i="4" s="1"/>
  <c r="AX467" i="4"/>
  <c r="AX771" i="4" s="1"/>
  <c r="AT467" i="4"/>
  <c r="AT771" i="4" s="1"/>
  <c r="AP467" i="4"/>
  <c r="AP771" i="4" s="1"/>
  <c r="AL467" i="4"/>
  <c r="AL771" i="4" s="1"/>
  <c r="AH467" i="4"/>
  <c r="AH771" i="4" s="1"/>
  <c r="AD467" i="4"/>
  <c r="AD771" i="4" s="1"/>
  <c r="Z467" i="4"/>
  <c r="Z771" i="4" s="1"/>
  <c r="V467" i="4"/>
  <c r="V771" i="4" s="1"/>
  <c r="R467" i="4"/>
  <c r="R771" i="4" s="1"/>
  <c r="O467" i="4"/>
  <c r="O771" i="4" s="1"/>
  <c r="BZ702" i="1"/>
  <c r="BX1069" i="1"/>
  <c r="BX1375" i="1" s="1"/>
  <c r="BY765" i="1"/>
  <c r="BD1082" i="1"/>
  <c r="BD1388" i="1" s="1"/>
  <c r="BE778" i="1"/>
  <c r="AH958" i="1"/>
  <c r="AH1264" i="1" s="1"/>
  <c r="AI654" i="1"/>
  <c r="CA956" i="1"/>
  <c r="CB652" i="1"/>
  <c r="AW653" i="1"/>
  <c r="AV957" i="1"/>
  <c r="AV1263" i="1" s="1"/>
  <c r="CN1053" i="1"/>
  <c r="CN1359" i="1" s="1"/>
  <c r="CO749" i="1"/>
  <c r="BX945" i="1"/>
  <c r="BX1251" i="1" s="1"/>
  <c r="BY641" i="1"/>
  <c r="BG973" i="1"/>
  <c r="BG1279" i="1" s="1"/>
  <c r="BH669" i="1"/>
  <c r="BU1026" i="1"/>
  <c r="BU1332" i="1" s="1"/>
  <c r="BV722" i="1"/>
  <c r="BW389" i="4"/>
  <c r="BW693" i="4" s="1"/>
  <c r="BS389" i="4"/>
  <c r="BS693" i="4" s="1"/>
  <c r="BO389" i="4"/>
  <c r="BO693" i="4" s="1"/>
  <c r="BK389" i="4"/>
  <c r="BK693" i="4" s="1"/>
  <c r="BG389" i="4"/>
  <c r="BG693" i="4" s="1"/>
  <c r="BC389" i="4"/>
  <c r="BC693" i="4" s="1"/>
  <c r="AY389" i="4"/>
  <c r="AY693" i="4" s="1"/>
  <c r="AU389" i="4"/>
  <c r="AU693" i="4" s="1"/>
  <c r="AQ389" i="4"/>
  <c r="AQ693" i="4" s="1"/>
  <c r="AM389" i="4"/>
  <c r="AM693" i="4" s="1"/>
  <c r="AI389" i="4"/>
  <c r="AI693" i="4" s="1"/>
  <c r="AE389" i="4"/>
  <c r="AE693" i="4" s="1"/>
  <c r="AA389" i="4"/>
  <c r="AA693" i="4" s="1"/>
  <c r="W389" i="4"/>
  <c r="W693" i="4" s="1"/>
  <c r="S389" i="4"/>
  <c r="S693" i="4" s="1"/>
  <c r="L389" i="4"/>
  <c r="CJ1057" i="1"/>
  <c r="CJ1363" i="1" s="1"/>
  <c r="CK753" i="1"/>
  <c r="BW456" i="4"/>
  <c r="BW760" i="4" s="1"/>
  <c r="BS456" i="4"/>
  <c r="BS760" i="4" s="1"/>
  <c r="BO456" i="4"/>
  <c r="BO760" i="4" s="1"/>
  <c r="BK456" i="4"/>
  <c r="BK760" i="4" s="1"/>
  <c r="BG456" i="4"/>
  <c r="BG760" i="4" s="1"/>
  <c r="BC456" i="4"/>
  <c r="BC760" i="4" s="1"/>
  <c r="AY456" i="4"/>
  <c r="AY760" i="4" s="1"/>
  <c r="AU456" i="4"/>
  <c r="AU760" i="4" s="1"/>
  <c r="AQ456" i="4"/>
  <c r="AQ760" i="4" s="1"/>
  <c r="AM456" i="4"/>
  <c r="AM760" i="4" s="1"/>
  <c r="AI456" i="4"/>
  <c r="AI760" i="4" s="1"/>
  <c r="AE456" i="4"/>
  <c r="AE760" i="4" s="1"/>
  <c r="AA456" i="4"/>
  <c r="AA760" i="4" s="1"/>
  <c r="W456" i="4"/>
  <c r="W760" i="4" s="1"/>
  <c r="S456" i="4"/>
  <c r="S760" i="4" s="1"/>
  <c r="Q456" i="4"/>
  <c r="Q760" i="4" s="1"/>
  <c r="CO965" i="1"/>
  <c r="CO1271" i="1" s="1"/>
  <c r="CP661" i="1"/>
  <c r="CP1004" i="1"/>
  <c r="CP1310" i="1" s="1"/>
  <c r="L86" i="2" s="1"/>
  <c r="CQ700" i="1"/>
  <c r="BX420" i="4"/>
  <c r="BX724" i="4" s="1"/>
  <c r="BU420" i="4"/>
  <c r="BU724" i="4" s="1"/>
  <c r="BQ420" i="4"/>
  <c r="BQ724" i="4" s="1"/>
  <c r="BM420" i="4"/>
  <c r="BM724" i="4" s="1"/>
  <c r="BI420" i="4"/>
  <c r="BI724" i="4" s="1"/>
  <c r="BE420" i="4"/>
  <c r="BE724" i="4" s="1"/>
  <c r="BA420" i="4"/>
  <c r="BA724" i="4" s="1"/>
  <c r="AW420" i="4"/>
  <c r="AW724" i="4" s="1"/>
  <c r="AS420" i="4"/>
  <c r="AS724" i="4" s="1"/>
  <c r="AO420" i="4"/>
  <c r="AO724" i="4" s="1"/>
  <c r="AK420" i="4"/>
  <c r="AK724" i="4" s="1"/>
  <c r="AG420" i="4"/>
  <c r="AG724" i="4" s="1"/>
  <c r="AC420" i="4"/>
  <c r="AC724" i="4" s="1"/>
  <c r="Y420" i="4"/>
  <c r="Y724" i="4" s="1"/>
  <c r="U420" i="4"/>
  <c r="U724" i="4" s="1"/>
  <c r="L420" i="4"/>
  <c r="M420" i="4"/>
  <c r="M724" i="4" s="1"/>
  <c r="BL946" i="1"/>
  <c r="BM642" i="1"/>
  <c r="J201" i="4"/>
  <c r="AE204" i="1" s="1"/>
  <c r="AF204" i="1" s="1"/>
  <c r="AG204" i="1" s="1"/>
  <c r="AH204" i="1" s="1"/>
  <c r="AI204" i="1" s="1"/>
  <c r="AJ204" i="1" s="1"/>
  <c r="AK204" i="1" s="1"/>
  <c r="AL204" i="1" s="1"/>
  <c r="AM204" i="1" s="1"/>
  <c r="AN204" i="1" s="1"/>
  <c r="AO204" i="1" s="1"/>
  <c r="AP204" i="1" s="1"/>
  <c r="AQ204" i="1" s="1"/>
  <c r="AR204" i="1" s="1"/>
  <c r="AS204" i="1" s="1"/>
  <c r="AT204" i="1" s="1"/>
  <c r="AU204" i="1" s="1"/>
  <c r="AV204" i="1" s="1"/>
  <c r="AW204" i="1" s="1"/>
  <c r="AX204" i="1" s="1"/>
  <c r="AY204" i="1" s="1"/>
  <c r="AZ204" i="1" s="1"/>
  <c r="BA204" i="1" s="1"/>
  <c r="BB204" i="1" s="1"/>
  <c r="BC204" i="1" s="1"/>
  <c r="BH656" i="1"/>
  <c r="BJ750" i="1"/>
  <c r="BI1054" i="1"/>
  <c r="BI1360" i="1" s="1"/>
  <c r="BX202" i="1"/>
  <c r="BY202" i="1" s="1"/>
  <c r="BZ202" i="1" s="1"/>
  <c r="CA202" i="1" s="1"/>
  <c r="CB202" i="1" s="1"/>
  <c r="CC202" i="1" s="1"/>
  <c r="CD202" i="1" s="1"/>
  <c r="CE202" i="1" s="1"/>
  <c r="CF202" i="1" s="1"/>
  <c r="CG202" i="1" s="1"/>
  <c r="CH202" i="1" s="1"/>
  <c r="CI202" i="1" s="1"/>
  <c r="CJ202" i="1" s="1"/>
  <c r="CK202" i="1" s="1"/>
  <c r="CL202" i="1" s="1"/>
  <c r="CM202" i="1" s="1"/>
  <c r="CN202" i="1" s="1"/>
  <c r="CO202" i="1" s="1"/>
  <c r="CP202" i="1" s="1"/>
  <c r="CQ202" i="1" s="1"/>
  <c r="CR202" i="1" s="1"/>
  <c r="V208" i="1"/>
  <c r="L27" i="1" s="1"/>
  <c r="U209" i="1"/>
  <c r="BU467" i="4"/>
  <c r="BU771" i="4" s="1"/>
  <c r="BQ467" i="4"/>
  <c r="BQ771" i="4" s="1"/>
  <c r="BM467" i="4"/>
  <c r="BM771" i="4" s="1"/>
  <c r="BI467" i="4"/>
  <c r="BI771" i="4" s="1"/>
  <c r="BE467" i="4"/>
  <c r="BE771" i="4" s="1"/>
  <c r="BA467" i="4"/>
  <c r="BA771" i="4" s="1"/>
  <c r="AW467" i="4"/>
  <c r="AW771" i="4" s="1"/>
  <c r="AS467" i="4"/>
  <c r="AS771" i="4" s="1"/>
  <c r="AO467" i="4"/>
  <c r="AO771" i="4" s="1"/>
  <c r="AK467" i="4"/>
  <c r="AK771" i="4" s="1"/>
  <c r="AG467" i="4"/>
  <c r="AG771" i="4" s="1"/>
  <c r="AC467" i="4"/>
  <c r="AC771" i="4" s="1"/>
  <c r="Y467" i="4"/>
  <c r="Y771" i="4" s="1"/>
  <c r="U467" i="4"/>
  <c r="U771" i="4" s="1"/>
  <c r="Q467" i="4"/>
  <c r="Q771" i="4" s="1"/>
  <c r="BA626" i="1"/>
  <c r="AE1114" i="1"/>
  <c r="AF810" i="1"/>
  <c r="BV389" i="4"/>
  <c r="BV693" i="4" s="1"/>
  <c r="BR389" i="4"/>
  <c r="BR693" i="4" s="1"/>
  <c r="BN389" i="4"/>
  <c r="BN693" i="4" s="1"/>
  <c r="BJ389" i="4"/>
  <c r="BJ693" i="4" s="1"/>
  <c r="BF389" i="4"/>
  <c r="BF693" i="4" s="1"/>
  <c r="BB389" i="4"/>
  <c r="BB693" i="4" s="1"/>
  <c r="AX389" i="4"/>
  <c r="AX693" i="4" s="1"/>
  <c r="AT389" i="4"/>
  <c r="AT693" i="4" s="1"/>
  <c r="AP389" i="4"/>
  <c r="AP693" i="4" s="1"/>
  <c r="AL389" i="4"/>
  <c r="AL693" i="4" s="1"/>
  <c r="AH389" i="4"/>
  <c r="AH693" i="4" s="1"/>
  <c r="AD389" i="4"/>
  <c r="AD693" i="4" s="1"/>
  <c r="Z389" i="4"/>
  <c r="Z693" i="4" s="1"/>
  <c r="V389" i="4"/>
  <c r="V693" i="4" s="1"/>
  <c r="N389" i="4"/>
  <c r="N693" i="4" s="1"/>
  <c r="BV456" i="4"/>
  <c r="BV760" i="4" s="1"/>
  <c r="BR456" i="4"/>
  <c r="BR760" i="4" s="1"/>
  <c r="BN456" i="4"/>
  <c r="BN760" i="4" s="1"/>
  <c r="BJ456" i="4"/>
  <c r="BJ760" i="4" s="1"/>
  <c r="BF456" i="4"/>
  <c r="BF760" i="4" s="1"/>
  <c r="BB456" i="4"/>
  <c r="BB760" i="4" s="1"/>
  <c r="AX456" i="4"/>
  <c r="AX760" i="4" s="1"/>
  <c r="AT456" i="4"/>
  <c r="AT760" i="4" s="1"/>
  <c r="AP456" i="4"/>
  <c r="AP760" i="4" s="1"/>
  <c r="AL456" i="4"/>
  <c r="AL760" i="4" s="1"/>
  <c r="AH456" i="4"/>
  <c r="AH760" i="4" s="1"/>
  <c r="AD456" i="4"/>
  <c r="AD760" i="4" s="1"/>
  <c r="Z456" i="4"/>
  <c r="Z760" i="4" s="1"/>
  <c r="V456" i="4"/>
  <c r="V760" i="4" s="1"/>
  <c r="M456" i="4"/>
  <c r="M760" i="4" s="1"/>
  <c r="BY420" i="4"/>
  <c r="BY724" i="4" s="1"/>
  <c r="BT420" i="4"/>
  <c r="BT724" i="4" s="1"/>
  <c r="BP420" i="4"/>
  <c r="BP724" i="4" s="1"/>
  <c r="BL420" i="4"/>
  <c r="BL724" i="4" s="1"/>
  <c r="BH420" i="4"/>
  <c r="BH724" i="4" s="1"/>
  <c r="BD420" i="4"/>
  <c r="BD724" i="4" s="1"/>
  <c r="AZ420" i="4"/>
  <c r="AZ724" i="4" s="1"/>
  <c r="AV420" i="4"/>
  <c r="AV724" i="4" s="1"/>
  <c r="AR420" i="4"/>
  <c r="AR724" i="4" s="1"/>
  <c r="AN420" i="4"/>
  <c r="AN724" i="4" s="1"/>
  <c r="AJ420" i="4"/>
  <c r="AJ724" i="4" s="1"/>
  <c r="AF420" i="4"/>
  <c r="AF724" i="4" s="1"/>
  <c r="AB420" i="4"/>
  <c r="AB724" i="4" s="1"/>
  <c r="X420" i="4"/>
  <c r="X724" i="4" s="1"/>
  <c r="T420" i="4"/>
  <c r="T724" i="4" s="1"/>
  <c r="Q420" i="4"/>
  <c r="Q724" i="4" s="1"/>
  <c r="Q54" i="1"/>
  <c r="J54" i="1" s="1"/>
  <c r="BU1072" i="1"/>
  <c r="BU1378" i="1" s="1"/>
  <c r="BV768" i="1"/>
  <c r="AI807" i="1"/>
  <c r="CA1262" i="1" l="1"/>
  <c r="CH1343" i="1"/>
  <c r="BL1252" i="1"/>
  <c r="AQ1398" i="1"/>
  <c r="J467" i="4"/>
  <c r="AE470" i="1" s="1"/>
  <c r="CF1367" i="1"/>
  <c r="AG967" i="1"/>
  <c r="AG1273" i="1" s="1"/>
  <c r="CH1243" i="1"/>
  <c r="AF470" i="1"/>
  <c r="AG470" i="1" s="1"/>
  <c r="AH470" i="1" s="1"/>
  <c r="AI470" i="1" s="1"/>
  <c r="AJ470" i="1" s="1"/>
  <c r="AK470" i="1" s="1"/>
  <c r="AL470" i="1" s="1"/>
  <c r="AM470" i="1" s="1"/>
  <c r="AN470" i="1" s="1"/>
  <c r="AO470" i="1" s="1"/>
  <c r="AP470" i="1" s="1"/>
  <c r="AQ470" i="1" s="1"/>
  <c r="AR470" i="1" s="1"/>
  <c r="AS470" i="1" s="1"/>
  <c r="AT470" i="1" s="1"/>
  <c r="AU470" i="1" s="1"/>
  <c r="AV470" i="1" s="1"/>
  <c r="AW470" i="1" s="1"/>
  <c r="AX470" i="1" s="1"/>
  <c r="AY470" i="1" s="1"/>
  <c r="AZ470" i="1" s="1"/>
  <c r="BA470" i="1" s="1"/>
  <c r="BB470" i="1" s="1"/>
  <c r="BC470" i="1" s="1"/>
  <c r="BD470" i="1" s="1"/>
  <c r="BE470" i="1" s="1"/>
  <c r="BF470" i="1" s="1"/>
  <c r="BG470" i="1" s="1"/>
  <c r="BH470" i="1" s="1"/>
  <c r="BI470" i="1" s="1"/>
  <c r="BJ470" i="1" s="1"/>
  <c r="BK470" i="1" s="1"/>
  <c r="BL470" i="1" s="1"/>
  <c r="BM470" i="1" s="1"/>
  <c r="BN470" i="1" s="1"/>
  <c r="BO470" i="1" s="1"/>
  <c r="BP470" i="1" s="1"/>
  <c r="BQ470" i="1" s="1"/>
  <c r="BR470" i="1" s="1"/>
  <c r="BS470" i="1" s="1"/>
  <c r="BT470" i="1" s="1"/>
  <c r="BU470" i="1" s="1"/>
  <c r="BV470" i="1" s="1"/>
  <c r="BW470" i="1" s="1"/>
  <c r="BX470" i="1" s="1"/>
  <c r="BY470" i="1" s="1"/>
  <c r="BZ470" i="1" s="1"/>
  <c r="CA470" i="1" s="1"/>
  <c r="CB470" i="1" s="1"/>
  <c r="CC470" i="1" s="1"/>
  <c r="CD470" i="1" s="1"/>
  <c r="CE470" i="1" s="1"/>
  <c r="CF470" i="1" s="1"/>
  <c r="CG470" i="1" s="1"/>
  <c r="CH470" i="1" s="1"/>
  <c r="CI470" i="1" s="1"/>
  <c r="CJ470" i="1" s="1"/>
  <c r="CK470" i="1" s="1"/>
  <c r="CL470" i="1" s="1"/>
  <c r="CM470" i="1" s="1"/>
  <c r="CN470" i="1" s="1"/>
  <c r="CO470" i="1" s="1"/>
  <c r="CP470" i="1" s="1"/>
  <c r="CQ470" i="1" s="1"/>
  <c r="CR470" i="1" s="1"/>
  <c r="AQ1326" i="1"/>
  <c r="CM1322" i="1"/>
  <c r="AW1402" i="1"/>
  <c r="P86" i="2"/>
  <c r="Q64" i="2"/>
  <c r="N64" i="2"/>
  <c r="P57" i="2"/>
  <c r="P16" i="2"/>
  <c r="O196" i="2"/>
  <c r="BC1377" i="1"/>
  <c r="Q204" i="1"/>
  <c r="BH1391" i="1"/>
  <c r="Y131" i="2"/>
  <c r="J375" i="4"/>
  <c r="AE378" i="1" s="1"/>
  <c r="AF378" i="1" s="1"/>
  <c r="AG378" i="1" s="1"/>
  <c r="AH378" i="1" s="1"/>
  <c r="AI378" i="1" s="1"/>
  <c r="AJ378" i="1" s="1"/>
  <c r="AK378" i="1" s="1"/>
  <c r="AL378" i="1" s="1"/>
  <c r="AM378" i="1" s="1"/>
  <c r="AN378" i="1" s="1"/>
  <c r="AO378" i="1" s="1"/>
  <c r="AP378" i="1" s="1"/>
  <c r="AQ378" i="1" s="1"/>
  <c r="AR378" i="1" s="1"/>
  <c r="AS378" i="1" s="1"/>
  <c r="AT378" i="1" s="1"/>
  <c r="AU378" i="1" s="1"/>
  <c r="AV378" i="1" s="1"/>
  <c r="AW378" i="1" s="1"/>
  <c r="AX378" i="1" s="1"/>
  <c r="AY378" i="1" s="1"/>
  <c r="AZ378" i="1" s="1"/>
  <c r="BA378" i="1" s="1"/>
  <c r="BB378" i="1" s="1"/>
  <c r="BC378" i="1" s="1"/>
  <c r="BD378" i="1" s="1"/>
  <c r="BE378" i="1" s="1"/>
  <c r="BF378" i="1" s="1"/>
  <c r="BG378" i="1" s="1"/>
  <c r="BH378" i="1" s="1"/>
  <c r="BI378" i="1" s="1"/>
  <c r="BJ378" i="1" s="1"/>
  <c r="BK378" i="1" s="1"/>
  <c r="BL378" i="1" s="1"/>
  <c r="BM378" i="1" s="1"/>
  <c r="BN378" i="1" s="1"/>
  <c r="BO378" i="1" s="1"/>
  <c r="BP378" i="1" s="1"/>
  <c r="BQ378" i="1" s="1"/>
  <c r="BR378" i="1" s="1"/>
  <c r="BS378" i="1" s="1"/>
  <c r="BT378" i="1" s="1"/>
  <c r="BU378" i="1" s="1"/>
  <c r="BV378" i="1" s="1"/>
  <c r="BW378" i="1" s="1"/>
  <c r="BX378" i="1" s="1"/>
  <c r="BY378" i="1" s="1"/>
  <c r="BZ378" i="1" s="1"/>
  <c r="CA378" i="1" s="1"/>
  <c r="CB378" i="1" s="1"/>
  <c r="CC378" i="1" s="1"/>
  <c r="CD378" i="1" s="1"/>
  <c r="CE378" i="1" s="1"/>
  <c r="CF378" i="1" s="1"/>
  <c r="CG378" i="1" s="1"/>
  <c r="CH378" i="1" s="1"/>
  <c r="CI378" i="1" s="1"/>
  <c r="CJ378" i="1" s="1"/>
  <c r="CK378" i="1" s="1"/>
  <c r="CL378" i="1" s="1"/>
  <c r="CM378" i="1" s="1"/>
  <c r="CN378" i="1" s="1"/>
  <c r="CO378" i="1" s="1"/>
  <c r="CP378" i="1" s="1"/>
  <c r="CQ378" i="1" s="1"/>
  <c r="CR378" i="1" s="1"/>
  <c r="AF500" i="1"/>
  <c r="AG500" i="1" s="1"/>
  <c r="AH500" i="1" s="1"/>
  <c r="AI500" i="1" s="1"/>
  <c r="AJ500" i="1" s="1"/>
  <c r="AK500" i="1" s="1"/>
  <c r="AL500" i="1" s="1"/>
  <c r="AM500" i="1" s="1"/>
  <c r="AN500" i="1" s="1"/>
  <c r="AO500" i="1" s="1"/>
  <c r="AP500" i="1" s="1"/>
  <c r="AQ500" i="1" s="1"/>
  <c r="AR500" i="1" s="1"/>
  <c r="AS500" i="1" s="1"/>
  <c r="AT500" i="1" s="1"/>
  <c r="AU500" i="1" s="1"/>
  <c r="AV500" i="1" s="1"/>
  <c r="AW500" i="1" s="1"/>
  <c r="AX500" i="1" s="1"/>
  <c r="AY500" i="1" s="1"/>
  <c r="AZ500" i="1" s="1"/>
  <c r="BA500" i="1" s="1"/>
  <c r="BB500" i="1" s="1"/>
  <c r="BC500" i="1" s="1"/>
  <c r="BD500" i="1" s="1"/>
  <c r="BE500" i="1" s="1"/>
  <c r="BF500" i="1" s="1"/>
  <c r="BG500" i="1" s="1"/>
  <c r="BH500" i="1" s="1"/>
  <c r="BI500" i="1" s="1"/>
  <c r="BJ500" i="1" s="1"/>
  <c r="BK500" i="1" s="1"/>
  <c r="BL500" i="1" s="1"/>
  <c r="BM500" i="1" s="1"/>
  <c r="BN500" i="1" s="1"/>
  <c r="BO500" i="1" s="1"/>
  <c r="BP500" i="1" s="1"/>
  <c r="BQ500" i="1" s="1"/>
  <c r="BR500" i="1" s="1"/>
  <c r="BS500" i="1" s="1"/>
  <c r="BT500" i="1" s="1"/>
  <c r="BU500" i="1" s="1"/>
  <c r="BV500" i="1" s="1"/>
  <c r="BW500" i="1" s="1"/>
  <c r="BX500" i="1" s="1"/>
  <c r="BY500" i="1" s="1"/>
  <c r="BZ500" i="1" s="1"/>
  <c r="CA500" i="1" s="1"/>
  <c r="CB500" i="1" s="1"/>
  <c r="CC500" i="1" s="1"/>
  <c r="CD500" i="1" s="1"/>
  <c r="CE500" i="1" s="1"/>
  <c r="CF500" i="1" s="1"/>
  <c r="CG500" i="1" s="1"/>
  <c r="CH500" i="1" s="1"/>
  <c r="CI500" i="1" s="1"/>
  <c r="CJ500" i="1" s="1"/>
  <c r="CK500" i="1" s="1"/>
  <c r="CL500" i="1" s="1"/>
  <c r="CM500" i="1" s="1"/>
  <c r="CN500" i="1" s="1"/>
  <c r="CO500" i="1" s="1"/>
  <c r="CP500" i="1" s="1"/>
  <c r="CQ500" i="1" s="1"/>
  <c r="CR500" i="1" s="1"/>
  <c r="J464" i="4"/>
  <c r="AE467" i="1" s="1"/>
  <c r="AF467" i="1" s="1"/>
  <c r="AG467" i="1" s="1"/>
  <c r="AH467" i="1" s="1"/>
  <c r="AI467" i="1" s="1"/>
  <c r="AJ467" i="1" s="1"/>
  <c r="AK467" i="1" s="1"/>
  <c r="AL467" i="1" s="1"/>
  <c r="AM467" i="1" s="1"/>
  <c r="AN467" i="1" s="1"/>
  <c r="AO467" i="1" s="1"/>
  <c r="AP467" i="1" s="1"/>
  <c r="AQ467" i="1" s="1"/>
  <c r="AR467" i="1" s="1"/>
  <c r="AS467" i="1" s="1"/>
  <c r="AT467" i="1" s="1"/>
  <c r="AU467" i="1" s="1"/>
  <c r="AV467" i="1" s="1"/>
  <c r="AW467" i="1" s="1"/>
  <c r="AX467" i="1" s="1"/>
  <c r="AY467" i="1" s="1"/>
  <c r="AZ467" i="1" s="1"/>
  <c r="BA467" i="1" s="1"/>
  <c r="BB467" i="1" s="1"/>
  <c r="BC467" i="1" s="1"/>
  <c r="BD467" i="1" s="1"/>
  <c r="BE467" i="1" s="1"/>
  <c r="BF467" i="1" s="1"/>
  <c r="BG467" i="1" s="1"/>
  <c r="BH467" i="1" s="1"/>
  <c r="BI467" i="1" s="1"/>
  <c r="BJ467" i="1" s="1"/>
  <c r="BK467" i="1" s="1"/>
  <c r="BL467" i="1" s="1"/>
  <c r="BM467" i="1" s="1"/>
  <c r="BN467" i="1" s="1"/>
  <c r="BO467" i="1" s="1"/>
  <c r="BP467" i="1" s="1"/>
  <c r="BQ467" i="1" s="1"/>
  <c r="BR467" i="1" s="1"/>
  <c r="BS467" i="1" s="1"/>
  <c r="BT467" i="1" s="1"/>
  <c r="BU467" i="1" s="1"/>
  <c r="BV467" i="1" s="1"/>
  <c r="BW467" i="1" s="1"/>
  <c r="BX467" i="1" s="1"/>
  <c r="BY467" i="1" s="1"/>
  <c r="BZ467" i="1" s="1"/>
  <c r="CA467" i="1" s="1"/>
  <c r="CB467" i="1" s="1"/>
  <c r="CC467" i="1" s="1"/>
  <c r="CD467" i="1" s="1"/>
  <c r="CE467" i="1" s="1"/>
  <c r="CF467" i="1" s="1"/>
  <c r="CG467" i="1" s="1"/>
  <c r="CH467" i="1" s="1"/>
  <c r="CI467" i="1" s="1"/>
  <c r="CJ467" i="1" s="1"/>
  <c r="CK467" i="1" s="1"/>
  <c r="CL467" i="1" s="1"/>
  <c r="CM467" i="1" s="1"/>
  <c r="CN467" i="1" s="1"/>
  <c r="CO467" i="1" s="1"/>
  <c r="CP467" i="1" s="1"/>
  <c r="CQ467" i="1" s="1"/>
  <c r="CR467" i="1" s="1"/>
  <c r="L768" i="4"/>
  <c r="J768" i="4" s="1"/>
  <c r="AE771" i="1" s="1"/>
  <c r="BO768" i="4"/>
  <c r="BN691" i="1"/>
  <c r="BM995" i="1"/>
  <c r="BM1301" i="1" s="1"/>
  <c r="AH1089" i="1"/>
  <c r="AH1395" i="1" s="1"/>
  <c r="AI785" i="1"/>
  <c r="BA775" i="1"/>
  <c r="BM709" i="1"/>
  <c r="BL1013" i="1"/>
  <c r="BL1319" i="1" s="1"/>
  <c r="BQ768" i="4"/>
  <c r="CQ934" i="1"/>
  <c r="CQ1240" i="1" s="1"/>
  <c r="CR630" i="1"/>
  <c r="CR934" i="1" s="1"/>
  <c r="CI1037" i="1"/>
  <c r="CJ733" i="1"/>
  <c r="BP1045" i="1"/>
  <c r="BP1351" i="1" s="1"/>
  <c r="BQ741" i="1"/>
  <c r="AW1083" i="1"/>
  <c r="AW1389" i="1" s="1"/>
  <c r="AX779" i="1"/>
  <c r="BC768" i="4"/>
  <c r="BS768" i="4"/>
  <c r="BY755" i="1"/>
  <c r="BX1059" i="1"/>
  <c r="BX1365" i="1" s="1"/>
  <c r="CR1288" i="1"/>
  <c r="U64" i="2" s="1"/>
  <c r="AX1076" i="1"/>
  <c r="AX1382" i="1" s="1"/>
  <c r="AY772" i="1"/>
  <c r="BD1087" i="1"/>
  <c r="BD1393" i="1" s="1"/>
  <c r="BE783" i="1"/>
  <c r="AE1108" i="1"/>
  <c r="AF804" i="1"/>
  <c r="AP1041" i="1"/>
  <c r="AP1347" i="1" s="1"/>
  <c r="AQ737" i="1"/>
  <c r="BE768" i="4"/>
  <c r="BU768" i="4"/>
  <c r="BL1033" i="1"/>
  <c r="BL1339" i="1" s="1"/>
  <c r="BM729" i="1"/>
  <c r="Z130" i="2"/>
  <c r="W130" i="2"/>
  <c r="CO1015" i="1"/>
  <c r="CO1321" i="1" s="1"/>
  <c r="CP711" i="1"/>
  <c r="BG768" i="4"/>
  <c r="BW768" i="4"/>
  <c r="BX1028" i="1"/>
  <c r="BX1334" i="1" s="1"/>
  <c r="BY724" i="1"/>
  <c r="BI768" i="4"/>
  <c r="AP1065" i="1"/>
  <c r="AP1371" i="1" s="1"/>
  <c r="AQ761" i="1"/>
  <c r="CF1018" i="1"/>
  <c r="CF1324" i="1" s="1"/>
  <c r="CG714" i="1"/>
  <c r="CJ978" i="1"/>
  <c r="CJ1284" i="1" s="1"/>
  <c r="CK674" i="1"/>
  <c r="BK768" i="4"/>
  <c r="AX758" i="1"/>
  <c r="BG693" i="1"/>
  <c r="BF997" i="1"/>
  <c r="BF1303" i="1" s="1"/>
  <c r="CK734" i="1"/>
  <c r="CJ1038" i="1"/>
  <c r="CJ1344" i="1" s="1"/>
  <c r="BD1071" i="1"/>
  <c r="BE767" i="1"/>
  <c r="BJ766" i="1"/>
  <c r="BI1070" i="1"/>
  <c r="BI1376" i="1" s="1"/>
  <c r="BM768" i="4"/>
  <c r="AH1046" i="1"/>
  <c r="AH1352" i="1" s="1"/>
  <c r="AI742" i="1"/>
  <c r="AM996" i="1"/>
  <c r="AM1302" i="1" s="1"/>
  <c r="AN692" i="1"/>
  <c r="AS788" i="1"/>
  <c r="AR1092" i="1"/>
  <c r="AR1398" i="1" s="1"/>
  <c r="L760" i="4"/>
  <c r="J760" i="4" s="1"/>
  <c r="AE763" i="1" s="1"/>
  <c r="X196" i="2"/>
  <c r="AH966" i="1"/>
  <c r="AE966" i="1"/>
  <c r="AF966" i="1"/>
  <c r="AG966" i="1"/>
  <c r="AI966" i="1"/>
  <c r="AJ966" i="1"/>
  <c r="AK966" i="1"/>
  <c r="AL966" i="1"/>
  <c r="AM966" i="1"/>
  <c r="AN966" i="1"/>
  <c r="AO966" i="1"/>
  <c r="AP966" i="1"/>
  <c r="AQ966" i="1"/>
  <c r="AR966" i="1"/>
  <c r="AS966" i="1"/>
  <c r="AT966" i="1"/>
  <c r="AU966" i="1"/>
  <c r="AV966" i="1"/>
  <c r="AW966" i="1"/>
  <c r="AX966" i="1"/>
  <c r="AY966" i="1"/>
  <c r="AZ966" i="1"/>
  <c r="BA966" i="1"/>
  <c r="BI656" i="1"/>
  <c r="BM946" i="1"/>
  <c r="BM1252" i="1" s="1"/>
  <c r="BN642" i="1"/>
  <c r="AV795" i="1"/>
  <c r="AR1035" i="1"/>
  <c r="AR1341" i="1" s="1"/>
  <c r="AS731" i="1"/>
  <c r="BD980" i="1"/>
  <c r="BD1286" i="1" s="1"/>
  <c r="BE676" i="1"/>
  <c r="BX203" i="1"/>
  <c r="BY203" i="1" s="1"/>
  <c r="BZ203" i="1" s="1"/>
  <c r="CA203" i="1" s="1"/>
  <c r="CB203" i="1" s="1"/>
  <c r="CC203" i="1" s="1"/>
  <c r="CD203" i="1" s="1"/>
  <c r="CE203" i="1" s="1"/>
  <c r="CF203" i="1" s="1"/>
  <c r="CG203" i="1" s="1"/>
  <c r="CH203" i="1" s="1"/>
  <c r="CI203" i="1" s="1"/>
  <c r="CJ203" i="1" s="1"/>
  <c r="CK203" i="1" s="1"/>
  <c r="CL203" i="1" s="1"/>
  <c r="CM203" i="1" s="1"/>
  <c r="CN203" i="1" s="1"/>
  <c r="CO203" i="1" s="1"/>
  <c r="CP203" i="1" s="1"/>
  <c r="CQ203" i="1" s="1"/>
  <c r="CR203" i="1" s="1"/>
  <c r="I208" i="1"/>
  <c r="H209" i="1"/>
  <c r="AR1020" i="1"/>
  <c r="AS716" i="1"/>
  <c r="AL1050" i="1"/>
  <c r="AL1356" i="1" s="1"/>
  <c r="AM746" i="1"/>
  <c r="BQ1051" i="1"/>
  <c r="BQ1357" i="1" s="1"/>
  <c r="BR747" i="1"/>
  <c r="AN1106" i="1"/>
  <c r="AN1412" i="1" s="1"/>
  <c r="AO802" i="1"/>
  <c r="BI1085" i="1"/>
  <c r="BJ781" i="1"/>
  <c r="CG1061" i="1"/>
  <c r="CH757" i="1"/>
  <c r="BQ1077" i="1"/>
  <c r="BQ1383" i="1" s="1"/>
  <c r="BR773" i="1"/>
  <c r="BH1086" i="1"/>
  <c r="BH1392" i="1" s="1"/>
  <c r="BI782" i="1"/>
  <c r="AV1055" i="1"/>
  <c r="AV1361" i="1" s="1"/>
  <c r="AW751" i="1"/>
  <c r="BN1080" i="1"/>
  <c r="BN1386" i="1" s="1"/>
  <c r="BO776" i="1"/>
  <c r="AO1007" i="1"/>
  <c r="AO1313" i="1" s="1"/>
  <c r="AP703" i="1"/>
  <c r="AG689" i="1"/>
  <c r="AF1114" i="1"/>
  <c r="AF1420" i="1" s="1"/>
  <c r="AG810" i="1"/>
  <c r="BB626" i="1"/>
  <c r="M27" i="1"/>
  <c r="J27" i="1"/>
  <c r="CK1057" i="1"/>
  <c r="CK1363" i="1" s="1"/>
  <c r="CL753" i="1"/>
  <c r="BV1026" i="1"/>
  <c r="BV1332" i="1" s="1"/>
  <c r="BW722" i="1"/>
  <c r="CO1053" i="1"/>
  <c r="CO1359" i="1" s="1"/>
  <c r="CP749" i="1"/>
  <c r="AI958" i="1"/>
  <c r="AI1264" i="1" s="1"/>
  <c r="AJ654" i="1"/>
  <c r="BE1082" i="1"/>
  <c r="BE1388" i="1" s="1"/>
  <c r="BF778" i="1"/>
  <c r="BY1069" i="1"/>
  <c r="BY1375" i="1" s="1"/>
  <c r="BZ765" i="1"/>
  <c r="CA702" i="1"/>
  <c r="AY1095" i="1"/>
  <c r="AY1401" i="1" s="1"/>
  <c r="AZ791" i="1"/>
  <c r="CR671" i="1"/>
  <c r="CR975" i="1" s="1"/>
  <c r="CQ975" i="1"/>
  <c r="CQ1281" i="1" s="1"/>
  <c r="BN999" i="1"/>
  <c r="BN1305" i="1" s="1"/>
  <c r="BO695" i="1"/>
  <c r="AO1025" i="1"/>
  <c r="AO1331" i="1" s="1"/>
  <c r="AP721" i="1"/>
  <c r="BE777" i="1"/>
  <c r="CI937" i="1"/>
  <c r="CJ633" i="1"/>
  <c r="CK1024" i="1"/>
  <c r="CK1330" i="1" s="1"/>
  <c r="CL720" i="1"/>
  <c r="G204" i="4"/>
  <c r="G508" i="4"/>
  <c r="CE1036" i="1"/>
  <c r="CE1342" i="1" s="1"/>
  <c r="CF732" i="1"/>
  <c r="AM640" i="1"/>
  <c r="AW957" i="1"/>
  <c r="AW1263" i="1" s="1"/>
  <c r="AX653" i="1"/>
  <c r="AI663" i="1"/>
  <c r="AH967" i="1"/>
  <c r="J679" i="4"/>
  <c r="AE682" i="1" s="1"/>
  <c r="BA752" i="1"/>
  <c r="AL805" i="1"/>
  <c r="CK647" i="1"/>
  <c r="CJ951" i="1"/>
  <c r="CJ1257" i="1" s="1"/>
  <c r="AJ1110" i="1"/>
  <c r="AJ1416" i="1" s="1"/>
  <c r="AK806" i="1"/>
  <c r="AF459" i="1"/>
  <c r="AG459" i="1" s="1"/>
  <c r="AH459" i="1" s="1"/>
  <c r="AI459" i="1" s="1"/>
  <c r="AJ459" i="1" s="1"/>
  <c r="AK459" i="1" s="1"/>
  <c r="AL459" i="1" s="1"/>
  <c r="AM459" i="1" s="1"/>
  <c r="AN459" i="1" s="1"/>
  <c r="AO459" i="1" s="1"/>
  <c r="AP459" i="1" s="1"/>
  <c r="AQ459" i="1" s="1"/>
  <c r="AR459" i="1" s="1"/>
  <c r="AS459" i="1" s="1"/>
  <c r="AT459" i="1" s="1"/>
  <c r="AU459" i="1" s="1"/>
  <c r="AV459" i="1" s="1"/>
  <c r="AW459" i="1" s="1"/>
  <c r="AX459" i="1" s="1"/>
  <c r="AY459" i="1" s="1"/>
  <c r="AZ459" i="1" s="1"/>
  <c r="BA459" i="1" s="1"/>
  <c r="BB459" i="1" s="1"/>
  <c r="BC459" i="1" s="1"/>
  <c r="BD459" i="1" s="1"/>
  <c r="BE459" i="1" s="1"/>
  <c r="BF459" i="1" s="1"/>
  <c r="BG459" i="1" s="1"/>
  <c r="BH459" i="1" s="1"/>
  <c r="BI459" i="1" s="1"/>
  <c r="BJ459" i="1" s="1"/>
  <c r="BK459" i="1" s="1"/>
  <c r="BL459" i="1" s="1"/>
  <c r="BM459" i="1" s="1"/>
  <c r="BN459" i="1" s="1"/>
  <c r="BO459" i="1" s="1"/>
  <c r="BP459" i="1" s="1"/>
  <c r="BQ459" i="1" s="1"/>
  <c r="BR459" i="1" s="1"/>
  <c r="BS459" i="1" s="1"/>
  <c r="BT459" i="1" s="1"/>
  <c r="BU459" i="1" s="1"/>
  <c r="BV459" i="1" s="1"/>
  <c r="BW459" i="1" s="1"/>
  <c r="BX459" i="1" s="1"/>
  <c r="BY459" i="1" s="1"/>
  <c r="BZ459" i="1" s="1"/>
  <c r="CA459" i="1" s="1"/>
  <c r="CB459" i="1" s="1"/>
  <c r="CC459" i="1" s="1"/>
  <c r="CD459" i="1" s="1"/>
  <c r="CE459" i="1" s="1"/>
  <c r="CF459" i="1" s="1"/>
  <c r="CG459" i="1" s="1"/>
  <c r="CH459" i="1" s="1"/>
  <c r="CI459" i="1" s="1"/>
  <c r="CJ459" i="1" s="1"/>
  <c r="CK459" i="1" s="1"/>
  <c r="CL459" i="1" s="1"/>
  <c r="CM459" i="1" s="1"/>
  <c r="CN459" i="1" s="1"/>
  <c r="CO459" i="1" s="1"/>
  <c r="CP459" i="1" s="1"/>
  <c r="CQ459" i="1" s="1"/>
  <c r="CR459" i="1" s="1"/>
  <c r="CM1005" i="1"/>
  <c r="CM1311" i="1" s="1"/>
  <c r="CN701" i="1"/>
  <c r="AX1096" i="1"/>
  <c r="AY792" i="1"/>
  <c r="AP1104" i="1"/>
  <c r="AP1410" i="1" s="1"/>
  <c r="AQ800" i="1"/>
  <c r="AQ1103" i="1"/>
  <c r="AQ1409" i="1" s="1"/>
  <c r="AR799" i="1"/>
  <c r="BV1066" i="1"/>
  <c r="BV1372" i="1" s="1"/>
  <c r="BW762" i="1"/>
  <c r="AV1098" i="1"/>
  <c r="AV1404" i="1" s="1"/>
  <c r="AW794" i="1"/>
  <c r="BQ991" i="1"/>
  <c r="BQ1297" i="1" s="1"/>
  <c r="BR687" i="1"/>
  <c r="BC966" i="1"/>
  <c r="BD662" i="1"/>
  <c r="AO1105" i="1"/>
  <c r="AO1411" i="1" s="1"/>
  <c r="AP801" i="1"/>
  <c r="AX657" i="1"/>
  <c r="V209" i="1"/>
  <c r="L122" i="1" s="1"/>
  <c r="U210" i="1"/>
  <c r="BV1072" i="1"/>
  <c r="BV1378" i="1" s="1"/>
  <c r="BW768" i="1"/>
  <c r="AJ807" i="1"/>
  <c r="BJ1054" i="1"/>
  <c r="BJ1360" i="1" s="1"/>
  <c r="BK750" i="1"/>
  <c r="BD204" i="1"/>
  <c r="BE204" i="1" s="1"/>
  <c r="BF204" i="1" s="1"/>
  <c r="BG204" i="1" s="1"/>
  <c r="BH204" i="1" s="1"/>
  <c r="BI204" i="1" s="1"/>
  <c r="BJ204" i="1" s="1"/>
  <c r="BK204" i="1" s="1"/>
  <c r="BL204" i="1" s="1"/>
  <c r="BM204" i="1" s="1"/>
  <c r="BN204" i="1" s="1"/>
  <c r="BO204" i="1" s="1"/>
  <c r="BP204" i="1" s="1"/>
  <c r="BQ204" i="1" s="1"/>
  <c r="BR204" i="1" s="1"/>
  <c r="BS204" i="1" s="1"/>
  <c r="BT204" i="1" s="1"/>
  <c r="BU204" i="1" s="1"/>
  <c r="BV204" i="1" s="1"/>
  <c r="BW204" i="1" s="1"/>
  <c r="J420" i="4"/>
  <c r="AE423" i="1" s="1"/>
  <c r="AF423" i="1" s="1"/>
  <c r="AG423" i="1" s="1"/>
  <c r="AH423" i="1" s="1"/>
  <c r="AI423" i="1" s="1"/>
  <c r="AJ423" i="1" s="1"/>
  <c r="AK423" i="1" s="1"/>
  <c r="AL423" i="1" s="1"/>
  <c r="AM423" i="1" s="1"/>
  <c r="AN423" i="1" s="1"/>
  <c r="AO423" i="1" s="1"/>
  <c r="AP423" i="1" s="1"/>
  <c r="AQ423" i="1" s="1"/>
  <c r="AR423" i="1" s="1"/>
  <c r="AS423" i="1" s="1"/>
  <c r="AT423" i="1" s="1"/>
  <c r="AU423" i="1" s="1"/>
  <c r="AV423" i="1" s="1"/>
  <c r="AW423" i="1" s="1"/>
  <c r="AX423" i="1" s="1"/>
  <c r="AY423" i="1" s="1"/>
  <c r="AZ423" i="1" s="1"/>
  <c r="BA423" i="1" s="1"/>
  <c r="BB423" i="1" s="1"/>
  <c r="BC423" i="1" s="1"/>
  <c r="BD423" i="1" s="1"/>
  <c r="BE423" i="1" s="1"/>
  <c r="BF423" i="1" s="1"/>
  <c r="BG423" i="1" s="1"/>
  <c r="BH423" i="1" s="1"/>
  <c r="BI423" i="1" s="1"/>
  <c r="BJ423" i="1" s="1"/>
  <c r="BK423" i="1" s="1"/>
  <c r="BL423" i="1" s="1"/>
  <c r="BM423" i="1" s="1"/>
  <c r="BN423" i="1" s="1"/>
  <c r="BO423" i="1" s="1"/>
  <c r="BP423" i="1" s="1"/>
  <c r="BQ423" i="1" s="1"/>
  <c r="BR423" i="1" s="1"/>
  <c r="BS423" i="1" s="1"/>
  <c r="BT423" i="1" s="1"/>
  <c r="BU423" i="1" s="1"/>
  <c r="BV423" i="1" s="1"/>
  <c r="BW423" i="1" s="1"/>
  <c r="BX423" i="1" s="1"/>
  <c r="BY423" i="1" s="1"/>
  <c r="BZ423" i="1" s="1"/>
  <c r="CA423" i="1" s="1"/>
  <c r="CB423" i="1" s="1"/>
  <c r="CC423" i="1" s="1"/>
  <c r="CD423" i="1" s="1"/>
  <c r="CE423" i="1" s="1"/>
  <c r="CF423" i="1" s="1"/>
  <c r="CG423" i="1" s="1"/>
  <c r="CH423" i="1" s="1"/>
  <c r="CI423" i="1" s="1"/>
  <c r="CJ423" i="1" s="1"/>
  <c r="CK423" i="1" s="1"/>
  <c r="CL423" i="1" s="1"/>
  <c r="CM423" i="1" s="1"/>
  <c r="CN423" i="1" s="1"/>
  <c r="CO423" i="1" s="1"/>
  <c r="CP423" i="1" s="1"/>
  <c r="CQ423" i="1" s="1"/>
  <c r="CR423" i="1" s="1"/>
  <c r="L724" i="4"/>
  <c r="CQ1004" i="1"/>
  <c r="CQ1310" i="1" s="1"/>
  <c r="CR700" i="1"/>
  <c r="CR1004" i="1" s="1"/>
  <c r="CP965" i="1"/>
  <c r="CP1271" i="1" s="1"/>
  <c r="L47" i="2" s="1"/>
  <c r="M47" i="2" s="1"/>
  <c r="CQ661" i="1"/>
  <c r="J389" i="4"/>
  <c r="AE392" i="1" s="1"/>
  <c r="AF392" i="1" s="1"/>
  <c r="AG392" i="1" s="1"/>
  <c r="AH392" i="1" s="1"/>
  <c r="AI392" i="1" s="1"/>
  <c r="AJ392" i="1" s="1"/>
  <c r="AK392" i="1" s="1"/>
  <c r="AL392" i="1" s="1"/>
  <c r="AM392" i="1" s="1"/>
  <c r="AN392" i="1" s="1"/>
  <c r="AO392" i="1" s="1"/>
  <c r="AP392" i="1" s="1"/>
  <c r="AQ392" i="1" s="1"/>
  <c r="AR392" i="1" s="1"/>
  <c r="AS392" i="1" s="1"/>
  <c r="AT392" i="1" s="1"/>
  <c r="AU392" i="1" s="1"/>
  <c r="AV392" i="1" s="1"/>
  <c r="AW392" i="1" s="1"/>
  <c r="AX392" i="1" s="1"/>
  <c r="AY392" i="1" s="1"/>
  <c r="AZ392" i="1" s="1"/>
  <c r="BA392" i="1" s="1"/>
  <c r="BB392" i="1" s="1"/>
  <c r="BC392" i="1" s="1"/>
  <c r="BD392" i="1" s="1"/>
  <c r="BE392" i="1" s="1"/>
  <c r="BF392" i="1" s="1"/>
  <c r="BG392" i="1" s="1"/>
  <c r="BH392" i="1" s="1"/>
  <c r="BI392" i="1" s="1"/>
  <c r="BJ392" i="1" s="1"/>
  <c r="BK392" i="1" s="1"/>
  <c r="BL392" i="1" s="1"/>
  <c r="BM392" i="1" s="1"/>
  <c r="BN392" i="1" s="1"/>
  <c r="BO392" i="1" s="1"/>
  <c r="BP392" i="1" s="1"/>
  <c r="BQ392" i="1" s="1"/>
  <c r="BR392" i="1" s="1"/>
  <c r="BS392" i="1" s="1"/>
  <c r="BT392" i="1" s="1"/>
  <c r="BU392" i="1" s="1"/>
  <c r="BV392" i="1" s="1"/>
  <c r="BW392" i="1" s="1"/>
  <c r="BX392" i="1" s="1"/>
  <c r="BY392" i="1" s="1"/>
  <c r="BZ392" i="1" s="1"/>
  <c r="CA392" i="1" s="1"/>
  <c r="CB392" i="1" s="1"/>
  <c r="CC392" i="1" s="1"/>
  <c r="CD392" i="1" s="1"/>
  <c r="CE392" i="1" s="1"/>
  <c r="CF392" i="1" s="1"/>
  <c r="CG392" i="1" s="1"/>
  <c r="CH392" i="1" s="1"/>
  <c r="CI392" i="1" s="1"/>
  <c r="CJ392" i="1" s="1"/>
  <c r="CK392" i="1" s="1"/>
  <c r="CL392" i="1" s="1"/>
  <c r="CM392" i="1" s="1"/>
  <c r="CN392" i="1" s="1"/>
  <c r="CO392" i="1" s="1"/>
  <c r="CP392" i="1" s="1"/>
  <c r="CQ392" i="1" s="1"/>
  <c r="CR392" i="1" s="1"/>
  <c r="L693" i="4"/>
  <c r="BH973" i="1"/>
  <c r="BH1279" i="1" s="1"/>
  <c r="BI669" i="1"/>
  <c r="BY945" i="1"/>
  <c r="BY1251" i="1" s="1"/>
  <c r="BZ641" i="1"/>
  <c r="CB956" i="1"/>
  <c r="CC652" i="1"/>
  <c r="J202" i="4"/>
  <c r="AE205" i="1" s="1"/>
  <c r="AF205" i="1" s="1"/>
  <c r="AG205" i="1" s="1"/>
  <c r="AH205" i="1" s="1"/>
  <c r="AI205" i="1" s="1"/>
  <c r="AJ205" i="1" s="1"/>
  <c r="AK205" i="1" s="1"/>
  <c r="AL205" i="1" s="1"/>
  <c r="AM205" i="1" s="1"/>
  <c r="AN205" i="1" s="1"/>
  <c r="AO205" i="1" s="1"/>
  <c r="AP205" i="1" s="1"/>
  <c r="AQ205" i="1" s="1"/>
  <c r="AR205" i="1" s="1"/>
  <c r="AS205" i="1" s="1"/>
  <c r="AT205" i="1" s="1"/>
  <c r="AU205" i="1" s="1"/>
  <c r="AV205" i="1" s="1"/>
  <c r="AW205" i="1" s="1"/>
  <c r="AX205" i="1" s="1"/>
  <c r="AY205" i="1" s="1"/>
  <c r="AZ205" i="1" s="1"/>
  <c r="BA205" i="1" s="1"/>
  <c r="BB205" i="1" s="1"/>
  <c r="BC205" i="1" s="1"/>
  <c r="L810" i="4"/>
  <c r="AS1101" i="1"/>
  <c r="AS1407" i="1" s="1"/>
  <c r="AT797" i="1"/>
  <c r="BT1074" i="1"/>
  <c r="BT1380" i="1" s="1"/>
  <c r="BU770" i="1"/>
  <c r="BL1012" i="1"/>
  <c r="BL1318" i="1" s="1"/>
  <c r="BM708" i="1"/>
  <c r="BZ1068" i="1"/>
  <c r="BZ1374" i="1" s="1"/>
  <c r="CA764" i="1"/>
  <c r="CN1016" i="1"/>
  <c r="CO712" i="1"/>
  <c r="CP1052" i="1"/>
  <c r="CP1358" i="1" s="1"/>
  <c r="L134" i="2" s="1"/>
  <c r="CQ748" i="1"/>
  <c r="J771" i="4"/>
  <c r="AE774" i="1" s="1"/>
  <c r="BP948" i="1"/>
  <c r="BP1254" i="1" s="1"/>
  <c r="BQ644" i="1"/>
  <c r="AR1102" i="1"/>
  <c r="AR1408" i="1" s="1"/>
  <c r="AS798" i="1"/>
  <c r="AE1115" i="1"/>
  <c r="AF811" i="1"/>
  <c r="G811" i="4"/>
  <c r="N203" i="4"/>
  <c r="N811" i="4" s="1"/>
  <c r="P203" i="4"/>
  <c r="P811" i="4" s="1"/>
  <c r="M203" i="4"/>
  <c r="M811" i="4" s="1"/>
  <c r="O203" i="4"/>
  <c r="O811" i="4" s="1"/>
  <c r="S203" i="4"/>
  <c r="S811" i="4" s="1"/>
  <c r="Q203" i="4"/>
  <c r="Q811" i="4" s="1"/>
  <c r="R203" i="4"/>
  <c r="R811" i="4" s="1"/>
  <c r="L203" i="4"/>
  <c r="T203" i="4"/>
  <c r="T811" i="4" s="1"/>
  <c r="U203" i="4"/>
  <c r="U811" i="4" s="1"/>
  <c r="V203" i="4"/>
  <c r="V811" i="4" s="1"/>
  <c r="W203" i="4"/>
  <c r="W811" i="4" s="1"/>
  <c r="X203" i="4"/>
  <c r="X811" i="4" s="1"/>
  <c r="Y203" i="4"/>
  <c r="Y811" i="4" s="1"/>
  <c r="Z203" i="4"/>
  <c r="Z811" i="4" s="1"/>
  <c r="AA203" i="4"/>
  <c r="AA811" i="4" s="1"/>
  <c r="AB203" i="4"/>
  <c r="AB811" i="4" s="1"/>
  <c r="AC203" i="4"/>
  <c r="AC811" i="4" s="1"/>
  <c r="AD203" i="4"/>
  <c r="AD811" i="4" s="1"/>
  <c r="AE203" i="4"/>
  <c r="AE811" i="4" s="1"/>
  <c r="AF203" i="4"/>
  <c r="AF811" i="4" s="1"/>
  <c r="AG203" i="4"/>
  <c r="AG811" i="4" s="1"/>
  <c r="AH203" i="4"/>
  <c r="AH811" i="4" s="1"/>
  <c r="AI203" i="4"/>
  <c r="AI811" i="4" s="1"/>
  <c r="AJ203" i="4"/>
  <c r="AJ811" i="4" s="1"/>
  <c r="AK203" i="4"/>
  <c r="AK811" i="4" s="1"/>
  <c r="AL203" i="4"/>
  <c r="AL811" i="4" s="1"/>
  <c r="AM203" i="4"/>
  <c r="AM811" i="4" s="1"/>
  <c r="AN203" i="4"/>
  <c r="AN811" i="4" s="1"/>
  <c r="AO203" i="4"/>
  <c r="AO811" i="4" s="1"/>
  <c r="AP203" i="4"/>
  <c r="AP811" i="4" s="1"/>
  <c r="AQ203" i="4"/>
  <c r="AQ811" i="4" s="1"/>
  <c r="AR203" i="4"/>
  <c r="AR811" i="4" s="1"/>
  <c r="AS203" i="4"/>
  <c r="AS811" i="4" s="1"/>
  <c r="AT203" i="4"/>
  <c r="AT811" i="4" s="1"/>
  <c r="AU203" i="4"/>
  <c r="AU811" i="4" s="1"/>
  <c r="AV203" i="4"/>
  <c r="AV811" i="4" s="1"/>
  <c r="AW203" i="4"/>
  <c r="AW811" i="4" s="1"/>
  <c r="AX203" i="4"/>
  <c r="AX811" i="4" s="1"/>
  <c r="AY203" i="4"/>
  <c r="AY811" i="4" s="1"/>
  <c r="AZ203" i="4"/>
  <c r="AZ811" i="4" s="1"/>
  <c r="BA203" i="4"/>
  <c r="BA811" i="4" s="1"/>
  <c r="BB203" i="4"/>
  <c r="BB811" i="4" s="1"/>
  <c r="BC203" i="4"/>
  <c r="BC811" i="4" s="1"/>
  <c r="BD203" i="4"/>
  <c r="BD811" i="4" s="1"/>
  <c r="BE203" i="4"/>
  <c r="BE811" i="4" s="1"/>
  <c r="BF203" i="4"/>
  <c r="BF811" i="4" s="1"/>
  <c r="BG203" i="4"/>
  <c r="BG811" i="4" s="1"/>
  <c r="BH203" i="4"/>
  <c r="BH811" i="4" s="1"/>
  <c r="BI203" i="4"/>
  <c r="BI811" i="4" s="1"/>
  <c r="BJ203" i="4"/>
  <c r="BJ811" i="4" s="1"/>
  <c r="BK203" i="4"/>
  <c r="BK811" i="4" s="1"/>
  <c r="BL203" i="4"/>
  <c r="BL811" i="4" s="1"/>
  <c r="BM203" i="4"/>
  <c r="BM811" i="4" s="1"/>
  <c r="BN203" i="4"/>
  <c r="BN811" i="4" s="1"/>
  <c r="BO203" i="4"/>
  <c r="BO811" i="4" s="1"/>
  <c r="BP203" i="4"/>
  <c r="BP811" i="4" s="1"/>
  <c r="BQ203" i="4"/>
  <c r="BQ811" i="4" s="1"/>
  <c r="BR203" i="4"/>
  <c r="BR811" i="4" s="1"/>
  <c r="BS203" i="4"/>
  <c r="BS811" i="4" s="1"/>
  <c r="BT203" i="4"/>
  <c r="BT811" i="4" s="1"/>
  <c r="BU203" i="4"/>
  <c r="BU811" i="4" s="1"/>
  <c r="BV203" i="4"/>
  <c r="BV811" i="4" s="1"/>
  <c r="BW203" i="4"/>
  <c r="BW811" i="4" s="1"/>
  <c r="BY203" i="4"/>
  <c r="BY811" i="4" s="1"/>
  <c r="BX203" i="4"/>
  <c r="BX811" i="4" s="1"/>
  <c r="BB966" i="1"/>
  <c r="CB1262" i="1" l="1"/>
  <c r="CI1343" i="1"/>
  <c r="CG1367" i="1"/>
  <c r="AR1326" i="1"/>
  <c r="AH1273" i="1"/>
  <c r="CI1243" i="1"/>
  <c r="CN1322" i="1"/>
  <c r="AX1402" i="1"/>
  <c r="P47" i="2"/>
  <c r="N16" i="2"/>
  <c r="Q16" i="2"/>
  <c r="O197" i="2"/>
  <c r="N86" i="2"/>
  <c r="Q86" i="2"/>
  <c r="P134" i="2"/>
  <c r="Q57" i="2"/>
  <c r="N57" i="2"/>
  <c r="BD1377" i="1"/>
  <c r="BI1391" i="1"/>
  <c r="Z131" i="2"/>
  <c r="W131" i="2"/>
  <c r="CR1240" i="1"/>
  <c r="U16" i="2" s="1"/>
  <c r="V16" i="2" s="1"/>
  <c r="AJ742" i="1"/>
  <c r="AI1046" i="1"/>
  <c r="AI1352" i="1" s="1"/>
  <c r="BF767" i="1"/>
  <c r="BE1071" i="1"/>
  <c r="BN729" i="1"/>
  <c r="BM1033" i="1"/>
  <c r="BM1339" i="1" s="1"/>
  <c r="AG804" i="1"/>
  <c r="AF1108" i="1"/>
  <c r="AF1414" i="1" s="1"/>
  <c r="AY1076" i="1"/>
  <c r="AY1382" i="1" s="1"/>
  <c r="AZ772" i="1"/>
  <c r="BY1059" i="1"/>
  <c r="BY1365" i="1" s="1"/>
  <c r="BZ755" i="1"/>
  <c r="BM1013" i="1"/>
  <c r="BM1319" i="1" s="1"/>
  <c r="BN709" i="1"/>
  <c r="AI1089" i="1"/>
  <c r="AI1395" i="1" s="1"/>
  <c r="AJ785" i="1"/>
  <c r="AT788" i="1"/>
  <c r="AS1092" i="1"/>
  <c r="AS1398" i="1" s="1"/>
  <c r="BK766" i="1"/>
  <c r="BJ1070" i="1"/>
  <c r="BJ1376" i="1" s="1"/>
  <c r="CK1038" i="1"/>
  <c r="CK1344" i="1" s="1"/>
  <c r="CL734" i="1"/>
  <c r="AY758" i="1"/>
  <c r="CK978" i="1"/>
  <c r="CK1284" i="1" s="1"/>
  <c r="CL674" i="1"/>
  <c r="AQ1065" i="1"/>
  <c r="AQ1371" i="1" s="1"/>
  <c r="AR761" i="1"/>
  <c r="AY779" i="1"/>
  <c r="AX1083" i="1"/>
  <c r="AX1389" i="1" s="1"/>
  <c r="CJ1037" i="1"/>
  <c r="CK733" i="1"/>
  <c r="BB775" i="1"/>
  <c r="AF771" i="1"/>
  <c r="M122" i="1"/>
  <c r="J122" i="1"/>
  <c r="BG997" i="1"/>
  <c r="BG1303" i="1" s="1"/>
  <c r="BH693" i="1"/>
  <c r="CG1018" i="1"/>
  <c r="CG1324" i="1" s="1"/>
  <c r="CH714" i="1"/>
  <c r="BQ1045" i="1"/>
  <c r="BQ1351" i="1" s="1"/>
  <c r="BR741" i="1"/>
  <c r="Q227" i="1"/>
  <c r="AN996" i="1"/>
  <c r="AN1302" i="1" s="1"/>
  <c r="AO692" i="1"/>
  <c r="BZ724" i="1"/>
  <c r="BY1028" i="1"/>
  <c r="BY1334" i="1" s="1"/>
  <c r="CP1015" i="1"/>
  <c r="CP1321" i="1" s="1"/>
  <c r="L97" i="2" s="1"/>
  <c r="CQ711" i="1"/>
  <c r="AQ1041" i="1"/>
  <c r="AQ1347" i="1" s="1"/>
  <c r="AR737" i="1"/>
  <c r="BE1087" i="1"/>
  <c r="BE1393" i="1" s="1"/>
  <c r="BF783" i="1"/>
  <c r="Y64" i="2"/>
  <c r="BN995" i="1"/>
  <c r="BN1301" i="1" s="1"/>
  <c r="BO691" i="1"/>
  <c r="CR1281" i="1"/>
  <c r="U57" i="2" s="1"/>
  <c r="Y57" i="2" s="1"/>
  <c r="X197" i="2"/>
  <c r="CR1310" i="1"/>
  <c r="U86" i="2"/>
  <c r="AF682" i="1"/>
  <c r="AF774" i="1"/>
  <c r="BQ948" i="1"/>
  <c r="BQ1254" i="1" s="1"/>
  <c r="BR644" i="1"/>
  <c r="BX204" i="1"/>
  <c r="BY204" i="1" s="1"/>
  <c r="BZ204" i="1" s="1"/>
  <c r="CA204" i="1" s="1"/>
  <c r="CB204" i="1" s="1"/>
  <c r="CC204" i="1" s="1"/>
  <c r="CD204" i="1" s="1"/>
  <c r="CE204" i="1" s="1"/>
  <c r="CF204" i="1" s="1"/>
  <c r="CG204" i="1" s="1"/>
  <c r="CH204" i="1" s="1"/>
  <c r="CI204" i="1" s="1"/>
  <c r="CJ204" i="1" s="1"/>
  <c r="CK204" i="1" s="1"/>
  <c r="CL204" i="1" s="1"/>
  <c r="CM204" i="1" s="1"/>
  <c r="CN204" i="1" s="1"/>
  <c r="CO204" i="1" s="1"/>
  <c r="CP204" i="1" s="1"/>
  <c r="CQ204" i="1" s="1"/>
  <c r="CR204" i="1" s="1"/>
  <c r="V210" i="1"/>
  <c r="U211" i="1"/>
  <c r="BW1066" i="1"/>
  <c r="BW1372" i="1" s="1"/>
  <c r="BX762" i="1"/>
  <c r="BB752" i="1"/>
  <c r="CL1024" i="1"/>
  <c r="CL1330" i="1" s="1"/>
  <c r="CM720" i="1"/>
  <c r="BF777" i="1"/>
  <c r="BP695" i="1"/>
  <c r="BO999" i="1"/>
  <c r="BO1305" i="1" s="1"/>
  <c r="AZ1095" i="1"/>
  <c r="AZ1401" i="1" s="1"/>
  <c r="BA791" i="1"/>
  <c r="BZ1069" i="1"/>
  <c r="BZ1375" i="1" s="1"/>
  <c r="CA765" i="1"/>
  <c r="AK654" i="1"/>
  <c r="AJ958" i="1"/>
  <c r="AJ1264" i="1" s="1"/>
  <c r="CQ749" i="1"/>
  <c r="CP1053" i="1"/>
  <c r="CP1359" i="1" s="1"/>
  <c r="L135" i="2" s="1"/>
  <c r="CL1057" i="1"/>
  <c r="CL1363" i="1" s="1"/>
  <c r="CM753" i="1"/>
  <c r="AE1067" i="1"/>
  <c r="AF763" i="1"/>
  <c r="G205" i="4"/>
  <c r="G509" i="4"/>
  <c r="BJ656" i="1"/>
  <c r="BD205" i="1"/>
  <c r="BE205" i="1" s="1"/>
  <c r="BF205" i="1" s="1"/>
  <c r="BG205" i="1" s="1"/>
  <c r="BH205" i="1" s="1"/>
  <c r="BI205" i="1" s="1"/>
  <c r="BJ205" i="1" s="1"/>
  <c r="BK205" i="1" s="1"/>
  <c r="BL205" i="1" s="1"/>
  <c r="BM205" i="1" s="1"/>
  <c r="BN205" i="1" s="1"/>
  <c r="BO205" i="1" s="1"/>
  <c r="BP205" i="1" s="1"/>
  <c r="BQ205" i="1" s="1"/>
  <c r="BR205" i="1" s="1"/>
  <c r="BS205" i="1" s="1"/>
  <c r="BT205" i="1" s="1"/>
  <c r="BU205" i="1" s="1"/>
  <c r="BV205" i="1" s="1"/>
  <c r="BW205" i="1" s="1"/>
  <c r="CQ965" i="1"/>
  <c r="CQ1271" i="1" s="1"/>
  <c r="CR661" i="1"/>
  <c r="CR965" i="1" s="1"/>
  <c r="J724" i="4"/>
  <c r="AE727" i="1" s="1"/>
  <c r="Q181" i="1"/>
  <c r="Q229" i="1"/>
  <c r="Q88" i="1"/>
  <c r="J88" i="1" s="1"/>
  <c r="Q81" i="1"/>
  <c r="J81" i="1" s="1"/>
  <c r="AG993" i="1" s="1"/>
  <c r="L111" i="1"/>
  <c r="L172" i="1"/>
  <c r="AJ663" i="1"/>
  <c r="AI967" i="1"/>
  <c r="AN640" i="1"/>
  <c r="AG1114" i="1"/>
  <c r="AG1420" i="1" s="1"/>
  <c r="AH810" i="1"/>
  <c r="AP1007" i="1"/>
  <c r="AP1313" i="1" s="1"/>
  <c r="AQ703" i="1"/>
  <c r="BI1086" i="1"/>
  <c r="BI1392" i="1" s="1"/>
  <c r="BJ782" i="1"/>
  <c r="BR1077" i="1"/>
  <c r="BR1383" i="1" s="1"/>
  <c r="BS773" i="1"/>
  <c r="BJ1085" i="1"/>
  <c r="BK781" i="1"/>
  <c r="BR1051" i="1"/>
  <c r="BR1357" i="1" s="1"/>
  <c r="BS747" i="1"/>
  <c r="AM1050" i="1"/>
  <c r="AM1356" i="1" s="1"/>
  <c r="AN746" i="1"/>
  <c r="AS1035" i="1"/>
  <c r="AS1341" i="1" s="1"/>
  <c r="AT731" i="1"/>
  <c r="AF1272" i="1"/>
  <c r="AG1272" i="1" s="1"/>
  <c r="AH1272" i="1" s="1"/>
  <c r="AI1272" i="1" s="1"/>
  <c r="AJ1272" i="1" s="1"/>
  <c r="AK1272" i="1" s="1"/>
  <c r="AL1272" i="1" s="1"/>
  <c r="AM1272" i="1" s="1"/>
  <c r="AN1272" i="1" s="1"/>
  <c r="AO1272" i="1" s="1"/>
  <c r="AP1272" i="1" s="1"/>
  <c r="AQ1272" i="1" s="1"/>
  <c r="AR1272" i="1" s="1"/>
  <c r="AS1272" i="1" s="1"/>
  <c r="AT1272" i="1" s="1"/>
  <c r="AU1272" i="1" s="1"/>
  <c r="AV1272" i="1" s="1"/>
  <c r="AW1272" i="1" s="1"/>
  <c r="AX1272" i="1" s="1"/>
  <c r="AY1272" i="1" s="1"/>
  <c r="AZ1272" i="1" s="1"/>
  <c r="BA1272" i="1" s="1"/>
  <c r="BB1272" i="1" s="1"/>
  <c r="BC1272" i="1" s="1"/>
  <c r="AF1115" i="1"/>
  <c r="AF1421" i="1" s="1"/>
  <c r="AG811" i="1"/>
  <c r="CQ1052" i="1"/>
  <c r="CQ1358" i="1" s="1"/>
  <c r="CR748" i="1"/>
  <c r="CR1052" i="1" s="1"/>
  <c r="CA1068" i="1"/>
  <c r="CA1374" i="1" s="1"/>
  <c r="CB764" i="1"/>
  <c r="BU1074" i="1"/>
  <c r="BU1380" i="1" s="1"/>
  <c r="BV770" i="1"/>
  <c r="J810" i="4"/>
  <c r="AE813" i="1" s="1"/>
  <c r="CC956" i="1"/>
  <c r="CD652" i="1"/>
  <c r="BI973" i="1"/>
  <c r="BI1279" i="1" s="1"/>
  <c r="BJ669" i="1"/>
  <c r="Q215" i="1"/>
  <c r="BR991" i="1"/>
  <c r="BR1297" i="1" s="1"/>
  <c r="BS687" i="1"/>
  <c r="AS1102" i="1"/>
  <c r="AS1408" i="1" s="1"/>
  <c r="AT798" i="1"/>
  <c r="CO1016" i="1"/>
  <c r="CO1322" i="1" s="1"/>
  <c r="CP712" i="1"/>
  <c r="AT1101" i="1"/>
  <c r="AT1407" i="1" s="1"/>
  <c r="AU797" i="1"/>
  <c r="J693" i="4"/>
  <c r="AE696" i="1" s="1"/>
  <c r="AM805" i="1"/>
  <c r="AY653" i="1"/>
  <c r="AX957" i="1"/>
  <c r="AX1263" i="1" s="1"/>
  <c r="CF1036" i="1"/>
  <c r="CF1342" i="1" s="1"/>
  <c r="CG732" i="1"/>
  <c r="G812" i="4"/>
  <c r="M204" i="4"/>
  <c r="M812" i="4" s="1"/>
  <c r="N204" i="4"/>
  <c r="N812" i="4" s="1"/>
  <c r="L204" i="4"/>
  <c r="Q204" i="4"/>
  <c r="Q812" i="4" s="1"/>
  <c r="O204" i="4"/>
  <c r="O812" i="4" s="1"/>
  <c r="R204" i="4"/>
  <c r="R812" i="4" s="1"/>
  <c r="P204" i="4"/>
  <c r="P812" i="4" s="1"/>
  <c r="S204" i="4"/>
  <c r="S812" i="4" s="1"/>
  <c r="T204" i="4"/>
  <c r="T812" i="4" s="1"/>
  <c r="U204" i="4"/>
  <c r="U812" i="4" s="1"/>
  <c r="V204" i="4"/>
  <c r="V812" i="4" s="1"/>
  <c r="W204" i="4"/>
  <c r="W812" i="4" s="1"/>
  <c r="X204" i="4"/>
  <c r="X812" i="4" s="1"/>
  <c r="Y204" i="4"/>
  <c r="Y812" i="4" s="1"/>
  <c r="Z204" i="4"/>
  <c r="Z812" i="4" s="1"/>
  <c r="AA204" i="4"/>
  <c r="AA812" i="4" s="1"/>
  <c r="AB204" i="4"/>
  <c r="AB812" i="4" s="1"/>
  <c r="AC204" i="4"/>
  <c r="AC812" i="4" s="1"/>
  <c r="AD204" i="4"/>
  <c r="AD812" i="4" s="1"/>
  <c r="AE204" i="4"/>
  <c r="AE812" i="4" s="1"/>
  <c r="AF204" i="4"/>
  <c r="AF812" i="4" s="1"/>
  <c r="AG204" i="4"/>
  <c r="AG812" i="4" s="1"/>
  <c r="AH204" i="4"/>
  <c r="AH812" i="4" s="1"/>
  <c r="AI204" i="4"/>
  <c r="AI812" i="4" s="1"/>
  <c r="AJ204" i="4"/>
  <c r="AJ812" i="4" s="1"/>
  <c r="AK204" i="4"/>
  <c r="AK812" i="4" s="1"/>
  <c r="AL204" i="4"/>
  <c r="AL812" i="4" s="1"/>
  <c r="AM204" i="4"/>
  <c r="AM812" i="4" s="1"/>
  <c r="AN204" i="4"/>
  <c r="AN812" i="4" s="1"/>
  <c r="AO204" i="4"/>
  <c r="AO812" i="4" s="1"/>
  <c r="AP204" i="4"/>
  <c r="AP812" i="4" s="1"/>
  <c r="AQ204" i="4"/>
  <c r="AQ812" i="4" s="1"/>
  <c r="AR204" i="4"/>
  <c r="AR812" i="4" s="1"/>
  <c r="AS204" i="4"/>
  <c r="AS812" i="4" s="1"/>
  <c r="AT204" i="4"/>
  <c r="AT812" i="4" s="1"/>
  <c r="AU204" i="4"/>
  <c r="AU812" i="4" s="1"/>
  <c r="AV204" i="4"/>
  <c r="AV812" i="4" s="1"/>
  <c r="AW204" i="4"/>
  <c r="AW812" i="4" s="1"/>
  <c r="AX204" i="4"/>
  <c r="AX812" i="4" s="1"/>
  <c r="AY204" i="4"/>
  <c r="AY812" i="4" s="1"/>
  <c r="AZ204" i="4"/>
  <c r="AZ812" i="4" s="1"/>
  <c r="BA204" i="4"/>
  <c r="BA812" i="4" s="1"/>
  <c r="BB204" i="4"/>
  <c r="BB812" i="4" s="1"/>
  <c r="BC204" i="4"/>
  <c r="BC812" i="4" s="1"/>
  <c r="BD204" i="4"/>
  <c r="BD812" i="4" s="1"/>
  <c r="BE204" i="4"/>
  <c r="BE812" i="4" s="1"/>
  <c r="BF204" i="4"/>
  <c r="BF812" i="4" s="1"/>
  <c r="BG204" i="4"/>
  <c r="BG812" i="4" s="1"/>
  <c r="BH204" i="4"/>
  <c r="BH812" i="4" s="1"/>
  <c r="BI204" i="4"/>
  <c r="BI812" i="4" s="1"/>
  <c r="BJ204" i="4"/>
  <c r="BJ812" i="4" s="1"/>
  <c r="BK204" i="4"/>
  <c r="BK812" i="4" s="1"/>
  <c r="BL204" i="4"/>
  <c r="BL812" i="4" s="1"/>
  <c r="BM204" i="4"/>
  <c r="BM812" i="4" s="1"/>
  <c r="BN204" i="4"/>
  <c r="BN812" i="4" s="1"/>
  <c r="BO204" i="4"/>
  <c r="BO812" i="4" s="1"/>
  <c r="BP204" i="4"/>
  <c r="BP812" i="4" s="1"/>
  <c r="BQ204" i="4"/>
  <c r="BQ812" i="4" s="1"/>
  <c r="BR204" i="4"/>
  <c r="BR812" i="4" s="1"/>
  <c r="BS204" i="4"/>
  <c r="BS812" i="4" s="1"/>
  <c r="BT204" i="4"/>
  <c r="BT812" i="4" s="1"/>
  <c r="BU204" i="4"/>
  <c r="BU812" i="4" s="1"/>
  <c r="BV204" i="4"/>
  <c r="BV812" i="4" s="1"/>
  <c r="BW204" i="4"/>
  <c r="BW812" i="4" s="1"/>
  <c r="BY204" i="4"/>
  <c r="BY812" i="4" s="1"/>
  <c r="BX204" i="4"/>
  <c r="BX812" i="4" s="1"/>
  <c r="CK633" i="1"/>
  <c r="CJ937" i="1"/>
  <c r="AP1025" i="1"/>
  <c r="AP1331" i="1" s="1"/>
  <c r="AQ721" i="1"/>
  <c r="CB702" i="1"/>
  <c r="BF1082" i="1"/>
  <c r="BF1388" i="1" s="1"/>
  <c r="BG778" i="1"/>
  <c r="BW1026" i="1"/>
  <c r="BW1332" i="1" s="1"/>
  <c r="BX722" i="1"/>
  <c r="H24" i="4"/>
  <c r="H632" i="4" s="1"/>
  <c r="N27" i="1"/>
  <c r="H328" i="4"/>
  <c r="AP1105" i="1"/>
  <c r="AP1411" i="1" s="1"/>
  <c r="AQ801" i="1"/>
  <c r="CN1005" i="1"/>
  <c r="CN1311" i="1" s="1"/>
  <c r="CO701" i="1"/>
  <c r="BM1012" i="1"/>
  <c r="BM1318" i="1" s="1"/>
  <c r="BN708" i="1"/>
  <c r="CA641" i="1"/>
  <c r="BZ945" i="1"/>
  <c r="BZ1251" i="1" s="1"/>
  <c r="BK1054" i="1"/>
  <c r="BK1360" i="1" s="1"/>
  <c r="BL750" i="1"/>
  <c r="AK807" i="1"/>
  <c r="BW1072" i="1"/>
  <c r="BW1378" i="1" s="1"/>
  <c r="BX768" i="1"/>
  <c r="AY657" i="1"/>
  <c r="BE662" i="1"/>
  <c r="BD966" i="1"/>
  <c r="AW1098" i="1"/>
  <c r="AW1404" i="1" s="1"/>
  <c r="AX794" i="1"/>
  <c r="AR1103" i="1"/>
  <c r="AR1409" i="1" s="1"/>
  <c r="AS799" i="1"/>
  <c r="AQ1104" i="1"/>
  <c r="AQ1410" i="1" s="1"/>
  <c r="AR800" i="1"/>
  <c r="AY1096" i="1"/>
  <c r="AZ792" i="1"/>
  <c r="J203" i="4"/>
  <c r="AE206" i="1" s="1"/>
  <c r="AF206" i="1" s="1"/>
  <c r="AG206" i="1" s="1"/>
  <c r="AH206" i="1" s="1"/>
  <c r="AI206" i="1" s="1"/>
  <c r="AJ206" i="1" s="1"/>
  <c r="AK206" i="1" s="1"/>
  <c r="AL206" i="1" s="1"/>
  <c r="AM206" i="1" s="1"/>
  <c r="AN206" i="1" s="1"/>
  <c r="AO206" i="1" s="1"/>
  <c r="AP206" i="1" s="1"/>
  <c r="AQ206" i="1" s="1"/>
  <c r="AR206" i="1" s="1"/>
  <c r="AS206" i="1" s="1"/>
  <c r="AT206" i="1" s="1"/>
  <c r="AU206" i="1" s="1"/>
  <c r="AV206" i="1" s="1"/>
  <c r="AW206" i="1" s="1"/>
  <c r="AX206" i="1" s="1"/>
  <c r="AY206" i="1" s="1"/>
  <c r="AZ206" i="1" s="1"/>
  <c r="BA206" i="1" s="1"/>
  <c r="BB206" i="1" s="1"/>
  <c r="BC206" i="1" s="1"/>
  <c r="L811" i="4"/>
  <c r="AK1110" i="1"/>
  <c r="AK1416" i="1" s="1"/>
  <c r="AL806" i="1"/>
  <c r="CL647" i="1"/>
  <c r="CK951" i="1"/>
  <c r="CK1257" i="1" s="1"/>
  <c r="BC626" i="1"/>
  <c r="AH689" i="1"/>
  <c r="BO1080" i="1"/>
  <c r="BO1386" i="1" s="1"/>
  <c r="BP776" i="1"/>
  <c r="AW1055" i="1"/>
  <c r="AW1361" i="1" s="1"/>
  <c r="AX751" i="1"/>
  <c r="CH1061" i="1"/>
  <c r="CI757" i="1"/>
  <c r="AO1106" i="1"/>
  <c r="AO1412" i="1" s="1"/>
  <c r="AP802" i="1"/>
  <c r="AS1020" i="1"/>
  <c r="AS1326" i="1" s="1"/>
  <c r="AT716" i="1"/>
  <c r="I209" i="1"/>
  <c r="H210" i="1"/>
  <c r="BE980" i="1"/>
  <c r="BE1286" i="1" s="1"/>
  <c r="BF676" i="1"/>
  <c r="AW795" i="1"/>
  <c r="BN946" i="1"/>
  <c r="BN1252" i="1" s="1"/>
  <c r="BO642" i="1"/>
  <c r="Y16" i="2" l="1"/>
  <c r="CC1262" i="1"/>
  <c r="CJ1343" i="1"/>
  <c r="CH1367" i="1"/>
  <c r="BE1377" i="1"/>
  <c r="AY1402" i="1"/>
  <c r="AI1273" i="1"/>
  <c r="CJ1243" i="1"/>
  <c r="BJ1391" i="1"/>
  <c r="O198" i="2"/>
  <c r="P135" i="2"/>
  <c r="P97" i="2"/>
  <c r="N134" i="2"/>
  <c r="Q134" i="2"/>
  <c r="Q47" i="2"/>
  <c r="N47" i="2"/>
  <c r="W16" i="2"/>
  <c r="CR1358" i="1"/>
  <c r="U134" i="2"/>
  <c r="Q208" i="1"/>
  <c r="J208" i="1" s="1"/>
  <c r="Q207" i="1"/>
  <c r="J207" i="1" s="1"/>
  <c r="BF1087" i="1"/>
  <c r="BF1393" i="1" s="1"/>
  <c r="BG783" i="1"/>
  <c r="BR1045" i="1"/>
  <c r="BR1351" i="1" s="1"/>
  <c r="BS741" i="1"/>
  <c r="CL733" i="1"/>
  <c r="CK1037" i="1"/>
  <c r="CL1038" i="1"/>
  <c r="CL1344" i="1" s="1"/>
  <c r="CM734" i="1"/>
  <c r="AU788" i="1"/>
  <c r="AT1092" i="1"/>
  <c r="AT1398" i="1" s="1"/>
  <c r="AH804" i="1"/>
  <c r="AG1108" i="1"/>
  <c r="AG1414" i="1" s="1"/>
  <c r="AJ1046" i="1"/>
  <c r="AJ1352" i="1" s="1"/>
  <c r="AK742" i="1"/>
  <c r="AG771" i="1"/>
  <c r="CL978" i="1"/>
  <c r="CL1284" i="1" s="1"/>
  <c r="CM674" i="1"/>
  <c r="BZ1059" i="1"/>
  <c r="BZ1365" i="1" s="1"/>
  <c r="CA755" i="1"/>
  <c r="BO995" i="1"/>
  <c r="BO1301" i="1" s="1"/>
  <c r="BP691" i="1"/>
  <c r="AR1041" i="1"/>
  <c r="AR1347" i="1" s="1"/>
  <c r="AS737" i="1"/>
  <c r="AO996" i="1"/>
  <c r="AO1302" i="1" s="1"/>
  <c r="AP692" i="1"/>
  <c r="CH1018" i="1"/>
  <c r="CH1324" i="1" s="1"/>
  <c r="CI714" i="1"/>
  <c r="AS761" i="1"/>
  <c r="AR1065" i="1"/>
  <c r="AR1371" i="1" s="1"/>
  <c r="AZ758" i="1"/>
  <c r="AJ1089" i="1"/>
  <c r="AJ1395" i="1" s="1"/>
  <c r="AK785" i="1"/>
  <c r="BO709" i="1"/>
  <c r="BN1013" i="1"/>
  <c r="BN1319" i="1" s="1"/>
  <c r="BA772" i="1"/>
  <c r="AZ1076" i="1"/>
  <c r="AZ1382" i="1" s="1"/>
  <c r="CQ1015" i="1"/>
  <c r="CQ1321" i="1" s="1"/>
  <c r="CR711" i="1"/>
  <c r="CR1015" i="1" s="1"/>
  <c r="BI693" i="1"/>
  <c r="BH997" i="1"/>
  <c r="BH1303" i="1" s="1"/>
  <c r="W64" i="2"/>
  <c r="Z64" i="2"/>
  <c r="CA724" i="1"/>
  <c r="BZ1028" i="1"/>
  <c r="BZ1334" i="1" s="1"/>
  <c r="N122" i="1"/>
  <c r="H119" i="4"/>
  <c r="H727" i="4" s="1"/>
  <c r="H423" i="4"/>
  <c r="BC775" i="1"/>
  <c r="AY1083" i="1"/>
  <c r="AY1389" i="1" s="1"/>
  <c r="AZ779" i="1"/>
  <c r="BK1070" i="1"/>
  <c r="BK1376" i="1" s="1"/>
  <c r="BL766" i="1"/>
  <c r="BN1033" i="1"/>
  <c r="BN1339" i="1" s="1"/>
  <c r="BO729" i="1"/>
  <c r="BG767" i="1"/>
  <c r="BF1071" i="1"/>
  <c r="X198" i="2"/>
  <c r="Y86" i="2"/>
  <c r="Z57" i="2"/>
  <c r="AE1031" i="1"/>
  <c r="AF727" i="1"/>
  <c r="AE1000" i="1"/>
  <c r="AF696" i="1"/>
  <c r="AE1117" i="1"/>
  <c r="AF813" i="1"/>
  <c r="AT1020" i="1"/>
  <c r="AT1326" i="1" s="1"/>
  <c r="AU716" i="1"/>
  <c r="BP1080" i="1"/>
  <c r="BP1386" i="1" s="1"/>
  <c r="BQ776" i="1"/>
  <c r="AN805" i="1"/>
  <c r="CP1016" i="1"/>
  <c r="CP1322" i="1" s="1"/>
  <c r="L98" i="2" s="1"/>
  <c r="CQ712" i="1"/>
  <c r="BS991" i="1"/>
  <c r="BS1297" i="1" s="1"/>
  <c r="BT687" i="1"/>
  <c r="CD956" i="1"/>
  <c r="CE652" i="1"/>
  <c r="CB1068" i="1"/>
  <c r="CB1374" i="1" s="1"/>
  <c r="CC764" i="1"/>
  <c r="AG1115" i="1"/>
  <c r="AG1421" i="1" s="1"/>
  <c r="AH811" i="1"/>
  <c r="AT1035" i="1"/>
  <c r="AT1341" i="1" s="1"/>
  <c r="AU731" i="1"/>
  <c r="BT747" i="1"/>
  <c r="BS1051" i="1"/>
  <c r="BS1357" i="1" s="1"/>
  <c r="BK1085" i="1"/>
  <c r="BK1391" i="1" s="1"/>
  <c r="BL781" i="1"/>
  <c r="BJ1086" i="1"/>
  <c r="BJ1392" i="1" s="1"/>
  <c r="BK782" i="1"/>
  <c r="AQ1007" i="1"/>
  <c r="AQ1313" i="1" s="1"/>
  <c r="AR703" i="1"/>
  <c r="AE993" i="1"/>
  <c r="AF993" i="1"/>
  <c r="AK958" i="1"/>
  <c r="AK1264" i="1" s="1"/>
  <c r="AL654" i="1"/>
  <c r="AY957" i="1"/>
  <c r="AY1263" i="1" s="1"/>
  <c r="AZ653" i="1"/>
  <c r="AO640" i="1"/>
  <c r="BX205" i="1"/>
  <c r="BY205" i="1" s="1"/>
  <c r="BZ205" i="1" s="1"/>
  <c r="CA205" i="1" s="1"/>
  <c r="CB205" i="1" s="1"/>
  <c r="CC205" i="1" s="1"/>
  <c r="CD205" i="1" s="1"/>
  <c r="CE205" i="1" s="1"/>
  <c r="CF205" i="1" s="1"/>
  <c r="CG205" i="1" s="1"/>
  <c r="CH205" i="1" s="1"/>
  <c r="CI205" i="1" s="1"/>
  <c r="CJ205" i="1" s="1"/>
  <c r="CK205" i="1" s="1"/>
  <c r="CL205" i="1" s="1"/>
  <c r="CM205" i="1" s="1"/>
  <c r="CN205" i="1" s="1"/>
  <c r="CO205" i="1" s="1"/>
  <c r="CP205" i="1" s="1"/>
  <c r="CQ205" i="1" s="1"/>
  <c r="CR205" i="1" s="1"/>
  <c r="CM1057" i="1"/>
  <c r="CM1363" i="1" s="1"/>
  <c r="CN753" i="1"/>
  <c r="CA1069" i="1"/>
  <c r="CA1375" i="1" s="1"/>
  <c r="CB765" i="1"/>
  <c r="CM1024" i="1"/>
  <c r="CM1330" i="1" s="1"/>
  <c r="CN720" i="1"/>
  <c r="BC752" i="1"/>
  <c r="V211" i="1"/>
  <c r="U212" i="1"/>
  <c r="BG676" i="1"/>
  <c r="BF980" i="1"/>
  <c r="BF1286" i="1" s="1"/>
  <c r="BF662" i="1"/>
  <c r="BE966" i="1"/>
  <c r="AR1104" i="1"/>
  <c r="AR1410" i="1" s="1"/>
  <c r="AS800" i="1"/>
  <c r="AZ657" i="1"/>
  <c r="AL807" i="1"/>
  <c r="BL1054" i="1"/>
  <c r="BL1360" i="1" s="1"/>
  <c r="BM750" i="1"/>
  <c r="BN1012" i="1"/>
  <c r="BN1318" i="1" s="1"/>
  <c r="BO708" i="1"/>
  <c r="AX795" i="1"/>
  <c r="AX1055" i="1"/>
  <c r="AX1361" i="1" s="1"/>
  <c r="AY751" i="1"/>
  <c r="AH993" i="1"/>
  <c r="AI689" i="1"/>
  <c r="AL1110" i="1"/>
  <c r="AL1416" i="1" s="1"/>
  <c r="AM806" i="1"/>
  <c r="BD206" i="1"/>
  <c r="BE206" i="1" s="1"/>
  <c r="BF206" i="1" s="1"/>
  <c r="BG206" i="1" s="1"/>
  <c r="BH206" i="1" s="1"/>
  <c r="BI206" i="1" s="1"/>
  <c r="BJ206" i="1" s="1"/>
  <c r="BK206" i="1" s="1"/>
  <c r="BL206" i="1" s="1"/>
  <c r="BM206" i="1" s="1"/>
  <c r="BN206" i="1" s="1"/>
  <c r="BO206" i="1" s="1"/>
  <c r="BP206" i="1" s="1"/>
  <c r="BQ206" i="1" s="1"/>
  <c r="BR206" i="1" s="1"/>
  <c r="BS206" i="1" s="1"/>
  <c r="BT206" i="1" s="1"/>
  <c r="BU206" i="1" s="1"/>
  <c r="BV206" i="1" s="1"/>
  <c r="BW206" i="1" s="1"/>
  <c r="CA945" i="1"/>
  <c r="CA1251" i="1" s="1"/>
  <c r="CB641" i="1"/>
  <c r="CK937" i="1"/>
  <c r="CL633" i="1"/>
  <c r="J204" i="4"/>
  <c r="AE207" i="1" s="1"/>
  <c r="AF207" i="1" s="1"/>
  <c r="AG207" i="1" s="1"/>
  <c r="AH207" i="1" s="1"/>
  <c r="AI207" i="1" s="1"/>
  <c r="AJ207" i="1" s="1"/>
  <c r="AK207" i="1" s="1"/>
  <c r="AL207" i="1" s="1"/>
  <c r="AM207" i="1" s="1"/>
  <c r="AN207" i="1" s="1"/>
  <c r="AO207" i="1" s="1"/>
  <c r="AP207" i="1" s="1"/>
  <c r="AQ207" i="1" s="1"/>
  <c r="AR207" i="1" s="1"/>
  <c r="AS207" i="1" s="1"/>
  <c r="AT207" i="1" s="1"/>
  <c r="AU207" i="1" s="1"/>
  <c r="AV207" i="1" s="1"/>
  <c r="AW207" i="1" s="1"/>
  <c r="AX207" i="1" s="1"/>
  <c r="AY207" i="1" s="1"/>
  <c r="AZ207" i="1" s="1"/>
  <c r="BA207" i="1" s="1"/>
  <c r="BB207" i="1" s="1"/>
  <c r="BC207" i="1" s="1"/>
  <c r="L812" i="4"/>
  <c r="CG1036" i="1"/>
  <c r="CG1342" i="1" s="1"/>
  <c r="CH732" i="1"/>
  <c r="AU1101" i="1"/>
  <c r="AU1407" i="1" s="1"/>
  <c r="AV797" i="1"/>
  <c r="AT1102" i="1"/>
  <c r="AT1408" i="1" s="1"/>
  <c r="AU798" i="1"/>
  <c r="BJ973" i="1"/>
  <c r="BJ1279" i="1" s="1"/>
  <c r="BK669" i="1"/>
  <c r="BV1074" i="1"/>
  <c r="BV1380" i="1" s="1"/>
  <c r="BW770" i="1"/>
  <c r="AN1050" i="1"/>
  <c r="AN1356" i="1" s="1"/>
  <c r="AO746" i="1"/>
  <c r="BS1077" i="1"/>
  <c r="BS1383" i="1" s="1"/>
  <c r="BT773" i="1"/>
  <c r="AH1114" i="1"/>
  <c r="AH1420" i="1" s="1"/>
  <c r="AI810" i="1"/>
  <c r="J172" i="1"/>
  <c r="M172" i="1"/>
  <c r="G813" i="4"/>
  <c r="M205" i="4"/>
  <c r="M813" i="4" s="1"/>
  <c r="S205" i="4"/>
  <c r="S813" i="4" s="1"/>
  <c r="N205" i="4"/>
  <c r="N813" i="4" s="1"/>
  <c r="L205" i="4"/>
  <c r="O205" i="4"/>
  <c r="O813" i="4" s="1"/>
  <c r="P205" i="4"/>
  <c r="P813" i="4" s="1"/>
  <c r="Q205" i="4"/>
  <c r="Q813" i="4" s="1"/>
  <c r="R205" i="4"/>
  <c r="R813" i="4" s="1"/>
  <c r="T205" i="4"/>
  <c r="T813" i="4" s="1"/>
  <c r="U205" i="4"/>
  <c r="U813" i="4" s="1"/>
  <c r="V205" i="4"/>
  <c r="V813" i="4" s="1"/>
  <c r="W205" i="4"/>
  <c r="W813" i="4" s="1"/>
  <c r="X205" i="4"/>
  <c r="X813" i="4" s="1"/>
  <c r="Y205" i="4"/>
  <c r="Y813" i="4" s="1"/>
  <c r="Z205" i="4"/>
  <c r="Z813" i="4" s="1"/>
  <c r="AA205" i="4"/>
  <c r="AA813" i="4" s="1"/>
  <c r="AB205" i="4"/>
  <c r="AB813" i="4" s="1"/>
  <c r="AC205" i="4"/>
  <c r="AC813" i="4" s="1"/>
  <c r="AD205" i="4"/>
  <c r="AD813" i="4" s="1"/>
  <c r="AE205" i="4"/>
  <c r="AE813" i="4" s="1"/>
  <c r="AF205" i="4"/>
  <c r="AF813" i="4" s="1"/>
  <c r="AG205" i="4"/>
  <c r="AG813" i="4" s="1"/>
  <c r="AH205" i="4"/>
  <c r="AH813" i="4" s="1"/>
  <c r="AI205" i="4"/>
  <c r="AI813" i="4" s="1"/>
  <c r="AJ205" i="4"/>
  <c r="AJ813" i="4" s="1"/>
  <c r="AK205" i="4"/>
  <c r="AK813" i="4" s="1"/>
  <c r="AL205" i="4"/>
  <c r="AL813" i="4" s="1"/>
  <c r="AM205" i="4"/>
  <c r="AM813" i="4" s="1"/>
  <c r="AN205" i="4"/>
  <c r="AN813" i="4" s="1"/>
  <c r="AO205" i="4"/>
  <c r="AO813" i="4" s="1"/>
  <c r="AP205" i="4"/>
  <c r="AP813" i="4" s="1"/>
  <c r="AQ205" i="4"/>
  <c r="AQ813" i="4" s="1"/>
  <c r="AR205" i="4"/>
  <c r="AR813" i="4" s="1"/>
  <c r="AS205" i="4"/>
  <c r="AS813" i="4" s="1"/>
  <c r="AT205" i="4"/>
  <c r="AT813" i="4" s="1"/>
  <c r="AU205" i="4"/>
  <c r="AU813" i="4" s="1"/>
  <c r="AV205" i="4"/>
  <c r="AV813" i="4" s="1"/>
  <c r="AW205" i="4"/>
  <c r="AW813" i="4" s="1"/>
  <c r="AX205" i="4"/>
  <c r="AX813" i="4" s="1"/>
  <c r="AY205" i="4"/>
  <c r="AY813" i="4" s="1"/>
  <c r="AZ205" i="4"/>
  <c r="AZ813" i="4" s="1"/>
  <c r="BA205" i="4"/>
  <c r="BA813" i="4" s="1"/>
  <c r="BB205" i="4"/>
  <c r="BB813" i="4" s="1"/>
  <c r="BC205" i="4"/>
  <c r="BC813" i="4" s="1"/>
  <c r="BD205" i="4"/>
  <c r="BD813" i="4" s="1"/>
  <c r="BE205" i="4"/>
  <c r="BE813" i="4" s="1"/>
  <c r="BF205" i="4"/>
  <c r="BF813" i="4" s="1"/>
  <c r="BG205" i="4"/>
  <c r="BG813" i="4" s="1"/>
  <c r="BH205" i="4"/>
  <c r="BH813" i="4" s="1"/>
  <c r="BI205" i="4"/>
  <c r="BI813" i="4" s="1"/>
  <c r="BJ205" i="4"/>
  <c r="BJ813" i="4" s="1"/>
  <c r="BK205" i="4"/>
  <c r="BK813" i="4" s="1"/>
  <c r="BL205" i="4"/>
  <c r="BL813" i="4" s="1"/>
  <c r="BM205" i="4"/>
  <c r="BM813" i="4" s="1"/>
  <c r="BN205" i="4"/>
  <c r="BN813" i="4" s="1"/>
  <c r="BO205" i="4"/>
  <c r="BO813" i="4" s="1"/>
  <c r="BP205" i="4"/>
  <c r="BP813" i="4" s="1"/>
  <c r="BQ205" i="4"/>
  <c r="BQ813" i="4" s="1"/>
  <c r="BR205" i="4"/>
  <c r="BR813" i="4" s="1"/>
  <c r="BS205" i="4"/>
  <c r="BS813" i="4" s="1"/>
  <c r="BT205" i="4"/>
  <c r="BT813" i="4" s="1"/>
  <c r="BU205" i="4"/>
  <c r="BU813" i="4" s="1"/>
  <c r="BV205" i="4"/>
  <c r="BV813" i="4" s="1"/>
  <c r="BW205" i="4"/>
  <c r="BW813" i="4" s="1"/>
  <c r="BY205" i="4"/>
  <c r="BY813" i="4" s="1"/>
  <c r="BX205" i="4"/>
  <c r="BX813" i="4" s="1"/>
  <c r="CQ1053" i="1"/>
  <c r="CQ1359" i="1" s="1"/>
  <c r="CR749" i="1"/>
  <c r="CR1053" i="1" s="1"/>
  <c r="BP999" i="1"/>
  <c r="BP1305" i="1" s="1"/>
  <c r="BQ695" i="1"/>
  <c r="AG774" i="1"/>
  <c r="AG682" i="1"/>
  <c r="BO946" i="1"/>
  <c r="BO1252" i="1" s="1"/>
  <c r="BP642" i="1"/>
  <c r="AP1106" i="1"/>
  <c r="AP1412" i="1" s="1"/>
  <c r="AQ802" i="1"/>
  <c r="BD626" i="1"/>
  <c r="J811" i="4"/>
  <c r="AE814" i="1" s="1"/>
  <c r="AX1098" i="1"/>
  <c r="AX1404" i="1" s="1"/>
  <c r="AY794" i="1"/>
  <c r="I24" i="4"/>
  <c r="I632" i="4" s="1"/>
  <c r="I328" i="4"/>
  <c r="BJ328" i="4" s="1"/>
  <c r="BJ632" i="4" s="1"/>
  <c r="BG1082" i="1"/>
  <c r="BG1388" i="1" s="1"/>
  <c r="BH778" i="1"/>
  <c r="I210" i="1"/>
  <c r="H211" i="1"/>
  <c r="CI1061" i="1"/>
  <c r="CJ757" i="1"/>
  <c r="G206" i="4"/>
  <c r="G510" i="4"/>
  <c r="J209" i="1"/>
  <c r="CL951" i="1"/>
  <c r="CL1257" i="1" s="1"/>
  <c r="CM647" i="1"/>
  <c r="AZ1096" i="1"/>
  <c r="AZ1402" i="1" s="1"/>
  <c r="BA792" i="1"/>
  <c r="AS1103" i="1"/>
  <c r="AS1409" i="1" s="1"/>
  <c r="AT799" i="1"/>
  <c r="BD1272" i="1"/>
  <c r="BX1072" i="1"/>
  <c r="BX1378" i="1" s="1"/>
  <c r="BY768" i="1"/>
  <c r="CO1005" i="1"/>
  <c r="CO1311" i="1" s="1"/>
  <c r="CP701" i="1"/>
  <c r="AQ1105" i="1"/>
  <c r="AQ1411" i="1" s="1"/>
  <c r="AR801" i="1"/>
  <c r="BY722" i="1"/>
  <c r="BX1026" i="1"/>
  <c r="BX1332" i="1" s="1"/>
  <c r="CC702" i="1"/>
  <c r="AQ1025" i="1"/>
  <c r="AQ1331" i="1" s="1"/>
  <c r="AR721" i="1"/>
  <c r="AK663" i="1"/>
  <c r="AJ967" i="1"/>
  <c r="AJ1273" i="1" s="1"/>
  <c r="J111" i="1"/>
  <c r="M111" i="1"/>
  <c r="CR1271" i="1"/>
  <c r="U47" i="2" s="1"/>
  <c r="V47" i="2" s="1"/>
  <c r="BK656" i="1"/>
  <c r="AF1067" i="1"/>
  <c r="AF1373" i="1" s="1"/>
  <c r="AG763" i="1"/>
  <c r="BA1095" i="1"/>
  <c r="BA1401" i="1" s="1"/>
  <c r="BB791" i="1"/>
  <c r="BG777" i="1"/>
  <c r="BX1066" i="1"/>
  <c r="BX1372" i="1" s="1"/>
  <c r="BY762" i="1"/>
  <c r="BS644" i="1"/>
  <c r="BR948" i="1"/>
  <c r="BR1254" i="1" s="1"/>
  <c r="CD1262" i="1" l="1"/>
  <c r="BF1377" i="1"/>
  <c r="CK1343" i="1"/>
  <c r="CI1367" i="1"/>
  <c r="CK1243" i="1"/>
  <c r="N135" i="2"/>
  <c r="Q135" i="2"/>
  <c r="O199" i="2"/>
  <c r="P98" i="2"/>
  <c r="Z16" i="2"/>
  <c r="N97" i="2"/>
  <c r="Q97" i="2"/>
  <c r="U97" i="2"/>
  <c r="CR1321" i="1"/>
  <c r="CR1359" i="1"/>
  <c r="U135" i="2"/>
  <c r="Y134" i="2"/>
  <c r="BA779" i="1"/>
  <c r="AZ1083" i="1"/>
  <c r="AZ1389" i="1" s="1"/>
  <c r="BJ693" i="1"/>
  <c r="BI997" i="1"/>
  <c r="BI1303" i="1" s="1"/>
  <c r="BP709" i="1"/>
  <c r="BO1013" i="1"/>
  <c r="BO1319" i="1" s="1"/>
  <c r="AK1089" i="1"/>
  <c r="AK1395" i="1" s="1"/>
  <c r="AL785" i="1"/>
  <c r="AP996" i="1"/>
  <c r="AP1302" i="1" s="1"/>
  <c r="AQ692" i="1"/>
  <c r="BQ691" i="1"/>
  <c r="BP995" i="1"/>
  <c r="BP1301" i="1" s="1"/>
  <c r="CA1059" i="1"/>
  <c r="CA1365" i="1" s="1"/>
  <c r="CB755" i="1"/>
  <c r="AH771" i="1"/>
  <c r="BH783" i="1"/>
  <c r="BG1087" i="1"/>
  <c r="BG1393" i="1" s="1"/>
  <c r="L182" i="1"/>
  <c r="L179" i="1"/>
  <c r="L204" i="1"/>
  <c r="L212" i="1"/>
  <c r="M212" i="1" s="1"/>
  <c r="BL1070" i="1"/>
  <c r="BL1376" i="1" s="1"/>
  <c r="BM766" i="1"/>
  <c r="BD775" i="1"/>
  <c r="I119" i="4"/>
  <c r="I727" i="4" s="1"/>
  <c r="I423" i="4"/>
  <c r="P423" i="4" s="1"/>
  <c r="P727" i="4" s="1"/>
  <c r="BB772" i="1"/>
  <c r="BA1076" i="1"/>
  <c r="BA1382" i="1" s="1"/>
  <c r="AT761" i="1"/>
  <c r="AS1065" i="1"/>
  <c r="AS1371" i="1" s="1"/>
  <c r="AH1108" i="1"/>
  <c r="AH1414" i="1" s="1"/>
  <c r="AI804" i="1"/>
  <c r="AU1092" i="1"/>
  <c r="AU1398" i="1" s="1"/>
  <c r="AV788" i="1"/>
  <c r="CL1037" i="1"/>
  <c r="CM733" i="1"/>
  <c r="BO1033" i="1"/>
  <c r="BO1339" i="1" s="1"/>
  <c r="BP729" i="1"/>
  <c r="CA1028" i="1"/>
  <c r="CA1334" i="1" s="1"/>
  <c r="CB724" i="1"/>
  <c r="BG1071" i="1"/>
  <c r="BH767" i="1"/>
  <c r="BA758" i="1"/>
  <c r="CI1018" i="1"/>
  <c r="CI1324" i="1" s="1"/>
  <c r="CJ714" i="1"/>
  <c r="AS1041" i="1"/>
  <c r="AS1347" i="1" s="1"/>
  <c r="AT737" i="1"/>
  <c r="CM978" i="1"/>
  <c r="CM1284" i="1" s="1"/>
  <c r="CN674" i="1"/>
  <c r="AK1046" i="1"/>
  <c r="AK1352" i="1" s="1"/>
  <c r="AL742" i="1"/>
  <c r="CM1038" i="1"/>
  <c r="CM1344" i="1" s="1"/>
  <c r="CN734" i="1"/>
  <c r="BS1045" i="1"/>
  <c r="BS1351" i="1" s="1"/>
  <c r="BT741" i="1"/>
  <c r="W57" i="2"/>
  <c r="X199" i="2"/>
  <c r="Z86" i="2"/>
  <c r="W86" i="2"/>
  <c r="AE1118" i="1"/>
  <c r="AF814" i="1"/>
  <c r="CD702" i="1"/>
  <c r="BE626" i="1"/>
  <c r="BP946" i="1"/>
  <c r="BP1252" i="1" s="1"/>
  <c r="BQ642" i="1"/>
  <c r="AH774" i="1"/>
  <c r="BF966" i="1"/>
  <c r="BG662" i="1"/>
  <c r="BH676" i="1"/>
  <c r="BG980" i="1"/>
  <c r="BG1286" i="1" s="1"/>
  <c r="AL958" i="1"/>
  <c r="AL1264" i="1" s="1"/>
  <c r="AM654" i="1"/>
  <c r="BX328" i="4"/>
  <c r="BX632" i="4" s="1"/>
  <c r="BT328" i="4"/>
  <c r="BT632" i="4" s="1"/>
  <c r="BP328" i="4"/>
  <c r="BP632" i="4" s="1"/>
  <c r="BL328" i="4"/>
  <c r="BL632" i="4" s="1"/>
  <c r="AD328" i="4"/>
  <c r="AD632" i="4" s="1"/>
  <c r="AS328" i="4"/>
  <c r="AS632" i="4" s="1"/>
  <c r="AM328" i="4"/>
  <c r="AM632" i="4" s="1"/>
  <c r="AY328" i="4"/>
  <c r="AY632" i="4" s="1"/>
  <c r="BG328" i="4"/>
  <c r="BG632" i="4" s="1"/>
  <c r="R328" i="4"/>
  <c r="R632" i="4" s="1"/>
  <c r="BF328" i="4"/>
  <c r="BF632" i="4" s="1"/>
  <c r="AU328" i="4"/>
  <c r="AU632" i="4" s="1"/>
  <c r="AN328" i="4"/>
  <c r="AN632" i="4" s="1"/>
  <c r="AP328" i="4"/>
  <c r="AP632" i="4" s="1"/>
  <c r="AK328" i="4"/>
  <c r="AK632" i="4" s="1"/>
  <c r="BD328" i="4"/>
  <c r="BD632" i="4" s="1"/>
  <c r="BQ1080" i="1"/>
  <c r="BQ1386" i="1" s="1"/>
  <c r="BR776" i="1"/>
  <c r="BY1066" i="1"/>
  <c r="BY1372" i="1" s="1"/>
  <c r="BZ762" i="1"/>
  <c r="BH777" i="1"/>
  <c r="BL656" i="1"/>
  <c r="Y47" i="2"/>
  <c r="AL663" i="1"/>
  <c r="AK967" i="1"/>
  <c r="AK1273" i="1" s="1"/>
  <c r="BY1026" i="1"/>
  <c r="BY1332" i="1" s="1"/>
  <c r="BZ722" i="1"/>
  <c r="AT1103" i="1"/>
  <c r="AT1409" i="1" s="1"/>
  <c r="AU799" i="1"/>
  <c r="CN647" i="1"/>
  <c r="CM951" i="1"/>
  <c r="CM1257" i="1" s="1"/>
  <c r="G814" i="4"/>
  <c r="S206" i="4"/>
  <c r="S814" i="4" s="1"/>
  <c r="Q206" i="4"/>
  <c r="Q814" i="4" s="1"/>
  <c r="N206" i="4"/>
  <c r="N814" i="4" s="1"/>
  <c r="P206" i="4"/>
  <c r="P814" i="4" s="1"/>
  <c r="O206" i="4"/>
  <c r="O814" i="4" s="1"/>
  <c r="L206" i="4"/>
  <c r="M206" i="4"/>
  <c r="M814" i="4" s="1"/>
  <c r="R206" i="4"/>
  <c r="R814" i="4" s="1"/>
  <c r="T206" i="4"/>
  <c r="T814" i="4" s="1"/>
  <c r="U206" i="4"/>
  <c r="U814" i="4" s="1"/>
  <c r="V206" i="4"/>
  <c r="V814" i="4" s="1"/>
  <c r="W206" i="4"/>
  <c r="W814" i="4" s="1"/>
  <c r="X206" i="4"/>
  <c r="X814" i="4" s="1"/>
  <c r="Y206" i="4"/>
  <c r="Y814" i="4" s="1"/>
  <c r="Z206" i="4"/>
  <c r="Z814" i="4" s="1"/>
  <c r="AA206" i="4"/>
  <c r="AA814" i="4" s="1"/>
  <c r="AB206" i="4"/>
  <c r="AB814" i="4" s="1"/>
  <c r="AC206" i="4"/>
  <c r="AC814" i="4" s="1"/>
  <c r="AD206" i="4"/>
  <c r="AD814" i="4" s="1"/>
  <c r="AE206" i="4"/>
  <c r="AE814" i="4" s="1"/>
  <c r="AF206" i="4"/>
  <c r="AF814" i="4" s="1"/>
  <c r="AG206" i="4"/>
  <c r="AG814" i="4" s="1"/>
  <c r="AH206" i="4"/>
  <c r="AH814" i="4" s="1"/>
  <c r="AI206" i="4"/>
  <c r="AI814" i="4" s="1"/>
  <c r="AJ206" i="4"/>
  <c r="AJ814" i="4" s="1"/>
  <c r="AK206" i="4"/>
  <c r="AK814" i="4" s="1"/>
  <c r="AL206" i="4"/>
  <c r="AL814" i="4" s="1"/>
  <c r="AM206" i="4"/>
  <c r="AM814" i="4" s="1"/>
  <c r="AN206" i="4"/>
  <c r="AN814" i="4" s="1"/>
  <c r="AO206" i="4"/>
  <c r="AO814" i="4" s="1"/>
  <c r="AP206" i="4"/>
  <c r="AP814" i="4" s="1"/>
  <c r="AQ206" i="4"/>
  <c r="AQ814" i="4" s="1"/>
  <c r="AR206" i="4"/>
  <c r="AR814" i="4" s="1"/>
  <c r="AS206" i="4"/>
  <c r="AS814" i="4" s="1"/>
  <c r="AT206" i="4"/>
  <c r="AT814" i="4" s="1"/>
  <c r="AU206" i="4"/>
  <c r="AU814" i="4" s="1"/>
  <c r="AV206" i="4"/>
  <c r="AV814" i="4" s="1"/>
  <c r="AW206" i="4"/>
  <c r="AW814" i="4" s="1"/>
  <c r="AX206" i="4"/>
  <c r="AX814" i="4" s="1"/>
  <c r="AY206" i="4"/>
  <c r="AY814" i="4" s="1"/>
  <c r="AZ206" i="4"/>
  <c r="AZ814" i="4" s="1"/>
  <c r="BA206" i="4"/>
  <c r="BA814" i="4" s="1"/>
  <c r="BB206" i="4"/>
  <c r="BB814" i="4" s="1"/>
  <c r="BC206" i="4"/>
  <c r="BC814" i="4" s="1"/>
  <c r="BD206" i="4"/>
  <c r="BD814" i="4" s="1"/>
  <c r="BE206" i="4"/>
  <c r="BE814" i="4" s="1"/>
  <c r="BF206" i="4"/>
  <c r="BF814" i="4" s="1"/>
  <c r="BG206" i="4"/>
  <c r="BG814" i="4" s="1"/>
  <c r="BH206" i="4"/>
  <c r="BH814" i="4" s="1"/>
  <c r="BI206" i="4"/>
  <c r="BI814" i="4" s="1"/>
  <c r="BJ206" i="4"/>
  <c r="BJ814" i="4" s="1"/>
  <c r="BK206" i="4"/>
  <c r="BK814" i="4" s="1"/>
  <c r="BL206" i="4"/>
  <c r="BL814" i="4" s="1"/>
  <c r="BM206" i="4"/>
  <c r="BM814" i="4" s="1"/>
  <c r="BN206" i="4"/>
  <c r="BN814" i="4" s="1"/>
  <c r="BO206" i="4"/>
  <c r="BO814" i="4" s="1"/>
  <c r="BP206" i="4"/>
  <c r="BP814" i="4" s="1"/>
  <c r="BQ206" i="4"/>
  <c r="BQ814" i="4" s="1"/>
  <c r="BR206" i="4"/>
  <c r="BR814" i="4" s="1"/>
  <c r="BS206" i="4"/>
  <c r="BS814" i="4" s="1"/>
  <c r="BT206" i="4"/>
  <c r="BT814" i="4" s="1"/>
  <c r="BU206" i="4"/>
  <c r="BU814" i="4" s="1"/>
  <c r="BV206" i="4"/>
  <c r="BV814" i="4" s="1"/>
  <c r="BW206" i="4"/>
  <c r="BW814" i="4" s="1"/>
  <c r="BY206" i="4"/>
  <c r="BY814" i="4" s="1"/>
  <c r="BX206" i="4"/>
  <c r="BX814" i="4" s="1"/>
  <c r="G511" i="4"/>
  <c r="G207" i="4"/>
  <c r="J205" i="4"/>
  <c r="AE208" i="1" s="1"/>
  <c r="AF208" i="1" s="1"/>
  <c r="AG208" i="1" s="1"/>
  <c r="AH208" i="1" s="1"/>
  <c r="AI208" i="1" s="1"/>
  <c r="AJ208" i="1" s="1"/>
  <c r="AK208" i="1" s="1"/>
  <c r="AL208" i="1" s="1"/>
  <c r="AM208" i="1" s="1"/>
  <c r="AN208" i="1" s="1"/>
  <c r="AO208" i="1" s="1"/>
  <c r="AP208" i="1" s="1"/>
  <c r="AQ208" i="1" s="1"/>
  <c r="AR208" i="1" s="1"/>
  <c r="AS208" i="1" s="1"/>
  <c r="AT208" i="1" s="1"/>
  <c r="AU208" i="1" s="1"/>
  <c r="AV208" i="1" s="1"/>
  <c r="AW208" i="1" s="1"/>
  <c r="AX208" i="1" s="1"/>
  <c r="AY208" i="1" s="1"/>
  <c r="AZ208" i="1" s="1"/>
  <c r="BA208" i="1" s="1"/>
  <c r="BB208" i="1" s="1"/>
  <c r="BC208" i="1" s="1"/>
  <c r="L813" i="4"/>
  <c r="AI1114" i="1"/>
  <c r="AI1420" i="1" s="1"/>
  <c r="AJ810" i="1"/>
  <c r="BT1077" i="1"/>
  <c r="BT1383" i="1" s="1"/>
  <c r="BU773" i="1"/>
  <c r="AO1050" i="1"/>
  <c r="AO1356" i="1" s="1"/>
  <c r="AP746" i="1"/>
  <c r="BW1074" i="1"/>
  <c r="BW1380" i="1" s="1"/>
  <c r="BX770" i="1"/>
  <c r="BK973" i="1"/>
  <c r="BK1279" i="1" s="1"/>
  <c r="BL669" i="1"/>
  <c r="AU1102" i="1"/>
  <c r="AU1408" i="1" s="1"/>
  <c r="AV798" i="1"/>
  <c r="J812" i="4"/>
  <c r="AE815" i="1" s="1"/>
  <c r="CB945" i="1"/>
  <c r="CB1251" i="1" s="1"/>
  <c r="CC641" i="1"/>
  <c r="AM1110" i="1"/>
  <c r="AM1416" i="1" s="1"/>
  <c r="AN806" i="1"/>
  <c r="AI993" i="1"/>
  <c r="AJ689" i="1"/>
  <c r="BM1054" i="1"/>
  <c r="BM1360" i="1" s="1"/>
  <c r="BN750" i="1"/>
  <c r="V212" i="1"/>
  <c r="U213" i="1"/>
  <c r="BD752" i="1"/>
  <c r="CB1069" i="1"/>
  <c r="CB1375" i="1" s="1"/>
  <c r="CC765" i="1"/>
  <c r="BK1086" i="1"/>
  <c r="BK1392" i="1" s="1"/>
  <c r="BL782" i="1"/>
  <c r="AH1115" i="1"/>
  <c r="AH1421" i="1" s="1"/>
  <c r="AI811" i="1"/>
  <c r="CF652" i="1"/>
  <c r="CE956" i="1"/>
  <c r="BT991" i="1"/>
  <c r="BT1297" i="1" s="1"/>
  <c r="BU687" i="1"/>
  <c r="BW328" i="4"/>
  <c r="BW632" i="4" s="1"/>
  <c r="BS328" i="4"/>
  <c r="BS632" i="4" s="1"/>
  <c r="BO328" i="4"/>
  <c r="BO632" i="4" s="1"/>
  <c r="N328" i="4"/>
  <c r="N632" i="4" s="1"/>
  <c r="BH328" i="4"/>
  <c r="BH632" i="4" s="1"/>
  <c r="M328" i="4"/>
  <c r="M632" i="4" s="1"/>
  <c r="U328" i="4"/>
  <c r="U632" i="4" s="1"/>
  <c r="X328" i="4"/>
  <c r="X632" i="4" s="1"/>
  <c r="AC328" i="4"/>
  <c r="AC632" i="4" s="1"/>
  <c r="AH328" i="4"/>
  <c r="AH632" i="4" s="1"/>
  <c r="BE328" i="4"/>
  <c r="BE632" i="4" s="1"/>
  <c r="W328" i="4"/>
  <c r="W632" i="4" s="1"/>
  <c r="AB328" i="4"/>
  <c r="AB632" i="4" s="1"/>
  <c r="BA328" i="4"/>
  <c r="BA632" i="4" s="1"/>
  <c r="AL328" i="4"/>
  <c r="AL632" i="4" s="1"/>
  <c r="P328" i="4"/>
  <c r="P632" i="4" s="1"/>
  <c r="AF1117" i="1"/>
  <c r="AF1423" i="1" s="1"/>
  <c r="AG813" i="1"/>
  <c r="AR1105" i="1"/>
  <c r="AR1411" i="1" s="1"/>
  <c r="AS801" i="1"/>
  <c r="AY1098" i="1"/>
  <c r="AY1404" i="1" s="1"/>
  <c r="AZ794" i="1"/>
  <c r="BT644" i="1"/>
  <c r="BS948" i="1"/>
  <c r="BS1254" i="1" s="1"/>
  <c r="AR1025" i="1"/>
  <c r="AR1331" i="1" s="1"/>
  <c r="AS721" i="1"/>
  <c r="CP1005" i="1"/>
  <c r="CP1311" i="1" s="1"/>
  <c r="L87" i="2" s="1"/>
  <c r="CQ701" i="1"/>
  <c r="BY1072" i="1"/>
  <c r="BY1378" i="1" s="1"/>
  <c r="BZ768" i="1"/>
  <c r="CJ1061" i="1"/>
  <c r="CK757" i="1"/>
  <c r="BH1082" i="1"/>
  <c r="BH1388" i="1" s="1"/>
  <c r="BI778" i="1"/>
  <c r="AQ1106" i="1"/>
  <c r="AQ1412" i="1" s="1"/>
  <c r="AR802" i="1"/>
  <c r="AH682" i="1"/>
  <c r="BD207" i="1"/>
  <c r="BE207" i="1" s="1"/>
  <c r="BF207" i="1" s="1"/>
  <c r="BG207" i="1" s="1"/>
  <c r="BH207" i="1" s="1"/>
  <c r="BI207" i="1" s="1"/>
  <c r="BJ207" i="1" s="1"/>
  <c r="BK207" i="1" s="1"/>
  <c r="BL207" i="1" s="1"/>
  <c r="BM207" i="1" s="1"/>
  <c r="BN207" i="1" s="1"/>
  <c r="BO207" i="1" s="1"/>
  <c r="BP207" i="1" s="1"/>
  <c r="BQ207" i="1" s="1"/>
  <c r="BR207" i="1" s="1"/>
  <c r="BS207" i="1" s="1"/>
  <c r="BT207" i="1" s="1"/>
  <c r="BU207" i="1" s="1"/>
  <c r="BV207" i="1" s="1"/>
  <c r="BW207" i="1" s="1"/>
  <c r="BA657" i="1"/>
  <c r="L99" i="1"/>
  <c r="L176" i="1"/>
  <c r="L57" i="1"/>
  <c r="M57" i="1" s="1"/>
  <c r="L35" i="1"/>
  <c r="BT1051" i="1"/>
  <c r="BT1357" i="1" s="1"/>
  <c r="BU747" i="1"/>
  <c r="BV328" i="4"/>
  <c r="BV632" i="4" s="1"/>
  <c r="BR328" i="4"/>
  <c r="BR632" i="4" s="1"/>
  <c r="BN328" i="4"/>
  <c r="BN632" i="4" s="1"/>
  <c r="AW328" i="4"/>
  <c r="AW632" i="4" s="1"/>
  <c r="AT328" i="4"/>
  <c r="AT632" i="4" s="1"/>
  <c r="AJ328" i="4"/>
  <c r="AJ632" i="4" s="1"/>
  <c r="AR328" i="4"/>
  <c r="AR632" i="4" s="1"/>
  <c r="AI328" i="4"/>
  <c r="AI632" i="4" s="1"/>
  <c r="AQ328" i="4"/>
  <c r="AQ632" i="4" s="1"/>
  <c r="Z328" i="4"/>
  <c r="Z632" i="4" s="1"/>
  <c r="V328" i="4"/>
  <c r="V632" i="4" s="1"/>
  <c r="AO328" i="4"/>
  <c r="AO632" i="4" s="1"/>
  <c r="AE328" i="4"/>
  <c r="AE632" i="4" s="1"/>
  <c r="L328" i="4"/>
  <c r="AZ328" i="4"/>
  <c r="AZ632" i="4" s="1"/>
  <c r="AG328" i="4"/>
  <c r="AG632" i="4" s="1"/>
  <c r="AU1020" i="1"/>
  <c r="AU1326" i="1" s="1"/>
  <c r="AV716" i="1"/>
  <c r="I211" i="1"/>
  <c r="H212" i="1"/>
  <c r="H108" i="4"/>
  <c r="H716" i="4" s="1"/>
  <c r="N111" i="1"/>
  <c r="H412" i="4"/>
  <c r="BB1095" i="1"/>
  <c r="BB1401" i="1" s="1"/>
  <c r="BC791" i="1"/>
  <c r="AG1067" i="1"/>
  <c r="AG1373" i="1" s="1"/>
  <c r="AH763" i="1"/>
  <c r="BA1096" i="1"/>
  <c r="BA1402" i="1" s="1"/>
  <c r="BB792" i="1"/>
  <c r="BQ999" i="1"/>
  <c r="BQ1305" i="1" s="1"/>
  <c r="BR695" i="1"/>
  <c r="H169" i="4"/>
  <c r="H777" i="4" s="1"/>
  <c r="N172" i="1"/>
  <c r="H473" i="4"/>
  <c r="AV1101" i="1"/>
  <c r="AV1407" i="1" s="1"/>
  <c r="AW797" i="1"/>
  <c r="CH1036" i="1"/>
  <c r="CH1342" i="1" s="1"/>
  <c r="CI732" i="1"/>
  <c r="CM633" i="1"/>
  <c r="CL937" i="1"/>
  <c r="BX206" i="1"/>
  <c r="BY206" i="1" s="1"/>
  <c r="BZ206" i="1" s="1"/>
  <c r="CA206" i="1" s="1"/>
  <c r="CB206" i="1" s="1"/>
  <c r="CC206" i="1" s="1"/>
  <c r="CD206" i="1" s="1"/>
  <c r="CE206" i="1" s="1"/>
  <c r="CF206" i="1" s="1"/>
  <c r="CG206" i="1" s="1"/>
  <c r="CH206" i="1" s="1"/>
  <c r="CI206" i="1" s="1"/>
  <c r="CJ206" i="1" s="1"/>
  <c r="CK206" i="1" s="1"/>
  <c r="CL206" i="1" s="1"/>
  <c r="CM206" i="1" s="1"/>
  <c r="CN206" i="1" s="1"/>
  <c r="CO206" i="1" s="1"/>
  <c r="CP206" i="1" s="1"/>
  <c r="CQ206" i="1" s="1"/>
  <c r="CR206" i="1" s="1"/>
  <c r="AY1055" i="1"/>
  <c r="AY1361" i="1" s="1"/>
  <c r="AZ751" i="1"/>
  <c r="AY795" i="1"/>
  <c r="BO1012" i="1"/>
  <c r="BO1318" i="1" s="1"/>
  <c r="BP708" i="1"/>
  <c r="AM807" i="1"/>
  <c r="AS1104" i="1"/>
  <c r="AS1410" i="1" s="1"/>
  <c r="AT800" i="1"/>
  <c r="BE1272" i="1"/>
  <c r="CN1024" i="1"/>
  <c r="CN1330" i="1" s="1"/>
  <c r="CO720" i="1"/>
  <c r="CN1057" i="1"/>
  <c r="CN1363" i="1" s="1"/>
  <c r="CO753" i="1"/>
  <c r="AP640" i="1"/>
  <c r="AZ957" i="1"/>
  <c r="AZ1263" i="1" s="1"/>
  <c r="BA653" i="1"/>
  <c r="AF1299" i="1"/>
  <c r="AG1299" i="1" s="1"/>
  <c r="AH1299" i="1" s="1"/>
  <c r="AR1007" i="1"/>
  <c r="AR1313" i="1" s="1"/>
  <c r="AS703" i="1"/>
  <c r="BL1085" i="1"/>
  <c r="BL1391" i="1" s="1"/>
  <c r="BM781" i="1"/>
  <c r="AU1035" i="1"/>
  <c r="AU1341" i="1" s="1"/>
  <c r="AV731" i="1"/>
  <c r="CC1068" i="1"/>
  <c r="CC1374" i="1" s="1"/>
  <c r="CD764" i="1"/>
  <c r="CQ1016" i="1"/>
  <c r="CQ1322" i="1" s="1"/>
  <c r="CR712" i="1"/>
  <c r="CR1016" i="1" s="1"/>
  <c r="AO805" i="1"/>
  <c r="BY328" i="4"/>
  <c r="BY632" i="4" s="1"/>
  <c r="BU328" i="4"/>
  <c r="BU632" i="4" s="1"/>
  <c r="BQ328" i="4"/>
  <c r="BQ632" i="4" s="1"/>
  <c r="BM328" i="4"/>
  <c r="BM632" i="4" s="1"/>
  <c r="BI328" i="4"/>
  <c r="BI632" i="4" s="1"/>
  <c r="AF328" i="4"/>
  <c r="AF632" i="4" s="1"/>
  <c r="S328" i="4"/>
  <c r="S632" i="4" s="1"/>
  <c r="BC328" i="4"/>
  <c r="BC632" i="4" s="1"/>
  <c r="AA328" i="4"/>
  <c r="AA632" i="4" s="1"/>
  <c r="T328" i="4"/>
  <c r="T632" i="4" s="1"/>
  <c r="Y328" i="4"/>
  <c r="Y632" i="4" s="1"/>
  <c r="BB328" i="4"/>
  <c r="BB632" i="4" s="1"/>
  <c r="O328" i="4"/>
  <c r="O632" i="4" s="1"/>
  <c r="BK328" i="4"/>
  <c r="BK632" i="4" s="1"/>
  <c r="Q328" i="4"/>
  <c r="Q632" i="4" s="1"/>
  <c r="AV328" i="4"/>
  <c r="AV632" i="4" s="1"/>
  <c r="AX328" i="4"/>
  <c r="AX632" i="4" s="1"/>
  <c r="AF1000" i="1"/>
  <c r="AF1306" i="1" s="1"/>
  <c r="AG696" i="1"/>
  <c r="AF1031" i="1"/>
  <c r="AF1337" i="1" s="1"/>
  <c r="AG727" i="1"/>
  <c r="CL1243" i="1" l="1"/>
  <c r="BG1377" i="1"/>
  <c r="CE1262" i="1"/>
  <c r="AE423" i="4"/>
  <c r="AE727" i="4" s="1"/>
  <c r="BB423" i="4"/>
  <c r="BB727" i="4" s="1"/>
  <c r="Q423" i="4"/>
  <c r="Q727" i="4" s="1"/>
  <c r="BD423" i="4"/>
  <c r="BD727" i="4" s="1"/>
  <c r="CL1343" i="1"/>
  <c r="CJ1367" i="1"/>
  <c r="BP423" i="4"/>
  <c r="BP727" i="4" s="1"/>
  <c r="M423" i="4"/>
  <c r="M727" i="4" s="1"/>
  <c r="AT423" i="4"/>
  <c r="AT727" i="4" s="1"/>
  <c r="AW423" i="4"/>
  <c r="AW727" i="4" s="1"/>
  <c r="AQ423" i="4"/>
  <c r="AQ727" i="4" s="1"/>
  <c r="BK423" i="4"/>
  <c r="BK727" i="4" s="1"/>
  <c r="BR423" i="4"/>
  <c r="BR727" i="4" s="1"/>
  <c r="BM423" i="4"/>
  <c r="BM727" i="4" s="1"/>
  <c r="O200" i="2"/>
  <c r="AP423" i="4"/>
  <c r="AP727" i="4" s="1"/>
  <c r="Y423" i="4"/>
  <c r="Y727" i="4" s="1"/>
  <c r="AH423" i="4"/>
  <c r="AH727" i="4" s="1"/>
  <c r="AB423" i="4"/>
  <c r="AB727" i="4" s="1"/>
  <c r="P87" i="2"/>
  <c r="Q98" i="2"/>
  <c r="N98" i="2"/>
  <c r="AI1299" i="1"/>
  <c r="CR1322" i="1"/>
  <c r="U98" i="2"/>
  <c r="Z134" i="2"/>
  <c r="W134" i="2"/>
  <c r="Y135" i="2"/>
  <c r="Y97" i="2"/>
  <c r="BP1033" i="1"/>
  <c r="BP1339" i="1" s="1"/>
  <c r="BQ729" i="1"/>
  <c r="AV1092" i="1"/>
  <c r="AV1398" i="1" s="1"/>
  <c r="AW788" i="1"/>
  <c r="BM1070" i="1"/>
  <c r="BM1376" i="1" s="1"/>
  <c r="BN766" i="1"/>
  <c r="M179" i="1"/>
  <c r="AI771" i="1"/>
  <c r="AL1089" i="1"/>
  <c r="AL1395" i="1" s="1"/>
  <c r="AM785" i="1"/>
  <c r="BP1013" i="1"/>
  <c r="BP1319" i="1" s="1"/>
  <c r="BQ709" i="1"/>
  <c r="BA1083" i="1"/>
  <c r="BA1389" i="1" s="1"/>
  <c r="BB779" i="1"/>
  <c r="BT1045" i="1"/>
  <c r="BT1351" i="1" s="1"/>
  <c r="BU741" i="1"/>
  <c r="AM742" i="1"/>
  <c r="AL1046" i="1"/>
  <c r="AL1352" i="1" s="1"/>
  <c r="AT1041" i="1"/>
  <c r="AT1347" i="1" s="1"/>
  <c r="AU737" i="1"/>
  <c r="CB1028" i="1"/>
  <c r="CB1334" i="1" s="1"/>
  <c r="CC724" i="1"/>
  <c r="AU423" i="4"/>
  <c r="AU727" i="4" s="1"/>
  <c r="W423" i="4"/>
  <c r="W727" i="4" s="1"/>
  <c r="BL423" i="4"/>
  <c r="BL727" i="4" s="1"/>
  <c r="AK423" i="4"/>
  <c r="AK727" i="4" s="1"/>
  <c r="BW423" i="4"/>
  <c r="BW727" i="4" s="1"/>
  <c r="BG423" i="4"/>
  <c r="BG727" i="4" s="1"/>
  <c r="AO423" i="4"/>
  <c r="AO727" i="4" s="1"/>
  <c r="T423" i="4"/>
  <c r="T727" i="4" s="1"/>
  <c r="AV423" i="4"/>
  <c r="AV727" i="4" s="1"/>
  <c r="BN423" i="4"/>
  <c r="BN727" i="4" s="1"/>
  <c r="AX423" i="4"/>
  <c r="AX727" i="4" s="1"/>
  <c r="AC423" i="4"/>
  <c r="AC727" i="4" s="1"/>
  <c r="BX423" i="4"/>
  <c r="BX727" i="4" s="1"/>
  <c r="BI423" i="4"/>
  <c r="BI727" i="4" s="1"/>
  <c r="AR423" i="4"/>
  <c r="AR727" i="4" s="1"/>
  <c r="V423" i="4"/>
  <c r="V727" i="4" s="1"/>
  <c r="AT1065" i="1"/>
  <c r="AT1371" i="1" s="1"/>
  <c r="AU761" i="1"/>
  <c r="M182" i="1"/>
  <c r="J182" i="1"/>
  <c r="BQ995" i="1"/>
  <c r="BQ1301" i="1" s="1"/>
  <c r="BR691" i="1"/>
  <c r="BB758" i="1"/>
  <c r="R423" i="4"/>
  <c r="R727" i="4" s="1"/>
  <c r="AM423" i="4"/>
  <c r="AM727" i="4" s="1"/>
  <c r="BH423" i="4"/>
  <c r="BH727" i="4" s="1"/>
  <c r="Z423" i="4"/>
  <c r="Z727" i="4" s="1"/>
  <c r="BS423" i="4"/>
  <c r="BS727" i="4" s="1"/>
  <c r="BC423" i="4"/>
  <c r="BC727" i="4" s="1"/>
  <c r="AJ423" i="4"/>
  <c r="AJ727" i="4" s="1"/>
  <c r="N423" i="4"/>
  <c r="N727" i="4" s="1"/>
  <c r="AF423" i="4"/>
  <c r="AF727" i="4" s="1"/>
  <c r="BJ423" i="4"/>
  <c r="BJ727" i="4" s="1"/>
  <c r="AS423" i="4"/>
  <c r="AS727" i="4" s="1"/>
  <c r="X423" i="4"/>
  <c r="X727" i="4" s="1"/>
  <c r="BU423" i="4"/>
  <c r="BU727" i="4" s="1"/>
  <c r="BE423" i="4"/>
  <c r="BE727" i="4" s="1"/>
  <c r="AL423" i="4"/>
  <c r="AL727" i="4" s="1"/>
  <c r="O423" i="4"/>
  <c r="O727" i="4" s="1"/>
  <c r="CM1037" i="1"/>
  <c r="CN733" i="1"/>
  <c r="AJ804" i="1"/>
  <c r="AI1108" i="1"/>
  <c r="AI1414" i="1" s="1"/>
  <c r="BE775" i="1"/>
  <c r="H513" i="4"/>
  <c r="N212" i="1"/>
  <c r="H209" i="4"/>
  <c r="H817" i="4" s="1"/>
  <c r="CB1059" i="1"/>
  <c r="CB1365" i="1" s="1"/>
  <c r="CC755" i="1"/>
  <c r="AQ996" i="1"/>
  <c r="AQ1302" i="1" s="1"/>
  <c r="AR692" i="1"/>
  <c r="BJ997" i="1"/>
  <c r="BJ1303" i="1" s="1"/>
  <c r="BK693" i="1"/>
  <c r="CN1038" i="1"/>
  <c r="CN1344" i="1" s="1"/>
  <c r="CO734" i="1"/>
  <c r="CN978" i="1"/>
  <c r="CN1284" i="1" s="1"/>
  <c r="CO674" i="1"/>
  <c r="CK714" i="1"/>
  <c r="CJ1018" i="1"/>
  <c r="CJ1324" i="1" s="1"/>
  <c r="BI767" i="1"/>
  <c r="BH1071" i="1"/>
  <c r="BH1377" i="1" s="1"/>
  <c r="AA423" i="4"/>
  <c r="AA727" i="4" s="1"/>
  <c r="AI423" i="4"/>
  <c r="AI727" i="4" s="1"/>
  <c r="BY423" i="4"/>
  <c r="BY727" i="4" s="1"/>
  <c r="AZ423" i="4"/>
  <c r="AZ727" i="4" s="1"/>
  <c r="U423" i="4"/>
  <c r="U727" i="4" s="1"/>
  <c r="BO423" i="4"/>
  <c r="BO727" i="4" s="1"/>
  <c r="AY423" i="4"/>
  <c r="AY727" i="4" s="1"/>
  <c r="AD423" i="4"/>
  <c r="AD727" i="4" s="1"/>
  <c r="BT423" i="4"/>
  <c r="BT727" i="4" s="1"/>
  <c r="BV423" i="4"/>
  <c r="BV727" i="4" s="1"/>
  <c r="BF423" i="4"/>
  <c r="BF727" i="4" s="1"/>
  <c r="AN423" i="4"/>
  <c r="AN727" i="4" s="1"/>
  <c r="L423" i="4"/>
  <c r="BQ423" i="4"/>
  <c r="BQ727" i="4" s="1"/>
  <c r="BA423" i="4"/>
  <c r="BA727" i="4" s="1"/>
  <c r="AG423" i="4"/>
  <c r="AG727" i="4" s="1"/>
  <c r="S423" i="4"/>
  <c r="S727" i="4" s="1"/>
  <c r="BC772" i="1"/>
  <c r="BB1076" i="1"/>
  <c r="BB1382" i="1" s="1"/>
  <c r="M204" i="1"/>
  <c r="J204" i="1"/>
  <c r="BH1087" i="1"/>
  <c r="BH1393" i="1" s="1"/>
  <c r="BI783" i="1"/>
  <c r="X200" i="2"/>
  <c r="AE1119" i="1"/>
  <c r="AF815" i="1"/>
  <c r="BB653" i="1"/>
  <c r="BA957" i="1"/>
  <c r="BA1263" i="1" s="1"/>
  <c r="BR999" i="1"/>
  <c r="BR1305" i="1" s="1"/>
  <c r="BS695" i="1"/>
  <c r="J176" i="1"/>
  <c r="M176" i="1"/>
  <c r="AR1106" i="1"/>
  <c r="AR1412" i="1" s="1"/>
  <c r="AS802" i="1"/>
  <c r="BI1082" i="1"/>
  <c r="BI1388" i="1" s="1"/>
  <c r="BJ778" i="1"/>
  <c r="BL1086" i="1"/>
  <c r="BL1392" i="1" s="1"/>
  <c r="BM782" i="1"/>
  <c r="BE752" i="1"/>
  <c r="CD1068" i="1"/>
  <c r="CD1374" i="1" s="1"/>
  <c r="CE764" i="1"/>
  <c r="BM1085" i="1"/>
  <c r="BM1391" i="1" s="1"/>
  <c r="BN781" i="1"/>
  <c r="AQ640" i="1"/>
  <c r="AT1104" i="1"/>
  <c r="AT1410" i="1" s="1"/>
  <c r="AU800" i="1"/>
  <c r="BP1012" i="1"/>
  <c r="BP1318" i="1" s="1"/>
  <c r="BQ708" i="1"/>
  <c r="AZ1055" i="1"/>
  <c r="AZ1361" i="1" s="1"/>
  <c r="BA751" i="1"/>
  <c r="CI1036" i="1"/>
  <c r="CI1342" i="1" s="1"/>
  <c r="CJ732" i="1"/>
  <c r="I108" i="4"/>
  <c r="I716" i="4" s="1"/>
  <c r="I412" i="4"/>
  <c r="L412" i="4" s="1"/>
  <c r="H54" i="4"/>
  <c r="H662" i="4" s="1"/>
  <c r="H358" i="4"/>
  <c r="N57" i="1"/>
  <c r="BB657" i="1"/>
  <c r="G815" i="4"/>
  <c r="P207" i="4"/>
  <c r="S207" i="4"/>
  <c r="M207" i="4"/>
  <c r="Q207" i="4"/>
  <c r="N207" i="4"/>
  <c r="L207" i="4"/>
  <c r="O207" i="4"/>
  <c r="R207" i="4"/>
  <c r="T207" i="4"/>
  <c r="U207" i="4"/>
  <c r="V207" i="4"/>
  <c r="W207" i="4"/>
  <c r="X207" i="4"/>
  <c r="Y207" i="4"/>
  <c r="Z207" i="4"/>
  <c r="AA207" i="4"/>
  <c r="AB207" i="4"/>
  <c r="AC207" i="4"/>
  <c r="AD207" i="4"/>
  <c r="AE207" i="4"/>
  <c r="AF207" i="4"/>
  <c r="AG207" i="4"/>
  <c r="AH207" i="4"/>
  <c r="AI207" i="4"/>
  <c r="AJ207" i="4"/>
  <c r="AK207" i="4"/>
  <c r="AL207" i="4"/>
  <c r="AM207" i="4"/>
  <c r="AN207" i="4"/>
  <c r="AO207" i="4"/>
  <c r="AP207" i="4"/>
  <c r="AQ207" i="4"/>
  <c r="AR207" i="4"/>
  <c r="AS207" i="4"/>
  <c r="AT207" i="4"/>
  <c r="AU207" i="4"/>
  <c r="AV207" i="4"/>
  <c r="AW207" i="4"/>
  <c r="AX207" i="4"/>
  <c r="AY207" i="4"/>
  <c r="AZ207" i="4"/>
  <c r="BA207" i="4"/>
  <c r="BB207" i="4"/>
  <c r="BC207" i="4"/>
  <c r="BD207" i="4"/>
  <c r="BE207" i="4"/>
  <c r="BF207" i="4"/>
  <c r="BG207" i="4"/>
  <c r="BH207" i="4"/>
  <c r="BI207" i="4"/>
  <c r="BJ207" i="4"/>
  <c r="BK207" i="4"/>
  <c r="BL207" i="4"/>
  <c r="BM207" i="4"/>
  <c r="BN207" i="4"/>
  <c r="BO207" i="4"/>
  <c r="BP207" i="4"/>
  <c r="BQ207" i="4"/>
  <c r="BR207" i="4"/>
  <c r="BS207" i="4"/>
  <c r="BT207" i="4"/>
  <c r="BU207" i="4"/>
  <c r="BV207" i="4"/>
  <c r="BW207" i="4"/>
  <c r="BY207" i="4"/>
  <c r="BX207" i="4"/>
  <c r="AM663" i="1"/>
  <c r="AL967" i="1"/>
  <c r="AL1273" i="1" s="1"/>
  <c r="BF1272" i="1"/>
  <c r="AI774" i="1"/>
  <c r="BF626" i="1"/>
  <c r="CE702" i="1"/>
  <c r="AF1118" i="1"/>
  <c r="AF1424" i="1" s="1"/>
  <c r="AG814" i="1"/>
  <c r="BZ1026" i="1"/>
  <c r="BZ1332" i="1" s="1"/>
  <c r="CA722" i="1"/>
  <c r="BZ1066" i="1"/>
  <c r="BZ1372" i="1" s="1"/>
  <c r="CA762" i="1"/>
  <c r="BR1080" i="1"/>
  <c r="BR1386" i="1" s="1"/>
  <c r="BS776" i="1"/>
  <c r="CO1057" i="1"/>
  <c r="CO1363" i="1" s="1"/>
  <c r="CP753" i="1"/>
  <c r="AH1067" i="1"/>
  <c r="AH1373" i="1" s="1"/>
  <c r="AI763" i="1"/>
  <c r="BX207" i="1"/>
  <c r="BY207" i="1" s="1"/>
  <c r="BZ207" i="1" s="1"/>
  <c r="CA207" i="1" s="1"/>
  <c r="CB207" i="1" s="1"/>
  <c r="CC207" i="1" s="1"/>
  <c r="CD207" i="1" s="1"/>
  <c r="CE207" i="1" s="1"/>
  <c r="CF207" i="1" s="1"/>
  <c r="CG207" i="1" s="1"/>
  <c r="CH207" i="1" s="1"/>
  <c r="CI207" i="1" s="1"/>
  <c r="CJ207" i="1" s="1"/>
  <c r="CK207" i="1" s="1"/>
  <c r="CL207" i="1" s="1"/>
  <c r="CM207" i="1" s="1"/>
  <c r="CN207" i="1" s="1"/>
  <c r="CO207" i="1" s="1"/>
  <c r="CP207" i="1" s="1"/>
  <c r="CQ207" i="1" s="1"/>
  <c r="CR207" i="1" s="1"/>
  <c r="BZ1072" i="1"/>
  <c r="BZ1378" i="1" s="1"/>
  <c r="CA768" i="1"/>
  <c r="BN1054" i="1"/>
  <c r="BN1360" i="1" s="1"/>
  <c r="BO750" i="1"/>
  <c r="AN1110" i="1"/>
  <c r="AN1416" i="1" s="1"/>
  <c r="AO806" i="1"/>
  <c r="AV1102" i="1"/>
  <c r="AV1408" i="1" s="1"/>
  <c r="AW798" i="1"/>
  <c r="BX1074" i="1"/>
  <c r="BX1380" i="1" s="1"/>
  <c r="BY770" i="1"/>
  <c r="BU1077" i="1"/>
  <c r="BU1383" i="1" s="1"/>
  <c r="BV773" i="1"/>
  <c r="J813" i="4"/>
  <c r="AE816" i="1" s="1"/>
  <c r="AV1035" i="1"/>
  <c r="AV1341" i="1" s="1"/>
  <c r="AW731" i="1"/>
  <c r="AS1007" i="1"/>
  <c r="AS1313" i="1" s="1"/>
  <c r="AT703" i="1"/>
  <c r="AN807" i="1"/>
  <c r="I212" i="1"/>
  <c r="H213" i="1"/>
  <c r="BT948" i="1"/>
  <c r="BT1254" i="1" s="1"/>
  <c r="BU644" i="1"/>
  <c r="CG652" i="1"/>
  <c r="CF956" i="1"/>
  <c r="BD208" i="1"/>
  <c r="BE208" i="1" s="1"/>
  <c r="BF208" i="1" s="1"/>
  <c r="BG208" i="1" s="1"/>
  <c r="BH208" i="1" s="1"/>
  <c r="BI208" i="1" s="1"/>
  <c r="BJ208" i="1" s="1"/>
  <c r="BK208" i="1" s="1"/>
  <c r="BL208" i="1" s="1"/>
  <c r="BM208" i="1" s="1"/>
  <c r="BN208" i="1" s="1"/>
  <c r="BO208" i="1" s="1"/>
  <c r="BP208" i="1" s="1"/>
  <c r="BQ208" i="1" s="1"/>
  <c r="BR208" i="1" s="1"/>
  <c r="BS208" i="1" s="1"/>
  <c r="BT208" i="1" s="1"/>
  <c r="BU208" i="1" s="1"/>
  <c r="BV208" i="1" s="1"/>
  <c r="BW208" i="1" s="1"/>
  <c r="J206" i="4"/>
  <c r="AE209" i="1" s="1"/>
  <c r="AF209" i="1" s="1"/>
  <c r="AG209" i="1" s="1"/>
  <c r="AH209" i="1" s="1"/>
  <c r="AI209" i="1" s="1"/>
  <c r="AJ209" i="1" s="1"/>
  <c r="AK209" i="1" s="1"/>
  <c r="AL209" i="1" s="1"/>
  <c r="AM209" i="1" s="1"/>
  <c r="AN209" i="1" s="1"/>
  <c r="AO209" i="1" s="1"/>
  <c r="AP209" i="1" s="1"/>
  <c r="AQ209" i="1" s="1"/>
  <c r="AR209" i="1" s="1"/>
  <c r="AS209" i="1" s="1"/>
  <c r="AT209" i="1" s="1"/>
  <c r="AU209" i="1" s="1"/>
  <c r="AV209" i="1" s="1"/>
  <c r="AW209" i="1" s="1"/>
  <c r="AX209" i="1" s="1"/>
  <c r="AY209" i="1" s="1"/>
  <c r="AZ209" i="1" s="1"/>
  <c r="BA209" i="1" s="1"/>
  <c r="BB209" i="1" s="1"/>
  <c r="BC209" i="1" s="1"/>
  <c r="L814" i="4"/>
  <c r="CO647" i="1"/>
  <c r="CN951" i="1"/>
  <c r="CN1257" i="1" s="1"/>
  <c r="W47" i="2"/>
  <c r="Z47" i="2"/>
  <c r="BH980" i="1"/>
  <c r="BH1286" i="1" s="1"/>
  <c r="BI676" i="1"/>
  <c r="BQ946" i="1"/>
  <c r="BQ1252" i="1" s="1"/>
  <c r="BR642" i="1"/>
  <c r="AG1031" i="1"/>
  <c r="AG1337" i="1" s="1"/>
  <c r="AH727" i="1"/>
  <c r="AP805" i="1"/>
  <c r="AZ795" i="1"/>
  <c r="AW1101" i="1"/>
  <c r="AW1407" i="1" s="1"/>
  <c r="AX797" i="1"/>
  <c r="AV1020" i="1"/>
  <c r="AV1326" i="1" s="1"/>
  <c r="AW716" i="1"/>
  <c r="J328" i="4"/>
  <c r="AE331" i="1" s="1"/>
  <c r="AF331" i="1" s="1"/>
  <c r="AG331" i="1" s="1"/>
  <c r="AH331" i="1" s="1"/>
  <c r="AI331" i="1" s="1"/>
  <c r="AJ331" i="1" s="1"/>
  <c r="AK331" i="1" s="1"/>
  <c r="AL331" i="1" s="1"/>
  <c r="AM331" i="1" s="1"/>
  <c r="AN331" i="1" s="1"/>
  <c r="AO331" i="1" s="1"/>
  <c r="AP331" i="1" s="1"/>
  <c r="AQ331" i="1" s="1"/>
  <c r="AR331" i="1" s="1"/>
  <c r="AS331" i="1" s="1"/>
  <c r="AT331" i="1" s="1"/>
  <c r="AU331" i="1" s="1"/>
  <c r="AV331" i="1" s="1"/>
  <c r="AW331" i="1" s="1"/>
  <c r="AX331" i="1" s="1"/>
  <c r="AY331" i="1" s="1"/>
  <c r="AZ331" i="1" s="1"/>
  <c r="BA331" i="1" s="1"/>
  <c r="BB331" i="1" s="1"/>
  <c r="BC331" i="1" s="1"/>
  <c r="BD331" i="1" s="1"/>
  <c r="BE331" i="1" s="1"/>
  <c r="BF331" i="1" s="1"/>
  <c r="BG331" i="1" s="1"/>
  <c r="BH331" i="1" s="1"/>
  <c r="BI331" i="1" s="1"/>
  <c r="BJ331" i="1" s="1"/>
  <c r="BK331" i="1" s="1"/>
  <c r="BL331" i="1" s="1"/>
  <c r="BM331" i="1" s="1"/>
  <c r="BN331" i="1" s="1"/>
  <c r="BO331" i="1" s="1"/>
  <c r="BP331" i="1" s="1"/>
  <c r="BQ331" i="1" s="1"/>
  <c r="BR331" i="1" s="1"/>
  <c r="BS331" i="1" s="1"/>
  <c r="BT331" i="1" s="1"/>
  <c r="BU331" i="1" s="1"/>
  <c r="BV331" i="1" s="1"/>
  <c r="BW331" i="1" s="1"/>
  <c r="BX331" i="1" s="1"/>
  <c r="BY331" i="1" s="1"/>
  <c r="BZ331" i="1" s="1"/>
  <c r="CA331" i="1" s="1"/>
  <c r="CB331" i="1" s="1"/>
  <c r="CC331" i="1" s="1"/>
  <c r="CD331" i="1" s="1"/>
  <c r="CE331" i="1" s="1"/>
  <c r="CF331" i="1" s="1"/>
  <c r="CG331" i="1" s="1"/>
  <c r="CH331" i="1" s="1"/>
  <c r="CI331" i="1" s="1"/>
  <c r="CJ331" i="1" s="1"/>
  <c r="CK331" i="1" s="1"/>
  <c r="CL331" i="1" s="1"/>
  <c r="CM331" i="1" s="1"/>
  <c r="CN331" i="1" s="1"/>
  <c r="CO331" i="1" s="1"/>
  <c r="CP331" i="1" s="1"/>
  <c r="CQ331" i="1" s="1"/>
  <c r="CR331" i="1" s="1"/>
  <c r="L632" i="4"/>
  <c r="J632" i="4" s="1"/>
  <c r="AE635" i="1" s="1"/>
  <c r="BU1051" i="1"/>
  <c r="BU1357" i="1" s="1"/>
  <c r="BV747" i="1"/>
  <c r="M99" i="1"/>
  <c r="J99" i="1"/>
  <c r="AG1000" i="1"/>
  <c r="AG1306" i="1" s="1"/>
  <c r="AH696" i="1"/>
  <c r="CO1024" i="1"/>
  <c r="CO1330" i="1" s="1"/>
  <c r="CP720" i="1"/>
  <c r="CM937" i="1"/>
  <c r="CM1243" i="1" s="1"/>
  <c r="CN633" i="1"/>
  <c r="I169" i="4"/>
  <c r="I777" i="4" s="1"/>
  <c r="I473" i="4"/>
  <c r="N473" i="4" s="1"/>
  <c r="N777" i="4" s="1"/>
  <c r="BB1096" i="1"/>
  <c r="BB1402" i="1" s="1"/>
  <c r="BC792" i="1"/>
  <c r="BC1095" i="1"/>
  <c r="BC1401" i="1" s="1"/>
  <c r="BD791" i="1"/>
  <c r="S412" i="4"/>
  <c r="S716" i="4" s="1"/>
  <c r="G208" i="4"/>
  <c r="G512" i="4"/>
  <c r="J211" i="1"/>
  <c r="J35" i="1"/>
  <c r="M35" i="1"/>
  <c r="AI682" i="1"/>
  <c r="CK1061" i="1"/>
  <c r="CK1367" i="1" s="1"/>
  <c r="CL757" i="1"/>
  <c r="CQ1005" i="1"/>
  <c r="CQ1311" i="1" s="1"/>
  <c r="CR701" i="1"/>
  <c r="CR1005" i="1" s="1"/>
  <c r="AS1025" i="1"/>
  <c r="AS1331" i="1" s="1"/>
  <c r="AT721" i="1"/>
  <c r="AZ1098" i="1"/>
  <c r="AZ1404" i="1" s="1"/>
  <c r="BA794" i="1"/>
  <c r="AS1105" i="1"/>
  <c r="AS1411" i="1" s="1"/>
  <c r="AT801" i="1"/>
  <c r="AG1117" i="1"/>
  <c r="AG1423" i="1" s="1"/>
  <c r="AH813" i="1"/>
  <c r="BU991" i="1"/>
  <c r="BU1297" i="1" s="1"/>
  <c r="BV687" i="1"/>
  <c r="AI1115" i="1"/>
  <c r="AI1421" i="1" s="1"/>
  <c r="AJ811" i="1"/>
  <c r="CC1069" i="1"/>
  <c r="CC1375" i="1" s="1"/>
  <c r="CD765" i="1"/>
  <c r="V213" i="1"/>
  <c r="U214" i="1"/>
  <c r="AJ993" i="1"/>
  <c r="AJ1299" i="1" s="1"/>
  <c r="AK689" i="1"/>
  <c r="CC945" i="1"/>
  <c r="CC1251" i="1" s="1"/>
  <c r="CD641" i="1"/>
  <c r="BL973" i="1"/>
  <c r="BL1279" i="1" s="1"/>
  <c r="BM669" i="1"/>
  <c r="AP1050" i="1"/>
  <c r="AP1356" i="1" s="1"/>
  <c r="AQ746" i="1"/>
  <c r="AJ1114" i="1"/>
  <c r="AJ1420" i="1" s="1"/>
  <c r="AK810" i="1"/>
  <c r="AU1103" i="1"/>
  <c r="AU1409" i="1" s="1"/>
  <c r="AV799" i="1"/>
  <c r="BM656" i="1"/>
  <c r="BI777" i="1"/>
  <c r="AN654" i="1"/>
  <c r="AM958" i="1"/>
  <c r="AM1264" i="1" s="1"/>
  <c r="BG966" i="1"/>
  <c r="BH662" i="1"/>
  <c r="CF1262" i="1" l="1"/>
  <c r="CM1343" i="1"/>
  <c r="BX412" i="4"/>
  <c r="BX716" i="4" s="1"/>
  <c r="AB412" i="4"/>
  <c r="AB716" i="4" s="1"/>
  <c r="BH412" i="4"/>
  <c r="BH716" i="4" s="1"/>
  <c r="AR412" i="4"/>
  <c r="AR716" i="4" s="1"/>
  <c r="BT412" i="4"/>
  <c r="BT716" i="4" s="1"/>
  <c r="BD412" i="4"/>
  <c r="BD716" i="4" s="1"/>
  <c r="AN412" i="4"/>
  <c r="AN716" i="4" s="1"/>
  <c r="X412" i="4"/>
  <c r="X716" i="4" s="1"/>
  <c r="BP412" i="4"/>
  <c r="BP716" i="4" s="1"/>
  <c r="AZ412" i="4"/>
  <c r="AZ716" i="4" s="1"/>
  <c r="AJ412" i="4"/>
  <c r="AJ716" i="4" s="1"/>
  <c r="T412" i="4"/>
  <c r="T716" i="4" s="1"/>
  <c r="BL412" i="4"/>
  <c r="BL716" i="4" s="1"/>
  <c r="AV412" i="4"/>
  <c r="AV716" i="4" s="1"/>
  <c r="AF412" i="4"/>
  <c r="AF716" i="4" s="1"/>
  <c r="O412" i="4"/>
  <c r="O716" i="4" s="1"/>
  <c r="BO412" i="4"/>
  <c r="BO716" i="4" s="1"/>
  <c r="BK412" i="4"/>
  <c r="BK716" i="4" s="1"/>
  <c r="AY412" i="4"/>
  <c r="AY716" i="4" s="1"/>
  <c r="AQ412" i="4"/>
  <c r="AQ716" i="4" s="1"/>
  <c r="AI412" i="4"/>
  <c r="AI716" i="4" s="1"/>
  <c r="W412" i="4"/>
  <c r="W716" i="4" s="1"/>
  <c r="BY412" i="4"/>
  <c r="BY716" i="4" s="1"/>
  <c r="BU412" i="4"/>
  <c r="BU716" i="4" s="1"/>
  <c r="BQ412" i="4"/>
  <c r="BQ716" i="4" s="1"/>
  <c r="BM412" i="4"/>
  <c r="BM716" i="4" s="1"/>
  <c r="BI412" i="4"/>
  <c r="BI716" i="4" s="1"/>
  <c r="BE412" i="4"/>
  <c r="BE716" i="4" s="1"/>
  <c r="BA412" i="4"/>
  <c r="BA716" i="4" s="1"/>
  <c r="AW412" i="4"/>
  <c r="AW716" i="4" s="1"/>
  <c r="AS412" i="4"/>
  <c r="AS716" i="4" s="1"/>
  <c r="AO412" i="4"/>
  <c r="AO716" i="4" s="1"/>
  <c r="AK412" i="4"/>
  <c r="AK716" i="4" s="1"/>
  <c r="AG412" i="4"/>
  <c r="AG716" i="4" s="1"/>
  <c r="AC412" i="4"/>
  <c r="AC716" i="4" s="1"/>
  <c r="Y412" i="4"/>
  <c r="Y716" i="4" s="1"/>
  <c r="U412" i="4"/>
  <c r="U716" i="4" s="1"/>
  <c r="R412" i="4"/>
  <c r="R716" i="4" s="1"/>
  <c r="N412" i="4"/>
  <c r="N716" i="4" s="1"/>
  <c r="BS412" i="4"/>
  <c r="BS716" i="4" s="1"/>
  <c r="BC412" i="4"/>
  <c r="BC716" i="4" s="1"/>
  <c r="AM412" i="4"/>
  <c r="AM716" i="4" s="1"/>
  <c r="AA412" i="4"/>
  <c r="AA716" i="4" s="1"/>
  <c r="Q412" i="4"/>
  <c r="Q716" i="4" s="1"/>
  <c r="M412" i="4"/>
  <c r="M716" i="4" s="1"/>
  <c r="BW412" i="4"/>
  <c r="BW716" i="4" s="1"/>
  <c r="BG412" i="4"/>
  <c r="BG716" i="4" s="1"/>
  <c r="AU412" i="4"/>
  <c r="AU716" i="4" s="1"/>
  <c r="AE412" i="4"/>
  <c r="AE716" i="4" s="1"/>
  <c r="BV412" i="4"/>
  <c r="BV716" i="4" s="1"/>
  <c r="BR412" i="4"/>
  <c r="BR716" i="4" s="1"/>
  <c r="BN412" i="4"/>
  <c r="BN716" i="4" s="1"/>
  <c r="BJ412" i="4"/>
  <c r="BJ716" i="4" s="1"/>
  <c r="BF412" i="4"/>
  <c r="BF716" i="4" s="1"/>
  <c r="BB412" i="4"/>
  <c r="BB716" i="4" s="1"/>
  <c r="AX412" i="4"/>
  <c r="AX716" i="4" s="1"/>
  <c r="AT412" i="4"/>
  <c r="AT716" i="4" s="1"/>
  <c r="AP412" i="4"/>
  <c r="AP716" i="4" s="1"/>
  <c r="AL412" i="4"/>
  <c r="AL716" i="4" s="1"/>
  <c r="AH412" i="4"/>
  <c r="AH716" i="4" s="1"/>
  <c r="AD412" i="4"/>
  <c r="AD716" i="4" s="1"/>
  <c r="Z412" i="4"/>
  <c r="Z716" i="4" s="1"/>
  <c r="V412" i="4"/>
  <c r="V716" i="4" s="1"/>
  <c r="P412" i="4"/>
  <c r="P716" i="4" s="1"/>
  <c r="O201" i="2"/>
  <c r="Q87" i="2"/>
  <c r="N87" i="2"/>
  <c r="CR1311" i="1"/>
  <c r="U87" i="2"/>
  <c r="W97" i="2"/>
  <c r="Z97" i="2"/>
  <c r="Z135" i="2"/>
  <c r="W135" i="2"/>
  <c r="Y98" i="2"/>
  <c r="BI1071" i="1"/>
  <c r="BI1377" i="1" s="1"/>
  <c r="BJ767" i="1"/>
  <c r="BD772" i="1"/>
  <c r="BC1076" i="1"/>
  <c r="BC1382" i="1" s="1"/>
  <c r="CP734" i="1"/>
  <c r="CO1038" i="1"/>
  <c r="CO1344" i="1" s="1"/>
  <c r="AR996" i="1"/>
  <c r="AR1302" i="1" s="1"/>
  <c r="AS692" i="1"/>
  <c r="BF775" i="1"/>
  <c r="CN1037" i="1"/>
  <c r="CO733" i="1"/>
  <c r="AV761" i="1"/>
  <c r="AU1065" i="1"/>
  <c r="AU1371" i="1" s="1"/>
  <c r="AV737" i="1"/>
  <c r="AU1041" i="1"/>
  <c r="AU1347" i="1" s="1"/>
  <c r="AJ771" i="1"/>
  <c r="BR729" i="1"/>
  <c r="BQ1033" i="1"/>
  <c r="BQ1339" i="1" s="1"/>
  <c r="J423" i="4"/>
  <c r="AE426" i="1" s="1"/>
  <c r="AF426" i="1" s="1"/>
  <c r="AG426" i="1" s="1"/>
  <c r="AH426" i="1" s="1"/>
  <c r="AI426" i="1" s="1"/>
  <c r="AJ426" i="1" s="1"/>
  <c r="AK426" i="1" s="1"/>
  <c r="AL426" i="1" s="1"/>
  <c r="AM426" i="1" s="1"/>
  <c r="AN426" i="1" s="1"/>
  <c r="AO426" i="1" s="1"/>
  <c r="AP426" i="1" s="1"/>
  <c r="AQ426" i="1" s="1"/>
  <c r="AR426" i="1" s="1"/>
  <c r="AS426" i="1" s="1"/>
  <c r="AT426" i="1" s="1"/>
  <c r="AU426" i="1" s="1"/>
  <c r="AV426" i="1" s="1"/>
  <c r="AW426" i="1" s="1"/>
  <c r="AX426" i="1" s="1"/>
  <c r="AY426" i="1" s="1"/>
  <c r="AZ426" i="1" s="1"/>
  <c r="BA426" i="1" s="1"/>
  <c r="BB426" i="1" s="1"/>
  <c r="BC426" i="1" s="1"/>
  <c r="BD426" i="1" s="1"/>
  <c r="BE426" i="1" s="1"/>
  <c r="BF426" i="1" s="1"/>
  <c r="BG426" i="1" s="1"/>
  <c r="BH426" i="1" s="1"/>
  <c r="BI426" i="1" s="1"/>
  <c r="BJ426" i="1" s="1"/>
  <c r="BK426" i="1" s="1"/>
  <c r="BL426" i="1" s="1"/>
  <c r="BM426" i="1" s="1"/>
  <c r="BN426" i="1" s="1"/>
  <c r="BO426" i="1" s="1"/>
  <c r="BP426" i="1" s="1"/>
  <c r="BQ426" i="1" s="1"/>
  <c r="BR426" i="1" s="1"/>
  <c r="BS426" i="1" s="1"/>
  <c r="BT426" i="1" s="1"/>
  <c r="BU426" i="1" s="1"/>
  <c r="BV426" i="1" s="1"/>
  <c r="BW426" i="1" s="1"/>
  <c r="BX426" i="1" s="1"/>
  <c r="BY426" i="1" s="1"/>
  <c r="BZ426" i="1" s="1"/>
  <c r="CA426" i="1" s="1"/>
  <c r="CB426" i="1" s="1"/>
  <c r="CC426" i="1" s="1"/>
  <c r="CD426" i="1" s="1"/>
  <c r="CE426" i="1" s="1"/>
  <c r="CF426" i="1" s="1"/>
  <c r="CG426" i="1" s="1"/>
  <c r="CH426" i="1" s="1"/>
  <c r="CI426" i="1" s="1"/>
  <c r="CJ426" i="1" s="1"/>
  <c r="CK426" i="1" s="1"/>
  <c r="CL426" i="1" s="1"/>
  <c r="CM426" i="1" s="1"/>
  <c r="CN426" i="1" s="1"/>
  <c r="CO426" i="1" s="1"/>
  <c r="CP426" i="1" s="1"/>
  <c r="CQ426" i="1" s="1"/>
  <c r="CR426" i="1" s="1"/>
  <c r="L727" i="4"/>
  <c r="J727" i="4" s="1"/>
  <c r="AE730" i="1" s="1"/>
  <c r="CL714" i="1"/>
  <c r="CK1018" i="1"/>
  <c r="CK1324" i="1" s="1"/>
  <c r="I513" i="4"/>
  <c r="S513" i="4" s="1"/>
  <c r="I209" i="4"/>
  <c r="I817" i="4" s="1"/>
  <c r="BC758" i="1"/>
  <c r="CC1028" i="1"/>
  <c r="CC1334" i="1" s="1"/>
  <c r="CD724" i="1"/>
  <c r="BC779" i="1"/>
  <c r="BB1083" i="1"/>
  <c r="BB1389" i="1" s="1"/>
  <c r="AM1089" i="1"/>
  <c r="AM1395" i="1" s="1"/>
  <c r="AN785" i="1"/>
  <c r="AW1092" i="1"/>
  <c r="AW1398" i="1" s="1"/>
  <c r="AX788" i="1"/>
  <c r="Q18" i="1"/>
  <c r="J18" i="1" s="1"/>
  <c r="BE930" i="1" s="1"/>
  <c r="BJ783" i="1"/>
  <c r="BI1087" i="1"/>
  <c r="BI1393" i="1" s="1"/>
  <c r="BR995" i="1"/>
  <c r="BR1301" i="1" s="1"/>
  <c r="BS691" i="1"/>
  <c r="BU1045" i="1"/>
  <c r="BU1351" i="1" s="1"/>
  <c r="BV741" i="1"/>
  <c r="BQ1013" i="1"/>
  <c r="BQ1319" i="1" s="1"/>
  <c r="BR709" i="1"/>
  <c r="BO766" i="1"/>
  <c r="BN1070" i="1"/>
  <c r="BN1376" i="1" s="1"/>
  <c r="N204" i="1"/>
  <c r="H201" i="4"/>
  <c r="H809" i="4" s="1"/>
  <c r="H505" i="4"/>
  <c r="CO978" i="1"/>
  <c r="CO1284" i="1" s="1"/>
  <c r="CP674" i="1"/>
  <c r="BK997" i="1"/>
  <c r="BK1303" i="1" s="1"/>
  <c r="BL693" i="1"/>
  <c r="CD755" i="1"/>
  <c r="CC1059" i="1"/>
  <c r="CC1365" i="1" s="1"/>
  <c r="AK804" i="1"/>
  <c r="AJ1108" i="1"/>
  <c r="AJ1414" i="1" s="1"/>
  <c r="N182" i="1"/>
  <c r="H179" i="4"/>
  <c r="H787" i="4" s="1"/>
  <c r="H483" i="4"/>
  <c r="AM1046" i="1"/>
  <c r="AM1352" i="1" s="1"/>
  <c r="AN742" i="1"/>
  <c r="H480" i="4"/>
  <c r="H176" i="4"/>
  <c r="H784" i="4" s="1"/>
  <c r="N179" i="1"/>
  <c r="X201" i="2"/>
  <c r="BG1272" i="1"/>
  <c r="AE939" i="1"/>
  <c r="AF635" i="1"/>
  <c r="BS473" i="4"/>
  <c r="BS777" i="4" s="1"/>
  <c r="BK473" i="4"/>
  <c r="BK777" i="4" s="1"/>
  <c r="BC473" i="4"/>
  <c r="BC777" i="4" s="1"/>
  <c r="AY473" i="4"/>
  <c r="AY777" i="4" s="1"/>
  <c r="AQ473" i="4"/>
  <c r="AQ777" i="4" s="1"/>
  <c r="AI473" i="4"/>
  <c r="AI777" i="4" s="1"/>
  <c r="AA473" i="4"/>
  <c r="AA777" i="4" s="1"/>
  <c r="W473" i="4"/>
  <c r="W777" i="4" s="1"/>
  <c r="R473" i="4"/>
  <c r="R777" i="4" s="1"/>
  <c r="M473" i="4"/>
  <c r="M777" i="4" s="1"/>
  <c r="AX1101" i="1"/>
  <c r="AX1407" i="1" s="1"/>
  <c r="AY797" i="1"/>
  <c r="BJ777" i="1"/>
  <c r="AV1103" i="1"/>
  <c r="AV1409" i="1" s="1"/>
  <c r="AW799" i="1"/>
  <c r="AQ1050" i="1"/>
  <c r="AQ1356" i="1" s="1"/>
  <c r="AR746" i="1"/>
  <c r="AK993" i="1"/>
  <c r="AK1299" i="1" s="1"/>
  <c r="AL689" i="1"/>
  <c r="CD1069" i="1"/>
  <c r="CD1375" i="1" s="1"/>
  <c r="CE765" i="1"/>
  <c r="AJ1115" i="1"/>
  <c r="AJ1421" i="1" s="1"/>
  <c r="AK811" i="1"/>
  <c r="AH1117" i="1"/>
  <c r="AH1423" i="1" s="1"/>
  <c r="AI813" i="1"/>
  <c r="BA1098" i="1"/>
  <c r="BA1404" i="1" s="1"/>
  <c r="BB794" i="1"/>
  <c r="H32" i="4"/>
  <c r="H640" i="4" s="1"/>
  <c r="H336" i="4"/>
  <c r="N35" i="1"/>
  <c r="G816" i="4"/>
  <c r="O208" i="4"/>
  <c r="O816" i="4" s="1"/>
  <c r="R208" i="4"/>
  <c r="R816" i="4" s="1"/>
  <c r="S208" i="4"/>
  <c r="S816" i="4" s="1"/>
  <c r="Q208" i="4"/>
  <c r="Q816" i="4" s="1"/>
  <c r="N208" i="4"/>
  <c r="N816" i="4" s="1"/>
  <c r="P208" i="4"/>
  <c r="P816" i="4" s="1"/>
  <c r="M208" i="4"/>
  <c r="M816" i="4" s="1"/>
  <c r="L208" i="4"/>
  <c r="T208" i="4"/>
  <c r="T816" i="4" s="1"/>
  <c r="U208" i="4"/>
  <c r="U816" i="4" s="1"/>
  <c r="V208" i="4"/>
  <c r="V816" i="4" s="1"/>
  <c r="W208" i="4"/>
  <c r="W816" i="4" s="1"/>
  <c r="X208" i="4"/>
  <c r="X816" i="4" s="1"/>
  <c r="Y208" i="4"/>
  <c r="Y816" i="4" s="1"/>
  <c r="Z208" i="4"/>
  <c r="Z816" i="4" s="1"/>
  <c r="AA208" i="4"/>
  <c r="AA816" i="4" s="1"/>
  <c r="AB208" i="4"/>
  <c r="AB816" i="4" s="1"/>
  <c r="AC208" i="4"/>
  <c r="AC816" i="4" s="1"/>
  <c r="AD208" i="4"/>
  <c r="AD816" i="4" s="1"/>
  <c r="AE208" i="4"/>
  <c r="AE816" i="4" s="1"/>
  <c r="AF208" i="4"/>
  <c r="AF816" i="4" s="1"/>
  <c r="AG208" i="4"/>
  <c r="AG816" i="4" s="1"/>
  <c r="AH208" i="4"/>
  <c r="AH816" i="4" s="1"/>
  <c r="AI208" i="4"/>
  <c r="AI816" i="4" s="1"/>
  <c r="AJ208" i="4"/>
  <c r="AJ816" i="4" s="1"/>
  <c r="AK208" i="4"/>
  <c r="AK816" i="4" s="1"/>
  <c r="AL208" i="4"/>
  <c r="AL816" i="4" s="1"/>
  <c r="AM208" i="4"/>
  <c r="AM816" i="4" s="1"/>
  <c r="AN208" i="4"/>
  <c r="AN816" i="4" s="1"/>
  <c r="AO208" i="4"/>
  <c r="AO816" i="4" s="1"/>
  <c r="AP208" i="4"/>
  <c r="AP816" i="4" s="1"/>
  <c r="AQ208" i="4"/>
  <c r="AQ816" i="4" s="1"/>
  <c r="AR208" i="4"/>
  <c r="AR816" i="4" s="1"/>
  <c r="AS208" i="4"/>
  <c r="AS816" i="4" s="1"/>
  <c r="AT208" i="4"/>
  <c r="AT816" i="4" s="1"/>
  <c r="AU208" i="4"/>
  <c r="AU816" i="4" s="1"/>
  <c r="AV208" i="4"/>
  <c r="AV816" i="4" s="1"/>
  <c r="AW208" i="4"/>
  <c r="AW816" i="4" s="1"/>
  <c r="AX208" i="4"/>
  <c r="AX816" i="4" s="1"/>
  <c r="AY208" i="4"/>
  <c r="AY816" i="4" s="1"/>
  <c r="AZ208" i="4"/>
  <c r="AZ816" i="4" s="1"/>
  <c r="BA208" i="4"/>
  <c r="BA816" i="4" s="1"/>
  <c r="BB208" i="4"/>
  <c r="BB816" i="4" s="1"/>
  <c r="BC208" i="4"/>
  <c r="BC816" i="4" s="1"/>
  <c r="BD208" i="4"/>
  <c r="BD816" i="4" s="1"/>
  <c r="BE208" i="4"/>
  <c r="BE816" i="4" s="1"/>
  <c r="BF208" i="4"/>
  <c r="BF816" i="4" s="1"/>
  <c r="BG208" i="4"/>
  <c r="BG816" i="4" s="1"/>
  <c r="BH208" i="4"/>
  <c r="BH816" i="4" s="1"/>
  <c r="BI208" i="4"/>
  <c r="BI816" i="4" s="1"/>
  <c r="BJ208" i="4"/>
  <c r="BJ816" i="4" s="1"/>
  <c r="BK208" i="4"/>
  <c r="BK816" i="4" s="1"/>
  <c r="BL208" i="4"/>
  <c r="BL816" i="4" s="1"/>
  <c r="BM208" i="4"/>
  <c r="BM816" i="4" s="1"/>
  <c r="BN208" i="4"/>
  <c r="BN816" i="4" s="1"/>
  <c r="BO208" i="4"/>
  <c r="BO816" i="4" s="1"/>
  <c r="BP208" i="4"/>
  <c r="BP816" i="4" s="1"/>
  <c r="BQ208" i="4"/>
  <c r="BQ816" i="4" s="1"/>
  <c r="BR208" i="4"/>
  <c r="BR816" i="4" s="1"/>
  <c r="BS208" i="4"/>
  <c r="BS816" i="4" s="1"/>
  <c r="BT208" i="4"/>
  <c r="BT816" i="4" s="1"/>
  <c r="BU208" i="4"/>
  <c r="BU816" i="4" s="1"/>
  <c r="BV208" i="4"/>
  <c r="BV816" i="4" s="1"/>
  <c r="BW208" i="4"/>
  <c r="BW816" i="4" s="1"/>
  <c r="BY208" i="4"/>
  <c r="BY816" i="4" s="1"/>
  <c r="BX208" i="4"/>
  <c r="BX816" i="4" s="1"/>
  <c r="J412" i="4"/>
  <c r="AE415" i="1" s="1"/>
  <c r="L716" i="4"/>
  <c r="H96" i="4"/>
  <c r="H704" i="4" s="1"/>
  <c r="N99" i="1"/>
  <c r="H400" i="4"/>
  <c r="BV473" i="4"/>
  <c r="BV777" i="4" s="1"/>
  <c r="BR473" i="4"/>
  <c r="BR777" i="4" s="1"/>
  <c r="BN473" i="4"/>
  <c r="BN777" i="4" s="1"/>
  <c r="BJ473" i="4"/>
  <c r="BJ777" i="4" s="1"/>
  <c r="BF473" i="4"/>
  <c r="BF777" i="4" s="1"/>
  <c r="BB473" i="4"/>
  <c r="BB777" i="4" s="1"/>
  <c r="AX473" i="4"/>
  <c r="AX777" i="4" s="1"/>
  <c r="AT473" i="4"/>
  <c r="AT777" i="4" s="1"/>
  <c r="AP473" i="4"/>
  <c r="AP777" i="4" s="1"/>
  <c r="AL473" i="4"/>
  <c r="AL777" i="4" s="1"/>
  <c r="AH473" i="4"/>
  <c r="AH777" i="4" s="1"/>
  <c r="AD473" i="4"/>
  <c r="AD777" i="4" s="1"/>
  <c r="Z473" i="4"/>
  <c r="Z777" i="4" s="1"/>
  <c r="V473" i="4"/>
  <c r="V777" i="4" s="1"/>
  <c r="O473" i="4"/>
  <c r="O777" i="4" s="1"/>
  <c r="L473" i="4"/>
  <c r="AH1031" i="1"/>
  <c r="AH1337" i="1" s="1"/>
  <c r="AI727" i="1"/>
  <c r="BR946" i="1"/>
  <c r="BR1252" i="1" s="1"/>
  <c r="BS642" i="1"/>
  <c r="BX208" i="1"/>
  <c r="BY208" i="1" s="1"/>
  <c r="BZ208" i="1" s="1"/>
  <c r="CA208" i="1" s="1"/>
  <c r="CB208" i="1" s="1"/>
  <c r="CC208" i="1" s="1"/>
  <c r="CD208" i="1" s="1"/>
  <c r="CE208" i="1" s="1"/>
  <c r="CF208" i="1" s="1"/>
  <c r="CG208" i="1" s="1"/>
  <c r="CH208" i="1" s="1"/>
  <c r="CI208" i="1" s="1"/>
  <c r="CJ208" i="1" s="1"/>
  <c r="CK208" i="1" s="1"/>
  <c r="CL208" i="1" s="1"/>
  <c r="CM208" i="1" s="1"/>
  <c r="CN208" i="1" s="1"/>
  <c r="CO208" i="1" s="1"/>
  <c r="CP208" i="1" s="1"/>
  <c r="CQ208" i="1" s="1"/>
  <c r="CR208" i="1" s="1"/>
  <c r="BU948" i="1"/>
  <c r="BU1254" i="1" s="1"/>
  <c r="BV644" i="1"/>
  <c r="G209" i="4"/>
  <c r="G513" i="4"/>
  <c r="J212" i="1"/>
  <c r="Q167" i="1"/>
  <c r="J167" i="1" s="1"/>
  <c r="BA1055" i="1"/>
  <c r="BA1361" i="1" s="1"/>
  <c r="BB751" i="1"/>
  <c r="AU1104" i="1"/>
  <c r="AU1410" i="1" s="1"/>
  <c r="AV800" i="1"/>
  <c r="CE1068" i="1"/>
  <c r="CE1374" i="1" s="1"/>
  <c r="CF764" i="1"/>
  <c r="BF752" i="1"/>
  <c r="BJ1082" i="1"/>
  <c r="BJ1388" i="1" s="1"/>
  <c r="BK778" i="1"/>
  <c r="H173" i="4"/>
  <c r="H781" i="4" s="1"/>
  <c r="N176" i="1"/>
  <c r="H477" i="4"/>
  <c r="BI662" i="1"/>
  <c r="BH966" i="1"/>
  <c r="BD1095" i="1"/>
  <c r="BD1401" i="1" s="1"/>
  <c r="BE791" i="1"/>
  <c r="CP1024" i="1"/>
  <c r="CP1330" i="1" s="1"/>
  <c r="L106" i="2" s="1"/>
  <c r="CQ720" i="1"/>
  <c r="BO473" i="4"/>
  <c r="BO777" i="4" s="1"/>
  <c r="AM473" i="4"/>
  <c r="AM777" i="4" s="1"/>
  <c r="BC1096" i="1"/>
  <c r="BC1402" i="1" s="1"/>
  <c r="BD792" i="1"/>
  <c r="CN937" i="1"/>
  <c r="CN1243" i="1" s="1"/>
  <c r="CO633" i="1"/>
  <c r="AH1000" i="1"/>
  <c r="AH1306" i="1" s="1"/>
  <c r="AI696" i="1"/>
  <c r="BV1051" i="1"/>
  <c r="BV1357" i="1" s="1"/>
  <c r="BW747" i="1"/>
  <c r="AW1020" i="1"/>
  <c r="AW1326" i="1" s="1"/>
  <c r="AX716" i="1"/>
  <c r="BX473" i="4"/>
  <c r="BX777" i="4" s="1"/>
  <c r="BU473" i="4"/>
  <c r="BU777" i="4" s="1"/>
  <c r="BQ473" i="4"/>
  <c r="BQ777" i="4" s="1"/>
  <c r="BM473" i="4"/>
  <c r="BM777" i="4" s="1"/>
  <c r="BI473" i="4"/>
  <c r="BI777" i="4" s="1"/>
  <c r="BE473" i="4"/>
  <c r="BE777" i="4" s="1"/>
  <c r="BA473" i="4"/>
  <c r="BA777" i="4" s="1"/>
  <c r="AW473" i="4"/>
  <c r="AW777" i="4" s="1"/>
  <c r="AS473" i="4"/>
  <c r="AS777" i="4" s="1"/>
  <c r="AO473" i="4"/>
  <c r="AO777" i="4" s="1"/>
  <c r="AK473" i="4"/>
  <c r="AK777" i="4" s="1"/>
  <c r="AG473" i="4"/>
  <c r="AG777" i="4" s="1"/>
  <c r="AC473" i="4"/>
  <c r="AC777" i="4" s="1"/>
  <c r="Y473" i="4"/>
  <c r="Y777" i="4" s="1"/>
  <c r="U473" i="4"/>
  <c r="U777" i="4" s="1"/>
  <c r="P473" i="4"/>
  <c r="P777" i="4" s="1"/>
  <c r="S473" i="4"/>
  <c r="S777" i="4" s="1"/>
  <c r="BA795" i="1"/>
  <c r="CP647" i="1"/>
  <c r="CO951" i="1"/>
  <c r="CO1257" i="1" s="1"/>
  <c r="CG956" i="1"/>
  <c r="CH652" i="1"/>
  <c r="AO807" i="1"/>
  <c r="AW1035" i="1"/>
  <c r="AW1341" i="1" s="1"/>
  <c r="AX731" i="1"/>
  <c r="BY1074" i="1"/>
  <c r="BY1380" i="1" s="1"/>
  <c r="BZ770" i="1"/>
  <c r="AO1110" i="1"/>
  <c r="AO1416" i="1" s="1"/>
  <c r="AP806" i="1"/>
  <c r="BO1054" i="1"/>
  <c r="BO1360" i="1" s="1"/>
  <c r="BP750" i="1"/>
  <c r="CA1072" i="1"/>
  <c r="CA1378" i="1" s="1"/>
  <c r="CB768" i="1"/>
  <c r="AI1067" i="1"/>
  <c r="AI1373" i="1" s="1"/>
  <c r="AJ763" i="1"/>
  <c r="BS1080" i="1"/>
  <c r="BS1386" i="1" s="1"/>
  <c r="BT776" i="1"/>
  <c r="CA1026" i="1"/>
  <c r="CA1332" i="1" s="1"/>
  <c r="CB722" i="1"/>
  <c r="CF702" i="1"/>
  <c r="AJ774" i="1"/>
  <c r="AN663" i="1"/>
  <c r="AM967" i="1"/>
  <c r="AM1273" i="1" s="1"/>
  <c r="I358" i="4"/>
  <c r="BF358" i="4" s="1"/>
  <c r="BF662" i="4" s="1"/>
  <c r="I54" i="4"/>
  <c r="I662" i="4" s="1"/>
  <c r="AS930" i="1"/>
  <c r="BB957" i="1"/>
  <c r="BB1263" i="1" s="1"/>
  <c r="BC653" i="1"/>
  <c r="BW473" i="4"/>
  <c r="BW777" i="4" s="1"/>
  <c r="BG473" i="4"/>
  <c r="BG777" i="4" s="1"/>
  <c r="AU473" i="4"/>
  <c r="AU777" i="4" s="1"/>
  <c r="AE473" i="4"/>
  <c r="AE777" i="4" s="1"/>
  <c r="AQ805" i="1"/>
  <c r="AN958" i="1"/>
  <c r="AN1264" i="1" s="1"/>
  <c r="AO654" i="1"/>
  <c r="BN656" i="1"/>
  <c r="AK1114" i="1"/>
  <c r="AK1420" i="1" s="1"/>
  <c r="AL810" i="1"/>
  <c r="BM973" i="1"/>
  <c r="BM1279" i="1" s="1"/>
  <c r="BN669" i="1"/>
  <c r="CE641" i="1"/>
  <c r="CD945" i="1"/>
  <c r="CD1251" i="1" s="1"/>
  <c r="V214" i="1"/>
  <c r="U215" i="1"/>
  <c r="BV991" i="1"/>
  <c r="BV1297" i="1" s="1"/>
  <c r="BW687" i="1"/>
  <c r="AT1105" i="1"/>
  <c r="AT1411" i="1" s="1"/>
  <c r="AU801" i="1"/>
  <c r="AT1025" i="1"/>
  <c r="AT1331" i="1" s="1"/>
  <c r="AU721" i="1"/>
  <c r="CL1061" i="1"/>
  <c r="CL1367" i="1" s="1"/>
  <c r="CM757" i="1"/>
  <c r="AJ682" i="1"/>
  <c r="BY473" i="4"/>
  <c r="BY777" i="4" s="1"/>
  <c r="BT473" i="4"/>
  <c r="BT777" i="4" s="1"/>
  <c r="BP473" i="4"/>
  <c r="BP777" i="4" s="1"/>
  <c r="BL473" i="4"/>
  <c r="BL777" i="4" s="1"/>
  <c r="BH473" i="4"/>
  <c r="BH777" i="4" s="1"/>
  <c r="BD473" i="4"/>
  <c r="BD777" i="4" s="1"/>
  <c r="AZ473" i="4"/>
  <c r="AZ777" i="4" s="1"/>
  <c r="AV473" i="4"/>
  <c r="AV777" i="4" s="1"/>
  <c r="AR473" i="4"/>
  <c r="AR777" i="4" s="1"/>
  <c r="AN473" i="4"/>
  <c r="AN777" i="4" s="1"/>
  <c r="AJ473" i="4"/>
  <c r="AJ777" i="4" s="1"/>
  <c r="AF473" i="4"/>
  <c r="AF777" i="4" s="1"/>
  <c r="AB473" i="4"/>
  <c r="AB777" i="4" s="1"/>
  <c r="X473" i="4"/>
  <c r="X777" i="4" s="1"/>
  <c r="T473" i="4"/>
  <c r="T777" i="4" s="1"/>
  <c r="Q473" i="4"/>
  <c r="Q777" i="4" s="1"/>
  <c r="BJ676" i="1"/>
  <c r="BI980" i="1"/>
  <c r="BI1286" i="1" s="1"/>
  <c r="J814" i="4"/>
  <c r="AE817" i="1" s="1"/>
  <c r="AE1120" i="1"/>
  <c r="AF816" i="1"/>
  <c r="J207" i="4"/>
  <c r="AE210" i="1" s="1"/>
  <c r="AF210" i="1" s="1"/>
  <c r="AG210" i="1" s="1"/>
  <c r="AH210" i="1" s="1"/>
  <c r="AI210" i="1" s="1"/>
  <c r="AJ210" i="1" s="1"/>
  <c r="AK210" i="1" s="1"/>
  <c r="AL210" i="1" s="1"/>
  <c r="AM210" i="1" s="1"/>
  <c r="AN210" i="1" s="1"/>
  <c r="AO210" i="1" s="1"/>
  <c r="AP210" i="1" s="1"/>
  <c r="AQ210" i="1" s="1"/>
  <c r="AR210" i="1" s="1"/>
  <c r="AS210" i="1" s="1"/>
  <c r="AT210" i="1" s="1"/>
  <c r="AU210" i="1" s="1"/>
  <c r="AV210" i="1" s="1"/>
  <c r="AW210" i="1" s="1"/>
  <c r="AX210" i="1" s="1"/>
  <c r="AY210" i="1" s="1"/>
  <c r="AZ210" i="1" s="1"/>
  <c r="BA210" i="1" s="1"/>
  <c r="BB210" i="1" s="1"/>
  <c r="BC210" i="1" s="1"/>
  <c r="BE358" i="4"/>
  <c r="BE662" i="4" s="1"/>
  <c r="Y358" i="4"/>
  <c r="Y662" i="4" s="1"/>
  <c r="AI358" i="4"/>
  <c r="AI662" i="4" s="1"/>
  <c r="CJ1036" i="1"/>
  <c r="CJ1342" i="1" s="1"/>
  <c r="CK732" i="1"/>
  <c r="BQ1012" i="1"/>
  <c r="BQ1318" i="1" s="1"/>
  <c r="BR708" i="1"/>
  <c r="AR640" i="1"/>
  <c r="BN1085" i="1"/>
  <c r="BN1391" i="1" s="1"/>
  <c r="BO781" i="1"/>
  <c r="BM1086" i="1"/>
  <c r="BM1392" i="1" s="1"/>
  <c r="BN782" i="1"/>
  <c r="AS1106" i="1"/>
  <c r="AS1412" i="1" s="1"/>
  <c r="AT802" i="1"/>
  <c r="BS999" i="1"/>
  <c r="BS1305" i="1" s="1"/>
  <c r="BT695" i="1"/>
  <c r="AF1119" i="1"/>
  <c r="AF1425" i="1" s="1"/>
  <c r="AG815" i="1"/>
  <c r="BD209" i="1"/>
  <c r="BE209" i="1" s="1"/>
  <c r="BF209" i="1" s="1"/>
  <c r="BG209" i="1" s="1"/>
  <c r="BH209" i="1" s="1"/>
  <c r="BI209" i="1" s="1"/>
  <c r="BJ209" i="1" s="1"/>
  <c r="BK209" i="1" s="1"/>
  <c r="BL209" i="1" s="1"/>
  <c r="BM209" i="1" s="1"/>
  <c r="BN209" i="1" s="1"/>
  <c r="BO209" i="1" s="1"/>
  <c r="BP209" i="1" s="1"/>
  <c r="BQ209" i="1" s="1"/>
  <c r="BR209" i="1" s="1"/>
  <c r="BS209" i="1" s="1"/>
  <c r="BT209" i="1" s="1"/>
  <c r="BU209" i="1" s="1"/>
  <c r="BV209" i="1" s="1"/>
  <c r="BW209" i="1" s="1"/>
  <c r="I213" i="1"/>
  <c r="H214" i="1"/>
  <c r="AT1007" i="1"/>
  <c r="AT1313" i="1" s="1"/>
  <c r="AU703" i="1"/>
  <c r="BV1077" i="1"/>
  <c r="BV1383" i="1" s="1"/>
  <c r="BW773" i="1"/>
  <c r="AW1102" i="1"/>
  <c r="AW1408" i="1" s="1"/>
  <c r="AX798" i="1"/>
  <c r="CP1057" i="1"/>
  <c r="CP1363" i="1" s="1"/>
  <c r="L139" i="2" s="1"/>
  <c r="CQ753" i="1"/>
  <c r="CA1066" i="1"/>
  <c r="CA1372" i="1" s="1"/>
  <c r="CB762" i="1"/>
  <c r="AG1118" i="1"/>
  <c r="AG1424" i="1" s="1"/>
  <c r="AH814" i="1"/>
  <c r="BG626" i="1"/>
  <c r="BC657" i="1"/>
  <c r="CG1262" i="1" l="1"/>
  <c r="CN1343" i="1"/>
  <c r="BN358" i="4"/>
  <c r="BN662" i="4" s="1"/>
  <c r="AF415" i="1"/>
  <c r="AG415" i="1" s="1"/>
  <c r="AH415" i="1" s="1"/>
  <c r="AI415" i="1" s="1"/>
  <c r="AJ415" i="1" s="1"/>
  <c r="AK415" i="1" s="1"/>
  <c r="AL415" i="1" s="1"/>
  <c r="AM415" i="1" s="1"/>
  <c r="AN415" i="1" s="1"/>
  <c r="AO415" i="1" s="1"/>
  <c r="AP415" i="1" s="1"/>
  <c r="AQ415" i="1" s="1"/>
  <c r="AR415" i="1" s="1"/>
  <c r="AS415" i="1" s="1"/>
  <c r="AT415" i="1" s="1"/>
  <c r="AU415" i="1" s="1"/>
  <c r="AV415" i="1" s="1"/>
  <c r="AW415" i="1" s="1"/>
  <c r="AX415" i="1" s="1"/>
  <c r="AY415" i="1" s="1"/>
  <c r="AZ415" i="1" s="1"/>
  <c r="BA415" i="1" s="1"/>
  <c r="BB415" i="1" s="1"/>
  <c r="BC415" i="1" s="1"/>
  <c r="BD415" i="1" s="1"/>
  <c r="BE415" i="1" s="1"/>
  <c r="BF415" i="1" s="1"/>
  <c r="BG415" i="1" s="1"/>
  <c r="BH415" i="1" s="1"/>
  <c r="BI415" i="1" s="1"/>
  <c r="BJ415" i="1" s="1"/>
  <c r="BK415" i="1" s="1"/>
  <c r="BL415" i="1" s="1"/>
  <c r="BM415" i="1" s="1"/>
  <c r="BN415" i="1" s="1"/>
  <c r="BO415" i="1" s="1"/>
  <c r="BP415" i="1" s="1"/>
  <c r="BQ415" i="1" s="1"/>
  <c r="BR415" i="1" s="1"/>
  <c r="BS415" i="1" s="1"/>
  <c r="BT415" i="1" s="1"/>
  <c r="BU415" i="1" s="1"/>
  <c r="BV415" i="1" s="1"/>
  <c r="BW415" i="1" s="1"/>
  <c r="BX415" i="1" s="1"/>
  <c r="BY415" i="1" s="1"/>
  <c r="BZ415" i="1" s="1"/>
  <c r="CA415" i="1" s="1"/>
  <c r="CB415" i="1" s="1"/>
  <c r="CC415" i="1" s="1"/>
  <c r="CD415" i="1" s="1"/>
  <c r="CE415" i="1" s="1"/>
  <c r="CF415" i="1" s="1"/>
  <c r="CG415" i="1" s="1"/>
  <c r="CH415" i="1" s="1"/>
  <c r="CI415" i="1" s="1"/>
  <c r="CJ415" i="1" s="1"/>
  <c r="CK415" i="1" s="1"/>
  <c r="CL415" i="1" s="1"/>
  <c r="CM415" i="1" s="1"/>
  <c r="CN415" i="1" s="1"/>
  <c r="CO415" i="1" s="1"/>
  <c r="CP415" i="1" s="1"/>
  <c r="CQ415" i="1" s="1"/>
  <c r="CR415" i="1" s="1"/>
  <c r="BY358" i="4"/>
  <c r="BY662" i="4" s="1"/>
  <c r="AN358" i="4"/>
  <c r="AN662" i="4" s="1"/>
  <c r="BS358" i="4"/>
  <c r="BS662" i="4" s="1"/>
  <c r="AP358" i="4"/>
  <c r="AP662" i="4" s="1"/>
  <c r="AM513" i="4"/>
  <c r="AC358" i="4"/>
  <c r="AC662" i="4" s="1"/>
  <c r="R358" i="4"/>
  <c r="R662" i="4" s="1"/>
  <c r="BG513" i="4"/>
  <c r="BH358" i="4"/>
  <c r="BH662" i="4" s="1"/>
  <c r="AU358" i="4"/>
  <c r="AU662" i="4" s="1"/>
  <c r="T358" i="4"/>
  <c r="T662" i="4" s="1"/>
  <c r="AS513" i="4"/>
  <c r="AW513" i="4"/>
  <c r="BK513" i="4"/>
  <c r="Y513" i="4"/>
  <c r="BV513" i="4"/>
  <c r="BV358" i="4"/>
  <c r="BV662" i="4" s="1"/>
  <c r="BP358" i="4"/>
  <c r="BP662" i="4" s="1"/>
  <c r="AD358" i="4"/>
  <c r="AD662" i="4" s="1"/>
  <c r="BD358" i="4"/>
  <c r="BD662" i="4" s="1"/>
  <c r="U358" i="4"/>
  <c r="U662" i="4" s="1"/>
  <c r="Z358" i="4"/>
  <c r="Z662" i="4" s="1"/>
  <c r="AQ358" i="4"/>
  <c r="AQ662" i="4" s="1"/>
  <c r="AW358" i="4"/>
  <c r="AW662" i="4" s="1"/>
  <c r="AR358" i="4"/>
  <c r="AR662" i="4" s="1"/>
  <c r="BT358" i="4"/>
  <c r="BT662" i="4" s="1"/>
  <c r="BO358" i="4"/>
  <c r="BO662" i="4" s="1"/>
  <c r="BJ358" i="4"/>
  <c r="BJ662" i="4" s="1"/>
  <c r="BG358" i="4"/>
  <c r="BG662" i="4" s="1"/>
  <c r="M358" i="4"/>
  <c r="M662" i="4" s="1"/>
  <c r="BA358" i="4"/>
  <c r="BA662" i="4" s="1"/>
  <c r="AM358" i="4"/>
  <c r="AM662" i="4" s="1"/>
  <c r="AH358" i="4"/>
  <c r="AH662" i="4" s="1"/>
  <c r="L358" i="4"/>
  <c r="J358" i="4" s="1"/>
  <c r="AE361" i="1" s="1"/>
  <c r="P358" i="4"/>
  <c r="P662" i="4" s="1"/>
  <c r="O358" i="4"/>
  <c r="O662" i="4" s="1"/>
  <c r="AZ358" i="4"/>
  <c r="AZ662" i="4" s="1"/>
  <c r="AH513" i="4"/>
  <c r="BA513" i="4"/>
  <c r="AR513" i="4"/>
  <c r="BW358" i="4"/>
  <c r="BW662" i="4" s="1"/>
  <c r="BL358" i="4"/>
  <c r="BL662" i="4" s="1"/>
  <c r="AT358" i="4"/>
  <c r="AT662" i="4" s="1"/>
  <c r="BC358" i="4"/>
  <c r="BC662" i="4" s="1"/>
  <c r="AS358" i="4"/>
  <c r="AS662" i="4" s="1"/>
  <c r="AG358" i="4"/>
  <c r="AG662" i="4" s="1"/>
  <c r="AJ358" i="4"/>
  <c r="AJ662" i="4" s="1"/>
  <c r="BR358" i="4"/>
  <c r="BR662" i="4" s="1"/>
  <c r="V358" i="4"/>
  <c r="V662" i="4" s="1"/>
  <c r="AK358" i="4"/>
  <c r="AK662" i="4" s="1"/>
  <c r="S358" i="4"/>
  <c r="S662" i="4" s="1"/>
  <c r="AA358" i="4"/>
  <c r="AA662" i="4" s="1"/>
  <c r="BK358" i="4"/>
  <c r="BK662" i="4" s="1"/>
  <c r="W358" i="4"/>
  <c r="W662" i="4" s="1"/>
  <c r="X358" i="4"/>
  <c r="X662" i="4" s="1"/>
  <c r="R513" i="4"/>
  <c r="BU513" i="4"/>
  <c r="Q513" i="4"/>
  <c r="BX513" i="4"/>
  <c r="W513" i="4"/>
  <c r="BJ513" i="4"/>
  <c r="BP513" i="4"/>
  <c r="AK513" i="4"/>
  <c r="N513" i="4"/>
  <c r="AB513" i="4"/>
  <c r="BB513" i="4"/>
  <c r="AF513" i="4"/>
  <c r="T513" i="4"/>
  <c r="P513" i="4"/>
  <c r="X513" i="4"/>
  <c r="AI513" i="4"/>
  <c r="AT513" i="4"/>
  <c r="V513" i="4"/>
  <c r="BS513" i="4"/>
  <c r="BL513" i="4"/>
  <c r="AQ513" i="4"/>
  <c r="AZ513" i="4"/>
  <c r="BE513" i="4"/>
  <c r="U513" i="4"/>
  <c r="AU513" i="4"/>
  <c r="BT513" i="4"/>
  <c r="AD513" i="4"/>
  <c r="O513" i="4"/>
  <c r="AG513" i="4"/>
  <c r="BW513" i="4"/>
  <c r="AL513" i="4"/>
  <c r="BX358" i="4"/>
  <c r="BX662" i="4" s="1"/>
  <c r="BU358" i="4"/>
  <c r="BU662" i="4" s="1"/>
  <c r="BQ358" i="4"/>
  <c r="BQ662" i="4" s="1"/>
  <c r="BM358" i="4"/>
  <c r="BM662" i="4" s="1"/>
  <c r="BI358" i="4"/>
  <c r="BI662" i="4" s="1"/>
  <c r="BB358" i="4"/>
  <c r="BB662" i="4" s="1"/>
  <c r="AF358" i="4"/>
  <c r="AF662" i="4" s="1"/>
  <c r="AY358" i="4"/>
  <c r="AY662" i="4" s="1"/>
  <c r="Q358" i="4"/>
  <c r="Q662" i="4" s="1"/>
  <c r="AE358" i="4"/>
  <c r="AE662" i="4" s="1"/>
  <c r="N358" i="4"/>
  <c r="N662" i="4" s="1"/>
  <c r="AX358" i="4"/>
  <c r="AX662" i="4" s="1"/>
  <c r="AL358" i="4"/>
  <c r="AL662" i="4" s="1"/>
  <c r="AV358" i="4"/>
  <c r="AV662" i="4" s="1"/>
  <c r="AO358" i="4"/>
  <c r="AO662" i="4" s="1"/>
  <c r="AB358" i="4"/>
  <c r="AB662" i="4" s="1"/>
  <c r="BC513" i="4"/>
  <c r="AV513" i="4"/>
  <c r="AA513" i="4"/>
  <c r="AJ513" i="4"/>
  <c r="AO513" i="4"/>
  <c r="AX513" i="4"/>
  <c r="BQ513" i="4"/>
  <c r="BD513" i="4"/>
  <c r="BI513" i="4"/>
  <c r="AY513" i="4"/>
  <c r="L513" i="4"/>
  <c r="J513" i="4" s="1"/>
  <c r="AE516" i="1" s="1"/>
  <c r="M513" i="4"/>
  <c r="AP513" i="4"/>
  <c r="Z513" i="4"/>
  <c r="P106" i="2"/>
  <c r="O202" i="2"/>
  <c r="P139" i="2"/>
  <c r="AO930" i="1"/>
  <c r="BA930" i="1"/>
  <c r="AK930" i="1"/>
  <c r="AW930" i="1"/>
  <c r="AG930" i="1"/>
  <c r="BD930" i="1"/>
  <c r="AV930" i="1"/>
  <c r="AN930" i="1"/>
  <c r="BC930" i="1"/>
  <c r="AY930" i="1"/>
  <c r="AU930" i="1"/>
  <c r="AQ930" i="1"/>
  <c r="AM930" i="1"/>
  <c r="AI930" i="1"/>
  <c r="AE930" i="1"/>
  <c r="AZ930" i="1"/>
  <c r="AR930" i="1"/>
  <c r="AJ930" i="1"/>
  <c r="AF930" i="1"/>
  <c r="BF930" i="1"/>
  <c r="BB930" i="1"/>
  <c r="AX930" i="1"/>
  <c r="AT930" i="1"/>
  <c r="AP930" i="1"/>
  <c r="AL930" i="1"/>
  <c r="AH930" i="1"/>
  <c r="BH1272" i="1"/>
  <c r="W98" i="2"/>
  <c r="Z98" i="2"/>
  <c r="Y87" i="2"/>
  <c r="BO1070" i="1"/>
  <c r="BO1376" i="1" s="1"/>
  <c r="BP766" i="1"/>
  <c r="BJ1087" i="1"/>
  <c r="BJ1393" i="1" s="1"/>
  <c r="BK783" i="1"/>
  <c r="AN1089" i="1"/>
  <c r="AN1395" i="1" s="1"/>
  <c r="AO785" i="1"/>
  <c r="CD1028" i="1"/>
  <c r="CD1334" i="1" s="1"/>
  <c r="CE724" i="1"/>
  <c r="AE1034" i="1"/>
  <c r="AF730" i="1"/>
  <c r="AK771" i="1"/>
  <c r="BF1079" i="1"/>
  <c r="BG775" i="1"/>
  <c r="AN1046" i="1"/>
  <c r="AN1352" i="1" s="1"/>
  <c r="AO742" i="1"/>
  <c r="I483" i="4"/>
  <c r="Q483" i="4" s="1"/>
  <c r="Q787" i="4" s="1"/>
  <c r="I179" i="4"/>
  <c r="I787" i="4" s="1"/>
  <c r="CP978" i="1"/>
  <c r="CP1284" i="1" s="1"/>
  <c r="L60" i="2" s="1"/>
  <c r="CQ674" i="1"/>
  <c r="I505" i="4"/>
  <c r="AJ505" i="4" s="1"/>
  <c r="AJ809" i="4" s="1"/>
  <c r="I201" i="4"/>
  <c r="I809" i="4" s="1"/>
  <c r="BR1013" i="1"/>
  <c r="BR1319" i="1" s="1"/>
  <c r="BS709" i="1"/>
  <c r="BS995" i="1"/>
  <c r="BS1301" i="1" s="1"/>
  <c r="BT691" i="1"/>
  <c r="AE1079" i="1"/>
  <c r="AF1079" i="1"/>
  <c r="AG1079" i="1"/>
  <c r="AH1079" i="1"/>
  <c r="AI1079" i="1"/>
  <c r="AJ1079" i="1"/>
  <c r="AK1079" i="1"/>
  <c r="AL1079" i="1"/>
  <c r="AM1079" i="1"/>
  <c r="AN1079" i="1"/>
  <c r="AO1079" i="1"/>
  <c r="AP1079" i="1"/>
  <c r="AQ1079" i="1"/>
  <c r="AR1079" i="1"/>
  <c r="AS1079" i="1"/>
  <c r="AT1079" i="1"/>
  <c r="AU1079" i="1"/>
  <c r="AV1079" i="1"/>
  <c r="AW1079" i="1"/>
  <c r="AX1079" i="1"/>
  <c r="AY1079" i="1"/>
  <c r="AZ1079" i="1"/>
  <c r="BA1079" i="1"/>
  <c r="BB1079" i="1"/>
  <c r="BC1079" i="1"/>
  <c r="BD1079" i="1"/>
  <c r="AW761" i="1"/>
  <c r="AV1065" i="1"/>
  <c r="AV1371" i="1" s="1"/>
  <c r="BE1079" i="1"/>
  <c r="CP1038" i="1"/>
  <c r="CP1344" i="1" s="1"/>
  <c r="L120" i="2" s="1"/>
  <c r="CQ734" i="1"/>
  <c r="BJ1071" i="1"/>
  <c r="BJ1377" i="1" s="1"/>
  <c r="BK767" i="1"/>
  <c r="I176" i="4"/>
  <c r="I784" i="4" s="1"/>
  <c r="I480" i="4"/>
  <c r="L480" i="4" s="1"/>
  <c r="CD1059" i="1"/>
  <c r="CD1365" i="1" s="1"/>
  <c r="CE755" i="1"/>
  <c r="AY788" i="1"/>
  <c r="AX1092" i="1"/>
  <c r="AX1398" i="1" s="1"/>
  <c r="BD758" i="1"/>
  <c r="CP733" i="1"/>
  <c r="CO1037" i="1"/>
  <c r="AT692" i="1"/>
  <c r="AS996" i="1"/>
  <c r="AS1302" i="1" s="1"/>
  <c r="AK1108" i="1"/>
  <c r="AK1414" i="1" s="1"/>
  <c r="AL804" i="1"/>
  <c r="AE513" i="4"/>
  <c r="AN513" i="4"/>
  <c r="AC513" i="4"/>
  <c r="BN513" i="4"/>
  <c r="BO513" i="4"/>
  <c r="BH513" i="4"/>
  <c r="BM513" i="4"/>
  <c r="BY513" i="4"/>
  <c r="BR513" i="4"/>
  <c r="BF513" i="4"/>
  <c r="BL997" i="1"/>
  <c r="BL1303" i="1" s="1"/>
  <c r="BM693" i="1"/>
  <c r="BV1045" i="1"/>
  <c r="BV1351" i="1" s="1"/>
  <c r="BW741" i="1"/>
  <c r="BD779" i="1"/>
  <c r="BC1083" i="1"/>
  <c r="BC1389" i="1" s="1"/>
  <c r="CM714" i="1"/>
  <c r="CL1018" i="1"/>
  <c r="CL1324" i="1" s="1"/>
  <c r="BS729" i="1"/>
  <c r="BR1033" i="1"/>
  <c r="BR1339" i="1" s="1"/>
  <c r="AV1041" i="1"/>
  <c r="AV1347" i="1" s="1"/>
  <c r="AW737" i="1"/>
  <c r="BD1076" i="1"/>
  <c r="BD1382" i="1" s="1"/>
  <c r="BE772" i="1"/>
  <c r="X202" i="2"/>
  <c r="AE1121" i="1"/>
  <c r="AF817" i="1"/>
  <c r="AU1007" i="1"/>
  <c r="AU1313" i="1" s="1"/>
  <c r="AV703" i="1"/>
  <c r="CK1036" i="1"/>
  <c r="CK1342" i="1" s="1"/>
  <c r="CL732" i="1"/>
  <c r="CM1061" i="1"/>
  <c r="CM1367" i="1" s="1"/>
  <c r="CN757" i="1"/>
  <c r="BN973" i="1"/>
  <c r="BN1279" i="1" s="1"/>
  <c r="BO669" i="1"/>
  <c r="AR805" i="1"/>
  <c r="CG702" i="1"/>
  <c r="AP1110" i="1"/>
  <c r="AP1416" i="1" s="1"/>
  <c r="AQ806" i="1"/>
  <c r="I336" i="4"/>
  <c r="AX336" i="4" s="1"/>
  <c r="AX640" i="4" s="1"/>
  <c r="I32" i="4"/>
  <c r="I640" i="4" s="1"/>
  <c r="G210" i="4"/>
  <c r="G514" i="4"/>
  <c r="AS640" i="1"/>
  <c r="BO656" i="1"/>
  <c r="AO663" i="1"/>
  <c r="AN967" i="1"/>
  <c r="AN1273" i="1" s="1"/>
  <c r="BI966" i="1"/>
  <c r="BJ662" i="1"/>
  <c r="BV948" i="1"/>
  <c r="BV1254" i="1" s="1"/>
  <c r="BW644" i="1"/>
  <c r="AI1031" i="1"/>
  <c r="AI1337" i="1" s="1"/>
  <c r="AJ727" i="1"/>
  <c r="BB1098" i="1"/>
  <c r="BB1404" i="1" s="1"/>
  <c r="BC794" i="1"/>
  <c r="AK1115" i="1"/>
  <c r="AK1421" i="1" s="1"/>
  <c r="AL811" i="1"/>
  <c r="AW1103" i="1"/>
  <c r="AW1409" i="1" s="1"/>
  <c r="AX799" i="1"/>
  <c r="AY1101" i="1"/>
  <c r="AY1407" i="1" s="1"/>
  <c r="AZ797" i="1"/>
  <c r="AF939" i="1"/>
  <c r="AF1245" i="1" s="1"/>
  <c r="AG635" i="1"/>
  <c r="CB1066" i="1"/>
  <c r="CB1372" i="1" s="1"/>
  <c r="CC762" i="1"/>
  <c r="I214" i="1"/>
  <c r="H215" i="1"/>
  <c r="CB1072" i="1"/>
  <c r="CB1378" i="1" s="1"/>
  <c r="CC768" i="1"/>
  <c r="BW1051" i="1"/>
  <c r="BW1357" i="1" s="1"/>
  <c r="BX747" i="1"/>
  <c r="BK1082" i="1"/>
  <c r="BK1388" i="1" s="1"/>
  <c r="BL778" i="1"/>
  <c r="BG752" i="1"/>
  <c r="BB1055" i="1"/>
  <c r="BB1361" i="1" s="1"/>
  <c r="BC751" i="1"/>
  <c r="G817" i="4"/>
  <c r="R209" i="4"/>
  <c r="N209" i="4"/>
  <c r="M209" i="4"/>
  <c r="Q209" i="4"/>
  <c r="L209" i="4"/>
  <c r="S209" i="4"/>
  <c r="S817" i="4" s="1"/>
  <c r="P209" i="4"/>
  <c r="O209" i="4"/>
  <c r="T209" i="4"/>
  <c r="U209" i="4"/>
  <c r="V209" i="4"/>
  <c r="W209" i="4"/>
  <c r="X209" i="4"/>
  <c r="Y209" i="4"/>
  <c r="Z209" i="4"/>
  <c r="AA209" i="4"/>
  <c r="AB209" i="4"/>
  <c r="AC209" i="4"/>
  <c r="AD209" i="4"/>
  <c r="AE209" i="4"/>
  <c r="AF209" i="4"/>
  <c r="AG209" i="4"/>
  <c r="AH209" i="4"/>
  <c r="AI209" i="4"/>
  <c r="AJ209" i="4"/>
  <c r="AK209" i="4"/>
  <c r="AL209" i="4"/>
  <c r="AM209" i="4"/>
  <c r="AN209" i="4"/>
  <c r="AO209" i="4"/>
  <c r="AP209" i="4"/>
  <c r="AQ209" i="4"/>
  <c r="AR209" i="4"/>
  <c r="AS209" i="4"/>
  <c r="AT209" i="4"/>
  <c r="AU209" i="4"/>
  <c r="AV209" i="4"/>
  <c r="AW209" i="4"/>
  <c r="AX209" i="4"/>
  <c r="AY209" i="4"/>
  <c r="AZ209" i="4"/>
  <c r="BA209" i="4"/>
  <c r="BB209" i="4"/>
  <c r="BC209" i="4"/>
  <c r="BD209" i="4"/>
  <c r="BE209" i="4"/>
  <c r="BF209" i="4"/>
  <c r="BG209" i="4"/>
  <c r="BH209" i="4"/>
  <c r="BI209" i="4"/>
  <c r="BJ209" i="4"/>
  <c r="BK209" i="4"/>
  <c r="BL209" i="4"/>
  <c r="BM209" i="4"/>
  <c r="BN209" i="4"/>
  <c r="BO209" i="4"/>
  <c r="BP209" i="4"/>
  <c r="BQ209" i="4"/>
  <c r="BR209" i="4"/>
  <c r="BS209" i="4"/>
  <c r="BT209" i="4"/>
  <c r="BU209" i="4"/>
  <c r="BV209" i="4"/>
  <c r="BW209" i="4"/>
  <c r="BX209" i="4"/>
  <c r="BY209" i="4"/>
  <c r="I96" i="4"/>
  <c r="I704" i="4" s="1"/>
  <c r="I400" i="4"/>
  <c r="M400" i="4" s="1"/>
  <c r="M704" i="4" s="1"/>
  <c r="AH1118" i="1"/>
  <c r="AH1424" i="1" s="1"/>
  <c r="AI814" i="1"/>
  <c r="CQ1057" i="1"/>
  <c r="CQ1363" i="1" s="1"/>
  <c r="CR753" i="1"/>
  <c r="CR1057" i="1" s="1"/>
  <c r="AX1102" i="1"/>
  <c r="AX1408" i="1" s="1"/>
  <c r="AY798" i="1"/>
  <c r="BX209" i="1"/>
  <c r="BY209" i="1" s="1"/>
  <c r="BZ209" i="1" s="1"/>
  <c r="CA209" i="1" s="1"/>
  <c r="CB209" i="1" s="1"/>
  <c r="CC209" i="1" s="1"/>
  <c r="CD209" i="1" s="1"/>
  <c r="CE209" i="1" s="1"/>
  <c r="CF209" i="1" s="1"/>
  <c r="CG209" i="1" s="1"/>
  <c r="CH209" i="1" s="1"/>
  <c r="CI209" i="1" s="1"/>
  <c r="CJ209" i="1" s="1"/>
  <c r="CK209" i="1" s="1"/>
  <c r="CL209" i="1" s="1"/>
  <c r="CM209" i="1" s="1"/>
  <c r="CN209" i="1" s="1"/>
  <c r="CO209" i="1" s="1"/>
  <c r="CP209" i="1" s="1"/>
  <c r="CQ209" i="1" s="1"/>
  <c r="CR209" i="1" s="1"/>
  <c r="BT999" i="1"/>
  <c r="BT1305" i="1" s="1"/>
  <c r="BU695" i="1"/>
  <c r="AT1106" i="1"/>
  <c r="AT1412" i="1" s="1"/>
  <c r="AU802" i="1"/>
  <c r="BN1086" i="1"/>
  <c r="BN1392" i="1" s="1"/>
  <c r="BO782" i="1"/>
  <c r="BO1085" i="1"/>
  <c r="BO1391" i="1" s="1"/>
  <c r="BP781" i="1"/>
  <c r="BS708" i="1"/>
  <c r="BR1012" i="1"/>
  <c r="BR1318" i="1" s="1"/>
  <c r="AK682" i="1"/>
  <c r="AU1025" i="1"/>
  <c r="AU1331" i="1" s="1"/>
  <c r="AV721" i="1"/>
  <c r="BW991" i="1"/>
  <c r="BW1297" i="1" s="1"/>
  <c r="BX687" i="1"/>
  <c r="U216" i="1"/>
  <c r="V215" i="1"/>
  <c r="AL1114" i="1"/>
  <c r="AL1420" i="1" s="1"/>
  <c r="AM810" i="1"/>
  <c r="AP654" i="1"/>
  <c r="AO958" i="1"/>
  <c r="AO1264" i="1" s="1"/>
  <c r="BC957" i="1"/>
  <c r="BC1263" i="1" s="1"/>
  <c r="BD653" i="1"/>
  <c r="AK774" i="1"/>
  <c r="CB1026" i="1"/>
  <c r="CB1332" i="1" s="1"/>
  <c r="CC722" i="1"/>
  <c r="AJ1067" i="1"/>
  <c r="AJ1373" i="1" s="1"/>
  <c r="AK763" i="1"/>
  <c r="BP1054" i="1"/>
  <c r="BP1360" i="1" s="1"/>
  <c r="BQ750" i="1"/>
  <c r="BZ1074" i="1"/>
  <c r="BZ1380" i="1" s="1"/>
  <c r="CA770" i="1"/>
  <c r="AP807" i="1"/>
  <c r="CH956" i="1"/>
  <c r="CI652" i="1"/>
  <c r="CP951" i="1"/>
  <c r="CP1257" i="1" s="1"/>
  <c r="L33" i="2" s="1"/>
  <c r="M33" i="2" s="1"/>
  <c r="CQ647" i="1"/>
  <c r="AX1020" i="1"/>
  <c r="AX1326" i="1" s="1"/>
  <c r="AY716" i="1"/>
  <c r="AI1000" i="1"/>
  <c r="AI1306" i="1" s="1"/>
  <c r="AJ696" i="1"/>
  <c r="BD1096" i="1"/>
  <c r="BD1402" i="1" s="1"/>
  <c r="BE792" i="1"/>
  <c r="BE1095" i="1"/>
  <c r="BE1401" i="1" s="1"/>
  <c r="BF791" i="1"/>
  <c r="I173" i="4"/>
  <c r="I781" i="4" s="1"/>
  <c r="I477" i="4"/>
  <c r="O477" i="4" s="1"/>
  <c r="O781" i="4" s="1"/>
  <c r="CF1068" i="1"/>
  <c r="CF1374" i="1" s="1"/>
  <c r="CG764" i="1"/>
  <c r="AV1104" i="1"/>
  <c r="AV1410" i="1" s="1"/>
  <c r="AW800" i="1"/>
  <c r="Q217" i="1"/>
  <c r="J716" i="4"/>
  <c r="AE719" i="1" s="1"/>
  <c r="BG930" i="1"/>
  <c r="BH626" i="1"/>
  <c r="BW1077" i="1"/>
  <c r="BW1383" i="1" s="1"/>
  <c r="BX773" i="1"/>
  <c r="AG1119" i="1"/>
  <c r="AG1425" i="1" s="1"/>
  <c r="AH815" i="1"/>
  <c r="AF1120" i="1"/>
  <c r="AF1426" i="1" s="1"/>
  <c r="AG816" i="1"/>
  <c r="AU1105" i="1"/>
  <c r="AU1411" i="1" s="1"/>
  <c r="AV801" i="1"/>
  <c r="BT1080" i="1"/>
  <c r="BT1386" i="1" s="1"/>
  <c r="BU776" i="1"/>
  <c r="AX1035" i="1"/>
  <c r="AX1341" i="1" s="1"/>
  <c r="AY731" i="1"/>
  <c r="CP633" i="1"/>
  <c r="CO937" i="1"/>
  <c r="CO1243" i="1" s="1"/>
  <c r="CQ1024" i="1"/>
  <c r="CQ1330" i="1" s="1"/>
  <c r="CR720" i="1"/>
  <c r="CR1024" i="1" s="1"/>
  <c r="BD657" i="1"/>
  <c r="BD210" i="1"/>
  <c r="BE210" i="1" s="1"/>
  <c r="BF210" i="1" s="1"/>
  <c r="BG210" i="1" s="1"/>
  <c r="BH210" i="1" s="1"/>
  <c r="BI210" i="1" s="1"/>
  <c r="BJ210" i="1" s="1"/>
  <c r="BK210" i="1" s="1"/>
  <c r="BL210" i="1" s="1"/>
  <c r="BM210" i="1" s="1"/>
  <c r="BN210" i="1" s="1"/>
  <c r="BO210" i="1" s="1"/>
  <c r="BP210" i="1" s="1"/>
  <c r="BQ210" i="1" s="1"/>
  <c r="BR210" i="1" s="1"/>
  <c r="BS210" i="1" s="1"/>
  <c r="BT210" i="1" s="1"/>
  <c r="BU210" i="1" s="1"/>
  <c r="BV210" i="1" s="1"/>
  <c r="BW210" i="1" s="1"/>
  <c r="BJ980" i="1"/>
  <c r="BJ1286" i="1" s="1"/>
  <c r="BK676" i="1"/>
  <c r="CF641" i="1"/>
  <c r="CE945" i="1"/>
  <c r="CE1251" i="1" s="1"/>
  <c r="BB795" i="1"/>
  <c r="Q144" i="1"/>
  <c r="J144" i="1" s="1"/>
  <c r="BF1056" i="1" s="1"/>
  <c r="Q74" i="1"/>
  <c r="J74" i="1" s="1"/>
  <c r="AJ986" i="1" s="1"/>
  <c r="BS946" i="1"/>
  <c r="BS1252" i="1" s="1"/>
  <c r="BT642" i="1"/>
  <c r="J473" i="4"/>
  <c r="AE476" i="1" s="1"/>
  <c r="AF476" i="1" s="1"/>
  <c r="AG476" i="1" s="1"/>
  <c r="AH476" i="1" s="1"/>
  <c r="AI476" i="1" s="1"/>
  <c r="AJ476" i="1" s="1"/>
  <c r="AK476" i="1" s="1"/>
  <c r="AL476" i="1" s="1"/>
  <c r="AM476" i="1" s="1"/>
  <c r="AN476" i="1" s="1"/>
  <c r="AO476" i="1" s="1"/>
  <c r="AP476" i="1" s="1"/>
  <c r="AQ476" i="1" s="1"/>
  <c r="AR476" i="1" s="1"/>
  <c r="AS476" i="1" s="1"/>
  <c r="AT476" i="1" s="1"/>
  <c r="AU476" i="1" s="1"/>
  <c r="AV476" i="1" s="1"/>
  <c r="AW476" i="1" s="1"/>
  <c r="AX476" i="1" s="1"/>
  <c r="AY476" i="1" s="1"/>
  <c r="AZ476" i="1" s="1"/>
  <c r="BA476" i="1" s="1"/>
  <c r="BB476" i="1" s="1"/>
  <c r="BC476" i="1" s="1"/>
  <c r="BD476" i="1" s="1"/>
  <c r="BE476" i="1" s="1"/>
  <c r="BF476" i="1" s="1"/>
  <c r="BG476" i="1" s="1"/>
  <c r="BH476" i="1" s="1"/>
  <c r="BI476" i="1" s="1"/>
  <c r="BJ476" i="1" s="1"/>
  <c r="BK476" i="1" s="1"/>
  <c r="BL476" i="1" s="1"/>
  <c r="BM476" i="1" s="1"/>
  <c r="BN476" i="1" s="1"/>
  <c r="BO476" i="1" s="1"/>
  <c r="BP476" i="1" s="1"/>
  <c r="BQ476" i="1" s="1"/>
  <c r="BR476" i="1" s="1"/>
  <c r="BS476" i="1" s="1"/>
  <c r="BT476" i="1" s="1"/>
  <c r="BU476" i="1" s="1"/>
  <c r="BV476" i="1" s="1"/>
  <c r="BW476" i="1" s="1"/>
  <c r="BX476" i="1" s="1"/>
  <c r="BY476" i="1" s="1"/>
  <c r="BZ476" i="1" s="1"/>
  <c r="CA476" i="1" s="1"/>
  <c r="CB476" i="1" s="1"/>
  <c r="CC476" i="1" s="1"/>
  <c r="CD476" i="1" s="1"/>
  <c r="CE476" i="1" s="1"/>
  <c r="CF476" i="1" s="1"/>
  <c r="CG476" i="1" s="1"/>
  <c r="CH476" i="1" s="1"/>
  <c r="CI476" i="1" s="1"/>
  <c r="CJ476" i="1" s="1"/>
  <c r="CK476" i="1" s="1"/>
  <c r="CL476" i="1" s="1"/>
  <c r="CM476" i="1" s="1"/>
  <c r="CN476" i="1" s="1"/>
  <c r="CO476" i="1" s="1"/>
  <c r="CP476" i="1" s="1"/>
  <c r="CQ476" i="1" s="1"/>
  <c r="CR476" i="1" s="1"/>
  <c r="L777" i="4"/>
  <c r="P400" i="4"/>
  <c r="P704" i="4" s="1"/>
  <c r="J208" i="4"/>
  <c r="AE211" i="1" s="1"/>
  <c r="AF211" i="1" s="1"/>
  <c r="AG211" i="1" s="1"/>
  <c r="AH211" i="1" s="1"/>
  <c r="AI211" i="1" s="1"/>
  <c r="AJ211" i="1" s="1"/>
  <c r="AK211" i="1" s="1"/>
  <c r="AL211" i="1" s="1"/>
  <c r="AM211" i="1" s="1"/>
  <c r="AN211" i="1" s="1"/>
  <c r="AO211" i="1" s="1"/>
  <c r="AP211" i="1" s="1"/>
  <c r="AQ211" i="1" s="1"/>
  <c r="AR211" i="1" s="1"/>
  <c r="AS211" i="1" s="1"/>
  <c r="AT211" i="1" s="1"/>
  <c r="AU211" i="1" s="1"/>
  <c r="AV211" i="1" s="1"/>
  <c r="AW211" i="1" s="1"/>
  <c r="AX211" i="1" s="1"/>
  <c r="AY211" i="1" s="1"/>
  <c r="AZ211" i="1" s="1"/>
  <c r="BA211" i="1" s="1"/>
  <c r="BB211" i="1" s="1"/>
  <c r="BC211" i="1" s="1"/>
  <c r="L816" i="4"/>
  <c r="AI1117" i="1"/>
  <c r="AI1423" i="1" s="1"/>
  <c r="AJ813" i="1"/>
  <c r="CE1069" i="1"/>
  <c r="CE1375" i="1" s="1"/>
  <c r="CF765" i="1"/>
  <c r="AL993" i="1"/>
  <c r="AL1299" i="1" s="1"/>
  <c r="AM689" i="1"/>
  <c r="AR1050" i="1"/>
  <c r="AR1356" i="1" s="1"/>
  <c r="AS746" i="1"/>
  <c r="BK777" i="1"/>
  <c r="CO1343" i="1" l="1"/>
  <c r="CH1262" i="1"/>
  <c r="AL505" i="4"/>
  <c r="AL809" i="4" s="1"/>
  <c r="BU505" i="4"/>
  <c r="BU809" i="4" s="1"/>
  <c r="AU505" i="4"/>
  <c r="AU809" i="4" s="1"/>
  <c r="BT483" i="4"/>
  <c r="BT787" i="4" s="1"/>
  <c r="AZ505" i="4"/>
  <c r="AZ809" i="4" s="1"/>
  <c r="AN483" i="4"/>
  <c r="AN787" i="4" s="1"/>
  <c r="BP505" i="4"/>
  <c r="BP809" i="4" s="1"/>
  <c r="S505" i="4"/>
  <c r="S809" i="4" s="1"/>
  <c r="AV483" i="4"/>
  <c r="AV787" i="4" s="1"/>
  <c r="BE505" i="4"/>
  <c r="AG505" i="4"/>
  <c r="AG809" i="4" s="1"/>
  <c r="BD483" i="4"/>
  <c r="BD787" i="4" s="1"/>
  <c r="N483" i="4"/>
  <c r="N787" i="4" s="1"/>
  <c r="BK505" i="4"/>
  <c r="BK809" i="4" s="1"/>
  <c r="AO505" i="4"/>
  <c r="AO809" i="4" s="1"/>
  <c r="AB505" i="4"/>
  <c r="AB809" i="4" s="1"/>
  <c r="BL483" i="4"/>
  <c r="BL787" i="4" s="1"/>
  <c r="AF483" i="4"/>
  <c r="BW505" i="4"/>
  <c r="BW809" i="4" s="1"/>
  <c r="BQ505" i="4"/>
  <c r="BQ809" i="4" s="1"/>
  <c r="BL505" i="4"/>
  <c r="BL809" i="4" s="1"/>
  <c r="BG505" i="4"/>
  <c r="BG809" i="4" s="1"/>
  <c r="BA505" i="4"/>
  <c r="BA809" i="4" s="1"/>
  <c r="AV505" i="4"/>
  <c r="AV809" i="4" s="1"/>
  <c r="AQ505" i="4"/>
  <c r="AQ809" i="4" s="1"/>
  <c r="N505" i="4"/>
  <c r="N809" i="4" s="1"/>
  <c r="U505" i="4"/>
  <c r="U809" i="4" s="1"/>
  <c r="X505" i="4"/>
  <c r="X809" i="4" s="1"/>
  <c r="L505" i="4"/>
  <c r="J505" i="4" s="1"/>
  <c r="AE508" i="1" s="1"/>
  <c r="W505" i="4"/>
  <c r="W809" i="4" s="1"/>
  <c r="BW483" i="4"/>
  <c r="BW787" i="4" s="1"/>
  <c r="BO483" i="4"/>
  <c r="BO787" i="4" s="1"/>
  <c r="BG483" i="4"/>
  <c r="BG787" i="4" s="1"/>
  <c r="AY483" i="4"/>
  <c r="AY787" i="4" s="1"/>
  <c r="AQ483" i="4"/>
  <c r="AQ787" i="4" s="1"/>
  <c r="AI483" i="4"/>
  <c r="AI787" i="4" s="1"/>
  <c r="X483" i="4"/>
  <c r="X787" i="4" s="1"/>
  <c r="BX505" i="4"/>
  <c r="BX809" i="4" s="1"/>
  <c r="BT505" i="4"/>
  <c r="BT809" i="4" s="1"/>
  <c r="BO505" i="4"/>
  <c r="BO809" i="4" s="1"/>
  <c r="BI505" i="4"/>
  <c r="BI809" i="4" s="1"/>
  <c r="BD505" i="4"/>
  <c r="BD809" i="4" s="1"/>
  <c r="AY505" i="4"/>
  <c r="AY809" i="4" s="1"/>
  <c r="AS505" i="4"/>
  <c r="AS809" i="4" s="1"/>
  <c r="AN505" i="4"/>
  <c r="AN809" i="4" s="1"/>
  <c r="Z505" i="4"/>
  <c r="Z809" i="4" s="1"/>
  <c r="AD505" i="4"/>
  <c r="AD809" i="4" s="1"/>
  <c r="AH505" i="4"/>
  <c r="AH809" i="4" s="1"/>
  <c r="V505" i="4"/>
  <c r="V809" i="4" s="1"/>
  <c r="BS483" i="4"/>
  <c r="BS787" i="4" s="1"/>
  <c r="BK483" i="4"/>
  <c r="BK787" i="4" s="1"/>
  <c r="BC483" i="4"/>
  <c r="BC787" i="4" s="1"/>
  <c r="AU483" i="4"/>
  <c r="AU787" i="4" s="1"/>
  <c r="AM483" i="4"/>
  <c r="AM787" i="4" s="1"/>
  <c r="AB483" i="4"/>
  <c r="AB787" i="4" s="1"/>
  <c r="M483" i="4"/>
  <c r="M787" i="4" s="1"/>
  <c r="BY505" i="4"/>
  <c r="BY809" i="4" s="1"/>
  <c r="BS505" i="4"/>
  <c r="BS809" i="4" s="1"/>
  <c r="BM505" i="4"/>
  <c r="BM809" i="4" s="1"/>
  <c r="BH505" i="4"/>
  <c r="BH809" i="4" s="1"/>
  <c r="BC505" i="4"/>
  <c r="BC809" i="4" s="1"/>
  <c r="AW505" i="4"/>
  <c r="AW809" i="4" s="1"/>
  <c r="AR505" i="4"/>
  <c r="AR809" i="4" s="1"/>
  <c r="AM505" i="4"/>
  <c r="AM809" i="4" s="1"/>
  <c r="T505" i="4"/>
  <c r="T809" i="4" s="1"/>
  <c r="O505" i="4"/>
  <c r="O809" i="4" s="1"/>
  <c r="AE505" i="4"/>
  <c r="AE809" i="4" s="1"/>
  <c r="Q505" i="4"/>
  <c r="Q809" i="4" s="1"/>
  <c r="BY483" i="4"/>
  <c r="BY787" i="4" s="1"/>
  <c r="BP483" i="4"/>
  <c r="BP787" i="4" s="1"/>
  <c r="BH483" i="4"/>
  <c r="BH787" i="4" s="1"/>
  <c r="AZ483" i="4"/>
  <c r="AZ787" i="4" s="1"/>
  <c r="AR483" i="4"/>
  <c r="AR787" i="4" s="1"/>
  <c r="AJ483" i="4"/>
  <c r="AJ787" i="4" s="1"/>
  <c r="AA483" i="4"/>
  <c r="AA787" i="4" s="1"/>
  <c r="S483" i="4"/>
  <c r="S787" i="4" s="1"/>
  <c r="BL336" i="4"/>
  <c r="BL640" i="4" s="1"/>
  <c r="AM817" i="4"/>
  <c r="AF361" i="1"/>
  <c r="AG361" i="1" s="1"/>
  <c r="AH361" i="1" s="1"/>
  <c r="AI361" i="1" s="1"/>
  <c r="AJ361" i="1" s="1"/>
  <c r="AK361" i="1" s="1"/>
  <c r="AL361" i="1" s="1"/>
  <c r="AM361" i="1" s="1"/>
  <c r="AN361" i="1" s="1"/>
  <c r="AO361" i="1" s="1"/>
  <c r="AP361" i="1" s="1"/>
  <c r="AQ361" i="1" s="1"/>
  <c r="AR361" i="1" s="1"/>
  <c r="AS361" i="1" s="1"/>
  <c r="AT361" i="1" s="1"/>
  <c r="AU361" i="1" s="1"/>
  <c r="AV361" i="1" s="1"/>
  <c r="AW361" i="1" s="1"/>
  <c r="AX361" i="1" s="1"/>
  <c r="AY361" i="1" s="1"/>
  <c r="AZ361" i="1" s="1"/>
  <c r="BA361" i="1" s="1"/>
  <c r="BB361" i="1" s="1"/>
  <c r="BC361" i="1" s="1"/>
  <c r="BD361" i="1" s="1"/>
  <c r="BE361" i="1" s="1"/>
  <c r="BF361" i="1" s="1"/>
  <c r="BG361" i="1" s="1"/>
  <c r="BH361" i="1" s="1"/>
  <c r="BI361" i="1" s="1"/>
  <c r="BJ361" i="1" s="1"/>
  <c r="BK361" i="1" s="1"/>
  <c r="BL361" i="1" s="1"/>
  <c r="BM361" i="1" s="1"/>
  <c r="BN361" i="1" s="1"/>
  <c r="BO361" i="1" s="1"/>
  <c r="BP361" i="1" s="1"/>
  <c r="BQ361" i="1" s="1"/>
  <c r="BR361" i="1" s="1"/>
  <c r="BS361" i="1" s="1"/>
  <c r="BT361" i="1" s="1"/>
  <c r="BU361" i="1" s="1"/>
  <c r="BV361" i="1" s="1"/>
  <c r="BW361" i="1" s="1"/>
  <c r="BX361" i="1" s="1"/>
  <c r="BY361" i="1" s="1"/>
  <c r="BZ361" i="1" s="1"/>
  <c r="CA361" i="1" s="1"/>
  <c r="CB361" i="1" s="1"/>
  <c r="CC361" i="1" s="1"/>
  <c r="CD361" i="1" s="1"/>
  <c r="CE361" i="1" s="1"/>
  <c r="CF361" i="1" s="1"/>
  <c r="CG361" i="1" s="1"/>
  <c r="CH361" i="1" s="1"/>
  <c r="CI361" i="1" s="1"/>
  <c r="CJ361" i="1" s="1"/>
  <c r="CK361" i="1" s="1"/>
  <c r="CL361" i="1" s="1"/>
  <c r="CM361" i="1" s="1"/>
  <c r="CN361" i="1" s="1"/>
  <c r="CO361" i="1" s="1"/>
  <c r="CP361" i="1" s="1"/>
  <c r="CQ361" i="1" s="1"/>
  <c r="CR361" i="1" s="1"/>
  <c r="AB817" i="4"/>
  <c r="AW817" i="4"/>
  <c r="AE483" i="4"/>
  <c r="AE787" i="4" s="1"/>
  <c r="W483" i="4"/>
  <c r="W787" i="4" s="1"/>
  <c r="L483" i="4"/>
  <c r="L787" i="4" s="1"/>
  <c r="J787" i="4" s="1"/>
  <c r="AE790" i="1" s="1"/>
  <c r="BK817" i="4"/>
  <c r="Q817" i="4"/>
  <c r="AH817" i="4"/>
  <c r="L662" i="4"/>
  <c r="J662" i="4" s="1"/>
  <c r="AE665" i="1" s="1"/>
  <c r="AF665" i="1" s="1"/>
  <c r="BG817" i="4"/>
  <c r="AS817" i="4"/>
  <c r="Y336" i="4"/>
  <c r="Y640" i="4" s="1"/>
  <c r="Y817" i="4"/>
  <c r="BY400" i="4"/>
  <c r="BY704" i="4" s="1"/>
  <c r="BJ817" i="4"/>
  <c r="V817" i="4"/>
  <c r="P817" i="4"/>
  <c r="BU817" i="4"/>
  <c r="BV817" i="4"/>
  <c r="AT817" i="4"/>
  <c r="BY336" i="4"/>
  <c r="BY640" i="4" s="1"/>
  <c r="BI817" i="4"/>
  <c r="U817" i="4"/>
  <c r="AR817" i="4"/>
  <c r="T817" i="4"/>
  <c r="R817" i="4"/>
  <c r="AO817" i="4"/>
  <c r="N817" i="4"/>
  <c r="BS817" i="4"/>
  <c r="AI817" i="4"/>
  <c r="W817" i="4"/>
  <c r="BE817" i="4"/>
  <c r="AK817" i="4"/>
  <c r="AB400" i="4"/>
  <c r="AB704" i="4" s="1"/>
  <c r="BX817" i="4"/>
  <c r="BD817" i="4"/>
  <c r="AJ817" i="4"/>
  <c r="AF817" i="4"/>
  <c r="BE336" i="4"/>
  <c r="BE640" i="4" s="1"/>
  <c r="AC336" i="4"/>
  <c r="AC640" i="4" s="1"/>
  <c r="BV505" i="4"/>
  <c r="BV809" i="4" s="1"/>
  <c r="BR505" i="4"/>
  <c r="BR809" i="4" s="1"/>
  <c r="BN505" i="4"/>
  <c r="BN809" i="4" s="1"/>
  <c r="BJ505" i="4"/>
  <c r="BJ809" i="4" s="1"/>
  <c r="BF505" i="4"/>
  <c r="BF809" i="4" s="1"/>
  <c r="BB505" i="4"/>
  <c r="BB809" i="4" s="1"/>
  <c r="AX505" i="4"/>
  <c r="AX809" i="4" s="1"/>
  <c r="AT505" i="4"/>
  <c r="AT809" i="4" s="1"/>
  <c r="AP505" i="4"/>
  <c r="AP809" i="4" s="1"/>
  <c r="AF505" i="4"/>
  <c r="AF809" i="4" s="1"/>
  <c r="AI505" i="4"/>
  <c r="AI809" i="4" s="1"/>
  <c r="M505" i="4"/>
  <c r="M809" i="4" s="1"/>
  <c r="Y505" i="4"/>
  <c r="Y809" i="4" s="1"/>
  <c r="R505" i="4"/>
  <c r="R809" i="4" s="1"/>
  <c r="AC505" i="4"/>
  <c r="AC809" i="4" s="1"/>
  <c r="AK505" i="4"/>
  <c r="AK809" i="4" s="1"/>
  <c r="BX483" i="4"/>
  <c r="BX787" i="4" s="1"/>
  <c r="BU483" i="4"/>
  <c r="BU787" i="4" s="1"/>
  <c r="BQ483" i="4"/>
  <c r="BQ787" i="4" s="1"/>
  <c r="BM483" i="4"/>
  <c r="BM787" i="4" s="1"/>
  <c r="BI483" i="4"/>
  <c r="BI787" i="4" s="1"/>
  <c r="BE483" i="4"/>
  <c r="BE787" i="4" s="1"/>
  <c r="BA483" i="4"/>
  <c r="BA787" i="4" s="1"/>
  <c r="AW483" i="4"/>
  <c r="AW787" i="4" s="1"/>
  <c r="AS483" i="4"/>
  <c r="AS787" i="4" s="1"/>
  <c r="AO483" i="4"/>
  <c r="AO787" i="4" s="1"/>
  <c r="AK483" i="4"/>
  <c r="AK787" i="4" s="1"/>
  <c r="AG483" i="4"/>
  <c r="AG787" i="4" s="1"/>
  <c r="AC483" i="4"/>
  <c r="AC787" i="4" s="1"/>
  <c r="Y483" i="4"/>
  <c r="Y787" i="4" s="1"/>
  <c r="P483" i="4"/>
  <c r="P787" i="4" s="1"/>
  <c r="T483" i="4"/>
  <c r="T787" i="4" s="1"/>
  <c r="O483" i="4"/>
  <c r="O787" i="4" s="1"/>
  <c r="AL817" i="4"/>
  <c r="AD817" i="4"/>
  <c r="M817" i="4"/>
  <c r="BQ336" i="4"/>
  <c r="BQ640" i="4" s="1"/>
  <c r="AZ336" i="4"/>
  <c r="AZ640" i="4" s="1"/>
  <c r="W480" i="4"/>
  <c r="W784" i="4" s="1"/>
  <c r="BH400" i="4"/>
  <c r="BH704" i="4" s="1"/>
  <c r="AR400" i="4"/>
  <c r="AR704" i="4" s="1"/>
  <c r="BA817" i="4"/>
  <c r="M336" i="4"/>
  <c r="M640" i="4" s="1"/>
  <c r="AE336" i="4"/>
  <c r="AE640" i="4" s="1"/>
  <c r="P505" i="4"/>
  <c r="P809" i="4" s="1"/>
  <c r="AA505" i="4"/>
  <c r="AA809" i="4" s="1"/>
  <c r="BV483" i="4"/>
  <c r="BV787" i="4" s="1"/>
  <c r="BR483" i="4"/>
  <c r="BR787" i="4" s="1"/>
  <c r="BN483" i="4"/>
  <c r="BN787" i="4" s="1"/>
  <c r="BJ483" i="4"/>
  <c r="BJ787" i="4" s="1"/>
  <c r="BF483" i="4"/>
  <c r="BF787" i="4" s="1"/>
  <c r="BB483" i="4"/>
  <c r="BB787" i="4" s="1"/>
  <c r="AX483" i="4"/>
  <c r="AX787" i="4" s="1"/>
  <c r="AT483" i="4"/>
  <c r="AT787" i="4" s="1"/>
  <c r="AP483" i="4"/>
  <c r="AP787" i="4" s="1"/>
  <c r="AL483" i="4"/>
  <c r="AL787" i="4" s="1"/>
  <c r="AH483" i="4"/>
  <c r="AH787" i="4" s="1"/>
  <c r="AD483" i="4"/>
  <c r="AD787" i="4" s="1"/>
  <c r="Z483" i="4"/>
  <c r="Z787" i="4" s="1"/>
  <c r="V483" i="4"/>
  <c r="V787" i="4" s="1"/>
  <c r="U483" i="4"/>
  <c r="U787" i="4" s="1"/>
  <c r="R483" i="4"/>
  <c r="R787" i="4" s="1"/>
  <c r="BW817" i="4"/>
  <c r="AA817" i="4"/>
  <c r="BL400" i="4"/>
  <c r="BL704" i="4" s="1"/>
  <c r="AV400" i="4"/>
  <c r="AV704" i="4" s="1"/>
  <c r="AF400" i="4"/>
  <c r="AF704" i="4" s="1"/>
  <c r="N400" i="4"/>
  <c r="N704" i="4" s="1"/>
  <c r="BP817" i="4"/>
  <c r="X817" i="4"/>
  <c r="BT336" i="4"/>
  <c r="BT640" i="4" s="1"/>
  <c r="X336" i="4"/>
  <c r="X640" i="4" s="1"/>
  <c r="BA336" i="4"/>
  <c r="BA640" i="4" s="1"/>
  <c r="AT336" i="4"/>
  <c r="AT640" i="4" s="1"/>
  <c r="W336" i="4"/>
  <c r="W640" i="4" s="1"/>
  <c r="O336" i="4"/>
  <c r="O640" i="4" s="1"/>
  <c r="AP336" i="4"/>
  <c r="AP640" i="4" s="1"/>
  <c r="BC336" i="4"/>
  <c r="BC640" i="4" s="1"/>
  <c r="AM480" i="4"/>
  <c r="AM784" i="4" s="1"/>
  <c r="AN400" i="4"/>
  <c r="AN704" i="4" s="1"/>
  <c r="X400" i="4"/>
  <c r="X704" i="4" s="1"/>
  <c r="BB817" i="4"/>
  <c r="BX336" i="4"/>
  <c r="BX640" i="4" s="1"/>
  <c r="BP336" i="4"/>
  <c r="BP640" i="4" s="1"/>
  <c r="T336" i="4"/>
  <c r="T640" i="4" s="1"/>
  <c r="AK336" i="4"/>
  <c r="AK640" i="4" s="1"/>
  <c r="BG336" i="4"/>
  <c r="BG640" i="4" s="1"/>
  <c r="AD336" i="4"/>
  <c r="AD640" i="4" s="1"/>
  <c r="AY336" i="4"/>
  <c r="AY640" i="4" s="1"/>
  <c r="Q336" i="4"/>
  <c r="Q640" i="4" s="1"/>
  <c r="BS480" i="4"/>
  <c r="BS784" i="4" s="1"/>
  <c r="BT400" i="4"/>
  <c r="BT704" i="4" s="1"/>
  <c r="BD400" i="4"/>
  <c r="BD704" i="4" s="1"/>
  <c r="BP400" i="4"/>
  <c r="BP704" i="4" s="1"/>
  <c r="AZ400" i="4"/>
  <c r="AZ704" i="4" s="1"/>
  <c r="AJ400" i="4"/>
  <c r="AJ704" i="4" s="1"/>
  <c r="T400" i="4"/>
  <c r="T704" i="4" s="1"/>
  <c r="BU336" i="4"/>
  <c r="BU640" i="4" s="1"/>
  <c r="L336" i="4"/>
  <c r="L640" i="4" s="1"/>
  <c r="J640" i="4" s="1"/>
  <c r="AE643" i="1" s="1"/>
  <c r="BB336" i="4"/>
  <c r="BB640" i="4" s="1"/>
  <c r="AG336" i="4"/>
  <c r="AG640" i="4" s="1"/>
  <c r="BJ336" i="4"/>
  <c r="BJ640" i="4" s="1"/>
  <c r="R336" i="4"/>
  <c r="R640" i="4" s="1"/>
  <c r="N336" i="4"/>
  <c r="N640" i="4" s="1"/>
  <c r="AM336" i="4"/>
  <c r="AM640" i="4" s="1"/>
  <c r="BC480" i="4"/>
  <c r="BC784" i="4" s="1"/>
  <c r="AP817" i="4"/>
  <c r="BC817" i="4"/>
  <c r="O817" i="4"/>
  <c r="BL817" i="4"/>
  <c r="BQ817" i="4"/>
  <c r="AG817" i="4"/>
  <c r="BT817" i="4"/>
  <c r="AZ817" i="4"/>
  <c r="AX817" i="4"/>
  <c r="Z817" i="4"/>
  <c r="BW480" i="4"/>
  <c r="BW784" i="4" s="1"/>
  <c r="BG480" i="4"/>
  <c r="BG784" i="4" s="1"/>
  <c r="AQ480" i="4"/>
  <c r="AQ784" i="4" s="1"/>
  <c r="AA480" i="4"/>
  <c r="AA784" i="4" s="1"/>
  <c r="AF516" i="1"/>
  <c r="AG516" i="1" s="1"/>
  <c r="AH516" i="1" s="1"/>
  <c r="AI516" i="1" s="1"/>
  <c r="AJ516" i="1" s="1"/>
  <c r="AK516" i="1" s="1"/>
  <c r="AL516" i="1" s="1"/>
  <c r="AM516" i="1" s="1"/>
  <c r="AN516" i="1" s="1"/>
  <c r="AO516" i="1" s="1"/>
  <c r="AP516" i="1" s="1"/>
  <c r="AQ516" i="1" s="1"/>
  <c r="AR516" i="1" s="1"/>
  <c r="AS516" i="1" s="1"/>
  <c r="AT516" i="1" s="1"/>
  <c r="AU516" i="1" s="1"/>
  <c r="AV516" i="1" s="1"/>
  <c r="AW516" i="1" s="1"/>
  <c r="AX516" i="1" s="1"/>
  <c r="AY516" i="1" s="1"/>
  <c r="AZ516" i="1" s="1"/>
  <c r="BA516" i="1" s="1"/>
  <c r="BB516" i="1" s="1"/>
  <c r="BC516" i="1" s="1"/>
  <c r="BD516" i="1" s="1"/>
  <c r="BE516" i="1" s="1"/>
  <c r="BF516" i="1" s="1"/>
  <c r="BG516" i="1" s="1"/>
  <c r="BH516" i="1" s="1"/>
  <c r="BI516" i="1" s="1"/>
  <c r="BJ516" i="1" s="1"/>
  <c r="BK516" i="1" s="1"/>
  <c r="BL516" i="1" s="1"/>
  <c r="BM516" i="1" s="1"/>
  <c r="BN516" i="1" s="1"/>
  <c r="BO516" i="1" s="1"/>
  <c r="BP516" i="1" s="1"/>
  <c r="BQ516" i="1" s="1"/>
  <c r="BR516" i="1" s="1"/>
  <c r="BS516" i="1" s="1"/>
  <c r="BT516" i="1" s="1"/>
  <c r="BU516" i="1" s="1"/>
  <c r="BV516" i="1" s="1"/>
  <c r="BW516" i="1" s="1"/>
  <c r="BX516" i="1" s="1"/>
  <c r="BY516" i="1" s="1"/>
  <c r="BZ516" i="1" s="1"/>
  <c r="CA516" i="1" s="1"/>
  <c r="CB516" i="1" s="1"/>
  <c r="CC516" i="1" s="1"/>
  <c r="CD516" i="1" s="1"/>
  <c r="CE516" i="1" s="1"/>
  <c r="CF516" i="1" s="1"/>
  <c r="CG516" i="1" s="1"/>
  <c r="CH516" i="1" s="1"/>
  <c r="CI516" i="1" s="1"/>
  <c r="CJ516" i="1" s="1"/>
  <c r="CK516" i="1" s="1"/>
  <c r="CL516" i="1" s="1"/>
  <c r="CM516" i="1" s="1"/>
  <c r="CN516" i="1" s="1"/>
  <c r="CO516" i="1" s="1"/>
  <c r="CP516" i="1" s="1"/>
  <c r="CQ516" i="1" s="1"/>
  <c r="CR516" i="1" s="1"/>
  <c r="AV817" i="4"/>
  <c r="BO480" i="4"/>
  <c r="BO784" i="4" s="1"/>
  <c r="AY480" i="4"/>
  <c r="AY784" i="4" s="1"/>
  <c r="AI480" i="4"/>
  <c r="AI784" i="4" s="1"/>
  <c r="Q480" i="4"/>
  <c r="Q784" i="4" s="1"/>
  <c r="AY817" i="4"/>
  <c r="AU817" i="4"/>
  <c r="AQ817" i="4"/>
  <c r="BK480" i="4"/>
  <c r="BK784" i="4" s="1"/>
  <c r="AU480" i="4"/>
  <c r="AU784" i="4" s="1"/>
  <c r="AE480" i="4"/>
  <c r="AE784" i="4" s="1"/>
  <c r="R480" i="4"/>
  <c r="R784" i="4" s="1"/>
  <c r="AF1236" i="1"/>
  <c r="AG1236" i="1" s="1"/>
  <c r="AH1236" i="1" s="1"/>
  <c r="AI1236" i="1" s="1"/>
  <c r="AJ1236" i="1" s="1"/>
  <c r="AK1236" i="1" s="1"/>
  <c r="AL1236" i="1" s="1"/>
  <c r="AM1236" i="1" s="1"/>
  <c r="AN1236" i="1" s="1"/>
  <c r="AO1236" i="1" s="1"/>
  <c r="AP1236" i="1" s="1"/>
  <c r="AQ1236" i="1" s="1"/>
  <c r="AR1236" i="1" s="1"/>
  <c r="AS1236" i="1" s="1"/>
  <c r="AT1236" i="1" s="1"/>
  <c r="AU1236" i="1" s="1"/>
  <c r="AV1236" i="1" s="1"/>
  <c r="AW1236" i="1" s="1"/>
  <c r="AX1236" i="1" s="1"/>
  <c r="AY1236" i="1" s="1"/>
  <c r="AZ1236" i="1" s="1"/>
  <c r="BA1236" i="1" s="1"/>
  <c r="BB1236" i="1" s="1"/>
  <c r="BC1236" i="1" s="1"/>
  <c r="BD1236" i="1" s="1"/>
  <c r="BE1236" i="1" s="1"/>
  <c r="BF1236" i="1" s="1"/>
  <c r="BG1236" i="1" s="1"/>
  <c r="P33" i="2"/>
  <c r="P60" i="2"/>
  <c r="Q106" i="2"/>
  <c r="N106" i="2"/>
  <c r="O203" i="2"/>
  <c r="P120" i="2"/>
  <c r="N139" i="2"/>
  <c r="Q139" i="2"/>
  <c r="BI1272" i="1"/>
  <c r="CR1330" i="1"/>
  <c r="U106" i="2"/>
  <c r="Q216" i="1"/>
  <c r="Z87" i="2"/>
  <c r="W87" i="2"/>
  <c r="BH817" i="4"/>
  <c r="BR817" i="4"/>
  <c r="BF817" i="4"/>
  <c r="AN817" i="4"/>
  <c r="BM817" i="4"/>
  <c r="AC817" i="4"/>
  <c r="BN817" i="4"/>
  <c r="BY817" i="4"/>
  <c r="J480" i="4"/>
  <c r="AE483" i="1" s="1"/>
  <c r="L784" i="4"/>
  <c r="J784" i="4" s="1"/>
  <c r="AE787" i="1" s="1"/>
  <c r="BE809" i="4"/>
  <c r="CF755" i="1"/>
  <c r="CE1059" i="1"/>
  <c r="CE1365" i="1" s="1"/>
  <c r="BS1033" i="1"/>
  <c r="BS1339" i="1" s="1"/>
  <c r="BT729" i="1"/>
  <c r="BE779" i="1"/>
  <c r="BD1083" i="1"/>
  <c r="BD1389" i="1" s="1"/>
  <c r="BN693" i="1"/>
  <c r="BM997" i="1"/>
  <c r="BM1303" i="1" s="1"/>
  <c r="AL1108" i="1"/>
  <c r="AL1414" i="1" s="1"/>
  <c r="AM804" i="1"/>
  <c r="AT996" i="1"/>
  <c r="AT1302" i="1" s="1"/>
  <c r="AU692" i="1"/>
  <c r="BU691" i="1"/>
  <c r="BT995" i="1"/>
  <c r="BT1301" i="1" s="1"/>
  <c r="CE1028" i="1"/>
  <c r="CE1334" i="1" s="1"/>
  <c r="CF724" i="1"/>
  <c r="BK1087" i="1"/>
  <c r="BK1393" i="1" s="1"/>
  <c r="BL783" i="1"/>
  <c r="BV480" i="4"/>
  <c r="BR480" i="4"/>
  <c r="BN480" i="4"/>
  <c r="BJ480" i="4"/>
  <c r="BF480" i="4"/>
  <c r="BB480" i="4"/>
  <c r="AX480" i="4"/>
  <c r="AT480" i="4"/>
  <c r="AP480" i="4"/>
  <c r="AL480" i="4"/>
  <c r="AL784" i="4" s="1"/>
  <c r="AH480" i="4"/>
  <c r="AD480" i="4"/>
  <c r="Z480" i="4"/>
  <c r="V480" i="4"/>
  <c r="V784" i="4" s="1"/>
  <c r="M480" i="4"/>
  <c r="M784" i="4" s="1"/>
  <c r="N480" i="4"/>
  <c r="N784" i="4" s="1"/>
  <c r="BE758" i="1"/>
  <c r="AW1041" i="1"/>
  <c r="AW1347" i="1" s="1"/>
  <c r="AX737" i="1"/>
  <c r="BX741" i="1"/>
  <c r="BW1045" i="1"/>
  <c r="BW1351" i="1" s="1"/>
  <c r="CQ1038" i="1"/>
  <c r="CQ1344" i="1" s="1"/>
  <c r="CR734" i="1"/>
  <c r="CR1038" i="1" s="1"/>
  <c r="AW1065" i="1"/>
  <c r="AW1371" i="1" s="1"/>
  <c r="AX761" i="1"/>
  <c r="AL771" i="1"/>
  <c r="BX480" i="4"/>
  <c r="BU480" i="4"/>
  <c r="BQ480" i="4"/>
  <c r="BM480" i="4"/>
  <c r="BI480" i="4"/>
  <c r="BE480" i="4"/>
  <c r="BA480" i="4"/>
  <c r="AW480" i="4"/>
  <c r="AS480" i="4"/>
  <c r="AO480" i="4"/>
  <c r="AK480" i="4"/>
  <c r="AG480" i="4"/>
  <c r="AC480" i="4"/>
  <c r="Y480" i="4"/>
  <c r="U480" i="4"/>
  <c r="U784" i="4" s="1"/>
  <c r="P480" i="4"/>
  <c r="P784" i="4" s="1"/>
  <c r="T480" i="4"/>
  <c r="T784" i="4" s="1"/>
  <c r="BE1076" i="1"/>
  <c r="BE1382" i="1" s="1"/>
  <c r="BF772" i="1"/>
  <c r="AF787" i="4"/>
  <c r="BK1071" i="1"/>
  <c r="BK1377" i="1" s="1"/>
  <c r="BL767" i="1"/>
  <c r="L210" i="1"/>
  <c r="L201" i="1"/>
  <c r="M201" i="1" s="1"/>
  <c r="BO817" i="4"/>
  <c r="AE817" i="4"/>
  <c r="CM1018" i="1"/>
  <c r="CM1324" i="1" s="1"/>
  <c r="CN714" i="1"/>
  <c r="CQ733" i="1"/>
  <c r="CP1037" i="1"/>
  <c r="CP1343" i="1" s="1"/>
  <c r="L119" i="2" s="1"/>
  <c r="AY1092" i="1"/>
  <c r="AY1398" i="1" s="1"/>
  <c r="AZ788" i="1"/>
  <c r="AF1385" i="1"/>
  <c r="AG1385" i="1" s="1"/>
  <c r="AH1385" i="1" s="1"/>
  <c r="AI1385" i="1" s="1"/>
  <c r="AJ1385" i="1" s="1"/>
  <c r="AK1385" i="1" s="1"/>
  <c r="AL1385" i="1" s="1"/>
  <c r="AM1385" i="1" s="1"/>
  <c r="AN1385" i="1" s="1"/>
  <c r="AO1385" i="1" s="1"/>
  <c r="AP1385" i="1" s="1"/>
  <c r="AQ1385" i="1" s="1"/>
  <c r="AR1385" i="1" s="1"/>
  <c r="AS1385" i="1" s="1"/>
  <c r="AT1385" i="1" s="1"/>
  <c r="AU1385" i="1" s="1"/>
  <c r="AV1385" i="1" s="1"/>
  <c r="AW1385" i="1" s="1"/>
  <c r="AX1385" i="1" s="1"/>
  <c r="AY1385" i="1" s="1"/>
  <c r="AZ1385" i="1" s="1"/>
  <c r="BA1385" i="1" s="1"/>
  <c r="BB1385" i="1" s="1"/>
  <c r="BC1385" i="1" s="1"/>
  <c r="BD1385" i="1" s="1"/>
  <c r="BE1385" i="1" s="1"/>
  <c r="BF1385" i="1" s="1"/>
  <c r="BT709" i="1"/>
  <c r="BS1013" i="1"/>
  <c r="BS1319" i="1" s="1"/>
  <c r="CQ978" i="1"/>
  <c r="CQ1284" i="1" s="1"/>
  <c r="CR674" i="1"/>
  <c r="CR978" i="1" s="1"/>
  <c r="AO1046" i="1"/>
  <c r="AO1352" i="1" s="1"/>
  <c r="AP742" i="1"/>
  <c r="BG1079" i="1"/>
  <c r="BH775" i="1"/>
  <c r="AF1034" i="1"/>
  <c r="AF1340" i="1" s="1"/>
  <c r="AG730" i="1"/>
  <c r="AP785" i="1"/>
  <c r="AO1089" i="1"/>
  <c r="AO1395" i="1" s="1"/>
  <c r="BQ766" i="1"/>
  <c r="BP1070" i="1"/>
  <c r="BP1376" i="1" s="1"/>
  <c r="BY480" i="4"/>
  <c r="BY784" i="4" s="1"/>
  <c r="BT480" i="4"/>
  <c r="BP480" i="4"/>
  <c r="BL480" i="4"/>
  <c r="BH480" i="4"/>
  <c r="BD480" i="4"/>
  <c r="AZ480" i="4"/>
  <c r="AV480" i="4"/>
  <c r="AR480" i="4"/>
  <c r="AN480" i="4"/>
  <c r="AN784" i="4" s="1"/>
  <c r="AJ480" i="4"/>
  <c r="AJ784" i="4" s="1"/>
  <c r="AF480" i="4"/>
  <c r="AB480" i="4"/>
  <c r="X480" i="4"/>
  <c r="O480" i="4"/>
  <c r="O784" i="4" s="1"/>
  <c r="S480" i="4"/>
  <c r="S784" i="4" s="1"/>
  <c r="CR1363" i="1"/>
  <c r="U139" i="2"/>
  <c r="BJ477" i="4"/>
  <c r="BJ781" i="4" s="1"/>
  <c r="AT477" i="4"/>
  <c r="AT781" i="4" s="1"/>
  <c r="L477" i="4"/>
  <c r="L781" i="4" s="1"/>
  <c r="BW400" i="4"/>
  <c r="BW704" i="4" s="1"/>
  <c r="BO400" i="4"/>
  <c r="BO704" i="4" s="1"/>
  <c r="BG400" i="4"/>
  <c r="BG704" i="4" s="1"/>
  <c r="AY400" i="4"/>
  <c r="AY704" i="4" s="1"/>
  <c r="AU400" i="4"/>
  <c r="AU704" i="4" s="1"/>
  <c r="AQ400" i="4"/>
  <c r="AQ704" i="4" s="1"/>
  <c r="AI400" i="4"/>
  <c r="AI704" i="4" s="1"/>
  <c r="AE400" i="4"/>
  <c r="AE704" i="4" s="1"/>
  <c r="AA400" i="4"/>
  <c r="AA704" i="4" s="1"/>
  <c r="W400" i="4"/>
  <c r="W704" i="4" s="1"/>
  <c r="R400" i="4"/>
  <c r="R704" i="4" s="1"/>
  <c r="Q400" i="4"/>
  <c r="Q704" i="4" s="1"/>
  <c r="X203" i="2"/>
  <c r="BW336" i="4"/>
  <c r="BW640" i="4" s="1"/>
  <c r="BS336" i="4"/>
  <c r="BS640" i="4" s="1"/>
  <c r="BO336" i="4"/>
  <c r="BO640" i="4" s="1"/>
  <c r="BH336" i="4"/>
  <c r="BH640" i="4" s="1"/>
  <c r="AU336" i="4"/>
  <c r="AU640" i="4" s="1"/>
  <c r="AF336" i="4"/>
  <c r="AF640" i="4" s="1"/>
  <c r="AL336" i="4"/>
  <c r="AL640" i="4" s="1"/>
  <c r="U336" i="4"/>
  <c r="U640" i="4" s="1"/>
  <c r="AB336" i="4"/>
  <c r="AB640" i="4" s="1"/>
  <c r="V336" i="4"/>
  <c r="V640" i="4" s="1"/>
  <c r="P336" i="4"/>
  <c r="P640" i="4" s="1"/>
  <c r="AA336" i="4"/>
  <c r="AA640" i="4" s="1"/>
  <c r="BF336" i="4"/>
  <c r="BF640" i="4" s="1"/>
  <c r="BD336" i="4"/>
  <c r="BD640" i="4" s="1"/>
  <c r="S336" i="4"/>
  <c r="S640" i="4" s="1"/>
  <c r="AO336" i="4"/>
  <c r="AO640" i="4" s="1"/>
  <c r="BR477" i="4"/>
  <c r="BR781" i="4" s="1"/>
  <c r="BB477" i="4"/>
  <c r="BB781" i="4" s="1"/>
  <c r="AL477" i="4"/>
  <c r="AL781" i="4" s="1"/>
  <c r="V477" i="4"/>
  <c r="V781" i="4" s="1"/>
  <c r="AD477" i="4"/>
  <c r="AD781" i="4" s="1"/>
  <c r="BS400" i="4"/>
  <c r="BS704" i="4" s="1"/>
  <c r="BK400" i="4"/>
  <c r="BK704" i="4" s="1"/>
  <c r="BC400" i="4"/>
  <c r="BC704" i="4" s="1"/>
  <c r="AM400" i="4"/>
  <c r="AM704" i="4" s="1"/>
  <c r="BV477" i="4"/>
  <c r="BV781" i="4" s="1"/>
  <c r="BF477" i="4"/>
  <c r="BF781" i="4" s="1"/>
  <c r="AP477" i="4"/>
  <c r="AP781" i="4" s="1"/>
  <c r="Z477" i="4"/>
  <c r="Z781" i="4" s="1"/>
  <c r="BV400" i="4"/>
  <c r="BV704" i="4" s="1"/>
  <c r="BR400" i="4"/>
  <c r="BR704" i="4" s="1"/>
  <c r="BN400" i="4"/>
  <c r="BN704" i="4" s="1"/>
  <c r="BJ400" i="4"/>
  <c r="BJ704" i="4" s="1"/>
  <c r="BF400" i="4"/>
  <c r="BF704" i="4" s="1"/>
  <c r="BB400" i="4"/>
  <c r="BB704" i="4" s="1"/>
  <c r="AX400" i="4"/>
  <c r="AX704" i="4" s="1"/>
  <c r="AT400" i="4"/>
  <c r="AT704" i="4" s="1"/>
  <c r="AP400" i="4"/>
  <c r="AP704" i="4" s="1"/>
  <c r="AL400" i="4"/>
  <c r="AL704" i="4" s="1"/>
  <c r="AH400" i="4"/>
  <c r="AH704" i="4" s="1"/>
  <c r="AD400" i="4"/>
  <c r="AD704" i="4" s="1"/>
  <c r="Z400" i="4"/>
  <c r="Z704" i="4" s="1"/>
  <c r="V400" i="4"/>
  <c r="V704" i="4" s="1"/>
  <c r="S400" i="4"/>
  <c r="S704" i="4" s="1"/>
  <c r="O400" i="4"/>
  <c r="O704" i="4" s="1"/>
  <c r="BX400" i="4"/>
  <c r="BX704" i="4" s="1"/>
  <c r="BU400" i="4"/>
  <c r="BU704" i="4" s="1"/>
  <c r="BQ400" i="4"/>
  <c r="BQ704" i="4" s="1"/>
  <c r="BM400" i="4"/>
  <c r="BM704" i="4" s="1"/>
  <c r="BI400" i="4"/>
  <c r="BI704" i="4" s="1"/>
  <c r="BE400" i="4"/>
  <c r="BE704" i="4" s="1"/>
  <c r="BA400" i="4"/>
  <c r="BA704" i="4" s="1"/>
  <c r="AW400" i="4"/>
  <c r="AW704" i="4" s="1"/>
  <c r="AS400" i="4"/>
  <c r="AS704" i="4" s="1"/>
  <c r="AO400" i="4"/>
  <c r="AO704" i="4" s="1"/>
  <c r="AK400" i="4"/>
  <c r="AK704" i="4" s="1"/>
  <c r="AG400" i="4"/>
  <c r="AG704" i="4" s="1"/>
  <c r="AC400" i="4"/>
  <c r="AC704" i="4" s="1"/>
  <c r="Y400" i="4"/>
  <c r="Y704" i="4" s="1"/>
  <c r="U400" i="4"/>
  <c r="U704" i="4" s="1"/>
  <c r="L400" i="4"/>
  <c r="L704" i="4" s="1"/>
  <c r="BV336" i="4"/>
  <c r="BV640" i="4" s="1"/>
  <c r="BR336" i="4"/>
  <c r="BR640" i="4" s="1"/>
  <c r="BN336" i="4"/>
  <c r="BN640" i="4" s="1"/>
  <c r="BK336" i="4"/>
  <c r="BK640" i="4" s="1"/>
  <c r="AQ336" i="4"/>
  <c r="AQ640" i="4" s="1"/>
  <c r="BI336" i="4"/>
  <c r="BI640" i="4" s="1"/>
  <c r="AI336" i="4"/>
  <c r="AI640" i="4" s="1"/>
  <c r="AS336" i="4"/>
  <c r="AS640" i="4" s="1"/>
  <c r="AW336" i="4"/>
  <c r="AW640" i="4" s="1"/>
  <c r="AR336" i="4"/>
  <c r="AR640" i="4" s="1"/>
  <c r="AV336" i="4"/>
  <c r="AV640" i="4" s="1"/>
  <c r="AJ336" i="4"/>
  <c r="AJ640" i="4" s="1"/>
  <c r="BM336" i="4"/>
  <c r="BM640" i="4" s="1"/>
  <c r="AH336" i="4"/>
  <c r="AH640" i="4" s="1"/>
  <c r="AN336" i="4"/>
  <c r="AN640" i="4" s="1"/>
  <c r="Z336" i="4"/>
  <c r="Z640" i="4" s="1"/>
  <c r="BN477" i="4"/>
  <c r="BN781" i="4" s="1"/>
  <c r="AX477" i="4"/>
  <c r="AX781" i="4" s="1"/>
  <c r="AH477" i="4"/>
  <c r="AH781" i="4" s="1"/>
  <c r="S477" i="4"/>
  <c r="S781" i="4" s="1"/>
  <c r="CC1066" i="1"/>
  <c r="CC1372" i="1" s="1"/>
  <c r="CD762" i="1"/>
  <c r="AH635" i="1"/>
  <c r="AG939" i="1"/>
  <c r="AG1245" i="1" s="1"/>
  <c r="AL1115" i="1"/>
  <c r="AL1421" i="1" s="1"/>
  <c r="AM811" i="1"/>
  <c r="BC795" i="1"/>
  <c r="AE1023" i="1"/>
  <c r="AF719" i="1"/>
  <c r="AM1114" i="1"/>
  <c r="AM1420" i="1" s="1"/>
  <c r="AN810" i="1"/>
  <c r="AK986" i="1"/>
  <c r="AL682" i="1"/>
  <c r="BO1086" i="1"/>
  <c r="BO1392" i="1" s="1"/>
  <c r="BP782" i="1"/>
  <c r="BU999" i="1"/>
  <c r="BU1305" i="1" s="1"/>
  <c r="BV695" i="1"/>
  <c r="AI1118" i="1"/>
  <c r="AI1424" i="1" s="1"/>
  <c r="AJ814" i="1"/>
  <c r="CF1069" i="1"/>
  <c r="CF1375" i="1" s="1"/>
  <c r="CG765" i="1"/>
  <c r="AY1035" i="1"/>
  <c r="AY1341" i="1" s="1"/>
  <c r="AZ731" i="1"/>
  <c r="AV1105" i="1"/>
  <c r="AV1411" i="1" s="1"/>
  <c r="AW801" i="1"/>
  <c r="AG1120" i="1"/>
  <c r="AG1426" i="1" s="1"/>
  <c r="AH816" i="1"/>
  <c r="BX1077" i="1"/>
  <c r="BX1383" i="1" s="1"/>
  <c r="BY773" i="1"/>
  <c r="CG1068" i="1"/>
  <c r="CG1374" i="1" s="1"/>
  <c r="CH764" i="1"/>
  <c r="BE1096" i="1"/>
  <c r="BE1402" i="1" s="1"/>
  <c r="BF792" i="1"/>
  <c r="AY1020" i="1"/>
  <c r="AY1326" i="1" s="1"/>
  <c r="AZ716" i="1"/>
  <c r="CR647" i="1"/>
  <c r="CR951" i="1" s="1"/>
  <c r="CQ951" i="1"/>
  <c r="CQ1257" i="1" s="1"/>
  <c r="BQ1054" i="1"/>
  <c r="BQ1360" i="1" s="1"/>
  <c r="BR750" i="1"/>
  <c r="CC1026" i="1"/>
  <c r="CC1332" i="1" s="1"/>
  <c r="CD722" i="1"/>
  <c r="BS1012" i="1"/>
  <c r="BS1318" i="1" s="1"/>
  <c r="BT708" i="1"/>
  <c r="AJ1031" i="1"/>
  <c r="AJ1337" i="1" s="1"/>
  <c r="AK727" i="1"/>
  <c r="BW948" i="1"/>
  <c r="BW1254" i="1" s="1"/>
  <c r="BX644" i="1"/>
  <c r="BX477" i="4"/>
  <c r="BX781" i="4" s="1"/>
  <c r="BU477" i="4"/>
  <c r="BU781" i="4" s="1"/>
  <c r="BQ477" i="4"/>
  <c r="BQ781" i="4" s="1"/>
  <c r="BM477" i="4"/>
  <c r="BM781" i="4" s="1"/>
  <c r="BI477" i="4"/>
  <c r="BI781" i="4" s="1"/>
  <c r="BE477" i="4"/>
  <c r="BE781" i="4" s="1"/>
  <c r="BA477" i="4"/>
  <c r="BA781" i="4" s="1"/>
  <c r="AW477" i="4"/>
  <c r="AW781" i="4" s="1"/>
  <c r="AS477" i="4"/>
  <c r="AS781" i="4" s="1"/>
  <c r="AO477" i="4"/>
  <c r="AO781" i="4" s="1"/>
  <c r="AK477" i="4"/>
  <c r="AK781" i="4" s="1"/>
  <c r="AG477" i="4"/>
  <c r="AG781" i="4" s="1"/>
  <c r="AC477" i="4"/>
  <c r="AC781" i="4" s="1"/>
  <c r="Y477" i="4"/>
  <c r="Y781" i="4" s="1"/>
  <c r="U477" i="4"/>
  <c r="U781" i="4" s="1"/>
  <c r="M477" i="4"/>
  <c r="M781" i="4" s="1"/>
  <c r="N477" i="4"/>
  <c r="N781" i="4" s="1"/>
  <c r="CH702" i="1"/>
  <c r="BO973" i="1"/>
  <c r="BO1279" i="1" s="1"/>
  <c r="BP669" i="1"/>
  <c r="CN1061" i="1"/>
  <c r="CN1367" i="1" s="1"/>
  <c r="CO757" i="1"/>
  <c r="AF1121" i="1"/>
  <c r="AF1427" i="1" s="1"/>
  <c r="AG817" i="1"/>
  <c r="BX210" i="1"/>
  <c r="BY210" i="1" s="1"/>
  <c r="BZ210" i="1" s="1"/>
  <c r="CA210" i="1" s="1"/>
  <c r="CB210" i="1" s="1"/>
  <c r="CC210" i="1" s="1"/>
  <c r="CD210" i="1" s="1"/>
  <c r="CE210" i="1" s="1"/>
  <c r="CF210" i="1" s="1"/>
  <c r="CG210" i="1" s="1"/>
  <c r="CH210" i="1" s="1"/>
  <c r="CI210" i="1" s="1"/>
  <c r="CJ210" i="1" s="1"/>
  <c r="CK210" i="1" s="1"/>
  <c r="CL210" i="1" s="1"/>
  <c r="CM210" i="1" s="1"/>
  <c r="CN210" i="1" s="1"/>
  <c r="CO210" i="1" s="1"/>
  <c r="CP210" i="1" s="1"/>
  <c r="CQ210" i="1" s="1"/>
  <c r="CR210" i="1" s="1"/>
  <c r="CP937" i="1"/>
  <c r="CP1243" i="1" s="1"/>
  <c r="L19" i="2" s="1"/>
  <c r="M19" i="2" s="1"/>
  <c r="CQ633" i="1"/>
  <c r="BX991" i="1"/>
  <c r="BX1297" i="1" s="1"/>
  <c r="BY687" i="1"/>
  <c r="BT946" i="1"/>
  <c r="BT1252" i="1" s="1"/>
  <c r="BU642" i="1"/>
  <c r="AQ807" i="1"/>
  <c r="BD957" i="1"/>
  <c r="BD1263" i="1" s="1"/>
  <c r="BE653" i="1"/>
  <c r="L128" i="1"/>
  <c r="L195" i="1"/>
  <c r="AW721" i="1"/>
  <c r="AV1025" i="1"/>
  <c r="AV1331" i="1" s="1"/>
  <c r="BP1085" i="1"/>
  <c r="BP1391" i="1" s="1"/>
  <c r="BQ781" i="1"/>
  <c r="AU1106" i="1"/>
  <c r="AU1412" i="1" s="1"/>
  <c r="AV802" i="1"/>
  <c r="J209" i="4"/>
  <c r="AE212" i="1" s="1"/>
  <c r="AF212" i="1" s="1"/>
  <c r="AG212" i="1" s="1"/>
  <c r="AH212" i="1" s="1"/>
  <c r="AI212" i="1" s="1"/>
  <c r="AJ212" i="1" s="1"/>
  <c r="AK212" i="1" s="1"/>
  <c r="AL212" i="1" s="1"/>
  <c r="AM212" i="1" s="1"/>
  <c r="AN212" i="1" s="1"/>
  <c r="AO212" i="1" s="1"/>
  <c r="AP212" i="1" s="1"/>
  <c r="AQ212" i="1" s="1"/>
  <c r="AR212" i="1" s="1"/>
  <c r="AS212" i="1" s="1"/>
  <c r="AT212" i="1" s="1"/>
  <c r="AU212" i="1" s="1"/>
  <c r="AV212" i="1" s="1"/>
  <c r="AW212" i="1" s="1"/>
  <c r="AX212" i="1" s="1"/>
  <c r="AY212" i="1" s="1"/>
  <c r="AZ212" i="1" s="1"/>
  <c r="BA212" i="1" s="1"/>
  <c r="BB212" i="1" s="1"/>
  <c r="BC212" i="1" s="1"/>
  <c r="L817" i="4"/>
  <c r="BC1055" i="1"/>
  <c r="BC1361" i="1" s="1"/>
  <c r="BD751" i="1"/>
  <c r="BL1082" i="1"/>
  <c r="BL1388" i="1" s="1"/>
  <c r="BM778" i="1"/>
  <c r="BX1051" i="1"/>
  <c r="BX1357" i="1" s="1"/>
  <c r="BY747" i="1"/>
  <c r="CC1072" i="1"/>
  <c r="CC1378" i="1" s="1"/>
  <c r="CD768" i="1"/>
  <c r="I215" i="1"/>
  <c r="H216" i="1"/>
  <c r="AZ1101" i="1"/>
  <c r="AZ1407" i="1" s="1"/>
  <c r="BA797" i="1"/>
  <c r="AX1103" i="1"/>
  <c r="AX1409" i="1" s="1"/>
  <c r="AY799" i="1"/>
  <c r="BC1098" i="1"/>
  <c r="BC1404" i="1" s="1"/>
  <c r="BD794" i="1"/>
  <c r="BY477" i="4"/>
  <c r="BY781" i="4" s="1"/>
  <c r="BT477" i="4"/>
  <c r="BT781" i="4" s="1"/>
  <c r="BP477" i="4"/>
  <c r="BP781" i="4" s="1"/>
  <c r="BL477" i="4"/>
  <c r="BL781" i="4" s="1"/>
  <c r="BH477" i="4"/>
  <c r="BH781" i="4" s="1"/>
  <c r="BD477" i="4"/>
  <c r="BD781" i="4" s="1"/>
  <c r="AZ477" i="4"/>
  <c r="AZ781" i="4" s="1"/>
  <c r="AV477" i="4"/>
  <c r="AV781" i="4" s="1"/>
  <c r="AR477" i="4"/>
  <c r="AR781" i="4" s="1"/>
  <c r="AN477" i="4"/>
  <c r="AN781" i="4" s="1"/>
  <c r="AJ477" i="4"/>
  <c r="AJ781" i="4" s="1"/>
  <c r="AF477" i="4"/>
  <c r="AF781" i="4" s="1"/>
  <c r="AB477" i="4"/>
  <c r="AB781" i="4" s="1"/>
  <c r="X477" i="4"/>
  <c r="X781" i="4" s="1"/>
  <c r="T477" i="4"/>
  <c r="T781" i="4" s="1"/>
  <c r="P477" i="4"/>
  <c r="P781" i="4" s="1"/>
  <c r="R477" i="4"/>
  <c r="R781" i="4" s="1"/>
  <c r="AO967" i="1"/>
  <c r="AO1273" i="1" s="1"/>
  <c r="AP663" i="1"/>
  <c r="BP656" i="1"/>
  <c r="AT640" i="1"/>
  <c r="G818" i="4"/>
  <c r="P210" i="4"/>
  <c r="L210" i="4"/>
  <c r="S210" i="4"/>
  <c r="Q210" i="4"/>
  <c r="R210" i="4"/>
  <c r="O210" i="4"/>
  <c r="N210" i="4"/>
  <c r="M210" i="4"/>
  <c r="T210" i="4"/>
  <c r="U210" i="4"/>
  <c r="V210" i="4"/>
  <c r="W210" i="4"/>
  <c r="X210" i="4"/>
  <c r="Y210" i="4"/>
  <c r="Z210" i="4"/>
  <c r="AA210" i="4"/>
  <c r="AB210" i="4"/>
  <c r="AC210" i="4"/>
  <c r="AD210" i="4"/>
  <c r="AE210" i="4"/>
  <c r="AF210" i="4"/>
  <c r="AG210" i="4"/>
  <c r="AH210" i="4"/>
  <c r="AI210" i="4"/>
  <c r="AJ210" i="4"/>
  <c r="AK210" i="4"/>
  <c r="AL210" i="4"/>
  <c r="AM210" i="4"/>
  <c r="AN210" i="4"/>
  <c r="AO210" i="4"/>
  <c r="AP210" i="4"/>
  <c r="AQ210" i="4"/>
  <c r="AR210" i="4"/>
  <c r="AS210" i="4"/>
  <c r="AT210" i="4"/>
  <c r="AU210" i="4"/>
  <c r="AV210" i="4"/>
  <c r="AW210" i="4"/>
  <c r="AX210" i="4"/>
  <c r="AY210" i="4"/>
  <c r="AZ210" i="4"/>
  <c r="BA210" i="4"/>
  <c r="BB210" i="4"/>
  <c r="BC210" i="4"/>
  <c r="BD210" i="4"/>
  <c r="BE210" i="4"/>
  <c r="BF210" i="4"/>
  <c r="BG210" i="4"/>
  <c r="BH210" i="4"/>
  <c r="BI210" i="4"/>
  <c r="BJ210" i="4"/>
  <c r="BK210" i="4"/>
  <c r="BL210" i="4"/>
  <c r="BM210" i="4"/>
  <c r="BN210" i="4"/>
  <c r="BO210" i="4"/>
  <c r="BP210" i="4"/>
  <c r="BQ210" i="4"/>
  <c r="BR210" i="4"/>
  <c r="BS210" i="4"/>
  <c r="BT210" i="4"/>
  <c r="BU210" i="4"/>
  <c r="BV210" i="4"/>
  <c r="BW210" i="4"/>
  <c r="BY210" i="4"/>
  <c r="BX210" i="4"/>
  <c r="BD211" i="1"/>
  <c r="BE211" i="1" s="1"/>
  <c r="BF211" i="1" s="1"/>
  <c r="BG211" i="1" s="1"/>
  <c r="BH211" i="1" s="1"/>
  <c r="BI211" i="1" s="1"/>
  <c r="BJ211" i="1" s="1"/>
  <c r="BK211" i="1" s="1"/>
  <c r="BL211" i="1" s="1"/>
  <c r="BM211" i="1" s="1"/>
  <c r="BN211" i="1" s="1"/>
  <c r="BO211" i="1" s="1"/>
  <c r="BP211" i="1" s="1"/>
  <c r="BQ211" i="1" s="1"/>
  <c r="BR211" i="1" s="1"/>
  <c r="BS211" i="1" s="1"/>
  <c r="BT211" i="1" s="1"/>
  <c r="BU211" i="1" s="1"/>
  <c r="BV211" i="1" s="1"/>
  <c r="BW211" i="1" s="1"/>
  <c r="AE986" i="1"/>
  <c r="AF986" i="1"/>
  <c r="AG986" i="1"/>
  <c r="AH986" i="1"/>
  <c r="AI986" i="1"/>
  <c r="BK980" i="1"/>
  <c r="BK1286" i="1" s="1"/>
  <c r="BL676" i="1"/>
  <c r="AY1102" i="1"/>
  <c r="AY1408" i="1" s="1"/>
  <c r="AZ798" i="1"/>
  <c r="BH752" i="1"/>
  <c r="BG1056" i="1"/>
  <c r="AS1050" i="1"/>
  <c r="AS1356" i="1" s="1"/>
  <c r="AT746" i="1"/>
  <c r="AE1056" i="1"/>
  <c r="AF1056" i="1"/>
  <c r="AG1056" i="1"/>
  <c r="AH1056" i="1"/>
  <c r="AI1056" i="1"/>
  <c r="AJ1056" i="1"/>
  <c r="AK1056" i="1"/>
  <c r="AL1056" i="1"/>
  <c r="AM1056" i="1"/>
  <c r="AN1056" i="1"/>
  <c r="AO1056" i="1"/>
  <c r="AP1056" i="1"/>
  <c r="AQ1056" i="1"/>
  <c r="AR1056" i="1"/>
  <c r="AS1056" i="1"/>
  <c r="AT1056" i="1"/>
  <c r="AU1056" i="1"/>
  <c r="AV1056" i="1"/>
  <c r="AW1056" i="1"/>
  <c r="AX1056" i="1"/>
  <c r="AY1056" i="1"/>
  <c r="AZ1056" i="1"/>
  <c r="BA1056" i="1"/>
  <c r="BB1056" i="1"/>
  <c r="BC1056" i="1"/>
  <c r="BD1056" i="1"/>
  <c r="BE1056" i="1"/>
  <c r="BL777" i="1"/>
  <c r="AM993" i="1"/>
  <c r="AM1299" i="1" s="1"/>
  <c r="AN689" i="1"/>
  <c r="AJ1117" i="1"/>
  <c r="AJ1423" i="1" s="1"/>
  <c r="AK813" i="1"/>
  <c r="J816" i="4"/>
  <c r="AE819" i="1" s="1"/>
  <c r="J777" i="4"/>
  <c r="AE780" i="1" s="1"/>
  <c r="CF945" i="1"/>
  <c r="CF1251" i="1" s="1"/>
  <c r="CG641" i="1"/>
  <c r="BE657" i="1"/>
  <c r="BU1080" i="1"/>
  <c r="BU1386" i="1" s="1"/>
  <c r="BV776" i="1"/>
  <c r="AH1119" i="1"/>
  <c r="AH1425" i="1" s="1"/>
  <c r="AI815" i="1"/>
  <c r="BH930" i="1"/>
  <c r="BI626" i="1"/>
  <c r="AW1104" i="1"/>
  <c r="AW1410" i="1" s="1"/>
  <c r="AX800" i="1"/>
  <c r="BF1095" i="1"/>
  <c r="BF1401" i="1" s="1"/>
  <c r="BG791" i="1"/>
  <c r="AJ1000" i="1"/>
  <c r="AJ1306" i="1" s="1"/>
  <c r="AK696" i="1"/>
  <c r="CJ652" i="1"/>
  <c r="CI956" i="1"/>
  <c r="CA1074" i="1"/>
  <c r="CA1380" i="1" s="1"/>
  <c r="CB770" i="1"/>
  <c r="AK1067" i="1"/>
  <c r="AK1373" i="1" s="1"/>
  <c r="AL763" i="1"/>
  <c r="AL774" i="1"/>
  <c r="AQ654" i="1"/>
  <c r="AP958" i="1"/>
  <c r="AP1264" i="1" s="1"/>
  <c r="V216" i="1"/>
  <c r="U217" i="1"/>
  <c r="G211" i="4"/>
  <c r="G515" i="4"/>
  <c r="BW477" i="4"/>
  <c r="BW781" i="4" s="1"/>
  <c r="BS477" i="4"/>
  <c r="BS781" i="4" s="1"/>
  <c r="BO477" i="4"/>
  <c r="BO781" i="4" s="1"/>
  <c r="BK477" i="4"/>
  <c r="BK781" i="4" s="1"/>
  <c r="BG477" i="4"/>
  <c r="BG781" i="4" s="1"/>
  <c r="BC477" i="4"/>
  <c r="BC781" i="4" s="1"/>
  <c r="AY477" i="4"/>
  <c r="AY781" i="4" s="1"/>
  <c r="AU477" i="4"/>
  <c r="AU781" i="4" s="1"/>
  <c r="AQ477" i="4"/>
  <c r="AQ781" i="4" s="1"/>
  <c r="AM477" i="4"/>
  <c r="AM781" i="4" s="1"/>
  <c r="AI477" i="4"/>
  <c r="AI781" i="4" s="1"/>
  <c r="AE477" i="4"/>
  <c r="AE781" i="4" s="1"/>
  <c r="AA477" i="4"/>
  <c r="AA781" i="4" s="1"/>
  <c r="W477" i="4"/>
  <c r="W781" i="4" s="1"/>
  <c r="Q477" i="4"/>
  <c r="Q781" i="4" s="1"/>
  <c r="BK662" i="1"/>
  <c r="BJ966" i="1"/>
  <c r="AQ1110" i="1"/>
  <c r="AQ1416" i="1" s="1"/>
  <c r="AR806" i="1"/>
  <c r="AS805" i="1"/>
  <c r="CL1036" i="1"/>
  <c r="CL1342" i="1" s="1"/>
  <c r="CM732" i="1"/>
  <c r="AV1007" i="1"/>
  <c r="AV1313" i="1" s="1"/>
  <c r="AW703" i="1"/>
  <c r="CI1262" i="1" l="1"/>
  <c r="J483" i="4"/>
  <c r="AE486" i="1" s="1"/>
  <c r="AF486" i="1" s="1"/>
  <c r="AG486" i="1" s="1"/>
  <c r="L809" i="4"/>
  <c r="J809" i="4" s="1"/>
  <c r="AE812" i="1" s="1"/>
  <c r="AF812" i="1" s="1"/>
  <c r="AF508" i="1"/>
  <c r="AG508" i="1" s="1"/>
  <c r="AH508" i="1" s="1"/>
  <c r="AI508" i="1" s="1"/>
  <c r="AJ508" i="1" s="1"/>
  <c r="AK508" i="1" s="1"/>
  <c r="AL508" i="1" s="1"/>
  <c r="AM508" i="1" s="1"/>
  <c r="AN508" i="1" s="1"/>
  <c r="AO508" i="1" s="1"/>
  <c r="AP508" i="1" s="1"/>
  <c r="AQ508" i="1" s="1"/>
  <c r="AR508" i="1" s="1"/>
  <c r="AS508" i="1" s="1"/>
  <c r="AT508" i="1" s="1"/>
  <c r="AU508" i="1" s="1"/>
  <c r="AV508" i="1" s="1"/>
  <c r="AW508" i="1" s="1"/>
  <c r="AX508" i="1" s="1"/>
  <c r="AY508" i="1" s="1"/>
  <c r="AZ508" i="1" s="1"/>
  <c r="BA508" i="1" s="1"/>
  <c r="BB508" i="1" s="1"/>
  <c r="BC508" i="1" s="1"/>
  <c r="BD508" i="1" s="1"/>
  <c r="BE508" i="1" s="1"/>
  <c r="BF508" i="1" s="1"/>
  <c r="BG508" i="1" s="1"/>
  <c r="BH508" i="1" s="1"/>
  <c r="BI508" i="1" s="1"/>
  <c r="BJ508" i="1" s="1"/>
  <c r="BK508" i="1" s="1"/>
  <c r="BL508" i="1" s="1"/>
  <c r="BM508" i="1" s="1"/>
  <c r="BN508" i="1" s="1"/>
  <c r="BO508" i="1" s="1"/>
  <c r="BP508" i="1" s="1"/>
  <c r="BQ508" i="1" s="1"/>
  <c r="BR508" i="1" s="1"/>
  <c r="BS508" i="1" s="1"/>
  <c r="BT508" i="1" s="1"/>
  <c r="BU508" i="1" s="1"/>
  <c r="BV508" i="1" s="1"/>
  <c r="BW508" i="1" s="1"/>
  <c r="BX508" i="1" s="1"/>
  <c r="BY508" i="1" s="1"/>
  <c r="BZ508" i="1" s="1"/>
  <c r="CA508" i="1" s="1"/>
  <c r="CB508" i="1" s="1"/>
  <c r="CC508" i="1" s="1"/>
  <c r="CD508" i="1" s="1"/>
  <c r="CE508" i="1" s="1"/>
  <c r="CF508" i="1" s="1"/>
  <c r="CG508" i="1" s="1"/>
  <c r="CH508" i="1" s="1"/>
  <c r="CI508" i="1" s="1"/>
  <c r="CJ508" i="1" s="1"/>
  <c r="CK508" i="1" s="1"/>
  <c r="CL508" i="1" s="1"/>
  <c r="CM508" i="1" s="1"/>
  <c r="CN508" i="1" s="1"/>
  <c r="CO508" i="1" s="1"/>
  <c r="CP508" i="1" s="1"/>
  <c r="CQ508" i="1" s="1"/>
  <c r="CR508" i="1" s="1"/>
  <c r="J336" i="4"/>
  <c r="AE339" i="1" s="1"/>
  <c r="AF339" i="1" s="1"/>
  <c r="AG339" i="1" s="1"/>
  <c r="AH339" i="1" s="1"/>
  <c r="AI339" i="1" s="1"/>
  <c r="AJ339" i="1" s="1"/>
  <c r="AK339" i="1" s="1"/>
  <c r="AL339" i="1" s="1"/>
  <c r="AM339" i="1" s="1"/>
  <c r="AN339" i="1" s="1"/>
  <c r="AO339" i="1" s="1"/>
  <c r="AP339" i="1" s="1"/>
  <c r="AQ339" i="1" s="1"/>
  <c r="AR339" i="1" s="1"/>
  <c r="AS339" i="1" s="1"/>
  <c r="AT339" i="1" s="1"/>
  <c r="AU339" i="1" s="1"/>
  <c r="AV339" i="1" s="1"/>
  <c r="AW339" i="1" s="1"/>
  <c r="AX339" i="1" s="1"/>
  <c r="AY339" i="1" s="1"/>
  <c r="AZ339" i="1" s="1"/>
  <c r="BA339" i="1" s="1"/>
  <c r="BB339" i="1" s="1"/>
  <c r="BC339" i="1" s="1"/>
  <c r="BD339" i="1" s="1"/>
  <c r="BE339" i="1" s="1"/>
  <c r="BF339" i="1" s="1"/>
  <c r="BG339" i="1" s="1"/>
  <c r="BH339" i="1" s="1"/>
  <c r="BI339" i="1" s="1"/>
  <c r="BJ339" i="1" s="1"/>
  <c r="BK339" i="1" s="1"/>
  <c r="BL339" i="1" s="1"/>
  <c r="BM339" i="1" s="1"/>
  <c r="BN339" i="1" s="1"/>
  <c r="BO339" i="1" s="1"/>
  <c r="BP339" i="1" s="1"/>
  <c r="BQ339" i="1" s="1"/>
  <c r="BR339" i="1" s="1"/>
  <c r="BS339" i="1" s="1"/>
  <c r="BT339" i="1" s="1"/>
  <c r="BU339" i="1" s="1"/>
  <c r="BV339" i="1" s="1"/>
  <c r="BW339" i="1" s="1"/>
  <c r="BX339" i="1" s="1"/>
  <c r="BY339" i="1" s="1"/>
  <c r="BZ339" i="1" s="1"/>
  <c r="CA339" i="1" s="1"/>
  <c r="CB339" i="1" s="1"/>
  <c r="CC339" i="1" s="1"/>
  <c r="CD339" i="1" s="1"/>
  <c r="CE339" i="1" s="1"/>
  <c r="CF339" i="1" s="1"/>
  <c r="CG339" i="1" s="1"/>
  <c r="CH339" i="1" s="1"/>
  <c r="CI339" i="1" s="1"/>
  <c r="CJ339" i="1" s="1"/>
  <c r="CK339" i="1" s="1"/>
  <c r="CL339" i="1" s="1"/>
  <c r="CM339" i="1" s="1"/>
  <c r="CN339" i="1" s="1"/>
  <c r="CO339" i="1" s="1"/>
  <c r="CP339" i="1" s="1"/>
  <c r="CQ339" i="1" s="1"/>
  <c r="CR339" i="1" s="1"/>
  <c r="AH486" i="1"/>
  <c r="AI486" i="1" s="1"/>
  <c r="AJ486" i="1" s="1"/>
  <c r="AK486" i="1" s="1"/>
  <c r="AL486" i="1" s="1"/>
  <c r="AM486" i="1" s="1"/>
  <c r="AN486" i="1" s="1"/>
  <c r="AO486" i="1" s="1"/>
  <c r="AP486" i="1" s="1"/>
  <c r="AQ486" i="1" s="1"/>
  <c r="AR486" i="1" s="1"/>
  <c r="AS486" i="1" s="1"/>
  <c r="AT486" i="1" s="1"/>
  <c r="AU486" i="1" s="1"/>
  <c r="AV486" i="1" s="1"/>
  <c r="AW486" i="1" s="1"/>
  <c r="AX486" i="1" s="1"/>
  <c r="AY486" i="1" s="1"/>
  <c r="AZ486" i="1" s="1"/>
  <c r="BA486" i="1" s="1"/>
  <c r="BB486" i="1" s="1"/>
  <c r="BC486" i="1" s="1"/>
  <c r="BD486" i="1" s="1"/>
  <c r="BE486" i="1" s="1"/>
  <c r="BF486" i="1" s="1"/>
  <c r="BG486" i="1" s="1"/>
  <c r="BH486" i="1" s="1"/>
  <c r="BI486" i="1" s="1"/>
  <c r="BJ486" i="1" s="1"/>
  <c r="BK486" i="1" s="1"/>
  <c r="BL486" i="1" s="1"/>
  <c r="BM486" i="1" s="1"/>
  <c r="BN486" i="1" s="1"/>
  <c r="BO486" i="1" s="1"/>
  <c r="BP486" i="1" s="1"/>
  <c r="BQ486" i="1" s="1"/>
  <c r="BR486" i="1" s="1"/>
  <c r="BS486" i="1" s="1"/>
  <c r="BT486" i="1" s="1"/>
  <c r="BU486" i="1" s="1"/>
  <c r="BV486" i="1" s="1"/>
  <c r="BW486" i="1" s="1"/>
  <c r="BX486" i="1" s="1"/>
  <c r="BY486" i="1" s="1"/>
  <c r="BZ486" i="1" s="1"/>
  <c r="CA486" i="1" s="1"/>
  <c r="CB486" i="1" s="1"/>
  <c r="CC486" i="1" s="1"/>
  <c r="CD486" i="1" s="1"/>
  <c r="CE486" i="1" s="1"/>
  <c r="CF486" i="1" s="1"/>
  <c r="CG486" i="1" s="1"/>
  <c r="CH486" i="1" s="1"/>
  <c r="CI486" i="1" s="1"/>
  <c r="CJ486" i="1" s="1"/>
  <c r="CK486" i="1" s="1"/>
  <c r="CL486" i="1" s="1"/>
  <c r="CM486" i="1" s="1"/>
  <c r="CN486" i="1" s="1"/>
  <c r="CO486" i="1" s="1"/>
  <c r="CP486" i="1" s="1"/>
  <c r="CQ486" i="1" s="1"/>
  <c r="CR486" i="1" s="1"/>
  <c r="O204" i="2"/>
  <c r="P19" i="2"/>
  <c r="Q120" i="2"/>
  <c r="N120" i="2"/>
  <c r="Q60" i="2"/>
  <c r="N60" i="2"/>
  <c r="BJ1272" i="1"/>
  <c r="P119" i="2"/>
  <c r="Q33" i="2"/>
  <c r="N33" i="2"/>
  <c r="Y106" i="2"/>
  <c r="CR1344" i="1"/>
  <c r="U120" i="2"/>
  <c r="CR1284" i="1"/>
  <c r="U60" i="2" s="1"/>
  <c r="AF483" i="1"/>
  <c r="AG483" i="1" s="1"/>
  <c r="AH483" i="1" s="1"/>
  <c r="AI483" i="1" s="1"/>
  <c r="AJ483" i="1" s="1"/>
  <c r="AK483" i="1" s="1"/>
  <c r="AL483" i="1" s="1"/>
  <c r="AM483" i="1" s="1"/>
  <c r="AN483" i="1" s="1"/>
  <c r="AO483" i="1" s="1"/>
  <c r="AP483" i="1" s="1"/>
  <c r="AQ483" i="1" s="1"/>
  <c r="AR483" i="1" s="1"/>
  <c r="AS483" i="1" s="1"/>
  <c r="AT483" i="1" s="1"/>
  <c r="AU483" i="1" s="1"/>
  <c r="AV483" i="1" s="1"/>
  <c r="AW483" i="1" s="1"/>
  <c r="AX483" i="1" s="1"/>
  <c r="AY483" i="1" s="1"/>
  <c r="AZ483" i="1" s="1"/>
  <c r="BA483" i="1" s="1"/>
  <c r="BB483" i="1" s="1"/>
  <c r="BC483" i="1" s="1"/>
  <c r="BD483" i="1" s="1"/>
  <c r="BE483" i="1" s="1"/>
  <c r="BF483" i="1" s="1"/>
  <c r="BG483" i="1" s="1"/>
  <c r="BH483" i="1" s="1"/>
  <c r="BI483" i="1" s="1"/>
  <c r="BJ483" i="1" s="1"/>
  <c r="BK483" i="1" s="1"/>
  <c r="BL483" i="1" s="1"/>
  <c r="BM483" i="1" s="1"/>
  <c r="BN483" i="1" s="1"/>
  <c r="BO483" i="1" s="1"/>
  <c r="BP483" i="1" s="1"/>
  <c r="BQ483" i="1" s="1"/>
  <c r="BR483" i="1" s="1"/>
  <c r="BS483" i="1" s="1"/>
  <c r="BT483" i="1" s="1"/>
  <c r="BU483" i="1" s="1"/>
  <c r="BV483" i="1" s="1"/>
  <c r="BW483" i="1" s="1"/>
  <c r="BX483" i="1" s="1"/>
  <c r="BY483" i="1" s="1"/>
  <c r="BZ483" i="1" s="1"/>
  <c r="CA483" i="1" s="1"/>
  <c r="CB483" i="1" s="1"/>
  <c r="CC483" i="1" s="1"/>
  <c r="CD483" i="1" s="1"/>
  <c r="CE483" i="1" s="1"/>
  <c r="CF483" i="1" s="1"/>
  <c r="CG483" i="1" s="1"/>
  <c r="CH483" i="1" s="1"/>
  <c r="CI483" i="1" s="1"/>
  <c r="CJ483" i="1" s="1"/>
  <c r="CK483" i="1" s="1"/>
  <c r="CL483" i="1" s="1"/>
  <c r="CM483" i="1" s="1"/>
  <c r="CN483" i="1" s="1"/>
  <c r="CO483" i="1" s="1"/>
  <c r="CP483" i="1" s="1"/>
  <c r="CQ483" i="1" s="1"/>
  <c r="CR483" i="1" s="1"/>
  <c r="CR1257" i="1"/>
  <c r="U33" i="2" s="1"/>
  <c r="V33" i="2" s="1"/>
  <c r="AF784" i="4"/>
  <c r="BL784" i="4"/>
  <c r="AG1034" i="1"/>
  <c r="AG1340" i="1" s="1"/>
  <c r="AH730" i="1"/>
  <c r="BM784" i="4"/>
  <c r="BF784" i="4"/>
  <c r="CF1028" i="1"/>
  <c r="CF1334" i="1" s="1"/>
  <c r="CG724" i="1"/>
  <c r="Q169" i="1"/>
  <c r="J169" i="1" s="1"/>
  <c r="BK1081" i="1" s="1"/>
  <c r="AZ784" i="4"/>
  <c r="BP784" i="4"/>
  <c r="BR766" i="1"/>
  <c r="BQ1070" i="1"/>
  <c r="BQ1376" i="1" s="1"/>
  <c r="BT1013" i="1"/>
  <c r="BT1319" i="1" s="1"/>
  <c r="BU709" i="1"/>
  <c r="AZ1092" i="1"/>
  <c r="AZ1398" i="1" s="1"/>
  <c r="BA788" i="1"/>
  <c r="BH1236" i="1"/>
  <c r="BG772" i="1"/>
  <c r="BF1076" i="1"/>
  <c r="BF1382" i="1" s="1"/>
  <c r="AK784" i="4"/>
  <c r="BA784" i="4"/>
  <c r="BQ784" i="4"/>
  <c r="BF758" i="1"/>
  <c r="AD784" i="4"/>
  <c r="AT784" i="4"/>
  <c r="BJ784" i="4"/>
  <c r="AQ742" i="1"/>
  <c r="AP1046" i="1"/>
  <c r="AP1352" i="1" s="1"/>
  <c r="AG784" i="4"/>
  <c r="AY761" i="1"/>
  <c r="AX1065" i="1"/>
  <c r="AX1371" i="1" s="1"/>
  <c r="Z784" i="4"/>
  <c r="BV784" i="4"/>
  <c r="AN804" i="1"/>
  <c r="AM1108" i="1"/>
  <c r="AM1414" i="1" s="1"/>
  <c r="BT1033" i="1"/>
  <c r="BT1339" i="1" s="1"/>
  <c r="BU729" i="1"/>
  <c r="X784" i="4"/>
  <c r="BD784" i="4"/>
  <c r="BT784" i="4"/>
  <c r="BH1079" i="1"/>
  <c r="BI775" i="1"/>
  <c r="Y784" i="4"/>
  <c r="AO784" i="4"/>
  <c r="BE784" i="4"/>
  <c r="BU784" i="4"/>
  <c r="AH784" i="4"/>
  <c r="AX784" i="4"/>
  <c r="BN784" i="4"/>
  <c r="BM783" i="1"/>
  <c r="BL1087" i="1"/>
  <c r="BL1393" i="1" s="1"/>
  <c r="AU996" i="1"/>
  <c r="AU1302" i="1" s="1"/>
  <c r="AV692" i="1"/>
  <c r="CG755" i="1"/>
  <c r="CF1059" i="1"/>
  <c r="CF1365" i="1" s="1"/>
  <c r="AV784" i="4"/>
  <c r="CQ1037" i="1"/>
  <c r="CQ1343" i="1" s="1"/>
  <c r="CR733" i="1"/>
  <c r="CR1037" i="1" s="1"/>
  <c r="M210" i="1"/>
  <c r="J210" i="1"/>
  <c r="AW784" i="4"/>
  <c r="AM771" i="1"/>
  <c r="AX1041" i="1"/>
  <c r="AX1347" i="1" s="1"/>
  <c r="AY737" i="1"/>
  <c r="AP784" i="4"/>
  <c r="AF790" i="1"/>
  <c r="AE1094" i="1"/>
  <c r="AB784" i="4"/>
  <c r="AR784" i="4"/>
  <c r="BH784" i="4"/>
  <c r="AQ785" i="1"/>
  <c r="AP1089" i="1"/>
  <c r="AP1395" i="1" s="1"/>
  <c r="BG1385" i="1"/>
  <c r="CN1018" i="1"/>
  <c r="CN1324" i="1" s="1"/>
  <c r="CO714" i="1"/>
  <c r="H198" i="4"/>
  <c r="H806" i="4" s="1"/>
  <c r="H502" i="4"/>
  <c r="N201" i="1"/>
  <c r="BL1071" i="1"/>
  <c r="BL1377" i="1" s="1"/>
  <c r="BM767" i="1"/>
  <c r="AC784" i="4"/>
  <c r="AS784" i="4"/>
  <c r="BI784" i="4"/>
  <c r="BX784" i="4"/>
  <c r="BX1045" i="1"/>
  <c r="BX1351" i="1" s="1"/>
  <c r="BY741" i="1"/>
  <c r="BB784" i="4"/>
  <c r="BR784" i="4"/>
  <c r="BV691" i="1"/>
  <c r="BU995" i="1"/>
  <c r="BU1301" i="1" s="1"/>
  <c r="BO693" i="1"/>
  <c r="BN997" i="1"/>
  <c r="BN1303" i="1" s="1"/>
  <c r="BE1083" i="1"/>
  <c r="BE1389" i="1" s="1"/>
  <c r="BF779" i="1"/>
  <c r="AF787" i="1"/>
  <c r="J400" i="4"/>
  <c r="AE403" i="1" s="1"/>
  <c r="AF403" i="1" s="1"/>
  <c r="AG403" i="1" s="1"/>
  <c r="AH403" i="1" s="1"/>
  <c r="AI403" i="1" s="1"/>
  <c r="AJ403" i="1" s="1"/>
  <c r="AK403" i="1" s="1"/>
  <c r="AL403" i="1" s="1"/>
  <c r="AM403" i="1" s="1"/>
  <c r="AN403" i="1" s="1"/>
  <c r="AO403" i="1" s="1"/>
  <c r="AP403" i="1" s="1"/>
  <c r="AQ403" i="1" s="1"/>
  <c r="AR403" i="1" s="1"/>
  <c r="AS403" i="1" s="1"/>
  <c r="AT403" i="1" s="1"/>
  <c r="AU403" i="1" s="1"/>
  <c r="AV403" i="1" s="1"/>
  <c r="AW403" i="1" s="1"/>
  <c r="AX403" i="1" s="1"/>
  <c r="AY403" i="1" s="1"/>
  <c r="AZ403" i="1" s="1"/>
  <c r="BA403" i="1" s="1"/>
  <c r="BB403" i="1" s="1"/>
  <c r="BC403" i="1" s="1"/>
  <c r="BD403" i="1" s="1"/>
  <c r="BE403" i="1" s="1"/>
  <c r="BF403" i="1" s="1"/>
  <c r="BG403" i="1" s="1"/>
  <c r="BH403" i="1" s="1"/>
  <c r="BI403" i="1" s="1"/>
  <c r="BJ403" i="1" s="1"/>
  <c r="BK403" i="1" s="1"/>
  <c r="BL403" i="1" s="1"/>
  <c r="BM403" i="1" s="1"/>
  <c r="BN403" i="1" s="1"/>
  <c r="BO403" i="1" s="1"/>
  <c r="BP403" i="1" s="1"/>
  <c r="BQ403" i="1" s="1"/>
  <c r="BR403" i="1" s="1"/>
  <c r="BS403" i="1" s="1"/>
  <c r="BT403" i="1" s="1"/>
  <c r="BU403" i="1" s="1"/>
  <c r="BV403" i="1" s="1"/>
  <c r="BW403" i="1" s="1"/>
  <c r="BX403" i="1" s="1"/>
  <c r="BY403" i="1" s="1"/>
  <c r="BZ403" i="1" s="1"/>
  <c r="CA403" i="1" s="1"/>
  <c r="CB403" i="1" s="1"/>
  <c r="CC403" i="1" s="1"/>
  <c r="CD403" i="1" s="1"/>
  <c r="CE403" i="1" s="1"/>
  <c r="CF403" i="1" s="1"/>
  <c r="CG403" i="1" s="1"/>
  <c r="CH403" i="1" s="1"/>
  <c r="CI403" i="1" s="1"/>
  <c r="CJ403" i="1" s="1"/>
  <c r="CK403" i="1" s="1"/>
  <c r="CL403" i="1" s="1"/>
  <c r="CM403" i="1" s="1"/>
  <c r="CN403" i="1" s="1"/>
  <c r="CO403" i="1" s="1"/>
  <c r="CP403" i="1" s="1"/>
  <c r="CQ403" i="1" s="1"/>
  <c r="CR403" i="1" s="1"/>
  <c r="J477" i="4"/>
  <c r="AE480" i="1" s="1"/>
  <c r="AF480" i="1" s="1"/>
  <c r="AG480" i="1" s="1"/>
  <c r="AH480" i="1" s="1"/>
  <c r="AI480" i="1" s="1"/>
  <c r="AJ480" i="1" s="1"/>
  <c r="AK480" i="1" s="1"/>
  <c r="AL480" i="1" s="1"/>
  <c r="AM480" i="1" s="1"/>
  <c r="AN480" i="1" s="1"/>
  <c r="AO480" i="1" s="1"/>
  <c r="AP480" i="1" s="1"/>
  <c r="AQ480" i="1" s="1"/>
  <c r="AR480" i="1" s="1"/>
  <c r="AS480" i="1" s="1"/>
  <c r="AT480" i="1" s="1"/>
  <c r="AU480" i="1" s="1"/>
  <c r="AV480" i="1" s="1"/>
  <c r="AW480" i="1" s="1"/>
  <c r="AX480" i="1" s="1"/>
  <c r="AY480" i="1" s="1"/>
  <c r="AZ480" i="1" s="1"/>
  <c r="BA480" i="1" s="1"/>
  <c r="BB480" i="1" s="1"/>
  <c r="BC480" i="1" s="1"/>
  <c r="BD480" i="1" s="1"/>
  <c r="BE480" i="1" s="1"/>
  <c r="BF480" i="1" s="1"/>
  <c r="BG480" i="1" s="1"/>
  <c r="BH480" i="1" s="1"/>
  <c r="BI480" i="1" s="1"/>
  <c r="BJ480" i="1" s="1"/>
  <c r="BK480" i="1" s="1"/>
  <c r="BL480" i="1" s="1"/>
  <c r="BM480" i="1" s="1"/>
  <c r="BN480" i="1" s="1"/>
  <c r="BO480" i="1" s="1"/>
  <c r="BP480" i="1" s="1"/>
  <c r="BQ480" i="1" s="1"/>
  <c r="BR480" i="1" s="1"/>
  <c r="BS480" i="1" s="1"/>
  <c r="BT480" i="1" s="1"/>
  <c r="BU480" i="1" s="1"/>
  <c r="BV480" i="1" s="1"/>
  <c r="BW480" i="1" s="1"/>
  <c r="BX480" i="1" s="1"/>
  <c r="BY480" i="1" s="1"/>
  <c r="BZ480" i="1" s="1"/>
  <c r="CA480" i="1" s="1"/>
  <c r="CB480" i="1" s="1"/>
  <c r="CC480" i="1" s="1"/>
  <c r="CD480" i="1" s="1"/>
  <c r="CE480" i="1" s="1"/>
  <c r="CF480" i="1" s="1"/>
  <c r="CG480" i="1" s="1"/>
  <c r="CH480" i="1" s="1"/>
  <c r="CI480" i="1" s="1"/>
  <c r="CJ480" i="1" s="1"/>
  <c r="CK480" i="1" s="1"/>
  <c r="CL480" i="1" s="1"/>
  <c r="CM480" i="1" s="1"/>
  <c r="CN480" i="1" s="1"/>
  <c r="CO480" i="1" s="1"/>
  <c r="CP480" i="1" s="1"/>
  <c r="CQ480" i="1" s="1"/>
  <c r="CR480" i="1" s="1"/>
  <c r="AF1362" i="1"/>
  <c r="AG1362" i="1" s="1"/>
  <c r="AH1362" i="1" s="1"/>
  <c r="AI1362" i="1" s="1"/>
  <c r="AJ1362" i="1" s="1"/>
  <c r="AK1362" i="1" s="1"/>
  <c r="AL1362" i="1" s="1"/>
  <c r="AM1362" i="1" s="1"/>
  <c r="AN1362" i="1" s="1"/>
  <c r="AO1362" i="1" s="1"/>
  <c r="AP1362" i="1" s="1"/>
  <c r="AQ1362" i="1" s="1"/>
  <c r="AR1362" i="1" s="1"/>
  <c r="AS1362" i="1" s="1"/>
  <c r="AT1362" i="1" s="1"/>
  <c r="AU1362" i="1" s="1"/>
  <c r="AV1362" i="1" s="1"/>
  <c r="AW1362" i="1" s="1"/>
  <c r="AX1362" i="1" s="1"/>
  <c r="AY1362" i="1" s="1"/>
  <c r="AZ1362" i="1" s="1"/>
  <c r="BA1362" i="1" s="1"/>
  <c r="BB1362" i="1" s="1"/>
  <c r="BC1362" i="1" s="1"/>
  <c r="BD1362" i="1" s="1"/>
  <c r="BE1362" i="1" s="1"/>
  <c r="BF1362" i="1" s="1"/>
  <c r="BG1362" i="1" s="1"/>
  <c r="X204" i="2"/>
  <c r="Y139" i="2"/>
  <c r="AE1084" i="1"/>
  <c r="AF780" i="1"/>
  <c r="BU946" i="1"/>
  <c r="BU1252" i="1" s="1"/>
  <c r="BV642" i="1"/>
  <c r="AK1031" i="1"/>
  <c r="AK1337" i="1" s="1"/>
  <c r="AL727" i="1"/>
  <c r="BR1054" i="1"/>
  <c r="BR1360" i="1" s="1"/>
  <c r="BS750" i="1"/>
  <c r="AZ1020" i="1"/>
  <c r="AZ1326" i="1" s="1"/>
  <c r="BA716" i="1"/>
  <c r="CH1068" i="1"/>
  <c r="CH1374" i="1" s="1"/>
  <c r="CI764" i="1"/>
  <c r="BY1077" i="1"/>
  <c r="BY1383" i="1" s="1"/>
  <c r="BZ773" i="1"/>
  <c r="AW1105" i="1"/>
  <c r="AW1411" i="1" s="1"/>
  <c r="AX801" i="1"/>
  <c r="AT805" i="1"/>
  <c r="AE1123" i="1"/>
  <c r="AF819" i="1"/>
  <c r="AZ1102" i="1"/>
  <c r="AZ1408" i="1" s="1"/>
  <c r="BA798" i="1"/>
  <c r="G212" i="4"/>
  <c r="G516" i="4"/>
  <c r="J215" i="1"/>
  <c r="AX1104" i="1"/>
  <c r="AX1410" i="1" s="1"/>
  <c r="AY800" i="1"/>
  <c r="CH641" i="1"/>
  <c r="CG945" i="1"/>
  <c r="CG1251" i="1" s="1"/>
  <c r="AK1117" i="1"/>
  <c r="AK1423" i="1" s="1"/>
  <c r="AL813" i="1"/>
  <c r="J210" i="4"/>
  <c r="AE213" i="1" s="1"/>
  <c r="AF213" i="1" s="1"/>
  <c r="AG213" i="1" s="1"/>
  <c r="AH213" i="1" s="1"/>
  <c r="AI213" i="1" s="1"/>
  <c r="AJ213" i="1" s="1"/>
  <c r="AK213" i="1" s="1"/>
  <c r="AL213" i="1" s="1"/>
  <c r="AM213" i="1" s="1"/>
  <c r="AN213" i="1" s="1"/>
  <c r="AO213" i="1" s="1"/>
  <c r="AP213" i="1" s="1"/>
  <c r="AQ213" i="1" s="1"/>
  <c r="AR213" i="1" s="1"/>
  <c r="AS213" i="1" s="1"/>
  <c r="AT213" i="1" s="1"/>
  <c r="AU213" i="1" s="1"/>
  <c r="AV213" i="1" s="1"/>
  <c r="AW213" i="1" s="1"/>
  <c r="AX213" i="1" s="1"/>
  <c r="AY213" i="1" s="1"/>
  <c r="AZ213" i="1" s="1"/>
  <c r="BA213" i="1" s="1"/>
  <c r="BB213" i="1" s="1"/>
  <c r="BC213" i="1" s="1"/>
  <c r="AU640" i="1"/>
  <c r="BA1101" i="1"/>
  <c r="BA1407" i="1" s="1"/>
  <c r="BB797" i="1"/>
  <c r="BY1051" i="1"/>
  <c r="BY1357" i="1" s="1"/>
  <c r="BZ747" i="1"/>
  <c r="BD1055" i="1"/>
  <c r="BD1361" i="1" s="1"/>
  <c r="BE751" i="1"/>
  <c r="BQ1085" i="1"/>
  <c r="BQ1391" i="1" s="1"/>
  <c r="BR781" i="1"/>
  <c r="M195" i="1"/>
  <c r="AR807" i="1"/>
  <c r="BP973" i="1"/>
  <c r="BP1279" i="1" s="1"/>
  <c r="BQ669" i="1"/>
  <c r="BV999" i="1"/>
  <c r="BV1305" i="1" s="1"/>
  <c r="BW695" i="1"/>
  <c r="AL986" i="1"/>
  <c r="AM682" i="1"/>
  <c r="BD795" i="1"/>
  <c r="CM1036" i="1"/>
  <c r="CM1342" i="1" s="1"/>
  <c r="CN732" i="1"/>
  <c r="AG665" i="1"/>
  <c r="AP967" i="1"/>
  <c r="AP1273" i="1" s="1"/>
  <c r="AQ663" i="1"/>
  <c r="BG1095" i="1"/>
  <c r="BG1401" i="1" s="1"/>
  <c r="BH791" i="1"/>
  <c r="AI1119" i="1"/>
  <c r="AI1425" i="1" s="1"/>
  <c r="AJ815" i="1"/>
  <c r="AW1007" i="1"/>
  <c r="AW1313" i="1" s="1"/>
  <c r="AX703" i="1"/>
  <c r="CK652" i="1"/>
  <c r="CJ956" i="1"/>
  <c r="AT1050" i="1"/>
  <c r="AT1356" i="1" s="1"/>
  <c r="AU746" i="1"/>
  <c r="BL980" i="1"/>
  <c r="BL1286" i="1" s="1"/>
  <c r="BM676" i="1"/>
  <c r="BQ656" i="1"/>
  <c r="J128" i="1"/>
  <c r="M128" i="1"/>
  <c r="J704" i="4"/>
  <c r="AE707" i="1" s="1"/>
  <c r="BX948" i="1"/>
  <c r="BX1254" i="1" s="1"/>
  <c r="BY644" i="1"/>
  <c r="BT1012" i="1"/>
  <c r="BT1318" i="1" s="1"/>
  <c r="BU708" i="1"/>
  <c r="CD1026" i="1"/>
  <c r="CD1332" i="1" s="1"/>
  <c r="CE722" i="1"/>
  <c r="BF1096" i="1"/>
  <c r="BF1402" i="1" s="1"/>
  <c r="BG792" i="1"/>
  <c r="Q187" i="1"/>
  <c r="J187" i="1" s="1"/>
  <c r="BC1099" i="1" s="1"/>
  <c r="AH1120" i="1"/>
  <c r="AH1426" i="1" s="1"/>
  <c r="AI816" i="1"/>
  <c r="AZ1035" i="1"/>
  <c r="AZ1341" i="1" s="1"/>
  <c r="BA731" i="1"/>
  <c r="J781" i="4"/>
  <c r="AE784" i="1" s="1"/>
  <c r="AF643" i="1"/>
  <c r="AE947" i="1"/>
  <c r="AH939" i="1"/>
  <c r="AH1245" i="1" s="1"/>
  <c r="AI635" i="1"/>
  <c r="BD212" i="1"/>
  <c r="BE212" i="1" s="1"/>
  <c r="BF212" i="1" s="1"/>
  <c r="BG212" i="1" s="1"/>
  <c r="BH212" i="1" s="1"/>
  <c r="BI212" i="1" s="1"/>
  <c r="BJ212" i="1" s="1"/>
  <c r="BK212" i="1" s="1"/>
  <c r="BL212" i="1" s="1"/>
  <c r="BM212" i="1" s="1"/>
  <c r="BN212" i="1" s="1"/>
  <c r="BO212" i="1" s="1"/>
  <c r="BP212" i="1" s="1"/>
  <c r="BQ212" i="1" s="1"/>
  <c r="BR212" i="1" s="1"/>
  <c r="BS212" i="1" s="1"/>
  <c r="BT212" i="1" s="1"/>
  <c r="BU212" i="1" s="1"/>
  <c r="BV212" i="1" s="1"/>
  <c r="BW212" i="1" s="1"/>
  <c r="AW1025" i="1"/>
  <c r="AW1331" i="1" s="1"/>
  <c r="AX721" i="1"/>
  <c r="G819" i="4"/>
  <c r="P211" i="4"/>
  <c r="P819" i="4" s="1"/>
  <c r="S211" i="4"/>
  <c r="S819" i="4" s="1"/>
  <c r="Q211" i="4"/>
  <c r="Q819" i="4" s="1"/>
  <c r="R211" i="4"/>
  <c r="R819" i="4" s="1"/>
  <c r="M211" i="4"/>
  <c r="M819" i="4" s="1"/>
  <c r="O211" i="4"/>
  <c r="O819" i="4" s="1"/>
  <c r="N211" i="4"/>
  <c r="N819" i="4" s="1"/>
  <c r="L211" i="4"/>
  <c r="T211" i="4"/>
  <c r="T819" i="4" s="1"/>
  <c r="U211" i="4"/>
  <c r="U819" i="4" s="1"/>
  <c r="V211" i="4"/>
  <c r="V819" i="4" s="1"/>
  <c r="W211" i="4"/>
  <c r="W819" i="4" s="1"/>
  <c r="X211" i="4"/>
  <c r="X819" i="4" s="1"/>
  <c r="Y211" i="4"/>
  <c r="Y819" i="4" s="1"/>
  <c r="Z211" i="4"/>
  <c r="Z819" i="4" s="1"/>
  <c r="AA211" i="4"/>
  <c r="AA819" i="4" s="1"/>
  <c r="AB211" i="4"/>
  <c r="AB819" i="4" s="1"/>
  <c r="AC211" i="4"/>
  <c r="AC819" i="4" s="1"/>
  <c r="AD211" i="4"/>
  <c r="AD819" i="4" s="1"/>
  <c r="AE211" i="4"/>
  <c r="AE819" i="4" s="1"/>
  <c r="AF211" i="4"/>
  <c r="AF819" i="4" s="1"/>
  <c r="AG211" i="4"/>
  <c r="AG819" i="4" s="1"/>
  <c r="AH211" i="4"/>
  <c r="AH819" i="4" s="1"/>
  <c r="AI211" i="4"/>
  <c r="AI819" i="4" s="1"/>
  <c r="AJ211" i="4"/>
  <c r="AJ819" i="4" s="1"/>
  <c r="AK211" i="4"/>
  <c r="AK819" i="4" s="1"/>
  <c r="AL211" i="4"/>
  <c r="AL819" i="4" s="1"/>
  <c r="AM211" i="4"/>
  <c r="AM819" i="4" s="1"/>
  <c r="AN211" i="4"/>
  <c r="AN819" i="4" s="1"/>
  <c r="AO211" i="4"/>
  <c r="AO819" i="4" s="1"/>
  <c r="AP211" i="4"/>
  <c r="AP819" i="4" s="1"/>
  <c r="AQ211" i="4"/>
  <c r="AQ819" i="4" s="1"/>
  <c r="AR211" i="4"/>
  <c r="AR819" i="4" s="1"/>
  <c r="AS211" i="4"/>
  <c r="AS819" i="4" s="1"/>
  <c r="AT211" i="4"/>
  <c r="AT819" i="4" s="1"/>
  <c r="AU211" i="4"/>
  <c r="AU819" i="4" s="1"/>
  <c r="AV211" i="4"/>
  <c r="AV819" i="4" s="1"/>
  <c r="AW211" i="4"/>
  <c r="AW819" i="4" s="1"/>
  <c r="AX211" i="4"/>
  <c r="AX819" i="4" s="1"/>
  <c r="AY211" i="4"/>
  <c r="AY819" i="4" s="1"/>
  <c r="AZ211" i="4"/>
  <c r="AZ819" i="4" s="1"/>
  <c r="BA211" i="4"/>
  <c r="BA819" i="4" s="1"/>
  <c r="BB211" i="4"/>
  <c r="BB819" i="4" s="1"/>
  <c r="BC211" i="4"/>
  <c r="BC819" i="4" s="1"/>
  <c r="BD211" i="4"/>
  <c r="BD819" i="4" s="1"/>
  <c r="BE211" i="4"/>
  <c r="BE819" i="4" s="1"/>
  <c r="BF211" i="4"/>
  <c r="BF819" i="4" s="1"/>
  <c r="BG211" i="4"/>
  <c r="BG819" i="4" s="1"/>
  <c r="BH211" i="4"/>
  <c r="BH819" i="4" s="1"/>
  <c r="BI211" i="4"/>
  <c r="BI819" i="4" s="1"/>
  <c r="BJ211" i="4"/>
  <c r="BJ819" i="4" s="1"/>
  <c r="BK211" i="4"/>
  <c r="BK819" i="4" s="1"/>
  <c r="BL211" i="4"/>
  <c r="BL819" i="4" s="1"/>
  <c r="BM211" i="4"/>
  <c r="BM819" i="4" s="1"/>
  <c r="BN211" i="4"/>
  <c r="BN819" i="4" s="1"/>
  <c r="BO211" i="4"/>
  <c r="BO819" i="4" s="1"/>
  <c r="BP211" i="4"/>
  <c r="BP819" i="4" s="1"/>
  <c r="BQ211" i="4"/>
  <c r="BQ819" i="4" s="1"/>
  <c r="BR211" i="4"/>
  <c r="BR819" i="4" s="1"/>
  <c r="BS211" i="4"/>
  <c r="BS819" i="4" s="1"/>
  <c r="BT211" i="4"/>
  <c r="BT819" i="4" s="1"/>
  <c r="BU211" i="4"/>
  <c r="BU819" i="4" s="1"/>
  <c r="BV211" i="4"/>
  <c r="BV819" i="4" s="1"/>
  <c r="BW211" i="4"/>
  <c r="BW819" i="4" s="1"/>
  <c r="BX211" i="4"/>
  <c r="BX819" i="4" s="1"/>
  <c r="BY211" i="4"/>
  <c r="BY819" i="4" s="1"/>
  <c r="AL1067" i="1"/>
  <c r="AL1373" i="1" s="1"/>
  <c r="AM763" i="1"/>
  <c r="BV1080" i="1"/>
  <c r="BV1386" i="1" s="1"/>
  <c r="BW776" i="1"/>
  <c r="BM777" i="1"/>
  <c r="BX211" i="1"/>
  <c r="BY211" i="1" s="1"/>
  <c r="BZ211" i="1" s="1"/>
  <c r="CA211" i="1" s="1"/>
  <c r="CB211" i="1" s="1"/>
  <c r="CC211" i="1" s="1"/>
  <c r="CD211" i="1" s="1"/>
  <c r="CE211" i="1" s="1"/>
  <c r="CF211" i="1" s="1"/>
  <c r="CG211" i="1" s="1"/>
  <c r="CH211" i="1" s="1"/>
  <c r="CI211" i="1" s="1"/>
  <c r="CJ211" i="1" s="1"/>
  <c r="CK211" i="1" s="1"/>
  <c r="CL211" i="1" s="1"/>
  <c r="CM211" i="1" s="1"/>
  <c r="CN211" i="1" s="1"/>
  <c r="CO211" i="1" s="1"/>
  <c r="CP211" i="1" s="1"/>
  <c r="CQ211" i="1" s="1"/>
  <c r="CR211" i="1" s="1"/>
  <c r="AR1110" i="1"/>
  <c r="AR1416" i="1" s="1"/>
  <c r="AS806" i="1"/>
  <c r="AR654" i="1"/>
  <c r="AQ958" i="1"/>
  <c r="AQ1264" i="1" s="1"/>
  <c r="BK966" i="1"/>
  <c r="BL662" i="1"/>
  <c r="U218" i="1"/>
  <c r="V217" i="1"/>
  <c r="AM774" i="1"/>
  <c r="CB1074" i="1"/>
  <c r="CB1380" i="1" s="1"/>
  <c r="CC770" i="1"/>
  <c r="AK1000" i="1"/>
  <c r="AK1306" i="1" s="1"/>
  <c r="AL696" i="1"/>
  <c r="BI930" i="1"/>
  <c r="BJ626" i="1"/>
  <c r="BF657" i="1"/>
  <c r="AN993" i="1"/>
  <c r="AN1299" i="1" s="1"/>
  <c r="AO689" i="1"/>
  <c r="BH1056" i="1"/>
  <c r="BI752" i="1"/>
  <c r="AF1292" i="1"/>
  <c r="AG1292" i="1" s="1"/>
  <c r="AH1292" i="1" s="1"/>
  <c r="AI1292" i="1" s="1"/>
  <c r="AJ1292" i="1" s="1"/>
  <c r="AK1292" i="1" s="1"/>
  <c r="BD1098" i="1"/>
  <c r="BD1404" i="1" s="1"/>
  <c r="BE794" i="1"/>
  <c r="AY1103" i="1"/>
  <c r="AY1409" i="1" s="1"/>
  <c r="AZ799" i="1"/>
  <c r="I216" i="1"/>
  <c r="H217" i="1"/>
  <c r="CD1072" i="1"/>
  <c r="CD1378" i="1" s="1"/>
  <c r="CE768" i="1"/>
  <c r="BM1082" i="1"/>
  <c r="BM1388" i="1" s="1"/>
  <c r="BN778" i="1"/>
  <c r="J817" i="4"/>
  <c r="AE820" i="1" s="1"/>
  <c r="AV1106" i="1"/>
  <c r="AV1412" i="1" s="1"/>
  <c r="AW802" i="1"/>
  <c r="BF653" i="1"/>
  <c r="BE957" i="1"/>
  <c r="BE1263" i="1" s="1"/>
  <c r="BY991" i="1"/>
  <c r="BY1297" i="1" s="1"/>
  <c r="BZ687" i="1"/>
  <c r="CQ937" i="1"/>
  <c r="CQ1243" i="1" s="1"/>
  <c r="CR633" i="1"/>
  <c r="CR937" i="1" s="1"/>
  <c r="AG1121" i="1"/>
  <c r="AG1427" i="1" s="1"/>
  <c r="AH817" i="1"/>
  <c r="CO1061" i="1"/>
  <c r="CO1367" i="1" s="1"/>
  <c r="CP757" i="1"/>
  <c r="CI702" i="1"/>
  <c r="CG1069" i="1"/>
  <c r="CG1375" i="1" s="1"/>
  <c r="CH765" i="1"/>
  <c r="AJ1118" i="1"/>
  <c r="AJ1424" i="1" s="1"/>
  <c r="AK814" i="1"/>
  <c r="BP1086" i="1"/>
  <c r="BP1392" i="1" s="1"/>
  <c r="BQ782" i="1"/>
  <c r="AN1114" i="1"/>
  <c r="AN1420" i="1" s="1"/>
  <c r="AO810" i="1"/>
  <c r="AG719" i="1"/>
  <c r="AF1023" i="1"/>
  <c r="AF1329" i="1" s="1"/>
  <c r="AM1115" i="1"/>
  <c r="AM1421" i="1" s="1"/>
  <c r="AN811" i="1"/>
  <c r="CD1066" i="1"/>
  <c r="CD1372" i="1" s="1"/>
  <c r="CE762" i="1"/>
  <c r="Y33" i="2" l="1"/>
  <c r="Z33" i="2"/>
  <c r="CJ1262" i="1"/>
  <c r="AE1116" i="1"/>
  <c r="AH1081" i="1"/>
  <c r="BC1081" i="1"/>
  <c r="AX1081" i="1"/>
  <c r="AR1081" i="1"/>
  <c r="BH1081" i="1"/>
  <c r="AM1081" i="1"/>
  <c r="AV1081" i="1"/>
  <c r="AF1081" i="1"/>
  <c r="AU1081" i="1"/>
  <c r="AJ1081" i="1"/>
  <c r="BJ1081" i="1"/>
  <c r="BD1081" i="1"/>
  <c r="AY1081" i="1"/>
  <c r="AT1081" i="1"/>
  <c r="AN1081" i="1"/>
  <c r="AI1081" i="1"/>
  <c r="BB1081" i="1"/>
  <c r="BG1081" i="1"/>
  <c r="AQ1081" i="1"/>
  <c r="AL1081" i="1"/>
  <c r="BF1081" i="1"/>
  <c r="AZ1081" i="1"/>
  <c r="AP1081" i="1"/>
  <c r="AE1081" i="1"/>
  <c r="BL1081" i="1"/>
  <c r="BK1272" i="1"/>
  <c r="O205" i="2"/>
  <c r="N119" i="2"/>
  <c r="Q119" i="2"/>
  <c r="Q19" i="2"/>
  <c r="N19" i="2"/>
  <c r="AL1292" i="1"/>
  <c r="CR1343" i="1"/>
  <c r="U119" i="2"/>
  <c r="Y120" i="2"/>
  <c r="BI1081" i="1"/>
  <c r="BE1081" i="1"/>
  <c r="BA1081" i="1"/>
  <c r="AW1081" i="1"/>
  <c r="AS1081" i="1"/>
  <c r="AO1081" i="1"/>
  <c r="AK1081" i="1"/>
  <c r="AG1081" i="1"/>
  <c r="BH1362" i="1"/>
  <c r="Z106" i="2"/>
  <c r="W106" i="2"/>
  <c r="Y60" i="2"/>
  <c r="CR1243" i="1"/>
  <c r="U19" i="2" s="1"/>
  <c r="V19" i="2" s="1"/>
  <c r="BO997" i="1"/>
  <c r="BO1303" i="1" s="1"/>
  <c r="BP693" i="1"/>
  <c r="AN771" i="1"/>
  <c r="AY1065" i="1"/>
  <c r="AY1371" i="1" s="1"/>
  <c r="AZ761" i="1"/>
  <c r="AR742" i="1"/>
  <c r="AQ1046" i="1"/>
  <c r="AQ1352" i="1" s="1"/>
  <c r="BG758" i="1"/>
  <c r="BG1076" i="1"/>
  <c r="BG1382" i="1" s="1"/>
  <c r="BH772" i="1"/>
  <c r="BU1013" i="1"/>
  <c r="BU1319" i="1" s="1"/>
  <c r="BV709" i="1"/>
  <c r="CG1028" i="1"/>
  <c r="CG1334" i="1" s="1"/>
  <c r="CH724" i="1"/>
  <c r="BG779" i="1"/>
  <c r="BF1083" i="1"/>
  <c r="BF1389" i="1" s="1"/>
  <c r="BM1071" i="1"/>
  <c r="BM1377" i="1" s="1"/>
  <c r="BN767" i="1"/>
  <c r="N210" i="1"/>
  <c r="H511" i="4"/>
  <c r="H207" i="4"/>
  <c r="H815" i="4" s="1"/>
  <c r="CG1059" i="1"/>
  <c r="CG1365" i="1" s="1"/>
  <c r="CH755" i="1"/>
  <c r="BM1087" i="1"/>
  <c r="BM1393" i="1" s="1"/>
  <c r="BN783" i="1"/>
  <c r="W60" i="2"/>
  <c r="Z60" i="2"/>
  <c r="BI1236" i="1"/>
  <c r="BR1070" i="1"/>
  <c r="BR1376" i="1" s="1"/>
  <c r="BS766" i="1"/>
  <c r="Q197" i="1"/>
  <c r="J197" i="1" s="1"/>
  <c r="AS1109" i="1" s="1"/>
  <c r="BW691" i="1"/>
  <c r="BV995" i="1"/>
  <c r="BV1301" i="1" s="1"/>
  <c r="CP714" i="1"/>
  <c r="CO1018" i="1"/>
  <c r="CO1324" i="1" s="1"/>
  <c r="AR785" i="1"/>
  <c r="AQ1089" i="1"/>
  <c r="AQ1395" i="1" s="1"/>
  <c r="AY1041" i="1"/>
  <c r="AY1347" i="1" s="1"/>
  <c r="AZ737" i="1"/>
  <c r="AV996" i="1"/>
  <c r="AV1302" i="1" s="1"/>
  <c r="AW692" i="1"/>
  <c r="BJ775" i="1"/>
  <c r="BI1079" i="1"/>
  <c r="AO804" i="1"/>
  <c r="AN1108" i="1"/>
  <c r="AN1414" i="1" s="1"/>
  <c r="AG812" i="1"/>
  <c r="AF1116" i="1"/>
  <c r="BB788" i="1"/>
  <c r="BA1092" i="1"/>
  <c r="BA1398" i="1" s="1"/>
  <c r="AE1099" i="1"/>
  <c r="AF1099" i="1"/>
  <c r="AG1099" i="1"/>
  <c r="AH1099" i="1"/>
  <c r="AI1099" i="1"/>
  <c r="AJ1099" i="1"/>
  <c r="AK1099" i="1"/>
  <c r="AL1099" i="1"/>
  <c r="AM1099" i="1"/>
  <c r="AN1099" i="1"/>
  <c r="AO1099" i="1"/>
  <c r="AP1099" i="1"/>
  <c r="AQ1099" i="1"/>
  <c r="AR1099" i="1"/>
  <c r="AS1099" i="1"/>
  <c r="AT1099" i="1"/>
  <c r="AU1099" i="1"/>
  <c r="AV1099" i="1"/>
  <c r="AW1099" i="1"/>
  <c r="AX1099" i="1"/>
  <c r="AY1099" i="1"/>
  <c r="AZ1099" i="1"/>
  <c r="BA1099" i="1"/>
  <c r="BB1099" i="1"/>
  <c r="AH1034" i="1"/>
  <c r="AH1340" i="1" s="1"/>
  <c r="AI730" i="1"/>
  <c r="L42" i="1"/>
  <c r="J42" i="1" s="1"/>
  <c r="L148" i="1"/>
  <c r="AG787" i="1"/>
  <c r="BZ741" i="1"/>
  <c r="BY1045" i="1"/>
  <c r="BY1351" i="1" s="1"/>
  <c r="I502" i="4"/>
  <c r="S502" i="4" s="1"/>
  <c r="S806" i="4" s="1"/>
  <c r="I198" i="4"/>
  <c r="I806" i="4" s="1"/>
  <c r="AF1094" i="1"/>
  <c r="AF1400" i="1" s="1"/>
  <c r="AG790" i="1"/>
  <c r="BH1385" i="1"/>
  <c r="BU1033" i="1"/>
  <c r="BU1339" i="1" s="1"/>
  <c r="BV729" i="1"/>
  <c r="X205" i="2"/>
  <c r="Z139" i="2"/>
  <c r="W139" i="2"/>
  <c r="AE1011" i="1"/>
  <c r="AF707" i="1"/>
  <c r="AG1023" i="1"/>
  <c r="AG1329" i="1" s="1"/>
  <c r="AH719" i="1"/>
  <c r="BG653" i="1"/>
  <c r="BF957" i="1"/>
  <c r="BF1263" i="1" s="1"/>
  <c r="G517" i="4"/>
  <c r="G213" i="4"/>
  <c r="J216" i="1"/>
  <c r="AO993" i="1"/>
  <c r="AO1299" i="1" s="1"/>
  <c r="AP689" i="1"/>
  <c r="BJ930" i="1"/>
  <c r="BK626" i="1"/>
  <c r="AL1000" i="1"/>
  <c r="AL1306" i="1" s="1"/>
  <c r="AM696" i="1"/>
  <c r="AN774" i="1"/>
  <c r="BM1081" i="1"/>
  <c r="BN777" i="1"/>
  <c r="AM1067" i="1"/>
  <c r="AM1373" i="1" s="1"/>
  <c r="AN763" i="1"/>
  <c r="J211" i="4"/>
  <c r="AE214" i="1" s="1"/>
  <c r="AF214" i="1" s="1"/>
  <c r="AG214" i="1" s="1"/>
  <c r="AH214" i="1" s="1"/>
  <c r="AI214" i="1" s="1"/>
  <c r="AJ214" i="1" s="1"/>
  <c r="AK214" i="1" s="1"/>
  <c r="AL214" i="1" s="1"/>
  <c r="AM214" i="1" s="1"/>
  <c r="AN214" i="1" s="1"/>
  <c r="AO214" i="1" s="1"/>
  <c r="AP214" i="1" s="1"/>
  <c r="AQ214" i="1" s="1"/>
  <c r="AR214" i="1" s="1"/>
  <c r="AS214" i="1" s="1"/>
  <c r="AT214" i="1" s="1"/>
  <c r="AU214" i="1" s="1"/>
  <c r="AV214" i="1" s="1"/>
  <c r="AW214" i="1" s="1"/>
  <c r="AX214" i="1" s="1"/>
  <c r="AY214" i="1" s="1"/>
  <c r="AZ214" i="1" s="1"/>
  <c r="BA214" i="1" s="1"/>
  <c r="BB214" i="1" s="1"/>
  <c r="BC214" i="1" s="1"/>
  <c r="L819" i="4"/>
  <c r="AE1088" i="1"/>
  <c r="AF784" i="1"/>
  <c r="CK956" i="1"/>
  <c r="CL652" i="1"/>
  <c r="H192" i="4"/>
  <c r="H800" i="4" s="1"/>
  <c r="N195" i="1"/>
  <c r="H496" i="4"/>
  <c r="BR1085" i="1"/>
  <c r="BR1391" i="1" s="1"/>
  <c r="BS781" i="1"/>
  <c r="BE1055" i="1"/>
  <c r="BE1361" i="1" s="1"/>
  <c r="BF751" i="1"/>
  <c r="AL1031" i="1"/>
  <c r="AL1337" i="1" s="1"/>
  <c r="AM727" i="1"/>
  <c r="BV946" i="1"/>
  <c r="BV1252" i="1" s="1"/>
  <c r="BW642" i="1"/>
  <c r="AF1084" i="1"/>
  <c r="AF1390" i="1" s="1"/>
  <c r="AG780" i="1"/>
  <c r="CE1066" i="1"/>
  <c r="CE1372" i="1" s="1"/>
  <c r="CF762" i="1"/>
  <c r="AN1115" i="1"/>
  <c r="AN1421" i="1" s="1"/>
  <c r="AO811" i="1"/>
  <c r="AO1114" i="1"/>
  <c r="AO1420" i="1" s="1"/>
  <c r="AP810" i="1"/>
  <c r="AK1118" i="1"/>
  <c r="AK1424" i="1" s="1"/>
  <c r="AL814" i="1"/>
  <c r="CJ702" i="1"/>
  <c r="CE1072" i="1"/>
  <c r="CE1378" i="1" s="1"/>
  <c r="CF768" i="1"/>
  <c r="BA799" i="1"/>
  <c r="AZ1103" i="1"/>
  <c r="AZ1409" i="1" s="1"/>
  <c r="BG657" i="1"/>
  <c r="AR958" i="1"/>
  <c r="AR1264" i="1" s="1"/>
  <c r="AS654" i="1"/>
  <c r="AX1025" i="1"/>
  <c r="AX1331" i="1" s="1"/>
  <c r="AY721" i="1"/>
  <c r="BA1035" i="1"/>
  <c r="BA1341" i="1" s="1"/>
  <c r="BB731" i="1"/>
  <c r="Q218" i="1"/>
  <c r="BU1012" i="1"/>
  <c r="BU1318" i="1" s="1"/>
  <c r="BV708" i="1"/>
  <c r="BR656" i="1"/>
  <c r="AU1050" i="1"/>
  <c r="AU1356" i="1" s="1"/>
  <c r="AV746" i="1"/>
  <c r="AX1007" i="1"/>
  <c r="AX1313" i="1" s="1"/>
  <c r="AY703" i="1"/>
  <c r="BH1095" i="1"/>
  <c r="BH1401" i="1" s="1"/>
  <c r="BI791" i="1"/>
  <c r="AH665" i="1"/>
  <c r="BW999" i="1"/>
  <c r="BW1305" i="1" s="1"/>
  <c r="BX695" i="1"/>
  <c r="BQ973" i="1"/>
  <c r="BQ1279" i="1" s="1"/>
  <c r="BR669" i="1"/>
  <c r="BD213" i="1"/>
  <c r="BE213" i="1" s="1"/>
  <c r="BF213" i="1" s="1"/>
  <c r="BG213" i="1" s="1"/>
  <c r="BH213" i="1" s="1"/>
  <c r="BI213" i="1" s="1"/>
  <c r="BJ213" i="1" s="1"/>
  <c r="BK213" i="1" s="1"/>
  <c r="BL213" i="1" s="1"/>
  <c r="BM213" i="1" s="1"/>
  <c r="BN213" i="1" s="1"/>
  <c r="BO213" i="1" s="1"/>
  <c r="BP213" i="1" s="1"/>
  <c r="BQ213" i="1" s="1"/>
  <c r="BR213" i="1" s="1"/>
  <c r="BS213" i="1" s="1"/>
  <c r="BT213" i="1" s="1"/>
  <c r="BU213" i="1" s="1"/>
  <c r="BV213" i="1" s="1"/>
  <c r="BW213" i="1" s="1"/>
  <c r="CI641" i="1"/>
  <c r="CH945" i="1"/>
  <c r="CH1251" i="1" s="1"/>
  <c r="BA1102" i="1"/>
  <c r="BA1408" i="1" s="1"/>
  <c r="BB798" i="1"/>
  <c r="AF1123" i="1"/>
  <c r="AF1429" i="1" s="1"/>
  <c r="AG819" i="1"/>
  <c r="BZ1077" i="1"/>
  <c r="BZ1383" i="1" s="1"/>
  <c r="CA773" i="1"/>
  <c r="BA1020" i="1"/>
  <c r="BA1326" i="1" s="1"/>
  <c r="BB716" i="1"/>
  <c r="BI1056" i="1"/>
  <c r="BJ752" i="1"/>
  <c r="CC1074" i="1"/>
  <c r="CC1380" i="1" s="1"/>
  <c r="CD770" i="1"/>
  <c r="M42" i="1"/>
  <c r="BL966" i="1"/>
  <c r="BM662" i="1"/>
  <c r="AS1110" i="1"/>
  <c r="AS1416" i="1" s="1"/>
  <c r="AT806" i="1"/>
  <c r="BW1080" i="1"/>
  <c r="BW1386" i="1" s="1"/>
  <c r="BX776" i="1"/>
  <c r="AG643" i="1"/>
  <c r="AF947" i="1"/>
  <c r="AF1253" i="1" s="1"/>
  <c r="H125" i="4"/>
  <c r="H733" i="4" s="1"/>
  <c r="N128" i="1"/>
  <c r="H429" i="4"/>
  <c r="AS807" i="1"/>
  <c r="CA747" i="1"/>
  <c r="BZ1051" i="1"/>
  <c r="BZ1357" i="1" s="1"/>
  <c r="BB1101" i="1"/>
  <c r="BB1407" i="1" s="1"/>
  <c r="BC797" i="1"/>
  <c r="AL1117" i="1"/>
  <c r="AL1423" i="1" s="1"/>
  <c r="AM813" i="1"/>
  <c r="AY1104" i="1"/>
  <c r="AY1410" i="1" s="1"/>
  <c r="AZ800" i="1"/>
  <c r="G820" i="4"/>
  <c r="O212" i="4"/>
  <c r="O820" i="4" s="1"/>
  <c r="P212" i="4"/>
  <c r="P820" i="4" s="1"/>
  <c r="R212" i="4"/>
  <c r="R820" i="4" s="1"/>
  <c r="L212" i="4"/>
  <c r="M212" i="4"/>
  <c r="M820" i="4" s="1"/>
  <c r="S212" i="4"/>
  <c r="S820" i="4" s="1"/>
  <c r="Q212" i="4"/>
  <c r="Q820" i="4" s="1"/>
  <c r="N212" i="4"/>
  <c r="N820" i="4" s="1"/>
  <c r="T212" i="4"/>
  <c r="T820" i="4" s="1"/>
  <c r="U212" i="4"/>
  <c r="U820" i="4" s="1"/>
  <c r="V212" i="4"/>
  <c r="V820" i="4" s="1"/>
  <c r="W212" i="4"/>
  <c r="W820" i="4" s="1"/>
  <c r="X212" i="4"/>
  <c r="X820" i="4" s="1"/>
  <c r="Y212" i="4"/>
  <c r="Y820" i="4" s="1"/>
  <c r="Z212" i="4"/>
  <c r="Z820" i="4" s="1"/>
  <c r="AA212" i="4"/>
  <c r="AA820" i="4" s="1"/>
  <c r="AB212" i="4"/>
  <c r="AB820" i="4" s="1"/>
  <c r="AC212" i="4"/>
  <c r="AC820" i="4" s="1"/>
  <c r="AD212" i="4"/>
  <c r="AD820" i="4" s="1"/>
  <c r="AE212" i="4"/>
  <c r="AE820" i="4" s="1"/>
  <c r="AF212" i="4"/>
  <c r="AF820" i="4" s="1"/>
  <c r="AG212" i="4"/>
  <c r="AG820" i="4" s="1"/>
  <c r="AH212" i="4"/>
  <c r="AH820" i="4" s="1"/>
  <c r="AI212" i="4"/>
  <c r="AI820" i="4" s="1"/>
  <c r="AJ212" i="4"/>
  <c r="AJ820" i="4" s="1"/>
  <c r="AK212" i="4"/>
  <c r="AK820" i="4" s="1"/>
  <c r="AL212" i="4"/>
  <c r="AL820" i="4" s="1"/>
  <c r="AM212" i="4"/>
  <c r="AM820" i="4" s="1"/>
  <c r="AN212" i="4"/>
  <c r="AN820" i="4" s="1"/>
  <c r="AO212" i="4"/>
  <c r="AO820" i="4" s="1"/>
  <c r="AP212" i="4"/>
  <c r="AP820" i="4" s="1"/>
  <c r="AQ212" i="4"/>
  <c r="AQ820" i="4" s="1"/>
  <c r="AR212" i="4"/>
  <c r="AR820" i="4" s="1"/>
  <c r="AS212" i="4"/>
  <c r="AS820" i="4" s="1"/>
  <c r="AT212" i="4"/>
  <c r="AT820" i="4" s="1"/>
  <c r="AU212" i="4"/>
  <c r="AU820" i="4" s="1"/>
  <c r="AV212" i="4"/>
  <c r="AV820" i="4" s="1"/>
  <c r="AW212" i="4"/>
  <c r="AW820" i="4" s="1"/>
  <c r="AX212" i="4"/>
  <c r="AX820" i="4" s="1"/>
  <c r="AY212" i="4"/>
  <c r="AY820" i="4" s="1"/>
  <c r="AZ212" i="4"/>
  <c r="AZ820" i="4" s="1"/>
  <c r="BA212" i="4"/>
  <c r="BA820" i="4" s="1"/>
  <c r="BB212" i="4"/>
  <c r="BB820" i="4" s="1"/>
  <c r="BC212" i="4"/>
  <c r="BC820" i="4" s="1"/>
  <c r="BD212" i="4"/>
  <c r="BD820" i="4" s="1"/>
  <c r="BE212" i="4"/>
  <c r="BE820" i="4" s="1"/>
  <c r="BF212" i="4"/>
  <c r="BF820" i="4" s="1"/>
  <c r="BG212" i="4"/>
  <c r="BG820" i="4" s="1"/>
  <c r="BH212" i="4"/>
  <c r="BH820" i="4" s="1"/>
  <c r="BI212" i="4"/>
  <c r="BI820" i="4" s="1"/>
  <c r="BJ212" i="4"/>
  <c r="BJ820" i="4" s="1"/>
  <c r="BK212" i="4"/>
  <c r="BK820" i="4" s="1"/>
  <c r="BL212" i="4"/>
  <c r="BL820" i="4" s="1"/>
  <c r="BM212" i="4"/>
  <c r="BM820" i="4" s="1"/>
  <c r="BN212" i="4"/>
  <c r="BN820" i="4" s="1"/>
  <c r="BO212" i="4"/>
  <c r="BO820" i="4" s="1"/>
  <c r="BP212" i="4"/>
  <c r="BP820" i="4" s="1"/>
  <c r="BQ212" i="4"/>
  <c r="BQ820" i="4" s="1"/>
  <c r="BR212" i="4"/>
  <c r="BR820" i="4" s="1"/>
  <c r="BS212" i="4"/>
  <c r="BS820" i="4" s="1"/>
  <c r="BT212" i="4"/>
  <c r="BT820" i="4" s="1"/>
  <c r="BU212" i="4"/>
  <c r="BU820" i="4" s="1"/>
  <c r="BV212" i="4"/>
  <c r="BV820" i="4" s="1"/>
  <c r="BW212" i="4"/>
  <c r="BW820" i="4" s="1"/>
  <c r="BY212" i="4"/>
  <c r="BY820" i="4" s="1"/>
  <c r="BX212" i="4"/>
  <c r="BX820" i="4" s="1"/>
  <c r="AE1124" i="1"/>
  <c r="AF820" i="1"/>
  <c r="BQ1086" i="1"/>
  <c r="BQ1392" i="1" s="1"/>
  <c r="BR782" i="1"/>
  <c r="CH1069" i="1"/>
  <c r="CH1375" i="1" s="1"/>
  <c r="CI765" i="1"/>
  <c r="AF1387" i="1"/>
  <c r="CP1061" i="1"/>
  <c r="CP1367" i="1" s="1"/>
  <c r="L143" i="2" s="1"/>
  <c r="CQ757" i="1"/>
  <c r="AH1121" i="1"/>
  <c r="AH1427" i="1" s="1"/>
  <c r="AI817" i="1"/>
  <c r="BZ991" i="1"/>
  <c r="BZ1297" i="1" s="1"/>
  <c r="CA687" i="1"/>
  <c r="AW1106" i="1"/>
  <c r="AW1412" i="1" s="1"/>
  <c r="AX802" i="1"/>
  <c r="BN1082" i="1"/>
  <c r="BN1388" i="1" s="1"/>
  <c r="BO778" i="1"/>
  <c r="I217" i="1"/>
  <c r="H218" i="1"/>
  <c r="BE1098" i="1"/>
  <c r="BE1404" i="1" s="1"/>
  <c r="BF794" i="1"/>
  <c r="V218" i="1"/>
  <c r="U219" i="1"/>
  <c r="BX212" i="1"/>
  <c r="BY212" i="1" s="1"/>
  <c r="BZ212" i="1" s="1"/>
  <c r="CA212" i="1" s="1"/>
  <c r="CB212" i="1" s="1"/>
  <c r="CC212" i="1" s="1"/>
  <c r="CD212" i="1" s="1"/>
  <c r="CE212" i="1" s="1"/>
  <c r="CF212" i="1" s="1"/>
  <c r="CG212" i="1" s="1"/>
  <c r="CH212" i="1" s="1"/>
  <c r="CI212" i="1" s="1"/>
  <c r="CJ212" i="1" s="1"/>
  <c r="CK212" i="1" s="1"/>
  <c r="CL212" i="1" s="1"/>
  <c r="CM212" i="1" s="1"/>
  <c r="CN212" i="1" s="1"/>
  <c r="CO212" i="1" s="1"/>
  <c r="CP212" i="1" s="1"/>
  <c r="CQ212" i="1" s="1"/>
  <c r="CR212" i="1" s="1"/>
  <c r="AJ635" i="1"/>
  <c r="AI939" i="1"/>
  <c r="AI1245" i="1" s="1"/>
  <c r="AI1120" i="1"/>
  <c r="AI1426" i="1" s="1"/>
  <c r="AJ816" i="1"/>
  <c r="BG1096" i="1"/>
  <c r="BG1402" i="1" s="1"/>
  <c r="BH792" i="1"/>
  <c r="CE1026" i="1"/>
  <c r="CE1332" i="1" s="1"/>
  <c r="CF722" i="1"/>
  <c r="BZ644" i="1"/>
  <c r="BY948" i="1"/>
  <c r="BY1254" i="1" s="1"/>
  <c r="BM980" i="1"/>
  <c r="BM1286" i="1" s="1"/>
  <c r="BN676" i="1"/>
  <c r="AJ1119" i="1"/>
  <c r="AJ1425" i="1" s="1"/>
  <c r="AK815" i="1"/>
  <c r="AQ967" i="1"/>
  <c r="AQ1273" i="1" s="1"/>
  <c r="AR663" i="1"/>
  <c r="CN1036" i="1"/>
  <c r="CN1342" i="1" s="1"/>
  <c r="CO732" i="1"/>
  <c r="BD1099" i="1"/>
  <c r="BE795" i="1"/>
  <c r="AM986" i="1"/>
  <c r="AN682" i="1"/>
  <c r="AV640" i="1"/>
  <c r="AU805" i="1"/>
  <c r="AX1105" i="1"/>
  <c r="AX1411" i="1" s="1"/>
  <c r="AY801" i="1"/>
  <c r="CI1068" i="1"/>
  <c r="CI1374" i="1" s="1"/>
  <c r="CJ764" i="1"/>
  <c r="BT750" i="1"/>
  <c r="BS1054" i="1"/>
  <c r="BS1360" i="1" s="1"/>
  <c r="Y19" i="2" l="1"/>
  <c r="CK1262" i="1"/>
  <c r="AF1422" i="1"/>
  <c r="BL1272" i="1"/>
  <c r="Y502" i="4"/>
  <c r="Y806" i="4" s="1"/>
  <c r="AM502" i="4"/>
  <c r="AM806" i="4" s="1"/>
  <c r="AZ502" i="4"/>
  <c r="AZ806" i="4" s="1"/>
  <c r="AY502" i="4"/>
  <c r="AY806" i="4" s="1"/>
  <c r="AX502" i="4"/>
  <c r="AX806" i="4" s="1"/>
  <c r="BM502" i="4"/>
  <c r="BM806" i="4" s="1"/>
  <c r="O502" i="4"/>
  <c r="O806" i="4" s="1"/>
  <c r="X502" i="4"/>
  <c r="X806" i="4" s="1"/>
  <c r="AT502" i="4"/>
  <c r="AT806" i="4" s="1"/>
  <c r="Z502" i="4"/>
  <c r="Z806" i="4" s="1"/>
  <c r="BY502" i="4"/>
  <c r="BY806" i="4" s="1"/>
  <c r="T502" i="4"/>
  <c r="T806" i="4" s="1"/>
  <c r="AU502" i="4"/>
  <c r="AU806" i="4" s="1"/>
  <c r="AA502" i="4"/>
  <c r="AA806" i="4" s="1"/>
  <c r="AS502" i="4"/>
  <c r="AS806" i="4" s="1"/>
  <c r="BL502" i="4"/>
  <c r="BL806" i="4" s="1"/>
  <c r="P143" i="2"/>
  <c r="O206" i="2"/>
  <c r="AM1292" i="1"/>
  <c r="AH1109" i="1"/>
  <c r="AT1109" i="1"/>
  <c r="AL1109" i="1"/>
  <c r="AG1387" i="1"/>
  <c r="AH1387" i="1" s="1"/>
  <c r="AI1387" i="1" s="1"/>
  <c r="AJ1387" i="1" s="1"/>
  <c r="AK1387" i="1" s="1"/>
  <c r="AL1387" i="1" s="1"/>
  <c r="AM1387" i="1" s="1"/>
  <c r="AN1387" i="1" s="1"/>
  <c r="AO1387" i="1" s="1"/>
  <c r="AP1387" i="1" s="1"/>
  <c r="AQ1387" i="1" s="1"/>
  <c r="AR1387" i="1" s="1"/>
  <c r="AS1387" i="1" s="1"/>
  <c r="AT1387" i="1" s="1"/>
  <c r="AU1387" i="1" s="1"/>
  <c r="AV1387" i="1" s="1"/>
  <c r="AW1387" i="1" s="1"/>
  <c r="AX1387" i="1" s="1"/>
  <c r="AY1387" i="1" s="1"/>
  <c r="AZ1387" i="1" s="1"/>
  <c r="BA1387" i="1" s="1"/>
  <c r="BB1387" i="1" s="1"/>
  <c r="BC1387" i="1" s="1"/>
  <c r="BD1387" i="1" s="1"/>
  <c r="BE1387" i="1" s="1"/>
  <c r="BF1387" i="1" s="1"/>
  <c r="BG1387" i="1" s="1"/>
  <c r="BH1387" i="1" s="1"/>
  <c r="BI1387" i="1" s="1"/>
  <c r="BJ1387" i="1" s="1"/>
  <c r="BK1387" i="1" s="1"/>
  <c r="BL1387" i="1" s="1"/>
  <c r="BM1387" i="1" s="1"/>
  <c r="AP1109" i="1"/>
  <c r="Z120" i="2"/>
  <c r="W120" i="2"/>
  <c r="AO1109" i="1"/>
  <c r="AK1109" i="1"/>
  <c r="AG1109" i="1"/>
  <c r="AR1109" i="1"/>
  <c r="AN1109" i="1"/>
  <c r="AJ1109" i="1"/>
  <c r="AF1109" i="1"/>
  <c r="BI1362" i="1"/>
  <c r="AQ1109" i="1"/>
  <c r="AM1109" i="1"/>
  <c r="AI1109" i="1"/>
  <c r="AE1109" i="1"/>
  <c r="Y119" i="2"/>
  <c r="W33" i="2"/>
  <c r="Z19" i="2"/>
  <c r="AO1108" i="1"/>
  <c r="AO1414" i="1" s="1"/>
  <c r="AP804" i="1"/>
  <c r="BX691" i="1"/>
  <c r="BW995" i="1"/>
  <c r="BW1301" i="1" s="1"/>
  <c r="BV1033" i="1"/>
  <c r="BV1339" i="1" s="1"/>
  <c r="BW729" i="1"/>
  <c r="BZ1045" i="1"/>
  <c r="BZ1351" i="1" s="1"/>
  <c r="CA741" i="1"/>
  <c r="M148" i="1"/>
  <c r="J148" i="1"/>
  <c r="BI1385" i="1"/>
  <c r="AZ1041" i="1"/>
  <c r="AZ1347" i="1" s="1"/>
  <c r="BA737" i="1"/>
  <c r="BJ1236" i="1"/>
  <c r="BW709" i="1"/>
  <c r="BV1013" i="1"/>
  <c r="BV1319" i="1" s="1"/>
  <c r="BH758" i="1"/>
  <c r="AZ1065" i="1"/>
  <c r="AZ1371" i="1" s="1"/>
  <c r="BA761" i="1"/>
  <c r="V502" i="4"/>
  <c r="V806" i="4" s="1"/>
  <c r="BC502" i="4"/>
  <c r="BC806" i="4" s="1"/>
  <c r="BJ502" i="4"/>
  <c r="BJ806" i="4" s="1"/>
  <c r="BK502" i="4"/>
  <c r="BK806" i="4" s="1"/>
  <c r="BN502" i="4"/>
  <c r="BN806" i="4" s="1"/>
  <c r="BO502" i="4"/>
  <c r="BO806" i="4" s="1"/>
  <c r="AP502" i="4"/>
  <c r="AP806" i="4" s="1"/>
  <c r="AQ502" i="4"/>
  <c r="AQ806" i="4" s="1"/>
  <c r="BE502" i="4"/>
  <c r="BE806" i="4" s="1"/>
  <c r="N502" i="4"/>
  <c r="N806" i="4" s="1"/>
  <c r="BQ502" i="4"/>
  <c r="BQ806" i="4" s="1"/>
  <c r="AK502" i="4"/>
  <c r="AK806" i="4" s="1"/>
  <c r="BX502" i="4"/>
  <c r="BX806" i="4" s="1"/>
  <c r="AR502" i="4"/>
  <c r="AR806" i="4" s="1"/>
  <c r="M502" i="4"/>
  <c r="M806" i="4" s="1"/>
  <c r="AV502" i="4"/>
  <c r="AV806" i="4" s="1"/>
  <c r="P502" i="4"/>
  <c r="P806" i="4" s="1"/>
  <c r="BC788" i="1"/>
  <c r="BB1092" i="1"/>
  <c r="BB1398" i="1" s="1"/>
  <c r="AS785" i="1"/>
  <c r="AR1089" i="1"/>
  <c r="AR1395" i="1" s="1"/>
  <c r="AR1046" i="1"/>
  <c r="AR1352" i="1" s="1"/>
  <c r="AS742" i="1"/>
  <c r="AH787" i="1"/>
  <c r="AH812" i="1"/>
  <c r="AG1116" i="1"/>
  <c r="BJ1079" i="1"/>
  <c r="BK775" i="1"/>
  <c r="CP1018" i="1"/>
  <c r="CP1324" i="1" s="1"/>
  <c r="L100" i="2" s="1"/>
  <c r="CQ714" i="1"/>
  <c r="CH1059" i="1"/>
  <c r="CH1365" i="1" s="1"/>
  <c r="CI755" i="1"/>
  <c r="I207" i="4"/>
  <c r="I815" i="4" s="1"/>
  <c r="I511" i="4"/>
  <c r="L511" i="4" s="1"/>
  <c r="BH779" i="1"/>
  <c r="BG1083" i="1"/>
  <c r="BG1389" i="1" s="1"/>
  <c r="BB502" i="4"/>
  <c r="BB806" i="4" s="1"/>
  <c r="BS502" i="4"/>
  <c r="BS806" i="4" s="1"/>
  <c r="L502" i="4"/>
  <c r="Q502" i="4"/>
  <c r="Q806" i="4" s="1"/>
  <c r="R502" i="4"/>
  <c r="R806" i="4" s="1"/>
  <c r="AL502" i="4"/>
  <c r="AL806" i="4" s="1"/>
  <c r="BF502" i="4"/>
  <c r="BF806" i="4" s="1"/>
  <c r="BG502" i="4"/>
  <c r="BG806" i="4" s="1"/>
  <c r="AW502" i="4"/>
  <c r="AW806" i="4" s="1"/>
  <c r="BT502" i="4"/>
  <c r="BT806" i="4" s="1"/>
  <c r="BI502" i="4"/>
  <c r="BI806" i="4" s="1"/>
  <c r="AC502" i="4"/>
  <c r="AC806" i="4" s="1"/>
  <c r="BP502" i="4"/>
  <c r="BP806" i="4" s="1"/>
  <c r="AJ502" i="4"/>
  <c r="AJ806" i="4" s="1"/>
  <c r="BU502" i="4"/>
  <c r="BU806" i="4" s="1"/>
  <c r="AN502" i="4"/>
  <c r="AN806" i="4" s="1"/>
  <c r="BP997" i="1"/>
  <c r="BP1303" i="1" s="1"/>
  <c r="BQ693" i="1"/>
  <c r="AH790" i="1"/>
  <c r="AG1094" i="1"/>
  <c r="AG1400" i="1" s="1"/>
  <c r="BN1087" i="1"/>
  <c r="BN1393" i="1" s="1"/>
  <c r="BO783" i="1"/>
  <c r="L219" i="1"/>
  <c r="M219" i="1" s="1"/>
  <c r="L185" i="1"/>
  <c r="Q188" i="1"/>
  <c r="AI1034" i="1"/>
  <c r="AI1340" i="1" s="1"/>
  <c r="AJ730" i="1"/>
  <c r="AF1405" i="1"/>
  <c r="AG1405" i="1" s="1"/>
  <c r="AH1405" i="1" s="1"/>
  <c r="AI1405" i="1" s="1"/>
  <c r="AJ1405" i="1" s="1"/>
  <c r="AK1405" i="1" s="1"/>
  <c r="AL1405" i="1" s="1"/>
  <c r="AM1405" i="1" s="1"/>
  <c r="AN1405" i="1" s="1"/>
  <c r="AO1405" i="1" s="1"/>
  <c r="AP1405" i="1" s="1"/>
  <c r="AQ1405" i="1" s="1"/>
  <c r="AR1405" i="1" s="1"/>
  <c r="AS1405" i="1" s="1"/>
  <c r="AT1405" i="1" s="1"/>
  <c r="AU1405" i="1" s="1"/>
  <c r="AV1405" i="1" s="1"/>
  <c r="AW1405" i="1" s="1"/>
  <c r="AX1405" i="1" s="1"/>
  <c r="AY1405" i="1" s="1"/>
  <c r="AZ1405" i="1" s="1"/>
  <c r="BA1405" i="1" s="1"/>
  <c r="BB1405" i="1" s="1"/>
  <c r="BC1405" i="1" s="1"/>
  <c r="BD1405" i="1" s="1"/>
  <c r="AW996" i="1"/>
  <c r="AW1302" i="1" s="1"/>
  <c r="AX692" i="1"/>
  <c r="BT766" i="1"/>
  <c r="BS1070" i="1"/>
  <c r="BS1376" i="1" s="1"/>
  <c r="BN1071" i="1"/>
  <c r="BN1377" i="1" s="1"/>
  <c r="BO767" i="1"/>
  <c r="CH1028" i="1"/>
  <c r="CH1334" i="1" s="1"/>
  <c r="CI724" i="1"/>
  <c r="BI772" i="1"/>
  <c r="BH1076" i="1"/>
  <c r="BH1382" i="1" s="1"/>
  <c r="AO771" i="1"/>
  <c r="W502" i="4"/>
  <c r="W806" i="4" s="1"/>
  <c r="AD502" i="4"/>
  <c r="AD806" i="4" s="1"/>
  <c r="AE502" i="4"/>
  <c r="AE806" i="4" s="1"/>
  <c r="AH502" i="4"/>
  <c r="AH806" i="4" s="1"/>
  <c r="AI502" i="4"/>
  <c r="AI806" i="4" s="1"/>
  <c r="BR502" i="4"/>
  <c r="BR806" i="4" s="1"/>
  <c r="BV502" i="4"/>
  <c r="BV806" i="4" s="1"/>
  <c r="BW502" i="4"/>
  <c r="BW806" i="4" s="1"/>
  <c r="AG502" i="4"/>
  <c r="AG806" i="4" s="1"/>
  <c r="BD502" i="4"/>
  <c r="BD806" i="4" s="1"/>
  <c r="BA502" i="4"/>
  <c r="BA806" i="4" s="1"/>
  <c r="U502" i="4"/>
  <c r="U806" i="4" s="1"/>
  <c r="BH502" i="4"/>
  <c r="BH806" i="4" s="1"/>
  <c r="AB502" i="4"/>
  <c r="AB806" i="4" s="1"/>
  <c r="AO502" i="4"/>
  <c r="AO806" i="4" s="1"/>
  <c r="AF502" i="4"/>
  <c r="AF806" i="4" s="1"/>
  <c r="X206" i="2"/>
  <c r="BO1082" i="1"/>
  <c r="BO1388" i="1" s="1"/>
  <c r="BP778" i="1"/>
  <c r="CQ1061" i="1"/>
  <c r="CQ1367" i="1" s="1"/>
  <c r="CR757" i="1"/>
  <c r="CR1061" i="1" s="1"/>
  <c r="CO1036" i="1"/>
  <c r="CO1342" i="1" s="1"/>
  <c r="CP732" i="1"/>
  <c r="I125" i="4"/>
  <c r="I733" i="4" s="1"/>
  <c r="I429" i="4"/>
  <c r="P429" i="4" s="1"/>
  <c r="P733" i="4" s="1"/>
  <c r="BX1080" i="1"/>
  <c r="BX1386" i="1" s="1"/>
  <c r="BY776" i="1"/>
  <c r="BM966" i="1"/>
  <c r="BN662" i="1"/>
  <c r="CD1074" i="1"/>
  <c r="CD1380" i="1" s="1"/>
  <c r="CE770" i="1"/>
  <c r="BJ1056" i="1"/>
  <c r="BK752" i="1"/>
  <c r="CB773" i="1"/>
  <c r="CA1077" i="1"/>
  <c r="CA1383" i="1" s="1"/>
  <c r="BB1102" i="1"/>
  <c r="BB1408" i="1" s="1"/>
  <c r="BC798" i="1"/>
  <c r="BX213" i="1"/>
  <c r="BY213" i="1" s="1"/>
  <c r="BZ213" i="1" s="1"/>
  <c r="CA213" i="1" s="1"/>
  <c r="CB213" i="1" s="1"/>
  <c r="CC213" i="1" s="1"/>
  <c r="CD213" i="1" s="1"/>
  <c r="CE213" i="1" s="1"/>
  <c r="CF213" i="1" s="1"/>
  <c r="CG213" i="1" s="1"/>
  <c r="CH213" i="1" s="1"/>
  <c r="CI213" i="1" s="1"/>
  <c r="CJ213" i="1" s="1"/>
  <c r="CK213" i="1" s="1"/>
  <c r="CL213" i="1" s="1"/>
  <c r="CM213" i="1" s="1"/>
  <c r="CN213" i="1" s="1"/>
  <c r="CO213" i="1" s="1"/>
  <c r="CP213" i="1" s="1"/>
  <c r="CQ213" i="1" s="1"/>
  <c r="CR213" i="1" s="1"/>
  <c r="BI1095" i="1"/>
  <c r="BI1401" i="1" s="1"/>
  <c r="BJ791" i="1"/>
  <c r="AV1050" i="1"/>
  <c r="AV1356" i="1" s="1"/>
  <c r="AW746" i="1"/>
  <c r="BV1012" i="1"/>
  <c r="BV1318" i="1" s="1"/>
  <c r="BW708" i="1"/>
  <c r="Q200" i="1"/>
  <c r="AS958" i="1"/>
  <c r="AS1264" i="1" s="1"/>
  <c r="AT654" i="1"/>
  <c r="CF1072" i="1"/>
  <c r="CF1378" i="1" s="1"/>
  <c r="CG768" i="1"/>
  <c r="AP1114" i="1"/>
  <c r="AP1420" i="1" s="1"/>
  <c r="AQ810" i="1"/>
  <c r="CF1066" i="1"/>
  <c r="CF1372" i="1" s="1"/>
  <c r="CG762" i="1"/>
  <c r="AM1031" i="1"/>
  <c r="AM1337" i="1" s="1"/>
  <c r="AN727" i="1"/>
  <c r="BF1055" i="1"/>
  <c r="BF1361" i="1" s="1"/>
  <c r="BG751" i="1"/>
  <c r="G821" i="4"/>
  <c r="P213" i="4"/>
  <c r="P821" i="4" s="1"/>
  <c r="M213" i="4"/>
  <c r="M821" i="4" s="1"/>
  <c r="L213" i="4"/>
  <c r="S213" i="4"/>
  <c r="S821" i="4" s="1"/>
  <c r="Q213" i="4"/>
  <c r="Q821" i="4" s="1"/>
  <c r="R213" i="4"/>
  <c r="R821" i="4" s="1"/>
  <c r="N213" i="4"/>
  <c r="N821" i="4" s="1"/>
  <c r="O213" i="4"/>
  <c r="O821" i="4" s="1"/>
  <c r="T213" i="4"/>
  <c r="T821" i="4" s="1"/>
  <c r="U213" i="4"/>
  <c r="U821" i="4" s="1"/>
  <c r="V213" i="4"/>
  <c r="V821" i="4" s="1"/>
  <c r="W213" i="4"/>
  <c r="W821" i="4" s="1"/>
  <c r="X213" i="4"/>
  <c r="X821" i="4" s="1"/>
  <c r="Y213" i="4"/>
  <c r="Y821" i="4" s="1"/>
  <c r="Z213" i="4"/>
  <c r="Z821" i="4" s="1"/>
  <c r="AA213" i="4"/>
  <c r="AA821" i="4" s="1"/>
  <c r="AB213" i="4"/>
  <c r="AB821" i="4" s="1"/>
  <c r="AC213" i="4"/>
  <c r="AC821" i="4" s="1"/>
  <c r="AD213" i="4"/>
  <c r="AD821" i="4" s="1"/>
  <c r="AE213" i="4"/>
  <c r="AE821" i="4" s="1"/>
  <c r="AF213" i="4"/>
  <c r="AF821" i="4" s="1"/>
  <c r="AG213" i="4"/>
  <c r="AG821" i="4" s="1"/>
  <c r="AH213" i="4"/>
  <c r="AH821" i="4" s="1"/>
  <c r="AI213" i="4"/>
  <c r="AI821" i="4" s="1"/>
  <c r="AJ213" i="4"/>
  <c r="AJ821" i="4" s="1"/>
  <c r="AK213" i="4"/>
  <c r="AK821" i="4" s="1"/>
  <c r="AL213" i="4"/>
  <c r="AL821" i="4" s="1"/>
  <c r="AM213" i="4"/>
  <c r="AM821" i="4" s="1"/>
  <c r="AN213" i="4"/>
  <c r="AN821" i="4" s="1"/>
  <c r="AO213" i="4"/>
  <c r="AO821" i="4" s="1"/>
  <c r="AP213" i="4"/>
  <c r="AP821" i="4" s="1"/>
  <c r="AQ213" i="4"/>
  <c r="AQ821" i="4" s="1"/>
  <c r="AR213" i="4"/>
  <c r="AR821" i="4" s="1"/>
  <c r="AS213" i="4"/>
  <c r="AS821" i="4" s="1"/>
  <c r="AT213" i="4"/>
  <c r="AT821" i="4" s="1"/>
  <c r="AU213" i="4"/>
  <c r="AU821" i="4" s="1"/>
  <c r="AV213" i="4"/>
  <c r="AV821" i="4" s="1"/>
  <c r="AW213" i="4"/>
  <c r="AW821" i="4" s="1"/>
  <c r="AX213" i="4"/>
  <c r="AX821" i="4" s="1"/>
  <c r="AY213" i="4"/>
  <c r="AY821" i="4" s="1"/>
  <c r="AZ213" i="4"/>
  <c r="AZ821" i="4" s="1"/>
  <c r="BA213" i="4"/>
  <c r="BA821" i="4" s="1"/>
  <c r="BB213" i="4"/>
  <c r="BB821" i="4" s="1"/>
  <c r="BC213" i="4"/>
  <c r="BC821" i="4" s="1"/>
  <c r="BD213" i="4"/>
  <c r="BD821" i="4" s="1"/>
  <c r="BE213" i="4"/>
  <c r="BE821" i="4" s="1"/>
  <c r="BF213" i="4"/>
  <c r="BF821" i="4" s="1"/>
  <c r="BG213" i="4"/>
  <c r="BG821" i="4" s="1"/>
  <c r="BH213" i="4"/>
  <c r="BH821" i="4" s="1"/>
  <c r="BI213" i="4"/>
  <c r="BI821" i="4" s="1"/>
  <c r="BJ213" i="4"/>
  <c r="BJ821" i="4" s="1"/>
  <c r="BK213" i="4"/>
  <c r="BK821" i="4" s="1"/>
  <c r="BL213" i="4"/>
  <c r="BL821" i="4" s="1"/>
  <c r="BM213" i="4"/>
  <c r="BM821" i="4" s="1"/>
  <c r="BN213" i="4"/>
  <c r="BN821" i="4" s="1"/>
  <c r="BO213" i="4"/>
  <c r="BO821" i="4" s="1"/>
  <c r="BP213" i="4"/>
  <c r="BP821" i="4" s="1"/>
  <c r="BQ213" i="4"/>
  <c r="BQ821" i="4" s="1"/>
  <c r="BR213" i="4"/>
  <c r="BR821" i="4" s="1"/>
  <c r="BS213" i="4"/>
  <c r="BS821" i="4" s="1"/>
  <c r="BT213" i="4"/>
  <c r="BT821" i="4" s="1"/>
  <c r="BU213" i="4"/>
  <c r="BU821" i="4" s="1"/>
  <c r="BV213" i="4"/>
  <c r="BV821" i="4" s="1"/>
  <c r="BW213" i="4"/>
  <c r="BW821" i="4" s="1"/>
  <c r="BX213" i="4"/>
  <c r="BX821" i="4" s="1"/>
  <c r="BY213" i="4"/>
  <c r="BY821" i="4" s="1"/>
  <c r="AH1023" i="1"/>
  <c r="AH1329" i="1" s="1"/>
  <c r="AI719" i="1"/>
  <c r="BT1054" i="1"/>
  <c r="BT1360" i="1" s="1"/>
  <c r="BU750" i="1"/>
  <c r="CA644" i="1"/>
  <c r="BZ948" i="1"/>
  <c r="BZ1254" i="1" s="1"/>
  <c r="AJ939" i="1"/>
  <c r="AJ1245" i="1" s="1"/>
  <c r="AK635" i="1"/>
  <c r="V219" i="1"/>
  <c r="U220" i="1"/>
  <c r="I218" i="1"/>
  <c r="H219" i="1"/>
  <c r="AX1106" i="1"/>
  <c r="AX1412" i="1" s="1"/>
  <c r="AY802" i="1"/>
  <c r="AI1121" i="1"/>
  <c r="AI1427" i="1" s="1"/>
  <c r="AJ817" i="1"/>
  <c r="AM1117" i="1"/>
  <c r="AM1423" i="1" s="1"/>
  <c r="AN813" i="1"/>
  <c r="AG947" i="1"/>
  <c r="AG1253" i="1" s="1"/>
  <c r="AH643" i="1"/>
  <c r="CK702" i="1"/>
  <c r="I192" i="4"/>
  <c r="I800" i="4" s="1"/>
  <c r="I496" i="4"/>
  <c r="N496" i="4" s="1"/>
  <c r="N800" i="4" s="1"/>
  <c r="J819" i="4"/>
  <c r="AE822" i="1" s="1"/>
  <c r="BN1081" i="1"/>
  <c r="BO777" i="1"/>
  <c r="AM1000" i="1"/>
  <c r="AM1306" i="1" s="1"/>
  <c r="AN696" i="1"/>
  <c r="AP993" i="1"/>
  <c r="AP1299" i="1" s="1"/>
  <c r="AQ689" i="1"/>
  <c r="AY1105" i="1"/>
  <c r="AY1411" i="1" s="1"/>
  <c r="AZ801" i="1"/>
  <c r="BE1099" i="1"/>
  <c r="BF795" i="1"/>
  <c r="AK1119" i="1"/>
  <c r="AK1425" i="1" s="1"/>
  <c r="AL815" i="1"/>
  <c r="BH1096" i="1"/>
  <c r="BH1402" i="1" s="1"/>
  <c r="BI792" i="1"/>
  <c r="BR1086" i="1"/>
  <c r="BR1392" i="1" s="1"/>
  <c r="BS782" i="1"/>
  <c r="AF1124" i="1"/>
  <c r="AF1430" i="1" s="1"/>
  <c r="AG820" i="1"/>
  <c r="CJ1068" i="1"/>
  <c r="CJ1374" i="1" s="1"/>
  <c r="CK764" i="1"/>
  <c r="AU1109" i="1"/>
  <c r="AV805" i="1"/>
  <c r="AW640" i="1"/>
  <c r="AN986" i="1"/>
  <c r="AO682" i="1"/>
  <c r="AR967" i="1"/>
  <c r="AR1273" i="1" s="1"/>
  <c r="AS663" i="1"/>
  <c r="BN980" i="1"/>
  <c r="BN1286" i="1" s="1"/>
  <c r="BO676" i="1"/>
  <c r="CF1026" i="1"/>
  <c r="CF1332" i="1" s="1"/>
  <c r="CG722" i="1"/>
  <c r="AJ1120" i="1"/>
  <c r="AJ1426" i="1" s="1"/>
  <c r="AK816" i="1"/>
  <c r="L117" i="1"/>
  <c r="G214" i="4"/>
  <c r="G518" i="4"/>
  <c r="J217" i="1"/>
  <c r="CI1069" i="1"/>
  <c r="CI1375" i="1" s="1"/>
  <c r="CJ765" i="1"/>
  <c r="J212" i="4"/>
  <c r="AE215" i="1" s="1"/>
  <c r="AF215" i="1" s="1"/>
  <c r="AG215" i="1" s="1"/>
  <c r="AH215" i="1" s="1"/>
  <c r="AI215" i="1" s="1"/>
  <c r="AJ215" i="1" s="1"/>
  <c r="AK215" i="1" s="1"/>
  <c r="AL215" i="1" s="1"/>
  <c r="AM215" i="1" s="1"/>
  <c r="AN215" i="1" s="1"/>
  <c r="AO215" i="1" s="1"/>
  <c r="AP215" i="1" s="1"/>
  <c r="AQ215" i="1" s="1"/>
  <c r="AR215" i="1" s="1"/>
  <c r="AS215" i="1" s="1"/>
  <c r="AT215" i="1" s="1"/>
  <c r="AU215" i="1" s="1"/>
  <c r="AV215" i="1" s="1"/>
  <c r="AW215" i="1" s="1"/>
  <c r="AX215" i="1" s="1"/>
  <c r="AY215" i="1" s="1"/>
  <c r="AZ215" i="1" s="1"/>
  <c r="BA215" i="1" s="1"/>
  <c r="BB215" i="1" s="1"/>
  <c r="BC215" i="1" s="1"/>
  <c r="L820" i="4"/>
  <c r="CA1051" i="1"/>
  <c r="CA1357" i="1" s="1"/>
  <c r="CB747" i="1"/>
  <c r="AT1110" i="1"/>
  <c r="AT1416" i="1" s="1"/>
  <c r="AU806" i="1"/>
  <c r="BB1020" i="1"/>
  <c r="BB1326" i="1" s="1"/>
  <c r="BC716" i="1"/>
  <c r="AG1123" i="1"/>
  <c r="AG1429" i="1" s="1"/>
  <c r="AH819" i="1"/>
  <c r="BR973" i="1"/>
  <c r="BR1279" i="1" s="1"/>
  <c r="BS669" i="1"/>
  <c r="BX999" i="1"/>
  <c r="BX1305" i="1" s="1"/>
  <c r="BY695" i="1"/>
  <c r="AI665" i="1"/>
  <c r="AY1007" i="1"/>
  <c r="AY1313" i="1" s="1"/>
  <c r="AZ703" i="1"/>
  <c r="BB1035" i="1"/>
  <c r="BB1341" i="1" s="1"/>
  <c r="BC731" i="1"/>
  <c r="AY1025" i="1"/>
  <c r="AY1331" i="1" s="1"/>
  <c r="AZ721" i="1"/>
  <c r="AL1118" i="1"/>
  <c r="AL1424" i="1" s="1"/>
  <c r="AM814" i="1"/>
  <c r="AO1115" i="1"/>
  <c r="AO1421" i="1" s="1"/>
  <c r="AP811" i="1"/>
  <c r="AG1084" i="1"/>
  <c r="AG1390" i="1" s="1"/>
  <c r="AH780" i="1"/>
  <c r="BW946" i="1"/>
  <c r="BW1252" i="1" s="1"/>
  <c r="BX642" i="1"/>
  <c r="BS1085" i="1"/>
  <c r="BS1391" i="1" s="1"/>
  <c r="BT781" i="1"/>
  <c r="CL956" i="1"/>
  <c r="CM652" i="1"/>
  <c r="AF1088" i="1"/>
  <c r="AF1394" i="1" s="1"/>
  <c r="AG784" i="1"/>
  <c r="BD214" i="1"/>
  <c r="BE214" i="1" s="1"/>
  <c r="BF214" i="1" s="1"/>
  <c r="BG214" i="1" s="1"/>
  <c r="BH214" i="1" s="1"/>
  <c r="BI214" i="1" s="1"/>
  <c r="BJ214" i="1" s="1"/>
  <c r="BK214" i="1" s="1"/>
  <c r="BL214" i="1" s="1"/>
  <c r="BM214" i="1" s="1"/>
  <c r="BN214" i="1" s="1"/>
  <c r="BO214" i="1" s="1"/>
  <c r="BP214" i="1" s="1"/>
  <c r="BQ214" i="1" s="1"/>
  <c r="BR214" i="1" s="1"/>
  <c r="BS214" i="1" s="1"/>
  <c r="BT214" i="1" s="1"/>
  <c r="BU214" i="1" s="1"/>
  <c r="BV214" i="1" s="1"/>
  <c r="BW214" i="1" s="1"/>
  <c r="BF1098" i="1"/>
  <c r="BF1404" i="1" s="1"/>
  <c r="BG794" i="1"/>
  <c r="CA991" i="1"/>
  <c r="CA1297" i="1" s="1"/>
  <c r="CB687" i="1"/>
  <c r="AZ1104" i="1"/>
  <c r="AZ1410" i="1" s="1"/>
  <c r="BA800" i="1"/>
  <c r="BC1101" i="1"/>
  <c r="BC1407" i="1" s="1"/>
  <c r="BD797" i="1"/>
  <c r="AT807" i="1"/>
  <c r="N429" i="4"/>
  <c r="N733" i="4" s="1"/>
  <c r="AC429" i="4"/>
  <c r="AC733" i="4" s="1"/>
  <c r="AS429" i="4"/>
  <c r="AS733" i="4" s="1"/>
  <c r="BI429" i="4"/>
  <c r="BI733" i="4" s="1"/>
  <c r="BX429" i="4"/>
  <c r="BX733" i="4" s="1"/>
  <c r="H39" i="4"/>
  <c r="H647" i="4" s="1"/>
  <c r="N42" i="1"/>
  <c r="H343" i="4"/>
  <c r="CI945" i="1"/>
  <c r="CI1251" i="1" s="1"/>
  <c r="CJ641" i="1"/>
  <c r="BS656" i="1"/>
  <c r="BH657" i="1"/>
  <c r="BA1103" i="1"/>
  <c r="BA1409" i="1" s="1"/>
  <c r="BB799" i="1"/>
  <c r="AN1067" i="1"/>
  <c r="AN1373" i="1" s="1"/>
  <c r="AO763" i="1"/>
  <c r="AO774" i="1"/>
  <c r="BK930" i="1"/>
  <c r="BL626" i="1"/>
  <c r="BG957" i="1"/>
  <c r="BG1263" i="1" s="1"/>
  <c r="BH653" i="1"/>
  <c r="AF1011" i="1"/>
  <c r="AF1317" i="1" s="1"/>
  <c r="AG707" i="1"/>
  <c r="CL1262" i="1" l="1"/>
  <c r="AG1422" i="1"/>
  <c r="BE429" i="4"/>
  <c r="BE733" i="4" s="1"/>
  <c r="Y429" i="4"/>
  <c r="Y733" i="4" s="1"/>
  <c r="BM429" i="4"/>
  <c r="BM733" i="4" s="1"/>
  <c r="AW429" i="4"/>
  <c r="AW733" i="4" s="1"/>
  <c r="AG429" i="4"/>
  <c r="AG733" i="4" s="1"/>
  <c r="Q429" i="4"/>
  <c r="Q733" i="4" s="1"/>
  <c r="AO429" i="4"/>
  <c r="AO733" i="4" s="1"/>
  <c r="BU429" i="4"/>
  <c r="BU733" i="4" s="1"/>
  <c r="BQ429" i="4"/>
  <c r="BQ733" i="4" s="1"/>
  <c r="BA429" i="4"/>
  <c r="BA733" i="4" s="1"/>
  <c r="AK429" i="4"/>
  <c r="AK733" i="4" s="1"/>
  <c r="U429" i="4"/>
  <c r="U733" i="4" s="1"/>
  <c r="BM1272" i="1"/>
  <c r="R496" i="4"/>
  <c r="R800" i="4" s="1"/>
  <c r="BX496" i="4"/>
  <c r="BX800" i="4" s="1"/>
  <c r="AN1292" i="1"/>
  <c r="O207" i="2"/>
  <c r="Q143" i="2"/>
  <c r="N143" i="2"/>
  <c r="P100" i="2"/>
  <c r="AF1415" i="1"/>
  <c r="AG1415" i="1" s="1"/>
  <c r="AH1415" i="1" s="1"/>
  <c r="AI1415" i="1" s="1"/>
  <c r="AJ1415" i="1" s="1"/>
  <c r="AK1415" i="1" s="1"/>
  <c r="AL1415" i="1" s="1"/>
  <c r="AM1415" i="1" s="1"/>
  <c r="AN1415" i="1" s="1"/>
  <c r="AO1415" i="1" s="1"/>
  <c r="AP1415" i="1" s="1"/>
  <c r="AQ1415" i="1" s="1"/>
  <c r="AR1415" i="1" s="1"/>
  <c r="AS1415" i="1" s="1"/>
  <c r="AT1415" i="1" s="1"/>
  <c r="AU1415" i="1" s="1"/>
  <c r="BN1387" i="1"/>
  <c r="Z119" i="2"/>
  <c r="W119" i="2"/>
  <c r="U143" i="2"/>
  <c r="CR1367" i="1"/>
  <c r="BJ1362" i="1"/>
  <c r="W19" i="2"/>
  <c r="BJ1385" i="1"/>
  <c r="BK1236" i="1"/>
  <c r="J511" i="4"/>
  <c r="AE514" i="1" s="1"/>
  <c r="L815" i="4"/>
  <c r="J815" i="4" s="1"/>
  <c r="AE818" i="1" s="1"/>
  <c r="AI787" i="1"/>
  <c r="BA1065" i="1"/>
  <c r="BA1371" i="1" s="1"/>
  <c r="BB761" i="1"/>
  <c r="BN511" i="4"/>
  <c r="BN815" i="4" s="1"/>
  <c r="M511" i="4"/>
  <c r="M815" i="4" s="1"/>
  <c r="AK511" i="4"/>
  <c r="AK815" i="4" s="1"/>
  <c r="BD511" i="4"/>
  <c r="BD815" i="4" s="1"/>
  <c r="X511" i="4"/>
  <c r="X815" i="4" s="1"/>
  <c r="BG511" i="4"/>
  <c r="BG815" i="4" s="1"/>
  <c r="AQ511" i="4"/>
  <c r="AQ815" i="4" s="1"/>
  <c r="AA511" i="4"/>
  <c r="AA815" i="4" s="1"/>
  <c r="BT429" i="4"/>
  <c r="BT733" i="4" s="1"/>
  <c r="BH429" i="4"/>
  <c r="BH733" i="4" s="1"/>
  <c r="AV429" i="4"/>
  <c r="AV733" i="4" s="1"/>
  <c r="AN429" i="4"/>
  <c r="AN733" i="4" s="1"/>
  <c r="AJ429" i="4"/>
  <c r="AJ733" i="4" s="1"/>
  <c r="AF429" i="4"/>
  <c r="AF733" i="4" s="1"/>
  <c r="AB429" i="4"/>
  <c r="AB733" i="4" s="1"/>
  <c r="X429" i="4"/>
  <c r="X733" i="4" s="1"/>
  <c r="T429" i="4"/>
  <c r="T733" i="4" s="1"/>
  <c r="O429" i="4"/>
  <c r="O733" i="4" s="1"/>
  <c r="M429" i="4"/>
  <c r="M733" i="4" s="1"/>
  <c r="BI496" i="4"/>
  <c r="BI800" i="4" s="1"/>
  <c r="BP767" i="1"/>
  <c r="BO1071" i="1"/>
  <c r="BO1377" i="1" s="1"/>
  <c r="AX996" i="1"/>
  <c r="AX1302" i="1" s="1"/>
  <c r="AY692" i="1"/>
  <c r="AK730" i="1"/>
  <c r="AJ1034" i="1"/>
  <c r="AJ1340" i="1" s="1"/>
  <c r="BO1087" i="1"/>
  <c r="BO1393" i="1" s="1"/>
  <c r="BP783" i="1"/>
  <c r="AH1116" i="1"/>
  <c r="AI812" i="1"/>
  <c r="BW1013" i="1"/>
  <c r="BW1319" i="1" s="1"/>
  <c r="BX709" i="1"/>
  <c r="BJ511" i="4"/>
  <c r="BJ815" i="4" s="1"/>
  <c r="AT511" i="4"/>
  <c r="AT815" i="4" s="1"/>
  <c r="AD511" i="4"/>
  <c r="AD815" i="4" s="1"/>
  <c r="S511" i="4"/>
  <c r="S815" i="4" s="1"/>
  <c r="BM511" i="4"/>
  <c r="BM815" i="4" s="1"/>
  <c r="AW511" i="4"/>
  <c r="AW815" i="4" s="1"/>
  <c r="AG511" i="4"/>
  <c r="AG815" i="4" s="1"/>
  <c r="R511" i="4"/>
  <c r="R815" i="4" s="1"/>
  <c r="BP511" i="4"/>
  <c r="BP815" i="4" s="1"/>
  <c r="AZ511" i="4"/>
  <c r="AZ815" i="4" s="1"/>
  <c r="AJ511" i="4"/>
  <c r="AJ815" i="4" s="1"/>
  <c r="T511" i="4"/>
  <c r="T815" i="4" s="1"/>
  <c r="BS511" i="4"/>
  <c r="BS815" i="4" s="1"/>
  <c r="BC511" i="4"/>
  <c r="BC815" i="4" s="1"/>
  <c r="AM511" i="4"/>
  <c r="AM815" i="4" s="1"/>
  <c r="W511" i="4"/>
  <c r="W815" i="4" s="1"/>
  <c r="BB737" i="1"/>
  <c r="BA1041" i="1"/>
  <c r="BA1347" i="1" s="1"/>
  <c r="BX995" i="1"/>
  <c r="BX1301" i="1" s="1"/>
  <c r="BY691" i="1"/>
  <c r="BT1070" i="1"/>
  <c r="BT1376" i="1" s="1"/>
  <c r="BU766" i="1"/>
  <c r="BQ997" i="1"/>
  <c r="BQ1303" i="1" s="1"/>
  <c r="BR693" i="1"/>
  <c r="CR714" i="1"/>
  <c r="CR1018" i="1" s="1"/>
  <c r="CQ1018" i="1"/>
  <c r="CQ1324" i="1" s="1"/>
  <c r="BC1092" i="1"/>
  <c r="BC1398" i="1" s="1"/>
  <c r="BD788" i="1"/>
  <c r="CA1045" i="1"/>
  <c r="CA1351" i="1" s="1"/>
  <c r="CB741" i="1"/>
  <c r="BK429" i="4"/>
  <c r="BK733" i="4" s="1"/>
  <c r="AU429" i="4"/>
  <c r="AU733" i="4" s="1"/>
  <c r="AS496" i="4"/>
  <c r="AS800" i="4" s="1"/>
  <c r="BJ772" i="1"/>
  <c r="BI1076" i="1"/>
  <c r="BI1382" i="1" s="1"/>
  <c r="AH1094" i="1"/>
  <c r="AH1400" i="1" s="1"/>
  <c r="AI790" i="1"/>
  <c r="CI1059" i="1"/>
  <c r="CI1365" i="1" s="1"/>
  <c r="CJ755" i="1"/>
  <c r="BK1079" i="1"/>
  <c r="BL775" i="1"/>
  <c r="AT785" i="1"/>
  <c r="AS1089" i="1"/>
  <c r="AS1395" i="1" s="1"/>
  <c r="BI758" i="1"/>
  <c r="BV511" i="4"/>
  <c r="BV815" i="4" s="1"/>
  <c r="BF511" i="4"/>
  <c r="BF815" i="4" s="1"/>
  <c r="AP511" i="4"/>
  <c r="AP815" i="4" s="1"/>
  <c r="Z511" i="4"/>
  <c r="Z815" i="4" s="1"/>
  <c r="BX511" i="4"/>
  <c r="BX815" i="4" s="1"/>
  <c r="BI511" i="4"/>
  <c r="BI815" i="4" s="1"/>
  <c r="AS511" i="4"/>
  <c r="AS815" i="4" s="1"/>
  <c r="AC511" i="4"/>
  <c r="AC815" i="4" s="1"/>
  <c r="P511" i="4"/>
  <c r="P815" i="4" s="1"/>
  <c r="BL511" i="4"/>
  <c r="BL815" i="4" s="1"/>
  <c r="AV511" i="4"/>
  <c r="AV815" i="4" s="1"/>
  <c r="AF511" i="4"/>
  <c r="AF815" i="4" s="1"/>
  <c r="Q511" i="4"/>
  <c r="Q815" i="4" s="1"/>
  <c r="BO511" i="4"/>
  <c r="BO815" i="4" s="1"/>
  <c r="AY511" i="4"/>
  <c r="AY815" i="4" s="1"/>
  <c r="AI511" i="4"/>
  <c r="AI815" i="4" s="1"/>
  <c r="O511" i="4"/>
  <c r="O815" i="4" s="1"/>
  <c r="BW1033" i="1"/>
  <c r="BW1339" i="1" s="1"/>
  <c r="BX729" i="1"/>
  <c r="AP1108" i="1"/>
  <c r="AP1414" i="1" s="1"/>
  <c r="AQ804" i="1"/>
  <c r="H216" i="4"/>
  <c r="H824" i="4" s="1"/>
  <c r="H520" i="4"/>
  <c r="N219" i="1"/>
  <c r="AX511" i="4"/>
  <c r="AX815" i="4" s="1"/>
  <c r="AH511" i="4"/>
  <c r="AH815" i="4" s="1"/>
  <c r="BQ511" i="4"/>
  <c r="BQ815" i="4" s="1"/>
  <c r="BA511" i="4"/>
  <c r="BA815" i="4" s="1"/>
  <c r="U511" i="4"/>
  <c r="U815" i="4" s="1"/>
  <c r="BT511" i="4"/>
  <c r="BT815" i="4" s="1"/>
  <c r="AN511" i="4"/>
  <c r="AN815" i="4" s="1"/>
  <c r="BW511" i="4"/>
  <c r="BW815" i="4" s="1"/>
  <c r="BY429" i="4"/>
  <c r="BY733" i="4" s="1"/>
  <c r="BP429" i="4"/>
  <c r="BP733" i="4" s="1"/>
  <c r="BL429" i="4"/>
  <c r="BL733" i="4" s="1"/>
  <c r="BD429" i="4"/>
  <c r="BD733" i="4" s="1"/>
  <c r="AZ429" i="4"/>
  <c r="AZ733" i="4" s="1"/>
  <c r="AR429" i="4"/>
  <c r="AR733" i="4" s="1"/>
  <c r="BW429" i="4"/>
  <c r="BW733" i="4" s="1"/>
  <c r="BS429" i="4"/>
  <c r="BS733" i="4" s="1"/>
  <c r="BO429" i="4"/>
  <c r="BO733" i="4" s="1"/>
  <c r="BG429" i="4"/>
  <c r="BG733" i="4" s="1"/>
  <c r="BC429" i="4"/>
  <c r="BC733" i="4" s="1"/>
  <c r="AY429" i="4"/>
  <c r="AY733" i="4" s="1"/>
  <c r="AQ429" i="4"/>
  <c r="AQ733" i="4" s="1"/>
  <c r="AM429" i="4"/>
  <c r="AM733" i="4" s="1"/>
  <c r="AI429" i="4"/>
  <c r="AI733" i="4" s="1"/>
  <c r="AE429" i="4"/>
  <c r="AE733" i="4" s="1"/>
  <c r="AA429" i="4"/>
  <c r="AA733" i="4" s="1"/>
  <c r="W429" i="4"/>
  <c r="W733" i="4" s="1"/>
  <c r="L429" i="4"/>
  <c r="J429" i="4" s="1"/>
  <c r="AE432" i="1" s="1"/>
  <c r="S429" i="4"/>
  <c r="S733" i="4" s="1"/>
  <c r="BV429" i="4"/>
  <c r="BV733" i="4" s="1"/>
  <c r="BR429" i="4"/>
  <c r="BR733" i="4" s="1"/>
  <c r="BN429" i="4"/>
  <c r="BN733" i="4" s="1"/>
  <c r="BJ429" i="4"/>
  <c r="BJ733" i="4" s="1"/>
  <c r="BF429" i="4"/>
  <c r="BF733" i="4" s="1"/>
  <c r="BB429" i="4"/>
  <c r="BB733" i="4" s="1"/>
  <c r="AX429" i="4"/>
  <c r="AX733" i="4" s="1"/>
  <c r="AT429" i="4"/>
  <c r="AT733" i="4" s="1"/>
  <c r="AP429" i="4"/>
  <c r="AP733" i="4" s="1"/>
  <c r="AL429" i="4"/>
  <c r="AL733" i="4" s="1"/>
  <c r="AH429" i="4"/>
  <c r="AH733" i="4" s="1"/>
  <c r="AD429" i="4"/>
  <c r="AD733" i="4" s="1"/>
  <c r="Z429" i="4"/>
  <c r="Z733" i="4" s="1"/>
  <c r="V429" i="4"/>
  <c r="V733" i="4" s="1"/>
  <c r="R429" i="4"/>
  <c r="R733" i="4" s="1"/>
  <c r="BE1405" i="1"/>
  <c r="AC496" i="4"/>
  <c r="AC800" i="4" s="1"/>
  <c r="AP771" i="1"/>
  <c r="CI1028" i="1"/>
  <c r="CI1334" i="1" s="1"/>
  <c r="CJ724" i="1"/>
  <c r="M185" i="1"/>
  <c r="J185" i="1"/>
  <c r="J502" i="4"/>
  <c r="AE505" i="1" s="1"/>
  <c r="AF505" i="1" s="1"/>
  <c r="AG505" i="1" s="1"/>
  <c r="AH505" i="1" s="1"/>
  <c r="AI505" i="1" s="1"/>
  <c r="AJ505" i="1" s="1"/>
  <c r="AK505" i="1" s="1"/>
  <c r="AL505" i="1" s="1"/>
  <c r="AM505" i="1" s="1"/>
  <c r="AN505" i="1" s="1"/>
  <c r="AO505" i="1" s="1"/>
  <c r="AP505" i="1" s="1"/>
  <c r="AQ505" i="1" s="1"/>
  <c r="AR505" i="1" s="1"/>
  <c r="AS505" i="1" s="1"/>
  <c r="AT505" i="1" s="1"/>
  <c r="AU505" i="1" s="1"/>
  <c r="AV505" i="1" s="1"/>
  <c r="AW505" i="1" s="1"/>
  <c r="AX505" i="1" s="1"/>
  <c r="AY505" i="1" s="1"/>
  <c r="AZ505" i="1" s="1"/>
  <c r="BA505" i="1" s="1"/>
  <c r="BB505" i="1" s="1"/>
  <c r="BC505" i="1" s="1"/>
  <c r="BD505" i="1" s="1"/>
  <c r="BE505" i="1" s="1"/>
  <c r="BF505" i="1" s="1"/>
  <c r="BG505" i="1" s="1"/>
  <c r="BH505" i="1" s="1"/>
  <c r="BI505" i="1" s="1"/>
  <c r="BJ505" i="1" s="1"/>
  <c r="BK505" i="1" s="1"/>
  <c r="BL505" i="1" s="1"/>
  <c r="BM505" i="1" s="1"/>
  <c r="BN505" i="1" s="1"/>
  <c r="BO505" i="1" s="1"/>
  <c r="BP505" i="1" s="1"/>
  <c r="BQ505" i="1" s="1"/>
  <c r="BR505" i="1" s="1"/>
  <c r="BS505" i="1" s="1"/>
  <c r="BT505" i="1" s="1"/>
  <c r="BU505" i="1" s="1"/>
  <c r="BV505" i="1" s="1"/>
  <c r="BW505" i="1" s="1"/>
  <c r="BX505" i="1" s="1"/>
  <c r="BY505" i="1" s="1"/>
  <c r="BZ505" i="1" s="1"/>
  <c r="CA505" i="1" s="1"/>
  <c r="CB505" i="1" s="1"/>
  <c r="CC505" i="1" s="1"/>
  <c r="CD505" i="1" s="1"/>
  <c r="CE505" i="1" s="1"/>
  <c r="CF505" i="1" s="1"/>
  <c r="CG505" i="1" s="1"/>
  <c r="CH505" i="1" s="1"/>
  <c r="CI505" i="1" s="1"/>
  <c r="CJ505" i="1" s="1"/>
  <c r="CK505" i="1" s="1"/>
  <c r="CL505" i="1" s="1"/>
  <c r="CM505" i="1" s="1"/>
  <c r="CN505" i="1" s="1"/>
  <c r="CO505" i="1" s="1"/>
  <c r="CP505" i="1" s="1"/>
  <c r="CQ505" i="1" s="1"/>
  <c r="CR505" i="1" s="1"/>
  <c r="L806" i="4"/>
  <c r="J806" i="4" s="1"/>
  <c r="AE809" i="1" s="1"/>
  <c r="AF809" i="1" s="1"/>
  <c r="AG809" i="1" s="1"/>
  <c r="AH809" i="1" s="1"/>
  <c r="AI809" i="1" s="1"/>
  <c r="AJ809" i="1" s="1"/>
  <c r="AK809" i="1" s="1"/>
  <c r="AL809" i="1" s="1"/>
  <c r="AM809" i="1" s="1"/>
  <c r="AN809" i="1" s="1"/>
  <c r="AO809" i="1" s="1"/>
  <c r="AP809" i="1" s="1"/>
  <c r="AQ809" i="1" s="1"/>
  <c r="AR809" i="1" s="1"/>
  <c r="AS809" i="1" s="1"/>
  <c r="BH1083" i="1"/>
  <c r="BH1389" i="1" s="1"/>
  <c r="BI779" i="1"/>
  <c r="AT742" i="1"/>
  <c r="AS1046" i="1"/>
  <c r="AS1352" i="1" s="1"/>
  <c r="BR511" i="4"/>
  <c r="BR815" i="4" s="1"/>
  <c r="BB511" i="4"/>
  <c r="BB815" i="4" s="1"/>
  <c r="AL511" i="4"/>
  <c r="AL815" i="4" s="1"/>
  <c r="V511" i="4"/>
  <c r="V815" i="4" s="1"/>
  <c r="BU511" i="4"/>
  <c r="BU815" i="4" s="1"/>
  <c r="BE511" i="4"/>
  <c r="BE815" i="4" s="1"/>
  <c r="AO511" i="4"/>
  <c r="AO815" i="4" s="1"/>
  <c r="Y511" i="4"/>
  <c r="Y815" i="4" s="1"/>
  <c r="BY511" i="4"/>
  <c r="BY815" i="4" s="1"/>
  <c r="BH511" i="4"/>
  <c r="BH815" i="4" s="1"/>
  <c r="AR511" i="4"/>
  <c r="AR815" i="4" s="1"/>
  <c r="AB511" i="4"/>
  <c r="AB815" i="4" s="1"/>
  <c r="N511" i="4"/>
  <c r="N815" i="4" s="1"/>
  <c r="BK511" i="4"/>
  <c r="BK815" i="4" s="1"/>
  <c r="AU511" i="4"/>
  <c r="AU815" i="4" s="1"/>
  <c r="AE511" i="4"/>
  <c r="AE815" i="4" s="1"/>
  <c r="H449" i="4"/>
  <c r="N148" i="1"/>
  <c r="H145" i="4"/>
  <c r="H753" i="4" s="1"/>
  <c r="BU496" i="4"/>
  <c r="BU800" i="4" s="1"/>
  <c r="AO496" i="4"/>
  <c r="AO800" i="4" s="1"/>
  <c r="BQ496" i="4"/>
  <c r="BQ800" i="4" s="1"/>
  <c r="BA496" i="4"/>
  <c r="BA800" i="4" s="1"/>
  <c r="AK496" i="4"/>
  <c r="AK800" i="4" s="1"/>
  <c r="U496" i="4"/>
  <c r="U800" i="4" s="1"/>
  <c r="BE496" i="4"/>
  <c r="BE800" i="4" s="1"/>
  <c r="Y496" i="4"/>
  <c r="Y800" i="4" s="1"/>
  <c r="BM496" i="4"/>
  <c r="BM800" i="4" s="1"/>
  <c r="AW496" i="4"/>
  <c r="AW800" i="4" s="1"/>
  <c r="AG496" i="4"/>
  <c r="AG800" i="4" s="1"/>
  <c r="S496" i="4"/>
  <c r="S800" i="4" s="1"/>
  <c r="X207" i="2"/>
  <c r="I39" i="4"/>
  <c r="I647" i="4" s="1"/>
  <c r="I343" i="4"/>
  <c r="AS343" i="4" s="1"/>
  <c r="AS647" i="4" s="1"/>
  <c r="AU807" i="1"/>
  <c r="BD215" i="1"/>
  <c r="BE215" i="1" s="1"/>
  <c r="BF215" i="1" s="1"/>
  <c r="BG215" i="1" s="1"/>
  <c r="BH215" i="1" s="1"/>
  <c r="BI215" i="1" s="1"/>
  <c r="BJ215" i="1" s="1"/>
  <c r="BK215" i="1" s="1"/>
  <c r="BL215" i="1" s="1"/>
  <c r="BM215" i="1" s="1"/>
  <c r="BN215" i="1" s="1"/>
  <c r="BO215" i="1" s="1"/>
  <c r="BP215" i="1" s="1"/>
  <c r="BQ215" i="1" s="1"/>
  <c r="BR215" i="1" s="1"/>
  <c r="BS215" i="1" s="1"/>
  <c r="BT215" i="1" s="1"/>
  <c r="BU215" i="1" s="1"/>
  <c r="BV215" i="1" s="1"/>
  <c r="BW215" i="1" s="1"/>
  <c r="AV1109" i="1"/>
  <c r="AW805" i="1"/>
  <c r="BF1099" i="1"/>
  <c r="BG795" i="1"/>
  <c r="AY1106" i="1"/>
  <c r="AY1412" i="1" s="1"/>
  <c r="AZ802" i="1"/>
  <c r="V220" i="1"/>
  <c r="U221" i="1"/>
  <c r="CB1077" i="1"/>
  <c r="CB1383" i="1" s="1"/>
  <c r="CC773" i="1"/>
  <c r="BI653" i="1"/>
  <c r="BH957" i="1"/>
  <c r="BH1263" i="1" s="1"/>
  <c r="AP774" i="1"/>
  <c r="AO1067" i="1"/>
  <c r="AO1373" i="1" s="1"/>
  <c r="AP763" i="1"/>
  <c r="BB1103" i="1"/>
  <c r="BB1409" i="1" s="1"/>
  <c r="BC799" i="1"/>
  <c r="BT656" i="1"/>
  <c r="CB1051" i="1"/>
  <c r="CB1357" i="1" s="1"/>
  <c r="CC747" i="1"/>
  <c r="CJ1069" i="1"/>
  <c r="CJ1375" i="1" s="1"/>
  <c r="CK765" i="1"/>
  <c r="G822" i="4"/>
  <c r="P214" i="4"/>
  <c r="P822" i="4" s="1"/>
  <c r="S214" i="4"/>
  <c r="S822" i="4" s="1"/>
  <c r="O214" i="4"/>
  <c r="O822" i="4" s="1"/>
  <c r="L214" i="4"/>
  <c r="M214" i="4"/>
  <c r="M822" i="4" s="1"/>
  <c r="Q214" i="4"/>
  <c r="Q822" i="4" s="1"/>
  <c r="R214" i="4"/>
  <c r="R822" i="4" s="1"/>
  <c r="N214" i="4"/>
  <c r="N822" i="4" s="1"/>
  <c r="T214" i="4"/>
  <c r="T822" i="4" s="1"/>
  <c r="U214" i="4"/>
  <c r="U822" i="4" s="1"/>
  <c r="V214" i="4"/>
  <c r="V822" i="4" s="1"/>
  <c r="W214" i="4"/>
  <c r="W822" i="4" s="1"/>
  <c r="X214" i="4"/>
  <c r="X822" i="4" s="1"/>
  <c r="Y214" i="4"/>
  <c r="Y822" i="4" s="1"/>
  <c r="Z214" i="4"/>
  <c r="Z822" i="4" s="1"/>
  <c r="AA214" i="4"/>
  <c r="AA822" i="4" s="1"/>
  <c r="AB214" i="4"/>
  <c r="AB822" i="4" s="1"/>
  <c r="AC214" i="4"/>
  <c r="AC822" i="4" s="1"/>
  <c r="AD214" i="4"/>
  <c r="AD822" i="4" s="1"/>
  <c r="AE214" i="4"/>
  <c r="AE822" i="4" s="1"/>
  <c r="AF214" i="4"/>
  <c r="AF822" i="4" s="1"/>
  <c r="AG214" i="4"/>
  <c r="AG822" i="4" s="1"/>
  <c r="AH214" i="4"/>
  <c r="AH822" i="4" s="1"/>
  <c r="AI214" i="4"/>
  <c r="AI822" i="4" s="1"/>
  <c r="AJ214" i="4"/>
  <c r="AJ822" i="4" s="1"/>
  <c r="AK214" i="4"/>
  <c r="AK822" i="4" s="1"/>
  <c r="AL214" i="4"/>
  <c r="AL822" i="4" s="1"/>
  <c r="AM214" i="4"/>
  <c r="AM822" i="4" s="1"/>
  <c r="AN214" i="4"/>
  <c r="AN822" i="4" s="1"/>
  <c r="AO214" i="4"/>
  <c r="AO822" i="4" s="1"/>
  <c r="AP214" i="4"/>
  <c r="AP822" i="4" s="1"/>
  <c r="AQ214" i="4"/>
  <c r="AQ822" i="4" s="1"/>
  <c r="AR214" i="4"/>
  <c r="AR822" i="4" s="1"/>
  <c r="AS214" i="4"/>
  <c r="AS822" i="4" s="1"/>
  <c r="AT214" i="4"/>
  <c r="AT822" i="4" s="1"/>
  <c r="AU214" i="4"/>
  <c r="AU822" i="4" s="1"/>
  <c r="AV214" i="4"/>
  <c r="AV822" i="4" s="1"/>
  <c r="AW214" i="4"/>
  <c r="AW822" i="4" s="1"/>
  <c r="AX214" i="4"/>
  <c r="AX822" i="4" s="1"/>
  <c r="AY214" i="4"/>
  <c r="AY822" i="4" s="1"/>
  <c r="AZ214" i="4"/>
  <c r="AZ822" i="4" s="1"/>
  <c r="BA214" i="4"/>
  <c r="BA822" i="4" s="1"/>
  <c r="BB214" i="4"/>
  <c r="BB822" i="4" s="1"/>
  <c r="BC214" i="4"/>
  <c r="BC822" i="4" s="1"/>
  <c r="BD214" i="4"/>
  <c r="BD822" i="4" s="1"/>
  <c r="BE214" i="4"/>
  <c r="BE822" i="4" s="1"/>
  <c r="BF214" i="4"/>
  <c r="BF822" i="4" s="1"/>
  <c r="BG214" i="4"/>
  <c r="BG822" i="4" s="1"/>
  <c r="BH214" i="4"/>
  <c r="BH822" i="4" s="1"/>
  <c r="BI214" i="4"/>
  <c r="BI822" i="4" s="1"/>
  <c r="BJ214" i="4"/>
  <c r="BJ822" i="4" s="1"/>
  <c r="BK214" i="4"/>
  <c r="BK822" i="4" s="1"/>
  <c r="BL214" i="4"/>
  <c r="BL822" i="4" s="1"/>
  <c r="BM214" i="4"/>
  <c r="BM822" i="4" s="1"/>
  <c r="BN214" i="4"/>
  <c r="BN822" i="4" s="1"/>
  <c r="BO214" i="4"/>
  <c r="BO822" i="4" s="1"/>
  <c r="BP214" i="4"/>
  <c r="BP822" i="4" s="1"/>
  <c r="BQ214" i="4"/>
  <c r="BQ822" i="4" s="1"/>
  <c r="BR214" i="4"/>
  <c r="BR822" i="4" s="1"/>
  <c r="BS214" i="4"/>
  <c r="BS822" i="4" s="1"/>
  <c r="BT214" i="4"/>
  <c r="BT822" i="4" s="1"/>
  <c r="BU214" i="4"/>
  <c r="BU822" i="4" s="1"/>
  <c r="BV214" i="4"/>
  <c r="BV822" i="4" s="1"/>
  <c r="BW214" i="4"/>
  <c r="BW822" i="4" s="1"/>
  <c r="BX214" i="4"/>
  <c r="BX822" i="4" s="1"/>
  <c r="BY214" i="4"/>
  <c r="BY822" i="4" s="1"/>
  <c r="AN1000" i="1"/>
  <c r="AN1306" i="1" s="1"/>
  <c r="AO696" i="1"/>
  <c r="BO1081" i="1"/>
  <c r="BP777" i="1"/>
  <c r="CA948" i="1"/>
  <c r="CA1254" i="1" s="1"/>
  <c r="CB644" i="1"/>
  <c r="AI1023" i="1"/>
  <c r="AI1329" i="1" s="1"/>
  <c r="AJ719" i="1"/>
  <c r="BY496" i="4"/>
  <c r="BY800" i="4" s="1"/>
  <c r="BT496" i="4"/>
  <c r="BT800" i="4" s="1"/>
  <c r="BP496" i="4"/>
  <c r="BP800" i="4" s="1"/>
  <c r="BL496" i="4"/>
  <c r="BL800" i="4" s="1"/>
  <c r="BH496" i="4"/>
  <c r="BH800" i="4" s="1"/>
  <c r="BD496" i="4"/>
  <c r="BD800" i="4" s="1"/>
  <c r="AZ496" i="4"/>
  <c r="AZ800" i="4" s="1"/>
  <c r="AV496" i="4"/>
  <c r="AV800" i="4" s="1"/>
  <c r="AR496" i="4"/>
  <c r="AR800" i="4" s="1"/>
  <c r="AN496" i="4"/>
  <c r="AN800" i="4" s="1"/>
  <c r="AJ496" i="4"/>
  <c r="AJ800" i="4" s="1"/>
  <c r="AF496" i="4"/>
  <c r="AF800" i="4" s="1"/>
  <c r="AB496" i="4"/>
  <c r="AB800" i="4" s="1"/>
  <c r="X496" i="4"/>
  <c r="X800" i="4" s="1"/>
  <c r="T496" i="4"/>
  <c r="T800" i="4" s="1"/>
  <c r="M496" i="4"/>
  <c r="M800" i="4" s="1"/>
  <c r="P496" i="4"/>
  <c r="P800" i="4" s="1"/>
  <c r="CG1066" i="1"/>
  <c r="CG1372" i="1" s="1"/>
  <c r="CH762" i="1"/>
  <c r="Q219" i="1"/>
  <c r="AW1050" i="1"/>
  <c r="AW1356" i="1" s="1"/>
  <c r="AX746" i="1"/>
  <c r="BC1102" i="1"/>
  <c r="BC1408" i="1" s="1"/>
  <c r="BD798" i="1"/>
  <c r="BK1056" i="1"/>
  <c r="BL752" i="1"/>
  <c r="CE1074" i="1"/>
  <c r="CE1380" i="1" s="1"/>
  <c r="CF770" i="1"/>
  <c r="BY1080" i="1"/>
  <c r="BY1386" i="1" s="1"/>
  <c r="BZ776" i="1"/>
  <c r="CP1036" i="1"/>
  <c r="CP1342" i="1" s="1"/>
  <c r="L118" i="2" s="1"/>
  <c r="CQ732" i="1"/>
  <c r="BP1082" i="1"/>
  <c r="BP1388" i="1" s="1"/>
  <c r="BQ778" i="1"/>
  <c r="AK1120" i="1"/>
  <c r="AK1426" i="1" s="1"/>
  <c r="AL816" i="1"/>
  <c r="BJ792" i="1"/>
  <c r="BI1096" i="1"/>
  <c r="BI1402" i="1" s="1"/>
  <c r="BA1104" i="1"/>
  <c r="BA1410" i="1" s="1"/>
  <c r="BB800" i="1"/>
  <c r="BG1098" i="1"/>
  <c r="BG1404" i="1" s="1"/>
  <c r="BH794" i="1"/>
  <c r="BX214" i="1"/>
  <c r="BY214" i="1" s="1"/>
  <c r="BZ214" i="1" s="1"/>
  <c r="CA214" i="1" s="1"/>
  <c r="CB214" i="1" s="1"/>
  <c r="CC214" i="1" s="1"/>
  <c r="CD214" i="1" s="1"/>
  <c r="CE214" i="1" s="1"/>
  <c r="CF214" i="1" s="1"/>
  <c r="CG214" i="1" s="1"/>
  <c r="CH214" i="1" s="1"/>
  <c r="CI214" i="1" s="1"/>
  <c r="CJ214" i="1" s="1"/>
  <c r="CK214" i="1" s="1"/>
  <c r="CL214" i="1" s="1"/>
  <c r="CM214" i="1" s="1"/>
  <c r="CN214" i="1" s="1"/>
  <c r="CO214" i="1" s="1"/>
  <c r="CP214" i="1" s="1"/>
  <c r="CQ214" i="1" s="1"/>
  <c r="CR214" i="1" s="1"/>
  <c r="CM956" i="1"/>
  <c r="CN652" i="1"/>
  <c r="AH1084" i="1"/>
  <c r="AH1390" i="1" s="1"/>
  <c r="AI780" i="1"/>
  <c r="AM1118" i="1"/>
  <c r="AM1424" i="1" s="1"/>
  <c r="AN814" i="1"/>
  <c r="AZ1025" i="1"/>
  <c r="AZ1331" i="1" s="1"/>
  <c r="BA721" i="1"/>
  <c r="AZ1007" i="1"/>
  <c r="AZ1313" i="1" s="1"/>
  <c r="BA703" i="1"/>
  <c r="BY999" i="1"/>
  <c r="BY1305" i="1" s="1"/>
  <c r="BZ695" i="1"/>
  <c r="AH1123" i="1"/>
  <c r="AH1429" i="1" s="1"/>
  <c r="AI819" i="1"/>
  <c r="J117" i="1"/>
  <c r="M117" i="1"/>
  <c r="CG1026" i="1"/>
  <c r="CG1332" i="1" s="1"/>
  <c r="CH722" i="1"/>
  <c r="AS967" i="1"/>
  <c r="AS1273" i="1" s="1"/>
  <c r="AT663" i="1"/>
  <c r="AO986" i="1"/>
  <c r="AP682" i="1"/>
  <c r="AX640" i="1"/>
  <c r="CK1068" i="1"/>
  <c r="CK1374" i="1" s="1"/>
  <c r="CL764" i="1"/>
  <c r="BS1086" i="1"/>
  <c r="BS1392" i="1" s="1"/>
  <c r="BT782" i="1"/>
  <c r="AL1119" i="1"/>
  <c r="AL1425" i="1" s="1"/>
  <c r="AM815" i="1"/>
  <c r="AI643" i="1"/>
  <c r="AH947" i="1"/>
  <c r="AH1253" i="1" s="1"/>
  <c r="AN1117" i="1"/>
  <c r="AN1423" i="1" s="1"/>
  <c r="AO813" i="1"/>
  <c r="AJ1121" i="1"/>
  <c r="AJ1427" i="1" s="1"/>
  <c r="AK817" i="1"/>
  <c r="I219" i="1"/>
  <c r="H220" i="1"/>
  <c r="AK939" i="1"/>
  <c r="AK1245" i="1" s="1"/>
  <c r="AL635" i="1"/>
  <c r="BU1054" i="1"/>
  <c r="BU1360" i="1" s="1"/>
  <c r="BV750" i="1"/>
  <c r="J213" i="4"/>
  <c r="AE216" i="1" s="1"/>
  <c r="AF216" i="1" s="1"/>
  <c r="AG216" i="1" s="1"/>
  <c r="AH216" i="1" s="1"/>
  <c r="AI216" i="1" s="1"/>
  <c r="AJ216" i="1" s="1"/>
  <c r="AK216" i="1" s="1"/>
  <c r="AL216" i="1" s="1"/>
  <c r="AM216" i="1" s="1"/>
  <c r="AN216" i="1" s="1"/>
  <c r="AO216" i="1" s="1"/>
  <c r="AP216" i="1" s="1"/>
  <c r="AQ216" i="1" s="1"/>
  <c r="AR216" i="1" s="1"/>
  <c r="AS216" i="1" s="1"/>
  <c r="AT216" i="1" s="1"/>
  <c r="AU216" i="1" s="1"/>
  <c r="AV216" i="1" s="1"/>
  <c r="AW216" i="1" s="1"/>
  <c r="AX216" i="1" s="1"/>
  <c r="AY216" i="1" s="1"/>
  <c r="AZ216" i="1" s="1"/>
  <c r="BA216" i="1" s="1"/>
  <c r="BB216" i="1" s="1"/>
  <c r="BC216" i="1" s="1"/>
  <c r="L821" i="4"/>
  <c r="BW496" i="4"/>
  <c r="BW800" i="4" s="1"/>
  <c r="BS496" i="4"/>
  <c r="BS800" i="4" s="1"/>
  <c r="BO496" i="4"/>
  <c r="BO800" i="4" s="1"/>
  <c r="BK496" i="4"/>
  <c r="BK800" i="4" s="1"/>
  <c r="BG496" i="4"/>
  <c r="BG800" i="4" s="1"/>
  <c r="BC496" i="4"/>
  <c r="BC800" i="4" s="1"/>
  <c r="AY496" i="4"/>
  <c r="AY800" i="4" s="1"/>
  <c r="AU496" i="4"/>
  <c r="AU800" i="4" s="1"/>
  <c r="AQ496" i="4"/>
  <c r="AQ800" i="4" s="1"/>
  <c r="AM496" i="4"/>
  <c r="AM800" i="4" s="1"/>
  <c r="AI496" i="4"/>
  <c r="AI800" i="4" s="1"/>
  <c r="AE496" i="4"/>
  <c r="AE800" i="4" s="1"/>
  <c r="AA496" i="4"/>
  <c r="AA800" i="4" s="1"/>
  <c r="W496" i="4"/>
  <c r="W800" i="4" s="1"/>
  <c r="O496" i="4"/>
  <c r="O800" i="4" s="1"/>
  <c r="L496" i="4"/>
  <c r="BG1055" i="1"/>
  <c r="BG1361" i="1" s="1"/>
  <c r="BH751" i="1"/>
  <c r="AN1031" i="1"/>
  <c r="AN1337" i="1" s="1"/>
  <c r="AO727" i="1"/>
  <c r="BD1101" i="1"/>
  <c r="BD1407" i="1" s="1"/>
  <c r="BE797" i="1"/>
  <c r="CB991" i="1"/>
  <c r="CB1297" i="1" s="1"/>
  <c r="CC687" i="1"/>
  <c r="AG1088" i="1"/>
  <c r="AG1394" i="1" s="1"/>
  <c r="AH784" i="1"/>
  <c r="BT1085" i="1"/>
  <c r="BT1391" i="1" s="1"/>
  <c r="BU781" i="1"/>
  <c r="BX946" i="1"/>
  <c r="BX1252" i="1" s="1"/>
  <c r="BY642" i="1"/>
  <c r="AP1115" i="1"/>
  <c r="AP1421" i="1" s="1"/>
  <c r="AQ811" i="1"/>
  <c r="BC1035" i="1"/>
  <c r="BC1341" i="1" s="1"/>
  <c r="BD731" i="1"/>
  <c r="AJ665" i="1"/>
  <c r="BS973" i="1"/>
  <c r="BS1279" i="1" s="1"/>
  <c r="BT669" i="1"/>
  <c r="BC1020" i="1"/>
  <c r="BC1326" i="1" s="1"/>
  <c r="BD716" i="1"/>
  <c r="AU1110" i="1"/>
  <c r="AU1416" i="1" s="1"/>
  <c r="AV806" i="1"/>
  <c r="BO980" i="1"/>
  <c r="BO1286" i="1" s="1"/>
  <c r="BP676" i="1"/>
  <c r="AG1124" i="1"/>
  <c r="AG1430" i="1" s="1"/>
  <c r="AH820" i="1"/>
  <c r="AZ1105" i="1"/>
  <c r="AZ1411" i="1" s="1"/>
  <c r="BA801" i="1"/>
  <c r="AF822" i="1"/>
  <c r="AG1011" i="1"/>
  <c r="AG1317" i="1" s="1"/>
  <c r="AH707" i="1"/>
  <c r="BL930" i="1"/>
  <c r="BM626" i="1"/>
  <c r="BI657" i="1"/>
  <c r="CJ945" i="1"/>
  <c r="CJ1251" i="1" s="1"/>
  <c r="CK641" i="1"/>
  <c r="BB343" i="4"/>
  <c r="BB647" i="4" s="1"/>
  <c r="J820" i="4"/>
  <c r="AE823" i="1" s="1"/>
  <c r="AQ993" i="1"/>
  <c r="AQ1299" i="1" s="1"/>
  <c r="AR689" i="1"/>
  <c r="CL702" i="1"/>
  <c r="G215" i="4"/>
  <c r="G519" i="4"/>
  <c r="J218" i="1"/>
  <c r="BV496" i="4"/>
  <c r="BV800" i="4" s="1"/>
  <c r="BR496" i="4"/>
  <c r="BR800" i="4" s="1"/>
  <c r="BN496" i="4"/>
  <c r="BN800" i="4" s="1"/>
  <c r="BJ496" i="4"/>
  <c r="BJ800" i="4" s="1"/>
  <c r="BF496" i="4"/>
  <c r="BF800" i="4" s="1"/>
  <c r="BB496" i="4"/>
  <c r="BB800" i="4" s="1"/>
  <c r="AX496" i="4"/>
  <c r="AX800" i="4" s="1"/>
  <c r="AT496" i="4"/>
  <c r="AT800" i="4" s="1"/>
  <c r="AP496" i="4"/>
  <c r="AP800" i="4" s="1"/>
  <c r="AL496" i="4"/>
  <c r="AL800" i="4" s="1"/>
  <c r="AH496" i="4"/>
  <c r="AH800" i="4" s="1"/>
  <c r="AD496" i="4"/>
  <c r="AD800" i="4" s="1"/>
  <c r="Z496" i="4"/>
  <c r="Z800" i="4" s="1"/>
  <c r="V496" i="4"/>
  <c r="V800" i="4" s="1"/>
  <c r="Q496" i="4"/>
  <c r="Q800" i="4" s="1"/>
  <c r="AQ1114" i="1"/>
  <c r="AQ1420" i="1" s="1"/>
  <c r="AR810" i="1"/>
  <c r="CG1072" i="1"/>
  <c r="CG1378" i="1" s="1"/>
  <c r="CH768" i="1"/>
  <c r="AT958" i="1"/>
  <c r="AT1264" i="1" s="1"/>
  <c r="AU654" i="1"/>
  <c r="BW1012" i="1"/>
  <c r="BW1318" i="1" s="1"/>
  <c r="BX708" i="1"/>
  <c r="BJ1095" i="1"/>
  <c r="BJ1401" i="1" s="1"/>
  <c r="BK791" i="1"/>
  <c r="BN966" i="1"/>
  <c r="BO662" i="1"/>
  <c r="CM1262" i="1" l="1"/>
  <c r="BW343" i="4"/>
  <c r="BW647" i="4" s="1"/>
  <c r="BG343" i="4"/>
  <c r="BG647" i="4" s="1"/>
  <c r="Q343" i="4"/>
  <c r="Q647" i="4" s="1"/>
  <c r="AB343" i="4"/>
  <c r="AB647" i="4" s="1"/>
  <c r="AJ343" i="4"/>
  <c r="AJ647" i="4" s="1"/>
  <c r="AH1422" i="1"/>
  <c r="BM343" i="4"/>
  <c r="BM647" i="4" s="1"/>
  <c r="AW343" i="4"/>
  <c r="AW647" i="4" s="1"/>
  <c r="O343" i="4"/>
  <c r="O647" i="4" s="1"/>
  <c r="BR343" i="4"/>
  <c r="BR647" i="4" s="1"/>
  <c r="T343" i="4"/>
  <c r="T647" i="4" s="1"/>
  <c r="AC343" i="4"/>
  <c r="AC647" i="4" s="1"/>
  <c r="BN1272" i="1"/>
  <c r="AO1292" i="1"/>
  <c r="N100" i="2"/>
  <c r="Q100" i="2"/>
  <c r="P118" i="2"/>
  <c r="O208" i="2"/>
  <c r="AV1415" i="1"/>
  <c r="BF1405" i="1"/>
  <c r="CR1324" i="1"/>
  <c r="U100" i="2"/>
  <c r="Y143" i="2"/>
  <c r="BO1387" i="1"/>
  <c r="BK1362" i="1"/>
  <c r="BK1385" i="1"/>
  <c r="BL1236" i="1"/>
  <c r="AF514" i="1"/>
  <c r="AG514" i="1" s="1"/>
  <c r="AH514" i="1" s="1"/>
  <c r="AI514" i="1" s="1"/>
  <c r="AJ514" i="1" s="1"/>
  <c r="AK514" i="1" s="1"/>
  <c r="AL514" i="1" s="1"/>
  <c r="AM514" i="1" s="1"/>
  <c r="AN514" i="1" s="1"/>
  <c r="AO514" i="1" s="1"/>
  <c r="AP514" i="1" s="1"/>
  <c r="AQ514" i="1" s="1"/>
  <c r="AR514" i="1" s="1"/>
  <c r="AS514" i="1" s="1"/>
  <c r="AT514" i="1" s="1"/>
  <c r="AU514" i="1" s="1"/>
  <c r="AV514" i="1" s="1"/>
  <c r="AW514" i="1" s="1"/>
  <c r="AX514" i="1" s="1"/>
  <c r="AY514" i="1" s="1"/>
  <c r="AZ514" i="1" s="1"/>
  <c r="BA514" i="1" s="1"/>
  <c r="BB514" i="1" s="1"/>
  <c r="BC514" i="1" s="1"/>
  <c r="BD514" i="1" s="1"/>
  <c r="BE514" i="1" s="1"/>
  <c r="BF514" i="1" s="1"/>
  <c r="BG514" i="1" s="1"/>
  <c r="BH514" i="1" s="1"/>
  <c r="BI514" i="1" s="1"/>
  <c r="BJ514" i="1" s="1"/>
  <c r="BK514" i="1" s="1"/>
  <c r="BL514" i="1" s="1"/>
  <c r="BM514" i="1" s="1"/>
  <c r="BN514" i="1" s="1"/>
  <c r="BO514" i="1" s="1"/>
  <c r="BP514" i="1" s="1"/>
  <c r="BQ514" i="1" s="1"/>
  <c r="BR514" i="1" s="1"/>
  <c r="BS514" i="1" s="1"/>
  <c r="BT514" i="1" s="1"/>
  <c r="BU514" i="1" s="1"/>
  <c r="BV514" i="1" s="1"/>
  <c r="BW514" i="1" s="1"/>
  <c r="BX514" i="1" s="1"/>
  <c r="BY514" i="1" s="1"/>
  <c r="BZ514" i="1" s="1"/>
  <c r="CA514" i="1" s="1"/>
  <c r="CB514" i="1" s="1"/>
  <c r="CC514" i="1" s="1"/>
  <c r="CD514" i="1" s="1"/>
  <c r="CE514" i="1" s="1"/>
  <c r="CF514" i="1" s="1"/>
  <c r="CG514" i="1" s="1"/>
  <c r="CH514" i="1" s="1"/>
  <c r="CI514" i="1" s="1"/>
  <c r="CJ514" i="1" s="1"/>
  <c r="CK514" i="1" s="1"/>
  <c r="CL514" i="1" s="1"/>
  <c r="CM514" i="1" s="1"/>
  <c r="CN514" i="1" s="1"/>
  <c r="CO514" i="1" s="1"/>
  <c r="CP514" i="1" s="1"/>
  <c r="CQ514" i="1" s="1"/>
  <c r="CR514" i="1" s="1"/>
  <c r="AF432" i="1"/>
  <c r="AG432" i="1" s="1"/>
  <c r="AH432" i="1" s="1"/>
  <c r="AI432" i="1" s="1"/>
  <c r="AJ432" i="1" s="1"/>
  <c r="AK432" i="1" s="1"/>
  <c r="AL432" i="1" s="1"/>
  <c r="AM432" i="1" s="1"/>
  <c r="AN432" i="1" s="1"/>
  <c r="AO432" i="1" s="1"/>
  <c r="AP432" i="1" s="1"/>
  <c r="AQ432" i="1" s="1"/>
  <c r="AR432" i="1" s="1"/>
  <c r="AS432" i="1" s="1"/>
  <c r="AT432" i="1" s="1"/>
  <c r="AU432" i="1" s="1"/>
  <c r="AV432" i="1" s="1"/>
  <c r="AW432" i="1" s="1"/>
  <c r="AX432" i="1" s="1"/>
  <c r="AY432" i="1" s="1"/>
  <c r="AZ432" i="1" s="1"/>
  <c r="BA432" i="1" s="1"/>
  <c r="BB432" i="1" s="1"/>
  <c r="BC432" i="1" s="1"/>
  <c r="BD432" i="1" s="1"/>
  <c r="BE432" i="1" s="1"/>
  <c r="BF432" i="1" s="1"/>
  <c r="BG432" i="1" s="1"/>
  <c r="BH432" i="1" s="1"/>
  <c r="BI432" i="1" s="1"/>
  <c r="BJ432" i="1" s="1"/>
  <c r="BK432" i="1" s="1"/>
  <c r="BL432" i="1" s="1"/>
  <c r="BM432" i="1" s="1"/>
  <c r="BN432" i="1" s="1"/>
  <c r="BO432" i="1" s="1"/>
  <c r="BP432" i="1" s="1"/>
  <c r="BQ432" i="1" s="1"/>
  <c r="BR432" i="1" s="1"/>
  <c r="BS432" i="1" s="1"/>
  <c r="BT432" i="1" s="1"/>
  <c r="BU432" i="1" s="1"/>
  <c r="BV432" i="1" s="1"/>
  <c r="BW432" i="1" s="1"/>
  <c r="BX432" i="1" s="1"/>
  <c r="BY432" i="1" s="1"/>
  <c r="BZ432" i="1" s="1"/>
  <c r="CA432" i="1" s="1"/>
  <c r="CB432" i="1" s="1"/>
  <c r="CC432" i="1" s="1"/>
  <c r="CD432" i="1" s="1"/>
  <c r="CE432" i="1" s="1"/>
  <c r="CF432" i="1" s="1"/>
  <c r="CG432" i="1" s="1"/>
  <c r="CH432" i="1" s="1"/>
  <c r="CI432" i="1" s="1"/>
  <c r="CJ432" i="1" s="1"/>
  <c r="CK432" i="1" s="1"/>
  <c r="CL432" i="1" s="1"/>
  <c r="CM432" i="1" s="1"/>
  <c r="CN432" i="1" s="1"/>
  <c r="CO432" i="1" s="1"/>
  <c r="CP432" i="1" s="1"/>
  <c r="CQ432" i="1" s="1"/>
  <c r="CR432" i="1" s="1"/>
  <c r="BJ1076" i="1"/>
  <c r="BJ1382" i="1" s="1"/>
  <c r="BK772" i="1"/>
  <c r="AE1122" i="1"/>
  <c r="AF818" i="1"/>
  <c r="BQ343" i="4"/>
  <c r="BQ647" i="4" s="1"/>
  <c r="U343" i="4"/>
  <c r="U647" i="4" s="1"/>
  <c r="AP343" i="4"/>
  <c r="AP647" i="4" s="1"/>
  <c r="AT343" i="4"/>
  <c r="AT647" i="4" s="1"/>
  <c r="V343" i="4"/>
  <c r="V647" i="4" s="1"/>
  <c r="N343" i="4"/>
  <c r="N647" i="4" s="1"/>
  <c r="AO343" i="4"/>
  <c r="AO647" i="4" s="1"/>
  <c r="L200" i="1"/>
  <c r="L151" i="1"/>
  <c r="L178" i="1"/>
  <c r="I449" i="4"/>
  <c r="O449" i="4" s="1"/>
  <c r="O753" i="4" s="1"/>
  <c r="I145" i="4"/>
  <c r="I753" i="4" s="1"/>
  <c r="N185" i="1"/>
  <c r="H182" i="4"/>
  <c r="H790" i="4" s="1"/>
  <c r="H486" i="4"/>
  <c r="I216" i="4"/>
  <c r="I824" i="4" s="1"/>
  <c r="I520" i="4"/>
  <c r="P520" i="4" s="1"/>
  <c r="BJ758" i="1"/>
  <c r="BM775" i="1"/>
  <c r="BL1079" i="1"/>
  <c r="AI1094" i="1"/>
  <c r="AI1400" i="1" s="1"/>
  <c r="AJ790" i="1"/>
  <c r="BC761" i="1"/>
  <c r="BB1065" i="1"/>
  <c r="BB1371" i="1" s="1"/>
  <c r="AQ771" i="1"/>
  <c r="AQ1108" i="1"/>
  <c r="AQ1414" i="1" s="1"/>
  <c r="AR804" i="1"/>
  <c r="AU785" i="1"/>
  <c r="AT1089" i="1"/>
  <c r="AT1395" i="1" s="1"/>
  <c r="BQ783" i="1"/>
  <c r="BP1087" i="1"/>
  <c r="BP1393" i="1" s="1"/>
  <c r="AJ787" i="1"/>
  <c r="BA343" i="4"/>
  <c r="BA647" i="4" s="1"/>
  <c r="BJ343" i="4"/>
  <c r="BJ647" i="4" s="1"/>
  <c r="AV343" i="4"/>
  <c r="AV647" i="4" s="1"/>
  <c r="P343" i="4"/>
  <c r="P647" i="4" s="1"/>
  <c r="L733" i="4"/>
  <c r="J733" i="4" s="1"/>
  <c r="AE736" i="1" s="1"/>
  <c r="AT1046" i="1"/>
  <c r="AT1352" i="1" s="1"/>
  <c r="AU742" i="1"/>
  <c r="CJ1028" i="1"/>
  <c r="CJ1334" i="1" s="1"/>
  <c r="CK724" i="1"/>
  <c r="BY729" i="1"/>
  <c r="BX1033" i="1"/>
  <c r="BX1339" i="1" s="1"/>
  <c r="BV766" i="1"/>
  <c r="BU1070" i="1"/>
  <c r="BU1376" i="1" s="1"/>
  <c r="BY995" i="1"/>
  <c r="BY1301" i="1" s="1"/>
  <c r="BZ691" i="1"/>
  <c r="AI1116" i="1"/>
  <c r="AJ812" i="1"/>
  <c r="CB1045" i="1"/>
  <c r="CB1351" i="1" s="1"/>
  <c r="CC741" i="1"/>
  <c r="BE788" i="1"/>
  <c r="BD1092" i="1"/>
  <c r="BD1398" i="1" s="1"/>
  <c r="BR997" i="1"/>
  <c r="BR1303" i="1" s="1"/>
  <c r="BS693" i="1"/>
  <c r="BX1013" i="1"/>
  <c r="BX1319" i="1" s="1"/>
  <c r="BY709" i="1"/>
  <c r="AY996" i="1"/>
  <c r="AY1302" i="1" s="1"/>
  <c r="AZ692" i="1"/>
  <c r="BV343" i="4"/>
  <c r="BV647" i="4" s="1"/>
  <c r="BK343" i="4"/>
  <c r="BK647" i="4" s="1"/>
  <c r="BF343" i="4"/>
  <c r="BF647" i="4" s="1"/>
  <c r="Y343" i="4"/>
  <c r="Y647" i="4" s="1"/>
  <c r="BU343" i="4"/>
  <c r="BU647" i="4" s="1"/>
  <c r="BO343" i="4"/>
  <c r="BO647" i="4" s="1"/>
  <c r="BE343" i="4"/>
  <c r="BE647" i="4" s="1"/>
  <c r="AX343" i="4"/>
  <c r="AX647" i="4" s="1"/>
  <c r="AR343" i="4"/>
  <c r="AR647" i="4" s="1"/>
  <c r="R343" i="4"/>
  <c r="R647" i="4" s="1"/>
  <c r="AA343" i="4"/>
  <c r="AA647" i="4" s="1"/>
  <c r="AK343" i="4"/>
  <c r="AK647" i="4" s="1"/>
  <c r="AF343" i="4"/>
  <c r="AF647" i="4" s="1"/>
  <c r="BY343" i="4"/>
  <c r="BY647" i="4" s="1"/>
  <c r="BS343" i="4"/>
  <c r="BS647" i="4" s="1"/>
  <c r="BN343" i="4"/>
  <c r="BN647" i="4" s="1"/>
  <c r="BI343" i="4"/>
  <c r="BI647" i="4" s="1"/>
  <c r="BC343" i="4"/>
  <c r="BC647" i="4" s="1"/>
  <c r="X343" i="4"/>
  <c r="X647" i="4" s="1"/>
  <c r="AY343" i="4"/>
  <c r="AY647" i="4" s="1"/>
  <c r="M343" i="4"/>
  <c r="M647" i="4" s="1"/>
  <c r="AE343" i="4"/>
  <c r="AE647" i="4" s="1"/>
  <c r="AG343" i="4"/>
  <c r="AG647" i="4" s="1"/>
  <c r="AI343" i="4"/>
  <c r="AI647" i="4" s="1"/>
  <c r="W343" i="4"/>
  <c r="W647" i="4" s="1"/>
  <c r="AD343" i="4"/>
  <c r="AD647" i="4" s="1"/>
  <c r="BI1083" i="1"/>
  <c r="BI1389" i="1" s="1"/>
  <c r="BJ779" i="1"/>
  <c r="CJ1059" i="1"/>
  <c r="CJ1365" i="1" s="1"/>
  <c r="CK755" i="1"/>
  <c r="BC737" i="1"/>
  <c r="BB1041" i="1"/>
  <c r="BB1347" i="1" s="1"/>
  <c r="AK1034" i="1"/>
  <c r="AK1340" i="1" s="1"/>
  <c r="AL730" i="1"/>
  <c r="BQ767" i="1"/>
  <c r="BP1071" i="1"/>
  <c r="BP1377" i="1" s="1"/>
  <c r="X208" i="2"/>
  <c r="BX343" i="4"/>
  <c r="BX647" i="4" s="1"/>
  <c r="BT343" i="4"/>
  <c r="BT647" i="4" s="1"/>
  <c r="BP343" i="4"/>
  <c r="BP647" i="4" s="1"/>
  <c r="BL343" i="4"/>
  <c r="BL647" i="4" s="1"/>
  <c r="BH343" i="4"/>
  <c r="BH647" i="4" s="1"/>
  <c r="BD343" i="4"/>
  <c r="BD647" i="4" s="1"/>
  <c r="L343" i="4"/>
  <c r="L647" i="4" s="1"/>
  <c r="J647" i="4" s="1"/>
  <c r="AE650" i="1" s="1"/>
  <c r="AM343" i="4"/>
  <c r="AM647" i="4" s="1"/>
  <c r="AN343" i="4"/>
  <c r="AN647" i="4" s="1"/>
  <c r="AU343" i="4"/>
  <c r="AU647" i="4" s="1"/>
  <c r="AQ343" i="4"/>
  <c r="AQ647" i="4" s="1"/>
  <c r="S343" i="4"/>
  <c r="S647" i="4" s="1"/>
  <c r="AL343" i="4"/>
  <c r="AL647" i="4" s="1"/>
  <c r="AZ343" i="4"/>
  <c r="AZ647" i="4" s="1"/>
  <c r="Z343" i="4"/>
  <c r="Z647" i="4" s="1"/>
  <c r="AH343" i="4"/>
  <c r="AH647" i="4" s="1"/>
  <c r="AE1127" i="1"/>
  <c r="AF823" i="1"/>
  <c r="AR1114" i="1"/>
  <c r="AR1420" i="1" s="1"/>
  <c r="AS810" i="1"/>
  <c r="BM930" i="1"/>
  <c r="BN626" i="1"/>
  <c r="AH1011" i="1"/>
  <c r="AH1317" i="1" s="1"/>
  <c r="AI707" i="1"/>
  <c r="BA1105" i="1"/>
  <c r="BA1411" i="1" s="1"/>
  <c r="BB801" i="1"/>
  <c r="BQ676" i="1"/>
  <c r="BP980" i="1"/>
  <c r="BP1286" i="1" s="1"/>
  <c r="AV1110" i="1"/>
  <c r="AV1416" i="1" s="1"/>
  <c r="AW806" i="1"/>
  <c r="BD1020" i="1"/>
  <c r="BD1326" i="1" s="1"/>
  <c r="BE716" i="1"/>
  <c r="BT973" i="1"/>
  <c r="BT1279" i="1" s="1"/>
  <c r="BU669" i="1"/>
  <c r="BD1035" i="1"/>
  <c r="BD1341" i="1" s="1"/>
  <c r="BE731" i="1"/>
  <c r="AQ1115" i="1"/>
  <c r="AQ1421" i="1" s="1"/>
  <c r="AR811" i="1"/>
  <c r="BU1085" i="1"/>
  <c r="BU1391" i="1" s="1"/>
  <c r="BV781" i="1"/>
  <c r="CC991" i="1"/>
  <c r="CC1297" i="1" s="1"/>
  <c r="CD687" i="1"/>
  <c r="AO1031" i="1"/>
  <c r="AO1337" i="1" s="1"/>
  <c r="AP727" i="1"/>
  <c r="J496" i="4"/>
  <c r="AE499" i="1" s="1"/>
  <c r="AF499" i="1" s="1"/>
  <c r="AG499" i="1" s="1"/>
  <c r="AH499" i="1" s="1"/>
  <c r="AI499" i="1" s="1"/>
  <c r="AJ499" i="1" s="1"/>
  <c r="AK499" i="1" s="1"/>
  <c r="AL499" i="1" s="1"/>
  <c r="AM499" i="1" s="1"/>
  <c r="AN499" i="1" s="1"/>
  <c r="AO499" i="1" s="1"/>
  <c r="AP499" i="1" s="1"/>
  <c r="AQ499" i="1" s="1"/>
  <c r="AR499" i="1" s="1"/>
  <c r="AS499" i="1" s="1"/>
  <c r="AT499" i="1" s="1"/>
  <c r="AU499" i="1" s="1"/>
  <c r="AV499" i="1" s="1"/>
  <c r="AW499" i="1" s="1"/>
  <c r="AX499" i="1" s="1"/>
  <c r="AY499" i="1" s="1"/>
  <c r="AZ499" i="1" s="1"/>
  <c r="BA499" i="1" s="1"/>
  <c r="BB499" i="1" s="1"/>
  <c r="BC499" i="1" s="1"/>
  <c r="BD499" i="1" s="1"/>
  <c r="BE499" i="1" s="1"/>
  <c r="BF499" i="1" s="1"/>
  <c r="BG499" i="1" s="1"/>
  <c r="BH499" i="1" s="1"/>
  <c r="BI499" i="1" s="1"/>
  <c r="BJ499" i="1" s="1"/>
  <c r="BK499" i="1" s="1"/>
  <c r="BL499" i="1" s="1"/>
  <c r="BM499" i="1" s="1"/>
  <c r="BN499" i="1" s="1"/>
  <c r="BO499" i="1" s="1"/>
  <c r="BP499" i="1" s="1"/>
  <c r="BQ499" i="1" s="1"/>
  <c r="BR499" i="1" s="1"/>
  <c r="BS499" i="1" s="1"/>
  <c r="BT499" i="1" s="1"/>
  <c r="BU499" i="1" s="1"/>
  <c r="BV499" i="1" s="1"/>
  <c r="BW499" i="1" s="1"/>
  <c r="BX499" i="1" s="1"/>
  <c r="BY499" i="1" s="1"/>
  <c r="BZ499" i="1" s="1"/>
  <c r="CA499" i="1" s="1"/>
  <c r="CB499" i="1" s="1"/>
  <c r="CC499" i="1" s="1"/>
  <c r="CD499" i="1" s="1"/>
  <c r="CE499" i="1" s="1"/>
  <c r="CF499" i="1" s="1"/>
  <c r="CG499" i="1" s="1"/>
  <c r="CH499" i="1" s="1"/>
  <c r="CI499" i="1" s="1"/>
  <c r="CJ499" i="1" s="1"/>
  <c r="CK499" i="1" s="1"/>
  <c r="CL499" i="1" s="1"/>
  <c r="CM499" i="1" s="1"/>
  <c r="CN499" i="1" s="1"/>
  <c r="CO499" i="1" s="1"/>
  <c r="CP499" i="1" s="1"/>
  <c r="CQ499" i="1" s="1"/>
  <c r="CR499" i="1" s="1"/>
  <c r="L800" i="4"/>
  <c r="BV1054" i="1"/>
  <c r="BV1360" i="1" s="1"/>
  <c r="BW750" i="1"/>
  <c r="I220" i="1"/>
  <c r="H221" i="1"/>
  <c r="AO1117" i="1"/>
  <c r="AO1423" i="1" s="1"/>
  <c r="AP813" i="1"/>
  <c r="BT1086" i="1"/>
  <c r="BT1392" i="1" s="1"/>
  <c r="BU782" i="1"/>
  <c r="AY640" i="1"/>
  <c r="AT967" i="1"/>
  <c r="AT1273" i="1" s="1"/>
  <c r="AU663" i="1"/>
  <c r="H114" i="4"/>
  <c r="H722" i="4" s="1"/>
  <c r="N117" i="1"/>
  <c r="H418" i="4"/>
  <c r="AI1123" i="1"/>
  <c r="AI1429" i="1" s="1"/>
  <c r="AJ819" i="1"/>
  <c r="BZ999" i="1"/>
  <c r="BZ1305" i="1" s="1"/>
  <c r="CA695" i="1"/>
  <c r="BA1025" i="1"/>
  <c r="BA1331" i="1" s="1"/>
  <c r="BB721" i="1"/>
  <c r="AI1084" i="1"/>
  <c r="AI1390" i="1" s="1"/>
  <c r="AJ780" i="1"/>
  <c r="CO652" i="1"/>
  <c r="CN956" i="1"/>
  <c r="BH1098" i="1"/>
  <c r="BH1404" i="1" s="1"/>
  <c r="BI794" i="1"/>
  <c r="BB1104" i="1"/>
  <c r="BB1410" i="1" s="1"/>
  <c r="BC800" i="1"/>
  <c r="CQ1036" i="1"/>
  <c r="CQ1342" i="1" s="1"/>
  <c r="CR732" i="1"/>
  <c r="CR1036" i="1" s="1"/>
  <c r="CF1074" i="1"/>
  <c r="CF1380" i="1" s="1"/>
  <c r="CG770" i="1"/>
  <c r="BD1102" i="1"/>
  <c r="BD1408" i="1" s="1"/>
  <c r="BE798" i="1"/>
  <c r="Q195" i="1"/>
  <c r="J195" i="1" s="1"/>
  <c r="CI762" i="1"/>
  <c r="CH1066" i="1"/>
  <c r="CH1372" i="1" s="1"/>
  <c r="BC1103" i="1"/>
  <c r="BC1409" i="1" s="1"/>
  <c r="BD799" i="1"/>
  <c r="AP1067" i="1"/>
  <c r="AP1373" i="1" s="1"/>
  <c r="AQ763" i="1"/>
  <c r="V221" i="1"/>
  <c r="U222" i="1"/>
  <c r="AW1109" i="1"/>
  <c r="AX805" i="1"/>
  <c r="BX215" i="1"/>
  <c r="BY215" i="1" s="1"/>
  <c r="BZ215" i="1" s="1"/>
  <c r="CA215" i="1" s="1"/>
  <c r="CB215" i="1" s="1"/>
  <c r="CC215" i="1" s="1"/>
  <c r="CD215" i="1" s="1"/>
  <c r="CE215" i="1" s="1"/>
  <c r="CF215" i="1" s="1"/>
  <c r="CG215" i="1" s="1"/>
  <c r="CH215" i="1" s="1"/>
  <c r="CI215" i="1" s="1"/>
  <c r="CJ215" i="1" s="1"/>
  <c r="CK215" i="1" s="1"/>
  <c r="CL215" i="1" s="1"/>
  <c r="CM215" i="1" s="1"/>
  <c r="CN215" i="1" s="1"/>
  <c r="CO215" i="1" s="1"/>
  <c r="CP215" i="1" s="1"/>
  <c r="CQ215" i="1" s="1"/>
  <c r="CR215" i="1" s="1"/>
  <c r="BJ657" i="1"/>
  <c r="G216" i="4"/>
  <c r="G520" i="4"/>
  <c r="J219" i="1"/>
  <c r="Q49" i="1"/>
  <c r="J49" i="1" s="1"/>
  <c r="Q48" i="1"/>
  <c r="J48" i="1" s="1"/>
  <c r="BT960" i="1" s="1"/>
  <c r="BP1081" i="1"/>
  <c r="BQ777" i="1"/>
  <c r="J214" i="4"/>
  <c r="AE217" i="1" s="1"/>
  <c r="AF217" i="1" s="1"/>
  <c r="AG217" i="1" s="1"/>
  <c r="AH217" i="1" s="1"/>
  <c r="AI217" i="1" s="1"/>
  <c r="AJ217" i="1" s="1"/>
  <c r="AK217" i="1" s="1"/>
  <c r="AL217" i="1" s="1"/>
  <c r="AM217" i="1" s="1"/>
  <c r="AN217" i="1" s="1"/>
  <c r="AO217" i="1" s="1"/>
  <c r="AP217" i="1" s="1"/>
  <c r="AQ217" i="1" s="1"/>
  <c r="AR217" i="1" s="1"/>
  <c r="AS217" i="1" s="1"/>
  <c r="AT217" i="1" s="1"/>
  <c r="AU217" i="1" s="1"/>
  <c r="AV217" i="1" s="1"/>
  <c r="AW217" i="1" s="1"/>
  <c r="AX217" i="1" s="1"/>
  <c r="AY217" i="1" s="1"/>
  <c r="AZ217" i="1" s="1"/>
  <c r="BA217" i="1" s="1"/>
  <c r="BB217" i="1" s="1"/>
  <c r="BC217" i="1" s="1"/>
  <c r="L822" i="4"/>
  <c r="BI957" i="1"/>
  <c r="BI1263" i="1" s="1"/>
  <c r="BJ653" i="1"/>
  <c r="CC1077" i="1"/>
  <c r="CC1383" i="1" s="1"/>
  <c r="CD773" i="1"/>
  <c r="L234" i="1"/>
  <c r="L188" i="1"/>
  <c r="L29" i="1"/>
  <c r="L52" i="1"/>
  <c r="AU958" i="1"/>
  <c r="AU1264" i="1" s="1"/>
  <c r="AV654" i="1"/>
  <c r="CM702" i="1"/>
  <c r="BX1012" i="1"/>
  <c r="BX1318" i="1" s="1"/>
  <c r="BY708" i="1"/>
  <c r="CL641" i="1"/>
  <c r="CK945" i="1"/>
  <c r="CK1251" i="1" s="1"/>
  <c r="AG822" i="1"/>
  <c r="AH1124" i="1"/>
  <c r="AH1430" i="1" s="1"/>
  <c r="AI820" i="1"/>
  <c r="AK665" i="1"/>
  <c r="BY946" i="1"/>
  <c r="BY1252" i="1" s="1"/>
  <c r="BZ642" i="1"/>
  <c r="AH1088" i="1"/>
  <c r="AH1394" i="1" s="1"/>
  <c r="AI784" i="1"/>
  <c r="BF797" i="1"/>
  <c r="BE1101" i="1"/>
  <c r="BE1407" i="1" s="1"/>
  <c r="BH1055" i="1"/>
  <c r="BH1361" i="1" s="1"/>
  <c r="BI751" i="1"/>
  <c r="J821" i="4"/>
  <c r="AE824" i="1" s="1"/>
  <c r="AM635" i="1"/>
  <c r="AL939" i="1"/>
  <c r="AL1245" i="1" s="1"/>
  <c r="AK1121" i="1"/>
  <c r="AK1427" i="1" s="1"/>
  <c r="AL817" i="1"/>
  <c r="AM1119" i="1"/>
  <c r="AM1425" i="1" s="1"/>
  <c r="AN815" i="1"/>
  <c r="CL1068" i="1"/>
  <c r="CL1374" i="1" s="1"/>
  <c r="CM764" i="1"/>
  <c r="AP986" i="1"/>
  <c r="AQ682" i="1"/>
  <c r="CH1026" i="1"/>
  <c r="CH1332" i="1" s="1"/>
  <c r="CI722" i="1"/>
  <c r="BA1007" i="1"/>
  <c r="BA1313" i="1" s="1"/>
  <c r="BB703" i="1"/>
  <c r="AN1118" i="1"/>
  <c r="AN1424" i="1" s="1"/>
  <c r="AO814" i="1"/>
  <c r="AT809" i="1"/>
  <c r="AL1120" i="1"/>
  <c r="AL1426" i="1" s="1"/>
  <c r="AM816" i="1"/>
  <c r="BQ1082" i="1"/>
  <c r="BQ1388" i="1" s="1"/>
  <c r="BR778" i="1"/>
  <c r="BZ1080" i="1"/>
  <c r="BZ1386" i="1" s="1"/>
  <c r="CA776" i="1"/>
  <c r="BL1056" i="1"/>
  <c r="BM752" i="1"/>
  <c r="AX1050" i="1"/>
  <c r="AX1356" i="1" s="1"/>
  <c r="AY746" i="1"/>
  <c r="CK1069" i="1"/>
  <c r="CK1375" i="1" s="1"/>
  <c r="CL765" i="1"/>
  <c r="CC1051" i="1"/>
  <c r="CC1357" i="1" s="1"/>
  <c r="CD747" i="1"/>
  <c r="BU656" i="1"/>
  <c r="AQ774" i="1"/>
  <c r="AZ1106" i="1"/>
  <c r="AZ1412" i="1" s="1"/>
  <c r="BA802" i="1"/>
  <c r="BG1099" i="1"/>
  <c r="BH795" i="1"/>
  <c r="AV807" i="1"/>
  <c r="BK1095" i="1"/>
  <c r="BK1401" i="1" s="1"/>
  <c r="BL791" i="1"/>
  <c r="AR993" i="1"/>
  <c r="AR1299" i="1" s="1"/>
  <c r="AS689" i="1"/>
  <c r="BO966" i="1"/>
  <c r="BP662" i="1"/>
  <c r="CH1072" i="1"/>
  <c r="CH1378" i="1" s="1"/>
  <c r="CI768" i="1"/>
  <c r="G823" i="4"/>
  <c r="L215" i="4"/>
  <c r="Q215" i="4"/>
  <c r="Q823" i="4" s="1"/>
  <c r="O215" i="4"/>
  <c r="O823" i="4" s="1"/>
  <c r="R215" i="4"/>
  <c r="R823" i="4" s="1"/>
  <c r="S215" i="4"/>
  <c r="S823" i="4" s="1"/>
  <c r="N215" i="4"/>
  <c r="N823" i="4" s="1"/>
  <c r="P215" i="4"/>
  <c r="P823" i="4" s="1"/>
  <c r="M215" i="4"/>
  <c r="M823" i="4" s="1"/>
  <c r="T215" i="4"/>
  <c r="T823" i="4" s="1"/>
  <c r="U215" i="4"/>
  <c r="U823" i="4" s="1"/>
  <c r="V215" i="4"/>
  <c r="V823" i="4" s="1"/>
  <c r="W215" i="4"/>
  <c r="W823" i="4" s="1"/>
  <c r="X215" i="4"/>
  <c r="X823" i="4" s="1"/>
  <c r="Y215" i="4"/>
  <c r="Y823" i="4" s="1"/>
  <c r="Z215" i="4"/>
  <c r="Z823" i="4" s="1"/>
  <c r="AA215" i="4"/>
  <c r="AA823" i="4" s="1"/>
  <c r="AB215" i="4"/>
  <c r="AB823" i="4" s="1"/>
  <c r="AC215" i="4"/>
  <c r="AC823" i="4" s="1"/>
  <c r="AD215" i="4"/>
  <c r="AD823" i="4" s="1"/>
  <c r="AE215" i="4"/>
  <c r="AE823" i="4" s="1"/>
  <c r="AF215" i="4"/>
  <c r="AF823" i="4" s="1"/>
  <c r="AG215" i="4"/>
  <c r="AG823" i="4" s="1"/>
  <c r="AH215" i="4"/>
  <c r="AH823" i="4" s="1"/>
  <c r="AI215" i="4"/>
  <c r="AI823" i="4" s="1"/>
  <c r="AJ215" i="4"/>
  <c r="AJ823" i="4" s="1"/>
  <c r="AK215" i="4"/>
  <c r="AK823" i="4" s="1"/>
  <c r="AL215" i="4"/>
  <c r="AL823" i="4" s="1"/>
  <c r="AM215" i="4"/>
  <c r="AM823" i="4" s="1"/>
  <c r="AN215" i="4"/>
  <c r="AN823" i="4" s="1"/>
  <c r="AO215" i="4"/>
  <c r="AO823" i="4" s="1"/>
  <c r="AP215" i="4"/>
  <c r="AP823" i="4" s="1"/>
  <c r="AQ215" i="4"/>
  <c r="AQ823" i="4" s="1"/>
  <c r="AR215" i="4"/>
  <c r="AR823" i="4" s="1"/>
  <c r="AS215" i="4"/>
  <c r="AS823" i="4" s="1"/>
  <c r="AT215" i="4"/>
  <c r="AT823" i="4" s="1"/>
  <c r="AU215" i="4"/>
  <c r="AU823" i="4" s="1"/>
  <c r="AV215" i="4"/>
  <c r="AV823" i="4" s="1"/>
  <c r="AW215" i="4"/>
  <c r="AW823" i="4" s="1"/>
  <c r="AX215" i="4"/>
  <c r="AX823" i="4" s="1"/>
  <c r="AY215" i="4"/>
  <c r="AY823" i="4" s="1"/>
  <c r="AZ215" i="4"/>
  <c r="AZ823" i="4" s="1"/>
  <c r="BA215" i="4"/>
  <c r="BA823" i="4" s="1"/>
  <c r="BB215" i="4"/>
  <c r="BB823" i="4" s="1"/>
  <c r="BC215" i="4"/>
  <c r="BC823" i="4" s="1"/>
  <c r="BD215" i="4"/>
  <c r="BD823" i="4" s="1"/>
  <c r="BE215" i="4"/>
  <c r="BE823" i="4" s="1"/>
  <c r="BF215" i="4"/>
  <c r="BF823" i="4" s="1"/>
  <c r="BG215" i="4"/>
  <c r="BG823" i="4" s="1"/>
  <c r="BH215" i="4"/>
  <c r="BH823" i="4" s="1"/>
  <c r="BI215" i="4"/>
  <c r="BI823" i="4" s="1"/>
  <c r="BJ215" i="4"/>
  <c r="BJ823" i="4" s="1"/>
  <c r="BK215" i="4"/>
  <c r="BK823" i="4" s="1"/>
  <c r="BL215" i="4"/>
  <c r="BL823" i="4" s="1"/>
  <c r="BM215" i="4"/>
  <c r="BM823" i="4" s="1"/>
  <c r="BN215" i="4"/>
  <c r="BN823" i="4" s="1"/>
  <c r="BO215" i="4"/>
  <c r="BO823" i="4" s="1"/>
  <c r="BP215" i="4"/>
  <c r="BP823" i="4" s="1"/>
  <c r="BQ215" i="4"/>
  <c r="BQ823" i="4" s="1"/>
  <c r="BR215" i="4"/>
  <c r="BR823" i="4" s="1"/>
  <c r="BS215" i="4"/>
  <c r="BS823" i="4" s="1"/>
  <c r="BT215" i="4"/>
  <c r="BT823" i="4" s="1"/>
  <c r="BU215" i="4"/>
  <c r="BU823" i="4" s="1"/>
  <c r="BV215" i="4"/>
  <c r="BV823" i="4" s="1"/>
  <c r="BW215" i="4"/>
  <c r="BW823" i="4" s="1"/>
  <c r="BY215" i="4"/>
  <c r="BY823" i="4" s="1"/>
  <c r="BX215" i="4"/>
  <c r="BX823" i="4" s="1"/>
  <c r="BD216" i="1"/>
  <c r="BE216" i="1" s="1"/>
  <c r="BF216" i="1" s="1"/>
  <c r="BG216" i="1" s="1"/>
  <c r="BH216" i="1" s="1"/>
  <c r="BI216" i="1" s="1"/>
  <c r="BJ216" i="1" s="1"/>
  <c r="BK216" i="1" s="1"/>
  <c r="BL216" i="1" s="1"/>
  <c r="BM216" i="1" s="1"/>
  <c r="BN216" i="1" s="1"/>
  <c r="BO216" i="1" s="1"/>
  <c r="BP216" i="1" s="1"/>
  <c r="BQ216" i="1" s="1"/>
  <c r="BR216" i="1" s="1"/>
  <c r="BS216" i="1" s="1"/>
  <c r="BT216" i="1" s="1"/>
  <c r="BU216" i="1" s="1"/>
  <c r="BV216" i="1" s="1"/>
  <c r="BW216" i="1" s="1"/>
  <c r="AI947" i="1"/>
  <c r="AI1253" i="1" s="1"/>
  <c r="AJ643" i="1"/>
  <c r="BJ1096" i="1"/>
  <c r="BJ1402" i="1" s="1"/>
  <c r="BK792" i="1"/>
  <c r="AJ1023" i="1"/>
  <c r="AJ1329" i="1" s="1"/>
  <c r="AK719" i="1"/>
  <c r="CC644" i="1"/>
  <c r="CB948" i="1"/>
  <c r="CB1254" i="1" s="1"/>
  <c r="AO1000" i="1"/>
  <c r="AO1306" i="1" s="1"/>
  <c r="AP696" i="1"/>
  <c r="CN1262" i="1" l="1"/>
  <c r="AI1422" i="1"/>
  <c r="AI449" i="4"/>
  <c r="AI753" i="4" s="1"/>
  <c r="AA449" i="4"/>
  <c r="AA753" i="4" s="1"/>
  <c r="AO449" i="4"/>
  <c r="AO753" i="4" s="1"/>
  <c r="AX449" i="4"/>
  <c r="AX753" i="4" s="1"/>
  <c r="BU449" i="4"/>
  <c r="BU753" i="4" s="1"/>
  <c r="AP449" i="4"/>
  <c r="AP753" i="4" s="1"/>
  <c r="BH449" i="4"/>
  <c r="BH753" i="4" s="1"/>
  <c r="W449" i="4"/>
  <c r="W753" i="4" s="1"/>
  <c r="BO1272" i="1"/>
  <c r="AP1292" i="1"/>
  <c r="AC449" i="4"/>
  <c r="AC753" i="4" s="1"/>
  <c r="BX449" i="4"/>
  <c r="BX753" i="4" s="1"/>
  <c r="BO449" i="4"/>
  <c r="BO753" i="4" s="1"/>
  <c r="V449" i="4"/>
  <c r="V753" i="4" s="1"/>
  <c r="AM449" i="4"/>
  <c r="AM753" i="4" s="1"/>
  <c r="AS449" i="4"/>
  <c r="AS753" i="4" s="1"/>
  <c r="AF449" i="4"/>
  <c r="AF753" i="4" s="1"/>
  <c r="BW520" i="4"/>
  <c r="V520" i="4"/>
  <c r="BG520" i="4"/>
  <c r="AQ520" i="4"/>
  <c r="BK520" i="4"/>
  <c r="AU520" i="4"/>
  <c r="AE520" i="4"/>
  <c r="U520" i="4"/>
  <c r="BS520" i="4"/>
  <c r="BC520" i="4"/>
  <c r="AM520" i="4"/>
  <c r="Z520" i="4"/>
  <c r="BO520" i="4"/>
  <c r="AY520" i="4"/>
  <c r="AI520" i="4"/>
  <c r="R520" i="4"/>
  <c r="BY520" i="4"/>
  <c r="BT520" i="4"/>
  <c r="BP520" i="4"/>
  <c r="BL520" i="4"/>
  <c r="BH520" i="4"/>
  <c r="BD520" i="4"/>
  <c r="AZ520" i="4"/>
  <c r="AV520" i="4"/>
  <c r="AR520" i="4"/>
  <c r="AN520" i="4"/>
  <c r="AJ520" i="4"/>
  <c r="AF520" i="4"/>
  <c r="Y520" i="4"/>
  <c r="O520" i="4"/>
  <c r="T520" i="4"/>
  <c r="X520" i="4"/>
  <c r="AK449" i="4"/>
  <c r="AK753" i="4" s="1"/>
  <c r="BV520" i="4"/>
  <c r="BR520" i="4"/>
  <c r="BN520" i="4"/>
  <c r="BJ520" i="4"/>
  <c r="BF520" i="4"/>
  <c r="BB520" i="4"/>
  <c r="AX520" i="4"/>
  <c r="AT520" i="4"/>
  <c r="AP520" i="4"/>
  <c r="AL520" i="4"/>
  <c r="AH520" i="4"/>
  <c r="AD520" i="4"/>
  <c r="L520" i="4"/>
  <c r="J520" i="4" s="1"/>
  <c r="AE523" i="1" s="1"/>
  <c r="AB520" i="4"/>
  <c r="S520" i="4"/>
  <c r="N520" i="4"/>
  <c r="BX520" i="4"/>
  <c r="BU520" i="4"/>
  <c r="BQ520" i="4"/>
  <c r="BM520" i="4"/>
  <c r="BI520" i="4"/>
  <c r="BE520" i="4"/>
  <c r="BA520" i="4"/>
  <c r="AW520" i="4"/>
  <c r="AS520" i="4"/>
  <c r="AO520" i="4"/>
  <c r="AK520" i="4"/>
  <c r="AG520" i="4"/>
  <c r="AC520" i="4"/>
  <c r="Q520" i="4"/>
  <c r="W520" i="4"/>
  <c r="AA520" i="4"/>
  <c r="M520" i="4"/>
  <c r="BG1405" i="1"/>
  <c r="AW1415" i="1"/>
  <c r="Q118" i="2"/>
  <c r="N118" i="2"/>
  <c r="O209" i="2"/>
  <c r="BL1385" i="1"/>
  <c r="BM1236" i="1"/>
  <c r="CR1342" i="1"/>
  <c r="U118" i="2"/>
  <c r="Q150" i="1"/>
  <c r="J150" i="1" s="1"/>
  <c r="BI1062" i="1" s="1"/>
  <c r="BP1387" i="1"/>
  <c r="BL1362" i="1"/>
  <c r="Y100" i="2"/>
  <c r="W143" i="2"/>
  <c r="Z143" i="2"/>
  <c r="CK1059" i="1"/>
  <c r="CK1365" i="1" s="1"/>
  <c r="CL755" i="1"/>
  <c r="BZ709" i="1"/>
  <c r="BY1013" i="1"/>
  <c r="BY1319" i="1" s="1"/>
  <c r="CA691" i="1"/>
  <c r="BZ995" i="1"/>
  <c r="BZ1301" i="1" s="1"/>
  <c r="AU1089" i="1"/>
  <c r="AU1395" i="1" s="1"/>
  <c r="AV785" i="1"/>
  <c r="BE1092" i="1"/>
  <c r="BE1398" i="1" s="1"/>
  <c r="BF788" i="1"/>
  <c r="CK1028" i="1"/>
  <c r="CK1334" i="1" s="1"/>
  <c r="CL724" i="1"/>
  <c r="AZ449" i="4"/>
  <c r="AZ753" i="4" s="1"/>
  <c r="T449" i="4"/>
  <c r="T753" i="4" s="1"/>
  <c r="Q449" i="4"/>
  <c r="Q753" i="4" s="1"/>
  <c r="BY449" i="4"/>
  <c r="BY753" i="4" s="1"/>
  <c r="AD449" i="4"/>
  <c r="AD753" i="4" s="1"/>
  <c r="BM449" i="4"/>
  <c r="BM753" i="4" s="1"/>
  <c r="BC449" i="4"/>
  <c r="BC753" i="4" s="1"/>
  <c r="X449" i="4"/>
  <c r="X753" i="4" s="1"/>
  <c r="BI449" i="4"/>
  <c r="BI753" i="4" s="1"/>
  <c r="BN449" i="4"/>
  <c r="BN753" i="4" s="1"/>
  <c r="R449" i="4"/>
  <c r="R753" i="4" s="1"/>
  <c r="BB449" i="4"/>
  <c r="BB753" i="4" s="1"/>
  <c r="AV449" i="4"/>
  <c r="AV753" i="4" s="1"/>
  <c r="BA449" i="4"/>
  <c r="BA753" i="4" s="1"/>
  <c r="BF449" i="4"/>
  <c r="BF753" i="4" s="1"/>
  <c r="N449" i="4"/>
  <c r="N753" i="4" s="1"/>
  <c r="BW449" i="4"/>
  <c r="BW753" i="4" s="1"/>
  <c r="AS804" i="1"/>
  <c r="AR1108" i="1"/>
  <c r="AR1414" i="1" s="1"/>
  <c r="BK758" i="1"/>
  <c r="J178" i="1"/>
  <c r="M178" i="1"/>
  <c r="BJ1083" i="1"/>
  <c r="BJ1389" i="1" s="1"/>
  <c r="BK779" i="1"/>
  <c r="AZ996" i="1"/>
  <c r="AZ1302" i="1" s="1"/>
  <c r="BA692" i="1"/>
  <c r="BS997" i="1"/>
  <c r="BS1303" i="1" s="1"/>
  <c r="BT693" i="1"/>
  <c r="CC1045" i="1"/>
  <c r="CC1351" i="1" s="1"/>
  <c r="CD741" i="1"/>
  <c r="AK812" i="1"/>
  <c r="AJ1116" i="1"/>
  <c r="Y449" i="4"/>
  <c r="Y753" i="4" s="1"/>
  <c r="BE449" i="4"/>
  <c r="BE753" i="4" s="1"/>
  <c r="BJ449" i="4"/>
  <c r="BJ753" i="4" s="1"/>
  <c r="AU449" i="4"/>
  <c r="AU753" i="4" s="1"/>
  <c r="BS449" i="4"/>
  <c r="BS753" i="4" s="1"/>
  <c r="AL449" i="4"/>
  <c r="AL753" i="4" s="1"/>
  <c r="AT449" i="4"/>
  <c r="AT753" i="4" s="1"/>
  <c r="BD449" i="4"/>
  <c r="BD753" i="4" s="1"/>
  <c r="L449" i="4"/>
  <c r="AB449" i="4"/>
  <c r="AB753" i="4" s="1"/>
  <c r="AG449" i="4"/>
  <c r="AG753" i="4" s="1"/>
  <c r="BR449" i="4"/>
  <c r="BR753" i="4" s="1"/>
  <c r="BL449" i="4"/>
  <c r="BL753" i="4" s="1"/>
  <c r="BQ449" i="4"/>
  <c r="BQ753" i="4" s="1"/>
  <c r="BV449" i="4"/>
  <c r="BV753" i="4" s="1"/>
  <c r="BG449" i="4"/>
  <c r="BG753" i="4" s="1"/>
  <c r="BR783" i="1"/>
  <c r="BQ1087" i="1"/>
  <c r="BQ1393" i="1" s="1"/>
  <c r="I182" i="4"/>
  <c r="I790" i="4" s="1"/>
  <c r="I486" i="4"/>
  <c r="Q486" i="4" s="1"/>
  <c r="Q790" i="4" s="1"/>
  <c r="M151" i="1"/>
  <c r="J151" i="1"/>
  <c r="BK1076" i="1"/>
  <c r="BK1382" i="1" s="1"/>
  <c r="BL772" i="1"/>
  <c r="AL1034" i="1"/>
  <c r="AL1340" i="1" s="1"/>
  <c r="AM730" i="1"/>
  <c r="AK790" i="1"/>
  <c r="AJ1094" i="1"/>
  <c r="AJ1400" i="1" s="1"/>
  <c r="BQ1071" i="1"/>
  <c r="BQ1377" i="1" s="1"/>
  <c r="BR767" i="1"/>
  <c r="BC1041" i="1"/>
  <c r="BC1347" i="1" s="1"/>
  <c r="BD737" i="1"/>
  <c r="BW766" i="1"/>
  <c r="BV1070" i="1"/>
  <c r="BV1376" i="1" s="1"/>
  <c r="BZ729" i="1"/>
  <c r="BY1033" i="1"/>
  <c r="BY1339" i="1" s="1"/>
  <c r="AV742" i="1"/>
  <c r="AU1046" i="1"/>
  <c r="AU1352" i="1" s="1"/>
  <c r="BP449" i="4"/>
  <c r="BP753" i="4" s="1"/>
  <c r="AJ449" i="4"/>
  <c r="AJ753" i="4" s="1"/>
  <c r="BT449" i="4"/>
  <c r="BT753" i="4" s="1"/>
  <c r="AY449" i="4"/>
  <c r="AY753" i="4" s="1"/>
  <c r="AN449" i="4"/>
  <c r="AN753" i="4" s="1"/>
  <c r="BK449" i="4"/>
  <c r="BK753" i="4" s="1"/>
  <c r="AE449" i="4"/>
  <c r="AE753" i="4" s="1"/>
  <c r="M449" i="4"/>
  <c r="M753" i="4" s="1"/>
  <c r="AH449" i="4"/>
  <c r="AH753" i="4" s="1"/>
  <c r="AR449" i="4"/>
  <c r="AR753" i="4" s="1"/>
  <c r="AW449" i="4"/>
  <c r="AW753" i="4" s="1"/>
  <c r="S449" i="4"/>
  <c r="S753" i="4" s="1"/>
  <c r="U449" i="4"/>
  <c r="U753" i="4" s="1"/>
  <c r="Z449" i="4"/>
  <c r="Z753" i="4" s="1"/>
  <c r="P449" i="4"/>
  <c r="P753" i="4" s="1"/>
  <c r="AQ449" i="4"/>
  <c r="AQ753" i="4" s="1"/>
  <c r="AK787" i="1"/>
  <c r="AR771" i="1"/>
  <c r="BD761" i="1"/>
  <c r="BC1065" i="1"/>
  <c r="BC1371" i="1" s="1"/>
  <c r="BM1079" i="1"/>
  <c r="BN775" i="1"/>
  <c r="M200" i="1"/>
  <c r="J200" i="1"/>
  <c r="AF1122" i="1"/>
  <c r="AF1428" i="1" s="1"/>
  <c r="AG818" i="1"/>
  <c r="J343" i="4"/>
  <c r="AE346" i="1" s="1"/>
  <c r="AF346" i="1" s="1"/>
  <c r="AG346" i="1" s="1"/>
  <c r="AH346" i="1" s="1"/>
  <c r="AI346" i="1" s="1"/>
  <c r="AJ346" i="1" s="1"/>
  <c r="AK346" i="1" s="1"/>
  <c r="AL346" i="1" s="1"/>
  <c r="AM346" i="1" s="1"/>
  <c r="AN346" i="1" s="1"/>
  <c r="AO346" i="1" s="1"/>
  <c r="AP346" i="1" s="1"/>
  <c r="AQ346" i="1" s="1"/>
  <c r="AR346" i="1" s="1"/>
  <c r="AS346" i="1" s="1"/>
  <c r="AT346" i="1" s="1"/>
  <c r="AU346" i="1" s="1"/>
  <c r="AV346" i="1" s="1"/>
  <c r="AW346" i="1" s="1"/>
  <c r="AX346" i="1" s="1"/>
  <c r="AY346" i="1" s="1"/>
  <c r="AZ346" i="1" s="1"/>
  <c r="BA346" i="1" s="1"/>
  <c r="BB346" i="1" s="1"/>
  <c r="BC346" i="1" s="1"/>
  <c r="BD346" i="1" s="1"/>
  <c r="BE346" i="1" s="1"/>
  <c r="BF346" i="1" s="1"/>
  <c r="BG346" i="1" s="1"/>
  <c r="BH346" i="1" s="1"/>
  <c r="BI346" i="1" s="1"/>
  <c r="BJ346" i="1" s="1"/>
  <c r="BK346" i="1" s="1"/>
  <c r="BL346" i="1" s="1"/>
  <c r="BM346" i="1" s="1"/>
  <c r="BN346" i="1" s="1"/>
  <c r="BO346" i="1" s="1"/>
  <c r="BP346" i="1" s="1"/>
  <c r="BQ346" i="1" s="1"/>
  <c r="BR346" i="1" s="1"/>
  <c r="BS346" i="1" s="1"/>
  <c r="BT346" i="1" s="1"/>
  <c r="BU346" i="1" s="1"/>
  <c r="BV346" i="1" s="1"/>
  <c r="BW346" i="1" s="1"/>
  <c r="BX346" i="1" s="1"/>
  <c r="BY346" i="1" s="1"/>
  <c r="BZ346" i="1" s="1"/>
  <c r="CA346" i="1" s="1"/>
  <c r="CB346" i="1" s="1"/>
  <c r="CC346" i="1" s="1"/>
  <c r="CD346" i="1" s="1"/>
  <c r="CE346" i="1" s="1"/>
  <c r="CF346" i="1" s="1"/>
  <c r="CG346" i="1" s="1"/>
  <c r="CH346" i="1" s="1"/>
  <c r="CI346" i="1" s="1"/>
  <c r="CJ346" i="1" s="1"/>
  <c r="CK346" i="1" s="1"/>
  <c r="CL346" i="1" s="1"/>
  <c r="CM346" i="1" s="1"/>
  <c r="CN346" i="1" s="1"/>
  <c r="CO346" i="1" s="1"/>
  <c r="CP346" i="1" s="1"/>
  <c r="CQ346" i="1" s="1"/>
  <c r="CR346" i="1" s="1"/>
  <c r="X209" i="2"/>
  <c r="AE1128" i="1"/>
  <c r="AF824" i="1"/>
  <c r="BF1101" i="1"/>
  <c r="BF1407" i="1" s="1"/>
  <c r="BG797" i="1"/>
  <c r="CD1077" i="1"/>
  <c r="CD1383" i="1" s="1"/>
  <c r="CE773" i="1"/>
  <c r="AE960" i="1"/>
  <c r="AF960" i="1"/>
  <c r="AG960" i="1"/>
  <c r="AH960" i="1"/>
  <c r="AI960" i="1"/>
  <c r="AJ960" i="1"/>
  <c r="AK960" i="1"/>
  <c r="AL960" i="1"/>
  <c r="AM960" i="1"/>
  <c r="AN960" i="1"/>
  <c r="AO960" i="1"/>
  <c r="AP960" i="1"/>
  <c r="AQ960" i="1"/>
  <c r="AR960" i="1"/>
  <c r="AS960" i="1"/>
  <c r="AT960" i="1"/>
  <c r="AU960" i="1"/>
  <c r="AV960" i="1"/>
  <c r="AW960" i="1"/>
  <c r="AX960" i="1"/>
  <c r="AY960" i="1"/>
  <c r="AZ960" i="1"/>
  <c r="BA960" i="1"/>
  <c r="BB960" i="1"/>
  <c r="BC960" i="1"/>
  <c r="BD960" i="1"/>
  <c r="BE960" i="1"/>
  <c r="BF960" i="1"/>
  <c r="BG960" i="1"/>
  <c r="BH960" i="1"/>
  <c r="BI960" i="1"/>
  <c r="BJ960" i="1"/>
  <c r="BK960" i="1"/>
  <c r="BL960" i="1"/>
  <c r="BM960" i="1"/>
  <c r="BN960" i="1"/>
  <c r="BO960" i="1"/>
  <c r="BP960" i="1"/>
  <c r="BQ960" i="1"/>
  <c r="BR960" i="1"/>
  <c r="BS960" i="1"/>
  <c r="BJ961" i="1"/>
  <c r="BK657" i="1"/>
  <c r="H222" i="1"/>
  <c r="I221" i="1"/>
  <c r="AF1127" i="1"/>
  <c r="AF1433" i="1" s="1"/>
  <c r="AG823" i="1"/>
  <c r="CD644" i="1"/>
  <c r="CC948" i="1"/>
  <c r="CC1254" i="1" s="1"/>
  <c r="AJ947" i="1"/>
  <c r="AJ1253" i="1" s="1"/>
  <c r="AK643" i="1"/>
  <c r="CI1072" i="1"/>
  <c r="CI1378" i="1" s="1"/>
  <c r="CJ768" i="1"/>
  <c r="AS993" i="1"/>
  <c r="AS1299" i="1" s="1"/>
  <c r="AT689" i="1"/>
  <c r="AW807" i="1"/>
  <c r="BH1099" i="1"/>
  <c r="BI795" i="1"/>
  <c r="AR774" i="1"/>
  <c r="CD1051" i="1"/>
  <c r="CD1357" i="1" s="1"/>
  <c r="CE747" i="1"/>
  <c r="AY1050" i="1"/>
  <c r="AY1356" i="1" s="1"/>
  <c r="AZ746" i="1"/>
  <c r="BM1056" i="1"/>
  <c r="BN752" i="1"/>
  <c r="BR1082" i="1"/>
  <c r="BR1388" i="1" s="1"/>
  <c r="BS778" i="1"/>
  <c r="BB1007" i="1"/>
  <c r="BB1313" i="1" s="1"/>
  <c r="BC703" i="1"/>
  <c r="AQ986" i="1"/>
  <c r="AR682" i="1"/>
  <c r="AN1119" i="1"/>
  <c r="AN1425" i="1" s="1"/>
  <c r="AO815" i="1"/>
  <c r="BI1055" i="1"/>
  <c r="BI1361" i="1" s="1"/>
  <c r="BJ751" i="1"/>
  <c r="AI1088" i="1"/>
  <c r="AI1394" i="1" s="1"/>
  <c r="AJ784" i="1"/>
  <c r="AH822" i="1"/>
  <c r="CN702" i="1"/>
  <c r="M234" i="1"/>
  <c r="BD217" i="1"/>
  <c r="BE217" i="1" s="1"/>
  <c r="BF217" i="1" s="1"/>
  <c r="BG217" i="1" s="1"/>
  <c r="BH217" i="1" s="1"/>
  <c r="BI217" i="1" s="1"/>
  <c r="BJ217" i="1" s="1"/>
  <c r="BK217" i="1" s="1"/>
  <c r="BL217" i="1" s="1"/>
  <c r="BM217" i="1" s="1"/>
  <c r="BN217" i="1" s="1"/>
  <c r="BO217" i="1" s="1"/>
  <c r="BP217" i="1" s="1"/>
  <c r="BQ217" i="1" s="1"/>
  <c r="BR217" i="1" s="1"/>
  <c r="BS217" i="1" s="1"/>
  <c r="BT217" i="1" s="1"/>
  <c r="BU217" i="1" s="1"/>
  <c r="BV217" i="1" s="1"/>
  <c r="BW217" i="1" s="1"/>
  <c r="AE961" i="1"/>
  <c r="AF961" i="1"/>
  <c r="AG961" i="1"/>
  <c r="AH961" i="1"/>
  <c r="AI961" i="1"/>
  <c r="AJ961" i="1"/>
  <c r="AK961" i="1"/>
  <c r="AL961" i="1"/>
  <c r="AM961" i="1"/>
  <c r="AN961" i="1"/>
  <c r="AO961" i="1"/>
  <c r="AP961" i="1"/>
  <c r="AQ961" i="1"/>
  <c r="AR961" i="1"/>
  <c r="AS961" i="1"/>
  <c r="AT961" i="1"/>
  <c r="AU961" i="1"/>
  <c r="AV961" i="1"/>
  <c r="AW961" i="1"/>
  <c r="AX961" i="1"/>
  <c r="AY961" i="1"/>
  <c r="AZ961" i="1"/>
  <c r="BA961" i="1"/>
  <c r="BB961" i="1"/>
  <c r="BC961" i="1"/>
  <c r="BD961" i="1"/>
  <c r="BE961" i="1"/>
  <c r="BF961" i="1"/>
  <c r="BG961" i="1"/>
  <c r="BH961" i="1"/>
  <c r="V222" i="1"/>
  <c r="U223" i="1"/>
  <c r="AQ1067" i="1"/>
  <c r="AQ1373" i="1" s="1"/>
  <c r="AR763" i="1"/>
  <c r="CG1074" i="1"/>
  <c r="CG1380" i="1" s="1"/>
  <c r="CH770" i="1"/>
  <c r="BD800" i="1"/>
  <c r="BC1104" i="1"/>
  <c r="BC1410" i="1" s="1"/>
  <c r="BB1025" i="1"/>
  <c r="BB1331" i="1" s="1"/>
  <c r="BC721" i="1"/>
  <c r="AJ1123" i="1"/>
  <c r="AJ1429" i="1" s="1"/>
  <c r="AK819" i="1"/>
  <c r="AZ640" i="1"/>
  <c r="G217" i="4"/>
  <c r="G521" i="4"/>
  <c r="AP1031" i="1"/>
  <c r="AP1337" i="1" s="1"/>
  <c r="AQ727" i="1"/>
  <c r="BV1085" i="1"/>
  <c r="BV1391" i="1" s="1"/>
  <c r="BW781" i="1"/>
  <c r="BE1035" i="1"/>
  <c r="BE1341" i="1" s="1"/>
  <c r="BF731" i="1"/>
  <c r="BE1020" i="1"/>
  <c r="BE1326" i="1" s="1"/>
  <c r="BF716" i="1"/>
  <c r="AI1011" i="1"/>
  <c r="AI1317" i="1" s="1"/>
  <c r="AJ707" i="1"/>
  <c r="AS1114" i="1"/>
  <c r="AS1420" i="1" s="1"/>
  <c r="AT810" i="1"/>
  <c r="BK1096" i="1"/>
  <c r="BK1402" i="1" s="1"/>
  <c r="BL792" i="1"/>
  <c r="AE954" i="1"/>
  <c r="AF650" i="1"/>
  <c r="J188" i="1"/>
  <c r="M188" i="1"/>
  <c r="J822" i="4"/>
  <c r="AE825" i="1" s="1"/>
  <c r="BQ1081" i="1"/>
  <c r="BR777" i="1"/>
  <c r="AE1040" i="1"/>
  <c r="AF736" i="1"/>
  <c r="CI1066" i="1"/>
  <c r="CI1372" i="1" s="1"/>
  <c r="CJ762" i="1"/>
  <c r="I114" i="4"/>
  <c r="I722" i="4" s="1"/>
  <c r="I418" i="4"/>
  <c r="R418" i="4" s="1"/>
  <c r="R722" i="4" s="1"/>
  <c r="AP1000" i="1"/>
  <c r="AP1306" i="1" s="1"/>
  <c r="AQ696" i="1"/>
  <c r="AK1023" i="1"/>
  <c r="AK1329" i="1" s="1"/>
  <c r="AL719" i="1"/>
  <c r="J215" i="4"/>
  <c r="AE218" i="1" s="1"/>
  <c r="AF218" i="1" s="1"/>
  <c r="AG218" i="1" s="1"/>
  <c r="AH218" i="1" s="1"/>
  <c r="AI218" i="1" s="1"/>
  <c r="AJ218" i="1" s="1"/>
  <c r="AK218" i="1" s="1"/>
  <c r="AL218" i="1" s="1"/>
  <c r="AM218" i="1" s="1"/>
  <c r="AN218" i="1" s="1"/>
  <c r="AO218" i="1" s="1"/>
  <c r="AP218" i="1" s="1"/>
  <c r="AQ218" i="1" s="1"/>
  <c r="AR218" i="1" s="1"/>
  <c r="AS218" i="1" s="1"/>
  <c r="AT218" i="1" s="1"/>
  <c r="AU218" i="1" s="1"/>
  <c r="AV218" i="1" s="1"/>
  <c r="AW218" i="1" s="1"/>
  <c r="AX218" i="1" s="1"/>
  <c r="AY218" i="1" s="1"/>
  <c r="AZ218" i="1" s="1"/>
  <c r="BA218" i="1" s="1"/>
  <c r="BB218" i="1" s="1"/>
  <c r="BC218" i="1" s="1"/>
  <c r="L823" i="4"/>
  <c r="AN635" i="1"/>
  <c r="AM939" i="1"/>
  <c r="AM1245" i="1" s="1"/>
  <c r="CM641" i="1"/>
  <c r="CL945" i="1"/>
  <c r="CL1251" i="1" s="1"/>
  <c r="M52" i="1"/>
  <c r="J52" i="1"/>
  <c r="BJ957" i="1"/>
  <c r="BJ1263" i="1" s="1"/>
  <c r="BK653" i="1"/>
  <c r="G824" i="4"/>
  <c r="O216" i="4"/>
  <c r="R216" i="4"/>
  <c r="S216" i="4"/>
  <c r="N216" i="4"/>
  <c r="L216" i="4"/>
  <c r="M216" i="4"/>
  <c r="P216" i="4"/>
  <c r="P824" i="4" s="1"/>
  <c r="Q216" i="4"/>
  <c r="T216" i="4"/>
  <c r="U216" i="4"/>
  <c r="V216" i="4"/>
  <c r="W216" i="4"/>
  <c r="X216" i="4"/>
  <c r="Y216" i="4"/>
  <c r="Z216" i="4"/>
  <c r="AA216" i="4"/>
  <c r="AB216" i="4"/>
  <c r="AC216" i="4"/>
  <c r="AD216" i="4"/>
  <c r="AE216" i="4"/>
  <c r="AF216" i="4"/>
  <c r="AG216" i="4"/>
  <c r="AH216" i="4"/>
  <c r="AI216" i="4"/>
  <c r="AJ216" i="4"/>
  <c r="AK216" i="4"/>
  <c r="AL216" i="4"/>
  <c r="AM216" i="4"/>
  <c r="AN216" i="4"/>
  <c r="AO216" i="4"/>
  <c r="AP216" i="4"/>
  <c r="AQ216" i="4"/>
  <c r="AR216" i="4"/>
  <c r="AS216" i="4"/>
  <c r="AT216" i="4"/>
  <c r="AU216" i="4"/>
  <c r="AV216" i="4"/>
  <c r="AW216" i="4"/>
  <c r="AX216" i="4"/>
  <c r="AY216" i="4"/>
  <c r="AZ216" i="4"/>
  <c r="BA216" i="4"/>
  <c r="BB216" i="4"/>
  <c r="BC216" i="4"/>
  <c r="BD216" i="4"/>
  <c r="BE216" i="4"/>
  <c r="BF216" i="4"/>
  <c r="BG216" i="4"/>
  <c r="BH216" i="4"/>
  <c r="BI216" i="4"/>
  <c r="BJ216" i="4"/>
  <c r="BK216" i="4"/>
  <c r="BL216" i="4"/>
  <c r="BM216" i="4"/>
  <c r="BN216" i="4"/>
  <c r="BO216" i="4"/>
  <c r="BP216" i="4"/>
  <c r="BQ216" i="4"/>
  <c r="BR216" i="4"/>
  <c r="BS216" i="4"/>
  <c r="BT216" i="4"/>
  <c r="BU216" i="4"/>
  <c r="BV216" i="4"/>
  <c r="BW216" i="4"/>
  <c r="BX216" i="4"/>
  <c r="BY216" i="4"/>
  <c r="CO956" i="1"/>
  <c r="CP652" i="1"/>
  <c r="AU967" i="1"/>
  <c r="AU1273" i="1" s="1"/>
  <c r="AV663" i="1"/>
  <c r="BU1086" i="1"/>
  <c r="BU1392" i="1" s="1"/>
  <c r="BV782" i="1"/>
  <c r="AP1117" i="1"/>
  <c r="AP1423" i="1" s="1"/>
  <c r="AQ813" i="1"/>
  <c r="BW1054" i="1"/>
  <c r="BW1360" i="1" s="1"/>
  <c r="BX750" i="1"/>
  <c r="J800" i="4"/>
  <c r="AE803" i="1" s="1"/>
  <c r="BQ980" i="1"/>
  <c r="BQ1286" i="1" s="1"/>
  <c r="BR676" i="1"/>
  <c r="BX216" i="1"/>
  <c r="BY216" i="1" s="1"/>
  <c r="BZ216" i="1" s="1"/>
  <c r="CA216" i="1" s="1"/>
  <c r="CB216" i="1" s="1"/>
  <c r="CC216" i="1" s="1"/>
  <c r="CD216" i="1" s="1"/>
  <c r="CE216" i="1" s="1"/>
  <c r="CF216" i="1" s="1"/>
  <c r="CG216" i="1" s="1"/>
  <c r="CH216" i="1" s="1"/>
  <c r="CI216" i="1" s="1"/>
  <c r="CJ216" i="1" s="1"/>
  <c r="CK216" i="1" s="1"/>
  <c r="CL216" i="1" s="1"/>
  <c r="CM216" i="1" s="1"/>
  <c r="CN216" i="1" s="1"/>
  <c r="CO216" i="1" s="1"/>
  <c r="CP216" i="1" s="1"/>
  <c r="CQ216" i="1" s="1"/>
  <c r="CR216" i="1" s="1"/>
  <c r="BQ662" i="1"/>
  <c r="BP966" i="1"/>
  <c r="BL1095" i="1"/>
  <c r="BL1401" i="1" s="1"/>
  <c r="BM791" i="1"/>
  <c r="BA1106" i="1"/>
  <c r="BA1412" i="1" s="1"/>
  <c r="BB802" i="1"/>
  <c r="BV656" i="1"/>
  <c r="BU960" i="1"/>
  <c r="CL1069" i="1"/>
  <c r="CL1375" i="1" s="1"/>
  <c r="CM765" i="1"/>
  <c r="CA1080" i="1"/>
  <c r="CA1386" i="1" s="1"/>
  <c r="CB776" i="1"/>
  <c r="AM1120" i="1"/>
  <c r="AM1426" i="1" s="1"/>
  <c r="AN816" i="1"/>
  <c r="AU809" i="1"/>
  <c r="AO1118" i="1"/>
  <c r="AO1424" i="1" s="1"/>
  <c r="AP814" i="1"/>
  <c r="CI1026" i="1"/>
  <c r="CI1332" i="1" s="1"/>
  <c r="CJ722" i="1"/>
  <c r="CM1068" i="1"/>
  <c r="CM1374" i="1" s="1"/>
  <c r="CN764" i="1"/>
  <c r="AL1121" i="1"/>
  <c r="AL1427" i="1" s="1"/>
  <c r="AM817" i="1"/>
  <c r="BZ946" i="1"/>
  <c r="BZ1252" i="1" s="1"/>
  <c r="CA642" i="1"/>
  <c r="AL665" i="1"/>
  <c r="AI1124" i="1"/>
  <c r="AI1430" i="1" s="1"/>
  <c r="AJ820" i="1"/>
  <c r="BY1012" i="1"/>
  <c r="BY1318" i="1" s="1"/>
  <c r="BZ708" i="1"/>
  <c r="AW654" i="1"/>
  <c r="AV958" i="1"/>
  <c r="AV1264" i="1" s="1"/>
  <c r="J29" i="1"/>
  <c r="M29" i="1"/>
  <c r="BI961" i="1"/>
  <c r="AX1109" i="1"/>
  <c r="AY805" i="1"/>
  <c r="BD1103" i="1"/>
  <c r="BD1409" i="1" s="1"/>
  <c r="BE799" i="1"/>
  <c r="BE1102" i="1"/>
  <c r="BE1408" i="1" s="1"/>
  <c r="BF798" i="1"/>
  <c r="BJ794" i="1"/>
  <c r="BI1098" i="1"/>
  <c r="BI1404" i="1" s="1"/>
  <c r="AJ1084" i="1"/>
  <c r="AJ1390" i="1" s="1"/>
  <c r="AK780" i="1"/>
  <c r="CA999" i="1"/>
  <c r="CA1305" i="1" s="1"/>
  <c r="CB695" i="1"/>
  <c r="CD991" i="1"/>
  <c r="CD1297" i="1" s="1"/>
  <c r="CE687" i="1"/>
  <c r="AR1115" i="1"/>
  <c r="AR1421" i="1" s="1"/>
  <c r="AS811" i="1"/>
  <c r="BU973" i="1"/>
  <c r="BU1279" i="1" s="1"/>
  <c r="BV669" i="1"/>
  <c r="AW1110" i="1"/>
  <c r="AW1416" i="1" s="1"/>
  <c r="AX806" i="1"/>
  <c r="BB1105" i="1"/>
  <c r="BB1411" i="1" s="1"/>
  <c r="BC801" i="1"/>
  <c r="BN930" i="1"/>
  <c r="BO626" i="1"/>
  <c r="CO1262" i="1" l="1"/>
  <c r="AJ1422" i="1"/>
  <c r="AQ1292" i="1"/>
  <c r="BP1272" i="1"/>
  <c r="BW824" i="4"/>
  <c r="BS824" i="4"/>
  <c r="BO824" i="4"/>
  <c r="BK824" i="4"/>
  <c r="AA824" i="4"/>
  <c r="N824" i="4"/>
  <c r="AF523" i="1"/>
  <c r="BG486" i="4"/>
  <c r="BG790" i="4" s="1"/>
  <c r="BX824" i="4"/>
  <c r="BT824" i="4"/>
  <c r="BD824" i="4"/>
  <c r="AN824" i="4"/>
  <c r="O824" i="4"/>
  <c r="BI418" i="4"/>
  <c r="BI722" i="4" s="1"/>
  <c r="W486" i="4"/>
  <c r="W790" i="4" s="1"/>
  <c r="AW418" i="4"/>
  <c r="AW722" i="4" s="1"/>
  <c r="BV824" i="4"/>
  <c r="AP824" i="4"/>
  <c r="V824" i="4"/>
  <c r="BI824" i="4"/>
  <c r="AS824" i="4"/>
  <c r="AC824" i="4"/>
  <c r="M824" i="4"/>
  <c r="BH486" i="4"/>
  <c r="BH790" i="4" s="1"/>
  <c r="BP486" i="4"/>
  <c r="BP790" i="4" s="1"/>
  <c r="U486" i="4"/>
  <c r="U790" i="4" s="1"/>
  <c r="BC824" i="4"/>
  <c r="AY824" i="4"/>
  <c r="AU824" i="4"/>
  <c r="AV486" i="4"/>
  <c r="AV790" i="4" s="1"/>
  <c r="AU486" i="4"/>
  <c r="AU790" i="4" s="1"/>
  <c r="BF824" i="4"/>
  <c r="BJ486" i="4"/>
  <c r="BJ790" i="4" s="1"/>
  <c r="AY486" i="4"/>
  <c r="AY790" i="4" s="1"/>
  <c r="BW486" i="4"/>
  <c r="BW790" i="4" s="1"/>
  <c r="AC418" i="4"/>
  <c r="AC722" i="4" s="1"/>
  <c r="BT486" i="4"/>
  <c r="BT790" i="4" s="1"/>
  <c r="AF486" i="4"/>
  <c r="AF790" i="4" s="1"/>
  <c r="L486" i="4"/>
  <c r="L790" i="4" s="1"/>
  <c r="J790" i="4" s="1"/>
  <c r="AE793" i="1" s="1"/>
  <c r="BB486" i="4"/>
  <c r="BB790" i="4" s="1"/>
  <c r="BG824" i="4"/>
  <c r="BJ824" i="4"/>
  <c r="BY824" i="4"/>
  <c r="BM824" i="4"/>
  <c r="AW824" i="4"/>
  <c r="AG824" i="4"/>
  <c r="Y824" i="4"/>
  <c r="AT824" i="4"/>
  <c r="AD824" i="4"/>
  <c r="BH824" i="4"/>
  <c r="AR824" i="4"/>
  <c r="U824" i="4"/>
  <c r="R824" i="4"/>
  <c r="AG1062" i="1"/>
  <c r="N418" i="4"/>
  <c r="N722" i="4" s="1"/>
  <c r="AQ824" i="4"/>
  <c r="AM824" i="4"/>
  <c r="AI824" i="4"/>
  <c r="AE824" i="4"/>
  <c r="Z824" i="4"/>
  <c r="O486" i="4"/>
  <c r="O790" i="4" s="1"/>
  <c r="BO486" i="4"/>
  <c r="BO790" i="4" s="1"/>
  <c r="AZ486" i="4"/>
  <c r="AZ790" i="4" s="1"/>
  <c r="AL486" i="4"/>
  <c r="AL790" i="4" s="1"/>
  <c r="BK486" i="4"/>
  <c r="BK790" i="4" s="1"/>
  <c r="AL824" i="4"/>
  <c r="BR824" i="4"/>
  <c r="BB824" i="4"/>
  <c r="BE1062" i="1"/>
  <c r="AW1062" i="1"/>
  <c r="AO1062" i="1"/>
  <c r="AO486" i="4"/>
  <c r="AO790" i="4" s="1"/>
  <c r="AT486" i="4"/>
  <c r="AT790" i="4" s="1"/>
  <c r="BS486" i="4"/>
  <c r="BS790" i="4" s="1"/>
  <c r="BY486" i="4"/>
  <c r="BY790" i="4" s="1"/>
  <c r="BF486" i="4"/>
  <c r="BF790" i="4" s="1"/>
  <c r="V486" i="4"/>
  <c r="V790" i="4" s="1"/>
  <c r="BU824" i="4"/>
  <c r="BQ824" i="4"/>
  <c r="BE824" i="4"/>
  <c r="BA824" i="4"/>
  <c r="AO824" i="4"/>
  <c r="AK824" i="4"/>
  <c r="BP824" i="4"/>
  <c r="AZ824" i="4"/>
  <c r="AJ824" i="4"/>
  <c r="AB824" i="4"/>
  <c r="T824" i="4"/>
  <c r="BH1405" i="1"/>
  <c r="AV824" i="4"/>
  <c r="X824" i="4"/>
  <c r="BC1062" i="1"/>
  <c r="AU1062" i="1"/>
  <c r="AM1062" i="1"/>
  <c r="AE1062" i="1"/>
  <c r="BJ1062" i="1"/>
  <c r="BY418" i="4"/>
  <c r="BY722" i="4" s="1"/>
  <c r="AS418" i="4"/>
  <c r="AS722" i="4" s="1"/>
  <c r="M418" i="4"/>
  <c r="M722" i="4" s="1"/>
  <c r="AX1415" i="1"/>
  <c r="W824" i="4"/>
  <c r="Q824" i="4"/>
  <c r="AG523" i="1"/>
  <c r="AH523" i="1" s="1"/>
  <c r="AI523" i="1" s="1"/>
  <c r="AJ523" i="1" s="1"/>
  <c r="AK523" i="1" s="1"/>
  <c r="AL523" i="1" s="1"/>
  <c r="AM523" i="1" s="1"/>
  <c r="AN523" i="1" s="1"/>
  <c r="AO523" i="1" s="1"/>
  <c r="AP523" i="1" s="1"/>
  <c r="AQ523" i="1" s="1"/>
  <c r="AR523" i="1" s="1"/>
  <c r="AS523" i="1" s="1"/>
  <c r="AT523" i="1" s="1"/>
  <c r="AU523" i="1" s="1"/>
  <c r="AV523" i="1" s="1"/>
  <c r="AW523" i="1" s="1"/>
  <c r="AX523" i="1" s="1"/>
  <c r="AY523" i="1" s="1"/>
  <c r="AZ523" i="1" s="1"/>
  <c r="BA523" i="1" s="1"/>
  <c r="BB523" i="1" s="1"/>
  <c r="BC523" i="1" s="1"/>
  <c r="BD523" i="1" s="1"/>
  <c r="BE523" i="1" s="1"/>
  <c r="BF523" i="1" s="1"/>
  <c r="BG523" i="1" s="1"/>
  <c r="BH523" i="1" s="1"/>
  <c r="BI523" i="1" s="1"/>
  <c r="BJ523" i="1" s="1"/>
  <c r="BK523" i="1" s="1"/>
  <c r="BL523" i="1" s="1"/>
  <c r="BM523" i="1" s="1"/>
  <c r="BN523" i="1" s="1"/>
  <c r="BO523" i="1" s="1"/>
  <c r="BP523" i="1" s="1"/>
  <c r="BQ523" i="1" s="1"/>
  <c r="BR523" i="1" s="1"/>
  <c r="BS523" i="1" s="1"/>
  <c r="BT523" i="1" s="1"/>
  <c r="BU523" i="1" s="1"/>
  <c r="BV523" i="1" s="1"/>
  <c r="BW523" i="1" s="1"/>
  <c r="BX523" i="1" s="1"/>
  <c r="BY523" i="1" s="1"/>
  <c r="BZ523" i="1" s="1"/>
  <c r="CA523" i="1" s="1"/>
  <c r="CB523" i="1" s="1"/>
  <c r="CC523" i="1" s="1"/>
  <c r="CD523" i="1" s="1"/>
  <c r="CE523" i="1" s="1"/>
  <c r="CF523" i="1" s="1"/>
  <c r="CG523" i="1" s="1"/>
  <c r="CH523" i="1" s="1"/>
  <c r="CI523" i="1" s="1"/>
  <c r="CJ523" i="1" s="1"/>
  <c r="CK523" i="1" s="1"/>
  <c r="CL523" i="1" s="1"/>
  <c r="CM523" i="1" s="1"/>
  <c r="CN523" i="1" s="1"/>
  <c r="CO523" i="1" s="1"/>
  <c r="CP523" i="1" s="1"/>
  <c r="CQ523" i="1" s="1"/>
  <c r="CR523" i="1" s="1"/>
  <c r="BA1062" i="1"/>
  <c r="AS1062" i="1"/>
  <c r="AK1062" i="1"/>
  <c r="AN486" i="4"/>
  <c r="AN790" i="4" s="1"/>
  <c r="BI486" i="4"/>
  <c r="BI790" i="4" s="1"/>
  <c r="AB486" i="4"/>
  <c r="AB790" i="4" s="1"/>
  <c r="AS486" i="4"/>
  <c r="AS790" i="4" s="1"/>
  <c r="X486" i="4"/>
  <c r="X790" i="4" s="1"/>
  <c r="AC486" i="4"/>
  <c r="AC790" i="4" s="1"/>
  <c r="BU486" i="4"/>
  <c r="BU790" i="4" s="1"/>
  <c r="N486" i="4"/>
  <c r="N790" i="4" s="1"/>
  <c r="BE486" i="4"/>
  <c r="BE790" i="4" s="1"/>
  <c r="AA486" i="4"/>
  <c r="AA790" i="4" s="1"/>
  <c r="AK486" i="4"/>
  <c r="AK790" i="4" s="1"/>
  <c r="BM486" i="4"/>
  <c r="BM790" i="4" s="1"/>
  <c r="BA486" i="4"/>
  <c r="BA790" i="4" s="1"/>
  <c r="BL824" i="4"/>
  <c r="AF824" i="4"/>
  <c r="BM418" i="4"/>
  <c r="BM722" i="4" s="1"/>
  <c r="AG418" i="4"/>
  <c r="AG722" i="4" s="1"/>
  <c r="BN824" i="4"/>
  <c r="AX824" i="4"/>
  <c r="AH824" i="4"/>
  <c r="S824" i="4"/>
  <c r="BM1385" i="1"/>
  <c r="BG1062" i="1"/>
  <c r="AY1062" i="1"/>
  <c r="AQ1062" i="1"/>
  <c r="AI1062" i="1"/>
  <c r="BD486" i="4"/>
  <c r="BD790" i="4" s="1"/>
  <c r="R486" i="4"/>
  <c r="R790" i="4" s="1"/>
  <c r="AR486" i="4"/>
  <c r="AR790" i="4" s="1"/>
  <c r="BN486" i="4"/>
  <c r="BN790" i="4" s="1"/>
  <c r="M486" i="4"/>
  <c r="M790" i="4" s="1"/>
  <c r="AX486" i="4"/>
  <c r="AX790" i="4" s="1"/>
  <c r="T486" i="4"/>
  <c r="T790" i="4" s="1"/>
  <c r="BC486" i="4"/>
  <c r="BC790" i="4" s="1"/>
  <c r="BR486" i="4"/>
  <c r="BR790" i="4" s="1"/>
  <c r="S486" i="4"/>
  <c r="S790" i="4" s="1"/>
  <c r="P486" i="4"/>
  <c r="P790" i="4" s="1"/>
  <c r="AQ486" i="4"/>
  <c r="AQ790" i="4" s="1"/>
  <c r="AP486" i="4"/>
  <c r="AP790" i="4" s="1"/>
  <c r="O210" i="2"/>
  <c r="BH1062" i="1"/>
  <c r="BD1062" i="1"/>
  <c r="AZ1062" i="1"/>
  <c r="AV1062" i="1"/>
  <c r="AR1062" i="1"/>
  <c r="AN1062" i="1"/>
  <c r="AJ1062" i="1"/>
  <c r="AF1062" i="1"/>
  <c r="BN1236" i="1"/>
  <c r="BF1062" i="1"/>
  <c r="BB1062" i="1"/>
  <c r="AX1062" i="1"/>
  <c r="AT1062" i="1"/>
  <c r="AP1062" i="1"/>
  <c r="AL1062" i="1"/>
  <c r="AH1062" i="1"/>
  <c r="BM1362" i="1"/>
  <c r="Z100" i="2"/>
  <c r="W100" i="2"/>
  <c r="Y118" i="2"/>
  <c r="BQ1387" i="1"/>
  <c r="BR1071" i="1"/>
  <c r="BR1377" i="1" s="1"/>
  <c r="BS767" i="1"/>
  <c r="J486" i="4"/>
  <c r="AE489" i="1" s="1"/>
  <c r="AL790" i="1"/>
  <c r="AK1094" i="1"/>
  <c r="AK1400" i="1" s="1"/>
  <c r="AN730" i="1"/>
  <c r="AM1034" i="1"/>
  <c r="AM1340" i="1" s="1"/>
  <c r="AS1108" i="1"/>
  <c r="AS1414" i="1" s="1"/>
  <c r="AT804" i="1"/>
  <c r="BU418" i="4"/>
  <c r="BU722" i="4" s="1"/>
  <c r="BE418" i="4"/>
  <c r="BE722" i="4" s="1"/>
  <c r="AO418" i="4"/>
  <c r="AO722" i="4" s="1"/>
  <c r="Y418" i="4"/>
  <c r="Y722" i="4" s="1"/>
  <c r="N200" i="1"/>
  <c r="H501" i="4"/>
  <c r="H197" i="4"/>
  <c r="H805" i="4" s="1"/>
  <c r="BE761" i="1"/>
  <c r="BD1065" i="1"/>
  <c r="BD1371" i="1" s="1"/>
  <c r="AL787" i="1"/>
  <c r="BZ1033" i="1"/>
  <c r="BZ1339" i="1" s="1"/>
  <c r="CA729" i="1"/>
  <c r="BX486" i="4"/>
  <c r="BX790" i="4" s="1"/>
  <c r="Y486" i="4"/>
  <c r="Y790" i="4" s="1"/>
  <c r="AM486" i="4"/>
  <c r="AM790" i="4" s="1"/>
  <c r="BL486" i="4"/>
  <c r="BL790" i="4" s="1"/>
  <c r="AD486" i="4"/>
  <c r="AD790" i="4" s="1"/>
  <c r="AJ486" i="4"/>
  <c r="AJ790" i="4" s="1"/>
  <c r="AH486" i="4"/>
  <c r="AH790" i="4" s="1"/>
  <c r="AI486" i="4"/>
  <c r="AI790" i="4" s="1"/>
  <c r="AW486" i="4"/>
  <c r="AW790" i="4" s="1"/>
  <c r="BQ486" i="4"/>
  <c r="BQ790" i="4" s="1"/>
  <c r="Z486" i="4"/>
  <c r="Z790" i="4" s="1"/>
  <c r="AG486" i="4"/>
  <c r="AG790" i="4" s="1"/>
  <c r="BV486" i="4"/>
  <c r="BV790" i="4" s="1"/>
  <c r="AE486" i="4"/>
  <c r="AE790" i="4" s="1"/>
  <c r="H452" i="4"/>
  <c r="H148" i="4"/>
  <c r="H756" i="4" s="1"/>
  <c r="N151" i="1"/>
  <c r="BR1087" i="1"/>
  <c r="BR1393" i="1" s="1"/>
  <c r="BS783" i="1"/>
  <c r="J449" i="4"/>
  <c r="AE452" i="1" s="1"/>
  <c r="AF452" i="1" s="1"/>
  <c r="AG452" i="1" s="1"/>
  <c r="AH452" i="1" s="1"/>
  <c r="AI452" i="1" s="1"/>
  <c r="AJ452" i="1" s="1"/>
  <c r="AK452" i="1" s="1"/>
  <c r="AL452" i="1" s="1"/>
  <c r="AM452" i="1" s="1"/>
  <c r="AN452" i="1" s="1"/>
  <c r="AO452" i="1" s="1"/>
  <c r="AP452" i="1" s="1"/>
  <c r="AQ452" i="1" s="1"/>
  <c r="AR452" i="1" s="1"/>
  <c r="AS452" i="1" s="1"/>
  <c r="AT452" i="1" s="1"/>
  <c r="AU452" i="1" s="1"/>
  <c r="AV452" i="1" s="1"/>
  <c r="AW452" i="1" s="1"/>
  <c r="AX452" i="1" s="1"/>
  <c r="AY452" i="1" s="1"/>
  <c r="AZ452" i="1" s="1"/>
  <c r="BA452" i="1" s="1"/>
  <c r="BB452" i="1" s="1"/>
  <c r="BC452" i="1" s="1"/>
  <c r="BD452" i="1" s="1"/>
  <c r="BE452" i="1" s="1"/>
  <c r="BF452" i="1" s="1"/>
  <c r="BG452" i="1" s="1"/>
  <c r="BH452" i="1" s="1"/>
  <c r="BI452" i="1" s="1"/>
  <c r="BJ452" i="1" s="1"/>
  <c r="BK452" i="1" s="1"/>
  <c r="BL452" i="1" s="1"/>
  <c r="BM452" i="1" s="1"/>
  <c r="BN452" i="1" s="1"/>
  <c r="BO452" i="1" s="1"/>
  <c r="BP452" i="1" s="1"/>
  <c r="BQ452" i="1" s="1"/>
  <c r="BR452" i="1" s="1"/>
  <c r="BS452" i="1" s="1"/>
  <c r="BT452" i="1" s="1"/>
  <c r="BU452" i="1" s="1"/>
  <c r="BV452" i="1" s="1"/>
  <c r="BW452" i="1" s="1"/>
  <c r="BX452" i="1" s="1"/>
  <c r="BY452" i="1" s="1"/>
  <c r="BZ452" i="1" s="1"/>
  <c r="CA452" i="1" s="1"/>
  <c r="CB452" i="1" s="1"/>
  <c r="CC452" i="1" s="1"/>
  <c r="CD452" i="1" s="1"/>
  <c r="CE452" i="1" s="1"/>
  <c r="CF452" i="1" s="1"/>
  <c r="CG452" i="1" s="1"/>
  <c r="CH452" i="1" s="1"/>
  <c r="CI452" i="1" s="1"/>
  <c r="CJ452" i="1" s="1"/>
  <c r="CK452" i="1" s="1"/>
  <c r="CL452" i="1" s="1"/>
  <c r="CM452" i="1" s="1"/>
  <c r="CN452" i="1" s="1"/>
  <c r="CO452" i="1" s="1"/>
  <c r="CP452" i="1" s="1"/>
  <c r="CQ452" i="1" s="1"/>
  <c r="CR452" i="1" s="1"/>
  <c r="L753" i="4"/>
  <c r="J753" i="4" s="1"/>
  <c r="AE756" i="1" s="1"/>
  <c r="BU693" i="1"/>
  <c r="BT997" i="1"/>
  <c r="BT1303" i="1" s="1"/>
  <c r="BL779" i="1"/>
  <c r="BK1083" i="1"/>
  <c r="BK1389" i="1" s="1"/>
  <c r="AW785" i="1"/>
  <c r="AV1089" i="1"/>
  <c r="AV1395" i="1" s="1"/>
  <c r="BZ1013" i="1"/>
  <c r="BZ1319" i="1" s="1"/>
  <c r="CA709" i="1"/>
  <c r="BQ418" i="4"/>
  <c r="BQ722" i="4" s="1"/>
  <c r="BA418" i="4"/>
  <c r="BA722" i="4" s="1"/>
  <c r="AK418" i="4"/>
  <c r="AK722" i="4" s="1"/>
  <c r="U418" i="4"/>
  <c r="U722" i="4" s="1"/>
  <c r="Q57" i="1"/>
  <c r="J57" i="1" s="1"/>
  <c r="AK969" i="1" s="1"/>
  <c r="AG1122" i="1"/>
  <c r="AG1428" i="1" s="1"/>
  <c r="AH818" i="1"/>
  <c r="BN1079" i="1"/>
  <c r="BO775" i="1"/>
  <c r="BE737" i="1"/>
  <c r="BD1041" i="1"/>
  <c r="BD1347" i="1" s="1"/>
  <c r="BM772" i="1"/>
  <c r="BL1076" i="1"/>
  <c r="BL1382" i="1" s="1"/>
  <c r="AK1116" i="1"/>
  <c r="AL812" i="1"/>
  <c r="BL758" i="1"/>
  <c r="BK1062" i="1"/>
  <c r="CL1028" i="1"/>
  <c r="CL1334" i="1" s="1"/>
  <c r="CM724" i="1"/>
  <c r="BF1092" i="1"/>
  <c r="BF1398" i="1" s="1"/>
  <c r="BG788" i="1"/>
  <c r="CL1059" i="1"/>
  <c r="CL1365" i="1" s="1"/>
  <c r="CM755" i="1"/>
  <c r="AS771" i="1"/>
  <c r="AV1046" i="1"/>
  <c r="AV1352" i="1" s="1"/>
  <c r="AW742" i="1"/>
  <c r="BW1070" i="1"/>
  <c r="BW1376" i="1" s="1"/>
  <c r="BX766" i="1"/>
  <c r="CD1045" i="1"/>
  <c r="CD1351" i="1" s="1"/>
  <c r="CE741" i="1"/>
  <c r="BA996" i="1"/>
  <c r="BA1302" i="1" s="1"/>
  <c r="BB692" i="1"/>
  <c r="H175" i="4"/>
  <c r="H783" i="4" s="1"/>
  <c r="H479" i="4"/>
  <c r="N178" i="1"/>
  <c r="CB691" i="1"/>
  <c r="CA995" i="1"/>
  <c r="CA1301" i="1" s="1"/>
  <c r="X210" i="2"/>
  <c r="BT418" i="4"/>
  <c r="BT722" i="4" s="1"/>
  <c r="BL418" i="4"/>
  <c r="BL722" i="4" s="1"/>
  <c r="BD418" i="4"/>
  <c r="BD722" i="4" s="1"/>
  <c r="AV418" i="4"/>
  <c r="AV722" i="4" s="1"/>
  <c r="AN418" i="4"/>
  <c r="AN722" i="4" s="1"/>
  <c r="AF418" i="4"/>
  <c r="AF722" i="4" s="1"/>
  <c r="X418" i="4"/>
  <c r="X722" i="4" s="1"/>
  <c r="T418" i="4"/>
  <c r="T722" i="4" s="1"/>
  <c r="P418" i="4"/>
  <c r="P722" i="4" s="1"/>
  <c r="BW418" i="4"/>
  <c r="BW722" i="4" s="1"/>
  <c r="BS418" i="4"/>
  <c r="BS722" i="4" s="1"/>
  <c r="BO418" i="4"/>
  <c r="BO722" i="4" s="1"/>
  <c r="BK418" i="4"/>
  <c r="BK722" i="4" s="1"/>
  <c r="BG418" i="4"/>
  <c r="BG722" i="4" s="1"/>
  <c r="BC418" i="4"/>
  <c r="BC722" i="4" s="1"/>
  <c r="AY418" i="4"/>
  <c r="AY722" i="4" s="1"/>
  <c r="AU418" i="4"/>
  <c r="AU722" i="4" s="1"/>
  <c r="AQ418" i="4"/>
  <c r="AQ722" i="4" s="1"/>
  <c r="AM418" i="4"/>
  <c r="AM722" i="4" s="1"/>
  <c r="AI418" i="4"/>
  <c r="AI722" i="4" s="1"/>
  <c r="AE418" i="4"/>
  <c r="AE722" i="4" s="1"/>
  <c r="AA418" i="4"/>
  <c r="AA722" i="4" s="1"/>
  <c r="W418" i="4"/>
  <c r="W722" i="4" s="1"/>
  <c r="O418" i="4"/>
  <c r="O722" i="4" s="1"/>
  <c r="L418" i="4"/>
  <c r="J418" i="4" s="1"/>
  <c r="AE421" i="1" s="1"/>
  <c r="BX418" i="4"/>
  <c r="BX722" i="4" s="1"/>
  <c r="BP418" i="4"/>
  <c r="BP722" i="4" s="1"/>
  <c r="BH418" i="4"/>
  <c r="BH722" i="4" s="1"/>
  <c r="AZ418" i="4"/>
  <c r="AZ722" i="4" s="1"/>
  <c r="AR418" i="4"/>
  <c r="AR722" i="4" s="1"/>
  <c r="AJ418" i="4"/>
  <c r="AJ722" i="4" s="1"/>
  <c r="AB418" i="4"/>
  <c r="AB722" i="4" s="1"/>
  <c r="Q418" i="4"/>
  <c r="Q722" i="4" s="1"/>
  <c r="BV418" i="4"/>
  <c r="BV722" i="4" s="1"/>
  <c r="BR418" i="4"/>
  <c r="BR722" i="4" s="1"/>
  <c r="BN418" i="4"/>
  <c r="BN722" i="4" s="1"/>
  <c r="BJ418" i="4"/>
  <c r="BJ722" i="4" s="1"/>
  <c r="BF418" i="4"/>
  <c r="BF722" i="4" s="1"/>
  <c r="BB418" i="4"/>
  <c r="BB722" i="4" s="1"/>
  <c r="AX418" i="4"/>
  <c r="AX722" i="4" s="1"/>
  <c r="AT418" i="4"/>
  <c r="AT722" i="4" s="1"/>
  <c r="AP418" i="4"/>
  <c r="AP722" i="4" s="1"/>
  <c r="AL418" i="4"/>
  <c r="AL722" i="4" s="1"/>
  <c r="AH418" i="4"/>
  <c r="AH722" i="4" s="1"/>
  <c r="AD418" i="4"/>
  <c r="AD722" i="4" s="1"/>
  <c r="Z418" i="4"/>
  <c r="Z722" i="4" s="1"/>
  <c r="V418" i="4"/>
  <c r="V722" i="4" s="1"/>
  <c r="S418" i="4"/>
  <c r="S722" i="4" s="1"/>
  <c r="AF1266" i="1"/>
  <c r="AG1266" i="1" s="1"/>
  <c r="AH1266" i="1" s="1"/>
  <c r="AI1266" i="1" s="1"/>
  <c r="AJ1266" i="1" s="1"/>
  <c r="AK1266" i="1" s="1"/>
  <c r="AL1266" i="1" s="1"/>
  <c r="AM1266" i="1" s="1"/>
  <c r="AN1266" i="1" s="1"/>
  <c r="AO1266" i="1" s="1"/>
  <c r="AP1266" i="1" s="1"/>
  <c r="AQ1266" i="1" s="1"/>
  <c r="AR1266" i="1" s="1"/>
  <c r="AS1266" i="1" s="1"/>
  <c r="AT1266" i="1" s="1"/>
  <c r="AU1266" i="1" s="1"/>
  <c r="AV1266" i="1" s="1"/>
  <c r="AW1266" i="1" s="1"/>
  <c r="AX1266" i="1" s="1"/>
  <c r="AY1266" i="1" s="1"/>
  <c r="AZ1266" i="1" s="1"/>
  <c r="BA1266" i="1" s="1"/>
  <c r="BB1266" i="1" s="1"/>
  <c r="BC1266" i="1" s="1"/>
  <c r="BD1266" i="1" s="1"/>
  <c r="BE1266" i="1" s="1"/>
  <c r="BF1266" i="1" s="1"/>
  <c r="BG1266" i="1" s="1"/>
  <c r="BH1266" i="1" s="1"/>
  <c r="BI1266" i="1" s="1"/>
  <c r="BJ1266" i="1" s="1"/>
  <c r="BK1266" i="1" s="1"/>
  <c r="BL1266" i="1" s="1"/>
  <c r="BM1266" i="1" s="1"/>
  <c r="BN1266" i="1" s="1"/>
  <c r="BO1266" i="1" s="1"/>
  <c r="BP1266" i="1" s="1"/>
  <c r="BQ1266" i="1" s="1"/>
  <c r="BR1266" i="1" s="1"/>
  <c r="BS1266" i="1" s="1"/>
  <c r="BT1266" i="1" s="1"/>
  <c r="BU1266" i="1" s="1"/>
  <c r="BO930" i="1"/>
  <c r="BP626" i="1"/>
  <c r="AX1110" i="1"/>
  <c r="AX1416" i="1" s="1"/>
  <c r="AY806" i="1"/>
  <c r="AS1115" i="1"/>
  <c r="AS1421" i="1" s="1"/>
  <c r="AT811" i="1"/>
  <c r="CB999" i="1"/>
  <c r="CB1305" i="1" s="1"/>
  <c r="CC695" i="1"/>
  <c r="BF1102" i="1"/>
  <c r="BF1408" i="1" s="1"/>
  <c r="BG798" i="1"/>
  <c r="BE1103" i="1"/>
  <c r="BE1409" i="1" s="1"/>
  <c r="BF799" i="1"/>
  <c r="AW958" i="1"/>
  <c r="AW1264" i="1" s="1"/>
  <c r="AX654" i="1"/>
  <c r="BR980" i="1"/>
  <c r="BR1286" i="1" s="1"/>
  <c r="BS676" i="1"/>
  <c r="BY750" i="1"/>
  <c r="BX1054" i="1"/>
  <c r="BX1360" i="1" s="1"/>
  <c r="BV1086" i="1"/>
  <c r="BV1392" i="1" s="1"/>
  <c r="BW782" i="1"/>
  <c r="CQ652" i="1"/>
  <c r="CP956" i="1"/>
  <c r="J216" i="4"/>
  <c r="AE219" i="1" s="1"/>
  <c r="AF219" i="1" s="1"/>
  <c r="AG219" i="1" s="1"/>
  <c r="AH219" i="1" s="1"/>
  <c r="AI219" i="1" s="1"/>
  <c r="AJ219" i="1" s="1"/>
  <c r="AK219" i="1" s="1"/>
  <c r="AL219" i="1" s="1"/>
  <c r="AM219" i="1" s="1"/>
  <c r="AN219" i="1" s="1"/>
  <c r="AO219" i="1" s="1"/>
  <c r="AP219" i="1" s="1"/>
  <c r="AQ219" i="1" s="1"/>
  <c r="AR219" i="1" s="1"/>
  <c r="AS219" i="1" s="1"/>
  <c r="AT219" i="1" s="1"/>
  <c r="AU219" i="1" s="1"/>
  <c r="AV219" i="1" s="1"/>
  <c r="AW219" i="1" s="1"/>
  <c r="AX219" i="1" s="1"/>
  <c r="AY219" i="1" s="1"/>
  <c r="AZ219" i="1" s="1"/>
  <c r="BA219" i="1" s="1"/>
  <c r="BB219" i="1" s="1"/>
  <c r="BC219" i="1" s="1"/>
  <c r="L824" i="4"/>
  <c r="AL1023" i="1"/>
  <c r="AL1329" i="1" s="1"/>
  <c r="AM719" i="1"/>
  <c r="CJ1066" i="1"/>
  <c r="CJ1372" i="1" s="1"/>
  <c r="CK762" i="1"/>
  <c r="BR1081" i="1"/>
  <c r="BS777" i="1"/>
  <c r="H185" i="4"/>
  <c r="H793" i="4" s="1"/>
  <c r="N188" i="1"/>
  <c r="H489" i="4"/>
  <c r="AT1114" i="1"/>
  <c r="AT1420" i="1" s="1"/>
  <c r="AU810" i="1"/>
  <c r="BF1020" i="1"/>
  <c r="BF1326" i="1" s="1"/>
  <c r="BG716" i="1"/>
  <c r="BW1085" i="1"/>
  <c r="BW1391" i="1" s="1"/>
  <c r="BX781" i="1"/>
  <c r="AQ1031" i="1"/>
  <c r="AQ1337" i="1" s="1"/>
  <c r="AR727" i="1"/>
  <c r="G825" i="4"/>
  <c r="R217" i="4"/>
  <c r="O217" i="4"/>
  <c r="P217" i="4"/>
  <c r="M217" i="4"/>
  <c r="Q217" i="4"/>
  <c r="N217" i="4"/>
  <c r="L217" i="4"/>
  <c r="S217" i="4"/>
  <c r="T217" i="4"/>
  <c r="U217" i="4"/>
  <c r="V217" i="4"/>
  <c r="W217" i="4"/>
  <c r="X217" i="4"/>
  <c r="Y217" i="4"/>
  <c r="Z217" i="4"/>
  <c r="AA217" i="4"/>
  <c r="AB217" i="4"/>
  <c r="AC217" i="4"/>
  <c r="AD217" i="4"/>
  <c r="AE217" i="4"/>
  <c r="AF217" i="4"/>
  <c r="AG217" i="4"/>
  <c r="AH217" i="4"/>
  <c r="AI217" i="4"/>
  <c r="AJ217" i="4"/>
  <c r="AK217" i="4"/>
  <c r="AL217" i="4"/>
  <c r="AM217" i="4"/>
  <c r="AN217" i="4"/>
  <c r="AO217" i="4"/>
  <c r="AP217" i="4"/>
  <c r="AQ217" i="4"/>
  <c r="AR217" i="4"/>
  <c r="AS217" i="4"/>
  <c r="AT217" i="4"/>
  <c r="AU217" i="4"/>
  <c r="AV217" i="4"/>
  <c r="AW217" i="4"/>
  <c r="AX217" i="4"/>
  <c r="AY217" i="4"/>
  <c r="AZ217" i="4"/>
  <c r="BA217" i="4"/>
  <c r="BB217" i="4"/>
  <c r="BC217" i="4"/>
  <c r="BD217" i="4"/>
  <c r="BE217" i="4"/>
  <c r="BF217" i="4"/>
  <c r="BG217" i="4"/>
  <c r="BH217" i="4"/>
  <c r="BI217" i="4"/>
  <c r="BJ217" i="4"/>
  <c r="BK217" i="4"/>
  <c r="BL217" i="4"/>
  <c r="BM217" i="4"/>
  <c r="BN217" i="4"/>
  <c r="BO217" i="4"/>
  <c r="BP217" i="4"/>
  <c r="BQ217" i="4"/>
  <c r="BR217" i="4"/>
  <c r="BS217" i="4"/>
  <c r="BT217" i="4"/>
  <c r="BU217" i="4"/>
  <c r="BV217" i="4"/>
  <c r="BW217" i="4"/>
  <c r="BX217" i="4"/>
  <c r="BY217" i="4"/>
  <c r="BD1104" i="1"/>
  <c r="BD1410" i="1" s="1"/>
  <c r="BE800" i="1"/>
  <c r="CD948" i="1"/>
  <c r="CD1254" i="1" s="1"/>
  <c r="CE644" i="1"/>
  <c r="G218" i="4"/>
  <c r="G522" i="4"/>
  <c r="BG1101" i="1"/>
  <c r="BG1407" i="1" s="1"/>
  <c r="BH797" i="1"/>
  <c r="CN641" i="1"/>
  <c r="CM945" i="1"/>
  <c r="CM1251" i="1" s="1"/>
  <c r="AO635" i="1"/>
  <c r="AN939" i="1"/>
  <c r="AN1245" i="1" s="1"/>
  <c r="BC1025" i="1"/>
  <c r="BC1331" i="1" s="1"/>
  <c r="BD721" i="1"/>
  <c r="Q179" i="1"/>
  <c r="J179" i="1" s="1"/>
  <c r="AK1091" i="1" s="1"/>
  <c r="V223" i="1"/>
  <c r="U224" i="1"/>
  <c r="BX217" i="1"/>
  <c r="BY217" i="1" s="1"/>
  <c r="BZ217" i="1" s="1"/>
  <c r="CA217" i="1" s="1"/>
  <c r="CB217" i="1" s="1"/>
  <c r="CC217" i="1" s="1"/>
  <c r="CD217" i="1" s="1"/>
  <c r="CE217" i="1" s="1"/>
  <c r="CF217" i="1" s="1"/>
  <c r="CG217" i="1" s="1"/>
  <c r="CH217" i="1" s="1"/>
  <c r="CI217" i="1" s="1"/>
  <c r="CJ217" i="1" s="1"/>
  <c r="CK217" i="1" s="1"/>
  <c r="CL217" i="1" s="1"/>
  <c r="CM217" i="1" s="1"/>
  <c r="CN217" i="1" s="1"/>
  <c r="CO217" i="1" s="1"/>
  <c r="CP217" i="1" s="1"/>
  <c r="CQ217" i="1" s="1"/>
  <c r="CR217" i="1" s="1"/>
  <c r="CO702" i="1"/>
  <c r="AI822" i="1"/>
  <c r="BJ1055" i="1"/>
  <c r="BJ1361" i="1" s="1"/>
  <c r="BK751" i="1"/>
  <c r="AR986" i="1"/>
  <c r="AS682" i="1"/>
  <c r="BC1007" i="1"/>
  <c r="BC1313" i="1" s="1"/>
  <c r="BD703" i="1"/>
  <c r="BS1082" i="1"/>
  <c r="BS1388" i="1" s="1"/>
  <c r="BT778" i="1"/>
  <c r="AZ1050" i="1"/>
  <c r="AZ1356" i="1" s="1"/>
  <c r="BA746" i="1"/>
  <c r="CE1051" i="1"/>
  <c r="CE1357" i="1" s="1"/>
  <c r="CF747" i="1"/>
  <c r="BI1099" i="1"/>
  <c r="BJ795" i="1"/>
  <c r="CJ1072" i="1"/>
  <c r="CJ1378" i="1" s="1"/>
  <c r="CK768" i="1"/>
  <c r="AL643" i="1"/>
  <c r="AK947" i="1"/>
  <c r="AK1253" i="1" s="1"/>
  <c r="I222" i="1"/>
  <c r="H223" i="1"/>
  <c r="AM665" i="1"/>
  <c r="CJ1026" i="1"/>
  <c r="CJ1332" i="1" s="1"/>
  <c r="CK722" i="1"/>
  <c r="CB1080" i="1"/>
  <c r="CB1386" i="1" s="1"/>
  <c r="CC776" i="1"/>
  <c r="BC1105" i="1"/>
  <c r="BC1411" i="1" s="1"/>
  <c r="BD801" i="1"/>
  <c r="BV973" i="1"/>
  <c r="BV1279" i="1" s="1"/>
  <c r="BW669" i="1"/>
  <c r="CE991" i="1"/>
  <c r="CE1297" i="1" s="1"/>
  <c r="CF687" i="1"/>
  <c r="AK1084" i="1"/>
  <c r="AK1390" i="1" s="1"/>
  <c r="AL780" i="1"/>
  <c r="AY1109" i="1"/>
  <c r="AZ805" i="1"/>
  <c r="BV960" i="1"/>
  <c r="BW656" i="1"/>
  <c r="BQ966" i="1"/>
  <c r="BR662" i="1"/>
  <c r="AQ1117" i="1"/>
  <c r="AQ1423" i="1" s="1"/>
  <c r="AR813" i="1"/>
  <c r="AV967" i="1"/>
  <c r="AV1273" i="1" s="1"/>
  <c r="AW663" i="1"/>
  <c r="BL653" i="1"/>
  <c r="BK957" i="1"/>
  <c r="BK1263" i="1" s="1"/>
  <c r="J823" i="4"/>
  <c r="AE826" i="1" s="1"/>
  <c r="AQ1000" i="1"/>
  <c r="AQ1306" i="1" s="1"/>
  <c r="AR696" i="1"/>
  <c r="AF1040" i="1"/>
  <c r="AF1346" i="1" s="1"/>
  <c r="AG736" i="1"/>
  <c r="AF954" i="1"/>
  <c r="AF1260" i="1" s="1"/>
  <c r="AG650" i="1"/>
  <c r="BL1096" i="1"/>
  <c r="BL1402" i="1" s="1"/>
  <c r="BM792" i="1"/>
  <c r="AJ1011" i="1"/>
  <c r="AJ1317" i="1" s="1"/>
  <c r="AK707" i="1"/>
  <c r="BF1035" i="1"/>
  <c r="BF1341" i="1" s="1"/>
  <c r="BG731" i="1"/>
  <c r="BA640" i="1"/>
  <c r="AG1127" i="1"/>
  <c r="AG1433" i="1" s="1"/>
  <c r="AH823" i="1"/>
  <c r="CE1077" i="1"/>
  <c r="CE1383" i="1" s="1"/>
  <c r="CF773" i="1"/>
  <c r="AF1128" i="1"/>
  <c r="AF1434" i="1" s="1"/>
  <c r="AG824" i="1"/>
  <c r="BJ1098" i="1"/>
  <c r="BJ1404" i="1" s="1"/>
  <c r="BK794" i="1"/>
  <c r="H330" i="4"/>
  <c r="N29" i="1"/>
  <c r="H26" i="4"/>
  <c r="H634" i="4" s="1"/>
  <c r="AM1121" i="1"/>
  <c r="AM1427" i="1" s="1"/>
  <c r="AN817" i="1"/>
  <c r="AV809" i="1"/>
  <c r="BZ1012" i="1"/>
  <c r="BZ1318" i="1" s="1"/>
  <c r="CA708" i="1"/>
  <c r="AJ1124" i="1"/>
  <c r="AJ1430" i="1" s="1"/>
  <c r="AK820" i="1"/>
  <c r="CA946" i="1"/>
  <c r="CA1252" i="1" s="1"/>
  <c r="CB642" i="1"/>
  <c r="CN1068" i="1"/>
  <c r="CN1374" i="1" s="1"/>
  <c r="CO764" i="1"/>
  <c r="AP1118" i="1"/>
  <c r="AP1424" i="1" s="1"/>
  <c r="AQ814" i="1"/>
  <c r="AN1120" i="1"/>
  <c r="AN1426" i="1" s="1"/>
  <c r="AO816" i="1"/>
  <c r="CM1069" i="1"/>
  <c r="CM1375" i="1" s="1"/>
  <c r="CN765" i="1"/>
  <c r="BB1106" i="1"/>
  <c r="BB1412" i="1" s="1"/>
  <c r="BC802" i="1"/>
  <c r="BM1095" i="1"/>
  <c r="BM1401" i="1" s="1"/>
  <c r="BN791" i="1"/>
  <c r="AE1107" i="1"/>
  <c r="AF803" i="1"/>
  <c r="H49" i="4"/>
  <c r="H657" i="4" s="1"/>
  <c r="N52" i="1"/>
  <c r="H353" i="4"/>
  <c r="BD218" i="1"/>
  <c r="BE218" i="1" s="1"/>
  <c r="BF218" i="1" s="1"/>
  <c r="BG218" i="1" s="1"/>
  <c r="BH218" i="1" s="1"/>
  <c r="BI218" i="1" s="1"/>
  <c r="BJ218" i="1" s="1"/>
  <c r="BK218" i="1" s="1"/>
  <c r="BL218" i="1" s="1"/>
  <c r="BM218" i="1" s="1"/>
  <c r="BN218" i="1" s="1"/>
  <c r="BO218" i="1" s="1"/>
  <c r="BP218" i="1" s="1"/>
  <c r="BQ218" i="1" s="1"/>
  <c r="BR218" i="1" s="1"/>
  <c r="BS218" i="1" s="1"/>
  <c r="BT218" i="1" s="1"/>
  <c r="BU218" i="1" s="1"/>
  <c r="BV218" i="1" s="1"/>
  <c r="BW218" i="1" s="1"/>
  <c r="AE1129" i="1"/>
  <c r="AF825" i="1"/>
  <c r="AK1123" i="1"/>
  <c r="AK1429" i="1" s="1"/>
  <c r="AL819" i="1"/>
  <c r="CH1074" i="1"/>
  <c r="CH1380" i="1" s="1"/>
  <c r="CI770" i="1"/>
  <c r="AR1067" i="1"/>
  <c r="AR1373" i="1" s="1"/>
  <c r="AS763" i="1"/>
  <c r="AF1267" i="1"/>
  <c r="AG1267" i="1" s="1"/>
  <c r="AH1267" i="1" s="1"/>
  <c r="AI1267" i="1" s="1"/>
  <c r="AJ1267" i="1" s="1"/>
  <c r="AK1267" i="1" s="1"/>
  <c r="AL1267" i="1" s="1"/>
  <c r="AM1267" i="1" s="1"/>
  <c r="AN1267" i="1" s="1"/>
  <c r="AO1267" i="1" s="1"/>
  <c r="AP1267" i="1" s="1"/>
  <c r="AQ1267" i="1" s="1"/>
  <c r="AR1267" i="1" s="1"/>
  <c r="AS1267" i="1" s="1"/>
  <c r="AT1267" i="1" s="1"/>
  <c r="AU1267" i="1" s="1"/>
  <c r="AV1267" i="1" s="1"/>
  <c r="AW1267" i="1" s="1"/>
  <c r="AX1267" i="1" s="1"/>
  <c r="AY1267" i="1" s="1"/>
  <c r="AZ1267" i="1" s="1"/>
  <c r="BA1267" i="1" s="1"/>
  <c r="BB1267" i="1" s="1"/>
  <c r="BC1267" i="1" s="1"/>
  <c r="BD1267" i="1" s="1"/>
  <c r="BE1267" i="1" s="1"/>
  <c r="BF1267" i="1" s="1"/>
  <c r="BG1267" i="1" s="1"/>
  <c r="BH1267" i="1" s="1"/>
  <c r="BI1267" i="1" s="1"/>
  <c r="BJ1267" i="1" s="1"/>
  <c r="H231" i="4"/>
  <c r="H839" i="4" s="1"/>
  <c r="N234" i="1"/>
  <c r="H535" i="4"/>
  <c r="AJ1088" i="1"/>
  <c r="AJ1394" i="1" s="1"/>
  <c r="AK784" i="1"/>
  <c r="AO1119" i="1"/>
  <c r="AO1425" i="1" s="1"/>
  <c r="AP815" i="1"/>
  <c r="BN1056" i="1"/>
  <c r="BO752" i="1"/>
  <c r="AS774" i="1"/>
  <c r="AX807" i="1"/>
  <c r="AT993" i="1"/>
  <c r="AT1299" i="1" s="1"/>
  <c r="AU689" i="1"/>
  <c r="BL657" i="1"/>
  <c r="BK961" i="1"/>
  <c r="CP1262" i="1" l="1"/>
  <c r="L38" i="2" s="1"/>
  <c r="M38" i="2" s="1"/>
  <c r="AR1292" i="1"/>
  <c r="AK1422" i="1"/>
  <c r="BQ1272" i="1"/>
  <c r="AY1415" i="1"/>
  <c r="BO1236" i="1"/>
  <c r="BI1405" i="1"/>
  <c r="AF489" i="1"/>
  <c r="AG489" i="1" s="1"/>
  <c r="AH489" i="1" s="1"/>
  <c r="AI489" i="1" s="1"/>
  <c r="AJ489" i="1" s="1"/>
  <c r="AK489" i="1" s="1"/>
  <c r="AL489" i="1" s="1"/>
  <c r="AM489" i="1" s="1"/>
  <c r="AN489" i="1" s="1"/>
  <c r="AO489" i="1" s="1"/>
  <c r="AP489" i="1" s="1"/>
  <c r="AQ489" i="1" s="1"/>
  <c r="AR489" i="1" s="1"/>
  <c r="AS489" i="1" s="1"/>
  <c r="AT489" i="1" s="1"/>
  <c r="AU489" i="1" s="1"/>
  <c r="AV489" i="1" s="1"/>
  <c r="AW489" i="1" s="1"/>
  <c r="AX489" i="1" s="1"/>
  <c r="AY489" i="1" s="1"/>
  <c r="AZ489" i="1" s="1"/>
  <c r="BA489" i="1" s="1"/>
  <c r="BB489" i="1" s="1"/>
  <c r="BC489" i="1" s="1"/>
  <c r="BD489" i="1" s="1"/>
  <c r="BE489" i="1" s="1"/>
  <c r="BF489" i="1" s="1"/>
  <c r="BG489" i="1" s="1"/>
  <c r="BH489" i="1" s="1"/>
  <c r="BI489" i="1" s="1"/>
  <c r="BJ489" i="1" s="1"/>
  <c r="BK489" i="1" s="1"/>
  <c r="BL489" i="1" s="1"/>
  <c r="BM489" i="1" s="1"/>
  <c r="BN489" i="1" s="1"/>
  <c r="BO489" i="1" s="1"/>
  <c r="BP489" i="1" s="1"/>
  <c r="BQ489" i="1" s="1"/>
  <c r="BR489" i="1" s="1"/>
  <c r="BS489" i="1" s="1"/>
  <c r="BT489" i="1" s="1"/>
  <c r="BU489" i="1" s="1"/>
  <c r="BV489" i="1" s="1"/>
  <c r="BW489" i="1" s="1"/>
  <c r="BX489" i="1" s="1"/>
  <c r="BY489" i="1" s="1"/>
  <c r="BZ489" i="1" s="1"/>
  <c r="CA489" i="1" s="1"/>
  <c r="CB489" i="1" s="1"/>
  <c r="CC489" i="1" s="1"/>
  <c r="CD489" i="1" s="1"/>
  <c r="CE489" i="1" s="1"/>
  <c r="CF489" i="1" s="1"/>
  <c r="CG489" i="1" s="1"/>
  <c r="CH489" i="1" s="1"/>
  <c r="CI489" i="1" s="1"/>
  <c r="CJ489" i="1" s="1"/>
  <c r="CK489" i="1" s="1"/>
  <c r="CL489" i="1" s="1"/>
  <c r="CM489" i="1" s="1"/>
  <c r="CN489" i="1" s="1"/>
  <c r="CO489" i="1" s="1"/>
  <c r="CP489" i="1" s="1"/>
  <c r="CQ489" i="1" s="1"/>
  <c r="CR489" i="1" s="1"/>
  <c r="BN1385" i="1"/>
  <c r="AI969" i="1"/>
  <c r="AF421" i="1"/>
  <c r="AG421" i="1" s="1"/>
  <c r="AH421" i="1" s="1"/>
  <c r="AI421" i="1" s="1"/>
  <c r="AJ421" i="1" s="1"/>
  <c r="AK421" i="1" s="1"/>
  <c r="AL421" i="1" s="1"/>
  <c r="AM421" i="1" s="1"/>
  <c r="AN421" i="1" s="1"/>
  <c r="AO421" i="1" s="1"/>
  <c r="AP421" i="1" s="1"/>
  <c r="AQ421" i="1" s="1"/>
  <c r="AR421" i="1" s="1"/>
  <c r="AS421" i="1" s="1"/>
  <c r="AT421" i="1" s="1"/>
  <c r="AU421" i="1" s="1"/>
  <c r="AV421" i="1" s="1"/>
  <c r="AW421" i="1" s="1"/>
  <c r="AX421" i="1" s="1"/>
  <c r="AY421" i="1" s="1"/>
  <c r="AZ421" i="1" s="1"/>
  <c r="BA421" i="1" s="1"/>
  <c r="BB421" i="1" s="1"/>
  <c r="BC421" i="1" s="1"/>
  <c r="BD421" i="1" s="1"/>
  <c r="BE421" i="1" s="1"/>
  <c r="BF421" i="1" s="1"/>
  <c r="BG421" i="1" s="1"/>
  <c r="BH421" i="1" s="1"/>
  <c r="BI421" i="1" s="1"/>
  <c r="BJ421" i="1" s="1"/>
  <c r="BK421" i="1" s="1"/>
  <c r="BL421" i="1" s="1"/>
  <c r="BM421" i="1" s="1"/>
  <c r="BN421" i="1" s="1"/>
  <c r="BO421" i="1" s="1"/>
  <c r="BP421" i="1" s="1"/>
  <c r="BQ421" i="1" s="1"/>
  <c r="BR421" i="1" s="1"/>
  <c r="BS421" i="1" s="1"/>
  <c r="BT421" i="1" s="1"/>
  <c r="BU421" i="1" s="1"/>
  <c r="BV421" i="1" s="1"/>
  <c r="BW421" i="1" s="1"/>
  <c r="BX421" i="1" s="1"/>
  <c r="BY421" i="1" s="1"/>
  <c r="BZ421" i="1" s="1"/>
  <c r="CA421" i="1" s="1"/>
  <c r="CB421" i="1" s="1"/>
  <c r="CC421" i="1" s="1"/>
  <c r="CD421" i="1" s="1"/>
  <c r="CE421" i="1" s="1"/>
  <c r="CF421" i="1" s="1"/>
  <c r="CG421" i="1" s="1"/>
  <c r="CH421" i="1" s="1"/>
  <c r="CI421" i="1" s="1"/>
  <c r="CJ421" i="1" s="1"/>
  <c r="CK421" i="1" s="1"/>
  <c r="CL421" i="1" s="1"/>
  <c r="CM421" i="1" s="1"/>
  <c r="CN421" i="1" s="1"/>
  <c r="CO421" i="1" s="1"/>
  <c r="CP421" i="1" s="1"/>
  <c r="CQ421" i="1" s="1"/>
  <c r="CR421" i="1" s="1"/>
  <c r="AF1368" i="1"/>
  <c r="AG1368" i="1" s="1"/>
  <c r="AH1368" i="1" s="1"/>
  <c r="AI1368" i="1" s="1"/>
  <c r="AJ1368" i="1" s="1"/>
  <c r="AK1368" i="1" s="1"/>
  <c r="AL1368" i="1" s="1"/>
  <c r="AM1368" i="1" s="1"/>
  <c r="AN1368" i="1" s="1"/>
  <c r="AO1368" i="1" s="1"/>
  <c r="AP1368" i="1" s="1"/>
  <c r="AQ1368" i="1" s="1"/>
  <c r="AR1368" i="1" s="1"/>
  <c r="AS1368" i="1" s="1"/>
  <c r="AT1368" i="1" s="1"/>
  <c r="AU1368" i="1" s="1"/>
  <c r="AV1368" i="1" s="1"/>
  <c r="AW1368" i="1" s="1"/>
  <c r="AX1368" i="1" s="1"/>
  <c r="AY1368" i="1" s="1"/>
  <c r="AZ1368" i="1" s="1"/>
  <c r="BA1368" i="1" s="1"/>
  <c r="BB1368" i="1" s="1"/>
  <c r="BC1368" i="1" s="1"/>
  <c r="BD1368" i="1" s="1"/>
  <c r="BE1368" i="1" s="1"/>
  <c r="BF1368" i="1" s="1"/>
  <c r="BG1368" i="1" s="1"/>
  <c r="BH1368" i="1" s="1"/>
  <c r="BI1368" i="1" s="1"/>
  <c r="BJ1368" i="1" s="1"/>
  <c r="BK1368" i="1" s="1"/>
  <c r="BN1362" i="1"/>
  <c r="O211" i="2"/>
  <c r="AE969" i="1"/>
  <c r="AL969" i="1"/>
  <c r="AJ969" i="1"/>
  <c r="AF969" i="1"/>
  <c r="AH969" i="1"/>
  <c r="AG969" i="1"/>
  <c r="BR1387" i="1"/>
  <c r="Z118" i="2"/>
  <c r="W118" i="2"/>
  <c r="CC691" i="1"/>
  <c r="CB995" i="1"/>
  <c r="CB1301" i="1" s="1"/>
  <c r="BB996" i="1"/>
  <c r="BB1302" i="1" s="1"/>
  <c r="BC692" i="1"/>
  <c r="BX1070" i="1"/>
  <c r="BX1376" i="1" s="1"/>
  <c r="BY766" i="1"/>
  <c r="CN755" i="1"/>
  <c r="CM1059" i="1"/>
  <c r="CM1365" i="1" s="1"/>
  <c r="CM1028" i="1"/>
  <c r="CM1334" i="1" s="1"/>
  <c r="CN724" i="1"/>
  <c r="AL1116" i="1"/>
  <c r="AM812" i="1"/>
  <c r="AI818" i="1"/>
  <c r="AH1122" i="1"/>
  <c r="AH1428" i="1" s="1"/>
  <c r="AW1089" i="1"/>
  <c r="AW1395" i="1" s="1"/>
  <c r="AX785" i="1"/>
  <c r="BU997" i="1"/>
  <c r="BU1303" i="1" s="1"/>
  <c r="BV693" i="1"/>
  <c r="AL1091" i="1"/>
  <c r="AM787" i="1"/>
  <c r="AT1108" i="1"/>
  <c r="AT1414" i="1" s="1"/>
  <c r="AU804" i="1"/>
  <c r="BT767" i="1"/>
  <c r="BS1071" i="1"/>
  <c r="BS1377" i="1" s="1"/>
  <c r="I175" i="4"/>
  <c r="I783" i="4" s="1"/>
  <c r="I479" i="4"/>
  <c r="R479" i="4" s="1"/>
  <c r="R783" i="4" s="1"/>
  <c r="AT771" i="1"/>
  <c r="BE1041" i="1"/>
  <c r="BE1347" i="1" s="1"/>
  <c r="BF737" i="1"/>
  <c r="CB709" i="1"/>
  <c r="CA1013" i="1"/>
  <c r="CA1319" i="1" s="1"/>
  <c r="AF756" i="1"/>
  <c r="AE1060" i="1"/>
  <c r="I148" i="4"/>
  <c r="I756" i="4" s="1"/>
  <c r="I452" i="4"/>
  <c r="T452" i="4" s="1"/>
  <c r="T756" i="4" s="1"/>
  <c r="AL1094" i="1"/>
  <c r="AL1400" i="1" s="1"/>
  <c r="AM790" i="1"/>
  <c r="O479" i="4"/>
  <c r="O783" i="4" s="1"/>
  <c r="CE1045" i="1"/>
  <c r="CE1351" i="1" s="1"/>
  <c r="CF741" i="1"/>
  <c r="AW1046" i="1"/>
  <c r="AW1352" i="1" s="1"/>
  <c r="AX742" i="1"/>
  <c r="BG1092" i="1"/>
  <c r="BG1398" i="1" s="1"/>
  <c r="BH788" i="1"/>
  <c r="BP775" i="1"/>
  <c r="BO1079" i="1"/>
  <c r="AE1091" i="1"/>
  <c r="AF1091" i="1"/>
  <c r="AG1091" i="1"/>
  <c r="AH1091" i="1"/>
  <c r="AI1091" i="1"/>
  <c r="AJ1091" i="1"/>
  <c r="BM779" i="1"/>
  <c r="BL1083" i="1"/>
  <c r="BL1389" i="1" s="1"/>
  <c r="CB729" i="1"/>
  <c r="CA1033" i="1"/>
  <c r="CA1339" i="1" s="1"/>
  <c r="I197" i="4"/>
  <c r="I805" i="4" s="1"/>
  <c r="I501" i="4"/>
  <c r="M501" i="4" s="1"/>
  <c r="M805" i="4" s="1"/>
  <c r="AF793" i="1"/>
  <c r="AE1097" i="1"/>
  <c r="BL1062" i="1"/>
  <c r="BM758" i="1"/>
  <c r="BN772" i="1"/>
  <c r="BM1076" i="1"/>
  <c r="BM1382" i="1" s="1"/>
  <c r="BS1087" i="1"/>
  <c r="BS1393" i="1" s="1"/>
  <c r="BT783" i="1"/>
  <c r="BE1065" i="1"/>
  <c r="BE1371" i="1" s="1"/>
  <c r="BF761" i="1"/>
  <c r="AN1034" i="1"/>
  <c r="AN1340" i="1" s="1"/>
  <c r="AO730" i="1"/>
  <c r="X211" i="2"/>
  <c r="L722" i="4"/>
  <c r="J722" i="4" s="1"/>
  <c r="AE725" i="1" s="1"/>
  <c r="AU993" i="1"/>
  <c r="AU1299" i="1" s="1"/>
  <c r="AV689" i="1"/>
  <c r="AS1067" i="1"/>
  <c r="AS1373" i="1" s="1"/>
  <c r="AT763" i="1"/>
  <c r="BK1267" i="1"/>
  <c r="AY807" i="1"/>
  <c r="BO1056" i="1"/>
  <c r="BP752" i="1"/>
  <c r="AK1088" i="1"/>
  <c r="AK1394" i="1" s="1"/>
  <c r="AL784" i="1"/>
  <c r="CI1074" i="1"/>
  <c r="CI1380" i="1" s="1"/>
  <c r="CJ770" i="1"/>
  <c r="AF1129" i="1"/>
  <c r="AF1435" i="1" s="1"/>
  <c r="AG825" i="1"/>
  <c r="BL961" i="1"/>
  <c r="BM657" i="1"/>
  <c r="BN1095" i="1"/>
  <c r="BN1401" i="1" s="1"/>
  <c r="BO791" i="1"/>
  <c r="CN1069" i="1"/>
  <c r="CN1375" i="1" s="1"/>
  <c r="CO765" i="1"/>
  <c r="AO1120" i="1"/>
  <c r="AO1426" i="1" s="1"/>
  <c r="AP816" i="1"/>
  <c r="CP764" i="1"/>
  <c r="CO1068" i="1"/>
  <c r="CO1374" i="1" s="1"/>
  <c r="AK1124" i="1"/>
  <c r="AK1430" i="1" s="1"/>
  <c r="AL820" i="1"/>
  <c r="I26" i="4"/>
  <c r="I634" i="4" s="1"/>
  <c r="I330" i="4"/>
  <c r="AB330" i="4" s="1"/>
  <c r="AB634" i="4" s="1"/>
  <c r="AG1128" i="1"/>
  <c r="AG1434" i="1" s="1"/>
  <c r="AH824" i="1"/>
  <c r="AH1127" i="1"/>
  <c r="AH1433" i="1" s="1"/>
  <c r="AI823" i="1"/>
  <c r="BG1035" i="1"/>
  <c r="BG1341" i="1" s="1"/>
  <c r="BH731" i="1"/>
  <c r="BM1096" i="1"/>
  <c r="BM1402" i="1" s="1"/>
  <c r="BN792" i="1"/>
  <c r="AG1040" i="1"/>
  <c r="AG1346" i="1" s="1"/>
  <c r="AH736" i="1"/>
  <c r="AW967" i="1"/>
  <c r="AW1273" i="1" s="1"/>
  <c r="AX663" i="1"/>
  <c r="G219" i="4"/>
  <c r="G523" i="4"/>
  <c r="J222" i="1"/>
  <c r="BH1101" i="1"/>
  <c r="BH1407" i="1" s="1"/>
  <c r="BI797" i="1"/>
  <c r="J217" i="4"/>
  <c r="AE220" i="1" s="1"/>
  <c r="AF220" i="1" s="1"/>
  <c r="AG220" i="1" s="1"/>
  <c r="AH220" i="1" s="1"/>
  <c r="AI220" i="1" s="1"/>
  <c r="AJ220" i="1" s="1"/>
  <c r="AK220" i="1" s="1"/>
  <c r="AL220" i="1" s="1"/>
  <c r="AM220" i="1" s="1"/>
  <c r="AN220" i="1" s="1"/>
  <c r="AO220" i="1" s="1"/>
  <c r="AP220" i="1" s="1"/>
  <c r="AQ220" i="1" s="1"/>
  <c r="AR220" i="1" s="1"/>
  <c r="AS220" i="1" s="1"/>
  <c r="AT220" i="1" s="1"/>
  <c r="AU220" i="1" s="1"/>
  <c r="AV220" i="1" s="1"/>
  <c r="AW220" i="1" s="1"/>
  <c r="AX220" i="1" s="1"/>
  <c r="AY220" i="1" s="1"/>
  <c r="AZ220" i="1" s="1"/>
  <c r="BA220" i="1" s="1"/>
  <c r="BB220" i="1" s="1"/>
  <c r="BC220" i="1" s="1"/>
  <c r="AR1031" i="1"/>
  <c r="AR1337" i="1" s="1"/>
  <c r="AS727" i="1"/>
  <c r="BG1020" i="1"/>
  <c r="BG1326" i="1" s="1"/>
  <c r="BH716" i="1"/>
  <c r="AX958" i="1"/>
  <c r="AX1264" i="1" s="1"/>
  <c r="AY654" i="1"/>
  <c r="AY1110" i="1"/>
  <c r="AY1416" i="1" s="1"/>
  <c r="AZ806" i="1"/>
  <c r="AL1084" i="1"/>
  <c r="AL1390" i="1" s="1"/>
  <c r="AM780" i="1"/>
  <c r="BW973" i="1"/>
  <c r="BW1279" i="1" s="1"/>
  <c r="BX669" i="1"/>
  <c r="CC1080" i="1"/>
  <c r="CC1386" i="1" s="1"/>
  <c r="CD776" i="1"/>
  <c r="AM969" i="1"/>
  <c r="AN665" i="1"/>
  <c r="BJ1099" i="1"/>
  <c r="BK795" i="1"/>
  <c r="BA1050" i="1"/>
  <c r="BA1356" i="1" s="1"/>
  <c r="BB746" i="1"/>
  <c r="BD1007" i="1"/>
  <c r="BD1313" i="1" s="1"/>
  <c r="BE703" i="1"/>
  <c r="BL751" i="1"/>
  <c r="BK1055" i="1"/>
  <c r="BK1361" i="1" s="1"/>
  <c r="AJ822" i="1"/>
  <c r="Q214" i="1"/>
  <c r="J214" i="1" s="1"/>
  <c r="AI1126" i="1" s="1"/>
  <c r="BD1025" i="1"/>
  <c r="BD1331" i="1" s="1"/>
  <c r="BE721" i="1"/>
  <c r="CN945" i="1"/>
  <c r="CN1251" i="1" s="1"/>
  <c r="CO641" i="1"/>
  <c r="I185" i="4"/>
  <c r="I793" i="4" s="1"/>
  <c r="I489" i="4"/>
  <c r="Q489" i="4" s="1"/>
  <c r="Q793" i="4" s="1"/>
  <c r="CK1066" i="1"/>
  <c r="CK1372" i="1" s="1"/>
  <c r="CL762" i="1"/>
  <c r="AM1023" i="1"/>
  <c r="AM1329" i="1" s="1"/>
  <c r="AN719" i="1"/>
  <c r="CQ956" i="1"/>
  <c r="CR652" i="1"/>
  <c r="CR956" i="1" s="1"/>
  <c r="BY1054" i="1"/>
  <c r="BY1360" i="1" s="1"/>
  <c r="BZ750" i="1"/>
  <c r="BG1102" i="1"/>
  <c r="BG1408" i="1" s="1"/>
  <c r="BH798" i="1"/>
  <c r="BX218" i="1"/>
  <c r="BY218" i="1" s="1"/>
  <c r="BZ218" i="1" s="1"/>
  <c r="CA218" i="1" s="1"/>
  <c r="CB218" i="1" s="1"/>
  <c r="CC218" i="1" s="1"/>
  <c r="CD218" i="1" s="1"/>
  <c r="CE218" i="1" s="1"/>
  <c r="CF218" i="1" s="1"/>
  <c r="CG218" i="1" s="1"/>
  <c r="CH218" i="1" s="1"/>
  <c r="CI218" i="1" s="1"/>
  <c r="CJ218" i="1" s="1"/>
  <c r="CK218" i="1" s="1"/>
  <c r="CL218" i="1" s="1"/>
  <c r="CM218" i="1" s="1"/>
  <c r="CN218" i="1" s="1"/>
  <c r="CO218" i="1" s="1"/>
  <c r="CP218" i="1" s="1"/>
  <c r="CQ218" i="1" s="1"/>
  <c r="CR218" i="1" s="1"/>
  <c r="AF1107" i="1"/>
  <c r="AF1413" i="1" s="1"/>
  <c r="AG803" i="1"/>
  <c r="BB640" i="1"/>
  <c r="AE1130" i="1"/>
  <c r="AF826" i="1"/>
  <c r="BS662" i="1"/>
  <c r="BR966" i="1"/>
  <c r="BW960" i="1"/>
  <c r="BX656" i="1"/>
  <c r="I231" i="4"/>
  <c r="I839" i="4" s="1"/>
  <c r="I535" i="4"/>
  <c r="Q535" i="4" s="1"/>
  <c r="BC1106" i="1"/>
  <c r="BC1412" i="1" s="1"/>
  <c r="BD802" i="1"/>
  <c r="AQ1118" i="1"/>
  <c r="AQ1424" i="1" s="1"/>
  <c r="AR814" i="1"/>
  <c r="CB946" i="1"/>
  <c r="CB1252" i="1" s="1"/>
  <c r="CC642" i="1"/>
  <c r="CA1012" i="1"/>
  <c r="CA1318" i="1" s="1"/>
  <c r="CB708" i="1"/>
  <c r="BK1098" i="1"/>
  <c r="BK1404" i="1" s="1"/>
  <c r="BL794" i="1"/>
  <c r="CF1077" i="1"/>
  <c r="CF1383" i="1" s="1"/>
  <c r="CG773" i="1"/>
  <c r="AK1011" i="1"/>
  <c r="AK1317" i="1" s="1"/>
  <c r="AL707" i="1"/>
  <c r="AG954" i="1"/>
  <c r="AG1260" i="1" s="1"/>
  <c r="AH650" i="1"/>
  <c r="AR1000" i="1"/>
  <c r="AR1306" i="1" s="1"/>
  <c r="AS696" i="1"/>
  <c r="AR1117" i="1"/>
  <c r="AR1423" i="1" s="1"/>
  <c r="AS813" i="1"/>
  <c r="BV1266" i="1"/>
  <c r="AL947" i="1"/>
  <c r="AL1253" i="1" s="1"/>
  <c r="AM643" i="1"/>
  <c r="Q166" i="1"/>
  <c r="J166" i="1" s="1"/>
  <c r="Q94" i="1"/>
  <c r="J94" i="1" s="1"/>
  <c r="CO1006" i="1" s="1"/>
  <c r="G826" i="4"/>
  <c r="Q218" i="4"/>
  <c r="R218" i="4"/>
  <c r="L218" i="4"/>
  <c r="P218" i="4"/>
  <c r="O218" i="4"/>
  <c r="N218" i="4"/>
  <c r="M218" i="4"/>
  <c r="S218" i="4"/>
  <c r="T218" i="4"/>
  <c r="U218" i="4"/>
  <c r="V218" i="4"/>
  <c r="W218" i="4"/>
  <c r="X218" i="4"/>
  <c r="Y218" i="4"/>
  <c r="Z218" i="4"/>
  <c r="AA218" i="4"/>
  <c r="AB218" i="4"/>
  <c r="AC218" i="4"/>
  <c r="AD218" i="4"/>
  <c r="AE218" i="4"/>
  <c r="AF218" i="4"/>
  <c r="AG218" i="4"/>
  <c r="AH218" i="4"/>
  <c r="AI218" i="4"/>
  <c r="AJ218" i="4"/>
  <c r="AK218" i="4"/>
  <c r="AL218" i="4"/>
  <c r="AM218" i="4"/>
  <c r="AN218" i="4"/>
  <c r="AO218" i="4"/>
  <c r="AP218" i="4"/>
  <c r="AQ218" i="4"/>
  <c r="AR218" i="4"/>
  <c r="AS218" i="4"/>
  <c r="AT218" i="4"/>
  <c r="AU218" i="4"/>
  <c r="AV218" i="4"/>
  <c r="AW218" i="4"/>
  <c r="AX218" i="4"/>
  <c r="AY218" i="4"/>
  <c r="AZ218" i="4"/>
  <c r="BA218" i="4"/>
  <c r="BB218" i="4"/>
  <c r="BC218" i="4"/>
  <c r="BD218" i="4"/>
  <c r="BE218" i="4"/>
  <c r="BF218" i="4"/>
  <c r="BG218" i="4"/>
  <c r="BH218" i="4"/>
  <c r="BI218" i="4"/>
  <c r="BJ218" i="4"/>
  <c r="BK218" i="4"/>
  <c r="BL218" i="4"/>
  <c r="BM218" i="4"/>
  <c r="BN218" i="4"/>
  <c r="BO218" i="4"/>
  <c r="BP218" i="4"/>
  <c r="BQ218" i="4"/>
  <c r="BR218" i="4"/>
  <c r="BS218" i="4"/>
  <c r="BT218" i="4"/>
  <c r="BU218" i="4"/>
  <c r="BV218" i="4"/>
  <c r="BW218" i="4"/>
  <c r="BX218" i="4"/>
  <c r="BY218" i="4"/>
  <c r="BX1085" i="1"/>
  <c r="BX1391" i="1" s="1"/>
  <c r="BY781" i="1"/>
  <c r="AU1114" i="1"/>
  <c r="AU1420" i="1" s="1"/>
  <c r="AV810" i="1"/>
  <c r="J824" i="4"/>
  <c r="AE827" i="1" s="1"/>
  <c r="BW1086" i="1"/>
  <c r="BW1392" i="1" s="1"/>
  <c r="BX782" i="1"/>
  <c r="BT676" i="1"/>
  <c r="BS980" i="1"/>
  <c r="BS1286" i="1" s="1"/>
  <c r="AT1115" i="1"/>
  <c r="AT1421" i="1" s="1"/>
  <c r="AU811" i="1"/>
  <c r="BP930" i="1"/>
  <c r="BQ626" i="1"/>
  <c r="AT774" i="1"/>
  <c r="AP1119" i="1"/>
  <c r="AP1425" i="1" s="1"/>
  <c r="AQ815" i="1"/>
  <c r="AL1123" i="1"/>
  <c r="AL1429" i="1" s="1"/>
  <c r="AM819" i="1"/>
  <c r="I353" i="4"/>
  <c r="AU353" i="4" s="1"/>
  <c r="AU657" i="4" s="1"/>
  <c r="I49" i="4"/>
  <c r="I657" i="4" s="1"/>
  <c r="AW809" i="1"/>
  <c r="AN1121" i="1"/>
  <c r="AN1427" i="1" s="1"/>
  <c r="AO817" i="1"/>
  <c r="BM653" i="1"/>
  <c r="BL957" i="1"/>
  <c r="BL1263" i="1" s="1"/>
  <c r="AZ1109" i="1"/>
  <c r="BA805" i="1"/>
  <c r="CF991" i="1"/>
  <c r="CF1297" i="1" s="1"/>
  <c r="CG687" i="1"/>
  <c r="BD1105" i="1"/>
  <c r="BD1411" i="1" s="1"/>
  <c r="BE801" i="1"/>
  <c r="CK1026" i="1"/>
  <c r="CK1332" i="1" s="1"/>
  <c r="CL722" i="1"/>
  <c r="I223" i="1"/>
  <c r="H224" i="1"/>
  <c r="CK1072" i="1"/>
  <c r="CK1378" i="1" s="1"/>
  <c r="CL768" i="1"/>
  <c r="CG747" i="1"/>
  <c r="CF1051" i="1"/>
  <c r="CF1357" i="1" s="1"/>
  <c r="BT1082" i="1"/>
  <c r="BT1388" i="1" s="1"/>
  <c r="BU778" i="1"/>
  <c r="AS986" i="1"/>
  <c r="AS1292" i="1" s="1"/>
  <c r="AT682" i="1"/>
  <c r="CP702" i="1"/>
  <c r="V224" i="1"/>
  <c r="U225" i="1"/>
  <c r="AO939" i="1"/>
  <c r="AO1245" i="1" s="1"/>
  <c r="AP635" i="1"/>
  <c r="CF644" i="1"/>
  <c r="CE948" i="1"/>
  <c r="CE1254" i="1" s="1"/>
  <c r="BE1104" i="1"/>
  <c r="BE1410" i="1" s="1"/>
  <c r="BF800" i="1"/>
  <c r="BS1081" i="1"/>
  <c r="BT777" i="1"/>
  <c r="BD219" i="1"/>
  <c r="BE219" i="1" s="1"/>
  <c r="BF219" i="1" s="1"/>
  <c r="BG219" i="1" s="1"/>
  <c r="BH219" i="1" s="1"/>
  <c r="BI219" i="1" s="1"/>
  <c r="BJ219" i="1" s="1"/>
  <c r="BK219" i="1" s="1"/>
  <c r="BL219" i="1" s="1"/>
  <c r="BM219" i="1" s="1"/>
  <c r="BN219" i="1" s="1"/>
  <c r="BO219" i="1" s="1"/>
  <c r="BP219" i="1" s="1"/>
  <c r="BQ219" i="1" s="1"/>
  <c r="BR219" i="1" s="1"/>
  <c r="BS219" i="1" s="1"/>
  <c r="BT219" i="1" s="1"/>
  <c r="BU219" i="1" s="1"/>
  <c r="BV219" i="1" s="1"/>
  <c r="BW219" i="1" s="1"/>
  <c r="BF1103" i="1"/>
  <c r="BF1409" i="1" s="1"/>
  <c r="BG799" i="1"/>
  <c r="CC999" i="1"/>
  <c r="CC1305" i="1" s="1"/>
  <c r="CD695" i="1"/>
  <c r="P38" i="2" l="1"/>
  <c r="CQ1262" i="1"/>
  <c r="CR1262" i="1" s="1"/>
  <c r="U38" i="2" s="1"/>
  <c r="V38" i="2" s="1"/>
  <c r="P330" i="4"/>
  <c r="P634" i="4" s="1"/>
  <c r="AL1422" i="1"/>
  <c r="BG479" i="4"/>
  <c r="BG783" i="4" s="1"/>
  <c r="BQ535" i="4"/>
  <c r="AK535" i="4"/>
  <c r="T479" i="4"/>
  <c r="T783" i="4" s="1"/>
  <c r="AZ1415" i="1"/>
  <c r="BR1272" i="1"/>
  <c r="BP1236" i="1"/>
  <c r="BJ1405" i="1"/>
  <c r="AW479" i="4"/>
  <c r="AW783" i="4" s="1"/>
  <c r="BB479" i="4"/>
  <c r="BB783" i="4" s="1"/>
  <c r="BN479" i="4"/>
  <c r="BN783" i="4" s="1"/>
  <c r="AK479" i="4"/>
  <c r="AK783" i="4" s="1"/>
  <c r="AE479" i="4"/>
  <c r="AE783" i="4" s="1"/>
  <c r="BL479" i="4"/>
  <c r="BL783" i="4" s="1"/>
  <c r="BS479" i="4"/>
  <c r="BS783" i="4" s="1"/>
  <c r="BY479" i="4"/>
  <c r="BY783" i="4" s="1"/>
  <c r="BI479" i="4"/>
  <c r="BI783" i="4" s="1"/>
  <c r="BJ479" i="4"/>
  <c r="BJ783" i="4" s="1"/>
  <c r="L479" i="4"/>
  <c r="L783" i="4" s="1"/>
  <c r="J783" i="4" s="1"/>
  <c r="AE786" i="1" s="1"/>
  <c r="BD479" i="4"/>
  <c r="BD783" i="4" s="1"/>
  <c r="BX479" i="4"/>
  <c r="BX783" i="4" s="1"/>
  <c r="P479" i="4"/>
  <c r="P783" i="4" s="1"/>
  <c r="AF1275" i="1"/>
  <c r="AG1275" i="1" s="1"/>
  <c r="AH1275" i="1" s="1"/>
  <c r="AI1275" i="1" s="1"/>
  <c r="AJ1275" i="1" s="1"/>
  <c r="AK1275" i="1" s="1"/>
  <c r="AL1275" i="1" s="1"/>
  <c r="AM1275" i="1" s="1"/>
  <c r="BI330" i="4"/>
  <c r="BI634" i="4" s="1"/>
  <c r="BA535" i="4"/>
  <c r="AS330" i="4"/>
  <c r="AS634" i="4" s="1"/>
  <c r="BV535" i="4"/>
  <c r="AU535" i="4"/>
  <c r="O535" i="4"/>
  <c r="AY479" i="4"/>
  <c r="AY783" i="4" s="1"/>
  <c r="BW479" i="4"/>
  <c r="BW783" i="4" s="1"/>
  <c r="AH479" i="4"/>
  <c r="AH783" i="4" s="1"/>
  <c r="V479" i="4"/>
  <c r="V783" i="4" s="1"/>
  <c r="BF479" i="4"/>
  <c r="BF783" i="4" s="1"/>
  <c r="AZ479" i="4"/>
  <c r="AZ783" i="4" s="1"/>
  <c r="BX330" i="4"/>
  <c r="BX634" i="4" s="1"/>
  <c r="AE330" i="4"/>
  <c r="AE634" i="4" s="1"/>
  <c r="BF535" i="4"/>
  <c r="AE535" i="4"/>
  <c r="Z535" i="4"/>
  <c r="AI479" i="4"/>
  <c r="AI783" i="4" s="1"/>
  <c r="AM479" i="4"/>
  <c r="AM783" i="4" s="1"/>
  <c r="BT479" i="4"/>
  <c r="BT783" i="4" s="1"/>
  <c r="X479" i="4"/>
  <c r="X783" i="4" s="1"/>
  <c r="AG479" i="4"/>
  <c r="AG783" i="4" s="1"/>
  <c r="BV479" i="4"/>
  <c r="BV783" i="4" s="1"/>
  <c r="AF479" i="4"/>
  <c r="AF783" i="4" s="1"/>
  <c r="AO479" i="4"/>
  <c r="AO783" i="4" s="1"/>
  <c r="BC452" i="4"/>
  <c r="BC756" i="4" s="1"/>
  <c r="Q452" i="4"/>
  <c r="Q756" i="4" s="1"/>
  <c r="AM452" i="4"/>
  <c r="AM756" i="4" s="1"/>
  <c r="BK535" i="4"/>
  <c r="AP535" i="4"/>
  <c r="U535" i="4"/>
  <c r="BX452" i="4"/>
  <c r="BX756" i="4" s="1"/>
  <c r="AQ479" i="4"/>
  <c r="AQ783" i="4" s="1"/>
  <c r="BC479" i="4"/>
  <c r="BC783" i="4" s="1"/>
  <c r="AU479" i="4"/>
  <c r="AU783" i="4" s="1"/>
  <c r="AN479" i="4"/>
  <c r="AN783" i="4" s="1"/>
  <c r="BM479" i="4"/>
  <c r="BM783" i="4" s="1"/>
  <c r="AB479" i="4"/>
  <c r="AB783" i="4" s="1"/>
  <c r="AC479" i="4"/>
  <c r="AC783" i="4" s="1"/>
  <c r="AP479" i="4"/>
  <c r="AP783" i="4" s="1"/>
  <c r="BU479" i="4"/>
  <c r="BU783" i="4" s="1"/>
  <c r="AJ479" i="4"/>
  <c r="AJ783" i="4" s="1"/>
  <c r="BO452" i="4"/>
  <c r="BO756" i="4" s="1"/>
  <c r="Z452" i="4"/>
  <c r="Z756" i="4" s="1"/>
  <c r="BW452" i="4"/>
  <c r="BW756" i="4" s="1"/>
  <c r="AK452" i="4"/>
  <c r="AK756" i="4" s="1"/>
  <c r="AB452" i="4"/>
  <c r="AB756" i="4" s="1"/>
  <c r="BR479" i="4"/>
  <c r="BR783" i="4" s="1"/>
  <c r="AR479" i="4"/>
  <c r="AR783" i="4" s="1"/>
  <c r="M479" i="4"/>
  <c r="M783" i="4" s="1"/>
  <c r="Q479" i="4"/>
  <c r="Q783" i="4" s="1"/>
  <c r="BA479" i="4"/>
  <c r="BA783" i="4" s="1"/>
  <c r="U479" i="4"/>
  <c r="U783" i="4" s="1"/>
  <c r="BE479" i="4"/>
  <c r="BE783" i="4" s="1"/>
  <c r="AD479" i="4"/>
  <c r="AD783" i="4" s="1"/>
  <c r="BN452" i="4"/>
  <c r="BN756" i="4" s="1"/>
  <c r="BV452" i="4"/>
  <c r="BV756" i="4" s="1"/>
  <c r="BJ452" i="4"/>
  <c r="BJ756" i="4" s="1"/>
  <c r="BH452" i="4"/>
  <c r="BH756" i="4" s="1"/>
  <c r="AP452" i="4"/>
  <c r="AP756" i="4" s="1"/>
  <c r="AS452" i="4"/>
  <c r="AS756" i="4" s="1"/>
  <c r="BI452" i="4"/>
  <c r="BI756" i="4" s="1"/>
  <c r="AR452" i="4"/>
  <c r="AR756" i="4" s="1"/>
  <c r="AA452" i="4"/>
  <c r="AA756" i="4" s="1"/>
  <c r="AH452" i="4"/>
  <c r="AH756" i="4" s="1"/>
  <c r="O452" i="4"/>
  <c r="O756" i="4" s="1"/>
  <c r="BQ452" i="4"/>
  <c r="BQ756" i="4" s="1"/>
  <c r="U452" i="4"/>
  <c r="U756" i="4" s="1"/>
  <c r="W452" i="4"/>
  <c r="W756" i="4" s="1"/>
  <c r="BU452" i="4"/>
  <c r="BU756" i="4" s="1"/>
  <c r="Y452" i="4"/>
  <c r="Y756" i="4" s="1"/>
  <c r="BP452" i="4"/>
  <c r="BP756" i="4" s="1"/>
  <c r="AJ452" i="4"/>
  <c r="AJ756" i="4" s="1"/>
  <c r="AR353" i="4"/>
  <c r="AR657" i="4" s="1"/>
  <c r="BS452" i="4"/>
  <c r="BS756" i="4" s="1"/>
  <c r="N452" i="4"/>
  <c r="N756" i="4" s="1"/>
  <c r="AT452" i="4"/>
  <c r="AT756" i="4" s="1"/>
  <c r="AD452" i="4"/>
  <c r="AD756" i="4" s="1"/>
  <c r="S452" i="4"/>
  <c r="S756" i="4" s="1"/>
  <c r="R452" i="4"/>
  <c r="R756" i="4" s="1"/>
  <c r="BE452" i="4"/>
  <c r="BE756" i="4" s="1"/>
  <c r="M452" i="4"/>
  <c r="M756" i="4" s="1"/>
  <c r="AU452" i="4"/>
  <c r="AU756" i="4" s="1"/>
  <c r="BR452" i="4"/>
  <c r="BR756" i="4" s="1"/>
  <c r="BM452" i="4"/>
  <c r="BM756" i="4" s="1"/>
  <c r="AO452" i="4"/>
  <c r="AO756" i="4" s="1"/>
  <c r="P452" i="4"/>
  <c r="P756" i="4" s="1"/>
  <c r="BL452" i="4"/>
  <c r="BL756" i="4" s="1"/>
  <c r="AV452" i="4"/>
  <c r="AV756" i="4" s="1"/>
  <c r="AF452" i="4"/>
  <c r="AF756" i="4" s="1"/>
  <c r="L452" i="4"/>
  <c r="J452" i="4" s="1"/>
  <c r="AE455" i="1" s="1"/>
  <c r="W479" i="4"/>
  <c r="W783" i="4" s="1"/>
  <c r="BO479" i="4"/>
  <c r="BO783" i="4" s="1"/>
  <c r="AA479" i="4"/>
  <c r="AA783" i="4" s="1"/>
  <c r="BK479" i="4"/>
  <c r="BK783" i="4" s="1"/>
  <c r="AX479" i="4"/>
  <c r="AX783" i="4" s="1"/>
  <c r="N479" i="4"/>
  <c r="N783" i="4" s="1"/>
  <c r="BH479" i="4"/>
  <c r="BH783" i="4" s="1"/>
  <c r="AL479" i="4"/>
  <c r="AL783" i="4" s="1"/>
  <c r="S479" i="4"/>
  <c r="S783" i="4" s="1"/>
  <c r="AS479" i="4"/>
  <c r="AS783" i="4" s="1"/>
  <c r="BQ479" i="4"/>
  <c r="BQ783" i="4" s="1"/>
  <c r="AV479" i="4"/>
  <c r="AV783" i="4" s="1"/>
  <c r="Z479" i="4"/>
  <c r="Z783" i="4" s="1"/>
  <c r="BP479" i="4"/>
  <c r="BP783" i="4" s="1"/>
  <c r="AT479" i="4"/>
  <c r="AT783" i="4" s="1"/>
  <c r="Y479" i="4"/>
  <c r="Y783" i="4" s="1"/>
  <c r="AQ452" i="4"/>
  <c r="AQ756" i="4" s="1"/>
  <c r="BB452" i="4"/>
  <c r="BB756" i="4" s="1"/>
  <c r="AL452" i="4"/>
  <c r="AL756" i="4" s="1"/>
  <c r="V452" i="4"/>
  <c r="V756" i="4" s="1"/>
  <c r="AY452" i="4"/>
  <c r="AY756" i="4" s="1"/>
  <c r="BF452" i="4"/>
  <c r="BF756" i="4" s="1"/>
  <c r="AG452" i="4"/>
  <c r="AG756" i="4" s="1"/>
  <c r="BK452" i="4"/>
  <c r="BK756" i="4" s="1"/>
  <c r="AE452" i="4"/>
  <c r="AE756" i="4" s="1"/>
  <c r="BY452" i="4"/>
  <c r="BY756" i="4" s="1"/>
  <c r="BA452" i="4"/>
  <c r="BA756" i="4" s="1"/>
  <c r="AC452" i="4"/>
  <c r="AC756" i="4" s="1"/>
  <c r="BT452" i="4"/>
  <c r="BT756" i="4" s="1"/>
  <c r="BD452" i="4"/>
  <c r="BD756" i="4" s="1"/>
  <c r="AN452" i="4"/>
  <c r="AN756" i="4" s="1"/>
  <c r="X452" i="4"/>
  <c r="X756" i="4" s="1"/>
  <c r="AX452" i="4"/>
  <c r="AX756" i="4" s="1"/>
  <c r="AI452" i="4"/>
  <c r="AI756" i="4" s="1"/>
  <c r="BG452" i="4"/>
  <c r="BG756" i="4" s="1"/>
  <c r="AW452" i="4"/>
  <c r="AW756" i="4" s="1"/>
  <c r="AZ452" i="4"/>
  <c r="AZ756" i="4" s="1"/>
  <c r="BO1362" i="1"/>
  <c r="BO1385" i="1"/>
  <c r="Y330" i="4"/>
  <c r="Y634" i="4" s="1"/>
  <c r="AG330" i="4"/>
  <c r="AG634" i="4" s="1"/>
  <c r="BM330" i="4"/>
  <c r="BM634" i="4" s="1"/>
  <c r="AW330" i="4"/>
  <c r="AW634" i="4" s="1"/>
  <c r="R330" i="4"/>
  <c r="R634" i="4" s="1"/>
  <c r="Q330" i="4"/>
  <c r="Q634" i="4" s="1"/>
  <c r="BW535" i="4"/>
  <c r="BR535" i="4"/>
  <c r="BM535" i="4"/>
  <c r="BG535" i="4"/>
  <c r="BB535" i="4"/>
  <c r="AW535" i="4"/>
  <c r="AQ535" i="4"/>
  <c r="AL535" i="4"/>
  <c r="AG535" i="4"/>
  <c r="AA535" i="4"/>
  <c r="V535" i="4"/>
  <c r="M535" i="4"/>
  <c r="BE330" i="4"/>
  <c r="BE634" i="4" s="1"/>
  <c r="BO535" i="4"/>
  <c r="BE535" i="4"/>
  <c r="AY535" i="4"/>
  <c r="AO535" i="4"/>
  <c r="AI535" i="4"/>
  <c r="Y535" i="4"/>
  <c r="P535" i="4"/>
  <c r="BU330" i="4"/>
  <c r="BU634" i="4" s="1"/>
  <c r="BU535" i="4"/>
  <c r="BJ535" i="4"/>
  <c r="AT535" i="4"/>
  <c r="AD535" i="4"/>
  <c r="R535" i="4"/>
  <c r="BQ330" i="4"/>
  <c r="BQ634" i="4" s="1"/>
  <c r="BA330" i="4"/>
  <c r="BA634" i="4" s="1"/>
  <c r="AF330" i="4"/>
  <c r="AF634" i="4" s="1"/>
  <c r="AK330" i="4"/>
  <c r="AK634" i="4" s="1"/>
  <c r="BX535" i="4"/>
  <c r="BS535" i="4"/>
  <c r="BN535" i="4"/>
  <c r="BI535" i="4"/>
  <c r="BC535" i="4"/>
  <c r="AX535" i="4"/>
  <c r="AS535" i="4"/>
  <c r="AM535" i="4"/>
  <c r="AH535" i="4"/>
  <c r="AC535" i="4"/>
  <c r="W535" i="4"/>
  <c r="S535" i="4"/>
  <c r="N535" i="4"/>
  <c r="Q38" i="2"/>
  <c r="N38" i="2"/>
  <c r="O212" i="2"/>
  <c r="BL1368" i="1"/>
  <c r="Q163" i="1"/>
  <c r="J163" i="1" s="1"/>
  <c r="AT1075" i="1" s="1"/>
  <c r="BS1387" i="1"/>
  <c r="CF1045" i="1"/>
  <c r="CF1351" i="1" s="1"/>
  <c r="CG741" i="1"/>
  <c r="AM1094" i="1"/>
  <c r="AM1400" i="1" s="1"/>
  <c r="AN790" i="1"/>
  <c r="BW501" i="4"/>
  <c r="BS501" i="4"/>
  <c r="BO501" i="4"/>
  <c r="T501" i="4"/>
  <c r="T805" i="4" s="1"/>
  <c r="BI501" i="4"/>
  <c r="BI805" i="4" s="1"/>
  <c r="AM501" i="4"/>
  <c r="AM805" i="4" s="1"/>
  <c r="BD501" i="4"/>
  <c r="BD805" i="4" s="1"/>
  <c r="Q501" i="4"/>
  <c r="Q805" i="4" s="1"/>
  <c r="AQ501" i="4"/>
  <c r="AQ805" i="4" s="1"/>
  <c r="AR501" i="4"/>
  <c r="AR805" i="4" s="1"/>
  <c r="BE501" i="4"/>
  <c r="BE805" i="4" s="1"/>
  <c r="O501" i="4"/>
  <c r="O805" i="4" s="1"/>
  <c r="AW501" i="4"/>
  <c r="AW805" i="4" s="1"/>
  <c r="AV501" i="4"/>
  <c r="AV805" i="4" s="1"/>
  <c r="V501" i="4"/>
  <c r="V805" i="4" s="1"/>
  <c r="AI501" i="4"/>
  <c r="AI805" i="4" s="1"/>
  <c r="CB1013" i="1"/>
  <c r="CB1319" i="1" s="1"/>
  <c r="CC709" i="1"/>
  <c r="AU771" i="1"/>
  <c r="AV804" i="1"/>
  <c r="AU1108" i="1"/>
  <c r="AU1414" i="1" s="1"/>
  <c r="BV997" i="1"/>
  <c r="BV1303" i="1" s="1"/>
  <c r="BW693" i="1"/>
  <c r="CN1028" i="1"/>
  <c r="CN1334" i="1" s="1"/>
  <c r="CO724" i="1"/>
  <c r="BY1070" i="1"/>
  <c r="BY1376" i="1" s="1"/>
  <c r="BZ766" i="1"/>
  <c r="BY535" i="4"/>
  <c r="BT535" i="4"/>
  <c r="BP535" i="4"/>
  <c r="BL535" i="4"/>
  <c r="BH535" i="4"/>
  <c r="BD535" i="4"/>
  <c r="AZ535" i="4"/>
  <c r="AV535" i="4"/>
  <c r="AR535" i="4"/>
  <c r="AN535" i="4"/>
  <c r="AJ535" i="4"/>
  <c r="AF535" i="4"/>
  <c r="AB535" i="4"/>
  <c r="X535" i="4"/>
  <c r="T535" i="4"/>
  <c r="L535" i="4"/>
  <c r="J535" i="4" s="1"/>
  <c r="AE538" i="1" s="1"/>
  <c r="R353" i="4"/>
  <c r="R657" i="4" s="1"/>
  <c r="AO1034" i="1"/>
  <c r="AO1340" i="1" s="1"/>
  <c r="AP730" i="1"/>
  <c r="BM1083" i="1"/>
  <c r="BM1389" i="1" s="1"/>
  <c r="BN779" i="1"/>
  <c r="BP1079" i="1"/>
  <c r="BQ775" i="1"/>
  <c r="BV501" i="4"/>
  <c r="BR501" i="4"/>
  <c r="BN501" i="4"/>
  <c r="AZ501" i="4"/>
  <c r="AZ805" i="4" s="1"/>
  <c r="Z501" i="4"/>
  <c r="Z805" i="4" s="1"/>
  <c r="BC501" i="4"/>
  <c r="BC805" i="4" s="1"/>
  <c r="U501" i="4"/>
  <c r="U805" i="4" s="1"/>
  <c r="AD501" i="4"/>
  <c r="AD805" i="4" s="1"/>
  <c r="BG501" i="4"/>
  <c r="BG805" i="4" s="1"/>
  <c r="BH501" i="4"/>
  <c r="BH805" i="4" s="1"/>
  <c r="S501" i="4"/>
  <c r="S805" i="4" s="1"/>
  <c r="AE501" i="4"/>
  <c r="AE805" i="4" s="1"/>
  <c r="W501" i="4"/>
  <c r="W805" i="4" s="1"/>
  <c r="R501" i="4"/>
  <c r="R805" i="4" s="1"/>
  <c r="AL501" i="4"/>
  <c r="AL805" i="4" s="1"/>
  <c r="AY501" i="4"/>
  <c r="AY805" i="4" s="1"/>
  <c r="BG737" i="1"/>
  <c r="BF1041" i="1"/>
  <c r="BF1347" i="1" s="1"/>
  <c r="AJ818" i="1"/>
  <c r="AI1122" i="1"/>
  <c r="AI1428" i="1" s="1"/>
  <c r="CC995" i="1"/>
  <c r="CC1301" i="1" s="1"/>
  <c r="CD691" i="1"/>
  <c r="BW353" i="4"/>
  <c r="BW657" i="4" s="1"/>
  <c r="BN1076" i="1"/>
  <c r="BN1382" i="1" s="1"/>
  <c r="BO772" i="1"/>
  <c r="AF1397" i="1"/>
  <c r="AG1397" i="1" s="1"/>
  <c r="AH1397" i="1" s="1"/>
  <c r="AI1397" i="1" s="1"/>
  <c r="AJ1397" i="1" s="1"/>
  <c r="AK1397" i="1" s="1"/>
  <c r="AL1397" i="1" s="1"/>
  <c r="BH1092" i="1"/>
  <c r="BH1398" i="1" s="1"/>
  <c r="BI788" i="1"/>
  <c r="AX1046" i="1"/>
  <c r="AX1352" i="1" s="1"/>
  <c r="AY742" i="1"/>
  <c r="BX501" i="4"/>
  <c r="BU501" i="4"/>
  <c r="BQ501" i="4"/>
  <c r="BM501" i="4"/>
  <c r="P501" i="4"/>
  <c r="P805" i="4" s="1"/>
  <c r="AP501" i="4"/>
  <c r="AP805" i="4" s="1"/>
  <c r="X501" i="4"/>
  <c r="X805" i="4" s="1"/>
  <c r="AK501" i="4"/>
  <c r="AK805" i="4" s="1"/>
  <c r="AT501" i="4"/>
  <c r="AT805" i="4" s="1"/>
  <c r="BK501" i="4"/>
  <c r="BK805" i="4" s="1"/>
  <c r="Y501" i="4"/>
  <c r="Y805" i="4" s="1"/>
  <c r="AH501" i="4"/>
  <c r="AH805" i="4" s="1"/>
  <c r="AU501" i="4"/>
  <c r="AU805" i="4" s="1"/>
  <c r="L501" i="4"/>
  <c r="AC501" i="4"/>
  <c r="AC805" i="4" s="1"/>
  <c r="BB501" i="4"/>
  <c r="BB805" i="4" s="1"/>
  <c r="BJ501" i="4"/>
  <c r="BJ805" i="4" s="1"/>
  <c r="AG756" i="1"/>
  <c r="AF1060" i="1"/>
  <c r="AF1366" i="1" s="1"/>
  <c r="AM1091" i="1"/>
  <c r="AN787" i="1"/>
  <c r="AY785" i="1"/>
  <c r="AX1089" i="1"/>
  <c r="AX1395" i="1" s="1"/>
  <c r="AM1116" i="1"/>
  <c r="AN812" i="1"/>
  <c r="BC996" i="1"/>
  <c r="BC1302" i="1" s="1"/>
  <c r="BD692" i="1"/>
  <c r="L146" i="1"/>
  <c r="M146" i="1" s="1"/>
  <c r="L213" i="1"/>
  <c r="BG353" i="4"/>
  <c r="BG657" i="4" s="1"/>
  <c r="BF1065" i="1"/>
  <c r="BF1371" i="1" s="1"/>
  <c r="BG761" i="1"/>
  <c r="BT1087" i="1"/>
  <c r="BT1393" i="1" s="1"/>
  <c r="BU783" i="1"/>
  <c r="BM1062" i="1"/>
  <c r="BN758" i="1"/>
  <c r="AF1097" i="1"/>
  <c r="AF1403" i="1" s="1"/>
  <c r="AG793" i="1"/>
  <c r="CB1033" i="1"/>
  <c r="CB1339" i="1" s="1"/>
  <c r="CC729" i="1"/>
  <c r="BY501" i="4"/>
  <c r="BY805" i="4" s="1"/>
  <c r="BT501" i="4"/>
  <c r="BP501" i="4"/>
  <c r="BL501" i="4"/>
  <c r="BL805" i="4" s="1"/>
  <c r="AG501" i="4"/>
  <c r="AG805" i="4" s="1"/>
  <c r="BF501" i="4"/>
  <c r="BF805" i="4" s="1"/>
  <c r="AN501" i="4"/>
  <c r="AN805" i="4" s="1"/>
  <c r="BA501" i="4"/>
  <c r="BA805" i="4" s="1"/>
  <c r="AA501" i="4"/>
  <c r="AA805" i="4" s="1"/>
  <c r="AB501" i="4"/>
  <c r="AB805" i="4" s="1"/>
  <c r="AO501" i="4"/>
  <c r="AO805" i="4" s="1"/>
  <c r="AX501" i="4"/>
  <c r="AX805" i="4" s="1"/>
  <c r="AJ501" i="4"/>
  <c r="AJ805" i="4" s="1"/>
  <c r="AF501" i="4"/>
  <c r="AF805" i="4" s="1"/>
  <c r="AS501" i="4"/>
  <c r="AS805" i="4" s="1"/>
  <c r="N501" i="4"/>
  <c r="N805" i="4" s="1"/>
  <c r="AE1126" i="1"/>
  <c r="AF1126" i="1"/>
  <c r="AG1126" i="1"/>
  <c r="AH1126" i="1"/>
  <c r="BU767" i="1"/>
  <c r="BT1071" i="1"/>
  <c r="BT1377" i="1" s="1"/>
  <c r="CN1059" i="1"/>
  <c r="CN1365" i="1" s="1"/>
  <c r="CO755" i="1"/>
  <c r="BL1267" i="1"/>
  <c r="X212" i="2"/>
  <c r="BT489" i="4"/>
  <c r="BT793" i="4" s="1"/>
  <c r="BL489" i="4"/>
  <c r="BL793" i="4" s="1"/>
  <c r="BD489" i="4"/>
  <c r="BD793" i="4" s="1"/>
  <c r="AV489" i="4"/>
  <c r="AV793" i="4" s="1"/>
  <c r="AN489" i="4"/>
  <c r="AN793" i="4" s="1"/>
  <c r="AF489" i="4"/>
  <c r="AF793" i="4" s="1"/>
  <c r="X489" i="4"/>
  <c r="X793" i="4" s="1"/>
  <c r="O489" i="4"/>
  <c r="O793" i="4" s="1"/>
  <c r="BY330" i="4"/>
  <c r="BY634" i="4" s="1"/>
  <c r="BP330" i="4"/>
  <c r="BP634" i="4" s="1"/>
  <c r="BH330" i="4"/>
  <c r="BH634" i="4" s="1"/>
  <c r="AZ330" i="4"/>
  <c r="AZ634" i="4" s="1"/>
  <c r="AL330" i="4"/>
  <c r="AL634" i="4" s="1"/>
  <c r="U330" i="4"/>
  <c r="U634" i="4" s="1"/>
  <c r="AO330" i="4"/>
  <c r="AO634" i="4" s="1"/>
  <c r="BR489" i="4"/>
  <c r="BR793" i="4" s="1"/>
  <c r="BB489" i="4"/>
  <c r="BB793" i="4" s="1"/>
  <c r="AL489" i="4"/>
  <c r="AL793" i="4" s="1"/>
  <c r="V489" i="4"/>
  <c r="V793" i="4" s="1"/>
  <c r="BS353" i="4"/>
  <c r="BS657" i="4" s="1"/>
  <c r="BC353" i="4"/>
  <c r="BC657" i="4" s="1"/>
  <c r="BW330" i="4"/>
  <c r="BW634" i="4" s="1"/>
  <c r="BS330" i="4"/>
  <c r="BS634" i="4" s="1"/>
  <c r="BO330" i="4"/>
  <c r="BO634" i="4" s="1"/>
  <c r="BK330" i="4"/>
  <c r="BK634" i="4" s="1"/>
  <c r="BG330" i="4"/>
  <c r="BG634" i="4" s="1"/>
  <c r="BC330" i="4"/>
  <c r="BC634" i="4" s="1"/>
  <c r="AY330" i="4"/>
  <c r="AY634" i="4" s="1"/>
  <c r="AU330" i="4"/>
  <c r="AU634" i="4" s="1"/>
  <c r="T330" i="4"/>
  <c r="T634" i="4" s="1"/>
  <c r="AQ330" i="4"/>
  <c r="AQ634" i="4" s="1"/>
  <c r="AH330" i="4"/>
  <c r="AH634" i="4" s="1"/>
  <c r="AA330" i="4"/>
  <c r="AA634" i="4" s="1"/>
  <c r="Z330" i="4"/>
  <c r="Z634" i="4" s="1"/>
  <c r="AM330" i="4"/>
  <c r="AM634" i="4" s="1"/>
  <c r="S330" i="4"/>
  <c r="S634" i="4" s="1"/>
  <c r="AD330" i="4"/>
  <c r="AD634" i="4" s="1"/>
  <c r="BY489" i="4"/>
  <c r="BY793" i="4" s="1"/>
  <c r="BP489" i="4"/>
  <c r="BP793" i="4" s="1"/>
  <c r="BH489" i="4"/>
  <c r="BH793" i="4" s="1"/>
  <c r="AZ489" i="4"/>
  <c r="AZ793" i="4" s="1"/>
  <c r="AR489" i="4"/>
  <c r="AR793" i="4" s="1"/>
  <c r="AJ489" i="4"/>
  <c r="AJ793" i="4" s="1"/>
  <c r="AB489" i="4"/>
  <c r="AB793" i="4" s="1"/>
  <c r="T489" i="4"/>
  <c r="T793" i="4" s="1"/>
  <c r="M489" i="4"/>
  <c r="M793" i="4" s="1"/>
  <c r="BO353" i="4"/>
  <c r="BO657" i="4" s="1"/>
  <c r="AD353" i="4"/>
  <c r="AD657" i="4" s="1"/>
  <c r="AY353" i="4"/>
  <c r="AY657" i="4" s="1"/>
  <c r="AO353" i="4"/>
  <c r="AO657" i="4" s="1"/>
  <c r="BT330" i="4"/>
  <c r="BT634" i="4" s="1"/>
  <c r="BL330" i="4"/>
  <c r="BL634" i="4" s="1"/>
  <c r="BD330" i="4"/>
  <c r="BD634" i="4" s="1"/>
  <c r="AV330" i="4"/>
  <c r="AV634" i="4" s="1"/>
  <c r="O330" i="4"/>
  <c r="O634" i="4" s="1"/>
  <c r="N330" i="4"/>
  <c r="N634" i="4" s="1"/>
  <c r="L330" i="4"/>
  <c r="J330" i="4" s="1"/>
  <c r="AE333" i="1" s="1"/>
  <c r="AP330" i="4"/>
  <c r="AP634" i="4" s="1"/>
  <c r="AC330" i="4"/>
  <c r="AC634" i="4" s="1"/>
  <c r="BJ489" i="4"/>
  <c r="BJ793" i="4" s="1"/>
  <c r="AT489" i="4"/>
  <c r="AT793" i="4" s="1"/>
  <c r="AD489" i="4"/>
  <c r="AD793" i="4" s="1"/>
  <c r="R489" i="4"/>
  <c r="R793" i="4" s="1"/>
  <c r="Q353" i="4"/>
  <c r="Q657" i="4" s="1"/>
  <c r="BB353" i="4"/>
  <c r="BB657" i="4" s="1"/>
  <c r="BV330" i="4"/>
  <c r="BV634" i="4" s="1"/>
  <c r="BR330" i="4"/>
  <c r="BR634" i="4" s="1"/>
  <c r="BN330" i="4"/>
  <c r="BN634" i="4" s="1"/>
  <c r="BJ330" i="4"/>
  <c r="BJ634" i="4" s="1"/>
  <c r="BF330" i="4"/>
  <c r="BF634" i="4" s="1"/>
  <c r="BB330" i="4"/>
  <c r="BB634" i="4" s="1"/>
  <c r="AX330" i="4"/>
  <c r="AX634" i="4" s="1"/>
  <c r="AT330" i="4"/>
  <c r="AT634" i="4" s="1"/>
  <c r="V330" i="4"/>
  <c r="V634" i="4" s="1"/>
  <c r="AI330" i="4"/>
  <c r="AI634" i="4" s="1"/>
  <c r="AJ330" i="4"/>
  <c r="AJ634" i="4" s="1"/>
  <c r="AR330" i="4"/>
  <c r="AR634" i="4" s="1"/>
  <c r="X330" i="4"/>
  <c r="X634" i="4" s="1"/>
  <c r="W330" i="4"/>
  <c r="W634" i="4" s="1"/>
  <c r="M330" i="4"/>
  <c r="M634" i="4" s="1"/>
  <c r="AN330" i="4"/>
  <c r="AN634" i="4" s="1"/>
  <c r="BV489" i="4"/>
  <c r="BV793" i="4" s="1"/>
  <c r="BN489" i="4"/>
  <c r="BN793" i="4" s="1"/>
  <c r="BF489" i="4"/>
  <c r="BF793" i="4" s="1"/>
  <c r="AX489" i="4"/>
  <c r="AX793" i="4" s="1"/>
  <c r="AP489" i="4"/>
  <c r="AP793" i="4" s="1"/>
  <c r="AH489" i="4"/>
  <c r="AH793" i="4" s="1"/>
  <c r="Z489" i="4"/>
  <c r="Z793" i="4" s="1"/>
  <c r="S489" i="4"/>
  <c r="S793" i="4" s="1"/>
  <c r="BK353" i="4"/>
  <c r="BK657" i="4" s="1"/>
  <c r="AZ353" i="4"/>
  <c r="AZ657" i="4" s="1"/>
  <c r="V353" i="4"/>
  <c r="V657" i="4" s="1"/>
  <c r="AN353" i="4"/>
  <c r="AN657" i="4" s="1"/>
  <c r="AE1131" i="1"/>
  <c r="AF827" i="1"/>
  <c r="BF1104" i="1"/>
  <c r="BF1410" i="1" s="1"/>
  <c r="BG800" i="1"/>
  <c r="AQ635" i="1"/>
  <c r="AP939" i="1"/>
  <c r="AP1245" i="1" s="1"/>
  <c r="BU1082" i="1"/>
  <c r="BU1388" i="1" s="1"/>
  <c r="BV778" i="1"/>
  <c r="BA1109" i="1"/>
  <c r="BA1415" i="1" s="1"/>
  <c r="BB805" i="1"/>
  <c r="AU1115" i="1"/>
  <c r="AU1421" i="1" s="1"/>
  <c r="AV811" i="1"/>
  <c r="BX1086" i="1"/>
  <c r="BX1392" i="1" s="1"/>
  <c r="BY782" i="1"/>
  <c r="AE1078" i="1"/>
  <c r="AF1078" i="1"/>
  <c r="AG1078" i="1"/>
  <c r="AH1078" i="1"/>
  <c r="AI1078" i="1"/>
  <c r="AJ1078" i="1"/>
  <c r="AK1078" i="1"/>
  <c r="AL1078" i="1"/>
  <c r="AM1078" i="1"/>
  <c r="AN1078" i="1"/>
  <c r="AO1078" i="1"/>
  <c r="AP1078" i="1"/>
  <c r="AQ1078" i="1"/>
  <c r="AR1078" i="1"/>
  <c r="BL1098" i="1"/>
  <c r="BL1404" i="1" s="1"/>
  <c r="BM794" i="1"/>
  <c r="CC946" i="1"/>
  <c r="CC1252" i="1" s="1"/>
  <c r="CD642" i="1"/>
  <c r="BW1266" i="1"/>
  <c r="BL1055" i="1"/>
  <c r="BL1361" i="1" s="1"/>
  <c r="BM751" i="1"/>
  <c r="AX967" i="1"/>
  <c r="AX1273" i="1" s="1"/>
  <c r="AY663" i="1"/>
  <c r="AH1040" i="1"/>
  <c r="AH1346" i="1" s="1"/>
  <c r="AI736" i="1"/>
  <c r="BH1035" i="1"/>
  <c r="BH1341" i="1" s="1"/>
  <c r="BI731" i="1"/>
  <c r="AH1128" i="1"/>
  <c r="AH1434" i="1" s="1"/>
  <c r="AI824" i="1"/>
  <c r="AL1124" i="1"/>
  <c r="AL1430" i="1" s="1"/>
  <c r="AM820" i="1"/>
  <c r="AP1120" i="1"/>
  <c r="AP1426" i="1" s="1"/>
  <c r="AQ816" i="1"/>
  <c r="BO1095" i="1"/>
  <c r="BO1401" i="1" s="1"/>
  <c r="BP791" i="1"/>
  <c r="AV993" i="1"/>
  <c r="AV1299" i="1" s="1"/>
  <c r="AW689" i="1"/>
  <c r="AS1078" i="1"/>
  <c r="AS1117" i="1"/>
  <c r="AS1423" i="1" s="1"/>
  <c r="AT813" i="1"/>
  <c r="AH954" i="1"/>
  <c r="AH1260" i="1" s="1"/>
  <c r="AI650" i="1"/>
  <c r="AG1107" i="1"/>
  <c r="AG1413" i="1" s="1"/>
  <c r="AH803" i="1"/>
  <c r="BZ1054" i="1"/>
  <c r="BZ1360" i="1" s="1"/>
  <c r="CA750" i="1"/>
  <c r="AN1023" i="1"/>
  <c r="AN1329" i="1" s="1"/>
  <c r="AO719" i="1"/>
  <c r="BE1025" i="1"/>
  <c r="BE1331" i="1" s="1"/>
  <c r="BF721" i="1"/>
  <c r="AJ1126" i="1"/>
  <c r="AK822" i="1"/>
  <c r="BE1007" i="1"/>
  <c r="BE1313" i="1" s="1"/>
  <c r="BF703" i="1"/>
  <c r="BK1099" i="1"/>
  <c r="BL795" i="1"/>
  <c r="CD1080" i="1"/>
  <c r="CD1386" i="1" s="1"/>
  <c r="CE776" i="1"/>
  <c r="BX973" i="1"/>
  <c r="BX1279" i="1" s="1"/>
  <c r="BY669" i="1"/>
  <c r="BW489" i="4"/>
  <c r="BW793" i="4" s="1"/>
  <c r="BS489" i="4"/>
  <c r="BS793" i="4" s="1"/>
  <c r="BO489" i="4"/>
  <c r="BO793" i="4" s="1"/>
  <c r="BK489" i="4"/>
  <c r="BK793" i="4" s="1"/>
  <c r="BG489" i="4"/>
  <c r="BG793" i="4" s="1"/>
  <c r="BC489" i="4"/>
  <c r="BC793" i="4" s="1"/>
  <c r="AY489" i="4"/>
  <c r="AY793" i="4" s="1"/>
  <c r="AU489" i="4"/>
  <c r="AU793" i="4" s="1"/>
  <c r="AQ489" i="4"/>
  <c r="AQ793" i="4" s="1"/>
  <c r="AM489" i="4"/>
  <c r="AM793" i="4" s="1"/>
  <c r="AI489" i="4"/>
  <c r="AI793" i="4" s="1"/>
  <c r="AE489" i="4"/>
  <c r="AE793" i="4" s="1"/>
  <c r="AA489" i="4"/>
  <c r="AA793" i="4" s="1"/>
  <c r="W489" i="4"/>
  <c r="W793" i="4" s="1"/>
  <c r="L489" i="4"/>
  <c r="P489" i="4"/>
  <c r="P793" i="4" s="1"/>
  <c r="BH1020" i="1"/>
  <c r="BH1326" i="1" s="1"/>
  <c r="BI716" i="1"/>
  <c r="BV353" i="4"/>
  <c r="BV657" i="4" s="1"/>
  <c r="BR353" i="4"/>
  <c r="BR657" i="4" s="1"/>
  <c r="BN353" i="4"/>
  <c r="BN657" i="4" s="1"/>
  <c r="BJ353" i="4"/>
  <c r="BJ657" i="4" s="1"/>
  <c r="BF353" i="4"/>
  <c r="BF657" i="4" s="1"/>
  <c r="AM353" i="4"/>
  <c r="AM657" i="4" s="1"/>
  <c r="P353" i="4"/>
  <c r="P657" i="4" s="1"/>
  <c r="AL353" i="4"/>
  <c r="AL657" i="4" s="1"/>
  <c r="L353" i="4"/>
  <c r="AI353" i="4"/>
  <c r="AI657" i="4" s="1"/>
  <c r="AC353" i="4"/>
  <c r="AC657" i="4" s="1"/>
  <c r="AK353" i="4"/>
  <c r="AK657" i="4" s="1"/>
  <c r="AH353" i="4"/>
  <c r="AH657" i="4" s="1"/>
  <c r="O353" i="4"/>
  <c r="O657" i="4" s="1"/>
  <c r="U353" i="4"/>
  <c r="U657" i="4" s="1"/>
  <c r="W353" i="4"/>
  <c r="W657" i="4" s="1"/>
  <c r="BN657" i="1"/>
  <c r="BM961" i="1"/>
  <c r="AG1129" i="1"/>
  <c r="AG1435" i="1" s="1"/>
  <c r="AH825" i="1"/>
  <c r="AZ807" i="1"/>
  <c r="BG1103" i="1"/>
  <c r="BG1409" i="1" s="1"/>
  <c r="BH799" i="1"/>
  <c r="V225" i="1"/>
  <c r="U226" i="1"/>
  <c r="AO1121" i="1"/>
  <c r="AO1427" i="1" s="1"/>
  <c r="AP817" i="1"/>
  <c r="AV1114" i="1"/>
  <c r="AV1420" i="1" s="1"/>
  <c r="AW810" i="1"/>
  <c r="BX219" i="1"/>
  <c r="BY219" i="1" s="1"/>
  <c r="BZ219" i="1" s="1"/>
  <c r="CA219" i="1" s="1"/>
  <c r="CB219" i="1" s="1"/>
  <c r="CC219" i="1" s="1"/>
  <c r="CD219" i="1" s="1"/>
  <c r="CE219" i="1" s="1"/>
  <c r="CF219" i="1" s="1"/>
  <c r="CG219" i="1" s="1"/>
  <c r="CH219" i="1" s="1"/>
  <c r="CI219" i="1" s="1"/>
  <c r="CJ219" i="1" s="1"/>
  <c r="CK219" i="1" s="1"/>
  <c r="CL219" i="1" s="1"/>
  <c r="CM219" i="1" s="1"/>
  <c r="CN219" i="1" s="1"/>
  <c r="CO219" i="1" s="1"/>
  <c r="CP219" i="1" s="1"/>
  <c r="CQ219" i="1" s="1"/>
  <c r="CR219" i="1" s="1"/>
  <c r="BT1081" i="1"/>
  <c r="BU777" i="1"/>
  <c r="I224" i="1"/>
  <c r="H225" i="1"/>
  <c r="BE1105" i="1"/>
  <c r="BE1411" i="1" s="1"/>
  <c r="BF801" i="1"/>
  <c r="AM1123" i="1"/>
  <c r="AM1429" i="1" s="1"/>
  <c r="AN819" i="1"/>
  <c r="AQ1119" i="1"/>
  <c r="AQ1425" i="1" s="1"/>
  <c r="AR815" i="1"/>
  <c r="BQ930" i="1"/>
  <c r="BR626" i="1"/>
  <c r="BY1085" i="1"/>
  <c r="BY1391" i="1" s="1"/>
  <c r="BZ781" i="1"/>
  <c r="AM947" i="1"/>
  <c r="AM1253" i="1" s="1"/>
  <c r="AN643" i="1"/>
  <c r="CG1077" i="1"/>
  <c r="CG1383" i="1" s="1"/>
  <c r="CH773" i="1"/>
  <c r="CB1012" i="1"/>
  <c r="CB1318" i="1" s="1"/>
  <c r="CC708" i="1"/>
  <c r="AR1118" i="1"/>
  <c r="AR1424" i="1" s="1"/>
  <c r="AS814" i="1"/>
  <c r="BD1106" i="1"/>
  <c r="BD1412" i="1" s="1"/>
  <c r="BE802" i="1"/>
  <c r="BS966" i="1"/>
  <c r="BT662" i="1"/>
  <c r="AE1029" i="1"/>
  <c r="AF725" i="1"/>
  <c r="BD220" i="1"/>
  <c r="BE220" i="1" s="1"/>
  <c r="BF220" i="1" s="1"/>
  <c r="BG220" i="1" s="1"/>
  <c r="BH220" i="1" s="1"/>
  <c r="BI220" i="1" s="1"/>
  <c r="BJ220" i="1" s="1"/>
  <c r="BK220" i="1" s="1"/>
  <c r="BL220" i="1" s="1"/>
  <c r="BM220" i="1" s="1"/>
  <c r="BN220" i="1" s="1"/>
  <c r="BO220" i="1" s="1"/>
  <c r="BP220" i="1" s="1"/>
  <c r="BQ220" i="1" s="1"/>
  <c r="BR220" i="1" s="1"/>
  <c r="BS220" i="1" s="1"/>
  <c r="BT220" i="1" s="1"/>
  <c r="BU220" i="1" s="1"/>
  <c r="BV220" i="1" s="1"/>
  <c r="BW220" i="1" s="1"/>
  <c r="BN1096" i="1"/>
  <c r="BN1402" i="1" s="1"/>
  <c r="BO792" i="1"/>
  <c r="AI1127" i="1"/>
  <c r="AI1433" i="1" s="1"/>
  <c r="AJ823" i="1"/>
  <c r="CO1069" i="1"/>
  <c r="CO1375" i="1" s="1"/>
  <c r="CP765" i="1"/>
  <c r="BX353" i="4"/>
  <c r="BU353" i="4"/>
  <c r="BU657" i="4" s="1"/>
  <c r="BQ353" i="4"/>
  <c r="BQ657" i="4" s="1"/>
  <c r="BM353" i="4"/>
  <c r="BM657" i="4" s="1"/>
  <c r="BI353" i="4"/>
  <c r="BI657" i="4" s="1"/>
  <c r="BE353" i="4"/>
  <c r="BE657" i="4" s="1"/>
  <c r="BD353" i="4"/>
  <c r="BD657" i="4" s="1"/>
  <c r="AG353" i="4"/>
  <c r="AG657" i="4" s="1"/>
  <c r="AE353" i="4"/>
  <c r="AE657" i="4" s="1"/>
  <c r="AV353" i="4"/>
  <c r="AV657" i="4" s="1"/>
  <c r="Y353" i="4"/>
  <c r="Y657" i="4" s="1"/>
  <c r="AF353" i="4"/>
  <c r="AF657" i="4" s="1"/>
  <c r="AA353" i="4"/>
  <c r="AA657" i="4" s="1"/>
  <c r="N353" i="4"/>
  <c r="N657" i="4" s="1"/>
  <c r="AB353" i="4"/>
  <c r="AB657" i="4" s="1"/>
  <c r="AJ353" i="4"/>
  <c r="AJ657" i="4" s="1"/>
  <c r="X353" i="4"/>
  <c r="X657" i="4" s="1"/>
  <c r="AT1067" i="1"/>
  <c r="AT1373" i="1" s="1"/>
  <c r="AU763" i="1"/>
  <c r="CL1072" i="1"/>
  <c r="CL1378" i="1" s="1"/>
  <c r="CM768" i="1"/>
  <c r="CG991" i="1"/>
  <c r="CG1297" i="1" s="1"/>
  <c r="CH687" i="1"/>
  <c r="AT1078" i="1"/>
  <c r="AU774" i="1"/>
  <c r="CD999" i="1"/>
  <c r="CD1305" i="1" s="1"/>
  <c r="CE695" i="1"/>
  <c r="CP1006" i="1"/>
  <c r="CQ702" i="1"/>
  <c r="AT986" i="1"/>
  <c r="AT1292" i="1" s="1"/>
  <c r="AU682" i="1"/>
  <c r="CL1026" i="1"/>
  <c r="CL1332" i="1" s="1"/>
  <c r="CM722" i="1"/>
  <c r="AX809" i="1"/>
  <c r="CF948" i="1"/>
  <c r="CF1254" i="1" s="1"/>
  <c r="CG644" i="1"/>
  <c r="CG1051" i="1"/>
  <c r="CG1357" i="1" s="1"/>
  <c r="CH747" i="1"/>
  <c r="G220" i="4"/>
  <c r="G524" i="4"/>
  <c r="BM957" i="1"/>
  <c r="BM1263" i="1" s="1"/>
  <c r="BN653" i="1"/>
  <c r="BT980" i="1"/>
  <c r="BT1286" i="1" s="1"/>
  <c r="BU676" i="1"/>
  <c r="J218" i="4"/>
  <c r="AE221" i="1" s="1"/>
  <c r="AF221" i="1" s="1"/>
  <c r="AG221" i="1" s="1"/>
  <c r="AH221" i="1" s="1"/>
  <c r="AI221" i="1" s="1"/>
  <c r="AJ221" i="1" s="1"/>
  <c r="AK221" i="1" s="1"/>
  <c r="AL221" i="1" s="1"/>
  <c r="AM221" i="1" s="1"/>
  <c r="AN221" i="1" s="1"/>
  <c r="AO221" i="1" s="1"/>
  <c r="AP221" i="1" s="1"/>
  <c r="AQ221" i="1" s="1"/>
  <c r="AR221" i="1" s="1"/>
  <c r="AS221" i="1" s="1"/>
  <c r="AT221" i="1" s="1"/>
  <c r="AU221" i="1" s="1"/>
  <c r="AV221" i="1" s="1"/>
  <c r="AW221" i="1" s="1"/>
  <c r="AX221" i="1" s="1"/>
  <c r="AY221" i="1" s="1"/>
  <c r="AZ221" i="1" s="1"/>
  <c r="BA221" i="1" s="1"/>
  <c r="BB221" i="1" s="1"/>
  <c r="BC221" i="1" s="1"/>
  <c r="AE1006" i="1"/>
  <c r="AF1006" i="1"/>
  <c r="AG1006" i="1"/>
  <c r="AH1006" i="1"/>
  <c r="AI1006" i="1"/>
  <c r="AJ1006" i="1"/>
  <c r="AK1006" i="1"/>
  <c r="AL1006" i="1"/>
  <c r="AM1006" i="1"/>
  <c r="AN1006" i="1"/>
  <c r="AO1006" i="1"/>
  <c r="AP1006" i="1"/>
  <c r="AQ1006" i="1"/>
  <c r="AR1006" i="1"/>
  <c r="AS1006" i="1"/>
  <c r="AT1006" i="1"/>
  <c r="AU1006" i="1"/>
  <c r="AV1006" i="1"/>
  <c r="AW1006" i="1"/>
  <c r="AX1006" i="1"/>
  <c r="AY1006" i="1"/>
  <c r="AZ1006" i="1"/>
  <c r="BA1006" i="1"/>
  <c r="BB1006" i="1"/>
  <c r="BC1006" i="1"/>
  <c r="BD1006" i="1"/>
  <c r="BE1006" i="1"/>
  <c r="BF1006" i="1"/>
  <c r="BG1006" i="1"/>
  <c r="BH1006" i="1"/>
  <c r="BI1006" i="1"/>
  <c r="BJ1006" i="1"/>
  <c r="BK1006" i="1"/>
  <c r="BL1006" i="1"/>
  <c r="BM1006" i="1"/>
  <c r="BN1006" i="1"/>
  <c r="BO1006" i="1"/>
  <c r="BP1006" i="1"/>
  <c r="BQ1006" i="1"/>
  <c r="BR1006" i="1"/>
  <c r="BS1006" i="1"/>
  <c r="BT1006" i="1"/>
  <c r="BU1006" i="1"/>
  <c r="BV1006" i="1"/>
  <c r="BW1006" i="1"/>
  <c r="BX1006" i="1"/>
  <c r="BY1006" i="1"/>
  <c r="BZ1006" i="1"/>
  <c r="CA1006" i="1"/>
  <c r="CB1006" i="1"/>
  <c r="CC1006" i="1"/>
  <c r="CD1006" i="1"/>
  <c r="CE1006" i="1"/>
  <c r="CF1006" i="1"/>
  <c r="CG1006" i="1"/>
  <c r="CH1006" i="1"/>
  <c r="CI1006" i="1"/>
  <c r="CJ1006" i="1"/>
  <c r="CK1006" i="1"/>
  <c r="CL1006" i="1"/>
  <c r="CM1006" i="1"/>
  <c r="CN1006" i="1"/>
  <c r="AS1000" i="1"/>
  <c r="AS1306" i="1" s="1"/>
  <c r="AT696" i="1"/>
  <c r="AM707" i="1"/>
  <c r="AL1011" i="1"/>
  <c r="AL1317" i="1" s="1"/>
  <c r="BY656" i="1"/>
  <c r="BX960" i="1"/>
  <c r="AF1130" i="1"/>
  <c r="AF1436" i="1" s="1"/>
  <c r="AG826" i="1"/>
  <c r="BC640" i="1"/>
  <c r="BI798" i="1"/>
  <c r="BH1102" i="1"/>
  <c r="BH1408" i="1" s="1"/>
  <c r="CL1066" i="1"/>
  <c r="CL1372" i="1" s="1"/>
  <c r="CM762" i="1"/>
  <c r="CO945" i="1"/>
  <c r="CO1251" i="1" s="1"/>
  <c r="CP641" i="1"/>
  <c r="BB1050" i="1"/>
  <c r="BB1356" i="1" s="1"/>
  <c r="BC746" i="1"/>
  <c r="AN969" i="1"/>
  <c r="AO665" i="1"/>
  <c r="AM1084" i="1"/>
  <c r="AM1390" i="1" s="1"/>
  <c r="AN780" i="1"/>
  <c r="AZ1110" i="1"/>
  <c r="AZ1416" i="1" s="1"/>
  <c r="BA806" i="1"/>
  <c r="AZ654" i="1"/>
  <c r="AY958" i="1"/>
  <c r="AY1264" i="1" s="1"/>
  <c r="BX489" i="4"/>
  <c r="BX793" i="4" s="1"/>
  <c r="BU489" i="4"/>
  <c r="BU793" i="4" s="1"/>
  <c r="BQ489" i="4"/>
  <c r="BQ793" i="4" s="1"/>
  <c r="BM489" i="4"/>
  <c r="BM793" i="4" s="1"/>
  <c r="BI489" i="4"/>
  <c r="BI793" i="4" s="1"/>
  <c r="BE489" i="4"/>
  <c r="BE793" i="4" s="1"/>
  <c r="BA489" i="4"/>
  <c r="BA793" i="4" s="1"/>
  <c r="AW489" i="4"/>
  <c r="AW793" i="4" s="1"/>
  <c r="AS489" i="4"/>
  <c r="AS793" i="4" s="1"/>
  <c r="AO489" i="4"/>
  <c r="AO793" i="4" s="1"/>
  <c r="AK489" i="4"/>
  <c r="AK793" i="4" s="1"/>
  <c r="AG489" i="4"/>
  <c r="AG793" i="4" s="1"/>
  <c r="AC489" i="4"/>
  <c r="AC793" i="4" s="1"/>
  <c r="Y489" i="4"/>
  <c r="Y793" i="4" s="1"/>
  <c r="U489" i="4"/>
  <c r="U793" i="4" s="1"/>
  <c r="N489" i="4"/>
  <c r="N793" i="4" s="1"/>
  <c r="AS1031" i="1"/>
  <c r="AS1337" i="1" s="1"/>
  <c r="AT727" i="1"/>
  <c r="BI1101" i="1"/>
  <c r="BI1407" i="1" s="1"/>
  <c r="BJ797" i="1"/>
  <c r="G827" i="4"/>
  <c r="R219" i="4"/>
  <c r="R827" i="4" s="1"/>
  <c r="N219" i="4"/>
  <c r="N827" i="4" s="1"/>
  <c r="M219" i="4"/>
  <c r="M827" i="4" s="1"/>
  <c r="P219" i="4"/>
  <c r="P827" i="4" s="1"/>
  <c r="S219" i="4"/>
  <c r="S827" i="4" s="1"/>
  <c r="Q219" i="4"/>
  <c r="Q827" i="4" s="1"/>
  <c r="L219" i="4"/>
  <c r="O219" i="4"/>
  <c r="O827" i="4" s="1"/>
  <c r="T219" i="4"/>
  <c r="T827" i="4" s="1"/>
  <c r="U219" i="4"/>
  <c r="U827" i="4" s="1"/>
  <c r="V219" i="4"/>
  <c r="V827" i="4" s="1"/>
  <c r="W219" i="4"/>
  <c r="W827" i="4" s="1"/>
  <c r="X219" i="4"/>
  <c r="X827" i="4" s="1"/>
  <c r="Y219" i="4"/>
  <c r="Y827" i="4" s="1"/>
  <c r="Z219" i="4"/>
  <c r="Z827" i="4" s="1"/>
  <c r="AA219" i="4"/>
  <c r="AA827" i="4" s="1"/>
  <c r="AB219" i="4"/>
  <c r="AB827" i="4" s="1"/>
  <c r="AC219" i="4"/>
  <c r="AC827" i="4" s="1"/>
  <c r="AD219" i="4"/>
  <c r="AD827" i="4" s="1"/>
  <c r="AE219" i="4"/>
  <c r="AE827" i="4" s="1"/>
  <c r="AF219" i="4"/>
  <c r="AF827" i="4" s="1"/>
  <c r="AG219" i="4"/>
  <c r="AG827" i="4" s="1"/>
  <c r="AH219" i="4"/>
  <c r="AH827" i="4" s="1"/>
  <c r="AI219" i="4"/>
  <c r="AI827" i="4" s="1"/>
  <c r="AJ219" i="4"/>
  <c r="AJ827" i="4" s="1"/>
  <c r="AK219" i="4"/>
  <c r="AK827" i="4" s="1"/>
  <c r="AL219" i="4"/>
  <c r="AL827" i="4" s="1"/>
  <c r="AM219" i="4"/>
  <c r="AM827" i="4" s="1"/>
  <c r="AN219" i="4"/>
  <c r="AN827" i="4" s="1"/>
  <c r="AO219" i="4"/>
  <c r="AO827" i="4" s="1"/>
  <c r="AP219" i="4"/>
  <c r="AP827" i="4" s="1"/>
  <c r="AQ219" i="4"/>
  <c r="AQ827" i="4" s="1"/>
  <c r="AR219" i="4"/>
  <c r="AR827" i="4" s="1"/>
  <c r="AS219" i="4"/>
  <c r="AS827" i="4" s="1"/>
  <c r="AT219" i="4"/>
  <c r="AT827" i="4" s="1"/>
  <c r="AU219" i="4"/>
  <c r="AU827" i="4" s="1"/>
  <c r="AV219" i="4"/>
  <c r="AV827" i="4" s="1"/>
  <c r="AW219" i="4"/>
  <c r="AW827" i="4" s="1"/>
  <c r="AX219" i="4"/>
  <c r="AX827" i="4" s="1"/>
  <c r="AY219" i="4"/>
  <c r="AY827" i="4" s="1"/>
  <c r="AZ219" i="4"/>
  <c r="AZ827" i="4" s="1"/>
  <c r="BA219" i="4"/>
  <c r="BA827" i="4" s="1"/>
  <c r="BB219" i="4"/>
  <c r="BB827" i="4" s="1"/>
  <c r="BC219" i="4"/>
  <c r="BC827" i="4" s="1"/>
  <c r="BD219" i="4"/>
  <c r="BD827" i="4" s="1"/>
  <c r="BE219" i="4"/>
  <c r="BE827" i="4" s="1"/>
  <c r="BF219" i="4"/>
  <c r="BF827" i="4" s="1"/>
  <c r="BG219" i="4"/>
  <c r="BG827" i="4" s="1"/>
  <c r="BH219" i="4"/>
  <c r="BH827" i="4" s="1"/>
  <c r="BI219" i="4"/>
  <c r="BI827" i="4" s="1"/>
  <c r="BJ219" i="4"/>
  <c r="BJ827" i="4" s="1"/>
  <c r="BK219" i="4"/>
  <c r="BK827" i="4" s="1"/>
  <c r="BL219" i="4"/>
  <c r="BL827" i="4" s="1"/>
  <c r="BM219" i="4"/>
  <c r="BM827" i="4" s="1"/>
  <c r="BN219" i="4"/>
  <c r="BN827" i="4" s="1"/>
  <c r="BO219" i="4"/>
  <c r="BO827" i="4" s="1"/>
  <c r="BP219" i="4"/>
  <c r="BP827" i="4" s="1"/>
  <c r="BQ219" i="4"/>
  <c r="BQ827" i="4" s="1"/>
  <c r="BR219" i="4"/>
  <c r="BR827" i="4" s="1"/>
  <c r="BS219" i="4"/>
  <c r="BS827" i="4" s="1"/>
  <c r="BT219" i="4"/>
  <c r="BT827" i="4" s="1"/>
  <c r="BU219" i="4"/>
  <c r="BU827" i="4" s="1"/>
  <c r="BV219" i="4"/>
  <c r="BV827" i="4" s="1"/>
  <c r="BW219" i="4"/>
  <c r="BW827" i="4" s="1"/>
  <c r="BY219" i="4"/>
  <c r="BY827" i="4" s="1"/>
  <c r="BX219" i="4"/>
  <c r="BX827" i="4" s="1"/>
  <c r="CP1068" i="1"/>
  <c r="CP1374" i="1" s="1"/>
  <c r="L150" i="2" s="1"/>
  <c r="CQ764" i="1"/>
  <c r="BY353" i="4"/>
  <c r="BY657" i="4" s="1"/>
  <c r="BT353" i="4"/>
  <c r="BT657" i="4" s="1"/>
  <c r="BP353" i="4"/>
  <c r="BP657" i="4" s="1"/>
  <c r="BL353" i="4"/>
  <c r="BL657" i="4" s="1"/>
  <c r="BH353" i="4"/>
  <c r="BH657" i="4" s="1"/>
  <c r="Z353" i="4"/>
  <c r="Z657" i="4" s="1"/>
  <c r="M353" i="4"/>
  <c r="M657" i="4" s="1"/>
  <c r="T353" i="4"/>
  <c r="T657" i="4" s="1"/>
  <c r="S353" i="4"/>
  <c r="S657" i="4" s="1"/>
  <c r="AS353" i="4"/>
  <c r="AS657" i="4" s="1"/>
  <c r="AQ353" i="4"/>
  <c r="AQ657" i="4" s="1"/>
  <c r="BA353" i="4"/>
  <c r="BA657" i="4" s="1"/>
  <c r="AX353" i="4"/>
  <c r="AX657" i="4" s="1"/>
  <c r="AP353" i="4"/>
  <c r="AP657" i="4" s="1"/>
  <c r="AW353" i="4"/>
  <c r="AW657" i="4" s="1"/>
  <c r="AT353" i="4"/>
  <c r="AT657" i="4" s="1"/>
  <c r="CJ1074" i="1"/>
  <c r="CJ1380" i="1" s="1"/>
  <c r="CK770" i="1"/>
  <c r="AL1088" i="1"/>
  <c r="AL1394" i="1" s="1"/>
  <c r="AM784" i="1"/>
  <c r="BP1056" i="1"/>
  <c r="BQ752" i="1"/>
  <c r="Y38" i="2" l="1"/>
  <c r="AM1422" i="1"/>
  <c r="BK1405" i="1"/>
  <c r="BS1272" i="1"/>
  <c r="BQ1236" i="1"/>
  <c r="J479" i="4"/>
  <c r="AE482" i="1" s="1"/>
  <c r="AF482" i="1" s="1"/>
  <c r="AG482" i="1" s="1"/>
  <c r="AH482" i="1" s="1"/>
  <c r="AI482" i="1" s="1"/>
  <c r="AJ482" i="1" s="1"/>
  <c r="AK482" i="1" s="1"/>
  <c r="AL482" i="1" s="1"/>
  <c r="AM482" i="1" s="1"/>
  <c r="AN482" i="1" s="1"/>
  <c r="AO482" i="1" s="1"/>
  <c r="AP482" i="1" s="1"/>
  <c r="AQ482" i="1" s="1"/>
  <c r="AR482" i="1" s="1"/>
  <c r="AS482" i="1" s="1"/>
  <c r="AT482" i="1" s="1"/>
  <c r="AU482" i="1" s="1"/>
  <c r="AV482" i="1" s="1"/>
  <c r="AW482" i="1" s="1"/>
  <c r="AX482" i="1" s="1"/>
  <c r="AY482" i="1" s="1"/>
  <c r="AZ482" i="1" s="1"/>
  <c r="BA482" i="1" s="1"/>
  <c r="BB482" i="1" s="1"/>
  <c r="BC482" i="1" s="1"/>
  <c r="BD482" i="1" s="1"/>
  <c r="BE482" i="1" s="1"/>
  <c r="BF482" i="1" s="1"/>
  <c r="BG482" i="1" s="1"/>
  <c r="BH482" i="1" s="1"/>
  <c r="BI482" i="1" s="1"/>
  <c r="BJ482" i="1" s="1"/>
  <c r="BK482" i="1" s="1"/>
  <c r="BL482" i="1" s="1"/>
  <c r="BM482" i="1" s="1"/>
  <c r="BN482" i="1" s="1"/>
  <c r="BO482" i="1" s="1"/>
  <c r="BP482" i="1" s="1"/>
  <c r="BQ482" i="1" s="1"/>
  <c r="BR482" i="1" s="1"/>
  <c r="BS482" i="1" s="1"/>
  <c r="BT482" i="1" s="1"/>
  <c r="BU482" i="1" s="1"/>
  <c r="BV482" i="1" s="1"/>
  <c r="BW482" i="1" s="1"/>
  <c r="BX482" i="1" s="1"/>
  <c r="BY482" i="1" s="1"/>
  <c r="BZ482" i="1" s="1"/>
  <c r="CA482" i="1" s="1"/>
  <c r="CB482" i="1" s="1"/>
  <c r="CC482" i="1" s="1"/>
  <c r="CD482" i="1" s="1"/>
  <c r="CE482" i="1" s="1"/>
  <c r="CF482" i="1" s="1"/>
  <c r="CG482" i="1" s="1"/>
  <c r="CH482" i="1" s="1"/>
  <c r="CI482" i="1" s="1"/>
  <c r="CJ482" i="1" s="1"/>
  <c r="CK482" i="1" s="1"/>
  <c r="CL482" i="1" s="1"/>
  <c r="CM482" i="1" s="1"/>
  <c r="CN482" i="1" s="1"/>
  <c r="CO482" i="1" s="1"/>
  <c r="CP482" i="1" s="1"/>
  <c r="CQ482" i="1" s="1"/>
  <c r="CR482" i="1" s="1"/>
  <c r="BP1362" i="1"/>
  <c r="L756" i="4"/>
  <c r="J756" i="4" s="1"/>
  <c r="AE759" i="1" s="1"/>
  <c r="AF759" i="1" s="1"/>
  <c r="J146" i="1"/>
  <c r="AR1075" i="1"/>
  <c r="AF1075" i="1"/>
  <c r="BP1385" i="1"/>
  <c r="AF455" i="1"/>
  <c r="AG455" i="1" s="1"/>
  <c r="AH455" i="1" s="1"/>
  <c r="AI455" i="1" s="1"/>
  <c r="AJ455" i="1" s="1"/>
  <c r="AK455" i="1" s="1"/>
  <c r="AL455" i="1" s="1"/>
  <c r="AM455" i="1" s="1"/>
  <c r="AN455" i="1" s="1"/>
  <c r="AO455" i="1" s="1"/>
  <c r="AP455" i="1" s="1"/>
  <c r="AQ455" i="1" s="1"/>
  <c r="AR455" i="1" s="1"/>
  <c r="AS455" i="1" s="1"/>
  <c r="AT455" i="1" s="1"/>
  <c r="AU455" i="1" s="1"/>
  <c r="AV455" i="1" s="1"/>
  <c r="AW455" i="1" s="1"/>
  <c r="AX455" i="1" s="1"/>
  <c r="AY455" i="1" s="1"/>
  <c r="AZ455" i="1" s="1"/>
  <c r="BA455" i="1" s="1"/>
  <c r="BB455" i="1" s="1"/>
  <c r="BC455" i="1" s="1"/>
  <c r="BD455" i="1" s="1"/>
  <c r="BE455" i="1" s="1"/>
  <c r="BF455" i="1" s="1"/>
  <c r="BG455" i="1" s="1"/>
  <c r="BH455" i="1" s="1"/>
  <c r="BI455" i="1" s="1"/>
  <c r="BJ455" i="1" s="1"/>
  <c r="BK455" i="1" s="1"/>
  <c r="BL455" i="1" s="1"/>
  <c r="BM455" i="1" s="1"/>
  <c r="BN455" i="1" s="1"/>
  <c r="BO455" i="1" s="1"/>
  <c r="BP455" i="1" s="1"/>
  <c r="BQ455" i="1" s="1"/>
  <c r="BR455" i="1" s="1"/>
  <c r="BS455" i="1" s="1"/>
  <c r="BT455" i="1" s="1"/>
  <c r="BU455" i="1" s="1"/>
  <c r="BV455" i="1" s="1"/>
  <c r="BW455" i="1" s="1"/>
  <c r="BX455" i="1" s="1"/>
  <c r="BY455" i="1" s="1"/>
  <c r="BZ455" i="1" s="1"/>
  <c r="CA455" i="1" s="1"/>
  <c r="CB455" i="1" s="1"/>
  <c r="CC455" i="1" s="1"/>
  <c r="CD455" i="1" s="1"/>
  <c r="CE455" i="1" s="1"/>
  <c r="CF455" i="1" s="1"/>
  <c r="CG455" i="1" s="1"/>
  <c r="CH455" i="1" s="1"/>
  <c r="CI455" i="1" s="1"/>
  <c r="CJ455" i="1" s="1"/>
  <c r="CK455" i="1" s="1"/>
  <c r="CL455" i="1" s="1"/>
  <c r="CM455" i="1" s="1"/>
  <c r="CN455" i="1" s="1"/>
  <c r="CO455" i="1" s="1"/>
  <c r="CP455" i="1" s="1"/>
  <c r="CQ455" i="1" s="1"/>
  <c r="CR455" i="1" s="1"/>
  <c r="BM1368" i="1"/>
  <c r="AF538" i="1"/>
  <c r="AG538" i="1" s="1"/>
  <c r="AH538" i="1" s="1"/>
  <c r="AI538" i="1" s="1"/>
  <c r="AJ538" i="1" s="1"/>
  <c r="AK538" i="1" s="1"/>
  <c r="AL538" i="1" s="1"/>
  <c r="AM538" i="1" s="1"/>
  <c r="AN538" i="1" s="1"/>
  <c r="AO538" i="1" s="1"/>
  <c r="AP538" i="1" s="1"/>
  <c r="AQ538" i="1" s="1"/>
  <c r="AR538" i="1" s="1"/>
  <c r="AS538" i="1" s="1"/>
  <c r="AT538" i="1" s="1"/>
  <c r="AU538" i="1" s="1"/>
  <c r="AV538" i="1" s="1"/>
  <c r="AW538" i="1" s="1"/>
  <c r="AX538" i="1" s="1"/>
  <c r="AY538" i="1" s="1"/>
  <c r="AZ538" i="1" s="1"/>
  <c r="BA538" i="1" s="1"/>
  <c r="BB538" i="1" s="1"/>
  <c r="BC538" i="1" s="1"/>
  <c r="BD538" i="1" s="1"/>
  <c r="BE538" i="1" s="1"/>
  <c r="BF538" i="1" s="1"/>
  <c r="BG538" i="1" s="1"/>
  <c r="BH538" i="1" s="1"/>
  <c r="BI538" i="1" s="1"/>
  <c r="BJ538" i="1" s="1"/>
  <c r="BK538" i="1" s="1"/>
  <c r="BL538" i="1" s="1"/>
  <c r="BM538" i="1" s="1"/>
  <c r="BN538" i="1" s="1"/>
  <c r="BO538" i="1" s="1"/>
  <c r="BP538" i="1" s="1"/>
  <c r="BQ538" i="1" s="1"/>
  <c r="BR538" i="1" s="1"/>
  <c r="BS538" i="1" s="1"/>
  <c r="BT538" i="1" s="1"/>
  <c r="BU538" i="1" s="1"/>
  <c r="BV538" i="1" s="1"/>
  <c r="BW538" i="1" s="1"/>
  <c r="BX538" i="1" s="1"/>
  <c r="BY538" i="1" s="1"/>
  <c r="BZ538" i="1" s="1"/>
  <c r="CA538" i="1" s="1"/>
  <c r="CB538" i="1" s="1"/>
  <c r="CC538" i="1" s="1"/>
  <c r="CD538" i="1" s="1"/>
  <c r="CE538" i="1" s="1"/>
  <c r="CF538" i="1" s="1"/>
  <c r="CG538" i="1" s="1"/>
  <c r="CH538" i="1" s="1"/>
  <c r="CI538" i="1" s="1"/>
  <c r="CJ538" i="1" s="1"/>
  <c r="CK538" i="1" s="1"/>
  <c r="CL538" i="1" s="1"/>
  <c r="CM538" i="1" s="1"/>
  <c r="CN538" i="1" s="1"/>
  <c r="CO538" i="1" s="1"/>
  <c r="CP538" i="1" s="1"/>
  <c r="CQ538" i="1" s="1"/>
  <c r="CR538" i="1" s="1"/>
  <c r="O213" i="2"/>
  <c r="P150" i="2"/>
  <c r="AN1275" i="1"/>
  <c r="AN1075" i="1"/>
  <c r="AJ1075" i="1"/>
  <c r="AO1075" i="1"/>
  <c r="AK1075" i="1"/>
  <c r="AG1075" i="1"/>
  <c r="AQ1075" i="1"/>
  <c r="AM1075" i="1"/>
  <c r="AI1075" i="1"/>
  <c r="AE1075" i="1"/>
  <c r="AS1075" i="1"/>
  <c r="AP1075" i="1"/>
  <c r="AL1075" i="1"/>
  <c r="AH1075" i="1"/>
  <c r="BT1387" i="1"/>
  <c r="Z38" i="2"/>
  <c r="BM1267" i="1"/>
  <c r="AF1432" i="1"/>
  <c r="AG1432" i="1" s="1"/>
  <c r="AH1432" i="1" s="1"/>
  <c r="AI1432" i="1" s="1"/>
  <c r="AJ1432" i="1" s="1"/>
  <c r="CC1033" i="1"/>
  <c r="CC1339" i="1" s="1"/>
  <c r="CD729" i="1"/>
  <c r="BO758" i="1"/>
  <c r="BN1062" i="1"/>
  <c r="BH761" i="1"/>
  <c r="BG1065" i="1"/>
  <c r="BG1371" i="1" s="1"/>
  <c r="BD996" i="1"/>
  <c r="BD1302" i="1" s="1"/>
  <c r="BE692" i="1"/>
  <c r="BQ805" i="4"/>
  <c r="BX693" i="1"/>
  <c r="BW997" i="1"/>
  <c r="BW1303" i="1" s="1"/>
  <c r="CG1045" i="1"/>
  <c r="CG1351" i="1" s="1"/>
  <c r="CH741" i="1"/>
  <c r="AF786" i="1"/>
  <c r="AE1090" i="1"/>
  <c r="AZ785" i="1"/>
  <c r="AY1089" i="1"/>
  <c r="AY1395" i="1" s="1"/>
  <c r="AH756" i="1"/>
  <c r="AG1060" i="1"/>
  <c r="AG1366" i="1" s="1"/>
  <c r="J501" i="4"/>
  <c r="AE504" i="1" s="1"/>
  <c r="AF504" i="1" s="1"/>
  <c r="AG504" i="1" s="1"/>
  <c r="AH504" i="1" s="1"/>
  <c r="AI504" i="1" s="1"/>
  <c r="AJ504" i="1" s="1"/>
  <c r="AK504" i="1" s="1"/>
  <c r="AL504" i="1" s="1"/>
  <c r="AM504" i="1" s="1"/>
  <c r="AN504" i="1" s="1"/>
  <c r="AO504" i="1" s="1"/>
  <c r="AP504" i="1" s="1"/>
  <c r="AQ504" i="1" s="1"/>
  <c r="AR504" i="1" s="1"/>
  <c r="AS504" i="1" s="1"/>
  <c r="AT504" i="1" s="1"/>
  <c r="AU504" i="1" s="1"/>
  <c r="AV504" i="1" s="1"/>
  <c r="AW504" i="1" s="1"/>
  <c r="AX504" i="1" s="1"/>
  <c r="AY504" i="1" s="1"/>
  <c r="AZ504" i="1" s="1"/>
  <c r="BA504" i="1" s="1"/>
  <c r="BB504" i="1" s="1"/>
  <c r="BC504" i="1" s="1"/>
  <c r="BD504" i="1" s="1"/>
  <c r="BE504" i="1" s="1"/>
  <c r="BF504" i="1" s="1"/>
  <c r="BG504" i="1" s="1"/>
  <c r="BH504" i="1" s="1"/>
  <c r="BI504" i="1" s="1"/>
  <c r="BJ504" i="1" s="1"/>
  <c r="BK504" i="1" s="1"/>
  <c r="BL504" i="1" s="1"/>
  <c r="BM504" i="1" s="1"/>
  <c r="BN504" i="1" s="1"/>
  <c r="BO504" i="1" s="1"/>
  <c r="BP504" i="1" s="1"/>
  <c r="BQ504" i="1" s="1"/>
  <c r="BR504" i="1" s="1"/>
  <c r="BS504" i="1" s="1"/>
  <c r="BT504" i="1" s="1"/>
  <c r="BU504" i="1" s="1"/>
  <c r="BV504" i="1" s="1"/>
  <c r="BW504" i="1" s="1"/>
  <c r="BX504" i="1" s="1"/>
  <c r="BY504" i="1" s="1"/>
  <c r="BZ504" i="1" s="1"/>
  <c r="CA504" i="1" s="1"/>
  <c r="CB504" i="1" s="1"/>
  <c r="CC504" i="1" s="1"/>
  <c r="CD504" i="1" s="1"/>
  <c r="CE504" i="1" s="1"/>
  <c r="CF504" i="1" s="1"/>
  <c r="CG504" i="1" s="1"/>
  <c r="CH504" i="1" s="1"/>
  <c r="CI504" i="1" s="1"/>
  <c r="CJ504" i="1" s="1"/>
  <c r="CK504" i="1" s="1"/>
  <c r="CL504" i="1" s="1"/>
  <c r="CM504" i="1" s="1"/>
  <c r="CN504" i="1" s="1"/>
  <c r="CO504" i="1" s="1"/>
  <c r="CP504" i="1" s="1"/>
  <c r="CQ504" i="1" s="1"/>
  <c r="CR504" i="1" s="1"/>
  <c r="L805" i="4"/>
  <c r="J805" i="4" s="1"/>
  <c r="AE808" i="1" s="1"/>
  <c r="BU805" i="4"/>
  <c r="BJ788" i="1"/>
  <c r="BI1092" i="1"/>
  <c r="BI1398" i="1" s="1"/>
  <c r="BO1076" i="1"/>
  <c r="BO1382" i="1" s="1"/>
  <c r="BP772" i="1"/>
  <c r="AK818" i="1"/>
  <c r="AJ1122" i="1"/>
  <c r="AJ1428" i="1" s="1"/>
  <c r="BN805" i="4"/>
  <c r="AQ730" i="1"/>
  <c r="AP1034" i="1"/>
  <c r="AP1340" i="1" s="1"/>
  <c r="BW805" i="4"/>
  <c r="BR775" i="1"/>
  <c r="BQ1079" i="1"/>
  <c r="CA766" i="1"/>
  <c r="BZ1070" i="1"/>
  <c r="BZ1376" i="1" s="1"/>
  <c r="BP805" i="4"/>
  <c r="AG1097" i="1"/>
  <c r="AG1403" i="1" s="1"/>
  <c r="AH793" i="1"/>
  <c r="BU1087" i="1"/>
  <c r="BU1393" i="1" s="1"/>
  <c r="BV783" i="1"/>
  <c r="M213" i="1"/>
  <c r="J213" i="1"/>
  <c r="AN1116" i="1"/>
  <c r="AO812" i="1"/>
  <c r="AN1091" i="1"/>
  <c r="AO787" i="1"/>
  <c r="BX805" i="4"/>
  <c r="CE691" i="1"/>
  <c r="CD995" i="1"/>
  <c r="CD1301" i="1" s="1"/>
  <c r="BR805" i="4"/>
  <c r="CO1028" i="1"/>
  <c r="CO1334" i="1" s="1"/>
  <c r="CP724" i="1"/>
  <c r="AO790" i="1"/>
  <c r="AN1094" i="1"/>
  <c r="AN1400" i="1" s="1"/>
  <c r="CD709" i="1"/>
  <c r="CC1013" i="1"/>
  <c r="CC1319" i="1" s="1"/>
  <c r="BS805" i="4"/>
  <c r="L102" i="1"/>
  <c r="M102" i="1" s="1"/>
  <c r="L226" i="1"/>
  <c r="M226" i="1" s="1"/>
  <c r="CP755" i="1"/>
  <c r="CO1059" i="1"/>
  <c r="CO1365" i="1" s="1"/>
  <c r="BV767" i="1"/>
  <c r="BU1071" i="1"/>
  <c r="BU1377" i="1" s="1"/>
  <c r="BT805" i="4"/>
  <c r="AM1397" i="1"/>
  <c r="BM805" i="4"/>
  <c r="AY1046" i="1"/>
  <c r="AY1352" i="1" s="1"/>
  <c r="AZ742" i="1"/>
  <c r="BG1041" i="1"/>
  <c r="BG1347" i="1" s="1"/>
  <c r="BH737" i="1"/>
  <c r="BV805" i="4"/>
  <c r="BO779" i="1"/>
  <c r="BN1083" i="1"/>
  <c r="BN1389" i="1" s="1"/>
  <c r="AW804" i="1"/>
  <c r="AV1108" i="1"/>
  <c r="AV1414" i="1" s="1"/>
  <c r="AU1075" i="1"/>
  <c r="AV771" i="1"/>
  <c r="BO805" i="4"/>
  <c r="AF1312" i="1"/>
  <c r="AG1312" i="1" s="1"/>
  <c r="AH1312" i="1" s="1"/>
  <c r="AI1312" i="1" s="1"/>
  <c r="AJ1312" i="1" s="1"/>
  <c r="AK1312" i="1" s="1"/>
  <c r="AL1312" i="1" s="1"/>
  <c r="AM1312" i="1" s="1"/>
  <c r="AN1312" i="1" s="1"/>
  <c r="AO1312" i="1" s="1"/>
  <c r="AP1312" i="1" s="1"/>
  <c r="AQ1312" i="1" s="1"/>
  <c r="AR1312" i="1" s="1"/>
  <c r="AS1312" i="1" s="1"/>
  <c r="AT1312" i="1" s="1"/>
  <c r="AU1312" i="1" s="1"/>
  <c r="AV1312" i="1" s="1"/>
  <c r="AW1312" i="1" s="1"/>
  <c r="AX1312" i="1" s="1"/>
  <c r="AY1312" i="1" s="1"/>
  <c r="AZ1312" i="1" s="1"/>
  <c r="BA1312" i="1" s="1"/>
  <c r="BB1312" i="1" s="1"/>
  <c r="BC1312" i="1" s="1"/>
  <c r="BD1312" i="1" s="1"/>
  <c r="BE1312" i="1" s="1"/>
  <c r="BF1312" i="1" s="1"/>
  <c r="BG1312" i="1" s="1"/>
  <c r="BH1312" i="1" s="1"/>
  <c r="BI1312" i="1" s="1"/>
  <c r="BJ1312" i="1" s="1"/>
  <c r="BK1312" i="1" s="1"/>
  <c r="BL1312" i="1" s="1"/>
  <c r="BM1312" i="1" s="1"/>
  <c r="BN1312" i="1" s="1"/>
  <c r="BO1312" i="1" s="1"/>
  <c r="BP1312" i="1" s="1"/>
  <c r="BQ1312" i="1" s="1"/>
  <c r="BR1312" i="1" s="1"/>
  <c r="BS1312" i="1" s="1"/>
  <c r="BT1312" i="1" s="1"/>
  <c r="BU1312" i="1" s="1"/>
  <c r="BV1312" i="1" s="1"/>
  <c r="BW1312" i="1" s="1"/>
  <c r="AF333" i="1"/>
  <c r="AG333" i="1" s="1"/>
  <c r="AH333" i="1" s="1"/>
  <c r="AI333" i="1" s="1"/>
  <c r="AJ333" i="1" s="1"/>
  <c r="AK333" i="1" s="1"/>
  <c r="AL333" i="1" s="1"/>
  <c r="AM333" i="1" s="1"/>
  <c r="AN333" i="1" s="1"/>
  <c r="AO333" i="1" s="1"/>
  <c r="AP333" i="1" s="1"/>
  <c r="AQ333" i="1" s="1"/>
  <c r="AR333" i="1" s="1"/>
  <c r="AS333" i="1" s="1"/>
  <c r="AT333" i="1" s="1"/>
  <c r="AU333" i="1" s="1"/>
  <c r="AV333" i="1" s="1"/>
  <c r="AW333" i="1" s="1"/>
  <c r="AX333" i="1" s="1"/>
  <c r="AY333" i="1" s="1"/>
  <c r="AZ333" i="1" s="1"/>
  <c r="BA333" i="1" s="1"/>
  <c r="BB333" i="1" s="1"/>
  <c r="BC333" i="1" s="1"/>
  <c r="BD333" i="1" s="1"/>
  <c r="BE333" i="1" s="1"/>
  <c r="BF333" i="1" s="1"/>
  <c r="BG333" i="1" s="1"/>
  <c r="BH333" i="1" s="1"/>
  <c r="BI333" i="1" s="1"/>
  <c r="BJ333" i="1" s="1"/>
  <c r="BK333" i="1" s="1"/>
  <c r="BL333" i="1" s="1"/>
  <c r="BM333" i="1" s="1"/>
  <c r="BN333" i="1" s="1"/>
  <c r="BO333" i="1" s="1"/>
  <c r="BP333" i="1" s="1"/>
  <c r="BQ333" i="1" s="1"/>
  <c r="BR333" i="1" s="1"/>
  <c r="BS333" i="1" s="1"/>
  <c r="BT333" i="1" s="1"/>
  <c r="BU333" i="1" s="1"/>
  <c r="BV333" i="1" s="1"/>
  <c r="BW333" i="1" s="1"/>
  <c r="BX333" i="1" s="1"/>
  <c r="BY333" i="1" s="1"/>
  <c r="BZ333" i="1" s="1"/>
  <c r="CA333" i="1" s="1"/>
  <c r="CB333" i="1" s="1"/>
  <c r="CC333" i="1" s="1"/>
  <c r="CD333" i="1" s="1"/>
  <c r="CE333" i="1" s="1"/>
  <c r="CF333" i="1" s="1"/>
  <c r="CG333" i="1" s="1"/>
  <c r="CH333" i="1" s="1"/>
  <c r="CI333" i="1" s="1"/>
  <c r="CJ333" i="1" s="1"/>
  <c r="CK333" i="1" s="1"/>
  <c r="CL333" i="1" s="1"/>
  <c r="CM333" i="1" s="1"/>
  <c r="CN333" i="1" s="1"/>
  <c r="CO333" i="1" s="1"/>
  <c r="CP333" i="1" s="1"/>
  <c r="CQ333" i="1" s="1"/>
  <c r="CR333" i="1" s="1"/>
  <c r="L634" i="4"/>
  <c r="J634" i="4" s="1"/>
  <c r="AE637" i="1" s="1"/>
  <c r="AE941" i="1" s="1"/>
  <c r="BX1266" i="1"/>
  <c r="X213" i="2"/>
  <c r="CK1074" i="1"/>
  <c r="CK1380" i="1" s="1"/>
  <c r="CL770" i="1"/>
  <c r="AZ958" i="1"/>
  <c r="AZ1264" i="1" s="1"/>
  <c r="BA654" i="1"/>
  <c r="Q56" i="1"/>
  <c r="Q78" i="1"/>
  <c r="BX220" i="1"/>
  <c r="BY220" i="1" s="1"/>
  <c r="BZ220" i="1" s="1"/>
  <c r="CA220" i="1" s="1"/>
  <c r="CB220" i="1" s="1"/>
  <c r="CC220" i="1" s="1"/>
  <c r="CD220" i="1" s="1"/>
  <c r="CE220" i="1" s="1"/>
  <c r="CF220" i="1" s="1"/>
  <c r="CG220" i="1" s="1"/>
  <c r="CH220" i="1" s="1"/>
  <c r="CI220" i="1" s="1"/>
  <c r="CJ220" i="1" s="1"/>
  <c r="CK220" i="1" s="1"/>
  <c r="CL220" i="1" s="1"/>
  <c r="CM220" i="1" s="1"/>
  <c r="CN220" i="1" s="1"/>
  <c r="CO220" i="1" s="1"/>
  <c r="CP220" i="1" s="1"/>
  <c r="CQ220" i="1" s="1"/>
  <c r="CR220" i="1" s="1"/>
  <c r="BU662" i="1"/>
  <c r="BT966" i="1"/>
  <c r="AS1118" i="1"/>
  <c r="AS1424" i="1" s="1"/>
  <c r="AT814" i="1"/>
  <c r="BZ1085" i="1"/>
  <c r="BZ1391" i="1" s="1"/>
  <c r="CA781" i="1"/>
  <c r="BF1105" i="1"/>
  <c r="BF1411" i="1" s="1"/>
  <c r="BG801" i="1"/>
  <c r="BJ716" i="1"/>
  <c r="BI1020" i="1"/>
  <c r="BI1326" i="1" s="1"/>
  <c r="BY973" i="1"/>
  <c r="BY1279" i="1" s="1"/>
  <c r="BZ669" i="1"/>
  <c r="AK1126" i="1"/>
  <c r="AL822" i="1"/>
  <c r="BV676" i="1"/>
  <c r="BU980" i="1"/>
  <c r="BU1286" i="1" s="1"/>
  <c r="AY809" i="1"/>
  <c r="BN961" i="1"/>
  <c r="BO657" i="1"/>
  <c r="J353" i="4"/>
  <c r="AE356" i="1" s="1"/>
  <c r="AF356" i="1" s="1"/>
  <c r="AG356" i="1" s="1"/>
  <c r="AH356" i="1" s="1"/>
  <c r="AI356" i="1" s="1"/>
  <c r="AJ356" i="1" s="1"/>
  <c r="AK356" i="1" s="1"/>
  <c r="AL356" i="1" s="1"/>
  <c r="AM356" i="1" s="1"/>
  <c r="AN356" i="1" s="1"/>
  <c r="AO356" i="1" s="1"/>
  <c r="AP356" i="1" s="1"/>
  <c r="AQ356" i="1" s="1"/>
  <c r="AR356" i="1" s="1"/>
  <c r="AS356" i="1" s="1"/>
  <c r="AT356" i="1" s="1"/>
  <c r="AU356" i="1" s="1"/>
  <c r="AV356" i="1" s="1"/>
  <c r="AW356" i="1" s="1"/>
  <c r="AX356" i="1" s="1"/>
  <c r="AY356" i="1" s="1"/>
  <c r="AZ356" i="1" s="1"/>
  <c r="BA356" i="1" s="1"/>
  <c r="BB356" i="1" s="1"/>
  <c r="BC356" i="1" s="1"/>
  <c r="BD356" i="1" s="1"/>
  <c r="BE356" i="1" s="1"/>
  <c r="BF356" i="1" s="1"/>
  <c r="BG356" i="1" s="1"/>
  <c r="BH356" i="1" s="1"/>
  <c r="BI356" i="1" s="1"/>
  <c r="BJ356" i="1" s="1"/>
  <c r="BK356" i="1" s="1"/>
  <c r="BL356" i="1" s="1"/>
  <c r="BM356" i="1" s="1"/>
  <c r="BN356" i="1" s="1"/>
  <c r="BO356" i="1" s="1"/>
  <c r="BP356" i="1" s="1"/>
  <c r="BQ356" i="1" s="1"/>
  <c r="BR356" i="1" s="1"/>
  <c r="BS356" i="1" s="1"/>
  <c r="BT356" i="1" s="1"/>
  <c r="BU356" i="1" s="1"/>
  <c r="BV356" i="1" s="1"/>
  <c r="BW356" i="1" s="1"/>
  <c r="BX356" i="1" s="1"/>
  <c r="BY356" i="1" s="1"/>
  <c r="BZ356" i="1" s="1"/>
  <c r="CA356" i="1" s="1"/>
  <c r="CB356" i="1" s="1"/>
  <c r="CC356" i="1" s="1"/>
  <c r="CD356" i="1" s="1"/>
  <c r="CE356" i="1" s="1"/>
  <c r="CF356" i="1" s="1"/>
  <c r="CG356" i="1" s="1"/>
  <c r="CH356" i="1" s="1"/>
  <c r="CI356" i="1" s="1"/>
  <c r="CJ356" i="1" s="1"/>
  <c r="CK356" i="1" s="1"/>
  <c r="CL356" i="1" s="1"/>
  <c r="CM356" i="1" s="1"/>
  <c r="CN356" i="1" s="1"/>
  <c r="CO356" i="1" s="1"/>
  <c r="CP356" i="1" s="1"/>
  <c r="CQ356" i="1" s="1"/>
  <c r="CR356" i="1" s="1"/>
  <c r="L657" i="4"/>
  <c r="J657" i="4" s="1"/>
  <c r="AE660" i="1" s="1"/>
  <c r="AQ939" i="1"/>
  <c r="AQ1245" i="1" s="1"/>
  <c r="AR635" i="1"/>
  <c r="BY960" i="1"/>
  <c r="BZ656" i="1"/>
  <c r="BD221" i="1"/>
  <c r="BE221" i="1" s="1"/>
  <c r="BF221" i="1" s="1"/>
  <c r="BG221" i="1" s="1"/>
  <c r="BH221" i="1" s="1"/>
  <c r="BI221" i="1" s="1"/>
  <c r="BJ221" i="1" s="1"/>
  <c r="BK221" i="1" s="1"/>
  <c r="BL221" i="1" s="1"/>
  <c r="BM221" i="1" s="1"/>
  <c r="BN221" i="1" s="1"/>
  <c r="BO221" i="1" s="1"/>
  <c r="BP221" i="1" s="1"/>
  <c r="BQ221" i="1" s="1"/>
  <c r="BR221" i="1" s="1"/>
  <c r="BS221" i="1" s="1"/>
  <c r="BT221" i="1" s="1"/>
  <c r="BU221" i="1" s="1"/>
  <c r="BV221" i="1" s="1"/>
  <c r="BW221" i="1" s="1"/>
  <c r="CH1051" i="1"/>
  <c r="CH1357" i="1" s="1"/>
  <c r="CI747" i="1"/>
  <c r="AU986" i="1"/>
  <c r="AU1292" i="1" s="1"/>
  <c r="AV682" i="1"/>
  <c r="CH991" i="1"/>
  <c r="CH1297" i="1" s="1"/>
  <c r="CI687" i="1"/>
  <c r="AP1121" i="1"/>
  <c r="AP1427" i="1" s="1"/>
  <c r="AQ817" i="1"/>
  <c r="BL1099" i="1"/>
  <c r="BM795" i="1"/>
  <c r="AO1023" i="1"/>
  <c r="AO1329" i="1" s="1"/>
  <c r="AP719" i="1"/>
  <c r="AH1107" i="1"/>
  <c r="AH1413" i="1" s="1"/>
  <c r="AI803" i="1"/>
  <c r="AT1117" i="1"/>
  <c r="AT1423" i="1" s="1"/>
  <c r="AU813" i="1"/>
  <c r="AT1031" i="1"/>
  <c r="AT1337" i="1" s="1"/>
  <c r="AU727" i="1"/>
  <c r="BA1110" i="1"/>
  <c r="BA1416" i="1" s="1"/>
  <c r="BB806" i="1"/>
  <c r="BC1050" i="1"/>
  <c r="BC1356" i="1" s="1"/>
  <c r="BD746" i="1"/>
  <c r="CP945" i="1"/>
  <c r="CP1251" i="1" s="1"/>
  <c r="L27" i="2" s="1"/>
  <c r="M27" i="2" s="1"/>
  <c r="CQ641" i="1"/>
  <c r="AG1130" i="1"/>
  <c r="AG1436" i="1" s="1"/>
  <c r="AH826" i="1"/>
  <c r="H143" i="4"/>
  <c r="H751" i="4" s="1"/>
  <c r="H447" i="4"/>
  <c r="N146" i="1"/>
  <c r="AM1088" i="1"/>
  <c r="AM1394" i="1" s="1"/>
  <c r="AN784" i="1"/>
  <c r="CQ1068" i="1"/>
  <c r="CQ1374" i="1" s="1"/>
  <c r="CR764" i="1"/>
  <c r="CR1068" i="1" s="1"/>
  <c r="BI1102" i="1"/>
  <c r="BI1408" i="1" s="1"/>
  <c r="BJ798" i="1"/>
  <c r="AM1011" i="1"/>
  <c r="AM1317" i="1" s="1"/>
  <c r="AN707" i="1"/>
  <c r="CG948" i="1"/>
  <c r="CG1254" i="1" s="1"/>
  <c r="CH644" i="1"/>
  <c r="CM1026" i="1"/>
  <c r="CM1332" i="1" s="1"/>
  <c r="CN722" i="1"/>
  <c r="CQ1006" i="1"/>
  <c r="CR702" i="1"/>
  <c r="CR1006" i="1" s="1"/>
  <c r="AU1078" i="1"/>
  <c r="AV774" i="1"/>
  <c r="CM1072" i="1"/>
  <c r="CM1378" i="1" s="1"/>
  <c r="CN768" i="1"/>
  <c r="AU1067" i="1"/>
  <c r="AU1373" i="1" s="1"/>
  <c r="AV763" i="1"/>
  <c r="AJ1127" i="1"/>
  <c r="AJ1433" i="1" s="1"/>
  <c r="AK823" i="1"/>
  <c r="AF1029" i="1"/>
  <c r="AF1335" i="1" s="1"/>
  <c r="AG725" i="1"/>
  <c r="BE1106" i="1"/>
  <c r="BE1412" i="1" s="1"/>
  <c r="BF802" i="1"/>
  <c r="CC1012" i="1"/>
  <c r="CC1318" i="1" s="1"/>
  <c r="CD708" i="1"/>
  <c r="AN947" i="1"/>
  <c r="AN1253" i="1" s="1"/>
  <c r="AO643" i="1"/>
  <c r="BR930" i="1"/>
  <c r="BS626" i="1"/>
  <c r="AN1123" i="1"/>
  <c r="AN1429" i="1" s="1"/>
  <c r="AO819" i="1"/>
  <c r="I225" i="1"/>
  <c r="H226" i="1"/>
  <c r="BU1081" i="1"/>
  <c r="BV777" i="1"/>
  <c r="AW1114" i="1"/>
  <c r="AW1420" i="1" s="1"/>
  <c r="AX810" i="1"/>
  <c r="BH1103" i="1"/>
  <c r="BH1409" i="1" s="1"/>
  <c r="BI799" i="1"/>
  <c r="BA807" i="1"/>
  <c r="CE1080" i="1"/>
  <c r="CE1386" i="1" s="1"/>
  <c r="CF776" i="1"/>
  <c r="BF1007" i="1"/>
  <c r="BF1313" i="1" s="1"/>
  <c r="BG703" i="1"/>
  <c r="BF1025" i="1"/>
  <c r="BF1331" i="1" s="1"/>
  <c r="BG721" i="1"/>
  <c r="CA1054" i="1"/>
  <c r="CA1360" i="1" s="1"/>
  <c r="CB750" i="1"/>
  <c r="AI954" i="1"/>
  <c r="AI1260" i="1" s="1"/>
  <c r="AJ650" i="1"/>
  <c r="AQ1120" i="1"/>
  <c r="AQ1426" i="1" s="1"/>
  <c r="AR816" i="1"/>
  <c r="AI1128" i="1"/>
  <c r="AI1434" i="1" s="1"/>
  <c r="AJ824" i="1"/>
  <c r="AI1040" i="1"/>
  <c r="AI1346" i="1" s="1"/>
  <c r="AJ736" i="1"/>
  <c r="BM1055" i="1"/>
  <c r="BM1361" i="1" s="1"/>
  <c r="BN751" i="1"/>
  <c r="CD946" i="1"/>
  <c r="CD1252" i="1" s="1"/>
  <c r="CE642" i="1"/>
  <c r="BY1086" i="1"/>
  <c r="BY1392" i="1" s="1"/>
  <c r="BZ782" i="1"/>
  <c r="BB1109" i="1"/>
  <c r="BB1415" i="1" s="1"/>
  <c r="BC805" i="1"/>
  <c r="BV1082" i="1"/>
  <c r="BV1388" i="1" s="1"/>
  <c r="BW778" i="1"/>
  <c r="BG1104" i="1"/>
  <c r="BG1410" i="1" s="1"/>
  <c r="BH800" i="1"/>
  <c r="BQ1056" i="1"/>
  <c r="BR752" i="1"/>
  <c r="CE999" i="1"/>
  <c r="CE1305" i="1" s="1"/>
  <c r="CF695" i="1"/>
  <c r="CP1069" i="1"/>
  <c r="CP1375" i="1" s="1"/>
  <c r="L151" i="2" s="1"/>
  <c r="CQ765" i="1"/>
  <c r="BO1096" i="1"/>
  <c r="BO1402" i="1" s="1"/>
  <c r="BP792" i="1"/>
  <c r="CH1077" i="1"/>
  <c r="CH1383" i="1" s="1"/>
  <c r="CI773" i="1"/>
  <c r="AR1119" i="1"/>
  <c r="AR1425" i="1" s="1"/>
  <c r="AS815" i="1"/>
  <c r="U227" i="1"/>
  <c r="V226" i="1"/>
  <c r="AH1129" i="1"/>
  <c r="AH1435" i="1" s="1"/>
  <c r="AI825" i="1"/>
  <c r="J219" i="4"/>
  <c r="AE222" i="1" s="1"/>
  <c r="AF222" i="1" s="1"/>
  <c r="AG222" i="1" s="1"/>
  <c r="AH222" i="1" s="1"/>
  <c r="AI222" i="1" s="1"/>
  <c r="AJ222" i="1" s="1"/>
  <c r="AK222" i="1" s="1"/>
  <c r="AL222" i="1" s="1"/>
  <c r="AM222" i="1" s="1"/>
  <c r="AN222" i="1" s="1"/>
  <c r="AO222" i="1" s="1"/>
  <c r="AP222" i="1" s="1"/>
  <c r="AQ222" i="1" s="1"/>
  <c r="AR222" i="1" s="1"/>
  <c r="AS222" i="1" s="1"/>
  <c r="AT222" i="1" s="1"/>
  <c r="AU222" i="1" s="1"/>
  <c r="AV222" i="1" s="1"/>
  <c r="AW222" i="1" s="1"/>
  <c r="AX222" i="1" s="1"/>
  <c r="AY222" i="1" s="1"/>
  <c r="AZ222" i="1" s="1"/>
  <c r="BA222" i="1" s="1"/>
  <c r="BB222" i="1" s="1"/>
  <c r="BC222" i="1" s="1"/>
  <c r="L827" i="4"/>
  <c r="BJ1101" i="1"/>
  <c r="BJ1407" i="1" s="1"/>
  <c r="BK797" i="1"/>
  <c r="AN1084" i="1"/>
  <c r="AN1390" i="1" s="1"/>
  <c r="AO780" i="1"/>
  <c r="AO969" i="1"/>
  <c r="AP665" i="1"/>
  <c r="Q233" i="1"/>
  <c r="CM1066" i="1"/>
  <c r="CM1372" i="1" s="1"/>
  <c r="CN762" i="1"/>
  <c r="BD640" i="1"/>
  <c r="AT1000" i="1"/>
  <c r="AT1306" i="1" s="1"/>
  <c r="AU696" i="1"/>
  <c r="BN957" i="1"/>
  <c r="BN1263" i="1" s="1"/>
  <c r="BO653" i="1"/>
  <c r="G828" i="4"/>
  <c r="S220" i="4"/>
  <c r="O220" i="4"/>
  <c r="M220" i="4"/>
  <c r="R220" i="4"/>
  <c r="N220" i="4"/>
  <c r="P220" i="4"/>
  <c r="L220" i="4"/>
  <c r="Q220" i="4"/>
  <c r="T220" i="4"/>
  <c r="U220" i="4"/>
  <c r="V220" i="4"/>
  <c r="W220" i="4"/>
  <c r="X220" i="4"/>
  <c r="Y220" i="4"/>
  <c r="Z220" i="4"/>
  <c r="AA220" i="4"/>
  <c r="AB220" i="4"/>
  <c r="AC220" i="4"/>
  <c r="AD220" i="4"/>
  <c r="AE220" i="4"/>
  <c r="AF220" i="4"/>
  <c r="AG220" i="4"/>
  <c r="AH220" i="4"/>
  <c r="AI220" i="4"/>
  <c r="AJ220" i="4"/>
  <c r="AK220" i="4"/>
  <c r="AL220" i="4"/>
  <c r="AM220" i="4"/>
  <c r="AN220" i="4"/>
  <c r="AO220" i="4"/>
  <c r="AP220" i="4"/>
  <c r="AQ220" i="4"/>
  <c r="AR220" i="4"/>
  <c r="AS220" i="4"/>
  <c r="AT220" i="4"/>
  <c r="AU220" i="4"/>
  <c r="AV220" i="4"/>
  <c r="AW220" i="4"/>
  <c r="AX220" i="4"/>
  <c r="AY220" i="4"/>
  <c r="AZ220" i="4"/>
  <c r="BA220" i="4"/>
  <c r="BB220" i="4"/>
  <c r="BC220" i="4"/>
  <c r="BD220" i="4"/>
  <c r="BE220" i="4"/>
  <c r="BF220" i="4"/>
  <c r="BG220" i="4"/>
  <c r="BH220" i="4"/>
  <c r="BI220" i="4"/>
  <c r="BJ220" i="4"/>
  <c r="BK220" i="4"/>
  <c r="BL220" i="4"/>
  <c r="BM220" i="4"/>
  <c r="BN220" i="4"/>
  <c r="BO220" i="4"/>
  <c r="BP220" i="4"/>
  <c r="BQ220" i="4"/>
  <c r="BR220" i="4"/>
  <c r="BS220" i="4"/>
  <c r="BT220" i="4"/>
  <c r="BU220" i="4"/>
  <c r="BV220" i="4"/>
  <c r="BW220" i="4"/>
  <c r="BY220" i="4"/>
  <c r="BX220" i="4"/>
  <c r="BX657" i="4"/>
  <c r="G221" i="4"/>
  <c r="G525" i="4"/>
  <c r="J489" i="4"/>
  <c r="AE492" i="1" s="1"/>
  <c r="AF492" i="1" s="1"/>
  <c r="AG492" i="1" s="1"/>
  <c r="AH492" i="1" s="1"/>
  <c r="AI492" i="1" s="1"/>
  <c r="AJ492" i="1" s="1"/>
  <c r="AK492" i="1" s="1"/>
  <c r="AL492" i="1" s="1"/>
  <c r="AM492" i="1" s="1"/>
  <c r="AN492" i="1" s="1"/>
  <c r="AO492" i="1" s="1"/>
  <c r="AP492" i="1" s="1"/>
  <c r="AQ492" i="1" s="1"/>
  <c r="AR492" i="1" s="1"/>
  <c r="AS492" i="1" s="1"/>
  <c r="AT492" i="1" s="1"/>
  <c r="AU492" i="1" s="1"/>
  <c r="AV492" i="1" s="1"/>
  <c r="AW492" i="1" s="1"/>
  <c r="AX492" i="1" s="1"/>
  <c r="AY492" i="1" s="1"/>
  <c r="AZ492" i="1" s="1"/>
  <c r="BA492" i="1" s="1"/>
  <c r="BB492" i="1" s="1"/>
  <c r="BC492" i="1" s="1"/>
  <c r="BD492" i="1" s="1"/>
  <c r="BE492" i="1" s="1"/>
  <c r="BF492" i="1" s="1"/>
  <c r="BG492" i="1" s="1"/>
  <c r="BH492" i="1" s="1"/>
  <c r="BI492" i="1" s="1"/>
  <c r="BJ492" i="1" s="1"/>
  <c r="BK492" i="1" s="1"/>
  <c r="BL492" i="1" s="1"/>
  <c r="BM492" i="1" s="1"/>
  <c r="BN492" i="1" s="1"/>
  <c r="BO492" i="1" s="1"/>
  <c r="BP492" i="1" s="1"/>
  <c r="BQ492" i="1" s="1"/>
  <c r="BR492" i="1" s="1"/>
  <c r="BS492" i="1" s="1"/>
  <c r="BT492" i="1" s="1"/>
  <c r="BU492" i="1" s="1"/>
  <c r="BV492" i="1" s="1"/>
  <c r="BW492" i="1" s="1"/>
  <c r="BX492" i="1" s="1"/>
  <c r="BY492" i="1" s="1"/>
  <c r="BZ492" i="1" s="1"/>
  <c r="CA492" i="1" s="1"/>
  <c r="CB492" i="1" s="1"/>
  <c r="CC492" i="1" s="1"/>
  <c r="CD492" i="1" s="1"/>
  <c r="CE492" i="1" s="1"/>
  <c r="CF492" i="1" s="1"/>
  <c r="CG492" i="1" s="1"/>
  <c r="CH492" i="1" s="1"/>
  <c r="CI492" i="1" s="1"/>
  <c r="CJ492" i="1" s="1"/>
  <c r="CK492" i="1" s="1"/>
  <c r="CL492" i="1" s="1"/>
  <c r="CM492" i="1" s="1"/>
  <c r="CN492" i="1" s="1"/>
  <c r="CO492" i="1" s="1"/>
  <c r="CP492" i="1" s="1"/>
  <c r="CQ492" i="1" s="1"/>
  <c r="CR492" i="1" s="1"/>
  <c r="L793" i="4"/>
  <c r="AF1131" i="1"/>
  <c r="AF1437" i="1" s="1"/>
  <c r="AG827" i="1"/>
  <c r="AW993" i="1"/>
  <c r="AW1299" i="1" s="1"/>
  <c r="AX689" i="1"/>
  <c r="BP1095" i="1"/>
  <c r="BP1401" i="1" s="1"/>
  <c r="BQ791" i="1"/>
  <c r="AM1124" i="1"/>
  <c r="AM1430" i="1" s="1"/>
  <c r="AN820" i="1"/>
  <c r="BI1035" i="1"/>
  <c r="BI1341" i="1" s="1"/>
  <c r="BJ731" i="1"/>
  <c r="AY967" i="1"/>
  <c r="AY1273" i="1" s="1"/>
  <c r="AZ663" i="1"/>
  <c r="BM1098" i="1"/>
  <c r="BM1404" i="1" s="1"/>
  <c r="BN794" i="1"/>
  <c r="AF1384" i="1"/>
  <c r="AG1384" i="1" s="1"/>
  <c r="AH1384" i="1" s="1"/>
  <c r="AI1384" i="1" s="1"/>
  <c r="AJ1384" i="1" s="1"/>
  <c r="AK1384" i="1" s="1"/>
  <c r="AL1384" i="1" s="1"/>
  <c r="AM1384" i="1" s="1"/>
  <c r="AN1384" i="1" s="1"/>
  <c r="AO1384" i="1" s="1"/>
  <c r="AP1384" i="1" s="1"/>
  <c r="AQ1384" i="1" s="1"/>
  <c r="AR1384" i="1" s="1"/>
  <c r="AS1384" i="1" s="1"/>
  <c r="AT1384" i="1" s="1"/>
  <c r="AV1115" i="1"/>
  <c r="AV1421" i="1" s="1"/>
  <c r="AW811" i="1"/>
  <c r="AN1422" i="1" l="1"/>
  <c r="BQ1362" i="1"/>
  <c r="BL1405" i="1"/>
  <c r="AE1063" i="1"/>
  <c r="BR1236" i="1"/>
  <c r="BT1272" i="1"/>
  <c r="BN1368" i="1"/>
  <c r="AF1381" i="1"/>
  <c r="AG1381" i="1" s="1"/>
  <c r="AH1381" i="1" s="1"/>
  <c r="AI1381" i="1" s="1"/>
  <c r="AJ1381" i="1" s="1"/>
  <c r="AK1381" i="1" s="1"/>
  <c r="AL1381" i="1" s="1"/>
  <c r="AM1381" i="1" s="1"/>
  <c r="AN1381" i="1" s="1"/>
  <c r="AO1381" i="1" s="1"/>
  <c r="AP1381" i="1" s="1"/>
  <c r="AQ1381" i="1" s="1"/>
  <c r="AR1381" i="1" s="1"/>
  <c r="AS1381" i="1" s="1"/>
  <c r="AT1381" i="1" s="1"/>
  <c r="AU1381" i="1" s="1"/>
  <c r="BQ1385" i="1"/>
  <c r="Q150" i="2"/>
  <c r="N150" i="2"/>
  <c r="AO1275" i="1"/>
  <c r="P27" i="2"/>
  <c r="P151" i="2"/>
  <c r="O214" i="2"/>
  <c r="BU1387" i="1"/>
  <c r="W38" i="2"/>
  <c r="Q224" i="1"/>
  <c r="AK1432" i="1"/>
  <c r="AU1384" i="1"/>
  <c r="BN1267" i="1"/>
  <c r="AN1397" i="1"/>
  <c r="H514" i="4"/>
  <c r="N213" i="1"/>
  <c r="H210" i="4"/>
  <c r="H818" i="4" s="1"/>
  <c r="L152" i="1"/>
  <c r="M152" i="1" s="1"/>
  <c r="L220" i="1"/>
  <c r="AW1108" i="1"/>
  <c r="AW1414" i="1" s="1"/>
  <c r="AX804" i="1"/>
  <c r="BP779" i="1"/>
  <c r="BO1083" i="1"/>
  <c r="BO1389" i="1" s="1"/>
  <c r="AO1116" i="1"/>
  <c r="AP812" i="1"/>
  <c r="BV1087" i="1"/>
  <c r="BV1393" i="1" s="1"/>
  <c r="BW783" i="1"/>
  <c r="AI756" i="1"/>
  <c r="AH1060" i="1"/>
  <c r="AH1366" i="1" s="1"/>
  <c r="AF1090" i="1"/>
  <c r="AF1396" i="1" s="1"/>
  <c r="AG786" i="1"/>
  <c r="BE996" i="1"/>
  <c r="BE1302" i="1" s="1"/>
  <c r="BF692" i="1"/>
  <c r="BH1041" i="1"/>
  <c r="BH1347" i="1" s="1"/>
  <c r="BI737" i="1"/>
  <c r="BV1071" i="1"/>
  <c r="BV1377" i="1" s="1"/>
  <c r="BW767" i="1"/>
  <c r="BI761" i="1"/>
  <c r="BH1065" i="1"/>
  <c r="BH1371" i="1" s="1"/>
  <c r="AF1063" i="1"/>
  <c r="AG759" i="1"/>
  <c r="AZ1046" i="1"/>
  <c r="AZ1352" i="1" s="1"/>
  <c r="BA742" i="1"/>
  <c r="CP1059" i="1"/>
  <c r="CP1365" i="1" s="1"/>
  <c r="L141" i="2" s="1"/>
  <c r="CQ755" i="1"/>
  <c r="CE709" i="1"/>
  <c r="CD1013" i="1"/>
  <c r="CD1319" i="1" s="1"/>
  <c r="AP790" i="1"/>
  <c r="AO1094" i="1"/>
  <c r="AO1400" i="1" s="1"/>
  <c r="BR1079" i="1"/>
  <c r="BS775" i="1"/>
  <c r="AE1112" i="1"/>
  <c r="AF808" i="1"/>
  <c r="CH1045" i="1"/>
  <c r="CH1351" i="1" s="1"/>
  <c r="CI741" i="1"/>
  <c r="BX997" i="1"/>
  <c r="BX1303" i="1" s="1"/>
  <c r="BY693" i="1"/>
  <c r="BO1062" i="1"/>
  <c r="BP758" i="1"/>
  <c r="CF691" i="1"/>
  <c r="CE995" i="1"/>
  <c r="CE1301" i="1" s="1"/>
  <c r="CA1070" i="1"/>
  <c r="CA1376" i="1" s="1"/>
  <c r="CB766" i="1"/>
  <c r="BP1076" i="1"/>
  <c r="BP1382" i="1" s="1"/>
  <c r="BQ772" i="1"/>
  <c r="AW771" i="1"/>
  <c r="AV1075" i="1"/>
  <c r="H223" i="4"/>
  <c r="H831" i="4" s="1"/>
  <c r="N226" i="1"/>
  <c r="H527" i="4"/>
  <c r="CP1028" i="1"/>
  <c r="CP1334" i="1" s="1"/>
  <c r="L110" i="2" s="1"/>
  <c r="CQ724" i="1"/>
  <c r="AP787" i="1"/>
  <c r="AO1091" i="1"/>
  <c r="AH1097" i="1"/>
  <c r="AH1403" i="1" s="1"/>
  <c r="AI793" i="1"/>
  <c r="AR730" i="1"/>
  <c r="AQ1034" i="1"/>
  <c r="AQ1340" i="1" s="1"/>
  <c r="AL818" i="1"/>
  <c r="AK1122" i="1"/>
  <c r="AK1428" i="1" s="1"/>
  <c r="BJ1092" i="1"/>
  <c r="BJ1398" i="1" s="1"/>
  <c r="BK788" i="1"/>
  <c r="BA785" i="1"/>
  <c r="AZ1089" i="1"/>
  <c r="AZ1395" i="1" s="1"/>
  <c r="CE729" i="1"/>
  <c r="CD1033" i="1"/>
  <c r="CD1339" i="1" s="1"/>
  <c r="AF637" i="1"/>
  <c r="AG637" i="1" s="1"/>
  <c r="X214" i="2"/>
  <c r="CR1374" i="1"/>
  <c r="U150" i="2"/>
  <c r="BY1266" i="1"/>
  <c r="J220" i="4"/>
  <c r="AE223" i="1" s="1"/>
  <c r="AF223" i="1" s="1"/>
  <c r="AG223" i="1" s="1"/>
  <c r="AH223" i="1" s="1"/>
  <c r="AI223" i="1" s="1"/>
  <c r="AJ223" i="1" s="1"/>
  <c r="AK223" i="1" s="1"/>
  <c r="AL223" i="1" s="1"/>
  <c r="AM223" i="1" s="1"/>
  <c r="AN223" i="1" s="1"/>
  <c r="AO223" i="1" s="1"/>
  <c r="AP223" i="1" s="1"/>
  <c r="AQ223" i="1" s="1"/>
  <c r="AR223" i="1" s="1"/>
  <c r="AS223" i="1" s="1"/>
  <c r="AT223" i="1" s="1"/>
  <c r="AU223" i="1" s="1"/>
  <c r="AV223" i="1" s="1"/>
  <c r="AW223" i="1" s="1"/>
  <c r="AX223" i="1" s="1"/>
  <c r="AY223" i="1" s="1"/>
  <c r="AZ223" i="1" s="1"/>
  <c r="BA223" i="1" s="1"/>
  <c r="BB223" i="1" s="1"/>
  <c r="BC223" i="1" s="1"/>
  <c r="BP653" i="1"/>
  <c r="BO957" i="1"/>
  <c r="BO1263" i="1" s="1"/>
  <c r="AU1000" i="1"/>
  <c r="AU1306" i="1" s="1"/>
  <c r="AV696" i="1"/>
  <c r="AP969" i="1"/>
  <c r="AQ665" i="1"/>
  <c r="BH1104" i="1"/>
  <c r="BH1410" i="1" s="1"/>
  <c r="BI800" i="1"/>
  <c r="BZ1086" i="1"/>
  <c r="BZ1392" i="1" s="1"/>
  <c r="CA782" i="1"/>
  <c r="CE946" i="1"/>
  <c r="CE1252" i="1" s="1"/>
  <c r="CF642" i="1"/>
  <c r="AR1120" i="1"/>
  <c r="AR1426" i="1" s="1"/>
  <c r="AS816" i="1"/>
  <c r="AJ954" i="1"/>
  <c r="AJ1260" i="1" s="1"/>
  <c r="AK650" i="1"/>
  <c r="CF1080" i="1"/>
  <c r="CF1386" i="1" s="1"/>
  <c r="CG776" i="1"/>
  <c r="BI1103" i="1"/>
  <c r="BI1409" i="1" s="1"/>
  <c r="BJ799" i="1"/>
  <c r="AX1114" i="1"/>
  <c r="AX1420" i="1" s="1"/>
  <c r="AY810" i="1"/>
  <c r="BS930" i="1"/>
  <c r="BT626" i="1"/>
  <c r="AV1067" i="1"/>
  <c r="AV1373" i="1" s="1"/>
  <c r="AW763" i="1"/>
  <c r="CN1072" i="1"/>
  <c r="CN1378" i="1" s="1"/>
  <c r="CO768" i="1"/>
  <c r="CH948" i="1"/>
  <c r="CH1254" i="1" s="1"/>
  <c r="CI644" i="1"/>
  <c r="I143" i="4"/>
  <c r="I751" i="4" s="1"/>
  <c r="I447" i="4"/>
  <c r="Q447" i="4" s="1"/>
  <c r="Q751" i="4" s="1"/>
  <c r="AH1130" i="1"/>
  <c r="AH1436" i="1" s="1"/>
  <c r="AI826" i="1"/>
  <c r="BD1050" i="1"/>
  <c r="BD1356" i="1" s="1"/>
  <c r="BE746" i="1"/>
  <c r="BB1110" i="1"/>
  <c r="BB1416" i="1" s="1"/>
  <c r="BC806" i="1"/>
  <c r="AU1117" i="1"/>
  <c r="AU1423" i="1" s="1"/>
  <c r="AV813" i="1"/>
  <c r="AP1023" i="1"/>
  <c r="AP1329" i="1" s="1"/>
  <c r="AQ719" i="1"/>
  <c r="CI991" i="1"/>
  <c r="CI1297" i="1" s="1"/>
  <c r="CJ687" i="1"/>
  <c r="AR939" i="1"/>
  <c r="AR1245" i="1" s="1"/>
  <c r="AS635" i="1"/>
  <c r="BP657" i="1"/>
  <c r="BO961" i="1"/>
  <c r="BN1098" i="1"/>
  <c r="BN1404" i="1" s="1"/>
  <c r="BO794" i="1"/>
  <c r="BK731" i="1"/>
  <c r="BJ1035" i="1"/>
  <c r="BJ1341" i="1" s="1"/>
  <c r="AG1131" i="1"/>
  <c r="AG1437" i="1" s="1"/>
  <c r="AH827" i="1"/>
  <c r="BE640" i="1"/>
  <c r="AO1084" i="1"/>
  <c r="AO1390" i="1" s="1"/>
  <c r="AP780" i="1"/>
  <c r="J827" i="4"/>
  <c r="AE830" i="1" s="1"/>
  <c r="AS1119" i="1"/>
  <c r="AS1425" i="1" s="1"/>
  <c r="AT815" i="1"/>
  <c r="CQ1069" i="1"/>
  <c r="CQ1375" i="1" s="1"/>
  <c r="CR765" i="1"/>
  <c r="CR1069" i="1" s="1"/>
  <c r="G222" i="4"/>
  <c r="G526" i="4"/>
  <c r="AL1126" i="1"/>
  <c r="AM822" i="1"/>
  <c r="CA1085" i="1"/>
  <c r="CA1391" i="1" s="1"/>
  <c r="CB781" i="1"/>
  <c r="CL1074" i="1"/>
  <c r="CL1380" i="1" s="1"/>
  <c r="CM770" i="1"/>
  <c r="AZ967" i="1"/>
  <c r="AZ1273" i="1" s="1"/>
  <c r="BA663" i="1"/>
  <c r="AN1124" i="1"/>
  <c r="AN1430" i="1" s="1"/>
  <c r="AO820" i="1"/>
  <c r="AX993" i="1"/>
  <c r="AX1299" i="1" s="1"/>
  <c r="AY689" i="1"/>
  <c r="CN1066" i="1"/>
  <c r="CN1372" i="1" s="1"/>
  <c r="CO762" i="1"/>
  <c r="BK1101" i="1"/>
  <c r="BK1407" i="1" s="1"/>
  <c r="BL797" i="1"/>
  <c r="AI1129" i="1"/>
  <c r="AI1435" i="1" s="1"/>
  <c r="AJ825" i="1"/>
  <c r="CI1077" i="1"/>
  <c r="CI1383" i="1" s="1"/>
  <c r="CJ773" i="1"/>
  <c r="BP1096" i="1"/>
  <c r="BP1402" i="1" s="1"/>
  <c r="BQ792" i="1"/>
  <c r="BX1312" i="1"/>
  <c r="BY1312" i="1" s="1"/>
  <c r="BZ1312" i="1" s="1"/>
  <c r="CA1312" i="1" s="1"/>
  <c r="CB1312" i="1" s="1"/>
  <c r="CC1312" i="1" s="1"/>
  <c r="CD1312" i="1" s="1"/>
  <c r="CE1312" i="1" s="1"/>
  <c r="CF1312" i="1" s="1"/>
  <c r="CG1312" i="1" s="1"/>
  <c r="CH1312" i="1" s="1"/>
  <c r="CI1312" i="1" s="1"/>
  <c r="CJ1312" i="1" s="1"/>
  <c r="CK1312" i="1" s="1"/>
  <c r="CL1312" i="1" s="1"/>
  <c r="CM1312" i="1" s="1"/>
  <c r="CN1312" i="1" s="1"/>
  <c r="CO1312" i="1" s="1"/>
  <c r="CP1312" i="1" s="1"/>
  <c r="CQ1312" i="1" s="1"/>
  <c r="CR1312" i="1" s="1"/>
  <c r="G829" i="4"/>
  <c r="M221" i="4"/>
  <c r="L221" i="4"/>
  <c r="R221" i="4"/>
  <c r="S221" i="4"/>
  <c r="Q221" i="4"/>
  <c r="O221" i="4"/>
  <c r="P221" i="4"/>
  <c r="N221" i="4"/>
  <c r="T221" i="4"/>
  <c r="U221" i="4"/>
  <c r="V221" i="4"/>
  <c r="W221" i="4"/>
  <c r="X221" i="4"/>
  <c r="Y221" i="4"/>
  <c r="Z221" i="4"/>
  <c r="AA221" i="4"/>
  <c r="AB221" i="4"/>
  <c r="AC221" i="4"/>
  <c r="AD221" i="4"/>
  <c r="AE221" i="4"/>
  <c r="AF221" i="4"/>
  <c r="AG221" i="4"/>
  <c r="AH221" i="4"/>
  <c r="AI221" i="4"/>
  <c r="AJ221" i="4"/>
  <c r="AK221" i="4"/>
  <c r="AL221" i="4"/>
  <c r="AM221" i="4"/>
  <c r="AN221" i="4"/>
  <c r="AO221" i="4"/>
  <c r="AP221" i="4"/>
  <c r="AQ221" i="4"/>
  <c r="AR221" i="4"/>
  <c r="AS221" i="4"/>
  <c r="AT221" i="4"/>
  <c r="AU221" i="4"/>
  <c r="AV221" i="4"/>
  <c r="AW221" i="4"/>
  <c r="AX221" i="4"/>
  <c r="AY221" i="4"/>
  <c r="AZ221" i="4"/>
  <c r="BA221" i="4"/>
  <c r="BB221" i="4"/>
  <c r="BC221" i="4"/>
  <c r="BD221" i="4"/>
  <c r="BE221" i="4"/>
  <c r="BF221" i="4"/>
  <c r="BG221" i="4"/>
  <c r="BH221" i="4"/>
  <c r="BI221" i="4"/>
  <c r="BJ221" i="4"/>
  <c r="BK221" i="4"/>
  <c r="BL221" i="4"/>
  <c r="BM221" i="4"/>
  <c r="BN221" i="4"/>
  <c r="BO221" i="4"/>
  <c r="BP221" i="4"/>
  <c r="BQ221" i="4"/>
  <c r="BR221" i="4"/>
  <c r="BS221" i="4"/>
  <c r="BT221" i="4"/>
  <c r="BU221" i="4"/>
  <c r="BV221" i="4"/>
  <c r="BW221" i="4"/>
  <c r="BY221" i="4"/>
  <c r="BX221" i="4"/>
  <c r="CF999" i="1"/>
  <c r="CF1305" i="1" s="1"/>
  <c r="CG695" i="1"/>
  <c r="BC1109" i="1"/>
  <c r="BC1415" i="1" s="1"/>
  <c r="BD805" i="1"/>
  <c r="AJ1040" i="1"/>
  <c r="AJ1346" i="1" s="1"/>
  <c r="AK736" i="1"/>
  <c r="BG1025" i="1"/>
  <c r="BG1331" i="1" s="1"/>
  <c r="BH721" i="1"/>
  <c r="I226" i="1"/>
  <c r="H227" i="1"/>
  <c r="CD1012" i="1"/>
  <c r="CD1318" i="1" s="1"/>
  <c r="CE708" i="1"/>
  <c r="BX221" i="1"/>
  <c r="BY221" i="1" s="1"/>
  <c r="BZ221" i="1" s="1"/>
  <c r="CA221" i="1" s="1"/>
  <c r="CB221" i="1" s="1"/>
  <c r="CC221" i="1" s="1"/>
  <c r="CD221" i="1" s="1"/>
  <c r="CE221" i="1" s="1"/>
  <c r="CF221" i="1" s="1"/>
  <c r="CG221" i="1" s="1"/>
  <c r="CH221" i="1" s="1"/>
  <c r="CI221" i="1" s="1"/>
  <c r="CJ221" i="1" s="1"/>
  <c r="CK221" i="1" s="1"/>
  <c r="CL221" i="1" s="1"/>
  <c r="CM221" i="1" s="1"/>
  <c r="CN221" i="1" s="1"/>
  <c r="CO221" i="1" s="1"/>
  <c r="CP221" i="1" s="1"/>
  <c r="CQ221" i="1" s="1"/>
  <c r="CR221" i="1" s="1"/>
  <c r="BQ1095" i="1"/>
  <c r="BQ1401" i="1" s="1"/>
  <c r="BR791" i="1"/>
  <c r="J793" i="4"/>
  <c r="AE796" i="1" s="1"/>
  <c r="AW1115" i="1"/>
  <c r="AW1421" i="1" s="1"/>
  <c r="AX811" i="1"/>
  <c r="BD222" i="1"/>
  <c r="BE222" i="1" s="1"/>
  <c r="BF222" i="1" s="1"/>
  <c r="BG222" i="1" s="1"/>
  <c r="BH222" i="1" s="1"/>
  <c r="BI222" i="1" s="1"/>
  <c r="BJ222" i="1" s="1"/>
  <c r="BK222" i="1" s="1"/>
  <c r="BL222" i="1" s="1"/>
  <c r="BM222" i="1" s="1"/>
  <c r="BN222" i="1" s="1"/>
  <c r="BO222" i="1" s="1"/>
  <c r="BP222" i="1" s="1"/>
  <c r="BQ222" i="1" s="1"/>
  <c r="BR222" i="1" s="1"/>
  <c r="BS222" i="1" s="1"/>
  <c r="BT222" i="1" s="1"/>
  <c r="BU222" i="1" s="1"/>
  <c r="BV222" i="1" s="1"/>
  <c r="BW222" i="1" s="1"/>
  <c r="V227" i="1"/>
  <c r="U228" i="1"/>
  <c r="BR1056" i="1"/>
  <c r="BR1362" i="1" s="1"/>
  <c r="BS752" i="1"/>
  <c r="BW1082" i="1"/>
  <c r="BW1388" i="1" s="1"/>
  <c r="BX778" i="1"/>
  <c r="BN1055" i="1"/>
  <c r="BN1361" i="1" s="1"/>
  <c r="BO751" i="1"/>
  <c r="AJ1128" i="1"/>
  <c r="AJ1434" i="1" s="1"/>
  <c r="AK824" i="1"/>
  <c r="CB1054" i="1"/>
  <c r="CB1360" i="1" s="1"/>
  <c r="CC750" i="1"/>
  <c r="BG1007" i="1"/>
  <c r="BG1313" i="1" s="1"/>
  <c r="BH703" i="1"/>
  <c r="BB807" i="1"/>
  <c r="BV1081" i="1"/>
  <c r="BW777" i="1"/>
  <c r="AO1123" i="1"/>
  <c r="AO1429" i="1" s="1"/>
  <c r="AP819" i="1"/>
  <c r="AP643" i="1"/>
  <c r="AO947" i="1"/>
  <c r="AO1253" i="1" s="1"/>
  <c r="BF1106" i="1"/>
  <c r="BF1412" i="1" s="1"/>
  <c r="BG802" i="1"/>
  <c r="AG1029" i="1"/>
  <c r="AG1335" i="1" s="1"/>
  <c r="AH725" i="1"/>
  <c r="AK1127" i="1"/>
  <c r="AK1433" i="1" s="1"/>
  <c r="AL823" i="1"/>
  <c r="AV1078" i="1"/>
  <c r="AW774" i="1"/>
  <c r="CN1026" i="1"/>
  <c r="CN1332" i="1" s="1"/>
  <c r="CO722" i="1"/>
  <c r="AO707" i="1"/>
  <c r="AN1011" i="1"/>
  <c r="AN1317" i="1" s="1"/>
  <c r="BJ1102" i="1"/>
  <c r="BJ1408" i="1" s="1"/>
  <c r="BK798" i="1"/>
  <c r="AN1088" i="1"/>
  <c r="AN1394" i="1" s="1"/>
  <c r="AO784" i="1"/>
  <c r="CR641" i="1"/>
  <c r="CR945" i="1" s="1"/>
  <c r="CQ945" i="1"/>
  <c r="CQ1251" i="1" s="1"/>
  <c r="AU1031" i="1"/>
  <c r="AU1337" i="1" s="1"/>
  <c r="AV727" i="1"/>
  <c r="AI1107" i="1"/>
  <c r="AI1413" i="1" s="1"/>
  <c r="AJ803" i="1"/>
  <c r="BM1099" i="1"/>
  <c r="BM1405" i="1" s="1"/>
  <c r="BN795" i="1"/>
  <c r="AQ1121" i="1"/>
  <c r="AQ1427" i="1" s="1"/>
  <c r="AR817" i="1"/>
  <c r="AV986" i="1"/>
  <c r="AV1292" i="1" s="1"/>
  <c r="AW682" i="1"/>
  <c r="CI1051" i="1"/>
  <c r="CI1357" i="1" s="1"/>
  <c r="CJ747" i="1"/>
  <c r="BZ960" i="1"/>
  <c r="CA656" i="1"/>
  <c r="AF660" i="1"/>
  <c r="AE964" i="1"/>
  <c r="H99" i="4"/>
  <c r="H707" i="4" s="1"/>
  <c r="H403" i="4"/>
  <c r="N102" i="1"/>
  <c r="BV980" i="1"/>
  <c r="BV1286" i="1" s="1"/>
  <c r="BW676" i="1"/>
  <c r="BJ1020" i="1"/>
  <c r="BJ1326" i="1" s="1"/>
  <c r="BK716" i="1"/>
  <c r="BU966" i="1"/>
  <c r="BV662" i="1"/>
  <c r="AZ809" i="1"/>
  <c r="BZ973" i="1"/>
  <c r="BZ1279" i="1" s="1"/>
  <c r="CA669" i="1"/>
  <c r="BG1105" i="1"/>
  <c r="BG1411" i="1" s="1"/>
  <c r="BH801" i="1"/>
  <c r="AT1118" i="1"/>
  <c r="AT1424" i="1" s="1"/>
  <c r="AU814" i="1"/>
  <c r="BA958" i="1"/>
  <c r="BA1264" i="1" s="1"/>
  <c r="BB654" i="1"/>
  <c r="AO1422" i="1" l="1"/>
  <c r="AF1369" i="1"/>
  <c r="BR1385" i="1"/>
  <c r="AP1275" i="1"/>
  <c r="AY447" i="4"/>
  <c r="AY751" i="4" s="1"/>
  <c r="BS1236" i="1"/>
  <c r="BO1368" i="1"/>
  <c r="BU1272" i="1"/>
  <c r="BL447" i="4"/>
  <c r="BL751" i="4" s="1"/>
  <c r="AM447" i="4"/>
  <c r="AM751" i="4" s="1"/>
  <c r="W447" i="4"/>
  <c r="W751" i="4" s="1"/>
  <c r="BS447" i="4"/>
  <c r="BS751" i="4" s="1"/>
  <c r="BC447" i="4"/>
  <c r="BC751" i="4" s="1"/>
  <c r="AN447" i="4"/>
  <c r="AN751" i="4" s="1"/>
  <c r="AA447" i="4"/>
  <c r="AA751" i="4" s="1"/>
  <c r="BW447" i="4"/>
  <c r="BW751" i="4" s="1"/>
  <c r="BK447" i="4"/>
  <c r="BK751" i="4" s="1"/>
  <c r="AV447" i="4"/>
  <c r="AV751" i="4" s="1"/>
  <c r="AF447" i="4"/>
  <c r="AF751" i="4" s="1"/>
  <c r="L447" i="4"/>
  <c r="J447" i="4" s="1"/>
  <c r="AE450" i="1" s="1"/>
  <c r="BT447" i="4"/>
  <c r="BT751" i="4" s="1"/>
  <c r="BG447" i="4"/>
  <c r="BG751" i="4" s="1"/>
  <c r="AQ447" i="4"/>
  <c r="AQ751" i="4" s="1"/>
  <c r="AE447" i="4"/>
  <c r="AE751" i="4" s="1"/>
  <c r="P447" i="4"/>
  <c r="P751" i="4" s="1"/>
  <c r="BO447" i="4"/>
  <c r="BO751" i="4" s="1"/>
  <c r="BD447" i="4"/>
  <c r="BD751" i="4" s="1"/>
  <c r="AU447" i="4"/>
  <c r="AU751" i="4" s="1"/>
  <c r="AI447" i="4"/>
  <c r="AI751" i="4" s="1"/>
  <c r="X447" i="4"/>
  <c r="X751" i="4" s="1"/>
  <c r="R447" i="4"/>
  <c r="R751" i="4" s="1"/>
  <c r="P141" i="2"/>
  <c r="P110" i="2"/>
  <c r="L88" i="2"/>
  <c r="N151" i="2"/>
  <c r="Q151" i="2"/>
  <c r="AV1384" i="1"/>
  <c r="BV1387" i="1"/>
  <c r="O215" i="2"/>
  <c r="Q27" i="2"/>
  <c r="N27" i="2"/>
  <c r="AL1432" i="1"/>
  <c r="CR1375" i="1"/>
  <c r="U151" i="2"/>
  <c r="BO1267" i="1"/>
  <c r="AO1397" i="1"/>
  <c r="AV1381" i="1"/>
  <c r="L161" i="1"/>
  <c r="M161" i="1" s="1"/>
  <c r="L223" i="1"/>
  <c r="Q161" i="1"/>
  <c r="CE1033" i="1"/>
  <c r="CE1339" i="1" s="1"/>
  <c r="CF729" i="1"/>
  <c r="AR1034" i="1"/>
  <c r="AR1340" i="1" s="1"/>
  <c r="AS730" i="1"/>
  <c r="AP1091" i="1"/>
  <c r="AQ787" i="1"/>
  <c r="I223" i="4"/>
  <c r="I831" i="4" s="1"/>
  <c r="I527" i="4"/>
  <c r="L527" i="4" s="1"/>
  <c r="J527" i="4" s="1"/>
  <c r="AE530" i="1" s="1"/>
  <c r="CG691" i="1"/>
  <c r="CF995" i="1"/>
  <c r="CF1301" i="1" s="1"/>
  <c r="AP1094" i="1"/>
  <c r="AP1400" i="1" s="1"/>
  <c r="AQ790" i="1"/>
  <c r="BI1041" i="1"/>
  <c r="BI1347" i="1" s="1"/>
  <c r="BJ737" i="1"/>
  <c r="BF996" i="1"/>
  <c r="BF1302" i="1" s="1"/>
  <c r="BG692" i="1"/>
  <c r="AP1116" i="1"/>
  <c r="AP1422" i="1" s="1"/>
  <c r="AQ812" i="1"/>
  <c r="AX1108" i="1"/>
  <c r="AX1414" i="1" s="1"/>
  <c r="AY804" i="1"/>
  <c r="BY447" i="4"/>
  <c r="BY751" i="4" s="1"/>
  <c r="BP447" i="4"/>
  <c r="BP751" i="4" s="1"/>
  <c r="BH447" i="4"/>
  <c r="BH751" i="4" s="1"/>
  <c r="AZ447" i="4"/>
  <c r="AZ751" i="4" s="1"/>
  <c r="AR447" i="4"/>
  <c r="AR751" i="4" s="1"/>
  <c r="AJ447" i="4"/>
  <c r="AJ751" i="4" s="1"/>
  <c r="AB447" i="4"/>
  <c r="AB751" i="4" s="1"/>
  <c r="T447" i="4"/>
  <c r="T751" i="4" s="1"/>
  <c r="M447" i="4"/>
  <c r="M751" i="4" s="1"/>
  <c r="AI1097" i="1"/>
  <c r="AI1403" i="1" s="1"/>
  <c r="AJ793" i="1"/>
  <c r="CQ1028" i="1"/>
  <c r="CQ1334" i="1" s="1"/>
  <c r="CR724" i="1"/>
  <c r="CR1028" i="1" s="1"/>
  <c r="AW1075" i="1"/>
  <c r="AX771" i="1"/>
  <c r="CB1070" i="1"/>
  <c r="CB1376" i="1" s="1"/>
  <c r="CC766" i="1"/>
  <c r="BP1062" i="1"/>
  <c r="BQ758" i="1"/>
  <c r="CI1045" i="1"/>
  <c r="CI1351" i="1" s="1"/>
  <c r="CJ741" i="1"/>
  <c r="BT775" i="1"/>
  <c r="BS1079" i="1"/>
  <c r="BS1385" i="1" s="1"/>
  <c r="BA1046" i="1"/>
  <c r="BA1352" i="1" s="1"/>
  <c r="BB742" i="1"/>
  <c r="AJ756" i="1"/>
  <c r="AI1060" i="1"/>
  <c r="AI1366" i="1" s="1"/>
  <c r="CR1251" i="1"/>
  <c r="U27" i="2" s="1"/>
  <c r="V27" i="2" s="1"/>
  <c r="BA1089" i="1"/>
  <c r="BA1395" i="1" s="1"/>
  <c r="BB785" i="1"/>
  <c r="AL1122" i="1"/>
  <c r="AL1428" i="1" s="1"/>
  <c r="AM818" i="1"/>
  <c r="CF709" i="1"/>
  <c r="CE1013" i="1"/>
  <c r="CE1319" i="1" s="1"/>
  <c r="BX767" i="1"/>
  <c r="BW1071" i="1"/>
  <c r="BW1377" i="1" s="1"/>
  <c r="AG1090" i="1"/>
  <c r="AG1396" i="1" s="1"/>
  <c r="AH786" i="1"/>
  <c r="BW1087" i="1"/>
  <c r="BW1393" i="1" s="1"/>
  <c r="BX783" i="1"/>
  <c r="M220" i="1"/>
  <c r="I210" i="4"/>
  <c r="I818" i="4" s="1"/>
  <c r="I514" i="4"/>
  <c r="Q514" i="4" s="1"/>
  <c r="Q818" i="4" s="1"/>
  <c r="BK1092" i="1"/>
  <c r="BK1398" i="1" s="1"/>
  <c r="BL788" i="1"/>
  <c r="AM527" i="4"/>
  <c r="V527" i="4"/>
  <c r="BM527" i="4"/>
  <c r="AW527" i="4"/>
  <c r="P527" i="4"/>
  <c r="BC527" i="4"/>
  <c r="BA527" i="4"/>
  <c r="AD527" i="4"/>
  <c r="AB527" i="4"/>
  <c r="M527" i="4"/>
  <c r="BQ527" i="4"/>
  <c r="AT527" i="4"/>
  <c r="AN527" i="4"/>
  <c r="BK527" i="4"/>
  <c r="AO527" i="4"/>
  <c r="AJ527" i="4"/>
  <c r="BR772" i="1"/>
  <c r="BQ1076" i="1"/>
  <c r="BQ1382" i="1" s="1"/>
  <c r="BZ693" i="1"/>
  <c r="BY997" i="1"/>
  <c r="BY1303" i="1" s="1"/>
  <c r="AG808" i="1"/>
  <c r="AF1112" i="1"/>
  <c r="AF1418" i="1" s="1"/>
  <c r="CQ1059" i="1"/>
  <c r="CQ1365" i="1" s="1"/>
  <c r="CR755" i="1"/>
  <c r="CR1059" i="1" s="1"/>
  <c r="AG1063" i="1"/>
  <c r="AG1369" i="1" s="1"/>
  <c r="AH759" i="1"/>
  <c r="BI1065" i="1"/>
  <c r="BI1371" i="1" s="1"/>
  <c r="BJ761" i="1"/>
  <c r="BP1083" i="1"/>
  <c r="BP1389" i="1" s="1"/>
  <c r="BQ779" i="1"/>
  <c r="AF941" i="1"/>
  <c r="AF1247" i="1" s="1"/>
  <c r="BZ1266" i="1"/>
  <c r="X215" i="2"/>
  <c r="Y150" i="2"/>
  <c r="U88" i="2"/>
  <c r="Y88" i="2" s="1"/>
  <c r="AE1100" i="1"/>
  <c r="AF796" i="1"/>
  <c r="AE1134" i="1"/>
  <c r="AF830" i="1"/>
  <c r="AU1118" i="1"/>
  <c r="AU1424" i="1" s="1"/>
  <c r="AV814" i="1"/>
  <c r="BR1095" i="1"/>
  <c r="BR1401" i="1" s="1"/>
  <c r="BS791" i="1"/>
  <c r="AK1040" i="1"/>
  <c r="AK1346" i="1" s="1"/>
  <c r="AL736" i="1"/>
  <c r="AY993" i="1"/>
  <c r="AY1299" i="1" s="1"/>
  <c r="AZ689" i="1"/>
  <c r="BN1099" i="1"/>
  <c r="BN1405" i="1" s="1"/>
  <c r="BO795" i="1"/>
  <c r="AV1031" i="1"/>
  <c r="AV1337" i="1" s="1"/>
  <c r="AW727" i="1"/>
  <c r="AO1088" i="1"/>
  <c r="AO1394" i="1" s="1"/>
  <c r="AP784" i="1"/>
  <c r="AW1078" i="1"/>
  <c r="AX774" i="1"/>
  <c r="BH802" i="1"/>
  <c r="BG1106" i="1"/>
  <c r="BG1412" i="1" s="1"/>
  <c r="AP1123" i="1"/>
  <c r="AP1429" i="1" s="1"/>
  <c r="AQ819" i="1"/>
  <c r="CC1054" i="1"/>
  <c r="CC1360" i="1" s="1"/>
  <c r="CD750" i="1"/>
  <c r="AK1128" i="1"/>
  <c r="AK1434" i="1" s="1"/>
  <c r="AL824" i="1"/>
  <c r="BX1082" i="1"/>
  <c r="BX1388" i="1" s="1"/>
  <c r="BY778" i="1"/>
  <c r="BQ1096" i="1"/>
  <c r="BQ1402" i="1" s="1"/>
  <c r="BR792" i="1"/>
  <c r="CJ644" i="1"/>
  <c r="CI948" i="1"/>
  <c r="CI1254" i="1" s="1"/>
  <c r="BT930" i="1"/>
  <c r="BU626" i="1"/>
  <c r="BJ1103" i="1"/>
  <c r="BJ1409" i="1" s="1"/>
  <c r="BK799" i="1"/>
  <c r="CG1080" i="1"/>
  <c r="CG1386" i="1" s="1"/>
  <c r="CH776" i="1"/>
  <c r="AS1120" i="1"/>
  <c r="AS1426" i="1" s="1"/>
  <c r="AT816" i="1"/>
  <c r="CB782" i="1"/>
  <c r="CA1086" i="1"/>
  <c r="CA1392" i="1" s="1"/>
  <c r="BH1105" i="1"/>
  <c r="BH1411" i="1" s="1"/>
  <c r="BI801" i="1"/>
  <c r="BW662" i="1"/>
  <c r="BV966" i="1"/>
  <c r="AG660" i="1"/>
  <c r="AF964" i="1"/>
  <c r="AF1270" i="1" s="1"/>
  <c r="BD1109" i="1"/>
  <c r="BD1415" i="1" s="1"/>
  <c r="BE805" i="1"/>
  <c r="J221" i="4"/>
  <c r="AE224" i="1" s="1"/>
  <c r="AF224" i="1" s="1"/>
  <c r="AG224" i="1" s="1"/>
  <c r="AH224" i="1" s="1"/>
  <c r="AI224" i="1" s="1"/>
  <c r="AJ224" i="1" s="1"/>
  <c r="AK224" i="1" s="1"/>
  <c r="AL224" i="1" s="1"/>
  <c r="AM224" i="1" s="1"/>
  <c r="AN224" i="1" s="1"/>
  <c r="AO224" i="1" s="1"/>
  <c r="AP224" i="1" s="1"/>
  <c r="AQ224" i="1" s="1"/>
  <c r="AR224" i="1" s="1"/>
  <c r="AS224" i="1" s="1"/>
  <c r="AT224" i="1" s="1"/>
  <c r="AU224" i="1" s="1"/>
  <c r="AV224" i="1" s="1"/>
  <c r="AW224" i="1" s="1"/>
  <c r="AX224" i="1" s="1"/>
  <c r="AY224" i="1" s="1"/>
  <c r="AZ224" i="1" s="1"/>
  <c r="BA224" i="1" s="1"/>
  <c r="BB224" i="1" s="1"/>
  <c r="BC224" i="1" s="1"/>
  <c r="AT1119" i="1"/>
  <c r="AT1425" i="1" s="1"/>
  <c r="AU815" i="1"/>
  <c r="Q223" i="1"/>
  <c r="AH1131" i="1"/>
  <c r="AH1437" i="1" s="1"/>
  <c r="AI827" i="1"/>
  <c r="BO1098" i="1"/>
  <c r="BO1404" i="1" s="1"/>
  <c r="BP794" i="1"/>
  <c r="AQ969" i="1"/>
  <c r="AR665" i="1"/>
  <c r="AX1115" i="1"/>
  <c r="AX1421" i="1" s="1"/>
  <c r="AY811" i="1"/>
  <c r="CE1012" i="1"/>
  <c r="CE1318" i="1" s="1"/>
  <c r="CF708" i="1"/>
  <c r="CG999" i="1"/>
  <c r="CG1305" i="1" s="1"/>
  <c r="CH695" i="1"/>
  <c r="BA967" i="1"/>
  <c r="BA1273" i="1" s="1"/>
  <c r="BB663" i="1"/>
  <c r="CB1085" i="1"/>
  <c r="CB1391" i="1" s="1"/>
  <c r="CC781" i="1"/>
  <c r="H149" i="4"/>
  <c r="H757" i="4" s="1"/>
  <c r="N152" i="1"/>
  <c r="H453" i="4"/>
  <c r="AQ780" i="1"/>
  <c r="AP1084" i="1"/>
  <c r="AP1390" i="1" s="1"/>
  <c r="BF640" i="1"/>
  <c r="BQ657" i="1"/>
  <c r="BP961" i="1"/>
  <c r="AV1000" i="1"/>
  <c r="AV1306" i="1" s="1"/>
  <c r="AW696" i="1"/>
  <c r="CJ1051" i="1"/>
  <c r="CJ1357" i="1" s="1"/>
  <c r="CK747" i="1"/>
  <c r="AL1127" i="1"/>
  <c r="AL1433" i="1" s="1"/>
  <c r="AM823" i="1"/>
  <c r="BX222" i="1"/>
  <c r="BY222" i="1" s="1"/>
  <c r="BZ222" i="1" s="1"/>
  <c r="CA222" i="1" s="1"/>
  <c r="CB222" i="1" s="1"/>
  <c r="CC222" i="1" s="1"/>
  <c r="CD222" i="1" s="1"/>
  <c r="CE222" i="1" s="1"/>
  <c r="CF222" i="1" s="1"/>
  <c r="CG222" i="1" s="1"/>
  <c r="CH222" i="1" s="1"/>
  <c r="CI222" i="1" s="1"/>
  <c r="CJ222" i="1" s="1"/>
  <c r="CK222" i="1" s="1"/>
  <c r="CL222" i="1" s="1"/>
  <c r="CM222" i="1" s="1"/>
  <c r="CN222" i="1" s="1"/>
  <c r="CO222" i="1" s="1"/>
  <c r="CP222" i="1" s="1"/>
  <c r="CQ222" i="1" s="1"/>
  <c r="CR222" i="1" s="1"/>
  <c r="AJ1129" i="1"/>
  <c r="AJ1435" i="1" s="1"/>
  <c r="AK825" i="1"/>
  <c r="CO1066" i="1"/>
  <c r="CO1372" i="1" s="1"/>
  <c r="CP762" i="1"/>
  <c r="BK1035" i="1"/>
  <c r="BK1341" i="1" s="1"/>
  <c r="BL731" i="1"/>
  <c r="AS939" i="1"/>
  <c r="AS1245" i="1" s="1"/>
  <c r="AT635" i="1"/>
  <c r="CJ991" i="1"/>
  <c r="CJ1297" i="1" s="1"/>
  <c r="CK687" i="1"/>
  <c r="AV1117" i="1"/>
  <c r="AV1423" i="1" s="1"/>
  <c r="AW813" i="1"/>
  <c r="BE1050" i="1"/>
  <c r="BE1356" i="1" s="1"/>
  <c r="BF746" i="1"/>
  <c r="AW1067" i="1"/>
  <c r="AW1373" i="1" s="1"/>
  <c r="AX763" i="1"/>
  <c r="BD223" i="1"/>
  <c r="BE223" i="1" s="1"/>
  <c r="BF223" i="1" s="1"/>
  <c r="BG223" i="1" s="1"/>
  <c r="BH223" i="1" s="1"/>
  <c r="BI223" i="1" s="1"/>
  <c r="BJ223" i="1" s="1"/>
  <c r="BK223" i="1" s="1"/>
  <c r="BL223" i="1" s="1"/>
  <c r="BM223" i="1" s="1"/>
  <c r="BN223" i="1" s="1"/>
  <c r="BO223" i="1" s="1"/>
  <c r="BP223" i="1" s="1"/>
  <c r="BQ223" i="1" s="1"/>
  <c r="BR223" i="1" s="1"/>
  <c r="BS223" i="1" s="1"/>
  <c r="BT223" i="1" s="1"/>
  <c r="BU223" i="1" s="1"/>
  <c r="BV223" i="1" s="1"/>
  <c r="BW223" i="1" s="1"/>
  <c r="BB958" i="1"/>
  <c r="BB1264" i="1" s="1"/>
  <c r="BC654" i="1"/>
  <c r="CA973" i="1"/>
  <c r="CA1279" i="1" s="1"/>
  <c r="CB669" i="1"/>
  <c r="BA809" i="1"/>
  <c r="BK1020" i="1"/>
  <c r="BK1326" i="1" s="1"/>
  <c r="BL716" i="1"/>
  <c r="I99" i="4"/>
  <c r="I707" i="4" s="1"/>
  <c r="I403" i="4"/>
  <c r="L403" i="4" s="1"/>
  <c r="AO1011" i="1"/>
  <c r="AO1317" i="1" s="1"/>
  <c r="AP707" i="1"/>
  <c r="I227" i="1"/>
  <c r="H228" i="1"/>
  <c r="BH1025" i="1"/>
  <c r="BH1331" i="1" s="1"/>
  <c r="BI721" i="1"/>
  <c r="AO1124" i="1"/>
  <c r="AO1430" i="1" s="1"/>
  <c r="AP820" i="1"/>
  <c r="CM1074" i="1"/>
  <c r="CM1380" i="1" s="1"/>
  <c r="CN770" i="1"/>
  <c r="AM1126" i="1"/>
  <c r="AN822" i="1"/>
  <c r="BV447" i="4"/>
  <c r="BV751" i="4" s="1"/>
  <c r="BR447" i="4"/>
  <c r="BR751" i="4" s="1"/>
  <c r="BN447" i="4"/>
  <c r="BN751" i="4" s="1"/>
  <c r="BJ447" i="4"/>
  <c r="BJ751" i="4" s="1"/>
  <c r="BF447" i="4"/>
  <c r="BF751" i="4" s="1"/>
  <c r="BB447" i="4"/>
  <c r="BB751" i="4" s="1"/>
  <c r="AX447" i="4"/>
  <c r="AX751" i="4" s="1"/>
  <c r="AT447" i="4"/>
  <c r="AT751" i="4" s="1"/>
  <c r="AP447" i="4"/>
  <c r="AP751" i="4" s="1"/>
  <c r="AL447" i="4"/>
  <c r="AL751" i="4" s="1"/>
  <c r="AH447" i="4"/>
  <c r="AH751" i="4" s="1"/>
  <c r="AD447" i="4"/>
  <c r="AD751" i="4" s="1"/>
  <c r="Z447" i="4"/>
  <c r="Z751" i="4" s="1"/>
  <c r="V447" i="4"/>
  <c r="V751" i="4" s="1"/>
  <c r="N447" i="4"/>
  <c r="N751" i="4" s="1"/>
  <c r="O447" i="4"/>
  <c r="O751" i="4" s="1"/>
  <c r="CB656" i="1"/>
  <c r="CA960" i="1"/>
  <c r="AW986" i="1"/>
  <c r="AW1292" i="1" s="1"/>
  <c r="AX682" i="1"/>
  <c r="AR1121" i="1"/>
  <c r="AR1427" i="1" s="1"/>
  <c r="AS817" i="1"/>
  <c r="AJ1107" i="1"/>
  <c r="AJ1413" i="1" s="1"/>
  <c r="AK803" i="1"/>
  <c r="BK1102" i="1"/>
  <c r="BK1408" i="1" s="1"/>
  <c r="BL798" i="1"/>
  <c r="CO1026" i="1"/>
  <c r="CO1332" i="1" s="1"/>
  <c r="CP722" i="1"/>
  <c r="AH1029" i="1"/>
  <c r="AH1335" i="1" s="1"/>
  <c r="AI725" i="1"/>
  <c r="BW1081" i="1"/>
  <c r="BX777" i="1"/>
  <c r="BC807" i="1"/>
  <c r="BH1007" i="1"/>
  <c r="BH1313" i="1" s="1"/>
  <c r="BI703" i="1"/>
  <c r="BO1055" i="1"/>
  <c r="BO1361" i="1" s="1"/>
  <c r="BP751" i="1"/>
  <c r="BS1056" i="1"/>
  <c r="BS1362" i="1" s="1"/>
  <c r="BT752" i="1"/>
  <c r="V228" i="1"/>
  <c r="U229" i="1"/>
  <c r="G223" i="4"/>
  <c r="G527" i="4"/>
  <c r="CJ1077" i="1"/>
  <c r="CJ1383" i="1" s="1"/>
  <c r="CK773" i="1"/>
  <c r="BL1101" i="1"/>
  <c r="BL1407" i="1" s="1"/>
  <c r="BM797" i="1"/>
  <c r="BX447" i="4"/>
  <c r="BX751" i="4" s="1"/>
  <c r="BU447" i="4"/>
  <c r="BU751" i="4" s="1"/>
  <c r="BQ447" i="4"/>
  <c r="BQ751" i="4" s="1"/>
  <c r="BM447" i="4"/>
  <c r="BM751" i="4" s="1"/>
  <c r="BI447" i="4"/>
  <c r="BI751" i="4" s="1"/>
  <c r="BE447" i="4"/>
  <c r="BE751" i="4" s="1"/>
  <c r="BA447" i="4"/>
  <c r="BA751" i="4" s="1"/>
  <c r="AW447" i="4"/>
  <c r="AW751" i="4" s="1"/>
  <c r="AS447" i="4"/>
  <c r="AS751" i="4" s="1"/>
  <c r="AO447" i="4"/>
  <c r="AO751" i="4" s="1"/>
  <c r="AK447" i="4"/>
  <c r="AK751" i="4" s="1"/>
  <c r="AG447" i="4"/>
  <c r="AG751" i="4" s="1"/>
  <c r="AC447" i="4"/>
  <c r="AC751" i="4" s="1"/>
  <c r="Y447" i="4"/>
  <c r="Y751" i="4" s="1"/>
  <c r="U447" i="4"/>
  <c r="U751" i="4" s="1"/>
  <c r="S447" i="4"/>
  <c r="S751" i="4" s="1"/>
  <c r="G830" i="4"/>
  <c r="P222" i="4"/>
  <c r="Q222" i="4"/>
  <c r="L222" i="4"/>
  <c r="O222" i="4"/>
  <c r="M222" i="4"/>
  <c r="R222" i="4"/>
  <c r="N222" i="4"/>
  <c r="S222" i="4"/>
  <c r="T222" i="4"/>
  <c r="U222" i="4"/>
  <c r="V222" i="4"/>
  <c r="W222" i="4"/>
  <c r="X222" i="4"/>
  <c r="Y222" i="4"/>
  <c r="Z222" i="4"/>
  <c r="AA222" i="4"/>
  <c r="AB222" i="4"/>
  <c r="AC222" i="4"/>
  <c r="AD222" i="4"/>
  <c r="AE222" i="4"/>
  <c r="AF222" i="4"/>
  <c r="AG222" i="4"/>
  <c r="AH222" i="4"/>
  <c r="AI222" i="4"/>
  <c r="AJ222" i="4"/>
  <c r="AK222" i="4"/>
  <c r="AL222" i="4"/>
  <c r="AM222" i="4"/>
  <c r="AN222" i="4"/>
  <c r="AO222" i="4"/>
  <c r="AP222" i="4"/>
  <c r="AQ222" i="4"/>
  <c r="AR222" i="4"/>
  <c r="AS222" i="4"/>
  <c r="AT222" i="4"/>
  <c r="AU222" i="4"/>
  <c r="AV222" i="4"/>
  <c r="AW222" i="4"/>
  <c r="AX222" i="4"/>
  <c r="AY222" i="4"/>
  <c r="AZ222" i="4"/>
  <c r="BA222" i="4"/>
  <c r="BB222" i="4"/>
  <c r="BC222" i="4"/>
  <c r="BD222" i="4"/>
  <c r="BE222" i="4"/>
  <c r="BF222" i="4"/>
  <c r="BG222" i="4"/>
  <c r="BH222" i="4"/>
  <c r="BI222" i="4"/>
  <c r="BJ222" i="4"/>
  <c r="BK222" i="4"/>
  <c r="BL222" i="4"/>
  <c r="BM222" i="4"/>
  <c r="BN222" i="4"/>
  <c r="BO222" i="4"/>
  <c r="BP222" i="4"/>
  <c r="BQ222" i="4"/>
  <c r="BR222" i="4"/>
  <c r="BS222" i="4"/>
  <c r="BT222" i="4"/>
  <c r="BU222" i="4"/>
  <c r="BV222" i="4"/>
  <c r="BW222" i="4"/>
  <c r="BX222" i="4"/>
  <c r="BY222" i="4"/>
  <c r="AQ1023" i="1"/>
  <c r="AQ1329" i="1" s="1"/>
  <c r="AR719" i="1"/>
  <c r="BC1110" i="1"/>
  <c r="BC1416" i="1" s="1"/>
  <c r="BD806" i="1"/>
  <c r="AI1130" i="1"/>
  <c r="AI1436" i="1" s="1"/>
  <c r="AJ826" i="1"/>
  <c r="CO1072" i="1"/>
  <c r="CO1378" i="1" s="1"/>
  <c r="CP768" i="1"/>
  <c r="AY1114" i="1"/>
  <c r="AY1420" i="1" s="1"/>
  <c r="AZ810" i="1"/>
  <c r="AK954" i="1"/>
  <c r="AK1260" i="1" s="1"/>
  <c r="AL650" i="1"/>
  <c r="CF946" i="1"/>
  <c r="CF1252" i="1" s="1"/>
  <c r="CG642" i="1"/>
  <c r="BI1104" i="1"/>
  <c r="BI1410" i="1" s="1"/>
  <c r="BJ800" i="1"/>
  <c r="AG941" i="1"/>
  <c r="AH637" i="1"/>
  <c r="BQ653" i="1"/>
  <c r="BP957" i="1"/>
  <c r="BP1263" i="1" s="1"/>
  <c r="BW980" i="1"/>
  <c r="BW1286" i="1" s="1"/>
  <c r="BX676" i="1"/>
  <c r="AQ643" i="1"/>
  <c r="AP947" i="1"/>
  <c r="AP1253" i="1" s="1"/>
  <c r="Y27" i="2" l="1"/>
  <c r="W27" i="2"/>
  <c r="AQ1275" i="1"/>
  <c r="BT1236" i="1"/>
  <c r="BP1368" i="1"/>
  <c r="BV1272" i="1"/>
  <c r="R514" i="4"/>
  <c r="R818" i="4" s="1"/>
  <c r="AN403" i="4"/>
  <c r="AN707" i="4" s="1"/>
  <c r="BM514" i="4"/>
  <c r="BM818" i="4" s="1"/>
  <c r="BH514" i="4"/>
  <c r="BH818" i="4" s="1"/>
  <c r="BX403" i="4"/>
  <c r="BX707" i="4" s="1"/>
  <c r="AR403" i="4"/>
  <c r="AR707" i="4" s="1"/>
  <c r="BQ514" i="4"/>
  <c r="BQ818" i="4" s="1"/>
  <c r="AJ514" i="4"/>
  <c r="AJ818" i="4" s="1"/>
  <c r="AE514" i="4"/>
  <c r="AE818" i="4" s="1"/>
  <c r="AV514" i="4"/>
  <c r="AV818" i="4" s="1"/>
  <c r="S514" i="4"/>
  <c r="S818" i="4" s="1"/>
  <c r="AC514" i="4"/>
  <c r="AC818" i="4" s="1"/>
  <c r="X514" i="4"/>
  <c r="X818" i="4" s="1"/>
  <c r="BE514" i="4"/>
  <c r="BE818" i="4" s="1"/>
  <c r="AL514" i="4"/>
  <c r="AL818" i="4" s="1"/>
  <c r="L751" i="4"/>
  <c r="BV514" i="4"/>
  <c r="BV818" i="4" s="1"/>
  <c r="BO514" i="4"/>
  <c r="BO818" i="4" s="1"/>
  <c r="AK514" i="4"/>
  <c r="AK818" i="4" s="1"/>
  <c r="BJ514" i="4"/>
  <c r="BJ818" i="4" s="1"/>
  <c r="BS514" i="4"/>
  <c r="BS818" i="4" s="1"/>
  <c r="AW514" i="4"/>
  <c r="AW818" i="4" s="1"/>
  <c r="L514" i="4"/>
  <c r="L818" i="4" s="1"/>
  <c r="J818" i="4" s="1"/>
  <c r="AE821" i="1" s="1"/>
  <c r="BU514" i="4"/>
  <c r="BU818" i="4" s="1"/>
  <c r="BG514" i="4"/>
  <c r="BG818" i="4" s="1"/>
  <c r="V514" i="4"/>
  <c r="V818" i="4" s="1"/>
  <c r="N514" i="4"/>
  <c r="N818" i="4" s="1"/>
  <c r="AN514" i="4"/>
  <c r="AN818" i="4" s="1"/>
  <c r="Z514" i="4"/>
  <c r="Z818" i="4" s="1"/>
  <c r="M514" i="4"/>
  <c r="M818" i="4" s="1"/>
  <c r="BP514" i="4"/>
  <c r="BP818" i="4" s="1"/>
  <c r="P514" i="4"/>
  <c r="P818" i="4" s="1"/>
  <c r="W514" i="4"/>
  <c r="W818" i="4" s="1"/>
  <c r="AZ514" i="4"/>
  <c r="AZ818" i="4" s="1"/>
  <c r="AH514" i="4"/>
  <c r="AH818" i="4" s="1"/>
  <c r="BD514" i="4"/>
  <c r="BD818" i="4" s="1"/>
  <c r="BN514" i="4"/>
  <c r="BN818" i="4" s="1"/>
  <c r="AS514" i="4"/>
  <c r="AS818" i="4" s="1"/>
  <c r="BB514" i="4"/>
  <c r="BB818" i="4" s="1"/>
  <c r="BK514" i="4"/>
  <c r="BK818" i="4" s="1"/>
  <c r="BT403" i="4"/>
  <c r="BT707" i="4" s="1"/>
  <c r="X403" i="4"/>
  <c r="X707" i="4" s="1"/>
  <c r="BD403" i="4"/>
  <c r="BD707" i="4" s="1"/>
  <c r="S403" i="4"/>
  <c r="S707" i="4" s="1"/>
  <c r="AP514" i="4"/>
  <c r="AP818" i="4" s="1"/>
  <c r="AY514" i="4"/>
  <c r="AY818" i="4" s="1"/>
  <c r="U514" i="4"/>
  <c r="U818" i="4" s="1"/>
  <c r="AD514" i="4"/>
  <c r="AD818" i="4" s="1"/>
  <c r="BC514" i="4"/>
  <c r="BC818" i="4" s="1"/>
  <c r="BY514" i="4"/>
  <c r="BY818" i="4" s="1"/>
  <c r="BT514" i="4"/>
  <c r="BT818" i="4" s="1"/>
  <c r="Y514" i="4"/>
  <c r="Y818" i="4" s="1"/>
  <c r="AA514" i="4"/>
  <c r="AA818" i="4" s="1"/>
  <c r="BI514" i="4"/>
  <c r="BI818" i="4" s="1"/>
  <c r="AF514" i="4"/>
  <c r="AF818" i="4" s="1"/>
  <c r="T514" i="4"/>
  <c r="T818" i="4" s="1"/>
  <c r="AW1384" i="1"/>
  <c r="BH403" i="4"/>
  <c r="BH707" i="4" s="1"/>
  <c r="AB403" i="4"/>
  <c r="AB707" i="4" s="1"/>
  <c r="J161" i="1"/>
  <c r="BP403" i="4"/>
  <c r="BP707" i="4" s="1"/>
  <c r="AZ403" i="4"/>
  <c r="AZ707" i="4" s="1"/>
  <c r="AJ403" i="4"/>
  <c r="AJ707" i="4" s="1"/>
  <c r="T403" i="4"/>
  <c r="T707" i="4" s="1"/>
  <c r="BL403" i="4"/>
  <c r="BL707" i="4" s="1"/>
  <c r="AV403" i="4"/>
  <c r="AV707" i="4" s="1"/>
  <c r="AF403" i="4"/>
  <c r="AF707" i="4" s="1"/>
  <c r="N403" i="4"/>
  <c r="N707" i="4" s="1"/>
  <c r="O514" i="4"/>
  <c r="O818" i="4" s="1"/>
  <c r="BF514" i="4"/>
  <c r="BF818" i="4" s="1"/>
  <c r="AI514" i="4"/>
  <c r="AI818" i="4" s="1"/>
  <c r="AR514" i="4"/>
  <c r="AR818" i="4" s="1"/>
  <c r="BA514" i="4"/>
  <c r="BA818" i="4" s="1"/>
  <c r="AT514" i="4"/>
  <c r="AT818" i="4" s="1"/>
  <c r="AM514" i="4"/>
  <c r="AM818" i="4" s="1"/>
  <c r="AB514" i="4"/>
  <c r="AB818" i="4" s="1"/>
  <c r="AO514" i="4"/>
  <c r="AO818" i="4" s="1"/>
  <c r="AQ514" i="4"/>
  <c r="AQ818" i="4" s="1"/>
  <c r="AG514" i="4"/>
  <c r="AG818" i="4" s="1"/>
  <c r="AX514" i="4"/>
  <c r="AX818" i="4" s="1"/>
  <c r="BW514" i="4"/>
  <c r="BW818" i="4" s="1"/>
  <c r="BX514" i="4"/>
  <c r="BX818" i="4" s="1"/>
  <c r="BR514" i="4"/>
  <c r="BR818" i="4" s="1"/>
  <c r="AU514" i="4"/>
  <c r="AU818" i="4" s="1"/>
  <c r="BL514" i="4"/>
  <c r="BL818" i="4" s="1"/>
  <c r="T527" i="4"/>
  <c r="R527" i="4"/>
  <c r="AP527" i="4"/>
  <c r="X527" i="4"/>
  <c r="Y527" i="4"/>
  <c r="AU527" i="4"/>
  <c r="BL527" i="4"/>
  <c r="BF527" i="4"/>
  <c r="BY527" i="4"/>
  <c r="AE527" i="4"/>
  <c r="BN527" i="4"/>
  <c r="W527" i="4"/>
  <c r="BR527" i="4"/>
  <c r="BW527" i="4"/>
  <c r="AG527" i="4"/>
  <c r="AX527" i="4"/>
  <c r="BW1387" i="1"/>
  <c r="AZ527" i="4"/>
  <c r="BJ527" i="4"/>
  <c r="AI527" i="4"/>
  <c r="BD527" i="4"/>
  <c r="BO527" i="4"/>
  <c r="Q527" i="4"/>
  <c r="BE527" i="4"/>
  <c r="AR527" i="4"/>
  <c r="AY527" i="4"/>
  <c r="BV527" i="4"/>
  <c r="AS527" i="4"/>
  <c r="BG527" i="4"/>
  <c r="AL527" i="4"/>
  <c r="BB527" i="4"/>
  <c r="BS527" i="4"/>
  <c r="AC527" i="4"/>
  <c r="AV527" i="4"/>
  <c r="BP527" i="4"/>
  <c r="U527" i="4"/>
  <c r="AK527" i="4"/>
  <c r="BT527" i="4"/>
  <c r="Z527" i="4"/>
  <c r="AF527" i="4"/>
  <c r="N527" i="4"/>
  <c r="BH527" i="4"/>
  <c r="BU527" i="4"/>
  <c r="BX527" i="4"/>
  <c r="AH527" i="4"/>
  <c r="AA527" i="4"/>
  <c r="O527" i="4"/>
  <c r="AQ527" i="4"/>
  <c r="BI527" i="4"/>
  <c r="S527" i="4"/>
  <c r="O216" i="2"/>
  <c r="Q110" i="2"/>
  <c r="N110" i="2"/>
  <c r="AM1432" i="1"/>
  <c r="N141" i="2"/>
  <c r="Q141" i="2"/>
  <c r="P88" i="2"/>
  <c r="CR1365" i="1"/>
  <c r="U141" i="2"/>
  <c r="Y151" i="2"/>
  <c r="BP1267" i="1"/>
  <c r="AW1381" i="1"/>
  <c r="AP1397" i="1"/>
  <c r="AF450" i="1"/>
  <c r="AG450" i="1" s="1"/>
  <c r="AH450" i="1" s="1"/>
  <c r="AI450" i="1" s="1"/>
  <c r="AJ450" i="1" s="1"/>
  <c r="AK450" i="1" s="1"/>
  <c r="AL450" i="1" s="1"/>
  <c r="AM450" i="1" s="1"/>
  <c r="AN450" i="1" s="1"/>
  <c r="AO450" i="1" s="1"/>
  <c r="AP450" i="1" s="1"/>
  <c r="AQ450" i="1" s="1"/>
  <c r="AR450" i="1" s="1"/>
  <c r="AS450" i="1" s="1"/>
  <c r="AT450" i="1" s="1"/>
  <c r="AU450" i="1" s="1"/>
  <c r="AV450" i="1" s="1"/>
  <c r="AW450" i="1" s="1"/>
  <c r="AX450" i="1" s="1"/>
  <c r="AY450" i="1" s="1"/>
  <c r="AZ450" i="1" s="1"/>
  <c r="BA450" i="1" s="1"/>
  <c r="BB450" i="1" s="1"/>
  <c r="BC450" i="1" s="1"/>
  <c r="BD450" i="1" s="1"/>
  <c r="BE450" i="1" s="1"/>
  <c r="BF450" i="1" s="1"/>
  <c r="BG450" i="1" s="1"/>
  <c r="BH450" i="1" s="1"/>
  <c r="BI450" i="1" s="1"/>
  <c r="BJ450" i="1" s="1"/>
  <c r="BK450" i="1" s="1"/>
  <c r="BL450" i="1" s="1"/>
  <c r="BM450" i="1" s="1"/>
  <c r="BN450" i="1" s="1"/>
  <c r="BO450" i="1" s="1"/>
  <c r="BP450" i="1" s="1"/>
  <c r="BQ450" i="1" s="1"/>
  <c r="BR450" i="1" s="1"/>
  <c r="BS450" i="1" s="1"/>
  <c r="BT450" i="1" s="1"/>
  <c r="BU450" i="1" s="1"/>
  <c r="BV450" i="1" s="1"/>
  <c r="BW450" i="1" s="1"/>
  <c r="BX450" i="1" s="1"/>
  <c r="BY450" i="1" s="1"/>
  <c r="BZ450" i="1" s="1"/>
  <c r="CA450" i="1" s="1"/>
  <c r="CB450" i="1" s="1"/>
  <c r="CC450" i="1" s="1"/>
  <c r="CD450" i="1" s="1"/>
  <c r="CE450" i="1" s="1"/>
  <c r="CF450" i="1" s="1"/>
  <c r="CG450" i="1" s="1"/>
  <c r="CH450" i="1" s="1"/>
  <c r="CI450" i="1" s="1"/>
  <c r="CJ450" i="1" s="1"/>
  <c r="CK450" i="1" s="1"/>
  <c r="CL450" i="1" s="1"/>
  <c r="CM450" i="1" s="1"/>
  <c r="CN450" i="1" s="1"/>
  <c r="CO450" i="1" s="1"/>
  <c r="CP450" i="1" s="1"/>
  <c r="CQ450" i="1" s="1"/>
  <c r="CR450" i="1" s="1"/>
  <c r="AG1112" i="1"/>
  <c r="AG1418" i="1" s="1"/>
  <c r="AH808" i="1"/>
  <c r="BO403" i="4"/>
  <c r="BO707" i="4" s="1"/>
  <c r="BC403" i="4"/>
  <c r="BC707" i="4" s="1"/>
  <c r="AM403" i="4"/>
  <c r="AM707" i="4" s="1"/>
  <c r="R403" i="4"/>
  <c r="R707" i="4" s="1"/>
  <c r="Q201" i="1"/>
  <c r="J201" i="1" s="1"/>
  <c r="AZ1113" i="1" s="1"/>
  <c r="BR779" i="1"/>
  <c r="BQ1083" i="1"/>
  <c r="BQ1389" i="1" s="1"/>
  <c r="BJ1065" i="1"/>
  <c r="BJ1371" i="1" s="1"/>
  <c r="BK761" i="1"/>
  <c r="AI786" i="1"/>
  <c r="AH1090" i="1"/>
  <c r="AH1396" i="1" s="1"/>
  <c r="BC785" i="1"/>
  <c r="BB1089" i="1"/>
  <c r="BB1395" i="1" s="1"/>
  <c r="BC742" i="1"/>
  <c r="BB1046" i="1"/>
  <c r="BB1352" i="1" s="1"/>
  <c r="CJ1045" i="1"/>
  <c r="CJ1351" i="1" s="1"/>
  <c r="CK741" i="1"/>
  <c r="CC1070" i="1"/>
  <c r="CC1376" i="1" s="1"/>
  <c r="CD766" i="1"/>
  <c r="AQ1116" i="1"/>
  <c r="AQ1422" i="1" s="1"/>
  <c r="AR812" i="1"/>
  <c r="BK737" i="1"/>
  <c r="BJ1041" i="1"/>
  <c r="BJ1347" i="1" s="1"/>
  <c r="AQ1091" i="1"/>
  <c r="AR787" i="1"/>
  <c r="CF1033" i="1"/>
  <c r="CF1339" i="1" s="1"/>
  <c r="CG729" i="1"/>
  <c r="BX1071" i="1"/>
  <c r="BX1377" i="1" s="1"/>
  <c r="BY767" i="1"/>
  <c r="BT1079" i="1"/>
  <c r="BT1385" i="1" s="1"/>
  <c r="BU775" i="1"/>
  <c r="M223" i="1"/>
  <c r="J223" i="1"/>
  <c r="BW403" i="4"/>
  <c r="BW707" i="4" s="1"/>
  <c r="BG403" i="4"/>
  <c r="BG707" i="4" s="1"/>
  <c r="AQ403" i="4"/>
  <c r="AQ707" i="4" s="1"/>
  <c r="AA403" i="4"/>
  <c r="AA707" i="4" s="1"/>
  <c r="BV403" i="4"/>
  <c r="BV707" i="4" s="1"/>
  <c r="BJ403" i="4"/>
  <c r="BJ707" i="4" s="1"/>
  <c r="AX403" i="4"/>
  <c r="AX707" i="4" s="1"/>
  <c r="AP403" i="4"/>
  <c r="AP707" i="4" s="1"/>
  <c r="AH403" i="4"/>
  <c r="AH707" i="4" s="1"/>
  <c r="AD403" i="4"/>
  <c r="AD707" i="4" s="1"/>
  <c r="Z403" i="4"/>
  <c r="Z707" i="4" s="1"/>
  <c r="V403" i="4"/>
  <c r="V707" i="4" s="1"/>
  <c r="O403" i="4"/>
  <c r="O707" i="4" s="1"/>
  <c r="M403" i="4"/>
  <c r="M707" i="4" s="1"/>
  <c r="AG1247" i="1"/>
  <c r="BZ997" i="1"/>
  <c r="BZ1303" i="1" s="1"/>
  <c r="CA693" i="1"/>
  <c r="N220" i="1"/>
  <c r="H521" i="4"/>
  <c r="H217" i="4"/>
  <c r="H825" i="4" s="1"/>
  <c r="CG709" i="1"/>
  <c r="CF1013" i="1"/>
  <c r="CF1319" i="1" s="1"/>
  <c r="AK756" i="1"/>
  <c r="AJ1060" i="1"/>
  <c r="AJ1366" i="1" s="1"/>
  <c r="CR1334" i="1"/>
  <c r="U110" i="2"/>
  <c r="CH691" i="1"/>
  <c r="CG995" i="1"/>
  <c r="CG1301" i="1" s="1"/>
  <c r="BR1076" i="1"/>
  <c r="BR1382" i="1" s="1"/>
  <c r="BS772" i="1"/>
  <c r="BL1092" i="1"/>
  <c r="BL1398" i="1" s="1"/>
  <c r="BM788" i="1"/>
  <c r="BS403" i="4"/>
  <c r="BS707" i="4" s="1"/>
  <c r="BK403" i="4"/>
  <c r="BK707" i="4" s="1"/>
  <c r="AY403" i="4"/>
  <c r="AY707" i="4" s="1"/>
  <c r="AU403" i="4"/>
  <c r="AU707" i="4" s="1"/>
  <c r="AI403" i="4"/>
  <c r="AI707" i="4" s="1"/>
  <c r="AE403" i="4"/>
  <c r="AE707" i="4" s="1"/>
  <c r="W403" i="4"/>
  <c r="W707" i="4" s="1"/>
  <c r="Q403" i="4"/>
  <c r="Q707" i="4" s="1"/>
  <c r="BR403" i="4"/>
  <c r="BR707" i="4" s="1"/>
  <c r="BN403" i="4"/>
  <c r="BN707" i="4" s="1"/>
  <c r="BF403" i="4"/>
  <c r="BF707" i="4" s="1"/>
  <c r="BB403" i="4"/>
  <c r="BB707" i="4" s="1"/>
  <c r="AT403" i="4"/>
  <c r="AT707" i="4" s="1"/>
  <c r="AL403" i="4"/>
  <c r="AL707" i="4" s="1"/>
  <c r="L56" i="1"/>
  <c r="J56" i="1" s="1"/>
  <c r="L224" i="1"/>
  <c r="BY403" i="4"/>
  <c r="BY707" i="4" s="1"/>
  <c r="BU403" i="4"/>
  <c r="BU707" i="4" s="1"/>
  <c r="BQ403" i="4"/>
  <c r="BQ707" i="4" s="1"/>
  <c r="BM403" i="4"/>
  <c r="BM707" i="4" s="1"/>
  <c r="BI403" i="4"/>
  <c r="BI707" i="4" s="1"/>
  <c r="BE403" i="4"/>
  <c r="BE707" i="4" s="1"/>
  <c r="BA403" i="4"/>
  <c r="BA707" i="4" s="1"/>
  <c r="AW403" i="4"/>
  <c r="AW707" i="4" s="1"/>
  <c r="AS403" i="4"/>
  <c r="AS707" i="4" s="1"/>
  <c r="AO403" i="4"/>
  <c r="AO707" i="4" s="1"/>
  <c r="AK403" i="4"/>
  <c r="AK707" i="4" s="1"/>
  <c r="AG403" i="4"/>
  <c r="AG707" i="4" s="1"/>
  <c r="AC403" i="4"/>
  <c r="AC707" i="4" s="1"/>
  <c r="Y403" i="4"/>
  <c r="Y707" i="4" s="1"/>
  <c r="U403" i="4"/>
  <c r="U707" i="4" s="1"/>
  <c r="P403" i="4"/>
  <c r="P707" i="4" s="1"/>
  <c r="AI759" i="1"/>
  <c r="AH1063" i="1"/>
  <c r="AH1369" i="1" s="1"/>
  <c r="BY783" i="1"/>
  <c r="BX1087" i="1"/>
  <c r="BX1393" i="1" s="1"/>
  <c r="AN818" i="1"/>
  <c r="AM1122" i="1"/>
  <c r="AM1428" i="1" s="1"/>
  <c r="BQ1062" i="1"/>
  <c r="BR758" i="1"/>
  <c r="AX1075" i="1"/>
  <c r="AY771" i="1"/>
  <c r="AK793" i="1"/>
  <c r="AJ1097" i="1"/>
  <c r="AJ1403" i="1" s="1"/>
  <c r="AY1108" i="1"/>
  <c r="AY1414" i="1" s="1"/>
  <c r="AZ804" i="1"/>
  <c r="BG996" i="1"/>
  <c r="BG1302" i="1" s="1"/>
  <c r="BH692" i="1"/>
  <c r="AR790" i="1"/>
  <c r="AQ1094" i="1"/>
  <c r="AQ1400" i="1" s="1"/>
  <c r="AF530" i="1"/>
  <c r="AG530" i="1" s="1"/>
  <c r="AT730" i="1"/>
  <c r="AS1034" i="1"/>
  <c r="AS1340" i="1" s="1"/>
  <c r="Z88" i="2"/>
  <c r="CA1266" i="1"/>
  <c r="X216" i="2"/>
  <c r="W150" i="2"/>
  <c r="Z150" i="2"/>
  <c r="CP1072" i="1"/>
  <c r="CP1378" i="1" s="1"/>
  <c r="L154" i="2" s="1"/>
  <c r="CQ768" i="1"/>
  <c r="BT1056" i="1"/>
  <c r="BT1362" i="1" s="1"/>
  <c r="BU752" i="1"/>
  <c r="BX1081" i="1"/>
  <c r="BX1387" i="1" s="1"/>
  <c r="BY777" i="1"/>
  <c r="AX986" i="1"/>
  <c r="AX1292" i="1" s="1"/>
  <c r="AY682" i="1"/>
  <c r="BX223" i="1"/>
  <c r="BY223" i="1" s="1"/>
  <c r="BZ223" i="1" s="1"/>
  <c r="CA223" i="1" s="1"/>
  <c r="CB223" i="1" s="1"/>
  <c r="CC223" i="1" s="1"/>
  <c r="CD223" i="1" s="1"/>
  <c r="CE223" i="1" s="1"/>
  <c r="CF223" i="1" s="1"/>
  <c r="CG223" i="1" s="1"/>
  <c r="CH223" i="1" s="1"/>
  <c r="CI223" i="1" s="1"/>
  <c r="CJ223" i="1" s="1"/>
  <c r="CK223" i="1" s="1"/>
  <c r="CL223" i="1" s="1"/>
  <c r="CM223" i="1" s="1"/>
  <c r="CN223" i="1" s="1"/>
  <c r="CO223" i="1" s="1"/>
  <c r="CP223" i="1" s="1"/>
  <c r="CQ223" i="1" s="1"/>
  <c r="CR223" i="1" s="1"/>
  <c r="BL1035" i="1"/>
  <c r="BL1341" i="1" s="1"/>
  <c r="BM731" i="1"/>
  <c r="CC1085" i="1"/>
  <c r="CC1391" i="1" s="1"/>
  <c r="CD781" i="1"/>
  <c r="Q231" i="1"/>
  <c r="CG946" i="1"/>
  <c r="CG1252" i="1" s="1"/>
  <c r="CH642" i="1"/>
  <c r="AR1023" i="1"/>
  <c r="AR1329" i="1" s="1"/>
  <c r="AS719" i="1"/>
  <c r="V229" i="1"/>
  <c r="U230" i="1"/>
  <c r="BD807" i="1"/>
  <c r="CP1026" i="1"/>
  <c r="CP1332" i="1" s="1"/>
  <c r="L108" i="2" s="1"/>
  <c r="CQ722" i="1"/>
  <c r="AS1121" i="1"/>
  <c r="AS1427" i="1" s="1"/>
  <c r="AT817" i="1"/>
  <c r="AN1126" i="1"/>
  <c r="AO822" i="1"/>
  <c r="I228" i="1"/>
  <c r="H229" i="1"/>
  <c r="AK1129" i="1"/>
  <c r="AK1435" i="1" s="1"/>
  <c r="AL825" i="1"/>
  <c r="BD224" i="1"/>
  <c r="BE224" i="1" s="1"/>
  <c r="BF224" i="1" s="1"/>
  <c r="BG224" i="1" s="1"/>
  <c r="BH224" i="1" s="1"/>
  <c r="BI224" i="1" s="1"/>
  <c r="BJ224" i="1" s="1"/>
  <c r="BK224" i="1" s="1"/>
  <c r="BL224" i="1" s="1"/>
  <c r="BM224" i="1" s="1"/>
  <c r="BN224" i="1" s="1"/>
  <c r="BO224" i="1" s="1"/>
  <c r="BP224" i="1" s="1"/>
  <c r="BQ224" i="1" s="1"/>
  <c r="BR224" i="1" s="1"/>
  <c r="BS224" i="1" s="1"/>
  <c r="BT224" i="1" s="1"/>
  <c r="BU224" i="1" s="1"/>
  <c r="BV224" i="1" s="1"/>
  <c r="BW224" i="1" s="1"/>
  <c r="AH660" i="1"/>
  <c r="AG964" i="1"/>
  <c r="AG1270" i="1" s="1"/>
  <c r="CB1086" i="1"/>
  <c r="CB1392" i="1" s="1"/>
  <c r="CC782" i="1"/>
  <c r="BR1096" i="1"/>
  <c r="BR1402" i="1" s="1"/>
  <c r="BS792" i="1"/>
  <c r="CD1054" i="1"/>
  <c r="CD1360" i="1" s="1"/>
  <c r="CE750" i="1"/>
  <c r="AP1088" i="1"/>
  <c r="AP1394" i="1" s="1"/>
  <c r="AQ784" i="1"/>
  <c r="BO1099" i="1"/>
  <c r="BO1405" i="1" s="1"/>
  <c r="BP795" i="1"/>
  <c r="AL954" i="1"/>
  <c r="AL1260" i="1" s="1"/>
  <c r="AM650" i="1"/>
  <c r="BD1110" i="1"/>
  <c r="BD1416" i="1" s="1"/>
  <c r="BE806" i="1"/>
  <c r="AK1107" i="1"/>
  <c r="AK1413" i="1" s="1"/>
  <c r="AL803" i="1"/>
  <c r="BL1020" i="1"/>
  <c r="BL1326" i="1" s="1"/>
  <c r="BM716" i="1"/>
  <c r="BF1050" i="1"/>
  <c r="BF1356" i="1" s="1"/>
  <c r="BG746" i="1"/>
  <c r="J751" i="4"/>
  <c r="AE754" i="1" s="1"/>
  <c r="AR969" i="1"/>
  <c r="AR1275" i="1" s="1"/>
  <c r="AS665" i="1"/>
  <c r="BP1098" i="1"/>
  <c r="BP1404" i="1" s="1"/>
  <c r="BQ794" i="1"/>
  <c r="BX980" i="1"/>
  <c r="BX1286" i="1" s="1"/>
  <c r="BY676" i="1"/>
  <c r="AH941" i="1"/>
  <c r="AI637" i="1"/>
  <c r="AJ1130" i="1"/>
  <c r="AJ1436" i="1" s="1"/>
  <c r="AK826" i="1"/>
  <c r="AI1029" i="1"/>
  <c r="AI1335" i="1" s="1"/>
  <c r="AJ725" i="1"/>
  <c r="AQ947" i="1"/>
  <c r="AQ1253" i="1" s="1"/>
  <c r="AR643" i="1"/>
  <c r="J222" i="4"/>
  <c r="AE225" i="1" s="1"/>
  <c r="AF225" i="1" s="1"/>
  <c r="AG225" i="1" s="1"/>
  <c r="AH225" i="1" s="1"/>
  <c r="AI225" i="1" s="1"/>
  <c r="AJ225" i="1" s="1"/>
  <c r="AK225" i="1" s="1"/>
  <c r="AL225" i="1" s="1"/>
  <c r="AM225" i="1" s="1"/>
  <c r="AN225" i="1" s="1"/>
  <c r="AO225" i="1" s="1"/>
  <c r="AP225" i="1" s="1"/>
  <c r="AQ225" i="1" s="1"/>
  <c r="AR225" i="1" s="1"/>
  <c r="AS225" i="1" s="1"/>
  <c r="AT225" i="1" s="1"/>
  <c r="AU225" i="1" s="1"/>
  <c r="AV225" i="1" s="1"/>
  <c r="AW225" i="1" s="1"/>
  <c r="AX225" i="1" s="1"/>
  <c r="AY225" i="1" s="1"/>
  <c r="AZ225" i="1" s="1"/>
  <c r="BA225" i="1" s="1"/>
  <c r="BB225" i="1" s="1"/>
  <c r="BC225" i="1" s="1"/>
  <c r="BM1101" i="1"/>
  <c r="BM1407" i="1" s="1"/>
  <c r="BN797" i="1"/>
  <c r="G831" i="4"/>
  <c r="S223" i="4"/>
  <c r="O223" i="4"/>
  <c r="R223" i="4"/>
  <c r="L223" i="4"/>
  <c r="Q223" i="4"/>
  <c r="P223" i="4"/>
  <c r="P831" i="4" s="1"/>
  <c r="M223" i="4"/>
  <c r="M831" i="4" s="1"/>
  <c r="N223" i="4"/>
  <c r="N831" i="4" s="1"/>
  <c r="T223" i="4"/>
  <c r="U223" i="4"/>
  <c r="V223" i="4"/>
  <c r="V831" i="4" s="1"/>
  <c r="W223" i="4"/>
  <c r="X223" i="4"/>
  <c r="Y223" i="4"/>
  <c r="Z223" i="4"/>
  <c r="AA223" i="4"/>
  <c r="AB223" i="4"/>
  <c r="AB831" i="4" s="1"/>
  <c r="AC223" i="4"/>
  <c r="AD223" i="4"/>
  <c r="AD831" i="4" s="1"/>
  <c r="AE223" i="4"/>
  <c r="AF223" i="4"/>
  <c r="AG223" i="4"/>
  <c r="AH223" i="4"/>
  <c r="AI223" i="4"/>
  <c r="AJ223" i="4"/>
  <c r="AJ831" i="4" s="1"/>
  <c r="AK223" i="4"/>
  <c r="AL223" i="4"/>
  <c r="AM223" i="4"/>
  <c r="AM831" i="4" s="1"/>
  <c r="AN223" i="4"/>
  <c r="AN831" i="4" s="1"/>
  <c r="AO223" i="4"/>
  <c r="AO831" i="4" s="1"/>
  <c r="AP223" i="4"/>
  <c r="AQ223" i="4"/>
  <c r="AR223" i="4"/>
  <c r="AS223" i="4"/>
  <c r="AT223" i="4"/>
  <c r="AT831" i="4" s="1"/>
  <c r="AU223" i="4"/>
  <c r="AV223" i="4"/>
  <c r="AW223" i="4"/>
  <c r="AW831" i="4" s="1"/>
  <c r="AX223" i="4"/>
  <c r="AX831" i="4" s="1"/>
  <c r="AY223" i="4"/>
  <c r="AZ223" i="4"/>
  <c r="BA223" i="4"/>
  <c r="BA831" i="4" s="1"/>
  <c r="BB223" i="4"/>
  <c r="BC223" i="4"/>
  <c r="BC831" i="4" s="1"/>
  <c r="BD223" i="4"/>
  <c r="BE223" i="4"/>
  <c r="BF223" i="4"/>
  <c r="BF831" i="4" s="1"/>
  <c r="BG223" i="4"/>
  <c r="BG831" i="4" s="1"/>
  <c r="BH223" i="4"/>
  <c r="BI223" i="4"/>
  <c r="BJ223" i="4"/>
  <c r="BK223" i="4"/>
  <c r="BK831" i="4" s="1"/>
  <c r="BL223" i="4"/>
  <c r="BM223" i="4"/>
  <c r="BM831" i="4" s="1"/>
  <c r="BN223" i="4"/>
  <c r="BO223" i="4"/>
  <c r="BP223" i="4"/>
  <c r="BQ223" i="4"/>
  <c r="BQ831" i="4" s="1"/>
  <c r="BR223" i="4"/>
  <c r="BS223" i="4"/>
  <c r="BT223" i="4"/>
  <c r="BU223" i="4"/>
  <c r="BV223" i="4"/>
  <c r="BW223" i="4"/>
  <c r="BY223" i="4"/>
  <c r="BX223" i="4"/>
  <c r="CC656" i="1"/>
  <c r="CB960" i="1"/>
  <c r="G224" i="4"/>
  <c r="G528" i="4"/>
  <c r="BB809" i="1"/>
  <c r="BC958" i="1"/>
  <c r="BC1264" i="1" s="1"/>
  <c r="BD654" i="1"/>
  <c r="AX1067" i="1"/>
  <c r="AX1373" i="1" s="1"/>
  <c r="AY763" i="1"/>
  <c r="AW1117" i="1"/>
  <c r="AW1423" i="1" s="1"/>
  <c r="AX813" i="1"/>
  <c r="AU635" i="1"/>
  <c r="AT939" i="1"/>
  <c r="AT1245" i="1" s="1"/>
  <c r="AW1000" i="1"/>
  <c r="AW1306" i="1" s="1"/>
  <c r="AX696" i="1"/>
  <c r="BG640" i="1"/>
  <c r="I149" i="4"/>
  <c r="I757" i="4" s="1"/>
  <c r="I453" i="4"/>
  <c r="P453" i="4" s="1"/>
  <c r="P757" i="4" s="1"/>
  <c r="CH999" i="1"/>
  <c r="CH1305" i="1" s="1"/>
  <c r="CI695" i="1"/>
  <c r="CF1012" i="1"/>
  <c r="CF1318" i="1" s="1"/>
  <c r="CG708" i="1"/>
  <c r="AI1131" i="1"/>
  <c r="AI1437" i="1" s="1"/>
  <c r="AJ827" i="1"/>
  <c r="AU1119" i="1"/>
  <c r="AU1425" i="1" s="1"/>
  <c r="AV815" i="1"/>
  <c r="BE1109" i="1"/>
  <c r="BE1415" i="1" s="1"/>
  <c r="BF805" i="1"/>
  <c r="AT1120" i="1"/>
  <c r="AT1426" i="1" s="1"/>
  <c r="AU816" i="1"/>
  <c r="BK1103" i="1"/>
  <c r="BK1409" i="1" s="1"/>
  <c r="BL799" i="1"/>
  <c r="BH1106" i="1"/>
  <c r="BH1412" i="1" s="1"/>
  <c r="BI802" i="1"/>
  <c r="AZ993" i="1"/>
  <c r="AZ1299" i="1" s="1"/>
  <c r="BA689" i="1"/>
  <c r="BS1095" i="1"/>
  <c r="BS1401" i="1" s="1"/>
  <c r="BT791" i="1"/>
  <c r="AF1134" i="1"/>
  <c r="AF1440" i="1" s="1"/>
  <c r="AG830" i="1"/>
  <c r="BJ1104" i="1"/>
  <c r="BJ1410" i="1" s="1"/>
  <c r="BK800" i="1"/>
  <c r="AZ1114" i="1"/>
  <c r="AZ1420" i="1" s="1"/>
  <c r="BA810" i="1"/>
  <c r="J403" i="4"/>
  <c r="AE406" i="1" s="1"/>
  <c r="L707" i="4"/>
  <c r="CN1074" i="1"/>
  <c r="CN1380" i="1" s="1"/>
  <c r="CO770" i="1"/>
  <c r="AP1124" i="1"/>
  <c r="AP1430" i="1" s="1"/>
  <c r="AQ820" i="1"/>
  <c r="BI1025" i="1"/>
  <c r="BI1331" i="1" s="1"/>
  <c r="BJ721" i="1"/>
  <c r="CP1066" i="1"/>
  <c r="CP1372" i="1" s="1"/>
  <c r="L148" i="2" s="1"/>
  <c r="CQ762" i="1"/>
  <c r="AM1127" i="1"/>
  <c r="AM1433" i="1" s="1"/>
  <c r="AN823" i="1"/>
  <c r="CK1051" i="1"/>
  <c r="CK1357" i="1" s="1"/>
  <c r="CL747" i="1"/>
  <c r="BR657" i="1"/>
  <c r="BQ961" i="1"/>
  <c r="BX662" i="1"/>
  <c r="BW966" i="1"/>
  <c r="CJ948" i="1"/>
  <c r="CJ1254" i="1" s="1"/>
  <c r="CK644" i="1"/>
  <c r="BY1082" i="1"/>
  <c r="BY1388" i="1" s="1"/>
  <c r="BZ778" i="1"/>
  <c r="AL1128" i="1"/>
  <c r="AL1434" i="1" s="1"/>
  <c r="AM824" i="1"/>
  <c r="AQ1123" i="1"/>
  <c r="AQ1429" i="1" s="1"/>
  <c r="AR819" i="1"/>
  <c r="AX1078" i="1"/>
  <c r="AY774" i="1"/>
  <c r="AW1031" i="1"/>
  <c r="AW1337" i="1" s="1"/>
  <c r="AX727" i="1"/>
  <c r="BP1055" i="1"/>
  <c r="BP1361" i="1" s="1"/>
  <c r="BQ751" i="1"/>
  <c r="BI1007" i="1"/>
  <c r="BI1313" i="1" s="1"/>
  <c r="BJ703" i="1"/>
  <c r="BL1102" i="1"/>
  <c r="BL1408" i="1" s="1"/>
  <c r="BM798" i="1"/>
  <c r="BQ957" i="1"/>
  <c r="BQ1263" i="1" s="1"/>
  <c r="BR653" i="1"/>
  <c r="CK1077" i="1"/>
  <c r="CK1383" i="1" s="1"/>
  <c r="CL773" i="1"/>
  <c r="AP1011" i="1"/>
  <c r="AP1317" i="1" s="1"/>
  <c r="AQ707" i="1"/>
  <c r="CB973" i="1"/>
  <c r="CB1279" i="1" s="1"/>
  <c r="CC669" i="1"/>
  <c r="CK991" i="1"/>
  <c r="CK1297" i="1" s="1"/>
  <c r="CL687" i="1"/>
  <c r="AQ1084" i="1"/>
  <c r="AQ1390" i="1" s="1"/>
  <c r="AR780" i="1"/>
  <c r="BB967" i="1"/>
  <c r="BB1273" i="1" s="1"/>
  <c r="BC663" i="1"/>
  <c r="AY1115" i="1"/>
  <c r="AY1421" i="1" s="1"/>
  <c r="AZ811" i="1"/>
  <c r="BI1105" i="1"/>
  <c r="BI1411" i="1" s="1"/>
  <c r="BJ801" i="1"/>
  <c r="CH1080" i="1"/>
  <c r="CH1386" i="1" s="1"/>
  <c r="CI776" i="1"/>
  <c r="BU930" i="1"/>
  <c r="BV626" i="1"/>
  <c r="AL1040" i="1"/>
  <c r="AL1346" i="1" s="1"/>
  <c r="AM736" i="1"/>
  <c r="H158" i="4"/>
  <c r="H766" i="4" s="1"/>
  <c r="N161" i="1"/>
  <c r="H462" i="4"/>
  <c r="AV1118" i="1"/>
  <c r="AV1424" i="1" s="1"/>
  <c r="AW814" i="1"/>
  <c r="AF1100" i="1"/>
  <c r="AF1406" i="1" s="1"/>
  <c r="AG796" i="1"/>
  <c r="BU1236" i="1" l="1"/>
  <c r="BQ1368" i="1"/>
  <c r="AX1384" i="1"/>
  <c r="AF831" i="4"/>
  <c r="X831" i="4"/>
  <c r="BY831" i="4"/>
  <c r="BD831" i="4"/>
  <c r="AR831" i="4"/>
  <c r="T831" i="4"/>
  <c r="BW1272" i="1"/>
  <c r="BX831" i="4"/>
  <c r="BE831" i="4"/>
  <c r="AS831" i="4"/>
  <c r="U831" i="4"/>
  <c r="BS831" i="4"/>
  <c r="AQ831" i="4"/>
  <c r="AI831" i="4"/>
  <c r="W831" i="4"/>
  <c r="AH530" i="1"/>
  <c r="AI530" i="1" s="1"/>
  <c r="AJ530" i="1" s="1"/>
  <c r="AK530" i="1" s="1"/>
  <c r="AL530" i="1" s="1"/>
  <c r="AM530" i="1" s="1"/>
  <c r="AN530" i="1" s="1"/>
  <c r="AO530" i="1" s="1"/>
  <c r="AP530" i="1" s="1"/>
  <c r="AQ530" i="1" s="1"/>
  <c r="AR530" i="1" s="1"/>
  <c r="AS530" i="1" s="1"/>
  <c r="AT530" i="1" s="1"/>
  <c r="AU530" i="1" s="1"/>
  <c r="AV530" i="1" s="1"/>
  <c r="AW530" i="1" s="1"/>
  <c r="AX530" i="1" s="1"/>
  <c r="AY530" i="1" s="1"/>
  <c r="AZ530" i="1" s="1"/>
  <c r="BA530" i="1" s="1"/>
  <c r="BB530" i="1" s="1"/>
  <c r="BC530" i="1" s="1"/>
  <c r="BD530" i="1" s="1"/>
  <c r="BE530" i="1" s="1"/>
  <c r="BF530" i="1" s="1"/>
  <c r="BG530" i="1" s="1"/>
  <c r="BH530" i="1" s="1"/>
  <c r="BI530" i="1" s="1"/>
  <c r="BJ530" i="1" s="1"/>
  <c r="BK530" i="1" s="1"/>
  <c r="BL530" i="1" s="1"/>
  <c r="BM530" i="1" s="1"/>
  <c r="BN530" i="1" s="1"/>
  <c r="BO530" i="1" s="1"/>
  <c r="BP530" i="1" s="1"/>
  <c r="BQ530" i="1" s="1"/>
  <c r="BR530" i="1" s="1"/>
  <c r="BS530" i="1" s="1"/>
  <c r="BT530" i="1" s="1"/>
  <c r="BU530" i="1" s="1"/>
  <c r="BV530" i="1" s="1"/>
  <c r="BW530" i="1" s="1"/>
  <c r="BX530" i="1" s="1"/>
  <c r="BY530" i="1" s="1"/>
  <c r="BZ530" i="1" s="1"/>
  <c r="CA530" i="1" s="1"/>
  <c r="CB530" i="1" s="1"/>
  <c r="CC530" i="1" s="1"/>
  <c r="CD530" i="1" s="1"/>
  <c r="CE530" i="1" s="1"/>
  <c r="CF530" i="1" s="1"/>
  <c r="CG530" i="1" s="1"/>
  <c r="CH530" i="1" s="1"/>
  <c r="CI530" i="1" s="1"/>
  <c r="CJ530" i="1" s="1"/>
  <c r="CK530" i="1" s="1"/>
  <c r="CL530" i="1" s="1"/>
  <c r="CM530" i="1" s="1"/>
  <c r="CN530" i="1" s="1"/>
  <c r="CO530" i="1" s="1"/>
  <c r="CP530" i="1" s="1"/>
  <c r="CQ530" i="1" s="1"/>
  <c r="CR530" i="1" s="1"/>
  <c r="BR831" i="4"/>
  <c r="AL831" i="4"/>
  <c r="AH831" i="4"/>
  <c r="R831" i="4"/>
  <c r="BI831" i="4"/>
  <c r="AK831" i="4"/>
  <c r="AC831" i="4"/>
  <c r="Y831" i="4"/>
  <c r="J514" i="4"/>
  <c r="AE517" i="1" s="1"/>
  <c r="AF517" i="1" s="1"/>
  <c r="AG517" i="1" s="1"/>
  <c r="AH517" i="1" s="1"/>
  <c r="AI517" i="1" s="1"/>
  <c r="AJ517" i="1" s="1"/>
  <c r="AK517" i="1" s="1"/>
  <c r="AL517" i="1" s="1"/>
  <c r="AM517" i="1" s="1"/>
  <c r="AN517" i="1" s="1"/>
  <c r="AO517" i="1" s="1"/>
  <c r="AP517" i="1" s="1"/>
  <c r="AQ517" i="1" s="1"/>
  <c r="AR517" i="1" s="1"/>
  <c r="AS517" i="1" s="1"/>
  <c r="AT517" i="1" s="1"/>
  <c r="AU517" i="1" s="1"/>
  <c r="AV517" i="1" s="1"/>
  <c r="AW517" i="1" s="1"/>
  <c r="AX517" i="1" s="1"/>
  <c r="AY517" i="1" s="1"/>
  <c r="AZ517" i="1" s="1"/>
  <c r="BA517" i="1" s="1"/>
  <c r="BB517" i="1" s="1"/>
  <c r="BC517" i="1" s="1"/>
  <c r="BD517" i="1" s="1"/>
  <c r="BE517" i="1" s="1"/>
  <c r="BF517" i="1" s="1"/>
  <c r="BG517" i="1" s="1"/>
  <c r="BH517" i="1" s="1"/>
  <c r="BI517" i="1" s="1"/>
  <c r="BJ517" i="1" s="1"/>
  <c r="BK517" i="1" s="1"/>
  <c r="BL517" i="1" s="1"/>
  <c r="BM517" i="1" s="1"/>
  <c r="BN517" i="1" s="1"/>
  <c r="BO517" i="1" s="1"/>
  <c r="BP517" i="1" s="1"/>
  <c r="BQ517" i="1" s="1"/>
  <c r="BR517" i="1" s="1"/>
  <c r="BS517" i="1" s="1"/>
  <c r="BT517" i="1" s="1"/>
  <c r="BU517" i="1" s="1"/>
  <c r="BV517" i="1" s="1"/>
  <c r="BW517" i="1" s="1"/>
  <c r="BX517" i="1" s="1"/>
  <c r="BY517" i="1" s="1"/>
  <c r="BZ517" i="1" s="1"/>
  <c r="CA517" i="1" s="1"/>
  <c r="CB517" i="1" s="1"/>
  <c r="CC517" i="1" s="1"/>
  <c r="CD517" i="1" s="1"/>
  <c r="CE517" i="1" s="1"/>
  <c r="CF517" i="1" s="1"/>
  <c r="CG517" i="1" s="1"/>
  <c r="CH517" i="1" s="1"/>
  <c r="CI517" i="1" s="1"/>
  <c r="CJ517" i="1" s="1"/>
  <c r="CK517" i="1" s="1"/>
  <c r="CL517" i="1" s="1"/>
  <c r="CM517" i="1" s="1"/>
  <c r="CN517" i="1" s="1"/>
  <c r="CO517" i="1" s="1"/>
  <c r="CP517" i="1" s="1"/>
  <c r="CQ517" i="1" s="1"/>
  <c r="CR517" i="1" s="1"/>
  <c r="M56" i="1"/>
  <c r="H53" i="4" s="1"/>
  <c r="H661" i="4" s="1"/>
  <c r="BV831" i="4"/>
  <c r="BN831" i="4"/>
  <c r="BJ831" i="4"/>
  <c r="AP831" i="4"/>
  <c r="BB831" i="4"/>
  <c r="Z831" i="4"/>
  <c r="BU831" i="4"/>
  <c r="AG831" i="4"/>
  <c r="O831" i="4"/>
  <c r="BP831" i="4"/>
  <c r="BL831" i="4"/>
  <c r="Q831" i="4"/>
  <c r="Z27" i="2"/>
  <c r="BT831" i="4"/>
  <c r="BH831" i="4"/>
  <c r="AZ831" i="4"/>
  <c r="AV831" i="4"/>
  <c r="S831" i="4"/>
  <c r="BW831" i="4"/>
  <c r="BO831" i="4"/>
  <c r="AY831" i="4"/>
  <c r="AU831" i="4"/>
  <c r="AE831" i="4"/>
  <c r="AA831" i="4"/>
  <c r="AN1432" i="1"/>
  <c r="P148" i="2"/>
  <c r="P108" i="2"/>
  <c r="P154" i="2"/>
  <c r="N88" i="2"/>
  <c r="Q88" i="2"/>
  <c r="O217" i="2"/>
  <c r="AJ1113" i="1"/>
  <c r="AP1113" i="1"/>
  <c r="AX1113" i="1"/>
  <c r="AH1113" i="1"/>
  <c r="W88" i="2"/>
  <c r="AR1113" i="1"/>
  <c r="AV1113" i="1"/>
  <c r="BA1113" i="1"/>
  <c r="AN1113" i="1"/>
  <c r="AF1113" i="1"/>
  <c r="AT1113" i="1"/>
  <c r="AL1113" i="1"/>
  <c r="Y141" i="2"/>
  <c r="AW1113" i="1"/>
  <c r="AS1113" i="1"/>
  <c r="AO1113" i="1"/>
  <c r="AK1113" i="1"/>
  <c r="AG1113" i="1"/>
  <c r="W151" i="2"/>
  <c r="Z151" i="2"/>
  <c r="AY1113" i="1"/>
  <c r="AU1113" i="1"/>
  <c r="AQ1113" i="1"/>
  <c r="AM1113" i="1"/>
  <c r="AI1113" i="1"/>
  <c r="AE1113" i="1"/>
  <c r="BQ1267" i="1"/>
  <c r="AX1381" i="1"/>
  <c r="AQ1397" i="1"/>
  <c r="AF406" i="1"/>
  <c r="AG406" i="1" s="1"/>
  <c r="AH406" i="1" s="1"/>
  <c r="AI406" i="1" s="1"/>
  <c r="AJ406" i="1" s="1"/>
  <c r="AK406" i="1" s="1"/>
  <c r="AL406" i="1" s="1"/>
  <c r="AM406" i="1" s="1"/>
  <c r="AN406" i="1" s="1"/>
  <c r="AO406" i="1" s="1"/>
  <c r="AP406" i="1" s="1"/>
  <c r="AQ406" i="1" s="1"/>
  <c r="AR406" i="1" s="1"/>
  <c r="AS406" i="1" s="1"/>
  <c r="AT406" i="1" s="1"/>
  <c r="AU406" i="1" s="1"/>
  <c r="AV406" i="1" s="1"/>
  <c r="AW406" i="1" s="1"/>
  <c r="AX406" i="1" s="1"/>
  <c r="AY406" i="1" s="1"/>
  <c r="AZ406" i="1" s="1"/>
  <c r="BA406" i="1" s="1"/>
  <c r="BB406" i="1" s="1"/>
  <c r="BC406" i="1" s="1"/>
  <c r="BD406" i="1" s="1"/>
  <c r="BE406" i="1" s="1"/>
  <c r="BF406" i="1" s="1"/>
  <c r="BG406" i="1" s="1"/>
  <c r="BH406" i="1" s="1"/>
  <c r="BI406" i="1" s="1"/>
  <c r="BJ406" i="1" s="1"/>
  <c r="BK406" i="1" s="1"/>
  <c r="BL406" i="1" s="1"/>
  <c r="BM406" i="1" s="1"/>
  <c r="BN406" i="1" s="1"/>
  <c r="BO406" i="1" s="1"/>
  <c r="BP406" i="1" s="1"/>
  <c r="BQ406" i="1" s="1"/>
  <c r="BR406" i="1" s="1"/>
  <c r="BS406" i="1" s="1"/>
  <c r="BT406" i="1" s="1"/>
  <c r="BU406" i="1" s="1"/>
  <c r="BV406" i="1" s="1"/>
  <c r="BW406" i="1" s="1"/>
  <c r="BX406" i="1" s="1"/>
  <c r="BY406" i="1" s="1"/>
  <c r="BZ406" i="1" s="1"/>
  <c r="CA406" i="1" s="1"/>
  <c r="CB406" i="1" s="1"/>
  <c r="CC406" i="1" s="1"/>
  <c r="CD406" i="1" s="1"/>
  <c r="CE406" i="1" s="1"/>
  <c r="CF406" i="1" s="1"/>
  <c r="CG406" i="1" s="1"/>
  <c r="CH406" i="1" s="1"/>
  <c r="CI406" i="1" s="1"/>
  <c r="CJ406" i="1" s="1"/>
  <c r="CK406" i="1" s="1"/>
  <c r="CL406" i="1" s="1"/>
  <c r="CM406" i="1" s="1"/>
  <c r="CN406" i="1" s="1"/>
  <c r="CO406" i="1" s="1"/>
  <c r="CP406" i="1" s="1"/>
  <c r="CQ406" i="1" s="1"/>
  <c r="CR406" i="1" s="1"/>
  <c r="AH1247" i="1"/>
  <c r="CG1033" i="1"/>
  <c r="CG1339" i="1" s="1"/>
  <c r="CH729" i="1"/>
  <c r="AF821" i="1"/>
  <c r="AE1125" i="1"/>
  <c r="AZ1108" i="1"/>
  <c r="AZ1414" i="1" s="1"/>
  <c r="BA804" i="1"/>
  <c r="AZ771" i="1"/>
  <c r="AY1075" i="1"/>
  <c r="M224" i="1"/>
  <c r="J224" i="1"/>
  <c r="I217" i="4"/>
  <c r="I825" i="4" s="1"/>
  <c r="I521" i="4"/>
  <c r="Q521" i="4" s="1"/>
  <c r="Q825" i="4" s="1"/>
  <c r="BY1071" i="1"/>
  <c r="BY1377" i="1" s="1"/>
  <c r="BZ767" i="1"/>
  <c r="BK1041" i="1"/>
  <c r="BK1347" i="1" s="1"/>
  <c r="BL737" i="1"/>
  <c r="BD785" i="1"/>
  <c r="BC1089" i="1"/>
  <c r="BC1395" i="1" s="1"/>
  <c r="AR1094" i="1"/>
  <c r="AR1400" i="1" s="1"/>
  <c r="AS790" i="1"/>
  <c r="AN1122" i="1"/>
  <c r="AN1428" i="1" s="1"/>
  <c r="AO818" i="1"/>
  <c r="AI1063" i="1"/>
  <c r="AI1369" i="1" s="1"/>
  <c r="AJ759" i="1"/>
  <c r="BS1076" i="1"/>
  <c r="BS1382" i="1" s="1"/>
  <c r="BT772" i="1"/>
  <c r="CI691" i="1"/>
  <c r="CH995" i="1"/>
  <c r="CH1301" i="1" s="1"/>
  <c r="AL756" i="1"/>
  <c r="AK1060" i="1"/>
  <c r="AK1366" i="1" s="1"/>
  <c r="CG1013" i="1"/>
  <c r="CG1319" i="1" s="1"/>
  <c r="CH709" i="1"/>
  <c r="CB693" i="1"/>
  <c r="CA997" i="1"/>
  <c r="CA1303" i="1" s="1"/>
  <c r="H524" i="4"/>
  <c r="N223" i="1"/>
  <c r="H220" i="4"/>
  <c r="H828" i="4" s="1"/>
  <c r="AR1091" i="1"/>
  <c r="AS787" i="1"/>
  <c r="AS812" i="1"/>
  <c r="AR1116" i="1"/>
  <c r="AR1422" i="1" s="1"/>
  <c r="CD1070" i="1"/>
  <c r="CD1376" i="1" s="1"/>
  <c r="CE766" i="1"/>
  <c r="AI808" i="1"/>
  <c r="AH1112" i="1"/>
  <c r="AH1418" i="1" s="1"/>
  <c r="Q32" i="1"/>
  <c r="J32" i="1" s="1"/>
  <c r="BF944" i="1" s="1"/>
  <c r="AL793" i="1"/>
  <c r="AK1097" i="1"/>
  <c r="AK1403" i="1" s="1"/>
  <c r="BY1087" i="1"/>
  <c r="BY1393" i="1" s="1"/>
  <c r="BZ783" i="1"/>
  <c r="BN788" i="1"/>
  <c r="BM1092" i="1"/>
  <c r="BM1398" i="1" s="1"/>
  <c r="CK1045" i="1"/>
  <c r="CK1351" i="1" s="1"/>
  <c r="CL741" i="1"/>
  <c r="BK1065" i="1"/>
  <c r="BK1371" i="1" s="1"/>
  <c r="BL761" i="1"/>
  <c r="L38" i="1"/>
  <c r="M38" i="1" s="1"/>
  <c r="H35" i="4" s="1"/>
  <c r="H643" i="4" s="1"/>
  <c r="L221" i="1"/>
  <c r="AT1034" i="1"/>
  <c r="AT1340" i="1" s="1"/>
  <c r="AU730" i="1"/>
  <c r="BI692" i="1"/>
  <c r="BH996" i="1"/>
  <c r="BH1302" i="1" s="1"/>
  <c r="BR1062" i="1"/>
  <c r="BS758" i="1"/>
  <c r="Y110" i="2"/>
  <c r="BU1079" i="1"/>
  <c r="BU1385" i="1" s="1"/>
  <c r="BV775" i="1"/>
  <c r="BD742" i="1"/>
  <c r="BC1046" i="1"/>
  <c r="BC1352" i="1" s="1"/>
  <c r="AJ786" i="1"/>
  <c r="AI1090" i="1"/>
  <c r="AI1396" i="1" s="1"/>
  <c r="BR1083" i="1"/>
  <c r="BR1389" i="1" s="1"/>
  <c r="BS779" i="1"/>
  <c r="CB1266" i="1"/>
  <c r="X217" i="2"/>
  <c r="BZ1082" i="1"/>
  <c r="BZ1388" i="1" s="1"/>
  <c r="CA778" i="1"/>
  <c r="BK1104" i="1"/>
  <c r="BK1410" i="1" s="1"/>
  <c r="BL800" i="1"/>
  <c r="BA993" i="1"/>
  <c r="BA1299" i="1" s="1"/>
  <c r="BB689" i="1"/>
  <c r="BL1103" i="1"/>
  <c r="BL1409" i="1" s="1"/>
  <c r="BM799" i="1"/>
  <c r="AV1119" i="1"/>
  <c r="AV1425" i="1" s="1"/>
  <c r="AW815" i="1"/>
  <c r="CI999" i="1"/>
  <c r="CI1305" i="1" s="1"/>
  <c r="CJ695" i="1"/>
  <c r="AX1000" i="1"/>
  <c r="AX1306" i="1" s="1"/>
  <c r="AY696" i="1"/>
  <c r="AY1067" i="1"/>
  <c r="AY1373" i="1" s="1"/>
  <c r="AZ763" i="1"/>
  <c r="BC809" i="1"/>
  <c r="BB1113" i="1"/>
  <c r="G832" i="4"/>
  <c r="M224" i="4"/>
  <c r="N224" i="4"/>
  <c r="P224" i="4"/>
  <c r="O224" i="4"/>
  <c r="L224" i="4"/>
  <c r="R224" i="4"/>
  <c r="S224" i="4"/>
  <c r="Q224" i="4"/>
  <c r="T224" i="4"/>
  <c r="U224" i="4"/>
  <c r="V224" i="4"/>
  <c r="W224" i="4"/>
  <c r="X224" i="4"/>
  <c r="Y224" i="4"/>
  <c r="Z224" i="4"/>
  <c r="AA224" i="4"/>
  <c r="AB224" i="4"/>
  <c r="AC224" i="4"/>
  <c r="AD224" i="4"/>
  <c r="AE224" i="4"/>
  <c r="AF224" i="4"/>
  <c r="AG224" i="4"/>
  <c r="AH224" i="4"/>
  <c r="AI224" i="4"/>
  <c r="AJ224" i="4"/>
  <c r="AK224" i="4"/>
  <c r="AL224" i="4"/>
  <c r="AM224" i="4"/>
  <c r="AN224" i="4"/>
  <c r="AO224" i="4"/>
  <c r="AP224" i="4"/>
  <c r="AQ224" i="4"/>
  <c r="AR224" i="4"/>
  <c r="AS224" i="4"/>
  <c r="AT224" i="4"/>
  <c r="AU224" i="4"/>
  <c r="AV224" i="4"/>
  <c r="AW224" i="4"/>
  <c r="AX224" i="4"/>
  <c r="AY224" i="4"/>
  <c r="AZ224" i="4"/>
  <c r="BA224" i="4"/>
  <c r="BB224" i="4"/>
  <c r="BC224" i="4"/>
  <c r="BD224" i="4"/>
  <c r="BE224" i="4"/>
  <c r="BF224" i="4"/>
  <c r="BG224" i="4"/>
  <c r="BH224" i="4"/>
  <c r="BI224" i="4"/>
  <c r="BJ224" i="4"/>
  <c r="BK224" i="4"/>
  <c r="BL224" i="4"/>
  <c r="BM224" i="4"/>
  <c r="BN224" i="4"/>
  <c r="BO224" i="4"/>
  <c r="BP224" i="4"/>
  <c r="BQ224" i="4"/>
  <c r="BR224" i="4"/>
  <c r="BS224" i="4"/>
  <c r="BT224" i="4"/>
  <c r="BU224" i="4"/>
  <c r="BV224" i="4"/>
  <c r="BW224" i="4"/>
  <c r="BX224" i="4"/>
  <c r="BY224" i="4"/>
  <c r="BN1101" i="1"/>
  <c r="BN1407" i="1" s="1"/>
  <c r="BO797" i="1"/>
  <c r="AJ1029" i="1"/>
  <c r="AJ1335" i="1" s="1"/>
  <c r="AK725" i="1"/>
  <c r="BZ676" i="1"/>
  <c r="BY980" i="1"/>
  <c r="BY1286" i="1" s="1"/>
  <c r="AS969" i="1"/>
  <c r="AS1275" i="1" s="1"/>
  <c r="AT665" i="1"/>
  <c r="AE1058" i="1"/>
  <c r="AF754" i="1"/>
  <c r="AI660" i="1"/>
  <c r="AH964" i="1"/>
  <c r="AH1270" i="1" s="1"/>
  <c r="BW453" i="4"/>
  <c r="BW757" i="4" s="1"/>
  <c r="BS453" i="4"/>
  <c r="BS757" i="4" s="1"/>
  <c r="BO453" i="4"/>
  <c r="BO757" i="4" s="1"/>
  <c r="BK453" i="4"/>
  <c r="BK757" i="4" s="1"/>
  <c r="BG453" i="4"/>
  <c r="BG757" i="4" s="1"/>
  <c r="BC453" i="4"/>
  <c r="BC757" i="4" s="1"/>
  <c r="AY453" i="4"/>
  <c r="AY757" i="4" s="1"/>
  <c r="AU453" i="4"/>
  <c r="AU757" i="4" s="1"/>
  <c r="AQ453" i="4"/>
  <c r="AQ757" i="4" s="1"/>
  <c r="AM453" i="4"/>
  <c r="AM757" i="4" s="1"/>
  <c r="AI453" i="4"/>
  <c r="AI757" i="4" s="1"/>
  <c r="AE453" i="4"/>
  <c r="AE757" i="4" s="1"/>
  <c r="AA453" i="4"/>
  <c r="AA757" i="4" s="1"/>
  <c r="W453" i="4"/>
  <c r="W757" i="4" s="1"/>
  <c r="R453" i="4"/>
  <c r="R757" i="4" s="1"/>
  <c r="N453" i="4"/>
  <c r="N757" i="4" s="1"/>
  <c r="BE807" i="1"/>
  <c r="AM1040" i="1"/>
  <c r="AM1346" i="1" s="1"/>
  <c r="AN736" i="1"/>
  <c r="AZ1115" i="1"/>
  <c r="AZ1421" i="1" s="1"/>
  <c r="BA811" i="1"/>
  <c r="AR1084" i="1"/>
  <c r="AR1390" i="1" s="1"/>
  <c r="AS780" i="1"/>
  <c r="CC973" i="1"/>
  <c r="CC1279" i="1" s="1"/>
  <c r="CD669" i="1"/>
  <c r="CL1051" i="1"/>
  <c r="CL1357" i="1" s="1"/>
  <c r="CM747" i="1"/>
  <c r="BJ1025" i="1"/>
  <c r="BJ1331" i="1" s="1"/>
  <c r="BK721" i="1"/>
  <c r="BM1102" i="1"/>
  <c r="BM1408" i="1" s="1"/>
  <c r="BN798" i="1"/>
  <c r="BV930" i="1"/>
  <c r="BW626" i="1"/>
  <c r="BC967" i="1"/>
  <c r="BC1273" i="1" s="1"/>
  <c r="BD663" i="1"/>
  <c r="AQ1011" i="1"/>
  <c r="AQ1317" i="1" s="1"/>
  <c r="AR707" i="1"/>
  <c r="BX966" i="1"/>
  <c r="BY662" i="1"/>
  <c r="AN1127" i="1"/>
  <c r="AN1433" i="1" s="1"/>
  <c r="AO823" i="1"/>
  <c r="AQ1124" i="1"/>
  <c r="AQ1430" i="1" s="1"/>
  <c r="AR820" i="1"/>
  <c r="BG1050" i="1"/>
  <c r="BG1356" i="1" s="1"/>
  <c r="BH746" i="1"/>
  <c r="AL1107" i="1"/>
  <c r="AL1413" i="1" s="1"/>
  <c r="AM803" i="1"/>
  <c r="BE1110" i="1"/>
  <c r="BE1416" i="1" s="1"/>
  <c r="BF806" i="1"/>
  <c r="AQ1088" i="1"/>
  <c r="AQ1394" i="1" s="1"/>
  <c r="AR784" i="1"/>
  <c r="CE1054" i="1"/>
  <c r="CE1360" i="1" s="1"/>
  <c r="CF750" i="1"/>
  <c r="BS1096" i="1"/>
  <c r="BS1402" i="1" s="1"/>
  <c r="BT792" i="1"/>
  <c r="BX224" i="1"/>
  <c r="BY224" i="1" s="1"/>
  <c r="BZ224" i="1" s="1"/>
  <c r="CA224" i="1" s="1"/>
  <c r="CB224" i="1" s="1"/>
  <c r="CC224" i="1" s="1"/>
  <c r="CD224" i="1" s="1"/>
  <c r="CE224" i="1" s="1"/>
  <c r="CF224" i="1" s="1"/>
  <c r="CG224" i="1" s="1"/>
  <c r="CH224" i="1" s="1"/>
  <c r="CI224" i="1" s="1"/>
  <c r="CJ224" i="1" s="1"/>
  <c r="CK224" i="1" s="1"/>
  <c r="CL224" i="1" s="1"/>
  <c r="CM224" i="1" s="1"/>
  <c r="CN224" i="1" s="1"/>
  <c r="CO224" i="1" s="1"/>
  <c r="CP224" i="1" s="1"/>
  <c r="CQ224" i="1" s="1"/>
  <c r="CR224" i="1" s="1"/>
  <c r="BV453" i="4"/>
  <c r="BV757" i="4" s="1"/>
  <c r="BR453" i="4"/>
  <c r="BR757" i="4" s="1"/>
  <c r="BN453" i="4"/>
  <c r="BN757" i="4" s="1"/>
  <c r="BJ453" i="4"/>
  <c r="BJ757" i="4" s="1"/>
  <c r="BF453" i="4"/>
  <c r="BF757" i="4" s="1"/>
  <c r="BB453" i="4"/>
  <c r="BB757" i="4" s="1"/>
  <c r="AX453" i="4"/>
  <c r="AX757" i="4" s="1"/>
  <c r="AT453" i="4"/>
  <c r="AT757" i="4" s="1"/>
  <c r="AP453" i="4"/>
  <c r="AP757" i="4" s="1"/>
  <c r="AL453" i="4"/>
  <c r="AL757" i="4" s="1"/>
  <c r="AH453" i="4"/>
  <c r="AH757" i="4" s="1"/>
  <c r="AD453" i="4"/>
  <c r="AD757" i="4" s="1"/>
  <c r="Z453" i="4"/>
  <c r="Z757" i="4" s="1"/>
  <c r="V453" i="4"/>
  <c r="V757" i="4" s="1"/>
  <c r="Q453" i="4"/>
  <c r="Q757" i="4" s="1"/>
  <c r="O453" i="4"/>
  <c r="O757" i="4" s="1"/>
  <c r="I229" i="1"/>
  <c r="H230" i="1"/>
  <c r="AT1121" i="1"/>
  <c r="AT1427" i="1" s="1"/>
  <c r="AU817" i="1"/>
  <c r="CQ1026" i="1"/>
  <c r="CQ1332" i="1" s="1"/>
  <c r="CR722" i="1"/>
  <c r="CR1026" i="1" s="1"/>
  <c r="AS1023" i="1"/>
  <c r="AS1329" i="1" s="1"/>
  <c r="AT719" i="1"/>
  <c r="CH946" i="1"/>
  <c r="CH1252" i="1" s="1"/>
  <c r="CI642" i="1"/>
  <c r="Q232" i="1"/>
  <c r="CD1085" i="1"/>
  <c r="CD1391" i="1" s="1"/>
  <c r="CE781" i="1"/>
  <c r="BY1081" i="1"/>
  <c r="BY1387" i="1" s="1"/>
  <c r="BZ777" i="1"/>
  <c r="CQ1072" i="1"/>
  <c r="CQ1378" i="1" s="1"/>
  <c r="CR768" i="1"/>
  <c r="CR1072" i="1" s="1"/>
  <c r="CI1080" i="1"/>
  <c r="CI1386" i="1" s="1"/>
  <c r="CJ776" i="1"/>
  <c r="CQ1066" i="1"/>
  <c r="CQ1372" i="1" s="1"/>
  <c r="CR762" i="1"/>
  <c r="CR1066" i="1" s="1"/>
  <c r="CO1074" i="1"/>
  <c r="CO1380" i="1" s="1"/>
  <c r="CP770" i="1"/>
  <c r="CL1077" i="1"/>
  <c r="CL1383" i="1" s="1"/>
  <c r="CM773" i="1"/>
  <c r="BQ1055" i="1"/>
  <c r="BQ1361" i="1" s="1"/>
  <c r="BR751" i="1"/>
  <c r="AY1078" i="1"/>
  <c r="AZ774" i="1"/>
  <c r="I158" i="4"/>
  <c r="I766" i="4" s="1"/>
  <c r="I462" i="4"/>
  <c r="L462" i="4" s="1"/>
  <c r="BJ1105" i="1"/>
  <c r="BJ1411" i="1" s="1"/>
  <c r="BK801" i="1"/>
  <c r="CL991" i="1"/>
  <c r="CL1297" i="1" s="1"/>
  <c r="CM687" i="1"/>
  <c r="BS657" i="1"/>
  <c r="BR961" i="1"/>
  <c r="J707" i="4"/>
  <c r="AE710" i="1" s="1"/>
  <c r="AU939" i="1"/>
  <c r="AU1245" i="1" s="1"/>
  <c r="AV635" i="1"/>
  <c r="AG1100" i="1"/>
  <c r="AG1406" i="1" s="1"/>
  <c r="AH796" i="1"/>
  <c r="AW1118" i="1"/>
  <c r="AW1424" i="1" s="1"/>
  <c r="AX814" i="1"/>
  <c r="BS653" i="1"/>
  <c r="BR957" i="1"/>
  <c r="BR1263" i="1" s="1"/>
  <c r="BJ1007" i="1"/>
  <c r="BJ1313" i="1" s="1"/>
  <c r="BK703" i="1"/>
  <c r="AX1031" i="1"/>
  <c r="AX1337" i="1" s="1"/>
  <c r="AY727" i="1"/>
  <c r="AR1123" i="1"/>
  <c r="AR1429" i="1" s="1"/>
  <c r="AS819" i="1"/>
  <c r="AM1128" i="1"/>
  <c r="AM1434" i="1" s="1"/>
  <c r="AN824" i="1"/>
  <c r="CK948" i="1"/>
  <c r="CK1254" i="1" s="1"/>
  <c r="CL644" i="1"/>
  <c r="BA1114" i="1"/>
  <c r="BA1420" i="1" s="1"/>
  <c r="BB810" i="1"/>
  <c r="AG1134" i="1"/>
  <c r="AG1440" i="1" s="1"/>
  <c r="AH830" i="1"/>
  <c r="BT1095" i="1"/>
  <c r="BT1401" i="1" s="1"/>
  <c r="BU791" i="1"/>
  <c r="BI1106" i="1"/>
  <c r="BI1412" i="1" s="1"/>
  <c r="BJ802" i="1"/>
  <c r="AU1120" i="1"/>
  <c r="AU1426" i="1" s="1"/>
  <c r="AV816" i="1"/>
  <c r="BF1109" i="1"/>
  <c r="BF1415" i="1" s="1"/>
  <c r="BG805" i="1"/>
  <c r="AJ1131" i="1"/>
  <c r="AJ1437" i="1" s="1"/>
  <c r="AK827" i="1"/>
  <c r="CG1012" i="1"/>
  <c r="CG1318" i="1" s="1"/>
  <c r="CH708" i="1"/>
  <c r="AX1117" i="1"/>
  <c r="AX1423" i="1" s="1"/>
  <c r="AY813" i="1"/>
  <c r="BE654" i="1"/>
  <c r="BD958" i="1"/>
  <c r="BD1264" i="1" s="1"/>
  <c r="CD656" i="1"/>
  <c r="CC960" i="1"/>
  <c r="AR947" i="1"/>
  <c r="AR1253" i="1" s="1"/>
  <c r="AS643" i="1"/>
  <c r="AK1130" i="1"/>
  <c r="AK1436" i="1" s="1"/>
  <c r="AL826" i="1"/>
  <c r="AI941" i="1"/>
  <c r="AJ637" i="1"/>
  <c r="BQ1098" i="1"/>
  <c r="BQ1404" i="1" s="1"/>
  <c r="BR794" i="1"/>
  <c r="BY453" i="4"/>
  <c r="BY757" i="4" s="1"/>
  <c r="BU453" i="4"/>
  <c r="BU757" i="4" s="1"/>
  <c r="BQ453" i="4"/>
  <c r="BQ757" i="4" s="1"/>
  <c r="BM453" i="4"/>
  <c r="BM757" i="4" s="1"/>
  <c r="BI453" i="4"/>
  <c r="BI757" i="4" s="1"/>
  <c r="BE453" i="4"/>
  <c r="BE757" i="4" s="1"/>
  <c r="BA453" i="4"/>
  <c r="BA757" i="4" s="1"/>
  <c r="AW453" i="4"/>
  <c r="AW757" i="4" s="1"/>
  <c r="AS453" i="4"/>
  <c r="AS757" i="4" s="1"/>
  <c r="AO453" i="4"/>
  <c r="AO757" i="4" s="1"/>
  <c r="AK453" i="4"/>
  <c r="AK757" i="4" s="1"/>
  <c r="AG453" i="4"/>
  <c r="AG757" i="4" s="1"/>
  <c r="AC453" i="4"/>
  <c r="AC757" i="4" s="1"/>
  <c r="Y453" i="4"/>
  <c r="Y757" i="4" s="1"/>
  <c r="U453" i="4"/>
  <c r="U757" i="4" s="1"/>
  <c r="M453" i="4"/>
  <c r="M757" i="4" s="1"/>
  <c r="S453" i="4"/>
  <c r="S757" i="4" s="1"/>
  <c r="AL1129" i="1"/>
  <c r="AL1435" i="1" s="1"/>
  <c r="AM825" i="1"/>
  <c r="G225" i="4"/>
  <c r="G529" i="4"/>
  <c r="BH640" i="1"/>
  <c r="J223" i="4"/>
  <c r="AE226" i="1" s="1"/>
  <c r="AF226" i="1" s="1"/>
  <c r="AG226" i="1" s="1"/>
  <c r="AH226" i="1" s="1"/>
  <c r="AI226" i="1" s="1"/>
  <c r="AJ226" i="1" s="1"/>
  <c r="AK226" i="1" s="1"/>
  <c r="AL226" i="1" s="1"/>
  <c r="AM226" i="1" s="1"/>
  <c r="AN226" i="1" s="1"/>
  <c r="AO226" i="1" s="1"/>
  <c r="AP226" i="1" s="1"/>
  <c r="AQ226" i="1" s="1"/>
  <c r="AR226" i="1" s="1"/>
  <c r="AS226" i="1" s="1"/>
  <c r="AT226" i="1" s="1"/>
  <c r="AU226" i="1" s="1"/>
  <c r="AV226" i="1" s="1"/>
  <c r="AW226" i="1" s="1"/>
  <c r="AX226" i="1" s="1"/>
  <c r="AY226" i="1" s="1"/>
  <c r="AZ226" i="1" s="1"/>
  <c r="BA226" i="1" s="1"/>
  <c r="BB226" i="1" s="1"/>
  <c r="BC226" i="1" s="1"/>
  <c r="L831" i="4"/>
  <c r="BD225" i="1"/>
  <c r="BE225" i="1" s="1"/>
  <c r="BF225" i="1" s="1"/>
  <c r="BG225" i="1" s="1"/>
  <c r="BH225" i="1" s="1"/>
  <c r="BI225" i="1" s="1"/>
  <c r="BJ225" i="1" s="1"/>
  <c r="BK225" i="1" s="1"/>
  <c r="BL225" i="1" s="1"/>
  <c r="BM225" i="1" s="1"/>
  <c r="BN225" i="1" s="1"/>
  <c r="BO225" i="1" s="1"/>
  <c r="BP225" i="1" s="1"/>
  <c r="BQ225" i="1" s="1"/>
  <c r="BR225" i="1" s="1"/>
  <c r="BS225" i="1" s="1"/>
  <c r="BT225" i="1" s="1"/>
  <c r="BU225" i="1" s="1"/>
  <c r="BV225" i="1" s="1"/>
  <c r="BW225" i="1" s="1"/>
  <c r="BM1020" i="1"/>
  <c r="BM1326" i="1" s="1"/>
  <c r="BN716" i="1"/>
  <c r="AM954" i="1"/>
  <c r="AM1260" i="1" s="1"/>
  <c r="AN650" i="1"/>
  <c r="BP1099" i="1"/>
  <c r="BP1405" i="1" s="1"/>
  <c r="BQ795" i="1"/>
  <c r="CC1086" i="1"/>
  <c r="CC1392" i="1" s="1"/>
  <c r="CD782" i="1"/>
  <c r="BX453" i="4"/>
  <c r="BX757" i="4" s="1"/>
  <c r="BT453" i="4"/>
  <c r="BT757" i="4" s="1"/>
  <c r="BP453" i="4"/>
  <c r="BP757" i="4" s="1"/>
  <c r="BL453" i="4"/>
  <c r="BL757" i="4" s="1"/>
  <c r="BH453" i="4"/>
  <c r="BH757" i="4" s="1"/>
  <c r="BD453" i="4"/>
  <c r="BD757" i="4" s="1"/>
  <c r="AZ453" i="4"/>
  <c r="AZ757" i="4" s="1"/>
  <c r="AV453" i="4"/>
  <c r="AV757" i="4" s="1"/>
  <c r="AR453" i="4"/>
  <c r="AR757" i="4" s="1"/>
  <c r="AN453" i="4"/>
  <c r="AN757" i="4" s="1"/>
  <c r="AJ453" i="4"/>
  <c r="AJ757" i="4" s="1"/>
  <c r="AF453" i="4"/>
  <c r="AF757" i="4" s="1"/>
  <c r="AB453" i="4"/>
  <c r="AB757" i="4" s="1"/>
  <c r="X453" i="4"/>
  <c r="X757" i="4" s="1"/>
  <c r="T453" i="4"/>
  <c r="T757" i="4" s="1"/>
  <c r="L453" i="4"/>
  <c r="AO1126" i="1"/>
  <c r="AP822" i="1"/>
  <c r="V230" i="1"/>
  <c r="U231" i="1"/>
  <c r="BM1035" i="1"/>
  <c r="BM1341" i="1" s="1"/>
  <c r="BN731" i="1"/>
  <c r="AY986" i="1"/>
  <c r="AY1292" i="1" s="1"/>
  <c r="AZ682" i="1"/>
  <c r="BU1056" i="1"/>
  <c r="BU1362" i="1" s="1"/>
  <c r="BV752" i="1"/>
  <c r="BV1236" i="1" l="1"/>
  <c r="AS944" i="1"/>
  <c r="BR1368" i="1"/>
  <c r="AY1384" i="1"/>
  <c r="BX1272" i="1"/>
  <c r="H357" i="4"/>
  <c r="AJ521" i="4"/>
  <c r="AJ825" i="4" s="1"/>
  <c r="BX521" i="4"/>
  <c r="BX825" i="4" s="1"/>
  <c r="BD521" i="4"/>
  <c r="BD825" i="4" s="1"/>
  <c r="N56" i="1"/>
  <c r="I53" i="4" s="1"/>
  <c r="I661" i="4" s="1"/>
  <c r="AZ521" i="4"/>
  <c r="AZ825" i="4" s="1"/>
  <c r="BH521" i="4"/>
  <c r="BH825" i="4" s="1"/>
  <c r="AN521" i="4"/>
  <c r="AN825" i="4" s="1"/>
  <c r="M521" i="4"/>
  <c r="M825" i="4" s="1"/>
  <c r="BT521" i="4"/>
  <c r="BT825" i="4" s="1"/>
  <c r="AB521" i="4"/>
  <c r="AB825" i="4" s="1"/>
  <c r="BP521" i="4"/>
  <c r="BP825" i="4" s="1"/>
  <c r="AR521" i="4"/>
  <c r="AR825" i="4" s="1"/>
  <c r="X521" i="4"/>
  <c r="X825" i="4" s="1"/>
  <c r="H339" i="4"/>
  <c r="N38" i="1"/>
  <c r="BC944" i="1"/>
  <c r="AW944" i="1"/>
  <c r="AI944" i="1"/>
  <c r="BB944" i="1"/>
  <c r="AQ944" i="1"/>
  <c r="BG944" i="1"/>
  <c r="AX944" i="1"/>
  <c r="AK944" i="1"/>
  <c r="AO944" i="1"/>
  <c r="AV462" i="4"/>
  <c r="AV766" i="4" s="1"/>
  <c r="BL521" i="4"/>
  <c r="BL825" i="4" s="1"/>
  <c r="AV521" i="4"/>
  <c r="AV825" i="4" s="1"/>
  <c r="AF521" i="4"/>
  <c r="AF825" i="4" s="1"/>
  <c r="L521" i="4"/>
  <c r="L825" i="4" s="1"/>
  <c r="BA944" i="1"/>
  <c r="AU944" i="1"/>
  <c r="AG944" i="1"/>
  <c r="BE944" i="1"/>
  <c r="AY944" i="1"/>
  <c r="AT944" i="1"/>
  <c r="AM944" i="1"/>
  <c r="AE944" i="1"/>
  <c r="AO1432" i="1"/>
  <c r="BY521" i="4"/>
  <c r="BY825" i="4" s="1"/>
  <c r="BU521" i="4"/>
  <c r="BU825" i="4" s="1"/>
  <c r="BQ521" i="4"/>
  <c r="BQ825" i="4" s="1"/>
  <c r="BM521" i="4"/>
  <c r="BM825" i="4" s="1"/>
  <c r="BI521" i="4"/>
  <c r="BI825" i="4" s="1"/>
  <c r="BE521" i="4"/>
  <c r="BE825" i="4" s="1"/>
  <c r="BA521" i="4"/>
  <c r="BA825" i="4" s="1"/>
  <c r="AW521" i="4"/>
  <c r="AW825" i="4" s="1"/>
  <c r="AS521" i="4"/>
  <c r="AS825" i="4" s="1"/>
  <c r="AO521" i="4"/>
  <c r="AO825" i="4" s="1"/>
  <c r="AK521" i="4"/>
  <c r="AK825" i="4" s="1"/>
  <c r="AG521" i="4"/>
  <c r="AG825" i="4" s="1"/>
  <c r="AC521" i="4"/>
  <c r="AC825" i="4" s="1"/>
  <c r="Y521" i="4"/>
  <c r="Y825" i="4" s="1"/>
  <c r="N521" i="4"/>
  <c r="N825" i="4" s="1"/>
  <c r="P521" i="4"/>
  <c r="P825" i="4" s="1"/>
  <c r="R521" i="4"/>
  <c r="R825" i="4" s="1"/>
  <c r="BW521" i="4"/>
  <c r="BW825" i="4" s="1"/>
  <c r="BS521" i="4"/>
  <c r="BS825" i="4" s="1"/>
  <c r="BO521" i="4"/>
  <c r="BO825" i="4" s="1"/>
  <c r="BK521" i="4"/>
  <c r="BK825" i="4" s="1"/>
  <c r="BG521" i="4"/>
  <c r="BG825" i="4" s="1"/>
  <c r="BC521" i="4"/>
  <c r="BC825" i="4" s="1"/>
  <c r="AY521" i="4"/>
  <c r="AY825" i="4" s="1"/>
  <c r="AU521" i="4"/>
  <c r="AU825" i="4" s="1"/>
  <c r="AQ521" i="4"/>
  <c r="AQ825" i="4" s="1"/>
  <c r="AM521" i="4"/>
  <c r="AM825" i="4" s="1"/>
  <c r="AI521" i="4"/>
  <c r="AI825" i="4" s="1"/>
  <c r="AE521" i="4"/>
  <c r="AE825" i="4" s="1"/>
  <c r="AA521" i="4"/>
  <c r="AA825" i="4" s="1"/>
  <c r="W521" i="4"/>
  <c r="W825" i="4" s="1"/>
  <c r="U521" i="4"/>
  <c r="U825" i="4" s="1"/>
  <c r="S521" i="4"/>
  <c r="S825" i="4" s="1"/>
  <c r="S462" i="4"/>
  <c r="S766" i="4" s="1"/>
  <c r="BV521" i="4"/>
  <c r="BV825" i="4" s="1"/>
  <c r="BR521" i="4"/>
  <c r="BR825" i="4" s="1"/>
  <c r="BN521" i="4"/>
  <c r="BN825" i="4" s="1"/>
  <c r="BJ521" i="4"/>
  <c r="BJ825" i="4" s="1"/>
  <c r="BF521" i="4"/>
  <c r="BF825" i="4" s="1"/>
  <c r="BB521" i="4"/>
  <c r="BB825" i="4" s="1"/>
  <c r="AX521" i="4"/>
  <c r="AX825" i="4" s="1"/>
  <c r="AT521" i="4"/>
  <c r="AT825" i="4" s="1"/>
  <c r="AP521" i="4"/>
  <c r="AP825" i="4" s="1"/>
  <c r="AL521" i="4"/>
  <c r="AL825" i="4" s="1"/>
  <c r="AH521" i="4"/>
  <c r="AH825" i="4" s="1"/>
  <c r="AD521" i="4"/>
  <c r="AD825" i="4" s="1"/>
  <c r="Z521" i="4"/>
  <c r="Z825" i="4" s="1"/>
  <c r="V521" i="4"/>
  <c r="V825" i="4" s="1"/>
  <c r="T521" i="4"/>
  <c r="T825" i="4" s="1"/>
  <c r="O521" i="4"/>
  <c r="O825" i="4" s="1"/>
  <c r="O218" i="2"/>
  <c r="Q148" i="2"/>
  <c r="N148" i="2"/>
  <c r="N154" i="2"/>
  <c r="Q154" i="2"/>
  <c r="AF1419" i="1"/>
  <c r="AG1419" i="1" s="1"/>
  <c r="AH1419" i="1" s="1"/>
  <c r="AI1419" i="1" s="1"/>
  <c r="AJ1419" i="1" s="1"/>
  <c r="AK1419" i="1" s="1"/>
  <c r="AL1419" i="1" s="1"/>
  <c r="AM1419" i="1" s="1"/>
  <c r="AN1419" i="1" s="1"/>
  <c r="AO1419" i="1" s="1"/>
  <c r="AP1419" i="1" s="1"/>
  <c r="AQ1419" i="1" s="1"/>
  <c r="AR1419" i="1" s="1"/>
  <c r="AS1419" i="1" s="1"/>
  <c r="AT1419" i="1" s="1"/>
  <c r="AU1419" i="1" s="1"/>
  <c r="AV1419" i="1" s="1"/>
  <c r="AW1419" i="1" s="1"/>
  <c r="AX1419" i="1" s="1"/>
  <c r="AY1419" i="1" s="1"/>
  <c r="AZ1419" i="1" s="1"/>
  <c r="BA1419" i="1" s="1"/>
  <c r="BB1419" i="1" s="1"/>
  <c r="N108" i="2"/>
  <c r="Q108" i="2"/>
  <c r="AR1397" i="1"/>
  <c r="BR1267" i="1"/>
  <c r="CC1266" i="1"/>
  <c r="CR1378" i="1"/>
  <c r="U154" i="2"/>
  <c r="AP944" i="1"/>
  <c r="AL944" i="1"/>
  <c r="AH944" i="1"/>
  <c r="CR1332" i="1"/>
  <c r="U108" i="2"/>
  <c r="BD944" i="1"/>
  <c r="AZ944" i="1"/>
  <c r="AV944" i="1"/>
  <c r="AR944" i="1"/>
  <c r="AN944" i="1"/>
  <c r="AJ944" i="1"/>
  <c r="AF944" i="1"/>
  <c r="AF1250" i="1" s="1"/>
  <c r="W141" i="2"/>
  <c r="Z141" i="2"/>
  <c r="AY1381" i="1"/>
  <c r="AI1247" i="1"/>
  <c r="CR1372" i="1"/>
  <c r="U148" i="2"/>
  <c r="BS1083" i="1"/>
  <c r="BS1389" i="1" s="1"/>
  <c r="BT779" i="1"/>
  <c r="BE785" i="1"/>
  <c r="BD1089" i="1"/>
  <c r="BD1395" i="1" s="1"/>
  <c r="BP462" i="4"/>
  <c r="BP766" i="4" s="1"/>
  <c r="AJ462" i="4"/>
  <c r="AJ766" i="4" s="1"/>
  <c r="BE742" i="1"/>
  <c r="BD1046" i="1"/>
  <c r="BD1352" i="1" s="1"/>
  <c r="Z110" i="2"/>
  <c r="W110" i="2"/>
  <c r="BI996" i="1"/>
  <c r="BI1302" i="1" s="1"/>
  <c r="BJ692" i="1"/>
  <c r="BT1076" i="1"/>
  <c r="BT1382" i="1" s="1"/>
  <c r="BU772" i="1"/>
  <c r="AO1122" i="1"/>
  <c r="AO1428" i="1" s="1"/>
  <c r="AP818" i="1"/>
  <c r="BL1041" i="1"/>
  <c r="BL1347" i="1" s="1"/>
  <c r="BM737" i="1"/>
  <c r="BA1108" i="1"/>
  <c r="BA1414" i="1" s="1"/>
  <c r="BB804" i="1"/>
  <c r="AF1125" i="1"/>
  <c r="AF1431" i="1" s="1"/>
  <c r="AG821" i="1"/>
  <c r="M221" i="1"/>
  <c r="AT787" i="1"/>
  <c r="AS1091" i="1"/>
  <c r="Q31" i="1"/>
  <c r="BL462" i="4"/>
  <c r="BL766" i="4" s="1"/>
  <c r="AF462" i="4"/>
  <c r="AF766" i="4" s="1"/>
  <c r="BV1079" i="1"/>
  <c r="BV1385" i="1" s="1"/>
  <c r="BW775" i="1"/>
  <c r="BT758" i="1"/>
  <c r="BS1062" i="1"/>
  <c r="AU1034" i="1"/>
  <c r="AU1340" i="1" s="1"/>
  <c r="AV730" i="1"/>
  <c r="CM741" i="1"/>
  <c r="CL1045" i="1"/>
  <c r="CL1351" i="1" s="1"/>
  <c r="CC693" i="1"/>
  <c r="CB997" i="1"/>
  <c r="CB1303" i="1" s="1"/>
  <c r="AM756" i="1"/>
  <c r="AL1060" i="1"/>
  <c r="AL1366" i="1" s="1"/>
  <c r="H525" i="4"/>
  <c r="N224" i="1"/>
  <c r="H221" i="4"/>
  <c r="H829" i="4" s="1"/>
  <c r="CI729" i="1"/>
  <c r="CH1033" i="1"/>
  <c r="CH1339" i="1" s="1"/>
  <c r="L181" i="1"/>
  <c r="M181" i="1" s="1"/>
  <c r="L227" i="1"/>
  <c r="BL1065" i="1"/>
  <c r="BL1371" i="1" s="1"/>
  <c r="BM761" i="1"/>
  <c r="BZ1087" i="1"/>
  <c r="BZ1393" i="1" s="1"/>
  <c r="CA783" i="1"/>
  <c r="CF766" i="1"/>
  <c r="CE1070" i="1"/>
  <c r="CE1376" i="1" s="1"/>
  <c r="CJ691" i="1"/>
  <c r="CI995" i="1"/>
  <c r="CI1301" i="1" s="1"/>
  <c r="AZ1075" i="1"/>
  <c r="BA771" i="1"/>
  <c r="AZ462" i="4"/>
  <c r="AZ766" i="4" s="1"/>
  <c r="T462" i="4"/>
  <c r="T766" i="4" s="1"/>
  <c r="AJ1090" i="1"/>
  <c r="AJ1396" i="1" s="1"/>
  <c r="AK786" i="1"/>
  <c r="BO788" i="1"/>
  <c r="BN1092" i="1"/>
  <c r="BN1398" i="1" s="1"/>
  <c r="AM793" i="1"/>
  <c r="AL1097" i="1"/>
  <c r="AL1403" i="1" s="1"/>
  <c r="AJ808" i="1"/>
  <c r="AI1112" i="1"/>
  <c r="AI1418" i="1" s="1"/>
  <c r="AS1116" i="1"/>
  <c r="AS1422" i="1" s="1"/>
  <c r="AT812" i="1"/>
  <c r="I220" i="4"/>
  <c r="I828" i="4" s="1"/>
  <c r="I524" i="4"/>
  <c r="O524" i="4" s="1"/>
  <c r="O828" i="4" s="1"/>
  <c r="CH1013" i="1"/>
  <c r="CH1319" i="1" s="1"/>
  <c r="CI709" i="1"/>
  <c r="AK759" i="1"/>
  <c r="AJ1063" i="1"/>
  <c r="AJ1369" i="1" s="1"/>
  <c r="AS1094" i="1"/>
  <c r="AS1400" i="1" s="1"/>
  <c r="AT790" i="1"/>
  <c r="CA767" i="1"/>
  <c r="BZ1071" i="1"/>
  <c r="BZ1377" i="1" s="1"/>
  <c r="X218" i="2"/>
  <c r="BY462" i="4"/>
  <c r="BY766" i="4" s="1"/>
  <c r="BH462" i="4"/>
  <c r="BH766" i="4" s="1"/>
  <c r="AR462" i="4"/>
  <c r="AR766" i="4" s="1"/>
  <c r="AB462" i="4"/>
  <c r="AB766" i="4" s="1"/>
  <c r="N462" i="4"/>
  <c r="N766" i="4" s="1"/>
  <c r="BT462" i="4"/>
  <c r="BT766" i="4" s="1"/>
  <c r="BD462" i="4"/>
  <c r="BD766" i="4" s="1"/>
  <c r="AN462" i="4"/>
  <c r="AN766" i="4" s="1"/>
  <c r="X462" i="4"/>
  <c r="X766" i="4" s="1"/>
  <c r="J462" i="4"/>
  <c r="AE465" i="1" s="1"/>
  <c r="L766" i="4"/>
  <c r="CM644" i="1"/>
  <c r="CL948" i="1"/>
  <c r="CL1254" i="1" s="1"/>
  <c r="AS1123" i="1"/>
  <c r="AS1429" i="1" s="1"/>
  <c r="AT819" i="1"/>
  <c r="AX1118" i="1"/>
  <c r="AX1424" i="1" s="1"/>
  <c r="AY814" i="1"/>
  <c r="AW635" i="1"/>
  <c r="AV939" i="1"/>
  <c r="AV1245" i="1" s="1"/>
  <c r="AZ1078" i="1"/>
  <c r="BA774" i="1"/>
  <c r="AM1107" i="1"/>
  <c r="AM1413" i="1" s="1"/>
  <c r="AN803" i="1"/>
  <c r="BY966" i="1"/>
  <c r="BZ662" i="1"/>
  <c r="CD973" i="1"/>
  <c r="CD1279" i="1" s="1"/>
  <c r="CE669" i="1"/>
  <c r="BA1115" i="1"/>
  <c r="BA1421" i="1" s="1"/>
  <c r="BB811" i="1"/>
  <c r="AI964" i="1"/>
  <c r="AI1270" i="1" s="1"/>
  <c r="AJ660" i="1"/>
  <c r="I357" i="4"/>
  <c r="AM357" i="4" s="1"/>
  <c r="AM661" i="4" s="1"/>
  <c r="BD226" i="1"/>
  <c r="BE226" i="1" s="1"/>
  <c r="BF226" i="1" s="1"/>
  <c r="BG226" i="1" s="1"/>
  <c r="BH226" i="1" s="1"/>
  <c r="BI226" i="1" s="1"/>
  <c r="BJ226" i="1" s="1"/>
  <c r="BK226" i="1" s="1"/>
  <c r="BL226" i="1" s="1"/>
  <c r="BM226" i="1" s="1"/>
  <c r="BN226" i="1" s="1"/>
  <c r="BO226" i="1" s="1"/>
  <c r="BP226" i="1" s="1"/>
  <c r="BQ226" i="1" s="1"/>
  <c r="BR226" i="1" s="1"/>
  <c r="BS226" i="1" s="1"/>
  <c r="BT226" i="1" s="1"/>
  <c r="BU226" i="1" s="1"/>
  <c r="BV226" i="1" s="1"/>
  <c r="BW226" i="1" s="1"/>
  <c r="CD960" i="1"/>
  <c r="CE656" i="1"/>
  <c r="CH1012" i="1"/>
  <c r="CH1318" i="1" s="1"/>
  <c r="CI708" i="1"/>
  <c r="BG1109" i="1"/>
  <c r="BG1415" i="1" s="1"/>
  <c r="BH805" i="1"/>
  <c r="BJ1106" i="1"/>
  <c r="BJ1412" i="1" s="1"/>
  <c r="BK802" i="1"/>
  <c r="AH1134" i="1"/>
  <c r="AH1440" i="1" s="1"/>
  <c r="AI830" i="1"/>
  <c r="BT657" i="1"/>
  <c r="BS961" i="1"/>
  <c r="BN1102" i="1"/>
  <c r="BN1408" i="1" s="1"/>
  <c r="BO798" i="1"/>
  <c r="BW462" i="4"/>
  <c r="BW766" i="4" s="1"/>
  <c r="BS462" i="4"/>
  <c r="BS766" i="4" s="1"/>
  <c r="BO462" i="4"/>
  <c r="BO766" i="4" s="1"/>
  <c r="BK462" i="4"/>
  <c r="BK766" i="4" s="1"/>
  <c r="BG462" i="4"/>
  <c r="BG766" i="4" s="1"/>
  <c r="BC462" i="4"/>
  <c r="BC766" i="4" s="1"/>
  <c r="AY462" i="4"/>
  <c r="AY766" i="4" s="1"/>
  <c r="AU462" i="4"/>
  <c r="AU766" i="4" s="1"/>
  <c r="AQ462" i="4"/>
  <c r="AQ766" i="4" s="1"/>
  <c r="AM462" i="4"/>
  <c r="AM766" i="4" s="1"/>
  <c r="AI462" i="4"/>
  <c r="AI766" i="4" s="1"/>
  <c r="AE462" i="4"/>
  <c r="AE766" i="4" s="1"/>
  <c r="AA462" i="4"/>
  <c r="AA766" i="4" s="1"/>
  <c r="W462" i="4"/>
  <c r="W766" i="4" s="1"/>
  <c r="Q462" i="4"/>
  <c r="Q766" i="4" s="1"/>
  <c r="M462" i="4"/>
  <c r="M766" i="4" s="1"/>
  <c r="BF807" i="1"/>
  <c r="AF1058" i="1"/>
  <c r="AF1364" i="1" s="1"/>
  <c r="AG754" i="1"/>
  <c r="BO1101" i="1"/>
  <c r="BO1407" i="1" s="1"/>
  <c r="BP797" i="1"/>
  <c r="AY1000" i="1"/>
  <c r="AY1306" i="1" s="1"/>
  <c r="AZ696" i="1"/>
  <c r="BB993" i="1"/>
  <c r="BB1299" i="1" s="1"/>
  <c r="BC689" i="1"/>
  <c r="BL1104" i="1"/>
  <c r="BL1410" i="1" s="1"/>
  <c r="BM800" i="1"/>
  <c r="CA1082" i="1"/>
  <c r="CA1388" i="1" s="1"/>
  <c r="CB778" i="1"/>
  <c r="BV1056" i="1"/>
  <c r="BV1362" i="1" s="1"/>
  <c r="BW752" i="1"/>
  <c r="U232" i="1"/>
  <c r="V231" i="1"/>
  <c r="BQ1099" i="1"/>
  <c r="BQ1405" i="1" s="1"/>
  <c r="BR795" i="1"/>
  <c r="J831" i="4"/>
  <c r="AE834" i="1" s="1"/>
  <c r="BR1098" i="1"/>
  <c r="BR1404" i="1" s="1"/>
  <c r="BS794" i="1"/>
  <c r="AS947" i="1"/>
  <c r="AS1253" i="1" s="1"/>
  <c r="AT643" i="1"/>
  <c r="AY1117" i="1"/>
  <c r="AY1423" i="1" s="1"/>
  <c r="AZ813" i="1"/>
  <c r="Q228" i="1"/>
  <c r="AT1023" i="1"/>
  <c r="AT1329" i="1" s="1"/>
  <c r="AU719" i="1"/>
  <c r="CF1054" i="1"/>
  <c r="CF1360" i="1" s="1"/>
  <c r="CG750" i="1"/>
  <c r="AR1124" i="1"/>
  <c r="AR1430" i="1" s="1"/>
  <c r="AS820" i="1"/>
  <c r="CM1051" i="1"/>
  <c r="CM1357" i="1" s="1"/>
  <c r="CN747" i="1"/>
  <c r="AZ986" i="1"/>
  <c r="AZ1292" i="1" s="1"/>
  <c r="BA682" i="1"/>
  <c r="J453" i="4"/>
  <c r="AE456" i="1" s="1"/>
  <c r="AF456" i="1" s="1"/>
  <c r="AG456" i="1" s="1"/>
  <c r="AH456" i="1" s="1"/>
  <c r="AI456" i="1" s="1"/>
  <c r="AJ456" i="1" s="1"/>
  <c r="AK456" i="1" s="1"/>
  <c r="AL456" i="1" s="1"/>
  <c r="AM456" i="1" s="1"/>
  <c r="AN456" i="1" s="1"/>
  <c r="AO456" i="1" s="1"/>
  <c r="AP456" i="1" s="1"/>
  <c r="AQ456" i="1" s="1"/>
  <c r="AR456" i="1" s="1"/>
  <c r="AS456" i="1" s="1"/>
  <c r="AT456" i="1" s="1"/>
  <c r="AU456" i="1" s="1"/>
  <c r="AV456" i="1" s="1"/>
  <c r="AW456" i="1" s="1"/>
  <c r="AX456" i="1" s="1"/>
  <c r="AY456" i="1" s="1"/>
  <c r="AZ456" i="1" s="1"/>
  <c r="BA456" i="1" s="1"/>
  <c r="BB456" i="1" s="1"/>
  <c r="BC456" i="1" s="1"/>
  <c r="BD456" i="1" s="1"/>
  <c r="BE456" i="1" s="1"/>
  <c r="BF456" i="1" s="1"/>
  <c r="BG456" i="1" s="1"/>
  <c r="BH456" i="1" s="1"/>
  <c r="BI456" i="1" s="1"/>
  <c r="BJ456" i="1" s="1"/>
  <c r="BK456" i="1" s="1"/>
  <c r="BL456" i="1" s="1"/>
  <c r="BM456" i="1" s="1"/>
  <c r="BN456" i="1" s="1"/>
  <c r="BO456" i="1" s="1"/>
  <c r="BP456" i="1" s="1"/>
  <c r="BQ456" i="1" s="1"/>
  <c r="BR456" i="1" s="1"/>
  <c r="BS456" i="1" s="1"/>
  <c r="BT456" i="1" s="1"/>
  <c r="BU456" i="1" s="1"/>
  <c r="BV456" i="1" s="1"/>
  <c r="BW456" i="1" s="1"/>
  <c r="BX456" i="1" s="1"/>
  <c r="BY456" i="1" s="1"/>
  <c r="BZ456" i="1" s="1"/>
  <c r="CA456" i="1" s="1"/>
  <c r="CB456" i="1" s="1"/>
  <c r="CC456" i="1" s="1"/>
  <c r="CD456" i="1" s="1"/>
  <c r="CE456" i="1" s="1"/>
  <c r="CF456" i="1" s="1"/>
  <c r="CG456" i="1" s="1"/>
  <c r="CH456" i="1" s="1"/>
  <c r="CI456" i="1" s="1"/>
  <c r="CJ456" i="1" s="1"/>
  <c r="CK456" i="1" s="1"/>
  <c r="CL456" i="1" s="1"/>
  <c r="CM456" i="1" s="1"/>
  <c r="CN456" i="1" s="1"/>
  <c r="CO456" i="1" s="1"/>
  <c r="CP456" i="1" s="1"/>
  <c r="CQ456" i="1" s="1"/>
  <c r="CR456" i="1" s="1"/>
  <c r="L757" i="4"/>
  <c r="CD1086" i="1"/>
  <c r="CD1392" i="1" s="1"/>
  <c r="CE782" i="1"/>
  <c r="AN954" i="1"/>
  <c r="AN1260" i="1" s="1"/>
  <c r="AO650" i="1"/>
  <c r="BX225" i="1"/>
  <c r="BY225" i="1" s="1"/>
  <c r="BZ225" i="1" s="1"/>
  <c r="CA225" i="1" s="1"/>
  <c r="CB225" i="1" s="1"/>
  <c r="CC225" i="1" s="1"/>
  <c r="CD225" i="1" s="1"/>
  <c r="CE225" i="1" s="1"/>
  <c r="CF225" i="1" s="1"/>
  <c r="CG225" i="1" s="1"/>
  <c r="CH225" i="1" s="1"/>
  <c r="CI225" i="1" s="1"/>
  <c r="CJ225" i="1" s="1"/>
  <c r="CK225" i="1" s="1"/>
  <c r="CL225" i="1" s="1"/>
  <c r="CM225" i="1" s="1"/>
  <c r="CN225" i="1" s="1"/>
  <c r="CO225" i="1" s="1"/>
  <c r="CP225" i="1" s="1"/>
  <c r="CQ225" i="1" s="1"/>
  <c r="CR225" i="1" s="1"/>
  <c r="AJ941" i="1"/>
  <c r="AK637" i="1"/>
  <c r="AN1128" i="1"/>
  <c r="AN1434" i="1" s="1"/>
  <c r="AO824" i="1"/>
  <c r="AY1031" i="1"/>
  <c r="AY1337" i="1" s="1"/>
  <c r="AZ727" i="1"/>
  <c r="AH1100" i="1"/>
  <c r="AH1406" i="1" s="1"/>
  <c r="AI796" i="1"/>
  <c r="CM991" i="1"/>
  <c r="CM1297" i="1" s="1"/>
  <c r="CN687" i="1"/>
  <c r="BR1055" i="1"/>
  <c r="BR1361" i="1" s="1"/>
  <c r="BS751" i="1"/>
  <c r="CP1074" i="1"/>
  <c r="CP1380" i="1" s="1"/>
  <c r="L156" i="2" s="1"/>
  <c r="CQ770" i="1"/>
  <c r="CJ1080" i="1"/>
  <c r="CJ1386" i="1" s="1"/>
  <c r="CK776" i="1"/>
  <c r="CE1085" i="1"/>
  <c r="CE1391" i="1" s="1"/>
  <c r="CF781" i="1"/>
  <c r="CI946" i="1"/>
  <c r="CI1252" i="1" s="1"/>
  <c r="CJ642" i="1"/>
  <c r="AU1121" i="1"/>
  <c r="AU1427" i="1" s="1"/>
  <c r="AV817" i="1"/>
  <c r="I230" i="1"/>
  <c r="H231" i="1"/>
  <c r="BU792" i="1"/>
  <c r="BT1096" i="1"/>
  <c r="BT1402" i="1" s="1"/>
  <c r="AR1088" i="1"/>
  <c r="AR1394" i="1" s="1"/>
  <c r="AS784" i="1"/>
  <c r="BF1110" i="1"/>
  <c r="BF1416" i="1" s="1"/>
  <c r="BG806" i="1"/>
  <c r="BH1050" i="1"/>
  <c r="BH1356" i="1" s="1"/>
  <c r="BI746" i="1"/>
  <c r="AO1127" i="1"/>
  <c r="AO1433" i="1" s="1"/>
  <c r="AP823" i="1"/>
  <c r="AR1011" i="1"/>
  <c r="AR1317" i="1" s="1"/>
  <c r="AS707" i="1"/>
  <c r="BW930" i="1"/>
  <c r="BX626" i="1"/>
  <c r="BV462" i="4"/>
  <c r="BV766" i="4" s="1"/>
  <c r="BR462" i="4"/>
  <c r="BR766" i="4" s="1"/>
  <c r="BN462" i="4"/>
  <c r="BN766" i="4" s="1"/>
  <c r="BJ462" i="4"/>
  <c r="BJ766" i="4" s="1"/>
  <c r="BF462" i="4"/>
  <c r="BF766" i="4" s="1"/>
  <c r="BB462" i="4"/>
  <c r="BB766" i="4" s="1"/>
  <c r="AX462" i="4"/>
  <c r="AX766" i="4" s="1"/>
  <c r="AT462" i="4"/>
  <c r="AT766" i="4" s="1"/>
  <c r="AP462" i="4"/>
  <c r="AP766" i="4" s="1"/>
  <c r="AL462" i="4"/>
  <c r="AL766" i="4" s="1"/>
  <c r="AH462" i="4"/>
  <c r="AH766" i="4" s="1"/>
  <c r="AD462" i="4"/>
  <c r="AD766" i="4" s="1"/>
  <c r="Z462" i="4"/>
  <c r="Z766" i="4" s="1"/>
  <c r="V462" i="4"/>
  <c r="V766" i="4" s="1"/>
  <c r="R462" i="4"/>
  <c r="R766" i="4" s="1"/>
  <c r="P462" i="4"/>
  <c r="P766" i="4" s="1"/>
  <c r="BK1025" i="1"/>
  <c r="BK1331" i="1" s="1"/>
  <c r="BL721" i="1"/>
  <c r="AS1084" i="1"/>
  <c r="AS1390" i="1" s="1"/>
  <c r="AT780" i="1"/>
  <c r="AN1040" i="1"/>
  <c r="AN1346" i="1" s="1"/>
  <c r="AO736" i="1"/>
  <c r="I35" i="4"/>
  <c r="I643" i="4" s="1"/>
  <c r="I339" i="4"/>
  <c r="BZ980" i="1"/>
  <c r="BZ1286" i="1" s="1"/>
  <c r="CA676" i="1"/>
  <c r="BC1113" i="1"/>
  <c r="BD809" i="1"/>
  <c r="BN1035" i="1"/>
  <c r="BN1341" i="1" s="1"/>
  <c r="BO731" i="1"/>
  <c r="AP1126" i="1"/>
  <c r="AQ822" i="1"/>
  <c r="BN1020" i="1"/>
  <c r="BN1326" i="1" s="1"/>
  <c r="BO716" i="1"/>
  <c r="AM1129" i="1"/>
  <c r="AM1435" i="1" s="1"/>
  <c r="AN825" i="1"/>
  <c r="AL1130" i="1"/>
  <c r="AL1436" i="1" s="1"/>
  <c r="AM826" i="1"/>
  <c r="BK1007" i="1"/>
  <c r="BK1313" i="1" s="1"/>
  <c r="BL703" i="1"/>
  <c r="BK1105" i="1"/>
  <c r="BK1411" i="1" s="1"/>
  <c r="BL801" i="1"/>
  <c r="CM1077" i="1"/>
  <c r="CM1383" i="1" s="1"/>
  <c r="CN773" i="1"/>
  <c r="BZ1081" i="1"/>
  <c r="BZ1387" i="1" s="1"/>
  <c r="CA777" i="1"/>
  <c r="BD967" i="1"/>
  <c r="BD1273" i="1" s="1"/>
  <c r="BE663" i="1"/>
  <c r="BI640" i="1"/>
  <c r="BH944" i="1"/>
  <c r="G833" i="4"/>
  <c r="M225" i="4"/>
  <c r="Q225" i="4"/>
  <c r="S225" i="4"/>
  <c r="P225" i="4"/>
  <c r="O225" i="4"/>
  <c r="L225" i="4"/>
  <c r="R225" i="4"/>
  <c r="N225" i="4"/>
  <c r="T225" i="4"/>
  <c r="U225" i="4"/>
  <c r="V225" i="4"/>
  <c r="W225" i="4"/>
  <c r="X225" i="4"/>
  <c r="Y225" i="4"/>
  <c r="Z225" i="4"/>
  <c r="AA225" i="4"/>
  <c r="AB225" i="4"/>
  <c r="AC225" i="4"/>
  <c r="AD225" i="4"/>
  <c r="AE225" i="4"/>
  <c r="AF225" i="4"/>
  <c r="AG225" i="4"/>
  <c r="AH225" i="4"/>
  <c r="AI225" i="4"/>
  <c r="AJ225" i="4"/>
  <c r="AK225" i="4"/>
  <c r="AL225" i="4"/>
  <c r="AM225" i="4"/>
  <c r="AN225" i="4"/>
  <c r="AO225" i="4"/>
  <c r="AP225" i="4"/>
  <c r="AQ225" i="4"/>
  <c r="AR225" i="4"/>
  <c r="AS225" i="4"/>
  <c r="AT225" i="4"/>
  <c r="AU225" i="4"/>
  <c r="AV225" i="4"/>
  <c r="AW225" i="4"/>
  <c r="AX225" i="4"/>
  <c r="AY225" i="4"/>
  <c r="AZ225" i="4"/>
  <c r="BA225" i="4"/>
  <c r="BB225" i="4"/>
  <c r="BC225" i="4"/>
  <c r="BD225" i="4"/>
  <c r="BE225" i="4"/>
  <c r="BF225" i="4"/>
  <c r="BG225" i="4"/>
  <c r="BH225" i="4"/>
  <c r="BI225" i="4"/>
  <c r="BJ225" i="4"/>
  <c r="BK225" i="4"/>
  <c r="BL225" i="4"/>
  <c r="BM225" i="4"/>
  <c r="BN225" i="4"/>
  <c r="BO225" i="4"/>
  <c r="BP225" i="4"/>
  <c r="BQ225" i="4"/>
  <c r="BR225" i="4"/>
  <c r="BS225" i="4"/>
  <c r="BT225" i="4"/>
  <c r="BU225" i="4"/>
  <c r="BV225" i="4"/>
  <c r="BW225" i="4"/>
  <c r="BY225" i="4"/>
  <c r="BX225" i="4"/>
  <c r="BE958" i="1"/>
  <c r="BE1264" i="1" s="1"/>
  <c r="BF654" i="1"/>
  <c r="AK1131" i="1"/>
  <c r="AK1437" i="1" s="1"/>
  <c r="AL827" i="1"/>
  <c r="AV1120" i="1"/>
  <c r="AV1426" i="1" s="1"/>
  <c r="AW816" i="1"/>
  <c r="BU1095" i="1"/>
  <c r="BU1401" i="1" s="1"/>
  <c r="BV791" i="1"/>
  <c r="BB1114" i="1"/>
  <c r="BB1420" i="1" s="1"/>
  <c r="BC810" i="1"/>
  <c r="BS957" i="1"/>
  <c r="BS1263" i="1" s="1"/>
  <c r="BT653" i="1"/>
  <c r="AF710" i="1"/>
  <c r="G226" i="4"/>
  <c r="G530" i="4"/>
  <c r="BX462" i="4"/>
  <c r="BX766" i="4" s="1"/>
  <c r="BU462" i="4"/>
  <c r="BU766" i="4" s="1"/>
  <c r="BQ462" i="4"/>
  <c r="BQ766" i="4" s="1"/>
  <c r="BM462" i="4"/>
  <c r="BM766" i="4" s="1"/>
  <c r="BI462" i="4"/>
  <c r="BI766" i="4" s="1"/>
  <c r="BE462" i="4"/>
  <c r="BE766" i="4" s="1"/>
  <c r="BA462" i="4"/>
  <c r="BA766" i="4" s="1"/>
  <c r="AW462" i="4"/>
  <c r="AW766" i="4" s="1"/>
  <c r="AS462" i="4"/>
  <c r="AS766" i="4" s="1"/>
  <c r="AO462" i="4"/>
  <c r="AO766" i="4" s="1"/>
  <c r="AK462" i="4"/>
  <c r="AK766" i="4" s="1"/>
  <c r="AG462" i="4"/>
  <c r="AG766" i="4" s="1"/>
  <c r="AC462" i="4"/>
  <c r="AC766" i="4" s="1"/>
  <c r="Y462" i="4"/>
  <c r="Y766" i="4" s="1"/>
  <c r="U462" i="4"/>
  <c r="U766" i="4" s="1"/>
  <c r="O462" i="4"/>
  <c r="O766" i="4" s="1"/>
  <c r="AT969" i="1"/>
  <c r="AT1275" i="1" s="1"/>
  <c r="AU665" i="1"/>
  <c r="AK1029" i="1"/>
  <c r="AK1335" i="1" s="1"/>
  <c r="AL725" i="1"/>
  <c r="J224" i="4"/>
  <c r="AE227" i="1" s="1"/>
  <c r="AF227" i="1" s="1"/>
  <c r="AG227" i="1" s="1"/>
  <c r="AH227" i="1" s="1"/>
  <c r="AI227" i="1" s="1"/>
  <c r="AJ227" i="1" s="1"/>
  <c r="AK227" i="1" s="1"/>
  <c r="AL227" i="1" s="1"/>
  <c r="AM227" i="1" s="1"/>
  <c r="AN227" i="1" s="1"/>
  <c r="AO227" i="1" s="1"/>
  <c r="AP227" i="1" s="1"/>
  <c r="AQ227" i="1" s="1"/>
  <c r="AR227" i="1" s="1"/>
  <c r="AS227" i="1" s="1"/>
  <c r="AT227" i="1" s="1"/>
  <c r="AU227" i="1" s="1"/>
  <c r="AV227" i="1" s="1"/>
  <c r="AW227" i="1" s="1"/>
  <c r="AX227" i="1" s="1"/>
  <c r="AY227" i="1" s="1"/>
  <c r="AZ227" i="1" s="1"/>
  <c r="BA227" i="1" s="1"/>
  <c r="BB227" i="1" s="1"/>
  <c r="BC227" i="1" s="1"/>
  <c r="AZ1067" i="1"/>
  <c r="AZ1373" i="1" s="1"/>
  <c r="BA763" i="1"/>
  <c r="CJ999" i="1"/>
  <c r="CJ1305" i="1" s="1"/>
  <c r="CK695" i="1"/>
  <c r="AW1119" i="1"/>
  <c r="AW1425" i="1" s="1"/>
  <c r="AX815" i="1"/>
  <c r="BM1103" i="1"/>
  <c r="BM1409" i="1" s="1"/>
  <c r="BN799" i="1"/>
  <c r="BW1236" i="1" l="1"/>
  <c r="BS1368" i="1"/>
  <c r="AZ1384" i="1"/>
  <c r="BY1272" i="1"/>
  <c r="BQ357" i="4"/>
  <c r="BQ661" i="4" s="1"/>
  <c r="AZ357" i="4"/>
  <c r="AZ661" i="4" s="1"/>
  <c r="S357" i="4"/>
  <c r="S661" i="4" s="1"/>
  <c r="V357" i="4"/>
  <c r="V661" i="4" s="1"/>
  <c r="BM357" i="4"/>
  <c r="BM661" i="4" s="1"/>
  <c r="BH357" i="4"/>
  <c r="BH661" i="4" s="1"/>
  <c r="X357" i="4"/>
  <c r="X661" i="4" s="1"/>
  <c r="BX357" i="4"/>
  <c r="BX661" i="4" s="1"/>
  <c r="BI357" i="4"/>
  <c r="BI661" i="4" s="1"/>
  <c r="AT357" i="4"/>
  <c r="AT661" i="4" s="1"/>
  <c r="BC357" i="4"/>
  <c r="BC661" i="4" s="1"/>
  <c r="AU357" i="4"/>
  <c r="AU661" i="4" s="1"/>
  <c r="BU357" i="4"/>
  <c r="BU661" i="4" s="1"/>
  <c r="AH357" i="4"/>
  <c r="AH661" i="4" s="1"/>
  <c r="AN357" i="4"/>
  <c r="AN661" i="4" s="1"/>
  <c r="AC357" i="4"/>
  <c r="AC661" i="4" s="1"/>
  <c r="O357" i="4"/>
  <c r="O661" i="4" s="1"/>
  <c r="AS339" i="4"/>
  <c r="AS643" i="4" s="1"/>
  <c r="BY357" i="4"/>
  <c r="BY661" i="4" s="1"/>
  <c r="BT357" i="4"/>
  <c r="BT661" i="4" s="1"/>
  <c r="W357" i="4"/>
  <c r="W661" i="4" s="1"/>
  <c r="R357" i="4"/>
  <c r="R661" i="4" s="1"/>
  <c r="AE357" i="4"/>
  <c r="AE661" i="4" s="1"/>
  <c r="Q357" i="4"/>
  <c r="Q661" i="4" s="1"/>
  <c r="P357" i="4"/>
  <c r="P661" i="4" s="1"/>
  <c r="Z357" i="4"/>
  <c r="Z661" i="4" s="1"/>
  <c r="Y357" i="4"/>
  <c r="Y661" i="4" s="1"/>
  <c r="BW357" i="4"/>
  <c r="BW661" i="4" s="1"/>
  <c r="BS357" i="4"/>
  <c r="BS661" i="4" s="1"/>
  <c r="BK357" i="4"/>
  <c r="BK661" i="4" s="1"/>
  <c r="T357" i="4"/>
  <c r="T661" i="4" s="1"/>
  <c r="AR357" i="4"/>
  <c r="AR661" i="4" s="1"/>
  <c r="AB357" i="4"/>
  <c r="AB661" i="4" s="1"/>
  <c r="BG357" i="4"/>
  <c r="BG661" i="4" s="1"/>
  <c r="AY357" i="4"/>
  <c r="AY661" i="4" s="1"/>
  <c r="BA357" i="4"/>
  <c r="BA661" i="4" s="1"/>
  <c r="AG357" i="4"/>
  <c r="AG661" i="4" s="1"/>
  <c r="AL357" i="4"/>
  <c r="AL661" i="4" s="1"/>
  <c r="BV357" i="4"/>
  <c r="BV661" i="4" s="1"/>
  <c r="BR357" i="4"/>
  <c r="BR661" i="4" s="1"/>
  <c r="BN357" i="4"/>
  <c r="BN661" i="4" s="1"/>
  <c r="BJ357" i="4"/>
  <c r="BJ661" i="4" s="1"/>
  <c r="AK357" i="4"/>
  <c r="AK661" i="4" s="1"/>
  <c r="AF357" i="4"/>
  <c r="AF661" i="4" s="1"/>
  <c r="BE357" i="4"/>
  <c r="BE661" i="4" s="1"/>
  <c r="AI357" i="4"/>
  <c r="AI661" i="4" s="1"/>
  <c r="AW357" i="4"/>
  <c r="AW661" i="4" s="1"/>
  <c r="AJ357" i="4"/>
  <c r="AJ661" i="4" s="1"/>
  <c r="AP357" i="4"/>
  <c r="AP661" i="4" s="1"/>
  <c r="AX357" i="4"/>
  <c r="AX661" i="4" s="1"/>
  <c r="N357" i="4"/>
  <c r="N661" i="4" s="1"/>
  <c r="BF357" i="4"/>
  <c r="BF661" i="4" s="1"/>
  <c r="AQ357" i="4"/>
  <c r="AQ661" i="4" s="1"/>
  <c r="AS357" i="4"/>
  <c r="AS661" i="4" s="1"/>
  <c r="J181" i="1"/>
  <c r="BP357" i="4"/>
  <c r="BP661" i="4" s="1"/>
  <c r="AV357" i="4"/>
  <c r="AV661" i="4" s="1"/>
  <c r="AO357" i="4"/>
  <c r="AO661" i="4" s="1"/>
  <c r="BL357" i="4"/>
  <c r="BL661" i="4" s="1"/>
  <c r="M357" i="4"/>
  <c r="M661" i="4" s="1"/>
  <c r="AD357" i="4"/>
  <c r="AD661" i="4" s="1"/>
  <c r="U357" i="4"/>
  <c r="U661" i="4" s="1"/>
  <c r="BO357" i="4"/>
  <c r="BO661" i="4" s="1"/>
  <c r="BD357" i="4"/>
  <c r="BD661" i="4" s="1"/>
  <c r="AA357" i="4"/>
  <c r="AA661" i="4" s="1"/>
  <c r="L357" i="4"/>
  <c r="L661" i="4" s="1"/>
  <c r="J661" i="4" s="1"/>
  <c r="AE664" i="1" s="1"/>
  <c r="BB357" i="4"/>
  <c r="BB661" i="4" s="1"/>
  <c r="J521" i="4"/>
  <c r="AE524" i="1" s="1"/>
  <c r="AF524" i="1" s="1"/>
  <c r="AG524" i="1" s="1"/>
  <c r="AH524" i="1" s="1"/>
  <c r="AI524" i="1" s="1"/>
  <c r="AJ524" i="1" s="1"/>
  <c r="AK524" i="1" s="1"/>
  <c r="AL524" i="1" s="1"/>
  <c r="AM524" i="1" s="1"/>
  <c r="AN524" i="1" s="1"/>
  <c r="AO524" i="1" s="1"/>
  <c r="AP524" i="1" s="1"/>
  <c r="AQ524" i="1" s="1"/>
  <c r="AR524" i="1" s="1"/>
  <c r="AS524" i="1" s="1"/>
  <c r="AT524" i="1" s="1"/>
  <c r="AU524" i="1" s="1"/>
  <c r="AV524" i="1" s="1"/>
  <c r="AW524" i="1" s="1"/>
  <c r="AX524" i="1" s="1"/>
  <c r="AY524" i="1" s="1"/>
  <c r="AZ524" i="1" s="1"/>
  <c r="BA524" i="1" s="1"/>
  <c r="BB524" i="1" s="1"/>
  <c r="BC524" i="1" s="1"/>
  <c r="BD524" i="1" s="1"/>
  <c r="BE524" i="1" s="1"/>
  <c r="BF524" i="1" s="1"/>
  <c r="BG524" i="1" s="1"/>
  <c r="BH524" i="1" s="1"/>
  <c r="BI524" i="1" s="1"/>
  <c r="BJ524" i="1" s="1"/>
  <c r="BK524" i="1" s="1"/>
  <c r="BL524" i="1" s="1"/>
  <c r="BM524" i="1" s="1"/>
  <c r="BN524" i="1" s="1"/>
  <c r="BO524" i="1" s="1"/>
  <c r="BP524" i="1" s="1"/>
  <c r="BQ524" i="1" s="1"/>
  <c r="BR524" i="1" s="1"/>
  <c r="BS524" i="1" s="1"/>
  <c r="BT524" i="1" s="1"/>
  <c r="BU524" i="1" s="1"/>
  <c r="BV524" i="1" s="1"/>
  <c r="BW524" i="1" s="1"/>
  <c r="BX524" i="1" s="1"/>
  <c r="BY524" i="1" s="1"/>
  <c r="BZ524" i="1" s="1"/>
  <c r="CA524" i="1" s="1"/>
  <c r="CB524" i="1" s="1"/>
  <c r="CC524" i="1" s="1"/>
  <c r="CD524" i="1" s="1"/>
  <c r="CE524" i="1" s="1"/>
  <c r="CF524" i="1" s="1"/>
  <c r="CG524" i="1" s="1"/>
  <c r="CH524" i="1" s="1"/>
  <c r="CI524" i="1" s="1"/>
  <c r="CJ524" i="1" s="1"/>
  <c r="CK524" i="1" s="1"/>
  <c r="CL524" i="1" s="1"/>
  <c r="CM524" i="1" s="1"/>
  <c r="CN524" i="1" s="1"/>
  <c r="CO524" i="1" s="1"/>
  <c r="CP524" i="1" s="1"/>
  <c r="CQ524" i="1" s="1"/>
  <c r="CR524" i="1" s="1"/>
  <c r="AG1250" i="1"/>
  <c r="AH1250" i="1" s="1"/>
  <c r="AI1250" i="1" s="1"/>
  <c r="AJ1250" i="1" s="1"/>
  <c r="AK1250" i="1" s="1"/>
  <c r="AL1250" i="1" s="1"/>
  <c r="AM1250" i="1" s="1"/>
  <c r="AN1250" i="1" s="1"/>
  <c r="AO1250" i="1" s="1"/>
  <c r="AP1250" i="1" s="1"/>
  <c r="AQ1250" i="1" s="1"/>
  <c r="AR1250" i="1" s="1"/>
  <c r="AS1250" i="1" s="1"/>
  <c r="AT1250" i="1" s="1"/>
  <c r="AU1250" i="1" s="1"/>
  <c r="AV1250" i="1" s="1"/>
  <c r="AW1250" i="1" s="1"/>
  <c r="AX1250" i="1" s="1"/>
  <c r="AY1250" i="1" s="1"/>
  <c r="AZ1250" i="1" s="1"/>
  <c r="BA1250" i="1" s="1"/>
  <c r="BB1250" i="1" s="1"/>
  <c r="BC1250" i="1" s="1"/>
  <c r="BD1250" i="1" s="1"/>
  <c r="BE1250" i="1" s="1"/>
  <c r="BF1250" i="1" s="1"/>
  <c r="BG1250" i="1" s="1"/>
  <c r="BH1250" i="1" s="1"/>
  <c r="BS1267" i="1"/>
  <c r="AP1432" i="1"/>
  <c r="AZ1381" i="1"/>
  <c r="AW524" i="4"/>
  <c r="AW828" i="4" s="1"/>
  <c r="BV524" i="4"/>
  <c r="BV828" i="4" s="1"/>
  <c r="AR524" i="4"/>
  <c r="AR828" i="4" s="1"/>
  <c r="AU524" i="4"/>
  <c r="AU828" i="4" s="1"/>
  <c r="BU524" i="4"/>
  <c r="BU828" i="4" s="1"/>
  <c r="AC524" i="4"/>
  <c r="AC828" i="4" s="1"/>
  <c r="AL524" i="4"/>
  <c r="AL828" i="4" s="1"/>
  <c r="AS524" i="4"/>
  <c r="AS828" i="4" s="1"/>
  <c r="BD524" i="4"/>
  <c r="BD828" i="4" s="1"/>
  <c r="AF524" i="4"/>
  <c r="AF828" i="4" s="1"/>
  <c r="AT524" i="4"/>
  <c r="AT828" i="4" s="1"/>
  <c r="P524" i="4"/>
  <c r="P828" i="4" s="1"/>
  <c r="BW524" i="4"/>
  <c r="BW828" i="4" s="1"/>
  <c r="AQ524" i="4"/>
  <c r="AQ828" i="4" s="1"/>
  <c r="R524" i="4"/>
  <c r="R828" i="4" s="1"/>
  <c r="BE524" i="4"/>
  <c r="BE828" i="4" s="1"/>
  <c r="O219" i="2"/>
  <c r="P156" i="2"/>
  <c r="AS1397" i="1"/>
  <c r="BC1419" i="1"/>
  <c r="CD1266" i="1"/>
  <c r="Y108" i="2"/>
  <c r="Y154" i="2"/>
  <c r="AJ1247" i="1"/>
  <c r="Q38" i="1"/>
  <c r="J38" i="1" s="1"/>
  <c r="AT1094" i="1"/>
  <c r="AT1400" i="1" s="1"/>
  <c r="AU790" i="1"/>
  <c r="CJ709" i="1"/>
  <c r="CI1013" i="1"/>
  <c r="CI1319" i="1" s="1"/>
  <c r="AU812" i="1"/>
  <c r="AT1116" i="1"/>
  <c r="AT1422" i="1" s="1"/>
  <c r="AK1090" i="1"/>
  <c r="AK1396" i="1" s="1"/>
  <c r="AL786" i="1"/>
  <c r="BA1075" i="1"/>
  <c r="BB771" i="1"/>
  <c r="I221" i="4"/>
  <c r="I829" i="4" s="1"/>
  <c r="I525" i="4"/>
  <c r="P525" i="4" s="1"/>
  <c r="P829" i="4" s="1"/>
  <c r="AV1034" i="1"/>
  <c r="AV1340" i="1" s="1"/>
  <c r="AW730" i="1"/>
  <c r="BW1079" i="1"/>
  <c r="BW1385" i="1" s="1"/>
  <c r="BX775" i="1"/>
  <c r="BB1108" i="1"/>
  <c r="BB1414" i="1" s="1"/>
  <c r="BC804" i="1"/>
  <c r="AP1122" i="1"/>
  <c r="AP1428" i="1" s="1"/>
  <c r="AQ818" i="1"/>
  <c r="BE1089" i="1"/>
  <c r="BE1395" i="1" s="1"/>
  <c r="BF785" i="1"/>
  <c r="BR524" i="4"/>
  <c r="BR828" i="4" s="1"/>
  <c r="BT524" i="4"/>
  <c r="BT828" i="4" s="1"/>
  <c r="T524" i="4"/>
  <c r="T828" i="4" s="1"/>
  <c r="BH524" i="4"/>
  <c r="BH828" i="4" s="1"/>
  <c r="BG524" i="4"/>
  <c r="BG828" i="4" s="1"/>
  <c r="AV524" i="4"/>
  <c r="AV828" i="4" s="1"/>
  <c r="BM524" i="4"/>
  <c r="BM828" i="4" s="1"/>
  <c r="AH524" i="4"/>
  <c r="AH828" i="4" s="1"/>
  <c r="BO524" i="4"/>
  <c r="BO828" i="4" s="1"/>
  <c r="AM524" i="4"/>
  <c r="AM828" i="4" s="1"/>
  <c r="BX524" i="4"/>
  <c r="BX828" i="4" s="1"/>
  <c r="BN524" i="4"/>
  <c r="BN828" i="4" s="1"/>
  <c r="AK524" i="4"/>
  <c r="AK828" i="4" s="1"/>
  <c r="AO524" i="4"/>
  <c r="AO828" i="4" s="1"/>
  <c r="AX524" i="4"/>
  <c r="AX828" i="4" s="1"/>
  <c r="U524" i="4"/>
  <c r="U828" i="4" s="1"/>
  <c r="AK1063" i="1"/>
  <c r="AK1369" i="1" s="1"/>
  <c r="AL759" i="1"/>
  <c r="AK808" i="1"/>
  <c r="AJ1112" i="1"/>
  <c r="AJ1418" i="1" s="1"/>
  <c r="M227" i="1"/>
  <c r="J227" i="1"/>
  <c r="AN756" i="1"/>
  <c r="AM1060" i="1"/>
  <c r="AM1366" i="1" s="1"/>
  <c r="CM1045" i="1"/>
  <c r="CM1351" i="1" s="1"/>
  <c r="CN741" i="1"/>
  <c r="BU779" i="1"/>
  <c r="BT1083" i="1"/>
  <c r="BT1389" i="1" s="1"/>
  <c r="L51" i="1"/>
  <c r="M51" i="1" s="1"/>
  <c r="L229" i="1"/>
  <c r="AM1097" i="1"/>
  <c r="AM1403" i="1" s="1"/>
  <c r="AN793" i="1"/>
  <c r="CG766" i="1"/>
  <c r="CF1070" i="1"/>
  <c r="CF1376" i="1" s="1"/>
  <c r="CC997" i="1"/>
  <c r="CC1303" i="1" s="1"/>
  <c r="CD693" i="1"/>
  <c r="AJ524" i="4"/>
  <c r="AJ828" i="4" s="1"/>
  <c r="X524" i="4"/>
  <c r="X828" i="4" s="1"/>
  <c r="AG524" i="4"/>
  <c r="AG828" i="4" s="1"/>
  <c r="BP524" i="4"/>
  <c r="BP828" i="4" s="1"/>
  <c r="BY524" i="4"/>
  <c r="BY828" i="4" s="1"/>
  <c r="AZ524" i="4"/>
  <c r="AZ828" i="4" s="1"/>
  <c r="BL524" i="4"/>
  <c r="BL828" i="4" s="1"/>
  <c r="BQ524" i="4"/>
  <c r="BQ828" i="4" s="1"/>
  <c r="L524" i="4"/>
  <c r="BI524" i="4"/>
  <c r="BI828" i="4" s="1"/>
  <c r="AE524" i="4"/>
  <c r="AE828" i="4" s="1"/>
  <c r="BC524" i="4"/>
  <c r="BC828" i="4" s="1"/>
  <c r="BF524" i="4"/>
  <c r="BF828" i="4" s="1"/>
  <c r="AD524" i="4"/>
  <c r="AD828" i="4" s="1"/>
  <c r="BS524" i="4"/>
  <c r="BS828" i="4" s="1"/>
  <c r="AP524" i="4"/>
  <c r="AP828" i="4" s="1"/>
  <c r="S524" i="4"/>
  <c r="S828" i="4" s="1"/>
  <c r="Y148" i="2"/>
  <c r="CA1071" i="1"/>
  <c r="CA1377" i="1" s="1"/>
  <c r="CB767" i="1"/>
  <c r="BO1092" i="1"/>
  <c r="BO1398" i="1" s="1"/>
  <c r="BP788" i="1"/>
  <c r="CJ995" i="1"/>
  <c r="CJ1301" i="1" s="1"/>
  <c r="CK691" i="1"/>
  <c r="BU758" i="1"/>
  <c r="BT1062" i="1"/>
  <c r="AT1091" i="1"/>
  <c r="AU787" i="1"/>
  <c r="H522" i="4"/>
  <c r="N221" i="1"/>
  <c r="H218" i="4"/>
  <c r="H826" i="4" s="1"/>
  <c r="BE1046" i="1"/>
  <c r="BE1352" i="1" s="1"/>
  <c r="BF742" i="1"/>
  <c r="CB783" i="1"/>
  <c r="CA1087" i="1"/>
  <c r="CA1393" i="1" s="1"/>
  <c r="BN761" i="1"/>
  <c r="BM1065" i="1"/>
  <c r="BM1371" i="1" s="1"/>
  <c r="CI1033" i="1"/>
  <c r="CI1339" i="1" s="1"/>
  <c r="CJ729" i="1"/>
  <c r="J825" i="4"/>
  <c r="AE828" i="1" s="1"/>
  <c r="AG1125" i="1"/>
  <c r="AG1431" i="1" s="1"/>
  <c r="AH821" i="1"/>
  <c r="BM1041" i="1"/>
  <c r="BM1347" i="1" s="1"/>
  <c r="BN737" i="1"/>
  <c r="BU1076" i="1"/>
  <c r="BU1382" i="1" s="1"/>
  <c r="BV772" i="1"/>
  <c r="BJ996" i="1"/>
  <c r="BJ1302" i="1" s="1"/>
  <c r="BK692" i="1"/>
  <c r="AA524" i="4"/>
  <c r="AA828" i="4" s="1"/>
  <c r="AN524" i="4"/>
  <c r="AN828" i="4" s="1"/>
  <c r="BB524" i="4"/>
  <c r="BB828" i="4" s="1"/>
  <c r="AB524" i="4"/>
  <c r="AB828" i="4" s="1"/>
  <c r="Q524" i="4"/>
  <c r="Q828" i="4" s="1"/>
  <c r="M524" i="4"/>
  <c r="M828" i="4" s="1"/>
  <c r="V524" i="4"/>
  <c r="V828" i="4" s="1"/>
  <c r="BJ524" i="4"/>
  <c r="BJ828" i="4" s="1"/>
  <c r="N524" i="4"/>
  <c r="N828" i="4" s="1"/>
  <c r="BA524" i="4"/>
  <c r="BA828" i="4" s="1"/>
  <c r="Y524" i="4"/>
  <c r="Y828" i="4" s="1"/>
  <c r="Z524" i="4"/>
  <c r="Z828" i="4" s="1"/>
  <c r="AY524" i="4"/>
  <c r="AY828" i="4" s="1"/>
  <c r="W524" i="4"/>
  <c r="W828" i="4" s="1"/>
  <c r="BK524" i="4"/>
  <c r="BK828" i="4" s="1"/>
  <c r="AI524" i="4"/>
  <c r="AI828" i="4" s="1"/>
  <c r="X219" i="2"/>
  <c r="AF834" i="1"/>
  <c r="AX1119" i="1"/>
  <c r="AX1425" i="1" s="1"/>
  <c r="AY815" i="1"/>
  <c r="BA1067" i="1"/>
  <c r="BA1373" i="1" s="1"/>
  <c r="BB763" i="1"/>
  <c r="AG710" i="1"/>
  <c r="BV1095" i="1"/>
  <c r="BV1401" i="1" s="1"/>
  <c r="BW791" i="1"/>
  <c r="AL1131" i="1"/>
  <c r="AL1437" i="1" s="1"/>
  <c r="AM827" i="1"/>
  <c r="BF958" i="1"/>
  <c r="BF1264" i="1" s="1"/>
  <c r="BG654" i="1"/>
  <c r="J225" i="4"/>
  <c r="AE228" i="1" s="1"/>
  <c r="AF228" i="1" s="1"/>
  <c r="AG228" i="1" s="1"/>
  <c r="AH228" i="1" s="1"/>
  <c r="AI228" i="1" s="1"/>
  <c r="AJ228" i="1" s="1"/>
  <c r="AK228" i="1" s="1"/>
  <c r="AL228" i="1" s="1"/>
  <c r="AM228" i="1" s="1"/>
  <c r="AN228" i="1" s="1"/>
  <c r="AO228" i="1" s="1"/>
  <c r="AP228" i="1" s="1"/>
  <c r="AQ228" i="1" s="1"/>
  <c r="AR228" i="1" s="1"/>
  <c r="AS228" i="1" s="1"/>
  <c r="AT228" i="1" s="1"/>
  <c r="AU228" i="1" s="1"/>
  <c r="AV228" i="1" s="1"/>
  <c r="AW228" i="1" s="1"/>
  <c r="AX228" i="1" s="1"/>
  <c r="AY228" i="1" s="1"/>
  <c r="AZ228" i="1" s="1"/>
  <c r="BA228" i="1" s="1"/>
  <c r="BB228" i="1" s="1"/>
  <c r="BC228" i="1" s="1"/>
  <c r="BU1096" i="1"/>
  <c r="BU1402" i="1" s="1"/>
  <c r="BV792" i="1"/>
  <c r="CN1051" i="1"/>
  <c r="CN1357" i="1" s="1"/>
  <c r="CO747" i="1"/>
  <c r="CG1054" i="1"/>
  <c r="CG1360" i="1" s="1"/>
  <c r="CH750" i="1"/>
  <c r="AU1023" i="1"/>
  <c r="AU1329" i="1" s="1"/>
  <c r="AV719" i="1"/>
  <c r="AZ1117" i="1"/>
  <c r="AZ1423" i="1" s="1"/>
  <c r="BA813" i="1"/>
  <c r="BS1098" i="1"/>
  <c r="BS1404" i="1" s="1"/>
  <c r="BT794" i="1"/>
  <c r="BT961" i="1"/>
  <c r="BU657" i="1"/>
  <c r="BX339" i="4"/>
  <c r="BX643" i="4" s="1"/>
  <c r="BT339" i="4"/>
  <c r="BT643" i="4" s="1"/>
  <c r="BP339" i="4"/>
  <c r="BP643" i="4" s="1"/>
  <c r="BL339" i="4"/>
  <c r="BL643" i="4" s="1"/>
  <c r="BH339" i="4"/>
  <c r="BH643" i="4" s="1"/>
  <c r="BD339" i="4"/>
  <c r="BD643" i="4" s="1"/>
  <c r="AZ339" i="4"/>
  <c r="AZ643" i="4" s="1"/>
  <c r="AV339" i="4"/>
  <c r="AV643" i="4" s="1"/>
  <c r="AH339" i="4"/>
  <c r="AH643" i="4" s="1"/>
  <c r="AR339" i="4"/>
  <c r="AR643" i="4" s="1"/>
  <c r="AF339" i="4"/>
  <c r="AF643" i="4" s="1"/>
  <c r="AQ339" i="4"/>
  <c r="AQ643" i="4" s="1"/>
  <c r="AN339" i="4"/>
  <c r="AN643" i="4" s="1"/>
  <c r="S339" i="4"/>
  <c r="S643" i="4" s="1"/>
  <c r="AB339" i="4"/>
  <c r="AB643" i="4" s="1"/>
  <c r="O339" i="4"/>
  <c r="O643" i="4" s="1"/>
  <c r="CE973" i="1"/>
  <c r="CE1279" i="1" s="1"/>
  <c r="CF669" i="1"/>
  <c r="AN1107" i="1"/>
  <c r="AN1413" i="1" s="1"/>
  <c r="AO803" i="1"/>
  <c r="AT1123" i="1"/>
  <c r="AT1429" i="1" s="1"/>
  <c r="AU819" i="1"/>
  <c r="BM1104" i="1"/>
  <c r="BM1410" i="1" s="1"/>
  <c r="BN800" i="1"/>
  <c r="BG807" i="1"/>
  <c r="BO1102" i="1"/>
  <c r="BO1408" i="1" s="1"/>
  <c r="BP798" i="1"/>
  <c r="AI1134" i="1"/>
  <c r="AI1440" i="1" s="1"/>
  <c r="AJ830" i="1"/>
  <c r="BH1109" i="1"/>
  <c r="BH1415" i="1" s="1"/>
  <c r="BI805" i="1"/>
  <c r="CE960" i="1"/>
  <c r="CF656" i="1"/>
  <c r="H178" i="4"/>
  <c r="H786" i="4" s="1"/>
  <c r="N181" i="1"/>
  <c r="H482" i="4"/>
  <c r="AJ964" i="1"/>
  <c r="AJ1270" i="1" s="1"/>
  <c r="AK660" i="1"/>
  <c r="BW339" i="4"/>
  <c r="BW643" i="4" s="1"/>
  <c r="BO339" i="4"/>
  <c r="BO643" i="4" s="1"/>
  <c r="BK339" i="4"/>
  <c r="BK643" i="4" s="1"/>
  <c r="BG339" i="4"/>
  <c r="BG643" i="4" s="1"/>
  <c r="BC339" i="4"/>
  <c r="BC643" i="4" s="1"/>
  <c r="AY339" i="4"/>
  <c r="AY643" i="4" s="1"/>
  <c r="R339" i="4"/>
  <c r="R643" i="4" s="1"/>
  <c r="AP339" i="4"/>
  <c r="AP643" i="4" s="1"/>
  <c r="U339" i="4"/>
  <c r="U643" i="4" s="1"/>
  <c r="W339" i="4"/>
  <c r="W643" i="4" s="1"/>
  <c r="AE339" i="4"/>
  <c r="AE643" i="4" s="1"/>
  <c r="N339" i="4"/>
  <c r="N643" i="4" s="1"/>
  <c r="AK339" i="4"/>
  <c r="AK643" i="4" s="1"/>
  <c r="V339" i="4"/>
  <c r="V643" i="4" s="1"/>
  <c r="AO339" i="4"/>
  <c r="AO643" i="4" s="1"/>
  <c r="AW939" i="1"/>
  <c r="AW1245" i="1" s="1"/>
  <c r="AX635" i="1"/>
  <c r="J766" i="4"/>
  <c r="AE769" i="1" s="1"/>
  <c r="AL1029" i="1"/>
  <c r="AL1335" i="1" s="1"/>
  <c r="AM725" i="1"/>
  <c r="BE967" i="1"/>
  <c r="BE1273" i="1" s="1"/>
  <c r="BF663" i="1"/>
  <c r="BL1007" i="1"/>
  <c r="BL1313" i="1" s="1"/>
  <c r="BM703" i="1"/>
  <c r="BO1035" i="1"/>
  <c r="BO1341" i="1" s="1"/>
  <c r="BP731" i="1"/>
  <c r="CA980" i="1"/>
  <c r="CA1286" i="1" s="1"/>
  <c r="CB676" i="1"/>
  <c r="BL1025" i="1"/>
  <c r="BL1331" i="1" s="1"/>
  <c r="BM721" i="1"/>
  <c r="AS1011" i="1"/>
  <c r="AS1317" i="1" s="1"/>
  <c r="AT707" i="1"/>
  <c r="AS1088" i="1"/>
  <c r="AS1394" i="1" s="1"/>
  <c r="AT784" i="1"/>
  <c r="CQ1074" i="1"/>
  <c r="CQ1380" i="1" s="1"/>
  <c r="CR770" i="1"/>
  <c r="CR1074" i="1" s="1"/>
  <c r="CN991" i="1"/>
  <c r="CN1297" i="1" s="1"/>
  <c r="CO687" i="1"/>
  <c r="AK941" i="1"/>
  <c r="AL637" i="1"/>
  <c r="AO954" i="1"/>
  <c r="AO1260" i="1" s="1"/>
  <c r="AP650" i="1"/>
  <c r="CE1086" i="1"/>
  <c r="CE1392" i="1" s="1"/>
  <c r="CF782" i="1"/>
  <c r="BA696" i="1"/>
  <c r="AZ1000" i="1"/>
  <c r="AZ1306" i="1" s="1"/>
  <c r="BS339" i="4"/>
  <c r="BS643" i="4" s="1"/>
  <c r="BN1103" i="1"/>
  <c r="BN1409" i="1" s="1"/>
  <c r="BO799" i="1"/>
  <c r="CK999" i="1"/>
  <c r="CK1305" i="1" s="1"/>
  <c r="CL695" i="1"/>
  <c r="BT957" i="1"/>
  <c r="BT1263" i="1" s="1"/>
  <c r="BU653" i="1"/>
  <c r="BC1114" i="1"/>
  <c r="BC1420" i="1" s="1"/>
  <c r="BD810" i="1"/>
  <c r="AW1120" i="1"/>
  <c r="AW1426" i="1" s="1"/>
  <c r="AX816" i="1"/>
  <c r="G227" i="4"/>
  <c r="G531" i="4"/>
  <c r="BA986" i="1"/>
  <c r="BA1292" i="1" s="1"/>
  <c r="BB682" i="1"/>
  <c r="AS1124" i="1"/>
  <c r="AS1430" i="1" s="1"/>
  <c r="AT820" i="1"/>
  <c r="Q221" i="1"/>
  <c r="J221" i="1" s="1"/>
  <c r="AU643" i="1"/>
  <c r="AT947" i="1"/>
  <c r="AT1253" i="1" s="1"/>
  <c r="U233" i="1"/>
  <c r="V232" i="1"/>
  <c r="BV339" i="4"/>
  <c r="BV643" i="4" s="1"/>
  <c r="BR339" i="4"/>
  <c r="BR643" i="4" s="1"/>
  <c r="BN339" i="4"/>
  <c r="BN643" i="4" s="1"/>
  <c r="BJ339" i="4"/>
  <c r="BJ643" i="4" s="1"/>
  <c r="BF339" i="4"/>
  <c r="BF643" i="4" s="1"/>
  <c r="BB339" i="4"/>
  <c r="BB643" i="4" s="1"/>
  <c r="AX339" i="4"/>
  <c r="AX643" i="4" s="1"/>
  <c r="M339" i="4"/>
  <c r="M643" i="4" s="1"/>
  <c r="Z339" i="4"/>
  <c r="Z643" i="4" s="1"/>
  <c r="X339" i="4"/>
  <c r="X643" i="4" s="1"/>
  <c r="AC339" i="4"/>
  <c r="AC643" i="4" s="1"/>
  <c r="AA339" i="4"/>
  <c r="AA643" i="4" s="1"/>
  <c r="T339" i="4"/>
  <c r="T643" i="4" s="1"/>
  <c r="AD339" i="4"/>
  <c r="AD643" i="4" s="1"/>
  <c r="L339" i="4"/>
  <c r="AT339" i="4"/>
  <c r="AT643" i="4" s="1"/>
  <c r="BB1115" i="1"/>
  <c r="BB1421" i="1" s="1"/>
  <c r="BC811" i="1"/>
  <c r="BZ966" i="1"/>
  <c r="CA662" i="1"/>
  <c r="BA1078" i="1"/>
  <c r="BA1384" i="1" s="1"/>
  <c r="BB774" i="1"/>
  <c r="AY1118" i="1"/>
  <c r="AY1424" i="1" s="1"/>
  <c r="AZ814" i="1"/>
  <c r="AU969" i="1"/>
  <c r="AU1275" i="1" s="1"/>
  <c r="AV665" i="1"/>
  <c r="CN1077" i="1"/>
  <c r="CN1383" i="1" s="1"/>
  <c r="CO773" i="1"/>
  <c r="AN1129" i="1"/>
  <c r="AN1435" i="1" s="1"/>
  <c r="AO825" i="1"/>
  <c r="AT1084" i="1"/>
  <c r="AT1390" i="1" s="1"/>
  <c r="AU780" i="1"/>
  <c r="BI1050" i="1"/>
  <c r="BI1356" i="1" s="1"/>
  <c r="BJ746" i="1"/>
  <c r="I231" i="1"/>
  <c r="H232" i="1"/>
  <c r="CF1085" i="1"/>
  <c r="CF1391" i="1" s="1"/>
  <c r="CG781" i="1"/>
  <c r="AZ1031" i="1"/>
  <c r="AZ1337" i="1" s="1"/>
  <c r="BA727" i="1"/>
  <c r="BD227" i="1"/>
  <c r="BE227" i="1" s="1"/>
  <c r="BF227" i="1" s="1"/>
  <c r="BG227" i="1" s="1"/>
  <c r="BH227" i="1" s="1"/>
  <c r="BI227" i="1" s="1"/>
  <c r="BJ227" i="1" s="1"/>
  <c r="BK227" i="1" s="1"/>
  <c r="BL227" i="1" s="1"/>
  <c r="BM227" i="1" s="1"/>
  <c r="BN227" i="1" s="1"/>
  <c r="BO227" i="1" s="1"/>
  <c r="BP227" i="1" s="1"/>
  <c r="BQ227" i="1" s="1"/>
  <c r="BR227" i="1" s="1"/>
  <c r="BS227" i="1" s="1"/>
  <c r="BT227" i="1" s="1"/>
  <c r="BU227" i="1" s="1"/>
  <c r="BV227" i="1" s="1"/>
  <c r="BW227" i="1" s="1"/>
  <c r="G834" i="4"/>
  <c r="S226" i="4"/>
  <c r="R226" i="4"/>
  <c r="L226" i="4"/>
  <c r="Q226" i="4"/>
  <c r="N226" i="4"/>
  <c r="O226" i="4"/>
  <c r="P226" i="4"/>
  <c r="M226" i="4"/>
  <c r="T226" i="4"/>
  <c r="U226" i="4"/>
  <c r="V226" i="4"/>
  <c r="W226" i="4"/>
  <c r="X226" i="4"/>
  <c r="Y226" i="4"/>
  <c r="Z226" i="4"/>
  <c r="AA226" i="4"/>
  <c r="AB226" i="4"/>
  <c r="AC226" i="4"/>
  <c r="AD226" i="4"/>
  <c r="AE226" i="4"/>
  <c r="AF226" i="4"/>
  <c r="AG226" i="4"/>
  <c r="AH226" i="4"/>
  <c r="AI226" i="4"/>
  <c r="AJ226" i="4"/>
  <c r="AK226" i="4"/>
  <c r="AL226" i="4"/>
  <c r="AM226" i="4"/>
  <c r="AN226" i="4"/>
  <c r="AO226" i="4"/>
  <c r="AP226" i="4"/>
  <c r="AQ226" i="4"/>
  <c r="AR226" i="4"/>
  <c r="AS226" i="4"/>
  <c r="AT226" i="4"/>
  <c r="AU226" i="4"/>
  <c r="AV226" i="4"/>
  <c r="AW226" i="4"/>
  <c r="AX226" i="4"/>
  <c r="AY226" i="4"/>
  <c r="AZ226" i="4"/>
  <c r="BA226" i="4"/>
  <c r="BB226" i="4"/>
  <c r="BC226" i="4"/>
  <c r="BD226" i="4"/>
  <c r="BE226" i="4"/>
  <c r="BF226" i="4"/>
  <c r="BG226" i="4"/>
  <c r="BH226" i="4"/>
  <c r="BI226" i="4"/>
  <c r="BJ226" i="4"/>
  <c r="BK226" i="4"/>
  <c r="BL226" i="4"/>
  <c r="BM226" i="4"/>
  <c r="BN226" i="4"/>
  <c r="BO226" i="4"/>
  <c r="BP226" i="4"/>
  <c r="BQ226" i="4"/>
  <c r="BR226" i="4"/>
  <c r="BS226" i="4"/>
  <c r="BT226" i="4"/>
  <c r="BU226" i="4"/>
  <c r="BV226" i="4"/>
  <c r="BW226" i="4"/>
  <c r="BY226" i="4"/>
  <c r="BX226" i="4"/>
  <c r="BI944" i="1"/>
  <c r="BJ640" i="1"/>
  <c r="CB777" i="1"/>
  <c r="CA1081" i="1"/>
  <c r="CA1387" i="1" s="1"/>
  <c r="BL1105" i="1"/>
  <c r="BL1411" i="1" s="1"/>
  <c r="BM801" i="1"/>
  <c r="AM1130" i="1"/>
  <c r="AM1436" i="1" s="1"/>
  <c r="AN826" i="1"/>
  <c r="BO1020" i="1"/>
  <c r="BO1326" i="1" s="1"/>
  <c r="BP716" i="1"/>
  <c r="AQ1126" i="1"/>
  <c r="AR822" i="1"/>
  <c r="BD1113" i="1"/>
  <c r="BE809" i="1"/>
  <c r="AO1040" i="1"/>
  <c r="AO1346" i="1" s="1"/>
  <c r="AP736" i="1"/>
  <c r="BX930" i="1"/>
  <c r="BY626" i="1"/>
  <c r="AP1127" i="1"/>
  <c r="AP1433" i="1" s="1"/>
  <c r="AQ823" i="1"/>
  <c r="BG1110" i="1"/>
  <c r="BG1416" i="1" s="1"/>
  <c r="BH806" i="1"/>
  <c r="AV1121" i="1"/>
  <c r="AV1427" i="1" s="1"/>
  <c r="AW817" i="1"/>
  <c r="CJ946" i="1"/>
  <c r="CJ1252" i="1" s="1"/>
  <c r="CK642" i="1"/>
  <c r="CK1080" i="1"/>
  <c r="CK1386" i="1" s="1"/>
  <c r="CL776" i="1"/>
  <c r="BS1055" i="1"/>
  <c r="BS1361" i="1" s="1"/>
  <c r="BT751" i="1"/>
  <c r="AI1100" i="1"/>
  <c r="AI1406" i="1" s="1"/>
  <c r="AJ796" i="1"/>
  <c r="AO1128" i="1"/>
  <c r="AO1434" i="1" s="1"/>
  <c r="AP824" i="1"/>
  <c r="J757" i="4"/>
  <c r="AE760" i="1" s="1"/>
  <c r="BR1099" i="1"/>
  <c r="BR1405" i="1" s="1"/>
  <c r="BS795" i="1"/>
  <c r="BW1056" i="1"/>
  <c r="BW1362" i="1" s="1"/>
  <c r="BX752" i="1"/>
  <c r="CB1082" i="1"/>
  <c r="CB1388" i="1" s="1"/>
  <c r="CC778" i="1"/>
  <c r="BC993" i="1"/>
  <c r="BC1299" i="1" s="1"/>
  <c r="BD689" i="1"/>
  <c r="BP1101" i="1"/>
  <c r="BP1407" i="1" s="1"/>
  <c r="BQ797" i="1"/>
  <c r="AG1058" i="1"/>
  <c r="AG1364" i="1" s="1"/>
  <c r="AH754" i="1"/>
  <c r="BK1106" i="1"/>
  <c r="BK1412" i="1" s="1"/>
  <c r="BL802" i="1"/>
  <c r="CJ708" i="1"/>
  <c r="CI1012" i="1"/>
  <c r="CI1318" i="1" s="1"/>
  <c r="BX226" i="1"/>
  <c r="BY226" i="1" s="1"/>
  <c r="BZ226" i="1" s="1"/>
  <c r="CA226" i="1" s="1"/>
  <c r="CB226" i="1" s="1"/>
  <c r="CC226" i="1" s="1"/>
  <c r="CD226" i="1" s="1"/>
  <c r="CE226" i="1" s="1"/>
  <c r="CF226" i="1" s="1"/>
  <c r="CG226" i="1" s="1"/>
  <c r="CH226" i="1" s="1"/>
  <c r="CI226" i="1" s="1"/>
  <c r="CJ226" i="1" s="1"/>
  <c r="CK226" i="1" s="1"/>
  <c r="CL226" i="1" s="1"/>
  <c r="CM226" i="1" s="1"/>
  <c r="CN226" i="1" s="1"/>
  <c r="CO226" i="1" s="1"/>
  <c r="CP226" i="1" s="1"/>
  <c r="CQ226" i="1" s="1"/>
  <c r="CR226" i="1" s="1"/>
  <c r="BY339" i="4"/>
  <c r="BY643" i="4" s="1"/>
  <c r="BU339" i="4"/>
  <c r="BU643" i="4" s="1"/>
  <c r="BQ339" i="4"/>
  <c r="BQ643" i="4" s="1"/>
  <c r="BM339" i="4"/>
  <c r="BM643" i="4" s="1"/>
  <c r="BI339" i="4"/>
  <c r="BI643" i="4" s="1"/>
  <c r="BE339" i="4"/>
  <c r="BE643" i="4" s="1"/>
  <c r="BA339" i="4"/>
  <c r="BA643" i="4" s="1"/>
  <c r="AW339" i="4"/>
  <c r="AW643" i="4" s="1"/>
  <c r="AL339" i="4"/>
  <c r="AL643" i="4" s="1"/>
  <c r="Q339" i="4"/>
  <c r="Q643" i="4" s="1"/>
  <c r="AM339" i="4"/>
  <c r="AM643" i="4" s="1"/>
  <c r="AJ339" i="4"/>
  <c r="AJ643" i="4" s="1"/>
  <c r="P339" i="4"/>
  <c r="P643" i="4" s="1"/>
  <c r="AI339" i="4"/>
  <c r="AI643" i="4" s="1"/>
  <c r="AU339" i="4"/>
  <c r="AU643" i="4" s="1"/>
  <c r="AG339" i="4"/>
  <c r="AG643" i="4" s="1"/>
  <c r="Y339" i="4"/>
  <c r="Y643" i="4" s="1"/>
  <c r="CM948" i="1"/>
  <c r="CM1254" i="1" s="1"/>
  <c r="CN644" i="1"/>
  <c r="AF465" i="1"/>
  <c r="AG465" i="1" s="1"/>
  <c r="AH465" i="1" s="1"/>
  <c r="AI465" i="1" s="1"/>
  <c r="AJ465" i="1" s="1"/>
  <c r="AK465" i="1" s="1"/>
  <c r="AL465" i="1" s="1"/>
  <c r="AM465" i="1" s="1"/>
  <c r="AN465" i="1" s="1"/>
  <c r="AO465" i="1" s="1"/>
  <c r="AP465" i="1" s="1"/>
  <c r="AQ465" i="1" s="1"/>
  <c r="AR465" i="1" s="1"/>
  <c r="AS465" i="1" s="1"/>
  <c r="AT465" i="1" s="1"/>
  <c r="AU465" i="1" s="1"/>
  <c r="AV465" i="1" s="1"/>
  <c r="AW465" i="1" s="1"/>
  <c r="AX465" i="1" s="1"/>
  <c r="AY465" i="1" s="1"/>
  <c r="AZ465" i="1" s="1"/>
  <c r="BA465" i="1" s="1"/>
  <c r="BB465" i="1" s="1"/>
  <c r="BC465" i="1" s="1"/>
  <c r="BD465" i="1" s="1"/>
  <c r="BE465" i="1" s="1"/>
  <c r="BF465" i="1" s="1"/>
  <c r="BG465" i="1" s="1"/>
  <c r="BH465" i="1" s="1"/>
  <c r="BI465" i="1" s="1"/>
  <c r="BJ465" i="1" s="1"/>
  <c r="BK465" i="1" s="1"/>
  <c r="BL465" i="1" s="1"/>
  <c r="BM465" i="1" s="1"/>
  <c r="BN465" i="1" s="1"/>
  <c r="BO465" i="1" s="1"/>
  <c r="BP465" i="1" s="1"/>
  <c r="BQ465" i="1" s="1"/>
  <c r="BR465" i="1" s="1"/>
  <c r="BS465" i="1" s="1"/>
  <c r="BT465" i="1" s="1"/>
  <c r="BU465" i="1" s="1"/>
  <c r="BV465" i="1" s="1"/>
  <c r="BW465" i="1" s="1"/>
  <c r="BX465" i="1" s="1"/>
  <c r="BY465" i="1" s="1"/>
  <c r="BZ465" i="1" s="1"/>
  <c r="CA465" i="1" s="1"/>
  <c r="CB465" i="1" s="1"/>
  <c r="CC465" i="1" s="1"/>
  <c r="CD465" i="1" s="1"/>
  <c r="CE465" i="1" s="1"/>
  <c r="CF465" i="1" s="1"/>
  <c r="CG465" i="1" s="1"/>
  <c r="CH465" i="1" s="1"/>
  <c r="CI465" i="1" s="1"/>
  <c r="CJ465" i="1" s="1"/>
  <c r="CK465" i="1" s="1"/>
  <c r="CL465" i="1" s="1"/>
  <c r="CM465" i="1" s="1"/>
  <c r="CN465" i="1" s="1"/>
  <c r="CO465" i="1" s="1"/>
  <c r="CP465" i="1" s="1"/>
  <c r="CQ465" i="1" s="1"/>
  <c r="CR465" i="1" s="1"/>
  <c r="BT1368" i="1" l="1"/>
  <c r="BX1236" i="1"/>
  <c r="BZ1272" i="1"/>
  <c r="J51" i="1"/>
  <c r="J357" i="4"/>
  <c r="AE360" i="1" s="1"/>
  <c r="AF360" i="1" s="1"/>
  <c r="AG360" i="1" s="1"/>
  <c r="AH360" i="1" s="1"/>
  <c r="AI360" i="1" s="1"/>
  <c r="AJ360" i="1" s="1"/>
  <c r="AK360" i="1" s="1"/>
  <c r="AL360" i="1" s="1"/>
  <c r="AM360" i="1" s="1"/>
  <c r="AN360" i="1" s="1"/>
  <c r="AO360" i="1" s="1"/>
  <c r="AP360" i="1" s="1"/>
  <c r="AQ360" i="1" s="1"/>
  <c r="AR360" i="1" s="1"/>
  <c r="AS360" i="1" s="1"/>
  <c r="AT360" i="1" s="1"/>
  <c r="AU360" i="1" s="1"/>
  <c r="AV360" i="1" s="1"/>
  <c r="AW360" i="1" s="1"/>
  <c r="AX360" i="1" s="1"/>
  <c r="AY360" i="1" s="1"/>
  <c r="AZ360" i="1" s="1"/>
  <c r="BA360" i="1" s="1"/>
  <c r="BB360" i="1" s="1"/>
  <c r="BC360" i="1" s="1"/>
  <c r="BD360" i="1" s="1"/>
  <c r="BE360" i="1" s="1"/>
  <c r="BF360" i="1" s="1"/>
  <c r="BG360" i="1" s="1"/>
  <c r="BH360" i="1" s="1"/>
  <c r="BI360" i="1" s="1"/>
  <c r="BJ360" i="1" s="1"/>
  <c r="BK360" i="1" s="1"/>
  <c r="BL360" i="1" s="1"/>
  <c r="BM360" i="1" s="1"/>
  <c r="BN360" i="1" s="1"/>
  <c r="BO360" i="1" s="1"/>
  <c r="BP360" i="1" s="1"/>
  <c r="BQ360" i="1" s="1"/>
  <c r="BR360" i="1" s="1"/>
  <c r="BS360" i="1" s="1"/>
  <c r="BT360" i="1" s="1"/>
  <c r="BU360" i="1" s="1"/>
  <c r="BV360" i="1" s="1"/>
  <c r="BW360" i="1" s="1"/>
  <c r="BX360" i="1" s="1"/>
  <c r="BY360" i="1" s="1"/>
  <c r="BZ360" i="1" s="1"/>
  <c r="CA360" i="1" s="1"/>
  <c r="CB360" i="1" s="1"/>
  <c r="CC360" i="1" s="1"/>
  <c r="CD360" i="1" s="1"/>
  <c r="CE360" i="1" s="1"/>
  <c r="CF360" i="1" s="1"/>
  <c r="CG360" i="1" s="1"/>
  <c r="CH360" i="1" s="1"/>
  <c r="CI360" i="1" s="1"/>
  <c r="CJ360" i="1" s="1"/>
  <c r="CK360" i="1" s="1"/>
  <c r="CL360" i="1" s="1"/>
  <c r="CM360" i="1" s="1"/>
  <c r="CN360" i="1" s="1"/>
  <c r="CO360" i="1" s="1"/>
  <c r="CP360" i="1" s="1"/>
  <c r="CQ360" i="1" s="1"/>
  <c r="CR360" i="1" s="1"/>
  <c r="AT525" i="4"/>
  <c r="AT829" i="4" s="1"/>
  <c r="L525" i="4"/>
  <c r="J525" i="4" s="1"/>
  <c r="AE528" i="1" s="1"/>
  <c r="BV525" i="4"/>
  <c r="BV829" i="4" s="1"/>
  <c r="BQ525" i="4"/>
  <c r="BQ829" i="4" s="1"/>
  <c r="BE525" i="4"/>
  <c r="BE829" i="4" s="1"/>
  <c r="AX525" i="4"/>
  <c r="AX829" i="4" s="1"/>
  <c r="BX525" i="4"/>
  <c r="BX829" i="4" s="1"/>
  <c r="BO525" i="4"/>
  <c r="BO829" i="4" s="1"/>
  <c r="BD525" i="4"/>
  <c r="BD829" i="4" s="1"/>
  <c r="BK525" i="4"/>
  <c r="BK829" i="4" s="1"/>
  <c r="BP525" i="4"/>
  <c r="BP829" i="4" s="1"/>
  <c r="AS525" i="4"/>
  <c r="AS829" i="4" s="1"/>
  <c r="BT1267" i="1"/>
  <c r="BL525" i="4"/>
  <c r="BL829" i="4" s="1"/>
  <c r="BR525" i="4"/>
  <c r="BR829" i="4" s="1"/>
  <c r="BC525" i="4"/>
  <c r="BC829" i="4" s="1"/>
  <c r="BG525" i="4"/>
  <c r="BG829" i="4" s="1"/>
  <c r="BA1381" i="1"/>
  <c r="AQ1432" i="1"/>
  <c r="BD1419" i="1"/>
  <c r="AT1397" i="1"/>
  <c r="Q156" i="2"/>
  <c r="N156" i="2"/>
  <c r="O220" i="2"/>
  <c r="CE1266" i="1"/>
  <c r="CR1380" i="1"/>
  <c r="U156" i="2"/>
  <c r="W154" i="2"/>
  <c r="Z154" i="2"/>
  <c r="W108" i="2"/>
  <c r="Z108" i="2"/>
  <c r="AK1247" i="1"/>
  <c r="CC783" i="1"/>
  <c r="CB1087" i="1"/>
  <c r="CB1393" i="1" s="1"/>
  <c r="I218" i="4"/>
  <c r="I826" i="4" s="1"/>
  <c r="I522" i="4"/>
  <c r="P522" i="4" s="1"/>
  <c r="P826" i="4" s="1"/>
  <c r="BQ788" i="1"/>
  <c r="BP1092" i="1"/>
  <c r="BP1398" i="1" s="1"/>
  <c r="AN1097" i="1"/>
  <c r="AN1403" i="1" s="1"/>
  <c r="AO793" i="1"/>
  <c r="CN1045" i="1"/>
  <c r="CN1351" i="1" s="1"/>
  <c r="CO741" i="1"/>
  <c r="AL1063" i="1"/>
  <c r="AL1369" i="1" s="1"/>
  <c r="AM759" i="1"/>
  <c r="AQ1122" i="1"/>
  <c r="AQ1428" i="1" s="1"/>
  <c r="AR818" i="1"/>
  <c r="BX1079" i="1"/>
  <c r="BX1385" i="1" s="1"/>
  <c r="BY775" i="1"/>
  <c r="AL1090" i="1"/>
  <c r="AL1396" i="1" s="1"/>
  <c r="AM786" i="1"/>
  <c r="Q199" i="1"/>
  <c r="J199" i="1" s="1"/>
  <c r="AF1111" i="1" s="1"/>
  <c r="BK996" i="1"/>
  <c r="BK1302" i="1" s="1"/>
  <c r="BL692" i="1"/>
  <c r="BN1041" i="1"/>
  <c r="BN1347" i="1" s="1"/>
  <c r="BO737" i="1"/>
  <c r="BF1046" i="1"/>
  <c r="BF1352" i="1" s="1"/>
  <c r="BG742" i="1"/>
  <c r="BV758" i="1"/>
  <c r="BU1062" i="1"/>
  <c r="BU1368" i="1" s="1"/>
  <c r="W148" i="2"/>
  <c r="Z148" i="2"/>
  <c r="AB525" i="4"/>
  <c r="AB829" i="4" s="1"/>
  <c r="AG525" i="4"/>
  <c r="AG829" i="4" s="1"/>
  <c r="N525" i="4"/>
  <c r="N829" i="4" s="1"/>
  <c r="O525" i="4"/>
  <c r="O829" i="4" s="1"/>
  <c r="U525" i="4"/>
  <c r="U829" i="4" s="1"/>
  <c r="Z525" i="4"/>
  <c r="Z829" i="4" s="1"/>
  <c r="R525" i="4"/>
  <c r="R829" i="4" s="1"/>
  <c r="V525" i="4"/>
  <c r="V829" i="4" s="1"/>
  <c r="T525" i="4"/>
  <c r="T829" i="4" s="1"/>
  <c r="BY525" i="4"/>
  <c r="BY829" i="4" s="1"/>
  <c r="BU525" i="4"/>
  <c r="BU829" i="4" s="1"/>
  <c r="BJ525" i="4"/>
  <c r="BJ829" i="4" s="1"/>
  <c r="BS525" i="4"/>
  <c r="BS829" i="4" s="1"/>
  <c r="BT525" i="4"/>
  <c r="BT829" i="4" s="1"/>
  <c r="BI525" i="4"/>
  <c r="BI829" i="4" s="1"/>
  <c r="BN525" i="4"/>
  <c r="BN829" i="4" s="1"/>
  <c r="BW525" i="4"/>
  <c r="BW829" i="4" s="1"/>
  <c r="H224" i="4"/>
  <c r="H832" i="4" s="1"/>
  <c r="H528" i="4"/>
  <c r="N227" i="1"/>
  <c r="CK709" i="1"/>
  <c r="CJ1013" i="1"/>
  <c r="CJ1319" i="1" s="1"/>
  <c r="L96" i="1"/>
  <c r="J96" i="1" s="1"/>
  <c r="L225" i="1"/>
  <c r="AF828" i="1"/>
  <c r="BN1065" i="1"/>
  <c r="BN1371" i="1" s="1"/>
  <c r="BO761" i="1"/>
  <c r="AU1091" i="1"/>
  <c r="AV787" i="1"/>
  <c r="CL691" i="1"/>
  <c r="CK995" i="1"/>
  <c r="CK1301" i="1" s="1"/>
  <c r="CC767" i="1"/>
  <c r="CB1071" i="1"/>
  <c r="CB1377" i="1" s="1"/>
  <c r="J524" i="4"/>
  <c r="AE527" i="1" s="1"/>
  <c r="AF527" i="1" s="1"/>
  <c r="AG527" i="1" s="1"/>
  <c r="AH527" i="1" s="1"/>
  <c r="AI527" i="1" s="1"/>
  <c r="AJ527" i="1" s="1"/>
  <c r="AK527" i="1" s="1"/>
  <c r="AL527" i="1" s="1"/>
  <c r="AM527" i="1" s="1"/>
  <c r="AN527" i="1" s="1"/>
  <c r="AO527" i="1" s="1"/>
  <c r="AP527" i="1" s="1"/>
  <c r="AQ527" i="1" s="1"/>
  <c r="AR527" i="1" s="1"/>
  <c r="AS527" i="1" s="1"/>
  <c r="AT527" i="1" s="1"/>
  <c r="AU527" i="1" s="1"/>
  <c r="AV527" i="1" s="1"/>
  <c r="AW527" i="1" s="1"/>
  <c r="AX527" i="1" s="1"/>
  <c r="AY527" i="1" s="1"/>
  <c r="AZ527" i="1" s="1"/>
  <c r="BA527" i="1" s="1"/>
  <c r="BB527" i="1" s="1"/>
  <c r="BC527" i="1" s="1"/>
  <c r="BD527" i="1" s="1"/>
  <c r="BE527" i="1" s="1"/>
  <c r="BF527" i="1" s="1"/>
  <c r="BG527" i="1" s="1"/>
  <c r="BH527" i="1" s="1"/>
  <c r="BI527" i="1" s="1"/>
  <c r="BJ527" i="1" s="1"/>
  <c r="BK527" i="1" s="1"/>
  <c r="BL527" i="1" s="1"/>
  <c r="BM527" i="1" s="1"/>
  <c r="BN527" i="1" s="1"/>
  <c r="BO527" i="1" s="1"/>
  <c r="BP527" i="1" s="1"/>
  <c r="BQ527" i="1" s="1"/>
  <c r="BR527" i="1" s="1"/>
  <c r="BS527" i="1" s="1"/>
  <c r="BT527" i="1" s="1"/>
  <c r="BU527" i="1" s="1"/>
  <c r="BV527" i="1" s="1"/>
  <c r="BW527" i="1" s="1"/>
  <c r="BX527" i="1" s="1"/>
  <c r="BY527" i="1" s="1"/>
  <c r="BZ527" i="1" s="1"/>
  <c r="CA527" i="1" s="1"/>
  <c r="CB527" i="1" s="1"/>
  <c r="CC527" i="1" s="1"/>
  <c r="CD527" i="1" s="1"/>
  <c r="CE527" i="1" s="1"/>
  <c r="CF527" i="1" s="1"/>
  <c r="CG527" i="1" s="1"/>
  <c r="CH527" i="1" s="1"/>
  <c r="CI527" i="1" s="1"/>
  <c r="CJ527" i="1" s="1"/>
  <c r="CK527" i="1" s="1"/>
  <c r="CL527" i="1" s="1"/>
  <c r="CM527" i="1" s="1"/>
  <c r="CN527" i="1" s="1"/>
  <c r="CO527" i="1" s="1"/>
  <c r="CP527" i="1" s="1"/>
  <c r="CQ527" i="1" s="1"/>
  <c r="CR527" i="1" s="1"/>
  <c r="L828" i="4"/>
  <c r="J828" i="4" s="1"/>
  <c r="AE831" i="1" s="1"/>
  <c r="AR525" i="4"/>
  <c r="AR829" i="4" s="1"/>
  <c r="AW525" i="4"/>
  <c r="AW829" i="4" s="1"/>
  <c r="AE525" i="4"/>
  <c r="AE829" i="4" s="1"/>
  <c r="AF525" i="4"/>
  <c r="AF829" i="4" s="1"/>
  <c r="AK525" i="4"/>
  <c r="AK829" i="4" s="1"/>
  <c r="AP525" i="4"/>
  <c r="AP829" i="4" s="1"/>
  <c r="AI525" i="4"/>
  <c r="AI829" i="4" s="1"/>
  <c r="AL525" i="4"/>
  <c r="AL829" i="4" s="1"/>
  <c r="AJ525" i="4"/>
  <c r="AJ829" i="4" s="1"/>
  <c r="Y525" i="4"/>
  <c r="Y829" i="4" s="1"/>
  <c r="Q525" i="4"/>
  <c r="Q829" i="4" s="1"/>
  <c r="W525" i="4"/>
  <c r="W829" i="4" s="1"/>
  <c r="X525" i="4"/>
  <c r="X829" i="4" s="1"/>
  <c r="M525" i="4"/>
  <c r="M829" i="4" s="1"/>
  <c r="S525" i="4"/>
  <c r="S829" i="4" s="1"/>
  <c r="AA525" i="4"/>
  <c r="AA829" i="4" s="1"/>
  <c r="M229" i="1"/>
  <c r="J229" i="1"/>
  <c r="BF1089" i="1"/>
  <c r="BF1395" i="1" s="1"/>
  <c r="BG785" i="1"/>
  <c r="BD804" i="1"/>
  <c r="BC1108" i="1"/>
  <c r="BC1414" i="1" s="1"/>
  <c r="AW1034" i="1"/>
  <c r="AW1340" i="1" s="1"/>
  <c r="AX730" i="1"/>
  <c r="BC771" i="1"/>
  <c r="BB1075" i="1"/>
  <c r="AU1094" i="1"/>
  <c r="AU1400" i="1" s="1"/>
  <c r="AV790" i="1"/>
  <c r="BV1076" i="1"/>
  <c r="BV1382" i="1" s="1"/>
  <c r="BW772" i="1"/>
  <c r="AH1125" i="1"/>
  <c r="AH1431" i="1" s="1"/>
  <c r="AI821" i="1"/>
  <c r="CJ1033" i="1"/>
  <c r="CJ1339" i="1" s="1"/>
  <c r="CK729" i="1"/>
  <c r="CD997" i="1"/>
  <c r="CD1303" i="1" s="1"/>
  <c r="CE693" i="1"/>
  <c r="BH525" i="4"/>
  <c r="BH829" i="4" s="1"/>
  <c r="BM525" i="4"/>
  <c r="BM829" i="4" s="1"/>
  <c r="AU525" i="4"/>
  <c r="AU829" i="4" s="1"/>
  <c r="AV525" i="4"/>
  <c r="AV829" i="4" s="1"/>
  <c r="BA525" i="4"/>
  <c r="BA829" i="4" s="1"/>
  <c r="BF525" i="4"/>
  <c r="BF829" i="4" s="1"/>
  <c r="AY525" i="4"/>
  <c r="AY829" i="4" s="1"/>
  <c r="BB525" i="4"/>
  <c r="BB829" i="4" s="1"/>
  <c r="AZ525" i="4"/>
  <c r="AZ829" i="4" s="1"/>
  <c r="AO525" i="4"/>
  <c r="AO829" i="4" s="1"/>
  <c r="AD525" i="4"/>
  <c r="AD829" i="4" s="1"/>
  <c r="AM525" i="4"/>
  <c r="AM829" i="4" s="1"/>
  <c r="AN525" i="4"/>
  <c r="AN829" i="4" s="1"/>
  <c r="AC525" i="4"/>
  <c r="AC829" i="4" s="1"/>
  <c r="AH525" i="4"/>
  <c r="AH829" i="4" s="1"/>
  <c r="AQ525" i="4"/>
  <c r="AQ829" i="4" s="1"/>
  <c r="CH766" i="1"/>
  <c r="CG1070" i="1"/>
  <c r="CG1376" i="1" s="1"/>
  <c r="BV779" i="1"/>
  <c r="BU1083" i="1"/>
  <c r="BU1389" i="1" s="1"/>
  <c r="AO756" i="1"/>
  <c r="AN1060" i="1"/>
  <c r="AN1366" i="1" s="1"/>
  <c r="AK1112" i="1"/>
  <c r="AK1418" i="1" s="1"/>
  <c r="AL808" i="1"/>
  <c r="AU1116" i="1"/>
  <c r="AU1422" i="1" s="1"/>
  <c r="AV812" i="1"/>
  <c r="X220" i="2"/>
  <c r="BI1250" i="1"/>
  <c r="AF760" i="1"/>
  <c r="J226" i="4"/>
  <c r="AE229" i="1" s="1"/>
  <c r="AF229" i="1" s="1"/>
  <c r="AG229" i="1" s="1"/>
  <c r="AH229" i="1" s="1"/>
  <c r="AI229" i="1" s="1"/>
  <c r="AJ229" i="1" s="1"/>
  <c r="AK229" i="1" s="1"/>
  <c r="AL229" i="1" s="1"/>
  <c r="AM229" i="1" s="1"/>
  <c r="AN229" i="1" s="1"/>
  <c r="AO229" i="1" s="1"/>
  <c r="AP229" i="1" s="1"/>
  <c r="AQ229" i="1" s="1"/>
  <c r="AR229" i="1" s="1"/>
  <c r="AS229" i="1" s="1"/>
  <c r="AT229" i="1" s="1"/>
  <c r="AU229" i="1" s="1"/>
  <c r="AV229" i="1" s="1"/>
  <c r="AW229" i="1" s="1"/>
  <c r="AX229" i="1" s="1"/>
  <c r="AY229" i="1" s="1"/>
  <c r="AZ229" i="1" s="1"/>
  <c r="BA229" i="1" s="1"/>
  <c r="BB229" i="1" s="1"/>
  <c r="BC229" i="1" s="1"/>
  <c r="BA1031" i="1"/>
  <c r="BA1337" i="1" s="1"/>
  <c r="BB727" i="1"/>
  <c r="I232" i="1"/>
  <c r="H233" i="1"/>
  <c r="AU1084" i="1"/>
  <c r="AU1390" i="1" s="1"/>
  <c r="AV780" i="1"/>
  <c r="CO1077" i="1"/>
  <c r="CO1383" i="1" s="1"/>
  <c r="CP773" i="1"/>
  <c r="BB1078" i="1"/>
  <c r="BB1384" i="1" s="1"/>
  <c r="BC774" i="1"/>
  <c r="BC1115" i="1"/>
  <c r="BC1421" i="1" s="1"/>
  <c r="BD811" i="1"/>
  <c r="Q230" i="1"/>
  <c r="J230" i="1" s="1"/>
  <c r="AT1124" i="1"/>
  <c r="AT1430" i="1" s="1"/>
  <c r="AU820" i="1"/>
  <c r="BB986" i="1"/>
  <c r="BB1292" i="1" s="1"/>
  <c r="BC682" i="1"/>
  <c r="AX1120" i="1"/>
  <c r="AX1426" i="1" s="1"/>
  <c r="AY816" i="1"/>
  <c r="BU957" i="1"/>
  <c r="BU1263" i="1" s="1"/>
  <c r="BV653" i="1"/>
  <c r="CL999" i="1"/>
  <c r="CL1305" i="1" s="1"/>
  <c r="CM695" i="1"/>
  <c r="BA1000" i="1"/>
  <c r="BA1306" i="1" s="1"/>
  <c r="BB696" i="1"/>
  <c r="I178" i="4"/>
  <c r="I786" i="4" s="1"/>
  <c r="I482" i="4"/>
  <c r="N482" i="4" s="1"/>
  <c r="N786" i="4" s="1"/>
  <c r="CG656" i="1"/>
  <c r="CF960" i="1"/>
  <c r="AJ1134" i="1"/>
  <c r="AJ1440" i="1" s="1"/>
  <c r="AK830" i="1"/>
  <c r="BH807" i="1"/>
  <c r="N51" i="1"/>
  <c r="H48" i="4"/>
  <c r="H656" i="4" s="1"/>
  <c r="H352" i="4"/>
  <c r="AU1123" i="1"/>
  <c r="AU1429" i="1" s="1"/>
  <c r="AV819" i="1"/>
  <c r="CF973" i="1"/>
  <c r="CF1279" i="1" s="1"/>
  <c r="CG669" i="1"/>
  <c r="BH654" i="1"/>
  <c r="BG958" i="1"/>
  <c r="BG1264" i="1" s="1"/>
  <c r="BW1095" i="1"/>
  <c r="BW1401" i="1" s="1"/>
  <c r="BX791" i="1"/>
  <c r="BB1067" i="1"/>
  <c r="BB1373" i="1" s="1"/>
  <c r="BC763" i="1"/>
  <c r="BQ1101" i="1"/>
  <c r="BQ1407" i="1" s="1"/>
  <c r="BR797" i="1"/>
  <c r="BX1056" i="1"/>
  <c r="BX1362" i="1" s="1"/>
  <c r="BY752" i="1"/>
  <c r="CJ1012" i="1"/>
  <c r="CJ1318" i="1" s="1"/>
  <c r="CK708" i="1"/>
  <c r="AJ1100" i="1"/>
  <c r="AJ1406" i="1" s="1"/>
  <c r="AK796" i="1"/>
  <c r="CL1080" i="1"/>
  <c r="CL1386" i="1" s="1"/>
  <c r="CM776" i="1"/>
  <c r="AW1121" i="1"/>
  <c r="AW1427" i="1" s="1"/>
  <c r="AX817" i="1"/>
  <c r="AQ1127" i="1"/>
  <c r="AQ1433" i="1" s="1"/>
  <c r="AR823" i="1"/>
  <c r="AP1040" i="1"/>
  <c r="AP1346" i="1" s="1"/>
  <c r="AQ736" i="1"/>
  <c r="AR1126" i="1"/>
  <c r="AS822" i="1"/>
  <c r="AN1130" i="1"/>
  <c r="AN1436" i="1" s="1"/>
  <c r="AO826" i="1"/>
  <c r="G228" i="4"/>
  <c r="G532" i="4"/>
  <c r="J231" i="1"/>
  <c r="U234" i="1"/>
  <c r="V233" i="1"/>
  <c r="CF1086" i="1"/>
  <c r="CF1392" i="1" s="1"/>
  <c r="CG782" i="1"/>
  <c r="CO991" i="1"/>
  <c r="CO1297" i="1" s="1"/>
  <c r="CP687" i="1"/>
  <c r="AT1011" i="1"/>
  <c r="AT1317" i="1" s="1"/>
  <c r="AU707" i="1"/>
  <c r="CB980" i="1"/>
  <c r="CB1286" i="1" s="1"/>
  <c r="CC676" i="1"/>
  <c r="BF967" i="1"/>
  <c r="BF1273" i="1" s="1"/>
  <c r="BG663" i="1"/>
  <c r="AL660" i="1"/>
  <c r="AK964" i="1"/>
  <c r="AK1270" i="1" s="1"/>
  <c r="BU961" i="1"/>
  <c r="BV657" i="1"/>
  <c r="BA1117" i="1"/>
  <c r="BA1423" i="1" s="1"/>
  <c r="BB813" i="1"/>
  <c r="CH1054" i="1"/>
  <c r="CH1360" i="1" s="1"/>
  <c r="CI750" i="1"/>
  <c r="BD228" i="1"/>
  <c r="BE228" i="1" s="1"/>
  <c r="BF228" i="1" s="1"/>
  <c r="BG228" i="1" s="1"/>
  <c r="BH228" i="1" s="1"/>
  <c r="BI228" i="1" s="1"/>
  <c r="BJ228" i="1" s="1"/>
  <c r="BK228" i="1" s="1"/>
  <c r="BL228" i="1" s="1"/>
  <c r="BM228" i="1" s="1"/>
  <c r="BN228" i="1" s="1"/>
  <c r="BO228" i="1" s="1"/>
  <c r="BP228" i="1" s="1"/>
  <c r="BQ228" i="1" s="1"/>
  <c r="BR228" i="1" s="1"/>
  <c r="BS228" i="1" s="1"/>
  <c r="BT228" i="1" s="1"/>
  <c r="BU228" i="1" s="1"/>
  <c r="BV228" i="1" s="1"/>
  <c r="BW228" i="1" s="1"/>
  <c r="AG834" i="1"/>
  <c r="BL1106" i="1"/>
  <c r="BL1412" i="1" s="1"/>
  <c r="BM802" i="1"/>
  <c r="BS1099" i="1"/>
  <c r="BS1405" i="1" s="1"/>
  <c r="BT795" i="1"/>
  <c r="CB1081" i="1"/>
  <c r="CB1387" i="1" s="1"/>
  <c r="CC777" i="1"/>
  <c r="BX227" i="1"/>
  <c r="BY227" i="1" s="1"/>
  <c r="BZ227" i="1" s="1"/>
  <c r="CA227" i="1" s="1"/>
  <c r="CB227" i="1" s="1"/>
  <c r="CC227" i="1" s="1"/>
  <c r="CD227" i="1" s="1"/>
  <c r="CE227" i="1" s="1"/>
  <c r="CF227" i="1" s="1"/>
  <c r="CG227" i="1" s="1"/>
  <c r="CH227" i="1" s="1"/>
  <c r="CI227" i="1" s="1"/>
  <c r="CJ227" i="1" s="1"/>
  <c r="CK227" i="1" s="1"/>
  <c r="CL227" i="1" s="1"/>
  <c r="CM227" i="1" s="1"/>
  <c r="CN227" i="1" s="1"/>
  <c r="CO227" i="1" s="1"/>
  <c r="CP227" i="1" s="1"/>
  <c r="CQ227" i="1" s="1"/>
  <c r="CR227" i="1" s="1"/>
  <c r="BJ1050" i="1"/>
  <c r="BJ1356" i="1" s="1"/>
  <c r="BK746" i="1"/>
  <c r="AZ1118" i="1"/>
  <c r="AZ1424" i="1" s="1"/>
  <c r="BA814" i="1"/>
  <c r="CA966" i="1"/>
  <c r="CB662" i="1"/>
  <c r="G835" i="4"/>
  <c r="M227" i="4"/>
  <c r="M835" i="4" s="1"/>
  <c r="S227" i="4"/>
  <c r="S835" i="4" s="1"/>
  <c r="N227" i="4"/>
  <c r="N835" i="4" s="1"/>
  <c r="P227" i="4"/>
  <c r="P835" i="4" s="1"/>
  <c r="O227" i="4"/>
  <c r="O835" i="4" s="1"/>
  <c r="R227" i="4"/>
  <c r="R835" i="4" s="1"/>
  <c r="Q227" i="4"/>
  <c r="Q835" i="4" s="1"/>
  <c r="L227" i="4"/>
  <c r="T227" i="4"/>
  <c r="T835" i="4" s="1"/>
  <c r="U227" i="4"/>
  <c r="U835" i="4" s="1"/>
  <c r="V227" i="4"/>
  <c r="V835" i="4" s="1"/>
  <c r="W227" i="4"/>
  <c r="W835" i="4" s="1"/>
  <c r="X227" i="4"/>
  <c r="X835" i="4" s="1"/>
  <c r="Y227" i="4"/>
  <c r="Y835" i="4" s="1"/>
  <c r="Z227" i="4"/>
  <c r="Z835" i="4" s="1"/>
  <c r="AA227" i="4"/>
  <c r="AA835" i="4" s="1"/>
  <c r="AB227" i="4"/>
  <c r="AB835" i="4" s="1"/>
  <c r="AC227" i="4"/>
  <c r="AC835" i="4" s="1"/>
  <c r="AD227" i="4"/>
  <c r="AD835" i="4" s="1"/>
  <c r="AE227" i="4"/>
  <c r="AE835" i="4" s="1"/>
  <c r="AF227" i="4"/>
  <c r="AF835" i="4" s="1"/>
  <c r="AG227" i="4"/>
  <c r="AG835" i="4" s="1"/>
  <c r="AH227" i="4"/>
  <c r="AH835" i="4" s="1"/>
  <c r="AI227" i="4"/>
  <c r="AI835" i="4" s="1"/>
  <c r="AJ227" i="4"/>
  <c r="AJ835" i="4" s="1"/>
  <c r="AK227" i="4"/>
  <c r="AK835" i="4" s="1"/>
  <c r="AL227" i="4"/>
  <c r="AL835" i="4" s="1"/>
  <c r="AM227" i="4"/>
  <c r="AM835" i="4" s="1"/>
  <c r="AN227" i="4"/>
  <c r="AN835" i="4" s="1"/>
  <c r="AO227" i="4"/>
  <c r="AO835" i="4" s="1"/>
  <c r="AP227" i="4"/>
  <c r="AP835" i="4" s="1"/>
  <c r="AQ227" i="4"/>
  <c r="AQ835" i="4" s="1"/>
  <c r="AR227" i="4"/>
  <c r="AR835" i="4" s="1"/>
  <c r="AS227" i="4"/>
  <c r="AS835" i="4" s="1"/>
  <c r="AT227" i="4"/>
  <c r="AT835" i="4" s="1"/>
  <c r="AU227" i="4"/>
  <c r="AU835" i="4" s="1"/>
  <c r="AV227" i="4"/>
  <c r="AV835" i="4" s="1"/>
  <c r="AW227" i="4"/>
  <c r="AW835" i="4" s="1"/>
  <c r="AX227" i="4"/>
  <c r="AX835" i="4" s="1"/>
  <c r="AY227" i="4"/>
  <c r="AY835" i="4" s="1"/>
  <c r="AZ227" i="4"/>
  <c r="AZ835" i="4" s="1"/>
  <c r="BA227" i="4"/>
  <c r="BA835" i="4" s="1"/>
  <c r="BB227" i="4"/>
  <c r="BB835" i="4" s="1"/>
  <c r="BC227" i="4"/>
  <c r="BC835" i="4" s="1"/>
  <c r="BD227" i="4"/>
  <c r="BD835" i="4" s="1"/>
  <c r="BE227" i="4"/>
  <c r="BE835" i="4" s="1"/>
  <c r="BF227" i="4"/>
  <c r="BF835" i="4" s="1"/>
  <c r="BG227" i="4"/>
  <c r="BG835" i="4" s="1"/>
  <c r="BH227" i="4"/>
  <c r="BH835" i="4" s="1"/>
  <c r="BI227" i="4"/>
  <c r="BI835" i="4" s="1"/>
  <c r="BJ227" i="4"/>
  <c r="BJ835" i="4" s="1"/>
  <c r="BK227" i="4"/>
  <c r="BK835" i="4" s="1"/>
  <c r="BL227" i="4"/>
  <c r="BL835" i="4" s="1"/>
  <c r="BM227" i="4"/>
  <c r="BM835" i="4" s="1"/>
  <c r="BN227" i="4"/>
  <c r="BN835" i="4" s="1"/>
  <c r="BO227" i="4"/>
  <c r="BO835" i="4" s="1"/>
  <c r="BP227" i="4"/>
  <c r="BP835" i="4" s="1"/>
  <c r="BQ227" i="4"/>
  <c r="BQ835" i="4" s="1"/>
  <c r="BR227" i="4"/>
  <c r="BR835" i="4" s="1"/>
  <c r="BS227" i="4"/>
  <c r="BS835" i="4" s="1"/>
  <c r="BT227" i="4"/>
  <c r="BT835" i="4" s="1"/>
  <c r="BU227" i="4"/>
  <c r="BU835" i="4" s="1"/>
  <c r="BV227" i="4"/>
  <c r="BV835" i="4" s="1"/>
  <c r="BW227" i="4"/>
  <c r="BW835" i="4" s="1"/>
  <c r="BX227" i="4"/>
  <c r="BX835" i="4" s="1"/>
  <c r="BY227" i="4"/>
  <c r="BY835" i="4" s="1"/>
  <c r="BD1114" i="1"/>
  <c r="BD1420" i="1" s="1"/>
  <c r="BE810" i="1"/>
  <c r="BO1103" i="1"/>
  <c r="BO1409" i="1" s="1"/>
  <c r="BP799" i="1"/>
  <c r="AE1073" i="1"/>
  <c r="AF769" i="1"/>
  <c r="BI1109" i="1"/>
  <c r="BI1415" i="1" s="1"/>
  <c r="BJ805" i="1"/>
  <c r="BP1102" i="1"/>
  <c r="BP1408" i="1" s="1"/>
  <c r="BQ798" i="1"/>
  <c r="BN1104" i="1"/>
  <c r="BN1410" i="1" s="1"/>
  <c r="BO800" i="1"/>
  <c r="AO1107" i="1"/>
  <c r="AO1413" i="1" s="1"/>
  <c r="AP803" i="1"/>
  <c r="BV1096" i="1"/>
  <c r="BV1402" i="1" s="1"/>
  <c r="BW792" i="1"/>
  <c r="AM1131" i="1"/>
  <c r="AM1437" i="1" s="1"/>
  <c r="AN827" i="1"/>
  <c r="AH710" i="1"/>
  <c r="AY1119" i="1"/>
  <c r="AY1425" i="1" s="1"/>
  <c r="AZ815" i="1"/>
  <c r="BD993" i="1"/>
  <c r="BD1299" i="1" s="1"/>
  <c r="BE689" i="1"/>
  <c r="AH1058" i="1"/>
  <c r="AH1364" i="1" s="1"/>
  <c r="AI754" i="1"/>
  <c r="CC1082" i="1"/>
  <c r="CC1388" i="1" s="1"/>
  <c r="CD778" i="1"/>
  <c r="CG1085" i="1"/>
  <c r="CG1391" i="1" s="1"/>
  <c r="CH781" i="1"/>
  <c r="AO1129" i="1"/>
  <c r="AO1435" i="1" s="1"/>
  <c r="AP825" i="1"/>
  <c r="AV969" i="1"/>
  <c r="AV1275" i="1" s="1"/>
  <c r="AW665" i="1"/>
  <c r="CN948" i="1"/>
  <c r="CN1254" i="1" s="1"/>
  <c r="CO644" i="1"/>
  <c r="AP1128" i="1"/>
  <c r="AP1434" i="1" s="1"/>
  <c r="AQ824" i="1"/>
  <c r="BT1055" i="1"/>
  <c r="BT1361" i="1" s="1"/>
  <c r="BU751" i="1"/>
  <c r="CK946" i="1"/>
  <c r="CK1252" i="1" s="1"/>
  <c r="CL642" i="1"/>
  <c r="BH1110" i="1"/>
  <c r="BH1416" i="1" s="1"/>
  <c r="BI806" i="1"/>
  <c r="BY930" i="1"/>
  <c r="BZ626" i="1"/>
  <c r="BE1113" i="1"/>
  <c r="BF809" i="1"/>
  <c r="BP1020" i="1"/>
  <c r="BP1326" i="1" s="1"/>
  <c r="BQ716" i="1"/>
  <c r="BN801" i="1"/>
  <c r="BM1105" i="1"/>
  <c r="BM1411" i="1" s="1"/>
  <c r="BJ944" i="1"/>
  <c r="BK640" i="1"/>
  <c r="L643" i="4"/>
  <c r="J643" i="4" s="1"/>
  <c r="AE646" i="1" s="1"/>
  <c r="J339" i="4"/>
  <c r="AE342" i="1" s="1"/>
  <c r="AF342" i="1" s="1"/>
  <c r="AG342" i="1" s="1"/>
  <c r="AH342" i="1" s="1"/>
  <c r="AI342" i="1" s="1"/>
  <c r="AJ342" i="1" s="1"/>
  <c r="AK342" i="1" s="1"/>
  <c r="AL342" i="1" s="1"/>
  <c r="AM342" i="1" s="1"/>
  <c r="AN342" i="1" s="1"/>
  <c r="AO342" i="1" s="1"/>
  <c r="AP342" i="1" s="1"/>
  <c r="AQ342" i="1" s="1"/>
  <c r="AR342" i="1" s="1"/>
  <c r="AS342" i="1" s="1"/>
  <c r="AT342" i="1" s="1"/>
  <c r="AU342" i="1" s="1"/>
  <c r="AV342" i="1" s="1"/>
  <c r="AW342" i="1" s="1"/>
  <c r="AX342" i="1" s="1"/>
  <c r="AY342" i="1" s="1"/>
  <c r="AZ342" i="1" s="1"/>
  <c r="BA342" i="1" s="1"/>
  <c r="BB342" i="1" s="1"/>
  <c r="BC342" i="1" s="1"/>
  <c r="BD342" i="1" s="1"/>
  <c r="BE342" i="1" s="1"/>
  <c r="BF342" i="1" s="1"/>
  <c r="BG342" i="1" s="1"/>
  <c r="BH342" i="1" s="1"/>
  <c r="BI342" i="1" s="1"/>
  <c r="BJ342" i="1" s="1"/>
  <c r="BK342" i="1" s="1"/>
  <c r="BL342" i="1" s="1"/>
  <c r="BM342" i="1" s="1"/>
  <c r="BN342" i="1" s="1"/>
  <c r="BO342" i="1" s="1"/>
  <c r="BP342" i="1" s="1"/>
  <c r="BQ342" i="1" s="1"/>
  <c r="BR342" i="1" s="1"/>
  <c r="BS342" i="1" s="1"/>
  <c r="BT342" i="1" s="1"/>
  <c r="BU342" i="1" s="1"/>
  <c r="BV342" i="1" s="1"/>
  <c r="BW342" i="1" s="1"/>
  <c r="BX342" i="1" s="1"/>
  <c r="BY342" i="1" s="1"/>
  <c r="BZ342" i="1" s="1"/>
  <c r="CA342" i="1" s="1"/>
  <c r="CB342" i="1" s="1"/>
  <c r="CC342" i="1" s="1"/>
  <c r="CD342" i="1" s="1"/>
  <c r="CE342" i="1" s="1"/>
  <c r="CF342" i="1" s="1"/>
  <c r="CG342" i="1" s="1"/>
  <c r="CH342" i="1" s="1"/>
  <c r="CI342" i="1" s="1"/>
  <c r="CJ342" i="1" s="1"/>
  <c r="CK342" i="1" s="1"/>
  <c r="CL342" i="1" s="1"/>
  <c r="CM342" i="1" s="1"/>
  <c r="CN342" i="1" s="1"/>
  <c r="CO342" i="1" s="1"/>
  <c r="CP342" i="1" s="1"/>
  <c r="CQ342" i="1" s="1"/>
  <c r="CR342" i="1" s="1"/>
  <c r="AU947" i="1"/>
  <c r="AU1253" i="1" s="1"/>
  <c r="AV643" i="1"/>
  <c r="AE968" i="1"/>
  <c r="AF664" i="1"/>
  <c r="AP954" i="1"/>
  <c r="AP1260" i="1" s="1"/>
  <c r="AQ650" i="1"/>
  <c r="AL941" i="1"/>
  <c r="AM637" i="1"/>
  <c r="AT1088" i="1"/>
  <c r="AT1394" i="1" s="1"/>
  <c r="AU784" i="1"/>
  <c r="BM1025" i="1"/>
  <c r="BM1331" i="1" s="1"/>
  <c r="BN721" i="1"/>
  <c r="BP1035" i="1"/>
  <c r="BP1341" i="1" s="1"/>
  <c r="BQ731" i="1"/>
  <c r="BN703" i="1"/>
  <c r="BM1007" i="1"/>
  <c r="BM1313" i="1" s="1"/>
  <c r="AM1029" i="1"/>
  <c r="AM1335" i="1" s="1"/>
  <c r="AN725" i="1"/>
  <c r="AY635" i="1"/>
  <c r="AX939" i="1"/>
  <c r="AX1245" i="1" s="1"/>
  <c r="BT1098" i="1"/>
  <c r="BT1404" i="1" s="1"/>
  <c r="BU794" i="1"/>
  <c r="AV1023" i="1"/>
  <c r="AV1329" i="1" s="1"/>
  <c r="AW719" i="1"/>
  <c r="CO1051" i="1"/>
  <c r="CO1357" i="1" s="1"/>
  <c r="CP747" i="1"/>
  <c r="BY1236" i="1" l="1"/>
  <c r="AQ482" i="4"/>
  <c r="AQ786" i="4" s="1"/>
  <c r="V482" i="4"/>
  <c r="V786" i="4" s="1"/>
  <c r="BL482" i="4"/>
  <c r="BL786" i="4" s="1"/>
  <c r="AE522" i="4"/>
  <c r="AE826" i="4" s="1"/>
  <c r="CA1272" i="1"/>
  <c r="BE1419" i="1"/>
  <c r="BW482" i="4"/>
  <c r="BW786" i="4" s="1"/>
  <c r="BB482" i="4"/>
  <c r="BB786" i="4" s="1"/>
  <c r="AF482" i="4"/>
  <c r="AF786" i="4" s="1"/>
  <c r="BR482" i="4"/>
  <c r="BR786" i="4" s="1"/>
  <c r="AV482" i="4"/>
  <c r="AV786" i="4" s="1"/>
  <c r="AA482" i="4"/>
  <c r="AA786" i="4" s="1"/>
  <c r="BG482" i="4"/>
  <c r="BG786" i="4" s="1"/>
  <c r="AL482" i="4"/>
  <c r="AL786" i="4" s="1"/>
  <c r="M482" i="4"/>
  <c r="M786" i="4" s="1"/>
  <c r="AR1432" i="1"/>
  <c r="BG522" i="4"/>
  <c r="BG826" i="4" s="1"/>
  <c r="AG522" i="4"/>
  <c r="AG826" i="4" s="1"/>
  <c r="M96" i="1"/>
  <c r="H397" i="4" s="1"/>
  <c r="L829" i="4"/>
  <c r="J829" i="4" s="1"/>
  <c r="AE832" i="1" s="1"/>
  <c r="AE1136" i="1" s="1"/>
  <c r="BB1381" i="1"/>
  <c r="AM1111" i="1"/>
  <c r="BV482" i="4"/>
  <c r="BV786" i="4" s="1"/>
  <c r="BP482" i="4"/>
  <c r="BP786" i="4" s="1"/>
  <c r="BF482" i="4"/>
  <c r="BF786" i="4" s="1"/>
  <c r="AZ482" i="4"/>
  <c r="AZ786" i="4" s="1"/>
  <c r="AP482" i="4"/>
  <c r="AP786" i="4" s="1"/>
  <c r="AJ482" i="4"/>
  <c r="AJ786" i="4" s="1"/>
  <c r="Z482" i="4"/>
  <c r="Z786" i="4" s="1"/>
  <c r="P482" i="4"/>
  <c r="P786" i="4" s="1"/>
  <c r="BX482" i="4"/>
  <c r="BX786" i="4" s="1"/>
  <c r="BS482" i="4"/>
  <c r="BS786" i="4" s="1"/>
  <c r="BN482" i="4"/>
  <c r="BN786" i="4" s="1"/>
  <c r="BH482" i="4"/>
  <c r="BH786" i="4" s="1"/>
  <c r="BC482" i="4"/>
  <c r="BC786" i="4" s="1"/>
  <c r="AX482" i="4"/>
  <c r="AX786" i="4" s="1"/>
  <c r="AR482" i="4"/>
  <c r="AR786" i="4" s="1"/>
  <c r="AM482" i="4"/>
  <c r="AM786" i="4" s="1"/>
  <c r="AH482" i="4"/>
  <c r="AH786" i="4" s="1"/>
  <c r="AB482" i="4"/>
  <c r="AB786" i="4" s="1"/>
  <c r="W482" i="4"/>
  <c r="W786" i="4" s="1"/>
  <c r="O482" i="4"/>
  <c r="O786" i="4" s="1"/>
  <c r="Q482" i="4"/>
  <c r="Q786" i="4" s="1"/>
  <c r="BC1111" i="1"/>
  <c r="T522" i="4"/>
  <c r="T826" i="4" s="1"/>
  <c r="BK482" i="4"/>
  <c r="BK786" i="4" s="1"/>
  <c r="AU482" i="4"/>
  <c r="AU786" i="4" s="1"/>
  <c r="AE482" i="4"/>
  <c r="AE786" i="4" s="1"/>
  <c r="T482" i="4"/>
  <c r="T786" i="4" s="1"/>
  <c r="BT482" i="4"/>
  <c r="BT786" i="4" s="1"/>
  <c r="BO482" i="4"/>
  <c r="BO786" i="4" s="1"/>
  <c r="BJ482" i="4"/>
  <c r="BJ786" i="4" s="1"/>
  <c r="BD482" i="4"/>
  <c r="BD786" i="4" s="1"/>
  <c r="AY482" i="4"/>
  <c r="AY786" i="4" s="1"/>
  <c r="AT482" i="4"/>
  <c r="AT786" i="4" s="1"/>
  <c r="AN482" i="4"/>
  <c r="AN786" i="4" s="1"/>
  <c r="AI482" i="4"/>
  <c r="AI786" i="4" s="1"/>
  <c r="AD482" i="4"/>
  <c r="AD786" i="4" s="1"/>
  <c r="X482" i="4"/>
  <c r="X786" i="4" s="1"/>
  <c r="R482" i="4"/>
  <c r="R786" i="4" s="1"/>
  <c r="L482" i="4"/>
  <c r="J482" i="4" s="1"/>
  <c r="AE485" i="1" s="1"/>
  <c r="BU1267" i="1"/>
  <c r="BY522" i="4"/>
  <c r="BY826" i="4" s="1"/>
  <c r="AL522" i="4"/>
  <c r="AL826" i="4" s="1"/>
  <c r="R522" i="4"/>
  <c r="R826" i="4" s="1"/>
  <c r="AJ522" i="4"/>
  <c r="AJ826" i="4" s="1"/>
  <c r="AO522" i="4"/>
  <c r="AO826" i="4" s="1"/>
  <c r="AR522" i="4"/>
  <c r="AR826" i="4" s="1"/>
  <c r="AF522" i="4"/>
  <c r="AF826" i="4" s="1"/>
  <c r="AT522" i="4"/>
  <c r="AT826" i="4" s="1"/>
  <c r="BD522" i="4"/>
  <c r="BD826" i="4" s="1"/>
  <c r="BK522" i="4"/>
  <c r="BK826" i="4" s="1"/>
  <c r="AP522" i="4"/>
  <c r="AP826" i="4" s="1"/>
  <c r="Y522" i="4"/>
  <c r="Y826" i="4" s="1"/>
  <c r="AX522" i="4"/>
  <c r="AX826" i="4" s="1"/>
  <c r="BO522" i="4"/>
  <c r="BO826" i="4" s="1"/>
  <c r="BE522" i="4"/>
  <c r="BE826" i="4" s="1"/>
  <c r="BH522" i="4"/>
  <c r="BH826" i="4" s="1"/>
  <c r="Q522" i="4"/>
  <c r="Q826" i="4" s="1"/>
  <c r="L522" i="4"/>
  <c r="J522" i="4" s="1"/>
  <c r="AE525" i="1" s="1"/>
  <c r="Z522" i="4"/>
  <c r="Z826" i="4" s="1"/>
  <c r="U522" i="4"/>
  <c r="U826" i="4" s="1"/>
  <c r="AM522" i="4"/>
  <c r="AM826" i="4" s="1"/>
  <c r="AD522" i="4"/>
  <c r="AD826" i="4" s="1"/>
  <c r="AC522" i="4"/>
  <c r="AC826" i="4" s="1"/>
  <c r="BS522" i="4"/>
  <c r="BS826" i="4" s="1"/>
  <c r="AQ522" i="4"/>
  <c r="AQ826" i="4" s="1"/>
  <c r="AN522" i="4"/>
  <c r="AN826" i="4" s="1"/>
  <c r="AH522" i="4"/>
  <c r="AH826" i="4" s="1"/>
  <c r="AS522" i="4"/>
  <c r="AS826" i="4" s="1"/>
  <c r="AW522" i="4"/>
  <c r="AW826" i="4" s="1"/>
  <c r="V234" i="1"/>
  <c r="L233" i="1" s="1"/>
  <c r="M233" i="1" s="1"/>
  <c r="U235" i="1"/>
  <c r="V235" i="1" s="1"/>
  <c r="BR522" i="4"/>
  <c r="BR826" i="4" s="1"/>
  <c r="V522" i="4"/>
  <c r="V826" i="4" s="1"/>
  <c r="AB522" i="4"/>
  <c r="AB826" i="4" s="1"/>
  <c r="S522" i="4"/>
  <c r="S826" i="4" s="1"/>
  <c r="BB522" i="4"/>
  <c r="BB826" i="4" s="1"/>
  <c r="AV522" i="4"/>
  <c r="AV826" i="4" s="1"/>
  <c r="BF522" i="4"/>
  <c r="BF826" i="4" s="1"/>
  <c r="BX522" i="4"/>
  <c r="BX826" i="4" s="1"/>
  <c r="BP522" i="4"/>
  <c r="BP826" i="4" s="1"/>
  <c r="BJ522" i="4"/>
  <c r="BJ826" i="4" s="1"/>
  <c r="W522" i="4"/>
  <c r="W826" i="4" s="1"/>
  <c r="AZ522" i="4"/>
  <c r="AZ826" i="4" s="1"/>
  <c r="BW522" i="4"/>
  <c r="BW826" i="4" s="1"/>
  <c r="BT522" i="4"/>
  <c r="BT826" i="4" s="1"/>
  <c r="BN522" i="4"/>
  <c r="BN826" i="4" s="1"/>
  <c r="M522" i="4"/>
  <c r="M826" i="4" s="1"/>
  <c r="AI522" i="4"/>
  <c r="AI826" i="4" s="1"/>
  <c r="BQ522" i="4"/>
  <c r="BQ826" i="4" s="1"/>
  <c r="AU522" i="4"/>
  <c r="AU826" i="4" s="1"/>
  <c r="AY522" i="4"/>
  <c r="AY826" i="4" s="1"/>
  <c r="BI522" i="4"/>
  <c r="BI826" i="4" s="1"/>
  <c r="BL522" i="4"/>
  <c r="BL826" i="4" s="1"/>
  <c r="BV522" i="4"/>
  <c r="BV826" i="4" s="1"/>
  <c r="BU522" i="4"/>
  <c r="BU826" i="4" s="1"/>
  <c r="N522" i="4"/>
  <c r="N826" i="4" s="1"/>
  <c r="AK522" i="4"/>
  <c r="AK826" i="4" s="1"/>
  <c r="BC522" i="4"/>
  <c r="BC826" i="4" s="1"/>
  <c r="AA522" i="4"/>
  <c r="AA826" i="4" s="1"/>
  <c r="X522" i="4"/>
  <c r="X826" i="4" s="1"/>
  <c r="O522" i="4"/>
  <c r="O826" i="4" s="1"/>
  <c r="BA522" i="4"/>
  <c r="BA826" i="4" s="1"/>
  <c r="BM522" i="4"/>
  <c r="BM826" i="4" s="1"/>
  <c r="AU1397" i="1"/>
  <c r="CF1266" i="1"/>
  <c r="BY482" i="4"/>
  <c r="BY786" i="4" s="1"/>
  <c r="BU482" i="4"/>
  <c r="BU786" i="4" s="1"/>
  <c r="BQ482" i="4"/>
  <c r="BQ786" i="4" s="1"/>
  <c r="BM482" i="4"/>
  <c r="BM786" i="4" s="1"/>
  <c r="BI482" i="4"/>
  <c r="BI786" i="4" s="1"/>
  <c r="BE482" i="4"/>
  <c r="BE786" i="4" s="1"/>
  <c r="BA482" i="4"/>
  <c r="BA786" i="4" s="1"/>
  <c r="AW482" i="4"/>
  <c r="AW786" i="4" s="1"/>
  <c r="AS482" i="4"/>
  <c r="AS786" i="4" s="1"/>
  <c r="AO482" i="4"/>
  <c r="AO786" i="4" s="1"/>
  <c r="AK482" i="4"/>
  <c r="AK786" i="4" s="1"/>
  <c r="AG482" i="4"/>
  <c r="AG786" i="4" s="1"/>
  <c r="AC482" i="4"/>
  <c r="AC786" i="4" s="1"/>
  <c r="Y482" i="4"/>
  <c r="Y786" i="4" s="1"/>
  <c r="U482" i="4"/>
  <c r="U786" i="4" s="1"/>
  <c r="S482" i="4"/>
  <c r="S786" i="4" s="1"/>
  <c r="AL1247" i="1"/>
  <c r="O221" i="2"/>
  <c r="AU1111" i="1"/>
  <c r="AE1111" i="1"/>
  <c r="AF1417" i="1" s="1"/>
  <c r="Q226" i="1"/>
  <c r="J226" i="1" s="1"/>
  <c r="AG1138" i="1" s="1"/>
  <c r="Q220" i="1"/>
  <c r="J220" i="1" s="1"/>
  <c r="AE1132" i="1" s="1"/>
  <c r="Y156" i="2"/>
  <c r="AQ1111" i="1"/>
  <c r="AY1111" i="1"/>
  <c r="AI1111" i="1"/>
  <c r="Q152" i="1"/>
  <c r="J152" i="1" s="1"/>
  <c r="AE1064" i="1" s="1"/>
  <c r="CH1070" i="1"/>
  <c r="CH1376" i="1" s="1"/>
  <c r="CI766" i="1"/>
  <c r="BF1111" i="1"/>
  <c r="BB1111" i="1"/>
  <c r="AX1111" i="1"/>
  <c r="AT1111" i="1"/>
  <c r="AP1111" i="1"/>
  <c r="AL1111" i="1"/>
  <c r="AH1111" i="1"/>
  <c r="L31" i="1"/>
  <c r="M31" i="1" s="1"/>
  <c r="L228" i="1"/>
  <c r="BG1111" i="1"/>
  <c r="Q102" i="1"/>
  <c r="J102" i="1" s="1"/>
  <c r="AG1014" i="1" s="1"/>
  <c r="AL1112" i="1"/>
  <c r="AL1418" i="1" s="1"/>
  <c r="AM808" i="1"/>
  <c r="CF693" i="1"/>
  <c r="CE997" i="1"/>
  <c r="CE1303" i="1" s="1"/>
  <c r="AI1125" i="1"/>
  <c r="AI1431" i="1" s="1"/>
  <c r="AJ821" i="1"/>
  <c r="BD771" i="1"/>
  <c r="BC1075" i="1"/>
  <c r="BD1108" i="1"/>
  <c r="BD1414" i="1" s="1"/>
  <c r="BE804" i="1"/>
  <c r="N229" i="1"/>
  <c r="H530" i="4"/>
  <c r="H226" i="4"/>
  <c r="H834" i="4" s="1"/>
  <c r="CC1071" i="1"/>
  <c r="CC1377" i="1" s="1"/>
  <c r="CD767" i="1"/>
  <c r="AG828" i="1"/>
  <c r="M225" i="1"/>
  <c r="J225" i="1"/>
  <c r="CK1013" i="1"/>
  <c r="CK1319" i="1" s="1"/>
  <c r="CL709" i="1"/>
  <c r="BH742" i="1"/>
  <c r="BG1046" i="1"/>
  <c r="BG1352" i="1" s="1"/>
  <c r="BL996" i="1"/>
  <c r="BL1302" i="1" s="1"/>
  <c r="BM692" i="1"/>
  <c r="BZ775" i="1"/>
  <c r="BY1079" i="1"/>
  <c r="BY1385" i="1" s="1"/>
  <c r="AM1063" i="1"/>
  <c r="AM1369" i="1" s="1"/>
  <c r="AN759" i="1"/>
  <c r="AO1097" i="1"/>
  <c r="AO1403" i="1" s="1"/>
  <c r="AP793" i="1"/>
  <c r="AW787" i="1"/>
  <c r="AV1091" i="1"/>
  <c r="BE1111" i="1"/>
  <c r="BA1111" i="1"/>
  <c r="AW1111" i="1"/>
  <c r="AS1111" i="1"/>
  <c r="AO1111" i="1"/>
  <c r="AK1111" i="1"/>
  <c r="AG1111" i="1"/>
  <c r="L78" i="1"/>
  <c r="M78" i="1" s="1"/>
  <c r="BW779" i="1"/>
  <c r="BV1083" i="1"/>
  <c r="BV1389" i="1" s="1"/>
  <c r="AV1094" i="1"/>
  <c r="AV1400" i="1" s="1"/>
  <c r="AW790" i="1"/>
  <c r="AX1034" i="1"/>
  <c r="AX1340" i="1" s="1"/>
  <c r="AY730" i="1"/>
  <c r="BG1089" i="1"/>
  <c r="BG1395" i="1" s="1"/>
  <c r="BH785" i="1"/>
  <c r="AE1135" i="1"/>
  <c r="AF831" i="1"/>
  <c r="BO1065" i="1"/>
  <c r="BO1371" i="1" s="1"/>
  <c r="BP761" i="1"/>
  <c r="BQ1092" i="1"/>
  <c r="BQ1398" i="1" s="1"/>
  <c r="BR788" i="1"/>
  <c r="CD783" i="1"/>
  <c r="CC1087" i="1"/>
  <c r="CC1393" i="1" s="1"/>
  <c r="AP756" i="1"/>
  <c r="AO1060" i="1"/>
  <c r="AO1366" i="1" s="1"/>
  <c r="I224" i="4"/>
  <c r="I832" i="4" s="1"/>
  <c r="I528" i="4"/>
  <c r="Q528" i="4" s="1"/>
  <c r="Q832" i="4" s="1"/>
  <c r="AF528" i="1"/>
  <c r="AG528" i="1" s="1"/>
  <c r="AH528" i="1" s="1"/>
  <c r="AI528" i="1" s="1"/>
  <c r="AJ528" i="1" s="1"/>
  <c r="AK528" i="1" s="1"/>
  <c r="AL528" i="1" s="1"/>
  <c r="AM528" i="1" s="1"/>
  <c r="AN528" i="1" s="1"/>
  <c r="AO528" i="1" s="1"/>
  <c r="AP528" i="1" s="1"/>
  <c r="AQ528" i="1" s="1"/>
  <c r="AR528" i="1" s="1"/>
  <c r="AS528" i="1" s="1"/>
  <c r="AT528" i="1" s="1"/>
  <c r="AU528" i="1" s="1"/>
  <c r="AV528" i="1" s="1"/>
  <c r="AW528" i="1" s="1"/>
  <c r="AX528" i="1" s="1"/>
  <c r="AY528" i="1" s="1"/>
  <c r="AZ528" i="1" s="1"/>
  <c r="BA528" i="1" s="1"/>
  <c r="BB528" i="1" s="1"/>
  <c r="BC528" i="1" s="1"/>
  <c r="BD528" i="1" s="1"/>
  <c r="BE528" i="1" s="1"/>
  <c r="BF528" i="1" s="1"/>
  <c r="BG528" i="1" s="1"/>
  <c r="BH528" i="1" s="1"/>
  <c r="BI528" i="1" s="1"/>
  <c r="BJ528" i="1" s="1"/>
  <c r="BK528" i="1" s="1"/>
  <c r="BL528" i="1" s="1"/>
  <c r="BM528" i="1" s="1"/>
  <c r="BN528" i="1" s="1"/>
  <c r="BO528" i="1" s="1"/>
  <c r="BP528" i="1" s="1"/>
  <c r="BQ528" i="1" s="1"/>
  <c r="BR528" i="1" s="1"/>
  <c r="BS528" i="1" s="1"/>
  <c r="BT528" i="1" s="1"/>
  <c r="BU528" i="1" s="1"/>
  <c r="BV528" i="1" s="1"/>
  <c r="BW528" i="1" s="1"/>
  <c r="BX528" i="1" s="1"/>
  <c r="BY528" i="1" s="1"/>
  <c r="BZ528" i="1" s="1"/>
  <c r="CA528" i="1" s="1"/>
  <c r="CB528" i="1" s="1"/>
  <c r="CC528" i="1" s="1"/>
  <c r="CD528" i="1" s="1"/>
  <c r="CE528" i="1" s="1"/>
  <c r="CF528" i="1" s="1"/>
  <c r="CG528" i="1" s="1"/>
  <c r="CH528" i="1" s="1"/>
  <c r="CI528" i="1" s="1"/>
  <c r="CJ528" i="1" s="1"/>
  <c r="CK528" i="1" s="1"/>
  <c r="CL528" i="1" s="1"/>
  <c r="CM528" i="1" s="1"/>
  <c r="CN528" i="1" s="1"/>
  <c r="CO528" i="1" s="1"/>
  <c r="CP528" i="1" s="1"/>
  <c r="CQ528" i="1" s="1"/>
  <c r="CR528" i="1" s="1"/>
  <c r="BD1111" i="1"/>
  <c r="AZ1111" i="1"/>
  <c r="AV1111" i="1"/>
  <c r="AR1111" i="1"/>
  <c r="AN1111" i="1"/>
  <c r="AJ1111" i="1"/>
  <c r="AW812" i="1"/>
  <c r="AV1116" i="1"/>
  <c r="AV1422" i="1" s="1"/>
  <c r="CK1033" i="1"/>
  <c r="CK1339" i="1" s="1"/>
  <c r="CL729" i="1"/>
  <c r="BX772" i="1"/>
  <c r="BW1076" i="1"/>
  <c r="BW1382" i="1" s="1"/>
  <c r="CM691" i="1"/>
  <c r="CL995" i="1"/>
  <c r="CL1301" i="1" s="1"/>
  <c r="BV1062" i="1"/>
  <c r="BV1368" i="1" s="1"/>
  <c r="BW758" i="1"/>
  <c r="BP737" i="1"/>
  <c r="BO1041" i="1"/>
  <c r="BO1347" i="1" s="1"/>
  <c r="AM1090" i="1"/>
  <c r="AM1396" i="1" s="1"/>
  <c r="AN786" i="1"/>
  <c r="AS818" i="1"/>
  <c r="AR1122" i="1"/>
  <c r="AR1428" i="1" s="1"/>
  <c r="CP741" i="1"/>
  <c r="CO1045" i="1"/>
  <c r="CO1351" i="1" s="1"/>
  <c r="BJ1250" i="1"/>
  <c r="X221" i="2"/>
  <c r="AN1029" i="1"/>
  <c r="AN1335" i="1" s="1"/>
  <c r="AO725" i="1"/>
  <c r="BQ1035" i="1"/>
  <c r="BQ1341" i="1" s="1"/>
  <c r="BR731" i="1"/>
  <c r="AU1088" i="1"/>
  <c r="AU1394" i="1" s="1"/>
  <c r="AV784" i="1"/>
  <c r="AQ954" i="1"/>
  <c r="AQ1260" i="1" s="1"/>
  <c r="AR650" i="1"/>
  <c r="CO948" i="1"/>
  <c r="CO1254" i="1" s="1"/>
  <c r="CP644" i="1"/>
  <c r="AP1129" i="1"/>
  <c r="AP1435" i="1" s="1"/>
  <c r="AQ825" i="1"/>
  <c r="CD1082" i="1"/>
  <c r="CD1388" i="1" s="1"/>
  <c r="CE778" i="1"/>
  <c r="BE993" i="1"/>
  <c r="BE1299" i="1" s="1"/>
  <c r="BF689" i="1"/>
  <c r="CB966" i="1"/>
  <c r="CC662" i="1"/>
  <c r="BK1050" i="1"/>
  <c r="BK1356" i="1" s="1"/>
  <c r="BL746" i="1"/>
  <c r="CC1081" i="1"/>
  <c r="CC1387" i="1" s="1"/>
  <c r="CD777" i="1"/>
  <c r="AH834" i="1"/>
  <c r="BB1117" i="1"/>
  <c r="BB1423" i="1" s="1"/>
  <c r="BC813" i="1"/>
  <c r="BW657" i="1"/>
  <c r="BV961" i="1"/>
  <c r="AM660" i="1"/>
  <c r="AL964" i="1"/>
  <c r="AL1270" i="1" s="1"/>
  <c r="AU1011" i="1"/>
  <c r="AU1317" i="1" s="1"/>
  <c r="AV707" i="1"/>
  <c r="CP991" i="1"/>
  <c r="CP1297" i="1" s="1"/>
  <c r="L73" i="2" s="1"/>
  <c r="CQ687" i="1"/>
  <c r="J31" i="1"/>
  <c r="BI654" i="1"/>
  <c r="BH958" i="1"/>
  <c r="BH1264" i="1" s="1"/>
  <c r="BH1111" i="1"/>
  <c r="BI807" i="1"/>
  <c r="BC696" i="1"/>
  <c r="BB1000" i="1"/>
  <c r="BB1306" i="1" s="1"/>
  <c r="CM999" i="1"/>
  <c r="CM1305" i="1" s="1"/>
  <c r="CN695" i="1"/>
  <c r="AY1120" i="1"/>
  <c r="AY1426" i="1" s="1"/>
  <c r="AZ816" i="1"/>
  <c r="BC986" i="1"/>
  <c r="BC1292" i="1" s="1"/>
  <c r="BD682" i="1"/>
  <c r="BD1115" i="1"/>
  <c r="BD1421" i="1" s="1"/>
  <c r="BE811" i="1"/>
  <c r="CP1077" i="1"/>
  <c r="CP1383" i="1" s="1"/>
  <c r="L159" i="2" s="1"/>
  <c r="CQ773" i="1"/>
  <c r="H234" i="1"/>
  <c r="I234" i="1" s="1"/>
  <c r="I233" i="1"/>
  <c r="AF646" i="1"/>
  <c r="AE950" i="1"/>
  <c r="BF1113" i="1"/>
  <c r="BF1419" i="1" s="1"/>
  <c r="BG809" i="1"/>
  <c r="BU1055" i="1"/>
  <c r="BU1361" i="1" s="1"/>
  <c r="BV751" i="1"/>
  <c r="AP1107" i="1"/>
  <c r="AP1413" i="1" s="1"/>
  <c r="AQ803" i="1"/>
  <c r="BJ1109" i="1"/>
  <c r="BJ1415" i="1" s="1"/>
  <c r="BK805" i="1"/>
  <c r="AF1073" i="1"/>
  <c r="AF1379" i="1" s="1"/>
  <c r="AG769" i="1"/>
  <c r="BE1114" i="1"/>
  <c r="BE1420" i="1" s="1"/>
  <c r="BF810" i="1"/>
  <c r="AS1126" i="1"/>
  <c r="AT822" i="1"/>
  <c r="AR1127" i="1"/>
  <c r="AR1433" i="1" s="1"/>
  <c r="AS823" i="1"/>
  <c r="CM1080" i="1"/>
  <c r="CM1386" i="1" s="1"/>
  <c r="CN776" i="1"/>
  <c r="CK1012" i="1"/>
  <c r="CK1318" i="1" s="1"/>
  <c r="CL708" i="1"/>
  <c r="BR1101" i="1"/>
  <c r="BR1407" i="1" s="1"/>
  <c r="BS797" i="1"/>
  <c r="BX1095" i="1"/>
  <c r="BX1401" i="1" s="1"/>
  <c r="BY791" i="1"/>
  <c r="AV1123" i="1"/>
  <c r="AV1429" i="1" s="1"/>
  <c r="AW819" i="1"/>
  <c r="I352" i="4"/>
  <c r="BJ352" i="4" s="1"/>
  <c r="BJ656" i="4" s="1"/>
  <c r="I48" i="4"/>
  <c r="I656" i="4" s="1"/>
  <c r="CG960" i="1"/>
  <c r="CH656" i="1"/>
  <c r="G229" i="4"/>
  <c r="G533" i="4"/>
  <c r="J232" i="1"/>
  <c r="BD229" i="1"/>
  <c r="BE229" i="1" s="1"/>
  <c r="BF229" i="1" s="1"/>
  <c r="BG229" i="1" s="1"/>
  <c r="BH229" i="1" s="1"/>
  <c r="BI229" i="1" s="1"/>
  <c r="BJ229" i="1" s="1"/>
  <c r="BK229" i="1" s="1"/>
  <c r="BL229" i="1" s="1"/>
  <c r="BM229" i="1" s="1"/>
  <c r="BN229" i="1" s="1"/>
  <c r="BO229" i="1" s="1"/>
  <c r="BP229" i="1" s="1"/>
  <c r="BQ229" i="1" s="1"/>
  <c r="BR229" i="1" s="1"/>
  <c r="BS229" i="1" s="1"/>
  <c r="BT229" i="1" s="1"/>
  <c r="BU229" i="1" s="1"/>
  <c r="BV229" i="1" s="1"/>
  <c r="BW229" i="1" s="1"/>
  <c r="AW1023" i="1"/>
  <c r="AW1329" i="1" s="1"/>
  <c r="AX719" i="1"/>
  <c r="BI1110" i="1"/>
  <c r="BI1416" i="1" s="1"/>
  <c r="BJ806" i="1"/>
  <c r="AI710" i="1"/>
  <c r="CP1051" i="1"/>
  <c r="CP1357" i="1" s="1"/>
  <c r="L133" i="2" s="1"/>
  <c r="CQ747" i="1"/>
  <c r="BU1098" i="1"/>
  <c r="BU1404" i="1" s="1"/>
  <c r="BV794" i="1"/>
  <c r="AM941" i="1"/>
  <c r="AN637" i="1"/>
  <c r="AF968" i="1"/>
  <c r="AF1274" i="1" s="1"/>
  <c r="AG664" i="1"/>
  <c r="AV947" i="1"/>
  <c r="AV1253" i="1" s="1"/>
  <c r="AW643" i="1"/>
  <c r="BN1105" i="1"/>
  <c r="BN1411" i="1" s="1"/>
  <c r="BO801" i="1"/>
  <c r="AW969" i="1"/>
  <c r="AW1275" i="1" s="1"/>
  <c r="AX665" i="1"/>
  <c r="CH1085" i="1"/>
  <c r="CH1391" i="1" s="1"/>
  <c r="CI781" i="1"/>
  <c r="AI1058" i="1"/>
  <c r="AI1364" i="1" s="1"/>
  <c r="AJ754" i="1"/>
  <c r="BA1118" i="1"/>
  <c r="BA1424" i="1" s="1"/>
  <c r="BB814" i="1"/>
  <c r="BT1099" i="1"/>
  <c r="BT1405" i="1" s="1"/>
  <c r="BU795" i="1"/>
  <c r="BM1106" i="1"/>
  <c r="BM1412" i="1" s="1"/>
  <c r="BN802" i="1"/>
  <c r="BX228" i="1"/>
  <c r="BY228" i="1" s="1"/>
  <c r="BZ228" i="1" s="1"/>
  <c r="CA228" i="1" s="1"/>
  <c r="CB228" i="1" s="1"/>
  <c r="CC228" i="1" s="1"/>
  <c r="CD228" i="1" s="1"/>
  <c r="CE228" i="1" s="1"/>
  <c r="CF228" i="1" s="1"/>
  <c r="CG228" i="1" s="1"/>
  <c r="CH228" i="1" s="1"/>
  <c r="CI228" i="1" s="1"/>
  <c r="CJ228" i="1" s="1"/>
  <c r="CK228" i="1" s="1"/>
  <c r="CL228" i="1" s="1"/>
  <c r="CM228" i="1" s="1"/>
  <c r="CN228" i="1" s="1"/>
  <c r="CO228" i="1" s="1"/>
  <c r="CP228" i="1" s="1"/>
  <c r="CQ228" i="1" s="1"/>
  <c r="CR228" i="1" s="1"/>
  <c r="CI1054" i="1"/>
  <c r="CI1360" i="1" s="1"/>
  <c r="CJ750" i="1"/>
  <c r="BG967" i="1"/>
  <c r="BG1273" i="1" s="1"/>
  <c r="BH663" i="1"/>
  <c r="CC980" i="1"/>
  <c r="CC1286" i="1" s="1"/>
  <c r="CD676" i="1"/>
  <c r="CG1086" i="1"/>
  <c r="CG1392" i="1" s="1"/>
  <c r="CH782" i="1"/>
  <c r="G836" i="4"/>
  <c r="M228" i="4"/>
  <c r="M836" i="4" s="1"/>
  <c r="Q228" i="4"/>
  <c r="Q836" i="4" s="1"/>
  <c r="L228" i="4"/>
  <c r="P228" i="4"/>
  <c r="P836" i="4" s="1"/>
  <c r="S228" i="4"/>
  <c r="S836" i="4" s="1"/>
  <c r="O228" i="4"/>
  <c r="O836" i="4" s="1"/>
  <c r="R228" i="4"/>
  <c r="R836" i="4" s="1"/>
  <c r="N228" i="4"/>
  <c r="N836" i="4" s="1"/>
  <c r="T228" i="4"/>
  <c r="T836" i="4" s="1"/>
  <c r="U228" i="4"/>
  <c r="U836" i="4" s="1"/>
  <c r="V228" i="4"/>
  <c r="V836" i="4" s="1"/>
  <c r="W228" i="4"/>
  <c r="W836" i="4" s="1"/>
  <c r="X228" i="4"/>
  <c r="X836" i="4" s="1"/>
  <c r="Y228" i="4"/>
  <c r="Y836" i="4" s="1"/>
  <c r="Z228" i="4"/>
  <c r="Z836" i="4" s="1"/>
  <c r="AA228" i="4"/>
  <c r="AA836" i="4" s="1"/>
  <c r="AB228" i="4"/>
  <c r="AB836" i="4" s="1"/>
  <c r="AC228" i="4"/>
  <c r="AC836" i="4" s="1"/>
  <c r="AD228" i="4"/>
  <c r="AD836" i="4" s="1"/>
  <c r="AE228" i="4"/>
  <c r="AE836" i="4" s="1"/>
  <c r="AF228" i="4"/>
  <c r="AF836" i="4" s="1"/>
  <c r="AG228" i="4"/>
  <c r="AG836" i="4" s="1"/>
  <c r="AH228" i="4"/>
  <c r="AH836" i="4" s="1"/>
  <c r="AI228" i="4"/>
  <c r="AI836" i="4" s="1"/>
  <c r="AJ228" i="4"/>
  <c r="AJ836" i="4" s="1"/>
  <c r="AK228" i="4"/>
  <c r="AK836" i="4" s="1"/>
  <c r="AL228" i="4"/>
  <c r="AL836" i="4" s="1"/>
  <c r="AM228" i="4"/>
  <c r="AM836" i="4" s="1"/>
  <c r="AN228" i="4"/>
  <c r="AN836" i="4" s="1"/>
  <c r="AO228" i="4"/>
  <c r="AO836" i="4" s="1"/>
  <c r="AP228" i="4"/>
  <c r="AP836" i="4" s="1"/>
  <c r="AQ228" i="4"/>
  <c r="AQ836" i="4" s="1"/>
  <c r="AR228" i="4"/>
  <c r="AR836" i="4" s="1"/>
  <c r="AS228" i="4"/>
  <c r="AS836" i="4" s="1"/>
  <c r="AT228" i="4"/>
  <c r="AT836" i="4" s="1"/>
  <c r="AU228" i="4"/>
  <c r="AU836" i="4" s="1"/>
  <c r="AV228" i="4"/>
  <c r="AV836" i="4" s="1"/>
  <c r="AW228" i="4"/>
  <c r="AW836" i="4" s="1"/>
  <c r="AX228" i="4"/>
  <c r="AX836" i="4" s="1"/>
  <c r="AY228" i="4"/>
  <c r="AY836" i="4" s="1"/>
  <c r="AZ228" i="4"/>
  <c r="AZ836" i="4" s="1"/>
  <c r="BA228" i="4"/>
  <c r="BA836" i="4" s="1"/>
  <c r="BB228" i="4"/>
  <c r="BB836" i="4" s="1"/>
  <c r="BC228" i="4"/>
  <c r="BC836" i="4" s="1"/>
  <c r="BD228" i="4"/>
  <c r="BD836" i="4" s="1"/>
  <c r="BE228" i="4"/>
  <c r="BE836" i="4" s="1"/>
  <c r="BF228" i="4"/>
  <c r="BF836" i="4" s="1"/>
  <c r="BG228" i="4"/>
  <c r="BG836" i="4" s="1"/>
  <c r="BH228" i="4"/>
  <c r="BH836" i="4" s="1"/>
  <c r="BI228" i="4"/>
  <c r="BI836" i="4" s="1"/>
  <c r="BJ228" i="4"/>
  <c r="BJ836" i="4" s="1"/>
  <c r="BK228" i="4"/>
  <c r="BK836" i="4" s="1"/>
  <c r="BL228" i="4"/>
  <c r="BL836" i="4" s="1"/>
  <c r="BM228" i="4"/>
  <c r="BM836" i="4" s="1"/>
  <c r="BN228" i="4"/>
  <c r="BN836" i="4" s="1"/>
  <c r="BO228" i="4"/>
  <c r="BO836" i="4" s="1"/>
  <c r="BP228" i="4"/>
  <c r="BP836" i="4" s="1"/>
  <c r="BQ228" i="4"/>
  <c r="BQ836" i="4" s="1"/>
  <c r="BR228" i="4"/>
  <c r="BR836" i="4" s="1"/>
  <c r="BS228" i="4"/>
  <c r="BS836" i="4" s="1"/>
  <c r="BT228" i="4"/>
  <c r="BT836" i="4" s="1"/>
  <c r="BU228" i="4"/>
  <c r="BU836" i="4" s="1"/>
  <c r="BV228" i="4"/>
  <c r="BV836" i="4" s="1"/>
  <c r="BW228" i="4"/>
  <c r="BW836" i="4" s="1"/>
  <c r="BY228" i="4"/>
  <c r="BY836" i="4" s="1"/>
  <c r="BX228" i="4"/>
  <c r="BX836" i="4" s="1"/>
  <c r="AK1134" i="1"/>
  <c r="AK1440" i="1" s="1"/>
  <c r="AL830" i="1"/>
  <c r="BV957" i="1"/>
  <c r="BV1263" i="1" s="1"/>
  <c r="BW653" i="1"/>
  <c r="AU1124" i="1"/>
  <c r="AU1430" i="1" s="1"/>
  <c r="AV820" i="1"/>
  <c r="H93" i="4"/>
  <c r="H701" i="4" s="1"/>
  <c r="BC1078" i="1"/>
  <c r="BC1384" i="1" s="1"/>
  <c r="BD774" i="1"/>
  <c r="AV1084" i="1"/>
  <c r="AV1390" i="1" s="1"/>
  <c r="AW780" i="1"/>
  <c r="BB1031" i="1"/>
  <c r="BB1337" i="1" s="1"/>
  <c r="BC727" i="1"/>
  <c r="BN1025" i="1"/>
  <c r="BN1331" i="1" s="1"/>
  <c r="BO721" i="1"/>
  <c r="AY939" i="1"/>
  <c r="AY1245" i="1" s="1"/>
  <c r="AZ635" i="1"/>
  <c r="BN1007" i="1"/>
  <c r="BN1313" i="1" s="1"/>
  <c r="BO703" i="1"/>
  <c r="BK944" i="1"/>
  <c r="BL640" i="1"/>
  <c r="BQ1020" i="1"/>
  <c r="BQ1326" i="1" s="1"/>
  <c r="BR716" i="1"/>
  <c r="BZ930" i="1"/>
  <c r="CA626" i="1"/>
  <c r="CL946" i="1"/>
  <c r="CL1252" i="1" s="1"/>
  <c r="CM642" i="1"/>
  <c r="AQ1128" i="1"/>
  <c r="AQ1434" i="1" s="1"/>
  <c r="AR824" i="1"/>
  <c r="AZ1119" i="1"/>
  <c r="AZ1425" i="1" s="1"/>
  <c r="BA815" i="1"/>
  <c r="AN1131" i="1"/>
  <c r="AN1437" i="1" s="1"/>
  <c r="AO827" i="1"/>
  <c r="BW1096" i="1"/>
  <c r="BW1402" i="1" s="1"/>
  <c r="BX792" i="1"/>
  <c r="BO1104" i="1"/>
  <c r="BO1410" i="1" s="1"/>
  <c r="BP800" i="1"/>
  <c r="BQ1102" i="1"/>
  <c r="BQ1408" i="1" s="1"/>
  <c r="BR798" i="1"/>
  <c r="BP1103" i="1"/>
  <c r="BP1409" i="1" s="1"/>
  <c r="BQ799" i="1"/>
  <c r="J227" i="4"/>
  <c r="AE230" i="1" s="1"/>
  <c r="AF230" i="1" s="1"/>
  <c r="AG230" i="1" s="1"/>
  <c r="AH230" i="1" s="1"/>
  <c r="AI230" i="1" s="1"/>
  <c r="AJ230" i="1" s="1"/>
  <c r="AK230" i="1" s="1"/>
  <c r="AL230" i="1" s="1"/>
  <c r="AM230" i="1" s="1"/>
  <c r="AN230" i="1" s="1"/>
  <c r="AO230" i="1" s="1"/>
  <c r="AP230" i="1" s="1"/>
  <c r="AQ230" i="1" s="1"/>
  <c r="AR230" i="1" s="1"/>
  <c r="AS230" i="1" s="1"/>
  <c r="AT230" i="1" s="1"/>
  <c r="AU230" i="1" s="1"/>
  <c r="AV230" i="1" s="1"/>
  <c r="AW230" i="1" s="1"/>
  <c r="AX230" i="1" s="1"/>
  <c r="AY230" i="1" s="1"/>
  <c r="AZ230" i="1" s="1"/>
  <c r="BA230" i="1" s="1"/>
  <c r="BB230" i="1" s="1"/>
  <c r="BC230" i="1" s="1"/>
  <c r="L835" i="4"/>
  <c r="AO1130" i="1"/>
  <c r="AO1436" i="1" s="1"/>
  <c r="AP826" i="1"/>
  <c r="AQ1040" i="1"/>
  <c r="AQ1346" i="1" s="1"/>
  <c r="AR736" i="1"/>
  <c r="AX1121" i="1"/>
  <c r="AX1427" i="1" s="1"/>
  <c r="AY817" i="1"/>
  <c r="AK1100" i="1"/>
  <c r="AK1406" i="1" s="1"/>
  <c r="AL796" i="1"/>
  <c r="BY1056" i="1"/>
  <c r="BY1362" i="1" s="1"/>
  <c r="BZ752" i="1"/>
  <c r="BC1067" i="1"/>
  <c r="BC1373" i="1" s="1"/>
  <c r="BD763" i="1"/>
  <c r="CG973" i="1"/>
  <c r="CG1279" i="1" s="1"/>
  <c r="CH669" i="1"/>
  <c r="AG760" i="1"/>
  <c r="BZ1236" i="1" l="1"/>
  <c r="CB1272" i="1"/>
  <c r="AL352" i="4"/>
  <c r="AL656" i="4" s="1"/>
  <c r="BU352" i="4"/>
  <c r="BU656" i="4" s="1"/>
  <c r="AJ352" i="4"/>
  <c r="AJ656" i="4" s="1"/>
  <c r="AF352" i="4"/>
  <c r="AF656" i="4" s="1"/>
  <c r="AK352" i="4"/>
  <c r="AK656" i="4" s="1"/>
  <c r="Q352" i="4"/>
  <c r="Q656" i="4" s="1"/>
  <c r="AS352" i="4"/>
  <c r="AS656" i="4" s="1"/>
  <c r="AW352" i="4"/>
  <c r="AW656" i="4" s="1"/>
  <c r="S352" i="4"/>
  <c r="S656" i="4" s="1"/>
  <c r="BW352" i="4"/>
  <c r="BW656" i="4" s="1"/>
  <c r="BL352" i="4"/>
  <c r="BL656" i="4" s="1"/>
  <c r="BD352" i="4"/>
  <c r="BD656" i="4" s="1"/>
  <c r="AN352" i="4"/>
  <c r="AN656" i="4" s="1"/>
  <c r="BH352" i="4"/>
  <c r="BH656" i="4" s="1"/>
  <c r="AT352" i="4"/>
  <c r="AT656" i="4" s="1"/>
  <c r="O352" i="4"/>
  <c r="O656" i="4" s="1"/>
  <c r="BQ352" i="4"/>
  <c r="BQ656" i="4" s="1"/>
  <c r="AU352" i="4"/>
  <c r="AU656" i="4" s="1"/>
  <c r="BP352" i="4"/>
  <c r="BP656" i="4" s="1"/>
  <c r="AX352" i="4"/>
  <c r="AX656" i="4" s="1"/>
  <c r="AB352" i="4"/>
  <c r="AB656" i="4" s="1"/>
  <c r="AC352" i="4"/>
  <c r="AC656" i="4" s="1"/>
  <c r="BK352" i="4"/>
  <c r="BK656" i="4" s="1"/>
  <c r="BI352" i="4"/>
  <c r="BI656" i="4" s="1"/>
  <c r="AF485" i="1"/>
  <c r="AG485" i="1" s="1"/>
  <c r="AH485" i="1" s="1"/>
  <c r="AI485" i="1" s="1"/>
  <c r="AJ485" i="1" s="1"/>
  <c r="AK485" i="1" s="1"/>
  <c r="AL485" i="1" s="1"/>
  <c r="AM485" i="1" s="1"/>
  <c r="AN485" i="1" s="1"/>
  <c r="AO485" i="1" s="1"/>
  <c r="AP485" i="1" s="1"/>
  <c r="AQ485" i="1" s="1"/>
  <c r="AR485" i="1" s="1"/>
  <c r="AS485" i="1" s="1"/>
  <c r="AT485" i="1" s="1"/>
  <c r="AU485" i="1" s="1"/>
  <c r="AV485" i="1" s="1"/>
  <c r="AW485" i="1" s="1"/>
  <c r="AX485" i="1" s="1"/>
  <c r="AY485" i="1" s="1"/>
  <c r="AZ485" i="1" s="1"/>
  <c r="BA485" i="1" s="1"/>
  <c r="BB485" i="1" s="1"/>
  <c r="BC485" i="1" s="1"/>
  <c r="BD485" i="1" s="1"/>
  <c r="BE485" i="1" s="1"/>
  <c r="BF485" i="1" s="1"/>
  <c r="BG485" i="1" s="1"/>
  <c r="BH485" i="1" s="1"/>
  <c r="BI485" i="1" s="1"/>
  <c r="BJ485" i="1" s="1"/>
  <c r="BK485" i="1" s="1"/>
  <c r="BL485" i="1" s="1"/>
  <c r="BM485" i="1" s="1"/>
  <c r="BN485" i="1" s="1"/>
  <c r="BO485" i="1" s="1"/>
  <c r="BP485" i="1" s="1"/>
  <c r="BQ485" i="1" s="1"/>
  <c r="BR485" i="1" s="1"/>
  <c r="BS485" i="1" s="1"/>
  <c r="BT485" i="1" s="1"/>
  <c r="BU485" i="1" s="1"/>
  <c r="BV485" i="1" s="1"/>
  <c r="BW485" i="1" s="1"/>
  <c r="BX485" i="1" s="1"/>
  <c r="BY485" i="1" s="1"/>
  <c r="BZ485" i="1" s="1"/>
  <c r="CA485" i="1" s="1"/>
  <c r="CB485" i="1" s="1"/>
  <c r="CC485" i="1" s="1"/>
  <c r="CD485" i="1" s="1"/>
  <c r="CE485" i="1" s="1"/>
  <c r="CF485" i="1" s="1"/>
  <c r="CG485" i="1" s="1"/>
  <c r="CH485" i="1" s="1"/>
  <c r="CI485" i="1" s="1"/>
  <c r="CJ485" i="1" s="1"/>
  <c r="CK485" i="1" s="1"/>
  <c r="CL485" i="1" s="1"/>
  <c r="CM485" i="1" s="1"/>
  <c r="CN485" i="1" s="1"/>
  <c r="CO485" i="1" s="1"/>
  <c r="CP485" i="1" s="1"/>
  <c r="CQ485" i="1" s="1"/>
  <c r="CR485" i="1" s="1"/>
  <c r="AS1432" i="1"/>
  <c r="N96" i="1"/>
  <c r="I93" i="4" s="1"/>
  <c r="I701" i="4" s="1"/>
  <c r="AF832" i="1"/>
  <c r="AF1136" i="1" s="1"/>
  <c r="AF1442" i="1" s="1"/>
  <c r="J78" i="1"/>
  <c r="L786" i="4"/>
  <c r="BT352" i="4"/>
  <c r="BT656" i="4" s="1"/>
  <c r="Y352" i="4"/>
  <c r="Y656" i="4" s="1"/>
  <c r="BB352" i="4"/>
  <c r="BB656" i="4" s="1"/>
  <c r="AZ352" i="4"/>
  <c r="AZ656" i="4" s="1"/>
  <c r="BE352" i="4"/>
  <c r="BE656" i="4" s="1"/>
  <c r="AD352" i="4"/>
  <c r="AD656" i="4" s="1"/>
  <c r="BC1381" i="1"/>
  <c r="L235" i="1"/>
  <c r="J235" i="1" s="1"/>
  <c r="AF525" i="1"/>
  <c r="AG525" i="1" s="1"/>
  <c r="AH525" i="1" s="1"/>
  <c r="AI525" i="1" s="1"/>
  <c r="AJ525" i="1" s="1"/>
  <c r="AK525" i="1" s="1"/>
  <c r="AL525" i="1" s="1"/>
  <c r="AM525" i="1" s="1"/>
  <c r="AN525" i="1" s="1"/>
  <c r="AO525" i="1" s="1"/>
  <c r="AP525" i="1" s="1"/>
  <c r="AQ525" i="1" s="1"/>
  <c r="AR525" i="1" s="1"/>
  <c r="AS525" i="1" s="1"/>
  <c r="AT525" i="1" s="1"/>
  <c r="AU525" i="1" s="1"/>
  <c r="AV525" i="1" s="1"/>
  <c r="AW525" i="1" s="1"/>
  <c r="AX525" i="1" s="1"/>
  <c r="AY525" i="1" s="1"/>
  <c r="AZ525" i="1" s="1"/>
  <c r="BA525" i="1" s="1"/>
  <c r="BB525" i="1" s="1"/>
  <c r="BC525" i="1" s="1"/>
  <c r="BD525" i="1" s="1"/>
  <c r="BE525" i="1" s="1"/>
  <c r="BF525" i="1" s="1"/>
  <c r="BG525" i="1" s="1"/>
  <c r="BH525" i="1" s="1"/>
  <c r="BI525" i="1" s="1"/>
  <c r="BJ525" i="1" s="1"/>
  <c r="BK525" i="1" s="1"/>
  <c r="BL525" i="1" s="1"/>
  <c r="BM525" i="1" s="1"/>
  <c r="BN525" i="1" s="1"/>
  <c r="BO525" i="1" s="1"/>
  <c r="BP525" i="1" s="1"/>
  <c r="BQ525" i="1" s="1"/>
  <c r="BR525" i="1" s="1"/>
  <c r="BS525" i="1" s="1"/>
  <c r="BT525" i="1" s="1"/>
  <c r="BU525" i="1" s="1"/>
  <c r="BV525" i="1" s="1"/>
  <c r="BW525" i="1" s="1"/>
  <c r="BX525" i="1" s="1"/>
  <c r="BY525" i="1" s="1"/>
  <c r="BZ525" i="1" s="1"/>
  <c r="CA525" i="1" s="1"/>
  <c r="CB525" i="1" s="1"/>
  <c r="CC525" i="1" s="1"/>
  <c r="CD525" i="1" s="1"/>
  <c r="CE525" i="1" s="1"/>
  <c r="CF525" i="1" s="1"/>
  <c r="CG525" i="1" s="1"/>
  <c r="CH525" i="1" s="1"/>
  <c r="CI525" i="1" s="1"/>
  <c r="CJ525" i="1" s="1"/>
  <c r="CK525" i="1" s="1"/>
  <c r="CL525" i="1" s="1"/>
  <c r="CM525" i="1" s="1"/>
  <c r="CN525" i="1" s="1"/>
  <c r="CO525" i="1" s="1"/>
  <c r="CP525" i="1" s="1"/>
  <c r="CQ525" i="1" s="1"/>
  <c r="CR525" i="1" s="1"/>
  <c r="BY352" i="4"/>
  <c r="BY656" i="4" s="1"/>
  <c r="BO352" i="4"/>
  <c r="BO656" i="4" s="1"/>
  <c r="AI352" i="4"/>
  <c r="AI656" i="4" s="1"/>
  <c r="AE352" i="4"/>
  <c r="AE656" i="4" s="1"/>
  <c r="P352" i="4"/>
  <c r="P656" i="4" s="1"/>
  <c r="U352" i="4"/>
  <c r="U656" i="4" s="1"/>
  <c r="AM352" i="4"/>
  <c r="AM656" i="4" s="1"/>
  <c r="BX352" i="4"/>
  <c r="BX656" i="4" s="1"/>
  <c r="BS352" i="4"/>
  <c r="BS656" i="4" s="1"/>
  <c r="BM352" i="4"/>
  <c r="BM656" i="4" s="1"/>
  <c r="AP352" i="4"/>
  <c r="AP656" i="4" s="1"/>
  <c r="R352" i="4"/>
  <c r="R656" i="4" s="1"/>
  <c r="Z352" i="4"/>
  <c r="Z656" i="4" s="1"/>
  <c r="BG352" i="4"/>
  <c r="BG656" i="4" s="1"/>
  <c r="AG352" i="4"/>
  <c r="AG656" i="4" s="1"/>
  <c r="N352" i="4"/>
  <c r="N656" i="4" s="1"/>
  <c r="AH352" i="4"/>
  <c r="AH656" i="4" s="1"/>
  <c r="BA352" i="4"/>
  <c r="BA656" i="4" s="1"/>
  <c r="AA352" i="4"/>
  <c r="AA656" i="4" s="1"/>
  <c r="AF1064" i="1"/>
  <c r="AF1370" i="1" s="1"/>
  <c r="AH1014" i="1"/>
  <c r="L826" i="4"/>
  <c r="J826" i="4" s="1"/>
  <c r="AE829" i="1" s="1"/>
  <c r="AE1133" i="1" s="1"/>
  <c r="BV1267" i="1"/>
  <c r="CG1266" i="1"/>
  <c r="AV1397" i="1"/>
  <c r="M235" i="1"/>
  <c r="H536" i="4" s="1"/>
  <c r="AM1247" i="1"/>
  <c r="AO528" i="4"/>
  <c r="AO832" i="4" s="1"/>
  <c r="BX528" i="4"/>
  <c r="BX832" i="4" s="1"/>
  <c r="AG528" i="4"/>
  <c r="AG832" i="4" s="1"/>
  <c r="BW528" i="4"/>
  <c r="BW832" i="4" s="1"/>
  <c r="AH528" i="4"/>
  <c r="AH832" i="4" s="1"/>
  <c r="BT528" i="4"/>
  <c r="BT832" i="4" s="1"/>
  <c r="AP528" i="4"/>
  <c r="AP832" i="4" s="1"/>
  <c r="N528" i="4"/>
  <c r="N832" i="4" s="1"/>
  <c r="AM528" i="4"/>
  <c r="AM832" i="4" s="1"/>
  <c r="BU528" i="4"/>
  <c r="BU832" i="4" s="1"/>
  <c r="BQ528" i="4"/>
  <c r="BQ832" i="4" s="1"/>
  <c r="O528" i="4"/>
  <c r="O832" i="4" s="1"/>
  <c r="P528" i="4"/>
  <c r="P832" i="4" s="1"/>
  <c r="AU528" i="4"/>
  <c r="AU832" i="4" s="1"/>
  <c r="M528" i="4"/>
  <c r="M832" i="4" s="1"/>
  <c r="AJ528" i="4"/>
  <c r="AJ832" i="4" s="1"/>
  <c r="BR528" i="4"/>
  <c r="BR832" i="4" s="1"/>
  <c r="P73" i="2"/>
  <c r="P133" i="2"/>
  <c r="P159" i="2"/>
  <c r="O222" i="2"/>
  <c r="AG1417" i="1"/>
  <c r="AH1417" i="1" s="1"/>
  <c r="AI1417" i="1" s="1"/>
  <c r="AJ1417" i="1" s="1"/>
  <c r="AK1417" i="1" s="1"/>
  <c r="AL1417" i="1" s="1"/>
  <c r="AM1417" i="1" s="1"/>
  <c r="AN1417" i="1" s="1"/>
  <c r="AO1417" i="1" s="1"/>
  <c r="AP1417" i="1" s="1"/>
  <c r="AQ1417" i="1" s="1"/>
  <c r="AR1417" i="1" s="1"/>
  <c r="AS1417" i="1" s="1"/>
  <c r="AT1417" i="1" s="1"/>
  <c r="AU1417" i="1" s="1"/>
  <c r="AV1417" i="1" s="1"/>
  <c r="AW1417" i="1" s="1"/>
  <c r="AX1417" i="1" s="1"/>
  <c r="AY1417" i="1" s="1"/>
  <c r="AZ1417" i="1" s="1"/>
  <c r="BA1417" i="1" s="1"/>
  <c r="BB1417" i="1" s="1"/>
  <c r="BC1417" i="1" s="1"/>
  <c r="BD1417" i="1" s="1"/>
  <c r="BE1417" i="1" s="1"/>
  <c r="BF1417" i="1" s="1"/>
  <c r="BG1417" i="1" s="1"/>
  <c r="BH1417" i="1" s="1"/>
  <c r="AE1014" i="1"/>
  <c r="W156" i="2"/>
  <c r="Z156" i="2"/>
  <c r="AF1014" i="1"/>
  <c r="BK1250" i="1"/>
  <c r="AF1135" i="1"/>
  <c r="AF1441" i="1" s="1"/>
  <c r="AG831" i="1"/>
  <c r="BW1062" i="1"/>
  <c r="BW1368" i="1" s="1"/>
  <c r="BX758" i="1"/>
  <c r="AQ756" i="1"/>
  <c r="AP1060" i="1"/>
  <c r="AP1366" i="1" s="1"/>
  <c r="BX779" i="1"/>
  <c r="BW1083" i="1"/>
  <c r="BW1389" i="1" s="1"/>
  <c r="BZ1079" i="1"/>
  <c r="BZ1385" i="1" s="1"/>
  <c r="CA775" i="1"/>
  <c r="BF528" i="4"/>
  <c r="BF832" i="4" s="1"/>
  <c r="BK528" i="4"/>
  <c r="BK832" i="4" s="1"/>
  <c r="AD528" i="4"/>
  <c r="AD832" i="4" s="1"/>
  <c r="AI528" i="4"/>
  <c r="AI832" i="4" s="1"/>
  <c r="AF528" i="4"/>
  <c r="AF832" i="4" s="1"/>
  <c r="AC528" i="4"/>
  <c r="AC832" i="4" s="1"/>
  <c r="Z528" i="4"/>
  <c r="Z832" i="4" s="1"/>
  <c r="AX528" i="4"/>
  <c r="AX832" i="4" s="1"/>
  <c r="BC528" i="4"/>
  <c r="BC832" i="4" s="1"/>
  <c r="AZ528" i="4"/>
  <c r="AZ832" i="4" s="1"/>
  <c r="AW528" i="4"/>
  <c r="AW832" i="4" s="1"/>
  <c r="BY528" i="4"/>
  <c r="BY832" i="4" s="1"/>
  <c r="V528" i="4"/>
  <c r="V832" i="4" s="1"/>
  <c r="AA528" i="4"/>
  <c r="AA832" i="4" s="1"/>
  <c r="X528" i="4"/>
  <c r="X832" i="4" s="1"/>
  <c r="U528" i="4"/>
  <c r="U832" i="4" s="1"/>
  <c r="CL1013" i="1"/>
  <c r="CL1319" i="1" s="1"/>
  <c r="CM709" i="1"/>
  <c r="AG1132" i="1"/>
  <c r="AH828" i="1"/>
  <c r="M228" i="1"/>
  <c r="J228" i="1"/>
  <c r="CP1045" i="1"/>
  <c r="CP1351" i="1" s="1"/>
  <c r="L127" i="2" s="1"/>
  <c r="CQ741" i="1"/>
  <c r="AP1097" i="1"/>
  <c r="AP1403" i="1" s="1"/>
  <c r="AQ793" i="1"/>
  <c r="BN692" i="1"/>
  <c r="BM996" i="1"/>
  <c r="BM1302" i="1" s="1"/>
  <c r="H526" i="4"/>
  <c r="H222" i="4"/>
  <c r="H830" i="4" s="1"/>
  <c r="N225" i="1"/>
  <c r="AJ1125" i="1"/>
  <c r="AJ1431" i="1" s="1"/>
  <c r="AK821" i="1"/>
  <c r="AS1122" i="1"/>
  <c r="AS1428" i="1" s="1"/>
  <c r="AT818" i="1"/>
  <c r="BP1041" i="1"/>
  <c r="BP1347" i="1" s="1"/>
  <c r="BQ737" i="1"/>
  <c r="BY772" i="1"/>
  <c r="BX1076" i="1"/>
  <c r="BX1382" i="1" s="1"/>
  <c r="AW1116" i="1"/>
  <c r="AW1422" i="1" s="1"/>
  <c r="AX812" i="1"/>
  <c r="BQ761" i="1"/>
  <c r="BP1065" i="1"/>
  <c r="BP1371" i="1" s="1"/>
  <c r="BI785" i="1"/>
  <c r="BH1089" i="1"/>
  <c r="BH1395" i="1" s="1"/>
  <c r="AW1094" i="1"/>
  <c r="AW1400" i="1" s="1"/>
  <c r="AX790" i="1"/>
  <c r="AN1063" i="1"/>
  <c r="AN1369" i="1" s="1"/>
  <c r="AO759" i="1"/>
  <c r="BV528" i="4"/>
  <c r="BV832" i="4" s="1"/>
  <c r="AB528" i="4"/>
  <c r="AB832" i="4" s="1"/>
  <c r="AT528" i="4"/>
  <c r="AT832" i="4" s="1"/>
  <c r="AY528" i="4"/>
  <c r="AY832" i="4" s="1"/>
  <c r="AV528" i="4"/>
  <c r="AV832" i="4" s="1"/>
  <c r="AS528" i="4"/>
  <c r="AS832" i="4" s="1"/>
  <c r="AR528" i="4"/>
  <c r="AR832" i="4" s="1"/>
  <c r="BN528" i="4"/>
  <c r="BN832" i="4" s="1"/>
  <c r="BS528" i="4"/>
  <c r="BS832" i="4" s="1"/>
  <c r="BP528" i="4"/>
  <c r="BP832" i="4" s="1"/>
  <c r="BM528" i="4"/>
  <c r="BM832" i="4" s="1"/>
  <c r="Y528" i="4"/>
  <c r="Y832" i="4" s="1"/>
  <c r="AL528" i="4"/>
  <c r="AL832" i="4" s="1"/>
  <c r="AQ528" i="4"/>
  <c r="AQ832" i="4" s="1"/>
  <c r="AN528" i="4"/>
  <c r="AN832" i="4" s="1"/>
  <c r="AK528" i="4"/>
  <c r="AK832" i="4" s="1"/>
  <c r="AF1132" i="1"/>
  <c r="AF1438" i="1" s="1"/>
  <c r="AE1138" i="1"/>
  <c r="AF1138" i="1"/>
  <c r="CJ766" i="1"/>
  <c r="CI1070" i="1"/>
  <c r="CI1376" i="1" s="1"/>
  <c r="CM995" i="1"/>
  <c r="CM1301" i="1" s="1"/>
  <c r="CN691" i="1"/>
  <c r="BR1092" i="1"/>
  <c r="BR1398" i="1" s="1"/>
  <c r="BS788" i="1"/>
  <c r="AZ730" i="1"/>
  <c r="AY1034" i="1"/>
  <c r="AY1340" i="1" s="1"/>
  <c r="H230" i="4"/>
  <c r="H838" i="4" s="1"/>
  <c r="H534" i="4"/>
  <c r="N233" i="1"/>
  <c r="BE1108" i="1"/>
  <c r="BE1414" i="1" s="1"/>
  <c r="BF804" i="1"/>
  <c r="AM1112" i="1"/>
  <c r="AM1418" i="1" s="1"/>
  <c r="AN808" i="1"/>
  <c r="AO786" i="1"/>
  <c r="AN1090" i="1"/>
  <c r="AN1396" i="1" s="1"/>
  <c r="CL1033" i="1"/>
  <c r="CL1339" i="1" s="1"/>
  <c r="CM729" i="1"/>
  <c r="CE783" i="1"/>
  <c r="CD1087" i="1"/>
  <c r="CD1393" i="1" s="1"/>
  <c r="AW1091" i="1"/>
  <c r="AX787" i="1"/>
  <c r="BI742" i="1"/>
  <c r="BH1046" i="1"/>
  <c r="BH1352" i="1" s="1"/>
  <c r="AE528" i="4"/>
  <c r="AE832" i="4" s="1"/>
  <c r="BH528" i="4"/>
  <c r="BH832" i="4" s="1"/>
  <c r="BJ528" i="4"/>
  <c r="BJ832" i="4" s="1"/>
  <c r="BO528" i="4"/>
  <c r="BO832" i="4" s="1"/>
  <c r="BL528" i="4"/>
  <c r="BL832" i="4" s="1"/>
  <c r="BI528" i="4"/>
  <c r="BI832" i="4" s="1"/>
  <c r="S528" i="4"/>
  <c r="S832" i="4" s="1"/>
  <c r="W528" i="4"/>
  <c r="W832" i="4" s="1"/>
  <c r="T528" i="4"/>
  <c r="T832" i="4" s="1"/>
  <c r="L528" i="4"/>
  <c r="R528" i="4"/>
  <c r="R832" i="4" s="1"/>
  <c r="BE528" i="4"/>
  <c r="BE832" i="4" s="1"/>
  <c r="BB528" i="4"/>
  <c r="BB832" i="4" s="1"/>
  <c r="BG528" i="4"/>
  <c r="BG832" i="4" s="1"/>
  <c r="BD528" i="4"/>
  <c r="BD832" i="4" s="1"/>
  <c r="BA528" i="4"/>
  <c r="BA832" i="4" s="1"/>
  <c r="CD1071" i="1"/>
  <c r="CD1377" i="1" s="1"/>
  <c r="CE767" i="1"/>
  <c r="I226" i="4"/>
  <c r="I834" i="4" s="1"/>
  <c r="I530" i="4"/>
  <c r="S530" i="4" s="1"/>
  <c r="S834" i="4" s="1"/>
  <c r="BD1075" i="1"/>
  <c r="BE771" i="1"/>
  <c r="CF997" i="1"/>
  <c r="CF1303" i="1" s="1"/>
  <c r="CG693" i="1"/>
  <c r="X222" i="2"/>
  <c r="BP721" i="1"/>
  <c r="BO1025" i="1"/>
  <c r="BO1331" i="1" s="1"/>
  <c r="BC1031" i="1"/>
  <c r="BC1337" i="1" s="1"/>
  <c r="BD727" i="1"/>
  <c r="BD1078" i="1"/>
  <c r="BD1384" i="1" s="1"/>
  <c r="BE774" i="1"/>
  <c r="AJ1058" i="1"/>
  <c r="AJ1364" i="1" s="1"/>
  <c r="AK754" i="1"/>
  <c r="AX969" i="1"/>
  <c r="AX1275" i="1" s="1"/>
  <c r="AY665" i="1"/>
  <c r="AW947" i="1"/>
  <c r="AW1253" i="1" s="1"/>
  <c r="AX643" i="1"/>
  <c r="AN941" i="1"/>
  <c r="AO637" i="1"/>
  <c r="CQ1051" i="1"/>
  <c r="CQ1357" i="1" s="1"/>
  <c r="CR747" i="1"/>
  <c r="CR1051" i="1" s="1"/>
  <c r="BS1101" i="1"/>
  <c r="BS1407" i="1" s="1"/>
  <c r="BT797" i="1"/>
  <c r="AS1127" i="1"/>
  <c r="AS1433" i="1" s="1"/>
  <c r="AT823" i="1"/>
  <c r="H75" i="4"/>
  <c r="H683" i="4" s="1"/>
  <c r="H379" i="4"/>
  <c r="N78" i="1"/>
  <c r="AG1073" i="1"/>
  <c r="AG1379" i="1" s="1"/>
  <c r="AH769" i="1"/>
  <c r="BW751" i="1"/>
  <c r="BV1055" i="1"/>
  <c r="BV1361" i="1" s="1"/>
  <c r="G231" i="4"/>
  <c r="G535" i="4"/>
  <c r="J234" i="1"/>
  <c r="BD696" i="1"/>
  <c r="BC1000" i="1"/>
  <c r="BC1306" i="1" s="1"/>
  <c r="BI958" i="1"/>
  <c r="BI1264" i="1" s="1"/>
  <c r="BJ654" i="1"/>
  <c r="BX657" i="1"/>
  <c r="BW961" i="1"/>
  <c r="CH973" i="1"/>
  <c r="CH1279" i="1" s="1"/>
  <c r="CI669" i="1"/>
  <c r="BZ1056" i="1"/>
  <c r="BZ1362" i="1" s="1"/>
  <c r="CA752" i="1"/>
  <c r="BX1096" i="1"/>
  <c r="BX1402" i="1" s="1"/>
  <c r="BY792" i="1"/>
  <c r="AR1128" i="1"/>
  <c r="AR1434" i="1" s="1"/>
  <c r="AS824" i="1"/>
  <c r="BA635" i="1"/>
  <c r="AZ939" i="1"/>
  <c r="AZ1245" i="1" s="1"/>
  <c r="BV352" i="4"/>
  <c r="BV656" i="4" s="1"/>
  <c r="BR352" i="4"/>
  <c r="BR656" i="4" s="1"/>
  <c r="BN352" i="4"/>
  <c r="BN656" i="4" s="1"/>
  <c r="M352" i="4"/>
  <c r="M656" i="4" s="1"/>
  <c r="W352" i="4"/>
  <c r="W656" i="4" s="1"/>
  <c r="AV352" i="4"/>
  <c r="AV656" i="4" s="1"/>
  <c r="BF352" i="4"/>
  <c r="BF656" i="4" s="1"/>
  <c r="V352" i="4"/>
  <c r="V656" i="4" s="1"/>
  <c r="AO352" i="4"/>
  <c r="AO656" i="4" s="1"/>
  <c r="L352" i="4"/>
  <c r="AR352" i="4"/>
  <c r="AR656" i="4" s="1"/>
  <c r="AQ352" i="4"/>
  <c r="AQ656" i="4" s="1"/>
  <c r="AY352" i="4"/>
  <c r="AY656" i="4" s="1"/>
  <c r="T352" i="4"/>
  <c r="T656" i="4" s="1"/>
  <c r="BC352" i="4"/>
  <c r="BC656" i="4" s="1"/>
  <c r="X352" i="4"/>
  <c r="X656" i="4" s="1"/>
  <c r="BD1067" i="1"/>
  <c r="BD1373" i="1" s="1"/>
  <c r="BE763" i="1"/>
  <c r="AL1100" i="1"/>
  <c r="AL1406" i="1" s="1"/>
  <c r="AM796" i="1"/>
  <c r="AR1040" i="1"/>
  <c r="AR1346" i="1" s="1"/>
  <c r="AS736" i="1"/>
  <c r="J835" i="4"/>
  <c r="AE838" i="1" s="1"/>
  <c r="BQ1103" i="1"/>
  <c r="BQ1409" i="1" s="1"/>
  <c r="BR799" i="1"/>
  <c r="BR1102" i="1"/>
  <c r="BR1408" i="1" s="1"/>
  <c r="BS798" i="1"/>
  <c r="AO1131" i="1"/>
  <c r="AO1437" i="1" s="1"/>
  <c r="AP827" i="1"/>
  <c r="CM946" i="1"/>
  <c r="CM1252" i="1" s="1"/>
  <c r="CN642" i="1"/>
  <c r="BR1020" i="1"/>
  <c r="BR1326" i="1" s="1"/>
  <c r="BS716" i="1"/>
  <c r="BO1007" i="1"/>
  <c r="BO1313" i="1" s="1"/>
  <c r="BP703" i="1"/>
  <c r="J786" i="4"/>
  <c r="AE789" i="1" s="1"/>
  <c r="AV1124" i="1"/>
  <c r="AV1430" i="1" s="1"/>
  <c r="AW820" i="1"/>
  <c r="BX653" i="1"/>
  <c r="BW957" i="1"/>
  <c r="BW1263" i="1" s="1"/>
  <c r="BH967" i="1"/>
  <c r="BH1273" i="1" s="1"/>
  <c r="BI663" i="1"/>
  <c r="BU1099" i="1"/>
  <c r="BU1405" i="1" s="1"/>
  <c r="BV795" i="1"/>
  <c r="CI656" i="1"/>
  <c r="CH960" i="1"/>
  <c r="AW1123" i="1"/>
  <c r="AW1429" i="1" s="1"/>
  <c r="AX819" i="1"/>
  <c r="AG646" i="1"/>
  <c r="AF950" i="1"/>
  <c r="AF1256" i="1" s="1"/>
  <c r="CQ1077" i="1"/>
  <c r="CQ1383" i="1" s="1"/>
  <c r="CR773" i="1"/>
  <c r="CR1077" i="1" s="1"/>
  <c r="BD986" i="1"/>
  <c r="BD1292" i="1" s="1"/>
  <c r="BE682" i="1"/>
  <c r="CN999" i="1"/>
  <c r="CN1305" i="1" s="1"/>
  <c r="CO695" i="1"/>
  <c r="BI1111" i="1"/>
  <c r="BJ807" i="1"/>
  <c r="H28" i="4"/>
  <c r="H636" i="4" s="1"/>
  <c r="N31" i="1"/>
  <c r="H332" i="4"/>
  <c r="AV1011" i="1"/>
  <c r="AV1317" i="1" s="1"/>
  <c r="AW707" i="1"/>
  <c r="BC1117" i="1"/>
  <c r="BC1423" i="1" s="1"/>
  <c r="BD813" i="1"/>
  <c r="AH1138" i="1"/>
  <c r="AI834" i="1"/>
  <c r="CD1081" i="1"/>
  <c r="CD1387" i="1" s="1"/>
  <c r="CE777" i="1"/>
  <c r="CC966" i="1"/>
  <c r="CD662" i="1"/>
  <c r="CE1082" i="1"/>
  <c r="CE1388" i="1" s="1"/>
  <c r="CF778" i="1"/>
  <c r="CQ644" i="1"/>
  <c r="CP948" i="1"/>
  <c r="CP1254" i="1" s="1"/>
  <c r="L30" i="2" s="1"/>
  <c r="M30" i="2" s="1"/>
  <c r="AR954" i="1"/>
  <c r="AR1260" i="1" s="1"/>
  <c r="AS650" i="1"/>
  <c r="BR1035" i="1"/>
  <c r="BR1341" i="1" s="1"/>
  <c r="BS731" i="1"/>
  <c r="AP1130" i="1"/>
  <c r="AP1436" i="1" s="1"/>
  <c r="AQ826" i="1"/>
  <c r="BP1104" i="1"/>
  <c r="BP1410" i="1" s="1"/>
  <c r="BQ800" i="1"/>
  <c r="BL944" i="1"/>
  <c r="BM640" i="1"/>
  <c r="AG1064" i="1"/>
  <c r="AH760" i="1"/>
  <c r="BD230" i="1"/>
  <c r="BE230" i="1" s="1"/>
  <c r="BF230" i="1" s="1"/>
  <c r="BG230" i="1" s="1"/>
  <c r="BH230" i="1" s="1"/>
  <c r="BI230" i="1" s="1"/>
  <c r="BJ230" i="1" s="1"/>
  <c r="BK230" i="1" s="1"/>
  <c r="BL230" i="1" s="1"/>
  <c r="BM230" i="1" s="1"/>
  <c r="BN230" i="1" s="1"/>
  <c r="BO230" i="1" s="1"/>
  <c r="BP230" i="1" s="1"/>
  <c r="BQ230" i="1" s="1"/>
  <c r="BR230" i="1" s="1"/>
  <c r="BS230" i="1" s="1"/>
  <c r="BT230" i="1" s="1"/>
  <c r="BU230" i="1" s="1"/>
  <c r="BV230" i="1" s="1"/>
  <c r="BW230" i="1" s="1"/>
  <c r="AW1084" i="1"/>
  <c r="AW1390" i="1" s="1"/>
  <c r="AX780" i="1"/>
  <c r="J228" i="4"/>
  <c r="AE231" i="1" s="1"/>
  <c r="AF231" i="1" s="1"/>
  <c r="AG231" i="1" s="1"/>
  <c r="AH231" i="1" s="1"/>
  <c r="AI231" i="1" s="1"/>
  <c r="AJ231" i="1" s="1"/>
  <c r="AK231" i="1" s="1"/>
  <c r="AL231" i="1" s="1"/>
  <c r="AM231" i="1" s="1"/>
  <c r="AN231" i="1" s="1"/>
  <c r="AO231" i="1" s="1"/>
  <c r="AP231" i="1" s="1"/>
  <c r="AQ231" i="1" s="1"/>
  <c r="AR231" i="1" s="1"/>
  <c r="AS231" i="1" s="1"/>
  <c r="AT231" i="1" s="1"/>
  <c r="AU231" i="1" s="1"/>
  <c r="AV231" i="1" s="1"/>
  <c r="AW231" i="1" s="1"/>
  <c r="AX231" i="1" s="1"/>
  <c r="AY231" i="1" s="1"/>
  <c r="AZ231" i="1" s="1"/>
  <c r="BA231" i="1" s="1"/>
  <c r="BB231" i="1" s="1"/>
  <c r="BC231" i="1" s="1"/>
  <c r="L836" i="4"/>
  <c r="CI1085" i="1"/>
  <c r="CI1391" i="1" s="1"/>
  <c r="CJ781" i="1"/>
  <c r="BO1105" i="1"/>
  <c r="BO1411" i="1" s="1"/>
  <c r="BP801" i="1"/>
  <c r="AG968" i="1"/>
  <c r="AG1274" i="1" s="1"/>
  <c r="AH664" i="1"/>
  <c r="BV1098" i="1"/>
  <c r="BV1404" i="1" s="1"/>
  <c r="BW794" i="1"/>
  <c r="AI1014" i="1"/>
  <c r="AJ710" i="1"/>
  <c r="BJ1110" i="1"/>
  <c r="BJ1416" i="1" s="1"/>
  <c r="BK806" i="1"/>
  <c r="AX1023" i="1"/>
  <c r="AX1329" i="1" s="1"/>
  <c r="AY719" i="1"/>
  <c r="BX229" i="1"/>
  <c r="BY229" i="1" s="1"/>
  <c r="BZ229" i="1" s="1"/>
  <c r="CA229" i="1" s="1"/>
  <c r="CB229" i="1" s="1"/>
  <c r="CC229" i="1" s="1"/>
  <c r="CD229" i="1" s="1"/>
  <c r="CE229" i="1" s="1"/>
  <c r="CF229" i="1" s="1"/>
  <c r="CG229" i="1" s="1"/>
  <c r="CH229" i="1" s="1"/>
  <c r="CI229" i="1" s="1"/>
  <c r="CJ229" i="1" s="1"/>
  <c r="CK229" i="1" s="1"/>
  <c r="CL229" i="1" s="1"/>
  <c r="CM229" i="1" s="1"/>
  <c r="CN229" i="1" s="1"/>
  <c r="CO229" i="1" s="1"/>
  <c r="CP229" i="1" s="1"/>
  <c r="CQ229" i="1" s="1"/>
  <c r="CR229" i="1" s="1"/>
  <c r="G837" i="4"/>
  <c r="M229" i="4"/>
  <c r="M837" i="4" s="1"/>
  <c r="N229" i="4"/>
  <c r="N837" i="4" s="1"/>
  <c r="P229" i="4"/>
  <c r="P837" i="4" s="1"/>
  <c r="S229" i="4"/>
  <c r="S837" i="4" s="1"/>
  <c r="Q229" i="4"/>
  <c r="Q837" i="4" s="1"/>
  <c r="R229" i="4"/>
  <c r="R837" i="4" s="1"/>
  <c r="L229" i="4"/>
  <c r="O229" i="4"/>
  <c r="O837" i="4" s="1"/>
  <c r="T229" i="4"/>
  <c r="T837" i="4" s="1"/>
  <c r="U229" i="4"/>
  <c r="U837" i="4" s="1"/>
  <c r="V229" i="4"/>
  <c r="V837" i="4" s="1"/>
  <c r="W229" i="4"/>
  <c r="W837" i="4" s="1"/>
  <c r="X229" i="4"/>
  <c r="X837" i="4" s="1"/>
  <c r="Y229" i="4"/>
  <c r="Y837" i="4" s="1"/>
  <c r="Z229" i="4"/>
  <c r="Z837" i="4" s="1"/>
  <c r="AA229" i="4"/>
  <c r="AA837" i="4" s="1"/>
  <c r="AB229" i="4"/>
  <c r="AB837" i="4" s="1"/>
  <c r="AC229" i="4"/>
  <c r="AC837" i="4" s="1"/>
  <c r="AD229" i="4"/>
  <c r="AD837" i="4" s="1"/>
  <c r="AE229" i="4"/>
  <c r="AE837" i="4" s="1"/>
  <c r="AF229" i="4"/>
  <c r="AF837" i="4" s="1"/>
  <c r="AG229" i="4"/>
  <c r="AG837" i="4" s="1"/>
  <c r="AH229" i="4"/>
  <c r="AH837" i="4" s="1"/>
  <c r="AI229" i="4"/>
  <c r="AI837" i="4" s="1"/>
  <c r="AJ229" i="4"/>
  <c r="AJ837" i="4" s="1"/>
  <c r="AK229" i="4"/>
  <c r="AK837" i="4" s="1"/>
  <c r="AL229" i="4"/>
  <c r="AL837" i="4" s="1"/>
  <c r="AM229" i="4"/>
  <c r="AM837" i="4" s="1"/>
  <c r="AN229" i="4"/>
  <c r="AN837" i="4" s="1"/>
  <c r="AO229" i="4"/>
  <c r="AO837" i="4" s="1"/>
  <c r="AP229" i="4"/>
  <c r="AP837" i="4" s="1"/>
  <c r="AQ229" i="4"/>
  <c r="AQ837" i="4" s="1"/>
  <c r="AR229" i="4"/>
  <c r="AR837" i="4" s="1"/>
  <c r="AS229" i="4"/>
  <c r="AS837" i="4" s="1"/>
  <c r="AT229" i="4"/>
  <c r="AT837" i="4" s="1"/>
  <c r="AU229" i="4"/>
  <c r="AU837" i="4" s="1"/>
  <c r="AV229" i="4"/>
  <c r="AV837" i="4" s="1"/>
  <c r="AW229" i="4"/>
  <c r="AW837" i="4" s="1"/>
  <c r="AX229" i="4"/>
  <c r="AX837" i="4" s="1"/>
  <c r="AY229" i="4"/>
  <c r="AY837" i="4" s="1"/>
  <c r="AZ229" i="4"/>
  <c r="AZ837" i="4" s="1"/>
  <c r="BA229" i="4"/>
  <c r="BA837" i="4" s="1"/>
  <c r="BB229" i="4"/>
  <c r="BB837" i="4" s="1"/>
  <c r="BC229" i="4"/>
  <c r="BC837" i="4" s="1"/>
  <c r="BD229" i="4"/>
  <c r="BD837" i="4" s="1"/>
  <c r="BE229" i="4"/>
  <c r="BE837" i="4" s="1"/>
  <c r="BF229" i="4"/>
  <c r="BF837" i="4" s="1"/>
  <c r="BG229" i="4"/>
  <c r="BG837" i="4" s="1"/>
  <c r="BH229" i="4"/>
  <c r="BH837" i="4" s="1"/>
  <c r="BI229" i="4"/>
  <c r="BI837" i="4" s="1"/>
  <c r="BJ229" i="4"/>
  <c r="BJ837" i="4" s="1"/>
  <c r="BK229" i="4"/>
  <c r="BK837" i="4" s="1"/>
  <c r="BL229" i="4"/>
  <c r="BL837" i="4" s="1"/>
  <c r="BM229" i="4"/>
  <c r="BM837" i="4" s="1"/>
  <c r="BN229" i="4"/>
  <c r="BN837" i="4" s="1"/>
  <c r="BO229" i="4"/>
  <c r="BO837" i="4" s="1"/>
  <c r="BP229" i="4"/>
  <c r="BP837" i="4" s="1"/>
  <c r="BQ229" i="4"/>
  <c r="BQ837" i="4" s="1"/>
  <c r="BR229" i="4"/>
  <c r="BR837" i="4" s="1"/>
  <c r="BS229" i="4"/>
  <c r="BS837" i="4" s="1"/>
  <c r="BT229" i="4"/>
  <c r="BT837" i="4" s="1"/>
  <c r="BU229" i="4"/>
  <c r="BU837" i="4" s="1"/>
  <c r="BV229" i="4"/>
  <c r="BV837" i="4" s="1"/>
  <c r="BW229" i="4"/>
  <c r="BW837" i="4" s="1"/>
  <c r="BX229" i="4"/>
  <c r="BX837" i="4" s="1"/>
  <c r="BY229" i="4"/>
  <c r="BY837" i="4" s="1"/>
  <c r="CL1012" i="1"/>
  <c r="CL1318" i="1" s="1"/>
  <c r="CM708" i="1"/>
  <c r="CN1080" i="1"/>
  <c r="CN1386" i="1" s="1"/>
  <c r="CO776" i="1"/>
  <c r="AT1126" i="1"/>
  <c r="AU822" i="1"/>
  <c r="BF1114" i="1"/>
  <c r="BF1420" i="1" s="1"/>
  <c r="BG810" i="1"/>
  <c r="BK1109" i="1"/>
  <c r="BK1415" i="1" s="1"/>
  <c r="BL805" i="1"/>
  <c r="AQ1107" i="1"/>
  <c r="AQ1413" i="1" s="1"/>
  <c r="AR803" i="1"/>
  <c r="BG1113" i="1"/>
  <c r="BG1419" i="1" s="1"/>
  <c r="BH809" i="1"/>
  <c r="AM964" i="1"/>
  <c r="AM1270" i="1" s="1"/>
  <c r="AN660" i="1"/>
  <c r="AY1121" i="1"/>
  <c r="AY1427" i="1" s="1"/>
  <c r="AZ817" i="1"/>
  <c r="BA1119" i="1"/>
  <c r="BA1425" i="1" s="1"/>
  <c r="BB815" i="1"/>
  <c r="CA930" i="1"/>
  <c r="CB626" i="1"/>
  <c r="I397" i="4"/>
  <c r="O397" i="4" s="1"/>
  <c r="O701" i="4" s="1"/>
  <c r="AL1134" i="1"/>
  <c r="AL1440" i="1" s="1"/>
  <c r="AM830" i="1"/>
  <c r="CH1086" i="1"/>
  <c r="CH1392" i="1" s="1"/>
  <c r="CI782" i="1"/>
  <c r="CE676" i="1"/>
  <c r="CD980" i="1"/>
  <c r="CD1286" i="1" s="1"/>
  <c r="CJ1054" i="1"/>
  <c r="CJ1360" i="1" s="1"/>
  <c r="CK750" i="1"/>
  <c r="BN1106" i="1"/>
  <c r="BN1412" i="1" s="1"/>
  <c r="BO802" i="1"/>
  <c r="BB1118" i="1"/>
  <c r="BB1424" i="1" s="1"/>
  <c r="BC814" i="1"/>
  <c r="BY1095" i="1"/>
  <c r="BY1401" i="1" s="1"/>
  <c r="BZ791" i="1"/>
  <c r="G230" i="4"/>
  <c r="G534" i="4"/>
  <c r="J233" i="1"/>
  <c r="BE1115" i="1"/>
  <c r="BE1421" i="1" s="1"/>
  <c r="BF811" i="1"/>
  <c r="AZ1120" i="1"/>
  <c r="AZ1426" i="1" s="1"/>
  <c r="BA816" i="1"/>
  <c r="CQ991" i="1"/>
  <c r="CQ1297" i="1" s="1"/>
  <c r="CR687" i="1"/>
  <c r="CR991" i="1" s="1"/>
  <c r="BL1050" i="1"/>
  <c r="BL1356" i="1" s="1"/>
  <c r="BM746" i="1"/>
  <c r="BF993" i="1"/>
  <c r="BF1299" i="1" s="1"/>
  <c r="BG689" i="1"/>
  <c r="AQ1129" i="1"/>
  <c r="AQ1435" i="1" s="1"/>
  <c r="AR825" i="1"/>
  <c r="AV1088" i="1"/>
  <c r="AV1394" i="1" s="1"/>
  <c r="AW784" i="1"/>
  <c r="AO1029" i="1"/>
  <c r="AO1335" i="1" s="1"/>
  <c r="AP725" i="1"/>
  <c r="CA1236" i="1" l="1"/>
  <c r="AT1432" i="1"/>
  <c r="CC1272" i="1"/>
  <c r="AG832" i="1"/>
  <c r="AG1136" i="1" s="1"/>
  <c r="AG1442" i="1" s="1"/>
  <c r="BW1267" i="1"/>
  <c r="BD1381" i="1"/>
  <c r="AF829" i="1"/>
  <c r="AG829" i="1" s="1"/>
  <c r="AN1247" i="1"/>
  <c r="CH1266" i="1"/>
  <c r="AW1397" i="1"/>
  <c r="H232" i="4"/>
  <c r="H840" i="4" s="1"/>
  <c r="N235" i="1"/>
  <c r="AF1320" i="1"/>
  <c r="AG1320" i="1" s="1"/>
  <c r="AH1320" i="1" s="1"/>
  <c r="AI1320" i="1" s="1"/>
  <c r="X530" i="4"/>
  <c r="X834" i="4" s="1"/>
  <c r="BW530" i="4"/>
  <c r="BW834" i="4" s="1"/>
  <c r="AC530" i="4"/>
  <c r="AC834" i="4" s="1"/>
  <c r="Q530" i="4"/>
  <c r="Q834" i="4" s="1"/>
  <c r="P530" i="4"/>
  <c r="P834" i="4" s="1"/>
  <c r="AV397" i="4"/>
  <c r="AV701" i="4" s="1"/>
  <c r="BQ530" i="4"/>
  <c r="BQ834" i="4" s="1"/>
  <c r="BO530" i="4"/>
  <c r="BO834" i="4" s="1"/>
  <c r="AE530" i="4"/>
  <c r="AE834" i="4" s="1"/>
  <c r="AT530" i="4"/>
  <c r="AT834" i="4" s="1"/>
  <c r="BY530" i="4"/>
  <c r="BY834" i="4" s="1"/>
  <c r="AX530" i="4"/>
  <c r="AX834" i="4" s="1"/>
  <c r="AU530" i="4"/>
  <c r="AU834" i="4" s="1"/>
  <c r="AL530" i="4"/>
  <c r="AL834" i="4" s="1"/>
  <c r="BP530" i="4"/>
  <c r="BP834" i="4" s="1"/>
  <c r="AO530" i="4"/>
  <c r="AO834" i="4" s="1"/>
  <c r="L530" i="4"/>
  <c r="L834" i="4" s="1"/>
  <c r="AK530" i="4"/>
  <c r="AK834" i="4" s="1"/>
  <c r="BF530" i="4"/>
  <c r="BF834" i="4" s="1"/>
  <c r="AN530" i="4"/>
  <c r="AN834" i="4" s="1"/>
  <c r="BE530" i="4"/>
  <c r="BE834" i="4" s="1"/>
  <c r="M530" i="4"/>
  <c r="M834" i="4" s="1"/>
  <c r="BI530" i="4"/>
  <c r="BI834" i="4" s="1"/>
  <c r="AF530" i="4"/>
  <c r="AF834" i="4" s="1"/>
  <c r="AG530" i="4"/>
  <c r="AG834" i="4" s="1"/>
  <c r="BC530" i="4"/>
  <c r="BC834" i="4" s="1"/>
  <c r="AP530" i="4"/>
  <c r="AP834" i="4" s="1"/>
  <c r="AF397" i="4"/>
  <c r="AF701" i="4" s="1"/>
  <c r="BA530" i="4"/>
  <c r="BA834" i="4" s="1"/>
  <c r="BV530" i="4"/>
  <c r="BV834" i="4" s="1"/>
  <c r="BT530" i="4"/>
  <c r="BT834" i="4" s="1"/>
  <c r="AD530" i="4"/>
  <c r="AD834" i="4" s="1"/>
  <c r="BH530" i="4"/>
  <c r="BH834" i="4" s="1"/>
  <c r="AH530" i="4"/>
  <c r="AH834" i="4" s="1"/>
  <c r="N530" i="4"/>
  <c r="N834" i="4" s="1"/>
  <c r="V530" i="4"/>
  <c r="V834" i="4" s="1"/>
  <c r="AZ530" i="4"/>
  <c r="AZ834" i="4" s="1"/>
  <c r="O223" i="2"/>
  <c r="P127" i="2"/>
  <c r="P30" i="2"/>
  <c r="N159" i="2"/>
  <c r="Q159" i="2"/>
  <c r="Q133" i="2"/>
  <c r="N133" i="2"/>
  <c r="N73" i="2"/>
  <c r="Q73" i="2"/>
  <c r="AG1370" i="1"/>
  <c r="AG1438" i="1"/>
  <c r="CR1357" i="1"/>
  <c r="U133" i="2"/>
  <c r="CR1383" i="1"/>
  <c r="U159" i="2"/>
  <c r="BI1417" i="1"/>
  <c r="BL1250" i="1"/>
  <c r="AF1444" i="1"/>
  <c r="AG1444" i="1" s="1"/>
  <c r="AH1444" i="1" s="1"/>
  <c r="CB775" i="1"/>
  <c r="CA1079" i="1"/>
  <c r="CA1385" i="1" s="1"/>
  <c r="BE1075" i="1"/>
  <c r="BF771" i="1"/>
  <c r="CE1071" i="1"/>
  <c r="CE1377" i="1" s="1"/>
  <c r="CF767" i="1"/>
  <c r="J528" i="4"/>
  <c r="AE531" i="1" s="1"/>
  <c r="AF531" i="1" s="1"/>
  <c r="AG531" i="1" s="1"/>
  <c r="AH531" i="1" s="1"/>
  <c r="AI531" i="1" s="1"/>
  <c r="AJ531" i="1" s="1"/>
  <c r="AK531" i="1" s="1"/>
  <c r="AL531" i="1" s="1"/>
  <c r="AM531" i="1" s="1"/>
  <c r="AN531" i="1" s="1"/>
  <c r="AO531" i="1" s="1"/>
  <c r="AP531" i="1" s="1"/>
  <c r="AQ531" i="1" s="1"/>
  <c r="AR531" i="1" s="1"/>
  <c r="AS531" i="1" s="1"/>
  <c r="AT531" i="1" s="1"/>
  <c r="AU531" i="1" s="1"/>
  <c r="AV531" i="1" s="1"/>
  <c r="AW531" i="1" s="1"/>
  <c r="AX531" i="1" s="1"/>
  <c r="AY531" i="1" s="1"/>
  <c r="AZ531" i="1" s="1"/>
  <c r="BA531" i="1" s="1"/>
  <c r="BB531" i="1" s="1"/>
  <c r="BC531" i="1" s="1"/>
  <c r="BD531" i="1" s="1"/>
  <c r="BE531" i="1" s="1"/>
  <c r="BF531" i="1" s="1"/>
  <c r="BG531" i="1" s="1"/>
  <c r="BH531" i="1" s="1"/>
  <c r="BI531" i="1" s="1"/>
  <c r="BJ531" i="1" s="1"/>
  <c r="BK531" i="1" s="1"/>
  <c r="BL531" i="1" s="1"/>
  <c r="BM531" i="1" s="1"/>
  <c r="BN531" i="1" s="1"/>
  <c r="BO531" i="1" s="1"/>
  <c r="BP531" i="1" s="1"/>
  <c r="BQ531" i="1" s="1"/>
  <c r="BR531" i="1" s="1"/>
  <c r="BS531" i="1" s="1"/>
  <c r="BT531" i="1" s="1"/>
  <c r="BU531" i="1" s="1"/>
  <c r="BV531" i="1" s="1"/>
  <c r="BW531" i="1" s="1"/>
  <c r="BX531" i="1" s="1"/>
  <c r="BY531" i="1" s="1"/>
  <c r="BZ531" i="1" s="1"/>
  <c r="CA531" i="1" s="1"/>
  <c r="CB531" i="1" s="1"/>
  <c r="CC531" i="1" s="1"/>
  <c r="CD531" i="1" s="1"/>
  <c r="CE531" i="1" s="1"/>
  <c r="CF531" i="1" s="1"/>
  <c r="CG531" i="1" s="1"/>
  <c r="CH531" i="1" s="1"/>
  <c r="CI531" i="1" s="1"/>
  <c r="CJ531" i="1" s="1"/>
  <c r="CK531" i="1" s="1"/>
  <c r="CL531" i="1" s="1"/>
  <c r="CM531" i="1" s="1"/>
  <c r="CN531" i="1" s="1"/>
  <c r="CO531" i="1" s="1"/>
  <c r="CP531" i="1" s="1"/>
  <c r="CQ531" i="1" s="1"/>
  <c r="CR531" i="1" s="1"/>
  <c r="L832" i="4"/>
  <c r="J832" i="4" s="1"/>
  <c r="AE835" i="1" s="1"/>
  <c r="AX1091" i="1"/>
  <c r="AY787" i="1"/>
  <c r="CN729" i="1"/>
  <c r="CM1033" i="1"/>
  <c r="CM1339" i="1" s="1"/>
  <c r="CN995" i="1"/>
  <c r="CN1301" i="1" s="1"/>
  <c r="CO691" i="1"/>
  <c r="AX1094" i="1"/>
  <c r="AX1400" i="1" s="1"/>
  <c r="AY790" i="1"/>
  <c r="AT1122" i="1"/>
  <c r="AT1428" i="1" s="1"/>
  <c r="AU818" i="1"/>
  <c r="I222" i="4"/>
  <c r="I830" i="4" s="1"/>
  <c r="I526" i="4"/>
  <c r="BS526" i="4" s="1"/>
  <c r="BS830" i="4" s="1"/>
  <c r="BN996" i="1"/>
  <c r="BN1302" i="1" s="1"/>
  <c r="BO692" i="1"/>
  <c r="AR756" i="1"/>
  <c r="AQ1060" i="1"/>
  <c r="AQ1366" i="1" s="1"/>
  <c r="BI1089" i="1"/>
  <c r="BI1395" i="1" s="1"/>
  <c r="BJ785" i="1"/>
  <c r="AH1132" i="1"/>
  <c r="AI828" i="1"/>
  <c r="BX1062" i="1"/>
  <c r="BX1368" i="1" s="1"/>
  <c r="BY758" i="1"/>
  <c r="S397" i="4"/>
  <c r="S701" i="4" s="1"/>
  <c r="AO808" i="1"/>
  <c r="AN1112" i="1"/>
  <c r="AN1418" i="1" s="1"/>
  <c r="I230" i="4"/>
  <c r="I838" i="4" s="1"/>
  <c r="I534" i="4"/>
  <c r="U534" i="4" s="1"/>
  <c r="AZ1034" i="1"/>
  <c r="AZ1340" i="1" s="1"/>
  <c r="BA730" i="1"/>
  <c r="BG530" i="4"/>
  <c r="BG834" i="4" s="1"/>
  <c r="BU530" i="4"/>
  <c r="BU834" i="4" s="1"/>
  <c r="BJ530" i="4"/>
  <c r="BJ834" i="4" s="1"/>
  <c r="AB530" i="4"/>
  <c r="AB834" i="4" s="1"/>
  <c r="AM530" i="4"/>
  <c r="AM834" i="4" s="1"/>
  <c r="BX530" i="4"/>
  <c r="BX834" i="4" s="1"/>
  <c r="BN530" i="4"/>
  <c r="BN834" i="4" s="1"/>
  <c r="AV530" i="4"/>
  <c r="AV834" i="4" s="1"/>
  <c r="BS530" i="4"/>
  <c r="BS834" i="4" s="1"/>
  <c r="AW530" i="4"/>
  <c r="AW834" i="4" s="1"/>
  <c r="BB530" i="4"/>
  <c r="BB834" i="4" s="1"/>
  <c r="T530" i="4"/>
  <c r="T834" i="4" s="1"/>
  <c r="AA530" i="4"/>
  <c r="AA834" i="4" s="1"/>
  <c r="BQ1065" i="1"/>
  <c r="BQ1371" i="1" s="1"/>
  <c r="BR761" i="1"/>
  <c r="BZ772" i="1"/>
  <c r="BY1076" i="1"/>
  <c r="BY1382" i="1" s="1"/>
  <c r="AQ1097" i="1"/>
  <c r="AQ1403" i="1" s="1"/>
  <c r="AR793" i="1"/>
  <c r="CN709" i="1"/>
  <c r="CM1013" i="1"/>
  <c r="CM1319" i="1" s="1"/>
  <c r="BJ742" i="1"/>
  <c r="BI1046" i="1"/>
  <c r="BI1352" i="1" s="1"/>
  <c r="CF783" i="1"/>
  <c r="CE1087" i="1"/>
  <c r="CE1393" i="1" s="1"/>
  <c r="AP786" i="1"/>
  <c r="AO1090" i="1"/>
  <c r="AO1396" i="1" s="1"/>
  <c r="BF1108" i="1"/>
  <c r="BF1414" i="1" s="1"/>
  <c r="BG804" i="1"/>
  <c r="CJ1070" i="1"/>
  <c r="CJ1376" i="1" s="1"/>
  <c r="CK766" i="1"/>
  <c r="CR741" i="1"/>
  <c r="CR1045" i="1" s="1"/>
  <c r="CQ1045" i="1"/>
  <c r="CQ1351" i="1" s="1"/>
  <c r="AH831" i="1"/>
  <c r="AG1135" i="1"/>
  <c r="AG1441" i="1" s="1"/>
  <c r="BL397" i="4"/>
  <c r="BL701" i="4" s="1"/>
  <c r="CG997" i="1"/>
  <c r="CG1303" i="1" s="1"/>
  <c r="CH693" i="1"/>
  <c r="BS1092" i="1"/>
  <c r="BS1398" i="1" s="1"/>
  <c r="BT788" i="1"/>
  <c r="U530" i="4"/>
  <c r="U834" i="4" s="1"/>
  <c r="Z530" i="4"/>
  <c r="Z834" i="4" s="1"/>
  <c r="W530" i="4"/>
  <c r="W834" i="4" s="1"/>
  <c r="BD530" i="4"/>
  <c r="BD834" i="4" s="1"/>
  <c r="Y530" i="4"/>
  <c r="Y834" i="4" s="1"/>
  <c r="O530" i="4"/>
  <c r="O834" i="4" s="1"/>
  <c r="AI530" i="4"/>
  <c r="AI834" i="4" s="1"/>
  <c r="AR530" i="4"/>
  <c r="AR834" i="4" s="1"/>
  <c r="BK530" i="4"/>
  <c r="BK834" i="4" s="1"/>
  <c r="R530" i="4"/>
  <c r="R834" i="4" s="1"/>
  <c r="AQ530" i="4"/>
  <c r="AQ834" i="4" s="1"/>
  <c r="BL530" i="4"/>
  <c r="BL834" i="4" s="1"/>
  <c r="AS530" i="4"/>
  <c r="AS834" i="4" s="1"/>
  <c r="BM530" i="4"/>
  <c r="BM834" i="4" s="1"/>
  <c r="BR530" i="4"/>
  <c r="BR834" i="4" s="1"/>
  <c r="AJ530" i="4"/>
  <c r="AJ834" i="4" s="1"/>
  <c r="AY530" i="4"/>
  <c r="AY834" i="4" s="1"/>
  <c r="AO1063" i="1"/>
  <c r="AO1369" i="1" s="1"/>
  <c r="AP759" i="1"/>
  <c r="AY812" i="1"/>
  <c r="AX1116" i="1"/>
  <c r="AX1422" i="1" s="1"/>
  <c r="BR737" i="1"/>
  <c r="BQ1041" i="1"/>
  <c r="BQ1347" i="1" s="1"/>
  <c r="AK1125" i="1"/>
  <c r="AK1431" i="1" s="1"/>
  <c r="AL821" i="1"/>
  <c r="BN526" i="4"/>
  <c r="BN830" i="4" s="1"/>
  <c r="AX526" i="4"/>
  <c r="AX830" i="4" s="1"/>
  <c r="M526" i="4"/>
  <c r="M830" i="4" s="1"/>
  <c r="AO526" i="4"/>
  <c r="AO830" i="4" s="1"/>
  <c r="BD526" i="4"/>
  <c r="BD830" i="4" s="1"/>
  <c r="AN526" i="4"/>
  <c r="AN830" i="4" s="1"/>
  <c r="O526" i="4"/>
  <c r="O830" i="4" s="1"/>
  <c r="AA526" i="4"/>
  <c r="AA830" i="4" s="1"/>
  <c r="BR526" i="4"/>
  <c r="BR830" i="4" s="1"/>
  <c r="Q526" i="4"/>
  <c r="Q830" i="4" s="1"/>
  <c r="AR526" i="4"/>
  <c r="AR830" i="4" s="1"/>
  <c r="W526" i="4"/>
  <c r="W830" i="4" s="1"/>
  <c r="BC526" i="4"/>
  <c r="BC830" i="4" s="1"/>
  <c r="BJ526" i="4"/>
  <c r="BJ830" i="4" s="1"/>
  <c r="AT526" i="4"/>
  <c r="AT830" i="4" s="1"/>
  <c r="BQ526" i="4"/>
  <c r="BQ830" i="4" s="1"/>
  <c r="BA526" i="4"/>
  <c r="BA830" i="4" s="1"/>
  <c r="AK526" i="4"/>
  <c r="AK830" i="4" s="1"/>
  <c r="AZ526" i="4"/>
  <c r="AZ830" i="4" s="1"/>
  <c r="AJ526" i="4"/>
  <c r="AJ830" i="4" s="1"/>
  <c r="L526" i="4"/>
  <c r="AL526" i="4"/>
  <c r="AL830" i="4" s="1"/>
  <c r="BO526" i="4"/>
  <c r="BO830" i="4" s="1"/>
  <c r="AE526" i="4"/>
  <c r="AE830" i="4" s="1"/>
  <c r="AQ526" i="4"/>
  <c r="AQ830" i="4" s="1"/>
  <c r="BF526" i="4"/>
  <c r="BF830" i="4" s="1"/>
  <c r="AP526" i="4"/>
  <c r="AP830" i="4" s="1"/>
  <c r="BT526" i="4"/>
  <c r="BT830" i="4" s="1"/>
  <c r="BU526" i="4"/>
  <c r="BU830" i="4" s="1"/>
  <c r="BM526" i="4"/>
  <c r="BM830" i="4" s="1"/>
  <c r="AG526" i="4"/>
  <c r="AG830" i="4" s="1"/>
  <c r="P526" i="4"/>
  <c r="P830" i="4" s="1"/>
  <c r="BL526" i="4"/>
  <c r="BL830" i="4" s="1"/>
  <c r="AI526" i="4"/>
  <c r="AI830" i="4" s="1"/>
  <c r="BB526" i="4"/>
  <c r="BB830" i="4" s="1"/>
  <c r="AC526" i="4"/>
  <c r="AC830" i="4" s="1"/>
  <c r="AB526" i="4"/>
  <c r="AB830" i="4" s="1"/>
  <c r="BV526" i="4"/>
  <c r="BV830" i="4" s="1"/>
  <c r="BW526" i="4"/>
  <c r="BW830" i="4" s="1"/>
  <c r="BX526" i="4"/>
  <c r="BX830" i="4" s="1"/>
  <c r="H529" i="4"/>
  <c r="H225" i="4"/>
  <c r="H833" i="4" s="1"/>
  <c r="N228" i="1"/>
  <c r="BX1083" i="1"/>
  <c r="BX1389" i="1" s="1"/>
  <c r="BY779" i="1"/>
  <c r="X223" i="2"/>
  <c r="CR1297" i="1"/>
  <c r="U73" i="2"/>
  <c r="BY397" i="4"/>
  <c r="BY701" i="4" s="1"/>
  <c r="BH397" i="4"/>
  <c r="BH701" i="4" s="1"/>
  <c r="AR397" i="4"/>
  <c r="AR701" i="4" s="1"/>
  <c r="AB397" i="4"/>
  <c r="AB701" i="4" s="1"/>
  <c r="P397" i="4"/>
  <c r="P701" i="4" s="1"/>
  <c r="BT397" i="4"/>
  <c r="BT701" i="4" s="1"/>
  <c r="BD397" i="4"/>
  <c r="BD701" i="4" s="1"/>
  <c r="AN397" i="4"/>
  <c r="AN701" i="4" s="1"/>
  <c r="X397" i="4"/>
  <c r="X701" i="4" s="1"/>
  <c r="BP397" i="4"/>
  <c r="BP701" i="4" s="1"/>
  <c r="AZ397" i="4"/>
  <c r="AZ701" i="4" s="1"/>
  <c r="AJ397" i="4"/>
  <c r="AJ701" i="4" s="1"/>
  <c r="T397" i="4"/>
  <c r="T701" i="4" s="1"/>
  <c r="AE1142" i="1"/>
  <c r="AF838" i="1"/>
  <c r="AW1088" i="1"/>
  <c r="AW1394" i="1" s="1"/>
  <c r="AX784" i="1"/>
  <c r="G838" i="4"/>
  <c r="O230" i="4"/>
  <c r="L230" i="4"/>
  <c r="N230" i="4"/>
  <c r="P230" i="4"/>
  <c r="M230" i="4"/>
  <c r="Q230" i="4"/>
  <c r="R230" i="4"/>
  <c r="S230" i="4"/>
  <c r="T230" i="4"/>
  <c r="U230" i="4"/>
  <c r="V230" i="4"/>
  <c r="W230" i="4"/>
  <c r="X230" i="4"/>
  <c r="Y230" i="4"/>
  <c r="Z230" i="4"/>
  <c r="AA230" i="4"/>
  <c r="AB230" i="4"/>
  <c r="AC230" i="4"/>
  <c r="AD230" i="4"/>
  <c r="AE230" i="4"/>
  <c r="AF230" i="4"/>
  <c r="AG230" i="4"/>
  <c r="AH230" i="4"/>
  <c r="AI230" i="4"/>
  <c r="AJ230" i="4"/>
  <c r="AK230" i="4"/>
  <c r="AL230" i="4"/>
  <c r="AM230" i="4"/>
  <c r="AN230" i="4"/>
  <c r="AO230" i="4"/>
  <c r="AP230" i="4"/>
  <c r="AQ230" i="4"/>
  <c r="AR230" i="4"/>
  <c r="AS230" i="4"/>
  <c r="AT230" i="4"/>
  <c r="AU230" i="4"/>
  <c r="AV230" i="4"/>
  <c r="AW230" i="4"/>
  <c r="AX230" i="4"/>
  <c r="AY230" i="4"/>
  <c r="AZ230" i="4"/>
  <c r="BA230" i="4"/>
  <c r="BB230" i="4"/>
  <c r="BC230" i="4"/>
  <c r="BD230" i="4"/>
  <c r="BE230" i="4"/>
  <c r="BF230" i="4"/>
  <c r="BG230" i="4"/>
  <c r="BH230" i="4"/>
  <c r="BI230" i="4"/>
  <c r="BJ230" i="4"/>
  <c r="BK230" i="4"/>
  <c r="BL230" i="4"/>
  <c r="BM230" i="4"/>
  <c r="BN230" i="4"/>
  <c r="BO230" i="4"/>
  <c r="BP230" i="4"/>
  <c r="BQ230" i="4"/>
  <c r="BR230" i="4"/>
  <c r="BS230" i="4"/>
  <c r="BT230" i="4"/>
  <c r="BU230" i="4"/>
  <c r="BV230" i="4"/>
  <c r="BW230" i="4"/>
  <c r="BX230" i="4"/>
  <c r="BY230" i="4"/>
  <c r="AJ1014" i="1"/>
  <c r="AK710" i="1"/>
  <c r="CJ1085" i="1"/>
  <c r="CJ1391" i="1" s="1"/>
  <c r="CK781" i="1"/>
  <c r="I332" i="4"/>
  <c r="AB332" i="4" s="1"/>
  <c r="AB636" i="4" s="1"/>
  <c r="I28" i="4"/>
  <c r="I636" i="4" s="1"/>
  <c r="BI967" i="1"/>
  <c r="BI1273" i="1" s="1"/>
  <c r="BJ663" i="1"/>
  <c r="AW1124" i="1"/>
  <c r="AW1430" i="1" s="1"/>
  <c r="AX820" i="1"/>
  <c r="AP1131" i="1"/>
  <c r="AP1437" i="1" s="1"/>
  <c r="AQ827" i="1"/>
  <c r="I75" i="4"/>
  <c r="I683" i="4" s="1"/>
  <c r="I379" i="4"/>
  <c r="M379" i="4" s="1"/>
  <c r="M683" i="4" s="1"/>
  <c r="BZ1095" i="1"/>
  <c r="BZ1401" i="1" s="1"/>
  <c r="CA791" i="1"/>
  <c r="CI1086" i="1"/>
  <c r="CI1392" i="1" s="1"/>
  <c r="CJ782" i="1"/>
  <c r="CB930" i="1"/>
  <c r="CC626" i="1"/>
  <c r="BG1114" i="1"/>
  <c r="BG1420" i="1" s="1"/>
  <c r="BH810" i="1"/>
  <c r="J836" i="4"/>
  <c r="AE839" i="1" s="1"/>
  <c r="BW397" i="4"/>
  <c r="BW701" i="4" s="1"/>
  <c r="BS397" i="4"/>
  <c r="BS701" i="4" s="1"/>
  <c r="BO397" i="4"/>
  <c r="BO701" i="4" s="1"/>
  <c r="BK397" i="4"/>
  <c r="BK701" i="4" s="1"/>
  <c r="BG397" i="4"/>
  <c r="BG701" i="4" s="1"/>
  <c r="BC397" i="4"/>
  <c r="BC701" i="4" s="1"/>
  <c r="AY397" i="4"/>
  <c r="AY701" i="4" s="1"/>
  <c r="AU397" i="4"/>
  <c r="AU701" i="4" s="1"/>
  <c r="AQ397" i="4"/>
  <c r="AQ701" i="4" s="1"/>
  <c r="AM397" i="4"/>
  <c r="AM701" i="4" s="1"/>
  <c r="AI397" i="4"/>
  <c r="AI701" i="4" s="1"/>
  <c r="AE397" i="4"/>
  <c r="AE701" i="4" s="1"/>
  <c r="AA397" i="4"/>
  <c r="AA701" i="4" s="1"/>
  <c r="W397" i="4"/>
  <c r="W701" i="4" s="1"/>
  <c r="N397" i="4"/>
  <c r="N701" i="4" s="1"/>
  <c r="M397" i="4"/>
  <c r="M701" i="4" s="1"/>
  <c r="AX1084" i="1"/>
  <c r="AX1390" i="1" s="1"/>
  <c r="AY780" i="1"/>
  <c r="BX230" i="1"/>
  <c r="BY230" i="1" s="1"/>
  <c r="BZ230" i="1" s="1"/>
  <c r="CA230" i="1" s="1"/>
  <c r="CB230" i="1" s="1"/>
  <c r="CC230" i="1" s="1"/>
  <c r="CD230" i="1" s="1"/>
  <c r="CE230" i="1" s="1"/>
  <c r="CF230" i="1" s="1"/>
  <c r="CG230" i="1" s="1"/>
  <c r="CH230" i="1" s="1"/>
  <c r="CI230" i="1" s="1"/>
  <c r="CJ230" i="1" s="1"/>
  <c r="CK230" i="1" s="1"/>
  <c r="CL230" i="1" s="1"/>
  <c r="CM230" i="1" s="1"/>
  <c r="CN230" i="1" s="1"/>
  <c r="CO230" i="1" s="1"/>
  <c r="CP230" i="1" s="1"/>
  <c r="CQ230" i="1" s="1"/>
  <c r="CR230" i="1" s="1"/>
  <c r="BM944" i="1"/>
  <c r="BN640" i="1"/>
  <c r="AQ1130" i="1"/>
  <c r="AQ1436" i="1" s="1"/>
  <c r="AR826" i="1"/>
  <c r="BS1035" i="1"/>
  <c r="BS1341" i="1" s="1"/>
  <c r="BT731" i="1"/>
  <c r="CD966" i="1"/>
  <c r="CE662" i="1"/>
  <c r="AI1138" i="1"/>
  <c r="AJ834" i="1"/>
  <c r="AW1011" i="1"/>
  <c r="AW1317" i="1" s="1"/>
  <c r="AX707" i="1"/>
  <c r="CI960" i="1"/>
  <c r="CJ656" i="1"/>
  <c r="BW1055" i="1"/>
  <c r="BW1361" i="1" s="1"/>
  <c r="BX751" i="1"/>
  <c r="AO941" i="1"/>
  <c r="AP637" i="1"/>
  <c r="AY969" i="1"/>
  <c r="AY1275" i="1" s="1"/>
  <c r="AZ665" i="1"/>
  <c r="BE1078" i="1"/>
  <c r="BE1384" i="1" s="1"/>
  <c r="BF774" i="1"/>
  <c r="CF676" i="1"/>
  <c r="CE980" i="1"/>
  <c r="CE1286" i="1" s="1"/>
  <c r="AY1023" i="1"/>
  <c r="AY1329" i="1" s="1"/>
  <c r="AZ719" i="1"/>
  <c r="AH968" i="1"/>
  <c r="AH1274" i="1" s="1"/>
  <c r="AI664" i="1"/>
  <c r="CO999" i="1"/>
  <c r="CO1305" i="1" s="1"/>
  <c r="CP695" i="1"/>
  <c r="BP1007" i="1"/>
  <c r="BP1313" i="1" s="1"/>
  <c r="BQ703" i="1"/>
  <c r="CN946" i="1"/>
  <c r="CN1252" i="1" s="1"/>
  <c r="CO642" i="1"/>
  <c r="BS1102" i="1"/>
  <c r="BS1408" i="1" s="1"/>
  <c r="BT798" i="1"/>
  <c r="AN796" i="1"/>
  <c r="AM1100" i="1"/>
  <c r="AM1406" i="1" s="1"/>
  <c r="AS1128" i="1"/>
  <c r="AS1434" i="1" s="1"/>
  <c r="AT824" i="1"/>
  <c r="CI973" i="1"/>
  <c r="CI1279" i="1" s="1"/>
  <c r="CJ669" i="1"/>
  <c r="BK654" i="1"/>
  <c r="BJ958" i="1"/>
  <c r="BJ1264" i="1" s="1"/>
  <c r="AH1073" i="1"/>
  <c r="AH1379" i="1" s="1"/>
  <c r="AI769" i="1"/>
  <c r="BC1118" i="1"/>
  <c r="BC1424" i="1" s="1"/>
  <c r="BD814" i="1"/>
  <c r="CK1054" i="1"/>
  <c r="CK1360" i="1" s="1"/>
  <c r="CL750" i="1"/>
  <c r="BH1113" i="1"/>
  <c r="BH1419" i="1" s="1"/>
  <c r="BI809" i="1"/>
  <c r="AR1107" i="1"/>
  <c r="AR1413" i="1" s="1"/>
  <c r="AS803" i="1"/>
  <c r="AU1126" i="1"/>
  <c r="AV822" i="1"/>
  <c r="CM1012" i="1"/>
  <c r="CM1318" i="1" s="1"/>
  <c r="CN708" i="1"/>
  <c r="AP1029" i="1"/>
  <c r="AP1335" i="1" s="1"/>
  <c r="AQ725" i="1"/>
  <c r="BG993" i="1"/>
  <c r="BG1299" i="1" s="1"/>
  <c r="BH689" i="1"/>
  <c r="BA1120" i="1"/>
  <c r="BA1426" i="1" s="1"/>
  <c r="BB816" i="1"/>
  <c r="J229" i="4"/>
  <c r="AE232" i="1" s="1"/>
  <c r="AF232" i="1" s="1"/>
  <c r="AG232" i="1" s="1"/>
  <c r="AH232" i="1" s="1"/>
  <c r="AI232" i="1" s="1"/>
  <c r="AJ232" i="1" s="1"/>
  <c r="AK232" i="1" s="1"/>
  <c r="AL232" i="1" s="1"/>
  <c r="AM232" i="1" s="1"/>
  <c r="AN232" i="1" s="1"/>
  <c r="AO232" i="1" s="1"/>
  <c r="AP232" i="1" s="1"/>
  <c r="AQ232" i="1" s="1"/>
  <c r="AR232" i="1" s="1"/>
  <c r="AS232" i="1" s="1"/>
  <c r="AT232" i="1" s="1"/>
  <c r="AU232" i="1" s="1"/>
  <c r="AV232" i="1" s="1"/>
  <c r="AW232" i="1" s="1"/>
  <c r="AX232" i="1" s="1"/>
  <c r="AY232" i="1" s="1"/>
  <c r="AZ232" i="1" s="1"/>
  <c r="BA232" i="1" s="1"/>
  <c r="BB232" i="1" s="1"/>
  <c r="BC232" i="1" s="1"/>
  <c r="L837" i="4"/>
  <c r="BK1110" i="1"/>
  <c r="BK1416" i="1" s="1"/>
  <c r="BL806" i="1"/>
  <c r="BW1098" i="1"/>
  <c r="BW1404" i="1" s="1"/>
  <c r="BX794" i="1"/>
  <c r="BP1105" i="1"/>
  <c r="BP1411" i="1" s="1"/>
  <c r="BQ801" i="1"/>
  <c r="BD231" i="1"/>
  <c r="BE231" i="1" s="1"/>
  <c r="BF231" i="1" s="1"/>
  <c r="BG231" i="1" s="1"/>
  <c r="BH231" i="1" s="1"/>
  <c r="BI231" i="1" s="1"/>
  <c r="BJ231" i="1" s="1"/>
  <c r="BK231" i="1" s="1"/>
  <c r="BL231" i="1" s="1"/>
  <c r="BM231" i="1" s="1"/>
  <c r="BN231" i="1" s="1"/>
  <c r="BO231" i="1" s="1"/>
  <c r="BP231" i="1" s="1"/>
  <c r="BQ231" i="1" s="1"/>
  <c r="BR231" i="1" s="1"/>
  <c r="BS231" i="1" s="1"/>
  <c r="BT231" i="1" s="1"/>
  <c r="BU231" i="1" s="1"/>
  <c r="BV231" i="1" s="1"/>
  <c r="BW231" i="1" s="1"/>
  <c r="BV397" i="4"/>
  <c r="BV701" i="4" s="1"/>
  <c r="BR397" i="4"/>
  <c r="BR701" i="4" s="1"/>
  <c r="BN397" i="4"/>
  <c r="BN701" i="4" s="1"/>
  <c r="BJ397" i="4"/>
  <c r="BJ701" i="4" s="1"/>
  <c r="BF397" i="4"/>
  <c r="BF701" i="4" s="1"/>
  <c r="BB397" i="4"/>
  <c r="BB701" i="4" s="1"/>
  <c r="AX397" i="4"/>
  <c r="AX701" i="4" s="1"/>
  <c r="AT397" i="4"/>
  <c r="AT701" i="4" s="1"/>
  <c r="AP397" i="4"/>
  <c r="AP701" i="4" s="1"/>
  <c r="AL397" i="4"/>
  <c r="AL701" i="4" s="1"/>
  <c r="AH397" i="4"/>
  <c r="AH701" i="4" s="1"/>
  <c r="AD397" i="4"/>
  <c r="AD701" i="4" s="1"/>
  <c r="Z397" i="4"/>
  <c r="Z701" i="4" s="1"/>
  <c r="V397" i="4"/>
  <c r="V701" i="4" s="1"/>
  <c r="R397" i="4"/>
  <c r="R701" i="4" s="1"/>
  <c r="L397" i="4"/>
  <c r="CQ948" i="1"/>
  <c r="CQ1254" i="1" s="1"/>
  <c r="CR644" i="1"/>
  <c r="CR948" i="1" s="1"/>
  <c r="BJ1111" i="1"/>
  <c r="BK807" i="1"/>
  <c r="BE986" i="1"/>
  <c r="BE1292" i="1" s="1"/>
  <c r="BF682" i="1"/>
  <c r="AX1123" i="1"/>
  <c r="AX1429" i="1" s="1"/>
  <c r="AY819" i="1"/>
  <c r="BV1099" i="1"/>
  <c r="BV1405" i="1" s="1"/>
  <c r="BW795" i="1"/>
  <c r="BS1020" i="1"/>
  <c r="BS1326" i="1" s="1"/>
  <c r="BT716" i="1"/>
  <c r="BR1103" i="1"/>
  <c r="BR1409" i="1" s="1"/>
  <c r="BS799" i="1"/>
  <c r="AS1040" i="1"/>
  <c r="AS1346" i="1" s="1"/>
  <c r="AT736" i="1"/>
  <c r="BE1067" i="1"/>
  <c r="BE1373" i="1" s="1"/>
  <c r="BF763" i="1"/>
  <c r="J352" i="4"/>
  <c r="AE355" i="1" s="1"/>
  <c r="AF355" i="1" s="1"/>
  <c r="AG355" i="1" s="1"/>
  <c r="AH355" i="1" s="1"/>
  <c r="AI355" i="1" s="1"/>
  <c r="AJ355" i="1" s="1"/>
  <c r="AK355" i="1" s="1"/>
  <c r="AL355" i="1" s="1"/>
  <c r="AM355" i="1" s="1"/>
  <c r="AN355" i="1" s="1"/>
  <c r="AO355" i="1" s="1"/>
  <c r="AP355" i="1" s="1"/>
  <c r="AQ355" i="1" s="1"/>
  <c r="AR355" i="1" s="1"/>
  <c r="AS355" i="1" s="1"/>
  <c r="AT355" i="1" s="1"/>
  <c r="AU355" i="1" s="1"/>
  <c r="AV355" i="1" s="1"/>
  <c r="AW355" i="1" s="1"/>
  <c r="AX355" i="1" s="1"/>
  <c r="AY355" i="1" s="1"/>
  <c r="AZ355" i="1" s="1"/>
  <c r="BA355" i="1" s="1"/>
  <c r="BB355" i="1" s="1"/>
  <c r="BC355" i="1" s="1"/>
  <c r="BD355" i="1" s="1"/>
  <c r="BE355" i="1" s="1"/>
  <c r="BF355" i="1" s="1"/>
  <c r="BG355" i="1" s="1"/>
  <c r="BH355" i="1" s="1"/>
  <c r="BI355" i="1" s="1"/>
  <c r="BJ355" i="1" s="1"/>
  <c r="BK355" i="1" s="1"/>
  <c r="BL355" i="1" s="1"/>
  <c r="BM355" i="1" s="1"/>
  <c r="BN355" i="1" s="1"/>
  <c r="BO355" i="1" s="1"/>
  <c r="BP355" i="1" s="1"/>
  <c r="BQ355" i="1" s="1"/>
  <c r="BR355" i="1" s="1"/>
  <c r="BS355" i="1" s="1"/>
  <c r="BT355" i="1" s="1"/>
  <c r="BU355" i="1" s="1"/>
  <c r="BV355" i="1" s="1"/>
  <c r="BW355" i="1" s="1"/>
  <c r="BX355" i="1" s="1"/>
  <c r="BY355" i="1" s="1"/>
  <c r="BZ355" i="1" s="1"/>
  <c r="CA355" i="1" s="1"/>
  <c r="CB355" i="1" s="1"/>
  <c r="CC355" i="1" s="1"/>
  <c r="CD355" i="1" s="1"/>
  <c r="CE355" i="1" s="1"/>
  <c r="CF355" i="1" s="1"/>
  <c r="CG355" i="1" s="1"/>
  <c r="CH355" i="1" s="1"/>
  <c r="CI355" i="1" s="1"/>
  <c r="CJ355" i="1" s="1"/>
  <c r="CK355" i="1" s="1"/>
  <c r="CL355" i="1" s="1"/>
  <c r="CM355" i="1" s="1"/>
  <c r="CN355" i="1" s="1"/>
  <c r="CO355" i="1" s="1"/>
  <c r="CP355" i="1" s="1"/>
  <c r="CQ355" i="1" s="1"/>
  <c r="CR355" i="1" s="1"/>
  <c r="L656" i="4"/>
  <c r="J656" i="4" s="1"/>
  <c r="AE659" i="1" s="1"/>
  <c r="BY1096" i="1"/>
  <c r="BY1402" i="1" s="1"/>
  <c r="BZ792" i="1"/>
  <c r="CA1056" i="1"/>
  <c r="CA1362" i="1" s="1"/>
  <c r="CB752" i="1"/>
  <c r="G839" i="4"/>
  <c r="P231" i="4"/>
  <c r="P839" i="4" s="1"/>
  <c r="R231" i="4"/>
  <c r="R839" i="4" s="1"/>
  <c r="L231" i="4"/>
  <c r="M231" i="4"/>
  <c r="M839" i="4" s="1"/>
  <c r="O231" i="4"/>
  <c r="O839" i="4" s="1"/>
  <c r="S231" i="4"/>
  <c r="S839" i="4" s="1"/>
  <c r="Q231" i="4"/>
  <c r="Q839" i="4" s="1"/>
  <c r="N231" i="4"/>
  <c r="N839" i="4" s="1"/>
  <c r="T231" i="4"/>
  <c r="T839" i="4" s="1"/>
  <c r="U231" i="4"/>
  <c r="U839" i="4" s="1"/>
  <c r="V231" i="4"/>
  <c r="V839" i="4" s="1"/>
  <c r="W231" i="4"/>
  <c r="W839" i="4" s="1"/>
  <c r="X231" i="4"/>
  <c r="X839" i="4" s="1"/>
  <c r="Y231" i="4"/>
  <c r="Y839" i="4" s="1"/>
  <c r="Z231" i="4"/>
  <c r="Z839" i="4" s="1"/>
  <c r="AA231" i="4"/>
  <c r="AA839" i="4" s="1"/>
  <c r="AB231" i="4"/>
  <c r="AB839" i="4" s="1"/>
  <c r="AC231" i="4"/>
  <c r="AC839" i="4" s="1"/>
  <c r="AD231" i="4"/>
  <c r="AD839" i="4" s="1"/>
  <c r="AE231" i="4"/>
  <c r="AE839" i="4" s="1"/>
  <c r="AF231" i="4"/>
  <c r="AF839" i="4" s="1"/>
  <c r="AG231" i="4"/>
  <c r="AG839" i="4" s="1"/>
  <c r="AH231" i="4"/>
  <c r="AH839" i="4" s="1"/>
  <c r="AI231" i="4"/>
  <c r="AI839" i="4" s="1"/>
  <c r="AJ231" i="4"/>
  <c r="AJ839" i="4" s="1"/>
  <c r="AK231" i="4"/>
  <c r="AK839" i="4" s="1"/>
  <c r="AL231" i="4"/>
  <c r="AL839" i="4" s="1"/>
  <c r="AM231" i="4"/>
  <c r="AM839" i="4" s="1"/>
  <c r="AN231" i="4"/>
  <c r="AN839" i="4" s="1"/>
  <c r="AO231" i="4"/>
  <c r="AO839" i="4" s="1"/>
  <c r="AP231" i="4"/>
  <c r="AP839" i="4" s="1"/>
  <c r="AQ231" i="4"/>
  <c r="AQ839" i="4" s="1"/>
  <c r="AR231" i="4"/>
  <c r="AR839" i="4" s="1"/>
  <c r="AS231" i="4"/>
  <c r="AS839" i="4" s="1"/>
  <c r="AT231" i="4"/>
  <c r="AT839" i="4" s="1"/>
  <c r="AU231" i="4"/>
  <c r="AU839" i="4" s="1"/>
  <c r="AV231" i="4"/>
  <c r="AV839" i="4" s="1"/>
  <c r="AW231" i="4"/>
  <c r="AW839" i="4" s="1"/>
  <c r="AX231" i="4"/>
  <c r="AX839" i="4" s="1"/>
  <c r="AY231" i="4"/>
  <c r="AY839" i="4" s="1"/>
  <c r="AZ231" i="4"/>
  <c r="AZ839" i="4" s="1"/>
  <c r="BA231" i="4"/>
  <c r="BA839" i="4" s="1"/>
  <c r="BB231" i="4"/>
  <c r="BB839" i="4" s="1"/>
  <c r="BC231" i="4"/>
  <c r="BC839" i="4" s="1"/>
  <c r="BD231" i="4"/>
  <c r="BD839" i="4" s="1"/>
  <c r="BE231" i="4"/>
  <c r="BE839" i="4" s="1"/>
  <c r="BF231" i="4"/>
  <c r="BF839" i="4" s="1"/>
  <c r="BG231" i="4"/>
  <c r="BG839" i="4" s="1"/>
  <c r="BH231" i="4"/>
  <c r="BH839" i="4" s="1"/>
  <c r="BI231" i="4"/>
  <c r="BI839" i="4" s="1"/>
  <c r="BJ231" i="4"/>
  <c r="BJ839" i="4" s="1"/>
  <c r="BK231" i="4"/>
  <c r="BK839" i="4" s="1"/>
  <c r="BL231" i="4"/>
  <c r="BL839" i="4" s="1"/>
  <c r="BM231" i="4"/>
  <c r="BM839" i="4" s="1"/>
  <c r="BN231" i="4"/>
  <c r="BN839" i="4" s="1"/>
  <c r="BO231" i="4"/>
  <c r="BO839" i="4" s="1"/>
  <c r="BP231" i="4"/>
  <c r="BP839" i="4" s="1"/>
  <c r="BQ231" i="4"/>
  <c r="BQ839" i="4" s="1"/>
  <c r="BR231" i="4"/>
  <c r="BR839" i="4" s="1"/>
  <c r="BS231" i="4"/>
  <c r="BS839" i="4" s="1"/>
  <c r="BT231" i="4"/>
  <c r="BT839" i="4" s="1"/>
  <c r="BU231" i="4"/>
  <c r="BU839" i="4" s="1"/>
  <c r="BV231" i="4"/>
  <c r="BV839" i="4" s="1"/>
  <c r="BW231" i="4"/>
  <c r="BW839" i="4" s="1"/>
  <c r="BY231" i="4"/>
  <c r="BY839" i="4" s="1"/>
  <c r="BX231" i="4"/>
  <c r="BX839" i="4" s="1"/>
  <c r="BP1025" i="1"/>
  <c r="BP1331" i="1" s="1"/>
  <c r="BQ721" i="1"/>
  <c r="AR1129" i="1"/>
  <c r="AR1435" i="1" s="1"/>
  <c r="AS825" i="1"/>
  <c r="BM1050" i="1"/>
  <c r="BM1356" i="1" s="1"/>
  <c r="BN746" i="1"/>
  <c r="BF1115" i="1"/>
  <c r="BF1421" i="1" s="1"/>
  <c r="BG811" i="1"/>
  <c r="BO1106" i="1"/>
  <c r="BO1412" i="1" s="1"/>
  <c r="BP802" i="1"/>
  <c r="AM1134" i="1"/>
  <c r="AM1440" i="1" s="1"/>
  <c r="AN830" i="1"/>
  <c r="BB1119" i="1"/>
  <c r="BB1425" i="1" s="1"/>
  <c r="BC815" i="1"/>
  <c r="AZ1121" i="1"/>
  <c r="AZ1427" i="1" s="1"/>
  <c r="BA817" i="1"/>
  <c r="AN964" i="1"/>
  <c r="AN1270" i="1" s="1"/>
  <c r="AO660" i="1"/>
  <c r="BL1109" i="1"/>
  <c r="BL1415" i="1" s="1"/>
  <c r="BM805" i="1"/>
  <c r="CO1080" i="1"/>
  <c r="CO1386" i="1" s="1"/>
  <c r="CP776" i="1"/>
  <c r="BX397" i="4"/>
  <c r="BX701" i="4" s="1"/>
  <c r="BU397" i="4"/>
  <c r="BU701" i="4" s="1"/>
  <c r="BQ397" i="4"/>
  <c r="BQ701" i="4" s="1"/>
  <c r="BM397" i="4"/>
  <c r="BM701" i="4" s="1"/>
  <c r="BI397" i="4"/>
  <c r="BI701" i="4" s="1"/>
  <c r="BE397" i="4"/>
  <c r="BE701" i="4" s="1"/>
  <c r="BA397" i="4"/>
  <c r="BA701" i="4" s="1"/>
  <c r="AW397" i="4"/>
  <c r="AW701" i="4" s="1"/>
  <c r="AS397" i="4"/>
  <c r="AS701" i="4" s="1"/>
  <c r="AO397" i="4"/>
  <c r="AO701" i="4" s="1"/>
  <c r="AK397" i="4"/>
  <c r="AK701" i="4" s="1"/>
  <c r="AG397" i="4"/>
  <c r="AG701" i="4" s="1"/>
  <c r="AC397" i="4"/>
  <c r="AC701" i="4" s="1"/>
  <c r="Y397" i="4"/>
  <c r="Y701" i="4" s="1"/>
  <c r="U397" i="4"/>
  <c r="U701" i="4" s="1"/>
  <c r="Q397" i="4"/>
  <c r="Q701" i="4" s="1"/>
  <c r="AH1064" i="1"/>
  <c r="AI760" i="1"/>
  <c r="BQ1104" i="1"/>
  <c r="BQ1410" i="1" s="1"/>
  <c r="BR800" i="1"/>
  <c r="AS954" i="1"/>
  <c r="AS1260" i="1" s="1"/>
  <c r="AT650" i="1"/>
  <c r="CF1082" i="1"/>
  <c r="CF1388" i="1" s="1"/>
  <c r="CG778" i="1"/>
  <c r="CE1081" i="1"/>
  <c r="CE1387" i="1" s="1"/>
  <c r="CF777" i="1"/>
  <c r="BD1117" i="1"/>
  <c r="BD1423" i="1" s="1"/>
  <c r="BE813" i="1"/>
  <c r="W332" i="4"/>
  <c r="W636" i="4" s="1"/>
  <c r="AH646" i="1"/>
  <c r="AG950" i="1"/>
  <c r="AG1256" i="1" s="1"/>
  <c r="BY653" i="1"/>
  <c r="BX957" i="1"/>
  <c r="BX1263" i="1" s="1"/>
  <c r="AE1093" i="1"/>
  <c r="AF789" i="1"/>
  <c r="BB635" i="1"/>
  <c r="BA939" i="1"/>
  <c r="BA1245" i="1" s="1"/>
  <c r="BY657" i="1"/>
  <c r="BX961" i="1"/>
  <c r="BD1000" i="1"/>
  <c r="BD1306" i="1" s="1"/>
  <c r="BE696" i="1"/>
  <c r="AT1127" i="1"/>
  <c r="AT1433" i="1" s="1"/>
  <c r="AU823" i="1"/>
  <c r="BT1101" i="1"/>
  <c r="BT1407" i="1" s="1"/>
  <c r="BU797" i="1"/>
  <c r="AX947" i="1"/>
  <c r="AX1253" i="1" s="1"/>
  <c r="AY643" i="1"/>
  <c r="AK1058" i="1"/>
  <c r="AK1364" i="1" s="1"/>
  <c r="AL754" i="1"/>
  <c r="BD1031" i="1"/>
  <c r="BD1337" i="1" s="1"/>
  <c r="BE727" i="1"/>
  <c r="CB1236" i="1" l="1"/>
  <c r="AU1432" i="1"/>
  <c r="CD1272" i="1"/>
  <c r="BX1267" i="1"/>
  <c r="AH832" i="1"/>
  <c r="AI832" i="1" s="1"/>
  <c r="AH1370" i="1"/>
  <c r="BE1381" i="1"/>
  <c r="AI332" i="4"/>
  <c r="AI636" i="4" s="1"/>
  <c r="BB332" i="4"/>
  <c r="BB636" i="4" s="1"/>
  <c r="BY526" i="4"/>
  <c r="BY830" i="4" s="1"/>
  <c r="BH526" i="4"/>
  <c r="BH830" i="4" s="1"/>
  <c r="AF526" i="4"/>
  <c r="AF830" i="4" s="1"/>
  <c r="AW526" i="4"/>
  <c r="AW830" i="4" s="1"/>
  <c r="Z526" i="4"/>
  <c r="Z830" i="4" s="1"/>
  <c r="AY526" i="4"/>
  <c r="AY830" i="4" s="1"/>
  <c r="R526" i="4"/>
  <c r="R830" i="4" s="1"/>
  <c r="BP526" i="4"/>
  <c r="BP830" i="4" s="1"/>
  <c r="AD526" i="4"/>
  <c r="AD830" i="4" s="1"/>
  <c r="AU526" i="4"/>
  <c r="AU830" i="4" s="1"/>
  <c r="BI526" i="4"/>
  <c r="BI830" i="4" s="1"/>
  <c r="X526" i="4"/>
  <c r="X830" i="4" s="1"/>
  <c r="BE526" i="4"/>
  <c r="BE830" i="4" s="1"/>
  <c r="BK526" i="4"/>
  <c r="BK830" i="4" s="1"/>
  <c r="BS534" i="4"/>
  <c r="BS838" i="4" s="1"/>
  <c r="BJ332" i="4"/>
  <c r="BJ636" i="4" s="1"/>
  <c r="Z332" i="4"/>
  <c r="Z636" i="4" s="1"/>
  <c r="AF332" i="4"/>
  <c r="AF636" i="4" s="1"/>
  <c r="BM534" i="4"/>
  <c r="BM838" i="4" s="1"/>
  <c r="BR332" i="4"/>
  <c r="BR636" i="4" s="1"/>
  <c r="AX332" i="4"/>
  <c r="AX636" i="4" s="1"/>
  <c r="P332" i="4"/>
  <c r="P636" i="4" s="1"/>
  <c r="BN332" i="4"/>
  <c r="BN636" i="4" s="1"/>
  <c r="AT332" i="4"/>
  <c r="AT636" i="4" s="1"/>
  <c r="R332" i="4"/>
  <c r="R636" i="4" s="1"/>
  <c r="AF1133" i="1"/>
  <c r="AF1439" i="1" s="1"/>
  <c r="BV332" i="4"/>
  <c r="BV636" i="4" s="1"/>
  <c r="BF332" i="4"/>
  <c r="BF636" i="4" s="1"/>
  <c r="S332" i="4"/>
  <c r="S636" i="4" s="1"/>
  <c r="AL332" i="4"/>
  <c r="AL636" i="4" s="1"/>
  <c r="AS526" i="4"/>
  <c r="AS830" i="4" s="1"/>
  <c r="T526" i="4"/>
  <c r="T830" i="4" s="1"/>
  <c r="U526" i="4"/>
  <c r="U830" i="4" s="1"/>
  <c r="N526" i="4"/>
  <c r="N830" i="4" s="1"/>
  <c r="BG526" i="4"/>
  <c r="BG830" i="4" s="1"/>
  <c r="S526" i="4"/>
  <c r="S830" i="4" s="1"/>
  <c r="V526" i="4"/>
  <c r="V830" i="4" s="1"/>
  <c r="AV526" i="4"/>
  <c r="AV830" i="4" s="1"/>
  <c r="Y526" i="4"/>
  <c r="Y830" i="4" s="1"/>
  <c r="AH526" i="4"/>
  <c r="AH830" i="4" s="1"/>
  <c r="AM526" i="4"/>
  <c r="AM830" i="4" s="1"/>
  <c r="AZ534" i="4"/>
  <c r="AZ838" i="4" s="1"/>
  <c r="BR534" i="4"/>
  <c r="BR838" i="4" s="1"/>
  <c r="AA534" i="4"/>
  <c r="AA838" i="4" s="1"/>
  <c r="AC534" i="4"/>
  <c r="AC838" i="4" s="1"/>
  <c r="T534" i="4"/>
  <c r="T838" i="4" s="1"/>
  <c r="CI1266" i="1"/>
  <c r="AO1247" i="1"/>
  <c r="I232" i="4"/>
  <c r="I840" i="4" s="1"/>
  <c r="I536" i="4"/>
  <c r="BM379" i="4"/>
  <c r="BM683" i="4" s="1"/>
  <c r="AX1397" i="1"/>
  <c r="BW332" i="4"/>
  <c r="BW636" i="4" s="1"/>
  <c r="BS332" i="4"/>
  <c r="BS636" i="4" s="1"/>
  <c r="BO332" i="4"/>
  <c r="BO636" i="4" s="1"/>
  <c r="BK332" i="4"/>
  <c r="BK636" i="4" s="1"/>
  <c r="BG332" i="4"/>
  <c r="BG636" i="4" s="1"/>
  <c r="BC332" i="4"/>
  <c r="BC636" i="4" s="1"/>
  <c r="AY332" i="4"/>
  <c r="AY636" i="4" s="1"/>
  <c r="AU332" i="4"/>
  <c r="AU636" i="4" s="1"/>
  <c r="AD332" i="4"/>
  <c r="AD636" i="4" s="1"/>
  <c r="AO332" i="4"/>
  <c r="AO636" i="4" s="1"/>
  <c r="AJ332" i="4"/>
  <c r="AJ636" i="4" s="1"/>
  <c r="AP332" i="4"/>
  <c r="AP636" i="4" s="1"/>
  <c r="X332" i="4"/>
  <c r="X636" i="4" s="1"/>
  <c r="M332" i="4"/>
  <c r="M636" i="4" s="1"/>
  <c r="U332" i="4"/>
  <c r="U636" i="4" s="1"/>
  <c r="AN332" i="4"/>
  <c r="AN636" i="4" s="1"/>
  <c r="BU332" i="4"/>
  <c r="BU636" i="4" s="1"/>
  <c r="BY332" i="4"/>
  <c r="BY636" i="4" s="1"/>
  <c r="BQ332" i="4"/>
  <c r="BQ636" i="4" s="1"/>
  <c r="BM332" i="4"/>
  <c r="BM636" i="4" s="1"/>
  <c r="BI332" i="4"/>
  <c r="BI636" i="4" s="1"/>
  <c r="BE332" i="4"/>
  <c r="BE636" i="4" s="1"/>
  <c r="BA332" i="4"/>
  <c r="BA636" i="4" s="1"/>
  <c r="AW332" i="4"/>
  <c r="AW636" i="4" s="1"/>
  <c r="AS332" i="4"/>
  <c r="AS636" i="4" s="1"/>
  <c r="T332" i="4"/>
  <c r="T636" i="4" s="1"/>
  <c r="O332" i="4"/>
  <c r="O636" i="4" s="1"/>
  <c r="AA332" i="4"/>
  <c r="AA636" i="4" s="1"/>
  <c r="Q332" i="4"/>
  <c r="Q636" i="4" s="1"/>
  <c r="AG332" i="4"/>
  <c r="AG636" i="4" s="1"/>
  <c r="AH332" i="4"/>
  <c r="AH636" i="4" s="1"/>
  <c r="Y332" i="4"/>
  <c r="Y636" i="4" s="1"/>
  <c r="AC332" i="4"/>
  <c r="AC636" i="4" s="1"/>
  <c r="BX332" i="4"/>
  <c r="BX636" i="4" s="1"/>
  <c r="BT332" i="4"/>
  <c r="BT636" i="4" s="1"/>
  <c r="BP332" i="4"/>
  <c r="BP636" i="4" s="1"/>
  <c r="BL332" i="4"/>
  <c r="BL636" i="4" s="1"/>
  <c r="BH332" i="4"/>
  <c r="BH636" i="4" s="1"/>
  <c r="BD332" i="4"/>
  <c r="BD636" i="4" s="1"/>
  <c r="AZ332" i="4"/>
  <c r="AZ636" i="4" s="1"/>
  <c r="AV332" i="4"/>
  <c r="AV636" i="4" s="1"/>
  <c r="AR332" i="4"/>
  <c r="AR636" i="4" s="1"/>
  <c r="AQ332" i="4"/>
  <c r="AQ636" i="4" s="1"/>
  <c r="AE332" i="4"/>
  <c r="AE636" i="4" s="1"/>
  <c r="AK332" i="4"/>
  <c r="AK636" i="4" s="1"/>
  <c r="V332" i="4"/>
  <c r="V636" i="4" s="1"/>
  <c r="AM332" i="4"/>
  <c r="AM636" i="4" s="1"/>
  <c r="L332" i="4"/>
  <c r="L636" i="4" s="1"/>
  <c r="J636" i="4" s="1"/>
  <c r="AE639" i="1" s="1"/>
  <c r="N332" i="4"/>
  <c r="N636" i="4" s="1"/>
  <c r="AC379" i="4"/>
  <c r="AC683" i="4" s="1"/>
  <c r="BL534" i="4"/>
  <c r="BL838" i="4" s="1"/>
  <c r="P534" i="4"/>
  <c r="P838" i="4" s="1"/>
  <c r="AQ534" i="4"/>
  <c r="AQ838" i="4" s="1"/>
  <c r="AR534" i="4"/>
  <c r="AR838" i="4" s="1"/>
  <c r="Q534" i="4"/>
  <c r="Q838" i="4" s="1"/>
  <c r="M534" i="4"/>
  <c r="M838" i="4" s="1"/>
  <c r="AO534" i="4"/>
  <c r="AO838" i="4" s="1"/>
  <c r="AV534" i="4"/>
  <c r="AV838" i="4" s="1"/>
  <c r="BG534" i="4"/>
  <c r="BG838" i="4" s="1"/>
  <c r="W534" i="4"/>
  <c r="W838" i="4" s="1"/>
  <c r="BJ534" i="4"/>
  <c r="BJ838" i="4" s="1"/>
  <c r="AP534" i="4"/>
  <c r="AP838" i="4" s="1"/>
  <c r="BI534" i="4"/>
  <c r="BI838" i="4" s="1"/>
  <c r="Y534" i="4"/>
  <c r="Y838" i="4" s="1"/>
  <c r="X534" i="4"/>
  <c r="X838" i="4" s="1"/>
  <c r="AY534" i="4"/>
  <c r="AY838" i="4" s="1"/>
  <c r="R534" i="4"/>
  <c r="R838" i="4" s="1"/>
  <c r="AL534" i="4"/>
  <c r="AL838" i="4" s="1"/>
  <c r="AH534" i="4"/>
  <c r="AH838" i="4" s="1"/>
  <c r="AW534" i="4"/>
  <c r="AW838" i="4" s="1"/>
  <c r="AW379" i="4"/>
  <c r="AW683" i="4" s="1"/>
  <c r="BY534" i="4"/>
  <c r="BY838" i="4" s="1"/>
  <c r="AB534" i="4"/>
  <c r="AB838" i="4" s="1"/>
  <c r="BO534" i="4"/>
  <c r="BO838" i="4" s="1"/>
  <c r="AM534" i="4"/>
  <c r="AM838" i="4" s="1"/>
  <c r="BD534" i="4"/>
  <c r="BD838" i="4" s="1"/>
  <c r="AT534" i="4"/>
  <c r="AT838" i="4" s="1"/>
  <c r="BN534" i="4"/>
  <c r="BN838" i="4" s="1"/>
  <c r="BU534" i="4"/>
  <c r="BU838" i="4" s="1"/>
  <c r="AS534" i="4"/>
  <c r="AS838" i="4" s="1"/>
  <c r="S534" i="4"/>
  <c r="S838" i="4" s="1"/>
  <c r="J530" i="4"/>
  <c r="AE533" i="1" s="1"/>
  <c r="AF533" i="1" s="1"/>
  <c r="AG533" i="1" s="1"/>
  <c r="AH533" i="1" s="1"/>
  <c r="AI533" i="1" s="1"/>
  <c r="AJ533" i="1" s="1"/>
  <c r="AK533" i="1" s="1"/>
  <c r="AL533" i="1" s="1"/>
  <c r="AM533" i="1" s="1"/>
  <c r="AN533" i="1" s="1"/>
  <c r="AO533" i="1" s="1"/>
  <c r="AP533" i="1" s="1"/>
  <c r="AQ533" i="1" s="1"/>
  <c r="AR533" i="1" s="1"/>
  <c r="AS533" i="1" s="1"/>
  <c r="AT533" i="1" s="1"/>
  <c r="AU533" i="1" s="1"/>
  <c r="AV533" i="1" s="1"/>
  <c r="AW533" i="1" s="1"/>
  <c r="AX533" i="1" s="1"/>
  <c r="AY533" i="1" s="1"/>
  <c r="AZ533" i="1" s="1"/>
  <c r="BA533" i="1" s="1"/>
  <c r="BB533" i="1" s="1"/>
  <c r="BC533" i="1" s="1"/>
  <c r="BD533" i="1" s="1"/>
  <c r="BE533" i="1" s="1"/>
  <c r="BF533" i="1" s="1"/>
  <c r="BG533" i="1" s="1"/>
  <c r="BH533" i="1" s="1"/>
  <c r="BI533" i="1" s="1"/>
  <c r="BJ533" i="1" s="1"/>
  <c r="BK533" i="1" s="1"/>
  <c r="BL533" i="1" s="1"/>
  <c r="BM533" i="1" s="1"/>
  <c r="BN533" i="1" s="1"/>
  <c r="BO533" i="1" s="1"/>
  <c r="BP533" i="1" s="1"/>
  <c r="BQ533" i="1" s="1"/>
  <c r="BR533" i="1" s="1"/>
  <c r="BS533" i="1" s="1"/>
  <c r="BT533" i="1" s="1"/>
  <c r="BU533" i="1" s="1"/>
  <c r="BV533" i="1" s="1"/>
  <c r="BW533" i="1" s="1"/>
  <c r="BX533" i="1" s="1"/>
  <c r="BY533" i="1" s="1"/>
  <c r="BZ533" i="1" s="1"/>
  <c r="CA533" i="1" s="1"/>
  <c r="CB533" i="1" s="1"/>
  <c r="CC533" i="1" s="1"/>
  <c r="CD533" i="1" s="1"/>
  <c r="CE533" i="1" s="1"/>
  <c r="CF533" i="1" s="1"/>
  <c r="CG533" i="1" s="1"/>
  <c r="CH533" i="1" s="1"/>
  <c r="CI533" i="1" s="1"/>
  <c r="CJ533" i="1" s="1"/>
  <c r="CK533" i="1" s="1"/>
  <c r="CL533" i="1" s="1"/>
  <c r="CM533" i="1" s="1"/>
  <c r="CN533" i="1" s="1"/>
  <c r="CO533" i="1" s="1"/>
  <c r="CP533" i="1" s="1"/>
  <c r="CQ533" i="1" s="1"/>
  <c r="CR533" i="1" s="1"/>
  <c r="BQ379" i="4"/>
  <c r="BQ683" i="4" s="1"/>
  <c r="BA379" i="4"/>
  <c r="BA683" i="4" s="1"/>
  <c r="AK379" i="4"/>
  <c r="AK683" i="4" s="1"/>
  <c r="P379" i="4"/>
  <c r="P683" i="4" s="1"/>
  <c r="BT534" i="4"/>
  <c r="BT838" i="4" s="1"/>
  <c r="AN534" i="4"/>
  <c r="AN838" i="4" s="1"/>
  <c r="BW534" i="4"/>
  <c r="BW838" i="4" s="1"/>
  <c r="BC534" i="4"/>
  <c r="BC838" i="4" s="1"/>
  <c r="AI534" i="4"/>
  <c r="AI838" i="4" s="1"/>
  <c r="BP534" i="4"/>
  <c r="BP838" i="4" s="1"/>
  <c r="BV534" i="4"/>
  <c r="BV838" i="4" s="1"/>
  <c r="AD534" i="4"/>
  <c r="AD838" i="4" s="1"/>
  <c r="AX534" i="4"/>
  <c r="AX838" i="4" s="1"/>
  <c r="BX534" i="4"/>
  <c r="BX838" i="4" s="1"/>
  <c r="BE534" i="4"/>
  <c r="BE838" i="4" s="1"/>
  <c r="AG534" i="4"/>
  <c r="AG838" i="4" s="1"/>
  <c r="N534" i="4"/>
  <c r="N838" i="4" s="1"/>
  <c r="BY379" i="4"/>
  <c r="BY683" i="4" s="1"/>
  <c r="BI379" i="4"/>
  <c r="BI683" i="4" s="1"/>
  <c r="AS379" i="4"/>
  <c r="AS683" i="4" s="1"/>
  <c r="Y379" i="4"/>
  <c r="Y683" i="4" s="1"/>
  <c r="BU379" i="4"/>
  <c r="BU683" i="4" s="1"/>
  <c r="BE379" i="4"/>
  <c r="BE683" i="4" s="1"/>
  <c r="AO379" i="4"/>
  <c r="AO683" i="4" s="1"/>
  <c r="U379" i="4"/>
  <c r="U683" i="4" s="1"/>
  <c r="AH1438" i="1"/>
  <c r="Q127" i="2"/>
  <c r="N127" i="2"/>
  <c r="Q30" i="2"/>
  <c r="N30" i="2"/>
  <c r="O224" i="2"/>
  <c r="J834" i="4"/>
  <c r="AE837" i="1" s="1"/>
  <c r="BM1250" i="1"/>
  <c r="BJ1417" i="1"/>
  <c r="U127" i="2"/>
  <c r="CR1351" i="1"/>
  <c r="Y133" i="2"/>
  <c r="Y159" i="2"/>
  <c r="AI1444" i="1"/>
  <c r="AJ1320" i="1"/>
  <c r="BR1041" i="1"/>
  <c r="BR1347" i="1" s="1"/>
  <c r="BS737" i="1"/>
  <c r="U838" i="4"/>
  <c r="I225" i="4"/>
  <c r="I833" i="4" s="1"/>
  <c r="I529" i="4"/>
  <c r="R529" i="4" s="1"/>
  <c r="R833" i="4" s="1"/>
  <c r="AM821" i="1"/>
  <c r="AL1125" i="1"/>
  <c r="AL1431" i="1" s="1"/>
  <c r="CK1070" i="1"/>
  <c r="CK1376" i="1" s="1"/>
  <c r="CL766" i="1"/>
  <c r="AR1097" i="1"/>
  <c r="AR1403" i="1" s="1"/>
  <c r="AS793" i="1"/>
  <c r="BS761" i="1"/>
  <c r="BR1065" i="1"/>
  <c r="BR1371" i="1" s="1"/>
  <c r="AP808" i="1"/>
  <c r="AO1112" i="1"/>
  <c r="AO1418" i="1" s="1"/>
  <c r="BY1062" i="1"/>
  <c r="BY1368" i="1" s="1"/>
  <c r="BZ758" i="1"/>
  <c r="BJ1089" i="1"/>
  <c r="BJ1395" i="1" s="1"/>
  <c r="BK785" i="1"/>
  <c r="BO996" i="1"/>
  <c r="BO1302" i="1" s="1"/>
  <c r="BP692" i="1"/>
  <c r="AU1122" i="1"/>
  <c r="AU1428" i="1" s="1"/>
  <c r="AV818" i="1"/>
  <c r="CO995" i="1"/>
  <c r="CO1301" i="1" s="1"/>
  <c r="CP691" i="1"/>
  <c r="CN1033" i="1"/>
  <c r="CN1339" i="1" s="1"/>
  <c r="CO729" i="1"/>
  <c r="CO709" i="1"/>
  <c r="CN1013" i="1"/>
  <c r="CN1319" i="1" s="1"/>
  <c r="BB730" i="1"/>
  <c r="BA1034" i="1"/>
  <c r="BA1340" i="1" s="1"/>
  <c r="AR1060" i="1"/>
  <c r="AR1366" i="1" s="1"/>
  <c r="AS756" i="1"/>
  <c r="AE1139" i="1"/>
  <c r="AF835" i="1"/>
  <c r="BG771" i="1"/>
  <c r="BF1075" i="1"/>
  <c r="AZ812" i="1"/>
  <c r="AY1116" i="1"/>
  <c r="AY1422" i="1" s="1"/>
  <c r="BU788" i="1"/>
  <c r="BT1092" i="1"/>
  <c r="BT1398" i="1" s="1"/>
  <c r="CH997" i="1"/>
  <c r="CH1303" i="1" s="1"/>
  <c r="CI693" i="1"/>
  <c r="AH1135" i="1"/>
  <c r="AH1441" i="1" s="1"/>
  <c r="AI831" i="1"/>
  <c r="AP1090" i="1"/>
  <c r="AP1396" i="1" s="1"/>
  <c r="AQ786" i="1"/>
  <c r="BJ1046" i="1"/>
  <c r="BJ1352" i="1" s="1"/>
  <c r="BK742" i="1"/>
  <c r="AZ787" i="1"/>
  <c r="AY1091" i="1"/>
  <c r="CG767" i="1"/>
  <c r="CF1071" i="1"/>
  <c r="CF1377" i="1" s="1"/>
  <c r="CF1087" i="1"/>
  <c r="CF1393" i="1" s="1"/>
  <c r="CG783" i="1"/>
  <c r="BZ1076" i="1"/>
  <c r="BZ1382" i="1" s="1"/>
  <c r="CA772" i="1"/>
  <c r="CB1079" i="1"/>
  <c r="CB1385" i="1" s="1"/>
  <c r="CC775" i="1"/>
  <c r="CR1254" i="1"/>
  <c r="U30" i="2" s="1"/>
  <c r="V30" i="2" s="1"/>
  <c r="BY1083" i="1"/>
  <c r="BY1389" i="1" s="1"/>
  <c r="BZ779" i="1"/>
  <c r="J526" i="4"/>
  <c r="AE529" i="1" s="1"/>
  <c r="AF529" i="1" s="1"/>
  <c r="L830" i="4"/>
  <c r="J830" i="4" s="1"/>
  <c r="AE833" i="1" s="1"/>
  <c r="AP1063" i="1"/>
  <c r="AP1369" i="1" s="1"/>
  <c r="AQ759" i="1"/>
  <c r="BH534" i="4"/>
  <c r="BH838" i="4" s="1"/>
  <c r="AJ534" i="4"/>
  <c r="AJ838" i="4" s="1"/>
  <c r="L534" i="4"/>
  <c r="J534" i="4" s="1"/>
  <c r="AE537" i="1" s="1"/>
  <c r="BK534" i="4"/>
  <c r="BK838" i="4" s="1"/>
  <c r="AU534" i="4"/>
  <c r="AU838" i="4" s="1"/>
  <c r="AE534" i="4"/>
  <c r="AE838" i="4" s="1"/>
  <c r="O534" i="4"/>
  <c r="O838" i="4" s="1"/>
  <c r="AF534" i="4"/>
  <c r="AF838" i="4" s="1"/>
  <c r="BB534" i="4"/>
  <c r="BB838" i="4" s="1"/>
  <c r="V534" i="4"/>
  <c r="V838" i="4" s="1"/>
  <c r="BF534" i="4"/>
  <c r="BF838" i="4" s="1"/>
  <c r="Z534" i="4"/>
  <c r="Z838" i="4" s="1"/>
  <c r="BQ534" i="4"/>
  <c r="BQ838" i="4" s="1"/>
  <c r="BA534" i="4"/>
  <c r="BA838" i="4" s="1"/>
  <c r="AK534" i="4"/>
  <c r="AK838" i="4" s="1"/>
  <c r="BH804" i="1"/>
  <c r="BG1108" i="1"/>
  <c r="BG1414" i="1" s="1"/>
  <c r="AH829" i="1"/>
  <c r="AG1133" i="1"/>
  <c r="AJ828" i="1"/>
  <c r="AI1132" i="1"/>
  <c r="AY1094" i="1"/>
  <c r="AY1400" i="1" s="1"/>
  <c r="AZ790" i="1"/>
  <c r="X224" i="2"/>
  <c r="AG379" i="4"/>
  <c r="AG683" i="4" s="1"/>
  <c r="N379" i="4"/>
  <c r="N683" i="4" s="1"/>
  <c r="Y73" i="2"/>
  <c r="CG1082" i="1"/>
  <c r="CG1388" i="1" s="1"/>
  <c r="CH778" i="1"/>
  <c r="AI1064" i="1"/>
  <c r="AJ760" i="1"/>
  <c r="BF1067" i="1"/>
  <c r="BF1373" i="1" s="1"/>
  <c r="BG763" i="1"/>
  <c r="AY1123" i="1"/>
  <c r="AY1429" i="1" s="1"/>
  <c r="AZ819" i="1"/>
  <c r="BD232" i="1"/>
  <c r="BE232" i="1" s="1"/>
  <c r="BF232" i="1" s="1"/>
  <c r="BG232" i="1" s="1"/>
  <c r="BH232" i="1" s="1"/>
  <c r="BI232" i="1" s="1"/>
  <c r="BJ232" i="1" s="1"/>
  <c r="BK232" i="1" s="1"/>
  <c r="BL232" i="1" s="1"/>
  <c r="BM232" i="1" s="1"/>
  <c r="BN232" i="1" s="1"/>
  <c r="BO232" i="1" s="1"/>
  <c r="BP232" i="1" s="1"/>
  <c r="BQ232" i="1" s="1"/>
  <c r="BR232" i="1" s="1"/>
  <c r="BS232" i="1" s="1"/>
  <c r="BT232" i="1" s="1"/>
  <c r="BU232" i="1" s="1"/>
  <c r="BV232" i="1" s="1"/>
  <c r="BW232" i="1" s="1"/>
  <c r="CJ960" i="1"/>
  <c r="CK656" i="1"/>
  <c r="BT1035" i="1"/>
  <c r="BT1341" i="1" s="1"/>
  <c r="BU731" i="1"/>
  <c r="CC930" i="1"/>
  <c r="CC1236" i="1" s="1"/>
  <c r="CD626" i="1"/>
  <c r="AX1124" i="1"/>
  <c r="AX1430" i="1" s="1"/>
  <c r="AY820" i="1"/>
  <c r="BB939" i="1"/>
  <c r="BB1245" i="1" s="1"/>
  <c r="BC635" i="1"/>
  <c r="AI646" i="1"/>
  <c r="AH950" i="1"/>
  <c r="AH1256" i="1" s="1"/>
  <c r="BM1109" i="1"/>
  <c r="BM1415" i="1" s="1"/>
  <c r="BN805" i="1"/>
  <c r="BA1121" i="1"/>
  <c r="BA1427" i="1" s="1"/>
  <c r="BB817" i="1"/>
  <c r="AN1134" i="1"/>
  <c r="AN1440" i="1" s="1"/>
  <c r="AO830" i="1"/>
  <c r="AS1129" i="1"/>
  <c r="AS1435" i="1" s="1"/>
  <c r="AT825" i="1"/>
  <c r="BQ1025" i="1"/>
  <c r="BQ1331" i="1" s="1"/>
  <c r="BR721" i="1"/>
  <c r="BQ1105" i="1"/>
  <c r="BQ1411" i="1" s="1"/>
  <c r="BR801" i="1"/>
  <c r="BL1110" i="1"/>
  <c r="BL1416" i="1" s="1"/>
  <c r="BM806" i="1"/>
  <c r="BB1120" i="1"/>
  <c r="BB1426" i="1" s="1"/>
  <c r="BC816" i="1"/>
  <c r="CN1012" i="1"/>
  <c r="CN1318" i="1" s="1"/>
  <c r="CO708" i="1"/>
  <c r="AS1107" i="1"/>
  <c r="AS1413" i="1" s="1"/>
  <c r="AT803" i="1"/>
  <c r="BD1118" i="1"/>
  <c r="BD1424" i="1" s="1"/>
  <c r="BE814" i="1"/>
  <c r="AN1100" i="1"/>
  <c r="AN1406" i="1" s="1"/>
  <c r="AO796" i="1"/>
  <c r="CF980" i="1"/>
  <c r="CF1286" i="1" s="1"/>
  <c r="CG676" i="1"/>
  <c r="BX379" i="4"/>
  <c r="BX683" i="4" s="1"/>
  <c r="BT379" i="4"/>
  <c r="BT683" i="4" s="1"/>
  <c r="BP379" i="4"/>
  <c r="BP683" i="4" s="1"/>
  <c r="BL379" i="4"/>
  <c r="BL683" i="4" s="1"/>
  <c r="BH379" i="4"/>
  <c r="BH683" i="4" s="1"/>
  <c r="BD379" i="4"/>
  <c r="BD683" i="4" s="1"/>
  <c r="AZ379" i="4"/>
  <c r="AZ683" i="4" s="1"/>
  <c r="AV379" i="4"/>
  <c r="AV683" i="4" s="1"/>
  <c r="AR379" i="4"/>
  <c r="AR683" i="4" s="1"/>
  <c r="AN379" i="4"/>
  <c r="AN683" i="4" s="1"/>
  <c r="AJ379" i="4"/>
  <c r="AJ683" i="4" s="1"/>
  <c r="AF379" i="4"/>
  <c r="AF683" i="4" s="1"/>
  <c r="AB379" i="4"/>
  <c r="AB683" i="4" s="1"/>
  <c r="X379" i="4"/>
  <c r="X683" i="4" s="1"/>
  <c r="T379" i="4"/>
  <c r="T683" i="4" s="1"/>
  <c r="O379" i="4"/>
  <c r="O683" i="4" s="1"/>
  <c r="S379" i="4"/>
  <c r="S683" i="4" s="1"/>
  <c r="AX1088" i="1"/>
  <c r="AX1394" i="1" s="1"/>
  <c r="AY784" i="1"/>
  <c r="BY961" i="1"/>
  <c r="BZ657" i="1"/>
  <c r="AL1058" i="1"/>
  <c r="AL1364" i="1" s="1"/>
  <c r="AM754" i="1"/>
  <c r="BU1101" i="1"/>
  <c r="BU1407" i="1" s="1"/>
  <c r="BV797" i="1"/>
  <c r="BE1000" i="1"/>
  <c r="BE1306" i="1" s="1"/>
  <c r="BF696" i="1"/>
  <c r="BE1117" i="1"/>
  <c r="BE1423" i="1" s="1"/>
  <c r="BF813" i="1"/>
  <c r="BZ1096" i="1"/>
  <c r="BZ1402" i="1" s="1"/>
  <c r="CA792" i="1"/>
  <c r="BS1103" i="1"/>
  <c r="BS1409" i="1" s="1"/>
  <c r="BT799" i="1"/>
  <c r="BF986" i="1"/>
  <c r="BF1292" i="1" s="1"/>
  <c r="BG682" i="1"/>
  <c r="AI1073" i="1"/>
  <c r="AI1379" i="1" s="1"/>
  <c r="AJ769" i="1"/>
  <c r="CJ973" i="1"/>
  <c r="CJ1279" i="1" s="1"/>
  <c r="CK669" i="1"/>
  <c r="CO946" i="1"/>
  <c r="CO1252" i="1" s="1"/>
  <c r="CP642" i="1"/>
  <c r="AI968" i="1"/>
  <c r="AI1274" i="1" s="1"/>
  <c r="AJ664" i="1"/>
  <c r="AZ969" i="1"/>
  <c r="AZ1275" i="1" s="1"/>
  <c r="BA665" i="1"/>
  <c r="AJ1138" i="1"/>
  <c r="AK834" i="1"/>
  <c r="BO640" i="1"/>
  <c r="BN944" i="1"/>
  <c r="AY1084" i="1"/>
  <c r="AY1390" i="1" s="1"/>
  <c r="AZ780" i="1"/>
  <c r="BH1114" i="1"/>
  <c r="BH1420" i="1" s="1"/>
  <c r="BI810" i="1"/>
  <c r="CA1095" i="1"/>
  <c r="CA1401" i="1" s="1"/>
  <c r="CB791" i="1"/>
  <c r="CK1085" i="1"/>
  <c r="CK1391" i="1" s="1"/>
  <c r="CL781" i="1"/>
  <c r="BY957" i="1"/>
  <c r="BY1263" i="1" s="1"/>
  <c r="BZ653" i="1"/>
  <c r="BE1031" i="1"/>
  <c r="BE1337" i="1" s="1"/>
  <c r="BF727" i="1"/>
  <c r="AY947" i="1"/>
  <c r="AY1253" i="1" s="1"/>
  <c r="AZ643" i="1"/>
  <c r="AU1127" i="1"/>
  <c r="AU1433" i="1" s="1"/>
  <c r="AV823" i="1"/>
  <c r="AF1093" i="1"/>
  <c r="AF1399" i="1" s="1"/>
  <c r="AG789" i="1"/>
  <c r="CF1081" i="1"/>
  <c r="CF1387" i="1" s="1"/>
  <c r="CG777" i="1"/>
  <c r="AT954" i="1"/>
  <c r="AT1260" i="1" s="1"/>
  <c r="AU650" i="1"/>
  <c r="BR1104" i="1"/>
  <c r="BR1410" i="1" s="1"/>
  <c r="BS800" i="1"/>
  <c r="J231" i="4"/>
  <c r="AE234" i="1" s="1"/>
  <c r="AF234" i="1" s="1"/>
  <c r="AG234" i="1" s="1"/>
  <c r="AH234" i="1" s="1"/>
  <c r="AI234" i="1" s="1"/>
  <c r="AJ234" i="1" s="1"/>
  <c r="AK234" i="1" s="1"/>
  <c r="AL234" i="1" s="1"/>
  <c r="AM234" i="1" s="1"/>
  <c r="AN234" i="1" s="1"/>
  <c r="AO234" i="1" s="1"/>
  <c r="AP234" i="1" s="1"/>
  <c r="AQ234" i="1" s="1"/>
  <c r="AR234" i="1" s="1"/>
  <c r="AS234" i="1" s="1"/>
  <c r="AT234" i="1" s="1"/>
  <c r="AU234" i="1" s="1"/>
  <c r="AV234" i="1" s="1"/>
  <c r="AW234" i="1" s="1"/>
  <c r="AX234" i="1" s="1"/>
  <c r="AY234" i="1" s="1"/>
  <c r="AZ234" i="1" s="1"/>
  <c r="BA234" i="1" s="1"/>
  <c r="BB234" i="1" s="1"/>
  <c r="BC234" i="1" s="1"/>
  <c r="L839" i="4"/>
  <c r="CB1056" i="1"/>
  <c r="CB1362" i="1" s="1"/>
  <c r="CC752" i="1"/>
  <c r="AE963" i="1"/>
  <c r="AF659" i="1"/>
  <c r="AT1040" i="1"/>
  <c r="AT1346" i="1" s="1"/>
  <c r="AU736" i="1"/>
  <c r="BT1020" i="1"/>
  <c r="BT1326" i="1" s="1"/>
  <c r="BU716" i="1"/>
  <c r="BW1099" i="1"/>
  <c r="BW1405" i="1" s="1"/>
  <c r="BX795" i="1"/>
  <c r="BK1111" i="1"/>
  <c r="BL807" i="1"/>
  <c r="AT1128" i="1"/>
  <c r="AT1434" i="1" s="1"/>
  <c r="AU824" i="1"/>
  <c r="BT1102" i="1"/>
  <c r="BT1408" i="1" s="1"/>
  <c r="BU798" i="1"/>
  <c r="BQ1007" i="1"/>
  <c r="BQ1313" i="1" s="1"/>
  <c r="BR703" i="1"/>
  <c r="CP999" i="1"/>
  <c r="CP1305" i="1" s="1"/>
  <c r="L81" i="2" s="1"/>
  <c r="CQ695" i="1"/>
  <c r="AZ1023" i="1"/>
  <c r="AZ1329" i="1" s="1"/>
  <c r="BA719" i="1"/>
  <c r="BF1078" i="1"/>
  <c r="BF1384" i="1" s="1"/>
  <c r="BG774" i="1"/>
  <c r="AP941" i="1"/>
  <c r="AQ637" i="1"/>
  <c r="BW379" i="4"/>
  <c r="BW683" i="4" s="1"/>
  <c r="BS379" i="4"/>
  <c r="BS683" i="4" s="1"/>
  <c r="BO379" i="4"/>
  <c r="BO683" i="4" s="1"/>
  <c r="BK379" i="4"/>
  <c r="BK683" i="4" s="1"/>
  <c r="BG379" i="4"/>
  <c r="BG683" i="4" s="1"/>
  <c r="BC379" i="4"/>
  <c r="BC683" i="4" s="1"/>
  <c r="AY379" i="4"/>
  <c r="AY683" i="4" s="1"/>
  <c r="AU379" i="4"/>
  <c r="AU683" i="4" s="1"/>
  <c r="AQ379" i="4"/>
  <c r="AQ683" i="4" s="1"/>
  <c r="AM379" i="4"/>
  <c r="AM683" i="4" s="1"/>
  <c r="AI379" i="4"/>
  <c r="AI683" i="4" s="1"/>
  <c r="AE379" i="4"/>
  <c r="AE683" i="4" s="1"/>
  <c r="AA379" i="4"/>
  <c r="AA683" i="4" s="1"/>
  <c r="W379" i="4"/>
  <c r="W683" i="4" s="1"/>
  <c r="R379" i="4"/>
  <c r="R683" i="4" s="1"/>
  <c r="Q379" i="4"/>
  <c r="Q683" i="4" s="1"/>
  <c r="BX1055" i="1"/>
  <c r="BX1361" i="1" s="1"/>
  <c r="BY751" i="1"/>
  <c r="AX1011" i="1"/>
  <c r="AX1317" i="1" s="1"/>
  <c r="AY707" i="1"/>
  <c r="CE966" i="1"/>
  <c r="CF662" i="1"/>
  <c r="AR1130" i="1"/>
  <c r="AR1436" i="1" s="1"/>
  <c r="AS826" i="1"/>
  <c r="CJ1086" i="1"/>
  <c r="CJ1392" i="1" s="1"/>
  <c r="CK782" i="1"/>
  <c r="AQ1131" i="1"/>
  <c r="AQ1437" i="1" s="1"/>
  <c r="AR827" i="1"/>
  <c r="BJ967" i="1"/>
  <c r="BJ1273" i="1" s="1"/>
  <c r="BK663" i="1"/>
  <c r="AL710" i="1"/>
  <c r="AK1014" i="1"/>
  <c r="J230" i="4"/>
  <c r="AE233" i="1" s="1"/>
  <c r="AF233" i="1" s="1"/>
  <c r="AG233" i="1" s="1"/>
  <c r="AH233" i="1" s="1"/>
  <c r="AI233" i="1" s="1"/>
  <c r="AJ233" i="1" s="1"/>
  <c r="AK233" i="1" s="1"/>
  <c r="AL233" i="1" s="1"/>
  <c r="AM233" i="1" s="1"/>
  <c r="AN233" i="1" s="1"/>
  <c r="AO233" i="1" s="1"/>
  <c r="AP233" i="1" s="1"/>
  <c r="AQ233" i="1" s="1"/>
  <c r="AR233" i="1" s="1"/>
  <c r="AS233" i="1" s="1"/>
  <c r="AT233" i="1" s="1"/>
  <c r="AU233" i="1" s="1"/>
  <c r="AV233" i="1" s="1"/>
  <c r="AW233" i="1" s="1"/>
  <c r="AX233" i="1" s="1"/>
  <c r="AY233" i="1" s="1"/>
  <c r="AZ233" i="1" s="1"/>
  <c r="BA233" i="1" s="1"/>
  <c r="BB233" i="1" s="1"/>
  <c r="BC233" i="1" s="1"/>
  <c r="CP1080" i="1"/>
  <c r="CP1386" i="1" s="1"/>
  <c r="L162" i="2" s="1"/>
  <c r="CQ776" i="1"/>
  <c r="AO964" i="1"/>
  <c r="AO1270" i="1" s="1"/>
  <c r="AP660" i="1"/>
  <c r="BC1119" i="1"/>
  <c r="BC1425" i="1" s="1"/>
  <c r="BD815" i="1"/>
  <c r="BQ802" i="1"/>
  <c r="BP1106" i="1"/>
  <c r="BP1412" i="1" s="1"/>
  <c r="BG1115" i="1"/>
  <c r="BG1421" i="1" s="1"/>
  <c r="BH811" i="1"/>
  <c r="BN1050" i="1"/>
  <c r="BN1356" i="1" s="1"/>
  <c r="BO746" i="1"/>
  <c r="J397" i="4"/>
  <c r="AE400" i="1" s="1"/>
  <c r="AF400" i="1" s="1"/>
  <c r="AG400" i="1" s="1"/>
  <c r="AH400" i="1" s="1"/>
  <c r="AI400" i="1" s="1"/>
  <c r="AJ400" i="1" s="1"/>
  <c r="AK400" i="1" s="1"/>
  <c r="AL400" i="1" s="1"/>
  <c r="AM400" i="1" s="1"/>
  <c r="AN400" i="1" s="1"/>
  <c r="AO400" i="1" s="1"/>
  <c r="AP400" i="1" s="1"/>
  <c r="AQ400" i="1" s="1"/>
  <c r="AR400" i="1" s="1"/>
  <c r="AS400" i="1" s="1"/>
  <c r="AT400" i="1" s="1"/>
  <c r="AU400" i="1" s="1"/>
  <c r="AV400" i="1" s="1"/>
  <c r="AW400" i="1" s="1"/>
  <c r="AX400" i="1" s="1"/>
  <c r="AY400" i="1" s="1"/>
  <c r="AZ400" i="1" s="1"/>
  <c r="BA400" i="1" s="1"/>
  <c r="BB400" i="1" s="1"/>
  <c r="BC400" i="1" s="1"/>
  <c r="BD400" i="1" s="1"/>
  <c r="BE400" i="1" s="1"/>
  <c r="BF400" i="1" s="1"/>
  <c r="BG400" i="1" s="1"/>
  <c r="BH400" i="1" s="1"/>
  <c r="BI400" i="1" s="1"/>
  <c r="BJ400" i="1" s="1"/>
  <c r="BK400" i="1" s="1"/>
  <c r="BL400" i="1" s="1"/>
  <c r="BM400" i="1" s="1"/>
  <c r="BN400" i="1" s="1"/>
  <c r="BO400" i="1" s="1"/>
  <c r="BP400" i="1" s="1"/>
  <c r="BQ400" i="1" s="1"/>
  <c r="BR400" i="1" s="1"/>
  <c r="BS400" i="1" s="1"/>
  <c r="BT400" i="1" s="1"/>
  <c r="BU400" i="1" s="1"/>
  <c r="BV400" i="1" s="1"/>
  <c r="BW400" i="1" s="1"/>
  <c r="BX400" i="1" s="1"/>
  <c r="BY400" i="1" s="1"/>
  <c r="BZ400" i="1" s="1"/>
  <c r="CA400" i="1" s="1"/>
  <c r="CB400" i="1" s="1"/>
  <c r="CC400" i="1" s="1"/>
  <c r="CD400" i="1" s="1"/>
  <c r="CE400" i="1" s="1"/>
  <c r="CF400" i="1" s="1"/>
  <c r="CG400" i="1" s="1"/>
  <c r="CH400" i="1" s="1"/>
  <c r="CI400" i="1" s="1"/>
  <c r="CJ400" i="1" s="1"/>
  <c r="CK400" i="1" s="1"/>
  <c r="CL400" i="1" s="1"/>
  <c r="CM400" i="1" s="1"/>
  <c r="CN400" i="1" s="1"/>
  <c r="CO400" i="1" s="1"/>
  <c r="CP400" i="1" s="1"/>
  <c r="CQ400" i="1" s="1"/>
  <c r="CR400" i="1" s="1"/>
  <c r="L701" i="4"/>
  <c r="BX231" i="1"/>
  <c r="BY231" i="1" s="1"/>
  <c r="BZ231" i="1" s="1"/>
  <c r="CA231" i="1" s="1"/>
  <c r="CB231" i="1" s="1"/>
  <c r="CC231" i="1" s="1"/>
  <c r="CD231" i="1" s="1"/>
  <c r="CE231" i="1" s="1"/>
  <c r="CF231" i="1" s="1"/>
  <c r="CG231" i="1" s="1"/>
  <c r="CH231" i="1" s="1"/>
  <c r="CI231" i="1" s="1"/>
  <c r="CJ231" i="1" s="1"/>
  <c r="CK231" i="1" s="1"/>
  <c r="CL231" i="1" s="1"/>
  <c r="CM231" i="1" s="1"/>
  <c r="CN231" i="1" s="1"/>
  <c r="CO231" i="1" s="1"/>
  <c r="CP231" i="1" s="1"/>
  <c r="CQ231" i="1" s="1"/>
  <c r="CR231" i="1" s="1"/>
  <c r="BX1098" i="1"/>
  <c r="BX1404" i="1" s="1"/>
  <c r="BY794" i="1"/>
  <c r="J837" i="4"/>
  <c r="AE840" i="1" s="1"/>
  <c r="BH993" i="1"/>
  <c r="BH1299" i="1" s="1"/>
  <c r="BI689" i="1"/>
  <c r="AQ1029" i="1"/>
  <c r="AQ1335" i="1" s="1"/>
  <c r="AR725" i="1"/>
  <c r="AV1126" i="1"/>
  <c r="AW822" i="1"/>
  <c r="BI1113" i="1"/>
  <c r="BI1419" i="1" s="1"/>
  <c r="BJ809" i="1"/>
  <c r="CL1054" i="1"/>
  <c r="CL1360" i="1" s="1"/>
  <c r="CM750" i="1"/>
  <c r="BL654" i="1"/>
  <c r="BK958" i="1"/>
  <c r="BK1264" i="1" s="1"/>
  <c r="BV379" i="4"/>
  <c r="BV683" i="4" s="1"/>
  <c r="BR379" i="4"/>
  <c r="BR683" i="4" s="1"/>
  <c r="BN379" i="4"/>
  <c r="BN683" i="4" s="1"/>
  <c r="BJ379" i="4"/>
  <c r="BJ683" i="4" s="1"/>
  <c r="BF379" i="4"/>
  <c r="BF683" i="4" s="1"/>
  <c r="BB379" i="4"/>
  <c r="BB683" i="4" s="1"/>
  <c r="AX379" i="4"/>
  <c r="AX683" i="4" s="1"/>
  <c r="AT379" i="4"/>
  <c r="AT683" i="4" s="1"/>
  <c r="AP379" i="4"/>
  <c r="AP683" i="4" s="1"/>
  <c r="AL379" i="4"/>
  <c r="AL683" i="4" s="1"/>
  <c r="AH379" i="4"/>
  <c r="AH683" i="4" s="1"/>
  <c r="AD379" i="4"/>
  <c r="AD683" i="4" s="1"/>
  <c r="Z379" i="4"/>
  <c r="Z683" i="4" s="1"/>
  <c r="V379" i="4"/>
  <c r="V683" i="4" s="1"/>
  <c r="L379" i="4"/>
  <c r="AE1143" i="1"/>
  <c r="AF839" i="1"/>
  <c r="AF1142" i="1"/>
  <c r="AF1448" i="1" s="1"/>
  <c r="AG838" i="1"/>
  <c r="CE1272" i="1" l="1"/>
  <c r="AV1432" i="1"/>
  <c r="BY1267" i="1"/>
  <c r="AH1136" i="1"/>
  <c r="AH1442" i="1" s="1"/>
  <c r="AI1370" i="1"/>
  <c r="BI529" i="4"/>
  <c r="BI833" i="4" s="1"/>
  <c r="BA529" i="4"/>
  <c r="BA833" i="4" s="1"/>
  <c r="Y529" i="4"/>
  <c r="Y833" i="4" s="1"/>
  <c r="BF1381" i="1"/>
  <c r="CJ1266" i="1"/>
  <c r="AW529" i="4"/>
  <c r="AW833" i="4" s="1"/>
  <c r="AG529" i="1"/>
  <c r="AH529" i="1" s="1"/>
  <c r="AI529" i="1" s="1"/>
  <c r="AJ529" i="1" s="1"/>
  <c r="AK529" i="1" s="1"/>
  <c r="AL529" i="1" s="1"/>
  <c r="AM529" i="1" s="1"/>
  <c r="AN529" i="1" s="1"/>
  <c r="AO529" i="1" s="1"/>
  <c r="AP529" i="1" s="1"/>
  <c r="AQ529" i="1" s="1"/>
  <c r="AR529" i="1" s="1"/>
  <c r="AS529" i="1" s="1"/>
  <c r="AT529" i="1" s="1"/>
  <c r="AU529" i="1" s="1"/>
  <c r="AV529" i="1" s="1"/>
  <c r="AW529" i="1" s="1"/>
  <c r="AX529" i="1" s="1"/>
  <c r="AY529" i="1" s="1"/>
  <c r="AZ529" i="1" s="1"/>
  <c r="BA529" i="1" s="1"/>
  <c r="BB529" i="1" s="1"/>
  <c r="BC529" i="1" s="1"/>
  <c r="BD529" i="1" s="1"/>
  <c r="BE529" i="1" s="1"/>
  <c r="BF529" i="1" s="1"/>
  <c r="BG529" i="1" s="1"/>
  <c r="BH529" i="1" s="1"/>
  <c r="BI529" i="1" s="1"/>
  <c r="BJ529" i="1" s="1"/>
  <c r="BK529" i="1" s="1"/>
  <c r="BL529" i="1" s="1"/>
  <c r="BM529" i="1" s="1"/>
  <c r="BN529" i="1" s="1"/>
  <c r="BO529" i="1" s="1"/>
  <c r="BP529" i="1" s="1"/>
  <c r="BQ529" i="1" s="1"/>
  <c r="BR529" i="1" s="1"/>
  <c r="BS529" i="1" s="1"/>
  <c r="BT529" i="1" s="1"/>
  <c r="BU529" i="1" s="1"/>
  <c r="BV529" i="1" s="1"/>
  <c r="BW529" i="1" s="1"/>
  <c r="BX529" i="1" s="1"/>
  <c r="BY529" i="1" s="1"/>
  <c r="BZ529" i="1" s="1"/>
  <c r="CA529" i="1" s="1"/>
  <c r="CB529" i="1" s="1"/>
  <c r="CC529" i="1" s="1"/>
  <c r="CD529" i="1" s="1"/>
  <c r="CE529" i="1" s="1"/>
  <c r="CF529" i="1" s="1"/>
  <c r="CG529" i="1" s="1"/>
  <c r="CH529" i="1" s="1"/>
  <c r="CI529" i="1" s="1"/>
  <c r="CJ529" i="1" s="1"/>
  <c r="CK529" i="1" s="1"/>
  <c r="CL529" i="1" s="1"/>
  <c r="CM529" i="1" s="1"/>
  <c r="CN529" i="1" s="1"/>
  <c r="CO529" i="1" s="1"/>
  <c r="CP529" i="1" s="1"/>
  <c r="CQ529" i="1" s="1"/>
  <c r="CR529" i="1" s="1"/>
  <c r="AG1439" i="1"/>
  <c r="J332" i="4"/>
  <c r="AE335" i="1" s="1"/>
  <c r="AF335" i="1" s="1"/>
  <c r="AG335" i="1" s="1"/>
  <c r="AH335" i="1" s="1"/>
  <c r="AI335" i="1" s="1"/>
  <c r="AJ335" i="1" s="1"/>
  <c r="AK335" i="1" s="1"/>
  <c r="AL335" i="1" s="1"/>
  <c r="AM335" i="1" s="1"/>
  <c r="AN335" i="1" s="1"/>
  <c r="AO335" i="1" s="1"/>
  <c r="AP335" i="1" s="1"/>
  <c r="AQ335" i="1" s="1"/>
  <c r="AR335" i="1" s="1"/>
  <c r="AS335" i="1" s="1"/>
  <c r="AT335" i="1" s="1"/>
  <c r="AU335" i="1" s="1"/>
  <c r="AV335" i="1" s="1"/>
  <c r="AW335" i="1" s="1"/>
  <c r="AX335" i="1" s="1"/>
  <c r="AY335" i="1" s="1"/>
  <c r="AZ335" i="1" s="1"/>
  <c r="BA335" i="1" s="1"/>
  <c r="BB335" i="1" s="1"/>
  <c r="BC335" i="1" s="1"/>
  <c r="BD335" i="1" s="1"/>
  <c r="BE335" i="1" s="1"/>
  <c r="BF335" i="1" s="1"/>
  <c r="BG335" i="1" s="1"/>
  <c r="BH335" i="1" s="1"/>
  <c r="BI335" i="1" s="1"/>
  <c r="BJ335" i="1" s="1"/>
  <c r="BK335" i="1" s="1"/>
  <c r="BL335" i="1" s="1"/>
  <c r="BM335" i="1" s="1"/>
  <c r="BN335" i="1" s="1"/>
  <c r="BO335" i="1" s="1"/>
  <c r="BP335" i="1" s="1"/>
  <c r="BQ335" i="1" s="1"/>
  <c r="BR335" i="1" s="1"/>
  <c r="BS335" i="1" s="1"/>
  <c r="BT335" i="1" s="1"/>
  <c r="BU335" i="1" s="1"/>
  <c r="BV335" i="1" s="1"/>
  <c r="BW335" i="1" s="1"/>
  <c r="BX335" i="1" s="1"/>
  <c r="BY335" i="1" s="1"/>
  <c r="BZ335" i="1" s="1"/>
  <c r="CA335" i="1" s="1"/>
  <c r="CB335" i="1" s="1"/>
  <c r="CC335" i="1" s="1"/>
  <c r="CD335" i="1" s="1"/>
  <c r="CE335" i="1" s="1"/>
  <c r="CF335" i="1" s="1"/>
  <c r="CG335" i="1" s="1"/>
  <c r="CH335" i="1" s="1"/>
  <c r="CI335" i="1" s="1"/>
  <c r="CJ335" i="1" s="1"/>
  <c r="CK335" i="1" s="1"/>
  <c r="CL335" i="1" s="1"/>
  <c r="CM335" i="1" s="1"/>
  <c r="CN335" i="1" s="1"/>
  <c r="CO335" i="1" s="1"/>
  <c r="CP335" i="1" s="1"/>
  <c r="CQ335" i="1" s="1"/>
  <c r="CR335" i="1" s="1"/>
  <c r="AY1397" i="1"/>
  <c r="AP1247" i="1"/>
  <c r="AF537" i="1"/>
  <c r="AG537" i="1" s="1"/>
  <c r="AH537" i="1" s="1"/>
  <c r="AI537" i="1" s="1"/>
  <c r="AJ537" i="1" s="1"/>
  <c r="AK537" i="1" s="1"/>
  <c r="AL537" i="1" s="1"/>
  <c r="AM537" i="1" s="1"/>
  <c r="AN537" i="1" s="1"/>
  <c r="AO537" i="1" s="1"/>
  <c r="AP537" i="1" s="1"/>
  <c r="AQ537" i="1" s="1"/>
  <c r="AR537" i="1" s="1"/>
  <c r="AS537" i="1" s="1"/>
  <c r="AT537" i="1" s="1"/>
  <c r="AU537" i="1" s="1"/>
  <c r="AV537" i="1" s="1"/>
  <c r="AW537" i="1" s="1"/>
  <c r="AX537" i="1" s="1"/>
  <c r="AY537" i="1" s="1"/>
  <c r="AZ537" i="1" s="1"/>
  <c r="BA537" i="1" s="1"/>
  <c r="BB537" i="1" s="1"/>
  <c r="BC537" i="1" s="1"/>
  <c r="BD537" i="1" s="1"/>
  <c r="BE537" i="1" s="1"/>
  <c r="BF537" i="1" s="1"/>
  <c r="BG537" i="1" s="1"/>
  <c r="BH537" i="1" s="1"/>
  <c r="BI537" i="1" s="1"/>
  <c r="BJ537" i="1" s="1"/>
  <c r="BK537" i="1" s="1"/>
  <c r="BL537" i="1" s="1"/>
  <c r="BM537" i="1" s="1"/>
  <c r="BN537" i="1" s="1"/>
  <c r="BO537" i="1" s="1"/>
  <c r="BP537" i="1" s="1"/>
  <c r="BQ537" i="1" s="1"/>
  <c r="BR537" i="1" s="1"/>
  <c r="BS537" i="1" s="1"/>
  <c r="BT537" i="1" s="1"/>
  <c r="BU537" i="1" s="1"/>
  <c r="BV537" i="1" s="1"/>
  <c r="BW537" i="1" s="1"/>
  <c r="BX537" i="1" s="1"/>
  <c r="BY537" i="1" s="1"/>
  <c r="BZ537" i="1" s="1"/>
  <c r="CA537" i="1" s="1"/>
  <c r="CB537" i="1" s="1"/>
  <c r="CC537" i="1" s="1"/>
  <c r="CD537" i="1" s="1"/>
  <c r="CE537" i="1" s="1"/>
  <c r="CF537" i="1" s="1"/>
  <c r="CG537" i="1" s="1"/>
  <c r="CH537" i="1" s="1"/>
  <c r="CI537" i="1" s="1"/>
  <c r="CJ537" i="1" s="1"/>
  <c r="CK537" i="1" s="1"/>
  <c r="CL537" i="1" s="1"/>
  <c r="CM537" i="1" s="1"/>
  <c r="CN537" i="1" s="1"/>
  <c r="CO537" i="1" s="1"/>
  <c r="CP537" i="1" s="1"/>
  <c r="CQ537" i="1" s="1"/>
  <c r="CR537" i="1" s="1"/>
  <c r="BY529" i="4"/>
  <c r="BY833" i="4" s="1"/>
  <c r="AV529" i="4"/>
  <c r="AV833" i="4" s="1"/>
  <c r="AZ529" i="4"/>
  <c r="AZ833" i="4" s="1"/>
  <c r="X529" i="4"/>
  <c r="X833" i="4" s="1"/>
  <c r="W529" i="4"/>
  <c r="W833" i="4" s="1"/>
  <c r="BB529" i="4"/>
  <c r="BB833" i="4" s="1"/>
  <c r="AP529" i="4"/>
  <c r="AP833" i="4" s="1"/>
  <c r="BF529" i="4"/>
  <c r="BF833" i="4" s="1"/>
  <c r="N536" i="4"/>
  <c r="N840" i="4" s="1"/>
  <c r="L536" i="4"/>
  <c r="W536" i="4"/>
  <c r="AA536" i="4"/>
  <c r="AE536" i="4"/>
  <c r="AI536" i="4"/>
  <c r="AM536" i="4"/>
  <c r="AQ536" i="4"/>
  <c r="AU536" i="4"/>
  <c r="AY536" i="4"/>
  <c r="BC536" i="4"/>
  <c r="BG536" i="4"/>
  <c r="BK536" i="4"/>
  <c r="BO536" i="4"/>
  <c r="BS536" i="4"/>
  <c r="BW536" i="4"/>
  <c r="P536" i="4"/>
  <c r="P840" i="4" s="1"/>
  <c r="M536" i="4"/>
  <c r="M840" i="4" s="1"/>
  <c r="T536" i="4"/>
  <c r="T840" i="4" s="1"/>
  <c r="X536" i="4"/>
  <c r="AB536" i="4"/>
  <c r="AF536" i="4"/>
  <c r="AJ536" i="4"/>
  <c r="AN536" i="4"/>
  <c r="AR536" i="4"/>
  <c r="AV536" i="4"/>
  <c r="AZ536" i="4"/>
  <c r="BD536" i="4"/>
  <c r="BH536" i="4"/>
  <c r="BL536" i="4"/>
  <c r="BP536" i="4"/>
  <c r="BT536" i="4"/>
  <c r="BX536" i="4"/>
  <c r="S536" i="4"/>
  <c r="S840" i="4" s="1"/>
  <c r="Q536" i="4"/>
  <c r="Q840" i="4" s="1"/>
  <c r="U536" i="4"/>
  <c r="U840" i="4" s="1"/>
  <c r="Y536" i="4"/>
  <c r="AC536" i="4"/>
  <c r="AG536" i="4"/>
  <c r="AK536" i="4"/>
  <c r="AO536" i="4"/>
  <c r="AS536" i="4"/>
  <c r="AW536" i="4"/>
  <c r="BA536" i="4"/>
  <c r="BE536" i="4"/>
  <c r="BI536" i="4"/>
  <c r="BM536" i="4"/>
  <c r="BQ536" i="4"/>
  <c r="BU536" i="4"/>
  <c r="BY536" i="4"/>
  <c r="BY840" i="4" s="1"/>
  <c r="O536" i="4"/>
  <c r="O840" i="4" s="1"/>
  <c r="R536" i="4"/>
  <c r="R840" i="4" s="1"/>
  <c r="V536" i="4"/>
  <c r="Z536" i="4"/>
  <c r="AD536" i="4"/>
  <c r="AH536" i="4"/>
  <c r="AL536" i="4"/>
  <c r="AP536" i="4"/>
  <c r="AT536" i="4"/>
  <c r="AX536" i="4"/>
  <c r="BB536" i="4"/>
  <c r="BF536" i="4"/>
  <c r="BJ536" i="4"/>
  <c r="BN536" i="4"/>
  <c r="BR536" i="4"/>
  <c r="BV536" i="4"/>
  <c r="M529" i="4"/>
  <c r="M833" i="4" s="1"/>
  <c r="BG529" i="4"/>
  <c r="BG833" i="4" s="1"/>
  <c r="AU529" i="4"/>
  <c r="AU833" i="4" s="1"/>
  <c r="O529" i="4"/>
  <c r="O833" i="4" s="1"/>
  <c r="AH529" i="4"/>
  <c r="AH833" i="4" s="1"/>
  <c r="BS529" i="4"/>
  <c r="BS833" i="4" s="1"/>
  <c r="BH529" i="4"/>
  <c r="BH833" i="4" s="1"/>
  <c r="AS529" i="4"/>
  <c r="AS833" i="4" s="1"/>
  <c r="AL529" i="4"/>
  <c r="AL833" i="4" s="1"/>
  <c r="AQ529" i="4"/>
  <c r="AQ833" i="4" s="1"/>
  <c r="AF529" i="4"/>
  <c r="AF833" i="4" s="1"/>
  <c r="AG529" i="4"/>
  <c r="AG833" i="4" s="1"/>
  <c r="BN529" i="4"/>
  <c r="BN833" i="4" s="1"/>
  <c r="AE529" i="4"/>
  <c r="AE833" i="4" s="1"/>
  <c r="AJ529" i="4"/>
  <c r="AJ833" i="4" s="1"/>
  <c r="AK529" i="4"/>
  <c r="AK833" i="4" s="1"/>
  <c r="Z529" i="4"/>
  <c r="Z833" i="4" s="1"/>
  <c r="BJ529" i="4"/>
  <c r="BJ833" i="4" s="1"/>
  <c r="BO529" i="4"/>
  <c r="BO833" i="4" s="1"/>
  <c r="BT529" i="4"/>
  <c r="BT833" i="4" s="1"/>
  <c r="BU529" i="4"/>
  <c r="BU833" i="4" s="1"/>
  <c r="AM529" i="4"/>
  <c r="AM833" i="4" s="1"/>
  <c r="AB529" i="4"/>
  <c r="AB833" i="4" s="1"/>
  <c r="S529" i="4"/>
  <c r="S833" i="4" s="1"/>
  <c r="BX529" i="4"/>
  <c r="BX833" i="4" s="1"/>
  <c r="BR529" i="4"/>
  <c r="BR833" i="4" s="1"/>
  <c r="BW529" i="4"/>
  <c r="BW833" i="4" s="1"/>
  <c r="BL529" i="4"/>
  <c r="BL833" i="4" s="1"/>
  <c r="BM529" i="4"/>
  <c r="BM833" i="4" s="1"/>
  <c r="BV529" i="4"/>
  <c r="BV833" i="4" s="1"/>
  <c r="BK529" i="4"/>
  <c r="BK833" i="4" s="1"/>
  <c r="BP529" i="4"/>
  <c r="BP833" i="4" s="1"/>
  <c r="BQ529" i="4"/>
  <c r="BQ833" i="4" s="1"/>
  <c r="AD529" i="4"/>
  <c r="AD833" i="4" s="1"/>
  <c r="AI529" i="4"/>
  <c r="AI833" i="4" s="1"/>
  <c r="AN529" i="4"/>
  <c r="AN833" i="4" s="1"/>
  <c r="AO529" i="4"/>
  <c r="AO833" i="4" s="1"/>
  <c r="BC529" i="4"/>
  <c r="BC833" i="4" s="1"/>
  <c r="AR529" i="4"/>
  <c r="AR833" i="4" s="1"/>
  <c r="AC529" i="4"/>
  <c r="AC833" i="4" s="1"/>
  <c r="V529" i="4"/>
  <c r="V833" i="4" s="1"/>
  <c r="AA529" i="4"/>
  <c r="AA833" i="4" s="1"/>
  <c r="N529" i="4"/>
  <c r="N833" i="4" s="1"/>
  <c r="P529" i="4"/>
  <c r="P833" i="4" s="1"/>
  <c r="L529" i="4"/>
  <c r="L833" i="4" s="1"/>
  <c r="J833" i="4" s="1"/>
  <c r="AE836" i="1" s="1"/>
  <c r="Q529" i="4"/>
  <c r="Q833" i="4" s="1"/>
  <c r="T529" i="4"/>
  <c r="T833" i="4" s="1"/>
  <c r="U529" i="4"/>
  <c r="U833" i="4" s="1"/>
  <c r="AX529" i="4"/>
  <c r="AX833" i="4" s="1"/>
  <c r="AT529" i="4"/>
  <c r="AT833" i="4" s="1"/>
  <c r="AY529" i="4"/>
  <c r="AY833" i="4" s="1"/>
  <c r="BD529" i="4"/>
  <c r="BD833" i="4" s="1"/>
  <c r="BE529" i="4"/>
  <c r="BE833" i="4" s="1"/>
  <c r="BN1250" i="1"/>
  <c r="AI1438" i="1"/>
  <c r="P81" i="2"/>
  <c r="P162" i="2"/>
  <c r="O225" i="2"/>
  <c r="AF837" i="1"/>
  <c r="AF1141" i="1" s="1"/>
  <c r="AE1141" i="1"/>
  <c r="Y30" i="2"/>
  <c r="Z30" i="2" s="1"/>
  <c r="BK1417" i="1"/>
  <c r="AK1320" i="1"/>
  <c r="Z133" i="2"/>
  <c r="W133" i="2"/>
  <c r="AJ1444" i="1"/>
  <c r="Z159" i="2"/>
  <c r="W159" i="2"/>
  <c r="Y127" i="2"/>
  <c r="L838" i="4"/>
  <c r="J838" i="4" s="1"/>
  <c r="AE841" i="1" s="1"/>
  <c r="AZ1094" i="1"/>
  <c r="AZ1400" i="1" s="1"/>
  <c r="BA790" i="1"/>
  <c r="CC1079" i="1"/>
  <c r="CC1385" i="1" s="1"/>
  <c r="CD775" i="1"/>
  <c r="BU1092" i="1"/>
  <c r="BU1398" i="1" s="1"/>
  <c r="BV788" i="1"/>
  <c r="BB1034" i="1"/>
  <c r="BB1340" i="1" s="1"/>
  <c r="BC730" i="1"/>
  <c r="AP1112" i="1"/>
  <c r="AP1418" i="1" s="1"/>
  <c r="AQ808" i="1"/>
  <c r="AM1125" i="1"/>
  <c r="AM1431" i="1" s="1"/>
  <c r="AN821" i="1"/>
  <c r="AK828" i="1"/>
  <c r="AJ1132" i="1"/>
  <c r="AJ1438" i="1" s="1"/>
  <c r="BI804" i="1"/>
  <c r="BH1108" i="1"/>
  <c r="BH1414" i="1" s="1"/>
  <c r="AQ1063" i="1"/>
  <c r="AQ1369" i="1" s="1"/>
  <c r="AR759" i="1"/>
  <c r="AQ1090" i="1"/>
  <c r="AQ1396" i="1" s="1"/>
  <c r="AR786" i="1"/>
  <c r="CJ693" i="1"/>
  <c r="CI997" i="1"/>
  <c r="CI1303" i="1" s="1"/>
  <c r="AS1060" i="1"/>
  <c r="AS1366" i="1" s="1"/>
  <c r="AT756" i="1"/>
  <c r="CO1033" i="1"/>
  <c r="CO1339" i="1" s="1"/>
  <c r="CP729" i="1"/>
  <c r="AW818" i="1"/>
  <c r="AV1122" i="1"/>
  <c r="AV1428" i="1" s="1"/>
  <c r="BZ1062" i="1"/>
  <c r="BZ1368" i="1" s="1"/>
  <c r="CA758" i="1"/>
  <c r="CL1070" i="1"/>
  <c r="CL1376" i="1" s="1"/>
  <c r="CM766" i="1"/>
  <c r="AI1136" i="1"/>
  <c r="AJ832" i="1"/>
  <c r="BZ1083" i="1"/>
  <c r="BZ1389" i="1" s="1"/>
  <c r="CA779" i="1"/>
  <c r="CH783" i="1"/>
  <c r="CG1087" i="1"/>
  <c r="CG1393" i="1" s="1"/>
  <c r="AZ1091" i="1"/>
  <c r="BA787" i="1"/>
  <c r="BA812" i="1"/>
  <c r="AZ1116" i="1"/>
  <c r="AZ1422" i="1" s="1"/>
  <c r="BH771" i="1"/>
  <c r="BG1075" i="1"/>
  <c r="CP709" i="1"/>
  <c r="CO1013" i="1"/>
  <c r="CO1319" i="1" s="1"/>
  <c r="BS1065" i="1"/>
  <c r="BS1371" i="1" s="1"/>
  <c r="BT761" i="1"/>
  <c r="BT737" i="1"/>
  <c r="BS1041" i="1"/>
  <c r="BS1347" i="1" s="1"/>
  <c r="CA1076" i="1"/>
  <c r="CA1382" i="1" s="1"/>
  <c r="CB772" i="1"/>
  <c r="CG1071" i="1"/>
  <c r="CG1377" i="1" s="1"/>
  <c r="CH767" i="1"/>
  <c r="AH1133" i="1"/>
  <c r="AI829" i="1"/>
  <c r="AF833" i="1"/>
  <c r="AE1137" i="1"/>
  <c r="BK1046" i="1"/>
  <c r="BK1352" i="1" s="1"/>
  <c r="BL742" i="1"/>
  <c r="AJ831" i="1"/>
  <c r="AI1135" i="1"/>
  <c r="AI1441" i="1" s="1"/>
  <c r="AF1139" i="1"/>
  <c r="AF1445" i="1" s="1"/>
  <c r="AG835" i="1"/>
  <c r="CQ691" i="1"/>
  <c r="CP995" i="1"/>
  <c r="CP1301" i="1" s="1"/>
  <c r="L77" i="2" s="1"/>
  <c r="BQ692" i="1"/>
  <c r="BP996" i="1"/>
  <c r="BP1302" i="1" s="1"/>
  <c r="BL785" i="1"/>
  <c r="BK1089" i="1"/>
  <c r="BK1395" i="1" s="1"/>
  <c r="AS1097" i="1"/>
  <c r="AS1403" i="1" s="1"/>
  <c r="AT793" i="1"/>
  <c r="X225" i="2"/>
  <c r="W73" i="2"/>
  <c r="Z73" i="2"/>
  <c r="AE1144" i="1"/>
  <c r="AF840" i="1"/>
  <c r="BO1050" i="1"/>
  <c r="BO1356" i="1" s="1"/>
  <c r="BP746" i="1"/>
  <c r="AQ660" i="1"/>
  <c r="AP964" i="1"/>
  <c r="AP1270" i="1" s="1"/>
  <c r="BK967" i="1"/>
  <c r="BK1273" i="1" s="1"/>
  <c r="BL663" i="1"/>
  <c r="CF966" i="1"/>
  <c r="CG662" i="1"/>
  <c r="BG1078" i="1"/>
  <c r="BG1384" i="1" s="1"/>
  <c r="BH774" i="1"/>
  <c r="CQ999" i="1"/>
  <c r="CQ1305" i="1" s="1"/>
  <c r="CR695" i="1"/>
  <c r="CR999" i="1" s="1"/>
  <c r="BR1007" i="1"/>
  <c r="BR1313" i="1" s="1"/>
  <c r="BS703" i="1"/>
  <c r="AU1128" i="1"/>
  <c r="AU1434" i="1" s="1"/>
  <c r="AV824" i="1"/>
  <c r="BL1111" i="1"/>
  <c r="BM807" i="1"/>
  <c r="BU1020" i="1"/>
  <c r="BU1326" i="1" s="1"/>
  <c r="BV716" i="1"/>
  <c r="AU1040" i="1"/>
  <c r="AU1346" i="1" s="1"/>
  <c r="AV736" i="1"/>
  <c r="CC1056" i="1"/>
  <c r="CC1362" i="1" s="1"/>
  <c r="CD752" i="1"/>
  <c r="BS1104" i="1"/>
  <c r="BS1410" i="1" s="1"/>
  <c r="BT800" i="1"/>
  <c r="CG1081" i="1"/>
  <c r="CG1387" i="1" s="1"/>
  <c r="CH777" i="1"/>
  <c r="AG1093" i="1"/>
  <c r="AG1399" i="1" s="1"/>
  <c r="AH789" i="1"/>
  <c r="AZ947" i="1"/>
  <c r="AZ1253" i="1" s="1"/>
  <c r="BA643" i="1"/>
  <c r="CA653" i="1"/>
  <c r="BZ957" i="1"/>
  <c r="BZ1263" i="1" s="1"/>
  <c r="BT1103" i="1"/>
  <c r="BT1409" i="1" s="1"/>
  <c r="BU799" i="1"/>
  <c r="BF1000" i="1"/>
  <c r="BF1306" i="1" s="1"/>
  <c r="BG696" i="1"/>
  <c r="AM1058" i="1"/>
  <c r="AM1364" i="1" s="1"/>
  <c r="AN754" i="1"/>
  <c r="CG980" i="1"/>
  <c r="CG1286" i="1" s="1"/>
  <c r="CH676" i="1"/>
  <c r="BE1118" i="1"/>
  <c r="BE1424" i="1" s="1"/>
  <c r="BF814" i="1"/>
  <c r="CO1012" i="1"/>
  <c r="CO1318" i="1" s="1"/>
  <c r="CP708" i="1"/>
  <c r="BR1105" i="1"/>
  <c r="BR1411" i="1" s="1"/>
  <c r="BS801" i="1"/>
  <c r="AT1129" i="1"/>
  <c r="AT1435" i="1" s="1"/>
  <c r="AU825" i="1"/>
  <c r="AO1134" i="1"/>
  <c r="AO1440" i="1" s="1"/>
  <c r="AP830" i="1"/>
  <c r="BC939" i="1"/>
  <c r="BC1245" i="1" s="1"/>
  <c r="BD635" i="1"/>
  <c r="BD233" i="1"/>
  <c r="BE233" i="1" s="1"/>
  <c r="BF233" i="1" s="1"/>
  <c r="BG233" i="1" s="1"/>
  <c r="BH233" i="1" s="1"/>
  <c r="BI233" i="1" s="1"/>
  <c r="BJ233" i="1" s="1"/>
  <c r="BK233" i="1" s="1"/>
  <c r="BL233" i="1" s="1"/>
  <c r="BM233" i="1" s="1"/>
  <c r="BN233" i="1" s="1"/>
  <c r="BO233" i="1" s="1"/>
  <c r="BP233" i="1" s="1"/>
  <c r="BQ233" i="1" s="1"/>
  <c r="BR233" i="1" s="1"/>
  <c r="BS233" i="1" s="1"/>
  <c r="BT233" i="1" s="1"/>
  <c r="BU233" i="1" s="1"/>
  <c r="BV233" i="1" s="1"/>
  <c r="BW233" i="1" s="1"/>
  <c r="BI1114" i="1"/>
  <c r="BI1420" i="1" s="1"/>
  <c r="BJ810" i="1"/>
  <c r="BA969" i="1"/>
  <c r="BA1275" i="1" s="1"/>
  <c r="BB665" i="1"/>
  <c r="CP946" i="1"/>
  <c r="CP1252" i="1" s="1"/>
  <c r="L28" i="2" s="1"/>
  <c r="M28" i="2" s="1"/>
  <c r="CQ642" i="1"/>
  <c r="AJ1073" i="1"/>
  <c r="AJ1379" i="1" s="1"/>
  <c r="AK769" i="1"/>
  <c r="AY1088" i="1"/>
  <c r="AY1394" i="1" s="1"/>
  <c r="AZ784" i="1"/>
  <c r="CD930" i="1"/>
  <c r="CD1236" i="1" s="1"/>
  <c r="CE626" i="1"/>
  <c r="CK960" i="1"/>
  <c r="CL656" i="1"/>
  <c r="BX232" i="1"/>
  <c r="BY232" i="1" s="1"/>
  <c r="BZ232" i="1" s="1"/>
  <c r="CA232" i="1" s="1"/>
  <c r="CB232" i="1" s="1"/>
  <c r="CC232" i="1" s="1"/>
  <c r="CD232" i="1" s="1"/>
  <c r="CE232" i="1" s="1"/>
  <c r="CF232" i="1" s="1"/>
  <c r="CG232" i="1" s="1"/>
  <c r="CH232" i="1" s="1"/>
  <c r="CI232" i="1" s="1"/>
  <c r="CJ232" i="1" s="1"/>
  <c r="CK232" i="1" s="1"/>
  <c r="CL232" i="1" s="1"/>
  <c r="CM232" i="1" s="1"/>
  <c r="CN232" i="1" s="1"/>
  <c r="CO232" i="1" s="1"/>
  <c r="CP232" i="1" s="1"/>
  <c r="CQ232" i="1" s="1"/>
  <c r="CR232" i="1" s="1"/>
  <c r="BG1067" i="1"/>
  <c r="BG1373" i="1" s="1"/>
  <c r="BH763" i="1"/>
  <c r="CH1082" i="1"/>
  <c r="CH1388" i="1" s="1"/>
  <c r="CI778" i="1"/>
  <c r="CM1054" i="1"/>
  <c r="CM1360" i="1" s="1"/>
  <c r="CN750" i="1"/>
  <c r="BJ1113" i="1"/>
  <c r="BJ1419" i="1" s="1"/>
  <c r="BK809" i="1"/>
  <c r="AR1029" i="1"/>
  <c r="AR1335" i="1" s="1"/>
  <c r="AS725" i="1"/>
  <c r="CQ1080" i="1"/>
  <c r="CQ1386" i="1" s="1"/>
  <c r="CR776" i="1"/>
  <c r="CR1080" i="1" s="1"/>
  <c r="J379" i="4"/>
  <c r="AE382" i="1" s="1"/>
  <c r="AF382" i="1" s="1"/>
  <c r="AG382" i="1" s="1"/>
  <c r="AH382" i="1" s="1"/>
  <c r="AI382" i="1" s="1"/>
  <c r="AJ382" i="1" s="1"/>
  <c r="AK382" i="1" s="1"/>
  <c r="AL382" i="1" s="1"/>
  <c r="AM382" i="1" s="1"/>
  <c r="AN382" i="1" s="1"/>
  <c r="AO382" i="1" s="1"/>
  <c r="AP382" i="1" s="1"/>
  <c r="AQ382" i="1" s="1"/>
  <c r="AR382" i="1" s="1"/>
  <c r="AS382" i="1" s="1"/>
  <c r="AT382" i="1" s="1"/>
  <c r="AU382" i="1" s="1"/>
  <c r="AV382" i="1" s="1"/>
  <c r="AW382" i="1" s="1"/>
  <c r="AX382" i="1" s="1"/>
  <c r="AY382" i="1" s="1"/>
  <c r="AZ382" i="1" s="1"/>
  <c r="BA382" i="1" s="1"/>
  <c r="BB382" i="1" s="1"/>
  <c r="BC382" i="1" s="1"/>
  <c r="BD382" i="1" s="1"/>
  <c r="BE382" i="1" s="1"/>
  <c r="BF382" i="1" s="1"/>
  <c r="BG382" i="1" s="1"/>
  <c r="BH382" i="1" s="1"/>
  <c r="BI382" i="1" s="1"/>
  <c r="BJ382" i="1" s="1"/>
  <c r="BK382" i="1" s="1"/>
  <c r="BL382" i="1" s="1"/>
  <c r="BM382" i="1" s="1"/>
  <c r="BN382" i="1" s="1"/>
  <c r="BO382" i="1" s="1"/>
  <c r="BP382" i="1" s="1"/>
  <c r="BQ382" i="1" s="1"/>
  <c r="BR382" i="1" s="1"/>
  <c r="BS382" i="1" s="1"/>
  <c r="BT382" i="1" s="1"/>
  <c r="BU382" i="1" s="1"/>
  <c r="BV382" i="1" s="1"/>
  <c r="BW382" i="1" s="1"/>
  <c r="BX382" i="1" s="1"/>
  <c r="BY382" i="1" s="1"/>
  <c r="BZ382" i="1" s="1"/>
  <c r="CA382" i="1" s="1"/>
  <c r="CB382" i="1" s="1"/>
  <c r="CC382" i="1" s="1"/>
  <c r="CD382" i="1" s="1"/>
  <c r="CE382" i="1" s="1"/>
  <c r="CF382" i="1" s="1"/>
  <c r="CG382" i="1" s="1"/>
  <c r="CH382" i="1" s="1"/>
  <c r="CI382" i="1" s="1"/>
  <c r="CJ382" i="1" s="1"/>
  <c r="CK382" i="1" s="1"/>
  <c r="CL382" i="1" s="1"/>
  <c r="CM382" i="1" s="1"/>
  <c r="CN382" i="1" s="1"/>
  <c r="CO382" i="1" s="1"/>
  <c r="CP382" i="1" s="1"/>
  <c r="CQ382" i="1" s="1"/>
  <c r="CR382" i="1" s="1"/>
  <c r="L683" i="4"/>
  <c r="BM654" i="1"/>
  <c r="BL958" i="1"/>
  <c r="BL1264" i="1" s="1"/>
  <c r="AW1126" i="1"/>
  <c r="AX822" i="1"/>
  <c r="BI993" i="1"/>
  <c r="BI1299" i="1" s="1"/>
  <c r="BJ689" i="1"/>
  <c r="BY1098" i="1"/>
  <c r="BY1404" i="1" s="1"/>
  <c r="BZ794" i="1"/>
  <c r="J701" i="4"/>
  <c r="AE704" i="1" s="1"/>
  <c r="BR802" i="1"/>
  <c r="BQ1106" i="1"/>
  <c r="BQ1412" i="1" s="1"/>
  <c r="AG1142" i="1"/>
  <c r="AG1448" i="1" s="1"/>
  <c r="AH838" i="1"/>
  <c r="AF1143" i="1"/>
  <c r="AF1449" i="1" s="1"/>
  <c r="AG839" i="1"/>
  <c r="BH1115" i="1"/>
  <c r="BH1421" i="1" s="1"/>
  <c r="BI811" i="1"/>
  <c r="BD1119" i="1"/>
  <c r="BD1425" i="1" s="1"/>
  <c r="BE815" i="1"/>
  <c r="AE943" i="1"/>
  <c r="AF639" i="1"/>
  <c r="AR1131" i="1"/>
  <c r="AR1437" i="1" s="1"/>
  <c r="AS827" i="1"/>
  <c r="CK1086" i="1"/>
  <c r="CK1392" i="1" s="1"/>
  <c r="CL782" i="1"/>
  <c r="AS1130" i="1"/>
  <c r="AS1436" i="1" s="1"/>
  <c r="AT826" i="1"/>
  <c r="AY1011" i="1"/>
  <c r="AY1317" i="1" s="1"/>
  <c r="AZ707" i="1"/>
  <c r="BY1055" i="1"/>
  <c r="BY1361" i="1" s="1"/>
  <c r="BZ751" i="1"/>
  <c r="AQ941" i="1"/>
  <c r="AR637" i="1"/>
  <c r="BA1023" i="1"/>
  <c r="BA1329" i="1" s="1"/>
  <c r="BB719" i="1"/>
  <c r="BU1102" i="1"/>
  <c r="BU1408" i="1" s="1"/>
  <c r="BV798" i="1"/>
  <c r="BX1099" i="1"/>
  <c r="BX1405" i="1" s="1"/>
  <c r="BY795" i="1"/>
  <c r="AG659" i="1"/>
  <c r="AF963" i="1"/>
  <c r="AF1269" i="1" s="1"/>
  <c r="J839" i="4"/>
  <c r="AE842" i="1" s="1"/>
  <c r="AU954" i="1"/>
  <c r="AU1260" i="1" s="1"/>
  <c r="AV650" i="1"/>
  <c r="AV1127" i="1"/>
  <c r="AV1433" i="1" s="1"/>
  <c r="AW823" i="1"/>
  <c r="BF1031" i="1"/>
  <c r="BF1337" i="1" s="1"/>
  <c r="BG727" i="1"/>
  <c r="BO944" i="1"/>
  <c r="BP640" i="1"/>
  <c r="BG986" i="1"/>
  <c r="BG1292" i="1" s="1"/>
  <c r="BH682" i="1"/>
  <c r="CA1096" i="1"/>
  <c r="CA1402" i="1" s="1"/>
  <c r="CB792" i="1"/>
  <c r="BF1117" i="1"/>
  <c r="BF1423" i="1" s="1"/>
  <c r="BG813" i="1"/>
  <c r="BV1101" i="1"/>
  <c r="BV1407" i="1" s="1"/>
  <c r="BW797" i="1"/>
  <c r="AO1100" i="1"/>
  <c r="AO1406" i="1" s="1"/>
  <c r="AP796" i="1"/>
  <c r="AT1107" i="1"/>
  <c r="AT1413" i="1" s="1"/>
  <c r="AU803" i="1"/>
  <c r="BC1120" i="1"/>
  <c r="BC1426" i="1" s="1"/>
  <c r="BD816" i="1"/>
  <c r="BN806" i="1"/>
  <c r="BM1110" i="1"/>
  <c r="BM1416" i="1" s="1"/>
  <c r="W30" i="2"/>
  <c r="BR1025" i="1"/>
  <c r="BR1331" i="1" s="1"/>
  <c r="BS721" i="1"/>
  <c r="BB1121" i="1"/>
  <c r="BB1427" i="1" s="1"/>
  <c r="BC817" i="1"/>
  <c r="BN1109" i="1"/>
  <c r="BN1415" i="1" s="1"/>
  <c r="BO805" i="1"/>
  <c r="AL1014" i="1"/>
  <c r="AM710" i="1"/>
  <c r="BD234" i="1"/>
  <c r="BE234" i="1" s="1"/>
  <c r="BF234" i="1" s="1"/>
  <c r="BG234" i="1" s="1"/>
  <c r="BH234" i="1" s="1"/>
  <c r="BI234" i="1" s="1"/>
  <c r="BJ234" i="1" s="1"/>
  <c r="BK234" i="1" s="1"/>
  <c r="BL234" i="1" s="1"/>
  <c r="BM234" i="1" s="1"/>
  <c r="BN234" i="1" s="1"/>
  <c r="BO234" i="1" s="1"/>
  <c r="BP234" i="1" s="1"/>
  <c r="BQ234" i="1" s="1"/>
  <c r="BR234" i="1" s="1"/>
  <c r="BS234" i="1" s="1"/>
  <c r="BT234" i="1" s="1"/>
  <c r="BU234" i="1" s="1"/>
  <c r="BV234" i="1" s="1"/>
  <c r="BW234" i="1" s="1"/>
  <c r="CL1085" i="1"/>
  <c r="CL1391" i="1" s="1"/>
  <c r="CM781" i="1"/>
  <c r="CB1095" i="1"/>
  <c r="CB1401" i="1" s="1"/>
  <c r="CC791" i="1"/>
  <c r="AZ1084" i="1"/>
  <c r="AZ1390" i="1" s="1"/>
  <c r="BA780" i="1"/>
  <c r="AK1138" i="1"/>
  <c r="AL834" i="1"/>
  <c r="AJ968" i="1"/>
  <c r="AJ1274" i="1" s="1"/>
  <c r="AK664" i="1"/>
  <c r="CK973" i="1"/>
  <c r="CK1279" i="1" s="1"/>
  <c r="CL669" i="1"/>
  <c r="CA657" i="1"/>
  <c r="BZ961" i="1"/>
  <c r="AJ646" i="1"/>
  <c r="AI950" i="1"/>
  <c r="AI1256" i="1" s="1"/>
  <c r="AY1124" i="1"/>
  <c r="AY1430" i="1" s="1"/>
  <c r="AZ820" i="1"/>
  <c r="BV731" i="1"/>
  <c r="BU1035" i="1"/>
  <c r="BU1341" i="1" s="1"/>
  <c r="AZ1123" i="1"/>
  <c r="AZ1429" i="1" s="1"/>
  <c r="BA819" i="1"/>
  <c r="AJ1064" i="1"/>
  <c r="AK760" i="1"/>
  <c r="CF1272" i="1" l="1"/>
  <c r="AI1442" i="1"/>
  <c r="AW1432" i="1"/>
  <c r="BZ1267" i="1"/>
  <c r="AJ1370" i="1"/>
  <c r="BG1381" i="1"/>
  <c r="CK1266" i="1"/>
  <c r="AQ1247" i="1"/>
  <c r="AH1439" i="1"/>
  <c r="AZ1397" i="1"/>
  <c r="BJ840" i="4"/>
  <c r="AD840" i="4"/>
  <c r="BM840" i="4"/>
  <c r="AW840" i="4"/>
  <c r="AG840" i="4"/>
  <c r="BP840" i="4"/>
  <c r="AZ840" i="4"/>
  <c r="AJ840" i="4"/>
  <c r="BS840" i="4"/>
  <c r="AM840" i="4"/>
  <c r="BN840" i="4"/>
  <c r="AX840" i="4"/>
  <c r="AH840" i="4"/>
  <c r="BQ840" i="4"/>
  <c r="BA840" i="4"/>
  <c r="AK840" i="4"/>
  <c r="BT840" i="4"/>
  <c r="BD840" i="4"/>
  <c r="AN840" i="4"/>
  <c r="X840" i="4"/>
  <c r="BW840" i="4"/>
  <c r="BG840" i="4"/>
  <c r="AQ840" i="4"/>
  <c r="AA840" i="4"/>
  <c r="AT840" i="4"/>
  <c r="BV840" i="4"/>
  <c r="BF840" i="4"/>
  <c r="AP840" i="4"/>
  <c r="Z840" i="4"/>
  <c r="BI840" i="4"/>
  <c r="AS840" i="4"/>
  <c r="AC840" i="4"/>
  <c r="BL840" i="4"/>
  <c r="AV840" i="4"/>
  <c r="AF840" i="4"/>
  <c r="BO840" i="4"/>
  <c r="AY840" i="4"/>
  <c r="AI840" i="4"/>
  <c r="J536" i="4"/>
  <c r="AE539" i="1" s="1"/>
  <c r="AF539" i="1" s="1"/>
  <c r="AG539" i="1" s="1"/>
  <c r="AH539" i="1" s="1"/>
  <c r="AI539" i="1" s="1"/>
  <c r="AJ539" i="1" s="1"/>
  <c r="AK539" i="1" s="1"/>
  <c r="AL539" i="1" s="1"/>
  <c r="AM539" i="1" s="1"/>
  <c r="AN539" i="1" s="1"/>
  <c r="AO539" i="1" s="1"/>
  <c r="AP539" i="1" s="1"/>
  <c r="AQ539" i="1" s="1"/>
  <c r="AR539" i="1" s="1"/>
  <c r="AS539" i="1" s="1"/>
  <c r="AT539" i="1" s="1"/>
  <c r="AU539" i="1" s="1"/>
  <c r="AV539" i="1" s="1"/>
  <c r="AW539" i="1" s="1"/>
  <c r="AX539" i="1" s="1"/>
  <c r="AY539" i="1" s="1"/>
  <c r="AZ539" i="1" s="1"/>
  <c r="BA539" i="1" s="1"/>
  <c r="BB539" i="1" s="1"/>
  <c r="BC539" i="1" s="1"/>
  <c r="BD539" i="1" s="1"/>
  <c r="BE539" i="1" s="1"/>
  <c r="BF539" i="1" s="1"/>
  <c r="BG539" i="1" s="1"/>
  <c r="BH539" i="1" s="1"/>
  <c r="BI539" i="1" s="1"/>
  <c r="BJ539" i="1" s="1"/>
  <c r="BK539" i="1" s="1"/>
  <c r="BL539" i="1" s="1"/>
  <c r="BM539" i="1" s="1"/>
  <c r="BN539" i="1" s="1"/>
  <c r="BO539" i="1" s="1"/>
  <c r="BP539" i="1" s="1"/>
  <c r="BQ539" i="1" s="1"/>
  <c r="BR539" i="1" s="1"/>
  <c r="BS539" i="1" s="1"/>
  <c r="BT539" i="1" s="1"/>
  <c r="BU539" i="1" s="1"/>
  <c r="BV539" i="1" s="1"/>
  <c r="BW539" i="1" s="1"/>
  <c r="BX539" i="1" s="1"/>
  <c r="BY539" i="1" s="1"/>
  <c r="BZ539" i="1" s="1"/>
  <c r="CA539" i="1" s="1"/>
  <c r="CB539" i="1" s="1"/>
  <c r="CC539" i="1" s="1"/>
  <c r="CD539" i="1" s="1"/>
  <c r="CE539" i="1" s="1"/>
  <c r="CF539" i="1" s="1"/>
  <c r="CG539" i="1" s="1"/>
  <c r="CH539" i="1" s="1"/>
  <c r="CI539" i="1" s="1"/>
  <c r="CJ539" i="1" s="1"/>
  <c r="CK539" i="1" s="1"/>
  <c r="CL539" i="1" s="1"/>
  <c r="CM539" i="1" s="1"/>
  <c r="CN539" i="1" s="1"/>
  <c r="CO539" i="1" s="1"/>
  <c r="CP539" i="1" s="1"/>
  <c r="CQ539" i="1" s="1"/>
  <c r="CR539" i="1" s="1"/>
  <c r="L840" i="4"/>
  <c r="J840" i="4" s="1"/>
  <c r="AE843" i="1" s="1"/>
  <c r="BC840" i="4"/>
  <c r="W840" i="4"/>
  <c r="AG837" i="1"/>
  <c r="AH837" i="1" s="1"/>
  <c r="BR840" i="4"/>
  <c r="BB840" i="4"/>
  <c r="AL840" i="4"/>
  <c r="V840" i="4"/>
  <c r="BU840" i="4"/>
  <c r="BE840" i="4"/>
  <c r="AO840" i="4"/>
  <c r="Y840" i="4"/>
  <c r="BX840" i="4"/>
  <c r="BH840" i="4"/>
  <c r="AR840" i="4"/>
  <c r="AB840" i="4"/>
  <c r="BK840" i="4"/>
  <c r="AU840" i="4"/>
  <c r="AE840" i="4"/>
  <c r="J529" i="4"/>
  <c r="AE532" i="1" s="1"/>
  <c r="AF532" i="1" s="1"/>
  <c r="AG532" i="1" s="1"/>
  <c r="AH532" i="1" s="1"/>
  <c r="AI532" i="1" s="1"/>
  <c r="AJ532" i="1" s="1"/>
  <c r="AK532" i="1" s="1"/>
  <c r="AL532" i="1" s="1"/>
  <c r="AM532" i="1" s="1"/>
  <c r="AN532" i="1" s="1"/>
  <c r="AO532" i="1" s="1"/>
  <c r="AP532" i="1" s="1"/>
  <c r="AQ532" i="1" s="1"/>
  <c r="AR532" i="1" s="1"/>
  <c r="AS532" i="1" s="1"/>
  <c r="AT532" i="1" s="1"/>
  <c r="AU532" i="1" s="1"/>
  <c r="AV532" i="1" s="1"/>
  <c r="AW532" i="1" s="1"/>
  <c r="AX532" i="1" s="1"/>
  <c r="AY532" i="1" s="1"/>
  <c r="AZ532" i="1" s="1"/>
  <c r="BA532" i="1" s="1"/>
  <c r="BB532" i="1" s="1"/>
  <c r="BC532" i="1" s="1"/>
  <c r="BD532" i="1" s="1"/>
  <c r="BE532" i="1" s="1"/>
  <c r="BF532" i="1" s="1"/>
  <c r="BG532" i="1" s="1"/>
  <c r="BH532" i="1" s="1"/>
  <c r="BI532" i="1" s="1"/>
  <c r="BJ532" i="1" s="1"/>
  <c r="BK532" i="1" s="1"/>
  <c r="BL532" i="1" s="1"/>
  <c r="BM532" i="1" s="1"/>
  <c r="BN532" i="1" s="1"/>
  <c r="BO532" i="1" s="1"/>
  <c r="BP532" i="1" s="1"/>
  <c r="BQ532" i="1" s="1"/>
  <c r="BR532" i="1" s="1"/>
  <c r="BS532" i="1" s="1"/>
  <c r="BT532" i="1" s="1"/>
  <c r="BU532" i="1" s="1"/>
  <c r="BV532" i="1" s="1"/>
  <c r="BW532" i="1" s="1"/>
  <c r="BX532" i="1" s="1"/>
  <c r="BY532" i="1" s="1"/>
  <c r="BZ532" i="1" s="1"/>
  <c r="CA532" i="1" s="1"/>
  <c r="CB532" i="1" s="1"/>
  <c r="CC532" i="1" s="1"/>
  <c r="CD532" i="1" s="1"/>
  <c r="CE532" i="1" s="1"/>
  <c r="CF532" i="1" s="1"/>
  <c r="CG532" i="1" s="1"/>
  <c r="CH532" i="1" s="1"/>
  <c r="CI532" i="1" s="1"/>
  <c r="CJ532" i="1" s="1"/>
  <c r="CK532" i="1" s="1"/>
  <c r="CL532" i="1" s="1"/>
  <c r="CM532" i="1" s="1"/>
  <c r="CN532" i="1" s="1"/>
  <c r="CO532" i="1" s="1"/>
  <c r="CP532" i="1" s="1"/>
  <c r="CQ532" i="1" s="1"/>
  <c r="CR532" i="1" s="1"/>
  <c r="BO1250" i="1"/>
  <c r="Q81" i="2"/>
  <c r="N81" i="2"/>
  <c r="P28" i="2"/>
  <c r="O226" i="2"/>
  <c r="P77" i="2"/>
  <c r="Q162" i="2"/>
  <c r="N162" i="2"/>
  <c r="AF1447" i="1"/>
  <c r="BL1417" i="1"/>
  <c r="AK1444" i="1"/>
  <c r="CR1386" i="1"/>
  <c r="U162" i="2"/>
  <c r="W127" i="2"/>
  <c r="Z127" i="2"/>
  <c r="AL1320" i="1"/>
  <c r="CI767" i="1"/>
  <c r="CH1071" i="1"/>
  <c r="CH1377" i="1" s="1"/>
  <c r="BT1065" i="1"/>
  <c r="BT1371" i="1" s="1"/>
  <c r="BU761" i="1"/>
  <c r="AG1139" i="1"/>
  <c r="AG1445" i="1" s="1"/>
  <c r="AH835" i="1"/>
  <c r="BM742" i="1"/>
  <c r="BL1046" i="1"/>
  <c r="BL1352" i="1" s="1"/>
  <c r="BH1075" i="1"/>
  <c r="BI771" i="1"/>
  <c r="CI783" i="1"/>
  <c r="CH1087" i="1"/>
  <c r="CH1393" i="1" s="1"/>
  <c r="CM1070" i="1"/>
  <c r="CM1376" i="1" s="1"/>
  <c r="CN766" i="1"/>
  <c r="CP1033" i="1"/>
  <c r="CP1339" i="1" s="1"/>
  <c r="L115" i="2" s="1"/>
  <c r="CQ729" i="1"/>
  <c r="BR692" i="1"/>
  <c r="BQ996" i="1"/>
  <c r="BQ1302" i="1" s="1"/>
  <c r="AK831" i="1"/>
  <c r="AJ1135" i="1"/>
  <c r="AJ1441" i="1" s="1"/>
  <c r="AE1140" i="1"/>
  <c r="AF836" i="1"/>
  <c r="AW1122" i="1"/>
  <c r="AW1428" i="1" s="1"/>
  <c r="AX818" i="1"/>
  <c r="AQ1112" i="1"/>
  <c r="AQ1418" i="1" s="1"/>
  <c r="AR808" i="1"/>
  <c r="BV1092" i="1"/>
  <c r="BV1398" i="1" s="1"/>
  <c r="BW788" i="1"/>
  <c r="BL1089" i="1"/>
  <c r="BL1395" i="1" s="1"/>
  <c r="BM785" i="1"/>
  <c r="CQ995" i="1"/>
  <c r="CQ1301" i="1" s="1"/>
  <c r="CR691" i="1"/>
  <c r="CR995" i="1" s="1"/>
  <c r="AG833" i="1"/>
  <c r="AF1137" i="1"/>
  <c r="AF1443" i="1" s="1"/>
  <c r="CB1076" i="1"/>
  <c r="CB1382" i="1" s="1"/>
  <c r="CC772" i="1"/>
  <c r="BB787" i="1"/>
  <c r="BA1091" i="1"/>
  <c r="CA1083" i="1"/>
  <c r="CA1389" i="1" s="1"/>
  <c r="CB779" i="1"/>
  <c r="CJ997" i="1"/>
  <c r="CJ1303" i="1" s="1"/>
  <c r="CK693" i="1"/>
  <c r="BI1108" i="1"/>
  <c r="BI1414" i="1" s="1"/>
  <c r="BJ804" i="1"/>
  <c r="AN1125" i="1"/>
  <c r="AN1431" i="1" s="1"/>
  <c r="AO821" i="1"/>
  <c r="BC1034" i="1"/>
  <c r="BC1340" i="1" s="1"/>
  <c r="BD730" i="1"/>
  <c r="CE775" i="1"/>
  <c r="CD1079" i="1"/>
  <c r="CD1385" i="1" s="1"/>
  <c r="AL828" i="1"/>
  <c r="AK1132" i="1"/>
  <c r="AK1438" i="1" s="1"/>
  <c r="BB790" i="1"/>
  <c r="BA1094" i="1"/>
  <c r="BA1400" i="1" s="1"/>
  <c r="AT1097" i="1"/>
  <c r="AT1403" i="1" s="1"/>
  <c r="AU793" i="1"/>
  <c r="AI1133" i="1"/>
  <c r="AJ829" i="1"/>
  <c r="BU737" i="1"/>
  <c r="BT1041" i="1"/>
  <c r="BT1347" i="1" s="1"/>
  <c r="CP1013" i="1"/>
  <c r="CP1319" i="1" s="1"/>
  <c r="L95" i="2" s="1"/>
  <c r="CQ709" i="1"/>
  <c r="BB812" i="1"/>
  <c r="BA1116" i="1"/>
  <c r="BA1422" i="1" s="1"/>
  <c r="AK832" i="1"/>
  <c r="AJ1136" i="1"/>
  <c r="CA1062" i="1"/>
  <c r="CA1368" i="1" s="1"/>
  <c r="CB758" i="1"/>
  <c r="AT1060" i="1"/>
  <c r="AT1366" i="1" s="1"/>
  <c r="AU756" i="1"/>
  <c r="AS786" i="1"/>
  <c r="AR1090" i="1"/>
  <c r="AR1396" i="1" s="1"/>
  <c r="AR1063" i="1"/>
  <c r="AR1369" i="1" s="1"/>
  <c r="AS759" i="1"/>
  <c r="X226" i="2"/>
  <c r="CR1305" i="1"/>
  <c r="U81" i="2"/>
  <c r="AE1008" i="1"/>
  <c r="AF704" i="1"/>
  <c r="AE1145" i="1"/>
  <c r="AF841" i="1"/>
  <c r="BC1121" i="1"/>
  <c r="BC1427" i="1" s="1"/>
  <c r="BD817" i="1"/>
  <c r="AU1107" i="1"/>
  <c r="AU1413" i="1" s="1"/>
  <c r="AV803" i="1"/>
  <c r="AP1100" i="1"/>
  <c r="AP1406" i="1" s="1"/>
  <c r="AQ796" i="1"/>
  <c r="BQ640" i="1"/>
  <c r="BP944" i="1"/>
  <c r="AG1143" i="1"/>
  <c r="AG1449" i="1" s="1"/>
  <c r="AH839" i="1"/>
  <c r="BZ1098" i="1"/>
  <c r="BZ1404" i="1" s="1"/>
  <c r="CA794" i="1"/>
  <c r="AX1126" i="1"/>
  <c r="AY822" i="1"/>
  <c r="CM656" i="1"/>
  <c r="CL960" i="1"/>
  <c r="CQ946" i="1"/>
  <c r="CQ1252" i="1" s="1"/>
  <c r="CR642" i="1"/>
  <c r="CR946" i="1" s="1"/>
  <c r="BE635" i="1"/>
  <c r="BD939" i="1"/>
  <c r="BD1245" i="1" s="1"/>
  <c r="AP1134" i="1"/>
  <c r="AP1440" i="1" s="1"/>
  <c r="AQ830" i="1"/>
  <c r="CH980" i="1"/>
  <c r="CH1286" i="1" s="1"/>
  <c r="CI676" i="1"/>
  <c r="BG1000" i="1"/>
  <c r="BG1306" i="1" s="1"/>
  <c r="BH696" i="1"/>
  <c r="AH1093" i="1"/>
  <c r="AH1399" i="1" s="1"/>
  <c r="AI789" i="1"/>
  <c r="BT1104" i="1"/>
  <c r="BT1410" i="1" s="1"/>
  <c r="BU800" i="1"/>
  <c r="CD1056" i="1"/>
  <c r="CD1362" i="1" s="1"/>
  <c r="CE752" i="1"/>
  <c r="BV1020" i="1"/>
  <c r="BV1326" i="1" s="1"/>
  <c r="BW716" i="1"/>
  <c r="AV1128" i="1"/>
  <c r="AV1434" i="1" s="1"/>
  <c r="AW824" i="1"/>
  <c r="BP1050" i="1"/>
  <c r="BP1356" i="1" s="1"/>
  <c r="BQ746" i="1"/>
  <c r="BA1123" i="1"/>
  <c r="BA1429" i="1" s="1"/>
  <c r="BB819" i="1"/>
  <c r="AL1138" i="1"/>
  <c r="AM834" i="1"/>
  <c r="CC1095" i="1"/>
  <c r="CC1401" i="1" s="1"/>
  <c r="CD791" i="1"/>
  <c r="AM1014" i="1"/>
  <c r="AN710" i="1"/>
  <c r="AW1127" i="1"/>
  <c r="AW1433" i="1" s="1"/>
  <c r="AX823" i="1"/>
  <c r="BY1099" i="1"/>
  <c r="BY1405" i="1" s="1"/>
  <c r="BZ795" i="1"/>
  <c r="BV1102" i="1"/>
  <c r="BV1408" i="1" s="1"/>
  <c r="BW798" i="1"/>
  <c r="BB1023" i="1"/>
  <c r="BB1329" i="1" s="1"/>
  <c r="BC719" i="1"/>
  <c r="BZ1055" i="1"/>
  <c r="BZ1361" i="1" s="1"/>
  <c r="CA751" i="1"/>
  <c r="AT1130" i="1"/>
  <c r="AT1436" i="1" s="1"/>
  <c r="AU826" i="1"/>
  <c r="AS1131" i="1"/>
  <c r="AS1437" i="1" s="1"/>
  <c r="AT827" i="1"/>
  <c r="BI1115" i="1"/>
  <c r="BI1421" i="1" s="1"/>
  <c r="BJ811" i="1"/>
  <c r="BR1106" i="1"/>
  <c r="BR1412" i="1" s="1"/>
  <c r="BS802" i="1"/>
  <c r="BM958" i="1"/>
  <c r="BM1264" i="1" s="1"/>
  <c r="BN654" i="1"/>
  <c r="CB653" i="1"/>
  <c r="CA957" i="1"/>
  <c r="CA1263" i="1" s="1"/>
  <c r="BD1120" i="1"/>
  <c r="BD1426" i="1" s="1"/>
  <c r="BE816" i="1"/>
  <c r="BG1117" i="1"/>
  <c r="BG1423" i="1" s="1"/>
  <c r="BH813" i="1"/>
  <c r="AE1146" i="1"/>
  <c r="AF842" i="1"/>
  <c r="BX233" i="1"/>
  <c r="BY233" i="1" s="1"/>
  <c r="BZ233" i="1" s="1"/>
  <c r="CA233" i="1" s="1"/>
  <c r="CB233" i="1" s="1"/>
  <c r="CC233" i="1" s="1"/>
  <c r="CD233" i="1" s="1"/>
  <c r="CE233" i="1" s="1"/>
  <c r="CF233" i="1" s="1"/>
  <c r="CG233" i="1" s="1"/>
  <c r="CH233" i="1" s="1"/>
  <c r="CI233" i="1" s="1"/>
  <c r="CJ233" i="1" s="1"/>
  <c r="CK233" i="1" s="1"/>
  <c r="CL233" i="1" s="1"/>
  <c r="CM233" i="1" s="1"/>
  <c r="CN233" i="1" s="1"/>
  <c r="CO233" i="1" s="1"/>
  <c r="CP233" i="1" s="1"/>
  <c r="CQ233" i="1" s="1"/>
  <c r="CR233" i="1" s="1"/>
  <c r="BU1103" i="1"/>
  <c r="BU1409" i="1" s="1"/>
  <c r="BV799" i="1"/>
  <c r="BV1035" i="1"/>
  <c r="BV1341" i="1" s="1"/>
  <c r="BW731" i="1"/>
  <c r="BO1109" i="1"/>
  <c r="BO1415" i="1" s="1"/>
  <c r="BP805" i="1"/>
  <c r="BS1025" i="1"/>
  <c r="BS1331" i="1" s="1"/>
  <c r="BT721" i="1"/>
  <c r="BW1101" i="1"/>
  <c r="BW1407" i="1" s="1"/>
  <c r="BX797" i="1"/>
  <c r="CB1096" i="1"/>
  <c r="CB1402" i="1" s="1"/>
  <c r="CC792" i="1"/>
  <c r="BH986" i="1"/>
  <c r="BH1292" i="1" s="1"/>
  <c r="BI682" i="1"/>
  <c r="AG963" i="1"/>
  <c r="AG1269" i="1" s="1"/>
  <c r="AH659" i="1"/>
  <c r="AH1142" i="1"/>
  <c r="AH1448" i="1" s="1"/>
  <c r="AI838" i="1"/>
  <c r="BJ993" i="1"/>
  <c r="BJ1299" i="1" s="1"/>
  <c r="BK689" i="1"/>
  <c r="J683" i="4"/>
  <c r="AE686" i="1" s="1"/>
  <c r="AS1029" i="1"/>
  <c r="AS1335" i="1" s="1"/>
  <c r="AT725" i="1"/>
  <c r="CN1054" i="1"/>
  <c r="CN1360" i="1" s="1"/>
  <c r="CO750" i="1"/>
  <c r="CI1082" i="1"/>
  <c r="CI1388" i="1" s="1"/>
  <c r="CJ778" i="1"/>
  <c r="CE930" i="1"/>
  <c r="CE1236" i="1" s="1"/>
  <c r="CF626" i="1"/>
  <c r="AK1073" i="1"/>
  <c r="AK1379" i="1" s="1"/>
  <c r="AL769" i="1"/>
  <c r="BB969" i="1"/>
  <c r="BB1275" i="1" s="1"/>
  <c r="BC665" i="1"/>
  <c r="AU1129" i="1"/>
  <c r="AU1435" i="1" s="1"/>
  <c r="AV825" i="1"/>
  <c r="BS1105" i="1"/>
  <c r="BS1411" i="1" s="1"/>
  <c r="BT801" i="1"/>
  <c r="CP1012" i="1"/>
  <c r="CP1318" i="1" s="1"/>
  <c r="L94" i="2" s="1"/>
  <c r="CQ708" i="1"/>
  <c r="BF1118" i="1"/>
  <c r="BF1424" i="1" s="1"/>
  <c r="BG814" i="1"/>
  <c r="AN1058" i="1"/>
  <c r="AN1364" i="1" s="1"/>
  <c r="AO754" i="1"/>
  <c r="BA947" i="1"/>
  <c r="BA1253" i="1" s="1"/>
  <c r="BB643" i="1"/>
  <c r="CH1081" i="1"/>
  <c r="CH1387" i="1" s="1"/>
  <c r="CI777" i="1"/>
  <c r="AV1040" i="1"/>
  <c r="AV1346" i="1" s="1"/>
  <c r="AW736" i="1"/>
  <c r="BM1111" i="1"/>
  <c r="BN807" i="1"/>
  <c r="BS1007" i="1"/>
  <c r="BS1313" i="1" s="1"/>
  <c r="BT703" i="1"/>
  <c r="BH1078" i="1"/>
  <c r="BH1384" i="1" s="1"/>
  <c r="BI774" i="1"/>
  <c r="CH662" i="1"/>
  <c r="CG966" i="1"/>
  <c r="BL967" i="1"/>
  <c r="BL1273" i="1" s="1"/>
  <c r="BM663" i="1"/>
  <c r="AF1144" i="1"/>
  <c r="AF1450" i="1" s="1"/>
  <c r="AG840" i="1"/>
  <c r="BK1113" i="1"/>
  <c r="BK1419" i="1" s="1"/>
  <c r="BL809" i="1"/>
  <c r="BH1067" i="1"/>
  <c r="BH1373" i="1" s="1"/>
  <c r="BI763" i="1"/>
  <c r="AZ1088" i="1"/>
  <c r="AZ1394" i="1" s="1"/>
  <c r="BA784" i="1"/>
  <c r="BJ1114" i="1"/>
  <c r="BJ1420" i="1" s="1"/>
  <c r="BK810" i="1"/>
  <c r="AK646" i="1"/>
  <c r="AJ950" i="1"/>
  <c r="AJ1256" i="1" s="1"/>
  <c r="CA961" i="1"/>
  <c r="CB657" i="1"/>
  <c r="AK1064" i="1"/>
  <c r="AK1370" i="1" s="1"/>
  <c r="AL760" i="1"/>
  <c r="AZ1124" i="1"/>
  <c r="AZ1430" i="1" s="1"/>
  <c r="BA820" i="1"/>
  <c r="CL973" i="1"/>
  <c r="CL1279" i="1" s="1"/>
  <c r="CM669" i="1"/>
  <c r="AK968" i="1"/>
  <c r="AK1274" i="1" s="1"/>
  <c r="AL664" i="1"/>
  <c r="BA1084" i="1"/>
  <c r="BA1390" i="1" s="1"/>
  <c r="BB780" i="1"/>
  <c r="CM1085" i="1"/>
  <c r="CM1391" i="1" s="1"/>
  <c r="CN781" i="1"/>
  <c r="BX234" i="1"/>
  <c r="BY234" i="1" s="1"/>
  <c r="BZ234" i="1" s="1"/>
  <c r="CA234" i="1" s="1"/>
  <c r="CB234" i="1" s="1"/>
  <c r="CC234" i="1" s="1"/>
  <c r="CD234" i="1" s="1"/>
  <c r="CE234" i="1" s="1"/>
  <c r="CF234" i="1" s="1"/>
  <c r="CG234" i="1" s="1"/>
  <c r="CH234" i="1" s="1"/>
  <c r="CI234" i="1" s="1"/>
  <c r="CJ234" i="1" s="1"/>
  <c r="CK234" i="1" s="1"/>
  <c r="CL234" i="1" s="1"/>
  <c r="CM234" i="1" s="1"/>
  <c r="CN234" i="1" s="1"/>
  <c r="CO234" i="1" s="1"/>
  <c r="CP234" i="1" s="1"/>
  <c r="CQ234" i="1" s="1"/>
  <c r="CR234" i="1" s="1"/>
  <c r="BN1110" i="1"/>
  <c r="BN1416" i="1" s="1"/>
  <c r="BO806" i="1"/>
  <c r="BG1031" i="1"/>
  <c r="BG1337" i="1" s="1"/>
  <c r="BH727" i="1"/>
  <c r="AV954" i="1"/>
  <c r="AV1260" i="1" s="1"/>
  <c r="AW650" i="1"/>
  <c r="AR941" i="1"/>
  <c r="AS637" i="1"/>
  <c r="AZ1011" i="1"/>
  <c r="AZ1317" i="1" s="1"/>
  <c r="BA707" i="1"/>
  <c r="CL1086" i="1"/>
  <c r="CL1392" i="1" s="1"/>
  <c r="CM782" i="1"/>
  <c r="AF943" i="1"/>
  <c r="AF1249" i="1" s="1"/>
  <c r="AG639" i="1"/>
  <c r="BE1119" i="1"/>
  <c r="BE1425" i="1" s="1"/>
  <c r="BF815" i="1"/>
  <c r="AQ964" i="1"/>
  <c r="AQ1270" i="1" s="1"/>
  <c r="AR660" i="1"/>
  <c r="AR1247" i="1" l="1"/>
  <c r="AJ1442" i="1"/>
  <c r="CG1272" i="1"/>
  <c r="AX1432" i="1"/>
  <c r="CA1267" i="1"/>
  <c r="BH1381" i="1"/>
  <c r="CL1266" i="1"/>
  <c r="AI1439" i="1"/>
  <c r="BA1397" i="1"/>
  <c r="BP1250" i="1"/>
  <c r="AG1141" i="1"/>
  <c r="AG1447" i="1" s="1"/>
  <c r="AF843" i="1"/>
  <c r="AE1147" i="1"/>
  <c r="O228" i="2"/>
  <c r="P115" i="2"/>
  <c r="P95" i="2"/>
  <c r="P94" i="2"/>
  <c r="Q77" i="2"/>
  <c r="N77" i="2"/>
  <c r="Q28" i="2"/>
  <c r="N28" i="2"/>
  <c r="O227" i="2"/>
  <c r="AL1444" i="1"/>
  <c r="BM1417" i="1"/>
  <c r="AM1320" i="1"/>
  <c r="Y162" i="2"/>
  <c r="CR1252" i="1"/>
  <c r="U28" i="2" s="1"/>
  <c r="V28" i="2" s="1"/>
  <c r="AV793" i="1"/>
  <c r="AU1097" i="1"/>
  <c r="AU1403" i="1" s="1"/>
  <c r="BE730" i="1"/>
  <c r="BD1034" i="1"/>
  <c r="BD1340" i="1" s="1"/>
  <c r="CB1083" i="1"/>
  <c r="CB1389" i="1" s="1"/>
  <c r="CC779" i="1"/>
  <c r="CC1076" i="1"/>
  <c r="CC1382" i="1" s="1"/>
  <c r="CD772" i="1"/>
  <c r="BM1046" i="1"/>
  <c r="BM1352" i="1" s="1"/>
  <c r="BN742" i="1"/>
  <c r="AS1090" i="1"/>
  <c r="AS1396" i="1" s="1"/>
  <c r="AT786" i="1"/>
  <c r="BC812" i="1"/>
  <c r="BB1116" i="1"/>
  <c r="BB1422" i="1" s="1"/>
  <c r="BU1041" i="1"/>
  <c r="BU1347" i="1" s="1"/>
  <c r="BV737" i="1"/>
  <c r="AL1132" i="1"/>
  <c r="AL1438" i="1" s="1"/>
  <c r="AM828" i="1"/>
  <c r="AS808" i="1"/>
  <c r="AR1112" i="1"/>
  <c r="AR1418" i="1" s="1"/>
  <c r="AF1140" i="1"/>
  <c r="AF1446" i="1" s="1"/>
  <c r="AG836" i="1"/>
  <c r="CR729" i="1"/>
  <c r="CR1033" i="1" s="1"/>
  <c r="CQ1033" i="1"/>
  <c r="CQ1339" i="1" s="1"/>
  <c r="BI1075" i="1"/>
  <c r="BJ771" i="1"/>
  <c r="AI835" i="1"/>
  <c r="AH1139" i="1"/>
  <c r="AH1445" i="1" s="1"/>
  <c r="AH1141" i="1"/>
  <c r="AI837" i="1"/>
  <c r="BN785" i="1"/>
  <c r="BM1089" i="1"/>
  <c r="BM1395" i="1" s="1"/>
  <c r="BV761" i="1"/>
  <c r="BU1065" i="1"/>
  <c r="BU1371" i="1" s="1"/>
  <c r="AS1063" i="1"/>
  <c r="AS1369" i="1" s="1"/>
  <c r="AT759" i="1"/>
  <c r="AV756" i="1"/>
  <c r="AU1060" i="1"/>
  <c r="AU1366" i="1" s="1"/>
  <c r="CQ1013" i="1"/>
  <c r="CQ1319" i="1" s="1"/>
  <c r="CR709" i="1"/>
  <c r="CR1013" i="1" s="1"/>
  <c r="AJ1133" i="1"/>
  <c r="AJ1439" i="1" s="1"/>
  <c r="AK829" i="1"/>
  <c r="AO1125" i="1"/>
  <c r="AO1431" i="1" s="1"/>
  <c r="AP821" i="1"/>
  <c r="CK997" i="1"/>
  <c r="CK1303" i="1" s="1"/>
  <c r="CL693" i="1"/>
  <c r="BR996" i="1"/>
  <c r="BR1302" i="1" s="1"/>
  <c r="BS692" i="1"/>
  <c r="CI1087" i="1"/>
  <c r="CI1393" i="1" s="1"/>
  <c r="CJ783" i="1"/>
  <c r="CB1062" i="1"/>
  <c r="CB1368" i="1" s="1"/>
  <c r="CC758" i="1"/>
  <c r="BK804" i="1"/>
  <c r="BJ1108" i="1"/>
  <c r="BJ1414" i="1" s="1"/>
  <c r="AL831" i="1"/>
  <c r="AK1135" i="1"/>
  <c r="AK1441" i="1" s="1"/>
  <c r="AK1136" i="1"/>
  <c r="AL832" i="1"/>
  <c r="BC790" i="1"/>
  <c r="BB1094" i="1"/>
  <c r="BB1400" i="1" s="1"/>
  <c r="CE1079" i="1"/>
  <c r="CE1385" i="1" s="1"/>
  <c r="CF775" i="1"/>
  <c r="BB1091" i="1"/>
  <c r="BC787" i="1"/>
  <c r="AG1137" i="1"/>
  <c r="AG1443" i="1" s="1"/>
  <c r="AH833" i="1"/>
  <c r="U77" i="2"/>
  <c r="CR1301" i="1"/>
  <c r="BX788" i="1"/>
  <c r="BW1092" i="1"/>
  <c r="BW1398" i="1" s="1"/>
  <c r="AY818" i="1"/>
  <c r="AX1122" i="1"/>
  <c r="AX1428" i="1" s="1"/>
  <c r="CO766" i="1"/>
  <c r="CN1070" i="1"/>
  <c r="CN1376" i="1" s="1"/>
  <c r="CJ767" i="1"/>
  <c r="CI1071" i="1"/>
  <c r="CI1377" i="1" s="1"/>
  <c r="X228" i="2"/>
  <c r="X227" i="2"/>
  <c r="Y81" i="2"/>
  <c r="BI986" i="1"/>
  <c r="BI1292" i="1" s="1"/>
  <c r="BJ682" i="1"/>
  <c r="BX1101" i="1"/>
  <c r="BX1407" i="1" s="1"/>
  <c r="BY797" i="1"/>
  <c r="BP1109" i="1"/>
  <c r="BP1415" i="1" s="1"/>
  <c r="BQ805" i="1"/>
  <c r="BV1103" i="1"/>
  <c r="BV1409" i="1" s="1"/>
  <c r="BW799" i="1"/>
  <c r="AF1146" i="1"/>
  <c r="AF1452" i="1" s="1"/>
  <c r="AG842" i="1"/>
  <c r="BE1120" i="1"/>
  <c r="BE1426" i="1" s="1"/>
  <c r="BF816" i="1"/>
  <c r="AK950" i="1"/>
  <c r="AK1256" i="1" s="1"/>
  <c r="AL646" i="1"/>
  <c r="BF635" i="1"/>
  <c r="BE939" i="1"/>
  <c r="BE1245" i="1" s="1"/>
  <c r="AF1145" i="1"/>
  <c r="AF1451" i="1" s="1"/>
  <c r="AG841" i="1"/>
  <c r="AR964" i="1"/>
  <c r="AR1270" i="1" s="1"/>
  <c r="AS660" i="1"/>
  <c r="BG815" i="1"/>
  <c r="BF1119" i="1"/>
  <c r="BF1425" i="1" s="1"/>
  <c r="CM1086" i="1"/>
  <c r="CM1392" i="1" s="1"/>
  <c r="CN782" i="1"/>
  <c r="AS941" i="1"/>
  <c r="AT637" i="1"/>
  <c r="BH1031" i="1"/>
  <c r="BH1337" i="1" s="1"/>
  <c r="BI727" i="1"/>
  <c r="BB1084" i="1"/>
  <c r="BB1390" i="1" s="1"/>
  <c r="BC780" i="1"/>
  <c r="CM973" i="1"/>
  <c r="CM1279" i="1" s="1"/>
  <c r="CN669" i="1"/>
  <c r="CC657" i="1"/>
  <c r="CB961" i="1"/>
  <c r="BA1088" i="1"/>
  <c r="BA1394" i="1" s="1"/>
  <c r="BB784" i="1"/>
  <c r="BL1113" i="1"/>
  <c r="BL1419" i="1" s="1"/>
  <c r="BM809" i="1"/>
  <c r="BU703" i="1"/>
  <c r="BT1007" i="1"/>
  <c r="BT1313" i="1" s="1"/>
  <c r="AW1040" i="1"/>
  <c r="AW1346" i="1" s="1"/>
  <c r="AX736" i="1"/>
  <c r="BB947" i="1"/>
  <c r="BB1253" i="1" s="1"/>
  <c r="BC643" i="1"/>
  <c r="BG1118" i="1"/>
  <c r="BG1424" i="1" s="1"/>
  <c r="BH814" i="1"/>
  <c r="BT1105" i="1"/>
  <c r="BT1411" i="1" s="1"/>
  <c r="BU801" i="1"/>
  <c r="BC969" i="1"/>
  <c r="BC1275" i="1" s="1"/>
  <c r="BD665" i="1"/>
  <c r="CF930" i="1"/>
  <c r="CF1236" i="1" s="1"/>
  <c r="CG626" i="1"/>
  <c r="CO1054" i="1"/>
  <c r="CO1360" i="1" s="1"/>
  <c r="CP750" i="1"/>
  <c r="BL689" i="1"/>
  <c r="BK993" i="1"/>
  <c r="BK1299" i="1" s="1"/>
  <c r="AI659" i="1"/>
  <c r="AH963" i="1"/>
  <c r="AH1269" i="1" s="1"/>
  <c r="CC653" i="1"/>
  <c r="CB957" i="1"/>
  <c r="CB1263" i="1" s="1"/>
  <c r="BN958" i="1"/>
  <c r="BN1264" i="1" s="1"/>
  <c r="BO654" i="1"/>
  <c r="AU1130" i="1"/>
  <c r="AU1436" i="1" s="1"/>
  <c r="AV826" i="1"/>
  <c r="BD719" i="1"/>
  <c r="BC1023" i="1"/>
  <c r="BC1329" i="1" s="1"/>
  <c r="BZ1099" i="1"/>
  <c r="BZ1405" i="1" s="1"/>
  <c r="CA795" i="1"/>
  <c r="AX1127" i="1"/>
  <c r="AX1433" i="1" s="1"/>
  <c r="AY823" i="1"/>
  <c r="CD1095" i="1"/>
  <c r="CD1401" i="1" s="1"/>
  <c r="CE791" i="1"/>
  <c r="BQ1050" i="1"/>
  <c r="BQ1356" i="1" s="1"/>
  <c r="BR746" i="1"/>
  <c r="BW1020" i="1"/>
  <c r="BW1326" i="1" s="1"/>
  <c r="BX716" i="1"/>
  <c r="BU1104" i="1"/>
  <c r="BU1410" i="1" s="1"/>
  <c r="BV800" i="1"/>
  <c r="BH1000" i="1"/>
  <c r="BH1306" i="1" s="1"/>
  <c r="BI696" i="1"/>
  <c r="AQ1134" i="1"/>
  <c r="AQ1440" i="1" s="1"/>
  <c r="AR830" i="1"/>
  <c r="AY1126" i="1"/>
  <c r="AZ822" i="1"/>
  <c r="AH1143" i="1"/>
  <c r="AH1449" i="1" s="1"/>
  <c r="AI839" i="1"/>
  <c r="AQ1100" i="1"/>
  <c r="AQ1406" i="1" s="1"/>
  <c r="AR796" i="1"/>
  <c r="BD1121" i="1"/>
  <c r="BD1427" i="1" s="1"/>
  <c r="BE817" i="1"/>
  <c r="CH966" i="1"/>
  <c r="CI662" i="1"/>
  <c r="AE990" i="1"/>
  <c r="AF686" i="1"/>
  <c r="CC1096" i="1"/>
  <c r="CC1402" i="1" s="1"/>
  <c r="CD792" i="1"/>
  <c r="BT1025" i="1"/>
  <c r="BT1331" i="1" s="1"/>
  <c r="BU721" i="1"/>
  <c r="BW1035" i="1"/>
  <c r="BW1341" i="1" s="1"/>
  <c r="BX731" i="1"/>
  <c r="BH1117" i="1"/>
  <c r="BH1423" i="1" s="1"/>
  <c r="BI813" i="1"/>
  <c r="CM960" i="1"/>
  <c r="CN656" i="1"/>
  <c r="BR640" i="1"/>
  <c r="BQ944" i="1"/>
  <c r="AF1008" i="1"/>
  <c r="AF1314" i="1" s="1"/>
  <c r="AG704" i="1"/>
  <c r="AG943" i="1"/>
  <c r="AG1249" i="1" s="1"/>
  <c r="AH639" i="1"/>
  <c r="BA1011" i="1"/>
  <c r="BA1317" i="1" s="1"/>
  <c r="BB707" i="1"/>
  <c r="AW954" i="1"/>
  <c r="AW1260" i="1" s="1"/>
  <c r="AX650" i="1"/>
  <c r="BO1110" i="1"/>
  <c r="BO1416" i="1" s="1"/>
  <c r="BP806" i="1"/>
  <c r="CN1085" i="1"/>
  <c r="CN1391" i="1" s="1"/>
  <c r="CO781" i="1"/>
  <c r="AL968" i="1"/>
  <c r="AL1274" i="1" s="1"/>
  <c r="AM664" i="1"/>
  <c r="BA1124" i="1"/>
  <c r="BA1430" i="1" s="1"/>
  <c r="BB820" i="1"/>
  <c r="AL1064" i="1"/>
  <c r="AL1370" i="1" s="1"/>
  <c r="AM760" i="1"/>
  <c r="BK1114" i="1"/>
  <c r="BK1420" i="1" s="1"/>
  <c r="BL810" i="1"/>
  <c r="BI1067" i="1"/>
  <c r="BI1373" i="1" s="1"/>
  <c r="BJ763" i="1"/>
  <c r="AG1144" i="1"/>
  <c r="AG1450" i="1" s="1"/>
  <c r="AH840" i="1"/>
  <c r="BM967" i="1"/>
  <c r="BM1273" i="1" s="1"/>
  <c r="BN663" i="1"/>
  <c r="BI1078" i="1"/>
  <c r="BI1384" i="1" s="1"/>
  <c r="BJ774" i="1"/>
  <c r="BN1111" i="1"/>
  <c r="BO807" i="1"/>
  <c r="CI1081" i="1"/>
  <c r="CI1387" i="1" s="1"/>
  <c r="CJ777" i="1"/>
  <c r="AP754" i="1"/>
  <c r="AO1058" i="1"/>
  <c r="AO1364" i="1" s="1"/>
  <c r="CQ1012" i="1"/>
  <c r="CQ1318" i="1" s="1"/>
  <c r="CR708" i="1"/>
  <c r="CR1012" i="1" s="1"/>
  <c r="AV1129" i="1"/>
  <c r="AV1435" i="1" s="1"/>
  <c r="AW825" i="1"/>
  <c r="AL1073" i="1"/>
  <c r="AL1379" i="1" s="1"/>
  <c r="AM769" i="1"/>
  <c r="CJ1082" i="1"/>
  <c r="CJ1388" i="1" s="1"/>
  <c r="CK778" i="1"/>
  <c r="AT1029" i="1"/>
  <c r="AT1335" i="1" s="1"/>
  <c r="AU725" i="1"/>
  <c r="AI1142" i="1"/>
  <c r="AI1448" i="1" s="1"/>
  <c r="AJ838" i="1"/>
  <c r="BS1106" i="1"/>
  <c r="BS1412" i="1" s="1"/>
  <c r="BT802" i="1"/>
  <c r="BJ1115" i="1"/>
  <c r="BJ1421" i="1" s="1"/>
  <c r="BK811" i="1"/>
  <c r="AT1131" i="1"/>
  <c r="AT1437" i="1" s="1"/>
  <c r="AU827" i="1"/>
  <c r="CA1055" i="1"/>
  <c r="CA1361" i="1" s="1"/>
  <c r="CB751" i="1"/>
  <c r="BW1102" i="1"/>
  <c r="BW1408" i="1" s="1"/>
  <c r="BX798" i="1"/>
  <c r="AN1014" i="1"/>
  <c r="AO710" i="1"/>
  <c r="AM1138" i="1"/>
  <c r="AN834" i="1"/>
  <c r="BB1123" i="1"/>
  <c r="BB1429" i="1" s="1"/>
  <c r="BC819" i="1"/>
  <c r="AW1128" i="1"/>
  <c r="AW1434" i="1" s="1"/>
  <c r="AX824" i="1"/>
  <c r="CE1056" i="1"/>
  <c r="CE1362" i="1" s="1"/>
  <c r="CF752" i="1"/>
  <c r="AI1093" i="1"/>
  <c r="AI1399" i="1" s="1"/>
  <c r="AJ789" i="1"/>
  <c r="CJ676" i="1"/>
  <c r="CI980" i="1"/>
  <c r="CI1286" i="1" s="1"/>
  <c r="CA1098" i="1"/>
  <c r="CA1404" i="1" s="1"/>
  <c r="CB794" i="1"/>
  <c r="AV1107" i="1"/>
  <c r="AV1413" i="1" s="1"/>
  <c r="AW803" i="1"/>
  <c r="AS1247" i="1" l="1"/>
  <c r="Y28" i="2"/>
  <c r="W28" i="2"/>
  <c r="CB1267" i="1"/>
  <c r="AK1442" i="1"/>
  <c r="CH1272" i="1"/>
  <c r="AY1432" i="1"/>
  <c r="BI1381" i="1"/>
  <c r="BB1397" i="1"/>
  <c r="CM1266" i="1"/>
  <c r="BQ1250" i="1"/>
  <c r="AM1444" i="1"/>
  <c r="AG843" i="1"/>
  <c r="AF1147" i="1"/>
  <c r="AF1453" i="1" s="1"/>
  <c r="AH1447" i="1"/>
  <c r="N95" i="2"/>
  <c r="Q95" i="2"/>
  <c r="N94" i="2"/>
  <c r="Q94" i="2"/>
  <c r="N115" i="2"/>
  <c r="Q115" i="2"/>
  <c r="BN1417" i="1"/>
  <c r="U115" i="2"/>
  <c r="CR1339" i="1"/>
  <c r="CR1318" i="1"/>
  <c r="U94" i="2"/>
  <c r="Z162" i="2"/>
  <c r="W162" i="2"/>
  <c r="AN1320" i="1"/>
  <c r="AH1137" i="1"/>
  <c r="AH1443" i="1" s="1"/>
  <c r="AI833" i="1"/>
  <c r="AL1136" i="1"/>
  <c r="AL1442" i="1" s="1"/>
  <c r="AM832" i="1"/>
  <c r="AT808" i="1"/>
  <c r="AS1112" i="1"/>
  <c r="AS1418" i="1" s="1"/>
  <c r="AW793" i="1"/>
  <c r="AV1097" i="1"/>
  <c r="AV1403" i="1" s="1"/>
  <c r="CP766" i="1"/>
  <c r="CO1070" i="1"/>
  <c r="CO1376" i="1" s="1"/>
  <c r="BX1092" i="1"/>
  <c r="BX1398" i="1" s="1"/>
  <c r="BY788" i="1"/>
  <c r="BK1108" i="1"/>
  <c r="BK1414" i="1" s="1"/>
  <c r="BL804" i="1"/>
  <c r="AV1060" i="1"/>
  <c r="AV1366" i="1" s="1"/>
  <c r="AW756" i="1"/>
  <c r="AI1141" i="1"/>
  <c r="AI1447" i="1" s="1"/>
  <c r="AJ837" i="1"/>
  <c r="BK771" i="1"/>
  <c r="BJ1075" i="1"/>
  <c r="AH836" i="1"/>
  <c r="AG1140" i="1"/>
  <c r="AG1446" i="1" s="1"/>
  <c r="BW737" i="1"/>
  <c r="BV1041" i="1"/>
  <c r="BV1347" i="1" s="1"/>
  <c r="AT1090" i="1"/>
  <c r="AT1396" i="1" s="1"/>
  <c r="AU786" i="1"/>
  <c r="CD1076" i="1"/>
  <c r="CD1382" i="1" s="1"/>
  <c r="CE772" i="1"/>
  <c r="CG775" i="1"/>
  <c r="CF1079" i="1"/>
  <c r="CF1385" i="1" s="1"/>
  <c r="CL997" i="1"/>
  <c r="CL1303" i="1" s="1"/>
  <c r="CM693" i="1"/>
  <c r="BC1091" i="1"/>
  <c r="BD787" i="1"/>
  <c r="CC1062" i="1"/>
  <c r="CC1368" i="1" s="1"/>
  <c r="CD758" i="1"/>
  <c r="BT692" i="1"/>
  <c r="BS996" i="1"/>
  <c r="BS1302" i="1" s="1"/>
  <c r="AP1125" i="1"/>
  <c r="AP1431" i="1" s="1"/>
  <c r="AQ821" i="1"/>
  <c r="AT1063" i="1"/>
  <c r="AT1369" i="1" s="1"/>
  <c r="AU759" i="1"/>
  <c r="BV1065" i="1"/>
  <c r="BV1371" i="1" s="1"/>
  <c r="BW761" i="1"/>
  <c r="BO785" i="1"/>
  <c r="BN1089" i="1"/>
  <c r="BN1395" i="1" s="1"/>
  <c r="BE1034" i="1"/>
  <c r="BE1340" i="1" s="1"/>
  <c r="BF730" i="1"/>
  <c r="CJ1087" i="1"/>
  <c r="CJ1393" i="1" s="1"/>
  <c r="CK783" i="1"/>
  <c r="AL829" i="1"/>
  <c r="AK1133" i="1"/>
  <c r="AK1439" i="1" s="1"/>
  <c r="AI1139" i="1"/>
  <c r="AI1445" i="1" s="1"/>
  <c r="AJ835" i="1"/>
  <c r="BD812" i="1"/>
  <c r="BC1116" i="1"/>
  <c r="BC1422" i="1" s="1"/>
  <c r="CJ1071" i="1"/>
  <c r="CJ1377" i="1" s="1"/>
  <c r="CK767" i="1"/>
  <c r="AZ818" i="1"/>
  <c r="AY1122" i="1"/>
  <c r="AY1428" i="1" s="1"/>
  <c r="Y77" i="2"/>
  <c r="BC1094" i="1"/>
  <c r="BC1400" i="1" s="1"/>
  <c r="BD790" i="1"/>
  <c r="AL1135" i="1"/>
  <c r="AL1441" i="1" s="1"/>
  <c r="AM831" i="1"/>
  <c r="CR1319" i="1"/>
  <c r="U95" i="2"/>
  <c r="AN828" i="1"/>
  <c r="AM1132" i="1"/>
  <c r="AM1438" i="1" s="1"/>
  <c r="BN1046" i="1"/>
  <c r="BN1352" i="1" s="1"/>
  <c r="BO742" i="1"/>
  <c r="CC1083" i="1"/>
  <c r="CC1389" i="1" s="1"/>
  <c r="CD779" i="1"/>
  <c r="Z81" i="2"/>
  <c r="W81" i="2"/>
  <c r="CK1082" i="1"/>
  <c r="CK1388" i="1" s="1"/>
  <c r="CL778" i="1"/>
  <c r="BO1111" i="1"/>
  <c r="BP807" i="1"/>
  <c r="BN967" i="1"/>
  <c r="BN1273" i="1" s="1"/>
  <c r="BO663" i="1"/>
  <c r="AM1064" i="1"/>
  <c r="AM1370" i="1" s="1"/>
  <c r="AN760" i="1"/>
  <c r="BP1110" i="1"/>
  <c r="BP1416" i="1" s="1"/>
  <c r="BQ806" i="1"/>
  <c r="AH943" i="1"/>
  <c r="AH1249" i="1" s="1"/>
  <c r="AI639" i="1"/>
  <c r="AG1008" i="1"/>
  <c r="AG1314" i="1" s="1"/>
  <c r="AH704" i="1"/>
  <c r="BX1035" i="1"/>
  <c r="BX1341" i="1" s="1"/>
  <c r="BY731" i="1"/>
  <c r="AF990" i="1"/>
  <c r="AF1296" i="1" s="1"/>
  <c r="AG686" i="1"/>
  <c r="AI963" i="1"/>
  <c r="AI1269" i="1" s="1"/>
  <c r="AJ659" i="1"/>
  <c r="BG635" i="1"/>
  <c r="BF939" i="1"/>
  <c r="BF1245" i="1" s="1"/>
  <c r="AW1107" i="1"/>
  <c r="AW1413" i="1" s="1"/>
  <c r="AX803" i="1"/>
  <c r="CB1098" i="1"/>
  <c r="CB1404" i="1" s="1"/>
  <c r="CC794" i="1"/>
  <c r="AJ1093" i="1"/>
  <c r="AJ1399" i="1" s="1"/>
  <c r="AK789" i="1"/>
  <c r="AX1128" i="1"/>
  <c r="AX1434" i="1" s="1"/>
  <c r="AY824" i="1"/>
  <c r="BC1123" i="1"/>
  <c r="BC1429" i="1" s="1"/>
  <c r="BD819" i="1"/>
  <c r="AO1014" i="1"/>
  <c r="AP710" i="1"/>
  <c r="BX1102" i="1"/>
  <c r="BX1408" i="1" s="1"/>
  <c r="BY798" i="1"/>
  <c r="AU1131" i="1"/>
  <c r="AU1437" i="1" s="1"/>
  <c r="AV827" i="1"/>
  <c r="BT1106" i="1"/>
  <c r="BT1412" i="1" s="1"/>
  <c r="BU802" i="1"/>
  <c r="BE1121" i="1"/>
  <c r="BE1427" i="1" s="1"/>
  <c r="BF817" i="1"/>
  <c r="AI1143" i="1"/>
  <c r="AI1449" i="1" s="1"/>
  <c r="AJ839" i="1"/>
  <c r="BV1104" i="1"/>
  <c r="BV1410" i="1" s="1"/>
  <c r="BW800" i="1"/>
  <c r="AY1127" i="1"/>
  <c r="AY1433" i="1" s="1"/>
  <c r="AZ823" i="1"/>
  <c r="BO958" i="1"/>
  <c r="BO1264" i="1" s="1"/>
  <c r="BP654" i="1"/>
  <c r="CG930" i="1"/>
  <c r="CG1236" i="1" s="1"/>
  <c r="CH626" i="1"/>
  <c r="BH1118" i="1"/>
  <c r="BH1424" i="1" s="1"/>
  <c r="BI814" i="1"/>
  <c r="BC947" i="1"/>
  <c r="BC1253" i="1" s="1"/>
  <c r="BD643" i="1"/>
  <c r="BB1088" i="1"/>
  <c r="BB1394" i="1" s="1"/>
  <c r="BC784" i="1"/>
  <c r="CN973" i="1"/>
  <c r="CN1279" i="1" s="1"/>
  <c r="CO669" i="1"/>
  <c r="BI1031" i="1"/>
  <c r="BI1337" i="1" s="1"/>
  <c r="BJ727" i="1"/>
  <c r="AT941" i="1"/>
  <c r="AU637" i="1"/>
  <c r="BF1120" i="1"/>
  <c r="BF1426" i="1" s="1"/>
  <c r="BG816" i="1"/>
  <c r="BW1103" i="1"/>
  <c r="BW1409" i="1" s="1"/>
  <c r="BX799" i="1"/>
  <c r="BJ986" i="1"/>
  <c r="BJ1292" i="1" s="1"/>
  <c r="BK682" i="1"/>
  <c r="CJ980" i="1"/>
  <c r="CJ1286" i="1" s="1"/>
  <c r="CK676" i="1"/>
  <c r="BJ1067" i="1"/>
  <c r="BJ1373" i="1" s="1"/>
  <c r="BK763" i="1"/>
  <c r="CO656" i="1"/>
  <c r="CN960" i="1"/>
  <c r="AJ1142" i="1"/>
  <c r="AJ1448" i="1" s="1"/>
  <c r="AK838" i="1"/>
  <c r="AV725" i="1"/>
  <c r="AU1029" i="1"/>
  <c r="AU1335" i="1" s="1"/>
  <c r="AM1073" i="1"/>
  <c r="AM1379" i="1" s="1"/>
  <c r="AN769" i="1"/>
  <c r="AW1129" i="1"/>
  <c r="AW1435" i="1" s="1"/>
  <c r="AX825" i="1"/>
  <c r="CJ1081" i="1"/>
  <c r="CJ1387" i="1" s="1"/>
  <c r="CK777" i="1"/>
  <c r="BJ1078" i="1"/>
  <c r="BJ1384" i="1" s="1"/>
  <c r="BK774" i="1"/>
  <c r="AH1144" i="1"/>
  <c r="AH1450" i="1" s="1"/>
  <c r="AI840" i="1"/>
  <c r="BL1114" i="1"/>
  <c r="BL1420" i="1" s="1"/>
  <c r="BM810" i="1"/>
  <c r="BB1124" i="1"/>
  <c r="BB1430" i="1" s="1"/>
  <c r="BC820" i="1"/>
  <c r="CO1085" i="1"/>
  <c r="CO1391" i="1" s="1"/>
  <c r="CP781" i="1"/>
  <c r="AX954" i="1"/>
  <c r="AX1260" i="1" s="1"/>
  <c r="AY650" i="1"/>
  <c r="BB1011" i="1"/>
  <c r="BB1317" i="1" s="1"/>
  <c r="BC707" i="1"/>
  <c r="BI1117" i="1"/>
  <c r="BI1423" i="1" s="1"/>
  <c r="BJ813" i="1"/>
  <c r="BV721" i="1"/>
  <c r="BU1025" i="1"/>
  <c r="BU1331" i="1" s="1"/>
  <c r="CD1096" i="1"/>
  <c r="CD1402" i="1" s="1"/>
  <c r="CE792" i="1"/>
  <c r="CJ662" i="1"/>
  <c r="CI966" i="1"/>
  <c r="BD1023" i="1"/>
  <c r="BD1329" i="1" s="1"/>
  <c r="BE719" i="1"/>
  <c r="CD653" i="1"/>
  <c r="CC957" i="1"/>
  <c r="CC1263" i="1" s="1"/>
  <c r="BL993" i="1"/>
  <c r="BL1299" i="1" s="1"/>
  <c r="BM689" i="1"/>
  <c r="BU1007" i="1"/>
  <c r="BU1313" i="1" s="1"/>
  <c r="BV703" i="1"/>
  <c r="CC961" i="1"/>
  <c r="CD657" i="1"/>
  <c r="BG1119" i="1"/>
  <c r="BG1425" i="1" s="1"/>
  <c r="BH815" i="1"/>
  <c r="AM968" i="1"/>
  <c r="AM1274" i="1" s="1"/>
  <c r="AN664" i="1"/>
  <c r="CF1056" i="1"/>
  <c r="CF1362" i="1" s="1"/>
  <c r="CG752" i="1"/>
  <c r="AN1138" i="1"/>
  <c r="AO834" i="1"/>
  <c r="CC751" i="1"/>
  <c r="CB1055" i="1"/>
  <c r="CB1361" i="1" s="1"/>
  <c r="BK1115" i="1"/>
  <c r="BK1421" i="1" s="1"/>
  <c r="BL811" i="1"/>
  <c r="AP1058" i="1"/>
  <c r="AP1364" i="1" s="1"/>
  <c r="AQ754" i="1"/>
  <c r="BR944" i="1"/>
  <c r="BS640" i="1"/>
  <c r="AR1100" i="1"/>
  <c r="AR1406" i="1" s="1"/>
  <c r="AS796" i="1"/>
  <c r="AZ1126" i="1"/>
  <c r="BA822" i="1"/>
  <c r="AR1134" i="1"/>
  <c r="AR1440" i="1" s="1"/>
  <c r="AS830" i="1"/>
  <c r="BI1000" i="1"/>
  <c r="BI1306" i="1" s="1"/>
  <c r="BJ696" i="1"/>
  <c r="BX1020" i="1"/>
  <c r="BX1326" i="1" s="1"/>
  <c r="BY716" i="1"/>
  <c r="BR1050" i="1"/>
  <c r="BR1356" i="1" s="1"/>
  <c r="BS746" i="1"/>
  <c r="CE1095" i="1"/>
  <c r="CE1401" i="1" s="1"/>
  <c r="CF791" i="1"/>
  <c r="CA1099" i="1"/>
  <c r="CA1405" i="1" s="1"/>
  <c r="CB795" i="1"/>
  <c r="AV1130" i="1"/>
  <c r="AV1436" i="1" s="1"/>
  <c r="AW826" i="1"/>
  <c r="CP1054" i="1"/>
  <c r="CP1360" i="1" s="1"/>
  <c r="L136" i="2" s="1"/>
  <c r="CQ750" i="1"/>
  <c r="BD969" i="1"/>
  <c r="BD1275" i="1" s="1"/>
  <c r="BE665" i="1"/>
  <c r="BU1105" i="1"/>
  <c r="BU1411" i="1" s="1"/>
  <c r="BV801" i="1"/>
  <c r="AX1040" i="1"/>
  <c r="AX1346" i="1" s="1"/>
  <c r="AY736" i="1"/>
  <c r="BM1113" i="1"/>
  <c r="BM1419" i="1" s="1"/>
  <c r="BN809" i="1"/>
  <c r="BC1084" i="1"/>
  <c r="BC1390" i="1" s="1"/>
  <c r="BD780" i="1"/>
  <c r="CN1086" i="1"/>
  <c r="CN1392" i="1" s="1"/>
  <c r="CO782" i="1"/>
  <c r="AS964" i="1"/>
  <c r="AS1270" i="1" s="1"/>
  <c r="AT660" i="1"/>
  <c r="AG1145" i="1"/>
  <c r="AG1451" i="1" s="1"/>
  <c r="AH841" i="1"/>
  <c r="AL950" i="1"/>
  <c r="AL1256" i="1" s="1"/>
  <c r="AM646" i="1"/>
  <c r="AG1146" i="1"/>
  <c r="AG1452" i="1" s="1"/>
  <c r="AH842" i="1"/>
  <c r="BQ1109" i="1"/>
  <c r="BQ1415" i="1" s="1"/>
  <c r="BR805" i="1"/>
  <c r="BY1101" i="1"/>
  <c r="BY1407" i="1" s="1"/>
  <c r="BZ797" i="1"/>
  <c r="AT1247" i="1" l="1"/>
  <c r="CC1267" i="1"/>
  <c r="CI1272" i="1"/>
  <c r="AZ1432" i="1"/>
  <c r="BC1397" i="1"/>
  <c r="BJ1381" i="1"/>
  <c r="AN1444" i="1"/>
  <c r="CN1266" i="1"/>
  <c r="BR1250" i="1"/>
  <c r="AH843" i="1"/>
  <c r="AG1147" i="1"/>
  <c r="AG1453" i="1" s="1"/>
  <c r="P136" i="2"/>
  <c r="BO1417" i="1"/>
  <c r="AO1320" i="1"/>
  <c r="Y94" i="2"/>
  <c r="Y115" i="2"/>
  <c r="Z28" i="2"/>
  <c r="CE779" i="1"/>
  <c r="CD1083" i="1"/>
  <c r="CD1389" i="1" s="1"/>
  <c r="BD1094" i="1"/>
  <c r="BD1400" i="1" s="1"/>
  <c r="BE790" i="1"/>
  <c r="BW1041" i="1"/>
  <c r="BW1347" i="1" s="1"/>
  <c r="BX737" i="1"/>
  <c r="AX793" i="1"/>
  <c r="AW1097" i="1"/>
  <c r="AW1403" i="1" s="1"/>
  <c r="AN1132" i="1"/>
  <c r="AN1438" i="1" s="1"/>
  <c r="AO828" i="1"/>
  <c r="AZ1122" i="1"/>
  <c r="AZ1428" i="1" s="1"/>
  <c r="BA818" i="1"/>
  <c r="BE812" i="1"/>
  <c r="BD1116" i="1"/>
  <c r="BD1422" i="1" s="1"/>
  <c r="BG730" i="1"/>
  <c r="BF1034" i="1"/>
  <c r="BF1340" i="1" s="1"/>
  <c r="BW1065" i="1"/>
  <c r="BW1371" i="1" s="1"/>
  <c r="BX761" i="1"/>
  <c r="AQ1125" i="1"/>
  <c r="AQ1431" i="1" s="1"/>
  <c r="AR821" i="1"/>
  <c r="CE758" i="1"/>
  <c r="CD1062" i="1"/>
  <c r="CD1368" i="1" s="1"/>
  <c r="CN693" i="1"/>
  <c r="CM997" i="1"/>
  <c r="CM1303" i="1" s="1"/>
  <c r="AV786" i="1"/>
  <c r="AU1090" i="1"/>
  <c r="AU1396" i="1" s="1"/>
  <c r="AJ1141" i="1"/>
  <c r="AJ1447" i="1" s="1"/>
  <c r="AK837" i="1"/>
  <c r="BM804" i="1"/>
  <c r="BL1108" i="1"/>
  <c r="BL1414" i="1" s="1"/>
  <c r="AJ833" i="1"/>
  <c r="AI1137" i="1"/>
  <c r="AI1443" i="1" s="1"/>
  <c r="Y95" i="2"/>
  <c r="CG1079" i="1"/>
  <c r="CG1385" i="1" s="1"/>
  <c r="CH775" i="1"/>
  <c r="BK1075" i="1"/>
  <c r="BL771" i="1"/>
  <c r="BP742" i="1"/>
  <c r="BO1046" i="1"/>
  <c r="BO1352" i="1" s="1"/>
  <c r="AM1135" i="1"/>
  <c r="AM1441" i="1" s="1"/>
  <c r="AN831" i="1"/>
  <c r="CK1071" i="1"/>
  <c r="CK1377" i="1" s="1"/>
  <c r="CL767" i="1"/>
  <c r="AJ1139" i="1"/>
  <c r="AJ1445" i="1" s="1"/>
  <c r="AK835" i="1"/>
  <c r="AL1133" i="1"/>
  <c r="AL1439" i="1" s="1"/>
  <c r="AM829" i="1"/>
  <c r="AI836" i="1"/>
  <c r="AH1140" i="1"/>
  <c r="AH1446" i="1" s="1"/>
  <c r="CQ766" i="1"/>
  <c r="CP1070" i="1"/>
  <c r="CP1376" i="1" s="1"/>
  <c r="L152" i="2" s="1"/>
  <c r="AU808" i="1"/>
  <c r="AT1112" i="1"/>
  <c r="AT1418" i="1" s="1"/>
  <c r="BO1089" i="1"/>
  <c r="BO1395" i="1" s="1"/>
  <c r="BP785" i="1"/>
  <c r="BT996" i="1"/>
  <c r="BT1302" i="1" s="1"/>
  <c r="BU692" i="1"/>
  <c r="W77" i="2"/>
  <c r="Z77" i="2"/>
  <c r="CL783" i="1"/>
  <c r="CK1087" i="1"/>
  <c r="CK1393" i="1" s="1"/>
  <c r="AU1063" i="1"/>
  <c r="AU1369" i="1" s="1"/>
  <c r="AV759" i="1"/>
  <c r="BD1091" i="1"/>
  <c r="BE787" i="1"/>
  <c r="CE1076" i="1"/>
  <c r="CE1382" i="1" s="1"/>
  <c r="CF772" i="1"/>
  <c r="AW1060" i="1"/>
  <c r="AW1366" i="1" s="1"/>
  <c r="AX756" i="1"/>
  <c r="BY1092" i="1"/>
  <c r="BY1398" i="1" s="1"/>
  <c r="BZ788" i="1"/>
  <c r="AN832" i="1"/>
  <c r="AM1136" i="1"/>
  <c r="AM1442" i="1" s="1"/>
  <c r="BZ1101" i="1"/>
  <c r="BZ1407" i="1" s="1"/>
  <c r="CA797" i="1"/>
  <c r="AH1146" i="1"/>
  <c r="AH1452" i="1" s="1"/>
  <c r="AI842" i="1"/>
  <c r="AH1145" i="1"/>
  <c r="AH1451" i="1" s="1"/>
  <c r="AI841" i="1"/>
  <c r="CO1086" i="1"/>
  <c r="CO1392" i="1" s="1"/>
  <c r="CP782" i="1"/>
  <c r="BD1084" i="1"/>
  <c r="BD1390" i="1" s="1"/>
  <c r="BE780" i="1"/>
  <c r="AY1040" i="1"/>
  <c r="AY1346" i="1" s="1"/>
  <c r="AZ736" i="1"/>
  <c r="BV1105" i="1"/>
  <c r="BV1411" i="1" s="1"/>
  <c r="BW801" i="1"/>
  <c r="CQ1054" i="1"/>
  <c r="CQ1360" i="1" s="1"/>
  <c r="CR750" i="1"/>
  <c r="CR1054" i="1" s="1"/>
  <c r="CB1099" i="1"/>
  <c r="CB1405" i="1" s="1"/>
  <c r="CC795" i="1"/>
  <c r="BS1050" i="1"/>
  <c r="BS1356" i="1" s="1"/>
  <c r="BT746" i="1"/>
  <c r="BJ1000" i="1"/>
  <c r="BJ1306" i="1" s="1"/>
  <c r="BK696" i="1"/>
  <c r="BA1126" i="1"/>
  <c r="BB822" i="1"/>
  <c r="AQ1058" i="1"/>
  <c r="AQ1364" i="1" s="1"/>
  <c r="AR754" i="1"/>
  <c r="AO1138" i="1"/>
  <c r="AP834" i="1"/>
  <c r="CG1056" i="1"/>
  <c r="CG1362" i="1" s="1"/>
  <c r="CH752" i="1"/>
  <c r="CD961" i="1"/>
  <c r="CE657" i="1"/>
  <c r="BM993" i="1"/>
  <c r="BM1299" i="1" s="1"/>
  <c r="BN689" i="1"/>
  <c r="BF719" i="1"/>
  <c r="BE1023" i="1"/>
  <c r="BE1329" i="1" s="1"/>
  <c r="CE1096" i="1"/>
  <c r="CE1402" i="1" s="1"/>
  <c r="CF792" i="1"/>
  <c r="BJ1117" i="1"/>
  <c r="BJ1423" i="1" s="1"/>
  <c r="BK813" i="1"/>
  <c r="BC1011" i="1"/>
  <c r="BC1317" i="1" s="1"/>
  <c r="BD707" i="1"/>
  <c r="CP1085" i="1"/>
  <c r="CP1391" i="1" s="1"/>
  <c r="L167" i="2" s="1"/>
  <c r="CQ781" i="1"/>
  <c r="BM1114" i="1"/>
  <c r="BM1420" i="1" s="1"/>
  <c r="BN810" i="1"/>
  <c r="BK1078" i="1"/>
  <c r="BK1384" i="1" s="1"/>
  <c r="BL774" i="1"/>
  <c r="AX1129" i="1"/>
  <c r="AX1435" i="1" s="1"/>
  <c r="AY825" i="1"/>
  <c r="BK986" i="1"/>
  <c r="BK1292" i="1" s="1"/>
  <c r="BL682" i="1"/>
  <c r="BX1103" i="1"/>
  <c r="BX1409" i="1" s="1"/>
  <c r="BY799" i="1"/>
  <c r="BJ1031" i="1"/>
  <c r="BJ1337" i="1" s="1"/>
  <c r="BK727" i="1"/>
  <c r="BC1088" i="1"/>
  <c r="BC1394" i="1" s="1"/>
  <c r="BD784" i="1"/>
  <c r="BI1118" i="1"/>
  <c r="BI1424" i="1" s="1"/>
  <c r="BJ814" i="1"/>
  <c r="CH930" i="1"/>
  <c r="CH1236" i="1" s="1"/>
  <c r="CI626" i="1"/>
  <c r="BW1104" i="1"/>
  <c r="BW1410" i="1" s="1"/>
  <c r="BX800" i="1"/>
  <c r="BF1121" i="1"/>
  <c r="BF1427" i="1" s="1"/>
  <c r="BG817" i="1"/>
  <c r="BU1106" i="1"/>
  <c r="BU1412" i="1" s="1"/>
  <c r="BV802" i="1"/>
  <c r="BY1102" i="1"/>
  <c r="BY1408" i="1" s="1"/>
  <c r="BZ798" i="1"/>
  <c r="BD1123" i="1"/>
  <c r="BD1429" i="1" s="1"/>
  <c r="BE819" i="1"/>
  <c r="AK1093" i="1"/>
  <c r="AK1399" i="1" s="1"/>
  <c r="AL789" i="1"/>
  <c r="CC1098" i="1"/>
  <c r="CC1404" i="1" s="1"/>
  <c r="CD794" i="1"/>
  <c r="BY1035" i="1"/>
  <c r="BY1341" i="1" s="1"/>
  <c r="BZ731" i="1"/>
  <c r="AI943" i="1"/>
  <c r="AI1249" i="1" s="1"/>
  <c r="AJ639" i="1"/>
  <c r="AN1064" i="1"/>
  <c r="AN1370" i="1" s="1"/>
  <c r="AO760" i="1"/>
  <c r="BP1111" i="1"/>
  <c r="BQ807" i="1"/>
  <c r="CL1082" i="1"/>
  <c r="CL1388" i="1" s="1"/>
  <c r="CM778" i="1"/>
  <c r="CJ966" i="1"/>
  <c r="CK662" i="1"/>
  <c r="CP656" i="1"/>
  <c r="CO960" i="1"/>
  <c r="CC1055" i="1"/>
  <c r="CC1361" i="1" s="1"/>
  <c r="CD751" i="1"/>
  <c r="AV1029" i="1"/>
  <c r="AV1335" i="1" s="1"/>
  <c r="AW725" i="1"/>
  <c r="BH635" i="1"/>
  <c r="BG939" i="1"/>
  <c r="BG1245" i="1" s="1"/>
  <c r="CD957" i="1"/>
  <c r="CD1263" i="1" s="1"/>
  <c r="CE653" i="1"/>
  <c r="BV1025" i="1"/>
  <c r="BV1331" i="1" s="1"/>
  <c r="BW721" i="1"/>
  <c r="BR1109" i="1"/>
  <c r="BR1415" i="1" s="1"/>
  <c r="BS805" i="1"/>
  <c r="AM950" i="1"/>
  <c r="AM1256" i="1" s="1"/>
  <c r="AN646" i="1"/>
  <c r="AT964" i="1"/>
  <c r="AT1270" i="1" s="1"/>
  <c r="AU660" i="1"/>
  <c r="BN1113" i="1"/>
  <c r="BN1419" i="1" s="1"/>
  <c r="BO809" i="1"/>
  <c r="BE969" i="1"/>
  <c r="BE1275" i="1" s="1"/>
  <c r="BF665" i="1"/>
  <c r="AW1130" i="1"/>
  <c r="AW1436" i="1" s="1"/>
  <c r="AX826" i="1"/>
  <c r="CF1095" i="1"/>
  <c r="CF1401" i="1" s="1"/>
  <c r="CG791" i="1"/>
  <c r="BY1020" i="1"/>
  <c r="BY1326" i="1" s="1"/>
  <c r="BZ716" i="1"/>
  <c r="AS1134" i="1"/>
  <c r="AS1440" i="1" s="1"/>
  <c r="AT830" i="1"/>
  <c r="AS1100" i="1"/>
  <c r="AS1406" i="1" s="1"/>
  <c r="AT796" i="1"/>
  <c r="BT640" i="1"/>
  <c r="BS944" i="1"/>
  <c r="BL1115" i="1"/>
  <c r="BL1421" i="1" s="1"/>
  <c r="BM811" i="1"/>
  <c r="AN968" i="1"/>
  <c r="AN1274" i="1" s="1"/>
  <c r="AO664" i="1"/>
  <c r="BH1119" i="1"/>
  <c r="BH1425" i="1" s="1"/>
  <c r="BI815" i="1"/>
  <c r="BV1007" i="1"/>
  <c r="BV1313" i="1" s="1"/>
  <c r="BW703" i="1"/>
  <c r="AY954" i="1"/>
  <c r="AY1260" i="1" s="1"/>
  <c r="AZ650" i="1"/>
  <c r="BC1124" i="1"/>
  <c r="BC1430" i="1" s="1"/>
  <c r="BD820" i="1"/>
  <c r="AI1144" i="1"/>
  <c r="AI1450" i="1" s="1"/>
  <c r="AJ840" i="1"/>
  <c r="CK1081" i="1"/>
  <c r="CK1387" i="1" s="1"/>
  <c r="CL777" i="1"/>
  <c r="AN1073" i="1"/>
  <c r="AN1379" i="1" s="1"/>
  <c r="AO769" i="1"/>
  <c r="AK1142" i="1"/>
  <c r="AK1448" i="1" s="1"/>
  <c r="AL838" i="1"/>
  <c r="BL763" i="1"/>
  <c r="BK1067" i="1"/>
  <c r="BK1373" i="1" s="1"/>
  <c r="CK980" i="1"/>
  <c r="CK1286" i="1" s="1"/>
  <c r="CL676" i="1"/>
  <c r="BG1120" i="1"/>
  <c r="BG1426" i="1" s="1"/>
  <c r="BH816" i="1"/>
  <c r="AU941" i="1"/>
  <c r="AV637" i="1"/>
  <c r="CO973" i="1"/>
  <c r="CO1279" i="1" s="1"/>
  <c r="CP669" i="1"/>
  <c r="BD947" i="1"/>
  <c r="BD1253" i="1" s="1"/>
  <c r="BE643" i="1"/>
  <c r="BP958" i="1"/>
  <c r="BP1264" i="1" s="1"/>
  <c r="BQ654" i="1"/>
  <c r="AZ1127" i="1"/>
  <c r="AZ1433" i="1" s="1"/>
  <c r="BA823" i="1"/>
  <c r="AJ1143" i="1"/>
  <c r="AJ1449" i="1" s="1"/>
  <c r="AK839" i="1"/>
  <c r="AV1131" i="1"/>
  <c r="AV1437" i="1" s="1"/>
  <c r="AW827" i="1"/>
  <c r="AP1014" i="1"/>
  <c r="AQ710" i="1"/>
  <c r="AY1128" i="1"/>
  <c r="AY1434" i="1" s="1"/>
  <c r="AZ824" i="1"/>
  <c r="AX1107" i="1"/>
  <c r="AX1413" i="1" s="1"/>
  <c r="AY803" i="1"/>
  <c r="AJ963" i="1"/>
  <c r="AJ1269" i="1" s="1"/>
  <c r="AK659" i="1"/>
  <c r="AG990" i="1"/>
  <c r="AG1296" i="1" s="1"/>
  <c r="AH686" i="1"/>
  <c r="AH1008" i="1"/>
  <c r="AH1314" i="1" s="1"/>
  <c r="AI704" i="1"/>
  <c r="BQ1110" i="1"/>
  <c r="BQ1416" i="1" s="1"/>
  <c r="BR806" i="1"/>
  <c r="BO967" i="1"/>
  <c r="BO1273" i="1" s="1"/>
  <c r="BP663" i="1"/>
  <c r="AU1247" i="1" l="1"/>
  <c r="CD1267" i="1"/>
  <c r="CJ1272" i="1"/>
  <c r="BA1432" i="1"/>
  <c r="AO1444" i="1"/>
  <c r="BD1397" i="1"/>
  <c r="BK1381" i="1"/>
  <c r="CO1266" i="1"/>
  <c r="BS1250" i="1"/>
  <c r="AI843" i="1"/>
  <c r="AH1147" i="1"/>
  <c r="AH1453" i="1" s="1"/>
  <c r="BP1417" i="1"/>
  <c r="P152" i="2"/>
  <c r="P167" i="2"/>
  <c r="N136" i="2"/>
  <c r="Q136" i="2"/>
  <c r="CR1360" i="1"/>
  <c r="U136" i="2"/>
  <c r="W94" i="2"/>
  <c r="Z94" i="2"/>
  <c r="W115" i="2"/>
  <c r="Z115" i="2"/>
  <c r="AP1320" i="1"/>
  <c r="CL1071" i="1"/>
  <c r="CL1377" i="1" s="1"/>
  <c r="CM767" i="1"/>
  <c r="CH1079" i="1"/>
  <c r="CH1385" i="1" s="1"/>
  <c r="CI775" i="1"/>
  <c r="AP828" i="1"/>
  <c r="AO1132" i="1"/>
  <c r="AO1438" i="1" s="1"/>
  <c r="AX1097" i="1"/>
  <c r="AX1403" i="1" s="1"/>
  <c r="AY793" i="1"/>
  <c r="AX1060" i="1"/>
  <c r="AX1366" i="1" s="1"/>
  <c r="AY756" i="1"/>
  <c r="BF787" i="1"/>
  <c r="BE1091" i="1"/>
  <c r="AV808" i="1"/>
  <c r="AU1112" i="1"/>
  <c r="AU1418" i="1" s="1"/>
  <c r="AJ836" i="1"/>
  <c r="AI1140" i="1"/>
  <c r="AI1446" i="1" s="1"/>
  <c r="BP1046" i="1"/>
  <c r="BP1352" i="1" s="1"/>
  <c r="BQ742" i="1"/>
  <c r="AK833" i="1"/>
  <c r="AJ1137" i="1"/>
  <c r="AJ1443" i="1" s="1"/>
  <c r="CN997" i="1"/>
  <c r="CN1303" i="1" s="1"/>
  <c r="CO693" i="1"/>
  <c r="BE1116" i="1"/>
  <c r="BE1422" i="1" s="1"/>
  <c r="BF812" i="1"/>
  <c r="BX1041" i="1"/>
  <c r="BX1347" i="1" s="1"/>
  <c r="BY737" i="1"/>
  <c r="BV692" i="1"/>
  <c r="BU996" i="1"/>
  <c r="BU1302" i="1" s="1"/>
  <c r="BF790" i="1"/>
  <c r="BE1094" i="1"/>
  <c r="BE1400" i="1" s="1"/>
  <c r="AN1136" i="1"/>
  <c r="AN1442" i="1" s="1"/>
  <c r="AO832" i="1"/>
  <c r="CM783" i="1"/>
  <c r="CL1087" i="1"/>
  <c r="CL1393" i="1" s="1"/>
  <c r="BP1089" i="1"/>
  <c r="BP1395" i="1" s="1"/>
  <c r="BQ785" i="1"/>
  <c r="AK1139" i="1"/>
  <c r="AK1445" i="1" s="1"/>
  <c r="AL835" i="1"/>
  <c r="AN1135" i="1"/>
  <c r="AN1441" i="1" s="1"/>
  <c r="AO831" i="1"/>
  <c r="BL1075" i="1"/>
  <c r="BM771" i="1"/>
  <c r="W95" i="2"/>
  <c r="Z95" i="2"/>
  <c r="BX1065" i="1"/>
  <c r="BX1371" i="1" s="1"/>
  <c r="BY761" i="1"/>
  <c r="BA1122" i="1"/>
  <c r="BA1428" i="1" s="1"/>
  <c r="BB818" i="1"/>
  <c r="AN829" i="1"/>
  <c r="AM1133" i="1"/>
  <c r="AM1439" i="1" s="1"/>
  <c r="AK1141" i="1"/>
  <c r="AK1447" i="1" s="1"/>
  <c r="AL837" i="1"/>
  <c r="AR1125" i="1"/>
  <c r="AR1431" i="1" s="1"/>
  <c r="AS821" i="1"/>
  <c r="CA788" i="1"/>
  <c r="BZ1092" i="1"/>
  <c r="BZ1398" i="1" s="1"/>
  <c r="CF1076" i="1"/>
  <c r="CF1382" i="1" s="1"/>
  <c r="CG772" i="1"/>
  <c r="AV1063" i="1"/>
  <c r="AV1369" i="1" s="1"/>
  <c r="AW759" i="1"/>
  <c r="CQ1070" i="1"/>
  <c r="CQ1376" i="1" s="1"/>
  <c r="CR766" i="1"/>
  <c r="CR1070" i="1" s="1"/>
  <c r="BM1108" i="1"/>
  <c r="BM1414" i="1" s="1"/>
  <c r="BN804" i="1"/>
  <c r="AW786" i="1"/>
  <c r="AV1090" i="1"/>
  <c r="AV1396" i="1" s="1"/>
  <c r="CE1062" i="1"/>
  <c r="CE1368" i="1" s="1"/>
  <c r="CF758" i="1"/>
  <c r="BG1034" i="1"/>
  <c r="BG1340" i="1" s="1"/>
  <c r="BH730" i="1"/>
  <c r="CE1083" i="1"/>
  <c r="CE1389" i="1" s="1"/>
  <c r="CF779" i="1"/>
  <c r="CP960" i="1"/>
  <c r="CQ656" i="1"/>
  <c r="BF1023" i="1"/>
  <c r="BF1329" i="1" s="1"/>
  <c r="BG719" i="1"/>
  <c r="AO1064" i="1"/>
  <c r="AO1370" i="1" s="1"/>
  <c r="AP760" i="1"/>
  <c r="BZ1035" i="1"/>
  <c r="BZ1341" i="1" s="1"/>
  <c r="CA731" i="1"/>
  <c r="AL1093" i="1"/>
  <c r="AL1399" i="1" s="1"/>
  <c r="AM789" i="1"/>
  <c r="BZ1102" i="1"/>
  <c r="BZ1408" i="1" s="1"/>
  <c r="CA798" i="1"/>
  <c r="BG1121" i="1"/>
  <c r="BG1427" i="1" s="1"/>
  <c r="BH817" i="1"/>
  <c r="CI930" i="1"/>
  <c r="CI1236" i="1" s="1"/>
  <c r="CJ626" i="1"/>
  <c r="BD1088" i="1"/>
  <c r="BD1394" i="1" s="1"/>
  <c r="BE784" i="1"/>
  <c r="BL986" i="1"/>
  <c r="BL1292" i="1" s="1"/>
  <c r="BM682" i="1"/>
  <c r="AY1129" i="1"/>
  <c r="AY1435" i="1" s="1"/>
  <c r="AZ825" i="1"/>
  <c r="BN1114" i="1"/>
  <c r="BN1420" i="1" s="1"/>
  <c r="BO810" i="1"/>
  <c r="BD1011" i="1"/>
  <c r="BD1317" i="1" s="1"/>
  <c r="BE707" i="1"/>
  <c r="CF1096" i="1"/>
  <c r="CF1402" i="1" s="1"/>
  <c r="CG792" i="1"/>
  <c r="BN993" i="1"/>
  <c r="BN1299" i="1" s="1"/>
  <c r="BO689" i="1"/>
  <c r="AP1138" i="1"/>
  <c r="AP1444" i="1" s="1"/>
  <c r="AQ834" i="1"/>
  <c r="BB1126" i="1"/>
  <c r="BC822" i="1"/>
  <c r="BT1050" i="1"/>
  <c r="BT1356" i="1" s="1"/>
  <c r="BU746" i="1"/>
  <c r="AZ1040" i="1"/>
  <c r="AZ1346" i="1" s="1"/>
  <c r="BA736" i="1"/>
  <c r="BE1084" i="1"/>
  <c r="BE1390" i="1" s="1"/>
  <c r="BF780" i="1"/>
  <c r="AI1145" i="1"/>
  <c r="AI1451" i="1" s="1"/>
  <c r="AJ841" i="1"/>
  <c r="CA1101" i="1"/>
  <c r="CA1407" i="1" s="1"/>
  <c r="CB797" i="1"/>
  <c r="BP967" i="1"/>
  <c r="BP1273" i="1" s="1"/>
  <c r="BQ663" i="1"/>
  <c r="AL659" i="1"/>
  <c r="AK963" i="1"/>
  <c r="AK1269" i="1" s="1"/>
  <c r="AZ1128" i="1"/>
  <c r="AZ1434" i="1" s="1"/>
  <c r="BA824" i="1"/>
  <c r="AK1143" i="1"/>
  <c r="AK1449" i="1" s="1"/>
  <c r="AL839" i="1"/>
  <c r="BR654" i="1"/>
  <c r="BQ958" i="1"/>
  <c r="BQ1264" i="1" s="1"/>
  <c r="BE947" i="1"/>
  <c r="BE1253" i="1" s="1"/>
  <c r="BF643" i="1"/>
  <c r="AL1142" i="1"/>
  <c r="AL1448" i="1" s="1"/>
  <c r="AM838" i="1"/>
  <c r="BD1124" i="1"/>
  <c r="BD1430" i="1" s="1"/>
  <c r="BE820" i="1"/>
  <c r="AT1134" i="1"/>
  <c r="AT1440" i="1" s="1"/>
  <c r="AU830" i="1"/>
  <c r="BF969" i="1"/>
  <c r="BF1275" i="1" s="1"/>
  <c r="BG665" i="1"/>
  <c r="CM1082" i="1"/>
  <c r="CM1388" i="1" s="1"/>
  <c r="CN778" i="1"/>
  <c r="BL1067" i="1"/>
  <c r="BL1373" i="1" s="1"/>
  <c r="BM763" i="1"/>
  <c r="BT944" i="1"/>
  <c r="BU640" i="1"/>
  <c r="BI635" i="1"/>
  <c r="BH939" i="1"/>
  <c r="BH1245" i="1" s="1"/>
  <c r="AI1008" i="1"/>
  <c r="AI1314" i="1" s="1"/>
  <c r="AJ704" i="1"/>
  <c r="AY1107" i="1"/>
  <c r="AY1413" i="1" s="1"/>
  <c r="AZ803" i="1"/>
  <c r="AW1131" i="1"/>
  <c r="AW1437" i="1" s="1"/>
  <c r="AX827" i="1"/>
  <c r="AV941" i="1"/>
  <c r="AW637" i="1"/>
  <c r="CL1081" i="1"/>
  <c r="CL1387" i="1" s="1"/>
  <c r="CM777" i="1"/>
  <c r="BI1119" i="1"/>
  <c r="BI1425" i="1" s="1"/>
  <c r="BJ815" i="1"/>
  <c r="CG1095" i="1"/>
  <c r="CG1401" i="1" s="1"/>
  <c r="CH791" i="1"/>
  <c r="BO1113" i="1"/>
  <c r="BO1419" i="1" s="1"/>
  <c r="BP809" i="1"/>
  <c r="AN950" i="1"/>
  <c r="AN1256" i="1" s="1"/>
  <c r="AO646" i="1"/>
  <c r="BW1025" i="1"/>
  <c r="BW1331" i="1" s="1"/>
  <c r="BX721" i="1"/>
  <c r="CK966" i="1"/>
  <c r="CL662" i="1"/>
  <c r="BR1110" i="1"/>
  <c r="BR1416" i="1" s="1"/>
  <c r="BS806" i="1"/>
  <c r="AH990" i="1"/>
  <c r="AH1296" i="1" s="1"/>
  <c r="AI686" i="1"/>
  <c r="AR710" i="1"/>
  <c r="AQ1014" i="1"/>
  <c r="BA1127" i="1"/>
  <c r="BA1433" i="1" s="1"/>
  <c r="BB823" i="1"/>
  <c r="CP973" i="1"/>
  <c r="CP1279" i="1" s="1"/>
  <c r="L55" i="2" s="1"/>
  <c r="CQ669" i="1"/>
  <c r="BH1120" i="1"/>
  <c r="BH1426" i="1" s="1"/>
  <c r="BI816" i="1"/>
  <c r="CM676" i="1"/>
  <c r="CL980" i="1"/>
  <c r="CL1286" i="1" s="1"/>
  <c r="AO1073" i="1"/>
  <c r="AO1379" i="1" s="1"/>
  <c r="AP769" i="1"/>
  <c r="AJ1144" i="1"/>
  <c r="AJ1450" i="1" s="1"/>
  <c r="AK840" i="1"/>
  <c r="AZ954" i="1"/>
  <c r="AZ1260" i="1" s="1"/>
  <c r="BA650" i="1"/>
  <c r="BW1007" i="1"/>
  <c r="BW1313" i="1" s="1"/>
  <c r="BX703" i="1"/>
  <c r="AO968" i="1"/>
  <c r="AO1274" i="1" s="1"/>
  <c r="AP664" i="1"/>
  <c r="BM1115" i="1"/>
  <c r="BM1421" i="1" s="1"/>
  <c r="BN811" i="1"/>
  <c r="AT1100" i="1"/>
  <c r="AT1406" i="1" s="1"/>
  <c r="AU796" i="1"/>
  <c r="BZ1020" i="1"/>
  <c r="BZ1326" i="1" s="1"/>
  <c r="CA716" i="1"/>
  <c r="AX1130" i="1"/>
  <c r="AX1436" i="1" s="1"/>
  <c r="AY826" i="1"/>
  <c r="AU964" i="1"/>
  <c r="AU1270" i="1" s="1"/>
  <c r="AV660" i="1"/>
  <c r="BS1109" i="1"/>
  <c r="BS1415" i="1" s="1"/>
  <c r="BT805" i="1"/>
  <c r="CF653" i="1"/>
  <c r="CE957" i="1"/>
  <c r="CE1263" i="1" s="1"/>
  <c r="AW1029" i="1"/>
  <c r="AW1335" i="1" s="1"/>
  <c r="AX725" i="1"/>
  <c r="CD1055" i="1"/>
  <c r="CD1361" i="1" s="1"/>
  <c r="CE751" i="1"/>
  <c r="BQ1111" i="1"/>
  <c r="BR807" i="1"/>
  <c r="AJ943" i="1"/>
  <c r="AJ1249" i="1" s="1"/>
  <c r="AK639" i="1"/>
  <c r="CD1098" i="1"/>
  <c r="CD1404" i="1" s="1"/>
  <c r="CE794" i="1"/>
  <c r="BE1123" i="1"/>
  <c r="BE1429" i="1" s="1"/>
  <c r="BF819" i="1"/>
  <c r="BV1106" i="1"/>
  <c r="BV1412" i="1" s="1"/>
  <c r="BW802" i="1"/>
  <c r="BX1104" i="1"/>
  <c r="BX1410" i="1" s="1"/>
  <c r="BY800" i="1"/>
  <c r="BJ1118" i="1"/>
  <c r="BJ1424" i="1" s="1"/>
  <c r="BK814" i="1"/>
  <c r="BK1031" i="1"/>
  <c r="BK1337" i="1" s="1"/>
  <c r="BL727" i="1"/>
  <c r="BY1103" i="1"/>
  <c r="BY1409" i="1" s="1"/>
  <c r="BZ799" i="1"/>
  <c r="BL1078" i="1"/>
  <c r="BL1384" i="1" s="1"/>
  <c r="BM774" i="1"/>
  <c r="CR781" i="1"/>
  <c r="CR1085" i="1" s="1"/>
  <c r="CQ1085" i="1"/>
  <c r="CQ1391" i="1" s="1"/>
  <c r="BK1117" i="1"/>
  <c r="BK1423" i="1" s="1"/>
  <c r="BL813" i="1"/>
  <c r="CE961" i="1"/>
  <c r="CF657" i="1"/>
  <c r="CH1056" i="1"/>
  <c r="CH1362" i="1" s="1"/>
  <c r="CI752" i="1"/>
  <c r="AR1058" i="1"/>
  <c r="AR1364" i="1" s="1"/>
  <c r="AS754" i="1"/>
  <c r="BK1000" i="1"/>
  <c r="BK1306" i="1" s="1"/>
  <c r="BL696" i="1"/>
  <c r="CC1099" i="1"/>
  <c r="CC1405" i="1" s="1"/>
  <c r="CD795" i="1"/>
  <c r="BW1105" i="1"/>
  <c r="BW1411" i="1" s="1"/>
  <c r="BX801" i="1"/>
  <c r="CP1086" i="1"/>
  <c r="CP1392" i="1" s="1"/>
  <c r="L168" i="2" s="1"/>
  <c r="CQ782" i="1"/>
  <c r="AI1146" i="1"/>
  <c r="AI1452" i="1" s="1"/>
  <c r="AJ842" i="1"/>
  <c r="AV1247" i="1" l="1"/>
  <c r="CE1267" i="1"/>
  <c r="CK1272" i="1"/>
  <c r="BB1432" i="1"/>
  <c r="BE1397" i="1"/>
  <c r="BL1381" i="1"/>
  <c r="CP1266" i="1"/>
  <c r="L42" i="2" s="1"/>
  <c r="M42" i="2" s="1"/>
  <c r="BT1250" i="1"/>
  <c r="BQ1417" i="1"/>
  <c r="AJ843" i="1"/>
  <c r="AI1147" i="1"/>
  <c r="AI1453" i="1" s="1"/>
  <c r="P55" i="2"/>
  <c r="P168" i="2"/>
  <c r="N167" i="2"/>
  <c r="Q167" i="2"/>
  <c r="Q152" i="2"/>
  <c r="N152" i="2"/>
  <c r="AQ1320" i="1"/>
  <c r="Y136" i="2"/>
  <c r="CR1376" i="1"/>
  <c r="U152" i="2"/>
  <c r="U167" i="2"/>
  <c r="CR1391" i="1"/>
  <c r="AS1125" i="1"/>
  <c r="AS1431" i="1" s="1"/>
  <c r="AT821" i="1"/>
  <c r="CM1071" i="1"/>
  <c r="CM1377" i="1" s="1"/>
  <c r="CN767" i="1"/>
  <c r="CG779" i="1"/>
  <c r="CF1083" i="1"/>
  <c r="CF1389" i="1" s="1"/>
  <c r="CG758" i="1"/>
  <c r="CF1062" i="1"/>
  <c r="CF1368" i="1" s="1"/>
  <c r="BO804" i="1"/>
  <c r="BN1108" i="1"/>
  <c r="BN1414" i="1" s="1"/>
  <c r="AX759" i="1"/>
  <c r="AW1063" i="1"/>
  <c r="AW1369" i="1" s="1"/>
  <c r="AO829" i="1"/>
  <c r="AN1133" i="1"/>
  <c r="AN1439" i="1" s="1"/>
  <c r="BW692" i="1"/>
  <c r="BV996" i="1"/>
  <c r="BV1302" i="1" s="1"/>
  <c r="AK1137" i="1"/>
  <c r="AK1443" i="1" s="1"/>
  <c r="AL833" i="1"/>
  <c r="AK836" i="1"/>
  <c r="AJ1140" i="1"/>
  <c r="AJ1446" i="1" s="1"/>
  <c r="BF1091" i="1"/>
  <c r="BG787" i="1"/>
  <c r="BZ761" i="1"/>
  <c r="BY1065" i="1"/>
  <c r="BY1371" i="1" s="1"/>
  <c r="BR785" i="1"/>
  <c r="BQ1089" i="1"/>
  <c r="BQ1395" i="1" s="1"/>
  <c r="BG812" i="1"/>
  <c r="BF1116" i="1"/>
  <c r="BF1422" i="1" s="1"/>
  <c r="AY1097" i="1"/>
  <c r="AY1403" i="1" s="1"/>
  <c r="AZ793" i="1"/>
  <c r="CB788" i="1"/>
  <c r="CA1092" i="1"/>
  <c r="CA1398" i="1" s="1"/>
  <c r="AL1141" i="1"/>
  <c r="AL1447" i="1" s="1"/>
  <c r="AM837" i="1"/>
  <c r="BC818" i="1"/>
  <c r="BB1122" i="1"/>
  <c r="BB1428" i="1" s="1"/>
  <c r="AP831" i="1"/>
  <c r="AO1135" i="1"/>
  <c r="AO1441" i="1" s="1"/>
  <c r="BY1041" i="1"/>
  <c r="BY1347" i="1" s="1"/>
  <c r="BZ737" i="1"/>
  <c r="CP693" i="1"/>
  <c r="CO997" i="1"/>
  <c r="CO1303" i="1" s="1"/>
  <c r="BQ1046" i="1"/>
  <c r="BQ1352" i="1" s="1"/>
  <c r="BR742" i="1"/>
  <c r="AZ756" i="1"/>
  <c r="AY1060" i="1"/>
  <c r="AY1366" i="1" s="1"/>
  <c r="CJ775" i="1"/>
  <c r="CI1079" i="1"/>
  <c r="CI1385" i="1" s="1"/>
  <c r="AW1090" i="1"/>
  <c r="AW1396" i="1" s="1"/>
  <c r="AX786" i="1"/>
  <c r="BM1075" i="1"/>
  <c r="BN771" i="1"/>
  <c r="AL1139" i="1"/>
  <c r="AL1445" i="1" s="1"/>
  <c r="AM835" i="1"/>
  <c r="AP832" i="1"/>
  <c r="AO1136" i="1"/>
  <c r="AO1442" i="1" s="1"/>
  <c r="BH1034" i="1"/>
  <c r="BH1340" i="1" s="1"/>
  <c r="BI730" i="1"/>
  <c r="CG1076" i="1"/>
  <c r="CG1382" i="1" s="1"/>
  <c r="CH772" i="1"/>
  <c r="CM1087" i="1"/>
  <c r="CM1393" i="1" s="1"/>
  <c r="CN783" i="1"/>
  <c r="BF1094" i="1"/>
  <c r="BF1400" i="1" s="1"/>
  <c r="BG790" i="1"/>
  <c r="AV1112" i="1"/>
  <c r="AV1418" i="1" s="1"/>
  <c r="AW808" i="1"/>
  <c r="AQ828" i="1"/>
  <c r="AP1132" i="1"/>
  <c r="AP1438" i="1" s="1"/>
  <c r="AR1014" i="1"/>
  <c r="AS710" i="1"/>
  <c r="BJ635" i="1"/>
  <c r="BI939" i="1"/>
  <c r="BI1245" i="1" s="1"/>
  <c r="AL963" i="1"/>
  <c r="AL1269" i="1" s="1"/>
  <c r="AM659" i="1"/>
  <c r="BG1023" i="1"/>
  <c r="BG1329" i="1" s="1"/>
  <c r="BH719" i="1"/>
  <c r="AJ1146" i="1"/>
  <c r="AJ1452" i="1" s="1"/>
  <c r="AK842" i="1"/>
  <c r="CD1099" i="1"/>
  <c r="CD1405" i="1" s="1"/>
  <c r="CE795" i="1"/>
  <c r="AS1058" i="1"/>
  <c r="AS1364" i="1" s="1"/>
  <c r="AT754" i="1"/>
  <c r="BL1117" i="1"/>
  <c r="BL1423" i="1" s="1"/>
  <c r="BM813" i="1"/>
  <c r="BM1078" i="1"/>
  <c r="BM1384" i="1" s="1"/>
  <c r="BN774" i="1"/>
  <c r="BL1031" i="1"/>
  <c r="BL1337" i="1" s="1"/>
  <c r="BM727" i="1"/>
  <c r="BW1106" i="1"/>
  <c r="BW1412" i="1" s="1"/>
  <c r="BX802" i="1"/>
  <c r="CE1098" i="1"/>
  <c r="CE1404" i="1" s="1"/>
  <c r="CF794" i="1"/>
  <c r="BR1111" i="1"/>
  <c r="BS807" i="1"/>
  <c r="CE1055" i="1"/>
  <c r="CE1361" i="1" s="1"/>
  <c r="CF751" i="1"/>
  <c r="AV964" i="1"/>
  <c r="AV1270" i="1" s="1"/>
  <c r="AW660" i="1"/>
  <c r="CA1020" i="1"/>
  <c r="CA1326" i="1" s="1"/>
  <c r="CB716" i="1"/>
  <c r="BN1115" i="1"/>
  <c r="BN1421" i="1" s="1"/>
  <c r="BO811" i="1"/>
  <c r="AP968" i="1"/>
  <c r="AP1274" i="1" s="1"/>
  <c r="AQ664" i="1"/>
  <c r="BA954" i="1"/>
  <c r="BA1260" i="1" s="1"/>
  <c r="BB650" i="1"/>
  <c r="AP1073" i="1"/>
  <c r="AP1379" i="1" s="1"/>
  <c r="AQ769" i="1"/>
  <c r="BI1120" i="1"/>
  <c r="BI1426" i="1" s="1"/>
  <c r="BJ816" i="1"/>
  <c r="BS1110" i="1"/>
  <c r="BS1416" i="1" s="1"/>
  <c r="BT806" i="1"/>
  <c r="CM662" i="1"/>
  <c r="CL966" i="1"/>
  <c r="BX1025" i="1"/>
  <c r="BX1331" i="1" s="1"/>
  <c r="BY721" i="1"/>
  <c r="BP1113" i="1"/>
  <c r="BP1419" i="1" s="1"/>
  <c r="BQ809" i="1"/>
  <c r="BJ1119" i="1"/>
  <c r="BJ1425" i="1" s="1"/>
  <c r="BK815" i="1"/>
  <c r="CM1081" i="1"/>
  <c r="CM1387" i="1" s="1"/>
  <c r="CN777" i="1"/>
  <c r="AZ1107" i="1"/>
  <c r="AZ1413" i="1" s="1"/>
  <c r="BA803" i="1"/>
  <c r="BV640" i="1"/>
  <c r="BU944" i="1"/>
  <c r="BM1067" i="1"/>
  <c r="BM1373" i="1" s="1"/>
  <c r="BN763" i="1"/>
  <c r="AU1134" i="1"/>
  <c r="AU1440" i="1" s="1"/>
  <c r="AV830" i="1"/>
  <c r="BE1124" i="1"/>
  <c r="BE1430" i="1" s="1"/>
  <c r="BF820" i="1"/>
  <c r="BA1128" i="1"/>
  <c r="BA1434" i="1" s="1"/>
  <c r="BB824" i="1"/>
  <c r="BQ967" i="1"/>
  <c r="BQ1273" i="1" s="1"/>
  <c r="BR663" i="1"/>
  <c r="CB1101" i="1"/>
  <c r="CB1407" i="1" s="1"/>
  <c r="CC797" i="1"/>
  <c r="BF1084" i="1"/>
  <c r="BF1390" i="1" s="1"/>
  <c r="BG780" i="1"/>
  <c r="BU1050" i="1"/>
  <c r="BU1356" i="1" s="1"/>
  <c r="BV746" i="1"/>
  <c r="AQ1138" i="1"/>
  <c r="AQ1444" i="1" s="1"/>
  <c r="AR834" i="1"/>
  <c r="BO993" i="1"/>
  <c r="BO1299" i="1" s="1"/>
  <c r="BP689" i="1"/>
  <c r="BE1011" i="1"/>
  <c r="BE1317" i="1" s="1"/>
  <c r="BF707" i="1"/>
  <c r="AZ1129" i="1"/>
  <c r="AZ1435" i="1" s="1"/>
  <c r="BA825" i="1"/>
  <c r="BM986" i="1"/>
  <c r="BM1292" i="1" s="1"/>
  <c r="BN682" i="1"/>
  <c r="CJ930" i="1"/>
  <c r="CJ1236" i="1" s="1"/>
  <c r="CK626" i="1"/>
  <c r="BH1121" i="1"/>
  <c r="BH1427" i="1" s="1"/>
  <c r="BI817" i="1"/>
  <c r="AM1093" i="1"/>
  <c r="AM1399" i="1" s="1"/>
  <c r="AN789" i="1"/>
  <c r="AQ760" i="1"/>
  <c r="AP1064" i="1"/>
  <c r="AP1370" i="1" s="1"/>
  <c r="CM980" i="1"/>
  <c r="CM1286" i="1" s="1"/>
  <c r="CN676" i="1"/>
  <c r="CG653" i="1"/>
  <c r="CF957" i="1"/>
  <c r="CF1263" i="1" s="1"/>
  <c r="BS654" i="1"/>
  <c r="BR958" i="1"/>
  <c r="BR1264" i="1" s="1"/>
  <c r="CQ960" i="1"/>
  <c r="CR656" i="1"/>
  <c r="CR960" i="1" s="1"/>
  <c r="CQ1086" i="1"/>
  <c r="CQ1392" i="1" s="1"/>
  <c r="CR782" i="1"/>
  <c r="CR1086" i="1" s="1"/>
  <c r="BX1105" i="1"/>
  <c r="BX1411" i="1" s="1"/>
  <c r="BY801" i="1"/>
  <c r="BL1000" i="1"/>
  <c r="BL1306" i="1" s="1"/>
  <c r="BM696" i="1"/>
  <c r="CI1056" i="1"/>
  <c r="CI1362" i="1" s="1"/>
  <c r="CJ752" i="1"/>
  <c r="CF961" i="1"/>
  <c r="CG657" i="1"/>
  <c r="BZ1103" i="1"/>
  <c r="BZ1409" i="1" s="1"/>
  <c r="CA799" i="1"/>
  <c r="BK1118" i="1"/>
  <c r="BK1424" i="1" s="1"/>
  <c r="BL814" i="1"/>
  <c r="BY1104" i="1"/>
  <c r="BY1410" i="1" s="1"/>
  <c r="BZ800" i="1"/>
  <c r="BF1123" i="1"/>
  <c r="BF1429" i="1" s="1"/>
  <c r="BG819" i="1"/>
  <c r="AK943" i="1"/>
  <c r="AK1249" i="1" s="1"/>
  <c r="AL639" i="1"/>
  <c r="AX1029" i="1"/>
  <c r="AX1335" i="1" s="1"/>
  <c r="AY725" i="1"/>
  <c r="BT1109" i="1"/>
  <c r="BT1415" i="1" s="1"/>
  <c r="BU805" i="1"/>
  <c r="AY1130" i="1"/>
  <c r="AY1436" i="1" s="1"/>
  <c r="AZ826" i="1"/>
  <c r="AU1100" i="1"/>
  <c r="AU1406" i="1" s="1"/>
  <c r="AV796" i="1"/>
  <c r="BX1007" i="1"/>
  <c r="BX1313" i="1" s="1"/>
  <c r="BY703" i="1"/>
  <c r="AK1144" i="1"/>
  <c r="AK1450" i="1" s="1"/>
  <c r="AL840" i="1"/>
  <c r="CQ973" i="1"/>
  <c r="CQ1279" i="1" s="1"/>
  <c r="CR669" i="1"/>
  <c r="CR973" i="1" s="1"/>
  <c r="BB1127" i="1"/>
  <c r="BB1433" i="1" s="1"/>
  <c r="BC823" i="1"/>
  <c r="AI990" i="1"/>
  <c r="AI1296" i="1" s="1"/>
  <c r="AJ686" i="1"/>
  <c r="AO950" i="1"/>
  <c r="AO1256" i="1" s="1"/>
  <c r="AP646" i="1"/>
  <c r="CH1095" i="1"/>
  <c r="CH1401" i="1" s="1"/>
  <c r="CI791" i="1"/>
  <c r="AW941" i="1"/>
  <c r="AX637" i="1"/>
  <c r="AX1131" i="1"/>
  <c r="AX1437" i="1" s="1"/>
  <c r="AY827" i="1"/>
  <c r="AJ1008" i="1"/>
  <c r="AJ1314" i="1" s="1"/>
  <c r="AK704" i="1"/>
  <c r="CN1082" i="1"/>
  <c r="CN1388" i="1" s="1"/>
  <c r="CO778" i="1"/>
  <c r="BG969" i="1"/>
  <c r="BG1275" i="1" s="1"/>
  <c r="BH665" i="1"/>
  <c r="AM1142" i="1"/>
  <c r="AM1448" i="1" s="1"/>
  <c r="AN838" i="1"/>
  <c r="BG643" i="1"/>
  <c r="BF947" i="1"/>
  <c r="BF1253" i="1" s="1"/>
  <c r="AL1143" i="1"/>
  <c r="AL1449" i="1" s="1"/>
  <c r="AM839" i="1"/>
  <c r="AJ1145" i="1"/>
  <c r="AJ1451" i="1" s="1"/>
  <c r="AK841" i="1"/>
  <c r="BA1040" i="1"/>
  <c r="BA1346" i="1" s="1"/>
  <c r="BB736" i="1"/>
  <c r="BC1126" i="1"/>
  <c r="BD822" i="1"/>
  <c r="CG1096" i="1"/>
  <c r="CG1402" i="1" s="1"/>
  <c r="CH792" i="1"/>
  <c r="BO1114" i="1"/>
  <c r="BO1420" i="1" s="1"/>
  <c r="BP810" i="1"/>
  <c r="BE1088" i="1"/>
  <c r="BE1394" i="1" s="1"/>
  <c r="BF784" i="1"/>
  <c r="CA1102" i="1"/>
  <c r="CA1408" i="1" s="1"/>
  <c r="CB798" i="1"/>
  <c r="CA1035" i="1"/>
  <c r="CA1341" i="1" s="1"/>
  <c r="CB731" i="1"/>
  <c r="AW1247" i="1" l="1"/>
  <c r="CF1267" i="1"/>
  <c r="P42" i="2"/>
  <c r="N42" i="2"/>
  <c r="CL1272" i="1"/>
  <c r="BC1432" i="1"/>
  <c r="BF1397" i="1"/>
  <c r="BM1381" i="1"/>
  <c r="BR1417" i="1"/>
  <c r="CQ1266" i="1"/>
  <c r="CR1266" i="1" s="1"/>
  <c r="U42" i="2" s="1"/>
  <c r="V42" i="2" s="1"/>
  <c r="BU1250" i="1"/>
  <c r="AK843" i="1"/>
  <c r="AJ1147" i="1"/>
  <c r="AJ1453" i="1" s="1"/>
  <c r="N55" i="2"/>
  <c r="Q55" i="2"/>
  <c r="N168" i="2"/>
  <c r="Q168" i="2"/>
  <c r="CR1392" i="1"/>
  <c r="U168" i="2"/>
  <c r="Y152" i="2"/>
  <c r="Y167" i="2"/>
  <c r="W136" i="2"/>
  <c r="Z136" i="2"/>
  <c r="AR1320" i="1"/>
  <c r="BI1034" i="1"/>
  <c r="BI1340" i="1" s="1"/>
  <c r="BJ730" i="1"/>
  <c r="BO1108" i="1"/>
  <c r="BO1414" i="1" s="1"/>
  <c r="BP804" i="1"/>
  <c r="AM1139" i="1"/>
  <c r="AM1445" i="1" s="1"/>
  <c r="AN835" i="1"/>
  <c r="AX1090" i="1"/>
  <c r="AX1396" i="1" s="1"/>
  <c r="AY786" i="1"/>
  <c r="AN837" i="1"/>
  <c r="AM1141" i="1"/>
  <c r="AM1447" i="1" s="1"/>
  <c r="CN1071" i="1"/>
  <c r="CN1377" i="1" s="1"/>
  <c r="CO767" i="1"/>
  <c r="AP1136" i="1"/>
  <c r="AP1442" i="1" s="1"/>
  <c r="AQ832" i="1"/>
  <c r="BH790" i="1"/>
  <c r="BG1094" i="1"/>
  <c r="BG1400" i="1" s="1"/>
  <c r="CI772" i="1"/>
  <c r="CH1076" i="1"/>
  <c r="CH1382" i="1" s="1"/>
  <c r="AZ1060" i="1"/>
  <c r="AZ1366" i="1" s="1"/>
  <c r="BA756" i="1"/>
  <c r="CP997" i="1"/>
  <c r="CP1303" i="1" s="1"/>
  <c r="L79" i="2" s="1"/>
  <c r="CQ693" i="1"/>
  <c r="AP1135" i="1"/>
  <c r="AP1441" i="1" s="1"/>
  <c r="AQ831" i="1"/>
  <c r="BG1116" i="1"/>
  <c r="BG1422" i="1" s="1"/>
  <c r="BH812" i="1"/>
  <c r="CA761" i="1"/>
  <c r="BZ1065" i="1"/>
  <c r="BZ1371" i="1" s="1"/>
  <c r="AK1140" i="1"/>
  <c r="AK1446" i="1" s="1"/>
  <c r="AL836" i="1"/>
  <c r="BW996" i="1"/>
  <c r="BW1302" i="1" s="1"/>
  <c r="BX692" i="1"/>
  <c r="AX1063" i="1"/>
  <c r="AX1369" i="1" s="1"/>
  <c r="AY759" i="1"/>
  <c r="CG1062" i="1"/>
  <c r="CG1368" i="1" s="1"/>
  <c r="CH758" i="1"/>
  <c r="AX808" i="1"/>
  <c r="AW1112" i="1"/>
  <c r="AW1418" i="1" s="1"/>
  <c r="CO783" i="1"/>
  <c r="CN1087" i="1"/>
  <c r="CN1393" i="1" s="1"/>
  <c r="CJ1079" i="1"/>
  <c r="CJ1385" i="1" s="1"/>
  <c r="CK775" i="1"/>
  <c r="BD818" i="1"/>
  <c r="BC1122" i="1"/>
  <c r="BC1428" i="1" s="1"/>
  <c r="CB1092" i="1"/>
  <c r="CB1398" i="1" s="1"/>
  <c r="CC788" i="1"/>
  <c r="BR1089" i="1"/>
  <c r="BR1395" i="1" s="1"/>
  <c r="BS785" i="1"/>
  <c r="AP829" i="1"/>
  <c r="AO1133" i="1"/>
  <c r="AO1439" i="1" s="1"/>
  <c r="CG1083" i="1"/>
  <c r="CG1389" i="1" s="1"/>
  <c r="CH779" i="1"/>
  <c r="AR828" i="1"/>
  <c r="AQ1132" i="1"/>
  <c r="AQ1438" i="1" s="1"/>
  <c r="BN1075" i="1"/>
  <c r="BO771" i="1"/>
  <c r="BR1046" i="1"/>
  <c r="BR1352" i="1" s="1"/>
  <c r="BS742" i="1"/>
  <c r="BZ1041" i="1"/>
  <c r="BZ1347" i="1" s="1"/>
  <c r="CA737" i="1"/>
  <c r="BA793" i="1"/>
  <c r="AZ1097" i="1"/>
  <c r="AZ1403" i="1" s="1"/>
  <c r="BG1091" i="1"/>
  <c r="BH787" i="1"/>
  <c r="AL1137" i="1"/>
  <c r="AL1443" i="1" s="1"/>
  <c r="AM833" i="1"/>
  <c r="AT1125" i="1"/>
  <c r="AT1431" i="1" s="1"/>
  <c r="AU821" i="1"/>
  <c r="CR1279" i="1"/>
  <c r="U55" i="2" s="1"/>
  <c r="CB1035" i="1"/>
  <c r="CB1341" i="1" s="1"/>
  <c r="CC731" i="1"/>
  <c r="CH1096" i="1"/>
  <c r="CH1402" i="1" s="1"/>
  <c r="CI792" i="1"/>
  <c r="AK1145" i="1"/>
  <c r="AK1451" i="1" s="1"/>
  <c r="AL841" i="1"/>
  <c r="AM1143" i="1"/>
  <c r="AM1449" i="1" s="1"/>
  <c r="AN839" i="1"/>
  <c r="BH969" i="1"/>
  <c r="BH1275" i="1" s="1"/>
  <c r="BI665" i="1"/>
  <c r="AX941" i="1"/>
  <c r="AY637" i="1"/>
  <c r="CI1095" i="1"/>
  <c r="CI1401" i="1" s="1"/>
  <c r="CJ791" i="1"/>
  <c r="AJ990" i="1"/>
  <c r="AJ1296" i="1" s="1"/>
  <c r="AK686" i="1"/>
  <c r="AV1100" i="1"/>
  <c r="AV1406" i="1" s="1"/>
  <c r="AW796" i="1"/>
  <c r="BG1123" i="1"/>
  <c r="BG1429" i="1" s="1"/>
  <c r="BH819" i="1"/>
  <c r="BF1011" i="1"/>
  <c r="BF1317" i="1" s="1"/>
  <c r="BG707" i="1"/>
  <c r="AR1138" i="1"/>
  <c r="AR1444" i="1" s="1"/>
  <c r="AS834" i="1"/>
  <c r="BA1107" i="1"/>
  <c r="BA1413" i="1" s="1"/>
  <c r="BB803" i="1"/>
  <c r="BH643" i="1"/>
  <c r="BG947" i="1"/>
  <c r="BG1253" i="1" s="1"/>
  <c r="BT654" i="1"/>
  <c r="BS958" i="1"/>
  <c r="BS1264" i="1" s="1"/>
  <c r="CG957" i="1"/>
  <c r="CG1263" i="1" s="1"/>
  <c r="CH653" i="1"/>
  <c r="BV944" i="1"/>
  <c r="BW640" i="1"/>
  <c r="BH1023" i="1"/>
  <c r="BH1329" i="1" s="1"/>
  <c r="BI719" i="1"/>
  <c r="AQ1073" i="1"/>
  <c r="AQ1379" i="1" s="1"/>
  <c r="AR769" i="1"/>
  <c r="AQ968" i="1"/>
  <c r="AQ1274" i="1" s="1"/>
  <c r="AR664" i="1"/>
  <c r="CB1020" i="1"/>
  <c r="CB1326" i="1" s="1"/>
  <c r="CC716" i="1"/>
  <c r="AW964" i="1"/>
  <c r="AW1270" i="1" s="1"/>
  <c r="AX660" i="1"/>
  <c r="BS1111" i="1"/>
  <c r="BS1417" i="1" s="1"/>
  <c r="BT807" i="1"/>
  <c r="BX1106" i="1"/>
  <c r="BX1412" i="1" s="1"/>
  <c r="BY802" i="1"/>
  <c r="BM1031" i="1"/>
  <c r="BM1337" i="1" s="1"/>
  <c r="BN727" i="1"/>
  <c r="BN1078" i="1"/>
  <c r="BN1384" i="1" s="1"/>
  <c r="BO774" i="1"/>
  <c r="CE1099" i="1"/>
  <c r="CE1405" i="1" s="1"/>
  <c r="CF795" i="1"/>
  <c r="AK1146" i="1"/>
  <c r="AK1452" i="1" s="1"/>
  <c r="AL842" i="1"/>
  <c r="BK635" i="1"/>
  <c r="BJ939" i="1"/>
  <c r="BJ1245" i="1" s="1"/>
  <c r="AY1029" i="1"/>
  <c r="AY1335" i="1" s="1"/>
  <c r="AZ725" i="1"/>
  <c r="CJ1056" i="1"/>
  <c r="CJ1362" i="1" s="1"/>
  <c r="CK752" i="1"/>
  <c r="CN980" i="1"/>
  <c r="CN1286" i="1" s="1"/>
  <c r="CO676" i="1"/>
  <c r="BN986" i="1"/>
  <c r="BN1292" i="1" s="1"/>
  <c r="BO682" i="1"/>
  <c r="BR967" i="1"/>
  <c r="BR1273" i="1" s="1"/>
  <c r="BS663" i="1"/>
  <c r="BN1067" i="1"/>
  <c r="BN1373" i="1" s="1"/>
  <c r="BO763" i="1"/>
  <c r="CN1081" i="1"/>
  <c r="CN1387" i="1" s="1"/>
  <c r="CO777" i="1"/>
  <c r="AQ1064" i="1"/>
  <c r="AQ1370" i="1" s="1"/>
  <c r="AR760" i="1"/>
  <c r="CM966" i="1"/>
  <c r="CN662" i="1"/>
  <c r="AM963" i="1"/>
  <c r="AM1269" i="1" s="1"/>
  <c r="AN659" i="1"/>
  <c r="AS1014" i="1"/>
  <c r="AT710" i="1"/>
  <c r="BD1126" i="1"/>
  <c r="BE822" i="1"/>
  <c r="AN1142" i="1"/>
  <c r="AN1448" i="1" s="1"/>
  <c r="AO838" i="1"/>
  <c r="AK1008" i="1"/>
  <c r="AK1314" i="1" s="1"/>
  <c r="AL704" i="1"/>
  <c r="BY1007" i="1"/>
  <c r="BY1313" i="1" s="1"/>
  <c r="BZ703" i="1"/>
  <c r="BL1118" i="1"/>
  <c r="BL1424" i="1" s="1"/>
  <c r="BM814" i="1"/>
  <c r="BY1105" i="1"/>
  <c r="BY1411" i="1" s="1"/>
  <c r="BZ801" i="1"/>
  <c r="BI1121" i="1"/>
  <c r="BI1427" i="1" s="1"/>
  <c r="BJ817" i="1"/>
  <c r="BG1084" i="1"/>
  <c r="BG1390" i="1" s="1"/>
  <c r="BH780" i="1"/>
  <c r="AV1134" i="1"/>
  <c r="AV1440" i="1" s="1"/>
  <c r="AW830" i="1"/>
  <c r="BQ1113" i="1"/>
  <c r="BQ1419" i="1" s="1"/>
  <c r="BR809" i="1"/>
  <c r="CB1102" i="1"/>
  <c r="CB1408" i="1" s="1"/>
  <c r="CC798" i="1"/>
  <c r="BF1088" i="1"/>
  <c r="BF1394" i="1" s="1"/>
  <c r="BG784" i="1"/>
  <c r="BP1114" i="1"/>
  <c r="BP1420" i="1" s="1"/>
  <c r="BQ810" i="1"/>
  <c r="BB1040" i="1"/>
  <c r="BB1346" i="1" s="1"/>
  <c r="BC736" i="1"/>
  <c r="CO1082" i="1"/>
  <c r="CO1388" i="1" s="1"/>
  <c r="CP778" i="1"/>
  <c r="AY1131" i="1"/>
  <c r="AY1437" i="1" s="1"/>
  <c r="AZ827" i="1"/>
  <c r="AP950" i="1"/>
  <c r="AP1256" i="1" s="1"/>
  <c r="AQ646" i="1"/>
  <c r="BC1127" i="1"/>
  <c r="BC1433" i="1" s="1"/>
  <c r="BD823" i="1"/>
  <c r="AL1144" i="1"/>
  <c r="AL1450" i="1" s="1"/>
  <c r="AM840" i="1"/>
  <c r="AZ1130" i="1"/>
  <c r="AZ1436" i="1" s="1"/>
  <c r="BA826" i="1"/>
  <c r="BU1109" i="1"/>
  <c r="BU1415" i="1" s="1"/>
  <c r="BV805" i="1"/>
  <c r="AL943" i="1"/>
  <c r="AL1249" i="1" s="1"/>
  <c r="AM639" i="1"/>
  <c r="BZ1104" i="1"/>
  <c r="BZ1410" i="1" s="1"/>
  <c r="CA800" i="1"/>
  <c r="CA1103" i="1"/>
  <c r="CA1409" i="1" s="1"/>
  <c r="CB799" i="1"/>
  <c r="CH657" i="1"/>
  <c r="CG961" i="1"/>
  <c r="BM1000" i="1"/>
  <c r="BM1306" i="1" s="1"/>
  <c r="BN696" i="1"/>
  <c r="AN1093" i="1"/>
  <c r="AN1399" i="1" s="1"/>
  <c r="AO789" i="1"/>
  <c r="CK930" i="1"/>
  <c r="CK1236" i="1" s="1"/>
  <c r="CL626" i="1"/>
  <c r="BA1129" i="1"/>
  <c r="BA1435" i="1" s="1"/>
  <c r="BB825" i="1"/>
  <c r="BP993" i="1"/>
  <c r="BP1299" i="1" s="1"/>
  <c r="BQ689" i="1"/>
  <c r="BV1050" i="1"/>
  <c r="BV1356" i="1" s="1"/>
  <c r="BW746" i="1"/>
  <c r="CC1101" i="1"/>
  <c r="CC1407" i="1" s="1"/>
  <c r="CD797" i="1"/>
  <c r="BB1128" i="1"/>
  <c r="BB1434" i="1" s="1"/>
  <c r="BC824" i="1"/>
  <c r="BF1124" i="1"/>
  <c r="BF1430" i="1" s="1"/>
  <c r="BG820" i="1"/>
  <c r="BK1119" i="1"/>
  <c r="BK1425" i="1" s="1"/>
  <c r="BL815" i="1"/>
  <c r="BY1025" i="1"/>
  <c r="BY1331" i="1" s="1"/>
  <c r="BZ721" i="1"/>
  <c r="BT1110" i="1"/>
  <c r="BT1416" i="1" s="1"/>
  <c r="BU806" i="1"/>
  <c r="BJ1120" i="1"/>
  <c r="BJ1426" i="1" s="1"/>
  <c r="BK816" i="1"/>
  <c r="BB954" i="1"/>
  <c r="BB1260" i="1" s="1"/>
  <c r="BC650" i="1"/>
  <c r="BO1115" i="1"/>
  <c r="BO1421" i="1" s="1"/>
  <c r="BP811" i="1"/>
  <c r="CF1055" i="1"/>
  <c r="CF1361" i="1" s="1"/>
  <c r="CG751" i="1"/>
  <c r="CF1098" i="1"/>
  <c r="CF1404" i="1" s="1"/>
  <c r="CG794" i="1"/>
  <c r="BM1117" i="1"/>
  <c r="BM1423" i="1" s="1"/>
  <c r="BN813" i="1"/>
  <c r="AT1058" i="1"/>
  <c r="AT1364" i="1" s="1"/>
  <c r="AU754" i="1"/>
  <c r="AX1247" i="1" l="1"/>
  <c r="CG1267" i="1"/>
  <c r="Y42" i="2"/>
  <c r="CM1272" i="1"/>
  <c r="BD1432" i="1"/>
  <c r="BG1397" i="1"/>
  <c r="BN1381" i="1"/>
  <c r="Q42" i="2"/>
  <c r="BV1250" i="1"/>
  <c r="AL843" i="1"/>
  <c r="AK1147" i="1"/>
  <c r="AK1453" i="1" s="1"/>
  <c r="P79" i="2"/>
  <c r="Y168" i="2"/>
  <c r="Z152" i="2"/>
  <c r="W152" i="2"/>
  <c r="AS1320" i="1"/>
  <c r="W167" i="2"/>
  <c r="Z167" i="2"/>
  <c r="W42" i="2"/>
  <c r="BD1122" i="1"/>
  <c r="BD1428" i="1" s="1"/>
  <c r="BE818" i="1"/>
  <c r="CP783" i="1"/>
  <c r="CO1087" i="1"/>
  <c r="CO1393" i="1" s="1"/>
  <c r="CA1065" i="1"/>
  <c r="CA1371" i="1" s="1"/>
  <c r="CB761" i="1"/>
  <c r="BH1094" i="1"/>
  <c r="BH1400" i="1" s="1"/>
  <c r="BI790" i="1"/>
  <c r="AN1141" i="1"/>
  <c r="AN1447" i="1" s="1"/>
  <c r="AO837" i="1"/>
  <c r="AM1137" i="1"/>
  <c r="AM1443" i="1" s="1"/>
  <c r="AN833" i="1"/>
  <c r="BS1046" i="1"/>
  <c r="BS1352" i="1" s="1"/>
  <c r="BT742" i="1"/>
  <c r="CD788" i="1"/>
  <c r="CC1092" i="1"/>
  <c r="CC1398" i="1" s="1"/>
  <c r="CK1079" i="1"/>
  <c r="CK1385" i="1" s="1"/>
  <c r="CL775" i="1"/>
  <c r="AZ759" i="1"/>
  <c r="AY1063" i="1"/>
  <c r="AY1369" i="1" s="1"/>
  <c r="AL1140" i="1"/>
  <c r="AL1446" i="1" s="1"/>
  <c r="AM836" i="1"/>
  <c r="BI812" i="1"/>
  <c r="BH1116" i="1"/>
  <c r="BH1422" i="1" s="1"/>
  <c r="CR693" i="1"/>
  <c r="CR997" i="1" s="1"/>
  <c r="CQ997" i="1"/>
  <c r="CQ1303" i="1" s="1"/>
  <c r="CP767" i="1"/>
  <c r="CO1071" i="1"/>
  <c r="CO1377" i="1" s="1"/>
  <c r="AY1090" i="1"/>
  <c r="AY1396" i="1" s="1"/>
  <c r="AZ786" i="1"/>
  <c r="BP1108" i="1"/>
  <c r="BP1414" i="1" s="1"/>
  <c r="BQ804" i="1"/>
  <c r="BB793" i="1"/>
  <c r="BA1097" i="1"/>
  <c r="BA1403" i="1" s="1"/>
  <c r="AR1132" i="1"/>
  <c r="AR1438" i="1" s="1"/>
  <c r="AS828" i="1"/>
  <c r="AP1133" i="1"/>
  <c r="AP1439" i="1" s="1"/>
  <c r="AQ829" i="1"/>
  <c r="AY808" i="1"/>
  <c r="AX1112" i="1"/>
  <c r="AX1418" i="1" s="1"/>
  <c r="CJ772" i="1"/>
  <c r="CI1076" i="1"/>
  <c r="CI1382" i="1" s="1"/>
  <c r="AU1125" i="1"/>
  <c r="AU1431" i="1" s="1"/>
  <c r="AV821" i="1"/>
  <c r="BH1091" i="1"/>
  <c r="BI787" i="1"/>
  <c r="CA1041" i="1"/>
  <c r="CA1347" i="1" s="1"/>
  <c r="CB737" i="1"/>
  <c r="BP771" i="1"/>
  <c r="BO1075" i="1"/>
  <c r="BO1381" i="1" s="1"/>
  <c r="CI779" i="1"/>
  <c r="CH1083" i="1"/>
  <c r="CH1389" i="1" s="1"/>
  <c r="BS1089" i="1"/>
  <c r="BS1395" i="1" s="1"/>
  <c r="BT785" i="1"/>
  <c r="CH1062" i="1"/>
  <c r="CH1368" i="1" s="1"/>
  <c r="CI758" i="1"/>
  <c r="BY692" i="1"/>
  <c r="BX996" i="1"/>
  <c r="BX1302" i="1" s="1"/>
  <c r="AR831" i="1"/>
  <c r="AQ1135" i="1"/>
  <c r="AQ1441" i="1" s="1"/>
  <c r="BB756" i="1"/>
  <c r="BA1060" i="1"/>
  <c r="BA1366" i="1" s="1"/>
  <c r="AR832" i="1"/>
  <c r="AQ1136" i="1"/>
  <c r="AQ1442" i="1" s="1"/>
  <c r="AN1139" i="1"/>
  <c r="AN1445" i="1" s="1"/>
  <c r="AO835" i="1"/>
  <c r="BJ1034" i="1"/>
  <c r="BJ1340" i="1" s="1"/>
  <c r="BK730" i="1"/>
  <c r="Y55" i="2"/>
  <c r="Z55" i="2" s="1"/>
  <c r="W55" i="2"/>
  <c r="BT958" i="1"/>
  <c r="BT1264" i="1" s="1"/>
  <c r="BU654" i="1"/>
  <c r="BH947" i="1"/>
  <c r="BH1253" i="1" s="1"/>
  <c r="BI643" i="1"/>
  <c r="BN1117" i="1"/>
  <c r="BN1423" i="1" s="1"/>
  <c r="BO813" i="1"/>
  <c r="CG1055" i="1"/>
  <c r="CG1361" i="1" s="1"/>
  <c r="CH751" i="1"/>
  <c r="BP1115" i="1"/>
  <c r="BP1421" i="1" s="1"/>
  <c r="BQ811" i="1"/>
  <c r="BK1120" i="1"/>
  <c r="BK1426" i="1" s="1"/>
  <c r="BL816" i="1"/>
  <c r="BU1110" i="1"/>
  <c r="BU1416" i="1" s="1"/>
  <c r="BV806" i="1"/>
  <c r="BL1119" i="1"/>
  <c r="BL1425" i="1" s="1"/>
  <c r="BM815" i="1"/>
  <c r="BC1128" i="1"/>
  <c r="BC1434" i="1" s="1"/>
  <c r="BD824" i="1"/>
  <c r="BX746" i="1"/>
  <c r="BW1050" i="1"/>
  <c r="BW1356" i="1" s="1"/>
  <c r="BB1129" i="1"/>
  <c r="BB1435" i="1" s="1"/>
  <c r="BC825" i="1"/>
  <c r="AO1093" i="1"/>
  <c r="AO1399" i="1" s="1"/>
  <c r="AP789" i="1"/>
  <c r="CA1104" i="1"/>
  <c r="CA1410" i="1" s="1"/>
  <c r="CB800" i="1"/>
  <c r="BV1109" i="1"/>
  <c r="BV1415" i="1" s="1"/>
  <c r="BW805" i="1"/>
  <c r="BD1127" i="1"/>
  <c r="BD1433" i="1" s="1"/>
  <c r="BE823" i="1"/>
  <c r="CP1082" i="1"/>
  <c r="CP1388" i="1" s="1"/>
  <c r="L164" i="2" s="1"/>
  <c r="CQ778" i="1"/>
  <c r="BC1040" i="1"/>
  <c r="BC1346" i="1" s="1"/>
  <c r="BD736" i="1"/>
  <c r="BQ1114" i="1"/>
  <c r="BQ1420" i="1" s="1"/>
  <c r="BR810" i="1"/>
  <c r="CC1102" i="1"/>
  <c r="CC1408" i="1" s="1"/>
  <c r="CD798" i="1"/>
  <c r="AW1134" i="1"/>
  <c r="AW1440" i="1" s="1"/>
  <c r="AX830" i="1"/>
  <c r="BJ1121" i="1"/>
  <c r="BJ1427" i="1" s="1"/>
  <c r="BK817" i="1"/>
  <c r="BM1118" i="1"/>
  <c r="BM1424" i="1" s="1"/>
  <c r="BN814" i="1"/>
  <c r="BZ1007" i="1"/>
  <c r="BZ1313" i="1" s="1"/>
  <c r="CA703" i="1"/>
  <c r="AL1008" i="1"/>
  <c r="AL1314" i="1" s="1"/>
  <c r="AM704" i="1"/>
  <c r="BE1126" i="1"/>
  <c r="BE1432" i="1" s="1"/>
  <c r="BF822" i="1"/>
  <c r="AU710" i="1"/>
  <c r="AT1014" i="1"/>
  <c r="CN966" i="1"/>
  <c r="CO662" i="1"/>
  <c r="BO1067" i="1"/>
  <c r="BO1373" i="1" s="1"/>
  <c r="BP763" i="1"/>
  <c r="BO986" i="1"/>
  <c r="BO1292" i="1" s="1"/>
  <c r="BP682" i="1"/>
  <c r="CK1056" i="1"/>
  <c r="CK1362" i="1" s="1"/>
  <c r="CL752" i="1"/>
  <c r="AZ1029" i="1"/>
  <c r="AZ1335" i="1" s="1"/>
  <c r="BA725" i="1"/>
  <c r="CF1099" i="1"/>
  <c r="CF1405" i="1" s="1"/>
  <c r="CG795" i="1"/>
  <c r="BO1078" i="1"/>
  <c r="BO1384" i="1" s="1"/>
  <c r="BP774" i="1"/>
  <c r="BY1106" i="1"/>
  <c r="BY1412" i="1" s="1"/>
  <c r="BZ802" i="1"/>
  <c r="AY660" i="1"/>
  <c r="AX964" i="1"/>
  <c r="AX1270" i="1" s="1"/>
  <c r="AR968" i="1"/>
  <c r="AR1274" i="1" s="1"/>
  <c r="AS664" i="1"/>
  <c r="BI1023" i="1"/>
  <c r="BI1329" i="1" s="1"/>
  <c r="BJ719" i="1"/>
  <c r="CI653" i="1"/>
  <c r="CH957" i="1"/>
  <c r="CH1263" i="1" s="1"/>
  <c r="BG1011" i="1"/>
  <c r="BG1317" i="1" s="1"/>
  <c r="BH707" i="1"/>
  <c r="AW1100" i="1"/>
  <c r="AW1406" i="1" s="1"/>
  <c r="AX796" i="1"/>
  <c r="CJ1095" i="1"/>
  <c r="CJ1401" i="1" s="1"/>
  <c r="CK791" i="1"/>
  <c r="BI969" i="1"/>
  <c r="BI1275" i="1" s="1"/>
  <c r="BJ665" i="1"/>
  <c r="AL1145" i="1"/>
  <c r="AL1451" i="1" s="1"/>
  <c r="AM841" i="1"/>
  <c r="BL635" i="1"/>
  <c r="BK939" i="1"/>
  <c r="BK1245" i="1" s="1"/>
  <c r="CH961" i="1"/>
  <c r="CH1267" i="1" s="1"/>
  <c r="CI657" i="1"/>
  <c r="AU1058" i="1"/>
  <c r="AU1364" i="1" s="1"/>
  <c r="AV754" i="1"/>
  <c r="CG1098" i="1"/>
  <c r="CG1404" i="1" s="1"/>
  <c r="CH794" i="1"/>
  <c r="BC954" i="1"/>
  <c r="BC1260" i="1" s="1"/>
  <c r="BD650" i="1"/>
  <c r="BZ1025" i="1"/>
  <c r="BZ1331" i="1" s="1"/>
  <c r="CA721" i="1"/>
  <c r="BG1124" i="1"/>
  <c r="BG1430" i="1" s="1"/>
  <c r="BH820" i="1"/>
  <c r="CD1101" i="1"/>
  <c r="CD1407" i="1" s="1"/>
  <c r="CE797" i="1"/>
  <c r="BQ993" i="1"/>
  <c r="BQ1299" i="1" s="1"/>
  <c r="BR689" i="1"/>
  <c r="CL930" i="1"/>
  <c r="CL1236" i="1" s="1"/>
  <c r="CM626" i="1"/>
  <c r="BN1000" i="1"/>
  <c r="BN1306" i="1" s="1"/>
  <c r="BO696" i="1"/>
  <c r="CB1103" i="1"/>
  <c r="CB1409" i="1" s="1"/>
  <c r="CC799" i="1"/>
  <c r="AM943" i="1"/>
  <c r="AM1249" i="1" s="1"/>
  <c r="AN639" i="1"/>
  <c r="BA1130" i="1"/>
  <c r="BA1436" i="1" s="1"/>
  <c r="BB826" i="1"/>
  <c r="AM1144" i="1"/>
  <c r="AM1450" i="1" s="1"/>
  <c r="AN840" i="1"/>
  <c r="AQ950" i="1"/>
  <c r="AQ1256" i="1" s="1"/>
  <c r="AR646" i="1"/>
  <c r="AZ1131" i="1"/>
  <c r="AZ1437" i="1" s="1"/>
  <c r="BA827" i="1"/>
  <c r="BG1088" i="1"/>
  <c r="BG1394" i="1" s="1"/>
  <c r="BH784" i="1"/>
  <c r="BR1113" i="1"/>
  <c r="BR1419" i="1" s="1"/>
  <c r="BS809" i="1"/>
  <c r="BH1084" i="1"/>
  <c r="BH1390" i="1" s="1"/>
  <c r="BI780" i="1"/>
  <c r="BZ1105" i="1"/>
  <c r="BZ1411" i="1" s="1"/>
  <c r="CA801" i="1"/>
  <c r="AO1142" i="1"/>
  <c r="AO1448" i="1" s="1"/>
  <c r="AP838" i="1"/>
  <c r="AN963" i="1"/>
  <c r="AN1269" i="1" s="1"/>
  <c r="AO659" i="1"/>
  <c r="AR1064" i="1"/>
  <c r="AR1370" i="1" s="1"/>
  <c r="AS760" i="1"/>
  <c r="CO1081" i="1"/>
  <c r="CO1387" i="1" s="1"/>
  <c r="CP777" i="1"/>
  <c r="BS967" i="1"/>
  <c r="BS1273" i="1" s="1"/>
  <c r="BT663" i="1"/>
  <c r="CP676" i="1"/>
  <c r="CO980" i="1"/>
  <c r="CO1286" i="1" s="1"/>
  <c r="AL1146" i="1"/>
  <c r="AL1452" i="1" s="1"/>
  <c r="AM842" i="1"/>
  <c r="BN1031" i="1"/>
  <c r="BN1337" i="1" s="1"/>
  <c r="BO727" i="1"/>
  <c r="BT1111" i="1"/>
  <c r="BT1417" i="1" s="1"/>
  <c r="BU807" i="1"/>
  <c r="CC1020" i="1"/>
  <c r="CC1326" i="1" s="1"/>
  <c r="CD716" i="1"/>
  <c r="AR1073" i="1"/>
  <c r="AR1379" i="1" s="1"/>
  <c r="AS769" i="1"/>
  <c r="BX640" i="1"/>
  <c r="BW944" i="1"/>
  <c r="BB1107" i="1"/>
  <c r="BB1413" i="1" s="1"/>
  <c r="BC803" i="1"/>
  <c r="AS1138" i="1"/>
  <c r="AS1444" i="1" s="1"/>
  <c r="AT834" i="1"/>
  <c r="BH1123" i="1"/>
  <c r="BH1429" i="1" s="1"/>
  <c r="BI819" i="1"/>
  <c r="AK990" i="1"/>
  <c r="AK1296" i="1" s="1"/>
  <c r="AL686" i="1"/>
  <c r="AY941" i="1"/>
  <c r="AZ637" i="1"/>
  <c r="AN1143" i="1"/>
  <c r="AN1449" i="1" s="1"/>
  <c r="AO839" i="1"/>
  <c r="CI1096" i="1"/>
  <c r="CI1402" i="1" s="1"/>
  <c r="CJ792" i="1"/>
  <c r="CC1035" i="1"/>
  <c r="CC1341" i="1" s="1"/>
  <c r="CD731" i="1"/>
  <c r="AY1247" i="1" l="1"/>
  <c r="CN1272" i="1"/>
  <c r="BH1397" i="1"/>
  <c r="BW1250" i="1"/>
  <c r="Z42" i="2"/>
  <c r="AM843" i="1"/>
  <c r="AL1147" i="1"/>
  <c r="AL1453" i="1" s="1"/>
  <c r="P164" i="2"/>
  <c r="Q79" i="2"/>
  <c r="N79" i="2"/>
  <c r="AT1320" i="1"/>
  <c r="CR1303" i="1"/>
  <c r="U79" i="2"/>
  <c r="Z168" i="2"/>
  <c r="W168" i="2"/>
  <c r="AO1139" i="1"/>
  <c r="AO1445" i="1" s="1"/>
  <c r="AP835" i="1"/>
  <c r="BU785" i="1"/>
  <c r="BT1089" i="1"/>
  <c r="BT1395" i="1" s="1"/>
  <c r="BJ787" i="1"/>
  <c r="BI1091" i="1"/>
  <c r="AS1132" i="1"/>
  <c r="AS1438" i="1" s="1"/>
  <c r="AT828" i="1"/>
  <c r="BQ1108" i="1"/>
  <c r="BQ1414" i="1" s="1"/>
  <c r="BR804" i="1"/>
  <c r="AN1137" i="1"/>
  <c r="AN1443" i="1" s="1"/>
  <c r="AO833" i="1"/>
  <c r="BJ790" i="1"/>
  <c r="BI1094" i="1"/>
  <c r="BI1400" i="1" s="1"/>
  <c r="AS832" i="1"/>
  <c r="AR1136" i="1"/>
  <c r="AR1442" i="1" s="1"/>
  <c r="AS831" i="1"/>
  <c r="AR1135" i="1"/>
  <c r="AR1441" i="1" s="1"/>
  <c r="CI1083" i="1"/>
  <c r="CI1389" i="1" s="1"/>
  <c r="CJ779" i="1"/>
  <c r="CJ1076" i="1"/>
  <c r="CJ1382" i="1" s="1"/>
  <c r="CK772" i="1"/>
  <c r="BB1097" i="1"/>
  <c r="BB1403" i="1" s="1"/>
  <c r="BC793" i="1"/>
  <c r="BB1060" i="1"/>
  <c r="BB1366" i="1" s="1"/>
  <c r="BC756" i="1"/>
  <c r="BZ692" i="1"/>
  <c r="BY996" i="1"/>
  <c r="BY1302" i="1" s="1"/>
  <c r="BQ771" i="1"/>
  <c r="BP1075" i="1"/>
  <c r="BP1381" i="1" s="1"/>
  <c r="AY1112" i="1"/>
  <c r="AY1418" i="1" s="1"/>
  <c r="AZ808" i="1"/>
  <c r="CQ767" i="1"/>
  <c r="CP1071" i="1"/>
  <c r="CP1377" i="1" s="1"/>
  <c r="L153" i="2" s="1"/>
  <c r="BJ812" i="1"/>
  <c r="BI1116" i="1"/>
  <c r="BI1422" i="1" s="1"/>
  <c r="AZ1063" i="1"/>
  <c r="AZ1369" i="1" s="1"/>
  <c r="BA759" i="1"/>
  <c r="CD1092" i="1"/>
  <c r="CD1398" i="1" s="1"/>
  <c r="CE788" i="1"/>
  <c r="CQ783" i="1"/>
  <c r="CP1087" i="1"/>
  <c r="CP1393" i="1" s="1"/>
  <c r="L169" i="2" s="1"/>
  <c r="BL730" i="1"/>
  <c r="BK1034" i="1"/>
  <c r="BK1340" i="1" s="1"/>
  <c r="CI1062" i="1"/>
  <c r="CI1368" i="1" s="1"/>
  <c r="CJ758" i="1"/>
  <c r="CB1041" i="1"/>
  <c r="CB1347" i="1" s="1"/>
  <c r="CC737" i="1"/>
  <c r="AV1125" i="1"/>
  <c r="AV1431" i="1" s="1"/>
  <c r="AW821" i="1"/>
  <c r="AQ1133" i="1"/>
  <c r="AQ1439" i="1" s="1"/>
  <c r="AR829" i="1"/>
  <c r="BA786" i="1"/>
  <c r="AZ1090" i="1"/>
  <c r="AZ1396" i="1" s="1"/>
  <c r="AM1140" i="1"/>
  <c r="AM1446" i="1" s="1"/>
  <c r="AN836" i="1"/>
  <c r="CM775" i="1"/>
  <c r="CL1079" i="1"/>
  <c r="CL1385" i="1" s="1"/>
  <c r="BU742" i="1"/>
  <c r="BT1046" i="1"/>
  <c r="BT1352" i="1" s="1"/>
  <c r="AP837" i="1"/>
  <c r="AO1141" i="1"/>
  <c r="AO1447" i="1" s="1"/>
  <c r="CB1065" i="1"/>
  <c r="CB1371" i="1" s="1"/>
  <c r="CC761" i="1"/>
  <c r="BE1122" i="1"/>
  <c r="BE1428" i="1" s="1"/>
  <c r="BF818" i="1"/>
  <c r="BY640" i="1"/>
  <c r="BX944" i="1"/>
  <c r="CJ1096" i="1"/>
  <c r="CJ1402" i="1" s="1"/>
  <c r="CK792" i="1"/>
  <c r="AZ941" i="1"/>
  <c r="AZ1247" i="1" s="1"/>
  <c r="BA637" i="1"/>
  <c r="BI1123" i="1"/>
  <c r="BI1429" i="1" s="1"/>
  <c r="BJ819" i="1"/>
  <c r="BC1107" i="1"/>
  <c r="BC1413" i="1" s="1"/>
  <c r="BD803" i="1"/>
  <c r="CD1020" i="1"/>
  <c r="CD1326" i="1" s="1"/>
  <c r="CE716" i="1"/>
  <c r="BO1031" i="1"/>
  <c r="BO1337" i="1" s="1"/>
  <c r="BP727" i="1"/>
  <c r="AM1146" i="1"/>
  <c r="AM1452" i="1" s="1"/>
  <c r="AN842" i="1"/>
  <c r="CP1081" i="1"/>
  <c r="CP1387" i="1" s="1"/>
  <c r="L163" i="2" s="1"/>
  <c r="CQ777" i="1"/>
  <c r="AP659" i="1"/>
  <c r="AO963" i="1"/>
  <c r="AO1269" i="1" s="1"/>
  <c r="AP1142" i="1"/>
  <c r="AP1448" i="1" s="1"/>
  <c r="AQ838" i="1"/>
  <c r="BI1084" i="1"/>
  <c r="BI1390" i="1" s="1"/>
  <c r="BJ780" i="1"/>
  <c r="BH1088" i="1"/>
  <c r="BH1394" i="1" s="1"/>
  <c r="BI784" i="1"/>
  <c r="AR950" i="1"/>
  <c r="AR1256" i="1" s="1"/>
  <c r="AS646" i="1"/>
  <c r="BB1130" i="1"/>
  <c r="BB1436" i="1" s="1"/>
  <c r="BC826" i="1"/>
  <c r="CC1103" i="1"/>
  <c r="CC1409" i="1" s="1"/>
  <c r="CD799" i="1"/>
  <c r="CM930" i="1"/>
  <c r="CM1236" i="1" s="1"/>
  <c r="CN626" i="1"/>
  <c r="CE1101" i="1"/>
  <c r="CE1407" i="1" s="1"/>
  <c r="CF797" i="1"/>
  <c r="CI961" i="1"/>
  <c r="CI1267" i="1" s="1"/>
  <c r="CJ657" i="1"/>
  <c r="BJ969" i="1"/>
  <c r="BJ1275" i="1" s="1"/>
  <c r="BK665" i="1"/>
  <c r="AX1100" i="1"/>
  <c r="AX1406" i="1" s="1"/>
  <c r="AY796" i="1"/>
  <c r="BJ1023" i="1"/>
  <c r="BJ1329" i="1" s="1"/>
  <c r="BK719" i="1"/>
  <c r="AS968" i="1"/>
  <c r="AS1274" i="1" s="1"/>
  <c r="AT664" i="1"/>
  <c r="BZ1106" i="1"/>
  <c r="BZ1412" i="1" s="1"/>
  <c r="CA802" i="1"/>
  <c r="CG1099" i="1"/>
  <c r="CG1405" i="1" s="1"/>
  <c r="CH795" i="1"/>
  <c r="CL1056" i="1"/>
  <c r="CL1362" i="1" s="1"/>
  <c r="CM752" i="1"/>
  <c r="BP1067" i="1"/>
  <c r="BP1373" i="1" s="1"/>
  <c r="BQ763" i="1"/>
  <c r="CP662" i="1"/>
  <c r="CO966" i="1"/>
  <c r="BF1126" i="1"/>
  <c r="BF1432" i="1" s="1"/>
  <c r="BG822" i="1"/>
  <c r="CA1007" i="1"/>
  <c r="CA1313" i="1" s="1"/>
  <c r="CB703" i="1"/>
  <c r="BK1121" i="1"/>
  <c r="BK1427" i="1" s="1"/>
  <c r="BL817" i="1"/>
  <c r="CD1102" i="1"/>
  <c r="CD1408" i="1" s="1"/>
  <c r="CE798" i="1"/>
  <c r="BD1040" i="1"/>
  <c r="BD1346" i="1" s="1"/>
  <c r="BE736" i="1"/>
  <c r="CB1104" i="1"/>
  <c r="CB1410" i="1" s="1"/>
  <c r="CC800" i="1"/>
  <c r="BC1129" i="1"/>
  <c r="BC1435" i="1" s="1"/>
  <c r="BD825" i="1"/>
  <c r="BD1128" i="1"/>
  <c r="BD1434" i="1" s="1"/>
  <c r="BE824" i="1"/>
  <c r="BM1119" i="1"/>
  <c r="BM1425" i="1" s="1"/>
  <c r="BN815" i="1"/>
  <c r="BL1120" i="1"/>
  <c r="BL1426" i="1" s="1"/>
  <c r="BM816" i="1"/>
  <c r="CH1055" i="1"/>
  <c r="CH1361" i="1" s="1"/>
  <c r="CI751" i="1"/>
  <c r="BO1117" i="1"/>
  <c r="BO1423" i="1" s="1"/>
  <c r="BP813" i="1"/>
  <c r="BI947" i="1"/>
  <c r="BI1253" i="1" s="1"/>
  <c r="BJ643" i="1"/>
  <c r="CD1035" i="1"/>
  <c r="CD1341" i="1" s="1"/>
  <c r="CE731" i="1"/>
  <c r="AO1143" i="1"/>
  <c r="AO1449" i="1" s="1"/>
  <c r="AP839" i="1"/>
  <c r="AL990" i="1"/>
  <c r="AL1296" i="1" s="1"/>
  <c r="AM686" i="1"/>
  <c r="AT1138" i="1"/>
  <c r="AT1444" i="1" s="1"/>
  <c r="AU834" i="1"/>
  <c r="AS1073" i="1"/>
  <c r="AS1379" i="1" s="1"/>
  <c r="AT769" i="1"/>
  <c r="BU1111" i="1"/>
  <c r="BU1417" i="1" s="1"/>
  <c r="BV807" i="1"/>
  <c r="BT967" i="1"/>
  <c r="BT1273" i="1" s="1"/>
  <c r="BU663" i="1"/>
  <c r="AS1064" i="1"/>
  <c r="AS1370" i="1" s="1"/>
  <c r="AT760" i="1"/>
  <c r="CA1105" i="1"/>
  <c r="CA1411" i="1" s="1"/>
  <c r="CB801" i="1"/>
  <c r="BS1113" i="1"/>
  <c r="BS1419" i="1" s="1"/>
  <c r="BT809" i="1"/>
  <c r="BA1131" i="1"/>
  <c r="BA1437" i="1" s="1"/>
  <c r="BB827" i="1"/>
  <c r="AN1144" i="1"/>
  <c r="AN1450" i="1" s="1"/>
  <c r="AO840" i="1"/>
  <c r="AN943" i="1"/>
  <c r="AN1249" i="1" s="1"/>
  <c r="AO639" i="1"/>
  <c r="BO1000" i="1"/>
  <c r="BO1306" i="1" s="1"/>
  <c r="BP696" i="1"/>
  <c r="BR993" i="1"/>
  <c r="BR1299" i="1" s="1"/>
  <c r="BS689" i="1"/>
  <c r="BH1124" i="1"/>
  <c r="BH1430" i="1" s="1"/>
  <c r="BI820" i="1"/>
  <c r="CA1025" i="1"/>
  <c r="CA1331" i="1" s="1"/>
  <c r="CB721" i="1"/>
  <c r="BD954" i="1"/>
  <c r="BD1260" i="1" s="1"/>
  <c r="BE650" i="1"/>
  <c r="CH1098" i="1"/>
  <c r="CH1404" i="1" s="1"/>
  <c r="CI794" i="1"/>
  <c r="AV1058" i="1"/>
  <c r="AV1364" i="1" s="1"/>
  <c r="AW754" i="1"/>
  <c r="AM1145" i="1"/>
  <c r="AM1451" i="1" s="1"/>
  <c r="AN841" i="1"/>
  <c r="CK1095" i="1"/>
  <c r="CK1401" i="1" s="1"/>
  <c r="CL791" i="1"/>
  <c r="BH1011" i="1"/>
  <c r="BH1317" i="1" s="1"/>
  <c r="BI707" i="1"/>
  <c r="BP1078" i="1"/>
  <c r="BP1384" i="1" s="1"/>
  <c r="BQ774" i="1"/>
  <c r="BA1029" i="1"/>
  <c r="BA1335" i="1" s="1"/>
  <c r="BB725" i="1"/>
  <c r="BP986" i="1"/>
  <c r="BP1292" i="1" s="1"/>
  <c r="BQ682" i="1"/>
  <c r="AM1008" i="1"/>
  <c r="AM1314" i="1" s="1"/>
  <c r="AN704" i="1"/>
  <c r="BN1118" i="1"/>
  <c r="BN1424" i="1" s="1"/>
  <c r="BO814" i="1"/>
  <c r="AX1134" i="1"/>
  <c r="AX1440" i="1" s="1"/>
  <c r="AY830" i="1"/>
  <c r="BR1114" i="1"/>
  <c r="BR1420" i="1" s="1"/>
  <c r="BS810" i="1"/>
  <c r="CQ1082" i="1"/>
  <c r="CQ1388" i="1" s="1"/>
  <c r="CR778" i="1"/>
  <c r="CR1082" i="1" s="1"/>
  <c r="BE1127" i="1"/>
  <c r="BE1433" i="1" s="1"/>
  <c r="BF823" i="1"/>
  <c r="BW1109" i="1"/>
  <c r="BW1415" i="1" s="1"/>
  <c r="BX805" i="1"/>
  <c r="AP1093" i="1"/>
  <c r="AP1399" i="1" s="1"/>
  <c r="AQ789" i="1"/>
  <c r="BV1110" i="1"/>
  <c r="BV1416" i="1" s="1"/>
  <c r="BW806" i="1"/>
  <c r="BQ1115" i="1"/>
  <c r="BQ1421" i="1" s="1"/>
  <c r="BR811" i="1"/>
  <c r="BV654" i="1"/>
  <c r="BU958" i="1"/>
  <c r="BU1264" i="1" s="1"/>
  <c r="CP980" i="1"/>
  <c r="CP1286" i="1" s="1"/>
  <c r="L62" i="2" s="1"/>
  <c r="CQ676" i="1"/>
  <c r="BL939" i="1"/>
  <c r="BL1245" i="1" s="1"/>
  <c r="BM635" i="1"/>
  <c r="CI957" i="1"/>
  <c r="CI1263" i="1" s="1"/>
  <c r="CJ653" i="1"/>
  <c r="AY964" i="1"/>
  <c r="AY1270" i="1" s="1"/>
  <c r="AZ660" i="1"/>
  <c r="AU1014" i="1"/>
  <c r="AV710" i="1"/>
  <c r="BX1050" i="1"/>
  <c r="BX1356" i="1" s="1"/>
  <c r="BY746" i="1"/>
  <c r="BX1250" i="1" l="1"/>
  <c r="CO1272" i="1"/>
  <c r="BI1397" i="1"/>
  <c r="AN843" i="1"/>
  <c r="AM1147" i="1"/>
  <c r="AM1453" i="1" s="1"/>
  <c r="AU1320" i="1"/>
  <c r="P163" i="2"/>
  <c r="P169" i="2"/>
  <c r="P153" i="2"/>
  <c r="Q164" i="2"/>
  <c r="N164" i="2"/>
  <c r="P62" i="2"/>
  <c r="CR1388" i="1"/>
  <c r="U164" i="2"/>
  <c r="Y79" i="2"/>
  <c r="AP1141" i="1"/>
  <c r="AP1447" i="1" s="1"/>
  <c r="AQ837" i="1"/>
  <c r="CN775" i="1"/>
  <c r="CM1079" i="1"/>
  <c r="CM1385" i="1" s="1"/>
  <c r="BA1090" i="1"/>
  <c r="BA1396" i="1" s="1"/>
  <c r="BB786" i="1"/>
  <c r="BB759" i="1"/>
  <c r="BA1063" i="1"/>
  <c r="BA1369" i="1" s="1"/>
  <c r="BD756" i="1"/>
  <c r="BC1060" i="1"/>
  <c r="BC1366" i="1" s="1"/>
  <c r="CK1076" i="1"/>
  <c r="CK1382" i="1" s="1"/>
  <c r="CL772" i="1"/>
  <c r="BS804" i="1"/>
  <c r="BR1108" i="1"/>
  <c r="BR1414" i="1" s="1"/>
  <c r="AQ835" i="1"/>
  <c r="AP1139" i="1"/>
  <c r="AP1445" i="1" s="1"/>
  <c r="CC1065" i="1"/>
  <c r="CC1371" i="1" s="1"/>
  <c r="CD761" i="1"/>
  <c r="AN1140" i="1"/>
  <c r="AN1446" i="1" s="1"/>
  <c r="AO836" i="1"/>
  <c r="AS829" i="1"/>
  <c r="AR1133" i="1"/>
  <c r="AR1439" i="1" s="1"/>
  <c r="CC1041" i="1"/>
  <c r="CC1347" i="1" s="1"/>
  <c r="CD737" i="1"/>
  <c r="CR783" i="1"/>
  <c r="CR1087" i="1" s="1"/>
  <c r="CQ1087" i="1"/>
  <c r="CQ1393" i="1" s="1"/>
  <c r="CR767" i="1"/>
  <c r="CR1071" i="1" s="1"/>
  <c r="CQ1071" i="1"/>
  <c r="CQ1377" i="1" s="1"/>
  <c r="BQ1075" i="1"/>
  <c r="BQ1381" i="1" s="1"/>
  <c r="BR771" i="1"/>
  <c r="AS1135" i="1"/>
  <c r="AS1441" i="1" s="1"/>
  <c r="AT831" i="1"/>
  <c r="BK790" i="1"/>
  <c r="BJ1094" i="1"/>
  <c r="BJ1400" i="1" s="1"/>
  <c r="BK787" i="1"/>
  <c r="BJ1091" i="1"/>
  <c r="BU1046" i="1"/>
  <c r="BU1352" i="1" s="1"/>
  <c r="BV742" i="1"/>
  <c r="BM730" i="1"/>
  <c r="BL1034" i="1"/>
  <c r="BL1340" i="1" s="1"/>
  <c r="CE1092" i="1"/>
  <c r="CE1398" i="1" s="1"/>
  <c r="CF788" i="1"/>
  <c r="AZ1112" i="1"/>
  <c r="AZ1418" i="1" s="1"/>
  <c r="BA808" i="1"/>
  <c r="BC1097" i="1"/>
  <c r="BC1403" i="1" s="1"/>
  <c r="BD793" i="1"/>
  <c r="CJ1083" i="1"/>
  <c r="CJ1389" i="1" s="1"/>
  <c r="CK779" i="1"/>
  <c r="AP833" i="1"/>
  <c r="AO1137" i="1"/>
  <c r="AO1443" i="1" s="1"/>
  <c r="AU828" i="1"/>
  <c r="AT1132" i="1"/>
  <c r="AT1438" i="1" s="1"/>
  <c r="BF1122" i="1"/>
  <c r="BF1428" i="1" s="1"/>
  <c r="BG818" i="1"/>
  <c r="AW1125" i="1"/>
  <c r="AW1431" i="1" s="1"/>
  <c r="AX821" i="1"/>
  <c r="CJ1062" i="1"/>
  <c r="CJ1368" i="1" s="1"/>
  <c r="CK758" i="1"/>
  <c r="BK812" i="1"/>
  <c r="BJ1116" i="1"/>
  <c r="BJ1422" i="1" s="1"/>
  <c r="CA692" i="1"/>
  <c r="BZ996" i="1"/>
  <c r="BZ1302" i="1" s="1"/>
  <c r="AS1136" i="1"/>
  <c r="AS1442" i="1" s="1"/>
  <c r="AT832" i="1"/>
  <c r="BU1089" i="1"/>
  <c r="BU1395" i="1" s="1"/>
  <c r="BV785" i="1"/>
  <c r="AV1014" i="1"/>
  <c r="AW710" i="1"/>
  <c r="BX1109" i="1"/>
  <c r="BX1415" i="1" s="1"/>
  <c r="BY805" i="1"/>
  <c r="AY1134" i="1"/>
  <c r="AY1440" i="1" s="1"/>
  <c r="AZ830" i="1"/>
  <c r="BI1011" i="1"/>
  <c r="BI1317" i="1" s="1"/>
  <c r="BJ707" i="1"/>
  <c r="CJ957" i="1"/>
  <c r="CJ1263" i="1" s="1"/>
  <c r="CK653" i="1"/>
  <c r="CQ980" i="1"/>
  <c r="CQ1286" i="1" s="1"/>
  <c r="CR676" i="1"/>
  <c r="CR980" i="1" s="1"/>
  <c r="BR1115" i="1"/>
  <c r="BR1421" i="1" s="1"/>
  <c r="BS811" i="1"/>
  <c r="AN1008" i="1"/>
  <c r="AN1314" i="1" s="1"/>
  <c r="AO704" i="1"/>
  <c r="BB1029" i="1"/>
  <c r="BB1335" i="1" s="1"/>
  <c r="BC725" i="1"/>
  <c r="AN1145" i="1"/>
  <c r="AN1451" i="1" s="1"/>
  <c r="AO841" i="1"/>
  <c r="CI1098" i="1"/>
  <c r="CI1404" i="1" s="1"/>
  <c r="CJ794" i="1"/>
  <c r="BY1050" i="1"/>
  <c r="BY1356" i="1" s="1"/>
  <c r="BZ746" i="1"/>
  <c r="AZ964" i="1"/>
  <c r="AZ1270" i="1" s="1"/>
  <c r="BA660" i="1"/>
  <c r="BN635" i="1"/>
  <c r="BM939" i="1"/>
  <c r="BM1245" i="1" s="1"/>
  <c r="BW1110" i="1"/>
  <c r="BW1416" i="1" s="1"/>
  <c r="BX806" i="1"/>
  <c r="AQ1093" i="1"/>
  <c r="AQ1399" i="1" s="1"/>
  <c r="AR789" i="1"/>
  <c r="BF1127" i="1"/>
  <c r="BF1433" i="1" s="1"/>
  <c r="BG823" i="1"/>
  <c r="BS1114" i="1"/>
  <c r="BS1420" i="1" s="1"/>
  <c r="BT810" i="1"/>
  <c r="BO1118" i="1"/>
  <c r="BO1424" i="1" s="1"/>
  <c r="BP814" i="1"/>
  <c r="BQ986" i="1"/>
  <c r="BQ1292" i="1" s="1"/>
  <c r="BR682" i="1"/>
  <c r="BQ1078" i="1"/>
  <c r="BQ1384" i="1" s="1"/>
  <c r="BR774" i="1"/>
  <c r="CL1095" i="1"/>
  <c r="CL1401" i="1" s="1"/>
  <c r="CM791" i="1"/>
  <c r="AW1058" i="1"/>
  <c r="AW1364" i="1" s="1"/>
  <c r="AX754" i="1"/>
  <c r="BE954" i="1"/>
  <c r="BE1260" i="1" s="1"/>
  <c r="BF650" i="1"/>
  <c r="BI1124" i="1"/>
  <c r="BI1430" i="1" s="1"/>
  <c r="BJ820" i="1"/>
  <c r="BP1000" i="1"/>
  <c r="BP1306" i="1" s="1"/>
  <c r="BQ696" i="1"/>
  <c r="AO1144" i="1"/>
  <c r="AO1450" i="1" s="1"/>
  <c r="AP840" i="1"/>
  <c r="CB1105" i="1"/>
  <c r="CB1411" i="1" s="1"/>
  <c r="CC801" i="1"/>
  <c r="BU967" i="1"/>
  <c r="BU1273" i="1" s="1"/>
  <c r="BV663" i="1"/>
  <c r="AU769" i="1"/>
  <c r="AT1073" i="1"/>
  <c r="AT1379" i="1" s="1"/>
  <c r="AM990" i="1"/>
  <c r="AM1296" i="1" s="1"/>
  <c r="AN686" i="1"/>
  <c r="CE1035" i="1"/>
  <c r="CE1341" i="1" s="1"/>
  <c r="CF731" i="1"/>
  <c r="BP1117" i="1"/>
  <c r="BP1423" i="1" s="1"/>
  <c r="BQ813" i="1"/>
  <c r="BM1120" i="1"/>
  <c r="BM1426" i="1" s="1"/>
  <c r="BN816" i="1"/>
  <c r="BE1128" i="1"/>
  <c r="BE1434" i="1" s="1"/>
  <c r="BF824" i="1"/>
  <c r="CC1104" i="1"/>
  <c r="CC1410" i="1" s="1"/>
  <c r="CD800" i="1"/>
  <c r="CE1102" i="1"/>
  <c r="CE1408" i="1" s="1"/>
  <c r="CF798" i="1"/>
  <c r="CB1007" i="1"/>
  <c r="CB1313" i="1" s="1"/>
  <c r="CC703" i="1"/>
  <c r="CM1056" i="1"/>
  <c r="CM1362" i="1" s="1"/>
  <c r="CN752" i="1"/>
  <c r="CA1106" i="1"/>
  <c r="CA1412" i="1" s="1"/>
  <c r="CB802" i="1"/>
  <c r="BK1023" i="1"/>
  <c r="BK1329" i="1" s="1"/>
  <c r="BL719" i="1"/>
  <c r="AY1100" i="1"/>
  <c r="AY1406" i="1" s="1"/>
  <c r="AZ796" i="1"/>
  <c r="CG797" i="1"/>
  <c r="CF1101" i="1"/>
  <c r="CF1407" i="1" s="1"/>
  <c r="CD1103" i="1"/>
  <c r="CD1409" i="1" s="1"/>
  <c r="CE799" i="1"/>
  <c r="AS950" i="1"/>
  <c r="AS1256" i="1" s="1"/>
  <c r="AT646" i="1"/>
  <c r="BI1088" i="1"/>
  <c r="BI1394" i="1" s="1"/>
  <c r="BJ784" i="1"/>
  <c r="AN1146" i="1"/>
  <c r="AN1452" i="1" s="1"/>
  <c r="AO842" i="1"/>
  <c r="CE1020" i="1"/>
  <c r="CE1326" i="1" s="1"/>
  <c r="CF716" i="1"/>
  <c r="BD1107" i="1"/>
  <c r="BD1413" i="1" s="1"/>
  <c r="BE803" i="1"/>
  <c r="BA941" i="1"/>
  <c r="BA1247" i="1" s="1"/>
  <c r="BB637" i="1"/>
  <c r="BV958" i="1"/>
  <c r="BV1264" i="1" s="1"/>
  <c r="BW654" i="1"/>
  <c r="CP966" i="1"/>
  <c r="CQ662" i="1"/>
  <c r="AP963" i="1"/>
  <c r="AP1269" i="1" s="1"/>
  <c r="AQ659" i="1"/>
  <c r="BZ640" i="1"/>
  <c r="BY944" i="1"/>
  <c r="BY1250" i="1" s="1"/>
  <c r="CB1025" i="1"/>
  <c r="CB1331" i="1" s="1"/>
  <c r="CC721" i="1"/>
  <c r="BS993" i="1"/>
  <c r="BS1299" i="1" s="1"/>
  <c r="BT689" i="1"/>
  <c r="AO943" i="1"/>
  <c r="AO1249" i="1" s="1"/>
  <c r="AP639" i="1"/>
  <c r="BB1131" i="1"/>
  <c r="BB1437" i="1" s="1"/>
  <c r="BC827" i="1"/>
  <c r="BT1113" i="1"/>
  <c r="BT1419" i="1" s="1"/>
  <c r="BU809" i="1"/>
  <c r="AT1064" i="1"/>
  <c r="AT1370" i="1" s="1"/>
  <c r="AU760" i="1"/>
  <c r="BV1111" i="1"/>
  <c r="BV1417" i="1" s="1"/>
  <c r="BW807" i="1"/>
  <c r="AU1138" i="1"/>
  <c r="AU1444" i="1" s="1"/>
  <c r="AV834" i="1"/>
  <c r="AP1143" i="1"/>
  <c r="AP1449" i="1" s="1"/>
  <c r="AQ839" i="1"/>
  <c r="BK643" i="1"/>
  <c r="BJ947" i="1"/>
  <c r="BJ1253" i="1" s="1"/>
  <c r="CI1055" i="1"/>
  <c r="CI1361" i="1" s="1"/>
  <c r="CJ751" i="1"/>
  <c r="BN1119" i="1"/>
  <c r="BN1425" i="1" s="1"/>
  <c r="BO815" i="1"/>
  <c r="BD1129" i="1"/>
  <c r="BD1435" i="1" s="1"/>
  <c r="BE825" i="1"/>
  <c r="BF736" i="1"/>
  <c r="BE1040" i="1"/>
  <c r="BE1346" i="1" s="1"/>
  <c r="BL1121" i="1"/>
  <c r="BL1427" i="1" s="1"/>
  <c r="BM817" i="1"/>
  <c r="BG1126" i="1"/>
  <c r="BG1432" i="1" s="1"/>
  <c r="BH822" i="1"/>
  <c r="BQ1067" i="1"/>
  <c r="BQ1373" i="1" s="1"/>
  <c r="BR763" i="1"/>
  <c r="CH1099" i="1"/>
  <c r="CH1405" i="1" s="1"/>
  <c r="CI795" i="1"/>
  <c r="AT968" i="1"/>
  <c r="AT1274" i="1" s="1"/>
  <c r="AU664" i="1"/>
  <c r="BK969" i="1"/>
  <c r="BK1275" i="1" s="1"/>
  <c r="BL665" i="1"/>
  <c r="CJ961" i="1"/>
  <c r="CJ1267" i="1" s="1"/>
  <c r="CK657" i="1"/>
  <c r="CN930" i="1"/>
  <c r="CN1236" i="1" s="1"/>
  <c r="CO626" i="1"/>
  <c r="BC1130" i="1"/>
  <c r="BC1436" i="1" s="1"/>
  <c r="BD826" i="1"/>
  <c r="BJ1084" i="1"/>
  <c r="BJ1390" i="1" s="1"/>
  <c r="BK780" i="1"/>
  <c r="AQ1142" i="1"/>
  <c r="AQ1448" i="1" s="1"/>
  <c r="AR838" i="1"/>
  <c r="CQ1081" i="1"/>
  <c r="CQ1387" i="1" s="1"/>
  <c r="CR777" i="1"/>
  <c r="CR1081" i="1" s="1"/>
  <c r="BP1031" i="1"/>
  <c r="BP1337" i="1" s="1"/>
  <c r="BQ727" i="1"/>
  <c r="BJ1123" i="1"/>
  <c r="BJ1429" i="1" s="1"/>
  <c r="BK819" i="1"/>
  <c r="CK1096" i="1"/>
  <c r="CK1402" i="1" s="1"/>
  <c r="CL792" i="1"/>
  <c r="CP1272" i="1" l="1"/>
  <c r="L48" i="2" s="1"/>
  <c r="M48" i="2" s="1"/>
  <c r="BJ1397" i="1"/>
  <c r="AO843" i="1"/>
  <c r="AN1147" i="1"/>
  <c r="AN1453" i="1" s="1"/>
  <c r="AV1320" i="1"/>
  <c r="N169" i="2"/>
  <c r="Q169" i="2"/>
  <c r="Q153" i="2"/>
  <c r="N153" i="2"/>
  <c r="N62" i="2"/>
  <c r="Q62" i="2"/>
  <c r="N163" i="2"/>
  <c r="Q163" i="2"/>
  <c r="CR1286" i="1"/>
  <c r="U62" i="2" s="1"/>
  <c r="Y62" i="2" s="1"/>
  <c r="CR1387" i="1"/>
  <c r="U163" i="2"/>
  <c r="CR1377" i="1"/>
  <c r="U153" i="2"/>
  <c r="W79" i="2"/>
  <c r="Z79" i="2"/>
  <c r="Y164" i="2"/>
  <c r="BT804" i="1"/>
  <c r="BS1108" i="1"/>
  <c r="BS1414" i="1" s="1"/>
  <c r="BD1060" i="1"/>
  <c r="BD1366" i="1" s="1"/>
  <c r="BE756" i="1"/>
  <c r="AU832" i="1"/>
  <c r="AT1136" i="1"/>
  <c r="AT1442" i="1" s="1"/>
  <c r="AX1125" i="1"/>
  <c r="AX1431" i="1" s="1"/>
  <c r="AY821" i="1"/>
  <c r="CK1083" i="1"/>
  <c r="CK1389" i="1" s="1"/>
  <c r="CL779" i="1"/>
  <c r="BA1112" i="1"/>
  <c r="BA1418" i="1" s="1"/>
  <c r="BB808" i="1"/>
  <c r="AT1135" i="1"/>
  <c r="AT1441" i="1" s="1"/>
  <c r="AU831" i="1"/>
  <c r="CE737" i="1"/>
  <c r="CD1041" i="1"/>
  <c r="CD1347" i="1" s="1"/>
  <c r="AO1140" i="1"/>
  <c r="AO1446" i="1" s="1"/>
  <c r="AP836" i="1"/>
  <c r="CM772" i="1"/>
  <c r="CL1076" i="1"/>
  <c r="CL1382" i="1" s="1"/>
  <c r="CB692" i="1"/>
  <c r="CA996" i="1"/>
  <c r="CA1302" i="1" s="1"/>
  <c r="AQ833" i="1"/>
  <c r="AP1137" i="1"/>
  <c r="AP1443" i="1" s="1"/>
  <c r="BK1094" i="1"/>
  <c r="BK1400" i="1" s="1"/>
  <c r="BL790" i="1"/>
  <c r="AS1133" i="1"/>
  <c r="AS1439" i="1" s="1"/>
  <c r="AT829" i="1"/>
  <c r="BL812" i="1"/>
  <c r="BK1116" i="1"/>
  <c r="BK1422" i="1" s="1"/>
  <c r="AU1132" i="1"/>
  <c r="AU1438" i="1" s="1"/>
  <c r="AV828" i="1"/>
  <c r="BM1034" i="1"/>
  <c r="BM1340" i="1" s="1"/>
  <c r="BN730" i="1"/>
  <c r="BL787" i="1"/>
  <c r="BK1091" i="1"/>
  <c r="AQ1139" i="1"/>
  <c r="AQ1445" i="1" s="1"/>
  <c r="AR835" i="1"/>
  <c r="BC759" i="1"/>
  <c r="BB1063" i="1"/>
  <c r="BB1369" i="1" s="1"/>
  <c r="CN1079" i="1"/>
  <c r="CN1385" i="1" s="1"/>
  <c r="CO775" i="1"/>
  <c r="BW785" i="1"/>
  <c r="BV1089" i="1"/>
  <c r="BV1395" i="1" s="1"/>
  <c r="CK1062" i="1"/>
  <c r="CK1368" i="1" s="1"/>
  <c r="CL758" i="1"/>
  <c r="BH818" i="1"/>
  <c r="BG1122" i="1"/>
  <c r="BG1428" i="1" s="1"/>
  <c r="BD1097" i="1"/>
  <c r="BD1403" i="1" s="1"/>
  <c r="BE793" i="1"/>
  <c r="CG788" i="1"/>
  <c r="CF1092" i="1"/>
  <c r="CF1398" i="1" s="1"/>
  <c r="BV1046" i="1"/>
  <c r="BV1352" i="1" s="1"/>
  <c r="BW742" i="1"/>
  <c r="BR1075" i="1"/>
  <c r="BR1381" i="1" s="1"/>
  <c r="BS771" i="1"/>
  <c r="CR1393" i="1"/>
  <c r="U169" i="2"/>
  <c r="CE761" i="1"/>
  <c r="CD1065" i="1"/>
  <c r="CD1371" i="1" s="1"/>
  <c r="BB1090" i="1"/>
  <c r="BB1396" i="1" s="1"/>
  <c r="BC786" i="1"/>
  <c r="AR837" i="1"/>
  <c r="AQ1141" i="1"/>
  <c r="AQ1447" i="1" s="1"/>
  <c r="BF1040" i="1"/>
  <c r="BF1346" i="1" s="1"/>
  <c r="BG736" i="1"/>
  <c r="AU1073" i="1"/>
  <c r="AU1379" i="1" s="1"/>
  <c r="AV769" i="1"/>
  <c r="CL1096" i="1"/>
  <c r="CL1402" i="1" s="1"/>
  <c r="CM792" i="1"/>
  <c r="BK1084" i="1"/>
  <c r="BK1390" i="1" s="1"/>
  <c r="BL780" i="1"/>
  <c r="BD1130" i="1"/>
  <c r="BD1436" i="1" s="1"/>
  <c r="BE826" i="1"/>
  <c r="BL969" i="1"/>
  <c r="BL1275" i="1" s="1"/>
  <c r="BM665" i="1"/>
  <c r="AU968" i="1"/>
  <c r="AU1274" i="1" s="1"/>
  <c r="AV664" i="1"/>
  <c r="BR1067" i="1"/>
  <c r="BR1373" i="1" s="1"/>
  <c r="BS763" i="1"/>
  <c r="BM1121" i="1"/>
  <c r="BM1427" i="1" s="1"/>
  <c r="BN817" i="1"/>
  <c r="BO1119" i="1"/>
  <c r="BO1425" i="1" s="1"/>
  <c r="BP815" i="1"/>
  <c r="AV1138" i="1"/>
  <c r="AV1444" i="1" s="1"/>
  <c r="AW834" i="1"/>
  <c r="BC1131" i="1"/>
  <c r="BC1437" i="1" s="1"/>
  <c r="BD827" i="1"/>
  <c r="BT993" i="1"/>
  <c r="BT1299" i="1" s="1"/>
  <c r="BU689" i="1"/>
  <c r="CQ966" i="1"/>
  <c r="CR662" i="1"/>
  <c r="CR966" i="1" s="1"/>
  <c r="BB941" i="1"/>
  <c r="BB1247" i="1" s="1"/>
  <c r="BC637" i="1"/>
  <c r="CF1020" i="1"/>
  <c r="CF1326" i="1" s="1"/>
  <c r="CG716" i="1"/>
  <c r="AT950" i="1"/>
  <c r="AT1256" i="1" s="1"/>
  <c r="AU646" i="1"/>
  <c r="AZ1100" i="1"/>
  <c r="AZ1406" i="1" s="1"/>
  <c r="BA796" i="1"/>
  <c r="CB1106" i="1"/>
  <c r="CB1412" i="1" s="1"/>
  <c r="CC802" i="1"/>
  <c r="CC1007" i="1"/>
  <c r="CC1313" i="1" s="1"/>
  <c r="CD703" i="1"/>
  <c r="BF1128" i="1"/>
  <c r="BF1434" i="1" s="1"/>
  <c r="BG824" i="1"/>
  <c r="BQ1117" i="1"/>
  <c r="BQ1423" i="1" s="1"/>
  <c r="BR813" i="1"/>
  <c r="AN990" i="1"/>
  <c r="AN1296" i="1" s="1"/>
  <c r="AO686" i="1"/>
  <c r="BQ1000" i="1"/>
  <c r="BQ1306" i="1" s="1"/>
  <c r="BR696" i="1"/>
  <c r="BF954" i="1"/>
  <c r="BF1260" i="1" s="1"/>
  <c r="BG650" i="1"/>
  <c r="CM1095" i="1"/>
  <c r="CM1401" i="1" s="1"/>
  <c r="CN791" i="1"/>
  <c r="BR1078" i="1"/>
  <c r="BR1384" i="1" s="1"/>
  <c r="BS774" i="1"/>
  <c r="BP1118" i="1"/>
  <c r="BP1424" i="1" s="1"/>
  <c r="BQ814" i="1"/>
  <c r="BG1127" i="1"/>
  <c r="BG1433" i="1" s="1"/>
  <c r="BH823" i="1"/>
  <c r="BX1110" i="1"/>
  <c r="BX1416" i="1" s="1"/>
  <c r="BY806" i="1"/>
  <c r="BZ1050" i="1"/>
  <c r="BZ1356" i="1" s="1"/>
  <c r="CA746" i="1"/>
  <c r="CJ1098" i="1"/>
  <c r="CJ1404" i="1" s="1"/>
  <c r="CK794" i="1"/>
  <c r="AO1008" i="1"/>
  <c r="AO1314" i="1" s="1"/>
  <c r="AP704" i="1"/>
  <c r="BJ1011" i="1"/>
  <c r="BJ1317" i="1" s="1"/>
  <c r="BK707" i="1"/>
  <c r="BY1109" i="1"/>
  <c r="BY1415" i="1" s="1"/>
  <c r="BZ805" i="1"/>
  <c r="CG1101" i="1"/>
  <c r="CG1407" i="1" s="1"/>
  <c r="CH797" i="1"/>
  <c r="BO635" i="1"/>
  <c r="BN939" i="1"/>
  <c r="BN1245" i="1" s="1"/>
  <c r="BK947" i="1"/>
  <c r="BK1253" i="1" s="1"/>
  <c r="BL643" i="1"/>
  <c r="BZ944" i="1"/>
  <c r="BZ1250" i="1" s="1"/>
  <c r="CA640" i="1"/>
  <c r="BL819" i="1"/>
  <c r="BK1123" i="1"/>
  <c r="BK1429" i="1" s="1"/>
  <c r="BQ1031" i="1"/>
  <c r="BQ1337" i="1" s="1"/>
  <c r="BR727" i="1"/>
  <c r="AR1142" i="1"/>
  <c r="AR1448" i="1" s="1"/>
  <c r="AS838" i="1"/>
  <c r="CO930" i="1"/>
  <c r="CO1236" i="1" s="1"/>
  <c r="CP626" i="1"/>
  <c r="CK961" i="1"/>
  <c r="CK1267" i="1" s="1"/>
  <c r="CL657" i="1"/>
  <c r="CI1099" i="1"/>
  <c r="CI1405" i="1" s="1"/>
  <c r="CJ795" i="1"/>
  <c r="BH1126" i="1"/>
  <c r="BH1432" i="1" s="1"/>
  <c r="BI822" i="1"/>
  <c r="BE1129" i="1"/>
  <c r="BE1435" i="1" s="1"/>
  <c r="BF825" i="1"/>
  <c r="CJ1055" i="1"/>
  <c r="CJ1361" i="1" s="1"/>
  <c r="CK751" i="1"/>
  <c r="AQ1143" i="1"/>
  <c r="AQ1449" i="1" s="1"/>
  <c r="AR839" i="1"/>
  <c r="BW1111" i="1"/>
  <c r="BW1417" i="1" s="1"/>
  <c r="BX807" i="1"/>
  <c r="AU1064" i="1"/>
  <c r="AU1370" i="1" s="1"/>
  <c r="AV760" i="1"/>
  <c r="BU1113" i="1"/>
  <c r="BU1419" i="1" s="1"/>
  <c r="BV809" i="1"/>
  <c r="AP943" i="1"/>
  <c r="AP1249" i="1" s="1"/>
  <c r="AQ639" i="1"/>
  <c r="CC1025" i="1"/>
  <c r="CC1331" i="1" s="1"/>
  <c r="CD721" i="1"/>
  <c r="AQ963" i="1"/>
  <c r="AQ1269" i="1" s="1"/>
  <c r="AR659" i="1"/>
  <c r="BX654" i="1"/>
  <c r="BW958" i="1"/>
  <c r="BW1264" i="1" s="1"/>
  <c r="BE1107" i="1"/>
  <c r="BE1413" i="1" s="1"/>
  <c r="BF803" i="1"/>
  <c r="AO1146" i="1"/>
  <c r="AO1452" i="1" s="1"/>
  <c r="AP842" i="1"/>
  <c r="BJ1088" i="1"/>
  <c r="BJ1394" i="1" s="1"/>
  <c r="BK784" i="1"/>
  <c r="CE1103" i="1"/>
  <c r="CE1409" i="1" s="1"/>
  <c r="CF799" i="1"/>
  <c r="BL1023" i="1"/>
  <c r="BL1329" i="1" s="1"/>
  <c r="BM719" i="1"/>
  <c r="CN1056" i="1"/>
  <c r="CN1362" i="1" s="1"/>
  <c r="CO752" i="1"/>
  <c r="CF1102" i="1"/>
  <c r="CF1408" i="1" s="1"/>
  <c r="CG798" i="1"/>
  <c r="CD1104" i="1"/>
  <c r="CD1410" i="1" s="1"/>
  <c r="CE800" i="1"/>
  <c r="BN1120" i="1"/>
  <c r="BN1426" i="1" s="1"/>
  <c r="BO816" i="1"/>
  <c r="CF1035" i="1"/>
  <c r="CF1341" i="1" s="1"/>
  <c r="CG731" i="1"/>
  <c r="BV967" i="1"/>
  <c r="BV1273" i="1" s="1"/>
  <c r="BW663" i="1"/>
  <c r="CC1105" i="1"/>
  <c r="CC1411" i="1" s="1"/>
  <c r="CD801" i="1"/>
  <c r="AP1144" i="1"/>
  <c r="AP1450" i="1" s="1"/>
  <c r="AQ840" i="1"/>
  <c r="BJ1124" i="1"/>
  <c r="BJ1430" i="1" s="1"/>
  <c r="BK820" i="1"/>
  <c r="AX1058" i="1"/>
  <c r="AX1364" i="1" s="1"/>
  <c r="AY754" i="1"/>
  <c r="BR986" i="1"/>
  <c r="BR1292" i="1" s="1"/>
  <c r="BS682" i="1"/>
  <c r="BT1114" i="1"/>
  <c r="BT1420" i="1" s="1"/>
  <c r="BU810" i="1"/>
  <c r="AR1093" i="1"/>
  <c r="AR1399" i="1" s="1"/>
  <c r="AS789" i="1"/>
  <c r="BB660" i="1"/>
  <c r="BA964" i="1"/>
  <c r="BA1270" i="1" s="1"/>
  <c r="AO1145" i="1"/>
  <c r="AO1451" i="1" s="1"/>
  <c r="AP841" i="1"/>
  <c r="BC1029" i="1"/>
  <c r="BC1335" i="1" s="1"/>
  <c r="BD725" i="1"/>
  <c r="BS1115" i="1"/>
  <c r="BS1421" i="1" s="1"/>
  <c r="BT811" i="1"/>
  <c r="CK957" i="1"/>
  <c r="CK1263" i="1" s="1"/>
  <c r="CL653" i="1"/>
  <c r="AZ1134" i="1"/>
  <c r="AZ1440" i="1" s="1"/>
  <c r="BA830" i="1"/>
  <c r="AW1014" i="1"/>
  <c r="AW1320" i="1" s="1"/>
  <c r="AX710" i="1"/>
  <c r="P48" i="2" l="1"/>
  <c r="N48" i="2"/>
  <c r="CQ1272" i="1"/>
  <c r="CR1272" i="1" s="1"/>
  <c r="U48" i="2" s="1"/>
  <c r="V48" i="2" s="1"/>
  <c r="BK1397" i="1"/>
  <c r="AP843" i="1"/>
  <c r="AO1147" i="1"/>
  <c r="AO1453" i="1" s="1"/>
  <c r="W62" i="2"/>
  <c r="Y153" i="2"/>
  <c r="Z164" i="2"/>
  <c r="W164" i="2"/>
  <c r="Y163" i="2"/>
  <c r="BM812" i="1"/>
  <c r="BL1116" i="1"/>
  <c r="BL1422" i="1" s="1"/>
  <c r="AV832" i="1"/>
  <c r="AU1136" i="1"/>
  <c r="AU1442" i="1" s="1"/>
  <c r="BS1075" i="1"/>
  <c r="BS1381" i="1" s="1"/>
  <c r="BT771" i="1"/>
  <c r="AV1132" i="1"/>
  <c r="AV1438" i="1" s="1"/>
  <c r="AW828" i="1"/>
  <c r="AU829" i="1"/>
  <c r="AT1133" i="1"/>
  <c r="AT1439" i="1" s="1"/>
  <c r="BC808" i="1"/>
  <c r="BB1112" i="1"/>
  <c r="BB1418" i="1" s="1"/>
  <c r="AY1125" i="1"/>
  <c r="AY1431" i="1" s="1"/>
  <c r="AZ821" i="1"/>
  <c r="BE1060" i="1"/>
  <c r="BE1366" i="1" s="1"/>
  <c r="BF756" i="1"/>
  <c r="CC692" i="1"/>
  <c r="CB996" i="1"/>
  <c r="CB1302" i="1" s="1"/>
  <c r="AS837" i="1"/>
  <c r="AR1141" i="1"/>
  <c r="AR1447" i="1" s="1"/>
  <c r="CF761" i="1"/>
  <c r="CE1065" i="1"/>
  <c r="CE1371" i="1" s="1"/>
  <c r="CG1092" i="1"/>
  <c r="CG1398" i="1" s="1"/>
  <c r="CH788" i="1"/>
  <c r="BH1122" i="1"/>
  <c r="BH1428" i="1" s="1"/>
  <c r="BI818" i="1"/>
  <c r="BW1089" i="1"/>
  <c r="BW1395" i="1" s="1"/>
  <c r="BX785" i="1"/>
  <c r="BC1063" i="1"/>
  <c r="BC1369" i="1" s="1"/>
  <c r="BD759" i="1"/>
  <c r="BL1091" i="1"/>
  <c r="BM787" i="1"/>
  <c r="AQ1137" i="1"/>
  <c r="AQ1443" i="1" s="1"/>
  <c r="AR833" i="1"/>
  <c r="CM1076" i="1"/>
  <c r="CM1382" i="1" s="1"/>
  <c r="CN772" i="1"/>
  <c r="CE1041" i="1"/>
  <c r="CE1347" i="1" s="1"/>
  <c r="CF737" i="1"/>
  <c r="BT1108" i="1"/>
  <c r="BT1414" i="1" s="1"/>
  <c r="BU804" i="1"/>
  <c r="BC1090" i="1"/>
  <c r="BC1396" i="1" s="1"/>
  <c r="BD786" i="1"/>
  <c r="Y169" i="2"/>
  <c r="BW1046" i="1"/>
  <c r="BW1352" i="1" s="1"/>
  <c r="BX742" i="1"/>
  <c r="BE1097" i="1"/>
  <c r="BE1403" i="1" s="1"/>
  <c r="BF793" i="1"/>
  <c r="CL1062" i="1"/>
  <c r="CL1368" i="1" s="1"/>
  <c r="CM758" i="1"/>
  <c r="CO1079" i="1"/>
  <c r="CO1385" i="1" s="1"/>
  <c r="CP775" i="1"/>
  <c r="AS835" i="1"/>
  <c r="AR1139" i="1"/>
  <c r="AR1445" i="1" s="1"/>
  <c r="BN1034" i="1"/>
  <c r="BN1340" i="1" s="1"/>
  <c r="BO730" i="1"/>
  <c r="BM790" i="1"/>
  <c r="BL1094" i="1"/>
  <c r="BL1400" i="1" s="1"/>
  <c r="AP1140" i="1"/>
  <c r="AP1446" i="1" s="1"/>
  <c r="AQ836" i="1"/>
  <c r="AV831" i="1"/>
  <c r="AU1135" i="1"/>
  <c r="AU1441" i="1" s="1"/>
  <c r="CL1083" i="1"/>
  <c r="CL1389" i="1" s="1"/>
  <c r="CM779" i="1"/>
  <c r="CM653" i="1"/>
  <c r="CL957" i="1"/>
  <c r="CL1263" i="1" s="1"/>
  <c r="BD1029" i="1"/>
  <c r="BD1335" i="1" s="1"/>
  <c r="BE725" i="1"/>
  <c r="AS1093" i="1"/>
  <c r="AS1399" i="1" s="1"/>
  <c r="AT789" i="1"/>
  <c r="BS986" i="1"/>
  <c r="BS1292" i="1" s="1"/>
  <c r="BT682" i="1"/>
  <c r="BK1124" i="1"/>
  <c r="BK1430" i="1" s="1"/>
  <c r="BL820" i="1"/>
  <c r="CD1105" i="1"/>
  <c r="CD1411" i="1" s="1"/>
  <c r="CE801" i="1"/>
  <c r="CG1035" i="1"/>
  <c r="CG1341" i="1" s="1"/>
  <c r="CH731" i="1"/>
  <c r="CE1104" i="1"/>
  <c r="CE1410" i="1" s="1"/>
  <c r="CF800" i="1"/>
  <c r="CO1056" i="1"/>
  <c r="CO1362" i="1" s="1"/>
  <c r="CP752" i="1"/>
  <c r="CF1103" i="1"/>
  <c r="CF1409" i="1" s="1"/>
  <c r="CG799" i="1"/>
  <c r="AP1146" i="1"/>
  <c r="AP1452" i="1" s="1"/>
  <c r="AQ842" i="1"/>
  <c r="CD1025" i="1"/>
  <c r="CD1331" i="1" s="1"/>
  <c r="CE721" i="1"/>
  <c r="BV1113" i="1"/>
  <c r="BV1419" i="1" s="1"/>
  <c r="BW809" i="1"/>
  <c r="BX1111" i="1"/>
  <c r="BX1417" i="1" s="1"/>
  <c r="BY807" i="1"/>
  <c r="CL751" i="1"/>
  <c r="CK1055" i="1"/>
  <c r="CK1361" i="1" s="1"/>
  <c r="BI1126" i="1"/>
  <c r="BI1432" i="1" s="1"/>
  <c r="BJ822" i="1"/>
  <c r="CP930" i="1"/>
  <c r="CP1236" i="1" s="1"/>
  <c r="L12" i="2" s="1"/>
  <c r="CQ626" i="1"/>
  <c r="AS1142" i="1"/>
  <c r="AS1448" i="1" s="1"/>
  <c r="AT838" i="1"/>
  <c r="BM643" i="1"/>
  <c r="BL947" i="1"/>
  <c r="BL1253" i="1" s="1"/>
  <c r="BZ1109" i="1"/>
  <c r="BZ1415" i="1" s="1"/>
  <c r="CA805" i="1"/>
  <c r="AP1008" i="1"/>
  <c r="AP1314" i="1" s="1"/>
  <c r="AQ704" i="1"/>
  <c r="CK1098" i="1"/>
  <c r="CK1404" i="1" s="1"/>
  <c r="CL794" i="1"/>
  <c r="BY1110" i="1"/>
  <c r="BY1416" i="1" s="1"/>
  <c r="BZ806" i="1"/>
  <c r="BQ1118" i="1"/>
  <c r="BQ1424" i="1" s="1"/>
  <c r="BR814" i="1"/>
  <c r="CN1095" i="1"/>
  <c r="CN1401" i="1" s="1"/>
  <c r="CO791" i="1"/>
  <c r="BR1000" i="1"/>
  <c r="BR1306" i="1" s="1"/>
  <c r="BS696" i="1"/>
  <c r="AO990" i="1"/>
  <c r="AO1296" i="1" s="1"/>
  <c r="AP686" i="1"/>
  <c r="BG1128" i="1"/>
  <c r="BG1434" i="1" s="1"/>
  <c r="BH824" i="1"/>
  <c r="CD1007" i="1"/>
  <c r="CD1313" i="1" s="1"/>
  <c r="CE703" i="1"/>
  <c r="BA1100" i="1"/>
  <c r="BA1406" i="1" s="1"/>
  <c r="BB796" i="1"/>
  <c r="AU950" i="1"/>
  <c r="AU1256" i="1" s="1"/>
  <c r="AV646" i="1"/>
  <c r="CG1020" i="1"/>
  <c r="CG1326" i="1" s="1"/>
  <c r="CH716" i="1"/>
  <c r="BD1131" i="1"/>
  <c r="BD1437" i="1" s="1"/>
  <c r="BE827" i="1"/>
  <c r="BP1119" i="1"/>
  <c r="BP1425" i="1" s="1"/>
  <c r="BQ815" i="1"/>
  <c r="BN1121" i="1"/>
  <c r="BN1427" i="1" s="1"/>
  <c r="BO817" i="1"/>
  <c r="AV968" i="1"/>
  <c r="AV1274" i="1" s="1"/>
  <c r="AW664" i="1"/>
  <c r="BL1084" i="1"/>
  <c r="BL1390" i="1" s="1"/>
  <c r="BM780" i="1"/>
  <c r="CM1096" i="1"/>
  <c r="CM1402" i="1" s="1"/>
  <c r="CN792" i="1"/>
  <c r="BG1040" i="1"/>
  <c r="BG1346" i="1" s="1"/>
  <c r="BH736" i="1"/>
  <c r="BB964" i="1"/>
  <c r="BB1270" i="1" s="1"/>
  <c r="BC660" i="1"/>
  <c r="BL1123" i="1"/>
  <c r="BL1429" i="1" s="1"/>
  <c r="BM819" i="1"/>
  <c r="BP635" i="1"/>
  <c r="BO939" i="1"/>
  <c r="BO1245" i="1" s="1"/>
  <c r="BX958" i="1"/>
  <c r="BX1264" i="1" s="1"/>
  <c r="BY654" i="1"/>
  <c r="AX1014" i="1"/>
  <c r="AX1320" i="1" s="1"/>
  <c r="AY710" i="1"/>
  <c r="BA1134" i="1"/>
  <c r="BA1440" i="1" s="1"/>
  <c r="BB830" i="1"/>
  <c r="BT1115" i="1"/>
  <c r="BT1421" i="1" s="1"/>
  <c r="BU811" i="1"/>
  <c r="AP1145" i="1"/>
  <c r="AP1451" i="1" s="1"/>
  <c r="AQ841" i="1"/>
  <c r="BU1114" i="1"/>
  <c r="BU1420" i="1" s="1"/>
  <c r="BV810" i="1"/>
  <c r="AY1058" i="1"/>
  <c r="AY1364" i="1" s="1"/>
  <c r="AZ754" i="1"/>
  <c r="AQ1144" i="1"/>
  <c r="AQ1450" i="1" s="1"/>
  <c r="AR840" i="1"/>
  <c r="BW967" i="1"/>
  <c r="BW1273" i="1" s="1"/>
  <c r="BX663" i="1"/>
  <c r="BO1120" i="1"/>
  <c r="BO1426" i="1" s="1"/>
  <c r="BP816" i="1"/>
  <c r="CG1102" i="1"/>
  <c r="CG1408" i="1" s="1"/>
  <c r="CH798" i="1"/>
  <c r="BM1023" i="1"/>
  <c r="BM1329" i="1" s="1"/>
  <c r="BN719" i="1"/>
  <c r="BK1088" i="1"/>
  <c r="BK1394" i="1" s="1"/>
  <c r="BL784" i="1"/>
  <c r="BF1107" i="1"/>
  <c r="BF1413" i="1" s="1"/>
  <c r="BG803" i="1"/>
  <c r="AS659" i="1"/>
  <c r="AR963" i="1"/>
  <c r="AR1269" i="1" s="1"/>
  <c r="AQ943" i="1"/>
  <c r="AQ1249" i="1" s="1"/>
  <c r="AR639" i="1"/>
  <c r="AV1064" i="1"/>
  <c r="AV1370" i="1" s="1"/>
  <c r="AW760" i="1"/>
  <c r="AR1143" i="1"/>
  <c r="AR1449" i="1" s="1"/>
  <c r="AS839" i="1"/>
  <c r="BF1129" i="1"/>
  <c r="BF1435" i="1" s="1"/>
  <c r="BG825" i="1"/>
  <c r="CJ1099" i="1"/>
  <c r="CJ1405" i="1" s="1"/>
  <c r="CK795" i="1"/>
  <c r="CL961" i="1"/>
  <c r="CL1267" i="1" s="1"/>
  <c r="CM657" i="1"/>
  <c r="BR1031" i="1"/>
  <c r="BR1337" i="1" s="1"/>
  <c r="BS727" i="1"/>
  <c r="CA944" i="1"/>
  <c r="CA1250" i="1" s="1"/>
  <c r="CB640" i="1"/>
  <c r="CH1101" i="1"/>
  <c r="CH1407" i="1" s="1"/>
  <c r="CI797" i="1"/>
  <c r="BK1011" i="1"/>
  <c r="BK1317" i="1" s="1"/>
  <c r="BL707" i="1"/>
  <c r="CA1050" i="1"/>
  <c r="CA1356" i="1" s="1"/>
  <c r="CB746" i="1"/>
  <c r="BH1127" i="1"/>
  <c r="BH1433" i="1" s="1"/>
  <c r="BI823" i="1"/>
  <c r="BS1078" i="1"/>
  <c r="BS1384" i="1" s="1"/>
  <c r="BT774" i="1"/>
  <c r="BG954" i="1"/>
  <c r="BG1260" i="1" s="1"/>
  <c r="BH650" i="1"/>
  <c r="BR1117" i="1"/>
  <c r="BR1423" i="1" s="1"/>
  <c r="BS813" i="1"/>
  <c r="CC1106" i="1"/>
  <c r="CC1412" i="1" s="1"/>
  <c r="CD802" i="1"/>
  <c r="BC941" i="1"/>
  <c r="BC1247" i="1" s="1"/>
  <c r="BD637" i="1"/>
  <c r="BU993" i="1"/>
  <c r="BU1299" i="1" s="1"/>
  <c r="BV689" i="1"/>
  <c r="AW1138" i="1"/>
  <c r="AW1444" i="1" s="1"/>
  <c r="AX834" i="1"/>
  <c r="BS1067" i="1"/>
  <c r="BS1373" i="1" s="1"/>
  <c r="BT763" i="1"/>
  <c r="BM969" i="1"/>
  <c r="BM1275" i="1" s="1"/>
  <c r="BN665" i="1"/>
  <c r="BF826" i="1"/>
  <c r="BE1130" i="1"/>
  <c r="BE1436" i="1" s="1"/>
  <c r="AV1073" i="1"/>
  <c r="AV1379" i="1" s="1"/>
  <c r="AW769" i="1"/>
  <c r="M12" i="2" l="1"/>
  <c r="Q48" i="2"/>
  <c r="BL1397" i="1"/>
  <c r="Z62" i="2"/>
  <c r="AQ843" i="1"/>
  <c r="AP1147" i="1"/>
  <c r="AP1453" i="1" s="1"/>
  <c r="P12" i="2"/>
  <c r="W153" i="2"/>
  <c r="Z153" i="2"/>
  <c r="Z163" i="2"/>
  <c r="W163" i="2"/>
  <c r="Y48" i="2"/>
  <c r="Z48" i="2" s="1"/>
  <c r="CN779" i="1"/>
  <c r="CM1083" i="1"/>
  <c r="CM1389" i="1" s="1"/>
  <c r="AQ1140" i="1"/>
  <c r="AQ1446" i="1" s="1"/>
  <c r="AR836" i="1"/>
  <c r="BO1034" i="1"/>
  <c r="BO1340" i="1" s="1"/>
  <c r="BP730" i="1"/>
  <c r="CP1079" i="1"/>
  <c r="CP1385" i="1" s="1"/>
  <c r="L161" i="2" s="1"/>
  <c r="CQ775" i="1"/>
  <c r="BG793" i="1"/>
  <c r="BF1097" i="1"/>
  <c r="BF1403" i="1" s="1"/>
  <c r="Z169" i="2"/>
  <c r="W169" i="2"/>
  <c r="BV804" i="1"/>
  <c r="BU1108" i="1"/>
  <c r="BU1414" i="1" s="1"/>
  <c r="CN1076" i="1"/>
  <c r="CN1382" i="1" s="1"/>
  <c r="CO772" i="1"/>
  <c r="BN787" i="1"/>
  <c r="BM1091" i="1"/>
  <c r="BM1397" i="1" s="1"/>
  <c r="BX1089" i="1"/>
  <c r="BX1395" i="1" s="1"/>
  <c r="BY785" i="1"/>
  <c r="CH1092" i="1"/>
  <c r="CH1398" i="1" s="1"/>
  <c r="CI788" i="1"/>
  <c r="BF1060" i="1"/>
  <c r="BF1366" i="1" s="1"/>
  <c r="BG756" i="1"/>
  <c r="AW1132" i="1"/>
  <c r="AW1438" i="1" s="1"/>
  <c r="AX828" i="1"/>
  <c r="AV1135" i="1"/>
  <c r="AV1441" i="1" s="1"/>
  <c r="AW831" i="1"/>
  <c r="AS1139" i="1"/>
  <c r="AS1445" i="1" s="1"/>
  <c r="AT835" i="1"/>
  <c r="CF1065" i="1"/>
  <c r="CF1371" i="1" s="1"/>
  <c r="CG761" i="1"/>
  <c r="AV829" i="1"/>
  <c r="AU1133" i="1"/>
  <c r="AU1439" i="1" s="1"/>
  <c r="AT837" i="1"/>
  <c r="AS1141" i="1"/>
  <c r="AS1447" i="1" s="1"/>
  <c r="BD808" i="1"/>
  <c r="BC1112" i="1"/>
  <c r="BC1418" i="1" s="1"/>
  <c r="AV1136" i="1"/>
  <c r="AV1442" i="1" s="1"/>
  <c r="AW832" i="1"/>
  <c r="BN790" i="1"/>
  <c r="BM1094" i="1"/>
  <c r="BM1400" i="1" s="1"/>
  <c r="CC996" i="1"/>
  <c r="CC1302" i="1" s="1"/>
  <c r="CD692" i="1"/>
  <c r="BN812" i="1"/>
  <c r="BM1116" i="1"/>
  <c r="BM1422" i="1" s="1"/>
  <c r="CM1062" i="1"/>
  <c r="CM1368" i="1" s="1"/>
  <c r="CN758" i="1"/>
  <c r="BX1046" i="1"/>
  <c r="BX1352" i="1" s="1"/>
  <c r="BY742" i="1"/>
  <c r="BE786" i="1"/>
  <c r="BD1090" i="1"/>
  <c r="BD1396" i="1" s="1"/>
  <c r="CG737" i="1"/>
  <c r="CF1041" i="1"/>
  <c r="CF1347" i="1" s="1"/>
  <c r="AS833" i="1"/>
  <c r="AR1137" i="1"/>
  <c r="AR1443" i="1" s="1"/>
  <c r="BE759" i="1"/>
  <c r="BD1063" i="1"/>
  <c r="BD1369" i="1" s="1"/>
  <c r="BI1122" i="1"/>
  <c r="BI1428" i="1" s="1"/>
  <c r="BJ818" i="1"/>
  <c r="AZ1125" i="1"/>
  <c r="AZ1431" i="1" s="1"/>
  <c r="BA821" i="1"/>
  <c r="BU771" i="1"/>
  <c r="BT1075" i="1"/>
  <c r="BT1381" i="1" s="1"/>
  <c r="BN969" i="1"/>
  <c r="BN1275" i="1" s="1"/>
  <c r="BO665" i="1"/>
  <c r="BD941" i="1"/>
  <c r="BD1247" i="1" s="1"/>
  <c r="BE637" i="1"/>
  <c r="CD1106" i="1"/>
  <c r="CD1412" i="1" s="1"/>
  <c r="CE802" i="1"/>
  <c r="BS1117" i="1"/>
  <c r="BS1423" i="1" s="1"/>
  <c r="BT813" i="1"/>
  <c r="BT1078" i="1"/>
  <c r="BT1384" i="1" s="1"/>
  <c r="BU774" i="1"/>
  <c r="CB1050" i="1"/>
  <c r="CB1356" i="1" s="1"/>
  <c r="CC746" i="1"/>
  <c r="CI1101" i="1"/>
  <c r="CI1407" i="1" s="1"/>
  <c r="CJ797" i="1"/>
  <c r="BS1031" i="1"/>
  <c r="BS1337" i="1" s="1"/>
  <c r="BT727" i="1"/>
  <c r="CM961" i="1"/>
  <c r="CM1267" i="1" s="1"/>
  <c r="CN657" i="1"/>
  <c r="BG1129" i="1"/>
  <c r="BG1435" i="1" s="1"/>
  <c r="BH825" i="1"/>
  <c r="AW1064" i="1"/>
  <c r="AW1370" i="1" s="1"/>
  <c r="AX760" i="1"/>
  <c r="BL1088" i="1"/>
  <c r="BL1394" i="1" s="1"/>
  <c r="BM784" i="1"/>
  <c r="BN1023" i="1"/>
  <c r="BN1329" i="1" s="1"/>
  <c r="BO719" i="1"/>
  <c r="AR1144" i="1"/>
  <c r="AR1450" i="1" s="1"/>
  <c r="AS840" i="1"/>
  <c r="BV1114" i="1"/>
  <c r="BV1420" i="1" s="1"/>
  <c r="BW810" i="1"/>
  <c r="BB1134" i="1"/>
  <c r="BB1440" i="1" s="1"/>
  <c r="BC830" i="1"/>
  <c r="BZ654" i="1"/>
  <c r="BY958" i="1"/>
  <c r="BY1264" i="1" s="1"/>
  <c r="BM1123" i="1"/>
  <c r="BM1429" i="1" s="1"/>
  <c r="BN819" i="1"/>
  <c r="BM1084" i="1"/>
  <c r="BM1390" i="1" s="1"/>
  <c r="BN780" i="1"/>
  <c r="AW968" i="1"/>
  <c r="AW1274" i="1" s="1"/>
  <c r="AX664" i="1"/>
  <c r="BE1131" i="1"/>
  <c r="BE1437" i="1" s="1"/>
  <c r="BF827" i="1"/>
  <c r="AV950" i="1"/>
  <c r="AV1256" i="1" s="1"/>
  <c r="AW646" i="1"/>
  <c r="CE1007" i="1"/>
  <c r="CE1313" i="1" s="1"/>
  <c r="CF703" i="1"/>
  <c r="BS1000" i="1"/>
  <c r="BS1306" i="1" s="1"/>
  <c r="BT696" i="1"/>
  <c r="BR1118" i="1"/>
  <c r="BR1424" i="1" s="1"/>
  <c r="BS814" i="1"/>
  <c r="CA1109" i="1"/>
  <c r="CA1415" i="1" s="1"/>
  <c r="CB805" i="1"/>
  <c r="BW1113" i="1"/>
  <c r="BW1419" i="1" s="1"/>
  <c r="BX809" i="1"/>
  <c r="CF1104" i="1"/>
  <c r="CF1410" i="1" s="1"/>
  <c r="CG800" i="1"/>
  <c r="CE1105" i="1"/>
  <c r="CE1411" i="1" s="1"/>
  <c r="CF801" i="1"/>
  <c r="BT986" i="1"/>
  <c r="BT1292" i="1" s="1"/>
  <c r="BU682" i="1"/>
  <c r="BE1029" i="1"/>
  <c r="BE1335" i="1" s="1"/>
  <c r="BF725" i="1"/>
  <c r="AT659" i="1"/>
  <c r="AS963" i="1"/>
  <c r="AS1269" i="1" s="1"/>
  <c r="CL1055" i="1"/>
  <c r="CL1361" i="1" s="1"/>
  <c r="CM751" i="1"/>
  <c r="BL1011" i="1"/>
  <c r="BL1317" i="1" s="1"/>
  <c r="BM707" i="1"/>
  <c r="BP1120" i="1"/>
  <c r="BP1426" i="1" s="1"/>
  <c r="BQ816" i="1"/>
  <c r="AR841" i="1"/>
  <c r="AQ1145" i="1"/>
  <c r="AQ1451" i="1" s="1"/>
  <c r="BH1040" i="1"/>
  <c r="BH1346" i="1" s="1"/>
  <c r="BI736" i="1"/>
  <c r="BQ1119" i="1"/>
  <c r="BQ1425" i="1" s="1"/>
  <c r="BR815" i="1"/>
  <c r="AQ686" i="1"/>
  <c r="AP990" i="1"/>
  <c r="AP1296" i="1" s="1"/>
  <c r="CL1098" i="1"/>
  <c r="CL1404" i="1" s="1"/>
  <c r="CM794" i="1"/>
  <c r="AT1142" i="1"/>
  <c r="AT1448" i="1" s="1"/>
  <c r="AU838" i="1"/>
  <c r="AQ1146" i="1"/>
  <c r="AQ1452" i="1" s="1"/>
  <c r="AR842" i="1"/>
  <c r="AW1073" i="1"/>
  <c r="AW1379" i="1" s="1"/>
  <c r="AX769" i="1"/>
  <c r="BT1067" i="1"/>
  <c r="BT1373" i="1" s="1"/>
  <c r="BU763" i="1"/>
  <c r="AX1138" i="1"/>
  <c r="AX1444" i="1" s="1"/>
  <c r="AY834" i="1"/>
  <c r="BV993" i="1"/>
  <c r="BV1299" i="1" s="1"/>
  <c r="BW689" i="1"/>
  <c r="BH954" i="1"/>
  <c r="BH1260" i="1" s="1"/>
  <c r="BI650" i="1"/>
  <c r="BI1127" i="1"/>
  <c r="BI1433" i="1" s="1"/>
  <c r="BJ823" i="1"/>
  <c r="CB944" i="1"/>
  <c r="CB1250" i="1" s="1"/>
  <c r="CC640" i="1"/>
  <c r="CK1099" i="1"/>
  <c r="CK1405" i="1" s="1"/>
  <c r="CL795" i="1"/>
  <c r="AS1143" i="1"/>
  <c r="AS1449" i="1" s="1"/>
  <c r="AT839" i="1"/>
  <c r="AR943" i="1"/>
  <c r="AR1249" i="1" s="1"/>
  <c r="AS639" i="1"/>
  <c r="BG1107" i="1"/>
  <c r="BG1413" i="1" s="1"/>
  <c r="BH803" i="1"/>
  <c r="CH1102" i="1"/>
  <c r="CH1408" i="1" s="1"/>
  <c r="CI798" i="1"/>
  <c r="BX967" i="1"/>
  <c r="BX1273" i="1" s="1"/>
  <c r="BY663" i="1"/>
  <c r="AZ1058" i="1"/>
  <c r="AZ1364" i="1" s="1"/>
  <c r="BA754" i="1"/>
  <c r="BU1115" i="1"/>
  <c r="BU1421" i="1" s="1"/>
  <c r="BV811" i="1"/>
  <c r="AY1014" i="1"/>
  <c r="AY1320" i="1" s="1"/>
  <c r="AZ710" i="1"/>
  <c r="BC964" i="1"/>
  <c r="BC1270" i="1" s="1"/>
  <c r="BD660" i="1"/>
  <c r="CN1096" i="1"/>
  <c r="CN1402" i="1" s="1"/>
  <c r="CO792" i="1"/>
  <c r="BO1121" i="1"/>
  <c r="BO1427" i="1" s="1"/>
  <c r="BP817" i="1"/>
  <c r="CH1020" i="1"/>
  <c r="CH1326" i="1" s="1"/>
  <c r="CI716" i="1"/>
  <c r="BB1100" i="1"/>
  <c r="BB1406" i="1" s="1"/>
  <c r="BC796" i="1"/>
  <c r="BH1128" i="1"/>
  <c r="BH1434" i="1" s="1"/>
  <c r="BI824" i="1"/>
  <c r="CO1095" i="1"/>
  <c r="CO1401" i="1" s="1"/>
  <c r="CP791" i="1"/>
  <c r="BZ1110" i="1"/>
  <c r="BZ1416" i="1" s="1"/>
  <c r="CA806" i="1"/>
  <c r="AQ1008" i="1"/>
  <c r="AQ1314" i="1" s="1"/>
  <c r="AR704" i="1"/>
  <c r="CQ930" i="1"/>
  <c r="CQ1236" i="1" s="1"/>
  <c r="CR626" i="1"/>
  <c r="CR930" i="1" s="1"/>
  <c r="BJ1126" i="1"/>
  <c r="BJ1432" i="1" s="1"/>
  <c r="BK822" i="1"/>
  <c r="BY1111" i="1"/>
  <c r="BY1417" i="1" s="1"/>
  <c r="BZ807" i="1"/>
  <c r="CE1025" i="1"/>
  <c r="CE1331" i="1" s="1"/>
  <c r="CF721" i="1"/>
  <c r="CG1103" i="1"/>
  <c r="CG1409" i="1" s="1"/>
  <c r="CH799" i="1"/>
  <c r="CP1056" i="1"/>
  <c r="CP1362" i="1" s="1"/>
  <c r="L138" i="2" s="1"/>
  <c r="CQ752" i="1"/>
  <c r="CH1035" i="1"/>
  <c r="CH1341" i="1" s="1"/>
  <c r="CI731" i="1"/>
  <c r="BL1124" i="1"/>
  <c r="BL1430" i="1" s="1"/>
  <c r="BM820" i="1"/>
  <c r="AT1093" i="1"/>
  <c r="AT1399" i="1" s="1"/>
  <c r="AU789" i="1"/>
  <c r="BF1130" i="1"/>
  <c r="BF1436" i="1" s="1"/>
  <c r="BG826" i="1"/>
  <c r="W48" i="2"/>
  <c r="BP939" i="1"/>
  <c r="BP1245" i="1" s="1"/>
  <c r="BQ635" i="1"/>
  <c r="BN643" i="1"/>
  <c r="BM947" i="1"/>
  <c r="BM1253" i="1" s="1"/>
  <c r="CM957" i="1"/>
  <c r="CM1263" i="1" s="1"/>
  <c r="CN653" i="1"/>
  <c r="AR843" i="1" l="1"/>
  <c r="AQ1147" i="1"/>
  <c r="AQ1453" i="1" s="1"/>
  <c r="P161" i="2"/>
  <c r="N12" i="2"/>
  <c r="Q12" i="2"/>
  <c r="P138" i="2"/>
  <c r="U12" i="2"/>
  <c r="V12" i="2" s="1"/>
  <c r="CR1236" i="1"/>
  <c r="BJ1122" i="1"/>
  <c r="BJ1428" i="1" s="1"/>
  <c r="BK818" i="1"/>
  <c r="CO758" i="1"/>
  <c r="CN1062" i="1"/>
  <c r="CN1368" i="1" s="1"/>
  <c r="CE692" i="1"/>
  <c r="CD996" i="1"/>
  <c r="CD1302" i="1" s="1"/>
  <c r="AW1136" i="1"/>
  <c r="AW1442" i="1" s="1"/>
  <c r="AX832" i="1"/>
  <c r="CH761" i="1"/>
  <c r="CG1065" i="1"/>
  <c r="CG1371" i="1" s="1"/>
  <c r="AW1135" i="1"/>
  <c r="AW1441" i="1" s="1"/>
  <c r="AX831" i="1"/>
  <c r="BH756" i="1"/>
  <c r="BG1060" i="1"/>
  <c r="BG1366" i="1" s="1"/>
  <c r="BY1089" i="1"/>
  <c r="BY1395" i="1" s="1"/>
  <c r="BZ785" i="1"/>
  <c r="CO1076" i="1"/>
  <c r="CO1382" i="1" s="1"/>
  <c r="CP772" i="1"/>
  <c r="CQ1079" i="1"/>
  <c r="CQ1385" i="1" s="1"/>
  <c r="CR775" i="1"/>
  <c r="CR1079" i="1" s="1"/>
  <c r="AR1140" i="1"/>
  <c r="AR1446" i="1" s="1"/>
  <c r="AS836" i="1"/>
  <c r="BV771" i="1"/>
  <c r="BU1075" i="1"/>
  <c r="BU1381" i="1" s="1"/>
  <c r="AS1137" i="1"/>
  <c r="AS1443" i="1" s="1"/>
  <c r="AT833" i="1"/>
  <c r="BF786" i="1"/>
  <c r="BE1090" i="1"/>
  <c r="BE1396" i="1" s="1"/>
  <c r="AU837" i="1"/>
  <c r="AT1141" i="1"/>
  <c r="AT1447" i="1" s="1"/>
  <c r="BB821" i="1"/>
  <c r="BA1125" i="1"/>
  <c r="BA1431" i="1" s="1"/>
  <c r="BY1046" i="1"/>
  <c r="BY1352" i="1" s="1"/>
  <c r="BZ742" i="1"/>
  <c r="AU835" i="1"/>
  <c r="AT1139" i="1"/>
  <c r="AT1445" i="1" s="1"/>
  <c r="AX1132" i="1"/>
  <c r="AX1438" i="1" s="1"/>
  <c r="AY828" i="1"/>
  <c r="CJ788" i="1"/>
  <c r="CI1092" i="1"/>
  <c r="CI1398" i="1" s="1"/>
  <c r="BP1034" i="1"/>
  <c r="BP1340" i="1" s="1"/>
  <c r="BQ730" i="1"/>
  <c r="BE1063" i="1"/>
  <c r="BE1369" i="1" s="1"/>
  <c r="BF759" i="1"/>
  <c r="CG1041" i="1"/>
  <c r="CG1347" i="1" s="1"/>
  <c r="CH737" i="1"/>
  <c r="BN1116" i="1"/>
  <c r="BN1422" i="1" s="1"/>
  <c r="BO812" i="1"/>
  <c r="BO790" i="1"/>
  <c r="BN1094" i="1"/>
  <c r="BN1400" i="1" s="1"/>
  <c r="BE808" i="1"/>
  <c r="BD1112" i="1"/>
  <c r="BD1418" i="1" s="1"/>
  <c r="AV1133" i="1"/>
  <c r="AV1439" i="1" s="1"/>
  <c r="AW829" i="1"/>
  <c r="BN1091" i="1"/>
  <c r="BN1397" i="1" s="1"/>
  <c r="BO787" i="1"/>
  <c r="BV1108" i="1"/>
  <c r="BV1414" i="1" s="1"/>
  <c r="BW804" i="1"/>
  <c r="BG1097" i="1"/>
  <c r="BG1403" i="1" s="1"/>
  <c r="BH793" i="1"/>
  <c r="CN1083" i="1"/>
  <c r="CN1389" i="1" s="1"/>
  <c r="CO779" i="1"/>
  <c r="CO653" i="1"/>
  <c r="CN957" i="1"/>
  <c r="CN1263" i="1" s="1"/>
  <c r="BG1130" i="1"/>
  <c r="BG1436" i="1" s="1"/>
  <c r="BH826" i="1"/>
  <c r="CF1025" i="1"/>
  <c r="CF1331" i="1" s="1"/>
  <c r="CG721" i="1"/>
  <c r="BK1126" i="1"/>
  <c r="BK1432" i="1" s="1"/>
  <c r="BL822" i="1"/>
  <c r="BC1100" i="1"/>
  <c r="BC1406" i="1" s="1"/>
  <c r="BD796" i="1"/>
  <c r="BE660" i="1"/>
  <c r="BD964" i="1"/>
  <c r="BD1270" i="1" s="1"/>
  <c r="BA1058" i="1"/>
  <c r="BA1364" i="1" s="1"/>
  <c r="BB754" i="1"/>
  <c r="BH1107" i="1"/>
  <c r="BH1413" i="1" s="1"/>
  <c r="BI803" i="1"/>
  <c r="BI954" i="1"/>
  <c r="BI1260" i="1" s="1"/>
  <c r="BJ650" i="1"/>
  <c r="BU1067" i="1"/>
  <c r="BU1373" i="1" s="1"/>
  <c r="BV763" i="1"/>
  <c r="AR1145" i="1"/>
  <c r="AR1451" i="1" s="1"/>
  <c r="AS841" i="1"/>
  <c r="CB1109" i="1"/>
  <c r="CB1415" i="1" s="1"/>
  <c r="CC805" i="1"/>
  <c r="AX968" i="1"/>
  <c r="AX1274" i="1" s="1"/>
  <c r="AY664" i="1"/>
  <c r="BC1134" i="1"/>
  <c r="BC1440" i="1" s="1"/>
  <c r="BD830" i="1"/>
  <c r="BH1129" i="1"/>
  <c r="BH1435" i="1" s="1"/>
  <c r="BI825" i="1"/>
  <c r="AU1093" i="1"/>
  <c r="AU1399" i="1" s="1"/>
  <c r="AV789" i="1"/>
  <c r="CI1035" i="1"/>
  <c r="CI1341" i="1" s="1"/>
  <c r="CJ731" i="1"/>
  <c r="CH1103" i="1"/>
  <c r="CH1409" i="1" s="1"/>
  <c r="CI799" i="1"/>
  <c r="BZ1111" i="1"/>
  <c r="BZ1417" i="1" s="1"/>
  <c r="CA807" i="1"/>
  <c r="BO643" i="1"/>
  <c r="BN947" i="1"/>
  <c r="BN1253" i="1" s="1"/>
  <c r="CM1098" i="1"/>
  <c r="CM1404" i="1" s="1"/>
  <c r="CN794" i="1"/>
  <c r="BR1119" i="1"/>
  <c r="BR1425" i="1" s="1"/>
  <c r="BS815" i="1"/>
  <c r="BM1011" i="1"/>
  <c r="BM1317" i="1" s="1"/>
  <c r="BN707" i="1"/>
  <c r="CM1055" i="1"/>
  <c r="CM1361" i="1" s="1"/>
  <c r="CN751" i="1"/>
  <c r="CA654" i="1"/>
  <c r="BZ958" i="1"/>
  <c r="BZ1264" i="1" s="1"/>
  <c r="CC1050" i="1"/>
  <c r="CC1356" i="1" s="1"/>
  <c r="CD746" i="1"/>
  <c r="BT1117" i="1"/>
  <c r="BT1423" i="1" s="1"/>
  <c r="BU813" i="1"/>
  <c r="BE941" i="1"/>
  <c r="BE1247" i="1" s="1"/>
  <c r="BF637" i="1"/>
  <c r="BO969" i="1"/>
  <c r="BO1275" i="1" s="1"/>
  <c r="BP665" i="1"/>
  <c r="BQ939" i="1"/>
  <c r="BQ1245" i="1" s="1"/>
  <c r="BR635" i="1"/>
  <c r="BM1124" i="1"/>
  <c r="BM1430" i="1" s="1"/>
  <c r="BN820" i="1"/>
  <c r="AR1008" i="1"/>
  <c r="AR1314" i="1" s="1"/>
  <c r="AS704" i="1"/>
  <c r="BV1115" i="1"/>
  <c r="BV1421" i="1" s="1"/>
  <c r="BW811" i="1"/>
  <c r="AT1143" i="1"/>
  <c r="AT1449" i="1" s="1"/>
  <c r="AU839" i="1"/>
  <c r="BW993" i="1"/>
  <c r="BW1299" i="1" s="1"/>
  <c r="BX689" i="1"/>
  <c r="BF1029" i="1"/>
  <c r="BF1335" i="1" s="1"/>
  <c r="BG725" i="1"/>
  <c r="AW950" i="1"/>
  <c r="AW1256" i="1" s="1"/>
  <c r="AX646" i="1"/>
  <c r="BM1088" i="1"/>
  <c r="BM1394" i="1" s="1"/>
  <c r="BN784" i="1"/>
  <c r="AR1146" i="1"/>
  <c r="AR1452" i="1" s="1"/>
  <c r="AS842" i="1"/>
  <c r="AU1142" i="1"/>
  <c r="AU1448" i="1" s="1"/>
  <c r="AV838" i="1"/>
  <c r="BI1040" i="1"/>
  <c r="BI1346" i="1" s="1"/>
  <c r="BJ736" i="1"/>
  <c r="BQ1120" i="1"/>
  <c r="BQ1426" i="1" s="1"/>
  <c r="BR816" i="1"/>
  <c r="CQ1056" i="1"/>
  <c r="CQ1362" i="1" s="1"/>
  <c r="CR752" i="1"/>
  <c r="CR1056" i="1" s="1"/>
  <c r="CP1095" i="1"/>
  <c r="CP1401" i="1" s="1"/>
  <c r="L177" i="2" s="1"/>
  <c r="CQ791" i="1"/>
  <c r="CI1102" i="1"/>
  <c r="CI1408" i="1" s="1"/>
  <c r="CJ798" i="1"/>
  <c r="CC944" i="1"/>
  <c r="CC1250" i="1" s="1"/>
  <c r="CD640" i="1"/>
  <c r="CF1105" i="1"/>
  <c r="CF1411" i="1" s="1"/>
  <c r="CG801" i="1"/>
  <c r="BT1000" i="1"/>
  <c r="BT1306" i="1" s="1"/>
  <c r="BU696" i="1"/>
  <c r="BN1123" i="1"/>
  <c r="BN1429" i="1" s="1"/>
  <c r="BO819" i="1"/>
  <c r="AS1144" i="1"/>
  <c r="AS1450" i="1" s="1"/>
  <c r="AT840" i="1"/>
  <c r="BT1031" i="1"/>
  <c r="BT1337" i="1" s="1"/>
  <c r="BU727" i="1"/>
  <c r="CA1110" i="1"/>
  <c r="CA1416" i="1" s="1"/>
  <c r="CB806" i="1"/>
  <c r="BI1128" i="1"/>
  <c r="BI1434" i="1" s="1"/>
  <c r="BJ824" i="1"/>
  <c r="CI1020" i="1"/>
  <c r="CI1326" i="1" s="1"/>
  <c r="CJ716" i="1"/>
  <c r="BP1121" i="1"/>
  <c r="BP1427" i="1" s="1"/>
  <c r="BQ817" i="1"/>
  <c r="CO1096" i="1"/>
  <c r="CO1402" i="1" s="1"/>
  <c r="CP792" i="1"/>
  <c r="AZ1014" i="1"/>
  <c r="AZ1320" i="1" s="1"/>
  <c r="BA710" i="1"/>
  <c r="BY967" i="1"/>
  <c r="BY1273" i="1" s="1"/>
  <c r="BZ663" i="1"/>
  <c r="AS943" i="1"/>
  <c r="AS1249" i="1" s="1"/>
  <c r="AT639" i="1"/>
  <c r="CL1099" i="1"/>
  <c r="CL1405" i="1" s="1"/>
  <c r="CM795" i="1"/>
  <c r="BJ1127" i="1"/>
  <c r="BJ1433" i="1" s="1"/>
  <c r="BK823" i="1"/>
  <c r="AY1138" i="1"/>
  <c r="AY1444" i="1" s="1"/>
  <c r="AZ834" i="1"/>
  <c r="AX1073" i="1"/>
  <c r="AX1379" i="1" s="1"/>
  <c r="AY769" i="1"/>
  <c r="AQ990" i="1"/>
  <c r="AQ1296" i="1" s="1"/>
  <c r="AR686" i="1"/>
  <c r="AU659" i="1"/>
  <c r="AT963" i="1"/>
  <c r="AT1269" i="1" s="1"/>
  <c r="BU986" i="1"/>
  <c r="BU1292" i="1" s="1"/>
  <c r="BV682" i="1"/>
  <c r="CG1104" i="1"/>
  <c r="CG1410" i="1" s="1"/>
  <c r="CH800" i="1"/>
  <c r="BX1113" i="1"/>
  <c r="BX1419" i="1" s="1"/>
  <c r="BY809" i="1"/>
  <c r="BS1118" i="1"/>
  <c r="BS1424" i="1" s="1"/>
  <c r="BT814" i="1"/>
  <c r="CF1007" i="1"/>
  <c r="CF1313" i="1" s="1"/>
  <c r="CG703" i="1"/>
  <c r="BF1131" i="1"/>
  <c r="BF1437" i="1" s="1"/>
  <c r="BG827" i="1"/>
  <c r="BN1084" i="1"/>
  <c r="BN1390" i="1" s="1"/>
  <c r="BO780" i="1"/>
  <c r="BW1114" i="1"/>
  <c r="BW1420" i="1" s="1"/>
  <c r="BX810" i="1"/>
  <c r="BO1023" i="1"/>
  <c r="BO1329" i="1" s="1"/>
  <c r="BP719" i="1"/>
  <c r="AX1064" i="1"/>
  <c r="AX1370" i="1" s="1"/>
  <c r="AY760" i="1"/>
  <c r="CO657" i="1"/>
  <c r="CN961" i="1"/>
  <c r="CN1267" i="1" s="1"/>
  <c r="CJ1101" i="1"/>
  <c r="CJ1407" i="1" s="1"/>
  <c r="CK797" i="1"/>
  <c r="BU1078" i="1"/>
  <c r="BU1384" i="1" s="1"/>
  <c r="BV774" i="1"/>
  <c r="CE1106" i="1"/>
  <c r="CE1412" i="1" s="1"/>
  <c r="CF802" i="1"/>
  <c r="AS843" i="1" l="1"/>
  <c r="AR1147" i="1"/>
  <c r="AR1453" i="1" s="1"/>
  <c r="P177" i="2"/>
  <c r="N138" i="2"/>
  <c r="Q138" i="2"/>
  <c r="Q161" i="2"/>
  <c r="N161" i="2"/>
  <c r="CR1362" i="1"/>
  <c r="U138" i="2"/>
  <c r="CP779" i="1"/>
  <c r="CO1083" i="1"/>
  <c r="CO1389" i="1" s="1"/>
  <c r="BR730" i="1"/>
  <c r="BQ1034" i="1"/>
  <c r="BQ1340" i="1" s="1"/>
  <c r="AY1132" i="1"/>
  <c r="AY1438" i="1" s="1"/>
  <c r="AZ828" i="1"/>
  <c r="BZ1089" i="1"/>
  <c r="BZ1395" i="1" s="1"/>
  <c r="CA785" i="1"/>
  <c r="AY831" i="1"/>
  <c r="AX1135" i="1"/>
  <c r="AX1441" i="1" s="1"/>
  <c r="BO1094" i="1"/>
  <c r="BO1400" i="1" s="1"/>
  <c r="BP790" i="1"/>
  <c r="BF1090" i="1"/>
  <c r="BF1396" i="1" s="1"/>
  <c r="BG786" i="1"/>
  <c r="BV1075" i="1"/>
  <c r="BV1381" i="1" s="1"/>
  <c r="BW771" i="1"/>
  <c r="CR1385" i="1"/>
  <c r="U161" i="2"/>
  <c r="CP758" i="1"/>
  <c r="CO1062" i="1"/>
  <c r="CO1368" i="1" s="1"/>
  <c r="BW1108" i="1"/>
  <c r="BW1414" i="1" s="1"/>
  <c r="BX804" i="1"/>
  <c r="AX829" i="1"/>
  <c r="AW1133" i="1"/>
  <c r="AW1439" i="1" s="1"/>
  <c r="CH1041" i="1"/>
  <c r="CH1347" i="1" s="1"/>
  <c r="CI737" i="1"/>
  <c r="BZ1046" i="1"/>
  <c r="BZ1352" i="1" s="1"/>
  <c r="CA742" i="1"/>
  <c r="AY832" i="1"/>
  <c r="AX1136" i="1"/>
  <c r="AX1442" i="1" s="1"/>
  <c r="BI793" i="1"/>
  <c r="BH1097" i="1"/>
  <c r="BH1403" i="1" s="1"/>
  <c r="BO1091" i="1"/>
  <c r="BO1397" i="1" s="1"/>
  <c r="BP787" i="1"/>
  <c r="BO1116" i="1"/>
  <c r="BO1422" i="1" s="1"/>
  <c r="BP812" i="1"/>
  <c r="BF1063" i="1"/>
  <c r="BF1369" i="1" s="1"/>
  <c r="BG759" i="1"/>
  <c r="AT1137" i="1"/>
  <c r="AT1443" i="1" s="1"/>
  <c r="AU833" i="1"/>
  <c r="AS1140" i="1"/>
  <c r="AS1446" i="1" s="1"/>
  <c r="AT836" i="1"/>
  <c r="CP1076" i="1"/>
  <c r="CP1382" i="1" s="1"/>
  <c r="L158" i="2" s="1"/>
  <c r="CQ772" i="1"/>
  <c r="BL818" i="1"/>
  <c r="BK1122" i="1"/>
  <c r="BK1428" i="1" s="1"/>
  <c r="Y12" i="2"/>
  <c r="BE1112" i="1"/>
  <c r="BE1418" i="1" s="1"/>
  <c r="BF808" i="1"/>
  <c r="CJ1092" i="1"/>
  <c r="CJ1398" i="1" s="1"/>
  <c r="CK788" i="1"/>
  <c r="AV835" i="1"/>
  <c r="AU1139" i="1"/>
  <c r="AU1445" i="1" s="1"/>
  <c r="BC821" i="1"/>
  <c r="BB1125" i="1"/>
  <c r="BB1431" i="1" s="1"/>
  <c r="AU1141" i="1"/>
  <c r="AU1447" i="1" s="1"/>
  <c r="AV837" i="1"/>
  <c r="BI756" i="1"/>
  <c r="BH1060" i="1"/>
  <c r="BH1366" i="1" s="1"/>
  <c r="CH1065" i="1"/>
  <c r="CH1371" i="1" s="1"/>
  <c r="CI761" i="1"/>
  <c r="CF692" i="1"/>
  <c r="CE996" i="1"/>
  <c r="CE1302" i="1" s="1"/>
  <c r="BJ954" i="1"/>
  <c r="BJ1260" i="1" s="1"/>
  <c r="BK650" i="1"/>
  <c r="BI1107" i="1"/>
  <c r="BI1413" i="1" s="1"/>
  <c r="BJ803" i="1"/>
  <c r="BL1126" i="1"/>
  <c r="BL1432" i="1" s="1"/>
  <c r="BM822" i="1"/>
  <c r="BH1130" i="1"/>
  <c r="BH1436" i="1" s="1"/>
  <c r="BI826" i="1"/>
  <c r="CF1106" i="1"/>
  <c r="CF1412" i="1" s="1"/>
  <c r="CG802" i="1"/>
  <c r="CK1101" i="1"/>
  <c r="CK1407" i="1" s="1"/>
  <c r="CL797" i="1"/>
  <c r="AY1064" i="1"/>
  <c r="AY1370" i="1" s="1"/>
  <c r="AZ760" i="1"/>
  <c r="BX1114" i="1"/>
  <c r="BX1420" i="1" s="1"/>
  <c r="BY810" i="1"/>
  <c r="BG1131" i="1"/>
  <c r="BG1437" i="1" s="1"/>
  <c r="BH827" i="1"/>
  <c r="BT1118" i="1"/>
  <c r="BT1424" i="1" s="1"/>
  <c r="BU814" i="1"/>
  <c r="CH1104" i="1"/>
  <c r="CH1410" i="1" s="1"/>
  <c r="CI800" i="1"/>
  <c r="AR990" i="1"/>
  <c r="AR1296" i="1" s="1"/>
  <c r="AS686" i="1"/>
  <c r="AZ1138" i="1"/>
  <c r="AZ1444" i="1" s="1"/>
  <c r="BA834" i="1"/>
  <c r="AT943" i="1"/>
  <c r="AT1249" i="1" s="1"/>
  <c r="AU639" i="1"/>
  <c r="BZ967" i="1"/>
  <c r="BZ1273" i="1" s="1"/>
  <c r="CA663" i="1"/>
  <c r="BA1014" i="1"/>
  <c r="BA1320" i="1" s="1"/>
  <c r="BB710" i="1"/>
  <c r="BQ1121" i="1"/>
  <c r="BQ1427" i="1" s="1"/>
  <c r="BR817" i="1"/>
  <c r="BJ1128" i="1"/>
  <c r="BJ1434" i="1" s="1"/>
  <c r="BK824" i="1"/>
  <c r="BU1031" i="1"/>
  <c r="BU1337" i="1" s="1"/>
  <c r="BV727" i="1"/>
  <c r="BO1123" i="1"/>
  <c r="BO1429" i="1" s="1"/>
  <c r="BP819" i="1"/>
  <c r="CG1105" i="1"/>
  <c r="CG1411" i="1" s="1"/>
  <c r="CH801" i="1"/>
  <c r="CE640" i="1"/>
  <c r="CD944" i="1"/>
  <c r="CD1250" i="1" s="1"/>
  <c r="BR1120" i="1"/>
  <c r="BR1426" i="1" s="1"/>
  <c r="BS816" i="1"/>
  <c r="AV1142" i="1"/>
  <c r="AV1448" i="1" s="1"/>
  <c r="AW838" i="1"/>
  <c r="BN1088" i="1"/>
  <c r="BN1394" i="1" s="1"/>
  <c r="BO784" i="1"/>
  <c r="BG1029" i="1"/>
  <c r="BG1335" i="1" s="1"/>
  <c r="BH725" i="1"/>
  <c r="AU1143" i="1"/>
  <c r="AU1449" i="1" s="1"/>
  <c r="AV839" i="1"/>
  <c r="BN1124" i="1"/>
  <c r="BN1430" i="1" s="1"/>
  <c r="BO820" i="1"/>
  <c r="BP969" i="1"/>
  <c r="BP1275" i="1" s="1"/>
  <c r="BQ665" i="1"/>
  <c r="BU1117" i="1"/>
  <c r="BU1423" i="1" s="1"/>
  <c r="BV813" i="1"/>
  <c r="BN1011" i="1"/>
  <c r="BN1317" i="1" s="1"/>
  <c r="BO707" i="1"/>
  <c r="CN1098" i="1"/>
  <c r="CN1404" i="1" s="1"/>
  <c r="CO794" i="1"/>
  <c r="CI1103" i="1"/>
  <c r="CI1409" i="1" s="1"/>
  <c r="CJ799" i="1"/>
  <c r="AV1093" i="1"/>
  <c r="AV1399" i="1" s="1"/>
  <c r="AW789" i="1"/>
  <c r="BD1134" i="1"/>
  <c r="BD1440" i="1" s="1"/>
  <c r="BE830" i="1"/>
  <c r="CC1109" i="1"/>
  <c r="CC1415" i="1" s="1"/>
  <c r="CD805" i="1"/>
  <c r="BE964" i="1"/>
  <c r="BE1270" i="1" s="1"/>
  <c r="BF660" i="1"/>
  <c r="CP657" i="1"/>
  <c r="CO961" i="1"/>
  <c r="CO1267" i="1" s="1"/>
  <c r="CA958" i="1"/>
  <c r="CA1264" i="1" s="1"/>
  <c r="CB654" i="1"/>
  <c r="BP643" i="1"/>
  <c r="BO947" i="1"/>
  <c r="BO1253" i="1" s="1"/>
  <c r="BV1067" i="1"/>
  <c r="BV1373" i="1" s="1"/>
  <c r="BW763" i="1"/>
  <c r="BB1058" i="1"/>
  <c r="BB1364" i="1" s="1"/>
  <c r="BC754" i="1"/>
  <c r="BD1100" i="1"/>
  <c r="BD1406" i="1" s="1"/>
  <c r="BE796" i="1"/>
  <c r="CG1025" i="1"/>
  <c r="CG1331" i="1" s="1"/>
  <c r="CH721" i="1"/>
  <c r="AV659" i="1"/>
  <c r="AU963" i="1"/>
  <c r="AU1269" i="1" s="1"/>
  <c r="BV1078" i="1"/>
  <c r="BV1384" i="1" s="1"/>
  <c r="BW774" i="1"/>
  <c r="BP1023" i="1"/>
  <c r="BP1329" i="1" s="1"/>
  <c r="BQ719" i="1"/>
  <c r="BO1084" i="1"/>
  <c r="BO1390" i="1" s="1"/>
  <c r="BP780" i="1"/>
  <c r="CG1007" i="1"/>
  <c r="CG1313" i="1" s="1"/>
  <c r="CH703" i="1"/>
  <c r="BY1113" i="1"/>
  <c r="BY1419" i="1" s="1"/>
  <c r="BZ809" i="1"/>
  <c r="BV986" i="1"/>
  <c r="BV1292" i="1" s="1"/>
  <c r="BW682" i="1"/>
  <c r="AY1073" i="1"/>
  <c r="AY1379" i="1" s="1"/>
  <c r="AZ769" i="1"/>
  <c r="BK1127" i="1"/>
  <c r="BK1433" i="1" s="1"/>
  <c r="BL823" i="1"/>
  <c r="CM1099" i="1"/>
  <c r="CM1405" i="1" s="1"/>
  <c r="CN795" i="1"/>
  <c r="CP1096" i="1"/>
  <c r="CP1402" i="1" s="1"/>
  <c r="L178" i="2" s="1"/>
  <c r="CQ792" i="1"/>
  <c r="CK716" i="1"/>
  <c r="CJ1020" i="1"/>
  <c r="CJ1326" i="1" s="1"/>
  <c r="CB1110" i="1"/>
  <c r="CB1416" i="1" s="1"/>
  <c r="CC806" i="1"/>
  <c r="AT1144" i="1"/>
  <c r="AT1450" i="1" s="1"/>
  <c r="AU840" i="1"/>
  <c r="BU1000" i="1"/>
  <c r="BU1306" i="1" s="1"/>
  <c r="BV696" i="1"/>
  <c r="CJ1102" i="1"/>
  <c r="CJ1408" i="1" s="1"/>
  <c r="CK798" i="1"/>
  <c r="CQ1095" i="1"/>
  <c r="CQ1401" i="1" s="1"/>
  <c r="U177" i="2" s="1"/>
  <c r="CR791" i="1"/>
  <c r="CR1095" i="1" s="1"/>
  <c r="BJ1040" i="1"/>
  <c r="BJ1346" i="1" s="1"/>
  <c r="BK736" i="1"/>
  <c r="AS1146" i="1"/>
  <c r="AS1452" i="1" s="1"/>
  <c r="AT842" i="1"/>
  <c r="AX950" i="1"/>
  <c r="AX1256" i="1" s="1"/>
  <c r="AY646" i="1"/>
  <c r="BX993" i="1"/>
  <c r="BX1299" i="1" s="1"/>
  <c r="BY689" i="1"/>
  <c r="BW1115" i="1"/>
  <c r="BW1421" i="1" s="1"/>
  <c r="BX811" i="1"/>
  <c r="AS1008" i="1"/>
  <c r="AS1314" i="1" s="1"/>
  <c r="AT704" i="1"/>
  <c r="BR939" i="1"/>
  <c r="BR1245" i="1" s="1"/>
  <c r="BS635" i="1"/>
  <c r="BF941" i="1"/>
  <c r="BF1247" i="1" s="1"/>
  <c r="BG637" i="1"/>
  <c r="CD1050" i="1"/>
  <c r="CD1356" i="1" s="1"/>
  <c r="CE746" i="1"/>
  <c r="CN1055" i="1"/>
  <c r="CN1361" i="1" s="1"/>
  <c r="CO751" i="1"/>
  <c r="BS1119" i="1"/>
  <c r="BS1425" i="1" s="1"/>
  <c r="BT815" i="1"/>
  <c r="CA1111" i="1"/>
  <c r="CA1417" i="1" s="1"/>
  <c r="CB807" i="1"/>
  <c r="CJ1035" i="1"/>
  <c r="CJ1341" i="1" s="1"/>
  <c r="CK731" i="1"/>
  <c r="BI1129" i="1"/>
  <c r="BI1435" i="1" s="1"/>
  <c r="BJ825" i="1"/>
  <c r="AY968" i="1"/>
  <c r="AY1274" i="1" s="1"/>
  <c r="AZ664" i="1"/>
  <c r="AS1145" i="1"/>
  <c r="AS1451" i="1" s="1"/>
  <c r="AT841" i="1"/>
  <c r="CP653" i="1"/>
  <c r="CO957" i="1"/>
  <c r="CO1263" i="1" s="1"/>
  <c r="AT843" i="1" l="1"/>
  <c r="AS1147" i="1"/>
  <c r="AS1453" i="1" s="1"/>
  <c r="P178" i="2"/>
  <c r="P158" i="2"/>
  <c r="N177" i="2"/>
  <c r="Q177" i="2"/>
  <c r="Y138" i="2"/>
  <c r="CK1092" i="1"/>
  <c r="CK1398" i="1" s="1"/>
  <c r="CL788" i="1"/>
  <c r="CQ1076" i="1"/>
  <c r="CQ1382" i="1" s="1"/>
  <c r="CR772" i="1"/>
  <c r="CR1076" i="1" s="1"/>
  <c r="BQ812" i="1"/>
  <c r="BP1116" i="1"/>
  <c r="BP1422" i="1" s="1"/>
  <c r="CA1046" i="1"/>
  <c r="CA1352" i="1" s="1"/>
  <c r="CB742" i="1"/>
  <c r="CF996" i="1"/>
  <c r="CF1302" i="1" s="1"/>
  <c r="CG692" i="1"/>
  <c r="BJ756" i="1"/>
  <c r="BI1060" i="1"/>
  <c r="BI1366" i="1" s="1"/>
  <c r="BD821" i="1"/>
  <c r="BC1125" i="1"/>
  <c r="BC1431" i="1" s="1"/>
  <c r="Z12" i="2"/>
  <c r="W12" i="2"/>
  <c r="BI1097" i="1"/>
  <c r="BI1403" i="1" s="1"/>
  <c r="BJ793" i="1"/>
  <c r="AY829" i="1"/>
  <c r="AX1133" i="1"/>
  <c r="AX1439" i="1" s="1"/>
  <c r="CQ758" i="1"/>
  <c r="CP1062" i="1"/>
  <c r="CP1368" i="1" s="1"/>
  <c r="L144" i="2" s="1"/>
  <c r="AZ1132" i="1"/>
  <c r="AZ1438" i="1" s="1"/>
  <c r="BA828" i="1"/>
  <c r="AU1137" i="1"/>
  <c r="AU1443" i="1" s="1"/>
  <c r="AV833" i="1"/>
  <c r="CI1065" i="1"/>
  <c r="CI1371" i="1" s="1"/>
  <c r="CJ761" i="1"/>
  <c r="AV1141" i="1"/>
  <c r="AV1447" i="1" s="1"/>
  <c r="AW837" i="1"/>
  <c r="BF1112" i="1"/>
  <c r="BF1418" i="1" s="1"/>
  <c r="BG808" i="1"/>
  <c r="AT1140" i="1"/>
  <c r="AT1446" i="1" s="1"/>
  <c r="AU836" i="1"/>
  <c r="BG1063" i="1"/>
  <c r="BG1369" i="1" s="1"/>
  <c r="BH759" i="1"/>
  <c r="BQ787" i="1"/>
  <c r="BP1091" i="1"/>
  <c r="BP1397" i="1" s="1"/>
  <c r="CI1041" i="1"/>
  <c r="CI1347" i="1" s="1"/>
  <c r="CJ737" i="1"/>
  <c r="BX1108" i="1"/>
  <c r="BX1414" i="1" s="1"/>
  <c r="BY804" i="1"/>
  <c r="Y161" i="2"/>
  <c r="BG1090" i="1"/>
  <c r="BG1396" i="1" s="1"/>
  <c r="BH786" i="1"/>
  <c r="BQ790" i="1"/>
  <c r="BP1094" i="1"/>
  <c r="BP1400" i="1" s="1"/>
  <c r="AZ831" i="1"/>
  <c r="AY1135" i="1"/>
  <c r="AY1441" i="1" s="1"/>
  <c r="CP1083" i="1"/>
  <c r="CP1389" i="1" s="1"/>
  <c r="L165" i="2" s="1"/>
  <c r="CQ779" i="1"/>
  <c r="BW1075" i="1"/>
  <c r="BW1381" i="1" s="1"/>
  <c r="BX771" i="1"/>
  <c r="BR1034" i="1"/>
  <c r="BR1340" i="1" s="1"/>
  <c r="BS730" i="1"/>
  <c r="AV1139" i="1"/>
  <c r="AV1445" i="1" s="1"/>
  <c r="AW835" i="1"/>
  <c r="BM818" i="1"/>
  <c r="BL1122" i="1"/>
  <c r="BL1428" i="1" s="1"/>
  <c r="AY1136" i="1"/>
  <c r="AY1442" i="1" s="1"/>
  <c r="AZ832" i="1"/>
  <c r="CA1089" i="1"/>
  <c r="CA1395" i="1" s="1"/>
  <c r="CB785" i="1"/>
  <c r="Y177" i="2"/>
  <c r="AU1144" i="1"/>
  <c r="AU1450" i="1" s="1"/>
  <c r="AV840" i="1"/>
  <c r="BQ1023" i="1"/>
  <c r="BQ1329" i="1" s="1"/>
  <c r="BR719" i="1"/>
  <c r="BW1067" i="1"/>
  <c r="BW1373" i="1" s="1"/>
  <c r="BX763" i="1"/>
  <c r="BO1011" i="1"/>
  <c r="BO1317" i="1" s="1"/>
  <c r="BP707" i="1"/>
  <c r="BH1029" i="1"/>
  <c r="BH1335" i="1" s="1"/>
  <c r="BI725" i="1"/>
  <c r="CH1105" i="1"/>
  <c r="CH1411" i="1" s="1"/>
  <c r="CI801" i="1"/>
  <c r="CI1104" i="1"/>
  <c r="CI1410" i="1" s="1"/>
  <c r="CJ800" i="1"/>
  <c r="CG1106" i="1"/>
  <c r="CG1412" i="1" s="1"/>
  <c r="CH802" i="1"/>
  <c r="CB1111" i="1"/>
  <c r="CB1417" i="1" s="1"/>
  <c r="CC807" i="1"/>
  <c r="BT1119" i="1"/>
  <c r="BT1425" i="1" s="1"/>
  <c r="BU815" i="1"/>
  <c r="BS939" i="1"/>
  <c r="BS1245" i="1" s="1"/>
  <c r="BT635" i="1"/>
  <c r="BX1115" i="1"/>
  <c r="BX1421" i="1" s="1"/>
  <c r="BY811" i="1"/>
  <c r="BK1040" i="1"/>
  <c r="BK1346" i="1" s="1"/>
  <c r="BL736" i="1"/>
  <c r="CN1099" i="1"/>
  <c r="CN1405" i="1" s="1"/>
  <c r="CO795" i="1"/>
  <c r="CH1007" i="1"/>
  <c r="CH1313" i="1" s="1"/>
  <c r="CI703" i="1"/>
  <c r="BC1058" i="1"/>
  <c r="BC1364" i="1" s="1"/>
  <c r="BD754" i="1"/>
  <c r="BG660" i="1"/>
  <c r="BF964" i="1"/>
  <c r="BF1270" i="1" s="1"/>
  <c r="BE1134" i="1"/>
  <c r="BE1440" i="1" s="1"/>
  <c r="BF830" i="1"/>
  <c r="BQ969" i="1"/>
  <c r="BQ1275" i="1" s="1"/>
  <c r="BR665" i="1"/>
  <c r="AW1142" i="1"/>
  <c r="AW1448" i="1" s="1"/>
  <c r="AX838" i="1"/>
  <c r="BR1121" i="1"/>
  <c r="BR1427" i="1" s="1"/>
  <c r="BS817" i="1"/>
  <c r="CA967" i="1"/>
  <c r="CA1273" i="1" s="1"/>
  <c r="CB663" i="1"/>
  <c r="AS990" i="1"/>
  <c r="AS1296" i="1" s="1"/>
  <c r="AT686" i="1"/>
  <c r="BH1131" i="1"/>
  <c r="BH1437" i="1" s="1"/>
  <c r="BI827" i="1"/>
  <c r="CR1401" i="1"/>
  <c r="CQ653" i="1"/>
  <c r="CP957" i="1"/>
  <c r="CP1263" i="1" s="1"/>
  <c r="L39" i="2" s="1"/>
  <c r="M39" i="2" s="1"/>
  <c r="CK1020" i="1"/>
  <c r="CK1326" i="1" s="1"/>
  <c r="CL716" i="1"/>
  <c r="BI1130" i="1"/>
  <c r="BI1436" i="1" s="1"/>
  <c r="BJ826" i="1"/>
  <c r="BJ1107" i="1"/>
  <c r="BJ1413" i="1" s="1"/>
  <c r="BK803" i="1"/>
  <c r="BJ1129" i="1"/>
  <c r="BJ1435" i="1" s="1"/>
  <c r="BK825" i="1"/>
  <c r="CE1050" i="1"/>
  <c r="CE1356" i="1" s="1"/>
  <c r="CF746" i="1"/>
  <c r="AY950" i="1"/>
  <c r="AY1256" i="1" s="1"/>
  <c r="AZ646" i="1"/>
  <c r="BW986" i="1"/>
  <c r="BW1292" i="1" s="1"/>
  <c r="BX682" i="1"/>
  <c r="CH1025" i="1"/>
  <c r="CH1331" i="1" s="1"/>
  <c r="CI721" i="1"/>
  <c r="CC654" i="1"/>
  <c r="CB958" i="1"/>
  <c r="CB1264" i="1" s="1"/>
  <c r="CJ1103" i="1"/>
  <c r="CJ1409" i="1" s="1"/>
  <c r="CK799" i="1"/>
  <c r="BV1031" i="1"/>
  <c r="BV1337" i="1" s="1"/>
  <c r="BW727" i="1"/>
  <c r="AZ1064" i="1"/>
  <c r="AZ1370" i="1" s="1"/>
  <c r="BA760" i="1"/>
  <c r="AT1145" i="1"/>
  <c r="AT1451" i="1" s="1"/>
  <c r="AU841" i="1"/>
  <c r="AZ968" i="1"/>
  <c r="AZ1274" i="1" s="1"/>
  <c r="BA664" i="1"/>
  <c r="CK1035" i="1"/>
  <c r="CK1341" i="1" s="1"/>
  <c r="CL731" i="1"/>
  <c r="CO1055" i="1"/>
  <c r="CO1361" i="1" s="1"/>
  <c r="CP751" i="1"/>
  <c r="BG941" i="1"/>
  <c r="BG1247" i="1" s="1"/>
  <c r="BH637" i="1"/>
  <c r="AT1008" i="1"/>
  <c r="AT1314" i="1" s="1"/>
  <c r="AU704" i="1"/>
  <c r="BY993" i="1"/>
  <c r="BY1299" i="1" s="1"/>
  <c r="BZ689" i="1"/>
  <c r="AT1146" i="1"/>
  <c r="AT1452" i="1" s="1"/>
  <c r="AU842" i="1"/>
  <c r="CK1102" i="1"/>
  <c r="CK1408" i="1" s="1"/>
  <c r="CL798" i="1"/>
  <c r="BV1000" i="1"/>
  <c r="BV1306" i="1" s="1"/>
  <c r="BW696" i="1"/>
  <c r="CC1110" i="1"/>
  <c r="CC1416" i="1" s="1"/>
  <c r="CD806" i="1"/>
  <c r="CQ1096" i="1"/>
  <c r="CQ1402" i="1" s="1"/>
  <c r="CR792" i="1"/>
  <c r="CR1096" i="1" s="1"/>
  <c r="BL1127" i="1"/>
  <c r="BL1433" i="1" s="1"/>
  <c r="BM823" i="1"/>
  <c r="AZ1073" i="1"/>
  <c r="AZ1379" i="1" s="1"/>
  <c r="BA769" i="1"/>
  <c r="BZ1113" i="1"/>
  <c r="BZ1419" i="1" s="1"/>
  <c r="CA809" i="1"/>
  <c r="BP1084" i="1"/>
  <c r="BP1390" i="1" s="1"/>
  <c r="BQ780" i="1"/>
  <c r="BW1078" i="1"/>
  <c r="BW1384" i="1" s="1"/>
  <c r="BX774" i="1"/>
  <c r="BE1100" i="1"/>
  <c r="BE1406" i="1" s="1"/>
  <c r="BF796" i="1"/>
  <c r="CD1109" i="1"/>
  <c r="CD1415" i="1" s="1"/>
  <c r="CE805" i="1"/>
  <c r="AW1093" i="1"/>
  <c r="AW1399" i="1" s="1"/>
  <c r="AX789" i="1"/>
  <c r="CO1098" i="1"/>
  <c r="CO1404" i="1" s="1"/>
  <c r="CP794" i="1"/>
  <c r="BV1117" i="1"/>
  <c r="BV1423" i="1" s="1"/>
  <c r="BW813" i="1"/>
  <c r="BO1124" i="1"/>
  <c r="BO1430" i="1" s="1"/>
  <c r="BP820" i="1"/>
  <c r="AV1143" i="1"/>
  <c r="AV1449" i="1" s="1"/>
  <c r="AW839" i="1"/>
  <c r="BO1088" i="1"/>
  <c r="BO1394" i="1" s="1"/>
  <c r="BP784" i="1"/>
  <c r="BS1120" i="1"/>
  <c r="BS1426" i="1" s="1"/>
  <c r="BT816" i="1"/>
  <c r="BP1123" i="1"/>
  <c r="BP1429" i="1" s="1"/>
  <c r="BQ819" i="1"/>
  <c r="BK1128" i="1"/>
  <c r="BK1434" i="1" s="1"/>
  <c r="BL824" i="1"/>
  <c r="BB1014" i="1"/>
  <c r="BB1320" i="1" s="1"/>
  <c r="BC710" i="1"/>
  <c r="AU943" i="1"/>
  <c r="AU1249" i="1" s="1"/>
  <c r="AV639" i="1"/>
  <c r="BA1138" i="1"/>
  <c r="BA1444" i="1" s="1"/>
  <c r="BB834" i="1"/>
  <c r="BU1118" i="1"/>
  <c r="BU1424" i="1" s="1"/>
  <c r="BV814" i="1"/>
  <c r="BY1114" i="1"/>
  <c r="BY1420" i="1" s="1"/>
  <c r="BZ810" i="1"/>
  <c r="CL1101" i="1"/>
  <c r="CL1407" i="1" s="1"/>
  <c r="CM797" i="1"/>
  <c r="AW659" i="1"/>
  <c r="AV963" i="1"/>
  <c r="AV1269" i="1" s="1"/>
  <c r="BP947" i="1"/>
  <c r="BP1253" i="1" s="1"/>
  <c r="BQ643" i="1"/>
  <c r="CQ657" i="1"/>
  <c r="CP961" i="1"/>
  <c r="CP1267" i="1" s="1"/>
  <c r="L43" i="2" s="1"/>
  <c r="M43" i="2" s="1"/>
  <c r="CE944" i="1"/>
  <c r="CE1250" i="1" s="1"/>
  <c r="CF640" i="1"/>
  <c r="BM1126" i="1"/>
  <c r="BM1432" i="1" s="1"/>
  <c r="BN822" i="1"/>
  <c r="BK954" i="1"/>
  <c r="BK1260" i="1" s="1"/>
  <c r="BL650" i="1"/>
  <c r="AU843" i="1" l="1"/>
  <c r="AT1147" i="1"/>
  <c r="AT1453" i="1" s="1"/>
  <c r="P165" i="2"/>
  <c r="P144" i="2"/>
  <c r="P39" i="2"/>
  <c r="N178" i="2"/>
  <c r="Q178" i="2"/>
  <c r="P43" i="2"/>
  <c r="N158" i="2"/>
  <c r="Q158" i="2"/>
  <c r="U158" i="2"/>
  <c r="CR1382" i="1"/>
  <c r="Z138" i="2"/>
  <c r="W138" i="2"/>
  <c r="BS1034" i="1"/>
  <c r="BS1340" i="1" s="1"/>
  <c r="BT730" i="1"/>
  <c r="CR779" i="1"/>
  <c r="CR1083" i="1" s="1"/>
  <c r="CQ1083" i="1"/>
  <c r="CQ1389" i="1" s="1"/>
  <c r="Z161" i="2"/>
  <c r="W161" i="2"/>
  <c r="CJ1041" i="1"/>
  <c r="CJ1347" i="1" s="1"/>
  <c r="CK737" i="1"/>
  <c r="BI759" i="1"/>
  <c r="BH1063" i="1"/>
  <c r="BH1369" i="1" s="1"/>
  <c r="BH808" i="1"/>
  <c r="BG1112" i="1"/>
  <c r="BG1418" i="1" s="1"/>
  <c r="CJ1065" i="1"/>
  <c r="CJ1371" i="1" s="1"/>
  <c r="CK761" i="1"/>
  <c r="AW833" i="1"/>
  <c r="AV1137" i="1"/>
  <c r="AV1443" i="1" s="1"/>
  <c r="BK793" i="1"/>
  <c r="BJ1097" i="1"/>
  <c r="BJ1403" i="1" s="1"/>
  <c r="CB1046" i="1"/>
  <c r="CB1352" i="1" s="1"/>
  <c r="CC742" i="1"/>
  <c r="BM1122" i="1"/>
  <c r="BM1428" i="1" s="1"/>
  <c r="BN818" i="1"/>
  <c r="BR790" i="1"/>
  <c r="BQ1094" i="1"/>
  <c r="BQ1400" i="1" s="1"/>
  <c r="CQ1062" i="1"/>
  <c r="CQ1368" i="1" s="1"/>
  <c r="CR758" i="1"/>
  <c r="CR1062" i="1" s="1"/>
  <c r="BK756" i="1"/>
  <c r="BJ1060" i="1"/>
  <c r="BJ1366" i="1" s="1"/>
  <c r="CC785" i="1"/>
  <c r="CB1089" i="1"/>
  <c r="CB1395" i="1" s="1"/>
  <c r="AZ1136" i="1"/>
  <c r="AZ1442" i="1" s="1"/>
  <c r="BA832" i="1"/>
  <c r="AW1139" i="1"/>
  <c r="AW1445" i="1" s="1"/>
  <c r="AX835" i="1"/>
  <c r="BX1075" i="1"/>
  <c r="BX1381" i="1" s="1"/>
  <c r="BY771" i="1"/>
  <c r="BI786" i="1"/>
  <c r="BH1090" i="1"/>
  <c r="BH1396" i="1" s="1"/>
  <c r="BZ804" i="1"/>
  <c r="BY1108" i="1"/>
  <c r="BY1414" i="1" s="1"/>
  <c r="AU1140" i="1"/>
  <c r="AU1446" i="1" s="1"/>
  <c r="AV836" i="1"/>
  <c r="AW1141" i="1"/>
  <c r="AW1447" i="1" s="1"/>
  <c r="AX837" i="1"/>
  <c r="BA1132" i="1"/>
  <c r="BA1438" i="1" s="1"/>
  <c r="BB828" i="1"/>
  <c r="CG996" i="1"/>
  <c r="CG1302" i="1" s="1"/>
  <c r="CH692" i="1"/>
  <c r="CL1092" i="1"/>
  <c r="CL1398" i="1" s="1"/>
  <c r="CM788" i="1"/>
  <c r="AZ1135" i="1"/>
  <c r="AZ1441" i="1" s="1"/>
  <c r="BA831" i="1"/>
  <c r="BQ1091" i="1"/>
  <c r="BQ1397" i="1" s="1"/>
  <c r="BR787" i="1"/>
  <c r="AY1133" i="1"/>
  <c r="AY1439" i="1" s="1"/>
  <c r="AZ829" i="1"/>
  <c r="BD1125" i="1"/>
  <c r="BD1431" i="1" s="1"/>
  <c r="BE821" i="1"/>
  <c r="BQ1116" i="1"/>
  <c r="BQ1422" i="1" s="1"/>
  <c r="BR812" i="1"/>
  <c r="CR1402" i="1"/>
  <c r="U178" i="2"/>
  <c r="Z177" i="2"/>
  <c r="W177" i="2"/>
  <c r="BN1126" i="1"/>
  <c r="BN1432" i="1" s="1"/>
  <c r="BO822" i="1"/>
  <c r="CM1101" i="1"/>
  <c r="CM1407" i="1" s="1"/>
  <c r="CN797" i="1"/>
  <c r="BV1118" i="1"/>
  <c r="BV1424" i="1" s="1"/>
  <c r="BW814" i="1"/>
  <c r="BC1014" i="1"/>
  <c r="BC1320" i="1" s="1"/>
  <c r="BD710" i="1"/>
  <c r="BP1088" i="1"/>
  <c r="BP1394" i="1" s="1"/>
  <c r="BQ784" i="1"/>
  <c r="BP1124" i="1"/>
  <c r="BP1430" i="1" s="1"/>
  <c r="BQ820" i="1"/>
  <c r="CE1109" i="1"/>
  <c r="CE1415" i="1" s="1"/>
  <c r="CF805" i="1"/>
  <c r="BF1100" i="1"/>
  <c r="BF1406" i="1" s="1"/>
  <c r="BG796" i="1"/>
  <c r="BA1073" i="1"/>
  <c r="BA1379" i="1" s="1"/>
  <c r="BB769" i="1"/>
  <c r="CL1102" i="1"/>
  <c r="CL1408" i="1" s="1"/>
  <c r="CM798" i="1"/>
  <c r="AU1146" i="1"/>
  <c r="AU1452" i="1" s="1"/>
  <c r="AV842" i="1"/>
  <c r="CP1055" i="1"/>
  <c r="CP1361" i="1" s="1"/>
  <c r="L137" i="2" s="1"/>
  <c r="CQ751" i="1"/>
  <c r="AU1145" i="1"/>
  <c r="AU1451" i="1" s="1"/>
  <c r="AV841" i="1"/>
  <c r="BW1031" i="1"/>
  <c r="BW1337" i="1" s="1"/>
  <c r="BX727" i="1"/>
  <c r="CI1025" i="1"/>
  <c r="CI1331" i="1" s="1"/>
  <c r="CJ721" i="1"/>
  <c r="BK1129" i="1"/>
  <c r="BK1435" i="1" s="1"/>
  <c r="BL825" i="1"/>
  <c r="CB967" i="1"/>
  <c r="CB1273" i="1" s="1"/>
  <c r="CC663" i="1"/>
  <c r="BU1119" i="1"/>
  <c r="BU1425" i="1" s="1"/>
  <c r="BV815" i="1"/>
  <c r="CQ961" i="1"/>
  <c r="CQ1267" i="1" s="1"/>
  <c r="CR657" i="1"/>
  <c r="CR961" i="1" s="1"/>
  <c r="AW963" i="1"/>
  <c r="AW1269" i="1" s="1"/>
  <c r="AX659" i="1"/>
  <c r="CR653" i="1"/>
  <c r="CR957" i="1" s="1"/>
  <c r="CQ957" i="1"/>
  <c r="CQ1263" i="1" s="1"/>
  <c r="BG964" i="1"/>
  <c r="BG1270" i="1" s="1"/>
  <c r="BH660" i="1"/>
  <c r="CH1106" i="1"/>
  <c r="CH1412" i="1" s="1"/>
  <c r="CI802" i="1"/>
  <c r="BI1029" i="1"/>
  <c r="BI1335" i="1" s="1"/>
  <c r="BJ725" i="1"/>
  <c r="BX1067" i="1"/>
  <c r="BX1373" i="1" s="1"/>
  <c r="BY763" i="1"/>
  <c r="BB1138" i="1"/>
  <c r="BB1444" i="1" s="1"/>
  <c r="BC834" i="1"/>
  <c r="BQ1123" i="1"/>
  <c r="BQ1429" i="1" s="1"/>
  <c r="BR819" i="1"/>
  <c r="CP1098" i="1"/>
  <c r="CP1404" i="1" s="1"/>
  <c r="L180" i="2" s="1"/>
  <c r="CQ794" i="1"/>
  <c r="BQ1084" i="1"/>
  <c r="BQ1390" i="1" s="1"/>
  <c r="BR780" i="1"/>
  <c r="CD1110" i="1"/>
  <c r="CD1416" i="1" s="1"/>
  <c r="CE806" i="1"/>
  <c r="AU1008" i="1"/>
  <c r="AU1314" i="1" s="1"/>
  <c r="AV704" i="1"/>
  <c r="CL1035" i="1"/>
  <c r="CL1341" i="1" s="1"/>
  <c r="CM731" i="1"/>
  <c r="CL799" i="1"/>
  <c r="CK1103" i="1"/>
  <c r="CK1409" i="1" s="1"/>
  <c r="AZ950" i="1"/>
  <c r="AZ1256" i="1" s="1"/>
  <c r="BA646" i="1"/>
  <c r="BJ1130" i="1"/>
  <c r="BJ1436" i="1" s="1"/>
  <c r="BK826" i="1"/>
  <c r="BI1131" i="1"/>
  <c r="BI1437" i="1" s="1"/>
  <c r="BJ827" i="1"/>
  <c r="BR969" i="1"/>
  <c r="BR1275" i="1" s="1"/>
  <c r="BS665" i="1"/>
  <c r="CO1099" i="1"/>
  <c r="CO1405" i="1" s="1"/>
  <c r="CP795" i="1"/>
  <c r="BY1115" i="1"/>
  <c r="BY1421" i="1" s="1"/>
  <c r="BZ811" i="1"/>
  <c r="BL954" i="1"/>
  <c r="BL1260" i="1" s="1"/>
  <c r="BM650" i="1"/>
  <c r="CF944" i="1"/>
  <c r="CF1250" i="1" s="1"/>
  <c r="CG640" i="1"/>
  <c r="BR643" i="1"/>
  <c r="BQ947" i="1"/>
  <c r="BQ1253" i="1" s="1"/>
  <c r="BZ1114" i="1"/>
  <c r="BZ1420" i="1" s="1"/>
  <c r="CA810" i="1"/>
  <c r="AV943" i="1"/>
  <c r="AV1249" i="1" s="1"/>
  <c r="AW639" i="1"/>
  <c r="BL1128" i="1"/>
  <c r="BL1434" i="1" s="1"/>
  <c r="BM824" i="1"/>
  <c r="BT1120" i="1"/>
  <c r="BT1426" i="1" s="1"/>
  <c r="BU816" i="1"/>
  <c r="AW1143" i="1"/>
  <c r="AW1449" i="1" s="1"/>
  <c r="AX839" i="1"/>
  <c r="BW1117" i="1"/>
  <c r="BW1423" i="1" s="1"/>
  <c r="BX813" i="1"/>
  <c r="AX1093" i="1"/>
  <c r="AX1399" i="1" s="1"/>
  <c r="AY789" i="1"/>
  <c r="BX1078" i="1"/>
  <c r="BX1384" i="1" s="1"/>
  <c r="BY774" i="1"/>
  <c r="CA1113" i="1"/>
  <c r="CA1419" i="1" s="1"/>
  <c r="CB809" i="1"/>
  <c r="BM1127" i="1"/>
  <c r="BM1433" i="1" s="1"/>
  <c r="BN823" i="1"/>
  <c r="BW1000" i="1"/>
  <c r="BW1306" i="1" s="1"/>
  <c r="BX696" i="1"/>
  <c r="BZ993" i="1"/>
  <c r="BZ1299" i="1" s="1"/>
  <c r="CA689" i="1"/>
  <c r="BH941" i="1"/>
  <c r="BH1247" i="1" s="1"/>
  <c r="BI637" i="1"/>
  <c r="BA968" i="1"/>
  <c r="BA1274" i="1" s="1"/>
  <c r="BB664" i="1"/>
  <c r="BA1064" i="1"/>
  <c r="BA1370" i="1" s="1"/>
  <c r="BB760" i="1"/>
  <c r="BX986" i="1"/>
  <c r="BX1292" i="1" s="1"/>
  <c r="BY682" i="1"/>
  <c r="CF1050" i="1"/>
  <c r="CF1356" i="1" s="1"/>
  <c r="CG746" i="1"/>
  <c r="BK1107" i="1"/>
  <c r="BK1413" i="1" s="1"/>
  <c r="BL803" i="1"/>
  <c r="CL1020" i="1"/>
  <c r="CL1326" i="1" s="1"/>
  <c r="CM716" i="1"/>
  <c r="AT990" i="1"/>
  <c r="AT1296" i="1" s="1"/>
  <c r="AU686" i="1"/>
  <c r="BS1121" i="1"/>
  <c r="BS1427" i="1" s="1"/>
  <c r="BT817" i="1"/>
  <c r="AX1142" i="1"/>
  <c r="AX1448" i="1" s="1"/>
  <c r="AY838" i="1"/>
  <c r="BF1134" i="1"/>
  <c r="BF1440" i="1" s="1"/>
  <c r="BG830" i="1"/>
  <c r="BD1058" i="1"/>
  <c r="BD1364" i="1" s="1"/>
  <c r="BE754" i="1"/>
  <c r="CI1007" i="1"/>
  <c r="CI1313" i="1" s="1"/>
  <c r="CJ703" i="1"/>
  <c r="BL1040" i="1"/>
  <c r="BL1346" i="1" s="1"/>
  <c r="BM736" i="1"/>
  <c r="BU635" i="1"/>
  <c r="BT939" i="1"/>
  <c r="BT1245" i="1" s="1"/>
  <c r="CC1111" i="1"/>
  <c r="CC1417" i="1" s="1"/>
  <c r="CD807" i="1"/>
  <c r="CC958" i="1"/>
  <c r="CC1264" i="1" s="1"/>
  <c r="CD654" i="1"/>
  <c r="CJ1104" i="1"/>
  <c r="CJ1410" i="1" s="1"/>
  <c r="CK800" i="1"/>
  <c r="CI1105" i="1"/>
  <c r="CI1411" i="1" s="1"/>
  <c r="CJ801" i="1"/>
  <c r="BP1011" i="1"/>
  <c r="BP1317" i="1" s="1"/>
  <c r="BQ707" i="1"/>
  <c r="BR1023" i="1"/>
  <c r="BR1329" i="1" s="1"/>
  <c r="BS719" i="1"/>
  <c r="AV1144" i="1"/>
  <c r="AV1450" i="1" s="1"/>
  <c r="AW840" i="1"/>
  <c r="AV843" i="1" l="1"/>
  <c r="AU1147" i="1"/>
  <c r="AU1453" i="1" s="1"/>
  <c r="N144" i="2"/>
  <c r="Q144" i="2"/>
  <c r="N39" i="2"/>
  <c r="Q39" i="2"/>
  <c r="P180" i="2"/>
  <c r="P137" i="2"/>
  <c r="Q43" i="2"/>
  <c r="N43" i="2"/>
  <c r="N165" i="2"/>
  <c r="Q165" i="2"/>
  <c r="Y158" i="2"/>
  <c r="U165" i="2"/>
  <c r="CR1389" i="1"/>
  <c r="U144" i="2"/>
  <c r="CR1368" i="1"/>
  <c r="CR1263" i="1"/>
  <c r="U39" i="2" s="1"/>
  <c r="V39" i="2" s="1"/>
  <c r="BS812" i="1"/>
  <c r="BR1116" i="1"/>
  <c r="BR1422" i="1" s="1"/>
  <c r="BA1136" i="1"/>
  <c r="BA1442" i="1" s="1"/>
  <c r="BB832" i="1"/>
  <c r="BI808" i="1"/>
  <c r="BH1112" i="1"/>
  <c r="BH1418" i="1" s="1"/>
  <c r="W158" i="2"/>
  <c r="Z158" i="2"/>
  <c r="CA804" i="1"/>
  <c r="BZ1108" i="1"/>
  <c r="BZ1414" i="1" s="1"/>
  <c r="BL756" i="1"/>
  <c r="BK1060" i="1"/>
  <c r="BK1366" i="1" s="1"/>
  <c r="BS790" i="1"/>
  <c r="BR1094" i="1"/>
  <c r="BR1400" i="1" s="1"/>
  <c r="CK1065" i="1"/>
  <c r="CK1371" i="1" s="1"/>
  <c r="CL761" i="1"/>
  <c r="BT1034" i="1"/>
  <c r="BT1340" i="1" s="1"/>
  <c r="BU730" i="1"/>
  <c r="AY837" i="1"/>
  <c r="AX1141" i="1"/>
  <c r="AX1447" i="1" s="1"/>
  <c r="BF821" i="1"/>
  <c r="BE1125" i="1"/>
  <c r="BE1431" i="1" s="1"/>
  <c r="BA829" i="1"/>
  <c r="AZ1133" i="1"/>
  <c r="AZ1439" i="1" s="1"/>
  <c r="BA1135" i="1"/>
  <c r="BA1441" i="1" s="1"/>
  <c r="BB831" i="1"/>
  <c r="CM1092" i="1"/>
  <c r="CM1398" i="1" s="1"/>
  <c r="CN788" i="1"/>
  <c r="BC828" i="1"/>
  <c r="BB1132" i="1"/>
  <c r="BB1438" i="1" s="1"/>
  <c r="AW836" i="1"/>
  <c r="AV1140" i="1"/>
  <c r="AV1446" i="1" s="1"/>
  <c r="AY835" i="1"/>
  <c r="AX1139" i="1"/>
  <c r="AX1445" i="1" s="1"/>
  <c r="BO818" i="1"/>
  <c r="BN1122" i="1"/>
  <c r="BN1428" i="1" s="1"/>
  <c r="BK1097" i="1"/>
  <c r="BK1403" i="1" s="1"/>
  <c r="BL793" i="1"/>
  <c r="BI1063" i="1"/>
  <c r="BI1369" i="1" s="1"/>
  <c r="BJ759" i="1"/>
  <c r="BS787" i="1"/>
  <c r="BR1091" i="1"/>
  <c r="BR1397" i="1" s="1"/>
  <c r="CI692" i="1"/>
  <c r="CH996" i="1"/>
  <c r="CH1302" i="1" s="1"/>
  <c r="BZ771" i="1"/>
  <c r="BY1075" i="1"/>
  <c r="BY1381" i="1" s="1"/>
  <c r="AW1137" i="1"/>
  <c r="AW1443" i="1" s="1"/>
  <c r="AX833" i="1"/>
  <c r="CR1267" i="1"/>
  <c r="U43" i="2" s="1"/>
  <c r="V43" i="2" s="1"/>
  <c r="BJ786" i="1"/>
  <c r="BI1090" i="1"/>
  <c r="BI1396" i="1" s="1"/>
  <c r="CC1089" i="1"/>
  <c r="CC1395" i="1" s="1"/>
  <c r="CD785" i="1"/>
  <c r="CD742" i="1"/>
  <c r="CC1046" i="1"/>
  <c r="CC1352" i="1" s="1"/>
  <c r="CK1041" i="1"/>
  <c r="CK1347" i="1" s="1"/>
  <c r="CL737" i="1"/>
  <c r="Y178" i="2"/>
  <c r="BR947" i="1"/>
  <c r="BR1253" i="1" s="1"/>
  <c r="BS643" i="1"/>
  <c r="CL1103" i="1"/>
  <c r="CL1409" i="1" s="1"/>
  <c r="CM799" i="1"/>
  <c r="CC967" i="1"/>
  <c r="CC1273" i="1" s="1"/>
  <c r="CD663" i="1"/>
  <c r="CJ1025" i="1"/>
  <c r="CJ1331" i="1" s="1"/>
  <c r="CK721" i="1"/>
  <c r="AV1145" i="1"/>
  <c r="AV1451" i="1" s="1"/>
  <c r="AW841" i="1"/>
  <c r="AV1146" i="1"/>
  <c r="AV1452" i="1" s="1"/>
  <c r="AW842" i="1"/>
  <c r="BG1100" i="1"/>
  <c r="BG1406" i="1" s="1"/>
  <c r="BH796" i="1"/>
  <c r="BQ1124" i="1"/>
  <c r="BQ1430" i="1" s="1"/>
  <c r="BR820" i="1"/>
  <c r="BD1014" i="1"/>
  <c r="BD1320" i="1" s="1"/>
  <c r="BE710" i="1"/>
  <c r="CN1101" i="1"/>
  <c r="CN1407" i="1" s="1"/>
  <c r="CO797" i="1"/>
  <c r="AW1144" i="1"/>
  <c r="AW1450" i="1" s="1"/>
  <c r="AX840" i="1"/>
  <c r="BQ1011" i="1"/>
  <c r="BQ1317" i="1" s="1"/>
  <c r="BR707" i="1"/>
  <c r="CK1104" i="1"/>
  <c r="CK1410" i="1" s="1"/>
  <c r="CL800" i="1"/>
  <c r="CD1111" i="1"/>
  <c r="CD1417" i="1" s="1"/>
  <c r="CE807" i="1"/>
  <c r="BM1040" i="1"/>
  <c r="BM1346" i="1" s="1"/>
  <c r="BN736" i="1"/>
  <c r="CJ1007" i="1"/>
  <c r="CJ1313" i="1" s="1"/>
  <c r="CK703" i="1"/>
  <c r="BG1134" i="1"/>
  <c r="BG1440" i="1" s="1"/>
  <c r="BH830" i="1"/>
  <c r="BT1121" i="1"/>
  <c r="BT1427" i="1" s="1"/>
  <c r="BU817" i="1"/>
  <c r="CM1020" i="1"/>
  <c r="CM1326" i="1" s="1"/>
  <c r="CN716" i="1"/>
  <c r="CG1050" i="1"/>
  <c r="CG1356" i="1" s="1"/>
  <c r="CH746" i="1"/>
  <c r="BB968" i="1"/>
  <c r="BB1274" i="1" s="1"/>
  <c r="BC664" i="1"/>
  <c r="BI941" i="1"/>
  <c r="BI1247" i="1" s="1"/>
  <c r="BJ637" i="1"/>
  <c r="BN1127" i="1"/>
  <c r="BN1433" i="1" s="1"/>
  <c r="BO823" i="1"/>
  <c r="BY1078" i="1"/>
  <c r="BY1384" i="1" s="1"/>
  <c r="BZ774" i="1"/>
  <c r="AY1093" i="1"/>
  <c r="AY1399" i="1" s="1"/>
  <c r="AZ789" i="1"/>
  <c r="AX1143" i="1"/>
  <c r="AX1449" i="1" s="1"/>
  <c r="AY839" i="1"/>
  <c r="BM1128" i="1"/>
  <c r="BM1434" i="1" s="1"/>
  <c r="BN824" i="1"/>
  <c r="CG944" i="1"/>
  <c r="CG1250" i="1" s="1"/>
  <c r="CH640" i="1"/>
  <c r="BZ1115" i="1"/>
  <c r="BZ1421" i="1" s="1"/>
  <c r="CA811" i="1"/>
  <c r="BS969" i="1"/>
  <c r="BS1275" i="1" s="1"/>
  <c r="BT665" i="1"/>
  <c r="BJ1131" i="1"/>
  <c r="BJ1437" i="1" s="1"/>
  <c r="BK827" i="1"/>
  <c r="BA950" i="1"/>
  <c r="BA1256" i="1" s="1"/>
  <c r="BB646" i="1"/>
  <c r="CM1035" i="1"/>
  <c r="CM1341" i="1" s="1"/>
  <c r="CN731" i="1"/>
  <c r="CE1110" i="1"/>
  <c r="CE1416" i="1" s="1"/>
  <c r="CF806" i="1"/>
  <c r="CQ1098" i="1"/>
  <c r="CQ1404" i="1" s="1"/>
  <c r="CR794" i="1"/>
  <c r="CR1098" i="1" s="1"/>
  <c r="BC1138" i="1"/>
  <c r="BC1444" i="1" s="1"/>
  <c r="BD834" i="1"/>
  <c r="BJ1029" i="1"/>
  <c r="BJ1335" i="1" s="1"/>
  <c r="BK725" i="1"/>
  <c r="CI1106" i="1"/>
  <c r="CI1412" i="1" s="1"/>
  <c r="CJ802" i="1"/>
  <c r="BV1119" i="1"/>
  <c r="BW815" i="1"/>
  <c r="BL1129" i="1"/>
  <c r="BL1435" i="1" s="1"/>
  <c r="BM825" i="1"/>
  <c r="BX1031" i="1"/>
  <c r="BX1337" i="1" s="1"/>
  <c r="BY727" i="1"/>
  <c r="CQ1055" i="1"/>
  <c r="CQ1361" i="1" s="1"/>
  <c r="CR751" i="1"/>
  <c r="CR1055" i="1" s="1"/>
  <c r="CM1102" i="1"/>
  <c r="CM1408" i="1" s="1"/>
  <c r="CN798" i="1"/>
  <c r="BB1073" i="1"/>
  <c r="BB1379" i="1" s="1"/>
  <c r="BC769" i="1"/>
  <c r="CF1109" i="1"/>
  <c r="CF1415" i="1" s="1"/>
  <c r="CG805" i="1"/>
  <c r="BQ1088" i="1"/>
  <c r="BQ1394" i="1" s="1"/>
  <c r="BR784" i="1"/>
  <c r="BW1118" i="1"/>
  <c r="BW1424" i="1" s="1"/>
  <c r="BX814" i="1"/>
  <c r="BO1126" i="1"/>
  <c r="BO1432" i="1" s="1"/>
  <c r="BP822" i="1"/>
  <c r="BU939" i="1"/>
  <c r="BU1245" i="1" s="1"/>
  <c r="BV635" i="1"/>
  <c r="BS1023" i="1"/>
  <c r="BS1329" i="1" s="1"/>
  <c r="BT719" i="1"/>
  <c r="CJ1105" i="1"/>
  <c r="CJ1411" i="1" s="1"/>
  <c r="CK801" i="1"/>
  <c r="CD958" i="1"/>
  <c r="CD1264" i="1" s="1"/>
  <c r="CE654" i="1"/>
  <c r="BE1058" i="1"/>
  <c r="BE1364" i="1" s="1"/>
  <c r="BF754" i="1"/>
  <c r="AY1142" i="1"/>
  <c r="AY1448" i="1" s="1"/>
  <c r="AZ838" i="1"/>
  <c r="AU990" i="1"/>
  <c r="AU1296" i="1" s="1"/>
  <c r="AV686" i="1"/>
  <c r="BL1107" i="1"/>
  <c r="BL1413" i="1" s="1"/>
  <c r="BM803" i="1"/>
  <c r="BY986" i="1"/>
  <c r="BY1292" i="1" s="1"/>
  <c r="BZ682" i="1"/>
  <c r="BB1064" i="1"/>
  <c r="BB1370" i="1" s="1"/>
  <c r="BC760" i="1"/>
  <c r="CA993" i="1"/>
  <c r="CA1299" i="1" s="1"/>
  <c r="CB689" i="1"/>
  <c r="BX1000" i="1"/>
  <c r="BX1306" i="1" s="1"/>
  <c r="BY696" i="1"/>
  <c r="CB1113" i="1"/>
  <c r="CB1419" i="1" s="1"/>
  <c r="CC809" i="1"/>
  <c r="BX1117" i="1"/>
  <c r="BX1423" i="1" s="1"/>
  <c r="BY813" i="1"/>
  <c r="BU1120" i="1"/>
  <c r="BU1426" i="1" s="1"/>
  <c r="BV816" i="1"/>
  <c r="AW943" i="1"/>
  <c r="AW1249" i="1" s="1"/>
  <c r="AX639" i="1"/>
  <c r="CA1114" i="1"/>
  <c r="CA1420" i="1" s="1"/>
  <c r="CB810" i="1"/>
  <c r="BM954" i="1"/>
  <c r="BM1260" i="1" s="1"/>
  <c r="BN650" i="1"/>
  <c r="CP1099" i="1"/>
  <c r="CP1405" i="1" s="1"/>
  <c r="L181" i="2" s="1"/>
  <c r="CQ795" i="1"/>
  <c r="BK1130" i="1"/>
  <c r="BK1436" i="1" s="1"/>
  <c r="BL826" i="1"/>
  <c r="AV1008" i="1"/>
  <c r="AV1314" i="1" s="1"/>
  <c r="AW704" i="1"/>
  <c r="BR1084" i="1"/>
  <c r="BR1390" i="1" s="1"/>
  <c r="BS780" i="1"/>
  <c r="BR1123" i="1"/>
  <c r="BR1429" i="1" s="1"/>
  <c r="BS819" i="1"/>
  <c r="BY1067" i="1"/>
  <c r="BY1373" i="1" s="1"/>
  <c r="BZ763" i="1"/>
  <c r="BH964" i="1"/>
  <c r="BH1270" i="1" s="1"/>
  <c r="BI660" i="1"/>
  <c r="AY659" i="1"/>
  <c r="AX963" i="1"/>
  <c r="AX1269" i="1" s="1"/>
  <c r="BV1425" i="1"/>
  <c r="Y39" i="2" l="1"/>
  <c r="AW843" i="1"/>
  <c r="AV1147" i="1"/>
  <c r="AV1453" i="1" s="1"/>
  <c r="N137" i="2"/>
  <c r="Q137" i="2"/>
  <c r="P181" i="2"/>
  <c r="N180" i="2"/>
  <c r="Q180" i="2"/>
  <c r="CR1404" i="1"/>
  <c r="U180" i="2"/>
  <c r="CR1361" i="1"/>
  <c r="U137" i="2"/>
  <c r="Y144" i="2"/>
  <c r="Y165" i="2"/>
  <c r="Y43" i="2"/>
  <c r="Z43" i="2" s="1"/>
  <c r="BC1132" i="1"/>
  <c r="BC1438" i="1" s="1"/>
  <c r="BD828" i="1"/>
  <c r="AY833" i="1"/>
  <c r="AX1137" i="1"/>
  <c r="AX1443" i="1" s="1"/>
  <c r="BJ1063" i="1"/>
  <c r="BJ1369" i="1" s="1"/>
  <c r="BK759" i="1"/>
  <c r="CO788" i="1"/>
  <c r="CN1092" i="1"/>
  <c r="CN1398" i="1" s="1"/>
  <c r="BU1034" i="1"/>
  <c r="BU1340" i="1" s="1"/>
  <c r="BV730" i="1"/>
  <c r="BM756" i="1"/>
  <c r="BL1060" i="1"/>
  <c r="BL1366" i="1" s="1"/>
  <c r="CD1046" i="1"/>
  <c r="CD1352" i="1" s="1"/>
  <c r="CE742" i="1"/>
  <c r="BK786" i="1"/>
  <c r="BJ1090" i="1"/>
  <c r="BJ1396" i="1" s="1"/>
  <c r="CI996" i="1"/>
  <c r="CI1302" i="1" s="1"/>
  <c r="CJ692" i="1"/>
  <c r="BO1122" i="1"/>
  <c r="BO1428" i="1" s="1"/>
  <c r="BP818" i="1"/>
  <c r="AW1140" i="1"/>
  <c r="AW1446" i="1" s="1"/>
  <c r="AX836" i="1"/>
  <c r="BB829" i="1"/>
  <c r="BA1133" i="1"/>
  <c r="BA1439" i="1" s="1"/>
  <c r="AY1141" i="1"/>
  <c r="AY1447" i="1" s="1"/>
  <c r="AZ837" i="1"/>
  <c r="BT790" i="1"/>
  <c r="BS1094" i="1"/>
  <c r="BS1400" i="1" s="1"/>
  <c r="CB804" i="1"/>
  <c r="CA1108" i="1"/>
  <c r="CA1414" i="1" s="1"/>
  <c r="BJ808" i="1"/>
  <c r="BI1112" i="1"/>
  <c r="BI1418" i="1" s="1"/>
  <c r="BS1116" i="1"/>
  <c r="BS1422" i="1" s="1"/>
  <c r="BT812" i="1"/>
  <c r="CA771" i="1"/>
  <c r="BZ1075" i="1"/>
  <c r="BZ1381" i="1" s="1"/>
  <c r="BS1091" i="1"/>
  <c r="BS1397" i="1" s="1"/>
  <c r="BT787" i="1"/>
  <c r="AY1139" i="1"/>
  <c r="AY1445" i="1" s="1"/>
  <c r="AZ835" i="1"/>
  <c r="BG821" i="1"/>
  <c r="BF1125" i="1"/>
  <c r="BF1431" i="1" s="1"/>
  <c r="CM737" i="1"/>
  <c r="CL1041" i="1"/>
  <c r="CL1347" i="1" s="1"/>
  <c r="CD1089" i="1"/>
  <c r="CD1395" i="1" s="1"/>
  <c r="CE785" i="1"/>
  <c r="BL1097" i="1"/>
  <c r="BL1403" i="1" s="1"/>
  <c r="BM793" i="1"/>
  <c r="BB1135" i="1"/>
  <c r="BB1441" i="1" s="1"/>
  <c r="BC831" i="1"/>
  <c r="CM761" i="1"/>
  <c r="CL1065" i="1"/>
  <c r="CL1371" i="1" s="1"/>
  <c r="BB1136" i="1"/>
  <c r="BB1442" i="1" s="1"/>
  <c r="BC832" i="1"/>
  <c r="W178" i="2"/>
  <c r="Z178" i="2"/>
  <c r="BJ660" i="1"/>
  <c r="BI964" i="1"/>
  <c r="BI1270" i="1" s="1"/>
  <c r="BZ1067" i="1"/>
  <c r="BZ1373" i="1" s="1"/>
  <c r="CA763" i="1"/>
  <c r="BS1123" i="1"/>
  <c r="BS1429" i="1" s="1"/>
  <c r="BT819" i="1"/>
  <c r="AW1008" i="1"/>
  <c r="AW1314" i="1" s="1"/>
  <c r="AX704" i="1"/>
  <c r="CQ1099" i="1"/>
  <c r="CQ1405" i="1" s="1"/>
  <c r="CR795" i="1"/>
  <c r="CR1099" i="1" s="1"/>
  <c r="CB1114" i="1"/>
  <c r="CB1420" i="1" s="1"/>
  <c r="CC810" i="1"/>
  <c r="BV1120" i="1"/>
  <c r="BV1426" i="1" s="1"/>
  <c r="BW816" i="1"/>
  <c r="BZ696" i="1"/>
  <c r="BY1000" i="1"/>
  <c r="BY1306" i="1" s="1"/>
  <c r="BZ986" i="1"/>
  <c r="BZ1292" i="1" s="1"/>
  <c r="CA682" i="1"/>
  <c r="AV990" i="1"/>
  <c r="AV1296" i="1" s="1"/>
  <c r="AW686" i="1"/>
  <c r="BF1058" i="1"/>
  <c r="BF1364" i="1" s="1"/>
  <c r="BG754" i="1"/>
  <c r="CE958" i="1"/>
  <c r="CE1264" i="1" s="1"/>
  <c r="CF654" i="1"/>
  <c r="BT1023" i="1"/>
  <c r="BT1329" i="1" s="1"/>
  <c r="BU719" i="1"/>
  <c r="BX1118" i="1"/>
  <c r="BX1424" i="1" s="1"/>
  <c r="BY814" i="1"/>
  <c r="CG1109" i="1"/>
  <c r="CG1415" i="1" s="1"/>
  <c r="CH805" i="1"/>
  <c r="CN1102" i="1"/>
  <c r="CN1408" i="1" s="1"/>
  <c r="CO798" i="1"/>
  <c r="BY1031" i="1"/>
  <c r="BY1337" i="1" s="1"/>
  <c r="BZ727" i="1"/>
  <c r="CM1103" i="1"/>
  <c r="CM1409" i="1" s="1"/>
  <c r="CN799" i="1"/>
  <c r="W43" i="2"/>
  <c r="CJ1106" i="1"/>
  <c r="CJ1412" i="1" s="1"/>
  <c r="CK802" i="1"/>
  <c r="CN1035" i="1"/>
  <c r="CN1341" i="1" s="1"/>
  <c r="CO731" i="1"/>
  <c r="BK1131" i="1"/>
  <c r="BK1437" i="1" s="1"/>
  <c r="BL827" i="1"/>
  <c r="CA1115" i="1"/>
  <c r="CA1421" i="1" s="1"/>
  <c r="CB811" i="1"/>
  <c r="BN1128" i="1"/>
  <c r="BN1434" i="1" s="1"/>
  <c r="BO824" i="1"/>
  <c r="AZ1093" i="1"/>
  <c r="AZ1399" i="1" s="1"/>
  <c r="BA789" i="1"/>
  <c r="BO1127" i="1"/>
  <c r="BO1433" i="1" s="1"/>
  <c r="BP823" i="1"/>
  <c r="BJ941" i="1"/>
  <c r="BJ1247" i="1" s="1"/>
  <c r="BK637" i="1"/>
  <c r="CN1020" i="1"/>
  <c r="CN1326" i="1" s="1"/>
  <c r="CO716" i="1"/>
  <c r="BH1134" i="1"/>
  <c r="BH1440" i="1" s="1"/>
  <c r="BI830" i="1"/>
  <c r="BN1040" i="1"/>
  <c r="BN1346" i="1" s="1"/>
  <c r="BO736" i="1"/>
  <c r="CL1104" i="1"/>
  <c r="CL1410" i="1" s="1"/>
  <c r="CM800" i="1"/>
  <c r="AX1144" i="1"/>
  <c r="AX1450" i="1" s="1"/>
  <c r="AY840" i="1"/>
  <c r="BE1014" i="1"/>
  <c r="BE1320" i="1" s="1"/>
  <c r="BF710" i="1"/>
  <c r="BH1100" i="1"/>
  <c r="BH1406" i="1" s="1"/>
  <c r="BI796" i="1"/>
  <c r="AW1146" i="1"/>
  <c r="AW1452" i="1" s="1"/>
  <c r="AX842" i="1"/>
  <c r="CK1025" i="1"/>
  <c r="CK1331" i="1" s="1"/>
  <c r="CL721" i="1"/>
  <c r="BS1084" i="1"/>
  <c r="BS1390" i="1" s="1"/>
  <c r="BT780" i="1"/>
  <c r="BL1130" i="1"/>
  <c r="BL1436" i="1" s="1"/>
  <c r="BM826" i="1"/>
  <c r="BN954" i="1"/>
  <c r="BN1260" i="1" s="1"/>
  <c r="BO650" i="1"/>
  <c r="AX943" i="1"/>
  <c r="AX1249" i="1" s="1"/>
  <c r="AY639" i="1"/>
  <c r="BY1117" i="1"/>
  <c r="BY1423" i="1" s="1"/>
  <c r="BZ813" i="1"/>
  <c r="CC1113" i="1"/>
  <c r="CC1419" i="1" s="1"/>
  <c r="CD809" i="1"/>
  <c r="CB993" i="1"/>
  <c r="CB1299" i="1" s="1"/>
  <c r="CC689" i="1"/>
  <c r="BC1064" i="1"/>
  <c r="BC1370" i="1" s="1"/>
  <c r="BD760" i="1"/>
  <c r="BM1107" i="1"/>
  <c r="BM1413" i="1" s="1"/>
  <c r="BN803" i="1"/>
  <c r="AZ1142" i="1"/>
  <c r="AZ1448" i="1" s="1"/>
  <c r="BA838" i="1"/>
  <c r="CK1105" i="1"/>
  <c r="CK1411" i="1" s="1"/>
  <c r="CL801" i="1"/>
  <c r="BV939" i="1"/>
  <c r="BV1245" i="1" s="1"/>
  <c r="BW635" i="1"/>
  <c r="BP1126" i="1"/>
  <c r="BP1432" i="1" s="1"/>
  <c r="BQ822" i="1"/>
  <c r="BR1088" i="1"/>
  <c r="BR1394" i="1" s="1"/>
  <c r="BS784" i="1"/>
  <c r="BC1073" i="1"/>
  <c r="BC1379" i="1" s="1"/>
  <c r="BD769" i="1"/>
  <c r="BM1129" i="1"/>
  <c r="BM1435" i="1" s="1"/>
  <c r="BN825" i="1"/>
  <c r="BW1119" i="1"/>
  <c r="BW1425" i="1" s="1"/>
  <c r="BX815" i="1"/>
  <c r="BT643" i="1"/>
  <c r="BS947" i="1"/>
  <c r="BS1253" i="1" s="1"/>
  <c r="AY963" i="1"/>
  <c r="AY1269" i="1" s="1"/>
  <c r="AZ659" i="1"/>
  <c r="W39" i="2"/>
  <c r="Z39" i="2"/>
  <c r="BK1029" i="1"/>
  <c r="BK1335" i="1" s="1"/>
  <c r="BL725" i="1"/>
  <c r="BD1138" i="1"/>
  <c r="BD1444" i="1" s="1"/>
  <c r="BE834" i="1"/>
  <c r="CF1110" i="1"/>
  <c r="CF1416" i="1" s="1"/>
  <c r="CG806" i="1"/>
  <c r="BB950" i="1"/>
  <c r="BB1256" i="1" s="1"/>
  <c r="BC646" i="1"/>
  <c r="BT969" i="1"/>
  <c r="BT1275" i="1" s="1"/>
  <c r="BU665" i="1"/>
  <c r="CH944" i="1"/>
  <c r="CH1250" i="1" s="1"/>
  <c r="CI640" i="1"/>
  <c r="AY1143" i="1"/>
  <c r="AY1449" i="1" s="1"/>
  <c r="AZ839" i="1"/>
  <c r="BZ1078" i="1"/>
  <c r="BZ1384" i="1" s="1"/>
  <c r="CA774" i="1"/>
  <c r="BC968" i="1"/>
  <c r="BC1274" i="1" s="1"/>
  <c r="BD664" i="1"/>
  <c r="CH1050" i="1"/>
  <c r="CH1356" i="1" s="1"/>
  <c r="CI746" i="1"/>
  <c r="BU1121" i="1"/>
  <c r="BU1427" i="1" s="1"/>
  <c r="BV817" i="1"/>
  <c r="CK1007" i="1"/>
  <c r="CK1313" i="1" s="1"/>
  <c r="CL703" i="1"/>
  <c r="CE1111" i="1"/>
  <c r="CE1417" i="1" s="1"/>
  <c r="CF807" i="1"/>
  <c r="BR1011" i="1"/>
  <c r="BR1317" i="1" s="1"/>
  <c r="BS707" i="1"/>
  <c r="CO1101" i="1"/>
  <c r="CO1407" i="1" s="1"/>
  <c r="CP797" i="1"/>
  <c r="BR1124" i="1"/>
  <c r="BR1430" i="1" s="1"/>
  <c r="BS820" i="1"/>
  <c r="AW1145" i="1"/>
  <c r="AW1451" i="1" s="1"/>
  <c r="AX841" i="1"/>
  <c r="CD967" i="1"/>
  <c r="CD1273" i="1" s="1"/>
  <c r="CE663" i="1"/>
  <c r="AX843" i="1" l="1"/>
  <c r="AW1147" i="1"/>
  <c r="AW1453" i="1" s="1"/>
  <c r="Q181" i="2"/>
  <c r="N181" i="2"/>
  <c r="Y180" i="2"/>
  <c r="Z165" i="2"/>
  <c r="W165" i="2"/>
  <c r="Y137" i="2"/>
  <c r="W144" i="2"/>
  <c r="Z144" i="2"/>
  <c r="BD832" i="1"/>
  <c r="BC1136" i="1"/>
  <c r="BC1442" i="1" s="1"/>
  <c r="BC1135" i="1"/>
  <c r="BC1441" i="1" s="1"/>
  <c r="BD831" i="1"/>
  <c r="CF785" i="1"/>
  <c r="CE1089" i="1"/>
  <c r="CE1395" i="1" s="1"/>
  <c r="CB771" i="1"/>
  <c r="CA1075" i="1"/>
  <c r="CA1381" i="1" s="1"/>
  <c r="BK808" i="1"/>
  <c r="BJ1112" i="1"/>
  <c r="BJ1418" i="1" s="1"/>
  <c r="BT1094" i="1"/>
  <c r="BT1400" i="1" s="1"/>
  <c r="BU790" i="1"/>
  <c r="BB1133" i="1"/>
  <c r="BB1439" i="1" s="1"/>
  <c r="BC829" i="1"/>
  <c r="BL786" i="1"/>
  <c r="BK1090" i="1"/>
  <c r="BK1396" i="1" s="1"/>
  <c r="BM1060" i="1"/>
  <c r="BM1366" i="1" s="1"/>
  <c r="BN756" i="1"/>
  <c r="CO1092" i="1"/>
  <c r="CO1398" i="1" s="1"/>
  <c r="CP788" i="1"/>
  <c r="AY1137" i="1"/>
  <c r="AY1443" i="1" s="1"/>
  <c r="AZ833" i="1"/>
  <c r="BT1091" i="1"/>
  <c r="BT1397" i="1" s="1"/>
  <c r="BU787" i="1"/>
  <c r="BT1116" i="1"/>
  <c r="BT1422" i="1" s="1"/>
  <c r="BU812" i="1"/>
  <c r="AZ1141" i="1"/>
  <c r="AZ1447" i="1" s="1"/>
  <c r="BA837" i="1"/>
  <c r="AX1140" i="1"/>
  <c r="AX1446" i="1" s="1"/>
  <c r="AY836" i="1"/>
  <c r="CJ996" i="1"/>
  <c r="CJ1302" i="1" s="1"/>
  <c r="CK692" i="1"/>
  <c r="CF742" i="1"/>
  <c r="CE1046" i="1"/>
  <c r="CE1352" i="1" s="1"/>
  <c r="BV1034" i="1"/>
  <c r="BV1340" i="1" s="1"/>
  <c r="BW730" i="1"/>
  <c r="BL759" i="1"/>
  <c r="BK1063" i="1"/>
  <c r="BK1369" i="1" s="1"/>
  <c r="BD1132" i="1"/>
  <c r="BD1438" i="1" s="1"/>
  <c r="BE828" i="1"/>
  <c r="BM1097" i="1"/>
  <c r="BM1403" i="1" s="1"/>
  <c r="BN793" i="1"/>
  <c r="BH821" i="1"/>
  <c r="BG1125" i="1"/>
  <c r="BG1431" i="1" s="1"/>
  <c r="CB1108" i="1"/>
  <c r="CB1414" i="1" s="1"/>
  <c r="CC804" i="1"/>
  <c r="CN761" i="1"/>
  <c r="CM1065" i="1"/>
  <c r="CM1371" i="1" s="1"/>
  <c r="CM1041" i="1"/>
  <c r="CM1347" i="1" s="1"/>
  <c r="CN737" i="1"/>
  <c r="BA835" i="1"/>
  <c r="AZ1139" i="1"/>
  <c r="AZ1445" i="1" s="1"/>
  <c r="BP1122" i="1"/>
  <c r="BP1428" i="1" s="1"/>
  <c r="BQ818" i="1"/>
  <c r="CR1405" i="1"/>
  <c r="U181" i="2"/>
  <c r="BU643" i="1"/>
  <c r="BT947" i="1"/>
  <c r="BT1253" i="1" s="1"/>
  <c r="AX1145" i="1"/>
  <c r="AX1451" i="1" s="1"/>
  <c r="AY841" i="1"/>
  <c r="BS1124" i="1"/>
  <c r="BS1430" i="1" s="1"/>
  <c r="BT820" i="1"/>
  <c r="BS1011" i="1"/>
  <c r="BS1317" i="1" s="1"/>
  <c r="BT707" i="1"/>
  <c r="CL1007" i="1"/>
  <c r="CL1313" i="1" s="1"/>
  <c r="CM703" i="1"/>
  <c r="CI1050" i="1"/>
  <c r="CI1356" i="1" s="1"/>
  <c r="CJ746" i="1"/>
  <c r="AZ1143" i="1"/>
  <c r="AZ1449" i="1" s="1"/>
  <c r="BA839" i="1"/>
  <c r="CI944" i="1"/>
  <c r="CI1250" i="1" s="1"/>
  <c r="CJ640" i="1"/>
  <c r="BC950" i="1"/>
  <c r="BC1256" i="1" s="1"/>
  <c r="BD646" i="1"/>
  <c r="BE1138" i="1"/>
  <c r="BE1444" i="1" s="1"/>
  <c r="BF834" i="1"/>
  <c r="BN1129" i="1"/>
  <c r="BN1435" i="1" s="1"/>
  <c r="BO825" i="1"/>
  <c r="BS1088" i="1"/>
  <c r="BS1394" i="1" s="1"/>
  <c r="BT784" i="1"/>
  <c r="BX635" i="1"/>
  <c r="BW939" i="1"/>
  <c r="BW1245" i="1" s="1"/>
  <c r="BN1107" i="1"/>
  <c r="BN1413" i="1" s="1"/>
  <c r="BO803" i="1"/>
  <c r="CD689" i="1"/>
  <c r="CC993" i="1"/>
  <c r="CC1299" i="1" s="1"/>
  <c r="BZ1117" i="1"/>
  <c r="BZ1423" i="1" s="1"/>
  <c r="CA813" i="1"/>
  <c r="BO954" i="1"/>
  <c r="BO1260" i="1" s="1"/>
  <c r="BP650" i="1"/>
  <c r="BT1084" i="1"/>
  <c r="BT1390" i="1" s="1"/>
  <c r="BU780" i="1"/>
  <c r="CL1025" i="1"/>
  <c r="CL1331" i="1" s="1"/>
  <c r="CM721" i="1"/>
  <c r="BJ796" i="1"/>
  <c r="BI1100" i="1"/>
  <c r="BI1406" i="1" s="1"/>
  <c r="AY1144" i="1"/>
  <c r="AY1450" i="1" s="1"/>
  <c r="AZ840" i="1"/>
  <c r="BO1040" i="1"/>
  <c r="BO1346" i="1" s="1"/>
  <c r="BP736" i="1"/>
  <c r="CO1020" i="1"/>
  <c r="CO1326" i="1" s="1"/>
  <c r="CP716" i="1"/>
  <c r="BK941" i="1"/>
  <c r="BK1247" i="1" s="1"/>
  <c r="BL637" i="1"/>
  <c r="BA1093" i="1"/>
  <c r="BA1399" i="1" s="1"/>
  <c r="BB789" i="1"/>
  <c r="BL1131" i="1"/>
  <c r="BL1437" i="1" s="1"/>
  <c r="BM827" i="1"/>
  <c r="CN1103" i="1"/>
  <c r="CN1409" i="1" s="1"/>
  <c r="CO799" i="1"/>
  <c r="BZ1031" i="1"/>
  <c r="BZ1337" i="1" s="1"/>
  <c r="CA727" i="1"/>
  <c r="CH1109" i="1"/>
  <c r="CH1415" i="1" s="1"/>
  <c r="CI805" i="1"/>
  <c r="BU1023" i="1"/>
  <c r="BU1329" i="1" s="1"/>
  <c r="BV719" i="1"/>
  <c r="BG1058" i="1"/>
  <c r="BG1364" i="1" s="1"/>
  <c r="BH754" i="1"/>
  <c r="CA986" i="1"/>
  <c r="CA1292" i="1" s="1"/>
  <c r="CB682" i="1"/>
  <c r="BW1120" i="1"/>
  <c r="BW1426" i="1" s="1"/>
  <c r="BX816" i="1"/>
  <c r="BT1123" i="1"/>
  <c r="BT1429" i="1" s="1"/>
  <c r="BU819" i="1"/>
  <c r="BZ1000" i="1"/>
  <c r="BZ1306" i="1" s="1"/>
  <c r="CA696" i="1"/>
  <c r="BK660" i="1"/>
  <c r="BJ964" i="1"/>
  <c r="BJ1270" i="1" s="1"/>
  <c r="CE967" i="1"/>
  <c r="CE1273" i="1" s="1"/>
  <c r="CF663" i="1"/>
  <c r="CP1101" i="1"/>
  <c r="CP1407" i="1" s="1"/>
  <c r="L183" i="2" s="1"/>
  <c r="CQ797" i="1"/>
  <c r="CF1111" i="1"/>
  <c r="CF1417" i="1" s="1"/>
  <c r="CG807" i="1"/>
  <c r="BV1121" i="1"/>
  <c r="BV1427" i="1" s="1"/>
  <c r="BW817" i="1"/>
  <c r="BD968" i="1"/>
  <c r="BD1274" i="1" s="1"/>
  <c r="BE664" i="1"/>
  <c r="CA1078" i="1"/>
  <c r="CA1384" i="1" s="1"/>
  <c r="CB774" i="1"/>
  <c r="BU969" i="1"/>
  <c r="BU1275" i="1" s="1"/>
  <c r="BV665" i="1"/>
  <c r="CG1110" i="1"/>
  <c r="CG1416" i="1" s="1"/>
  <c r="CH806" i="1"/>
  <c r="BL1029" i="1"/>
  <c r="BL1335" i="1" s="1"/>
  <c r="BM725" i="1"/>
  <c r="BA659" i="1"/>
  <c r="AZ963" i="1"/>
  <c r="AZ1269" i="1" s="1"/>
  <c r="BX1119" i="1"/>
  <c r="BX1425" i="1" s="1"/>
  <c r="BY815" i="1"/>
  <c r="BD1073" i="1"/>
  <c r="BD1379" i="1" s="1"/>
  <c r="BE769" i="1"/>
  <c r="BQ1126" i="1"/>
  <c r="BQ1432" i="1" s="1"/>
  <c r="BR822" i="1"/>
  <c r="CL1105" i="1"/>
  <c r="CL1411" i="1" s="1"/>
  <c r="CM801" i="1"/>
  <c r="BA1142" i="1"/>
  <c r="BA1448" i="1" s="1"/>
  <c r="BB838" i="1"/>
  <c r="BD1064" i="1"/>
  <c r="BD1370" i="1" s="1"/>
  <c r="BE760" i="1"/>
  <c r="CD1113" i="1"/>
  <c r="CD1419" i="1" s="1"/>
  <c r="CE809" i="1"/>
  <c r="AY943" i="1"/>
  <c r="AY1249" i="1" s="1"/>
  <c r="AZ639" i="1"/>
  <c r="BM1130" i="1"/>
  <c r="BM1436" i="1" s="1"/>
  <c r="BN826" i="1"/>
  <c r="AX1146" i="1"/>
  <c r="AX1452" i="1" s="1"/>
  <c r="AY842" i="1"/>
  <c r="BF1014" i="1"/>
  <c r="BF1320" i="1" s="1"/>
  <c r="BG710" i="1"/>
  <c r="CM1104" i="1"/>
  <c r="CM1410" i="1" s="1"/>
  <c r="CN800" i="1"/>
  <c r="BI1134" i="1"/>
  <c r="BI1440" i="1" s="1"/>
  <c r="BJ830" i="1"/>
  <c r="BP1127" i="1"/>
  <c r="BP1433" i="1" s="1"/>
  <c r="BQ823" i="1"/>
  <c r="BP824" i="1"/>
  <c r="BO1128" i="1"/>
  <c r="BO1434" i="1" s="1"/>
  <c r="CB1115" i="1"/>
  <c r="CB1421" i="1" s="1"/>
  <c r="CC811" i="1"/>
  <c r="CO1035" i="1"/>
  <c r="CO1341" i="1" s="1"/>
  <c r="CP731" i="1"/>
  <c r="CK1106" i="1"/>
  <c r="CK1412" i="1" s="1"/>
  <c r="CL802" i="1"/>
  <c r="CO1102" i="1"/>
  <c r="CO1408" i="1" s="1"/>
  <c r="CP798" i="1"/>
  <c r="BY1118" i="1"/>
  <c r="BY1424" i="1" s="1"/>
  <c r="BZ814" i="1"/>
  <c r="CG654" i="1"/>
  <c r="CF958" i="1"/>
  <c r="CF1264" i="1" s="1"/>
  <c r="AW990" i="1"/>
  <c r="AW1296" i="1" s="1"/>
  <c r="AX686" i="1"/>
  <c r="CC1114" i="1"/>
  <c r="CC1420" i="1" s="1"/>
  <c r="CD810" i="1"/>
  <c r="AX1008" i="1"/>
  <c r="AX1314" i="1" s="1"/>
  <c r="AY704" i="1"/>
  <c r="CA1067" i="1"/>
  <c r="CA1373" i="1" s="1"/>
  <c r="CB763" i="1"/>
  <c r="AY843" i="1" l="1"/>
  <c r="AX1147" i="1"/>
  <c r="AX1453" i="1" s="1"/>
  <c r="P183" i="2"/>
  <c r="W137" i="2"/>
  <c r="Z137" i="2"/>
  <c r="W180" i="2"/>
  <c r="Z180" i="2"/>
  <c r="BM786" i="1"/>
  <c r="BL1090" i="1"/>
  <c r="BL1396" i="1" s="1"/>
  <c r="CB1075" i="1"/>
  <c r="CB1381" i="1" s="1"/>
  <c r="CC771" i="1"/>
  <c r="BM759" i="1"/>
  <c r="BL1063" i="1"/>
  <c r="BL1369" i="1" s="1"/>
  <c r="CF1046" i="1"/>
  <c r="CF1352" i="1" s="1"/>
  <c r="CG742" i="1"/>
  <c r="AZ1137" i="1"/>
  <c r="AZ1443" i="1" s="1"/>
  <c r="BA833" i="1"/>
  <c r="BN1060" i="1"/>
  <c r="BN1366" i="1" s="1"/>
  <c r="BO756" i="1"/>
  <c r="BD829" i="1"/>
  <c r="BC1133" i="1"/>
  <c r="BC1439" i="1" s="1"/>
  <c r="BQ1122" i="1"/>
  <c r="BQ1428" i="1" s="1"/>
  <c r="BR818" i="1"/>
  <c r="BN1097" i="1"/>
  <c r="BN1403" i="1" s="1"/>
  <c r="BO793" i="1"/>
  <c r="AY1140" i="1"/>
  <c r="AY1446" i="1" s="1"/>
  <c r="AZ836" i="1"/>
  <c r="BF828" i="1"/>
  <c r="BE1132" i="1"/>
  <c r="BE1438" i="1" s="1"/>
  <c r="BX730" i="1"/>
  <c r="BW1034" i="1"/>
  <c r="BW1340" i="1" s="1"/>
  <c r="CK996" i="1"/>
  <c r="CK1302" i="1" s="1"/>
  <c r="CL692" i="1"/>
  <c r="BB837" i="1"/>
  <c r="BA1141" i="1"/>
  <c r="BA1447" i="1" s="1"/>
  <c r="BU1091" i="1"/>
  <c r="BU1397" i="1" s="1"/>
  <c r="BV787" i="1"/>
  <c r="BL808" i="1"/>
  <c r="BK1112" i="1"/>
  <c r="BK1418" i="1" s="1"/>
  <c r="CN1041" i="1"/>
  <c r="CN1347" i="1" s="1"/>
  <c r="CO737" i="1"/>
  <c r="CC1108" i="1"/>
  <c r="CC1414" i="1" s="1"/>
  <c r="CD804" i="1"/>
  <c r="BV812" i="1"/>
  <c r="BU1116" i="1"/>
  <c r="BU1422" i="1" s="1"/>
  <c r="BE831" i="1"/>
  <c r="BD1135" i="1"/>
  <c r="BD1441" i="1" s="1"/>
  <c r="BA1139" i="1"/>
  <c r="BA1445" i="1" s="1"/>
  <c r="BB835" i="1"/>
  <c r="CN1065" i="1"/>
  <c r="CN1371" i="1" s="1"/>
  <c r="CO761" i="1"/>
  <c r="BH1125" i="1"/>
  <c r="BH1431" i="1" s="1"/>
  <c r="BI821" i="1"/>
  <c r="CP1092" i="1"/>
  <c r="CP1398" i="1" s="1"/>
  <c r="L174" i="2" s="1"/>
  <c r="CQ788" i="1"/>
  <c r="BU1094" i="1"/>
  <c r="BU1400" i="1" s="1"/>
  <c r="BV790" i="1"/>
  <c r="CF1089" i="1"/>
  <c r="CF1395" i="1" s="1"/>
  <c r="CG785" i="1"/>
  <c r="BD1136" i="1"/>
  <c r="BD1442" i="1" s="1"/>
  <c r="BE832" i="1"/>
  <c r="Y181" i="2"/>
  <c r="CB1067" i="1"/>
  <c r="CB1373" i="1" s="1"/>
  <c r="CC763" i="1"/>
  <c r="CD1114" i="1"/>
  <c r="CD1420" i="1" s="1"/>
  <c r="CE810" i="1"/>
  <c r="CP1102" i="1"/>
  <c r="CP1408" i="1" s="1"/>
  <c r="L184" i="2" s="1"/>
  <c r="CQ798" i="1"/>
  <c r="BQ1127" i="1"/>
  <c r="BQ1433" i="1" s="1"/>
  <c r="BR823" i="1"/>
  <c r="BG1014" i="1"/>
  <c r="BG1320" i="1" s="1"/>
  <c r="BH710" i="1"/>
  <c r="BN1130" i="1"/>
  <c r="BN1436" i="1" s="1"/>
  <c r="BO826" i="1"/>
  <c r="BR1126" i="1"/>
  <c r="BR1432" i="1" s="1"/>
  <c r="BS822" i="1"/>
  <c r="BV969" i="1"/>
  <c r="BV1275" i="1" s="1"/>
  <c r="BW665" i="1"/>
  <c r="CB1078" i="1"/>
  <c r="CB1384" i="1" s="1"/>
  <c r="CC774" i="1"/>
  <c r="CQ1101" i="1"/>
  <c r="CQ1407" i="1" s="1"/>
  <c r="CR797" i="1"/>
  <c r="CR1101" i="1" s="1"/>
  <c r="BJ1100" i="1"/>
  <c r="BJ1406" i="1" s="1"/>
  <c r="BK796" i="1"/>
  <c r="CD993" i="1"/>
  <c r="CD1299" i="1" s="1"/>
  <c r="CE689" i="1"/>
  <c r="CG958" i="1"/>
  <c r="CG1264" i="1" s="1"/>
  <c r="CH654" i="1"/>
  <c r="BX1120" i="1"/>
  <c r="BX1426" i="1" s="1"/>
  <c r="BY816" i="1"/>
  <c r="BH1058" i="1"/>
  <c r="BH1364" i="1" s="1"/>
  <c r="BI754" i="1"/>
  <c r="CI1109" i="1"/>
  <c r="CI1415" i="1" s="1"/>
  <c r="CJ805" i="1"/>
  <c r="CO1103" i="1"/>
  <c r="CO1409" i="1" s="1"/>
  <c r="CP799" i="1"/>
  <c r="BM1131" i="1"/>
  <c r="BM1437" i="1" s="1"/>
  <c r="BN827" i="1"/>
  <c r="BB1093" i="1"/>
  <c r="BB1399" i="1" s="1"/>
  <c r="BC789" i="1"/>
  <c r="CQ716" i="1"/>
  <c r="CP1020" i="1"/>
  <c r="CP1326" i="1" s="1"/>
  <c r="L102" i="2" s="1"/>
  <c r="AZ1144" i="1"/>
  <c r="AZ1450" i="1" s="1"/>
  <c r="BA840" i="1"/>
  <c r="CM1025" i="1"/>
  <c r="CM1331" i="1" s="1"/>
  <c r="CN721" i="1"/>
  <c r="BU1084" i="1"/>
  <c r="BU1390" i="1" s="1"/>
  <c r="BV780" i="1"/>
  <c r="CA1117" i="1"/>
  <c r="CA1423" i="1" s="1"/>
  <c r="CB813" i="1"/>
  <c r="BO1107" i="1"/>
  <c r="BO1413" i="1" s="1"/>
  <c r="BP803" i="1"/>
  <c r="BO1129" i="1"/>
  <c r="BO1435" i="1" s="1"/>
  <c r="BP825" i="1"/>
  <c r="BF1138" i="1"/>
  <c r="BF1444" i="1" s="1"/>
  <c r="BG834" i="1"/>
  <c r="CK640" i="1"/>
  <c r="CJ944" i="1"/>
  <c r="CJ1250" i="1" s="1"/>
  <c r="CM1007" i="1"/>
  <c r="CM1313" i="1" s="1"/>
  <c r="CN703" i="1"/>
  <c r="BT1124" i="1"/>
  <c r="BT1430" i="1" s="1"/>
  <c r="BU820" i="1"/>
  <c r="CL1106" i="1"/>
  <c r="CL1412" i="1" s="1"/>
  <c r="CM802" i="1"/>
  <c r="BJ1134" i="1"/>
  <c r="BJ1440" i="1" s="1"/>
  <c r="BK830" i="1"/>
  <c r="CE1113" i="1"/>
  <c r="CE1419" i="1" s="1"/>
  <c r="CF809" i="1"/>
  <c r="BY1119" i="1"/>
  <c r="BY1425" i="1" s="1"/>
  <c r="BZ815" i="1"/>
  <c r="AY1008" i="1"/>
  <c r="AY1314" i="1" s="1"/>
  <c r="AZ704" i="1"/>
  <c r="AX990" i="1"/>
  <c r="AX1296" i="1" s="1"/>
  <c r="AY686" i="1"/>
  <c r="BZ1118" i="1"/>
  <c r="BZ1424" i="1" s="1"/>
  <c r="CA814" i="1"/>
  <c r="CP1035" i="1"/>
  <c r="CP1341" i="1" s="1"/>
  <c r="L117" i="2" s="1"/>
  <c r="CQ731" i="1"/>
  <c r="CN1104" i="1"/>
  <c r="CN1410" i="1" s="1"/>
  <c r="CO800" i="1"/>
  <c r="AY1146" i="1"/>
  <c r="AY1452" i="1" s="1"/>
  <c r="AZ842" i="1"/>
  <c r="AZ943" i="1"/>
  <c r="AZ1249" i="1" s="1"/>
  <c r="BA639" i="1"/>
  <c r="BE1064" i="1"/>
  <c r="BE1370" i="1" s="1"/>
  <c r="BF760" i="1"/>
  <c r="CM1105" i="1"/>
  <c r="CM1411" i="1" s="1"/>
  <c r="CN801" i="1"/>
  <c r="BE1073" i="1"/>
  <c r="BE1379" i="1" s="1"/>
  <c r="BF769" i="1"/>
  <c r="CH1110" i="1"/>
  <c r="CH1416" i="1" s="1"/>
  <c r="CI806" i="1"/>
  <c r="BE968" i="1"/>
  <c r="BE1274" i="1" s="1"/>
  <c r="BF664" i="1"/>
  <c r="CG1111" i="1"/>
  <c r="CG1417" i="1" s="1"/>
  <c r="CH807" i="1"/>
  <c r="BK964" i="1"/>
  <c r="BK1270" i="1" s="1"/>
  <c r="BL660" i="1"/>
  <c r="BX939" i="1"/>
  <c r="BX1245" i="1" s="1"/>
  <c r="BY635" i="1"/>
  <c r="BV643" i="1"/>
  <c r="BU947" i="1"/>
  <c r="BU1253" i="1" s="1"/>
  <c r="CC1115" i="1"/>
  <c r="CC1421" i="1" s="1"/>
  <c r="CD811" i="1"/>
  <c r="BB1142" i="1"/>
  <c r="BB1448" i="1" s="1"/>
  <c r="BC838" i="1"/>
  <c r="BM1029" i="1"/>
  <c r="BM1335" i="1" s="1"/>
  <c r="BN725" i="1"/>
  <c r="BW1121" i="1"/>
  <c r="BW1427" i="1" s="1"/>
  <c r="BX817" i="1"/>
  <c r="CF967" i="1"/>
  <c r="CF1273" i="1" s="1"/>
  <c r="CG663" i="1"/>
  <c r="BP1128" i="1"/>
  <c r="BP1434" i="1" s="1"/>
  <c r="BQ824" i="1"/>
  <c r="BA963" i="1"/>
  <c r="BA1269" i="1" s="1"/>
  <c r="BB659" i="1"/>
  <c r="CA1000" i="1"/>
  <c r="CA1306" i="1" s="1"/>
  <c r="CB696" i="1"/>
  <c r="BU1123" i="1"/>
  <c r="BU1429" i="1" s="1"/>
  <c r="BV819" i="1"/>
  <c r="CB986" i="1"/>
  <c r="CB1292" i="1" s="1"/>
  <c r="CC682" i="1"/>
  <c r="BV1023" i="1"/>
  <c r="BV1329" i="1" s="1"/>
  <c r="BW719" i="1"/>
  <c r="CA1031" i="1"/>
  <c r="CA1337" i="1" s="1"/>
  <c r="CB727" i="1"/>
  <c r="BL941" i="1"/>
  <c r="BL1247" i="1" s="1"/>
  <c r="BM637" i="1"/>
  <c r="BP1040" i="1"/>
  <c r="BP1346" i="1" s="1"/>
  <c r="BQ736" i="1"/>
  <c r="BP954" i="1"/>
  <c r="BP1260" i="1" s="1"/>
  <c r="BQ650" i="1"/>
  <c r="BT1088" i="1"/>
  <c r="BT1394" i="1" s="1"/>
  <c r="BU784" i="1"/>
  <c r="BD950" i="1"/>
  <c r="BD1256" i="1" s="1"/>
  <c r="BE646" i="1"/>
  <c r="BA1143" i="1"/>
  <c r="BA1449" i="1" s="1"/>
  <c r="BB839" i="1"/>
  <c r="CJ1050" i="1"/>
  <c r="CJ1356" i="1" s="1"/>
  <c r="CK746" i="1"/>
  <c r="BT1011" i="1"/>
  <c r="BT1317" i="1" s="1"/>
  <c r="BU707" i="1"/>
  <c r="AY1145" i="1"/>
  <c r="AY1451" i="1" s="1"/>
  <c r="AZ841" i="1"/>
  <c r="AZ843" i="1" l="1"/>
  <c r="AY1147" i="1"/>
  <c r="AY1453" i="1" s="1"/>
  <c r="P102" i="2"/>
  <c r="P117" i="2"/>
  <c r="P174" i="2"/>
  <c r="P184" i="2"/>
  <c r="N183" i="2"/>
  <c r="Q183" i="2"/>
  <c r="CR1407" i="1"/>
  <c r="U183" i="2"/>
  <c r="BE1136" i="1"/>
  <c r="BE1442" i="1" s="1"/>
  <c r="BF832" i="1"/>
  <c r="BB1141" i="1"/>
  <c r="BB1447" i="1" s="1"/>
  <c r="BC837" i="1"/>
  <c r="BR1122" i="1"/>
  <c r="BR1428" i="1" s="1"/>
  <c r="BS818" i="1"/>
  <c r="CD771" i="1"/>
  <c r="CC1075" i="1"/>
  <c r="CC1381" i="1" s="1"/>
  <c r="CP737" i="1"/>
  <c r="CO1041" i="1"/>
  <c r="CO1347" i="1" s="1"/>
  <c r="BW787" i="1"/>
  <c r="BV1091" i="1"/>
  <c r="BV1397" i="1" s="1"/>
  <c r="CM692" i="1"/>
  <c r="CL996" i="1"/>
  <c r="CL1302" i="1" s="1"/>
  <c r="BX1034" i="1"/>
  <c r="BX1340" i="1" s="1"/>
  <c r="BY730" i="1"/>
  <c r="BO1060" i="1"/>
  <c r="BO1366" i="1" s="1"/>
  <c r="BP756" i="1"/>
  <c r="CG1046" i="1"/>
  <c r="CG1352" i="1" s="1"/>
  <c r="CH742" i="1"/>
  <c r="CG1089" i="1"/>
  <c r="CG1395" i="1" s="1"/>
  <c r="CH785" i="1"/>
  <c r="CQ1092" i="1"/>
  <c r="CQ1398" i="1" s="1"/>
  <c r="CR788" i="1"/>
  <c r="CR1092" i="1" s="1"/>
  <c r="CO1065" i="1"/>
  <c r="CO1371" i="1" s="1"/>
  <c r="CP761" i="1"/>
  <c r="BV1116" i="1"/>
  <c r="BV1422" i="1" s="1"/>
  <c r="BW812" i="1"/>
  <c r="BF1132" i="1"/>
  <c r="BF1438" i="1" s="1"/>
  <c r="BG828" i="1"/>
  <c r="BO1097" i="1"/>
  <c r="BO1403" i="1" s="1"/>
  <c r="BP793" i="1"/>
  <c r="BA1137" i="1"/>
  <c r="BA1443" i="1" s="1"/>
  <c r="BB833" i="1"/>
  <c r="BV1094" i="1"/>
  <c r="BV1400" i="1" s="1"/>
  <c r="BW790" i="1"/>
  <c r="BI1125" i="1"/>
  <c r="BI1431" i="1" s="1"/>
  <c r="BJ821" i="1"/>
  <c r="BB1139" i="1"/>
  <c r="BB1445" i="1" s="1"/>
  <c r="BC835" i="1"/>
  <c r="BL1112" i="1"/>
  <c r="BL1418" i="1" s="1"/>
  <c r="BM808" i="1"/>
  <c r="AZ1140" i="1"/>
  <c r="AZ1446" i="1" s="1"/>
  <c r="BA836" i="1"/>
  <c r="BE1135" i="1"/>
  <c r="BE1441" i="1" s="1"/>
  <c r="BF831" i="1"/>
  <c r="CD1108" i="1"/>
  <c r="CD1414" i="1" s="1"/>
  <c r="CE804" i="1"/>
  <c r="BD1133" i="1"/>
  <c r="BD1439" i="1" s="1"/>
  <c r="BE829" i="1"/>
  <c r="BN759" i="1"/>
  <c r="BM1063" i="1"/>
  <c r="BM1369" i="1" s="1"/>
  <c r="BN786" i="1"/>
  <c r="BM1090" i="1"/>
  <c r="BM1396" i="1" s="1"/>
  <c r="Z181" i="2"/>
  <c r="W181" i="2"/>
  <c r="CK1050" i="1"/>
  <c r="CK1356" i="1" s="1"/>
  <c r="CL746" i="1"/>
  <c r="BM941" i="1"/>
  <c r="BM1247" i="1" s="1"/>
  <c r="BN637" i="1"/>
  <c r="BW1023" i="1"/>
  <c r="BW1329" i="1" s="1"/>
  <c r="BX719" i="1"/>
  <c r="BQ1128" i="1"/>
  <c r="BQ1434" i="1" s="1"/>
  <c r="BR824" i="1"/>
  <c r="BC1142" i="1"/>
  <c r="BC1448" i="1" s="1"/>
  <c r="BD838" i="1"/>
  <c r="CD1115" i="1"/>
  <c r="CD1421" i="1" s="1"/>
  <c r="CE811" i="1"/>
  <c r="BL964" i="1"/>
  <c r="BL1270" i="1" s="1"/>
  <c r="BM660" i="1"/>
  <c r="CH1111" i="1"/>
  <c r="CH1417" i="1" s="1"/>
  <c r="CI807" i="1"/>
  <c r="BF1073" i="1"/>
  <c r="BF1379" i="1" s="1"/>
  <c r="BG769" i="1"/>
  <c r="BF1064" i="1"/>
  <c r="BF1370" i="1" s="1"/>
  <c r="BG760" i="1"/>
  <c r="CO1104" i="1"/>
  <c r="CO1410" i="1" s="1"/>
  <c r="CP800" i="1"/>
  <c r="CQ1035" i="1"/>
  <c r="CQ1341" i="1" s="1"/>
  <c r="CR731" i="1"/>
  <c r="CR1035" i="1" s="1"/>
  <c r="CA1118" i="1"/>
  <c r="CA1424" i="1" s="1"/>
  <c r="CB814" i="1"/>
  <c r="BZ1119" i="1"/>
  <c r="BZ1425" i="1" s="1"/>
  <c r="CA815" i="1"/>
  <c r="BK1134" i="1"/>
  <c r="BK1440" i="1" s="1"/>
  <c r="BL830" i="1"/>
  <c r="CN1007" i="1"/>
  <c r="CN1313" i="1" s="1"/>
  <c r="CO703" i="1"/>
  <c r="BP1129" i="1"/>
  <c r="BP1435" i="1" s="1"/>
  <c r="BQ825" i="1"/>
  <c r="CB1117" i="1"/>
  <c r="CB1423" i="1" s="1"/>
  <c r="CC813" i="1"/>
  <c r="CN1025" i="1"/>
  <c r="CN1331" i="1" s="1"/>
  <c r="CO721" i="1"/>
  <c r="BN1131" i="1"/>
  <c r="BN1437" i="1" s="1"/>
  <c r="BO827" i="1"/>
  <c r="CJ1109" i="1"/>
  <c r="CJ1415" i="1" s="1"/>
  <c r="CK805" i="1"/>
  <c r="BY1120" i="1"/>
  <c r="BY1426" i="1" s="1"/>
  <c r="BZ816" i="1"/>
  <c r="AZ1145" i="1"/>
  <c r="AZ1451" i="1" s="1"/>
  <c r="BA841" i="1"/>
  <c r="BV1123" i="1"/>
  <c r="BV1429" i="1" s="1"/>
  <c r="BW819" i="1"/>
  <c r="BX1121" i="1"/>
  <c r="BX1427" i="1" s="1"/>
  <c r="BY817" i="1"/>
  <c r="BW643" i="1"/>
  <c r="BV947" i="1"/>
  <c r="BV1253" i="1" s="1"/>
  <c r="CL640" i="1"/>
  <c r="CK944" i="1"/>
  <c r="CK1250" i="1" s="1"/>
  <c r="CQ1020" i="1"/>
  <c r="CQ1326" i="1" s="1"/>
  <c r="CR716" i="1"/>
  <c r="CR1020" i="1" s="1"/>
  <c r="BK1100" i="1"/>
  <c r="BK1406" i="1" s="1"/>
  <c r="BL796" i="1"/>
  <c r="CC1078" i="1"/>
  <c r="CC1384" i="1" s="1"/>
  <c r="CD774" i="1"/>
  <c r="BS1126" i="1"/>
  <c r="BS1432" i="1" s="1"/>
  <c r="BT822" i="1"/>
  <c r="BH1014" i="1"/>
  <c r="BH1320" i="1" s="1"/>
  <c r="BI710" i="1"/>
  <c r="CQ1102" i="1"/>
  <c r="CQ1408" i="1" s="1"/>
  <c r="CR798" i="1"/>
  <c r="CR1102" i="1" s="1"/>
  <c r="CC1067" i="1"/>
  <c r="CC1373" i="1" s="1"/>
  <c r="CD763" i="1"/>
  <c r="BE950" i="1"/>
  <c r="BE1256" i="1" s="1"/>
  <c r="BF646" i="1"/>
  <c r="BU1011" i="1"/>
  <c r="BU1317" i="1" s="1"/>
  <c r="BV707" i="1"/>
  <c r="BB1143" i="1"/>
  <c r="BB1449" i="1" s="1"/>
  <c r="BC839" i="1"/>
  <c r="BU1088" i="1"/>
  <c r="BU1394" i="1" s="1"/>
  <c r="BV784" i="1"/>
  <c r="BQ954" i="1"/>
  <c r="BQ1260" i="1" s="1"/>
  <c r="BR650" i="1"/>
  <c r="BQ1040" i="1"/>
  <c r="BQ1346" i="1" s="1"/>
  <c r="BR736" i="1"/>
  <c r="CB1031" i="1"/>
  <c r="CB1337" i="1" s="1"/>
  <c r="CC727" i="1"/>
  <c r="CC986" i="1"/>
  <c r="CC1292" i="1" s="1"/>
  <c r="CD682" i="1"/>
  <c r="CB1000" i="1"/>
  <c r="CB1306" i="1" s="1"/>
  <c r="CC696" i="1"/>
  <c r="BB963" i="1"/>
  <c r="BB1269" i="1" s="1"/>
  <c r="BC659" i="1"/>
  <c r="CG967" i="1"/>
  <c r="CG1273" i="1" s="1"/>
  <c r="CH663" i="1"/>
  <c r="BN1029" i="1"/>
  <c r="BN1335" i="1" s="1"/>
  <c r="BO725" i="1"/>
  <c r="BY939" i="1"/>
  <c r="BY1245" i="1" s="1"/>
  <c r="BZ635" i="1"/>
  <c r="BF968" i="1"/>
  <c r="BF1274" i="1" s="1"/>
  <c r="BG664" i="1"/>
  <c r="CI1110" i="1"/>
  <c r="CI1416" i="1" s="1"/>
  <c r="CJ806" i="1"/>
  <c r="CN1105" i="1"/>
  <c r="CN1411" i="1" s="1"/>
  <c r="CO801" i="1"/>
  <c r="BA943" i="1"/>
  <c r="BA1249" i="1" s="1"/>
  <c r="BB639" i="1"/>
  <c r="AZ1146" i="1"/>
  <c r="AZ1452" i="1" s="1"/>
  <c r="BA842" i="1"/>
  <c r="AY990" i="1"/>
  <c r="AY1296" i="1" s="1"/>
  <c r="AZ686" i="1"/>
  <c r="AZ1008" i="1"/>
  <c r="AZ1314" i="1" s="1"/>
  <c r="BA704" i="1"/>
  <c r="CF1113" i="1"/>
  <c r="CF1419" i="1" s="1"/>
  <c r="CG809" i="1"/>
  <c r="CM1106" i="1"/>
  <c r="CM1412" i="1" s="1"/>
  <c r="CN802" i="1"/>
  <c r="BU1124" i="1"/>
  <c r="BU1430" i="1" s="1"/>
  <c r="BV820" i="1"/>
  <c r="BG1138" i="1"/>
  <c r="BG1444" i="1" s="1"/>
  <c r="BH834" i="1"/>
  <c r="BP1107" i="1"/>
  <c r="BP1413" i="1" s="1"/>
  <c r="BQ803" i="1"/>
  <c r="BV1084" i="1"/>
  <c r="BV1390" i="1" s="1"/>
  <c r="BW780" i="1"/>
  <c r="BA1144" i="1"/>
  <c r="BA1450" i="1" s="1"/>
  <c r="BB840" i="1"/>
  <c r="BC1093" i="1"/>
  <c r="BC1399" i="1" s="1"/>
  <c r="BD789" i="1"/>
  <c r="CP1103" i="1"/>
  <c r="CP1409" i="1" s="1"/>
  <c r="L185" i="2" s="1"/>
  <c r="CQ799" i="1"/>
  <c r="BI1058" i="1"/>
  <c r="BI1364" i="1" s="1"/>
  <c r="BJ754" i="1"/>
  <c r="CH958" i="1"/>
  <c r="CH1264" i="1" s="1"/>
  <c r="CI654" i="1"/>
  <c r="CE993" i="1"/>
  <c r="CE1299" i="1" s="1"/>
  <c r="CF689" i="1"/>
  <c r="BW969" i="1"/>
  <c r="BW1275" i="1" s="1"/>
  <c r="BX665" i="1"/>
  <c r="BO1130" i="1"/>
  <c r="BO1436" i="1" s="1"/>
  <c r="BP826" i="1"/>
  <c r="BR1127" i="1"/>
  <c r="BR1433" i="1" s="1"/>
  <c r="BS823" i="1"/>
  <c r="CE1114" i="1"/>
  <c r="CE1420" i="1" s="1"/>
  <c r="CF810" i="1"/>
  <c r="BA843" i="1" l="1"/>
  <c r="AZ1147" i="1"/>
  <c r="AZ1453" i="1" s="1"/>
  <c r="N184" i="2"/>
  <c r="Q184" i="2"/>
  <c r="N174" i="2"/>
  <c r="Q174" i="2"/>
  <c r="Q117" i="2"/>
  <c r="N117" i="2"/>
  <c r="P185" i="2"/>
  <c r="Q102" i="2"/>
  <c r="N102" i="2"/>
  <c r="CR1341" i="1"/>
  <c r="U117" i="2"/>
  <c r="CR1408" i="1"/>
  <c r="U184" i="2"/>
  <c r="CR1326" i="1"/>
  <c r="U102" i="2"/>
  <c r="Y183" i="2"/>
  <c r="CR1398" i="1"/>
  <c r="U174" i="2"/>
  <c r="BN1090" i="1"/>
  <c r="BN1396" i="1" s="1"/>
  <c r="BO786" i="1"/>
  <c r="BN808" i="1"/>
  <c r="BM1112" i="1"/>
  <c r="BM1418" i="1" s="1"/>
  <c r="BJ1125" i="1"/>
  <c r="BJ1431" i="1" s="1"/>
  <c r="BK821" i="1"/>
  <c r="BC833" i="1"/>
  <c r="BB1137" i="1"/>
  <c r="BB1443" i="1" s="1"/>
  <c r="BG1132" i="1"/>
  <c r="BG1438" i="1" s="1"/>
  <c r="BH828" i="1"/>
  <c r="CP1065" i="1"/>
  <c r="CP1371" i="1" s="1"/>
  <c r="L147" i="2" s="1"/>
  <c r="CQ761" i="1"/>
  <c r="CH1089" i="1"/>
  <c r="CH1395" i="1" s="1"/>
  <c r="CI785" i="1"/>
  <c r="BP1060" i="1"/>
  <c r="BP1366" i="1" s="1"/>
  <c r="BQ756" i="1"/>
  <c r="BT818" i="1"/>
  <c r="BS1122" i="1"/>
  <c r="BS1428" i="1" s="1"/>
  <c r="BG831" i="1"/>
  <c r="BF1135" i="1"/>
  <c r="BF1441" i="1" s="1"/>
  <c r="BX787" i="1"/>
  <c r="BW1091" i="1"/>
  <c r="BW1397" i="1" s="1"/>
  <c r="CF804" i="1"/>
  <c r="CE1108" i="1"/>
  <c r="CE1414" i="1" s="1"/>
  <c r="CM996" i="1"/>
  <c r="CM1302" i="1" s="1"/>
  <c r="CN692" i="1"/>
  <c r="CQ737" i="1"/>
  <c r="CP1041" i="1"/>
  <c r="CP1347" i="1" s="1"/>
  <c r="L123" i="2" s="1"/>
  <c r="BF1136" i="1"/>
  <c r="BF1442" i="1" s="1"/>
  <c r="BG832" i="1"/>
  <c r="BE1133" i="1"/>
  <c r="BE1439" i="1" s="1"/>
  <c r="BF829" i="1"/>
  <c r="CD1075" i="1"/>
  <c r="CD1381" i="1" s="1"/>
  <c r="CE771" i="1"/>
  <c r="BN1063" i="1"/>
  <c r="BN1369" i="1" s="1"/>
  <c r="BO759" i="1"/>
  <c r="BA1140" i="1"/>
  <c r="BA1446" i="1" s="1"/>
  <c r="BB836" i="1"/>
  <c r="BC1139" i="1"/>
  <c r="BC1445" i="1" s="1"/>
  <c r="BD835" i="1"/>
  <c r="BW1094" i="1"/>
  <c r="BW1400" i="1" s="1"/>
  <c r="BX790" i="1"/>
  <c r="BP1097" i="1"/>
  <c r="BP1403" i="1" s="1"/>
  <c r="BQ793" i="1"/>
  <c r="BX812" i="1"/>
  <c r="BW1116" i="1"/>
  <c r="BW1422" i="1" s="1"/>
  <c r="CH1046" i="1"/>
  <c r="CH1352" i="1" s="1"/>
  <c r="CI742" i="1"/>
  <c r="BZ730" i="1"/>
  <c r="BY1034" i="1"/>
  <c r="BY1340" i="1" s="1"/>
  <c r="BC1141" i="1"/>
  <c r="BC1447" i="1" s="1"/>
  <c r="BD837" i="1"/>
  <c r="BW947" i="1"/>
  <c r="BW1253" i="1" s="1"/>
  <c r="BX643" i="1"/>
  <c r="BZ1120" i="1"/>
  <c r="CA816" i="1"/>
  <c r="BO1131" i="1"/>
  <c r="BO1437" i="1" s="1"/>
  <c r="BP827" i="1"/>
  <c r="CC1117" i="1"/>
  <c r="CC1423" i="1" s="1"/>
  <c r="CD813" i="1"/>
  <c r="CO1007" i="1"/>
  <c r="CO1313" i="1" s="1"/>
  <c r="CP703" i="1"/>
  <c r="BL1134" i="1"/>
  <c r="BL1440" i="1" s="1"/>
  <c r="BM830" i="1"/>
  <c r="BG1073" i="1"/>
  <c r="BG1379" i="1" s="1"/>
  <c r="BH769" i="1"/>
  <c r="CI1111" i="1"/>
  <c r="CI1417" i="1" s="1"/>
  <c r="CJ807" i="1"/>
  <c r="CE1115" i="1"/>
  <c r="CE1421" i="1" s="1"/>
  <c r="CF811" i="1"/>
  <c r="BR1128" i="1"/>
  <c r="BR1434" i="1" s="1"/>
  <c r="BS824" i="1"/>
  <c r="BN941" i="1"/>
  <c r="BN1247" i="1" s="1"/>
  <c r="BO637" i="1"/>
  <c r="BZ1426" i="1"/>
  <c r="CF1114" i="1"/>
  <c r="CF1420" i="1" s="1"/>
  <c r="CG810" i="1"/>
  <c r="BP1130" i="1"/>
  <c r="BP1436" i="1" s="1"/>
  <c r="BQ826" i="1"/>
  <c r="CF993" i="1"/>
  <c r="CF1299" i="1" s="1"/>
  <c r="CG689" i="1"/>
  <c r="BJ1058" i="1"/>
  <c r="BJ1364" i="1" s="1"/>
  <c r="BK754" i="1"/>
  <c r="BD1093" i="1"/>
  <c r="BD1399" i="1" s="1"/>
  <c r="BE789" i="1"/>
  <c r="BW1084" i="1"/>
  <c r="BW1390" i="1" s="1"/>
  <c r="BX780" i="1"/>
  <c r="BH1138" i="1"/>
  <c r="BH1444" i="1" s="1"/>
  <c r="BI834" i="1"/>
  <c r="BV1124" i="1"/>
  <c r="BV1430" i="1" s="1"/>
  <c r="BW820" i="1"/>
  <c r="CG1113" i="1"/>
  <c r="CG1419" i="1" s="1"/>
  <c r="CH809" i="1"/>
  <c r="AZ990" i="1"/>
  <c r="AZ1296" i="1" s="1"/>
  <c r="BA686" i="1"/>
  <c r="BB943" i="1"/>
  <c r="BB1249" i="1" s="1"/>
  <c r="BC639" i="1"/>
  <c r="CJ1110" i="1"/>
  <c r="CJ1416" i="1" s="1"/>
  <c r="CK806" i="1"/>
  <c r="CH967" i="1"/>
  <c r="CH1273" i="1" s="1"/>
  <c r="CI663" i="1"/>
  <c r="CC1000" i="1"/>
  <c r="CC1306" i="1" s="1"/>
  <c r="CD696" i="1"/>
  <c r="CC1031" i="1"/>
  <c r="CC1337" i="1" s="1"/>
  <c r="CD727" i="1"/>
  <c r="BR1040" i="1"/>
  <c r="BR1346" i="1" s="1"/>
  <c r="BS736" i="1"/>
  <c r="BW784" i="1"/>
  <c r="BV1088" i="1"/>
  <c r="BV1394" i="1" s="1"/>
  <c r="BV1011" i="1"/>
  <c r="BV1317" i="1" s="1"/>
  <c r="BW707" i="1"/>
  <c r="BT1126" i="1"/>
  <c r="BT1432" i="1" s="1"/>
  <c r="BU822" i="1"/>
  <c r="BL1100" i="1"/>
  <c r="BL1406" i="1" s="1"/>
  <c r="BM796" i="1"/>
  <c r="BY1121" i="1"/>
  <c r="BY1427" i="1" s="1"/>
  <c r="BZ817" i="1"/>
  <c r="CL944" i="1"/>
  <c r="CL1250" i="1" s="1"/>
  <c r="CM640" i="1"/>
  <c r="CK1109" i="1"/>
  <c r="CK1415" i="1" s="1"/>
  <c r="CL805" i="1"/>
  <c r="CO1025" i="1"/>
  <c r="CO1331" i="1" s="1"/>
  <c r="CP721" i="1"/>
  <c r="BQ1129" i="1"/>
  <c r="BQ1435" i="1" s="1"/>
  <c r="BR825" i="1"/>
  <c r="CA1119" i="1"/>
  <c r="CA1425" i="1" s="1"/>
  <c r="CB815" i="1"/>
  <c r="CB1118" i="1"/>
  <c r="CB1424" i="1" s="1"/>
  <c r="CC814" i="1"/>
  <c r="CP1104" i="1"/>
  <c r="CP1410" i="1" s="1"/>
  <c r="L186" i="2" s="1"/>
  <c r="CQ800" i="1"/>
  <c r="BG1064" i="1"/>
  <c r="BG1370" i="1" s="1"/>
  <c r="BH760" i="1"/>
  <c r="BM964" i="1"/>
  <c r="BM1270" i="1" s="1"/>
  <c r="BN660" i="1"/>
  <c r="BD1142" i="1"/>
  <c r="BD1448" i="1" s="1"/>
  <c r="BE838" i="1"/>
  <c r="BX1023" i="1"/>
  <c r="BX1329" i="1" s="1"/>
  <c r="BY719" i="1"/>
  <c r="CL1050" i="1"/>
  <c r="CL1356" i="1" s="1"/>
  <c r="CM746" i="1"/>
  <c r="BS1127" i="1"/>
  <c r="BS1433" i="1" s="1"/>
  <c r="BT823" i="1"/>
  <c r="BX969" i="1"/>
  <c r="BX1275" i="1" s="1"/>
  <c r="BY665" i="1"/>
  <c r="CJ654" i="1"/>
  <c r="CI958" i="1"/>
  <c r="CI1264" i="1" s="1"/>
  <c r="CQ1103" i="1"/>
  <c r="CQ1409" i="1" s="1"/>
  <c r="CR799" i="1"/>
  <c r="CR1103" i="1" s="1"/>
  <c r="BB1144" i="1"/>
  <c r="BB1450" i="1" s="1"/>
  <c r="BC840" i="1"/>
  <c r="BQ1107" i="1"/>
  <c r="BQ1413" i="1" s="1"/>
  <c r="BR803" i="1"/>
  <c r="CN1106" i="1"/>
  <c r="CN1412" i="1" s="1"/>
  <c r="CO802" i="1"/>
  <c r="BA1008" i="1"/>
  <c r="BA1314" i="1" s="1"/>
  <c r="BB704" i="1"/>
  <c r="BA1146" i="1"/>
  <c r="BA1452" i="1" s="1"/>
  <c r="BB842" i="1"/>
  <c r="CO1105" i="1"/>
  <c r="CO1411" i="1" s="1"/>
  <c r="CP801" i="1"/>
  <c r="BG968" i="1"/>
  <c r="BG1274" i="1" s="1"/>
  <c r="BH664" i="1"/>
  <c r="CA635" i="1"/>
  <c r="BZ939" i="1"/>
  <c r="BZ1245" i="1" s="1"/>
  <c r="BO1029" i="1"/>
  <c r="BO1335" i="1" s="1"/>
  <c r="BP725" i="1"/>
  <c r="BD659" i="1"/>
  <c r="BC963" i="1"/>
  <c r="BC1269" i="1" s="1"/>
  <c r="CD986" i="1"/>
  <c r="CD1292" i="1" s="1"/>
  <c r="CE682" i="1"/>
  <c r="BR954" i="1"/>
  <c r="BR1260" i="1" s="1"/>
  <c r="BS650" i="1"/>
  <c r="BC1143" i="1"/>
  <c r="BC1449" i="1" s="1"/>
  <c r="BD839" i="1"/>
  <c r="BF950" i="1"/>
  <c r="BF1256" i="1" s="1"/>
  <c r="BG646" i="1"/>
  <c r="CD1067" i="1"/>
  <c r="CD1373" i="1" s="1"/>
  <c r="CE763" i="1"/>
  <c r="BI1014" i="1"/>
  <c r="BI1320" i="1" s="1"/>
  <c r="BJ710" i="1"/>
  <c r="CD1078" i="1"/>
  <c r="CD1384" i="1" s="1"/>
  <c r="CE774" i="1"/>
  <c r="BW1123" i="1"/>
  <c r="BW1429" i="1" s="1"/>
  <c r="BX819" i="1"/>
  <c r="BA1145" i="1"/>
  <c r="BA1451" i="1" s="1"/>
  <c r="BB841" i="1"/>
  <c r="BB843" i="1" l="1"/>
  <c r="BA1147" i="1"/>
  <c r="BA1453" i="1" s="1"/>
  <c r="P186" i="2"/>
  <c r="P123" i="2"/>
  <c r="P147" i="2"/>
  <c r="Q185" i="2"/>
  <c r="N185" i="2"/>
  <c r="CR1409" i="1"/>
  <c r="U185" i="2"/>
  <c r="Y102" i="2"/>
  <c r="Y117" i="2"/>
  <c r="Z183" i="2"/>
  <c r="W183" i="2"/>
  <c r="Y174" i="2"/>
  <c r="Y184" i="2"/>
  <c r="BG1136" i="1"/>
  <c r="BG1442" i="1" s="1"/>
  <c r="BH832" i="1"/>
  <c r="BC1137" i="1"/>
  <c r="BC1443" i="1" s="1"/>
  <c r="BD833" i="1"/>
  <c r="BZ1034" i="1"/>
  <c r="BZ1340" i="1" s="1"/>
  <c r="CA730" i="1"/>
  <c r="BX1116" i="1"/>
  <c r="BX1422" i="1" s="1"/>
  <c r="BY812" i="1"/>
  <c r="CJ785" i="1"/>
  <c r="CI1089" i="1"/>
  <c r="CI1395" i="1" s="1"/>
  <c r="BH1132" i="1"/>
  <c r="BH1438" i="1" s="1"/>
  <c r="BI828" i="1"/>
  <c r="BL821" i="1"/>
  <c r="BK1125" i="1"/>
  <c r="BK1431" i="1" s="1"/>
  <c r="BP786" i="1"/>
  <c r="BO1090" i="1"/>
  <c r="BO1396" i="1" s="1"/>
  <c r="BB1140" i="1"/>
  <c r="BB1446" i="1" s="1"/>
  <c r="BC836" i="1"/>
  <c r="BD1141" i="1"/>
  <c r="BD1447" i="1" s="1"/>
  <c r="BE837" i="1"/>
  <c r="CI1046" i="1"/>
  <c r="CI1352" i="1" s="1"/>
  <c r="CJ742" i="1"/>
  <c r="BQ1097" i="1"/>
  <c r="BQ1403" i="1" s="1"/>
  <c r="BR793" i="1"/>
  <c r="BD1139" i="1"/>
  <c r="BD1445" i="1" s="1"/>
  <c r="BE835" i="1"/>
  <c r="BO1063" i="1"/>
  <c r="BO1369" i="1" s="1"/>
  <c r="BP759" i="1"/>
  <c r="BF1133" i="1"/>
  <c r="BF1439" i="1" s="1"/>
  <c r="BG829" i="1"/>
  <c r="BX1091" i="1"/>
  <c r="BX1397" i="1" s="1"/>
  <c r="BY787" i="1"/>
  <c r="BT1122" i="1"/>
  <c r="BT1428" i="1" s="1"/>
  <c r="BU818" i="1"/>
  <c r="BX1094" i="1"/>
  <c r="BX1400" i="1" s="1"/>
  <c r="BY790" i="1"/>
  <c r="CF771" i="1"/>
  <c r="CE1075" i="1"/>
  <c r="CE1381" i="1" s="1"/>
  <c r="CO692" i="1"/>
  <c r="CN996" i="1"/>
  <c r="CN1302" i="1" s="1"/>
  <c r="BG1135" i="1"/>
  <c r="BG1441" i="1" s="1"/>
  <c r="BH831" i="1"/>
  <c r="BN1112" i="1"/>
  <c r="BN1418" i="1" s="1"/>
  <c r="BO808" i="1"/>
  <c r="CQ1041" i="1"/>
  <c r="CQ1347" i="1" s="1"/>
  <c r="CR737" i="1"/>
  <c r="CR1041" i="1" s="1"/>
  <c r="CF1108" i="1"/>
  <c r="CF1414" i="1" s="1"/>
  <c r="CG804" i="1"/>
  <c r="BR756" i="1"/>
  <c r="BQ1060" i="1"/>
  <c r="BQ1366" i="1" s="1"/>
  <c r="CQ1065" i="1"/>
  <c r="CQ1371" i="1" s="1"/>
  <c r="CR761" i="1"/>
  <c r="CR1065" i="1" s="1"/>
  <c r="BX1123" i="1"/>
  <c r="BX1429" i="1" s="1"/>
  <c r="BY819" i="1"/>
  <c r="BS954" i="1"/>
  <c r="BS1260" i="1" s="1"/>
  <c r="BT650" i="1"/>
  <c r="CE986" i="1"/>
  <c r="CE1292" i="1" s="1"/>
  <c r="CF682" i="1"/>
  <c r="BH968" i="1"/>
  <c r="BH1274" i="1" s="1"/>
  <c r="BI664" i="1"/>
  <c r="BB1146" i="1"/>
  <c r="BB1452" i="1" s="1"/>
  <c r="BC842" i="1"/>
  <c r="BB1008" i="1"/>
  <c r="BB1314" i="1" s="1"/>
  <c r="BC704" i="1"/>
  <c r="BC1144" i="1"/>
  <c r="BC1450" i="1" s="1"/>
  <c r="BD840" i="1"/>
  <c r="BT1127" i="1"/>
  <c r="BT1433" i="1" s="1"/>
  <c r="BU823" i="1"/>
  <c r="BO660" i="1"/>
  <c r="BN964" i="1"/>
  <c r="BN1270" i="1" s="1"/>
  <c r="CC1118" i="1"/>
  <c r="CC1424" i="1" s="1"/>
  <c r="CD814" i="1"/>
  <c r="BM1100" i="1"/>
  <c r="BM1406" i="1" s="1"/>
  <c r="BN796" i="1"/>
  <c r="BS1040" i="1"/>
  <c r="BS1346" i="1" s="1"/>
  <c r="BT736" i="1"/>
  <c r="CD1000" i="1"/>
  <c r="CD1306" i="1" s="1"/>
  <c r="CE696" i="1"/>
  <c r="CK1110" i="1"/>
  <c r="CK1416" i="1" s="1"/>
  <c r="CL806" i="1"/>
  <c r="BI1138" i="1"/>
  <c r="BI1444" i="1" s="1"/>
  <c r="BJ834" i="1"/>
  <c r="BE1093" i="1"/>
  <c r="BE1399" i="1" s="1"/>
  <c r="BF789" i="1"/>
  <c r="CG1114" i="1"/>
  <c r="CG1420" i="1" s="1"/>
  <c r="CH810" i="1"/>
  <c r="CK654" i="1"/>
  <c r="CJ958" i="1"/>
  <c r="CJ1264" i="1" s="1"/>
  <c r="BS1128" i="1"/>
  <c r="BS1434" i="1" s="1"/>
  <c r="BT824" i="1"/>
  <c r="CJ1111" i="1"/>
  <c r="CJ1417" i="1" s="1"/>
  <c r="CK807" i="1"/>
  <c r="BM1134" i="1"/>
  <c r="BM1440" i="1" s="1"/>
  <c r="BN830" i="1"/>
  <c r="CD1117" i="1"/>
  <c r="CD1423" i="1" s="1"/>
  <c r="CE813" i="1"/>
  <c r="CA1120" i="1"/>
  <c r="CA1426" i="1" s="1"/>
  <c r="CB816" i="1"/>
  <c r="BJ1014" i="1"/>
  <c r="BJ1320" i="1" s="1"/>
  <c r="BK710" i="1"/>
  <c r="BP1029" i="1"/>
  <c r="BP1335" i="1" s="1"/>
  <c r="BQ725" i="1"/>
  <c r="BY1023" i="1"/>
  <c r="BY1329" i="1" s="1"/>
  <c r="BZ719" i="1"/>
  <c r="BH1064" i="1"/>
  <c r="BH1370" i="1" s="1"/>
  <c r="BI760" i="1"/>
  <c r="CP1025" i="1"/>
  <c r="CP1331" i="1" s="1"/>
  <c r="L107" i="2" s="1"/>
  <c r="CQ721" i="1"/>
  <c r="BW1011" i="1"/>
  <c r="BW1317" i="1" s="1"/>
  <c r="BX707" i="1"/>
  <c r="CH1113" i="1"/>
  <c r="CH1419" i="1" s="1"/>
  <c r="CI809" i="1"/>
  <c r="CG993" i="1"/>
  <c r="CG1299" i="1" s="1"/>
  <c r="CH689" i="1"/>
  <c r="CE1078" i="1"/>
  <c r="CE1384" i="1" s="1"/>
  <c r="CF774" i="1"/>
  <c r="CE1067" i="1"/>
  <c r="CE1373" i="1" s="1"/>
  <c r="CF763" i="1"/>
  <c r="BD1143" i="1"/>
  <c r="BD1449" i="1" s="1"/>
  <c r="BE839" i="1"/>
  <c r="CP1105" i="1"/>
  <c r="CP1411" i="1" s="1"/>
  <c r="L187" i="2" s="1"/>
  <c r="CQ801" i="1"/>
  <c r="CO1106" i="1"/>
  <c r="CO1412" i="1" s="1"/>
  <c r="CP802" i="1"/>
  <c r="BR1107" i="1"/>
  <c r="BR1413" i="1" s="1"/>
  <c r="BS803" i="1"/>
  <c r="BY969" i="1"/>
  <c r="BY1275" i="1" s="1"/>
  <c r="BZ665" i="1"/>
  <c r="CM1050" i="1"/>
  <c r="CM1356" i="1" s="1"/>
  <c r="CN746" i="1"/>
  <c r="BE1142" i="1"/>
  <c r="BE1448" i="1" s="1"/>
  <c r="BF838" i="1"/>
  <c r="CQ1104" i="1"/>
  <c r="CQ1410" i="1" s="1"/>
  <c r="CR800" i="1"/>
  <c r="CR1104" i="1" s="1"/>
  <c r="CB1119" i="1"/>
  <c r="CB1425" i="1" s="1"/>
  <c r="CC815" i="1"/>
  <c r="BR1129" i="1"/>
  <c r="BR1435" i="1" s="1"/>
  <c r="BS825" i="1"/>
  <c r="CL1109" i="1"/>
  <c r="CL1415" i="1" s="1"/>
  <c r="CM805" i="1"/>
  <c r="CN640" i="1"/>
  <c r="CM944" i="1"/>
  <c r="CM1250" i="1" s="1"/>
  <c r="BZ1121" i="1"/>
  <c r="BZ1427" i="1" s="1"/>
  <c r="CA817" i="1"/>
  <c r="BU1126" i="1"/>
  <c r="BU1432" i="1" s="1"/>
  <c r="BV822" i="1"/>
  <c r="CD1031" i="1"/>
  <c r="CD1337" i="1" s="1"/>
  <c r="CE727" i="1"/>
  <c r="CI967" i="1"/>
  <c r="CI1273" i="1" s="1"/>
  <c r="CJ663" i="1"/>
  <c r="BC943" i="1"/>
  <c r="BC1249" i="1" s="1"/>
  <c r="BD639" i="1"/>
  <c r="BA990" i="1"/>
  <c r="BA1296" i="1" s="1"/>
  <c r="BB686" i="1"/>
  <c r="BW1124" i="1"/>
  <c r="BW1430" i="1" s="1"/>
  <c r="BX820" i="1"/>
  <c r="BX1084" i="1"/>
  <c r="BX1390" i="1" s="1"/>
  <c r="BY780" i="1"/>
  <c r="BK1058" i="1"/>
  <c r="BK1364" i="1" s="1"/>
  <c r="BL754" i="1"/>
  <c r="BQ1130" i="1"/>
  <c r="BQ1436" i="1" s="1"/>
  <c r="BR826" i="1"/>
  <c r="BB1145" i="1"/>
  <c r="BB1451" i="1" s="1"/>
  <c r="BC841" i="1"/>
  <c r="BG950" i="1"/>
  <c r="BG1256" i="1" s="1"/>
  <c r="BH646" i="1"/>
  <c r="BD963" i="1"/>
  <c r="BD1269" i="1" s="1"/>
  <c r="BE659" i="1"/>
  <c r="CB635" i="1"/>
  <c r="CA939" i="1"/>
  <c r="CA1245" i="1" s="1"/>
  <c r="BW1088" i="1"/>
  <c r="BW1394" i="1" s="1"/>
  <c r="BX784" i="1"/>
  <c r="BO941" i="1"/>
  <c r="BO1247" i="1" s="1"/>
  <c r="BP637" i="1"/>
  <c r="CF1115" i="1"/>
  <c r="CF1421" i="1" s="1"/>
  <c r="CG811" i="1"/>
  <c r="BH1073" i="1"/>
  <c r="BH1379" i="1" s="1"/>
  <c r="BI769" i="1"/>
  <c r="CP1007" i="1"/>
  <c r="CP1313" i="1" s="1"/>
  <c r="L89" i="2" s="1"/>
  <c r="CQ703" i="1"/>
  <c r="BP1131" i="1"/>
  <c r="BP1437" i="1" s="1"/>
  <c r="BQ827" i="1"/>
  <c r="BX947" i="1"/>
  <c r="BX1253" i="1" s="1"/>
  <c r="BY643" i="1"/>
  <c r="BC843" i="1" l="1"/>
  <c r="BB1147" i="1"/>
  <c r="BB1453" i="1" s="1"/>
  <c r="N186" i="2"/>
  <c r="Q186" i="2"/>
  <c r="P187" i="2"/>
  <c r="P107" i="2"/>
  <c r="N123" i="2"/>
  <c r="Q123" i="2"/>
  <c r="N147" i="2"/>
  <c r="Q147" i="2"/>
  <c r="P89" i="2"/>
  <c r="CR1347" i="1"/>
  <c r="U123" i="2"/>
  <c r="CR1410" i="1"/>
  <c r="U186" i="2"/>
  <c r="CR1371" i="1"/>
  <c r="U147" i="2"/>
  <c r="W102" i="2"/>
  <c r="Z102" i="2"/>
  <c r="Z174" i="2"/>
  <c r="W174" i="2"/>
  <c r="Y185" i="2"/>
  <c r="W117" i="2"/>
  <c r="Z117" i="2"/>
  <c r="Z184" i="2"/>
  <c r="W184" i="2"/>
  <c r="BY1116" i="1"/>
  <c r="BY1422" i="1" s="1"/>
  <c r="BZ812" i="1"/>
  <c r="BH1135" i="1"/>
  <c r="BH1441" i="1" s="1"/>
  <c r="BI831" i="1"/>
  <c r="BV818" i="1"/>
  <c r="BU1122" i="1"/>
  <c r="BU1428" i="1" s="1"/>
  <c r="BH829" i="1"/>
  <c r="BG1133" i="1"/>
  <c r="BG1439" i="1" s="1"/>
  <c r="BE1139" i="1"/>
  <c r="BE1445" i="1" s="1"/>
  <c r="BF835" i="1"/>
  <c r="CJ1046" i="1"/>
  <c r="CJ1352" i="1" s="1"/>
  <c r="CK742" i="1"/>
  <c r="BP1090" i="1"/>
  <c r="BP1396" i="1" s="1"/>
  <c r="BQ786" i="1"/>
  <c r="BE833" i="1"/>
  <c r="BD1137" i="1"/>
  <c r="BD1443" i="1" s="1"/>
  <c r="BR1060" i="1"/>
  <c r="BR1366" i="1" s="1"/>
  <c r="BS756" i="1"/>
  <c r="CG771" i="1"/>
  <c r="CF1075" i="1"/>
  <c r="CF1381" i="1" s="1"/>
  <c r="BC1140" i="1"/>
  <c r="BC1446" i="1" s="1"/>
  <c r="BD836" i="1"/>
  <c r="CB730" i="1"/>
  <c r="CA1034" i="1"/>
  <c r="CA1340" i="1" s="1"/>
  <c r="BH1136" i="1"/>
  <c r="BH1442" i="1" s="1"/>
  <c r="BI832" i="1"/>
  <c r="CP692" i="1"/>
  <c r="CO996" i="1"/>
  <c r="CO1302" i="1" s="1"/>
  <c r="BJ828" i="1"/>
  <c r="BI1132" i="1"/>
  <c r="BI1438" i="1" s="1"/>
  <c r="CH804" i="1"/>
  <c r="CG1108" i="1"/>
  <c r="CG1414" i="1" s="1"/>
  <c r="BP808" i="1"/>
  <c r="BO1112" i="1"/>
  <c r="BO1418" i="1" s="1"/>
  <c r="BZ790" i="1"/>
  <c r="BY1094" i="1"/>
  <c r="BY1400" i="1" s="1"/>
  <c r="BZ787" i="1"/>
  <c r="BY1091" i="1"/>
  <c r="BY1397" i="1" s="1"/>
  <c r="BP1063" i="1"/>
  <c r="BP1369" i="1" s="1"/>
  <c r="BQ759" i="1"/>
  <c r="BR1097" i="1"/>
  <c r="BR1403" i="1" s="1"/>
  <c r="BS793" i="1"/>
  <c r="BF837" i="1"/>
  <c r="BE1141" i="1"/>
  <c r="BE1447" i="1" s="1"/>
  <c r="BL1125" i="1"/>
  <c r="BL1431" i="1" s="1"/>
  <c r="BM821" i="1"/>
  <c r="CJ1089" i="1"/>
  <c r="CJ1395" i="1" s="1"/>
  <c r="CK785" i="1"/>
  <c r="CG1115" i="1"/>
  <c r="CG1421" i="1" s="1"/>
  <c r="CH811" i="1"/>
  <c r="BY1084" i="1"/>
  <c r="BY1390" i="1" s="1"/>
  <c r="BZ780" i="1"/>
  <c r="CE1031" i="1"/>
  <c r="CE1337" i="1" s="1"/>
  <c r="CF727" i="1"/>
  <c r="CA1121" i="1"/>
  <c r="CA1427" i="1" s="1"/>
  <c r="CB817" i="1"/>
  <c r="BS1129" i="1"/>
  <c r="BS1435" i="1" s="1"/>
  <c r="BT825" i="1"/>
  <c r="BZ969" i="1"/>
  <c r="BZ1275" i="1" s="1"/>
  <c r="CA665" i="1"/>
  <c r="CQ1105" i="1"/>
  <c r="CQ1411" i="1" s="1"/>
  <c r="CR801" i="1"/>
  <c r="CR1105" i="1" s="1"/>
  <c r="CF1078" i="1"/>
  <c r="CF1384" i="1" s="1"/>
  <c r="CG774" i="1"/>
  <c r="BI1064" i="1"/>
  <c r="BI1370" i="1" s="1"/>
  <c r="BJ760" i="1"/>
  <c r="CB1120" i="1"/>
  <c r="CB1426" i="1" s="1"/>
  <c r="CC816" i="1"/>
  <c r="CK1111" i="1"/>
  <c r="CK1417" i="1" s="1"/>
  <c r="CL807" i="1"/>
  <c r="CB939" i="1"/>
  <c r="CB1245" i="1" s="1"/>
  <c r="CC635" i="1"/>
  <c r="BH950" i="1"/>
  <c r="BH1256" i="1" s="1"/>
  <c r="BI646" i="1"/>
  <c r="CH1114" i="1"/>
  <c r="CH1420" i="1" s="1"/>
  <c r="CI810" i="1"/>
  <c r="BJ1138" i="1"/>
  <c r="BJ1444" i="1" s="1"/>
  <c r="BK834" i="1"/>
  <c r="CL1110" i="1"/>
  <c r="CL1416" i="1" s="1"/>
  <c r="CM806" i="1"/>
  <c r="BT1040" i="1"/>
  <c r="BT1346" i="1" s="1"/>
  <c r="BU736" i="1"/>
  <c r="CD1118" i="1"/>
  <c r="CD1424" i="1" s="1"/>
  <c r="CE814" i="1"/>
  <c r="BU1127" i="1"/>
  <c r="BU1433" i="1" s="1"/>
  <c r="BV823" i="1"/>
  <c r="BC1146" i="1"/>
  <c r="BC1452" i="1" s="1"/>
  <c r="BD842" i="1"/>
  <c r="CF986" i="1"/>
  <c r="CF1292" i="1" s="1"/>
  <c r="CG682" i="1"/>
  <c r="BY1123" i="1"/>
  <c r="BY1429" i="1" s="1"/>
  <c r="BZ819" i="1"/>
  <c r="BX1088" i="1"/>
  <c r="BX1394" i="1" s="1"/>
  <c r="BY784" i="1"/>
  <c r="BR1130" i="1"/>
  <c r="BR1436" i="1" s="1"/>
  <c r="BS826" i="1"/>
  <c r="BF1142" i="1"/>
  <c r="BF1448" i="1" s="1"/>
  <c r="BG838" i="1"/>
  <c r="BE1143" i="1"/>
  <c r="BE1449" i="1" s="1"/>
  <c r="BF839" i="1"/>
  <c r="BQ1029" i="1"/>
  <c r="BQ1335" i="1" s="1"/>
  <c r="BR725" i="1"/>
  <c r="BN1134" i="1"/>
  <c r="BN1440" i="1" s="1"/>
  <c r="BO830" i="1"/>
  <c r="BC1145" i="1"/>
  <c r="BC1451" i="1" s="1"/>
  <c r="BD841" i="1"/>
  <c r="CN944" i="1"/>
  <c r="CN1250" i="1" s="1"/>
  <c r="CO640" i="1"/>
  <c r="CL654" i="1"/>
  <c r="CK958" i="1"/>
  <c r="CK1264" i="1" s="1"/>
  <c r="BF1093" i="1"/>
  <c r="BF1399" i="1" s="1"/>
  <c r="BG789" i="1"/>
  <c r="CE1000" i="1"/>
  <c r="CE1306" i="1" s="1"/>
  <c r="CF696" i="1"/>
  <c r="BN1100" i="1"/>
  <c r="BN1406" i="1" s="1"/>
  <c r="BO796" i="1"/>
  <c r="BD1144" i="1"/>
  <c r="BD1450" i="1" s="1"/>
  <c r="BE840" i="1"/>
  <c r="BC1008" i="1"/>
  <c r="BC1314" i="1" s="1"/>
  <c r="BD704" i="1"/>
  <c r="BI968" i="1"/>
  <c r="BI1274" i="1" s="1"/>
  <c r="BJ664" i="1"/>
  <c r="BT954" i="1"/>
  <c r="BT1260" i="1" s="1"/>
  <c r="BU650" i="1"/>
  <c r="BQ1131" i="1"/>
  <c r="BQ1437" i="1" s="1"/>
  <c r="BR827" i="1"/>
  <c r="BF659" i="1"/>
  <c r="BE963" i="1"/>
  <c r="BE1269" i="1" s="1"/>
  <c r="BB990" i="1"/>
  <c r="BB1296" i="1" s="1"/>
  <c r="BC686" i="1"/>
  <c r="CP1106" i="1"/>
  <c r="CP1412" i="1" s="1"/>
  <c r="L188" i="2" s="1"/>
  <c r="CQ802" i="1"/>
  <c r="CH993" i="1"/>
  <c r="CH1299" i="1" s="1"/>
  <c r="CI689" i="1"/>
  <c r="BY947" i="1"/>
  <c r="BY1253" i="1" s="1"/>
  <c r="BZ643" i="1"/>
  <c r="CQ1007" i="1"/>
  <c r="CQ1313" i="1" s="1"/>
  <c r="CR703" i="1"/>
  <c r="CR1007" i="1" s="1"/>
  <c r="BI1073" i="1"/>
  <c r="BI1379" i="1" s="1"/>
  <c r="BJ769" i="1"/>
  <c r="BP941" i="1"/>
  <c r="BP1247" i="1" s="1"/>
  <c r="BQ637" i="1"/>
  <c r="BL1058" i="1"/>
  <c r="BL1364" i="1" s="1"/>
  <c r="BM754" i="1"/>
  <c r="BX1124" i="1"/>
  <c r="BX1430" i="1" s="1"/>
  <c r="BY820" i="1"/>
  <c r="BD943" i="1"/>
  <c r="BD1249" i="1" s="1"/>
  <c r="BE639" i="1"/>
  <c r="CJ967" i="1"/>
  <c r="CJ1273" i="1" s="1"/>
  <c r="CK663" i="1"/>
  <c r="BV1126" i="1"/>
  <c r="BV1432" i="1" s="1"/>
  <c r="BW822" i="1"/>
  <c r="CM1109" i="1"/>
  <c r="CM1415" i="1" s="1"/>
  <c r="CN805" i="1"/>
  <c r="CC1119" i="1"/>
  <c r="CC1425" i="1" s="1"/>
  <c r="CD815" i="1"/>
  <c r="CN1050" i="1"/>
  <c r="CN1356" i="1" s="1"/>
  <c r="CO746" i="1"/>
  <c r="BS1107" i="1"/>
  <c r="BS1413" i="1" s="1"/>
  <c r="BT803" i="1"/>
  <c r="CF1067" i="1"/>
  <c r="CF1373" i="1" s="1"/>
  <c r="CG763" i="1"/>
  <c r="CI1113" i="1"/>
  <c r="CI1419" i="1" s="1"/>
  <c r="CJ809" i="1"/>
  <c r="BX1011" i="1"/>
  <c r="BX1317" i="1" s="1"/>
  <c r="BY707" i="1"/>
  <c r="CQ1025" i="1"/>
  <c r="CQ1331" i="1" s="1"/>
  <c r="CR721" i="1"/>
  <c r="CR1025" i="1" s="1"/>
  <c r="BZ1023" i="1"/>
  <c r="BZ1329" i="1" s="1"/>
  <c r="CA719" i="1"/>
  <c r="BK1014" i="1"/>
  <c r="BK1320" i="1" s="1"/>
  <c r="BL710" i="1"/>
  <c r="CE1117" i="1"/>
  <c r="CE1423" i="1" s="1"/>
  <c r="CF813" i="1"/>
  <c r="BT1128" i="1"/>
  <c r="BT1434" i="1" s="1"/>
  <c r="BU824" i="1"/>
  <c r="BO964" i="1"/>
  <c r="BO1270" i="1" s="1"/>
  <c r="BP660" i="1"/>
  <c r="BD843" i="1" l="1"/>
  <c r="BC1147" i="1"/>
  <c r="BC1453" i="1" s="1"/>
  <c r="N89" i="2"/>
  <c r="Q89" i="2"/>
  <c r="Q187" i="2"/>
  <c r="N187" i="2"/>
  <c r="P188" i="2"/>
  <c r="Q107" i="2"/>
  <c r="N107" i="2"/>
  <c r="CR1313" i="1"/>
  <c r="U89" i="2"/>
  <c r="CR1411" i="1"/>
  <c r="U187" i="2"/>
  <c r="Y147" i="2"/>
  <c r="Y186" i="2"/>
  <c r="W185" i="2"/>
  <c r="Z185" i="2"/>
  <c r="Y123" i="2"/>
  <c r="CR1331" i="1"/>
  <c r="U107" i="2"/>
  <c r="BZ1091" i="1"/>
  <c r="BZ1397" i="1" s="1"/>
  <c r="CA787" i="1"/>
  <c r="BP1112" i="1"/>
  <c r="BP1418" i="1" s="1"/>
  <c r="BQ808" i="1"/>
  <c r="BI1136" i="1"/>
  <c r="BI1442" i="1" s="1"/>
  <c r="BJ832" i="1"/>
  <c r="BD1140" i="1"/>
  <c r="BD1446" i="1" s="1"/>
  <c r="BE836" i="1"/>
  <c r="BT756" i="1"/>
  <c r="BS1060" i="1"/>
  <c r="BS1366" i="1" s="1"/>
  <c r="CK1046" i="1"/>
  <c r="CK1352" i="1" s="1"/>
  <c r="CL742" i="1"/>
  <c r="BI1135" i="1"/>
  <c r="BI1441" i="1" s="1"/>
  <c r="BJ831" i="1"/>
  <c r="CK1089" i="1"/>
  <c r="CK1395" i="1" s="1"/>
  <c r="CL785" i="1"/>
  <c r="BQ1063" i="1"/>
  <c r="BQ1369" i="1" s="1"/>
  <c r="BR759" i="1"/>
  <c r="BJ1132" i="1"/>
  <c r="BJ1438" i="1" s="1"/>
  <c r="BK828" i="1"/>
  <c r="BI829" i="1"/>
  <c r="BH1133" i="1"/>
  <c r="BH1439" i="1" s="1"/>
  <c r="BF1141" i="1"/>
  <c r="BF1447" i="1" s="1"/>
  <c r="BG837" i="1"/>
  <c r="CA790" i="1"/>
  <c r="BZ1094" i="1"/>
  <c r="BZ1400" i="1" s="1"/>
  <c r="CH1108" i="1"/>
  <c r="CH1414" i="1" s="1"/>
  <c r="CI804" i="1"/>
  <c r="BQ1090" i="1"/>
  <c r="BQ1396" i="1" s="1"/>
  <c r="BR786" i="1"/>
  <c r="BG835" i="1"/>
  <c r="BF1139" i="1"/>
  <c r="BF1445" i="1" s="1"/>
  <c r="BZ1116" i="1"/>
  <c r="BZ1422" i="1" s="1"/>
  <c r="CA812" i="1"/>
  <c r="BM1125" i="1"/>
  <c r="BM1431" i="1" s="1"/>
  <c r="BN821" i="1"/>
  <c r="BS1097" i="1"/>
  <c r="BS1403" i="1" s="1"/>
  <c r="BT793" i="1"/>
  <c r="CP996" i="1"/>
  <c r="CP1302" i="1" s="1"/>
  <c r="L78" i="2" s="1"/>
  <c r="CQ692" i="1"/>
  <c r="CC730" i="1"/>
  <c r="CB1034" i="1"/>
  <c r="CB1340" i="1" s="1"/>
  <c r="CH771" i="1"/>
  <c r="CG1075" i="1"/>
  <c r="CG1381" i="1" s="1"/>
  <c r="BE1137" i="1"/>
  <c r="BE1443" i="1" s="1"/>
  <c r="BF833" i="1"/>
  <c r="BW818" i="1"/>
  <c r="BV1122" i="1"/>
  <c r="BV1428" i="1" s="1"/>
  <c r="CM654" i="1"/>
  <c r="CL958" i="1"/>
  <c r="CL1264" i="1" s="1"/>
  <c r="CG986" i="1"/>
  <c r="CG1292" i="1" s="1"/>
  <c r="CH682" i="1"/>
  <c r="CE1118" i="1"/>
  <c r="CE1424" i="1" s="1"/>
  <c r="CF814" i="1"/>
  <c r="BU1040" i="1"/>
  <c r="BU1346" i="1" s="1"/>
  <c r="BV736" i="1"/>
  <c r="BK1138" i="1"/>
  <c r="BK1444" i="1" s="1"/>
  <c r="BL834" i="1"/>
  <c r="BU1128" i="1"/>
  <c r="BU1434" i="1" s="1"/>
  <c r="BV824" i="1"/>
  <c r="CF1117" i="1"/>
  <c r="CF1423" i="1" s="1"/>
  <c r="CG813" i="1"/>
  <c r="CA1023" i="1"/>
  <c r="CA1329" i="1" s="1"/>
  <c r="CB719" i="1"/>
  <c r="BY1011" i="1"/>
  <c r="BY1317" i="1" s="1"/>
  <c r="BZ707" i="1"/>
  <c r="BT1107" i="1"/>
  <c r="BT1413" i="1" s="1"/>
  <c r="BU803" i="1"/>
  <c r="CN1109" i="1"/>
  <c r="CN1415" i="1" s="1"/>
  <c r="CO805" i="1"/>
  <c r="BW1126" i="1"/>
  <c r="BW1432" i="1" s="1"/>
  <c r="BX822" i="1"/>
  <c r="BE943" i="1"/>
  <c r="BE1249" i="1" s="1"/>
  <c r="BF639" i="1"/>
  <c r="BM1058" i="1"/>
  <c r="BM1364" i="1" s="1"/>
  <c r="BN754" i="1"/>
  <c r="BJ1073" i="1"/>
  <c r="BJ1379" i="1" s="1"/>
  <c r="BK769" i="1"/>
  <c r="CA643" i="1"/>
  <c r="BZ947" i="1"/>
  <c r="BZ1253" i="1" s="1"/>
  <c r="CQ1106" i="1"/>
  <c r="CQ1412" i="1" s="1"/>
  <c r="CR802" i="1"/>
  <c r="CR1106" i="1" s="1"/>
  <c r="BU954" i="1"/>
  <c r="BU1260" i="1" s="1"/>
  <c r="BV650" i="1"/>
  <c r="BD1008" i="1"/>
  <c r="BD1314" i="1" s="1"/>
  <c r="BE704" i="1"/>
  <c r="CF1000" i="1"/>
  <c r="CF1306" i="1" s="1"/>
  <c r="CG696" i="1"/>
  <c r="BG1093" i="1"/>
  <c r="BG1399" i="1" s="1"/>
  <c r="BH789" i="1"/>
  <c r="CO944" i="1"/>
  <c r="CO1250" i="1" s="1"/>
  <c r="CP640" i="1"/>
  <c r="BO1134" i="1"/>
  <c r="BO1440" i="1" s="1"/>
  <c r="BP830" i="1"/>
  <c r="BG1142" i="1"/>
  <c r="BG1448" i="1" s="1"/>
  <c r="BH838" i="1"/>
  <c r="BY1088" i="1"/>
  <c r="BY1394" i="1" s="1"/>
  <c r="BZ784" i="1"/>
  <c r="BI950" i="1"/>
  <c r="BI1256" i="1" s="1"/>
  <c r="BJ646" i="1"/>
  <c r="CL1111" i="1"/>
  <c r="CL1417" i="1" s="1"/>
  <c r="CM807" i="1"/>
  <c r="BJ1064" i="1"/>
  <c r="BJ1370" i="1" s="1"/>
  <c r="BK760" i="1"/>
  <c r="BT1129" i="1"/>
  <c r="BT1435" i="1" s="1"/>
  <c r="BU825" i="1"/>
  <c r="CF1031" i="1"/>
  <c r="CF1337" i="1" s="1"/>
  <c r="CG727" i="1"/>
  <c r="BZ1084" i="1"/>
  <c r="BZ1390" i="1" s="1"/>
  <c r="CA780" i="1"/>
  <c r="BF963" i="1"/>
  <c r="BF1269" i="1" s="1"/>
  <c r="BG659" i="1"/>
  <c r="BZ1123" i="1"/>
  <c r="BZ1429" i="1" s="1"/>
  <c r="CA819" i="1"/>
  <c r="BD1146" i="1"/>
  <c r="BD1452" i="1" s="1"/>
  <c r="BE842" i="1"/>
  <c r="BV1127" i="1"/>
  <c r="BV1433" i="1" s="1"/>
  <c r="BW823" i="1"/>
  <c r="CM1110" i="1"/>
  <c r="CM1416" i="1" s="1"/>
  <c r="CN806" i="1"/>
  <c r="CJ810" i="1"/>
  <c r="CI1114" i="1"/>
  <c r="CI1420" i="1" s="1"/>
  <c r="BP964" i="1"/>
  <c r="BP1270" i="1" s="1"/>
  <c r="BQ660" i="1"/>
  <c r="BL1014" i="1"/>
  <c r="BL1320" i="1" s="1"/>
  <c r="BM710" i="1"/>
  <c r="CJ1113" i="1"/>
  <c r="CJ1419" i="1" s="1"/>
  <c r="CK809" i="1"/>
  <c r="CG1067" i="1"/>
  <c r="CG1373" i="1" s="1"/>
  <c r="CH763" i="1"/>
  <c r="CO1050" i="1"/>
  <c r="CO1356" i="1" s="1"/>
  <c r="CP746" i="1"/>
  <c r="CD1119" i="1"/>
  <c r="CD1425" i="1" s="1"/>
  <c r="CE815" i="1"/>
  <c r="CK967" i="1"/>
  <c r="CK1273" i="1" s="1"/>
  <c r="CL663" i="1"/>
  <c r="BY1124" i="1"/>
  <c r="BY1430" i="1" s="1"/>
  <c r="BZ820" i="1"/>
  <c r="BQ941" i="1"/>
  <c r="BQ1247" i="1" s="1"/>
  <c r="BR637" i="1"/>
  <c r="CI993" i="1"/>
  <c r="CI1299" i="1" s="1"/>
  <c r="CJ689" i="1"/>
  <c r="BC990" i="1"/>
  <c r="BC1296" i="1" s="1"/>
  <c r="BD686" i="1"/>
  <c r="BR1131" i="1"/>
  <c r="BR1437" i="1" s="1"/>
  <c r="BS827" i="1"/>
  <c r="BJ968" i="1"/>
  <c r="BJ1274" i="1" s="1"/>
  <c r="BK664" i="1"/>
  <c r="BE1144" i="1"/>
  <c r="BE1450" i="1" s="1"/>
  <c r="BF840" i="1"/>
  <c r="BO1100" i="1"/>
  <c r="BO1406" i="1" s="1"/>
  <c r="BP796" i="1"/>
  <c r="BD1145" i="1"/>
  <c r="BD1451" i="1" s="1"/>
  <c r="BE841" i="1"/>
  <c r="BS725" i="1"/>
  <c r="BR1029" i="1"/>
  <c r="BR1335" i="1" s="1"/>
  <c r="BF1143" i="1"/>
  <c r="BF1449" i="1" s="1"/>
  <c r="BG839" i="1"/>
  <c r="BS1130" i="1"/>
  <c r="BS1436" i="1" s="1"/>
  <c r="BT826" i="1"/>
  <c r="CD635" i="1"/>
  <c r="CC939" i="1"/>
  <c r="CC1245" i="1" s="1"/>
  <c r="CC1120" i="1"/>
  <c r="CC1426" i="1" s="1"/>
  <c r="CD816" i="1"/>
  <c r="CG1078" i="1"/>
  <c r="CG1384" i="1" s="1"/>
  <c r="CH774" i="1"/>
  <c r="CA969" i="1"/>
  <c r="CA1275" i="1" s="1"/>
  <c r="CB665" i="1"/>
  <c r="CB1121" i="1"/>
  <c r="CB1427" i="1" s="1"/>
  <c r="CC817" i="1"/>
  <c r="CH1115" i="1"/>
  <c r="CH1421" i="1" s="1"/>
  <c r="CI811" i="1"/>
  <c r="BE843" i="1" l="1"/>
  <c r="BD1147" i="1"/>
  <c r="BD1453" i="1" s="1"/>
  <c r="Q188" i="2"/>
  <c r="N188" i="2"/>
  <c r="P78" i="2"/>
  <c r="CR1412" i="1"/>
  <c r="U188" i="2"/>
  <c r="W123" i="2"/>
  <c r="Z123" i="2"/>
  <c r="W147" i="2"/>
  <c r="Z147" i="2"/>
  <c r="Y187" i="2"/>
  <c r="Z186" i="2"/>
  <c r="W186" i="2"/>
  <c r="Y89" i="2"/>
  <c r="BJ1135" i="1"/>
  <c r="BJ1441" i="1" s="1"/>
  <c r="BK831" i="1"/>
  <c r="CB787" i="1"/>
  <c r="CA1091" i="1"/>
  <c r="CA1397" i="1" s="1"/>
  <c r="CC1034" i="1"/>
  <c r="CC1340" i="1" s="1"/>
  <c r="CD730" i="1"/>
  <c r="CB790" i="1"/>
  <c r="CA1094" i="1"/>
  <c r="CA1400" i="1" s="1"/>
  <c r="BI1133" i="1"/>
  <c r="BI1439" i="1" s="1"/>
  <c r="BJ829" i="1"/>
  <c r="BT1060" i="1"/>
  <c r="BT1366" i="1" s="1"/>
  <c r="BU756" i="1"/>
  <c r="BS786" i="1"/>
  <c r="BR1090" i="1"/>
  <c r="BR1396" i="1" s="1"/>
  <c r="BJ1136" i="1"/>
  <c r="BJ1442" i="1" s="1"/>
  <c r="BK832" i="1"/>
  <c r="CQ996" i="1"/>
  <c r="CQ1302" i="1" s="1"/>
  <c r="CR692" i="1"/>
  <c r="CR996" i="1" s="1"/>
  <c r="BN1125" i="1"/>
  <c r="BN1431" i="1" s="1"/>
  <c r="BO821" i="1"/>
  <c r="CI1108" i="1"/>
  <c r="CI1414" i="1" s="1"/>
  <c r="CJ804" i="1"/>
  <c r="BG1141" i="1"/>
  <c r="BG1447" i="1" s="1"/>
  <c r="BH837" i="1"/>
  <c r="BK1132" i="1"/>
  <c r="BK1438" i="1" s="1"/>
  <c r="BL828" i="1"/>
  <c r="CM785" i="1"/>
  <c r="CL1089" i="1"/>
  <c r="CL1395" i="1" s="1"/>
  <c r="CL1046" i="1"/>
  <c r="CL1352" i="1" s="1"/>
  <c r="CM742" i="1"/>
  <c r="BE1140" i="1"/>
  <c r="BE1446" i="1" s="1"/>
  <c r="BF836" i="1"/>
  <c r="BR808" i="1"/>
  <c r="BQ1112" i="1"/>
  <c r="BQ1418" i="1" s="1"/>
  <c r="BF1137" i="1"/>
  <c r="BF1443" i="1" s="1"/>
  <c r="BG833" i="1"/>
  <c r="BT1097" i="1"/>
  <c r="BT1403" i="1" s="1"/>
  <c r="BU793" i="1"/>
  <c r="CA1116" i="1"/>
  <c r="CA1422" i="1" s="1"/>
  <c r="CB812" i="1"/>
  <c r="BR1063" i="1"/>
  <c r="BR1369" i="1" s="1"/>
  <c r="BS759" i="1"/>
  <c r="BX818" i="1"/>
  <c r="BW1122" i="1"/>
  <c r="BW1428" i="1" s="1"/>
  <c r="CH1075" i="1"/>
  <c r="CH1381" i="1" s="1"/>
  <c r="CI771" i="1"/>
  <c r="BG1139" i="1"/>
  <c r="BG1445" i="1" s="1"/>
  <c r="BH835" i="1"/>
  <c r="Y107" i="2"/>
  <c r="CJ1114" i="1"/>
  <c r="CJ1420" i="1" s="1"/>
  <c r="CK810" i="1"/>
  <c r="BH1142" i="1"/>
  <c r="BH1448" i="1" s="1"/>
  <c r="BI838" i="1"/>
  <c r="BP1134" i="1"/>
  <c r="BP1440" i="1" s="1"/>
  <c r="BQ830" i="1"/>
  <c r="BH1093" i="1"/>
  <c r="BH1399" i="1" s="1"/>
  <c r="BI789" i="1"/>
  <c r="BV954" i="1"/>
  <c r="BV1260" i="1" s="1"/>
  <c r="BW650" i="1"/>
  <c r="BN1058" i="1"/>
  <c r="BN1364" i="1" s="1"/>
  <c r="BO754" i="1"/>
  <c r="BX1126" i="1"/>
  <c r="BX1432" i="1" s="1"/>
  <c r="BY822" i="1"/>
  <c r="BZ1011" i="1"/>
  <c r="BZ1317" i="1" s="1"/>
  <c r="CA707" i="1"/>
  <c r="CG1117" i="1"/>
  <c r="CG1423" i="1" s="1"/>
  <c r="CH813" i="1"/>
  <c r="CM958" i="1"/>
  <c r="CM1264" i="1" s="1"/>
  <c r="CN654" i="1"/>
  <c r="CI1115" i="1"/>
  <c r="CI1421" i="1" s="1"/>
  <c r="CJ811" i="1"/>
  <c r="CC1121" i="1"/>
  <c r="CC1427" i="1" s="1"/>
  <c r="CD817" i="1"/>
  <c r="CH1078" i="1"/>
  <c r="CH1384" i="1" s="1"/>
  <c r="CI774" i="1"/>
  <c r="BT1130" i="1"/>
  <c r="BT1436" i="1" s="1"/>
  <c r="BU826" i="1"/>
  <c r="BF1144" i="1"/>
  <c r="BF1450" i="1" s="1"/>
  <c r="BG840" i="1"/>
  <c r="BS1131" i="1"/>
  <c r="BS1437" i="1" s="1"/>
  <c r="BT827" i="1"/>
  <c r="CJ993" i="1"/>
  <c r="CJ1299" i="1" s="1"/>
  <c r="CK689" i="1"/>
  <c r="BZ1124" i="1"/>
  <c r="BZ1430" i="1" s="1"/>
  <c r="CA820" i="1"/>
  <c r="CP1050" i="1"/>
  <c r="CP1356" i="1" s="1"/>
  <c r="L132" i="2" s="1"/>
  <c r="CQ746" i="1"/>
  <c r="CH1067" i="1"/>
  <c r="CH1373" i="1" s="1"/>
  <c r="CI763" i="1"/>
  <c r="BM1014" i="1"/>
  <c r="BM1320" i="1" s="1"/>
  <c r="BN710" i="1"/>
  <c r="BR660" i="1"/>
  <c r="BQ964" i="1"/>
  <c r="BQ1270" i="1" s="1"/>
  <c r="CN1110" i="1"/>
  <c r="CN1416" i="1" s="1"/>
  <c r="CO806" i="1"/>
  <c r="BW1127" i="1"/>
  <c r="BW1433" i="1" s="1"/>
  <c r="BX823" i="1"/>
  <c r="CA1123" i="1"/>
  <c r="CA1429" i="1" s="1"/>
  <c r="CB819" i="1"/>
  <c r="CA1084" i="1"/>
  <c r="CA1390" i="1" s="1"/>
  <c r="CB780" i="1"/>
  <c r="BU1129" i="1"/>
  <c r="BU1435" i="1" s="1"/>
  <c r="BV825" i="1"/>
  <c r="CM1111" i="1"/>
  <c r="CM1417" i="1" s="1"/>
  <c r="CN807" i="1"/>
  <c r="CB643" i="1"/>
  <c r="CA947" i="1"/>
  <c r="CA1253" i="1" s="1"/>
  <c r="BL1138" i="1"/>
  <c r="BL1444" i="1" s="1"/>
  <c r="BM834" i="1"/>
  <c r="CF1118" i="1"/>
  <c r="CF1424" i="1" s="1"/>
  <c r="CG814" i="1"/>
  <c r="CH986" i="1"/>
  <c r="CH1292" i="1" s="1"/>
  <c r="CI682" i="1"/>
  <c r="CD939" i="1"/>
  <c r="CD1245" i="1" s="1"/>
  <c r="CE635" i="1"/>
  <c r="BS1029" i="1"/>
  <c r="BS1335" i="1" s="1"/>
  <c r="BT725" i="1"/>
  <c r="BZ1088" i="1"/>
  <c r="BZ1394" i="1" s="1"/>
  <c r="CA784" i="1"/>
  <c r="CP944" i="1"/>
  <c r="CP1250" i="1" s="1"/>
  <c r="L26" i="2" s="1"/>
  <c r="M26" i="2" s="1"/>
  <c r="CQ640" i="1"/>
  <c r="CG1000" i="1"/>
  <c r="CG1306" i="1" s="1"/>
  <c r="CH696" i="1"/>
  <c r="BE1008" i="1"/>
  <c r="BE1314" i="1" s="1"/>
  <c r="BF704" i="1"/>
  <c r="BK1073" i="1"/>
  <c r="BK1379" i="1" s="1"/>
  <c r="BL769" i="1"/>
  <c r="BF943" i="1"/>
  <c r="BF1249" i="1" s="1"/>
  <c r="BG639" i="1"/>
  <c r="CO1109" i="1"/>
  <c r="CO1415" i="1" s="1"/>
  <c r="CP805" i="1"/>
  <c r="BU1107" i="1"/>
  <c r="BU1413" i="1" s="1"/>
  <c r="BV803" i="1"/>
  <c r="CB1023" i="1"/>
  <c r="CB1329" i="1" s="1"/>
  <c r="CC719" i="1"/>
  <c r="BV1128" i="1"/>
  <c r="BV1434" i="1" s="1"/>
  <c r="BW824" i="1"/>
  <c r="CB969" i="1"/>
  <c r="CB1275" i="1" s="1"/>
  <c r="CC665" i="1"/>
  <c r="CD1120" i="1"/>
  <c r="CD1426" i="1" s="1"/>
  <c r="CE816" i="1"/>
  <c r="BG1143" i="1"/>
  <c r="BG1449" i="1" s="1"/>
  <c r="BH839" i="1"/>
  <c r="BE1145" i="1"/>
  <c r="BE1451" i="1" s="1"/>
  <c r="BF841" i="1"/>
  <c r="BP1100" i="1"/>
  <c r="BP1406" i="1" s="1"/>
  <c r="BQ796" i="1"/>
  <c r="BK968" i="1"/>
  <c r="BK1274" i="1" s="1"/>
  <c r="BL664" i="1"/>
  <c r="BD990" i="1"/>
  <c r="BD1296" i="1" s="1"/>
  <c r="BE686" i="1"/>
  <c r="BR941" i="1"/>
  <c r="BR1247" i="1" s="1"/>
  <c r="BS637" i="1"/>
  <c r="CL967" i="1"/>
  <c r="CL1273" i="1" s="1"/>
  <c r="CM663" i="1"/>
  <c r="CE1119" i="1"/>
  <c r="CE1425" i="1" s="1"/>
  <c r="CF815" i="1"/>
  <c r="CK1113" i="1"/>
  <c r="CK1419" i="1" s="1"/>
  <c r="CL809" i="1"/>
  <c r="BE1146" i="1"/>
  <c r="BE1452" i="1" s="1"/>
  <c r="BF842" i="1"/>
  <c r="BH659" i="1"/>
  <c r="BG963" i="1"/>
  <c r="BG1269" i="1" s="1"/>
  <c r="CG1031" i="1"/>
  <c r="CG1337" i="1" s="1"/>
  <c r="CH727" i="1"/>
  <c r="BK1064" i="1"/>
  <c r="BK1370" i="1" s="1"/>
  <c r="BL760" i="1"/>
  <c r="BJ950" i="1"/>
  <c r="BJ1256" i="1" s="1"/>
  <c r="BK646" i="1"/>
  <c r="BV1040" i="1"/>
  <c r="BV1346" i="1" s="1"/>
  <c r="BW736" i="1"/>
  <c r="BF843" i="1" l="1"/>
  <c r="BE1147" i="1"/>
  <c r="BE1453" i="1" s="1"/>
  <c r="P26" i="2"/>
  <c r="N78" i="2"/>
  <c r="Q78" i="2"/>
  <c r="P132" i="2"/>
  <c r="CR1302" i="1"/>
  <c r="U78" i="2"/>
  <c r="Z187" i="2"/>
  <c r="W187" i="2"/>
  <c r="Y188" i="2"/>
  <c r="Z89" i="2"/>
  <c r="W89" i="2"/>
  <c r="BH1139" i="1"/>
  <c r="BH1445" i="1" s="1"/>
  <c r="BI835" i="1"/>
  <c r="CB1116" i="1"/>
  <c r="CB1422" i="1" s="1"/>
  <c r="CC812" i="1"/>
  <c r="BG836" i="1"/>
  <c r="BF1140" i="1"/>
  <c r="BF1446" i="1" s="1"/>
  <c r="BP821" i="1"/>
  <c r="BO1125" i="1"/>
  <c r="BO1431" i="1" s="1"/>
  <c r="BK1136" i="1"/>
  <c r="BK1442" i="1" s="1"/>
  <c r="BL832" i="1"/>
  <c r="BU1060" i="1"/>
  <c r="BU1366" i="1" s="1"/>
  <c r="BV756" i="1"/>
  <c r="BX1122" i="1"/>
  <c r="BX1428" i="1" s="1"/>
  <c r="BY818" i="1"/>
  <c r="CM1089" i="1"/>
  <c r="CM1395" i="1" s="1"/>
  <c r="CN785" i="1"/>
  <c r="CB1094" i="1"/>
  <c r="CB1400" i="1" s="1"/>
  <c r="CC790" i="1"/>
  <c r="CB1091" i="1"/>
  <c r="CB1397" i="1" s="1"/>
  <c r="CC787" i="1"/>
  <c r="BH833" i="1"/>
  <c r="BG1137" i="1"/>
  <c r="BG1443" i="1" s="1"/>
  <c r="BI837" i="1"/>
  <c r="BH1141" i="1"/>
  <c r="BH1447" i="1" s="1"/>
  <c r="CJ771" i="1"/>
  <c r="CI1075" i="1"/>
  <c r="CI1381" i="1" s="1"/>
  <c r="BS1063" i="1"/>
  <c r="BS1369" i="1" s="1"/>
  <c r="BT759" i="1"/>
  <c r="BV793" i="1"/>
  <c r="BU1097" i="1"/>
  <c r="BU1403" i="1" s="1"/>
  <c r="CM1046" i="1"/>
  <c r="CM1352" i="1" s="1"/>
  <c r="CN742" i="1"/>
  <c r="BL1132" i="1"/>
  <c r="BL1438" i="1" s="1"/>
  <c r="BM828" i="1"/>
  <c r="CK804" i="1"/>
  <c r="CJ1108" i="1"/>
  <c r="CJ1414" i="1" s="1"/>
  <c r="BK829" i="1"/>
  <c r="BJ1133" i="1"/>
  <c r="BJ1439" i="1" s="1"/>
  <c r="CD1034" i="1"/>
  <c r="CD1340" i="1" s="1"/>
  <c r="CE730" i="1"/>
  <c r="BK1135" i="1"/>
  <c r="BK1441" i="1" s="1"/>
  <c r="BL831" i="1"/>
  <c r="Z107" i="2"/>
  <c r="W107" i="2"/>
  <c r="BS808" i="1"/>
  <c r="BR1112" i="1"/>
  <c r="BR1418" i="1" s="1"/>
  <c r="BT786" i="1"/>
  <c r="BS1090" i="1"/>
  <c r="BS1396" i="1" s="1"/>
  <c r="CC643" i="1"/>
  <c r="CB947" i="1"/>
  <c r="CB1253" i="1" s="1"/>
  <c r="BV1129" i="1"/>
  <c r="BV1435" i="1" s="1"/>
  <c r="BW825" i="1"/>
  <c r="CB1123" i="1"/>
  <c r="CB1429" i="1" s="1"/>
  <c r="CC819" i="1"/>
  <c r="CO1110" i="1"/>
  <c r="CO1416" i="1" s="1"/>
  <c r="CP806" i="1"/>
  <c r="BN1014" i="1"/>
  <c r="BN1320" i="1" s="1"/>
  <c r="BO710" i="1"/>
  <c r="CQ1050" i="1"/>
  <c r="CQ1356" i="1" s="1"/>
  <c r="CR746" i="1"/>
  <c r="CR1050" i="1" s="1"/>
  <c r="CA1124" i="1"/>
  <c r="CA1430" i="1" s="1"/>
  <c r="CB820" i="1"/>
  <c r="BT1131" i="1"/>
  <c r="BT1437" i="1" s="1"/>
  <c r="BU827" i="1"/>
  <c r="CI1078" i="1"/>
  <c r="CI1384" i="1" s="1"/>
  <c r="CJ774" i="1"/>
  <c r="CJ1115" i="1"/>
  <c r="CJ1421" i="1" s="1"/>
  <c r="CK811" i="1"/>
  <c r="BW1040" i="1"/>
  <c r="BW1346" i="1" s="1"/>
  <c r="BX736" i="1"/>
  <c r="BM760" i="1"/>
  <c r="BL1064" i="1"/>
  <c r="BL1370" i="1" s="1"/>
  <c r="CL1113" i="1"/>
  <c r="CL1419" i="1" s="1"/>
  <c r="CM809" i="1"/>
  <c r="CF1119" i="1"/>
  <c r="CF1425" i="1" s="1"/>
  <c r="CG815" i="1"/>
  <c r="BS941" i="1"/>
  <c r="BS1247" i="1" s="1"/>
  <c r="BT637" i="1"/>
  <c r="BL968" i="1"/>
  <c r="BL1274" i="1" s="1"/>
  <c r="BM664" i="1"/>
  <c r="BF1145" i="1"/>
  <c r="BF1451" i="1" s="1"/>
  <c r="BG841" i="1"/>
  <c r="CC969" i="1"/>
  <c r="CC1275" i="1" s="1"/>
  <c r="CD665" i="1"/>
  <c r="BW1128" i="1"/>
  <c r="BW1434" i="1" s="1"/>
  <c r="BX824" i="1"/>
  <c r="CP1109" i="1"/>
  <c r="CP1415" i="1" s="1"/>
  <c r="L191" i="2" s="1"/>
  <c r="CQ805" i="1"/>
  <c r="BL1073" i="1"/>
  <c r="BL1379" i="1" s="1"/>
  <c r="BM769" i="1"/>
  <c r="CH1000" i="1"/>
  <c r="CH1306" i="1" s="1"/>
  <c r="CI696" i="1"/>
  <c r="BT1029" i="1"/>
  <c r="BT1335" i="1" s="1"/>
  <c r="BU725" i="1"/>
  <c r="CI986" i="1"/>
  <c r="CI1292" i="1" s="1"/>
  <c r="CJ682" i="1"/>
  <c r="BM1138" i="1"/>
  <c r="BM1444" i="1" s="1"/>
  <c r="BN834" i="1"/>
  <c r="CH1117" i="1"/>
  <c r="CH1423" i="1" s="1"/>
  <c r="CI813" i="1"/>
  <c r="BY1126" i="1"/>
  <c r="BY1432" i="1" s="1"/>
  <c r="BZ822" i="1"/>
  <c r="BW954" i="1"/>
  <c r="BW1260" i="1" s="1"/>
  <c r="BX650" i="1"/>
  <c r="BI1093" i="1"/>
  <c r="BI1399" i="1" s="1"/>
  <c r="BJ789" i="1"/>
  <c r="BI1142" i="1"/>
  <c r="BI1448" i="1" s="1"/>
  <c r="BJ838" i="1"/>
  <c r="BH963" i="1"/>
  <c r="BH1269" i="1" s="1"/>
  <c r="BI659" i="1"/>
  <c r="CN1111" i="1"/>
  <c r="CN1417" i="1" s="1"/>
  <c r="CO807" i="1"/>
  <c r="CB1084" i="1"/>
  <c r="CB1390" i="1" s="1"/>
  <c r="CC780" i="1"/>
  <c r="BX1127" i="1"/>
  <c r="BX1433" i="1" s="1"/>
  <c r="BY823" i="1"/>
  <c r="CI1067" i="1"/>
  <c r="CI1373" i="1" s="1"/>
  <c r="CJ763" i="1"/>
  <c r="CK993" i="1"/>
  <c r="CK1299" i="1" s="1"/>
  <c r="CL689" i="1"/>
  <c r="BG1144" i="1"/>
  <c r="BG1450" i="1" s="1"/>
  <c r="BH840" i="1"/>
  <c r="BU1130" i="1"/>
  <c r="BU1436" i="1" s="1"/>
  <c r="BV826" i="1"/>
  <c r="CD1121" i="1"/>
  <c r="CD1427" i="1" s="1"/>
  <c r="CE817" i="1"/>
  <c r="BK950" i="1"/>
  <c r="BK1256" i="1" s="1"/>
  <c r="BL646" i="1"/>
  <c r="CH1031" i="1"/>
  <c r="CH1337" i="1" s="1"/>
  <c r="CI727" i="1"/>
  <c r="BF1146" i="1"/>
  <c r="BF1452" i="1" s="1"/>
  <c r="BG842" i="1"/>
  <c r="CM967" i="1"/>
  <c r="CM1273" i="1" s="1"/>
  <c r="CN663" i="1"/>
  <c r="BE990" i="1"/>
  <c r="BE1296" i="1" s="1"/>
  <c r="BF686" i="1"/>
  <c r="BQ1100" i="1"/>
  <c r="BQ1406" i="1" s="1"/>
  <c r="BR796" i="1"/>
  <c r="BH1143" i="1"/>
  <c r="BH1449" i="1" s="1"/>
  <c r="BI839" i="1"/>
  <c r="CE1120" i="1"/>
  <c r="CE1426" i="1" s="1"/>
  <c r="CF816" i="1"/>
  <c r="CC1023" i="1"/>
  <c r="CC1329" i="1" s="1"/>
  <c r="CD719" i="1"/>
  <c r="BV1107" i="1"/>
  <c r="BV1413" i="1" s="1"/>
  <c r="BW803" i="1"/>
  <c r="BG943" i="1"/>
  <c r="BG1249" i="1" s="1"/>
  <c r="BH639" i="1"/>
  <c r="BF1008" i="1"/>
  <c r="BF1314" i="1" s="1"/>
  <c r="BG704" i="1"/>
  <c r="CQ944" i="1"/>
  <c r="CQ1250" i="1" s="1"/>
  <c r="CR640" i="1"/>
  <c r="CR944" i="1" s="1"/>
  <c r="CB784" i="1"/>
  <c r="CA1088" i="1"/>
  <c r="CA1394" i="1" s="1"/>
  <c r="CE939" i="1"/>
  <c r="CE1245" i="1" s="1"/>
  <c r="CF635" i="1"/>
  <c r="CG1118" i="1"/>
  <c r="CG1424" i="1" s="1"/>
  <c r="CH814" i="1"/>
  <c r="BS660" i="1"/>
  <c r="BR964" i="1"/>
  <c r="BR1270" i="1" s="1"/>
  <c r="CN958" i="1"/>
  <c r="CN1264" i="1" s="1"/>
  <c r="CO654" i="1"/>
  <c r="CA1011" i="1"/>
  <c r="CA1317" i="1" s="1"/>
  <c r="CB707" i="1"/>
  <c r="BO1058" i="1"/>
  <c r="BO1364" i="1" s="1"/>
  <c r="BP754" i="1"/>
  <c r="BQ1134" i="1"/>
  <c r="BQ1440" i="1" s="1"/>
  <c r="BR830" i="1"/>
  <c r="CK1114" i="1"/>
  <c r="CK1420" i="1" s="1"/>
  <c r="CL810" i="1"/>
  <c r="BG843" i="1" l="1"/>
  <c r="BF1147" i="1"/>
  <c r="BF1453" i="1" s="1"/>
  <c r="N26" i="2"/>
  <c r="Q26" i="2"/>
  <c r="P191" i="2"/>
  <c r="Q132" i="2"/>
  <c r="N132" i="2"/>
  <c r="CR1356" i="1"/>
  <c r="U132" i="2"/>
  <c r="W188" i="2"/>
  <c r="Z188" i="2"/>
  <c r="Y78" i="2"/>
  <c r="CR1250" i="1"/>
  <c r="U26" i="2" s="1"/>
  <c r="V26" i="2" s="1"/>
  <c r="CE1034" i="1"/>
  <c r="CE1340" i="1" s="1"/>
  <c r="CF730" i="1"/>
  <c r="CO742" i="1"/>
  <c r="CN1046" i="1"/>
  <c r="CN1352" i="1" s="1"/>
  <c r="BU759" i="1"/>
  <c r="BT1063" i="1"/>
  <c r="BT1369" i="1" s="1"/>
  <c r="CC1091" i="1"/>
  <c r="CC1397" i="1" s="1"/>
  <c r="CD787" i="1"/>
  <c r="CN1089" i="1"/>
  <c r="CN1395" i="1" s="1"/>
  <c r="CO785" i="1"/>
  <c r="BH836" i="1"/>
  <c r="BG1140" i="1"/>
  <c r="BG1446" i="1" s="1"/>
  <c r="BU786" i="1"/>
  <c r="BT1090" i="1"/>
  <c r="BT1396" i="1" s="1"/>
  <c r="CK1108" i="1"/>
  <c r="CK1414" i="1" s="1"/>
  <c r="CL804" i="1"/>
  <c r="BJ837" i="1"/>
  <c r="BI1141" i="1"/>
  <c r="BI1447" i="1" s="1"/>
  <c r="BW756" i="1"/>
  <c r="BV1060" i="1"/>
  <c r="BV1366" i="1" s="1"/>
  <c r="CC1116" i="1"/>
  <c r="CC1422" i="1" s="1"/>
  <c r="CD812" i="1"/>
  <c r="BM831" i="1"/>
  <c r="BL1135" i="1"/>
  <c r="BL1441" i="1" s="1"/>
  <c r="BM1132" i="1"/>
  <c r="BM1438" i="1" s="1"/>
  <c r="BN828" i="1"/>
  <c r="CC1094" i="1"/>
  <c r="CC1400" i="1" s="1"/>
  <c r="CD790" i="1"/>
  <c r="BY1122" i="1"/>
  <c r="BY1428" i="1" s="1"/>
  <c r="BZ818" i="1"/>
  <c r="BQ821" i="1"/>
  <c r="BP1125" i="1"/>
  <c r="BP1431" i="1" s="1"/>
  <c r="BS1112" i="1"/>
  <c r="BS1418" i="1" s="1"/>
  <c r="BT808" i="1"/>
  <c r="BL829" i="1"/>
  <c r="BK1133" i="1"/>
  <c r="BK1439" i="1" s="1"/>
  <c r="BW793" i="1"/>
  <c r="BV1097" i="1"/>
  <c r="BV1403" i="1" s="1"/>
  <c r="CJ1075" i="1"/>
  <c r="CJ1381" i="1" s="1"/>
  <c r="CK771" i="1"/>
  <c r="BH1137" i="1"/>
  <c r="BH1443" i="1" s="1"/>
  <c r="BI833" i="1"/>
  <c r="BM832" i="1"/>
  <c r="BL1136" i="1"/>
  <c r="BL1442" i="1" s="1"/>
  <c r="BI1139" i="1"/>
  <c r="BI1445" i="1" s="1"/>
  <c r="BJ835" i="1"/>
  <c r="CB1088" i="1"/>
  <c r="CB1394" i="1" s="1"/>
  <c r="CC784" i="1"/>
  <c r="CJ1078" i="1"/>
  <c r="CJ1384" i="1" s="1"/>
  <c r="CK774" i="1"/>
  <c r="BU1131" i="1"/>
  <c r="BU1437" i="1" s="1"/>
  <c r="BV827" i="1"/>
  <c r="CP1110" i="1"/>
  <c r="CP1416" i="1" s="1"/>
  <c r="L192" i="2" s="1"/>
  <c r="CQ806" i="1"/>
  <c r="BW1129" i="1"/>
  <c r="BW1435" i="1" s="1"/>
  <c r="BX825" i="1"/>
  <c r="BR1134" i="1"/>
  <c r="BR1440" i="1" s="1"/>
  <c r="BS830" i="1"/>
  <c r="BP1058" i="1"/>
  <c r="BP1364" i="1" s="1"/>
  <c r="BQ754" i="1"/>
  <c r="CB1011" i="1"/>
  <c r="CB1317" i="1" s="1"/>
  <c r="CC707" i="1"/>
  <c r="CF939" i="1"/>
  <c r="CF1245" i="1" s="1"/>
  <c r="CG635" i="1"/>
  <c r="BH943" i="1"/>
  <c r="BH1249" i="1" s="1"/>
  <c r="BI639" i="1"/>
  <c r="CD1023" i="1"/>
  <c r="CD1329" i="1" s="1"/>
  <c r="CE719" i="1"/>
  <c r="CF1120" i="1"/>
  <c r="CF1426" i="1" s="1"/>
  <c r="CG816" i="1"/>
  <c r="BR1100" i="1"/>
  <c r="BR1406" i="1" s="1"/>
  <c r="BS796" i="1"/>
  <c r="CN967" i="1"/>
  <c r="CN1273" i="1" s="1"/>
  <c r="CO663" i="1"/>
  <c r="CI1031" i="1"/>
  <c r="CI1337" i="1" s="1"/>
  <c r="CJ727" i="1"/>
  <c r="BV1130" i="1"/>
  <c r="BV1436" i="1" s="1"/>
  <c r="BW826" i="1"/>
  <c r="CL993" i="1"/>
  <c r="CL1299" i="1" s="1"/>
  <c r="CM689" i="1"/>
  <c r="CJ1067" i="1"/>
  <c r="CJ1373" i="1" s="1"/>
  <c r="CK763" i="1"/>
  <c r="CC1084" i="1"/>
  <c r="CC1390" i="1" s="1"/>
  <c r="CD780" i="1"/>
  <c r="BI963" i="1"/>
  <c r="BI1269" i="1" s="1"/>
  <c r="BJ659" i="1"/>
  <c r="BJ1093" i="1"/>
  <c r="BJ1399" i="1" s="1"/>
  <c r="BK789" i="1"/>
  <c r="BZ1126" i="1"/>
  <c r="BZ1432" i="1" s="1"/>
  <c r="CA822" i="1"/>
  <c r="CI1117" i="1"/>
  <c r="CI1423" i="1" s="1"/>
  <c r="CJ813" i="1"/>
  <c r="CJ986" i="1"/>
  <c r="CJ1292" i="1" s="1"/>
  <c r="CK682" i="1"/>
  <c r="BM1073" i="1"/>
  <c r="BM1379" i="1" s="1"/>
  <c r="BN769" i="1"/>
  <c r="CD969" i="1"/>
  <c r="CD1275" i="1" s="1"/>
  <c r="CE665" i="1"/>
  <c r="BG1145" i="1"/>
  <c r="BG1451" i="1" s="1"/>
  <c r="BH841" i="1"/>
  <c r="BT941" i="1"/>
  <c r="BT1247" i="1" s="1"/>
  <c r="BU637" i="1"/>
  <c r="CM1113" i="1"/>
  <c r="CM1419" i="1" s="1"/>
  <c r="CN809" i="1"/>
  <c r="BT660" i="1"/>
  <c r="BS964" i="1"/>
  <c r="BS1270" i="1" s="1"/>
  <c r="BM1064" i="1"/>
  <c r="BM1370" i="1" s="1"/>
  <c r="BN760" i="1"/>
  <c r="CK1115" i="1"/>
  <c r="CK1421" i="1" s="1"/>
  <c r="CL811" i="1"/>
  <c r="CB1124" i="1"/>
  <c r="CB1430" i="1" s="1"/>
  <c r="CC820" i="1"/>
  <c r="BO1014" i="1"/>
  <c r="BO1320" i="1" s="1"/>
  <c r="BP710" i="1"/>
  <c r="CC1123" i="1"/>
  <c r="CC1429" i="1" s="1"/>
  <c r="CD819" i="1"/>
  <c r="CL1114" i="1"/>
  <c r="CL1420" i="1" s="1"/>
  <c r="CM810" i="1"/>
  <c r="CO958" i="1"/>
  <c r="CO1264" i="1" s="1"/>
  <c r="CP654" i="1"/>
  <c r="CH1118" i="1"/>
  <c r="CH1424" i="1" s="1"/>
  <c r="CI814" i="1"/>
  <c r="BG1008" i="1"/>
  <c r="BG1314" i="1" s="1"/>
  <c r="BH704" i="1"/>
  <c r="BW1107" i="1"/>
  <c r="BW1413" i="1" s="1"/>
  <c r="BX803" i="1"/>
  <c r="BI1143" i="1"/>
  <c r="BI1449" i="1" s="1"/>
  <c r="BJ839" i="1"/>
  <c r="BF990" i="1"/>
  <c r="BF1296" i="1" s="1"/>
  <c r="BG686" i="1"/>
  <c r="BG1146" i="1"/>
  <c r="BG1452" i="1" s="1"/>
  <c r="BH842" i="1"/>
  <c r="BL950" i="1"/>
  <c r="BL1256" i="1" s="1"/>
  <c r="BM646" i="1"/>
  <c r="CE1121" i="1"/>
  <c r="CE1427" i="1" s="1"/>
  <c r="CF817" i="1"/>
  <c r="BH1144" i="1"/>
  <c r="BH1450" i="1" s="1"/>
  <c r="BI840" i="1"/>
  <c r="BY1127" i="1"/>
  <c r="BY1433" i="1" s="1"/>
  <c r="BZ823" i="1"/>
  <c r="CO1111" i="1"/>
  <c r="CO1417" i="1" s="1"/>
  <c r="CP807" i="1"/>
  <c r="BJ1142" i="1"/>
  <c r="BJ1448" i="1" s="1"/>
  <c r="BK838" i="1"/>
  <c r="BX954" i="1"/>
  <c r="BX1260" i="1" s="1"/>
  <c r="BY650" i="1"/>
  <c r="BN1138" i="1"/>
  <c r="BN1444" i="1" s="1"/>
  <c r="BO834" i="1"/>
  <c r="BU1029" i="1"/>
  <c r="BU1335" i="1" s="1"/>
  <c r="BV725" i="1"/>
  <c r="CI1000" i="1"/>
  <c r="CI1306" i="1" s="1"/>
  <c r="CJ696" i="1"/>
  <c r="CQ1109" i="1"/>
  <c r="CQ1415" i="1" s="1"/>
  <c r="CR805" i="1"/>
  <c r="CR1109" i="1" s="1"/>
  <c r="BX1128" i="1"/>
  <c r="BX1434" i="1" s="1"/>
  <c r="BY824" i="1"/>
  <c r="BM968" i="1"/>
  <c r="BM1274" i="1" s="1"/>
  <c r="BN664" i="1"/>
  <c r="CG1119" i="1"/>
  <c r="CG1425" i="1" s="1"/>
  <c r="CH815" i="1"/>
  <c r="BX1040" i="1"/>
  <c r="BX1346" i="1" s="1"/>
  <c r="BY736" i="1"/>
  <c r="CD643" i="1"/>
  <c r="CC947" i="1"/>
  <c r="CC1253" i="1" s="1"/>
  <c r="Y26" i="2" l="1"/>
  <c r="W26" i="2"/>
  <c r="BH843" i="1"/>
  <c r="BG1147" i="1"/>
  <c r="BG1453" i="1" s="1"/>
  <c r="Q191" i="2"/>
  <c r="N191" i="2"/>
  <c r="P192" i="2"/>
  <c r="CR1415" i="1"/>
  <c r="U191" i="2"/>
  <c r="W78" i="2"/>
  <c r="Z78" i="2"/>
  <c r="Y132" i="2"/>
  <c r="BM1136" i="1"/>
  <c r="BM1442" i="1" s="1"/>
  <c r="BN832" i="1"/>
  <c r="BL1133" i="1"/>
  <c r="BL1439" i="1" s="1"/>
  <c r="BM829" i="1"/>
  <c r="BQ1125" i="1"/>
  <c r="BQ1431" i="1" s="1"/>
  <c r="BR821" i="1"/>
  <c r="BN831" i="1"/>
  <c r="BM1135" i="1"/>
  <c r="BM1441" i="1" s="1"/>
  <c r="BW1060" i="1"/>
  <c r="BW1366" i="1" s="1"/>
  <c r="BX756" i="1"/>
  <c r="BH1140" i="1"/>
  <c r="BH1446" i="1" s="1"/>
  <c r="BI836" i="1"/>
  <c r="CO1046" i="1"/>
  <c r="CO1352" i="1" s="1"/>
  <c r="CP742" i="1"/>
  <c r="BJ1139" i="1"/>
  <c r="BJ1445" i="1" s="1"/>
  <c r="BK835" i="1"/>
  <c r="BI1137" i="1"/>
  <c r="BI1443" i="1" s="1"/>
  <c r="BJ833" i="1"/>
  <c r="BU808" i="1"/>
  <c r="BT1112" i="1"/>
  <c r="BT1418" i="1" s="1"/>
  <c r="BZ1122" i="1"/>
  <c r="BZ1428" i="1" s="1"/>
  <c r="CA818" i="1"/>
  <c r="BN1132" i="1"/>
  <c r="BN1438" i="1" s="1"/>
  <c r="BO828" i="1"/>
  <c r="CE812" i="1"/>
  <c r="CD1116" i="1"/>
  <c r="CD1422" i="1" s="1"/>
  <c r="CO1089" i="1"/>
  <c r="CO1395" i="1" s="1"/>
  <c r="CP785" i="1"/>
  <c r="CG730" i="1"/>
  <c r="CF1034" i="1"/>
  <c r="CF1340" i="1" s="1"/>
  <c r="BX793" i="1"/>
  <c r="BW1097" i="1"/>
  <c r="BW1403" i="1" s="1"/>
  <c r="BJ1141" i="1"/>
  <c r="BJ1447" i="1" s="1"/>
  <c r="BK837" i="1"/>
  <c r="BV786" i="1"/>
  <c r="BU1090" i="1"/>
  <c r="BU1396" i="1" s="1"/>
  <c r="BV759" i="1"/>
  <c r="BU1063" i="1"/>
  <c r="BU1369" i="1" s="1"/>
  <c r="CK1075" i="1"/>
  <c r="CK1381" i="1" s="1"/>
  <c r="CL771" i="1"/>
  <c r="CD1094" i="1"/>
  <c r="CD1400" i="1" s="1"/>
  <c r="CE790" i="1"/>
  <c r="CL1108" i="1"/>
  <c r="CL1414" i="1" s="1"/>
  <c r="CM804" i="1"/>
  <c r="CD1091" i="1"/>
  <c r="CD1397" i="1" s="1"/>
  <c r="CE787" i="1"/>
  <c r="BN968" i="1"/>
  <c r="BN1274" i="1" s="1"/>
  <c r="BO664" i="1"/>
  <c r="BO1138" i="1"/>
  <c r="BO1444" i="1" s="1"/>
  <c r="BP834" i="1"/>
  <c r="BJ1143" i="1"/>
  <c r="BJ1449" i="1" s="1"/>
  <c r="BK839" i="1"/>
  <c r="CD1123" i="1"/>
  <c r="CD1429" i="1" s="1"/>
  <c r="CE819" i="1"/>
  <c r="CD947" i="1"/>
  <c r="CD1253" i="1" s="1"/>
  <c r="CE643" i="1"/>
  <c r="BT964" i="1"/>
  <c r="BT1270" i="1" s="1"/>
  <c r="BU660" i="1"/>
  <c r="BU941" i="1"/>
  <c r="BU1247" i="1" s="1"/>
  <c r="BV637" i="1"/>
  <c r="CE969" i="1"/>
  <c r="CE1275" i="1" s="1"/>
  <c r="CF665" i="1"/>
  <c r="BN1073" i="1"/>
  <c r="BN1379" i="1" s="1"/>
  <c r="BO769" i="1"/>
  <c r="CK986" i="1"/>
  <c r="CK1292" i="1" s="1"/>
  <c r="CL682" i="1"/>
  <c r="CA1126" i="1"/>
  <c r="CA1432" i="1" s="1"/>
  <c r="CB822" i="1"/>
  <c r="BK659" i="1"/>
  <c r="BJ963" i="1"/>
  <c r="BJ1269" i="1" s="1"/>
  <c r="CK1067" i="1"/>
  <c r="CK1373" i="1" s="1"/>
  <c r="CL763" i="1"/>
  <c r="BW1130" i="1"/>
  <c r="BW1436" i="1" s="1"/>
  <c r="BX826" i="1"/>
  <c r="CJ1031" i="1"/>
  <c r="CJ1337" i="1" s="1"/>
  <c r="CK727" i="1"/>
  <c r="CO967" i="1"/>
  <c r="CO1273" i="1" s="1"/>
  <c r="CP663" i="1"/>
  <c r="CG1120" i="1"/>
  <c r="CG1426" i="1" s="1"/>
  <c r="CH816" i="1"/>
  <c r="BI943" i="1"/>
  <c r="BI1249" i="1" s="1"/>
  <c r="BJ639" i="1"/>
  <c r="CD707" i="1"/>
  <c r="CC1011" i="1"/>
  <c r="CC1317" i="1" s="1"/>
  <c r="BS1134" i="1"/>
  <c r="BS1440" i="1" s="1"/>
  <c r="BT830" i="1"/>
  <c r="BX1129" i="1"/>
  <c r="BX1435" i="1" s="1"/>
  <c r="BY825" i="1"/>
  <c r="BV1131" i="1"/>
  <c r="BV1437" i="1" s="1"/>
  <c r="BW827" i="1"/>
  <c r="CC1088" i="1"/>
  <c r="CC1394" i="1" s="1"/>
  <c r="CD784" i="1"/>
  <c r="BY1128" i="1"/>
  <c r="BY1434" i="1" s="1"/>
  <c r="BZ824" i="1"/>
  <c r="BY954" i="1"/>
  <c r="BY1260" i="1" s="1"/>
  <c r="BZ650" i="1"/>
  <c r="CF1121" i="1"/>
  <c r="CF1427" i="1" s="1"/>
  <c r="CG817" i="1"/>
  <c r="BX1107" i="1"/>
  <c r="BX1413" i="1" s="1"/>
  <c r="BY803" i="1"/>
  <c r="CM1114" i="1"/>
  <c r="CM1420" i="1" s="1"/>
  <c r="CN810" i="1"/>
  <c r="CL1115" i="1"/>
  <c r="CL1421" i="1" s="1"/>
  <c r="CM811" i="1"/>
  <c r="BY1040" i="1"/>
  <c r="BY1346" i="1" s="1"/>
  <c r="BZ736" i="1"/>
  <c r="CH1119" i="1"/>
  <c r="CH1425" i="1" s="1"/>
  <c r="CI815" i="1"/>
  <c r="BV1029" i="1"/>
  <c r="BV1335" i="1" s="1"/>
  <c r="BW725" i="1"/>
  <c r="BK1142" i="1"/>
  <c r="BK1448" i="1" s="1"/>
  <c r="BL838" i="1"/>
  <c r="BZ1127" i="1"/>
  <c r="BZ1433" i="1" s="1"/>
  <c r="CA823" i="1"/>
  <c r="BI1144" i="1"/>
  <c r="BI1450" i="1" s="1"/>
  <c r="BJ840" i="1"/>
  <c r="BM950" i="1"/>
  <c r="BM1256" i="1" s="1"/>
  <c r="BN646" i="1"/>
  <c r="BH686" i="1"/>
  <c r="BG990" i="1"/>
  <c r="BG1296" i="1" s="1"/>
  <c r="BH1008" i="1"/>
  <c r="BH1314" i="1" s="1"/>
  <c r="BI704" i="1"/>
  <c r="CQ654" i="1"/>
  <c r="CP958" i="1"/>
  <c r="CP1264" i="1" s="1"/>
  <c r="L40" i="2" s="1"/>
  <c r="M40" i="2" s="1"/>
  <c r="BP1014" i="1"/>
  <c r="BP1320" i="1" s="1"/>
  <c r="BQ710" i="1"/>
  <c r="BN1064" i="1"/>
  <c r="BN1370" i="1" s="1"/>
  <c r="BO760" i="1"/>
  <c r="CJ1000" i="1"/>
  <c r="CJ1306" i="1" s="1"/>
  <c r="CK696" i="1"/>
  <c r="CP1111" i="1"/>
  <c r="CP1417" i="1" s="1"/>
  <c r="L193" i="2" s="1"/>
  <c r="CQ807" i="1"/>
  <c r="BH1146" i="1"/>
  <c r="BH1452" i="1" s="1"/>
  <c r="BI842" i="1"/>
  <c r="CI1118" i="1"/>
  <c r="CI1424" i="1" s="1"/>
  <c r="CJ814" i="1"/>
  <c r="CC1124" i="1"/>
  <c r="CC1430" i="1" s="1"/>
  <c r="CD820" i="1"/>
  <c r="CN1113" i="1"/>
  <c r="CN1419" i="1" s="1"/>
  <c r="CO809" i="1"/>
  <c r="BH1145" i="1"/>
  <c r="BH1451" i="1" s="1"/>
  <c r="BI841" i="1"/>
  <c r="CJ1117" i="1"/>
  <c r="CJ1423" i="1" s="1"/>
  <c r="CK813" i="1"/>
  <c r="BK1093" i="1"/>
  <c r="BK1399" i="1" s="1"/>
  <c r="BL789" i="1"/>
  <c r="CD1084" i="1"/>
  <c r="CD1390" i="1" s="1"/>
  <c r="CE780" i="1"/>
  <c r="CM993" i="1"/>
  <c r="CM1299" i="1" s="1"/>
  <c r="CN689" i="1"/>
  <c r="BS1100" i="1"/>
  <c r="BS1406" i="1" s="1"/>
  <c r="BT796" i="1"/>
  <c r="CE1023" i="1"/>
  <c r="CE1329" i="1" s="1"/>
  <c r="CF719" i="1"/>
  <c r="CG939" i="1"/>
  <c r="CG1245" i="1" s="1"/>
  <c r="CH635" i="1"/>
  <c r="BQ1058" i="1"/>
  <c r="BQ1364" i="1" s="1"/>
  <c r="BR754" i="1"/>
  <c r="CQ1110" i="1"/>
  <c r="CQ1416" i="1" s="1"/>
  <c r="CR806" i="1"/>
  <c r="CR1110" i="1" s="1"/>
  <c r="CK1078" i="1"/>
  <c r="CK1384" i="1" s="1"/>
  <c r="CL774" i="1"/>
  <c r="BI843" i="1" l="1"/>
  <c r="BH1147" i="1"/>
  <c r="BH1453" i="1" s="1"/>
  <c r="P193" i="2"/>
  <c r="Q192" i="2"/>
  <c r="N192" i="2"/>
  <c r="P40" i="2"/>
  <c r="Z26" i="2"/>
  <c r="Y191" i="2"/>
  <c r="W132" i="2"/>
  <c r="Z132" i="2"/>
  <c r="CE1091" i="1"/>
  <c r="CE1397" i="1" s="1"/>
  <c r="CF787" i="1"/>
  <c r="CF790" i="1"/>
  <c r="CE1094" i="1"/>
  <c r="CE1400" i="1" s="1"/>
  <c r="CP1089" i="1"/>
  <c r="CP1395" i="1" s="1"/>
  <c r="L171" i="2" s="1"/>
  <c r="CQ785" i="1"/>
  <c r="BO1132" i="1"/>
  <c r="BO1438" i="1" s="1"/>
  <c r="BP828" i="1"/>
  <c r="BK1139" i="1"/>
  <c r="BK1445" i="1" s="1"/>
  <c r="BL835" i="1"/>
  <c r="BV1090" i="1"/>
  <c r="BV1396" i="1" s="1"/>
  <c r="BW786" i="1"/>
  <c r="BY793" i="1"/>
  <c r="BX1097" i="1"/>
  <c r="BX1403" i="1" s="1"/>
  <c r="BV808" i="1"/>
  <c r="BU1112" i="1"/>
  <c r="BU1418" i="1" s="1"/>
  <c r="BI1140" i="1"/>
  <c r="BI1446" i="1" s="1"/>
  <c r="BJ836" i="1"/>
  <c r="BN829" i="1"/>
  <c r="BM1133" i="1"/>
  <c r="BM1439" i="1" s="1"/>
  <c r="CM1108" i="1"/>
  <c r="CM1414" i="1" s="1"/>
  <c r="CN804" i="1"/>
  <c r="CM771" i="1"/>
  <c r="CL1075" i="1"/>
  <c r="CL1381" i="1" s="1"/>
  <c r="BK1141" i="1"/>
  <c r="BK1447" i="1" s="1"/>
  <c r="BL837" i="1"/>
  <c r="CA1122" i="1"/>
  <c r="CA1428" i="1" s="1"/>
  <c r="CB818" i="1"/>
  <c r="BK833" i="1"/>
  <c r="BJ1137" i="1"/>
  <c r="BJ1443" i="1" s="1"/>
  <c r="BN1135" i="1"/>
  <c r="BN1441" i="1" s="1"/>
  <c r="BO831" i="1"/>
  <c r="BW759" i="1"/>
  <c r="BV1063" i="1"/>
  <c r="BV1369" i="1" s="1"/>
  <c r="CH730" i="1"/>
  <c r="CG1034" i="1"/>
  <c r="CG1340" i="1" s="1"/>
  <c r="CF812" i="1"/>
  <c r="CE1116" i="1"/>
  <c r="CE1422" i="1" s="1"/>
  <c r="CQ742" i="1"/>
  <c r="CP1046" i="1"/>
  <c r="CP1352" i="1" s="1"/>
  <c r="L128" i="2" s="1"/>
  <c r="BX1060" i="1"/>
  <c r="BX1366" i="1" s="1"/>
  <c r="BY756" i="1"/>
  <c r="BS821" i="1"/>
  <c r="BR1125" i="1"/>
  <c r="BR1431" i="1" s="1"/>
  <c r="BN1136" i="1"/>
  <c r="BN1442" i="1" s="1"/>
  <c r="BO832" i="1"/>
  <c r="CR1416" i="1"/>
  <c r="U192" i="2"/>
  <c r="BQ1014" i="1"/>
  <c r="BQ1320" i="1" s="1"/>
  <c r="BR710" i="1"/>
  <c r="BJ1144" i="1"/>
  <c r="BJ1450" i="1" s="1"/>
  <c r="BK840" i="1"/>
  <c r="BW1029" i="1"/>
  <c r="BW1335" i="1" s="1"/>
  <c r="BX725" i="1"/>
  <c r="CI1119" i="1"/>
  <c r="CI1425" i="1" s="1"/>
  <c r="CJ815" i="1"/>
  <c r="BY1107" i="1"/>
  <c r="BY1413" i="1" s="1"/>
  <c r="BZ803" i="1"/>
  <c r="BZ954" i="1"/>
  <c r="BZ1260" i="1" s="1"/>
  <c r="CA650" i="1"/>
  <c r="CD1088" i="1"/>
  <c r="CD1394" i="1" s="1"/>
  <c r="CE784" i="1"/>
  <c r="BY1129" i="1"/>
  <c r="BY1435" i="1" s="1"/>
  <c r="BZ825" i="1"/>
  <c r="CH1120" i="1"/>
  <c r="CH1426" i="1" s="1"/>
  <c r="CI816" i="1"/>
  <c r="CK1031" i="1"/>
  <c r="CK1337" i="1" s="1"/>
  <c r="CL727" i="1"/>
  <c r="CL1067" i="1"/>
  <c r="CL1373" i="1" s="1"/>
  <c r="CM763" i="1"/>
  <c r="CB1126" i="1"/>
  <c r="CB1432" i="1" s="1"/>
  <c r="CC822" i="1"/>
  <c r="BO1073" i="1"/>
  <c r="BO1379" i="1" s="1"/>
  <c r="BP769" i="1"/>
  <c r="BV941" i="1"/>
  <c r="BV1247" i="1" s="1"/>
  <c r="BW637" i="1"/>
  <c r="CE947" i="1"/>
  <c r="CE1253" i="1" s="1"/>
  <c r="CF643" i="1"/>
  <c r="CE1123" i="1"/>
  <c r="CE1429" i="1" s="1"/>
  <c r="CF819" i="1"/>
  <c r="BK1143" i="1"/>
  <c r="BK1449" i="1" s="1"/>
  <c r="BL839" i="1"/>
  <c r="BP1138" i="1"/>
  <c r="BP1444" i="1" s="1"/>
  <c r="BQ834" i="1"/>
  <c r="CL1078" i="1"/>
  <c r="CL1384" i="1" s="1"/>
  <c r="CM774" i="1"/>
  <c r="BR1058" i="1"/>
  <c r="BR1364" i="1" s="1"/>
  <c r="BS754" i="1"/>
  <c r="CF1023" i="1"/>
  <c r="CF1329" i="1" s="1"/>
  <c r="CG719" i="1"/>
  <c r="CN993" i="1"/>
  <c r="CN1299" i="1" s="1"/>
  <c r="CO689" i="1"/>
  <c r="BL1093" i="1"/>
  <c r="BL1399" i="1" s="1"/>
  <c r="BM789" i="1"/>
  <c r="BI1145" i="1"/>
  <c r="BI1451" i="1" s="1"/>
  <c r="BJ841" i="1"/>
  <c r="CD1124" i="1"/>
  <c r="CD1430" i="1" s="1"/>
  <c r="CE820" i="1"/>
  <c r="BI1146" i="1"/>
  <c r="BI1452" i="1" s="1"/>
  <c r="BJ842" i="1"/>
  <c r="CK1000" i="1"/>
  <c r="CK1306" i="1" s="1"/>
  <c r="CL696" i="1"/>
  <c r="BH990" i="1"/>
  <c r="BH1296" i="1" s="1"/>
  <c r="BI686" i="1"/>
  <c r="CD1011" i="1"/>
  <c r="CD1317" i="1" s="1"/>
  <c r="CE707" i="1"/>
  <c r="BO1064" i="1"/>
  <c r="BO1370" i="1" s="1"/>
  <c r="BP760" i="1"/>
  <c r="BJ704" i="1"/>
  <c r="BI1008" i="1"/>
  <c r="BI1314" i="1" s="1"/>
  <c r="BL1142" i="1"/>
  <c r="BL1448" i="1" s="1"/>
  <c r="BM838" i="1"/>
  <c r="CM1115" i="1"/>
  <c r="CM1421" i="1" s="1"/>
  <c r="CN811" i="1"/>
  <c r="BN950" i="1"/>
  <c r="BN1256" i="1" s="1"/>
  <c r="BO646" i="1"/>
  <c r="CA1127" i="1"/>
  <c r="CA1433" i="1" s="1"/>
  <c r="CB823" i="1"/>
  <c r="BZ1040" i="1"/>
  <c r="BZ1346" i="1" s="1"/>
  <c r="CA736" i="1"/>
  <c r="CN1114" i="1"/>
  <c r="CN1420" i="1" s="1"/>
  <c r="CO810" i="1"/>
  <c r="CG1121" i="1"/>
  <c r="CG1427" i="1" s="1"/>
  <c r="CH817" i="1"/>
  <c r="BZ1128" i="1"/>
  <c r="BZ1434" i="1" s="1"/>
  <c r="CA824" i="1"/>
  <c r="BW1131" i="1"/>
  <c r="BX827" i="1"/>
  <c r="BT1134" i="1"/>
  <c r="BT1440" i="1" s="1"/>
  <c r="BU830" i="1"/>
  <c r="BJ943" i="1"/>
  <c r="BJ1249" i="1" s="1"/>
  <c r="BK639" i="1"/>
  <c r="CP967" i="1"/>
  <c r="CP1273" i="1" s="1"/>
  <c r="L49" i="2" s="1"/>
  <c r="CQ663" i="1"/>
  <c r="BX1130" i="1"/>
  <c r="BX1436" i="1" s="1"/>
  <c r="BY826" i="1"/>
  <c r="CL986" i="1"/>
  <c r="CL1292" i="1" s="1"/>
  <c r="CM682" i="1"/>
  <c r="CF969" i="1"/>
  <c r="CF1275" i="1" s="1"/>
  <c r="CG665" i="1"/>
  <c r="BU964" i="1"/>
  <c r="BU1270" i="1" s="1"/>
  <c r="BV660" i="1"/>
  <c r="BO968" i="1"/>
  <c r="BO1274" i="1" s="1"/>
  <c r="BP664" i="1"/>
  <c r="CH939" i="1"/>
  <c r="CH1245" i="1" s="1"/>
  <c r="CI635" i="1"/>
  <c r="BT1100" i="1"/>
  <c r="BT1406" i="1" s="1"/>
  <c r="BU796" i="1"/>
  <c r="CE1084" i="1"/>
  <c r="CE1390" i="1" s="1"/>
  <c r="CF780" i="1"/>
  <c r="CK1117" i="1"/>
  <c r="CK1423" i="1" s="1"/>
  <c r="CL813" i="1"/>
  <c r="CO1113" i="1"/>
  <c r="CO1419" i="1" s="1"/>
  <c r="CP809" i="1"/>
  <c r="CJ1118" i="1"/>
  <c r="CJ1424" i="1" s="1"/>
  <c r="CK814" i="1"/>
  <c r="CQ1111" i="1"/>
  <c r="CQ1417" i="1" s="1"/>
  <c r="CR807" i="1"/>
  <c r="CR1111" i="1" s="1"/>
  <c r="BW1437" i="1"/>
  <c r="CQ958" i="1"/>
  <c r="CQ1264" i="1" s="1"/>
  <c r="CR654" i="1"/>
  <c r="CR958" i="1" s="1"/>
  <c r="BK963" i="1"/>
  <c r="BK1269" i="1" s="1"/>
  <c r="BL659" i="1"/>
  <c r="BJ843" i="1" l="1"/>
  <c r="BI1147" i="1"/>
  <c r="BI1453" i="1" s="1"/>
  <c r="P128" i="2"/>
  <c r="N193" i="2"/>
  <c r="Q193" i="2"/>
  <c r="P49" i="2"/>
  <c r="P171" i="2"/>
  <c r="Q40" i="2"/>
  <c r="N40" i="2"/>
  <c r="CR1417" i="1"/>
  <c r="U193" i="2"/>
  <c r="Z191" i="2"/>
  <c r="W191" i="2"/>
  <c r="CR1264" i="1"/>
  <c r="U40" i="2" s="1"/>
  <c r="V40" i="2" s="1"/>
  <c r="CG812" i="1"/>
  <c r="CF1116" i="1"/>
  <c r="CF1422" i="1" s="1"/>
  <c r="BX759" i="1"/>
  <c r="BW1063" i="1"/>
  <c r="BW1369" i="1" s="1"/>
  <c r="BK1137" i="1"/>
  <c r="BK1443" i="1" s="1"/>
  <c r="BL833" i="1"/>
  <c r="BZ793" i="1"/>
  <c r="BY1097" i="1"/>
  <c r="BY1403" i="1" s="1"/>
  <c r="CF1094" i="1"/>
  <c r="CF1400" i="1" s="1"/>
  <c r="CG790" i="1"/>
  <c r="BM837" i="1"/>
  <c r="BL1141" i="1"/>
  <c r="BL1447" i="1" s="1"/>
  <c r="BJ1140" i="1"/>
  <c r="BJ1446" i="1" s="1"/>
  <c r="BK836" i="1"/>
  <c r="BO1135" i="1"/>
  <c r="BO1441" i="1" s="1"/>
  <c r="BP831" i="1"/>
  <c r="CB1122" i="1"/>
  <c r="CB1428" i="1" s="1"/>
  <c r="CC818" i="1"/>
  <c r="BW1090" i="1"/>
  <c r="BW1396" i="1" s="1"/>
  <c r="BX786" i="1"/>
  <c r="BM835" i="1"/>
  <c r="BL1139" i="1"/>
  <c r="BL1445" i="1" s="1"/>
  <c r="CQ1089" i="1"/>
  <c r="CQ1395" i="1" s="1"/>
  <c r="CR785" i="1"/>
  <c r="CR1089" i="1" s="1"/>
  <c r="CG787" i="1"/>
  <c r="CF1091" i="1"/>
  <c r="CF1397" i="1" s="1"/>
  <c r="BP832" i="1"/>
  <c r="BO1136" i="1"/>
  <c r="BO1442" i="1" s="1"/>
  <c r="BY1060" i="1"/>
  <c r="BY1366" i="1" s="1"/>
  <c r="BZ756" i="1"/>
  <c r="CN1108" i="1"/>
  <c r="CN1414" i="1" s="1"/>
  <c r="CO804" i="1"/>
  <c r="BP1132" i="1"/>
  <c r="BP1438" i="1" s="1"/>
  <c r="BQ828" i="1"/>
  <c r="BT821" i="1"/>
  <c r="BS1125" i="1"/>
  <c r="BS1431" i="1" s="1"/>
  <c r="CQ1046" i="1"/>
  <c r="CQ1352" i="1" s="1"/>
  <c r="CR742" i="1"/>
  <c r="CR1046" i="1" s="1"/>
  <c r="CH1034" i="1"/>
  <c r="CH1340" i="1" s="1"/>
  <c r="CI730" i="1"/>
  <c r="CM1075" i="1"/>
  <c r="CM1381" i="1" s="1"/>
  <c r="CN771" i="1"/>
  <c r="BN1133" i="1"/>
  <c r="BN1439" i="1" s="1"/>
  <c r="BO829" i="1"/>
  <c r="BW808" i="1"/>
  <c r="BV1112" i="1"/>
  <c r="BV1418" i="1" s="1"/>
  <c r="Y192" i="2"/>
  <c r="CP1113" i="1"/>
  <c r="CP1419" i="1" s="1"/>
  <c r="L195" i="2" s="1"/>
  <c r="CQ809" i="1"/>
  <c r="CQ967" i="1"/>
  <c r="CQ1273" i="1" s="1"/>
  <c r="CR663" i="1"/>
  <c r="CR967" i="1" s="1"/>
  <c r="CA1128" i="1"/>
  <c r="CA1434" i="1" s="1"/>
  <c r="CB824" i="1"/>
  <c r="CB1127" i="1"/>
  <c r="CB1433" i="1" s="1"/>
  <c r="CC823" i="1"/>
  <c r="CN1115" i="1"/>
  <c r="CN1421" i="1" s="1"/>
  <c r="CO811" i="1"/>
  <c r="BI990" i="1"/>
  <c r="BI1296" i="1" s="1"/>
  <c r="BJ686" i="1"/>
  <c r="BJ1146" i="1"/>
  <c r="BJ1452" i="1" s="1"/>
  <c r="BK842" i="1"/>
  <c r="BM1093" i="1"/>
  <c r="BM1399" i="1" s="1"/>
  <c r="BN789" i="1"/>
  <c r="BS1058" i="1"/>
  <c r="BS1364" i="1" s="1"/>
  <c r="BT754" i="1"/>
  <c r="BJ1008" i="1"/>
  <c r="BJ1314" i="1" s="1"/>
  <c r="BK704" i="1"/>
  <c r="BL1143" i="1"/>
  <c r="BL1449" i="1" s="1"/>
  <c r="BM839" i="1"/>
  <c r="CG643" i="1"/>
  <c r="CF947" i="1"/>
  <c r="CF1253" i="1" s="1"/>
  <c r="BP1073" i="1"/>
  <c r="BP1379" i="1" s="1"/>
  <c r="BQ769" i="1"/>
  <c r="CM1067" i="1"/>
  <c r="CM1373" i="1" s="1"/>
  <c r="CN763" i="1"/>
  <c r="CI1120" i="1"/>
  <c r="CI1426" i="1" s="1"/>
  <c r="CJ816" i="1"/>
  <c r="CE1088" i="1"/>
  <c r="CE1394" i="1" s="1"/>
  <c r="CF784" i="1"/>
  <c r="BZ1107" i="1"/>
  <c r="BZ1413" i="1" s="1"/>
  <c r="CA803" i="1"/>
  <c r="BX1029" i="1"/>
  <c r="BX1335" i="1" s="1"/>
  <c r="BY725" i="1"/>
  <c r="BR1014" i="1"/>
  <c r="BR1320" i="1" s="1"/>
  <c r="BS710" i="1"/>
  <c r="CJ635" i="1"/>
  <c r="CI939" i="1"/>
  <c r="CI1245" i="1" s="1"/>
  <c r="CM986" i="1"/>
  <c r="CM1292" i="1" s="1"/>
  <c r="CN682" i="1"/>
  <c r="CO1114" i="1"/>
  <c r="CO1420" i="1" s="1"/>
  <c r="CP810" i="1"/>
  <c r="BP1064" i="1"/>
  <c r="BP1370" i="1" s="1"/>
  <c r="BQ760" i="1"/>
  <c r="BJ1145" i="1"/>
  <c r="BJ1451" i="1" s="1"/>
  <c r="BK841" i="1"/>
  <c r="CK1118" i="1"/>
  <c r="CK1424" i="1" s="1"/>
  <c r="CL814" i="1"/>
  <c r="CF1084" i="1"/>
  <c r="CF1390" i="1" s="1"/>
  <c r="CG780" i="1"/>
  <c r="BU1100" i="1"/>
  <c r="BU1406" i="1" s="1"/>
  <c r="BV796" i="1"/>
  <c r="BP968" i="1"/>
  <c r="BP1274" i="1" s="1"/>
  <c r="BQ664" i="1"/>
  <c r="CG969" i="1"/>
  <c r="CG1275" i="1" s="1"/>
  <c r="CH665" i="1"/>
  <c r="BY1130" i="1"/>
  <c r="BY1436" i="1" s="1"/>
  <c r="BZ826" i="1"/>
  <c r="BK943" i="1"/>
  <c r="BK1249" i="1" s="1"/>
  <c r="BL639" i="1"/>
  <c r="BX1131" i="1"/>
  <c r="BX1437" i="1" s="1"/>
  <c r="BY827" i="1"/>
  <c r="CH1121" i="1"/>
  <c r="CH1427" i="1" s="1"/>
  <c r="CI817" i="1"/>
  <c r="CA1040" i="1"/>
  <c r="CA1346" i="1" s="1"/>
  <c r="CB736" i="1"/>
  <c r="BO950" i="1"/>
  <c r="BO1256" i="1" s="1"/>
  <c r="BP646" i="1"/>
  <c r="BM1142" i="1"/>
  <c r="BM1448" i="1" s="1"/>
  <c r="BN838" i="1"/>
  <c r="CE1011" i="1"/>
  <c r="CE1317" i="1" s="1"/>
  <c r="CF707" i="1"/>
  <c r="CL1000" i="1"/>
  <c r="CL1306" i="1" s="1"/>
  <c r="CM696" i="1"/>
  <c r="CE1124" i="1"/>
  <c r="CE1430" i="1" s="1"/>
  <c r="CF820" i="1"/>
  <c r="CO993" i="1"/>
  <c r="CO1299" i="1" s="1"/>
  <c r="CP689" i="1"/>
  <c r="CG1023" i="1"/>
  <c r="CG1329" i="1" s="1"/>
  <c r="CH719" i="1"/>
  <c r="CM1078" i="1"/>
  <c r="CM1384" i="1" s="1"/>
  <c r="CN774" i="1"/>
  <c r="CL1117" i="1"/>
  <c r="CL1423" i="1" s="1"/>
  <c r="CM813" i="1"/>
  <c r="BW660" i="1"/>
  <c r="BV964" i="1"/>
  <c r="BV1270" i="1" s="1"/>
  <c r="BU1134" i="1"/>
  <c r="BU1440" i="1" s="1"/>
  <c r="BV830" i="1"/>
  <c r="BL963" i="1"/>
  <c r="BL1269" i="1" s="1"/>
  <c r="BM659" i="1"/>
  <c r="BQ1138" i="1"/>
  <c r="BQ1444" i="1" s="1"/>
  <c r="BR834" i="1"/>
  <c r="CF1123" i="1"/>
  <c r="CF1429" i="1" s="1"/>
  <c r="CG819" i="1"/>
  <c r="BW941" i="1"/>
  <c r="BW1247" i="1" s="1"/>
  <c r="BX637" i="1"/>
  <c r="CC1126" i="1"/>
  <c r="CC1432" i="1" s="1"/>
  <c r="CD822" i="1"/>
  <c r="CL1031" i="1"/>
  <c r="CL1337" i="1" s="1"/>
  <c r="CM727" i="1"/>
  <c r="BZ1129" i="1"/>
  <c r="BZ1435" i="1" s="1"/>
  <c r="CA825" i="1"/>
  <c r="CA954" i="1"/>
  <c r="CA1260" i="1" s="1"/>
  <c r="CB650" i="1"/>
  <c r="CJ1119" i="1"/>
  <c r="CJ1425" i="1" s="1"/>
  <c r="CK815" i="1"/>
  <c r="BK1144" i="1"/>
  <c r="BK1450" i="1" s="1"/>
  <c r="BL840" i="1"/>
  <c r="Y40" i="2" l="1"/>
  <c r="Z40" i="2"/>
  <c r="BK843" i="1"/>
  <c r="BJ1147" i="1"/>
  <c r="BJ1453" i="1" s="1"/>
  <c r="Q49" i="2"/>
  <c r="N49" i="2"/>
  <c r="N128" i="2"/>
  <c r="Q128" i="2"/>
  <c r="Q171" i="2"/>
  <c r="N171" i="2"/>
  <c r="P195" i="2"/>
  <c r="CR1352" i="1"/>
  <c r="U128" i="2"/>
  <c r="U171" i="2"/>
  <c r="CR1395" i="1"/>
  <c r="Y193" i="2"/>
  <c r="BY786" i="1"/>
  <c r="BX1090" i="1"/>
  <c r="BX1396" i="1" s="1"/>
  <c r="BP1135" i="1"/>
  <c r="BP1441" i="1" s="1"/>
  <c r="BQ831" i="1"/>
  <c r="BT1125" i="1"/>
  <c r="BT1431" i="1" s="1"/>
  <c r="BU821" i="1"/>
  <c r="BP1136" i="1"/>
  <c r="BP1442" i="1" s="1"/>
  <c r="BQ832" i="1"/>
  <c r="BN837" i="1"/>
  <c r="BM1141" i="1"/>
  <c r="BM1447" i="1" s="1"/>
  <c r="BZ1097" i="1"/>
  <c r="BZ1403" i="1" s="1"/>
  <c r="CA793" i="1"/>
  <c r="BY759" i="1"/>
  <c r="BX1063" i="1"/>
  <c r="BX1369" i="1" s="1"/>
  <c r="BP829" i="1"/>
  <c r="BO1133" i="1"/>
  <c r="BO1439" i="1" s="1"/>
  <c r="CI1034" i="1"/>
  <c r="CI1340" i="1" s="1"/>
  <c r="CJ730" i="1"/>
  <c r="CO1108" i="1"/>
  <c r="CO1414" i="1" s="1"/>
  <c r="CP804" i="1"/>
  <c r="CR1273" i="1"/>
  <c r="U49" i="2" s="1"/>
  <c r="CN1075" i="1"/>
  <c r="CN1381" i="1" s="1"/>
  <c r="CO771" i="1"/>
  <c r="BQ1132" i="1"/>
  <c r="BQ1438" i="1" s="1"/>
  <c r="BR828" i="1"/>
  <c r="BZ1060" i="1"/>
  <c r="BZ1366" i="1" s="1"/>
  <c r="CA756" i="1"/>
  <c r="CD818" i="1"/>
  <c r="CC1122" i="1"/>
  <c r="CC1428" i="1" s="1"/>
  <c r="BL836" i="1"/>
  <c r="BK1140" i="1"/>
  <c r="BK1446" i="1" s="1"/>
  <c r="CH790" i="1"/>
  <c r="CG1094" i="1"/>
  <c r="CG1400" i="1" s="1"/>
  <c r="BM833" i="1"/>
  <c r="BL1137" i="1"/>
  <c r="BL1443" i="1" s="1"/>
  <c r="BX808" i="1"/>
  <c r="BW1112" i="1"/>
  <c r="BW1418" i="1" s="1"/>
  <c r="CH787" i="1"/>
  <c r="CG1091" i="1"/>
  <c r="CG1397" i="1" s="1"/>
  <c r="BN835" i="1"/>
  <c r="BM1139" i="1"/>
  <c r="BM1445" i="1" s="1"/>
  <c r="CG1116" i="1"/>
  <c r="CG1422" i="1" s="1"/>
  <c r="CH812" i="1"/>
  <c r="W192" i="2"/>
  <c r="Z192" i="2"/>
  <c r="CB954" i="1"/>
  <c r="CB1260" i="1" s="1"/>
  <c r="CC650" i="1"/>
  <c r="BR1138" i="1"/>
  <c r="BR1444" i="1" s="1"/>
  <c r="BS834" i="1"/>
  <c r="CN1078" i="1"/>
  <c r="CN1384" i="1" s="1"/>
  <c r="CO774" i="1"/>
  <c r="BN1142" i="1"/>
  <c r="BN1448" i="1" s="1"/>
  <c r="BO838" i="1"/>
  <c r="BY1131" i="1"/>
  <c r="BY1437" i="1" s="1"/>
  <c r="BZ827" i="1"/>
  <c r="BV1100" i="1"/>
  <c r="BV1406" i="1" s="1"/>
  <c r="BW796" i="1"/>
  <c r="CP1114" i="1"/>
  <c r="CP1420" i="1" s="1"/>
  <c r="L196" i="2" s="1"/>
  <c r="CQ810" i="1"/>
  <c r="BY1029" i="1"/>
  <c r="BY1335" i="1" s="1"/>
  <c r="BZ725" i="1"/>
  <c r="CF1088" i="1"/>
  <c r="CF1394" i="1" s="1"/>
  <c r="CG784" i="1"/>
  <c r="CN1067" i="1"/>
  <c r="CN1373" i="1" s="1"/>
  <c r="CO763" i="1"/>
  <c r="BW964" i="1"/>
  <c r="BW1270" i="1" s="1"/>
  <c r="BX660" i="1"/>
  <c r="CJ939" i="1"/>
  <c r="CJ1245" i="1" s="1"/>
  <c r="CK635" i="1"/>
  <c r="CH643" i="1"/>
  <c r="CG947" i="1"/>
  <c r="CG1253" i="1" s="1"/>
  <c r="BT1058" i="1"/>
  <c r="BT1364" i="1" s="1"/>
  <c r="BU754" i="1"/>
  <c r="BK1146" i="1"/>
  <c r="BK1452" i="1" s="1"/>
  <c r="BL842" i="1"/>
  <c r="CO1115" i="1"/>
  <c r="CO1421" i="1" s="1"/>
  <c r="CP811" i="1"/>
  <c r="BL1144" i="1"/>
  <c r="BL1450" i="1" s="1"/>
  <c r="BM840" i="1"/>
  <c r="CM1031" i="1"/>
  <c r="CM1337" i="1" s="1"/>
  <c r="CN727" i="1"/>
  <c r="BX941" i="1"/>
  <c r="BX1247" i="1" s="1"/>
  <c r="BY637" i="1"/>
  <c r="BM963" i="1"/>
  <c r="BM1269" i="1" s="1"/>
  <c r="BN659" i="1"/>
  <c r="CP993" i="1"/>
  <c r="CP1299" i="1" s="1"/>
  <c r="L75" i="2" s="1"/>
  <c r="CQ689" i="1"/>
  <c r="CG707" i="1"/>
  <c r="CF1011" i="1"/>
  <c r="CF1317" i="1" s="1"/>
  <c r="CB1040" i="1"/>
  <c r="CB1346" i="1" s="1"/>
  <c r="CC736" i="1"/>
  <c r="BZ1130" i="1"/>
  <c r="BZ1436" i="1" s="1"/>
  <c r="CA826" i="1"/>
  <c r="BR760" i="1"/>
  <c r="BQ1064" i="1"/>
  <c r="BQ1370" i="1" s="1"/>
  <c r="CK1119" i="1"/>
  <c r="CK1425" i="1" s="1"/>
  <c r="CL815" i="1"/>
  <c r="CA1129" i="1"/>
  <c r="CA1435" i="1" s="1"/>
  <c r="CB825" i="1"/>
  <c r="CD1126" i="1"/>
  <c r="CD1432" i="1" s="1"/>
  <c r="CE822" i="1"/>
  <c r="CG1123" i="1"/>
  <c r="CG1429" i="1" s="1"/>
  <c r="CH819" i="1"/>
  <c r="BV1134" i="1"/>
  <c r="BV1440" i="1" s="1"/>
  <c r="BW830" i="1"/>
  <c r="CM1117" i="1"/>
  <c r="CM1423" i="1" s="1"/>
  <c r="CN813" i="1"/>
  <c r="CH1023" i="1"/>
  <c r="CH1329" i="1" s="1"/>
  <c r="CI719" i="1"/>
  <c r="CM1000" i="1"/>
  <c r="CM1306" i="1" s="1"/>
  <c r="CN696" i="1"/>
  <c r="CI1121" i="1"/>
  <c r="CI1427" i="1" s="1"/>
  <c r="CJ817" i="1"/>
  <c r="BL943" i="1"/>
  <c r="BL1249" i="1" s="1"/>
  <c r="BM639" i="1"/>
  <c r="CH969" i="1"/>
  <c r="CH1275" i="1" s="1"/>
  <c r="CI665" i="1"/>
  <c r="BQ968" i="1"/>
  <c r="BQ1274" i="1" s="1"/>
  <c r="BR664" i="1"/>
  <c r="CG1084" i="1"/>
  <c r="CG1390" i="1" s="1"/>
  <c r="CH780" i="1"/>
  <c r="CL1118" i="1"/>
  <c r="CL1424" i="1" s="1"/>
  <c r="CM814" i="1"/>
  <c r="BK1145" i="1"/>
  <c r="BK1451" i="1" s="1"/>
  <c r="BL841" i="1"/>
  <c r="CN986" i="1"/>
  <c r="CN1292" i="1" s="1"/>
  <c r="CO682" i="1"/>
  <c r="BS1014" i="1"/>
  <c r="BS1320" i="1" s="1"/>
  <c r="BT710" i="1"/>
  <c r="CA1107" i="1"/>
  <c r="CA1413" i="1" s="1"/>
  <c r="CB803" i="1"/>
  <c r="CJ1120" i="1"/>
  <c r="CJ1426" i="1" s="1"/>
  <c r="CK816" i="1"/>
  <c r="BQ1073" i="1"/>
  <c r="BQ1379" i="1" s="1"/>
  <c r="BR769" i="1"/>
  <c r="BM1143" i="1"/>
  <c r="BM1449" i="1" s="1"/>
  <c r="BN839" i="1"/>
  <c r="BK1008" i="1"/>
  <c r="BK1314" i="1" s="1"/>
  <c r="BL704" i="1"/>
  <c r="CF1124" i="1"/>
  <c r="CF1430" i="1" s="1"/>
  <c r="CG820" i="1"/>
  <c r="BP950" i="1"/>
  <c r="BP1256" i="1" s="1"/>
  <c r="BQ646" i="1"/>
  <c r="BN1093" i="1"/>
  <c r="BN1399" i="1" s="1"/>
  <c r="BO789" i="1"/>
  <c r="BJ990" i="1"/>
  <c r="BJ1296" i="1" s="1"/>
  <c r="BK686" i="1"/>
  <c r="CD823" i="1"/>
  <c r="CC1127" i="1"/>
  <c r="CC1433" i="1" s="1"/>
  <c r="CB1128" i="1"/>
  <c r="CB1434" i="1" s="1"/>
  <c r="CC824" i="1"/>
  <c r="CQ1113" i="1"/>
  <c r="CQ1419" i="1" s="1"/>
  <c r="CR809" i="1"/>
  <c r="CR1113" i="1" s="1"/>
  <c r="W40" i="2" l="1"/>
  <c r="BL843" i="1"/>
  <c r="BK1147" i="1"/>
  <c r="BK1453" i="1" s="1"/>
  <c r="N195" i="2"/>
  <c r="Q195" i="2"/>
  <c r="P75" i="2"/>
  <c r="P196" i="2"/>
  <c r="Y128" i="2"/>
  <c r="CR1419" i="1"/>
  <c r="U195" i="2"/>
  <c r="Y171" i="2"/>
  <c r="W193" i="2"/>
  <c r="Z193" i="2"/>
  <c r="Y49" i="2"/>
  <c r="CI787" i="1"/>
  <c r="CH1091" i="1"/>
  <c r="CH1397" i="1" s="1"/>
  <c r="BM1137" i="1"/>
  <c r="BM1443" i="1" s="1"/>
  <c r="BN833" i="1"/>
  <c r="BL1140" i="1"/>
  <c r="BL1446" i="1" s="1"/>
  <c r="BM836" i="1"/>
  <c r="CK730" i="1"/>
  <c r="CJ1034" i="1"/>
  <c r="CJ1340" i="1" s="1"/>
  <c r="BV821" i="1"/>
  <c r="BU1125" i="1"/>
  <c r="BU1431" i="1" s="1"/>
  <c r="BR831" i="1"/>
  <c r="BQ1135" i="1"/>
  <c r="BQ1441" i="1" s="1"/>
  <c r="BS828" i="1"/>
  <c r="BR1132" i="1"/>
  <c r="BR1438" i="1" s="1"/>
  <c r="BY1063" i="1"/>
  <c r="BY1369" i="1" s="1"/>
  <c r="BZ759" i="1"/>
  <c r="BN1141" i="1"/>
  <c r="BN1447" i="1" s="1"/>
  <c r="BO837" i="1"/>
  <c r="BN1139" i="1"/>
  <c r="BN1445" i="1" s="1"/>
  <c r="BO835" i="1"/>
  <c r="BX1112" i="1"/>
  <c r="BX1418" i="1" s="1"/>
  <c r="BY808" i="1"/>
  <c r="CI790" i="1"/>
  <c r="CH1094" i="1"/>
  <c r="CH1400" i="1" s="1"/>
  <c r="CE818" i="1"/>
  <c r="CD1122" i="1"/>
  <c r="CD1428" i="1" s="1"/>
  <c r="CQ804" i="1"/>
  <c r="CP1108" i="1"/>
  <c r="CP1414" i="1" s="1"/>
  <c r="L190" i="2" s="1"/>
  <c r="CA1097" i="1"/>
  <c r="CA1403" i="1" s="1"/>
  <c r="CB793" i="1"/>
  <c r="BQ1136" i="1"/>
  <c r="BQ1442" i="1" s="1"/>
  <c r="BR832" i="1"/>
  <c r="CH1116" i="1"/>
  <c r="CH1422" i="1" s="1"/>
  <c r="CI812" i="1"/>
  <c r="CB756" i="1"/>
  <c r="CA1060" i="1"/>
  <c r="CA1366" i="1" s="1"/>
  <c r="CO1075" i="1"/>
  <c r="CO1381" i="1" s="1"/>
  <c r="CP771" i="1"/>
  <c r="BQ829" i="1"/>
  <c r="BP1133" i="1"/>
  <c r="BP1439" i="1" s="1"/>
  <c r="BY1090" i="1"/>
  <c r="BY1396" i="1" s="1"/>
  <c r="BZ786" i="1"/>
  <c r="CC1128" i="1"/>
  <c r="CC1434" i="1" s="1"/>
  <c r="CD824" i="1"/>
  <c r="BR1064" i="1"/>
  <c r="BR1370" i="1" s="1"/>
  <c r="BS760" i="1"/>
  <c r="CG1011" i="1"/>
  <c r="CG1317" i="1" s="1"/>
  <c r="CH707" i="1"/>
  <c r="BQ950" i="1"/>
  <c r="BQ1256" i="1" s="1"/>
  <c r="BR646" i="1"/>
  <c r="BL1008" i="1"/>
  <c r="BL1314" i="1" s="1"/>
  <c r="BM704" i="1"/>
  <c r="BR1073" i="1"/>
  <c r="BR1379" i="1" s="1"/>
  <c r="BS769" i="1"/>
  <c r="CB1107" i="1"/>
  <c r="CB1413" i="1" s="1"/>
  <c r="CC803" i="1"/>
  <c r="CO986" i="1"/>
  <c r="CO1292" i="1" s="1"/>
  <c r="CP682" i="1"/>
  <c r="BL1145" i="1"/>
  <c r="BL1451" i="1" s="1"/>
  <c r="BM841" i="1"/>
  <c r="CH1084" i="1"/>
  <c r="CH1390" i="1" s="1"/>
  <c r="CI780" i="1"/>
  <c r="CI969" i="1"/>
  <c r="CI1275" i="1" s="1"/>
  <c r="CJ665" i="1"/>
  <c r="CJ1121" i="1"/>
  <c r="CJ1427" i="1" s="1"/>
  <c r="CK817" i="1"/>
  <c r="CN1117" i="1"/>
  <c r="CN1423" i="1" s="1"/>
  <c r="CO813" i="1"/>
  <c r="CE1126" i="1"/>
  <c r="CE1432" i="1" s="1"/>
  <c r="CF822" i="1"/>
  <c r="CL1119" i="1"/>
  <c r="CL1425" i="1" s="1"/>
  <c r="CM815" i="1"/>
  <c r="CC1040" i="1"/>
  <c r="CC1346" i="1" s="1"/>
  <c r="CD736" i="1"/>
  <c r="CQ993" i="1"/>
  <c r="CQ1299" i="1" s="1"/>
  <c r="CR689" i="1"/>
  <c r="CR993" i="1" s="1"/>
  <c r="BY941" i="1"/>
  <c r="BY1247" i="1" s="1"/>
  <c r="BZ637" i="1"/>
  <c r="BM1144" i="1"/>
  <c r="BM1450" i="1" s="1"/>
  <c r="BN840" i="1"/>
  <c r="CP1115" i="1"/>
  <c r="CP1421" i="1" s="1"/>
  <c r="L197" i="2" s="1"/>
  <c r="CQ811" i="1"/>
  <c r="BU1058" i="1"/>
  <c r="BU1364" i="1" s="1"/>
  <c r="BV754" i="1"/>
  <c r="BY660" i="1"/>
  <c r="BX964" i="1"/>
  <c r="BX1270" i="1" s="1"/>
  <c r="CO1067" i="1"/>
  <c r="CO1373" i="1" s="1"/>
  <c r="CP763" i="1"/>
  <c r="BZ1029" i="1"/>
  <c r="BZ1335" i="1" s="1"/>
  <c r="CA725" i="1"/>
  <c r="BZ1131" i="1"/>
  <c r="BZ1437" i="1" s="1"/>
  <c r="CA827" i="1"/>
  <c r="CO1078" i="1"/>
  <c r="CO1384" i="1" s="1"/>
  <c r="CP774" i="1"/>
  <c r="CC954" i="1"/>
  <c r="CC1260" i="1" s="1"/>
  <c r="CD650" i="1"/>
  <c r="W49" i="2"/>
  <c r="Z49" i="2"/>
  <c r="CI643" i="1"/>
  <c r="CH947" i="1"/>
  <c r="CH1253" i="1" s="1"/>
  <c r="BK990" i="1"/>
  <c r="BK1296" i="1" s="1"/>
  <c r="BL686" i="1"/>
  <c r="BO1093" i="1"/>
  <c r="BO1399" i="1" s="1"/>
  <c r="BP789" i="1"/>
  <c r="CD1127" i="1"/>
  <c r="CD1433" i="1" s="1"/>
  <c r="CE823" i="1"/>
  <c r="CG1124" i="1"/>
  <c r="CG1430" i="1" s="1"/>
  <c r="CH820" i="1"/>
  <c r="BN1143" i="1"/>
  <c r="BN1449" i="1" s="1"/>
  <c r="BO839" i="1"/>
  <c r="CK1120" i="1"/>
  <c r="CK1426" i="1" s="1"/>
  <c r="CL816" i="1"/>
  <c r="BT1014" i="1"/>
  <c r="BT1320" i="1" s="1"/>
  <c r="BU710" i="1"/>
  <c r="CM1118" i="1"/>
  <c r="CM1424" i="1" s="1"/>
  <c r="CN814" i="1"/>
  <c r="BR968" i="1"/>
  <c r="BR1274" i="1" s="1"/>
  <c r="BS664" i="1"/>
  <c r="BM943" i="1"/>
  <c r="BM1249" i="1" s="1"/>
  <c r="BN639" i="1"/>
  <c r="CN1000" i="1"/>
  <c r="CN1306" i="1" s="1"/>
  <c r="CO696" i="1"/>
  <c r="CI1023" i="1"/>
  <c r="CI1329" i="1" s="1"/>
  <c r="CJ719" i="1"/>
  <c r="BW1134" i="1"/>
  <c r="BW1440" i="1" s="1"/>
  <c r="BX830" i="1"/>
  <c r="CH1123" i="1"/>
  <c r="CH1429" i="1" s="1"/>
  <c r="CI819" i="1"/>
  <c r="CB1129" i="1"/>
  <c r="CB1435" i="1" s="1"/>
  <c r="CC825" i="1"/>
  <c r="CA1130" i="1"/>
  <c r="CA1436" i="1" s="1"/>
  <c r="CB826" i="1"/>
  <c r="BO659" i="1"/>
  <c r="BN963" i="1"/>
  <c r="BN1269" i="1" s="1"/>
  <c r="CN1031" i="1"/>
  <c r="CN1337" i="1" s="1"/>
  <c r="CO727" i="1"/>
  <c r="BL1146" i="1"/>
  <c r="BL1452" i="1" s="1"/>
  <c r="BM842" i="1"/>
  <c r="CL635" i="1"/>
  <c r="CK939" i="1"/>
  <c r="CK1245" i="1" s="1"/>
  <c r="CG1088" i="1"/>
  <c r="CG1394" i="1" s="1"/>
  <c r="CH784" i="1"/>
  <c r="CQ1114" i="1"/>
  <c r="CQ1420" i="1" s="1"/>
  <c r="CR810" i="1"/>
  <c r="CR1114" i="1" s="1"/>
  <c r="BW1100" i="1"/>
  <c r="BW1406" i="1" s="1"/>
  <c r="BX796" i="1"/>
  <c r="BO1142" i="1"/>
  <c r="BO1448" i="1" s="1"/>
  <c r="BP838" i="1"/>
  <c r="BS1138" i="1"/>
  <c r="BS1444" i="1" s="1"/>
  <c r="BT834" i="1"/>
  <c r="BM843" i="1" l="1"/>
  <c r="BL1147" i="1"/>
  <c r="BL1453" i="1" s="1"/>
  <c r="Q196" i="2"/>
  <c r="N196" i="2"/>
  <c r="P197" i="2"/>
  <c r="N75" i="2"/>
  <c r="Q75" i="2"/>
  <c r="P190" i="2"/>
  <c r="CR1299" i="1"/>
  <c r="U75" i="2"/>
  <c r="CR1420" i="1"/>
  <c r="U196" i="2"/>
  <c r="W171" i="2"/>
  <c r="Z171" i="2"/>
  <c r="Y195" i="2"/>
  <c r="W128" i="2"/>
  <c r="Z128" i="2"/>
  <c r="BR829" i="1"/>
  <c r="BQ1133" i="1"/>
  <c r="BQ1439" i="1" s="1"/>
  <c r="CP1075" i="1"/>
  <c r="CP1381" i="1" s="1"/>
  <c r="L157" i="2" s="1"/>
  <c r="CQ771" i="1"/>
  <c r="CJ812" i="1"/>
  <c r="CI1116" i="1"/>
  <c r="CI1422" i="1" s="1"/>
  <c r="CC793" i="1"/>
  <c r="CB1097" i="1"/>
  <c r="CB1403" i="1" s="1"/>
  <c r="BY1112" i="1"/>
  <c r="BY1418" i="1" s="1"/>
  <c r="BZ808" i="1"/>
  <c r="BZ1063" i="1"/>
  <c r="BZ1369" i="1" s="1"/>
  <c r="CA759" i="1"/>
  <c r="BN1137" i="1"/>
  <c r="BN1443" i="1" s="1"/>
  <c r="BO833" i="1"/>
  <c r="CC756" i="1"/>
  <c r="CB1060" i="1"/>
  <c r="CB1366" i="1" s="1"/>
  <c r="CJ790" i="1"/>
  <c r="CI1094" i="1"/>
  <c r="CI1400" i="1" s="1"/>
  <c r="BV1125" i="1"/>
  <c r="BV1431" i="1" s="1"/>
  <c r="BW821" i="1"/>
  <c r="CE1122" i="1"/>
  <c r="CE1428" i="1" s="1"/>
  <c r="CF818" i="1"/>
  <c r="BR1135" i="1"/>
  <c r="BR1441" i="1" s="1"/>
  <c r="BS831" i="1"/>
  <c r="CK1034" i="1"/>
  <c r="CK1340" i="1" s="1"/>
  <c r="CL730" i="1"/>
  <c r="CR804" i="1"/>
  <c r="CR1108" i="1" s="1"/>
  <c r="CQ1108" i="1"/>
  <c r="CQ1414" i="1" s="1"/>
  <c r="BS1132" i="1"/>
  <c r="BS1438" i="1" s="1"/>
  <c r="BT828" i="1"/>
  <c r="CJ787" i="1"/>
  <c r="CI1091" i="1"/>
  <c r="CI1397" i="1" s="1"/>
  <c r="CA786" i="1"/>
  <c r="BZ1090" i="1"/>
  <c r="BZ1396" i="1" s="1"/>
  <c r="BR1136" i="1"/>
  <c r="BR1442" i="1" s="1"/>
  <c r="BS832" i="1"/>
  <c r="BP835" i="1"/>
  <c r="BO1139" i="1"/>
  <c r="BO1445" i="1" s="1"/>
  <c r="BP837" i="1"/>
  <c r="BO1141" i="1"/>
  <c r="BO1447" i="1" s="1"/>
  <c r="BM1140" i="1"/>
  <c r="BM1446" i="1" s="1"/>
  <c r="BN836" i="1"/>
  <c r="CD954" i="1"/>
  <c r="CD1260" i="1" s="1"/>
  <c r="CE650" i="1"/>
  <c r="CA1131" i="1"/>
  <c r="CA1437" i="1" s="1"/>
  <c r="CB827" i="1"/>
  <c r="CP1067" i="1"/>
  <c r="CP1373" i="1" s="1"/>
  <c r="L149" i="2" s="1"/>
  <c r="CQ763" i="1"/>
  <c r="BV1058" i="1"/>
  <c r="BV1364" i="1" s="1"/>
  <c r="BW754" i="1"/>
  <c r="BN1144" i="1"/>
  <c r="BN1450" i="1" s="1"/>
  <c r="BO840" i="1"/>
  <c r="CF1126" i="1"/>
  <c r="CF1432" i="1" s="1"/>
  <c r="CG822" i="1"/>
  <c r="CK1121" i="1"/>
  <c r="CK1427" i="1" s="1"/>
  <c r="CL817" i="1"/>
  <c r="CI1084" i="1"/>
  <c r="CI1390" i="1" s="1"/>
  <c r="CJ780" i="1"/>
  <c r="CP986" i="1"/>
  <c r="CP1292" i="1" s="1"/>
  <c r="L68" i="2" s="1"/>
  <c r="CQ682" i="1"/>
  <c r="BS1073" i="1"/>
  <c r="BS1379" i="1" s="1"/>
  <c r="BT769" i="1"/>
  <c r="BR950" i="1"/>
  <c r="BR1256" i="1" s="1"/>
  <c r="BS646" i="1"/>
  <c r="CC1129" i="1"/>
  <c r="CC1435" i="1" s="1"/>
  <c r="CD825" i="1"/>
  <c r="BX1134" i="1"/>
  <c r="BX1440" i="1" s="1"/>
  <c r="BY830" i="1"/>
  <c r="CO1000" i="1"/>
  <c r="CO1306" i="1" s="1"/>
  <c r="CP696" i="1"/>
  <c r="BN943" i="1"/>
  <c r="BN1249" i="1" s="1"/>
  <c r="BO639" i="1"/>
  <c r="CN1118" i="1"/>
  <c r="CN1424" i="1" s="1"/>
  <c r="CO814" i="1"/>
  <c r="BU1014" i="1"/>
  <c r="BU1320" i="1" s="1"/>
  <c r="BV710" i="1"/>
  <c r="BO1143" i="1"/>
  <c r="BO1449" i="1" s="1"/>
  <c r="BP839" i="1"/>
  <c r="CH1011" i="1"/>
  <c r="CH1317" i="1" s="1"/>
  <c r="CI707" i="1"/>
  <c r="CD1128" i="1"/>
  <c r="CD1434" i="1" s="1"/>
  <c r="CE824" i="1"/>
  <c r="BP659" i="1"/>
  <c r="BO963" i="1"/>
  <c r="BO1269" i="1" s="1"/>
  <c r="CI947" i="1"/>
  <c r="CI1253" i="1" s="1"/>
  <c r="CJ643" i="1"/>
  <c r="CP1078" i="1"/>
  <c r="CP1384" i="1" s="1"/>
  <c r="L160" i="2" s="1"/>
  <c r="CQ774" i="1"/>
  <c r="CA1029" i="1"/>
  <c r="CA1335" i="1" s="1"/>
  <c r="CB725" i="1"/>
  <c r="CQ1115" i="1"/>
  <c r="CQ1421" i="1" s="1"/>
  <c r="CR811" i="1"/>
  <c r="CR1115" i="1" s="1"/>
  <c r="BZ941" i="1"/>
  <c r="BZ1247" i="1" s="1"/>
  <c r="CA637" i="1"/>
  <c r="CE736" i="1"/>
  <c r="CD1040" i="1"/>
  <c r="CD1346" i="1" s="1"/>
  <c r="CM1119" i="1"/>
  <c r="CM1425" i="1" s="1"/>
  <c r="CN815" i="1"/>
  <c r="CO1117" i="1"/>
  <c r="CO1423" i="1" s="1"/>
  <c r="CP813" i="1"/>
  <c r="CJ969" i="1"/>
  <c r="CJ1275" i="1" s="1"/>
  <c r="CK665" i="1"/>
  <c r="BM1145" i="1"/>
  <c r="BM1451" i="1" s="1"/>
  <c r="BN841" i="1"/>
  <c r="CC1107" i="1"/>
  <c r="CC1413" i="1" s="1"/>
  <c r="CD803" i="1"/>
  <c r="BM1008" i="1"/>
  <c r="BM1314" i="1" s="1"/>
  <c r="BN704" i="1"/>
  <c r="CL939" i="1"/>
  <c r="CL1245" i="1" s="1"/>
  <c r="CM635" i="1"/>
  <c r="BP1142" i="1"/>
  <c r="BP1448" i="1" s="1"/>
  <c r="BQ838" i="1"/>
  <c r="BM1146" i="1"/>
  <c r="BM1452" i="1" s="1"/>
  <c r="BN842" i="1"/>
  <c r="BT1138" i="1"/>
  <c r="BT1444" i="1" s="1"/>
  <c r="BU834" i="1"/>
  <c r="BX1100" i="1"/>
  <c r="BX1406" i="1" s="1"/>
  <c r="BY796" i="1"/>
  <c r="CH1088" i="1"/>
  <c r="CH1394" i="1" s="1"/>
  <c r="CI784" i="1"/>
  <c r="CO1031" i="1"/>
  <c r="CO1337" i="1" s="1"/>
  <c r="CP727" i="1"/>
  <c r="CB1130" i="1"/>
  <c r="CB1436" i="1" s="1"/>
  <c r="CC826" i="1"/>
  <c r="CI1123" i="1"/>
  <c r="CI1429" i="1" s="1"/>
  <c r="CJ819" i="1"/>
  <c r="CK719" i="1"/>
  <c r="CJ1023" i="1"/>
  <c r="CJ1329" i="1" s="1"/>
  <c r="BS968" i="1"/>
  <c r="BS1274" i="1" s="1"/>
  <c r="BT664" i="1"/>
  <c r="CL1120" i="1"/>
  <c r="CL1426" i="1" s="1"/>
  <c r="CM816" i="1"/>
  <c r="CH1124" i="1"/>
  <c r="CH1430" i="1" s="1"/>
  <c r="CI820" i="1"/>
  <c r="CE1127" i="1"/>
  <c r="CE1433" i="1" s="1"/>
  <c r="CF823" i="1"/>
  <c r="BP1093" i="1"/>
  <c r="BP1399" i="1" s="1"/>
  <c r="BQ789" i="1"/>
  <c r="BL990" i="1"/>
  <c r="BL1296" i="1" s="1"/>
  <c r="BM686" i="1"/>
  <c r="BY964" i="1"/>
  <c r="BY1270" i="1" s="1"/>
  <c r="BZ660" i="1"/>
  <c r="BS1064" i="1"/>
  <c r="BS1370" i="1" s="1"/>
  <c r="BT760" i="1"/>
  <c r="BN843" i="1" l="1"/>
  <c r="BM1147" i="1"/>
  <c r="BM1453" i="1" s="1"/>
  <c r="Q190" i="2"/>
  <c r="N190" i="2"/>
  <c r="P160" i="2"/>
  <c r="P68" i="2"/>
  <c r="P149" i="2"/>
  <c r="P157" i="2"/>
  <c r="Q197" i="2"/>
  <c r="N197" i="2"/>
  <c r="CR1421" i="1"/>
  <c r="U197" i="2"/>
  <c r="Y75" i="2"/>
  <c r="Z195" i="2"/>
  <c r="W195" i="2"/>
  <c r="Y196" i="2"/>
  <c r="CC1060" i="1"/>
  <c r="CC1366" i="1" s="1"/>
  <c r="CD756" i="1"/>
  <c r="CJ1116" i="1"/>
  <c r="CJ1422" i="1" s="1"/>
  <c r="CK812" i="1"/>
  <c r="BO836" i="1"/>
  <c r="BN1140" i="1"/>
  <c r="BN1446" i="1" s="1"/>
  <c r="BU828" i="1"/>
  <c r="BT1132" i="1"/>
  <c r="BT1438" i="1" s="1"/>
  <c r="CM730" i="1"/>
  <c r="CL1034" i="1"/>
  <c r="CL1340" i="1" s="1"/>
  <c r="CF1122" i="1"/>
  <c r="CF1428" i="1" s="1"/>
  <c r="CG818" i="1"/>
  <c r="BP833" i="1"/>
  <c r="BO1137" i="1"/>
  <c r="BO1443" i="1" s="1"/>
  <c r="CQ1075" i="1"/>
  <c r="CQ1381" i="1" s="1"/>
  <c r="CR771" i="1"/>
  <c r="CR1075" i="1" s="1"/>
  <c r="CK787" i="1"/>
  <c r="CJ1091" i="1"/>
  <c r="CJ1397" i="1" s="1"/>
  <c r="BP1139" i="1"/>
  <c r="BP1445" i="1" s="1"/>
  <c r="BQ835" i="1"/>
  <c r="CA1090" i="1"/>
  <c r="CA1396" i="1" s="1"/>
  <c r="CB786" i="1"/>
  <c r="CK790" i="1"/>
  <c r="CJ1094" i="1"/>
  <c r="CJ1400" i="1" s="1"/>
  <c r="CC1097" i="1"/>
  <c r="CC1403" i="1" s="1"/>
  <c r="CD793" i="1"/>
  <c r="BP1141" i="1"/>
  <c r="BP1447" i="1" s="1"/>
  <c r="BQ837" i="1"/>
  <c r="BR1133" i="1"/>
  <c r="BR1439" i="1" s="1"/>
  <c r="BS829" i="1"/>
  <c r="BS1136" i="1"/>
  <c r="BS1442" i="1" s="1"/>
  <c r="BT832" i="1"/>
  <c r="U190" i="2"/>
  <c r="CR1414" i="1"/>
  <c r="BS1135" i="1"/>
  <c r="BS1441" i="1" s="1"/>
  <c r="BT831" i="1"/>
  <c r="BW1125" i="1"/>
  <c r="BW1431" i="1" s="1"/>
  <c r="BX821" i="1"/>
  <c r="CA1063" i="1"/>
  <c r="CA1369" i="1" s="1"/>
  <c r="CB759" i="1"/>
  <c r="BZ1112" i="1"/>
  <c r="BZ1418" i="1" s="1"/>
  <c r="CA808" i="1"/>
  <c r="BT1064" i="1"/>
  <c r="BT1370" i="1" s="1"/>
  <c r="BU760" i="1"/>
  <c r="BP963" i="1"/>
  <c r="BP1269" i="1" s="1"/>
  <c r="BQ659" i="1"/>
  <c r="BP1143" i="1"/>
  <c r="BP1449" i="1" s="1"/>
  <c r="BQ839" i="1"/>
  <c r="CO1118" i="1"/>
  <c r="CO1424" i="1" s="1"/>
  <c r="CP814" i="1"/>
  <c r="CP1000" i="1"/>
  <c r="CP1306" i="1" s="1"/>
  <c r="L82" i="2" s="1"/>
  <c r="CQ696" i="1"/>
  <c r="CD1129" i="1"/>
  <c r="CD1435" i="1" s="1"/>
  <c r="CE825" i="1"/>
  <c r="BM990" i="1"/>
  <c r="BM1296" i="1" s="1"/>
  <c r="BN686" i="1"/>
  <c r="CF1127" i="1"/>
  <c r="CF1433" i="1" s="1"/>
  <c r="CG823" i="1"/>
  <c r="CM1120" i="1"/>
  <c r="CM1426" i="1" s="1"/>
  <c r="CN816" i="1"/>
  <c r="BT968" i="1"/>
  <c r="BT1274" i="1" s="1"/>
  <c r="BU664" i="1"/>
  <c r="CC1130" i="1"/>
  <c r="CC1436" i="1" s="1"/>
  <c r="CD826" i="1"/>
  <c r="BY1100" i="1"/>
  <c r="BY1406" i="1" s="1"/>
  <c r="BZ796" i="1"/>
  <c r="BN1146" i="1"/>
  <c r="BN1452" i="1" s="1"/>
  <c r="BO842" i="1"/>
  <c r="BQ1142" i="1"/>
  <c r="BQ1448" i="1" s="1"/>
  <c r="BR838" i="1"/>
  <c r="CD1107" i="1"/>
  <c r="CD1413" i="1" s="1"/>
  <c r="CE803" i="1"/>
  <c r="CK969" i="1"/>
  <c r="CK1275" i="1" s="1"/>
  <c r="CL665" i="1"/>
  <c r="CP1117" i="1"/>
  <c r="CP1423" i="1" s="1"/>
  <c r="L199" i="2" s="1"/>
  <c r="CQ813" i="1"/>
  <c r="CQ1078" i="1"/>
  <c r="CQ1384" i="1" s="1"/>
  <c r="CR774" i="1"/>
  <c r="CR1078" i="1" s="1"/>
  <c r="CE1128" i="1"/>
  <c r="CE1434" i="1" s="1"/>
  <c r="CF824" i="1"/>
  <c r="BS950" i="1"/>
  <c r="BS1256" i="1" s="1"/>
  <c r="BT646" i="1"/>
  <c r="CQ986" i="1"/>
  <c r="CQ1292" i="1" s="1"/>
  <c r="CR682" i="1"/>
  <c r="CR986" i="1" s="1"/>
  <c r="CL1121" i="1"/>
  <c r="CL1427" i="1" s="1"/>
  <c r="CM817" i="1"/>
  <c r="CG1126" i="1"/>
  <c r="CG1432" i="1" s="1"/>
  <c r="CH822" i="1"/>
  <c r="BO1144" i="1"/>
  <c r="BO1450" i="1" s="1"/>
  <c r="BP840" i="1"/>
  <c r="CQ1067" i="1"/>
  <c r="CQ1373" i="1" s="1"/>
  <c r="CR763" i="1"/>
  <c r="CR1067" i="1" s="1"/>
  <c r="CE954" i="1"/>
  <c r="CE1260" i="1" s="1"/>
  <c r="CF650" i="1"/>
  <c r="CE1040" i="1"/>
  <c r="CE1346" i="1" s="1"/>
  <c r="CF736" i="1"/>
  <c r="BV1014" i="1"/>
  <c r="BV1320" i="1" s="1"/>
  <c r="BW710" i="1"/>
  <c r="BO943" i="1"/>
  <c r="BO1249" i="1" s="1"/>
  <c r="BP639" i="1"/>
  <c r="BY1134" i="1"/>
  <c r="BY1440" i="1" s="1"/>
  <c r="BZ830" i="1"/>
  <c r="BZ964" i="1"/>
  <c r="BZ1270" i="1" s="1"/>
  <c r="CA660" i="1"/>
  <c r="CK1023" i="1"/>
  <c r="CK1329" i="1" s="1"/>
  <c r="CL719" i="1"/>
  <c r="BQ1093" i="1"/>
  <c r="BQ1399" i="1" s="1"/>
  <c r="BR789" i="1"/>
  <c r="CI1124" i="1"/>
  <c r="CI1430" i="1" s="1"/>
  <c r="CJ820" i="1"/>
  <c r="CJ1123" i="1"/>
  <c r="CJ1429" i="1" s="1"/>
  <c r="CK819" i="1"/>
  <c r="CP1031" i="1"/>
  <c r="CP1337" i="1" s="1"/>
  <c r="L113" i="2" s="1"/>
  <c r="CQ727" i="1"/>
  <c r="CI1088" i="1"/>
  <c r="CI1394" i="1" s="1"/>
  <c r="CJ784" i="1"/>
  <c r="BU1138" i="1"/>
  <c r="BU1444" i="1" s="1"/>
  <c r="BV834" i="1"/>
  <c r="CN635" i="1"/>
  <c r="CM939" i="1"/>
  <c r="CM1245" i="1" s="1"/>
  <c r="BN1008" i="1"/>
  <c r="BN1314" i="1" s="1"/>
  <c r="BO704" i="1"/>
  <c r="BN1145" i="1"/>
  <c r="BN1451" i="1" s="1"/>
  <c r="BO841" i="1"/>
  <c r="CN1119" i="1"/>
  <c r="CN1425" i="1" s="1"/>
  <c r="CO815" i="1"/>
  <c r="CA941" i="1"/>
  <c r="CA1247" i="1" s="1"/>
  <c r="CB637" i="1"/>
  <c r="CC725" i="1"/>
  <c r="CB1029" i="1"/>
  <c r="CB1335" i="1" s="1"/>
  <c r="CJ947" i="1"/>
  <c r="CJ1253" i="1" s="1"/>
  <c r="CK643" i="1"/>
  <c r="CI1011" i="1"/>
  <c r="CI1317" i="1" s="1"/>
  <c r="CJ707" i="1"/>
  <c r="BT1073" i="1"/>
  <c r="BT1379" i="1" s="1"/>
  <c r="BU769" i="1"/>
  <c r="CJ1084" i="1"/>
  <c r="CJ1390" i="1" s="1"/>
  <c r="CK780" i="1"/>
  <c r="BW1058" i="1"/>
  <c r="BW1364" i="1" s="1"/>
  <c r="BX754" i="1"/>
  <c r="CB1131" i="1"/>
  <c r="CB1437" i="1" s="1"/>
  <c r="CC827" i="1"/>
  <c r="BO843" i="1" l="1"/>
  <c r="BN1147" i="1"/>
  <c r="BN1453" i="1" s="1"/>
  <c r="Q149" i="2"/>
  <c r="N149" i="2"/>
  <c r="N160" i="2"/>
  <c r="Q160" i="2"/>
  <c r="N157" i="2"/>
  <c r="Q157" i="2"/>
  <c r="P113" i="2"/>
  <c r="P199" i="2"/>
  <c r="P82" i="2"/>
  <c r="Q68" i="2"/>
  <c r="N68" i="2"/>
  <c r="CR1373" i="1"/>
  <c r="U149" i="2"/>
  <c r="CR1384" i="1"/>
  <c r="U160" i="2"/>
  <c r="CR1292" i="1"/>
  <c r="U68" i="2"/>
  <c r="Y197" i="2"/>
  <c r="W75" i="2"/>
  <c r="Z75" i="2"/>
  <c r="Z196" i="2"/>
  <c r="W196" i="2"/>
  <c r="CL787" i="1"/>
  <c r="CK1091" i="1"/>
  <c r="CK1397" i="1" s="1"/>
  <c r="BO1140" i="1"/>
  <c r="BO1446" i="1" s="1"/>
  <c r="BP836" i="1"/>
  <c r="CB1063" i="1"/>
  <c r="CB1369" i="1" s="1"/>
  <c r="CC759" i="1"/>
  <c r="BU831" i="1"/>
  <c r="BT1135" i="1"/>
  <c r="BT1441" i="1" s="1"/>
  <c r="BT1136" i="1"/>
  <c r="BT1442" i="1" s="1"/>
  <c r="BU832" i="1"/>
  <c r="BQ1141" i="1"/>
  <c r="BQ1447" i="1" s="1"/>
  <c r="BR837" i="1"/>
  <c r="BR835" i="1"/>
  <c r="BQ1139" i="1"/>
  <c r="BQ1445" i="1" s="1"/>
  <c r="CH818" i="1"/>
  <c r="CG1122" i="1"/>
  <c r="CG1428" i="1" s="1"/>
  <c r="CK1116" i="1"/>
  <c r="CK1422" i="1" s="1"/>
  <c r="CL812" i="1"/>
  <c r="CM1034" i="1"/>
  <c r="CM1340" i="1" s="1"/>
  <c r="CN730" i="1"/>
  <c r="CK1094" i="1"/>
  <c r="CK1400" i="1" s="1"/>
  <c r="CL790" i="1"/>
  <c r="CR1381" i="1"/>
  <c r="U157" i="2"/>
  <c r="BU1132" i="1"/>
  <c r="BU1438" i="1" s="1"/>
  <c r="BV828" i="1"/>
  <c r="Y190" i="2"/>
  <c r="BP1137" i="1"/>
  <c r="BP1443" i="1" s="1"/>
  <c r="BQ833" i="1"/>
  <c r="CB808" i="1"/>
  <c r="CA1112" i="1"/>
  <c r="CA1418" i="1" s="1"/>
  <c r="BY821" i="1"/>
  <c r="BX1125" i="1"/>
  <c r="BX1431" i="1" s="1"/>
  <c r="BS1133" i="1"/>
  <c r="BS1439" i="1" s="1"/>
  <c r="BT829" i="1"/>
  <c r="CD1097" i="1"/>
  <c r="CD1403" i="1" s="1"/>
  <c r="CE793" i="1"/>
  <c r="CB1090" i="1"/>
  <c r="CB1396" i="1" s="1"/>
  <c r="CC786" i="1"/>
  <c r="CD1060" i="1"/>
  <c r="CD1366" i="1" s="1"/>
  <c r="CE756" i="1"/>
  <c r="CE1129" i="1"/>
  <c r="CE1435" i="1" s="1"/>
  <c r="CF825" i="1"/>
  <c r="CP1118" i="1"/>
  <c r="CQ814" i="1"/>
  <c r="CO1119" i="1"/>
  <c r="CO1425" i="1" s="1"/>
  <c r="CP815" i="1"/>
  <c r="BO1145" i="1"/>
  <c r="BO1451" i="1" s="1"/>
  <c r="BP841" i="1"/>
  <c r="BV1138" i="1"/>
  <c r="BV1444" i="1" s="1"/>
  <c r="BW834" i="1"/>
  <c r="CQ1031" i="1"/>
  <c r="CQ1337" i="1" s="1"/>
  <c r="CR727" i="1"/>
  <c r="CR1031" i="1" s="1"/>
  <c r="CJ1124" i="1"/>
  <c r="CJ1430" i="1" s="1"/>
  <c r="CK820" i="1"/>
  <c r="CL1023" i="1"/>
  <c r="CL1329" i="1" s="1"/>
  <c r="CM719" i="1"/>
  <c r="BP943" i="1"/>
  <c r="BP1249" i="1" s="1"/>
  <c r="BQ639" i="1"/>
  <c r="CF1040" i="1"/>
  <c r="CF1346" i="1" s="1"/>
  <c r="CG736" i="1"/>
  <c r="CH1126" i="1"/>
  <c r="CH1432" i="1" s="1"/>
  <c r="CI822" i="1"/>
  <c r="CF1128" i="1"/>
  <c r="CF1434" i="1" s="1"/>
  <c r="CG824" i="1"/>
  <c r="CQ1117" i="1"/>
  <c r="CQ1423" i="1" s="1"/>
  <c r="CR813" i="1"/>
  <c r="CR1117" i="1" s="1"/>
  <c r="CE1107" i="1"/>
  <c r="CE1413" i="1" s="1"/>
  <c r="CF803" i="1"/>
  <c r="BR1142" i="1"/>
  <c r="BR1448" i="1" s="1"/>
  <c r="BS838" i="1"/>
  <c r="BZ1100" i="1"/>
  <c r="BZ1406" i="1" s="1"/>
  <c r="CA796" i="1"/>
  <c r="CD1130" i="1"/>
  <c r="CD1436" i="1" s="1"/>
  <c r="CE826" i="1"/>
  <c r="CN1120" i="1"/>
  <c r="CN1426" i="1" s="1"/>
  <c r="CO816" i="1"/>
  <c r="BN990" i="1"/>
  <c r="BN1296" i="1" s="1"/>
  <c r="BO686" i="1"/>
  <c r="BU1064" i="1"/>
  <c r="BU1370" i="1" s="1"/>
  <c r="BV760" i="1"/>
  <c r="CK1084" i="1"/>
  <c r="CK1390" i="1" s="1"/>
  <c r="CL780" i="1"/>
  <c r="CC1029" i="1"/>
  <c r="CC1335" i="1" s="1"/>
  <c r="CD725" i="1"/>
  <c r="CO635" i="1"/>
  <c r="CN939" i="1"/>
  <c r="CN1245" i="1" s="1"/>
  <c r="CQ1000" i="1"/>
  <c r="CQ1306" i="1" s="1"/>
  <c r="CR696" i="1"/>
  <c r="CR1000" i="1" s="1"/>
  <c r="BQ1143" i="1"/>
  <c r="BQ1449" i="1" s="1"/>
  <c r="BR839" i="1"/>
  <c r="BQ963" i="1"/>
  <c r="BQ1269" i="1" s="1"/>
  <c r="BR659" i="1"/>
  <c r="CC1131" i="1"/>
  <c r="CC1437" i="1" s="1"/>
  <c r="CD827" i="1"/>
  <c r="CJ1011" i="1"/>
  <c r="CJ1317" i="1" s="1"/>
  <c r="CK707" i="1"/>
  <c r="BX1058" i="1"/>
  <c r="BX1364" i="1" s="1"/>
  <c r="BY754" i="1"/>
  <c r="BU1073" i="1"/>
  <c r="BU1379" i="1" s="1"/>
  <c r="BV769" i="1"/>
  <c r="CL643" i="1"/>
  <c r="CK947" i="1"/>
  <c r="CK1253" i="1" s="1"/>
  <c r="CB941" i="1"/>
  <c r="CB1247" i="1" s="1"/>
  <c r="CC637" i="1"/>
  <c r="BO1008" i="1"/>
  <c r="BO1314" i="1" s="1"/>
  <c r="BP704" i="1"/>
  <c r="CJ1088" i="1"/>
  <c r="CJ1394" i="1" s="1"/>
  <c r="CK784" i="1"/>
  <c r="CK1123" i="1"/>
  <c r="CK1429" i="1" s="1"/>
  <c r="CL819" i="1"/>
  <c r="BR1093" i="1"/>
  <c r="BR1399" i="1" s="1"/>
  <c r="BS789" i="1"/>
  <c r="CB660" i="1"/>
  <c r="CA964" i="1"/>
  <c r="CA1270" i="1" s="1"/>
  <c r="BZ1134" i="1"/>
  <c r="BZ1440" i="1" s="1"/>
  <c r="CA830" i="1"/>
  <c r="BW1014" i="1"/>
  <c r="BW1320" i="1" s="1"/>
  <c r="BX710" i="1"/>
  <c r="CF954" i="1"/>
  <c r="CF1260" i="1" s="1"/>
  <c r="CG650" i="1"/>
  <c r="BP1144" i="1"/>
  <c r="BP1450" i="1" s="1"/>
  <c r="BQ840" i="1"/>
  <c r="CM1121" i="1"/>
  <c r="CM1427" i="1" s="1"/>
  <c r="CN817" i="1"/>
  <c r="BT950" i="1"/>
  <c r="BT1256" i="1" s="1"/>
  <c r="BU646" i="1"/>
  <c r="CL969" i="1"/>
  <c r="CL1275" i="1" s="1"/>
  <c r="CM665" i="1"/>
  <c r="BO1146" i="1"/>
  <c r="BO1452" i="1" s="1"/>
  <c r="BP842" i="1"/>
  <c r="BU968" i="1"/>
  <c r="BU1274" i="1" s="1"/>
  <c r="BV664" i="1"/>
  <c r="CG1127" i="1"/>
  <c r="CG1433" i="1" s="1"/>
  <c r="CH823" i="1"/>
  <c r="CP1424" i="1"/>
  <c r="L200" i="2" s="1"/>
  <c r="BP843" i="1" l="1"/>
  <c r="BO1147" i="1"/>
  <c r="BO1453" i="1" s="1"/>
  <c r="Q82" i="2"/>
  <c r="N82" i="2"/>
  <c r="N113" i="2"/>
  <c r="Q113" i="2"/>
  <c r="P200" i="2"/>
  <c r="N199" i="2"/>
  <c r="Q199" i="2"/>
  <c r="CR1423" i="1"/>
  <c r="U199" i="2"/>
  <c r="CR1306" i="1"/>
  <c r="U82" i="2"/>
  <c r="CR1337" i="1"/>
  <c r="U113" i="2"/>
  <c r="W197" i="2"/>
  <c r="Z197" i="2"/>
  <c r="Y160" i="2"/>
  <c r="Y68" i="2"/>
  <c r="Y149" i="2"/>
  <c r="CC1090" i="1"/>
  <c r="CC1396" i="1" s="1"/>
  <c r="CD786" i="1"/>
  <c r="BU829" i="1"/>
  <c r="BT1133" i="1"/>
  <c r="BT1439" i="1" s="1"/>
  <c r="Y157" i="2"/>
  <c r="CN1034" i="1"/>
  <c r="CN1340" i="1" s="1"/>
  <c r="CO730" i="1"/>
  <c r="BS837" i="1"/>
  <c r="BR1141" i="1"/>
  <c r="BR1447" i="1" s="1"/>
  <c r="BP1140" i="1"/>
  <c r="BP1446" i="1" s="1"/>
  <c r="BQ836" i="1"/>
  <c r="CB1112" i="1"/>
  <c r="CB1418" i="1" s="1"/>
  <c r="CC808" i="1"/>
  <c r="Z190" i="2"/>
  <c r="W190" i="2"/>
  <c r="CI818" i="1"/>
  <c r="CH1122" i="1"/>
  <c r="CH1428" i="1" s="1"/>
  <c r="BV831" i="1"/>
  <c r="BU1135" i="1"/>
  <c r="BU1441" i="1" s="1"/>
  <c r="BY1125" i="1"/>
  <c r="BY1431" i="1" s="1"/>
  <c r="BZ821" i="1"/>
  <c r="BS835" i="1"/>
  <c r="BR1139" i="1"/>
  <c r="BR1445" i="1" s="1"/>
  <c r="CL1091" i="1"/>
  <c r="CL1397" i="1" s="1"/>
  <c r="CM787" i="1"/>
  <c r="CE1060" i="1"/>
  <c r="CE1366" i="1" s="1"/>
  <c r="CF756" i="1"/>
  <c r="CE1097" i="1"/>
  <c r="CE1403" i="1" s="1"/>
  <c r="CF793" i="1"/>
  <c r="BQ1137" i="1"/>
  <c r="BQ1443" i="1" s="1"/>
  <c r="BR833" i="1"/>
  <c r="BW828" i="1"/>
  <c r="BV1132" i="1"/>
  <c r="BV1438" i="1" s="1"/>
  <c r="CM790" i="1"/>
  <c r="CL1094" i="1"/>
  <c r="CL1400" i="1" s="1"/>
  <c r="CL1116" i="1"/>
  <c r="CL1422" i="1" s="1"/>
  <c r="CM812" i="1"/>
  <c r="BU1136" i="1"/>
  <c r="BU1442" i="1" s="1"/>
  <c r="BV832" i="1"/>
  <c r="CC1063" i="1"/>
  <c r="CC1369" i="1" s="1"/>
  <c r="CD759" i="1"/>
  <c r="CC660" i="1"/>
  <c r="CB964" i="1"/>
  <c r="CB1270" i="1" s="1"/>
  <c r="CL947" i="1"/>
  <c r="CL1253" i="1" s="1"/>
  <c r="CM643" i="1"/>
  <c r="CF1129" i="1"/>
  <c r="CF1435" i="1" s="1"/>
  <c r="CG825" i="1"/>
  <c r="BV968" i="1"/>
  <c r="BV1274" i="1" s="1"/>
  <c r="BW664" i="1"/>
  <c r="BP1146" i="1"/>
  <c r="BP1452" i="1" s="1"/>
  <c r="BQ842" i="1"/>
  <c r="CM969" i="1"/>
  <c r="CM1275" i="1" s="1"/>
  <c r="CN665" i="1"/>
  <c r="CN1121" i="1"/>
  <c r="CN1427" i="1" s="1"/>
  <c r="CO817" i="1"/>
  <c r="CG954" i="1"/>
  <c r="CG1260" i="1" s="1"/>
  <c r="CH650" i="1"/>
  <c r="CA1134" i="1"/>
  <c r="CA1440" i="1" s="1"/>
  <c r="CB830" i="1"/>
  <c r="BS1093" i="1"/>
  <c r="BS1399" i="1" s="1"/>
  <c r="BT789" i="1"/>
  <c r="CL1123" i="1"/>
  <c r="CL1429" i="1" s="1"/>
  <c r="CM819" i="1"/>
  <c r="CC941" i="1"/>
  <c r="CC1247" i="1" s="1"/>
  <c r="CD637" i="1"/>
  <c r="BV1073" i="1"/>
  <c r="BV1379" i="1" s="1"/>
  <c r="BW769" i="1"/>
  <c r="BY1058" i="1"/>
  <c r="BY1364" i="1" s="1"/>
  <c r="BZ754" i="1"/>
  <c r="CD1131" i="1"/>
  <c r="CD1437" i="1" s="1"/>
  <c r="CE827" i="1"/>
  <c r="BR1143" i="1"/>
  <c r="BR1449" i="1" s="1"/>
  <c r="BS839" i="1"/>
  <c r="CL1084" i="1"/>
  <c r="CL1390" i="1" s="1"/>
  <c r="CM780" i="1"/>
  <c r="BV1064" i="1"/>
  <c r="BV1370" i="1" s="1"/>
  <c r="BW760" i="1"/>
  <c r="CO1120" i="1"/>
  <c r="CO1426" i="1" s="1"/>
  <c r="CP816" i="1"/>
  <c r="CA1100" i="1"/>
  <c r="CA1406" i="1" s="1"/>
  <c r="CB796" i="1"/>
  <c r="CF1107" i="1"/>
  <c r="CF1413" i="1" s="1"/>
  <c r="CG803" i="1"/>
  <c r="CG1128" i="1"/>
  <c r="CG1434" i="1" s="1"/>
  <c r="CH824" i="1"/>
  <c r="CG1040" i="1"/>
  <c r="CG1346" i="1" s="1"/>
  <c r="CH736" i="1"/>
  <c r="BQ943" i="1"/>
  <c r="BQ1249" i="1" s="1"/>
  <c r="BR639" i="1"/>
  <c r="CM1023" i="1"/>
  <c r="CM1329" i="1" s="1"/>
  <c r="CN719" i="1"/>
  <c r="BW1138" i="1"/>
  <c r="BW1444" i="1" s="1"/>
  <c r="BX834" i="1"/>
  <c r="CP1119" i="1"/>
  <c r="CP1425" i="1" s="1"/>
  <c r="L201" i="2" s="1"/>
  <c r="CQ815" i="1"/>
  <c r="CP635" i="1"/>
  <c r="CO939" i="1"/>
  <c r="CO1245" i="1" s="1"/>
  <c r="CQ1118" i="1"/>
  <c r="CQ1424" i="1" s="1"/>
  <c r="CR814" i="1"/>
  <c r="CR1118" i="1" s="1"/>
  <c r="CH1127" i="1"/>
  <c r="CH1433" i="1" s="1"/>
  <c r="CI823" i="1"/>
  <c r="BU950" i="1"/>
  <c r="BU1256" i="1" s="1"/>
  <c r="BV646" i="1"/>
  <c r="BQ1144" i="1"/>
  <c r="BQ1450" i="1" s="1"/>
  <c r="BR840" i="1"/>
  <c r="BX1014" i="1"/>
  <c r="BX1320" i="1" s="1"/>
  <c r="BY710" i="1"/>
  <c r="CK1088" i="1"/>
  <c r="CK1394" i="1" s="1"/>
  <c r="CL784" i="1"/>
  <c r="BP1008" i="1"/>
  <c r="BP1314" i="1" s="1"/>
  <c r="BQ704" i="1"/>
  <c r="CK1011" i="1"/>
  <c r="CK1317" i="1" s="1"/>
  <c r="CL707" i="1"/>
  <c r="BS659" i="1"/>
  <c r="BR963" i="1"/>
  <c r="BR1269" i="1" s="1"/>
  <c r="CD1029" i="1"/>
  <c r="CD1335" i="1" s="1"/>
  <c r="CE725" i="1"/>
  <c r="BO990" i="1"/>
  <c r="BO1296" i="1" s="1"/>
  <c r="BP686" i="1"/>
  <c r="CE1130" i="1"/>
  <c r="CE1436" i="1" s="1"/>
  <c r="CF826" i="1"/>
  <c r="BS1142" i="1"/>
  <c r="BS1448" i="1" s="1"/>
  <c r="BT838" i="1"/>
  <c r="CI1126" i="1"/>
  <c r="CI1432" i="1" s="1"/>
  <c r="CJ822" i="1"/>
  <c r="CK1124" i="1"/>
  <c r="CK1430" i="1" s="1"/>
  <c r="CL820" i="1"/>
  <c r="BP1145" i="1"/>
  <c r="BP1451" i="1" s="1"/>
  <c r="BQ841" i="1"/>
  <c r="BQ843" i="1" l="1"/>
  <c r="BP1147" i="1"/>
  <c r="BP1453" i="1" s="1"/>
  <c r="P201" i="2"/>
  <c r="N200" i="2"/>
  <c r="Q200" i="2"/>
  <c r="Z68" i="2"/>
  <c r="W68" i="2"/>
  <c r="W160" i="2"/>
  <c r="Z160" i="2"/>
  <c r="Y199" i="2"/>
  <c r="Z149" i="2"/>
  <c r="W149" i="2"/>
  <c r="Y113" i="2"/>
  <c r="Y82" i="2"/>
  <c r="BW1132" i="1"/>
  <c r="BW1438" i="1" s="1"/>
  <c r="BX828" i="1"/>
  <c r="BT837" i="1"/>
  <c r="BS1141" i="1"/>
  <c r="BS1447" i="1" s="1"/>
  <c r="BV1136" i="1"/>
  <c r="BV1442" i="1" s="1"/>
  <c r="BW832" i="1"/>
  <c r="BR1137" i="1"/>
  <c r="BR1443" i="1" s="1"/>
  <c r="BS833" i="1"/>
  <c r="CF1060" i="1"/>
  <c r="CF1366" i="1" s="1"/>
  <c r="CG756" i="1"/>
  <c r="BR836" i="1"/>
  <c r="BQ1140" i="1"/>
  <c r="BQ1446" i="1" s="1"/>
  <c r="CO1034" i="1"/>
  <c r="CO1340" i="1" s="1"/>
  <c r="CP730" i="1"/>
  <c r="CJ818" i="1"/>
  <c r="CI1122" i="1"/>
  <c r="CI1428" i="1" s="1"/>
  <c r="Z157" i="2"/>
  <c r="W157" i="2"/>
  <c r="CN790" i="1"/>
  <c r="CM1094" i="1"/>
  <c r="CM1400" i="1" s="1"/>
  <c r="BS1139" i="1"/>
  <c r="BS1445" i="1" s="1"/>
  <c r="BT835" i="1"/>
  <c r="BV1135" i="1"/>
  <c r="BV1441" i="1" s="1"/>
  <c r="BW831" i="1"/>
  <c r="BV829" i="1"/>
  <c r="BU1133" i="1"/>
  <c r="BU1439" i="1" s="1"/>
  <c r="CE759" i="1"/>
  <c r="CD1063" i="1"/>
  <c r="CD1369" i="1" s="1"/>
  <c r="CN812" i="1"/>
  <c r="CM1116" i="1"/>
  <c r="CM1422" i="1" s="1"/>
  <c r="CF1097" i="1"/>
  <c r="CF1403" i="1" s="1"/>
  <c r="CG793" i="1"/>
  <c r="CM1091" i="1"/>
  <c r="CM1397" i="1" s="1"/>
  <c r="CN787" i="1"/>
  <c r="CA821" i="1"/>
  <c r="BZ1125" i="1"/>
  <c r="BZ1431" i="1" s="1"/>
  <c r="CD808" i="1"/>
  <c r="CC1112" i="1"/>
  <c r="CC1418" i="1" s="1"/>
  <c r="CE786" i="1"/>
  <c r="CD1090" i="1"/>
  <c r="CD1396" i="1" s="1"/>
  <c r="CR1424" i="1"/>
  <c r="U200" i="2"/>
  <c r="CL1124" i="1"/>
  <c r="CL1430" i="1" s="1"/>
  <c r="CM820" i="1"/>
  <c r="BP990" i="1"/>
  <c r="BP1296" i="1" s="1"/>
  <c r="BQ686" i="1"/>
  <c r="BQ1008" i="1"/>
  <c r="BQ1314" i="1" s="1"/>
  <c r="BR704" i="1"/>
  <c r="BR1144" i="1"/>
  <c r="BR1450" i="1" s="1"/>
  <c r="BS840" i="1"/>
  <c r="CC964" i="1"/>
  <c r="CC1270" i="1" s="1"/>
  <c r="CD660" i="1"/>
  <c r="CQ1119" i="1"/>
  <c r="CQ1425" i="1" s="1"/>
  <c r="CR815" i="1"/>
  <c r="CR1119" i="1" s="1"/>
  <c r="BR943" i="1"/>
  <c r="BR1249" i="1" s="1"/>
  <c r="BS639" i="1"/>
  <c r="CH1128" i="1"/>
  <c r="CH1434" i="1" s="1"/>
  <c r="CI824" i="1"/>
  <c r="CB1100" i="1"/>
  <c r="CB1406" i="1" s="1"/>
  <c r="CC796" i="1"/>
  <c r="BW1064" i="1"/>
  <c r="BW1370" i="1" s="1"/>
  <c r="BX760" i="1"/>
  <c r="BS1143" i="1"/>
  <c r="BS1449" i="1" s="1"/>
  <c r="BT839" i="1"/>
  <c r="BZ1058" i="1"/>
  <c r="BZ1364" i="1" s="1"/>
  <c r="CA754" i="1"/>
  <c r="CD941" i="1"/>
  <c r="CD1247" i="1" s="1"/>
  <c r="CE637" i="1"/>
  <c r="CM1123" i="1"/>
  <c r="CM1429" i="1" s="1"/>
  <c r="CN819" i="1"/>
  <c r="CB1134" i="1"/>
  <c r="CB1440" i="1" s="1"/>
  <c r="CC830" i="1"/>
  <c r="CO1121" i="1"/>
  <c r="CO1427" i="1" s="1"/>
  <c r="CP817" i="1"/>
  <c r="BQ1146" i="1"/>
  <c r="BQ1452" i="1" s="1"/>
  <c r="BR842" i="1"/>
  <c r="CG1129" i="1"/>
  <c r="CG1435" i="1" s="1"/>
  <c r="CH825" i="1"/>
  <c r="CM947" i="1"/>
  <c r="CM1253" i="1" s="1"/>
  <c r="CN643" i="1"/>
  <c r="CE1029" i="1"/>
  <c r="CE1335" i="1" s="1"/>
  <c r="CF725" i="1"/>
  <c r="CI1127" i="1"/>
  <c r="CI1433" i="1" s="1"/>
  <c r="CJ823" i="1"/>
  <c r="BQ1145" i="1"/>
  <c r="BQ1451" i="1" s="1"/>
  <c r="BR841" i="1"/>
  <c r="CJ1126" i="1"/>
  <c r="CJ1432" i="1" s="1"/>
  <c r="CK822" i="1"/>
  <c r="CF1130" i="1"/>
  <c r="CF1436" i="1" s="1"/>
  <c r="CG826" i="1"/>
  <c r="CL1088" i="1"/>
  <c r="CL1394" i="1" s="1"/>
  <c r="CM784" i="1"/>
  <c r="BY1014" i="1"/>
  <c r="BY1320" i="1" s="1"/>
  <c r="BZ710" i="1"/>
  <c r="BV950" i="1"/>
  <c r="BV1256" i="1" s="1"/>
  <c r="BW646" i="1"/>
  <c r="CQ635" i="1"/>
  <c r="CP939" i="1"/>
  <c r="CP1245" i="1" s="1"/>
  <c r="L21" i="2" s="1"/>
  <c r="BT1142" i="1"/>
  <c r="BT1448" i="1" s="1"/>
  <c r="BU838" i="1"/>
  <c r="CL1011" i="1"/>
  <c r="CL1317" i="1" s="1"/>
  <c r="CM707" i="1"/>
  <c r="BT659" i="1"/>
  <c r="BS963" i="1"/>
  <c r="BS1269" i="1" s="1"/>
  <c r="BX1138" i="1"/>
  <c r="BX1444" i="1" s="1"/>
  <c r="BY834" i="1"/>
  <c r="CN1023" i="1"/>
  <c r="CN1329" i="1" s="1"/>
  <c r="CO719" i="1"/>
  <c r="CH1040" i="1"/>
  <c r="CH1346" i="1" s="1"/>
  <c r="CI736" i="1"/>
  <c r="CG1107" i="1"/>
  <c r="CG1413" i="1" s="1"/>
  <c r="CH803" i="1"/>
  <c r="CP1120" i="1"/>
  <c r="CP1426" i="1" s="1"/>
  <c r="L202" i="2" s="1"/>
  <c r="CQ816" i="1"/>
  <c r="CM1084" i="1"/>
  <c r="CM1390" i="1" s="1"/>
  <c r="CN780" i="1"/>
  <c r="CE1131" i="1"/>
  <c r="CE1437" i="1" s="1"/>
  <c r="CF827" i="1"/>
  <c r="BW1073" i="1"/>
  <c r="BW1379" i="1" s="1"/>
  <c r="BX769" i="1"/>
  <c r="BT1093" i="1"/>
  <c r="BT1399" i="1" s="1"/>
  <c r="BU789" i="1"/>
  <c r="CH954" i="1"/>
  <c r="CH1260" i="1" s="1"/>
  <c r="CI650" i="1"/>
  <c r="CN969" i="1"/>
  <c r="CN1275" i="1" s="1"/>
  <c r="CO665" i="1"/>
  <c r="BW968" i="1"/>
  <c r="BW1274" i="1" s="1"/>
  <c r="BX664" i="1"/>
  <c r="M21" i="2" l="1"/>
  <c r="BR843" i="1"/>
  <c r="BQ1147" i="1"/>
  <c r="BQ1453" i="1" s="1"/>
  <c r="P202" i="2"/>
  <c r="P21" i="2"/>
  <c r="Q201" i="2"/>
  <c r="N201" i="2"/>
  <c r="W82" i="2"/>
  <c r="Z82" i="2"/>
  <c r="W113" i="2"/>
  <c r="Z113" i="2"/>
  <c r="W199" i="2"/>
  <c r="Z199" i="2"/>
  <c r="CD1112" i="1"/>
  <c r="CD1418" i="1" s="1"/>
  <c r="CE808" i="1"/>
  <c r="CO812" i="1"/>
  <c r="CN1116" i="1"/>
  <c r="CN1422" i="1" s="1"/>
  <c r="BV1133" i="1"/>
  <c r="BV1439" i="1" s="1"/>
  <c r="BW829" i="1"/>
  <c r="CG1097" i="1"/>
  <c r="CG1403" i="1" s="1"/>
  <c r="CH793" i="1"/>
  <c r="BW1135" i="1"/>
  <c r="BW1441" i="1" s="1"/>
  <c r="BX831" i="1"/>
  <c r="BS1137" i="1"/>
  <c r="BS1443" i="1" s="1"/>
  <c r="BT833" i="1"/>
  <c r="CE1090" i="1"/>
  <c r="CE1396" i="1" s="1"/>
  <c r="CF786" i="1"/>
  <c r="CA1125" i="1"/>
  <c r="CA1431" i="1" s="1"/>
  <c r="CB821" i="1"/>
  <c r="CF759" i="1"/>
  <c r="CE1063" i="1"/>
  <c r="CE1369" i="1" s="1"/>
  <c r="CO790" i="1"/>
  <c r="CN1094" i="1"/>
  <c r="CN1400" i="1" s="1"/>
  <c r="CK818" i="1"/>
  <c r="CJ1122" i="1"/>
  <c r="CJ1428" i="1" s="1"/>
  <c r="BS836" i="1"/>
  <c r="BR1140" i="1"/>
  <c r="BR1446" i="1" s="1"/>
  <c r="BU837" i="1"/>
  <c r="BT1141" i="1"/>
  <c r="BT1447" i="1" s="1"/>
  <c r="CN1091" i="1"/>
  <c r="CN1397" i="1" s="1"/>
  <c r="CO787" i="1"/>
  <c r="BT1139" i="1"/>
  <c r="BT1445" i="1" s="1"/>
  <c r="BU835" i="1"/>
  <c r="CP1034" i="1"/>
  <c r="CP1340" i="1" s="1"/>
  <c r="L116" i="2" s="1"/>
  <c r="CQ730" i="1"/>
  <c r="CG1060" i="1"/>
  <c r="CG1366" i="1" s="1"/>
  <c r="CH756" i="1"/>
  <c r="BX832" i="1"/>
  <c r="BW1136" i="1"/>
  <c r="BW1442" i="1" s="1"/>
  <c r="BY828" i="1"/>
  <c r="BX1132" i="1"/>
  <c r="BX1438" i="1" s="1"/>
  <c r="CR1425" i="1"/>
  <c r="U201" i="2"/>
  <c r="Y200" i="2"/>
  <c r="BU1093" i="1"/>
  <c r="BU1399" i="1" s="1"/>
  <c r="BV789" i="1"/>
  <c r="BX1073" i="1"/>
  <c r="BX1379" i="1" s="1"/>
  <c r="BY769" i="1"/>
  <c r="CO780" i="1"/>
  <c r="CN1084" i="1"/>
  <c r="CN1390" i="1" s="1"/>
  <c r="CH1107" i="1"/>
  <c r="CH1413" i="1" s="1"/>
  <c r="CI803" i="1"/>
  <c r="CO1023" i="1"/>
  <c r="CO1329" i="1" s="1"/>
  <c r="CP719" i="1"/>
  <c r="BU1142" i="1"/>
  <c r="BU1448" i="1" s="1"/>
  <c r="BV838" i="1"/>
  <c r="BZ1014" i="1"/>
  <c r="BZ1320" i="1" s="1"/>
  <c r="CA710" i="1"/>
  <c r="CG1130" i="1"/>
  <c r="CG1436" i="1" s="1"/>
  <c r="CH826" i="1"/>
  <c r="CJ1127" i="1"/>
  <c r="CJ1433" i="1" s="1"/>
  <c r="CK823" i="1"/>
  <c r="CH1129" i="1"/>
  <c r="CH1435" i="1" s="1"/>
  <c r="CI825" i="1"/>
  <c r="CN1123" i="1"/>
  <c r="CN1429" i="1" s="1"/>
  <c r="CO819" i="1"/>
  <c r="CA1058" i="1"/>
  <c r="CA1364" i="1" s="1"/>
  <c r="CB754" i="1"/>
  <c r="CI1128" i="1"/>
  <c r="CI1434" i="1" s="1"/>
  <c r="CJ824" i="1"/>
  <c r="BR1008" i="1"/>
  <c r="BR1314" i="1" s="1"/>
  <c r="BS704" i="1"/>
  <c r="CM1124" i="1"/>
  <c r="CM1430" i="1" s="1"/>
  <c r="CN820" i="1"/>
  <c r="BT963" i="1"/>
  <c r="BT1269" i="1" s="1"/>
  <c r="BU659" i="1"/>
  <c r="CO969" i="1"/>
  <c r="CO1275" i="1" s="1"/>
  <c r="CP665" i="1"/>
  <c r="CF1029" i="1"/>
  <c r="CF1335" i="1" s="1"/>
  <c r="CG725" i="1"/>
  <c r="CP1121" i="1"/>
  <c r="CP1427" i="1" s="1"/>
  <c r="L203" i="2" s="1"/>
  <c r="CQ817" i="1"/>
  <c r="BX1064" i="1"/>
  <c r="BX1370" i="1" s="1"/>
  <c r="BY760" i="1"/>
  <c r="CD964" i="1"/>
  <c r="CD1270" i="1" s="1"/>
  <c r="CE660" i="1"/>
  <c r="BX968" i="1"/>
  <c r="BX1274" i="1" s="1"/>
  <c r="BY664" i="1"/>
  <c r="CI954" i="1"/>
  <c r="CI1260" i="1" s="1"/>
  <c r="CJ650" i="1"/>
  <c r="CF1131" i="1"/>
  <c r="CF1437" i="1" s="1"/>
  <c r="CG827" i="1"/>
  <c r="CQ1120" i="1"/>
  <c r="CQ1426" i="1" s="1"/>
  <c r="CR816" i="1"/>
  <c r="CR1120" i="1" s="1"/>
  <c r="CI1040" i="1"/>
  <c r="CI1346" i="1" s="1"/>
  <c r="CJ736" i="1"/>
  <c r="BY1138" i="1"/>
  <c r="BY1444" i="1" s="1"/>
  <c r="BZ834" i="1"/>
  <c r="CM1011" i="1"/>
  <c r="CM1317" i="1" s="1"/>
  <c r="CN707" i="1"/>
  <c r="BW950" i="1"/>
  <c r="BW1256" i="1" s="1"/>
  <c r="BX646" i="1"/>
  <c r="CM1088" i="1"/>
  <c r="CM1394" i="1" s="1"/>
  <c r="CN784" i="1"/>
  <c r="CK1126" i="1"/>
  <c r="CK1432" i="1" s="1"/>
  <c r="CL822" i="1"/>
  <c r="BR1145" i="1"/>
  <c r="BR1451" i="1" s="1"/>
  <c r="BS841" i="1"/>
  <c r="CN947" i="1"/>
  <c r="CN1253" i="1" s="1"/>
  <c r="CO643" i="1"/>
  <c r="BR1146" i="1"/>
  <c r="BR1452" i="1" s="1"/>
  <c r="BS842" i="1"/>
  <c r="CC1134" i="1"/>
  <c r="CC1440" i="1" s="1"/>
  <c r="CD830" i="1"/>
  <c r="CE941" i="1"/>
  <c r="CE1247" i="1" s="1"/>
  <c r="CF637" i="1"/>
  <c r="BT1143" i="1"/>
  <c r="BT1449" i="1" s="1"/>
  <c r="BU839" i="1"/>
  <c r="CC1100" i="1"/>
  <c r="CC1406" i="1" s="1"/>
  <c r="CD796" i="1"/>
  <c r="BS943" i="1"/>
  <c r="BS1249" i="1" s="1"/>
  <c r="BT639" i="1"/>
  <c r="BS1144" i="1"/>
  <c r="BS1450" i="1" s="1"/>
  <c r="BT840" i="1"/>
  <c r="BQ990" i="1"/>
  <c r="BQ1296" i="1" s="1"/>
  <c r="BR686" i="1"/>
  <c r="CQ939" i="1"/>
  <c r="CQ1245" i="1" s="1"/>
  <c r="CR635" i="1"/>
  <c r="CR939" i="1" s="1"/>
  <c r="BS843" i="1" l="1"/>
  <c r="BR1147" i="1"/>
  <c r="BR1453" i="1" s="1"/>
  <c r="N21" i="2"/>
  <c r="Q21" i="2"/>
  <c r="P203" i="2"/>
  <c r="P116" i="2"/>
  <c r="N202" i="2"/>
  <c r="Q202" i="2"/>
  <c r="CR1245" i="1"/>
  <c r="U21" i="2" s="1"/>
  <c r="V21" i="2" s="1"/>
  <c r="BZ828" i="1"/>
  <c r="BY1132" i="1"/>
  <c r="BY1438" i="1" s="1"/>
  <c r="CF1063" i="1"/>
  <c r="CF1369" i="1" s="1"/>
  <c r="CG759" i="1"/>
  <c r="CR730" i="1"/>
  <c r="CR1034" i="1" s="1"/>
  <c r="CQ1034" i="1"/>
  <c r="CQ1340" i="1" s="1"/>
  <c r="CO1091" i="1"/>
  <c r="CO1397" i="1" s="1"/>
  <c r="CP787" i="1"/>
  <c r="CB1125" i="1"/>
  <c r="CB1431" i="1" s="1"/>
  <c r="CC821" i="1"/>
  <c r="BU833" i="1"/>
  <c r="BT1137" i="1"/>
  <c r="BT1443" i="1" s="1"/>
  <c r="CH1097" i="1"/>
  <c r="CH1403" i="1" s="1"/>
  <c r="CI793" i="1"/>
  <c r="CK1122" i="1"/>
  <c r="CK1428" i="1" s="1"/>
  <c r="CL818" i="1"/>
  <c r="BY832" i="1"/>
  <c r="BX1136" i="1"/>
  <c r="BX1442" i="1" s="1"/>
  <c r="BS1140" i="1"/>
  <c r="BS1446" i="1" s="1"/>
  <c r="BT836" i="1"/>
  <c r="CO1094" i="1"/>
  <c r="CO1400" i="1" s="1"/>
  <c r="CP790" i="1"/>
  <c r="CP812" i="1"/>
  <c r="CO1116" i="1"/>
  <c r="CO1422" i="1" s="1"/>
  <c r="BU1141" i="1"/>
  <c r="BU1447" i="1" s="1"/>
  <c r="BV837" i="1"/>
  <c r="CI756" i="1"/>
  <c r="CH1060" i="1"/>
  <c r="CH1366" i="1" s="1"/>
  <c r="BV835" i="1"/>
  <c r="BU1139" i="1"/>
  <c r="BU1445" i="1" s="1"/>
  <c r="CG786" i="1"/>
  <c r="CF1090" i="1"/>
  <c r="CF1396" i="1" s="1"/>
  <c r="BX1135" i="1"/>
  <c r="BX1441" i="1" s="1"/>
  <c r="BY831" i="1"/>
  <c r="BW1133" i="1"/>
  <c r="BW1439" i="1" s="1"/>
  <c r="BX829" i="1"/>
  <c r="CE1112" i="1"/>
  <c r="CE1418" i="1" s="1"/>
  <c r="CF808" i="1"/>
  <c r="CR1426" i="1"/>
  <c r="U202" i="2"/>
  <c r="Z200" i="2"/>
  <c r="W200" i="2"/>
  <c r="Y201" i="2"/>
  <c r="BT943" i="1"/>
  <c r="BT1249" i="1" s="1"/>
  <c r="BU639" i="1"/>
  <c r="CO947" i="1"/>
  <c r="CO1253" i="1" s="1"/>
  <c r="CP643" i="1"/>
  <c r="CN1088" i="1"/>
  <c r="CN1394" i="1" s="1"/>
  <c r="CO784" i="1"/>
  <c r="CG1131" i="1"/>
  <c r="CG1437" i="1" s="1"/>
  <c r="CH827" i="1"/>
  <c r="CE964" i="1"/>
  <c r="CE1270" i="1" s="1"/>
  <c r="CF660" i="1"/>
  <c r="CQ1121" i="1"/>
  <c r="CQ1427" i="1" s="1"/>
  <c r="CR817" i="1"/>
  <c r="CR1121" i="1" s="1"/>
  <c r="CN1124" i="1"/>
  <c r="CN1430" i="1" s="1"/>
  <c r="CO820" i="1"/>
  <c r="CB1058" i="1"/>
  <c r="CB1364" i="1" s="1"/>
  <c r="CC754" i="1"/>
  <c r="CI1129" i="1"/>
  <c r="CI1435" i="1" s="1"/>
  <c r="CJ825" i="1"/>
  <c r="CH1130" i="1"/>
  <c r="CH1436" i="1" s="1"/>
  <c r="CI826" i="1"/>
  <c r="BV1142" i="1"/>
  <c r="BV1448" i="1" s="1"/>
  <c r="BW838" i="1"/>
  <c r="CP1023" i="1"/>
  <c r="CP1329" i="1" s="1"/>
  <c r="L105" i="2" s="1"/>
  <c r="CQ719" i="1"/>
  <c r="BV1093" i="1"/>
  <c r="BV1399" i="1" s="1"/>
  <c r="BW789" i="1"/>
  <c r="BU1143" i="1"/>
  <c r="BU1449" i="1" s="1"/>
  <c r="BV839" i="1"/>
  <c r="CN1011" i="1"/>
  <c r="CN1317" i="1" s="1"/>
  <c r="CO707" i="1"/>
  <c r="CJ954" i="1"/>
  <c r="CJ1260" i="1" s="1"/>
  <c r="CK650" i="1"/>
  <c r="BT1144" i="1"/>
  <c r="BT1450" i="1" s="1"/>
  <c r="BU840" i="1"/>
  <c r="CD1100" i="1"/>
  <c r="CD1406" i="1" s="1"/>
  <c r="CE796" i="1"/>
  <c r="CF941" i="1"/>
  <c r="CF1247" i="1" s="1"/>
  <c r="CG637" i="1"/>
  <c r="BS1146" i="1"/>
  <c r="BS1452" i="1" s="1"/>
  <c r="BT842" i="1"/>
  <c r="BS1145" i="1"/>
  <c r="BS1451" i="1" s="1"/>
  <c r="BT841" i="1"/>
  <c r="BX950" i="1"/>
  <c r="BX1256" i="1" s="1"/>
  <c r="BY646" i="1"/>
  <c r="BZ1138" i="1"/>
  <c r="BZ1444" i="1" s="1"/>
  <c r="CA834" i="1"/>
  <c r="BY968" i="1"/>
  <c r="BY1274" i="1" s="1"/>
  <c r="BZ664" i="1"/>
  <c r="CO1084" i="1"/>
  <c r="CO1390" i="1" s="1"/>
  <c r="CP780" i="1"/>
  <c r="BR990" i="1"/>
  <c r="BR1296" i="1" s="1"/>
  <c r="BS686" i="1"/>
  <c r="CD1134" i="1"/>
  <c r="CD1440" i="1" s="1"/>
  <c r="CE830" i="1"/>
  <c r="CL1126" i="1"/>
  <c r="CL1432" i="1" s="1"/>
  <c r="CM822" i="1"/>
  <c r="CJ1040" i="1"/>
  <c r="CJ1346" i="1" s="1"/>
  <c r="CK736" i="1"/>
  <c r="BY1064" i="1"/>
  <c r="BY1370" i="1" s="1"/>
  <c r="BZ760" i="1"/>
  <c r="CG1029" i="1"/>
  <c r="CG1335" i="1" s="1"/>
  <c r="CH725" i="1"/>
  <c r="CP969" i="1"/>
  <c r="CP1275" i="1" s="1"/>
  <c r="L51" i="2" s="1"/>
  <c r="CQ665" i="1"/>
  <c r="BU963" i="1"/>
  <c r="BU1269" i="1" s="1"/>
  <c r="BV659" i="1"/>
  <c r="BS1008" i="1"/>
  <c r="BS1314" i="1" s="1"/>
  <c r="BT704" i="1"/>
  <c r="CJ1128" i="1"/>
  <c r="CJ1434" i="1" s="1"/>
  <c r="CK824" i="1"/>
  <c r="CO1123" i="1"/>
  <c r="CO1429" i="1" s="1"/>
  <c r="CP819" i="1"/>
  <c r="CK1127" i="1"/>
  <c r="CK1433" i="1" s="1"/>
  <c r="CL823" i="1"/>
  <c r="CA1014" i="1"/>
  <c r="CA1320" i="1" s="1"/>
  <c r="CB710" i="1"/>
  <c r="CI1107" i="1"/>
  <c r="CI1413" i="1" s="1"/>
  <c r="CJ803" i="1"/>
  <c r="BY1073" i="1"/>
  <c r="BY1379" i="1" s="1"/>
  <c r="BZ769" i="1"/>
  <c r="BT843" i="1" l="1"/>
  <c r="BS1147" i="1"/>
  <c r="BS1453" i="1" s="1"/>
  <c r="P51" i="2"/>
  <c r="Q116" i="2"/>
  <c r="N116" i="2"/>
  <c r="P105" i="2"/>
  <c r="Q203" i="2"/>
  <c r="N203" i="2"/>
  <c r="Y21" i="2"/>
  <c r="U116" i="2"/>
  <c r="CR1340" i="1"/>
  <c r="CR1427" i="1"/>
  <c r="U203" i="2"/>
  <c r="CH786" i="1"/>
  <c r="CG1090" i="1"/>
  <c r="CG1396" i="1" s="1"/>
  <c r="CF1112" i="1"/>
  <c r="CF1418" i="1" s="1"/>
  <c r="CG808" i="1"/>
  <c r="BZ831" i="1"/>
  <c r="BY1135" i="1"/>
  <c r="BY1441" i="1" s="1"/>
  <c r="BV1141" i="1"/>
  <c r="BV1447" i="1" s="1"/>
  <c r="BW837" i="1"/>
  <c r="CQ790" i="1"/>
  <c r="CP1094" i="1"/>
  <c r="CP1400" i="1" s="1"/>
  <c r="L176" i="2" s="1"/>
  <c r="CJ793" i="1"/>
  <c r="CI1097" i="1"/>
  <c r="CI1403" i="1" s="1"/>
  <c r="CD821" i="1"/>
  <c r="CC1125" i="1"/>
  <c r="CC1431" i="1" s="1"/>
  <c r="CG1063" i="1"/>
  <c r="CG1369" i="1" s="1"/>
  <c r="CH759" i="1"/>
  <c r="CI1060" i="1"/>
  <c r="CI1366" i="1" s="1"/>
  <c r="CJ756" i="1"/>
  <c r="BV833" i="1"/>
  <c r="BU1137" i="1"/>
  <c r="BU1443" i="1" s="1"/>
  <c r="BZ1132" i="1"/>
  <c r="BZ1438" i="1" s="1"/>
  <c r="CA828" i="1"/>
  <c r="BW835" i="1"/>
  <c r="BV1139" i="1"/>
  <c r="BV1445" i="1" s="1"/>
  <c r="BY1136" i="1"/>
  <c r="BY1442" i="1" s="1"/>
  <c r="BZ832" i="1"/>
  <c r="CQ812" i="1"/>
  <c r="CP1116" i="1"/>
  <c r="CP1422" i="1" s="1"/>
  <c r="L198" i="2" s="1"/>
  <c r="BX1133" i="1"/>
  <c r="BX1439" i="1" s="1"/>
  <c r="BY829" i="1"/>
  <c r="BU836" i="1"/>
  <c r="BT1140" i="1"/>
  <c r="BT1446" i="1" s="1"/>
  <c r="CL1122" i="1"/>
  <c r="CL1428" i="1" s="1"/>
  <c r="CM818" i="1"/>
  <c r="CQ787" i="1"/>
  <c r="CP1091" i="1"/>
  <c r="CP1397" i="1" s="1"/>
  <c r="L173" i="2" s="1"/>
  <c r="Y202" i="2"/>
  <c r="W201" i="2"/>
  <c r="Z201" i="2"/>
  <c r="BW659" i="1"/>
  <c r="BV963" i="1"/>
  <c r="BV1269" i="1" s="1"/>
  <c r="BZ1064" i="1"/>
  <c r="BZ1370" i="1" s="1"/>
  <c r="CA760" i="1"/>
  <c r="CM1126" i="1"/>
  <c r="CM1432" i="1" s="1"/>
  <c r="CN822" i="1"/>
  <c r="BZ968" i="1"/>
  <c r="BZ1274" i="1" s="1"/>
  <c r="CA664" i="1"/>
  <c r="CO1011" i="1"/>
  <c r="CO1317" i="1" s="1"/>
  <c r="CP707" i="1"/>
  <c r="CQ1023" i="1"/>
  <c r="CQ1329" i="1" s="1"/>
  <c r="CR719" i="1"/>
  <c r="CR1023" i="1" s="1"/>
  <c r="CO1124" i="1"/>
  <c r="CO1430" i="1" s="1"/>
  <c r="CP820" i="1"/>
  <c r="CO1088" i="1"/>
  <c r="CO1394" i="1" s="1"/>
  <c r="CP784" i="1"/>
  <c r="BZ1073" i="1"/>
  <c r="BZ1379" i="1" s="1"/>
  <c r="CA769" i="1"/>
  <c r="CL1127" i="1"/>
  <c r="CL1433" i="1" s="1"/>
  <c r="CM823" i="1"/>
  <c r="CK1128" i="1"/>
  <c r="CK1434" i="1" s="1"/>
  <c r="CL824" i="1"/>
  <c r="BS990" i="1"/>
  <c r="BS1296" i="1" s="1"/>
  <c r="BT686" i="1"/>
  <c r="CA1138" i="1"/>
  <c r="CA1444" i="1" s="1"/>
  <c r="CB834" i="1"/>
  <c r="CG941" i="1"/>
  <c r="CG1247" i="1" s="1"/>
  <c r="CH637" i="1"/>
  <c r="BU1144" i="1"/>
  <c r="BU1450" i="1" s="1"/>
  <c r="BV840" i="1"/>
  <c r="BV1143" i="1"/>
  <c r="BV1449" i="1" s="1"/>
  <c r="BW839" i="1"/>
  <c r="CI1130" i="1"/>
  <c r="CI1436" i="1" s="1"/>
  <c r="CJ826" i="1"/>
  <c r="CC1058" i="1"/>
  <c r="CC1364" i="1" s="1"/>
  <c r="CD754" i="1"/>
  <c r="CG660" i="1"/>
  <c r="CF964" i="1"/>
  <c r="CF1270" i="1" s="1"/>
  <c r="BU943" i="1"/>
  <c r="BU1249" i="1" s="1"/>
  <c r="BV639" i="1"/>
  <c r="CJ1107" i="1"/>
  <c r="CJ1413" i="1" s="1"/>
  <c r="CK803" i="1"/>
  <c r="CB1014" i="1"/>
  <c r="CB1320" i="1" s="1"/>
  <c r="CC710" i="1"/>
  <c r="CP1123" i="1"/>
  <c r="CP1429" i="1" s="1"/>
  <c r="L205" i="2" s="1"/>
  <c r="CQ819" i="1"/>
  <c r="BT1008" i="1"/>
  <c r="BT1314" i="1" s="1"/>
  <c r="BU704" i="1"/>
  <c r="CQ969" i="1"/>
  <c r="CQ1275" i="1" s="1"/>
  <c r="CR665" i="1"/>
  <c r="CR969" i="1" s="1"/>
  <c r="CH1029" i="1"/>
  <c r="CH1335" i="1" s="1"/>
  <c r="CI725" i="1"/>
  <c r="CK1040" i="1"/>
  <c r="CK1346" i="1" s="1"/>
  <c r="CL736" i="1"/>
  <c r="CE1134" i="1"/>
  <c r="CE1440" i="1" s="1"/>
  <c r="CF830" i="1"/>
  <c r="CP1084" i="1"/>
  <c r="CP1390" i="1" s="1"/>
  <c r="L166" i="2" s="1"/>
  <c r="CQ780" i="1"/>
  <c r="BY950" i="1"/>
  <c r="BY1256" i="1" s="1"/>
  <c r="BZ646" i="1"/>
  <c r="BT1145" i="1"/>
  <c r="BT1451" i="1" s="1"/>
  <c r="BU841" i="1"/>
  <c r="BT1146" i="1"/>
  <c r="BT1452" i="1" s="1"/>
  <c r="BU842" i="1"/>
  <c r="CE1100" i="1"/>
  <c r="CE1406" i="1" s="1"/>
  <c r="CF796" i="1"/>
  <c r="CK954" i="1"/>
  <c r="CK1260" i="1" s="1"/>
  <c r="CL650" i="1"/>
  <c r="BW1093" i="1"/>
  <c r="BW1399" i="1" s="1"/>
  <c r="BX789" i="1"/>
  <c r="BW1142" i="1"/>
  <c r="BW1448" i="1" s="1"/>
  <c r="BX838" i="1"/>
  <c r="CJ1129" i="1"/>
  <c r="CJ1435" i="1" s="1"/>
  <c r="CK825" i="1"/>
  <c r="CH1131" i="1"/>
  <c r="CH1437" i="1" s="1"/>
  <c r="CI827" i="1"/>
  <c r="CQ643" i="1"/>
  <c r="CP947" i="1"/>
  <c r="CP1253" i="1" s="1"/>
  <c r="L29" i="2" s="1"/>
  <c r="M29" i="2" s="1"/>
  <c r="W21" i="2"/>
  <c r="BU843" i="1" l="1"/>
  <c r="BT1147" i="1"/>
  <c r="BT1453" i="1" s="1"/>
  <c r="P29" i="2"/>
  <c r="P198" i="2"/>
  <c r="Q51" i="2"/>
  <c r="N51" i="2"/>
  <c r="P166" i="2"/>
  <c r="P205" i="2"/>
  <c r="P173" i="2"/>
  <c r="P176" i="2"/>
  <c r="Q105" i="2"/>
  <c r="N105" i="2"/>
  <c r="Z21" i="2"/>
  <c r="CR1329" i="1"/>
  <c r="U105" i="2"/>
  <c r="Y116" i="2"/>
  <c r="Y203" i="2"/>
  <c r="CQ1091" i="1"/>
  <c r="CQ1397" i="1" s="1"/>
  <c r="CR787" i="1"/>
  <c r="CR1091" i="1" s="1"/>
  <c r="BU1140" i="1"/>
  <c r="BU1446" i="1" s="1"/>
  <c r="BV836" i="1"/>
  <c r="CD1125" i="1"/>
  <c r="CD1431" i="1" s="1"/>
  <c r="CE821" i="1"/>
  <c r="CQ1094" i="1"/>
  <c r="CQ1400" i="1" s="1"/>
  <c r="CR790" i="1"/>
  <c r="CR1094" i="1" s="1"/>
  <c r="CA831" i="1"/>
  <c r="BZ1135" i="1"/>
  <c r="BZ1441" i="1" s="1"/>
  <c r="CI786" i="1"/>
  <c r="CH1090" i="1"/>
  <c r="CH1396" i="1" s="1"/>
  <c r="CM1122" i="1"/>
  <c r="CM1428" i="1" s="1"/>
  <c r="CN818" i="1"/>
  <c r="BY1133" i="1"/>
  <c r="BY1439" i="1" s="1"/>
  <c r="BZ829" i="1"/>
  <c r="CI759" i="1"/>
  <c r="CH1063" i="1"/>
  <c r="CH1369" i="1" s="1"/>
  <c r="BW1141" i="1"/>
  <c r="BW1447" i="1" s="1"/>
  <c r="BX837" i="1"/>
  <c r="CH808" i="1"/>
  <c r="CG1112" i="1"/>
  <c r="CG1418" i="1" s="1"/>
  <c r="CQ1116" i="1"/>
  <c r="CQ1422" i="1" s="1"/>
  <c r="CR812" i="1"/>
  <c r="CR1116" i="1" s="1"/>
  <c r="BW1139" i="1"/>
  <c r="BW1445" i="1" s="1"/>
  <c r="BX835" i="1"/>
  <c r="BW833" i="1"/>
  <c r="BV1137" i="1"/>
  <c r="BV1443" i="1" s="1"/>
  <c r="CK793" i="1"/>
  <c r="CJ1097" i="1"/>
  <c r="CJ1403" i="1" s="1"/>
  <c r="CA832" i="1"/>
  <c r="BZ1136" i="1"/>
  <c r="BZ1442" i="1" s="1"/>
  <c r="CA1132" i="1"/>
  <c r="CA1438" i="1" s="1"/>
  <c r="CB828" i="1"/>
  <c r="CJ1060" i="1"/>
  <c r="CJ1366" i="1" s="1"/>
  <c r="CK756" i="1"/>
  <c r="CR1275" i="1"/>
  <c r="U51" i="2" s="1"/>
  <c r="W202" i="2"/>
  <c r="Z202" i="2"/>
  <c r="CK1129" i="1"/>
  <c r="CK1435" i="1" s="1"/>
  <c r="CL825" i="1"/>
  <c r="CL954" i="1"/>
  <c r="CL1260" i="1" s="1"/>
  <c r="CM650" i="1"/>
  <c r="BZ950" i="1"/>
  <c r="BZ1256" i="1" s="1"/>
  <c r="CA646" i="1"/>
  <c r="CQ1084" i="1"/>
  <c r="CQ1390" i="1" s="1"/>
  <c r="CR780" i="1"/>
  <c r="CR1084" i="1" s="1"/>
  <c r="CL1040" i="1"/>
  <c r="CL1346" i="1" s="1"/>
  <c r="CM736" i="1"/>
  <c r="CK1107" i="1"/>
  <c r="CK1413" i="1" s="1"/>
  <c r="CL803" i="1"/>
  <c r="CJ1130" i="1"/>
  <c r="CJ1436" i="1" s="1"/>
  <c r="CK826" i="1"/>
  <c r="BT990" i="1"/>
  <c r="BT1296" i="1" s="1"/>
  <c r="BU686" i="1"/>
  <c r="BW963" i="1"/>
  <c r="BW1269" i="1" s="1"/>
  <c r="BX659" i="1"/>
  <c r="CR643" i="1"/>
  <c r="CR947" i="1" s="1"/>
  <c r="CQ947" i="1"/>
  <c r="CQ1253" i="1" s="1"/>
  <c r="CP1124" i="1"/>
  <c r="CP1430" i="1" s="1"/>
  <c r="L206" i="2" s="1"/>
  <c r="CQ820" i="1"/>
  <c r="CP1011" i="1"/>
  <c r="CP1317" i="1" s="1"/>
  <c r="L93" i="2" s="1"/>
  <c r="CQ707" i="1"/>
  <c r="CA968" i="1"/>
  <c r="CA1274" i="1" s="1"/>
  <c r="CB664" i="1"/>
  <c r="CA1064" i="1"/>
  <c r="CA1370" i="1" s="1"/>
  <c r="CB760" i="1"/>
  <c r="CQ1123" i="1"/>
  <c r="CQ1429" i="1" s="1"/>
  <c r="CR819" i="1"/>
  <c r="CR1123" i="1" s="1"/>
  <c r="BV943" i="1"/>
  <c r="BV1249" i="1" s="1"/>
  <c r="BW639" i="1"/>
  <c r="BV1144" i="1"/>
  <c r="BV1450" i="1" s="1"/>
  <c r="BW840" i="1"/>
  <c r="CL1128" i="1"/>
  <c r="CL1434" i="1" s="1"/>
  <c r="CM824" i="1"/>
  <c r="CA1073" i="1"/>
  <c r="CA1379" i="1" s="1"/>
  <c r="CB769" i="1"/>
  <c r="CI1131" i="1"/>
  <c r="CI1437" i="1" s="1"/>
  <c r="CJ827" i="1"/>
  <c r="BX1142" i="1"/>
  <c r="BX1448" i="1" s="1"/>
  <c r="BY838" i="1"/>
  <c r="CF1100" i="1"/>
  <c r="CF1406" i="1" s="1"/>
  <c r="CG796" i="1"/>
  <c r="BU1145" i="1"/>
  <c r="BU1451" i="1" s="1"/>
  <c r="BV841" i="1"/>
  <c r="CF1134" i="1"/>
  <c r="CF1440" i="1" s="1"/>
  <c r="CG830" i="1"/>
  <c r="CI1029" i="1"/>
  <c r="CI1335" i="1" s="1"/>
  <c r="CJ725" i="1"/>
  <c r="BU1008" i="1"/>
  <c r="BU1314" i="1" s="1"/>
  <c r="BV704" i="1"/>
  <c r="CC1014" i="1"/>
  <c r="CC1320" i="1" s="1"/>
  <c r="CD710" i="1"/>
  <c r="CE754" i="1"/>
  <c r="CD1058" i="1"/>
  <c r="CD1364" i="1" s="1"/>
  <c r="BW1143" i="1"/>
  <c r="BW1449" i="1" s="1"/>
  <c r="BX839" i="1"/>
  <c r="CH941" i="1"/>
  <c r="CH1247" i="1" s="1"/>
  <c r="CI637" i="1"/>
  <c r="CB1138" i="1"/>
  <c r="CB1444" i="1" s="1"/>
  <c r="CC834" i="1"/>
  <c r="CM1127" i="1"/>
  <c r="CM1433" i="1" s="1"/>
  <c r="CN823" i="1"/>
  <c r="BX1093" i="1"/>
  <c r="BX1399" i="1" s="1"/>
  <c r="BY789" i="1"/>
  <c r="BU1146" i="1"/>
  <c r="BU1452" i="1" s="1"/>
  <c r="BV842" i="1"/>
  <c r="CG964" i="1"/>
  <c r="CG1270" i="1" s="1"/>
  <c r="CH660" i="1"/>
  <c r="CP1088" i="1"/>
  <c r="CP1394" i="1" s="1"/>
  <c r="L170" i="2" s="1"/>
  <c r="CQ784" i="1"/>
  <c r="CN1126" i="1"/>
  <c r="CN1432" i="1" s="1"/>
  <c r="CO822" i="1"/>
  <c r="BV843" i="1" l="1"/>
  <c r="BU1147" i="1"/>
  <c r="BU1453" i="1" s="1"/>
  <c r="P170" i="2"/>
  <c r="P93" i="2"/>
  <c r="Q166" i="2"/>
  <c r="N166" i="2"/>
  <c r="Q176" i="2"/>
  <c r="N176" i="2"/>
  <c r="N173" i="2"/>
  <c r="Q173" i="2"/>
  <c r="N198" i="2"/>
  <c r="Q198" i="2"/>
  <c r="P206" i="2"/>
  <c r="Q205" i="2"/>
  <c r="N205" i="2"/>
  <c r="N29" i="2"/>
  <c r="Q29" i="2"/>
  <c r="CR1429" i="1"/>
  <c r="U205" i="2"/>
  <c r="CR1422" i="1"/>
  <c r="U198" i="2"/>
  <c r="Z116" i="2"/>
  <c r="W116" i="2"/>
  <c r="W203" i="2"/>
  <c r="Z203" i="2"/>
  <c r="Y105" i="2"/>
  <c r="CR1390" i="1"/>
  <c r="U166" i="2"/>
  <c r="CR1253" i="1"/>
  <c r="U29" i="2" s="1"/>
  <c r="V29" i="2" s="1"/>
  <c r="CK1097" i="1"/>
  <c r="CK1403" i="1" s="1"/>
  <c r="CL793" i="1"/>
  <c r="CH1112" i="1"/>
  <c r="CH1418" i="1" s="1"/>
  <c r="CI808" i="1"/>
  <c r="CI1063" i="1"/>
  <c r="CI1369" i="1" s="1"/>
  <c r="CJ759" i="1"/>
  <c r="CA1135" i="1"/>
  <c r="CA1441" i="1" s="1"/>
  <c r="CB831" i="1"/>
  <c r="CR1397" i="1"/>
  <c r="U173" i="2"/>
  <c r="Y51" i="2"/>
  <c r="CL756" i="1"/>
  <c r="CK1060" i="1"/>
  <c r="CK1366" i="1" s="1"/>
  <c r="BX1141" i="1"/>
  <c r="BX1447" i="1" s="1"/>
  <c r="BY837" i="1"/>
  <c r="CA829" i="1"/>
  <c r="BZ1133" i="1"/>
  <c r="BZ1439" i="1" s="1"/>
  <c r="BW836" i="1"/>
  <c r="BV1140" i="1"/>
  <c r="BV1446" i="1" s="1"/>
  <c r="CB832" i="1"/>
  <c r="CA1136" i="1"/>
  <c r="CA1442" i="1" s="1"/>
  <c r="BW1137" i="1"/>
  <c r="BW1443" i="1" s="1"/>
  <c r="BX833" i="1"/>
  <c r="CI1090" i="1"/>
  <c r="CI1396" i="1" s="1"/>
  <c r="CJ786" i="1"/>
  <c r="CR1400" i="1"/>
  <c r="U176" i="2"/>
  <c r="CC828" i="1"/>
  <c r="CB1132" i="1"/>
  <c r="CB1438" i="1" s="1"/>
  <c r="BX1139" i="1"/>
  <c r="BX1445" i="1" s="1"/>
  <c r="BY835" i="1"/>
  <c r="CN1122" i="1"/>
  <c r="CN1428" i="1" s="1"/>
  <c r="CO818" i="1"/>
  <c r="CF821" i="1"/>
  <c r="CE1125" i="1"/>
  <c r="CE1431" i="1" s="1"/>
  <c r="CN1127" i="1"/>
  <c r="CN1433" i="1" s="1"/>
  <c r="CO823" i="1"/>
  <c r="CG1134" i="1"/>
  <c r="CG1440" i="1" s="1"/>
  <c r="CH830" i="1"/>
  <c r="CJ1131" i="1"/>
  <c r="CJ1437" i="1" s="1"/>
  <c r="CK827" i="1"/>
  <c r="CM1128" i="1"/>
  <c r="CM1434" i="1" s="1"/>
  <c r="CN824" i="1"/>
  <c r="BW1144" i="1"/>
  <c r="BW1450" i="1" s="1"/>
  <c r="BX840" i="1"/>
  <c r="BW943" i="1"/>
  <c r="BW1249" i="1" s="1"/>
  <c r="BX639" i="1"/>
  <c r="CB968" i="1"/>
  <c r="CB1274" i="1" s="1"/>
  <c r="CC664" i="1"/>
  <c r="CQ1124" i="1"/>
  <c r="CQ1430" i="1" s="1"/>
  <c r="CR820" i="1"/>
  <c r="CR1124" i="1" s="1"/>
  <c r="BX963" i="1"/>
  <c r="BX1269" i="1" s="1"/>
  <c r="BY659" i="1"/>
  <c r="CK1130" i="1"/>
  <c r="CK1436" i="1" s="1"/>
  <c r="CL826" i="1"/>
  <c r="CM1040" i="1"/>
  <c r="CM1346" i="1" s="1"/>
  <c r="CN736" i="1"/>
  <c r="CA950" i="1"/>
  <c r="CA1256" i="1" s="1"/>
  <c r="CB646" i="1"/>
  <c r="CL1129" i="1"/>
  <c r="CL1435" i="1" s="1"/>
  <c r="CM825" i="1"/>
  <c r="CQ1088" i="1"/>
  <c r="CQ1394" i="1" s="1"/>
  <c r="CR784" i="1"/>
  <c r="CR1088" i="1" s="1"/>
  <c r="CC1138" i="1"/>
  <c r="CC1444" i="1" s="1"/>
  <c r="CD834" i="1"/>
  <c r="BX1143" i="1"/>
  <c r="BX1449" i="1" s="1"/>
  <c r="BY839" i="1"/>
  <c r="BV1008" i="1"/>
  <c r="BV1314" i="1" s="1"/>
  <c r="BW704" i="1"/>
  <c r="CG1100" i="1"/>
  <c r="CG1406" i="1" s="1"/>
  <c r="CH796" i="1"/>
  <c r="BY1142" i="1"/>
  <c r="BY1448" i="1" s="1"/>
  <c r="BZ838" i="1"/>
  <c r="CH964" i="1"/>
  <c r="CH1270" i="1" s="1"/>
  <c r="CI660" i="1"/>
  <c r="BY1093" i="1"/>
  <c r="BY1399" i="1" s="1"/>
  <c r="BZ789" i="1"/>
  <c r="CI941" i="1"/>
  <c r="CI1247" i="1" s="1"/>
  <c r="CJ637" i="1"/>
  <c r="CD1014" i="1"/>
  <c r="CD1320" i="1" s="1"/>
  <c r="CE710" i="1"/>
  <c r="CJ1029" i="1"/>
  <c r="CJ1335" i="1" s="1"/>
  <c r="CK725" i="1"/>
  <c r="BV1145" i="1"/>
  <c r="BV1451" i="1" s="1"/>
  <c r="BW841" i="1"/>
  <c r="W51" i="2"/>
  <c r="Z51" i="2"/>
  <c r="CO1126" i="1"/>
  <c r="CO1432" i="1" s="1"/>
  <c r="CP822" i="1"/>
  <c r="BV1146" i="1"/>
  <c r="BV1452" i="1" s="1"/>
  <c r="BW842" i="1"/>
  <c r="CE1058" i="1"/>
  <c r="CE1364" i="1" s="1"/>
  <c r="CF754" i="1"/>
  <c r="CB1073" i="1"/>
  <c r="CB1379" i="1" s="1"/>
  <c r="CC769" i="1"/>
  <c r="CB1064" i="1"/>
  <c r="CB1370" i="1" s="1"/>
  <c r="CC760" i="1"/>
  <c r="CQ1011" i="1"/>
  <c r="CQ1317" i="1" s="1"/>
  <c r="CR707" i="1"/>
  <c r="CR1011" i="1" s="1"/>
  <c r="Y29" i="2"/>
  <c r="BU990" i="1"/>
  <c r="BU1296" i="1" s="1"/>
  <c r="BV686" i="1"/>
  <c r="CL1107" i="1"/>
  <c r="CL1413" i="1" s="1"/>
  <c r="CM803" i="1"/>
  <c r="CM954" i="1"/>
  <c r="CM1260" i="1" s="1"/>
  <c r="CN650" i="1"/>
  <c r="BW843" i="1" l="1"/>
  <c r="BV1147" i="1"/>
  <c r="BV1453" i="1" s="1"/>
  <c r="N93" i="2"/>
  <c r="Q93" i="2"/>
  <c r="N206" i="2"/>
  <c r="Q206" i="2"/>
  <c r="N170" i="2"/>
  <c r="Q170" i="2"/>
  <c r="CR1394" i="1"/>
  <c r="U170" i="2"/>
  <c r="CR1430" i="1"/>
  <c r="U206" i="2"/>
  <c r="CR1317" i="1"/>
  <c r="U93" i="2"/>
  <c r="W105" i="2"/>
  <c r="Z105" i="2"/>
  <c r="Y166" i="2"/>
  <c r="Y205" i="2"/>
  <c r="Y198" i="2"/>
  <c r="BZ835" i="1"/>
  <c r="BY1139" i="1"/>
  <c r="BY1445" i="1" s="1"/>
  <c r="CP818" i="1"/>
  <c r="CO1122" i="1"/>
  <c r="CO1428" i="1" s="1"/>
  <c r="BW1140" i="1"/>
  <c r="BW1446" i="1" s="1"/>
  <c r="BX836" i="1"/>
  <c r="Y173" i="2"/>
  <c r="CK759" i="1"/>
  <c r="CJ1063" i="1"/>
  <c r="CJ1369" i="1" s="1"/>
  <c r="CM793" i="1"/>
  <c r="CL1097" i="1"/>
  <c r="CL1403" i="1" s="1"/>
  <c r="CC1132" i="1"/>
  <c r="CC1438" i="1" s="1"/>
  <c r="CD828" i="1"/>
  <c r="CJ1090" i="1"/>
  <c r="CJ1396" i="1" s="1"/>
  <c r="CK786" i="1"/>
  <c r="CB1136" i="1"/>
  <c r="CB1442" i="1" s="1"/>
  <c r="CC832" i="1"/>
  <c r="CB829" i="1"/>
  <c r="CA1133" i="1"/>
  <c r="CA1439" i="1" s="1"/>
  <c r="CL1060" i="1"/>
  <c r="CL1366" i="1" s="1"/>
  <c r="CM756" i="1"/>
  <c r="CC831" i="1"/>
  <c r="CB1135" i="1"/>
  <c r="CB1441" i="1" s="1"/>
  <c r="CI1112" i="1"/>
  <c r="CI1418" i="1" s="1"/>
  <c r="CJ808" i="1"/>
  <c r="CF1125" i="1"/>
  <c r="CF1431" i="1" s="1"/>
  <c r="CG821" i="1"/>
  <c r="Y176" i="2"/>
  <c r="BY833" i="1"/>
  <c r="BX1137" i="1"/>
  <c r="BX1443" i="1" s="1"/>
  <c r="BZ837" i="1"/>
  <c r="BY1141" i="1"/>
  <c r="BY1447" i="1" s="1"/>
  <c r="CP1126" i="1"/>
  <c r="CP1432" i="1" s="1"/>
  <c r="L208" i="2" s="1"/>
  <c r="CQ822" i="1"/>
  <c r="Z29" i="2"/>
  <c r="W29" i="2"/>
  <c r="CC1064" i="1"/>
  <c r="CC1370" i="1" s="1"/>
  <c r="CD760" i="1"/>
  <c r="CC1073" i="1"/>
  <c r="CC1379" i="1" s="1"/>
  <c r="CD769" i="1"/>
  <c r="BW1145" i="1"/>
  <c r="BW1451" i="1" s="1"/>
  <c r="BX841" i="1"/>
  <c r="CE1014" i="1"/>
  <c r="CE1320" i="1" s="1"/>
  <c r="CF710" i="1"/>
  <c r="CI964" i="1"/>
  <c r="CI1270" i="1" s="1"/>
  <c r="CJ660" i="1"/>
  <c r="BZ1142" i="1"/>
  <c r="BZ1448" i="1" s="1"/>
  <c r="CA838" i="1"/>
  <c r="BW1008" i="1"/>
  <c r="BW1314" i="1" s="1"/>
  <c r="BX704" i="1"/>
  <c r="CD1138" i="1"/>
  <c r="CD1444" i="1" s="1"/>
  <c r="CE834" i="1"/>
  <c r="CM1129" i="1"/>
  <c r="CM1435" i="1" s="1"/>
  <c r="CN825" i="1"/>
  <c r="CN1040" i="1"/>
  <c r="CN1346" i="1" s="1"/>
  <c r="CO736" i="1"/>
  <c r="BZ659" i="1"/>
  <c r="BY963" i="1"/>
  <c r="BY1269" i="1" s="1"/>
  <c r="CC968" i="1"/>
  <c r="CC1274" i="1" s="1"/>
  <c r="CD664" i="1"/>
  <c r="BX943" i="1"/>
  <c r="BX1249" i="1" s="1"/>
  <c r="BY639" i="1"/>
  <c r="CN1128" i="1"/>
  <c r="CN1434" i="1" s="1"/>
  <c r="CO824" i="1"/>
  <c r="CI830" i="1"/>
  <c r="CH1134" i="1"/>
  <c r="CH1440" i="1" s="1"/>
  <c r="CO1127" i="1"/>
  <c r="CO1433" i="1" s="1"/>
  <c r="CP823" i="1"/>
  <c r="BV990" i="1"/>
  <c r="BV1296" i="1" s="1"/>
  <c r="BW686" i="1"/>
  <c r="CM1107" i="1"/>
  <c r="CM1413" i="1" s="1"/>
  <c r="CN803" i="1"/>
  <c r="CN954" i="1"/>
  <c r="CN1260" i="1" s="1"/>
  <c r="CO650" i="1"/>
  <c r="BW1146" i="1"/>
  <c r="BW1452" i="1" s="1"/>
  <c r="BX842" i="1"/>
  <c r="CF1058" i="1"/>
  <c r="CF1364" i="1" s="1"/>
  <c r="CG754" i="1"/>
  <c r="CL725" i="1"/>
  <c r="CK1029" i="1"/>
  <c r="CK1335" i="1" s="1"/>
  <c r="CJ941" i="1"/>
  <c r="CJ1247" i="1" s="1"/>
  <c r="CK637" i="1"/>
  <c r="BZ1093" i="1"/>
  <c r="BZ1399" i="1" s="1"/>
  <c r="CA789" i="1"/>
  <c r="CH1100" i="1"/>
  <c r="CH1406" i="1" s="1"/>
  <c r="CI796" i="1"/>
  <c r="BY1143" i="1"/>
  <c r="BY1449" i="1" s="1"/>
  <c r="BZ839" i="1"/>
  <c r="CB950" i="1"/>
  <c r="CB1256" i="1" s="1"/>
  <c r="CC646" i="1"/>
  <c r="CL1130" i="1"/>
  <c r="CL1436" i="1" s="1"/>
  <c r="CM826" i="1"/>
  <c r="BX1144" i="1"/>
  <c r="BX1450" i="1" s="1"/>
  <c r="BY840" i="1"/>
  <c r="CK1131" i="1"/>
  <c r="CK1437" i="1" s="1"/>
  <c r="CL827" i="1"/>
  <c r="BX843" i="1" l="1"/>
  <c r="BW1147" i="1"/>
  <c r="BW1453" i="1" s="1"/>
  <c r="P208" i="2"/>
  <c r="W198" i="2"/>
  <c r="Z198" i="2"/>
  <c r="W205" i="2"/>
  <c r="Z205" i="2"/>
  <c r="Y93" i="2"/>
  <c r="Y206" i="2"/>
  <c r="W166" i="2"/>
  <c r="Z166" i="2"/>
  <c r="Y170" i="2"/>
  <c r="BZ833" i="1"/>
  <c r="BY1137" i="1"/>
  <c r="BY1443" i="1" s="1"/>
  <c r="CK1063" i="1"/>
  <c r="CK1369" i="1" s="1"/>
  <c r="CL759" i="1"/>
  <c r="CQ818" i="1"/>
  <c r="CP1122" i="1"/>
  <c r="CP1428" i="1" s="1"/>
  <c r="L204" i="2" s="1"/>
  <c r="CC1135" i="1"/>
  <c r="CC1441" i="1" s="1"/>
  <c r="CD831" i="1"/>
  <c r="CC829" i="1"/>
  <c r="CB1133" i="1"/>
  <c r="CB1439" i="1" s="1"/>
  <c r="CK1090" i="1"/>
  <c r="CK1396" i="1" s="1"/>
  <c r="CL786" i="1"/>
  <c r="BZ1141" i="1"/>
  <c r="BZ1447" i="1" s="1"/>
  <c r="CA837" i="1"/>
  <c r="Z176" i="2"/>
  <c r="W176" i="2"/>
  <c r="CK808" i="1"/>
  <c r="CJ1112" i="1"/>
  <c r="CJ1418" i="1" s="1"/>
  <c r="CM1060" i="1"/>
  <c r="CM1366" i="1" s="1"/>
  <c r="CN756" i="1"/>
  <c r="CD832" i="1"/>
  <c r="CC1136" i="1"/>
  <c r="CC1442" i="1" s="1"/>
  <c r="CM1097" i="1"/>
  <c r="CM1403" i="1" s="1"/>
  <c r="CN793" i="1"/>
  <c r="Z173" i="2"/>
  <c r="W173" i="2"/>
  <c r="BZ1139" i="1"/>
  <c r="BZ1445" i="1" s="1"/>
  <c r="CA835" i="1"/>
  <c r="CH821" i="1"/>
  <c r="CG1125" i="1"/>
  <c r="CG1431" i="1" s="1"/>
  <c r="CD1132" i="1"/>
  <c r="CD1438" i="1" s="1"/>
  <c r="CE828" i="1"/>
  <c r="BY836" i="1"/>
  <c r="BX1140" i="1"/>
  <c r="BX1446" i="1" s="1"/>
  <c r="BY1144" i="1"/>
  <c r="BY1450" i="1" s="1"/>
  <c r="BZ840" i="1"/>
  <c r="BZ1143" i="1"/>
  <c r="BZ1449" i="1" s="1"/>
  <c r="CA839" i="1"/>
  <c r="CK941" i="1"/>
  <c r="CK1247" i="1" s="1"/>
  <c r="CL637" i="1"/>
  <c r="BX1146" i="1"/>
  <c r="BX1452" i="1" s="1"/>
  <c r="BY842" i="1"/>
  <c r="CN1107" i="1"/>
  <c r="CN1413" i="1" s="1"/>
  <c r="CO803" i="1"/>
  <c r="BW990" i="1"/>
  <c r="BW1296" i="1" s="1"/>
  <c r="BX686" i="1"/>
  <c r="BX1008" i="1"/>
  <c r="BX1314" i="1" s="1"/>
  <c r="BY704" i="1"/>
  <c r="CF1014" i="1"/>
  <c r="CF1320" i="1" s="1"/>
  <c r="CG710" i="1"/>
  <c r="CI1134" i="1"/>
  <c r="CI1440" i="1" s="1"/>
  <c r="CJ830" i="1"/>
  <c r="BZ963" i="1"/>
  <c r="BZ1269" i="1" s="1"/>
  <c r="CA659" i="1"/>
  <c r="CM1130" i="1"/>
  <c r="CM1436" i="1" s="1"/>
  <c r="CN826" i="1"/>
  <c r="BY943" i="1"/>
  <c r="BY1249" i="1" s="1"/>
  <c r="BZ639" i="1"/>
  <c r="CN1129" i="1"/>
  <c r="CN1435" i="1" s="1"/>
  <c r="CO825" i="1"/>
  <c r="CK660" i="1"/>
  <c r="CJ964" i="1"/>
  <c r="CJ1270" i="1" s="1"/>
  <c r="CL1131" i="1"/>
  <c r="CL1437" i="1" s="1"/>
  <c r="CM827" i="1"/>
  <c r="CC950" i="1"/>
  <c r="CC1256" i="1" s="1"/>
  <c r="CD646" i="1"/>
  <c r="CI1100" i="1"/>
  <c r="CI1406" i="1" s="1"/>
  <c r="CJ796" i="1"/>
  <c r="CA1093" i="1"/>
  <c r="CA1399" i="1" s="1"/>
  <c r="CB789" i="1"/>
  <c r="CG1058" i="1"/>
  <c r="CG1364" i="1" s="1"/>
  <c r="CH754" i="1"/>
  <c r="CO954" i="1"/>
  <c r="CO1260" i="1" s="1"/>
  <c r="CP650" i="1"/>
  <c r="CP1127" i="1"/>
  <c r="CP1433" i="1" s="1"/>
  <c r="L209" i="2" s="1"/>
  <c r="CQ823" i="1"/>
  <c r="CO1128" i="1"/>
  <c r="CO1434" i="1" s="1"/>
  <c r="CP824" i="1"/>
  <c r="CD968" i="1"/>
  <c r="CD1274" i="1" s="1"/>
  <c r="CE664" i="1"/>
  <c r="CO1040" i="1"/>
  <c r="CO1346" i="1" s="1"/>
  <c r="CP736" i="1"/>
  <c r="CE1138" i="1"/>
  <c r="CE1444" i="1" s="1"/>
  <c r="CF834" i="1"/>
  <c r="CA1142" i="1"/>
  <c r="CA1448" i="1" s="1"/>
  <c r="CB838" i="1"/>
  <c r="BX1145" i="1"/>
  <c r="BX1451" i="1" s="1"/>
  <c r="BY841" i="1"/>
  <c r="CD1073" i="1"/>
  <c r="CD1379" i="1" s="1"/>
  <c r="CE769" i="1"/>
  <c r="CD1064" i="1"/>
  <c r="CD1370" i="1" s="1"/>
  <c r="CE760" i="1"/>
  <c r="CL1029" i="1"/>
  <c r="CL1335" i="1" s="1"/>
  <c r="CM725" i="1"/>
  <c r="CQ1126" i="1"/>
  <c r="CQ1432" i="1" s="1"/>
  <c r="CR822" i="1"/>
  <c r="CR1126" i="1" s="1"/>
  <c r="BY843" i="1" l="1"/>
  <c r="BX1147" i="1"/>
  <c r="BX1453" i="1" s="1"/>
  <c r="P204" i="2"/>
  <c r="Q208" i="2"/>
  <c r="N208" i="2"/>
  <c r="P209" i="2"/>
  <c r="CR1432" i="1"/>
  <c r="U208" i="2"/>
  <c r="W93" i="2"/>
  <c r="Z93" i="2"/>
  <c r="W170" i="2"/>
  <c r="Z170" i="2"/>
  <c r="Z206" i="2"/>
  <c r="W206" i="2"/>
  <c r="CE832" i="1"/>
  <c r="CD1136" i="1"/>
  <c r="CD1442" i="1" s="1"/>
  <c r="CK1112" i="1"/>
  <c r="CK1418" i="1" s="1"/>
  <c r="CL808" i="1"/>
  <c r="CD829" i="1"/>
  <c r="CC1133" i="1"/>
  <c r="CC1439" i="1" s="1"/>
  <c r="CR818" i="1"/>
  <c r="CR1122" i="1" s="1"/>
  <c r="CQ1122" i="1"/>
  <c r="CQ1428" i="1" s="1"/>
  <c r="CA833" i="1"/>
  <c r="BZ1137" i="1"/>
  <c r="BZ1443" i="1" s="1"/>
  <c r="CN1097" i="1"/>
  <c r="CN1403" i="1" s="1"/>
  <c r="CO793" i="1"/>
  <c r="CO756" i="1"/>
  <c r="CN1060" i="1"/>
  <c r="CN1366" i="1" s="1"/>
  <c r="CL1090" i="1"/>
  <c r="CL1396" i="1" s="1"/>
  <c r="CM786" i="1"/>
  <c r="CE831" i="1"/>
  <c r="CD1135" i="1"/>
  <c r="CD1441" i="1" s="1"/>
  <c r="CL1063" i="1"/>
  <c r="CL1369" i="1" s="1"/>
  <c r="CM759" i="1"/>
  <c r="BY1140" i="1"/>
  <c r="BY1446" i="1" s="1"/>
  <c r="BZ836" i="1"/>
  <c r="CH1125" i="1"/>
  <c r="CH1431" i="1" s="1"/>
  <c r="CI821" i="1"/>
  <c r="CE1132" i="1"/>
  <c r="CE1438" i="1" s="1"/>
  <c r="CF828" i="1"/>
  <c r="CA1139" i="1"/>
  <c r="CA1445" i="1" s="1"/>
  <c r="CB835" i="1"/>
  <c r="CA1141" i="1"/>
  <c r="CA1447" i="1" s="1"/>
  <c r="CB837" i="1"/>
  <c r="CM1029" i="1"/>
  <c r="CM1335" i="1" s="1"/>
  <c r="CN725" i="1"/>
  <c r="CE1073" i="1"/>
  <c r="CE1379" i="1" s="1"/>
  <c r="CF769" i="1"/>
  <c r="CF1138" i="1"/>
  <c r="CF1444" i="1" s="1"/>
  <c r="CG834" i="1"/>
  <c r="CE968" i="1"/>
  <c r="CE1274" i="1" s="1"/>
  <c r="CF664" i="1"/>
  <c r="CQ1127" i="1"/>
  <c r="CQ1433" i="1" s="1"/>
  <c r="CR823" i="1"/>
  <c r="CR1127" i="1" s="1"/>
  <c r="CB1093" i="1"/>
  <c r="CB1399" i="1" s="1"/>
  <c r="CC789" i="1"/>
  <c r="CD950" i="1"/>
  <c r="CD1256" i="1" s="1"/>
  <c r="CE646" i="1"/>
  <c r="CM1131" i="1"/>
  <c r="CM1437" i="1" s="1"/>
  <c r="CN827" i="1"/>
  <c r="BZ943" i="1"/>
  <c r="BZ1249" i="1" s="1"/>
  <c r="CA639" i="1"/>
  <c r="CB659" i="1"/>
  <c r="CA963" i="1"/>
  <c r="CA1269" i="1" s="1"/>
  <c r="BY1008" i="1"/>
  <c r="BY1314" i="1" s="1"/>
  <c r="BZ704" i="1"/>
  <c r="CO1107" i="1"/>
  <c r="CO1413" i="1" s="1"/>
  <c r="CP803" i="1"/>
  <c r="CA1143" i="1"/>
  <c r="CA1449" i="1" s="1"/>
  <c r="CB839" i="1"/>
  <c r="CK964" i="1"/>
  <c r="CK1270" i="1" s="1"/>
  <c r="CL660" i="1"/>
  <c r="CE1064" i="1"/>
  <c r="CE1370" i="1" s="1"/>
  <c r="CF760" i="1"/>
  <c r="BY1145" i="1"/>
  <c r="BY1451" i="1" s="1"/>
  <c r="BZ841" i="1"/>
  <c r="CB1142" i="1"/>
  <c r="CB1448" i="1" s="1"/>
  <c r="CC838" i="1"/>
  <c r="CP1040" i="1"/>
  <c r="CP1346" i="1" s="1"/>
  <c r="L122" i="2" s="1"/>
  <c r="CQ736" i="1"/>
  <c r="CP1128" i="1"/>
  <c r="CP1434" i="1" s="1"/>
  <c r="L210" i="2" s="1"/>
  <c r="CQ824" i="1"/>
  <c r="CP954" i="1"/>
  <c r="CP1260" i="1" s="1"/>
  <c r="L36" i="2" s="1"/>
  <c r="M36" i="2" s="1"/>
  <c r="CQ650" i="1"/>
  <c r="CH1058" i="1"/>
  <c r="CH1364" i="1" s="1"/>
  <c r="CI754" i="1"/>
  <c r="CJ1100" i="1"/>
  <c r="CJ1406" i="1" s="1"/>
  <c r="CK796" i="1"/>
  <c r="CO1129" i="1"/>
  <c r="CO1435" i="1" s="1"/>
  <c r="CP825" i="1"/>
  <c r="CN1130" i="1"/>
  <c r="CN1436" i="1" s="1"/>
  <c r="CO826" i="1"/>
  <c r="CJ1134" i="1"/>
  <c r="CJ1440" i="1" s="1"/>
  <c r="CK830" i="1"/>
  <c r="CG1014" i="1"/>
  <c r="CG1320" i="1" s="1"/>
  <c r="CH710" i="1"/>
  <c r="BX990" i="1"/>
  <c r="BX1296" i="1" s="1"/>
  <c r="BY686" i="1"/>
  <c r="BY1146" i="1"/>
  <c r="BY1452" i="1" s="1"/>
  <c r="BZ842" i="1"/>
  <c r="CL941" i="1"/>
  <c r="CL1247" i="1" s="1"/>
  <c r="CM637" i="1"/>
  <c r="BZ1144" i="1"/>
  <c r="BZ1450" i="1" s="1"/>
  <c r="CA840" i="1"/>
  <c r="BZ843" i="1" l="1"/>
  <c r="BY1147" i="1"/>
  <c r="BY1453" i="1" s="1"/>
  <c r="P122" i="2"/>
  <c r="N204" i="2"/>
  <c r="Q204" i="2"/>
  <c r="P36" i="2"/>
  <c r="P210" i="2"/>
  <c r="Q209" i="2"/>
  <c r="N209" i="2"/>
  <c r="CR1433" i="1"/>
  <c r="U209" i="2"/>
  <c r="CR1428" i="1"/>
  <c r="U204" i="2"/>
  <c r="Y208" i="2"/>
  <c r="CB1139" i="1"/>
  <c r="CB1445" i="1" s="1"/>
  <c r="CC835" i="1"/>
  <c r="CJ821" i="1"/>
  <c r="CI1125" i="1"/>
  <c r="CI1431" i="1" s="1"/>
  <c r="CM1090" i="1"/>
  <c r="CM1396" i="1" s="1"/>
  <c r="CN786" i="1"/>
  <c r="CL1112" i="1"/>
  <c r="CL1418" i="1" s="1"/>
  <c r="CM808" i="1"/>
  <c r="CM1063" i="1"/>
  <c r="CM1369" i="1" s="1"/>
  <c r="CN759" i="1"/>
  <c r="CO1097" i="1"/>
  <c r="CO1403" i="1" s="1"/>
  <c r="CP793" i="1"/>
  <c r="CC837" i="1"/>
  <c r="CB1141" i="1"/>
  <c r="CB1447" i="1" s="1"/>
  <c r="CF1132" i="1"/>
  <c r="CF1438" i="1" s="1"/>
  <c r="CG828" i="1"/>
  <c r="CA836" i="1"/>
  <c r="BZ1140" i="1"/>
  <c r="BZ1446" i="1" s="1"/>
  <c r="CF831" i="1"/>
  <c r="CE1135" i="1"/>
  <c r="CE1441" i="1" s="1"/>
  <c r="CP756" i="1"/>
  <c r="CO1060" i="1"/>
  <c r="CO1366" i="1" s="1"/>
  <c r="CB833" i="1"/>
  <c r="CA1137" i="1"/>
  <c r="CA1443" i="1" s="1"/>
  <c r="CE829" i="1"/>
  <c r="CD1133" i="1"/>
  <c r="CD1439" i="1" s="1"/>
  <c r="CE1136" i="1"/>
  <c r="CE1442" i="1" s="1"/>
  <c r="CF832" i="1"/>
  <c r="CA1144" i="1"/>
  <c r="CA1450" i="1" s="1"/>
  <c r="CB840" i="1"/>
  <c r="CH1014" i="1"/>
  <c r="CH1320" i="1" s="1"/>
  <c r="CI710" i="1"/>
  <c r="CO1130" i="1"/>
  <c r="CO1436" i="1" s="1"/>
  <c r="CP826" i="1"/>
  <c r="CQ1128" i="1"/>
  <c r="CQ1434" i="1" s="1"/>
  <c r="CR824" i="1"/>
  <c r="CR1128" i="1" s="1"/>
  <c r="CC1142" i="1"/>
  <c r="CC1448" i="1" s="1"/>
  <c r="CD838" i="1"/>
  <c r="CB1143" i="1"/>
  <c r="CB1449" i="1" s="1"/>
  <c r="CC839" i="1"/>
  <c r="CP1107" i="1"/>
  <c r="CP1413" i="1" s="1"/>
  <c r="L189" i="2" s="1"/>
  <c r="CQ803" i="1"/>
  <c r="CN1131" i="1"/>
  <c r="CN1437" i="1" s="1"/>
  <c r="CO827" i="1"/>
  <c r="CC1093" i="1"/>
  <c r="CC1399" i="1" s="1"/>
  <c r="CD789" i="1"/>
  <c r="CG1138" i="1"/>
  <c r="CG1444" i="1" s="1"/>
  <c r="CH834" i="1"/>
  <c r="CF1073" i="1"/>
  <c r="CF1379" i="1" s="1"/>
  <c r="CG769" i="1"/>
  <c r="BZ1146" i="1"/>
  <c r="BZ1452" i="1" s="1"/>
  <c r="CA842" i="1"/>
  <c r="CP1129" i="1"/>
  <c r="CP1435" i="1" s="1"/>
  <c r="L211" i="2" s="1"/>
  <c r="CQ825" i="1"/>
  <c r="CI1058" i="1"/>
  <c r="CI1364" i="1" s="1"/>
  <c r="CJ754" i="1"/>
  <c r="CF1064" i="1"/>
  <c r="CF1370" i="1" s="1"/>
  <c r="CG760" i="1"/>
  <c r="CM941" i="1"/>
  <c r="CM1247" i="1" s="1"/>
  <c r="CN637" i="1"/>
  <c r="BY990" i="1"/>
  <c r="BY1296" i="1" s="1"/>
  <c r="BZ686" i="1"/>
  <c r="CK1134" i="1"/>
  <c r="CK1440" i="1" s="1"/>
  <c r="CL830" i="1"/>
  <c r="CK1100" i="1"/>
  <c r="CK1406" i="1" s="1"/>
  <c r="CL796" i="1"/>
  <c r="CQ954" i="1"/>
  <c r="CQ1260" i="1" s="1"/>
  <c r="CR650" i="1"/>
  <c r="CR954" i="1" s="1"/>
  <c r="CQ1040" i="1"/>
  <c r="CQ1346" i="1" s="1"/>
  <c r="CR736" i="1"/>
  <c r="CR1040" i="1" s="1"/>
  <c r="BZ1145" i="1"/>
  <c r="BZ1451" i="1" s="1"/>
  <c r="CA841" i="1"/>
  <c r="CL964" i="1"/>
  <c r="CL1270" i="1" s="1"/>
  <c r="CM660" i="1"/>
  <c r="BZ1008" i="1"/>
  <c r="BZ1314" i="1" s="1"/>
  <c r="CA704" i="1"/>
  <c r="CA943" i="1"/>
  <c r="CA1249" i="1" s="1"/>
  <c r="CB639" i="1"/>
  <c r="CE950" i="1"/>
  <c r="CE1256" i="1" s="1"/>
  <c r="CF646" i="1"/>
  <c r="CF968" i="1"/>
  <c r="CF1274" i="1" s="1"/>
  <c r="CG664" i="1"/>
  <c r="CN1029" i="1"/>
  <c r="CN1335" i="1" s="1"/>
  <c r="CO725" i="1"/>
  <c r="CC659" i="1"/>
  <c r="CB963" i="1"/>
  <c r="CB1269" i="1" s="1"/>
  <c r="CA843" i="1" l="1"/>
  <c r="BZ1147" i="1"/>
  <c r="BZ1453" i="1" s="1"/>
  <c r="Q210" i="2"/>
  <c r="N210" i="2"/>
  <c r="P211" i="2"/>
  <c r="P189" i="2"/>
  <c r="N36" i="2"/>
  <c r="Q36" i="2"/>
  <c r="Q122" i="2"/>
  <c r="N122" i="2"/>
  <c r="CR1434" i="1"/>
  <c r="U210" i="2"/>
  <c r="CR1346" i="1"/>
  <c r="U122" i="2"/>
  <c r="W208" i="2"/>
  <c r="Z208" i="2"/>
  <c r="Y204" i="2"/>
  <c r="Y209" i="2"/>
  <c r="CR1260" i="1"/>
  <c r="U36" i="2" s="1"/>
  <c r="V36" i="2" s="1"/>
  <c r="CD837" i="1"/>
  <c r="CC1141" i="1"/>
  <c r="CC1447" i="1" s="1"/>
  <c r="CO786" i="1"/>
  <c r="CN1090" i="1"/>
  <c r="CN1396" i="1" s="1"/>
  <c r="CG832" i="1"/>
  <c r="CF1136" i="1"/>
  <c r="CF1442" i="1" s="1"/>
  <c r="CG1132" i="1"/>
  <c r="CG1438" i="1" s="1"/>
  <c r="CH828" i="1"/>
  <c r="CQ756" i="1"/>
  <c r="CP1060" i="1"/>
  <c r="CP1366" i="1" s="1"/>
  <c r="L142" i="2" s="1"/>
  <c r="CB1137" i="1"/>
  <c r="CB1443" i="1" s="1"/>
  <c r="CC833" i="1"/>
  <c r="CF1135" i="1"/>
  <c r="CF1441" i="1" s="1"/>
  <c r="CG831" i="1"/>
  <c r="CQ793" i="1"/>
  <c r="CP1097" i="1"/>
  <c r="CP1403" i="1" s="1"/>
  <c r="L179" i="2" s="1"/>
  <c r="CN808" i="1"/>
  <c r="CM1112" i="1"/>
  <c r="CM1418" i="1" s="1"/>
  <c r="CE1133" i="1"/>
  <c r="CE1439" i="1" s="1"/>
  <c r="CF829" i="1"/>
  <c r="CA1140" i="1"/>
  <c r="CA1446" i="1" s="1"/>
  <c r="CB836" i="1"/>
  <c r="CN1063" i="1"/>
  <c r="CN1369" i="1" s="1"/>
  <c r="CO759" i="1"/>
  <c r="CD835" i="1"/>
  <c r="CC1139" i="1"/>
  <c r="CC1445" i="1" s="1"/>
  <c r="CJ1125" i="1"/>
  <c r="CJ1431" i="1" s="1"/>
  <c r="CK821" i="1"/>
  <c r="CO1029" i="1"/>
  <c r="CO1335" i="1" s="1"/>
  <c r="CP725" i="1"/>
  <c r="CF950" i="1"/>
  <c r="CF1256" i="1" s="1"/>
  <c r="CG646" i="1"/>
  <c r="CA1008" i="1"/>
  <c r="CA1314" i="1" s="1"/>
  <c r="CB704" i="1"/>
  <c r="CL1100" i="1"/>
  <c r="CL1406" i="1" s="1"/>
  <c r="CM796" i="1"/>
  <c r="BZ990" i="1"/>
  <c r="BZ1296" i="1" s="1"/>
  <c r="CA686" i="1"/>
  <c r="CG1064" i="1"/>
  <c r="CG1370" i="1" s="1"/>
  <c r="CH760" i="1"/>
  <c r="CQ1129" i="1"/>
  <c r="CR825" i="1"/>
  <c r="CR1129" i="1" s="1"/>
  <c r="CG1073" i="1"/>
  <c r="CG1379" i="1" s="1"/>
  <c r="CH769" i="1"/>
  <c r="CD1093" i="1"/>
  <c r="CD1399" i="1" s="1"/>
  <c r="CE789" i="1"/>
  <c r="CQ1107" i="1"/>
  <c r="CQ1413" i="1" s="1"/>
  <c r="CR803" i="1"/>
  <c r="CR1107" i="1" s="1"/>
  <c r="CD1142" i="1"/>
  <c r="CD1448" i="1" s="1"/>
  <c r="CE838" i="1"/>
  <c r="CI1014" i="1"/>
  <c r="CI1320" i="1" s="1"/>
  <c r="CJ710" i="1"/>
  <c r="CB943" i="1"/>
  <c r="CB1249" i="1" s="1"/>
  <c r="CC639" i="1"/>
  <c r="CA1145" i="1"/>
  <c r="CA1451" i="1" s="1"/>
  <c r="CB841" i="1"/>
  <c r="CL1134" i="1"/>
  <c r="CL1440" i="1" s="1"/>
  <c r="CM830" i="1"/>
  <c r="CN941" i="1"/>
  <c r="CN1247" i="1" s="1"/>
  <c r="CO637" i="1"/>
  <c r="CG968" i="1"/>
  <c r="CG1274" i="1" s="1"/>
  <c r="CH664" i="1"/>
  <c r="CM964" i="1"/>
  <c r="CM1270" i="1" s="1"/>
  <c r="CN660" i="1"/>
  <c r="CQ1435" i="1"/>
  <c r="CC963" i="1"/>
  <c r="CC1269" i="1" s="1"/>
  <c r="CD659" i="1"/>
  <c r="CJ1058" i="1"/>
  <c r="CJ1364" i="1" s="1"/>
  <c r="CK754" i="1"/>
  <c r="CA1146" i="1"/>
  <c r="CA1452" i="1" s="1"/>
  <c r="CB842" i="1"/>
  <c r="CH1138" i="1"/>
  <c r="CH1444" i="1" s="1"/>
  <c r="CI834" i="1"/>
  <c r="CO1131" i="1"/>
  <c r="CO1437" i="1" s="1"/>
  <c r="CP827" i="1"/>
  <c r="CC1143" i="1"/>
  <c r="CC1449" i="1" s="1"/>
  <c r="CD839" i="1"/>
  <c r="CP1130" i="1"/>
  <c r="CP1436" i="1" s="1"/>
  <c r="L212" i="2" s="1"/>
  <c r="CQ826" i="1"/>
  <c r="CB1144" i="1"/>
  <c r="CB1450" i="1" s="1"/>
  <c r="CC840" i="1"/>
  <c r="CB843" i="1" l="1"/>
  <c r="CA1147" i="1"/>
  <c r="CA1453" i="1" s="1"/>
  <c r="Q211" i="2"/>
  <c r="N211" i="2"/>
  <c r="Q189" i="2"/>
  <c r="N189" i="2"/>
  <c r="P179" i="2"/>
  <c r="P212" i="2"/>
  <c r="P142" i="2"/>
  <c r="CR1413" i="1"/>
  <c r="U189" i="2"/>
  <c r="W209" i="2"/>
  <c r="Z209" i="2"/>
  <c r="Y210" i="2"/>
  <c r="Y122" i="2"/>
  <c r="W204" i="2"/>
  <c r="Z204" i="2"/>
  <c r="Y36" i="2"/>
  <c r="Z36" i="2" s="1"/>
  <c r="CD1139" i="1"/>
  <c r="CD1445" i="1" s="1"/>
  <c r="CE835" i="1"/>
  <c r="CN1112" i="1"/>
  <c r="CN1418" i="1" s="1"/>
  <c r="CO808" i="1"/>
  <c r="CR756" i="1"/>
  <c r="CR1060" i="1" s="1"/>
  <c r="CQ1060" i="1"/>
  <c r="CQ1366" i="1" s="1"/>
  <c r="CG1136" i="1"/>
  <c r="CG1442" i="1" s="1"/>
  <c r="CH832" i="1"/>
  <c r="CD1141" i="1"/>
  <c r="CD1447" i="1" s="1"/>
  <c r="CE837" i="1"/>
  <c r="W36" i="2"/>
  <c r="CC836" i="1"/>
  <c r="CB1140" i="1"/>
  <c r="CB1446" i="1" s="1"/>
  <c r="CL821" i="1"/>
  <c r="CK1125" i="1"/>
  <c r="CK1431" i="1" s="1"/>
  <c r="CP759" i="1"/>
  <c r="CO1063" i="1"/>
  <c r="CO1369" i="1" s="1"/>
  <c r="CF1133" i="1"/>
  <c r="CF1439" i="1" s="1"/>
  <c r="CG829" i="1"/>
  <c r="CD833" i="1"/>
  <c r="CC1137" i="1"/>
  <c r="CC1443" i="1" s="1"/>
  <c r="CH1132" i="1"/>
  <c r="CH1438" i="1" s="1"/>
  <c r="CI828" i="1"/>
  <c r="CH831" i="1"/>
  <c r="CG1135" i="1"/>
  <c r="CG1441" i="1" s="1"/>
  <c r="CR793" i="1"/>
  <c r="CR1097" i="1" s="1"/>
  <c r="CQ1097" i="1"/>
  <c r="CQ1403" i="1" s="1"/>
  <c r="CP786" i="1"/>
  <c r="CO1090" i="1"/>
  <c r="CO1396" i="1" s="1"/>
  <c r="CR1435" i="1"/>
  <c r="U211" i="2"/>
  <c r="CP1131" i="1"/>
  <c r="CP1437" i="1" s="1"/>
  <c r="L213" i="2" s="1"/>
  <c r="CQ827" i="1"/>
  <c r="CB1146" i="1"/>
  <c r="CB1452" i="1" s="1"/>
  <c r="CC842" i="1"/>
  <c r="CD963" i="1"/>
  <c r="CD1269" i="1" s="1"/>
  <c r="CE659" i="1"/>
  <c r="CH968" i="1"/>
  <c r="CH1274" i="1" s="1"/>
  <c r="CI664" i="1"/>
  <c r="CM1134" i="1"/>
  <c r="CM1440" i="1" s="1"/>
  <c r="CN830" i="1"/>
  <c r="CB1145" i="1"/>
  <c r="CB1451" i="1" s="1"/>
  <c r="CC841" i="1"/>
  <c r="CC943" i="1"/>
  <c r="CC1249" i="1" s="1"/>
  <c r="CD639" i="1"/>
  <c r="CJ1014" i="1"/>
  <c r="CJ1320" i="1" s="1"/>
  <c r="CK710" i="1"/>
  <c r="CE1142" i="1"/>
  <c r="CE1448" i="1" s="1"/>
  <c r="CF838" i="1"/>
  <c r="CH1073" i="1"/>
  <c r="CH1379" i="1" s="1"/>
  <c r="CI769" i="1"/>
  <c r="CH1064" i="1"/>
  <c r="CH1370" i="1" s="1"/>
  <c r="CI760" i="1"/>
  <c r="CM1100" i="1"/>
  <c r="CM1406" i="1" s="1"/>
  <c r="CN796" i="1"/>
  <c r="CG950" i="1"/>
  <c r="CG1256" i="1" s="1"/>
  <c r="CH646" i="1"/>
  <c r="CD1143" i="1"/>
  <c r="CD1449" i="1" s="1"/>
  <c r="CE839" i="1"/>
  <c r="CK1058" i="1"/>
  <c r="CK1364" i="1" s="1"/>
  <c r="CL754" i="1"/>
  <c r="CC1144" i="1"/>
  <c r="CC1450" i="1" s="1"/>
  <c r="CD840" i="1"/>
  <c r="CQ1130" i="1"/>
  <c r="CQ1436" i="1" s="1"/>
  <c r="CR826" i="1"/>
  <c r="CR1130" i="1" s="1"/>
  <c r="CI1138" i="1"/>
  <c r="CI1444" i="1" s="1"/>
  <c r="CJ834" i="1"/>
  <c r="CN964" i="1"/>
  <c r="CN1270" i="1" s="1"/>
  <c r="CO660" i="1"/>
  <c r="CO941" i="1"/>
  <c r="CO1247" i="1" s="1"/>
  <c r="CP637" i="1"/>
  <c r="CE1093" i="1"/>
  <c r="CE1399" i="1" s="1"/>
  <c r="CF789" i="1"/>
  <c r="CA990" i="1"/>
  <c r="CA1296" i="1" s="1"/>
  <c r="CB686" i="1"/>
  <c r="CC704" i="1"/>
  <c r="CB1008" i="1"/>
  <c r="CB1314" i="1" s="1"/>
  <c r="CP1029" i="1"/>
  <c r="CP1335" i="1" s="1"/>
  <c r="L111" i="2" s="1"/>
  <c r="CQ725" i="1"/>
  <c r="CC843" i="1" l="1"/>
  <c r="CB1147" i="1"/>
  <c r="CB1453" i="1" s="1"/>
  <c r="P111" i="2"/>
  <c r="N212" i="2"/>
  <c r="Q212" i="2"/>
  <c r="P213" i="2"/>
  <c r="Q142" i="2"/>
  <c r="N142" i="2"/>
  <c r="Q179" i="2"/>
  <c r="N179" i="2"/>
  <c r="CR1436" i="1"/>
  <c r="U212" i="2"/>
  <c r="CR1403" i="1"/>
  <c r="U179" i="2"/>
  <c r="Z122" i="2"/>
  <c r="W122" i="2"/>
  <c r="Y189" i="2"/>
  <c r="U142" i="2"/>
  <c r="CR1366" i="1"/>
  <c r="Z210" i="2"/>
  <c r="W210" i="2"/>
  <c r="CP1090" i="1"/>
  <c r="CP1396" i="1" s="1"/>
  <c r="L172" i="2" s="1"/>
  <c r="CQ786" i="1"/>
  <c r="CI831" i="1"/>
  <c r="CH1135" i="1"/>
  <c r="CH1441" i="1" s="1"/>
  <c r="CD1137" i="1"/>
  <c r="CD1443" i="1" s="1"/>
  <c r="CE833" i="1"/>
  <c r="CP1063" i="1"/>
  <c r="CP1369" i="1" s="1"/>
  <c r="L145" i="2" s="1"/>
  <c r="CQ759" i="1"/>
  <c r="CD836" i="1"/>
  <c r="CC1140" i="1"/>
  <c r="CC1446" i="1" s="1"/>
  <c r="CI1132" i="1"/>
  <c r="CI1438" i="1" s="1"/>
  <c r="CJ828" i="1"/>
  <c r="CH829" i="1"/>
  <c r="CG1133" i="1"/>
  <c r="CG1439" i="1" s="1"/>
  <c r="CH1136" i="1"/>
  <c r="CH1442" i="1" s="1"/>
  <c r="CI832" i="1"/>
  <c r="CO1112" i="1"/>
  <c r="CO1418" i="1" s="1"/>
  <c r="CP808" i="1"/>
  <c r="CF837" i="1"/>
  <c r="CE1141" i="1"/>
  <c r="CE1447" i="1" s="1"/>
  <c r="CE1139" i="1"/>
  <c r="CE1445" i="1" s="1"/>
  <c r="CF835" i="1"/>
  <c r="CL1125" i="1"/>
  <c r="CL1431" i="1" s="1"/>
  <c r="CM821" i="1"/>
  <c r="Y211" i="2"/>
  <c r="CQ1029" i="1"/>
  <c r="CQ1335" i="1" s="1"/>
  <c r="CR725" i="1"/>
  <c r="CR1029" i="1" s="1"/>
  <c r="CB990" i="1"/>
  <c r="CB1296" i="1" s="1"/>
  <c r="CC686" i="1"/>
  <c r="CP660" i="1"/>
  <c r="CO964" i="1"/>
  <c r="CO1270" i="1" s="1"/>
  <c r="CL1058" i="1"/>
  <c r="CL1364" i="1" s="1"/>
  <c r="CM754" i="1"/>
  <c r="CE1143" i="1"/>
  <c r="CE1449" i="1" s="1"/>
  <c r="CF839" i="1"/>
  <c r="CN1100" i="1"/>
  <c r="CN1406" i="1" s="1"/>
  <c r="CO796" i="1"/>
  <c r="CI1073" i="1"/>
  <c r="CI1379" i="1" s="1"/>
  <c r="CJ769" i="1"/>
  <c r="CF1142" i="1"/>
  <c r="CF1448" i="1" s="1"/>
  <c r="CG838" i="1"/>
  <c r="CC1145" i="1"/>
  <c r="CC1451" i="1" s="1"/>
  <c r="CD841" i="1"/>
  <c r="CI968" i="1"/>
  <c r="CI1274" i="1" s="1"/>
  <c r="CJ664" i="1"/>
  <c r="CC1146" i="1"/>
  <c r="CC1452" i="1" s="1"/>
  <c r="CD842" i="1"/>
  <c r="CC1008" i="1"/>
  <c r="CC1314" i="1" s="1"/>
  <c r="CD704" i="1"/>
  <c r="CF1093" i="1"/>
  <c r="CF1399" i="1" s="1"/>
  <c r="CG789" i="1"/>
  <c r="CP941" i="1"/>
  <c r="CP1247" i="1" s="1"/>
  <c r="L23" i="2" s="1"/>
  <c r="CQ637" i="1"/>
  <c r="CJ1138" i="1"/>
  <c r="CJ1444" i="1" s="1"/>
  <c r="CK834" i="1"/>
  <c r="CD1144" i="1"/>
  <c r="CD1450" i="1" s="1"/>
  <c r="CE840" i="1"/>
  <c r="CH950" i="1"/>
  <c r="CH1256" i="1" s="1"/>
  <c r="CI646" i="1"/>
  <c r="CI1064" i="1"/>
  <c r="CI1370" i="1" s="1"/>
  <c r="CJ760" i="1"/>
  <c r="CK1014" i="1"/>
  <c r="CK1320" i="1" s="1"/>
  <c r="CL710" i="1"/>
  <c r="CD943" i="1"/>
  <c r="CD1249" i="1" s="1"/>
  <c r="CE639" i="1"/>
  <c r="CN1134" i="1"/>
  <c r="CN1440" i="1" s="1"/>
  <c r="CO830" i="1"/>
  <c r="CF659" i="1"/>
  <c r="CE963" i="1"/>
  <c r="CE1269" i="1" s="1"/>
  <c r="CQ1131" i="1"/>
  <c r="CQ1437" i="1" s="1"/>
  <c r="CR827" i="1"/>
  <c r="CR1131" i="1" s="1"/>
  <c r="M23" i="2" l="1"/>
  <c r="CD843" i="1"/>
  <c r="CC1147" i="1"/>
  <c r="CC1453" i="1" s="1"/>
  <c r="P145" i="2"/>
  <c r="N213" i="2"/>
  <c r="Q213" i="2"/>
  <c r="N111" i="2"/>
  <c r="Q111" i="2"/>
  <c r="P172" i="2"/>
  <c r="P23" i="2"/>
  <c r="CR1335" i="1"/>
  <c r="U111" i="2"/>
  <c r="W189" i="2"/>
  <c r="Z189" i="2"/>
  <c r="Y212" i="2"/>
  <c r="Y179" i="2"/>
  <c r="Y142" i="2"/>
  <c r="CP1112" i="1"/>
  <c r="CP1418" i="1" s="1"/>
  <c r="L194" i="2" s="1"/>
  <c r="CQ808" i="1"/>
  <c r="CE1137" i="1"/>
  <c r="CE1443" i="1" s="1"/>
  <c r="CF833" i="1"/>
  <c r="CR786" i="1"/>
  <c r="CR1090" i="1" s="1"/>
  <c r="CQ1090" i="1"/>
  <c r="CQ1396" i="1" s="1"/>
  <c r="CH1133" i="1"/>
  <c r="CH1439" i="1" s="1"/>
  <c r="CI829" i="1"/>
  <c r="CD1140" i="1"/>
  <c r="CD1446" i="1" s="1"/>
  <c r="CE836" i="1"/>
  <c r="CF1139" i="1"/>
  <c r="CF1445" i="1" s="1"/>
  <c r="CG835" i="1"/>
  <c r="CM1125" i="1"/>
  <c r="CM1431" i="1" s="1"/>
  <c r="CN821" i="1"/>
  <c r="CJ832" i="1"/>
  <c r="CI1136" i="1"/>
  <c r="CI1442" i="1" s="1"/>
  <c r="CK828" i="1"/>
  <c r="CJ1132" i="1"/>
  <c r="CJ1438" i="1" s="1"/>
  <c r="CQ1063" i="1"/>
  <c r="CQ1369" i="1" s="1"/>
  <c r="CR759" i="1"/>
  <c r="CR1063" i="1" s="1"/>
  <c r="CF1141" i="1"/>
  <c r="CF1447" i="1" s="1"/>
  <c r="CG837" i="1"/>
  <c r="CI1135" i="1"/>
  <c r="CI1441" i="1" s="1"/>
  <c r="CJ831" i="1"/>
  <c r="CR1437" i="1"/>
  <c r="U213" i="2"/>
  <c r="Z211" i="2"/>
  <c r="W211" i="2"/>
  <c r="CG659" i="1"/>
  <c r="CF963" i="1"/>
  <c r="CF1269" i="1" s="1"/>
  <c r="CO1134" i="1"/>
  <c r="CO1440" i="1" s="1"/>
  <c r="CP830" i="1"/>
  <c r="CL1014" i="1"/>
  <c r="CL1320" i="1" s="1"/>
  <c r="CM710" i="1"/>
  <c r="CJ1064" i="1"/>
  <c r="CJ1370" i="1" s="1"/>
  <c r="CK760" i="1"/>
  <c r="CK1138" i="1"/>
  <c r="CK1444" i="1" s="1"/>
  <c r="CL834" i="1"/>
  <c r="CG1093" i="1"/>
  <c r="CG1399" i="1" s="1"/>
  <c r="CH789" i="1"/>
  <c r="CD1008" i="1"/>
  <c r="CD1314" i="1" s="1"/>
  <c r="CE704" i="1"/>
  <c r="CJ968" i="1"/>
  <c r="CJ1274" i="1" s="1"/>
  <c r="CK664" i="1"/>
  <c r="CJ1073" i="1"/>
  <c r="CJ1379" i="1" s="1"/>
  <c r="CK769" i="1"/>
  <c r="CF1143" i="1"/>
  <c r="CF1449" i="1" s="1"/>
  <c r="CG839" i="1"/>
  <c r="CC990" i="1"/>
  <c r="CC1296" i="1" s="1"/>
  <c r="CD686" i="1"/>
  <c r="CP964" i="1"/>
  <c r="CP1270" i="1" s="1"/>
  <c r="L46" i="2" s="1"/>
  <c r="M46" i="2" s="1"/>
  <c r="CQ660" i="1"/>
  <c r="CE943" i="1"/>
  <c r="CE1249" i="1" s="1"/>
  <c r="CF639" i="1"/>
  <c r="CI950" i="1"/>
  <c r="CI1256" i="1" s="1"/>
  <c r="CJ646" i="1"/>
  <c r="CE1144" i="1"/>
  <c r="CE1450" i="1" s="1"/>
  <c r="CF840" i="1"/>
  <c r="CQ941" i="1"/>
  <c r="CQ1247" i="1" s="1"/>
  <c r="CR637" i="1"/>
  <c r="CR941" i="1" s="1"/>
  <c r="CD1146" i="1"/>
  <c r="CD1452" i="1" s="1"/>
  <c r="CE842" i="1"/>
  <c r="CD1145" i="1"/>
  <c r="CD1451" i="1" s="1"/>
  <c r="CE841" i="1"/>
  <c r="CG1142" i="1"/>
  <c r="CG1448" i="1" s="1"/>
  <c r="CH838" i="1"/>
  <c r="CO1100" i="1"/>
  <c r="CO1406" i="1" s="1"/>
  <c r="CP796" i="1"/>
  <c r="CM1058" i="1"/>
  <c r="CM1364" i="1" s="1"/>
  <c r="CN754" i="1"/>
  <c r="CE843" i="1" l="1"/>
  <c r="CD1147" i="1"/>
  <c r="CD1453" i="1" s="1"/>
  <c r="P46" i="2"/>
  <c r="P194" i="2"/>
  <c r="N23" i="2"/>
  <c r="Q23" i="2"/>
  <c r="N145" i="2"/>
  <c r="Q145" i="2"/>
  <c r="Q172" i="2"/>
  <c r="N172" i="2"/>
  <c r="U172" i="2"/>
  <c r="CR1396" i="1"/>
  <c r="W212" i="2"/>
  <c r="Z212" i="2"/>
  <c r="W142" i="2"/>
  <c r="Z142" i="2"/>
  <c r="Y111" i="2"/>
  <c r="W179" i="2"/>
  <c r="Z179" i="2"/>
  <c r="CR1247" i="1"/>
  <c r="U23" i="2" s="1"/>
  <c r="V23" i="2" s="1"/>
  <c r="CO821" i="1"/>
  <c r="CN1125" i="1"/>
  <c r="CN1431" i="1" s="1"/>
  <c r="CE1140" i="1"/>
  <c r="CE1446" i="1" s="1"/>
  <c r="CF836" i="1"/>
  <c r="CQ1112" i="1"/>
  <c r="CQ1418" i="1" s="1"/>
  <c r="CR808" i="1"/>
  <c r="CR1112" i="1" s="1"/>
  <c r="CL828" i="1"/>
  <c r="CK1132" i="1"/>
  <c r="CK1438" i="1" s="1"/>
  <c r="CG1141" i="1"/>
  <c r="CG1447" i="1" s="1"/>
  <c r="CH837" i="1"/>
  <c r="CJ1135" i="1"/>
  <c r="CJ1441" i="1" s="1"/>
  <c r="CK831" i="1"/>
  <c r="CH835" i="1"/>
  <c r="CG1139" i="1"/>
  <c r="CG1445" i="1" s="1"/>
  <c r="CI1133" i="1"/>
  <c r="CI1439" i="1" s="1"/>
  <c r="CJ829" i="1"/>
  <c r="CG833" i="1"/>
  <c r="CF1137" i="1"/>
  <c r="CF1443" i="1" s="1"/>
  <c r="CR1369" i="1"/>
  <c r="U145" i="2"/>
  <c r="CJ1136" i="1"/>
  <c r="CJ1442" i="1" s="1"/>
  <c r="CK832" i="1"/>
  <c r="Y213" i="2"/>
  <c r="CH1142" i="1"/>
  <c r="CH1448" i="1" s="1"/>
  <c r="CI838" i="1"/>
  <c r="CL769" i="1"/>
  <c r="CK1073" i="1"/>
  <c r="CK1379" i="1" s="1"/>
  <c r="CK968" i="1"/>
  <c r="CK1274" i="1" s="1"/>
  <c r="CL664" i="1"/>
  <c r="CH1093" i="1"/>
  <c r="CH1399" i="1" s="1"/>
  <c r="CI789" i="1"/>
  <c r="CL1138" i="1"/>
  <c r="CL1444" i="1" s="1"/>
  <c r="CM834" i="1"/>
  <c r="CK1064" i="1"/>
  <c r="CK1370" i="1" s="1"/>
  <c r="CL760" i="1"/>
  <c r="CP1134" i="1"/>
  <c r="CP1440" i="1" s="1"/>
  <c r="L216" i="2" s="1"/>
  <c r="CQ830" i="1"/>
  <c r="CP1100" i="1"/>
  <c r="CP1406" i="1" s="1"/>
  <c r="L182" i="2" s="1"/>
  <c r="CQ796" i="1"/>
  <c r="CE1145" i="1"/>
  <c r="CE1451" i="1" s="1"/>
  <c r="CF841" i="1"/>
  <c r="CF1144" i="1"/>
  <c r="CF1450" i="1" s="1"/>
  <c r="CG840" i="1"/>
  <c r="CR660" i="1"/>
  <c r="CR964" i="1" s="1"/>
  <c r="CQ964" i="1"/>
  <c r="CQ1270" i="1" s="1"/>
  <c r="CH659" i="1"/>
  <c r="CG963" i="1"/>
  <c r="CG1269" i="1" s="1"/>
  <c r="CE1146" i="1"/>
  <c r="CE1452" i="1" s="1"/>
  <c r="CF842" i="1"/>
  <c r="CD990" i="1"/>
  <c r="CD1296" i="1" s="1"/>
  <c r="CE686" i="1"/>
  <c r="CG1143" i="1"/>
  <c r="CG1449" i="1" s="1"/>
  <c r="CH839" i="1"/>
  <c r="CE1008" i="1"/>
  <c r="CE1314" i="1" s="1"/>
  <c r="CF704" i="1"/>
  <c r="CM1014" i="1"/>
  <c r="CM1320" i="1" s="1"/>
  <c r="CN710" i="1"/>
  <c r="CN1058" i="1"/>
  <c r="CN1364" i="1" s="1"/>
  <c r="CO754" i="1"/>
  <c r="CJ950" i="1"/>
  <c r="CJ1256" i="1" s="1"/>
  <c r="CK646" i="1"/>
  <c r="CF943" i="1"/>
  <c r="CF1249" i="1" s="1"/>
  <c r="CG639" i="1"/>
  <c r="CF843" i="1" l="1"/>
  <c r="CE1147" i="1"/>
  <c r="CE1453" i="1" s="1"/>
  <c r="P182" i="2"/>
  <c r="P216" i="2"/>
  <c r="N194" i="2"/>
  <c r="Q194" i="2"/>
  <c r="N46" i="2"/>
  <c r="Q46" i="2"/>
  <c r="W23" i="2"/>
  <c r="CR1418" i="1"/>
  <c r="U194" i="2"/>
  <c r="Y172" i="2"/>
  <c r="W111" i="2"/>
  <c r="Z111" i="2"/>
  <c r="Y23" i="2"/>
  <c r="CG1137" i="1"/>
  <c r="CG1443" i="1" s="1"/>
  <c r="CH833" i="1"/>
  <c r="CH1139" i="1"/>
  <c r="CH1445" i="1" s="1"/>
  <c r="CI835" i="1"/>
  <c r="CP821" i="1"/>
  <c r="CO1125" i="1"/>
  <c r="CO1431" i="1" s="1"/>
  <c r="Y145" i="2"/>
  <c r="CK829" i="1"/>
  <c r="CJ1133" i="1"/>
  <c r="CJ1439" i="1" s="1"/>
  <c r="CK1135" i="1"/>
  <c r="CK1441" i="1" s="1"/>
  <c r="CL831" i="1"/>
  <c r="CF1140" i="1"/>
  <c r="CF1446" i="1" s="1"/>
  <c r="CG836" i="1"/>
  <c r="CL1132" i="1"/>
  <c r="CL1438" i="1" s="1"/>
  <c r="CM828" i="1"/>
  <c r="CR1270" i="1"/>
  <c r="U46" i="2" s="1"/>
  <c r="V46" i="2" s="1"/>
  <c r="CK1136" i="1"/>
  <c r="CK1442" i="1" s="1"/>
  <c r="CL832" i="1"/>
  <c r="CH1141" i="1"/>
  <c r="CH1447" i="1" s="1"/>
  <c r="CI837" i="1"/>
  <c r="W213" i="2"/>
  <c r="Z213" i="2"/>
  <c r="CK950" i="1"/>
  <c r="CK1256" i="1" s="1"/>
  <c r="CL646" i="1"/>
  <c r="CN1014" i="1"/>
  <c r="CN1320" i="1" s="1"/>
  <c r="CO710" i="1"/>
  <c r="CE990" i="1"/>
  <c r="CE1296" i="1" s="1"/>
  <c r="CF686" i="1"/>
  <c r="CF1146" i="1"/>
  <c r="CF1452" i="1" s="1"/>
  <c r="CG842" i="1"/>
  <c r="CG1144" i="1"/>
  <c r="CG1450" i="1" s="1"/>
  <c r="CH840" i="1"/>
  <c r="CF1145" i="1"/>
  <c r="CF1451" i="1" s="1"/>
  <c r="CG841" i="1"/>
  <c r="CL1064" i="1"/>
  <c r="CL1370" i="1" s="1"/>
  <c r="CM760" i="1"/>
  <c r="CI1093" i="1"/>
  <c r="CI1399" i="1" s="1"/>
  <c r="CJ789" i="1"/>
  <c r="CI1142" i="1"/>
  <c r="CI1448" i="1" s="1"/>
  <c r="CJ838" i="1"/>
  <c r="CL1073" i="1"/>
  <c r="CL1379" i="1" s="1"/>
  <c r="CM769" i="1"/>
  <c r="CG943" i="1"/>
  <c r="CG1249" i="1" s="1"/>
  <c r="CH639" i="1"/>
  <c r="CO1058" i="1"/>
  <c r="CO1364" i="1" s="1"/>
  <c r="CP754" i="1"/>
  <c r="CF1008" i="1"/>
  <c r="CF1314" i="1" s="1"/>
  <c r="CG704" i="1"/>
  <c r="CH1143" i="1"/>
  <c r="CH1449" i="1" s="1"/>
  <c r="CI839" i="1"/>
  <c r="CQ1100" i="1"/>
  <c r="CQ1406" i="1" s="1"/>
  <c r="CR796" i="1"/>
  <c r="CR1100" i="1" s="1"/>
  <c r="CQ1134" i="1"/>
  <c r="CQ1440" i="1" s="1"/>
  <c r="CR830" i="1"/>
  <c r="CR1134" i="1" s="1"/>
  <c r="CM1138" i="1"/>
  <c r="CM1444" i="1" s="1"/>
  <c r="CN834" i="1"/>
  <c r="CL968" i="1"/>
  <c r="CL1274" i="1" s="1"/>
  <c r="CM664" i="1"/>
  <c r="CI659" i="1"/>
  <c r="CH963" i="1"/>
  <c r="CH1269" i="1" s="1"/>
  <c r="Y46" i="2" l="1"/>
  <c r="Z46" i="2"/>
  <c r="CG843" i="1"/>
  <c r="CF1147" i="1"/>
  <c r="CF1453" i="1" s="1"/>
  <c r="Q216" i="2"/>
  <c r="N216" i="2"/>
  <c r="N182" i="2"/>
  <c r="Q182" i="2"/>
  <c r="Z23" i="2"/>
  <c r="CR1406" i="1"/>
  <c r="U182" i="2"/>
  <c r="CR1440" i="1"/>
  <c r="U216" i="2"/>
  <c r="Y194" i="2"/>
  <c r="Z172" i="2"/>
  <c r="W172" i="2"/>
  <c r="W145" i="2"/>
  <c r="Z145" i="2"/>
  <c r="CH836" i="1"/>
  <c r="CG1140" i="1"/>
  <c r="CG1446" i="1" s="1"/>
  <c r="CH1137" i="1"/>
  <c r="CH1443" i="1" s="1"/>
  <c r="CI833" i="1"/>
  <c r="CL1136" i="1"/>
  <c r="CL1442" i="1" s="1"/>
  <c r="CM832" i="1"/>
  <c r="CJ837" i="1"/>
  <c r="CI1141" i="1"/>
  <c r="CI1447" i="1" s="1"/>
  <c r="CK1133" i="1"/>
  <c r="CK1439" i="1" s="1"/>
  <c r="CL829" i="1"/>
  <c r="CP1125" i="1"/>
  <c r="CP1431" i="1" s="1"/>
  <c r="L207" i="2" s="1"/>
  <c r="CQ821" i="1"/>
  <c r="CN828" i="1"/>
  <c r="CM1132" i="1"/>
  <c r="CM1438" i="1" s="1"/>
  <c r="CL1135" i="1"/>
  <c r="CL1441" i="1" s="1"/>
  <c r="CM831" i="1"/>
  <c r="CI1139" i="1"/>
  <c r="CI1445" i="1" s="1"/>
  <c r="CJ835" i="1"/>
  <c r="CI1143" i="1"/>
  <c r="CI1449" i="1" s="1"/>
  <c r="CJ839" i="1"/>
  <c r="CH943" i="1"/>
  <c r="CH1249" i="1" s="1"/>
  <c r="CI639" i="1"/>
  <c r="CJ1142" i="1"/>
  <c r="CJ1448" i="1" s="1"/>
  <c r="CK838" i="1"/>
  <c r="CG1145" i="1"/>
  <c r="CG1451" i="1" s="1"/>
  <c r="CH841" i="1"/>
  <c r="CF990" i="1"/>
  <c r="CF1296" i="1" s="1"/>
  <c r="CG686" i="1"/>
  <c r="CL950" i="1"/>
  <c r="CL1256" i="1" s="1"/>
  <c r="CM646" i="1"/>
  <c r="CM968" i="1"/>
  <c r="CM1274" i="1" s="1"/>
  <c r="CN664" i="1"/>
  <c r="CM1064" i="1"/>
  <c r="CM1370" i="1" s="1"/>
  <c r="CN760" i="1"/>
  <c r="CN1138" i="1"/>
  <c r="CN1444" i="1" s="1"/>
  <c r="CO834" i="1"/>
  <c r="CG1008" i="1"/>
  <c r="CG1314" i="1" s="1"/>
  <c r="CH704" i="1"/>
  <c r="CP1058" i="1"/>
  <c r="CP1364" i="1" s="1"/>
  <c r="L140" i="2" s="1"/>
  <c r="CQ754" i="1"/>
  <c r="CM1073" i="1"/>
  <c r="CM1379" i="1" s="1"/>
  <c r="CN769" i="1"/>
  <c r="CJ1093" i="1"/>
  <c r="CJ1399" i="1" s="1"/>
  <c r="CK789" i="1"/>
  <c r="CH1144" i="1"/>
  <c r="CH1450" i="1" s="1"/>
  <c r="CI840" i="1"/>
  <c r="CG1146" i="1"/>
  <c r="CG1452" i="1" s="1"/>
  <c r="CH842" i="1"/>
  <c r="CO1014" i="1"/>
  <c r="CO1320" i="1" s="1"/>
  <c r="CP710" i="1"/>
  <c r="CJ659" i="1"/>
  <c r="CI963" i="1"/>
  <c r="CI1269" i="1" s="1"/>
  <c r="W46" i="2" l="1"/>
  <c r="CH843" i="1"/>
  <c r="CG1147" i="1"/>
  <c r="CG1453" i="1" s="1"/>
  <c r="P140" i="2"/>
  <c r="P207" i="2"/>
  <c r="W194" i="2"/>
  <c r="Z194" i="2"/>
  <c r="Y182" i="2"/>
  <c r="Y216" i="2"/>
  <c r="CN1132" i="1"/>
  <c r="CN1438" i="1" s="1"/>
  <c r="CO828" i="1"/>
  <c r="CH1140" i="1"/>
  <c r="CH1446" i="1" s="1"/>
  <c r="CI836" i="1"/>
  <c r="CM1135" i="1"/>
  <c r="CM1441" i="1" s="1"/>
  <c r="CN831" i="1"/>
  <c r="CR821" i="1"/>
  <c r="CR1125" i="1" s="1"/>
  <c r="CQ1125" i="1"/>
  <c r="CQ1431" i="1" s="1"/>
  <c r="CJ833" i="1"/>
  <c r="CI1137" i="1"/>
  <c r="CI1443" i="1" s="1"/>
  <c r="CJ1141" i="1"/>
  <c r="CJ1447" i="1" s="1"/>
  <c r="CK837" i="1"/>
  <c r="CJ1139" i="1"/>
  <c r="CJ1445" i="1" s="1"/>
  <c r="CK835" i="1"/>
  <c r="CM829" i="1"/>
  <c r="CL1133" i="1"/>
  <c r="CL1439" i="1" s="1"/>
  <c r="CM1136" i="1"/>
  <c r="CM1442" i="1" s="1"/>
  <c r="CN832" i="1"/>
  <c r="CJ963" i="1"/>
  <c r="CJ1269" i="1" s="1"/>
  <c r="CK659" i="1"/>
  <c r="CN968" i="1"/>
  <c r="CN1274" i="1" s="1"/>
  <c r="CO664" i="1"/>
  <c r="CG990" i="1"/>
  <c r="CG1296" i="1" s="1"/>
  <c r="CH686" i="1"/>
  <c r="CJ1143" i="1"/>
  <c r="CJ1449" i="1" s="1"/>
  <c r="CK839" i="1"/>
  <c r="CI1144" i="1"/>
  <c r="CI1450" i="1" s="1"/>
  <c r="CJ840" i="1"/>
  <c r="CQ1058" i="1"/>
  <c r="CQ1364" i="1" s="1"/>
  <c r="CR754" i="1"/>
  <c r="CR1058" i="1" s="1"/>
  <c r="CH1145" i="1"/>
  <c r="CH1451" i="1" s="1"/>
  <c r="CI841" i="1"/>
  <c r="CI943" i="1"/>
  <c r="CI1249" i="1" s="1"/>
  <c r="CJ639" i="1"/>
  <c r="CN1064" i="1"/>
  <c r="CN1370" i="1" s="1"/>
  <c r="CO760" i="1"/>
  <c r="CM950" i="1"/>
  <c r="CM1256" i="1" s="1"/>
  <c r="CN646" i="1"/>
  <c r="CK1142" i="1"/>
  <c r="CK1448" i="1" s="1"/>
  <c r="CL838" i="1"/>
  <c r="CK1093" i="1"/>
  <c r="CK1399" i="1" s="1"/>
  <c r="CL789" i="1"/>
  <c r="CP1014" i="1"/>
  <c r="CP1320" i="1" s="1"/>
  <c r="L96" i="2" s="1"/>
  <c r="CQ710" i="1"/>
  <c r="CH1146" i="1"/>
  <c r="CH1452" i="1" s="1"/>
  <c r="CI842" i="1"/>
  <c r="CN1073" i="1"/>
  <c r="CN1379" i="1" s="1"/>
  <c r="CO769" i="1"/>
  <c r="CH1008" i="1"/>
  <c r="CH1314" i="1" s="1"/>
  <c r="CI704" i="1"/>
  <c r="CO1138" i="1"/>
  <c r="CO1444" i="1" s="1"/>
  <c r="CP834" i="1"/>
  <c r="CI843" i="1" l="1"/>
  <c r="CH1147" i="1"/>
  <c r="CH1453" i="1" s="1"/>
  <c r="Q207" i="2"/>
  <c r="N207" i="2"/>
  <c r="N140" i="2"/>
  <c r="Q140" i="2"/>
  <c r="P96" i="2"/>
  <c r="U207" i="2"/>
  <c r="CR1431" i="1"/>
  <c r="Z182" i="2"/>
  <c r="W182" i="2"/>
  <c r="W216" i="2"/>
  <c r="Z216" i="2"/>
  <c r="CR1364" i="1"/>
  <c r="U140" i="2"/>
  <c r="CM1133" i="1"/>
  <c r="CM1439" i="1" s="1"/>
  <c r="CN829" i="1"/>
  <c r="CN1136" i="1"/>
  <c r="CN1442" i="1" s="1"/>
  <c r="CO832" i="1"/>
  <c r="CK1139" i="1"/>
  <c r="CK1445" i="1" s="1"/>
  <c r="CL835" i="1"/>
  <c r="CN1135" i="1"/>
  <c r="CN1441" i="1" s="1"/>
  <c r="CO831" i="1"/>
  <c r="CJ1137" i="1"/>
  <c r="CJ1443" i="1" s="1"/>
  <c r="CK833" i="1"/>
  <c r="CO1132" i="1"/>
  <c r="CO1438" i="1" s="1"/>
  <c r="CP828" i="1"/>
  <c r="CK1141" i="1"/>
  <c r="CK1447" i="1" s="1"/>
  <c r="CL837" i="1"/>
  <c r="CI1140" i="1"/>
  <c r="CI1446" i="1" s="1"/>
  <c r="CJ836" i="1"/>
  <c r="CP1138" i="1"/>
  <c r="CP1444" i="1" s="1"/>
  <c r="L220" i="2" s="1"/>
  <c r="CQ834" i="1"/>
  <c r="CI1146" i="1"/>
  <c r="CI1452" i="1" s="1"/>
  <c r="CJ842" i="1"/>
  <c r="CL1093" i="1"/>
  <c r="CL1399" i="1" s="1"/>
  <c r="CM789" i="1"/>
  <c r="CJ943" i="1"/>
  <c r="CJ1249" i="1" s="1"/>
  <c r="CK639" i="1"/>
  <c r="CH990" i="1"/>
  <c r="CH1296" i="1" s="1"/>
  <c r="CI686" i="1"/>
  <c r="CO1073" i="1"/>
  <c r="CO1379" i="1" s="1"/>
  <c r="CP769" i="1"/>
  <c r="CN950" i="1"/>
  <c r="CN1256" i="1" s="1"/>
  <c r="CO646" i="1"/>
  <c r="CK963" i="1"/>
  <c r="CK1269" i="1" s="1"/>
  <c r="CL659" i="1"/>
  <c r="CI1008" i="1"/>
  <c r="CI1314" i="1" s="1"/>
  <c r="CJ704" i="1"/>
  <c r="CQ1014" i="1"/>
  <c r="CQ1320" i="1" s="1"/>
  <c r="CR710" i="1"/>
  <c r="CR1014" i="1" s="1"/>
  <c r="CL1142" i="1"/>
  <c r="CL1448" i="1" s="1"/>
  <c r="CM838" i="1"/>
  <c r="CO1064" i="1"/>
  <c r="CO1370" i="1" s="1"/>
  <c r="CP760" i="1"/>
  <c r="CI1145" i="1"/>
  <c r="CI1451" i="1" s="1"/>
  <c r="CJ841" i="1"/>
  <c r="CJ1144" i="1"/>
  <c r="CJ1450" i="1" s="1"/>
  <c r="CK840" i="1"/>
  <c r="CK1143" i="1"/>
  <c r="CK1449" i="1" s="1"/>
  <c r="CL839" i="1"/>
  <c r="CO968" i="1"/>
  <c r="CO1274" i="1" s="1"/>
  <c r="CP664" i="1"/>
  <c r="CJ843" i="1" l="1"/>
  <c r="CI1147" i="1"/>
  <c r="CI1453" i="1" s="1"/>
  <c r="P220" i="2"/>
  <c r="N96" i="2"/>
  <c r="Q96" i="2"/>
  <c r="CR1320" i="1"/>
  <c r="U96" i="2"/>
  <c r="Y140" i="2"/>
  <c r="Y207" i="2"/>
  <c r="CL1141" i="1"/>
  <c r="CL1447" i="1" s="1"/>
  <c r="CM837" i="1"/>
  <c r="CK1137" i="1"/>
  <c r="CK1443" i="1" s="1"/>
  <c r="CL833" i="1"/>
  <c r="CL1139" i="1"/>
  <c r="CL1445" i="1" s="1"/>
  <c r="CM835" i="1"/>
  <c r="CN1133" i="1"/>
  <c r="CN1439" i="1" s="1"/>
  <c r="CO829" i="1"/>
  <c r="CK836" i="1"/>
  <c r="CJ1140" i="1"/>
  <c r="CJ1446" i="1" s="1"/>
  <c r="CP1132" i="1"/>
  <c r="CP1438" i="1" s="1"/>
  <c r="L214" i="2" s="1"/>
  <c r="CQ828" i="1"/>
  <c r="CP831" i="1"/>
  <c r="CO1135" i="1"/>
  <c r="CO1441" i="1" s="1"/>
  <c r="CO1136" i="1"/>
  <c r="CO1442" i="1" s="1"/>
  <c r="CP832" i="1"/>
  <c r="CL1143" i="1"/>
  <c r="CL1449" i="1" s="1"/>
  <c r="CM839" i="1"/>
  <c r="CJ1145" i="1"/>
  <c r="CJ1451" i="1" s="1"/>
  <c r="CK841" i="1"/>
  <c r="CM1142" i="1"/>
  <c r="CM1448" i="1" s="1"/>
  <c r="CN838" i="1"/>
  <c r="CL963" i="1"/>
  <c r="CL1269" i="1" s="1"/>
  <c r="CM659" i="1"/>
  <c r="CP1073" i="1"/>
  <c r="CP1379" i="1" s="1"/>
  <c r="L155" i="2" s="1"/>
  <c r="CQ769" i="1"/>
  <c r="CM1093" i="1"/>
  <c r="CM1399" i="1" s="1"/>
  <c r="CN789" i="1"/>
  <c r="CQ1138" i="1"/>
  <c r="CQ1444" i="1" s="1"/>
  <c r="CR834" i="1"/>
  <c r="CR1138" i="1" s="1"/>
  <c r="CP968" i="1"/>
  <c r="CP1274" i="1" s="1"/>
  <c r="L50" i="2" s="1"/>
  <c r="CQ664" i="1"/>
  <c r="CK1144" i="1"/>
  <c r="CK1450" i="1" s="1"/>
  <c r="CL840" i="1"/>
  <c r="CP1064" i="1"/>
  <c r="CP1370" i="1" s="1"/>
  <c r="L146" i="2" s="1"/>
  <c r="CQ760" i="1"/>
  <c r="CJ1008" i="1"/>
  <c r="CJ1314" i="1" s="1"/>
  <c r="CK704" i="1"/>
  <c r="CO950" i="1"/>
  <c r="CO1256" i="1" s="1"/>
  <c r="CP646" i="1"/>
  <c r="CI990" i="1"/>
  <c r="CI1296" i="1" s="1"/>
  <c r="CJ686" i="1"/>
  <c r="CK943" i="1"/>
  <c r="CK1249" i="1" s="1"/>
  <c r="CL639" i="1"/>
  <c r="CJ1146" i="1"/>
  <c r="CJ1452" i="1" s="1"/>
  <c r="CK842" i="1"/>
  <c r="CK843" i="1" l="1"/>
  <c r="CJ1147" i="1"/>
  <c r="CJ1453" i="1" s="1"/>
  <c r="P155" i="2"/>
  <c r="P146" i="2"/>
  <c r="P50" i="2"/>
  <c r="P214" i="2"/>
  <c r="Q220" i="2"/>
  <c r="N220" i="2"/>
  <c r="CR1444" i="1"/>
  <c r="U220" i="2"/>
  <c r="W140" i="2"/>
  <c r="Z140" i="2"/>
  <c r="Y96" i="2"/>
  <c r="W207" i="2"/>
  <c r="Z207" i="2"/>
  <c r="CM1139" i="1"/>
  <c r="CM1445" i="1" s="1"/>
  <c r="CN835" i="1"/>
  <c r="CN837" i="1"/>
  <c r="CM1141" i="1"/>
  <c r="CM1447" i="1" s="1"/>
  <c r="CP1135" i="1"/>
  <c r="CP1441" i="1" s="1"/>
  <c r="L217" i="2" s="1"/>
  <c r="CQ831" i="1"/>
  <c r="CL836" i="1"/>
  <c r="CK1140" i="1"/>
  <c r="CK1446" i="1" s="1"/>
  <c r="CP1136" i="1"/>
  <c r="CP1442" i="1" s="1"/>
  <c r="L218" i="2" s="1"/>
  <c r="CQ832" i="1"/>
  <c r="CR828" i="1"/>
  <c r="CR1132" i="1" s="1"/>
  <c r="CQ1132" i="1"/>
  <c r="CQ1438" i="1" s="1"/>
  <c r="CO1133" i="1"/>
  <c r="CO1439" i="1" s="1"/>
  <c r="CP829" i="1"/>
  <c r="CL1137" i="1"/>
  <c r="CL1443" i="1" s="1"/>
  <c r="CM833" i="1"/>
  <c r="CJ990" i="1"/>
  <c r="CJ1296" i="1" s="1"/>
  <c r="CK686" i="1"/>
  <c r="CM963" i="1"/>
  <c r="CM1269" i="1" s="1"/>
  <c r="CN659" i="1"/>
  <c r="CK1146" i="1"/>
  <c r="CK1452" i="1" s="1"/>
  <c r="CL842" i="1"/>
  <c r="CL704" i="1"/>
  <c r="CK1008" i="1"/>
  <c r="CK1314" i="1" s="1"/>
  <c r="CL1144" i="1"/>
  <c r="CL1450" i="1" s="1"/>
  <c r="CM840" i="1"/>
  <c r="CN1142" i="1"/>
  <c r="CN1448" i="1" s="1"/>
  <c r="CO838" i="1"/>
  <c r="CL943" i="1"/>
  <c r="CL1249" i="1" s="1"/>
  <c r="CM639" i="1"/>
  <c r="CP950" i="1"/>
  <c r="CP1256" i="1" s="1"/>
  <c r="L32" i="2" s="1"/>
  <c r="M32" i="2" s="1"/>
  <c r="CQ646" i="1"/>
  <c r="CQ1064" i="1"/>
  <c r="CQ1370" i="1" s="1"/>
  <c r="CR760" i="1"/>
  <c r="CR1064" i="1" s="1"/>
  <c r="CQ968" i="1"/>
  <c r="CQ1274" i="1" s="1"/>
  <c r="CR664" i="1"/>
  <c r="CR968" i="1" s="1"/>
  <c r="CN1093" i="1"/>
  <c r="CN1399" i="1" s="1"/>
  <c r="CO789" i="1"/>
  <c r="CQ1073" i="1"/>
  <c r="CQ1379" i="1" s="1"/>
  <c r="CR769" i="1"/>
  <c r="CR1073" i="1" s="1"/>
  <c r="CK1145" i="1"/>
  <c r="CK1451" i="1" s="1"/>
  <c r="CL841" i="1"/>
  <c r="CM1143" i="1"/>
  <c r="CM1449" i="1" s="1"/>
  <c r="CN839" i="1"/>
  <c r="CL843" i="1" l="1"/>
  <c r="CK1147" i="1"/>
  <c r="CK1453" i="1" s="1"/>
  <c r="P218" i="2"/>
  <c r="N214" i="2"/>
  <c r="Q214" i="2"/>
  <c r="Q146" i="2"/>
  <c r="N146" i="2"/>
  <c r="P217" i="2"/>
  <c r="P32" i="2"/>
  <c r="N50" i="2"/>
  <c r="Q50" i="2"/>
  <c r="N155" i="2"/>
  <c r="Q155" i="2"/>
  <c r="CR1370" i="1"/>
  <c r="U146" i="2"/>
  <c r="U214" i="2"/>
  <c r="CR1438" i="1"/>
  <c r="CR1379" i="1"/>
  <c r="U155" i="2"/>
  <c r="Y220" i="2"/>
  <c r="W96" i="2"/>
  <c r="Z96" i="2"/>
  <c r="CM836" i="1"/>
  <c r="CL1140" i="1"/>
  <c r="CL1446" i="1" s="1"/>
  <c r="CN1141" i="1"/>
  <c r="CN1447" i="1" s="1"/>
  <c r="CO837" i="1"/>
  <c r="CP1133" i="1"/>
  <c r="CP1439" i="1" s="1"/>
  <c r="L215" i="2" s="1"/>
  <c r="CQ829" i="1"/>
  <c r="CR832" i="1"/>
  <c r="CR1136" i="1" s="1"/>
  <c r="CQ1136" i="1"/>
  <c r="CQ1442" i="1" s="1"/>
  <c r="CQ1135" i="1"/>
  <c r="CQ1441" i="1" s="1"/>
  <c r="CR831" i="1"/>
  <c r="CR1135" i="1" s="1"/>
  <c r="CN1139" i="1"/>
  <c r="CN1445" i="1" s="1"/>
  <c r="CO835" i="1"/>
  <c r="CR1274" i="1"/>
  <c r="U50" i="2" s="1"/>
  <c r="CM1137" i="1"/>
  <c r="CM1443" i="1" s="1"/>
  <c r="CN833" i="1"/>
  <c r="CO1142" i="1"/>
  <c r="CO1448" i="1" s="1"/>
  <c r="CP838" i="1"/>
  <c r="CL1008" i="1"/>
  <c r="CL1314" i="1" s="1"/>
  <c r="CM704" i="1"/>
  <c r="CQ950" i="1"/>
  <c r="CQ1256" i="1" s="1"/>
  <c r="CR646" i="1"/>
  <c r="CR950" i="1" s="1"/>
  <c r="CN1143" i="1"/>
  <c r="CN1449" i="1" s="1"/>
  <c r="CO839" i="1"/>
  <c r="CO1093" i="1"/>
  <c r="CO1399" i="1" s="1"/>
  <c r="CP789" i="1"/>
  <c r="CM943" i="1"/>
  <c r="CM1249" i="1" s="1"/>
  <c r="CN639" i="1"/>
  <c r="CM1144" i="1"/>
  <c r="CM1450" i="1" s="1"/>
  <c r="CN840" i="1"/>
  <c r="CL1146" i="1"/>
  <c r="CL1452" i="1" s="1"/>
  <c r="CM842" i="1"/>
  <c r="CN963" i="1"/>
  <c r="CN1269" i="1" s="1"/>
  <c r="CO659" i="1"/>
  <c r="CK990" i="1"/>
  <c r="CK1296" i="1" s="1"/>
  <c r="CL686" i="1"/>
  <c r="CL1145" i="1"/>
  <c r="CL1451" i="1" s="1"/>
  <c r="CM841" i="1"/>
  <c r="CM843" i="1" l="1"/>
  <c r="CL1147" i="1"/>
  <c r="CL1453" i="1" s="1"/>
  <c r="Q217" i="2"/>
  <c r="N217" i="2"/>
  <c r="Q32" i="2"/>
  <c r="N32" i="2"/>
  <c r="N218" i="2"/>
  <c r="Q218" i="2"/>
  <c r="P215" i="2"/>
  <c r="CR1441" i="1"/>
  <c r="U217" i="2"/>
  <c r="Y214" i="2"/>
  <c r="Y146" i="2"/>
  <c r="Y155" i="2"/>
  <c r="W220" i="2"/>
  <c r="Z220" i="2"/>
  <c r="Y50" i="2"/>
  <c r="Z50" i="2" s="1"/>
  <c r="CR1256" i="1"/>
  <c r="U32" i="2" s="1"/>
  <c r="V32" i="2" s="1"/>
  <c r="CN1137" i="1"/>
  <c r="CN1443" i="1" s="1"/>
  <c r="CO833" i="1"/>
  <c r="CQ1133" i="1"/>
  <c r="CQ1439" i="1" s="1"/>
  <c r="CR829" i="1"/>
  <c r="CR1133" i="1" s="1"/>
  <c r="CN836" i="1"/>
  <c r="CM1140" i="1"/>
  <c r="CM1446" i="1" s="1"/>
  <c r="CP835" i="1"/>
  <c r="CO1139" i="1"/>
  <c r="CO1445" i="1" s="1"/>
  <c r="CR1442" i="1"/>
  <c r="U218" i="2"/>
  <c r="CO1141" i="1"/>
  <c r="CO1447" i="1" s="1"/>
  <c r="CP837" i="1"/>
  <c r="CM1145" i="1"/>
  <c r="CM1451" i="1" s="1"/>
  <c r="CN841" i="1"/>
  <c r="CO963" i="1"/>
  <c r="CO1269" i="1" s="1"/>
  <c r="CP659" i="1"/>
  <c r="CN1144" i="1"/>
  <c r="CN1450" i="1" s="1"/>
  <c r="CO840" i="1"/>
  <c r="CP1093" i="1"/>
  <c r="CP1399" i="1" s="1"/>
  <c r="L175" i="2" s="1"/>
  <c r="CQ789" i="1"/>
  <c r="CO1143" i="1"/>
  <c r="CO1449" i="1" s="1"/>
  <c r="CP839" i="1"/>
  <c r="CM1008" i="1"/>
  <c r="CM1314" i="1" s="1"/>
  <c r="CN704" i="1"/>
  <c r="CP1142" i="1"/>
  <c r="CP1448" i="1" s="1"/>
  <c r="L224" i="2" s="1"/>
  <c r="CQ838" i="1"/>
  <c r="CL990" i="1"/>
  <c r="CL1296" i="1" s="1"/>
  <c r="CM686" i="1"/>
  <c r="CN943" i="1"/>
  <c r="CN1249" i="1" s="1"/>
  <c r="CO639" i="1"/>
  <c r="CM1146" i="1"/>
  <c r="CM1452" i="1" s="1"/>
  <c r="CN842" i="1"/>
  <c r="W50" i="2"/>
  <c r="Y32" i="2" l="1"/>
  <c r="CN843" i="1"/>
  <c r="CM1147" i="1"/>
  <c r="CM1453" i="1" s="1"/>
  <c r="Q215" i="2"/>
  <c r="N215" i="2"/>
  <c r="P175" i="2"/>
  <c r="P224" i="2"/>
  <c r="Y217" i="2"/>
  <c r="Z214" i="2"/>
  <c r="W214" i="2"/>
  <c r="W155" i="2"/>
  <c r="Z155" i="2"/>
  <c r="Z146" i="2"/>
  <c r="W146" i="2"/>
  <c r="U215" i="2"/>
  <c r="CR1439" i="1"/>
  <c r="W32" i="2"/>
  <c r="CO836" i="1"/>
  <c r="CN1140" i="1"/>
  <c r="CN1446" i="1" s="1"/>
  <c r="Y218" i="2"/>
  <c r="CP833" i="1"/>
  <c r="CO1137" i="1"/>
  <c r="CO1443" i="1" s="1"/>
  <c r="CP1141" i="1"/>
  <c r="CP1447" i="1" s="1"/>
  <c r="L223" i="2" s="1"/>
  <c r="CQ837" i="1"/>
  <c r="CQ835" i="1"/>
  <c r="CP1139" i="1"/>
  <c r="CP1445" i="1" s="1"/>
  <c r="L221" i="2" s="1"/>
  <c r="CM990" i="1"/>
  <c r="CM1296" i="1" s="1"/>
  <c r="CN686" i="1"/>
  <c r="CN1008" i="1"/>
  <c r="CN1314" i="1" s="1"/>
  <c r="CO704" i="1"/>
  <c r="CQ1093" i="1"/>
  <c r="CQ1399" i="1" s="1"/>
  <c r="CR789" i="1"/>
  <c r="CR1093" i="1" s="1"/>
  <c r="CQ659" i="1"/>
  <c r="CP963" i="1"/>
  <c r="CP1269" i="1" s="1"/>
  <c r="L45" i="2" s="1"/>
  <c r="M45" i="2" s="1"/>
  <c r="CO943" i="1"/>
  <c r="CO1249" i="1" s="1"/>
  <c r="CP639" i="1"/>
  <c r="CQ1142" i="1"/>
  <c r="CQ1448" i="1" s="1"/>
  <c r="CR838" i="1"/>
  <c r="CR1142" i="1" s="1"/>
  <c r="CP1143" i="1"/>
  <c r="CP1449" i="1" s="1"/>
  <c r="L225" i="2" s="1"/>
  <c r="CQ839" i="1"/>
  <c r="CO1144" i="1"/>
  <c r="CO1450" i="1" s="1"/>
  <c r="CP840" i="1"/>
  <c r="CN1145" i="1"/>
  <c r="CN1451" i="1" s="1"/>
  <c r="CO841" i="1"/>
  <c r="CN1146" i="1"/>
  <c r="CN1452" i="1" s="1"/>
  <c r="CO842" i="1"/>
  <c r="CO843" i="1" l="1"/>
  <c r="CN1147" i="1"/>
  <c r="CN1453" i="1" s="1"/>
  <c r="P225" i="2"/>
  <c r="N175" i="2"/>
  <c r="Q175" i="2"/>
  <c r="P221" i="2"/>
  <c r="P223" i="2"/>
  <c r="P45" i="2"/>
  <c r="N224" i="2"/>
  <c r="Q224" i="2"/>
  <c r="Z32" i="2"/>
  <c r="CR1399" i="1"/>
  <c r="U175" i="2"/>
  <c r="CR1448" i="1"/>
  <c r="U224" i="2"/>
  <c r="W217" i="2"/>
  <c r="Z217" i="2"/>
  <c r="Y215" i="2"/>
  <c r="W218" i="2"/>
  <c r="Z218" i="2"/>
  <c r="CR835" i="1"/>
  <c r="CR1139" i="1" s="1"/>
  <c r="CQ1139" i="1"/>
  <c r="CQ1445" i="1" s="1"/>
  <c r="CP1137" i="1"/>
  <c r="CP1443" i="1" s="1"/>
  <c r="L219" i="2" s="1"/>
  <c r="CQ833" i="1"/>
  <c r="CP836" i="1"/>
  <c r="CO1140" i="1"/>
  <c r="CO1446" i="1" s="1"/>
  <c r="CQ1141" i="1"/>
  <c r="CQ1447" i="1" s="1"/>
  <c r="CR837" i="1"/>
  <c r="CR1141" i="1" s="1"/>
  <c r="CO1145" i="1"/>
  <c r="CO1451" i="1" s="1"/>
  <c r="CP841" i="1"/>
  <c r="CQ1143" i="1"/>
  <c r="CQ1449" i="1" s="1"/>
  <c r="CR839" i="1"/>
  <c r="CR1143" i="1" s="1"/>
  <c r="CP943" i="1"/>
  <c r="CP1249" i="1" s="1"/>
  <c r="L25" i="2" s="1"/>
  <c r="CQ639" i="1"/>
  <c r="CO1008" i="1"/>
  <c r="CO1314" i="1" s="1"/>
  <c r="CP704" i="1"/>
  <c r="CQ963" i="1"/>
  <c r="CQ1269" i="1" s="1"/>
  <c r="CR659" i="1"/>
  <c r="CR963" i="1" s="1"/>
  <c r="CO1146" i="1"/>
  <c r="CO1452" i="1" s="1"/>
  <c r="CP842" i="1"/>
  <c r="CP1144" i="1"/>
  <c r="CP1450" i="1" s="1"/>
  <c r="L226" i="2" s="1"/>
  <c r="CQ840" i="1"/>
  <c r="CN990" i="1"/>
  <c r="CN1296" i="1" s="1"/>
  <c r="CO686" i="1"/>
  <c r="M25" i="2" l="1"/>
  <c r="M9" i="2" s="1"/>
  <c r="CP843" i="1"/>
  <c r="CO1147" i="1"/>
  <c r="CO1453" i="1" s="1"/>
  <c r="P219" i="2"/>
  <c r="N45" i="2"/>
  <c r="Q45" i="2"/>
  <c r="P226" i="2"/>
  <c r="P25" i="2"/>
  <c r="N223" i="2"/>
  <c r="Q223" i="2"/>
  <c r="N221" i="2"/>
  <c r="Q221" i="2"/>
  <c r="N225" i="2"/>
  <c r="Q225" i="2"/>
  <c r="CR1447" i="1"/>
  <c r="U223" i="2"/>
  <c r="U221" i="2"/>
  <c r="CR1445" i="1"/>
  <c r="CR1269" i="1"/>
  <c r="U45" i="2" s="1"/>
  <c r="V45" i="2" s="1"/>
  <c r="Z215" i="2"/>
  <c r="W215" i="2"/>
  <c r="CR1449" i="1"/>
  <c r="U225" i="2"/>
  <c r="Y175" i="2"/>
  <c r="Y224" i="2"/>
  <c r="CQ836" i="1"/>
  <c r="CP1140" i="1"/>
  <c r="CP1446" i="1" s="1"/>
  <c r="L222" i="2" s="1"/>
  <c r="CQ1137" i="1"/>
  <c r="CQ1443" i="1" s="1"/>
  <c r="CR833" i="1"/>
  <c r="CR1137" i="1" s="1"/>
  <c r="CO990" i="1"/>
  <c r="CO1296" i="1" s="1"/>
  <c r="CP686" i="1"/>
  <c r="CP1146" i="1"/>
  <c r="CP1452" i="1" s="1"/>
  <c r="L228" i="2" s="1"/>
  <c r="CQ842" i="1"/>
  <c r="CP1008" i="1"/>
  <c r="CP1314" i="1" s="1"/>
  <c r="L90" i="2" s="1"/>
  <c r="CQ704" i="1"/>
  <c r="CQ1144" i="1"/>
  <c r="CQ1450" i="1" s="1"/>
  <c r="CR840" i="1"/>
  <c r="CR1144" i="1" s="1"/>
  <c r="CQ943" i="1"/>
  <c r="CQ1249" i="1" s="1"/>
  <c r="CR639" i="1"/>
  <c r="CR943" i="1" s="1"/>
  <c r="CQ841" i="1"/>
  <c r="CP1145" i="1"/>
  <c r="CP1451" i="1" s="1"/>
  <c r="L227" i="2" s="1"/>
  <c r="CQ843" i="1" l="1"/>
  <c r="CP1147" i="1"/>
  <c r="CP1453" i="1" s="1"/>
  <c r="P228" i="2"/>
  <c r="Q25" i="2"/>
  <c r="N25" i="2"/>
  <c r="P222" i="2"/>
  <c r="N226" i="2"/>
  <c r="Q226" i="2"/>
  <c r="N219" i="2"/>
  <c r="Q219" i="2"/>
  <c r="P227" i="2"/>
  <c r="P90" i="2"/>
  <c r="Y223" i="2"/>
  <c r="Y45" i="2"/>
  <c r="Z45" i="2" s="1"/>
  <c r="CR1249" i="1"/>
  <c r="U25" i="2" s="1"/>
  <c r="V25" i="2" s="1"/>
  <c r="V9" i="2" s="1"/>
  <c r="CR1450" i="1"/>
  <c r="U226" i="2"/>
  <c r="W175" i="2"/>
  <c r="Z175" i="2"/>
  <c r="Z224" i="2"/>
  <c r="W224" i="2"/>
  <c r="Y225" i="2"/>
  <c r="Y221" i="2"/>
  <c r="U219" i="2"/>
  <c r="CR1443" i="1"/>
  <c r="CQ1140" i="1"/>
  <c r="CQ1446" i="1" s="1"/>
  <c r="CR836" i="1"/>
  <c r="CR1140" i="1" s="1"/>
  <c r="CQ1145" i="1"/>
  <c r="CQ1451" i="1" s="1"/>
  <c r="CR841" i="1"/>
  <c r="CR1145" i="1" s="1"/>
  <c r="CQ1146" i="1"/>
  <c r="CQ1452" i="1" s="1"/>
  <c r="CR842" i="1"/>
  <c r="CR1146" i="1" s="1"/>
  <c r="W45" i="2"/>
  <c r="CQ1008" i="1"/>
  <c r="CQ1314" i="1" s="1"/>
  <c r="CR704" i="1"/>
  <c r="CR1008" i="1" s="1"/>
  <c r="CP990" i="1"/>
  <c r="CP1296" i="1" s="1"/>
  <c r="L72" i="2" s="1"/>
  <c r="CQ686" i="1"/>
  <c r="L229" i="2" l="1"/>
  <c r="CR843" i="1"/>
  <c r="CR1147" i="1" s="1"/>
  <c r="CQ1147" i="1"/>
  <c r="CQ1453" i="1" s="1"/>
  <c r="P72" i="2"/>
  <c r="M10" i="2"/>
  <c r="N90" i="2"/>
  <c r="Q90" i="2"/>
  <c r="N222" i="2"/>
  <c r="Q222" i="2"/>
  <c r="N228" i="2"/>
  <c r="Q228" i="2"/>
  <c r="N227" i="2"/>
  <c r="Q227" i="2"/>
  <c r="Y25" i="2"/>
  <c r="CR1452" i="1"/>
  <c r="U228" i="2"/>
  <c r="Z223" i="2"/>
  <c r="W223" i="2"/>
  <c r="CR1314" i="1"/>
  <c r="U90" i="2"/>
  <c r="CR1446" i="1"/>
  <c r="U222" i="2"/>
  <c r="Z221" i="2"/>
  <c r="W221" i="2"/>
  <c r="Y226" i="2"/>
  <c r="W225" i="2"/>
  <c r="Z225" i="2"/>
  <c r="CR1451" i="1"/>
  <c r="U227" i="2"/>
  <c r="Y219" i="2"/>
  <c r="CQ990" i="1"/>
  <c r="CQ1296" i="1" s="1"/>
  <c r="CR686" i="1"/>
  <c r="CR990" i="1" s="1"/>
  <c r="P229" i="2" l="1"/>
  <c r="U229" i="2"/>
  <c r="CR1453" i="1"/>
  <c r="N72" i="2"/>
  <c r="Q72" i="2"/>
  <c r="Z25" i="2"/>
  <c r="W25" i="2"/>
  <c r="Y228" i="2"/>
  <c r="Y222" i="2"/>
  <c r="Y90" i="2"/>
  <c r="W226" i="2"/>
  <c r="Z226" i="2"/>
  <c r="Y227" i="2"/>
  <c r="CR1296" i="1"/>
  <c r="U72" i="2"/>
  <c r="Z219" i="2"/>
  <c r="W219" i="2"/>
  <c r="V10" i="2" l="1"/>
  <c r="N229" i="2"/>
  <c r="Q229" i="2"/>
  <c r="Q9" i="2" s="1"/>
  <c r="Q10" i="2" s="1"/>
  <c r="Y229" i="2"/>
  <c r="W228" i="2"/>
  <c r="Z228" i="2"/>
  <c r="Z227" i="2"/>
  <c r="W227" i="2"/>
  <c r="W222" i="2"/>
  <c r="Z222" i="2"/>
  <c r="W90" i="2"/>
  <c r="Z90" i="2"/>
  <c r="Y72" i="2"/>
  <c r="W229" i="2" l="1"/>
  <c r="Z229" i="2"/>
  <c r="W72" i="2"/>
  <c r="Z72" i="2"/>
  <c r="Z9" i="2" l="1"/>
  <c r="Z10" i="2" s="1"/>
</calcChain>
</file>

<file path=xl/sharedStrings.xml><?xml version="1.0" encoding="utf-8"?>
<sst xmlns="http://schemas.openxmlformats.org/spreadsheetml/2006/main" count="186" uniqueCount="126">
  <si>
    <t>MaxH</t>
  </si>
  <si>
    <t>DBH</t>
  </si>
  <si>
    <t>H</t>
  </si>
  <si>
    <t>Hb</t>
  </si>
  <si>
    <t>林齢</t>
    <rPh sb="0" eb="2">
      <t>リンレイ</t>
    </rPh>
    <phoneticPr fontId="18"/>
  </si>
  <si>
    <t>標準地面積</t>
    <rPh sb="0" eb="3">
      <t>ヒョウジュンチ</t>
    </rPh>
    <rPh sb="3" eb="5">
      <t>メンセキ</t>
    </rPh>
    <phoneticPr fontId="18"/>
  </si>
  <si>
    <t>ha</t>
    <phoneticPr fontId="18"/>
  </si>
  <si>
    <t>年</t>
    <rPh sb="0" eb="1">
      <t>ネン</t>
    </rPh>
    <phoneticPr fontId="18"/>
  </si>
  <si>
    <t>個体番号</t>
    <rPh sb="0" eb="2">
      <t>コタイ</t>
    </rPh>
    <rPh sb="2" eb="4">
      <t>バンゴウ</t>
    </rPh>
    <phoneticPr fontId="18"/>
  </si>
  <si>
    <t>ID</t>
    <phoneticPr fontId="18"/>
  </si>
  <si>
    <t>ha</t>
    <phoneticPr fontId="18"/>
  </si>
  <si>
    <t>面積</t>
    <rPh sb="0" eb="2">
      <t>メンセキ</t>
    </rPh>
    <phoneticPr fontId="18"/>
  </si>
  <si>
    <t>本</t>
    <rPh sb="0" eb="1">
      <t>ホン</t>
    </rPh>
    <phoneticPr fontId="18"/>
  </si>
  <si>
    <t>地位指数算定用本数</t>
    <rPh sb="0" eb="2">
      <t>チイ</t>
    </rPh>
    <rPh sb="2" eb="4">
      <t>シスウ</t>
    </rPh>
    <rPh sb="4" eb="6">
      <t>サンテイ</t>
    </rPh>
    <rPh sb="6" eb="7">
      <t>ヨウ</t>
    </rPh>
    <rPh sb="7" eb="9">
      <t>ホンスウ</t>
    </rPh>
    <phoneticPr fontId="18"/>
  </si>
  <si>
    <t>上層高平均</t>
    <rPh sb="0" eb="3">
      <t>ジョウソウコウ</t>
    </rPh>
    <rPh sb="3" eb="5">
      <t>ヘイキン</t>
    </rPh>
    <phoneticPr fontId="18"/>
  </si>
  <si>
    <t>ｍ</t>
    <phoneticPr fontId="18"/>
  </si>
  <si>
    <t>地位指数</t>
    <rPh sb="0" eb="2">
      <t>チイ</t>
    </rPh>
    <rPh sb="2" eb="4">
      <t>シスウ</t>
    </rPh>
    <phoneticPr fontId="18"/>
  </si>
  <si>
    <t>積算D2</t>
    <rPh sb="0" eb="2">
      <t>セキサン</t>
    </rPh>
    <phoneticPr fontId="18"/>
  </si>
  <si>
    <t>CI H</t>
    <phoneticPr fontId="18"/>
  </si>
  <si>
    <t>D2合計</t>
    <rPh sb="2" eb="4">
      <t>ゴウケイ</t>
    </rPh>
    <phoneticPr fontId="18"/>
  </si>
  <si>
    <t>DBH rank 
ID</t>
    <phoneticPr fontId="18"/>
  </si>
  <si>
    <t>DBH</t>
    <phoneticPr fontId="18"/>
  </si>
  <si>
    <t>D^2</t>
    <phoneticPr fontId="18"/>
  </si>
  <si>
    <t>CI D</t>
    <phoneticPr fontId="18"/>
  </si>
  <si>
    <t>積算D＾2</t>
    <rPh sb="0" eb="2">
      <t>セキサン</t>
    </rPh>
    <phoneticPr fontId="18"/>
  </si>
  <si>
    <t>DBHの順位</t>
    <rPh sb="4" eb="6">
      <t>ジュンイ</t>
    </rPh>
    <phoneticPr fontId="18"/>
  </si>
  <si>
    <t>調査データを胸高直径の大きい順番に配列し、CI_Dを算出</t>
    <rPh sb="0" eb="2">
      <t>チョウサ</t>
    </rPh>
    <rPh sb="6" eb="7">
      <t>キョウ</t>
    </rPh>
    <rPh sb="7" eb="8">
      <t>コウ</t>
    </rPh>
    <rPh sb="8" eb="10">
      <t>チョッケイ</t>
    </rPh>
    <rPh sb="11" eb="12">
      <t>オオ</t>
    </rPh>
    <rPh sb="14" eb="16">
      <t>ジュンバン</t>
    </rPh>
    <rPh sb="17" eb="19">
      <t>ハイレツ</t>
    </rPh>
    <rPh sb="26" eb="28">
      <t>サンシュツ</t>
    </rPh>
    <phoneticPr fontId="18"/>
  </si>
  <si>
    <t>CID×
10</t>
    <phoneticPr fontId="18"/>
  </si>
  <si>
    <t>(CID×
10)^2</t>
    <phoneticPr fontId="18"/>
  </si>
  <si>
    <t>Hb</t>
    <phoneticPr fontId="18"/>
  </si>
  <si>
    <t>CD</t>
    <phoneticPr fontId="18"/>
  </si>
  <si>
    <t>林齢</t>
    <rPh sb="0" eb="1">
      <t>リン</t>
    </rPh>
    <rPh sb="1" eb="2">
      <t>レイ</t>
    </rPh>
    <phoneticPr fontId="18"/>
  </si>
  <si>
    <t>ガイドカーブ＝(26.763*((1-0.9752*EXP(-0.0468*林齢))^1.1664))</t>
    <phoneticPr fontId="18"/>
  </si>
  <si>
    <t>ガイドカーブ</t>
    <phoneticPr fontId="18"/>
  </si>
  <si>
    <t>目的変数：ln(DBH)</t>
    <rPh sb="0" eb="2">
      <t>モクテキ</t>
    </rPh>
    <rPh sb="2" eb="4">
      <t>ヘンスウ</t>
    </rPh>
    <phoneticPr fontId="18"/>
  </si>
  <si>
    <t>MaxH×
ohnoCi</t>
    <phoneticPr fontId="18"/>
  </si>
  <si>
    <t>切片</t>
    <rPh sb="0" eb="2">
      <t>セッペン</t>
    </rPh>
    <phoneticPr fontId="18"/>
  </si>
  <si>
    <t>樹高
予測</t>
    <rPh sb="0" eb="2">
      <t>ジュコウ</t>
    </rPh>
    <rPh sb="3" eb="5">
      <t>ヨソク</t>
    </rPh>
    <phoneticPr fontId="18"/>
  </si>
  <si>
    <t>係数</t>
    <rPh sb="0" eb="2">
      <t>ケイスウ</t>
    </rPh>
    <phoneticPr fontId="18"/>
  </si>
  <si>
    <t>経過年数</t>
    <rPh sb="0" eb="2">
      <t>ケイカ</t>
    </rPh>
    <rPh sb="2" eb="4">
      <t>ネンスウ</t>
    </rPh>
    <phoneticPr fontId="18"/>
  </si>
  <si>
    <t># 推定値の補正用</t>
    <rPh sb="2" eb="5">
      <t>スイテイチ</t>
    </rPh>
    <rPh sb="6" eb="8">
      <t>ホセイ</t>
    </rPh>
    <rPh sb="8" eb="9">
      <t>ヨウ</t>
    </rPh>
    <phoneticPr fontId="18"/>
  </si>
  <si>
    <t>地位指数
算定用本数</t>
    <rPh sb="0" eb="2">
      <t>チイ</t>
    </rPh>
    <rPh sb="2" eb="4">
      <t>シスウ</t>
    </rPh>
    <rPh sb="5" eb="7">
      <t>サンテイ</t>
    </rPh>
    <rPh sb="7" eb="8">
      <t>ヨウ</t>
    </rPh>
    <rPh sb="8" eb="10">
      <t>ホンスウ</t>
    </rPh>
    <phoneticPr fontId="18"/>
  </si>
  <si>
    <t>ID</t>
  </si>
  <si>
    <t>経過
年数</t>
    <rPh sb="0" eb="2">
      <t>ケイカ</t>
    </rPh>
    <rPh sb="3" eb="5">
      <t>ネンスウ</t>
    </rPh>
    <phoneticPr fontId="18"/>
  </si>
  <si>
    <t>ガイド
カーブ</t>
    <phoneticPr fontId="18"/>
  </si>
  <si>
    <t>MaxH</t>
    <phoneticPr fontId="18"/>
  </si>
  <si>
    <t>CID×
10</t>
  </si>
  <si>
    <t>(CID×
10)^2</t>
  </si>
  <si>
    <t>個体番号</t>
  </si>
  <si>
    <t>CD</t>
  </si>
  <si>
    <t>CI H</t>
  </si>
  <si>
    <t>枝下高</t>
    <rPh sb="0" eb="1">
      <t>エダ</t>
    </rPh>
    <rPh sb="1" eb="2">
      <t>シタ</t>
    </rPh>
    <rPh sb="2" eb="3">
      <t>コウ</t>
    </rPh>
    <phoneticPr fontId="18"/>
  </si>
  <si>
    <t>樹冠長</t>
    <rPh sb="0" eb="1">
      <t>ジュ</t>
    </rPh>
    <rPh sb="1" eb="2">
      <t>カン</t>
    </rPh>
    <rPh sb="2" eb="3">
      <t>チョウ</t>
    </rPh>
    <phoneticPr fontId="18"/>
  </si>
  <si>
    <t>DBH予測</t>
  </si>
  <si>
    <t>採用</t>
    <rPh sb="0" eb="2">
      <t>サイヨウ</t>
    </rPh>
    <phoneticPr fontId="18"/>
  </si>
  <si>
    <t>実測値－予測値</t>
    <rPh sb="0" eb="3">
      <t>ジッソクチ</t>
    </rPh>
    <rPh sb="4" eb="7">
      <t>ヨソクチ</t>
    </rPh>
    <phoneticPr fontId="18"/>
  </si>
  <si>
    <t>Hb</t>
    <phoneticPr fontId="18"/>
  </si>
  <si>
    <t>H</t>
    <phoneticPr fontId="18"/>
  </si>
  <si>
    <t>ID</t>
    <phoneticPr fontId="18"/>
  </si>
  <si>
    <t>枝下高</t>
    <rPh sb="0" eb="1">
      <t>エダ</t>
    </rPh>
    <rPh sb="1" eb="2">
      <t>シタ</t>
    </rPh>
    <rPh sb="2" eb="3">
      <t>コウ</t>
    </rPh>
    <phoneticPr fontId="18"/>
  </si>
  <si>
    <t>樹冠長</t>
    <rPh sb="0" eb="1">
      <t>ジュ</t>
    </rPh>
    <rPh sb="1" eb="2">
      <t>カン</t>
    </rPh>
    <rPh sb="2" eb="3">
      <t>チョウ</t>
    </rPh>
    <phoneticPr fontId="18"/>
  </si>
  <si>
    <t>DBH</t>
    <phoneticPr fontId="18"/>
  </si>
  <si>
    <t>樹冠長
m</t>
    <rPh sb="0" eb="1">
      <t>ジュ</t>
    </rPh>
    <rPh sb="1" eb="2">
      <t>カン</t>
    </rPh>
    <rPh sb="2" eb="3">
      <t>チョウ</t>
    </rPh>
    <phoneticPr fontId="18"/>
  </si>
  <si>
    <t>枝下高
m</t>
    <rPh sb="0" eb="1">
      <t>エダ</t>
    </rPh>
    <rPh sb="1" eb="2">
      <t>シタ</t>
    </rPh>
    <rPh sb="2" eb="3">
      <t>コウ</t>
    </rPh>
    <phoneticPr fontId="18"/>
  </si>
  <si>
    <t>樹高
m</t>
    <rPh sb="0" eb="2">
      <t>ジュコウ</t>
    </rPh>
    <phoneticPr fontId="18"/>
  </si>
  <si>
    <t>胸高直径
cm</t>
    <rPh sb="0" eb="4">
      <t>キョウコウチョッケイ</t>
    </rPh>
    <phoneticPr fontId="18"/>
  </si>
  <si>
    <t>DBH2</t>
    <phoneticPr fontId="18"/>
  </si>
  <si>
    <t>実測値－予測値</t>
    <rPh sb="0" eb="3">
      <t>ジッソクチ</t>
    </rPh>
    <rPh sb="4" eb="7">
      <t>ヨソクチ</t>
    </rPh>
    <phoneticPr fontId="18"/>
  </si>
  <si>
    <t>lnCD</t>
  </si>
  <si>
    <t>lnAge</t>
  </si>
  <si>
    <t>lnSI</t>
  </si>
  <si>
    <t>CiDplusH</t>
  </si>
  <si>
    <t>R2: 0.7753</t>
  </si>
  <si>
    <t>枝下高予測</t>
    <rPh sb="0" eb="1">
      <t>エダ</t>
    </rPh>
    <rPh sb="1" eb="2">
      <t>シタ</t>
    </rPh>
    <rPh sb="2" eb="3">
      <t>コウ</t>
    </rPh>
    <rPh sb="3" eb="5">
      <t>ヨソク</t>
    </rPh>
    <phoneticPr fontId="18"/>
  </si>
  <si>
    <t xml:space="preserve">MaxH </t>
  </si>
  <si>
    <t>ohnoCiD</t>
  </si>
  <si>
    <t xml:space="preserve">ohnoCiD2 </t>
  </si>
  <si>
    <t>地位指数</t>
    <rPh sb="0" eb="2">
      <t>チイ</t>
    </rPh>
    <rPh sb="2" eb="4">
      <t>シスウ</t>
    </rPh>
    <phoneticPr fontId="18"/>
  </si>
  <si>
    <t>cm</t>
    <phoneticPr fontId="18"/>
  </si>
  <si>
    <t>年</t>
    <rPh sb="0" eb="1">
      <t>ネン</t>
    </rPh>
    <phoneticPr fontId="18"/>
  </si>
  <si>
    <t>CDの順位</t>
    <rPh sb="3" eb="5">
      <t>ジュンイ</t>
    </rPh>
    <phoneticPr fontId="18"/>
  </si>
  <si>
    <t>CDの大きい順</t>
    <rPh sb="3" eb="4">
      <t>オオ</t>
    </rPh>
    <rPh sb="6" eb="7">
      <t>ジュン</t>
    </rPh>
    <phoneticPr fontId="18"/>
  </si>
  <si>
    <t>作業列</t>
    <rPh sb="0" eb="2">
      <t>サギョウ</t>
    </rPh>
    <rPh sb="2" eb="3">
      <t>レツ</t>
    </rPh>
    <phoneticPr fontId="18"/>
  </si>
  <si>
    <t xml:space="preserve">CD Rank ID </t>
    <phoneticPr fontId="18"/>
  </si>
  <si>
    <t>CD Rankの
DBH</t>
    <phoneticPr fontId="18"/>
  </si>
  <si>
    <t>D2</t>
    <phoneticPr fontId="18"/>
  </si>
  <si>
    <t>CiCD</t>
    <phoneticPr fontId="18"/>
  </si>
  <si>
    <t>積算D2</t>
    <rPh sb="0" eb="2">
      <t>セキサン</t>
    </rPh>
    <phoneticPr fontId="18"/>
  </si>
  <si>
    <t>Ci_CD</t>
    <phoneticPr fontId="18"/>
  </si>
  <si>
    <t>(CI H + CI D+CICD)/3</t>
    <phoneticPr fontId="18"/>
  </si>
  <si>
    <t>優先的に間伐
する範囲(m)</t>
    <rPh sb="0" eb="3">
      <t>ユウセンテキ</t>
    </rPh>
    <rPh sb="4" eb="6">
      <t>カンバツ</t>
    </rPh>
    <rPh sb="9" eb="11">
      <t>ハンイ</t>
    </rPh>
    <phoneticPr fontId="18"/>
  </si>
  <si>
    <t>本/ha</t>
    <rPh sb="0" eb="1">
      <t>ホン</t>
    </rPh>
    <phoneticPr fontId="18"/>
  </si>
  <si>
    <t>本/標準地</t>
    <rPh sb="0" eb="1">
      <t>ホン</t>
    </rPh>
    <rPh sb="2" eb="5">
      <t>ヒョウジュンチ</t>
    </rPh>
    <phoneticPr fontId="18"/>
  </si>
  <si>
    <t>主伐予定林齢１</t>
    <rPh sb="0" eb="2">
      <t>シュバツ</t>
    </rPh>
    <rPh sb="2" eb="4">
      <t>ヨテイ</t>
    </rPh>
    <rPh sb="4" eb="6">
      <t>リンレイ</t>
    </rPh>
    <phoneticPr fontId="18"/>
  </si>
  <si>
    <t>育成目標径級１</t>
    <rPh sb="0" eb="2">
      <t>イクセイ</t>
    </rPh>
    <rPh sb="2" eb="4">
      <t>モクヒョウ</t>
    </rPh>
    <rPh sb="4" eb="6">
      <t>ケイキュウ</t>
    </rPh>
    <phoneticPr fontId="18"/>
  </si>
  <si>
    <t>主伐予定林齢２</t>
    <rPh sb="0" eb="2">
      <t>シュバツ</t>
    </rPh>
    <rPh sb="2" eb="4">
      <t>ヨテイ</t>
    </rPh>
    <rPh sb="4" eb="6">
      <t>リンレイ</t>
    </rPh>
    <phoneticPr fontId="18"/>
  </si>
  <si>
    <t>育成目標径級２</t>
    <rPh sb="0" eb="2">
      <t>イクセイ</t>
    </rPh>
    <rPh sb="2" eb="4">
      <t>モクヒョウ</t>
    </rPh>
    <rPh sb="4" eb="6">
      <t>ケイキュウ</t>
    </rPh>
    <phoneticPr fontId="18"/>
  </si>
  <si>
    <t>樹高(m)</t>
    <rPh sb="0" eb="2">
      <t>ジュコウ</t>
    </rPh>
    <phoneticPr fontId="18"/>
  </si>
  <si>
    <t>単材積(m3)</t>
    <rPh sb="0" eb="1">
      <t>タン</t>
    </rPh>
    <rPh sb="1" eb="3">
      <t>ザイセキ</t>
    </rPh>
    <phoneticPr fontId="18"/>
  </si>
  <si>
    <t>m3/標準地</t>
    <rPh sb="3" eb="6">
      <t>ヒョウジュンチ</t>
    </rPh>
    <phoneticPr fontId="18"/>
  </si>
  <si>
    <t>m3/ha</t>
    <phoneticPr fontId="18"/>
  </si>
  <si>
    <t>地位指数</t>
  </si>
  <si>
    <t>本数（/ha)</t>
  </si>
  <si>
    <t>18-20未満</t>
  </si>
  <si>
    <t>325-350</t>
  </si>
  <si>
    <t>20-22  〃</t>
  </si>
  <si>
    <t>300-325</t>
  </si>
  <si>
    <t>22-24  〃</t>
  </si>
  <si>
    <t>275-300</t>
  </si>
  <si>
    <t>24-26  〃</t>
  </si>
  <si>
    <t>250-275</t>
  </si>
  <si>
    <t>26-28  〃</t>
  </si>
  <si>
    <t>225-250</t>
  </si>
  <si>
    <t>28-30  〃</t>
  </si>
  <si>
    <t>200-225</t>
  </si>
  <si>
    <t>30-32  〃</t>
  </si>
  <si>
    <t>175-200</t>
  </si>
  <si>
    <t>育成目標径級
(cm)</t>
    <phoneticPr fontId="18"/>
  </si>
  <si>
    <t>将来木施業による80年生時の育成目標径級と
仕立て本数の目安</t>
    <rPh sb="22" eb="24">
      <t>シタ</t>
    </rPh>
    <rPh sb="25" eb="27">
      <t>ホンスウ</t>
    </rPh>
    <rPh sb="28" eb="30">
      <t>メヤス</t>
    </rPh>
    <phoneticPr fontId="18"/>
  </si>
  <si>
    <t>将来木候補</t>
    <rPh sb="0" eb="2">
      <t>ショウライ</t>
    </rPh>
    <rPh sb="2" eb="3">
      <t>ボク</t>
    </rPh>
    <rPh sb="3" eb="5">
      <t>コウホ</t>
    </rPh>
    <phoneticPr fontId="18"/>
  </si>
  <si>
    <t>胸高直径
cm</t>
    <rPh sb="0" eb="2">
      <t>キョウコウ</t>
    </rPh>
    <rPh sb="2" eb="4">
      <t>チョッケイ</t>
    </rPh>
    <phoneticPr fontId="18"/>
  </si>
  <si>
    <t>主伐予定林齢１
（年）</t>
    <rPh sb="0" eb="2">
      <t>シュバツ</t>
    </rPh>
    <rPh sb="2" eb="4">
      <t>ヨテイ</t>
    </rPh>
    <rPh sb="4" eb="6">
      <t>リンレイ</t>
    </rPh>
    <rPh sb="9" eb="10">
      <t>ネン</t>
    </rPh>
    <phoneticPr fontId="18"/>
  </si>
  <si>
    <t>主伐予定林齢２
（年）</t>
    <rPh sb="0" eb="2">
      <t>シュバツ</t>
    </rPh>
    <rPh sb="2" eb="4">
      <t>ヨテイ</t>
    </rPh>
    <rPh sb="4" eb="6">
      <t>リンレイ</t>
    </rPh>
    <rPh sb="9" eb="10">
      <t>ネン</t>
    </rPh>
    <phoneticPr fontId="18"/>
  </si>
  <si>
    <t>主伐予定林齢１における立木ごとの
胸高直径の推定値と将来木の候補</t>
    <rPh sb="0" eb="2">
      <t>シュバツ</t>
    </rPh>
    <rPh sb="2" eb="4">
      <t>ヨテイ</t>
    </rPh>
    <rPh sb="4" eb="6">
      <t>リンレイ</t>
    </rPh>
    <rPh sb="11" eb="13">
      <t>リュウボク</t>
    </rPh>
    <rPh sb="17" eb="19">
      <t>キョウコウ</t>
    </rPh>
    <rPh sb="19" eb="21">
      <t>チョッケイ</t>
    </rPh>
    <rPh sb="22" eb="25">
      <t>スイテイチ</t>
    </rPh>
    <rPh sb="26" eb="28">
      <t>ショウライ</t>
    </rPh>
    <rPh sb="28" eb="29">
      <t>ボク</t>
    </rPh>
    <rPh sb="30" eb="32">
      <t>コウホ</t>
    </rPh>
    <phoneticPr fontId="18"/>
  </si>
  <si>
    <t>主伐予定林齢２における立木ごとの
胸高直径の推定値と将来木の候補</t>
    <rPh sb="0" eb="2">
      <t>シュバツ</t>
    </rPh>
    <rPh sb="2" eb="4">
      <t>ヨテイ</t>
    </rPh>
    <rPh sb="4" eb="6">
      <t>リンレイ</t>
    </rPh>
    <rPh sb="11" eb="13">
      <t>リュウボク</t>
    </rPh>
    <rPh sb="17" eb="19">
      <t>キョウコウ</t>
    </rPh>
    <rPh sb="19" eb="21">
      <t>チョッケイ</t>
    </rPh>
    <rPh sb="22" eb="25">
      <t>スイテイチ</t>
    </rPh>
    <rPh sb="26" eb="28">
      <t>ショウライ</t>
    </rPh>
    <rPh sb="28" eb="29">
      <t>ボク</t>
    </rPh>
    <rPh sb="30" eb="32">
      <t>コウホ</t>
    </rPh>
    <phoneticPr fontId="18"/>
  </si>
  <si>
    <t>著しい欠点木には"1"を入力</t>
    <rPh sb="0" eb="1">
      <t>イチジル</t>
    </rPh>
    <rPh sb="3" eb="5">
      <t>ケッテン</t>
    </rPh>
    <rPh sb="5" eb="6">
      <t>キ</t>
    </rPh>
    <rPh sb="12" eb="14">
      <t>ニュウリョク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</si>
</sst>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_ "/>
    <numFmt numFmtId="177" formatCode="0.0"/>
    <numFmt numFmtId="178" formatCode="0.000"/>
  </numFmts>
  <fonts count="31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9"/>
      <color rgb="FF000000"/>
      <name val="ＭＳ Ｐゴシック"/>
      <family val="3"/>
      <charset val="128"/>
    </font>
    <font>
      <sz val="11"/>
      <color rgb="FF000000"/>
      <name val="ＭＳ Ｐゴシック"/>
      <family val="3"/>
      <charset val="128"/>
    </font>
    <font>
      <sz val="12"/>
      <color rgb="FFFF0000"/>
      <name val="ＭＳ Ｐゴシック"/>
      <family val="2"/>
      <charset val="128"/>
      <scheme val="minor"/>
    </font>
    <font>
      <sz val="12"/>
      <color rgb="FFFF0000"/>
      <name val="ＭＳ Ｐゴシック"/>
      <family val="3"/>
      <charset val="128"/>
      <scheme val="minor"/>
    </font>
    <font>
      <b/>
      <sz val="12"/>
      <color rgb="FFFF0000"/>
      <name val="ＭＳ Ｐゴシック"/>
      <family val="3"/>
      <charset val="128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FFFF9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0000"/>
      </left>
      <right/>
      <top style="thin">
        <color rgb="FFFF0000"/>
      </top>
      <bottom/>
      <diagonal/>
    </border>
    <border>
      <left/>
      <right/>
      <top style="thin">
        <color rgb="FFFF0000"/>
      </top>
      <bottom/>
      <diagonal/>
    </border>
    <border>
      <left/>
      <right style="thin">
        <color rgb="FFFF0000"/>
      </right>
      <top style="thin">
        <color rgb="FFFF0000"/>
      </top>
      <bottom/>
      <diagonal/>
    </border>
    <border>
      <left style="thin">
        <color rgb="FFFF0000"/>
      </left>
      <right/>
      <top/>
      <bottom/>
      <diagonal/>
    </border>
    <border>
      <left/>
      <right style="thin">
        <color rgb="FFFF0000"/>
      </right>
      <top/>
      <bottom/>
      <diagonal/>
    </border>
    <border>
      <left style="thin">
        <color rgb="FFFF0000"/>
      </left>
      <right/>
      <top/>
      <bottom style="thin">
        <color rgb="FFFF0000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rgb="FFFF0000"/>
      </right>
      <top/>
      <bottom style="thin">
        <color rgb="FFFF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6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34" borderId="0" xfId="0" applyFill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 applyFill="1" applyAlignment="1">
      <alignment horizontal="center" vertical="center"/>
    </xf>
    <xf numFmtId="0" fontId="20" fillId="0" borderId="0" xfId="0" applyFont="1">
      <alignment vertical="center"/>
    </xf>
    <xf numFmtId="0" fontId="0" fillId="34" borderId="0" xfId="0" applyFill="1" applyAlignment="1" applyProtection="1">
      <alignment horizontal="center" vertical="center"/>
      <protection locked="0"/>
    </xf>
    <xf numFmtId="177" fontId="0" fillId="33" borderId="0" xfId="0" applyNumberFormat="1" applyFill="1" applyAlignment="1" applyProtection="1">
      <alignment horizontal="center" vertical="center"/>
      <protection hidden="1"/>
    </xf>
    <xf numFmtId="0" fontId="0" fillId="0" borderId="0" xfId="0" applyProtection="1">
      <alignment vertical="center"/>
      <protection hidden="1"/>
    </xf>
    <xf numFmtId="0" fontId="0" fillId="0" borderId="0" xfId="0" applyFont="1" applyAlignment="1" applyProtection="1">
      <alignment horizontal="center" vertical="center"/>
      <protection hidden="1"/>
    </xf>
    <xf numFmtId="0" fontId="14" fillId="0" borderId="0" xfId="0" applyFont="1" applyProtection="1">
      <alignment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0" fillId="33" borderId="18" xfId="0" applyFill="1" applyBorder="1" applyAlignment="1" applyProtection="1">
      <alignment horizontal="center" vertical="center"/>
      <protection hidden="1"/>
    </xf>
    <xf numFmtId="0" fontId="0" fillId="33" borderId="18" xfId="0" applyFill="1" applyBorder="1" applyAlignment="1" applyProtection="1">
      <alignment horizontal="center" vertical="center" wrapText="1"/>
      <protection hidden="1"/>
    </xf>
    <xf numFmtId="0" fontId="0" fillId="0" borderId="0" xfId="0" applyFill="1" applyBorder="1" applyAlignment="1" applyProtection="1">
      <alignment horizontal="center" vertical="center"/>
      <protection hidden="1"/>
    </xf>
    <xf numFmtId="177" fontId="0" fillId="0" borderId="0" xfId="0" applyNumberFormat="1" applyAlignment="1" applyProtection="1">
      <alignment horizontal="center" vertical="center"/>
      <protection hidden="1"/>
    </xf>
    <xf numFmtId="177" fontId="0" fillId="0" borderId="0" xfId="0" applyNumberFormat="1" applyProtection="1">
      <alignment vertical="center"/>
      <protection hidden="1"/>
    </xf>
    <xf numFmtId="0" fontId="0" fillId="0" borderId="0" xfId="0" applyAlignment="1" applyProtection="1">
      <alignment horizontal="center" vertical="center"/>
      <protection locked="0"/>
    </xf>
    <xf numFmtId="0" fontId="21" fillId="0" borderId="0" xfId="0" applyFont="1" applyFill="1" applyAlignment="1" applyProtection="1">
      <alignment horizontal="center" vertical="center"/>
      <protection hidden="1"/>
    </xf>
    <xf numFmtId="0" fontId="21" fillId="0" borderId="0" xfId="0" applyFont="1" applyAlignment="1" applyProtection="1">
      <alignment horizontal="center" vertical="center"/>
      <protection hidden="1"/>
    </xf>
    <xf numFmtId="0" fontId="23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0" fillId="33" borderId="0" xfId="0" applyFill="1" applyBorder="1" applyAlignment="1" applyProtection="1">
      <alignment horizontal="center" vertical="center" wrapText="1"/>
      <protection hidden="1"/>
    </xf>
    <xf numFmtId="177" fontId="0" fillId="0" borderId="0" xfId="0" applyNumberForma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shrinkToFit="1"/>
    </xf>
    <xf numFmtId="0" fontId="20" fillId="0" borderId="0" xfId="0" applyFont="1" applyAlignment="1">
      <alignment horizontal="center" vertical="center"/>
    </xf>
    <xf numFmtId="0" fontId="20" fillId="0" borderId="0" xfId="0" applyFont="1" applyFill="1">
      <alignment vertical="center"/>
    </xf>
    <xf numFmtId="0" fontId="20" fillId="0" borderId="0" xfId="0" applyFont="1" applyFill="1" applyAlignment="1">
      <alignment vertical="center" wrapText="1"/>
    </xf>
    <xf numFmtId="0" fontId="20" fillId="33" borderId="0" xfId="0" applyFont="1" applyFill="1">
      <alignment vertical="center"/>
    </xf>
    <xf numFmtId="0" fontId="20" fillId="0" borderId="0" xfId="0" applyFont="1" applyAlignment="1">
      <alignment horizontal="center" vertical="center" shrinkToFit="1"/>
    </xf>
    <xf numFmtId="0" fontId="20" fillId="0" borderId="0" xfId="0" quotePrefix="1" applyFont="1" applyAlignment="1">
      <alignment horizontal="center" vertical="center"/>
    </xf>
    <xf numFmtId="0" fontId="20" fillId="0" borderId="0" xfId="0" applyFont="1" applyAlignment="1">
      <alignment vertical="center"/>
    </xf>
    <xf numFmtId="0" fontId="20" fillId="0" borderId="0" xfId="0" applyFont="1" applyAlignment="1">
      <alignment horizontal="center" vertical="center" wrapText="1"/>
    </xf>
    <xf numFmtId="176" fontId="20" fillId="0" borderId="0" xfId="0" applyNumberFormat="1" applyFont="1">
      <alignment vertical="center"/>
    </xf>
    <xf numFmtId="0" fontId="20" fillId="33" borderId="0" xfId="0" applyFont="1" applyFill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0" fontId="20" fillId="0" borderId="0" xfId="0" applyFont="1" applyAlignment="1">
      <alignment horizontal="right" vertical="center" wrapText="1"/>
    </xf>
    <xf numFmtId="0" fontId="20" fillId="0" borderId="0" xfId="0" applyFont="1" applyBorder="1" applyAlignment="1">
      <alignment vertical="center" shrinkToFit="1"/>
    </xf>
    <xf numFmtId="0" fontId="24" fillId="0" borderId="0" xfId="0" applyFont="1" applyAlignment="1">
      <alignment vertical="center" wrapText="1"/>
    </xf>
    <xf numFmtId="0" fontId="20" fillId="33" borderId="0" xfId="0" applyFont="1" applyFill="1" applyAlignment="1">
      <alignment vertical="center" shrinkToFit="1"/>
    </xf>
    <xf numFmtId="0" fontId="20" fillId="0" borderId="0" xfId="0" quotePrefix="1" applyFont="1">
      <alignment vertical="center"/>
    </xf>
    <xf numFmtId="0" fontId="20" fillId="0" borderId="10" xfId="0" applyFont="1" applyBorder="1" applyAlignment="1">
      <alignment horizontal="center" vertical="center" wrapText="1"/>
    </xf>
    <xf numFmtId="0" fontId="20" fillId="0" borderId="11" xfId="0" applyFont="1" applyBorder="1">
      <alignment vertical="center"/>
    </xf>
    <xf numFmtId="0" fontId="20" fillId="0" borderId="12" xfId="0" applyFont="1" applyBorder="1">
      <alignment vertical="center"/>
    </xf>
    <xf numFmtId="0" fontId="20" fillId="0" borderId="0" xfId="0" applyFont="1" applyFill="1" applyBorder="1" applyAlignment="1">
      <alignment vertical="center" wrapText="1"/>
    </xf>
    <xf numFmtId="0" fontId="20" fillId="0" borderId="0" xfId="0" applyFont="1" applyFill="1" applyBorder="1">
      <alignment vertical="center"/>
    </xf>
    <xf numFmtId="0" fontId="20" fillId="0" borderId="0" xfId="0" applyFont="1" applyBorder="1">
      <alignment vertical="center"/>
    </xf>
    <xf numFmtId="0" fontId="20" fillId="0" borderId="0" xfId="0" applyFont="1" applyAlignment="1">
      <alignment vertical="center" wrapText="1"/>
    </xf>
    <xf numFmtId="0" fontId="20" fillId="0" borderId="0" xfId="0" applyFont="1" applyFill="1" applyBorder="1" applyAlignment="1">
      <alignment horizontal="center" vertical="center"/>
    </xf>
    <xf numFmtId="176" fontId="20" fillId="0" borderId="0" xfId="0" applyNumberFormat="1" applyFont="1" applyAlignment="1">
      <alignment horizontal="center" vertical="center"/>
    </xf>
    <xf numFmtId="0" fontId="20" fillId="0" borderId="13" xfId="0" applyFont="1" applyBorder="1">
      <alignment vertical="center"/>
    </xf>
    <xf numFmtId="0" fontId="20" fillId="0" borderId="14" xfId="0" applyFont="1" applyBorder="1">
      <alignment vertical="center"/>
    </xf>
    <xf numFmtId="0" fontId="20" fillId="0" borderId="15" xfId="0" applyFont="1" applyBorder="1">
      <alignment vertical="center"/>
    </xf>
    <xf numFmtId="0" fontId="20" fillId="0" borderId="16" xfId="0" applyFont="1" applyBorder="1">
      <alignment vertical="center"/>
    </xf>
    <xf numFmtId="0" fontId="20" fillId="0" borderId="17" xfId="0" applyFont="1" applyBorder="1">
      <alignment vertical="center"/>
    </xf>
    <xf numFmtId="177" fontId="20" fillId="0" borderId="0" xfId="0" applyNumberFormat="1" applyFont="1">
      <alignment vertical="center"/>
    </xf>
    <xf numFmtId="178" fontId="0" fillId="0" borderId="0" xfId="0" quotePrefix="1" applyNumberFormat="1">
      <alignment vertical="center"/>
    </xf>
    <xf numFmtId="0" fontId="0" fillId="0" borderId="0" xfId="0" applyFill="1" applyBorder="1" applyAlignment="1" applyProtection="1">
      <alignment horizontal="center" vertical="center" wrapText="1"/>
      <protection hidden="1"/>
    </xf>
    <xf numFmtId="0" fontId="23" fillId="0" borderId="0" xfId="0" applyFont="1" applyProtection="1">
      <alignment vertical="center"/>
      <protection hidden="1"/>
    </xf>
    <xf numFmtId="0" fontId="24" fillId="0" borderId="0" xfId="0" applyFont="1" applyProtection="1">
      <alignment vertical="center"/>
      <protection hidden="1"/>
    </xf>
    <xf numFmtId="177" fontId="0" fillId="0" borderId="0" xfId="0" quotePrefix="1" applyNumberFormat="1" applyAlignment="1">
      <alignment horizontal="center" vertical="center"/>
    </xf>
    <xf numFmtId="176" fontId="25" fillId="0" borderId="0" xfId="0" applyNumberFormat="1" applyFont="1">
      <alignment vertical="center"/>
    </xf>
    <xf numFmtId="176" fontId="24" fillId="0" borderId="0" xfId="0" applyNumberFormat="1" applyFont="1">
      <alignment vertical="center"/>
    </xf>
    <xf numFmtId="0" fontId="23" fillId="0" borderId="0" xfId="0" applyFont="1">
      <alignment vertical="center"/>
    </xf>
    <xf numFmtId="0" fontId="24" fillId="0" borderId="0" xfId="0" applyFont="1">
      <alignment vertical="center"/>
    </xf>
    <xf numFmtId="0" fontId="0" fillId="0" borderId="0" xfId="0" applyNumberFormat="1" applyAlignment="1" applyProtection="1">
      <alignment horizontal="center" vertical="center"/>
      <protection hidden="1"/>
    </xf>
    <xf numFmtId="178" fontId="0" fillId="0" borderId="0" xfId="0" quotePrefix="1" applyNumberFormat="1" applyProtection="1">
      <alignment vertical="center"/>
      <protection hidden="1"/>
    </xf>
    <xf numFmtId="0" fontId="26" fillId="0" borderId="19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7" fillId="36" borderId="0" xfId="0" applyFont="1" applyFill="1" applyAlignment="1">
      <alignment horizontal="center" vertical="center"/>
    </xf>
    <xf numFmtId="0" fontId="27" fillId="36" borderId="20" xfId="0" applyFont="1" applyFill="1" applyBorder="1" applyAlignment="1">
      <alignment horizontal="center" vertical="center"/>
    </xf>
    <xf numFmtId="0" fontId="27" fillId="35" borderId="21" xfId="0" applyFont="1" applyFill="1" applyBorder="1" applyAlignment="1">
      <alignment horizontal="center" vertical="center"/>
    </xf>
    <xf numFmtId="0" fontId="27" fillId="35" borderId="21" xfId="0" applyFont="1" applyFill="1" applyBorder="1" applyAlignment="1">
      <alignment horizontal="center" vertical="center" wrapText="1"/>
    </xf>
    <xf numFmtId="0" fontId="0" fillId="33" borderId="18" xfId="0" applyFill="1" applyBorder="1" applyAlignment="1">
      <alignment horizontal="center" vertical="center" wrapText="1"/>
    </xf>
    <xf numFmtId="0" fontId="0" fillId="0" borderId="0" xfId="0" applyFont="1" applyAlignment="1" applyProtection="1">
      <alignment horizontal="center" vertical="center" wrapText="1"/>
      <protection hidden="1"/>
    </xf>
    <xf numFmtId="0" fontId="20" fillId="0" borderId="0" xfId="0" applyFont="1" applyFill="1" applyAlignment="1" applyProtection="1">
      <alignment horizontal="center" vertical="center"/>
      <protection hidden="1"/>
    </xf>
    <xf numFmtId="0" fontId="20" fillId="0" borderId="0" xfId="0" applyFont="1" applyAlignment="1" applyProtection="1">
      <alignment horizontal="center" vertical="center"/>
      <protection hidden="1"/>
    </xf>
    <xf numFmtId="0" fontId="20" fillId="0" borderId="0" xfId="0" applyFont="1" applyAlignment="1" applyProtection="1">
      <alignment horizontal="center" vertical="center" wrapText="1"/>
      <protection hidden="1"/>
    </xf>
    <xf numFmtId="0" fontId="23" fillId="34" borderId="0" xfId="0" applyFont="1" applyFill="1" applyAlignment="1">
      <alignment horizontal="center" vertical="center" wrapText="1"/>
    </xf>
    <xf numFmtId="0" fontId="28" fillId="0" borderId="0" xfId="0" applyFont="1" applyAlignment="1">
      <alignment vertical="center" wrapText="1"/>
    </xf>
    <xf numFmtId="0" fontId="29" fillId="0" borderId="0" xfId="0" applyFont="1" applyAlignment="1">
      <alignment vertical="center"/>
    </xf>
    <xf numFmtId="0" fontId="29" fillId="0" borderId="20" xfId="0" applyFont="1" applyBorder="1" applyAlignment="1">
      <alignment vertical="center"/>
    </xf>
    <xf numFmtId="0" fontId="0" fillId="0" borderId="0" xfId="0" applyAlignment="1">
      <alignment vertical="center"/>
    </xf>
    <xf numFmtId="0" fontId="30" fillId="0" borderId="0" xfId="0" applyFont="1" applyAlignment="1">
      <alignment horizontal="center" vertical="center" wrapText="1"/>
    </xf>
    <xf numFmtId="0" fontId="30" fillId="0" borderId="0" xfId="0" applyFont="1" applyAlignment="1">
      <alignment horizontal="center" vertical="center"/>
    </xf>
    <xf numFmtId="0" fontId="30" fillId="0" borderId="0" xfId="0" applyFont="1" applyAlignment="1">
      <alignment vertical="center"/>
    </xf>
    <xf numFmtId="176" fontId="20" fillId="0" borderId="0" xfId="0" applyNumberFormat="1" applyFont="1" applyAlignment="1">
      <alignment horizontal="center" vertical="center"/>
    </xf>
    <xf numFmtId="0" fontId="24" fillId="0" borderId="16" xfId="0" applyFont="1" applyBorder="1" applyAlignment="1">
      <alignment vertical="center" shrinkToFit="1"/>
    </xf>
    <xf numFmtId="0" fontId="20" fillId="0" borderId="16" xfId="0" applyFont="1" applyBorder="1" applyAlignment="1">
      <alignment vertical="center" shrinkToFi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colors>
    <mruColors>
      <color rgb="FF99FF99"/>
      <color rgb="FFFFFF99"/>
      <color rgb="FFCCFFCC"/>
      <color rgb="FFFFFFCC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617537</xdr:colOff>
      <xdr:row>1</xdr:row>
      <xdr:rowOff>231775</xdr:rowOff>
    </xdr:from>
    <xdr:to>
      <xdr:col>25</xdr:col>
      <xdr:colOff>31750</xdr:colOff>
      <xdr:row>5</xdr:row>
      <xdr:rowOff>71437</xdr:rowOff>
    </xdr:to>
    <xdr:sp macro="" textlink="">
      <xdr:nvSpPr>
        <xdr:cNvPr id="3" name="フローチャート : 代替処理 2"/>
        <xdr:cNvSpPr/>
      </xdr:nvSpPr>
      <xdr:spPr>
        <a:xfrm>
          <a:off x="7189787" y="454025"/>
          <a:ext cx="5335588" cy="919162"/>
        </a:xfrm>
        <a:prstGeom prst="flowChartAlternateProcess">
          <a:avLst/>
        </a:prstGeom>
        <a:solidFill>
          <a:srgbClr val="FFFFCC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【</a:t>
          </a:r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留意点</a:t>
          </a:r>
          <a:r>
            <a:rPr kumimoji="1" lang="en-US" altLang="ja-JP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】</a:t>
          </a:r>
        </a:p>
        <a:p>
          <a:pPr algn="l"/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間伐を行わずに主伐予定林齢まで推移した場合、枯死する立木が生じる可能性が高いですが、このツールでは、積極的に間伐が実施されることを前提にしているため、カラマツの枯死に関する情報は反映されていません。</a:t>
          </a:r>
        </a:p>
      </xdr:txBody>
    </xdr:sp>
    <xdr:clientData/>
  </xdr:twoCellAnchor>
  <xdr:twoCellAnchor>
    <xdr:from>
      <xdr:col>0</xdr:col>
      <xdr:colOff>190499</xdr:colOff>
      <xdr:row>6</xdr:row>
      <xdr:rowOff>190501</xdr:rowOff>
    </xdr:from>
    <xdr:to>
      <xdr:col>7</xdr:col>
      <xdr:colOff>68036</xdr:colOff>
      <xdr:row>7</xdr:row>
      <xdr:rowOff>571501</xdr:rowOff>
    </xdr:to>
    <xdr:sp macro="" textlink="">
      <xdr:nvSpPr>
        <xdr:cNvPr id="4" name="フローチャート : 代替処理 3"/>
        <xdr:cNvSpPr/>
      </xdr:nvSpPr>
      <xdr:spPr>
        <a:xfrm>
          <a:off x="190499" y="1700894"/>
          <a:ext cx="3823608" cy="612321"/>
        </a:xfrm>
        <a:prstGeom prst="flowChartAlternateProcess">
          <a:avLst/>
        </a:prstGeom>
        <a:solidFill>
          <a:srgbClr val="FFFFCC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3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【</a:t>
          </a:r>
          <a:r>
            <a:rPr kumimoji="1" lang="ja-JP" altLang="en-US" sz="13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注意</a:t>
          </a:r>
          <a:r>
            <a:rPr kumimoji="1" lang="en-US" altLang="ja-JP" sz="13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】</a:t>
          </a:r>
        </a:p>
        <a:p>
          <a:pPr algn="l"/>
          <a:r>
            <a:rPr kumimoji="1" lang="ja-JP" altLang="en-US" sz="13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樹高の高い立木から順にデータ入力して下さい。</a:t>
          </a:r>
        </a:p>
        <a:p>
          <a:pPr algn="l"/>
          <a:endParaRPr kumimoji="1" lang="ja-JP" altLang="en-US" sz="130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17"/>
  <sheetViews>
    <sheetView tabSelected="1" zoomScale="120" zoomScaleNormal="120" workbookViewId="0">
      <selection activeCell="G2" sqref="G2"/>
    </sheetView>
  </sheetViews>
  <sheetFormatPr defaultRowHeight="13.5" x14ac:dyDescent="0.15"/>
  <cols>
    <col min="1" max="1" width="2.875" style="5" customWidth="1"/>
    <col min="2" max="2" width="4.75" customWidth="1"/>
    <col min="3" max="3" width="5.75" customWidth="1"/>
    <col min="4" max="4" width="9.125" customWidth="1"/>
    <col min="5" max="5" width="7.625" customWidth="1"/>
    <col min="6" max="6" width="7.375" customWidth="1"/>
    <col min="7" max="7" width="14.375" style="5" customWidth="1"/>
    <col min="8" max="8" width="7.375" style="5" customWidth="1"/>
    <col min="9" max="9" width="9.875" style="2" customWidth="1"/>
    <col min="10" max="10" width="8.5" style="7" hidden="1" customWidth="1"/>
    <col min="11" max="11" width="13.375" style="7" customWidth="1"/>
    <col min="12" max="12" width="10.625" customWidth="1"/>
    <col min="13" max="13" width="7.375" style="5" customWidth="1"/>
    <col min="14" max="14" width="13.5" style="5" customWidth="1"/>
    <col min="15" max="16" width="8.625" style="5" hidden="1" customWidth="1"/>
    <col min="17" max="17" width="6.75" style="5" customWidth="1"/>
    <col min="18" max="18" width="8.25" style="5" customWidth="1"/>
    <col min="19" max="19" width="3" style="5" customWidth="1"/>
    <col min="20" max="20" width="13.375" style="5" customWidth="1"/>
    <col min="21" max="21" width="9.75" customWidth="1"/>
    <col min="22" max="22" width="7.375" customWidth="1"/>
    <col min="23" max="23" width="15.625" customWidth="1"/>
    <col min="24" max="25" width="9" hidden="1" customWidth="1"/>
    <col min="26" max="26" width="7" customWidth="1"/>
    <col min="29" max="29" width="13.875" customWidth="1"/>
    <col min="30" max="30" width="11.875" customWidth="1"/>
    <col min="31" max="31" width="14" customWidth="1"/>
  </cols>
  <sheetData>
    <row r="1" spans="1:31" s="1" customFormat="1" ht="17.25" customHeight="1" x14ac:dyDescent="0.15">
      <c r="A1" s="5"/>
      <c r="G1" s="5"/>
      <c r="H1" s="5"/>
      <c r="I1" s="2"/>
      <c r="J1" s="7"/>
      <c r="K1" s="7"/>
      <c r="M1" s="5"/>
      <c r="N1" s="5"/>
      <c r="O1" s="5"/>
      <c r="P1" s="5"/>
      <c r="Q1" s="5"/>
      <c r="R1" s="5"/>
      <c r="S1" s="5"/>
      <c r="T1" s="5"/>
    </row>
    <row r="2" spans="1:31" s="1" customFormat="1" ht="21" customHeight="1" x14ac:dyDescent="0.15">
      <c r="A2" s="5"/>
      <c r="B2" s="89" t="s">
        <v>4</v>
      </c>
      <c r="C2" s="89"/>
      <c r="D2" s="10">
        <v>28</v>
      </c>
      <c r="E2" s="1" t="s">
        <v>7</v>
      </c>
      <c r="G2" s="5"/>
      <c r="H2" s="5"/>
      <c r="I2" s="2"/>
      <c r="J2" s="7"/>
      <c r="K2" s="7"/>
      <c r="M2" s="5"/>
      <c r="N2" s="5"/>
      <c r="O2" s="5"/>
      <c r="P2" s="5"/>
      <c r="Q2" s="5"/>
      <c r="R2" s="5"/>
      <c r="S2" s="5"/>
      <c r="T2" s="5"/>
      <c r="X2" s="7"/>
    </row>
    <row r="3" spans="1:31" s="1" customFormat="1" ht="21" customHeight="1" x14ac:dyDescent="0.15">
      <c r="A3" s="5"/>
      <c r="B3" s="89" t="s">
        <v>5</v>
      </c>
      <c r="C3" s="89"/>
      <c r="D3" s="10">
        <v>0.04</v>
      </c>
      <c r="E3" s="1" t="s">
        <v>6</v>
      </c>
      <c r="G3" s="5"/>
      <c r="H3" s="5"/>
      <c r="I3" s="2"/>
      <c r="J3" s="7"/>
      <c r="K3" s="7"/>
      <c r="M3" s="5"/>
      <c r="N3" s="5"/>
      <c r="O3" s="5"/>
      <c r="P3" s="5"/>
      <c r="Q3" s="5"/>
      <c r="R3" s="5"/>
      <c r="S3" s="5"/>
      <c r="T3" s="5"/>
    </row>
    <row r="4" spans="1:31" s="5" customFormat="1" ht="21" customHeight="1" x14ac:dyDescent="0.15">
      <c r="B4" s="25" t="s">
        <v>93</v>
      </c>
      <c r="C4" s="25"/>
      <c r="D4" s="10">
        <v>60</v>
      </c>
      <c r="E4" s="5" t="s">
        <v>79</v>
      </c>
      <c r="L4" s="25" t="s">
        <v>95</v>
      </c>
      <c r="M4" s="10">
        <v>80</v>
      </c>
      <c r="N4" s="5" t="s">
        <v>7</v>
      </c>
      <c r="S4" s="3"/>
      <c r="T4" s="3"/>
    </row>
    <row r="5" spans="1:31" s="5" customFormat="1" ht="21" customHeight="1" x14ac:dyDescent="0.15">
      <c r="B5" s="26" t="s">
        <v>94</v>
      </c>
      <c r="C5" s="6"/>
      <c r="D5" s="10">
        <v>34</v>
      </c>
      <c r="E5" s="5" t="s">
        <v>78</v>
      </c>
      <c r="L5" s="26" t="s">
        <v>96</v>
      </c>
      <c r="M5" s="10">
        <v>42</v>
      </c>
      <c r="N5" s="5" t="s">
        <v>78</v>
      </c>
      <c r="S5" s="3"/>
      <c r="T5" s="3"/>
    </row>
    <row r="6" spans="1:31" s="1" customFormat="1" ht="18" customHeight="1" x14ac:dyDescent="0.15">
      <c r="A6" s="5"/>
      <c r="B6" s="1" t="s">
        <v>77</v>
      </c>
      <c r="D6" s="11">
        <f ca="1">IF(OR(計算シート!$C$5="",計算シート!$C$5&lt;1),"",計算シート!$C$5)</f>
        <v>26.781276752073424</v>
      </c>
      <c r="G6" s="5"/>
      <c r="H6" s="5"/>
      <c r="I6" s="2"/>
      <c r="J6" s="7"/>
      <c r="K6" s="7"/>
      <c r="M6" s="5"/>
      <c r="N6" s="5"/>
      <c r="O6" s="5"/>
      <c r="P6" s="5"/>
      <c r="Q6" s="5"/>
      <c r="R6" s="5"/>
      <c r="S6" s="5"/>
      <c r="T6" s="5"/>
      <c r="AC6" s="75"/>
    </row>
    <row r="7" spans="1:31" s="5" customFormat="1" ht="18" customHeight="1" x14ac:dyDescent="0.15">
      <c r="D7" s="8"/>
      <c r="I7" s="7"/>
      <c r="J7" s="7"/>
      <c r="K7" s="7"/>
    </row>
    <row r="8" spans="1:31" s="5" customFormat="1" ht="46.5" customHeight="1" x14ac:dyDescent="0.15">
      <c r="D8" s="8"/>
      <c r="I8" s="7"/>
      <c r="J8" s="7"/>
      <c r="K8" s="7"/>
      <c r="L8" s="90" t="s">
        <v>123</v>
      </c>
      <c r="M8" s="91"/>
      <c r="N8" s="91"/>
      <c r="O8" s="91"/>
      <c r="P8" s="91"/>
      <c r="Q8" s="91"/>
      <c r="R8" s="27"/>
      <c r="S8" s="9"/>
      <c r="T8" s="9"/>
      <c r="U8" s="90" t="s">
        <v>124</v>
      </c>
      <c r="V8" s="91"/>
      <c r="W8" s="91"/>
      <c r="X8" s="92"/>
      <c r="Y8" s="92"/>
      <c r="Z8" s="92"/>
    </row>
    <row r="9" spans="1:31" s="1" customFormat="1" ht="21.75" customHeight="1" x14ac:dyDescent="0.15">
      <c r="A9" s="5"/>
      <c r="D9" s="13">
        <f>COUNT($D$12:$D$309)</f>
        <v>37</v>
      </c>
      <c r="E9" s="70" t="s">
        <v>92</v>
      </c>
      <c r="G9" s="5"/>
      <c r="H9" s="20">
        <f>SUM(H12:H311)</f>
        <v>7.1165116536048965</v>
      </c>
      <c r="I9" s="65" t="s">
        <v>99</v>
      </c>
      <c r="J9" s="65"/>
      <c r="K9" s="65"/>
      <c r="L9" s="12"/>
      <c r="M9" s="13">
        <f ca="1">COUNTIF($M$12:$M$309,"〇")</f>
        <v>9</v>
      </c>
      <c r="N9" s="65" t="s">
        <v>92</v>
      </c>
      <c r="O9" s="12"/>
      <c r="P9" s="13"/>
      <c r="Q9" s="20">
        <f ca="1">SUM(Q12:Q311)</f>
        <v>12.487234622162964</v>
      </c>
      <c r="R9" s="65" t="s">
        <v>99</v>
      </c>
      <c r="S9" s="12"/>
      <c r="T9" s="12"/>
      <c r="U9" s="12"/>
      <c r="V9" s="13">
        <f ca="1">COUNTIF($V$12:$V$309,"〇")</f>
        <v>6</v>
      </c>
      <c r="W9" s="12" t="s">
        <v>92</v>
      </c>
      <c r="Z9" s="20">
        <f ca="1">SUM(Z12:Z311)</f>
        <v>12.923262657484866</v>
      </c>
      <c r="AA9" s="65" t="s">
        <v>99</v>
      </c>
      <c r="AC9" s="86" t="s">
        <v>118</v>
      </c>
      <c r="AD9" s="87"/>
      <c r="AE9" s="87"/>
    </row>
    <row r="10" spans="1:31" s="1" customFormat="1" ht="27.75" customHeight="1" thickBot="1" x14ac:dyDescent="0.2">
      <c r="A10" s="5"/>
      <c r="D10" s="72">
        <f>D9*1/D3</f>
        <v>925</v>
      </c>
      <c r="E10" s="71" t="s">
        <v>91</v>
      </c>
      <c r="G10" s="5"/>
      <c r="H10" s="20">
        <f>H9*1/D3</f>
        <v>177.9127913401224</v>
      </c>
      <c r="I10" s="66" t="s">
        <v>100</v>
      </c>
      <c r="J10" s="66"/>
      <c r="K10" s="84" t="s">
        <v>121</v>
      </c>
      <c r="L10" s="14"/>
      <c r="M10" s="15">
        <f ca="1">M9*1/D3</f>
        <v>225</v>
      </c>
      <c r="N10" s="66" t="s">
        <v>91</v>
      </c>
      <c r="O10" s="12"/>
      <c r="P10" s="12"/>
      <c r="Q10" s="20">
        <f ca="1">Q9*1/D3</f>
        <v>312.1808655540741</v>
      </c>
      <c r="R10" s="66" t="s">
        <v>100</v>
      </c>
      <c r="S10" s="12"/>
      <c r="T10" s="84" t="s">
        <v>122</v>
      </c>
      <c r="U10" s="16"/>
      <c r="V10" s="15">
        <f ca="1">V9*1/D3</f>
        <v>150</v>
      </c>
      <c r="W10" s="12" t="s">
        <v>91</v>
      </c>
      <c r="Z10" s="20">
        <f ca="1">Z9*1/D3</f>
        <v>323.08156643712164</v>
      </c>
      <c r="AA10" s="66" t="s">
        <v>100</v>
      </c>
      <c r="AC10" s="88"/>
      <c r="AD10" s="88"/>
      <c r="AE10" s="88"/>
    </row>
    <row r="11" spans="1:31" ht="40.5" customHeight="1" thickBot="1" x14ac:dyDescent="0.2">
      <c r="B11" s="3" t="s">
        <v>9</v>
      </c>
      <c r="C11" s="4" t="s">
        <v>8</v>
      </c>
      <c r="D11" s="4" t="s">
        <v>65</v>
      </c>
      <c r="E11" s="4" t="s">
        <v>64</v>
      </c>
      <c r="F11" s="4" t="s">
        <v>63</v>
      </c>
      <c r="G11" s="85" t="s">
        <v>125</v>
      </c>
      <c r="H11" s="28" t="s">
        <v>98</v>
      </c>
      <c r="J11" s="81" t="s">
        <v>62</v>
      </c>
      <c r="K11" s="17">
        <f>IF(D4="","",D4)</f>
        <v>60</v>
      </c>
      <c r="L11" s="80" t="s">
        <v>120</v>
      </c>
      <c r="M11" s="18" t="s">
        <v>119</v>
      </c>
      <c r="N11" s="18" t="s">
        <v>90</v>
      </c>
      <c r="O11" s="28" t="s">
        <v>97</v>
      </c>
      <c r="P11" s="28" t="s">
        <v>98</v>
      </c>
      <c r="Q11" s="18" t="s">
        <v>98</v>
      </c>
      <c r="R11" s="64"/>
      <c r="S11" s="19"/>
      <c r="T11" s="17">
        <f>IF(M4="","",M4)</f>
        <v>80</v>
      </c>
      <c r="U11" s="80" t="s">
        <v>120</v>
      </c>
      <c r="V11" s="18" t="s">
        <v>119</v>
      </c>
      <c r="W11" s="18" t="s">
        <v>90</v>
      </c>
      <c r="X11" s="28" t="s">
        <v>97</v>
      </c>
      <c r="Y11" s="28" t="s">
        <v>98</v>
      </c>
      <c r="Z11" s="18" t="s">
        <v>98</v>
      </c>
      <c r="AC11" s="78" t="s">
        <v>101</v>
      </c>
      <c r="AD11" s="79" t="s">
        <v>117</v>
      </c>
      <c r="AE11" s="78" t="s">
        <v>102</v>
      </c>
    </row>
    <row r="12" spans="1:31" x14ac:dyDescent="0.15">
      <c r="B12">
        <v>1</v>
      </c>
      <c r="C12" s="22">
        <v>29</v>
      </c>
      <c r="D12" s="22">
        <v>22.3</v>
      </c>
      <c r="E12" s="22">
        <v>22.8</v>
      </c>
      <c r="F12" s="22">
        <v>16.100000000000001</v>
      </c>
      <c r="G12" s="22"/>
      <c r="H12" s="73">
        <f>IF(D12="","",((D12^2)*PI()/40000)*F12*(((0.435719+0.515867/F12+2.481278/(F12^2))+(0.439004+0.916461/D12-0.073809/D12^2))/2))</f>
        <v>0.30097949665913104</v>
      </c>
      <c r="J12" s="82">
        <f t="shared" ref="J12:J75" si="0">IF(OR(E12&lt;1,$D$2=""),"",E12-F12)</f>
        <v>6.6999999999999993</v>
      </c>
      <c r="K12" s="23"/>
      <c r="L12" s="20">
        <f ca="1">IF($K$11="","",HLOOKUP(K$11,計算シート!$AE$1235:$CR$1535,$B12+1))</f>
        <v>37.452085206247069</v>
      </c>
      <c r="M12" s="15" t="str">
        <f ca="1">IF(L12="","",IF(AND(L12&gt;=$D$5,$G12=""),"〇",""))</f>
        <v>〇</v>
      </c>
      <c r="N12" s="20">
        <f ca="1">IF(M12="","",0.0775*L12+0.2546)</f>
        <v>3.1571366034841479</v>
      </c>
      <c r="O12" s="29">
        <f ca="1">IF(OR($D12&lt;1,$D$3=""),"",HLOOKUP(入力シート!$K$11,計算シート!$AE$15:$CR$317,$B12+3))</f>
        <v>30.458771493836213</v>
      </c>
      <c r="P12" s="63">
        <f ca="1">IF(O12="","",((L12^2)*PI()/40000)*O12*(((0.435719+0.515867/O12+2.481278/(O12^2))+(0.439004+0.916461/L12-0.073809/L12^2))/2))</f>
        <v>1.5414251467691167</v>
      </c>
      <c r="Q12" s="67">
        <f ca="1">IF(M12="〇",P12,"")</f>
        <v>1.5414251467691167</v>
      </c>
      <c r="R12" s="63"/>
      <c r="S12" s="21"/>
      <c r="T12" s="21"/>
      <c r="U12" s="20">
        <f ca="1">IF($T$11="","",HLOOKUP(T$11,計算シート!$AE$1235:$CR$1535,$B12+1))</f>
        <v>44.666541870487876</v>
      </c>
      <c r="V12" s="15" t="str">
        <f ca="1">IF(U12="","",IF(AND(U12&gt;=$M$5,$G12=""),"〇",""))</f>
        <v>〇</v>
      </c>
      <c r="W12" s="20">
        <f ca="1">IF(V12="","",0.0775*U12+0.2546)</f>
        <v>3.7162569949628104</v>
      </c>
      <c r="X12" s="29">
        <f ca="1">IF(OR($D12&lt;1,$D$3=""),"",HLOOKUP(入力シート!$T$11,計算シート!$AE$15:$CR$317,$B12+3))</f>
        <v>31.830538534209879</v>
      </c>
      <c r="Y12" s="63">
        <f ca="1">IF(X12="","",((U12^2)*PI()/40000)*X12*(((0.435719+0.515867/X12+2.481278/(X12^2))+(0.439004+0.916461/U12-0.073809/U12^2))/2))</f>
        <v>2.2790191104815776</v>
      </c>
      <c r="Z12" s="67">
        <f ca="1">IF(V12="〇",Y12,"")</f>
        <v>2.2790191104815776</v>
      </c>
      <c r="AC12" s="76" t="s">
        <v>103</v>
      </c>
      <c r="AD12" s="76">
        <v>34</v>
      </c>
      <c r="AE12" s="76" t="s">
        <v>104</v>
      </c>
    </row>
    <row r="13" spans="1:31" x14ac:dyDescent="0.15">
      <c r="B13">
        <v>2</v>
      </c>
      <c r="C13" s="22">
        <v>19</v>
      </c>
      <c r="D13" s="22">
        <v>23.8</v>
      </c>
      <c r="E13" s="22">
        <v>22.7</v>
      </c>
      <c r="F13" s="22">
        <v>14.5</v>
      </c>
      <c r="G13" s="22"/>
      <c r="H13" s="73">
        <f t="shared" ref="H13:H76" si="1">IF(D13="","",((D13^2)*PI()/40000)*F13*(((0.435719+0.515867/F13+2.481278/(F13^2))+(0.439004+0.916461/D13-0.073809/D13^2))/2))</f>
        <v>0.30979132276025628</v>
      </c>
      <c r="J13" s="82">
        <f t="shared" si="0"/>
        <v>8.1999999999999993</v>
      </c>
      <c r="K13" s="23"/>
      <c r="L13" s="20">
        <f ca="1">IF($K$11="","",HLOOKUP(K$11,計算シート!$AE$1235:$CR$1535,$B13+1))</f>
        <v>39.200729038533879</v>
      </c>
      <c r="M13" s="15" t="str">
        <f t="shared" ref="M13:M76" ca="1" si="2">IF(L13="","",IF(AND(L13&gt;=$D$5,$G13=""),"〇",""))</f>
        <v>〇</v>
      </c>
      <c r="N13" s="20">
        <f t="shared" ref="N13:N76" ca="1" si="3">IF(M13="","",0.0775*L13+0.2546)</f>
        <v>3.2926565004863755</v>
      </c>
      <c r="O13" s="29">
        <f ca="1">IF(OR($D13&lt;1,$D$3=""),"",HLOOKUP(入力シート!$K$11,計算シート!$AE$15:$CR$317,$B13+3))</f>
        <v>30.301095371120436</v>
      </c>
      <c r="P13" s="63">
        <f t="shared" ref="P13:P76" ca="1" si="4">IF(O13="","",((L13^2)*PI()/40000)*O13*(((0.435719+0.515867/O13+2.481278/(O13^2))+(0.439004+0.916461/L13-0.073809/L13^2))/2))</f>
        <v>1.678206767745789</v>
      </c>
      <c r="Q13" s="67">
        <f t="shared" ref="Q13:Q76" ca="1" si="5">IF(M13="〇",P13,"")</f>
        <v>1.678206767745789</v>
      </c>
      <c r="R13" s="63"/>
      <c r="S13" s="21"/>
      <c r="T13" s="21"/>
      <c r="U13" s="20">
        <f ca="1">IF($T$11="","",HLOOKUP(T$11,計算シート!$AE$1235:$CR$1535,$B13+1))</f>
        <v>46.58382870981827</v>
      </c>
      <c r="V13" s="15" t="str">
        <f t="shared" ref="V13:V76" ca="1" si="6">IF(U13="","",IF(AND(U13&gt;=$M$5,$G13=""),"〇",""))</f>
        <v>〇</v>
      </c>
      <c r="W13" s="20">
        <f t="shared" ref="W13:W76" ca="1" si="7">IF(V13="","",0.0775*U13+0.2546)</f>
        <v>3.8648467250109158</v>
      </c>
      <c r="X13" s="29">
        <f ca="1">IF(OR($D13&lt;1,$D$3=""),"",HLOOKUP(入力シート!$T$11,計算シート!$AE$15:$CR$317,$B13+3))</f>
        <v>31.662532007431029</v>
      </c>
      <c r="Y13" s="63">
        <f t="shared" ref="Y13:Y76" ca="1" si="8">IF(X13="","",((U13^2)*PI()/40000)*X13*(((0.435719+0.515867/X13+2.481278/(X13^2))+(0.439004+0.916461/U13-0.073809/U13^2))/2))</f>
        <v>2.4638174953716812</v>
      </c>
      <c r="Z13" s="67">
        <f t="shared" ref="Z13:Z76" ca="1" si="9">IF(V13="〇",Y13,"")</f>
        <v>2.4638174953716812</v>
      </c>
      <c r="AC13" s="76" t="s">
        <v>105</v>
      </c>
      <c r="AD13" s="76">
        <v>36</v>
      </c>
      <c r="AE13" s="76" t="s">
        <v>106</v>
      </c>
    </row>
    <row r="14" spans="1:31" x14ac:dyDescent="0.15">
      <c r="B14" s="1">
        <v>3</v>
      </c>
      <c r="C14" s="22">
        <v>15</v>
      </c>
      <c r="D14" s="22">
        <v>21.5</v>
      </c>
      <c r="E14" s="22">
        <v>22.7</v>
      </c>
      <c r="F14" s="22">
        <v>15</v>
      </c>
      <c r="G14" s="22">
        <v>1</v>
      </c>
      <c r="H14" s="73">
        <f t="shared" si="1"/>
        <v>0.26210646708752844</v>
      </c>
      <c r="J14" s="82">
        <f t="shared" si="0"/>
        <v>7.6999999999999993</v>
      </c>
      <c r="K14" s="23"/>
      <c r="L14" s="20">
        <f ca="1">IF($K$11="","",HLOOKUP(K$11,計算シート!$AE$1235:$CR$1535,$B14+1))</f>
        <v>36.310311303553767</v>
      </c>
      <c r="M14" s="15" t="str">
        <f t="shared" ca="1" si="2"/>
        <v/>
      </c>
      <c r="N14" s="20" t="str">
        <f t="shared" ca="1" si="3"/>
        <v/>
      </c>
      <c r="O14" s="29">
        <f ca="1">IF(OR($D14&lt;1,$D$3=""),"",HLOOKUP(入力シート!$K$11,計算シート!$AE$15:$CR$317,$B14+3))</f>
        <v>30.235399171817967</v>
      </c>
      <c r="P14" s="63">
        <f t="shared" ca="1" si="4"/>
        <v>1.4397049971895364</v>
      </c>
      <c r="Q14" s="67" t="str">
        <f t="shared" ca="1" si="5"/>
        <v/>
      </c>
      <c r="R14" s="63"/>
      <c r="S14" s="21"/>
      <c r="T14" s="21"/>
      <c r="U14" s="20">
        <f ca="1">IF($T$11="","",HLOOKUP(T$11,計算シート!$AE$1235:$CR$1535,$B14+1))</f>
        <v>43.40213069181933</v>
      </c>
      <c r="V14" s="15" t="str">
        <f t="shared" ca="1" si="6"/>
        <v/>
      </c>
      <c r="W14" s="20" t="str">
        <f t="shared" ca="1" si="7"/>
        <v/>
      </c>
      <c r="X14" s="29">
        <f ca="1">IF(OR($D14&lt;1,$D$3=""),"",HLOOKUP(入力シート!$T$11,計算シート!$AE$15:$CR$317,$B14+3))</f>
        <v>31.585068923458682</v>
      </c>
      <c r="Y14" s="63">
        <f t="shared" ca="1" si="8"/>
        <v>2.1369981197724148</v>
      </c>
      <c r="Z14" s="67" t="str">
        <f t="shared" ca="1" si="9"/>
        <v/>
      </c>
      <c r="AC14" s="76" t="s">
        <v>107</v>
      </c>
      <c r="AD14" s="76">
        <v>38</v>
      </c>
      <c r="AE14" s="76" t="s">
        <v>108</v>
      </c>
    </row>
    <row r="15" spans="1:31" x14ac:dyDescent="0.15">
      <c r="B15" s="1">
        <v>4</v>
      </c>
      <c r="C15" s="22">
        <v>16</v>
      </c>
      <c r="D15" s="22">
        <v>21.2</v>
      </c>
      <c r="E15" s="22">
        <v>22.5</v>
      </c>
      <c r="F15" s="22">
        <v>12.1</v>
      </c>
      <c r="G15" s="22"/>
      <c r="H15" s="73">
        <f t="shared" si="1"/>
        <v>0.20872554905743412</v>
      </c>
      <c r="J15" s="82">
        <f t="shared" si="0"/>
        <v>10.4</v>
      </c>
      <c r="K15" s="23"/>
      <c r="L15" s="20">
        <f ca="1">IF($K$11="","",HLOOKUP(K$11,計算シート!$AE$1235:$CR$1535,$B15+1))</f>
        <v>35.970600904168876</v>
      </c>
      <c r="M15" s="15" t="str">
        <f t="shared" ca="1" si="2"/>
        <v>〇</v>
      </c>
      <c r="N15" s="20">
        <f t="shared" ca="1" si="3"/>
        <v>3.0423215700730877</v>
      </c>
      <c r="O15" s="29">
        <f ca="1">IF(OR($D15&lt;1,$D$3=""),"",HLOOKUP(入力シート!$K$11,計算シート!$AE$15:$CR$317,$B15+3))</f>
        <v>29.981787018496227</v>
      </c>
      <c r="P15" s="63">
        <f t="shared" ca="1" si="4"/>
        <v>1.4016923481379757</v>
      </c>
      <c r="Q15" s="67">
        <f t="shared" ca="1" si="5"/>
        <v>1.4016923481379757</v>
      </c>
      <c r="R15" s="63"/>
      <c r="S15" s="21"/>
      <c r="T15" s="21"/>
      <c r="U15" s="20">
        <f ca="1">IF($T$11="","",HLOOKUP(T$11,計算シート!$AE$1235:$CR$1535,$B15+1))</f>
        <v>43.100874709633359</v>
      </c>
      <c r="V15" s="15" t="str">
        <f t="shared" ca="1" si="6"/>
        <v>〇</v>
      </c>
      <c r="W15" s="20">
        <f t="shared" ca="1" si="7"/>
        <v>3.5949177899965852</v>
      </c>
      <c r="X15" s="29">
        <f ca="1">IF(OR($D15&lt;1,$D$3=""),"",HLOOKUP(入力シート!$T$11,計算シート!$AE$15:$CR$317,$B15+3))</f>
        <v>31.321854266008256</v>
      </c>
      <c r="Y15" s="63">
        <f t="shared" ca="1" si="8"/>
        <v>2.0906182625314704</v>
      </c>
      <c r="Z15" s="67">
        <f t="shared" ca="1" si="9"/>
        <v>2.0906182625314704</v>
      </c>
      <c r="AC15" s="76" t="s">
        <v>109</v>
      </c>
      <c r="AD15" s="76">
        <v>40</v>
      </c>
      <c r="AE15" s="76" t="s">
        <v>110</v>
      </c>
    </row>
    <row r="16" spans="1:31" x14ac:dyDescent="0.15">
      <c r="B16" s="1">
        <v>5</v>
      </c>
      <c r="C16" s="22">
        <v>10</v>
      </c>
      <c r="D16" s="22">
        <v>20.399999999999999</v>
      </c>
      <c r="E16" s="22">
        <v>22.1</v>
      </c>
      <c r="F16" s="22">
        <v>15.9</v>
      </c>
      <c r="G16" s="22"/>
      <c r="H16" s="73">
        <f t="shared" si="1"/>
        <v>0.24990230671099745</v>
      </c>
      <c r="J16" s="82">
        <f t="shared" si="0"/>
        <v>6.2000000000000011</v>
      </c>
      <c r="K16" s="23"/>
      <c r="L16" s="20">
        <f ca="1">IF($K$11="","",HLOOKUP(K$11,計算シート!$AE$1235:$CR$1535,$B16+1))</f>
        <v>34.534829775546534</v>
      </c>
      <c r="M16" s="15" t="str">
        <f t="shared" ca="1" si="2"/>
        <v>〇</v>
      </c>
      <c r="N16" s="20">
        <f t="shared" ca="1" si="3"/>
        <v>2.9310493076048565</v>
      </c>
      <c r="O16" s="29">
        <f ca="1">IF(OR($D16&lt;1,$D$3=""),"",HLOOKUP(入力シート!$K$11,計算シート!$AE$15:$CR$317,$B16+3))</f>
        <v>29.529660580012894</v>
      </c>
      <c r="P16" s="63">
        <f t="shared" ca="1" si="4"/>
        <v>1.2744846726926995</v>
      </c>
      <c r="Q16" s="67">
        <f t="shared" ca="1" si="5"/>
        <v>1.2744846726926995</v>
      </c>
      <c r="R16" s="63"/>
      <c r="S16" s="21"/>
      <c r="T16" s="21"/>
      <c r="U16" s="20">
        <f ca="1">IF($T$11="","",HLOOKUP(T$11,計算シート!$AE$1235:$CR$1535,$B16+1))</f>
        <v>41.265129949752165</v>
      </c>
      <c r="V16" s="15" t="str">
        <f t="shared" ca="1" si="6"/>
        <v/>
      </c>
      <c r="W16" s="20" t="str">
        <f t="shared" ca="1" si="7"/>
        <v/>
      </c>
      <c r="X16" s="29">
        <f ca="1">IF(OR($D16&lt;1,$D$3=""),"",HLOOKUP(入力シート!$T$11,計算シート!$AE$15:$CR$317,$B16+3))</f>
        <v>30.860391430649646</v>
      </c>
      <c r="Y16" s="63">
        <f t="shared" ca="1" si="8"/>
        <v>1.8907012591511787</v>
      </c>
      <c r="Z16" s="67" t="str">
        <f t="shared" ca="1" si="9"/>
        <v/>
      </c>
      <c r="AC16" s="76" t="s">
        <v>111</v>
      </c>
      <c r="AD16" s="76">
        <v>42</v>
      </c>
      <c r="AE16" s="76" t="s">
        <v>112</v>
      </c>
    </row>
    <row r="17" spans="2:31" x14ac:dyDescent="0.15">
      <c r="B17" s="1">
        <v>6</v>
      </c>
      <c r="C17" s="22">
        <v>21</v>
      </c>
      <c r="D17" s="22">
        <v>23</v>
      </c>
      <c r="E17" s="22">
        <v>21.9</v>
      </c>
      <c r="F17" s="22">
        <v>12.1</v>
      </c>
      <c r="G17" s="22"/>
      <c r="H17" s="73">
        <f t="shared" si="1"/>
        <v>0.24483001412688737</v>
      </c>
      <c r="J17" s="82">
        <f t="shared" si="0"/>
        <v>9.7999999999999989</v>
      </c>
      <c r="K17" s="23"/>
      <c r="L17" s="20">
        <f ca="1">IF($K$11="","",HLOOKUP(K$11,計算シート!$AE$1235:$CR$1535,$B17+1))</f>
        <v>37.967935882183824</v>
      </c>
      <c r="M17" s="15" t="str">
        <f t="shared" ca="1" si="2"/>
        <v>〇</v>
      </c>
      <c r="N17" s="20">
        <f t="shared" ca="1" si="3"/>
        <v>3.1971150308692464</v>
      </c>
      <c r="O17" s="29">
        <f ca="1">IF(OR($D17&lt;1,$D$3=""),"",HLOOKUP(入力シート!$K$11,計算シート!$AE$15:$CR$317,$B17+3))</f>
        <v>29.281393984606996</v>
      </c>
      <c r="P17" s="63">
        <f t="shared" ca="1" si="4"/>
        <v>1.523887233397738</v>
      </c>
      <c r="Q17" s="67">
        <f t="shared" ca="1" si="5"/>
        <v>1.523887233397738</v>
      </c>
      <c r="R17" s="63"/>
      <c r="S17" s="21"/>
      <c r="T17" s="21"/>
      <c r="U17" s="20">
        <f ca="1">IF($T$11="","",HLOOKUP(T$11,計算シート!$AE$1235:$CR$1535,$B17+1))</f>
        <v>45.189679283497718</v>
      </c>
      <c r="V17" s="15" t="str">
        <f t="shared" ca="1" si="6"/>
        <v>〇</v>
      </c>
      <c r="W17" s="20">
        <f t="shared" ca="1" si="7"/>
        <v>3.756800144471073</v>
      </c>
      <c r="X17" s="29">
        <f ca="1">IF(OR($D17&lt;1,$D$3=""),"",HLOOKUP(入力シート!$T$11,計算シート!$AE$15:$CR$317,$B17+3))</f>
        <v>30.603479777118938</v>
      </c>
      <c r="Y17" s="63">
        <f t="shared" ca="1" si="8"/>
        <v>2.2442957569338606</v>
      </c>
      <c r="Z17" s="67">
        <f t="shared" ca="1" si="9"/>
        <v>2.2442957569338606</v>
      </c>
      <c r="AC17" s="76" t="s">
        <v>113</v>
      </c>
      <c r="AD17" s="76">
        <v>44</v>
      </c>
      <c r="AE17" s="76" t="s">
        <v>114</v>
      </c>
    </row>
    <row r="18" spans="2:31" ht="14.25" thickBot="1" x14ac:dyDescent="0.2">
      <c r="B18" s="1">
        <v>7</v>
      </c>
      <c r="C18" s="22">
        <v>20</v>
      </c>
      <c r="D18" s="22">
        <v>20.5</v>
      </c>
      <c r="E18" s="22">
        <v>21.8</v>
      </c>
      <c r="F18" s="22">
        <v>14.6</v>
      </c>
      <c r="G18" s="22">
        <v>1</v>
      </c>
      <c r="H18" s="73">
        <f t="shared" si="1"/>
        <v>0.23280882964592109</v>
      </c>
      <c r="J18" s="82">
        <f t="shared" si="0"/>
        <v>7.2000000000000011</v>
      </c>
      <c r="K18" s="23"/>
      <c r="L18" s="20">
        <f ca="1">IF($K$11="","",HLOOKUP(K$11,計算シート!$AE$1235:$CR$1535,$B18+1))</f>
        <v>34.550731365846417</v>
      </c>
      <c r="M18" s="15" t="str">
        <f t="shared" ca="1" si="2"/>
        <v/>
      </c>
      <c r="N18" s="20" t="str">
        <f t="shared" ca="1" si="3"/>
        <v/>
      </c>
      <c r="O18" s="29">
        <f ca="1">IF(OR($D18&lt;1,$D$3=""),"",HLOOKUP(入力シート!$K$11,計算シート!$AE$15:$CR$317,$B18+3))</f>
        <v>29.120040108766649</v>
      </c>
      <c r="P18" s="63">
        <f t="shared" ca="1" si="4"/>
        <v>1.2583922391078959</v>
      </c>
      <c r="Q18" s="67" t="str">
        <f t="shared" ca="1" si="5"/>
        <v/>
      </c>
      <c r="R18" s="63"/>
      <c r="S18" s="21"/>
      <c r="T18" s="21"/>
      <c r="U18" s="20">
        <f ca="1">IF($T$11="","",HLOOKUP(T$11,計算シート!$AE$1235:$CR$1535,$B18+1))</f>
        <v>41.280706888513251</v>
      </c>
      <c r="V18" s="15" t="str">
        <f t="shared" ca="1" si="6"/>
        <v/>
      </c>
      <c r="W18" s="20" t="str">
        <f t="shared" ca="1" si="7"/>
        <v/>
      </c>
      <c r="X18" s="29">
        <f ca="1">IF(OR($D18&lt;1,$D$3=""),"",HLOOKUP(入力シート!$T$11,計算シート!$AE$15:$CR$317,$B18+3))</f>
        <v>30.431136772702985</v>
      </c>
      <c r="Y18" s="63">
        <f t="shared" ca="1" si="8"/>
        <v>1.8664241760976217</v>
      </c>
      <c r="Z18" s="67" t="str">
        <f t="shared" ca="1" si="9"/>
        <v/>
      </c>
      <c r="AC18" s="77" t="s">
        <v>115</v>
      </c>
      <c r="AD18" s="77">
        <v>46</v>
      </c>
      <c r="AE18" s="77" t="s">
        <v>116</v>
      </c>
    </row>
    <row r="19" spans="2:31" x14ac:dyDescent="0.15">
      <c r="B19" s="1">
        <v>8</v>
      </c>
      <c r="C19" s="22">
        <v>4</v>
      </c>
      <c r="D19" s="22">
        <v>21.2</v>
      </c>
      <c r="E19" s="22">
        <v>21.6</v>
      </c>
      <c r="F19" s="22">
        <v>13.5</v>
      </c>
      <c r="G19" s="22"/>
      <c r="H19" s="73">
        <f t="shared" si="1"/>
        <v>0.2310280757539209</v>
      </c>
      <c r="J19" s="82">
        <f t="shared" si="0"/>
        <v>8.1000000000000014</v>
      </c>
      <c r="K19" s="23"/>
      <c r="L19" s="20">
        <f ca="1">IF($K$11="","",HLOOKUP(K$11,計算シート!$AE$1235:$CR$1535,$B19+1))</f>
        <v>35.412623164047147</v>
      </c>
      <c r="M19" s="15" t="str">
        <f t="shared" ca="1" si="2"/>
        <v>〇</v>
      </c>
      <c r="N19" s="20">
        <f t="shared" ca="1" si="3"/>
        <v>2.9990782952136539</v>
      </c>
      <c r="O19" s="29">
        <f ca="1">IF(OR($D19&lt;1,$D$3=""),"",HLOOKUP(入力シート!$K$11,計算シート!$AE$15:$CR$317,$B19+3))</f>
        <v>28.871299151636393</v>
      </c>
      <c r="P19" s="63">
        <f t="shared" ca="1" si="4"/>
        <v>1.3100415180133618</v>
      </c>
      <c r="Q19" s="67">
        <f t="shared" ca="1" si="5"/>
        <v>1.3100415180133618</v>
      </c>
      <c r="R19" s="63"/>
      <c r="S19" s="21"/>
      <c r="T19" s="21"/>
      <c r="U19" s="20">
        <f ca="1">IF($T$11="","",HLOOKUP(T$11,計算シート!$AE$1235:$CR$1535,$B19+1))</f>
        <v>42.245365772308098</v>
      </c>
      <c r="V19" s="15" t="str">
        <f t="shared" ca="1" si="6"/>
        <v>〇</v>
      </c>
      <c r="W19" s="20">
        <f t="shared" ca="1" si="7"/>
        <v>3.5286158473538776</v>
      </c>
      <c r="X19" s="29">
        <f ca="1">IF(OR($D19&lt;1,$D$3=""),"",HLOOKUP(入力シート!$T$11,計算シート!$AE$15:$CR$317,$B19+3))</f>
        <v>30.173665794242105</v>
      </c>
      <c r="Y19" s="63">
        <f t="shared" ca="1" si="8"/>
        <v>1.9374706621845617</v>
      </c>
      <c r="Z19" s="67">
        <f t="shared" ca="1" si="9"/>
        <v>1.9374706621845617</v>
      </c>
      <c r="AC19" s="74"/>
      <c r="AD19" s="74"/>
      <c r="AE19" s="74"/>
    </row>
    <row r="20" spans="2:31" x14ac:dyDescent="0.15">
      <c r="B20" s="1">
        <v>9</v>
      </c>
      <c r="C20" s="22">
        <v>2</v>
      </c>
      <c r="D20" s="22">
        <v>20.6</v>
      </c>
      <c r="E20" s="22">
        <v>21.5</v>
      </c>
      <c r="F20" s="22">
        <v>14.9</v>
      </c>
      <c r="G20" s="22"/>
      <c r="H20" s="73">
        <f t="shared" si="1"/>
        <v>0.23957087647912892</v>
      </c>
      <c r="J20" s="82">
        <f t="shared" si="0"/>
        <v>6.6</v>
      </c>
      <c r="K20" s="23"/>
      <c r="L20" s="20">
        <f ca="1">IF($K$11="","",HLOOKUP(K$11,計算シート!$AE$1235:$CR$1535,$B20+1))</f>
        <v>34.493734834059836</v>
      </c>
      <c r="M20" s="15" t="str">
        <f t="shared" ca="1" si="2"/>
        <v>〇</v>
      </c>
      <c r="N20" s="20">
        <f t="shared" ca="1" si="3"/>
        <v>2.9278644496396371</v>
      </c>
      <c r="O20" s="29">
        <f ca="1">IF(OR($D20&lt;1,$D$3=""),"",HLOOKUP(入力シート!$K$11,計算シート!$AE$15:$CR$317,$B20+3))</f>
        <v>28.719172713153057</v>
      </c>
      <c r="P20" s="63">
        <f t="shared" ca="1" si="4"/>
        <v>1.2374786206156403</v>
      </c>
      <c r="Q20" s="67">
        <f t="shared" ca="1" si="5"/>
        <v>1.2374786206156403</v>
      </c>
      <c r="R20" s="63"/>
      <c r="S20" s="21"/>
      <c r="T20" s="21"/>
      <c r="U20" s="20">
        <f ca="1">IF($T$11="","",HLOOKUP(T$11,計算シート!$AE$1235:$CR$1535,$B20+1))</f>
        <v>41.138934590059087</v>
      </c>
      <c r="V20" s="15" t="str">
        <f t="shared" ca="1" si="6"/>
        <v/>
      </c>
      <c r="W20" s="20" t="str">
        <f t="shared" ca="1" si="7"/>
        <v/>
      </c>
      <c r="X20" s="29">
        <f ca="1">IF(OR($D20&lt;1,$D$3=""),"",HLOOKUP(入力シート!$T$11,計算シート!$AE$15:$CR$317,$B20+3))</f>
        <v>30.012202958883492</v>
      </c>
      <c r="Y20" s="63">
        <f t="shared" ca="1" si="8"/>
        <v>1.8288823693510499</v>
      </c>
      <c r="Z20" s="67" t="str">
        <f t="shared" ca="1" si="9"/>
        <v/>
      </c>
    </row>
    <row r="21" spans="2:31" x14ac:dyDescent="0.15">
      <c r="B21" s="1">
        <v>10</v>
      </c>
      <c r="C21" s="22">
        <v>27</v>
      </c>
      <c r="D21" s="22">
        <v>22.5</v>
      </c>
      <c r="E21" s="22">
        <v>21.4</v>
      </c>
      <c r="F21" s="22">
        <v>13.5</v>
      </c>
      <c r="G21" s="22">
        <v>1</v>
      </c>
      <c r="H21" s="73">
        <f t="shared" si="1"/>
        <v>0.25956502967003942</v>
      </c>
      <c r="J21" s="82">
        <f t="shared" si="0"/>
        <v>7.8999999999999986</v>
      </c>
      <c r="K21" s="23"/>
      <c r="L21" s="20">
        <f ca="1">IF($K$11="","",HLOOKUP(K$11,計算シート!$AE$1235:$CR$1535,$B21+1))</f>
        <v>36.903370660226116</v>
      </c>
      <c r="M21" s="15" t="str">
        <f t="shared" ca="1" si="2"/>
        <v/>
      </c>
      <c r="N21" s="20" t="str">
        <f t="shared" ca="1" si="3"/>
        <v/>
      </c>
      <c r="O21" s="29">
        <f ca="1">IF(OR($D21&lt;1,$D$3=""),"",HLOOKUP(入力シート!$K$11,計算シート!$AE$15:$CR$317,$B21+3))</f>
        <v>28.569955074681204</v>
      </c>
      <c r="P21" s="63">
        <f t="shared" ca="1" si="4"/>
        <v>1.4066045802999407</v>
      </c>
      <c r="Q21" s="67" t="str">
        <f t="shared" ca="1" si="5"/>
        <v/>
      </c>
      <c r="R21" s="63"/>
      <c r="S21" s="21"/>
      <c r="T21" s="21"/>
      <c r="U21" s="20">
        <f ca="1">IF($T$11="","",HLOOKUP(T$11,計算シート!$AE$1235:$CR$1535,$B21+1))</f>
        <v>43.830280884533657</v>
      </c>
      <c r="V21" s="15" t="str">
        <f t="shared" ca="1" si="6"/>
        <v/>
      </c>
      <c r="W21" s="20" t="str">
        <f t="shared" ca="1" si="7"/>
        <v/>
      </c>
      <c r="X21" s="29">
        <f ca="1">IF(OR($D21&lt;1,$D$3=""),"",HLOOKUP(入力シート!$T$11,計算シート!$AE$15:$CR$317,$B21+3))</f>
        <v>29.854169920407205</v>
      </c>
      <c r="Y21" s="63">
        <f t="shared" ca="1" si="8"/>
        <v>2.0622742412583732</v>
      </c>
      <c r="Z21" s="67" t="str">
        <f t="shared" ca="1" si="9"/>
        <v/>
      </c>
    </row>
    <row r="22" spans="2:31" x14ac:dyDescent="0.15">
      <c r="B22" s="1">
        <v>11</v>
      </c>
      <c r="C22" s="22">
        <v>31</v>
      </c>
      <c r="D22" s="22">
        <v>21.5</v>
      </c>
      <c r="E22" s="22">
        <v>21.2</v>
      </c>
      <c r="F22" s="22">
        <v>13.1</v>
      </c>
      <c r="G22" s="22"/>
      <c r="H22" s="73">
        <f t="shared" si="1"/>
        <v>0.23090832222980787</v>
      </c>
      <c r="J22" s="82">
        <f t="shared" si="0"/>
        <v>8.1</v>
      </c>
      <c r="K22" s="23"/>
      <c r="L22" s="20">
        <f ca="1">IF($K$11="","",HLOOKUP(K$11,計算シート!$AE$1235:$CR$1535,$B22+1))</f>
        <v>35.55939168399555</v>
      </c>
      <c r="M22" s="15" t="str">
        <f t="shared" ca="1" si="2"/>
        <v>〇</v>
      </c>
      <c r="N22" s="20">
        <f t="shared" ca="1" si="3"/>
        <v>3.010452855509655</v>
      </c>
      <c r="O22" s="29">
        <f ca="1">IF(OR($D22&lt;1,$D$3=""),"",HLOOKUP(入力シート!$K$11,計算シート!$AE$15:$CR$317,$B22+3))</f>
        <v>28.311239763444579</v>
      </c>
      <c r="P22" s="63">
        <f t="shared" ca="1" si="4"/>
        <v>1.2958137496947102</v>
      </c>
      <c r="Q22" s="67">
        <f t="shared" ca="1" si="5"/>
        <v>1.2958137496947102</v>
      </c>
      <c r="R22" s="63"/>
      <c r="S22" s="21"/>
      <c r="T22" s="21"/>
      <c r="U22" s="20">
        <f ca="1">IF($T$11="","",HLOOKUP(T$11,計算シート!$AE$1235:$CR$1535,$B22+1))</f>
        <v>42.328964680818004</v>
      </c>
      <c r="V22" s="15" t="str">
        <f t="shared" ca="1" si="6"/>
        <v>〇</v>
      </c>
      <c r="W22" s="20">
        <f t="shared" ca="1" si="7"/>
        <v>3.5350947627633951</v>
      </c>
      <c r="X22" s="29">
        <f ca="1">IF(OR($D22&lt;1,$D$3=""),"",HLOOKUP(入力シート!$T$11,計算シート!$AE$15:$CR$317,$B22+3))</f>
        <v>29.584938075443922</v>
      </c>
      <c r="Y22" s="63">
        <f t="shared" ca="1" si="8"/>
        <v>1.9080413699817138</v>
      </c>
      <c r="Z22" s="67">
        <f t="shared" ca="1" si="9"/>
        <v>1.9080413699817138</v>
      </c>
    </row>
    <row r="23" spans="2:31" x14ac:dyDescent="0.15">
      <c r="B23" s="1">
        <v>12</v>
      </c>
      <c r="C23" s="22">
        <v>3</v>
      </c>
      <c r="D23" s="22">
        <v>19</v>
      </c>
      <c r="E23" s="22">
        <v>20.9</v>
      </c>
      <c r="F23" s="22">
        <v>13.5</v>
      </c>
      <c r="G23" s="22"/>
      <c r="H23" s="73">
        <f t="shared" si="1"/>
        <v>0.18651704558829252</v>
      </c>
      <c r="J23" s="82">
        <f t="shared" si="0"/>
        <v>7.3999999999999986</v>
      </c>
      <c r="K23" s="23"/>
      <c r="L23" s="20">
        <f ca="1">IF($K$11="","",HLOOKUP(K$11,計算シート!$AE$1235:$CR$1535,$B23+1))</f>
        <v>32.065534029028427</v>
      </c>
      <c r="M23" s="15" t="str">
        <f t="shared" ca="1" si="2"/>
        <v/>
      </c>
      <c r="N23" s="20" t="str">
        <f t="shared" ca="1" si="3"/>
        <v/>
      </c>
      <c r="O23" s="29">
        <f ca="1">IF(OR($D23&lt;1,$D$3=""),"",HLOOKUP(入力シート!$K$11,計算シート!$AE$15:$CR$317,$B23+3))</f>
        <v>27.957627610122838</v>
      </c>
      <c r="P23" s="63">
        <f t="shared" ca="1" si="4"/>
        <v>1.0440285342890767</v>
      </c>
      <c r="Q23" s="67" t="str">
        <f t="shared" ca="1" si="5"/>
        <v/>
      </c>
      <c r="R23" s="63"/>
      <c r="S23" s="21"/>
      <c r="T23" s="21"/>
      <c r="U23" s="20">
        <f ca="1">IF($T$11="","",HLOOKUP(T$11,計算シート!$AE$1235:$CR$1535,$B23+1))</f>
        <v>38.34579170581334</v>
      </c>
      <c r="V23" s="15" t="str">
        <f t="shared" ca="1" si="6"/>
        <v/>
      </c>
      <c r="W23" s="20" t="str">
        <f t="shared" ca="1" si="7"/>
        <v/>
      </c>
      <c r="X23" s="29">
        <f ca="1">IF(OR($D23&lt;1,$D$3=""),"",HLOOKUP(入力シート!$T$11,計算シート!$AE$15:$CR$317,$B23+3))</f>
        <v>29.221723417993498</v>
      </c>
      <c r="Y23" s="63">
        <f t="shared" ca="1" si="8"/>
        <v>1.550883007098717</v>
      </c>
      <c r="Z23" s="67" t="str">
        <f t="shared" ca="1" si="9"/>
        <v/>
      </c>
    </row>
    <row r="24" spans="2:31" x14ac:dyDescent="0.15">
      <c r="B24" s="1">
        <v>13</v>
      </c>
      <c r="C24" s="22">
        <v>28</v>
      </c>
      <c r="D24" s="22">
        <v>18.3</v>
      </c>
      <c r="E24" s="22">
        <v>20.7</v>
      </c>
      <c r="F24" s="22">
        <v>14.4</v>
      </c>
      <c r="G24" s="22"/>
      <c r="H24" s="73">
        <f t="shared" si="1"/>
        <v>0.1841438668943032</v>
      </c>
      <c r="J24" s="83">
        <f t="shared" si="0"/>
        <v>6.2999999999999989</v>
      </c>
      <c r="K24" s="24"/>
      <c r="L24" s="20">
        <f ca="1">IF($K$11="","",HLOOKUP(K$11,計算シート!$AE$1235:$CR$1535,$B24+1))</f>
        <v>30.968625087269857</v>
      </c>
      <c r="M24" s="15" t="str">
        <f t="shared" ca="1" si="2"/>
        <v/>
      </c>
      <c r="N24" s="20" t="str">
        <f t="shared" ca="1" si="3"/>
        <v/>
      </c>
      <c r="O24" s="29">
        <f ca="1">IF(OR($D24&lt;1,$D$3=""),"",HLOOKUP(入力シート!$K$11,計算シート!$AE$15:$CR$317,$B24+3))</f>
        <v>27.715758519048425</v>
      </c>
      <c r="P24" s="63">
        <f t="shared" ca="1" si="4"/>
        <v>0.96667396525091642</v>
      </c>
      <c r="Q24" s="67" t="str">
        <f t="shared" ca="1" si="5"/>
        <v/>
      </c>
      <c r="R24" s="63"/>
      <c r="S24" s="21"/>
      <c r="T24" s="21"/>
      <c r="U24" s="20">
        <f ca="1">IF($T$11="","",HLOOKUP(T$11,計算シート!$AE$1235:$CR$1535,$B24+1))</f>
        <v>37.034155511480677</v>
      </c>
      <c r="V24" s="15" t="str">
        <f t="shared" ca="1" si="6"/>
        <v/>
      </c>
      <c r="W24" s="20" t="str">
        <f t="shared" ca="1" si="7"/>
        <v/>
      </c>
      <c r="X24" s="29">
        <f ca="1">IF(OR($D24&lt;1,$D$3=""),"",HLOOKUP(入力シート!$T$11,計算シート!$AE$15:$CR$317,$B24+3))</f>
        <v>28.972355129535728</v>
      </c>
      <c r="Y24" s="63">
        <f t="shared" ca="1" si="8"/>
        <v>1.4358860780599989</v>
      </c>
      <c r="Z24" s="67" t="str">
        <f t="shared" ca="1" si="9"/>
        <v/>
      </c>
    </row>
    <row r="25" spans="2:31" x14ac:dyDescent="0.15">
      <c r="B25" s="1">
        <v>14</v>
      </c>
      <c r="C25" s="22">
        <v>37</v>
      </c>
      <c r="D25" s="22">
        <v>19.3</v>
      </c>
      <c r="E25" s="22">
        <v>20.6</v>
      </c>
      <c r="F25" s="22">
        <v>13.8</v>
      </c>
      <c r="G25" s="22"/>
      <c r="H25" s="73">
        <f t="shared" si="1"/>
        <v>0.19629434914514943</v>
      </c>
      <c r="J25" s="83">
        <f t="shared" si="0"/>
        <v>6.8000000000000007</v>
      </c>
      <c r="K25" s="24"/>
      <c r="L25" s="20">
        <f ca="1">IF($K$11="","",HLOOKUP(K$11,計算シート!$AE$1235:$CR$1535,$B25+1))</f>
        <v>32.325327993986896</v>
      </c>
      <c r="M25" s="15" t="str">
        <f t="shared" ca="1" si="2"/>
        <v/>
      </c>
      <c r="N25" s="20" t="str">
        <f t="shared" ca="1" si="3"/>
        <v/>
      </c>
      <c r="O25" s="29">
        <f ca="1">IF(OR($D25&lt;1,$D$3=""),"",HLOOKUP(入力シート!$K$11,計算シート!$AE$15:$CR$317,$B25+3))</f>
        <v>27.576917688273049</v>
      </c>
      <c r="P25" s="63">
        <f t="shared" ca="1" si="4"/>
        <v>1.0466956896777304</v>
      </c>
      <c r="Q25" s="67" t="str">
        <f t="shared" ca="1" si="5"/>
        <v/>
      </c>
      <c r="R25" s="63"/>
      <c r="S25" s="21"/>
      <c r="T25" s="21"/>
      <c r="U25" s="20">
        <f ca="1">IF($T$11="","",HLOOKUP(T$11,計算シート!$AE$1235:$CR$1535,$B25+1))</f>
        <v>38.577877594064567</v>
      </c>
      <c r="V25" s="15" t="str">
        <f t="shared" ca="1" si="6"/>
        <v/>
      </c>
      <c r="W25" s="20" t="str">
        <f t="shared" ca="1" si="7"/>
        <v/>
      </c>
      <c r="X25" s="29">
        <f ca="1">IF(OR($D25&lt;1,$D$3=""),"",HLOOKUP(入力シート!$T$11,計算シート!$AE$15:$CR$317,$B25+3))</f>
        <v>28.826557494849798</v>
      </c>
      <c r="Y25" s="63">
        <f t="shared" ca="1" si="8"/>
        <v>1.5487874592424122</v>
      </c>
      <c r="Z25" s="67" t="str">
        <f t="shared" ca="1" si="9"/>
        <v/>
      </c>
    </row>
    <row r="26" spans="2:31" x14ac:dyDescent="0.15">
      <c r="B26" s="1">
        <v>15</v>
      </c>
      <c r="C26" s="22">
        <v>12</v>
      </c>
      <c r="D26" s="22">
        <v>20.2</v>
      </c>
      <c r="E26" s="22">
        <v>20.399999999999999</v>
      </c>
      <c r="F26" s="22">
        <v>12.5</v>
      </c>
      <c r="G26" s="22"/>
      <c r="H26" s="73">
        <f t="shared" si="1"/>
        <v>0.19570157464855448</v>
      </c>
      <c r="J26" s="83">
        <f t="shared" si="0"/>
        <v>7.8999999999999986</v>
      </c>
      <c r="K26" s="24"/>
      <c r="L26" s="20">
        <f ca="1">IF($K$11="","",HLOOKUP(K$11,計算シート!$AE$1235:$CR$1535,$B26+1))</f>
        <v>33.430400577606662</v>
      </c>
      <c r="M26" s="15" t="str">
        <f t="shared" ca="1" si="2"/>
        <v/>
      </c>
      <c r="N26" s="20" t="str">
        <f t="shared" ca="1" si="3"/>
        <v/>
      </c>
      <c r="O26" s="29">
        <f ca="1">IF(OR($D26&lt;1,$D$3=""),"",HLOOKUP(入力シート!$K$11,計算シート!$AE$15:$CR$317,$B26+3))</f>
        <v>27.333715977097679</v>
      </c>
      <c r="P26" s="63">
        <f t="shared" ca="1" si="4"/>
        <v>1.1087616761257102</v>
      </c>
      <c r="Q26" s="67" t="str">
        <f t="shared" ca="1" si="5"/>
        <v/>
      </c>
      <c r="R26" s="63"/>
      <c r="S26" s="21"/>
      <c r="T26" s="21"/>
      <c r="U26" s="20">
        <f ca="1">IF($T$11="","",HLOOKUP(T$11,計算シート!$AE$1235:$CR$1535,$B26+1))</f>
        <v>39.808211261162491</v>
      </c>
      <c r="V26" s="15" t="str">
        <f t="shared" ca="1" si="6"/>
        <v/>
      </c>
      <c r="W26" s="20" t="str">
        <f t="shared" ca="1" si="7"/>
        <v/>
      </c>
      <c r="X26" s="29">
        <f ca="1">IF(OR($D26&lt;1,$D$3=""),"",HLOOKUP(入力シート!$T$11,計算シート!$AE$15:$CR$317,$B26+3))</f>
        <v>28.575617899925604</v>
      </c>
      <c r="Y26" s="63">
        <f t="shared" ca="1" si="8"/>
        <v>1.6338679844745079</v>
      </c>
      <c r="Z26" s="67" t="str">
        <f t="shared" ca="1" si="9"/>
        <v/>
      </c>
    </row>
    <row r="27" spans="2:31" x14ac:dyDescent="0.15">
      <c r="B27" s="1">
        <v>16</v>
      </c>
      <c r="C27" s="22">
        <v>9</v>
      </c>
      <c r="D27" s="22">
        <v>19</v>
      </c>
      <c r="E27" s="22">
        <v>20.399999999999999</v>
      </c>
      <c r="F27" s="22">
        <v>12.8</v>
      </c>
      <c r="G27" s="22"/>
      <c r="H27" s="73">
        <f t="shared" si="1"/>
        <v>0.17750259162481227</v>
      </c>
      <c r="J27" s="83">
        <f t="shared" si="0"/>
        <v>7.5999999999999979</v>
      </c>
      <c r="K27" s="24"/>
      <c r="L27" s="20">
        <f ca="1">IF($K$11="","",HLOOKUP(K$11,計算シート!$AE$1235:$CR$1535,$B27+1))</f>
        <v>31.781680125500056</v>
      </c>
      <c r="M27" s="15" t="str">
        <f t="shared" ca="1" si="2"/>
        <v/>
      </c>
      <c r="N27" s="20" t="str">
        <f t="shared" ca="1" si="3"/>
        <v/>
      </c>
      <c r="O27" s="29">
        <f ca="1">IF(OR($D27&lt;1,$D$3=""),"",HLOOKUP(入力シート!$K$11,計算シート!$AE$15:$CR$317,$B27+3))</f>
        <v>27.286391146288803</v>
      </c>
      <c r="P27" s="63">
        <f t="shared" ca="1" si="4"/>
        <v>1.0019391896345466</v>
      </c>
      <c r="Q27" s="67" t="str">
        <f t="shared" ca="1" si="5"/>
        <v/>
      </c>
      <c r="R27" s="63"/>
      <c r="S27" s="21"/>
      <c r="T27" s="21"/>
      <c r="U27" s="20">
        <f ca="1">IF($T$11="","",HLOOKUP(T$11,計算シート!$AE$1235:$CR$1535,$B27+1))</f>
        <v>37.940584974185754</v>
      </c>
      <c r="V27" s="15" t="str">
        <f t="shared" ca="1" si="6"/>
        <v/>
      </c>
      <c r="W27" s="20" t="str">
        <f t="shared" ca="1" si="7"/>
        <v/>
      </c>
      <c r="X27" s="29">
        <f ca="1">IF(OR($D27&lt;1,$D$3=""),"",HLOOKUP(入力シート!$T$11,計算シート!$AE$15:$CR$317,$B27+3))</f>
        <v>28.519816690999541</v>
      </c>
      <c r="Y27" s="63">
        <f t="shared" ca="1" si="8"/>
        <v>1.4831538191072016</v>
      </c>
      <c r="Z27" s="67" t="str">
        <f t="shared" ca="1" si="9"/>
        <v/>
      </c>
    </row>
    <row r="28" spans="2:31" x14ac:dyDescent="0.15">
      <c r="B28" s="1">
        <v>17</v>
      </c>
      <c r="C28" s="22">
        <v>13</v>
      </c>
      <c r="D28" s="22">
        <v>20.3</v>
      </c>
      <c r="E28" s="22">
        <v>20.3</v>
      </c>
      <c r="F28" s="22">
        <v>13.1</v>
      </c>
      <c r="G28" s="22"/>
      <c r="H28" s="73">
        <f t="shared" si="1"/>
        <v>0.20638188983012293</v>
      </c>
      <c r="J28" s="83">
        <f t="shared" si="0"/>
        <v>7.2000000000000011</v>
      </c>
      <c r="K28" s="24"/>
      <c r="L28" s="20">
        <f ca="1">IF($K$11="","",HLOOKUP(K$11,計算シート!$AE$1235:$CR$1535,$B28+1))</f>
        <v>33.402453953936657</v>
      </c>
      <c r="M28" s="15" t="str">
        <f t="shared" ca="1" si="2"/>
        <v/>
      </c>
      <c r="N28" s="20" t="str">
        <f t="shared" ca="1" si="3"/>
        <v/>
      </c>
      <c r="O28" s="29">
        <f ca="1">IF(OR($D28&lt;1,$D$3=""),"",HLOOKUP(入力シート!$K$11,計算シート!$AE$15:$CR$317,$B28+3))</f>
        <v>27.144522055214392</v>
      </c>
      <c r="P28" s="63">
        <f t="shared" ca="1" si="4"/>
        <v>1.0994859098523089</v>
      </c>
      <c r="Q28" s="67" t="str">
        <f t="shared" ca="1" si="5"/>
        <v/>
      </c>
      <c r="R28" s="63"/>
      <c r="S28" s="21"/>
      <c r="T28" s="21"/>
      <c r="U28" s="20">
        <f ca="1">IF($T$11="","",HLOOKUP(T$11,計算シート!$AE$1235:$CR$1535,$B28+1))</f>
        <v>39.710575117010137</v>
      </c>
      <c r="V28" s="15" t="str">
        <f t="shared" ca="1" si="6"/>
        <v/>
      </c>
      <c r="W28" s="20" t="str">
        <f t="shared" ca="1" si="7"/>
        <v/>
      </c>
      <c r="X28" s="29">
        <f ca="1">IF(OR($D28&lt;1,$D$3=""),"",HLOOKUP(入力シート!$T$11,計算シート!$AE$15:$CR$317,$B28+3))</f>
        <v>28.370448402541776</v>
      </c>
      <c r="Y28" s="63">
        <f t="shared" ca="1" si="8"/>
        <v>1.6145955559626013</v>
      </c>
      <c r="Z28" s="67" t="str">
        <f t="shared" ca="1" si="9"/>
        <v/>
      </c>
    </row>
    <row r="29" spans="2:31" x14ac:dyDescent="0.15">
      <c r="B29" s="1">
        <v>18</v>
      </c>
      <c r="C29" s="22">
        <v>36</v>
      </c>
      <c r="D29" s="22">
        <v>22</v>
      </c>
      <c r="E29" s="22">
        <v>20</v>
      </c>
      <c r="F29" s="22">
        <v>13.6</v>
      </c>
      <c r="G29" s="22"/>
      <c r="H29" s="73">
        <f t="shared" si="1"/>
        <v>0.25010855041495272</v>
      </c>
      <c r="J29" s="83">
        <f t="shared" si="0"/>
        <v>6.4</v>
      </c>
      <c r="K29" s="24"/>
      <c r="L29" s="20">
        <f ca="1">IF($K$11="","",HLOOKUP(K$11,計算シート!$AE$1235:$CR$1535,$B29+1))</f>
        <v>35.49859192260471</v>
      </c>
      <c r="M29" s="15" t="str">
        <f t="shared" ca="1" si="2"/>
        <v>〇</v>
      </c>
      <c r="N29" s="20">
        <f t="shared" ca="1" si="3"/>
        <v>3.005740874001865</v>
      </c>
      <c r="O29" s="29">
        <f ca="1">IF(OR($D29&lt;1,$D$3=""),"",HLOOKUP(入力シート!$K$11,計算シート!$AE$15:$CR$317,$B29+3))</f>
        <v>26.796727501915623</v>
      </c>
      <c r="P29" s="63">
        <f t="shared" ca="1" si="4"/>
        <v>1.2242045650959332</v>
      </c>
      <c r="Q29" s="67">
        <f t="shared" ca="1" si="5"/>
        <v>1.2242045650959332</v>
      </c>
      <c r="R29" s="63"/>
      <c r="S29" s="21"/>
      <c r="T29" s="21"/>
      <c r="U29" s="20">
        <f ca="1">IF($T$11="","",HLOOKUP(T$11,計算シート!$AE$1235:$CR$1535,$B29+1))</f>
        <v>41.981601570392897</v>
      </c>
      <c r="V29" s="15" t="str">
        <f t="shared" ca="1" si="6"/>
        <v/>
      </c>
      <c r="W29" s="20" t="str">
        <f t="shared" ca="1" si="7"/>
        <v/>
      </c>
      <c r="X29" s="29">
        <f ca="1">IF(OR($D29&lt;1,$D$3=""),"",HLOOKUP(入力シート!$T$11,計算シート!$AE$15:$CR$317,$B29+3))</f>
        <v>28.014093338856007</v>
      </c>
      <c r="Y29" s="63">
        <f t="shared" ca="1" si="8"/>
        <v>1.7800758673887191</v>
      </c>
      <c r="Z29" s="67" t="str">
        <f t="shared" ca="1" si="9"/>
        <v/>
      </c>
    </row>
    <row r="30" spans="2:31" x14ac:dyDescent="0.15">
      <c r="B30" s="1">
        <v>19</v>
      </c>
      <c r="C30" s="22">
        <v>5</v>
      </c>
      <c r="D30" s="22">
        <v>18.3</v>
      </c>
      <c r="E30" s="22">
        <v>20</v>
      </c>
      <c r="F30" s="22">
        <v>11.7</v>
      </c>
      <c r="G30" s="22"/>
      <c r="H30" s="73">
        <f t="shared" si="1"/>
        <v>0.1518367637923459</v>
      </c>
      <c r="J30" s="83">
        <f t="shared" si="0"/>
        <v>8.3000000000000007</v>
      </c>
      <c r="K30" s="24"/>
      <c r="L30" s="20">
        <f ca="1">IF($K$11="","",HLOOKUP(K$11,計算シート!$AE$1235:$CR$1535,$B30+1))</f>
        <v>30.66827865743582</v>
      </c>
      <c r="M30" s="15" t="str">
        <f t="shared" ca="1" si="2"/>
        <v/>
      </c>
      <c r="N30" s="20" t="str">
        <f t="shared" ca="1" si="3"/>
        <v/>
      </c>
      <c r="O30" s="29">
        <f ca="1">IF(OR($D30&lt;1,$D$3=""),"",HLOOKUP(入力シート!$K$11,計算シート!$AE$15:$CR$317,$B30+3))</f>
        <v>26.740592764851865</v>
      </c>
      <c r="P30" s="63">
        <f t="shared" ca="1" si="4"/>
        <v>0.91585111638147898</v>
      </c>
      <c r="Q30" s="67" t="str">
        <f t="shared" ca="1" si="5"/>
        <v/>
      </c>
      <c r="R30" s="63"/>
      <c r="S30" s="21"/>
      <c r="T30" s="21"/>
      <c r="U30" s="20">
        <f ca="1">IF($T$11="","",HLOOKUP(T$11,計算シート!$AE$1235:$CR$1535,$B30+1))</f>
        <v>36.648274046252858</v>
      </c>
      <c r="V30" s="15" t="str">
        <f t="shared" ca="1" si="6"/>
        <v/>
      </c>
      <c r="W30" s="20" t="str">
        <f t="shared" ca="1" si="7"/>
        <v/>
      </c>
      <c r="X30" s="29">
        <f ca="1">IF(OR($D30&lt;1,$D$3=""),"",HLOOKUP(入力シート!$T$11,計算シート!$AE$15:$CR$317,$B30+3))</f>
        <v>27.947904276214569</v>
      </c>
      <c r="Y30" s="63">
        <f t="shared" ca="1" si="8"/>
        <v>1.3580691994457879</v>
      </c>
      <c r="Z30" s="67" t="str">
        <f t="shared" ca="1" si="9"/>
        <v/>
      </c>
    </row>
    <row r="31" spans="2:31" x14ac:dyDescent="0.15">
      <c r="B31" s="1">
        <v>20</v>
      </c>
      <c r="C31" s="22">
        <v>7</v>
      </c>
      <c r="D31" s="22">
        <v>14.8</v>
      </c>
      <c r="E31" s="22">
        <v>20</v>
      </c>
      <c r="F31" s="22">
        <v>13</v>
      </c>
      <c r="G31" s="22"/>
      <c r="H31" s="73">
        <f t="shared" si="1"/>
        <v>0.1107789167140337</v>
      </c>
      <c r="J31" s="83">
        <f t="shared" si="0"/>
        <v>7</v>
      </c>
      <c r="K31" s="24"/>
      <c r="L31" s="20">
        <f ca="1">IF($K$11="","",HLOOKUP(K$11,計算シート!$AE$1235:$CR$1535,$B31+1))</f>
        <v>26.530581475824551</v>
      </c>
      <c r="M31" s="15" t="str">
        <f t="shared" ca="1" si="2"/>
        <v/>
      </c>
      <c r="N31" s="20" t="str">
        <f t="shared" ca="1" si="3"/>
        <v/>
      </c>
      <c r="O31" s="29">
        <f ca="1">IF(OR($D31&lt;1,$D$3=""),"",HLOOKUP(入力シート!$K$11,計算シート!$AE$15:$CR$317,$B31+3))</f>
        <v>26.701751934076491</v>
      </c>
      <c r="P31" s="63">
        <f t="shared" ca="1" si="4"/>
        <v>0.68784585041902835</v>
      </c>
      <c r="Q31" s="67" t="str">
        <f t="shared" ca="1" si="5"/>
        <v/>
      </c>
      <c r="R31" s="63"/>
      <c r="S31" s="21"/>
      <c r="T31" s="21"/>
      <c r="U31" s="20">
        <f ca="1">IF($T$11="","",HLOOKUP(T$11,計算シート!$AE$1235:$CR$1535,$B31+1))</f>
        <v>32.183380309221349</v>
      </c>
      <c r="V31" s="15" t="str">
        <f t="shared" ca="1" si="6"/>
        <v/>
      </c>
      <c r="W31" s="20" t="str">
        <f t="shared" ca="1" si="7"/>
        <v/>
      </c>
      <c r="X31" s="29">
        <f ca="1">IF(OR($D31&lt;1,$D$3=""),"",HLOOKUP(入力シート!$T$11,計算シート!$AE$15:$CR$317,$B31+3))</f>
        <v>27.902106641528633</v>
      </c>
      <c r="Y31" s="63">
        <f t="shared" ca="1" si="8"/>
        <v>1.0495658426853061</v>
      </c>
      <c r="Z31" s="67" t="str">
        <f t="shared" ca="1" si="9"/>
        <v/>
      </c>
    </row>
    <row r="32" spans="2:31" x14ac:dyDescent="0.15">
      <c r="B32" s="1">
        <v>21</v>
      </c>
      <c r="C32" s="22">
        <v>14</v>
      </c>
      <c r="D32" s="22">
        <v>18</v>
      </c>
      <c r="E32" s="22">
        <v>19.899999999999999</v>
      </c>
      <c r="F32" s="22">
        <v>12.6</v>
      </c>
      <c r="G32" s="22"/>
      <c r="H32" s="73">
        <f t="shared" si="1"/>
        <v>0.15742668976176122</v>
      </c>
      <c r="J32" s="83">
        <f t="shared" si="0"/>
        <v>7.2999999999999989</v>
      </c>
      <c r="K32" s="24"/>
      <c r="L32" s="20">
        <f ca="1">IF($K$11="","",HLOOKUP(K$11,計算シート!$AE$1235:$CR$1535,$B32+1))</f>
        <v>30.016148454940314</v>
      </c>
      <c r="M32" s="15" t="str">
        <f t="shared" ca="1" si="2"/>
        <v/>
      </c>
      <c r="N32" s="20" t="str">
        <f t="shared" ca="1" si="3"/>
        <v/>
      </c>
      <c r="O32" s="29">
        <f ca="1">IF(OR($D32&lt;1,$D$3=""),"",HLOOKUP(入力シート!$K$11,計算シート!$AE$15:$CR$317,$B32+3))</f>
        <v>26.576347486129286</v>
      </c>
      <c r="P32" s="63">
        <f t="shared" ca="1" si="4"/>
        <v>0.87268708579750132</v>
      </c>
      <c r="Q32" s="67" t="str">
        <f t="shared" ca="1" si="5"/>
        <v/>
      </c>
      <c r="R32" s="63"/>
      <c r="S32" s="21"/>
      <c r="T32" s="21"/>
      <c r="U32" s="20">
        <f ca="1">IF($T$11="","",HLOOKUP(T$11,計算シート!$AE$1235:$CR$1535,$B32+1))</f>
        <v>35.813766541619174</v>
      </c>
      <c r="V32" s="15" t="str">
        <f t="shared" ca="1" si="6"/>
        <v/>
      </c>
      <c r="W32" s="20" t="str">
        <f t="shared" ca="1" si="7"/>
        <v/>
      </c>
      <c r="X32" s="29">
        <f ca="1">IF(OR($D32&lt;1,$D$3=""),"",HLOOKUP(入力シート!$T$11,計算シート!$AE$15:$CR$317,$B32+3))</f>
        <v>27.77215198805553</v>
      </c>
      <c r="Y32" s="63">
        <f t="shared" ca="1" si="8"/>
        <v>1.2898004389418418</v>
      </c>
      <c r="Z32" s="67" t="str">
        <f t="shared" ca="1" si="9"/>
        <v/>
      </c>
    </row>
    <row r="33" spans="2:26" x14ac:dyDescent="0.15">
      <c r="B33" s="1">
        <v>22</v>
      </c>
      <c r="C33" s="22">
        <v>26</v>
      </c>
      <c r="D33" s="22">
        <v>18.5</v>
      </c>
      <c r="E33" s="22">
        <v>19.8</v>
      </c>
      <c r="F33" s="22">
        <v>14.8</v>
      </c>
      <c r="G33" s="22"/>
      <c r="H33" s="73">
        <f t="shared" si="1"/>
        <v>0.19299212451111195</v>
      </c>
      <c r="J33" s="83">
        <f t="shared" si="0"/>
        <v>5</v>
      </c>
      <c r="K33" s="24"/>
      <c r="L33" s="20">
        <f ca="1">IF($K$11="","",HLOOKUP(K$11,計算シート!$AE$1235:$CR$1535,$B33+1))</f>
        <v>30.548298614995719</v>
      </c>
      <c r="M33" s="15" t="str">
        <f t="shared" ca="1" si="2"/>
        <v/>
      </c>
      <c r="N33" s="20" t="str">
        <f t="shared" ca="1" si="3"/>
        <v/>
      </c>
      <c r="O33" s="29">
        <f ca="1">IF(OR($D33&lt;1,$D$3=""),"",HLOOKUP(入力シート!$K$11,計算シート!$AE$15:$CR$317,$B33+3))</f>
        <v>26.438769686937849</v>
      </c>
      <c r="P33" s="63">
        <f t="shared" ca="1" si="4"/>
        <v>0.89884631425244266</v>
      </c>
      <c r="Q33" s="67" t="str">
        <f t="shared" ca="1" si="5"/>
        <v/>
      </c>
      <c r="R33" s="63"/>
      <c r="S33" s="21"/>
      <c r="T33" s="21"/>
      <c r="U33" s="20">
        <f ca="1">IF($T$11="","",HLOOKUP(T$11,計算シート!$AE$1235:$CR$1535,$B33+1))</f>
        <v>36.306508549835748</v>
      </c>
      <c r="V33" s="15" t="str">
        <f t="shared" ca="1" si="6"/>
        <v/>
      </c>
      <c r="W33" s="20" t="str">
        <f t="shared" ca="1" si="7"/>
        <v/>
      </c>
      <c r="X33" s="29">
        <f ca="1">IF(OR($D33&lt;1,$D$3=""),"",HLOOKUP(入力シート!$T$11,計算シート!$AE$15:$CR$317,$B33+3))</f>
        <v>27.627843607279033</v>
      </c>
      <c r="Y33" s="63">
        <f t="shared" ca="1" si="8"/>
        <v>1.3183407029618044</v>
      </c>
      <c r="Z33" s="67" t="str">
        <f t="shared" ca="1" si="9"/>
        <v/>
      </c>
    </row>
    <row r="34" spans="2:26" x14ac:dyDescent="0.15">
      <c r="B34" s="1">
        <v>23</v>
      </c>
      <c r="C34" s="22">
        <v>17</v>
      </c>
      <c r="D34" s="22">
        <v>17.899999999999999</v>
      </c>
      <c r="E34" s="22">
        <v>19.8</v>
      </c>
      <c r="F34" s="22">
        <v>11.2</v>
      </c>
      <c r="G34" s="22"/>
      <c r="H34" s="73">
        <f t="shared" si="1"/>
        <v>0.1397302986040693</v>
      </c>
      <c r="J34" s="83">
        <f t="shared" si="0"/>
        <v>8.6000000000000014</v>
      </c>
      <c r="K34" s="24"/>
      <c r="L34" s="20">
        <f ca="1">IF($K$11="","",HLOOKUP(K$11,計算シート!$AE$1235:$CR$1535,$B34+1))</f>
        <v>29.819717435543311</v>
      </c>
      <c r="M34" s="15" t="str">
        <f t="shared" ca="1" si="2"/>
        <v/>
      </c>
      <c r="N34" s="20" t="str">
        <f t="shared" ca="1" si="3"/>
        <v/>
      </c>
      <c r="O34" s="29">
        <f ca="1">IF(OR($D34&lt;1,$D$3=""),"",HLOOKUP(入力シート!$K$11,計算シート!$AE$15:$CR$317,$B34+3))</f>
        <v>26.399075237020348</v>
      </c>
      <c r="P34" s="63">
        <f t="shared" ca="1" si="4"/>
        <v>0.85590547697056085</v>
      </c>
      <c r="Q34" s="67" t="str">
        <f t="shared" ca="1" si="5"/>
        <v/>
      </c>
      <c r="R34" s="63"/>
      <c r="S34" s="21"/>
      <c r="T34" s="21"/>
      <c r="U34" s="20">
        <f ca="1">IF($T$11="","",HLOOKUP(T$11,計算シート!$AE$1235:$CR$1535,$B34+1))</f>
        <v>35.594600865952643</v>
      </c>
      <c r="V34" s="15" t="str">
        <f t="shared" ca="1" si="6"/>
        <v/>
      </c>
      <c r="W34" s="20" t="str">
        <f t="shared" ca="1" si="7"/>
        <v/>
      </c>
      <c r="X34" s="29">
        <f ca="1">IF(OR($D34&lt;1,$D$3=""),"",HLOOKUP(入力シート!$T$11,計算シート!$AE$15:$CR$317,$B34+3))</f>
        <v>27.581039461227313</v>
      </c>
      <c r="Y34" s="63">
        <f t="shared" ca="1" si="8"/>
        <v>1.2657484978481237</v>
      </c>
      <c r="Z34" s="67" t="str">
        <f t="shared" ca="1" si="9"/>
        <v/>
      </c>
    </row>
    <row r="35" spans="2:26" x14ac:dyDescent="0.15">
      <c r="B35" s="1">
        <v>24</v>
      </c>
      <c r="C35" s="22">
        <v>25</v>
      </c>
      <c r="D35" s="22">
        <v>17.600000000000001</v>
      </c>
      <c r="E35" s="22">
        <v>19.8</v>
      </c>
      <c r="F35" s="22">
        <v>13.2</v>
      </c>
      <c r="G35" s="22"/>
      <c r="H35" s="73">
        <f t="shared" si="1"/>
        <v>0.15733707127132579</v>
      </c>
      <c r="J35" s="83">
        <f t="shared" si="0"/>
        <v>6.6000000000000014</v>
      </c>
      <c r="K35" s="24"/>
      <c r="L35" s="20">
        <f ca="1">IF($K$11="","",HLOOKUP(K$11,計算シート!$AE$1235:$CR$1535,$B35+1))</f>
        <v>29.312928205667912</v>
      </c>
      <c r="M35" s="15" t="str">
        <f t="shared" ca="1" si="2"/>
        <v/>
      </c>
      <c r="N35" s="20" t="str">
        <f t="shared" ca="1" si="3"/>
        <v/>
      </c>
      <c r="O35" s="29">
        <f ca="1">IF(OR($D35&lt;1,$D$3=""),"",HLOOKUP(入力シート!$K$11,計算シート!$AE$15:$CR$317,$B35+3))</f>
        <v>26.361913809122413</v>
      </c>
      <c r="P35" s="63">
        <f t="shared" ca="1" si="4"/>
        <v>0.82639955557520695</v>
      </c>
      <c r="Q35" s="67" t="str">
        <f t="shared" ca="1" si="5"/>
        <v/>
      </c>
      <c r="R35" s="63"/>
      <c r="S35" s="21"/>
      <c r="T35" s="21"/>
      <c r="U35" s="20">
        <f ca="1">IF($T$11="","",HLOOKUP(T$11,計算シート!$AE$1235:$CR$1535,$B35+1))</f>
        <v>34.958637147851121</v>
      </c>
      <c r="V35" s="15" t="str">
        <f t="shared" ca="1" si="6"/>
        <v/>
      </c>
      <c r="W35" s="20" t="str">
        <f t="shared" ca="1" si="7"/>
        <v/>
      </c>
      <c r="X35" s="29">
        <f ca="1">IF(OR($D35&lt;1,$D$3=""),"",HLOOKUP(入力シート!$T$11,計算シート!$AE$15:$CR$317,$B35+3))</f>
        <v>27.537222028250152</v>
      </c>
      <c r="Y35" s="63">
        <f t="shared" ca="1" si="8"/>
        <v>1.2196522439383215</v>
      </c>
      <c r="Z35" s="67" t="str">
        <f t="shared" ca="1" si="9"/>
        <v/>
      </c>
    </row>
    <row r="36" spans="2:26" x14ac:dyDescent="0.15">
      <c r="B36" s="1">
        <v>25</v>
      </c>
      <c r="C36" s="22">
        <v>23</v>
      </c>
      <c r="D36" s="22">
        <v>18.899999999999999</v>
      </c>
      <c r="E36" s="22">
        <v>19.7</v>
      </c>
      <c r="F36" s="22">
        <v>11.5</v>
      </c>
      <c r="G36" s="22"/>
      <c r="H36" s="73">
        <f t="shared" si="1"/>
        <v>0.15916004985747267</v>
      </c>
      <c r="J36" s="83">
        <f t="shared" si="0"/>
        <v>8.1999999999999993</v>
      </c>
      <c r="K36" s="24"/>
      <c r="L36" s="20">
        <f ca="1">IF($K$11="","",HLOOKUP(K$11,計算シート!$AE$1235:$CR$1535,$B36+1))</f>
        <v>31.069543008102894</v>
      </c>
      <c r="M36" s="15" t="str">
        <f t="shared" ca="1" si="2"/>
        <v/>
      </c>
      <c r="N36" s="20" t="str">
        <f t="shared" ca="1" si="3"/>
        <v/>
      </c>
      <c r="O36" s="29">
        <f ca="1">IF(OR($D36&lt;1,$D$3=""),"",HLOOKUP(入力シート!$K$11,計算シート!$AE$15:$CR$317,$B36+3))</f>
        <v>26.225987577401607</v>
      </c>
      <c r="P36" s="63">
        <f t="shared" ca="1" si="4"/>
        <v>0.92201610203097406</v>
      </c>
      <c r="Q36" s="67" t="str">
        <f t="shared" ca="1" si="5"/>
        <v/>
      </c>
      <c r="R36" s="63"/>
      <c r="S36" s="21"/>
      <c r="T36" s="21"/>
      <c r="U36" s="20">
        <f ca="1">IF($T$11="","",HLOOKUP(T$11,計算シート!$AE$1235:$CR$1535,$B36+1))</f>
        <v>36.964365550736645</v>
      </c>
      <c r="V36" s="15" t="str">
        <f t="shared" ca="1" si="6"/>
        <v/>
      </c>
      <c r="W36" s="20" t="str">
        <f t="shared" ca="1" si="7"/>
        <v/>
      </c>
      <c r="X36" s="29">
        <f ca="1">IF(OR($D36&lt;1,$D$3=""),"",HLOOKUP(入力シート!$T$11,計算シート!$AE$15:$CR$317,$B36+3))</f>
        <v>27.394861028159628</v>
      </c>
      <c r="Y36" s="63">
        <f t="shared" ca="1" si="8"/>
        <v>1.3546826145076534</v>
      </c>
      <c r="Z36" s="67" t="str">
        <f t="shared" ca="1" si="9"/>
        <v/>
      </c>
    </row>
    <row r="37" spans="2:26" x14ac:dyDescent="0.15">
      <c r="B37" s="1">
        <v>26</v>
      </c>
      <c r="C37" s="22">
        <v>6</v>
      </c>
      <c r="D37" s="22">
        <v>17.5</v>
      </c>
      <c r="E37" s="22">
        <v>19.7</v>
      </c>
      <c r="F37" s="22">
        <v>11.2</v>
      </c>
      <c r="G37" s="22"/>
      <c r="H37" s="73">
        <f t="shared" si="1"/>
        <v>0.13371133944676272</v>
      </c>
      <c r="J37" s="83">
        <f t="shared" si="0"/>
        <v>8.5</v>
      </c>
      <c r="K37" s="24"/>
      <c r="L37" s="20">
        <f ca="1">IF($K$11="","",HLOOKUP(K$11,計算シート!$AE$1235:$CR$1535,$B37+1))</f>
        <v>29.187975232193548</v>
      </c>
      <c r="M37" s="15" t="str">
        <f t="shared" ca="1" si="2"/>
        <v/>
      </c>
      <c r="N37" s="20" t="str">
        <f t="shared" ca="1" si="3"/>
        <v/>
      </c>
      <c r="O37" s="29">
        <f ca="1">IF(OR($D37&lt;1,$D$3=""),"",HLOOKUP(入力シート!$K$11,計算シート!$AE$15:$CR$317,$B37+3))</f>
        <v>26.184558053793047</v>
      </c>
      <c r="P37" s="63">
        <f t="shared" ca="1" si="4"/>
        <v>0.81413187979873147</v>
      </c>
      <c r="Q37" s="67" t="str">
        <f t="shared" ca="1" si="5"/>
        <v/>
      </c>
      <c r="R37" s="63"/>
      <c r="S37" s="21"/>
      <c r="T37" s="21"/>
      <c r="U37" s="20">
        <f ca="1">IF($T$11="","",HLOOKUP(T$11,計算シート!$AE$1235:$CR$1535,$B37+1))</f>
        <v>34.855512396242055</v>
      </c>
      <c r="V37" s="15" t="str">
        <f t="shared" ca="1" si="6"/>
        <v/>
      </c>
      <c r="W37" s="20" t="str">
        <f t="shared" ca="1" si="7"/>
        <v/>
      </c>
      <c r="X37" s="29">
        <f ca="1">IF(OR($D37&lt;1,$D$3=""),"",HLOOKUP(入力シート!$T$11,計算シート!$AE$15:$CR$317,$B37+3))</f>
        <v>27.346011038353542</v>
      </c>
      <c r="Y37" s="63">
        <f t="shared" ca="1" si="8"/>
        <v>1.2043796234522308</v>
      </c>
      <c r="Z37" s="67" t="str">
        <f t="shared" ca="1" si="9"/>
        <v/>
      </c>
    </row>
    <row r="38" spans="2:26" x14ac:dyDescent="0.15">
      <c r="B38" s="1">
        <v>27</v>
      </c>
      <c r="C38" s="22">
        <v>1</v>
      </c>
      <c r="D38" s="22">
        <v>20.2</v>
      </c>
      <c r="E38" s="22">
        <v>19.3</v>
      </c>
      <c r="F38" s="22">
        <v>14</v>
      </c>
      <c r="G38" s="22"/>
      <c r="H38" s="73">
        <f t="shared" si="1"/>
        <v>0.21747135010495289</v>
      </c>
      <c r="J38" s="83">
        <f t="shared" si="0"/>
        <v>5.3000000000000007</v>
      </c>
      <c r="K38" s="24"/>
      <c r="L38" s="20">
        <f ca="1">IF($K$11="","",HLOOKUP(K$11,計算シート!$AE$1235:$CR$1535,$B38+1))</f>
        <v>32.466391404123804</v>
      </c>
      <c r="M38" s="15" t="str">
        <f t="shared" ca="1" si="2"/>
        <v/>
      </c>
      <c r="N38" s="20" t="str">
        <f t="shared" ca="1" si="3"/>
        <v/>
      </c>
      <c r="O38" s="29">
        <f ca="1">IF(OR($D38&lt;1,$D$3=""),"",HLOOKUP(入力シート!$K$11,計算シート!$AE$15:$CR$317,$B38+3))</f>
        <v>25.749038914896815</v>
      </c>
      <c r="P38" s="63">
        <f t="shared" ca="1" si="4"/>
        <v>0.98766199174442937</v>
      </c>
      <c r="Q38" s="67" t="str">
        <f t="shared" ca="1" si="5"/>
        <v/>
      </c>
      <c r="R38" s="63"/>
      <c r="S38" s="21"/>
      <c r="T38" s="21"/>
      <c r="U38" s="20">
        <f ca="1">IF($T$11="","",HLOOKUP(T$11,計算シート!$AE$1235:$CR$1535,$B38+1))</f>
        <v>38.355337578182535</v>
      </c>
      <c r="V38" s="15" t="str">
        <f t="shared" ca="1" si="6"/>
        <v/>
      </c>
      <c r="W38" s="20" t="str">
        <f t="shared" ca="1" si="7"/>
        <v/>
      </c>
      <c r="X38" s="29">
        <f ca="1">IF(OR($D38&lt;1,$D$3=""),"",HLOOKUP(入力シート!$T$11,計算シート!$AE$15:$CR$317,$B38+3))</f>
        <v>26.904130045721431</v>
      </c>
      <c r="Y38" s="63">
        <f t="shared" ca="1" si="8"/>
        <v>1.4317585590812094</v>
      </c>
      <c r="Z38" s="67" t="str">
        <f t="shared" ca="1" si="9"/>
        <v/>
      </c>
    </row>
    <row r="39" spans="2:26" x14ac:dyDescent="0.15">
      <c r="B39" s="1">
        <v>28</v>
      </c>
      <c r="C39" s="22">
        <v>35</v>
      </c>
      <c r="D39" s="22">
        <v>19.100000000000001</v>
      </c>
      <c r="E39" s="22">
        <v>19.3</v>
      </c>
      <c r="F39" s="22">
        <v>13.3</v>
      </c>
      <c r="G39" s="22"/>
      <c r="H39" s="73">
        <f t="shared" si="1"/>
        <v>0.18583355123261641</v>
      </c>
      <c r="J39" s="83">
        <f t="shared" si="0"/>
        <v>6</v>
      </c>
      <c r="K39" s="24"/>
      <c r="L39" s="20">
        <f ca="1">IF($K$11="","",HLOOKUP(K$11,計算シート!$AE$1235:$CR$1535,$B39+1))</f>
        <v>31.072243565510981</v>
      </c>
      <c r="M39" s="15" t="str">
        <f t="shared" ca="1" si="2"/>
        <v/>
      </c>
      <c r="N39" s="20" t="str">
        <f t="shared" ca="1" si="3"/>
        <v/>
      </c>
      <c r="O39" s="29">
        <f ca="1">IF(OR($D39&lt;1,$D$3=""),"",HLOOKUP(入力シート!$K$11,計算シート!$AE$15:$CR$317,$B39+3))</f>
        <v>25.701714084087943</v>
      </c>
      <c r="P39" s="63">
        <f t="shared" ca="1" si="4"/>
        <v>0.90427491189885589</v>
      </c>
      <c r="Q39" s="67" t="str">
        <f t="shared" ca="1" si="5"/>
        <v/>
      </c>
      <c r="R39" s="63"/>
      <c r="S39" s="21"/>
      <c r="T39" s="21"/>
      <c r="U39" s="20">
        <f ca="1">IF($T$11="","",HLOOKUP(T$11,計算シート!$AE$1235:$CR$1535,$B39+1))</f>
        <v>36.841708666687929</v>
      </c>
      <c r="V39" s="15" t="str">
        <f t="shared" ca="1" si="6"/>
        <v/>
      </c>
      <c r="W39" s="20" t="str">
        <f t="shared" ca="1" si="7"/>
        <v/>
      </c>
      <c r="X39" s="29">
        <f ca="1">IF(OR($D39&lt;1,$D$3=""),"",HLOOKUP(入力シート!$T$11,計算シート!$AE$15:$CR$317,$B39+3))</f>
        <v>26.848328836795371</v>
      </c>
      <c r="Y39" s="63">
        <f t="shared" ca="1" si="8"/>
        <v>1.3197208566997647</v>
      </c>
      <c r="Z39" s="67" t="str">
        <f t="shared" ca="1" si="9"/>
        <v/>
      </c>
    </row>
    <row r="40" spans="2:26" x14ac:dyDescent="0.15">
      <c r="B40" s="1">
        <v>29</v>
      </c>
      <c r="C40" s="22">
        <v>34</v>
      </c>
      <c r="D40" s="22">
        <v>18.899999999999999</v>
      </c>
      <c r="E40" s="22">
        <v>19.3</v>
      </c>
      <c r="F40" s="22">
        <v>11.2</v>
      </c>
      <c r="G40" s="22"/>
      <c r="H40" s="73">
        <f t="shared" si="1"/>
        <v>0.15535685028858356</v>
      </c>
      <c r="J40" s="83">
        <f t="shared" si="0"/>
        <v>8.1000000000000014</v>
      </c>
      <c r="K40" s="24"/>
      <c r="L40" s="20">
        <f ca="1">IF($K$11="","",HLOOKUP(K$11,計算シート!$AE$1235:$CR$1535,$B40+1))</f>
        <v>30.804491782792368</v>
      </c>
      <c r="M40" s="15" t="str">
        <f t="shared" ca="1" si="2"/>
        <v/>
      </c>
      <c r="N40" s="20" t="str">
        <f t="shared" ca="1" si="3"/>
        <v/>
      </c>
      <c r="O40" s="29">
        <f ca="1">IF(OR($D40&lt;1,$D$3=""),"",HLOOKUP(入力シート!$K$11,計算シート!$AE$15:$CR$317,$B40+3))</f>
        <v>25.659403105930444</v>
      </c>
      <c r="P40" s="63">
        <f t="shared" ca="1" si="4"/>
        <v>0.88758190419480065</v>
      </c>
      <c r="Q40" s="67" t="str">
        <f t="shared" ca="1" si="5"/>
        <v/>
      </c>
      <c r="R40" s="63"/>
      <c r="S40" s="21"/>
      <c r="T40" s="21"/>
      <c r="U40" s="20">
        <f ca="1">IF($T$11="","",HLOOKUP(T$11,計算シート!$AE$1235:$CR$1535,$B40+1))</f>
        <v>36.579180478725547</v>
      </c>
      <c r="V40" s="15" t="str">
        <f t="shared" ca="1" si="6"/>
        <v/>
      </c>
      <c r="W40" s="20" t="str">
        <f t="shared" ca="1" si="7"/>
        <v/>
      </c>
      <c r="X40" s="29">
        <f ca="1">IF(OR($D40&lt;1,$D$3=""),"",HLOOKUP(入力シート!$T$11,計算シート!$AE$15:$CR$317,$B40+3))</f>
        <v>26.798439514600695</v>
      </c>
      <c r="Y40" s="63">
        <f t="shared" ca="1" si="8"/>
        <v>1.2988808784256489</v>
      </c>
      <c r="Z40" s="67" t="str">
        <f t="shared" ca="1" si="9"/>
        <v/>
      </c>
    </row>
    <row r="41" spans="2:26" x14ac:dyDescent="0.15">
      <c r="B41" s="1">
        <v>30</v>
      </c>
      <c r="C41" s="22">
        <v>33</v>
      </c>
      <c r="D41" s="22">
        <v>18.2</v>
      </c>
      <c r="E41" s="22">
        <v>19.3</v>
      </c>
      <c r="F41" s="22">
        <v>12.6</v>
      </c>
      <c r="G41" s="22"/>
      <c r="H41" s="73">
        <f t="shared" si="1"/>
        <v>0.16085361128366638</v>
      </c>
      <c r="J41" s="83">
        <f t="shared" si="0"/>
        <v>6.7000000000000011</v>
      </c>
      <c r="K41" s="24"/>
      <c r="L41" s="20">
        <f ca="1">IF($K$11="","",HLOOKUP(K$11,計算シート!$AE$1235:$CR$1535,$B41+1))</f>
        <v>29.708394246688393</v>
      </c>
      <c r="M41" s="15" t="str">
        <f t="shared" ca="1" si="2"/>
        <v/>
      </c>
      <c r="N41" s="20" t="str">
        <f t="shared" ca="1" si="3"/>
        <v/>
      </c>
      <c r="O41" s="29">
        <f ca="1">IF(OR($D41&lt;1,$D$3=""),"",HLOOKUP(入力シート!$K$11,計算シート!$AE$15:$CR$317,$B41+3))</f>
        <v>25.617973582321877</v>
      </c>
      <c r="P41" s="63">
        <f t="shared" ca="1" si="4"/>
        <v>0.82521731156365463</v>
      </c>
      <c r="Q41" s="67" t="str">
        <f t="shared" ca="1" si="5"/>
        <v/>
      </c>
      <c r="R41" s="63"/>
      <c r="S41" s="21"/>
      <c r="T41" s="21"/>
      <c r="U41" s="20">
        <f ca="1">IF($T$11="","",HLOOKUP(T$11,計算シート!$AE$1235:$CR$1535,$B41+1))</f>
        <v>35.273574527897217</v>
      </c>
      <c r="V41" s="15" t="str">
        <f t="shared" ca="1" si="6"/>
        <v/>
      </c>
      <c r="W41" s="20" t="str">
        <f t="shared" ca="1" si="7"/>
        <v/>
      </c>
      <c r="X41" s="29">
        <f ca="1">IF(OR($D41&lt;1,$D$3=""),"",HLOOKUP(入力シート!$T$11,計算シート!$AE$15:$CR$317,$B41+3))</f>
        <v>26.749589524794601</v>
      </c>
      <c r="Y41" s="63">
        <f t="shared" ca="1" si="8"/>
        <v>1.2068821169001189</v>
      </c>
      <c r="Z41" s="67" t="str">
        <f t="shared" ca="1" si="9"/>
        <v/>
      </c>
    </row>
    <row r="42" spans="2:26" x14ac:dyDescent="0.15">
      <c r="B42" s="1">
        <v>31</v>
      </c>
      <c r="C42" s="22">
        <v>18</v>
      </c>
      <c r="D42" s="22">
        <v>20.100000000000001</v>
      </c>
      <c r="E42" s="22">
        <v>19.2</v>
      </c>
      <c r="F42" s="22">
        <v>11.3</v>
      </c>
      <c r="G42" s="22"/>
      <c r="H42" s="73">
        <f t="shared" si="1"/>
        <v>0.17662956070096372</v>
      </c>
      <c r="J42" s="83">
        <f t="shared" si="0"/>
        <v>7.8999999999999986</v>
      </c>
      <c r="K42" s="24"/>
      <c r="L42" s="20">
        <f ca="1">IF($K$11="","",HLOOKUP(K$11,計算シート!$AE$1235:$CR$1535,$B42+1))</f>
        <v>32.164681032401141</v>
      </c>
      <c r="M42" s="15" t="str">
        <f t="shared" ca="1" si="2"/>
        <v/>
      </c>
      <c r="N42" s="20" t="str">
        <f t="shared" ca="1" si="3"/>
        <v/>
      </c>
      <c r="O42" s="29">
        <f ca="1">IF(OR($D42&lt;1,$D$3=""),"",HLOOKUP(入力シート!$K$11,計算シート!$AE$15:$CR$317,$B42+3))</f>
        <v>25.479556081691715</v>
      </c>
      <c r="P42" s="63">
        <f t="shared" ca="1" si="4"/>
        <v>0.95981964871428138</v>
      </c>
      <c r="Q42" s="67" t="str">
        <f t="shared" ca="1" si="5"/>
        <v/>
      </c>
      <c r="R42" s="63"/>
      <c r="S42" s="21"/>
      <c r="T42" s="21"/>
      <c r="U42" s="20">
        <f ca="1">IF($T$11="","",HLOOKUP(T$11,計算シート!$AE$1235:$CR$1535,$B42+1))</f>
        <v>38.019292880877181</v>
      </c>
      <c r="V42" s="15" t="str">
        <f t="shared" ca="1" si="6"/>
        <v/>
      </c>
      <c r="W42" s="20" t="str">
        <f t="shared" ca="1" si="7"/>
        <v/>
      </c>
      <c r="X42" s="29">
        <f ca="1">IF(OR($D42&lt;1,$D$3=""),"",HLOOKUP(入力シート!$T$11,計算シート!$AE$15:$CR$317,$B42+3))</f>
        <v>26.604291043163709</v>
      </c>
      <c r="Y42" s="63">
        <f t="shared" ca="1" si="8"/>
        <v>1.3918632806104532</v>
      </c>
      <c r="Z42" s="67" t="str">
        <f t="shared" ca="1" si="9"/>
        <v/>
      </c>
    </row>
    <row r="43" spans="2:26" x14ac:dyDescent="0.15">
      <c r="B43" s="1">
        <v>32</v>
      </c>
      <c r="C43" s="22">
        <v>24</v>
      </c>
      <c r="D43" s="22">
        <v>15.3</v>
      </c>
      <c r="E43" s="22">
        <v>19.100000000000001</v>
      </c>
      <c r="F43" s="22">
        <v>13</v>
      </c>
      <c r="G43" s="22"/>
      <c r="H43" s="73">
        <f t="shared" si="1"/>
        <v>0.11815117070308553</v>
      </c>
      <c r="J43" s="83">
        <f t="shared" si="0"/>
        <v>6.1000000000000014</v>
      </c>
      <c r="K43" s="24"/>
      <c r="L43" s="20">
        <f ca="1">IF($K$11="","",HLOOKUP(K$11,計算シート!$AE$1235:$CR$1535,$B43+1))</f>
        <v>26.291746392543669</v>
      </c>
      <c r="M43" s="15" t="str">
        <f t="shared" ca="1" si="2"/>
        <v/>
      </c>
      <c r="N43" s="20" t="str">
        <f t="shared" ca="1" si="3"/>
        <v/>
      </c>
      <c r="O43" s="29">
        <f ca="1">IF(OR($D43&lt;1,$D$3=""),"",HLOOKUP(入力シート!$K$11,計算シート!$AE$15:$CR$317,$B43+3))</f>
        <v>25.3326986537555</v>
      </c>
      <c r="P43" s="63">
        <f t="shared" ca="1" si="4"/>
        <v>0.64208023545730875</v>
      </c>
      <c r="Q43" s="67" t="str">
        <f t="shared" ca="1" si="5"/>
        <v/>
      </c>
      <c r="R43" s="63"/>
      <c r="S43" s="21"/>
      <c r="T43" s="21"/>
      <c r="U43" s="20">
        <f ca="1">IF($T$11="","",HLOOKUP(T$11,計算シート!$AE$1235:$CR$1535,$B43+1))</f>
        <v>31.60243986593748</v>
      </c>
      <c r="V43" s="15" t="str">
        <f t="shared" ca="1" si="6"/>
        <v/>
      </c>
      <c r="W43" s="20" t="str">
        <f t="shared" ca="1" si="7"/>
        <v/>
      </c>
      <c r="X43" s="29">
        <f ca="1">IF(OR($D43&lt;1,$D$3=""),"",HLOOKUP(入力シート!$T$11,計算シート!$AE$15:$CR$317,$B43+3))</f>
        <v>26.449040953912125</v>
      </c>
      <c r="Y43" s="63">
        <f t="shared" ca="1" si="8"/>
        <v>0.96128058449964915</v>
      </c>
      <c r="Z43" s="67" t="str">
        <f t="shared" ca="1" si="9"/>
        <v/>
      </c>
    </row>
    <row r="44" spans="2:26" x14ac:dyDescent="0.15">
      <c r="B44" s="1">
        <v>33</v>
      </c>
      <c r="C44" s="22">
        <v>30</v>
      </c>
      <c r="D44" s="22">
        <v>19.5</v>
      </c>
      <c r="E44" s="22">
        <v>18.899999999999999</v>
      </c>
      <c r="F44" s="22">
        <v>12.6</v>
      </c>
      <c r="G44" s="22"/>
      <c r="H44" s="73">
        <f t="shared" si="1"/>
        <v>0.184027170976373</v>
      </c>
      <c r="J44" s="83">
        <f t="shared" si="0"/>
        <v>6.2999999999999989</v>
      </c>
      <c r="K44" s="24"/>
      <c r="L44" s="20">
        <f ca="1">IF($K$11="","",HLOOKUP(K$11,計算シート!$AE$1235:$CR$1535,$B44+1))</f>
        <v>31.247187300942798</v>
      </c>
      <c r="M44" s="15" t="str">
        <f t="shared" ca="1" si="2"/>
        <v/>
      </c>
      <c r="N44" s="20" t="str">
        <f t="shared" ca="1" si="3"/>
        <v/>
      </c>
      <c r="O44" s="29">
        <f ca="1">IF(OR($D44&lt;1,$D$3=""),"",HLOOKUP(入力シート!$K$11,計算シート!$AE$15:$CR$317,$B44+3))</f>
        <v>25.105548693839683</v>
      </c>
      <c r="P44" s="63">
        <f t="shared" ca="1" si="4"/>
        <v>0.89374853938205634</v>
      </c>
      <c r="Q44" s="67" t="str">
        <f t="shared" ca="1" si="5"/>
        <v/>
      </c>
      <c r="R44" s="63"/>
      <c r="S44" s="21"/>
      <c r="T44" s="21"/>
      <c r="U44" s="20">
        <f ca="1">IF($T$11="","",HLOOKUP(T$11,計算シート!$AE$1235:$CR$1535,$B44+1))</f>
        <v>36.928645965361582</v>
      </c>
      <c r="V44" s="15" t="str">
        <f t="shared" ca="1" si="6"/>
        <v/>
      </c>
      <c r="W44" s="20" t="str">
        <f t="shared" ca="1" si="7"/>
        <v/>
      </c>
      <c r="X44" s="29">
        <f ca="1">IF(OR($D44&lt;1,$D$3=""),"",HLOOKUP(入力シート!$T$11,計算シート!$AE$15:$CR$317,$B44+3))</f>
        <v>26.217028148801102</v>
      </c>
      <c r="Y44" s="63">
        <f t="shared" ca="1" si="8"/>
        <v>1.2955819162411271</v>
      </c>
      <c r="Z44" s="67" t="str">
        <f t="shared" ca="1" si="9"/>
        <v/>
      </c>
    </row>
    <row r="45" spans="2:26" x14ac:dyDescent="0.15">
      <c r="B45" s="1">
        <v>34</v>
      </c>
      <c r="C45" s="22">
        <v>32</v>
      </c>
      <c r="D45" s="22">
        <v>18.2</v>
      </c>
      <c r="E45" s="22">
        <v>18.600000000000001</v>
      </c>
      <c r="F45" s="22">
        <v>13.5</v>
      </c>
      <c r="G45" s="22"/>
      <c r="H45" s="73">
        <f t="shared" si="1"/>
        <v>0.17151010780182477</v>
      </c>
      <c r="J45" s="83">
        <f t="shared" si="0"/>
        <v>5.1000000000000014</v>
      </c>
      <c r="K45" s="24"/>
      <c r="L45" s="20">
        <f ca="1">IF($K$11="","",HLOOKUP(K$11,計算シート!$AE$1235:$CR$1535,$B45+1))</f>
        <v>29.337327149981522</v>
      </c>
      <c r="M45" s="15" t="str">
        <f t="shared" ca="1" si="2"/>
        <v/>
      </c>
      <c r="N45" s="20" t="str">
        <f t="shared" ca="1" si="3"/>
        <v/>
      </c>
      <c r="O45" s="29">
        <f ca="1">IF(OR($D45&lt;1,$D$3=""),"",HLOOKUP(入力シート!$K$11,計算シート!$AE$15:$CR$317,$B45+3))</f>
        <v>24.761446971177509</v>
      </c>
      <c r="P45" s="63">
        <f t="shared" ca="1" si="4"/>
        <v>0.77895614346190967</v>
      </c>
      <c r="Q45" s="67" t="str">
        <f t="shared" ca="1" si="5"/>
        <v/>
      </c>
      <c r="R45" s="63"/>
      <c r="S45" s="21"/>
      <c r="T45" s="21"/>
      <c r="U45" s="20">
        <f ca="1">IF($T$11="","",HLOOKUP(T$11,計算シート!$AE$1235:$CR$1535,$B45+1))</f>
        <v>34.702212941950727</v>
      </c>
      <c r="V45" s="15" t="str">
        <f t="shared" ca="1" si="6"/>
        <v/>
      </c>
      <c r="W45" s="20" t="str">
        <f t="shared" ca="1" si="7"/>
        <v/>
      </c>
      <c r="X45" s="29">
        <f ca="1">IF(OR($D45&lt;1,$D$3=""),"",HLOOKUP(入力シート!$T$11,計算シート!$AE$15:$CR$317,$B45+3))</f>
        <v>25.86502734080646</v>
      </c>
      <c r="Y45" s="63">
        <f t="shared" ca="1" si="8"/>
        <v>1.1310961942527249</v>
      </c>
      <c r="Z45" s="67" t="str">
        <f t="shared" ca="1" si="9"/>
        <v/>
      </c>
    </row>
    <row r="46" spans="2:26" x14ac:dyDescent="0.15">
      <c r="B46" s="1">
        <v>35</v>
      </c>
      <c r="C46" s="22">
        <v>22</v>
      </c>
      <c r="D46" s="22">
        <v>16.899999999999999</v>
      </c>
      <c r="E46" s="22">
        <v>18.5</v>
      </c>
      <c r="F46" s="22">
        <v>12.7</v>
      </c>
      <c r="G46" s="22"/>
      <c r="H46" s="73">
        <f t="shared" si="1"/>
        <v>0.14026179200446778</v>
      </c>
      <c r="J46" s="83">
        <f t="shared" si="0"/>
        <v>5.8000000000000007</v>
      </c>
      <c r="K46" s="24"/>
      <c r="L46" s="20">
        <f ca="1">IF($K$11="","",HLOOKUP(K$11,計算シート!$AE$1235:$CR$1535,$B46+1))</f>
        <v>27.804030219340621</v>
      </c>
      <c r="M46" s="15" t="str">
        <f t="shared" ca="1" si="2"/>
        <v/>
      </c>
      <c r="N46" s="20" t="str">
        <f t="shared" ca="1" si="3"/>
        <v/>
      </c>
      <c r="O46" s="29">
        <f ca="1">IF(OR($D46&lt;1,$D$3=""),"",HLOOKUP(入力シート!$K$11,計算シート!$AE$15:$CR$317,$B46+3))</f>
        <v>24.623029470547344</v>
      </c>
      <c r="P46" s="63">
        <f t="shared" ca="1" si="4"/>
        <v>0.69715160395185849</v>
      </c>
      <c r="Q46" s="67" t="str">
        <f t="shared" ca="1" si="5"/>
        <v/>
      </c>
      <c r="R46" s="63"/>
      <c r="S46" s="21"/>
      <c r="T46" s="21"/>
      <c r="U46" s="20">
        <f ca="1">IF($T$11="","",HLOOKUP(T$11,計算シート!$AE$1235:$CR$1535,$B46+1))</f>
        <v>33.074552547466666</v>
      </c>
      <c r="V46" s="15" t="str">
        <f t="shared" ca="1" si="6"/>
        <v/>
      </c>
      <c r="W46" s="20" t="str">
        <f t="shared" ca="1" si="7"/>
        <v/>
      </c>
      <c r="X46" s="29">
        <f ca="1">IF(OR($D46&lt;1,$D$3=""),"",HLOOKUP(入力シート!$T$11,計算シート!$AE$15:$CR$317,$B46+3))</f>
        <v>25.719728859175568</v>
      </c>
      <c r="Y46" s="63">
        <f t="shared" ca="1" si="8"/>
        <v>1.0233075896769832</v>
      </c>
      <c r="Z46" s="67" t="str">
        <f t="shared" ca="1" si="9"/>
        <v/>
      </c>
    </row>
    <row r="47" spans="2:26" x14ac:dyDescent="0.15">
      <c r="B47" s="1">
        <v>36</v>
      </c>
      <c r="C47" s="22">
        <v>8</v>
      </c>
      <c r="D47" s="22">
        <v>15.8</v>
      </c>
      <c r="E47" s="22">
        <v>17.899999999999999</v>
      </c>
      <c r="F47" s="22">
        <v>13.1</v>
      </c>
      <c r="G47" s="22"/>
      <c r="H47" s="73">
        <f t="shared" si="1"/>
        <v>0.12666038877854313</v>
      </c>
      <c r="J47" s="83">
        <f t="shared" si="0"/>
        <v>4.7999999999999989</v>
      </c>
      <c r="K47" s="24"/>
      <c r="L47" s="20">
        <f ca="1">IF($K$11="","",HLOOKUP(K$11,計算シート!$AE$1235:$CR$1535,$B47+1))</f>
        <v>26.541668629025381</v>
      </c>
      <c r="M47" s="15" t="str">
        <f t="shared" ca="1" si="2"/>
        <v/>
      </c>
      <c r="N47" s="20" t="str">
        <f t="shared" ca="1" si="3"/>
        <v/>
      </c>
      <c r="O47" s="29">
        <f ca="1">IF(OR($D47&lt;1,$D$3=""),"",HLOOKUP(入力シート!$K$11,計算シート!$AE$15:$CR$317,$B47+3))</f>
        <v>23.989904176636639</v>
      </c>
      <c r="P47" s="63">
        <f t="shared" ca="1" si="4"/>
        <v>0.62049592039591128</v>
      </c>
      <c r="Q47" s="67" t="str">
        <f t="shared" ca="1" si="5"/>
        <v/>
      </c>
      <c r="R47" s="63"/>
      <c r="S47" s="21"/>
      <c r="T47" s="21"/>
      <c r="U47" s="20">
        <f ca="1">IF($T$11="","",HLOOKUP(T$11,計算シート!$AE$1235:$CR$1535,$B47+1))</f>
        <v>31.714343273460528</v>
      </c>
      <c r="V47" s="15" t="str">
        <f t="shared" ca="1" si="6"/>
        <v/>
      </c>
      <c r="W47" s="20" t="str">
        <f t="shared" ca="1" si="7"/>
        <v/>
      </c>
      <c r="X47" s="29">
        <f ca="1">IF(OR($D47&lt;1,$D$3=""),"",HLOOKUP(入力シート!$T$11,計算シート!$AE$15:$CR$317,$B47+3))</f>
        <v>25.080670474504032</v>
      </c>
      <c r="Y47" s="63">
        <f t="shared" ca="1" si="8"/>
        <v>0.91936179651500194</v>
      </c>
      <c r="Z47" s="67" t="str">
        <f t="shared" ca="1" si="9"/>
        <v/>
      </c>
    </row>
    <row r="48" spans="2:26" x14ac:dyDescent="0.15">
      <c r="B48" s="1">
        <v>37</v>
      </c>
      <c r="C48" s="22">
        <v>11</v>
      </c>
      <c r="D48" s="22">
        <v>15.5</v>
      </c>
      <c r="E48" s="22">
        <v>17.399999999999999</v>
      </c>
      <c r="F48" s="22">
        <v>11.7</v>
      </c>
      <c r="G48" s="22"/>
      <c r="H48" s="73">
        <f t="shared" si="1"/>
        <v>0.10991668744369287</v>
      </c>
      <c r="J48" s="83">
        <f t="shared" si="0"/>
        <v>5.6999999999999993</v>
      </c>
      <c r="K48" s="24"/>
      <c r="L48" s="20">
        <f ca="1">IF($K$11="","",HLOOKUP(K$11,計算シート!$AE$1235:$CR$1535,$B48+1))</f>
        <v>26.247775924367389</v>
      </c>
      <c r="M48" s="15" t="str">
        <f t="shared" ca="1" si="2"/>
        <v/>
      </c>
      <c r="N48" s="20" t="str">
        <f t="shared" ca="1" si="3"/>
        <v/>
      </c>
      <c r="O48" s="29">
        <f ca="1">IF(OR($D48&lt;1,$D$3=""),"",HLOOKUP(入力シート!$K$11,計算シート!$AE$15:$CR$317,$B48+3))</f>
        <v>23.460950714321356</v>
      </c>
      <c r="P48" s="63">
        <f t="shared" ca="1" si="4"/>
        <v>0.59412705699489643</v>
      </c>
      <c r="Q48" s="67" t="str">
        <f t="shared" ca="1" si="5"/>
        <v/>
      </c>
      <c r="R48" s="63"/>
      <c r="S48" s="21"/>
      <c r="T48" s="21"/>
      <c r="U48" s="20">
        <f ca="1">IF($T$11="","",HLOOKUP(T$11,計算シート!$AE$1235:$CR$1535,$B48+1))</f>
        <v>31.445414107722847</v>
      </c>
      <c r="V48" s="15" t="str">
        <f t="shared" ca="1" si="6"/>
        <v/>
      </c>
      <c r="W48" s="20" t="str">
        <f t="shared" ca="1" si="7"/>
        <v/>
      </c>
      <c r="X48" s="29">
        <f ca="1">IF(OR($D48&lt;1,$D$3=""),"",HLOOKUP(入力シート!$T$11,計算シート!$AE$15:$CR$317,$B48+3))</f>
        <v>24.546531140624264</v>
      </c>
      <c r="Y48" s="63">
        <f t="shared" ca="1" si="8"/>
        <v>0.88541353061720096</v>
      </c>
      <c r="Z48" s="67" t="str">
        <f t="shared" ca="1" si="9"/>
        <v/>
      </c>
    </row>
    <row r="49" spans="2:26" x14ac:dyDescent="0.15">
      <c r="B49" s="1">
        <v>38</v>
      </c>
      <c r="C49" s="22"/>
      <c r="D49" s="22"/>
      <c r="E49" s="22"/>
      <c r="F49" s="22"/>
      <c r="G49" s="22"/>
      <c r="H49" s="73" t="str">
        <f t="shared" si="1"/>
        <v/>
      </c>
      <c r="J49" s="83" t="str">
        <f t="shared" si="0"/>
        <v/>
      </c>
      <c r="K49" s="24"/>
      <c r="L49" s="20" t="str">
        <f>IF($K$11="","",HLOOKUP(K$11,計算シート!$AE$1235:$CR$1535,$B49+1))</f>
        <v/>
      </c>
      <c r="M49" s="15" t="str">
        <f t="shared" si="2"/>
        <v/>
      </c>
      <c r="N49" s="20" t="str">
        <f t="shared" si="3"/>
        <v/>
      </c>
      <c r="O49" s="29" t="str">
        <f>IF(OR($D49&lt;1,$D$3=""),"",HLOOKUP(入力シート!$K$11,計算シート!$AE$15:$CR$317,$B49+3))</f>
        <v/>
      </c>
      <c r="P49" s="63" t="str">
        <f t="shared" si="4"/>
        <v/>
      </c>
      <c r="Q49" s="67" t="str">
        <f t="shared" si="5"/>
        <v/>
      </c>
      <c r="R49" s="63"/>
      <c r="S49" s="21"/>
      <c r="T49" s="21"/>
      <c r="U49" s="20" t="str">
        <f>IF($T$11="","",HLOOKUP(T$11,計算シート!$AE$1235:$CR$1535,$B49+1))</f>
        <v/>
      </c>
      <c r="V49" s="15" t="str">
        <f t="shared" si="6"/>
        <v/>
      </c>
      <c r="W49" s="20" t="str">
        <f t="shared" si="7"/>
        <v/>
      </c>
      <c r="X49" s="29" t="str">
        <f>IF(OR($D49&lt;1,$D$3=""),"",HLOOKUP(入力シート!$T$11,計算シート!$AE$15:$CR$317,$B49+3))</f>
        <v/>
      </c>
      <c r="Y49" s="63" t="str">
        <f t="shared" si="8"/>
        <v/>
      </c>
      <c r="Z49" s="67" t="str">
        <f t="shared" si="9"/>
        <v/>
      </c>
    </row>
    <row r="50" spans="2:26" x14ac:dyDescent="0.15">
      <c r="B50" s="1">
        <v>39</v>
      </c>
      <c r="C50" s="22"/>
      <c r="D50" s="22"/>
      <c r="E50" s="22"/>
      <c r="F50" s="22"/>
      <c r="G50" s="22"/>
      <c r="H50" s="73" t="str">
        <f t="shared" si="1"/>
        <v/>
      </c>
      <c r="J50" s="83" t="str">
        <f t="shared" si="0"/>
        <v/>
      </c>
      <c r="K50" s="24"/>
      <c r="L50" s="20" t="str">
        <f>IF($K$11="","",HLOOKUP(K$11,計算シート!$AE$1235:$CR$1535,$B50+1))</f>
        <v/>
      </c>
      <c r="M50" s="15" t="str">
        <f t="shared" si="2"/>
        <v/>
      </c>
      <c r="N50" s="20" t="str">
        <f t="shared" si="3"/>
        <v/>
      </c>
      <c r="O50" s="29" t="str">
        <f>IF(OR($D50&lt;1,$D$3=""),"",HLOOKUP(入力シート!$K$11,計算シート!$AE$15:$CR$317,$B50+3))</f>
        <v/>
      </c>
      <c r="P50" s="63" t="str">
        <f t="shared" si="4"/>
        <v/>
      </c>
      <c r="Q50" s="67" t="str">
        <f t="shared" si="5"/>
        <v/>
      </c>
      <c r="R50" s="63"/>
      <c r="S50" s="21"/>
      <c r="T50" s="21"/>
      <c r="U50" s="20" t="str">
        <f>IF($T$11="","",HLOOKUP(T$11,計算シート!$AE$1235:$CR$1535,$B50+1))</f>
        <v/>
      </c>
      <c r="V50" s="15" t="str">
        <f t="shared" si="6"/>
        <v/>
      </c>
      <c r="W50" s="20" t="str">
        <f t="shared" si="7"/>
        <v/>
      </c>
      <c r="X50" s="29" t="str">
        <f>IF(OR($D50&lt;1,$D$3=""),"",HLOOKUP(入力シート!$T$11,計算シート!$AE$15:$CR$317,$B50+3))</f>
        <v/>
      </c>
      <c r="Y50" s="63" t="str">
        <f t="shared" si="8"/>
        <v/>
      </c>
      <c r="Z50" s="67" t="str">
        <f t="shared" si="9"/>
        <v/>
      </c>
    </row>
    <row r="51" spans="2:26" x14ac:dyDescent="0.15">
      <c r="B51" s="1">
        <v>40</v>
      </c>
      <c r="C51" s="22"/>
      <c r="D51" s="22"/>
      <c r="E51" s="22"/>
      <c r="F51" s="22"/>
      <c r="G51" s="22"/>
      <c r="H51" s="73" t="str">
        <f t="shared" si="1"/>
        <v/>
      </c>
      <c r="J51" s="83" t="str">
        <f t="shared" si="0"/>
        <v/>
      </c>
      <c r="K51" s="24"/>
      <c r="L51" s="20" t="str">
        <f>IF($K$11="","",HLOOKUP(K$11,計算シート!$AE$1235:$CR$1535,$B51+1))</f>
        <v/>
      </c>
      <c r="M51" s="15" t="str">
        <f t="shared" si="2"/>
        <v/>
      </c>
      <c r="N51" s="20" t="str">
        <f t="shared" si="3"/>
        <v/>
      </c>
      <c r="O51" s="29" t="str">
        <f>IF(OR($D51&lt;1,$D$3=""),"",HLOOKUP(入力シート!$K$11,計算シート!$AE$15:$CR$317,$B51+3))</f>
        <v/>
      </c>
      <c r="P51" s="63" t="str">
        <f t="shared" si="4"/>
        <v/>
      </c>
      <c r="Q51" s="67" t="str">
        <f t="shared" si="5"/>
        <v/>
      </c>
      <c r="R51" s="63"/>
      <c r="S51" s="21"/>
      <c r="T51" s="21"/>
      <c r="U51" s="20" t="str">
        <f>IF($T$11="","",HLOOKUP(T$11,計算シート!$AE$1235:$CR$1535,$B51+1))</f>
        <v/>
      </c>
      <c r="V51" s="15" t="str">
        <f t="shared" si="6"/>
        <v/>
      </c>
      <c r="W51" s="20" t="str">
        <f t="shared" si="7"/>
        <v/>
      </c>
      <c r="X51" s="29" t="str">
        <f>IF(OR($D51&lt;1,$D$3=""),"",HLOOKUP(入力シート!$T$11,計算シート!$AE$15:$CR$317,$B51+3))</f>
        <v/>
      </c>
      <c r="Y51" s="63" t="str">
        <f t="shared" si="8"/>
        <v/>
      </c>
      <c r="Z51" s="67" t="str">
        <f t="shared" si="9"/>
        <v/>
      </c>
    </row>
    <row r="52" spans="2:26" x14ac:dyDescent="0.15">
      <c r="B52" s="1">
        <v>41</v>
      </c>
      <c r="C52" s="22"/>
      <c r="D52" s="22"/>
      <c r="E52" s="22"/>
      <c r="F52" s="22"/>
      <c r="G52" s="22"/>
      <c r="H52" s="73" t="str">
        <f t="shared" si="1"/>
        <v/>
      </c>
      <c r="J52" s="83" t="str">
        <f t="shared" si="0"/>
        <v/>
      </c>
      <c r="K52" s="24"/>
      <c r="L52" s="20" t="str">
        <f>IF($K$11="","",HLOOKUP(K$11,計算シート!$AE$1235:$CR$1535,$B52+1))</f>
        <v/>
      </c>
      <c r="M52" s="15" t="str">
        <f t="shared" si="2"/>
        <v/>
      </c>
      <c r="N52" s="20" t="str">
        <f t="shared" si="3"/>
        <v/>
      </c>
      <c r="O52" s="29" t="str">
        <f>IF(OR($D52&lt;1,$D$3=""),"",HLOOKUP(入力シート!$K$11,計算シート!$AE$15:$CR$317,$B52+3))</f>
        <v/>
      </c>
      <c r="P52" s="63" t="str">
        <f t="shared" si="4"/>
        <v/>
      </c>
      <c r="Q52" s="67" t="str">
        <f t="shared" si="5"/>
        <v/>
      </c>
      <c r="R52" s="63"/>
      <c r="S52" s="21"/>
      <c r="T52" s="21"/>
      <c r="U52" s="20" t="str">
        <f>IF($T$11="","",HLOOKUP(T$11,計算シート!$AE$1235:$CR$1535,$B52+1))</f>
        <v/>
      </c>
      <c r="V52" s="15" t="str">
        <f t="shared" si="6"/>
        <v/>
      </c>
      <c r="W52" s="20" t="str">
        <f t="shared" si="7"/>
        <v/>
      </c>
      <c r="X52" s="29" t="str">
        <f>IF(OR($D52&lt;1,$D$3=""),"",HLOOKUP(入力シート!$T$11,計算シート!$AE$15:$CR$317,$B52+3))</f>
        <v/>
      </c>
      <c r="Y52" s="63" t="str">
        <f t="shared" si="8"/>
        <v/>
      </c>
      <c r="Z52" s="67" t="str">
        <f t="shared" si="9"/>
        <v/>
      </c>
    </row>
    <row r="53" spans="2:26" x14ac:dyDescent="0.15">
      <c r="B53" s="1">
        <v>42</v>
      </c>
      <c r="C53" s="22"/>
      <c r="D53" s="22"/>
      <c r="E53" s="22"/>
      <c r="F53" s="22"/>
      <c r="G53" s="22"/>
      <c r="H53" s="73" t="str">
        <f t="shared" si="1"/>
        <v/>
      </c>
      <c r="J53" s="83" t="str">
        <f t="shared" si="0"/>
        <v/>
      </c>
      <c r="K53" s="24"/>
      <c r="L53" s="20" t="str">
        <f>IF($K$11="","",HLOOKUP(K$11,計算シート!$AE$1235:$CR$1535,$B53+1))</f>
        <v/>
      </c>
      <c r="M53" s="15" t="str">
        <f t="shared" si="2"/>
        <v/>
      </c>
      <c r="N53" s="20" t="str">
        <f t="shared" si="3"/>
        <v/>
      </c>
      <c r="O53" s="29" t="str">
        <f>IF(OR($D53&lt;1,$D$3=""),"",HLOOKUP(入力シート!$K$11,計算シート!$AE$15:$CR$317,$B53+3))</f>
        <v/>
      </c>
      <c r="P53" s="63" t="str">
        <f t="shared" si="4"/>
        <v/>
      </c>
      <c r="Q53" s="67" t="str">
        <f t="shared" si="5"/>
        <v/>
      </c>
      <c r="R53" s="63"/>
      <c r="S53" s="21"/>
      <c r="T53" s="21"/>
      <c r="U53" s="20" t="str">
        <f>IF($T$11="","",HLOOKUP(T$11,計算シート!$AE$1235:$CR$1535,$B53+1))</f>
        <v/>
      </c>
      <c r="V53" s="15" t="str">
        <f t="shared" si="6"/>
        <v/>
      </c>
      <c r="W53" s="20" t="str">
        <f t="shared" si="7"/>
        <v/>
      </c>
      <c r="X53" s="29" t="str">
        <f>IF(OR($D53&lt;1,$D$3=""),"",HLOOKUP(入力シート!$T$11,計算シート!$AE$15:$CR$317,$B53+3))</f>
        <v/>
      </c>
      <c r="Y53" s="63" t="str">
        <f t="shared" si="8"/>
        <v/>
      </c>
      <c r="Z53" s="67" t="str">
        <f t="shared" si="9"/>
        <v/>
      </c>
    </row>
    <row r="54" spans="2:26" x14ac:dyDescent="0.15">
      <c r="B54" s="1">
        <v>43</v>
      </c>
      <c r="C54" s="22"/>
      <c r="D54" s="22"/>
      <c r="E54" s="22"/>
      <c r="F54" s="22"/>
      <c r="G54" s="22"/>
      <c r="H54" s="73" t="str">
        <f t="shared" si="1"/>
        <v/>
      </c>
      <c r="J54" s="83" t="str">
        <f t="shared" si="0"/>
        <v/>
      </c>
      <c r="K54" s="24"/>
      <c r="L54" s="20" t="str">
        <f>IF($K$11="","",HLOOKUP(K$11,計算シート!$AE$1235:$CR$1535,$B54+1))</f>
        <v/>
      </c>
      <c r="M54" s="15" t="str">
        <f t="shared" si="2"/>
        <v/>
      </c>
      <c r="N54" s="20" t="str">
        <f t="shared" si="3"/>
        <v/>
      </c>
      <c r="O54" s="29" t="str">
        <f>IF(OR($D54&lt;1,$D$3=""),"",HLOOKUP(入力シート!$K$11,計算シート!$AE$15:$CR$317,$B54+3))</f>
        <v/>
      </c>
      <c r="P54" s="63" t="str">
        <f t="shared" si="4"/>
        <v/>
      </c>
      <c r="Q54" s="67" t="str">
        <f t="shared" si="5"/>
        <v/>
      </c>
      <c r="R54" s="63"/>
      <c r="S54" s="21"/>
      <c r="T54" s="21"/>
      <c r="U54" s="20" t="str">
        <f>IF($T$11="","",HLOOKUP(T$11,計算シート!$AE$1235:$CR$1535,$B54+1))</f>
        <v/>
      </c>
      <c r="V54" s="15" t="str">
        <f t="shared" si="6"/>
        <v/>
      </c>
      <c r="W54" s="20" t="str">
        <f t="shared" si="7"/>
        <v/>
      </c>
      <c r="X54" s="29" t="str">
        <f>IF(OR($D54&lt;1,$D$3=""),"",HLOOKUP(入力シート!$T$11,計算シート!$AE$15:$CR$317,$B54+3))</f>
        <v/>
      </c>
      <c r="Y54" s="63" t="str">
        <f t="shared" si="8"/>
        <v/>
      </c>
      <c r="Z54" s="67" t="str">
        <f t="shared" si="9"/>
        <v/>
      </c>
    </row>
    <row r="55" spans="2:26" x14ac:dyDescent="0.15">
      <c r="B55" s="1">
        <v>44</v>
      </c>
      <c r="C55" s="22"/>
      <c r="D55" s="22"/>
      <c r="E55" s="22"/>
      <c r="F55" s="22"/>
      <c r="G55" s="22"/>
      <c r="H55" s="73" t="str">
        <f t="shared" si="1"/>
        <v/>
      </c>
      <c r="J55" s="83" t="str">
        <f t="shared" si="0"/>
        <v/>
      </c>
      <c r="K55" s="24"/>
      <c r="L55" s="20" t="str">
        <f>IF($K$11="","",HLOOKUP(K$11,計算シート!$AE$1235:$CR$1535,$B55+1))</f>
        <v/>
      </c>
      <c r="M55" s="15" t="str">
        <f t="shared" si="2"/>
        <v/>
      </c>
      <c r="N55" s="20" t="str">
        <f t="shared" si="3"/>
        <v/>
      </c>
      <c r="O55" s="29" t="str">
        <f>IF(OR($D55&lt;1,$D$3=""),"",HLOOKUP(入力シート!$K$11,計算シート!$AE$15:$CR$317,$B55+3))</f>
        <v/>
      </c>
      <c r="P55" s="63" t="str">
        <f t="shared" si="4"/>
        <v/>
      </c>
      <c r="Q55" s="67" t="str">
        <f t="shared" si="5"/>
        <v/>
      </c>
      <c r="R55" s="63"/>
      <c r="S55" s="21"/>
      <c r="T55" s="21"/>
      <c r="U55" s="20" t="str">
        <f>IF($T$11="","",HLOOKUP(T$11,計算シート!$AE$1235:$CR$1535,$B55+1))</f>
        <v/>
      </c>
      <c r="V55" s="15" t="str">
        <f t="shared" si="6"/>
        <v/>
      </c>
      <c r="W55" s="20" t="str">
        <f t="shared" si="7"/>
        <v/>
      </c>
      <c r="X55" s="29" t="str">
        <f>IF(OR($D55&lt;1,$D$3=""),"",HLOOKUP(入力シート!$T$11,計算シート!$AE$15:$CR$317,$B55+3))</f>
        <v/>
      </c>
      <c r="Y55" s="63" t="str">
        <f t="shared" si="8"/>
        <v/>
      </c>
      <c r="Z55" s="67" t="str">
        <f t="shared" si="9"/>
        <v/>
      </c>
    </row>
    <row r="56" spans="2:26" x14ac:dyDescent="0.15">
      <c r="B56" s="1">
        <v>45</v>
      </c>
      <c r="C56" s="22"/>
      <c r="D56" s="22"/>
      <c r="E56" s="22"/>
      <c r="F56" s="22"/>
      <c r="G56" s="22"/>
      <c r="H56" s="73" t="str">
        <f t="shared" si="1"/>
        <v/>
      </c>
      <c r="J56" s="83" t="str">
        <f t="shared" si="0"/>
        <v/>
      </c>
      <c r="K56" s="24"/>
      <c r="L56" s="20" t="str">
        <f>IF($K$11="","",HLOOKUP(K$11,計算シート!$AE$1235:$CR$1535,$B56+1))</f>
        <v/>
      </c>
      <c r="M56" s="15" t="str">
        <f t="shared" si="2"/>
        <v/>
      </c>
      <c r="N56" s="20" t="str">
        <f t="shared" si="3"/>
        <v/>
      </c>
      <c r="O56" s="29" t="str">
        <f>IF(OR($D56&lt;1,$D$3=""),"",HLOOKUP(入力シート!$K$11,計算シート!$AE$15:$CR$317,$B56+3))</f>
        <v/>
      </c>
      <c r="P56" s="63" t="str">
        <f t="shared" si="4"/>
        <v/>
      </c>
      <c r="Q56" s="67" t="str">
        <f t="shared" si="5"/>
        <v/>
      </c>
      <c r="R56" s="63"/>
      <c r="S56" s="21"/>
      <c r="T56" s="21"/>
      <c r="U56" s="20" t="str">
        <f>IF($T$11="","",HLOOKUP(T$11,計算シート!$AE$1235:$CR$1535,$B56+1))</f>
        <v/>
      </c>
      <c r="V56" s="15" t="str">
        <f t="shared" si="6"/>
        <v/>
      </c>
      <c r="W56" s="20" t="str">
        <f t="shared" si="7"/>
        <v/>
      </c>
      <c r="X56" s="29" t="str">
        <f>IF(OR($D56&lt;1,$D$3=""),"",HLOOKUP(入力シート!$T$11,計算シート!$AE$15:$CR$317,$B56+3))</f>
        <v/>
      </c>
      <c r="Y56" s="63" t="str">
        <f t="shared" si="8"/>
        <v/>
      </c>
      <c r="Z56" s="67" t="str">
        <f t="shared" si="9"/>
        <v/>
      </c>
    </row>
    <row r="57" spans="2:26" x14ac:dyDescent="0.15">
      <c r="B57" s="1">
        <v>46</v>
      </c>
      <c r="C57" s="22"/>
      <c r="D57" s="22"/>
      <c r="E57" s="22"/>
      <c r="F57" s="22"/>
      <c r="G57" s="22"/>
      <c r="H57" s="73" t="str">
        <f t="shared" si="1"/>
        <v/>
      </c>
      <c r="J57" s="83" t="str">
        <f t="shared" si="0"/>
        <v/>
      </c>
      <c r="K57" s="24"/>
      <c r="L57" s="20" t="str">
        <f>IF($K$11="","",HLOOKUP(K$11,計算シート!$AE$1235:$CR$1535,$B57+1))</f>
        <v/>
      </c>
      <c r="M57" s="15" t="str">
        <f t="shared" si="2"/>
        <v/>
      </c>
      <c r="N57" s="20" t="str">
        <f t="shared" si="3"/>
        <v/>
      </c>
      <c r="O57" s="29" t="str">
        <f>IF(OR($D57&lt;1,$D$3=""),"",HLOOKUP(入力シート!$K$11,計算シート!$AE$15:$CR$317,$B57+3))</f>
        <v/>
      </c>
      <c r="P57" s="63" t="str">
        <f t="shared" si="4"/>
        <v/>
      </c>
      <c r="Q57" s="67" t="str">
        <f t="shared" si="5"/>
        <v/>
      </c>
      <c r="R57" s="63"/>
      <c r="S57" s="21"/>
      <c r="T57" s="21"/>
      <c r="U57" s="20" t="str">
        <f>IF($T$11="","",HLOOKUP(T$11,計算シート!$AE$1235:$CR$1535,$B57+1))</f>
        <v/>
      </c>
      <c r="V57" s="15" t="str">
        <f t="shared" si="6"/>
        <v/>
      </c>
      <c r="W57" s="20" t="str">
        <f t="shared" si="7"/>
        <v/>
      </c>
      <c r="X57" s="29" t="str">
        <f>IF(OR($D57&lt;1,$D$3=""),"",HLOOKUP(入力シート!$T$11,計算シート!$AE$15:$CR$317,$B57+3))</f>
        <v/>
      </c>
      <c r="Y57" s="63" t="str">
        <f t="shared" si="8"/>
        <v/>
      </c>
      <c r="Z57" s="67" t="str">
        <f t="shared" si="9"/>
        <v/>
      </c>
    </row>
    <row r="58" spans="2:26" x14ac:dyDescent="0.15">
      <c r="B58" s="1">
        <v>47</v>
      </c>
      <c r="C58" s="22"/>
      <c r="D58" s="22"/>
      <c r="E58" s="22"/>
      <c r="F58" s="22"/>
      <c r="G58" s="22"/>
      <c r="H58" s="73" t="str">
        <f t="shared" si="1"/>
        <v/>
      </c>
      <c r="J58" s="83" t="str">
        <f t="shared" si="0"/>
        <v/>
      </c>
      <c r="K58" s="24"/>
      <c r="L58" s="20" t="str">
        <f>IF($K$11="","",HLOOKUP(K$11,計算シート!$AE$1235:$CR$1535,$B58+1))</f>
        <v/>
      </c>
      <c r="M58" s="15" t="str">
        <f t="shared" si="2"/>
        <v/>
      </c>
      <c r="N58" s="20" t="str">
        <f t="shared" si="3"/>
        <v/>
      </c>
      <c r="O58" s="29" t="str">
        <f>IF(OR($D58&lt;1,$D$3=""),"",HLOOKUP(入力シート!$K$11,計算シート!$AE$15:$CR$317,$B58+3))</f>
        <v/>
      </c>
      <c r="P58" s="63" t="str">
        <f t="shared" si="4"/>
        <v/>
      </c>
      <c r="Q58" s="67" t="str">
        <f t="shared" si="5"/>
        <v/>
      </c>
      <c r="R58" s="63"/>
      <c r="S58" s="21"/>
      <c r="T58" s="21"/>
      <c r="U58" s="20" t="str">
        <f>IF($T$11="","",HLOOKUP(T$11,計算シート!$AE$1235:$CR$1535,$B58+1))</f>
        <v/>
      </c>
      <c r="V58" s="15" t="str">
        <f t="shared" si="6"/>
        <v/>
      </c>
      <c r="W58" s="20" t="str">
        <f t="shared" si="7"/>
        <v/>
      </c>
      <c r="X58" s="29" t="str">
        <f>IF(OR($D58&lt;1,$D$3=""),"",HLOOKUP(入力シート!$T$11,計算シート!$AE$15:$CR$317,$B58+3))</f>
        <v/>
      </c>
      <c r="Y58" s="63" t="str">
        <f t="shared" si="8"/>
        <v/>
      </c>
      <c r="Z58" s="67" t="str">
        <f t="shared" si="9"/>
        <v/>
      </c>
    </row>
    <row r="59" spans="2:26" x14ac:dyDescent="0.15">
      <c r="B59" s="1">
        <v>48</v>
      </c>
      <c r="C59" s="22"/>
      <c r="D59" s="22"/>
      <c r="E59" s="22"/>
      <c r="F59" s="22"/>
      <c r="G59" s="22"/>
      <c r="H59" s="73" t="str">
        <f t="shared" si="1"/>
        <v/>
      </c>
      <c r="J59" s="83" t="str">
        <f t="shared" si="0"/>
        <v/>
      </c>
      <c r="K59" s="24"/>
      <c r="L59" s="20" t="str">
        <f>IF($K$11="","",HLOOKUP(K$11,計算シート!$AE$1235:$CR$1535,$B59+1))</f>
        <v/>
      </c>
      <c r="M59" s="15" t="str">
        <f t="shared" si="2"/>
        <v/>
      </c>
      <c r="N59" s="20" t="str">
        <f t="shared" si="3"/>
        <v/>
      </c>
      <c r="O59" s="29" t="str">
        <f>IF(OR($D59&lt;1,$D$3=""),"",HLOOKUP(入力シート!$K$11,計算シート!$AE$15:$CR$317,$B59+3))</f>
        <v/>
      </c>
      <c r="P59" s="63" t="str">
        <f t="shared" si="4"/>
        <v/>
      </c>
      <c r="Q59" s="67" t="str">
        <f t="shared" si="5"/>
        <v/>
      </c>
      <c r="R59" s="63"/>
      <c r="S59" s="21"/>
      <c r="T59" s="21"/>
      <c r="U59" s="20" t="str">
        <f>IF($T$11="","",HLOOKUP(T$11,計算シート!$AE$1235:$CR$1535,$B59+1))</f>
        <v/>
      </c>
      <c r="V59" s="15" t="str">
        <f t="shared" si="6"/>
        <v/>
      </c>
      <c r="W59" s="20" t="str">
        <f t="shared" si="7"/>
        <v/>
      </c>
      <c r="X59" s="29" t="str">
        <f>IF(OR($D59&lt;1,$D$3=""),"",HLOOKUP(入力シート!$T$11,計算シート!$AE$15:$CR$317,$B59+3))</f>
        <v/>
      </c>
      <c r="Y59" s="63" t="str">
        <f t="shared" si="8"/>
        <v/>
      </c>
      <c r="Z59" s="67" t="str">
        <f t="shared" si="9"/>
        <v/>
      </c>
    </row>
    <row r="60" spans="2:26" x14ac:dyDescent="0.15">
      <c r="B60" s="1">
        <v>49</v>
      </c>
      <c r="C60" s="22"/>
      <c r="D60" s="22"/>
      <c r="E60" s="22"/>
      <c r="F60" s="22"/>
      <c r="G60" s="22"/>
      <c r="H60" s="73" t="str">
        <f t="shared" si="1"/>
        <v/>
      </c>
      <c r="J60" s="83" t="str">
        <f t="shared" si="0"/>
        <v/>
      </c>
      <c r="K60" s="24"/>
      <c r="L60" s="20" t="str">
        <f>IF($K$11="","",HLOOKUP(K$11,計算シート!$AE$1235:$CR$1535,$B60+1))</f>
        <v/>
      </c>
      <c r="M60" s="15" t="str">
        <f t="shared" si="2"/>
        <v/>
      </c>
      <c r="N60" s="20" t="str">
        <f t="shared" si="3"/>
        <v/>
      </c>
      <c r="O60" s="29" t="str">
        <f>IF(OR($D60&lt;1,$D$3=""),"",HLOOKUP(入力シート!$K$11,計算シート!$AE$15:$CR$317,$B60+3))</f>
        <v/>
      </c>
      <c r="P60" s="63" t="str">
        <f t="shared" si="4"/>
        <v/>
      </c>
      <c r="Q60" s="67" t="str">
        <f t="shared" si="5"/>
        <v/>
      </c>
      <c r="R60" s="63"/>
      <c r="S60" s="21"/>
      <c r="T60" s="21"/>
      <c r="U60" s="20" t="str">
        <f>IF($T$11="","",HLOOKUP(T$11,計算シート!$AE$1235:$CR$1535,$B60+1))</f>
        <v/>
      </c>
      <c r="V60" s="15" t="str">
        <f t="shared" si="6"/>
        <v/>
      </c>
      <c r="W60" s="20" t="str">
        <f t="shared" si="7"/>
        <v/>
      </c>
      <c r="X60" s="29" t="str">
        <f>IF(OR($D60&lt;1,$D$3=""),"",HLOOKUP(入力シート!$T$11,計算シート!$AE$15:$CR$317,$B60+3))</f>
        <v/>
      </c>
      <c r="Y60" s="63" t="str">
        <f t="shared" si="8"/>
        <v/>
      </c>
      <c r="Z60" s="67" t="str">
        <f t="shared" si="9"/>
        <v/>
      </c>
    </row>
    <row r="61" spans="2:26" x14ac:dyDescent="0.15">
      <c r="B61" s="1">
        <v>50</v>
      </c>
      <c r="C61" s="22"/>
      <c r="D61" s="22"/>
      <c r="E61" s="22"/>
      <c r="F61" s="22"/>
      <c r="G61" s="22"/>
      <c r="H61" s="73" t="str">
        <f t="shared" si="1"/>
        <v/>
      </c>
      <c r="J61" s="83" t="str">
        <f t="shared" si="0"/>
        <v/>
      </c>
      <c r="K61" s="24"/>
      <c r="L61" s="20" t="str">
        <f>IF($K$11="","",HLOOKUP(K$11,計算シート!$AE$1235:$CR$1535,$B61+1))</f>
        <v/>
      </c>
      <c r="M61" s="15" t="str">
        <f t="shared" si="2"/>
        <v/>
      </c>
      <c r="N61" s="20" t="str">
        <f t="shared" si="3"/>
        <v/>
      </c>
      <c r="O61" s="29" t="str">
        <f>IF(OR($D61&lt;1,$D$3=""),"",HLOOKUP(入力シート!$K$11,計算シート!$AE$15:$CR$317,$B61+3))</f>
        <v/>
      </c>
      <c r="P61" s="63" t="str">
        <f t="shared" si="4"/>
        <v/>
      </c>
      <c r="Q61" s="67" t="str">
        <f t="shared" si="5"/>
        <v/>
      </c>
      <c r="R61" s="63"/>
      <c r="S61" s="21"/>
      <c r="T61" s="21"/>
      <c r="U61" s="20" t="str">
        <f>IF($T$11="","",HLOOKUP(T$11,計算シート!$AE$1235:$CR$1535,$B61+1))</f>
        <v/>
      </c>
      <c r="V61" s="15" t="str">
        <f t="shared" si="6"/>
        <v/>
      </c>
      <c r="W61" s="20" t="str">
        <f t="shared" si="7"/>
        <v/>
      </c>
      <c r="X61" s="29" t="str">
        <f>IF(OR($D61&lt;1,$D$3=""),"",HLOOKUP(入力シート!$T$11,計算シート!$AE$15:$CR$317,$B61+3))</f>
        <v/>
      </c>
      <c r="Y61" s="63" t="str">
        <f t="shared" si="8"/>
        <v/>
      </c>
      <c r="Z61" s="67" t="str">
        <f t="shared" si="9"/>
        <v/>
      </c>
    </row>
    <row r="62" spans="2:26" x14ac:dyDescent="0.15">
      <c r="B62" s="1">
        <v>51</v>
      </c>
      <c r="C62" s="22"/>
      <c r="D62" s="22"/>
      <c r="E62" s="22"/>
      <c r="F62" s="22"/>
      <c r="G62" s="22"/>
      <c r="H62" s="73" t="str">
        <f t="shared" si="1"/>
        <v/>
      </c>
      <c r="J62" s="83" t="str">
        <f t="shared" si="0"/>
        <v/>
      </c>
      <c r="K62" s="24"/>
      <c r="L62" s="20" t="str">
        <f>IF($K$11="","",HLOOKUP(K$11,計算シート!$AE$1235:$CR$1535,$B62+1))</f>
        <v/>
      </c>
      <c r="M62" s="15" t="str">
        <f t="shared" si="2"/>
        <v/>
      </c>
      <c r="N62" s="20" t="str">
        <f t="shared" si="3"/>
        <v/>
      </c>
      <c r="O62" s="29" t="str">
        <f>IF(OR($D62&lt;1,$D$3=""),"",HLOOKUP(入力シート!$K$11,計算シート!$AE$15:$CR$317,$B62+3))</f>
        <v/>
      </c>
      <c r="P62" s="63" t="str">
        <f t="shared" si="4"/>
        <v/>
      </c>
      <c r="Q62" s="67" t="str">
        <f t="shared" si="5"/>
        <v/>
      </c>
      <c r="R62" s="63"/>
      <c r="S62" s="21"/>
      <c r="T62" s="21"/>
      <c r="U62" s="20" t="str">
        <f>IF($T$11="","",HLOOKUP(T$11,計算シート!$AE$1235:$CR$1535,$B62+1))</f>
        <v/>
      </c>
      <c r="V62" s="15" t="str">
        <f t="shared" si="6"/>
        <v/>
      </c>
      <c r="W62" s="20" t="str">
        <f t="shared" si="7"/>
        <v/>
      </c>
      <c r="X62" s="29" t="str">
        <f>IF(OR($D62&lt;1,$D$3=""),"",HLOOKUP(入力シート!$T$11,計算シート!$AE$15:$CR$317,$B62+3))</f>
        <v/>
      </c>
      <c r="Y62" s="63" t="str">
        <f t="shared" si="8"/>
        <v/>
      </c>
      <c r="Z62" s="67" t="str">
        <f t="shared" si="9"/>
        <v/>
      </c>
    </row>
    <row r="63" spans="2:26" x14ac:dyDescent="0.15">
      <c r="B63" s="1">
        <v>52</v>
      </c>
      <c r="C63" s="22"/>
      <c r="D63" s="22"/>
      <c r="E63" s="22"/>
      <c r="F63" s="22"/>
      <c r="G63" s="22"/>
      <c r="H63" s="73" t="str">
        <f t="shared" si="1"/>
        <v/>
      </c>
      <c r="J63" s="83" t="str">
        <f t="shared" si="0"/>
        <v/>
      </c>
      <c r="K63" s="24"/>
      <c r="L63" s="20" t="str">
        <f>IF($K$11="","",HLOOKUP(K$11,計算シート!$AE$1235:$CR$1535,$B63+1))</f>
        <v/>
      </c>
      <c r="M63" s="15" t="str">
        <f t="shared" si="2"/>
        <v/>
      </c>
      <c r="N63" s="20" t="str">
        <f t="shared" si="3"/>
        <v/>
      </c>
      <c r="O63" s="29" t="str">
        <f>IF(OR($D63&lt;1,$D$3=""),"",HLOOKUP(入力シート!$K$11,計算シート!$AE$15:$CR$317,$B63+3))</f>
        <v/>
      </c>
      <c r="P63" s="63" t="str">
        <f t="shared" si="4"/>
        <v/>
      </c>
      <c r="Q63" s="67" t="str">
        <f t="shared" si="5"/>
        <v/>
      </c>
      <c r="R63" s="63"/>
      <c r="S63" s="21"/>
      <c r="T63" s="21"/>
      <c r="U63" s="20" t="str">
        <f>IF($T$11="","",HLOOKUP(T$11,計算シート!$AE$1235:$CR$1535,$B63+1))</f>
        <v/>
      </c>
      <c r="V63" s="15" t="str">
        <f t="shared" si="6"/>
        <v/>
      </c>
      <c r="W63" s="20" t="str">
        <f t="shared" si="7"/>
        <v/>
      </c>
      <c r="X63" s="29" t="str">
        <f>IF(OR($D63&lt;1,$D$3=""),"",HLOOKUP(入力シート!$T$11,計算シート!$AE$15:$CR$317,$B63+3))</f>
        <v/>
      </c>
      <c r="Y63" s="63" t="str">
        <f t="shared" si="8"/>
        <v/>
      </c>
      <c r="Z63" s="67" t="str">
        <f t="shared" si="9"/>
        <v/>
      </c>
    </row>
    <row r="64" spans="2:26" x14ac:dyDescent="0.15">
      <c r="B64" s="1">
        <v>53</v>
      </c>
      <c r="C64" s="22"/>
      <c r="D64" s="22"/>
      <c r="E64" s="22"/>
      <c r="F64" s="22"/>
      <c r="G64" s="22"/>
      <c r="H64" s="73" t="str">
        <f t="shared" si="1"/>
        <v/>
      </c>
      <c r="J64" s="83" t="str">
        <f t="shared" si="0"/>
        <v/>
      </c>
      <c r="K64" s="24"/>
      <c r="L64" s="20" t="str">
        <f>IF($K$11="","",HLOOKUP(K$11,計算シート!$AE$1235:$CR$1535,$B64+1))</f>
        <v/>
      </c>
      <c r="M64" s="15" t="str">
        <f t="shared" si="2"/>
        <v/>
      </c>
      <c r="N64" s="20" t="str">
        <f t="shared" si="3"/>
        <v/>
      </c>
      <c r="O64" s="29" t="str">
        <f>IF(OR($D64&lt;1,$D$3=""),"",HLOOKUP(入力シート!$K$11,計算シート!$AE$15:$CR$317,$B64+3))</f>
        <v/>
      </c>
      <c r="P64" s="63" t="str">
        <f t="shared" si="4"/>
        <v/>
      </c>
      <c r="Q64" s="67" t="str">
        <f t="shared" si="5"/>
        <v/>
      </c>
      <c r="R64" s="63"/>
      <c r="S64" s="21"/>
      <c r="T64" s="21"/>
      <c r="U64" s="20" t="str">
        <f>IF($T$11="","",HLOOKUP(T$11,計算シート!$AE$1235:$CR$1535,$B64+1))</f>
        <v/>
      </c>
      <c r="V64" s="15" t="str">
        <f t="shared" si="6"/>
        <v/>
      </c>
      <c r="W64" s="20" t="str">
        <f t="shared" si="7"/>
        <v/>
      </c>
      <c r="X64" s="29" t="str">
        <f>IF(OR($D64&lt;1,$D$3=""),"",HLOOKUP(入力シート!$T$11,計算シート!$AE$15:$CR$317,$B64+3))</f>
        <v/>
      </c>
      <c r="Y64" s="63" t="str">
        <f t="shared" si="8"/>
        <v/>
      </c>
      <c r="Z64" s="67" t="str">
        <f t="shared" si="9"/>
        <v/>
      </c>
    </row>
    <row r="65" spans="2:26" x14ac:dyDescent="0.15">
      <c r="B65" s="1">
        <v>54</v>
      </c>
      <c r="C65" s="22"/>
      <c r="D65" s="22"/>
      <c r="E65" s="22"/>
      <c r="F65" s="22"/>
      <c r="G65" s="22"/>
      <c r="H65" s="73" t="str">
        <f t="shared" si="1"/>
        <v/>
      </c>
      <c r="J65" s="83" t="str">
        <f t="shared" si="0"/>
        <v/>
      </c>
      <c r="K65" s="24"/>
      <c r="L65" s="20" t="str">
        <f>IF($K$11="","",HLOOKUP(K$11,計算シート!$AE$1235:$CR$1535,$B65+1))</f>
        <v/>
      </c>
      <c r="M65" s="15" t="str">
        <f t="shared" si="2"/>
        <v/>
      </c>
      <c r="N65" s="20" t="str">
        <f t="shared" si="3"/>
        <v/>
      </c>
      <c r="O65" s="29" t="str">
        <f>IF(OR($D65&lt;1,$D$3=""),"",HLOOKUP(入力シート!$K$11,計算シート!$AE$15:$CR$317,$B65+3))</f>
        <v/>
      </c>
      <c r="P65" s="63" t="str">
        <f t="shared" si="4"/>
        <v/>
      </c>
      <c r="Q65" s="67" t="str">
        <f t="shared" si="5"/>
        <v/>
      </c>
      <c r="R65" s="63"/>
      <c r="S65" s="21"/>
      <c r="T65" s="21"/>
      <c r="U65" s="20" t="str">
        <f>IF($T$11="","",HLOOKUP(T$11,計算シート!$AE$1235:$CR$1535,$B65+1))</f>
        <v/>
      </c>
      <c r="V65" s="15" t="str">
        <f t="shared" si="6"/>
        <v/>
      </c>
      <c r="W65" s="20" t="str">
        <f t="shared" si="7"/>
        <v/>
      </c>
      <c r="X65" s="29" t="str">
        <f>IF(OR($D65&lt;1,$D$3=""),"",HLOOKUP(入力シート!$T$11,計算シート!$AE$15:$CR$317,$B65+3))</f>
        <v/>
      </c>
      <c r="Y65" s="63" t="str">
        <f t="shared" si="8"/>
        <v/>
      </c>
      <c r="Z65" s="67" t="str">
        <f t="shared" si="9"/>
        <v/>
      </c>
    </row>
    <row r="66" spans="2:26" x14ac:dyDescent="0.15">
      <c r="B66" s="1">
        <v>55</v>
      </c>
      <c r="C66" s="22"/>
      <c r="D66" s="22"/>
      <c r="E66" s="22"/>
      <c r="F66" s="22"/>
      <c r="G66" s="22"/>
      <c r="H66" s="73" t="str">
        <f t="shared" si="1"/>
        <v/>
      </c>
      <c r="J66" s="83" t="str">
        <f t="shared" si="0"/>
        <v/>
      </c>
      <c r="K66" s="24"/>
      <c r="L66" s="20" t="str">
        <f>IF($K$11="","",HLOOKUP(K$11,計算シート!$AE$1235:$CR$1535,$B66+1))</f>
        <v/>
      </c>
      <c r="M66" s="15" t="str">
        <f t="shared" si="2"/>
        <v/>
      </c>
      <c r="N66" s="20" t="str">
        <f t="shared" si="3"/>
        <v/>
      </c>
      <c r="O66" s="29" t="str">
        <f>IF(OR($D66&lt;1,$D$3=""),"",HLOOKUP(入力シート!$K$11,計算シート!$AE$15:$CR$317,$B66+3))</f>
        <v/>
      </c>
      <c r="P66" s="63" t="str">
        <f t="shared" si="4"/>
        <v/>
      </c>
      <c r="Q66" s="67" t="str">
        <f t="shared" si="5"/>
        <v/>
      </c>
      <c r="R66" s="63"/>
      <c r="S66" s="21"/>
      <c r="T66" s="21"/>
      <c r="U66" s="20" t="str">
        <f>IF($T$11="","",HLOOKUP(T$11,計算シート!$AE$1235:$CR$1535,$B66+1))</f>
        <v/>
      </c>
      <c r="V66" s="15" t="str">
        <f t="shared" si="6"/>
        <v/>
      </c>
      <c r="W66" s="20" t="str">
        <f t="shared" si="7"/>
        <v/>
      </c>
      <c r="X66" s="29" t="str">
        <f>IF(OR($D66&lt;1,$D$3=""),"",HLOOKUP(入力シート!$T$11,計算シート!$AE$15:$CR$317,$B66+3))</f>
        <v/>
      </c>
      <c r="Y66" s="63" t="str">
        <f t="shared" si="8"/>
        <v/>
      </c>
      <c r="Z66" s="67" t="str">
        <f t="shared" si="9"/>
        <v/>
      </c>
    </row>
    <row r="67" spans="2:26" x14ac:dyDescent="0.15">
      <c r="B67" s="1">
        <v>56</v>
      </c>
      <c r="C67" s="22"/>
      <c r="D67" s="22"/>
      <c r="E67" s="22"/>
      <c r="F67" s="22"/>
      <c r="G67" s="22"/>
      <c r="H67" s="73" t="str">
        <f t="shared" si="1"/>
        <v/>
      </c>
      <c r="J67" s="83" t="str">
        <f t="shared" si="0"/>
        <v/>
      </c>
      <c r="K67" s="24"/>
      <c r="L67" s="20" t="str">
        <f>IF($K$11="","",HLOOKUP(K$11,計算シート!$AE$1235:$CR$1535,$B67+1))</f>
        <v/>
      </c>
      <c r="M67" s="15" t="str">
        <f t="shared" si="2"/>
        <v/>
      </c>
      <c r="N67" s="20" t="str">
        <f t="shared" si="3"/>
        <v/>
      </c>
      <c r="O67" s="29" t="str">
        <f>IF(OR($D67&lt;1,$D$3=""),"",HLOOKUP(入力シート!$K$11,計算シート!$AE$15:$CR$317,$B67+3))</f>
        <v/>
      </c>
      <c r="P67" s="63" t="str">
        <f t="shared" si="4"/>
        <v/>
      </c>
      <c r="Q67" s="67" t="str">
        <f t="shared" si="5"/>
        <v/>
      </c>
      <c r="R67" s="63"/>
      <c r="S67" s="21"/>
      <c r="T67" s="21"/>
      <c r="U67" s="20" t="str">
        <f>IF($T$11="","",HLOOKUP(T$11,計算シート!$AE$1235:$CR$1535,$B67+1))</f>
        <v/>
      </c>
      <c r="V67" s="15" t="str">
        <f t="shared" si="6"/>
        <v/>
      </c>
      <c r="W67" s="20" t="str">
        <f t="shared" si="7"/>
        <v/>
      </c>
      <c r="X67" s="29" t="str">
        <f>IF(OR($D67&lt;1,$D$3=""),"",HLOOKUP(入力シート!$T$11,計算シート!$AE$15:$CR$317,$B67+3))</f>
        <v/>
      </c>
      <c r="Y67" s="63" t="str">
        <f t="shared" si="8"/>
        <v/>
      </c>
      <c r="Z67" s="67" t="str">
        <f t="shared" si="9"/>
        <v/>
      </c>
    </row>
    <row r="68" spans="2:26" x14ac:dyDescent="0.15">
      <c r="B68" s="1">
        <v>57</v>
      </c>
      <c r="C68" s="22"/>
      <c r="D68" s="22"/>
      <c r="E68" s="22"/>
      <c r="F68" s="22"/>
      <c r="G68" s="22"/>
      <c r="H68" s="73" t="str">
        <f t="shared" si="1"/>
        <v/>
      </c>
      <c r="J68" s="83" t="str">
        <f t="shared" si="0"/>
        <v/>
      </c>
      <c r="K68" s="24"/>
      <c r="L68" s="20" t="str">
        <f>IF($K$11="","",HLOOKUP(K$11,計算シート!$AE$1235:$CR$1535,$B68+1))</f>
        <v/>
      </c>
      <c r="M68" s="15" t="str">
        <f t="shared" si="2"/>
        <v/>
      </c>
      <c r="N68" s="20" t="str">
        <f t="shared" si="3"/>
        <v/>
      </c>
      <c r="O68" s="29" t="str">
        <f>IF(OR($D68&lt;1,$D$3=""),"",HLOOKUP(入力シート!$K$11,計算シート!$AE$15:$CR$317,$B68+3))</f>
        <v/>
      </c>
      <c r="P68" s="63" t="str">
        <f t="shared" si="4"/>
        <v/>
      </c>
      <c r="Q68" s="67" t="str">
        <f t="shared" si="5"/>
        <v/>
      </c>
      <c r="R68" s="63"/>
      <c r="S68" s="21"/>
      <c r="T68" s="21"/>
      <c r="U68" s="20" t="str">
        <f>IF($T$11="","",HLOOKUP(T$11,計算シート!$AE$1235:$CR$1535,$B68+1))</f>
        <v/>
      </c>
      <c r="V68" s="15" t="str">
        <f t="shared" si="6"/>
        <v/>
      </c>
      <c r="W68" s="20" t="str">
        <f t="shared" si="7"/>
        <v/>
      </c>
      <c r="X68" s="29" t="str">
        <f>IF(OR($D68&lt;1,$D$3=""),"",HLOOKUP(入力シート!$T$11,計算シート!$AE$15:$CR$317,$B68+3))</f>
        <v/>
      </c>
      <c r="Y68" s="63" t="str">
        <f t="shared" si="8"/>
        <v/>
      </c>
      <c r="Z68" s="67" t="str">
        <f t="shared" si="9"/>
        <v/>
      </c>
    </row>
    <row r="69" spans="2:26" x14ac:dyDescent="0.15">
      <c r="B69" s="1">
        <v>58</v>
      </c>
      <c r="C69" s="22"/>
      <c r="D69" s="22"/>
      <c r="E69" s="22"/>
      <c r="F69" s="22"/>
      <c r="G69" s="22"/>
      <c r="H69" s="73" t="str">
        <f t="shared" si="1"/>
        <v/>
      </c>
      <c r="J69" s="83" t="str">
        <f t="shared" si="0"/>
        <v/>
      </c>
      <c r="K69" s="24"/>
      <c r="L69" s="20" t="str">
        <f>IF($K$11="","",HLOOKUP(K$11,計算シート!$AE$1235:$CR$1535,$B69+1))</f>
        <v/>
      </c>
      <c r="M69" s="15" t="str">
        <f t="shared" si="2"/>
        <v/>
      </c>
      <c r="N69" s="20" t="str">
        <f t="shared" si="3"/>
        <v/>
      </c>
      <c r="O69" s="29" t="str">
        <f>IF(OR($D69&lt;1,$D$3=""),"",HLOOKUP(入力シート!$K$11,計算シート!$AE$15:$CR$317,$B69+3))</f>
        <v/>
      </c>
      <c r="P69" s="63" t="str">
        <f t="shared" si="4"/>
        <v/>
      </c>
      <c r="Q69" s="67" t="str">
        <f t="shared" si="5"/>
        <v/>
      </c>
      <c r="R69" s="63"/>
      <c r="S69" s="21"/>
      <c r="T69" s="21"/>
      <c r="U69" s="20" t="str">
        <f>IF($T$11="","",HLOOKUP(T$11,計算シート!$AE$1235:$CR$1535,$B69+1))</f>
        <v/>
      </c>
      <c r="V69" s="15" t="str">
        <f t="shared" si="6"/>
        <v/>
      </c>
      <c r="W69" s="20" t="str">
        <f t="shared" si="7"/>
        <v/>
      </c>
      <c r="X69" s="29" t="str">
        <f>IF(OR($D69&lt;1,$D$3=""),"",HLOOKUP(入力シート!$T$11,計算シート!$AE$15:$CR$317,$B69+3))</f>
        <v/>
      </c>
      <c r="Y69" s="63" t="str">
        <f t="shared" si="8"/>
        <v/>
      </c>
      <c r="Z69" s="67" t="str">
        <f t="shared" si="9"/>
        <v/>
      </c>
    </row>
    <row r="70" spans="2:26" x14ac:dyDescent="0.15">
      <c r="B70" s="1">
        <v>59</v>
      </c>
      <c r="C70" s="22"/>
      <c r="D70" s="22"/>
      <c r="E70" s="22"/>
      <c r="F70" s="22"/>
      <c r="G70" s="22"/>
      <c r="H70" s="73" t="str">
        <f t="shared" si="1"/>
        <v/>
      </c>
      <c r="J70" s="83" t="str">
        <f t="shared" si="0"/>
        <v/>
      </c>
      <c r="K70" s="24"/>
      <c r="L70" s="20" t="str">
        <f>IF($K$11="","",HLOOKUP(K$11,計算シート!$AE$1235:$CR$1535,$B70+1))</f>
        <v/>
      </c>
      <c r="M70" s="15" t="str">
        <f t="shared" si="2"/>
        <v/>
      </c>
      <c r="N70" s="20" t="str">
        <f t="shared" si="3"/>
        <v/>
      </c>
      <c r="O70" s="29" t="str">
        <f>IF(OR($D70&lt;1,$D$3=""),"",HLOOKUP(入力シート!$K$11,計算シート!$AE$15:$CR$317,$B70+3))</f>
        <v/>
      </c>
      <c r="P70" s="63" t="str">
        <f t="shared" si="4"/>
        <v/>
      </c>
      <c r="Q70" s="67" t="str">
        <f t="shared" si="5"/>
        <v/>
      </c>
      <c r="R70" s="63"/>
      <c r="S70" s="21"/>
      <c r="T70" s="21"/>
      <c r="U70" s="20" t="str">
        <f>IF($T$11="","",HLOOKUP(T$11,計算シート!$AE$1235:$CR$1535,$B70+1))</f>
        <v/>
      </c>
      <c r="V70" s="15" t="str">
        <f t="shared" si="6"/>
        <v/>
      </c>
      <c r="W70" s="20" t="str">
        <f t="shared" si="7"/>
        <v/>
      </c>
      <c r="X70" s="29" t="str">
        <f>IF(OR($D70&lt;1,$D$3=""),"",HLOOKUP(入力シート!$T$11,計算シート!$AE$15:$CR$317,$B70+3))</f>
        <v/>
      </c>
      <c r="Y70" s="63" t="str">
        <f t="shared" si="8"/>
        <v/>
      </c>
      <c r="Z70" s="67" t="str">
        <f t="shared" si="9"/>
        <v/>
      </c>
    </row>
    <row r="71" spans="2:26" x14ac:dyDescent="0.15">
      <c r="B71" s="1">
        <v>60</v>
      </c>
      <c r="C71" s="22"/>
      <c r="D71" s="22"/>
      <c r="E71" s="22"/>
      <c r="F71" s="22"/>
      <c r="G71" s="22"/>
      <c r="H71" s="73" t="str">
        <f t="shared" si="1"/>
        <v/>
      </c>
      <c r="J71" s="83" t="str">
        <f t="shared" si="0"/>
        <v/>
      </c>
      <c r="K71" s="24"/>
      <c r="L71" s="20" t="str">
        <f>IF($K$11="","",HLOOKUP(K$11,計算シート!$AE$1235:$CR$1535,$B71+1))</f>
        <v/>
      </c>
      <c r="M71" s="15" t="str">
        <f t="shared" si="2"/>
        <v/>
      </c>
      <c r="N71" s="20" t="str">
        <f t="shared" si="3"/>
        <v/>
      </c>
      <c r="O71" s="29" t="str">
        <f>IF(OR($D71&lt;1,$D$3=""),"",HLOOKUP(入力シート!$K$11,計算シート!$AE$15:$CR$317,$B71+3))</f>
        <v/>
      </c>
      <c r="P71" s="63" t="str">
        <f t="shared" si="4"/>
        <v/>
      </c>
      <c r="Q71" s="67" t="str">
        <f t="shared" si="5"/>
        <v/>
      </c>
      <c r="R71" s="63"/>
      <c r="S71" s="21"/>
      <c r="T71" s="21"/>
      <c r="U71" s="20" t="str">
        <f>IF($T$11="","",HLOOKUP(T$11,計算シート!$AE$1235:$CR$1535,$B71+1))</f>
        <v/>
      </c>
      <c r="V71" s="15" t="str">
        <f t="shared" si="6"/>
        <v/>
      </c>
      <c r="W71" s="20" t="str">
        <f t="shared" si="7"/>
        <v/>
      </c>
      <c r="X71" s="29" t="str">
        <f>IF(OR($D71&lt;1,$D$3=""),"",HLOOKUP(入力シート!$T$11,計算シート!$AE$15:$CR$317,$B71+3))</f>
        <v/>
      </c>
      <c r="Y71" s="63" t="str">
        <f t="shared" si="8"/>
        <v/>
      </c>
      <c r="Z71" s="67" t="str">
        <f t="shared" si="9"/>
        <v/>
      </c>
    </row>
    <row r="72" spans="2:26" x14ac:dyDescent="0.15">
      <c r="B72" s="1">
        <v>61</v>
      </c>
      <c r="C72" s="22"/>
      <c r="D72" s="22"/>
      <c r="E72" s="22"/>
      <c r="F72" s="22"/>
      <c r="G72" s="22"/>
      <c r="H72" s="73" t="str">
        <f t="shared" si="1"/>
        <v/>
      </c>
      <c r="J72" s="83" t="str">
        <f t="shared" si="0"/>
        <v/>
      </c>
      <c r="K72" s="24"/>
      <c r="L72" s="20" t="str">
        <f>IF($K$11="","",HLOOKUP(K$11,計算シート!$AE$1235:$CR$1535,$B72+1))</f>
        <v/>
      </c>
      <c r="M72" s="15" t="str">
        <f t="shared" si="2"/>
        <v/>
      </c>
      <c r="N72" s="20" t="str">
        <f t="shared" si="3"/>
        <v/>
      </c>
      <c r="O72" s="29" t="str">
        <f>IF(OR($D72&lt;1,$D$3=""),"",HLOOKUP(入力シート!$K$11,計算シート!$AE$15:$CR$317,$B72+3))</f>
        <v/>
      </c>
      <c r="P72" s="63" t="str">
        <f t="shared" si="4"/>
        <v/>
      </c>
      <c r="Q72" s="67" t="str">
        <f t="shared" si="5"/>
        <v/>
      </c>
      <c r="R72" s="63"/>
      <c r="S72" s="21"/>
      <c r="T72" s="21"/>
      <c r="U72" s="20" t="str">
        <f>IF($T$11="","",HLOOKUP(T$11,計算シート!$AE$1235:$CR$1535,$B72+1))</f>
        <v/>
      </c>
      <c r="V72" s="15" t="str">
        <f t="shared" si="6"/>
        <v/>
      </c>
      <c r="W72" s="20" t="str">
        <f t="shared" si="7"/>
        <v/>
      </c>
      <c r="X72" s="29" t="str">
        <f>IF(OR($D72&lt;1,$D$3=""),"",HLOOKUP(入力シート!$T$11,計算シート!$AE$15:$CR$317,$B72+3))</f>
        <v/>
      </c>
      <c r="Y72" s="63" t="str">
        <f t="shared" si="8"/>
        <v/>
      </c>
      <c r="Z72" s="67" t="str">
        <f t="shared" si="9"/>
        <v/>
      </c>
    </row>
    <row r="73" spans="2:26" x14ac:dyDescent="0.15">
      <c r="B73" s="1">
        <v>62</v>
      </c>
      <c r="C73" s="22"/>
      <c r="D73" s="22"/>
      <c r="E73" s="22"/>
      <c r="F73" s="22"/>
      <c r="G73" s="22"/>
      <c r="H73" s="73" t="str">
        <f t="shared" si="1"/>
        <v/>
      </c>
      <c r="J73" s="83" t="str">
        <f t="shared" si="0"/>
        <v/>
      </c>
      <c r="K73" s="24"/>
      <c r="L73" s="20" t="str">
        <f>IF($K$11="","",HLOOKUP(K$11,計算シート!$AE$1235:$CR$1535,$B73+1))</f>
        <v/>
      </c>
      <c r="M73" s="15" t="str">
        <f t="shared" si="2"/>
        <v/>
      </c>
      <c r="N73" s="20" t="str">
        <f t="shared" si="3"/>
        <v/>
      </c>
      <c r="O73" s="29" t="str">
        <f>IF(OR($D73&lt;1,$D$3=""),"",HLOOKUP(入力シート!$K$11,計算シート!$AE$15:$CR$317,$B73+3))</f>
        <v/>
      </c>
      <c r="P73" s="63" t="str">
        <f t="shared" si="4"/>
        <v/>
      </c>
      <c r="Q73" s="67" t="str">
        <f t="shared" si="5"/>
        <v/>
      </c>
      <c r="R73" s="63"/>
      <c r="S73" s="21"/>
      <c r="T73" s="21"/>
      <c r="U73" s="20" t="str">
        <f>IF($T$11="","",HLOOKUP(T$11,計算シート!$AE$1235:$CR$1535,$B73+1))</f>
        <v/>
      </c>
      <c r="V73" s="15" t="str">
        <f t="shared" si="6"/>
        <v/>
      </c>
      <c r="W73" s="20" t="str">
        <f t="shared" si="7"/>
        <v/>
      </c>
      <c r="X73" s="29" t="str">
        <f>IF(OR($D73&lt;1,$D$3=""),"",HLOOKUP(入力シート!$T$11,計算シート!$AE$15:$CR$317,$B73+3))</f>
        <v/>
      </c>
      <c r="Y73" s="63" t="str">
        <f t="shared" si="8"/>
        <v/>
      </c>
      <c r="Z73" s="67" t="str">
        <f t="shared" si="9"/>
        <v/>
      </c>
    </row>
    <row r="74" spans="2:26" x14ac:dyDescent="0.15">
      <c r="B74" s="1">
        <v>63</v>
      </c>
      <c r="C74" s="22"/>
      <c r="D74" s="22"/>
      <c r="E74" s="22"/>
      <c r="F74" s="22"/>
      <c r="G74" s="22"/>
      <c r="H74" s="73" t="str">
        <f t="shared" si="1"/>
        <v/>
      </c>
      <c r="J74" s="83" t="str">
        <f t="shared" si="0"/>
        <v/>
      </c>
      <c r="K74" s="24"/>
      <c r="L74" s="20" t="str">
        <f>IF($K$11="","",HLOOKUP(K$11,計算シート!$AE$1235:$CR$1535,$B74+1))</f>
        <v/>
      </c>
      <c r="M74" s="15" t="str">
        <f t="shared" si="2"/>
        <v/>
      </c>
      <c r="N74" s="20" t="str">
        <f t="shared" si="3"/>
        <v/>
      </c>
      <c r="O74" s="29" t="str">
        <f>IF(OR($D74&lt;1,$D$3=""),"",HLOOKUP(入力シート!$K$11,計算シート!$AE$15:$CR$317,$B74+3))</f>
        <v/>
      </c>
      <c r="P74" s="63" t="str">
        <f t="shared" si="4"/>
        <v/>
      </c>
      <c r="Q74" s="67" t="str">
        <f t="shared" si="5"/>
        <v/>
      </c>
      <c r="R74" s="63"/>
      <c r="S74" s="21"/>
      <c r="T74" s="21"/>
      <c r="U74" s="20" t="str">
        <f>IF($T$11="","",HLOOKUP(T$11,計算シート!$AE$1235:$CR$1535,$B74+1))</f>
        <v/>
      </c>
      <c r="V74" s="15" t="str">
        <f t="shared" si="6"/>
        <v/>
      </c>
      <c r="W74" s="20" t="str">
        <f t="shared" si="7"/>
        <v/>
      </c>
      <c r="X74" s="29" t="str">
        <f>IF(OR($D74&lt;1,$D$3=""),"",HLOOKUP(入力シート!$T$11,計算シート!$AE$15:$CR$317,$B74+3))</f>
        <v/>
      </c>
      <c r="Y74" s="63" t="str">
        <f t="shared" si="8"/>
        <v/>
      </c>
      <c r="Z74" s="67" t="str">
        <f t="shared" si="9"/>
        <v/>
      </c>
    </row>
    <row r="75" spans="2:26" x14ac:dyDescent="0.15">
      <c r="B75" s="1">
        <v>64</v>
      </c>
      <c r="C75" s="22"/>
      <c r="D75" s="22"/>
      <c r="E75" s="22"/>
      <c r="F75" s="22"/>
      <c r="G75" s="22"/>
      <c r="H75" s="73" t="str">
        <f t="shared" si="1"/>
        <v/>
      </c>
      <c r="J75" s="83" t="str">
        <f t="shared" si="0"/>
        <v/>
      </c>
      <c r="K75" s="24"/>
      <c r="L75" s="20" t="str">
        <f>IF($K$11="","",HLOOKUP(K$11,計算シート!$AE$1235:$CR$1535,$B75+1))</f>
        <v/>
      </c>
      <c r="M75" s="15" t="str">
        <f t="shared" si="2"/>
        <v/>
      </c>
      <c r="N75" s="20" t="str">
        <f t="shared" si="3"/>
        <v/>
      </c>
      <c r="O75" s="29" t="str">
        <f>IF(OR($D75&lt;1,$D$3=""),"",HLOOKUP(入力シート!$K$11,計算シート!$AE$15:$CR$317,$B75+3))</f>
        <v/>
      </c>
      <c r="P75" s="63" t="str">
        <f t="shared" si="4"/>
        <v/>
      </c>
      <c r="Q75" s="67" t="str">
        <f t="shared" si="5"/>
        <v/>
      </c>
      <c r="R75" s="63"/>
      <c r="S75" s="21"/>
      <c r="T75" s="21"/>
      <c r="U75" s="20" t="str">
        <f>IF($T$11="","",HLOOKUP(T$11,計算シート!$AE$1235:$CR$1535,$B75+1))</f>
        <v/>
      </c>
      <c r="V75" s="15" t="str">
        <f t="shared" si="6"/>
        <v/>
      </c>
      <c r="W75" s="20" t="str">
        <f t="shared" si="7"/>
        <v/>
      </c>
      <c r="X75" s="29" t="str">
        <f>IF(OR($D75&lt;1,$D$3=""),"",HLOOKUP(入力シート!$T$11,計算シート!$AE$15:$CR$317,$B75+3))</f>
        <v/>
      </c>
      <c r="Y75" s="63" t="str">
        <f t="shared" si="8"/>
        <v/>
      </c>
      <c r="Z75" s="67" t="str">
        <f t="shared" si="9"/>
        <v/>
      </c>
    </row>
    <row r="76" spans="2:26" x14ac:dyDescent="0.15">
      <c r="B76" s="1">
        <v>65</v>
      </c>
      <c r="C76" s="22"/>
      <c r="D76" s="22"/>
      <c r="E76" s="22"/>
      <c r="F76" s="22"/>
      <c r="G76" s="22"/>
      <c r="H76" s="73" t="str">
        <f t="shared" si="1"/>
        <v/>
      </c>
      <c r="J76" s="83" t="str">
        <f t="shared" ref="J76:J139" si="10">IF(OR(E76&lt;1,$D$2=""),"",E76-F76)</f>
        <v/>
      </c>
      <c r="K76" s="24"/>
      <c r="L76" s="20" t="str">
        <f>IF($K$11="","",HLOOKUP(K$11,計算シート!$AE$1235:$CR$1535,$B76+1))</f>
        <v/>
      </c>
      <c r="M76" s="15" t="str">
        <f t="shared" si="2"/>
        <v/>
      </c>
      <c r="N76" s="20" t="str">
        <f t="shared" si="3"/>
        <v/>
      </c>
      <c r="O76" s="29" t="str">
        <f>IF(OR($D76&lt;1,$D$3=""),"",HLOOKUP(入力シート!$K$11,計算シート!$AE$15:$CR$317,$B76+3))</f>
        <v/>
      </c>
      <c r="P76" s="63" t="str">
        <f t="shared" si="4"/>
        <v/>
      </c>
      <c r="Q76" s="67" t="str">
        <f t="shared" si="5"/>
        <v/>
      </c>
      <c r="R76" s="63"/>
      <c r="S76" s="21"/>
      <c r="T76" s="21"/>
      <c r="U76" s="20" t="str">
        <f>IF($T$11="","",HLOOKUP(T$11,計算シート!$AE$1235:$CR$1535,$B76+1))</f>
        <v/>
      </c>
      <c r="V76" s="15" t="str">
        <f t="shared" si="6"/>
        <v/>
      </c>
      <c r="W76" s="20" t="str">
        <f t="shared" si="7"/>
        <v/>
      </c>
      <c r="X76" s="29" t="str">
        <f>IF(OR($D76&lt;1,$D$3=""),"",HLOOKUP(入力シート!$T$11,計算シート!$AE$15:$CR$317,$B76+3))</f>
        <v/>
      </c>
      <c r="Y76" s="63" t="str">
        <f t="shared" si="8"/>
        <v/>
      </c>
      <c r="Z76" s="67" t="str">
        <f t="shared" si="9"/>
        <v/>
      </c>
    </row>
    <row r="77" spans="2:26" x14ac:dyDescent="0.15">
      <c r="B77" s="1">
        <v>66</v>
      </c>
      <c r="C77" s="22"/>
      <c r="D77" s="22"/>
      <c r="E77" s="22"/>
      <c r="F77" s="22"/>
      <c r="G77" s="22"/>
      <c r="H77" s="73" t="str">
        <f t="shared" ref="H77:H140" si="11">IF(D77="","",((D77^2)*PI()/40000)*F77*(((0.435719+0.515867/F77+2.481278/(F77^2))+(0.439004+0.916461/D77-0.073809/D77^2))/2))</f>
        <v/>
      </c>
      <c r="J77" s="83" t="str">
        <f t="shared" si="10"/>
        <v/>
      </c>
      <c r="K77" s="24"/>
      <c r="L77" s="20" t="str">
        <f>IF($K$11="","",HLOOKUP(K$11,計算シート!$AE$1235:$CR$1535,$B77+1))</f>
        <v/>
      </c>
      <c r="M77" s="15" t="str">
        <f t="shared" ref="M77:M140" si="12">IF(L77="","",IF(AND(L77&gt;=$D$5,$G77=""),"〇",""))</f>
        <v/>
      </c>
      <c r="N77" s="20" t="str">
        <f t="shared" ref="N77:N140" si="13">IF(M77="","",0.0775*L77+0.2546)</f>
        <v/>
      </c>
      <c r="O77" s="29" t="str">
        <f>IF(OR($D77&lt;1,$D$3=""),"",HLOOKUP(入力シート!$K$11,計算シート!$AE$15:$CR$317,$B77+3))</f>
        <v/>
      </c>
      <c r="P77" s="63" t="str">
        <f t="shared" ref="P77:P140" si="14">IF(O77="","",((L77^2)*PI()/40000)*O77*(((0.435719+0.515867/O77+2.481278/(O77^2))+(0.439004+0.916461/L77-0.073809/L77^2))/2))</f>
        <v/>
      </c>
      <c r="Q77" s="67" t="str">
        <f t="shared" ref="Q77:Q140" si="15">IF(M77="〇",P77,"")</f>
        <v/>
      </c>
      <c r="R77" s="63"/>
      <c r="S77" s="21"/>
      <c r="T77" s="21"/>
      <c r="U77" s="20" t="str">
        <f>IF($T$11="","",HLOOKUP(T$11,計算シート!$AE$1235:$CR$1535,$B77+1))</f>
        <v/>
      </c>
      <c r="V77" s="15" t="str">
        <f t="shared" ref="V77:V140" si="16">IF(U77="","",IF(AND(U77&gt;=$M$5,$G77=""),"〇",""))</f>
        <v/>
      </c>
      <c r="W77" s="20" t="str">
        <f t="shared" ref="W77:W140" si="17">IF(V77="","",0.0775*U77+0.2546)</f>
        <v/>
      </c>
      <c r="X77" s="29" t="str">
        <f>IF(OR($D77&lt;1,$D$3=""),"",HLOOKUP(入力シート!$T$11,計算シート!$AE$15:$CR$317,$B77+3))</f>
        <v/>
      </c>
      <c r="Y77" s="63" t="str">
        <f t="shared" ref="Y77:Y140" si="18">IF(X77="","",((U77^2)*PI()/40000)*X77*(((0.435719+0.515867/X77+2.481278/(X77^2))+(0.439004+0.916461/U77-0.073809/U77^2))/2))</f>
        <v/>
      </c>
      <c r="Z77" s="67" t="str">
        <f t="shared" ref="Z77:Z140" si="19">IF(V77="〇",Y77,"")</f>
        <v/>
      </c>
    </row>
    <row r="78" spans="2:26" x14ac:dyDescent="0.15">
      <c r="B78" s="1">
        <v>67</v>
      </c>
      <c r="C78" s="22"/>
      <c r="D78" s="22"/>
      <c r="E78" s="22"/>
      <c r="F78" s="22"/>
      <c r="G78" s="22"/>
      <c r="H78" s="73" t="str">
        <f t="shared" si="11"/>
        <v/>
      </c>
      <c r="J78" s="83" t="str">
        <f t="shared" si="10"/>
        <v/>
      </c>
      <c r="K78" s="24"/>
      <c r="L78" s="20" t="str">
        <f>IF($K$11="","",HLOOKUP(K$11,計算シート!$AE$1235:$CR$1535,$B78+1))</f>
        <v/>
      </c>
      <c r="M78" s="15" t="str">
        <f t="shared" si="12"/>
        <v/>
      </c>
      <c r="N78" s="20" t="str">
        <f t="shared" si="13"/>
        <v/>
      </c>
      <c r="O78" s="29" t="str">
        <f>IF(OR($D78&lt;1,$D$3=""),"",HLOOKUP(入力シート!$K$11,計算シート!$AE$15:$CR$317,$B78+3))</f>
        <v/>
      </c>
      <c r="P78" s="63" t="str">
        <f t="shared" si="14"/>
        <v/>
      </c>
      <c r="Q78" s="67" t="str">
        <f t="shared" si="15"/>
        <v/>
      </c>
      <c r="R78" s="63"/>
      <c r="S78" s="21"/>
      <c r="T78" s="21"/>
      <c r="U78" s="20" t="str">
        <f>IF($T$11="","",HLOOKUP(T$11,計算シート!$AE$1235:$CR$1535,$B78+1))</f>
        <v/>
      </c>
      <c r="V78" s="15" t="str">
        <f t="shared" si="16"/>
        <v/>
      </c>
      <c r="W78" s="20" t="str">
        <f t="shared" si="17"/>
        <v/>
      </c>
      <c r="X78" s="29" t="str">
        <f>IF(OR($D78&lt;1,$D$3=""),"",HLOOKUP(入力シート!$T$11,計算シート!$AE$15:$CR$317,$B78+3))</f>
        <v/>
      </c>
      <c r="Y78" s="63" t="str">
        <f t="shared" si="18"/>
        <v/>
      </c>
      <c r="Z78" s="67" t="str">
        <f t="shared" si="19"/>
        <v/>
      </c>
    </row>
    <row r="79" spans="2:26" x14ac:dyDescent="0.15">
      <c r="B79" s="1">
        <v>68</v>
      </c>
      <c r="C79" s="22"/>
      <c r="D79" s="22"/>
      <c r="E79" s="22"/>
      <c r="F79" s="22"/>
      <c r="G79" s="22"/>
      <c r="H79" s="73" t="str">
        <f t="shared" si="11"/>
        <v/>
      </c>
      <c r="J79" s="83" t="str">
        <f t="shared" si="10"/>
        <v/>
      </c>
      <c r="K79" s="24"/>
      <c r="L79" s="20" t="str">
        <f>IF($K$11="","",HLOOKUP(K$11,計算シート!$AE$1235:$CR$1535,$B79+1))</f>
        <v/>
      </c>
      <c r="M79" s="15" t="str">
        <f t="shared" si="12"/>
        <v/>
      </c>
      <c r="N79" s="20" t="str">
        <f t="shared" si="13"/>
        <v/>
      </c>
      <c r="O79" s="29" t="str">
        <f>IF(OR($D79&lt;1,$D$3=""),"",HLOOKUP(入力シート!$K$11,計算シート!$AE$15:$CR$317,$B79+3))</f>
        <v/>
      </c>
      <c r="P79" s="63" t="str">
        <f t="shared" si="14"/>
        <v/>
      </c>
      <c r="Q79" s="67" t="str">
        <f t="shared" si="15"/>
        <v/>
      </c>
      <c r="R79" s="63"/>
      <c r="S79" s="21"/>
      <c r="T79" s="21"/>
      <c r="U79" s="20" t="str">
        <f>IF($T$11="","",HLOOKUP(T$11,計算シート!$AE$1235:$CR$1535,$B79+1))</f>
        <v/>
      </c>
      <c r="V79" s="15" t="str">
        <f t="shared" si="16"/>
        <v/>
      </c>
      <c r="W79" s="20" t="str">
        <f t="shared" si="17"/>
        <v/>
      </c>
      <c r="X79" s="29" t="str">
        <f>IF(OR($D79&lt;1,$D$3=""),"",HLOOKUP(入力シート!$T$11,計算シート!$AE$15:$CR$317,$B79+3))</f>
        <v/>
      </c>
      <c r="Y79" s="63" t="str">
        <f t="shared" si="18"/>
        <v/>
      </c>
      <c r="Z79" s="67" t="str">
        <f t="shared" si="19"/>
        <v/>
      </c>
    </row>
    <row r="80" spans="2:26" x14ac:dyDescent="0.15">
      <c r="B80" s="1">
        <v>69</v>
      </c>
      <c r="C80" s="22"/>
      <c r="D80" s="22"/>
      <c r="E80" s="22"/>
      <c r="F80" s="22"/>
      <c r="G80" s="22"/>
      <c r="H80" s="73" t="str">
        <f t="shared" si="11"/>
        <v/>
      </c>
      <c r="J80" s="83" t="str">
        <f t="shared" si="10"/>
        <v/>
      </c>
      <c r="K80" s="24"/>
      <c r="L80" s="20" t="str">
        <f>IF($K$11="","",HLOOKUP(K$11,計算シート!$AE$1235:$CR$1535,$B80+1))</f>
        <v/>
      </c>
      <c r="M80" s="15" t="str">
        <f t="shared" si="12"/>
        <v/>
      </c>
      <c r="N80" s="20" t="str">
        <f t="shared" si="13"/>
        <v/>
      </c>
      <c r="O80" s="29" t="str">
        <f>IF(OR($D80&lt;1,$D$3=""),"",HLOOKUP(入力シート!$K$11,計算シート!$AE$15:$CR$317,$B80+3))</f>
        <v/>
      </c>
      <c r="P80" s="63" t="str">
        <f t="shared" si="14"/>
        <v/>
      </c>
      <c r="Q80" s="67" t="str">
        <f t="shared" si="15"/>
        <v/>
      </c>
      <c r="R80" s="63"/>
      <c r="S80" s="21"/>
      <c r="T80" s="21"/>
      <c r="U80" s="20" t="str">
        <f>IF($T$11="","",HLOOKUP(T$11,計算シート!$AE$1235:$CR$1535,$B80+1))</f>
        <v/>
      </c>
      <c r="V80" s="15" t="str">
        <f t="shared" si="16"/>
        <v/>
      </c>
      <c r="W80" s="20" t="str">
        <f t="shared" si="17"/>
        <v/>
      </c>
      <c r="X80" s="29" t="str">
        <f>IF(OR($D80&lt;1,$D$3=""),"",HLOOKUP(入力シート!$T$11,計算シート!$AE$15:$CR$317,$B80+3))</f>
        <v/>
      </c>
      <c r="Y80" s="63" t="str">
        <f t="shared" si="18"/>
        <v/>
      </c>
      <c r="Z80" s="67" t="str">
        <f t="shared" si="19"/>
        <v/>
      </c>
    </row>
    <row r="81" spans="2:26" x14ac:dyDescent="0.15">
      <c r="B81" s="1">
        <v>70</v>
      </c>
      <c r="C81" s="22"/>
      <c r="D81" s="22"/>
      <c r="E81" s="22"/>
      <c r="F81" s="22"/>
      <c r="G81" s="22"/>
      <c r="H81" s="73" t="str">
        <f t="shared" si="11"/>
        <v/>
      </c>
      <c r="J81" s="83" t="str">
        <f t="shared" si="10"/>
        <v/>
      </c>
      <c r="K81" s="24"/>
      <c r="L81" s="20" t="str">
        <f>IF($K$11="","",HLOOKUP(K$11,計算シート!$AE$1235:$CR$1535,$B81+1))</f>
        <v/>
      </c>
      <c r="M81" s="15" t="str">
        <f t="shared" si="12"/>
        <v/>
      </c>
      <c r="N81" s="20" t="str">
        <f t="shared" si="13"/>
        <v/>
      </c>
      <c r="O81" s="29" t="str">
        <f>IF(OR($D81&lt;1,$D$3=""),"",HLOOKUP(入力シート!$K$11,計算シート!$AE$15:$CR$317,$B81+3))</f>
        <v/>
      </c>
      <c r="P81" s="63" t="str">
        <f t="shared" si="14"/>
        <v/>
      </c>
      <c r="Q81" s="67" t="str">
        <f t="shared" si="15"/>
        <v/>
      </c>
      <c r="R81" s="63"/>
      <c r="S81" s="21"/>
      <c r="T81" s="21"/>
      <c r="U81" s="20" t="str">
        <f>IF($T$11="","",HLOOKUP(T$11,計算シート!$AE$1235:$CR$1535,$B81+1))</f>
        <v/>
      </c>
      <c r="V81" s="15" t="str">
        <f t="shared" si="16"/>
        <v/>
      </c>
      <c r="W81" s="20" t="str">
        <f t="shared" si="17"/>
        <v/>
      </c>
      <c r="X81" s="29" t="str">
        <f>IF(OR($D81&lt;1,$D$3=""),"",HLOOKUP(入力シート!$T$11,計算シート!$AE$15:$CR$317,$B81+3))</f>
        <v/>
      </c>
      <c r="Y81" s="63" t="str">
        <f t="shared" si="18"/>
        <v/>
      </c>
      <c r="Z81" s="67" t="str">
        <f t="shared" si="19"/>
        <v/>
      </c>
    </row>
    <row r="82" spans="2:26" x14ac:dyDescent="0.15">
      <c r="B82" s="1">
        <v>71</v>
      </c>
      <c r="C82" s="22"/>
      <c r="D82" s="22"/>
      <c r="E82" s="22"/>
      <c r="F82" s="22"/>
      <c r="G82" s="22"/>
      <c r="H82" s="73" t="str">
        <f t="shared" si="11"/>
        <v/>
      </c>
      <c r="J82" s="83" t="str">
        <f t="shared" si="10"/>
        <v/>
      </c>
      <c r="K82" s="24"/>
      <c r="L82" s="20" t="str">
        <f>IF($K$11="","",HLOOKUP(K$11,計算シート!$AE$1235:$CR$1535,$B82+1))</f>
        <v/>
      </c>
      <c r="M82" s="15" t="str">
        <f t="shared" si="12"/>
        <v/>
      </c>
      <c r="N82" s="20" t="str">
        <f t="shared" si="13"/>
        <v/>
      </c>
      <c r="O82" s="29" t="str">
        <f>IF(OR($D82&lt;1,$D$3=""),"",HLOOKUP(入力シート!$K$11,計算シート!$AE$15:$CR$317,$B82+3))</f>
        <v/>
      </c>
      <c r="P82" s="63" t="str">
        <f t="shared" si="14"/>
        <v/>
      </c>
      <c r="Q82" s="67" t="str">
        <f t="shared" si="15"/>
        <v/>
      </c>
      <c r="R82" s="63"/>
      <c r="S82" s="21"/>
      <c r="T82" s="21"/>
      <c r="U82" s="20" t="str">
        <f>IF($T$11="","",HLOOKUP(T$11,計算シート!$AE$1235:$CR$1535,$B82+1))</f>
        <v/>
      </c>
      <c r="V82" s="15" t="str">
        <f t="shared" si="16"/>
        <v/>
      </c>
      <c r="W82" s="20" t="str">
        <f t="shared" si="17"/>
        <v/>
      </c>
      <c r="X82" s="29" t="str">
        <f>IF(OR($D82&lt;1,$D$3=""),"",HLOOKUP(入力シート!$T$11,計算シート!$AE$15:$CR$317,$B82+3))</f>
        <v/>
      </c>
      <c r="Y82" s="63" t="str">
        <f t="shared" si="18"/>
        <v/>
      </c>
      <c r="Z82" s="67" t="str">
        <f t="shared" si="19"/>
        <v/>
      </c>
    </row>
    <row r="83" spans="2:26" x14ac:dyDescent="0.15">
      <c r="B83" s="1">
        <v>72</v>
      </c>
      <c r="C83" s="22"/>
      <c r="D83" s="22"/>
      <c r="E83" s="22"/>
      <c r="F83" s="22"/>
      <c r="G83" s="22"/>
      <c r="H83" s="73" t="str">
        <f t="shared" si="11"/>
        <v/>
      </c>
      <c r="J83" s="83" t="str">
        <f t="shared" si="10"/>
        <v/>
      </c>
      <c r="K83" s="24"/>
      <c r="L83" s="20" t="str">
        <f>IF($K$11="","",HLOOKUP(K$11,計算シート!$AE$1235:$CR$1535,$B83+1))</f>
        <v/>
      </c>
      <c r="M83" s="15" t="str">
        <f t="shared" si="12"/>
        <v/>
      </c>
      <c r="N83" s="20" t="str">
        <f t="shared" si="13"/>
        <v/>
      </c>
      <c r="O83" s="29" t="str">
        <f>IF(OR($D83&lt;1,$D$3=""),"",HLOOKUP(入力シート!$K$11,計算シート!$AE$15:$CR$317,$B83+3))</f>
        <v/>
      </c>
      <c r="P83" s="63" t="str">
        <f t="shared" si="14"/>
        <v/>
      </c>
      <c r="Q83" s="67" t="str">
        <f t="shared" si="15"/>
        <v/>
      </c>
      <c r="R83" s="63"/>
      <c r="S83" s="21"/>
      <c r="T83" s="21"/>
      <c r="U83" s="20" t="str">
        <f>IF($T$11="","",HLOOKUP(T$11,計算シート!$AE$1235:$CR$1535,$B83+1))</f>
        <v/>
      </c>
      <c r="V83" s="15" t="str">
        <f t="shared" si="16"/>
        <v/>
      </c>
      <c r="W83" s="20" t="str">
        <f t="shared" si="17"/>
        <v/>
      </c>
      <c r="X83" s="29" t="str">
        <f>IF(OR($D83&lt;1,$D$3=""),"",HLOOKUP(入力シート!$T$11,計算シート!$AE$15:$CR$317,$B83+3))</f>
        <v/>
      </c>
      <c r="Y83" s="63" t="str">
        <f t="shared" si="18"/>
        <v/>
      </c>
      <c r="Z83" s="67" t="str">
        <f t="shared" si="19"/>
        <v/>
      </c>
    </row>
    <row r="84" spans="2:26" x14ac:dyDescent="0.15">
      <c r="B84" s="1">
        <v>73</v>
      </c>
      <c r="C84" s="22"/>
      <c r="D84" s="22"/>
      <c r="E84" s="22"/>
      <c r="F84" s="22"/>
      <c r="G84" s="22"/>
      <c r="H84" s="73" t="str">
        <f t="shared" si="11"/>
        <v/>
      </c>
      <c r="J84" s="83" t="str">
        <f t="shared" si="10"/>
        <v/>
      </c>
      <c r="K84" s="24"/>
      <c r="L84" s="20" t="str">
        <f>IF($K$11="","",HLOOKUP(K$11,計算シート!$AE$1235:$CR$1535,$B84+1))</f>
        <v/>
      </c>
      <c r="M84" s="15" t="str">
        <f t="shared" si="12"/>
        <v/>
      </c>
      <c r="N84" s="20" t="str">
        <f t="shared" si="13"/>
        <v/>
      </c>
      <c r="O84" s="29" t="str">
        <f>IF(OR($D84&lt;1,$D$3=""),"",HLOOKUP(入力シート!$K$11,計算シート!$AE$15:$CR$317,$B84+3))</f>
        <v/>
      </c>
      <c r="P84" s="63" t="str">
        <f t="shared" si="14"/>
        <v/>
      </c>
      <c r="Q84" s="67" t="str">
        <f t="shared" si="15"/>
        <v/>
      </c>
      <c r="R84" s="63"/>
      <c r="S84" s="21"/>
      <c r="T84" s="21"/>
      <c r="U84" s="20" t="str">
        <f>IF($T$11="","",HLOOKUP(T$11,計算シート!$AE$1235:$CR$1535,$B84+1))</f>
        <v/>
      </c>
      <c r="V84" s="15" t="str">
        <f t="shared" si="16"/>
        <v/>
      </c>
      <c r="W84" s="20" t="str">
        <f t="shared" si="17"/>
        <v/>
      </c>
      <c r="X84" s="29" t="str">
        <f>IF(OR($D84&lt;1,$D$3=""),"",HLOOKUP(入力シート!$T$11,計算シート!$AE$15:$CR$317,$B84+3))</f>
        <v/>
      </c>
      <c r="Y84" s="63" t="str">
        <f t="shared" si="18"/>
        <v/>
      </c>
      <c r="Z84" s="67" t="str">
        <f t="shared" si="19"/>
        <v/>
      </c>
    </row>
    <row r="85" spans="2:26" x14ac:dyDescent="0.15">
      <c r="B85" s="1">
        <v>74</v>
      </c>
      <c r="C85" s="22"/>
      <c r="D85" s="22"/>
      <c r="E85" s="22"/>
      <c r="F85" s="22"/>
      <c r="G85" s="22"/>
      <c r="H85" s="73" t="str">
        <f t="shared" si="11"/>
        <v/>
      </c>
      <c r="J85" s="83" t="str">
        <f t="shared" si="10"/>
        <v/>
      </c>
      <c r="K85" s="24"/>
      <c r="L85" s="20" t="str">
        <f>IF($K$11="","",HLOOKUP(K$11,計算シート!$AE$1235:$CR$1535,$B85+1))</f>
        <v/>
      </c>
      <c r="M85" s="15" t="str">
        <f t="shared" si="12"/>
        <v/>
      </c>
      <c r="N85" s="20" t="str">
        <f t="shared" si="13"/>
        <v/>
      </c>
      <c r="O85" s="29" t="str">
        <f>IF(OR($D85&lt;1,$D$3=""),"",HLOOKUP(入力シート!$K$11,計算シート!$AE$15:$CR$317,$B85+3))</f>
        <v/>
      </c>
      <c r="P85" s="63" t="str">
        <f t="shared" si="14"/>
        <v/>
      </c>
      <c r="Q85" s="67" t="str">
        <f t="shared" si="15"/>
        <v/>
      </c>
      <c r="R85" s="63"/>
      <c r="S85" s="21"/>
      <c r="T85" s="21"/>
      <c r="U85" s="20" t="str">
        <f>IF($T$11="","",HLOOKUP(T$11,計算シート!$AE$1235:$CR$1535,$B85+1))</f>
        <v/>
      </c>
      <c r="V85" s="15" t="str">
        <f t="shared" si="16"/>
        <v/>
      </c>
      <c r="W85" s="20" t="str">
        <f t="shared" si="17"/>
        <v/>
      </c>
      <c r="X85" s="29" t="str">
        <f>IF(OR($D85&lt;1,$D$3=""),"",HLOOKUP(入力シート!$T$11,計算シート!$AE$15:$CR$317,$B85+3))</f>
        <v/>
      </c>
      <c r="Y85" s="63" t="str">
        <f t="shared" si="18"/>
        <v/>
      </c>
      <c r="Z85" s="67" t="str">
        <f t="shared" si="19"/>
        <v/>
      </c>
    </row>
    <row r="86" spans="2:26" x14ac:dyDescent="0.15">
      <c r="B86" s="1">
        <v>75</v>
      </c>
      <c r="C86" s="22"/>
      <c r="D86" s="22"/>
      <c r="E86" s="22"/>
      <c r="F86" s="22"/>
      <c r="G86" s="22"/>
      <c r="H86" s="73" t="str">
        <f t="shared" si="11"/>
        <v/>
      </c>
      <c r="J86" s="83" t="str">
        <f t="shared" si="10"/>
        <v/>
      </c>
      <c r="K86" s="24"/>
      <c r="L86" s="20" t="str">
        <f>IF($K$11="","",HLOOKUP(K$11,計算シート!$AE$1235:$CR$1535,$B86+1))</f>
        <v/>
      </c>
      <c r="M86" s="15" t="str">
        <f t="shared" si="12"/>
        <v/>
      </c>
      <c r="N86" s="20" t="str">
        <f t="shared" si="13"/>
        <v/>
      </c>
      <c r="O86" s="29" t="str">
        <f>IF(OR($D86&lt;1,$D$3=""),"",HLOOKUP(入力シート!$K$11,計算シート!$AE$15:$CR$317,$B86+3))</f>
        <v/>
      </c>
      <c r="P86" s="63" t="str">
        <f t="shared" si="14"/>
        <v/>
      </c>
      <c r="Q86" s="67" t="str">
        <f t="shared" si="15"/>
        <v/>
      </c>
      <c r="R86" s="63"/>
      <c r="S86" s="21"/>
      <c r="T86" s="21"/>
      <c r="U86" s="20" t="str">
        <f>IF($T$11="","",HLOOKUP(T$11,計算シート!$AE$1235:$CR$1535,$B86+1))</f>
        <v/>
      </c>
      <c r="V86" s="15" t="str">
        <f t="shared" si="16"/>
        <v/>
      </c>
      <c r="W86" s="20" t="str">
        <f t="shared" si="17"/>
        <v/>
      </c>
      <c r="X86" s="29" t="str">
        <f>IF(OR($D86&lt;1,$D$3=""),"",HLOOKUP(入力シート!$T$11,計算シート!$AE$15:$CR$317,$B86+3))</f>
        <v/>
      </c>
      <c r="Y86" s="63" t="str">
        <f t="shared" si="18"/>
        <v/>
      </c>
      <c r="Z86" s="67" t="str">
        <f t="shared" si="19"/>
        <v/>
      </c>
    </row>
    <row r="87" spans="2:26" x14ac:dyDescent="0.15">
      <c r="B87" s="1">
        <v>76</v>
      </c>
      <c r="C87" s="22"/>
      <c r="D87" s="22"/>
      <c r="E87" s="22"/>
      <c r="F87" s="22"/>
      <c r="G87" s="22"/>
      <c r="H87" s="73" t="str">
        <f t="shared" si="11"/>
        <v/>
      </c>
      <c r="J87" s="83" t="str">
        <f t="shared" si="10"/>
        <v/>
      </c>
      <c r="K87" s="24"/>
      <c r="L87" s="20" t="str">
        <f>IF($K$11="","",HLOOKUP(K$11,計算シート!$AE$1235:$CR$1535,$B87+1))</f>
        <v/>
      </c>
      <c r="M87" s="15" t="str">
        <f t="shared" si="12"/>
        <v/>
      </c>
      <c r="N87" s="20" t="str">
        <f t="shared" si="13"/>
        <v/>
      </c>
      <c r="O87" s="29" t="str">
        <f>IF(OR($D87&lt;1,$D$3=""),"",HLOOKUP(入力シート!$K$11,計算シート!$AE$15:$CR$317,$B87+3))</f>
        <v/>
      </c>
      <c r="P87" s="63" t="str">
        <f t="shared" si="14"/>
        <v/>
      </c>
      <c r="Q87" s="67" t="str">
        <f t="shared" si="15"/>
        <v/>
      </c>
      <c r="R87" s="63"/>
      <c r="S87" s="21"/>
      <c r="T87" s="21"/>
      <c r="U87" s="20" t="str">
        <f>IF($T$11="","",HLOOKUP(T$11,計算シート!$AE$1235:$CR$1535,$B87+1))</f>
        <v/>
      </c>
      <c r="V87" s="15" t="str">
        <f t="shared" si="16"/>
        <v/>
      </c>
      <c r="W87" s="20" t="str">
        <f t="shared" si="17"/>
        <v/>
      </c>
      <c r="X87" s="29" t="str">
        <f>IF(OR($D87&lt;1,$D$3=""),"",HLOOKUP(入力シート!$T$11,計算シート!$AE$15:$CR$317,$B87+3))</f>
        <v/>
      </c>
      <c r="Y87" s="63" t="str">
        <f t="shared" si="18"/>
        <v/>
      </c>
      <c r="Z87" s="67" t="str">
        <f t="shared" si="19"/>
        <v/>
      </c>
    </row>
    <row r="88" spans="2:26" x14ac:dyDescent="0.15">
      <c r="B88" s="1">
        <v>77</v>
      </c>
      <c r="C88" s="22"/>
      <c r="D88" s="22"/>
      <c r="E88" s="22"/>
      <c r="F88" s="22"/>
      <c r="G88" s="22"/>
      <c r="H88" s="73" t="str">
        <f t="shared" si="11"/>
        <v/>
      </c>
      <c r="J88" s="83" t="str">
        <f t="shared" si="10"/>
        <v/>
      </c>
      <c r="K88" s="24"/>
      <c r="L88" s="20" t="str">
        <f>IF($K$11="","",HLOOKUP(K$11,計算シート!$AE$1235:$CR$1535,$B88+1))</f>
        <v/>
      </c>
      <c r="M88" s="15" t="str">
        <f t="shared" si="12"/>
        <v/>
      </c>
      <c r="N88" s="20" t="str">
        <f t="shared" si="13"/>
        <v/>
      </c>
      <c r="O88" s="29" t="str">
        <f>IF(OR($D88&lt;1,$D$3=""),"",HLOOKUP(入力シート!$K$11,計算シート!$AE$15:$CR$317,$B88+3))</f>
        <v/>
      </c>
      <c r="P88" s="63" t="str">
        <f t="shared" si="14"/>
        <v/>
      </c>
      <c r="Q88" s="67" t="str">
        <f t="shared" si="15"/>
        <v/>
      </c>
      <c r="R88" s="63"/>
      <c r="S88" s="21"/>
      <c r="T88" s="21"/>
      <c r="U88" s="20" t="str">
        <f>IF($T$11="","",HLOOKUP(T$11,計算シート!$AE$1235:$CR$1535,$B88+1))</f>
        <v/>
      </c>
      <c r="V88" s="15" t="str">
        <f t="shared" si="16"/>
        <v/>
      </c>
      <c r="W88" s="20" t="str">
        <f t="shared" si="17"/>
        <v/>
      </c>
      <c r="X88" s="29" t="str">
        <f>IF(OR($D88&lt;1,$D$3=""),"",HLOOKUP(入力シート!$T$11,計算シート!$AE$15:$CR$317,$B88+3))</f>
        <v/>
      </c>
      <c r="Y88" s="63" t="str">
        <f t="shared" si="18"/>
        <v/>
      </c>
      <c r="Z88" s="67" t="str">
        <f t="shared" si="19"/>
        <v/>
      </c>
    </row>
    <row r="89" spans="2:26" x14ac:dyDescent="0.15">
      <c r="B89" s="1">
        <v>78</v>
      </c>
      <c r="C89" s="22"/>
      <c r="D89" s="22"/>
      <c r="E89" s="22"/>
      <c r="F89" s="22"/>
      <c r="G89" s="22"/>
      <c r="H89" s="73" t="str">
        <f t="shared" si="11"/>
        <v/>
      </c>
      <c r="J89" s="83" t="str">
        <f t="shared" si="10"/>
        <v/>
      </c>
      <c r="K89" s="24"/>
      <c r="L89" s="20" t="str">
        <f>IF($K$11="","",HLOOKUP(K$11,計算シート!$AE$1235:$CR$1535,$B89+1))</f>
        <v/>
      </c>
      <c r="M89" s="15" t="str">
        <f t="shared" si="12"/>
        <v/>
      </c>
      <c r="N89" s="20" t="str">
        <f t="shared" si="13"/>
        <v/>
      </c>
      <c r="O89" s="29" t="str">
        <f>IF(OR($D89&lt;1,$D$3=""),"",HLOOKUP(入力シート!$K$11,計算シート!$AE$15:$CR$317,$B89+3))</f>
        <v/>
      </c>
      <c r="P89" s="63" t="str">
        <f t="shared" si="14"/>
        <v/>
      </c>
      <c r="Q89" s="67" t="str">
        <f t="shared" si="15"/>
        <v/>
      </c>
      <c r="R89" s="63"/>
      <c r="S89" s="21"/>
      <c r="T89" s="21"/>
      <c r="U89" s="20" t="str">
        <f>IF($T$11="","",HLOOKUP(T$11,計算シート!$AE$1235:$CR$1535,$B89+1))</f>
        <v/>
      </c>
      <c r="V89" s="15" t="str">
        <f t="shared" si="16"/>
        <v/>
      </c>
      <c r="W89" s="20" t="str">
        <f t="shared" si="17"/>
        <v/>
      </c>
      <c r="X89" s="29" t="str">
        <f>IF(OR($D89&lt;1,$D$3=""),"",HLOOKUP(入力シート!$T$11,計算シート!$AE$15:$CR$317,$B89+3))</f>
        <v/>
      </c>
      <c r="Y89" s="63" t="str">
        <f t="shared" si="18"/>
        <v/>
      </c>
      <c r="Z89" s="67" t="str">
        <f t="shared" si="19"/>
        <v/>
      </c>
    </row>
    <row r="90" spans="2:26" x14ac:dyDescent="0.15">
      <c r="B90" s="1">
        <v>79</v>
      </c>
      <c r="C90" s="22"/>
      <c r="D90" s="22"/>
      <c r="E90" s="22"/>
      <c r="F90" s="22"/>
      <c r="G90" s="22"/>
      <c r="H90" s="73" t="str">
        <f t="shared" si="11"/>
        <v/>
      </c>
      <c r="J90" s="83" t="str">
        <f t="shared" si="10"/>
        <v/>
      </c>
      <c r="K90" s="24"/>
      <c r="L90" s="20" t="str">
        <f>IF($K$11="","",HLOOKUP(K$11,計算シート!$AE$1235:$CR$1535,$B90+1))</f>
        <v/>
      </c>
      <c r="M90" s="15" t="str">
        <f t="shared" si="12"/>
        <v/>
      </c>
      <c r="N90" s="20" t="str">
        <f t="shared" si="13"/>
        <v/>
      </c>
      <c r="O90" s="29" t="str">
        <f>IF(OR($D90&lt;1,$D$3=""),"",HLOOKUP(入力シート!$K$11,計算シート!$AE$15:$CR$317,$B90+3))</f>
        <v/>
      </c>
      <c r="P90" s="63" t="str">
        <f t="shared" si="14"/>
        <v/>
      </c>
      <c r="Q90" s="67" t="str">
        <f t="shared" si="15"/>
        <v/>
      </c>
      <c r="R90" s="63"/>
      <c r="S90" s="21"/>
      <c r="T90" s="21"/>
      <c r="U90" s="20" t="str">
        <f>IF($T$11="","",HLOOKUP(T$11,計算シート!$AE$1235:$CR$1535,$B90+1))</f>
        <v/>
      </c>
      <c r="V90" s="15" t="str">
        <f t="shared" si="16"/>
        <v/>
      </c>
      <c r="W90" s="20" t="str">
        <f t="shared" si="17"/>
        <v/>
      </c>
      <c r="X90" s="29" t="str">
        <f>IF(OR($D90&lt;1,$D$3=""),"",HLOOKUP(入力シート!$T$11,計算シート!$AE$15:$CR$317,$B90+3))</f>
        <v/>
      </c>
      <c r="Y90" s="63" t="str">
        <f t="shared" si="18"/>
        <v/>
      </c>
      <c r="Z90" s="67" t="str">
        <f t="shared" si="19"/>
        <v/>
      </c>
    </row>
    <row r="91" spans="2:26" x14ac:dyDescent="0.15">
      <c r="B91" s="1">
        <v>80</v>
      </c>
      <c r="C91" s="22"/>
      <c r="D91" s="22"/>
      <c r="E91" s="22"/>
      <c r="F91" s="22"/>
      <c r="G91" s="22"/>
      <c r="H91" s="73" t="str">
        <f t="shared" si="11"/>
        <v/>
      </c>
      <c r="J91" s="83" t="str">
        <f t="shared" si="10"/>
        <v/>
      </c>
      <c r="K91" s="24"/>
      <c r="L91" s="20" t="str">
        <f>IF($K$11="","",HLOOKUP(K$11,計算シート!$AE$1235:$CR$1535,$B91+1))</f>
        <v/>
      </c>
      <c r="M91" s="15" t="str">
        <f t="shared" si="12"/>
        <v/>
      </c>
      <c r="N91" s="20" t="str">
        <f t="shared" si="13"/>
        <v/>
      </c>
      <c r="O91" s="29" t="str">
        <f>IF(OR($D91&lt;1,$D$3=""),"",HLOOKUP(入力シート!$K$11,計算シート!$AE$15:$CR$317,$B91+3))</f>
        <v/>
      </c>
      <c r="P91" s="63" t="str">
        <f t="shared" si="14"/>
        <v/>
      </c>
      <c r="Q91" s="67" t="str">
        <f t="shared" si="15"/>
        <v/>
      </c>
      <c r="R91" s="63"/>
      <c r="S91" s="21"/>
      <c r="T91" s="21"/>
      <c r="U91" s="20" t="str">
        <f>IF($T$11="","",HLOOKUP(T$11,計算シート!$AE$1235:$CR$1535,$B91+1))</f>
        <v/>
      </c>
      <c r="V91" s="15" t="str">
        <f t="shared" si="16"/>
        <v/>
      </c>
      <c r="W91" s="20" t="str">
        <f t="shared" si="17"/>
        <v/>
      </c>
      <c r="X91" s="29" t="str">
        <f>IF(OR($D91&lt;1,$D$3=""),"",HLOOKUP(入力シート!$T$11,計算シート!$AE$15:$CR$317,$B91+3))</f>
        <v/>
      </c>
      <c r="Y91" s="63" t="str">
        <f t="shared" si="18"/>
        <v/>
      </c>
      <c r="Z91" s="67" t="str">
        <f t="shared" si="19"/>
        <v/>
      </c>
    </row>
    <row r="92" spans="2:26" x14ac:dyDescent="0.15">
      <c r="B92" s="1">
        <v>81</v>
      </c>
      <c r="C92" s="22"/>
      <c r="D92" s="22"/>
      <c r="E92" s="22"/>
      <c r="F92" s="22"/>
      <c r="G92" s="22"/>
      <c r="H92" s="73" t="str">
        <f t="shared" si="11"/>
        <v/>
      </c>
      <c r="J92" s="83" t="str">
        <f t="shared" si="10"/>
        <v/>
      </c>
      <c r="K92" s="24"/>
      <c r="L92" s="20" t="str">
        <f>IF($K$11="","",HLOOKUP(K$11,計算シート!$AE$1235:$CR$1535,$B92+1))</f>
        <v/>
      </c>
      <c r="M92" s="15" t="str">
        <f t="shared" si="12"/>
        <v/>
      </c>
      <c r="N92" s="20" t="str">
        <f t="shared" si="13"/>
        <v/>
      </c>
      <c r="O92" s="29" t="str">
        <f>IF(OR($D92&lt;1,$D$3=""),"",HLOOKUP(入力シート!$K$11,計算シート!$AE$15:$CR$317,$B92+3))</f>
        <v/>
      </c>
      <c r="P92" s="63" t="str">
        <f t="shared" si="14"/>
        <v/>
      </c>
      <c r="Q92" s="67" t="str">
        <f t="shared" si="15"/>
        <v/>
      </c>
      <c r="R92" s="63"/>
      <c r="S92" s="21"/>
      <c r="T92" s="21"/>
      <c r="U92" s="20" t="str">
        <f>IF($T$11="","",HLOOKUP(T$11,計算シート!$AE$1235:$CR$1535,$B92+1))</f>
        <v/>
      </c>
      <c r="V92" s="15" t="str">
        <f t="shared" si="16"/>
        <v/>
      </c>
      <c r="W92" s="20" t="str">
        <f t="shared" si="17"/>
        <v/>
      </c>
      <c r="X92" s="29" t="str">
        <f>IF(OR($D92&lt;1,$D$3=""),"",HLOOKUP(入力シート!$T$11,計算シート!$AE$15:$CR$317,$B92+3))</f>
        <v/>
      </c>
      <c r="Y92" s="63" t="str">
        <f t="shared" si="18"/>
        <v/>
      </c>
      <c r="Z92" s="67" t="str">
        <f t="shared" si="19"/>
        <v/>
      </c>
    </row>
    <row r="93" spans="2:26" x14ac:dyDescent="0.15">
      <c r="B93" s="1">
        <v>82</v>
      </c>
      <c r="C93" s="22"/>
      <c r="D93" s="22"/>
      <c r="E93" s="22"/>
      <c r="F93" s="22"/>
      <c r="G93" s="22"/>
      <c r="H93" s="73" t="str">
        <f t="shared" si="11"/>
        <v/>
      </c>
      <c r="J93" s="83" t="str">
        <f t="shared" si="10"/>
        <v/>
      </c>
      <c r="K93" s="24"/>
      <c r="L93" s="20" t="str">
        <f>IF($K$11="","",HLOOKUP(K$11,計算シート!$AE$1235:$CR$1535,$B93+1))</f>
        <v/>
      </c>
      <c r="M93" s="15" t="str">
        <f t="shared" si="12"/>
        <v/>
      </c>
      <c r="N93" s="20" t="str">
        <f t="shared" si="13"/>
        <v/>
      </c>
      <c r="O93" s="29" t="str">
        <f>IF(OR($D93&lt;1,$D$3=""),"",HLOOKUP(入力シート!$K$11,計算シート!$AE$15:$CR$317,$B93+3))</f>
        <v/>
      </c>
      <c r="P93" s="63" t="str">
        <f t="shared" si="14"/>
        <v/>
      </c>
      <c r="Q93" s="67" t="str">
        <f t="shared" si="15"/>
        <v/>
      </c>
      <c r="R93" s="63"/>
      <c r="S93" s="21"/>
      <c r="T93" s="21"/>
      <c r="U93" s="20" t="str">
        <f>IF($T$11="","",HLOOKUP(T$11,計算シート!$AE$1235:$CR$1535,$B93+1))</f>
        <v/>
      </c>
      <c r="V93" s="15" t="str">
        <f t="shared" si="16"/>
        <v/>
      </c>
      <c r="W93" s="20" t="str">
        <f t="shared" si="17"/>
        <v/>
      </c>
      <c r="X93" s="29" t="str">
        <f>IF(OR($D93&lt;1,$D$3=""),"",HLOOKUP(入力シート!$T$11,計算シート!$AE$15:$CR$317,$B93+3))</f>
        <v/>
      </c>
      <c r="Y93" s="63" t="str">
        <f t="shared" si="18"/>
        <v/>
      </c>
      <c r="Z93" s="67" t="str">
        <f t="shared" si="19"/>
        <v/>
      </c>
    </row>
    <row r="94" spans="2:26" x14ac:dyDescent="0.15">
      <c r="B94" s="1">
        <v>83</v>
      </c>
      <c r="C94" s="22"/>
      <c r="D94" s="22"/>
      <c r="E94" s="22"/>
      <c r="F94" s="22"/>
      <c r="G94" s="22"/>
      <c r="H94" s="73" t="str">
        <f t="shared" si="11"/>
        <v/>
      </c>
      <c r="J94" s="83" t="str">
        <f t="shared" si="10"/>
        <v/>
      </c>
      <c r="K94" s="24"/>
      <c r="L94" s="20" t="str">
        <f>IF($K$11="","",HLOOKUP(K$11,計算シート!$AE$1235:$CR$1535,$B94+1))</f>
        <v/>
      </c>
      <c r="M94" s="15" t="str">
        <f t="shared" si="12"/>
        <v/>
      </c>
      <c r="N94" s="20" t="str">
        <f t="shared" si="13"/>
        <v/>
      </c>
      <c r="O94" s="29" t="str">
        <f>IF(OR($D94&lt;1,$D$3=""),"",HLOOKUP(入力シート!$K$11,計算シート!$AE$15:$CR$317,$B94+3))</f>
        <v/>
      </c>
      <c r="P94" s="63" t="str">
        <f t="shared" si="14"/>
        <v/>
      </c>
      <c r="Q94" s="67" t="str">
        <f t="shared" si="15"/>
        <v/>
      </c>
      <c r="R94" s="63"/>
      <c r="S94" s="21"/>
      <c r="T94" s="21"/>
      <c r="U94" s="20" t="str">
        <f>IF($T$11="","",HLOOKUP(T$11,計算シート!$AE$1235:$CR$1535,$B94+1))</f>
        <v/>
      </c>
      <c r="V94" s="15" t="str">
        <f t="shared" si="16"/>
        <v/>
      </c>
      <c r="W94" s="20" t="str">
        <f t="shared" si="17"/>
        <v/>
      </c>
      <c r="X94" s="29" t="str">
        <f>IF(OR($D94&lt;1,$D$3=""),"",HLOOKUP(入力シート!$T$11,計算シート!$AE$15:$CR$317,$B94+3))</f>
        <v/>
      </c>
      <c r="Y94" s="63" t="str">
        <f t="shared" si="18"/>
        <v/>
      </c>
      <c r="Z94" s="67" t="str">
        <f t="shared" si="19"/>
        <v/>
      </c>
    </row>
    <row r="95" spans="2:26" x14ac:dyDescent="0.15">
      <c r="B95" s="1">
        <v>84</v>
      </c>
      <c r="C95" s="22"/>
      <c r="D95" s="22"/>
      <c r="E95" s="22"/>
      <c r="F95" s="22"/>
      <c r="G95" s="22"/>
      <c r="H95" s="73" t="str">
        <f t="shared" si="11"/>
        <v/>
      </c>
      <c r="J95" s="83" t="str">
        <f t="shared" si="10"/>
        <v/>
      </c>
      <c r="K95" s="24"/>
      <c r="L95" s="20" t="str">
        <f>IF($K$11="","",HLOOKUP(K$11,計算シート!$AE$1235:$CR$1535,$B95+1))</f>
        <v/>
      </c>
      <c r="M95" s="15" t="str">
        <f t="shared" si="12"/>
        <v/>
      </c>
      <c r="N95" s="20" t="str">
        <f t="shared" si="13"/>
        <v/>
      </c>
      <c r="O95" s="29" t="str">
        <f>IF(OR($D95&lt;1,$D$3=""),"",HLOOKUP(入力シート!$K$11,計算シート!$AE$15:$CR$317,$B95+3))</f>
        <v/>
      </c>
      <c r="P95" s="63" t="str">
        <f t="shared" si="14"/>
        <v/>
      </c>
      <c r="Q95" s="67" t="str">
        <f t="shared" si="15"/>
        <v/>
      </c>
      <c r="R95" s="63"/>
      <c r="S95" s="21"/>
      <c r="T95" s="21"/>
      <c r="U95" s="20" t="str">
        <f>IF($T$11="","",HLOOKUP(T$11,計算シート!$AE$1235:$CR$1535,$B95+1))</f>
        <v/>
      </c>
      <c r="V95" s="15" t="str">
        <f t="shared" si="16"/>
        <v/>
      </c>
      <c r="W95" s="20" t="str">
        <f t="shared" si="17"/>
        <v/>
      </c>
      <c r="X95" s="29" t="str">
        <f>IF(OR($D95&lt;1,$D$3=""),"",HLOOKUP(入力シート!$T$11,計算シート!$AE$15:$CR$317,$B95+3))</f>
        <v/>
      </c>
      <c r="Y95" s="63" t="str">
        <f t="shared" si="18"/>
        <v/>
      </c>
      <c r="Z95" s="67" t="str">
        <f t="shared" si="19"/>
        <v/>
      </c>
    </row>
    <row r="96" spans="2:26" x14ac:dyDescent="0.15">
      <c r="B96" s="1">
        <v>85</v>
      </c>
      <c r="C96" s="22"/>
      <c r="D96" s="22"/>
      <c r="E96" s="22"/>
      <c r="F96" s="22"/>
      <c r="G96" s="22"/>
      <c r="H96" s="73" t="str">
        <f t="shared" si="11"/>
        <v/>
      </c>
      <c r="J96" s="83" t="str">
        <f t="shared" si="10"/>
        <v/>
      </c>
      <c r="K96" s="24"/>
      <c r="L96" s="20" t="str">
        <f>IF($K$11="","",HLOOKUP(K$11,計算シート!$AE$1235:$CR$1535,$B96+1))</f>
        <v/>
      </c>
      <c r="M96" s="15" t="str">
        <f t="shared" si="12"/>
        <v/>
      </c>
      <c r="N96" s="20" t="str">
        <f t="shared" si="13"/>
        <v/>
      </c>
      <c r="O96" s="29" t="str">
        <f>IF(OR($D96&lt;1,$D$3=""),"",HLOOKUP(入力シート!$K$11,計算シート!$AE$15:$CR$317,$B96+3))</f>
        <v/>
      </c>
      <c r="P96" s="63" t="str">
        <f t="shared" si="14"/>
        <v/>
      </c>
      <c r="Q96" s="67" t="str">
        <f t="shared" si="15"/>
        <v/>
      </c>
      <c r="R96" s="63"/>
      <c r="S96" s="21"/>
      <c r="T96" s="21"/>
      <c r="U96" s="20" t="str">
        <f>IF($T$11="","",HLOOKUP(T$11,計算シート!$AE$1235:$CR$1535,$B96+1))</f>
        <v/>
      </c>
      <c r="V96" s="15" t="str">
        <f t="shared" si="16"/>
        <v/>
      </c>
      <c r="W96" s="20" t="str">
        <f t="shared" si="17"/>
        <v/>
      </c>
      <c r="X96" s="29" t="str">
        <f>IF(OR($D96&lt;1,$D$3=""),"",HLOOKUP(入力シート!$T$11,計算シート!$AE$15:$CR$317,$B96+3))</f>
        <v/>
      </c>
      <c r="Y96" s="63" t="str">
        <f t="shared" si="18"/>
        <v/>
      </c>
      <c r="Z96" s="67" t="str">
        <f t="shared" si="19"/>
        <v/>
      </c>
    </row>
    <row r="97" spans="2:26" x14ac:dyDescent="0.15">
      <c r="B97" s="1">
        <v>86</v>
      </c>
      <c r="C97" s="22"/>
      <c r="D97" s="22"/>
      <c r="E97" s="22"/>
      <c r="F97" s="22"/>
      <c r="G97" s="22"/>
      <c r="H97" s="73" t="str">
        <f t="shared" si="11"/>
        <v/>
      </c>
      <c r="J97" s="83" t="str">
        <f t="shared" si="10"/>
        <v/>
      </c>
      <c r="K97" s="24"/>
      <c r="L97" s="20" t="str">
        <f>IF($K$11="","",HLOOKUP(K$11,計算シート!$AE$1235:$CR$1535,$B97+1))</f>
        <v/>
      </c>
      <c r="M97" s="15" t="str">
        <f t="shared" si="12"/>
        <v/>
      </c>
      <c r="N97" s="20" t="str">
        <f t="shared" si="13"/>
        <v/>
      </c>
      <c r="O97" s="29" t="str">
        <f>IF(OR($D97&lt;1,$D$3=""),"",HLOOKUP(入力シート!$K$11,計算シート!$AE$15:$CR$317,$B97+3))</f>
        <v/>
      </c>
      <c r="P97" s="63" t="str">
        <f t="shared" si="14"/>
        <v/>
      </c>
      <c r="Q97" s="67" t="str">
        <f t="shared" si="15"/>
        <v/>
      </c>
      <c r="R97" s="63"/>
      <c r="S97" s="21"/>
      <c r="T97" s="21"/>
      <c r="U97" s="20" t="str">
        <f>IF($T$11="","",HLOOKUP(T$11,計算シート!$AE$1235:$CR$1535,$B97+1))</f>
        <v/>
      </c>
      <c r="V97" s="15" t="str">
        <f t="shared" si="16"/>
        <v/>
      </c>
      <c r="W97" s="20" t="str">
        <f t="shared" si="17"/>
        <v/>
      </c>
      <c r="X97" s="29" t="str">
        <f>IF(OR($D97&lt;1,$D$3=""),"",HLOOKUP(入力シート!$T$11,計算シート!$AE$15:$CR$317,$B97+3))</f>
        <v/>
      </c>
      <c r="Y97" s="63" t="str">
        <f t="shared" si="18"/>
        <v/>
      </c>
      <c r="Z97" s="67" t="str">
        <f t="shared" si="19"/>
        <v/>
      </c>
    </row>
    <row r="98" spans="2:26" x14ac:dyDescent="0.15">
      <c r="B98" s="1">
        <v>87</v>
      </c>
      <c r="C98" s="22"/>
      <c r="D98" s="22"/>
      <c r="E98" s="22"/>
      <c r="F98" s="22"/>
      <c r="G98" s="22"/>
      <c r="H98" s="73" t="str">
        <f t="shared" si="11"/>
        <v/>
      </c>
      <c r="J98" s="83" t="str">
        <f t="shared" si="10"/>
        <v/>
      </c>
      <c r="K98" s="24"/>
      <c r="L98" s="20" t="str">
        <f>IF($K$11="","",HLOOKUP(K$11,計算シート!$AE$1235:$CR$1535,$B98+1))</f>
        <v/>
      </c>
      <c r="M98" s="15" t="str">
        <f t="shared" si="12"/>
        <v/>
      </c>
      <c r="N98" s="20" t="str">
        <f t="shared" si="13"/>
        <v/>
      </c>
      <c r="O98" s="29" t="str">
        <f>IF(OR($D98&lt;1,$D$3=""),"",HLOOKUP(入力シート!$K$11,計算シート!$AE$15:$CR$317,$B98+3))</f>
        <v/>
      </c>
      <c r="P98" s="63" t="str">
        <f t="shared" si="14"/>
        <v/>
      </c>
      <c r="Q98" s="67" t="str">
        <f t="shared" si="15"/>
        <v/>
      </c>
      <c r="R98" s="63"/>
      <c r="S98" s="21"/>
      <c r="T98" s="21"/>
      <c r="U98" s="20" t="str">
        <f>IF($T$11="","",HLOOKUP(T$11,計算シート!$AE$1235:$CR$1535,$B98+1))</f>
        <v/>
      </c>
      <c r="V98" s="15" t="str">
        <f t="shared" si="16"/>
        <v/>
      </c>
      <c r="W98" s="20" t="str">
        <f t="shared" si="17"/>
        <v/>
      </c>
      <c r="X98" s="29" t="str">
        <f>IF(OR($D98&lt;1,$D$3=""),"",HLOOKUP(入力シート!$T$11,計算シート!$AE$15:$CR$317,$B98+3))</f>
        <v/>
      </c>
      <c r="Y98" s="63" t="str">
        <f t="shared" si="18"/>
        <v/>
      </c>
      <c r="Z98" s="67" t="str">
        <f t="shared" si="19"/>
        <v/>
      </c>
    </row>
    <row r="99" spans="2:26" x14ac:dyDescent="0.15">
      <c r="B99" s="1">
        <v>88</v>
      </c>
      <c r="C99" s="22"/>
      <c r="D99" s="22"/>
      <c r="E99" s="22"/>
      <c r="F99" s="22"/>
      <c r="G99" s="22"/>
      <c r="H99" s="73" t="str">
        <f t="shared" si="11"/>
        <v/>
      </c>
      <c r="J99" s="83" t="str">
        <f t="shared" si="10"/>
        <v/>
      </c>
      <c r="K99" s="24"/>
      <c r="L99" s="20" t="str">
        <f>IF($K$11="","",HLOOKUP(K$11,計算シート!$AE$1235:$CR$1535,$B99+1))</f>
        <v/>
      </c>
      <c r="M99" s="15" t="str">
        <f t="shared" si="12"/>
        <v/>
      </c>
      <c r="N99" s="20" t="str">
        <f t="shared" si="13"/>
        <v/>
      </c>
      <c r="O99" s="29" t="str">
        <f>IF(OR($D99&lt;1,$D$3=""),"",HLOOKUP(入力シート!$K$11,計算シート!$AE$15:$CR$317,$B99+3))</f>
        <v/>
      </c>
      <c r="P99" s="63" t="str">
        <f t="shared" si="14"/>
        <v/>
      </c>
      <c r="Q99" s="67" t="str">
        <f t="shared" si="15"/>
        <v/>
      </c>
      <c r="R99" s="63"/>
      <c r="S99" s="21"/>
      <c r="T99" s="21"/>
      <c r="U99" s="20" t="str">
        <f>IF($T$11="","",HLOOKUP(T$11,計算シート!$AE$1235:$CR$1535,$B99+1))</f>
        <v/>
      </c>
      <c r="V99" s="15" t="str">
        <f t="shared" si="16"/>
        <v/>
      </c>
      <c r="W99" s="20" t="str">
        <f t="shared" si="17"/>
        <v/>
      </c>
      <c r="X99" s="29" t="str">
        <f>IF(OR($D99&lt;1,$D$3=""),"",HLOOKUP(入力シート!$T$11,計算シート!$AE$15:$CR$317,$B99+3))</f>
        <v/>
      </c>
      <c r="Y99" s="63" t="str">
        <f t="shared" si="18"/>
        <v/>
      </c>
      <c r="Z99" s="67" t="str">
        <f t="shared" si="19"/>
        <v/>
      </c>
    </row>
    <row r="100" spans="2:26" x14ac:dyDescent="0.15">
      <c r="B100" s="1">
        <v>89</v>
      </c>
      <c r="C100" s="22"/>
      <c r="D100" s="22"/>
      <c r="E100" s="22"/>
      <c r="F100" s="22"/>
      <c r="G100" s="22"/>
      <c r="H100" s="73" t="str">
        <f t="shared" si="11"/>
        <v/>
      </c>
      <c r="J100" s="83" t="str">
        <f t="shared" si="10"/>
        <v/>
      </c>
      <c r="K100" s="24"/>
      <c r="L100" s="20" t="str">
        <f>IF($K$11="","",HLOOKUP(K$11,計算シート!$AE$1235:$CR$1535,$B100+1))</f>
        <v/>
      </c>
      <c r="M100" s="15" t="str">
        <f t="shared" si="12"/>
        <v/>
      </c>
      <c r="N100" s="20" t="str">
        <f t="shared" si="13"/>
        <v/>
      </c>
      <c r="O100" s="29" t="str">
        <f>IF(OR($D100&lt;1,$D$3=""),"",HLOOKUP(入力シート!$K$11,計算シート!$AE$15:$CR$317,$B100+3))</f>
        <v/>
      </c>
      <c r="P100" s="63" t="str">
        <f t="shared" si="14"/>
        <v/>
      </c>
      <c r="Q100" s="67" t="str">
        <f t="shared" si="15"/>
        <v/>
      </c>
      <c r="R100" s="63"/>
      <c r="S100" s="21"/>
      <c r="T100" s="21"/>
      <c r="U100" s="20" t="str">
        <f>IF($T$11="","",HLOOKUP(T$11,計算シート!$AE$1235:$CR$1535,$B100+1))</f>
        <v/>
      </c>
      <c r="V100" s="15" t="str">
        <f t="shared" si="16"/>
        <v/>
      </c>
      <c r="W100" s="20" t="str">
        <f t="shared" si="17"/>
        <v/>
      </c>
      <c r="X100" s="29" t="str">
        <f>IF(OR($D100&lt;1,$D$3=""),"",HLOOKUP(入力シート!$T$11,計算シート!$AE$15:$CR$317,$B100+3))</f>
        <v/>
      </c>
      <c r="Y100" s="63" t="str">
        <f t="shared" si="18"/>
        <v/>
      </c>
      <c r="Z100" s="67" t="str">
        <f t="shared" si="19"/>
        <v/>
      </c>
    </row>
    <row r="101" spans="2:26" x14ac:dyDescent="0.15">
      <c r="B101" s="1">
        <v>90</v>
      </c>
      <c r="C101" s="22"/>
      <c r="D101" s="22"/>
      <c r="E101" s="22"/>
      <c r="F101" s="22"/>
      <c r="G101" s="22"/>
      <c r="H101" s="73" t="str">
        <f t="shared" si="11"/>
        <v/>
      </c>
      <c r="J101" s="83" t="str">
        <f t="shared" si="10"/>
        <v/>
      </c>
      <c r="K101" s="24"/>
      <c r="L101" s="20" t="str">
        <f>IF($K$11="","",HLOOKUP(K$11,計算シート!$AE$1235:$CR$1535,$B101+1))</f>
        <v/>
      </c>
      <c r="M101" s="15" t="str">
        <f t="shared" si="12"/>
        <v/>
      </c>
      <c r="N101" s="20" t="str">
        <f t="shared" si="13"/>
        <v/>
      </c>
      <c r="O101" s="29" t="str">
        <f>IF(OR($D101&lt;1,$D$3=""),"",HLOOKUP(入力シート!$K$11,計算シート!$AE$15:$CR$317,$B101+3))</f>
        <v/>
      </c>
      <c r="P101" s="63" t="str">
        <f t="shared" si="14"/>
        <v/>
      </c>
      <c r="Q101" s="67" t="str">
        <f t="shared" si="15"/>
        <v/>
      </c>
      <c r="R101" s="63"/>
      <c r="S101" s="21"/>
      <c r="T101" s="21"/>
      <c r="U101" s="20" t="str">
        <f>IF($T$11="","",HLOOKUP(T$11,計算シート!$AE$1235:$CR$1535,$B101+1))</f>
        <v/>
      </c>
      <c r="V101" s="15" t="str">
        <f t="shared" si="16"/>
        <v/>
      </c>
      <c r="W101" s="20" t="str">
        <f t="shared" si="17"/>
        <v/>
      </c>
      <c r="X101" s="29" t="str">
        <f>IF(OR($D101&lt;1,$D$3=""),"",HLOOKUP(入力シート!$T$11,計算シート!$AE$15:$CR$317,$B101+3))</f>
        <v/>
      </c>
      <c r="Y101" s="63" t="str">
        <f t="shared" si="18"/>
        <v/>
      </c>
      <c r="Z101" s="67" t="str">
        <f t="shared" si="19"/>
        <v/>
      </c>
    </row>
    <row r="102" spans="2:26" x14ac:dyDescent="0.15">
      <c r="B102" s="1">
        <v>91</v>
      </c>
      <c r="C102" s="22"/>
      <c r="D102" s="22"/>
      <c r="E102" s="22"/>
      <c r="F102" s="22"/>
      <c r="G102" s="22"/>
      <c r="H102" s="73" t="str">
        <f t="shared" si="11"/>
        <v/>
      </c>
      <c r="J102" s="83" t="str">
        <f t="shared" si="10"/>
        <v/>
      </c>
      <c r="K102" s="24"/>
      <c r="L102" s="20" t="str">
        <f>IF($K$11="","",HLOOKUP(K$11,計算シート!$AE$1235:$CR$1535,$B102+1))</f>
        <v/>
      </c>
      <c r="M102" s="15" t="str">
        <f t="shared" si="12"/>
        <v/>
      </c>
      <c r="N102" s="20" t="str">
        <f t="shared" si="13"/>
        <v/>
      </c>
      <c r="O102" s="29" t="str">
        <f>IF(OR($D102&lt;1,$D$3=""),"",HLOOKUP(入力シート!$K$11,計算シート!$AE$15:$CR$317,$B102+3))</f>
        <v/>
      </c>
      <c r="P102" s="63" t="str">
        <f t="shared" si="14"/>
        <v/>
      </c>
      <c r="Q102" s="67" t="str">
        <f t="shared" si="15"/>
        <v/>
      </c>
      <c r="R102" s="63"/>
      <c r="S102" s="21"/>
      <c r="T102" s="21"/>
      <c r="U102" s="20" t="str">
        <f>IF($T$11="","",HLOOKUP(T$11,計算シート!$AE$1235:$CR$1535,$B102+1))</f>
        <v/>
      </c>
      <c r="V102" s="15" t="str">
        <f t="shared" si="16"/>
        <v/>
      </c>
      <c r="W102" s="20" t="str">
        <f t="shared" si="17"/>
        <v/>
      </c>
      <c r="X102" s="29" t="str">
        <f>IF(OR($D102&lt;1,$D$3=""),"",HLOOKUP(入力シート!$T$11,計算シート!$AE$15:$CR$317,$B102+3))</f>
        <v/>
      </c>
      <c r="Y102" s="63" t="str">
        <f t="shared" si="18"/>
        <v/>
      </c>
      <c r="Z102" s="67" t="str">
        <f t="shared" si="19"/>
        <v/>
      </c>
    </row>
    <row r="103" spans="2:26" x14ac:dyDescent="0.15">
      <c r="B103" s="1">
        <v>92</v>
      </c>
      <c r="C103" s="22"/>
      <c r="D103" s="22"/>
      <c r="E103" s="22"/>
      <c r="F103" s="22"/>
      <c r="G103" s="22"/>
      <c r="H103" s="73" t="str">
        <f t="shared" si="11"/>
        <v/>
      </c>
      <c r="J103" s="83" t="str">
        <f t="shared" si="10"/>
        <v/>
      </c>
      <c r="K103" s="24"/>
      <c r="L103" s="20" t="str">
        <f>IF($K$11="","",HLOOKUP(K$11,計算シート!$AE$1235:$CR$1535,$B103+1))</f>
        <v/>
      </c>
      <c r="M103" s="15" t="str">
        <f t="shared" si="12"/>
        <v/>
      </c>
      <c r="N103" s="20" t="str">
        <f t="shared" si="13"/>
        <v/>
      </c>
      <c r="O103" s="29" t="str">
        <f>IF(OR($D103&lt;1,$D$3=""),"",HLOOKUP(入力シート!$K$11,計算シート!$AE$15:$CR$317,$B103+3))</f>
        <v/>
      </c>
      <c r="P103" s="63" t="str">
        <f t="shared" si="14"/>
        <v/>
      </c>
      <c r="Q103" s="67" t="str">
        <f t="shared" si="15"/>
        <v/>
      </c>
      <c r="R103" s="63"/>
      <c r="S103" s="21"/>
      <c r="T103" s="21"/>
      <c r="U103" s="20" t="str">
        <f>IF($T$11="","",HLOOKUP(T$11,計算シート!$AE$1235:$CR$1535,$B103+1))</f>
        <v/>
      </c>
      <c r="V103" s="15" t="str">
        <f t="shared" si="16"/>
        <v/>
      </c>
      <c r="W103" s="20" t="str">
        <f t="shared" si="17"/>
        <v/>
      </c>
      <c r="X103" s="29" t="str">
        <f>IF(OR($D103&lt;1,$D$3=""),"",HLOOKUP(入力シート!$T$11,計算シート!$AE$15:$CR$317,$B103+3))</f>
        <v/>
      </c>
      <c r="Y103" s="63" t="str">
        <f t="shared" si="18"/>
        <v/>
      </c>
      <c r="Z103" s="67" t="str">
        <f t="shared" si="19"/>
        <v/>
      </c>
    </row>
    <row r="104" spans="2:26" x14ac:dyDescent="0.15">
      <c r="B104" s="1">
        <v>93</v>
      </c>
      <c r="C104" s="22"/>
      <c r="D104" s="22"/>
      <c r="E104" s="22"/>
      <c r="F104" s="22"/>
      <c r="G104" s="22"/>
      <c r="H104" s="73" t="str">
        <f t="shared" si="11"/>
        <v/>
      </c>
      <c r="J104" s="83" t="str">
        <f t="shared" si="10"/>
        <v/>
      </c>
      <c r="K104" s="24"/>
      <c r="L104" s="20" t="str">
        <f>IF($K$11="","",HLOOKUP(K$11,計算シート!$AE$1235:$CR$1535,$B104+1))</f>
        <v/>
      </c>
      <c r="M104" s="15" t="str">
        <f t="shared" si="12"/>
        <v/>
      </c>
      <c r="N104" s="20" t="str">
        <f t="shared" si="13"/>
        <v/>
      </c>
      <c r="O104" s="29" t="str">
        <f>IF(OR($D104&lt;1,$D$3=""),"",HLOOKUP(入力シート!$K$11,計算シート!$AE$15:$CR$317,$B104+3))</f>
        <v/>
      </c>
      <c r="P104" s="63" t="str">
        <f t="shared" si="14"/>
        <v/>
      </c>
      <c r="Q104" s="67" t="str">
        <f t="shared" si="15"/>
        <v/>
      </c>
      <c r="R104" s="63"/>
      <c r="S104" s="21"/>
      <c r="T104" s="21"/>
      <c r="U104" s="20" t="str">
        <f>IF($T$11="","",HLOOKUP(T$11,計算シート!$AE$1235:$CR$1535,$B104+1))</f>
        <v/>
      </c>
      <c r="V104" s="15" t="str">
        <f t="shared" si="16"/>
        <v/>
      </c>
      <c r="W104" s="20" t="str">
        <f t="shared" si="17"/>
        <v/>
      </c>
      <c r="X104" s="29" t="str">
        <f>IF(OR($D104&lt;1,$D$3=""),"",HLOOKUP(入力シート!$T$11,計算シート!$AE$15:$CR$317,$B104+3))</f>
        <v/>
      </c>
      <c r="Y104" s="63" t="str">
        <f t="shared" si="18"/>
        <v/>
      </c>
      <c r="Z104" s="67" t="str">
        <f t="shared" si="19"/>
        <v/>
      </c>
    </row>
    <row r="105" spans="2:26" x14ac:dyDescent="0.15">
      <c r="B105" s="1">
        <v>94</v>
      </c>
      <c r="C105" s="22"/>
      <c r="D105" s="22"/>
      <c r="E105" s="22"/>
      <c r="F105" s="22"/>
      <c r="G105" s="22"/>
      <c r="H105" s="73" t="str">
        <f t="shared" si="11"/>
        <v/>
      </c>
      <c r="J105" s="83" t="str">
        <f t="shared" si="10"/>
        <v/>
      </c>
      <c r="K105" s="24"/>
      <c r="L105" s="20" t="str">
        <f>IF($K$11="","",HLOOKUP(K$11,計算シート!$AE$1235:$CR$1535,$B105+1))</f>
        <v/>
      </c>
      <c r="M105" s="15" t="str">
        <f t="shared" si="12"/>
        <v/>
      </c>
      <c r="N105" s="20" t="str">
        <f t="shared" si="13"/>
        <v/>
      </c>
      <c r="O105" s="29" t="str">
        <f>IF(OR($D105&lt;1,$D$3=""),"",HLOOKUP(入力シート!$K$11,計算シート!$AE$15:$CR$317,$B105+3))</f>
        <v/>
      </c>
      <c r="P105" s="63" t="str">
        <f t="shared" si="14"/>
        <v/>
      </c>
      <c r="Q105" s="67" t="str">
        <f t="shared" si="15"/>
        <v/>
      </c>
      <c r="R105" s="63"/>
      <c r="S105" s="21"/>
      <c r="T105" s="21"/>
      <c r="U105" s="20" t="str">
        <f>IF($T$11="","",HLOOKUP(T$11,計算シート!$AE$1235:$CR$1535,$B105+1))</f>
        <v/>
      </c>
      <c r="V105" s="15" t="str">
        <f t="shared" si="16"/>
        <v/>
      </c>
      <c r="W105" s="20" t="str">
        <f t="shared" si="17"/>
        <v/>
      </c>
      <c r="X105" s="29" t="str">
        <f>IF(OR($D105&lt;1,$D$3=""),"",HLOOKUP(入力シート!$T$11,計算シート!$AE$15:$CR$317,$B105+3))</f>
        <v/>
      </c>
      <c r="Y105" s="63" t="str">
        <f t="shared" si="18"/>
        <v/>
      </c>
      <c r="Z105" s="67" t="str">
        <f t="shared" si="19"/>
        <v/>
      </c>
    </row>
    <row r="106" spans="2:26" x14ac:dyDescent="0.15">
      <c r="B106" s="1">
        <v>95</v>
      </c>
      <c r="C106" s="22"/>
      <c r="D106" s="22"/>
      <c r="E106" s="22"/>
      <c r="F106" s="22"/>
      <c r="G106" s="22"/>
      <c r="H106" s="73" t="str">
        <f t="shared" si="11"/>
        <v/>
      </c>
      <c r="J106" s="83" t="str">
        <f t="shared" si="10"/>
        <v/>
      </c>
      <c r="K106" s="24"/>
      <c r="L106" s="20" t="str">
        <f>IF($K$11="","",HLOOKUP(K$11,計算シート!$AE$1235:$CR$1535,$B106+1))</f>
        <v/>
      </c>
      <c r="M106" s="15" t="str">
        <f t="shared" si="12"/>
        <v/>
      </c>
      <c r="N106" s="20" t="str">
        <f t="shared" si="13"/>
        <v/>
      </c>
      <c r="O106" s="29" t="str">
        <f>IF(OR($D106&lt;1,$D$3=""),"",HLOOKUP(入力シート!$K$11,計算シート!$AE$15:$CR$317,$B106+3))</f>
        <v/>
      </c>
      <c r="P106" s="63" t="str">
        <f t="shared" si="14"/>
        <v/>
      </c>
      <c r="Q106" s="67" t="str">
        <f t="shared" si="15"/>
        <v/>
      </c>
      <c r="R106" s="63"/>
      <c r="S106" s="21"/>
      <c r="T106" s="21"/>
      <c r="U106" s="20" t="str">
        <f>IF($T$11="","",HLOOKUP(T$11,計算シート!$AE$1235:$CR$1535,$B106+1))</f>
        <v/>
      </c>
      <c r="V106" s="15" t="str">
        <f t="shared" si="16"/>
        <v/>
      </c>
      <c r="W106" s="20" t="str">
        <f t="shared" si="17"/>
        <v/>
      </c>
      <c r="X106" s="29" t="str">
        <f>IF(OR($D106&lt;1,$D$3=""),"",HLOOKUP(入力シート!$T$11,計算シート!$AE$15:$CR$317,$B106+3))</f>
        <v/>
      </c>
      <c r="Y106" s="63" t="str">
        <f t="shared" si="18"/>
        <v/>
      </c>
      <c r="Z106" s="67" t="str">
        <f t="shared" si="19"/>
        <v/>
      </c>
    </row>
    <row r="107" spans="2:26" x14ac:dyDescent="0.15">
      <c r="B107" s="1">
        <v>96</v>
      </c>
      <c r="C107" s="22"/>
      <c r="D107" s="22"/>
      <c r="E107" s="22"/>
      <c r="F107" s="22"/>
      <c r="G107" s="22"/>
      <c r="H107" s="73" t="str">
        <f t="shared" si="11"/>
        <v/>
      </c>
      <c r="J107" s="83" t="str">
        <f t="shared" si="10"/>
        <v/>
      </c>
      <c r="K107" s="24"/>
      <c r="L107" s="20" t="str">
        <f>IF($K$11="","",HLOOKUP(K$11,計算シート!$AE$1235:$CR$1535,$B107+1))</f>
        <v/>
      </c>
      <c r="M107" s="15" t="str">
        <f t="shared" si="12"/>
        <v/>
      </c>
      <c r="N107" s="20" t="str">
        <f t="shared" si="13"/>
        <v/>
      </c>
      <c r="O107" s="29" t="str">
        <f>IF(OR($D107&lt;1,$D$3=""),"",HLOOKUP(入力シート!$K$11,計算シート!$AE$15:$CR$317,$B107+3))</f>
        <v/>
      </c>
      <c r="P107" s="63" t="str">
        <f t="shared" si="14"/>
        <v/>
      </c>
      <c r="Q107" s="67" t="str">
        <f t="shared" si="15"/>
        <v/>
      </c>
      <c r="R107" s="63"/>
      <c r="S107" s="21"/>
      <c r="T107" s="21"/>
      <c r="U107" s="20" t="str">
        <f>IF($T$11="","",HLOOKUP(T$11,計算シート!$AE$1235:$CR$1535,$B107+1))</f>
        <v/>
      </c>
      <c r="V107" s="15" t="str">
        <f t="shared" si="16"/>
        <v/>
      </c>
      <c r="W107" s="20" t="str">
        <f t="shared" si="17"/>
        <v/>
      </c>
      <c r="X107" s="29" t="str">
        <f>IF(OR($D107&lt;1,$D$3=""),"",HLOOKUP(入力シート!$T$11,計算シート!$AE$15:$CR$317,$B107+3))</f>
        <v/>
      </c>
      <c r="Y107" s="63" t="str">
        <f t="shared" si="18"/>
        <v/>
      </c>
      <c r="Z107" s="67" t="str">
        <f t="shared" si="19"/>
        <v/>
      </c>
    </row>
    <row r="108" spans="2:26" x14ac:dyDescent="0.15">
      <c r="B108" s="1">
        <v>97</v>
      </c>
      <c r="C108" s="22"/>
      <c r="D108" s="22"/>
      <c r="E108" s="22"/>
      <c r="F108" s="22"/>
      <c r="G108" s="22"/>
      <c r="H108" s="73" t="str">
        <f t="shared" si="11"/>
        <v/>
      </c>
      <c r="J108" s="83" t="str">
        <f t="shared" si="10"/>
        <v/>
      </c>
      <c r="K108" s="24"/>
      <c r="L108" s="20" t="str">
        <f>IF($K$11="","",HLOOKUP(K$11,計算シート!$AE$1235:$CR$1535,$B108+1))</f>
        <v/>
      </c>
      <c r="M108" s="15" t="str">
        <f t="shared" si="12"/>
        <v/>
      </c>
      <c r="N108" s="20" t="str">
        <f t="shared" si="13"/>
        <v/>
      </c>
      <c r="O108" s="29" t="str">
        <f>IF(OR($D108&lt;1,$D$3=""),"",HLOOKUP(入力シート!$K$11,計算シート!$AE$15:$CR$317,$B108+3))</f>
        <v/>
      </c>
      <c r="P108" s="63" t="str">
        <f t="shared" si="14"/>
        <v/>
      </c>
      <c r="Q108" s="67" t="str">
        <f t="shared" si="15"/>
        <v/>
      </c>
      <c r="R108" s="63"/>
      <c r="S108" s="21"/>
      <c r="T108" s="21"/>
      <c r="U108" s="20" t="str">
        <f>IF($T$11="","",HLOOKUP(T$11,計算シート!$AE$1235:$CR$1535,$B108+1))</f>
        <v/>
      </c>
      <c r="V108" s="15" t="str">
        <f t="shared" si="16"/>
        <v/>
      </c>
      <c r="W108" s="20" t="str">
        <f t="shared" si="17"/>
        <v/>
      </c>
      <c r="X108" s="29" t="str">
        <f>IF(OR($D108&lt;1,$D$3=""),"",HLOOKUP(入力シート!$T$11,計算シート!$AE$15:$CR$317,$B108+3))</f>
        <v/>
      </c>
      <c r="Y108" s="63" t="str">
        <f t="shared" si="18"/>
        <v/>
      </c>
      <c r="Z108" s="67" t="str">
        <f t="shared" si="19"/>
        <v/>
      </c>
    </row>
    <row r="109" spans="2:26" x14ac:dyDescent="0.15">
      <c r="B109" s="1">
        <v>98</v>
      </c>
      <c r="C109" s="22"/>
      <c r="D109" s="22"/>
      <c r="E109" s="22"/>
      <c r="F109" s="22"/>
      <c r="G109" s="22"/>
      <c r="H109" s="73" t="str">
        <f t="shared" si="11"/>
        <v/>
      </c>
      <c r="J109" s="83" t="str">
        <f t="shared" si="10"/>
        <v/>
      </c>
      <c r="K109" s="24"/>
      <c r="L109" s="20" t="str">
        <f>IF($K$11="","",HLOOKUP(K$11,計算シート!$AE$1235:$CR$1535,$B109+1))</f>
        <v/>
      </c>
      <c r="M109" s="15" t="str">
        <f t="shared" si="12"/>
        <v/>
      </c>
      <c r="N109" s="20" t="str">
        <f t="shared" si="13"/>
        <v/>
      </c>
      <c r="O109" s="29" t="str">
        <f>IF(OR($D109&lt;1,$D$3=""),"",HLOOKUP(入力シート!$K$11,計算シート!$AE$15:$CR$317,$B109+3))</f>
        <v/>
      </c>
      <c r="P109" s="63" t="str">
        <f t="shared" si="14"/>
        <v/>
      </c>
      <c r="Q109" s="67" t="str">
        <f t="shared" si="15"/>
        <v/>
      </c>
      <c r="R109" s="63"/>
      <c r="S109" s="21"/>
      <c r="T109" s="21"/>
      <c r="U109" s="20" t="str">
        <f>IF($T$11="","",HLOOKUP(T$11,計算シート!$AE$1235:$CR$1535,$B109+1))</f>
        <v/>
      </c>
      <c r="V109" s="15" t="str">
        <f t="shared" si="16"/>
        <v/>
      </c>
      <c r="W109" s="20" t="str">
        <f t="shared" si="17"/>
        <v/>
      </c>
      <c r="X109" s="29" t="str">
        <f>IF(OR($D109&lt;1,$D$3=""),"",HLOOKUP(入力シート!$T$11,計算シート!$AE$15:$CR$317,$B109+3))</f>
        <v/>
      </c>
      <c r="Y109" s="63" t="str">
        <f t="shared" si="18"/>
        <v/>
      </c>
      <c r="Z109" s="67" t="str">
        <f t="shared" si="19"/>
        <v/>
      </c>
    </row>
    <row r="110" spans="2:26" x14ac:dyDescent="0.15">
      <c r="B110" s="1">
        <v>99</v>
      </c>
      <c r="C110" s="22"/>
      <c r="D110" s="22"/>
      <c r="E110" s="22"/>
      <c r="F110" s="22"/>
      <c r="G110" s="22"/>
      <c r="H110" s="73" t="str">
        <f t="shared" si="11"/>
        <v/>
      </c>
      <c r="J110" s="83" t="str">
        <f t="shared" si="10"/>
        <v/>
      </c>
      <c r="K110" s="24"/>
      <c r="L110" s="20" t="str">
        <f>IF($K$11="","",HLOOKUP(K$11,計算シート!$AE$1235:$CR$1535,$B110+1))</f>
        <v/>
      </c>
      <c r="M110" s="15" t="str">
        <f t="shared" si="12"/>
        <v/>
      </c>
      <c r="N110" s="20" t="str">
        <f t="shared" si="13"/>
        <v/>
      </c>
      <c r="O110" s="29" t="str">
        <f>IF(OR($D110&lt;1,$D$3=""),"",HLOOKUP(入力シート!$K$11,計算シート!$AE$15:$CR$317,$B110+3))</f>
        <v/>
      </c>
      <c r="P110" s="63" t="str">
        <f t="shared" si="14"/>
        <v/>
      </c>
      <c r="Q110" s="67" t="str">
        <f t="shared" si="15"/>
        <v/>
      </c>
      <c r="R110" s="63"/>
      <c r="S110" s="21"/>
      <c r="T110" s="21"/>
      <c r="U110" s="20" t="str">
        <f>IF($T$11="","",HLOOKUP(T$11,計算シート!$AE$1235:$CR$1535,$B110+1))</f>
        <v/>
      </c>
      <c r="V110" s="15" t="str">
        <f t="shared" si="16"/>
        <v/>
      </c>
      <c r="W110" s="20" t="str">
        <f t="shared" si="17"/>
        <v/>
      </c>
      <c r="X110" s="29" t="str">
        <f>IF(OR($D110&lt;1,$D$3=""),"",HLOOKUP(入力シート!$T$11,計算シート!$AE$15:$CR$317,$B110+3))</f>
        <v/>
      </c>
      <c r="Y110" s="63" t="str">
        <f t="shared" si="18"/>
        <v/>
      </c>
      <c r="Z110" s="67" t="str">
        <f t="shared" si="19"/>
        <v/>
      </c>
    </row>
    <row r="111" spans="2:26" x14ac:dyDescent="0.15">
      <c r="B111" s="1">
        <v>100</v>
      </c>
      <c r="C111" s="22"/>
      <c r="D111" s="22"/>
      <c r="E111" s="22"/>
      <c r="F111" s="22"/>
      <c r="G111" s="22"/>
      <c r="H111" s="73" t="str">
        <f t="shared" si="11"/>
        <v/>
      </c>
      <c r="J111" s="83" t="str">
        <f t="shared" si="10"/>
        <v/>
      </c>
      <c r="K111" s="24"/>
      <c r="L111" s="20" t="str">
        <f>IF($K$11="","",HLOOKUP(K$11,計算シート!$AE$1235:$CR$1535,$B111+1))</f>
        <v/>
      </c>
      <c r="M111" s="15" t="str">
        <f t="shared" si="12"/>
        <v/>
      </c>
      <c r="N111" s="20" t="str">
        <f t="shared" si="13"/>
        <v/>
      </c>
      <c r="O111" s="29" t="str">
        <f>IF(OR($D111&lt;1,$D$3=""),"",HLOOKUP(入力シート!$K$11,計算シート!$AE$15:$CR$317,$B111+3))</f>
        <v/>
      </c>
      <c r="P111" s="63" t="str">
        <f t="shared" si="14"/>
        <v/>
      </c>
      <c r="Q111" s="67" t="str">
        <f t="shared" si="15"/>
        <v/>
      </c>
      <c r="R111" s="63"/>
      <c r="S111" s="21"/>
      <c r="T111" s="21"/>
      <c r="U111" s="20" t="str">
        <f>IF($T$11="","",HLOOKUP(T$11,計算シート!$AE$1235:$CR$1535,$B111+1))</f>
        <v/>
      </c>
      <c r="V111" s="15" t="str">
        <f t="shared" si="16"/>
        <v/>
      </c>
      <c r="W111" s="20" t="str">
        <f t="shared" si="17"/>
        <v/>
      </c>
      <c r="X111" s="29" t="str">
        <f>IF(OR($D111&lt;1,$D$3=""),"",HLOOKUP(入力シート!$T$11,計算シート!$AE$15:$CR$317,$B111+3))</f>
        <v/>
      </c>
      <c r="Y111" s="63" t="str">
        <f t="shared" si="18"/>
        <v/>
      </c>
      <c r="Z111" s="67" t="str">
        <f t="shared" si="19"/>
        <v/>
      </c>
    </row>
    <row r="112" spans="2:26" x14ac:dyDescent="0.15">
      <c r="B112" s="1">
        <v>101</v>
      </c>
      <c r="C112" s="22"/>
      <c r="D112" s="22"/>
      <c r="E112" s="22"/>
      <c r="F112" s="22"/>
      <c r="G112" s="22"/>
      <c r="H112" s="73" t="str">
        <f t="shared" si="11"/>
        <v/>
      </c>
      <c r="J112" s="83" t="str">
        <f t="shared" si="10"/>
        <v/>
      </c>
      <c r="K112" s="24"/>
      <c r="L112" s="20" t="str">
        <f>IF($K$11="","",HLOOKUP(K$11,計算シート!$AE$1235:$CR$1535,$B112+1))</f>
        <v/>
      </c>
      <c r="M112" s="15" t="str">
        <f t="shared" si="12"/>
        <v/>
      </c>
      <c r="N112" s="20" t="str">
        <f t="shared" si="13"/>
        <v/>
      </c>
      <c r="O112" s="29" t="str">
        <f>IF(OR($D112&lt;1,$D$3=""),"",HLOOKUP(入力シート!$K$11,計算シート!$AE$15:$CR$317,$B112+3))</f>
        <v/>
      </c>
      <c r="P112" s="63" t="str">
        <f t="shared" si="14"/>
        <v/>
      </c>
      <c r="Q112" s="67" t="str">
        <f t="shared" si="15"/>
        <v/>
      </c>
      <c r="R112" s="63"/>
      <c r="S112" s="21"/>
      <c r="T112" s="21"/>
      <c r="U112" s="20" t="str">
        <f>IF($T$11="","",HLOOKUP(T$11,計算シート!$AE$1235:$CR$1535,$B112+1))</f>
        <v/>
      </c>
      <c r="V112" s="15" t="str">
        <f t="shared" si="16"/>
        <v/>
      </c>
      <c r="W112" s="20" t="str">
        <f t="shared" si="17"/>
        <v/>
      </c>
      <c r="X112" s="29" t="str">
        <f>IF(OR($D112&lt;1,$D$3=""),"",HLOOKUP(入力シート!$T$11,計算シート!$AE$15:$CR$317,$B112+3))</f>
        <v/>
      </c>
      <c r="Y112" s="63" t="str">
        <f t="shared" si="18"/>
        <v/>
      </c>
      <c r="Z112" s="67" t="str">
        <f t="shared" si="19"/>
        <v/>
      </c>
    </row>
    <row r="113" spans="2:26" x14ac:dyDescent="0.15">
      <c r="B113" s="1">
        <v>102</v>
      </c>
      <c r="C113" s="22"/>
      <c r="D113" s="22"/>
      <c r="E113" s="22"/>
      <c r="F113" s="22"/>
      <c r="G113" s="22"/>
      <c r="H113" s="73" t="str">
        <f t="shared" si="11"/>
        <v/>
      </c>
      <c r="J113" s="83" t="str">
        <f t="shared" si="10"/>
        <v/>
      </c>
      <c r="K113" s="24"/>
      <c r="L113" s="20" t="str">
        <f>IF($K$11="","",HLOOKUP(K$11,計算シート!$AE$1235:$CR$1535,$B113+1))</f>
        <v/>
      </c>
      <c r="M113" s="15" t="str">
        <f t="shared" si="12"/>
        <v/>
      </c>
      <c r="N113" s="20" t="str">
        <f t="shared" si="13"/>
        <v/>
      </c>
      <c r="O113" s="29" t="str">
        <f>IF(OR($D113&lt;1,$D$3=""),"",HLOOKUP(入力シート!$K$11,計算シート!$AE$15:$CR$317,$B113+3))</f>
        <v/>
      </c>
      <c r="P113" s="63" t="str">
        <f t="shared" si="14"/>
        <v/>
      </c>
      <c r="Q113" s="67" t="str">
        <f t="shared" si="15"/>
        <v/>
      </c>
      <c r="R113" s="63"/>
      <c r="S113" s="21"/>
      <c r="T113" s="21"/>
      <c r="U113" s="20" t="str">
        <f>IF($T$11="","",HLOOKUP(T$11,計算シート!$AE$1235:$CR$1535,$B113+1))</f>
        <v/>
      </c>
      <c r="V113" s="15" t="str">
        <f t="shared" si="16"/>
        <v/>
      </c>
      <c r="W113" s="20" t="str">
        <f t="shared" si="17"/>
        <v/>
      </c>
      <c r="X113" s="29" t="str">
        <f>IF(OR($D113&lt;1,$D$3=""),"",HLOOKUP(入力シート!$T$11,計算シート!$AE$15:$CR$317,$B113+3))</f>
        <v/>
      </c>
      <c r="Y113" s="63" t="str">
        <f t="shared" si="18"/>
        <v/>
      </c>
      <c r="Z113" s="67" t="str">
        <f t="shared" si="19"/>
        <v/>
      </c>
    </row>
    <row r="114" spans="2:26" x14ac:dyDescent="0.15">
      <c r="B114" s="1">
        <v>103</v>
      </c>
      <c r="C114" s="22"/>
      <c r="D114" s="22"/>
      <c r="E114" s="22"/>
      <c r="F114" s="22"/>
      <c r="G114" s="22"/>
      <c r="H114" s="73" t="str">
        <f t="shared" si="11"/>
        <v/>
      </c>
      <c r="J114" s="83" t="str">
        <f t="shared" si="10"/>
        <v/>
      </c>
      <c r="K114" s="24"/>
      <c r="L114" s="20" t="str">
        <f>IF($K$11="","",HLOOKUP(K$11,計算シート!$AE$1235:$CR$1535,$B114+1))</f>
        <v/>
      </c>
      <c r="M114" s="15" t="str">
        <f t="shared" si="12"/>
        <v/>
      </c>
      <c r="N114" s="20" t="str">
        <f t="shared" si="13"/>
        <v/>
      </c>
      <c r="O114" s="29" t="str">
        <f>IF(OR($D114&lt;1,$D$3=""),"",HLOOKUP(入力シート!$K$11,計算シート!$AE$15:$CR$317,$B114+3))</f>
        <v/>
      </c>
      <c r="P114" s="63" t="str">
        <f t="shared" si="14"/>
        <v/>
      </c>
      <c r="Q114" s="67" t="str">
        <f t="shared" si="15"/>
        <v/>
      </c>
      <c r="R114" s="63"/>
      <c r="S114" s="21"/>
      <c r="T114" s="21"/>
      <c r="U114" s="20" t="str">
        <f>IF($T$11="","",HLOOKUP(T$11,計算シート!$AE$1235:$CR$1535,$B114+1))</f>
        <v/>
      </c>
      <c r="V114" s="15" t="str">
        <f t="shared" si="16"/>
        <v/>
      </c>
      <c r="W114" s="20" t="str">
        <f t="shared" si="17"/>
        <v/>
      </c>
      <c r="X114" s="29" t="str">
        <f>IF(OR($D114&lt;1,$D$3=""),"",HLOOKUP(入力シート!$T$11,計算シート!$AE$15:$CR$317,$B114+3))</f>
        <v/>
      </c>
      <c r="Y114" s="63" t="str">
        <f t="shared" si="18"/>
        <v/>
      </c>
      <c r="Z114" s="67" t="str">
        <f t="shared" si="19"/>
        <v/>
      </c>
    </row>
    <row r="115" spans="2:26" x14ac:dyDescent="0.15">
      <c r="B115" s="1">
        <v>104</v>
      </c>
      <c r="C115" s="22"/>
      <c r="D115" s="22"/>
      <c r="E115" s="22"/>
      <c r="F115" s="22"/>
      <c r="G115" s="22"/>
      <c r="H115" s="73" t="str">
        <f t="shared" si="11"/>
        <v/>
      </c>
      <c r="J115" s="83" t="str">
        <f t="shared" si="10"/>
        <v/>
      </c>
      <c r="K115" s="24"/>
      <c r="L115" s="20" t="str">
        <f>IF($K$11="","",HLOOKUP(K$11,計算シート!$AE$1235:$CR$1535,$B115+1))</f>
        <v/>
      </c>
      <c r="M115" s="15" t="str">
        <f t="shared" si="12"/>
        <v/>
      </c>
      <c r="N115" s="20" t="str">
        <f t="shared" si="13"/>
        <v/>
      </c>
      <c r="O115" s="29" t="str">
        <f>IF(OR($D115&lt;1,$D$3=""),"",HLOOKUP(入力シート!$K$11,計算シート!$AE$15:$CR$317,$B115+3))</f>
        <v/>
      </c>
      <c r="P115" s="63" t="str">
        <f t="shared" si="14"/>
        <v/>
      </c>
      <c r="Q115" s="67" t="str">
        <f t="shared" si="15"/>
        <v/>
      </c>
      <c r="R115" s="63"/>
      <c r="S115" s="21"/>
      <c r="T115" s="21"/>
      <c r="U115" s="20" t="str">
        <f>IF($T$11="","",HLOOKUP(T$11,計算シート!$AE$1235:$CR$1535,$B115+1))</f>
        <v/>
      </c>
      <c r="V115" s="15" t="str">
        <f t="shared" si="16"/>
        <v/>
      </c>
      <c r="W115" s="20" t="str">
        <f t="shared" si="17"/>
        <v/>
      </c>
      <c r="X115" s="29" t="str">
        <f>IF(OR($D115&lt;1,$D$3=""),"",HLOOKUP(入力シート!$T$11,計算シート!$AE$15:$CR$317,$B115+3))</f>
        <v/>
      </c>
      <c r="Y115" s="63" t="str">
        <f t="shared" si="18"/>
        <v/>
      </c>
      <c r="Z115" s="67" t="str">
        <f t="shared" si="19"/>
        <v/>
      </c>
    </row>
    <row r="116" spans="2:26" x14ac:dyDescent="0.15">
      <c r="B116" s="1">
        <v>105</v>
      </c>
      <c r="C116" s="22"/>
      <c r="D116" s="22"/>
      <c r="E116" s="22"/>
      <c r="F116" s="22"/>
      <c r="G116" s="22"/>
      <c r="H116" s="73" t="str">
        <f t="shared" si="11"/>
        <v/>
      </c>
      <c r="J116" s="83" t="str">
        <f t="shared" si="10"/>
        <v/>
      </c>
      <c r="K116" s="24"/>
      <c r="L116" s="20" t="str">
        <f>IF($K$11="","",HLOOKUP(K$11,計算シート!$AE$1235:$CR$1535,$B116+1))</f>
        <v/>
      </c>
      <c r="M116" s="15" t="str">
        <f t="shared" si="12"/>
        <v/>
      </c>
      <c r="N116" s="20" t="str">
        <f t="shared" si="13"/>
        <v/>
      </c>
      <c r="O116" s="29" t="str">
        <f>IF(OR($D116&lt;1,$D$3=""),"",HLOOKUP(入力シート!$K$11,計算シート!$AE$15:$CR$317,$B116+3))</f>
        <v/>
      </c>
      <c r="P116" s="63" t="str">
        <f t="shared" si="14"/>
        <v/>
      </c>
      <c r="Q116" s="67" t="str">
        <f t="shared" si="15"/>
        <v/>
      </c>
      <c r="R116" s="63"/>
      <c r="S116" s="21"/>
      <c r="T116" s="21"/>
      <c r="U116" s="20" t="str">
        <f>IF($T$11="","",HLOOKUP(T$11,計算シート!$AE$1235:$CR$1535,$B116+1))</f>
        <v/>
      </c>
      <c r="V116" s="15" t="str">
        <f t="shared" si="16"/>
        <v/>
      </c>
      <c r="W116" s="20" t="str">
        <f t="shared" si="17"/>
        <v/>
      </c>
      <c r="X116" s="29" t="str">
        <f>IF(OR($D116&lt;1,$D$3=""),"",HLOOKUP(入力シート!$T$11,計算シート!$AE$15:$CR$317,$B116+3))</f>
        <v/>
      </c>
      <c r="Y116" s="63" t="str">
        <f t="shared" si="18"/>
        <v/>
      </c>
      <c r="Z116" s="67" t="str">
        <f t="shared" si="19"/>
        <v/>
      </c>
    </row>
    <row r="117" spans="2:26" x14ac:dyDescent="0.15">
      <c r="B117" s="1">
        <v>106</v>
      </c>
      <c r="C117" s="22"/>
      <c r="D117" s="22"/>
      <c r="E117" s="22"/>
      <c r="F117" s="22"/>
      <c r="G117" s="22"/>
      <c r="H117" s="73" t="str">
        <f t="shared" si="11"/>
        <v/>
      </c>
      <c r="J117" s="83" t="str">
        <f t="shared" si="10"/>
        <v/>
      </c>
      <c r="K117" s="24"/>
      <c r="L117" s="20" t="str">
        <f>IF($K$11="","",HLOOKUP(K$11,計算シート!$AE$1235:$CR$1535,$B117+1))</f>
        <v/>
      </c>
      <c r="M117" s="15" t="str">
        <f t="shared" si="12"/>
        <v/>
      </c>
      <c r="N117" s="20" t="str">
        <f t="shared" si="13"/>
        <v/>
      </c>
      <c r="O117" s="29" t="str">
        <f>IF(OR($D117&lt;1,$D$3=""),"",HLOOKUP(入力シート!$K$11,計算シート!$AE$15:$CR$317,$B117+3))</f>
        <v/>
      </c>
      <c r="P117" s="63" t="str">
        <f t="shared" si="14"/>
        <v/>
      </c>
      <c r="Q117" s="67" t="str">
        <f t="shared" si="15"/>
        <v/>
      </c>
      <c r="R117" s="63"/>
      <c r="S117" s="21"/>
      <c r="T117" s="21"/>
      <c r="U117" s="20" t="str">
        <f>IF($T$11="","",HLOOKUP(T$11,計算シート!$AE$1235:$CR$1535,$B117+1))</f>
        <v/>
      </c>
      <c r="V117" s="15" t="str">
        <f t="shared" si="16"/>
        <v/>
      </c>
      <c r="W117" s="20" t="str">
        <f t="shared" si="17"/>
        <v/>
      </c>
      <c r="X117" s="29" t="str">
        <f>IF(OR($D117&lt;1,$D$3=""),"",HLOOKUP(入力シート!$T$11,計算シート!$AE$15:$CR$317,$B117+3))</f>
        <v/>
      </c>
      <c r="Y117" s="63" t="str">
        <f t="shared" si="18"/>
        <v/>
      </c>
      <c r="Z117" s="67" t="str">
        <f t="shared" si="19"/>
        <v/>
      </c>
    </row>
    <row r="118" spans="2:26" x14ac:dyDescent="0.15">
      <c r="B118" s="1">
        <v>107</v>
      </c>
      <c r="C118" s="22"/>
      <c r="D118" s="22"/>
      <c r="E118" s="22"/>
      <c r="F118" s="22"/>
      <c r="G118" s="22"/>
      <c r="H118" s="73" t="str">
        <f t="shared" si="11"/>
        <v/>
      </c>
      <c r="J118" s="83" t="str">
        <f t="shared" si="10"/>
        <v/>
      </c>
      <c r="K118" s="24"/>
      <c r="L118" s="20" t="str">
        <f>IF($K$11="","",HLOOKUP(K$11,計算シート!$AE$1235:$CR$1535,$B118+1))</f>
        <v/>
      </c>
      <c r="M118" s="15" t="str">
        <f t="shared" si="12"/>
        <v/>
      </c>
      <c r="N118" s="20" t="str">
        <f t="shared" si="13"/>
        <v/>
      </c>
      <c r="O118" s="29" t="str">
        <f>IF(OR($D118&lt;1,$D$3=""),"",HLOOKUP(入力シート!$K$11,計算シート!$AE$15:$CR$317,$B118+3))</f>
        <v/>
      </c>
      <c r="P118" s="63" t="str">
        <f t="shared" si="14"/>
        <v/>
      </c>
      <c r="Q118" s="67" t="str">
        <f t="shared" si="15"/>
        <v/>
      </c>
      <c r="R118" s="63"/>
      <c r="S118" s="21"/>
      <c r="T118" s="21"/>
      <c r="U118" s="20" t="str">
        <f>IF($T$11="","",HLOOKUP(T$11,計算シート!$AE$1235:$CR$1535,$B118+1))</f>
        <v/>
      </c>
      <c r="V118" s="15" t="str">
        <f t="shared" si="16"/>
        <v/>
      </c>
      <c r="W118" s="20" t="str">
        <f t="shared" si="17"/>
        <v/>
      </c>
      <c r="X118" s="29" t="str">
        <f>IF(OR($D118&lt;1,$D$3=""),"",HLOOKUP(入力シート!$T$11,計算シート!$AE$15:$CR$317,$B118+3))</f>
        <v/>
      </c>
      <c r="Y118" s="63" t="str">
        <f t="shared" si="18"/>
        <v/>
      </c>
      <c r="Z118" s="67" t="str">
        <f t="shared" si="19"/>
        <v/>
      </c>
    </row>
    <row r="119" spans="2:26" x14ac:dyDescent="0.15">
      <c r="B119" s="1">
        <v>108</v>
      </c>
      <c r="C119" s="22"/>
      <c r="D119" s="22"/>
      <c r="E119" s="22"/>
      <c r="F119" s="22"/>
      <c r="G119" s="22"/>
      <c r="H119" s="73" t="str">
        <f t="shared" si="11"/>
        <v/>
      </c>
      <c r="J119" s="83" t="str">
        <f t="shared" si="10"/>
        <v/>
      </c>
      <c r="K119" s="24"/>
      <c r="L119" s="20" t="str">
        <f>IF($K$11="","",HLOOKUP(K$11,計算シート!$AE$1235:$CR$1535,$B119+1))</f>
        <v/>
      </c>
      <c r="M119" s="15" t="str">
        <f t="shared" si="12"/>
        <v/>
      </c>
      <c r="N119" s="20" t="str">
        <f t="shared" si="13"/>
        <v/>
      </c>
      <c r="O119" s="29" t="str">
        <f>IF(OR($D119&lt;1,$D$3=""),"",HLOOKUP(入力シート!$K$11,計算シート!$AE$15:$CR$317,$B119+3))</f>
        <v/>
      </c>
      <c r="P119" s="63" t="str">
        <f t="shared" si="14"/>
        <v/>
      </c>
      <c r="Q119" s="67" t="str">
        <f t="shared" si="15"/>
        <v/>
      </c>
      <c r="R119" s="63"/>
      <c r="S119" s="21"/>
      <c r="T119" s="21"/>
      <c r="U119" s="20" t="str">
        <f>IF($T$11="","",HLOOKUP(T$11,計算シート!$AE$1235:$CR$1535,$B119+1))</f>
        <v/>
      </c>
      <c r="V119" s="15" t="str">
        <f t="shared" si="16"/>
        <v/>
      </c>
      <c r="W119" s="20" t="str">
        <f t="shared" si="17"/>
        <v/>
      </c>
      <c r="X119" s="29" t="str">
        <f>IF(OR($D119&lt;1,$D$3=""),"",HLOOKUP(入力シート!$T$11,計算シート!$AE$15:$CR$317,$B119+3))</f>
        <v/>
      </c>
      <c r="Y119" s="63" t="str">
        <f t="shared" si="18"/>
        <v/>
      </c>
      <c r="Z119" s="67" t="str">
        <f t="shared" si="19"/>
        <v/>
      </c>
    </row>
    <row r="120" spans="2:26" x14ac:dyDescent="0.15">
      <c r="B120" s="1">
        <v>109</v>
      </c>
      <c r="C120" s="22"/>
      <c r="D120" s="22"/>
      <c r="E120" s="22"/>
      <c r="F120" s="22"/>
      <c r="G120" s="22"/>
      <c r="H120" s="73" t="str">
        <f t="shared" si="11"/>
        <v/>
      </c>
      <c r="J120" s="83" t="str">
        <f t="shared" si="10"/>
        <v/>
      </c>
      <c r="K120" s="24"/>
      <c r="L120" s="20" t="str">
        <f>IF($K$11="","",HLOOKUP(K$11,計算シート!$AE$1235:$CR$1535,$B120+1))</f>
        <v/>
      </c>
      <c r="M120" s="15" t="str">
        <f t="shared" si="12"/>
        <v/>
      </c>
      <c r="N120" s="20" t="str">
        <f t="shared" si="13"/>
        <v/>
      </c>
      <c r="O120" s="29" t="str">
        <f>IF(OR($D120&lt;1,$D$3=""),"",HLOOKUP(入力シート!$K$11,計算シート!$AE$15:$CR$317,$B120+3))</f>
        <v/>
      </c>
      <c r="P120" s="63" t="str">
        <f t="shared" si="14"/>
        <v/>
      </c>
      <c r="Q120" s="67" t="str">
        <f t="shared" si="15"/>
        <v/>
      </c>
      <c r="R120" s="63"/>
      <c r="S120" s="21"/>
      <c r="T120" s="21"/>
      <c r="U120" s="20" t="str">
        <f>IF($T$11="","",HLOOKUP(T$11,計算シート!$AE$1235:$CR$1535,$B120+1))</f>
        <v/>
      </c>
      <c r="V120" s="15" t="str">
        <f t="shared" si="16"/>
        <v/>
      </c>
      <c r="W120" s="20" t="str">
        <f t="shared" si="17"/>
        <v/>
      </c>
      <c r="X120" s="29" t="str">
        <f>IF(OR($D120&lt;1,$D$3=""),"",HLOOKUP(入力シート!$T$11,計算シート!$AE$15:$CR$317,$B120+3))</f>
        <v/>
      </c>
      <c r="Y120" s="63" t="str">
        <f t="shared" si="18"/>
        <v/>
      </c>
      <c r="Z120" s="67" t="str">
        <f t="shared" si="19"/>
        <v/>
      </c>
    </row>
    <row r="121" spans="2:26" x14ac:dyDescent="0.15">
      <c r="B121" s="1">
        <v>110</v>
      </c>
      <c r="C121" s="22"/>
      <c r="D121" s="22"/>
      <c r="E121" s="22"/>
      <c r="F121" s="22"/>
      <c r="G121" s="22"/>
      <c r="H121" s="73" t="str">
        <f t="shared" si="11"/>
        <v/>
      </c>
      <c r="J121" s="83" t="str">
        <f t="shared" si="10"/>
        <v/>
      </c>
      <c r="K121" s="24"/>
      <c r="L121" s="20" t="str">
        <f>IF($K$11="","",HLOOKUP(K$11,計算シート!$AE$1235:$CR$1535,$B121+1))</f>
        <v/>
      </c>
      <c r="M121" s="15" t="str">
        <f t="shared" si="12"/>
        <v/>
      </c>
      <c r="N121" s="20" t="str">
        <f t="shared" si="13"/>
        <v/>
      </c>
      <c r="O121" s="29" t="str">
        <f>IF(OR($D121&lt;1,$D$3=""),"",HLOOKUP(入力シート!$K$11,計算シート!$AE$15:$CR$317,$B121+3))</f>
        <v/>
      </c>
      <c r="P121" s="63" t="str">
        <f t="shared" si="14"/>
        <v/>
      </c>
      <c r="Q121" s="67" t="str">
        <f t="shared" si="15"/>
        <v/>
      </c>
      <c r="R121" s="63"/>
      <c r="S121" s="21"/>
      <c r="T121" s="21"/>
      <c r="U121" s="20" t="str">
        <f>IF($T$11="","",HLOOKUP(T$11,計算シート!$AE$1235:$CR$1535,$B121+1))</f>
        <v/>
      </c>
      <c r="V121" s="15" t="str">
        <f t="shared" si="16"/>
        <v/>
      </c>
      <c r="W121" s="20" t="str">
        <f t="shared" si="17"/>
        <v/>
      </c>
      <c r="X121" s="29" t="str">
        <f>IF(OR($D121&lt;1,$D$3=""),"",HLOOKUP(入力シート!$T$11,計算シート!$AE$15:$CR$317,$B121+3))</f>
        <v/>
      </c>
      <c r="Y121" s="63" t="str">
        <f t="shared" si="18"/>
        <v/>
      </c>
      <c r="Z121" s="67" t="str">
        <f t="shared" si="19"/>
        <v/>
      </c>
    </row>
    <row r="122" spans="2:26" x14ac:dyDescent="0.15">
      <c r="B122" s="1">
        <v>111</v>
      </c>
      <c r="C122" s="22"/>
      <c r="D122" s="22"/>
      <c r="E122" s="22"/>
      <c r="F122" s="22"/>
      <c r="G122" s="22"/>
      <c r="H122" s="73" t="str">
        <f t="shared" si="11"/>
        <v/>
      </c>
      <c r="J122" s="83" t="str">
        <f t="shared" si="10"/>
        <v/>
      </c>
      <c r="K122" s="24"/>
      <c r="L122" s="20" t="str">
        <f>IF($K$11="","",HLOOKUP(K$11,計算シート!$AE$1235:$CR$1535,$B122+1))</f>
        <v/>
      </c>
      <c r="M122" s="15" t="str">
        <f t="shared" si="12"/>
        <v/>
      </c>
      <c r="N122" s="20" t="str">
        <f t="shared" si="13"/>
        <v/>
      </c>
      <c r="O122" s="29" t="str">
        <f>IF(OR($D122&lt;1,$D$3=""),"",HLOOKUP(入力シート!$K$11,計算シート!$AE$15:$CR$317,$B122+3))</f>
        <v/>
      </c>
      <c r="P122" s="63" t="str">
        <f t="shared" si="14"/>
        <v/>
      </c>
      <c r="Q122" s="67" t="str">
        <f t="shared" si="15"/>
        <v/>
      </c>
      <c r="R122" s="63"/>
      <c r="S122" s="21"/>
      <c r="T122" s="21"/>
      <c r="U122" s="20" t="str">
        <f>IF($T$11="","",HLOOKUP(T$11,計算シート!$AE$1235:$CR$1535,$B122+1))</f>
        <v/>
      </c>
      <c r="V122" s="15" t="str">
        <f t="shared" si="16"/>
        <v/>
      </c>
      <c r="W122" s="20" t="str">
        <f t="shared" si="17"/>
        <v/>
      </c>
      <c r="X122" s="29" t="str">
        <f>IF(OR($D122&lt;1,$D$3=""),"",HLOOKUP(入力シート!$T$11,計算シート!$AE$15:$CR$317,$B122+3))</f>
        <v/>
      </c>
      <c r="Y122" s="63" t="str">
        <f t="shared" si="18"/>
        <v/>
      </c>
      <c r="Z122" s="67" t="str">
        <f t="shared" si="19"/>
        <v/>
      </c>
    </row>
    <row r="123" spans="2:26" x14ac:dyDescent="0.15">
      <c r="B123" s="1">
        <v>112</v>
      </c>
      <c r="C123" s="22"/>
      <c r="D123" s="22"/>
      <c r="E123" s="22"/>
      <c r="F123" s="22"/>
      <c r="G123" s="22"/>
      <c r="H123" s="73" t="str">
        <f t="shared" si="11"/>
        <v/>
      </c>
      <c r="J123" s="83" t="str">
        <f t="shared" si="10"/>
        <v/>
      </c>
      <c r="K123" s="24"/>
      <c r="L123" s="20" t="str">
        <f>IF($K$11="","",HLOOKUP(K$11,計算シート!$AE$1235:$CR$1535,$B123+1))</f>
        <v/>
      </c>
      <c r="M123" s="15" t="str">
        <f t="shared" si="12"/>
        <v/>
      </c>
      <c r="N123" s="20" t="str">
        <f t="shared" si="13"/>
        <v/>
      </c>
      <c r="O123" s="29" t="str">
        <f>IF(OR($D123&lt;1,$D$3=""),"",HLOOKUP(入力シート!$K$11,計算シート!$AE$15:$CR$317,$B123+3))</f>
        <v/>
      </c>
      <c r="P123" s="63" t="str">
        <f t="shared" si="14"/>
        <v/>
      </c>
      <c r="Q123" s="67" t="str">
        <f t="shared" si="15"/>
        <v/>
      </c>
      <c r="R123" s="63"/>
      <c r="S123" s="21"/>
      <c r="T123" s="21"/>
      <c r="U123" s="20" t="str">
        <f>IF($T$11="","",HLOOKUP(T$11,計算シート!$AE$1235:$CR$1535,$B123+1))</f>
        <v/>
      </c>
      <c r="V123" s="15" t="str">
        <f t="shared" si="16"/>
        <v/>
      </c>
      <c r="W123" s="20" t="str">
        <f t="shared" si="17"/>
        <v/>
      </c>
      <c r="X123" s="29" t="str">
        <f>IF(OR($D123&lt;1,$D$3=""),"",HLOOKUP(入力シート!$T$11,計算シート!$AE$15:$CR$317,$B123+3))</f>
        <v/>
      </c>
      <c r="Y123" s="63" t="str">
        <f t="shared" si="18"/>
        <v/>
      </c>
      <c r="Z123" s="67" t="str">
        <f t="shared" si="19"/>
        <v/>
      </c>
    </row>
    <row r="124" spans="2:26" x14ac:dyDescent="0.15">
      <c r="B124" s="1">
        <v>113</v>
      </c>
      <c r="C124" s="22"/>
      <c r="D124" s="22"/>
      <c r="E124" s="22"/>
      <c r="F124" s="22"/>
      <c r="G124" s="22"/>
      <c r="H124" s="73" t="str">
        <f t="shared" si="11"/>
        <v/>
      </c>
      <c r="J124" s="83" t="str">
        <f t="shared" si="10"/>
        <v/>
      </c>
      <c r="K124" s="24"/>
      <c r="L124" s="20" t="str">
        <f>IF($K$11="","",HLOOKUP(K$11,計算シート!$AE$1235:$CR$1535,$B124+1))</f>
        <v/>
      </c>
      <c r="M124" s="15" t="str">
        <f t="shared" si="12"/>
        <v/>
      </c>
      <c r="N124" s="20" t="str">
        <f t="shared" si="13"/>
        <v/>
      </c>
      <c r="O124" s="29" t="str">
        <f>IF(OR($D124&lt;1,$D$3=""),"",HLOOKUP(入力シート!$K$11,計算シート!$AE$15:$CR$317,$B124+3))</f>
        <v/>
      </c>
      <c r="P124" s="63" t="str">
        <f t="shared" si="14"/>
        <v/>
      </c>
      <c r="Q124" s="67" t="str">
        <f t="shared" si="15"/>
        <v/>
      </c>
      <c r="R124" s="63"/>
      <c r="S124" s="21"/>
      <c r="T124" s="21"/>
      <c r="U124" s="20" t="str">
        <f>IF($T$11="","",HLOOKUP(T$11,計算シート!$AE$1235:$CR$1535,$B124+1))</f>
        <v/>
      </c>
      <c r="V124" s="15" t="str">
        <f t="shared" si="16"/>
        <v/>
      </c>
      <c r="W124" s="20" t="str">
        <f t="shared" si="17"/>
        <v/>
      </c>
      <c r="X124" s="29" t="str">
        <f>IF(OR($D124&lt;1,$D$3=""),"",HLOOKUP(入力シート!$T$11,計算シート!$AE$15:$CR$317,$B124+3))</f>
        <v/>
      </c>
      <c r="Y124" s="63" t="str">
        <f t="shared" si="18"/>
        <v/>
      </c>
      <c r="Z124" s="67" t="str">
        <f t="shared" si="19"/>
        <v/>
      </c>
    </row>
    <row r="125" spans="2:26" x14ac:dyDescent="0.15">
      <c r="B125" s="1">
        <v>114</v>
      </c>
      <c r="C125" s="22"/>
      <c r="D125" s="22"/>
      <c r="E125" s="22"/>
      <c r="F125" s="22"/>
      <c r="G125" s="22"/>
      <c r="H125" s="73" t="str">
        <f t="shared" si="11"/>
        <v/>
      </c>
      <c r="J125" s="83" t="str">
        <f t="shared" si="10"/>
        <v/>
      </c>
      <c r="K125" s="24"/>
      <c r="L125" s="20" t="str">
        <f>IF($K$11="","",HLOOKUP(K$11,計算シート!$AE$1235:$CR$1535,$B125+1))</f>
        <v/>
      </c>
      <c r="M125" s="15" t="str">
        <f t="shared" si="12"/>
        <v/>
      </c>
      <c r="N125" s="20" t="str">
        <f t="shared" si="13"/>
        <v/>
      </c>
      <c r="O125" s="29" t="str">
        <f>IF(OR($D125&lt;1,$D$3=""),"",HLOOKUP(入力シート!$K$11,計算シート!$AE$15:$CR$317,$B125+3))</f>
        <v/>
      </c>
      <c r="P125" s="63" t="str">
        <f t="shared" si="14"/>
        <v/>
      </c>
      <c r="Q125" s="67" t="str">
        <f t="shared" si="15"/>
        <v/>
      </c>
      <c r="R125" s="63"/>
      <c r="S125" s="21"/>
      <c r="T125" s="21"/>
      <c r="U125" s="20" t="str">
        <f>IF($T$11="","",HLOOKUP(T$11,計算シート!$AE$1235:$CR$1535,$B125+1))</f>
        <v/>
      </c>
      <c r="V125" s="15" t="str">
        <f t="shared" si="16"/>
        <v/>
      </c>
      <c r="W125" s="20" t="str">
        <f t="shared" si="17"/>
        <v/>
      </c>
      <c r="X125" s="29" t="str">
        <f>IF(OR($D125&lt;1,$D$3=""),"",HLOOKUP(入力シート!$T$11,計算シート!$AE$15:$CR$317,$B125+3))</f>
        <v/>
      </c>
      <c r="Y125" s="63" t="str">
        <f t="shared" si="18"/>
        <v/>
      </c>
      <c r="Z125" s="67" t="str">
        <f t="shared" si="19"/>
        <v/>
      </c>
    </row>
    <row r="126" spans="2:26" x14ac:dyDescent="0.15">
      <c r="B126" s="1">
        <v>115</v>
      </c>
      <c r="C126" s="22"/>
      <c r="D126" s="22"/>
      <c r="E126" s="22"/>
      <c r="F126" s="22"/>
      <c r="G126" s="22"/>
      <c r="H126" s="73" t="str">
        <f t="shared" si="11"/>
        <v/>
      </c>
      <c r="J126" s="83" t="str">
        <f t="shared" si="10"/>
        <v/>
      </c>
      <c r="K126" s="24"/>
      <c r="L126" s="20" t="str">
        <f>IF($K$11="","",HLOOKUP(K$11,計算シート!$AE$1235:$CR$1535,$B126+1))</f>
        <v/>
      </c>
      <c r="M126" s="15" t="str">
        <f t="shared" si="12"/>
        <v/>
      </c>
      <c r="N126" s="20" t="str">
        <f t="shared" si="13"/>
        <v/>
      </c>
      <c r="O126" s="29" t="str">
        <f>IF(OR($D126&lt;1,$D$3=""),"",HLOOKUP(入力シート!$K$11,計算シート!$AE$15:$CR$317,$B126+3))</f>
        <v/>
      </c>
      <c r="P126" s="63" t="str">
        <f t="shared" si="14"/>
        <v/>
      </c>
      <c r="Q126" s="67" t="str">
        <f t="shared" si="15"/>
        <v/>
      </c>
      <c r="R126" s="63"/>
      <c r="S126" s="21"/>
      <c r="T126" s="21"/>
      <c r="U126" s="20" t="str">
        <f>IF($T$11="","",HLOOKUP(T$11,計算シート!$AE$1235:$CR$1535,$B126+1))</f>
        <v/>
      </c>
      <c r="V126" s="15" t="str">
        <f t="shared" si="16"/>
        <v/>
      </c>
      <c r="W126" s="20" t="str">
        <f t="shared" si="17"/>
        <v/>
      </c>
      <c r="X126" s="29" t="str">
        <f>IF(OR($D126&lt;1,$D$3=""),"",HLOOKUP(入力シート!$T$11,計算シート!$AE$15:$CR$317,$B126+3))</f>
        <v/>
      </c>
      <c r="Y126" s="63" t="str">
        <f t="shared" si="18"/>
        <v/>
      </c>
      <c r="Z126" s="67" t="str">
        <f t="shared" si="19"/>
        <v/>
      </c>
    </row>
    <row r="127" spans="2:26" x14ac:dyDescent="0.15">
      <c r="B127" s="1">
        <v>116</v>
      </c>
      <c r="C127" s="22"/>
      <c r="D127" s="22"/>
      <c r="E127" s="22"/>
      <c r="F127" s="22"/>
      <c r="G127" s="22"/>
      <c r="H127" s="73" t="str">
        <f t="shared" si="11"/>
        <v/>
      </c>
      <c r="J127" s="83" t="str">
        <f t="shared" si="10"/>
        <v/>
      </c>
      <c r="K127" s="24"/>
      <c r="L127" s="20" t="str">
        <f>IF($K$11="","",HLOOKUP(K$11,計算シート!$AE$1235:$CR$1535,$B127+1))</f>
        <v/>
      </c>
      <c r="M127" s="15" t="str">
        <f t="shared" si="12"/>
        <v/>
      </c>
      <c r="N127" s="20" t="str">
        <f t="shared" si="13"/>
        <v/>
      </c>
      <c r="O127" s="29" t="str">
        <f>IF(OR($D127&lt;1,$D$3=""),"",HLOOKUP(入力シート!$K$11,計算シート!$AE$15:$CR$317,$B127+3))</f>
        <v/>
      </c>
      <c r="P127" s="63" t="str">
        <f t="shared" si="14"/>
        <v/>
      </c>
      <c r="Q127" s="67" t="str">
        <f t="shared" si="15"/>
        <v/>
      </c>
      <c r="R127" s="63"/>
      <c r="S127" s="21"/>
      <c r="T127" s="21"/>
      <c r="U127" s="20" t="str">
        <f>IF($T$11="","",HLOOKUP(T$11,計算シート!$AE$1235:$CR$1535,$B127+1))</f>
        <v/>
      </c>
      <c r="V127" s="15" t="str">
        <f t="shared" si="16"/>
        <v/>
      </c>
      <c r="W127" s="20" t="str">
        <f t="shared" si="17"/>
        <v/>
      </c>
      <c r="X127" s="29" t="str">
        <f>IF(OR($D127&lt;1,$D$3=""),"",HLOOKUP(入力シート!$T$11,計算シート!$AE$15:$CR$317,$B127+3))</f>
        <v/>
      </c>
      <c r="Y127" s="63" t="str">
        <f t="shared" si="18"/>
        <v/>
      </c>
      <c r="Z127" s="67" t="str">
        <f t="shared" si="19"/>
        <v/>
      </c>
    </row>
    <row r="128" spans="2:26" x14ac:dyDescent="0.15">
      <c r="B128" s="1">
        <v>117</v>
      </c>
      <c r="C128" s="22"/>
      <c r="D128" s="22"/>
      <c r="E128" s="22"/>
      <c r="F128" s="22"/>
      <c r="G128" s="22"/>
      <c r="H128" s="73" t="str">
        <f t="shared" si="11"/>
        <v/>
      </c>
      <c r="J128" s="83" t="str">
        <f t="shared" si="10"/>
        <v/>
      </c>
      <c r="K128" s="24"/>
      <c r="L128" s="20" t="str">
        <f>IF($K$11="","",HLOOKUP(K$11,計算シート!$AE$1235:$CR$1535,$B128+1))</f>
        <v/>
      </c>
      <c r="M128" s="15" t="str">
        <f t="shared" si="12"/>
        <v/>
      </c>
      <c r="N128" s="20" t="str">
        <f t="shared" si="13"/>
        <v/>
      </c>
      <c r="O128" s="29" t="str">
        <f>IF(OR($D128&lt;1,$D$3=""),"",HLOOKUP(入力シート!$K$11,計算シート!$AE$15:$CR$317,$B128+3))</f>
        <v/>
      </c>
      <c r="P128" s="63" t="str">
        <f t="shared" si="14"/>
        <v/>
      </c>
      <c r="Q128" s="67" t="str">
        <f t="shared" si="15"/>
        <v/>
      </c>
      <c r="R128" s="63"/>
      <c r="S128" s="21"/>
      <c r="T128" s="21"/>
      <c r="U128" s="20" t="str">
        <f>IF($T$11="","",HLOOKUP(T$11,計算シート!$AE$1235:$CR$1535,$B128+1))</f>
        <v/>
      </c>
      <c r="V128" s="15" t="str">
        <f t="shared" si="16"/>
        <v/>
      </c>
      <c r="W128" s="20" t="str">
        <f t="shared" si="17"/>
        <v/>
      </c>
      <c r="X128" s="29" t="str">
        <f>IF(OR($D128&lt;1,$D$3=""),"",HLOOKUP(入力シート!$T$11,計算シート!$AE$15:$CR$317,$B128+3))</f>
        <v/>
      </c>
      <c r="Y128" s="63" t="str">
        <f t="shared" si="18"/>
        <v/>
      </c>
      <c r="Z128" s="67" t="str">
        <f t="shared" si="19"/>
        <v/>
      </c>
    </row>
    <row r="129" spans="2:26" x14ac:dyDescent="0.15">
      <c r="B129" s="1">
        <v>118</v>
      </c>
      <c r="C129" s="22"/>
      <c r="D129" s="22"/>
      <c r="E129" s="22"/>
      <c r="F129" s="22"/>
      <c r="G129" s="22"/>
      <c r="H129" s="73" t="str">
        <f t="shared" si="11"/>
        <v/>
      </c>
      <c r="J129" s="83" t="str">
        <f t="shared" si="10"/>
        <v/>
      </c>
      <c r="K129" s="24"/>
      <c r="L129" s="20" t="str">
        <f>IF($K$11="","",HLOOKUP(K$11,計算シート!$AE$1235:$CR$1535,$B129+1))</f>
        <v/>
      </c>
      <c r="M129" s="15" t="str">
        <f t="shared" si="12"/>
        <v/>
      </c>
      <c r="N129" s="20" t="str">
        <f t="shared" si="13"/>
        <v/>
      </c>
      <c r="O129" s="29" t="str">
        <f>IF(OR($D129&lt;1,$D$3=""),"",HLOOKUP(入力シート!$K$11,計算シート!$AE$15:$CR$317,$B129+3))</f>
        <v/>
      </c>
      <c r="P129" s="63" t="str">
        <f t="shared" si="14"/>
        <v/>
      </c>
      <c r="Q129" s="67" t="str">
        <f t="shared" si="15"/>
        <v/>
      </c>
      <c r="R129" s="63"/>
      <c r="S129" s="21"/>
      <c r="T129" s="21"/>
      <c r="U129" s="20" t="str">
        <f>IF($T$11="","",HLOOKUP(T$11,計算シート!$AE$1235:$CR$1535,$B129+1))</f>
        <v/>
      </c>
      <c r="V129" s="15" t="str">
        <f t="shared" si="16"/>
        <v/>
      </c>
      <c r="W129" s="20" t="str">
        <f t="shared" si="17"/>
        <v/>
      </c>
      <c r="X129" s="29" t="str">
        <f>IF(OR($D129&lt;1,$D$3=""),"",HLOOKUP(入力シート!$T$11,計算シート!$AE$15:$CR$317,$B129+3))</f>
        <v/>
      </c>
      <c r="Y129" s="63" t="str">
        <f t="shared" si="18"/>
        <v/>
      </c>
      <c r="Z129" s="67" t="str">
        <f t="shared" si="19"/>
        <v/>
      </c>
    </row>
    <row r="130" spans="2:26" x14ac:dyDescent="0.15">
      <c r="B130" s="1">
        <v>119</v>
      </c>
      <c r="C130" s="22"/>
      <c r="D130" s="22"/>
      <c r="E130" s="22"/>
      <c r="F130" s="22"/>
      <c r="G130" s="22"/>
      <c r="H130" s="73" t="str">
        <f t="shared" si="11"/>
        <v/>
      </c>
      <c r="J130" s="83" t="str">
        <f t="shared" si="10"/>
        <v/>
      </c>
      <c r="K130" s="24"/>
      <c r="L130" s="20" t="str">
        <f>IF($K$11="","",HLOOKUP(K$11,計算シート!$AE$1235:$CR$1535,$B130+1))</f>
        <v/>
      </c>
      <c r="M130" s="15" t="str">
        <f t="shared" si="12"/>
        <v/>
      </c>
      <c r="N130" s="20" t="str">
        <f t="shared" si="13"/>
        <v/>
      </c>
      <c r="O130" s="29" t="str">
        <f>IF(OR($D130&lt;1,$D$3=""),"",HLOOKUP(入力シート!$K$11,計算シート!$AE$15:$CR$317,$B130+3))</f>
        <v/>
      </c>
      <c r="P130" s="63" t="str">
        <f t="shared" si="14"/>
        <v/>
      </c>
      <c r="Q130" s="67" t="str">
        <f t="shared" si="15"/>
        <v/>
      </c>
      <c r="R130" s="63"/>
      <c r="S130" s="21"/>
      <c r="T130" s="21"/>
      <c r="U130" s="20" t="str">
        <f>IF($T$11="","",HLOOKUP(T$11,計算シート!$AE$1235:$CR$1535,$B130+1))</f>
        <v/>
      </c>
      <c r="V130" s="15" t="str">
        <f t="shared" si="16"/>
        <v/>
      </c>
      <c r="W130" s="20" t="str">
        <f t="shared" si="17"/>
        <v/>
      </c>
      <c r="X130" s="29" t="str">
        <f>IF(OR($D130&lt;1,$D$3=""),"",HLOOKUP(入力シート!$T$11,計算シート!$AE$15:$CR$317,$B130+3))</f>
        <v/>
      </c>
      <c r="Y130" s="63" t="str">
        <f t="shared" si="18"/>
        <v/>
      </c>
      <c r="Z130" s="67" t="str">
        <f t="shared" si="19"/>
        <v/>
      </c>
    </row>
    <row r="131" spans="2:26" x14ac:dyDescent="0.15">
      <c r="B131" s="1">
        <v>120</v>
      </c>
      <c r="C131" s="22"/>
      <c r="D131" s="22"/>
      <c r="E131" s="22"/>
      <c r="F131" s="22"/>
      <c r="G131" s="22"/>
      <c r="H131" s="73" t="str">
        <f t="shared" si="11"/>
        <v/>
      </c>
      <c r="J131" s="83" t="str">
        <f t="shared" si="10"/>
        <v/>
      </c>
      <c r="K131" s="24"/>
      <c r="L131" s="20" t="str">
        <f>IF($K$11="","",HLOOKUP(K$11,計算シート!$AE$1235:$CR$1535,$B131+1))</f>
        <v/>
      </c>
      <c r="M131" s="15" t="str">
        <f t="shared" si="12"/>
        <v/>
      </c>
      <c r="N131" s="20" t="str">
        <f t="shared" si="13"/>
        <v/>
      </c>
      <c r="O131" s="29" t="str">
        <f>IF(OR($D131&lt;1,$D$3=""),"",HLOOKUP(入力シート!$K$11,計算シート!$AE$15:$CR$317,$B131+3))</f>
        <v/>
      </c>
      <c r="P131" s="63" t="str">
        <f t="shared" si="14"/>
        <v/>
      </c>
      <c r="Q131" s="67" t="str">
        <f t="shared" si="15"/>
        <v/>
      </c>
      <c r="R131" s="63"/>
      <c r="S131" s="21"/>
      <c r="T131" s="21"/>
      <c r="U131" s="20" t="str">
        <f>IF($T$11="","",HLOOKUP(T$11,計算シート!$AE$1235:$CR$1535,$B131+1))</f>
        <v/>
      </c>
      <c r="V131" s="15" t="str">
        <f t="shared" si="16"/>
        <v/>
      </c>
      <c r="W131" s="20" t="str">
        <f t="shared" si="17"/>
        <v/>
      </c>
      <c r="X131" s="29" t="str">
        <f>IF(OR($D131&lt;1,$D$3=""),"",HLOOKUP(入力シート!$T$11,計算シート!$AE$15:$CR$317,$B131+3))</f>
        <v/>
      </c>
      <c r="Y131" s="63" t="str">
        <f t="shared" si="18"/>
        <v/>
      </c>
      <c r="Z131" s="67" t="str">
        <f t="shared" si="19"/>
        <v/>
      </c>
    </row>
    <row r="132" spans="2:26" x14ac:dyDescent="0.15">
      <c r="B132" s="1">
        <v>121</v>
      </c>
      <c r="C132" s="22"/>
      <c r="D132" s="22"/>
      <c r="E132" s="22"/>
      <c r="F132" s="22"/>
      <c r="G132" s="22"/>
      <c r="H132" s="73" t="str">
        <f t="shared" si="11"/>
        <v/>
      </c>
      <c r="J132" s="83" t="str">
        <f t="shared" si="10"/>
        <v/>
      </c>
      <c r="K132" s="24"/>
      <c r="L132" s="20" t="str">
        <f>IF($K$11="","",HLOOKUP(K$11,計算シート!$AE$1235:$CR$1535,$B132+1))</f>
        <v/>
      </c>
      <c r="M132" s="15" t="str">
        <f t="shared" si="12"/>
        <v/>
      </c>
      <c r="N132" s="20" t="str">
        <f t="shared" si="13"/>
        <v/>
      </c>
      <c r="O132" s="29" t="str">
        <f>IF(OR($D132&lt;1,$D$3=""),"",HLOOKUP(入力シート!$K$11,計算シート!$AE$15:$CR$317,$B132+3))</f>
        <v/>
      </c>
      <c r="P132" s="63" t="str">
        <f t="shared" si="14"/>
        <v/>
      </c>
      <c r="Q132" s="67" t="str">
        <f t="shared" si="15"/>
        <v/>
      </c>
      <c r="R132" s="63"/>
      <c r="S132" s="21"/>
      <c r="T132" s="21"/>
      <c r="U132" s="20" t="str">
        <f>IF($T$11="","",HLOOKUP(T$11,計算シート!$AE$1235:$CR$1535,$B132+1))</f>
        <v/>
      </c>
      <c r="V132" s="15" t="str">
        <f t="shared" si="16"/>
        <v/>
      </c>
      <c r="W132" s="20" t="str">
        <f t="shared" si="17"/>
        <v/>
      </c>
      <c r="X132" s="29" t="str">
        <f>IF(OR($D132&lt;1,$D$3=""),"",HLOOKUP(入力シート!$T$11,計算シート!$AE$15:$CR$317,$B132+3))</f>
        <v/>
      </c>
      <c r="Y132" s="63" t="str">
        <f t="shared" si="18"/>
        <v/>
      </c>
      <c r="Z132" s="67" t="str">
        <f t="shared" si="19"/>
        <v/>
      </c>
    </row>
    <row r="133" spans="2:26" x14ac:dyDescent="0.15">
      <c r="B133" s="1">
        <v>122</v>
      </c>
      <c r="C133" s="22"/>
      <c r="D133" s="22"/>
      <c r="E133" s="22"/>
      <c r="F133" s="22"/>
      <c r="G133" s="22"/>
      <c r="H133" s="73" t="str">
        <f t="shared" si="11"/>
        <v/>
      </c>
      <c r="J133" s="83" t="str">
        <f t="shared" si="10"/>
        <v/>
      </c>
      <c r="K133" s="24"/>
      <c r="L133" s="20" t="str">
        <f>IF($K$11="","",HLOOKUP(K$11,計算シート!$AE$1235:$CR$1535,$B133+1))</f>
        <v/>
      </c>
      <c r="M133" s="15" t="str">
        <f t="shared" si="12"/>
        <v/>
      </c>
      <c r="N133" s="20" t="str">
        <f t="shared" si="13"/>
        <v/>
      </c>
      <c r="O133" s="29" t="str">
        <f>IF(OR($D133&lt;1,$D$3=""),"",HLOOKUP(入力シート!$K$11,計算シート!$AE$15:$CR$317,$B133+3))</f>
        <v/>
      </c>
      <c r="P133" s="63" t="str">
        <f t="shared" si="14"/>
        <v/>
      </c>
      <c r="Q133" s="67" t="str">
        <f t="shared" si="15"/>
        <v/>
      </c>
      <c r="R133" s="63"/>
      <c r="S133" s="21"/>
      <c r="T133" s="21"/>
      <c r="U133" s="20" t="str">
        <f>IF($T$11="","",HLOOKUP(T$11,計算シート!$AE$1235:$CR$1535,$B133+1))</f>
        <v/>
      </c>
      <c r="V133" s="15" t="str">
        <f t="shared" si="16"/>
        <v/>
      </c>
      <c r="W133" s="20" t="str">
        <f t="shared" si="17"/>
        <v/>
      </c>
      <c r="X133" s="29" t="str">
        <f>IF(OR($D133&lt;1,$D$3=""),"",HLOOKUP(入力シート!$T$11,計算シート!$AE$15:$CR$317,$B133+3))</f>
        <v/>
      </c>
      <c r="Y133" s="63" t="str">
        <f t="shared" si="18"/>
        <v/>
      </c>
      <c r="Z133" s="67" t="str">
        <f t="shared" si="19"/>
        <v/>
      </c>
    </row>
    <row r="134" spans="2:26" x14ac:dyDescent="0.15">
      <c r="B134" s="1">
        <v>123</v>
      </c>
      <c r="C134" s="22"/>
      <c r="D134" s="22"/>
      <c r="E134" s="22"/>
      <c r="F134" s="22"/>
      <c r="G134" s="22"/>
      <c r="H134" s="73" t="str">
        <f t="shared" si="11"/>
        <v/>
      </c>
      <c r="J134" s="83" t="str">
        <f t="shared" si="10"/>
        <v/>
      </c>
      <c r="K134" s="24"/>
      <c r="L134" s="20" t="str">
        <f>IF($K$11="","",HLOOKUP(K$11,計算シート!$AE$1235:$CR$1535,$B134+1))</f>
        <v/>
      </c>
      <c r="M134" s="15" t="str">
        <f t="shared" si="12"/>
        <v/>
      </c>
      <c r="N134" s="20" t="str">
        <f t="shared" si="13"/>
        <v/>
      </c>
      <c r="O134" s="29" t="str">
        <f>IF(OR($D134&lt;1,$D$3=""),"",HLOOKUP(入力シート!$K$11,計算シート!$AE$15:$CR$317,$B134+3))</f>
        <v/>
      </c>
      <c r="P134" s="63" t="str">
        <f t="shared" si="14"/>
        <v/>
      </c>
      <c r="Q134" s="67" t="str">
        <f t="shared" si="15"/>
        <v/>
      </c>
      <c r="R134" s="63"/>
      <c r="S134" s="21"/>
      <c r="T134" s="21"/>
      <c r="U134" s="20" t="str">
        <f>IF($T$11="","",HLOOKUP(T$11,計算シート!$AE$1235:$CR$1535,$B134+1))</f>
        <v/>
      </c>
      <c r="V134" s="15" t="str">
        <f t="shared" si="16"/>
        <v/>
      </c>
      <c r="W134" s="20" t="str">
        <f t="shared" si="17"/>
        <v/>
      </c>
      <c r="X134" s="29" t="str">
        <f>IF(OR($D134&lt;1,$D$3=""),"",HLOOKUP(入力シート!$T$11,計算シート!$AE$15:$CR$317,$B134+3))</f>
        <v/>
      </c>
      <c r="Y134" s="63" t="str">
        <f t="shared" si="18"/>
        <v/>
      </c>
      <c r="Z134" s="67" t="str">
        <f t="shared" si="19"/>
        <v/>
      </c>
    </row>
    <row r="135" spans="2:26" x14ac:dyDescent="0.15">
      <c r="B135" s="1">
        <v>124</v>
      </c>
      <c r="C135" s="22"/>
      <c r="D135" s="22"/>
      <c r="E135" s="22"/>
      <c r="F135" s="22"/>
      <c r="G135" s="22"/>
      <c r="H135" s="73" t="str">
        <f t="shared" si="11"/>
        <v/>
      </c>
      <c r="J135" s="83" t="str">
        <f t="shared" si="10"/>
        <v/>
      </c>
      <c r="K135" s="24"/>
      <c r="L135" s="20" t="str">
        <f>IF($K$11="","",HLOOKUP(K$11,計算シート!$AE$1235:$CR$1535,$B135+1))</f>
        <v/>
      </c>
      <c r="M135" s="15" t="str">
        <f t="shared" si="12"/>
        <v/>
      </c>
      <c r="N135" s="20" t="str">
        <f t="shared" si="13"/>
        <v/>
      </c>
      <c r="O135" s="29" t="str">
        <f>IF(OR($D135&lt;1,$D$3=""),"",HLOOKUP(入力シート!$K$11,計算シート!$AE$15:$CR$317,$B135+3))</f>
        <v/>
      </c>
      <c r="P135" s="63" t="str">
        <f t="shared" si="14"/>
        <v/>
      </c>
      <c r="Q135" s="67" t="str">
        <f t="shared" si="15"/>
        <v/>
      </c>
      <c r="R135" s="63"/>
      <c r="S135" s="21"/>
      <c r="T135" s="21"/>
      <c r="U135" s="20" t="str">
        <f>IF($T$11="","",HLOOKUP(T$11,計算シート!$AE$1235:$CR$1535,$B135+1))</f>
        <v/>
      </c>
      <c r="V135" s="15" t="str">
        <f t="shared" si="16"/>
        <v/>
      </c>
      <c r="W135" s="20" t="str">
        <f t="shared" si="17"/>
        <v/>
      </c>
      <c r="X135" s="29" t="str">
        <f>IF(OR($D135&lt;1,$D$3=""),"",HLOOKUP(入力シート!$T$11,計算シート!$AE$15:$CR$317,$B135+3))</f>
        <v/>
      </c>
      <c r="Y135" s="63" t="str">
        <f t="shared" si="18"/>
        <v/>
      </c>
      <c r="Z135" s="67" t="str">
        <f t="shared" si="19"/>
        <v/>
      </c>
    </row>
    <row r="136" spans="2:26" x14ac:dyDescent="0.15">
      <c r="B136" s="1">
        <v>125</v>
      </c>
      <c r="C136" s="22"/>
      <c r="D136" s="22"/>
      <c r="E136" s="22"/>
      <c r="F136" s="22"/>
      <c r="G136" s="22"/>
      <c r="H136" s="73" t="str">
        <f t="shared" si="11"/>
        <v/>
      </c>
      <c r="J136" s="83" t="str">
        <f t="shared" si="10"/>
        <v/>
      </c>
      <c r="K136" s="24"/>
      <c r="L136" s="20" t="str">
        <f>IF($K$11="","",HLOOKUP(K$11,計算シート!$AE$1235:$CR$1535,$B136+1))</f>
        <v/>
      </c>
      <c r="M136" s="15" t="str">
        <f t="shared" si="12"/>
        <v/>
      </c>
      <c r="N136" s="20" t="str">
        <f t="shared" si="13"/>
        <v/>
      </c>
      <c r="O136" s="29" t="str">
        <f>IF(OR($D136&lt;1,$D$3=""),"",HLOOKUP(入力シート!$K$11,計算シート!$AE$15:$CR$317,$B136+3))</f>
        <v/>
      </c>
      <c r="P136" s="63" t="str">
        <f t="shared" si="14"/>
        <v/>
      </c>
      <c r="Q136" s="67" t="str">
        <f t="shared" si="15"/>
        <v/>
      </c>
      <c r="R136" s="63"/>
      <c r="S136" s="21"/>
      <c r="T136" s="21"/>
      <c r="U136" s="20" t="str">
        <f>IF($T$11="","",HLOOKUP(T$11,計算シート!$AE$1235:$CR$1535,$B136+1))</f>
        <v/>
      </c>
      <c r="V136" s="15" t="str">
        <f t="shared" si="16"/>
        <v/>
      </c>
      <c r="W136" s="20" t="str">
        <f t="shared" si="17"/>
        <v/>
      </c>
      <c r="X136" s="29" t="str">
        <f>IF(OR($D136&lt;1,$D$3=""),"",HLOOKUP(入力シート!$T$11,計算シート!$AE$15:$CR$317,$B136+3))</f>
        <v/>
      </c>
      <c r="Y136" s="63" t="str">
        <f t="shared" si="18"/>
        <v/>
      </c>
      <c r="Z136" s="67" t="str">
        <f t="shared" si="19"/>
        <v/>
      </c>
    </row>
    <row r="137" spans="2:26" x14ac:dyDescent="0.15">
      <c r="B137" s="1">
        <v>126</v>
      </c>
      <c r="C137" s="22"/>
      <c r="D137" s="22"/>
      <c r="E137" s="22"/>
      <c r="F137" s="22"/>
      <c r="G137" s="22"/>
      <c r="H137" s="73" t="str">
        <f t="shared" si="11"/>
        <v/>
      </c>
      <c r="J137" s="83" t="str">
        <f t="shared" si="10"/>
        <v/>
      </c>
      <c r="K137" s="24"/>
      <c r="L137" s="20" t="str">
        <f>IF($K$11="","",HLOOKUP(K$11,計算シート!$AE$1235:$CR$1535,$B137+1))</f>
        <v/>
      </c>
      <c r="M137" s="15" t="str">
        <f t="shared" si="12"/>
        <v/>
      </c>
      <c r="N137" s="20" t="str">
        <f t="shared" si="13"/>
        <v/>
      </c>
      <c r="O137" s="29" t="str">
        <f>IF(OR($D137&lt;1,$D$3=""),"",HLOOKUP(入力シート!$K$11,計算シート!$AE$15:$CR$317,$B137+3))</f>
        <v/>
      </c>
      <c r="P137" s="63" t="str">
        <f t="shared" si="14"/>
        <v/>
      </c>
      <c r="Q137" s="67" t="str">
        <f t="shared" si="15"/>
        <v/>
      </c>
      <c r="R137" s="63"/>
      <c r="S137" s="21"/>
      <c r="T137" s="21"/>
      <c r="U137" s="20" t="str">
        <f>IF($T$11="","",HLOOKUP(T$11,計算シート!$AE$1235:$CR$1535,$B137+1))</f>
        <v/>
      </c>
      <c r="V137" s="15" t="str">
        <f t="shared" si="16"/>
        <v/>
      </c>
      <c r="W137" s="20" t="str">
        <f t="shared" si="17"/>
        <v/>
      </c>
      <c r="X137" s="29" t="str">
        <f>IF(OR($D137&lt;1,$D$3=""),"",HLOOKUP(入力シート!$T$11,計算シート!$AE$15:$CR$317,$B137+3))</f>
        <v/>
      </c>
      <c r="Y137" s="63" t="str">
        <f t="shared" si="18"/>
        <v/>
      </c>
      <c r="Z137" s="67" t="str">
        <f t="shared" si="19"/>
        <v/>
      </c>
    </row>
    <row r="138" spans="2:26" x14ac:dyDescent="0.15">
      <c r="B138" s="1">
        <v>127</v>
      </c>
      <c r="C138" s="22"/>
      <c r="D138" s="22"/>
      <c r="E138" s="22"/>
      <c r="F138" s="22"/>
      <c r="G138" s="22"/>
      <c r="H138" s="73" t="str">
        <f t="shared" si="11"/>
        <v/>
      </c>
      <c r="J138" s="83" t="str">
        <f t="shared" si="10"/>
        <v/>
      </c>
      <c r="K138" s="24"/>
      <c r="L138" s="20" t="str">
        <f>IF($K$11="","",HLOOKUP(K$11,計算シート!$AE$1235:$CR$1535,$B138+1))</f>
        <v/>
      </c>
      <c r="M138" s="15" t="str">
        <f t="shared" si="12"/>
        <v/>
      </c>
      <c r="N138" s="20" t="str">
        <f t="shared" si="13"/>
        <v/>
      </c>
      <c r="O138" s="29" t="str">
        <f>IF(OR($D138&lt;1,$D$3=""),"",HLOOKUP(入力シート!$K$11,計算シート!$AE$15:$CR$317,$B138+3))</f>
        <v/>
      </c>
      <c r="P138" s="63" t="str">
        <f t="shared" si="14"/>
        <v/>
      </c>
      <c r="Q138" s="67" t="str">
        <f t="shared" si="15"/>
        <v/>
      </c>
      <c r="R138" s="63"/>
      <c r="S138" s="21"/>
      <c r="T138" s="21"/>
      <c r="U138" s="20" t="str">
        <f>IF($T$11="","",HLOOKUP(T$11,計算シート!$AE$1235:$CR$1535,$B138+1))</f>
        <v/>
      </c>
      <c r="V138" s="15" t="str">
        <f t="shared" si="16"/>
        <v/>
      </c>
      <c r="W138" s="20" t="str">
        <f t="shared" si="17"/>
        <v/>
      </c>
      <c r="X138" s="29" t="str">
        <f>IF(OR($D138&lt;1,$D$3=""),"",HLOOKUP(入力シート!$T$11,計算シート!$AE$15:$CR$317,$B138+3))</f>
        <v/>
      </c>
      <c r="Y138" s="63" t="str">
        <f t="shared" si="18"/>
        <v/>
      </c>
      <c r="Z138" s="67" t="str">
        <f t="shared" si="19"/>
        <v/>
      </c>
    </row>
    <row r="139" spans="2:26" x14ac:dyDescent="0.15">
      <c r="B139" s="1">
        <v>128</v>
      </c>
      <c r="C139" s="22"/>
      <c r="D139" s="22"/>
      <c r="E139" s="22"/>
      <c r="F139" s="22"/>
      <c r="G139" s="22"/>
      <c r="H139" s="73" t="str">
        <f t="shared" si="11"/>
        <v/>
      </c>
      <c r="J139" s="83" t="str">
        <f t="shared" si="10"/>
        <v/>
      </c>
      <c r="K139" s="24"/>
      <c r="L139" s="20" t="str">
        <f>IF($K$11="","",HLOOKUP(K$11,計算シート!$AE$1235:$CR$1535,$B139+1))</f>
        <v/>
      </c>
      <c r="M139" s="15" t="str">
        <f t="shared" si="12"/>
        <v/>
      </c>
      <c r="N139" s="20" t="str">
        <f t="shared" si="13"/>
        <v/>
      </c>
      <c r="O139" s="29" t="str">
        <f>IF(OR($D139&lt;1,$D$3=""),"",HLOOKUP(入力シート!$K$11,計算シート!$AE$15:$CR$317,$B139+3))</f>
        <v/>
      </c>
      <c r="P139" s="63" t="str">
        <f t="shared" si="14"/>
        <v/>
      </c>
      <c r="Q139" s="67" t="str">
        <f t="shared" si="15"/>
        <v/>
      </c>
      <c r="R139" s="63"/>
      <c r="S139" s="21"/>
      <c r="T139" s="21"/>
      <c r="U139" s="20" t="str">
        <f>IF($T$11="","",HLOOKUP(T$11,計算シート!$AE$1235:$CR$1535,$B139+1))</f>
        <v/>
      </c>
      <c r="V139" s="15" t="str">
        <f t="shared" si="16"/>
        <v/>
      </c>
      <c r="W139" s="20" t="str">
        <f t="shared" si="17"/>
        <v/>
      </c>
      <c r="X139" s="29" t="str">
        <f>IF(OR($D139&lt;1,$D$3=""),"",HLOOKUP(入力シート!$T$11,計算シート!$AE$15:$CR$317,$B139+3))</f>
        <v/>
      </c>
      <c r="Y139" s="63" t="str">
        <f t="shared" si="18"/>
        <v/>
      </c>
      <c r="Z139" s="67" t="str">
        <f t="shared" si="19"/>
        <v/>
      </c>
    </row>
    <row r="140" spans="2:26" x14ac:dyDescent="0.15">
      <c r="B140" s="1">
        <v>129</v>
      </c>
      <c r="C140" s="22"/>
      <c r="D140" s="22"/>
      <c r="E140" s="22"/>
      <c r="F140" s="22"/>
      <c r="G140" s="22"/>
      <c r="H140" s="73" t="str">
        <f t="shared" si="11"/>
        <v/>
      </c>
      <c r="J140" s="83" t="str">
        <f t="shared" ref="J140:J203" si="20">IF(OR(E140&lt;1,$D$2=""),"",E140-F140)</f>
        <v/>
      </c>
      <c r="K140" s="24"/>
      <c r="L140" s="20" t="str">
        <f>IF($K$11="","",HLOOKUP(K$11,計算シート!$AE$1235:$CR$1535,$B140+1))</f>
        <v/>
      </c>
      <c r="M140" s="15" t="str">
        <f t="shared" si="12"/>
        <v/>
      </c>
      <c r="N140" s="20" t="str">
        <f t="shared" si="13"/>
        <v/>
      </c>
      <c r="O140" s="29" t="str">
        <f>IF(OR($D140&lt;1,$D$3=""),"",HLOOKUP(入力シート!$K$11,計算シート!$AE$15:$CR$317,$B140+3))</f>
        <v/>
      </c>
      <c r="P140" s="63" t="str">
        <f t="shared" si="14"/>
        <v/>
      </c>
      <c r="Q140" s="67" t="str">
        <f t="shared" si="15"/>
        <v/>
      </c>
      <c r="R140" s="63"/>
      <c r="S140" s="21"/>
      <c r="T140" s="21"/>
      <c r="U140" s="20" t="str">
        <f>IF($T$11="","",HLOOKUP(T$11,計算シート!$AE$1235:$CR$1535,$B140+1))</f>
        <v/>
      </c>
      <c r="V140" s="15" t="str">
        <f t="shared" si="16"/>
        <v/>
      </c>
      <c r="W140" s="20" t="str">
        <f t="shared" si="17"/>
        <v/>
      </c>
      <c r="X140" s="29" t="str">
        <f>IF(OR($D140&lt;1,$D$3=""),"",HLOOKUP(入力シート!$T$11,計算シート!$AE$15:$CR$317,$B140+3))</f>
        <v/>
      </c>
      <c r="Y140" s="63" t="str">
        <f t="shared" si="18"/>
        <v/>
      </c>
      <c r="Z140" s="67" t="str">
        <f t="shared" si="19"/>
        <v/>
      </c>
    </row>
    <row r="141" spans="2:26" x14ac:dyDescent="0.15">
      <c r="B141" s="1">
        <v>130</v>
      </c>
      <c r="C141" s="22"/>
      <c r="D141" s="22"/>
      <c r="E141" s="22"/>
      <c r="F141" s="22"/>
      <c r="G141" s="22"/>
      <c r="H141" s="73" t="str">
        <f t="shared" ref="H141:H204" si="21">IF(D141="","",((D141^2)*PI()/40000)*F141*(((0.435719+0.515867/F141+2.481278/(F141^2))+(0.439004+0.916461/D141-0.073809/D141^2))/2))</f>
        <v/>
      </c>
      <c r="J141" s="83" t="str">
        <f t="shared" si="20"/>
        <v/>
      </c>
      <c r="K141" s="24"/>
      <c r="L141" s="20" t="str">
        <f>IF($K$11="","",HLOOKUP(K$11,計算シート!$AE$1235:$CR$1535,$B141+1))</f>
        <v/>
      </c>
      <c r="M141" s="15" t="str">
        <f t="shared" ref="M141:M204" si="22">IF(L141="","",IF(AND(L141&gt;=$D$5,$G141=""),"〇",""))</f>
        <v/>
      </c>
      <c r="N141" s="20" t="str">
        <f t="shared" ref="N141:N204" si="23">IF(M141="","",0.0775*L141+0.2546)</f>
        <v/>
      </c>
      <c r="O141" s="29" t="str">
        <f>IF(OR($D141&lt;1,$D$3=""),"",HLOOKUP(入力シート!$K$11,計算シート!$AE$15:$CR$317,$B141+3))</f>
        <v/>
      </c>
      <c r="P141" s="63" t="str">
        <f t="shared" ref="P141:P204" si="24">IF(O141="","",((L141^2)*PI()/40000)*O141*(((0.435719+0.515867/O141+2.481278/(O141^2))+(0.439004+0.916461/L141-0.073809/L141^2))/2))</f>
        <v/>
      </c>
      <c r="Q141" s="67" t="str">
        <f t="shared" ref="Q141:Q204" si="25">IF(M141="〇",P141,"")</f>
        <v/>
      </c>
      <c r="R141" s="63"/>
      <c r="S141" s="21"/>
      <c r="T141" s="21"/>
      <c r="U141" s="20" t="str">
        <f>IF($T$11="","",HLOOKUP(T$11,計算シート!$AE$1235:$CR$1535,$B141+1))</f>
        <v/>
      </c>
      <c r="V141" s="15" t="str">
        <f t="shared" ref="V141:V204" si="26">IF(U141="","",IF(AND(U141&gt;=$M$5,$G141=""),"〇",""))</f>
        <v/>
      </c>
      <c r="W141" s="20" t="str">
        <f t="shared" ref="W141:W204" si="27">IF(V141="","",0.0775*U141+0.2546)</f>
        <v/>
      </c>
      <c r="X141" s="29" t="str">
        <f>IF(OR($D141&lt;1,$D$3=""),"",HLOOKUP(入力シート!$T$11,計算シート!$AE$15:$CR$317,$B141+3))</f>
        <v/>
      </c>
      <c r="Y141" s="63" t="str">
        <f t="shared" ref="Y141:Y204" si="28">IF(X141="","",((U141^2)*PI()/40000)*X141*(((0.435719+0.515867/X141+2.481278/(X141^2))+(0.439004+0.916461/U141-0.073809/U141^2))/2))</f>
        <v/>
      </c>
      <c r="Z141" s="67" t="str">
        <f t="shared" ref="Z141:Z204" si="29">IF(V141="〇",Y141,"")</f>
        <v/>
      </c>
    </row>
    <row r="142" spans="2:26" x14ac:dyDescent="0.15">
      <c r="B142" s="1">
        <v>131</v>
      </c>
      <c r="C142" s="22"/>
      <c r="D142" s="22"/>
      <c r="E142" s="22"/>
      <c r="F142" s="22"/>
      <c r="G142" s="22"/>
      <c r="H142" s="73" t="str">
        <f t="shared" si="21"/>
        <v/>
      </c>
      <c r="J142" s="83" t="str">
        <f t="shared" si="20"/>
        <v/>
      </c>
      <c r="K142" s="24"/>
      <c r="L142" s="20" t="str">
        <f>IF($K$11="","",HLOOKUP(K$11,計算シート!$AE$1235:$CR$1535,$B142+1))</f>
        <v/>
      </c>
      <c r="M142" s="15" t="str">
        <f t="shared" si="22"/>
        <v/>
      </c>
      <c r="N142" s="20" t="str">
        <f t="shared" si="23"/>
        <v/>
      </c>
      <c r="O142" s="29" t="str">
        <f>IF(OR($D142&lt;1,$D$3=""),"",HLOOKUP(入力シート!$K$11,計算シート!$AE$15:$CR$317,$B142+3))</f>
        <v/>
      </c>
      <c r="P142" s="63" t="str">
        <f t="shared" si="24"/>
        <v/>
      </c>
      <c r="Q142" s="67" t="str">
        <f t="shared" si="25"/>
        <v/>
      </c>
      <c r="R142" s="63"/>
      <c r="S142" s="21"/>
      <c r="T142" s="21"/>
      <c r="U142" s="20" t="str">
        <f>IF($T$11="","",HLOOKUP(T$11,計算シート!$AE$1235:$CR$1535,$B142+1))</f>
        <v/>
      </c>
      <c r="V142" s="15" t="str">
        <f t="shared" si="26"/>
        <v/>
      </c>
      <c r="W142" s="20" t="str">
        <f t="shared" si="27"/>
        <v/>
      </c>
      <c r="X142" s="29" t="str">
        <f>IF(OR($D142&lt;1,$D$3=""),"",HLOOKUP(入力シート!$T$11,計算シート!$AE$15:$CR$317,$B142+3))</f>
        <v/>
      </c>
      <c r="Y142" s="63" t="str">
        <f t="shared" si="28"/>
        <v/>
      </c>
      <c r="Z142" s="67" t="str">
        <f t="shared" si="29"/>
        <v/>
      </c>
    </row>
    <row r="143" spans="2:26" x14ac:dyDescent="0.15">
      <c r="B143" s="1">
        <v>132</v>
      </c>
      <c r="C143" s="22"/>
      <c r="D143" s="22"/>
      <c r="E143" s="22"/>
      <c r="F143" s="22"/>
      <c r="G143" s="22"/>
      <c r="H143" s="73" t="str">
        <f t="shared" si="21"/>
        <v/>
      </c>
      <c r="J143" s="83" t="str">
        <f t="shared" si="20"/>
        <v/>
      </c>
      <c r="K143" s="24"/>
      <c r="L143" s="20" t="str">
        <f>IF($K$11="","",HLOOKUP(K$11,計算シート!$AE$1235:$CR$1535,$B143+1))</f>
        <v/>
      </c>
      <c r="M143" s="15" t="str">
        <f t="shared" si="22"/>
        <v/>
      </c>
      <c r="N143" s="20" t="str">
        <f t="shared" si="23"/>
        <v/>
      </c>
      <c r="O143" s="29" t="str">
        <f>IF(OR($D143&lt;1,$D$3=""),"",HLOOKUP(入力シート!$K$11,計算シート!$AE$15:$CR$317,$B143+3))</f>
        <v/>
      </c>
      <c r="P143" s="63" t="str">
        <f t="shared" si="24"/>
        <v/>
      </c>
      <c r="Q143" s="67" t="str">
        <f t="shared" si="25"/>
        <v/>
      </c>
      <c r="R143" s="63"/>
      <c r="S143" s="21"/>
      <c r="T143" s="21"/>
      <c r="U143" s="20" t="str">
        <f>IF($T$11="","",HLOOKUP(T$11,計算シート!$AE$1235:$CR$1535,$B143+1))</f>
        <v/>
      </c>
      <c r="V143" s="15" t="str">
        <f t="shared" si="26"/>
        <v/>
      </c>
      <c r="W143" s="20" t="str">
        <f t="shared" si="27"/>
        <v/>
      </c>
      <c r="X143" s="29" t="str">
        <f>IF(OR($D143&lt;1,$D$3=""),"",HLOOKUP(入力シート!$T$11,計算シート!$AE$15:$CR$317,$B143+3))</f>
        <v/>
      </c>
      <c r="Y143" s="63" t="str">
        <f t="shared" si="28"/>
        <v/>
      </c>
      <c r="Z143" s="67" t="str">
        <f t="shared" si="29"/>
        <v/>
      </c>
    </row>
    <row r="144" spans="2:26" x14ac:dyDescent="0.15">
      <c r="B144" s="1">
        <v>133</v>
      </c>
      <c r="C144" s="22"/>
      <c r="D144" s="22"/>
      <c r="E144" s="22"/>
      <c r="F144" s="22"/>
      <c r="G144" s="22"/>
      <c r="H144" s="73" t="str">
        <f t="shared" si="21"/>
        <v/>
      </c>
      <c r="J144" s="83" t="str">
        <f t="shared" si="20"/>
        <v/>
      </c>
      <c r="K144" s="24"/>
      <c r="L144" s="20" t="str">
        <f>IF($K$11="","",HLOOKUP(K$11,計算シート!$AE$1235:$CR$1535,$B144+1))</f>
        <v/>
      </c>
      <c r="M144" s="15" t="str">
        <f t="shared" si="22"/>
        <v/>
      </c>
      <c r="N144" s="20" t="str">
        <f t="shared" si="23"/>
        <v/>
      </c>
      <c r="O144" s="29" t="str">
        <f>IF(OR($D144&lt;1,$D$3=""),"",HLOOKUP(入力シート!$K$11,計算シート!$AE$15:$CR$317,$B144+3))</f>
        <v/>
      </c>
      <c r="P144" s="63" t="str">
        <f t="shared" si="24"/>
        <v/>
      </c>
      <c r="Q144" s="67" t="str">
        <f t="shared" si="25"/>
        <v/>
      </c>
      <c r="R144" s="63"/>
      <c r="S144" s="21"/>
      <c r="T144" s="21"/>
      <c r="U144" s="20" t="str">
        <f>IF($T$11="","",HLOOKUP(T$11,計算シート!$AE$1235:$CR$1535,$B144+1))</f>
        <v/>
      </c>
      <c r="V144" s="15" t="str">
        <f t="shared" si="26"/>
        <v/>
      </c>
      <c r="W144" s="20" t="str">
        <f t="shared" si="27"/>
        <v/>
      </c>
      <c r="X144" s="29" t="str">
        <f>IF(OR($D144&lt;1,$D$3=""),"",HLOOKUP(入力シート!$T$11,計算シート!$AE$15:$CR$317,$B144+3))</f>
        <v/>
      </c>
      <c r="Y144" s="63" t="str">
        <f t="shared" si="28"/>
        <v/>
      </c>
      <c r="Z144" s="67" t="str">
        <f t="shared" si="29"/>
        <v/>
      </c>
    </row>
    <row r="145" spans="2:26" x14ac:dyDescent="0.15">
      <c r="B145" s="1">
        <v>134</v>
      </c>
      <c r="C145" s="22"/>
      <c r="D145" s="22"/>
      <c r="E145" s="22"/>
      <c r="F145" s="22"/>
      <c r="G145" s="22"/>
      <c r="H145" s="73" t="str">
        <f t="shared" si="21"/>
        <v/>
      </c>
      <c r="J145" s="83" t="str">
        <f t="shared" si="20"/>
        <v/>
      </c>
      <c r="K145" s="24"/>
      <c r="L145" s="20" t="str">
        <f>IF($K$11="","",HLOOKUP(K$11,計算シート!$AE$1235:$CR$1535,$B145+1))</f>
        <v/>
      </c>
      <c r="M145" s="15" t="str">
        <f t="shared" si="22"/>
        <v/>
      </c>
      <c r="N145" s="20" t="str">
        <f t="shared" si="23"/>
        <v/>
      </c>
      <c r="O145" s="29" t="str">
        <f>IF(OR($D145&lt;1,$D$3=""),"",HLOOKUP(入力シート!$K$11,計算シート!$AE$15:$CR$317,$B145+3))</f>
        <v/>
      </c>
      <c r="P145" s="63" t="str">
        <f t="shared" si="24"/>
        <v/>
      </c>
      <c r="Q145" s="67" t="str">
        <f t="shared" si="25"/>
        <v/>
      </c>
      <c r="R145" s="63"/>
      <c r="S145" s="21"/>
      <c r="T145" s="21"/>
      <c r="U145" s="20" t="str">
        <f>IF($T$11="","",HLOOKUP(T$11,計算シート!$AE$1235:$CR$1535,$B145+1))</f>
        <v/>
      </c>
      <c r="V145" s="15" t="str">
        <f t="shared" si="26"/>
        <v/>
      </c>
      <c r="W145" s="20" t="str">
        <f t="shared" si="27"/>
        <v/>
      </c>
      <c r="X145" s="29" t="str">
        <f>IF(OR($D145&lt;1,$D$3=""),"",HLOOKUP(入力シート!$T$11,計算シート!$AE$15:$CR$317,$B145+3))</f>
        <v/>
      </c>
      <c r="Y145" s="63" t="str">
        <f t="shared" si="28"/>
        <v/>
      </c>
      <c r="Z145" s="67" t="str">
        <f t="shared" si="29"/>
        <v/>
      </c>
    </row>
    <row r="146" spans="2:26" x14ac:dyDescent="0.15">
      <c r="B146" s="1">
        <v>135</v>
      </c>
      <c r="C146" s="22"/>
      <c r="D146" s="22"/>
      <c r="E146" s="22"/>
      <c r="F146" s="22"/>
      <c r="G146" s="22"/>
      <c r="H146" s="73" t="str">
        <f t="shared" si="21"/>
        <v/>
      </c>
      <c r="J146" s="83" t="str">
        <f t="shared" si="20"/>
        <v/>
      </c>
      <c r="K146" s="24"/>
      <c r="L146" s="20" t="str">
        <f>IF($K$11="","",HLOOKUP(K$11,計算シート!$AE$1235:$CR$1535,$B146+1))</f>
        <v/>
      </c>
      <c r="M146" s="15" t="str">
        <f t="shared" si="22"/>
        <v/>
      </c>
      <c r="N146" s="20" t="str">
        <f t="shared" si="23"/>
        <v/>
      </c>
      <c r="O146" s="29" t="str">
        <f>IF(OR($D146&lt;1,$D$3=""),"",HLOOKUP(入力シート!$K$11,計算シート!$AE$15:$CR$317,$B146+3))</f>
        <v/>
      </c>
      <c r="P146" s="63" t="str">
        <f t="shared" si="24"/>
        <v/>
      </c>
      <c r="Q146" s="67" t="str">
        <f t="shared" si="25"/>
        <v/>
      </c>
      <c r="R146" s="63"/>
      <c r="S146" s="21"/>
      <c r="T146" s="21"/>
      <c r="U146" s="20" t="str">
        <f>IF($T$11="","",HLOOKUP(T$11,計算シート!$AE$1235:$CR$1535,$B146+1))</f>
        <v/>
      </c>
      <c r="V146" s="15" t="str">
        <f t="shared" si="26"/>
        <v/>
      </c>
      <c r="W146" s="20" t="str">
        <f t="shared" si="27"/>
        <v/>
      </c>
      <c r="X146" s="29" t="str">
        <f>IF(OR($D146&lt;1,$D$3=""),"",HLOOKUP(入力シート!$T$11,計算シート!$AE$15:$CR$317,$B146+3))</f>
        <v/>
      </c>
      <c r="Y146" s="63" t="str">
        <f t="shared" si="28"/>
        <v/>
      </c>
      <c r="Z146" s="67" t="str">
        <f t="shared" si="29"/>
        <v/>
      </c>
    </row>
    <row r="147" spans="2:26" x14ac:dyDescent="0.15">
      <c r="B147" s="1">
        <v>136</v>
      </c>
      <c r="C147" s="22"/>
      <c r="D147" s="22"/>
      <c r="E147" s="22"/>
      <c r="F147" s="22"/>
      <c r="G147" s="22"/>
      <c r="H147" s="73" t="str">
        <f t="shared" si="21"/>
        <v/>
      </c>
      <c r="J147" s="83" t="str">
        <f t="shared" si="20"/>
        <v/>
      </c>
      <c r="K147" s="24"/>
      <c r="L147" s="20" t="str">
        <f>IF($K$11="","",HLOOKUP(K$11,計算シート!$AE$1235:$CR$1535,$B147+1))</f>
        <v/>
      </c>
      <c r="M147" s="15" t="str">
        <f t="shared" si="22"/>
        <v/>
      </c>
      <c r="N147" s="20" t="str">
        <f t="shared" si="23"/>
        <v/>
      </c>
      <c r="O147" s="29" t="str">
        <f>IF(OR($D147&lt;1,$D$3=""),"",HLOOKUP(入力シート!$K$11,計算シート!$AE$15:$CR$317,$B147+3))</f>
        <v/>
      </c>
      <c r="P147" s="63" t="str">
        <f t="shared" si="24"/>
        <v/>
      </c>
      <c r="Q147" s="67" t="str">
        <f t="shared" si="25"/>
        <v/>
      </c>
      <c r="R147" s="63"/>
      <c r="S147" s="21"/>
      <c r="T147" s="21"/>
      <c r="U147" s="20" t="str">
        <f>IF($T$11="","",HLOOKUP(T$11,計算シート!$AE$1235:$CR$1535,$B147+1))</f>
        <v/>
      </c>
      <c r="V147" s="15" t="str">
        <f t="shared" si="26"/>
        <v/>
      </c>
      <c r="W147" s="20" t="str">
        <f t="shared" si="27"/>
        <v/>
      </c>
      <c r="X147" s="29" t="str">
        <f>IF(OR($D147&lt;1,$D$3=""),"",HLOOKUP(入力シート!$T$11,計算シート!$AE$15:$CR$317,$B147+3))</f>
        <v/>
      </c>
      <c r="Y147" s="63" t="str">
        <f t="shared" si="28"/>
        <v/>
      </c>
      <c r="Z147" s="67" t="str">
        <f t="shared" si="29"/>
        <v/>
      </c>
    </row>
    <row r="148" spans="2:26" x14ac:dyDescent="0.15">
      <c r="B148" s="1">
        <v>137</v>
      </c>
      <c r="C148" s="22"/>
      <c r="D148" s="22"/>
      <c r="E148" s="22"/>
      <c r="F148" s="22"/>
      <c r="G148" s="22"/>
      <c r="H148" s="73" t="str">
        <f t="shared" si="21"/>
        <v/>
      </c>
      <c r="J148" s="83" t="str">
        <f t="shared" si="20"/>
        <v/>
      </c>
      <c r="K148" s="24"/>
      <c r="L148" s="20" t="str">
        <f>IF($K$11="","",HLOOKUP(K$11,計算シート!$AE$1235:$CR$1535,$B148+1))</f>
        <v/>
      </c>
      <c r="M148" s="15" t="str">
        <f t="shared" si="22"/>
        <v/>
      </c>
      <c r="N148" s="20" t="str">
        <f t="shared" si="23"/>
        <v/>
      </c>
      <c r="O148" s="29" t="str">
        <f>IF(OR($D148&lt;1,$D$3=""),"",HLOOKUP(入力シート!$K$11,計算シート!$AE$15:$CR$317,$B148+3))</f>
        <v/>
      </c>
      <c r="P148" s="63" t="str">
        <f t="shared" si="24"/>
        <v/>
      </c>
      <c r="Q148" s="67" t="str">
        <f t="shared" si="25"/>
        <v/>
      </c>
      <c r="R148" s="63"/>
      <c r="S148" s="21"/>
      <c r="T148" s="21"/>
      <c r="U148" s="20" t="str">
        <f>IF($T$11="","",HLOOKUP(T$11,計算シート!$AE$1235:$CR$1535,$B148+1))</f>
        <v/>
      </c>
      <c r="V148" s="15" t="str">
        <f t="shared" si="26"/>
        <v/>
      </c>
      <c r="W148" s="20" t="str">
        <f t="shared" si="27"/>
        <v/>
      </c>
      <c r="X148" s="29" t="str">
        <f>IF(OR($D148&lt;1,$D$3=""),"",HLOOKUP(入力シート!$T$11,計算シート!$AE$15:$CR$317,$B148+3))</f>
        <v/>
      </c>
      <c r="Y148" s="63" t="str">
        <f t="shared" si="28"/>
        <v/>
      </c>
      <c r="Z148" s="67" t="str">
        <f t="shared" si="29"/>
        <v/>
      </c>
    </row>
    <row r="149" spans="2:26" x14ac:dyDescent="0.15">
      <c r="B149" s="1">
        <v>138</v>
      </c>
      <c r="C149" s="22"/>
      <c r="D149" s="22"/>
      <c r="E149" s="22"/>
      <c r="F149" s="22"/>
      <c r="G149" s="22"/>
      <c r="H149" s="73" t="str">
        <f t="shared" si="21"/>
        <v/>
      </c>
      <c r="J149" s="83" t="str">
        <f t="shared" si="20"/>
        <v/>
      </c>
      <c r="K149" s="24"/>
      <c r="L149" s="20" t="str">
        <f>IF($K$11="","",HLOOKUP(K$11,計算シート!$AE$1235:$CR$1535,$B149+1))</f>
        <v/>
      </c>
      <c r="M149" s="15" t="str">
        <f t="shared" si="22"/>
        <v/>
      </c>
      <c r="N149" s="20" t="str">
        <f t="shared" si="23"/>
        <v/>
      </c>
      <c r="O149" s="29" t="str">
        <f>IF(OR($D149&lt;1,$D$3=""),"",HLOOKUP(入力シート!$K$11,計算シート!$AE$15:$CR$317,$B149+3))</f>
        <v/>
      </c>
      <c r="P149" s="63" t="str">
        <f t="shared" si="24"/>
        <v/>
      </c>
      <c r="Q149" s="67" t="str">
        <f t="shared" si="25"/>
        <v/>
      </c>
      <c r="R149" s="63"/>
      <c r="S149" s="21"/>
      <c r="T149" s="21"/>
      <c r="U149" s="20" t="str">
        <f>IF($T$11="","",HLOOKUP(T$11,計算シート!$AE$1235:$CR$1535,$B149+1))</f>
        <v/>
      </c>
      <c r="V149" s="15" t="str">
        <f t="shared" si="26"/>
        <v/>
      </c>
      <c r="W149" s="20" t="str">
        <f t="shared" si="27"/>
        <v/>
      </c>
      <c r="X149" s="29" t="str">
        <f>IF(OR($D149&lt;1,$D$3=""),"",HLOOKUP(入力シート!$T$11,計算シート!$AE$15:$CR$317,$B149+3))</f>
        <v/>
      </c>
      <c r="Y149" s="63" t="str">
        <f t="shared" si="28"/>
        <v/>
      </c>
      <c r="Z149" s="67" t="str">
        <f t="shared" si="29"/>
        <v/>
      </c>
    </row>
    <row r="150" spans="2:26" x14ac:dyDescent="0.15">
      <c r="B150" s="1">
        <v>139</v>
      </c>
      <c r="C150" s="22"/>
      <c r="D150" s="22"/>
      <c r="E150" s="22"/>
      <c r="F150" s="22"/>
      <c r="G150" s="22"/>
      <c r="H150" s="73" t="str">
        <f t="shared" si="21"/>
        <v/>
      </c>
      <c r="J150" s="83" t="str">
        <f t="shared" si="20"/>
        <v/>
      </c>
      <c r="K150" s="24"/>
      <c r="L150" s="20" t="str">
        <f>IF($K$11="","",HLOOKUP(K$11,計算シート!$AE$1235:$CR$1535,$B150+1))</f>
        <v/>
      </c>
      <c r="M150" s="15" t="str">
        <f t="shared" si="22"/>
        <v/>
      </c>
      <c r="N150" s="20" t="str">
        <f t="shared" si="23"/>
        <v/>
      </c>
      <c r="O150" s="29" t="str">
        <f>IF(OR($D150&lt;1,$D$3=""),"",HLOOKUP(入力シート!$K$11,計算シート!$AE$15:$CR$317,$B150+3))</f>
        <v/>
      </c>
      <c r="P150" s="63" t="str">
        <f t="shared" si="24"/>
        <v/>
      </c>
      <c r="Q150" s="67" t="str">
        <f t="shared" si="25"/>
        <v/>
      </c>
      <c r="R150" s="63"/>
      <c r="S150" s="21"/>
      <c r="T150" s="21"/>
      <c r="U150" s="20" t="str">
        <f>IF($T$11="","",HLOOKUP(T$11,計算シート!$AE$1235:$CR$1535,$B150+1))</f>
        <v/>
      </c>
      <c r="V150" s="15" t="str">
        <f t="shared" si="26"/>
        <v/>
      </c>
      <c r="W150" s="20" t="str">
        <f t="shared" si="27"/>
        <v/>
      </c>
      <c r="X150" s="29" t="str">
        <f>IF(OR($D150&lt;1,$D$3=""),"",HLOOKUP(入力シート!$T$11,計算シート!$AE$15:$CR$317,$B150+3))</f>
        <v/>
      </c>
      <c r="Y150" s="63" t="str">
        <f t="shared" si="28"/>
        <v/>
      </c>
      <c r="Z150" s="67" t="str">
        <f t="shared" si="29"/>
        <v/>
      </c>
    </row>
    <row r="151" spans="2:26" x14ac:dyDescent="0.15">
      <c r="B151" s="1">
        <v>140</v>
      </c>
      <c r="C151" s="22"/>
      <c r="D151" s="22"/>
      <c r="E151" s="22"/>
      <c r="F151" s="22"/>
      <c r="G151" s="22"/>
      <c r="H151" s="73" t="str">
        <f t="shared" si="21"/>
        <v/>
      </c>
      <c r="J151" s="83" t="str">
        <f t="shared" si="20"/>
        <v/>
      </c>
      <c r="K151" s="24"/>
      <c r="L151" s="20" t="str">
        <f>IF($K$11="","",HLOOKUP(K$11,計算シート!$AE$1235:$CR$1535,$B151+1))</f>
        <v/>
      </c>
      <c r="M151" s="15" t="str">
        <f t="shared" si="22"/>
        <v/>
      </c>
      <c r="N151" s="20" t="str">
        <f t="shared" si="23"/>
        <v/>
      </c>
      <c r="O151" s="29" t="str">
        <f>IF(OR($D151&lt;1,$D$3=""),"",HLOOKUP(入力シート!$K$11,計算シート!$AE$15:$CR$317,$B151+3))</f>
        <v/>
      </c>
      <c r="P151" s="63" t="str">
        <f t="shared" si="24"/>
        <v/>
      </c>
      <c r="Q151" s="67" t="str">
        <f t="shared" si="25"/>
        <v/>
      </c>
      <c r="R151" s="63"/>
      <c r="S151" s="21"/>
      <c r="T151" s="21"/>
      <c r="U151" s="20" t="str">
        <f>IF($T$11="","",HLOOKUP(T$11,計算シート!$AE$1235:$CR$1535,$B151+1))</f>
        <v/>
      </c>
      <c r="V151" s="15" t="str">
        <f t="shared" si="26"/>
        <v/>
      </c>
      <c r="W151" s="20" t="str">
        <f t="shared" si="27"/>
        <v/>
      </c>
      <c r="X151" s="29" t="str">
        <f>IF(OR($D151&lt;1,$D$3=""),"",HLOOKUP(入力シート!$T$11,計算シート!$AE$15:$CR$317,$B151+3))</f>
        <v/>
      </c>
      <c r="Y151" s="63" t="str">
        <f t="shared" si="28"/>
        <v/>
      </c>
      <c r="Z151" s="67" t="str">
        <f t="shared" si="29"/>
        <v/>
      </c>
    </row>
    <row r="152" spans="2:26" x14ac:dyDescent="0.15">
      <c r="B152" s="1">
        <v>141</v>
      </c>
      <c r="C152" s="22"/>
      <c r="D152" s="22"/>
      <c r="E152" s="22"/>
      <c r="F152" s="22"/>
      <c r="G152" s="22"/>
      <c r="H152" s="73" t="str">
        <f t="shared" si="21"/>
        <v/>
      </c>
      <c r="J152" s="83" t="str">
        <f t="shared" si="20"/>
        <v/>
      </c>
      <c r="K152" s="24"/>
      <c r="L152" s="20" t="str">
        <f>IF($K$11="","",HLOOKUP(K$11,計算シート!$AE$1235:$CR$1535,$B152+1))</f>
        <v/>
      </c>
      <c r="M152" s="15" t="str">
        <f t="shared" si="22"/>
        <v/>
      </c>
      <c r="N152" s="20" t="str">
        <f t="shared" si="23"/>
        <v/>
      </c>
      <c r="O152" s="29" t="str">
        <f>IF(OR($D152&lt;1,$D$3=""),"",HLOOKUP(入力シート!$K$11,計算シート!$AE$15:$CR$317,$B152+3))</f>
        <v/>
      </c>
      <c r="P152" s="63" t="str">
        <f t="shared" si="24"/>
        <v/>
      </c>
      <c r="Q152" s="67" t="str">
        <f t="shared" si="25"/>
        <v/>
      </c>
      <c r="R152" s="63"/>
      <c r="S152" s="21"/>
      <c r="T152" s="21"/>
      <c r="U152" s="20" t="str">
        <f>IF($T$11="","",HLOOKUP(T$11,計算シート!$AE$1235:$CR$1535,$B152+1))</f>
        <v/>
      </c>
      <c r="V152" s="15" t="str">
        <f t="shared" si="26"/>
        <v/>
      </c>
      <c r="W152" s="20" t="str">
        <f t="shared" si="27"/>
        <v/>
      </c>
      <c r="X152" s="29" t="str">
        <f>IF(OR($D152&lt;1,$D$3=""),"",HLOOKUP(入力シート!$T$11,計算シート!$AE$15:$CR$317,$B152+3))</f>
        <v/>
      </c>
      <c r="Y152" s="63" t="str">
        <f t="shared" si="28"/>
        <v/>
      </c>
      <c r="Z152" s="67" t="str">
        <f t="shared" si="29"/>
        <v/>
      </c>
    </row>
    <row r="153" spans="2:26" x14ac:dyDescent="0.15">
      <c r="B153" s="1">
        <v>142</v>
      </c>
      <c r="C153" s="22"/>
      <c r="D153" s="22"/>
      <c r="E153" s="22"/>
      <c r="F153" s="22"/>
      <c r="G153" s="22"/>
      <c r="H153" s="73" t="str">
        <f t="shared" si="21"/>
        <v/>
      </c>
      <c r="J153" s="83" t="str">
        <f t="shared" si="20"/>
        <v/>
      </c>
      <c r="K153" s="24"/>
      <c r="L153" s="20" t="str">
        <f>IF($K$11="","",HLOOKUP(K$11,計算シート!$AE$1235:$CR$1535,$B153+1))</f>
        <v/>
      </c>
      <c r="M153" s="15" t="str">
        <f t="shared" si="22"/>
        <v/>
      </c>
      <c r="N153" s="20" t="str">
        <f t="shared" si="23"/>
        <v/>
      </c>
      <c r="O153" s="29" t="str">
        <f>IF(OR($D153&lt;1,$D$3=""),"",HLOOKUP(入力シート!$K$11,計算シート!$AE$15:$CR$317,$B153+3))</f>
        <v/>
      </c>
      <c r="P153" s="63" t="str">
        <f t="shared" si="24"/>
        <v/>
      </c>
      <c r="Q153" s="67" t="str">
        <f t="shared" si="25"/>
        <v/>
      </c>
      <c r="R153" s="63"/>
      <c r="S153" s="21"/>
      <c r="T153" s="21"/>
      <c r="U153" s="20" t="str">
        <f>IF($T$11="","",HLOOKUP(T$11,計算シート!$AE$1235:$CR$1535,$B153+1))</f>
        <v/>
      </c>
      <c r="V153" s="15" t="str">
        <f t="shared" si="26"/>
        <v/>
      </c>
      <c r="W153" s="20" t="str">
        <f t="shared" si="27"/>
        <v/>
      </c>
      <c r="X153" s="29" t="str">
        <f>IF(OR($D153&lt;1,$D$3=""),"",HLOOKUP(入力シート!$T$11,計算シート!$AE$15:$CR$317,$B153+3))</f>
        <v/>
      </c>
      <c r="Y153" s="63" t="str">
        <f t="shared" si="28"/>
        <v/>
      </c>
      <c r="Z153" s="67" t="str">
        <f t="shared" si="29"/>
        <v/>
      </c>
    </row>
    <row r="154" spans="2:26" x14ac:dyDescent="0.15">
      <c r="B154" s="1">
        <v>143</v>
      </c>
      <c r="C154" s="22"/>
      <c r="D154" s="22"/>
      <c r="E154" s="22"/>
      <c r="F154" s="22"/>
      <c r="G154" s="22"/>
      <c r="H154" s="73" t="str">
        <f t="shared" si="21"/>
        <v/>
      </c>
      <c r="J154" s="83" t="str">
        <f t="shared" si="20"/>
        <v/>
      </c>
      <c r="K154" s="24"/>
      <c r="L154" s="20" t="str">
        <f>IF($K$11="","",HLOOKUP(K$11,計算シート!$AE$1235:$CR$1535,$B154+1))</f>
        <v/>
      </c>
      <c r="M154" s="15" t="str">
        <f t="shared" si="22"/>
        <v/>
      </c>
      <c r="N154" s="20" t="str">
        <f t="shared" si="23"/>
        <v/>
      </c>
      <c r="O154" s="29" t="str">
        <f>IF(OR($D154&lt;1,$D$3=""),"",HLOOKUP(入力シート!$K$11,計算シート!$AE$15:$CR$317,$B154+3))</f>
        <v/>
      </c>
      <c r="P154" s="63" t="str">
        <f t="shared" si="24"/>
        <v/>
      </c>
      <c r="Q154" s="67" t="str">
        <f t="shared" si="25"/>
        <v/>
      </c>
      <c r="R154" s="63"/>
      <c r="S154" s="21"/>
      <c r="T154" s="21"/>
      <c r="U154" s="20" t="str">
        <f>IF($T$11="","",HLOOKUP(T$11,計算シート!$AE$1235:$CR$1535,$B154+1))</f>
        <v/>
      </c>
      <c r="V154" s="15" t="str">
        <f t="shared" si="26"/>
        <v/>
      </c>
      <c r="W154" s="20" t="str">
        <f t="shared" si="27"/>
        <v/>
      </c>
      <c r="X154" s="29" t="str">
        <f>IF(OR($D154&lt;1,$D$3=""),"",HLOOKUP(入力シート!$T$11,計算シート!$AE$15:$CR$317,$B154+3))</f>
        <v/>
      </c>
      <c r="Y154" s="63" t="str">
        <f t="shared" si="28"/>
        <v/>
      </c>
      <c r="Z154" s="67" t="str">
        <f t="shared" si="29"/>
        <v/>
      </c>
    </row>
    <row r="155" spans="2:26" x14ac:dyDescent="0.15">
      <c r="B155" s="1">
        <v>144</v>
      </c>
      <c r="C155" s="22"/>
      <c r="D155" s="22"/>
      <c r="E155" s="22"/>
      <c r="F155" s="22"/>
      <c r="G155" s="22"/>
      <c r="H155" s="73" t="str">
        <f t="shared" si="21"/>
        <v/>
      </c>
      <c r="J155" s="83" t="str">
        <f t="shared" si="20"/>
        <v/>
      </c>
      <c r="K155" s="24"/>
      <c r="L155" s="20" t="str">
        <f>IF($K$11="","",HLOOKUP(K$11,計算シート!$AE$1235:$CR$1535,$B155+1))</f>
        <v/>
      </c>
      <c r="M155" s="15" t="str">
        <f t="shared" si="22"/>
        <v/>
      </c>
      <c r="N155" s="20" t="str">
        <f t="shared" si="23"/>
        <v/>
      </c>
      <c r="O155" s="29" t="str">
        <f>IF(OR($D155&lt;1,$D$3=""),"",HLOOKUP(入力シート!$K$11,計算シート!$AE$15:$CR$317,$B155+3))</f>
        <v/>
      </c>
      <c r="P155" s="63" t="str">
        <f t="shared" si="24"/>
        <v/>
      </c>
      <c r="Q155" s="67" t="str">
        <f t="shared" si="25"/>
        <v/>
      </c>
      <c r="R155" s="63"/>
      <c r="S155" s="21"/>
      <c r="T155" s="21"/>
      <c r="U155" s="20" t="str">
        <f>IF($T$11="","",HLOOKUP(T$11,計算シート!$AE$1235:$CR$1535,$B155+1))</f>
        <v/>
      </c>
      <c r="V155" s="15" t="str">
        <f t="shared" si="26"/>
        <v/>
      </c>
      <c r="W155" s="20" t="str">
        <f t="shared" si="27"/>
        <v/>
      </c>
      <c r="X155" s="29" t="str">
        <f>IF(OR($D155&lt;1,$D$3=""),"",HLOOKUP(入力シート!$T$11,計算シート!$AE$15:$CR$317,$B155+3))</f>
        <v/>
      </c>
      <c r="Y155" s="63" t="str">
        <f t="shared" si="28"/>
        <v/>
      </c>
      <c r="Z155" s="67" t="str">
        <f t="shared" si="29"/>
        <v/>
      </c>
    </row>
    <row r="156" spans="2:26" x14ac:dyDescent="0.15">
      <c r="B156" s="1">
        <v>145</v>
      </c>
      <c r="C156" s="22"/>
      <c r="D156" s="22"/>
      <c r="E156" s="22"/>
      <c r="F156" s="22"/>
      <c r="G156" s="22"/>
      <c r="H156" s="73" t="str">
        <f t="shared" si="21"/>
        <v/>
      </c>
      <c r="J156" s="83" t="str">
        <f t="shared" si="20"/>
        <v/>
      </c>
      <c r="K156" s="24"/>
      <c r="L156" s="20" t="str">
        <f>IF($K$11="","",HLOOKUP(K$11,計算シート!$AE$1235:$CR$1535,$B156+1))</f>
        <v/>
      </c>
      <c r="M156" s="15" t="str">
        <f t="shared" si="22"/>
        <v/>
      </c>
      <c r="N156" s="20" t="str">
        <f t="shared" si="23"/>
        <v/>
      </c>
      <c r="O156" s="29" t="str">
        <f>IF(OR($D156&lt;1,$D$3=""),"",HLOOKUP(入力シート!$K$11,計算シート!$AE$15:$CR$317,$B156+3))</f>
        <v/>
      </c>
      <c r="P156" s="63" t="str">
        <f t="shared" si="24"/>
        <v/>
      </c>
      <c r="Q156" s="67" t="str">
        <f t="shared" si="25"/>
        <v/>
      </c>
      <c r="R156" s="63"/>
      <c r="S156" s="21"/>
      <c r="T156" s="21"/>
      <c r="U156" s="20" t="str">
        <f>IF($T$11="","",HLOOKUP(T$11,計算シート!$AE$1235:$CR$1535,$B156+1))</f>
        <v/>
      </c>
      <c r="V156" s="15" t="str">
        <f t="shared" si="26"/>
        <v/>
      </c>
      <c r="W156" s="20" t="str">
        <f t="shared" si="27"/>
        <v/>
      </c>
      <c r="X156" s="29" t="str">
        <f>IF(OR($D156&lt;1,$D$3=""),"",HLOOKUP(入力シート!$T$11,計算シート!$AE$15:$CR$317,$B156+3))</f>
        <v/>
      </c>
      <c r="Y156" s="63" t="str">
        <f t="shared" si="28"/>
        <v/>
      </c>
      <c r="Z156" s="67" t="str">
        <f t="shared" si="29"/>
        <v/>
      </c>
    </row>
    <row r="157" spans="2:26" x14ac:dyDescent="0.15">
      <c r="B157" s="1">
        <v>146</v>
      </c>
      <c r="C157" s="22"/>
      <c r="D157" s="22"/>
      <c r="E157" s="22"/>
      <c r="F157" s="22"/>
      <c r="G157" s="22"/>
      <c r="H157" s="73" t="str">
        <f t="shared" si="21"/>
        <v/>
      </c>
      <c r="J157" s="83" t="str">
        <f t="shared" si="20"/>
        <v/>
      </c>
      <c r="K157" s="24"/>
      <c r="L157" s="20" t="str">
        <f>IF($K$11="","",HLOOKUP(K$11,計算シート!$AE$1235:$CR$1535,$B157+1))</f>
        <v/>
      </c>
      <c r="M157" s="15" t="str">
        <f t="shared" si="22"/>
        <v/>
      </c>
      <c r="N157" s="20" t="str">
        <f t="shared" si="23"/>
        <v/>
      </c>
      <c r="O157" s="29" t="str">
        <f>IF(OR($D157&lt;1,$D$3=""),"",HLOOKUP(入力シート!$K$11,計算シート!$AE$15:$CR$317,$B157+3))</f>
        <v/>
      </c>
      <c r="P157" s="63" t="str">
        <f t="shared" si="24"/>
        <v/>
      </c>
      <c r="Q157" s="67" t="str">
        <f t="shared" si="25"/>
        <v/>
      </c>
      <c r="R157" s="63"/>
      <c r="S157" s="21"/>
      <c r="T157" s="21"/>
      <c r="U157" s="20" t="str">
        <f>IF($T$11="","",HLOOKUP(T$11,計算シート!$AE$1235:$CR$1535,$B157+1))</f>
        <v/>
      </c>
      <c r="V157" s="15" t="str">
        <f t="shared" si="26"/>
        <v/>
      </c>
      <c r="W157" s="20" t="str">
        <f t="shared" si="27"/>
        <v/>
      </c>
      <c r="X157" s="29" t="str">
        <f>IF(OR($D157&lt;1,$D$3=""),"",HLOOKUP(入力シート!$T$11,計算シート!$AE$15:$CR$317,$B157+3))</f>
        <v/>
      </c>
      <c r="Y157" s="63" t="str">
        <f t="shared" si="28"/>
        <v/>
      </c>
      <c r="Z157" s="67" t="str">
        <f t="shared" si="29"/>
        <v/>
      </c>
    </row>
    <row r="158" spans="2:26" x14ac:dyDescent="0.15">
      <c r="B158" s="1">
        <v>147</v>
      </c>
      <c r="C158" s="22"/>
      <c r="D158" s="22"/>
      <c r="E158" s="22"/>
      <c r="F158" s="22"/>
      <c r="G158" s="22"/>
      <c r="H158" s="73" t="str">
        <f t="shared" si="21"/>
        <v/>
      </c>
      <c r="J158" s="83" t="str">
        <f t="shared" si="20"/>
        <v/>
      </c>
      <c r="K158" s="24"/>
      <c r="L158" s="20" t="str">
        <f>IF($K$11="","",HLOOKUP(K$11,計算シート!$AE$1235:$CR$1535,$B158+1))</f>
        <v/>
      </c>
      <c r="M158" s="15" t="str">
        <f t="shared" si="22"/>
        <v/>
      </c>
      <c r="N158" s="20" t="str">
        <f t="shared" si="23"/>
        <v/>
      </c>
      <c r="O158" s="29" t="str">
        <f>IF(OR($D158&lt;1,$D$3=""),"",HLOOKUP(入力シート!$K$11,計算シート!$AE$15:$CR$317,$B158+3))</f>
        <v/>
      </c>
      <c r="P158" s="63" t="str">
        <f t="shared" si="24"/>
        <v/>
      </c>
      <c r="Q158" s="67" t="str">
        <f t="shared" si="25"/>
        <v/>
      </c>
      <c r="R158" s="63"/>
      <c r="S158" s="21"/>
      <c r="T158" s="21"/>
      <c r="U158" s="20" t="str">
        <f>IF($T$11="","",HLOOKUP(T$11,計算シート!$AE$1235:$CR$1535,$B158+1))</f>
        <v/>
      </c>
      <c r="V158" s="15" t="str">
        <f t="shared" si="26"/>
        <v/>
      </c>
      <c r="W158" s="20" t="str">
        <f t="shared" si="27"/>
        <v/>
      </c>
      <c r="X158" s="29" t="str">
        <f>IF(OR($D158&lt;1,$D$3=""),"",HLOOKUP(入力シート!$T$11,計算シート!$AE$15:$CR$317,$B158+3))</f>
        <v/>
      </c>
      <c r="Y158" s="63" t="str">
        <f t="shared" si="28"/>
        <v/>
      </c>
      <c r="Z158" s="67" t="str">
        <f t="shared" si="29"/>
        <v/>
      </c>
    </row>
    <row r="159" spans="2:26" x14ac:dyDescent="0.15">
      <c r="B159" s="1">
        <v>148</v>
      </c>
      <c r="C159" s="22"/>
      <c r="D159" s="22"/>
      <c r="E159" s="22"/>
      <c r="F159" s="22"/>
      <c r="G159" s="22"/>
      <c r="H159" s="73" t="str">
        <f t="shared" si="21"/>
        <v/>
      </c>
      <c r="J159" s="83" t="str">
        <f t="shared" si="20"/>
        <v/>
      </c>
      <c r="K159" s="24"/>
      <c r="L159" s="20" t="str">
        <f>IF($K$11="","",HLOOKUP(K$11,計算シート!$AE$1235:$CR$1535,$B159+1))</f>
        <v/>
      </c>
      <c r="M159" s="15" t="str">
        <f t="shared" si="22"/>
        <v/>
      </c>
      <c r="N159" s="20" t="str">
        <f t="shared" si="23"/>
        <v/>
      </c>
      <c r="O159" s="29" t="str">
        <f>IF(OR($D159&lt;1,$D$3=""),"",HLOOKUP(入力シート!$K$11,計算シート!$AE$15:$CR$317,$B159+3))</f>
        <v/>
      </c>
      <c r="P159" s="63" t="str">
        <f t="shared" si="24"/>
        <v/>
      </c>
      <c r="Q159" s="67" t="str">
        <f t="shared" si="25"/>
        <v/>
      </c>
      <c r="R159" s="63"/>
      <c r="S159" s="21"/>
      <c r="T159" s="21"/>
      <c r="U159" s="20" t="str">
        <f>IF($T$11="","",HLOOKUP(T$11,計算シート!$AE$1235:$CR$1535,$B159+1))</f>
        <v/>
      </c>
      <c r="V159" s="15" t="str">
        <f t="shared" si="26"/>
        <v/>
      </c>
      <c r="W159" s="20" t="str">
        <f t="shared" si="27"/>
        <v/>
      </c>
      <c r="X159" s="29" t="str">
        <f>IF(OR($D159&lt;1,$D$3=""),"",HLOOKUP(入力シート!$T$11,計算シート!$AE$15:$CR$317,$B159+3))</f>
        <v/>
      </c>
      <c r="Y159" s="63" t="str">
        <f t="shared" si="28"/>
        <v/>
      </c>
      <c r="Z159" s="67" t="str">
        <f t="shared" si="29"/>
        <v/>
      </c>
    </row>
    <row r="160" spans="2:26" x14ac:dyDescent="0.15">
      <c r="B160" s="1">
        <v>149</v>
      </c>
      <c r="C160" s="22"/>
      <c r="D160" s="22"/>
      <c r="E160" s="22"/>
      <c r="F160" s="22"/>
      <c r="G160" s="22"/>
      <c r="H160" s="73" t="str">
        <f t="shared" si="21"/>
        <v/>
      </c>
      <c r="J160" s="83" t="str">
        <f t="shared" si="20"/>
        <v/>
      </c>
      <c r="K160" s="24"/>
      <c r="L160" s="20" t="str">
        <f>IF($K$11="","",HLOOKUP(K$11,計算シート!$AE$1235:$CR$1535,$B160+1))</f>
        <v/>
      </c>
      <c r="M160" s="15" t="str">
        <f t="shared" si="22"/>
        <v/>
      </c>
      <c r="N160" s="20" t="str">
        <f t="shared" si="23"/>
        <v/>
      </c>
      <c r="O160" s="29" t="str">
        <f>IF(OR($D160&lt;1,$D$3=""),"",HLOOKUP(入力シート!$K$11,計算シート!$AE$15:$CR$317,$B160+3))</f>
        <v/>
      </c>
      <c r="P160" s="63" t="str">
        <f t="shared" si="24"/>
        <v/>
      </c>
      <c r="Q160" s="67" t="str">
        <f t="shared" si="25"/>
        <v/>
      </c>
      <c r="R160" s="63"/>
      <c r="S160" s="21"/>
      <c r="T160" s="21"/>
      <c r="U160" s="20" t="str">
        <f>IF($T$11="","",HLOOKUP(T$11,計算シート!$AE$1235:$CR$1535,$B160+1))</f>
        <v/>
      </c>
      <c r="V160" s="15" t="str">
        <f t="shared" si="26"/>
        <v/>
      </c>
      <c r="W160" s="20" t="str">
        <f t="shared" si="27"/>
        <v/>
      </c>
      <c r="X160" s="29" t="str">
        <f>IF(OR($D160&lt;1,$D$3=""),"",HLOOKUP(入力シート!$T$11,計算シート!$AE$15:$CR$317,$B160+3))</f>
        <v/>
      </c>
      <c r="Y160" s="63" t="str">
        <f t="shared" si="28"/>
        <v/>
      </c>
      <c r="Z160" s="67" t="str">
        <f t="shared" si="29"/>
        <v/>
      </c>
    </row>
    <row r="161" spans="2:26" x14ac:dyDescent="0.15">
      <c r="B161" s="1">
        <v>150</v>
      </c>
      <c r="C161" s="22"/>
      <c r="D161" s="22"/>
      <c r="E161" s="22"/>
      <c r="F161" s="22"/>
      <c r="G161" s="22"/>
      <c r="H161" s="73" t="str">
        <f t="shared" si="21"/>
        <v/>
      </c>
      <c r="J161" s="83" t="str">
        <f t="shared" si="20"/>
        <v/>
      </c>
      <c r="K161" s="24"/>
      <c r="L161" s="20" t="str">
        <f>IF($K$11="","",HLOOKUP(K$11,計算シート!$AE$1235:$CR$1535,$B161+1))</f>
        <v/>
      </c>
      <c r="M161" s="15" t="str">
        <f t="shared" si="22"/>
        <v/>
      </c>
      <c r="N161" s="20" t="str">
        <f t="shared" si="23"/>
        <v/>
      </c>
      <c r="O161" s="29" t="str">
        <f>IF(OR($D161&lt;1,$D$3=""),"",HLOOKUP(入力シート!$K$11,計算シート!$AE$15:$CR$317,$B161+3))</f>
        <v/>
      </c>
      <c r="P161" s="63" t="str">
        <f t="shared" si="24"/>
        <v/>
      </c>
      <c r="Q161" s="67" t="str">
        <f t="shared" si="25"/>
        <v/>
      </c>
      <c r="R161" s="63"/>
      <c r="S161" s="21"/>
      <c r="T161" s="21"/>
      <c r="U161" s="20" t="str">
        <f>IF($T$11="","",HLOOKUP(T$11,計算シート!$AE$1235:$CR$1535,$B161+1))</f>
        <v/>
      </c>
      <c r="V161" s="15" t="str">
        <f t="shared" si="26"/>
        <v/>
      </c>
      <c r="W161" s="20" t="str">
        <f t="shared" si="27"/>
        <v/>
      </c>
      <c r="X161" s="29" t="str">
        <f>IF(OR($D161&lt;1,$D$3=""),"",HLOOKUP(入力シート!$T$11,計算シート!$AE$15:$CR$317,$B161+3))</f>
        <v/>
      </c>
      <c r="Y161" s="63" t="str">
        <f t="shared" si="28"/>
        <v/>
      </c>
      <c r="Z161" s="67" t="str">
        <f t="shared" si="29"/>
        <v/>
      </c>
    </row>
    <row r="162" spans="2:26" x14ac:dyDescent="0.15">
      <c r="B162" s="1">
        <v>151</v>
      </c>
      <c r="C162" s="22"/>
      <c r="D162" s="22"/>
      <c r="E162" s="22"/>
      <c r="F162" s="22"/>
      <c r="G162" s="22"/>
      <c r="H162" s="73" t="str">
        <f t="shared" si="21"/>
        <v/>
      </c>
      <c r="J162" s="83" t="str">
        <f t="shared" si="20"/>
        <v/>
      </c>
      <c r="K162" s="24"/>
      <c r="L162" s="20" t="str">
        <f>IF($K$11="","",HLOOKUP(K$11,計算シート!$AE$1235:$CR$1535,$B162+1))</f>
        <v/>
      </c>
      <c r="M162" s="15" t="str">
        <f t="shared" si="22"/>
        <v/>
      </c>
      <c r="N162" s="20" t="str">
        <f t="shared" si="23"/>
        <v/>
      </c>
      <c r="O162" s="29" t="str">
        <f>IF(OR($D162&lt;1,$D$3=""),"",HLOOKUP(入力シート!$K$11,計算シート!$AE$15:$CR$317,$B162+3))</f>
        <v/>
      </c>
      <c r="P162" s="63" t="str">
        <f t="shared" si="24"/>
        <v/>
      </c>
      <c r="Q162" s="67" t="str">
        <f t="shared" si="25"/>
        <v/>
      </c>
      <c r="R162" s="63"/>
      <c r="S162" s="21"/>
      <c r="T162" s="21"/>
      <c r="U162" s="20" t="str">
        <f>IF($T$11="","",HLOOKUP(T$11,計算シート!$AE$1235:$CR$1535,$B162+1))</f>
        <v/>
      </c>
      <c r="V162" s="15" t="str">
        <f t="shared" si="26"/>
        <v/>
      </c>
      <c r="W162" s="20" t="str">
        <f t="shared" si="27"/>
        <v/>
      </c>
      <c r="X162" s="29" t="str">
        <f>IF(OR($D162&lt;1,$D$3=""),"",HLOOKUP(入力シート!$T$11,計算シート!$AE$15:$CR$317,$B162+3))</f>
        <v/>
      </c>
      <c r="Y162" s="63" t="str">
        <f t="shared" si="28"/>
        <v/>
      </c>
      <c r="Z162" s="67" t="str">
        <f t="shared" si="29"/>
        <v/>
      </c>
    </row>
    <row r="163" spans="2:26" x14ac:dyDescent="0.15">
      <c r="B163" s="1">
        <v>152</v>
      </c>
      <c r="C163" s="22"/>
      <c r="D163" s="22"/>
      <c r="E163" s="22"/>
      <c r="F163" s="22"/>
      <c r="G163" s="22"/>
      <c r="H163" s="73" t="str">
        <f t="shared" si="21"/>
        <v/>
      </c>
      <c r="J163" s="83" t="str">
        <f t="shared" si="20"/>
        <v/>
      </c>
      <c r="K163" s="24"/>
      <c r="L163" s="20" t="str">
        <f>IF($K$11="","",HLOOKUP(K$11,計算シート!$AE$1235:$CR$1535,$B163+1))</f>
        <v/>
      </c>
      <c r="M163" s="15" t="str">
        <f t="shared" si="22"/>
        <v/>
      </c>
      <c r="N163" s="20" t="str">
        <f t="shared" si="23"/>
        <v/>
      </c>
      <c r="O163" s="29" t="str">
        <f>IF(OR($D163&lt;1,$D$3=""),"",HLOOKUP(入力シート!$K$11,計算シート!$AE$15:$CR$317,$B163+3))</f>
        <v/>
      </c>
      <c r="P163" s="63" t="str">
        <f t="shared" si="24"/>
        <v/>
      </c>
      <c r="Q163" s="67" t="str">
        <f t="shared" si="25"/>
        <v/>
      </c>
      <c r="R163" s="63"/>
      <c r="S163" s="21"/>
      <c r="T163" s="21"/>
      <c r="U163" s="20" t="str">
        <f>IF($T$11="","",HLOOKUP(T$11,計算シート!$AE$1235:$CR$1535,$B163+1))</f>
        <v/>
      </c>
      <c r="V163" s="15" t="str">
        <f t="shared" si="26"/>
        <v/>
      </c>
      <c r="W163" s="20" t="str">
        <f t="shared" si="27"/>
        <v/>
      </c>
      <c r="X163" s="29" t="str">
        <f>IF(OR($D163&lt;1,$D$3=""),"",HLOOKUP(入力シート!$T$11,計算シート!$AE$15:$CR$317,$B163+3))</f>
        <v/>
      </c>
      <c r="Y163" s="63" t="str">
        <f t="shared" si="28"/>
        <v/>
      </c>
      <c r="Z163" s="67" t="str">
        <f t="shared" si="29"/>
        <v/>
      </c>
    </row>
    <row r="164" spans="2:26" x14ac:dyDescent="0.15">
      <c r="B164" s="1">
        <v>153</v>
      </c>
      <c r="C164" s="22"/>
      <c r="D164" s="22"/>
      <c r="E164" s="22"/>
      <c r="F164" s="22"/>
      <c r="G164" s="22"/>
      <c r="H164" s="73" t="str">
        <f t="shared" si="21"/>
        <v/>
      </c>
      <c r="J164" s="83" t="str">
        <f t="shared" si="20"/>
        <v/>
      </c>
      <c r="K164" s="24"/>
      <c r="L164" s="20" t="str">
        <f>IF($K$11="","",HLOOKUP(K$11,計算シート!$AE$1235:$CR$1535,$B164+1))</f>
        <v/>
      </c>
      <c r="M164" s="15" t="str">
        <f t="shared" si="22"/>
        <v/>
      </c>
      <c r="N164" s="20" t="str">
        <f t="shared" si="23"/>
        <v/>
      </c>
      <c r="O164" s="29" t="str">
        <f>IF(OR($D164&lt;1,$D$3=""),"",HLOOKUP(入力シート!$K$11,計算シート!$AE$15:$CR$317,$B164+3))</f>
        <v/>
      </c>
      <c r="P164" s="63" t="str">
        <f t="shared" si="24"/>
        <v/>
      </c>
      <c r="Q164" s="67" t="str">
        <f t="shared" si="25"/>
        <v/>
      </c>
      <c r="R164" s="63"/>
      <c r="S164" s="21"/>
      <c r="T164" s="21"/>
      <c r="U164" s="20" t="str">
        <f>IF($T$11="","",HLOOKUP(T$11,計算シート!$AE$1235:$CR$1535,$B164+1))</f>
        <v/>
      </c>
      <c r="V164" s="15" t="str">
        <f t="shared" si="26"/>
        <v/>
      </c>
      <c r="W164" s="20" t="str">
        <f t="shared" si="27"/>
        <v/>
      </c>
      <c r="X164" s="29" t="str">
        <f>IF(OR($D164&lt;1,$D$3=""),"",HLOOKUP(入力シート!$T$11,計算シート!$AE$15:$CR$317,$B164+3))</f>
        <v/>
      </c>
      <c r="Y164" s="63" t="str">
        <f t="shared" si="28"/>
        <v/>
      </c>
      <c r="Z164" s="67" t="str">
        <f t="shared" si="29"/>
        <v/>
      </c>
    </row>
    <row r="165" spans="2:26" x14ac:dyDescent="0.15">
      <c r="B165" s="1">
        <v>154</v>
      </c>
      <c r="C165" s="22"/>
      <c r="D165" s="22"/>
      <c r="E165" s="22"/>
      <c r="F165" s="22"/>
      <c r="G165" s="22"/>
      <c r="H165" s="73" t="str">
        <f t="shared" si="21"/>
        <v/>
      </c>
      <c r="J165" s="83" t="str">
        <f t="shared" si="20"/>
        <v/>
      </c>
      <c r="K165" s="24"/>
      <c r="L165" s="20" t="str">
        <f>IF($K$11="","",HLOOKUP(K$11,計算シート!$AE$1235:$CR$1535,$B165+1))</f>
        <v/>
      </c>
      <c r="M165" s="15" t="str">
        <f t="shared" si="22"/>
        <v/>
      </c>
      <c r="N165" s="20" t="str">
        <f t="shared" si="23"/>
        <v/>
      </c>
      <c r="O165" s="29" t="str">
        <f>IF(OR($D165&lt;1,$D$3=""),"",HLOOKUP(入力シート!$K$11,計算シート!$AE$15:$CR$317,$B165+3))</f>
        <v/>
      </c>
      <c r="P165" s="63" t="str">
        <f t="shared" si="24"/>
        <v/>
      </c>
      <c r="Q165" s="67" t="str">
        <f t="shared" si="25"/>
        <v/>
      </c>
      <c r="R165" s="63"/>
      <c r="S165" s="21"/>
      <c r="T165" s="21"/>
      <c r="U165" s="20" t="str">
        <f>IF($T$11="","",HLOOKUP(T$11,計算シート!$AE$1235:$CR$1535,$B165+1))</f>
        <v/>
      </c>
      <c r="V165" s="15" t="str">
        <f t="shared" si="26"/>
        <v/>
      </c>
      <c r="W165" s="20" t="str">
        <f t="shared" si="27"/>
        <v/>
      </c>
      <c r="X165" s="29" t="str">
        <f>IF(OR($D165&lt;1,$D$3=""),"",HLOOKUP(入力シート!$T$11,計算シート!$AE$15:$CR$317,$B165+3))</f>
        <v/>
      </c>
      <c r="Y165" s="63" t="str">
        <f t="shared" si="28"/>
        <v/>
      </c>
      <c r="Z165" s="67" t="str">
        <f t="shared" si="29"/>
        <v/>
      </c>
    </row>
    <row r="166" spans="2:26" x14ac:dyDescent="0.15">
      <c r="B166" s="1">
        <v>155</v>
      </c>
      <c r="C166" s="22"/>
      <c r="D166" s="22"/>
      <c r="E166" s="22"/>
      <c r="F166" s="22"/>
      <c r="G166" s="22"/>
      <c r="H166" s="73" t="str">
        <f t="shared" si="21"/>
        <v/>
      </c>
      <c r="J166" s="83" t="str">
        <f t="shared" si="20"/>
        <v/>
      </c>
      <c r="K166" s="24"/>
      <c r="L166" s="20" t="str">
        <f>IF($K$11="","",HLOOKUP(K$11,計算シート!$AE$1235:$CR$1535,$B166+1))</f>
        <v/>
      </c>
      <c r="M166" s="15" t="str">
        <f t="shared" si="22"/>
        <v/>
      </c>
      <c r="N166" s="20" t="str">
        <f t="shared" si="23"/>
        <v/>
      </c>
      <c r="O166" s="29" t="str">
        <f>IF(OR($D166&lt;1,$D$3=""),"",HLOOKUP(入力シート!$K$11,計算シート!$AE$15:$CR$317,$B166+3))</f>
        <v/>
      </c>
      <c r="P166" s="63" t="str">
        <f t="shared" si="24"/>
        <v/>
      </c>
      <c r="Q166" s="67" t="str">
        <f t="shared" si="25"/>
        <v/>
      </c>
      <c r="R166" s="63"/>
      <c r="S166" s="21"/>
      <c r="T166" s="21"/>
      <c r="U166" s="20" t="str">
        <f>IF($T$11="","",HLOOKUP(T$11,計算シート!$AE$1235:$CR$1535,$B166+1))</f>
        <v/>
      </c>
      <c r="V166" s="15" t="str">
        <f t="shared" si="26"/>
        <v/>
      </c>
      <c r="W166" s="20" t="str">
        <f t="shared" si="27"/>
        <v/>
      </c>
      <c r="X166" s="29" t="str">
        <f>IF(OR($D166&lt;1,$D$3=""),"",HLOOKUP(入力シート!$T$11,計算シート!$AE$15:$CR$317,$B166+3))</f>
        <v/>
      </c>
      <c r="Y166" s="63" t="str">
        <f t="shared" si="28"/>
        <v/>
      </c>
      <c r="Z166" s="67" t="str">
        <f t="shared" si="29"/>
        <v/>
      </c>
    </row>
    <row r="167" spans="2:26" x14ac:dyDescent="0.15">
      <c r="B167" s="1">
        <v>156</v>
      </c>
      <c r="C167" s="22"/>
      <c r="D167" s="22"/>
      <c r="E167" s="22"/>
      <c r="F167" s="22"/>
      <c r="G167" s="22"/>
      <c r="H167" s="73" t="str">
        <f t="shared" si="21"/>
        <v/>
      </c>
      <c r="J167" s="83" t="str">
        <f t="shared" si="20"/>
        <v/>
      </c>
      <c r="K167" s="24"/>
      <c r="L167" s="20" t="str">
        <f>IF($K$11="","",HLOOKUP(K$11,計算シート!$AE$1235:$CR$1535,$B167+1))</f>
        <v/>
      </c>
      <c r="M167" s="15" t="str">
        <f t="shared" si="22"/>
        <v/>
      </c>
      <c r="N167" s="20" t="str">
        <f t="shared" si="23"/>
        <v/>
      </c>
      <c r="O167" s="29" t="str">
        <f>IF(OR($D167&lt;1,$D$3=""),"",HLOOKUP(入力シート!$K$11,計算シート!$AE$15:$CR$317,$B167+3))</f>
        <v/>
      </c>
      <c r="P167" s="63" t="str">
        <f t="shared" si="24"/>
        <v/>
      </c>
      <c r="Q167" s="67" t="str">
        <f t="shared" si="25"/>
        <v/>
      </c>
      <c r="R167" s="63"/>
      <c r="S167" s="21"/>
      <c r="T167" s="21"/>
      <c r="U167" s="20" t="str">
        <f>IF($T$11="","",HLOOKUP(T$11,計算シート!$AE$1235:$CR$1535,$B167+1))</f>
        <v/>
      </c>
      <c r="V167" s="15" t="str">
        <f t="shared" si="26"/>
        <v/>
      </c>
      <c r="W167" s="20" t="str">
        <f t="shared" si="27"/>
        <v/>
      </c>
      <c r="X167" s="29" t="str">
        <f>IF(OR($D167&lt;1,$D$3=""),"",HLOOKUP(入力シート!$T$11,計算シート!$AE$15:$CR$317,$B167+3))</f>
        <v/>
      </c>
      <c r="Y167" s="63" t="str">
        <f t="shared" si="28"/>
        <v/>
      </c>
      <c r="Z167" s="67" t="str">
        <f t="shared" si="29"/>
        <v/>
      </c>
    </row>
    <row r="168" spans="2:26" x14ac:dyDescent="0.15">
      <c r="B168" s="1">
        <v>157</v>
      </c>
      <c r="C168" s="22"/>
      <c r="D168" s="22"/>
      <c r="E168" s="22"/>
      <c r="F168" s="22"/>
      <c r="G168" s="22"/>
      <c r="H168" s="73" t="str">
        <f t="shared" si="21"/>
        <v/>
      </c>
      <c r="J168" s="83" t="str">
        <f t="shared" si="20"/>
        <v/>
      </c>
      <c r="K168" s="24"/>
      <c r="L168" s="20" t="str">
        <f>IF($K$11="","",HLOOKUP(K$11,計算シート!$AE$1235:$CR$1535,$B168+1))</f>
        <v/>
      </c>
      <c r="M168" s="15" t="str">
        <f t="shared" si="22"/>
        <v/>
      </c>
      <c r="N168" s="20" t="str">
        <f t="shared" si="23"/>
        <v/>
      </c>
      <c r="O168" s="29" t="str">
        <f>IF(OR($D168&lt;1,$D$3=""),"",HLOOKUP(入力シート!$K$11,計算シート!$AE$15:$CR$317,$B168+3))</f>
        <v/>
      </c>
      <c r="P168" s="63" t="str">
        <f t="shared" si="24"/>
        <v/>
      </c>
      <c r="Q168" s="67" t="str">
        <f t="shared" si="25"/>
        <v/>
      </c>
      <c r="R168" s="63"/>
      <c r="S168" s="21"/>
      <c r="T168" s="21"/>
      <c r="U168" s="20" t="str">
        <f>IF($T$11="","",HLOOKUP(T$11,計算シート!$AE$1235:$CR$1535,$B168+1))</f>
        <v/>
      </c>
      <c r="V168" s="15" t="str">
        <f t="shared" si="26"/>
        <v/>
      </c>
      <c r="W168" s="20" t="str">
        <f t="shared" si="27"/>
        <v/>
      </c>
      <c r="X168" s="29" t="str">
        <f>IF(OR($D168&lt;1,$D$3=""),"",HLOOKUP(入力シート!$T$11,計算シート!$AE$15:$CR$317,$B168+3))</f>
        <v/>
      </c>
      <c r="Y168" s="63" t="str">
        <f t="shared" si="28"/>
        <v/>
      </c>
      <c r="Z168" s="67" t="str">
        <f t="shared" si="29"/>
        <v/>
      </c>
    </row>
    <row r="169" spans="2:26" x14ac:dyDescent="0.15">
      <c r="B169" s="1">
        <v>158</v>
      </c>
      <c r="C169" s="22"/>
      <c r="D169" s="22"/>
      <c r="E169" s="22"/>
      <c r="F169" s="22"/>
      <c r="G169" s="22"/>
      <c r="H169" s="73" t="str">
        <f t="shared" si="21"/>
        <v/>
      </c>
      <c r="J169" s="83" t="str">
        <f t="shared" si="20"/>
        <v/>
      </c>
      <c r="K169" s="24"/>
      <c r="L169" s="20" t="str">
        <f>IF($K$11="","",HLOOKUP(K$11,計算シート!$AE$1235:$CR$1535,$B169+1))</f>
        <v/>
      </c>
      <c r="M169" s="15" t="str">
        <f t="shared" si="22"/>
        <v/>
      </c>
      <c r="N169" s="20" t="str">
        <f t="shared" si="23"/>
        <v/>
      </c>
      <c r="O169" s="29" t="str">
        <f>IF(OR($D169&lt;1,$D$3=""),"",HLOOKUP(入力シート!$K$11,計算シート!$AE$15:$CR$317,$B169+3))</f>
        <v/>
      </c>
      <c r="P169" s="63" t="str">
        <f t="shared" si="24"/>
        <v/>
      </c>
      <c r="Q169" s="67" t="str">
        <f t="shared" si="25"/>
        <v/>
      </c>
      <c r="R169" s="63"/>
      <c r="S169" s="21"/>
      <c r="T169" s="21"/>
      <c r="U169" s="20" t="str">
        <f>IF($T$11="","",HLOOKUP(T$11,計算シート!$AE$1235:$CR$1535,$B169+1))</f>
        <v/>
      </c>
      <c r="V169" s="15" t="str">
        <f t="shared" si="26"/>
        <v/>
      </c>
      <c r="W169" s="20" t="str">
        <f t="shared" si="27"/>
        <v/>
      </c>
      <c r="X169" s="29" t="str">
        <f>IF(OR($D169&lt;1,$D$3=""),"",HLOOKUP(入力シート!$T$11,計算シート!$AE$15:$CR$317,$B169+3))</f>
        <v/>
      </c>
      <c r="Y169" s="63" t="str">
        <f t="shared" si="28"/>
        <v/>
      </c>
      <c r="Z169" s="67" t="str">
        <f t="shared" si="29"/>
        <v/>
      </c>
    </row>
    <row r="170" spans="2:26" x14ac:dyDescent="0.15">
      <c r="B170" s="1">
        <v>159</v>
      </c>
      <c r="C170" s="22"/>
      <c r="D170" s="22"/>
      <c r="E170" s="22"/>
      <c r="F170" s="22"/>
      <c r="G170" s="22"/>
      <c r="H170" s="73" t="str">
        <f t="shared" si="21"/>
        <v/>
      </c>
      <c r="J170" s="83" t="str">
        <f t="shared" si="20"/>
        <v/>
      </c>
      <c r="K170" s="24"/>
      <c r="L170" s="20" t="str">
        <f>IF($K$11="","",HLOOKUP(K$11,計算シート!$AE$1235:$CR$1535,$B170+1))</f>
        <v/>
      </c>
      <c r="M170" s="15" t="str">
        <f t="shared" si="22"/>
        <v/>
      </c>
      <c r="N170" s="20" t="str">
        <f t="shared" si="23"/>
        <v/>
      </c>
      <c r="O170" s="29" t="str">
        <f>IF(OR($D170&lt;1,$D$3=""),"",HLOOKUP(入力シート!$K$11,計算シート!$AE$15:$CR$317,$B170+3))</f>
        <v/>
      </c>
      <c r="P170" s="63" t="str">
        <f t="shared" si="24"/>
        <v/>
      </c>
      <c r="Q170" s="67" t="str">
        <f t="shared" si="25"/>
        <v/>
      </c>
      <c r="R170" s="63"/>
      <c r="S170" s="21"/>
      <c r="T170" s="21"/>
      <c r="U170" s="20" t="str">
        <f>IF($T$11="","",HLOOKUP(T$11,計算シート!$AE$1235:$CR$1535,$B170+1))</f>
        <v/>
      </c>
      <c r="V170" s="15" t="str">
        <f t="shared" si="26"/>
        <v/>
      </c>
      <c r="W170" s="20" t="str">
        <f t="shared" si="27"/>
        <v/>
      </c>
      <c r="X170" s="29" t="str">
        <f>IF(OR($D170&lt;1,$D$3=""),"",HLOOKUP(入力シート!$T$11,計算シート!$AE$15:$CR$317,$B170+3))</f>
        <v/>
      </c>
      <c r="Y170" s="63" t="str">
        <f t="shared" si="28"/>
        <v/>
      </c>
      <c r="Z170" s="67" t="str">
        <f t="shared" si="29"/>
        <v/>
      </c>
    </row>
    <row r="171" spans="2:26" x14ac:dyDescent="0.15">
      <c r="B171" s="1">
        <v>160</v>
      </c>
      <c r="C171" s="22"/>
      <c r="D171" s="22"/>
      <c r="E171" s="22"/>
      <c r="F171" s="22"/>
      <c r="G171" s="22"/>
      <c r="H171" s="73" t="str">
        <f t="shared" si="21"/>
        <v/>
      </c>
      <c r="J171" s="83" t="str">
        <f t="shared" si="20"/>
        <v/>
      </c>
      <c r="K171" s="24"/>
      <c r="L171" s="20" t="str">
        <f>IF($K$11="","",HLOOKUP(K$11,計算シート!$AE$1235:$CR$1535,$B171+1))</f>
        <v/>
      </c>
      <c r="M171" s="15" t="str">
        <f t="shared" si="22"/>
        <v/>
      </c>
      <c r="N171" s="20" t="str">
        <f t="shared" si="23"/>
        <v/>
      </c>
      <c r="O171" s="29" t="str">
        <f>IF(OR($D171&lt;1,$D$3=""),"",HLOOKUP(入力シート!$K$11,計算シート!$AE$15:$CR$317,$B171+3))</f>
        <v/>
      </c>
      <c r="P171" s="63" t="str">
        <f t="shared" si="24"/>
        <v/>
      </c>
      <c r="Q171" s="67" t="str">
        <f t="shared" si="25"/>
        <v/>
      </c>
      <c r="R171" s="63"/>
      <c r="S171" s="21"/>
      <c r="T171" s="21"/>
      <c r="U171" s="20" t="str">
        <f>IF($T$11="","",HLOOKUP(T$11,計算シート!$AE$1235:$CR$1535,$B171+1))</f>
        <v/>
      </c>
      <c r="V171" s="15" t="str">
        <f t="shared" si="26"/>
        <v/>
      </c>
      <c r="W171" s="20" t="str">
        <f t="shared" si="27"/>
        <v/>
      </c>
      <c r="X171" s="29" t="str">
        <f>IF(OR($D171&lt;1,$D$3=""),"",HLOOKUP(入力シート!$T$11,計算シート!$AE$15:$CR$317,$B171+3))</f>
        <v/>
      </c>
      <c r="Y171" s="63" t="str">
        <f t="shared" si="28"/>
        <v/>
      </c>
      <c r="Z171" s="67" t="str">
        <f t="shared" si="29"/>
        <v/>
      </c>
    </row>
    <row r="172" spans="2:26" x14ac:dyDescent="0.15">
      <c r="B172" s="1">
        <v>161</v>
      </c>
      <c r="C172" s="22"/>
      <c r="D172" s="22"/>
      <c r="E172" s="22"/>
      <c r="F172" s="22"/>
      <c r="G172" s="22"/>
      <c r="H172" s="73" t="str">
        <f t="shared" si="21"/>
        <v/>
      </c>
      <c r="J172" s="83" t="str">
        <f t="shared" si="20"/>
        <v/>
      </c>
      <c r="K172" s="24"/>
      <c r="L172" s="20" t="str">
        <f>IF($K$11="","",HLOOKUP(K$11,計算シート!$AE$1235:$CR$1535,$B172+1))</f>
        <v/>
      </c>
      <c r="M172" s="15" t="str">
        <f t="shared" si="22"/>
        <v/>
      </c>
      <c r="N172" s="20" t="str">
        <f t="shared" si="23"/>
        <v/>
      </c>
      <c r="O172" s="29" t="str">
        <f>IF(OR($D172&lt;1,$D$3=""),"",HLOOKUP(入力シート!$K$11,計算シート!$AE$15:$CR$317,$B172+3))</f>
        <v/>
      </c>
      <c r="P172" s="63" t="str">
        <f t="shared" si="24"/>
        <v/>
      </c>
      <c r="Q172" s="67" t="str">
        <f t="shared" si="25"/>
        <v/>
      </c>
      <c r="R172" s="63"/>
      <c r="S172" s="21"/>
      <c r="T172" s="21"/>
      <c r="U172" s="20" t="str">
        <f>IF($T$11="","",HLOOKUP(T$11,計算シート!$AE$1235:$CR$1535,$B172+1))</f>
        <v/>
      </c>
      <c r="V172" s="15" t="str">
        <f t="shared" si="26"/>
        <v/>
      </c>
      <c r="W172" s="20" t="str">
        <f t="shared" si="27"/>
        <v/>
      </c>
      <c r="X172" s="29" t="str">
        <f>IF(OR($D172&lt;1,$D$3=""),"",HLOOKUP(入力シート!$T$11,計算シート!$AE$15:$CR$317,$B172+3))</f>
        <v/>
      </c>
      <c r="Y172" s="63" t="str">
        <f t="shared" si="28"/>
        <v/>
      </c>
      <c r="Z172" s="67" t="str">
        <f t="shared" si="29"/>
        <v/>
      </c>
    </row>
    <row r="173" spans="2:26" x14ac:dyDescent="0.15">
      <c r="B173" s="1">
        <v>162</v>
      </c>
      <c r="C173" s="22"/>
      <c r="D173" s="22"/>
      <c r="E173" s="22"/>
      <c r="F173" s="22"/>
      <c r="G173" s="22"/>
      <c r="H173" s="73" t="str">
        <f t="shared" si="21"/>
        <v/>
      </c>
      <c r="J173" s="83" t="str">
        <f t="shared" si="20"/>
        <v/>
      </c>
      <c r="K173" s="24"/>
      <c r="L173" s="20" t="str">
        <f>IF($K$11="","",HLOOKUP(K$11,計算シート!$AE$1235:$CR$1535,$B173+1))</f>
        <v/>
      </c>
      <c r="M173" s="15" t="str">
        <f t="shared" si="22"/>
        <v/>
      </c>
      <c r="N173" s="20" t="str">
        <f t="shared" si="23"/>
        <v/>
      </c>
      <c r="O173" s="29" t="str">
        <f>IF(OR($D173&lt;1,$D$3=""),"",HLOOKUP(入力シート!$K$11,計算シート!$AE$15:$CR$317,$B173+3))</f>
        <v/>
      </c>
      <c r="P173" s="63" t="str">
        <f t="shared" si="24"/>
        <v/>
      </c>
      <c r="Q173" s="67" t="str">
        <f t="shared" si="25"/>
        <v/>
      </c>
      <c r="R173" s="63"/>
      <c r="S173" s="21"/>
      <c r="T173" s="21"/>
      <c r="U173" s="20" t="str">
        <f>IF($T$11="","",HLOOKUP(T$11,計算シート!$AE$1235:$CR$1535,$B173+1))</f>
        <v/>
      </c>
      <c r="V173" s="15" t="str">
        <f t="shared" si="26"/>
        <v/>
      </c>
      <c r="W173" s="20" t="str">
        <f t="shared" si="27"/>
        <v/>
      </c>
      <c r="X173" s="29" t="str">
        <f>IF(OR($D173&lt;1,$D$3=""),"",HLOOKUP(入力シート!$T$11,計算シート!$AE$15:$CR$317,$B173+3))</f>
        <v/>
      </c>
      <c r="Y173" s="63" t="str">
        <f t="shared" si="28"/>
        <v/>
      </c>
      <c r="Z173" s="67" t="str">
        <f t="shared" si="29"/>
        <v/>
      </c>
    </row>
    <row r="174" spans="2:26" x14ac:dyDescent="0.15">
      <c r="B174" s="1">
        <v>163</v>
      </c>
      <c r="C174" s="22"/>
      <c r="D174" s="22"/>
      <c r="E174" s="22"/>
      <c r="F174" s="22"/>
      <c r="G174" s="22"/>
      <c r="H174" s="73" t="str">
        <f t="shared" si="21"/>
        <v/>
      </c>
      <c r="J174" s="83" t="str">
        <f t="shared" si="20"/>
        <v/>
      </c>
      <c r="K174" s="24"/>
      <c r="L174" s="20" t="str">
        <f>IF($K$11="","",HLOOKUP(K$11,計算シート!$AE$1235:$CR$1535,$B174+1))</f>
        <v/>
      </c>
      <c r="M174" s="15" t="str">
        <f t="shared" si="22"/>
        <v/>
      </c>
      <c r="N174" s="20" t="str">
        <f t="shared" si="23"/>
        <v/>
      </c>
      <c r="O174" s="29" t="str">
        <f>IF(OR($D174&lt;1,$D$3=""),"",HLOOKUP(入力シート!$K$11,計算シート!$AE$15:$CR$317,$B174+3))</f>
        <v/>
      </c>
      <c r="P174" s="63" t="str">
        <f t="shared" si="24"/>
        <v/>
      </c>
      <c r="Q174" s="67" t="str">
        <f t="shared" si="25"/>
        <v/>
      </c>
      <c r="R174" s="63"/>
      <c r="S174" s="21"/>
      <c r="T174" s="21"/>
      <c r="U174" s="20" t="str">
        <f>IF($T$11="","",HLOOKUP(T$11,計算シート!$AE$1235:$CR$1535,$B174+1))</f>
        <v/>
      </c>
      <c r="V174" s="15" t="str">
        <f t="shared" si="26"/>
        <v/>
      </c>
      <c r="W174" s="20" t="str">
        <f t="shared" si="27"/>
        <v/>
      </c>
      <c r="X174" s="29" t="str">
        <f>IF(OR($D174&lt;1,$D$3=""),"",HLOOKUP(入力シート!$T$11,計算シート!$AE$15:$CR$317,$B174+3))</f>
        <v/>
      </c>
      <c r="Y174" s="63" t="str">
        <f t="shared" si="28"/>
        <v/>
      </c>
      <c r="Z174" s="67" t="str">
        <f t="shared" si="29"/>
        <v/>
      </c>
    </row>
    <row r="175" spans="2:26" x14ac:dyDescent="0.15">
      <c r="B175" s="1">
        <v>164</v>
      </c>
      <c r="C175" s="22"/>
      <c r="D175" s="22"/>
      <c r="E175" s="22"/>
      <c r="F175" s="22"/>
      <c r="G175" s="22"/>
      <c r="H175" s="73" t="str">
        <f t="shared" si="21"/>
        <v/>
      </c>
      <c r="J175" s="83" t="str">
        <f t="shared" si="20"/>
        <v/>
      </c>
      <c r="K175" s="24"/>
      <c r="L175" s="20" t="str">
        <f>IF($K$11="","",HLOOKUP(K$11,計算シート!$AE$1235:$CR$1535,$B175+1))</f>
        <v/>
      </c>
      <c r="M175" s="15" t="str">
        <f t="shared" si="22"/>
        <v/>
      </c>
      <c r="N175" s="20" t="str">
        <f t="shared" si="23"/>
        <v/>
      </c>
      <c r="O175" s="29" t="str">
        <f>IF(OR($D175&lt;1,$D$3=""),"",HLOOKUP(入力シート!$K$11,計算シート!$AE$15:$CR$317,$B175+3))</f>
        <v/>
      </c>
      <c r="P175" s="63" t="str">
        <f t="shared" si="24"/>
        <v/>
      </c>
      <c r="Q175" s="67" t="str">
        <f t="shared" si="25"/>
        <v/>
      </c>
      <c r="R175" s="63"/>
      <c r="S175" s="21"/>
      <c r="T175" s="21"/>
      <c r="U175" s="20" t="str">
        <f>IF($T$11="","",HLOOKUP(T$11,計算シート!$AE$1235:$CR$1535,$B175+1))</f>
        <v/>
      </c>
      <c r="V175" s="15" t="str">
        <f t="shared" si="26"/>
        <v/>
      </c>
      <c r="W175" s="20" t="str">
        <f t="shared" si="27"/>
        <v/>
      </c>
      <c r="X175" s="29" t="str">
        <f>IF(OR($D175&lt;1,$D$3=""),"",HLOOKUP(入力シート!$T$11,計算シート!$AE$15:$CR$317,$B175+3))</f>
        <v/>
      </c>
      <c r="Y175" s="63" t="str">
        <f t="shared" si="28"/>
        <v/>
      </c>
      <c r="Z175" s="67" t="str">
        <f t="shared" si="29"/>
        <v/>
      </c>
    </row>
    <row r="176" spans="2:26" x14ac:dyDescent="0.15">
      <c r="B176" s="1">
        <v>165</v>
      </c>
      <c r="C176" s="22"/>
      <c r="D176" s="22"/>
      <c r="E176" s="22"/>
      <c r="F176" s="22"/>
      <c r="G176" s="22"/>
      <c r="H176" s="73" t="str">
        <f t="shared" si="21"/>
        <v/>
      </c>
      <c r="J176" s="83" t="str">
        <f t="shared" si="20"/>
        <v/>
      </c>
      <c r="K176" s="24"/>
      <c r="L176" s="20" t="str">
        <f>IF($K$11="","",HLOOKUP(K$11,計算シート!$AE$1235:$CR$1535,$B176+1))</f>
        <v/>
      </c>
      <c r="M176" s="15" t="str">
        <f t="shared" si="22"/>
        <v/>
      </c>
      <c r="N176" s="20" t="str">
        <f t="shared" si="23"/>
        <v/>
      </c>
      <c r="O176" s="29" t="str">
        <f>IF(OR($D176&lt;1,$D$3=""),"",HLOOKUP(入力シート!$K$11,計算シート!$AE$15:$CR$317,$B176+3))</f>
        <v/>
      </c>
      <c r="P176" s="63" t="str">
        <f t="shared" si="24"/>
        <v/>
      </c>
      <c r="Q176" s="67" t="str">
        <f t="shared" si="25"/>
        <v/>
      </c>
      <c r="R176" s="63"/>
      <c r="S176" s="21"/>
      <c r="T176" s="21"/>
      <c r="U176" s="20" t="str">
        <f>IF($T$11="","",HLOOKUP(T$11,計算シート!$AE$1235:$CR$1535,$B176+1))</f>
        <v/>
      </c>
      <c r="V176" s="15" t="str">
        <f t="shared" si="26"/>
        <v/>
      </c>
      <c r="W176" s="20" t="str">
        <f t="shared" si="27"/>
        <v/>
      </c>
      <c r="X176" s="29" t="str">
        <f>IF(OR($D176&lt;1,$D$3=""),"",HLOOKUP(入力シート!$T$11,計算シート!$AE$15:$CR$317,$B176+3))</f>
        <v/>
      </c>
      <c r="Y176" s="63" t="str">
        <f t="shared" si="28"/>
        <v/>
      </c>
      <c r="Z176" s="67" t="str">
        <f t="shared" si="29"/>
        <v/>
      </c>
    </row>
    <row r="177" spans="2:26" x14ac:dyDescent="0.15">
      <c r="B177" s="1">
        <v>166</v>
      </c>
      <c r="C177" s="22"/>
      <c r="D177" s="22"/>
      <c r="E177" s="22"/>
      <c r="F177" s="22"/>
      <c r="G177" s="22"/>
      <c r="H177" s="73" t="str">
        <f t="shared" si="21"/>
        <v/>
      </c>
      <c r="J177" s="83" t="str">
        <f t="shared" si="20"/>
        <v/>
      </c>
      <c r="K177" s="24"/>
      <c r="L177" s="20" t="str">
        <f>IF($K$11="","",HLOOKUP(K$11,計算シート!$AE$1235:$CR$1535,$B177+1))</f>
        <v/>
      </c>
      <c r="M177" s="15" t="str">
        <f t="shared" si="22"/>
        <v/>
      </c>
      <c r="N177" s="20" t="str">
        <f t="shared" si="23"/>
        <v/>
      </c>
      <c r="O177" s="29" t="str">
        <f>IF(OR($D177&lt;1,$D$3=""),"",HLOOKUP(入力シート!$K$11,計算シート!$AE$15:$CR$317,$B177+3))</f>
        <v/>
      </c>
      <c r="P177" s="63" t="str">
        <f t="shared" si="24"/>
        <v/>
      </c>
      <c r="Q177" s="67" t="str">
        <f t="shared" si="25"/>
        <v/>
      </c>
      <c r="R177" s="63"/>
      <c r="S177" s="21"/>
      <c r="T177" s="21"/>
      <c r="U177" s="20" t="str">
        <f>IF($T$11="","",HLOOKUP(T$11,計算シート!$AE$1235:$CR$1535,$B177+1))</f>
        <v/>
      </c>
      <c r="V177" s="15" t="str">
        <f t="shared" si="26"/>
        <v/>
      </c>
      <c r="W177" s="20" t="str">
        <f t="shared" si="27"/>
        <v/>
      </c>
      <c r="X177" s="29" t="str">
        <f>IF(OR($D177&lt;1,$D$3=""),"",HLOOKUP(入力シート!$T$11,計算シート!$AE$15:$CR$317,$B177+3))</f>
        <v/>
      </c>
      <c r="Y177" s="63" t="str">
        <f t="shared" si="28"/>
        <v/>
      </c>
      <c r="Z177" s="67" t="str">
        <f t="shared" si="29"/>
        <v/>
      </c>
    </row>
    <row r="178" spans="2:26" x14ac:dyDescent="0.15">
      <c r="B178" s="1">
        <v>167</v>
      </c>
      <c r="C178" s="22"/>
      <c r="D178" s="22"/>
      <c r="E178" s="22"/>
      <c r="F178" s="22"/>
      <c r="G178" s="22"/>
      <c r="H178" s="73" t="str">
        <f t="shared" si="21"/>
        <v/>
      </c>
      <c r="J178" s="83" t="str">
        <f t="shared" si="20"/>
        <v/>
      </c>
      <c r="K178" s="24"/>
      <c r="L178" s="20" t="str">
        <f>IF($K$11="","",HLOOKUP(K$11,計算シート!$AE$1235:$CR$1535,$B178+1))</f>
        <v/>
      </c>
      <c r="M178" s="15" t="str">
        <f t="shared" si="22"/>
        <v/>
      </c>
      <c r="N178" s="20" t="str">
        <f t="shared" si="23"/>
        <v/>
      </c>
      <c r="O178" s="29" t="str">
        <f>IF(OR($D178&lt;1,$D$3=""),"",HLOOKUP(入力シート!$K$11,計算シート!$AE$15:$CR$317,$B178+3))</f>
        <v/>
      </c>
      <c r="P178" s="63" t="str">
        <f t="shared" si="24"/>
        <v/>
      </c>
      <c r="Q178" s="67" t="str">
        <f t="shared" si="25"/>
        <v/>
      </c>
      <c r="R178" s="63"/>
      <c r="S178" s="21"/>
      <c r="T178" s="21"/>
      <c r="U178" s="20" t="str">
        <f>IF($T$11="","",HLOOKUP(T$11,計算シート!$AE$1235:$CR$1535,$B178+1))</f>
        <v/>
      </c>
      <c r="V178" s="15" t="str">
        <f t="shared" si="26"/>
        <v/>
      </c>
      <c r="W178" s="20" t="str">
        <f t="shared" si="27"/>
        <v/>
      </c>
      <c r="X178" s="29" t="str">
        <f>IF(OR($D178&lt;1,$D$3=""),"",HLOOKUP(入力シート!$T$11,計算シート!$AE$15:$CR$317,$B178+3))</f>
        <v/>
      </c>
      <c r="Y178" s="63" t="str">
        <f t="shared" si="28"/>
        <v/>
      </c>
      <c r="Z178" s="67" t="str">
        <f t="shared" si="29"/>
        <v/>
      </c>
    </row>
    <row r="179" spans="2:26" x14ac:dyDescent="0.15">
      <c r="B179" s="1">
        <v>168</v>
      </c>
      <c r="C179" s="22"/>
      <c r="D179" s="22"/>
      <c r="E179" s="22"/>
      <c r="F179" s="22"/>
      <c r="G179" s="22"/>
      <c r="H179" s="73" t="str">
        <f t="shared" si="21"/>
        <v/>
      </c>
      <c r="J179" s="83" t="str">
        <f t="shared" si="20"/>
        <v/>
      </c>
      <c r="K179" s="24"/>
      <c r="L179" s="20" t="str">
        <f>IF($K$11="","",HLOOKUP(K$11,計算シート!$AE$1235:$CR$1535,$B179+1))</f>
        <v/>
      </c>
      <c r="M179" s="15" t="str">
        <f t="shared" si="22"/>
        <v/>
      </c>
      <c r="N179" s="20" t="str">
        <f t="shared" si="23"/>
        <v/>
      </c>
      <c r="O179" s="29" t="str">
        <f>IF(OR($D179&lt;1,$D$3=""),"",HLOOKUP(入力シート!$K$11,計算シート!$AE$15:$CR$317,$B179+3))</f>
        <v/>
      </c>
      <c r="P179" s="63" t="str">
        <f t="shared" si="24"/>
        <v/>
      </c>
      <c r="Q179" s="67" t="str">
        <f t="shared" si="25"/>
        <v/>
      </c>
      <c r="R179" s="63"/>
      <c r="S179" s="21"/>
      <c r="T179" s="21"/>
      <c r="U179" s="20" t="str">
        <f>IF($T$11="","",HLOOKUP(T$11,計算シート!$AE$1235:$CR$1535,$B179+1))</f>
        <v/>
      </c>
      <c r="V179" s="15" t="str">
        <f t="shared" si="26"/>
        <v/>
      </c>
      <c r="W179" s="20" t="str">
        <f t="shared" si="27"/>
        <v/>
      </c>
      <c r="X179" s="29" t="str">
        <f>IF(OR($D179&lt;1,$D$3=""),"",HLOOKUP(入力シート!$T$11,計算シート!$AE$15:$CR$317,$B179+3))</f>
        <v/>
      </c>
      <c r="Y179" s="63" t="str">
        <f t="shared" si="28"/>
        <v/>
      </c>
      <c r="Z179" s="67" t="str">
        <f t="shared" si="29"/>
        <v/>
      </c>
    </row>
    <row r="180" spans="2:26" x14ac:dyDescent="0.15">
      <c r="B180" s="1">
        <v>169</v>
      </c>
      <c r="C180" s="22"/>
      <c r="D180" s="22"/>
      <c r="E180" s="22"/>
      <c r="F180" s="22"/>
      <c r="G180" s="22"/>
      <c r="H180" s="73" t="str">
        <f t="shared" si="21"/>
        <v/>
      </c>
      <c r="J180" s="83" t="str">
        <f t="shared" si="20"/>
        <v/>
      </c>
      <c r="K180" s="24"/>
      <c r="L180" s="20" t="str">
        <f>IF($K$11="","",HLOOKUP(K$11,計算シート!$AE$1235:$CR$1535,$B180+1))</f>
        <v/>
      </c>
      <c r="M180" s="15" t="str">
        <f t="shared" si="22"/>
        <v/>
      </c>
      <c r="N180" s="20" t="str">
        <f t="shared" si="23"/>
        <v/>
      </c>
      <c r="O180" s="29" t="str">
        <f>IF(OR($D180&lt;1,$D$3=""),"",HLOOKUP(入力シート!$K$11,計算シート!$AE$15:$CR$317,$B180+3))</f>
        <v/>
      </c>
      <c r="P180" s="63" t="str">
        <f t="shared" si="24"/>
        <v/>
      </c>
      <c r="Q180" s="67" t="str">
        <f t="shared" si="25"/>
        <v/>
      </c>
      <c r="R180" s="63"/>
      <c r="S180" s="21"/>
      <c r="T180" s="21"/>
      <c r="U180" s="20" t="str">
        <f>IF($T$11="","",HLOOKUP(T$11,計算シート!$AE$1235:$CR$1535,$B180+1))</f>
        <v/>
      </c>
      <c r="V180" s="15" t="str">
        <f t="shared" si="26"/>
        <v/>
      </c>
      <c r="W180" s="20" t="str">
        <f t="shared" si="27"/>
        <v/>
      </c>
      <c r="X180" s="29" t="str">
        <f>IF(OR($D180&lt;1,$D$3=""),"",HLOOKUP(入力シート!$T$11,計算シート!$AE$15:$CR$317,$B180+3))</f>
        <v/>
      </c>
      <c r="Y180" s="63" t="str">
        <f t="shared" si="28"/>
        <v/>
      </c>
      <c r="Z180" s="67" t="str">
        <f t="shared" si="29"/>
        <v/>
      </c>
    </row>
    <row r="181" spans="2:26" x14ac:dyDescent="0.15">
      <c r="B181" s="1">
        <v>170</v>
      </c>
      <c r="C181" s="22"/>
      <c r="D181" s="22"/>
      <c r="E181" s="22"/>
      <c r="F181" s="22"/>
      <c r="G181" s="22"/>
      <c r="H181" s="73" t="str">
        <f t="shared" si="21"/>
        <v/>
      </c>
      <c r="J181" s="83" t="str">
        <f t="shared" si="20"/>
        <v/>
      </c>
      <c r="K181" s="24"/>
      <c r="L181" s="20" t="str">
        <f>IF($K$11="","",HLOOKUP(K$11,計算シート!$AE$1235:$CR$1535,$B181+1))</f>
        <v/>
      </c>
      <c r="M181" s="15" t="str">
        <f t="shared" si="22"/>
        <v/>
      </c>
      <c r="N181" s="20" t="str">
        <f t="shared" si="23"/>
        <v/>
      </c>
      <c r="O181" s="29" t="str">
        <f>IF(OR($D181&lt;1,$D$3=""),"",HLOOKUP(入力シート!$K$11,計算シート!$AE$15:$CR$317,$B181+3))</f>
        <v/>
      </c>
      <c r="P181" s="63" t="str">
        <f t="shared" si="24"/>
        <v/>
      </c>
      <c r="Q181" s="67" t="str">
        <f t="shared" si="25"/>
        <v/>
      </c>
      <c r="R181" s="63"/>
      <c r="S181" s="21"/>
      <c r="T181" s="21"/>
      <c r="U181" s="20" t="str">
        <f>IF($T$11="","",HLOOKUP(T$11,計算シート!$AE$1235:$CR$1535,$B181+1))</f>
        <v/>
      </c>
      <c r="V181" s="15" t="str">
        <f t="shared" si="26"/>
        <v/>
      </c>
      <c r="W181" s="20" t="str">
        <f t="shared" si="27"/>
        <v/>
      </c>
      <c r="X181" s="29" t="str">
        <f>IF(OR($D181&lt;1,$D$3=""),"",HLOOKUP(入力シート!$T$11,計算シート!$AE$15:$CR$317,$B181+3))</f>
        <v/>
      </c>
      <c r="Y181" s="63" t="str">
        <f t="shared" si="28"/>
        <v/>
      </c>
      <c r="Z181" s="67" t="str">
        <f t="shared" si="29"/>
        <v/>
      </c>
    </row>
    <row r="182" spans="2:26" x14ac:dyDescent="0.15">
      <c r="B182" s="1">
        <v>171</v>
      </c>
      <c r="C182" s="22"/>
      <c r="D182" s="22"/>
      <c r="E182" s="22"/>
      <c r="F182" s="22"/>
      <c r="G182" s="22"/>
      <c r="H182" s="73" t="str">
        <f t="shared" si="21"/>
        <v/>
      </c>
      <c r="J182" s="83" t="str">
        <f t="shared" si="20"/>
        <v/>
      </c>
      <c r="K182" s="24"/>
      <c r="L182" s="20" t="str">
        <f>IF($K$11="","",HLOOKUP(K$11,計算シート!$AE$1235:$CR$1535,$B182+1))</f>
        <v/>
      </c>
      <c r="M182" s="15" t="str">
        <f t="shared" si="22"/>
        <v/>
      </c>
      <c r="N182" s="20" t="str">
        <f t="shared" si="23"/>
        <v/>
      </c>
      <c r="O182" s="29" t="str">
        <f>IF(OR($D182&lt;1,$D$3=""),"",HLOOKUP(入力シート!$K$11,計算シート!$AE$15:$CR$317,$B182+3))</f>
        <v/>
      </c>
      <c r="P182" s="63" t="str">
        <f t="shared" si="24"/>
        <v/>
      </c>
      <c r="Q182" s="67" t="str">
        <f t="shared" si="25"/>
        <v/>
      </c>
      <c r="R182" s="63"/>
      <c r="S182" s="21"/>
      <c r="T182" s="21"/>
      <c r="U182" s="20" t="str">
        <f>IF($T$11="","",HLOOKUP(T$11,計算シート!$AE$1235:$CR$1535,$B182+1))</f>
        <v/>
      </c>
      <c r="V182" s="15" t="str">
        <f t="shared" si="26"/>
        <v/>
      </c>
      <c r="W182" s="20" t="str">
        <f t="shared" si="27"/>
        <v/>
      </c>
      <c r="X182" s="29" t="str">
        <f>IF(OR($D182&lt;1,$D$3=""),"",HLOOKUP(入力シート!$T$11,計算シート!$AE$15:$CR$317,$B182+3))</f>
        <v/>
      </c>
      <c r="Y182" s="63" t="str">
        <f t="shared" si="28"/>
        <v/>
      </c>
      <c r="Z182" s="67" t="str">
        <f t="shared" si="29"/>
        <v/>
      </c>
    </row>
    <row r="183" spans="2:26" x14ac:dyDescent="0.15">
      <c r="B183" s="1">
        <v>172</v>
      </c>
      <c r="C183" s="22"/>
      <c r="D183" s="22"/>
      <c r="E183" s="22"/>
      <c r="F183" s="22"/>
      <c r="G183" s="22"/>
      <c r="H183" s="73" t="str">
        <f t="shared" si="21"/>
        <v/>
      </c>
      <c r="J183" s="83" t="str">
        <f t="shared" si="20"/>
        <v/>
      </c>
      <c r="K183" s="24"/>
      <c r="L183" s="20" t="str">
        <f>IF($K$11="","",HLOOKUP(K$11,計算シート!$AE$1235:$CR$1535,$B183+1))</f>
        <v/>
      </c>
      <c r="M183" s="15" t="str">
        <f t="shared" si="22"/>
        <v/>
      </c>
      <c r="N183" s="20" t="str">
        <f t="shared" si="23"/>
        <v/>
      </c>
      <c r="O183" s="29" t="str">
        <f>IF(OR($D183&lt;1,$D$3=""),"",HLOOKUP(入力シート!$K$11,計算シート!$AE$15:$CR$317,$B183+3))</f>
        <v/>
      </c>
      <c r="P183" s="63" t="str">
        <f t="shared" si="24"/>
        <v/>
      </c>
      <c r="Q183" s="67" t="str">
        <f t="shared" si="25"/>
        <v/>
      </c>
      <c r="R183" s="63"/>
      <c r="S183" s="21"/>
      <c r="T183" s="21"/>
      <c r="U183" s="20" t="str">
        <f>IF($T$11="","",HLOOKUP(T$11,計算シート!$AE$1235:$CR$1535,$B183+1))</f>
        <v/>
      </c>
      <c r="V183" s="15" t="str">
        <f t="shared" si="26"/>
        <v/>
      </c>
      <c r="W183" s="20" t="str">
        <f t="shared" si="27"/>
        <v/>
      </c>
      <c r="X183" s="29" t="str">
        <f>IF(OR($D183&lt;1,$D$3=""),"",HLOOKUP(入力シート!$T$11,計算シート!$AE$15:$CR$317,$B183+3))</f>
        <v/>
      </c>
      <c r="Y183" s="63" t="str">
        <f t="shared" si="28"/>
        <v/>
      </c>
      <c r="Z183" s="67" t="str">
        <f t="shared" si="29"/>
        <v/>
      </c>
    </row>
    <row r="184" spans="2:26" x14ac:dyDescent="0.15">
      <c r="B184" s="1">
        <v>173</v>
      </c>
      <c r="C184" s="22"/>
      <c r="D184" s="22"/>
      <c r="E184" s="22"/>
      <c r="F184" s="22"/>
      <c r="G184" s="22"/>
      <c r="H184" s="73" t="str">
        <f t="shared" si="21"/>
        <v/>
      </c>
      <c r="J184" s="83" t="str">
        <f t="shared" si="20"/>
        <v/>
      </c>
      <c r="K184" s="24"/>
      <c r="L184" s="20" t="str">
        <f>IF($K$11="","",HLOOKUP(K$11,計算シート!$AE$1235:$CR$1535,$B184+1))</f>
        <v/>
      </c>
      <c r="M184" s="15" t="str">
        <f t="shared" si="22"/>
        <v/>
      </c>
      <c r="N184" s="20" t="str">
        <f t="shared" si="23"/>
        <v/>
      </c>
      <c r="O184" s="29" t="str">
        <f>IF(OR($D184&lt;1,$D$3=""),"",HLOOKUP(入力シート!$K$11,計算シート!$AE$15:$CR$317,$B184+3))</f>
        <v/>
      </c>
      <c r="P184" s="63" t="str">
        <f t="shared" si="24"/>
        <v/>
      </c>
      <c r="Q184" s="67" t="str">
        <f t="shared" si="25"/>
        <v/>
      </c>
      <c r="R184" s="63"/>
      <c r="S184" s="21"/>
      <c r="T184" s="21"/>
      <c r="U184" s="20" t="str">
        <f>IF($T$11="","",HLOOKUP(T$11,計算シート!$AE$1235:$CR$1535,$B184+1))</f>
        <v/>
      </c>
      <c r="V184" s="15" t="str">
        <f t="shared" si="26"/>
        <v/>
      </c>
      <c r="W184" s="20" t="str">
        <f t="shared" si="27"/>
        <v/>
      </c>
      <c r="X184" s="29" t="str">
        <f>IF(OR($D184&lt;1,$D$3=""),"",HLOOKUP(入力シート!$T$11,計算シート!$AE$15:$CR$317,$B184+3))</f>
        <v/>
      </c>
      <c r="Y184" s="63" t="str">
        <f t="shared" si="28"/>
        <v/>
      </c>
      <c r="Z184" s="67" t="str">
        <f t="shared" si="29"/>
        <v/>
      </c>
    </row>
    <row r="185" spans="2:26" x14ac:dyDescent="0.15">
      <c r="B185" s="1">
        <v>174</v>
      </c>
      <c r="C185" s="22"/>
      <c r="D185" s="22"/>
      <c r="E185" s="22"/>
      <c r="F185" s="22"/>
      <c r="G185" s="22"/>
      <c r="H185" s="73" t="str">
        <f t="shared" si="21"/>
        <v/>
      </c>
      <c r="J185" s="83" t="str">
        <f t="shared" si="20"/>
        <v/>
      </c>
      <c r="K185" s="24"/>
      <c r="L185" s="20" t="str">
        <f>IF($K$11="","",HLOOKUP(K$11,計算シート!$AE$1235:$CR$1535,$B185+1))</f>
        <v/>
      </c>
      <c r="M185" s="15" t="str">
        <f t="shared" si="22"/>
        <v/>
      </c>
      <c r="N185" s="20" t="str">
        <f t="shared" si="23"/>
        <v/>
      </c>
      <c r="O185" s="29" t="str">
        <f>IF(OR($D185&lt;1,$D$3=""),"",HLOOKUP(入力シート!$K$11,計算シート!$AE$15:$CR$317,$B185+3))</f>
        <v/>
      </c>
      <c r="P185" s="63" t="str">
        <f t="shared" si="24"/>
        <v/>
      </c>
      <c r="Q185" s="67" t="str">
        <f t="shared" si="25"/>
        <v/>
      </c>
      <c r="R185" s="63"/>
      <c r="S185" s="21"/>
      <c r="T185" s="21"/>
      <c r="U185" s="20" t="str">
        <f>IF($T$11="","",HLOOKUP(T$11,計算シート!$AE$1235:$CR$1535,$B185+1))</f>
        <v/>
      </c>
      <c r="V185" s="15" t="str">
        <f t="shared" si="26"/>
        <v/>
      </c>
      <c r="W185" s="20" t="str">
        <f t="shared" si="27"/>
        <v/>
      </c>
      <c r="X185" s="29" t="str">
        <f>IF(OR($D185&lt;1,$D$3=""),"",HLOOKUP(入力シート!$T$11,計算シート!$AE$15:$CR$317,$B185+3))</f>
        <v/>
      </c>
      <c r="Y185" s="63" t="str">
        <f t="shared" si="28"/>
        <v/>
      </c>
      <c r="Z185" s="67" t="str">
        <f t="shared" si="29"/>
        <v/>
      </c>
    </row>
    <row r="186" spans="2:26" x14ac:dyDescent="0.15">
      <c r="B186" s="1">
        <v>175</v>
      </c>
      <c r="C186" s="22"/>
      <c r="D186" s="22"/>
      <c r="E186" s="22"/>
      <c r="F186" s="22"/>
      <c r="G186" s="22"/>
      <c r="H186" s="73" t="str">
        <f t="shared" si="21"/>
        <v/>
      </c>
      <c r="J186" s="83" t="str">
        <f t="shared" si="20"/>
        <v/>
      </c>
      <c r="K186" s="24"/>
      <c r="L186" s="20" t="str">
        <f>IF($K$11="","",HLOOKUP(K$11,計算シート!$AE$1235:$CR$1535,$B186+1))</f>
        <v/>
      </c>
      <c r="M186" s="15" t="str">
        <f t="shared" si="22"/>
        <v/>
      </c>
      <c r="N186" s="20" t="str">
        <f t="shared" si="23"/>
        <v/>
      </c>
      <c r="O186" s="29" t="str">
        <f>IF(OR($D186&lt;1,$D$3=""),"",HLOOKUP(入力シート!$K$11,計算シート!$AE$15:$CR$317,$B186+3))</f>
        <v/>
      </c>
      <c r="P186" s="63" t="str">
        <f t="shared" si="24"/>
        <v/>
      </c>
      <c r="Q186" s="67" t="str">
        <f t="shared" si="25"/>
        <v/>
      </c>
      <c r="R186" s="63"/>
      <c r="S186" s="21"/>
      <c r="T186" s="21"/>
      <c r="U186" s="20" t="str">
        <f>IF($T$11="","",HLOOKUP(T$11,計算シート!$AE$1235:$CR$1535,$B186+1))</f>
        <v/>
      </c>
      <c r="V186" s="15" t="str">
        <f t="shared" si="26"/>
        <v/>
      </c>
      <c r="W186" s="20" t="str">
        <f t="shared" si="27"/>
        <v/>
      </c>
      <c r="X186" s="29" t="str">
        <f>IF(OR($D186&lt;1,$D$3=""),"",HLOOKUP(入力シート!$T$11,計算シート!$AE$15:$CR$317,$B186+3))</f>
        <v/>
      </c>
      <c r="Y186" s="63" t="str">
        <f t="shared" si="28"/>
        <v/>
      </c>
      <c r="Z186" s="67" t="str">
        <f t="shared" si="29"/>
        <v/>
      </c>
    </row>
    <row r="187" spans="2:26" x14ac:dyDescent="0.15">
      <c r="B187" s="1">
        <v>176</v>
      </c>
      <c r="C187" s="22"/>
      <c r="D187" s="22"/>
      <c r="E187" s="22"/>
      <c r="F187" s="22"/>
      <c r="G187" s="22"/>
      <c r="H187" s="73" t="str">
        <f t="shared" si="21"/>
        <v/>
      </c>
      <c r="J187" s="83" t="str">
        <f t="shared" si="20"/>
        <v/>
      </c>
      <c r="K187" s="24"/>
      <c r="L187" s="20" t="str">
        <f>IF($K$11="","",HLOOKUP(K$11,計算シート!$AE$1235:$CR$1535,$B187+1))</f>
        <v/>
      </c>
      <c r="M187" s="15" t="str">
        <f t="shared" si="22"/>
        <v/>
      </c>
      <c r="N187" s="20" t="str">
        <f t="shared" si="23"/>
        <v/>
      </c>
      <c r="O187" s="29" t="str">
        <f>IF(OR($D187&lt;1,$D$3=""),"",HLOOKUP(入力シート!$K$11,計算シート!$AE$15:$CR$317,$B187+3))</f>
        <v/>
      </c>
      <c r="P187" s="63" t="str">
        <f t="shared" si="24"/>
        <v/>
      </c>
      <c r="Q187" s="67" t="str">
        <f t="shared" si="25"/>
        <v/>
      </c>
      <c r="R187" s="63"/>
      <c r="S187" s="21"/>
      <c r="T187" s="21"/>
      <c r="U187" s="20" t="str">
        <f>IF($T$11="","",HLOOKUP(T$11,計算シート!$AE$1235:$CR$1535,$B187+1))</f>
        <v/>
      </c>
      <c r="V187" s="15" t="str">
        <f t="shared" si="26"/>
        <v/>
      </c>
      <c r="W187" s="20" t="str">
        <f t="shared" si="27"/>
        <v/>
      </c>
      <c r="X187" s="29" t="str">
        <f>IF(OR($D187&lt;1,$D$3=""),"",HLOOKUP(入力シート!$T$11,計算シート!$AE$15:$CR$317,$B187+3))</f>
        <v/>
      </c>
      <c r="Y187" s="63" t="str">
        <f t="shared" si="28"/>
        <v/>
      </c>
      <c r="Z187" s="67" t="str">
        <f t="shared" si="29"/>
        <v/>
      </c>
    </row>
    <row r="188" spans="2:26" x14ac:dyDescent="0.15">
      <c r="B188" s="1">
        <v>177</v>
      </c>
      <c r="C188" s="22"/>
      <c r="D188" s="22"/>
      <c r="E188" s="22"/>
      <c r="F188" s="22"/>
      <c r="G188" s="22"/>
      <c r="H188" s="73" t="str">
        <f t="shared" si="21"/>
        <v/>
      </c>
      <c r="J188" s="83" t="str">
        <f t="shared" si="20"/>
        <v/>
      </c>
      <c r="K188" s="24"/>
      <c r="L188" s="20" t="str">
        <f>IF($K$11="","",HLOOKUP(K$11,計算シート!$AE$1235:$CR$1535,$B188+1))</f>
        <v/>
      </c>
      <c r="M188" s="15" t="str">
        <f t="shared" si="22"/>
        <v/>
      </c>
      <c r="N188" s="20" t="str">
        <f t="shared" si="23"/>
        <v/>
      </c>
      <c r="O188" s="29" t="str">
        <f>IF(OR($D188&lt;1,$D$3=""),"",HLOOKUP(入力シート!$K$11,計算シート!$AE$15:$CR$317,$B188+3))</f>
        <v/>
      </c>
      <c r="P188" s="63" t="str">
        <f t="shared" si="24"/>
        <v/>
      </c>
      <c r="Q188" s="67" t="str">
        <f t="shared" si="25"/>
        <v/>
      </c>
      <c r="R188" s="63"/>
      <c r="S188" s="21"/>
      <c r="T188" s="21"/>
      <c r="U188" s="20" t="str">
        <f>IF($T$11="","",HLOOKUP(T$11,計算シート!$AE$1235:$CR$1535,$B188+1))</f>
        <v/>
      </c>
      <c r="V188" s="15" t="str">
        <f t="shared" si="26"/>
        <v/>
      </c>
      <c r="W188" s="20" t="str">
        <f t="shared" si="27"/>
        <v/>
      </c>
      <c r="X188" s="29" t="str">
        <f>IF(OR($D188&lt;1,$D$3=""),"",HLOOKUP(入力シート!$T$11,計算シート!$AE$15:$CR$317,$B188+3))</f>
        <v/>
      </c>
      <c r="Y188" s="63" t="str">
        <f t="shared" si="28"/>
        <v/>
      </c>
      <c r="Z188" s="67" t="str">
        <f t="shared" si="29"/>
        <v/>
      </c>
    </row>
    <row r="189" spans="2:26" x14ac:dyDescent="0.15">
      <c r="B189" s="1">
        <v>178</v>
      </c>
      <c r="C189" s="22"/>
      <c r="D189" s="22"/>
      <c r="E189" s="22"/>
      <c r="F189" s="22"/>
      <c r="G189" s="22"/>
      <c r="H189" s="73" t="str">
        <f t="shared" si="21"/>
        <v/>
      </c>
      <c r="J189" s="83" t="str">
        <f t="shared" si="20"/>
        <v/>
      </c>
      <c r="K189" s="24"/>
      <c r="L189" s="20" t="str">
        <f>IF($K$11="","",HLOOKUP(K$11,計算シート!$AE$1235:$CR$1535,$B189+1))</f>
        <v/>
      </c>
      <c r="M189" s="15" t="str">
        <f t="shared" si="22"/>
        <v/>
      </c>
      <c r="N189" s="20" t="str">
        <f t="shared" si="23"/>
        <v/>
      </c>
      <c r="O189" s="29" t="str">
        <f>IF(OR($D189&lt;1,$D$3=""),"",HLOOKUP(入力シート!$K$11,計算シート!$AE$15:$CR$317,$B189+3))</f>
        <v/>
      </c>
      <c r="P189" s="63" t="str">
        <f t="shared" si="24"/>
        <v/>
      </c>
      <c r="Q189" s="67" t="str">
        <f t="shared" si="25"/>
        <v/>
      </c>
      <c r="R189" s="63"/>
      <c r="S189" s="21"/>
      <c r="T189" s="21"/>
      <c r="U189" s="20" t="str">
        <f>IF($T$11="","",HLOOKUP(T$11,計算シート!$AE$1235:$CR$1535,$B189+1))</f>
        <v/>
      </c>
      <c r="V189" s="15" t="str">
        <f t="shared" si="26"/>
        <v/>
      </c>
      <c r="W189" s="20" t="str">
        <f t="shared" si="27"/>
        <v/>
      </c>
      <c r="X189" s="29" t="str">
        <f>IF(OR($D189&lt;1,$D$3=""),"",HLOOKUP(入力シート!$T$11,計算シート!$AE$15:$CR$317,$B189+3))</f>
        <v/>
      </c>
      <c r="Y189" s="63" t="str">
        <f t="shared" si="28"/>
        <v/>
      </c>
      <c r="Z189" s="67" t="str">
        <f t="shared" si="29"/>
        <v/>
      </c>
    </row>
    <row r="190" spans="2:26" x14ac:dyDescent="0.15">
      <c r="B190" s="1">
        <v>179</v>
      </c>
      <c r="C190" s="22"/>
      <c r="D190" s="22"/>
      <c r="E190" s="22"/>
      <c r="F190" s="22"/>
      <c r="G190" s="22"/>
      <c r="H190" s="73" t="str">
        <f t="shared" si="21"/>
        <v/>
      </c>
      <c r="J190" s="83" t="str">
        <f t="shared" si="20"/>
        <v/>
      </c>
      <c r="K190" s="24"/>
      <c r="L190" s="20" t="str">
        <f>IF($K$11="","",HLOOKUP(K$11,計算シート!$AE$1235:$CR$1535,$B190+1))</f>
        <v/>
      </c>
      <c r="M190" s="15" t="str">
        <f t="shared" si="22"/>
        <v/>
      </c>
      <c r="N190" s="20" t="str">
        <f t="shared" si="23"/>
        <v/>
      </c>
      <c r="O190" s="29" t="str">
        <f>IF(OR($D190&lt;1,$D$3=""),"",HLOOKUP(入力シート!$K$11,計算シート!$AE$15:$CR$317,$B190+3))</f>
        <v/>
      </c>
      <c r="P190" s="63" t="str">
        <f t="shared" si="24"/>
        <v/>
      </c>
      <c r="Q190" s="67" t="str">
        <f t="shared" si="25"/>
        <v/>
      </c>
      <c r="R190" s="63"/>
      <c r="S190" s="21"/>
      <c r="T190" s="21"/>
      <c r="U190" s="20" t="str">
        <f>IF($T$11="","",HLOOKUP(T$11,計算シート!$AE$1235:$CR$1535,$B190+1))</f>
        <v/>
      </c>
      <c r="V190" s="15" t="str">
        <f t="shared" si="26"/>
        <v/>
      </c>
      <c r="W190" s="20" t="str">
        <f t="shared" si="27"/>
        <v/>
      </c>
      <c r="X190" s="29" t="str">
        <f>IF(OR($D190&lt;1,$D$3=""),"",HLOOKUP(入力シート!$T$11,計算シート!$AE$15:$CR$317,$B190+3))</f>
        <v/>
      </c>
      <c r="Y190" s="63" t="str">
        <f t="shared" si="28"/>
        <v/>
      </c>
      <c r="Z190" s="67" t="str">
        <f t="shared" si="29"/>
        <v/>
      </c>
    </row>
    <row r="191" spans="2:26" x14ac:dyDescent="0.15">
      <c r="B191" s="1">
        <v>180</v>
      </c>
      <c r="C191" s="22"/>
      <c r="D191" s="22"/>
      <c r="E191" s="22"/>
      <c r="F191" s="22"/>
      <c r="G191" s="22"/>
      <c r="H191" s="73" t="str">
        <f t="shared" si="21"/>
        <v/>
      </c>
      <c r="J191" s="83" t="str">
        <f t="shared" si="20"/>
        <v/>
      </c>
      <c r="K191" s="24"/>
      <c r="L191" s="20" t="str">
        <f>IF($K$11="","",HLOOKUP(K$11,計算シート!$AE$1235:$CR$1535,$B191+1))</f>
        <v/>
      </c>
      <c r="M191" s="15" t="str">
        <f t="shared" si="22"/>
        <v/>
      </c>
      <c r="N191" s="20" t="str">
        <f t="shared" si="23"/>
        <v/>
      </c>
      <c r="O191" s="29" t="str">
        <f>IF(OR($D191&lt;1,$D$3=""),"",HLOOKUP(入力シート!$K$11,計算シート!$AE$15:$CR$317,$B191+3))</f>
        <v/>
      </c>
      <c r="P191" s="63" t="str">
        <f t="shared" si="24"/>
        <v/>
      </c>
      <c r="Q191" s="67" t="str">
        <f t="shared" si="25"/>
        <v/>
      </c>
      <c r="R191" s="63"/>
      <c r="S191" s="21"/>
      <c r="T191" s="21"/>
      <c r="U191" s="20" t="str">
        <f>IF($T$11="","",HLOOKUP(T$11,計算シート!$AE$1235:$CR$1535,$B191+1))</f>
        <v/>
      </c>
      <c r="V191" s="15" t="str">
        <f t="shared" si="26"/>
        <v/>
      </c>
      <c r="W191" s="20" t="str">
        <f t="shared" si="27"/>
        <v/>
      </c>
      <c r="X191" s="29" t="str">
        <f>IF(OR($D191&lt;1,$D$3=""),"",HLOOKUP(入力シート!$T$11,計算シート!$AE$15:$CR$317,$B191+3))</f>
        <v/>
      </c>
      <c r="Y191" s="63" t="str">
        <f t="shared" si="28"/>
        <v/>
      </c>
      <c r="Z191" s="67" t="str">
        <f t="shared" si="29"/>
        <v/>
      </c>
    </row>
    <row r="192" spans="2:26" x14ac:dyDescent="0.15">
      <c r="B192" s="1">
        <v>181</v>
      </c>
      <c r="C192" s="22"/>
      <c r="D192" s="22"/>
      <c r="E192" s="22"/>
      <c r="F192" s="22"/>
      <c r="G192" s="22"/>
      <c r="H192" s="73" t="str">
        <f t="shared" si="21"/>
        <v/>
      </c>
      <c r="J192" s="83" t="str">
        <f t="shared" si="20"/>
        <v/>
      </c>
      <c r="K192" s="24"/>
      <c r="L192" s="20" t="str">
        <f>IF($K$11="","",HLOOKUP(K$11,計算シート!$AE$1235:$CR$1535,$B192+1))</f>
        <v/>
      </c>
      <c r="M192" s="15" t="str">
        <f t="shared" si="22"/>
        <v/>
      </c>
      <c r="N192" s="20" t="str">
        <f t="shared" si="23"/>
        <v/>
      </c>
      <c r="O192" s="29" t="str">
        <f>IF(OR($D192&lt;1,$D$3=""),"",HLOOKUP(入力シート!$K$11,計算シート!$AE$15:$CR$317,$B192+3))</f>
        <v/>
      </c>
      <c r="P192" s="63" t="str">
        <f t="shared" si="24"/>
        <v/>
      </c>
      <c r="Q192" s="67" t="str">
        <f t="shared" si="25"/>
        <v/>
      </c>
      <c r="R192" s="63"/>
      <c r="S192" s="21"/>
      <c r="T192" s="21"/>
      <c r="U192" s="20" t="str">
        <f>IF($T$11="","",HLOOKUP(T$11,計算シート!$AE$1235:$CR$1535,$B192+1))</f>
        <v/>
      </c>
      <c r="V192" s="15" t="str">
        <f t="shared" si="26"/>
        <v/>
      </c>
      <c r="W192" s="20" t="str">
        <f t="shared" si="27"/>
        <v/>
      </c>
      <c r="X192" s="29" t="str">
        <f>IF(OR($D192&lt;1,$D$3=""),"",HLOOKUP(入力シート!$T$11,計算シート!$AE$15:$CR$317,$B192+3))</f>
        <v/>
      </c>
      <c r="Y192" s="63" t="str">
        <f t="shared" si="28"/>
        <v/>
      </c>
      <c r="Z192" s="67" t="str">
        <f t="shared" si="29"/>
        <v/>
      </c>
    </row>
    <row r="193" spans="2:26" x14ac:dyDescent="0.15">
      <c r="B193" s="1">
        <v>182</v>
      </c>
      <c r="C193" s="22"/>
      <c r="D193" s="22"/>
      <c r="E193" s="22"/>
      <c r="F193" s="22"/>
      <c r="G193" s="22"/>
      <c r="H193" s="73" t="str">
        <f t="shared" si="21"/>
        <v/>
      </c>
      <c r="J193" s="83" t="str">
        <f t="shared" si="20"/>
        <v/>
      </c>
      <c r="K193" s="24"/>
      <c r="L193" s="20" t="str">
        <f>IF($K$11="","",HLOOKUP(K$11,計算シート!$AE$1235:$CR$1535,$B193+1))</f>
        <v/>
      </c>
      <c r="M193" s="15" t="str">
        <f t="shared" si="22"/>
        <v/>
      </c>
      <c r="N193" s="20" t="str">
        <f t="shared" si="23"/>
        <v/>
      </c>
      <c r="O193" s="29" t="str">
        <f>IF(OR($D193&lt;1,$D$3=""),"",HLOOKUP(入力シート!$K$11,計算シート!$AE$15:$CR$317,$B193+3))</f>
        <v/>
      </c>
      <c r="P193" s="63" t="str">
        <f t="shared" si="24"/>
        <v/>
      </c>
      <c r="Q193" s="67" t="str">
        <f t="shared" si="25"/>
        <v/>
      </c>
      <c r="R193" s="63"/>
      <c r="S193" s="21"/>
      <c r="T193" s="21"/>
      <c r="U193" s="20" t="str">
        <f>IF($T$11="","",HLOOKUP(T$11,計算シート!$AE$1235:$CR$1535,$B193+1))</f>
        <v/>
      </c>
      <c r="V193" s="15" t="str">
        <f t="shared" si="26"/>
        <v/>
      </c>
      <c r="W193" s="20" t="str">
        <f t="shared" si="27"/>
        <v/>
      </c>
      <c r="X193" s="29" t="str">
        <f>IF(OR($D193&lt;1,$D$3=""),"",HLOOKUP(入力シート!$T$11,計算シート!$AE$15:$CR$317,$B193+3))</f>
        <v/>
      </c>
      <c r="Y193" s="63" t="str">
        <f t="shared" si="28"/>
        <v/>
      </c>
      <c r="Z193" s="67" t="str">
        <f t="shared" si="29"/>
        <v/>
      </c>
    </row>
    <row r="194" spans="2:26" x14ac:dyDescent="0.15">
      <c r="B194" s="1">
        <v>183</v>
      </c>
      <c r="C194" s="22"/>
      <c r="D194" s="22"/>
      <c r="E194" s="22"/>
      <c r="F194" s="22"/>
      <c r="G194" s="22"/>
      <c r="H194" s="73" t="str">
        <f t="shared" si="21"/>
        <v/>
      </c>
      <c r="J194" s="83" t="str">
        <f t="shared" si="20"/>
        <v/>
      </c>
      <c r="K194" s="24"/>
      <c r="L194" s="20" t="str">
        <f>IF($K$11="","",HLOOKUP(K$11,計算シート!$AE$1235:$CR$1535,$B194+1))</f>
        <v/>
      </c>
      <c r="M194" s="15" t="str">
        <f t="shared" si="22"/>
        <v/>
      </c>
      <c r="N194" s="20" t="str">
        <f t="shared" si="23"/>
        <v/>
      </c>
      <c r="O194" s="29" t="str">
        <f>IF(OR($D194&lt;1,$D$3=""),"",HLOOKUP(入力シート!$K$11,計算シート!$AE$15:$CR$317,$B194+3))</f>
        <v/>
      </c>
      <c r="P194" s="63" t="str">
        <f t="shared" si="24"/>
        <v/>
      </c>
      <c r="Q194" s="67" t="str">
        <f t="shared" si="25"/>
        <v/>
      </c>
      <c r="R194" s="63"/>
      <c r="S194" s="21"/>
      <c r="T194" s="21"/>
      <c r="U194" s="20" t="str">
        <f>IF($T$11="","",HLOOKUP(T$11,計算シート!$AE$1235:$CR$1535,$B194+1))</f>
        <v/>
      </c>
      <c r="V194" s="15" t="str">
        <f t="shared" si="26"/>
        <v/>
      </c>
      <c r="W194" s="20" t="str">
        <f t="shared" si="27"/>
        <v/>
      </c>
      <c r="X194" s="29" t="str">
        <f>IF(OR($D194&lt;1,$D$3=""),"",HLOOKUP(入力シート!$T$11,計算シート!$AE$15:$CR$317,$B194+3))</f>
        <v/>
      </c>
      <c r="Y194" s="63" t="str">
        <f t="shared" si="28"/>
        <v/>
      </c>
      <c r="Z194" s="67" t="str">
        <f t="shared" si="29"/>
        <v/>
      </c>
    </row>
    <row r="195" spans="2:26" x14ac:dyDescent="0.15">
      <c r="B195" s="1">
        <v>184</v>
      </c>
      <c r="C195" s="22"/>
      <c r="D195" s="22"/>
      <c r="E195" s="22"/>
      <c r="F195" s="22"/>
      <c r="G195" s="22"/>
      <c r="H195" s="73" t="str">
        <f t="shared" si="21"/>
        <v/>
      </c>
      <c r="J195" s="83" t="str">
        <f t="shared" si="20"/>
        <v/>
      </c>
      <c r="K195" s="24"/>
      <c r="L195" s="20" t="str">
        <f>IF($K$11="","",HLOOKUP(K$11,計算シート!$AE$1235:$CR$1535,$B195+1))</f>
        <v/>
      </c>
      <c r="M195" s="15" t="str">
        <f t="shared" si="22"/>
        <v/>
      </c>
      <c r="N195" s="20" t="str">
        <f t="shared" si="23"/>
        <v/>
      </c>
      <c r="O195" s="29" t="str">
        <f>IF(OR($D195&lt;1,$D$3=""),"",HLOOKUP(入力シート!$K$11,計算シート!$AE$15:$CR$317,$B195+3))</f>
        <v/>
      </c>
      <c r="P195" s="63" t="str">
        <f t="shared" si="24"/>
        <v/>
      </c>
      <c r="Q195" s="67" t="str">
        <f t="shared" si="25"/>
        <v/>
      </c>
      <c r="R195" s="63"/>
      <c r="S195" s="21"/>
      <c r="T195" s="21"/>
      <c r="U195" s="20" t="str">
        <f>IF($T$11="","",HLOOKUP(T$11,計算シート!$AE$1235:$CR$1535,$B195+1))</f>
        <v/>
      </c>
      <c r="V195" s="15" t="str">
        <f t="shared" si="26"/>
        <v/>
      </c>
      <c r="W195" s="20" t="str">
        <f t="shared" si="27"/>
        <v/>
      </c>
      <c r="X195" s="29" t="str">
        <f>IF(OR($D195&lt;1,$D$3=""),"",HLOOKUP(入力シート!$T$11,計算シート!$AE$15:$CR$317,$B195+3))</f>
        <v/>
      </c>
      <c r="Y195" s="63" t="str">
        <f t="shared" si="28"/>
        <v/>
      </c>
      <c r="Z195" s="67" t="str">
        <f t="shared" si="29"/>
        <v/>
      </c>
    </row>
    <row r="196" spans="2:26" x14ac:dyDescent="0.15">
      <c r="B196" s="1">
        <v>185</v>
      </c>
      <c r="C196" s="22"/>
      <c r="D196" s="22"/>
      <c r="E196" s="22"/>
      <c r="F196" s="22"/>
      <c r="G196" s="22"/>
      <c r="H196" s="73" t="str">
        <f t="shared" si="21"/>
        <v/>
      </c>
      <c r="J196" s="83" t="str">
        <f t="shared" si="20"/>
        <v/>
      </c>
      <c r="K196" s="24"/>
      <c r="L196" s="20" t="str">
        <f>IF($K$11="","",HLOOKUP(K$11,計算シート!$AE$1235:$CR$1535,$B196+1))</f>
        <v/>
      </c>
      <c r="M196" s="15" t="str">
        <f t="shared" si="22"/>
        <v/>
      </c>
      <c r="N196" s="20" t="str">
        <f t="shared" si="23"/>
        <v/>
      </c>
      <c r="O196" s="29" t="str">
        <f>IF(OR($D196&lt;1,$D$3=""),"",HLOOKUP(入力シート!$K$11,計算シート!$AE$15:$CR$317,$B196+3))</f>
        <v/>
      </c>
      <c r="P196" s="63" t="str">
        <f t="shared" si="24"/>
        <v/>
      </c>
      <c r="Q196" s="67" t="str">
        <f t="shared" si="25"/>
        <v/>
      </c>
      <c r="R196" s="63"/>
      <c r="S196" s="21"/>
      <c r="T196" s="21"/>
      <c r="U196" s="20" t="str">
        <f>IF($T$11="","",HLOOKUP(T$11,計算シート!$AE$1235:$CR$1535,$B196+1))</f>
        <v/>
      </c>
      <c r="V196" s="15" t="str">
        <f t="shared" si="26"/>
        <v/>
      </c>
      <c r="W196" s="20" t="str">
        <f t="shared" si="27"/>
        <v/>
      </c>
      <c r="X196" s="29" t="str">
        <f>IF(OR($D196&lt;1,$D$3=""),"",HLOOKUP(入力シート!$T$11,計算シート!$AE$15:$CR$317,$B196+3))</f>
        <v/>
      </c>
      <c r="Y196" s="63" t="str">
        <f t="shared" si="28"/>
        <v/>
      </c>
      <c r="Z196" s="67" t="str">
        <f t="shared" si="29"/>
        <v/>
      </c>
    </row>
    <row r="197" spans="2:26" x14ac:dyDescent="0.15">
      <c r="B197" s="1">
        <v>186</v>
      </c>
      <c r="C197" s="22"/>
      <c r="D197" s="22"/>
      <c r="E197" s="22"/>
      <c r="F197" s="22"/>
      <c r="G197" s="22"/>
      <c r="H197" s="73" t="str">
        <f t="shared" si="21"/>
        <v/>
      </c>
      <c r="J197" s="83" t="str">
        <f t="shared" si="20"/>
        <v/>
      </c>
      <c r="K197" s="24"/>
      <c r="L197" s="20" t="str">
        <f>IF($K$11="","",HLOOKUP(K$11,計算シート!$AE$1235:$CR$1535,$B197+1))</f>
        <v/>
      </c>
      <c r="M197" s="15" t="str">
        <f t="shared" si="22"/>
        <v/>
      </c>
      <c r="N197" s="20" t="str">
        <f t="shared" si="23"/>
        <v/>
      </c>
      <c r="O197" s="29" t="str">
        <f>IF(OR($D197&lt;1,$D$3=""),"",HLOOKUP(入力シート!$K$11,計算シート!$AE$15:$CR$317,$B197+3))</f>
        <v/>
      </c>
      <c r="P197" s="63" t="str">
        <f t="shared" si="24"/>
        <v/>
      </c>
      <c r="Q197" s="67" t="str">
        <f t="shared" si="25"/>
        <v/>
      </c>
      <c r="R197" s="63"/>
      <c r="S197" s="21"/>
      <c r="T197" s="21"/>
      <c r="U197" s="20" t="str">
        <f>IF($T$11="","",HLOOKUP(T$11,計算シート!$AE$1235:$CR$1535,$B197+1))</f>
        <v/>
      </c>
      <c r="V197" s="15" t="str">
        <f t="shared" si="26"/>
        <v/>
      </c>
      <c r="W197" s="20" t="str">
        <f t="shared" si="27"/>
        <v/>
      </c>
      <c r="X197" s="29" t="str">
        <f>IF(OR($D197&lt;1,$D$3=""),"",HLOOKUP(入力シート!$T$11,計算シート!$AE$15:$CR$317,$B197+3))</f>
        <v/>
      </c>
      <c r="Y197" s="63" t="str">
        <f t="shared" si="28"/>
        <v/>
      </c>
      <c r="Z197" s="67" t="str">
        <f t="shared" si="29"/>
        <v/>
      </c>
    </row>
    <row r="198" spans="2:26" x14ac:dyDescent="0.15">
      <c r="B198" s="1">
        <v>187</v>
      </c>
      <c r="C198" s="22"/>
      <c r="D198" s="22"/>
      <c r="E198" s="22"/>
      <c r="F198" s="22"/>
      <c r="G198" s="22"/>
      <c r="H198" s="73" t="str">
        <f t="shared" si="21"/>
        <v/>
      </c>
      <c r="J198" s="83" t="str">
        <f t="shared" si="20"/>
        <v/>
      </c>
      <c r="K198" s="24"/>
      <c r="L198" s="20" t="str">
        <f>IF($K$11="","",HLOOKUP(K$11,計算シート!$AE$1235:$CR$1535,$B198+1))</f>
        <v/>
      </c>
      <c r="M198" s="15" t="str">
        <f t="shared" si="22"/>
        <v/>
      </c>
      <c r="N198" s="20" t="str">
        <f t="shared" si="23"/>
        <v/>
      </c>
      <c r="O198" s="29" t="str">
        <f>IF(OR($D198&lt;1,$D$3=""),"",HLOOKUP(入力シート!$K$11,計算シート!$AE$15:$CR$317,$B198+3))</f>
        <v/>
      </c>
      <c r="P198" s="63" t="str">
        <f t="shared" si="24"/>
        <v/>
      </c>
      <c r="Q198" s="67" t="str">
        <f t="shared" si="25"/>
        <v/>
      </c>
      <c r="R198" s="63"/>
      <c r="S198" s="21"/>
      <c r="T198" s="21"/>
      <c r="U198" s="20" t="str">
        <f>IF($T$11="","",HLOOKUP(T$11,計算シート!$AE$1235:$CR$1535,$B198+1))</f>
        <v/>
      </c>
      <c r="V198" s="15" t="str">
        <f t="shared" si="26"/>
        <v/>
      </c>
      <c r="W198" s="20" t="str">
        <f t="shared" si="27"/>
        <v/>
      </c>
      <c r="X198" s="29" t="str">
        <f>IF(OR($D198&lt;1,$D$3=""),"",HLOOKUP(入力シート!$T$11,計算シート!$AE$15:$CR$317,$B198+3))</f>
        <v/>
      </c>
      <c r="Y198" s="63" t="str">
        <f t="shared" si="28"/>
        <v/>
      </c>
      <c r="Z198" s="67" t="str">
        <f t="shared" si="29"/>
        <v/>
      </c>
    </row>
    <row r="199" spans="2:26" x14ac:dyDescent="0.15">
      <c r="B199" s="1">
        <v>188</v>
      </c>
      <c r="C199" s="22"/>
      <c r="D199" s="22"/>
      <c r="E199" s="22"/>
      <c r="F199" s="22"/>
      <c r="G199" s="22"/>
      <c r="H199" s="73" t="str">
        <f t="shared" si="21"/>
        <v/>
      </c>
      <c r="J199" s="83" t="str">
        <f t="shared" si="20"/>
        <v/>
      </c>
      <c r="K199" s="24"/>
      <c r="L199" s="20" t="str">
        <f>IF($K$11="","",HLOOKUP(K$11,計算シート!$AE$1235:$CR$1535,$B199+1))</f>
        <v/>
      </c>
      <c r="M199" s="15" t="str">
        <f t="shared" si="22"/>
        <v/>
      </c>
      <c r="N199" s="20" t="str">
        <f t="shared" si="23"/>
        <v/>
      </c>
      <c r="O199" s="29" t="str">
        <f>IF(OR($D199&lt;1,$D$3=""),"",HLOOKUP(入力シート!$K$11,計算シート!$AE$15:$CR$317,$B199+3))</f>
        <v/>
      </c>
      <c r="P199" s="63" t="str">
        <f t="shared" si="24"/>
        <v/>
      </c>
      <c r="Q199" s="67" t="str">
        <f t="shared" si="25"/>
        <v/>
      </c>
      <c r="R199" s="63"/>
      <c r="S199" s="21"/>
      <c r="T199" s="21"/>
      <c r="U199" s="20" t="str">
        <f>IF($T$11="","",HLOOKUP(T$11,計算シート!$AE$1235:$CR$1535,$B199+1))</f>
        <v/>
      </c>
      <c r="V199" s="15" t="str">
        <f t="shared" si="26"/>
        <v/>
      </c>
      <c r="W199" s="20" t="str">
        <f t="shared" si="27"/>
        <v/>
      </c>
      <c r="X199" s="29" t="str">
        <f>IF(OR($D199&lt;1,$D$3=""),"",HLOOKUP(入力シート!$T$11,計算シート!$AE$15:$CR$317,$B199+3))</f>
        <v/>
      </c>
      <c r="Y199" s="63" t="str">
        <f t="shared" si="28"/>
        <v/>
      </c>
      <c r="Z199" s="67" t="str">
        <f t="shared" si="29"/>
        <v/>
      </c>
    </row>
    <row r="200" spans="2:26" x14ac:dyDescent="0.15">
      <c r="B200" s="1">
        <v>189</v>
      </c>
      <c r="C200" s="22"/>
      <c r="D200" s="22"/>
      <c r="E200" s="22"/>
      <c r="F200" s="22"/>
      <c r="G200" s="22"/>
      <c r="H200" s="73" t="str">
        <f t="shared" si="21"/>
        <v/>
      </c>
      <c r="J200" s="83" t="str">
        <f t="shared" si="20"/>
        <v/>
      </c>
      <c r="K200" s="24"/>
      <c r="L200" s="20" t="str">
        <f>IF($K$11="","",HLOOKUP(K$11,計算シート!$AE$1235:$CR$1535,$B200+1))</f>
        <v/>
      </c>
      <c r="M200" s="15" t="str">
        <f t="shared" si="22"/>
        <v/>
      </c>
      <c r="N200" s="20" t="str">
        <f t="shared" si="23"/>
        <v/>
      </c>
      <c r="O200" s="29" t="str">
        <f>IF(OR($D200&lt;1,$D$3=""),"",HLOOKUP(入力シート!$K$11,計算シート!$AE$15:$CR$317,$B200+3))</f>
        <v/>
      </c>
      <c r="P200" s="63" t="str">
        <f t="shared" si="24"/>
        <v/>
      </c>
      <c r="Q200" s="67" t="str">
        <f t="shared" si="25"/>
        <v/>
      </c>
      <c r="R200" s="63"/>
      <c r="S200" s="21"/>
      <c r="T200" s="21"/>
      <c r="U200" s="20" t="str">
        <f>IF($T$11="","",HLOOKUP(T$11,計算シート!$AE$1235:$CR$1535,$B200+1))</f>
        <v/>
      </c>
      <c r="V200" s="15" t="str">
        <f t="shared" si="26"/>
        <v/>
      </c>
      <c r="W200" s="20" t="str">
        <f t="shared" si="27"/>
        <v/>
      </c>
      <c r="X200" s="29" t="str">
        <f>IF(OR($D200&lt;1,$D$3=""),"",HLOOKUP(入力シート!$T$11,計算シート!$AE$15:$CR$317,$B200+3))</f>
        <v/>
      </c>
      <c r="Y200" s="63" t="str">
        <f t="shared" si="28"/>
        <v/>
      </c>
      <c r="Z200" s="67" t="str">
        <f t="shared" si="29"/>
        <v/>
      </c>
    </row>
    <row r="201" spans="2:26" x14ac:dyDescent="0.15">
      <c r="B201" s="1">
        <v>190</v>
      </c>
      <c r="C201" s="22"/>
      <c r="D201" s="22"/>
      <c r="E201" s="22"/>
      <c r="F201" s="22"/>
      <c r="G201" s="22"/>
      <c r="H201" s="73" t="str">
        <f t="shared" si="21"/>
        <v/>
      </c>
      <c r="J201" s="83" t="str">
        <f t="shared" si="20"/>
        <v/>
      </c>
      <c r="K201" s="24"/>
      <c r="L201" s="20" t="str">
        <f>IF($K$11="","",HLOOKUP(K$11,計算シート!$AE$1235:$CR$1535,$B201+1))</f>
        <v/>
      </c>
      <c r="M201" s="15" t="str">
        <f t="shared" si="22"/>
        <v/>
      </c>
      <c r="N201" s="20" t="str">
        <f t="shared" si="23"/>
        <v/>
      </c>
      <c r="O201" s="29" t="str">
        <f>IF(OR($D201&lt;1,$D$3=""),"",HLOOKUP(入力シート!$K$11,計算シート!$AE$15:$CR$317,$B201+3))</f>
        <v/>
      </c>
      <c r="P201" s="63" t="str">
        <f t="shared" si="24"/>
        <v/>
      </c>
      <c r="Q201" s="67" t="str">
        <f t="shared" si="25"/>
        <v/>
      </c>
      <c r="R201" s="63"/>
      <c r="S201" s="21"/>
      <c r="T201" s="21"/>
      <c r="U201" s="20" t="str">
        <f>IF($T$11="","",HLOOKUP(T$11,計算シート!$AE$1235:$CR$1535,$B201+1))</f>
        <v/>
      </c>
      <c r="V201" s="15" t="str">
        <f t="shared" si="26"/>
        <v/>
      </c>
      <c r="W201" s="20" t="str">
        <f t="shared" si="27"/>
        <v/>
      </c>
      <c r="X201" s="29" t="str">
        <f>IF(OR($D201&lt;1,$D$3=""),"",HLOOKUP(入力シート!$T$11,計算シート!$AE$15:$CR$317,$B201+3))</f>
        <v/>
      </c>
      <c r="Y201" s="63" t="str">
        <f t="shared" si="28"/>
        <v/>
      </c>
      <c r="Z201" s="67" t="str">
        <f t="shared" si="29"/>
        <v/>
      </c>
    </row>
    <row r="202" spans="2:26" x14ac:dyDescent="0.15">
      <c r="B202" s="1">
        <v>191</v>
      </c>
      <c r="C202" s="22"/>
      <c r="D202" s="22"/>
      <c r="E202" s="22"/>
      <c r="F202" s="22"/>
      <c r="G202" s="22"/>
      <c r="H202" s="73" t="str">
        <f t="shared" si="21"/>
        <v/>
      </c>
      <c r="J202" s="83" t="str">
        <f t="shared" si="20"/>
        <v/>
      </c>
      <c r="K202" s="24"/>
      <c r="L202" s="20" t="str">
        <f>IF($K$11="","",HLOOKUP(K$11,計算シート!$AE$1235:$CR$1535,$B202+1))</f>
        <v/>
      </c>
      <c r="M202" s="15" t="str">
        <f t="shared" si="22"/>
        <v/>
      </c>
      <c r="N202" s="20" t="str">
        <f t="shared" si="23"/>
        <v/>
      </c>
      <c r="O202" s="29" t="str">
        <f>IF(OR($D202&lt;1,$D$3=""),"",HLOOKUP(入力シート!$K$11,計算シート!$AE$15:$CR$317,$B202+3))</f>
        <v/>
      </c>
      <c r="P202" s="63" t="str">
        <f t="shared" si="24"/>
        <v/>
      </c>
      <c r="Q202" s="67" t="str">
        <f t="shared" si="25"/>
        <v/>
      </c>
      <c r="R202" s="63"/>
      <c r="S202" s="21"/>
      <c r="T202" s="21"/>
      <c r="U202" s="20" t="str">
        <f>IF($T$11="","",HLOOKUP(T$11,計算シート!$AE$1235:$CR$1535,$B202+1))</f>
        <v/>
      </c>
      <c r="V202" s="15" t="str">
        <f t="shared" si="26"/>
        <v/>
      </c>
      <c r="W202" s="20" t="str">
        <f t="shared" si="27"/>
        <v/>
      </c>
      <c r="X202" s="29" t="str">
        <f>IF(OR($D202&lt;1,$D$3=""),"",HLOOKUP(入力シート!$T$11,計算シート!$AE$15:$CR$317,$B202+3))</f>
        <v/>
      </c>
      <c r="Y202" s="63" t="str">
        <f t="shared" si="28"/>
        <v/>
      </c>
      <c r="Z202" s="67" t="str">
        <f t="shared" si="29"/>
        <v/>
      </c>
    </row>
    <row r="203" spans="2:26" x14ac:dyDescent="0.15">
      <c r="B203" s="1">
        <v>192</v>
      </c>
      <c r="C203" s="22"/>
      <c r="D203" s="22"/>
      <c r="E203" s="22"/>
      <c r="F203" s="22"/>
      <c r="G203" s="22"/>
      <c r="H203" s="73" t="str">
        <f t="shared" si="21"/>
        <v/>
      </c>
      <c r="J203" s="83" t="str">
        <f t="shared" si="20"/>
        <v/>
      </c>
      <c r="K203" s="24"/>
      <c r="L203" s="20" t="str">
        <f>IF($K$11="","",HLOOKUP(K$11,計算シート!$AE$1235:$CR$1535,$B203+1))</f>
        <v/>
      </c>
      <c r="M203" s="15" t="str">
        <f t="shared" si="22"/>
        <v/>
      </c>
      <c r="N203" s="20" t="str">
        <f t="shared" si="23"/>
        <v/>
      </c>
      <c r="O203" s="29" t="str">
        <f>IF(OR($D203&lt;1,$D$3=""),"",HLOOKUP(入力シート!$K$11,計算シート!$AE$15:$CR$317,$B203+3))</f>
        <v/>
      </c>
      <c r="P203" s="63" t="str">
        <f t="shared" si="24"/>
        <v/>
      </c>
      <c r="Q203" s="67" t="str">
        <f t="shared" si="25"/>
        <v/>
      </c>
      <c r="R203" s="63"/>
      <c r="S203" s="21"/>
      <c r="T203" s="21"/>
      <c r="U203" s="20" t="str">
        <f>IF($T$11="","",HLOOKUP(T$11,計算シート!$AE$1235:$CR$1535,$B203+1))</f>
        <v/>
      </c>
      <c r="V203" s="15" t="str">
        <f t="shared" si="26"/>
        <v/>
      </c>
      <c r="W203" s="20" t="str">
        <f t="shared" si="27"/>
        <v/>
      </c>
      <c r="X203" s="29" t="str">
        <f>IF(OR($D203&lt;1,$D$3=""),"",HLOOKUP(入力シート!$T$11,計算シート!$AE$15:$CR$317,$B203+3))</f>
        <v/>
      </c>
      <c r="Y203" s="63" t="str">
        <f t="shared" si="28"/>
        <v/>
      </c>
      <c r="Z203" s="67" t="str">
        <f t="shared" si="29"/>
        <v/>
      </c>
    </row>
    <row r="204" spans="2:26" x14ac:dyDescent="0.15">
      <c r="B204" s="1">
        <v>193</v>
      </c>
      <c r="C204" s="22"/>
      <c r="D204" s="22"/>
      <c r="E204" s="22"/>
      <c r="F204" s="22"/>
      <c r="G204" s="22"/>
      <c r="H204" s="73" t="str">
        <f t="shared" si="21"/>
        <v/>
      </c>
      <c r="J204" s="83" t="str">
        <f t="shared" ref="J204:J267" si="30">IF(OR(E204&lt;1,$D$2=""),"",E204-F204)</f>
        <v/>
      </c>
      <c r="K204" s="24"/>
      <c r="L204" s="20" t="str">
        <f>IF($K$11="","",HLOOKUP(K$11,計算シート!$AE$1235:$CR$1535,$B204+1))</f>
        <v/>
      </c>
      <c r="M204" s="15" t="str">
        <f t="shared" si="22"/>
        <v/>
      </c>
      <c r="N204" s="20" t="str">
        <f t="shared" si="23"/>
        <v/>
      </c>
      <c r="O204" s="29" t="str">
        <f>IF(OR($D204&lt;1,$D$3=""),"",HLOOKUP(入力シート!$K$11,計算シート!$AE$15:$CR$317,$B204+3))</f>
        <v/>
      </c>
      <c r="P204" s="63" t="str">
        <f t="shared" si="24"/>
        <v/>
      </c>
      <c r="Q204" s="67" t="str">
        <f t="shared" si="25"/>
        <v/>
      </c>
      <c r="R204" s="63"/>
      <c r="S204" s="21"/>
      <c r="T204" s="21"/>
      <c r="U204" s="20" t="str">
        <f>IF($T$11="","",HLOOKUP(T$11,計算シート!$AE$1235:$CR$1535,$B204+1))</f>
        <v/>
      </c>
      <c r="V204" s="15" t="str">
        <f t="shared" si="26"/>
        <v/>
      </c>
      <c r="W204" s="20" t="str">
        <f t="shared" si="27"/>
        <v/>
      </c>
      <c r="X204" s="29" t="str">
        <f>IF(OR($D204&lt;1,$D$3=""),"",HLOOKUP(入力シート!$T$11,計算シート!$AE$15:$CR$317,$B204+3))</f>
        <v/>
      </c>
      <c r="Y204" s="63" t="str">
        <f t="shared" si="28"/>
        <v/>
      </c>
      <c r="Z204" s="67" t="str">
        <f t="shared" si="29"/>
        <v/>
      </c>
    </row>
    <row r="205" spans="2:26" x14ac:dyDescent="0.15">
      <c r="B205" s="1">
        <v>194</v>
      </c>
      <c r="C205" s="22"/>
      <c r="D205" s="22"/>
      <c r="E205" s="22"/>
      <c r="F205" s="22"/>
      <c r="G205" s="22"/>
      <c r="H205" s="73" t="str">
        <f t="shared" ref="H205:H268" si="31">IF(D205="","",((D205^2)*PI()/40000)*F205*(((0.435719+0.515867/F205+2.481278/(F205^2))+(0.439004+0.916461/D205-0.073809/D205^2))/2))</f>
        <v/>
      </c>
      <c r="J205" s="83" t="str">
        <f t="shared" si="30"/>
        <v/>
      </c>
      <c r="K205" s="24"/>
      <c r="L205" s="20" t="str">
        <f>IF($K$11="","",HLOOKUP(K$11,計算シート!$AE$1235:$CR$1535,$B205+1))</f>
        <v/>
      </c>
      <c r="M205" s="15" t="str">
        <f t="shared" ref="M205:M268" si="32">IF(L205="","",IF(AND(L205&gt;=$D$5,$G205=""),"〇",""))</f>
        <v/>
      </c>
      <c r="N205" s="20" t="str">
        <f t="shared" ref="N205:N268" si="33">IF(M205="","",0.0775*L205+0.2546)</f>
        <v/>
      </c>
      <c r="O205" s="29" t="str">
        <f>IF(OR($D205&lt;1,$D$3=""),"",HLOOKUP(入力シート!$K$11,計算シート!$AE$15:$CR$317,$B205+3))</f>
        <v/>
      </c>
      <c r="P205" s="63" t="str">
        <f t="shared" ref="P205:P268" si="34">IF(O205="","",((L205^2)*PI()/40000)*O205*(((0.435719+0.515867/O205+2.481278/(O205^2))+(0.439004+0.916461/L205-0.073809/L205^2))/2))</f>
        <v/>
      </c>
      <c r="Q205" s="67" t="str">
        <f t="shared" ref="Q205:Q268" si="35">IF(M205="〇",P205,"")</f>
        <v/>
      </c>
      <c r="R205" s="63"/>
      <c r="S205" s="21"/>
      <c r="T205" s="21"/>
      <c r="U205" s="20" t="str">
        <f>IF($T$11="","",HLOOKUP(T$11,計算シート!$AE$1235:$CR$1535,$B205+1))</f>
        <v/>
      </c>
      <c r="V205" s="15" t="str">
        <f t="shared" ref="V205:V268" si="36">IF(U205="","",IF(AND(U205&gt;=$M$5,$G205=""),"〇",""))</f>
        <v/>
      </c>
      <c r="W205" s="20" t="str">
        <f t="shared" ref="W205:W268" si="37">IF(V205="","",0.0775*U205+0.2546)</f>
        <v/>
      </c>
      <c r="X205" s="29" t="str">
        <f>IF(OR($D205&lt;1,$D$3=""),"",HLOOKUP(入力シート!$T$11,計算シート!$AE$15:$CR$317,$B205+3))</f>
        <v/>
      </c>
      <c r="Y205" s="63" t="str">
        <f t="shared" ref="Y205:Y268" si="38">IF(X205="","",((U205^2)*PI()/40000)*X205*(((0.435719+0.515867/X205+2.481278/(X205^2))+(0.439004+0.916461/U205-0.073809/U205^2))/2))</f>
        <v/>
      </c>
      <c r="Z205" s="67" t="str">
        <f t="shared" ref="Z205:Z268" si="39">IF(V205="〇",Y205,"")</f>
        <v/>
      </c>
    </row>
    <row r="206" spans="2:26" x14ac:dyDescent="0.15">
      <c r="B206" s="1">
        <v>195</v>
      </c>
      <c r="C206" s="22"/>
      <c r="D206" s="22"/>
      <c r="E206" s="22"/>
      <c r="F206" s="22"/>
      <c r="G206" s="22"/>
      <c r="H206" s="73" t="str">
        <f t="shared" si="31"/>
        <v/>
      </c>
      <c r="J206" s="83" t="str">
        <f t="shared" si="30"/>
        <v/>
      </c>
      <c r="K206" s="24"/>
      <c r="L206" s="20" t="str">
        <f>IF($K$11="","",HLOOKUP(K$11,計算シート!$AE$1235:$CR$1535,$B206+1))</f>
        <v/>
      </c>
      <c r="M206" s="15" t="str">
        <f t="shared" si="32"/>
        <v/>
      </c>
      <c r="N206" s="20" t="str">
        <f t="shared" si="33"/>
        <v/>
      </c>
      <c r="O206" s="29" t="str">
        <f>IF(OR($D206&lt;1,$D$3=""),"",HLOOKUP(入力シート!$K$11,計算シート!$AE$15:$CR$317,$B206+3))</f>
        <v/>
      </c>
      <c r="P206" s="63" t="str">
        <f t="shared" si="34"/>
        <v/>
      </c>
      <c r="Q206" s="67" t="str">
        <f t="shared" si="35"/>
        <v/>
      </c>
      <c r="R206" s="63"/>
      <c r="S206" s="21"/>
      <c r="T206" s="21"/>
      <c r="U206" s="20" t="str">
        <f>IF($T$11="","",HLOOKUP(T$11,計算シート!$AE$1235:$CR$1535,$B206+1))</f>
        <v/>
      </c>
      <c r="V206" s="15" t="str">
        <f t="shared" si="36"/>
        <v/>
      </c>
      <c r="W206" s="20" t="str">
        <f t="shared" si="37"/>
        <v/>
      </c>
      <c r="X206" s="29" t="str">
        <f>IF(OR($D206&lt;1,$D$3=""),"",HLOOKUP(入力シート!$T$11,計算シート!$AE$15:$CR$317,$B206+3))</f>
        <v/>
      </c>
      <c r="Y206" s="63" t="str">
        <f t="shared" si="38"/>
        <v/>
      </c>
      <c r="Z206" s="67" t="str">
        <f t="shared" si="39"/>
        <v/>
      </c>
    </row>
    <row r="207" spans="2:26" x14ac:dyDescent="0.15">
      <c r="B207" s="1">
        <v>196</v>
      </c>
      <c r="C207" s="22"/>
      <c r="D207" s="22"/>
      <c r="E207" s="22"/>
      <c r="F207" s="22"/>
      <c r="G207" s="22"/>
      <c r="H207" s="73" t="str">
        <f t="shared" si="31"/>
        <v/>
      </c>
      <c r="J207" s="83" t="str">
        <f t="shared" si="30"/>
        <v/>
      </c>
      <c r="K207" s="24"/>
      <c r="L207" s="20" t="str">
        <f>IF($K$11="","",HLOOKUP(K$11,計算シート!$AE$1235:$CR$1535,$B207+1))</f>
        <v/>
      </c>
      <c r="M207" s="15" t="str">
        <f t="shared" si="32"/>
        <v/>
      </c>
      <c r="N207" s="20" t="str">
        <f t="shared" si="33"/>
        <v/>
      </c>
      <c r="O207" s="29" t="str">
        <f>IF(OR($D207&lt;1,$D$3=""),"",HLOOKUP(入力シート!$K$11,計算シート!$AE$15:$CR$317,$B207+3))</f>
        <v/>
      </c>
      <c r="P207" s="63" t="str">
        <f t="shared" si="34"/>
        <v/>
      </c>
      <c r="Q207" s="67" t="str">
        <f t="shared" si="35"/>
        <v/>
      </c>
      <c r="R207" s="63"/>
      <c r="S207" s="21"/>
      <c r="T207" s="21"/>
      <c r="U207" s="20" t="str">
        <f>IF($T$11="","",HLOOKUP(T$11,計算シート!$AE$1235:$CR$1535,$B207+1))</f>
        <v/>
      </c>
      <c r="V207" s="15" t="str">
        <f t="shared" si="36"/>
        <v/>
      </c>
      <c r="W207" s="20" t="str">
        <f t="shared" si="37"/>
        <v/>
      </c>
      <c r="X207" s="29" t="str">
        <f>IF(OR($D207&lt;1,$D$3=""),"",HLOOKUP(入力シート!$T$11,計算シート!$AE$15:$CR$317,$B207+3))</f>
        <v/>
      </c>
      <c r="Y207" s="63" t="str">
        <f t="shared" si="38"/>
        <v/>
      </c>
      <c r="Z207" s="67" t="str">
        <f t="shared" si="39"/>
        <v/>
      </c>
    </row>
    <row r="208" spans="2:26" x14ac:dyDescent="0.15">
      <c r="B208" s="1">
        <v>197</v>
      </c>
      <c r="C208" s="22"/>
      <c r="D208" s="22"/>
      <c r="E208" s="22"/>
      <c r="F208" s="22"/>
      <c r="G208" s="22"/>
      <c r="H208" s="73" t="str">
        <f t="shared" si="31"/>
        <v/>
      </c>
      <c r="J208" s="83" t="str">
        <f t="shared" si="30"/>
        <v/>
      </c>
      <c r="K208" s="24"/>
      <c r="L208" s="20" t="str">
        <f>IF($K$11="","",HLOOKUP(K$11,計算シート!$AE$1235:$CR$1535,$B208+1))</f>
        <v/>
      </c>
      <c r="M208" s="15" t="str">
        <f t="shared" si="32"/>
        <v/>
      </c>
      <c r="N208" s="20" t="str">
        <f t="shared" si="33"/>
        <v/>
      </c>
      <c r="O208" s="29" t="str">
        <f>IF(OR($D208&lt;1,$D$3=""),"",HLOOKUP(入力シート!$K$11,計算シート!$AE$15:$CR$317,$B208+3))</f>
        <v/>
      </c>
      <c r="P208" s="63" t="str">
        <f t="shared" si="34"/>
        <v/>
      </c>
      <c r="Q208" s="67" t="str">
        <f t="shared" si="35"/>
        <v/>
      </c>
      <c r="R208" s="63"/>
      <c r="S208" s="21"/>
      <c r="T208" s="21"/>
      <c r="U208" s="20" t="str">
        <f>IF($T$11="","",HLOOKUP(T$11,計算シート!$AE$1235:$CR$1535,$B208+1))</f>
        <v/>
      </c>
      <c r="V208" s="15" t="str">
        <f t="shared" si="36"/>
        <v/>
      </c>
      <c r="W208" s="20" t="str">
        <f t="shared" si="37"/>
        <v/>
      </c>
      <c r="X208" s="29" t="str">
        <f>IF(OR($D208&lt;1,$D$3=""),"",HLOOKUP(入力シート!$T$11,計算シート!$AE$15:$CR$317,$B208+3))</f>
        <v/>
      </c>
      <c r="Y208" s="63" t="str">
        <f t="shared" si="38"/>
        <v/>
      </c>
      <c r="Z208" s="67" t="str">
        <f t="shared" si="39"/>
        <v/>
      </c>
    </row>
    <row r="209" spans="2:26" x14ac:dyDescent="0.15">
      <c r="B209" s="1">
        <v>198</v>
      </c>
      <c r="C209" s="22"/>
      <c r="D209" s="22"/>
      <c r="E209" s="22"/>
      <c r="F209" s="22"/>
      <c r="G209" s="22"/>
      <c r="H209" s="73" t="str">
        <f t="shared" si="31"/>
        <v/>
      </c>
      <c r="J209" s="83" t="str">
        <f t="shared" si="30"/>
        <v/>
      </c>
      <c r="K209" s="24"/>
      <c r="L209" s="20" t="str">
        <f>IF($K$11="","",HLOOKUP(K$11,計算シート!$AE$1235:$CR$1535,$B209+1))</f>
        <v/>
      </c>
      <c r="M209" s="15" t="str">
        <f t="shared" si="32"/>
        <v/>
      </c>
      <c r="N209" s="20" t="str">
        <f t="shared" si="33"/>
        <v/>
      </c>
      <c r="O209" s="29" t="str">
        <f>IF(OR($D209&lt;1,$D$3=""),"",HLOOKUP(入力シート!$K$11,計算シート!$AE$15:$CR$317,$B209+3))</f>
        <v/>
      </c>
      <c r="P209" s="63" t="str">
        <f t="shared" si="34"/>
        <v/>
      </c>
      <c r="Q209" s="67" t="str">
        <f t="shared" si="35"/>
        <v/>
      </c>
      <c r="R209" s="63"/>
      <c r="S209" s="21"/>
      <c r="T209" s="21"/>
      <c r="U209" s="20" t="str">
        <f>IF($T$11="","",HLOOKUP(T$11,計算シート!$AE$1235:$CR$1535,$B209+1))</f>
        <v/>
      </c>
      <c r="V209" s="15" t="str">
        <f t="shared" si="36"/>
        <v/>
      </c>
      <c r="W209" s="20" t="str">
        <f t="shared" si="37"/>
        <v/>
      </c>
      <c r="X209" s="29" t="str">
        <f>IF(OR($D209&lt;1,$D$3=""),"",HLOOKUP(入力シート!$T$11,計算シート!$AE$15:$CR$317,$B209+3))</f>
        <v/>
      </c>
      <c r="Y209" s="63" t="str">
        <f t="shared" si="38"/>
        <v/>
      </c>
      <c r="Z209" s="67" t="str">
        <f t="shared" si="39"/>
        <v/>
      </c>
    </row>
    <row r="210" spans="2:26" x14ac:dyDescent="0.15">
      <c r="B210" s="1">
        <v>199</v>
      </c>
      <c r="C210" s="22"/>
      <c r="D210" s="22"/>
      <c r="E210" s="22"/>
      <c r="F210" s="22"/>
      <c r="G210" s="22"/>
      <c r="H210" s="73" t="str">
        <f t="shared" si="31"/>
        <v/>
      </c>
      <c r="J210" s="83" t="str">
        <f t="shared" si="30"/>
        <v/>
      </c>
      <c r="K210" s="24"/>
      <c r="L210" s="20" t="str">
        <f>IF($K$11="","",HLOOKUP(K$11,計算シート!$AE$1235:$CR$1535,$B210+1))</f>
        <v/>
      </c>
      <c r="M210" s="15" t="str">
        <f t="shared" si="32"/>
        <v/>
      </c>
      <c r="N210" s="20" t="str">
        <f t="shared" si="33"/>
        <v/>
      </c>
      <c r="O210" s="29" t="str">
        <f>IF(OR($D210&lt;1,$D$3=""),"",HLOOKUP(入力シート!$K$11,計算シート!$AE$15:$CR$317,$B210+3))</f>
        <v/>
      </c>
      <c r="P210" s="63" t="str">
        <f t="shared" si="34"/>
        <v/>
      </c>
      <c r="Q210" s="67" t="str">
        <f t="shared" si="35"/>
        <v/>
      </c>
      <c r="R210" s="63"/>
      <c r="S210" s="21"/>
      <c r="T210" s="21"/>
      <c r="U210" s="20" t="str">
        <f>IF($T$11="","",HLOOKUP(T$11,計算シート!$AE$1235:$CR$1535,$B210+1))</f>
        <v/>
      </c>
      <c r="V210" s="15" t="str">
        <f t="shared" si="36"/>
        <v/>
      </c>
      <c r="W210" s="20" t="str">
        <f t="shared" si="37"/>
        <v/>
      </c>
      <c r="X210" s="29" t="str">
        <f>IF(OR($D210&lt;1,$D$3=""),"",HLOOKUP(入力シート!$T$11,計算シート!$AE$15:$CR$317,$B210+3))</f>
        <v/>
      </c>
      <c r="Y210" s="63" t="str">
        <f t="shared" si="38"/>
        <v/>
      </c>
      <c r="Z210" s="67" t="str">
        <f t="shared" si="39"/>
        <v/>
      </c>
    </row>
    <row r="211" spans="2:26" x14ac:dyDescent="0.15">
      <c r="B211" s="1">
        <v>200</v>
      </c>
      <c r="C211" s="22"/>
      <c r="D211" s="22"/>
      <c r="E211" s="22"/>
      <c r="F211" s="22"/>
      <c r="G211" s="22"/>
      <c r="H211" s="73" t="str">
        <f t="shared" si="31"/>
        <v/>
      </c>
      <c r="J211" s="83" t="str">
        <f t="shared" si="30"/>
        <v/>
      </c>
      <c r="K211" s="24"/>
      <c r="L211" s="20" t="str">
        <f>IF($K$11="","",HLOOKUP(K$11,計算シート!$AE$1235:$CR$1535,$B211+1))</f>
        <v/>
      </c>
      <c r="M211" s="15" t="str">
        <f t="shared" si="32"/>
        <v/>
      </c>
      <c r="N211" s="20" t="str">
        <f t="shared" si="33"/>
        <v/>
      </c>
      <c r="O211" s="29" t="str">
        <f>IF(OR($D211&lt;1,$D$3=""),"",HLOOKUP(入力シート!$K$11,計算シート!$AE$15:$CR$317,$B211+3))</f>
        <v/>
      </c>
      <c r="P211" s="63" t="str">
        <f t="shared" si="34"/>
        <v/>
      </c>
      <c r="Q211" s="67" t="str">
        <f t="shared" si="35"/>
        <v/>
      </c>
      <c r="R211" s="63"/>
      <c r="S211" s="21"/>
      <c r="T211" s="21"/>
      <c r="U211" s="20" t="str">
        <f>IF($T$11="","",HLOOKUP(T$11,計算シート!$AE$1235:$CR$1535,$B211+1))</f>
        <v/>
      </c>
      <c r="V211" s="15" t="str">
        <f t="shared" si="36"/>
        <v/>
      </c>
      <c r="W211" s="20" t="str">
        <f t="shared" si="37"/>
        <v/>
      </c>
      <c r="X211" s="29" t="str">
        <f>IF(OR($D211&lt;1,$D$3=""),"",HLOOKUP(入力シート!$T$11,計算シート!$AE$15:$CR$317,$B211+3))</f>
        <v/>
      </c>
      <c r="Y211" s="63" t="str">
        <f t="shared" si="38"/>
        <v/>
      </c>
      <c r="Z211" s="67" t="str">
        <f t="shared" si="39"/>
        <v/>
      </c>
    </row>
    <row r="212" spans="2:26" x14ac:dyDescent="0.15">
      <c r="B212" s="1">
        <v>201</v>
      </c>
      <c r="C212" s="22"/>
      <c r="D212" s="22"/>
      <c r="E212" s="22"/>
      <c r="F212" s="22"/>
      <c r="G212" s="22"/>
      <c r="H212" s="73" t="str">
        <f t="shared" si="31"/>
        <v/>
      </c>
      <c r="J212" s="83" t="str">
        <f t="shared" si="30"/>
        <v/>
      </c>
      <c r="K212" s="24"/>
      <c r="L212" s="20" t="str">
        <f>IF($K$11="","",HLOOKUP(K$11,計算シート!$AE$1235:$CR$1535,$B212+1))</f>
        <v/>
      </c>
      <c r="M212" s="15" t="str">
        <f t="shared" si="32"/>
        <v/>
      </c>
      <c r="N212" s="20" t="str">
        <f t="shared" si="33"/>
        <v/>
      </c>
      <c r="O212" s="29" t="str">
        <f>IF(OR($D212&lt;1,$D$3=""),"",HLOOKUP(入力シート!$K$11,計算シート!$AE$15:$CR$317,$B212+3))</f>
        <v/>
      </c>
      <c r="P212" s="63" t="str">
        <f t="shared" si="34"/>
        <v/>
      </c>
      <c r="Q212" s="67" t="str">
        <f t="shared" si="35"/>
        <v/>
      </c>
      <c r="R212" s="63"/>
      <c r="S212" s="21"/>
      <c r="T212" s="21"/>
      <c r="U212" s="20" t="str">
        <f>IF($T$11="","",HLOOKUP(T$11,計算シート!$AE$1235:$CR$1535,$B212+1))</f>
        <v/>
      </c>
      <c r="V212" s="15" t="str">
        <f t="shared" si="36"/>
        <v/>
      </c>
      <c r="W212" s="20" t="str">
        <f t="shared" si="37"/>
        <v/>
      </c>
      <c r="X212" s="29" t="str">
        <f>IF(OR($D212&lt;1,$D$3=""),"",HLOOKUP(入力シート!$T$11,計算シート!$AE$15:$CR$317,$B212+3))</f>
        <v/>
      </c>
      <c r="Y212" s="63" t="str">
        <f t="shared" si="38"/>
        <v/>
      </c>
      <c r="Z212" s="67" t="str">
        <f t="shared" si="39"/>
        <v/>
      </c>
    </row>
    <row r="213" spans="2:26" x14ac:dyDescent="0.15">
      <c r="B213" s="1">
        <v>202</v>
      </c>
      <c r="C213" s="22"/>
      <c r="D213" s="22"/>
      <c r="E213" s="22"/>
      <c r="F213" s="22"/>
      <c r="G213" s="22"/>
      <c r="H213" s="73" t="str">
        <f t="shared" si="31"/>
        <v/>
      </c>
      <c r="J213" s="83" t="str">
        <f t="shared" si="30"/>
        <v/>
      </c>
      <c r="K213" s="24"/>
      <c r="L213" s="20" t="str">
        <f>IF($K$11="","",HLOOKUP(K$11,計算シート!$AE$1235:$CR$1535,$B213+1))</f>
        <v/>
      </c>
      <c r="M213" s="15" t="str">
        <f t="shared" si="32"/>
        <v/>
      </c>
      <c r="N213" s="20" t="str">
        <f t="shared" si="33"/>
        <v/>
      </c>
      <c r="O213" s="29" t="str">
        <f>IF(OR($D213&lt;1,$D$3=""),"",HLOOKUP(入力シート!$K$11,計算シート!$AE$15:$CR$317,$B213+3))</f>
        <v/>
      </c>
      <c r="P213" s="63" t="str">
        <f t="shared" si="34"/>
        <v/>
      </c>
      <c r="Q213" s="67" t="str">
        <f t="shared" si="35"/>
        <v/>
      </c>
      <c r="R213" s="63"/>
      <c r="S213" s="21"/>
      <c r="T213" s="21"/>
      <c r="U213" s="20" t="str">
        <f>IF($T$11="","",HLOOKUP(T$11,計算シート!$AE$1235:$CR$1535,$B213+1))</f>
        <v/>
      </c>
      <c r="V213" s="15" t="str">
        <f t="shared" si="36"/>
        <v/>
      </c>
      <c r="W213" s="20" t="str">
        <f t="shared" si="37"/>
        <v/>
      </c>
      <c r="X213" s="29" t="str">
        <f>IF(OR($D213&lt;1,$D$3=""),"",HLOOKUP(入力シート!$T$11,計算シート!$AE$15:$CR$317,$B213+3))</f>
        <v/>
      </c>
      <c r="Y213" s="63" t="str">
        <f t="shared" si="38"/>
        <v/>
      </c>
      <c r="Z213" s="67" t="str">
        <f t="shared" si="39"/>
        <v/>
      </c>
    </row>
    <row r="214" spans="2:26" x14ac:dyDescent="0.15">
      <c r="B214" s="1">
        <v>203</v>
      </c>
      <c r="C214" s="22"/>
      <c r="D214" s="22"/>
      <c r="E214" s="22"/>
      <c r="F214" s="22"/>
      <c r="G214" s="22"/>
      <c r="H214" s="73" t="str">
        <f t="shared" si="31"/>
        <v/>
      </c>
      <c r="J214" s="83" t="str">
        <f t="shared" si="30"/>
        <v/>
      </c>
      <c r="K214" s="24"/>
      <c r="L214" s="20" t="str">
        <f>IF($K$11="","",HLOOKUP(K$11,計算シート!$AE$1235:$CR$1535,$B214+1))</f>
        <v/>
      </c>
      <c r="M214" s="15" t="str">
        <f t="shared" si="32"/>
        <v/>
      </c>
      <c r="N214" s="20" t="str">
        <f t="shared" si="33"/>
        <v/>
      </c>
      <c r="O214" s="29" t="str">
        <f>IF(OR($D214&lt;1,$D$3=""),"",HLOOKUP(入力シート!$K$11,計算シート!$AE$15:$CR$317,$B214+3))</f>
        <v/>
      </c>
      <c r="P214" s="63" t="str">
        <f t="shared" si="34"/>
        <v/>
      </c>
      <c r="Q214" s="67" t="str">
        <f t="shared" si="35"/>
        <v/>
      </c>
      <c r="R214" s="63"/>
      <c r="S214" s="21"/>
      <c r="T214" s="21"/>
      <c r="U214" s="20" t="str">
        <f>IF($T$11="","",HLOOKUP(T$11,計算シート!$AE$1235:$CR$1535,$B214+1))</f>
        <v/>
      </c>
      <c r="V214" s="15" t="str">
        <f t="shared" si="36"/>
        <v/>
      </c>
      <c r="W214" s="20" t="str">
        <f t="shared" si="37"/>
        <v/>
      </c>
      <c r="X214" s="29" t="str">
        <f>IF(OR($D214&lt;1,$D$3=""),"",HLOOKUP(入力シート!$T$11,計算シート!$AE$15:$CR$317,$B214+3))</f>
        <v/>
      </c>
      <c r="Y214" s="63" t="str">
        <f t="shared" si="38"/>
        <v/>
      </c>
      <c r="Z214" s="67" t="str">
        <f t="shared" si="39"/>
        <v/>
      </c>
    </row>
    <row r="215" spans="2:26" x14ac:dyDescent="0.15">
      <c r="B215" s="1">
        <v>204</v>
      </c>
      <c r="C215" s="22"/>
      <c r="D215" s="22"/>
      <c r="E215" s="22"/>
      <c r="F215" s="22"/>
      <c r="G215" s="22"/>
      <c r="H215" s="73" t="str">
        <f t="shared" si="31"/>
        <v/>
      </c>
      <c r="J215" s="83" t="str">
        <f t="shared" si="30"/>
        <v/>
      </c>
      <c r="K215" s="24"/>
      <c r="L215" s="20" t="str">
        <f>IF($K$11="","",HLOOKUP(K$11,計算シート!$AE$1235:$CR$1535,$B215+1))</f>
        <v/>
      </c>
      <c r="M215" s="15" t="str">
        <f t="shared" si="32"/>
        <v/>
      </c>
      <c r="N215" s="20" t="str">
        <f t="shared" si="33"/>
        <v/>
      </c>
      <c r="O215" s="29" t="str">
        <f>IF(OR($D215&lt;1,$D$3=""),"",HLOOKUP(入力シート!$K$11,計算シート!$AE$15:$CR$317,$B215+3))</f>
        <v/>
      </c>
      <c r="P215" s="63" t="str">
        <f t="shared" si="34"/>
        <v/>
      </c>
      <c r="Q215" s="67" t="str">
        <f t="shared" si="35"/>
        <v/>
      </c>
      <c r="R215" s="63"/>
      <c r="S215" s="21"/>
      <c r="T215" s="21"/>
      <c r="U215" s="20" t="str">
        <f>IF($T$11="","",HLOOKUP(T$11,計算シート!$AE$1235:$CR$1535,$B215+1))</f>
        <v/>
      </c>
      <c r="V215" s="15" t="str">
        <f t="shared" si="36"/>
        <v/>
      </c>
      <c r="W215" s="20" t="str">
        <f t="shared" si="37"/>
        <v/>
      </c>
      <c r="X215" s="29" t="str">
        <f>IF(OR($D215&lt;1,$D$3=""),"",HLOOKUP(入力シート!$T$11,計算シート!$AE$15:$CR$317,$B215+3))</f>
        <v/>
      </c>
      <c r="Y215" s="63" t="str">
        <f t="shared" si="38"/>
        <v/>
      </c>
      <c r="Z215" s="67" t="str">
        <f t="shared" si="39"/>
        <v/>
      </c>
    </row>
    <row r="216" spans="2:26" x14ac:dyDescent="0.15">
      <c r="B216" s="1">
        <v>205</v>
      </c>
      <c r="C216" s="22"/>
      <c r="D216" s="22"/>
      <c r="E216" s="22"/>
      <c r="F216" s="22"/>
      <c r="G216" s="22"/>
      <c r="H216" s="73" t="str">
        <f t="shared" si="31"/>
        <v/>
      </c>
      <c r="J216" s="83" t="str">
        <f t="shared" si="30"/>
        <v/>
      </c>
      <c r="K216" s="24"/>
      <c r="L216" s="20" t="str">
        <f>IF($K$11="","",HLOOKUP(K$11,計算シート!$AE$1235:$CR$1535,$B216+1))</f>
        <v/>
      </c>
      <c r="M216" s="15" t="str">
        <f t="shared" si="32"/>
        <v/>
      </c>
      <c r="N216" s="20" t="str">
        <f t="shared" si="33"/>
        <v/>
      </c>
      <c r="O216" s="29" t="str">
        <f>IF(OR($D216&lt;1,$D$3=""),"",HLOOKUP(入力シート!$K$11,計算シート!$AE$15:$CR$317,$B216+3))</f>
        <v/>
      </c>
      <c r="P216" s="63" t="str">
        <f t="shared" si="34"/>
        <v/>
      </c>
      <c r="Q216" s="67" t="str">
        <f t="shared" si="35"/>
        <v/>
      </c>
      <c r="R216" s="63"/>
      <c r="S216" s="21"/>
      <c r="T216" s="21"/>
      <c r="U216" s="20" t="str">
        <f>IF($T$11="","",HLOOKUP(T$11,計算シート!$AE$1235:$CR$1535,$B216+1))</f>
        <v/>
      </c>
      <c r="V216" s="15" t="str">
        <f t="shared" si="36"/>
        <v/>
      </c>
      <c r="W216" s="20" t="str">
        <f t="shared" si="37"/>
        <v/>
      </c>
      <c r="X216" s="29" t="str">
        <f>IF(OR($D216&lt;1,$D$3=""),"",HLOOKUP(入力シート!$T$11,計算シート!$AE$15:$CR$317,$B216+3))</f>
        <v/>
      </c>
      <c r="Y216" s="63" t="str">
        <f t="shared" si="38"/>
        <v/>
      </c>
      <c r="Z216" s="67" t="str">
        <f t="shared" si="39"/>
        <v/>
      </c>
    </row>
    <row r="217" spans="2:26" x14ac:dyDescent="0.15">
      <c r="B217" s="1">
        <v>206</v>
      </c>
      <c r="C217" s="22"/>
      <c r="D217" s="22"/>
      <c r="E217" s="22"/>
      <c r="F217" s="22"/>
      <c r="G217" s="22"/>
      <c r="H217" s="73" t="str">
        <f t="shared" si="31"/>
        <v/>
      </c>
      <c r="J217" s="83" t="str">
        <f t="shared" si="30"/>
        <v/>
      </c>
      <c r="K217" s="24"/>
      <c r="L217" s="20" t="str">
        <f>IF($K$11="","",HLOOKUP(K$11,計算シート!$AE$1235:$CR$1535,$B217+1))</f>
        <v/>
      </c>
      <c r="M217" s="15" t="str">
        <f t="shared" si="32"/>
        <v/>
      </c>
      <c r="N217" s="20" t="str">
        <f t="shared" si="33"/>
        <v/>
      </c>
      <c r="O217" s="29" t="str">
        <f>IF(OR($D217&lt;1,$D$3=""),"",HLOOKUP(入力シート!$K$11,計算シート!$AE$15:$CR$317,$B217+3))</f>
        <v/>
      </c>
      <c r="P217" s="63" t="str">
        <f t="shared" si="34"/>
        <v/>
      </c>
      <c r="Q217" s="67" t="str">
        <f t="shared" si="35"/>
        <v/>
      </c>
      <c r="R217" s="63"/>
      <c r="S217" s="21"/>
      <c r="T217" s="21"/>
      <c r="U217" s="20" t="str">
        <f>IF($T$11="","",HLOOKUP(T$11,計算シート!$AE$1235:$CR$1535,$B217+1))</f>
        <v/>
      </c>
      <c r="V217" s="15" t="str">
        <f t="shared" si="36"/>
        <v/>
      </c>
      <c r="W217" s="20" t="str">
        <f t="shared" si="37"/>
        <v/>
      </c>
      <c r="X217" s="29" t="str">
        <f>IF(OR($D217&lt;1,$D$3=""),"",HLOOKUP(入力シート!$T$11,計算シート!$AE$15:$CR$317,$B217+3))</f>
        <v/>
      </c>
      <c r="Y217" s="63" t="str">
        <f t="shared" si="38"/>
        <v/>
      </c>
      <c r="Z217" s="67" t="str">
        <f t="shared" si="39"/>
        <v/>
      </c>
    </row>
    <row r="218" spans="2:26" x14ac:dyDescent="0.15">
      <c r="B218" s="1">
        <v>207</v>
      </c>
      <c r="C218" s="22"/>
      <c r="D218" s="22"/>
      <c r="E218" s="22"/>
      <c r="F218" s="22"/>
      <c r="G218" s="22"/>
      <c r="H218" s="73" t="str">
        <f t="shared" si="31"/>
        <v/>
      </c>
      <c r="J218" s="83" t="str">
        <f t="shared" si="30"/>
        <v/>
      </c>
      <c r="K218" s="24"/>
      <c r="L218" s="20" t="str">
        <f>IF($K$11="","",HLOOKUP(K$11,計算シート!$AE$1235:$CR$1535,$B218+1))</f>
        <v/>
      </c>
      <c r="M218" s="15" t="str">
        <f t="shared" si="32"/>
        <v/>
      </c>
      <c r="N218" s="20" t="str">
        <f t="shared" si="33"/>
        <v/>
      </c>
      <c r="O218" s="29" t="str">
        <f>IF(OR($D218&lt;1,$D$3=""),"",HLOOKUP(入力シート!$K$11,計算シート!$AE$15:$CR$317,$B218+3))</f>
        <v/>
      </c>
      <c r="P218" s="63" t="str">
        <f t="shared" si="34"/>
        <v/>
      </c>
      <c r="Q218" s="67" t="str">
        <f t="shared" si="35"/>
        <v/>
      </c>
      <c r="R218" s="63"/>
      <c r="S218" s="21"/>
      <c r="T218" s="21"/>
      <c r="U218" s="20" t="str">
        <f>IF($T$11="","",HLOOKUP(T$11,計算シート!$AE$1235:$CR$1535,$B218+1))</f>
        <v/>
      </c>
      <c r="V218" s="15" t="str">
        <f t="shared" si="36"/>
        <v/>
      </c>
      <c r="W218" s="20" t="str">
        <f t="shared" si="37"/>
        <v/>
      </c>
      <c r="X218" s="29" t="str">
        <f>IF(OR($D218&lt;1,$D$3=""),"",HLOOKUP(入力シート!$T$11,計算シート!$AE$15:$CR$317,$B218+3))</f>
        <v/>
      </c>
      <c r="Y218" s="63" t="str">
        <f t="shared" si="38"/>
        <v/>
      </c>
      <c r="Z218" s="67" t="str">
        <f t="shared" si="39"/>
        <v/>
      </c>
    </row>
    <row r="219" spans="2:26" x14ac:dyDescent="0.15">
      <c r="B219" s="1">
        <v>208</v>
      </c>
      <c r="C219" s="22"/>
      <c r="D219" s="22"/>
      <c r="E219" s="22"/>
      <c r="F219" s="22"/>
      <c r="G219" s="22"/>
      <c r="H219" s="73" t="str">
        <f t="shared" si="31"/>
        <v/>
      </c>
      <c r="J219" s="83" t="str">
        <f t="shared" si="30"/>
        <v/>
      </c>
      <c r="K219" s="24"/>
      <c r="L219" s="20" t="str">
        <f>IF($K$11="","",HLOOKUP(K$11,計算シート!$AE$1235:$CR$1535,$B219+1))</f>
        <v/>
      </c>
      <c r="M219" s="15" t="str">
        <f t="shared" si="32"/>
        <v/>
      </c>
      <c r="N219" s="20" t="str">
        <f t="shared" si="33"/>
        <v/>
      </c>
      <c r="O219" s="29" t="str">
        <f>IF(OR($D219&lt;1,$D$3=""),"",HLOOKUP(入力シート!$K$11,計算シート!$AE$15:$CR$317,$B219+3))</f>
        <v/>
      </c>
      <c r="P219" s="63" t="str">
        <f t="shared" si="34"/>
        <v/>
      </c>
      <c r="Q219" s="67" t="str">
        <f t="shared" si="35"/>
        <v/>
      </c>
      <c r="R219" s="63"/>
      <c r="S219" s="21"/>
      <c r="T219" s="21"/>
      <c r="U219" s="20" t="str">
        <f>IF($T$11="","",HLOOKUP(T$11,計算シート!$AE$1235:$CR$1535,$B219+1))</f>
        <v/>
      </c>
      <c r="V219" s="15" t="str">
        <f t="shared" si="36"/>
        <v/>
      </c>
      <c r="W219" s="20" t="str">
        <f t="shared" si="37"/>
        <v/>
      </c>
      <c r="X219" s="29" t="str">
        <f>IF(OR($D219&lt;1,$D$3=""),"",HLOOKUP(入力シート!$T$11,計算シート!$AE$15:$CR$317,$B219+3))</f>
        <v/>
      </c>
      <c r="Y219" s="63" t="str">
        <f t="shared" si="38"/>
        <v/>
      </c>
      <c r="Z219" s="67" t="str">
        <f t="shared" si="39"/>
        <v/>
      </c>
    </row>
    <row r="220" spans="2:26" x14ac:dyDescent="0.15">
      <c r="B220" s="1">
        <v>209</v>
      </c>
      <c r="C220" s="22"/>
      <c r="D220" s="22"/>
      <c r="E220" s="22"/>
      <c r="F220" s="22"/>
      <c r="G220" s="22"/>
      <c r="H220" s="73" t="str">
        <f t="shared" si="31"/>
        <v/>
      </c>
      <c r="J220" s="83" t="str">
        <f t="shared" si="30"/>
        <v/>
      </c>
      <c r="K220" s="24"/>
      <c r="L220" s="20" t="str">
        <f>IF($K$11="","",HLOOKUP(K$11,計算シート!$AE$1235:$CR$1535,$B220+1))</f>
        <v/>
      </c>
      <c r="M220" s="15" t="str">
        <f t="shared" si="32"/>
        <v/>
      </c>
      <c r="N220" s="20" t="str">
        <f t="shared" si="33"/>
        <v/>
      </c>
      <c r="O220" s="29" t="str">
        <f>IF(OR($D220&lt;1,$D$3=""),"",HLOOKUP(入力シート!$K$11,計算シート!$AE$15:$CR$317,$B220+3))</f>
        <v/>
      </c>
      <c r="P220" s="63" t="str">
        <f t="shared" si="34"/>
        <v/>
      </c>
      <c r="Q220" s="67" t="str">
        <f t="shared" si="35"/>
        <v/>
      </c>
      <c r="R220" s="63"/>
      <c r="S220" s="21"/>
      <c r="T220" s="21"/>
      <c r="U220" s="20" t="str">
        <f>IF($T$11="","",HLOOKUP(T$11,計算シート!$AE$1235:$CR$1535,$B220+1))</f>
        <v/>
      </c>
      <c r="V220" s="15" t="str">
        <f t="shared" si="36"/>
        <v/>
      </c>
      <c r="W220" s="20" t="str">
        <f t="shared" si="37"/>
        <v/>
      </c>
      <c r="X220" s="29" t="str">
        <f>IF(OR($D220&lt;1,$D$3=""),"",HLOOKUP(入力シート!$T$11,計算シート!$AE$15:$CR$317,$B220+3))</f>
        <v/>
      </c>
      <c r="Y220" s="63" t="str">
        <f t="shared" si="38"/>
        <v/>
      </c>
      <c r="Z220" s="67" t="str">
        <f t="shared" si="39"/>
        <v/>
      </c>
    </row>
    <row r="221" spans="2:26" x14ac:dyDescent="0.15">
      <c r="B221" s="1">
        <v>210</v>
      </c>
      <c r="C221" s="22"/>
      <c r="D221" s="22"/>
      <c r="E221" s="22"/>
      <c r="F221" s="22"/>
      <c r="G221" s="22"/>
      <c r="H221" s="73" t="str">
        <f t="shared" si="31"/>
        <v/>
      </c>
      <c r="J221" s="83" t="str">
        <f t="shared" si="30"/>
        <v/>
      </c>
      <c r="K221" s="24"/>
      <c r="L221" s="20" t="str">
        <f>IF($K$11="","",HLOOKUP(K$11,計算シート!$AE$1235:$CR$1535,$B221+1))</f>
        <v/>
      </c>
      <c r="M221" s="15" t="str">
        <f t="shared" si="32"/>
        <v/>
      </c>
      <c r="N221" s="20" t="str">
        <f t="shared" si="33"/>
        <v/>
      </c>
      <c r="O221" s="29" t="str">
        <f>IF(OR($D221&lt;1,$D$3=""),"",HLOOKUP(入力シート!$K$11,計算シート!$AE$15:$CR$317,$B221+3))</f>
        <v/>
      </c>
      <c r="P221" s="63" t="str">
        <f t="shared" si="34"/>
        <v/>
      </c>
      <c r="Q221" s="67" t="str">
        <f t="shared" si="35"/>
        <v/>
      </c>
      <c r="R221" s="63"/>
      <c r="S221" s="21"/>
      <c r="T221" s="21"/>
      <c r="U221" s="20" t="str">
        <f>IF($T$11="","",HLOOKUP(T$11,計算シート!$AE$1235:$CR$1535,$B221+1))</f>
        <v/>
      </c>
      <c r="V221" s="15" t="str">
        <f t="shared" si="36"/>
        <v/>
      </c>
      <c r="W221" s="20" t="str">
        <f t="shared" si="37"/>
        <v/>
      </c>
      <c r="X221" s="29" t="str">
        <f>IF(OR($D221&lt;1,$D$3=""),"",HLOOKUP(入力シート!$T$11,計算シート!$AE$15:$CR$317,$B221+3))</f>
        <v/>
      </c>
      <c r="Y221" s="63" t="str">
        <f t="shared" si="38"/>
        <v/>
      </c>
      <c r="Z221" s="67" t="str">
        <f t="shared" si="39"/>
        <v/>
      </c>
    </row>
    <row r="222" spans="2:26" x14ac:dyDescent="0.15">
      <c r="B222" s="1">
        <v>211</v>
      </c>
      <c r="C222" s="22"/>
      <c r="D222" s="22"/>
      <c r="E222" s="22"/>
      <c r="F222" s="22"/>
      <c r="G222" s="22"/>
      <c r="H222" s="73" t="str">
        <f t="shared" si="31"/>
        <v/>
      </c>
      <c r="J222" s="83" t="str">
        <f t="shared" si="30"/>
        <v/>
      </c>
      <c r="K222" s="24"/>
      <c r="L222" s="20" t="str">
        <f>IF($K$11="","",HLOOKUP(K$11,計算シート!$AE$1235:$CR$1535,$B222+1))</f>
        <v/>
      </c>
      <c r="M222" s="15" t="str">
        <f t="shared" si="32"/>
        <v/>
      </c>
      <c r="N222" s="20" t="str">
        <f t="shared" si="33"/>
        <v/>
      </c>
      <c r="O222" s="29" t="str">
        <f>IF(OR($D222&lt;1,$D$3=""),"",HLOOKUP(入力シート!$K$11,計算シート!$AE$15:$CR$317,$B222+3))</f>
        <v/>
      </c>
      <c r="P222" s="63" t="str">
        <f t="shared" si="34"/>
        <v/>
      </c>
      <c r="Q222" s="67" t="str">
        <f t="shared" si="35"/>
        <v/>
      </c>
      <c r="R222" s="63"/>
      <c r="S222" s="21"/>
      <c r="T222" s="21"/>
      <c r="U222" s="20" t="str">
        <f>IF($T$11="","",HLOOKUP(T$11,計算シート!$AE$1235:$CR$1535,$B222+1))</f>
        <v/>
      </c>
      <c r="V222" s="15" t="str">
        <f t="shared" si="36"/>
        <v/>
      </c>
      <c r="W222" s="20" t="str">
        <f t="shared" si="37"/>
        <v/>
      </c>
      <c r="X222" s="29" t="str">
        <f>IF(OR($D222&lt;1,$D$3=""),"",HLOOKUP(入力シート!$T$11,計算シート!$AE$15:$CR$317,$B222+3))</f>
        <v/>
      </c>
      <c r="Y222" s="63" t="str">
        <f t="shared" si="38"/>
        <v/>
      </c>
      <c r="Z222" s="67" t="str">
        <f t="shared" si="39"/>
        <v/>
      </c>
    </row>
    <row r="223" spans="2:26" x14ac:dyDescent="0.15">
      <c r="B223" s="1">
        <v>212</v>
      </c>
      <c r="C223" s="22"/>
      <c r="D223" s="22"/>
      <c r="E223" s="22"/>
      <c r="F223" s="22"/>
      <c r="G223" s="22"/>
      <c r="H223" s="73" t="str">
        <f t="shared" si="31"/>
        <v/>
      </c>
      <c r="J223" s="83" t="str">
        <f t="shared" si="30"/>
        <v/>
      </c>
      <c r="K223" s="24"/>
      <c r="L223" s="20" t="str">
        <f>IF($K$11="","",HLOOKUP(K$11,計算シート!$AE$1235:$CR$1535,$B223+1))</f>
        <v/>
      </c>
      <c r="M223" s="15" t="str">
        <f t="shared" si="32"/>
        <v/>
      </c>
      <c r="N223" s="20" t="str">
        <f t="shared" si="33"/>
        <v/>
      </c>
      <c r="O223" s="29" t="str">
        <f>IF(OR($D223&lt;1,$D$3=""),"",HLOOKUP(入力シート!$K$11,計算シート!$AE$15:$CR$317,$B223+3))</f>
        <v/>
      </c>
      <c r="P223" s="63" t="str">
        <f t="shared" si="34"/>
        <v/>
      </c>
      <c r="Q223" s="67" t="str">
        <f t="shared" si="35"/>
        <v/>
      </c>
      <c r="R223" s="63"/>
      <c r="S223" s="21"/>
      <c r="T223" s="21"/>
      <c r="U223" s="20" t="str">
        <f>IF($T$11="","",HLOOKUP(T$11,計算シート!$AE$1235:$CR$1535,$B223+1))</f>
        <v/>
      </c>
      <c r="V223" s="15" t="str">
        <f t="shared" si="36"/>
        <v/>
      </c>
      <c r="W223" s="20" t="str">
        <f t="shared" si="37"/>
        <v/>
      </c>
      <c r="X223" s="29" t="str">
        <f>IF(OR($D223&lt;1,$D$3=""),"",HLOOKUP(入力シート!$T$11,計算シート!$AE$15:$CR$317,$B223+3))</f>
        <v/>
      </c>
      <c r="Y223" s="63" t="str">
        <f t="shared" si="38"/>
        <v/>
      </c>
      <c r="Z223" s="67" t="str">
        <f t="shared" si="39"/>
        <v/>
      </c>
    </row>
    <row r="224" spans="2:26" x14ac:dyDescent="0.15">
      <c r="B224" s="1">
        <v>213</v>
      </c>
      <c r="C224" s="22"/>
      <c r="D224" s="22"/>
      <c r="E224" s="22"/>
      <c r="F224" s="22"/>
      <c r="G224" s="22"/>
      <c r="H224" s="73" t="str">
        <f t="shared" si="31"/>
        <v/>
      </c>
      <c r="J224" s="83" t="str">
        <f t="shared" si="30"/>
        <v/>
      </c>
      <c r="K224" s="24"/>
      <c r="L224" s="20" t="str">
        <f>IF($K$11="","",HLOOKUP(K$11,計算シート!$AE$1235:$CR$1535,$B224+1))</f>
        <v/>
      </c>
      <c r="M224" s="15" t="str">
        <f t="shared" si="32"/>
        <v/>
      </c>
      <c r="N224" s="20" t="str">
        <f t="shared" si="33"/>
        <v/>
      </c>
      <c r="O224" s="29" t="str">
        <f>IF(OR($D224&lt;1,$D$3=""),"",HLOOKUP(入力シート!$K$11,計算シート!$AE$15:$CR$317,$B224+3))</f>
        <v/>
      </c>
      <c r="P224" s="63" t="str">
        <f t="shared" si="34"/>
        <v/>
      </c>
      <c r="Q224" s="67" t="str">
        <f t="shared" si="35"/>
        <v/>
      </c>
      <c r="R224" s="63"/>
      <c r="S224" s="21"/>
      <c r="T224" s="21"/>
      <c r="U224" s="20" t="str">
        <f>IF($T$11="","",HLOOKUP(T$11,計算シート!$AE$1235:$CR$1535,$B224+1))</f>
        <v/>
      </c>
      <c r="V224" s="15" t="str">
        <f t="shared" si="36"/>
        <v/>
      </c>
      <c r="W224" s="20" t="str">
        <f t="shared" si="37"/>
        <v/>
      </c>
      <c r="X224" s="29" t="str">
        <f>IF(OR($D224&lt;1,$D$3=""),"",HLOOKUP(入力シート!$T$11,計算シート!$AE$15:$CR$317,$B224+3))</f>
        <v/>
      </c>
      <c r="Y224" s="63" t="str">
        <f t="shared" si="38"/>
        <v/>
      </c>
      <c r="Z224" s="67" t="str">
        <f t="shared" si="39"/>
        <v/>
      </c>
    </row>
    <row r="225" spans="2:26" x14ac:dyDescent="0.15">
      <c r="B225" s="1">
        <v>214</v>
      </c>
      <c r="C225" s="22"/>
      <c r="D225" s="22"/>
      <c r="E225" s="22"/>
      <c r="F225" s="22"/>
      <c r="G225" s="22"/>
      <c r="H225" s="73" t="str">
        <f t="shared" si="31"/>
        <v/>
      </c>
      <c r="J225" s="83" t="str">
        <f t="shared" si="30"/>
        <v/>
      </c>
      <c r="K225" s="24"/>
      <c r="L225" s="20" t="str">
        <f>IF($K$11="","",HLOOKUP(K$11,計算シート!$AE$1235:$CR$1535,$B225+1))</f>
        <v/>
      </c>
      <c r="M225" s="15" t="str">
        <f t="shared" si="32"/>
        <v/>
      </c>
      <c r="N225" s="20" t="str">
        <f t="shared" si="33"/>
        <v/>
      </c>
      <c r="O225" s="29" t="str">
        <f>IF(OR($D225&lt;1,$D$3=""),"",HLOOKUP(入力シート!$K$11,計算シート!$AE$15:$CR$317,$B225+3))</f>
        <v/>
      </c>
      <c r="P225" s="63" t="str">
        <f t="shared" si="34"/>
        <v/>
      </c>
      <c r="Q225" s="67" t="str">
        <f t="shared" si="35"/>
        <v/>
      </c>
      <c r="R225" s="63"/>
      <c r="S225" s="21"/>
      <c r="T225" s="21"/>
      <c r="U225" s="20" t="str">
        <f>IF($T$11="","",HLOOKUP(T$11,計算シート!$AE$1235:$CR$1535,$B225+1))</f>
        <v/>
      </c>
      <c r="V225" s="15" t="str">
        <f t="shared" si="36"/>
        <v/>
      </c>
      <c r="W225" s="20" t="str">
        <f t="shared" si="37"/>
        <v/>
      </c>
      <c r="X225" s="29" t="str">
        <f>IF(OR($D225&lt;1,$D$3=""),"",HLOOKUP(入力シート!$T$11,計算シート!$AE$15:$CR$317,$B225+3))</f>
        <v/>
      </c>
      <c r="Y225" s="63" t="str">
        <f t="shared" si="38"/>
        <v/>
      </c>
      <c r="Z225" s="67" t="str">
        <f t="shared" si="39"/>
        <v/>
      </c>
    </row>
    <row r="226" spans="2:26" x14ac:dyDescent="0.15">
      <c r="B226" s="1">
        <v>215</v>
      </c>
      <c r="C226" s="22"/>
      <c r="D226" s="22"/>
      <c r="E226" s="22"/>
      <c r="F226" s="22"/>
      <c r="G226" s="22"/>
      <c r="H226" s="73" t="str">
        <f t="shared" si="31"/>
        <v/>
      </c>
      <c r="J226" s="83" t="str">
        <f t="shared" si="30"/>
        <v/>
      </c>
      <c r="K226" s="24"/>
      <c r="L226" s="20" t="str">
        <f>IF($K$11="","",HLOOKUP(K$11,計算シート!$AE$1235:$CR$1535,$B226+1))</f>
        <v/>
      </c>
      <c r="M226" s="15" t="str">
        <f t="shared" si="32"/>
        <v/>
      </c>
      <c r="N226" s="20" t="str">
        <f t="shared" si="33"/>
        <v/>
      </c>
      <c r="O226" s="29" t="str">
        <f>IF(OR($D226&lt;1,$D$3=""),"",HLOOKUP(入力シート!$K$11,計算シート!$AE$15:$CR$317,$B226+3))</f>
        <v/>
      </c>
      <c r="P226" s="63" t="str">
        <f t="shared" si="34"/>
        <v/>
      </c>
      <c r="Q226" s="67" t="str">
        <f t="shared" si="35"/>
        <v/>
      </c>
      <c r="R226" s="63"/>
      <c r="S226" s="21"/>
      <c r="T226" s="21"/>
      <c r="U226" s="20" t="str">
        <f>IF($T$11="","",HLOOKUP(T$11,計算シート!$AE$1235:$CR$1535,$B226+1))</f>
        <v/>
      </c>
      <c r="V226" s="15" t="str">
        <f t="shared" si="36"/>
        <v/>
      </c>
      <c r="W226" s="20" t="str">
        <f t="shared" si="37"/>
        <v/>
      </c>
      <c r="X226" s="29" t="str">
        <f>IF(OR($D226&lt;1,$D$3=""),"",HLOOKUP(入力シート!$T$11,計算シート!$AE$15:$CR$317,$B226+3))</f>
        <v/>
      </c>
      <c r="Y226" s="63" t="str">
        <f t="shared" si="38"/>
        <v/>
      </c>
      <c r="Z226" s="67" t="str">
        <f t="shared" si="39"/>
        <v/>
      </c>
    </row>
    <row r="227" spans="2:26" x14ac:dyDescent="0.15">
      <c r="B227" s="1">
        <v>216</v>
      </c>
      <c r="C227" s="22"/>
      <c r="D227" s="22"/>
      <c r="E227" s="22"/>
      <c r="F227" s="22"/>
      <c r="G227" s="22"/>
      <c r="H227" s="73" t="str">
        <f t="shared" si="31"/>
        <v/>
      </c>
      <c r="J227" s="83" t="str">
        <f t="shared" si="30"/>
        <v/>
      </c>
      <c r="K227" s="24"/>
      <c r="L227" s="20" t="str">
        <f>IF($K$11="","",HLOOKUP(K$11,計算シート!$AE$1235:$CR$1535,$B227+1))</f>
        <v/>
      </c>
      <c r="M227" s="15" t="str">
        <f t="shared" si="32"/>
        <v/>
      </c>
      <c r="N227" s="20" t="str">
        <f t="shared" si="33"/>
        <v/>
      </c>
      <c r="O227" s="29" t="str">
        <f>IF(OR($D227&lt;1,$D$3=""),"",HLOOKUP(入力シート!$K$11,計算シート!$AE$15:$CR$317,$B227+3))</f>
        <v/>
      </c>
      <c r="P227" s="63" t="str">
        <f t="shared" si="34"/>
        <v/>
      </c>
      <c r="Q227" s="67" t="str">
        <f t="shared" si="35"/>
        <v/>
      </c>
      <c r="R227" s="63"/>
      <c r="S227" s="21"/>
      <c r="T227" s="21"/>
      <c r="U227" s="20" t="str">
        <f>IF($T$11="","",HLOOKUP(T$11,計算シート!$AE$1235:$CR$1535,$B227+1))</f>
        <v/>
      </c>
      <c r="V227" s="15" t="str">
        <f t="shared" si="36"/>
        <v/>
      </c>
      <c r="W227" s="20" t="str">
        <f t="shared" si="37"/>
        <v/>
      </c>
      <c r="X227" s="29" t="str">
        <f>IF(OR($D227&lt;1,$D$3=""),"",HLOOKUP(入力シート!$T$11,計算シート!$AE$15:$CR$317,$B227+3))</f>
        <v/>
      </c>
      <c r="Y227" s="63" t="str">
        <f t="shared" si="38"/>
        <v/>
      </c>
      <c r="Z227" s="67" t="str">
        <f t="shared" si="39"/>
        <v/>
      </c>
    </row>
    <row r="228" spans="2:26" x14ac:dyDescent="0.15">
      <c r="B228" s="1">
        <v>217</v>
      </c>
      <c r="C228" s="22"/>
      <c r="D228" s="22"/>
      <c r="E228" s="22"/>
      <c r="F228" s="22"/>
      <c r="G228" s="22"/>
      <c r="H228" s="73" t="str">
        <f t="shared" si="31"/>
        <v/>
      </c>
      <c r="J228" s="83" t="str">
        <f t="shared" si="30"/>
        <v/>
      </c>
      <c r="K228" s="24"/>
      <c r="L228" s="20" t="str">
        <f>IF($K$11="","",HLOOKUP(K$11,計算シート!$AE$1235:$CR$1535,$B228+1))</f>
        <v/>
      </c>
      <c r="M228" s="15" t="str">
        <f t="shared" si="32"/>
        <v/>
      </c>
      <c r="N228" s="20" t="str">
        <f t="shared" si="33"/>
        <v/>
      </c>
      <c r="O228" s="29" t="str">
        <f>IF(OR($D228&lt;1,$D$3=""),"",HLOOKUP(入力シート!$K$11,計算シート!$AE$15:$CR$317,$B228+3))</f>
        <v/>
      </c>
      <c r="P228" s="63" t="str">
        <f t="shared" si="34"/>
        <v/>
      </c>
      <c r="Q228" s="67" t="str">
        <f t="shared" si="35"/>
        <v/>
      </c>
      <c r="R228" s="63"/>
      <c r="S228" s="21"/>
      <c r="T228" s="21"/>
      <c r="U228" s="20" t="str">
        <f>IF($T$11="","",HLOOKUP(T$11,計算シート!$AE$1235:$CR$1535,$B228+1))</f>
        <v/>
      </c>
      <c r="V228" s="15" t="str">
        <f t="shared" si="36"/>
        <v/>
      </c>
      <c r="W228" s="20" t="str">
        <f t="shared" si="37"/>
        <v/>
      </c>
      <c r="X228" s="29" t="str">
        <f>IF(OR($D228&lt;1,$D$3=""),"",HLOOKUP(入力シート!$T$11,計算シート!$AE$15:$CR$317,$B228+3))</f>
        <v/>
      </c>
      <c r="Y228" s="63" t="str">
        <f t="shared" si="38"/>
        <v/>
      </c>
      <c r="Z228" s="67" t="str">
        <f t="shared" si="39"/>
        <v/>
      </c>
    </row>
    <row r="229" spans="2:26" x14ac:dyDescent="0.15">
      <c r="B229" s="1">
        <v>218</v>
      </c>
      <c r="C229" s="22"/>
      <c r="D229" s="22"/>
      <c r="E229" s="22"/>
      <c r="F229" s="22"/>
      <c r="G229" s="22"/>
      <c r="H229" s="73" t="str">
        <f t="shared" si="31"/>
        <v/>
      </c>
      <c r="J229" s="83" t="str">
        <f t="shared" si="30"/>
        <v/>
      </c>
      <c r="K229" s="24"/>
      <c r="L229" s="20" t="str">
        <f>IF($K$11="","",HLOOKUP(K$11,計算シート!$AE$1235:$CR$1535,$B229+1))</f>
        <v/>
      </c>
      <c r="M229" s="15" t="str">
        <f t="shared" si="32"/>
        <v/>
      </c>
      <c r="N229" s="20" t="str">
        <f t="shared" si="33"/>
        <v/>
      </c>
      <c r="O229" s="29" t="str">
        <f>IF(OR($D229&lt;1,$D$3=""),"",HLOOKUP(入力シート!$K$11,計算シート!$AE$15:$CR$317,$B229+3))</f>
        <v/>
      </c>
      <c r="P229" s="63" t="str">
        <f t="shared" si="34"/>
        <v/>
      </c>
      <c r="Q229" s="67" t="str">
        <f t="shared" si="35"/>
        <v/>
      </c>
      <c r="R229" s="63"/>
      <c r="S229" s="21"/>
      <c r="T229" s="21"/>
      <c r="U229" s="20" t="str">
        <f>IF($T$11="","",HLOOKUP(T$11,計算シート!$AE$1235:$CR$1535,$B229+1))</f>
        <v/>
      </c>
      <c r="V229" s="15" t="str">
        <f t="shared" si="36"/>
        <v/>
      </c>
      <c r="W229" s="20" t="str">
        <f t="shared" si="37"/>
        <v/>
      </c>
      <c r="X229" s="29" t="str">
        <f>IF(OR($D229&lt;1,$D$3=""),"",HLOOKUP(入力シート!$T$11,計算シート!$AE$15:$CR$317,$B229+3))</f>
        <v/>
      </c>
      <c r="Y229" s="63" t="str">
        <f t="shared" si="38"/>
        <v/>
      </c>
      <c r="Z229" s="67" t="str">
        <f t="shared" si="39"/>
        <v/>
      </c>
    </row>
    <row r="230" spans="2:26" x14ac:dyDescent="0.15">
      <c r="B230" s="1">
        <v>219</v>
      </c>
      <c r="C230" s="22"/>
      <c r="D230" s="22"/>
      <c r="E230" s="22"/>
      <c r="F230" s="22"/>
      <c r="G230" s="22"/>
      <c r="H230" s="73" t="str">
        <f t="shared" si="31"/>
        <v/>
      </c>
      <c r="J230" s="83" t="str">
        <f t="shared" si="30"/>
        <v/>
      </c>
      <c r="K230" s="24"/>
      <c r="L230" s="20" t="str">
        <f>IF($K$11="","",HLOOKUP(K$11,計算シート!$AE$1235:$CR$1535,$B230+1))</f>
        <v/>
      </c>
      <c r="M230" s="15" t="str">
        <f t="shared" si="32"/>
        <v/>
      </c>
      <c r="N230" s="20" t="str">
        <f t="shared" si="33"/>
        <v/>
      </c>
      <c r="O230" s="29" t="str">
        <f>IF(OR($D230&lt;1,$D$3=""),"",HLOOKUP(入力シート!$K$11,計算シート!$AE$15:$CR$317,$B230+3))</f>
        <v/>
      </c>
      <c r="P230" s="63" t="str">
        <f t="shared" si="34"/>
        <v/>
      </c>
      <c r="Q230" s="67" t="str">
        <f t="shared" si="35"/>
        <v/>
      </c>
      <c r="R230" s="63"/>
      <c r="S230" s="21"/>
      <c r="T230" s="21"/>
      <c r="U230" s="20" t="str">
        <f>IF($T$11="","",HLOOKUP(T$11,計算シート!$AE$1235:$CR$1535,$B230+1))</f>
        <v/>
      </c>
      <c r="V230" s="15" t="str">
        <f t="shared" si="36"/>
        <v/>
      </c>
      <c r="W230" s="20" t="str">
        <f t="shared" si="37"/>
        <v/>
      </c>
      <c r="X230" s="29" t="str">
        <f>IF(OR($D230&lt;1,$D$3=""),"",HLOOKUP(入力シート!$T$11,計算シート!$AE$15:$CR$317,$B230+3))</f>
        <v/>
      </c>
      <c r="Y230" s="63" t="str">
        <f t="shared" si="38"/>
        <v/>
      </c>
      <c r="Z230" s="67" t="str">
        <f t="shared" si="39"/>
        <v/>
      </c>
    </row>
    <row r="231" spans="2:26" x14ac:dyDescent="0.15">
      <c r="B231" s="1">
        <v>220</v>
      </c>
      <c r="C231" s="22"/>
      <c r="D231" s="22"/>
      <c r="E231" s="22"/>
      <c r="F231" s="22"/>
      <c r="G231" s="22"/>
      <c r="H231" s="73" t="str">
        <f t="shared" si="31"/>
        <v/>
      </c>
      <c r="J231" s="83" t="str">
        <f t="shared" si="30"/>
        <v/>
      </c>
      <c r="K231" s="24"/>
      <c r="L231" s="20" t="str">
        <f>IF($K$11="","",HLOOKUP(K$11,計算シート!$AE$1235:$CR$1535,$B231+1))</f>
        <v/>
      </c>
      <c r="M231" s="15" t="str">
        <f t="shared" si="32"/>
        <v/>
      </c>
      <c r="N231" s="20" t="str">
        <f t="shared" si="33"/>
        <v/>
      </c>
      <c r="O231" s="29" t="str">
        <f>IF(OR($D231&lt;1,$D$3=""),"",HLOOKUP(入力シート!$K$11,計算シート!$AE$15:$CR$317,$B231+3))</f>
        <v/>
      </c>
      <c r="P231" s="63" t="str">
        <f t="shared" si="34"/>
        <v/>
      </c>
      <c r="Q231" s="67" t="str">
        <f t="shared" si="35"/>
        <v/>
      </c>
      <c r="R231" s="63"/>
      <c r="S231" s="21"/>
      <c r="T231" s="21"/>
      <c r="U231" s="20" t="str">
        <f>IF($T$11="","",HLOOKUP(T$11,計算シート!$AE$1235:$CR$1535,$B231+1))</f>
        <v/>
      </c>
      <c r="V231" s="15" t="str">
        <f t="shared" si="36"/>
        <v/>
      </c>
      <c r="W231" s="20" t="str">
        <f t="shared" si="37"/>
        <v/>
      </c>
      <c r="X231" s="29" t="str">
        <f>IF(OR($D231&lt;1,$D$3=""),"",HLOOKUP(入力シート!$T$11,計算シート!$AE$15:$CR$317,$B231+3))</f>
        <v/>
      </c>
      <c r="Y231" s="63" t="str">
        <f t="shared" si="38"/>
        <v/>
      </c>
      <c r="Z231" s="67" t="str">
        <f t="shared" si="39"/>
        <v/>
      </c>
    </row>
    <row r="232" spans="2:26" x14ac:dyDescent="0.15">
      <c r="B232" s="1">
        <v>221</v>
      </c>
      <c r="C232" s="22"/>
      <c r="D232" s="22"/>
      <c r="E232" s="22"/>
      <c r="F232" s="22"/>
      <c r="G232" s="22"/>
      <c r="H232" s="73" t="str">
        <f t="shared" si="31"/>
        <v/>
      </c>
      <c r="J232" s="83" t="str">
        <f t="shared" si="30"/>
        <v/>
      </c>
      <c r="K232" s="24"/>
      <c r="L232" s="20" t="str">
        <f>IF($K$11="","",HLOOKUP(K$11,計算シート!$AE$1235:$CR$1535,$B232+1))</f>
        <v/>
      </c>
      <c r="M232" s="15" t="str">
        <f t="shared" si="32"/>
        <v/>
      </c>
      <c r="N232" s="20" t="str">
        <f t="shared" si="33"/>
        <v/>
      </c>
      <c r="O232" s="29" t="str">
        <f>IF(OR($D232&lt;1,$D$3=""),"",HLOOKUP(入力シート!$K$11,計算シート!$AE$15:$CR$317,$B232+3))</f>
        <v/>
      </c>
      <c r="P232" s="63" t="str">
        <f t="shared" si="34"/>
        <v/>
      </c>
      <c r="Q232" s="67" t="str">
        <f t="shared" si="35"/>
        <v/>
      </c>
      <c r="R232" s="63"/>
      <c r="S232" s="21"/>
      <c r="T232" s="21"/>
      <c r="U232" s="20" t="str">
        <f>IF($T$11="","",HLOOKUP(T$11,計算シート!$AE$1235:$CR$1535,$B232+1))</f>
        <v/>
      </c>
      <c r="V232" s="15" t="str">
        <f t="shared" si="36"/>
        <v/>
      </c>
      <c r="W232" s="20" t="str">
        <f t="shared" si="37"/>
        <v/>
      </c>
      <c r="X232" s="29" t="str">
        <f>IF(OR($D232&lt;1,$D$3=""),"",HLOOKUP(入力シート!$T$11,計算シート!$AE$15:$CR$317,$B232+3))</f>
        <v/>
      </c>
      <c r="Y232" s="63" t="str">
        <f t="shared" si="38"/>
        <v/>
      </c>
      <c r="Z232" s="67" t="str">
        <f t="shared" si="39"/>
        <v/>
      </c>
    </row>
    <row r="233" spans="2:26" x14ac:dyDescent="0.15">
      <c r="B233" s="1">
        <v>222</v>
      </c>
      <c r="C233" s="22"/>
      <c r="D233" s="22"/>
      <c r="E233" s="22"/>
      <c r="F233" s="22"/>
      <c r="G233" s="22"/>
      <c r="H233" s="73" t="str">
        <f t="shared" si="31"/>
        <v/>
      </c>
      <c r="J233" s="83" t="str">
        <f t="shared" si="30"/>
        <v/>
      </c>
      <c r="K233" s="24"/>
      <c r="L233" s="20" t="str">
        <f>IF($K$11="","",HLOOKUP(K$11,計算シート!$AE$1235:$CR$1535,$B233+1))</f>
        <v/>
      </c>
      <c r="M233" s="15" t="str">
        <f t="shared" si="32"/>
        <v/>
      </c>
      <c r="N233" s="20" t="str">
        <f t="shared" si="33"/>
        <v/>
      </c>
      <c r="O233" s="29" t="str">
        <f>IF(OR($D233&lt;1,$D$3=""),"",HLOOKUP(入力シート!$K$11,計算シート!$AE$15:$CR$317,$B233+3))</f>
        <v/>
      </c>
      <c r="P233" s="63" t="str">
        <f t="shared" si="34"/>
        <v/>
      </c>
      <c r="Q233" s="67" t="str">
        <f t="shared" si="35"/>
        <v/>
      </c>
      <c r="R233" s="63"/>
      <c r="S233" s="21"/>
      <c r="T233" s="21"/>
      <c r="U233" s="20" t="str">
        <f>IF($T$11="","",HLOOKUP(T$11,計算シート!$AE$1235:$CR$1535,$B233+1))</f>
        <v/>
      </c>
      <c r="V233" s="15" t="str">
        <f t="shared" si="36"/>
        <v/>
      </c>
      <c r="W233" s="20" t="str">
        <f t="shared" si="37"/>
        <v/>
      </c>
      <c r="X233" s="29" t="str">
        <f>IF(OR($D233&lt;1,$D$3=""),"",HLOOKUP(入力シート!$T$11,計算シート!$AE$15:$CR$317,$B233+3))</f>
        <v/>
      </c>
      <c r="Y233" s="63" t="str">
        <f t="shared" si="38"/>
        <v/>
      </c>
      <c r="Z233" s="67" t="str">
        <f t="shared" si="39"/>
        <v/>
      </c>
    </row>
    <row r="234" spans="2:26" x14ac:dyDescent="0.15">
      <c r="B234" s="1">
        <v>223</v>
      </c>
      <c r="C234" s="22"/>
      <c r="D234" s="22"/>
      <c r="E234" s="22"/>
      <c r="F234" s="22"/>
      <c r="G234" s="22"/>
      <c r="H234" s="73" t="str">
        <f t="shared" si="31"/>
        <v/>
      </c>
      <c r="J234" s="83" t="str">
        <f t="shared" si="30"/>
        <v/>
      </c>
      <c r="K234" s="24"/>
      <c r="L234" s="20" t="str">
        <f>IF($K$11="","",HLOOKUP(K$11,計算シート!$AE$1235:$CR$1535,$B234+1))</f>
        <v/>
      </c>
      <c r="M234" s="15" t="str">
        <f t="shared" si="32"/>
        <v/>
      </c>
      <c r="N234" s="20" t="str">
        <f t="shared" si="33"/>
        <v/>
      </c>
      <c r="O234" s="29" t="str">
        <f>IF(OR($D234&lt;1,$D$3=""),"",HLOOKUP(入力シート!$K$11,計算シート!$AE$15:$CR$317,$B234+3))</f>
        <v/>
      </c>
      <c r="P234" s="63" t="str">
        <f t="shared" si="34"/>
        <v/>
      </c>
      <c r="Q234" s="67" t="str">
        <f t="shared" si="35"/>
        <v/>
      </c>
      <c r="R234" s="63"/>
      <c r="S234" s="21"/>
      <c r="T234" s="21"/>
      <c r="U234" s="20" t="str">
        <f>IF($T$11="","",HLOOKUP(T$11,計算シート!$AE$1235:$CR$1535,$B234+1))</f>
        <v/>
      </c>
      <c r="V234" s="15" t="str">
        <f t="shared" si="36"/>
        <v/>
      </c>
      <c r="W234" s="20" t="str">
        <f t="shared" si="37"/>
        <v/>
      </c>
      <c r="X234" s="29" t="str">
        <f>IF(OR($D234&lt;1,$D$3=""),"",HLOOKUP(入力シート!$T$11,計算シート!$AE$15:$CR$317,$B234+3))</f>
        <v/>
      </c>
      <c r="Y234" s="63" t="str">
        <f t="shared" si="38"/>
        <v/>
      </c>
      <c r="Z234" s="67" t="str">
        <f t="shared" si="39"/>
        <v/>
      </c>
    </row>
    <row r="235" spans="2:26" x14ac:dyDescent="0.15">
      <c r="B235" s="1">
        <v>224</v>
      </c>
      <c r="C235" s="22"/>
      <c r="D235" s="22"/>
      <c r="E235" s="22"/>
      <c r="F235" s="22"/>
      <c r="G235" s="22"/>
      <c r="H235" s="73" t="str">
        <f t="shared" si="31"/>
        <v/>
      </c>
      <c r="J235" s="83" t="str">
        <f t="shared" si="30"/>
        <v/>
      </c>
      <c r="K235" s="24"/>
      <c r="L235" s="20" t="str">
        <f>IF($K$11="","",HLOOKUP(K$11,計算シート!$AE$1235:$CR$1535,$B235+1))</f>
        <v/>
      </c>
      <c r="M235" s="15" t="str">
        <f t="shared" si="32"/>
        <v/>
      </c>
      <c r="N235" s="20" t="str">
        <f t="shared" si="33"/>
        <v/>
      </c>
      <c r="O235" s="29" t="str">
        <f>IF(OR($D235&lt;1,$D$3=""),"",HLOOKUP(入力シート!$K$11,計算シート!$AE$15:$CR$317,$B235+3))</f>
        <v/>
      </c>
      <c r="P235" s="63" t="str">
        <f t="shared" si="34"/>
        <v/>
      </c>
      <c r="Q235" s="67" t="str">
        <f t="shared" si="35"/>
        <v/>
      </c>
      <c r="R235" s="63"/>
      <c r="S235" s="21"/>
      <c r="T235" s="21"/>
      <c r="U235" s="20" t="str">
        <f>IF($T$11="","",HLOOKUP(T$11,計算シート!$AE$1235:$CR$1535,$B235+1))</f>
        <v/>
      </c>
      <c r="V235" s="15" t="str">
        <f t="shared" si="36"/>
        <v/>
      </c>
      <c r="W235" s="20" t="str">
        <f t="shared" si="37"/>
        <v/>
      </c>
      <c r="X235" s="29" t="str">
        <f>IF(OR($D235&lt;1,$D$3=""),"",HLOOKUP(入力シート!$T$11,計算シート!$AE$15:$CR$317,$B235+3))</f>
        <v/>
      </c>
      <c r="Y235" s="63" t="str">
        <f t="shared" si="38"/>
        <v/>
      </c>
      <c r="Z235" s="67" t="str">
        <f t="shared" si="39"/>
        <v/>
      </c>
    </row>
    <row r="236" spans="2:26" x14ac:dyDescent="0.15">
      <c r="B236" s="1">
        <v>225</v>
      </c>
      <c r="C236" s="22"/>
      <c r="D236" s="22"/>
      <c r="E236" s="22"/>
      <c r="F236" s="22"/>
      <c r="G236" s="22"/>
      <c r="H236" s="73" t="str">
        <f t="shared" si="31"/>
        <v/>
      </c>
      <c r="J236" s="83" t="str">
        <f t="shared" si="30"/>
        <v/>
      </c>
      <c r="K236" s="24"/>
      <c r="L236" s="20" t="str">
        <f>IF($K$11="","",HLOOKUP(K$11,計算シート!$AE$1235:$CR$1535,$B236+1))</f>
        <v/>
      </c>
      <c r="M236" s="15" t="str">
        <f t="shared" si="32"/>
        <v/>
      </c>
      <c r="N236" s="20" t="str">
        <f t="shared" si="33"/>
        <v/>
      </c>
      <c r="O236" s="29" t="str">
        <f>IF(OR($D236&lt;1,$D$3=""),"",HLOOKUP(入力シート!$K$11,計算シート!$AE$15:$CR$317,$B236+3))</f>
        <v/>
      </c>
      <c r="P236" s="63" t="str">
        <f t="shared" si="34"/>
        <v/>
      </c>
      <c r="Q236" s="67" t="str">
        <f t="shared" si="35"/>
        <v/>
      </c>
      <c r="R236" s="63"/>
      <c r="S236" s="21"/>
      <c r="T236" s="21"/>
      <c r="U236" s="20" t="str">
        <f>IF($T$11="","",HLOOKUP(T$11,計算シート!$AE$1235:$CR$1535,$B236+1))</f>
        <v/>
      </c>
      <c r="V236" s="15" t="str">
        <f t="shared" si="36"/>
        <v/>
      </c>
      <c r="W236" s="20" t="str">
        <f t="shared" si="37"/>
        <v/>
      </c>
      <c r="X236" s="29" t="str">
        <f>IF(OR($D236&lt;1,$D$3=""),"",HLOOKUP(入力シート!$T$11,計算シート!$AE$15:$CR$317,$B236+3))</f>
        <v/>
      </c>
      <c r="Y236" s="63" t="str">
        <f t="shared" si="38"/>
        <v/>
      </c>
      <c r="Z236" s="67" t="str">
        <f t="shared" si="39"/>
        <v/>
      </c>
    </row>
    <row r="237" spans="2:26" x14ac:dyDescent="0.15">
      <c r="B237" s="1">
        <v>226</v>
      </c>
      <c r="C237" s="22"/>
      <c r="D237" s="22"/>
      <c r="E237" s="22"/>
      <c r="F237" s="22"/>
      <c r="G237" s="22"/>
      <c r="H237" s="73" t="str">
        <f t="shared" si="31"/>
        <v/>
      </c>
      <c r="J237" s="83" t="str">
        <f t="shared" si="30"/>
        <v/>
      </c>
      <c r="K237" s="24"/>
      <c r="L237" s="20" t="str">
        <f>IF($K$11="","",HLOOKUP(K$11,計算シート!$AE$1235:$CR$1535,$B237+1))</f>
        <v/>
      </c>
      <c r="M237" s="15" t="str">
        <f t="shared" si="32"/>
        <v/>
      </c>
      <c r="N237" s="20" t="str">
        <f t="shared" si="33"/>
        <v/>
      </c>
      <c r="O237" s="29" t="str">
        <f>IF(OR($D237&lt;1,$D$3=""),"",HLOOKUP(入力シート!$K$11,計算シート!$AE$15:$CR$317,$B237+3))</f>
        <v/>
      </c>
      <c r="P237" s="63" t="str">
        <f t="shared" si="34"/>
        <v/>
      </c>
      <c r="Q237" s="67" t="str">
        <f t="shared" si="35"/>
        <v/>
      </c>
      <c r="R237" s="63"/>
      <c r="S237" s="21"/>
      <c r="T237" s="21"/>
      <c r="U237" s="20" t="str">
        <f>IF($T$11="","",HLOOKUP(T$11,計算シート!$AE$1235:$CR$1535,$B237+1))</f>
        <v/>
      </c>
      <c r="V237" s="15" t="str">
        <f t="shared" si="36"/>
        <v/>
      </c>
      <c r="W237" s="20" t="str">
        <f t="shared" si="37"/>
        <v/>
      </c>
      <c r="X237" s="29" t="str">
        <f>IF(OR($D237&lt;1,$D$3=""),"",HLOOKUP(入力シート!$T$11,計算シート!$AE$15:$CR$317,$B237+3))</f>
        <v/>
      </c>
      <c r="Y237" s="63" t="str">
        <f t="shared" si="38"/>
        <v/>
      </c>
      <c r="Z237" s="67" t="str">
        <f t="shared" si="39"/>
        <v/>
      </c>
    </row>
    <row r="238" spans="2:26" x14ac:dyDescent="0.15">
      <c r="B238" s="1">
        <v>227</v>
      </c>
      <c r="C238" s="22"/>
      <c r="D238" s="22"/>
      <c r="E238" s="22"/>
      <c r="F238" s="22"/>
      <c r="G238" s="22"/>
      <c r="H238" s="73" t="str">
        <f t="shared" si="31"/>
        <v/>
      </c>
      <c r="J238" s="83" t="str">
        <f t="shared" si="30"/>
        <v/>
      </c>
      <c r="K238" s="24"/>
      <c r="L238" s="20" t="str">
        <f>IF($K$11="","",HLOOKUP(K$11,計算シート!$AE$1235:$CR$1535,$B238+1))</f>
        <v/>
      </c>
      <c r="M238" s="15" t="str">
        <f t="shared" si="32"/>
        <v/>
      </c>
      <c r="N238" s="20" t="str">
        <f t="shared" si="33"/>
        <v/>
      </c>
      <c r="O238" s="29" t="str">
        <f>IF(OR($D238&lt;1,$D$3=""),"",HLOOKUP(入力シート!$K$11,計算シート!$AE$15:$CR$317,$B238+3))</f>
        <v/>
      </c>
      <c r="P238" s="63" t="str">
        <f t="shared" si="34"/>
        <v/>
      </c>
      <c r="Q238" s="67" t="str">
        <f t="shared" si="35"/>
        <v/>
      </c>
      <c r="R238" s="63"/>
      <c r="S238" s="21"/>
      <c r="T238" s="21"/>
      <c r="U238" s="20" t="str">
        <f>IF($T$11="","",HLOOKUP(T$11,計算シート!$AE$1235:$CR$1535,$B238+1))</f>
        <v/>
      </c>
      <c r="V238" s="15" t="str">
        <f t="shared" si="36"/>
        <v/>
      </c>
      <c r="W238" s="20" t="str">
        <f t="shared" si="37"/>
        <v/>
      </c>
      <c r="X238" s="29" t="str">
        <f>IF(OR($D238&lt;1,$D$3=""),"",HLOOKUP(入力シート!$T$11,計算シート!$AE$15:$CR$317,$B238+3))</f>
        <v/>
      </c>
      <c r="Y238" s="63" t="str">
        <f t="shared" si="38"/>
        <v/>
      </c>
      <c r="Z238" s="67" t="str">
        <f t="shared" si="39"/>
        <v/>
      </c>
    </row>
    <row r="239" spans="2:26" x14ac:dyDescent="0.15">
      <c r="B239" s="1">
        <v>228</v>
      </c>
      <c r="C239" s="22"/>
      <c r="D239" s="22"/>
      <c r="E239" s="22"/>
      <c r="F239" s="22"/>
      <c r="G239" s="22"/>
      <c r="H239" s="73" t="str">
        <f t="shared" si="31"/>
        <v/>
      </c>
      <c r="J239" s="83" t="str">
        <f t="shared" si="30"/>
        <v/>
      </c>
      <c r="K239" s="24"/>
      <c r="L239" s="20" t="str">
        <f>IF($K$11="","",HLOOKUP(K$11,計算シート!$AE$1235:$CR$1535,$B239+1))</f>
        <v/>
      </c>
      <c r="M239" s="15" t="str">
        <f t="shared" si="32"/>
        <v/>
      </c>
      <c r="N239" s="20" t="str">
        <f t="shared" si="33"/>
        <v/>
      </c>
      <c r="O239" s="29" t="str">
        <f>IF(OR($D239&lt;1,$D$3=""),"",HLOOKUP(入力シート!$K$11,計算シート!$AE$15:$CR$317,$B239+3))</f>
        <v/>
      </c>
      <c r="P239" s="63" t="str">
        <f t="shared" si="34"/>
        <v/>
      </c>
      <c r="Q239" s="67" t="str">
        <f t="shared" si="35"/>
        <v/>
      </c>
      <c r="R239" s="63"/>
      <c r="S239" s="21"/>
      <c r="T239" s="21"/>
      <c r="U239" s="20" t="str">
        <f>IF($T$11="","",HLOOKUP(T$11,計算シート!$AE$1235:$CR$1535,$B239+1))</f>
        <v/>
      </c>
      <c r="V239" s="15" t="str">
        <f t="shared" si="36"/>
        <v/>
      </c>
      <c r="W239" s="20" t="str">
        <f t="shared" si="37"/>
        <v/>
      </c>
      <c r="X239" s="29" t="str">
        <f>IF(OR($D239&lt;1,$D$3=""),"",HLOOKUP(入力シート!$T$11,計算シート!$AE$15:$CR$317,$B239+3))</f>
        <v/>
      </c>
      <c r="Y239" s="63" t="str">
        <f t="shared" si="38"/>
        <v/>
      </c>
      <c r="Z239" s="67" t="str">
        <f t="shared" si="39"/>
        <v/>
      </c>
    </row>
    <row r="240" spans="2:26" x14ac:dyDescent="0.15">
      <c r="B240" s="1">
        <v>229</v>
      </c>
      <c r="C240" s="22"/>
      <c r="D240" s="22"/>
      <c r="E240" s="22"/>
      <c r="F240" s="22"/>
      <c r="G240" s="22"/>
      <c r="H240" s="73" t="str">
        <f t="shared" si="31"/>
        <v/>
      </c>
      <c r="J240" s="83" t="str">
        <f t="shared" si="30"/>
        <v/>
      </c>
      <c r="K240" s="24"/>
      <c r="L240" s="20" t="str">
        <f>IF($K$11="","",HLOOKUP(K$11,計算シート!$AE$1235:$CR$1535,$B240+1))</f>
        <v/>
      </c>
      <c r="M240" s="15" t="str">
        <f t="shared" si="32"/>
        <v/>
      </c>
      <c r="N240" s="20" t="str">
        <f t="shared" si="33"/>
        <v/>
      </c>
      <c r="O240" s="29" t="str">
        <f>IF(OR($D240&lt;1,$D$3=""),"",HLOOKUP(入力シート!$K$11,計算シート!$AE$15:$CR$317,$B240+3))</f>
        <v/>
      </c>
      <c r="P240" s="63" t="str">
        <f t="shared" si="34"/>
        <v/>
      </c>
      <c r="Q240" s="67" t="str">
        <f t="shared" si="35"/>
        <v/>
      </c>
      <c r="R240" s="63"/>
      <c r="S240" s="21"/>
      <c r="T240" s="21"/>
      <c r="U240" s="20" t="str">
        <f>IF($T$11="","",HLOOKUP(T$11,計算シート!$AE$1235:$CR$1535,$B240+1))</f>
        <v/>
      </c>
      <c r="V240" s="15" t="str">
        <f t="shared" si="36"/>
        <v/>
      </c>
      <c r="W240" s="20" t="str">
        <f t="shared" si="37"/>
        <v/>
      </c>
      <c r="X240" s="29" t="str">
        <f>IF(OR($D240&lt;1,$D$3=""),"",HLOOKUP(入力シート!$T$11,計算シート!$AE$15:$CR$317,$B240+3))</f>
        <v/>
      </c>
      <c r="Y240" s="63" t="str">
        <f t="shared" si="38"/>
        <v/>
      </c>
      <c r="Z240" s="67" t="str">
        <f t="shared" si="39"/>
        <v/>
      </c>
    </row>
    <row r="241" spans="2:26" x14ac:dyDescent="0.15">
      <c r="B241" s="1">
        <v>230</v>
      </c>
      <c r="C241" s="22"/>
      <c r="D241" s="22"/>
      <c r="E241" s="22"/>
      <c r="F241" s="22"/>
      <c r="G241" s="22"/>
      <c r="H241" s="73" t="str">
        <f t="shared" si="31"/>
        <v/>
      </c>
      <c r="J241" s="83" t="str">
        <f t="shared" si="30"/>
        <v/>
      </c>
      <c r="K241" s="24"/>
      <c r="L241" s="20" t="str">
        <f>IF($K$11="","",HLOOKUP(K$11,計算シート!$AE$1235:$CR$1535,$B241+1))</f>
        <v/>
      </c>
      <c r="M241" s="15" t="str">
        <f t="shared" si="32"/>
        <v/>
      </c>
      <c r="N241" s="20" t="str">
        <f t="shared" si="33"/>
        <v/>
      </c>
      <c r="O241" s="29" t="str">
        <f>IF(OR($D241&lt;1,$D$3=""),"",HLOOKUP(入力シート!$K$11,計算シート!$AE$15:$CR$317,$B241+3))</f>
        <v/>
      </c>
      <c r="P241" s="63" t="str">
        <f t="shared" si="34"/>
        <v/>
      </c>
      <c r="Q241" s="67" t="str">
        <f t="shared" si="35"/>
        <v/>
      </c>
      <c r="R241" s="63"/>
      <c r="S241" s="21"/>
      <c r="T241" s="21"/>
      <c r="U241" s="20" t="str">
        <f>IF($T$11="","",HLOOKUP(T$11,計算シート!$AE$1235:$CR$1535,$B241+1))</f>
        <v/>
      </c>
      <c r="V241" s="15" t="str">
        <f t="shared" si="36"/>
        <v/>
      </c>
      <c r="W241" s="20" t="str">
        <f t="shared" si="37"/>
        <v/>
      </c>
      <c r="X241" s="29" t="str">
        <f>IF(OR($D241&lt;1,$D$3=""),"",HLOOKUP(入力シート!$T$11,計算シート!$AE$15:$CR$317,$B241+3))</f>
        <v/>
      </c>
      <c r="Y241" s="63" t="str">
        <f t="shared" si="38"/>
        <v/>
      </c>
      <c r="Z241" s="67" t="str">
        <f t="shared" si="39"/>
        <v/>
      </c>
    </row>
    <row r="242" spans="2:26" x14ac:dyDescent="0.15">
      <c r="B242" s="1">
        <v>231</v>
      </c>
      <c r="C242" s="22"/>
      <c r="D242" s="22"/>
      <c r="E242" s="22"/>
      <c r="F242" s="22"/>
      <c r="G242" s="22"/>
      <c r="H242" s="73" t="str">
        <f t="shared" si="31"/>
        <v/>
      </c>
      <c r="J242" s="83" t="str">
        <f t="shared" si="30"/>
        <v/>
      </c>
      <c r="K242" s="24"/>
      <c r="L242" s="20" t="str">
        <f>IF($K$11="","",HLOOKUP(K$11,計算シート!$AE$1235:$CR$1535,$B242+1))</f>
        <v/>
      </c>
      <c r="M242" s="15" t="str">
        <f t="shared" si="32"/>
        <v/>
      </c>
      <c r="N242" s="20" t="str">
        <f t="shared" si="33"/>
        <v/>
      </c>
      <c r="O242" s="29" t="str">
        <f>IF(OR($D242&lt;1,$D$3=""),"",HLOOKUP(入力シート!$K$11,計算シート!$AE$15:$CR$317,$B242+3))</f>
        <v/>
      </c>
      <c r="P242" s="63" t="str">
        <f t="shared" si="34"/>
        <v/>
      </c>
      <c r="Q242" s="67" t="str">
        <f t="shared" si="35"/>
        <v/>
      </c>
      <c r="R242" s="63"/>
      <c r="S242" s="21"/>
      <c r="T242" s="21"/>
      <c r="U242" s="20" t="str">
        <f>IF($T$11="","",HLOOKUP(T$11,計算シート!$AE$1235:$CR$1535,$B242+1))</f>
        <v/>
      </c>
      <c r="V242" s="15" t="str">
        <f t="shared" si="36"/>
        <v/>
      </c>
      <c r="W242" s="20" t="str">
        <f t="shared" si="37"/>
        <v/>
      </c>
      <c r="X242" s="29" t="str">
        <f>IF(OR($D242&lt;1,$D$3=""),"",HLOOKUP(入力シート!$T$11,計算シート!$AE$15:$CR$317,$B242+3))</f>
        <v/>
      </c>
      <c r="Y242" s="63" t="str">
        <f t="shared" si="38"/>
        <v/>
      </c>
      <c r="Z242" s="67" t="str">
        <f t="shared" si="39"/>
        <v/>
      </c>
    </row>
    <row r="243" spans="2:26" x14ac:dyDescent="0.15">
      <c r="B243" s="1">
        <v>232</v>
      </c>
      <c r="C243" s="22"/>
      <c r="D243" s="22"/>
      <c r="E243" s="22"/>
      <c r="F243" s="22"/>
      <c r="G243" s="22"/>
      <c r="H243" s="73" t="str">
        <f t="shared" si="31"/>
        <v/>
      </c>
      <c r="J243" s="83" t="str">
        <f t="shared" si="30"/>
        <v/>
      </c>
      <c r="K243" s="24"/>
      <c r="L243" s="20" t="str">
        <f>IF($K$11="","",HLOOKUP(K$11,計算シート!$AE$1235:$CR$1535,$B243+1))</f>
        <v/>
      </c>
      <c r="M243" s="15" t="str">
        <f t="shared" si="32"/>
        <v/>
      </c>
      <c r="N243" s="20" t="str">
        <f t="shared" si="33"/>
        <v/>
      </c>
      <c r="O243" s="29" t="str">
        <f>IF(OR($D243&lt;1,$D$3=""),"",HLOOKUP(入力シート!$K$11,計算シート!$AE$15:$CR$317,$B243+3))</f>
        <v/>
      </c>
      <c r="P243" s="63" t="str">
        <f t="shared" si="34"/>
        <v/>
      </c>
      <c r="Q243" s="67" t="str">
        <f t="shared" si="35"/>
        <v/>
      </c>
      <c r="R243" s="63"/>
      <c r="S243" s="21"/>
      <c r="T243" s="21"/>
      <c r="U243" s="20" t="str">
        <f>IF($T$11="","",HLOOKUP(T$11,計算シート!$AE$1235:$CR$1535,$B243+1))</f>
        <v/>
      </c>
      <c r="V243" s="15" t="str">
        <f t="shared" si="36"/>
        <v/>
      </c>
      <c r="W243" s="20" t="str">
        <f t="shared" si="37"/>
        <v/>
      </c>
      <c r="X243" s="29" t="str">
        <f>IF(OR($D243&lt;1,$D$3=""),"",HLOOKUP(入力シート!$T$11,計算シート!$AE$15:$CR$317,$B243+3))</f>
        <v/>
      </c>
      <c r="Y243" s="63" t="str">
        <f t="shared" si="38"/>
        <v/>
      </c>
      <c r="Z243" s="67" t="str">
        <f t="shared" si="39"/>
        <v/>
      </c>
    </row>
    <row r="244" spans="2:26" x14ac:dyDescent="0.15">
      <c r="B244" s="1">
        <v>233</v>
      </c>
      <c r="C244" s="22"/>
      <c r="D244" s="22"/>
      <c r="E244" s="22"/>
      <c r="F244" s="22"/>
      <c r="G244" s="22"/>
      <c r="H244" s="73" t="str">
        <f t="shared" si="31"/>
        <v/>
      </c>
      <c r="J244" s="83" t="str">
        <f t="shared" si="30"/>
        <v/>
      </c>
      <c r="K244" s="24"/>
      <c r="L244" s="20" t="str">
        <f>IF($K$11="","",HLOOKUP(K$11,計算シート!$AE$1235:$CR$1535,$B244+1))</f>
        <v/>
      </c>
      <c r="M244" s="15" t="str">
        <f t="shared" si="32"/>
        <v/>
      </c>
      <c r="N244" s="20" t="str">
        <f t="shared" si="33"/>
        <v/>
      </c>
      <c r="O244" s="29" t="str">
        <f>IF(OR($D244&lt;1,$D$3=""),"",HLOOKUP(入力シート!$K$11,計算シート!$AE$15:$CR$317,$B244+3))</f>
        <v/>
      </c>
      <c r="P244" s="63" t="str">
        <f t="shared" si="34"/>
        <v/>
      </c>
      <c r="Q244" s="67" t="str">
        <f t="shared" si="35"/>
        <v/>
      </c>
      <c r="R244" s="63"/>
      <c r="S244" s="21"/>
      <c r="T244" s="21"/>
      <c r="U244" s="20" t="str">
        <f>IF($T$11="","",HLOOKUP(T$11,計算シート!$AE$1235:$CR$1535,$B244+1))</f>
        <v/>
      </c>
      <c r="V244" s="15" t="str">
        <f t="shared" si="36"/>
        <v/>
      </c>
      <c r="W244" s="20" t="str">
        <f t="shared" si="37"/>
        <v/>
      </c>
      <c r="X244" s="29" t="str">
        <f>IF(OR($D244&lt;1,$D$3=""),"",HLOOKUP(入力シート!$T$11,計算シート!$AE$15:$CR$317,$B244+3))</f>
        <v/>
      </c>
      <c r="Y244" s="63" t="str">
        <f t="shared" si="38"/>
        <v/>
      </c>
      <c r="Z244" s="67" t="str">
        <f t="shared" si="39"/>
        <v/>
      </c>
    </row>
    <row r="245" spans="2:26" x14ac:dyDescent="0.15">
      <c r="B245" s="1">
        <v>234</v>
      </c>
      <c r="C245" s="22"/>
      <c r="D245" s="22"/>
      <c r="E245" s="22"/>
      <c r="F245" s="22"/>
      <c r="G245" s="22"/>
      <c r="H245" s="73" t="str">
        <f t="shared" si="31"/>
        <v/>
      </c>
      <c r="J245" s="83" t="str">
        <f t="shared" si="30"/>
        <v/>
      </c>
      <c r="K245" s="24"/>
      <c r="L245" s="20" t="str">
        <f>IF($K$11="","",HLOOKUP(K$11,計算シート!$AE$1235:$CR$1535,$B245+1))</f>
        <v/>
      </c>
      <c r="M245" s="15" t="str">
        <f t="shared" si="32"/>
        <v/>
      </c>
      <c r="N245" s="20" t="str">
        <f t="shared" si="33"/>
        <v/>
      </c>
      <c r="O245" s="29" t="str">
        <f>IF(OR($D245&lt;1,$D$3=""),"",HLOOKUP(入力シート!$K$11,計算シート!$AE$15:$CR$317,$B245+3))</f>
        <v/>
      </c>
      <c r="P245" s="63" t="str">
        <f t="shared" si="34"/>
        <v/>
      </c>
      <c r="Q245" s="67" t="str">
        <f t="shared" si="35"/>
        <v/>
      </c>
      <c r="R245" s="63"/>
      <c r="S245" s="21"/>
      <c r="T245" s="21"/>
      <c r="U245" s="20" t="str">
        <f>IF($T$11="","",HLOOKUP(T$11,計算シート!$AE$1235:$CR$1535,$B245+1))</f>
        <v/>
      </c>
      <c r="V245" s="15" t="str">
        <f t="shared" si="36"/>
        <v/>
      </c>
      <c r="W245" s="20" t="str">
        <f t="shared" si="37"/>
        <v/>
      </c>
      <c r="X245" s="29" t="str">
        <f>IF(OR($D245&lt;1,$D$3=""),"",HLOOKUP(入力シート!$T$11,計算シート!$AE$15:$CR$317,$B245+3))</f>
        <v/>
      </c>
      <c r="Y245" s="63" t="str">
        <f t="shared" si="38"/>
        <v/>
      </c>
      <c r="Z245" s="67" t="str">
        <f t="shared" si="39"/>
        <v/>
      </c>
    </row>
    <row r="246" spans="2:26" x14ac:dyDescent="0.15">
      <c r="B246" s="1">
        <v>235</v>
      </c>
      <c r="C246" s="22"/>
      <c r="D246" s="22"/>
      <c r="E246" s="22"/>
      <c r="F246" s="22"/>
      <c r="G246" s="22"/>
      <c r="H246" s="73" t="str">
        <f t="shared" si="31"/>
        <v/>
      </c>
      <c r="J246" s="83" t="str">
        <f t="shared" si="30"/>
        <v/>
      </c>
      <c r="K246" s="24"/>
      <c r="L246" s="20" t="str">
        <f>IF($K$11="","",HLOOKUP(K$11,計算シート!$AE$1235:$CR$1535,$B246+1))</f>
        <v/>
      </c>
      <c r="M246" s="15" t="str">
        <f t="shared" si="32"/>
        <v/>
      </c>
      <c r="N246" s="20" t="str">
        <f t="shared" si="33"/>
        <v/>
      </c>
      <c r="O246" s="29" t="str">
        <f>IF(OR($D246&lt;1,$D$3=""),"",HLOOKUP(入力シート!$K$11,計算シート!$AE$15:$CR$317,$B246+3))</f>
        <v/>
      </c>
      <c r="P246" s="63" t="str">
        <f t="shared" si="34"/>
        <v/>
      </c>
      <c r="Q246" s="67" t="str">
        <f t="shared" si="35"/>
        <v/>
      </c>
      <c r="R246" s="63"/>
      <c r="S246" s="21"/>
      <c r="T246" s="21"/>
      <c r="U246" s="20" t="str">
        <f>IF($T$11="","",HLOOKUP(T$11,計算シート!$AE$1235:$CR$1535,$B246+1))</f>
        <v/>
      </c>
      <c r="V246" s="15" t="str">
        <f t="shared" si="36"/>
        <v/>
      </c>
      <c r="W246" s="20" t="str">
        <f t="shared" si="37"/>
        <v/>
      </c>
      <c r="X246" s="29" t="str">
        <f>IF(OR($D246&lt;1,$D$3=""),"",HLOOKUP(入力シート!$T$11,計算シート!$AE$15:$CR$317,$B246+3))</f>
        <v/>
      </c>
      <c r="Y246" s="63" t="str">
        <f t="shared" si="38"/>
        <v/>
      </c>
      <c r="Z246" s="67" t="str">
        <f t="shared" si="39"/>
        <v/>
      </c>
    </row>
    <row r="247" spans="2:26" x14ac:dyDescent="0.15">
      <c r="B247" s="1">
        <v>236</v>
      </c>
      <c r="C247" s="22"/>
      <c r="D247" s="22"/>
      <c r="E247" s="22"/>
      <c r="F247" s="22"/>
      <c r="G247" s="22"/>
      <c r="H247" s="73" t="str">
        <f t="shared" si="31"/>
        <v/>
      </c>
      <c r="J247" s="83" t="str">
        <f t="shared" si="30"/>
        <v/>
      </c>
      <c r="K247" s="24"/>
      <c r="L247" s="20" t="str">
        <f>IF($K$11="","",HLOOKUP(K$11,計算シート!$AE$1235:$CR$1535,$B247+1))</f>
        <v/>
      </c>
      <c r="M247" s="15" t="str">
        <f t="shared" si="32"/>
        <v/>
      </c>
      <c r="N247" s="20" t="str">
        <f t="shared" si="33"/>
        <v/>
      </c>
      <c r="O247" s="29" t="str">
        <f>IF(OR($D247&lt;1,$D$3=""),"",HLOOKUP(入力シート!$K$11,計算シート!$AE$15:$CR$317,$B247+3))</f>
        <v/>
      </c>
      <c r="P247" s="63" t="str">
        <f t="shared" si="34"/>
        <v/>
      </c>
      <c r="Q247" s="67" t="str">
        <f t="shared" si="35"/>
        <v/>
      </c>
      <c r="R247" s="63"/>
      <c r="S247" s="21"/>
      <c r="T247" s="21"/>
      <c r="U247" s="20" t="str">
        <f>IF($T$11="","",HLOOKUP(T$11,計算シート!$AE$1235:$CR$1535,$B247+1))</f>
        <v/>
      </c>
      <c r="V247" s="15" t="str">
        <f t="shared" si="36"/>
        <v/>
      </c>
      <c r="W247" s="20" t="str">
        <f t="shared" si="37"/>
        <v/>
      </c>
      <c r="X247" s="29" t="str">
        <f>IF(OR($D247&lt;1,$D$3=""),"",HLOOKUP(入力シート!$T$11,計算シート!$AE$15:$CR$317,$B247+3))</f>
        <v/>
      </c>
      <c r="Y247" s="63" t="str">
        <f t="shared" si="38"/>
        <v/>
      </c>
      <c r="Z247" s="67" t="str">
        <f t="shared" si="39"/>
        <v/>
      </c>
    </row>
    <row r="248" spans="2:26" x14ac:dyDescent="0.15">
      <c r="B248" s="1">
        <v>237</v>
      </c>
      <c r="C248" s="22"/>
      <c r="D248" s="22"/>
      <c r="E248" s="22"/>
      <c r="F248" s="22"/>
      <c r="G248" s="22"/>
      <c r="H248" s="73" t="str">
        <f t="shared" si="31"/>
        <v/>
      </c>
      <c r="J248" s="83" t="str">
        <f t="shared" si="30"/>
        <v/>
      </c>
      <c r="K248" s="24"/>
      <c r="L248" s="20" t="str">
        <f>IF($K$11="","",HLOOKUP(K$11,計算シート!$AE$1235:$CR$1535,$B248+1))</f>
        <v/>
      </c>
      <c r="M248" s="15" t="str">
        <f t="shared" si="32"/>
        <v/>
      </c>
      <c r="N248" s="20" t="str">
        <f t="shared" si="33"/>
        <v/>
      </c>
      <c r="O248" s="29" t="str">
        <f>IF(OR($D248&lt;1,$D$3=""),"",HLOOKUP(入力シート!$K$11,計算シート!$AE$15:$CR$317,$B248+3))</f>
        <v/>
      </c>
      <c r="P248" s="63" t="str">
        <f t="shared" si="34"/>
        <v/>
      </c>
      <c r="Q248" s="67" t="str">
        <f t="shared" si="35"/>
        <v/>
      </c>
      <c r="R248" s="63"/>
      <c r="S248" s="21"/>
      <c r="T248" s="21"/>
      <c r="U248" s="20" t="str">
        <f>IF($T$11="","",HLOOKUP(T$11,計算シート!$AE$1235:$CR$1535,$B248+1))</f>
        <v/>
      </c>
      <c r="V248" s="15" t="str">
        <f t="shared" si="36"/>
        <v/>
      </c>
      <c r="W248" s="20" t="str">
        <f t="shared" si="37"/>
        <v/>
      </c>
      <c r="X248" s="29" t="str">
        <f>IF(OR($D248&lt;1,$D$3=""),"",HLOOKUP(入力シート!$T$11,計算シート!$AE$15:$CR$317,$B248+3))</f>
        <v/>
      </c>
      <c r="Y248" s="63" t="str">
        <f t="shared" si="38"/>
        <v/>
      </c>
      <c r="Z248" s="67" t="str">
        <f t="shared" si="39"/>
        <v/>
      </c>
    </row>
    <row r="249" spans="2:26" x14ac:dyDescent="0.15">
      <c r="B249" s="1">
        <v>238</v>
      </c>
      <c r="C249" s="22"/>
      <c r="D249" s="22"/>
      <c r="E249" s="22"/>
      <c r="F249" s="22"/>
      <c r="G249" s="22"/>
      <c r="H249" s="73" t="str">
        <f t="shared" si="31"/>
        <v/>
      </c>
      <c r="J249" s="83" t="str">
        <f t="shared" si="30"/>
        <v/>
      </c>
      <c r="K249" s="24"/>
      <c r="L249" s="20" t="str">
        <f>IF($K$11="","",HLOOKUP(K$11,計算シート!$AE$1235:$CR$1535,$B249+1))</f>
        <v/>
      </c>
      <c r="M249" s="15" t="str">
        <f t="shared" si="32"/>
        <v/>
      </c>
      <c r="N249" s="20" t="str">
        <f t="shared" si="33"/>
        <v/>
      </c>
      <c r="O249" s="29" t="str">
        <f>IF(OR($D249&lt;1,$D$3=""),"",HLOOKUP(入力シート!$K$11,計算シート!$AE$15:$CR$317,$B249+3))</f>
        <v/>
      </c>
      <c r="P249" s="63" t="str">
        <f t="shared" si="34"/>
        <v/>
      </c>
      <c r="Q249" s="67" t="str">
        <f t="shared" si="35"/>
        <v/>
      </c>
      <c r="R249" s="63"/>
      <c r="S249" s="21"/>
      <c r="T249" s="21"/>
      <c r="U249" s="20" t="str">
        <f>IF($T$11="","",HLOOKUP(T$11,計算シート!$AE$1235:$CR$1535,$B249+1))</f>
        <v/>
      </c>
      <c r="V249" s="15" t="str">
        <f t="shared" si="36"/>
        <v/>
      </c>
      <c r="W249" s="20" t="str">
        <f t="shared" si="37"/>
        <v/>
      </c>
      <c r="X249" s="29" t="str">
        <f>IF(OR($D249&lt;1,$D$3=""),"",HLOOKUP(入力シート!$T$11,計算シート!$AE$15:$CR$317,$B249+3))</f>
        <v/>
      </c>
      <c r="Y249" s="63" t="str">
        <f t="shared" si="38"/>
        <v/>
      </c>
      <c r="Z249" s="67" t="str">
        <f t="shared" si="39"/>
        <v/>
      </c>
    </row>
    <row r="250" spans="2:26" x14ac:dyDescent="0.15">
      <c r="B250" s="1">
        <v>239</v>
      </c>
      <c r="C250" s="22"/>
      <c r="D250" s="22"/>
      <c r="E250" s="22"/>
      <c r="F250" s="22"/>
      <c r="G250" s="22"/>
      <c r="H250" s="73" t="str">
        <f t="shared" si="31"/>
        <v/>
      </c>
      <c r="J250" s="83" t="str">
        <f t="shared" si="30"/>
        <v/>
      </c>
      <c r="K250" s="24"/>
      <c r="L250" s="20" t="str">
        <f>IF($K$11="","",HLOOKUP(K$11,計算シート!$AE$1235:$CR$1535,$B250+1))</f>
        <v/>
      </c>
      <c r="M250" s="15" t="str">
        <f t="shared" si="32"/>
        <v/>
      </c>
      <c r="N250" s="20" t="str">
        <f t="shared" si="33"/>
        <v/>
      </c>
      <c r="O250" s="29" t="str">
        <f>IF(OR($D250&lt;1,$D$3=""),"",HLOOKUP(入力シート!$K$11,計算シート!$AE$15:$CR$317,$B250+3))</f>
        <v/>
      </c>
      <c r="P250" s="63" t="str">
        <f t="shared" si="34"/>
        <v/>
      </c>
      <c r="Q250" s="67" t="str">
        <f t="shared" si="35"/>
        <v/>
      </c>
      <c r="R250" s="63"/>
      <c r="S250" s="21"/>
      <c r="T250" s="21"/>
      <c r="U250" s="20" t="str">
        <f>IF($T$11="","",HLOOKUP(T$11,計算シート!$AE$1235:$CR$1535,$B250+1))</f>
        <v/>
      </c>
      <c r="V250" s="15" t="str">
        <f t="shared" si="36"/>
        <v/>
      </c>
      <c r="W250" s="20" t="str">
        <f t="shared" si="37"/>
        <v/>
      </c>
      <c r="X250" s="29" t="str">
        <f>IF(OR($D250&lt;1,$D$3=""),"",HLOOKUP(入力シート!$T$11,計算シート!$AE$15:$CR$317,$B250+3))</f>
        <v/>
      </c>
      <c r="Y250" s="63" t="str">
        <f t="shared" si="38"/>
        <v/>
      </c>
      <c r="Z250" s="67" t="str">
        <f t="shared" si="39"/>
        <v/>
      </c>
    </row>
    <row r="251" spans="2:26" x14ac:dyDescent="0.15">
      <c r="B251" s="1">
        <v>240</v>
      </c>
      <c r="C251" s="22"/>
      <c r="D251" s="22"/>
      <c r="E251" s="22"/>
      <c r="F251" s="22"/>
      <c r="G251" s="22"/>
      <c r="H251" s="73" t="str">
        <f t="shared" si="31"/>
        <v/>
      </c>
      <c r="J251" s="83" t="str">
        <f t="shared" si="30"/>
        <v/>
      </c>
      <c r="K251" s="24"/>
      <c r="L251" s="20" t="str">
        <f>IF($K$11="","",HLOOKUP(K$11,計算シート!$AE$1235:$CR$1535,$B251+1))</f>
        <v/>
      </c>
      <c r="M251" s="15" t="str">
        <f t="shared" si="32"/>
        <v/>
      </c>
      <c r="N251" s="20" t="str">
        <f t="shared" si="33"/>
        <v/>
      </c>
      <c r="O251" s="29" t="str">
        <f>IF(OR($D251&lt;1,$D$3=""),"",HLOOKUP(入力シート!$K$11,計算シート!$AE$15:$CR$317,$B251+3))</f>
        <v/>
      </c>
      <c r="P251" s="63" t="str">
        <f t="shared" si="34"/>
        <v/>
      </c>
      <c r="Q251" s="67" t="str">
        <f t="shared" si="35"/>
        <v/>
      </c>
      <c r="R251" s="63"/>
      <c r="S251" s="21"/>
      <c r="T251" s="21"/>
      <c r="U251" s="20" t="str">
        <f>IF($T$11="","",HLOOKUP(T$11,計算シート!$AE$1235:$CR$1535,$B251+1))</f>
        <v/>
      </c>
      <c r="V251" s="15" t="str">
        <f t="shared" si="36"/>
        <v/>
      </c>
      <c r="W251" s="20" t="str">
        <f t="shared" si="37"/>
        <v/>
      </c>
      <c r="X251" s="29" t="str">
        <f>IF(OR($D251&lt;1,$D$3=""),"",HLOOKUP(入力シート!$T$11,計算シート!$AE$15:$CR$317,$B251+3))</f>
        <v/>
      </c>
      <c r="Y251" s="63" t="str">
        <f t="shared" si="38"/>
        <v/>
      </c>
      <c r="Z251" s="67" t="str">
        <f t="shared" si="39"/>
        <v/>
      </c>
    </row>
    <row r="252" spans="2:26" x14ac:dyDescent="0.15">
      <c r="B252" s="1">
        <v>241</v>
      </c>
      <c r="C252" s="22"/>
      <c r="D252" s="22"/>
      <c r="E252" s="22"/>
      <c r="F252" s="22"/>
      <c r="G252" s="22"/>
      <c r="H252" s="73" t="str">
        <f t="shared" si="31"/>
        <v/>
      </c>
      <c r="J252" s="83" t="str">
        <f t="shared" si="30"/>
        <v/>
      </c>
      <c r="K252" s="24"/>
      <c r="L252" s="20" t="str">
        <f>IF($K$11="","",HLOOKUP(K$11,計算シート!$AE$1235:$CR$1535,$B252+1))</f>
        <v/>
      </c>
      <c r="M252" s="15" t="str">
        <f t="shared" si="32"/>
        <v/>
      </c>
      <c r="N252" s="20" t="str">
        <f t="shared" si="33"/>
        <v/>
      </c>
      <c r="O252" s="29" t="str">
        <f>IF(OR($D252&lt;1,$D$3=""),"",HLOOKUP(入力シート!$K$11,計算シート!$AE$15:$CR$317,$B252+3))</f>
        <v/>
      </c>
      <c r="P252" s="63" t="str">
        <f t="shared" si="34"/>
        <v/>
      </c>
      <c r="Q252" s="67" t="str">
        <f t="shared" si="35"/>
        <v/>
      </c>
      <c r="R252" s="63"/>
      <c r="S252" s="21"/>
      <c r="T252" s="21"/>
      <c r="U252" s="20" t="str">
        <f>IF($T$11="","",HLOOKUP(T$11,計算シート!$AE$1235:$CR$1535,$B252+1))</f>
        <v/>
      </c>
      <c r="V252" s="15" t="str">
        <f t="shared" si="36"/>
        <v/>
      </c>
      <c r="W252" s="20" t="str">
        <f t="shared" si="37"/>
        <v/>
      </c>
      <c r="X252" s="29" t="str">
        <f>IF(OR($D252&lt;1,$D$3=""),"",HLOOKUP(入力シート!$T$11,計算シート!$AE$15:$CR$317,$B252+3))</f>
        <v/>
      </c>
      <c r="Y252" s="63" t="str">
        <f t="shared" si="38"/>
        <v/>
      </c>
      <c r="Z252" s="67" t="str">
        <f t="shared" si="39"/>
        <v/>
      </c>
    </row>
    <row r="253" spans="2:26" x14ac:dyDescent="0.15">
      <c r="B253" s="1">
        <v>242</v>
      </c>
      <c r="C253" s="22"/>
      <c r="D253" s="22"/>
      <c r="E253" s="22"/>
      <c r="F253" s="22"/>
      <c r="G253" s="22"/>
      <c r="H253" s="73" t="str">
        <f t="shared" si="31"/>
        <v/>
      </c>
      <c r="J253" s="83" t="str">
        <f t="shared" si="30"/>
        <v/>
      </c>
      <c r="K253" s="24"/>
      <c r="L253" s="20" t="str">
        <f>IF($K$11="","",HLOOKUP(K$11,計算シート!$AE$1235:$CR$1535,$B253+1))</f>
        <v/>
      </c>
      <c r="M253" s="15" t="str">
        <f t="shared" si="32"/>
        <v/>
      </c>
      <c r="N253" s="20" t="str">
        <f t="shared" si="33"/>
        <v/>
      </c>
      <c r="O253" s="29" t="str">
        <f>IF(OR($D253&lt;1,$D$3=""),"",HLOOKUP(入力シート!$K$11,計算シート!$AE$15:$CR$317,$B253+3))</f>
        <v/>
      </c>
      <c r="P253" s="63" t="str">
        <f t="shared" si="34"/>
        <v/>
      </c>
      <c r="Q253" s="67" t="str">
        <f t="shared" si="35"/>
        <v/>
      </c>
      <c r="R253" s="63"/>
      <c r="S253" s="21"/>
      <c r="T253" s="21"/>
      <c r="U253" s="20" t="str">
        <f>IF($T$11="","",HLOOKUP(T$11,計算シート!$AE$1235:$CR$1535,$B253+1))</f>
        <v/>
      </c>
      <c r="V253" s="15" t="str">
        <f t="shared" si="36"/>
        <v/>
      </c>
      <c r="W253" s="20" t="str">
        <f t="shared" si="37"/>
        <v/>
      </c>
      <c r="X253" s="29" t="str">
        <f>IF(OR($D253&lt;1,$D$3=""),"",HLOOKUP(入力シート!$T$11,計算シート!$AE$15:$CR$317,$B253+3))</f>
        <v/>
      </c>
      <c r="Y253" s="63" t="str">
        <f t="shared" si="38"/>
        <v/>
      </c>
      <c r="Z253" s="67" t="str">
        <f t="shared" si="39"/>
        <v/>
      </c>
    </row>
    <row r="254" spans="2:26" x14ac:dyDescent="0.15">
      <c r="B254" s="1">
        <v>243</v>
      </c>
      <c r="C254" s="22"/>
      <c r="D254" s="22"/>
      <c r="E254" s="22"/>
      <c r="F254" s="22"/>
      <c r="G254" s="22"/>
      <c r="H254" s="73" t="str">
        <f t="shared" si="31"/>
        <v/>
      </c>
      <c r="J254" s="83" t="str">
        <f t="shared" si="30"/>
        <v/>
      </c>
      <c r="K254" s="24"/>
      <c r="L254" s="20" t="str">
        <f>IF($K$11="","",HLOOKUP(K$11,計算シート!$AE$1235:$CR$1535,$B254+1))</f>
        <v/>
      </c>
      <c r="M254" s="15" t="str">
        <f t="shared" si="32"/>
        <v/>
      </c>
      <c r="N254" s="20" t="str">
        <f t="shared" si="33"/>
        <v/>
      </c>
      <c r="O254" s="29" t="str">
        <f>IF(OR($D254&lt;1,$D$3=""),"",HLOOKUP(入力シート!$K$11,計算シート!$AE$15:$CR$317,$B254+3))</f>
        <v/>
      </c>
      <c r="P254" s="63" t="str">
        <f t="shared" si="34"/>
        <v/>
      </c>
      <c r="Q254" s="67" t="str">
        <f t="shared" si="35"/>
        <v/>
      </c>
      <c r="R254" s="63"/>
      <c r="S254" s="21"/>
      <c r="T254" s="21"/>
      <c r="U254" s="20" t="str">
        <f>IF($T$11="","",HLOOKUP(T$11,計算シート!$AE$1235:$CR$1535,$B254+1))</f>
        <v/>
      </c>
      <c r="V254" s="15" t="str">
        <f t="shared" si="36"/>
        <v/>
      </c>
      <c r="W254" s="20" t="str">
        <f t="shared" si="37"/>
        <v/>
      </c>
      <c r="X254" s="29" t="str">
        <f>IF(OR($D254&lt;1,$D$3=""),"",HLOOKUP(入力シート!$T$11,計算シート!$AE$15:$CR$317,$B254+3))</f>
        <v/>
      </c>
      <c r="Y254" s="63" t="str">
        <f t="shared" si="38"/>
        <v/>
      </c>
      <c r="Z254" s="67" t="str">
        <f t="shared" si="39"/>
        <v/>
      </c>
    </row>
    <row r="255" spans="2:26" x14ac:dyDescent="0.15">
      <c r="B255" s="1">
        <v>244</v>
      </c>
      <c r="C255" s="22"/>
      <c r="D255" s="22"/>
      <c r="E255" s="22"/>
      <c r="F255" s="22"/>
      <c r="G255" s="22"/>
      <c r="H255" s="73" t="str">
        <f t="shared" si="31"/>
        <v/>
      </c>
      <c r="J255" s="83" t="str">
        <f t="shared" si="30"/>
        <v/>
      </c>
      <c r="K255" s="24"/>
      <c r="L255" s="20" t="str">
        <f>IF($K$11="","",HLOOKUP(K$11,計算シート!$AE$1235:$CR$1535,$B255+1))</f>
        <v/>
      </c>
      <c r="M255" s="15" t="str">
        <f t="shared" si="32"/>
        <v/>
      </c>
      <c r="N255" s="20" t="str">
        <f t="shared" si="33"/>
        <v/>
      </c>
      <c r="O255" s="29" t="str">
        <f>IF(OR($D255&lt;1,$D$3=""),"",HLOOKUP(入力シート!$K$11,計算シート!$AE$15:$CR$317,$B255+3))</f>
        <v/>
      </c>
      <c r="P255" s="63" t="str">
        <f t="shared" si="34"/>
        <v/>
      </c>
      <c r="Q255" s="67" t="str">
        <f t="shared" si="35"/>
        <v/>
      </c>
      <c r="R255" s="63"/>
      <c r="S255" s="21"/>
      <c r="T255" s="21"/>
      <c r="U255" s="20" t="str">
        <f>IF($T$11="","",HLOOKUP(T$11,計算シート!$AE$1235:$CR$1535,$B255+1))</f>
        <v/>
      </c>
      <c r="V255" s="15" t="str">
        <f t="shared" si="36"/>
        <v/>
      </c>
      <c r="W255" s="20" t="str">
        <f t="shared" si="37"/>
        <v/>
      </c>
      <c r="X255" s="29" t="str">
        <f>IF(OR($D255&lt;1,$D$3=""),"",HLOOKUP(入力シート!$T$11,計算シート!$AE$15:$CR$317,$B255+3))</f>
        <v/>
      </c>
      <c r="Y255" s="63" t="str">
        <f t="shared" si="38"/>
        <v/>
      </c>
      <c r="Z255" s="67" t="str">
        <f t="shared" si="39"/>
        <v/>
      </c>
    </row>
    <row r="256" spans="2:26" x14ac:dyDescent="0.15">
      <c r="B256" s="1">
        <v>245</v>
      </c>
      <c r="C256" s="22"/>
      <c r="D256" s="22"/>
      <c r="E256" s="22"/>
      <c r="F256" s="22"/>
      <c r="G256" s="22"/>
      <c r="H256" s="73" t="str">
        <f t="shared" si="31"/>
        <v/>
      </c>
      <c r="J256" s="83" t="str">
        <f t="shared" si="30"/>
        <v/>
      </c>
      <c r="K256" s="24"/>
      <c r="L256" s="20" t="str">
        <f>IF($K$11="","",HLOOKUP(K$11,計算シート!$AE$1235:$CR$1535,$B256+1))</f>
        <v/>
      </c>
      <c r="M256" s="15" t="str">
        <f t="shared" si="32"/>
        <v/>
      </c>
      <c r="N256" s="20" t="str">
        <f t="shared" si="33"/>
        <v/>
      </c>
      <c r="O256" s="29" t="str">
        <f>IF(OR($D256&lt;1,$D$3=""),"",HLOOKUP(入力シート!$K$11,計算シート!$AE$15:$CR$317,$B256+3))</f>
        <v/>
      </c>
      <c r="P256" s="63" t="str">
        <f t="shared" si="34"/>
        <v/>
      </c>
      <c r="Q256" s="67" t="str">
        <f t="shared" si="35"/>
        <v/>
      </c>
      <c r="R256" s="63"/>
      <c r="S256" s="21"/>
      <c r="T256" s="21"/>
      <c r="U256" s="20" t="str">
        <f>IF($T$11="","",HLOOKUP(T$11,計算シート!$AE$1235:$CR$1535,$B256+1))</f>
        <v/>
      </c>
      <c r="V256" s="15" t="str">
        <f t="shared" si="36"/>
        <v/>
      </c>
      <c r="W256" s="20" t="str">
        <f t="shared" si="37"/>
        <v/>
      </c>
      <c r="X256" s="29" t="str">
        <f>IF(OR($D256&lt;1,$D$3=""),"",HLOOKUP(入力シート!$T$11,計算シート!$AE$15:$CR$317,$B256+3))</f>
        <v/>
      </c>
      <c r="Y256" s="63" t="str">
        <f t="shared" si="38"/>
        <v/>
      </c>
      <c r="Z256" s="67" t="str">
        <f t="shared" si="39"/>
        <v/>
      </c>
    </row>
    <row r="257" spans="2:26" x14ac:dyDescent="0.15">
      <c r="B257" s="1">
        <v>246</v>
      </c>
      <c r="C257" s="22"/>
      <c r="D257" s="22"/>
      <c r="E257" s="22"/>
      <c r="F257" s="22"/>
      <c r="G257" s="22"/>
      <c r="H257" s="73" t="str">
        <f t="shared" si="31"/>
        <v/>
      </c>
      <c r="J257" s="83" t="str">
        <f t="shared" si="30"/>
        <v/>
      </c>
      <c r="K257" s="24"/>
      <c r="L257" s="20" t="str">
        <f>IF($K$11="","",HLOOKUP(K$11,計算シート!$AE$1235:$CR$1535,$B257+1))</f>
        <v/>
      </c>
      <c r="M257" s="15" t="str">
        <f t="shared" si="32"/>
        <v/>
      </c>
      <c r="N257" s="20" t="str">
        <f t="shared" si="33"/>
        <v/>
      </c>
      <c r="O257" s="29" t="str">
        <f>IF(OR($D257&lt;1,$D$3=""),"",HLOOKUP(入力シート!$K$11,計算シート!$AE$15:$CR$317,$B257+3))</f>
        <v/>
      </c>
      <c r="P257" s="63" t="str">
        <f t="shared" si="34"/>
        <v/>
      </c>
      <c r="Q257" s="67" t="str">
        <f t="shared" si="35"/>
        <v/>
      </c>
      <c r="R257" s="63"/>
      <c r="S257" s="21"/>
      <c r="T257" s="21"/>
      <c r="U257" s="20" t="str">
        <f>IF($T$11="","",HLOOKUP(T$11,計算シート!$AE$1235:$CR$1535,$B257+1))</f>
        <v/>
      </c>
      <c r="V257" s="15" t="str">
        <f t="shared" si="36"/>
        <v/>
      </c>
      <c r="W257" s="20" t="str">
        <f t="shared" si="37"/>
        <v/>
      </c>
      <c r="X257" s="29" t="str">
        <f>IF(OR($D257&lt;1,$D$3=""),"",HLOOKUP(入力シート!$T$11,計算シート!$AE$15:$CR$317,$B257+3))</f>
        <v/>
      </c>
      <c r="Y257" s="63" t="str">
        <f t="shared" si="38"/>
        <v/>
      </c>
      <c r="Z257" s="67" t="str">
        <f t="shared" si="39"/>
        <v/>
      </c>
    </row>
    <row r="258" spans="2:26" x14ac:dyDescent="0.15">
      <c r="B258" s="1">
        <v>247</v>
      </c>
      <c r="C258" s="22"/>
      <c r="D258" s="22"/>
      <c r="E258" s="22"/>
      <c r="F258" s="22"/>
      <c r="G258" s="22"/>
      <c r="H258" s="73" t="str">
        <f t="shared" si="31"/>
        <v/>
      </c>
      <c r="J258" s="83" t="str">
        <f t="shared" si="30"/>
        <v/>
      </c>
      <c r="K258" s="24"/>
      <c r="L258" s="20" t="str">
        <f>IF($K$11="","",HLOOKUP(K$11,計算シート!$AE$1235:$CR$1535,$B258+1))</f>
        <v/>
      </c>
      <c r="M258" s="15" t="str">
        <f t="shared" si="32"/>
        <v/>
      </c>
      <c r="N258" s="20" t="str">
        <f t="shared" si="33"/>
        <v/>
      </c>
      <c r="O258" s="29" t="str">
        <f>IF(OR($D258&lt;1,$D$3=""),"",HLOOKUP(入力シート!$K$11,計算シート!$AE$15:$CR$317,$B258+3))</f>
        <v/>
      </c>
      <c r="P258" s="63" t="str">
        <f t="shared" si="34"/>
        <v/>
      </c>
      <c r="Q258" s="67" t="str">
        <f t="shared" si="35"/>
        <v/>
      </c>
      <c r="R258" s="63"/>
      <c r="S258" s="21"/>
      <c r="T258" s="21"/>
      <c r="U258" s="20" t="str">
        <f>IF($T$11="","",HLOOKUP(T$11,計算シート!$AE$1235:$CR$1535,$B258+1))</f>
        <v/>
      </c>
      <c r="V258" s="15" t="str">
        <f t="shared" si="36"/>
        <v/>
      </c>
      <c r="W258" s="20" t="str">
        <f t="shared" si="37"/>
        <v/>
      </c>
      <c r="X258" s="29" t="str">
        <f>IF(OR($D258&lt;1,$D$3=""),"",HLOOKUP(入力シート!$T$11,計算シート!$AE$15:$CR$317,$B258+3))</f>
        <v/>
      </c>
      <c r="Y258" s="63" t="str">
        <f t="shared" si="38"/>
        <v/>
      </c>
      <c r="Z258" s="67" t="str">
        <f t="shared" si="39"/>
        <v/>
      </c>
    </row>
    <row r="259" spans="2:26" x14ac:dyDescent="0.15">
      <c r="B259" s="1">
        <v>248</v>
      </c>
      <c r="C259" s="22"/>
      <c r="D259" s="22"/>
      <c r="E259" s="22"/>
      <c r="F259" s="22"/>
      <c r="G259" s="22"/>
      <c r="H259" s="73" t="str">
        <f t="shared" si="31"/>
        <v/>
      </c>
      <c r="J259" s="83" t="str">
        <f t="shared" si="30"/>
        <v/>
      </c>
      <c r="K259" s="24"/>
      <c r="L259" s="20" t="str">
        <f>IF($K$11="","",HLOOKUP(K$11,計算シート!$AE$1235:$CR$1535,$B259+1))</f>
        <v/>
      </c>
      <c r="M259" s="15" t="str">
        <f t="shared" si="32"/>
        <v/>
      </c>
      <c r="N259" s="20" t="str">
        <f t="shared" si="33"/>
        <v/>
      </c>
      <c r="O259" s="29" t="str">
        <f>IF(OR($D259&lt;1,$D$3=""),"",HLOOKUP(入力シート!$K$11,計算シート!$AE$15:$CR$317,$B259+3))</f>
        <v/>
      </c>
      <c r="P259" s="63" t="str">
        <f t="shared" si="34"/>
        <v/>
      </c>
      <c r="Q259" s="67" t="str">
        <f t="shared" si="35"/>
        <v/>
      </c>
      <c r="R259" s="63"/>
      <c r="S259" s="21"/>
      <c r="T259" s="21"/>
      <c r="U259" s="20" t="str">
        <f>IF($T$11="","",HLOOKUP(T$11,計算シート!$AE$1235:$CR$1535,$B259+1))</f>
        <v/>
      </c>
      <c r="V259" s="15" t="str">
        <f t="shared" si="36"/>
        <v/>
      </c>
      <c r="W259" s="20" t="str">
        <f t="shared" si="37"/>
        <v/>
      </c>
      <c r="X259" s="29" t="str">
        <f>IF(OR($D259&lt;1,$D$3=""),"",HLOOKUP(入力シート!$T$11,計算シート!$AE$15:$CR$317,$B259+3))</f>
        <v/>
      </c>
      <c r="Y259" s="63" t="str">
        <f t="shared" si="38"/>
        <v/>
      </c>
      <c r="Z259" s="67" t="str">
        <f t="shared" si="39"/>
        <v/>
      </c>
    </row>
    <row r="260" spans="2:26" x14ac:dyDescent="0.15">
      <c r="B260" s="1">
        <v>249</v>
      </c>
      <c r="C260" s="22"/>
      <c r="D260" s="22"/>
      <c r="E260" s="22"/>
      <c r="F260" s="22"/>
      <c r="G260" s="22"/>
      <c r="H260" s="73" t="str">
        <f t="shared" si="31"/>
        <v/>
      </c>
      <c r="J260" s="83" t="str">
        <f t="shared" si="30"/>
        <v/>
      </c>
      <c r="K260" s="24"/>
      <c r="L260" s="20" t="str">
        <f>IF($K$11="","",HLOOKUP(K$11,計算シート!$AE$1235:$CR$1535,$B260+1))</f>
        <v/>
      </c>
      <c r="M260" s="15" t="str">
        <f t="shared" si="32"/>
        <v/>
      </c>
      <c r="N260" s="20" t="str">
        <f t="shared" si="33"/>
        <v/>
      </c>
      <c r="O260" s="29" t="str">
        <f>IF(OR($D260&lt;1,$D$3=""),"",HLOOKUP(入力シート!$K$11,計算シート!$AE$15:$CR$317,$B260+3))</f>
        <v/>
      </c>
      <c r="P260" s="63" t="str">
        <f t="shared" si="34"/>
        <v/>
      </c>
      <c r="Q260" s="67" t="str">
        <f t="shared" si="35"/>
        <v/>
      </c>
      <c r="R260" s="63"/>
      <c r="S260" s="21"/>
      <c r="T260" s="21"/>
      <c r="U260" s="20" t="str">
        <f>IF($T$11="","",HLOOKUP(T$11,計算シート!$AE$1235:$CR$1535,$B260+1))</f>
        <v/>
      </c>
      <c r="V260" s="15" t="str">
        <f t="shared" si="36"/>
        <v/>
      </c>
      <c r="W260" s="20" t="str">
        <f t="shared" si="37"/>
        <v/>
      </c>
      <c r="X260" s="29" t="str">
        <f>IF(OR($D260&lt;1,$D$3=""),"",HLOOKUP(入力シート!$T$11,計算シート!$AE$15:$CR$317,$B260+3))</f>
        <v/>
      </c>
      <c r="Y260" s="63" t="str">
        <f t="shared" si="38"/>
        <v/>
      </c>
      <c r="Z260" s="67" t="str">
        <f t="shared" si="39"/>
        <v/>
      </c>
    </row>
    <row r="261" spans="2:26" x14ac:dyDescent="0.15">
      <c r="B261" s="1">
        <v>250</v>
      </c>
      <c r="C261" s="22"/>
      <c r="D261" s="22"/>
      <c r="E261" s="22"/>
      <c r="F261" s="22"/>
      <c r="G261" s="22"/>
      <c r="H261" s="73" t="str">
        <f t="shared" si="31"/>
        <v/>
      </c>
      <c r="J261" s="83" t="str">
        <f t="shared" si="30"/>
        <v/>
      </c>
      <c r="K261" s="24"/>
      <c r="L261" s="20" t="str">
        <f>IF($K$11="","",HLOOKUP(K$11,計算シート!$AE$1235:$CR$1535,$B261+1))</f>
        <v/>
      </c>
      <c r="M261" s="15" t="str">
        <f t="shared" si="32"/>
        <v/>
      </c>
      <c r="N261" s="20" t="str">
        <f t="shared" si="33"/>
        <v/>
      </c>
      <c r="O261" s="29" t="str">
        <f>IF(OR($D261&lt;1,$D$3=""),"",HLOOKUP(入力シート!$K$11,計算シート!$AE$15:$CR$317,$B261+3))</f>
        <v/>
      </c>
      <c r="P261" s="63" t="str">
        <f t="shared" si="34"/>
        <v/>
      </c>
      <c r="Q261" s="67" t="str">
        <f t="shared" si="35"/>
        <v/>
      </c>
      <c r="R261" s="63"/>
      <c r="S261" s="21"/>
      <c r="T261" s="21"/>
      <c r="U261" s="20" t="str">
        <f>IF($T$11="","",HLOOKUP(T$11,計算シート!$AE$1235:$CR$1535,$B261+1))</f>
        <v/>
      </c>
      <c r="V261" s="15" t="str">
        <f t="shared" si="36"/>
        <v/>
      </c>
      <c r="W261" s="20" t="str">
        <f t="shared" si="37"/>
        <v/>
      </c>
      <c r="X261" s="29" t="str">
        <f>IF(OR($D261&lt;1,$D$3=""),"",HLOOKUP(入力シート!$T$11,計算シート!$AE$15:$CR$317,$B261+3))</f>
        <v/>
      </c>
      <c r="Y261" s="63" t="str">
        <f t="shared" si="38"/>
        <v/>
      </c>
      <c r="Z261" s="67" t="str">
        <f t="shared" si="39"/>
        <v/>
      </c>
    </row>
    <row r="262" spans="2:26" x14ac:dyDescent="0.15">
      <c r="B262" s="1">
        <v>251</v>
      </c>
      <c r="C262" s="22"/>
      <c r="D262" s="22"/>
      <c r="E262" s="22"/>
      <c r="F262" s="22"/>
      <c r="G262" s="22"/>
      <c r="H262" s="73" t="str">
        <f t="shared" si="31"/>
        <v/>
      </c>
      <c r="J262" s="83" t="str">
        <f t="shared" si="30"/>
        <v/>
      </c>
      <c r="K262" s="24"/>
      <c r="L262" s="20" t="str">
        <f>IF($K$11="","",HLOOKUP(K$11,計算シート!$AE$1235:$CR$1535,$B262+1))</f>
        <v/>
      </c>
      <c r="M262" s="15" t="str">
        <f t="shared" si="32"/>
        <v/>
      </c>
      <c r="N262" s="20" t="str">
        <f t="shared" si="33"/>
        <v/>
      </c>
      <c r="O262" s="29" t="str">
        <f>IF(OR($D262&lt;1,$D$3=""),"",HLOOKUP(入力シート!$K$11,計算シート!$AE$15:$CR$317,$B262+3))</f>
        <v/>
      </c>
      <c r="P262" s="63" t="str">
        <f t="shared" si="34"/>
        <v/>
      </c>
      <c r="Q262" s="67" t="str">
        <f t="shared" si="35"/>
        <v/>
      </c>
      <c r="R262" s="63"/>
      <c r="S262" s="21"/>
      <c r="T262" s="21"/>
      <c r="U262" s="20" t="str">
        <f>IF($T$11="","",HLOOKUP(T$11,計算シート!$AE$1235:$CR$1535,$B262+1))</f>
        <v/>
      </c>
      <c r="V262" s="15" t="str">
        <f t="shared" si="36"/>
        <v/>
      </c>
      <c r="W262" s="20" t="str">
        <f t="shared" si="37"/>
        <v/>
      </c>
      <c r="X262" s="29" t="str">
        <f>IF(OR($D262&lt;1,$D$3=""),"",HLOOKUP(入力シート!$T$11,計算シート!$AE$15:$CR$317,$B262+3))</f>
        <v/>
      </c>
      <c r="Y262" s="63" t="str">
        <f t="shared" si="38"/>
        <v/>
      </c>
      <c r="Z262" s="67" t="str">
        <f t="shared" si="39"/>
        <v/>
      </c>
    </row>
    <row r="263" spans="2:26" x14ac:dyDescent="0.15">
      <c r="B263" s="1">
        <v>252</v>
      </c>
      <c r="C263" s="22"/>
      <c r="D263" s="22"/>
      <c r="E263" s="22"/>
      <c r="F263" s="22"/>
      <c r="G263" s="22"/>
      <c r="H263" s="73" t="str">
        <f t="shared" si="31"/>
        <v/>
      </c>
      <c r="J263" s="83" t="str">
        <f t="shared" si="30"/>
        <v/>
      </c>
      <c r="K263" s="24"/>
      <c r="L263" s="20" t="str">
        <f>IF($K$11="","",HLOOKUP(K$11,計算シート!$AE$1235:$CR$1535,$B263+1))</f>
        <v/>
      </c>
      <c r="M263" s="15" t="str">
        <f t="shared" si="32"/>
        <v/>
      </c>
      <c r="N263" s="20" t="str">
        <f t="shared" si="33"/>
        <v/>
      </c>
      <c r="O263" s="29" t="str">
        <f>IF(OR($D263&lt;1,$D$3=""),"",HLOOKUP(入力シート!$K$11,計算シート!$AE$15:$CR$317,$B263+3))</f>
        <v/>
      </c>
      <c r="P263" s="63" t="str">
        <f t="shared" si="34"/>
        <v/>
      </c>
      <c r="Q263" s="67" t="str">
        <f t="shared" si="35"/>
        <v/>
      </c>
      <c r="R263" s="63"/>
      <c r="S263" s="21"/>
      <c r="T263" s="21"/>
      <c r="U263" s="20" t="str">
        <f>IF($T$11="","",HLOOKUP(T$11,計算シート!$AE$1235:$CR$1535,$B263+1))</f>
        <v/>
      </c>
      <c r="V263" s="15" t="str">
        <f t="shared" si="36"/>
        <v/>
      </c>
      <c r="W263" s="20" t="str">
        <f t="shared" si="37"/>
        <v/>
      </c>
      <c r="X263" s="29" t="str">
        <f>IF(OR($D263&lt;1,$D$3=""),"",HLOOKUP(入力シート!$T$11,計算シート!$AE$15:$CR$317,$B263+3))</f>
        <v/>
      </c>
      <c r="Y263" s="63" t="str">
        <f t="shared" si="38"/>
        <v/>
      </c>
      <c r="Z263" s="67" t="str">
        <f t="shared" si="39"/>
        <v/>
      </c>
    </row>
    <row r="264" spans="2:26" x14ac:dyDescent="0.15">
      <c r="B264" s="1">
        <v>253</v>
      </c>
      <c r="C264" s="22"/>
      <c r="D264" s="22"/>
      <c r="E264" s="22"/>
      <c r="F264" s="22"/>
      <c r="G264" s="22"/>
      <c r="H264" s="73" t="str">
        <f t="shared" si="31"/>
        <v/>
      </c>
      <c r="J264" s="83" t="str">
        <f t="shared" si="30"/>
        <v/>
      </c>
      <c r="K264" s="24"/>
      <c r="L264" s="20" t="str">
        <f>IF($K$11="","",HLOOKUP(K$11,計算シート!$AE$1235:$CR$1535,$B264+1))</f>
        <v/>
      </c>
      <c r="M264" s="15" t="str">
        <f t="shared" si="32"/>
        <v/>
      </c>
      <c r="N264" s="20" t="str">
        <f t="shared" si="33"/>
        <v/>
      </c>
      <c r="O264" s="29" t="str">
        <f>IF(OR($D264&lt;1,$D$3=""),"",HLOOKUP(入力シート!$K$11,計算シート!$AE$15:$CR$317,$B264+3))</f>
        <v/>
      </c>
      <c r="P264" s="63" t="str">
        <f t="shared" si="34"/>
        <v/>
      </c>
      <c r="Q264" s="67" t="str">
        <f t="shared" si="35"/>
        <v/>
      </c>
      <c r="R264" s="63"/>
      <c r="S264" s="21"/>
      <c r="T264" s="21"/>
      <c r="U264" s="20" t="str">
        <f>IF($T$11="","",HLOOKUP(T$11,計算シート!$AE$1235:$CR$1535,$B264+1))</f>
        <v/>
      </c>
      <c r="V264" s="15" t="str">
        <f t="shared" si="36"/>
        <v/>
      </c>
      <c r="W264" s="20" t="str">
        <f t="shared" si="37"/>
        <v/>
      </c>
      <c r="X264" s="29" t="str">
        <f>IF(OR($D264&lt;1,$D$3=""),"",HLOOKUP(入力シート!$T$11,計算シート!$AE$15:$CR$317,$B264+3))</f>
        <v/>
      </c>
      <c r="Y264" s="63" t="str">
        <f t="shared" si="38"/>
        <v/>
      </c>
      <c r="Z264" s="67" t="str">
        <f t="shared" si="39"/>
        <v/>
      </c>
    </row>
    <row r="265" spans="2:26" x14ac:dyDescent="0.15">
      <c r="B265" s="1">
        <v>254</v>
      </c>
      <c r="C265" s="22"/>
      <c r="D265" s="22"/>
      <c r="E265" s="22"/>
      <c r="F265" s="22"/>
      <c r="G265" s="22"/>
      <c r="H265" s="73" t="str">
        <f t="shared" si="31"/>
        <v/>
      </c>
      <c r="J265" s="83" t="str">
        <f t="shared" si="30"/>
        <v/>
      </c>
      <c r="K265" s="24"/>
      <c r="L265" s="20" t="str">
        <f>IF($K$11="","",HLOOKUP(K$11,計算シート!$AE$1235:$CR$1535,$B265+1))</f>
        <v/>
      </c>
      <c r="M265" s="15" t="str">
        <f t="shared" si="32"/>
        <v/>
      </c>
      <c r="N265" s="20" t="str">
        <f t="shared" si="33"/>
        <v/>
      </c>
      <c r="O265" s="29" t="str">
        <f>IF(OR($D265&lt;1,$D$3=""),"",HLOOKUP(入力シート!$K$11,計算シート!$AE$15:$CR$317,$B265+3))</f>
        <v/>
      </c>
      <c r="P265" s="63" t="str">
        <f t="shared" si="34"/>
        <v/>
      </c>
      <c r="Q265" s="67" t="str">
        <f t="shared" si="35"/>
        <v/>
      </c>
      <c r="R265" s="63"/>
      <c r="S265" s="21"/>
      <c r="T265" s="21"/>
      <c r="U265" s="20" t="str">
        <f>IF($T$11="","",HLOOKUP(T$11,計算シート!$AE$1235:$CR$1535,$B265+1))</f>
        <v/>
      </c>
      <c r="V265" s="15" t="str">
        <f t="shared" si="36"/>
        <v/>
      </c>
      <c r="W265" s="20" t="str">
        <f t="shared" si="37"/>
        <v/>
      </c>
      <c r="X265" s="29" t="str">
        <f>IF(OR($D265&lt;1,$D$3=""),"",HLOOKUP(入力シート!$T$11,計算シート!$AE$15:$CR$317,$B265+3))</f>
        <v/>
      </c>
      <c r="Y265" s="63" t="str">
        <f t="shared" si="38"/>
        <v/>
      </c>
      <c r="Z265" s="67" t="str">
        <f t="shared" si="39"/>
        <v/>
      </c>
    </row>
    <row r="266" spans="2:26" x14ac:dyDescent="0.15">
      <c r="B266" s="1">
        <v>255</v>
      </c>
      <c r="C266" s="22"/>
      <c r="D266" s="22"/>
      <c r="E266" s="22"/>
      <c r="F266" s="22"/>
      <c r="G266" s="22"/>
      <c r="H266" s="73" t="str">
        <f t="shared" si="31"/>
        <v/>
      </c>
      <c r="J266" s="83" t="str">
        <f t="shared" si="30"/>
        <v/>
      </c>
      <c r="K266" s="24"/>
      <c r="L266" s="20" t="str">
        <f>IF($K$11="","",HLOOKUP(K$11,計算シート!$AE$1235:$CR$1535,$B266+1))</f>
        <v/>
      </c>
      <c r="M266" s="15" t="str">
        <f t="shared" si="32"/>
        <v/>
      </c>
      <c r="N266" s="20" t="str">
        <f t="shared" si="33"/>
        <v/>
      </c>
      <c r="O266" s="29" t="str">
        <f>IF(OR($D266&lt;1,$D$3=""),"",HLOOKUP(入力シート!$K$11,計算シート!$AE$15:$CR$317,$B266+3))</f>
        <v/>
      </c>
      <c r="P266" s="63" t="str">
        <f t="shared" si="34"/>
        <v/>
      </c>
      <c r="Q266" s="67" t="str">
        <f t="shared" si="35"/>
        <v/>
      </c>
      <c r="R266" s="63"/>
      <c r="S266" s="21"/>
      <c r="T266" s="21"/>
      <c r="U266" s="20" t="str">
        <f>IF($T$11="","",HLOOKUP(T$11,計算シート!$AE$1235:$CR$1535,$B266+1))</f>
        <v/>
      </c>
      <c r="V266" s="15" t="str">
        <f t="shared" si="36"/>
        <v/>
      </c>
      <c r="W266" s="20" t="str">
        <f t="shared" si="37"/>
        <v/>
      </c>
      <c r="X266" s="29" t="str">
        <f>IF(OR($D266&lt;1,$D$3=""),"",HLOOKUP(入力シート!$T$11,計算シート!$AE$15:$CR$317,$B266+3))</f>
        <v/>
      </c>
      <c r="Y266" s="63" t="str">
        <f t="shared" si="38"/>
        <v/>
      </c>
      <c r="Z266" s="67" t="str">
        <f t="shared" si="39"/>
        <v/>
      </c>
    </row>
    <row r="267" spans="2:26" x14ac:dyDescent="0.15">
      <c r="B267" s="1">
        <v>256</v>
      </c>
      <c r="C267" s="22"/>
      <c r="D267" s="22"/>
      <c r="E267" s="22"/>
      <c r="F267" s="22"/>
      <c r="G267" s="22"/>
      <c r="H267" s="73" t="str">
        <f t="shared" si="31"/>
        <v/>
      </c>
      <c r="J267" s="83" t="str">
        <f t="shared" si="30"/>
        <v/>
      </c>
      <c r="K267" s="24"/>
      <c r="L267" s="20" t="str">
        <f>IF($K$11="","",HLOOKUP(K$11,計算シート!$AE$1235:$CR$1535,$B267+1))</f>
        <v/>
      </c>
      <c r="M267" s="15" t="str">
        <f t="shared" si="32"/>
        <v/>
      </c>
      <c r="N267" s="20" t="str">
        <f t="shared" si="33"/>
        <v/>
      </c>
      <c r="O267" s="29" t="str">
        <f>IF(OR($D267&lt;1,$D$3=""),"",HLOOKUP(入力シート!$K$11,計算シート!$AE$15:$CR$317,$B267+3))</f>
        <v/>
      </c>
      <c r="P267" s="63" t="str">
        <f t="shared" si="34"/>
        <v/>
      </c>
      <c r="Q267" s="67" t="str">
        <f t="shared" si="35"/>
        <v/>
      </c>
      <c r="R267" s="63"/>
      <c r="S267" s="21"/>
      <c r="T267" s="21"/>
      <c r="U267" s="20" t="str">
        <f>IF($T$11="","",HLOOKUP(T$11,計算シート!$AE$1235:$CR$1535,$B267+1))</f>
        <v/>
      </c>
      <c r="V267" s="15" t="str">
        <f t="shared" si="36"/>
        <v/>
      </c>
      <c r="W267" s="20" t="str">
        <f t="shared" si="37"/>
        <v/>
      </c>
      <c r="X267" s="29" t="str">
        <f>IF(OR($D267&lt;1,$D$3=""),"",HLOOKUP(入力シート!$T$11,計算シート!$AE$15:$CR$317,$B267+3))</f>
        <v/>
      </c>
      <c r="Y267" s="63" t="str">
        <f t="shared" si="38"/>
        <v/>
      </c>
      <c r="Z267" s="67" t="str">
        <f t="shared" si="39"/>
        <v/>
      </c>
    </row>
    <row r="268" spans="2:26" x14ac:dyDescent="0.15">
      <c r="B268" s="1">
        <v>257</v>
      </c>
      <c r="C268" s="22"/>
      <c r="D268" s="22"/>
      <c r="E268" s="22"/>
      <c r="F268" s="22"/>
      <c r="G268" s="22"/>
      <c r="H268" s="73" t="str">
        <f t="shared" si="31"/>
        <v/>
      </c>
      <c r="J268" s="83" t="str">
        <f t="shared" ref="J268:J311" si="40">IF(OR(E268&lt;1,$D$2=""),"",E268-F268)</f>
        <v/>
      </c>
      <c r="K268" s="24"/>
      <c r="L268" s="20" t="str">
        <f>IF($K$11="","",HLOOKUP(K$11,計算シート!$AE$1235:$CR$1535,$B268+1))</f>
        <v/>
      </c>
      <c r="M268" s="15" t="str">
        <f t="shared" si="32"/>
        <v/>
      </c>
      <c r="N268" s="20" t="str">
        <f t="shared" si="33"/>
        <v/>
      </c>
      <c r="O268" s="29" t="str">
        <f>IF(OR($D268&lt;1,$D$3=""),"",HLOOKUP(入力シート!$K$11,計算シート!$AE$15:$CR$317,$B268+3))</f>
        <v/>
      </c>
      <c r="P268" s="63" t="str">
        <f t="shared" si="34"/>
        <v/>
      </c>
      <c r="Q268" s="67" t="str">
        <f t="shared" si="35"/>
        <v/>
      </c>
      <c r="R268" s="63"/>
      <c r="S268" s="21"/>
      <c r="T268" s="21"/>
      <c r="U268" s="20" t="str">
        <f>IF($T$11="","",HLOOKUP(T$11,計算シート!$AE$1235:$CR$1535,$B268+1))</f>
        <v/>
      </c>
      <c r="V268" s="15" t="str">
        <f t="shared" si="36"/>
        <v/>
      </c>
      <c r="W268" s="20" t="str">
        <f t="shared" si="37"/>
        <v/>
      </c>
      <c r="X268" s="29" t="str">
        <f>IF(OR($D268&lt;1,$D$3=""),"",HLOOKUP(入力シート!$T$11,計算シート!$AE$15:$CR$317,$B268+3))</f>
        <v/>
      </c>
      <c r="Y268" s="63" t="str">
        <f t="shared" si="38"/>
        <v/>
      </c>
      <c r="Z268" s="67" t="str">
        <f t="shared" si="39"/>
        <v/>
      </c>
    </row>
    <row r="269" spans="2:26" x14ac:dyDescent="0.15">
      <c r="B269" s="1">
        <v>258</v>
      </c>
      <c r="C269" s="22"/>
      <c r="D269" s="22"/>
      <c r="E269" s="22"/>
      <c r="F269" s="22"/>
      <c r="G269" s="22"/>
      <c r="H269" s="73" t="str">
        <f t="shared" ref="H269:H311" si="41">IF(D269="","",((D269^2)*PI()/40000)*F269*(((0.435719+0.515867/F269+2.481278/(F269^2))+(0.439004+0.916461/D269-0.073809/D269^2))/2))</f>
        <v/>
      </c>
      <c r="J269" s="83" t="str">
        <f t="shared" si="40"/>
        <v/>
      </c>
      <c r="K269" s="24"/>
      <c r="L269" s="20" t="str">
        <f>IF($K$11="","",HLOOKUP(K$11,計算シート!$AE$1235:$CR$1535,$B269+1))</f>
        <v/>
      </c>
      <c r="M269" s="15" t="str">
        <f t="shared" ref="M269:M311" si="42">IF(L269="","",IF(AND(L269&gt;=$D$5,$G269=""),"〇",""))</f>
        <v/>
      </c>
      <c r="N269" s="20" t="str">
        <f t="shared" ref="N269:N311" si="43">IF(M269="","",0.0775*L269+0.2546)</f>
        <v/>
      </c>
      <c r="O269" s="29" t="str">
        <f>IF(OR($D269&lt;1,$D$3=""),"",HLOOKUP(入力シート!$K$11,計算シート!$AE$15:$CR$317,$B269+3))</f>
        <v/>
      </c>
      <c r="P269" s="63" t="str">
        <f t="shared" ref="P269:P311" si="44">IF(O269="","",((L269^2)*PI()/40000)*O269*(((0.435719+0.515867/O269+2.481278/(O269^2))+(0.439004+0.916461/L269-0.073809/L269^2))/2))</f>
        <v/>
      </c>
      <c r="Q269" s="67" t="str">
        <f t="shared" ref="Q269:Q311" si="45">IF(M269="〇",P269,"")</f>
        <v/>
      </c>
      <c r="R269" s="63"/>
      <c r="S269" s="21"/>
      <c r="T269" s="21"/>
      <c r="U269" s="20" t="str">
        <f>IF($T$11="","",HLOOKUP(T$11,計算シート!$AE$1235:$CR$1535,$B269+1))</f>
        <v/>
      </c>
      <c r="V269" s="15" t="str">
        <f t="shared" ref="V269:V311" si="46">IF(U269="","",IF(AND(U269&gt;=$M$5,$G269=""),"〇",""))</f>
        <v/>
      </c>
      <c r="W269" s="20" t="str">
        <f t="shared" ref="W269:W311" si="47">IF(V269="","",0.0775*U269+0.2546)</f>
        <v/>
      </c>
      <c r="X269" s="29" t="str">
        <f>IF(OR($D269&lt;1,$D$3=""),"",HLOOKUP(入力シート!$T$11,計算シート!$AE$15:$CR$317,$B269+3))</f>
        <v/>
      </c>
      <c r="Y269" s="63" t="str">
        <f t="shared" ref="Y269:Y311" si="48">IF(X269="","",((U269^2)*PI()/40000)*X269*(((0.435719+0.515867/X269+2.481278/(X269^2))+(0.439004+0.916461/U269-0.073809/U269^2))/2))</f>
        <v/>
      </c>
      <c r="Z269" s="67" t="str">
        <f t="shared" ref="Z269:Z311" si="49">IF(V269="〇",Y269,"")</f>
        <v/>
      </c>
    </row>
    <row r="270" spans="2:26" x14ac:dyDescent="0.15">
      <c r="B270" s="1">
        <v>259</v>
      </c>
      <c r="C270" s="22"/>
      <c r="D270" s="22"/>
      <c r="E270" s="22"/>
      <c r="F270" s="22"/>
      <c r="G270" s="22"/>
      <c r="H270" s="73" t="str">
        <f t="shared" si="41"/>
        <v/>
      </c>
      <c r="J270" s="83" t="str">
        <f t="shared" si="40"/>
        <v/>
      </c>
      <c r="K270" s="24"/>
      <c r="L270" s="20" t="str">
        <f>IF($K$11="","",HLOOKUP(K$11,計算シート!$AE$1235:$CR$1535,$B270+1))</f>
        <v/>
      </c>
      <c r="M270" s="15" t="str">
        <f t="shared" si="42"/>
        <v/>
      </c>
      <c r="N270" s="20" t="str">
        <f t="shared" si="43"/>
        <v/>
      </c>
      <c r="O270" s="29" t="str">
        <f>IF(OR($D270&lt;1,$D$3=""),"",HLOOKUP(入力シート!$K$11,計算シート!$AE$15:$CR$317,$B270+3))</f>
        <v/>
      </c>
      <c r="P270" s="63" t="str">
        <f t="shared" si="44"/>
        <v/>
      </c>
      <c r="Q270" s="67" t="str">
        <f t="shared" si="45"/>
        <v/>
      </c>
      <c r="R270" s="63"/>
      <c r="S270" s="21"/>
      <c r="T270" s="21"/>
      <c r="U270" s="20" t="str">
        <f>IF($T$11="","",HLOOKUP(T$11,計算シート!$AE$1235:$CR$1535,$B270+1))</f>
        <v/>
      </c>
      <c r="V270" s="15" t="str">
        <f t="shared" si="46"/>
        <v/>
      </c>
      <c r="W270" s="20" t="str">
        <f t="shared" si="47"/>
        <v/>
      </c>
      <c r="X270" s="29" t="str">
        <f>IF(OR($D270&lt;1,$D$3=""),"",HLOOKUP(入力シート!$T$11,計算シート!$AE$15:$CR$317,$B270+3))</f>
        <v/>
      </c>
      <c r="Y270" s="63" t="str">
        <f t="shared" si="48"/>
        <v/>
      </c>
      <c r="Z270" s="67" t="str">
        <f t="shared" si="49"/>
        <v/>
      </c>
    </row>
    <row r="271" spans="2:26" x14ac:dyDescent="0.15">
      <c r="B271" s="1">
        <v>260</v>
      </c>
      <c r="C271" s="22"/>
      <c r="D271" s="22"/>
      <c r="E271" s="22"/>
      <c r="F271" s="22"/>
      <c r="G271" s="22"/>
      <c r="H271" s="73" t="str">
        <f t="shared" si="41"/>
        <v/>
      </c>
      <c r="J271" s="83" t="str">
        <f t="shared" si="40"/>
        <v/>
      </c>
      <c r="K271" s="24"/>
      <c r="L271" s="20" t="str">
        <f>IF($K$11="","",HLOOKUP(K$11,計算シート!$AE$1235:$CR$1535,$B271+1))</f>
        <v/>
      </c>
      <c r="M271" s="15" t="str">
        <f t="shared" si="42"/>
        <v/>
      </c>
      <c r="N271" s="20" t="str">
        <f t="shared" si="43"/>
        <v/>
      </c>
      <c r="O271" s="29" t="str">
        <f>IF(OR($D271&lt;1,$D$3=""),"",HLOOKUP(入力シート!$K$11,計算シート!$AE$15:$CR$317,$B271+3))</f>
        <v/>
      </c>
      <c r="P271" s="63" t="str">
        <f t="shared" si="44"/>
        <v/>
      </c>
      <c r="Q271" s="67" t="str">
        <f t="shared" si="45"/>
        <v/>
      </c>
      <c r="R271" s="63"/>
      <c r="S271" s="21"/>
      <c r="T271" s="21"/>
      <c r="U271" s="20" t="str">
        <f>IF($T$11="","",HLOOKUP(T$11,計算シート!$AE$1235:$CR$1535,$B271+1))</f>
        <v/>
      </c>
      <c r="V271" s="15" t="str">
        <f t="shared" si="46"/>
        <v/>
      </c>
      <c r="W271" s="20" t="str">
        <f t="shared" si="47"/>
        <v/>
      </c>
      <c r="X271" s="29" t="str">
        <f>IF(OR($D271&lt;1,$D$3=""),"",HLOOKUP(入力シート!$T$11,計算シート!$AE$15:$CR$317,$B271+3))</f>
        <v/>
      </c>
      <c r="Y271" s="63" t="str">
        <f t="shared" si="48"/>
        <v/>
      </c>
      <c r="Z271" s="67" t="str">
        <f t="shared" si="49"/>
        <v/>
      </c>
    </row>
    <row r="272" spans="2:26" x14ac:dyDescent="0.15">
      <c r="B272" s="1">
        <v>261</v>
      </c>
      <c r="C272" s="22"/>
      <c r="D272" s="22"/>
      <c r="E272" s="22"/>
      <c r="F272" s="22"/>
      <c r="G272" s="22"/>
      <c r="H272" s="73" t="str">
        <f t="shared" si="41"/>
        <v/>
      </c>
      <c r="J272" s="83" t="str">
        <f t="shared" si="40"/>
        <v/>
      </c>
      <c r="K272" s="24"/>
      <c r="L272" s="20" t="str">
        <f>IF($K$11="","",HLOOKUP(K$11,計算シート!$AE$1235:$CR$1535,$B272+1))</f>
        <v/>
      </c>
      <c r="M272" s="15" t="str">
        <f t="shared" si="42"/>
        <v/>
      </c>
      <c r="N272" s="20" t="str">
        <f t="shared" si="43"/>
        <v/>
      </c>
      <c r="O272" s="29" t="str">
        <f>IF(OR($D272&lt;1,$D$3=""),"",HLOOKUP(入力シート!$K$11,計算シート!$AE$15:$CR$317,$B272+3))</f>
        <v/>
      </c>
      <c r="P272" s="63" t="str">
        <f t="shared" si="44"/>
        <v/>
      </c>
      <c r="Q272" s="67" t="str">
        <f t="shared" si="45"/>
        <v/>
      </c>
      <c r="R272" s="63"/>
      <c r="S272" s="21"/>
      <c r="T272" s="21"/>
      <c r="U272" s="20" t="str">
        <f>IF($T$11="","",HLOOKUP(T$11,計算シート!$AE$1235:$CR$1535,$B272+1))</f>
        <v/>
      </c>
      <c r="V272" s="15" t="str">
        <f t="shared" si="46"/>
        <v/>
      </c>
      <c r="W272" s="20" t="str">
        <f t="shared" si="47"/>
        <v/>
      </c>
      <c r="X272" s="29" t="str">
        <f>IF(OR($D272&lt;1,$D$3=""),"",HLOOKUP(入力シート!$T$11,計算シート!$AE$15:$CR$317,$B272+3))</f>
        <v/>
      </c>
      <c r="Y272" s="63" t="str">
        <f t="shared" si="48"/>
        <v/>
      </c>
      <c r="Z272" s="67" t="str">
        <f t="shared" si="49"/>
        <v/>
      </c>
    </row>
    <row r="273" spans="2:26" x14ac:dyDescent="0.15">
      <c r="B273" s="1">
        <v>262</v>
      </c>
      <c r="C273" s="22"/>
      <c r="D273" s="22"/>
      <c r="E273" s="22"/>
      <c r="F273" s="22"/>
      <c r="G273" s="22"/>
      <c r="H273" s="73" t="str">
        <f t="shared" si="41"/>
        <v/>
      </c>
      <c r="J273" s="83" t="str">
        <f t="shared" si="40"/>
        <v/>
      </c>
      <c r="K273" s="24"/>
      <c r="L273" s="20" t="str">
        <f>IF($K$11="","",HLOOKUP(K$11,計算シート!$AE$1235:$CR$1535,$B273+1))</f>
        <v/>
      </c>
      <c r="M273" s="15" t="str">
        <f t="shared" si="42"/>
        <v/>
      </c>
      <c r="N273" s="20" t="str">
        <f t="shared" si="43"/>
        <v/>
      </c>
      <c r="O273" s="29" t="str">
        <f>IF(OR($D273&lt;1,$D$3=""),"",HLOOKUP(入力シート!$K$11,計算シート!$AE$15:$CR$317,$B273+3))</f>
        <v/>
      </c>
      <c r="P273" s="63" t="str">
        <f t="shared" si="44"/>
        <v/>
      </c>
      <c r="Q273" s="67" t="str">
        <f t="shared" si="45"/>
        <v/>
      </c>
      <c r="R273" s="63"/>
      <c r="S273" s="21"/>
      <c r="T273" s="21"/>
      <c r="U273" s="20" t="str">
        <f>IF($T$11="","",HLOOKUP(T$11,計算シート!$AE$1235:$CR$1535,$B273+1))</f>
        <v/>
      </c>
      <c r="V273" s="15" t="str">
        <f t="shared" si="46"/>
        <v/>
      </c>
      <c r="W273" s="20" t="str">
        <f t="shared" si="47"/>
        <v/>
      </c>
      <c r="X273" s="29" t="str">
        <f>IF(OR($D273&lt;1,$D$3=""),"",HLOOKUP(入力シート!$T$11,計算シート!$AE$15:$CR$317,$B273+3))</f>
        <v/>
      </c>
      <c r="Y273" s="63" t="str">
        <f t="shared" si="48"/>
        <v/>
      </c>
      <c r="Z273" s="67" t="str">
        <f t="shared" si="49"/>
        <v/>
      </c>
    </row>
    <row r="274" spans="2:26" x14ac:dyDescent="0.15">
      <c r="B274" s="1">
        <v>263</v>
      </c>
      <c r="C274" s="22"/>
      <c r="D274" s="22"/>
      <c r="E274" s="22"/>
      <c r="F274" s="22"/>
      <c r="G274" s="22"/>
      <c r="H274" s="73" t="str">
        <f t="shared" si="41"/>
        <v/>
      </c>
      <c r="J274" s="83" t="str">
        <f t="shared" si="40"/>
        <v/>
      </c>
      <c r="K274" s="24"/>
      <c r="L274" s="20" t="str">
        <f>IF($K$11="","",HLOOKUP(K$11,計算シート!$AE$1235:$CR$1535,$B274+1))</f>
        <v/>
      </c>
      <c r="M274" s="15" t="str">
        <f t="shared" si="42"/>
        <v/>
      </c>
      <c r="N274" s="20" t="str">
        <f t="shared" si="43"/>
        <v/>
      </c>
      <c r="O274" s="29" t="str">
        <f>IF(OR($D274&lt;1,$D$3=""),"",HLOOKUP(入力シート!$K$11,計算シート!$AE$15:$CR$317,$B274+3))</f>
        <v/>
      </c>
      <c r="P274" s="63" t="str">
        <f t="shared" si="44"/>
        <v/>
      </c>
      <c r="Q274" s="67" t="str">
        <f t="shared" si="45"/>
        <v/>
      </c>
      <c r="R274" s="63"/>
      <c r="S274" s="21"/>
      <c r="T274" s="21"/>
      <c r="U274" s="20" t="str">
        <f>IF($T$11="","",HLOOKUP(T$11,計算シート!$AE$1235:$CR$1535,$B274+1))</f>
        <v/>
      </c>
      <c r="V274" s="15" t="str">
        <f t="shared" si="46"/>
        <v/>
      </c>
      <c r="W274" s="20" t="str">
        <f t="shared" si="47"/>
        <v/>
      </c>
      <c r="X274" s="29" t="str">
        <f>IF(OR($D274&lt;1,$D$3=""),"",HLOOKUP(入力シート!$T$11,計算シート!$AE$15:$CR$317,$B274+3))</f>
        <v/>
      </c>
      <c r="Y274" s="63" t="str">
        <f t="shared" si="48"/>
        <v/>
      </c>
      <c r="Z274" s="67" t="str">
        <f t="shared" si="49"/>
        <v/>
      </c>
    </row>
    <row r="275" spans="2:26" x14ac:dyDescent="0.15">
      <c r="B275" s="1">
        <v>264</v>
      </c>
      <c r="C275" s="22"/>
      <c r="D275" s="22"/>
      <c r="E275" s="22"/>
      <c r="F275" s="22"/>
      <c r="G275" s="22"/>
      <c r="H275" s="73" t="str">
        <f t="shared" si="41"/>
        <v/>
      </c>
      <c r="J275" s="83" t="str">
        <f t="shared" si="40"/>
        <v/>
      </c>
      <c r="K275" s="24"/>
      <c r="L275" s="20" t="str">
        <f>IF($K$11="","",HLOOKUP(K$11,計算シート!$AE$1235:$CR$1535,$B275+1))</f>
        <v/>
      </c>
      <c r="M275" s="15" t="str">
        <f t="shared" si="42"/>
        <v/>
      </c>
      <c r="N275" s="20" t="str">
        <f t="shared" si="43"/>
        <v/>
      </c>
      <c r="O275" s="29" t="str">
        <f>IF(OR($D275&lt;1,$D$3=""),"",HLOOKUP(入力シート!$K$11,計算シート!$AE$15:$CR$317,$B275+3))</f>
        <v/>
      </c>
      <c r="P275" s="63" t="str">
        <f t="shared" si="44"/>
        <v/>
      </c>
      <c r="Q275" s="67" t="str">
        <f t="shared" si="45"/>
        <v/>
      </c>
      <c r="R275" s="63"/>
      <c r="S275" s="21"/>
      <c r="T275" s="21"/>
      <c r="U275" s="20" t="str">
        <f>IF($T$11="","",HLOOKUP(T$11,計算シート!$AE$1235:$CR$1535,$B275+1))</f>
        <v/>
      </c>
      <c r="V275" s="15" t="str">
        <f t="shared" si="46"/>
        <v/>
      </c>
      <c r="W275" s="20" t="str">
        <f t="shared" si="47"/>
        <v/>
      </c>
      <c r="X275" s="29" t="str">
        <f>IF(OR($D275&lt;1,$D$3=""),"",HLOOKUP(入力シート!$T$11,計算シート!$AE$15:$CR$317,$B275+3))</f>
        <v/>
      </c>
      <c r="Y275" s="63" t="str">
        <f t="shared" si="48"/>
        <v/>
      </c>
      <c r="Z275" s="67" t="str">
        <f t="shared" si="49"/>
        <v/>
      </c>
    </row>
    <row r="276" spans="2:26" x14ac:dyDescent="0.15">
      <c r="B276" s="1">
        <v>265</v>
      </c>
      <c r="C276" s="22"/>
      <c r="D276" s="22"/>
      <c r="E276" s="22"/>
      <c r="F276" s="22"/>
      <c r="G276" s="22"/>
      <c r="H276" s="73" t="str">
        <f t="shared" si="41"/>
        <v/>
      </c>
      <c r="J276" s="83" t="str">
        <f t="shared" si="40"/>
        <v/>
      </c>
      <c r="K276" s="24"/>
      <c r="L276" s="20" t="str">
        <f>IF($K$11="","",HLOOKUP(K$11,計算シート!$AE$1235:$CR$1535,$B276+1))</f>
        <v/>
      </c>
      <c r="M276" s="15" t="str">
        <f t="shared" si="42"/>
        <v/>
      </c>
      <c r="N276" s="20" t="str">
        <f t="shared" si="43"/>
        <v/>
      </c>
      <c r="O276" s="29" t="str">
        <f>IF(OR($D276&lt;1,$D$3=""),"",HLOOKUP(入力シート!$K$11,計算シート!$AE$15:$CR$317,$B276+3))</f>
        <v/>
      </c>
      <c r="P276" s="63" t="str">
        <f t="shared" si="44"/>
        <v/>
      </c>
      <c r="Q276" s="67" t="str">
        <f t="shared" si="45"/>
        <v/>
      </c>
      <c r="R276" s="63"/>
      <c r="S276" s="21"/>
      <c r="T276" s="21"/>
      <c r="U276" s="20" t="str">
        <f>IF($T$11="","",HLOOKUP(T$11,計算シート!$AE$1235:$CR$1535,$B276+1))</f>
        <v/>
      </c>
      <c r="V276" s="15" t="str">
        <f t="shared" si="46"/>
        <v/>
      </c>
      <c r="W276" s="20" t="str">
        <f t="shared" si="47"/>
        <v/>
      </c>
      <c r="X276" s="29" t="str">
        <f>IF(OR($D276&lt;1,$D$3=""),"",HLOOKUP(入力シート!$T$11,計算シート!$AE$15:$CR$317,$B276+3))</f>
        <v/>
      </c>
      <c r="Y276" s="63" t="str">
        <f t="shared" si="48"/>
        <v/>
      </c>
      <c r="Z276" s="67" t="str">
        <f t="shared" si="49"/>
        <v/>
      </c>
    </row>
    <row r="277" spans="2:26" x14ac:dyDescent="0.15">
      <c r="B277" s="1">
        <v>266</v>
      </c>
      <c r="C277" s="22"/>
      <c r="D277" s="22"/>
      <c r="E277" s="22"/>
      <c r="F277" s="22"/>
      <c r="G277" s="22"/>
      <c r="H277" s="73" t="str">
        <f t="shared" si="41"/>
        <v/>
      </c>
      <c r="J277" s="83" t="str">
        <f t="shared" si="40"/>
        <v/>
      </c>
      <c r="K277" s="24"/>
      <c r="L277" s="20" t="str">
        <f>IF($K$11="","",HLOOKUP(K$11,計算シート!$AE$1235:$CR$1535,$B277+1))</f>
        <v/>
      </c>
      <c r="M277" s="15" t="str">
        <f t="shared" si="42"/>
        <v/>
      </c>
      <c r="N277" s="20" t="str">
        <f t="shared" si="43"/>
        <v/>
      </c>
      <c r="O277" s="29" t="str">
        <f>IF(OR($D277&lt;1,$D$3=""),"",HLOOKUP(入力シート!$K$11,計算シート!$AE$15:$CR$317,$B277+3))</f>
        <v/>
      </c>
      <c r="P277" s="63" t="str">
        <f t="shared" si="44"/>
        <v/>
      </c>
      <c r="Q277" s="67" t="str">
        <f t="shared" si="45"/>
        <v/>
      </c>
      <c r="R277" s="63"/>
      <c r="S277" s="21"/>
      <c r="T277" s="21"/>
      <c r="U277" s="20" t="str">
        <f>IF($T$11="","",HLOOKUP(T$11,計算シート!$AE$1235:$CR$1535,$B277+1))</f>
        <v/>
      </c>
      <c r="V277" s="15" t="str">
        <f t="shared" si="46"/>
        <v/>
      </c>
      <c r="W277" s="20" t="str">
        <f t="shared" si="47"/>
        <v/>
      </c>
      <c r="X277" s="29" t="str">
        <f>IF(OR($D277&lt;1,$D$3=""),"",HLOOKUP(入力シート!$T$11,計算シート!$AE$15:$CR$317,$B277+3))</f>
        <v/>
      </c>
      <c r="Y277" s="63" t="str">
        <f t="shared" si="48"/>
        <v/>
      </c>
      <c r="Z277" s="67" t="str">
        <f t="shared" si="49"/>
        <v/>
      </c>
    </row>
    <row r="278" spans="2:26" x14ac:dyDescent="0.15">
      <c r="B278" s="1">
        <v>267</v>
      </c>
      <c r="C278" s="22"/>
      <c r="D278" s="22"/>
      <c r="E278" s="22"/>
      <c r="F278" s="22"/>
      <c r="G278" s="22"/>
      <c r="H278" s="73" t="str">
        <f t="shared" si="41"/>
        <v/>
      </c>
      <c r="J278" s="83" t="str">
        <f t="shared" si="40"/>
        <v/>
      </c>
      <c r="K278" s="24"/>
      <c r="L278" s="20" t="str">
        <f>IF($K$11="","",HLOOKUP(K$11,計算シート!$AE$1235:$CR$1535,$B278+1))</f>
        <v/>
      </c>
      <c r="M278" s="15" t="str">
        <f t="shared" si="42"/>
        <v/>
      </c>
      <c r="N278" s="20" t="str">
        <f t="shared" si="43"/>
        <v/>
      </c>
      <c r="O278" s="29" t="str">
        <f>IF(OR($D278&lt;1,$D$3=""),"",HLOOKUP(入力シート!$K$11,計算シート!$AE$15:$CR$317,$B278+3))</f>
        <v/>
      </c>
      <c r="P278" s="63" t="str">
        <f t="shared" si="44"/>
        <v/>
      </c>
      <c r="Q278" s="67" t="str">
        <f t="shared" si="45"/>
        <v/>
      </c>
      <c r="R278" s="63"/>
      <c r="S278" s="21"/>
      <c r="T278" s="21"/>
      <c r="U278" s="20" t="str">
        <f>IF($T$11="","",HLOOKUP(T$11,計算シート!$AE$1235:$CR$1535,$B278+1))</f>
        <v/>
      </c>
      <c r="V278" s="15" t="str">
        <f t="shared" si="46"/>
        <v/>
      </c>
      <c r="W278" s="20" t="str">
        <f t="shared" si="47"/>
        <v/>
      </c>
      <c r="X278" s="29" t="str">
        <f>IF(OR($D278&lt;1,$D$3=""),"",HLOOKUP(入力シート!$T$11,計算シート!$AE$15:$CR$317,$B278+3))</f>
        <v/>
      </c>
      <c r="Y278" s="63" t="str">
        <f t="shared" si="48"/>
        <v/>
      </c>
      <c r="Z278" s="67" t="str">
        <f t="shared" si="49"/>
        <v/>
      </c>
    </row>
    <row r="279" spans="2:26" x14ac:dyDescent="0.15">
      <c r="B279" s="1">
        <v>268</v>
      </c>
      <c r="C279" s="22"/>
      <c r="D279" s="22"/>
      <c r="E279" s="22"/>
      <c r="F279" s="22"/>
      <c r="G279" s="22"/>
      <c r="H279" s="73" t="str">
        <f t="shared" si="41"/>
        <v/>
      </c>
      <c r="J279" s="83" t="str">
        <f t="shared" si="40"/>
        <v/>
      </c>
      <c r="K279" s="24"/>
      <c r="L279" s="20" t="str">
        <f>IF($K$11="","",HLOOKUP(K$11,計算シート!$AE$1235:$CR$1535,$B279+1))</f>
        <v/>
      </c>
      <c r="M279" s="15" t="str">
        <f t="shared" si="42"/>
        <v/>
      </c>
      <c r="N279" s="20" t="str">
        <f t="shared" si="43"/>
        <v/>
      </c>
      <c r="O279" s="29" t="str">
        <f>IF(OR($D279&lt;1,$D$3=""),"",HLOOKUP(入力シート!$K$11,計算シート!$AE$15:$CR$317,$B279+3))</f>
        <v/>
      </c>
      <c r="P279" s="63" t="str">
        <f t="shared" si="44"/>
        <v/>
      </c>
      <c r="Q279" s="67" t="str">
        <f t="shared" si="45"/>
        <v/>
      </c>
      <c r="R279" s="63"/>
      <c r="S279" s="21"/>
      <c r="T279" s="21"/>
      <c r="U279" s="20" t="str">
        <f>IF($T$11="","",HLOOKUP(T$11,計算シート!$AE$1235:$CR$1535,$B279+1))</f>
        <v/>
      </c>
      <c r="V279" s="15" t="str">
        <f t="shared" si="46"/>
        <v/>
      </c>
      <c r="W279" s="20" t="str">
        <f t="shared" si="47"/>
        <v/>
      </c>
      <c r="X279" s="29" t="str">
        <f>IF(OR($D279&lt;1,$D$3=""),"",HLOOKUP(入力シート!$T$11,計算シート!$AE$15:$CR$317,$B279+3))</f>
        <v/>
      </c>
      <c r="Y279" s="63" t="str">
        <f t="shared" si="48"/>
        <v/>
      </c>
      <c r="Z279" s="67" t="str">
        <f t="shared" si="49"/>
        <v/>
      </c>
    </row>
    <row r="280" spans="2:26" x14ac:dyDescent="0.15">
      <c r="B280" s="1">
        <v>269</v>
      </c>
      <c r="C280" s="22"/>
      <c r="D280" s="22"/>
      <c r="E280" s="22"/>
      <c r="F280" s="22"/>
      <c r="G280" s="22"/>
      <c r="H280" s="73" t="str">
        <f t="shared" si="41"/>
        <v/>
      </c>
      <c r="J280" s="83" t="str">
        <f t="shared" si="40"/>
        <v/>
      </c>
      <c r="K280" s="24"/>
      <c r="L280" s="20" t="str">
        <f>IF($K$11="","",HLOOKUP(K$11,計算シート!$AE$1235:$CR$1535,$B280+1))</f>
        <v/>
      </c>
      <c r="M280" s="15" t="str">
        <f t="shared" si="42"/>
        <v/>
      </c>
      <c r="N280" s="20" t="str">
        <f t="shared" si="43"/>
        <v/>
      </c>
      <c r="O280" s="29" t="str">
        <f>IF(OR($D280&lt;1,$D$3=""),"",HLOOKUP(入力シート!$K$11,計算シート!$AE$15:$CR$317,$B280+3))</f>
        <v/>
      </c>
      <c r="P280" s="63" t="str">
        <f t="shared" si="44"/>
        <v/>
      </c>
      <c r="Q280" s="67" t="str">
        <f t="shared" si="45"/>
        <v/>
      </c>
      <c r="R280" s="63"/>
      <c r="S280" s="21"/>
      <c r="T280" s="21"/>
      <c r="U280" s="20" t="str">
        <f>IF($T$11="","",HLOOKUP(T$11,計算シート!$AE$1235:$CR$1535,$B280+1))</f>
        <v/>
      </c>
      <c r="V280" s="15" t="str">
        <f t="shared" si="46"/>
        <v/>
      </c>
      <c r="W280" s="20" t="str">
        <f t="shared" si="47"/>
        <v/>
      </c>
      <c r="X280" s="29" t="str">
        <f>IF(OR($D280&lt;1,$D$3=""),"",HLOOKUP(入力シート!$T$11,計算シート!$AE$15:$CR$317,$B280+3))</f>
        <v/>
      </c>
      <c r="Y280" s="63" t="str">
        <f t="shared" si="48"/>
        <v/>
      </c>
      <c r="Z280" s="67" t="str">
        <f t="shared" si="49"/>
        <v/>
      </c>
    </row>
    <row r="281" spans="2:26" x14ac:dyDescent="0.15">
      <c r="B281" s="1">
        <v>270</v>
      </c>
      <c r="C281" s="22"/>
      <c r="D281" s="22"/>
      <c r="E281" s="22"/>
      <c r="F281" s="22"/>
      <c r="G281" s="22"/>
      <c r="H281" s="73" t="str">
        <f t="shared" si="41"/>
        <v/>
      </c>
      <c r="J281" s="83" t="str">
        <f t="shared" si="40"/>
        <v/>
      </c>
      <c r="K281" s="24"/>
      <c r="L281" s="20" t="str">
        <f>IF($K$11="","",HLOOKUP(K$11,計算シート!$AE$1235:$CR$1535,$B281+1))</f>
        <v/>
      </c>
      <c r="M281" s="15" t="str">
        <f t="shared" si="42"/>
        <v/>
      </c>
      <c r="N281" s="20" t="str">
        <f t="shared" si="43"/>
        <v/>
      </c>
      <c r="O281" s="29" t="str">
        <f>IF(OR($D281&lt;1,$D$3=""),"",HLOOKUP(入力シート!$K$11,計算シート!$AE$15:$CR$317,$B281+3))</f>
        <v/>
      </c>
      <c r="P281" s="63" t="str">
        <f t="shared" si="44"/>
        <v/>
      </c>
      <c r="Q281" s="67" t="str">
        <f t="shared" si="45"/>
        <v/>
      </c>
      <c r="R281" s="63"/>
      <c r="S281" s="21"/>
      <c r="T281" s="21"/>
      <c r="U281" s="20" t="str">
        <f>IF($T$11="","",HLOOKUP(T$11,計算シート!$AE$1235:$CR$1535,$B281+1))</f>
        <v/>
      </c>
      <c r="V281" s="15" t="str">
        <f t="shared" si="46"/>
        <v/>
      </c>
      <c r="W281" s="20" t="str">
        <f t="shared" si="47"/>
        <v/>
      </c>
      <c r="X281" s="29" t="str">
        <f>IF(OR($D281&lt;1,$D$3=""),"",HLOOKUP(入力シート!$T$11,計算シート!$AE$15:$CR$317,$B281+3))</f>
        <v/>
      </c>
      <c r="Y281" s="63" t="str">
        <f t="shared" si="48"/>
        <v/>
      </c>
      <c r="Z281" s="67" t="str">
        <f t="shared" si="49"/>
        <v/>
      </c>
    </row>
    <row r="282" spans="2:26" x14ac:dyDescent="0.15">
      <c r="B282" s="1">
        <v>271</v>
      </c>
      <c r="C282" s="22"/>
      <c r="D282" s="22"/>
      <c r="E282" s="22"/>
      <c r="F282" s="22"/>
      <c r="G282" s="22"/>
      <c r="H282" s="73" t="str">
        <f t="shared" si="41"/>
        <v/>
      </c>
      <c r="J282" s="83" t="str">
        <f t="shared" si="40"/>
        <v/>
      </c>
      <c r="K282" s="24"/>
      <c r="L282" s="20" t="str">
        <f>IF($K$11="","",HLOOKUP(K$11,計算シート!$AE$1235:$CR$1535,$B282+1))</f>
        <v/>
      </c>
      <c r="M282" s="15" t="str">
        <f t="shared" si="42"/>
        <v/>
      </c>
      <c r="N282" s="20" t="str">
        <f t="shared" si="43"/>
        <v/>
      </c>
      <c r="O282" s="29" t="str">
        <f>IF(OR($D282&lt;1,$D$3=""),"",HLOOKUP(入力シート!$K$11,計算シート!$AE$15:$CR$317,$B282+3))</f>
        <v/>
      </c>
      <c r="P282" s="63" t="str">
        <f t="shared" si="44"/>
        <v/>
      </c>
      <c r="Q282" s="67" t="str">
        <f t="shared" si="45"/>
        <v/>
      </c>
      <c r="R282" s="63"/>
      <c r="S282" s="21"/>
      <c r="T282" s="21"/>
      <c r="U282" s="20" t="str">
        <f>IF($T$11="","",HLOOKUP(T$11,計算シート!$AE$1235:$CR$1535,$B282+1))</f>
        <v/>
      </c>
      <c r="V282" s="15" t="str">
        <f t="shared" si="46"/>
        <v/>
      </c>
      <c r="W282" s="20" t="str">
        <f t="shared" si="47"/>
        <v/>
      </c>
      <c r="X282" s="29" t="str">
        <f>IF(OR($D282&lt;1,$D$3=""),"",HLOOKUP(入力シート!$T$11,計算シート!$AE$15:$CR$317,$B282+3))</f>
        <v/>
      </c>
      <c r="Y282" s="63" t="str">
        <f t="shared" si="48"/>
        <v/>
      </c>
      <c r="Z282" s="67" t="str">
        <f t="shared" si="49"/>
        <v/>
      </c>
    </row>
    <row r="283" spans="2:26" x14ac:dyDescent="0.15">
      <c r="B283" s="1">
        <v>272</v>
      </c>
      <c r="C283" s="22"/>
      <c r="D283" s="22"/>
      <c r="E283" s="22"/>
      <c r="F283" s="22"/>
      <c r="G283" s="22"/>
      <c r="H283" s="73" t="str">
        <f t="shared" si="41"/>
        <v/>
      </c>
      <c r="J283" s="83" t="str">
        <f t="shared" si="40"/>
        <v/>
      </c>
      <c r="K283" s="24"/>
      <c r="L283" s="20" t="str">
        <f>IF($K$11="","",HLOOKUP(K$11,計算シート!$AE$1235:$CR$1535,$B283+1))</f>
        <v/>
      </c>
      <c r="M283" s="15" t="str">
        <f t="shared" si="42"/>
        <v/>
      </c>
      <c r="N283" s="20" t="str">
        <f t="shared" si="43"/>
        <v/>
      </c>
      <c r="O283" s="29" t="str">
        <f>IF(OR($D283&lt;1,$D$3=""),"",HLOOKUP(入力シート!$K$11,計算シート!$AE$15:$CR$317,$B283+3))</f>
        <v/>
      </c>
      <c r="P283" s="63" t="str">
        <f t="shared" si="44"/>
        <v/>
      </c>
      <c r="Q283" s="67" t="str">
        <f t="shared" si="45"/>
        <v/>
      </c>
      <c r="R283" s="63"/>
      <c r="S283" s="21"/>
      <c r="T283" s="21"/>
      <c r="U283" s="20" t="str">
        <f>IF($T$11="","",HLOOKUP(T$11,計算シート!$AE$1235:$CR$1535,$B283+1))</f>
        <v/>
      </c>
      <c r="V283" s="15" t="str">
        <f t="shared" si="46"/>
        <v/>
      </c>
      <c r="W283" s="20" t="str">
        <f t="shared" si="47"/>
        <v/>
      </c>
      <c r="X283" s="29" t="str">
        <f>IF(OR($D283&lt;1,$D$3=""),"",HLOOKUP(入力シート!$T$11,計算シート!$AE$15:$CR$317,$B283+3))</f>
        <v/>
      </c>
      <c r="Y283" s="63" t="str">
        <f t="shared" si="48"/>
        <v/>
      </c>
      <c r="Z283" s="67" t="str">
        <f t="shared" si="49"/>
        <v/>
      </c>
    </row>
    <row r="284" spans="2:26" x14ac:dyDescent="0.15">
      <c r="B284" s="1">
        <v>273</v>
      </c>
      <c r="C284" s="22"/>
      <c r="D284" s="22"/>
      <c r="E284" s="22"/>
      <c r="F284" s="22"/>
      <c r="G284" s="22"/>
      <c r="H284" s="73" t="str">
        <f t="shared" si="41"/>
        <v/>
      </c>
      <c r="J284" s="83" t="str">
        <f t="shared" si="40"/>
        <v/>
      </c>
      <c r="K284" s="24"/>
      <c r="L284" s="20" t="str">
        <f>IF($K$11="","",HLOOKUP(K$11,計算シート!$AE$1235:$CR$1535,$B284+1))</f>
        <v/>
      </c>
      <c r="M284" s="15" t="str">
        <f t="shared" si="42"/>
        <v/>
      </c>
      <c r="N284" s="20" t="str">
        <f t="shared" si="43"/>
        <v/>
      </c>
      <c r="O284" s="29" t="str">
        <f>IF(OR($D284&lt;1,$D$3=""),"",HLOOKUP(入力シート!$K$11,計算シート!$AE$15:$CR$317,$B284+3))</f>
        <v/>
      </c>
      <c r="P284" s="63" t="str">
        <f t="shared" si="44"/>
        <v/>
      </c>
      <c r="Q284" s="67" t="str">
        <f t="shared" si="45"/>
        <v/>
      </c>
      <c r="R284" s="63"/>
      <c r="S284" s="21"/>
      <c r="T284" s="21"/>
      <c r="U284" s="20" t="str">
        <f>IF($T$11="","",HLOOKUP(T$11,計算シート!$AE$1235:$CR$1535,$B284+1))</f>
        <v/>
      </c>
      <c r="V284" s="15" t="str">
        <f t="shared" si="46"/>
        <v/>
      </c>
      <c r="W284" s="20" t="str">
        <f t="shared" si="47"/>
        <v/>
      </c>
      <c r="X284" s="29" t="str">
        <f>IF(OR($D284&lt;1,$D$3=""),"",HLOOKUP(入力シート!$T$11,計算シート!$AE$15:$CR$317,$B284+3))</f>
        <v/>
      </c>
      <c r="Y284" s="63" t="str">
        <f t="shared" si="48"/>
        <v/>
      </c>
      <c r="Z284" s="67" t="str">
        <f t="shared" si="49"/>
        <v/>
      </c>
    </row>
    <row r="285" spans="2:26" x14ac:dyDescent="0.15">
      <c r="B285" s="1">
        <v>274</v>
      </c>
      <c r="C285" s="22"/>
      <c r="D285" s="22"/>
      <c r="E285" s="22"/>
      <c r="F285" s="22"/>
      <c r="G285" s="22"/>
      <c r="H285" s="73" t="str">
        <f t="shared" si="41"/>
        <v/>
      </c>
      <c r="J285" s="83" t="str">
        <f t="shared" si="40"/>
        <v/>
      </c>
      <c r="K285" s="24"/>
      <c r="L285" s="20" t="str">
        <f>IF($K$11="","",HLOOKUP(K$11,計算シート!$AE$1235:$CR$1535,$B285+1))</f>
        <v/>
      </c>
      <c r="M285" s="15" t="str">
        <f t="shared" si="42"/>
        <v/>
      </c>
      <c r="N285" s="20" t="str">
        <f t="shared" si="43"/>
        <v/>
      </c>
      <c r="O285" s="29" t="str">
        <f>IF(OR($D285&lt;1,$D$3=""),"",HLOOKUP(入力シート!$K$11,計算シート!$AE$15:$CR$317,$B285+3))</f>
        <v/>
      </c>
      <c r="P285" s="63" t="str">
        <f t="shared" si="44"/>
        <v/>
      </c>
      <c r="Q285" s="67" t="str">
        <f t="shared" si="45"/>
        <v/>
      </c>
      <c r="R285" s="63"/>
      <c r="S285" s="21"/>
      <c r="T285" s="21"/>
      <c r="U285" s="20" t="str">
        <f>IF($T$11="","",HLOOKUP(T$11,計算シート!$AE$1235:$CR$1535,$B285+1))</f>
        <v/>
      </c>
      <c r="V285" s="15" t="str">
        <f t="shared" si="46"/>
        <v/>
      </c>
      <c r="W285" s="20" t="str">
        <f t="shared" si="47"/>
        <v/>
      </c>
      <c r="X285" s="29" t="str">
        <f>IF(OR($D285&lt;1,$D$3=""),"",HLOOKUP(入力シート!$T$11,計算シート!$AE$15:$CR$317,$B285+3))</f>
        <v/>
      </c>
      <c r="Y285" s="63" t="str">
        <f t="shared" si="48"/>
        <v/>
      </c>
      <c r="Z285" s="67" t="str">
        <f t="shared" si="49"/>
        <v/>
      </c>
    </row>
    <row r="286" spans="2:26" x14ac:dyDescent="0.15">
      <c r="B286" s="1">
        <v>275</v>
      </c>
      <c r="C286" s="22"/>
      <c r="D286" s="22"/>
      <c r="E286" s="22"/>
      <c r="F286" s="22"/>
      <c r="G286" s="22"/>
      <c r="H286" s="73" t="str">
        <f t="shared" si="41"/>
        <v/>
      </c>
      <c r="J286" s="83" t="str">
        <f t="shared" si="40"/>
        <v/>
      </c>
      <c r="K286" s="24"/>
      <c r="L286" s="20" t="str">
        <f>IF($K$11="","",HLOOKUP(K$11,計算シート!$AE$1235:$CR$1535,$B286+1))</f>
        <v/>
      </c>
      <c r="M286" s="15" t="str">
        <f t="shared" si="42"/>
        <v/>
      </c>
      <c r="N286" s="20" t="str">
        <f t="shared" si="43"/>
        <v/>
      </c>
      <c r="O286" s="29" t="str">
        <f>IF(OR($D286&lt;1,$D$3=""),"",HLOOKUP(入力シート!$K$11,計算シート!$AE$15:$CR$317,$B286+3))</f>
        <v/>
      </c>
      <c r="P286" s="63" t="str">
        <f t="shared" si="44"/>
        <v/>
      </c>
      <c r="Q286" s="67" t="str">
        <f t="shared" si="45"/>
        <v/>
      </c>
      <c r="R286" s="63"/>
      <c r="S286" s="21"/>
      <c r="T286" s="21"/>
      <c r="U286" s="20" t="str">
        <f>IF($T$11="","",HLOOKUP(T$11,計算シート!$AE$1235:$CR$1535,$B286+1))</f>
        <v/>
      </c>
      <c r="V286" s="15" t="str">
        <f t="shared" si="46"/>
        <v/>
      </c>
      <c r="W286" s="20" t="str">
        <f t="shared" si="47"/>
        <v/>
      </c>
      <c r="X286" s="29" t="str">
        <f>IF(OR($D286&lt;1,$D$3=""),"",HLOOKUP(入力シート!$T$11,計算シート!$AE$15:$CR$317,$B286+3))</f>
        <v/>
      </c>
      <c r="Y286" s="63" t="str">
        <f t="shared" si="48"/>
        <v/>
      </c>
      <c r="Z286" s="67" t="str">
        <f t="shared" si="49"/>
        <v/>
      </c>
    </row>
    <row r="287" spans="2:26" x14ac:dyDescent="0.15">
      <c r="B287" s="1">
        <v>276</v>
      </c>
      <c r="C287" s="22"/>
      <c r="D287" s="22"/>
      <c r="E287" s="22"/>
      <c r="F287" s="22"/>
      <c r="G287" s="22"/>
      <c r="H287" s="73" t="str">
        <f t="shared" si="41"/>
        <v/>
      </c>
      <c r="J287" s="83" t="str">
        <f t="shared" si="40"/>
        <v/>
      </c>
      <c r="K287" s="24"/>
      <c r="L287" s="20" t="str">
        <f>IF($K$11="","",HLOOKUP(K$11,計算シート!$AE$1235:$CR$1535,$B287+1))</f>
        <v/>
      </c>
      <c r="M287" s="15" t="str">
        <f t="shared" si="42"/>
        <v/>
      </c>
      <c r="N287" s="20" t="str">
        <f t="shared" si="43"/>
        <v/>
      </c>
      <c r="O287" s="29" t="str">
        <f>IF(OR($D287&lt;1,$D$3=""),"",HLOOKUP(入力シート!$K$11,計算シート!$AE$15:$CR$317,$B287+3))</f>
        <v/>
      </c>
      <c r="P287" s="63" t="str">
        <f t="shared" si="44"/>
        <v/>
      </c>
      <c r="Q287" s="67" t="str">
        <f t="shared" si="45"/>
        <v/>
      </c>
      <c r="R287" s="63"/>
      <c r="S287" s="21"/>
      <c r="T287" s="21"/>
      <c r="U287" s="20" t="str">
        <f>IF($T$11="","",HLOOKUP(T$11,計算シート!$AE$1235:$CR$1535,$B287+1))</f>
        <v/>
      </c>
      <c r="V287" s="15" t="str">
        <f t="shared" si="46"/>
        <v/>
      </c>
      <c r="W287" s="20" t="str">
        <f t="shared" si="47"/>
        <v/>
      </c>
      <c r="X287" s="29" t="str">
        <f>IF(OR($D287&lt;1,$D$3=""),"",HLOOKUP(入力シート!$T$11,計算シート!$AE$15:$CR$317,$B287+3))</f>
        <v/>
      </c>
      <c r="Y287" s="63" t="str">
        <f t="shared" si="48"/>
        <v/>
      </c>
      <c r="Z287" s="67" t="str">
        <f t="shared" si="49"/>
        <v/>
      </c>
    </row>
    <row r="288" spans="2:26" x14ac:dyDescent="0.15">
      <c r="B288" s="1">
        <v>277</v>
      </c>
      <c r="C288" s="22"/>
      <c r="D288" s="22"/>
      <c r="E288" s="22"/>
      <c r="F288" s="22"/>
      <c r="G288" s="22"/>
      <c r="H288" s="73" t="str">
        <f t="shared" si="41"/>
        <v/>
      </c>
      <c r="J288" s="83" t="str">
        <f t="shared" si="40"/>
        <v/>
      </c>
      <c r="K288" s="24"/>
      <c r="L288" s="20" t="str">
        <f>IF($K$11="","",HLOOKUP(K$11,計算シート!$AE$1235:$CR$1535,$B288+1))</f>
        <v/>
      </c>
      <c r="M288" s="15" t="str">
        <f t="shared" si="42"/>
        <v/>
      </c>
      <c r="N288" s="20" t="str">
        <f t="shared" si="43"/>
        <v/>
      </c>
      <c r="O288" s="29" t="str">
        <f>IF(OR($D288&lt;1,$D$3=""),"",HLOOKUP(入力シート!$K$11,計算シート!$AE$15:$CR$317,$B288+3))</f>
        <v/>
      </c>
      <c r="P288" s="63" t="str">
        <f t="shared" si="44"/>
        <v/>
      </c>
      <c r="Q288" s="67" t="str">
        <f t="shared" si="45"/>
        <v/>
      </c>
      <c r="R288" s="63"/>
      <c r="S288" s="21"/>
      <c r="T288" s="21"/>
      <c r="U288" s="20" t="str">
        <f>IF($T$11="","",HLOOKUP(T$11,計算シート!$AE$1235:$CR$1535,$B288+1))</f>
        <v/>
      </c>
      <c r="V288" s="15" t="str">
        <f t="shared" si="46"/>
        <v/>
      </c>
      <c r="W288" s="20" t="str">
        <f t="shared" si="47"/>
        <v/>
      </c>
      <c r="X288" s="29" t="str">
        <f>IF(OR($D288&lt;1,$D$3=""),"",HLOOKUP(入力シート!$T$11,計算シート!$AE$15:$CR$317,$B288+3))</f>
        <v/>
      </c>
      <c r="Y288" s="63" t="str">
        <f t="shared" si="48"/>
        <v/>
      </c>
      <c r="Z288" s="67" t="str">
        <f t="shared" si="49"/>
        <v/>
      </c>
    </row>
    <row r="289" spans="2:26" x14ac:dyDescent="0.15">
      <c r="B289" s="1">
        <v>278</v>
      </c>
      <c r="C289" s="22"/>
      <c r="D289" s="22"/>
      <c r="E289" s="22"/>
      <c r="F289" s="22"/>
      <c r="G289" s="22"/>
      <c r="H289" s="73" t="str">
        <f t="shared" si="41"/>
        <v/>
      </c>
      <c r="J289" s="83" t="str">
        <f t="shared" si="40"/>
        <v/>
      </c>
      <c r="K289" s="24"/>
      <c r="L289" s="20" t="str">
        <f>IF($K$11="","",HLOOKUP(K$11,計算シート!$AE$1235:$CR$1535,$B289+1))</f>
        <v/>
      </c>
      <c r="M289" s="15" t="str">
        <f t="shared" si="42"/>
        <v/>
      </c>
      <c r="N289" s="20" t="str">
        <f t="shared" si="43"/>
        <v/>
      </c>
      <c r="O289" s="29" t="str">
        <f>IF(OR($D289&lt;1,$D$3=""),"",HLOOKUP(入力シート!$K$11,計算シート!$AE$15:$CR$317,$B289+3))</f>
        <v/>
      </c>
      <c r="P289" s="63" t="str">
        <f t="shared" si="44"/>
        <v/>
      </c>
      <c r="Q289" s="67" t="str">
        <f t="shared" si="45"/>
        <v/>
      </c>
      <c r="R289" s="63"/>
      <c r="S289" s="21"/>
      <c r="T289" s="21"/>
      <c r="U289" s="20" t="str">
        <f>IF($T$11="","",HLOOKUP(T$11,計算シート!$AE$1235:$CR$1535,$B289+1))</f>
        <v/>
      </c>
      <c r="V289" s="15" t="str">
        <f t="shared" si="46"/>
        <v/>
      </c>
      <c r="W289" s="20" t="str">
        <f t="shared" si="47"/>
        <v/>
      </c>
      <c r="X289" s="29" t="str">
        <f>IF(OR($D289&lt;1,$D$3=""),"",HLOOKUP(入力シート!$T$11,計算シート!$AE$15:$CR$317,$B289+3))</f>
        <v/>
      </c>
      <c r="Y289" s="63" t="str">
        <f t="shared" si="48"/>
        <v/>
      </c>
      <c r="Z289" s="67" t="str">
        <f t="shared" si="49"/>
        <v/>
      </c>
    </row>
    <row r="290" spans="2:26" x14ac:dyDescent="0.15">
      <c r="B290" s="1">
        <v>279</v>
      </c>
      <c r="C290" s="22"/>
      <c r="D290" s="22"/>
      <c r="E290" s="22"/>
      <c r="F290" s="22"/>
      <c r="G290" s="22"/>
      <c r="H290" s="73" t="str">
        <f t="shared" si="41"/>
        <v/>
      </c>
      <c r="J290" s="83" t="str">
        <f t="shared" si="40"/>
        <v/>
      </c>
      <c r="K290" s="24"/>
      <c r="L290" s="20" t="str">
        <f>IF($K$11="","",HLOOKUP(K$11,計算シート!$AE$1235:$CR$1535,$B290+1))</f>
        <v/>
      </c>
      <c r="M290" s="15" t="str">
        <f t="shared" si="42"/>
        <v/>
      </c>
      <c r="N290" s="20" t="str">
        <f t="shared" si="43"/>
        <v/>
      </c>
      <c r="O290" s="29" t="str">
        <f>IF(OR($D290&lt;1,$D$3=""),"",HLOOKUP(入力シート!$K$11,計算シート!$AE$15:$CR$317,$B290+3))</f>
        <v/>
      </c>
      <c r="P290" s="63" t="str">
        <f t="shared" si="44"/>
        <v/>
      </c>
      <c r="Q290" s="67" t="str">
        <f t="shared" si="45"/>
        <v/>
      </c>
      <c r="R290" s="63"/>
      <c r="S290" s="21"/>
      <c r="T290" s="21"/>
      <c r="U290" s="20" t="str">
        <f>IF($T$11="","",HLOOKUP(T$11,計算シート!$AE$1235:$CR$1535,$B290+1))</f>
        <v/>
      </c>
      <c r="V290" s="15" t="str">
        <f t="shared" si="46"/>
        <v/>
      </c>
      <c r="W290" s="20" t="str">
        <f t="shared" si="47"/>
        <v/>
      </c>
      <c r="X290" s="29" t="str">
        <f>IF(OR($D290&lt;1,$D$3=""),"",HLOOKUP(入力シート!$T$11,計算シート!$AE$15:$CR$317,$B290+3))</f>
        <v/>
      </c>
      <c r="Y290" s="63" t="str">
        <f t="shared" si="48"/>
        <v/>
      </c>
      <c r="Z290" s="67" t="str">
        <f t="shared" si="49"/>
        <v/>
      </c>
    </row>
    <row r="291" spans="2:26" x14ac:dyDescent="0.15">
      <c r="B291" s="1">
        <v>280</v>
      </c>
      <c r="C291" s="22"/>
      <c r="D291" s="22"/>
      <c r="E291" s="22"/>
      <c r="F291" s="22"/>
      <c r="G291" s="22"/>
      <c r="H291" s="73" t="str">
        <f t="shared" si="41"/>
        <v/>
      </c>
      <c r="J291" s="83" t="str">
        <f t="shared" si="40"/>
        <v/>
      </c>
      <c r="K291" s="24"/>
      <c r="L291" s="20" t="str">
        <f>IF($K$11="","",HLOOKUP(K$11,計算シート!$AE$1235:$CR$1535,$B291+1))</f>
        <v/>
      </c>
      <c r="M291" s="15" t="str">
        <f t="shared" si="42"/>
        <v/>
      </c>
      <c r="N291" s="20" t="str">
        <f t="shared" si="43"/>
        <v/>
      </c>
      <c r="O291" s="29" t="str">
        <f>IF(OR($D291&lt;1,$D$3=""),"",HLOOKUP(入力シート!$K$11,計算シート!$AE$15:$CR$317,$B291+3))</f>
        <v/>
      </c>
      <c r="P291" s="63" t="str">
        <f t="shared" si="44"/>
        <v/>
      </c>
      <c r="Q291" s="67" t="str">
        <f t="shared" si="45"/>
        <v/>
      </c>
      <c r="R291" s="63"/>
      <c r="S291" s="21"/>
      <c r="T291" s="21"/>
      <c r="U291" s="20" t="str">
        <f>IF($T$11="","",HLOOKUP(T$11,計算シート!$AE$1235:$CR$1535,$B291+1))</f>
        <v/>
      </c>
      <c r="V291" s="15" t="str">
        <f t="shared" si="46"/>
        <v/>
      </c>
      <c r="W291" s="20" t="str">
        <f t="shared" si="47"/>
        <v/>
      </c>
      <c r="X291" s="29" t="str">
        <f>IF(OR($D291&lt;1,$D$3=""),"",HLOOKUP(入力シート!$T$11,計算シート!$AE$15:$CR$317,$B291+3))</f>
        <v/>
      </c>
      <c r="Y291" s="63" t="str">
        <f t="shared" si="48"/>
        <v/>
      </c>
      <c r="Z291" s="67" t="str">
        <f t="shared" si="49"/>
        <v/>
      </c>
    </row>
    <row r="292" spans="2:26" x14ac:dyDescent="0.15">
      <c r="B292" s="1">
        <v>281</v>
      </c>
      <c r="C292" s="22"/>
      <c r="D292" s="22"/>
      <c r="E292" s="22"/>
      <c r="F292" s="22"/>
      <c r="G292" s="22"/>
      <c r="H292" s="73" t="str">
        <f t="shared" si="41"/>
        <v/>
      </c>
      <c r="J292" s="83" t="str">
        <f t="shared" si="40"/>
        <v/>
      </c>
      <c r="K292" s="24"/>
      <c r="L292" s="20" t="str">
        <f>IF($K$11="","",HLOOKUP(K$11,計算シート!$AE$1235:$CR$1535,$B292+1))</f>
        <v/>
      </c>
      <c r="M292" s="15" t="str">
        <f t="shared" si="42"/>
        <v/>
      </c>
      <c r="N292" s="20" t="str">
        <f t="shared" si="43"/>
        <v/>
      </c>
      <c r="O292" s="29" t="str">
        <f>IF(OR($D292&lt;1,$D$3=""),"",HLOOKUP(入力シート!$K$11,計算シート!$AE$15:$CR$317,$B292+3))</f>
        <v/>
      </c>
      <c r="P292" s="63" t="str">
        <f t="shared" si="44"/>
        <v/>
      </c>
      <c r="Q292" s="67" t="str">
        <f t="shared" si="45"/>
        <v/>
      </c>
      <c r="R292" s="63"/>
      <c r="S292" s="21"/>
      <c r="T292" s="21"/>
      <c r="U292" s="20" t="str">
        <f>IF($T$11="","",HLOOKUP(T$11,計算シート!$AE$1235:$CR$1535,$B292+1))</f>
        <v/>
      </c>
      <c r="V292" s="15" t="str">
        <f t="shared" si="46"/>
        <v/>
      </c>
      <c r="W292" s="20" t="str">
        <f t="shared" si="47"/>
        <v/>
      </c>
      <c r="X292" s="29" t="str">
        <f>IF(OR($D292&lt;1,$D$3=""),"",HLOOKUP(入力シート!$T$11,計算シート!$AE$15:$CR$317,$B292+3))</f>
        <v/>
      </c>
      <c r="Y292" s="63" t="str">
        <f t="shared" si="48"/>
        <v/>
      </c>
      <c r="Z292" s="67" t="str">
        <f t="shared" si="49"/>
        <v/>
      </c>
    </row>
    <row r="293" spans="2:26" x14ac:dyDescent="0.15">
      <c r="B293" s="1">
        <v>282</v>
      </c>
      <c r="C293" s="22"/>
      <c r="D293" s="22"/>
      <c r="E293" s="22"/>
      <c r="F293" s="22"/>
      <c r="G293" s="22"/>
      <c r="H293" s="73" t="str">
        <f t="shared" si="41"/>
        <v/>
      </c>
      <c r="J293" s="83" t="str">
        <f t="shared" si="40"/>
        <v/>
      </c>
      <c r="K293" s="24"/>
      <c r="L293" s="20" t="str">
        <f>IF($K$11="","",HLOOKUP(K$11,計算シート!$AE$1235:$CR$1535,$B293+1))</f>
        <v/>
      </c>
      <c r="M293" s="15" t="str">
        <f t="shared" si="42"/>
        <v/>
      </c>
      <c r="N293" s="20" t="str">
        <f t="shared" si="43"/>
        <v/>
      </c>
      <c r="O293" s="29" t="str">
        <f>IF(OR($D293&lt;1,$D$3=""),"",HLOOKUP(入力シート!$K$11,計算シート!$AE$15:$CR$317,$B293+3))</f>
        <v/>
      </c>
      <c r="P293" s="63" t="str">
        <f t="shared" si="44"/>
        <v/>
      </c>
      <c r="Q293" s="67" t="str">
        <f t="shared" si="45"/>
        <v/>
      </c>
      <c r="R293" s="63"/>
      <c r="S293" s="21"/>
      <c r="T293" s="21"/>
      <c r="U293" s="20" t="str">
        <f>IF($T$11="","",HLOOKUP(T$11,計算シート!$AE$1235:$CR$1535,$B293+1))</f>
        <v/>
      </c>
      <c r="V293" s="15" t="str">
        <f t="shared" si="46"/>
        <v/>
      </c>
      <c r="W293" s="20" t="str">
        <f t="shared" si="47"/>
        <v/>
      </c>
      <c r="X293" s="29" t="str">
        <f>IF(OR($D293&lt;1,$D$3=""),"",HLOOKUP(入力シート!$T$11,計算シート!$AE$15:$CR$317,$B293+3))</f>
        <v/>
      </c>
      <c r="Y293" s="63" t="str">
        <f t="shared" si="48"/>
        <v/>
      </c>
      <c r="Z293" s="67" t="str">
        <f t="shared" si="49"/>
        <v/>
      </c>
    </row>
    <row r="294" spans="2:26" x14ac:dyDescent="0.15">
      <c r="B294" s="1">
        <v>283</v>
      </c>
      <c r="C294" s="22"/>
      <c r="D294" s="22"/>
      <c r="E294" s="22"/>
      <c r="F294" s="22"/>
      <c r="G294" s="22"/>
      <c r="H294" s="73" t="str">
        <f t="shared" si="41"/>
        <v/>
      </c>
      <c r="J294" s="83" t="str">
        <f t="shared" si="40"/>
        <v/>
      </c>
      <c r="K294" s="24"/>
      <c r="L294" s="20" t="str">
        <f>IF($K$11="","",HLOOKUP(K$11,計算シート!$AE$1235:$CR$1535,$B294+1))</f>
        <v/>
      </c>
      <c r="M294" s="15" t="str">
        <f t="shared" si="42"/>
        <v/>
      </c>
      <c r="N294" s="20" t="str">
        <f t="shared" si="43"/>
        <v/>
      </c>
      <c r="O294" s="29" t="str">
        <f>IF(OR($D294&lt;1,$D$3=""),"",HLOOKUP(入力シート!$K$11,計算シート!$AE$15:$CR$317,$B294+3))</f>
        <v/>
      </c>
      <c r="P294" s="63" t="str">
        <f t="shared" si="44"/>
        <v/>
      </c>
      <c r="Q294" s="67" t="str">
        <f t="shared" si="45"/>
        <v/>
      </c>
      <c r="R294" s="63"/>
      <c r="S294" s="21"/>
      <c r="T294" s="21"/>
      <c r="U294" s="20" t="str">
        <f>IF($T$11="","",HLOOKUP(T$11,計算シート!$AE$1235:$CR$1535,$B294+1))</f>
        <v/>
      </c>
      <c r="V294" s="15" t="str">
        <f t="shared" si="46"/>
        <v/>
      </c>
      <c r="W294" s="20" t="str">
        <f t="shared" si="47"/>
        <v/>
      </c>
      <c r="X294" s="29" t="str">
        <f>IF(OR($D294&lt;1,$D$3=""),"",HLOOKUP(入力シート!$T$11,計算シート!$AE$15:$CR$317,$B294+3))</f>
        <v/>
      </c>
      <c r="Y294" s="63" t="str">
        <f t="shared" si="48"/>
        <v/>
      </c>
      <c r="Z294" s="67" t="str">
        <f t="shared" si="49"/>
        <v/>
      </c>
    </row>
    <row r="295" spans="2:26" x14ac:dyDescent="0.15">
      <c r="B295" s="1">
        <v>284</v>
      </c>
      <c r="C295" s="22"/>
      <c r="D295" s="22"/>
      <c r="E295" s="22"/>
      <c r="F295" s="22"/>
      <c r="G295" s="22"/>
      <c r="H295" s="73" t="str">
        <f t="shared" si="41"/>
        <v/>
      </c>
      <c r="J295" s="83" t="str">
        <f t="shared" si="40"/>
        <v/>
      </c>
      <c r="K295" s="24"/>
      <c r="L295" s="20" t="str">
        <f>IF($K$11="","",HLOOKUP(K$11,計算シート!$AE$1235:$CR$1535,$B295+1))</f>
        <v/>
      </c>
      <c r="M295" s="15" t="str">
        <f t="shared" si="42"/>
        <v/>
      </c>
      <c r="N295" s="20" t="str">
        <f t="shared" si="43"/>
        <v/>
      </c>
      <c r="O295" s="29" t="str">
        <f>IF(OR($D295&lt;1,$D$3=""),"",HLOOKUP(入力シート!$K$11,計算シート!$AE$15:$CR$317,$B295+3))</f>
        <v/>
      </c>
      <c r="P295" s="63" t="str">
        <f t="shared" si="44"/>
        <v/>
      </c>
      <c r="Q295" s="67" t="str">
        <f t="shared" si="45"/>
        <v/>
      </c>
      <c r="R295" s="63"/>
      <c r="S295" s="21"/>
      <c r="T295" s="21"/>
      <c r="U295" s="20" t="str">
        <f>IF($T$11="","",HLOOKUP(T$11,計算シート!$AE$1235:$CR$1535,$B295+1))</f>
        <v/>
      </c>
      <c r="V295" s="15" t="str">
        <f t="shared" si="46"/>
        <v/>
      </c>
      <c r="W295" s="20" t="str">
        <f t="shared" si="47"/>
        <v/>
      </c>
      <c r="X295" s="29" t="str">
        <f>IF(OR($D295&lt;1,$D$3=""),"",HLOOKUP(入力シート!$T$11,計算シート!$AE$15:$CR$317,$B295+3))</f>
        <v/>
      </c>
      <c r="Y295" s="63" t="str">
        <f t="shared" si="48"/>
        <v/>
      </c>
      <c r="Z295" s="67" t="str">
        <f t="shared" si="49"/>
        <v/>
      </c>
    </row>
    <row r="296" spans="2:26" x14ac:dyDescent="0.15">
      <c r="B296" s="1">
        <v>285</v>
      </c>
      <c r="C296" s="22"/>
      <c r="D296" s="22"/>
      <c r="E296" s="22"/>
      <c r="F296" s="22"/>
      <c r="G296" s="22"/>
      <c r="H296" s="73" t="str">
        <f t="shared" si="41"/>
        <v/>
      </c>
      <c r="J296" s="83" t="str">
        <f t="shared" si="40"/>
        <v/>
      </c>
      <c r="K296" s="24"/>
      <c r="L296" s="20" t="str">
        <f>IF($K$11="","",HLOOKUP(K$11,計算シート!$AE$1235:$CR$1535,$B296+1))</f>
        <v/>
      </c>
      <c r="M296" s="15" t="str">
        <f t="shared" si="42"/>
        <v/>
      </c>
      <c r="N296" s="20" t="str">
        <f t="shared" si="43"/>
        <v/>
      </c>
      <c r="O296" s="29" t="str">
        <f>IF(OR($D296&lt;1,$D$3=""),"",HLOOKUP(入力シート!$K$11,計算シート!$AE$15:$CR$317,$B296+3))</f>
        <v/>
      </c>
      <c r="P296" s="63" t="str">
        <f t="shared" si="44"/>
        <v/>
      </c>
      <c r="Q296" s="67" t="str">
        <f t="shared" si="45"/>
        <v/>
      </c>
      <c r="R296" s="63"/>
      <c r="S296" s="21"/>
      <c r="T296" s="21"/>
      <c r="U296" s="20" t="str">
        <f>IF($T$11="","",HLOOKUP(T$11,計算シート!$AE$1235:$CR$1535,$B296+1))</f>
        <v/>
      </c>
      <c r="V296" s="15" t="str">
        <f t="shared" si="46"/>
        <v/>
      </c>
      <c r="W296" s="20" t="str">
        <f t="shared" si="47"/>
        <v/>
      </c>
      <c r="X296" s="29" t="str">
        <f>IF(OR($D296&lt;1,$D$3=""),"",HLOOKUP(入力シート!$T$11,計算シート!$AE$15:$CR$317,$B296+3))</f>
        <v/>
      </c>
      <c r="Y296" s="63" t="str">
        <f t="shared" si="48"/>
        <v/>
      </c>
      <c r="Z296" s="67" t="str">
        <f t="shared" si="49"/>
        <v/>
      </c>
    </row>
    <row r="297" spans="2:26" x14ac:dyDescent="0.15">
      <c r="B297" s="1">
        <v>286</v>
      </c>
      <c r="C297" s="22"/>
      <c r="D297" s="22"/>
      <c r="E297" s="22"/>
      <c r="F297" s="22"/>
      <c r="G297" s="22"/>
      <c r="H297" s="73" t="str">
        <f t="shared" si="41"/>
        <v/>
      </c>
      <c r="J297" s="83" t="str">
        <f t="shared" si="40"/>
        <v/>
      </c>
      <c r="K297" s="24"/>
      <c r="L297" s="20" t="str">
        <f>IF($K$11="","",HLOOKUP(K$11,計算シート!$AE$1235:$CR$1535,$B297+1))</f>
        <v/>
      </c>
      <c r="M297" s="15" t="str">
        <f t="shared" si="42"/>
        <v/>
      </c>
      <c r="N297" s="20" t="str">
        <f t="shared" si="43"/>
        <v/>
      </c>
      <c r="O297" s="29" t="str">
        <f>IF(OR($D297&lt;1,$D$3=""),"",HLOOKUP(入力シート!$K$11,計算シート!$AE$15:$CR$317,$B297+3))</f>
        <v/>
      </c>
      <c r="P297" s="63" t="str">
        <f t="shared" si="44"/>
        <v/>
      </c>
      <c r="Q297" s="67" t="str">
        <f t="shared" si="45"/>
        <v/>
      </c>
      <c r="R297" s="63"/>
      <c r="S297" s="21"/>
      <c r="T297" s="21"/>
      <c r="U297" s="20" t="str">
        <f>IF($T$11="","",HLOOKUP(T$11,計算シート!$AE$1235:$CR$1535,$B297+1))</f>
        <v/>
      </c>
      <c r="V297" s="15" t="str">
        <f t="shared" si="46"/>
        <v/>
      </c>
      <c r="W297" s="20" t="str">
        <f t="shared" si="47"/>
        <v/>
      </c>
      <c r="X297" s="29" t="str">
        <f>IF(OR($D297&lt;1,$D$3=""),"",HLOOKUP(入力シート!$T$11,計算シート!$AE$15:$CR$317,$B297+3))</f>
        <v/>
      </c>
      <c r="Y297" s="63" t="str">
        <f t="shared" si="48"/>
        <v/>
      </c>
      <c r="Z297" s="67" t="str">
        <f t="shared" si="49"/>
        <v/>
      </c>
    </row>
    <row r="298" spans="2:26" x14ac:dyDescent="0.15">
      <c r="B298" s="1">
        <v>287</v>
      </c>
      <c r="C298" s="22"/>
      <c r="D298" s="22"/>
      <c r="E298" s="22"/>
      <c r="F298" s="22"/>
      <c r="G298" s="22"/>
      <c r="H298" s="73" t="str">
        <f t="shared" si="41"/>
        <v/>
      </c>
      <c r="J298" s="83" t="str">
        <f t="shared" si="40"/>
        <v/>
      </c>
      <c r="K298" s="24"/>
      <c r="L298" s="20" t="str">
        <f>IF($K$11="","",HLOOKUP(K$11,計算シート!$AE$1235:$CR$1535,$B298+1))</f>
        <v/>
      </c>
      <c r="M298" s="15" t="str">
        <f t="shared" si="42"/>
        <v/>
      </c>
      <c r="N298" s="20" t="str">
        <f t="shared" si="43"/>
        <v/>
      </c>
      <c r="O298" s="29" t="str">
        <f>IF(OR($D298&lt;1,$D$3=""),"",HLOOKUP(入力シート!$K$11,計算シート!$AE$15:$CR$317,$B298+3))</f>
        <v/>
      </c>
      <c r="P298" s="63" t="str">
        <f t="shared" si="44"/>
        <v/>
      </c>
      <c r="Q298" s="67" t="str">
        <f t="shared" si="45"/>
        <v/>
      </c>
      <c r="R298" s="63"/>
      <c r="S298" s="21"/>
      <c r="T298" s="21"/>
      <c r="U298" s="20" t="str">
        <f>IF($T$11="","",HLOOKUP(T$11,計算シート!$AE$1235:$CR$1535,$B298+1))</f>
        <v/>
      </c>
      <c r="V298" s="15" t="str">
        <f t="shared" si="46"/>
        <v/>
      </c>
      <c r="W298" s="20" t="str">
        <f t="shared" si="47"/>
        <v/>
      </c>
      <c r="X298" s="29" t="str">
        <f>IF(OR($D298&lt;1,$D$3=""),"",HLOOKUP(入力シート!$T$11,計算シート!$AE$15:$CR$317,$B298+3))</f>
        <v/>
      </c>
      <c r="Y298" s="63" t="str">
        <f t="shared" si="48"/>
        <v/>
      </c>
      <c r="Z298" s="67" t="str">
        <f t="shared" si="49"/>
        <v/>
      </c>
    </row>
    <row r="299" spans="2:26" x14ac:dyDescent="0.15">
      <c r="B299" s="1">
        <v>288</v>
      </c>
      <c r="C299" s="22"/>
      <c r="D299" s="22"/>
      <c r="E299" s="22"/>
      <c r="F299" s="22"/>
      <c r="G299" s="22"/>
      <c r="H299" s="73" t="str">
        <f t="shared" si="41"/>
        <v/>
      </c>
      <c r="J299" s="83" t="str">
        <f t="shared" si="40"/>
        <v/>
      </c>
      <c r="K299" s="24"/>
      <c r="L299" s="20" t="str">
        <f>IF($K$11="","",HLOOKUP(K$11,計算シート!$AE$1235:$CR$1535,$B299+1))</f>
        <v/>
      </c>
      <c r="M299" s="15" t="str">
        <f t="shared" si="42"/>
        <v/>
      </c>
      <c r="N299" s="20" t="str">
        <f t="shared" si="43"/>
        <v/>
      </c>
      <c r="O299" s="29" t="str">
        <f>IF(OR($D299&lt;1,$D$3=""),"",HLOOKUP(入力シート!$K$11,計算シート!$AE$15:$CR$317,$B299+3))</f>
        <v/>
      </c>
      <c r="P299" s="63" t="str">
        <f t="shared" si="44"/>
        <v/>
      </c>
      <c r="Q299" s="67" t="str">
        <f t="shared" si="45"/>
        <v/>
      </c>
      <c r="R299" s="63"/>
      <c r="S299" s="21"/>
      <c r="T299" s="21"/>
      <c r="U299" s="20" t="str">
        <f>IF($T$11="","",HLOOKUP(T$11,計算シート!$AE$1235:$CR$1535,$B299+1))</f>
        <v/>
      </c>
      <c r="V299" s="15" t="str">
        <f t="shared" si="46"/>
        <v/>
      </c>
      <c r="W299" s="20" t="str">
        <f t="shared" si="47"/>
        <v/>
      </c>
      <c r="X299" s="29" t="str">
        <f>IF(OR($D299&lt;1,$D$3=""),"",HLOOKUP(入力シート!$T$11,計算シート!$AE$15:$CR$317,$B299+3))</f>
        <v/>
      </c>
      <c r="Y299" s="63" t="str">
        <f t="shared" si="48"/>
        <v/>
      </c>
      <c r="Z299" s="67" t="str">
        <f t="shared" si="49"/>
        <v/>
      </c>
    </row>
    <row r="300" spans="2:26" x14ac:dyDescent="0.15">
      <c r="B300" s="1">
        <v>289</v>
      </c>
      <c r="C300" s="22"/>
      <c r="D300" s="22"/>
      <c r="E300" s="22"/>
      <c r="F300" s="22"/>
      <c r="G300" s="22"/>
      <c r="H300" s="73" t="str">
        <f t="shared" si="41"/>
        <v/>
      </c>
      <c r="J300" s="83" t="str">
        <f t="shared" si="40"/>
        <v/>
      </c>
      <c r="K300" s="24"/>
      <c r="L300" s="20" t="str">
        <f>IF($K$11="","",HLOOKUP(K$11,計算シート!$AE$1235:$CR$1535,$B300+1))</f>
        <v/>
      </c>
      <c r="M300" s="15" t="str">
        <f t="shared" si="42"/>
        <v/>
      </c>
      <c r="N300" s="20" t="str">
        <f t="shared" si="43"/>
        <v/>
      </c>
      <c r="O300" s="29" t="str">
        <f>IF(OR($D300&lt;1,$D$3=""),"",HLOOKUP(入力シート!$K$11,計算シート!$AE$15:$CR$317,$B300+3))</f>
        <v/>
      </c>
      <c r="P300" s="63" t="str">
        <f t="shared" si="44"/>
        <v/>
      </c>
      <c r="Q300" s="67" t="str">
        <f t="shared" si="45"/>
        <v/>
      </c>
      <c r="R300" s="63"/>
      <c r="S300" s="21"/>
      <c r="T300" s="21"/>
      <c r="U300" s="20" t="str">
        <f>IF($T$11="","",HLOOKUP(T$11,計算シート!$AE$1235:$CR$1535,$B300+1))</f>
        <v/>
      </c>
      <c r="V300" s="15" t="str">
        <f t="shared" si="46"/>
        <v/>
      </c>
      <c r="W300" s="20" t="str">
        <f t="shared" si="47"/>
        <v/>
      </c>
      <c r="X300" s="29" t="str">
        <f>IF(OR($D300&lt;1,$D$3=""),"",HLOOKUP(入力シート!$T$11,計算シート!$AE$15:$CR$317,$B300+3))</f>
        <v/>
      </c>
      <c r="Y300" s="63" t="str">
        <f t="shared" si="48"/>
        <v/>
      </c>
      <c r="Z300" s="67" t="str">
        <f t="shared" si="49"/>
        <v/>
      </c>
    </row>
    <row r="301" spans="2:26" x14ac:dyDescent="0.15">
      <c r="B301" s="1">
        <v>290</v>
      </c>
      <c r="C301" s="22"/>
      <c r="D301" s="22"/>
      <c r="E301" s="22"/>
      <c r="F301" s="22"/>
      <c r="G301" s="22"/>
      <c r="H301" s="73" t="str">
        <f t="shared" si="41"/>
        <v/>
      </c>
      <c r="J301" s="83" t="str">
        <f t="shared" si="40"/>
        <v/>
      </c>
      <c r="K301" s="24"/>
      <c r="L301" s="20" t="str">
        <f>IF($K$11="","",HLOOKUP(K$11,計算シート!$AE$1235:$CR$1535,$B301+1))</f>
        <v/>
      </c>
      <c r="M301" s="15" t="str">
        <f t="shared" si="42"/>
        <v/>
      </c>
      <c r="N301" s="20" t="str">
        <f t="shared" si="43"/>
        <v/>
      </c>
      <c r="O301" s="29" t="str">
        <f>IF(OR($D301&lt;1,$D$3=""),"",HLOOKUP(入力シート!$K$11,計算シート!$AE$15:$CR$317,$B301+3))</f>
        <v/>
      </c>
      <c r="P301" s="63" t="str">
        <f t="shared" si="44"/>
        <v/>
      </c>
      <c r="Q301" s="67" t="str">
        <f t="shared" si="45"/>
        <v/>
      </c>
      <c r="R301" s="63"/>
      <c r="S301" s="21"/>
      <c r="T301" s="21"/>
      <c r="U301" s="20" t="str">
        <f>IF($T$11="","",HLOOKUP(T$11,計算シート!$AE$1235:$CR$1535,$B301+1))</f>
        <v/>
      </c>
      <c r="V301" s="15" t="str">
        <f t="shared" si="46"/>
        <v/>
      </c>
      <c r="W301" s="20" t="str">
        <f t="shared" si="47"/>
        <v/>
      </c>
      <c r="X301" s="29" t="str">
        <f>IF(OR($D301&lt;1,$D$3=""),"",HLOOKUP(入力シート!$T$11,計算シート!$AE$15:$CR$317,$B301+3))</f>
        <v/>
      </c>
      <c r="Y301" s="63" t="str">
        <f t="shared" si="48"/>
        <v/>
      </c>
      <c r="Z301" s="67" t="str">
        <f t="shared" si="49"/>
        <v/>
      </c>
    </row>
    <row r="302" spans="2:26" x14ac:dyDescent="0.15">
      <c r="B302" s="1">
        <v>291</v>
      </c>
      <c r="C302" s="22"/>
      <c r="D302" s="22"/>
      <c r="E302" s="22"/>
      <c r="F302" s="22"/>
      <c r="G302" s="22"/>
      <c r="H302" s="73" t="str">
        <f t="shared" si="41"/>
        <v/>
      </c>
      <c r="J302" s="83" t="str">
        <f t="shared" si="40"/>
        <v/>
      </c>
      <c r="K302" s="24"/>
      <c r="L302" s="20" t="str">
        <f>IF($K$11="","",HLOOKUP(K$11,計算シート!$AE$1235:$CR$1535,$B302+1))</f>
        <v/>
      </c>
      <c r="M302" s="15" t="str">
        <f t="shared" si="42"/>
        <v/>
      </c>
      <c r="N302" s="20" t="str">
        <f t="shared" si="43"/>
        <v/>
      </c>
      <c r="O302" s="29" t="str">
        <f>IF(OR($D302&lt;1,$D$3=""),"",HLOOKUP(入力シート!$K$11,計算シート!$AE$15:$CR$317,$B302+3))</f>
        <v/>
      </c>
      <c r="P302" s="63" t="str">
        <f t="shared" si="44"/>
        <v/>
      </c>
      <c r="Q302" s="67" t="str">
        <f t="shared" si="45"/>
        <v/>
      </c>
      <c r="R302" s="63"/>
      <c r="S302" s="21"/>
      <c r="T302" s="21"/>
      <c r="U302" s="20" t="str">
        <f>IF($T$11="","",HLOOKUP(T$11,計算シート!$AE$1235:$CR$1535,$B302+1))</f>
        <v/>
      </c>
      <c r="V302" s="15" t="str">
        <f t="shared" si="46"/>
        <v/>
      </c>
      <c r="W302" s="20" t="str">
        <f t="shared" si="47"/>
        <v/>
      </c>
      <c r="X302" s="29" t="str">
        <f>IF(OR($D302&lt;1,$D$3=""),"",HLOOKUP(入力シート!$T$11,計算シート!$AE$15:$CR$317,$B302+3))</f>
        <v/>
      </c>
      <c r="Y302" s="63" t="str">
        <f t="shared" si="48"/>
        <v/>
      </c>
      <c r="Z302" s="67" t="str">
        <f t="shared" si="49"/>
        <v/>
      </c>
    </row>
    <row r="303" spans="2:26" x14ac:dyDescent="0.15">
      <c r="B303" s="1">
        <v>292</v>
      </c>
      <c r="C303" s="22"/>
      <c r="D303" s="22"/>
      <c r="E303" s="22"/>
      <c r="F303" s="22"/>
      <c r="G303" s="22"/>
      <c r="H303" s="73" t="str">
        <f t="shared" si="41"/>
        <v/>
      </c>
      <c r="J303" s="83" t="str">
        <f t="shared" si="40"/>
        <v/>
      </c>
      <c r="K303" s="24"/>
      <c r="L303" s="20" t="str">
        <f>IF($K$11="","",HLOOKUP(K$11,計算シート!$AE$1235:$CR$1535,$B303+1))</f>
        <v/>
      </c>
      <c r="M303" s="15" t="str">
        <f t="shared" si="42"/>
        <v/>
      </c>
      <c r="N303" s="20" t="str">
        <f t="shared" si="43"/>
        <v/>
      </c>
      <c r="O303" s="29" t="str">
        <f>IF(OR($D303&lt;1,$D$3=""),"",HLOOKUP(入力シート!$K$11,計算シート!$AE$15:$CR$317,$B303+3))</f>
        <v/>
      </c>
      <c r="P303" s="63" t="str">
        <f t="shared" si="44"/>
        <v/>
      </c>
      <c r="Q303" s="67" t="str">
        <f t="shared" si="45"/>
        <v/>
      </c>
      <c r="R303" s="63"/>
      <c r="S303" s="21"/>
      <c r="T303" s="21"/>
      <c r="U303" s="20" t="str">
        <f>IF($T$11="","",HLOOKUP(T$11,計算シート!$AE$1235:$CR$1535,$B303+1))</f>
        <v/>
      </c>
      <c r="V303" s="15" t="str">
        <f t="shared" si="46"/>
        <v/>
      </c>
      <c r="W303" s="20" t="str">
        <f t="shared" si="47"/>
        <v/>
      </c>
      <c r="X303" s="29" t="str">
        <f>IF(OR($D303&lt;1,$D$3=""),"",HLOOKUP(入力シート!$T$11,計算シート!$AE$15:$CR$317,$B303+3))</f>
        <v/>
      </c>
      <c r="Y303" s="63" t="str">
        <f t="shared" si="48"/>
        <v/>
      </c>
      <c r="Z303" s="67" t="str">
        <f t="shared" si="49"/>
        <v/>
      </c>
    </row>
    <row r="304" spans="2:26" x14ac:dyDescent="0.15">
      <c r="B304" s="1">
        <v>293</v>
      </c>
      <c r="C304" s="22"/>
      <c r="D304" s="22"/>
      <c r="E304" s="22"/>
      <c r="F304" s="22"/>
      <c r="G304" s="22"/>
      <c r="H304" s="73" t="str">
        <f t="shared" si="41"/>
        <v/>
      </c>
      <c r="J304" s="83" t="str">
        <f t="shared" si="40"/>
        <v/>
      </c>
      <c r="K304" s="24"/>
      <c r="L304" s="20" t="str">
        <f>IF($K$11="","",HLOOKUP(K$11,計算シート!$AE$1235:$CR$1535,$B304+1))</f>
        <v/>
      </c>
      <c r="M304" s="15" t="str">
        <f t="shared" si="42"/>
        <v/>
      </c>
      <c r="N304" s="20" t="str">
        <f t="shared" si="43"/>
        <v/>
      </c>
      <c r="O304" s="29" t="str">
        <f>IF(OR($D304&lt;1,$D$3=""),"",HLOOKUP(入力シート!$K$11,計算シート!$AE$15:$CR$317,$B304+3))</f>
        <v/>
      </c>
      <c r="P304" s="63" t="str">
        <f t="shared" si="44"/>
        <v/>
      </c>
      <c r="Q304" s="67" t="str">
        <f t="shared" si="45"/>
        <v/>
      </c>
      <c r="R304" s="63"/>
      <c r="S304" s="21"/>
      <c r="T304" s="21"/>
      <c r="U304" s="20" t="str">
        <f>IF($T$11="","",HLOOKUP(T$11,計算シート!$AE$1235:$CR$1535,$B304+1))</f>
        <v/>
      </c>
      <c r="V304" s="15" t="str">
        <f t="shared" si="46"/>
        <v/>
      </c>
      <c r="W304" s="20" t="str">
        <f t="shared" si="47"/>
        <v/>
      </c>
      <c r="X304" s="29" t="str">
        <f>IF(OR($D304&lt;1,$D$3=""),"",HLOOKUP(入力シート!$T$11,計算シート!$AE$15:$CR$317,$B304+3))</f>
        <v/>
      </c>
      <c r="Y304" s="63" t="str">
        <f t="shared" si="48"/>
        <v/>
      </c>
      <c r="Z304" s="67" t="str">
        <f t="shared" si="49"/>
        <v/>
      </c>
    </row>
    <row r="305" spans="2:26" x14ac:dyDescent="0.15">
      <c r="B305" s="1">
        <v>294</v>
      </c>
      <c r="C305" s="22"/>
      <c r="D305" s="22"/>
      <c r="E305" s="22"/>
      <c r="F305" s="22"/>
      <c r="G305" s="22"/>
      <c r="H305" s="73" t="str">
        <f t="shared" si="41"/>
        <v/>
      </c>
      <c r="J305" s="83" t="str">
        <f t="shared" si="40"/>
        <v/>
      </c>
      <c r="K305" s="24"/>
      <c r="L305" s="20" t="str">
        <f>IF($K$11="","",HLOOKUP(K$11,計算シート!$AE$1235:$CR$1535,$B305+1))</f>
        <v/>
      </c>
      <c r="M305" s="15" t="str">
        <f t="shared" si="42"/>
        <v/>
      </c>
      <c r="N305" s="20" t="str">
        <f t="shared" si="43"/>
        <v/>
      </c>
      <c r="O305" s="29" t="str">
        <f>IF(OR($D305&lt;1,$D$3=""),"",HLOOKUP(入力シート!$K$11,計算シート!$AE$15:$CR$317,$B305+3))</f>
        <v/>
      </c>
      <c r="P305" s="63" t="str">
        <f t="shared" si="44"/>
        <v/>
      </c>
      <c r="Q305" s="67" t="str">
        <f t="shared" si="45"/>
        <v/>
      </c>
      <c r="R305" s="63"/>
      <c r="S305" s="21"/>
      <c r="T305" s="21"/>
      <c r="U305" s="20" t="str">
        <f>IF($T$11="","",HLOOKUP(T$11,計算シート!$AE$1235:$CR$1535,$B305+1))</f>
        <v/>
      </c>
      <c r="V305" s="15" t="str">
        <f t="shared" si="46"/>
        <v/>
      </c>
      <c r="W305" s="20" t="str">
        <f t="shared" si="47"/>
        <v/>
      </c>
      <c r="X305" s="29" t="str">
        <f>IF(OR($D305&lt;1,$D$3=""),"",HLOOKUP(入力シート!$T$11,計算シート!$AE$15:$CR$317,$B305+3))</f>
        <v/>
      </c>
      <c r="Y305" s="63" t="str">
        <f t="shared" si="48"/>
        <v/>
      </c>
      <c r="Z305" s="67" t="str">
        <f t="shared" si="49"/>
        <v/>
      </c>
    </row>
    <row r="306" spans="2:26" x14ac:dyDescent="0.15">
      <c r="B306" s="1">
        <v>295</v>
      </c>
      <c r="C306" s="22"/>
      <c r="D306" s="22"/>
      <c r="E306" s="22"/>
      <c r="F306" s="22"/>
      <c r="G306" s="22"/>
      <c r="H306" s="73" t="str">
        <f t="shared" si="41"/>
        <v/>
      </c>
      <c r="J306" s="83" t="str">
        <f t="shared" si="40"/>
        <v/>
      </c>
      <c r="K306" s="24"/>
      <c r="L306" s="20" t="str">
        <f>IF($K$11="","",HLOOKUP(K$11,計算シート!$AE$1235:$CR$1535,$B306+1))</f>
        <v/>
      </c>
      <c r="M306" s="15" t="str">
        <f t="shared" si="42"/>
        <v/>
      </c>
      <c r="N306" s="20" t="str">
        <f t="shared" si="43"/>
        <v/>
      </c>
      <c r="O306" s="29" t="str">
        <f>IF(OR($D306&lt;1,$D$3=""),"",HLOOKUP(入力シート!$K$11,計算シート!$AE$15:$CR$317,$B306+3))</f>
        <v/>
      </c>
      <c r="P306" s="63" t="str">
        <f t="shared" si="44"/>
        <v/>
      </c>
      <c r="Q306" s="67" t="str">
        <f t="shared" si="45"/>
        <v/>
      </c>
      <c r="R306" s="63"/>
      <c r="S306" s="21"/>
      <c r="T306" s="21"/>
      <c r="U306" s="20" t="str">
        <f>IF($T$11="","",HLOOKUP(T$11,計算シート!$AE$1235:$CR$1535,$B306+1))</f>
        <v/>
      </c>
      <c r="V306" s="15" t="str">
        <f t="shared" si="46"/>
        <v/>
      </c>
      <c r="W306" s="20" t="str">
        <f t="shared" si="47"/>
        <v/>
      </c>
      <c r="X306" s="29" t="str">
        <f>IF(OR($D306&lt;1,$D$3=""),"",HLOOKUP(入力シート!$T$11,計算シート!$AE$15:$CR$317,$B306+3))</f>
        <v/>
      </c>
      <c r="Y306" s="63" t="str">
        <f t="shared" si="48"/>
        <v/>
      </c>
      <c r="Z306" s="67" t="str">
        <f t="shared" si="49"/>
        <v/>
      </c>
    </row>
    <row r="307" spans="2:26" x14ac:dyDescent="0.15">
      <c r="B307" s="1">
        <v>296</v>
      </c>
      <c r="C307" s="22"/>
      <c r="D307" s="22"/>
      <c r="E307" s="22"/>
      <c r="F307" s="22"/>
      <c r="G307" s="22"/>
      <c r="H307" s="73" t="str">
        <f t="shared" si="41"/>
        <v/>
      </c>
      <c r="J307" s="83" t="str">
        <f t="shared" si="40"/>
        <v/>
      </c>
      <c r="K307" s="24"/>
      <c r="L307" s="20" t="str">
        <f>IF($K$11="","",HLOOKUP(K$11,計算シート!$AE$1235:$CR$1535,$B307+1))</f>
        <v/>
      </c>
      <c r="M307" s="15" t="str">
        <f t="shared" si="42"/>
        <v/>
      </c>
      <c r="N307" s="20" t="str">
        <f t="shared" si="43"/>
        <v/>
      </c>
      <c r="O307" s="29" t="str">
        <f>IF(OR($D307&lt;1,$D$3=""),"",HLOOKUP(入力シート!$K$11,計算シート!$AE$15:$CR$317,$B307+3))</f>
        <v/>
      </c>
      <c r="P307" s="63" t="str">
        <f t="shared" si="44"/>
        <v/>
      </c>
      <c r="Q307" s="67" t="str">
        <f t="shared" si="45"/>
        <v/>
      </c>
      <c r="R307" s="63"/>
      <c r="S307" s="21"/>
      <c r="T307" s="21"/>
      <c r="U307" s="20" t="str">
        <f>IF($T$11="","",HLOOKUP(T$11,計算シート!$AE$1235:$CR$1535,$B307+1))</f>
        <v/>
      </c>
      <c r="V307" s="15" t="str">
        <f t="shared" si="46"/>
        <v/>
      </c>
      <c r="W307" s="20" t="str">
        <f t="shared" si="47"/>
        <v/>
      </c>
      <c r="X307" s="29" t="str">
        <f>IF(OR($D307&lt;1,$D$3=""),"",HLOOKUP(入力シート!$T$11,計算シート!$AE$15:$CR$317,$B307+3))</f>
        <v/>
      </c>
      <c r="Y307" s="63" t="str">
        <f t="shared" si="48"/>
        <v/>
      </c>
      <c r="Z307" s="67" t="str">
        <f t="shared" si="49"/>
        <v/>
      </c>
    </row>
    <row r="308" spans="2:26" x14ac:dyDescent="0.15">
      <c r="B308" s="1">
        <v>297</v>
      </c>
      <c r="C308" s="22"/>
      <c r="D308" s="22"/>
      <c r="E308" s="22"/>
      <c r="F308" s="22"/>
      <c r="G308" s="22"/>
      <c r="H308" s="73" t="str">
        <f t="shared" si="41"/>
        <v/>
      </c>
      <c r="J308" s="83" t="str">
        <f t="shared" si="40"/>
        <v/>
      </c>
      <c r="K308" s="24"/>
      <c r="L308" s="20" t="str">
        <f>IF($K$11="","",HLOOKUP(K$11,計算シート!$AE$1235:$CR$1535,$B308+1))</f>
        <v/>
      </c>
      <c r="M308" s="15" t="str">
        <f t="shared" si="42"/>
        <v/>
      </c>
      <c r="N308" s="20" t="str">
        <f t="shared" si="43"/>
        <v/>
      </c>
      <c r="O308" s="29" t="str">
        <f>IF(OR($D308&lt;1,$D$3=""),"",HLOOKUP(入力シート!$K$11,計算シート!$AE$15:$CR$317,$B308+3))</f>
        <v/>
      </c>
      <c r="P308" s="63" t="str">
        <f t="shared" si="44"/>
        <v/>
      </c>
      <c r="Q308" s="67" t="str">
        <f t="shared" si="45"/>
        <v/>
      </c>
      <c r="R308" s="63"/>
      <c r="S308" s="21"/>
      <c r="T308" s="21"/>
      <c r="U308" s="20" t="str">
        <f>IF($T$11="","",HLOOKUP(T$11,計算シート!$AE$1235:$CR$1535,$B308+1))</f>
        <v/>
      </c>
      <c r="V308" s="15" t="str">
        <f t="shared" si="46"/>
        <v/>
      </c>
      <c r="W308" s="20" t="str">
        <f t="shared" si="47"/>
        <v/>
      </c>
      <c r="X308" s="29" t="str">
        <f>IF(OR($D308&lt;1,$D$3=""),"",HLOOKUP(入力シート!$T$11,計算シート!$AE$15:$CR$317,$B308+3))</f>
        <v/>
      </c>
      <c r="Y308" s="63" t="str">
        <f t="shared" si="48"/>
        <v/>
      </c>
      <c r="Z308" s="67" t="str">
        <f t="shared" si="49"/>
        <v/>
      </c>
    </row>
    <row r="309" spans="2:26" x14ac:dyDescent="0.15">
      <c r="B309" s="1">
        <v>298</v>
      </c>
      <c r="C309" s="22"/>
      <c r="D309" s="22"/>
      <c r="E309" s="22"/>
      <c r="F309" s="22"/>
      <c r="G309" s="22"/>
      <c r="H309" s="73" t="str">
        <f t="shared" si="41"/>
        <v/>
      </c>
      <c r="J309" s="83" t="str">
        <f t="shared" si="40"/>
        <v/>
      </c>
      <c r="K309" s="24"/>
      <c r="L309" s="20" t="str">
        <f>IF($K$11="","",HLOOKUP(K$11,計算シート!$AE$1235:$CR$1535,$B309+1))</f>
        <v/>
      </c>
      <c r="M309" s="15" t="str">
        <f t="shared" si="42"/>
        <v/>
      </c>
      <c r="N309" s="20" t="str">
        <f t="shared" si="43"/>
        <v/>
      </c>
      <c r="O309" s="29" t="str">
        <f>IF(OR($D309&lt;1,$D$3=""),"",HLOOKUP(入力シート!$K$11,計算シート!$AE$15:$CR$317,$B309+3))</f>
        <v/>
      </c>
      <c r="P309" s="63" t="str">
        <f t="shared" si="44"/>
        <v/>
      </c>
      <c r="Q309" s="67" t="str">
        <f t="shared" si="45"/>
        <v/>
      </c>
      <c r="R309" s="63"/>
      <c r="S309" s="21"/>
      <c r="T309" s="21"/>
      <c r="U309" s="20" t="str">
        <f>IF($T$11="","",HLOOKUP(T$11,計算シート!$AE$1235:$CR$1535,$B309+1))</f>
        <v/>
      </c>
      <c r="V309" s="15" t="str">
        <f t="shared" si="46"/>
        <v/>
      </c>
      <c r="W309" s="20" t="str">
        <f t="shared" si="47"/>
        <v/>
      </c>
      <c r="X309" s="29" t="str">
        <f>IF(OR($D309&lt;1,$D$3=""),"",HLOOKUP(入力シート!$T$11,計算シート!$AE$15:$CR$317,$B309+3))</f>
        <v/>
      </c>
      <c r="Y309" s="63" t="str">
        <f t="shared" si="48"/>
        <v/>
      </c>
      <c r="Z309" s="67" t="str">
        <f t="shared" si="49"/>
        <v/>
      </c>
    </row>
    <row r="310" spans="2:26" x14ac:dyDescent="0.15">
      <c r="B310" s="1">
        <v>299</v>
      </c>
      <c r="C310" s="22"/>
      <c r="D310" s="22"/>
      <c r="E310" s="22"/>
      <c r="F310" s="22"/>
      <c r="G310" s="22"/>
      <c r="H310" s="73" t="str">
        <f t="shared" si="41"/>
        <v/>
      </c>
      <c r="J310" s="83" t="str">
        <f t="shared" si="40"/>
        <v/>
      </c>
      <c r="K310" s="24"/>
      <c r="L310" s="20" t="str">
        <f>IF($K$11="","",HLOOKUP(K$11,計算シート!$AE$1235:$CR$1535,$B310+1))</f>
        <v/>
      </c>
      <c r="M310" s="15" t="str">
        <f t="shared" si="42"/>
        <v/>
      </c>
      <c r="N310" s="20" t="str">
        <f t="shared" si="43"/>
        <v/>
      </c>
      <c r="O310" s="29" t="str">
        <f>IF(OR($D310&lt;1,$D$3=""),"",HLOOKUP(入力シート!$K$11,計算シート!$AE$15:$CR$317,$B310+3))</f>
        <v/>
      </c>
      <c r="P310" s="63" t="str">
        <f t="shared" si="44"/>
        <v/>
      </c>
      <c r="Q310" s="67" t="str">
        <f t="shared" si="45"/>
        <v/>
      </c>
      <c r="R310" s="63"/>
      <c r="S310" s="21"/>
      <c r="T310" s="21"/>
      <c r="U310" s="20" t="str">
        <f>IF($T$11="","",HLOOKUP(T$11,計算シート!$AE$1235:$CR$1535,$B310+1))</f>
        <v/>
      </c>
      <c r="V310" s="15" t="str">
        <f t="shared" si="46"/>
        <v/>
      </c>
      <c r="W310" s="20" t="str">
        <f t="shared" si="47"/>
        <v/>
      </c>
      <c r="X310" s="29" t="str">
        <f>IF(OR($D310&lt;1,$D$3=""),"",HLOOKUP(入力シート!$T$11,計算シート!$AE$15:$CR$317,$B310+3))</f>
        <v/>
      </c>
      <c r="Y310" s="63" t="str">
        <f t="shared" si="48"/>
        <v/>
      </c>
      <c r="Z310" s="67" t="str">
        <f t="shared" si="49"/>
        <v/>
      </c>
    </row>
    <row r="311" spans="2:26" x14ac:dyDescent="0.15">
      <c r="B311" s="1">
        <v>300</v>
      </c>
      <c r="C311" s="22"/>
      <c r="D311" s="22"/>
      <c r="E311" s="22"/>
      <c r="F311" s="22"/>
      <c r="G311" s="22"/>
      <c r="H311" s="73" t="str">
        <f t="shared" si="41"/>
        <v/>
      </c>
      <c r="J311" s="83" t="str">
        <f t="shared" si="40"/>
        <v/>
      </c>
      <c r="K311" s="24"/>
      <c r="L311" s="20" t="str">
        <f>IF($K$11="","",HLOOKUP(K$11,計算シート!$AE$1235:$CR$1535,$B311+1))</f>
        <v/>
      </c>
      <c r="M311" s="15" t="str">
        <f t="shared" si="42"/>
        <v/>
      </c>
      <c r="N311" s="20" t="str">
        <f t="shared" si="43"/>
        <v/>
      </c>
      <c r="O311" s="29" t="str">
        <f>IF(OR($D311&lt;1,$D$3=""),"",HLOOKUP(入力シート!$K$11,計算シート!$AE$15:$CR$317,$B311+3))</f>
        <v/>
      </c>
      <c r="P311" s="63" t="str">
        <f t="shared" si="44"/>
        <v/>
      </c>
      <c r="Q311" s="67" t="str">
        <f t="shared" si="45"/>
        <v/>
      </c>
      <c r="R311" s="63"/>
      <c r="S311" s="21"/>
      <c r="T311" s="21"/>
      <c r="U311" s="20" t="str">
        <f>IF($T$11="","",HLOOKUP(T$11,計算シート!$AE$1235:$CR$1535,$B311+1))</f>
        <v/>
      </c>
      <c r="V311" s="15" t="str">
        <f t="shared" si="46"/>
        <v/>
      </c>
      <c r="W311" s="20" t="str">
        <f t="shared" si="47"/>
        <v/>
      </c>
      <c r="X311" s="29" t="str">
        <f>IF(OR($D311&lt;1,$D$3=""),"",HLOOKUP(入力シート!$T$11,計算シート!$AE$15:$CR$317,$B311+3))</f>
        <v/>
      </c>
      <c r="Y311" s="63" t="str">
        <f t="shared" si="48"/>
        <v/>
      </c>
      <c r="Z311" s="67" t="str">
        <f t="shared" si="49"/>
        <v/>
      </c>
    </row>
    <row r="312" spans="2:26" x14ac:dyDescent="0.15">
      <c r="P312" s="63"/>
      <c r="Q312" s="63"/>
      <c r="R312" s="63"/>
      <c r="X312" s="29"/>
      <c r="Y312" s="63"/>
    </row>
    <row r="313" spans="2:26" x14ac:dyDescent="0.15">
      <c r="X313" s="29"/>
    </row>
    <row r="314" spans="2:26" x14ac:dyDescent="0.15">
      <c r="X314" s="29"/>
    </row>
    <row r="315" spans="2:26" x14ac:dyDescent="0.15">
      <c r="X315" s="29"/>
    </row>
    <row r="316" spans="2:26" x14ac:dyDescent="0.15">
      <c r="X316" s="29"/>
    </row>
    <row r="317" spans="2:26" x14ac:dyDescent="0.15">
      <c r="X317" s="29"/>
    </row>
  </sheetData>
  <sheetProtection password="C4E9" sheet="1" objects="1" scenarios="1"/>
  <mergeCells count="5">
    <mergeCell ref="AC9:AE10"/>
    <mergeCell ref="B2:C2"/>
    <mergeCell ref="B3:C3"/>
    <mergeCell ref="U8:Z8"/>
    <mergeCell ref="L8:Q8"/>
  </mergeCells>
  <phoneticPr fontId="18"/>
  <dataValidations disablePrompts="1" count="4">
    <dataValidation type="whole" allowBlank="1" showInputMessage="1" showErrorMessage="1" error="５０～８０年の範囲で入力して下さい。_x000a_" sqref="M4">
      <formula1>50</formula1>
      <formula2>80</formula2>
    </dataValidation>
    <dataValidation type="whole" allowBlank="1" showInputMessage="1" showErrorMessage="1" error="５０～８０年の範囲で入力して下さい。" sqref="D4">
      <formula1>50</formula1>
      <formula2>80</formula2>
    </dataValidation>
    <dataValidation type="whole" allowBlank="1" showInputMessage="1" showErrorMessage="1" error="３４～５６cmの範囲で入力して下さい。_x000a_" sqref="D5">
      <formula1>34</formula1>
      <formula2>56</formula2>
    </dataValidation>
    <dataValidation type="whole" allowBlank="1" showInputMessage="1" showErrorMessage="1" error="３４～５６ｃｍの範囲で入力して下さい。" sqref="M5">
      <formula1>34</formula1>
      <formula2>56</formula2>
    </dataValidation>
  </dataValidation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W1535"/>
  <sheetViews>
    <sheetView workbookViewId="0">
      <pane xSplit="3" ySplit="17" topLeftCell="D223" activePane="bottomRight" state="frozen"/>
      <selection pane="topRight" activeCell="D1" sqref="D1"/>
      <selection pane="bottomLeft" activeCell="A18" sqref="A18"/>
      <selection pane="bottomRight" activeCell="AB235" sqref="AB235"/>
    </sheetView>
  </sheetViews>
  <sheetFormatPr defaultRowHeight="13.5" x14ac:dyDescent="0.15"/>
  <cols>
    <col min="1" max="1" width="4.875" style="30" customWidth="1"/>
    <col min="2" max="2" width="6.625" style="30" customWidth="1"/>
    <col min="3" max="3" width="6" style="30" customWidth="1"/>
    <col min="4" max="6" width="5.75" style="30" customWidth="1"/>
    <col min="7" max="7" width="7.25" style="30" customWidth="1"/>
    <col min="8" max="9" width="6.75" style="30" customWidth="1"/>
    <col min="10" max="10" width="13.75" style="9" customWidth="1"/>
    <col min="11" max="11" width="7" style="30" customWidth="1"/>
    <col min="12" max="14" width="6.125" style="30" customWidth="1"/>
    <col min="15" max="16" width="6.125" style="9" customWidth="1"/>
    <col min="17" max="17" width="6.875" style="30" customWidth="1"/>
    <col min="18" max="18" width="9" style="30" customWidth="1"/>
    <col min="19" max="22" width="6.375" style="30" customWidth="1"/>
    <col min="23" max="24" width="6.375" style="9" customWidth="1"/>
    <col min="25" max="25" width="9.75" style="9" customWidth="1"/>
    <col min="26" max="28" width="6.375" style="9" customWidth="1"/>
    <col min="29" max="29" width="6.375" style="30" customWidth="1"/>
    <col min="30" max="30" width="6" style="9" customWidth="1"/>
    <col min="31" max="36" width="6.375" style="9" customWidth="1"/>
    <col min="37" max="37" width="6.375" style="30" customWidth="1"/>
    <col min="38" max="96" width="6.375" style="9" customWidth="1"/>
    <col min="97" max="16384" width="9" style="9"/>
  </cols>
  <sheetData>
    <row r="1" spans="2:101" x14ac:dyDescent="0.15">
      <c r="B1" s="31" t="s">
        <v>4</v>
      </c>
      <c r="C1" s="32">
        <f>入力シート!D2</f>
        <v>28</v>
      </c>
      <c r="D1" s="30" t="s">
        <v>7</v>
      </c>
      <c r="AC1" s="33"/>
      <c r="AD1" s="34"/>
      <c r="AE1" s="9" t="s">
        <v>53</v>
      </c>
      <c r="AF1" s="35" t="s">
        <v>54</v>
      </c>
      <c r="AG1" s="9" t="s">
        <v>34</v>
      </c>
      <c r="AI1" s="33"/>
      <c r="AJ1" s="33"/>
      <c r="AK1" s="33"/>
      <c r="AL1" s="33"/>
      <c r="AM1" s="33"/>
      <c r="AN1" s="33"/>
      <c r="AO1" s="33"/>
    </row>
    <row r="2" spans="2:101" x14ac:dyDescent="0.15">
      <c r="B2" s="31" t="s">
        <v>11</v>
      </c>
      <c r="C2" s="32">
        <f>入力シート!D3</f>
        <v>0.04</v>
      </c>
      <c r="D2" s="30" t="s">
        <v>10</v>
      </c>
      <c r="AC2" s="33"/>
      <c r="AD2" s="33"/>
      <c r="AE2" s="9" t="s">
        <v>36</v>
      </c>
      <c r="AF2" s="9">
        <v>-0.74114999999999998</v>
      </c>
      <c r="AI2" s="33"/>
      <c r="AJ2" s="33"/>
      <c r="AK2" s="33"/>
      <c r="AL2" s="33"/>
      <c r="AM2" s="33"/>
      <c r="AN2" s="33"/>
      <c r="AO2" s="33"/>
    </row>
    <row r="3" spans="2:101" x14ac:dyDescent="0.15">
      <c r="B3" s="36" t="s">
        <v>41</v>
      </c>
      <c r="C3" s="32">
        <f>(C2*10000)/100</f>
        <v>4</v>
      </c>
      <c r="D3" s="30" t="s">
        <v>12</v>
      </c>
      <c r="AC3" s="33"/>
      <c r="AD3" s="34"/>
      <c r="AE3" s="9" t="s">
        <v>68</v>
      </c>
      <c r="AF3" s="9">
        <v>0.10715</v>
      </c>
      <c r="AI3" s="33"/>
      <c r="AJ3" s="33"/>
      <c r="AK3" s="33"/>
      <c r="AL3" s="33"/>
      <c r="AM3" s="33"/>
      <c r="AN3" s="33"/>
      <c r="AO3" s="33"/>
    </row>
    <row r="4" spans="2:101" x14ac:dyDescent="0.15">
      <c r="B4" s="31" t="s">
        <v>14</v>
      </c>
      <c r="C4" s="32">
        <f ca="1">(SUM(OFFSET(D18,0,0,C3)))/C3</f>
        <v>22.675000000000001</v>
      </c>
      <c r="D4" s="30" t="s">
        <v>15</v>
      </c>
      <c r="AC4" s="33"/>
      <c r="AD4" s="33"/>
      <c r="AE4" s="9" t="s">
        <v>69</v>
      </c>
      <c r="AF4" s="9">
        <v>0.52220999999999995</v>
      </c>
      <c r="AI4" s="33"/>
      <c r="AJ4" s="33"/>
      <c r="AK4" s="33"/>
      <c r="AL4" s="33"/>
      <c r="AM4" s="33"/>
      <c r="AN4" s="33"/>
      <c r="AO4" s="33"/>
    </row>
    <row r="5" spans="2:101" x14ac:dyDescent="0.15">
      <c r="B5" s="31" t="s">
        <v>16</v>
      </c>
      <c r="C5" s="37">
        <f ca="1">22.142*C4/(26.763*((1-0.9752*EXP(-0.0468*C1))^1.1664))</f>
        <v>26.781276752073424</v>
      </c>
      <c r="D5" s="38"/>
      <c r="E5" s="38"/>
      <c r="F5" s="38"/>
      <c r="G5" s="38"/>
      <c r="H5" s="38"/>
      <c r="I5" s="38"/>
      <c r="J5" s="38"/>
      <c r="L5" s="39"/>
      <c r="M5" s="39"/>
      <c r="N5" s="39"/>
      <c r="O5" s="39"/>
      <c r="P5" s="39"/>
      <c r="Q5" s="39"/>
      <c r="AC5" s="33"/>
      <c r="AD5" s="33"/>
      <c r="AE5" s="9" t="s">
        <v>70</v>
      </c>
      <c r="AF5" s="40">
        <v>0.65000999999999998</v>
      </c>
      <c r="AI5" s="33"/>
      <c r="AJ5" s="33"/>
      <c r="AK5" s="33"/>
      <c r="AL5" s="33"/>
      <c r="AM5" s="33"/>
      <c r="AN5" s="33"/>
      <c r="AO5" s="33"/>
    </row>
    <row r="6" spans="2:101" x14ac:dyDescent="0.15">
      <c r="B6" s="31" t="s">
        <v>33</v>
      </c>
      <c r="C6" s="30">
        <f>(26.763*((1-0.9752*EXP(-0.0468*C1))^1.1664))</f>
        <v>18.747046850973206</v>
      </c>
      <c r="AC6" s="33"/>
      <c r="AD6" s="33"/>
      <c r="AE6" s="9" t="s">
        <v>71</v>
      </c>
      <c r="AF6" s="9">
        <v>-0.46653</v>
      </c>
      <c r="AI6" s="33"/>
      <c r="AJ6" s="33"/>
      <c r="AK6" s="33"/>
      <c r="AL6" s="33"/>
      <c r="AM6" s="33"/>
      <c r="AN6" s="33"/>
      <c r="AO6" s="33"/>
    </row>
    <row r="7" spans="2:101" x14ac:dyDescent="0.15">
      <c r="AC7" s="33"/>
      <c r="AD7" s="33"/>
      <c r="AE7" s="9" t="s">
        <v>72</v>
      </c>
      <c r="AI7" s="33"/>
      <c r="AJ7" s="33"/>
      <c r="AK7" s="33"/>
      <c r="AL7" s="33"/>
      <c r="AM7" s="33"/>
      <c r="AN7" s="33"/>
      <c r="AO7" s="33"/>
    </row>
    <row r="8" spans="2:101" x14ac:dyDescent="0.15">
      <c r="B8" s="40" t="s">
        <v>32</v>
      </c>
      <c r="AC8" s="33"/>
      <c r="AD8" s="33"/>
      <c r="AE8" s="33"/>
      <c r="AF8" s="33"/>
      <c r="AG8" s="33"/>
      <c r="AH8" s="33"/>
      <c r="AI8" s="33"/>
      <c r="AL8" s="33"/>
      <c r="AM8" s="33"/>
      <c r="AN8" s="33"/>
      <c r="AO8" s="33"/>
    </row>
    <row r="9" spans="2:101" x14ac:dyDescent="0.15"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</row>
    <row r="14" spans="2:101" x14ac:dyDescent="0.15">
      <c r="AD14" s="30"/>
      <c r="AE14" s="30"/>
      <c r="AF14" s="30"/>
      <c r="AG14" s="40"/>
      <c r="AH14" s="40"/>
      <c r="AI14" s="40"/>
      <c r="AJ14" s="40"/>
      <c r="AK14" s="93" t="s">
        <v>40</v>
      </c>
      <c r="AL14" s="93"/>
      <c r="AM14" s="93"/>
      <c r="AN14" s="93"/>
    </row>
    <row r="15" spans="2:101" x14ac:dyDescent="0.15">
      <c r="G15" s="41" t="s">
        <v>19</v>
      </c>
      <c r="T15" s="42"/>
      <c r="U15" s="42"/>
      <c r="AD15" s="43" t="s">
        <v>31</v>
      </c>
      <c r="AE15" s="30">
        <f>C1</f>
        <v>28</v>
      </c>
      <c r="AF15" s="30">
        <f>AE15+1</f>
        <v>29</v>
      </c>
      <c r="AG15" s="30">
        <f t="shared" ref="AG15:CR15" si="0">AF15+1</f>
        <v>30</v>
      </c>
      <c r="AH15" s="30">
        <f t="shared" si="0"/>
        <v>31</v>
      </c>
      <c r="AI15" s="30">
        <f t="shared" si="0"/>
        <v>32</v>
      </c>
      <c r="AJ15" s="30">
        <f t="shared" si="0"/>
        <v>33</v>
      </c>
      <c r="AK15" s="30">
        <f t="shared" si="0"/>
        <v>34</v>
      </c>
      <c r="AL15" s="30">
        <f t="shared" si="0"/>
        <v>35</v>
      </c>
      <c r="AM15" s="30">
        <f t="shared" si="0"/>
        <v>36</v>
      </c>
      <c r="AN15" s="30">
        <f t="shared" si="0"/>
        <v>37</v>
      </c>
      <c r="AO15" s="30">
        <f t="shared" si="0"/>
        <v>38</v>
      </c>
      <c r="AP15" s="30">
        <f t="shared" si="0"/>
        <v>39</v>
      </c>
      <c r="AQ15" s="30">
        <f t="shared" si="0"/>
        <v>40</v>
      </c>
      <c r="AR15" s="30">
        <f t="shared" si="0"/>
        <v>41</v>
      </c>
      <c r="AS15" s="30">
        <f t="shared" si="0"/>
        <v>42</v>
      </c>
      <c r="AT15" s="30">
        <f t="shared" si="0"/>
        <v>43</v>
      </c>
      <c r="AU15" s="30">
        <f t="shared" si="0"/>
        <v>44</v>
      </c>
      <c r="AV15" s="30">
        <f t="shared" si="0"/>
        <v>45</v>
      </c>
      <c r="AW15" s="30">
        <f t="shared" si="0"/>
        <v>46</v>
      </c>
      <c r="AX15" s="30">
        <f t="shared" si="0"/>
        <v>47</v>
      </c>
      <c r="AY15" s="30">
        <f t="shared" si="0"/>
        <v>48</v>
      </c>
      <c r="AZ15" s="30">
        <f t="shared" si="0"/>
        <v>49</v>
      </c>
      <c r="BA15" s="30">
        <f t="shared" si="0"/>
        <v>50</v>
      </c>
      <c r="BB15" s="30">
        <f t="shared" si="0"/>
        <v>51</v>
      </c>
      <c r="BC15" s="30">
        <f t="shared" si="0"/>
        <v>52</v>
      </c>
      <c r="BD15" s="30">
        <f t="shared" si="0"/>
        <v>53</v>
      </c>
      <c r="BE15" s="30">
        <f t="shared" si="0"/>
        <v>54</v>
      </c>
      <c r="BF15" s="30">
        <f t="shared" si="0"/>
        <v>55</v>
      </c>
      <c r="BG15" s="30">
        <f t="shared" si="0"/>
        <v>56</v>
      </c>
      <c r="BH15" s="30">
        <f t="shared" si="0"/>
        <v>57</v>
      </c>
      <c r="BI15" s="30">
        <f t="shared" si="0"/>
        <v>58</v>
      </c>
      <c r="BJ15" s="30">
        <f t="shared" si="0"/>
        <v>59</v>
      </c>
      <c r="BK15" s="30">
        <f t="shared" si="0"/>
        <v>60</v>
      </c>
      <c r="BL15" s="30">
        <f t="shared" si="0"/>
        <v>61</v>
      </c>
      <c r="BM15" s="30">
        <f t="shared" si="0"/>
        <v>62</v>
      </c>
      <c r="BN15" s="30">
        <f t="shared" si="0"/>
        <v>63</v>
      </c>
      <c r="BO15" s="30">
        <f t="shared" si="0"/>
        <v>64</v>
      </c>
      <c r="BP15" s="30">
        <f t="shared" si="0"/>
        <v>65</v>
      </c>
      <c r="BQ15" s="30">
        <f t="shared" si="0"/>
        <v>66</v>
      </c>
      <c r="BR15" s="30">
        <f t="shared" si="0"/>
        <v>67</v>
      </c>
      <c r="BS15" s="30">
        <f t="shared" si="0"/>
        <v>68</v>
      </c>
      <c r="BT15" s="30">
        <f t="shared" si="0"/>
        <v>69</v>
      </c>
      <c r="BU15" s="30">
        <f t="shared" si="0"/>
        <v>70</v>
      </c>
      <c r="BV15" s="30">
        <f t="shared" si="0"/>
        <v>71</v>
      </c>
      <c r="BW15" s="30">
        <f t="shared" si="0"/>
        <v>72</v>
      </c>
      <c r="BX15" s="30">
        <f>BW15+1</f>
        <v>73</v>
      </c>
      <c r="BY15" s="30">
        <f t="shared" si="0"/>
        <v>74</v>
      </c>
      <c r="BZ15" s="30">
        <f t="shared" si="0"/>
        <v>75</v>
      </c>
      <c r="CA15" s="30">
        <f t="shared" si="0"/>
        <v>76</v>
      </c>
      <c r="CB15" s="30">
        <f t="shared" si="0"/>
        <v>77</v>
      </c>
      <c r="CC15" s="30">
        <f t="shared" si="0"/>
        <v>78</v>
      </c>
      <c r="CD15" s="30">
        <f t="shared" si="0"/>
        <v>79</v>
      </c>
      <c r="CE15" s="30">
        <f t="shared" si="0"/>
        <v>80</v>
      </c>
      <c r="CF15" s="30">
        <f t="shared" si="0"/>
        <v>81</v>
      </c>
      <c r="CG15" s="30">
        <f t="shared" si="0"/>
        <v>82</v>
      </c>
      <c r="CH15" s="30">
        <f t="shared" si="0"/>
        <v>83</v>
      </c>
      <c r="CI15" s="30">
        <f t="shared" si="0"/>
        <v>84</v>
      </c>
      <c r="CJ15" s="30">
        <f t="shared" si="0"/>
        <v>85</v>
      </c>
      <c r="CK15" s="30">
        <f t="shared" si="0"/>
        <v>86</v>
      </c>
      <c r="CL15" s="30">
        <f t="shared" si="0"/>
        <v>87</v>
      </c>
      <c r="CM15" s="30">
        <f t="shared" si="0"/>
        <v>88</v>
      </c>
      <c r="CN15" s="30">
        <f t="shared" si="0"/>
        <v>89</v>
      </c>
      <c r="CO15" s="30">
        <f t="shared" si="0"/>
        <v>90</v>
      </c>
      <c r="CP15" s="30">
        <f t="shared" si="0"/>
        <v>91</v>
      </c>
      <c r="CQ15" s="30">
        <f t="shared" si="0"/>
        <v>92</v>
      </c>
      <c r="CR15" s="30">
        <f t="shared" si="0"/>
        <v>93</v>
      </c>
      <c r="CS15" s="30"/>
      <c r="CT15" s="30"/>
      <c r="CU15" s="30"/>
      <c r="CV15" s="30"/>
      <c r="CW15" s="30"/>
    </row>
    <row r="16" spans="2:101" ht="22.5" x14ac:dyDescent="0.15">
      <c r="G16" s="41">
        <f>SUM(G18:G317)</f>
        <v>14016.84</v>
      </c>
      <c r="K16" s="30">
        <v>1</v>
      </c>
      <c r="L16" s="30">
        <v>2</v>
      </c>
      <c r="M16" s="30">
        <v>3</v>
      </c>
      <c r="N16" s="30">
        <v>4</v>
      </c>
      <c r="R16" s="94" t="s">
        <v>26</v>
      </c>
      <c r="S16" s="95"/>
      <c r="T16" s="95"/>
      <c r="U16" s="95"/>
      <c r="V16" s="95"/>
      <c r="W16" s="44"/>
      <c r="X16" s="44"/>
      <c r="Y16" s="44"/>
      <c r="Z16" s="44"/>
      <c r="AA16" s="44"/>
      <c r="AB16" s="44"/>
      <c r="AC16" s="44"/>
      <c r="AD16" s="45" t="s">
        <v>39</v>
      </c>
      <c r="AE16" s="9">
        <v>0</v>
      </c>
      <c r="AF16" s="30">
        <f>AE16+1</f>
        <v>1</v>
      </c>
      <c r="AG16" s="30">
        <f t="shared" ref="AG16:CR16" si="1">AF16+1</f>
        <v>2</v>
      </c>
      <c r="AH16" s="30">
        <f t="shared" si="1"/>
        <v>3</v>
      </c>
      <c r="AI16" s="30">
        <f t="shared" si="1"/>
        <v>4</v>
      </c>
      <c r="AJ16" s="30">
        <f t="shared" si="1"/>
        <v>5</v>
      </c>
      <c r="AK16" s="30">
        <f t="shared" si="1"/>
        <v>6</v>
      </c>
      <c r="AL16" s="30">
        <f t="shared" si="1"/>
        <v>7</v>
      </c>
      <c r="AM16" s="30">
        <f t="shared" si="1"/>
        <v>8</v>
      </c>
      <c r="AN16" s="30">
        <f t="shared" si="1"/>
        <v>9</v>
      </c>
      <c r="AO16" s="30">
        <f t="shared" si="1"/>
        <v>10</v>
      </c>
      <c r="AP16" s="30">
        <f t="shared" si="1"/>
        <v>11</v>
      </c>
      <c r="AQ16" s="30">
        <f t="shared" si="1"/>
        <v>12</v>
      </c>
      <c r="AR16" s="30">
        <f t="shared" si="1"/>
        <v>13</v>
      </c>
      <c r="AS16" s="30">
        <f t="shared" si="1"/>
        <v>14</v>
      </c>
      <c r="AT16" s="30">
        <f t="shared" si="1"/>
        <v>15</v>
      </c>
      <c r="AU16" s="30">
        <f t="shared" si="1"/>
        <v>16</v>
      </c>
      <c r="AV16" s="30">
        <f t="shared" si="1"/>
        <v>17</v>
      </c>
      <c r="AW16" s="30">
        <f t="shared" si="1"/>
        <v>18</v>
      </c>
      <c r="AX16" s="30">
        <f t="shared" si="1"/>
        <v>19</v>
      </c>
      <c r="AY16" s="30">
        <f t="shared" si="1"/>
        <v>20</v>
      </c>
      <c r="AZ16" s="30">
        <f t="shared" si="1"/>
        <v>21</v>
      </c>
      <c r="BA16" s="30">
        <f t="shared" si="1"/>
        <v>22</v>
      </c>
      <c r="BB16" s="30">
        <f t="shared" si="1"/>
        <v>23</v>
      </c>
      <c r="BC16" s="30">
        <f t="shared" si="1"/>
        <v>24</v>
      </c>
      <c r="BD16" s="30">
        <f t="shared" si="1"/>
        <v>25</v>
      </c>
      <c r="BE16" s="30">
        <f t="shared" si="1"/>
        <v>26</v>
      </c>
      <c r="BF16" s="30">
        <f t="shared" si="1"/>
        <v>27</v>
      </c>
      <c r="BG16" s="30">
        <f t="shared" si="1"/>
        <v>28</v>
      </c>
      <c r="BH16" s="30">
        <f t="shared" si="1"/>
        <v>29</v>
      </c>
      <c r="BI16" s="30">
        <f t="shared" si="1"/>
        <v>30</v>
      </c>
      <c r="BJ16" s="30">
        <f t="shared" si="1"/>
        <v>31</v>
      </c>
      <c r="BK16" s="30">
        <f t="shared" si="1"/>
        <v>32</v>
      </c>
      <c r="BL16" s="30">
        <f t="shared" si="1"/>
        <v>33</v>
      </c>
      <c r="BM16" s="30">
        <f t="shared" si="1"/>
        <v>34</v>
      </c>
      <c r="BN16" s="30">
        <f t="shared" si="1"/>
        <v>35</v>
      </c>
      <c r="BO16" s="30">
        <f t="shared" si="1"/>
        <v>36</v>
      </c>
      <c r="BP16" s="30">
        <f t="shared" si="1"/>
        <v>37</v>
      </c>
      <c r="BQ16" s="30">
        <f t="shared" si="1"/>
        <v>38</v>
      </c>
      <c r="BR16" s="30">
        <f t="shared" si="1"/>
        <v>39</v>
      </c>
      <c r="BS16" s="30">
        <f t="shared" si="1"/>
        <v>40</v>
      </c>
      <c r="BT16" s="30">
        <f t="shared" si="1"/>
        <v>41</v>
      </c>
      <c r="BU16" s="30">
        <f t="shared" si="1"/>
        <v>42</v>
      </c>
      <c r="BV16" s="30">
        <f t="shared" si="1"/>
        <v>43</v>
      </c>
      <c r="BW16" s="30">
        <f t="shared" si="1"/>
        <v>44</v>
      </c>
      <c r="BX16" s="30">
        <f t="shared" si="1"/>
        <v>45</v>
      </c>
      <c r="BY16" s="30">
        <f t="shared" si="1"/>
        <v>46</v>
      </c>
      <c r="BZ16" s="30">
        <f t="shared" si="1"/>
        <v>47</v>
      </c>
      <c r="CA16" s="30">
        <f t="shared" si="1"/>
        <v>48</v>
      </c>
      <c r="CB16" s="30">
        <f t="shared" si="1"/>
        <v>49</v>
      </c>
      <c r="CC16" s="30">
        <f t="shared" si="1"/>
        <v>50</v>
      </c>
      <c r="CD16" s="30">
        <f t="shared" si="1"/>
        <v>51</v>
      </c>
      <c r="CE16" s="30">
        <f t="shared" si="1"/>
        <v>52</v>
      </c>
      <c r="CF16" s="30">
        <f t="shared" si="1"/>
        <v>53</v>
      </c>
      <c r="CG16" s="30">
        <f t="shared" si="1"/>
        <v>54</v>
      </c>
      <c r="CH16" s="30">
        <f t="shared" si="1"/>
        <v>55</v>
      </c>
      <c r="CI16" s="30">
        <f t="shared" si="1"/>
        <v>56</v>
      </c>
      <c r="CJ16" s="30">
        <f t="shared" si="1"/>
        <v>57</v>
      </c>
      <c r="CK16" s="30">
        <f t="shared" si="1"/>
        <v>58</v>
      </c>
      <c r="CL16" s="30">
        <f t="shared" si="1"/>
        <v>59</v>
      </c>
      <c r="CM16" s="30">
        <f t="shared" si="1"/>
        <v>60</v>
      </c>
      <c r="CN16" s="30">
        <f t="shared" si="1"/>
        <v>61</v>
      </c>
      <c r="CO16" s="30">
        <f t="shared" si="1"/>
        <v>62</v>
      </c>
      <c r="CP16" s="30">
        <f t="shared" si="1"/>
        <v>63</v>
      </c>
      <c r="CQ16" s="30">
        <f t="shared" si="1"/>
        <v>64</v>
      </c>
      <c r="CR16" s="30">
        <f t="shared" si="1"/>
        <v>65</v>
      </c>
    </row>
    <row r="17" spans="1:96" ht="39.75" customHeight="1" x14ac:dyDescent="0.15">
      <c r="A17" s="30" t="str">
        <f>入力シート!B11</f>
        <v>ID</v>
      </c>
      <c r="B17" s="46" t="str">
        <f>入力シート!C11</f>
        <v>個体番号</v>
      </c>
      <c r="C17" s="30" t="str">
        <f>入力シート!D11</f>
        <v>胸高直径
cm</v>
      </c>
      <c r="D17" s="30" t="str">
        <f>入力シート!E11</f>
        <v>樹高
m</v>
      </c>
      <c r="E17" s="30" t="s">
        <v>29</v>
      </c>
      <c r="F17" s="30" t="s">
        <v>30</v>
      </c>
      <c r="G17" s="30" t="s">
        <v>22</v>
      </c>
      <c r="H17" s="30" t="s">
        <v>17</v>
      </c>
      <c r="I17" s="30" t="s">
        <v>18</v>
      </c>
      <c r="J17" s="47" t="s">
        <v>89</v>
      </c>
      <c r="K17" s="39" t="s">
        <v>25</v>
      </c>
      <c r="L17" s="30" t="s">
        <v>23</v>
      </c>
      <c r="M17" s="39" t="s">
        <v>27</v>
      </c>
      <c r="N17" s="39" t="s">
        <v>28</v>
      </c>
      <c r="O17" s="39" t="s">
        <v>82</v>
      </c>
      <c r="P17" s="39" t="s">
        <v>80</v>
      </c>
      <c r="Q17" s="39" t="s">
        <v>88</v>
      </c>
      <c r="R17" s="48" t="s">
        <v>20</v>
      </c>
      <c r="S17" s="49" t="s">
        <v>21</v>
      </c>
      <c r="T17" s="49" t="s">
        <v>22</v>
      </c>
      <c r="U17" s="49" t="s">
        <v>24</v>
      </c>
      <c r="V17" s="50" t="s">
        <v>23</v>
      </c>
      <c r="W17" s="51" t="s">
        <v>83</v>
      </c>
      <c r="X17" s="52" t="s">
        <v>81</v>
      </c>
      <c r="Y17" s="51" t="s">
        <v>84</v>
      </c>
      <c r="Z17" s="44" t="s">
        <v>85</v>
      </c>
      <c r="AA17" s="44" t="s">
        <v>87</v>
      </c>
      <c r="AB17" s="53" t="s">
        <v>86</v>
      </c>
      <c r="AC17" s="53"/>
      <c r="AD17" s="52" t="s">
        <v>57</v>
      </c>
      <c r="AE17" s="54"/>
      <c r="AF17" s="32"/>
      <c r="AG17" s="55"/>
      <c r="AH17" s="56"/>
      <c r="AI17" s="56"/>
      <c r="AJ17" s="40"/>
      <c r="AK17" s="32"/>
      <c r="AL17" s="55"/>
      <c r="AM17" s="56"/>
      <c r="AN17" s="56"/>
    </row>
    <row r="18" spans="1:96" x14ac:dyDescent="0.15">
      <c r="A18" s="30">
        <f>入力シート!B12</f>
        <v>1</v>
      </c>
      <c r="B18" s="30">
        <f>入力シート!C12</f>
        <v>29</v>
      </c>
      <c r="C18" s="30">
        <f>入力シート!D12</f>
        <v>22.3</v>
      </c>
      <c r="D18" s="30">
        <f>入力シート!E12</f>
        <v>22.8</v>
      </c>
      <c r="E18" s="30">
        <f>入力シート!F12</f>
        <v>16.100000000000001</v>
      </c>
      <c r="F18" s="30">
        <f>D18-E18</f>
        <v>6.6999999999999993</v>
      </c>
      <c r="G18" s="30">
        <f>IF(OR(C18="",C18&lt;1),"",C18^2)</f>
        <v>497.29</v>
      </c>
      <c r="H18" s="30">
        <v>0</v>
      </c>
      <c r="I18" s="30">
        <f t="shared" ref="I18:I81" si="2">IF(OR(D18="",D18&lt;1),"",H18/$G$16)</f>
        <v>0</v>
      </c>
      <c r="J18" s="9">
        <f>IF(OR(I18="",L18=""),"",(I18+L18+Q18)/3)</f>
        <v>4.9915672862071624E-2</v>
      </c>
      <c r="K18" s="30">
        <f t="shared" ref="K18:K51" si="3">IF(OR(C18="",C18&lt;1),"",RANK(C18,$C$18:$C$317))</f>
        <v>4</v>
      </c>
      <c r="L18" s="30">
        <f t="shared" ref="L18:L81" si="4">IF(K18="","",VLOOKUP(K18,$R$18:$V$317,5))</f>
        <v>0.11426897931345439</v>
      </c>
      <c r="M18" s="30">
        <f>IF(OR(K18="",K18&lt;1),"",L18*10)</f>
        <v>1.1426897931345439</v>
      </c>
      <c r="N18" s="30">
        <f>IF(OR(K18="",K18&lt;1),"",M18^2)</f>
        <v>1.3057399633338667</v>
      </c>
      <c r="O18" s="9">
        <f>IF(F18&lt;0.000001,"",F18-(A18/10000))</f>
        <v>6.6998999999999995</v>
      </c>
      <c r="P18" s="9">
        <f>RANK(F18,$F$18:$F$317)</f>
        <v>23</v>
      </c>
      <c r="Q18" s="30">
        <f>VLOOKUP(P18,$W$17:$AB$317,6)</f>
        <v>3.5478039272760484E-2</v>
      </c>
      <c r="R18" s="57">
        <v>1</v>
      </c>
      <c r="S18" s="53">
        <f>LARGE($C$18:$C$317,A18)</f>
        <v>23.8</v>
      </c>
      <c r="T18" s="53">
        <f>S18^2</f>
        <v>566.44000000000005</v>
      </c>
      <c r="U18" s="53">
        <v>0</v>
      </c>
      <c r="V18" s="58">
        <f t="shared" ref="V18:V81" si="5">IF(OR(S18="",S18&lt;1),"",U18/$G$16)</f>
        <v>0</v>
      </c>
      <c r="W18" s="53">
        <v>1</v>
      </c>
      <c r="X18" s="53">
        <f t="shared" ref="X18:X81" si="6">IF(O18="","",LARGE($O$18:$O$317,A18))</f>
        <v>10.3996</v>
      </c>
      <c r="Y18" s="9">
        <f>INDEX($C$18:$C$317,MATCH(X18,$O$18:$O$317,0))</f>
        <v>21.2</v>
      </c>
      <c r="Z18" s="9">
        <f>IF(OR(Y18="",Y18&lt;1),"",Y18^2)</f>
        <v>449.44</v>
      </c>
      <c r="AA18" s="9">
        <v>0</v>
      </c>
      <c r="AB18" s="9">
        <v>0</v>
      </c>
      <c r="AC18" s="53"/>
      <c r="AE18" s="30">
        <f ca="1">IF(OR($D18="",$D18&lt;1),"",変化量!$J15+変化量!L15)</f>
        <v>22.8</v>
      </c>
      <c r="AF18" s="30">
        <f ca="1">IF(OR($D18="",$D18&lt;1),"",AE18+(変化量!M15-変化量!L15))</f>
        <v>23.242174275185082</v>
      </c>
      <c r="AG18" s="30">
        <f ca="1">IF(OR($D18="",$D18&lt;1),"",AF18+(変化量!N15-変化量!M15))</f>
        <v>23.665234871464435</v>
      </c>
      <c r="AH18" s="30">
        <f ca="1">IF(OR($D18="",$D18&lt;1),"",AG18+(変化量!O15-変化量!N15))</f>
        <v>24.069944445197994</v>
      </c>
      <c r="AI18" s="30">
        <f ca="1">IF(OR($D18="",$D18&lt;1),"",AH18+(変化量!P15-変化量!O15))</f>
        <v>24.457042677812918</v>
      </c>
      <c r="AJ18" s="30">
        <f ca="1">IF(OR($D18="",$D18&lt;1),"",AI18+(変化量!Q15-変化量!P15))</f>
        <v>24.827245947442602</v>
      </c>
      <c r="AK18" s="30">
        <f ca="1">IF(OR($D18="",$D18&lt;1),"",AJ18+(変化量!R15-変化量!Q15))</f>
        <v>25.181247192839479</v>
      </c>
      <c r="AL18" s="30">
        <f ca="1">IF(OR($D18="",$D18&lt;1),"",AK18+(変化量!S15-変化量!R15))</f>
        <v>25.519715935062681</v>
      </c>
      <c r="AM18" s="30">
        <f ca="1">IF(OR($D18="",$D18&lt;1),"",AL18+(変化量!T15-変化量!S15))</f>
        <v>25.843298428249788</v>
      </c>
      <c r="AN18" s="30">
        <f ca="1">IF(OR($D18="",$D18&lt;1),"",AM18+(変化量!U15-変化量!T15))</f>
        <v>26.152617915539281</v>
      </c>
      <c r="AO18" s="30">
        <f ca="1">IF(OR($D18="",$D18&lt;1),"",AN18+(変化量!V15-変化量!U15))</f>
        <v>26.448274970125922</v>
      </c>
      <c r="AP18" s="30">
        <f ca="1">IF(OR($D18="",$D18&lt;1),"",AO18+(変化量!W15-変化量!V15))</f>
        <v>26.730847904671265</v>
      </c>
      <c r="AQ18" s="30">
        <f ca="1">IF(OR($D18="",$D18&lt;1),"",AP18+(変化量!X15-変化量!W15))</f>
        <v>27.000893234983092</v>
      </c>
      <c r="AR18" s="30">
        <f ca="1">IF(OR($D18="",$D18&lt;1),"",AQ18+(変化量!Y15-変化量!X15))</f>
        <v>27.258946186123438</v>
      </c>
      <c r="AS18" s="30">
        <f ca="1">IF(OR($D18="",$D18&lt;1),"",AR18+(変化量!Z15-変化量!Y15))</f>
        <v>27.50552123098544</v>
      </c>
      <c r="AT18" s="30">
        <f ca="1">IF(OR($D18="",$D18&lt;1),"",AS18+(変化量!AA15-変化量!Z15))</f>
        <v>27.741112652959075</v>
      </c>
      <c r="AU18" s="30">
        <f ca="1">IF(OR($D18="",$D18&lt;1),"",AT18+(変化量!AB15-変化量!AA15))</f>
        <v>27.966195125637629</v>
      </c>
      <c r="AV18" s="30">
        <f ca="1">IF(OR($D18="",$D18&lt;1),"",AU18+(変化量!AC15-変化量!AB15))</f>
        <v>28.18122430364139</v>
      </c>
      <c r="AW18" s="30">
        <f ca="1">IF(OR($D18="",$D18&lt;1),"",AV18+(変化量!AD15-変化量!AC15))</f>
        <v>28.386637419588421</v>
      </c>
      <c r="AX18" s="30">
        <f ca="1">IF(OR($D18="",$D18&lt;1),"",AW18+(変化量!AE15-変化量!AD15))</f>
        <v>28.582853883050991</v>
      </c>
      <c r="AY18" s="30">
        <f ca="1">IF(OR($D18="",$D18&lt;1),"",AX18+(変化量!AF15-変化量!AE15))</f>
        <v>28.770275878024027</v>
      </c>
      <c r="AZ18" s="30">
        <f ca="1">IF(OR($D18="",$D18&lt;1),"",AY18+(変化量!AG15-変化量!AF15))</f>
        <v>28.949288956017831</v>
      </c>
      <c r="BA18" s="30">
        <f ca="1">IF(OR($D18="",$D18&lt;1),"",AZ18+(変化量!AH15-変化量!AG15))</f>
        <v>29.120262622386903</v>
      </c>
      <c r="BB18" s="30">
        <f ca="1">IF(OR($D18="",$D18&lt;1),"",BA18+(変化量!AI15-変化量!AH15))</f>
        <v>29.283550913932885</v>
      </c>
      <c r="BC18" s="30">
        <f ca="1">IF(OR($D18="",$D18&lt;1),"",BB18+(変化量!AJ15-変化量!AI15))</f>
        <v>29.439492966184133</v>
      </c>
      <c r="BD18" s="30">
        <f ca="1">IF(OR($D18="",$D18&lt;1),"",BC18+(変化量!AK15-変化量!AJ15))</f>
        <v>29.588413569065139</v>
      </c>
      <c r="BE18" s="30">
        <f ca="1">IF(OR($D18="",$D18&lt;1),"",BD18+(変化量!AL15-変化量!AK15))</f>
        <v>29.730623709935426</v>
      </c>
      <c r="BF18" s="30">
        <f ca="1">IF(OR($D18="",$D18&lt;1),"",BE18+(変化量!AM15-変化量!AL15))</f>
        <v>29.866421103204278</v>
      </c>
      <c r="BG18" s="30">
        <f ca="1">IF(OR($D18="",$D18&lt;1),"",BF18+(変化量!AN15-変化量!AM15))</f>
        <v>29.996090705921809</v>
      </c>
      <c r="BH18" s="30">
        <f ca="1">IF(OR($D18="",$D18&lt;1),"",BG18+(変化量!AO15-変化量!AN15))</f>
        <v>30.119905218911999</v>
      </c>
      <c r="BI18" s="30">
        <f ca="1">IF(OR($D18="",$D18&lt;1),"",BH18+(変化量!AP15-変化量!AO15))</f>
        <v>30.238125573154502</v>
      </c>
      <c r="BJ18" s="30">
        <f ca="1">IF(OR($D18="",$D18&lt;1),"",BI18+(変化量!AQ15-変化量!AP15))</f>
        <v>30.35100140124133</v>
      </c>
      <c r="BK18" s="30">
        <f ca="1">IF(OR($D18="",$D18&lt;1),"",BJ18+(変化量!AR15-変化量!AQ15))</f>
        <v>30.458771493836213</v>
      </c>
      <c r="BL18" s="30">
        <f ca="1">IF(OR($D18="",$D18&lt;1),"",BK18+(変化量!AS15-変化量!AR15))</f>
        <v>30.561664241150147</v>
      </c>
      <c r="BM18" s="30">
        <f ca="1">IF(OR($D18="",$D18&lt;1),"",BL18+(変化量!AT15-変化量!AS15))</f>
        <v>30.659898059518639</v>
      </c>
      <c r="BN18" s="30">
        <f ca="1">IF(OR($D18="",$D18&lt;1),"",BM18+(変化量!AU15-変化量!AT15))</f>
        <v>30.753681803226751</v>
      </c>
      <c r="BO18" s="30">
        <f ca="1">IF(OR($D18="",$D18&lt;1),"",BN18+(変化量!AV15-変化量!AU15))</f>
        <v>30.843215161778318</v>
      </c>
      <c r="BP18" s="30">
        <f ca="1">IF(OR($D18="",$D18&lt;1),"",BO18+(変化量!AW15-変化量!AV15))</f>
        <v>30.928689042847029</v>
      </c>
      <c r="BQ18" s="30">
        <f ca="1">IF(OR($D18="",$D18&lt;1),"",BP18+(変化量!AX15-変化量!AW15))</f>
        <v>31.01028594118133</v>
      </c>
      <c r="BR18" s="30">
        <f ca="1">IF(OR($D18="",$D18&lt;1),"",BQ18+(変化量!AY15-変化量!AX15))</f>
        <v>31.088180293762328</v>
      </c>
      <c r="BS18" s="30">
        <f ca="1">IF(OR($D18="",$D18&lt;1),"",BR18+(変化量!AZ15-変化量!AY15))</f>
        <v>31.162538821535595</v>
      </c>
      <c r="BT18" s="30">
        <f ca="1">IF(OR($D18="",$D18&lt;1),"",BS18+(変化量!BA15-変化量!AZ15))</f>
        <v>31.233520858054902</v>
      </c>
      <c r="BU18" s="30">
        <f ca="1">IF(OR($D18="",$D18&lt;1),"",BT18+(変化量!BB15-変化量!BA15))</f>
        <v>31.301278665388391</v>
      </c>
      <c r="BV18" s="30">
        <f ca="1">IF(OR($D18="",$D18&lt;1),"",BU18+(変化量!BC15-変化量!BB15))</f>
        <v>31.365957737646973</v>
      </c>
      <c r="BW18" s="30">
        <f ca="1">IF(OR($D18="",$D18&lt;1),"",BV18+(変化量!BD15-変化量!BC15))</f>
        <v>31.427697092500598</v>
      </c>
      <c r="BX18" s="30">
        <f ca="1">IF(OR($D18="",$D18&lt;1),"",BW18+(変化量!BE15-変化量!BD15))</f>
        <v>31.486629551051518</v>
      </c>
      <c r="BY18" s="30">
        <f ca="1">IF(OR($D18="",$D18&lt;1),"",BX18+(変化量!BF15-変化量!BE15))</f>
        <v>31.542882006434798</v>
      </c>
      <c r="BZ18" s="30">
        <f ca="1">IF(OR($D18="",$D18&lt;1),"",BY18+(変化量!BG15-変化量!BF15))</f>
        <v>31.596575681515247</v>
      </c>
      <c r="CA18" s="30">
        <f ca="1">IF(OR($D18="",$D18&lt;1),"",BZ18+(変化量!BH15-変化量!BG15))</f>
        <v>31.647826376047952</v>
      </c>
      <c r="CB18" s="30">
        <f ca="1">IF(OR($D18="",$D18&lt;1),"",CA18+(変化量!BI15-変化量!BH15))</f>
        <v>31.696744703665139</v>
      </c>
      <c r="CC18" s="30">
        <f ca="1">IF(OR($D18="",$D18&lt;1),"",CB18+(変化量!BJ15-変化量!BI15))</f>
        <v>31.743436319047838</v>
      </c>
      <c r="CD18" s="30">
        <f ca="1">IF(OR($D18="",$D18&lt;1),"",CC18+(変化量!BK15-変化量!BJ15))</f>
        <v>31.788002135634144</v>
      </c>
      <c r="CE18" s="30">
        <f ca="1">IF(OR($D18="",$D18&lt;1),"",CD18+(変化量!BL15-変化量!BK15))</f>
        <v>31.830538534209879</v>
      </c>
      <c r="CF18" s="30">
        <f ca="1">IF(OR($D18="",$D18&lt;1),"",CE18+(変化量!BM15-変化量!BL15))</f>
        <v>31.871137562719419</v>
      </c>
      <c r="CG18" s="30">
        <f ca="1">IF(OR($D18="",$D18&lt;1),"",CF18+(変化量!BN15-変化量!BM15))</f>
        <v>31.909887127627172</v>
      </c>
      <c r="CH18" s="30">
        <f ca="1">IF(OR($D18="",$D18&lt;1),"",CG18+(変化量!BO15-変化量!BN15))</f>
        <v>31.946871177151635</v>
      </c>
      <c r="CI18" s="30">
        <f ca="1">IF(OR($D18="",$D18&lt;1),"",CH18+(変化量!BP15-変化量!BO15))</f>
        <v>31.982169876685226</v>
      </c>
      <c r="CJ18" s="30">
        <f ca="1">IF(OR($D18="",$D18&lt;1),"",CI18+(変化量!BQ15-変化量!BP15))</f>
        <v>32.015859776704907</v>
      </c>
      <c r="CK18" s="30">
        <f ca="1">IF(OR($D18="",$D18&lt;1),"",CJ18+(変化量!BR15-変化量!BQ15))</f>
        <v>32.048013973469011</v>
      </c>
      <c r="CL18" s="30">
        <f ca="1">IF(OR($D18="",$D18&lt;1),"",CK18+(変化量!BS15-変化量!BR15))</f>
        <v>32.078702262787161</v>
      </c>
      <c r="CM18" s="30">
        <f ca="1">IF(OR($D18="",$D18&lt;1),"",CL18+(変化量!BT15-変化量!BS15))</f>
        <v>32.107991287140912</v>
      </c>
      <c r="CN18" s="30">
        <f ca="1">IF(OR($D18="",$D18&lt;1),"",CM18+(変化量!BU15-変化量!BT15))</f>
        <v>32.13594467642374</v>
      </c>
      <c r="CO18" s="30">
        <f ca="1">IF(OR($D18="",$D18&lt;1),"",CN18+(変化量!BV15-変化量!BU15))</f>
        <v>32.162623182560367</v>
      </c>
      <c r="CP18" s="30">
        <f ca="1">IF(OR($D18="",$D18&lt;1),"",CO18+(変化量!BW15-変化量!BV15))</f>
        <v>32.18808480825583</v>
      </c>
      <c r="CQ18" s="30">
        <f ca="1">IF(OR($D18="",$D18&lt;1),"",CP18+(変化量!BX15-変化量!BW15))</f>
        <v>32.212384930116798</v>
      </c>
      <c r="CR18" s="30">
        <f ca="1">IF(OR($D18="",$D18&lt;1),"",CQ18+(変化量!BY15-変化量!BX15))</f>
        <v>32.235576416378535</v>
      </c>
    </row>
    <row r="19" spans="1:96" x14ac:dyDescent="0.15">
      <c r="A19" s="30">
        <f>入力シート!B13</f>
        <v>2</v>
      </c>
      <c r="B19" s="30">
        <f>入力シート!C13</f>
        <v>19</v>
      </c>
      <c r="C19" s="30">
        <f>入力シート!D13</f>
        <v>23.8</v>
      </c>
      <c r="D19" s="30">
        <f>入力シート!E13</f>
        <v>22.7</v>
      </c>
      <c r="E19" s="30">
        <f>入力シート!F13</f>
        <v>14.5</v>
      </c>
      <c r="F19" s="30">
        <f t="shared" ref="F19:F57" si="7">D19-E19</f>
        <v>8.1999999999999993</v>
      </c>
      <c r="G19" s="30">
        <f t="shared" ref="G19:G82" si="8">IF(OR(C19="",C19&lt;1),"",C19^2)</f>
        <v>566.44000000000005</v>
      </c>
      <c r="H19" s="30">
        <f>IF(OR(D19="",D19&lt;1),"",G18)</f>
        <v>497.29</v>
      </c>
      <c r="I19" s="30">
        <f t="shared" si="2"/>
        <v>3.5478039272760484E-2</v>
      </c>
      <c r="J19" s="9">
        <f>IF(OR(I19="",L19=""),"",(I19+L19+Q19)/3)</f>
        <v>1.9790004974968207E-2</v>
      </c>
      <c r="K19" s="30">
        <f t="shared" si="3"/>
        <v>1</v>
      </c>
      <c r="L19" s="30">
        <f t="shared" si="4"/>
        <v>0</v>
      </c>
      <c r="M19" s="30">
        <f t="shared" ref="M19:M82" si="9">IF(OR(K19="",K19&lt;1),"",L19*10)</f>
        <v>0</v>
      </c>
      <c r="N19" s="30">
        <f t="shared" ref="N19:N82" si="10">IF(OR(K19="",K19&lt;1),"",M19^2)</f>
        <v>0</v>
      </c>
      <c r="O19" s="9">
        <f t="shared" ref="O19:O82" si="11">IF(F19&lt;0.000001,"",F19-(A19/10000))</f>
        <v>8.1997999999999998</v>
      </c>
      <c r="P19" s="9">
        <f t="shared" ref="P19:P82" si="12">RANK(F19,$F$18:$F$317)</f>
        <v>6</v>
      </c>
      <c r="Q19" s="9">
        <f t="shared" ref="Q19:Q70" si="13">VLOOKUP(P19,$W$17:$AB$317,6)</f>
        <v>2.3891975652144137E-2</v>
      </c>
      <c r="R19" s="57">
        <v>2</v>
      </c>
      <c r="S19" s="53">
        <f t="shared" ref="S19:S82" si="14">LARGE($C$18:$C$317,A19)</f>
        <v>23</v>
      </c>
      <c r="T19" s="53">
        <f t="shared" ref="T19:T82" si="15">S19^2</f>
        <v>529</v>
      </c>
      <c r="U19" s="53">
        <f>IF(OR(S19="",S19&lt;1),"",T18)</f>
        <v>566.44000000000005</v>
      </c>
      <c r="V19" s="58">
        <f t="shared" si="5"/>
        <v>4.0411390869839428E-2</v>
      </c>
      <c r="W19" s="53">
        <v>2</v>
      </c>
      <c r="X19" s="53">
        <f t="shared" si="6"/>
        <v>9.7993999999999986</v>
      </c>
      <c r="Y19" s="9">
        <f t="shared" ref="Y19:Y82" si="16">INDEX($C$18:$C$317,MATCH(X19,$O$18:$O$317,0))</f>
        <v>23</v>
      </c>
      <c r="Z19" s="9">
        <f t="shared" ref="Z19:Z82" si="17">IF(OR(Y19="",Y19&lt;1),"",Y19^2)</f>
        <v>529</v>
      </c>
      <c r="AA19" s="9">
        <f>IF(OR(X19="",X19&lt;0.000001),"",Z18)</f>
        <v>449.44</v>
      </c>
      <c r="AB19" s="9">
        <f>IF(OR(AA19="",AA19&lt;0.00001),"",AA19/$G$16)</f>
        <v>3.2064288384543164E-2</v>
      </c>
      <c r="AC19" s="53"/>
      <c r="AE19" s="30">
        <f ca="1">IF(OR($D19="",$D19&lt;1),"",変化量!$J16+変化量!L16)</f>
        <v>22.7</v>
      </c>
      <c r="AF19" s="30">
        <f ca="1">IF(OR($D19="",$D19&lt;1),"",AE19+(変化量!M16-変化量!L16))</f>
        <v>23.138844381118144</v>
      </c>
      <c r="AG19" s="30">
        <f ca="1">IF(OR($D19="",$D19&lt;1),"",AF19+(変化量!N16-変化量!M16))</f>
        <v>23.558719023241945</v>
      </c>
      <c r="AH19" s="30">
        <f ca="1">IF(OR($D19="",$D19&lt;1),"",AG19+(変化量!O16-変化量!N16))</f>
        <v>23.960380839373951</v>
      </c>
      <c r="AI19" s="30">
        <f ca="1">IF(OR($D19="",$D19&lt;1),"",AH19+(変化量!P16-変化量!O16))</f>
        <v>24.344563940601898</v>
      </c>
      <c r="AJ19" s="30">
        <f ca="1">IF(OR($D19="",$D19&lt;1),"",AI19+(変化量!Q16-変化量!P16))</f>
        <v>24.711979310210523</v>
      </c>
      <c r="AK19" s="30">
        <f ca="1">IF(OR($D19="",$D19&lt;1),"",AJ19+(変化量!R16-変化量!Q16))</f>
        <v>25.063314668619196</v>
      </c>
      <c r="AL19" s="30">
        <f ca="1">IF(OR($D19="",$D19&lt;1),"",AK19+(変化量!S16-変化量!R16))</f>
        <v>25.399234494906256</v>
      </c>
      <c r="AM19" s="30">
        <f ca="1">IF(OR($D19="",$D19&lt;1),"",AL19+(変化量!T16-変化量!S16))</f>
        <v>25.720380176445339</v>
      </c>
      <c r="AN19" s="30">
        <f ca="1">IF(OR($D19="",$D19&lt;1),"",AM19+(変化量!U16-変化量!T16))</f>
        <v>26.027370262900554</v>
      </c>
      <c r="AO19" s="30">
        <f ca="1">IF(OR($D19="",$D19&lt;1),"",AN19+(変化量!V16-変化量!U16))</f>
        <v>26.320800804713461</v>
      </c>
      <c r="AP19" s="30">
        <f ca="1">IF(OR($D19="",$D19&lt;1),"",AO19+(変化量!W16-変化量!V16))</f>
        <v>26.60124575943043</v>
      </c>
      <c r="AQ19" s="30">
        <f ca="1">IF(OR($D19="",$D19&lt;1),"",AP19+(変化量!X16-変化量!W16))</f>
        <v>26.869257451890231</v>
      </c>
      <c r="AR19" s="30">
        <f ca="1">IF(OR($D19="",$D19&lt;1),"",AQ19+(変化量!Y16-変化量!X16))</f>
        <v>27.125367076520693</v>
      </c>
      <c r="AS19" s="30">
        <f ca="1">IF(OR($D19="",$D19&lt;1),"",AR19+(変化量!Z16-変化量!Y16))</f>
        <v>27.370085231859672</v>
      </c>
      <c r="AT19" s="30">
        <f ca="1">IF(OR($D19="",$D19&lt;1),"",AS19+(変化量!AA16-変化量!Z16))</f>
        <v>27.603902478983532</v>
      </c>
      <c r="AU19" s="30">
        <f ca="1">IF(OR($D19="",$D19&lt;1),"",AT19+(変化量!AB16-変化量!AA16))</f>
        <v>27.827289916847977</v>
      </c>
      <c r="AV19" s="30">
        <f ca="1">IF(OR($D19="",$D19&lt;1),"",AU19+(変化量!AC16-変化量!AB16))</f>
        <v>28.040699768662414</v>
      </c>
      <c r="AW19" s="30">
        <f ca="1">IF(OR($D19="",$D19&lt;1),"",AV19+(変化量!AD16-変化量!AC16))</f>
        <v>28.244565974365116</v>
      </c>
      <c r="AX19" s="30">
        <f ca="1">IF(OR($D19="",$D19&lt;1),"",AW19+(変化量!AE16-変化量!AD16))</f>
        <v>28.439304785069062</v>
      </c>
      <c r="AY19" s="30">
        <f ca="1">IF(OR($D19="",$D19&lt;1),"",AX19+(変化量!AF16-変化量!AE16))</f>
        <v>28.625315356031027</v>
      </c>
      <c r="AZ19" s="30">
        <f ca="1">IF(OR($D19="",$D19&lt;1),"",AY19+(変化量!AG16-変化量!AF16))</f>
        <v>28.802980335277873</v>
      </c>
      <c r="BA19" s="30">
        <f ca="1">IF(OR($D19="",$D19&lt;1),"",AZ19+(変化量!AH16-変化量!AG16))</f>
        <v>28.972666445519881</v>
      </c>
      <c r="BB19" s="30">
        <f ca="1">IF(OR($D19="",$D19&lt;1),"",BA19+(変化量!AI16-変化量!AH16))</f>
        <v>29.134725057403944</v>
      </c>
      <c r="BC19" s="30">
        <f ca="1">IF(OR($D19="",$D19&lt;1),"",BB19+(変化量!AJ16-変化量!AI16))</f>
        <v>29.289492752521095</v>
      </c>
      <c r="BD19" s="30">
        <f ca="1">IF(OR($D19="",$D19&lt;1),"",BC19+(変化量!AK16-変化量!AJ16))</f>
        <v>29.437291874891347</v>
      </c>
      <c r="BE19" s="30">
        <f ca="1">IF(OR($D19="",$D19&lt;1),"",BD19+(変化量!AL16-変化量!AK16))</f>
        <v>29.578431069913091</v>
      </c>
      <c r="BF19" s="30">
        <f ca="1">IF(OR($D19="",$D19&lt;1),"",BE19+(変化量!AM16-変化量!AL16))</f>
        <v>29.713205809989461</v>
      </c>
      <c r="BG19" s="30">
        <f ca="1">IF(OR($D19="",$D19&lt;1),"",BF19+(変化量!AN16-変化量!AM16))</f>
        <v>29.841898906236619</v>
      </c>
      <c r="BH19" s="30">
        <f ca="1">IF(OR($D19="",$D19&lt;1),"",BG19+(変化量!AO16-変化量!AN16))</f>
        <v>29.964781005842891</v>
      </c>
      <c r="BI19" s="30">
        <f ca="1">IF(OR($D19="",$D19&lt;1),"",BH19+(変化量!AP16-変化量!AO16))</f>
        <v>30.082111074787772</v>
      </c>
      <c r="BJ19" s="30">
        <f ca="1">IF(OR($D19="",$D19&lt;1),"",BI19+(変化量!AQ16-変化量!AP16))</f>
        <v>30.194136865748202</v>
      </c>
      <c r="BK19" s="30">
        <f ca="1">IF(OR($D19="",$D19&lt;1),"",BJ19+(変化量!AR16-変化量!AQ16))</f>
        <v>30.301095371120436</v>
      </c>
      <c r="BL19" s="30">
        <f ca="1">IF(OR($D19="",$D19&lt;1),"",BK19+(変化量!AS16-変化量!AR16))</f>
        <v>30.403213261170979</v>
      </c>
      <c r="BM19" s="30">
        <f ca="1">IF(OR($D19="",$D19&lt;1),"",BL19+(変化量!AT16-変化量!AS16))</f>
        <v>30.500707307401392</v>
      </c>
      <c r="BN19" s="30">
        <f ca="1">IF(OR($D19="",$D19&lt;1),"",BM19+(変化量!AU16-変化量!AT16))</f>
        <v>30.593784791271979</v>
      </c>
      <c r="BO19" s="30">
        <f ca="1">IF(OR($D19="",$D19&lt;1),"",BN19+(変化量!AV16-変化量!AU16))</f>
        <v>30.682643898479302</v>
      </c>
      <c r="BP19" s="30">
        <f ca="1">IF(OR($D19="",$D19&lt;1),"",BO19+(変化量!AW16-変化量!AV16))</f>
        <v>30.767474099023339</v>
      </c>
      <c r="BQ19" s="30">
        <f ca="1">IF(OR($D19="",$D19&lt;1),"",BP19+(変化量!AX16-変化量!AW16))</f>
        <v>30.848456513334277</v>
      </c>
      <c r="BR19" s="30">
        <f ca="1">IF(OR($D19="",$D19&lt;1),"",BQ19+(変化量!AY16-変化量!AX16))</f>
        <v>30.925764264755813</v>
      </c>
      <c r="BS19" s="30">
        <f ca="1">IF(OR($D19="",$D19&lt;1),"",BR19+(変化量!AZ16-変化量!AY16))</f>
        <v>30.999562818703481</v>
      </c>
      <c r="BT19" s="30">
        <f ca="1">IF(OR($D19="",$D19&lt;1),"",BS19+(変化量!BA16-変化量!AZ16))</f>
        <v>31.070010308833435</v>
      </c>
      <c r="BU19" s="30">
        <f ca="1">IF(OR($D19="",$D19&lt;1),"",BT19+(変化量!BB16-変化量!BA16))</f>
        <v>31.137257850569647</v>
      </c>
      <c r="BV19" s="30">
        <f ca="1">IF(OR($D19="",$D19&lt;1),"",BU19+(変化量!BC16-変化量!BB16))</f>
        <v>31.201449842346491</v>
      </c>
      <c r="BW19" s="30">
        <f ca="1">IF(OR($D19="",$D19&lt;1),"",BV19+(変化量!BD16-変化量!BC16))</f>
        <v>31.262724254929701</v>
      </c>
      <c r="BX19" s="30">
        <f ca="1">IF(OR($D19="",$D19&lt;1),"",BW19+(変化量!BE16-変化量!BD16))</f>
        <v>31.321212909181973</v>
      </c>
      <c r="BY19" s="30">
        <f ca="1">IF(OR($D19="",$D19&lt;1),"",BX19+(変化量!BF16-変化量!BE16))</f>
        <v>31.377041742640724</v>
      </c>
      <c r="BZ19" s="30">
        <f ca="1">IF(OR($D19="",$D19&lt;1),"",BY19+(変化量!BG16-変化量!BF16))</f>
        <v>31.430331065274377</v>
      </c>
      <c r="CA19" s="30">
        <f ca="1">IF(OR($D19="",$D19&lt;1),"",BZ19+(変化量!BH16-変化量!BG16))</f>
        <v>31.481195804781589</v>
      </c>
      <c r="CB19" s="30">
        <f ca="1">IF(OR($D19="",$D19&lt;1),"",CA19+(変化量!BI16-変化量!BH16))</f>
        <v>31.529745741793445</v>
      </c>
      <c r="CC19" s="30">
        <f ca="1">IF(OR($D19="",$D19&lt;1),"",CB19+(変化量!BJ16-変化量!BI16))</f>
        <v>31.576085735334342</v>
      </c>
      <c r="CD19" s="30">
        <f ca="1">IF(OR($D19="",$D19&lt;1),"",CC19+(変化量!BK16-変化量!BJ16))</f>
        <v>31.620315938890748</v>
      </c>
      <c r="CE19" s="30">
        <f ca="1">IF(OR($D19="",$D19&lt;1),"",CD19+(変化量!BL16-変化量!BK16))</f>
        <v>31.662532007431029</v>
      </c>
      <c r="CF19" s="30">
        <f ca="1">IF(OR($D19="",$D19&lt;1),"",CE19+(変化量!BM16-変化量!BL16))</f>
        <v>31.702825295711559</v>
      </c>
      <c r="CG19" s="30">
        <f ca="1">IF(OR($D19="",$D19&lt;1),"",CF19+(変化量!BN16-変化量!BM16))</f>
        <v>31.741283048197101</v>
      </c>
      <c r="CH19" s="30">
        <f ca="1">IF(OR($D19="",$D19&lt;1),"",CG19+(変化量!BO16-変化量!BN16))</f>
        <v>31.777988580914968</v>
      </c>
      <c r="CI19" s="30">
        <f ca="1">IF(OR($D19="",$D19&lt;1),"",CH19+(変化量!BP16-変化量!BO16))</f>
        <v>31.813021455553841</v>
      </c>
      <c r="CJ19" s="30">
        <f ca="1">IF(OR($D19="",$D19&lt;1),"",CI19+(変化量!BQ16-変化量!BP16))</f>
        <v>31.846457646109886</v>
      </c>
      <c r="CK19" s="30">
        <f ca="1">IF(OR($D19="",$D19&lt;1),"",CJ19+(変化量!BR16-変化量!BQ16))</f>
        <v>31.878369698373415</v>
      </c>
      <c r="CL19" s="30">
        <f ca="1">IF(OR($D19="",$D19&lt;1),"",CK19+(変化量!BS16-変化量!BR16))</f>
        <v>31.908826882540811</v>
      </c>
      <c r="CM19" s="30">
        <f ca="1">IF(OR($D19="",$D19&lt;1),"",CL19+(変化量!BT16-変化量!BS16))</f>
        <v>31.937895339227257</v>
      </c>
      <c r="CN19" s="30">
        <f ca="1">IF(OR($D19="",$D19&lt;1),"",CM19+(変化量!BU16-変化量!BT16))</f>
        <v>31.965638219146815</v>
      </c>
      <c r="CO19" s="30">
        <f ca="1">IF(OR($D19="",$D19&lt;1),"",CN19+(変化量!BV16-変化量!BU16))</f>
        <v>31.992115816718009</v>
      </c>
      <c r="CP19" s="30">
        <f ca="1">IF(OR($D19="",$D19&lt;1),"",CO19+(変化量!BW16-変化量!BV16))</f>
        <v>32.017385697843295</v>
      </c>
      <c r="CQ19" s="30">
        <f ca="1">IF(OR($D19="",$D19&lt;1),"",CP19+(変化量!BX16-変化量!BW16))</f>
        <v>32.041502822103197</v>
      </c>
      <c r="CR19" s="30">
        <f ca="1">IF(OR($D19="",$D19&lt;1),"",CQ19+(変化量!BY16-変化量!BX16))</f>
        <v>32.064519659596698</v>
      </c>
    </row>
    <row r="20" spans="1:96" x14ac:dyDescent="0.15">
      <c r="A20" s="30">
        <f>入力シート!B14</f>
        <v>3</v>
      </c>
      <c r="B20" s="30">
        <f>入力シート!C14</f>
        <v>15</v>
      </c>
      <c r="C20" s="30">
        <f>入力シート!D14</f>
        <v>21.5</v>
      </c>
      <c r="D20" s="30">
        <f>入力シート!E14</f>
        <v>22.7</v>
      </c>
      <c r="E20" s="30">
        <f>入力シート!F14</f>
        <v>15</v>
      </c>
      <c r="F20" s="30">
        <f t="shared" si="7"/>
        <v>7.6999999999999993</v>
      </c>
      <c r="G20" s="30">
        <f t="shared" si="8"/>
        <v>462.25</v>
      </c>
      <c r="H20" s="30">
        <f>IF(OR(D20="",D20&lt;1),"",G19+H19)</f>
        <v>1063.73</v>
      </c>
      <c r="I20" s="30">
        <f t="shared" si="2"/>
        <v>7.5889430142599898E-2</v>
      </c>
      <c r="J20" s="9">
        <f t="shared" ref="J20:J83" si="18">IF(OR(I20="",L20=""),"",(I20+L20+Q20)/3)</f>
        <v>9.6329843245695879E-2</v>
      </c>
      <c r="K20" s="30">
        <f t="shared" si="3"/>
        <v>6</v>
      </c>
      <c r="L20" s="30">
        <f t="shared" si="4"/>
        <v>0.18427691262795323</v>
      </c>
      <c r="M20" s="30">
        <f t="shared" si="9"/>
        <v>1.8427691262795323</v>
      </c>
      <c r="N20" s="30">
        <f t="shared" si="10"/>
        <v>3.3957980527690306</v>
      </c>
      <c r="O20" s="9">
        <f t="shared" si="11"/>
        <v>7.6996999999999991</v>
      </c>
      <c r="P20" s="9">
        <f t="shared" si="12"/>
        <v>14</v>
      </c>
      <c r="Q20" s="9">
        <f t="shared" si="13"/>
        <v>2.8823186966534544E-2</v>
      </c>
      <c r="R20" s="57">
        <v>3</v>
      </c>
      <c r="S20" s="53">
        <f t="shared" si="14"/>
        <v>22.5</v>
      </c>
      <c r="T20" s="53">
        <f t="shared" si="15"/>
        <v>506.25</v>
      </c>
      <c r="U20" s="53">
        <f>IF(OR(S20="",S20&lt;1),"",T19+U19)</f>
        <v>1095.44</v>
      </c>
      <c r="V20" s="58">
        <f t="shared" si="5"/>
        <v>7.8151708944384043E-2</v>
      </c>
      <c r="W20" s="53">
        <v>3</v>
      </c>
      <c r="X20" s="53">
        <f t="shared" si="6"/>
        <v>8.5977000000000015</v>
      </c>
      <c r="Y20" s="9">
        <f t="shared" si="16"/>
        <v>17.899999999999999</v>
      </c>
      <c r="Z20" s="9">
        <f t="shared" si="17"/>
        <v>320.40999999999997</v>
      </c>
      <c r="AA20" s="9">
        <f t="shared" ref="AA20:AA83" si="19">IF(OR(X20="",X20&lt;0.000001),"",Z19)</f>
        <v>529</v>
      </c>
      <c r="AB20" s="9">
        <f t="shared" ref="AB20:AB83" si="20">IF(OR(AA20="",AA20&lt;0.00001),"",AA20/$G$16)</f>
        <v>3.7740318074544615E-2</v>
      </c>
      <c r="AC20" s="53"/>
      <c r="AE20" s="30">
        <f ca="1">IF(OR($D20="",$D20&lt;1),"",変化量!$J17+変化量!L17)</f>
        <v>22.7</v>
      </c>
      <c r="AF20" s="30">
        <f ca="1">IF(OR($D20="",$D20&lt;1),"",AE20+(変化量!M17-変化量!L17))</f>
        <v>23.135051453057507</v>
      </c>
      <c r="AG20" s="30">
        <f ca="1">IF(OR($D20="",$D20&lt;1),"",AF20+(変化量!N17-変化量!M17))</f>
        <v>23.551297122405117</v>
      </c>
      <c r="AH20" s="30">
        <f ca="1">IF(OR($D20="",$D20&lt;1),"",AG20+(変化量!O17-変化量!N17))</f>
        <v>23.949487379053071</v>
      </c>
      <c r="AI20" s="30">
        <f ca="1">IF(OR($D20="",$D20&lt;1),"",AH20+(変化量!P17-変化量!O17))</f>
        <v>24.330349989173538</v>
      </c>
      <c r="AJ20" s="30">
        <f ca="1">IF(OR($D20="",$D20&lt;1),"",AI20+(変化量!Q17-変化量!P17))</f>
        <v>24.694589791029088</v>
      </c>
      <c r="AK20" s="30">
        <f ca="1">IF(OR($D20="",$D20&lt;1),"",AJ20+(変化量!R17-変化量!Q17))</f>
        <v>25.04288856107765</v>
      </c>
      <c r="AL20" s="30">
        <f ca="1">IF(OR($D20="",$D20&lt;1),"",AK20+(変化量!S17-変化量!R17))</f>
        <v>25.37590503531084</v>
      </c>
      <c r="AM20" s="30">
        <f ca="1">IF(OR($D20="",$D20&lt;1),"",AL20+(変化量!T17-変化量!S17))</f>
        <v>25.694275057596958</v>
      </c>
      <c r="AN20" s="30">
        <f ca="1">IF(OR($D20="",$D20&lt;1),"",AM20+(変化量!U17-変化量!T17))</f>
        <v>25.9986118314809</v>
      </c>
      <c r="AO20" s="30">
        <f ca="1">IF(OR($D20="",$D20&lt;1),"",AN20+(変化量!V17-変化量!U17))</f>
        <v>26.289506255745589</v>
      </c>
      <c r="AP20" s="30">
        <f ca="1">IF(OR($D20="",$D20&lt;1),"",AO20+(変化量!W17-変化量!V17))</f>
        <v>26.567527327227459</v>
      </c>
      <c r="AQ20" s="30">
        <f ca="1">IF(OR($D20="",$D20&lt;1),"",AP20+(変化量!X17-変化量!W17))</f>
        <v>26.833222597026637</v>
      </c>
      <c r="AR20" s="30">
        <f ca="1">IF(OR($D20="",$D20&lt;1),"",AQ20+(変化量!Y17-変化量!X17))</f>
        <v>27.08711866846226</v>
      </c>
      <c r="AS20" s="30">
        <f ca="1">IF(OR($D20="",$D20&lt;1),"",AR20+(変化量!Z17-変化量!Y17))</f>
        <v>27.329721726973595</v>
      </c>
      <c r="AT20" s="30">
        <f ca="1">IF(OR($D20="",$D20&lt;1),"",AS20+(変化量!AA17-変化量!Z17))</f>
        <v>27.561518093722007</v>
      </c>
      <c r="AU20" s="30">
        <f ca="1">IF(OR($D20="",$D20&lt;1),"",AT20+(変化量!AB17-変化量!AA17))</f>
        <v>27.782974795959142</v>
      </c>
      <c r="AV20" s="30">
        <f ca="1">IF(OR($D20="",$D20&lt;1),"",AU20+(変化量!AC17-変化量!AB17))</f>
        <v>27.994540148333247</v>
      </c>
      <c r="AW20" s="30">
        <f ca="1">IF(OR($D20="",$D20&lt;1),"",AV20+(変化量!AD17-変化量!AC17))</f>
        <v>28.196644340243601</v>
      </c>
      <c r="AX20" s="30">
        <f ca="1">IF(OR($D20="",$D20&lt;1),"",AW20+(変化量!AE17-変化量!AD17))</f>
        <v>28.389700025148528</v>
      </c>
      <c r="AY20" s="30">
        <f ca="1">IF(OR($D20="",$D20&lt;1),"",AX20+(変化量!AF17-変化量!AE17))</f>
        <v>28.574102908409493</v>
      </c>
      <c r="AZ20" s="30">
        <f ca="1">IF(OR($D20="",$D20&lt;1),"",AY20+(変化量!AG17-変化量!AF17))</f>
        <v>28.750232330829881</v>
      </c>
      <c r="BA20" s="30">
        <f ca="1">IF(OR($D20="",$D20&lt;1),"",AZ20+(変化量!AH17-変化量!AG17))</f>
        <v>28.918451845538875</v>
      </c>
      <c r="BB20" s="30">
        <f ca="1">IF(OR($D20="",$D20&lt;1),"",BA20+(変化量!AI17-変化量!AH17))</f>
        <v>29.079109786290001</v>
      </c>
      <c r="BC20" s="30">
        <f ca="1">IF(OR($D20="",$D20&lt;1),"",BB20+(変化量!AJ17-変化量!AI17))</f>
        <v>29.232539825602618</v>
      </c>
      <c r="BD20" s="30">
        <f ca="1">IF(OR($D20="",$D20&lt;1),"",BC20+(変化量!AK17-変化量!AJ17))</f>
        <v>29.379061521480253</v>
      </c>
      <c r="BE20" s="30">
        <f ca="1">IF(OR($D20="",$D20&lt;1),"",BD20+(変化量!AL17-変化量!AK17))</f>
        <v>29.518980851701883</v>
      </c>
      <c r="BF20" s="30">
        <f ca="1">IF(OR($D20="",$D20&lt;1),"",BE20+(変化量!AM17-変化量!AL17))</f>
        <v>29.652590734905306</v>
      </c>
      <c r="BG20" s="30">
        <f ca="1">IF(OR($D20="",$D20&lt;1),"",BF20+(変化量!AN17-変化量!AM17))</f>
        <v>29.780171537872729</v>
      </c>
      <c r="BH20" s="30">
        <f ca="1">IF(OR($D20="",$D20&lt;1),"",BG20+(変化量!AO17-変化量!AN17))</f>
        <v>29.90199156859126</v>
      </c>
      <c r="BI20" s="30">
        <f ca="1">IF(OR($D20="",$D20&lt;1),"",BH20+(変化量!AP17-変化量!AO17))</f>
        <v>30.018307554799744</v>
      </c>
      <c r="BJ20" s="30">
        <f ca="1">IF(OR($D20="",$D20&lt;1),"",BI20+(変化量!AQ17-変化量!AP17))</f>
        <v>30.129365107850944</v>
      </c>
      <c r="BK20" s="30">
        <f ca="1">IF(OR($D20="",$D20&lt;1),"",BJ20+(変化量!AR17-変化量!AQ17))</f>
        <v>30.235399171817967</v>
      </c>
      <c r="BL20" s="30">
        <f ca="1">IF(OR($D20="",$D20&lt;1),"",BK20+(変化量!AS17-変化量!AR17))</f>
        <v>30.336634457858228</v>
      </c>
      <c r="BM20" s="30">
        <f ca="1">IF(OR($D20="",$D20&lt;1),"",BL20+(変化量!AT17-変化量!AS17))</f>
        <v>30.433285863919131</v>
      </c>
      <c r="BN20" s="30">
        <f ca="1">IF(OR($D20="",$D20&lt;1),"",BM20+(変化量!AU17-変化量!AT17))</f>
        <v>30.525558879929186</v>
      </c>
      <c r="BO20" s="30">
        <f ca="1">IF(OR($D20="",$D20&lt;1),"",BN20+(変化量!AV17-変化量!AU17))</f>
        <v>30.613649978667741</v>
      </c>
      <c r="BP20" s="30">
        <f ca="1">IF(OR($D20="",$D20&lt;1),"",BO20+(変化量!AW17-変化量!AV17))</f>
        <v>30.697746992547263</v>
      </c>
      <c r="BQ20" s="30">
        <f ca="1">IF(OR($D20="",$D20&lt;1),"",BP20+(変化量!AX17-変化量!AW17))</f>
        <v>30.778029476575682</v>
      </c>
      <c r="BR20" s="30">
        <f ca="1">IF(OR($D20="",$D20&lt;1),"",BQ20+(変化量!AY17-変化量!AX17))</f>
        <v>30.854669057793181</v>
      </c>
      <c r="BS20" s="30">
        <f ca="1">IF(OR($D20="",$D20&lt;1),"",BR20+(変化量!AZ17-変化量!AY17))</f>
        <v>30.927829771499191</v>
      </c>
      <c r="BT20" s="30">
        <f ca="1">IF(OR($D20="",$D20&lt;1),"",BS20+(変化量!BA17-変化量!AZ17))</f>
        <v>30.99766838460209</v>
      </c>
      <c r="BU20" s="30">
        <f ca="1">IF(OR($D20="",$D20&lt;1),"",BT20+(変化量!BB17-変化量!BA17))</f>
        <v>31.06433470643659</v>
      </c>
      <c r="BV20" s="30">
        <f ca="1">IF(OR($D20="",$D20&lt;1),"",BU20+(変化量!BC17-変化量!BB17))</f>
        <v>31.12797188740269</v>
      </c>
      <c r="BW20" s="30">
        <f ca="1">IF(OR($D20="",$D20&lt;1),"",BV20+(変化量!BD17-変化量!BC17))</f>
        <v>31.188716705786028</v>
      </c>
      <c r="BX20" s="30">
        <f ca="1">IF(OR($D20="",$D20&lt;1),"",BW20+(変化量!BE17-変化量!BD17))</f>
        <v>31.246699843122766</v>
      </c>
      <c r="BY20" s="30">
        <f ca="1">IF(OR($D20="",$D20&lt;1),"",BX20+(変化量!BF17-変化量!BE17))</f>
        <v>31.302046148473309</v>
      </c>
      <c r="BZ20" s="30">
        <f ca="1">IF(OR($D20="",$D20&lt;1),"",BY20+(変化量!BG17-変化量!BF17))</f>
        <v>31.354874891968102</v>
      </c>
      <c r="CA20" s="30">
        <f ca="1">IF(OR($D20="",$D20&lt;1),"",BZ20+(変化量!BH17-変化量!BG17))</f>
        <v>31.405300007986728</v>
      </c>
      <c r="CB20" s="30">
        <f ca="1">IF(OR($D20="",$D20&lt;1),"",CA20+(変化量!BI17-変化量!BH17))</f>
        <v>31.453430328327258</v>
      </c>
      <c r="CC20" s="30">
        <f ca="1">IF(OR($D20="",$D20&lt;1),"",CB20+(変化量!BJ17-変化量!BI17))</f>
        <v>31.49936980571848</v>
      </c>
      <c r="CD20" s="30">
        <f ca="1">IF(OR($D20="",$D20&lt;1),"",CC20+(変化量!BK17-変化量!BJ17))</f>
        <v>31.54321772802118</v>
      </c>
      <c r="CE20" s="30">
        <f ca="1">IF(OR($D20="",$D20&lt;1),"",CD20+(変化量!BL17-変化量!BK17))</f>
        <v>31.585068923458682</v>
      </c>
      <c r="CF20" s="30">
        <f ca="1">IF(OR($D20="",$D20&lt;1),"",CE20+(変化量!BM17-変化量!BL17))</f>
        <v>31.625013957209017</v>
      </c>
      <c r="CG20" s="30">
        <f ca="1">IF(OR($D20="",$D20&lt;1),"",CF20+(変化量!BN17-変化量!BM17))</f>
        <v>31.663139319683822</v>
      </c>
      <c r="CH20" s="30">
        <f ca="1">IF(OR($D20="",$D20&lt;1),"",CG20+(変化量!BO17-変化量!BN17))</f>
        <v>31.699527606810733</v>
      </c>
      <c r="CI20" s="30">
        <f ca="1">IF(OR($D20="",$D20&lt;1),"",CH20+(変化量!BP17-変化量!BO17))</f>
        <v>31.734257692627462</v>
      </c>
      <c r="CJ20" s="30">
        <f ca="1">IF(OR($D20="",$D20&lt;1),"",CI20+(変化量!BQ17-変化量!BP17))</f>
        <v>31.767404894487612</v>
      </c>
      <c r="CK20" s="30">
        <f ca="1">IF(OR($D20="",$D20&lt;1),"",CJ20+(変化量!BR17-変化量!BQ17))</f>
        <v>31.799041131168874</v>
      </c>
      <c r="CL20" s="30">
        <f ca="1">IF(OR($D20="",$D20&lt;1),"",CK20+(変化量!BS17-変化量!BR17))</f>
        <v>31.829235074165943</v>
      </c>
      <c r="CM20" s="30">
        <f ca="1">IF(OR($D20="",$D20&lt;1),"",CL20+(変化量!BT17-変化量!BS17))</f>
        <v>31.858052292441258</v>
      </c>
      <c r="CN20" s="30">
        <f ca="1">IF(OR($D20="",$D20&lt;1),"",CM20+(変化量!BU17-変化量!BT17))</f>
        <v>31.885555390897821</v>
      </c>
      <c r="CO20" s="30">
        <f ca="1">IF(OR($D20="",$D20&lt;1),"",CN20+(変化量!BV17-変化量!BU17))</f>
        <v>31.911804142830043</v>
      </c>
      <c r="CP20" s="30">
        <f ca="1">IF(OR($D20="",$D20&lt;1),"",CO20+(変化量!BW17-変化量!BV17))</f>
        <v>31.936855616598798</v>
      </c>
      <c r="CQ20" s="30">
        <f ca="1">IF(OR($D20="",$D20&lt;1),"",CP20+(変化量!BX17-変化量!BW17))</f>
        <v>31.960764296769447</v>
      </c>
      <c r="CR20" s="30">
        <f ca="1">IF(OR($D20="",$D20&lt;1),"",CQ20+(変化量!BY17-変化量!BX17))</f>
        <v>31.983582199942376</v>
      </c>
    </row>
    <row r="21" spans="1:96" x14ac:dyDescent="0.15">
      <c r="A21" s="30">
        <f>入力シート!B15</f>
        <v>4</v>
      </c>
      <c r="B21" s="30">
        <f>入力シート!C15</f>
        <v>16</v>
      </c>
      <c r="C21" s="30">
        <f>入力シート!D15</f>
        <v>21.2</v>
      </c>
      <c r="D21" s="30">
        <f>入力シート!E15</f>
        <v>22.5</v>
      </c>
      <c r="E21" s="30">
        <f>入力シート!F15</f>
        <v>12.1</v>
      </c>
      <c r="F21" s="30">
        <f t="shared" si="7"/>
        <v>10.4</v>
      </c>
      <c r="G21" s="30">
        <f t="shared" si="8"/>
        <v>449.44</v>
      </c>
      <c r="H21" s="30">
        <f t="shared" ref="H21:H84" si="21">IF(OR(D21="",D21&lt;1),"",G20+H20)</f>
        <v>1525.98</v>
      </c>
      <c r="I21" s="30">
        <f t="shared" si="2"/>
        <v>0.10886761923514858</v>
      </c>
      <c r="J21" s="9">
        <f t="shared" si="18"/>
        <v>0.11970030334939973</v>
      </c>
      <c r="K21" s="30">
        <f t="shared" si="3"/>
        <v>8</v>
      </c>
      <c r="L21" s="30">
        <f t="shared" si="4"/>
        <v>0.25023329081305057</v>
      </c>
      <c r="M21" s="30">
        <f t="shared" si="9"/>
        <v>2.5023329081305059</v>
      </c>
      <c r="N21" s="30">
        <f t="shared" si="10"/>
        <v>6.261669983112875</v>
      </c>
      <c r="O21" s="9">
        <f t="shared" si="11"/>
        <v>10.3996</v>
      </c>
      <c r="P21" s="9">
        <f t="shared" si="12"/>
        <v>1</v>
      </c>
      <c r="Q21" s="9">
        <f t="shared" si="13"/>
        <v>0</v>
      </c>
      <c r="R21" s="57">
        <v>4</v>
      </c>
      <c r="S21" s="53">
        <f t="shared" si="14"/>
        <v>22.3</v>
      </c>
      <c r="T21" s="53">
        <f t="shared" si="15"/>
        <v>497.29</v>
      </c>
      <c r="U21" s="53">
        <f t="shared" ref="U21:U84" si="22">IF(OR(S21="",S21&lt;1),"",T20+U20)</f>
        <v>1601.69</v>
      </c>
      <c r="V21" s="58">
        <f t="shared" si="5"/>
        <v>0.11426897931345439</v>
      </c>
      <c r="W21" s="53">
        <v>4</v>
      </c>
      <c r="X21" s="53">
        <f t="shared" si="6"/>
        <v>8.4974000000000007</v>
      </c>
      <c r="Y21" s="9">
        <f t="shared" si="16"/>
        <v>17.5</v>
      </c>
      <c r="Z21" s="9">
        <f t="shared" si="17"/>
        <v>306.25</v>
      </c>
      <c r="AA21" s="9">
        <f t="shared" si="19"/>
        <v>320.40999999999997</v>
      </c>
      <c r="AB21" s="9">
        <f t="shared" si="20"/>
        <v>2.2858932541143365E-2</v>
      </c>
      <c r="AC21" s="53"/>
      <c r="AE21" s="30">
        <f ca="1">IF(OR($D21="",$D21&lt;1),"",変化量!$J18+変化量!L18)</f>
        <v>22.5</v>
      </c>
      <c r="AF21" s="30">
        <f ca="1">IF(OR($D21="",$D21&lt;1),"",AE21+(変化量!M18-変化量!L18))</f>
        <v>22.931956189665041</v>
      </c>
      <c r="AG21" s="30">
        <f ca="1">IF(OR($D21="",$D21&lt;1),"",AF21+(変化量!N18-変化量!M18))</f>
        <v>23.345240393251416</v>
      </c>
      <c r="AH21" s="30">
        <f ca="1">IF(OR($D21="",$D21&lt;1),"",AG21+(変化量!O18-変化量!N18))</f>
        <v>23.740597643099878</v>
      </c>
      <c r="AI21" s="30">
        <f ca="1">IF(OR($D21="",$D21&lt;1),"",AH21+(変化量!P18-変化量!O18))</f>
        <v>24.118750527539898</v>
      </c>
      <c r="AJ21" s="30">
        <f ca="1">IF(OR($D21="",$D21&lt;1),"",AI21+(変化量!Q18-変化量!P18))</f>
        <v>24.480398870116687</v>
      </c>
      <c r="AK21" s="30">
        <f ca="1">IF(OR($D21="",$D21&lt;1),"",AJ21+(変化量!R18-変化量!Q18))</f>
        <v>24.826219596648798</v>
      </c>
      <c r="AL21" s="30">
        <f ca="1">IF(OR($D21="",$D21&lt;1),"",AK21+(変化量!S18-変化量!R18))</f>
        <v>25.156866756414608</v>
      </c>
      <c r="AM21" s="30">
        <f ca="1">IF(OR($D21="",$D21&lt;1),"",AL21+(変化量!T18-変化量!S18))</f>
        <v>25.472971669439936</v>
      </c>
      <c r="AN21" s="30">
        <f ca="1">IF(OR($D21="",$D21&lt;1),"",AM21+(変化量!U18-変化量!T18))</f>
        <v>25.775143176506436</v>
      </c>
      <c r="AO21" s="30">
        <f ca="1">IF(OR($D21="",$D21&lt;1),"",AN21+(変化量!V18-変化量!U18))</f>
        <v>26.063967972325635</v>
      </c>
      <c r="AP21" s="30">
        <f ca="1">IF(OR($D21="",$D21&lt;1),"",AO21+(変化量!W18-変化量!V18))</f>
        <v>26.340011005488488</v>
      </c>
      <c r="AQ21" s="30">
        <f ca="1">IF(OR($D21="",$D21&lt;1),"",AP21+(変化量!X18-変化量!W18))</f>
        <v>26.603815931429754</v>
      </c>
      <c r="AR21" s="30">
        <f ca="1">IF(OR($D21="",$D21&lt;1),"",AQ21+(変化量!Y18-変化量!X18))</f>
        <v>26.855905606840533</v>
      </c>
      <c r="AS21" s="30">
        <f ca="1">IF(OR($D21="",$D21&lt;1),"",AR21+(変化量!Z18-変化量!Y18))</f>
        <v>27.096782615799263</v>
      </c>
      <c r="AT21" s="30">
        <f ca="1">IF(OR($D21="",$D21&lt;1),"",AS21+(変化量!AA18-変化量!Z18))</f>
        <v>27.326929819434987</v>
      </c>
      <c r="AU21" s="30">
        <f ca="1">IF(OR($D21="",$D21&lt;1),"",AT21+(変化量!AB18-変化量!AA18))</f>
        <v>27.546810922237537</v>
      </c>
      <c r="AV21" s="30">
        <f ca="1">IF(OR($D21="",$D21&lt;1),"",AU21+(変化量!AC18-変化量!AB18))</f>
        <v>27.756871049228035</v>
      </c>
      <c r="AW21" s="30">
        <f ca="1">IF(OR($D21="",$D21&lt;1),"",AV21+(変化量!AD18-変化量!AC18))</f>
        <v>27.957537329134446</v>
      </c>
      <c r="AX21" s="30">
        <f ca="1">IF(OR($D21="",$D21&lt;1),"",AW21+(変化量!AE18-変化量!AD18))</f>
        <v>28.149219479506861</v>
      </c>
      <c r="AY21" s="30">
        <f ca="1">IF(OR($D21="",$D21&lt;1),"",AX21+(変化量!AF18-変化量!AE18))</f>
        <v>28.332310390379245</v>
      </c>
      <c r="AZ21" s="30">
        <f ca="1">IF(OR($D21="",$D21&lt;1),"",AY21+(変化量!AG18-変化量!AF18))</f>
        <v>28.507186703656512</v>
      </c>
      <c r="BA21" s="30">
        <f ca="1">IF(OR($D21="",$D21&lt;1),"",AZ21+(変化量!AH18-変化量!AG18))</f>
        <v>28.674209385894038</v>
      </c>
      <c r="BB21" s="30">
        <f ca="1">IF(OR($D21="",$D21&lt;1),"",BA21+(変化量!AI18-変化量!AH18))</f>
        <v>28.833724292552944</v>
      </c>
      <c r="BC21" s="30">
        <f ca="1">IF(OR($D21="",$D21&lt;1),"",BB21+(変化量!AJ18-変化量!AI18))</f>
        <v>28.986062722170541</v>
      </c>
      <c r="BD21" s="30">
        <f ca="1">IF(OR($D21="",$D21&lt;1),"",BC21+(変化量!AK18-変化量!AJ18))</f>
        <v>29.131541959188965</v>
      </c>
      <c r="BE21" s="30">
        <f ca="1">IF(OR($D21="",$D21&lt;1),"",BD21+(変化量!AL18-変化量!AK18))</f>
        <v>29.270465804445106</v>
      </c>
      <c r="BF21" s="30">
        <f ca="1">IF(OR($D21="",$D21&lt;1),"",BE21+(変化量!AM18-変化量!AL18))</f>
        <v>29.403125092546624</v>
      </c>
      <c r="BG21" s="30">
        <f ca="1">IF(OR($D21="",$D21&lt;1),"",BF21+(変化量!AN18-変化量!AM18))</f>
        <v>29.529798195548373</v>
      </c>
      <c r="BH21" s="30">
        <f ca="1">IF(OR($D21="",$D21&lt;1),"",BG21+(変化量!AO18-変化量!AN18))</f>
        <v>29.650751512504883</v>
      </c>
      <c r="BI21" s="30">
        <f ca="1">IF(OR($D21="",$D21&lt;1),"",BH21+(変化量!AP18-変化量!AO18))</f>
        <v>29.76623994461249</v>
      </c>
      <c r="BJ21" s="30">
        <f ca="1">IF(OR($D21="",$D21&lt;1),"",BI21+(変化量!AQ18-変化量!AP18))</f>
        <v>29.876507355771277</v>
      </c>
      <c r="BK21" s="30">
        <f ca="1">IF(OR($D21="",$D21&lt;1),"",BJ21+(変化量!AR18-変化量!AQ18))</f>
        <v>29.981787018496227</v>
      </c>
      <c r="BL21" s="30">
        <f ca="1">IF(OR($D21="",$D21&lt;1),"",BK21+(変化量!AS18-変化量!AR18))</f>
        <v>30.082302045190829</v>
      </c>
      <c r="BM21" s="30">
        <f ca="1">IF(OR($D21="",$D21&lt;1),"",BL21+(変化量!AT18-変化量!AS18))</f>
        <v>30.178265804866673</v>
      </c>
      <c r="BN21" s="30">
        <f ca="1">IF(OR($D21="",$D21&lt;1),"",BM21+(変化量!AU18-変化量!AT18))</f>
        <v>30.269882325451736</v>
      </c>
      <c r="BO21" s="30">
        <f ca="1">IF(OR($D21="",$D21&lt;1),"",BN21+(変化量!AV18-変化量!AU18))</f>
        <v>30.357346681879211</v>
      </c>
      <c r="BP21" s="30">
        <f ca="1">IF(OR($D21="",$D21&lt;1),"",BO21+(変化量!AW18-変化量!AV18))</f>
        <v>30.440845370189084</v>
      </c>
      <c r="BQ21" s="30">
        <f ca="1">IF(OR($D21="",$D21&lt;1),"",BP21+(変化量!AX18-変化量!AW18))</f>
        <v>30.520556667908103</v>
      </c>
      <c r="BR21" s="30">
        <f ca="1">IF(OR($D21="",$D21&lt;1),"",BQ21+(変化量!AY18-変化量!AX18))</f>
        <v>30.596650981000447</v>
      </c>
      <c r="BS21" s="30">
        <f ca="1">IF(OR($D21="",$D21&lt;1),"",BR21+(変化量!AZ18-変化量!AY18))</f>
        <v>30.669291177702522</v>
      </c>
      <c r="BT21" s="30">
        <f ca="1">IF(OR($D21="",$D21&lt;1),"",BS21+(変化量!BA18-変化量!AZ18))</f>
        <v>30.738632909572182</v>
      </c>
      <c r="BU21" s="30">
        <f ca="1">IF(OR($D21="",$D21&lt;1),"",BT21+(変化量!BB18-変化量!BA18))</f>
        <v>30.804824920094688</v>
      </c>
      <c r="BV21" s="30">
        <f ca="1">IF(OR($D21="",$D21&lt;1),"",BU21+(変化量!BC18-変化量!BB18))</f>
        <v>30.868009341196959</v>
      </c>
      <c r="BW21" s="30">
        <f ca="1">IF(OR($D21="",$D21&lt;1),"",BV21+(変化量!BD18-変化量!BC18))</f>
        <v>30.928321978027284</v>
      </c>
      <c r="BX21" s="30">
        <f ca="1">IF(OR($D21="",$D21&lt;1),"",BW21+(変化量!BE18-変化量!BD18))</f>
        <v>30.985892582361046</v>
      </c>
      <c r="BY21" s="30">
        <f ca="1">IF(OR($D21="",$D21&lt;1),"",BX21+(変化量!BF18-変化量!BE18))</f>
        <v>31.040845114994237</v>
      </c>
      <c r="BZ21" s="30">
        <f ca="1">IF(OR($D21="",$D21&lt;1),"",BY21+(変化量!BG18-変化量!BF18))</f>
        <v>31.093297997485319</v>
      </c>
      <c r="CA21" s="30">
        <f ca="1">IF(OR($D21="",$D21&lt;1),"",BZ21+(変化量!BH18-変化量!BG18))</f>
        <v>31.143364353604223</v>
      </c>
      <c r="CB21" s="30">
        <f ca="1">IF(OR($D21="",$D21&lt;1),"",CA21+(変化量!BI18-変化量!BH18))</f>
        <v>31.191152240842715</v>
      </c>
      <c r="CC21" s="30">
        <f ca="1">IF(OR($D21="",$D21&lt;1),"",CB21+(変化量!BJ18-変化量!BI18))</f>
        <v>31.236764872336426</v>
      </c>
      <c r="CD21" s="30">
        <f ca="1">IF(OR($D21="",$D21&lt;1),"",CC21+(変化量!BK18-変化量!BJ18))</f>
        <v>31.280300829542156</v>
      </c>
      <c r="CE21" s="30">
        <f ca="1">IF(OR($D21="",$D21&lt;1),"",CD21+(変化量!BL18-変化量!BK18))</f>
        <v>31.321854266008256</v>
      </c>
      <c r="CF21" s="30">
        <f ca="1">IF(OR($D21="",$D21&lt;1),"",CE21+(変化量!BM18-変化量!BL18))</f>
        <v>31.361515102568102</v>
      </c>
      <c r="CG21" s="30">
        <f ca="1">IF(OR($D21="",$D21&lt;1),"",CF21+(変化量!BN18-変化量!BM18))</f>
        <v>31.399369214279428</v>
      </c>
      <c r="CH21" s="30">
        <f ca="1">IF(OR($D21="",$D21&lt;1),"",CG21+(変化量!BO18-変化量!BN18))</f>
        <v>31.435498609424098</v>
      </c>
      <c r="CI21" s="30">
        <f ca="1">IF(OR($D21="",$D21&lt;1),"",CH21+(変化量!BP18-変化量!BO18))</f>
        <v>31.469981600874199</v>
      </c>
      <c r="CJ21" s="30">
        <f ca="1">IF(OR($D21="",$D21&lt;1),"",CI21+(変化量!BQ18-変化量!BP18))</f>
        <v>31.50289297012246</v>
      </c>
      <c r="CK21" s="30">
        <f ca="1">IF(OR($D21="",$D21&lt;1),"",CJ21+(変化量!BR18-変化量!BQ18))</f>
        <v>31.534304124265581</v>
      </c>
      <c r="CL21" s="30">
        <f ca="1">IF(OR($D21="",$D21&lt;1),"",CK21+(変化量!BS18-変化量!BR18))</f>
        <v>31.564283246220736</v>
      </c>
      <c r="CM21" s="30">
        <f ca="1">IF(OR($D21="",$D21&lt;1),"",CL21+(変化量!BT18-変化量!BS18))</f>
        <v>31.592895438446433</v>
      </c>
      <c r="CN21" s="30">
        <f ca="1">IF(OR($D21="",$D21&lt;1),"",CM21+(変化量!BU18-変化量!BT18))</f>
        <v>31.620202860430172</v>
      </c>
      <c r="CO21" s="30">
        <f ca="1">IF(OR($D21="",$D21&lt;1),"",CN21+(変化量!BV18-変化量!BU18))</f>
        <v>31.646264860196915</v>
      </c>
      <c r="CP21" s="30">
        <f ca="1">IF(OR($D21="",$D21&lt;1),"",CO21+(変化量!BW18-変化量!BV18))</f>
        <v>31.671138100082899</v>
      </c>
      <c r="CQ21" s="30">
        <f ca="1">IF(OR($D21="",$D21&lt;1),"",CP21+(変化量!BX18-変化量!BW18))</f>
        <v>31.694876677011795</v>
      </c>
      <c r="CR21" s="30">
        <f ca="1">IF(OR($D21="",$D21&lt;1),"",CQ21+(変化量!BY18-変化量!BX18))</f>
        <v>31.717532237501143</v>
      </c>
    </row>
    <row r="22" spans="1:96" x14ac:dyDescent="0.15">
      <c r="A22" s="30">
        <f>入力シート!B16</f>
        <v>5</v>
      </c>
      <c r="B22" s="30">
        <f>入力シート!C16</f>
        <v>10</v>
      </c>
      <c r="C22" s="30">
        <f>入力シート!D16</f>
        <v>20.399999999999999</v>
      </c>
      <c r="D22" s="30">
        <f>入力シート!E16</f>
        <v>22.1</v>
      </c>
      <c r="E22" s="30">
        <f>入力シート!F16</f>
        <v>15.9</v>
      </c>
      <c r="F22" s="30">
        <f t="shared" si="7"/>
        <v>6.2000000000000011</v>
      </c>
      <c r="G22" s="30">
        <f t="shared" si="8"/>
        <v>416.15999999999997</v>
      </c>
      <c r="H22" s="30">
        <f t="shared" si="21"/>
        <v>1975.42</v>
      </c>
      <c r="I22" s="30">
        <f t="shared" si="2"/>
        <v>0.14093190761969174</v>
      </c>
      <c r="J22" s="9">
        <f t="shared" si="18"/>
        <v>0.1808928878881878</v>
      </c>
      <c r="K22" s="30">
        <f t="shared" si="3"/>
        <v>12</v>
      </c>
      <c r="L22" s="30">
        <f t="shared" si="4"/>
        <v>0.37461867296765883</v>
      </c>
      <c r="M22" s="30">
        <f t="shared" si="9"/>
        <v>3.7461867296765883</v>
      </c>
      <c r="N22" s="30">
        <f t="shared" si="10"/>
        <v>14.033915013604972</v>
      </c>
      <c r="O22" s="9">
        <f t="shared" si="11"/>
        <v>6.1995000000000013</v>
      </c>
      <c r="P22" s="9">
        <f t="shared" si="12"/>
        <v>29</v>
      </c>
      <c r="Q22" s="9">
        <f t="shared" si="13"/>
        <v>2.7128083077212838E-2</v>
      </c>
      <c r="R22" s="57">
        <v>5</v>
      </c>
      <c r="S22" s="53">
        <f t="shared" si="14"/>
        <v>22</v>
      </c>
      <c r="T22" s="53">
        <f t="shared" si="15"/>
        <v>484</v>
      </c>
      <c r="U22" s="53">
        <f t="shared" si="22"/>
        <v>2098.98</v>
      </c>
      <c r="V22" s="58">
        <f t="shared" si="5"/>
        <v>0.14974701858621486</v>
      </c>
      <c r="W22" s="53">
        <v>5</v>
      </c>
      <c r="X22" s="53">
        <f t="shared" si="6"/>
        <v>8.2981000000000016</v>
      </c>
      <c r="Y22" s="9">
        <f t="shared" si="16"/>
        <v>18.3</v>
      </c>
      <c r="Z22" s="9">
        <f t="shared" si="17"/>
        <v>334.89000000000004</v>
      </c>
      <c r="AA22" s="9">
        <f t="shared" si="19"/>
        <v>306.25</v>
      </c>
      <c r="AB22" s="9">
        <f t="shared" si="20"/>
        <v>2.1848719112153667E-2</v>
      </c>
      <c r="AC22" s="53"/>
      <c r="AE22" s="30">
        <f ca="1">IF(OR($D22="",$D22&lt;1),"",変化量!$J19+変化量!L19)</f>
        <v>22.1</v>
      </c>
      <c r="AF22" s="30">
        <f ca="1">IF(OR($D22="",$D22&lt;1),"",AE22+(変化量!M19-変化量!L19))</f>
        <v>22.528946703068804</v>
      </c>
      <c r="AG22" s="30">
        <f ca="1">IF(OR($D22="",$D22&lt;1),"",AF22+(変化量!N19-変化量!M19))</f>
        <v>22.939351509853172</v>
      </c>
      <c r="AH22" s="30">
        <f ca="1">IF(OR($D22="",$D22&lt;1),"",AG22+(変化量!O19-変化量!N19))</f>
        <v>23.331954261971045</v>
      </c>
      <c r="AI22" s="30">
        <f ca="1">IF(OR($D22="",$D22&lt;1),"",AH22+(変化量!P19-変化量!O19))</f>
        <v>23.707472513399019</v>
      </c>
      <c r="AJ22" s="30">
        <f ca="1">IF(OR($D22="",$D22&lt;1),"",AI22+(変化量!Q19-変化量!P19))</f>
        <v>24.066601211934174</v>
      </c>
      <c r="AK22" s="30">
        <f ca="1">IF(OR($D22="",$D22&lt;1),"",AJ22+(変化量!R19-変化量!Q19))</f>
        <v>24.410012567177944</v>
      </c>
      <c r="AL22" s="30">
        <f ca="1">IF(OR($D22="",$D22&lt;1),"",AK22+(変化量!S19-変化量!R19))</f>
        <v>24.738356071574977</v>
      </c>
      <c r="AM22" s="30">
        <f ca="1">IF(OR($D22="",$D22&lt;1),"",AL22+(変化量!T19-変化量!S19))</f>
        <v>25.052258646674566</v>
      </c>
      <c r="AN22" s="30">
        <f ca="1">IF(OR($D22="",$D22&lt;1),"",AM22+(変化量!U19-変化量!T19))</f>
        <v>25.352324891397249</v>
      </c>
      <c r="AO22" s="30">
        <f ca="1">IF(OR($D22="",$D22&lt;1),"",AN22+(変化量!V19-変化量!U19))</f>
        <v>25.639137412887532</v>
      </c>
      <c r="AP22" s="30">
        <f ca="1">IF(OR($D22="",$D22&lt;1),"",AO22+(変化量!W19-変化量!V19))</f>
        <v>25.913257223676993</v>
      </c>
      <c r="AQ22" s="30">
        <f ca="1">IF(OR($D22="",$D22&lt;1),"",AP22+(変化量!X19-変化量!W19))</f>
        <v>26.175224191492791</v>
      </c>
      <c r="AR22" s="30">
        <f ca="1">IF(OR($D22="",$D22&lt;1),"",AQ22+(変化量!Y19-変化量!X19))</f>
        <v>26.425557530225568</v>
      </c>
      <c r="AS22" s="30">
        <f ca="1">IF(OR($D22="",$D22&lt;1),"",AR22+(変化量!Z19-変化量!Y19))</f>
        <v>26.664756322394847</v>
      </c>
      <c r="AT22" s="30">
        <f ca="1">IF(OR($D22="",$D22&lt;1),"",AS22+(変化量!AA19-変化量!Z19))</f>
        <v>26.893300064982725</v>
      </c>
      <c r="AU22" s="30">
        <f ca="1">IF(OR($D22="",$D22&lt;1),"",AT22+(変化量!AB19-変化量!AA19))</f>
        <v>27.11164923179852</v>
      </c>
      <c r="AV22" s="30">
        <f ca="1">IF(OR($D22="",$D22&lt;1),"",AU22+(変化量!AC19-変化量!AB19))</f>
        <v>27.320245846628048</v>
      </c>
      <c r="AW22" s="30">
        <f ca="1">IF(OR($D22="",$D22&lt;1),"",AV22+(変化量!AD19-変化量!AC19))</f>
        <v>27.519514062346133</v>
      </c>
      <c r="AX22" s="30">
        <f ca="1">IF(OR($D22="",$D22&lt;1),"",AW22+(変化量!AE19-変化量!AD19))</f>
        <v>27.709860741955342</v>
      </c>
      <c r="AY22" s="30">
        <f ca="1">IF(OR($D22="",$D22&lt;1),"",AX22+(変化量!AF19-変化量!AE19))</f>
        <v>27.89167603818127</v>
      </c>
      <c r="AZ22" s="30">
        <f ca="1">IF(OR($D22="",$D22&lt;1),"",AY22+(変化量!AG19-変化量!AF19))</f>
        <v>28.065333968822983</v>
      </c>
      <c r="BA22" s="30">
        <f ca="1">IF(OR($D22="",$D22&lt;1),"",AZ22+(変化量!AH19-変化量!AG19))</f>
        <v>28.231192985541906</v>
      </c>
      <c r="BB22" s="30">
        <f ca="1">IF(OR($D22="",$D22&lt;1),"",BA22+(変化量!AI19-変化量!AH19))</f>
        <v>28.389596534185863</v>
      </c>
      <c r="BC22" s="30">
        <f ca="1">IF(OR($D22="",$D22&lt;1),"",BB22+(変化量!AJ19-変化量!AI19))</f>
        <v>28.540873605098586</v>
      </c>
      <c r="BD22" s="30">
        <f ca="1">IF(OR($D22="",$D22&lt;1),"",BC22+(変化量!AK19-変化量!AJ19))</f>
        <v>28.685339272166367</v>
      </c>
      <c r="BE22" s="30">
        <f ca="1">IF(OR($D22="",$D22&lt;1),"",BD22+(変化量!AL19-変化量!AK19))</f>
        <v>28.823295219612035</v>
      </c>
      <c r="BF22" s="30">
        <f ca="1">IF(OR($D22="",$D22&lt;1),"",BE22+(変化量!AM19-変化量!AL19))</f>
        <v>28.955030255766346</v>
      </c>
      <c r="BG22" s="30">
        <f ca="1">IF(OR($D22="",$D22&lt;1),"",BF22+(変化量!AN19-変化量!AM19))</f>
        <v>29.080820813235217</v>
      </c>
      <c r="BH22" s="30">
        <f ca="1">IF(OR($D22="",$D22&lt;1),"",BG22+(変化量!AO19-変化量!AN19))</f>
        <v>29.200931435041475</v>
      </c>
      <c r="BI22" s="30">
        <f ca="1">IF(OR($D22="",$D22&lt;1),"",BH22+(変化量!AP19-変化量!AO19))</f>
        <v>29.315615246456606</v>
      </c>
      <c r="BJ22" s="30">
        <f ca="1">IF(OR($D22="",$D22&lt;1),"",BI22+(変化量!AQ19-変化量!AP19))</f>
        <v>29.425114412353896</v>
      </c>
      <c r="BK22" s="30">
        <f ca="1">IF(OR($D22="",$D22&lt;1),"",BJ22+(変化量!AR19-変化量!AQ19))</f>
        <v>29.529660580012894</v>
      </c>
      <c r="BL22" s="30">
        <f ca="1">IF(OR($D22="",$D22&lt;1),"",BK22+(変化量!AS19-変化量!AR19))</f>
        <v>29.629475307388269</v>
      </c>
      <c r="BM22" s="30">
        <f ca="1">IF(OR($D22="",$D22&lt;1),"",BL22+(変化量!AT19-変化量!AS19))</f>
        <v>29.724770476926086</v>
      </c>
      <c r="BN22" s="30">
        <f ca="1">IF(OR($D22="",$D22&lt;1),"",BM22+(変化量!AU19-変化量!AT19))</f>
        <v>29.815748695069161</v>
      </c>
      <c r="BO22" s="30">
        <f ca="1">IF(OR($D22="",$D22&lt;1),"",BN22+(変化量!AV19-変化量!AU19))</f>
        <v>29.902603677642031</v>
      </c>
      <c r="BP22" s="30">
        <f ca="1">IF(OR($D22="",$D22&lt;1),"",BO22+(変化量!AW19-変化量!AV19))</f>
        <v>29.985520621346122</v>
      </c>
      <c r="BQ22" s="30">
        <f ca="1">IF(OR($D22="",$D22&lt;1),"",BP22+(変化量!AX19-変化量!AW19))</f>
        <v>30.064676561628918</v>
      </c>
      <c r="BR22" s="30">
        <f ca="1">IF(OR($D22="",$D22&lt;1),"",BQ22+(変化量!AY19-変化量!AX19))</f>
        <v>30.140240717217374</v>
      </c>
      <c r="BS22" s="30">
        <f ca="1">IF(OR($D22="",$D22&lt;1),"",BR22+(変化量!AZ19-変化量!AY19))</f>
        <v>30.212374821626867</v>
      </c>
      <c r="BT22" s="30">
        <f ca="1">IF(OR($D22="",$D22&lt;1),"",BS22+(変化量!BA19-変化量!AZ19))</f>
        <v>30.281233441973612</v>
      </c>
      <c r="BU22" s="30">
        <f ca="1">IF(OR($D22="",$D22&lt;1),"",BT22+(変化量!BB19-変化量!BA19))</f>
        <v>30.346964285430538</v>
      </c>
      <c r="BV22" s="30">
        <f ca="1">IF(OR($D22="",$D22&lt;1),"",BU22+(変化量!BC19-変化量!BB19))</f>
        <v>30.409708493675705</v>
      </c>
      <c r="BW22" s="30">
        <f ca="1">IF(OR($D22="",$D22&lt;1),"",BV22+(変化量!BD19-変化量!BC19))</f>
        <v>30.469600925687882</v>
      </c>
      <c r="BX22" s="30">
        <f ca="1">IF(OR($D22="",$D22&lt;1),"",BW22+(変化量!BE19-変化量!BD19))</f>
        <v>30.526770429247481</v>
      </c>
      <c r="BY22" s="30">
        <f ca="1">IF(OR($D22="",$D22&lt;1),"",BX22+(変化量!BF19-変化量!BE19))</f>
        <v>30.581340101501894</v>
      </c>
      <c r="BZ22" s="30">
        <f ca="1">IF(OR($D22="",$D22&lt;1),"",BY22+(変化量!BG19-変化量!BF19))</f>
        <v>30.633427538953487</v>
      </c>
      <c r="CA22" s="30">
        <f ca="1">IF(OR($D22="",$D22&lt;1),"",BZ22+(変化量!BH19-変化量!BG19))</f>
        <v>30.683145077226349</v>
      </c>
      <c r="CB22" s="30">
        <f ca="1">IF(OR($D22="",$D22&lt;1),"",CA22+(変化量!BI19-変化量!BH19))</f>
        <v>30.730600020963749</v>
      </c>
      <c r="CC22" s="30">
        <f ca="1">IF(OR($D22="",$D22&lt;1),"",CB22+(変化量!BJ19-変化量!BI19))</f>
        <v>30.775894864203966</v>
      </c>
      <c r="CD22" s="30">
        <f ca="1">IF(OR($D22="",$D22&lt;1),"",CC22+(変化量!BK19-変化量!BJ19))</f>
        <v>30.819127501575878</v>
      </c>
      <c r="CE22" s="30">
        <f ca="1">IF(OR($D22="",$D22&lt;1),"",CD22+(変化量!BL19-変化量!BK19))</f>
        <v>30.860391430649646</v>
      </c>
      <c r="CF22" s="30">
        <f ca="1">IF(OR($D22="",$D22&lt;1),"",CE22+(変化量!BM19-変化量!BL19))</f>
        <v>30.899775945770237</v>
      </c>
      <c r="CG22" s="30">
        <f ca="1">IF(OR($D22="",$D22&lt;1),"",CF22+(変化量!BN19-変化量!BM19))</f>
        <v>30.937366323694359</v>
      </c>
      <c r="CH22" s="30">
        <f ca="1">IF(OR($D22="",$D22&lt;1),"",CG22+(変化量!BO19-変化量!BN19))</f>
        <v>30.97324400134309</v>
      </c>
      <c r="CI22" s="30">
        <f ca="1">IF(OR($D22="",$D22&lt;1),"",CH22+(変化量!BP19-変化量!BO19))</f>
        <v>31.007486745974067</v>
      </c>
      <c r="CJ22" s="30">
        <f ca="1">IF(OR($D22="",$D22&lt;1),"",CI22+(変化量!BQ19-変化量!BP19))</f>
        <v>31.04016881806908</v>
      </c>
      <c r="CK22" s="30">
        <f ca="1">IF(OR($D22="",$D22&lt;1),"",CJ22+(変化量!BR19-変化量!BQ19))</f>
        <v>31.071361127223689</v>
      </c>
      <c r="CL22" s="30">
        <f ca="1">IF(OR($D22="",$D22&lt;1),"",CK22+(変化量!BS19-変化量!BR19))</f>
        <v>31.101131381317128</v>
      </c>
      <c r="CM22" s="30">
        <f ca="1">IF(OR($D22="",$D22&lt;1),"",CL22+(変化量!BT19-変化量!BS19))</f>
        <v>31.129544229231868</v>
      </c>
      <c r="CN22" s="30">
        <f ca="1">IF(OR($D22="",$D22&lt;1),"",CM22+(変化量!BU19-変化量!BT19))</f>
        <v>31.156661397383381</v>
      </c>
      <c r="CO22" s="30">
        <f ca="1">IF(OR($D22="",$D22&lt;1),"",CN22+(変化量!BV19-変化量!BU19))</f>
        <v>31.182541820312366</v>
      </c>
      <c r="CP22" s="30">
        <f ca="1">IF(OR($D22="",$D22&lt;1),"",CO22+(変化量!BW19-変化量!BV19))</f>
        <v>31.207241765582292</v>
      </c>
      <c r="CQ22" s="30">
        <f ca="1">IF(OR($D22="",$D22&lt;1),"",CP22+(変化量!BX19-変化量!BW19))</f>
        <v>31.230814953217571</v>
      </c>
      <c r="CR22" s="30">
        <f ca="1">IF(OR($D22="",$D22&lt;1),"",CQ22+(変化量!BY19-変化量!BX19))</f>
        <v>31.253312669908741</v>
      </c>
    </row>
    <row r="23" spans="1:96" x14ac:dyDescent="0.15">
      <c r="A23" s="30">
        <f>入力シート!B17</f>
        <v>6</v>
      </c>
      <c r="B23" s="30">
        <f>入力シート!C17</f>
        <v>21</v>
      </c>
      <c r="C23" s="30">
        <f>入力シート!D17</f>
        <v>23</v>
      </c>
      <c r="D23" s="30">
        <f>入力シート!E17</f>
        <v>21.9</v>
      </c>
      <c r="E23" s="30">
        <f>入力シート!F17</f>
        <v>12.1</v>
      </c>
      <c r="F23" s="30">
        <f t="shared" si="7"/>
        <v>9.7999999999999989</v>
      </c>
      <c r="G23" s="30">
        <f t="shared" si="8"/>
        <v>529</v>
      </c>
      <c r="H23" s="30">
        <f t="shared" si="21"/>
        <v>2391.58</v>
      </c>
      <c r="I23" s="30">
        <f t="shared" si="2"/>
        <v>0.17062190907508396</v>
      </c>
      <c r="J23" s="9">
        <f t="shared" si="18"/>
        <v>8.1032529443155518E-2</v>
      </c>
      <c r="K23" s="30">
        <f t="shared" si="3"/>
        <v>2</v>
      </c>
      <c r="L23" s="30">
        <f t="shared" si="4"/>
        <v>4.0411390869839428E-2</v>
      </c>
      <c r="M23" s="30">
        <f t="shared" si="9"/>
        <v>0.40411390869839425</v>
      </c>
      <c r="N23" s="30">
        <f t="shared" si="10"/>
        <v>0.16330805120349412</v>
      </c>
      <c r="O23" s="9">
        <f t="shared" si="11"/>
        <v>9.7993999999999986</v>
      </c>
      <c r="P23" s="9">
        <f t="shared" si="12"/>
        <v>2</v>
      </c>
      <c r="Q23" s="9">
        <f t="shared" si="13"/>
        <v>3.2064288384543164E-2</v>
      </c>
      <c r="R23" s="57">
        <v>6</v>
      </c>
      <c r="S23" s="53">
        <f t="shared" si="14"/>
        <v>21.5</v>
      </c>
      <c r="T23" s="53">
        <f t="shared" si="15"/>
        <v>462.25</v>
      </c>
      <c r="U23" s="53">
        <f t="shared" si="22"/>
        <v>2582.98</v>
      </c>
      <c r="V23" s="58">
        <f t="shared" si="5"/>
        <v>0.18427691262795323</v>
      </c>
      <c r="W23" s="53">
        <v>6</v>
      </c>
      <c r="X23" s="53">
        <f t="shared" si="6"/>
        <v>8.1997999999999998</v>
      </c>
      <c r="Y23" s="9">
        <f t="shared" si="16"/>
        <v>23.8</v>
      </c>
      <c r="Z23" s="9">
        <f t="shared" si="17"/>
        <v>566.44000000000005</v>
      </c>
      <c r="AA23" s="9">
        <f t="shared" si="19"/>
        <v>334.89000000000004</v>
      </c>
      <c r="AB23" s="9">
        <f t="shared" si="20"/>
        <v>2.3891975652144137E-2</v>
      </c>
      <c r="AC23" s="53"/>
      <c r="AE23" s="30">
        <f ca="1">IF(OR($D23="",$D23&lt;1),"",変化量!$J20+変化量!L20)</f>
        <v>21.9</v>
      </c>
      <c r="AF23" s="30">
        <f ca="1">IF(OR($D23="",$D23&lt;1),"",AE23+(変化量!M20-変化量!L20))</f>
        <v>22.326160062044661</v>
      </c>
      <c r="AG23" s="30">
        <f ca="1">IF(OR($D23="",$D23&lt;1),"",AF23+(変化量!N20-変化量!M20))</f>
        <v>22.73389868474856</v>
      </c>
      <c r="AH23" s="30">
        <f ca="1">IF(OR($D23="",$D23&lt;1),"",AG23+(変化量!O20-変化量!N20))</f>
        <v>23.123950903367948</v>
      </c>
      <c r="AI23" s="30">
        <f ca="1">IF(OR($D23="",$D23&lt;1),"",AH23+(変化量!P20-変化量!O20))</f>
        <v>23.497029610308793</v>
      </c>
      <c r="AJ23" s="30">
        <f ca="1">IF(OR($D23="",$D23&lt;1),"",AI23+(変化量!Q20-変化量!P20))</f>
        <v>23.853825238658011</v>
      </c>
      <c r="AK23" s="30">
        <f ca="1">IF(OR($D23="",$D23&lt;1),"",AJ23+(変化量!R20-変化量!Q20))</f>
        <v>24.195005631024966</v>
      </c>
      <c r="AL23" s="30">
        <f ca="1">IF(OR($D23="",$D23&lt;1),"",AK23+(変化量!S20-変化量!R20))</f>
        <v>24.521216060443646</v>
      </c>
      <c r="AM23" s="30">
        <f ca="1">IF(OR($D23="",$D23&lt;1),"",AL23+(変化量!T20-変化量!S20))</f>
        <v>24.833079375683916</v>
      </c>
      <c r="AN23" s="30">
        <f ca="1">IF(OR($D23="",$D23&lt;1),"",AM23+(変化量!U20-変化量!T20))</f>
        <v>25.131196247905255</v>
      </c>
      <c r="AO23" s="30">
        <f ca="1">IF(OR($D23="",$D23&lt;1),"",AN23+(変化量!V20-変化量!U20))</f>
        <v>25.416145499360116</v>
      </c>
      <c r="AP23" s="30">
        <f ca="1">IF(OR($D23="",$D23&lt;1),"",AO23+(変化量!W20-変化量!V20))</f>
        <v>25.688484497976848</v>
      </c>
      <c r="AQ23" s="30">
        <f ca="1">IF(OR($D23="",$D23&lt;1),"",AP23+(変化量!X20-変化量!W20))</f>
        <v>25.948749604246064</v>
      </c>
      <c r="AR23" s="30">
        <f ca="1">IF(OR($D23="",$D23&lt;1),"",AQ23+(変化量!Y20-変化量!X20))</f>
        <v>26.197456658998959</v>
      </c>
      <c r="AS23" s="30">
        <f ca="1">IF(OR($D23="",$D23&lt;1),"",AR23+(変化量!Z20-変化量!Y20))</f>
        <v>26.435101502478542</v>
      </c>
      <c r="AT23" s="30">
        <f ca="1">IF(OR($D23="",$D23&lt;1),"",AS23+(変化量!AA20-変化量!Z20))</f>
        <v>26.662160516627317</v>
      </c>
      <c r="AU23" s="30">
        <f ca="1">IF(OR($D23="",$D23&lt;1),"",AT23+(変化量!AB20-変化量!AA20))</f>
        <v>26.879091183798554</v>
      </c>
      <c r="AV23" s="30">
        <f ca="1">IF(OR($D23="",$D23&lt;1),"",AU23+(変化量!AC20-変化量!AB20))</f>
        <v>27.086332656182126</v>
      </c>
      <c r="AW23" s="30">
        <f ca="1">IF(OR($D23="",$D23&lt;1),"",AV23+(変化量!AD20-変化量!AC20))</f>
        <v>27.284306331154813</v>
      </c>
      <c r="AX23" s="30">
        <f ca="1">IF(OR($D23="",$D23&lt;1),"",AW23+(変化量!AE20-変化量!AD20))</f>
        <v>27.473416428544333</v>
      </c>
      <c r="AY23" s="30">
        <f ca="1">IF(OR($D23="",$D23&lt;1),"",AX23+(変化量!AF20-変化量!AE20))</f>
        <v>27.654050566459325</v>
      </c>
      <c r="AZ23" s="30">
        <f ca="1">IF(OR($D23="",$D23&lt;1),"",AY23+(変化量!AG20-変化量!AF20))</f>
        <v>27.826580332902008</v>
      </c>
      <c r="BA23" s="30">
        <f ca="1">IF(OR($D23="",$D23&lt;1),"",AZ23+(変化量!AH20-変化量!AG20))</f>
        <v>27.991361850861978</v>
      </c>
      <c r="BB23" s="30">
        <f ca="1">IF(OR($D23="",$D23&lt;1),"",BA23+(変化量!AI20-変化量!AH20))</f>
        <v>28.148736335000105</v>
      </c>
      <c r="BC23" s="30">
        <f ca="1">IF(OR($D23="",$D23&lt;1),"",BB23+(変化量!AJ20-変化量!AI20))</f>
        <v>28.299030638382966</v>
      </c>
      <c r="BD23" s="30">
        <f ca="1">IF(OR($D23="",$D23&lt;1),"",BC23+(変化量!AK20-変化量!AJ20))</f>
        <v>28.442557788027603</v>
      </c>
      <c r="BE23" s="30">
        <f ca="1">IF(OR($D23="",$D23&lt;1),"",BD23+(変化量!AL20-変化量!AK20))</f>
        <v>28.579617508273188</v>
      </c>
      <c r="BF23" s="30">
        <f ca="1">IF(OR($D23="",$D23&lt;1),"",BE23+(変化量!AM20-変化量!AL20))</f>
        <v>28.710496731214718</v>
      </c>
      <c r="BG23" s="30">
        <f ca="1">IF(OR($D23="",$D23&lt;1),"",BF23+(変化量!AN20-変化量!AM20))</f>
        <v>28.83547009362093</v>
      </c>
      <c r="BH23" s="30">
        <f ca="1">IF(OR($D23="",$D23&lt;1),"",BG23+(変化量!AO20-変化量!AN20))</f>
        <v>28.954800419917824</v>
      </c>
      <c r="BI23" s="30">
        <f ca="1">IF(OR($D23="",$D23&lt;1),"",BH23+(変化量!AP20-変化量!AO20))</f>
        <v>29.068739190955192</v>
      </c>
      <c r="BJ23" s="30">
        <f ca="1">IF(OR($D23="",$D23&lt;1),"",BI23+(変化量!AQ20-変化量!AP20))</f>
        <v>29.177526998388561</v>
      </c>
      <c r="BK23" s="30">
        <f ca="1">IF(OR($D23="",$D23&lt;1),"",BJ23+(変化量!AR20-変化量!AQ20))</f>
        <v>29.281393984606996</v>
      </c>
      <c r="BL23" s="30">
        <f ca="1">IF(OR($D23="",$D23&lt;1),"",BK23+(変化量!AS20-変化量!AR20))</f>
        <v>29.380560268219714</v>
      </c>
      <c r="BM23" s="30">
        <f ca="1">IF(OR($D23="",$D23&lt;1),"",BL23+(変化量!AT20-変化量!AS20))</f>
        <v>29.475236355184016</v>
      </c>
      <c r="BN23" s="30">
        <f ca="1">IF(OR($D23="",$D23&lt;1),"",BM23+(変化量!AU20-変化量!AT20))</f>
        <v>29.565623535715268</v>
      </c>
      <c r="BO23" s="30">
        <f ca="1">IF(OR($D23="",$D23&lt;1),"",BN23+(変化量!AV20-変化量!AU20))</f>
        <v>29.651914267168227</v>
      </c>
      <c r="BP23" s="30">
        <f ca="1">IF(OR($D23="",$D23&lt;1),"",BO23+(変化量!AW20-変化量!AV20))</f>
        <v>29.734292543118798</v>
      </c>
      <c r="BQ23" s="30">
        <f ca="1">IF(OR($D23="",$D23&lt;1),"",BP23+(変化量!AX20-変化量!AW20))</f>
        <v>29.812934248908313</v>
      </c>
      <c r="BR23" s="30">
        <f ca="1">IF(OR($D23="",$D23&lt;1),"",BQ23+(変化量!AY20-変化量!AX20))</f>
        <v>29.888007503938702</v>
      </c>
      <c r="BS23" s="30">
        <f ca="1">IF(OR($D23="",$D23&lt;1),"",BR23+(変化量!AZ20-変化量!AY20))</f>
        <v>29.959672991027794</v>
      </c>
      <c r="BT23" s="30">
        <f ca="1">IF(OR($D23="",$D23&lt;1),"",BS23+(変化量!BA20-変化量!AZ20))</f>
        <v>30.028084273150579</v>
      </c>
      <c r="BU23" s="30">
        <f ca="1">IF(OR($D23="",$D23&lt;1),"",BT23+(変化量!BB20-変化量!BA20))</f>
        <v>30.093388097904207</v>
      </c>
      <c r="BV23" s="30">
        <f ca="1">IF(OR($D23="",$D23&lt;1),"",BU23+(変化量!BC20-変化量!BB20))</f>
        <v>30.15572469004352</v>
      </c>
      <c r="BW23" s="30">
        <f ca="1">IF(OR($D23="",$D23&lt;1),"",BV23+(変化量!BD20-変化量!BC20))</f>
        <v>30.215228032439466</v>
      </c>
      <c r="BX23" s="30">
        <f ca="1">IF(OR($D23="",$D23&lt;1),"",BW23+(変化量!BE20-変化量!BD20))</f>
        <v>30.272026135816223</v>
      </c>
      <c r="BY23" s="30">
        <f ca="1">IF(OR($D23="",$D23&lt;1),"",BX23+(変化量!BF20-変化量!BE20))</f>
        <v>30.326241297623792</v>
      </c>
      <c r="BZ23" s="30">
        <f ca="1">IF(OR($D23="",$D23&lt;1),"",BY23+(変化量!BG20-変化量!BF20))</f>
        <v>30.377990350401934</v>
      </c>
      <c r="CA23" s="30">
        <f ca="1">IF(OR($D23="",$D23&lt;1),"",BZ23+(変化量!BH20-変化量!BG20))</f>
        <v>30.427384899989306</v>
      </c>
      <c r="CB23" s="30">
        <f ca="1">IF(OR($D23="",$D23&lt;1),"",CA23+(変化量!BI20-変化量!BH20))</f>
        <v>30.47453155392736</v>
      </c>
      <c r="CC23" s="30">
        <f ca="1">IF(OR($D23="",$D23&lt;1),"",CB23+(変化量!BJ20-変化量!BI20))</f>
        <v>30.519532140404554</v>
      </c>
      <c r="CD23" s="30">
        <f ca="1">IF(OR($D23="",$D23&lt;1),"",CC23+(変化量!BK20-変化量!BJ20))</f>
        <v>30.562483918079867</v>
      </c>
      <c r="CE23" s="30">
        <f ca="1">IF(OR($D23="",$D23&lt;1),"",CD23+(変化量!BL20-変化量!BK20))</f>
        <v>30.603479777118938</v>
      </c>
      <c r="CF23" s="30">
        <f ca="1">IF(OR($D23="",$D23&lt;1),"",CE23+(変化量!BM20-変化量!BL20))</f>
        <v>30.642608431768366</v>
      </c>
      <c r="CG23" s="30">
        <f ca="1">IF(OR($D23="",$D23&lt;1),"",CF23+(変化量!BN20-変化量!BM20))</f>
        <v>30.679954604786641</v>
      </c>
      <c r="CH23" s="30">
        <f ca="1">IF(OR($D23="",$D23&lt;1),"",CG23+(変化量!BO20-変化量!BN20))</f>
        <v>30.715599204042014</v>
      </c>
      <c r="CI23" s="30">
        <f ca="1">IF(OR($D23="",$D23&lt;1),"",CH23+(変化量!BP20-変化量!BO20))</f>
        <v>30.749619491579171</v>
      </c>
      <c r="CJ23" s="30">
        <f ca="1">IF(OR($D23="",$D23&lt;1),"",CI23+(変化量!BQ20-変化量!BP20))</f>
        <v>30.782089245448631</v>
      </c>
      <c r="CK23" s="30">
        <f ca="1">IF(OR($D23="",$D23&lt;1),"",CJ23+(変化量!BR20-変化量!BQ20))</f>
        <v>30.813078914583613</v>
      </c>
      <c r="CL23" s="30">
        <f ca="1">IF(OR($D23="",$D23&lt;1),"",CK23+(変化量!BS20-変化量!BR20))</f>
        <v>30.842655767000895</v>
      </c>
      <c r="CM23" s="30">
        <f ca="1">IF(OR($D23="",$D23&lt;1),"",CL23+(変化量!BT20-変化量!BS20))</f>
        <v>30.870884031593171</v>
      </c>
      <c r="CN23" s="30">
        <f ca="1">IF(OR($D23="",$D23&lt;1),"",CM23+(変化量!BU20-変化量!BT20))</f>
        <v>30.897825033771873</v>
      </c>
      <c r="CO23" s="30">
        <f ca="1">IF(OR($D23="",$D23&lt;1),"",CN23+(変化量!BV20-変化量!BU20))</f>
        <v>30.923537325211001</v>
      </c>
      <c r="CP23" s="30">
        <f ca="1">IF(OR($D23="",$D23&lt;1),"",CO23+(変化量!BW20-変化量!BV20))</f>
        <v>30.948076807933273</v>
      </c>
      <c r="CQ23" s="30">
        <f ca="1">IF(OR($D23="",$D23&lt;1),"",CP23+(変化量!BX20-変化量!BW20))</f>
        <v>30.971496852972365</v>
      </c>
      <c r="CR23" s="30">
        <f ca="1">IF(OR($D23="",$D23&lt;1),"",CQ23+(変化量!BY20-変化量!BX20))</f>
        <v>30.993848413836172</v>
      </c>
    </row>
    <row r="24" spans="1:96" x14ac:dyDescent="0.15">
      <c r="A24" s="30">
        <f>入力シート!B18</f>
        <v>7</v>
      </c>
      <c r="B24" s="30">
        <f>入力シート!C18</f>
        <v>20</v>
      </c>
      <c r="C24" s="30">
        <f>入力シート!D18</f>
        <v>20.5</v>
      </c>
      <c r="D24" s="30">
        <f>入力シート!E18</f>
        <v>21.8</v>
      </c>
      <c r="E24" s="30">
        <f>入力シート!F18</f>
        <v>14.6</v>
      </c>
      <c r="F24" s="30">
        <f t="shared" si="7"/>
        <v>7.2000000000000011</v>
      </c>
      <c r="G24" s="30">
        <f t="shared" si="8"/>
        <v>420.25</v>
      </c>
      <c r="H24" s="30">
        <f t="shared" si="21"/>
        <v>2920.58</v>
      </c>
      <c r="I24" s="30">
        <f t="shared" si="2"/>
        <v>0.20836222714962857</v>
      </c>
      <c r="J24" s="9">
        <f t="shared" si="18"/>
        <v>0.1920380532749654</v>
      </c>
      <c r="K24" s="30">
        <f t="shared" si="3"/>
        <v>11</v>
      </c>
      <c r="L24" s="30">
        <f t="shared" si="4"/>
        <v>0.3446368796390627</v>
      </c>
      <c r="M24" s="30">
        <f t="shared" si="9"/>
        <v>3.4463687963906269</v>
      </c>
      <c r="N24" s="30">
        <f t="shared" si="10"/>
        <v>11.877457880734978</v>
      </c>
      <c r="O24" s="9">
        <f t="shared" si="11"/>
        <v>7.1993000000000009</v>
      </c>
      <c r="P24" s="9">
        <f t="shared" si="12"/>
        <v>18</v>
      </c>
      <c r="Q24" s="9">
        <f t="shared" si="13"/>
        <v>2.3115053036205022E-2</v>
      </c>
      <c r="R24" s="57">
        <v>7</v>
      </c>
      <c r="S24" s="53">
        <f t="shared" si="14"/>
        <v>21.5</v>
      </c>
      <c r="T24" s="53">
        <f t="shared" si="15"/>
        <v>462.25</v>
      </c>
      <c r="U24" s="53">
        <f t="shared" si="22"/>
        <v>3045.23</v>
      </c>
      <c r="V24" s="58">
        <f t="shared" si="5"/>
        <v>0.21725510172050191</v>
      </c>
      <c r="W24" s="53">
        <v>7</v>
      </c>
      <c r="X24" s="53">
        <f t="shared" si="6"/>
        <v>8.1974999999999998</v>
      </c>
      <c r="Y24" s="9">
        <f t="shared" si="16"/>
        <v>18.899999999999999</v>
      </c>
      <c r="Z24" s="9">
        <f t="shared" si="17"/>
        <v>357.20999999999992</v>
      </c>
      <c r="AA24" s="9">
        <f t="shared" si="19"/>
        <v>566.44000000000005</v>
      </c>
      <c r="AB24" s="9">
        <f t="shared" si="20"/>
        <v>4.0411390869839428E-2</v>
      </c>
      <c r="AC24" s="53"/>
      <c r="AE24" s="30">
        <f ca="1">IF(OR($D24="",$D24&lt;1),"",変化量!$J21+変化量!L21)</f>
        <v>21.8</v>
      </c>
      <c r="AF24" s="30">
        <f ca="1">IF(OR($D24="",$D24&lt;1),"",AE24+(変化量!M21-変化量!L21))</f>
        <v>22.222617835252631</v>
      </c>
      <c r="AG24" s="30">
        <f ca="1">IF(OR($D24="",$D24&lt;1),"",AF24+(変化量!N21-変化量!M21))</f>
        <v>22.626967349492077</v>
      </c>
      <c r="AH24" s="30">
        <f ca="1">IF(OR($D24="",$D24&lt;1),"",AG24+(変化量!O21-変化量!N21))</f>
        <v>23.013777468388525</v>
      </c>
      <c r="AI24" s="30">
        <f ca="1">IF(OR($D24="",$D24&lt;1),"",AH24+(変化量!P21-変化量!O21))</f>
        <v>23.383755158812424</v>
      </c>
      <c r="AJ24" s="30">
        <f ca="1">IF(OR($D24="",$D24&lt;1),"",AI24+(変化量!Q21-変化量!P21))</f>
        <v>23.737585114996232</v>
      </c>
      <c r="AK24" s="30">
        <f ca="1">IF(OR($D24="",$D24&lt;1),"",AJ24+(変化量!R21-変化量!Q21))</f>
        <v>24.075929628466042</v>
      </c>
      <c r="AL24" s="30">
        <f ca="1">IF(OR($D24="",$D24&lt;1),"",AK24+(変化量!S21-変化量!R21))</f>
        <v>24.39942860877008</v>
      </c>
      <c r="AM24" s="30">
        <f ca="1">IF(OR($D24="",$D24&lt;1),"",AL24+(変化量!T21-変化量!S21))</f>
        <v>24.708699727582101</v>
      </c>
      <c r="AN24" s="30">
        <f ca="1">IF(OR($D24="",$D24&lt;1),"",AM24+(変化量!U21-変化量!T21))</f>
        <v>25.004338663304949</v>
      </c>
      <c r="AO24" s="30">
        <f ca="1">IF(OR($D24="",$D24&lt;1),"",AN24+(変化量!V21-変化量!U21))</f>
        <v>25.28691942704177</v>
      </c>
      <c r="AP24" s="30">
        <f ca="1">IF(OR($D24="",$D24&lt;1),"",AO24+(変化量!W21-変化量!V21))</f>
        <v>25.556994753899147</v>
      </c>
      <c r="AQ24" s="30">
        <f ca="1">IF(OR($D24="",$D24&lt;1),"",AP24+(変化量!X21-変化量!W21))</f>
        <v>25.815096546158991</v>
      </c>
      <c r="AR24" s="30">
        <f ca="1">IF(OR($D24="",$D24&lt;1),"",AQ24+(変化量!Y21-変化量!X21))</f>
        <v>26.061736357002435</v>
      </c>
      <c r="AS24" s="30">
        <f ca="1">IF(OR($D24="",$D24&lt;1),"",AR24+(変化量!Z21-変化量!Y21))</f>
        <v>26.297405905266594</v>
      </c>
      <c r="AT24" s="30">
        <f ca="1">IF(OR($D24="",$D24&lt;1),"",AS24+(変化量!AA21-変化量!Z21))</f>
        <v>26.522577613224755</v>
      </c>
      <c r="AU24" s="30">
        <f ca="1">IF(OR($D24="",$D24&lt;1),"",AT24+(変化量!AB21-変化量!AA21))</f>
        <v>26.737705160653658</v>
      </c>
      <c r="AV24" s="30">
        <f ca="1">IF(OR($D24="",$D24&lt;1),"",AU24+(変化量!AC21-変化量!AB21))</f>
        <v>26.943224049526297</v>
      </c>
      <c r="AW24" s="30">
        <f ca="1">IF(OR($D24="",$D24&lt;1),"",AV24+(変化量!AD21-変化量!AC21))</f>
        <v>27.139552174579922</v>
      </c>
      <c r="AX24" s="30">
        <f ca="1">IF(OR($D24="",$D24&lt;1),"",AW24+(変化量!AE21-変化量!AD21))</f>
        <v>27.327090395781884</v>
      </c>
      <c r="AY24" s="30">
        <f ca="1">IF(OR($D24="",$D24&lt;1),"",AX24+(変化量!AF21-変化量!AE21))</f>
        <v>27.50622310937333</v>
      </c>
      <c r="AZ24" s="30">
        <f ca="1">IF(OR($D24="",$D24&lt;1),"",AY24+(変化量!AG21-変化量!AF21))</f>
        <v>27.677318814730647</v>
      </c>
      <c r="BA24" s="30">
        <f ca="1">IF(OR($D24="",$D24&lt;1),"",AZ24+(変化量!AH21-変化量!AG21))</f>
        <v>27.840730674762209</v>
      </c>
      <c r="BB24" s="30">
        <f ca="1">IF(OR($D24="",$D24&lt;1),"",BA24+(変化量!AI21-変化量!AH21))</f>
        <v>27.996797067965158</v>
      </c>
      <c r="BC24" s="30">
        <f ca="1">IF(OR($D24="",$D24&lt;1),"",BB24+(変化量!AJ21-変化量!AI21))</f>
        <v>28.145842130615375</v>
      </c>
      <c r="BD24" s="30">
        <f ca="1">IF(OR($D24="",$D24&lt;1),"",BC24+(変化量!AK21-変化量!AJ21))</f>
        <v>28.288176287860828</v>
      </c>
      <c r="BE24" s="30">
        <f ca="1">IF(OR($D24="",$D24&lt;1),"",BD24+(変化量!AL21-変化量!AK21))</f>
        <v>28.424096772742985</v>
      </c>
      <c r="BF24" s="30">
        <f ca="1">IF(OR($D24="",$D24&lt;1),"",BE24+(変化量!AM21-変化量!AL21))</f>
        <v>28.553888132387801</v>
      </c>
      <c r="BG24" s="30">
        <f ca="1">IF(OR($D24="",$D24&lt;1),"",BF24+(変化量!AN21-変化量!AM21))</f>
        <v>28.677822720793273</v>
      </c>
      <c r="BH24" s="30">
        <f ca="1">IF(OR($D24="",$D24&lt;1),"",BG24+(変化量!AO21-変化量!AN21))</f>
        <v>28.796161177798425</v>
      </c>
      <c r="BI24" s="30">
        <f ca="1">IF(OR($D24="",$D24&lt;1),"",BH24+(変化量!AP21-変化量!AO21))</f>
        <v>28.909152893953447</v>
      </c>
      <c r="BJ24" s="30">
        <f ca="1">IF(OR($D24="",$D24&lt;1),"",BI24+(変化量!AQ21-変化量!AP21))</f>
        <v>29.017036461124867</v>
      </c>
      <c r="BK24" s="30">
        <f ca="1">IF(OR($D24="",$D24&lt;1),"",BJ24+(変化量!AR21-変化量!AQ21))</f>
        <v>29.120040108766649</v>
      </c>
      <c r="BL24" s="30">
        <f ca="1">IF(OR($D24="",$D24&lt;1),"",BK24+(変化量!AS21-変化量!AR21))</f>
        <v>29.218382125870221</v>
      </c>
      <c r="BM24" s="30">
        <f ca="1">IF(OR($D24="",$D24&lt;1),"",BL24+(変化量!AT21-変化量!AS21))</f>
        <v>29.31227126867509</v>
      </c>
      <c r="BN24" s="30">
        <f ca="1">IF(OR($D24="",$D24&lt;1),"",BM24+(変化量!AU21-変化量!AT21))</f>
        <v>29.401907154279744</v>
      </c>
      <c r="BO24" s="30">
        <f ca="1">IF(OR($D24="",$D24&lt;1),"",BN24+(変化量!AV21-変化量!AU21))</f>
        <v>29.487480640340465</v>
      </c>
      <c r="BP24" s="30">
        <f ca="1">IF(OR($D24="",$D24&lt;1),"",BO24+(変化量!AW21-変化量!AV21))</f>
        <v>29.569174191085317</v>
      </c>
      <c r="BQ24" s="30">
        <f ca="1">IF(OR($D24="",$D24&lt;1),"",BP24+(変化量!AX21-変化量!AW21))</f>
        <v>29.647162229903127</v>
      </c>
      <c r="BR24" s="30">
        <f ca="1">IF(OR($D24="",$D24&lt;1),"",BQ24+(変化量!AY21-変化量!AX21))</f>
        <v>29.721611478793527</v>
      </c>
      <c r="BS24" s="30">
        <f ca="1">IF(OR($D24="",$D24&lt;1),"",BR24+(変化量!AZ21-変化量!AY21))</f>
        <v>29.792681284984663</v>
      </c>
      <c r="BT24" s="30">
        <f ca="1">IF(OR($D24="",$D24&lt;1),"",BS24+(変化量!BA21-変化量!AZ21))</f>
        <v>29.860523935041719</v>
      </c>
      <c r="BU24" s="30">
        <f ca="1">IF(OR($D24="",$D24&lt;1),"",BT24+(変化量!BB21-変化量!BA21))</f>
        <v>29.9252849568012</v>
      </c>
      <c r="BV24" s="30">
        <f ca="1">IF(OR($D24="",$D24&lt;1),"",BU24+(変化量!BC21-変化量!BB21))</f>
        <v>29.98710340947493</v>
      </c>
      <c r="BW24" s="30">
        <f ca="1">IF(OR($D24="",$D24&lt;1),"",BV24+(変化量!BD21-変化量!BC21))</f>
        <v>30.046112162273161</v>
      </c>
      <c r="BX24" s="30">
        <f ca="1">IF(OR($D24="",$D24&lt;1),"",BW24+(変化量!BE21-変化量!BD21))</f>
        <v>30.10243816189962</v>
      </c>
      <c r="BY24" s="30">
        <f ca="1">IF(OR($D24="",$D24&lt;1),"",BX24+(変化量!BF21-変化量!BE21))</f>
        <v>30.156202689272401</v>
      </c>
      <c r="BZ24" s="30">
        <f ca="1">IF(OR($D24="",$D24&lt;1),"",BY24+(変化量!BG21-変化量!BF21))</f>
        <v>30.20752160582348</v>
      </c>
      <c r="CA24" s="30">
        <f ca="1">IF(OR($D24="",$D24&lt;1),"",BZ24+(変化量!BH21-変化量!BG21))</f>
        <v>30.25650558972788</v>
      </c>
      <c r="CB24" s="30">
        <f ca="1">IF(OR($D24="",$D24&lt;1),"",CA24+(変化量!BI21-変化量!BH21))</f>
        <v>30.303260362409084</v>
      </c>
      <c r="CC24" s="30">
        <f ca="1">IF(OR($D24="",$D24&lt;1),"",CB24+(変化量!BJ21-変化量!BI21))</f>
        <v>30.34788690566338</v>
      </c>
      <c r="CD24" s="30">
        <f ca="1">IF(OR($D24="",$D24&lt;1),"",CC24+(変化量!BK21-変化量!BJ21))</f>
        <v>30.390481669739348</v>
      </c>
      <c r="CE24" s="30">
        <f ca="1">IF(OR($D24="",$D24&lt;1),"",CD24+(変化量!BL21-変化量!BK21))</f>
        <v>30.431136772702985</v>
      </c>
      <c r="CF24" s="30">
        <f ca="1">IF(OR($D24="",$D24&lt;1),"",CE24+(変化量!BM21-変化量!BL21))</f>
        <v>30.469940191411318</v>
      </c>
      <c r="CG24" s="30">
        <f ca="1">IF(OR($D24="",$D24&lt;1),"",CF24+(変化量!BN21-変化量!BM21))</f>
        <v>30.506975944410385</v>
      </c>
      <c r="CH24" s="30">
        <f ca="1">IF(OR($D24="",$D24&lt;1),"",CG24+(変化量!BO21-変化量!BN21))</f>
        <v>30.542324267065208</v>
      </c>
      <c r="CI24" s="30">
        <f ca="1">IF(OR($D24="",$D24&lt;1),"",CH24+(変化量!BP21-変化量!BO21))</f>
        <v>30.576061779221192</v>
      </c>
      <c r="CJ24" s="30">
        <f ca="1">IF(OR($D24="",$D24&lt;1),"",CI24+(変化量!BQ21-変化量!BP21))</f>
        <v>30.608261645688401</v>
      </c>
      <c r="CK24" s="30">
        <f ca="1">IF(OR($D24="",$D24&lt;1),"",CJ24+(変化量!BR21-変化量!BQ21))</f>
        <v>30.638993729831117</v>
      </c>
      <c r="CL24" s="30">
        <f ca="1">IF(OR($D24="",$D24&lt;1),"",CK24+(変化量!BS21-変化量!BR21))</f>
        <v>30.668324740536828</v>
      </c>
      <c r="CM24" s="30">
        <f ca="1">IF(OR($D24="",$D24&lt;1),"",CL24+(変化量!BT21-変化量!BS21))</f>
        <v>30.696318372830028</v>
      </c>
      <c r="CN24" s="30">
        <f ca="1">IF(OR($D24="",$D24&lt;1),"",CM24+(変化量!BU21-変化量!BT21))</f>
        <v>30.723035442387587</v>
      </c>
      <c r="CO24" s="30">
        <f ca="1">IF(OR($D24="",$D24&lt;1),"",CN24+(変化量!BV21-変化量!BU21))</f>
        <v>30.748534014204132</v>
      </c>
      <c r="CP24" s="30">
        <f ca="1">IF(OR($D24="",$D24&lt;1),"",CO24+(変化量!BW21-変化量!BV21))</f>
        <v>30.772869525646822</v>
      </c>
      <c r="CQ24" s="30">
        <f ca="1">IF(OR($D24="",$D24&lt;1),"",CP24+(変化量!BX21-変化量!BW21))</f>
        <v>30.796094904131262</v>
      </c>
      <c r="CR24" s="30">
        <f ca="1">IF(OR($D24="",$D24&lt;1),"",CQ24+(変化量!BY21-変化量!BX21))</f>
        <v>30.818260679641664</v>
      </c>
    </row>
    <row r="25" spans="1:96" x14ac:dyDescent="0.15">
      <c r="A25" s="30">
        <f>入力シート!B19</f>
        <v>8</v>
      </c>
      <c r="B25" s="30">
        <f>入力シート!C19</f>
        <v>4</v>
      </c>
      <c r="C25" s="30">
        <f>入力シート!D19</f>
        <v>21.2</v>
      </c>
      <c r="D25" s="30">
        <f>入力シート!E19</f>
        <v>21.6</v>
      </c>
      <c r="E25" s="30">
        <f>入力シート!F19</f>
        <v>13.5</v>
      </c>
      <c r="F25" s="30">
        <f t="shared" si="7"/>
        <v>8.1000000000000014</v>
      </c>
      <c r="G25" s="30">
        <f t="shared" si="8"/>
        <v>449.44</v>
      </c>
      <c r="H25" s="30">
        <f t="shared" si="21"/>
        <v>3340.83</v>
      </c>
      <c r="I25" s="30">
        <f t="shared" si="2"/>
        <v>0.23834402047822476</v>
      </c>
      <c r="J25" s="9">
        <f t="shared" si="18"/>
        <v>0.17135388575456378</v>
      </c>
      <c r="K25" s="30">
        <f t="shared" si="3"/>
        <v>8</v>
      </c>
      <c r="L25" s="30">
        <f t="shared" si="4"/>
        <v>0.25023329081305057</v>
      </c>
      <c r="M25" s="30">
        <f t="shared" si="9"/>
        <v>2.5023329081305059</v>
      </c>
      <c r="N25" s="30">
        <f t="shared" si="10"/>
        <v>6.261669983112875</v>
      </c>
      <c r="O25" s="9">
        <f t="shared" si="11"/>
        <v>8.0992000000000015</v>
      </c>
      <c r="P25" s="9">
        <f t="shared" si="12"/>
        <v>8</v>
      </c>
      <c r="Q25" s="9">
        <f t="shared" si="13"/>
        <v>2.5484345972416032E-2</v>
      </c>
      <c r="R25" s="57">
        <v>8</v>
      </c>
      <c r="S25" s="53">
        <f t="shared" si="14"/>
        <v>21.2</v>
      </c>
      <c r="T25" s="53">
        <f t="shared" si="15"/>
        <v>449.44</v>
      </c>
      <c r="U25" s="53">
        <f t="shared" si="22"/>
        <v>3507.48</v>
      </c>
      <c r="V25" s="58">
        <f t="shared" si="5"/>
        <v>0.25023329081305057</v>
      </c>
      <c r="W25" s="53">
        <v>8</v>
      </c>
      <c r="X25" s="53">
        <f t="shared" si="6"/>
        <v>8.0992000000000015</v>
      </c>
      <c r="Y25" s="9">
        <f t="shared" si="16"/>
        <v>21.2</v>
      </c>
      <c r="Z25" s="9">
        <f t="shared" si="17"/>
        <v>449.44</v>
      </c>
      <c r="AA25" s="9">
        <f t="shared" si="19"/>
        <v>357.20999999999992</v>
      </c>
      <c r="AB25" s="9">
        <f t="shared" si="20"/>
        <v>2.5484345972416032E-2</v>
      </c>
      <c r="AC25" s="53"/>
      <c r="AE25" s="30">
        <f ca="1">IF(OR($D25="",$D25&lt;1),"",変化量!$J22+変化量!L22)</f>
        <v>21.6</v>
      </c>
      <c r="AF25" s="30">
        <f ca="1">IF(OR($D25="",$D25&lt;1),"",AE25+(変化量!M22-変化量!L22))</f>
        <v>22.019803807257642</v>
      </c>
      <c r="AG25" s="30">
        <f ca="1">IF(OR($D25="",$D25&lt;1),"",AF25+(変化量!N22-変化量!M22))</f>
        <v>22.421460934290685</v>
      </c>
      <c r="AH25" s="30">
        <f ca="1">IF(OR($D25="",$D25&lt;1),"",AG25+(変化量!O22-変化量!N22))</f>
        <v>22.805695453170941</v>
      </c>
      <c r="AI25" s="30">
        <f ca="1">IF(OR($D25="",$D25&lt;1),"",AH25+(変化量!P22-変化量!O22))</f>
        <v>23.173209623384547</v>
      </c>
      <c r="AJ25" s="30">
        <f ca="1">IF(OR($D25="",$D25&lt;1),"",AI25+(変化量!Q22-変化量!P22))</f>
        <v>23.524683580083444</v>
      </c>
      <c r="AK25" s="30">
        <f ca="1">IF(OR($D25="",$D25&lt;1),"",AJ25+(変化量!R22-変化量!Q22))</f>
        <v>23.86077520488308</v>
      </c>
      <c r="AL25" s="30">
        <f ca="1">IF(OR($D25="",$D25&lt;1),"",AK25+(変化量!S22-変化量!R22))</f>
        <v>24.182120146452849</v>
      </c>
      <c r="AM25" s="30">
        <f ca="1">IF(OR($D25="",$D25&lt;1),"",AL25+(変化量!T22-変化量!S22))</f>
        <v>24.489331963660007</v>
      </c>
      <c r="AN25" s="30">
        <f ca="1">IF(OR($D25="",$D25&lt;1),"",AM25+(変化量!U22-変化量!T22))</f>
        <v>24.783002368544498</v>
      </c>
      <c r="AO25" s="30">
        <f ca="1">IF(OR($D25="",$D25&lt;1),"",AN25+(変化量!V22-変化量!U22))</f>
        <v>25.063701550119681</v>
      </c>
      <c r="AP25" s="30">
        <f ca="1">IF(OR($D25="",$D25&lt;1),"",AO25+(変化量!W22-変化量!V22))</f>
        <v>25.331978563069939</v>
      </c>
      <c r="AQ25" s="30">
        <f ca="1">IF(OR($D25="",$D25&lt;1),"",AP25+(変化量!X22-変化量!W22))</f>
        <v>25.588361767971669</v>
      </c>
      <c r="AR25" s="30">
        <f ca="1">IF(OR($D25="",$D25&lt;1),"",AQ25+(変化量!Y22-変化量!X22))</f>
        <v>25.833359311796315</v>
      </c>
      <c r="AS25" s="30">
        <f ca="1">IF(OR($D25="",$D25&lt;1),"",AR25+(変化量!Z22-変化量!Y22))</f>
        <v>26.067459639239523</v>
      </c>
      <c r="AT25" s="30">
        <f ca="1">IF(OR($D25="",$D25&lt;1),"",AS25+(変化量!AA22-変化量!Z22))</f>
        <v>26.291132026920547</v>
      </c>
      <c r="AU25" s="30">
        <f ca="1">IF(OR($D25="",$D25&lt;1),"",AT25+(変化量!AB22-変化量!AA22))</f>
        <v>26.504827133760195</v>
      </c>
      <c r="AV25" s="30">
        <f ca="1">IF(OR($D25="",$D25&lt;1),"",AU25+(変化量!AC22-変化量!AB22))</f>
        <v>26.70897756191361</v>
      </c>
      <c r="AW25" s="30">
        <f ca="1">IF(OR($D25="",$D25&lt;1),"",AV25+(変化量!AD22-変化量!AC22))</f>
        <v>26.903998423539093</v>
      </c>
      <c r="AX25" s="30">
        <f ca="1">IF(OR($D25="",$D25&lt;1),"",AW25+(変化量!AE22-変化量!AD22))</f>
        <v>27.090287909452172</v>
      </c>
      <c r="AY25" s="30">
        <f ca="1">IF(OR($D25="",$D25&lt;1),"",AX25+(変化量!AF22-変化量!AE22))</f>
        <v>27.268227856366924</v>
      </c>
      <c r="AZ25" s="30">
        <f ca="1">IF(OR($D25="",$D25&lt;1),"",AY25+(変化量!AG22-変化量!AF22))</f>
        <v>27.438184309982983</v>
      </c>
      <c r="BA25" s="30">
        <f ca="1">IF(OR($D25="",$D25&lt;1),"",AZ25+(変化量!AH22-変化量!AG22))</f>
        <v>27.600508081650819</v>
      </c>
      <c r="BB25" s="30">
        <f ca="1">IF(OR($D25="",$D25&lt;1),"",BA25+(変化量!AI22-変化量!AH22))</f>
        <v>27.755535296752615</v>
      </c>
      <c r="BC25" s="30">
        <f ca="1">IF(OR($D25="",$D25&lt;1),"",BB25+(変化量!AJ22-変化量!AI22))</f>
        <v>27.903587933282051</v>
      </c>
      <c r="BD25" s="30">
        <f ca="1">IF(OR($D25="",$D25&lt;1),"",BC25+(変化量!AK22-変化量!AJ22))</f>
        <v>28.044974349401308</v>
      </c>
      <c r="BE25" s="30">
        <f ca="1">IF(OR($D25="",$D25&lt;1),"",BD25+(変化量!AL22-変化量!AK22))</f>
        <v>28.179989799006563</v>
      </c>
      <c r="BF25" s="30">
        <f ca="1">IF(OR($D25="",$D25&lt;1),"",BE25+(変化量!AM22-変化量!AL22))</f>
        <v>28.30891693454846</v>
      </c>
      <c r="BG25" s="30">
        <f ca="1">IF(OR($D25="",$D25&lt;1),"",BF25+(変化量!AN22-変化量!AM22))</f>
        <v>28.432026296538414</v>
      </c>
      <c r="BH25" s="30">
        <f ca="1">IF(OR($D25="",$D25&lt;1),"",BG25+(変化量!AO22-変化量!AN22))</f>
        <v>28.549576789328334</v>
      </c>
      <c r="BI25" s="30">
        <f ca="1">IF(OR($D25="",$D25&lt;1),"",BH25+(変化量!AP22-変化量!AO22))</f>
        <v>28.661816142885428</v>
      </c>
      <c r="BJ25" s="30">
        <f ca="1">IF(OR($D25="",$D25&lt;1),"",BI25+(変化量!AQ22-変化量!AP22))</f>
        <v>28.76898136039695</v>
      </c>
      <c r="BK25" s="30">
        <f ca="1">IF(OR($D25="",$D25&lt;1),"",BJ25+(変化量!AR22-変化量!AQ22))</f>
        <v>28.871299151636393</v>
      </c>
      <c r="BL25" s="30">
        <f ca="1">IF(OR($D25="",$D25&lt;1),"",BK25+(変化量!AS22-変化量!AR22))</f>
        <v>28.968986352103919</v>
      </c>
      <c r="BM25" s="30">
        <f ca="1">IF(OR($D25="",$D25&lt;1),"",BL25+(変化量!AT22-変化量!AS22))</f>
        <v>29.062250328022209</v>
      </c>
      <c r="BN25" s="30">
        <f ca="1">IF(OR($D25="",$D25&lt;1),"",BM25+(変化量!AU22-変化量!AT22))</f>
        <v>29.151289367326477</v>
      </c>
      <c r="BO25" s="30">
        <f ca="1">IF(OR($D25="",$D25&lt;1),"",BN25+(変化量!AV22-変化量!AU22))</f>
        <v>29.236293056835049</v>
      </c>
      <c r="BP25" s="30">
        <f ca="1">IF(OR($D25="",$D25&lt;1),"",BO25+(変化量!AW22-変化量!AV22))</f>
        <v>29.317442645826205</v>
      </c>
      <c r="BQ25" s="30">
        <f ca="1">IF(OR($D25="",$D25&lt;1),"",BP25+(変化量!AX22-変化量!AW22))</f>
        <v>29.39491139627944</v>
      </c>
      <c r="BR25" s="30">
        <f ca="1">IF(OR($D25="",$D25&lt;1),"",BQ25+(変化量!AY22-変化量!AX22))</f>
        <v>29.468864920065247</v>
      </c>
      <c r="BS25" s="30">
        <f ca="1">IF(OR($D25="",$D25&lt;1),"",BR25+(変化量!AZ22-変化量!AY22))</f>
        <v>29.539461503388022</v>
      </c>
      <c r="BT25" s="30">
        <f ca="1">IF(OR($D25="",$D25&lt;1),"",BS25+(変化量!BA22-変化量!AZ22))</f>
        <v>29.606852418803065</v>
      </c>
      <c r="BU25" s="30">
        <f ca="1">IF(OR($D25="",$D25&lt;1),"",BT25+(変化量!BB22-変化量!BA22))</f>
        <v>29.671182225140448</v>
      </c>
      <c r="BV25" s="30">
        <f ca="1">IF(OR($D25="",$D25&lt;1),"",BU25+(変化量!BC22-変化量!BB22))</f>
        <v>29.732589055677295</v>
      </c>
      <c r="BW25" s="30">
        <f ca="1">IF(OR($D25="",$D25&lt;1),"",BV25+(変化量!BD22-変化量!BC22))</f>
        <v>29.791204894905693</v>
      </c>
      <c r="BX25" s="30">
        <f ca="1">IF(OR($D25="",$D25&lt;1),"",BW25+(変化量!BE22-変化量!BD22))</f>
        <v>29.847155844246593</v>
      </c>
      <c r="BY25" s="30">
        <f ca="1">IF(OR($D25="",$D25&lt;1),"",BX25+(変化量!BF22-変化量!BE22))</f>
        <v>29.900562377061302</v>
      </c>
      <c r="BZ25" s="30">
        <f ca="1">IF(OR($D25="",$D25&lt;1),"",BY25+(変化量!BG22-変化量!BF22))</f>
        <v>29.951539583311014</v>
      </c>
      <c r="CA25" s="30">
        <f ca="1">IF(OR($D25="",$D25&lt;1),"",BZ25+(変化量!BH22-変化量!BG22))</f>
        <v>30.000197404213015</v>
      </c>
      <c r="CB25" s="30">
        <f ca="1">IF(OR($D25="",$D25&lt;1),"",CA25+(変化量!BI22-変化量!BH22))</f>
        <v>30.0466408572379</v>
      </c>
      <c r="CC25" s="30">
        <f ca="1">IF(OR($D25="",$D25&lt;1),"",CB25+(変化量!BJ22-変化量!BI22))</f>
        <v>30.090970251788185</v>
      </c>
      <c r="CD25" s="30">
        <f ca="1">IF(OR($D25="",$D25&lt;1),"",CC25+(変化量!BK22-変化量!BJ22))</f>
        <v>30.133281395892276</v>
      </c>
      <c r="CE25" s="30">
        <f ca="1">IF(OR($D25="",$D25&lt;1),"",CD25+(変化量!BL22-変化量!BK22))</f>
        <v>30.173665794242105</v>
      </c>
      <c r="CF25" s="30">
        <f ca="1">IF(OR($D25="",$D25&lt;1),"",CE25+(変化量!BM22-変化量!BL22))</f>
        <v>30.21221083789516</v>
      </c>
      <c r="CG25" s="30">
        <f ca="1">IF(OR($D25="",$D25&lt;1),"",CF25+(変化量!BN22-変化量!BM22))</f>
        <v>30.248999985954583</v>
      </c>
      <c r="CH25" s="30">
        <f ca="1">IF(OR($D25="",$D25&lt;1),"",CG25+(変化量!BO22-変化量!BN22))</f>
        <v>30.28411293953307</v>
      </c>
      <c r="CI25" s="30">
        <f ca="1">IF(OR($D25="",$D25&lt;1),"",CH25+(変化量!BP22-変化量!BO22))</f>
        <v>30.317625808297862</v>
      </c>
      <c r="CJ25" s="30">
        <f ca="1">IF(OR($D25="",$D25&lt;1),"",CI25+(変化量!BQ22-変化量!BP22))</f>
        <v>30.349611269886445</v>
      </c>
      <c r="CK25" s="30">
        <f ca="1">IF(OR($D25="",$D25&lt;1),"",CJ25+(変化量!BR22-変化量!BQ22))</f>
        <v>30.380138722473394</v>
      </c>
      <c r="CL25" s="30">
        <f ca="1">IF(OR($D25="",$D25&lt;1),"",CK25+(変化量!BS22-変化量!BR22))</f>
        <v>30.409274430760789</v>
      </c>
      <c r="CM25" s="30">
        <f ca="1">IF(OR($D25="",$D25&lt;1),"",CL25+(変化量!BT22-変化量!BS22))</f>
        <v>30.437081665655718</v>
      </c>
      <c r="CN25" s="30">
        <f ca="1">IF(OR($D25="",$D25&lt;1),"",CM25+(変化量!BU22-変化量!BT22))</f>
        <v>30.463620837889955</v>
      </c>
      <c r="CO25" s="30">
        <f ca="1">IF(OR($D25="",$D25&lt;1),"",CN25+(変化量!BV22-変化量!BU22))</f>
        <v>30.488949625828635</v>
      </c>
      <c r="CP25" s="30">
        <f ca="1">IF(OR($D25="",$D25&lt;1),"",CO25+(変化量!BW22-変化量!BV22))</f>
        <v>30.513123097705648</v>
      </c>
      <c r="CQ25" s="30">
        <f ca="1">IF(OR($D25="",$D25&lt;1),"",CP25+(変化量!BX22-変化量!BW22))</f>
        <v>30.536193828516002</v>
      </c>
      <c r="CR25" s="30">
        <f ca="1">IF(OR($D25="",$D25&lt;1),"",CQ25+(変化量!BY22-変化量!BX22))</f>
        <v>30.558212011786761</v>
      </c>
    </row>
    <row r="26" spans="1:96" x14ac:dyDescent="0.15">
      <c r="A26" s="30">
        <f>入力シート!B20</f>
        <v>9</v>
      </c>
      <c r="B26" s="30">
        <f>入力シート!C20</f>
        <v>2</v>
      </c>
      <c r="C26" s="30">
        <f>入力シート!D20</f>
        <v>20.6</v>
      </c>
      <c r="D26" s="30">
        <f>入力シート!E20</f>
        <v>21.5</v>
      </c>
      <c r="E26" s="30">
        <f>入力シート!F20</f>
        <v>14.9</v>
      </c>
      <c r="F26" s="30">
        <f t="shared" si="7"/>
        <v>6.6</v>
      </c>
      <c r="G26" s="30">
        <f t="shared" si="8"/>
        <v>424.36000000000007</v>
      </c>
      <c r="H26" s="30">
        <f t="shared" si="21"/>
        <v>3790.27</v>
      </c>
      <c r="I26" s="30">
        <f t="shared" si="2"/>
        <v>0.2704083088627679</v>
      </c>
      <c r="J26" s="9">
        <f t="shared" si="18"/>
        <v>0.20501506283394355</v>
      </c>
      <c r="K26" s="30">
        <f t="shared" si="3"/>
        <v>10</v>
      </c>
      <c r="L26" s="30">
        <f t="shared" si="4"/>
        <v>0.31436186758213691</v>
      </c>
      <c r="M26" s="30">
        <f t="shared" si="9"/>
        <v>3.1436186758213691</v>
      </c>
      <c r="N26" s="30">
        <f t="shared" si="10"/>
        <v>9.8823383789728982</v>
      </c>
      <c r="O26" s="9">
        <f t="shared" si="11"/>
        <v>6.5991</v>
      </c>
      <c r="P26" s="9">
        <f t="shared" si="12"/>
        <v>25</v>
      </c>
      <c r="Q26" s="9">
        <f t="shared" si="13"/>
        <v>3.0275012056925815E-2</v>
      </c>
      <c r="R26" s="57">
        <v>9</v>
      </c>
      <c r="S26" s="53">
        <f t="shared" si="14"/>
        <v>21.2</v>
      </c>
      <c r="T26" s="53">
        <f t="shared" si="15"/>
        <v>449.44</v>
      </c>
      <c r="U26" s="53">
        <f t="shared" si="22"/>
        <v>3956.92</v>
      </c>
      <c r="V26" s="58">
        <f t="shared" si="5"/>
        <v>0.28229757919759374</v>
      </c>
      <c r="W26" s="53">
        <v>9</v>
      </c>
      <c r="X26" s="53">
        <f t="shared" si="6"/>
        <v>8.0989000000000004</v>
      </c>
      <c r="Y26" s="9">
        <f t="shared" si="16"/>
        <v>21.5</v>
      </c>
      <c r="Z26" s="9">
        <f t="shared" si="17"/>
        <v>462.25</v>
      </c>
      <c r="AA26" s="9">
        <f t="shared" si="19"/>
        <v>449.44</v>
      </c>
      <c r="AB26" s="9">
        <f t="shared" si="20"/>
        <v>3.2064288384543164E-2</v>
      </c>
      <c r="AC26" s="53"/>
      <c r="AE26" s="30">
        <f ca="1">IF(OR($D26="",$D26&lt;1),"",変化量!$J23+変化量!L23)</f>
        <v>21.5</v>
      </c>
      <c r="AF26" s="30">
        <f ca="1">IF(OR($D26="",$D26&lt;1),"",AE26+(変化量!M23-変化量!L23))</f>
        <v>21.916794320661403</v>
      </c>
      <c r="AG26" s="30">
        <f ca="1">IF(OR($D26="",$D26&lt;1),"",AF26+(変化量!N23-変化量!M23))</f>
        <v>22.315572050892438</v>
      </c>
      <c r="AH26" s="30">
        <f ca="1">IF(OR($D26="",$D26&lt;1),"",AG26+(変化量!O23-変化量!N23))</f>
        <v>22.697052072042105</v>
      </c>
      <c r="AI26" s="30">
        <f ca="1">IF(OR($D26="",$D26&lt;1),"",AH26+(変化量!P23-変化量!O23))</f>
        <v>23.061931609243665</v>
      </c>
      <c r="AJ26" s="30">
        <f ca="1">IF(OR($D26="",$D26&lt;1),"",AI26+(変化量!Q23-変化量!P23))</f>
        <v>23.410885921900928</v>
      </c>
      <c r="AK26" s="30">
        <f ca="1">IF(OR($D26="",$D26&lt;1),"",AJ26+(変化量!R23-変化量!Q23))</f>
        <v>23.744568175412223</v>
      </c>
      <c r="AL26" s="30">
        <f ca="1">IF(OR($D26="",$D26&lt;1),"",AK26+(変化量!S23-変化量!R23))</f>
        <v>24.063609461613211</v>
      </c>
      <c r="AM26" s="30">
        <f ca="1">IF(OR($D26="",$D26&lt;1),"",AL26+(変化量!T23-変化量!S23))</f>
        <v>24.368618940894635</v>
      </c>
      <c r="AN26" s="30">
        <f ca="1">IF(OR($D26="",$D26&lt;1),"",AM26+(変化量!U23-変化量!T23))</f>
        <v>24.660184083435308</v>
      </c>
      <c r="AO26" s="30">
        <f ca="1">IF(OR($D26="",$D26&lt;1),"",AN26+(変化量!V23-変化量!U23))</f>
        <v>24.938870990681576</v>
      </c>
      <c r="AP26" s="30">
        <f ca="1">IF(OR($D26="",$D26&lt;1),"",AO26+(変化量!W23-変化量!V23))</f>
        <v>25.20522478125844</v>
      </c>
      <c r="AQ26" s="30">
        <f ca="1">IF(OR($D26="",$D26&lt;1),"",AP26+(変化量!X23-変化量!W23))</f>
        <v>25.459770028034704</v>
      </c>
      <c r="AR26" s="30">
        <f ca="1">IF(OR($D26="",$D26&lt;1),"",AQ26+(変化量!Y23-変化量!X23))</f>
        <v>25.703011235181346</v>
      </c>
      <c r="AS26" s="30">
        <f ca="1">IF(OR($D26="",$D26&lt;1),"",AR26+(変化量!Z23-変化量!Y23))</f>
        <v>25.935433345835104</v>
      </c>
      <c r="AT26" s="30">
        <f ca="1">IF(OR($D26="",$D26&lt;1),"",AS26+(変化量!AA23-変化量!Z23))</f>
        <v>26.157502272468282</v>
      </c>
      <c r="AU26" s="30">
        <f ca="1">IF(OR($D26="",$D26&lt;1),"",AT26+(変化量!AB23-変化量!AA23))</f>
        <v>26.369665443321175</v>
      </c>
      <c r="AV26" s="30">
        <f ca="1">IF(OR($D26="",$D26&lt;1),"",AU26+(変化量!AC23-変化量!AB23))</f>
        <v>26.572352359313616</v>
      </c>
      <c r="AW26" s="30">
        <f ca="1">IF(OR($D26="",$D26&lt;1),"",AV26+(変化量!AD23-変化量!AC23))</f>
        <v>26.765975156750777</v>
      </c>
      <c r="AX26" s="30">
        <f ca="1">IF(OR($D26="",$D26&lt;1),"",AW26+(変化量!AE23-変化量!AD23))</f>
        <v>26.950929171900647</v>
      </c>
      <c r="AY26" s="30">
        <f ca="1">IF(OR($D26="",$D26&lt;1),"",AX26+(変化量!AF23-変化量!AE23))</f>
        <v>27.127593504168946</v>
      </c>
      <c r="AZ26" s="30">
        <f ca="1">IF(OR($D26="",$D26&lt;1),"",AY26+(変化量!AG23-変化量!AF23))</f>
        <v>27.296331575149452</v>
      </c>
      <c r="BA26" s="30">
        <f ca="1">IF(OR($D26="",$D26&lt;1),"",AZ26+(変化量!AH23-変化量!AG23))</f>
        <v>27.457491681298681</v>
      </c>
      <c r="BB26" s="30">
        <f ca="1">IF(OR($D26="",$D26&lt;1),"",BA26+(変化量!AI23-変化量!AH23))</f>
        <v>27.611407538385532</v>
      </c>
      <c r="BC26" s="30">
        <f ca="1">IF(OR($D26="",$D26&lt;1),"",BB26+(変化量!AJ23-変化量!AI23))</f>
        <v>27.758398816210089</v>
      </c>
      <c r="BD26" s="30">
        <f ca="1">IF(OR($D26="",$D26&lt;1),"",BC26+(変化量!AK23-変化量!AJ23))</f>
        <v>27.89877166237871</v>
      </c>
      <c r="BE26" s="30">
        <f ca="1">IF(OR($D26="",$D26&lt;1),"",BD26+(変化量!AL23-変化量!AK23))</f>
        <v>28.032819214173493</v>
      </c>
      <c r="BF26" s="30">
        <f ca="1">IF(OR($D26="",$D26&lt;1),"",BE26+(変化量!AM23-変化量!AL23))</f>
        <v>28.160822097768179</v>
      </c>
      <c r="BG26" s="30">
        <f ca="1">IF(OR($D26="",$D26&lt;1),"",BF26+(変化量!AN23-変化量!AM23))</f>
        <v>28.283048914225251</v>
      </c>
      <c r="BH26" s="30">
        <f ca="1">IF(OR($D26="",$D26&lt;1),"",BG26+(変化量!AO23-変化量!AN23))</f>
        <v>28.399756711864924</v>
      </c>
      <c r="BI26" s="30">
        <f ca="1">IF(OR($D26="",$D26&lt;1),"",BH26+(変化量!AP23-変化量!AO23))</f>
        <v>28.511191444729537</v>
      </c>
      <c r="BJ26" s="30">
        <f ca="1">IF(OR($D26="",$D26&lt;1),"",BI26+(変化量!AQ23-変化量!AP23))</f>
        <v>28.617588416979565</v>
      </c>
      <c r="BK26" s="30">
        <f ca="1">IF(OR($D26="",$D26&lt;1),"",BJ26+(変化量!AR23-変化量!AQ23))</f>
        <v>28.719172713153057</v>
      </c>
      <c r="BL26" s="30">
        <f ca="1">IF(OR($D26="",$D26&lt;1),"",BK26+(変化量!AS23-変化量!AR23))</f>
        <v>28.816159614301355</v>
      </c>
      <c r="BM26" s="30">
        <f ca="1">IF(OR($D26="",$D26&lt;1),"",BL26+(変化量!AT23-変化量!AS23))</f>
        <v>28.908755000081619</v>
      </c>
      <c r="BN26" s="30">
        <f ca="1">IF(OR($D26="",$D26&lt;1),"",BM26+(変化量!AU23-変化量!AT23))</f>
        <v>28.997155736943899</v>
      </c>
      <c r="BO26" s="30">
        <f ca="1">IF(OR($D26="",$D26&lt;1),"",BN26+(変化量!AV23-変化量!AU23))</f>
        <v>29.081550052597866</v>
      </c>
      <c r="BP26" s="30">
        <f ca="1">IF(OR($D26="",$D26&lt;1),"",BO26+(変化量!AW23-変化量!AV23))</f>
        <v>29.16211789698324</v>
      </c>
      <c r="BQ26" s="30">
        <f ca="1">IF(OR($D26="",$D26&lt;1),"",BP26+(変化量!AX23-変化量!AW23))</f>
        <v>29.239031290000252</v>
      </c>
      <c r="BR26" s="30">
        <f ca="1">IF(OR($D26="",$D26&lt;1),"",BQ26+(変化量!AY23-変化量!AX23))</f>
        <v>29.312454656282171</v>
      </c>
      <c r="BS26" s="30">
        <f ca="1">IF(OR($D26="",$D26&lt;1),"",BR26+(変化量!AZ23-変化量!AY23))</f>
        <v>29.38254514731236</v>
      </c>
      <c r="BT26" s="30">
        <f ca="1">IF(OR($D26="",$D26&lt;1),"",BS26+(変化量!BA23-変化量!AZ23))</f>
        <v>29.449452951204488</v>
      </c>
      <c r="BU26" s="30">
        <f ca="1">IF(OR($D26="",$D26&lt;1),"",BT26+(変化量!BB23-変化量!BA23))</f>
        <v>29.513321590476295</v>
      </c>
      <c r="BV26" s="30">
        <f ca="1">IF(OR($D26="",$D26&lt;1),"",BU26+(変化量!BC23-変化量!BB23))</f>
        <v>29.574288208156034</v>
      </c>
      <c r="BW26" s="30">
        <f ca="1">IF(OR($D26="",$D26&lt;1),"",BV26+(変化量!BD23-変化量!BC23))</f>
        <v>29.632483842566288</v>
      </c>
      <c r="BX26" s="30">
        <f ca="1">IF(OR($D26="",$D26&lt;1),"",BW26+(変化量!BE23-変化量!BD23))</f>
        <v>29.688033691133025</v>
      </c>
      <c r="BY26" s="30">
        <f ca="1">IF(OR($D26="",$D26&lt;1),"",BX26+(変化量!BF23-変化量!BE23))</f>
        <v>29.741057363568956</v>
      </c>
      <c r="BZ26" s="30">
        <f ca="1">IF(OR($D26="",$D26&lt;1),"",BY26+(変化量!BG23-変化量!BF23))</f>
        <v>29.79166912477918</v>
      </c>
      <c r="CA26" s="30">
        <f ca="1">IF(OR($D26="",$D26&lt;1),"",BZ26+(変化量!BH23-変化量!BG23))</f>
        <v>29.839978127835138</v>
      </c>
      <c r="CB26" s="30">
        <f ca="1">IF(OR($D26="",$D26&lt;1),"",CA26+(変化量!BI23-変化量!BH23))</f>
        <v>29.886088637358931</v>
      </c>
      <c r="CC26" s="30">
        <f ca="1">IF(OR($D26="",$D26&lt;1),"",CB26+(変化量!BJ23-変化量!BI23))</f>
        <v>29.930100243655723</v>
      </c>
      <c r="CD26" s="30">
        <f ca="1">IF(OR($D26="",$D26&lt;1),"",CC26+(変化量!BK23-変化量!BJ23))</f>
        <v>29.972108067925998</v>
      </c>
      <c r="CE26" s="30">
        <f ca="1">IF(OR($D26="",$D26&lt;1),"",CD26+(変化量!BL23-変化量!BK23))</f>
        <v>30.012202958883492</v>
      </c>
      <c r="CF26" s="30">
        <f ca="1">IF(OR($D26="",$D26&lt;1),"",CE26+(変化量!BM23-変化量!BL23))</f>
        <v>30.050471681097292</v>
      </c>
      <c r="CG26" s="30">
        <f ca="1">IF(OR($D26="",$D26&lt;1),"",CF26+(変化量!BN23-変化量!BM23))</f>
        <v>30.086997095369508</v>
      </c>
      <c r="CH26" s="30">
        <f ca="1">IF(OR($D26="",$D26&lt;1),"",CG26+(変化量!BO23-変化量!BN23))</f>
        <v>30.121858331452056</v>
      </c>
      <c r="CI26" s="30">
        <f ca="1">IF(OR($D26="",$D26&lt;1),"",CH26+(変化量!BP23-変化量!BO23))</f>
        <v>30.155130953397727</v>
      </c>
      <c r="CJ26" s="30">
        <f ca="1">IF(OR($D26="",$D26&lt;1),"",CI26+(変化量!BQ23-変化量!BP23))</f>
        <v>30.186887117833063</v>
      </c>
      <c r="CK26" s="30">
        <f ca="1">IF(OR($D26="",$D26&lt;1),"",CJ26+(変化量!BR23-変化量!BQ23))</f>
        <v>30.217195725431502</v>
      </c>
      <c r="CL26" s="30">
        <f ca="1">IF(OR($D26="",$D26&lt;1),"",CK26+(変化量!BS23-変化量!BR23))</f>
        <v>30.246122565857178</v>
      </c>
      <c r="CM26" s="30">
        <f ca="1">IF(OR($D26="",$D26&lt;1),"",CL26+(変化量!BT23-変化量!BS23))</f>
        <v>30.27373045644115</v>
      </c>
      <c r="CN26" s="30">
        <f ca="1">IF(OR($D26="",$D26&lt;1),"",CM26+(変化量!BU23-変化量!BT23))</f>
        <v>30.300079374843161</v>
      </c>
      <c r="CO26" s="30">
        <f ca="1">IF(OR($D26="",$D26&lt;1),"",CN26+(変化量!BV23-変化量!BU23))</f>
        <v>30.325226585944083</v>
      </c>
      <c r="CP26" s="30">
        <f ca="1">IF(OR($D26="",$D26&lt;1),"",CO26+(変化量!BW23-変化量!BV23))</f>
        <v>30.349226763205039</v>
      </c>
      <c r="CQ26" s="30">
        <f ca="1">IF(OR($D26="",$D26&lt;1),"",CP26+(変化量!BX23-変化量!BW23))</f>
        <v>30.372132104721778</v>
      </c>
      <c r="CR26" s="30">
        <f ca="1">IF(OR($D26="",$D26&lt;1),"",CQ26+(変化量!BY23-変化量!BX23))</f>
        <v>30.39399244419436</v>
      </c>
    </row>
    <row r="27" spans="1:96" x14ac:dyDescent="0.15">
      <c r="A27" s="30">
        <f>入力シート!B21</f>
        <v>10</v>
      </c>
      <c r="B27" s="30">
        <f>入力シート!C21</f>
        <v>27</v>
      </c>
      <c r="C27" s="30">
        <f>入力シート!D21</f>
        <v>22.5</v>
      </c>
      <c r="D27" s="30">
        <f>入力シート!E21</f>
        <v>21.4</v>
      </c>
      <c r="E27" s="30">
        <f>入力シート!F21</f>
        <v>13.5</v>
      </c>
      <c r="F27" s="30">
        <f t="shared" si="7"/>
        <v>7.8999999999999986</v>
      </c>
      <c r="G27" s="30">
        <f t="shared" si="8"/>
        <v>506.25</v>
      </c>
      <c r="H27" s="30">
        <f t="shared" si="21"/>
        <v>4214.63</v>
      </c>
      <c r="I27" s="30">
        <f t="shared" si="2"/>
        <v>0.30068332091969374</v>
      </c>
      <c r="J27" s="9">
        <f t="shared" si="18"/>
        <v>0.13477312527883129</v>
      </c>
      <c r="K27" s="30">
        <f t="shared" si="3"/>
        <v>3</v>
      </c>
      <c r="L27" s="30">
        <f t="shared" si="4"/>
        <v>7.8151708944384043E-2</v>
      </c>
      <c r="M27" s="30">
        <f t="shared" si="9"/>
        <v>0.78151708944384046</v>
      </c>
      <c r="N27" s="30">
        <f t="shared" si="10"/>
        <v>0.61076896109277168</v>
      </c>
      <c r="O27" s="9">
        <f t="shared" si="11"/>
        <v>7.8989999999999982</v>
      </c>
      <c r="P27" s="9">
        <f t="shared" si="12"/>
        <v>11</v>
      </c>
      <c r="Q27" s="9">
        <f t="shared" si="13"/>
        <v>2.5484345972416032E-2</v>
      </c>
      <c r="R27" s="57">
        <v>10</v>
      </c>
      <c r="S27" s="53">
        <f t="shared" si="14"/>
        <v>20.6</v>
      </c>
      <c r="T27" s="53">
        <f t="shared" si="15"/>
        <v>424.36000000000007</v>
      </c>
      <c r="U27" s="53">
        <f t="shared" si="22"/>
        <v>4406.3599999999997</v>
      </c>
      <c r="V27" s="58">
        <f t="shared" si="5"/>
        <v>0.31436186758213691</v>
      </c>
      <c r="W27" s="53">
        <v>10</v>
      </c>
      <c r="X27" s="53">
        <f t="shared" si="6"/>
        <v>8.0971000000000011</v>
      </c>
      <c r="Y27" s="9">
        <f t="shared" si="16"/>
        <v>18.899999999999999</v>
      </c>
      <c r="Z27" s="9">
        <f t="shared" si="17"/>
        <v>357.20999999999992</v>
      </c>
      <c r="AA27" s="9">
        <f t="shared" si="19"/>
        <v>462.25</v>
      </c>
      <c r="AB27" s="9">
        <f t="shared" si="20"/>
        <v>3.2978189092548675E-2</v>
      </c>
      <c r="AC27" s="53"/>
      <c r="AE27" s="30">
        <f ca="1">IF(OR($D27="",$D27&lt;1),"",変化量!$J24+変化量!L24)</f>
        <v>21.4</v>
      </c>
      <c r="AF27" s="30">
        <f ca="1">IF(OR($D27="",$D27&lt;1),"",AE27+(変化量!M24-変化量!L24))</f>
        <v>21.813952771773941</v>
      </c>
      <c r="AG27" s="30">
        <f ca="1">IF(OR($D27="",$D27&lt;1),"",AF27+(変化量!N24-変化量!M24))</f>
        <v>22.210011783539997</v>
      </c>
      <c r="AH27" s="30">
        <f ca="1">IF(OR($D27="",$D27&lt;1),"",AG27+(変化量!O24-変化量!N24))</f>
        <v>22.588891015581105</v>
      </c>
      <c r="AI27" s="30">
        <f ca="1">IF(OR($D27="",$D27&lt;1),"",AH27+(変化量!P24-変化量!O24))</f>
        <v>22.951282939608504</v>
      </c>
      <c r="AJ27" s="30">
        <f ca="1">IF(OR($D27="",$D27&lt;1),"",AI27+(変化量!Q24-変化量!P24))</f>
        <v>23.297858211358175</v>
      </c>
      <c r="AK27" s="30">
        <f ca="1">IF(OR($D27="",$D27&lt;1),"",AJ27+(変化量!R24-変化量!Q24))</f>
        <v>23.629265543189334</v>
      </c>
      <c r="AL27" s="30">
        <f ca="1">IF(OR($D27="",$D27&lt;1),"",AK27+(変化量!S24-変化量!R24))</f>
        <v>23.94613172438789</v>
      </c>
      <c r="AM27" s="30">
        <f ca="1">IF(OR($D27="",$D27&lt;1),"",AL27+(変化量!T24-変化量!S24))</f>
        <v>24.249061762315261</v>
      </c>
      <c r="AN27" s="30">
        <f ca="1">IF(OR($D27="",$D27&lt;1),"",AM27+(変化量!U24-変化量!T24))</f>
        <v>24.53863912199677</v>
      </c>
      <c r="AO27" s="30">
        <f ca="1">IF(OR($D27="",$D27&lt;1),"",AN27+(変化量!V24-変化量!U24))</f>
        <v>24.815426045409335</v>
      </c>
      <c r="AP27" s="30">
        <f ca="1">IF(OR($D27="",$D27&lt;1),"",AO27+(変化量!W24-変化量!V24))</f>
        <v>25.079963934761629</v>
      </c>
      <c r="AQ27" s="30">
        <f ca="1">IF(OR($D27="",$D27&lt;1),"",AP27+(変化量!X24-変化量!W24))</f>
        <v>25.332773786579445</v>
      </c>
      <c r="AR27" s="30">
        <f ca="1">IF(OR($D27="",$D27&lt;1),"",AQ27+(変化量!Y24-変化量!X24))</f>
        <v>25.574356665511694</v>
      </c>
      <c r="AS27" s="30">
        <f ca="1">IF(OR($D27="",$D27&lt;1),"",AR27+(変化量!Z24-変化量!Y24))</f>
        <v>25.805194208532907</v>
      </c>
      <c r="AT27" s="30">
        <f ca="1">IF(OR($D27="",$D27&lt;1),"",AS27+(変化量!AA24-変化量!Z24))</f>
        <v>26.02574915169718</v>
      </c>
      <c r="AU27" s="30">
        <f ca="1">IF(OR($D27="",$D27&lt;1),"",AT27+(変化量!AB24-変化量!AA24))</f>
        <v>26.23646587284524</v>
      </c>
      <c r="AV27" s="30">
        <f ca="1">IF(OR($D27="",$D27&lt;1),"",AU27+(変化量!AC24-変化量!AB24))</f>
        <v>26.437770944719155</v>
      </c>
      <c r="AW27" s="30">
        <f ca="1">IF(OR($D27="",$D27&lt;1),"",AV27+(変化量!AD24-変化量!AC24))</f>
        <v>26.630073693831832</v>
      </c>
      <c r="AX27" s="30">
        <f ca="1">IF(OR($D27="",$D27&lt;1),"",AW27+(変化量!AE24-変化量!AD24))</f>
        <v>26.813766761195403</v>
      </c>
      <c r="AY27" s="30">
        <f ca="1">IF(OR($D27="",$D27&lt;1),"",AX27+(変化量!AF24-変化量!AE24))</f>
        <v>26.98922666165663</v>
      </c>
      <c r="AZ27" s="30">
        <f ca="1">IF(OR($D27="",$D27&lt;1),"",AY27+(変化量!AG24-変化量!AF24))</f>
        <v>27.156814339135838</v>
      </c>
      <c r="BA27" s="30">
        <f ca="1">IF(OR($D27="",$D27&lt;1),"",AZ27+(変化量!AH24-変化量!AG24))</f>
        <v>27.316875715533655</v>
      </c>
      <c r="BB27" s="30">
        <f ca="1">IF(OR($D27="",$D27&lt;1),"",BA27+(変化量!AI24-変化量!AH24))</f>
        <v>27.4697422314688</v>
      </c>
      <c r="BC27" s="30">
        <f ca="1">IF(OR($D27="",$D27&lt;1),"",BB27+(変化量!AJ24-変化量!AI24))</f>
        <v>27.615731377351384</v>
      </c>
      <c r="BD27" s="30">
        <f ca="1">IF(OR($D27="",$D27&lt;1),"",BC27+(変化量!AK24-変化量!AJ24))</f>
        <v>27.755147213587076</v>
      </c>
      <c r="BE27" s="30">
        <f ca="1">IF(OR($D27="",$D27&lt;1),"",BD27+(変化量!AL24-変化量!AK24))</f>
        <v>27.888280878956859</v>
      </c>
      <c r="BF27" s="30">
        <f ca="1">IF(OR($D27="",$D27&lt;1),"",BE27+(変化量!AM24-変化量!AL24))</f>
        <v>28.015411086429442</v>
      </c>
      <c r="BG27" s="30">
        <f ca="1">IF(OR($D27="",$D27&lt;1),"",BF27+(変化量!AN24-変化量!AM24))</f>
        <v>28.136804605845015</v>
      </c>
      <c r="BH27" s="30">
        <f ca="1">IF(OR($D27="",$D27&lt;1),"",BG27+(変化量!AO24-変化量!AN24))</f>
        <v>28.252716733063806</v>
      </c>
      <c r="BI27" s="30">
        <f ca="1">IF(OR($D27="",$D27&lt;1),"",BH27+(変化量!AP24-変化量!AO24))</f>
        <v>28.363391745304845</v>
      </c>
      <c r="BJ27" s="30">
        <f ca="1">IF(OR($D27="",$D27&lt;1),"",BI27+(変化量!AQ24-変化量!AP24))</f>
        <v>28.469063342512221</v>
      </c>
      <c r="BK27" s="30">
        <f ca="1">IF(OR($D27="",$D27&lt;1),"",BJ27+(変化量!AR24-変化量!AQ24))</f>
        <v>28.569955074681204</v>
      </c>
      <c r="BL27" s="30">
        <f ca="1">IF(OR($D27="",$D27&lt;1),"",BK27+(変化量!AS24-変化量!AR24))</f>
        <v>28.666280755156873</v>
      </c>
      <c r="BM27" s="30">
        <f ca="1">IF(OR($D27="",$D27&lt;1),"",BL27+(変化量!AT24-変化量!AS24))</f>
        <v>28.758244859985346</v>
      </c>
      <c r="BN27" s="30">
        <f ca="1">IF(OR($D27="",$D27&lt;1),"",BM27+(変化量!AU24-変化量!AT24))</f>
        <v>28.846042913454333</v>
      </c>
      <c r="BO27" s="30">
        <f ca="1">IF(OR($D27="",$D27&lt;1),"",BN27+(変化量!AV24-変化量!AU24))</f>
        <v>28.929861860006884</v>
      </c>
      <c r="BP27" s="30">
        <f ca="1">IF(OR($D27="",$D27&lt;1),"",BO27+(変化量!AW24-変化量!AV24))</f>
        <v>29.009880422750861</v>
      </c>
      <c r="BQ27" s="30">
        <f ca="1">IF(OR($D27="",$D27&lt;1),"",BP27+(変化量!AX24-変化量!AW24))</f>
        <v>29.086269448818697</v>
      </c>
      <c r="BR27" s="30">
        <f ca="1">IF(OR($D27="",$D27&lt;1),"",BQ27+(変化量!AY24-変化量!AX24))</f>
        <v>29.159192241857582</v>
      </c>
      <c r="BS27" s="30">
        <f ca="1">IF(OR($D27="",$D27&lt;1),"",BR27+(変化量!AZ24-変化量!AY24))</f>
        <v>29.228804881950428</v>
      </c>
      <c r="BT27" s="30">
        <f ca="1">IF(OR($D27="",$D27&lt;1),"",BS27+(変化量!BA24-変化量!AZ24))</f>
        <v>29.295256533284117</v>
      </c>
      <c r="BU27" s="30">
        <f ca="1">IF(OR($D27="",$D27&lt;1),"",BT27+(変化量!BB24-変化量!BA24))</f>
        <v>29.358689739893169</v>
      </c>
      <c r="BV27" s="30">
        <f ca="1">IF(OR($D27="",$D27&lt;1),"",BU27+(変化量!BC24-変化量!BB24))</f>
        <v>29.419240709815604</v>
      </c>
      <c r="BW27" s="30">
        <f ca="1">IF(OR($D27="",$D27&lt;1),"",BV27+(変化量!BD24-変化量!BC24))</f>
        <v>29.477039588003386</v>
      </c>
      <c r="BX27" s="30">
        <f ca="1">IF(OR($D27="",$D27&lt;1),"",BW27+(変化量!BE24-変化量!BD24))</f>
        <v>29.532210718332927</v>
      </c>
      <c r="BY27" s="30">
        <f ca="1">IF(OR($D27="",$D27&lt;1),"",BX27+(変化量!BF24-変化量!BE24))</f>
        <v>29.584872895062347</v>
      </c>
      <c r="BZ27" s="30">
        <f ca="1">IF(OR($D27="",$D27&lt;1),"",BY27+(変化量!BG24-変化量!BF24))</f>
        <v>29.63513960408104</v>
      </c>
      <c r="CA27" s="30">
        <f ca="1">IF(OR($D27="",$D27&lt;1),"",BZ27+(変化量!BH24-変化量!BG24))</f>
        <v>29.683119254295367</v>
      </c>
      <c r="CB27" s="30">
        <f ca="1">IF(OR($D27="",$D27&lt;1),"",CA27+(変化量!BI24-変化量!BH24))</f>
        <v>29.728915399489939</v>
      </c>
      <c r="CC27" s="30">
        <f ca="1">IF(OR($D27="",$D27&lt;1),"",CB27+(変化量!BJ24-変化量!BI24))</f>
        <v>29.772626951000213</v>
      </c>
      <c r="CD27" s="30">
        <f ca="1">IF(OR($D27="",$D27&lt;1),"",CC27+(変化量!BK24-変化量!BJ24))</f>
        <v>29.814348381525651</v>
      </c>
      <c r="CE27" s="30">
        <f ca="1">IF(OR($D27="",$D27&lt;1),"",CD27+(変化量!BL24-変化量!BK24))</f>
        <v>29.854169920407205</v>
      </c>
      <c r="CF27" s="30">
        <f ca="1">IF(OR($D27="",$D27&lt;1),"",CE27+(変化量!BM24-変化量!BL24))</f>
        <v>29.892177740685351</v>
      </c>
      <c r="CG27" s="30">
        <f ca="1">IF(OR($D27="",$D27&lt;1),"",CF27+(変化量!BN24-変化量!BM24))</f>
        <v>29.928454138248021</v>
      </c>
      <c r="CH27" s="30">
        <f ca="1">IF(OR($D27="",$D27&lt;1),"",CG27+(変化量!BO24-変化量!BN24))</f>
        <v>29.963077703369866</v>
      </c>
      <c r="CI27" s="30">
        <f ca="1">IF(OR($D27="",$D27&lt;1),"",CH27+(変化量!BP24-変化量!BO24))</f>
        <v>29.996123484936035</v>
      </c>
      <c r="CJ27" s="30">
        <f ca="1">IF(OR($D27="",$D27&lt;1),"",CI27+(変化量!BQ24-変化量!BP24))</f>
        <v>30.027663147635991</v>
      </c>
      <c r="CK27" s="30">
        <f ca="1">IF(OR($D27="",$D27&lt;1),"",CJ27+(変化量!BR24-変化量!BQ24))</f>
        <v>30.057765122403957</v>
      </c>
      <c r="CL27" s="30">
        <f ca="1">IF(OR($D27="",$D27&lt;1),"",CK27+(変化量!BS24-変化量!BR24))</f>
        <v>30.086494750374584</v>
      </c>
      <c r="CM27" s="30">
        <f ca="1">IF(OR($D27="",$D27&lt;1),"",CL27+(変化量!BT24-変化量!BS24))</f>
        <v>30.113914420613689</v>
      </c>
      <c r="CN27" s="30">
        <f ca="1">IF(OR($D27="",$D27&lt;1),"",CM27+(変化量!BU24-変化量!BT24))</f>
        <v>30.140083701875604</v>
      </c>
      <c r="CO27" s="30">
        <f ca="1">IF(OR($D27="",$D27&lt;1),"",CN27+(変化量!BV24-変化量!BU24))</f>
        <v>30.165059468630517</v>
      </c>
      <c r="CP27" s="30">
        <f ca="1">IF(OR($D27="",$D27&lt;1),"",CO27+(変化量!BW24-変化量!BV24))</f>
        <v>30.188896021596189</v>
      </c>
      <c r="CQ27" s="30">
        <f ca="1">IF(OR($D27="",$D27&lt;1),"",CP27+(変化量!BX24-変化量!BW24))</f>
        <v>30.211645203001151</v>
      </c>
      <c r="CR27" s="30">
        <f ca="1">IF(OR($D27="",$D27&lt;1),"",CQ27+(変化量!BY24-変化量!BX24))</f>
        <v>30.233356506797794</v>
      </c>
    </row>
    <row r="28" spans="1:96" x14ac:dyDescent="0.15">
      <c r="A28" s="30">
        <f>入力シート!B22</f>
        <v>11</v>
      </c>
      <c r="B28" s="30">
        <f>入力シート!C22</f>
        <v>31</v>
      </c>
      <c r="C28" s="30">
        <f>入力シート!D22</f>
        <v>21.5</v>
      </c>
      <c r="D28" s="30">
        <f>入力シート!E22</f>
        <v>21.2</v>
      </c>
      <c r="E28" s="30">
        <f>入力シート!F22</f>
        <v>13.1</v>
      </c>
      <c r="F28" s="30">
        <f t="shared" si="7"/>
        <v>8.1</v>
      </c>
      <c r="G28" s="30">
        <f t="shared" si="8"/>
        <v>462.25</v>
      </c>
      <c r="H28" s="30">
        <f t="shared" si="21"/>
        <v>4720.88</v>
      </c>
      <c r="I28" s="30">
        <f t="shared" si="2"/>
        <v>0.33680059128876411</v>
      </c>
      <c r="J28" s="9">
        <f t="shared" si="18"/>
        <v>0.18468523100308867</v>
      </c>
      <c r="K28" s="30">
        <f t="shared" si="3"/>
        <v>6</v>
      </c>
      <c r="L28" s="30">
        <f t="shared" si="4"/>
        <v>0.18427691262795323</v>
      </c>
      <c r="M28" s="30">
        <f t="shared" si="9"/>
        <v>1.8427691262795323</v>
      </c>
      <c r="N28" s="30">
        <f t="shared" si="10"/>
        <v>3.3957980527690306</v>
      </c>
      <c r="O28" s="9">
        <f t="shared" si="11"/>
        <v>8.0989000000000004</v>
      </c>
      <c r="P28" s="9">
        <f t="shared" si="12"/>
        <v>10</v>
      </c>
      <c r="Q28" s="9">
        <f t="shared" si="13"/>
        <v>3.2978189092548675E-2</v>
      </c>
      <c r="R28" s="57">
        <v>11</v>
      </c>
      <c r="S28" s="53">
        <f t="shared" si="14"/>
        <v>20.5</v>
      </c>
      <c r="T28" s="53">
        <f t="shared" si="15"/>
        <v>420.25</v>
      </c>
      <c r="U28" s="53">
        <f t="shared" si="22"/>
        <v>4830.7199999999993</v>
      </c>
      <c r="V28" s="58">
        <f t="shared" si="5"/>
        <v>0.3446368796390627</v>
      </c>
      <c r="W28" s="53">
        <v>11</v>
      </c>
      <c r="X28" s="53">
        <f t="shared" si="6"/>
        <v>7.8989999999999982</v>
      </c>
      <c r="Y28" s="9">
        <f t="shared" si="16"/>
        <v>22.5</v>
      </c>
      <c r="Z28" s="9">
        <f t="shared" si="17"/>
        <v>506.25</v>
      </c>
      <c r="AA28" s="9">
        <f t="shared" si="19"/>
        <v>357.20999999999992</v>
      </c>
      <c r="AB28" s="9">
        <f t="shared" si="20"/>
        <v>2.5484345972416032E-2</v>
      </c>
      <c r="AC28" s="53"/>
      <c r="AE28" s="30">
        <f ca="1">IF(OR($D28="",$D28&lt;1),"",変化量!$J25+変化量!L25)</f>
        <v>21.2</v>
      </c>
      <c r="AF28" s="30">
        <f ca="1">IF(OR($D28="",$D28&lt;1),"",AE28+(変化量!M25-変化量!L25))</f>
        <v>21.610562880822211</v>
      </c>
      <c r="AG28" s="30">
        <f ca="1">IF(OR($D28="",$D28&lt;1),"",AF28+(変化量!N25-変化量!M25))</f>
        <v>22.003378535007684</v>
      </c>
      <c r="AH28" s="30">
        <f ca="1">IF(OR($D28="",$D28&lt;1),"",AG28+(変化量!O25-変化量!N25))</f>
        <v>22.379155096000133</v>
      </c>
      <c r="AI28" s="30">
        <f ca="1">IF(OR($D28="",$D28&lt;1),"",AH28+(変化量!P25-変化量!O25))</f>
        <v>22.738579364806924</v>
      </c>
      <c r="AJ28" s="30">
        <f ca="1">IF(OR($D28="",$D28&lt;1),"",AI28+(変化量!Q25-変化量!P25))</f>
        <v>23.08231650511285</v>
      </c>
      <c r="AK28" s="30">
        <f ca="1">IF(OR($D28="",$D28&lt;1),"",AJ28+(変化量!R25-変化量!Q25))</f>
        <v>23.411009916921934</v>
      </c>
      <c r="AL28" s="30">
        <f ca="1">IF(OR($D28="",$D28&lt;1),"",AK28+(変化量!S25-変化量!R25))</f>
        <v>23.725281256694611</v>
      </c>
      <c r="AM28" s="30">
        <f ca="1">IF(OR($D28="",$D28&lt;1),"",AL28+(変化量!T25-変化量!S25))</f>
        <v>24.025730577340696</v>
      </c>
      <c r="AN28" s="30">
        <f ca="1">IF(OR($D28="",$D28&lt;1),"",AM28+(変化量!U25-変化量!T25))</f>
        <v>24.312936565845721</v>
      </c>
      <c r="AO28" s="30">
        <f ca="1">IF(OR($D28="",$D28&lt;1),"",AN28+(変化量!V25-変化量!U25))</f>
        <v>24.587456859943998</v>
      </c>
      <c r="AP28" s="30">
        <f ca="1">IF(OR($D28="",$D28&lt;1),"",AO28+(変化量!W25-変化量!V25))</f>
        <v>24.84982842826005</v>
      </c>
      <c r="AQ28" s="30">
        <f ca="1">IF(OR($D28="",$D28&lt;1),"",AP28+(変化量!X25-変化量!W25))</f>
        <v>25.100568000839214</v>
      </c>
      <c r="AR28" s="30">
        <f ca="1">IF(OR($D28="",$D28&lt;1),"",AQ28+(変化量!Y25-変化量!X25))</f>
        <v>25.34017253907362</v>
      </c>
      <c r="AS28" s="30">
        <f ca="1">IF(OR($D28="",$D28&lt;1),"",AR28+(変化量!Z25-変化量!Y25))</f>
        <v>25.569119735775725</v>
      </c>
      <c r="AT28" s="30">
        <f ca="1">IF(OR($D28="",$D28&lt;1),"",AS28+(変化量!AA25-変化量!Z25))</f>
        <v>25.787868537618643</v>
      </c>
      <c r="AU28" s="30">
        <f ca="1">IF(OR($D28="",$D28&lt;1),"",AT28+(変化量!AB25-変化量!AA25))</f>
        <v>25.99685968339892</v>
      </c>
      <c r="AV28" s="30">
        <f ca="1">IF(OR($D28="",$D28&lt;1),"",AU28+(変化量!AC25-変化量!AB25))</f>
        <v>26.196516252621777</v>
      </c>
      <c r="AW28" s="30">
        <f ca="1">IF(OR($D28="",$D28&lt;1),"",AV28+(変化量!AD25-変化量!AC25))</f>
        <v>26.387244219793953</v>
      </c>
      <c r="AX28" s="30">
        <f ca="1">IF(OR($D28="",$D28&lt;1),"",AW28+(変化量!AE25-変化量!AD25))</f>
        <v>26.56943301056026</v>
      </c>
      <c r="AY28" s="30">
        <f ca="1">IF(OR($D28="",$D28&lt;1),"",AX28+(変化量!AF25-変化量!AE25))</f>
        <v>26.743456056458548</v>
      </c>
      <c r="AZ28" s="30">
        <f ca="1">IF(OR($D28="",$D28&lt;1),"",AY28+(変化量!AG25-変化量!AF25))</f>
        <v>26.909671345611734</v>
      </c>
      <c r="BA28" s="30">
        <f ca="1">IF(OR($D28="",$D28&lt;1),"",AZ28+(変化量!AH25-変化量!AG25))</f>
        <v>27.0684219671395</v>
      </c>
      <c r="BB28" s="30">
        <f ca="1">IF(OR($D28="",$D28&lt;1),"",BA28+(変化量!AI25-変化量!AH25))</f>
        <v>27.220036647467964</v>
      </c>
      <c r="BC28" s="30">
        <f ca="1">IF(OR($D28="",$D28&lt;1),"",BB28+(変化量!AJ25-変化量!AI25))</f>
        <v>27.364830277053951</v>
      </c>
      <c r="BD28" s="30">
        <f ca="1">IF(OR($D28="",$D28&lt;1),"",BC28+(変化量!AK25-変化量!AJ25))</f>
        <v>27.503104426329173</v>
      </c>
      <c r="BE28" s="30">
        <f ca="1">IF(OR($D28="",$D28&lt;1),"",BD28+(変化量!AL25-変化量!AK25))</f>
        <v>27.635147849916851</v>
      </c>
      <c r="BF28" s="30">
        <f ca="1">IF(OR($D28="",$D28&lt;1),"",BE28+(変化量!AM25-変化量!AL25))</f>
        <v>27.761236978383835</v>
      </c>
      <c r="BG28" s="30">
        <f ca="1">IF(OR($D28="",$D28&lt;1),"",BF28+(変化量!AN25-変化量!AM25))</f>
        <v>27.881636396971668</v>
      </c>
      <c r="BH28" s="30">
        <f ca="1">IF(OR($D28="",$D28&lt;1),"",BG28+(変化量!AO25-変化量!AN25))</f>
        <v>27.996599310903228</v>
      </c>
      <c r="BI28" s="30">
        <f ca="1">IF(OR($D28="",$D28&lt;1),"",BH28+(変化量!AP25-変化量!AO25))</f>
        <v>28.106367996992685</v>
      </c>
      <c r="BJ28" s="30">
        <f ca="1">IF(OR($D28="",$D28&lt;1),"",BI28+(変化量!AQ25-変化量!AP25))</f>
        <v>28.211174241397391</v>
      </c>
      <c r="BK28" s="30">
        <f ca="1">IF(OR($D28="",$D28&lt;1),"",BJ28+(変化量!AR25-変化量!AQ25))</f>
        <v>28.311239763444579</v>
      </c>
      <c r="BL28" s="30">
        <f ca="1">IF(OR($D28="",$D28&lt;1),"",BK28+(変化量!AS25-変化量!AR25))</f>
        <v>28.406776625545472</v>
      </c>
      <c r="BM28" s="30">
        <f ca="1">IF(OR($D28="",$D28&lt;1),"",BL28+(変化量!AT25-変化量!AS25))</f>
        <v>28.497987629276192</v>
      </c>
      <c r="BN28" s="30">
        <f ca="1">IF(OR($D28="",$D28&lt;1),"",BM28+(変化量!AU25-変化量!AT25))</f>
        <v>28.585066697761071</v>
      </c>
      <c r="BO28" s="30">
        <f ca="1">IF(OR($D28="",$D28&lt;1),"",BN28+(変化量!AV25-変化量!AU25))</f>
        <v>28.668199244540808</v>
      </c>
      <c r="BP28" s="30">
        <f ca="1">IF(OR($D28="",$D28&lt;1),"",BO28+(変化量!AW25-変化量!AV25))</f>
        <v>28.747562529146041</v>
      </c>
      <c r="BQ28" s="30">
        <f ca="1">IF(OR($D28="",$D28&lt;1),"",BP28+(変化量!AX25-変化量!AW25))</f>
        <v>28.823325999628953</v>
      </c>
      <c r="BR28" s="30">
        <f ca="1">IF(OR($D28="",$D28&lt;1),"",BQ28+(変化量!AY25-変化量!AX25))</f>
        <v>28.895651622330654</v>
      </c>
      <c r="BS28" s="30">
        <f ca="1">IF(OR($D28="",$D28&lt;1),"",BR28+(変化量!AZ25-変化量!AY25))</f>
        <v>28.964694199182311</v>
      </c>
      <c r="BT28" s="30">
        <f ca="1">IF(OR($D28="",$D28&lt;1),"",BS28+(変化量!BA25-変化量!AZ25))</f>
        <v>29.030601672853852</v>
      </c>
      <c r="BU28" s="30">
        <f ca="1">IF(OR($D28="",$D28&lt;1),"",BT28+(変化量!BB25-変化量!BA25))</f>
        <v>29.093515420075782</v>
      </c>
      <c r="BV28" s="30">
        <f ca="1">IF(OR($D28="",$D28&lt;1),"",BU28+(変化量!BC25-変化量!BB25))</f>
        <v>29.153570533468066</v>
      </c>
      <c r="BW28" s="30">
        <f ca="1">IF(OR($D28="",$D28&lt;1),"",BV28+(変化量!BD25-変化量!BC25))</f>
        <v>29.210896092215688</v>
      </c>
      <c r="BX28" s="30">
        <f ca="1">IF(OR($D28="",$D28&lt;1),"",BW28+(変化量!BE25-変化量!BD25))</f>
        <v>29.265615421933532</v>
      </c>
      <c r="BY28" s="30">
        <f ca="1">IF(OR($D28="",$D28&lt;1),"",BX28+(変化量!BF25-変化量!BE25))</f>
        <v>29.317846344064439</v>
      </c>
      <c r="BZ28" s="30">
        <f ca="1">IF(OR($D28="",$D28&lt;1),"",BY28+(変化量!BG25-変化量!BF25))</f>
        <v>29.367701415153171</v>
      </c>
      <c r="CA28" s="30">
        <f ca="1">IF(OR($D28="",$D28&lt;1),"",BZ28+(変化量!BH25-変化量!BG25))</f>
        <v>29.415288156337244</v>
      </c>
      <c r="CB28" s="30">
        <f ca="1">IF(OR($D28="",$D28&lt;1),"",CA28+(変化量!BI25-変化量!BH25))</f>
        <v>29.460709273391398</v>
      </c>
      <c r="CC28" s="30">
        <f ca="1">IF(OR($D28="",$D28&lt;1),"",CB28+(変化量!BJ25-変化量!BI25))</f>
        <v>29.504062867658586</v>
      </c>
      <c r="CD28" s="30">
        <f ca="1">IF(OR($D28="",$D28&lt;1),"",CC28+(変化量!BK25-変化量!BJ25))</f>
        <v>29.545442638194107</v>
      </c>
      <c r="CE28" s="30">
        <f ca="1">IF(OR($D28="",$D28&lt;1),"",CD28+(変化量!BL25-変化量!BK25))</f>
        <v>29.584938075443922</v>
      </c>
      <c r="CF28" s="30">
        <f ca="1">IF(OR($D28="",$D28&lt;1),"",CE28+(変化量!BM25-変化量!BL25))</f>
        <v>29.62263464677088</v>
      </c>
      <c r="CG28" s="30">
        <f ca="1">IF(OR($D28="",$D28&lt;1),"",CF28+(変化量!BN25-変化量!BM25))</f>
        <v>29.658613974135584</v>
      </c>
      <c r="CH28" s="30">
        <f ca="1">IF(OR($D28="",$D28&lt;1),"",CG28+(変化量!BO25-変化量!BN25))</f>
        <v>29.692954004230909</v>
      </c>
      <c r="CI28" s="30">
        <f ca="1">IF(OR($D28="",$D28&lt;1),"",CH28+(変化量!BP25-変化量!BO25))</f>
        <v>29.725729171360936</v>
      </c>
      <c r="CJ28" s="30">
        <f ca="1">IF(OR($D28="",$D28&lt;1),"",CI28+(変化量!BQ25-変化量!BP25))</f>
        <v>29.757010553347492</v>
      </c>
      <c r="CK28" s="30">
        <f ca="1">IF(OR($D28="",$D28&lt;1),"",CJ28+(変化量!BR25-変化量!BQ25))</f>
        <v>29.786866020738643</v>
      </c>
      <c r="CL28" s="30">
        <f ca="1">IF(OR($D28="",$D28&lt;1),"",CK28+(変化量!BS25-変化量!BR25))</f>
        <v>29.815360379585481</v>
      </c>
      <c r="CM28" s="30">
        <f ca="1">IF(OR($D28="",$D28&lt;1),"",CL28+(変化量!BT25-変化量!BS25))</f>
        <v>29.842555508044992</v>
      </c>
      <c r="CN28" s="30">
        <f ca="1">IF(OR($D28="",$D28&lt;1),"",CM28+(変化量!BU25-変化量!BT25))</f>
        <v>29.868510487058412</v>
      </c>
      <c r="CO28" s="30">
        <f ca="1">IF(OR($D28="",$D28&lt;1),"",CN28+(変化量!BV25-変化量!BU25))</f>
        <v>29.893281725346529</v>
      </c>
      <c r="CP28" s="30">
        <f ca="1">IF(OR($D28="",$D28&lt;1),"",CO28+(変化量!BW25-変化量!BV25))</f>
        <v>29.916923078954383</v>
      </c>
      <c r="CQ28" s="30">
        <f ca="1">IF(OR($D28="",$D28&lt;1),"",CP28+(変化量!BX25-変化量!BW25))</f>
        <v>29.939485965570512</v>
      </c>
      <c r="CR28" s="30">
        <f ca="1">IF(OR($D28="",$D28&lt;1),"",CQ28+(変化量!BY25-変化量!BX25))</f>
        <v>29.961019473837545</v>
      </c>
    </row>
    <row r="29" spans="1:96" x14ac:dyDescent="0.15">
      <c r="A29" s="30">
        <f>入力シート!B23</f>
        <v>12</v>
      </c>
      <c r="B29" s="30">
        <f>入力シート!C23</f>
        <v>3</v>
      </c>
      <c r="C29" s="30">
        <f>入力シート!D23</f>
        <v>19</v>
      </c>
      <c r="D29" s="30">
        <f>入力シート!E23</f>
        <v>20.9</v>
      </c>
      <c r="E29" s="30">
        <f>入力シート!F23</f>
        <v>13.5</v>
      </c>
      <c r="F29" s="30">
        <f t="shared" si="7"/>
        <v>7.3999999999999986</v>
      </c>
      <c r="G29" s="30">
        <f t="shared" si="8"/>
        <v>361</v>
      </c>
      <c r="H29" s="30">
        <f t="shared" si="21"/>
        <v>5183.13</v>
      </c>
      <c r="I29" s="30">
        <f t="shared" si="2"/>
        <v>0.36977878038131279</v>
      </c>
      <c r="J29" s="9">
        <f t="shared" si="18"/>
        <v>0.33200516902050198</v>
      </c>
      <c r="K29" s="30">
        <f t="shared" si="3"/>
        <v>20</v>
      </c>
      <c r="L29" s="30">
        <f t="shared" si="4"/>
        <v>0.60048199166145855</v>
      </c>
      <c r="M29" s="30">
        <f t="shared" si="9"/>
        <v>6.0048199166145855</v>
      </c>
      <c r="N29" s="30">
        <f t="shared" si="10"/>
        <v>36.057862230971196</v>
      </c>
      <c r="O29" s="9">
        <f t="shared" si="11"/>
        <v>7.3987999999999987</v>
      </c>
      <c r="P29" s="9">
        <f t="shared" si="12"/>
        <v>16</v>
      </c>
      <c r="Q29" s="9">
        <f t="shared" si="13"/>
        <v>2.5754735018734608E-2</v>
      </c>
      <c r="R29" s="57">
        <v>12</v>
      </c>
      <c r="S29" s="53">
        <f t="shared" si="14"/>
        <v>20.399999999999999</v>
      </c>
      <c r="T29" s="53">
        <f t="shared" si="15"/>
        <v>416.15999999999997</v>
      </c>
      <c r="U29" s="53">
        <f t="shared" si="22"/>
        <v>5250.9699999999993</v>
      </c>
      <c r="V29" s="58">
        <f t="shared" si="5"/>
        <v>0.37461867296765883</v>
      </c>
      <c r="W29" s="53">
        <v>12</v>
      </c>
      <c r="X29" s="53">
        <f t="shared" si="6"/>
        <v>7.8984999999999985</v>
      </c>
      <c r="Y29" s="9">
        <f t="shared" si="16"/>
        <v>20.2</v>
      </c>
      <c r="Z29" s="9">
        <f t="shared" si="17"/>
        <v>408.03999999999996</v>
      </c>
      <c r="AA29" s="9">
        <f t="shared" si="19"/>
        <v>506.25</v>
      </c>
      <c r="AB29" s="9">
        <f t="shared" si="20"/>
        <v>3.6117270369070344E-2</v>
      </c>
      <c r="AC29" s="53"/>
      <c r="AE29" s="30">
        <f ca="1">IF(OR($D29="",$D29&lt;1),"",変化量!$J26+変化量!L26)</f>
        <v>20.9</v>
      </c>
      <c r="AF29" s="30">
        <f ca="1">IF(OR($D29="",$D29&lt;1),"",AE29+(変化量!M26-変化量!L26))</f>
        <v>21.307467617429744</v>
      </c>
      <c r="AG29" s="30">
        <f ca="1">IF(OR($D29="",$D29&lt;1),"",AF29+(変化量!N26-変化量!M26))</f>
        <v>21.697321805853978</v>
      </c>
      <c r="AH29" s="30">
        <f ca="1">IF(OR($D29="",$D29&lt;1),"",AG29+(変化量!O26-変化量!N26))</f>
        <v>22.070265360046939</v>
      </c>
      <c r="AI29" s="30">
        <f ca="1">IF(OR($D29="",$D29&lt;1),"",AH29+(変化量!P26-変化量!O26))</f>
        <v>22.426979903173283</v>
      </c>
      <c r="AJ29" s="30">
        <f ca="1">IF(OR($D29="",$D29&lt;1),"",AI29+(変化量!Q26-変化量!P26))</f>
        <v>22.768125584200451</v>
      </c>
      <c r="AK29" s="30">
        <f ca="1">IF(OR($D29="",$D29&lt;1),"",AJ29+(変化量!R26-変化量!Q26))</f>
        <v>23.094340952493077</v>
      </c>
      <c r="AL29" s="30">
        <f ca="1">IF(OR($D29="",$D29&lt;1),"",AK29+(変化量!S26-変化量!R26))</f>
        <v>23.406242977798382</v>
      </c>
      <c r="AM29" s="30">
        <f ca="1">IF(OR($D29="",$D29&lt;1),"",AL29+(変化量!T26-変化量!S26))</f>
        <v>23.704427189183672</v>
      </c>
      <c r="AN29" s="30">
        <f ca="1">IF(OR($D29="",$D29&lt;1),"",AM29+(変化量!U26-変化量!T26))</f>
        <v>23.989467910871255</v>
      </c>
      <c r="AO29" s="30">
        <f ca="1">IF(OR($D29="",$D29&lt;1),"",AN29+(変化量!V26-変化量!U26))</f>
        <v>24.261918576524042</v>
      </c>
      <c r="AP29" s="30">
        <f ca="1">IF(OR($D29="",$D29&lt;1),"",AO29+(変化量!W26-変化量!V26))</f>
        <v>24.522312106521074</v>
      </c>
      <c r="AQ29" s="30">
        <f ca="1">IF(OR($D29="",$D29&lt;1),"",AP29+(変化量!X26-変化量!W26))</f>
        <v>24.771161335242333</v>
      </c>
      <c r="AR29" s="30">
        <f ca="1">IF(OR($D29="",$D29&lt;1),"",AQ29+(変化量!Y26-変化量!X26))</f>
        <v>25.008959477451892</v>
      </c>
      <c r="AS29" s="30">
        <f ca="1">IF(OR($D29="",$D29&lt;1),"",AR29+(変化量!Z26-変化量!Y26))</f>
        <v>25.236180624601392</v>
      </c>
      <c r="AT29" s="30">
        <f ca="1">IF(OR($D29="",$D29&lt;1),"",AS29+(変化量!AA26-変化量!Z26))</f>
        <v>25.453280263331621</v>
      </c>
      <c r="AU29" s="30">
        <f ca="1">IF(OR($D29="",$D29&lt;1),"",AT29+(変化量!AB26-変化量!AA26))</f>
        <v>25.660695809677318</v>
      </c>
      <c r="AV29" s="30">
        <f ca="1">IF(OR($D29="",$D29&lt;1),"",AU29+(変化量!AC26-変化量!AB26))</f>
        <v>25.858847153516564</v>
      </c>
      <c r="AW29" s="30">
        <f ca="1">IF(OR($D29="",$D29&lt;1),"",AV29+(変化量!AD26-変化量!AC26))</f>
        <v>26.048137208684796</v>
      </c>
      <c r="AX29" s="30">
        <f ca="1">IF(OR($D29="",$D29&lt;1),"",AW29+(変化量!AE26-変化量!AD26))</f>
        <v>26.228952464918592</v>
      </c>
      <c r="AY29" s="30">
        <f ca="1">IF(OR($D29="",$D29&lt;1),"",AX29+(変化量!AF26-変化量!AE26))</f>
        <v>26.401663538428298</v>
      </c>
      <c r="AZ29" s="30">
        <f ca="1">IF(OR($D29="",$D29&lt;1),"",AY29+(変化量!AG26-変化量!AF26))</f>
        <v>26.566625718438363</v>
      </c>
      <c r="BA29" s="30">
        <f ca="1">IF(OR($D29="",$D29&lt;1),"",AZ29+(変化量!AH26-変化量!AG26))</f>
        <v>26.724179507494664</v>
      </c>
      <c r="BB29" s="30">
        <f ca="1">IF(OR($D29="",$D29&lt;1),"",BA29+(変化量!AI26-変化量!AH26))</f>
        <v>26.874651153730902</v>
      </c>
      <c r="BC29" s="30">
        <f ca="1">IF(OR($D29="",$D29&lt;1),"",BB29+(変化量!AJ26-変化量!AI26))</f>
        <v>27.018353173621872</v>
      </c>
      <c r="BD29" s="30">
        <f ca="1">IF(OR($D29="",$D29&lt;1),"",BC29+(変化量!AK26-変化量!AJ26))</f>
        <v>27.155584864037884</v>
      </c>
      <c r="BE29" s="30">
        <f ca="1">IF(OR($D29="",$D29&lt;1),"",BD29+(変化量!AL26-変化量!AK26))</f>
        <v>27.286632802660069</v>
      </c>
      <c r="BF29" s="30">
        <f ca="1">IF(OR($D29="",$D29&lt;1),"",BE29+(変化量!AM26-変化量!AL26))</f>
        <v>27.411771336025151</v>
      </c>
      <c r="BG29" s="30">
        <f ca="1">IF(OR($D29="",$D29&lt;1),"",BF29+(変化量!AN26-変化量!AM26))</f>
        <v>27.531263054647315</v>
      </c>
      <c r="BH29" s="30">
        <f ca="1">IF(OR($D29="",$D29&lt;1),"",BG29+(変化量!AO26-変化量!AN26))</f>
        <v>27.645359254816849</v>
      </c>
      <c r="BI29" s="30">
        <f ca="1">IF(OR($D29="",$D29&lt;1),"",BH29+(変化量!AP26-変化量!AO26))</f>
        <v>27.754300386805429</v>
      </c>
      <c r="BJ29" s="30">
        <f ca="1">IF(OR($D29="",$D29&lt;1),"",BI29+(変化量!AQ26-変化量!AP26))</f>
        <v>27.858316489317723</v>
      </c>
      <c r="BK29" s="30">
        <f ca="1">IF(OR($D29="",$D29&lt;1),"",BJ29+(変化量!AR26-変化量!AQ26))</f>
        <v>27.957627610122838</v>
      </c>
      <c r="BL29" s="30">
        <f ca="1">IF(OR($D29="",$D29&lt;1),"",BK29+(変化量!AS26-変化量!AR26))</f>
        <v>28.052444212878076</v>
      </c>
      <c r="BM29" s="30">
        <f ca="1">IF(OR($D29="",$D29&lt;1),"",BL29+(変化量!AT26-変化量!AS26))</f>
        <v>28.142967570223732</v>
      </c>
      <c r="BN29" s="30">
        <f ca="1">IF(OR($D29="",$D29&lt;1),"",BM29+(変化量!AU26-変化量!AT26))</f>
        <v>28.22939014328362</v>
      </c>
      <c r="BO29" s="30">
        <f ca="1">IF(OR($D29="",$D29&lt;1),"",BN29+(変化量!AV26-変化量!AU26))</f>
        <v>28.311895947752276</v>
      </c>
      <c r="BP29" s="30">
        <f ca="1">IF(OR($D29="",$D29&lt;1),"",BO29+(変化量!AW26-変化量!AV26))</f>
        <v>28.390660906787858</v>
      </c>
      <c r="BQ29" s="30">
        <f ca="1">IF(OR($D29="",$D29&lt;1),"",BP29+(変化量!AX26-変化量!AW26))</f>
        <v>28.465853190961372</v>
      </c>
      <c r="BR29" s="30">
        <f ca="1">IF(OR($D29="",$D29&lt;1),"",BQ29+(変化量!AY26-変化量!AX26))</f>
        <v>28.537633545537918</v>
      </c>
      <c r="BS29" s="30">
        <f ca="1">IF(OR($D29="",$D29&lt;1),"",BR29+(変化量!AZ26-変化量!AY26))</f>
        <v>28.606155605385641</v>
      </c>
      <c r="BT29" s="30">
        <f ca="1">IF(OR($D29="",$D29&lt;1),"",BS29+(変化量!BA26-変化量!AZ26))</f>
        <v>28.671566197823946</v>
      </c>
      <c r="BU29" s="30">
        <f ca="1">IF(OR($D29="",$D29&lt;1),"",BT29+(変化量!BB26-変化量!BA26))</f>
        <v>28.734005633733879</v>
      </c>
      <c r="BV29" s="30">
        <f ca="1">IF(OR($D29="",$D29&lt;1),"",BU29+(変化量!BC26-変化量!BB26))</f>
        <v>28.793607987262337</v>
      </c>
      <c r="BW29" s="30">
        <f ca="1">IF(OR($D29="",$D29&lt;1),"",BV29+(変化量!BD26-変化量!BC26))</f>
        <v>28.850501364456942</v>
      </c>
      <c r="BX29" s="30">
        <f ca="1">IF(OR($D29="",$D29&lt;1),"",BW29+(変化量!BE26-変化量!BD26))</f>
        <v>28.904808161171811</v>
      </c>
      <c r="BY29" s="30">
        <f ca="1">IF(OR($D29="",$D29&lt;1),"",BX29+(変化量!BF26-変化量!BE26))</f>
        <v>28.956645310585362</v>
      </c>
      <c r="BZ29" s="30">
        <f ca="1">IF(OR($D29="",$D29&lt;1),"",BY29+(変化量!BG26-変化量!BF26))</f>
        <v>29.00612452067039</v>
      </c>
      <c r="CA29" s="30">
        <f ca="1">IF(OR($D29="",$D29&lt;1),"",BZ29+(変化量!BH26-変化量!BG26))</f>
        <v>29.053352501954738</v>
      </c>
      <c r="CB29" s="30">
        <f ca="1">IF(OR($D29="",$D29&lt;1),"",CA29+(変化量!BI26-変化量!BH26))</f>
        <v>29.098431185906851</v>
      </c>
      <c r="CC29" s="30">
        <f ca="1">IF(OR($D29="",$D29&lt;1),"",CB29+(変化量!BJ26-変化量!BI26))</f>
        <v>29.141457934276531</v>
      </c>
      <c r="CD29" s="30">
        <f ca="1">IF(OR($D29="",$D29&lt;1),"",CC29+(変化量!BK26-変化量!BJ26))</f>
        <v>29.182525739715082</v>
      </c>
      <c r="CE29" s="30">
        <f ca="1">IF(OR($D29="",$D29&lt;1),"",CD29+(変化量!BL26-変化量!BK26))</f>
        <v>29.221723417993498</v>
      </c>
      <c r="CF29" s="30">
        <f ca="1">IF(OR($D29="",$D29&lt;1),"",CE29+(変化量!BM26-変化量!BL26))</f>
        <v>29.259135792129964</v>
      </c>
      <c r="CG29" s="30">
        <f ca="1">IF(OR($D29="",$D29&lt;1),"",CF29+(変化量!BN26-変化量!BM26))</f>
        <v>29.294843868731192</v>
      </c>
      <c r="CH29" s="30">
        <f ca="1">IF(OR($D29="",$D29&lt;1),"",CG29+(変化量!BO26-変化量!BN26))</f>
        <v>29.328925006844276</v>
      </c>
      <c r="CI29" s="30">
        <f ca="1">IF(OR($D29="",$D29&lt;1),"",CH29+(変化量!BP26-変化量!BO26))</f>
        <v>29.361453079607671</v>
      </c>
      <c r="CJ29" s="30">
        <f ca="1">IF(OR($D29="",$D29&lt;1),"",CI29+(変化量!BQ26-変化量!BP26))</f>
        <v>29.392498628982338</v>
      </c>
      <c r="CK29" s="30">
        <f ca="1">IF(OR($D29="",$D29&lt;1),"",CJ29+(変化量!BR26-変化量!BQ26))</f>
        <v>29.422129013835352</v>
      </c>
      <c r="CL29" s="30">
        <f ca="1">IF(OR($D29="",$D29&lt;1),"",CK29+(変化量!BS26-変化量!BR26))</f>
        <v>29.450408551640272</v>
      </c>
      <c r="CM29" s="30">
        <f ca="1">IF(OR($D29="",$D29&lt;1),"",CL29+(変化量!BT26-変化量!BS26))</f>
        <v>29.477398654050166</v>
      </c>
      <c r="CN29" s="30">
        <f ca="1">IF(OR($D29="",$D29&lt;1),"",CM29+(変化量!BU26-変化量!BT26))</f>
        <v>29.503157956590758</v>
      </c>
      <c r="CO29" s="30">
        <f ca="1">IF(OR($D29="",$D29&lt;1),"",CN29+(変化量!BV26-変化量!BU26))</f>
        <v>29.5277424427134</v>
      </c>
      <c r="CP29" s="30">
        <f ca="1">IF(OR($D29="",$D29&lt;1),"",CO29+(変化量!BW26-変化量!BV26))</f>
        <v>29.551205562438479</v>
      </c>
      <c r="CQ29" s="30">
        <f ca="1">IF(OR($D29="",$D29&lt;1),"",CP29+(変化量!BX26-変化量!BW26))</f>
        <v>29.573598345812854</v>
      </c>
      <c r="CR29" s="30">
        <f ca="1">IF(OR($D29="",$D29&lt;1),"",CQ29+(変化量!BY26-変化量!BX26))</f>
        <v>29.594969511396311</v>
      </c>
    </row>
    <row r="30" spans="1:96" x14ac:dyDescent="0.15">
      <c r="A30" s="30">
        <f>入力シート!B24</f>
        <v>13</v>
      </c>
      <c r="B30" s="30">
        <f>入力シート!C24</f>
        <v>28</v>
      </c>
      <c r="C30" s="30">
        <f>入力シート!D24</f>
        <v>18.3</v>
      </c>
      <c r="D30" s="30">
        <f>入力シート!E24</f>
        <v>20.7</v>
      </c>
      <c r="E30" s="30">
        <f>入力シート!F24</f>
        <v>14.4</v>
      </c>
      <c r="F30" s="30">
        <f t="shared" si="7"/>
        <v>6.2999999999999989</v>
      </c>
      <c r="G30" s="30">
        <f t="shared" si="8"/>
        <v>334.89000000000004</v>
      </c>
      <c r="H30" s="30">
        <f t="shared" si="21"/>
        <v>5544.13</v>
      </c>
      <c r="I30" s="30">
        <f t="shared" si="2"/>
        <v>0.39553351540004739</v>
      </c>
      <c r="J30" s="9">
        <f t="shared" si="18"/>
        <v>0.38581354047464811</v>
      </c>
      <c r="K30" s="30">
        <f t="shared" si="3"/>
        <v>25</v>
      </c>
      <c r="L30" s="30">
        <f t="shared" si="4"/>
        <v>0.72737721198215843</v>
      </c>
      <c r="M30" s="30">
        <f t="shared" si="9"/>
        <v>7.2737721198215848</v>
      </c>
      <c r="N30" s="30">
        <f t="shared" si="10"/>
        <v>52.907760851093791</v>
      </c>
      <c r="O30" s="9">
        <f t="shared" si="11"/>
        <v>6.2986999999999993</v>
      </c>
      <c r="P30" s="9">
        <f t="shared" si="12"/>
        <v>27</v>
      </c>
      <c r="Q30" s="9">
        <f t="shared" si="13"/>
        <v>3.4529894041738368E-2</v>
      </c>
      <c r="R30" s="57">
        <v>13</v>
      </c>
      <c r="S30" s="53">
        <f t="shared" si="14"/>
        <v>20.3</v>
      </c>
      <c r="T30" s="53">
        <f t="shared" si="15"/>
        <v>412.09000000000003</v>
      </c>
      <c r="U30" s="53">
        <f t="shared" si="22"/>
        <v>5667.1299999999992</v>
      </c>
      <c r="V30" s="58">
        <f t="shared" si="5"/>
        <v>0.40430867442305107</v>
      </c>
      <c r="W30" s="53">
        <v>13</v>
      </c>
      <c r="X30" s="53">
        <f t="shared" si="6"/>
        <v>7.8968999999999987</v>
      </c>
      <c r="Y30" s="9">
        <f t="shared" si="16"/>
        <v>20.100000000000001</v>
      </c>
      <c r="Z30" s="9">
        <f t="shared" si="17"/>
        <v>404.01000000000005</v>
      </c>
      <c r="AA30" s="9">
        <f t="shared" si="19"/>
        <v>408.03999999999996</v>
      </c>
      <c r="AB30" s="9">
        <f t="shared" si="20"/>
        <v>2.9110698274361409E-2</v>
      </c>
      <c r="AC30" s="53"/>
      <c r="AE30" s="30">
        <f ca="1">IF(OR($D30="",$D30&lt;1),"",変化量!$J27+変化量!L27)</f>
        <v>20.7</v>
      </c>
      <c r="AF30" s="30">
        <f ca="1">IF(OR($D30="",$D30&lt;1),"",AE30+(変化量!M27-変化量!L27))</f>
        <v>21.10505033222762</v>
      </c>
      <c r="AG30" s="30">
        <f ca="1">IF(OR($D30="",$D30&lt;1),"",AF30+(変化量!N27-変化量!M27))</f>
        <v>21.49259172640674</v>
      </c>
      <c r="AH30" s="30">
        <f ca="1">IF(OR($D30="",$D30&lt;1),"",AG30+(変化量!O27-変化量!N27))</f>
        <v>21.86332280800994</v>
      </c>
      <c r="AI30" s="30">
        <f ca="1">IF(OR($D30="",$D30&lt;1),"",AH30+(変化量!P27-変化量!O27))</f>
        <v>22.217921156499958</v>
      </c>
      <c r="AJ30" s="30">
        <f ca="1">IF(OR($D30="",$D30&lt;1),"",AI30+(変化量!Q27-変化量!P27))</f>
        <v>22.557043004537118</v>
      </c>
      <c r="AK30" s="30">
        <f ca="1">IF(OR($D30="",$D30&lt;1),"",AJ30+(変化量!R27-変化量!Q27))</f>
        <v>22.881323113317706</v>
      </c>
      <c r="AL30" s="30">
        <f ca="1">IF(OR($D30="",$D30&lt;1),"",AK30+(変化量!S27-変化量!R27))</f>
        <v>23.191374792440804</v>
      </c>
      <c r="AM30" s="30">
        <f ca="1">IF(OR($D30="",$D30&lt;1),"",AL30+(変化量!T27-変化量!S27))</f>
        <v>23.487790038021565</v>
      </c>
      <c r="AN30" s="30">
        <f ca="1">IF(OR($D30="",$D30&lt;1),"",AM30+(変化量!U27-変化量!T27))</f>
        <v>23.771139767127003</v>
      </c>
      <c r="AO30" s="30">
        <f ca="1">IF(OR($D30="",$D30&lt;1),"",AN30+(変化量!V27-変化量!U27))</f>
        <v>24.041974130197158</v>
      </c>
      <c r="AP30" s="30">
        <f ca="1">IF(OR($D30="",$D30&lt;1),"",AO30+(変化量!W27-変化量!V27))</f>
        <v>24.300822886082418</v>
      </c>
      <c r="AQ30" s="30">
        <f ca="1">IF(OR($D30="",$D30&lt;1),"",AP30+(変化量!X27-変化量!W27))</f>
        <v>24.548195826793496</v>
      </c>
      <c r="AR30" s="30">
        <f ca="1">IF(OR($D30="",$D30&lt;1),"",AQ30+(変化量!Y27-変化量!X27))</f>
        <v>24.78458324111778</v>
      </c>
      <c r="AS30" s="30">
        <f ca="1">IF(OR($D30="",$D30&lt;1),"",AR30+(変化量!Z27-変化量!Y27))</f>
        <v>25.010456407978495</v>
      </c>
      <c r="AT30" s="30">
        <f ca="1">IF(OR($D30="",$D30&lt;1),"",AS30+(変化量!AA27-変化量!Z27))</f>
        <v>25.226268111860307</v>
      </c>
      <c r="AU30" s="30">
        <f ca="1">IF(OR($D30="",$D30&lt;1),"",AT30+(変化量!AB27-変化量!AA27))</f>
        <v>25.43245317384498</v>
      </c>
      <c r="AV30" s="30">
        <f ca="1">IF(OR($D30="",$D30&lt;1),"",AU30+(変化量!AC27-変化量!AB27))</f>
        <v>25.629428992830828</v>
      </c>
      <c r="AW30" s="30">
        <f ca="1">IF(OR($D30="",$D30&lt;1),"",AV30+(変化量!AD27-変化量!AC27))</f>
        <v>25.817596092383216</v>
      </c>
      <c r="AX30" s="30">
        <f ca="1">IF(OR($D30="",$D30&lt;1),"",AW30+(変化量!AE27-変化量!AD27))</f>
        <v>25.997338669403952</v>
      </c>
      <c r="AY30" s="30">
        <f ca="1">IF(OR($D30="",$D30&lt;1),"",AX30+(変化量!AF27-変化量!AE27))</f>
        <v>26.169025141437668</v>
      </c>
      <c r="AZ30" s="30">
        <f ca="1">IF(OR($D30="",$D30&lt;1),"",AY30+(変化量!AG27-変化量!AF27))</f>
        <v>26.333008689969816</v>
      </c>
      <c r="BA30" s="30">
        <f ca="1">IF(OR($D30="",$D30&lt;1),"",AZ30+(変化量!AH27-変化量!AG27))</f>
        <v>26.489627797528662</v>
      </c>
      <c r="BB30" s="30">
        <f ca="1">IF(OR($D30="",$D30&lt;1),"",BA30+(変化量!AI27-変化量!AH27))</f>
        <v>26.639206776794012</v>
      </c>
      <c r="BC30" s="30">
        <f ca="1">IF(OR($D30="",$D30&lt;1),"",BB30+(変化量!AJ27-変化量!AI27))</f>
        <v>26.78205629024928</v>
      </c>
      <c r="BD30" s="30">
        <f ca="1">IF(OR($D30="",$D30&lt;1),"",BC30+(変化量!AK27-変化量!AJ27))</f>
        <v>26.918473859198176</v>
      </c>
      <c r="BE30" s="30">
        <f ca="1">IF(OR($D30="",$D30&lt;1),"",BD30+(変化量!AL27-変化量!AK27))</f>
        <v>27.048744361211295</v>
      </c>
      <c r="BF30" s="30">
        <f ca="1">IF(OR($D30="",$D30&lt;1),"",BE30+(変化量!AM27-変化量!AL27))</f>
        <v>27.173140515275595</v>
      </c>
      <c r="BG30" s="30">
        <f ca="1">IF(OR($D30="",$D30&lt;1),"",BF30+(変化量!AN27-変化量!AM27))</f>
        <v>27.29192335409763</v>
      </c>
      <c r="BH30" s="30">
        <f ca="1">IF(OR($D30="",$D30&lt;1),"",BG30+(変化量!AO27-変化量!AN27))</f>
        <v>27.405342683162591</v>
      </c>
      <c r="BI30" s="30">
        <f ca="1">IF(OR($D30="",$D30&lt;1),"",BH30+(変化量!AP27-変化量!AO27))</f>
        <v>27.513637526280611</v>
      </c>
      <c r="BJ30" s="30">
        <f ca="1">IF(OR($D30="",$D30&lt;1),"",BI30+(変化量!AQ27-変化量!AP27))</f>
        <v>27.61703655746102</v>
      </c>
      <c r="BK30" s="30">
        <f ca="1">IF(OR($D30="",$D30&lt;1),"",BJ30+(変化量!AR27-変化量!AQ27))</f>
        <v>27.715758519048425</v>
      </c>
      <c r="BL30" s="30">
        <f ca="1">IF(OR($D30="",$D30&lt;1),"",BK30+(変化量!AS27-変化量!AR27))</f>
        <v>27.810012626132959</v>
      </c>
      <c r="BM30" s="30">
        <f ca="1">IF(OR($D30="",$D30&lt;1),"",BL30+(変化量!AT27-変化量!AS27))</f>
        <v>27.899998957313105</v>
      </c>
      <c r="BN30" s="30">
        <f ca="1">IF(OR($D30="",$D30&lt;1),"",BM30+(変化量!AU27-変化量!AT27))</f>
        <v>27.985908831944823</v>
      </c>
      <c r="BO30" s="30">
        <f ca="1">IF(OR($D30="",$D30&lt;1),"",BN30+(変化量!AV27-変化量!AU27))</f>
        <v>28.067925174056963</v>
      </c>
      <c r="BP30" s="30">
        <f ca="1">IF(OR($D30="",$D30&lt;1),"",BO30+(変化量!AW27-変化量!AV27))</f>
        <v>28.146222863150644</v>
      </c>
      <c r="BQ30" s="30">
        <f ca="1">IF(OR($D30="",$D30&lt;1),"",BP30+(変化量!AX27-変化量!AW27))</f>
        <v>28.220969072131748</v>
      </c>
      <c r="BR30" s="30">
        <f ca="1">IF(OR($D30="",$D30&lt;1),"",BQ30+(変化量!AY27-変化量!AX27))</f>
        <v>28.292323592650568</v>
      </c>
      <c r="BS30" s="30">
        <f ca="1">IF(OR($D30="",$D30&lt;1),"",BR30+(変化量!AZ27-変化量!AY27))</f>
        <v>28.3604391481426</v>
      </c>
      <c r="BT30" s="30">
        <f ca="1">IF(OR($D30="",$D30&lt;1),"",BS30+(変化量!BA27-変化量!AZ27))</f>
        <v>28.425461694880092</v>
      </c>
      <c r="BU30" s="30">
        <f ca="1">IF(OR($D30="",$D30&lt;1),"",BT30+(変化量!BB27-変化量!BA27))</f>
        <v>28.487530711355458</v>
      </c>
      <c r="BV30" s="30">
        <f ca="1">IF(OR($D30="",$D30&lt;1),"",BU30+(変化量!BC27-変化量!BB27))</f>
        <v>28.546779476326115</v>
      </c>
      <c r="BW30" s="30">
        <f ca="1">IF(OR($D30="",$D30&lt;1),"",BV30+(変化量!BD27-変化量!BC27))</f>
        <v>28.603335335855739</v>
      </c>
      <c r="BX30" s="30">
        <f ca="1">IF(OR($D30="",$D30&lt;1),"",BW30+(変化量!BE27-変化量!BD27))</f>
        <v>28.657319959689971</v>
      </c>
      <c r="BY30" s="30">
        <f ca="1">IF(OR($D30="",$D30&lt;1),"",BX30+(変化量!BF27-変化量!BE27))</f>
        <v>28.70884958730587</v>
      </c>
      <c r="BZ30" s="30">
        <f ca="1">IF(OR($D30="",$D30&lt;1),"",BY30+(変化量!BG27-変化量!BF27))</f>
        <v>28.758035263973184</v>
      </c>
      <c r="CA30" s="30">
        <f ca="1">IF(OR($D30="",$D30&lt;1),"",BZ30+(変化量!BH27-変化量!BG27))</f>
        <v>28.80498306716386</v>
      </c>
      <c r="CB30" s="30">
        <f ca="1">IF(OR($D30="",$D30&lt;1),"",CA30+(変化量!BI27-変化量!BH27))</f>
        <v>28.849794323642016</v>
      </c>
      <c r="CC30" s="30">
        <f ca="1">IF(OR($D30="",$D30&lt;1),"",CB30+(変化量!BJ27-変化量!BI27))</f>
        <v>28.892565817562801</v>
      </c>
      <c r="CD30" s="30">
        <f ca="1">IF(OR($D30="",$D30&lt;1),"",CC30+(変化量!BK27-変化量!BJ27))</f>
        <v>28.933389989902366</v>
      </c>
      <c r="CE30" s="30">
        <f ca="1">IF(OR($D30="",$D30&lt;1),"",CD30+(変化量!BL27-変化量!BK27))</f>
        <v>28.972355129535728</v>
      </c>
      <c r="CF30" s="30">
        <f ca="1">IF(OR($D30="",$D30&lt;1),"",CE30+(変化量!BM27-変化量!BL27))</f>
        <v>29.009545556271942</v>
      </c>
      <c r="CG30" s="30">
        <f ca="1">IF(OR($D30="",$D30&lt;1),"",CF30+(変化量!BN27-変化量!BM27))</f>
        <v>29.045041796149288</v>
      </c>
      <c r="CH30" s="30">
        <f ca="1">IF(OR($D30="",$D30&lt;1),"",CG30+(変化量!BO27-変化量!BN27))</f>
        <v>29.078920749285437</v>
      </c>
      <c r="CI30" s="30">
        <f ca="1">IF(OR($D30="",$D30&lt;1),"",CH30+(変化量!BP27-変化量!BO27))</f>
        <v>29.111255850569428</v>
      </c>
      <c r="CJ30" s="30">
        <f ca="1">IF(OR($D30="",$D30&lt;1),"",CI30+(変化量!BQ27-変化量!BP27))</f>
        <v>29.142117223474884</v>
      </c>
      <c r="CK30" s="30">
        <f ca="1">IF(OR($D30="",$D30&lt;1),"",CJ30+(変化量!BR27-変化量!BQ27))</f>
        <v>29.171571827265122</v>
      </c>
      <c r="CL30" s="30">
        <f ca="1">IF(OR($D30="",$D30&lt;1),"",CK30+(変化量!BS27-変化量!BR27))</f>
        <v>29.199683597852886</v>
      </c>
      <c r="CM30" s="30">
        <f ca="1">IF(OR($D30="",$D30&lt;1),"",CL30+(変化量!BT27-変化量!BS27))</f>
        <v>29.22651358256908</v>
      </c>
      <c r="CN30" s="30">
        <f ca="1">IF(OR($D30="",$D30&lt;1),"",CM30+(変化量!BU27-変化量!BT27))</f>
        <v>29.252120069086548</v>
      </c>
      <c r="CO30" s="30">
        <f ca="1">IF(OR($D30="",$D30&lt;1),"",CN30+(変化量!BV27-変化量!BU27))</f>
        <v>29.276558708737067</v>
      </c>
      <c r="CP30" s="30">
        <f ca="1">IF(OR($D30="",$D30&lt;1),"",CO30+(変化量!BW27-変化量!BV27))</f>
        <v>29.299882634450938</v>
      </c>
      <c r="CQ30" s="30">
        <f ca="1">IF(OR($D30="",$D30&lt;1),"",CP30+(変化量!BX27-変化量!BW27))</f>
        <v>29.322142573541328</v>
      </c>
      <c r="CR30" s="30">
        <f ca="1">IF(OR($D30="",$D30&lt;1),"",CQ30+(変化量!BY27-変化量!BX27))</f>
        <v>29.343386955547128</v>
      </c>
    </row>
    <row r="31" spans="1:96" x14ac:dyDescent="0.15">
      <c r="A31" s="30">
        <f>入力シート!B25</f>
        <v>14</v>
      </c>
      <c r="B31" s="30">
        <f>入力シート!C25</f>
        <v>37</v>
      </c>
      <c r="C31" s="30">
        <f>入力シート!D25</f>
        <v>19.3</v>
      </c>
      <c r="D31" s="30">
        <f>入力シート!E25</f>
        <v>20.6</v>
      </c>
      <c r="E31" s="30">
        <f>入力シート!F25</f>
        <v>13.8</v>
      </c>
      <c r="F31" s="30">
        <f t="shared" si="7"/>
        <v>6.8000000000000007</v>
      </c>
      <c r="G31" s="30">
        <f t="shared" si="8"/>
        <v>372.49</v>
      </c>
      <c r="H31" s="30">
        <f t="shared" si="21"/>
        <v>5879.02</v>
      </c>
      <c r="I31" s="30">
        <f t="shared" si="2"/>
        <v>0.41942549105219151</v>
      </c>
      <c r="J31" s="9">
        <f t="shared" si="18"/>
        <v>0.32764446194720065</v>
      </c>
      <c r="K31" s="30">
        <f t="shared" si="3"/>
        <v>18</v>
      </c>
      <c r="L31" s="30">
        <f t="shared" si="4"/>
        <v>0.54788097745283526</v>
      </c>
      <c r="M31" s="30">
        <f t="shared" si="9"/>
        <v>5.4788097745283526</v>
      </c>
      <c r="N31" s="30">
        <f t="shared" si="10"/>
        <v>30.017356545467418</v>
      </c>
      <c r="O31" s="9">
        <f t="shared" si="11"/>
        <v>6.7986000000000004</v>
      </c>
      <c r="P31" s="9">
        <f t="shared" si="12"/>
        <v>21</v>
      </c>
      <c r="Q31" s="9">
        <f t="shared" si="13"/>
        <v>1.562691733657515E-2</v>
      </c>
      <c r="R31" s="57">
        <v>14</v>
      </c>
      <c r="S31" s="53">
        <f t="shared" si="14"/>
        <v>20.2</v>
      </c>
      <c r="T31" s="53">
        <f t="shared" si="15"/>
        <v>408.03999999999996</v>
      </c>
      <c r="U31" s="53">
        <f t="shared" si="22"/>
        <v>6079.2199999999993</v>
      </c>
      <c r="V31" s="58">
        <f t="shared" si="5"/>
        <v>0.43370831086036504</v>
      </c>
      <c r="W31" s="53">
        <v>14</v>
      </c>
      <c r="X31" s="53">
        <f t="shared" si="6"/>
        <v>7.6996999999999991</v>
      </c>
      <c r="Y31" s="9">
        <f t="shared" si="16"/>
        <v>21.5</v>
      </c>
      <c r="Z31" s="9">
        <f t="shared" si="17"/>
        <v>462.25</v>
      </c>
      <c r="AA31" s="9">
        <f t="shared" si="19"/>
        <v>404.01000000000005</v>
      </c>
      <c r="AB31" s="9">
        <f t="shared" si="20"/>
        <v>2.8823186966534544E-2</v>
      </c>
      <c r="AC31" s="53"/>
      <c r="AE31" s="30">
        <f ca="1">IF(OR($D31="",$D31&lt;1),"",変化量!$J28+変化量!L28)</f>
        <v>20.6</v>
      </c>
      <c r="AF31" s="30">
        <f ca="1">IF(OR($D31="",$D31&lt;1),"",AE31+(変化量!M28-変化量!L28))</f>
        <v>21.002807881697599</v>
      </c>
      <c r="AG31" s="30">
        <f ca="1">IF(OR($D31="",$D31&lt;1),"",AF31+(変化量!N28-変化量!M28))</f>
        <v>21.388203758799854</v>
      </c>
      <c r="AH31" s="30">
        <f ca="1">IF(OR($D31="",$D31&lt;1),"",AG31+(変化量!O28-変化量!N28))</f>
        <v>21.756882389030245</v>
      </c>
      <c r="AI31" s="30">
        <f ca="1">IF(OR($D31="",$D31&lt;1),"",AH31+(変化量!P28-変化量!O28))</f>
        <v>22.109517600617885</v>
      </c>
      <c r="AJ31" s="30">
        <f ca="1">IF(OR($D31="",$D31&lt;1),"",AI31+(変化量!Q28-変化量!P28))</f>
        <v>22.44676199317021</v>
      </c>
      <c r="AK31" s="30">
        <f ca="1">IF(OR($D31="",$D31&lt;1),"",AJ31+(変化量!R28-変化量!Q28))</f>
        <v>22.769246813701528</v>
      </c>
      <c r="AL31" s="30">
        <f ca="1">IF(OR($D31="",$D31&lt;1),"",AK31+(変化量!S28-変化量!R28))</f>
        <v>23.07758197638984</v>
      </c>
      <c r="AM31" s="30">
        <f ca="1">IF(OR($D31="",$D31&lt;1),"",AL31+(変化量!T28-変化量!S28))</f>
        <v>23.372356199925502</v>
      </c>
      <c r="AN31" s="30">
        <f ca="1">IF(OR($D31="",$D31&lt;1),"",AM31+(変化量!U28-変化量!T28))</f>
        <v>23.654137240649128</v>
      </c>
      <c r="AO31" s="30">
        <f ca="1">IF(OR($D31="",$D31&lt;1),"",AN31+(変化量!V28-変化量!U28))</f>
        <v>23.923472203243112</v>
      </c>
      <c r="AP31" s="30">
        <f ca="1">IF(OR($D31="",$D31&lt;1),"",AO31+(変化量!W28-変化量!V28))</f>
        <v>24.180887913692665</v>
      </c>
      <c r="AQ31" s="30">
        <f ca="1">IF(OR($D31="",$D31&lt;1),"",AP31+(変化量!X28-変化量!W28))</f>
        <v>24.426891341684275</v>
      </c>
      <c r="AR31" s="30">
        <f ca="1">IF(OR($D31="",$D31&lt;1),"",AQ31+(変化量!Y28-変化量!X28))</f>
        <v>24.661970061655371</v>
      </c>
      <c r="AS31" s="30">
        <f ca="1">IF(OR($D31="",$D31&lt;1),"",AR31+(変化量!Z28-変化量!Y28))</f>
        <v>24.886592743422145</v>
      </c>
      <c r="AT31" s="30">
        <f ca="1">IF(OR($D31="",$D31&lt;1),"",AS31+(変化量!AA28-変化量!Z28))</f>
        <v>25.101209664751643</v>
      </c>
      <c r="AU31" s="30">
        <f ca="1">IF(OR($D31="",$D31&lt;1),"",AT31+(変化量!AB28-変化量!AA28))</f>
        <v>25.306253239457469</v>
      </c>
      <c r="AV31" s="30">
        <f ca="1">IF(OR($D31="",$D31&lt;1),"",AU31+(変化量!AC28-変化量!AB28))</f>
        <v>25.502138555622945</v>
      </c>
      <c r="AW31" s="30">
        <f ca="1">IF(OR($D31="",$D31&lt;1),"",AV31+(変化量!AD28-変化量!AC28))</f>
        <v>25.689263919424114</v>
      </c>
      <c r="AX31" s="30">
        <f ca="1">IF(OR($D31="",$D31&lt;1),"",AW31+(変化量!AE28-変化量!AD28))</f>
        <v>25.868011400761578</v>
      </c>
      <c r="AY31" s="30">
        <f ca="1">IF(OR($D31="",$D31&lt;1),"",AX31+(変化量!AF28-変化量!AE28))</f>
        <v>26.038747377536858</v>
      </c>
      <c r="AZ31" s="30">
        <f ca="1">IF(OR($D31="",$D31&lt;1),"",AY31+(変化量!AG28-変化量!AF28))</f>
        <v>26.201823075942581</v>
      </c>
      <c r="BA31" s="30">
        <f ca="1">IF(OR($D31="",$D31&lt;1),"",AZ31+(変化量!AH28-変化量!AG28))</f>
        <v>26.357575104590946</v>
      </c>
      <c r="BB31" s="30">
        <f ca="1">IF(OR($D31="",$D31&lt;1),"",BA31+(変化量!AI28-変化量!AH28))</f>
        <v>26.506325980693195</v>
      </c>
      <c r="BC31" s="30">
        <f ca="1">IF(OR($D31="",$D31&lt;1),"",BB31+(変化量!AJ28-変化量!AI28))</f>
        <v>26.648384646834749</v>
      </c>
      <c r="BD31" s="30">
        <f ca="1">IF(OR($D31="",$D31&lt;1),"",BC31+(変化量!AK28-変化量!AJ28))</f>
        <v>26.784046977173887</v>
      </c>
      <c r="BE31" s="30">
        <f ca="1">IF(OR($D31="",$D31&lt;1),"",BD31+(変化量!AL28-変化量!AK28))</f>
        <v>26.913596272134342</v>
      </c>
      <c r="BF31" s="30">
        <f ca="1">IF(OR($D31="",$D31&lt;1),"",BE31+(変化量!AM28-変化量!AL28))</f>
        <v>27.037303740868893</v>
      </c>
      <c r="BG31" s="30">
        <f ca="1">IF(OR($D31="",$D31&lt;1),"",BF31+(変化量!AN28-変化量!AM28))</f>
        <v>27.155428970947813</v>
      </c>
      <c r="BH31" s="30">
        <f ca="1">IF(OR($D31="",$D31&lt;1),"",BG31+(変化量!AO28-変化量!AN28))</f>
        <v>27.268220384876457</v>
      </c>
      <c r="BI31" s="30">
        <f ca="1">IF(OR($D31="",$D31&lt;1),"",BH31+(変化量!AP28-変化量!AO28))</f>
        <v>27.375915683174917</v>
      </c>
      <c r="BJ31" s="30">
        <f ca="1">IF(OR($D31="",$D31&lt;1),"",BI31+(変化量!AQ28-変化量!AP28))</f>
        <v>27.478742273861329</v>
      </c>
      <c r="BK31" s="30">
        <f ca="1">IF(OR($D31="",$D31&lt;1),"",BJ31+(変化量!AR28-変化量!AQ28))</f>
        <v>27.576917688273049</v>
      </c>
      <c r="BL31" s="30">
        <f ca="1">IF(OR($D31="",$D31&lt;1),"",BK31+(変化量!AS28-変化量!AR28))</f>
        <v>27.670649983238025</v>
      </c>
      <c r="BM31" s="30">
        <f ca="1">IF(OR($D31="",$D31&lt;1),"",BL31+(変化量!AT28-変化量!AS28))</f>
        <v>27.760138129674218</v>
      </c>
      <c r="BN31" s="30">
        <f ca="1">IF(OR($D31="",$D31&lt;1),"",BM31+(変化量!AU28-変化量!AT28))</f>
        <v>27.845572387750224</v>
      </c>
      <c r="BO31" s="30">
        <f ca="1">IF(OR($D31="",$D31&lt;1),"",BN31+(変化量!AV28-変化量!AU28))</f>
        <v>27.927134668785982</v>
      </c>
      <c r="BP31" s="30">
        <f ca="1">IF(OR($D31="",$D31&lt;1),"",BO31+(変化量!AW28-変化量!AV28))</f>
        <v>28.004998884110016</v>
      </c>
      <c r="BQ31" s="30">
        <f ca="1">IF(OR($D31="",$D31&lt;1),"",BP31+(変化量!AX28-変化量!AW28))</f>
        <v>28.079331281121075</v>
      </c>
      <c r="BR31" s="30">
        <f ca="1">IF(OR($D31="",$D31&lt;1),"",BQ31+(変化量!AY28-変化量!AX28))</f>
        <v>28.150290766826625</v>
      </c>
      <c r="BS31" s="30">
        <f ca="1">IF(OR($D31="",$D31&lt;1),"",BR31+(変化量!AZ28-変化量!AY28))</f>
        <v>28.218029219150573</v>
      </c>
      <c r="BT31" s="30">
        <f ca="1">IF(OR($D31="",$D31&lt;1),"",BS31+(変化量!BA28-変化量!AZ28))</f>
        <v>28.282691786318136</v>
      </c>
      <c r="BU31" s="30">
        <f ca="1">IF(OR($D31="",$D31&lt;1),"",BT31+(変化量!BB28-変化量!BA28))</f>
        <v>28.344417174637147</v>
      </c>
      <c r="BV31" s="30">
        <f ca="1">IF(OR($D31="",$D31&lt;1),"",BU31+(変化量!BC28-変化量!BB28))</f>
        <v>28.403337925003598</v>
      </c>
      <c r="BW31" s="30">
        <f ca="1">IF(OR($D31="",$D31&lt;1),"",BV31+(変化量!BD28-変化量!BC28))</f>
        <v>28.459580678464448</v>
      </c>
      <c r="BX31" s="30">
        <f ca="1">IF(OR($D31="",$D31&lt;1),"",BW31+(変化量!BE28-変化量!BD28))</f>
        <v>28.513266431174035</v>
      </c>
      <c r="BY31" s="30">
        <f ca="1">IF(OR($D31="",$D31&lt;1),"",BX31+(変化量!BF28-変化量!BE28))</f>
        <v>28.564510779081303</v>
      </c>
      <c r="BZ31" s="30">
        <f ca="1">IF(OR($D31="",$D31&lt;1),"",BY31+(変化量!BG28-変化量!BF28))</f>
        <v>28.613424152684193</v>
      </c>
      <c r="CA31" s="30">
        <f ca="1">IF(OR($D31="",$D31&lt;1),"",BZ31+(変化量!BH28-変化量!BG28))</f>
        <v>28.660112042185698</v>
      </c>
      <c r="CB31" s="30">
        <f ca="1">IF(OR($D31="",$D31&lt;1),"",CA31+(変化量!BI28-変化量!BH28))</f>
        <v>28.704675213381986</v>
      </c>
      <c r="CC31" s="30">
        <f ca="1">IF(OR($D31="",$D31&lt;1),"",CB31+(変化量!BJ28-変化量!BI28))</f>
        <v>28.747209914609172</v>
      </c>
      <c r="CD31" s="30">
        <f ca="1">IF(OR($D31="",$D31&lt;1),"",CC31+(変化量!BK28-変化量!BJ28))</f>
        <v>28.787808075069183</v>
      </c>
      <c r="CE31" s="30">
        <f ca="1">IF(OR($D31="",$D31&lt;1),"",CD31+(変化量!BL28-変化量!BK28))</f>
        <v>28.826557494849798</v>
      </c>
      <c r="CF31" s="30">
        <f ca="1">IF(OR($D31="",$D31&lt;1),"",CE31+(変化量!BM28-変化量!BL28))</f>
        <v>28.863542026946476</v>
      </c>
      <c r="CG31" s="30">
        <f ca="1">IF(OR($D31="",$D31&lt;1),"",CF31+(変化量!BN28-変化量!BM28))</f>
        <v>28.898841751587089</v>
      </c>
      <c r="CH31" s="30">
        <f ca="1">IF(OR($D31="",$D31&lt;1),"",CG31+(変化量!BO28-変化量!BN28))</f>
        <v>28.932533143152806</v>
      </c>
      <c r="CI31" s="30">
        <f ca="1">IF(OR($D31="",$D31&lt;1),"",CH31+(変化量!BP28-変化量!BO28))</f>
        <v>28.964689229980461</v>
      </c>
      <c r="CJ31" s="30">
        <f ca="1">IF(OR($D31="",$D31&lt;1),"",CI31+(変化量!BQ28-変化量!BP28))</f>
        <v>28.995379747324218</v>
      </c>
      <c r="CK31" s="30">
        <f ca="1">IF(OR($D31="",$D31&lt;1),"",CJ31+(変化量!BR28-変化量!BQ28))</f>
        <v>29.024671283745725</v>
      </c>
      <c r="CL31" s="30">
        <f ca="1">IF(OR($D31="",$D31&lt;1),"",CK31+(変化量!BS28-変化量!BR28))</f>
        <v>29.052627421194</v>
      </c>
      <c r="CM31" s="30">
        <f ca="1">IF(OR($D31="",$D31&lt;1),"",CL31+(変化量!BT28-変化量!BS28))</f>
        <v>29.079308869028083</v>
      </c>
      <c r="CN31" s="30">
        <f ca="1">IF(OR($D31="",$D31&lt;1),"",CM31+(変化量!BU28-変化量!BT28))</f>
        <v>29.104773592227033</v>
      </c>
      <c r="CO31" s="30">
        <f ca="1">IF(OR($D31="",$D31&lt;1),"",CN31+(変化量!BV28-変化量!BU28))</f>
        <v>29.12907693402423</v>
      </c>
      <c r="CP31" s="30">
        <f ca="1">IF(OR($D31="",$D31&lt;1),"",CO31+(変化量!BW28-変化量!BV28))</f>
        <v>29.152271733194024</v>
      </c>
      <c r="CQ31" s="30">
        <f ca="1">IF(OR($D31="",$D31&lt;1),"",CP31+(変化量!BX28-変化量!BW28))</f>
        <v>29.174408436211657</v>
      </c>
      <c r="CR31" s="30">
        <f ca="1">IF(OR($D31="",$D31&lt;1),"",CQ31+(変化量!BY28-変化量!BX28))</f>
        <v>29.195535204499116</v>
      </c>
    </row>
    <row r="32" spans="1:96" x14ac:dyDescent="0.15">
      <c r="A32" s="30">
        <f>入力シート!B26</f>
        <v>15</v>
      </c>
      <c r="B32" s="30">
        <f>入力シート!C26</f>
        <v>12</v>
      </c>
      <c r="C32" s="30">
        <f>入力シート!D26</f>
        <v>20.2</v>
      </c>
      <c r="D32" s="30">
        <f>入力シート!E26</f>
        <v>20.399999999999999</v>
      </c>
      <c r="E32" s="30">
        <f>入力シート!F26</f>
        <v>12.5</v>
      </c>
      <c r="F32" s="30">
        <f t="shared" si="7"/>
        <v>7.8999999999999986</v>
      </c>
      <c r="G32" s="30">
        <f t="shared" si="8"/>
        <v>408.03999999999996</v>
      </c>
      <c r="H32" s="30">
        <f t="shared" si="21"/>
        <v>6251.51</v>
      </c>
      <c r="I32" s="30">
        <f t="shared" si="2"/>
        <v>0.445999954340636</v>
      </c>
      <c r="J32" s="9">
        <f t="shared" si="18"/>
        <v>0.30173087039113905</v>
      </c>
      <c r="K32" s="30">
        <f t="shared" si="3"/>
        <v>14</v>
      </c>
      <c r="L32" s="30">
        <f t="shared" si="4"/>
        <v>0.43370831086036504</v>
      </c>
      <c r="M32" s="30">
        <f t="shared" si="9"/>
        <v>4.3370831086036503</v>
      </c>
      <c r="N32" s="30">
        <f t="shared" si="10"/>
        <v>18.810289890935103</v>
      </c>
      <c r="O32" s="9">
        <f t="shared" si="11"/>
        <v>7.8984999999999985</v>
      </c>
      <c r="P32" s="9">
        <f t="shared" si="12"/>
        <v>11</v>
      </c>
      <c r="Q32" s="9">
        <f t="shared" si="13"/>
        <v>2.5484345972416032E-2</v>
      </c>
      <c r="R32" s="57">
        <v>15</v>
      </c>
      <c r="S32" s="53">
        <f t="shared" si="14"/>
        <v>20.2</v>
      </c>
      <c r="T32" s="53">
        <f t="shared" si="15"/>
        <v>408.03999999999996</v>
      </c>
      <c r="U32" s="53">
        <f t="shared" si="22"/>
        <v>6487.2599999999993</v>
      </c>
      <c r="V32" s="58">
        <f t="shared" si="5"/>
        <v>0.46281900913472646</v>
      </c>
      <c r="W32" s="53">
        <v>15</v>
      </c>
      <c r="X32" s="53">
        <f t="shared" si="6"/>
        <v>7.598399999999998</v>
      </c>
      <c r="Y32" s="9">
        <f t="shared" si="16"/>
        <v>19</v>
      </c>
      <c r="Z32" s="9">
        <f t="shared" si="17"/>
        <v>361</v>
      </c>
      <c r="AA32" s="9">
        <f t="shared" si="19"/>
        <v>462.25</v>
      </c>
      <c r="AB32" s="9">
        <f t="shared" si="20"/>
        <v>3.2978189092548675E-2</v>
      </c>
      <c r="AC32" s="53"/>
      <c r="AE32" s="30">
        <f ca="1">IF(OR($D32="",$D32&lt;1),"",変化量!$J29+変化量!L29)</f>
        <v>20.399999999999999</v>
      </c>
      <c r="AF32" s="30">
        <f ca="1">IF(OR($D32="",$D32&lt;1),"",AE32+(変化量!M29-変化量!L29))</f>
        <v>20.800313658526022</v>
      </c>
      <c r="AG32" s="30">
        <f ca="1">IF(OR($D32="",$D32&lt;1),"",AF32+(変化量!N29-変化量!M29))</f>
        <v>21.183323129178515</v>
      </c>
      <c r="AH32" s="30">
        <f ca="1">IF(OR($D32="",$D32&lt;1),"",AG32+(変化量!O29-変化量!N29))</f>
        <v>21.549718867677718</v>
      </c>
      <c r="AI32" s="30">
        <f ca="1">IF(OR($D32="",$D32&lt;1),"",AH32+(変化量!P29-変化量!O29))</f>
        <v>21.900170529846839</v>
      </c>
      <c r="AJ32" s="30">
        <f ca="1">IF(OR($D32="",$D32&lt;1),"",AI32+(変化量!Q29-変化量!P29))</f>
        <v>22.235326674336982</v>
      </c>
      <c r="AK32" s="30">
        <f ca="1">IF(OR($D32="",$D32&lt;1),"",AJ32+(変化量!R29-変化量!Q29))</f>
        <v>22.555814639423314</v>
      </c>
      <c r="AL32" s="30">
        <f ca="1">IF(OR($D32="",$D32&lt;1),"",AK32+(変化量!S29-変化量!R29))</f>
        <v>22.862240562639581</v>
      </c>
      <c r="AM32" s="30">
        <f ca="1">IF(OR($D32="",$D32&lt;1),"",AL32+(変化量!T29-変化量!S29))</f>
        <v>23.155189517276263</v>
      </c>
      <c r="AN32" s="30">
        <f ca="1">IF(OR($D32="",$D32&lt;1),"",AM32+(変化量!U29-変化量!T29))</f>
        <v>23.435225744074895</v>
      </c>
      <c r="AO32" s="30">
        <f ca="1">IF(OR($D32="",$D32&lt;1),"",AN32+(変化量!V29-変化量!U29))</f>
        <v>23.702892959995737</v>
      </c>
      <c r="AP32" s="30">
        <f ca="1">IF(OR($D32="",$D32&lt;1),"",AO32+(変化量!W29-変化量!V29))</f>
        <v>23.958714728869406</v>
      </c>
      <c r="AQ32" s="30">
        <f ca="1">IF(OR($D32="",$D32&lt;1),"",AP32+(変化量!X29-変化量!W29))</f>
        <v>24.203194881179819</v>
      </c>
      <c r="AR32" s="30">
        <f ca="1">IF(OR($D32="",$D32&lt;1),"",AQ32+(変化量!Y29-変化量!X29))</f>
        <v>24.436817972258989</v>
      </c>
      <c r="AS32" s="30">
        <f ca="1">IF(OR($D32="",$D32&lt;1),"",AR32+(変化量!Z29-変化量!Y29))</f>
        <v>24.660049769876817</v>
      </c>
      <c r="AT32" s="30">
        <f ca="1">IF(OR($D32="",$D32&lt;1),"",AS32+(変化量!AA29-変化量!Z29))</f>
        <v>24.873337763639316</v>
      </c>
      <c r="AU32" s="30">
        <f ca="1">IF(OR($D32="",$D32&lt;1),"",AT32+(変化量!AB29-変化量!AA29))</f>
        <v>25.077111689814288</v>
      </c>
      <c r="AV32" s="30">
        <f ca="1">IF(OR($D32="",$D32&lt;1),"",AU32+(変化量!AC29-変化量!AB29))</f>
        <v>25.271784066221752</v>
      </c>
      <c r="AW32" s="30">
        <f ca="1">IF(OR($D32="",$D32&lt;1),"",AV32+(変化量!AD29-変化量!AC29))</f>
        <v>25.457750732689554</v>
      </c>
      <c r="AX32" s="30">
        <f ca="1">IF(OR($D32="",$D32&lt;1),"",AW32+(変化量!AE29-変化量!AD29))</f>
        <v>25.635391393306595</v>
      </c>
      <c r="AY32" s="30">
        <f ca="1">IF(OR($D32="",$D32&lt;1),"",AX32+(変化量!AF29-変化量!AE29))</f>
        <v>25.805070157328988</v>
      </c>
      <c r="AZ32" s="30">
        <f ca="1">IF(OR($D32="",$D32&lt;1),"",AY32+(変化量!AG29-変化量!AF29))</f>
        <v>25.967136076124714</v>
      </c>
      <c r="BA32" s="30">
        <f ca="1">IF(OR($D32="",$D32&lt;1),"",AZ32+(変化量!AH29-変化量!AG29))</f>
        <v>26.121923673994722</v>
      </c>
      <c r="BB32" s="30">
        <f ca="1">IF(OR($D32="",$D32&lt;1),"",BA32+(変化量!AI29-変化量!AH29))</f>
        <v>26.269753471094237</v>
      </c>
      <c r="BC32" s="30">
        <f ca="1">IF(OR($D32="",$D32&lt;1),"",BB32+(変化量!AJ29-変化量!AI29))</f>
        <v>26.410932497007998</v>
      </c>
      <c r="BD32" s="30">
        <f ca="1">IF(OR($D32="",$D32&lt;1),"",BC32+(変化量!AK29-変化量!AJ29))</f>
        <v>26.545754793814485</v>
      </c>
      <c r="BE32" s="30">
        <f ca="1">IF(OR($D32="",$D32&lt;1),"",BD32+(変化量!AL29-変化量!AK29))</f>
        <v>26.674501907715349</v>
      </c>
      <c r="BF32" s="30">
        <f ca="1">IF(OR($D32="",$D32&lt;1),"",BE32+(変化量!AM29-変化量!AL29))</f>
        <v>26.797443368511541</v>
      </c>
      <c r="BG32" s="30">
        <f ca="1">IF(OR($D32="",$D32&lt;1),"",BF32+(変化量!AN29-変化量!AM29))</f>
        <v>26.914837156383399</v>
      </c>
      <c r="BH32" s="30">
        <f ca="1">IF(OR($D32="",$D32&lt;1),"",BG32+(変化量!AO29-変化量!AN29))</f>
        <v>27.026930155581454</v>
      </c>
      <c r="BI32" s="30">
        <f ca="1">IF(OR($D32="",$D32&lt;1),"",BH32+(変化量!AP29-変化量!AO29))</f>
        <v>27.133958594762476</v>
      </c>
      <c r="BJ32" s="30">
        <f ca="1">IF(OR($D32="",$D32&lt;1),"",BI32+(変化量!AQ29-変化量!AP29))</f>
        <v>27.236148473813394</v>
      </c>
      <c r="BK32" s="30">
        <f ca="1">IF(OR($D32="",$D32&lt;1),"",BJ32+(変化量!AR29-変化量!AQ29))</f>
        <v>27.333715977097679</v>
      </c>
      <c r="BL32" s="30">
        <f ca="1">IF(OR($D32="",$D32&lt;1),"",BK32+(変化量!AS29-変化量!AR29))</f>
        <v>27.426867873136395</v>
      </c>
      <c r="BM32" s="30">
        <f ca="1">IF(OR($D32="",$D32&lt;1),"",BL32+(変化量!AT29-変化量!AS29))</f>
        <v>27.515801900801417</v>
      </c>
      <c r="BN32" s="30">
        <f ca="1">IF(OR($D32="",$D32&lt;1),"",BM32+(変化量!AU29-変化量!AT29))</f>
        <v>27.600707142153023</v>
      </c>
      <c r="BO32" s="30">
        <f ca="1">IF(OR($D32="",$D32&lt;1),"",BN32+(変化量!AV29-変化量!AU29))</f>
        <v>27.681764382099644</v>
      </c>
      <c r="BP32" s="30">
        <f ca="1">IF(OR($D32="",$D32&lt;1),"",BO32+(変化量!AW29-変化量!AV29))</f>
        <v>27.759146455094985</v>
      </c>
      <c r="BQ32" s="30">
        <f ca="1">IF(OR($D32="",$D32&lt;1),"",BP32+(変化量!AX29-変化量!AW29))</f>
        <v>27.833018579118725</v>
      </c>
      <c r="BR32" s="30">
        <f ca="1">IF(OR($D32="",$D32&lt;1),"",BQ32+(変化量!AY29-変化量!AX29))</f>
        <v>27.903538677211639</v>
      </c>
      <c r="BS32" s="30">
        <f ca="1">IF(OR($D32="",$D32&lt;1),"",BR32+(変化量!AZ29-変化量!AY29))</f>
        <v>27.970857686855666</v>
      </c>
      <c r="BT32" s="30">
        <f ca="1">IF(OR($D32="",$D32&lt;1),"",BS32+(変化量!BA29-変化量!AZ29))</f>
        <v>28.035119857504959</v>
      </c>
      <c r="BU32" s="30">
        <f ca="1">IF(OR($D32="",$D32&lt;1),"",BT32+(変化量!BB29-変化量!BA29))</f>
        <v>28.096463036585238</v>
      </c>
      <c r="BV32" s="30">
        <f ca="1">IF(OR($D32="",$D32&lt;1),"",BU32+(変化量!BC29-変化量!BB29))</f>
        <v>28.155018944287161</v>
      </c>
      <c r="BW32" s="30">
        <f ca="1">IF(OR($D32="",$D32&lt;1),"",BV32+(変化量!BD29-変化量!BC29))</f>
        <v>28.21091343748477</v>
      </c>
      <c r="BX32" s="30">
        <f ca="1">IF(OR($D32="",$D32&lt;1),"",BW32+(変化量!BE29-変化量!BD29))</f>
        <v>28.26426676311317</v>
      </c>
      <c r="BY32" s="30">
        <f ca="1">IF(OR($D32="",$D32&lt;1),"",BX32+(変化量!BF29-変化量!BE29))</f>
        <v>28.315193801340637</v>
      </c>
      <c r="BZ32" s="30">
        <f ca="1">IF(OR($D32="",$D32&lt;1),"",BY32+(変化量!BG29-変化量!BF29))</f>
        <v>28.36380429886939</v>
      </c>
      <c r="CA32" s="30">
        <f ca="1">IF(OR($D32="",$D32&lt;1),"",BZ32+(変化量!BH29-変化量!BG29))</f>
        <v>28.410203092697454</v>
      </c>
      <c r="CB32" s="30">
        <f ca="1">IF(OR($D32="",$D32&lt;1),"",CA32+(変化量!BI29-変化量!BH29))</f>
        <v>28.454490324669994</v>
      </c>
      <c r="CC32" s="30">
        <f ca="1">IF(OR($D32="",$D32&lt;1),"",CB32+(変化量!BJ29-変化量!BI29))</f>
        <v>28.496761647144631</v>
      </c>
      <c r="CD32" s="30">
        <f ca="1">IF(OR($D32="",$D32&lt;1),"",CC32+(変化量!BK29-変化量!BJ29))</f>
        <v>28.537108420089297</v>
      </c>
      <c r="CE32" s="30">
        <f ca="1">IF(OR($D32="",$D32&lt;1),"",CD32+(変化量!BL29-変化量!BK29))</f>
        <v>28.575617899925604</v>
      </c>
      <c r="CF32" s="30">
        <f ca="1">IF(OR($D32="",$D32&lt;1),"",CE32+(変化量!BM29-変化量!BL29))</f>
        <v>28.612373420423609</v>
      </c>
      <c r="CG32" s="30">
        <f ca="1">IF(OR($D32="",$D32&lt;1),"",CF32+(変化量!BN29-変化量!BM29))</f>
        <v>28.647454565947104</v>
      </c>
      <c r="CH32" s="30">
        <f ca="1">IF(OR($D32="",$D32&lt;1),"",CG32+(変化量!BO29-変化量!BN29))</f>
        <v>28.680937337340914</v>
      </c>
      <c r="CI32" s="30">
        <f ca="1">IF(OR($D32="",$D32&lt;1),"",CH32+(変化量!BP29-変化量!BO29))</f>
        <v>28.712894310743739</v>
      </c>
      <c r="CJ32" s="30">
        <f ca="1">IF(OR($D32="",$D32&lt;1),"",CI32+(変化量!BQ29-変化量!BP29))</f>
        <v>28.743394789602689</v>
      </c>
      <c r="CK32" s="30">
        <f ca="1">IF(OR($D32="",$D32&lt;1),"",CJ32+(変化量!BR29-変化量!BQ29))</f>
        <v>28.772504950156957</v>
      </c>
      <c r="CL32" s="30">
        <f ca="1">IF(OR($D32="",$D32&lt;1),"",CK32+(変化量!BS29-変化量!BR29))</f>
        <v>28.800287980650332</v>
      </c>
      <c r="CM32" s="30">
        <f ca="1">IF(OR($D32="",$D32&lt;1),"",CL32+(変化量!BT29-変化量!BS29))</f>
        <v>28.826804214523957</v>
      </c>
      <c r="CN32" s="30">
        <f ca="1">IF(OR($D32="",$D32&lt;1),"",CM32+(変化量!BU29-変化量!BT29))</f>
        <v>28.852111257832451</v>
      </c>
      <c r="CO32" s="30">
        <f ca="1">IF(OR($D32="",$D32&lt;1),"",CN32+(変化量!BV29-変化量!BU29))</f>
        <v>28.876264111118843</v>
      </c>
      <c r="CP32" s="30">
        <f ca="1">IF(OR($D32="",$D32&lt;1),"",CO32+(変化量!BW29-変化量!BV29))</f>
        <v>28.899315285974964</v>
      </c>
      <c r="CQ32" s="30">
        <f ca="1">IF(OR($D32="",$D32&lt;1),"",CP32+(変化量!BX29-変化量!BW29))</f>
        <v>28.921314916506887</v>
      </c>
      <c r="CR32" s="30">
        <f ca="1">IF(OR($D32="",$D32&lt;1),"",CQ32+(変化量!BY29-変化量!BX29))</f>
        <v>28.942310865916667</v>
      </c>
    </row>
    <row r="33" spans="1:96" x14ac:dyDescent="0.15">
      <c r="A33" s="30">
        <f>入力シート!B27</f>
        <v>16</v>
      </c>
      <c r="B33" s="30">
        <f>入力シート!C27</f>
        <v>9</v>
      </c>
      <c r="C33" s="30">
        <f>入力シート!D27</f>
        <v>19</v>
      </c>
      <c r="D33" s="30">
        <f>入力シート!E27</f>
        <v>20.399999999999999</v>
      </c>
      <c r="E33" s="30">
        <f>入力シート!F27</f>
        <v>12.8</v>
      </c>
      <c r="F33" s="30">
        <f t="shared" si="7"/>
        <v>7.5999999999999979</v>
      </c>
      <c r="G33" s="30">
        <f t="shared" si="8"/>
        <v>361</v>
      </c>
      <c r="H33" s="30">
        <f t="shared" si="21"/>
        <v>6659.55</v>
      </c>
      <c r="I33" s="30">
        <f t="shared" si="2"/>
        <v>0.47511065261499741</v>
      </c>
      <c r="J33" s="9">
        <f t="shared" si="18"/>
        <v>0.36952361112300158</v>
      </c>
      <c r="K33" s="30">
        <f t="shared" si="3"/>
        <v>20</v>
      </c>
      <c r="L33" s="30">
        <f t="shared" si="4"/>
        <v>0.60048199166145855</v>
      </c>
      <c r="M33" s="30">
        <f t="shared" si="9"/>
        <v>6.0048199166145855</v>
      </c>
      <c r="N33" s="30">
        <f t="shared" si="10"/>
        <v>36.057862230971196</v>
      </c>
      <c r="O33" s="9">
        <f t="shared" si="11"/>
        <v>7.598399999999998</v>
      </c>
      <c r="P33" s="9">
        <f t="shared" si="12"/>
        <v>15</v>
      </c>
      <c r="Q33" s="9">
        <f t="shared" si="13"/>
        <v>3.2978189092548675E-2</v>
      </c>
      <c r="R33" s="57">
        <v>16</v>
      </c>
      <c r="S33" s="53">
        <f t="shared" si="14"/>
        <v>20.100000000000001</v>
      </c>
      <c r="T33" s="53">
        <f t="shared" si="15"/>
        <v>404.01000000000005</v>
      </c>
      <c r="U33" s="53">
        <f t="shared" si="22"/>
        <v>6895.2999999999993</v>
      </c>
      <c r="V33" s="58">
        <f t="shared" si="5"/>
        <v>0.49192970740908787</v>
      </c>
      <c r="W33" s="53">
        <v>16</v>
      </c>
      <c r="X33" s="53">
        <f t="shared" si="6"/>
        <v>7.3987999999999987</v>
      </c>
      <c r="Y33" s="9">
        <f t="shared" si="16"/>
        <v>19</v>
      </c>
      <c r="Z33" s="9">
        <f t="shared" si="17"/>
        <v>361</v>
      </c>
      <c r="AA33" s="9">
        <f t="shared" si="19"/>
        <v>361</v>
      </c>
      <c r="AB33" s="9">
        <f t="shared" si="20"/>
        <v>2.5754735018734608E-2</v>
      </c>
      <c r="AC33" s="53"/>
      <c r="AE33" s="30">
        <f ca="1">IF(OR($D33="",$D33&lt;1),"",変化量!$J30+変化量!L30)</f>
        <v>20.399999999999999</v>
      </c>
      <c r="AF33" s="30">
        <f ca="1">IF(OR($D33="",$D33&lt;1),"",AE33+(変化量!M30-変化量!L30))</f>
        <v>20.797581389678722</v>
      </c>
      <c r="AG33" s="30">
        <f ca="1">IF(OR($D33="",$D33&lt;1),"",AF33+(変化量!N30-変化量!M30))</f>
        <v>21.177976698104686</v>
      </c>
      <c r="AH33" s="30">
        <f ca="1">IF(OR($D33="",$D33&lt;1),"",AG33+(変化量!O30-変化量!N30))</f>
        <v>21.541871668416839</v>
      </c>
      <c r="AI33" s="30">
        <f ca="1">IF(OR($D33="",$D33&lt;1),"",AH33+(変化量!P30-変化量!O30))</f>
        <v>21.889931385823061</v>
      </c>
      <c r="AJ33" s="30">
        <f ca="1">IF(OR($D33="",$D33&lt;1),"",AI33+(変化量!Q30-変化量!P30))</f>
        <v>22.222799982354079</v>
      </c>
      <c r="AK33" s="30">
        <f ca="1">IF(OR($D33="",$D33&lt;1),"",AJ33+(変化量!R30-変化量!Q30))</f>
        <v>22.541100514500545</v>
      </c>
      <c r="AL33" s="30">
        <f ca="1">IF(OR($D33="",$D33&lt;1),"",AK33+(変化量!S30-変化量!R30))</f>
        <v>22.845434982713524</v>
      </c>
      <c r="AM33" s="30">
        <f ca="1">IF(OR($D33="",$D33&lt;1),"",AL33+(変化量!T30-変化量!S30))</f>
        <v>23.136384466971034</v>
      </c>
      <c r="AN33" s="30">
        <f ca="1">IF(OR($D33="",$D33&lt;1),"",AM33+(変化量!U30-変化量!T30))</f>
        <v>23.414509356890946</v>
      </c>
      <c r="AO33" s="30">
        <f ca="1">IF(OR($D33="",$D33&lt;1),"",AN33+(変化量!V30-変化量!U30))</f>
        <v>23.68034965839124</v>
      </c>
      <c r="AP33" s="30">
        <f ca="1">IF(OR($D33="",$D33&lt;1),"",AO33+(変化量!W30-変化量!V30))</f>
        <v>23.934425361811815</v>
      </c>
      <c r="AQ33" s="30">
        <f ca="1">IF(OR($D33="",$D33&lt;1),"",AP33+(変化量!X30-変化量!W30))</f>
        <v>24.177236858832277</v>
      </c>
      <c r="AR33" s="30">
        <f ca="1">IF(OR($D33="",$D33&lt;1),"",AQ33+(変化量!Y30-変化量!X30))</f>
        <v>24.409265397539397</v>
      </c>
      <c r="AS33" s="30">
        <f ca="1">IF(OR($D33="",$D33&lt;1),"",AR33+(変化量!Z30-変化量!Y30))</f>
        <v>24.630973566688983</v>
      </c>
      <c r="AT33" s="30">
        <f ca="1">IF(OR($D33="",$D33&lt;1),"",AS33+(変化量!AA30-変化量!Z30))</f>
        <v>24.84280580162725</v>
      </c>
      <c r="AU33" s="30">
        <f ca="1">IF(OR($D33="",$D33&lt;1),"",AT33+(変化量!AB30-変化量!AA30))</f>
        <v>25.045188905534427</v>
      </c>
      <c r="AV33" s="30">
        <f ca="1">IF(OR($D33="",$D33&lt;1),"",AU33+(変化量!AC30-変化量!AB30))</f>
        <v>25.238532580664387</v>
      </c>
      <c r="AW33" s="30">
        <f ca="1">IF(OR($D33="",$D33&lt;1),"",AV33+(変化量!AD30-変化量!AC30))</f>
        <v>25.423229965111446</v>
      </c>
      <c r="AX33" s="30">
        <f ca="1">IF(OR($D33="",$D33&lt;1),"",AW33+(変化量!AE30-変化量!AD30))</f>
        <v>25.599658171362567</v>
      </c>
      <c r="AY33" s="30">
        <f ca="1">IF(OR($D33="",$D33&lt;1),"",AX33+(変化量!AF30-変化量!AE30))</f>
        <v>25.768178823511651</v>
      </c>
      <c r="AZ33" s="30">
        <f ca="1">IF(OR($D33="",$D33&lt;1),"",AY33+(変化量!AG30-変化量!AF30))</f>
        <v>25.929138590539374</v>
      </c>
      <c r="BA33" s="30">
        <f ca="1">IF(OR($D33="",$D33&lt;1),"",AZ33+(変化量!AH30-変化量!AG30))</f>
        <v>26.082869713511261</v>
      </c>
      <c r="BB33" s="30">
        <f ca="1">IF(OR($D33="",$D33&lt;1),"",BA33+(変化量!AI30-変化量!AH30))</f>
        <v>26.229690524929886</v>
      </c>
      <c r="BC33" s="30">
        <f ca="1">IF(OR($D33="",$D33&lt;1),"",BB33+(変化量!AJ30-変化量!AI30))</f>
        <v>26.369905958804804</v>
      </c>
      <c r="BD33" s="30">
        <f ca="1">IF(OR($D33="",$D33&lt;1),"",BC33+(変化量!AK30-変化量!AJ30))</f>
        <v>26.503808050283197</v>
      </c>
      <c r="BE33" s="30">
        <f ca="1">IF(OR($D33="",$D33&lt;1),"",BD33+(変化量!AL30-変化量!AK30))</f>
        <v>26.631676423923771</v>
      </c>
      <c r="BF33" s="30">
        <f ca="1">IF(OR($D33="",$D33&lt;1),"",BE33+(変化量!AM30-変化量!AL30))</f>
        <v>26.753778769900318</v>
      </c>
      <c r="BG33" s="30">
        <f ca="1">IF(OR($D33="",$D33&lt;1),"",BF33+(変化量!AN30-変化量!AM30))</f>
        <v>26.870371307595882</v>
      </c>
      <c r="BH33" s="30">
        <f ca="1">IF(OR($D33="",$D33&lt;1),"",BG33+(変化量!AO30-変化量!AN30))</f>
        <v>26.981699236196949</v>
      </c>
      <c r="BI33" s="30">
        <f ca="1">IF(OR($D33="",$D33&lt;1),"",BH33+(変化量!AP30-変化量!AO30))</f>
        <v>27.087997172024114</v>
      </c>
      <c r="BJ33" s="30">
        <f ca="1">IF(OR($D33="",$D33&lt;1),"",BI33+(変化量!AQ30-変化量!AP30))</f>
        <v>27.189489572442735</v>
      </c>
      <c r="BK33" s="30">
        <f ca="1">IF(OR($D33="",$D33&lt;1),"",BJ33+(変化量!AR30-変化量!AQ30))</f>
        <v>27.286391146288803</v>
      </c>
      <c r="BL33" s="30">
        <f ca="1">IF(OR($D33="",$D33&lt;1),"",BK33+(変化量!AS30-変化量!AR30))</f>
        <v>27.378907250822049</v>
      </c>
      <c r="BM33" s="30">
        <f ca="1">IF(OR($D33="",$D33&lt;1),"",BL33+(変化量!AT30-変化量!AS30))</f>
        <v>27.467234275283264</v>
      </c>
      <c r="BN33" s="30">
        <f ca="1">IF(OR($D33="",$D33&lt;1),"",BM33+(変化量!AU30-変化量!AT30))</f>
        <v>27.551560011187139</v>
      </c>
      <c r="BO33" s="30">
        <f ca="1">IF(OR($D33="",$D33&lt;1),"",BN33+(変化量!AV30-変化量!AU30))</f>
        <v>27.632064009527241</v>
      </c>
      <c r="BP33" s="30">
        <f ca="1">IF(OR($D33="",$D33&lt;1),"",BO33+(変化量!AW30-変化量!AV30))</f>
        <v>27.708917925106814</v>
      </c>
      <c r="BQ33" s="30">
        <f ca="1">IF(OR($D33="",$D33&lt;1),"",BP33+(変化量!AX30-変化量!AW30))</f>
        <v>27.78228584823994</v>
      </c>
      <c r="BR33" s="30">
        <f ca="1">IF(OR($D33="",$D33&lt;1),"",BQ33+(変化量!AY30-変化量!AX30))</f>
        <v>27.852324624092095</v>
      </c>
      <c r="BS33" s="30">
        <f ca="1">IF(OR($D33="",$D33&lt;1),"",BR33+(変化量!AZ30-変化量!AY30))</f>
        <v>27.919184159948596</v>
      </c>
      <c r="BT33" s="30">
        <f ca="1">IF(OR($D33="",$D33&lt;1),"",BS33+(変化量!BA30-変化量!AZ30))</f>
        <v>27.983007720714905</v>
      </c>
      <c r="BU33" s="30">
        <f ca="1">IF(OR($D33="",$D33&lt;1),"",BT33+(変化量!BB30-変化量!BA30))</f>
        <v>28.043932212963927</v>
      </c>
      <c r="BV33" s="30">
        <f ca="1">IF(OR($D33="",$D33&lt;1),"",BU33+(変化量!BC30-変化量!BB30))</f>
        <v>28.102088457853874</v>
      </c>
      <c r="BW33" s="30">
        <f ca="1">IF(OR($D33="",$D33&lt;1),"",BV33+(変化量!BD30-変化量!BC30))</f>
        <v>28.157601453245334</v>
      </c>
      <c r="BX33" s="30">
        <f ca="1">IF(OR($D33="",$D33&lt;1),"",BW33+(変化量!BE30-変化量!BD30))</f>
        <v>28.210590625349596</v>
      </c>
      <c r="BY33" s="30">
        <f ca="1">IF(OR($D33="",$D33&lt;1),"",BX33+(変化量!BF30-変化量!BE30))</f>
        <v>28.261170070241011</v>
      </c>
      <c r="BZ33" s="30">
        <f ca="1">IF(OR($D33="",$D33&lt;1),"",BY33+(変化量!BG30-変化量!BF30))</f>
        <v>28.309448785565433</v>
      </c>
      <c r="CA33" s="30">
        <f ca="1">IF(OR($D33="",$D33&lt;1),"",BZ33+(変化量!BH30-変化量!BG30))</f>
        <v>28.355530892774819</v>
      </c>
      <c r="CB33" s="30">
        <f ca="1">IF(OR($D33="",$D33&lt;1),"",CA33+(変化量!BI30-変化量!BH30))</f>
        <v>28.39951585021419</v>
      </c>
      <c r="CC33" s="30">
        <f ca="1">IF(OR($D33="",$D33&lt;1),"",CB33+(変化量!BJ30-変化量!BI30))</f>
        <v>28.441498657383214</v>
      </c>
      <c r="CD33" s="30">
        <f ca="1">IF(OR($D33="",$D33&lt;1),"",CC33+(変化量!BK30-変化量!BJ30))</f>
        <v>28.481570050688795</v>
      </c>
      <c r="CE33" s="30">
        <f ca="1">IF(OR($D33="",$D33&lt;1),"",CD33+(変化量!BL30-変化量!BK30))</f>
        <v>28.519816690999541</v>
      </c>
      <c r="CF33" s="30">
        <f ca="1">IF(OR($D33="",$D33&lt;1),"",CE33+(変化量!BM30-変化量!BL30))</f>
        <v>28.556321343305857</v>
      </c>
      <c r="CG33" s="30">
        <f ca="1">IF(OR($D33="",$D33&lt;1),"",CF33+(変化量!BN30-変化量!BM30))</f>
        <v>28.591163048782779</v>
      </c>
      <c r="CH33" s="30">
        <f ca="1">IF(OR($D33="",$D33&lt;1),"",CG33+(変化量!BO30-変化量!BN30))</f>
        <v>28.62441728954504</v>
      </c>
      <c r="CI33" s="30">
        <f ca="1">IF(OR($D33="",$D33&lt;1),"",CH33+(変化量!BP30-変化量!BO30))</f>
        <v>28.656156146375967</v>
      </c>
      <c r="CJ33" s="30">
        <f ca="1">IF(OR($D33="",$D33&lt;1),"",CI33+(変化量!BQ30-変化量!BP30))</f>
        <v>28.686448449704457</v>
      </c>
      <c r="CK33" s="30">
        <f ca="1">IF(OR($D33="",$D33&lt;1),"",CJ33+(変化量!BR30-変化量!BQ30))</f>
        <v>28.71535992409569</v>
      </c>
      <c r="CL33" s="30">
        <f ca="1">IF(OR($D33="",$D33&lt;1),"",CK33+(変化量!BS30-変化量!BR30))</f>
        <v>28.742953326513469</v>
      </c>
      <c r="CM33" s="30">
        <f ca="1">IF(OR($D33="",$D33&lt;1),"",CL33+(変化量!BT30-変化量!BS30))</f>
        <v>28.769288578603891</v>
      </c>
      <c r="CN33" s="30">
        <f ca="1">IF(OR($D33="",$D33&lt;1),"",CM33+(変化量!BU30-変化量!BT30))</f>
        <v>28.794422893241816</v>
      </c>
      <c r="CO33" s="30">
        <f ca="1">IF(OR($D33="",$D33&lt;1),"",CN33+(変化量!BV30-変化量!BU30))</f>
        <v>28.818410895573955</v>
      </c>
      <c r="CP33" s="30">
        <f ca="1">IF(OR($D33="",$D33&lt;1),"",CO33+(変化量!BW30-変化量!BV30))</f>
        <v>28.841304738783727</v>
      </c>
      <c r="CQ33" s="30">
        <f ca="1">IF(OR($D33="",$D33&lt;1),"",CP33+(変化量!BX30-変化量!BW30))</f>
        <v>28.863154214795877</v>
      </c>
      <c r="CR33" s="30">
        <f ca="1">IF(OR($D33="",$D33&lt;1),"",CQ33+(変化量!BY30-変化量!BX30))</f>
        <v>28.884006860130789</v>
      </c>
    </row>
    <row r="34" spans="1:96" x14ac:dyDescent="0.15">
      <c r="A34" s="30">
        <f>入力シート!B28</f>
        <v>17</v>
      </c>
      <c r="B34" s="30">
        <f>入力シート!C28</f>
        <v>13</v>
      </c>
      <c r="C34" s="30">
        <f>入力シート!D28</f>
        <v>20.3</v>
      </c>
      <c r="D34" s="30">
        <f>入力シート!E28</f>
        <v>20.3</v>
      </c>
      <c r="E34" s="30">
        <f>入力シート!F28</f>
        <v>13.1</v>
      </c>
      <c r="F34" s="30">
        <f t="shared" si="7"/>
        <v>7.2000000000000011</v>
      </c>
      <c r="G34" s="30">
        <f t="shared" si="8"/>
        <v>412.09000000000003</v>
      </c>
      <c r="H34" s="30">
        <f t="shared" si="21"/>
        <v>7020.55</v>
      </c>
      <c r="I34" s="30">
        <f t="shared" si="2"/>
        <v>0.50086538763373201</v>
      </c>
      <c r="J34" s="9">
        <f t="shared" si="18"/>
        <v>0.30942970503099604</v>
      </c>
      <c r="K34" s="30">
        <f t="shared" si="3"/>
        <v>13</v>
      </c>
      <c r="L34" s="30">
        <f t="shared" si="4"/>
        <v>0.40430867442305107</v>
      </c>
      <c r="M34" s="30">
        <f t="shared" si="9"/>
        <v>4.0430867442305107</v>
      </c>
      <c r="N34" s="30">
        <f t="shared" si="10"/>
        <v>16.34655042137247</v>
      </c>
      <c r="O34" s="9">
        <f t="shared" si="11"/>
        <v>7.1983000000000015</v>
      </c>
      <c r="P34" s="9">
        <f t="shared" si="12"/>
        <v>18</v>
      </c>
      <c r="Q34" s="9">
        <f t="shared" si="13"/>
        <v>2.3115053036205022E-2</v>
      </c>
      <c r="R34" s="57">
        <v>17</v>
      </c>
      <c r="S34" s="53">
        <f t="shared" si="14"/>
        <v>19.5</v>
      </c>
      <c r="T34" s="53">
        <f t="shared" si="15"/>
        <v>380.25</v>
      </c>
      <c r="U34" s="53">
        <f t="shared" si="22"/>
        <v>7299.3099999999995</v>
      </c>
      <c r="V34" s="58">
        <f t="shared" si="5"/>
        <v>0.52075289437562244</v>
      </c>
      <c r="W34" s="53">
        <v>17</v>
      </c>
      <c r="X34" s="53">
        <f t="shared" si="6"/>
        <v>7.2978999999999985</v>
      </c>
      <c r="Y34" s="9">
        <f t="shared" si="16"/>
        <v>18</v>
      </c>
      <c r="Z34" s="9">
        <f t="shared" si="17"/>
        <v>324</v>
      </c>
      <c r="AA34" s="9">
        <f t="shared" si="19"/>
        <v>361</v>
      </c>
      <c r="AB34" s="9">
        <f t="shared" si="20"/>
        <v>2.5754735018734608E-2</v>
      </c>
      <c r="AC34" s="53"/>
      <c r="AE34" s="30">
        <f ca="1">IF(OR($D34="",$D34&lt;1),"",変化量!$J31+変化量!L31)</f>
        <v>20.3</v>
      </c>
      <c r="AF34" s="30">
        <f ca="1">IF(OR($D34="",$D34&lt;1),"",AE34+(変化量!M31-変化量!L31))</f>
        <v>20.695164104476603</v>
      </c>
      <c r="AG34" s="30">
        <f ca="1">IF(OR($D34="",$D34&lt;1),"",AF34+(変化量!N31-変化量!M31))</f>
        <v>21.07324661865745</v>
      </c>
      <c r="AH34" s="30">
        <f ca="1">IF(OR($D34="",$D34&lt;1),"",AG34+(変化量!O31-変化量!N31))</f>
        <v>21.434929116379841</v>
      </c>
      <c r="AI34" s="30">
        <f ca="1">IF(OR($D34="",$D34&lt;1),"",AH34+(変化量!P31-変化量!O31))</f>
        <v>21.780872639149738</v>
      </c>
      <c r="AJ34" s="30">
        <f ca="1">IF(OR($D34="",$D34&lt;1),"",AI34+(変化量!Q31-変化量!P31))</f>
        <v>22.111717402690747</v>
      </c>
      <c r="AK34" s="30">
        <f ca="1">IF(OR($D34="",$D34&lt;1),"",AJ34+(変化量!R31-変化量!Q31))</f>
        <v>22.428082675325175</v>
      </c>
      <c r="AL34" s="30">
        <f ca="1">IF(OR($D34="",$D34&lt;1),"",AK34+(変化量!S31-変化量!R31))</f>
        <v>22.730566797355952</v>
      </c>
      <c r="AM34" s="30">
        <f ca="1">IF(OR($D34="",$D34&lt;1),"",AL34+(変化量!T31-変化量!S31))</f>
        <v>23.019747315808925</v>
      </c>
      <c r="AN34" s="30">
        <f ca="1">IF(OR($D34="",$D34&lt;1),"",AM34+(変化量!U31-変化量!T31))</f>
        <v>23.296181213146692</v>
      </c>
      <c r="AO34" s="30">
        <f ca="1">IF(OR($D34="",$D34&lt;1),"",AN34+(変化量!V31-変化量!U31))</f>
        <v>23.560405212064353</v>
      </c>
      <c r="AP34" s="30">
        <f ca="1">IF(OR($D34="",$D34&lt;1),"",AO34+(変化量!W31-変化量!V31))</f>
        <v>23.812936141373161</v>
      </c>
      <c r="AQ34" s="30">
        <f ca="1">IF(OR($D34="",$D34&lt;1),"",AP34+(変化量!X31-変化量!W31))</f>
        <v>24.054271350383441</v>
      </c>
      <c r="AR34" s="30">
        <f ca="1">IF(OR($D34="",$D34&lt;1),"",AQ34+(変化量!Y31-変化量!X31))</f>
        <v>24.284889161205289</v>
      </c>
      <c r="AS34" s="30">
        <f ca="1">IF(OR($D34="",$D34&lt;1),"",AR34+(変化量!Z31-変化量!Y31))</f>
        <v>24.505249350066087</v>
      </c>
      <c r="AT34" s="30">
        <f ca="1">IF(OR($D34="",$D34&lt;1),"",AS34+(変化量!AA31-変化量!Z31))</f>
        <v>24.715793650155941</v>
      </c>
      <c r="AU34" s="30">
        <f ca="1">IF(OR($D34="",$D34&lt;1),"",AT34+(変化量!AB31-変化量!AA31))</f>
        <v>24.916946269702091</v>
      </c>
      <c r="AV34" s="30">
        <f ca="1">IF(OR($D34="",$D34&lt;1),"",AU34+(変化量!AC31-変化量!AB31))</f>
        <v>25.109114419978653</v>
      </c>
      <c r="AW34" s="30">
        <f ca="1">IF(OR($D34="",$D34&lt;1),"",AV34+(変化量!AD31-変化量!AC31))</f>
        <v>25.292688848809867</v>
      </c>
      <c r="AX34" s="30">
        <f ca="1">IF(OR($D34="",$D34&lt;1),"",AW34+(変化量!AE31-変化量!AD31))</f>
        <v>25.468044375847928</v>
      </c>
      <c r="AY34" s="30">
        <f ca="1">IF(OR($D34="",$D34&lt;1),"",AX34+(変化量!AF31-変化量!AE31))</f>
        <v>25.635540426521022</v>
      </c>
      <c r="AZ34" s="30">
        <f ca="1">IF(OR($D34="",$D34&lt;1),"",AY34+(変化量!AG31-変化量!AF31))</f>
        <v>25.795521562070828</v>
      </c>
      <c r="BA34" s="30">
        <f ca="1">IF(OR($D34="",$D34&lt;1),"",AZ34+(変化量!AH31-変化量!AG31))</f>
        <v>25.948318003545257</v>
      </c>
      <c r="BB34" s="30">
        <f ca="1">IF(OR($D34="",$D34&lt;1),"",BA34+(変化量!AI31-変化量!AH31))</f>
        <v>26.094246147992997</v>
      </c>
      <c r="BC34" s="30">
        <f ca="1">IF(OR($D34="",$D34&lt;1),"",BB34+(変化量!AJ31-変化量!AI31))</f>
        <v>26.233609075432216</v>
      </c>
      <c r="BD34" s="30">
        <f ca="1">IF(OR($D34="",$D34&lt;1),"",BC34+(変化量!AK31-変化量!AJ31))</f>
        <v>26.366697045443491</v>
      </c>
      <c r="BE34" s="30">
        <f ca="1">IF(OR($D34="",$D34&lt;1),"",BD34+(変化量!AL31-変化量!AK31))</f>
        <v>26.493787982474995</v>
      </c>
      <c r="BF34" s="30">
        <f ca="1">IF(OR($D34="",$D34&lt;1),"",BE34+(変化量!AM31-変化量!AL31))</f>
        <v>26.615147949150764</v>
      </c>
      <c r="BG34" s="30">
        <f ca="1">IF(OR($D34="",$D34&lt;1),"",BF34+(変化量!AN31-変化量!AM31))</f>
        <v>26.731031607046198</v>
      </c>
      <c r="BH34" s="30">
        <f ca="1">IF(OR($D34="",$D34&lt;1),"",BG34+(変化量!AO31-変化量!AN31))</f>
        <v>26.841682664542692</v>
      </c>
      <c r="BI34" s="30">
        <f ca="1">IF(OR($D34="",$D34&lt;1),"",BH34+(変化量!AP31-変化量!AO31))</f>
        <v>26.947334311499294</v>
      </c>
      <c r="BJ34" s="30">
        <f ca="1">IF(OR($D34="",$D34&lt;1),"",BI34+(変化量!AQ31-変化量!AP31))</f>
        <v>27.048209640586037</v>
      </c>
      <c r="BK34" s="30">
        <f ca="1">IF(OR($D34="",$D34&lt;1),"",BJ34+(変化量!AR31-変化量!AQ31))</f>
        <v>27.144522055214392</v>
      </c>
      <c r="BL34" s="30">
        <f ca="1">IF(OR($D34="",$D34&lt;1),"",BK34+(変化量!AS31-変化量!AR31))</f>
        <v>27.236475664076934</v>
      </c>
      <c r="BM34" s="30">
        <f ca="1">IF(OR($D34="",$D34&lt;1),"",BL34+(変化量!AT31-変化量!AS31))</f>
        <v>27.324265662372639</v>
      </c>
      <c r="BN34" s="30">
        <f ca="1">IF(OR($D34="",$D34&lt;1),"",BM34+(変化量!AU31-変化量!AT31))</f>
        <v>27.408078699848343</v>
      </c>
      <c r="BO34" s="30">
        <f ca="1">IF(OR($D34="",$D34&lt;1),"",BN34+(変化量!AV31-変化量!AU31))</f>
        <v>27.488093235831929</v>
      </c>
      <c r="BP34" s="30">
        <f ca="1">IF(OR($D34="",$D34&lt;1),"",BO34+(変化量!AW31-変化量!AV31))</f>
        <v>27.564479881469602</v>
      </c>
      <c r="BQ34" s="30">
        <f ca="1">IF(OR($D34="",$D34&lt;1),"",BP34+(変化量!AX31-変化量!AW31))</f>
        <v>27.637401729410314</v>
      </c>
      <c r="BR34" s="30">
        <f ca="1">IF(OR($D34="",$D34&lt;1),"",BQ34+(変化量!AY31-変化量!AX31))</f>
        <v>27.707014671204746</v>
      </c>
      <c r="BS34" s="30">
        <f ca="1">IF(OR($D34="",$D34&lt;1),"",BR34+(変化量!AZ31-変化量!AY31))</f>
        <v>27.773467702705556</v>
      </c>
      <c r="BT34" s="30">
        <f ca="1">IF(OR($D34="",$D34&lt;1),"",BS34+(変化量!BA31-変化量!AZ31))</f>
        <v>27.836903217771052</v>
      </c>
      <c r="BU34" s="30">
        <f ca="1">IF(OR($D34="",$D34&lt;1),"",BT34+(変化量!BB31-変化量!BA31))</f>
        <v>27.897457290585507</v>
      </c>
      <c r="BV34" s="30">
        <f ca="1">IF(OR($D34="",$D34&lt;1),"",BU34+(変化量!BC31-変化量!BB31))</f>
        <v>27.955259946917657</v>
      </c>
      <c r="BW34" s="30">
        <f ca="1">IF(OR($D34="",$D34&lt;1),"",BV34+(変化量!BD31-変化量!BC31))</f>
        <v>28.010435424644132</v>
      </c>
      <c r="BX34" s="30">
        <f ca="1">IF(OR($D34="",$D34&lt;1),"",BW34+(変化量!BE31-変化量!BD31))</f>
        <v>28.063102423867758</v>
      </c>
      <c r="BY34" s="30">
        <f ca="1">IF(OR($D34="",$D34&lt;1),"",BX34+(変化量!BF31-変化量!BE31))</f>
        <v>28.113374346961518</v>
      </c>
      <c r="BZ34" s="30">
        <f ca="1">IF(OR($D34="",$D34&lt;1),"",BY34+(変化量!BG31-変化量!BF31))</f>
        <v>28.161359528868228</v>
      </c>
      <c r="CA34" s="30">
        <f ca="1">IF(OR($D34="",$D34&lt;1),"",BZ34+(変化量!BH31-変化量!BG31))</f>
        <v>28.207161457983943</v>
      </c>
      <c r="CB34" s="30">
        <f ca="1">IF(OR($D34="",$D34&lt;1),"",CA34+(変化量!BI31-変化量!BH31))</f>
        <v>28.250878987949356</v>
      </c>
      <c r="CC34" s="30">
        <f ca="1">IF(OR($D34="",$D34&lt;1),"",CB34+(変化量!BJ31-変化量!BI31))</f>
        <v>28.292606540669485</v>
      </c>
      <c r="CD34" s="30">
        <f ca="1">IF(OR($D34="",$D34&lt;1),"",CC34+(変化量!BK31-変化量!BJ31))</f>
        <v>28.332434300876081</v>
      </c>
      <c r="CE34" s="30">
        <f ca="1">IF(OR($D34="",$D34&lt;1),"",CD34+(変化量!BL31-変化量!BK31))</f>
        <v>28.370448402541776</v>
      </c>
      <c r="CF34" s="30">
        <f ca="1">IF(OR($D34="",$D34&lt;1),"",CE34+(変化量!BM31-変化量!BL31))</f>
        <v>28.406731107447836</v>
      </c>
      <c r="CG34" s="30">
        <f ca="1">IF(OR($D34="",$D34&lt;1),"",CF34+(変化量!BN31-変化量!BM31))</f>
        <v>28.44136097620088</v>
      </c>
      <c r="CH34" s="30">
        <f ca="1">IF(OR($D34="",$D34&lt;1),"",CG34+(変化量!BO31-変化量!BN31))</f>
        <v>28.474413031986202</v>
      </c>
      <c r="CI34" s="30">
        <f ca="1">IF(OR($D34="",$D34&lt;1),"",CH34+(変化量!BP31-変化量!BO31))</f>
        <v>28.505958917337722</v>
      </c>
      <c r="CJ34" s="30">
        <f ca="1">IF(OR($D34="",$D34&lt;1),"",CI34+(変化量!BQ31-変化量!BP31))</f>
        <v>28.536067044197004</v>
      </c>
      <c r="CK34" s="30">
        <f ca="1">IF(OR($D34="",$D34&lt;1),"",CJ34+(変化量!BR31-変化量!BQ31))</f>
        <v>28.564802737525465</v>
      </c>
      <c r="CL34" s="30">
        <f ca="1">IF(OR($D34="",$D34&lt;1),"",CK34+(変化量!BS31-変化量!BR31))</f>
        <v>28.592228372726083</v>
      </c>
      <c r="CM34" s="30">
        <f ca="1">IF(OR($D34="",$D34&lt;1),"",CL34+(変化量!BT31-変化量!BS31))</f>
        <v>28.61840350712281</v>
      </c>
      <c r="CN34" s="30">
        <f ca="1">IF(OR($D34="",$D34&lt;1),"",CM34+(変化量!BU31-変化量!BT31))</f>
        <v>28.643385005737606</v>
      </c>
      <c r="CO34" s="30">
        <f ca="1">IF(OR($D34="",$D34&lt;1),"",CN34+(変化量!BV31-変化量!BU31))</f>
        <v>28.667227161597623</v>
      </c>
      <c r="CP34" s="30">
        <f ca="1">IF(OR($D34="",$D34&lt;1),"",CO34+(変化量!BW31-変化量!BV31))</f>
        <v>28.689981810796191</v>
      </c>
      <c r="CQ34" s="30">
        <f ca="1">IF(OR($D34="",$D34&lt;1),"",CP34+(変化量!BX31-変化量!BW31))</f>
        <v>28.711698442524352</v>
      </c>
      <c r="CR34" s="30">
        <f ca="1">IF(OR($D34="",$D34&lt;1),"",CQ34+(変化量!BY31-変化量!BX31))</f>
        <v>28.732424304281608</v>
      </c>
    </row>
    <row r="35" spans="1:96" x14ac:dyDescent="0.15">
      <c r="A35" s="30">
        <f>入力シート!B29</f>
        <v>18</v>
      </c>
      <c r="B35" s="30">
        <f>入力シート!C29</f>
        <v>36</v>
      </c>
      <c r="C35" s="30">
        <f>入力シート!D29</f>
        <v>22</v>
      </c>
      <c r="D35" s="30">
        <f>入力シート!E29</f>
        <v>20</v>
      </c>
      <c r="E35" s="30">
        <f>入力シート!F29</f>
        <v>13.6</v>
      </c>
      <c r="F35" s="30">
        <f t="shared" si="7"/>
        <v>6.4</v>
      </c>
      <c r="G35" s="30">
        <f t="shared" si="8"/>
        <v>484</v>
      </c>
      <c r="H35" s="30">
        <f t="shared" si="21"/>
        <v>7432.64</v>
      </c>
      <c r="I35" s="30">
        <f t="shared" si="2"/>
        <v>0.53026502407104603</v>
      </c>
      <c r="J35" s="9">
        <f t="shared" si="18"/>
        <v>0.23403705828132448</v>
      </c>
      <c r="K35" s="30">
        <f t="shared" si="3"/>
        <v>5</v>
      </c>
      <c r="L35" s="30">
        <f t="shared" si="4"/>
        <v>0.14974701858621486</v>
      </c>
      <c r="M35" s="30">
        <f t="shared" si="9"/>
        <v>1.4974701858621486</v>
      </c>
      <c r="N35" s="30">
        <f t="shared" si="10"/>
        <v>2.242416957546018</v>
      </c>
      <c r="O35" s="9">
        <f t="shared" si="11"/>
        <v>6.3982000000000001</v>
      </c>
      <c r="P35" s="9">
        <f t="shared" si="12"/>
        <v>26</v>
      </c>
      <c r="Q35" s="9">
        <f t="shared" si="13"/>
        <v>2.2099132186712559E-2</v>
      </c>
      <c r="R35" s="57">
        <v>18</v>
      </c>
      <c r="S35" s="53">
        <f t="shared" si="14"/>
        <v>19.3</v>
      </c>
      <c r="T35" s="53">
        <f t="shared" si="15"/>
        <v>372.49</v>
      </c>
      <c r="U35" s="53">
        <f t="shared" si="22"/>
        <v>7679.5599999999995</v>
      </c>
      <c r="V35" s="58">
        <f t="shared" si="5"/>
        <v>0.54788097745283526</v>
      </c>
      <c r="W35" s="53">
        <v>18</v>
      </c>
      <c r="X35" s="53">
        <f t="shared" si="6"/>
        <v>7.1993000000000009</v>
      </c>
      <c r="Y35" s="9">
        <f t="shared" si="16"/>
        <v>20.5</v>
      </c>
      <c r="Z35" s="9">
        <f t="shared" si="17"/>
        <v>420.25</v>
      </c>
      <c r="AA35" s="9">
        <f t="shared" si="19"/>
        <v>324</v>
      </c>
      <c r="AB35" s="9">
        <f t="shared" si="20"/>
        <v>2.3115053036205022E-2</v>
      </c>
      <c r="AC35" s="53"/>
      <c r="AE35" s="30">
        <f ca="1">IF(OR($D35="",$D35&lt;1),"",変化量!$J32+変化量!L32)</f>
        <v>20</v>
      </c>
      <c r="AF35" s="30">
        <f ca="1">IF(OR($D35="",$D35&lt;1),"",AE35+(変化量!M32-変化量!L32))</f>
        <v>20.392404716501691</v>
      </c>
      <c r="AG35" s="30">
        <f ca="1">IF(OR($D35="",$D35&lt;1),"",AF35+(変化量!N32-変化量!M32))</f>
        <v>20.767847121595363</v>
      </c>
      <c r="AH35" s="30">
        <f ca="1">IF(OR($D35="",$D35&lt;1),"",AG35+(変化量!O32-変化量!N32))</f>
        <v>21.127004029762315</v>
      </c>
      <c r="AI35" s="30">
        <f ca="1">IF(OR($D35="",$D35&lt;1),"",AH35+(変化量!P32-変化量!O32))</f>
        <v>21.470531866527548</v>
      </c>
      <c r="AJ35" s="30">
        <f ca="1">IF(OR($D35="",$D35&lt;1),"",AI35+(変化量!Q32-変化量!P32))</f>
        <v>21.799066377057883</v>
      </c>
      <c r="AK35" s="30">
        <f ca="1">IF(OR($D35="",$D35&lt;1),"",AJ35+(変化量!R32-変化量!Q32))</f>
        <v>22.113222505392269</v>
      </c>
      <c r="AL35" s="30">
        <f ca="1">IF(OR($D35="",$D35&lt;1),"",AK35+(変化量!S32-変化量!R32))</f>
        <v>22.413594413688351</v>
      </c>
      <c r="AM35" s="30">
        <f ca="1">IF(OR($D35="",$D35&lt;1),"",AL35+(変化量!T32-変化量!S32))</f>
        <v>22.700755616023901</v>
      </c>
      <c r="AN35" s="30">
        <f ca="1">IF(OR($D35="",$D35&lt;1),"",AM35+(変化量!U32-変化量!T32))</f>
        <v>22.975259205513535</v>
      </c>
      <c r="AO35" s="30">
        <f ca="1">IF(OR($D35="",$D35&lt;1),"",AN35+(変化量!V32-変化量!U32))</f>
        <v>23.237638156976136</v>
      </c>
      <c r="AP35" s="30">
        <f ca="1">IF(OR($D35="",$D35&lt;1),"",AO35+(変化量!W32-変化量!V32))</f>
        <v>23.488405690263559</v>
      </c>
      <c r="AQ35" s="30">
        <f ca="1">IF(OR($D35="",$D35&lt;1),"",AP35+(変化量!X32-変化量!W32))</f>
        <v>23.728055681749979</v>
      </c>
      <c r="AR35" s="30">
        <f ca="1">IF(OR($D35="",$D35&lt;1),"",AQ35+(変化量!Y32-変化量!X32))</f>
        <v>23.957063113474195</v>
      </c>
      <c r="AS35" s="30">
        <f ca="1">IF(OR($D35="",$D35&lt;1),"",AR35+(変化量!Z32-変化量!Y32))</f>
        <v>24.175884551096196</v>
      </c>
      <c r="AT35" s="30">
        <f ca="1">IF(OR($D35="",$D35&lt;1),"",AS35+(変化量!AA32-変化量!Z32))</f>
        <v>24.384958643231247</v>
      </c>
      <c r="AU35" s="30">
        <f ca="1">IF(OR($D35="",$D35&lt;1),"",AT35+(変化量!AB32-変化量!AA32))</f>
        <v>24.584706635906667</v>
      </c>
      <c r="AV35" s="30">
        <f ca="1">IF(OR($D35="",$D35&lt;1),"",AU35+(変化量!AC32-変化量!AB32))</f>
        <v>24.77553289688451</v>
      </c>
      <c r="AW35" s="30">
        <f ca="1">IF(OR($D35="",$D35&lt;1),"",AV35+(変化量!AD32-変化量!AC32))</f>
        <v>24.957825445439457</v>
      </c>
      <c r="AX35" s="30">
        <f ca="1">IF(OR($D35="",$D35&lt;1),"",AW35+(変化量!AE32-変化量!AD32))</f>
        <v>25.131956483898819</v>
      </c>
      <c r="AY35" s="30">
        <f ca="1">IF(OR($D35="",$D35&lt;1),"",AX35+(変化量!AF32-変化量!AE32))</f>
        <v>25.2982829278621</v>
      </c>
      <c r="AZ35" s="30">
        <f ca="1">IF(OR($D35="",$D35&lt;1),"",AY35+(変化量!AG32-変化量!AF32))</f>
        <v>25.457146932537299</v>
      </c>
      <c r="BA35" s="30">
        <f ca="1">IF(OR($D35="",$D35&lt;1),"",AZ35+(変化量!AH32-変化量!AG32))</f>
        <v>25.608876413074647</v>
      </c>
      <c r="BB35" s="30">
        <f ca="1">IF(OR($D35="",$D35&lt;1),"",BA35+(変化量!AI32-変化量!AH32))</f>
        <v>25.75378555715664</v>
      </c>
      <c r="BC35" s="30">
        <f ca="1">IF(OR($D35="",$D35&lt;1),"",BB35+(変化量!AJ32-変化量!AI32))</f>
        <v>25.892175328426646</v>
      </c>
      <c r="BD35" s="30">
        <f ca="1">IF(OR($D35="",$D35&lt;1),"",BC35+(変化量!AK32-変化量!AJ32))</f>
        <v>26.02433395961414</v>
      </c>
      <c r="BE35" s="30">
        <f ca="1">IF(OR($D35="",$D35&lt;1),"",BD35+(変化量!AL32-変化量!AK32))</f>
        <v>26.150537434451099</v>
      </c>
      <c r="BF35" s="30">
        <f ca="1">IF(OR($D35="",$D35&lt;1),"",BE35+(変化量!AM32-変化量!AL32))</f>
        <v>26.271049957675178</v>
      </c>
      <c r="BG35" s="30">
        <f ca="1">IF(OR($D35="",$D35&lt;1),"",BF35+(変化量!AN32-変化量!AM32))</f>
        <v>26.386124412587694</v>
      </c>
      <c r="BH35" s="30">
        <f ca="1">IF(OR($D35="",$D35&lt;1),"",BG35+(変化量!AO32-変化量!AN32))</f>
        <v>26.496002805780908</v>
      </c>
      <c r="BI35" s="30">
        <f ca="1">IF(OR($D35="",$D35&lt;1),"",BH35+(変化量!AP32-変化量!AO32))</f>
        <v>26.600916698774437</v>
      </c>
      <c r="BJ35" s="30">
        <f ca="1">IF(OR($D35="",$D35&lt;1),"",BI35+(変化量!AQ32-変化量!AP32))</f>
        <v>26.701087626406455</v>
      </c>
      <c r="BK35" s="30">
        <f ca="1">IF(OR($D35="",$D35&lt;1),"",BJ35+(変化量!AR32-変化量!AQ32))</f>
        <v>26.796727501915623</v>
      </c>
      <c r="BL35" s="30">
        <f ca="1">IF(OR($D35="",$D35&lt;1),"",BK35+(変化量!AS32-変化量!AR32))</f>
        <v>26.888039008725702</v>
      </c>
      <c r="BM35" s="30">
        <f ca="1">IF(OR($D35="",$D35&lt;1),"",BL35+(変化量!AT32-変化量!AS32))</f>
        <v>26.975215979008812</v>
      </c>
      <c r="BN35" s="30">
        <f ca="1">IF(OR($D35="",$D35&lt;1),"",BM35+(変化量!AU32-変化量!AT32))</f>
        <v>27.058443759156912</v>
      </c>
      <c r="BO35" s="30">
        <f ca="1">IF(OR($D35="",$D35&lt;1),"",BN35+(変化量!AV32-変化量!AU32))</f>
        <v>27.137899562335797</v>
      </c>
      <c r="BP35" s="30">
        <f ca="1">IF(OR($D35="",$D35&lt;1),"",BO35+(変化量!AW32-変化量!AV32))</f>
        <v>27.21375280833259</v>
      </c>
      <c r="BQ35" s="30">
        <f ca="1">IF(OR($D35="",$D35&lt;1),"",BP35+(変化量!AX32-変化量!AW32))</f>
        <v>27.286165450938011</v>
      </c>
      <c r="BR35" s="30">
        <f ca="1">IF(OR($D35="",$D35&lt;1),"",BQ35+(変化量!AY32-変化量!AX32))</f>
        <v>27.35529229312899</v>
      </c>
      <c r="BS35" s="30">
        <f ca="1">IF(OR($D35="",$D35&lt;1),"",BR35+(変化量!AZ32-変化量!AY32))</f>
        <v>27.421281290336346</v>
      </c>
      <c r="BT35" s="30">
        <f ca="1">IF(OR($D35="",$D35&lt;1),"",BS35+(変化量!BA32-変化量!AZ32))</f>
        <v>27.484273842097554</v>
      </c>
      <c r="BU35" s="30">
        <f ca="1">IF(OR($D35="",$D35&lt;1),"",BT35+(変化量!BB32-変化量!BA32))</f>
        <v>27.544405072405663</v>
      </c>
      <c r="BV35" s="30">
        <f ca="1">IF(OR($D35="",$D35&lt;1),"",BU35+(変化量!BC32-変化量!BB32))</f>
        <v>27.60180409907359</v>
      </c>
      <c r="BW35" s="30">
        <f ca="1">IF(OR($D35="",$D35&lt;1),"",BV35+(変化量!BD32-変化量!BC32))</f>
        <v>27.656594292438399</v>
      </c>
      <c r="BX35" s="30">
        <f ca="1">IF(OR($D35="",$D35&lt;1),"",BW35+(変化量!BE32-変化量!BD32))</f>
        <v>27.708893523732986</v>
      </c>
      <c r="BY35" s="30">
        <f ca="1">IF(OR($D35="",$D35&lt;1),"",BX35+(変化量!BF32-変化量!BE32))</f>
        <v>27.758814403453908</v>
      </c>
      <c r="BZ35" s="30">
        <f ca="1">IF(OR($D35="",$D35&lt;1),"",BY35+(変化量!BG32-変化量!BF32))</f>
        <v>27.806464510052848</v>
      </c>
      <c r="CA35" s="30">
        <f ca="1">IF(OR($D35="",$D35&lt;1),"",BZ35+(変化量!BH32-変化量!BG32))</f>
        <v>27.851946609277647</v>
      </c>
      <c r="CB35" s="30">
        <f ca="1">IF(OR($D35="",$D35&lt;1),"",CA35+(変化量!BI32-変化量!BH32))</f>
        <v>27.895358864484766</v>
      </c>
      <c r="CC35" s="30">
        <f ca="1">IF(OR($D35="",$D35&lt;1),"",CB35+(変化量!BJ32-変化量!BI32))</f>
        <v>27.936795038241339</v>
      </c>
      <c r="CD35" s="30">
        <f ca="1">IF(OR($D35="",$D35&lt;1),"",CC35+(変化量!BK32-変化量!BJ32))</f>
        <v>27.976344685528929</v>
      </c>
      <c r="CE35" s="30">
        <f ca="1">IF(OR($D35="",$D35&lt;1),"",CD35+(変化量!BL32-変化量!BK32))</f>
        <v>28.014093338856007</v>
      </c>
      <c r="CF35" s="30">
        <f ca="1">IF(OR($D35="",$D35&lt;1),"",CE35+(変化量!BM32-変化量!BL32))</f>
        <v>28.050122685578771</v>
      </c>
      <c r="CG35" s="30">
        <f ca="1">IF(OR($D35="",$D35&lt;1),"",CF35+(変化量!BN32-変化量!BM32))</f>
        <v>28.084510737723654</v>
      </c>
      <c r="CH35" s="30">
        <f ca="1">IF(OR($D35="",$D35&lt;1),"",CG35+(変化量!BO32-変化量!BN32))</f>
        <v>28.117331994597219</v>
      </c>
      <c r="CI35" s="30">
        <f ca="1">IF(OR($D35="",$D35&lt;1),"",CH35+(変化量!BP32-変化量!BO32))</f>
        <v>28.148657598461352</v>
      </c>
      <c r="CJ35" s="30">
        <f ca="1">IF(OR($D35="",$D35&lt;1),"",CI35+(変化量!BQ32-変化量!BP32))</f>
        <v>28.178555483544468</v>
      </c>
      <c r="CK35" s="30">
        <f ca="1">IF(OR($D35="",$D35&lt;1),"",CJ35+(変化量!BR32-変化量!BQ32))</f>
        <v>28.207090518650876</v>
      </c>
      <c r="CL35" s="30">
        <f ca="1">IF(OR($D35="",$D35&lt;1),"",CK35+(変化量!BS32-変化量!BR32))</f>
        <v>28.234324643622912</v>
      </c>
      <c r="CM35" s="30">
        <f ca="1">IF(OR($D35="",$D35&lt;1),"",CL35+(変化量!BT32-変化量!BS32))</f>
        <v>28.260316999902198</v>
      </c>
      <c r="CN35" s="30">
        <f ca="1">IF(OR($D35="",$D35&lt;1),"",CM35+(変化量!BU32-変化量!BT32))</f>
        <v>28.285124055428433</v>
      </c>
      <c r="CO35" s="30">
        <f ca="1">IF(OR($D35="",$D35&lt;1),"",CN35+(変化量!BV32-変化量!BU32))</f>
        <v>28.308799724106468</v>
      </c>
      <c r="CP35" s="30">
        <f ca="1">IF(OR($D35="",$D35&lt;1),"",CO35+(変化量!BW32-変化量!BV32))</f>
        <v>28.331395480063819</v>
      </c>
      <c r="CQ35" s="30">
        <f ca="1">IF(OR($D35="",$D35&lt;1),"",CP35+(変化量!BX32-変化量!BW32))</f>
        <v>28.352960466913895</v>
      </c>
      <c r="CR35" s="30">
        <f ca="1">IF(OR($D35="",$D35&lt;1),"",CQ35+(変化量!BY32-変化量!BX32))</f>
        <v>28.373541602232049</v>
      </c>
    </row>
    <row r="36" spans="1:96" x14ac:dyDescent="0.15">
      <c r="A36" s="30">
        <f>入力シート!B30</f>
        <v>19</v>
      </c>
      <c r="B36" s="30">
        <f>入力シート!C30</f>
        <v>5</v>
      </c>
      <c r="C36" s="30">
        <f>入力シート!D30</f>
        <v>18.3</v>
      </c>
      <c r="D36" s="30">
        <f>入力シート!E30</f>
        <v>20</v>
      </c>
      <c r="E36" s="30">
        <f>入力シート!F30</f>
        <v>11.7</v>
      </c>
      <c r="F36" s="30">
        <f t="shared" si="7"/>
        <v>8.3000000000000007</v>
      </c>
      <c r="G36" s="30">
        <f t="shared" si="8"/>
        <v>334.89000000000004</v>
      </c>
      <c r="H36" s="30">
        <f t="shared" si="21"/>
        <v>7916.64</v>
      </c>
      <c r="I36" s="30">
        <f t="shared" si="2"/>
        <v>0.56479491811278437</v>
      </c>
      <c r="J36" s="9">
        <f t="shared" si="18"/>
        <v>0.43800694973569881</v>
      </c>
      <c r="K36" s="30">
        <f t="shared" si="3"/>
        <v>25</v>
      </c>
      <c r="L36" s="30">
        <f t="shared" si="4"/>
        <v>0.72737721198215843</v>
      </c>
      <c r="M36" s="30">
        <f t="shared" si="9"/>
        <v>7.2737721198215848</v>
      </c>
      <c r="N36" s="30">
        <f t="shared" si="10"/>
        <v>52.907760851093791</v>
      </c>
      <c r="O36" s="9">
        <f t="shared" si="11"/>
        <v>8.2981000000000016</v>
      </c>
      <c r="P36" s="9">
        <f t="shared" si="12"/>
        <v>5</v>
      </c>
      <c r="Q36" s="9">
        <f>VLOOKUP(P36,$W$17:$AB$317,6)</f>
        <v>2.1848719112153667E-2</v>
      </c>
      <c r="R36" s="57">
        <v>19</v>
      </c>
      <c r="S36" s="53">
        <f t="shared" si="14"/>
        <v>19.100000000000001</v>
      </c>
      <c r="T36" s="53">
        <f t="shared" si="15"/>
        <v>364.81000000000006</v>
      </c>
      <c r="U36" s="53">
        <f t="shared" si="22"/>
        <v>8052.0499999999993</v>
      </c>
      <c r="V36" s="58">
        <f t="shared" si="5"/>
        <v>0.57445544074127974</v>
      </c>
      <c r="W36" s="53">
        <v>19</v>
      </c>
      <c r="X36" s="53">
        <f t="shared" si="6"/>
        <v>7.1983000000000015</v>
      </c>
      <c r="Y36" s="9">
        <f t="shared" si="16"/>
        <v>20.3</v>
      </c>
      <c r="Z36" s="9">
        <f t="shared" si="17"/>
        <v>412.09000000000003</v>
      </c>
      <c r="AA36" s="9">
        <f t="shared" si="19"/>
        <v>420.25</v>
      </c>
      <c r="AB36" s="9">
        <f t="shared" si="20"/>
        <v>2.9981793328596174E-2</v>
      </c>
      <c r="AC36" s="53"/>
      <c r="AE36" s="30">
        <f ca="1">IF(OR($D36="",$D36&lt;1),"",変化量!$J33+変化量!L33)</f>
        <v>20</v>
      </c>
      <c r="AF36" s="30">
        <f ca="1">IF(OR($D36="",$D36&lt;1),"",AE36+(変化量!M33-変化量!L33))</f>
        <v>20.389163813349818</v>
      </c>
      <c r="AG36" s="30">
        <f ca="1">IF(OR($D36="",$D36&lt;1),"",AF36+(変化量!N33-変化量!M33))</f>
        <v>20.76150540843064</v>
      </c>
      <c r="AH36" s="30">
        <f ca="1">IF(OR($D36="",$D36&lt;1),"",AG36+(変化量!O33-変化量!N33))</f>
        <v>21.117696009856758</v>
      </c>
      <c r="AI36" s="30">
        <f ca="1">IF(OR($D36="",$D36&lt;1),"",AH36+(変化量!P33-変化量!O33))</f>
        <v>21.458386621680212</v>
      </c>
      <c r="AJ36" s="30">
        <f ca="1">IF(OR($D36="",$D36&lt;1),"",AI36+(変化量!Q33-変化量!P33))</f>
        <v>21.784207738395686</v>
      </c>
      <c r="AK36" s="30">
        <f ca="1">IF(OR($D36="",$D36&lt;1),"",AJ36+(変化量!R33-変化量!Q33))</f>
        <v>22.095769225168223</v>
      </c>
      <c r="AL36" s="30">
        <f ca="1">IF(OR($D36="",$D36&lt;1),"",AK36+(変化量!S33-変化量!R33))</f>
        <v>22.393660336920856</v>
      </c>
      <c r="AM36" s="30">
        <f ca="1">IF(OR($D36="",$D36&lt;1),"",AL36+(変化量!T33-変化量!S33))</f>
        <v>22.678449851030933</v>
      </c>
      <c r="AN36" s="30">
        <f ca="1">IF(OR($D36="",$D36&lt;1),"",AM36+(変化量!U33-変化量!T33))</f>
        <v>22.950686292571103</v>
      </c>
      <c r="AO36" s="30">
        <f ca="1">IF(OR($D36="",$D36&lt;1),"",AN36+(変化量!V33-変化量!U33))</f>
        <v>23.210898234476929</v>
      </c>
      <c r="AP36" s="30">
        <f ca="1">IF(OR($D36="",$D36&lt;1),"",AO36+(変化量!W33-変化量!V33))</f>
        <v>23.459594657874888</v>
      </c>
      <c r="AQ36" s="30">
        <f ca="1">IF(OR($D36="",$D36&lt;1),"",AP36+(変化量!X33-変化量!W33))</f>
        <v>23.697265360173148</v>
      </c>
      <c r="AR36" s="30">
        <f ca="1">IF(OR($D36="",$D36&lt;1),"",AQ36+(変化量!Y33-変化量!X33))</f>
        <v>23.92438140049439</v>
      </c>
      <c r="AS36" s="30">
        <f ca="1">IF(OR($D36="",$D36&lt;1),"",AR36+(変化量!Z33-変化量!Y33))</f>
        <v>24.141395573684889</v>
      </c>
      <c r="AT36" s="30">
        <f ca="1">IF(OR($D36="",$D36&lt;1),"",AS36+(変化量!AA33-変化量!Z33))</f>
        <v>24.348742905524556</v>
      </c>
      <c r="AU36" s="30">
        <f ca="1">IF(OR($D36="",$D36&lt;1),"",AT36+(変化量!AB33-変化量!AA33))</f>
        <v>24.546841162934779</v>
      </c>
      <c r="AV36" s="30">
        <f ca="1">IF(OR($D36="",$D36&lt;1),"",AU36+(変化量!AC33-変化量!AB33))</f>
        <v>24.736091373970673</v>
      </c>
      <c r="AW36" s="30">
        <f ca="1">IF(OR($D36="",$D36&lt;1),"",AV36+(変化量!AD33-変化量!AC33))</f>
        <v>24.916878353223488</v>
      </c>
      <c r="AX36" s="30">
        <f ca="1">IF(OR($D36="",$D36&lt;1),"",AW36+(変化量!AE33-変化量!AD33))</f>
        <v>25.089571228970605</v>
      </c>
      <c r="AY36" s="30">
        <f ca="1">IF(OR($D36="",$D36&lt;1),"",AX36+(変化量!AF33-変化量!AE33))</f>
        <v>25.254523969015935</v>
      </c>
      <c r="AZ36" s="30">
        <f ca="1">IF(OR($D36="",$D36&lt;1),"",AY36+(変化量!AG33-変化量!AF33))</f>
        <v>25.412075902679192</v>
      </c>
      <c r="BA36" s="30">
        <f ca="1">IF(OR($D36="",$D36&lt;1),"",AZ36+(変化量!AH33-変化量!AG33))</f>
        <v>25.562552236832136</v>
      </c>
      <c r="BB36" s="30">
        <f ca="1">IF(OR($D36="",$D36&lt;1),"",BA36+(変化量!AI33-変化量!AH33))</f>
        <v>25.706264564255104</v>
      </c>
      <c r="BC36" s="30">
        <f ca="1">IF(OR($D36="",$D36&lt;1),"",BB36+(変化量!AJ33-変化量!AI33))</f>
        <v>25.843511362907716</v>
      </c>
      <c r="BD36" s="30">
        <f ca="1">IF(OR($D36="",$D36&lt;1),"",BC36+(変化量!AK33-変化量!AJ33))</f>
        <v>25.9745784849814</v>
      </c>
      <c r="BE36" s="30">
        <f ca="1">IF(OR($D36="",$D36&lt;1),"",BD36+(変化量!AL33-変化量!AK33))</f>
        <v>26.099739634835561</v>
      </c>
      <c r="BF36" s="30">
        <f ca="1">IF(OR($D36="",$D36&lt;1),"",BE36+(変化量!AM33-変化量!AL33))</f>
        <v>26.219256835118983</v>
      </c>
      <c r="BG36" s="30">
        <f ca="1">IF(OR($D36="",$D36&lt;1),"",BF36+(変化量!AN33-変化量!AM33))</f>
        <v>26.333380880548781</v>
      </c>
      <c r="BH36" s="30">
        <f ca="1">IF(OR($D36="",$D36&lt;1),"",BG36+(変化量!AO33-変化量!AN33))</f>
        <v>26.442351778964671</v>
      </c>
      <c r="BI36" s="30">
        <f ca="1">IF(OR($D36="",$D36&lt;1),"",BH36+(変化量!AP33-変化量!AO33))</f>
        <v>26.546399179400439</v>
      </c>
      <c r="BJ36" s="30">
        <f ca="1">IF(OR($D36="",$D36&lt;1),"",BI36+(変化量!AQ33-変化量!AP33))</f>
        <v>26.645742787019636</v>
      </c>
      <c r="BK36" s="30">
        <f ca="1">IF(OR($D36="",$D36&lt;1),"",BJ36+(変化量!AR33-変化量!AQ33))</f>
        <v>26.740592764851865</v>
      </c>
      <c r="BL36" s="30">
        <f ca="1">IF(OR($D36="",$D36&lt;1),"",BK36+(変化量!AS33-変化量!AR33))</f>
        <v>26.831150122341668</v>
      </c>
      <c r="BM36" s="30">
        <f ca="1">IF(OR($D36="",$D36&lt;1),"",BL36+(変化量!AT33-変化量!AS33))</f>
        <v>26.917607090785147</v>
      </c>
      <c r="BN36" s="30">
        <f ca="1">IF(OR($D36="",$D36&lt;1),"",BM36+(変化量!AU33-変化量!AT33))</f>
        <v>27.00014748578301</v>
      </c>
      <c r="BO36" s="30">
        <f ca="1">IF(OR($D36="",$D36&lt;1),"",BN36+(変化量!AV33-変化量!AU33))</f>
        <v>27.0789470568828</v>
      </c>
      <c r="BP36" s="30">
        <f ca="1">IF(OR($D36="",$D36&lt;1),"",BO36+(変化量!AW33-変化量!AV33))</f>
        <v>27.154173824619537</v>
      </c>
      <c r="BQ36" s="30">
        <f ca="1">IF(OR($D36="",$D36&lt;1),"",BP36+(変化量!AX33-変化量!AW33))</f>
        <v>27.225988405194137</v>
      </c>
      <c r="BR36" s="30">
        <f ca="1">IF(OR($D36="",$D36&lt;1),"",BQ36+(変化量!AY33-変化量!AX33))</f>
        <v>27.294544323052875</v>
      </c>
      <c r="BS36" s="30">
        <f ca="1">IF(OR($D36="",$D36&lt;1),"",BR36+(変化量!AZ33-変化量!AY33))</f>
        <v>27.359988311650383</v>
      </c>
      <c r="BT36" s="30">
        <f ca="1">IF(OR($D36="",$D36&lt;1),"",BS36+(変化量!BA33-変化量!AZ33))</f>
        <v>27.422460602693608</v>
      </c>
      <c r="BU36" s="30">
        <f ca="1">IF(OR($D36="",$D36&lt;1),"",BT36+(変化量!BB33-変化量!BA33))</f>
        <v>27.482095204175312</v>
      </c>
      <c r="BV36" s="30">
        <f ca="1">IF(OR($D36="",$D36&lt;1),"",BU36+(変化量!BC33-変化量!BB33))</f>
        <v>27.539020167513673</v>
      </c>
      <c r="BW36" s="30">
        <f ca="1">IF(OR($D36="",$D36&lt;1),"",BV36+(変化量!BD33-変化量!BC33))</f>
        <v>27.593357844119886</v>
      </c>
      <c r="BX36" s="30">
        <f ca="1">IF(OR($D36="",$D36&lt;1),"",BW36+(変化量!BE33-変化量!BD33))</f>
        <v>27.645225131718554</v>
      </c>
      <c r="BY36" s="30">
        <f ca="1">IF(OR($D36="",$D36&lt;1),"",BX36+(変化量!BF33-変化量!BE33))</f>
        <v>27.694733710746778</v>
      </c>
      <c r="BZ36" s="30">
        <f ca="1">IF(OR($D36="",$D36&lt;1),"",BY36+(変化量!BG33-変化量!BF33))</f>
        <v>27.741990271156872</v>
      </c>
      <c r="CA36" s="30">
        <f ca="1">IF(OR($D36="",$D36&lt;1),"",BZ36+(変化量!BH33-変化量!BG33))</f>
        <v>27.78709672994583</v>
      </c>
      <c r="CB36" s="30">
        <f ca="1">IF(OR($D36="",$D36&lt;1),"",CA36+(変化量!BI33-変化量!BH33))</f>
        <v>27.830150439730808</v>
      </c>
      <c r="CC36" s="30">
        <f ca="1">IF(OR($D36="",$D36&lt;1),"",CB36+(変化量!BJ33-変化量!BI33))</f>
        <v>27.871244388686087</v>
      </c>
      <c r="CD36" s="30">
        <f ca="1">IF(OR($D36="",$D36&lt;1),"",CC36+(変化量!BK33-変化量!BJ33))</f>
        <v>27.910467392151215</v>
      </c>
      <c r="CE36" s="30">
        <f ca="1">IF(OR($D36="",$D36&lt;1),"",CD36+(変化量!BL33-変化量!BK33))</f>
        <v>27.947904276214569</v>
      </c>
      <c r="CF36" s="30">
        <f ca="1">IF(OR($D36="",$D36&lt;1),"",CE36+(変化量!BM33-変化量!BL33))</f>
        <v>27.983636053569679</v>
      </c>
      <c r="CG36" s="30">
        <f ca="1">IF(OR($D36="",$D36&lt;1),"",CF36+(変化量!BN33-変化量!BM33))</f>
        <v>28.017740091935174</v>
      </c>
      <c r="CH36" s="30">
        <f ca="1">IF(OR($D36="",$D36&lt;1),"",CG36+(変化量!BO33-変化量!BN33))</f>
        <v>28.050290275321657</v>
      </c>
      <c r="CI36" s="30">
        <f ca="1">IF(OR($D36="",$D36&lt;1),"",CH36+(変化量!BP33-変化量!BO33))</f>
        <v>28.081357158421156</v>
      </c>
      <c r="CJ36" s="30">
        <f ca="1">IF(OR($D36="",$D36&lt;1),"",CI36+(変化量!BQ33-変化量!BP33))</f>
        <v>28.111008114387658</v>
      </c>
      <c r="CK36" s="30">
        <f ca="1">IF(OR($D36="",$D36&lt;1),"",CJ36+(変化量!BR33-変化量!BQ33))</f>
        <v>28.13930747626863</v>
      </c>
      <c r="CL36" s="30">
        <f ca="1">IF(OR($D36="",$D36&lt;1),"",CK36+(変化量!BS33-変化量!BR33))</f>
        <v>28.166316672340102</v>
      </c>
      <c r="CM36" s="30">
        <f ca="1">IF(OR($D36="",$D36&lt;1),"",CL36+(変化量!BT33-変化量!BS33))</f>
        <v>28.19209435558961</v>
      </c>
      <c r="CN36" s="30">
        <f ca="1">IF(OR($D36="",$D36&lt;1),"",CM36+(変化量!BU33-変化量!BT33))</f>
        <v>28.216696527583451</v>
      </c>
      <c r="CO36" s="30">
        <f ca="1">IF(OR($D36="",$D36&lt;1),"",CN36+(変化量!BV33-変化量!BU33))</f>
        <v>28.240176656947064</v>
      </c>
      <c r="CP36" s="30">
        <f ca="1">IF(OR($D36="",$D36&lt;1),"",CO36+(変化量!BW33-変化量!BV33))</f>
        <v>28.262585792678863</v>
      </c>
      <c r="CQ36" s="30">
        <f ca="1">IF(OR($D36="",$D36&lt;1),"",CP36+(変化量!BX33-変化量!BW33))</f>
        <v>28.283972672511076</v>
      </c>
      <c r="CR36" s="30">
        <f ca="1">IF(OR($D36="",$D36&lt;1),"",CQ36+(変化量!BY33-変化量!BX33))</f>
        <v>28.304383826522894</v>
      </c>
    </row>
    <row r="37" spans="1:96" x14ac:dyDescent="0.15">
      <c r="A37" s="30">
        <f>入力シート!B31</f>
        <v>20</v>
      </c>
      <c r="B37" s="30">
        <f>入力シート!C31</f>
        <v>7</v>
      </c>
      <c r="C37" s="30">
        <f>入力シート!D31</f>
        <v>14.8</v>
      </c>
      <c r="D37" s="30">
        <f>入力シート!E31</f>
        <v>20</v>
      </c>
      <c r="E37" s="30">
        <f>入力シート!F31</f>
        <v>13</v>
      </c>
      <c r="F37" s="30">
        <f t="shared" si="7"/>
        <v>7</v>
      </c>
      <c r="G37" s="30">
        <f t="shared" si="8"/>
        <v>219.04000000000002</v>
      </c>
      <c r="H37" s="30">
        <f t="shared" si="21"/>
        <v>8251.5300000000007</v>
      </c>
      <c r="I37" s="30">
        <f t="shared" si="2"/>
        <v>0.58868689376492855</v>
      </c>
      <c r="J37" s="9">
        <f t="shared" si="18"/>
        <v>0.53415320428855562</v>
      </c>
      <c r="K37" s="30">
        <f t="shared" si="3"/>
        <v>37</v>
      </c>
      <c r="L37" s="30">
        <f t="shared" si="4"/>
        <v>0.98437308266342449</v>
      </c>
      <c r="M37" s="30">
        <f t="shared" si="9"/>
        <v>9.8437308266342445</v>
      </c>
      <c r="N37" s="30">
        <f t="shared" si="10"/>
        <v>96.899036587229304</v>
      </c>
      <c r="O37" s="9">
        <f t="shared" si="11"/>
        <v>6.9980000000000002</v>
      </c>
      <c r="P37" s="9">
        <f t="shared" si="12"/>
        <v>20</v>
      </c>
      <c r="Q37" s="9">
        <f t="shared" si="13"/>
        <v>2.9399636437313977E-2</v>
      </c>
      <c r="R37" s="57">
        <v>20</v>
      </c>
      <c r="S37" s="53">
        <f t="shared" si="14"/>
        <v>19</v>
      </c>
      <c r="T37" s="53">
        <f t="shared" si="15"/>
        <v>361</v>
      </c>
      <c r="U37" s="53">
        <f t="shared" si="22"/>
        <v>8416.8599999999988</v>
      </c>
      <c r="V37" s="58">
        <f t="shared" si="5"/>
        <v>0.60048199166145855</v>
      </c>
      <c r="W37" s="53">
        <v>20</v>
      </c>
      <c r="X37" s="53">
        <f t="shared" si="6"/>
        <v>6.9980000000000002</v>
      </c>
      <c r="Y37" s="9">
        <f t="shared" si="16"/>
        <v>14.8</v>
      </c>
      <c r="Z37" s="9">
        <f t="shared" si="17"/>
        <v>219.04000000000002</v>
      </c>
      <c r="AA37" s="9">
        <f t="shared" si="19"/>
        <v>412.09000000000003</v>
      </c>
      <c r="AB37" s="9">
        <f t="shared" si="20"/>
        <v>2.9399636437313977E-2</v>
      </c>
      <c r="AC37" s="53"/>
      <c r="AE37" s="30">
        <f ca="1">IF(OR($D37="",$D37&lt;1),"",変化量!$J34+変化量!L34)</f>
        <v>20</v>
      </c>
      <c r="AF37" s="30">
        <f ca="1">IF(OR($D37="",$D37&lt;1),"",AE37+(変化量!M34-変化量!L34))</f>
        <v>20.386921362819795</v>
      </c>
      <c r="AG37" s="30">
        <f ca="1">IF(OR($D37="",$D37&lt;1),"",AF37+(変化量!N34-変化量!M34))</f>
        <v>20.757117440823755</v>
      </c>
      <c r="AH37" s="30">
        <f ca="1">IF(OR($D37="",$D37&lt;1),"",AG37+(変化量!O34-変化量!N34))</f>
        <v>21.111255590877061</v>
      </c>
      <c r="AI37" s="30">
        <f ca="1">IF(OR($D37="",$D37&lt;1),"",AH37+(変化量!P34-変化量!O34))</f>
        <v>21.449983065798136</v>
      </c>
      <c r="AJ37" s="30">
        <f ca="1">IF(OR($D37="",$D37&lt;1),"",AI37+(変化量!Q34-変化量!P34))</f>
        <v>21.77392672702878</v>
      </c>
      <c r="AK37" s="30">
        <f ca="1">IF(OR($D37="",$D37&lt;1),"",AJ37+(変化量!R34-変化量!Q34))</f>
        <v>22.083692925552043</v>
      </c>
      <c r="AL37" s="30">
        <f ca="1">IF(OR($D37="",$D37&lt;1),"",AK37+(変化量!S34-変化量!R34))</f>
        <v>22.37986752086989</v>
      </c>
      <c r="AM37" s="30">
        <f ca="1">IF(OR($D37="",$D37&lt;1),"",AL37+(変化量!T34-変化量!S34))</f>
        <v>22.663016012934872</v>
      </c>
      <c r="AN37" s="30">
        <f ca="1">IF(OR($D37="",$D37&lt;1),"",AM37+(変化量!U34-変化量!T34))</f>
        <v>22.933683766093225</v>
      </c>
      <c r="AO37" s="30">
        <f ca="1">IF(OR($D37="",$D37&lt;1),"",AN37+(変化量!V34-変化量!U34))</f>
        <v>23.192396307522884</v>
      </c>
      <c r="AP37" s="30">
        <f ca="1">IF(OR($D37="",$D37&lt;1),"",AO37+(変化量!W34-変化量!V34))</f>
        <v>23.439659685485132</v>
      </c>
      <c r="AQ37" s="30">
        <f ca="1">IF(OR($D37="",$D37&lt;1),"",AP37+(変化量!X34-変化量!W34))</f>
        <v>23.675960875063922</v>
      </c>
      <c r="AR37" s="30">
        <f ca="1">IF(OR($D37="",$D37&lt;1),"",AQ37+(変化量!Y34-変化量!X34))</f>
        <v>23.901768221031976</v>
      </c>
      <c r="AS37" s="30">
        <f ca="1">IF(OR($D37="",$D37&lt;1),"",AR37+(変化量!Z34-変化量!Y34))</f>
        <v>24.117531909128541</v>
      </c>
      <c r="AT37" s="30">
        <f ca="1">IF(OR($D37="",$D37&lt;1),"",AS37+(変化量!AA34-変化量!Z34))</f>
        <v>24.32368445841589</v>
      </c>
      <c r="AU37" s="30">
        <f ca="1">IF(OR($D37="",$D37&lt;1),"",AT37+(変化量!AB34-変化量!AA34))</f>
        <v>24.520641228547266</v>
      </c>
      <c r="AV37" s="30">
        <f ca="1">IF(OR($D37="",$D37&lt;1),"",AU37+(変化量!AC34-変化量!AB34))</f>
        <v>24.708800936762788</v>
      </c>
      <c r="AW37" s="30">
        <f ca="1">IF(OR($D37="",$D37&lt;1),"",AV37+(変化量!AD34-変化量!AC34))</f>
        <v>24.888546180264388</v>
      </c>
      <c r="AX37" s="30">
        <f ca="1">IF(OR($D37="",$D37&lt;1),"",AW37+(変化量!AE34-変化量!AD34))</f>
        <v>25.060243960328229</v>
      </c>
      <c r="AY37" s="30">
        <f ca="1">IF(OR($D37="",$D37&lt;1),"",AX37+(変化量!AF34-変化量!AE34))</f>
        <v>25.224246205115126</v>
      </c>
      <c r="AZ37" s="30">
        <f ca="1">IF(OR($D37="",$D37&lt;1),"",AY37+(変化量!AG34-変化量!AF34))</f>
        <v>25.380890288651955</v>
      </c>
      <c r="BA37" s="30">
        <f ca="1">IF(OR($D37="",$D37&lt;1),"",AZ37+(変化量!AH34-変化量!AG34))</f>
        <v>25.530499543894422</v>
      </c>
      <c r="BB37" s="30">
        <f ca="1">IF(OR($D37="",$D37&lt;1),"",BA37+(変化量!AI34-変化量!AH34))</f>
        <v>25.673383768154284</v>
      </c>
      <c r="BC37" s="30">
        <f ca="1">IF(OR($D37="",$D37&lt;1),"",BB37+(変化量!AJ34-変化量!AI34))</f>
        <v>25.80983971949318</v>
      </c>
      <c r="BD37" s="30">
        <f ca="1">IF(OR($D37="",$D37&lt;1),"",BC37+(変化量!AK34-変化量!AJ34))</f>
        <v>25.940151602957108</v>
      </c>
      <c r="BE37" s="30">
        <f ca="1">IF(OR($D37="",$D37&lt;1),"",BD37+(変化量!AL34-変化量!AK34))</f>
        <v>26.064591545758606</v>
      </c>
      <c r="BF37" s="30">
        <f ca="1">IF(OR($D37="",$D37&lt;1),"",BE37+(変化量!AM34-変化量!AL34))</f>
        <v>26.18342006071228</v>
      </c>
      <c r="BG37" s="30">
        <f ca="1">IF(OR($D37="",$D37&lt;1),"",BF37+(変化量!AN34-変化量!AM34))</f>
        <v>26.296886497398962</v>
      </c>
      <c r="BH37" s="30">
        <f ca="1">IF(OR($D37="",$D37&lt;1),"",BG37+(変化量!AO34-変化量!AN34))</f>
        <v>26.405229480678532</v>
      </c>
      <c r="BI37" s="30">
        <f ca="1">IF(OR($D37="",$D37&lt;1),"",BH37+(変化量!AP34-変化量!AO34))</f>
        <v>26.508677336294742</v>
      </c>
      <c r="BJ37" s="30">
        <f ca="1">IF(OR($D37="",$D37&lt;1),"",BI37+(変化量!AQ34-変化量!AP34))</f>
        <v>26.607448503419938</v>
      </c>
      <c r="BK37" s="30">
        <f ca="1">IF(OR($D37="",$D37&lt;1),"",BJ37+(変化量!AR34-変化量!AQ34))</f>
        <v>26.701751934076491</v>
      </c>
      <c r="BL37" s="30">
        <f ca="1">IF(OR($D37="",$D37&lt;1),"",BK37+(変化量!AS34-変化量!AR34))</f>
        <v>26.791787479446729</v>
      </c>
      <c r="BM37" s="30">
        <f ca="1">IF(OR($D37="",$D37&lt;1),"",BL37+(変化量!AT34-変化量!AS34))</f>
        <v>26.877746263146257</v>
      </c>
      <c r="BN37" s="30">
        <f ca="1">IF(OR($D37="",$D37&lt;1),"",BM37+(変化量!AU34-変化量!AT34))</f>
        <v>26.959811041588413</v>
      </c>
      <c r="BO37" s="30">
        <f ca="1">IF(OR($D37="",$D37&lt;1),"",BN37+(変化量!AV34-変化量!AU34))</f>
        <v>27.03815655161182</v>
      </c>
      <c r="BP37" s="30">
        <f ca="1">IF(OR($D37="",$D37&lt;1),"",BO37+(変化量!AW34-変化量!AV34))</f>
        <v>27.11294984557891</v>
      </c>
      <c r="BQ37" s="30">
        <f ca="1">IF(OR($D37="",$D37&lt;1),"",BP37+(変化量!AX34-変化量!AW34))</f>
        <v>27.184350614183462</v>
      </c>
      <c r="BR37" s="30">
        <f ca="1">IF(OR($D37="",$D37&lt;1),"",BQ37+(変化量!AY34-変化量!AX34))</f>
        <v>27.25251149722893</v>
      </c>
      <c r="BS37" s="30">
        <f ca="1">IF(OR($D37="",$D37&lt;1),"",BR37+(変化量!AZ34-変化量!AY34))</f>
        <v>27.317578382658354</v>
      </c>
      <c r="BT37" s="30">
        <f ca="1">IF(OR($D37="",$D37&lt;1),"",BS37+(変化量!BA34-変化量!AZ34))</f>
        <v>27.37969069413165</v>
      </c>
      <c r="BU37" s="30">
        <f ca="1">IF(OR($D37="",$D37&lt;1),"",BT37+(変化量!BB34-変化量!BA34))</f>
        <v>27.438981667457</v>
      </c>
      <c r="BV37" s="30">
        <f ca="1">IF(OR($D37="",$D37&lt;1),"",BU37+(変化量!BC34-変化量!BB34))</f>
        <v>27.49557861619115</v>
      </c>
      <c r="BW37" s="30">
        <f ca="1">IF(OR($D37="",$D37&lt;1),"",BV37+(変化量!BD34-変化量!BC34))</f>
        <v>27.549603186728593</v>
      </c>
      <c r="BX37" s="30">
        <f ca="1">IF(OR($D37="",$D37&lt;1),"",BW37+(変化量!BE34-変化量!BD34))</f>
        <v>27.601171603202616</v>
      </c>
      <c r="BY37" s="30">
        <f ca="1">IF(OR($D37="",$D37&lt;1),"",BX37+(変化量!BF34-変化量!BE34))</f>
        <v>27.650394902522205</v>
      </c>
      <c r="BZ37" s="30">
        <f ca="1">IF(OR($D37="",$D37&lt;1),"",BY37+(変化量!BG34-変化量!BF34))</f>
        <v>27.697379159867875</v>
      </c>
      <c r="CA37" s="30">
        <f ca="1">IF(OR($D37="",$D37&lt;1),"",BZ37+(変化量!BH34-変化量!BG34))</f>
        <v>27.742225704967666</v>
      </c>
      <c r="CB37" s="30">
        <f ca="1">IF(OR($D37="",$D37&lt;1),"",CA37+(変化量!BI34-変化量!BH34))</f>
        <v>27.785031329470776</v>
      </c>
      <c r="CC37" s="30">
        <f ca="1">IF(OR($D37="",$D37&lt;1),"",CB37+(変化量!BJ34-変化量!BI34))</f>
        <v>27.825888485732452</v>
      </c>
      <c r="CD37" s="30">
        <f ca="1">IF(OR($D37="",$D37&lt;1),"",CC37+(変化量!BK34-変化量!BJ34))</f>
        <v>27.86488547731803</v>
      </c>
      <c r="CE37" s="30">
        <f ca="1">IF(OR($D37="",$D37&lt;1),"",CD37+(変化量!BL34-変化量!BK34))</f>
        <v>27.902106641528633</v>
      </c>
      <c r="CF37" s="30">
        <f ca="1">IF(OR($D37="",$D37&lt;1),"",CE37+(変化量!BM34-変化量!BL34))</f>
        <v>27.937632524244211</v>
      </c>
      <c r="CG37" s="30">
        <f ca="1">IF(OR($D37="",$D37&lt;1),"",CF37+(変化量!BN34-変化量!BM34))</f>
        <v>27.971540047372976</v>
      </c>
      <c r="CH37" s="30">
        <f ca="1">IF(OR($D37="",$D37&lt;1),"",CG37+(変化量!BO34-変化量!BN34))</f>
        <v>28.003902669189024</v>
      </c>
      <c r="CI37" s="30">
        <f ca="1">IF(OR($D37="",$D37&lt;1),"",CH37+(変化量!BP34-変化量!BO34))</f>
        <v>28.034790537832187</v>
      </c>
      <c r="CJ37" s="30">
        <f ca="1">IF(OR($D37="",$D37&lt;1),"",CI37+(変化量!BQ34-変化量!BP34))</f>
        <v>28.064270638236991</v>
      </c>
      <c r="CK37" s="30">
        <f ca="1">IF(OR($D37="",$D37&lt;1),"",CJ37+(変化量!BR34-変化量!BQ34))</f>
        <v>28.092406932749231</v>
      </c>
      <c r="CL37" s="30">
        <f ca="1">IF(OR($D37="",$D37&lt;1),"",CK37+(変化量!BS34-変化量!BR34))</f>
        <v>28.119260495681214</v>
      </c>
      <c r="CM37" s="30">
        <f ca="1">IF(OR($D37="",$D37&lt;1),"",CL37+(変化量!BT34-変化量!BS34))</f>
        <v>28.144889642048607</v>
      </c>
      <c r="CN37" s="30">
        <f ca="1">IF(OR($D37="",$D37&lt;1),"",CM37+(変化量!BU34-変化量!BT34))</f>
        <v>28.169350050723935</v>
      </c>
      <c r="CO37" s="30">
        <f ca="1">IF(OR($D37="",$D37&lt;1),"",CN37+(変化量!BV34-変化量!BU34))</f>
        <v>28.192694882234225</v>
      </c>
      <c r="CP37" s="30">
        <f ca="1">IF(OR($D37="",$D37&lt;1),"",CO37+(変化量!BW34-変化量!BV34))</f>
        <v>28.214974891421942</v>
      </c>
      <c r="CQ37" s="30">
        <f ca="1">IF(OR($D37="",$D37&lt;1),"",CP37+(変化量!BX34-変化量!BW34))</f>
        <v>28.236238535181403</v>
      </c>
      <c r="CR37" s="30">
        <f ca="1">IF(OR($D37="",$D37&lt;1),"",CQ37+(変化量!BY34-変化量!BX34))</f>
        <v>28.25653207547488</v>
      </c>
    </row>
    <row r="38" spans="1:96" x14ac:dyDescent="0.15">
      <c r="A38" s="30">
        <f>入力シート!B32</f>
        <v>21</v>
      </c>
      <c r="B38" s="30">
        <f>入力シート!C32</f>
        <v>14</v>
      </c>
      <c r="C38" s="30">
        <f>入力シート!D32</f>
        <v>18</v>
      </c>
      <c r="D38" s="30">
        <f>入力シート!E32</f>
        <v>19.899999999999999</v>
      </c>
      <c r="E38" s="30">
        <f>入力シート!F32</f>
        <v>12.6</v>
      </c>
      <c r="F38" s="30">
        <f t="shared" si="7"/>
        <v>7.2999999999999989</v>
      </c>
      <c r="G38" s="30">
        <f t="shared" si="8"/>
        <v>324</v>
      </c>
      <c r="H38" s="30">
        <f t="shared" si="21"/>
        <v>8470.5700000000015</v>
      </c>
      <c r="I38" s="30">
        <f t="shared" si="2"/>
        <v>0.60431381110150373</v>
      </c>
      <c r="J38" s="9">
        <f t="shared" si="18"/>
        <v>0.48416428619669855</v>
      </c>
      <c r="K38" s="30">
        <f t="shared" si="3"/>
        <v>29</v>
      </c>
      <c r="L38" s="30">
        <f t="shared" si="4"/>
        <v>0.82242431246985737</v>
      </c>
      <c r="M38" s="30">
        <f t="shared" si="9"/>
        <v>8.2242431246985745</v>
      </c>
      <c r="N38" s="30">
        <f t="shared" si="10"/>
        <v>67.638174974151767</v>
      </c>
      <c r="O38" s="9">
        <f t="shared" si="11"/>
        <v>7.2978999999999985</v>
      </c>
      <c r="P38" s="9">
        <f t="shared" si="12"/>
        <v>17</v>
      </c>
      <c r="Q38" s="9">
        <f t="shared" si="13"/>
        <v>2.5754735018734608E-2</v>
      </c>
      <c r="R38" s="57">
        <v>21</v>
      </c>
      <c r="S38" s="53">
        <f t="shared" si="14"/>
        <v>19</v>
      </c>
      <c r="T38" s="53">
        <f t="shared" si="15"/>
        <v>361</v>
      </c>
      <c r="U38" s="53">
        <f t="shared" si="22"/>
        <v>8777.8599999999988</v>
      </c>
      <c r="V38" s="58">
        <f t="shared" si="5"/>
        <v>0.62623672668019315</v>
      </c>
      <c r="W38" s="53">
        <v>21</v>
      </c>
      <c r="X38" s="53">
        <f t="shared" si="6"/>
        <v>6.7986000000000004</v>
      </c>
      <c r="Y38" s="9">
        <f t="shared" si="16"/>
        <v>19.3</v>
      </c>
      <c r="Z38" s="9">
        <f t="shared" si="17"/>
        <v>372.49</v>
      </c>
      <c r="AA38" s="9">
        <f t="shared" si="19"/>
        <v>219.04000000000002</v>
      </c>
      <c r="AB38" s="9">
        <f t="shared" si="20"/>
        <v>1.562691733657515E-2</v>
      </c>
      <c r="AC38" s="53"/>
      <c r="AE38" s="30">
        <f ca="1">IF(OR($D38="",$D38&lt;1),"",変化量!$J35+変化量!L35)</f>
        <v>19.899999999999999</v>
      </c>
      <c r="AF38" s="30">
        <f ca="1">IF(OR($D38="",$D38&lt;1),"",AE38+(変化量!M35-変化量!L35))</f>
        <v>20.285454653261141</v>
      </c>
      <c r="AG38" s="30">
        <f ca="1">IF(OR($D38="",$D38&lt;1),"",AF38+(変化量!N35-変化量!M35))</f>
        <v>20.65424742253532</v>
      </c>
      <c r="AH38" s="30">
        <f ca="1">IF(OR($D38="",$D38&lt;1),"",AG38+(変化量!O35-変化量!N35))</f>
        <v>21.007043134926409</v>
      </c>
      <c r="AI38" s="30">
        <f ca="1">IF(OR($D38="",$D38&lt;1),"",AH38+(変化量!P35-変化量!O35))</f>
        <v>21.344486589700281</v>
      </c>
      <c r="AJ38" s="30">
        <f ca="1">IF(OR($D38="",$D38&lt;1),"",AI38+(変化量!Q35-変化量!P35))</f>
        <v>21.667202272044133</v>
      </c>
      <c r="AK38" s="30">
        <f ca="1">IF(OR($D38="",$D38&lt;1),"",AJ38+(変化量!R35-変化量!Q35))</f>
        <v>21.975794234435771</v>
      </c>
      <c r="AL38" s="30">
        <f ca="1">IF(OR($D38="",$D38&lt;1),"",AK38+(変化量!S35-変化量!R35))</f>
        <v>22.270846115549322</v>
      </c>
      <c r="AM38" s="30">
        <f ca="1">IF(OR($D38="",$D38&lt;1),"",AL38+(変化量!T35-変化量!S35))</f>
        <v>22.552921271686809</v>
      </c>
      <c r="AN38" s="30">
        <f ca="1">IF(OR($D38="",$D38&lt;1),"",AM38+(変化量!U35-変化量!T35))</f>
        <v>22.822562999872332</v>
      </c>
      <c r="AO38" s="30">
        <f ca="1">IF(OR($D38="",$D38&lt;1),"",AN38+(変化量!V35-変化量!U35))</f>
        <v>23.080294835158778</v>
      </c>
      <c r="AP38" s="30">
        <f ca="1">IF(OR($D38="",$D38&lt;1),"",AO38+(変化量!W35-変化量!V35))</f>
        <v>23.326620907521463</v>
      </c>
      <c r="AQ38" s="30">
        <f ca="1">IF(OR($D38="",$D38&lt;1),"",AP38+(変化量!X35-変化量!W35))</f>
        <v>23.562026346059394</v>
      </c>
      <c r="AR38" s="30">
        <f ca="1">IF(OR($D38="",$D38&lt;1),"",AQ38+(変化量!Y35-変化量!X35))</f>
        <v>23.786977720182602</v>
      </c>
      <c r="AS38" s="30">
        <f ca="1">IF(OR($D38="",$D38&lt;1),"",AR38+(変化量!Z35-変化量!Y35))</f>
        <v>24.001923509103385</v>
      </c>
      <c r="AT38" s="30">
        <f ca="1">IF(OR($D38="",$D38&lt;1),"",AS38+(変化量!AA35-変化量!Z35))</f>
        <v>24.20729459232648</v>
      </c>
      <c r="AU38" s="30">
        <f ca="1">IF(OR($D38="",$D38&lt;1),"",AT38+(変化量!AB35-変化量!AA35))</f>
        <v>24.403504754994032</v>
      </c>
      <c r="AV38" s="30">
        <f ca="1">IF(OR($D38="",$D38&lt;1),"",AU38+(変化量!AC35-変化量!AB35))</f>
        <v>24.590951202921776</v>
      </c>
      <c r="AW38" s="30">
        <f ca="1">IF(OR($D38="",$D38&lt;1),"",AV38+(変化量!AD35-変化量!AC35))</f>
        <v>24.770015082993751</v>
      </c>
      <c r="AX38" s="30">
        <f ca="1">IF(OR($D38="",$D38&lt;1),"",AW38+(変化量!AE35-変化量!AD35))</f>
        <v>24.941062005287986</v>
      </c>
      <c r="AY38" s="30">
        <f ca="1">IF(OR($D38="",$D38&lt;1),"",AX38+(変化量!AF35-変化量!AE35))</f>
        <v>25.104442563905071</v>
      </c>
      <c r="AZ38" s="30">
        <f ca="1">IF(OR($D38="",$D38&lt;1),"",AY38+(変化量!AG35-変化量!AF35))</f>
        <v>25.260492853982282</v>
      </c>
      <c r="BA38" s="30">
        <f ca="1">IF(OR($D38="",$D38&lt;1),"",AZ38+(変化量!AH35-変化量!AG35))</f>
        <v>25.409534982811444</v>
      </c>
      <c r="BB38" s="30">
        <f ca="1">IF(OR($D38="",$D38&lt;1),"",BA38+(変化量!AI35-変化量!AH35))</f>
        <v>25.551877573350243</v>
      </c>
      <c r="BC38" s="30">
        <f ca="1">IF(OR($D38="",$D38&lt;1),"",BB38+(変化量!AJ35-変化量!AI35))</f>
        <v>25.687816258734362</v>
      </c>
      <c r="BD38" s="30">
        <f ca="1">IF(OR($D38="",$D38&lt;1),"",BC38+(変化量!AK35-変化量!AJ35))</f>
        <v>25.817634166668768</v>
      </c>
      <c r="BE38" s="30">
        <f ca="1">IF(OR($D38="",$D38&lt;1),"",BD38+(変化量!AL35-変化量!AK35))</f>
        <v>25.94160239280863</v>
      </c>
      <c r="BF38" s="30">
        <f ca="1">IF(OR($D38="",$D38&lt;1),"",BE38+(変化量!AM35-変化量!AL35))</f>
        <v>26.059980462438084</v>
      </c>
      <c r="BG38" s="30">
        <f ca="1">IF(OR($D38="",$D38&lt;1),"",BF38+(変化量!AN35-変化量!AM35))</f>
        <v>26.173016779924158</v>
      </c>
      <c r="BH38" s="30">
        <f ca="1">IF(OR($D38="",$D38&lt;1),"",BG38+(変化量!AO35-変化量!AN35))</f>
        <v>26.280949065567313</v>
      </c>
      <c r="BI38" s="30">
        <f ca="1">IF(OR($D38="",$D38&lt;1),"",BH38+(変化量!AP35-変化量!AO35))</f>
        <v>26.384004779592917</v>
      </c>
      <c r="BJ38" s="30">
        <f ca="1">IF(OR($D38="",$D38&lt;1),"",BI38+(変化量!AQ35-変化量!AP35))</f>
        <v>26.482401533132144</v>
      </c>
      <c r="BK38" s="30">
        <f ca="1">IF(OR($D38="",$D38&lt;1),"",BJ38+(変化量!AR35-変化量!AQ35))</f>
        <v>26.576347486129286</v>
      </c>
      <c r="BL38" s="30">
        <f ca="1">IF(OR($D38="",$D38&lt;1),"",BK38+(変化量!AS35-変化量!AR35))</f>
        <v>26.66604173218731</v>
      </c>
      <c r="BM38" s="30">
        <f ca="1">IF(OR($D38="",$D38&lt;1),"",BL38+(変化量!AT35-変化量!AS35))</f>
        <v>26.751674670426187</v>
      </c>
      <c r="BN38" s="30">
        <f ca="1">IF(OR($D38="",$D38&lt;1),"",BM38+(変化量!AU35-変化量!AT35))</f>
        <v>26.833428364481346</v>
      </c>
      <c r="BO38" s="30">
        <f ca="1">IF(OR($D38="",$D38&lt;1),"",BN38+(変化量!AV35-変化量!AU35))</f>
        <v>26.911476888813418</v>
      </c>
      <c r="BP38" s="30">
        <f ca="1">IF(OR($D38="",$D38&lt;1),"",BO38+(変化量!AW35-変化量!AV35))</f>
        <v>26.985986662536536</v>
      </c>
      <c r="BQ38" s="30">
        <f ca="1">IF(OR($D38="",$D38&lt;1),"",BP38+(変化量!AX35-変化量!AW35))</f>
        <v>27.057116771002182</v>
      </c>
      <c r="BR38" s="30">
        <f ca="1">IF(OR($D38="",$D38&lt;1),"",BQ38+(変化量!AY35-変化量!AX35))</f>
        <v>27.125019275399438</v>
      </c>
      <c r="BS38" s="30">
        <f ca="1">IF(OR($D38="",$D38&lt;1),"",BR38+(変化量!AZ35-変化量!AY35))</f>
        <v>27.189839510651382</v>
      </c>
      <c r="BT38" s="30">
        <f ca="1">IF(OR($D38="",$D38&lt;1),"",BS38+(変化量!BA35-変化量!AZ35))</f>
        <v>27.251716371902223</v>
      </c>
      <c r="BU38" s="30">
        <f ca="1">IF(OR($D38="",$D38&lt;1),"",BT38+(変化量!BB35-変化量!BA35))</f>
        <v>27.310782589900846</v>
      </c>
      <c r="BV38" s="30">
        <f ca="1">IF(OR($D38="",$D38&lt;1),"",BU38+(変化量!BC35-変化量!BB35))</f>
        <v>27.367164995594276</v>
      </c>
      <c r="BW38" s="30">
        <f ca="1">IF(OR($D38="",$D38&lt;1),"",BV38+(変化量!BD35-変化量!BC35))</f>
        <v>27.420984774249899</v>
      </c>
      <c r="BX38" s="30">
        <f ca="1">IF(OR($D38="",$D38&lt;1),"",BW38+(変化量!BE35-変化量!BD35))</f>
        <v>27.472357709428145</v>
      </c>
      <c r="BY38" s="30">
        <f ca="1">IF(OR($D38="",$D38&lt;1),"",BX38+(変化量!BF35-変化量!BE35))</f>
        <v>27.521394417128462</v>
      </c>
      <c r="BZ38" s="30">
        <f ca="1">IF(OR($D38="",$D38&lt;1),"",BY38+(変化量!BG35-変化量!BF35))</f>
        <v>27.568200570430321</v>
      </c>
      <c r="CA38" s="30">
        <f ca="1">IF(OR($D38="",$D38&lt;1),"",BZ38+(変化量!BH35-変化量!BG35))</f>
        <v>27.612877114949395</v>
      </c>
      <c r="CB38" s="30">
        <f ca="1">IF(OR($D38="",$D38&lt;1),"",CA38+(変化量!BI35-変化量!BH35))</f>
        <v>27.655520475425096</v>
      </c>
      <c r="CC38" s="30">
        <f ca="1">IF(OR($D38="",$D38&lt;1),"",CB38+(変化量!BJ35-変化量!BI35))</f>
        <v>27.696222753751908</v>
      </c>
      <c r="CD38" s="30">
        <f ca="1">IF(OR($D38="",$D38&lt;1),"",CC38+(変化量!BK35-変化量!BJ35))</f>
        <v>27.735071918761303</v>
      </c>
      <c r="CE38" s="30">
        <f ca="1">IF(OR($D38="",$D38&lt;1),"",CD38+(変化量!BL35-変化量!BK35))</f>
        <v>27.77215198805553</v>
      </c>
      <c r="CF38" s="30">
        <f ca="1">IF(OR($D38="",$D38&lt;1),"",CE38+(変化量!BM35-変化量!BL35))</f>
        <v>27.807543202187862</v>
      </c>
      <c r="CG38" s="30">
        <f ca="1">IF(OR($D38="",$D38&lt;1),"",CF38+(変化量!BN35-変化量!BM35))</f>
        <v>27.841322191477293</v>
      </c>
      <c r="CH38" s="30">
        <f ca="1">IF(OR($D38="",$D38&lt;1),"",CG38+(変化量!BO35-変化量!BN35))</f>
        <v>27.873562135738361</v>
      </c>
      <c r="CI38" s="30">
        <f ca="1">IF(OR($D38="",$D38&lt;1),"",CH38+(変化量!BP35-変化量!BO35))</f>
        <v>27.904332917199117</v>
      </c>
      <c r="CJ38" s="30">
        <f ca="1">IF(OR($D38="",$D38&lt;1),"",CI38+(変化量!BQ35-変化量!BP35))</f>
        <v>27.933701266873133</v>
      </c>
      <c r="CK38" s="30">
        <f ca="1">IF(OR($D38="",$D38&lt;1),"",CJ38+(変化量!BR35-変化量!BQ35))</f>
        <v>27.961730904643016</v>
      </c>
      <c r="CL38" s="30">
        <f ca="1">IF(OR($D38="",$D38&lt;1),"",CK38+(変化量!BS35-変化量!BR35))</f>
        <v>27.988482673305615</v>
      </c>
      <c r="CM38" s="30">
        <f ca="1">IF(OR($D38="",$D38&lt;1),"",CL38+(変化量!BT35-変化量!BS35))</f>
        <v>28.014014666820859</v>
      </c>
      <c r="CN38" s="30">
        <f ca="1">IF(OR($D38="",$D38&lt;1),"",CM38+(変化量!BU35-変化量!BT35))</f>
        <v>28.038382352998386</v>
      </c>
      <c r="CO38" s="30">
        <f ca="1">IF(OR($D38="",$D38&lt;1),"",CN38+(変化量!BV35-変化量!BU35))</f>
        <v>28.061638690848692</v>
      </c>
      <c r="CP38" s="30">
        <f ca="1">IF(OR($D38="",$D38&lt;1),"",CO38+(変化量!BW35-変化量!BV35))</f>
        <v>28.08383424281698</v>
      </c>
      <c r="CQ38" s="30">
        <f ca="1">IF(OR($D38="",$D38&lt;1),"",CP38+(変化量!BX35-変化量!BW35))</f>
        <v>28.105017282111163</v>
      </c>
      <c r="CR38" s="30">
        <f ca="1">IF(OR($D38="",$D38&lt;1),"",CQ38+(変化量!BY35-変化量!BX35))</f>
        <v>28.125233895327494</v>
      </c>
    </row>
    <row r="39" spans="1:96" x14ac:dyDescent="0.15">
      <c r="A39" s="30">
        <f>入力シート!B33</f>
        <v>22</v>
      </c>
      <c r="B39" s="30">
        <f>入力シート!C33</f>
        <v>26</v>
      </c>
      <c r="C39" s="30">
        <f>入力シート!D33</f>
        <v>18.5</v>
      </c>
      <c r="D39" s="30">
        <f>入力シート!E33</f>
        <v>19.8</v>
      </c>
      <c r="E39" s="30">
        <f>入力シート!F33</f>
        <v>14.8</v>
      </c>
      <c r="F39" s="30">
        <f t="shared" si="7"/>
        <v>5</v>
      </c>
      <c r="G39" s="30">
        <f t="shared" si="8"/>
        <v>342.25</v>
      </c>
      <c r="H39" s="30">
        <f t="shared" si="21"/>
        <v>8794.5700000000015</v>
      </c>
      <c r="I39" s="30">
        <f t="shared" si="2"/>
        <v>0.62742886413770871</v>
      </c>
      <c r="J39" s="9">
        <f t="shared" si="18"/>
        <v>0.45134019745772469</v>
      </c>
      <c r="K39" s="30">
        <f t="shared" si="3"/>
        <v>24</v>
      </c>
      <c r="L39" s="30">
        <f t="shared" si="4"/>
        <v>0.70296015364375974</v>
      </c>
      <c r="M39" s="30">
        <f t="shared" si="9"/>
        <v>7.0296015364375979</v>
      </c>
      <c r="N39" s="30">
        <f t="shared" si="10"/>
        <v>49.415297761085839</v>
      </c>
      <c r="O39" s="9">
        <f t="shared" si="11"/>
        <v>4.9977999999999998</v>
      </c>
      <c r="P39" s="9">
        <f t="shared" si="12"/>
        <v>36</v>
      </c>
      <c r="Q39" s="9">
        <f t="shared" si="13"/>
        <v>2.3631574591705402E-2</v>
      </c>
      <c r="R39" s="57">
        <v>22</v>
      </c>
      <c r="S39" s="53">
        <f t="shared" si="14"/>
        <v>18.899999999999999</v>
      </c>
      <c r="T39" s="53">
        <f t="shared" si="15"/>
        <v>357.20999999999992</v>
      </c>
      <c r="U39" s="53">
        <f t="shared" si="22"/>
        <v>9138.8599999999988</v>
      </c>
      <c r="V39" s="58">
        <f t="shared" si="5"/>
        <v>0.65199146169892774</v>
      </c>
      <c r="W39" s="53">
        <v>22</v>
      </c>
      <c r="X39" s="53">
        <f t="shared" si="6"/>
        <v>6.6998999999999995</v>
      </c>
      <c r="Y39" s="9">
        <f t="shared" si="16"/>
        <v>22.3</v>
      </c>
      <c r="Z39" s="9">
        <f t="shared" si="17"/>
        <v>497.29</v>
      </c>
      <c r="AA39" s="9">
        <f t="shared" si="19"/>
        <v>372.49</v>
      </c>
      <c r="AB39" s="9">
        <f t="shared" si="20"/>
        <v>2.6574463288444473E-2</v>
      </c>
      <c r="AC39" s="53"/>
      <c r="AE39" s="30">
        <f ca="1">IF(OR($D39="",$D39&lt;1),"",変化量!$J36+変化量!L36)</f>
        <v>19.8</v>
      </c>
      <c r="AF39" s="30">
        <f ca="1">IF(OR($D39="",$D39&lt;1),"",AE39+(変化量!M36-変化量!L36))</f>
        <v>20.183285123052038</v>
      </c>
      <c r="AG39" s="30">
        <f ca="1">IF(OR($D39="",$D39&lt;1),"",AF39+(変化量!N36-変化量!M36))</f>
        <v>20.550002143474643</v>
      </c>
      <c r="AH39" s="30">
        <f ca="1">IF(OR($D39="",$D39&lt;1),"",AG39+(変化量!O36-変化量!N36))</f>
        <v>20.900812146394589</v>
      </c>
      <c r="AI39" s="30">
        <f ca="1">IF(OR($D39="",$D39&lt;1),"",AH39+(変化量!P36-変化量!O36))</f>
        <v>21.236356301827271</v>
      </c>
      <c r="AJ39" s="30">
        <f ca="1">IF(OR($D39="",$D39&lt;1),"",AI39+(変化量!Q36-変化量!P36))</f>
        <v>21.557255580047126</v>
      </c>
      <c r="AK39" s="30">
        <f ca="1">IF(OR($D39="",$D39&lt;1),"",AJ39+(変化量!R36-変化量!Q36))</f>
        <v>21.864110633624637</v>
      </c>
      <c r="AL39" s="30">
        <f ca="1">IF(OR($D39="",$D39&lt;1),"",AK39+(変化量!S36-変化量!R36))</f>
        <v>22.157501816225629</v>
      </c>
      <c r="AM39" s="30">
        <f ca="1">IF(OR($D39="",$D39&lt;1),"",AL39+(変化量!T36-変化量!S36))</f>
        <v>22.437989313303092</v>
      </c>
      <c r="AN39" s="30">
        <f ca="1">IF(OR($D39="",$D39&lt;1),"",AM39+(変化量!U36-変化量!T36))</f>
        <v>22.706113363935664</v>
      </c>
      <c r="AO39" s="30">
        <f ca="1">IF(OR($D39="",$D39&lt;1),"",AN39+(変化量!V36-変化量!U36))</f>
        <v>22.962394556460964</v>
      </c>
      <c r="AP39" s="30">
        <f ca="1">IF(OR($D39="",$D39&lt;1),"",AO39+(変化量!W36-変化量!V36))</f>
        <v>23.207334183360455</v>
      </c>
      <c r="AQ39" s="30">
        <f ca="1">IF(OR($D39="",$D39&lt;1),"",AP39+(変化量!X36-変化量!W36))</f>
        <v>23.441414643185652</v>
      </c>
      <c r="AR39" s="30">
        <f ca="1">IF(OR($D39="",$D39&lt;1),"",AQ39+(変化量!Y36-変化量!X36))</f>
        <v>23.665099879262236</v>
      </c>
      <c r="AS39" s="30">
        <f ca="1">IF(OR($D39="",$D39&lt;1),"",AR39+(変化量!Z36-変化量!Y36))</f>
        <v>23.878835846538795</v>
      </c>
      <c r="AT39" s="30">
        <f ca="1">IF(OR($D39="",$D39&lt;1),"",AS39+(変化量!AA36-変化量!Z36))</f>
        <v>24.083050999316217</v>
      </c>
      <c r="AU39" s="30">
        <f ca="1">IF(OR($D39="",$D39&lt;1),"",AT39+(変化量!AB36-変化量!AA36))</f>
        <v>24.278156793748391</v>
      </c>
      <c r="AV39" s="30">
        <f ca="1">IF(OR($D39="",$D39&lt;1),"",AU39+(変化量!AC36-変化量!AB36))</f>
        <v>24.464548199979458</v>
      </c>
      <c r="AW39" s="30">
        <f ca="1">IF(OR($D39="",$D39&lt;1),"",AV39+(変化量!AD36-変化量!AC36))</f>
        <v>24.642604219609513</v>
      </c>
      <c r="AX39" s="30">
        <f ca="1">IF(OR($D39="",$D39&lt;1),"",AW39+(変化量!AE36-変化量!AD36))</f>
        <v>24.812688404881499</v>
      </c>
      <c r="AY39" s="30">
        <f ca="1">IF(OR($D39="",$D39&lt;1),"",AX39+(変化量!AF36-変化量!AE36))</f>
        <v>24.975149376578301</v>
      </c>
      <c r="AZ39" s="30">
        <f ca="1">IF(OR($D39="",$D39&lt;1),"",AY39+(変化量!AG36-変化量!AF36))</f>
        <v>25.130321338126855</v>
      </c>
      <c r="BA39" s="30">
        <f ca="1">IF(OR($D39="",$D39&lt;1),"",AZ39+(変化量!AH36-変化量!AG36))</f>
        <v>25.278524583839189</v>
      </c>
      <c r="BB39" s="30">
        <f ca="1">IF(OR($D39="",$D39&lt;1),"",BA39+(変化量!AI36-変化量!AH36))</f>
        <v>25.420065999589713</v>
      </c>
      <c r="BC39" s="30">
        <f ca="1">IF(OR($D39="",$D39&lt;1),"",BB39+(変化量!AJ36-変化量!AI36))</f>
        <v>25.555239554544009</v>
      </c>
      <c r="BD39" s="30">
        <f ca="1">IF(OR($D39="",$D39&lt;1),"",BC39+(変化量!AK36-変化量!AJ36))</f>
        <v>25.684326782823714</v>
      </c>
      <c r="BE39" s="30">
        <f ca="1">IF(OR($D39="",$D39&lt;1),"",BD39+(変化量!AL36-変化量!AK36))</f>
        <v>25.80759725422303</v>
      </c>
      <c r="BF39" s="30">
        <f ca="1">IF(OR($D39="",$D39&lt;1),"",BE39+(変化量!AM36-変化量!AL36))</f>
        <v>25.925309033288897</v>
      </c>
      <c r="BG39" s="30">
        <f ca="1">IF(OR($D39="",$D39&lt;1),"",BF39+(変化量!AN36-変化量!AM36))</f>
        <v>26.037709126245218</v>
      </c>
      <c r="BH39" s="30">
        <f ca="1">IF(OR($D39="",$D39&lt;1),"",BG39+(変化量!AO36-変化量!AN36))</f>
        <v>26.145033915384545</v>
      </c>
      <c r="BI39" s="30">
        <f ca="1">IF(OR($D39="",$D39&lt;1),"",BH39+(変化量!AP36-変化量!AO36))</f>
        <v>26.247509580673139</v>
      </c>
      <c r="BJ39" s="30">
        <f ca="1">IF(OR($D39="",$D39&lt;1),"",BI39+(変化量!AQ36-変化量!AP36))</f>
        <v>26.345352508418657</v>
      </c>
      <c r="BK39" s="30">
        <f ca="1">IF(OR($D39="",$D39&lt;1),"",BJ39+(変化量!AR36-変化量!AQ36))</f>
        <v>26.438769686937849</v>
      </c>
      <c r="BL39" s="30">
        <f ca="1">IF(OR($D39="",$D39&lt;1),"",BK39+(変化量!AS36-変化量!AR36))</f>
        <v>26.527959089236017</v>
      </c>
      <c r="BM39" s="30">
        <f ca="1">IF(OR($D39="",$D39&lt;1),"",BL39+(変化量!AT36-変化量!AS36))</f>
        <v>26.613110042772334</v>
      </c>
      <c r="BN39" s="30">
        <f ca="1">IF(OR($D39="",$D39&lt;1),"",BM39+(変化量!AU36-変化量!AT36))</f>
        <v>26.694403586437662</v>
      </c>
      <c r="BO39" s="30">
        <f ca="1">IF(OR($D39="",$D39&lt;1),"",BN39+(変化量!AV36-変化量!AU36))</f>
        <v>26.772012814915133</v>
      </c>
      <c r="BP39" s="30">
        <f ca="1">IF(OR($D39="",$D39&lt;1),"",BO39+(変化量!AW36-変化量!AV36))</f>
        <v>26.846103210629455</v>
      </c>
      <c r="BQ39" s="30">
        <f ca="1">IF(OR($D39="",$D39&lt;1),"",BP39+(変化量!AX36-変化量!AW36))</f>
        <v>26.916832963520747</v>
      </c>
      <c r="BR39" s="30">
        <f ca="1">IF(OR($D39="",$D39&lt;1),"",BQ39+(変化量!AY36-変化量!AX36))</f>
        <v>26.984353278902208</v>
      </c>
      <c r="BS39" s="30">
        <f ca="1">IF(OR($D39="",$D39&lt;1),"",BR39+(変化量!AZ36-変化量!AY36))</f>
        <v>27.04880867367979</v>
      </c>
      <c r="BT39" s="30">
        <f ca="1">IF(OR($D39="",$D39&lt;1),"",BS39+(変化量!BA36-変化量!AZ36))</f>
        <v>27.11033726122686</v>
      </c>
      <c r="BU39" s="30">
        <f ca="1">IF(OR($D39="",$D39&lt;1),"",BT39+(変化量!BB36-変化量!BA36))</f>
        <v>27.169071025217725</v>
      </c>
      <c r="BV39" s="30">
        <f ca="1">IF(OR($D39="",$D39&lt;1),"",BU39+(変化量!BC36-変化量!BB36))</f>
        <v>27.225136082731858</v>
      </c>
      <c r="BW39" s="30">
        <f ca="1">IF(OR($D39="",$D39&lt;1),"",BV39+(変化量!BD36-変化量!BC36))</f>
        <v>27.278652936945775</v>
      </c>
      <c r="BX39" s="30">
        <f ca="1">IF(OR($D39="",$D39&lt;1),"",BW39+(変化量!BE36-変化量!BD36))</f>
        <v>27.329736719732537</v>
      </c>
      <c r="BY39" s="30">
        <f ca="1">IF(OR($D39="",$D39&lt;1),"",BX39+(変化量!BF36-変化量!BE36))</f>
        <v>27.378497424489808</v>
      </c>
      <c r="BZ39" s="30">
        <f ca="1">IF(OR($D39="",$D39&lt;1),"",BY39+(変化量!BG36-変化量!BF36))</f>
        <v>27.425040129516489</v>
      </c>
      <c r="CA39" s="30">
        <f ca="1">IF(OR($D39="",$D39&lt;1),"",BZ39+(変化量!BH36-変化量!BG36))</f>
        <v>27.469465212256203</v>
      </c>
      <c r="CB39" s="30">
        <f ca="1">IF(OR($D39="",$D39&lt;1),"",CA39+(変化量!BI36-変化量!BH36))</f>
        <v>27.511868554722032</v>
      </c>
      <c r="CC39" s="30">
        <f ca="1">IF(OR($D39="",$D39&lt;1),"",CB39+(変化量!BJ36-変化量!BI36))</f>
        <v>27.552341740413272</v>
      </c>
      <c r="CD39" s="30">
        <f ca="1">IF(OR($D39="",$D39&lt;1),"",CC39+(変化量!BK36-変化量!BJ36))</f>
        <v>27.590972243029121</v>
      </c>
      <c r="CE39" s="30">
        <f ca="1">IF(OR($D39="",$D39&lt;1),"",CD39+(変化量!BL36-変化量!BK36))</f>
        <v>27.627843607279033</v>
      </c>
      <c r="CF39" s="30">
        <f ca="1">IF(OR($D39="",$D39&lt;1),"",CE39+(変化量!BM36-変化量!BL36))</f>
        <v>27.663035622082603</v>
      </c>
      <c r="CG39" s="30">
        <f ca="1">IF(OR($D39="",$D39&lt;1),"",CF39+(変化量!BN36-変化量!BM36))</f>
        <v>27.696624486445337</v>
      </c>
      <c r="CH39" s="30">
        <f ca="1">IF(OR($D39="",$D39&lt;1),"",CG39+(変化量!BO36-変化量!BN36))</f>
        <v>27.728682968289434</v>
      </c>
      <c r="CI39" s="30">
        <f ca="1">IF(OR($D39="",$D39&lt;1),"",CH39+(変化量!BP36-変化量!BO36))</f>
        <v>27.759280556511058</v>
      </c>
      <c r="CJ39" s="30">
        <f ca="1">IF(OR($D39="",$D39&lt;1),"",CI39+(変化量!BQ36-変化量!BP36))</f>
        <v>27.788483606528494</v>
      </c>
      <c r="CK39" s="30">
        <f ca="1">IF(OR($D39="",$D39&lt;1),"",CJ39+(変化量!BR36-変化量!BQ36))</f>
        <v>27.816355479577219</v>
      </c>
      <c r="CL39" s="30">
        <f ca="1">IF(OR($D39="",$D39&lt;1),"",CK39+(変化量!BS36-変化量!BR36))</f>
        <v>27.842956676000597</v>
      </c>
      <c r="CM39" s="30">
        <f ca="1">IF(OR($D39="",$D39&lt;1),"",CL39+(変化量!BT36-変化量!BS36))</f>
        <v>27.868344962776895</v>
      </c>
      <c r="CN39" s="30">
        <f ca="1">IF(OR($D39="",$D39&lt;1),"",CM39+(変化量!BU36-変化量!BT36))</f>
        <v>27.892575495515388</v>
      </c>
      <c r="CO39" s="30">
        <f ca="1">IF(OR($D39="",$D39&lt;1),"",CN39+(変化量!BV36-変化量!BU36))</f>
        <v>27.915700935146944</v>
      </c>
      <c r="CP39" s="30">
        <f ca="1">IF(OR($D39="",$D39&lt;1),"",CO39+(変化量!BW36-変化量!BV36))</f>
        <v>27.937771559526226</v>
      </c>
      <c r="CQ39" s="30">
        <f ca="1">IF(OR($D39="",$D39&lt;1),"",CP39+(変化量!BX36-変化量!BW36))</f>
        <v>27.958835370155558</v>
      </c>
      <c r="CR39" s="30">
        <f ca="1">IF(OR($D39="",$D39&lt;1),"",CQ39+(変化量!BY36-変化量!BX36))</f>
        <v>27.978938194232938</v>
      </c>
    </row>
    <row r="40" spans="1:96" x14ac:dyDescent="0.15">
      <c r="A40" s="30">
        <f>入力シート!B34</f>
        <v>23</v>
      </c>
      <c r="B40" s="30">
        <f>入力シート!C34</f>
        <v>17</v>
      </c>
      <c r="C40" s="30">
        <f>入力シート!D34</f>
        <v>17.899999999999999</v>
      </c>
      <c r="D40" s="30">
        <f>入力シート!E34</f>
        <v>19.8</v>
      </c>
      <c r="E40" s="30">
        <f>入力シート!F34</f>
        <v>11.2</v>
      </c>
      <c r="F40" s="30">
        <f t="shared" si="7"/>
        <v>8.6000000000000014</v>
      </c>
      <c r="G40" s="30">
        <f t="shared" si="8"/>
        <v>320.40999999999997</v>
      </c>
      <c r="H40" s="30">
        <f t="shared" si="21"/>
        <v>9136.8200000000015</v>
      </c>
      <c r="I40" s="30">
        <f t="shared" si="2"/>
        <v>0.6518459224761074</v>
      </c>
      <c r="J40" s="9">
        <f t="shared" si="18"/>
        <v>0.51170853535223804</v>
      </c>
      <c r="K40" s="30">
        <f t="shared" si="3"/>
        <v>30</v>
      </c>
      <c r="L40" s="30">
        <f t="shared" si="4"/>
        <v>0.84553936550606235</v>
      </c>
      <c r="M40" s="30">
        <f t="shared" si="9"/>
        <v>8.4553936550606235</v>
      </c>
      <c r="N40" s="30">
        <f t="shared" si="10"/>
        <v>71.493681862039452</v>
      </c>
      <c r="O40" s="9">
        <f t="shared" si="11"/>
        <v>8.5977000000000015</v>
      </c>
      <c r="P40" s="9">
        <f t="shared" si="12"/>
        <v>3</v>
      </c>
      <c r="Q40" s="9">
        <f t="shared" si="13"/>
        <v>3.7740318074544615E-2</v>
      </c>
      <c r="R40" s="57">
        <v>23</v>
      </c>
      <c r="S40" s="53">
        <f t="shared" si="14"/>
        <v>18.899999999999999</v>
      </c>
      <c r="T40" s="53">
        <f t="shared" si="15"/>
        <v>357.20999999999992</v>
      </c>
      <c r="U40" s="53">
        <f t="shared" si="22"/>
        <v>9496.0699999999979</v>
      </c>
      <c r="V40" s="58">
        <f t="shared" si="5"/>
        <v>0.67747580767134374</v>
      </c>
      <c r="W40" s="53">
        <v>23</v>
      </c>
      <c r="X40" s="53">
        <f t="shared" si="6"/>
        <v>6.697000000000001</v>
      </c>
      <c r="Y40" s="9">
        <f t="shared" si="16"/>
        <v>18.2</v>
      </c>
      <c r="Z40" s="9">
        <f t="shared" si="17"/>
        <v>331.23999999999995</v>
      </c>
      <c r="AA40" s="9">
        <f t="shared" si="19"/>
        <v>497.29</v>
      </c>
      <c r="AB40" s="9">
        <f t="shared" si="20"/>
        <v>3.5478039272760484E-2</v>
      </c>
      <c r="AC40" s="53"/>
      <c r="AE40" s="30">
        <f ca="1">IF(OR($D40="",$D40&lt;1),"",変化量!$J37+変化量!L37)</f>
        <v>19.8</v>
      </c>
      <c r="AF40" s="30">
        <f ca="1">IF(OR($D40="",$D40&lt;1),"",AE40+(変化量!M37-変化量!L37))</f>
        <v>20.180993389366645</v>
      </c>
      <c r="AG40" s="30">
        <f ca="1">IF(OR($D40="",$D40&lt;1),"",AF40+(変化量!N37-変化量!M37))</f>
        <v>20.545517739898973</v>
      </c>
      <c r="AH40" s="30">
        <f ca="1">IF(OR($D40="",$D40&lt;1),"",AG40+(変化量!O37-変化量!N37))</f>
        <v>20.894230183971704</v>
      </c>
      <c r="AI40" s="30">
        <f ca="1">IF(OR($D40="",$D40&lt;1),"",AH40+(変化量!P37-変化量!O37))</f>
        <v>21.227768057924379</v>
      </c>
      <c r="AJ40" s="30">
        <f ca="1">IF(OR($D40="",$D40&lt;1),"",AI40+(変化量!Q37-変化量!P37))</f>
        <v>21.54674861913362</v>
      </c>
      <c r="AK40" s="30">
        <f ca="1">IF(OR($D40="",$D40&lt;1),"",AJ40+(変化量!R37-変化量!Q37))</f>
        <v>21.851768928755465</v>
      </c>
      <c r="AL40" s="30">
        <f ca="1">IF(OR($D40="",$D40&lt;1),"",AK40+(変化量!S37-変化量!R37))</f>
        <v>22.143405870412252</v>
      </c>
      <c r="AM40" s="30">
        <f ca="1">IF(OR($D40="",$D40&lt;1),"",AL40+(変化量!T37-変化量!S37))</f>
        <v>22.422216280103004</v>
      </c>
      <c r="AN40" s="30">
        <f ca="1">IF(OR($D40="",$D40&lt;1),"",AM40+(変化量!U37-変化量!T37))</f>
        <v>22.688737166715523</v>
      </c>
      <c r="AO40" s="30">
        <f ca="1">IF(OR($D40="",$D40&lt;1),"",AN40+(変化量!V37-変化量!U37))</f>
        <v>22.943486005892055</v>
      </c>
      <c r="AP40" s="30">
        <f ca="1">IF(OR($D40="",$D40&lt;1),"",AO40+(変化量!W37-変化量!V37))</f>
        <v>23.186961092792227</v>
      </c>
      <c r="AQ40" s="30">
        <f ca="1">IF(OR($D40="",$D40&lt;1),"",AP40+(変化量!X37-変化量!W37))</f>
        <v>23.419641941616085</v>
      </c>
      <c r="AR40" s="30">
        <f ca="1">IF(OR($D40="",$D40&lt;1),"",AQ40+(変化量!Y37-変化量!X37))</f>
        <v>23.641989721685093</v>
      </c>
      <c r="AS40" s="30">
        <f ca="1">IF(OR($D40="",$D40&lt;1),"",AR40+(変化量!Z37-変化量!Y37))</f>
        <v>23.854447721499497</v>
      </c>
      <c r="AT40" s="30">
        <f ca="1">IF(OR($D40="",$D40&lt;1),"",AS40+(変化量!AA37-変化量!Z37))</f>
        <v>24.057441833551518</v>
      </c>
      <c r="AU40" s="30">
        <f ca="1">IF(OR($D40="",$D40&lt;1),"",AT40+(変化量!AB37-変化量!AA37))</f>
        <v>24.251381053821472</v>
      </c>
      <c r="AV40" s="30">
        <f ca="1">IF(OR($D40="",$D40&lt;1),"",AU40+(変化量!AC37-変化量!AB37))</f>
        <v>24.436657990852883</v>
      </c>
      <c r="AW40" s="30">
        <f ca="1">IF(OR($D40="",$D40&lt;1),"",AV40+(変化量!AD37-変化量!AC37))</f>
        <v>24.613649380124151</v>
      </c>
      <c r="AX40" s="30">
        <f ca="1">IF(OR($D40="",$D40&lt;1),"",AW40+(変化量!AE37-変化量!AD37))</f>
        <v>24.782716600131124</v>
      </c>
      <c r="AY40" s="30">
        <f ca="1">IF(OR($D40="",$D40&lt;1),"",AX40+(変化量!AF37-変化量!AE37))</f>
        <v>24.9442061871876</v>
      </c>
      <c r="AZ40" s="30">
        <f ca="1">IF(OR($D40="",$D40&lt;1),"",AY40+(変化量!AG37-変化量!AF37))</f>
        <v>25.098450346455497</v>
      </c>
      <c r="BA40" s="30">
        <f ca="1">IF(OR($D40="",$D40&lt;1),"",AZ40+(変化量!AH37-変化量!AG37))</f>
        <v>25.245767457147043</v>
      </c>
      <c r="BB40" s="30">
        <f ca="1">IF(OR($D40="",$D40&lt;1),"",BA40+(変化量!AI37-変化量!AH37))</f>
        <v>25.386462570208408</v>
      </c>
      <c r="BC40" s="30">
        <f ca="1">IF(OR($D40="",$D40&lt;1),"",BB40+(変化量!AJ37-変化量!AI37))</f>
        <v>25.520827897108362</v>
      </c>
      <c r="BD40" s="30">
        <f ca="1">IF(OR($D40="",$D40&lt;1),"",BC40+(変化量!AK37-変化量!AJ37))</f>
        <v>25.649143288623186</v>
      </c>
      <c r="BE40" s="30">
        <f ca="1">IF(OR($D40="",$D40&lt;1),"",BD40+(変化量!AL37-変化量!AK37))</f>
        <v>25.771676702738695</v>
      </c>
      <c r="BF40" s="30">
        <f ca="1">IF(OR($D40="",$D40&lt;1),"",BE40+(変化量!AM37-変化量!AL37))</f>
        <v>25.888684660985476</v>
      </c>
      <c r="BG40" s="30">
        <f ca="1">IF(OR($D40="",$D40&lt;1),"",BF40+(変化量!AN37-変化量!AM37))</f>
        <v>26.000412692690844</v>
      </c>
      <c r="BH40" s="30">
        <f ca="1">IF(OR($D40="",$D40&lt;1),"",BG40+(変化量!AO37-変化量!AN37))</f>
        <v>26.10709576677327</v>
      </c>
      <c r="BI40" s="30">
        <f ca="1">IF(OR($D40="",$D40&lt;1),"",BH40+(変化量!AP37-変化量!AO37))</f>
        <v>26.208958710826547</v>
      </c>
      <c r="BJ40" s="30">
        <f ca="1">IF(OR($D40="",$D40&lt;1),"",BI40+(変化量!AQ37-変化量!AP37))</f>
        <v>26.306216617343985</v>
      </c>
      <c r="BK40" s="30">
        <f ca="1">IF(OR($D40="",$D40&lt;1),"",BJ40+(変化量!AR37-変化量!AQ37))</f>
        <v>26.399075237020348</v>
      </c>
      <c r="BL40" s="30">
        <f ca="1">IF(OR($D40="",$D40&lt;1),"",BK40+(変化量!AS37-変化量!AR37))</f>
        <v>26.487731359143176</v>
      </c>
      <c r="BM40" s="30">
        <f ca="1">IF(OR($D40="",$D40&lt;1),"",BL40+(変化量!AT37-変化量!AS37))</f>
        <v>26.572373179147228</v>
      </c>
      <c r="BN40" s="30">
        <f ca="1">IF(OR($D40="",$D40&lt;1),"",BM40+(変化量!AU37-変化量!AT37))</f>
        <v>26.653180653457873</v>
      </c>
      <c r="BO40" s="30">
        <f ca="1">IF(OR($D40="",$D40&lt;1),"",BN40+(変化量!AV37-変化量!AU37))</f>
        <v>26.730325841792634</v>
      </c>
      <c r="BP40" s="30">
        <f ca="1">IF(OR($D40="",$D40&lt;1),"",BO40+(変化量!AW37-変化量!AV37))</f>
        <v>26.803973237125753</v>
      </c>
      <c r="BQ40" s="30">
        <f ca="1">IF(OR($D40="",$D40&lt;1),"",BP40+(変化量!AX37-変化量!AW37))</f>
        <v>26.874280083550001</v>
      </c>
      <c r="BR40" s="30">
        <f ca="1">IF(OR($D40="",$D40&lt;1),"",BQ40+(変化量!AY37-変化量!AX37))</f>
        <v>26.941396682293636</v>
      </c>
      <c r="BS40" s="30">
        <f ca="1">IF(OR($D40="",$D40&lt;1),"",BR40+(変化量!AZ37-変化量!AY37))</f>
        <v>27.005466686168901</v>
      </c>
      <c r="BT40" s="30">
        <f ca="1">IF(OR($D40="",$D40&lt;1),"",BS40+(変化量!BA37-変化量!AZ37))</f>
        <v>27.066627382743384</v>
      </c>
      <c r="BU40" s="30">
        <f ca="1">IF(OR($D40="",$D40&lt;1),"",BT40+(変化量!BB37-変化量!BA37))</f>
        <v>27.12500996653624</v>
      </c>
      <c r="BV40" s="30">
        <f ca="1">IF(OR($D40="",$D40&lt;1),"",BU40+(変化量!BC37-変化量!BB37))</f>
        <v>27.180739800549247</v>
      </c>
      <c r="BW40" s="30">
        <f ca="1">IF(OR($D40="",$D40&lt;1),"",BV40+(変化量!BD37-変化量!BC37))</f>
        <v>27.233936667447821</v>
      </c>
      <c r="BX40" s="30">
        <f ca="1">IF(OR($D40="",$D40&lt;1),"",BW40+(変化量!BE37-変化量!BD37))</f>
        <v>27.284715010709935</v>
      </c>
      <c r="BY40" s="30">
        <f ca="1">IF(OR($D40="",$D40&lt;1),"",BX40+(変化量!BF37-変化量!BE37))</f>
        <v>27.33318416606209</v>
      </c>
      <c r="BZ40" s="30">
        <f ca="1">IF(OR($D40="",$D40&lt;1),"",BY40+(変化量!BG37-変化量!BF37))</f>
        <v>27.379448583520315</v>
      </c>
      <c r="CA40" s="30">
        <f ca="1">IF(OR($D40="",$D40&lt;1),"",BZ40+(変化量!BH37-変化量!BG37))</f>
        <v>27.423608040352661</v>
      </c>
      <c r="CB40" s="30">
        <f ca="1">IF(OR($D40="",$D40&lt;1),"",CA40+(変化量!BI37-変化量!BH37))</f>
        <v>27.465757845275661</v>
      </c>
      <c r="CC40" s="30">
        <f ca="1">IF(OR($D40="",$D40&lt;1),"",CB40+(変化量!BJ37-変化量!BI37))</f>
        <v>27.505989034193679</v>
      </c>
      <c r="CD40" s="30">
        <f ca="1">IF(OR($D40="",$D40&lt;1),"",CC40+(変化量!BK37-変化量!BJ37))</f>
        <v>27.544388557784238</v>
      </c>
      <c r="CE40" s="30">
        <f ca="1">IF(OR($D40="",$D40&lt;1),"",CD40+(変化量!BL37-変化量!BK37))</f>
        <v>27.581039461227313</v>
      </c>
      <c r="CF40" s="30">
        <f ca="1">IF(OR($D40="",$D40&lt;1),"",CE40+(変化量!BM37-変化量!BL37))</f>
        <v>27.616021056369561</v>
      </c>
      <c r="CG40" s="30">
        <f ca="1">IF(OR($D40="",$D40&lt;1),"",CF40+(変化量!BN37-変化量!BM37))</f>
        <v>27.649409086608337</v>
      </c>
      <c r="CH40" s="30">
        <f ca="1">IF(OR($D40="",$D40&lt;1),"",CG40+(変化量!BO37-変化量!BN37))</f>
        <v>27.681275884772774</v>
      </c>
      <c r="CI40" s="30">
        <f ca="1">IF(OR($D40="",$D40&lt;1),"",CH40+(変化量!BP37-変化量!BO37))</f>
        <v>27.711690524271891</v>
      </c>
      <c r="CJ40" s="30">
        <f ca="1">IF(OR($D40="",$D40&lt;1),"",CI40+(変化量!BQ37-変化量!BP37))</f>
        <v>27.740718963772469</v>
      </c>
      <c r="CK40" s="30">
        <f ca="1">IF(OR($D40="",$D40&lt;1),"",CJ40+(変化量!BR37-変化量!BQ37))</f>
        <v>27.76842418566126</v>
      </c>
      <c r="CL40" s="30">
        <f ca="1">IF(OR($D40="",$D40&lt;1),"",CK40+(変化量!BS37-変化量!BR37))</f>
        <v>27.794866328538731</v>
      </c>
      <c r="CM40" s="30">
        <f ca="1">IF(OR($D40="",$D40&lt;1),"",CL40+(変化量!BT37-変化量!BS37))</f>
        <v>27.820102813983539</v>
      </c>
      <c r="CN40" s="30">
        <f ca="1">IF(OR($D40="",$D40&lt;1),"",CM40+(変化量!BU37-変化量!BT37))</f>
        <v>27.844188467819219</v>
      </c>
      <c r="CO40" s="30">
        <f ca="1">IF(OR($D40="",$D40&lt;1),"",CN40+(変化量!BV37-変化量!BU37))</f>
        <v>27.867175636107056</v>
      </c>
      <c r="CP40" s="30">
        <f ca="1">IF(OR($D40="",$D40&lt;1),"",CO40+(変化量!BW37-変化量!BV37))</f>
        <v>27.889114296080976</v>
      </c>
      <c r="CQ40" s="30">
        <f ca="1">IF(OR($D40="",$D40&lt;1),"",CP40+(変化量!BX37-変化量!BW37))</f>
        <v>27.910052162233313</v>
      </c>
      <c r="CR40" s="30">
        <f ca="1">IF(OR($D40="",$D40&lt;1),"",CQ40+(変化量!BY37-変化量!BX37))</f>
        <v>27.930034787752653</v>
      </c>
    </row>
    <row r="41" spans="1:96" x14ac:dyDescent="0.15">
      <c r="A41" s="30">
        <f>入力シート!B35</f>
        <v>24</v>
      </c>
      <c r="B41" s="30">
        <f>入力シート!C35</f>
        <v>25</v>
      </c>
      <c r="C41" s="30">
        <f>入力シート!D35</f>
        <v>17.600000000000001</v>
      </c>
      <c r="D41" s="30">
        <f>入力シート!E35</f>
        <v>19.8</v>
      </c>
      <c r="E41" s="30">
        <f>入力シート!F35</f>
        <v>13.2</v>
      </c>
      <c r="F41" s="30">
        <f t="shared" si="7"/>
        <v>6.6000000000000014</v>
      </c>
      <c r="G41" s="30">
        <f t="shared" si="8"/>
        <v>309.76000000000005</v>
      </c>
      <c r="H41" s="30">
        <f t="shared" si="21"/>
        <v>9457.2300000000014</v>
      </c>
      <c r="I41" s="30">
        <f t="shared" si="2"/>
        <v>0.67470485501725075</v>
      </c>
      <c r="J41" s="9">
        <f t="shared" si="18"/>
        <v>0.52224490921872069</v>
      </c>
      <c r="K41" s="30">
        <f t="shared" si="3"/>
        <v>31</v>
      </c>
      <c r="L41" s="30">
        <f t="shared" si="4"/>
        <v>0.8683982980472057</v>
      </c>
      <c r="M41" s="30">
        <f t="shared" si="9"/>
        <v>8.6839829804720576</v>
      </c>
      <c r="N41" s="30">
        <f t="shared" si="10"/>
        <v>75.411560405128355</v>
      </c>
      <c r="O41" s="9">
        <f t="shared" si="11"/>
        <v>6.5976000000000017</v>
      </c>
      <c r="P41" s="9">
        <f t="shared" si="12"/>
        <v>24</v>
      </c>
      <c r="Q41" s="9">
        <f t="shared" si="13"/>
        <v>2.3631574591705402E-2</v>
      </c>
      <c r="R41" s="57">
        <v>24</v>
      </c>
      <c r="S41" s="53">
        <f t="shared" si="14"/>
        <v>18.5</v>
      </c>
      <c r="T41" s="53">
        <f t="shared" si="15"/>
        <v>342.25</v>
      </c>
      <c r="U41" s="53">
        <f t="shared" si="22"/>
        <v>9853.279999999997</v>
      </c>
      <c r="V41" s="58">
        <f t="shared" si="5"/>
        <v>0.70296015364375974</v>
      </c>
      <c r="W41" s="53">
        <v>24</v>
      </c>
      <c r="X41" s="53">
        <f t="shared" si="6"/>
        <v>6.5991</v>
      </c>
      <c r="Y41" s="9">
        <f t="shared" si="16"/>
        <v>20.6</v>
      </c>
      <c r="Z41" s="9">
        <f t="shared" si="17"/>
        <v>424.36000000000007</v>
      </c>
      <c r="AA41" s="9">
        <f t="shared" si="19"/>
        <v>331.23999999999995</v>
      </c>
      <c r="AB41" s="9">
        <f t="shared" si="20"/>
        <v>2.3631574591705402E-2</v>
      </c>
      <c r="AC41" s="53"/>
      <c r="AE41" s="30">
        <f ca="1">IF(OR($D41="",$D41&lt;1),"",変化量!$J38+変化量!L38)</f>
        <v>19.8</v>
      </c>
      <c r="AF41" s="30">
        <f ca="1">IF(OR($D41="",$D41&lt;1),"",AE41+(変化量!M38-変化量!L38))</f>
        <v>20.178847898087941</v>
      </c>
      <c r="AG41" s="30">
        <f ca="1">IF(OR($D41="",$D41&lt;1),"",AF41+(変化量!N38-変化量!M38))</f>
        <v>20.541319499578496</v>
      </c>
      <c r="AH41" s="30">
        <f ca="1">IF(OR($D41="",$D41&lt;1),"",AG41+(変化量!O38-変化量!N38))</f>
        <v>20.888068236331325</v>
      </c>
      <c r="AI41" s="30">
        <f ca="1">IF(OR($D41="",$D41&lt;1),"",AH41+(変化量!P38-変化量!O38))</f>
        <v>21.219727855648475</v>
      </c>
      <c r="AJ41" s="30">
        <f ca="1">IF(OR($D41="",$D41&lt;1),"",AI41+(変化量!Q38-変化量!P38))</f>
        <v>21.536912138939908</v>
      </c>
      <c r="AK41" s="30">
        <f ca="1">IF(OR($D41="",$D41&lt;1),"",AJ41+(変化量!R38-変化量!Q38))</f>
        <v>21.840214785126154</v>
      </c>
      <c r="AL41" s="30">
        <f ca="1">IF(OR($D41="",$D41&lt;1),"",AK41+(変化量!S38-変化量!R38))</f>
        <v>22.130209429219946</v>
      </c>
      <c r="AM41" s="30">
        <f ca="1">IF(OR($D41="",$D41&lt;1),"",AL41+(変化量!T38-変化量!S38))</f>
        <v>22.407449771505075</v>
      </c>
      <c r="AN41" s="30">
        <f ca="1">IF(OR($D41="",$D41&lt;1),"",AM41+(変化量!U38-変化量!T38))</f>
        <v>22.672469796806666</v>
      </c>
      <c r="AO41" s="30">
        <f ca="1">IF(OR($D41="",$D41&lt;1),"",AN41+(変化量!V38-変化量!U38))</f>
        <v>22.925784066702033</v>
      </c>
      <c r="AP41" s="30">
        <f ca="1">IF(OR($D41="",$D41&lt;1),"",AO41+(変化量!W38-変化量!V38))</f>
        <v>23.167888070297074</v>
      </c>
      <c r="AQ41" s="30">
        <f ca="1">IF(OR($D41="",$D41&lt;1),"",AP41+(変化量!X38-変化量!W38))</f>
        <v>23.399258621499484</v>
      </c>
      <c r="AR41" s="30">
        <f ca="1">IF(OR($D41="",$D41&lt;1),"",AQ41+(変化量!Y38-変化量!X38))</f>
        <v>23.620354292644056</v>
      </c>
      <c r="AS41" s="30">
        <f ca="1">IF(OR($D41="",$D41&lt;1),"",AR41+(変化量!Z38-変化量!Y38))</f>
        <v>23.831615875936773</v>
      </c>
      <c r="AT41" s="30">
        <f ca="1">IF(OR($D41="",$D41&lt;1),"",AS41+(変化量!AA38-変化量!Z38))</f>
        <v>24.033466865537878</v>
      </c>
      <c r="AU41" s="30">
        <f ca="1">IF(OR($D41="",$D41&lt;1),"",AT41+(変化量!AB38-変化量!AA38))</f>
        <v>24.226313954245182</v>
      </c>
      <c r="AV41" s="30">
        <f ca="1">IF(OR($D41="",$D41&lt;1),"",AU41+(変化量!AC38-変化量!AB38))</f>
        <v>24.410547539702421</v>
      </c>
      <c r="AW41" s="30">
        <f ca="1">IF(OR($D41="",$D41&lt;1),"",AV41+(変化量!AD38-変化量!AC38))</f>
        <v>24.586542235874315</v>
      </c>
      <c r="AX41" s="30">
        <f ca="1">IF(OR($D41="",$D41&lt;1),"",AW41+(変化量!AE38-変化量!AD38))</f>
        <v>24.754657386222963</v>
      </c>
      <c r="AY41" s="30">
        <f ca="1">IF(OR($D41="",$D41&lt;1),"",AX41+(変化量!AF38-変化量!AE38))</f>
        <v>24.915237575609293</v>
      </c>
      <c r="AZ41" s="30">
        <f ca="1">IF(OR($D41="",$D41&lt;1),"",AY41+(変化量!AG38-変化量!AF38))</f>
        <v>25.068613138445503</v>
      </c>
      <c r="BA41" s="30">
        <f ca="1">IF(OR($D41="",$D41&lt;1),"",AZ41+(変化量!AH38-変化量!AG38))</f>
        <v>25.215100661052283</v>
      </c>
      <c r="BB41" s="30">
        <f ca="1">IF(OR($D41="",$D41&lt;1),"",BA41+(変化量!AI38-変化量!AH38))</f>
        <v>25.355003476539846</v>
      </c>
      <c r="BC41" s="30">
        <f ca="1">IF(OR($D41="",$D41&lt;1),"",BB41+(変化量!AJ38-変化量!AI38))</f>
        <v>25.488612150844059</v>
      </c>
      <c r="BD41" s="30">
        <f ca="1">IF(OR($D41="",$D41&lt;1),"",BC41+(変化量!AK38-変化量!AJ38))</f>
        <v>25.616204958815178</v>
      </c>
      <c r="BE41" s="30">
        <f ca="1">IF(OR($D41="",$D41&lt;1),"",BD41+(変化量!AL38-変化量!AK38))</f>
        <v>25.738048349484945</v>
      </c>
      <c r="BF41" s="30">
        <f ca="1">IF(OR($D41="",$D41&lt;1),"",BE41+(変化量!AM38-変化量!AL38))</f>
        <v>25.854397399832102</v>
      </c>
      <c r="BG41" s="30">
        <f ca="1">IF(OR($D41="",$D41&lt;1),"",BF41+(変化量!AN38-変化量!AM38))</f>
        <v>25.965496256532603</v>
      </c>
      <c r="BH41" s="30">
        <f ca="1">IF(OR($D41="",$D41&lt;1),"",BG41+(変化量!AO38-変化量!AN38))</f>
        <v>26.071578565322461</v>
      </c>
      <c r="BI41" s="30">
        <f ca="1">IF(OR($D41="",$D41&lt;1),"",BH41+(変化量!AP38-変化量!AO38))</f>
        <v>26.172867887721953</v>
      </c>
      <c r="BJ41" s="30">
        <f ca="1">IF(OR($D41="",$D41&lt;1),"",BI41+(変化量!AQ38-変化量!AP38))</f>
        <v>26.269578104972222</v>
      </c>
      <c r="BK41" s="30">
        <f ca="1">IF(OR($D41="",$D41&lt;1),"",BJ41+(変化量!AR38-変化量!AQ38))</f>
        <v>26.361913809122413</v>
      </c>
      <c r="BL41" s="30">
        <f ca="1">IF(OR($D41="",$D41&lt;1),"",BK41+(変化量!AS38-変化量!AR38))</f>
        <v>26.450070681278898</v>
      </c>
      <c r="BM41" s="30">
        <f ca="1">IF(OR($D41="",$D41&lt;1),"",BL41+(変化量!AT38-変化量!AS38))</f>
        <v>26.534235857089904</v>
      </c>
      <c r="BN41" s="30">
        <f ca="1">IF(OR($D41="",$D41&lt;1),"",BM41+(変化量!AU38-変化量!AT38))</f>
        <v>26.614588279590656</v>
      </c>
      <c r="BO41" s="30">
        <f ca="1">IF(OR($D41="",$D41&lt;1),"",BN41+(変化量!AV38-変化量!AU38))</f>
        <v>26.691299039577356</v>
      </c>
      <c r="BP41" s="30">
        <f ca="1">IF(OR($D41="",$D41&lt;1),"",BO41+(変化量!AW38-変化量!AV38))</f>
        <v>26.764531703713562</v>
      </c>
      <c r="BQ41" s="30">
        <f ca="1">IF(OR($D41="",$D41&lt;1),"",BP41+(変化量!AX38-変化量!AW38))</f>
        <v>26.834442630602073</v>
      </c>
      <c r="BR41" s="30">
        <f ca="1">IF(OR($D41="",$D41&lt;1),"",BQ41+(変化量!AY38-変化量!AX38))</f>
        <v>26.901181275078574</v>
      </c>
      <c r="BS41" s="30">
        <f ca="1">IF(OR($D41="",$D41&lt;1),"",BR41+(変化量!AZ38-変化量!AY38))</f>
        <v>26.964890481002019</v>
      </c>
      <c r="BT41" s="30">
        <f ca="1">IF(OR($D41="",$D41&lt;1),"",BS41+(変化量!BA38-変化量!AZ38))</f>
        <v>27.025706762831362</v>
      </c>
      <c r="BU41" s="30">
        <f ca="1">IF(OR($D41="",$D41&lt;1),"",BT41+(変化量!BB38-変化量!BA38))</f>
        <v>27.083760576288952</v>
      </c>
      <c r="BV41" s="30">
        <f ca="1">IF(OR($D41="",$D41&lt;1),"",BU41+(変化量!BC38-変化量!BB38))</f>
        <v>27.139176578418848</v>
      </c>
      <c r="BW41" s="30">
        <f ca="1">IF(OR($D41="",$D41&lt;1),"",BV41+(変化量!BD38-変化量!BC38))</f>
        <v>27.192073877353327</v>
      </c>
      <c r="BX41" s="30">
        <f ca="1">IF(OR($D41="",$D41&lt;1),"",BW41+(変化量!BE38-変化量!BD38))</f>
        <v>27.242566272103847</v>
      </c>
      <c r="BY41" s="30">
        <f ca="1">IF(OR($D41="",$D41&lt;1),"",BX41+(変化量!BF38-変化量!BE38))</f>
        <v>27.290762482693712</v>
      </c>
      <c r="BZ41" s="30">
        <f ca="1">IF(OR($D41="",$D41&lt;1),"",BY41+(変化量!BG38-変化量!BF38))</f>
        <v>27.336766370948698</v>
      </c>
      <c r="CA41" s="30">
        <f ca="1">IF(OR($D41="",$D41&lt;1),"",BZ41+(変化量!BH38-変化量!BG38))</f>
        <v>27.38067715226029</v>
      </c>
      <c r="CB41" s="30">
        <f ca="1">IF(OR($D41="",$D41&lt;1),"",CA41+(変化量!BI38-変化量!BH38))</f>
        <v>27.422589598632232</v>
      </c>
      <c r="CC41" s="30">
        <f ca="1">IF(OR($D41="",$D41&lt;1),"",CB41+(変化量!BJ38-変化量!BI38))</f>
        <v>27.462594233317645</v>
      </c>
      <c r="CD41" s="30">
        <f ca="1">IF(OR($D41="",$D41&lt;1),"",CC41+(変化量!BK38-変化量!BJ38))</f>
        <v>27.50077751734797</v>
      </c>
      <c r="CE41" s="30">
        <f ca="1">IF(OR($D41="",$D41&lt;1),"",CD41+(変化量!BL38-変化量!BK38))</f>
        <v>27.537222028250152</v>
      </c>
      <c r="CF41" s="30">
        <f ca="1">IF(OR($D41="",$D41&lt;1),"",CE41+(変化量!BM38-変化量!BL38))</f>
        <v>27.572006631241393</v>
      </c>
      <c r="CG41" s="30">
        <f ca="1">IF(OR($D41="",$D41&lt;1),"",CF41+(変化量!BN38-変化量!BM38))</f>
        <v>27.605206643184601</v>
      </c>
      <c r="CH41" s="30">
        <f ca="1">IF(OR($D41="",$D41&lt;1),"",CG41+(変化量!BO38-変化量!BN38))</f>
        <v>27.63689398958045</v>
      </c>
      <c r="CI41" s="30">
        <f ca="1">IF(OR($D41="",$D41&lt;1),"",CH41+(変化量!BP38-変化量!BO38))</f>
        <v>27.667137354864288</v>
      </c>
      <c r="CJ41" s="30">
        <f ca="1">IF(OR($D41="",$D41&lt;1),"",CI41+(変化量!BQ38-変化量!BP38))</f>
        <v>27.696002326269298</v>
      </c>
      <c r="CK41" s="30">
        <f ca="1">IF(OR($D41="",$D41&lt;1),"",CJ41+(変化量!BR38-変化量!BQ38))</f>
        <v>27.723551531508992</v>
      </c>
      <c r="CL41" s="30">
        <f ca="1">IF(OR($D41="",$D41&lt;1),"",CK41+(変化量!BS38-変化量!BR38))</f>
        <v>27.749844770524831</v>
      </c>
      <c r="CM41" s="30">
        <f ca="1">IF(OR($D41="",$D41&lt;1),"",CL41+(変化量!BT38-変化量!BS38))</f>
        <v>27.774939141536851</v>
      </c>
      <c r="CN41" s="30">
        <f ca="1">IF(OR($D41="",$D41&lt;1),"",CM41+(変化量!BU38-変化量!BT38))</f>
        <v>27.798889161627461</v>
      </c>
      <c r="CO41" s="30">
        <f ca="1">IF(OR($D41="",$D41&lt;1),"",CN41+(変化量!BV38-変化量!BU38))</f>
        <v>27.821746882081133</v>
      </c>
      <c r="CP41" s="30">
        <f ca="1">IF(OR($D41="",$D41&lt;1),"",CO41+(変化量!BW38-変化量!BV38))</f>
        <v>27.843561998694579</v>
      </c>
      <c r="CQ41" s="30">
        <f ca="1">IF(OR($D41="",$D41&lt;1),"",CP41+(変化量!BX38-変化量!BW38))</f>
        <v>27.864381957265113</v>
      </c>
      <c r="CR41" s="30">
        <f ca="1">IF(OR($D41="",$D41&lt;1),"",CQ41+(変化量!BY38-変化量!BX38))</f>
        <v>27.88425205445726</v>
      </c>
    </row>
    <row r="42" spans="1:96" x14ac:dyDescent="0.15">
      <c r="A42" s="30">
        <f>入力シート!B36</f>
        <v>25</v>
      </c>
      <c r="B42" s="30">
        <f>入力シート!C36</f>
        <v>23</v>
      </c>
      <c r="C42" s="30">
        <f>入力シート!D36</f>
        <v>18.899999999999999</v>
      </c>
      <c r="D42" s="30">
        <f>入力シート!E36</f>
        <v>19.7</v>
      </c>
      <c r="E42" s="30">
        <f>入力シート!F36</f>
        <v>11.5</v>
      </c>
      <c r="F42" s="30">
        <f t="shared" si="7"/>
        <v>8.1999999999999993</v>
      </c>
      <c r="G42" s="30">
        <f t="shared" si="8"/>
        <v>357.20999999999992</v>
      </c>
      <c r="H42" s="30">
        <f t="shared" si="21"/>
        <v>9766.9900000000016</v>
      </c>
      <c r="I42" s="30">
        <f t="shared" si="2"/>
        <v>0.6968039872039633</v>
      </c>
      <c r="J42" s="9">
        <f t="shared" si="18"/>
        <v>0.45756247485167839</v>
      </c>
      <c r="K42" s="30">
        <f t="shared" si="3"/>
        <v>22</v>
      </c>
      <c r="L42" s="30">
        <f t="shared" si="4"/>
        <v>0.65199146169892774</v>
      </c>
      <c r="M42" s="30">
        <f t="shared" si="9"/>
        <v>6.5199146169892774</v>
      </c>
      <c r="N42" s="30">
        <f t="shared" si="10"/>
        <v>42.509286612830437</v>
      </c>
      <c r="O42" s="9">
        <f t="shared" si="11"/>
        <v>8.1974999999999998</v>
      </c>
      <c r="P42" s="9">
        <f t="shared" si="12"/>
        <v>6</v>
      </c>
      <c r="Q42" s="9">
        <f t="shared" si="13"/>
        <v>2.3891975652144137E-2</v>
      </c>
      <c r="R42" s="57">
        <v>25</v>
      </c>
      <c r="S42" s="53">
        <f t="shared" si="14"/>
        <v>18.3</v>
      </c>
      <c r="T42" s="53">
        <f t="shared" si="15"/>
        <v>334.89000000000004</v>
      </c>
      <c r="U42" s="53">
        <f t="shared" si="22"/>
        <v>10195.529999999997</v>
      </c>
      <c r="V42" s="58">
        <f t="shared" si="5"/>
        <v>0.72737721198215843</v>
      </c>
      <c r="W42" s="53">
        <v>25</v>
      </c>
      <c r="X42" s="53">
        <f t="shared" si="6"/>
        <v>6.5976000000000017</v>
      </c>
      <c r="Y42" s="9">
        <f t="shared" si="16"/>
        <v>17.600000000000001</v>
      </c>
      <c r="Z42" s="9">
        <f t="shared" si="17"/>
        <v>309.76000000000005</v>
      </c>
      <c r="AA42" s="9">
        <f t="shared" si="19"/>
        <v>424.36000000000007</v>
      </c>
      <c r="AB42" s="9">
        <f t="shared" si="20"/>
        <v>3.0275012056925815E-2</v>
      </c>
      <c r="AC42" s="53"/>
      <c r="AE42" s="30">
        <f ca="1">IF(OR($D42="",$D42&lt;1),"",変化量!$J39+変化量!L39)</f>
        <v>19.7</v>
      </c>
      <c r="AF42" s="30">
        <f ca="1">IF(OR($D42="",$D42&lt;1),"",AE42+(変化量!M39-変化量!L39))</f>
        <v>20.076773720070737</v>
      </c>
      <c r="AG42" s="30">
        <f ca="1">IF(OR($D42="",$D42&lt;1),"",AF42+(変化量!N39-変化量!M39))</f>
        <v>20.437260803153073</v>
      </c>
      <c r="AH42" s="30">
        <f ca="1">IF(OR($D42="",$D42&lt;1),"",AG42+(変化量!O39-変化量!N39))</f>
        <v>20.782111103591767</v>
      </c>
      <c r="AI42" s="30">
        <f ca="1">IF(OR($D42="",$D42&lt;1),"",AH42+(変化量!P39-変化量!O39))</f>
        <v>21.111954898946177</v>
      </c>
      <c r="AJ42" s="30">
        <f ca="1">IF(OR($D42="",$D42&lt;1),"",AI42+(変化量!Q39-変化量!P39))</f>
        <v>21.427402610196101</v>
      </c>
      <c r="AK42" s="30">
        <f ca="1">IF(OR($D42="",$D42&lt;1),"",AJ42+(変化量!R39-変化量!Q39))</f>
        <v>21.72904468578276</v>
      </c>
      <c r="AL42" s="30">
        <f ca="1">IF(OR($D42="",$D42&lt;1),"",AK42+(変化量!S39-変化量!R39))</f>
        <v>22.017451620088746</v>
      </c>
      <c r="AM42" s="30">
        <f ca="1">IF(OR($D42="",$D42&lt;1),"",AL42+(変化量!T39-変化量!S39))</f>
        <v>22.293174081909573</v>
      </c>
      <c r="AN42" s="30">
        <f ca="1">IF(OR($D42="",$D42&lt;1),"",AM42+(変化量!U39-変化量!T39))</f>
        <v>22.556743132523508</v>
      </c>
      <c r="AO42" s="30">
        <f ca="1">IF(OR($D42="",$D42&lt;1),"",AN42+(変化量!V39-変化量!U39))</f>
        <v>22.808670516302538</v>
      </c>
      <c r="AP42" s="30">
        <f ca="1">IF(OR($D42="",$D42&lt;1),"",AO42+(変化量!W39-変化量!V39))</f>
        <v>23.04944900956832</v>
      </c>
      <c r="AQ42" s="30">
        <f ca="1">IF(OR($D42="",$D42&lt;1),"",AP42+(変化量!X39-変化量!W39))</f>
        <v>23.279552815690309</v>
      </c>
      <c r="AR42" s="30">
        <f ca="1">IF(OR($D42="",$D42&lt;1),"",AQ42+(変化量!Y39-変化量!X39))</f>
        <v>23.499437996336976</v>
      </c>
      <c r="AS42" s="30">
        <f ca="1">IF(OR($D42="",$D42&lt;1),"",AR42+(変化量!Z39-変化量!Y39))</f>
        <v>23.709542930393532</v>
      </c>
      <c r="AT42" s="30">
        <f ca="1">IF(OR($D42="",$D42&lt;1),"",AS42+(変化量!AA39-変化量!Z39))</f>
        <v>23.910288793405591</v>
      </c>
      <c r="AU42" s="30">
        <f ca="1">IF(OR($D42="",$D42&lt;1),"",AT42+(変化量!AB39-変化量!AA39))</f>
        <v>24.102080051543172</v>
      </c>
      <c r="AV42" s="30">
        <f ca="1">IF(OR($D42="",$D42&lt;1),"",AU42+(変化量!AC39-変化量!AB39))</f>
        <v>24.285304965037557</v>
      </c>
      <c r="AW42" s="30">
        <f ca="1">IF(OR($D42="",$D42&lt;1),"",AV42+(変化量!AD39-変化量!AC39))</f>
        <v>24.460336096856093</v>
      </c>
      <c r="AX42" s="30">
        <f ca="1">IF(OR($D42="",$D42&lt;1),"",AW42+(変化量!AE39-変化量!AD39))</f>
        <v>24.627530823068902</v>
      </c>
      <c r="AY42" s="30">
        <f ca="1">IF(OR($D42="",$D42&lt;1),"",AX42+(変化量!AF39-変化量!AE39))</f>
        <v>24.787231841947744</v>
      </c>
      <c r="AZ42" s="30">
        <f ca="1">IF(OR($D42="",$D42&lt;1),"",AY42+(変化量!AG39-変化量!AF39))</f>
        <v>24.93976767933631</v>
      </c>
      <c r="BA42" s="30">
        <f ca="1">IF(OR($D42="",$D42&lt;1),"",AZ42+(変化量!AH39-変化量!AG39))</f>
        <v>25.085453188257073</v>
      </c>
      <c r="BB42" s="30">
        <f ca="1">IF(OR($D42="",$D42&lt;1),"",BA42+(変化量!AI39-変化量!AH39))</f>
        <v>25.224590041082859</v>
      </c>
      <c r="BC42" s="30">
        <f ca="1">IF(OR($D42="",$D42&lt;1),"",BB42+(変化量!AJ39-変化量!AI39))</f>
        <v>25.357467212911942</v>
      </c>
      <c r="BD42" s="30">
        <f ca="1">IF(OR($D42="",$D42&lt;1),"",BC42+(変化量!AK39-変化量!AJ39))</f>
        <v>25.484361455050223</v>
      </c>
      <c r="BE42" s="30">
        <f ca="1">IF(OR($D42="",$D42&lt;1),"",BD42+(変化量!AL39-変化量!AK39))</f>
        <v>25.605537757731003</v>
      </c>
      <c r="BF42" s="30">
        <f ca="1">IF(OR($D42="",$D42&lt;1),"",BE42+(変化量!AM39-変化量!AL39))</f>
        <v>25.721249801396134</v>
      </c>
      <c r="BG42" s="30">
        <f ca="1">IF(OR($D42="",$D42&lt;1),"",BF42+(変化量!AN39-変化量!AM39))</f>
        <v>25.831740396027694</v>
      </c>
      <c r="BH42" s="30">
        <f ca="1">IF(OR($D42="",$D42&lt;1),"",BG42+(変化量!AO39-変化量!AN39))</f>
        <v>25.937241908160065</v>
      </c>
      <c r="BI42" s="30">
        <f ca="1">IF(OR($D42="",$D42&lt;1),"",BH42+(変化量!AP39-変化量!AO39))</f>
        <v>26.037976675322593</v>
      </c>
      <c r="BJ42" s="30">
        <f ca="1">IF(OR($D42="",$D42&lt;1),"",BI42+(変化量!AQ39-変化量!AP39))</f>
        <v>26.134157407764654</v>
      </c>
      <c r="BK42" s="30">
        <f ca="1">IF(OR($D42="",$D42&lt;1),"",BJ42+(変化量!AR39-変化量!AQ39))</f>
        <v>26.225987577401607</v>
      </c>
      <c r="BL42" s="30">
        <f ca="1">IF(OR($D42="",$D42&lt;1),"",BK42+(変化量!AS39-変化量!AR39))</f>
        <v>26.313661793993113</v>
      </c>
      <c r="BM42" s="30">
        <f ca="1">IF(OR($D42="",$D42&lt;1),"",BL42+(変化量!AT39-変化量!AS39))</f>
        <v>26.397366168626753</v>
      </c>
      <c r="BN42" s="30">
        <f ca="1">IF(OR($D42="",$D42&lt;1),"",BM42+(変化量!AU39-変化量!AT39))</f>
        <v>26.477278664631356</v>
      </c>
      <c r="BO42" s="30">
        <f ca="1">IF(OR($D42="",$D42&lt;1),"",BN42+(変化量!AV39-変化量!AU39))</f>
        <v>26.553569436087432</v>
      </c>
      <c r="BP42" s="30">
        <f ca="1">IF(OR($D42="",$D42&lt;1),"",BO42+(変化量!AW39-変化量!AV39))</f>
        <v>26.626401154137206</v>
      </c>
      <c r="BQ42" s="30">
        <f ca="1">IF(OR($D42="",$D42&lt;1),"",BP42+(変化量!AX39-変化量!AW39))</f>
        <v>26.695929321325991</v>
      </c>
      <c r="BR42" s="30">
        <f ca="1">IF(OR($D42="",$D42&lt;1),"",BQ42+(変化量!AY39-変化量!AX39))</f>
        <v>26.76230257422986</v>
      </c>
      <c r="BS42" s="30">
        <f ca="1">IF(OR($D42="",$D42&lt;1),"",BR42+(変化量!AZ39-変化量!AY39))</f>
        <v>26.825662974642999</v>
      </c>
      <c r="BT42" s="30">
        <f ca="1">IF(OR($D42="",$D42&lt;1),"",BS42+(変化量!BA39-変化量!AZ39))</f>
        <v>26.886146289612832</v>
      </c>
      <c r="BU42" s="30">
        <f ca="1">IF(OR($D42="",$D42&lt;1),"",BT42+(変化量!BB39-変化量!BA39))</f>
        <v>26.943882260621525</v>
      </c>
      <c r="BV42" s="30">
        <f ca="1">IF(OR($D42="",$D42&lt;1),"",BU42+(変化量!BC39-変化量!BB39))</f>
        <v>26.998994862220496</v>
      </c>
      <c r="BW42" s="30">
        <f ca="1">IF(OR($D42="",$D42&lt;1),"",BV42+(変化量!BD39-変化量!BC39))</f>
        <v>27.051602550429475</v>
      </c>
      <c r="BX42" s="30">
        <f ca="1">IF(OR($D42="",$D42&lt;1),"",BW42+(変化量!BE39-変化量!BD39))</f>
        <v>27.101818501214606</v>
      </c>
      <c r="BY42" s="30">
        <f ca="1">IF(OR($D42="",$D42&lt;1),"",BX42+(変化量!BF39-変化量!BE39))</f>
        <v>27.149750839361143</v>
      </c>
      <c r="BZ42" s="30">
        <f ca="1">IF(OR($D42="",$D42&lt;1),"",BY42+(変化量!BG39-変化量!BF39))</f>
        <v>27.195502858055274</v>
      </c>
      <c r="CA42" s="30">
        <f ca="1">IF(OR($D42="",$D42&lt;1),"",BZ42+(変化量!BH39-変化量!BG39))</f>
        <v>27.239173229487925</v>
      </c>
      <c r="CB42" s="30">
        <f ca="1">IF(OR($D42="",$D42&lt;1),"",CA42+(変化量!BI39-変化量!BH39))</f>
        <v>27.280856206789696</v>
      </c>
      <c r="CC42" s="30">
        <f ca="1">IF(OR($D42="",$D42&lt;1),"",CB42+(変化量!BJ39-変化量!BI39))</f>
        <v>27.320641817602283</v>
      </c>
      <c r="CD42" s="30">
        <f ca="1">IF(OR($D42="",$D42&lt;1),"",CC42+(変化量!BK39-変化量!BJ39))</f>
        <v>27.358616049586232</v>
      </c>
      <c r="CE42" s="30">
        <f ca="1">IF(OR($D42="",$D42&lt;1),"",CD42+(変化量!BL39-変化量!BK39))</f>
        <v>27.394861028159628</v>
      </c>
      <c r="CF42" s="30">
        <f ca="1">IF(OR($D42="",$D42&lt;1),"",CE42+(変化量!BM39-変化量!BL39))</f>
        <v>27.429455186755572</v>
      </c>
      <c r="CG42" s="30">
        <f ca="1">IF(OR($D42="",$D42&lt;1),"",CF42+(変化量!BN39-変化量!BM39))</f>
        <v>27.462473429879971</v>
      </c>
      <c r="CH42" s="30">
        <f ca="1">IF(OR($D42="",$D42&lt;1),"",CG42+(変化量!BO39-変化量!BN39))</f>
        <v>27.493987289244085</v>
      </c>
      <c r="CI42" s="30">
        <f ca="1">IF(OR($D42="",$D42&lt;1),"",CH42+(変化量!BP39-変化量!BO39))</f>
        <v>27.52406507323856</v>
      </c>
      <c r="CJ42" s="30">
        <f ca="1">IF(OR($D42="",$D42&lt;1),"",CI42+(変化量!BQ39-変化量!BP39))</f>
        <v>27.55277201000894</v>
      </c>
      <c r="CK42" s="30">
        <f ca="1">IF(OR($D42="",$D42&lt;1),"",CJ42+(変化量!BR39-変化量!BQ39))</f>
        <v>27.580170384384356</v>
      </c>
      <c r="CL42" s="30">
        <f ca="1">IF(OR($D42="",$D42&lt;1),"",CK42+(変化量!BS39-変化量!BR39))</f>
        <v>27.606319668903826</v>
      </c>
      <c r="CM42" s="30">
        <f ca="1">IF(OR($D42="",$D42&lt;1),"",CL42+(変化量!BT39-変化量!BS39))</f>
        <v>27.63127664917679</v>
      </c>
      <c r="CN42" s="30">
        <f ca="1">IF(OR($D42="",$D42&lt;1),"",CM42+(変化量!BU39-変化量!BT39))</f>
        <v>27.65509554380667</v>
      </c>
      <c r="CO42" s="30">
        <f ca="1">IF(OR($D42="",$D42&lt;1),"",CN42+(変化量!BV39-変化量!BU39))</f>
        <v>27.677828119099111</v>
      </c>
      <c r="CP42" s="30">
        <f ca="1">IF(OR($D42="",$D42&lt;1),"",CO42+(変化量!BW39-変化量!BV39))</f>
        <v>27.699523798768205</v>
      </c>
      <c r="CQ42" s="30">
        <f ca="1">IF(OR($D42="",$D42&lt;1),"",CP42+(変化量!BX39-変化量!BW39))</f>
        <v>27.7202297688473</v>
      </c>
      <c r="CR42" s="30">
        <f ca="1">IF(OR($D42="",$D42&lt;1),"",CQ42+(変化量!BY39-変化量!BX39))</f>
        <v>27.739991078003396</v>
      </c>
    </row>
    <row r="43" spans="1:96" x14ac:dyDescent="0.15">
      <c r="A43" s="30">
        <f>入力シート!B37</f>
        <v>26</v>
      </c>
      <c r="B43" s="30">
        <f>入力シート!C37</f>
        <v>6</v>
      </c>
      <c r="C43" s="30">
        <f>入力シート!D37</f>
        <v>17.5</v>
      </c>
      <c r="D43" s="30">
        <f>入力シート!E37</f>
        <v>19.7</v>
      </c>
      <c r="E43" s="30">
        <f>入力シート!F37</f>
        <v>11.2</v>
      </c>
      <c r="F43" s="30">
        <f t="shared" si="7"/>
        <v>8.5</v>
      </c>
      <c r="G43" s="30">
        <f t="shared" si="8"/>
        <v>306.25</v>
      </c>
      <c r="H43" s="30">
        <f t="shared" si="21"/>
        <v>10124.200000000001</v>
      </c>
      <c r="I43" s="30">
        <f t="shared" si="2"/>
        <v>0.7222883331763793</v>
      </c>
      <c r="J43" s="9">
        <f t="shared" si="18"/>
        <v>0.54521489865048034</v>
      </c>
      <c r="K43" s="30">
        <f t="shared" si="3"/>
        <v>32</v>
      </c>
      <c r="L43" s="30">
        <f t="shared" si="4"/>
        <v>0.89049743023391825</v>
      </c>
      <c r="M43" s="30">
        <f t="shared" si="9"/>
        <v>8.9049743023391823</v>
      </c>
      <c r="N43" s="30">
        <f t="shared" si="10"/>
        <v>79.298567325321201</v>
      </c>
      <c r="O43" s="9">
        <f t="shared" si="11"/>
        <v>8.4974000000000007</v>
      </c>
      <c r="P43" s="9">
        <f t="shared" si="12"/>
        <v>4</v>
      </c>
      <c r="Q43" s="9">
        <f t="shared" si="13"/>
        <v>2.2858932541143365E-2</v>
      </c>
      <c r="R43" s="57">
        <v>26</v>
      </c>
      <c r="S43" s="53">
        <f t="shared" si="14"/>
        <v>18.3</v>
      </c>
      <c r="T43" s="53">
        <f t="shared" si="15"/>
        <v>334.89000000000004</v>
      </c>
      <c r="U43" s="53">
        <f t="shared" si="22"/>
        <v>10530.419999999996</v>
      </c>
      <c r="V43" s="58">
        <f t="shared" si="5"/>
        <v>0.7512691876343025</v>
      </c>
      <c r="W43" s="53">
        <v>26</v>
      </c>
      <c r="X43" s="53">
        <f t="shared" si="6"/>
        <v>6.3982000000000001</v>
      </c>
      <c r="Y43" s="9">
        <f t="shared" si="16"/>
        <v>22</v>
      </c>
      <c r="Z43" s="9">
        <f t="shared" si="17"/>
        <v>484</v>
      </c>
      <c r="AA43" s="9">
        <f t="shared" si="19"/>
        <v>309.76000000000005</v>
      </c>
      <c r="AB43" s="9">
        <f t="shared" si="20"/>
        <v>2.2099132186712559E-2</v>
      </c>
      <c r="AC43" s="53"/>
      <c r="AE43" s="30">
        <f ca="1">IF(OR($D43="",$D43&lt;1),"",変化量!$J40+変化量!L40)</f>
        <v>19.7</v>
      </c>
      <c r="AF43" s="30">
        <f ca="1">IF(OR($D43="",$D43&lt;1),"",AE43+(変化量!M40-変化量!L40))</f>
        <v>20.074381813015197</v>
      </c>
      <c r="AG43" s="30">
        <f ca="1">IF(OR($D43="",$D43&lt;1),"",AF43+(変化量!N40-変化量!M40))</f>
        <v>20.432580382988675</v>
      </c>
      <c r="AH43" s="30">
        <f ca="1">IF(OR($D43="",$D43&lt;1),"",AG43+(変化量!O40-変化量!N40))</f>
        <v>20.775241438735435</v>
      </c>
      <c r="AI43" s="30">
        <f ca="1">IF(OR($D43="",$D43&lt;1),"",AH43+(変化量!P40-変化量!O40))</f>
        <v>21.102991256566185</v>
      </c>
      <c r="AJ43" s="30">
        <f ca="1">IF(OR($D43="",$D43&lt;1),"",AI43+(変化量!Q40-変化量!P40))</f>
        <v>21.416436382269399</v>
      </c>
      <c r="AK43" s="30">
        <f ca="1">IF(OR($D43="",$D43&lt;1),"",AJ43+(変化量!R40-変化量!Q40))</f>
        <v>21.716163515888486</v>
      </c>
      <c r="AL43" s="30">
        <f ca="1">IF(OR($D43="",$D43&lt;1),"",AK43+(変化量!S40-変化量!R40))</f>
        <v>22.002739530084373</v>
      </c>
      <c r="AM43" s="30">
        <f ca="1">IF(OR($D43="",$D43&lt;1),"",AL43+(変化量!T40-変化量!S40))</f>
        <v>22.276711597791522</v>
      </c>
      <c r="AN43" s="30">
        <f ca="1">IF(OR($D43="",$D43&lt;1),"",AM43+(変化量!U40-変化量!T40))</f>
        <v>22.538607408903328</v>
      </c>
      <c r="AO43" s="30">
        <f ca="1">IF(OR($D43="",$D43&lt;1),"",AN43+(変化量!V40-変化量!U40))</f>
        <v>22.788935459038196</v>
      </c>
      <c r="AP43" s="30">
        <f ca="1">IF(OR($D43="",$D43&lt;1),"",AO43+(変化量!W40-変化量!V40))</f>
        <v>23.02818539618081</v>
      </c>
      <c r="AQ43" s="30">
        <f ca="1">IF(OR($D43="",$D43&lt;1),"",AP43+(変化量!X40-変化量!W40))</f>
        <v>23.256828413272007</v>
      </c>
      <c r="AR43" s="30">
        <f ca="1">IF(OR($D43="",$D43&lt;1),"",AQ43+(変化量!Y40-変化量!X40))</f>
        <v>23.475317676722277</v>
      </c>
      <c r="AS43" s="30">
        <f ca="1">IF(OR($D43="",$D43&lt;1),"",AR43+(変化量!Z40-変化量!Y40))</f>
        <v>23.684088782416069</v>
      </c>
      <c r="AT43" s="30">
        <f ca="1">IF(OR($D43="",$D43&lt;1),"",AS43+(変化量!AA40-変化量!Z40))</f>
        <v>23.883560232111776</v>
      </c>
      <c r="AU43" s="30">
        <f ca="1">IF(OR($D43="",$D43&lt;1),"",AT43+(変化量!AB40-変化量!AA40))</f>
        <v>24.074133924269852</v>
      </c>
      <c r="AV43" s="30">
        <f ca="1">IF(OR($D43="",$D43&lt;1),"",AU43+(変化量!AC40-変化量!AB40))</f>
        <v>24.256195654293652</v>
      </c>
      <c r="AW43" s="30">
        <f ca="1">IF(OR($D43="",$D43&lt;1),"",AV43+(変化量!AD40-変化量!AC40))</f>
        <v>24.43011561997497</v>
      </c>
      <c r="AX43" s="30">
        <f ca="1">IF(OR($D43="",$D43&lt;1),"",AW43+(変化量!AE40-変化量!AD40))</f>
        <v>24.596248928620749</v>
      </c>
      <c r="AY43" s="30">
        <f ca="1">IF(OR($D43="",$D43&lt;1),"",AX43+(変化量!AF40-変化量!AE40))</f>
        <v>24.754936102919977</v>
      </c>
      <c r="AZ43" s="30">
        <f ca="1">IF(OR($D43="",$D43&lt;1),"",AY43+(変化量!AG40-変化量!AF40))</f>
        <v>24.906503583105703</v>
      </c>
      <c r="BA43" s="30">
        <f ca="1">IF(OR($D43="",$D43&lt;1),"",AZ43+(変化量!AH40-変化量!AG40))</f>
        <v>25.051264223390159</v>
      </c>
      <c r="BB43" s="30">
        <f ca="1">IF(OR($D43="",$D43&lt;1),"",BA43+(変化量!AI40-変化量!AH40))</f>
        <v>25.189517781011872</v>
      </c>
      <c r="BC43" s="30">
        <f ca="1">IF(OR($D43="",$D43&lt;1),"",BB43+(変化量!AJ40-変化量!AI40))</f>
        <v>25.321551396542073</v>
      </c>
      <c r="BD43" s="30">
        <f ca="1">IF(OR($D43="",$D43&lt;1),"",BC43+(変化量!AK40-変化量!AJ40))</f>
        <v>25.44764006436105</v>
      </c>
      <c r="BE43" s="30">
        <f ca="1">IF(OR($D43="",$D43&lt;1),"",BD43+(変化量!AL40-変化量!AK40))</f>
        <v>25.568047092440374</v>
      </c>
      <c r="BF43" s="30">
        <f ca="1">IF(OR($D43="",$D43&lt;1),"",BE43+(変化量!AM40-変化量!AL40))</f>
        <v>25.683024550759157</v>
      </c>
      <c r="BG43" s="30">
        <f ca="1">IF(OR($D43="",$D43&lt;1),"",BF43+(変化量!AN40-変化量!AM40))</f>
        <v>25.792813707846665</v>
      </c>
      <c r="BH43" s="30">
        <f ca="1">IF(OR($D43="",$D43&lt;1),"",BG43+(変化量!AO40-変化量!AN40))</f>
        <v>25.897645455083563</v>
      </c>
      <c r="BI43" s="30">
        <f ca="1">IF(OR($D43="",$D43&lt;1),"",BH43+(変化量!AP40-変化量!AO40))</f>
        <v>25.997740718513533</v>
      </c>
      <c r="BJ43" s="30">
        <f ca="1">IF(OR($D43="",$D43&lt;1),"",BI43+(変化量!AQ40-変化量!AP40))</f>
        <v>26.093310858018032</v>
      </c>
      <c r="BK43" s="30">
        <f ca="1">IF(OR($D43="",$D43&lt;1),"",BJ43+(変化量!AR40-変化量!AQ40))</f>
        <v>26.184558053793047</v>
      </c>
      <c r="BL43" s="30">
        <f ca="1">IF(OR($D43="",$D43&lt;1),"",BK43+(変化量!AS40-変化量!AR40))</f>
        <v>26.271675680139314</v>
      </c>
      <c r="BM43" s="30">
        <f ca="1">IF(OR($D43="",$D43&lt;1),"",BL43+(変化量!AT40-変化量!AS40))</f>
        <v>26.354848666638375</v>
      </c>
      <c r="BN43" s="30">
        <f ca="1">IF(OR($D43="",$D43&lt;1),"",BM43+(変化量!AU40-変化量!AT40))</f>
        <v>26.434253846838192</v>
      </c>
      <c r="BO43" s="30">
        <f ca="1">IF(OR($D43="",$D43&lt;1),"",BN43+(変化量!AV40-変化量!AU40))</f>
        <v>26.510060294614572</v>
      </c>
      <c r="BP43" s="30">
        <f ca="1">IF(OR($D43="",$D43&lt;1),"",BO43+(変化量!AW40-変化量!AV40))</f>
        <v>26.582429648409647</v>
      </c>
      <c r="BQ43" s="30">
        <f ca="1">IF(OR($D43="",$D43&lt;1),"",BP43+(変化量!AX40-変化量!AW40))</f>
        <v>26.651516423577707</v>
      </c>
      <c r="BR43" s="30">
        <f ca="1">IF(OR($D43="",$D43&lt;1),"",BQ43+(変化量!AY40-変化量!AX40))</f>
        <v>26.717468313091661</v>
      </c>
      <c r="BS43" s="30">
        <f ca="1">IF(OR($D43="",$D43&lt;1),"",BR43+(変化量!AZ40-変化量!AY40))</f>
        <v>26.780426476881818</v>
      </c>
      <c r="BT43" s="30">
        <f ca="1">IF(OR($D43="",$D43&lt;1),"",BS43+(変化量!BA40-変化量!AZ40))</f>
        <v>26.840525820093241</v>
      </c>
      <c r="BU43" s="30">
        <f ca="1">IF(OR($D43="",$D43&lt;1),"",BT43+(変化量!BB40-変化量!BA40))</f>
        <v>26.897895260558379</v>
      </c>
      <c r="BV43" s="30">
        <f ca="1">IF(OR($D43="",$D43&lt;1),"",BU43+(変化量!BC40-変化量!BB40))</f>
        <v>26.952657985789674</v>
      </c>
      <c r="BW43" s="30">
        <f ca="1">IF(OR($D43="",$D43&lt;1),"",BV43+(変化量!BD40-変化量!BC40))</f>
        <v>27.004931699801677</v>
      </c>
      <c r="BX43" s="30">
        <f ca="1">IF(OR($D43="",$D43&lt;1),"",BW43+(変化量!BE40-変化量!BD40))</f>
        <v>27.054828860075194</v>
      </c>
      <c r="BY43" s="30">
        <f ca="1">IF(OR($D43="",$D43&lt;1),"",BX43+(変化量!BF40-変化量!BE40))</f>
        <v>27.102456904977025</v>
      </c>
      <c r="BZ43" s="30">
        <f ca="1">IF(OR($D43="",$D43&lt;1),"",BY43+(変化量!BG40-変化量!BF40))</f>
        <v>27.147918471947772</v>
      </c>
      <c r="CA43" s="30">
        <f ca="1">IF(OR($D43="",$D43&lt;1),"",BZ43+(変化量!BH40-変化量!BG40))</f>
        <v>27.191311606768675</v>
      </c>
      <c r="CB43" s="30">
        <f ca="1">IF(OR($D43="",$D43&lt;1),"",CA43+(変化量!BI40-変化量!BH40))</f>
        <v>27.232729964214567</v>
      </c>
      <c r="CC43" s="30">
        <f ca="1">IF(OR($D43="",$D43&lt;1),"",CB43+(変化量!BJ40-変化量!BI40))</f>
        <v>27.272263000396435</v>
      </c>
      <c r="CD43" s="30">
        <f ca="1">IF(OR($D43="",$D43&lt;1),"",CC43+(変化量!BK40-変化量!BJ40))</f>
        <v>27.309996157091497</v>
      </c>
      <c r="CE43" s="30">
        <f ca="1">IF(OR($D43="",$D43&lt;1),"",CD43+(変化量!BL40-変化量!BK40))</f>
        <v>27.346011038353542</v>
      </c>
      <c r="CF43" s="30">
        <f ca="1">IF(OR($D43="",$D43&lt;1),"",CE43+(変化量!BM40-変化量!BL40))</f>
        <v>27.38038557968952</v>
      </c>
      <c r="CG43" s="30">
        <f ca="1">IF(OR($D43="",$D43&lt;1),"",CF43+(変化量!BN40-変化量!BM40))</f>
        <v>27.413194210082239</v>
      </c>
      <c r="CH43" s="30">
        <f ca="1">IF(OR($D43="",$D43&lt;1),"",CG43+(変化量!BO40-変化量!BN40))</f>
        <v>27.444508007131642</v>
      </c>
      <c r="CI43" s="30">
        <f ca="1">IF(OR($D43="",$D43&lt;1),"",CH43+(変化量!BP40-変化量!BO40))</f>
        <v>27.474394845579972</v>
      </c>
      <c r="CJ43" s="30">
        <f ca="1">IF(OR($D43="",$D43&lt;1),"",CI43+(変化量!BQ40-変化量!BP40))</f>
        <v>27.502919539478977</v>
      </c>
      <c r="CK43" s="30">
        <f ca="1">IF(OR($D43="",$D43&lt;1),"",CJ43+(変化量!BR40-変化量!BQ40))</f>
        <v>27.53014397824931</v>
      </c>
      <c r="CL43" s="30">
        <f ca="1">IF(OR($D43="",$D43&lt;1),"",CK43+(変化量!BS40-変化量!BR40))</f>
        <v>27.55612725687504</v>
      </c>
      <c r="CM43" s="30">
        <f ca="1">IF(OR($D43="",$D43&lt;1),"",CL43+(変化量!BT40-変化量!BS40))</f>
        <v>27.580925800468318</v>
      </c>
      <c r="CN43" s="30">
        <f ca="1">IF(OR($D43="",$D43&lt;1),"",CM43+(変化量!BU40-変化量!BT40))</f>
        <v>27.604593483431657</v>
      </c>
      <c r="CO43" s="30">
        <f ca="1">IF(OR($D43="",$D43&lt;1),"",CN43+(変化量!BV40-変化量!BU40))</f>
        <v>27.627181743437934</v>
      </c>
      <c r="CP43" s="30">
        <f ca="1">IF(OR($D43="",$D43&lt;1),"",CO43+(変化量!BW40-変化量!BV40))</f>
        <v>27.648739690440149</v>
      </c>
      <c r="CQ43" s="30">
        <f ca="1">IF(OR($D43="",$D43&lt;1),"",CP43+(変化量!BX40-変化量!BW40))</f>
        <v>27.669314210916244</v>
      </c>
      <c r="CR43" s="30">
        <f ca="1">IF(OR($D43="",$D43&lt;1),"",CQ43+(変化量!BY40-変化量!BX40))</f>
        <v>27.688950067546646</v>
      </c>
    </row>
    <row r="44" spans="1:96" x14ac:dyDescent="0.15">
      <c r="A44" s="30">
        <f>入力シート!B38</f>
        <v>27</v>
      </c>
      <c r="B44" s="30">
        <f>入力シート!C38</f>
        <v>1</v>
      </c>
      <c r="C44" s="30">
        <f>入力シート!D38</f>
        <v>20.2</v>
      </c>
      <c r="D44" s="30">
        <f>入力シート!E38</f>
        <v>19.3</v>
      </c>
      <c r="E44" s="30">
        <f>入力シート!F38</f>
        <v>14</v>
      </c>
      <c r="F44" s="30">
        <f t="shared" si="7"/>
        <v>5.3000000000000007</v>
      </c>
      <c r="G44" s="30">
        <f t="shared" si="8"/>
        <v>408.03999999999996</v>
      </c>
      <c r="H44" s="30">
        <f t="shared" si="21"/>
        <v>10430.450000000001</v>
      </c>
      <c r="I44" s="30">
        <f t="shared" si="2"/>
        <v>0.744137052288533</v>
      </c>
      <c r="J44" s="9">
        <f t="shared" si="18"/>
        <v>0.39832848678208976</v>
      </c>
      <c r="K44" s="30">
        <f t="shared" si="3"/>
        <v>14</v>
      </c>
      <c r="L44" s="30">
        <f t="shared" si="4"/>
        <v>0.43370831086036504</v>
      </c>
      <c r="M44" s="30">
        <f t="shared" si="9"/>
        <v>4.3370831086036503</v>
      </c>
      <c r="N44" s="30">
        <f t="shared" si="10"/>
        <v>18.810289890935103</v>
      </c>
      <c r="O44" s="9">
        <f t="shared" si="11"/>
        <v>5.2973000000000008</v>
      </c>
      <c r="P44" s="9">
        <f t="shared" si="12"/>
        <v>34</v>
      </c>
      <c r="Q44" s="9">
        <f t="shared" si="13"/>
        <v>1.7140097197371161E-2</v>
      </c>
      <c r="R44" s="57">
        <v>27</v>
      </c>
      <c r="S44" s="53">
        <f t="shared" si="14"/>
        <v>18.2</v>
      </c>
      <c r="T44" s="53">
        <f t="shared" si="15"/>
        <v>331.23999999999995</v>
      </c>
      <c r="U44" s="53">
        <f t="shared" si="22"/>
        <v>10865.309999999996</v>
      </c>
      <c r="V44" s="58">
        <f t="shared" si="5"/>
        <v>0.77516116328644658</v>
      </c>
      <c r="W44" s="53">
        <v>27</v>
      </c>
      <c r="X44" s="53">
        <f t="shared" si="6"/>
        <v>6.2986999999999993</v>
      </c>
      <c r="Y44" s="9">
        <f t="shared" si="16"/>
        <v>18.3</v>
      </c>
      <c r="Z44" s="9">
        <f t="shared" si="17"/>
        <v>334.89000000000004</v>
      </c>
      <c r="AA44" s="9">
        <f t="shared" si="19"/>
        <v>484</v>
      </c>
      <c r="AB44" s="9">
        <f t="shared" si="20"/>
        <v>3.4529894041738368E-2</v>
      </c>
      <c r="AC44" s="53"/>
      <c r="AE44" s="30">
        <f ca="1">IF(OR($D44="",$D44&lt;1),"",変化量!$J41+変化量!L41)</f>
        <v>19.3</v>
      </c>
      <c r="AF44" s="30">
        <f ca="1">IF(OR($D44="",$D44&lt;1),"",AE44+(変化量!M41-変化量!L41))</f>
        <v>19.67233113824193</v>
      </c>
      <c r="AG44" s="30">
        <f ca="1">IF(OR($D44="",$D44&lt;1),"",AF44+(変化量!N41-変化量!M41))</f>
        <v>20.028567677086414</v>
      </c>
      <c r="AH44" s="30">
        <f ca="1">IF(OR($D44="",$D44&lt;1),"",AG44+(変化量!O41-変化量!N41))</f>
        <v>20.36935180837164</v>
      </c>
      <c r="AI44" s="30">
        <f ca="1">IF(OR($D44="",$D44&lt;1),"",AH44+(変化量!P41-変化量!O41))</f>
        <v>20.695306377982515</v>
      </c>
      <c r="AJ44" s="30">
        <f ca="1">IF(OR($D44="",$D44&lt;1),"",AI44+(変化量!Q41-変化量!P41))</f>
        <v>21.007034609355561</v>
      </c>
      <c r="AK44" s="30">
        <f ca="1">IF(OR($D44="",$D44&lt;1),"",AJ44+(変化量!R41-変化量!Q41))</f>
        <v>21.305119988887217</v>
      </c>
      <c r="AL44" s="30">
        <f ca="1">IF(OR($D44="",$D44&lt;1),"",AK44+(変化量!S41-変化量!R41))</f>
        <v>21.590126284195847</v>
      </c>
      <c r="AM44" s="30">
        <f ca="1">IF(OR($D44="",$D44&lt;1),"",AL44+(変化量!T41-変化量!S41))</f>
        <v>21.862597671078515</v>
      </c>
      <c r="AN44" s="30">
        <f ca="1">IF(OR($D44="",$D44&lt;1),"",AM44+(変化量!U41-変化量!T41))</f>
        <v>22.123058949009486</v>
      </c>
      <c r="AO44" s="30">
        <f ca="1">IF(OR($D44="",$D44&lt;1),"",AN44+(変化量!V41-変化量!U41))</f>
        <v>22.372015828324599</v>
      </c>
      <c r="AP44" s="30">
        <f ca="1">IF(OR($D44="",$D44&lt;1),"",AO44+(変化量!W41-変化量!V41))</f>
        <v>22.609955274963806</v>
      </c>
      <c r="AQ44" s="30">
        <f ca="1">IF(OR($D44="",$D44&lt;1),"",AP44+(変化量!X41-変化量!W41))</f>
        <v>22.837345900910634</v>
      </c>
      <c r="AR44" s="30">
        <f ca="1">IF(OR($D44="",$D44&lt;1),"",AQ44+(変化量!Y41-変化量!X41))</f>
        <v>23.054638390358505</v>
      </c>
      <c r="AS44" s="30">
        <f ca="1">IF(OR($D44="",$D44&lt;1),"",AR44+(変化量!Z41-変化量!Y41))</f>
        <v>23.26226595321728</v>
      </c>
      <c r="AT44" s="30">
        <f ca="1">IF(OR($D44="",$D44&lt;1),"",AS44+(変化量!AA41-変化量!Z41))</f>
        <v>23.460644798903772</v>
      </c>
      <c r="AU44" s="30">
        <f ca="1">IF(OR($D44="",$D44&lt;1),"",AT44+(変化量!AB41-変化量!AA41))</f>
        <v>23.650174624481338</v>
      </c>
      <c r="AV44" s="30">
        <f ca="1">IF(OR($D44="",$D44&lt;1),"",AU44+(変化量!AC41-変化量!AB41))</f>
        <v>23.831239112160667</v>
      </c>
      <c r="AW44" s="30">
        <f ca="1">IF(OR($D44="",$D44&lt;1),"",AV44+(変化量!AD41-変化量!AC41))</f>
        <v>24.004206431976744</v>
      </c>
      <c r="AX44" s="30">
        <f ca="1">IF(OR($D44="",$D44&lt;1),"",AW44+(変化量!AE41-変化量!AD41))</f>
        <v>24.169429746137762</v>
      </c>
      <c r="AY44" s="30">
        <f ca="1">IF(OR($D44="",$D44&lt;1),"",AX44+(変化量!AF41-変化量!AE41))</f>
        <v>24.327247712121139</v>
      </c>
      <c r="AZ44" s="30">
        <f ca="1">IF(OR($D44="",$D44&lt;1),"",AY44+(変化量!AG41-変化量!AF41))</f>
        <v>24.477984982084948</v>
      </c>
      <c r="BA44" s="30">
        <f ca="1">IF(OR($D44="",$D44&lt;1),"",AZ44+(変化量!AH41-変化量!AG41))</f>
        <v>24.621952696583822</v>
      </c>
      <c r="BB44" s="30">
        <f ca="1">IF(OR($D44="",$D44&lt;1),"",BA44+(変化量!AI41-変化量!AH41))</f>
        <v>24.759448970937292</v>
      </c>
      <c r="BC44" s="30">
        <f ca="1">IF(OR($D44="",$D44&lt;1),"",BB44+(変化量!AJ41-変化量!AI41))</f>
        <v>24.890759372905357</v>
      </c>
      <c r="BD44" s="30">
        <f ca="1">IF(OR($D44="",$D44&lt;1),"",BC44+(変化量!AK41-変化量!AJ41))</f>
        <v>25.01615739058775</v>
      </c>
      <c r="BE44" s="30">
        <f ca="1">IF(OR($D44="",$D44&lt;1),"",BD44+(変化量!AL41-変化量!AK41))</f>
        <v>25.135904889687776</v>
      </c>
      <c r="BF44" s="30">
        <f ca="1">IF(OR($D44="",$D44&lt;1),"",BE44+(変化量!AM41-変化量!AL41))</f>
        <v>25.250252559472308</v>
      </c>
      <c r="BG44" s="30">
        <f ca="1">IF(OR($D44="",$D44&lt;1),"",BF44+(変化量!AN41-変化量!AM41))</f>
        <v>25.359440346923282</v>
      </c>
      <c r="BH44" s="30">
        <f ca="1">IF(OR($D44="",$D44&lt;1),"",BG44+(変化量!AO41-変化量!AN41))</f>
        <v>25.463697878714818</v>
      </c>
      <c r="BI44" s="30">
        <f ca="1">IF(OR($D44="",$D44&lt;1),"",BH44+(変化量!AP41-変化量!AO41))</f>
        <v>25.56324487076914</v>
      </c>
      <c r="BJ44" s="30">
        <f ca="1">IF(OR($D44="",$D44&lt;1),"",BI44+(変化量!AQ41-変化量!AP41))</f>
        <v>25.658291525244863</v>
      </c>
      <c r="BK44" s="30">
        <f ca="1">IF(OR($D44="",$D44&lt;1),"",BJ44+(変化量!AR41-変化量!AQ41))</f>
        <v>25.749038914896815</v>
      </c>
      <c r="BL44" s="30">
        <f ca="1">IF(OR($D44="",$D44&lt;1),"",BK44+(変化量!AS41-変化量!AR41))</f>
        <v>25.835679354818836</v>
      </c>
      <c r="BM44" s="30">
        <f ca="1">IF(OR($D44="",$D44&lt;1),"",BL44+(変化量!AT41-変化量!AS41))</f>
        <v>25.918396761641482</v>
      </c>
      <c r="BN44" s="30">
        <f ca="1">IF(OR($D44="",$D44&lt;1),"",BM44+(変化量!AU41-変化量!AT41))</f>
        <v>25.997367000307705</v>
      </c>
      <c r="BO44" s="30">
        <f ca="1">IF(OR($D44="",$D44&lt;1),"",BN44+(変化量!AV41-変化量!AU41))</f>
        <v>26.072758218591886</v>
      </c>
      <c r="BP44" s="30">
        <f ca="1">IF(OR($D44="",$D44&lt;1),"",BO44+(変化量!AW41-変化量!AV41))</f>
        <v>26.144731169562284</v>
      </c>
      <c r="BQ44" s="30">
        <f ca="1">IF(OR($D44="",$D44&lt;1),"",BP44+(変化量!AX41-変化量!AW41))</f>
        <v>26.21343952221601</v>
      </c>
      <c r="BR44" s="30">
        <f ca="1">IF(OR($D44="",$D44&lt;1),"",BQ44+(変化量!AY41-変化量!AX41))</f>
        <v>26.279030160538333</v>
      </c>
      <c r="BS44" s="30">
        <f ca="1">IF(OR($D44="",$D44&lt;1),"",BR44+(変化量!AZ41-変化量!AY41))</f>
        <v>26.341643471256663</v>
      </c>
      <c r="BT44" s="30">
        <f ca="1">IF(OR($D44="",$D44&lt;1),"",BS44+(変化量!BA41-変化量!AZ41))</f>
        <v>26.401413620573699</v>
      </c>
      <c r="BU44" s="30">
        <f ca="1">IF(OR($D44="",$D44&lt;1),"",BT44+(変化量!BB41-変化量!BA41))</f>
        <v>26.458468820175021</v>
      </c>
      <c r="BV44" s="30">
        <f ca="1">IF(OR($D44="",$D44&lt;1),"",BU44+(変化量!BC41-変化量!BB41))</f>
        <v>26.512931582814005</v>
      </c>
      <c r="BW44" s="30">
        <f ca="1">IF(OR($D44="",$D44&lt;1),"",BV44+(変化量!BD41-変化量!BC41))</f>
        <v>26.564918967781956</v>
      </c>
      <c r="BX44" s="30">
        <f ca="1">IF(OR($D44="",$D44&lt;1),"",BW44+(変化量!BE41-変化量!BD41))</f>
        <v>26.614542816574328</v>
      </c>
      <c r="BY44" s="30">
        <f ca="1">IF(OR($D44="",$D44&lt;1),"",BX44+(変化量!BF41-変化量!BE41))</f>
        <v>26.66190997906471</v>
      </c>
      <c r="BZ44" s="30">
        <f ca="1">IF(OR($D44="",$D44&lt;1),"",BY44+(変化量!BG41-変化量!BF41))</f>
        <v>26.707122530497578</v>
      </c>
      <c r="CA44" s="30">
        <f ca="1">IF(OR($D44="",$D44&lt;1),"",BZ44+(変化量!BH41-変化量!BG41))</f>
        <v>26.750277979608825</v>
      </c>
      <c r="CB44" s="30">
        <f ca="1">IF(OR($D44="",$D44&lt;1),"",CA44+(変化量!BI41-変化量!BH41))</f>
        <v>26.791469468179649</v>
      </c>
      <c r="CC44" s="30">
        <f ca="1">IF(OR($D44="",$D44&lt;1),"",CB44+(変化量!BJ41-変化量!BI41))</f>
        <v>26.830785962325578</v>
      </c>
      <c r="CD44" s="30">
        <f ca="1">IF(OR($D44="",$D44&lt;1),"",CC44+(変化量!BK41-変化量!BJ41))</f>
        <v>26.868312435816861</v>
      </c>
      <c r="CE44" s="30">
        <f ca="1">IF(OR($D44="",$D44&lt;1),"",CD44+(変化量!BL41-変化量!BK41))</f>
        <v>26.904130045721431</v>
      </c>
      <c r="CF44" s="30">
        <f ca="1">IF(OR($D44="",$D44&lt;1),"",CE44+(変化量!BM41-変化量!BL41))</f>
        <v>26.938316300654844</v>
      </c>
      <c r="CG44" s="30">
        <f ca="1">IF(OR($D44="",$D44&lt;1),"",CF44+(変化量!BN41-変化量!BM41))</f>
        <v>26.970945221915457</v>
      </c>
      <c r="CH44" s="30">
        <f ca="1">IF(OR($D44="",$D44&lt;1),"",CG44+(変化量!BO41-変化量!BN41))</f>
        <v>27.002087497775978</v>
      </c>
      <c r="CI44" s="30">
        <f ca="1">IF(OR($D44="",$D44&lt;1),"",CH44+(変化量!BP41-変化量!BO41))</f>
        <v>27.031810631195036</v>
      </c>
      <c r="CJ44" s="30">
        <f ca="1">IF(OR($D44="",$D44&lt;1),"",CI44+(変化量!BQ41-変化量!BP41))</f>
        <v>27.060179081205689</v>
      </c>
      <c r="CK44" s="30">
        <f ca="1">IF(OR($D44="",$D44&lt;1),"",CJ44+(変化量!BR41-変化量!BQ41))</f>
        <v>27.087254398229554</v>
      </c>
      <c r="CL44" s="30">
        <f ca="1">IF(OR($D44="",$D44&lt;1),"",CK44+(変化量!BS41-変化量!BR41))</f>
        <v>27.113095353558176</v>
      </c>
      <c r="CM44" s="30">
        <f ca="1">IF(OR($D44="",$D44&lt;1),"",CL44+(変化量!BT41-変化量!BS41))</f>
        <v>27.137758063235406</v>
      </c>
      <c r="CN44" s="30">
        <f ca="1">IF(OR($D44="",$D44&lt;1),"",CM44+(変化量!BU41-変化量!BT41))</f>
        <v>27.161296106566937</v>
      </c>
      <c r="CO44" s="30">
        <f ca="1">IF(OR($D44="",$D44&lt;1),"",CN44+(変化量!BV41-変化量!BU41))</f>
        <v>27.183760639476017</v>
      </c>
      <c r="CP44" s="30">
        <f ca="1">IF(OR($D44="",$D44&lt;1),"",CO44+(変化量!BW41-変化量!BV41))</f>
        <v>27.205200502916092</v>
      </c>
      <c r="CQ44" s="30">
        <f ca="1">IF(OR($D44="",$D44&lt;1),"",CP44+(変化量!BX41-変化量!BW41))</f>
        <v>27.225662326544622</v>
      </c>
      <c r="CR44" s="30">
        <f ca="1">IF(OR($D44="",$D44&lt;1),"",CQ44+(変化量!BY41-変化量!BX41))</f>
        <v>27.245190627854647</v>
      </c>
    </row>
    <row r="45" spans="1:96" x14ac:dyDescent="0.15">
      <c r="A45" s="30">
        <f>入力シート!B39</f>
        <v>28</v>
      </c>
      <c r="B45" s="30">
        <f>入力シート!C39</f>
        <v>35</v>
      </c>
      <c r="C45" s="30">
        <f>入力シート!D39</f>
        <v>19.100000000000001</v>
      </c>
      <c r="D45" s="30">
        <f>入力シート!E39</f>
        <v>19.3</v>
      </c>
      <c r="E45" s="30">
        <f>入力シート!F39</f>
        <v>13.3</v>
      </c>
      <c r="F45" s="30">
        <f t="shared" si="7"/>
        <v>6</v>
      </c>
      <c r="G45" s="30">
        <f t="shared" si="8"/>
        <v>364.81000000000006</v>
      </c>
      <c r="H45" s="30">
        <f t="shared" si="21"/>
        <v>10838.490000000002</v>
      </c>
      <c r="I45" s="30">
        <f t="shared" si="2"/>
        <v>0.77324775056289441</v>
      </c>
      <c r="J45" s="9">
        <f t="shared" si="18"/>
        <v>0.45480127237427742</v>
      </c>
      <c r="K45" s="30">
        <f t="shared" si="3"/>
        <v>19</v>
      </c>
      <c r="L45" s="30">
        <f t="shared" si="4"/>
        <v>0.57445544074127974</v>
      </c>
      <c r="M45" s="30">
        <f t="shared" si="9"/>
        <v>5.7445544074127977</v>
      </c>
      <c r="N45" s="30">
        <f t="shared" si="10"/>
        <v>32.9999053397258</v>
      </c>
      <c r="O45" s="9">
        <f t="shared" si="11"/>
        <v>5.9972000000000003</v>
      </c>
      <c r="P45" s="9">
        <f t="shared" si="12"/>
        <v>31</v>
      </c>
      <c r="Q45" s="9">
        <f t="shared" si="13"/>
        <v>1.6700625818658131E-2</v>
      </c>
      <c r="R45" s="57">
        <v>28</v>
      </c>
      <c r="S45" s="53">
        <f t="shared" si="14"/>
        <v>18.2</v>
      </c>
      <c r="T45" s="53">
        <f t="shared" si="15"/>
        <v>331.23999999999995</v>
      </c>
      <c r="U45" s="53">
        <f t="shared" si="22"/>
        <v>11196.549999999996</v>
      </c>
      <c r="V45" s="58">
        <f t="shared" si="5"/>
        <v>0.79879273787815197</v>
      </c>
      <c r="W45" s="53">
        <v>28</v>
      </c>
      <c r="X45" s="53">
        <f t="shared" si="6"/>
        <v>6.2966999999999986</v>
      </c>
      <c r="Y45" s="9">
        <f t="shared" si="16"/>
        <v>19.5</v>
      </c>
      <c r="Z45" s="9">
        <f t="shared" si="17"/>
        <v>380.25</v>
      </c>
      <c r="AA45" s="9">
        <f t="shared" si="19"/>
        <v>334.89000000000004</v>
      </c>
      <c r="AB45" s="9">
        <f t="shared" si="20"/>
        <v>2.3891975652144137E-2</v>
      </c>
      <c r="AC45" s="53"/>
      <c r="AE45" s="30">
        <f ca="1">IF(OR($D45="",$D45&lt;1),"",変化量!$J42+変化量!L42)</f>
        <v>19.3</v>
      </c>
      <c r="AF45" s="30">
        <f ca="1">IF(OR($D45="",$D45&lt;1),"",AE45+(変化量!M42-変化量!L42))</f>
        <v>19.669598869394637</v>
      </c>
      <c r="AG45" s="30">
        <f ca="1">IF(OR($D45="",$D45&lt;1),"",AF45+(変化量!N42-変化量!M42))</f>
        <v>20.023221246012586</v>
      </c>
      <c r="AH45" s="30">
        <f ca="1">IF(OR($D45="",$D45&lt;1),"",AG45+(変化量!O42-変化量!N42))</f>
        <v>20.36150460911076</v>
      </c>
      <c r="AI45" s="30">
        <f ca="1">IF(OR($D45="",$D45&lt;1),"",AH45+(変化量!P42-変化量!O42))</f>
        <v>20.68506723395874</v>
      </c>
      <c r="AJ45" s="30">
        <f ca="1">IF(OR($D45="",$D45&lt;1),"",AI45+(変化量!Q42-変化量!P42))</f>
        <v>20.994507917372662</v>
      </c>
      <c r="AK45" s="30">
        <f ca="1">IF(OR($D45="",$D45&lt;1),"",AJ45+(変化量!R42-変化量!Q42))</f>
        <v>21.290405863964452</v>
      </c>
      <c r="AL45" s="30">
        <f ca="1">IF(OR($D45="",$D45&lt;1),"",AK45+(変化量!S42-変化量!R42))</f>
        <v>21.573320704269797</v>
      </c>
      <c r="AM45" s="30">
        <f ca="1">IF(OR($D45="",$D45&lt;1),"",AL45+(変化量!T42-変化量!S42))</f>
        <v>21.843792620773289</v>
      </c>
      <c r="AN45" s="30">
        <f ca="1">IF(OR($D45="",$D45&lt;1),"",AM45+(変化量!U42-変化量!T42))</f>
        <v>22.102342561825537</v>
      </c>
      <c r="AO45" s="30">
        <f ca="1">IF(OR($D45="",$D45&lt;1),"",AN45+(変化量!V42-変化量!U42))</f>
        <v>22.349472526720106</v>
      </c>
      <c r="AP45" s="30">
        <f ca="1">IF(OR($D45="",$D45&lt;1),"",AO45+(変化量!W42-変化量!V42))</f>
        <v>22.585665907906218</v>
      </c>
      <c r="AQ45" s="30">
        <f ca="1">IF(OR($D45="",$D45&lt;1),"",AP45+(変化量!X42-変化量!W42))</f>
        <v>22.811387878563092</v>
      </c>
      <c r="AR45" s="30">
        <f ca="1">IF(OR($D45="",$D45&lt;1),"",AQ45+(変化量!Y42-変化量!X42))</f>
        <v>23.02708581563892</v>
      </c>
      <c r="AS45" s="30">
        <f ca="1">IF(OR($D45="",$D45&lt;1),"",AR45+(変化量!Z42-変化量!Y42))</f>
        <v>23.23318975002945</v>
      </c>
      <c r="AT45" s="30">
        <f ca="1">IF(OR($D45="",$D45&lt;1),"",AS45+(変化量!AA42-変化量!Z42))</f>
        <v>23.430112836891709</v>
      </c>
      <c r="AU45" s="30">
        <f ca="1">IF(OR($D45="",$D45&lt;1),"",AT45+(変化量!AB42-変化量!AA42))</f>
        <v>23.618251840201481</v>
      </c>
      <c r="AV45" s="30">
        <f ca="1">IF(OR($D45="",$D45&lt;1),"",AU45+(変化量!AC42-変化量!AB42))</f>
        <v>23.797987626603309</v>
      </c>
      <c r="AW45" s="30">
        <f ca="1">IF(OR($D45="",$D45&lt;1),"",AV45+(変化量!AD42-変化量!AC42))</f>
        <v>23.969685664398639</v>
      </c>
      <c r="AX45" s="30">
        <f ca="1">IF(OR($D45="",$D45&lt;1),"",AW45+(変化量!AE42-変化量!AD42))</f>
        <v>24.133696524193738</v>
      </c>
      <c r="AY45" s="30">
        <f ca="1">IF(OR($D45="",$D45&lt;1),"",AX45+(変化量!AF42-変化量!AE42))</f>
        <v>24.290356378303805</v>
      </c>
      <c r="AZ45" s="30">
        <f ca="1">IF(OR($D45="",$D45&lt;1),"",AY45+(変化量!AG42-変化量!AF42))</f>
        <v>24.439987496499612</v>
      </c>
      <c r="BA45" s="30">
        <f ca="1">IF(OR($D45="",$D45&lt;1),"",AZ45+(変化量!AH42-変化量!AG42))</f>
        <v>24.582898736100365</v>
      </c>
      <c r="BB45" s="30">
        <f ca="1">IF(OR($D45="",$D45&lt;1),"",BA45+(変化量!AI42-変化量!AH42))</f>
        <v>24.719386024772945</v>
      </c>
      <c r="BC45" s="30">
        <f ca="1">IF(OR($D45="",$D45&lt;1),"",BB45+(変化量!AJ42-変化量!AI42))</f>
        <v>24.849732834702166</v>
      </c>
      <c r="BD45" s="30">
        <f ca="1">IF(OR($D45="",$D45&lt;1),"",BC45+(変化量!AK42-変化量!AJ42))</f>
        <v>24.974210647056466</v>
      </c>
      <c r="BE45" s="30">
        <f ca="1">IF(OR($D45="",$D45&lt;1),"",BD45+(変化量!AL42-変化量!AK42))</f>
        <v>25.093079405896198</v>
      </c>
      <c r="BF45" s="30">
        <f ca="1">IF(OR($D45="",$D45&lt;1),"",BE45+(変化量!AM42-変化量!AL42))</f>
        <v>25.206587960861089</v>
      </c>
      <c r="BG45" s="30">
        <f ca="1">IF(OR($D45="",$D45&lt;1),"",BF45+(変化量!AN42-変化量!AM42))</f>
        <v>25.314974498135765</v>
      </c>
      <c r="BH45" s="30">
        <f ca="1">IF(OR($D45="",$D45&lt;1),"",BG45+(変化量!AO42-変化量!AN42))</f>
        <v>25.418466959330317</v>
      </c>
      <c r="BI45" s="30">
        <f ca="1">IF(OR($D45="",$D45&lt;1),"",BH45+(変化量!AP42-変化量!AO42))</f>
        <v>25.517283448030781</v>
      </c>
      <c r="BJ45" s="30">
        <f ca="1">IF(OR($D45="",$D45&lt;1),"",BI45+(変化量!AQ42-変化量!AP42))</f>
        <v>25.611632623874204</v>
      </c>
      <c r="BK45" s="30">
        <f ca="1">IF(OR($D45="",$D45&lt;1),"",BJ45+(変化量!AR42-変化量!AQ42))</f>
        <v>25.701714084087943</v>
      </c>
      <c r="BL45" s="30">
        <f ca="1">IF(OR($D45="",$D45&lt;1),"",BK45+(変化量!AS42-変化量!AR42))</f>
        <v>25.787718732504498</v>
      </c>
      <c r="BM45" s="30">
        <f ca="1">IF(OR($D45="",$D45&lt;1),"",BL45+(変化量!AT42-変化量!AS42))</f>
        <v>25.869829136123329</v>
      </c>
      <c r="BN45" s="30">
        <f ca="1">IF(OR($D45="",$D45&lt;1),"",BM45+(変化量!AU42-変化量!AT42))</f>
        <v>25.948219869341823</v>
      </c>
      <c r="BO45" s="30">
        <f ca="1">IF(OR($D45="",$D45&lt;1),"",BN45+(変化量!AV42-変化量!AU42))</f>
        <v>26.023057846019483</v>
      </c>
      <c r="BP45" s="30">
        <f ca="1">IF(OR($D45="",$D45&lt;1),"",BO45+(変化量!AW42-変化量!AV42))</f>
        <v>26.094502639574117</v>
      </c>
      <c r="BQ45" s="30">
        <f ca="1">IF(OR($D45="",$D45&lt;1),"",BP45+(変化量!AX42-変化量!AW42))</f>
        <v>26.162706791337229</v>
      </c>
      <c r="BR45" s="30">
        <f ca="1">IF(OR($D45="",$D45&lt;1),"",BQ45+(変化量!AY42-変化量!AX42))</f>
        <v>26.227816107418796</v>
      </c>
      <c r="BS45" s="30">
        <f ca="1">IF(OR($D45="",$D45&lt;1),"",BR45+(変化量!AZ42-変化量!AY42))</f>
        <v>26.289969944349597</v>
      </c>
      <c r="BT45" s="30">
        <f ca="1">IF(OR($D45="",$D45&lt;1),"",BS45+(変化量!BA42-変化量!AZ42))</f>
        <v>26.349301483783645</v>
      </c>
      <c r="BU45" s="30">
        <f ca="1">IF(OR($D45="",$D45&lt;1),"",BT45+(変化量!BB42-変化量!BA42))</f>
        <v>26.405937996553718</v>
      </c>
      <c r="BV45" s="30">
        <f ca="1">IF(OR($D45="",$D45&lt;1),"",BU45+(変化量!BC42-変化量!BB42))</f>
        <v>26.460001096380722</v>
      </c>
      <c r="BW45" s="30">
        <f ca="1">IF(OR($D45="",$D45&lt;1),"",BV45+(変化量!BD42-変化量!BC42))</f>
        <v>26.511606983542528</v>
      </c>
      <c r="BX45" s="30">
        <f ca="1">IF(OR($D45="",$D45&lt;1),"",BW45+(変化量!BE42-変化量!BD42))</f>
        <v>26.560866678810754</v>
      </c>
      <c r="BY45" s="30">
        <f ca="1">IF(OR($D45="",$D45&lt;1),"",BX45+(変化量!BF42-変化量!BE42))</f>
        <v>26.607886247965087</v>
      </c>
      <c r="BZ45" s="30">
        <f ca="1">IF(OR($D45="",$D45&lt;1),"",BY45+(変化量!BG42-変化量!BF42))</f>
        <v>26.652767017193625</v>
      </c>
      <c r="CA45" s="30">
        <f ca="1">IF(OR($D45="",$D45&lt;1),"",BZ45+(変化量!BH42-変化量!BG42))</f>
        <v>26.695605779686193</v>
      </c>
      <c r="CB45" s="30">
        <f ca="1">IF(OR($D45="",$D45&lt;1),"",CA45+(変化量!BI42-変化量!BH42))</f>
        <v>26.736494993723849</v>
      </c>
      <c r="CC45" s="30">
        <f ca="1">IF(OR($D45="",$D45&lt;1),"",CB45+(変化量!BJ42-変化量!BI42))</f>
        <v>26.775522972564161</v>
      </c>
      <c r="CD45" s="30">
        <f ca="1">IF(OR($D45="",$D45&lt;1),"",CC45+(変化量!BK42-変化量!BJ42))</f>
        <v>26.812774066416363</v>
      </c>
      <c r="CE45" s="30">
        <f ca="1">IF(OR($D45="",$D45&lt;1),"",CD45+(変化量!BL42-変化量!BK42))</f>
        <v>26.848328836795371</v>
      </c>
      <c r="CF45" s="30">
        <f ca="1">IF(OR($D45="",$D45&lt;1),"",CE45+(変化量!BM42-変化量!BL42))</f>
        <v>26.882264223537096</v>
      </c>
      <c r="CG45" s="30">
        <f ca="1">IF(OR($D45="",$D45&lt;1),"",CF45+(変化量!BN42-変化量!BM42))</f>
        <v>26.914653704751135</v>
      </c>
      <c r="CH45" s="30">
        <f ca="1">IF(OR($D45="",$D45&lt;1),"",CG45+(変化量!BO42-変化量!BN42))</f>
        <v>26.945567449980107</v>
      </c>
      <c r="CI45" s="30">
        <f ca="1">IF(OR($D45="",$D45&lt;1),"",CH45+(変化量!BP42-変化量!BO42))</f>
        <v>26.975072466827267</v>
      </c>
      <c r="CJ45" s="30">
        <f ca="1">IF(OR($D45="",$D45&lt;1),"",CI45+(変化量!BQ42-変化量!BP42))</f>
        <v>27.00323274130746</v>
      </c>
      <c r="CK45" s="30">
        <f ca="1">IF(OR($D45="",$D45&lt;1),"",CJ45+(変化量!BR42-変化量!BQ42))</f>
        <v>27.03010937216829</v>
      </c>
      <c r="CL45" s="30">
        <f ca="1">IF(OR($D45="",$D45&lt;1),"",CK45+(変化量!BS42-変化量!BR42))</f>
        <v>27.05576069942132</v>
      </c>
      <c r="CM45" s="30">
        <f ca="1">IF(OR($D45="",$D45&lt;1),"",CL45+(変化量!BT42-変化量!BS42))</f>
        <v>27.080242427315344</v>
      </c>
      <c r="CN45" s="30">
        <f ca="1">IF(OR($D45="",$D45&lt;1),"",CM45+(変化量!BU42-変化量!BT42))</f>
        <v>27.103607741976305</v>
      </c>
      <c r="CO45" s="30">
        <f ca="1">IF(OR($D45="",$D45&lt;1),"",CN45+(変化量!BV42-変化量!BU42))</f>
        <v>27.125907423931135</v>
      </c>
      <c r="CP45" s="30">
        <f ca="1">IF(OR($D45="",$D45&lt;1),"",CO45+(変化量!BW42-変化量!BV42))</f>
        <v>27.147189955724858</v>
      </c>
      <c r="CQ45" s="30">
        <f ca="1">IF(OR($D45="",$D45&lt;1),"",CP45+(変化量!BX42-変化量!BW42))</f>
        <v>27.167501624833619</v>
      </c>
      <c r="CR45" s="30">
        <f ca="1">IF(OR($D45="",$D45&lt;1),"",CQ45+(変化量!BY42-変化量!BX42))</f>
        <v>27.186886622068773</v>
      </c>
    </row>
    <row r="46" spans="1:96" x14ac:dyDescent="0.15">
      <c r="A46" s="30">
        <f>入力シート!B40</f>
        <v>29</v>
      </c>
      <c r="B46" s="30">
        <f>入力シート!C40</f>
        <v>34</v>
      </c>
      <c r="C46" s="30">
        <f>入力シート!D40</f>
        <v>18.899999999999999</v>
      </c>
      <c r="D46" s="30">
        <f>入力シート!E40</f>
        <v>19.3</v>
      </c>
      <c r="E46" s="30">
        <f>入力シート!F40</f>
        <v>11.2</v>
      </c>
      <c r="F46" s="30">
        <f t="shared" si="7"/>
        <v>8.1000000000000014</v>
      </c>
      <c r="G46" s="30">
        <f t="shared" si="8"/>
        <v>357.20999999999992</v>
      </c>
      <c r="H46" s="30">
        <f t="shared" si="21"/>
        <v>11203.300000000001</v>
      </c>
      <c r="I46" s="30">
        <f t="shared" si="2"/>
        <v>0.79927430148307332</v>
      </c>
      <c r="J46" s="9">
        <f t="shared" si="18"/>
        <v>0.49225003638480569</v>
      </c>
      <c r="K46" s="30">
        <f t="shared" si="3"/>
        <v>22</v>
      </c>
      <c r="L46" s="30">
        <f t="shared" si="4"/>
        <v>0.65199146169892774</v>
      </c>
      <c r="M46" s="30">
        <f t="shared" si="9"/>
        <v>6.5199146169892774</v>
      </c>
      <c r="N46" s="30">
        <f t="shared" si="10"/>
        <v>42.509286612830437</v>
      </c>
      <c r="O46" s="9">
        <f t="shared" si="11"/>
        <v>8.0971000000000011</v>
      </c>
      <c r="P46" s="9">
        <f t="shared" si="12"/>
        <v>8</v>
      </c>
      <c r="Q46" s="9">
        <f t="shared" si="13"/>
        <v>2.5484345972416032E-2</v>
      </c>
      <c r="R46" s="57">
        <v>29</v>
      </c>
      <c r="S46" s="53">
        <f t="shared" si="14"/>
        <v>18</v>
      </c>
      <c r="T46" s="53">
        <f t="shared" si="15"/>
        <v>324</v>
      </c>
      <c r="U46" s="53">
        <f t="shared" si="22"/>
        <v>11527.789999999995</v>
      </c>
      <c r="V46" s="58">
        <f t="shared" si="5"/>
        <v>0.82242431246985737</v>
      </c>
      <c r="W46" s="53">
        <v>29</v>
      </c>
      <c r="X46" s="53">
        <f t="shared" si="6"/>
        <v>6.1995000000000013</v>
      </c>
      <c r="Y46" s="9">
        <f t="shared" si="16"/>
        <v>20.399999999999999</v>
      </c>
      <c r="Z46" s="9">
        <f t="shared" si="17"/>
        <v>416.15999999999997</v>
      </c>
      <c r="AA46" s="9">
        <f t="shared" si="19"/>
        <v>380.25</v>
      </c>
      <c r="AB46" s="9">
        <f t="shared" si="20"/>
        <v>2.7128083077212838E-2</v>
      </c>
      <c r="AC46" s="53"/>
      <c r="AE46" s="30">
        <f ca="1">IF(OR($D46="",$D46&lt;1),"",変化量!$J43+変化量!L43)</f>
        <v>19.3</v>
      </c>
      <c r="AF46" s="30">
        <f ca="1">IF(OR($D46="",$D46&lt;1),"",AE46+(変化量!M43-変化量!L43))</f>
        <v>19.667156072124314</v>
      </c>
      <c r="AG46" s="30">
        <f ca="1">IF(OR($D46="",$D46&lt;1),"",AF46+(変化量!N43-変化量!M43))</f>
        <v>20.018441245228242</v>
      </c>
      <c r="AH46" s="30">
        <f ca="1">IF(OR($D46="",$D46&lt;1),"",AG46+(変化量!O43-変化量!N43))</f>
        <v>20.354488785264174</v>
      </c>
      <c r="AI46" s="30">
        <f ca="1">IF(OR($D46="",$D46&lt;1),"",AH46+(変化量!P43-変化量!O43))</f>
        <v>20.675912881122464</v>
      </c>
      <c r="AJ46" s="30">
        <f ca="1">IF(OR($D46="",$D46&lt;1),"",AI46+(変化量!Q43-変化量!P43))</f>
        <v>20.983308371979362</v>
      </c>
      <c r="AK46" s="30">
        <f ca="1">IF(OR($D46="",$D46&lt;1),"",AJ46+(変化量!R43-変化量!Q43))</f>
        <v>21.277250634298056</v>
      </c>
      <c r="AL46" s="30">
        <f ca="1">IF(OR($D46="",$D46&lt;1),"",AK46+(変化量!S43-変化量!R43))</f>
        <v>21.558295599836839</v>
      </c>
      <c r="AM46" s="30">
        <f ca="1">IF(OR($D46="",$D46&lt;1),"",AL46+(変化量!T43-変化量!S43))</f>
        <v>21.826979880841293</v>
      </c>
      <c r="AN46" s="30">
        <f ca="1">IF(OR($D46="",$D46&lt;1),"",AM46+(変化量!U43-変化量!T43))</f>
        <v>22.083820982547582</v>
      </c>
      <c r="AO46" s="30">
        <f ca="1">IF(OR($D46="",$D46&lt;1),"",AN46+(変化量!V43-変化量!U43))</f>
        <v>22.329317586375197</v>
      </c>
      <c r="AP46" s="30">
        <f ca="1">IF(OR($D46="",$D46&lt;1),"",AO46+(変化量!W43-変化量!V43))</f>
        <v>22.56394988987789</v>
      </c>
      <c r="AQ46" s="30">
        <f ca="1">IF(OR($D46="",$D46&lt;1),"",AP46+(変化量!X43-変化量!W43))</f>
        <v>22.788179991756387</v>
      </c>
      <c r="AR46" s="30">
        <f ca="1">IF(OR($D46="",$D46&lt;1),"",AQ46+(変化量!Y43-変化量!X43))</f>
        <v>23.00245231210139</v>
      </c>
      <c r="AS46" s="30">
        <f ca="1">IF(OR($D46="",$D46&lt;1),"",AR46+(変化量!Z43-変化量!Y43))</f>
        <v>23.207194039596764</v>
      </c>
      <c r="AT46" s="30">
        <f ca="1">IF(OR($D46="",$D46&lt;1),"",AS46+(変化量!AA43-変化量!Z43))</f>
        <v>23.402815598724814</v>
      </c>
      <c r="AU46" s="30">
        <f ca="1">IF(OR($D46="",$D46&lt;1),"",AT46+(変化量!AB43-変化量!AA43))</f>
        <v>23.589711131121163</v>
      </c>
      <c r="AV46" s="30">
        <f ca="1">IF(OR($D46="",$D46&lt;1),"",AU46+(変化量!AC43-変化量!AB43))</f>
        <v>23.768258986160749</v>
      </c>
      <c r="AW46" s="30">
        <f ca="1">IF(OR($D46="",$D46&lt;1),"",AV46+(変化量!AD43-変化量!AC43))</f>
        <v>23.938822216648003</v>
      </c>
      <c r="AX46" s="30">
        <f ca="1">IF(OR($D46="",$D46&lt;1),"",AW46+(変化量!AE43-変化量!AD43))</f>
        <v>24.101749076155798</v>
      </c>
      <c r="AY46" s="30">
        <f ca="1">IF(OR($D46="",$D46&lt;1),"",AX46+(変化量!AF43-変化量!AE43))</f>
        <v>24.257373515128869</v>
      </c>
      <c r="AZ46" s="30">
        <f ca="1">IF(OR($D46="",$D46&lt;1),"",AY46+(変化量!AG43-変化量!AF43))</f>
        <v>24.406015673353874</v>
      </c>
      <c r="BA46" s="30">
        <f ca="1">IF(OR($D46="",$D46&lt;1),"",AZ46+(変化量!AH43-変化量!AG43))</f>
        <v>24.547982366813109</v>
      </c>
      <c r="BB46" s="30">
        <f ca="1">IF(OR($D46="",$D46&lt;1),"",BA46+(変化量!AI43-変化量!AH43))</f>
        <v>24.683567567292759</v>
      </c>
      <c r="BC46" s="30">
        <f ca="1">IF(OR($D46="",$D46&lt;1),"",BB46+(変化量!AJ43-変化量!AI43))</f>
        <v>24.813052873419188</v>
      </c>
      <c r="BD46" s="30">
        <f ca="1">IF(OR($D46="",$D46&lt;1),"",BC46+(変化量!AK43-変化量!AJ43))</f>
        <v>24.936707972054876</v>
      </c>
      <c r="BE46" s="30">
        <f ca="1">IF(OR($D46="",$D46&lt;1),"",BD46+(変化量!AL43-変化量!AK43))</f>
        <v>25.054791089206645</v>
      </c>
      <c r="BF46" s="30">
        <f ca="1">IF(OR($D46="",$D46&lt;1),"",BE46+(変化量!AM43-変化量!AL43))</f>
        <v>25.167549429787275</v>
      </c>
      <c r="BG46" s="30">
        <f ca="1">IF(OR($D46="",$D46&lt;1),"",BF46+(変化量!AN43-変化量!AM43))</f>
        <v>25.275219605732634</v>
      </c>
      <c r="BH46" s="30">
        <f ca="1">IF(OR($D46="",$D46&lt;1),"",BG46+(変化量!AO43-変化量!AN43))</f>
        <v>25.378028052113724</v>
      </c>
      <c r="BI46" s="30">
        <f ca="1">IF(OR($D46="",$D46&lt;1),"",BH46+(変化量!AP43-変化量!AO43))</f>
        <v>25.476191431000146</v>
      </c>
      <c r="BJ46" s="30">
        <f ca="1">IF(OR($D46="",$D46&lt;1),"",BI46+(変化量!AQ43-変化量!AP43))</f>
        <v>25.569917022930593</v>
      </c>
      <c r="BK46" s="30">
        <f ca="1">IF(OR($D46="",$D46&lt;1),"",BJ46+(変化量!AR43-変化量!AQ43))</f>
        <v>25.659403105930444</v>
      </c>
      <c r="BL46" s="30">
        <f ca="1">IF(OR($D46="",$D46&lt;1),"",BK46+(変化量!AS43-変化量!AR43))</f>
        <v>25.744839322087635</v>
      </c>
      <c r="BM46" s="30">
        <f ca="1">IF(OR($D46="",$D46&lt;1),"",BL46+(変化量!AT43-変化量!AS43))</f>
        <v>25.826407031757885</v>
      </c>
      <c r="BN46" s="30">
        <f ca="1">IF(OR($D46="",$D46&lt;1),"",BM46+(変化量!AU43-変化量!AT43))</f>
        <v>25.904279655520472</v>
      </c>
      <c r="BO46" s="30">
        <f ca="1">IF(OR($D46="",$D46&lt;1),"",BN46+(変化量!AV43-変化量!AU43))</f>
        <v>25.978623004047773</v>
      </c>
      <c r="BP46" s="30">
        <f ca="1">IF(OR($D46="",$D46&lt;1),"",BO46+(変化量!AW43-変化量!AV43))</f>
        <v>26.049595596085773</v>
      </c>
      <c r="BQ46" s="30">
        <f ca="1">IF(OR($D46="",$D46&lt;1),"",BP46+(変化量!AX43-変化量!AW43))</f>
        <v>26.117348964771477</v>
      </c>
      <c r="BR46" s="30">
        <f ca="1">IF(OR($D46="",$D46&lt;1),"",BQ46+(変化量!AY43-変化量!AX43))</f>
        <v>26.182027952535599</v>
      </c>
      <c r="BS46" s="30">
        <f ca="1">IF(OR($D46="",$D46&lt;1),"",BR46+(変化量!AZ43-変化量!AY43))</f>
        <v>26.24377099485698</v>
      </c>
      <c r="BT46" s="30">
        <f ca="1">IF(OR($D46="",$D46&lt;1),"",BS46+(変化量!BA43-変化量!AZ43))</f>
        <v>26.302710393149439</v>
      </c>
      <c r="BU46" s="30">
        <f ca="1">IF(OR($D46="",$D46&lt;1),"",BT46+(変化量!BB43-変化量!BA43))</f>
        <v>26.358972577072073</v>
      </c>
      <c r="BV46" s="30">
        <f ca="1">IF(OR($D46="",$D46&lt;1),"",BU46+(変化量!BC43-変化量!BB43))</f>
        <v>26.412678356561766</v>
      </c>
      <c r="BW46" s="30">
        <f ca="1">IF(OR($D46="",$D46&lt;1),"",BV46+(変化量!BD43-変化量!BC43))</f>
        <v>26.463943163891543</v>
      </c>
      <c r="BX46" s="30">
        <f ca="1">IF(OR($D46="",$D46&lt;1),"",BW46+(変化量!BE43-変化量!BD43))</f>
        <v>26.512877286061194</v>
      </c>
      <c r="BY46" s="30">
        <f ca="1">IF(OR($D46="",$D46&lt;1),"",BX46+(変化量!BF43-変化量!BE43))</f>
        <v>26.559586087827711</v>
      </c>
      <c r="BZ46" s="30">
        <f ca="1">IF(OR($D46="",$D46&lt;1),"",BY46+(変化量!BG43-変化量!BF43))</f>
        <v>26.604170225681965</v>
      </c>
      <c r="CA46" s="30">
        <f ca="1">IF(OR($D46="",$D46&lt;1),"",BZ46+(変化量!BH43-変化量!BG43))</f>
        <v>26.646725853076603</v>
      </c>
      <c r="CB46" s="30">
        <f ca="1">IF(OR($D46="",$D46&lt;1),"",CA46+(変化量!BI43-変化量!BH43))</f>
        <v>26.687344817206299</v>
      </c>
      <c r="CC46" s="30">
        <f ca="1">IF(OR($D46="",$D46&lt;1),"",CB46+(変化量!BJ43-変化量!BI43))</f>
        <v>26.726114847638023</v>
      </c>
      <c r="CD46" s="30">
        <f ca="1">IF(OR($D46="",$D46&lt;1),"",CC46+(変化量!BK43-変化量!BJ43))</f>
        <v>26.763119737083461</v>
      </c>
      <c r="CE46" s="30">
        <f ca="1">IF(OR($D46="",$D46&lt;1),"",CD46+(変化量!BL43-変化量!BK43))</f>
        <v>26.798439514600695</v>
      </c>
      <c r="CF46" s="30">
        <f ca="1">IF(OR($D46="",$D46&lt;1),"",CE46+(変化量!BM43-変化量!BL43))</f>
        <v>26.832150611505611</v>
      </c>
      <c r="CG46" s="30">
        <f ca="1">IF(OR($D46="",$D46&lt;1),"",CF46+(変化量!BN43-変化量!BM43))</f>
        <v>26.864326020267466</v>
      </c>
      <c r="CH46" s="30">
        <f ca="1">IF(OR($D46="",$D46&lt;1),"",CG46+(変化量!BO43-変化量!BN43))</f>
        <v>26.895035446655896</v>
      </c>
      <c r="CI46" s="30">
        <f ca="1">IF(OR($D46="",$D46&lt;1),"",CH46+(変化量!BP43-変化量!BO43))</f>
        <v>26.924345455399447</v>
      </c>
      <c r="CJ46" s="30">
        <f ca="1">IF(OR($D46="",$D46&lt;1),"",CI46+(変化量!BQ43-変化量!BP43))</f>
        <v>26.952319609608914</v>
      </c>
      <c r="CK46" s="30">
        <f ca="1">IF(OR($D46="",$D46&lt;1),"",CJ46+(変化量!BR43-変化量!BQ43))</f>
        <v>26.979018604210715</v>
      </c>
      <c r="CL46" s="30">
        <f ca="1">IF(OR($D46="",$D46&lt;1),"",CK46+(変化量!BS43-変化量!BR43))</f>
        <v>27.004500393628586</v>
      </c>
      <c r="CM46" s="30">
        <f ca="1">IF(OR($D46="",$D46&lt;1),"",CL46+(変化量!BT43-変化量!BS43))</f>
        <v>27.028820313944113</v>
      </c>
      <c r="CN46" s="30">
        <f ca="1">IF(OR($D46="",$D46&lt;1),"",CM46+(変化量!BU43-変化量!BT43))</f>
        <v>27.052031199759096</v>
      </c>
      <c r="CO46" s="30">
        <f ca="1">IF(OR($D46="",$D46&lt;1),"",CN46+(変化量!BV43-変化量!BU43))</f>
        <v>27.074183495975713</v>
      </c>
      <c r="CP46" s="30">
        <f ca="1">IF(OR($D46="",$D46&lt;1),"",CO46+(変化量!BW43-変化量!BV43))</f>
        <v>27.095325364702322</v>
      </c>
      <c r="CQ46" s="30">
        <f ca="1">IF(OR($D46="",$D46&lt;1),"",CP46+(変化量!BX43-変化量!BW43))</f>
        <v>27.115502787486314</v>
      </c>
      <c r="CR46" s="30">
        <f ca="1">IF(OR($D46="",$D46&lt;1),"",CQ46+(変化量!BY43-変化量!BX43))</f>
        <v>27.134759663067825</v>
      </c>
    </row>
    <row r="47" spans="1:96" x14ac:dyDescent="0.15">
      <c r="A47" s="30">
        <f>入力シート!B41</f>
        <v>30</v>
      </c>
      <c r="B47" s="30">
        <f>入力シート!C41</f>
        <v>33</v>
      </c>
      <c r="C47" s="30">
        <f>入力シート!D41</f>
        <v>18.2</v>
      </c>
      <c r="D47" s="30">
        <f>入力シート!E41</f>
        <v>19.3</v>
      </c>
      <c r="E47" s="30">
        <f>入力シート!F41</f>
        <v>12.6</v>
      </c>
      <c r="F47" s="30">
        <f t="shared" si="7"/>
        <v>6.7000000000000011</v>
      </c>
      <c r="G47" s="30">
        <f t="shared" si="8"/>
        <v>331.23999999999995</v>
      </c>
      <c r="H47" s="30">
        <f t="shared" si="21"/>
        <v>11560.51</v>
      </c>
      <c r="I47" s="30">
        <f t="shared" si="2"/>
        <v>0.82475864745548921</v>
      </c>
      <c r="J47" s="9">
        <f t="shared" si="18"/>
        <v>0.54216475801012665</v>
      </c>
      <c r="K47" s="30">
        <f t="shared" si="3"/>
        <v>27</v>
      </c>
      <c r="L47" s="30">
        <f t="shared" si="4"/>
        <v>0.77516116328644658</v>
      </c>
      <c r="M47" s="30">
        <f t="shared" si="9"/>
        <v>7.7516116328644653</v>
      </c>
      <c r="N47" s="30">
        <f t="shared" si="10"/>
        <v>60.087482906759703</v>
      </c>
      <c r="O47" s="9">
        <f t="shared" si="11"/>
        <v>6.697000000000001</v>
      </c>
      <c r="P47" s="9">
        <f t="shared" si="12"/>
        <v>22</v>
      </c>
      <c r="Q47" s="9">
        <f t="shared" si="13"/>
        <v>2.6574463288444473E-2</v>
      </c>
      <c r="R47" s="57">
        <v>30</v>
      </c>
      <c r="S47" s="53">
        <f t="shared" si="14"/>
        <v>17.899999999999999</v>
      </c>
      <c r="T47" s="53">
        <f t="shared" si="15"/>
        <v>320.40999999999997</v>
      </c>
      <c r="U47" s="53">
        <f t="shared" si="22"/>
        <v>11851.789999999995</v>
      </c>
      <c r="V47" s="58">
        <f t="shared" si="5"/>
        <v>0.84553936550606235</v>
      </c>
      <c r="W47" s="53">
        <v>30</v>
      </c>
      <c r="X47" s="53">
        <f t="shared" si="6"/>
        <v>6.0968000000000018</v>
      </c>
      <c r="Y47" s="9">
        <f t="shared" si="16"/>
        <v>15.3</v>
      </c>
      <c r="Z47" s="9">
        <f t="shared" si="17"/>
        <v>234.09000000000003</v>
      </c>
      <c r="AA47" s="9">
        <f t="shared" si="19"/>
        <v>416.15999999999997</v>
      </c>
      <c r="AB47" s="9">
        <f t="shared" si="20"/>
        <v>2.9690001455392225E-2</v>
      </c>
      <c r="AC47" s="53"/>
      <c r="AE47" s="30">
        <f ca="1">IF(OR($D47="",$D47&lt;1),"",変化量!$J44+変化量!L44)</f>
        <v>19.3</v>
      </c>
      <c r="AF47" s="30">
        <f ca="1">IF(OR($D47="",$D47&lt;1),"",AE47+(変化量!M44-変化量!L44))</f>
        <v>19.664764165068771</v>
      </c>
      <c r="AG47" s="30">
        <f ca="1">IF(OR($D47="",$D47&lt;1),"",AF47+(変化量!N44-変化量!M44))</f>
        <v>20.013760825063841</v>
      </c>
      <c r="AH47" s="30">
        <f ca="1">IF(OR($D47="",$D47&lt;1),"",AG47+(変化量!O44-変化量!N44))</f>
        <v>20.347619120407842</v>
      </c>
      <c r="AI47" s="30">
        <f ca="1">IF(OR($D47="",$D47&lt;1),"",AH47+(変化量!P44-変化量!O44))</f>
        <v>20.666949238742468</v>
      </c>
      <c r="AJ47" s="30">
        <f ca="1">IF(OR($D47="",$D47&lt;1),"",AI47+(変化量!Q44-変化量!P44))</f>
        <v>20.972342144052661</v>
      </c>
      <c r="AK47" s="30">
        <f ca="1">IF(OR($D47="",$D47&lt;1),"",AJ47+(変化量!R44-変化量!Q44))</f>
        <v>21.264369464403778</v>
      </c>
      <c r="AL47" s="30">
        <f ca="1">IF(OR($D47="",$D47&lt;1),"",AK47+(変化量!S44-変化量!R44))</f>
        <v>21.543583509832462</v>
      </c>
      <c r="AM47" s="30">
        <f ca="1">IF(OR($D47="",$D47&lt;1),"",AL47+(変化量!T44-変化量!S44))</f>
        <v>21.810517396723242</v>
      </c>
      <c r="AN47" s="30">
        <f ca="1">IF(OR($D47="",$D47&lt;1),"",AM47+(変化量!U44-変化量!T44))</f>
        <v>22.065685258927402</v>
      </c>
      <c r="AO47" s="30">
        <f ca="1">IF(OR($D47="",$D47&lt;1),"",AN47+(変化量!V44-変化量!U44))</f>
        <v>22.309582529110855</v>
      </c>
      <c r="AP47" s="30">
        <f ca="1">IF(OR($D47="",$D47&lt;1),"",AO47+(変化量!W44-変化量!V44))</f>
        <v>22.542686276490375</v>
      </c>
      <c r="AQ47" s="30">
        <f ca="1">IF(OR($D47="",$D47&lt;1),"",AP47+(変化量!X44-変化量!W44))</f>
        <v>22.765455589338082</v>
      </c>
      <c r="AR47" s="30">
        <f ca="1">IF(OR($D47="",$D47&lt;1),"",AQ47+(変化量!Y44-変化量!X44))</f>
        <v>22.978331992486684</v>
      </c>
      <c r="AS47" s="30">
        <f ca="1">IF(OR($D47="",$D47&lt;1),"",AR47+(変化量!Z44-変化量!Y44))</f>
        <v>23.181739891619298</v>
      </c>
      <c r="AT47" s="30">
        <f ca="1">IF(OR($D47="",$D47&lt;1),"",AS47+(変化量!AA44-変化量!Z44))</f>
        <v>23.376087037430995</v>
      </c>
      <c r="AU47" s="30">
        <f ca="1">IF(OR($D47="",$D47&lt;1),"",AT47+(変化量!AB44-変化量!AA44))</f>
        <v>23.561765003847839</v>
      </c>
      <c r="AV47" s="30">
        <f ca="1">IF(OR($D47="",$D47&lt;1),"",AU47+(変化量!AC44-変化量!AB44))</f>
        <v>23.739149675416837</v>
      </c>
      <c r="AW47" s="30">
        <f ca="1">IF(OR($D47="",$D47&lt;1),"",AV47+(変化量!AD44-変化量!AC44))</f>
        <v>23.908601739766876</v>
      </c>
      <c r="AX47" s="30">
        <f ca="1">IF(OR($D47="",$D47&lt;1),"",AW47+(変化量!AE44-変化量!AD44))</f>
        <v>24.070467181707642</v>
      </c>
      <c r="AY47" s="30">
        <f ca="1">IF(OR($D47="",$D47&lt;1),"",AX47+(変化量!AF44-変化量!AE44))</f>
        <v>24.225077776101099</v>
      </c>
      <c r="AZ47" s="30">
        <f ca="1">IF(OR($D47="",$D47&lt;1),"",AY47+(変化量!AG44-変化量!AF44))</f>
        <v>24.372751577123264</v>
      </c>
      <c r="BA47" s="30">
        <f ca="1">IF(OR($D47="",$D47&lt;1),"",AZ47+(変化量!AH44-変化量!AG44))</f>
        <v>24.513793401946195</v>
      </c>
      <c r="BB47" s="30">
        <f ca="1">IF(OR($D47="",$D47&lt;1),"",BA47+(変化量!AI44-変化量!AH44))</f>
        <v>24.648495307221769</v>
      </c>
      <c r="BC47" s="30">
        <f ca="1">IF(OR($D47="",$D47&lt;1),"",BB47+(変化量!AJ44-変化量!AI44))</f>
        <v>24.777137057049316</v>
      </c>
      <c r="BD47" s="30">
        <f ca="1">IF(OR($D47="",$D47&lt;1),"",BC47+(変化量!AK44-変化量!AJ44))</f>
        <v>24.899986581365699</v>
      </c>
      <c r="BE47" s="30">
        <f ca="1">IF(OR($D47="",$D47&lt;1),"",BD47+(変化量!AL44-変化量!AK44))</f>
        <v>25.017300423916016</v>
      </c>
      <c r="BF47" s="30">
        <f ca="1">IF(OR($D47="",$D47&lt;1),"",BE47+(変化量!AM44-変化量!AL44))</f>
        <v>25.129324179150295</v>
      </c>
      <c r="BG47" s="30">
        <f ca="1">IF(OR($D47="",$D47&lt;1),"",BF47+(変化量!AN44-変化量!AM44))</f>
        <v>25.236292917551598</v>
      </c>
      <c r="BH47" s="30">
        <f ca="1">IF(OR($D47="",$D47&lt;1),"",BG47+(変化量!AO44-変化量!AN44))</f>
        <v>25.338431599037218</v>
      </c>
      <c r="BI47" s="30">
        <f ca="1">IF(OR($D47="",$D47&lt;1),"",BH47+(変化量!AP44-変化量!AO44))</f>
        <v>25.435955474191083</v>
      </c>
      <c r="BJ47" s="30">
        <f ca="1">IF(OR($D47="",$D47&lt;1),"",BI47+(変化量!AQ44-変化量!AP44))</f>
        <v>25.529070473183967</v>
      </c>
      <c r="BK47" s="30">
        <f ca="1">IF(OR($D47="",$D47&lt;1),"",BJ47+(変化量!AR44-変化量!AQ44))</f>
        <v>25.617973582321877</v>
      </c>
      <c r="BL47" s="30">
        <f ca="1">IF(OR($D47="",$D47&lt;1),"",BK47+(変化量!AS44-変化量!AR44))</f>
        <v>25.702853208233833</v>
      </c>
      <c r="BM47" s="30">
        <f ca="1">IF(OR($D47="",$D47&lt;1),"",BL47+(変化量!AT44-変化量!AS44))</f>
        <v>25.783889529769503</v>
      </c>
      <c r="BN47" s="30">
        <f ca="1">IF(OR($D47="",$D47&lt;1),"",BM47+(変化量!AU44-変化量!AT44))</f>
        <v>25.861254837727309</v>
      </c>
      <c r="BO47" s="30">
        <f ca="1">IF(OR($D47="",$D47&lt;1),"",BN47+(変化量!AV44-変化量!AU44))</f>
        <v>25.935113862574909</v>
      </c>
      <c r="BP47" s="30">
        <f ca="1">IF(OR($D47="",$D47&lt;1),"",BO47+(変化量!AW44-変化量!AV44))</f>
        <v>26.005624090358211</v>
      </c>
      <c r="BQ47" s="30">
        <f ca="1">IF(OR($D47="",$D47&lt;1),"",BP47+(変化量!AX44-変化量!AW44))</f>
        <v>26.072936067023189</v>
      </c>
      <c r="BR47" s="30">
        <f ca="1">IF(OR($D47="",$D47&lt;1),"",BQ47+(変化量!AY44-変化量!AX44))</f>
        <v>26.137193691397396</v>
      </c>
      <c r="BS47" s="30">
        <f ca="1">IF(OR($D47="",$D47&lt;1),"",BR47+(変化量!AZ44-変化量!AY44))</f>
        <v>26.198534497095796</v>
      </c>
      <c r="BT47" s="30">
        <f ca="1">IF(OR($D47="",$D47&lt;1),"",BS47+(変化量!BA44-変化量!AZ44))</f>
        <v>26.257089923629845</v>
      </c>
      <c r="BU47" s="30">
        <f ca="1">IF(OR($D47="",$D47&lt;1),"",BT47+(変化量!BB44-変化量!BA44))</f>
        <v>26.312985577008924</v>
      </c>
      <c r="BV47" s="30">
        <f ca="1">IF(OR($D47="",$D47&lt;1),"",BU47+(変化量!BC44-変化量!BB44))</f>
        <v>26.366341480130941</v>
      </c>
      <c r="BW47" s="30">
        <f ca="1">IF(OR($D47="",$D47&lt;1),"",BV47+(変化量!BD44-変化量!BC44))</f>
        <v>26.417272313263741</v>
      </c>
      <c r="BX47" s="30">
        <f ca="1">IF(OR($D47="",$D47&lt;1),"",BW47+(変化量!BE44-変化量!BD44))</f>
        <v>26.465887644921782</v>
      </c>
      <c r="BY47" s="30">
        <f ca="1">IF(OR($D47="",$D47&lt;1),"",BX47+(変化量!BF44-変化量!BE44))</f>
        <v>26.512292153443589</v>
      </c>
      <c r="BZ47" s="30">
        <f ca="1">IF(OR($D47="",$D47&lt;1),"",BY47+(変化量!BG44-変化量!BF44))</f>
        <v>26.556585839574463</v>
      </c>
      <c r="CA47" s="30">
        <f ca="1">IF(OR($D47="",$D47&lt;1),"",BZ47+(変化量!BH44-変化量!BG44))</f>
        <v>26.598864230357353</v>
      </c>
      <c r="CB47" s="30">
        <f ca="1">IF(OR($D47="",$D47&lt;1),"",CA47+(変化量!BI44-変化量!BH44))</f>
        <v>26.639218574631169</v>
      </c>
      <c r="CC47" s="30">
        <f ca="1">IF(OR($D47="",$D47&lt;1),"",CB47+(変化量!BJ44-変化量!BI44))</f>
        <v>26.677736030432172</v>
      </c>
      <c r="CD47" s="30">
        <f ca="1">IF(OR($D47="",$D47&lt;1),"",CC47+(変化量!BK44-変化量!BJ44))</f>
        <v>26.714499844588726</v>
      </c>
      <c r="CE47" s="30">
        <f ca="1">IF(OR($D47="",$D47&lt;1),"",CD47+(変化量!BL44-変化量!BK44))</f>
        <v>26.749589524794601</v>
      </c>
      <c r="CF47" s="30">
        <f ca="1">IF(OR($D47="",$D47&lt;1),"",CE47+(変化量!BM44-変化量!BL44))</f>
        <v>26.783081004439559</v>
      </c>
      <c r="CG47" s="30">
        <f ca="1">IF(OR($D47="",$D47&lt;1),"",CF47+(変化量!BN44-変化量!BM44))</f>
        <v>26.81504680046973</v>
      </c>
      <c r="CH47" s="30">
        <f ca="1">IF(OR($D47="",$D47&lt;1),"",CG47+(変化量!BO44-変化量!BN44))</f>
        <v>26.845556164543446</v>
      </c>
      <c r="CI47" s="30">
        <f ca="1">IF(OR($D47="",$D47&lt;1),"",CH47+(変化量!BP44-変化量!BO44))</f>
        <v>26.874675227740859</v>
      </c>
      <c r="CJ47" s="30">
        <f ca="1">IF(OR($D47="",$D47&lt;1),"",CI47+(変化量!BQ44-変化量!BP44))</f>
        <v>26.902467139078951</v>
      </c>
      <c r="CK47" s="30">
        <f ca="1">IF(OR($D47="",$D47&lt;1),"",CJ47+(変化量!BR44-変化量!BQ44))</f>
        <v>26.928992198075669</v>
      </c>
      <c r="CL47" s="30">
        <f ca="1">IF(OR($D47="",$D47&lt;1),"",CK47+(変化量!BS44-変化量!BR44))</f>
        <v>26.954307981599797</v>
      </c>
      <c r="CM47" s="30">
        <f ca="1">IF(OR($D47="",$D47&lt;1),"",CL47+(変化量!BT44-変化量!BS44))</f>
        <v>26.978469465235641</v>
      </c>
      <c r="CN47" s="30">
        <f ca="1">IF(OR($D47="",$D47&lt;1),"",CM47+(変化量!BU44-変化量!BT44))</f>
        <v>27.001529139384086</v>
      </c>
      <c r="CO47" s="30">
        <f ca="1">IF(OR($D47="",$D47&lt;1),"",CN47+(変化量!BV44-変化量!BU44))</f>
        <v>27.023537120314533</v>
      </c>
      <c r="CP47" s="30">
        <f ca="1">IF(OR($D47="",$D47&lt;1),"",CO47+(変化量!BW44-変化量!BV44))</f>
        <v>27.044541256374263</v>
      </c>
      <c r="CQ47" s="30">
        <f ca="1">IF(OR($D47="",$D47&lt;1),"",CP47+(変化量!BX44-変化量!BW44))</f>
        <v>27.064587229555254</v>
      </c>
      <c r="CR47" s="30">
        <f ca="1">IF(OR($D47="",$D47&lt;1),"",CQ47+(変化量!BY44-変化量!BX44))</f>
        <v>27.083718652611076</v>
      </c>
    </row>
    <row r="48" spans="1:96" x14ac:dyDescent="0.15">
      <c r="A48" s="30">
        <f>入力シート!B42</f>
        <v>31</v>
      </c>
      <c r="B48" s="30">
        <f>入力シート!C42</f>
        <v>18</v>
      </c>
      <c r="C48" s="30">
        <f>入力シート!D42</f>
        <v>20.100000000000001</v>
      </c>
      <c r="D48" s="30">
        <f>入力シート!E42</f>
        <v>19.2</v>
      </c>
      <c r="E48" s="30">
        <f>入力シート!F42</f>
        <v>11.3</v>
      </c>
      <c r="F48" s="30">
        <f t="shared" si="7"/>
        <v>7.8999999999999986</v>
      </c>
      <c r="G48" s="30">
        <f t="shared" si="8"/>
        <v>404.01000000000005</v>
      </c>
      <c r="H48" s="30">
        <f t="shared" si="21"/>
        <v>11891.75</v>
      </c>
      <c r="I48" s="30">
        <f t="shared" si="2"/>
        <v>0.84839022204719461</v>
      </c>
      <c r="J48" s="9">
        <f t="shared" si="18"/>
        <v>0.45526809180956618</v>
      </c>
      <c r="K48" s="30">
        <f t="shared" si="3"/>
        <v>16</v>
      </c>
      <c r="L48" s="30">
        <f t="shared" si="4"/>
        <v>0.49192970740908787</v>
      </c>
      <c r="M48" s="30">
        <f t="shared" si="9"/>
        <v>4.9192970740908786</v>
      </c>
      <c r="N48" s="30">
        <f t="shared" si="10"/>
        <v>24.199483703159078</v>
      </c>
      <c r="O48" s="9">
        <f t="shared" si="11"/>
        <v>7.8968999999999987</v>
      </c>
      <c r="P48" s="9">
        <f t="shared" si="12"/>
        <v>11</v>
      </c>
      <c r="Q48" s="9">
        <f t="shared" si="13"/>
        <v>2.5484345972416032E-2</v>
      </c>
      <c r="R48" s="57">
        <v>31</v>
      </c>
      <c r="S48" s="53">
        <f t="shared" si="14"/>
        <v>17.600000000000001</v>
      </c>
      <c r="T48" s="53">
        <f t="shared" si="15"/>
        <v>309.76000000000005</v>
      </c>
      <c r="U48" s="53">
        <f t="shared" si="22"/>
        <v>12172.199999999995</v>
      </c>
      <c r="V48" s="58">
        <f t="shared" si="5"/>
        <v>0.8683982980472057</v>
      </c>
      <c r="W48" s="53">
        <v>31</v>
      </c>
      <c r="X48" s="53">
        <f t="shared" si="6"/>
        <v>5.9972000000000003</v>
      </c>
      <c r="Y48" s="9">
        <f t="shared" si="16"/>
        <v>19.100000000000001</v>
      </c>
      <c r="Z48" s="9">
        <f t="shared" si="17"/>
        <v>364.81000000000006</v>
      </c>
      <c r="AA48" s="9">
        <f t="shared" si="19"/>
        <v>234.09000000000003</v>
      </c>
      <c r="AB48" s="9">
        <f t="shared" si="20"/>
        <v>1.6700625818658131E-2</v>
      </c>
      <c r="AC48" s="53"/>
      <c r="AE48" s="30">
        <f ca="1">IF(OR($D48="",$D48&lt;1),"",変化量!$J45+変化量!L45)</f>
        <v>19.2</v>
      </c>
      <c r="AF48" s="30">
        <f ca="1">IF(OR($D48="",$D48&lt;1),"",AE48+(変化量!M45-変化量!L45))</f>
        <v>19.562546155234003</v>
      </c>
      <c r="AG48" s="30">
        <f ca="1">IF(OR($D48="",$D48&lt;1),"",AF48+(変化量!N45-変化量!M45))</f>
        <v>19.909420682359951</v>
      </c>
      <c r="AH48" s="30">
        <f ca="1">IF(OR($D48="",$D48&lt;1),"",AG48+(変化量!O45-変化量!N45))</f>
        <v>20.241248896206354</v>
      </c>
      <c r="AI48" s="30">
        <f ca="1">IF(OR($D48="",$D48&lt;1),"",AH48+(変化量!P45-変化量!O45))</f>
        <v>20.558637274066367</v>
      </c>
      <c r="AJ48" s="30">
        <f ca="1">IF(OR($D48="",$D48&lt;1),"",AI48+(変化量!Q45-変化量!P45))</f>
        <v>20.86217318646905</v>
      </c>
      <c r="AK48" s="30">
        <f ca="1">IF(OR($D48="",$D48&lt;1),"",AJ48+(変化量!R45-変化量!Q45))</f>
        <v>21.152424785599202</v>
      </c>
      <c r="AL48" s="30">
        <f ca="1">IF(OR($D48="",$D48&lt;1),"",AK48+(変化量!S45-変化量!R45))</f>
        <v>21.429941023079433</v>
      </c>
      <c r="AM48" s="30">
        <f ca="1">IF(OR($D48="",$D48&lt;1),"",AL48+(変化量!T45-変化量!S45))</f>
        <v>21.695251773590449</v>
      </c>
      <c r="AN48" s="30">
        <f ca="1">IF(OR($D48="",$D48&lt;1),"",AM48+(変化量!U45-変化量!T45))</f>
        <v>21.94886804470622</v>
      </c>
      <c r="AO48" s="30">
        <f ca="1">IF(OR($D48="",$D48&lt;1),"",AN48+(変化量!V45-変化量!U45))</f>
        <v>22.191282256531025</v>
      </c>
      <c r="AP48" s="30">
        <f ca="1">IF(OR($D48="",$D48&lt;1),"",AO48+(変化量!W45-変化量!V45))</f>
        <v>22.422968577382058</v>
      </c>
      <c r="AQ48" s="30">
        <f ca="1">IF(OR($D48="",$D48&lt;1),"",AP48+(変化量!X45-変化量!W45))</f>
        <v>22.644383303968016</v>
      </c>
      <c r="AR48" s="30">
        <f ca="1">IF(OR($D48="",$D48&lt;1),"",AQ48+(変化量!Y45-変化量!X45))</f>
        <v>22.855965276355626</v>
      </c>
      <c r="AS48" s="30">
        <f ca="1">IF(OR($D48="",$D48&lt;1),"",AR48+(変化量!Z45-変化量!Y45))</f>
        <v>23.058136319557885</v>
      </c>
      <c r="AT48" s="30">
        <f ca="1">IF(OR($D48="",$D48&lt;1),"",AS48+(変化量!AA45-変化量!Z45))</f>
        <v>23.251301704873217</v>
      </c>
      <c r="AU48" s="30">
        <f ca="1">IF(OR($D48="",$D48&lt;1),"",AT48+(変化量!AB45-変化量!AA45))</f>
        <v>23.435850625196579</v>
      </c>
      <c r="AV48" s="30">
        <f ca="1">IF(OR($D48="",$D48&lt;1),"",AU48+(変化量!AC45-変化量!AB45))</f>
        <v>23.6121566794458</v>
      </c>
      <c r="AW48" s="30">
        <f ca="1">IF(OR($D48="",$D48&lt;1),"",AV48+(変化量!AD45-変化量!AC45))</f>
        <v>23.780578362027992</v>
      </c>
      <c r="AX48" s="30">
        <f ca="1">IF(OR($D48="",$D48&lt;1),"",AW48+(変化量!AE45-変化量!AD45))</f>
        <v>23.941459553934038</v>
      </c>
      <c r="AY48" s="30">
        <f ca="1">IF(OR($D48="",$D48&lt;1),"",AX48+(変化量!AF45-変化量!AE45))</f>
        <v>24.095130012613073</v>
      </c>
      <c r="AZ48" s="30">
        <f ca="1">IF(OR($D48="",$D48&lt;1),"",AY48+(変化量!AG45-変化量!AF45))</f>
        <v>24.241905858259212</v>
      </c>
      <c r="BA48" s="30">
        <f ca="1">IF(OR($D48="",$D48&lt;1),"",AZ48+(変化量!AH45-変化量!AG45))</f>
        <v>24.382090054552457</v>
      </c>
      <c r="BB48" s="30">
        <f ca="1">IF(OR($D48="",$D48&lt;1),"",BA48+(変化量!AI45-変化量!AH45))</f>
        <v>24.515972882245102</v>
      </c>
      <c r="BC48" s="30">
        <f ca="1">IF(OR($D48="",$D48&lt;1),"",BB48+(変化量!AJ45-変化量!AI45))</f>
        <v>24.643832404283838</v>
      </c>
      <c r="BD48" s="30">
        <f ca="1">IF(OR($D48="",$D48&lt;1),"",BC48+(変化量!AK45-変化量!AJ45))</f>
        <v>24.765934921412498</v>
      </c>
      <c r="BE48" s="30">
        <f ca="1">IF(OR($D48="",$D48&lt;1),"",BD48+(変化量!AL45-変化量!AK45))</f>
        <v>24.882535417418804</v>
      </c>
      <c r="BF48" s="30">
        <f ca="1">IF(OR($D48="",$D48&lt;1),"",BE48+(変化量!AM45-変化量!AL45))</f>
        <v>24.993877993374436</v>
      </c>
      <c r="BG48" s="30">
        <f ca="1">IF(OR($D48="",$D48&lt;1),"",BF48+(変化量!AN45-変化量!AM45))</f>
        <v>25.100196290376864</v>
      </c>
      <c r="BH48" s="30">
        <f ca="1">IF(OR($D48="",$D48&lt;1),"",BG48+(変化量!AO45-変化量!AN45))</f>
        <v>25.201713900436779</v>
      </c>
      <c r="BI48" s="30">
        <f ca="1">IF(OR($D48="",$D48&lt;1),"",BH48+(変化量!AP45-変化量!AO45))</f>
        <v>25.298644765270744</v>
      </c>
      <c r="BJ48" s="30">
        <f ca="1">IF(OR($D48="",$D48&lt;1),"",BI48+(変化量!AQ45-変化量!AP45))</f>
        <v>25.391193562856504</v>
      </c>
      <c r="BK48" s="30">
        <f ca="1">IF(OR($D48="",$D48&lt;1),"",BJ48+(変化量!AR45-変化量!AQ45))</f>
        <v>25.479556081691715</v>
      </c>
      <c r="BL48" s="30">
        <f ca="1">IF(OR($D48="",$D48&lt;1),"",BK48+(変化量!AS45-変化量!AR45))</f>
        <v>25.563919582767202</v>
      </c>
      <c r="BM48" s="30">
        <f ca="1">IF(OR($D48="",$D48&lt;1),"",BL48+(変化量!AT45-変化量!AS45))</f>
        <v>25.64446314932486</v>
      </c>
      <c r="BN48" s="30">
        <f ca="1">IF(OR($D48="",$D48&lt;1),"",BM48+(変化量!AU45-変化量!AT45))</f>
        <v>25.721358024519926</v>
      </c>
      <c r="BO48" s="30">
        <f ca="1">IF(OR($D48="",$D48&lt;1),"",BN48+(変化量!AV45-変化量!AU45))</f>
        <v>25.794767937148766</v>
      </c>
      <c r="BP48" s="30">
        <f ca="1">IF(OR($D48="",$D48&lt;1),"",BO48+(変化量!AW45-変化量!AV45))</f>
        <v>25.864849415636904</v>
      </c>
      <c r="BQ48" s="30">
        <f ca="1">IF(OR($D48="",$D48&lt;1),"",BP48+(変化量!AX45-変化量!AW45))</f>
        <v>25.931752090510376</v>
      </c>
      <c r="BR48" s="30">
        <f ca="1">IF(OR($D48="",$D48&lt;1),"",BQ48+(変化量!AY45-変化量!AX45))</f>
        <v>25.995618985595716</v>
      </c>
      <c r="BS48" s="30">
        <f ca="1">IF(OR($D48="",$D48&lt;1),"",BR48+(変化量!AZ45-変化量!AY45))</f>
        <v>26.056586798211626</v>
      </c>
      <c r="BT48" s="30">
        <f ca="1">IF(OR($D48="",$D48&lt;1),"",BS48+(変化量!BA45-変化量!AZ45))</f>
        <v>26.114786168629504</v>
      </c>
      <c r="BU48" s="30">
        <f ca="1">IF(OR($D48="",$D48&lt;1),"",BT48+(変化量!BB45-変化量!BA45))</f>
        <v>26.170341939090282</v>
      </c>
      <c r="BV48" s="30">
        <f ca="1">IF(OR($D48="",$D48&lt;1),"",BU48+(変化量!BC45-変化量!BB45))</f>
        <v>26.223373402672454</v>
      </c>
      <c r="BW48" s="30">
        <f ca="1">IF(OR($D48="",$D48&lt;1),"",BV48+(変化量!BD45-変化量!BC45))</f>
        <v>26.273994542311211</v>
      </c>
      <c r="BX48" s="30">
        <f ca="1">IF(OR($D48="",$D48&lt;1),"",BW48+(変化量!BE45-変化量!BD45))</f>
        <v>26.322314260271238</v>
      </c>
      <c r="BY48" s="30">
        <f ca="1">IF(OR($D48="",$D48&lt;1),"",BX48+(変化量!BF45-変化量!BE45))</f>
        <v>26.368436598376828</v>
      </c>
      <c r="BZ48" s="30">
        <f ca="1">IF(OR($D48="",$D48&lt;1),"",BY48+(変化量!BG45-変化量!BF45))</f>
        <v>26.412460949301931</v>
      </c>
      <c r="CA48" s="30">
        <f ca="1">IF(OR($D48="",$D48&lt;1),"",BZ48+(変化量!BH45-変化量!BG45))</f>
        <v>26.454482259221255</v>
      </c>
      <c r="CB48" s="30">
        <f ca="1">IF(OR($D48="",$D48&lt;1),"",CA48+(変化量!BI45-変化量!BH45))</f>
        <v>26.494591222119798</v>
      </c>
      <c r="CC48" s="30">
        <f ca="1">IF(OR($D48="",$D48&lt;1),"",CB48+(変化量!BJ45-変化量!BI45))</f>
        <v>26.532874466054729</v>
      </c>
      <c r="CD48" s="30">
        <f ca="1">IF(OR($D48="",$D48&lt;1),"",CC48+(変化量!BK45-変化量!BJ45))</f>
        <v>26.569414731658075</v>
      </c>
      <c r="CE48" s="30">
        <f ca="1">IF(OR($D48="",$D48&lt;1),"",CD48+(変化量!BL45-変化量!BK45))</f>
        <v>26.604291043163709</v>
      </c>
      <c r="CF48" s="30">
        <f ca="1">IF(OR($D48="",$D48&lt;1),"",CE48+(変化量!BM45-変化量!BL45))</f>
        <v>26.637578872235647</v>
      </c>
      <c r="CG48" s="30">
        <f ca="1">IF(OR($D48="",$D48&lt;1),"",CF48+(変化量!BN45-変化量!BM45))</f>
        <v>26.669350294868536</v>
      </c>
      <c r="CH48" s="30">
        <f ca="1">IF(OR($D48="",$D48&lt;1),"",CG48+(変化量!BO45-変化量!BN45))</f>
        <v>26.699674141624357</v>
      </c>
      <c r="CI48" s="30">
        <f ca="1">IF(OR($D48="",$D48&lt;1),"",CH48+(変化量!BP45-変化量!BO45))</f>
        <v>26.728616141462108</v>
      </c>
      <c r="CJ48" s="30">
        <f ca="1">IF(OR($D48="",$D48&lt;1),"",CI48+(変化量!BQ45-変化量!BP45))</f>
        <v>26.756239059410557</v>
      </c>
      <c r="CK48" s="30">
        <f ca="1">IF(OR($D48="",$D48&lt;1),"",CJ48+(変化量!BR45-変化量!BQ45))</f>
        <v>26.782602828326297</v>
      </c>
      <c r="CL48" s="30">
        <f ca="1">IF(OR($D48="",$D48&lt;1),"",CK48+(変化量!BS45-変化量!BR45))</f>
        <v>26.807764674972272</v>
      </c>
      <c r="CM48" s="30">
        <f ca="1">IF(OR($D48="",$D48&lt;1),"",CL48+(変化量!BT45-変化量!BS45))</f>
        <v>26.831779240644519</v>
      </c>
      <c r="CN48" s="30">
        <f ca="1">IF(OR($D48="",$D48&lt;1),"",CM48+(変化量!BU45-変化量!BT45))</f>
        <v>26.854698696567198</v>
      </c>
      <c r="CO48" s="30">
        <f ca="1">IF(OR($D48="",$D48&lt;1),"",CN48+(変化量!BV45-変化量!BU45))</f>
        <v>26.876572854269323</v>
      </c>
      <c r="CP48" s="30">
        <f ca="1">IF(OR($D48="",$D48&lt;1),"",CO48+(変化量!BW45-変化量!BV45))</f>
        <v>26.897449271148243</v>
      </c>
      <c r="CQ48" s="30">
        <f ca="1">IF(OR($D48="",$D48&lt;1),"",CP48+(変化量!BX45-変化量!BW45))</f>
        <v>26.917373351418906</v>
      </c>
      <c r="CR48" s="30">
        <f ca="1">IF(OR($D48="",$D48&lt;1),"",CQ48+(変化量!BY45-変化量!BX45))</f>
        <v>26.936388442640204</v>
      </c>
    </row>
    <row r="49" spans="1:96" x14ac:dyDescent="0.15">
      <c r="A49" s="30">
        <f>入力シート!B43</f>
        <v>32</v>
      </c>
      <c r="B49" s="30">
        <f>入力シート!C43</f>
        <v>24</v>
      </c>
      <c r="C49" s="30">
        <f>入力シート!D43</f>
        <v>15.3</v>
      </c>
      <c r="D49" s="30">
        <f>入力シート!E43</f>
        <v>19.100000000000001</v>
      </c>
      <c r="E49" s="30">
        <f>入力シート!F43</f>
        <v>13</v>
      </c>
      <c r="F49" s="30">
        <f t="shared" si="7"/>
        <v>6.1000000000000014</v>
      </c>
      <c r="G49" s="30">
        <f t="shared" si="8"/>
        <v>234.09000000000003</v>
      </c>
      <c r="H49" s="30">
        <f t="shared" si="21"/>
        <v>12295.76</v>
      </c>
      <c r="I49" s="30">
        <f t="shared" si="2"/>
        <v>0.87721340901372924</v>
      </c>
      <c r="J49" s="9">
        <f t="shared" si="18"/>
        <v>0.62485862243796264</v>
      </c>
      <c r="K49" s="30">
        <f t="shared" si="3"/>
        <v>36</v>
      </c>
      <c r="L49" s="30">
        <f t="shared" si="4"/>
        <v>0.96767245684476644</v>
      </c>
      <c r="M49" s="30">
        <f t="shared" si="9"/>
        <v>9.6767245684476642</v>
      </c>
      <c r="N49" s="30">
        <f t="shared" si="10"/>
        <v>93.638998373598639</v>
      </c>
      <c r="O49" s="9">
        <f t="shared" si="11"/>
        <v>6.0968000000000018</v>
      </c>
      <c r="P49" s="9">
        <f t="shared" si="12"/>
        <v>30</v>
      </c>
      <c r="Q49" s="9">
        <f t="shared" si="13"/>
        <v>2.9690001455392225E-2</v>
      </c>
      <c r="R49" s="57">
        <v>32</v>
      </c>
      <c r="S49" s="53">
        <f t="shared" si="14"/>
        <v>17.5</v>
      </c>
      <c r="T49" s="53">
        <f t="shared" si="15"/>
        <v>306.25</v>
      </c>
      <c r="U49" s="53">
        <f t="shared" si="22"/>
        <v>12481.959999999995</v>
      </c>
      <c r="V49" s="58">
        <f t="shared" si="5"/>
        <v>0.89049743023391825</v>
      </c>
      <c r="W49" s="53">
        <v>32</v>
      </c>
      <c r="X49" s="53">
        <f t="shared" si="6"/>
        <v>5.7965000000000009</v>
      </c>
      <c r="Y49" s="9">
        <f t="shared" si="16"/>
        <v>16.899999999999999</v>
      </c>
      <c r="Z49" s="9">
        <f t="shared" si="17"/>
        <v>285.60999999999996</v>
      </c>
      <c r="AA49" s="9">
        <f t="shared" si="19"/>
        <v>364.81000000000006</v>
      </c>
      <c r="AB49" s="9">
        <f t="shared" si="20"/>
        <v>2.6026550920178873E-2</v>
      </c>
      <c r="AC49" s="53"/>
      <c r="AE49" s="30">
        <f ca="1">IF(OR($D49="",$D49&lt;1),"",変化量!$J46+変化量!L46)</f>
        <v>19.100000000000001</v>
      </c>
      <c r="AF49" s="30">
        <f ca="1">IF(OR($D49="",$D49&lt;1),"",AE49+(変化量!M46-変化量!L46))</f>
        <v>19.459840871592704</v>
      </c>
      <c r="AG49" s="30">
        <f ca="1">IF(OR($D49="",$D49&lt;1),"",AF49+(変化量!N46-変化量!M46))</f>
        <v>19.804127055220121</v>
      </c>
      <c r="AH49" s="30">
        <f ca="1">IF(OR($D49="",$D49&lt;1),"",AG49+(変化量!O46-変化量!N46))</f>
        <v>20.133479199673207</v>
      </c>
      <c r="AI49" s="30">
        <f ca="1">IF(OR($D49="",$D49&lt;1),"",AH49+(変化量!P46-変化量!O46))</f>
        <v>20.448499256771381</v>
      </c>
      <c r="AJ49" s="30">
        <f ca="1">IF(OR($D49="",$D49&lt;1),"",AI49+(変化量!Q46-変化量!P46))</f>
        <v>20.749770214142782</v>
      </c>
      <c r="AK49" s="30">
        <f ca="1">IF(OR($D49="",$D49&lt;1),"",AJ49+(変化量!R46-変化量!Q46))</f>
        <v>21.03785598447665</v>
      </c>
      <c r="AL49" s="30">
        <f ca="1">IF(OR($D49="",$D49&lt;1),"",AK49+(変化量!S46-変化量!R46))</f>
        <v>21.313301423172746</v>
      </c>
      <c r="AM49" s="30">
        <f ca="1">IF(OR($D49="",$D49&lt;1),"",AL49+(変化量!T46-変化量!S46))</f>
        <v>21.576632451039192</v>
      </c>
      <c r="AN49" s="30">
        <f ca="1">IF(OR($D49="",$D49&lt;1),"",AM49+(変化量!U46-変化量!T46))</f>
        <v>21.828356262561854</v>
      </c>
      <c r="AO49" s="30">
        <f ca="1">IF(OR($D49="",$D49&lt;1),"",AN49+(変化量!V46-変化量!U46))</f>
        <v>22.068961603454778</v>
      </c>
      <c r="AP49" s="30">
        <f ca="1">IF(OR($D49="",$D49&lt;1),"",AO49+(変化量!W46-変化量!V46))</f>
        <v>22.298919103837957</v>
      </c>
      <c r="AQ49" s="30">
        <f ca="1">IF(OR($D49="",$D49&lt;1),"",AP49+(変化量!X46-変化量!W46))</f>
        <v>22.518681655579062</v>
      </c>
      <c r="AR49" s="30">
        <f ca="1">IF(OR($D49="",$D49&lt;1),"",AQ49+(変化量!Y46-変化量!X46))</f>
        <v>22.728684824163537</v>
      </c>
      <c r="AS49" s="30">
        <f ca="1">IF(OR($D49="",$D49&lt;1),"",AR49+(変化量!Z46-変化量!Y46))</f>
        <v>22.92934728698776</v>
      </c>
      <c r="AT49" s="30">
        <f ca="1">IF(OR($D49="",$D49&lt;1),"",AS49+(変化量!AA46-変化量!Z46))</f>
        <v>23.121071291255696</v>
      </c>
      <c r="AU49" s="30">
        <f ca="1">IF(OR($D49="",$D49&lt;1),"",AT49+(変化量!AB46-変化量!AA46))</f>
        <v>23.30424312574333</v>
      </c>
      <c r="AV49" s="30">
        <f ca="1">IF(OR($D49="",$D49&lt;1),"",AU49+(変化量!AC46-変化量!AB46))</f>
        <v>23.479233601610222</v>
      </c>
      <c r="AW49" s="30">
        <f ca="1">IF(OR($D49="",$D49&lt;1),"",AV49+(変化量!AD46-変化量!AC46))</f>
        <v>23.646398538213585</v>
      </c>
      <c r="AX49" s="30">
        <f ca="1">IF(OR($D49="",$D49&lt;1),"",AW49+(変化量!AE46-変化量!AD46))</f>
        <v>23.806079250538279</v>
      </c>
      <c r="AY49" s="30">
        <f ca="1">IF(OR($D49="",$D49&lt;1),"",AX49+(変化量!AF46-変化量!AE46))</f>
        <v>23.958603035415887</v>
      </c>
      <c r="AZ49" s="30">
        <f ca="1">IF(OR($D49="",$D49&lt;1),"",AY49+(変化量!AG46-変化量!AF46))</f>
        <v>24.104283654182819</v>
      </c>
      <c r="BA49" s="30">
        <f ca="1">IF(OR($D49="",$D49&lt;1),"",AZ49+(変化量!AH46-変化量!AG46))</f>
        <v>24.243421809833993</v>
      </c>
      <c r="BB49" s="30">
        <f ca="1">IF(OR($D49="",$D49&lt;1),"",BA49+(変化量!AI46-変化量!AH46))</f>
        <v>24.376305617075371</v>
      </c>
      <c r="BC49" s="30">
        <f ca="1">IF(OR($D49="",$D49&lt;1),"",BB49+(変化量!AJ46-変化量!AI46))</f>
        <v>24.503211063975364</v>
      </c>
      <c r="BD49" s="30">
        <f ca="1">IF(OR($D49="",$D49&lt;1),"",BC49+(変化量!AK46-変化量!AJ46))</f>
        <v>24.624402464167929</v>
      </c>
      <c r="BE49" s="30">
        <f ca="1">IF(OR($D49="",$D49&lt;1),"",BD49+(変化量!AL46-変化量!AK46))</f>
        <v>24.740132898776917</v>
      </c>
      <c r="BF49" s="30">
        <f ca="1">IF(OR($D49="",$D49&lt;1),"",BE49+(変化量!AM46-変化量!AL46))</f>
        <v>24.850644647415908</v>
      </c>
      <c r="BG49" s="30">
        <f ca="1">IF(OR($D49="",$D49&lt;1),"",BF49+(変化量!AN46-変化量!AM46))</f>
        <v>24.956169607775543</v>
      </c>
      <c r="BH49" s="30">
        <f ca="1">IF(OR($D49="",$D49&lt;1),"",BG49+(変化量!AO46-変化量!AN46))</f>
        <v>25.056929703444986</v>
      </c>
      <c r="BI49" s="30">
        <f ca="1">IF(OR($D49="",$D49&lt;1),"",BH49+(変化量!AP46-変化量!AO46))</f>
        <v>25.153137279728828</v>
      </c>
      <c r="BJ49" s="30">
        <f ca="1">IF(OR($D49="",$D49&lt;1),"",BI49+(変化量!AQ46-変化量!AP46))</f>
        <v>25.244995487317929</v>
      </c>
      <c r="BK49" s="30">
        <f ca="1">IF(OR($D49="",$D49&lt;1),"",BJ49+(変化量!AR46-変化量!AQ46))</f>
        <v>25.3326986537555</v>
      </c>
      <c r="BL49" s="30">
        <f ca="1">IF(OR($D49="",$D49&lt;1),"",BK49+(変化量!AS46-変化量!AR46))</f>
        <v>25.416432642709328</v>
      </c>
      <c r="BM49" s="30">
        <f ca="1">IF(OR($D49="",$D49&lt;1),"",BL49+(変化量!AT46-変化量!AS46))</f>
        <v>25.496375201119811</v>
      </c>
      <c r="BN49" s="30">
        <f ca="1">IF(OR($D49="",$D49&lt;1),"",BM49+(変化量!AU46-変化量!AT46))</f>
        <v>25.572696294342677</v>
      </c>
      <c r="BO49" s="30">
        <f ca="1">IF(OR($D49="",$D49&lt;1),"",BN49+(変化量!AV46-変化量!AU46))</f>
        <v>25.645558429446154</v>
      </c>
      <c r="BP49" s="30">
        <f ca="1">IF(OR($D49="",$D49&lt;1),"",BO49+(変化量!AW46-変化量!AV46))</f>
        <v>25.715116966856097</v>
      </c>
      <c r="BQ49" s="30">
        <f ca="1">IF(OR($D49="",$D49&lt;1),"",BP49+(変化量!AX46-変化量!AW46))</f>
        <v>25.781520420570327</v>
      </c>
      <c r="BR49" s="30">
        <f ca="1">IF(OR($D49="",$D49&lt;1),"",BQ49+(変化量!AY46-変化量!AX46))</f>
        <v>25.844910747185697</v>
      </c>
      <c r="BS49" s="30">
        <f ca="1">IF(OR($D49="",$D49&lt;1),"",BR49+(変化量!AZ46-変化量!AY46))</f>
        <v>25.905423623998988</v>
      </c>
      <c r="BT49" s="30">
        <f ca="1">IF(OR($D49="",$D49&lt;1),"",BS49+(変化量!BA46-変化量!AZ46))</f>
        <v>25.963188716456802</v>
      </c>
      <c r="BU49" s="30">
        <f ca="1">IF(OR($D49="",$D49&lt;1),"",BT49+(変化量!BB46-変化量!BA46))</f>
        <v>26.018329935239574</v>
      </c>
      <c r="BV49" s="30">
        <f ca="1">IF(OR($D49="",$D49&lt;1),"",BU49+(変化量!BC46-変化量!BB46))</f>
        <v>26.070965683272615</v>
      </c>
      <c r="BW49" s="30">
        <f ca="1">IF(OR($D49="",$D49&lt;1),"",BV49+(変化量!BD46-変化量!BC46))</f>
        <v>26.121209092961703</v>
      </c>
      <c r="BX49" s="30">
        <f ca="1">IF(OR($D49="",$D49&lt;1),"",BW49+(変化量!BE46-変化量!BD46))</f>
        <v>26.169168253953572</v>
      </c>
      <c r="BY49" s="30">
        <f ca="1">IF(OR($D49="",$D49&lt;1),"",BX49+(変化量!BF46-変化量!BE46))</f>
        <v>26.21494643172268</v>
      </c>
      <c r="BZ49" s="30">
        <f ca="1">IF(OR($D49="",$D49&lt;1),"",BY49+(変化量!BG46-変化量!BF46))</f>
        <v>26.258642277284654</v>
      </c>
      <c r="CA49" s="30">
        <f ca="1">IF(OR($D49="",$D49&lt;1),"",BZ49+(変化量!BH46-変化量!BG46))</f>
        <v>26.30035002833521</v>
      </c>
      <c r="CB49" s="30">
        <f ca="1">IF(OR($D49="",$D49&lt;1),"",CA49+(変化量!BI46-変化量!BH46))</f>
        <v>26.34015970210978</v>
      </c>
      <c r="CC49" s="30">
        <f ca="1">IF(OR($D49="",$D49&lt;1),"",CB49+(変化量!BJ46-変化量!BI46))</f>
        <v>26.378157280255522</v>
      </c>
      <c r="CD49" s="30">
        <f ca="1">IF(OR($D49="",$D49&lt;1),"",CC49+(変化量!BK46-変化量!BJ46))</f>
        <v>26.414424886002021</v>
      </c>
      <c r="CE49" s="30">
        <f ca="1">IF(OR($D49="",$D49&lt;1),"",CD49+(変化量!BL46-変化量!BK46))</f>
        <v>26.449040953912125</v>
      </c>
      <c r="CF49" s="30">
        <f ca="1">IF(OR($D49="",$D49&lt;1),"",CE49+(変化量!BM46-変化量!BL46))</f>
        <v>26.482080392487727</v>
      </c>
      <c r="CG49" s="30">
        <f ca="1">IF(OR($D49="",$D49&lt;1),"",CF49+(変化量!BN46-変化量!BM46))</f>
        <v>26.51361473989952</v>
      </c>
      <c r="CH49" s="30">
        <f ca="1">IF(OR($D49="",$D49&lt;1),"",CG49+(変化量!BO46-変化量!BN46))</f>
        <v>26.54371231310262</v>
      </c>
      <c r="CI49" s="30">
        <f ca="1">IF(OR($D49="",$D49&lt;1),"",CH49+(変化量!BP46-変化量!BO46))</f>
        <v>26.572438350593021</v>
      </c>
      <c r="CJ49" s="30">
        <f ca="1">IF(OR($D49="",$D49&lt;1),"",CI49+(変化量!BQ46-変化量!BP46))</f>
        <v>26.599855149053035</v>
      </c>
      <c r="CK49" s="30">
        <f ca="1">IF(OR($D49="",$D49&lt;1),"",CJ49+(変化量!BR46-変化量!BQ46))</f>
        <v>26.626022194126193</v>
      </c>
      <c r="CL49" s="30">
        <f ca="1">IF(OR($D49="",$D49&lt;1),"",CK49+(変化量!BS46-変化量!BR46))</f>
        <v>26.650996285554985</v>
      </c>
      <c r="CM49" s="30">
        <f ca="1">IF(OR($D49="",$D49&lt;1),"",CL49+(変化量!BT46-変化量!BS46))</f>
        <v>26.674831656907472</v>
      </c>
      <c r="CN49" s="30">
        <f ca="1">IF(OR($D49="",$D49&lt;1),"",CM49+(変化量!BU46-変化量!BT46))</f>
        <v>26.697580090111309</v>
      </c>
      <c r="CO49" s="30">
        <f ca="1">IF(OR($D49="",$D49&lt;1),"",CN49+(変化量!BV46-変化量!BU46))</f>
        <v>26.719291025006779</v>
      </c>
      <c r="CP49" s="30">
        <f ca="1">IF(OR($D49="",$D49&lt;1),"",CO49+(変化量!BW46-変化量!BV46))</f>
        <v>26.74001166412263</v>
      </c>
      <c r="CQ49" s="30">
        <f ca="1">IF(OR($D49="",$D49&lt;1),"",CP49+(変化量!BX46-変化量!BW46))</f>
        <v>26.75978707287204</v>
      </c>
      <c r="CR49" s="30">
        <f ca="1">IF(OR($D49="",$D49&lt;1),"",CQ49+(変化量!BY46-変化量!BX46))</f>
        <v>26.778660275358686</v>
      </c>
    </row>
    <row r="50" spans="1:96" x14ac:dyDescent="0.15">
      <c r="A50" s="30">
        <f>入力シート!B44</f>
        <v>33</v>
      </c>
      <c r="B50" s="30">
        <f>入力シート!C44</f>
        <v>30</v>
      </c>
      <c r="C50" s="30">
        <f>入力シート!D44</f>
        <v>19.5</v>
      </c>
      <c r="D50" s="30">
        <f>入力シート!E44</f>
        <v>18.899999999999999</v>
      </c>
      <c r="E50" s="30">
        <f>入力シート!F44</f>
        <v>12.6</v>
      </c>
      <c r="F50" s="30">
        <f t="shared" si="7"/>
        <v>6.2999999999999989</v>
      </c>
      <c r="G50" s="30">
        <f t="shared" si="8"/>
        <v>380.25</v>
      </c>
      <c r="H50" s="30">
        <f t="shared" si="21"/>
        <v>12529.85</v>
      </c>
      <c r="I50" s="30">
        <f t="shared" si="2"/>
        <v>0.89391403483238729</v>
      </c>
      <c r="J50" s="9">
        <f t="shared" si="18"/>
        <v>0.48306560774991603</v>
      </c>
      <c r="K50" s="30">
        <f t="shared" si="3"/>
        <v>17</v>
      </c>
      <c r="L50" s="30">
        <f t="shared" si="4"/>
        <v>0.52075289437562244</v>
      </c>
      <c r="M50" s="30">
        <f t="shared" si="9"/>
        <v>5.2075289437562242</v>
      </c>
      <c r="N50" s="30">
        <f t="shared" si="10"/>
        <v>27.118357700058816</v>
      </c>
      <c r="O50" s="9">
        <f t="shared" si="11"/>
        <v>6.2966999999999986</v>
      </c>
      <c r="P50" s="9">
        <f t="shared" si="12"/>
        <v>27</v>
      </c>
      <c r="Q50" s="9">
        <f t="shared" si="13"/>
        <v>3.4529894041738368E-2</v>
      </c>
      <c r="R50" s="57">
        <v>33</v>
      </c>
      <c r="S50" s="53">
        <f t="shared" si="14"/>
        <v>16.899999999999999</v>
      </c>
      <c r="T50" s="53">
        <f t="shared" si="15"/>
        <v>285.60999999999996</v>
      </c>
      <c r="U50" s="53">
        <f t="shared" si="22"/>
        <v>12788.209999999995</v>
      </c>
      <c r="V50" s="58">
        <f t="shared" si="5"/>
        <v>0.91234614934607194</v>
      </c>
      <c r="W50" s="53">
        <v>33</v>
      </c>
      <c r="X50" s="53">
        <f t="shared" si="6"/>
        <v>5.696299999999999</v>
      </c>
      <c r="Y50" s="9">
        <f t="shared" si="16"/>
        <v>15.5</v>
      </c>
      <c r="Z50" s="9">
        <f t="shared" si="17"/>
        <v>240.25</v>
      </c>
      <c r="AA50" s="9">
        <f t="shared" si="19"/>
        <v>285.60999999999996</v>
      </c>
      <c r="AB50" s="9">
        <f t="shared" si="20"/>
        <v>2.0376204622439862E-2</v>
      </c>
      <c r="AC50" s="53"/>
      <c r="AE50" s="30">
        <f ca="1">IF(OR($D50="",$D50&lt;1),"",変化量!$J47+変化量!L47)</f>
        <v>18.899999999999999</v>
      </c>
      <c r="AF50" s="30">
        <f ca="1">IF(OR($D50="",$D50&lt;1),"",AE50+(変化量!M47-変化量!L47))</f>
        <v>19.258273386016622</v>
      </c>
      <c r="AG50" s="30">
        <f ca="1">IF(OR($D50="",$D50&lt;1),"",AF50+(変化量!N47-変化量!M47))</f>
        <v>19.601059841098778</v>
      </c>
      <c r="AH50" s="30">
        <f ca="1">IF(OR($D50="",$D50&lt;1),"",AG50+(変化量!O47-変化量!N47))</f>
        <v>19.928977310458961</v>
      </c>
      <c r="AI50" s="30">
        <f ca="1">IF(OR($D50="",$D50&lt;1),"",AH50+(変化量!P47-変化量!O47))</f>
        <v>20.242625123783132</v>
      </c>
      <c r="AJ50" s="30">
        <f ca="1">IF(OR($D50="",$D50&lt;1),"",AI50+(変化量!Q47-変化量!P47))</f>
        <v>20.542583729174943</v>
      </c>
      <c r="AK50" s="30">
        <f ca="1">IF(OR($D50="",$D50&lt;1),"",AJ50+(変化量!R47-変化量!Q47))</f>
        <v>20.829414582890603</v>
      </c>
      <c r="AL50" s="30">
        <f ca="1">IF(OR($D50="",$D50&lt;1),"",AK50+(変化量!S47-変化量!R47))</f>
        <v>21.103660166911375</v>
      </c>
      <c r="AM50" s="30">
        <f ca="1">IF(OR($D50="",$D50&lt;1),"",AL50+(変化量!T47-変化量!S47))</f>
        <v>21.365844111106952</v>
      </c>
      <c r="AN50" s="30">
        <f ca="1">IF(OR($D50="",$D50&lt;1),"",AM50+(変化量!U47-変化量!T47))</f>
        <v>21.616471400597611</v>
      </c>
      <c r="AO50" s="30">
        <f ca="1">IF(OR($D50="",$D50&lt;1),"",AN50+(変化量!V47-変化量!U47))</f>
        <v>21.856028652095606</v>
      </c>
      <c r="AP50" s="30">
        <f ca="1">IF(OR($D50="",$D50&lt;1),"",AO50+(変化量!W47-変化量!V47))</f>
        <v>22.084984445631626</v>
      </c>
      <c r="AQ50" s="30">
        <f ca="1">IF(OR($D50="",$D50&lt;1),"",AP50+(変化量!X47-変化量!W47))</f>
        <v>22.303789700252779</v>
      </c>
      <c r="AR50" s="30">
        <f ca="1">IF(OR($D50="",$D50&lt;1),"",AQ50+(変化量!Y47-変化量!X47))</f>
        <v>22.512878084098574</v>
      </c>
      <c r="AS50" s="30">
        <f ca="1">IF(OR($D50="",$D50&lt;1),"",AR50+(変化量!Z47-変化量!Y47))</f>
        <v>22.712666450784837</v>
      </c>
      <c r="AT50" s="30">
        <f ca="1">IF(OR($D50="",$D50&lt;1),"",AS50+(変化量!AA47-変化量!Z47))</f>
        <v>22.903555295305779</v>
      </c>
      <c r="AU50" s="30">
        <f ca="1">IF(OR($D50="",$D50&lt;1),"",AT50+(変化量!AB47-変化量!AA47))</f>
        <v>23.085929223743349</v>
      </c>
      <c r="AV50" s="30">
        <f ca="1">IF(OR($D50="",$D50&lt;1),"",AU50+(変化量!AC47-変化量!AB47))</f>
        <v>23.260157431984393</v>
      </c>
      <c r="AW50" s="30">
        <f ca="1">IF(OR($D50="",$D50&lt;1),"",AV50+(変化量!AD47-変化量!AC47))</f>
        <v>23.42659418941847</v>
      </c>
      <c r="AX50" s="30">
        <f ca="1">IF(OR($D50="",$D50&lt;1),"",AW50+(変化量!AE47-変化量!AD47))</f>
        <v>23.585579324244591</v>
      </c>
      <c r="AY50" s="30">
        <f ca="1">IF(OR($D50="",$D50&lt;1),"",AX50+(変化量!AF47-変化量!AE47))</f>
        <v>23.737438707572291</v>
      </c>
      <c r="AZ50" s="30">
        <f ca="1">IF(OR($D50="",$D50&lt;1),"",AY50+(変化量!AG47-変化量!AF47))</f>
        <v>23.882484733977272</v>
      </c>
      <c r="BA50" s="30">
        <f ca="1">IF(OR($D50="",$D50&lt;1),"",AZ50+(変化量!AH47-変化量!AG47))</f>
        <v>24.021016796576536</v>
      </c>
      <c r="BB50" s="30">
        <f ca="1">IF(OR($D50="",$D50&lt;1),"",BA50+(変化量!AI47-変化量!AH47))</f>
        <v>24.153321755033382</v>
      </c>
      <c r="BC50" s="30">
        <f ca="1">IF(OR($D50="",$D50&lt;1),"",BB50+(変化量!AJ47-変化量!AI47))</f>
        <v>24.27967439519783</v>
      </c>
      <c r="BD50" s="30">
        <f ca="1">IF(OR($D50="",$D50&lt;1),"",BC50+(変化量!AK47-変化量!AJ47))</f>
        <v>24.400337879339872</v>
      </c>
      <c r="BE50" s="30">
        <f ca="1">IF(OR($D50="",$D50&lt;1),"",BD50+(変化量!AL47-変化量!AK47))</f>
        <v>24.515564186148818</v>
      </c>
      <c r="BF50" s="30">
        <f ca="1">IF(OR($D50="",$D50&lt;1),"",BE50+(変化量!AM47-変化量!AL47))</f>
        <v>24.625594539855619</v>
      </c>
      <c r="BG50" s="30">
        <f ca="1">IF(OR($D50="",$D50&lt;1),"",BF50+(変化量!AN47-変化量!AM47))</f>
        <v>24.730659827992504</v>
      </c>
      <c r="BH50" s="30">
        <f ca="1">IF(OR($D50="",$D50&lt;1),"",BG50+(変化量!AO47-変化量!AN47))</f>
        <v>24.830981007437934</v>
      </c>
      <c r="BI50" s="30">
        <f ca="1">IF(OR($D50="",$D50&lt;1),"",BH50+(変化量!AP47-変化量!AO47))</f>
        <v>24.92676949850928</v>
      </c>
      <c r="BJ50" s="30">
        <f ca="1">IF(OR($D50="",$D50&lt;1),"",BI50+(変化量!AQ47-変化量!AP47))</f>
        <v>25.01822756696243</v>
      </c>
      <c r="BK50" s="30">
        <f ca="1">IF(OR($D50="",$D50&lt;1),"",BJ50+(変化量!AR47-変化量!AQ47))</f>
        <v>25.105548693839683</v>
      </c>
      <c r="BL50" s="30">
        <f ca="1">IF(OR($D50="",$D50&lt;1),"",BK50+(変化量!AS47-変化量!AR47))</f>
        <v>25.188917933177013</v>
      </c>
      <c r="BM50" s="30">
        <f ca="1">IF(OR($D50="",$D50&lt;1),"",BL50+(変化量!AT47-変化量!AS47))</f>
        <v>25.268512257639898</v>
      </c>
      <c r="BN50" s="30">
        <f ca="1">IF(OR($D50="",$D50&lt;1),"",BM50+(変化量!AU47-変化量!AT47))</f>
        <v>25.344500892206113</v>
      </c>
      <c r="BO50" s="30">
        <f ca="1">IF(OR($D50="",$D50&lt;1),"",BN50+(変化量!AV47-変化量!AU47))</f>
        <v>25.417045636054638</v>
      </c>
      <c r="BP50" s="30">
        <f ca="1">IF(OR($D50="",$D50&lt;1),"",BO50+(変化量!AW47-変化量!AV47))</f>
        <v>25.486301172853228</v>
      </c>
      <c r="BQ50" s="30">
        <f ca="1">IF(OR($D50="",$D50&lt;1),"",BP50+(変化量!AX47-変化量!AW47))</f>
        <v>25.552415369664988</v>
      </c>
      <c r="BR50" s="30">
        <f ca="1">IF(OR($D50="",$D50&lt;1),"",BQ50+(変化量!AY47-変化量!AX47))</f>
        <v>25.615529564716443</v>
      </c>
      <c r="BS50" s="30">
        <f ca="1">IF(OR($D50="",$D50&lt;1),"",BR50+(変化量!AZ47-変化量!AY47))</f>
        <v>25.675778844287013</v>
      </c>
      <c r="BT50" s="30">
        <f ca="1">IF(OR($D50="",$D50&lt;1),"",BS50+(変化量!BA47-変化量!AZ47))</f>
        <v>25.733292308993846</v>
      </c>
      <c r="BU50" s="30">
        <f ca="1">IF(OR($D50="",$D50&lt;1),"",BT50+(変化量!BB47-変化量!BA47))</f>
        <v>25.788193329756012</v>
      </c>
      <c r="BV50" s="30">
        <f ca="1">IF(OR($D50="",$D50&lt;1),"",BU50+(変化量!BC47-変化量!BB47))</f>
        <v>25.840599793729513</v>
      </c>
      <c r="BW50" s="30">
        <f ca="1">IF(OR($D50="",$D50&lt;1),"",BV50+(変化量!BD47-変化量!BC47))</f>
        <v>25.890624340509472</v>
      </c>
      <c r="BX50" s="30">
        <f ca="1">IF(OR($D50="",$D50&lt;1),"",BW50+(変化量!BE47-変化量!BD47))</f>
        <v>25.93837458889849</v>
      </c>
      <c r="BY50" s="30">
        <f ca="1">IF(OR($D50="",$D50&lt;1),"",BX50+(変化量!BF47-変化量!BE47))</f>
        <v>25.983953354541249</v>
      </c>
      <c r="BZ50" s="30">
        <f ca="1">IF(OR($D50="",$D50&lt;1),"",BY50+(変化量!BG47-変化量!BF47))</f>
        <v>26.027458858724405</v>
      </c>
      <c r="CA50" s="30">
        <f ca="1">IF(OR($D50="",$D50&lt;1),"",BZ50+(変化量!BH47-変化量!BG47))</f>
        <v>26.068984928639374</v>
      </c>
      <c r="CB50" s="30">
        <f ca="1">IF(OR($D50="",$D50&lt;1),"",CA50+(変化量!BI47-変化量!BH47))</f>
        <v>26.108621189401816</v>
      </c>
      <c r="CC50" s="30">
        <f ca="1">IF(OR($D50="",$D50&lt;1),"",CB50+(変化量!BJ47-変化量!BI47))</f>
        <v>26.146453248118355</v>
      </c>
      <c r="CD50" s="30">
        <f ca="1">IF(OR($D50="",$D50&lt;1),"",CC50+(変化量!BK47-変化量!BJ47))</f>
        <v>26.182562870285516</v>
      </c>
      <c r="CE50" s="30">
        <f ca="1">IF(OR($D50="",$D50&lt;1),"",CD50+(変化量!BL47-変化量!BK47))</f>
        <v>26.217028148801102</v>
      </c>
      <c r="CF50" s="30">
        <f ca="1">IF(OR($D50="",$D50&lt;1),"",CE50+(変化量!BM47-変化量!BL47))</f>
        <v>26.249923665861676</v>
      </c>
      <c r="CG50" s="30">
        <f ca="1">IF(OR($D50="",$D50&lt;1),"",CF50+(変化量!BN47-変化量!BM47))</f>
        <v>26.281320648013931</v>
      </c>
      <c r="CH50" s="30">
        <f ca="1">IF(OR($D50="",$D50&lt;1),"",CG50+(変化量!BO47-変化量!BN47))</f>
        <v>26.311287114620768</v>
      </c>
      <c r="CI50" s="30">
        <f ca="1">IF(OR($D50="",$D50&lt;1),"",CH50+(変化量!BP47-変化量!BO47))</f>
        <v>26.339888019995893</v>
      </c>
      <c r="CJ50" s="30">
        <f ca="1">IF(OR($D50="",$D50&lt;1),"",CI50+(変化量!BQ47-変化量!BP47))</f>
        <v>26.367185389454033</v>
      </c>
      <c r="CK50" s="30">
        <f ca="1">IF(OR($D50="",$D50&lt;1),"",CJ50+(変化量!BR47-変化量!BQ47))</f>
        <v>26.393238449516151</v>
      </c>
      <c r="CL50" s="30">
        <f ca="1">IF(OR($D50="",$D50&lt;1),"",CK50+(変化量!BS47-変化量!BR47))</f>
        <v>26.418103752502102</v>
      </c>
      <c r="CM50" s="30">
        <f ca="1">IF(OR($D50="",$D50&lt;1),"",CL50+(変化量!BT47-変化量!BS47))</f>
        <v>26.441835295735707</v>
      </c>
      <c r="CN50" s="30">
        <f ca="1">IF(OR($D50="",$D50&lt;1),"",CM50+(変化量!BU47-変化量!BT47))</f>
        <v>26.464484635579836</v>
      </c>
      <c r="CO50" s="30">
        <f ca="1">IF(OR($D50="",$D50&lt;1),"",CN50+(変化量!BV47-変化量!BU47))</f>
        <v>26.486100996512263</v>
      </c>
      <c r="CP50" s="30">
        <f ca="1">IF(OR($D50="",$D50&lt;1),"",CO50+(変化量!BW47-変化量!BV47))</f>
        <v>26.506731375445057</v>
      </c>
      <c r="CQ50" s="30">
        <f ca="1">IF(OR($D50="",$D50&lt;1),"",CP50+(変化量!BX47-変化量!BW47))</f>
        <v>26.526420641484112</v>
      </c>
      <c r="CR50" s="30">
        <f ca="1">IF(OR($D50="",$D50&lt;1),"",CQ50+(変化量!BY47-変化量!BX47))</f>
        <v>26.545211631317869</v>
      </c>
    </row>
    <row r="51" spans="1:96" x14ac:dyDescent="0.15">
      <c r="A51" s="30">
        <f>入力シート!B45</f>
        <v>34</v>
      </c>
      <c r="B51" s="30">
        <f>入力シート!C45</f>
        <v>32</v>
      </c>
      <c r="C51" s="30">
        <f>入力シート!D45</f>
        <v>18.2</v>
      </c>
      <c r="D51" s="30">
        <f>入力シート!E45</f>
        <v>18.600000000000001</v>
      </c>
      <c r="E51" s="30">
        <f>入力シート!F45</f>
        <v>13.5</v>
      </c>
      <c r="F51" s="30">
        <f t="shared" si="7"/>
        <v>5.1000000000000014</v>
      </c>
      <c r="G51" s="30">
        <f t="shared" si="8"/>
        <v>331.23999999999995</v>
      </c>
      <c r="H51" s="30">
        <f t="shared" si="21"/>
        <v>12910.1</v>
      </c>
      <c r="I51" s="30">
        <f t="shared" si="2"/>
        <v>0.92104211790960022</v>
      </c>
      <c r="J51" s="9">
        <f t="shared" si="18"/>
        <v>0.57510465982346937</v>
      </c>
      <c r="K51" s="30">
        <f t="shared" si="3"/>
        <v>27</v>
      </c>
      <c r="L51" s="30">
        <f t="shared" si="4"/>
        <v>0.77516116328644658</v>
      </c>
      <c r="M51" s="30">
        <f t="shared" si="9"/>
        <v>7.7516116328644653</v>
      </c>
      <c r="N51" s="30">
        <f t="shared" si="10"/>
        <v>60.087482906759703</v>
      </c>
      <c r="O51" s="9">
        <f t="shared" si="11"/>
        <v>5.0966000000000014</v>
      </c>
      <c r="P51" s="9">
        <f t="shared" si="12"/>
        <v>35</v>
      </c>
      <c r="Q51" s="9">
        <f t="shared" si="13"/>
        <v>2.9110698274361409E-2</v>
      </c>
      <c r="R51" s="57">
        <v>34</v>
      </c>
      <c r="S51" s="53">
        <f t="shared" si="14"/>
        <v>15.8</v>
      </c>
      <c r="T51" s="53">
        <f t="shared" si="15"/>
        <v>249.64000000000001</v>
      </c>
      <c r="U51" s="53">
        <f t="shared" si="22"/>
        <v>13073.819999999996</v>
      </c>
      <c r="V51" s="58">
        <f t="shared" si="5"/>
        <v>0.93272235396851189</v>
      </c>
      <c r="W51" s="53">
        <v>34</v>
      </c>
      <c r="X51" s="53">
        <f t="shared" si="6"/>
        <v>5.2973000000000008</v>
      </c>
      <c r="Y51" s="9">
        <f t="shared" si="16"/>
        <v>20.2</v>
      </c>
      <c r="Z51" s="9">
        <f t="shared" si="17"/>
        <v>408.03999999999996</v>
      </c>
      <c r="AA51" s="9">
        <f t="shared" si="19"/>
        <v>240.25</v>
      </c>
      <c r="AB51" s="9">
        <f t="shared" si="20"/>
        <v>1.7140097197371161E-2</v>
      </c>
      <c r="AC51" s="53"/>
      <c r="AE51" s="30">
        <f ca="1">IF(OR($D51="",$D51&lt;1),"",変化量!$J48+変化量!L48)</f>
        <v>18.600000000000001</v>
      </c>
      <c r="AF51" s="30">
        <f ca="1">IF(OR($D51="",$D51&lt;1),"",AE51+(変化量!M48-変化量!L48))</f>
        <v>18.955727201257325</v>
      </c>
      <c r="AG51" s="30">
        <f ca="1">IF(OR($D51="",$D51&lt;1),"",AF51+(変化量!N48-変化量!M48))</f>
        <v>19.296077534423397</v>
      </c>
      <c r="AH51" s="30">
        <f ca="1">IF(OR($D51="",$D51&lt;1),"",AG51+(変化量!O48-変化量!N48))</f>
        <v>19.621664553084813</v>
      </c>
      <c r="AI51" s="30">
        <f ca="1">IF(OR($D51="",$D51&lt;1),"",AH51+(変化量!P48-変化量!O48))</f>
        <v>19.933083327598837</v>
      </c>
      <c r="AJ51" s="30">
        <f ca="1">IF(OR($D51="",$D51&lt;1),"",AI51+(変化量!Q48-変化量!P48))</f>
        <v>20.230910180928454</v>
      </c>
      <c r="AK51" s="30">
        <f ca="1">IF(OR($D51="",$D51&lt;1),"",AJ51+(変化量!R48-変化量!Q48))</f>
        <v>20.515702579160866</v>
      </c>
      <c r="AL51" s="30">
        <f ca="1">IF(OR($D51="",$D51&lt;1),"",AK51+(変化量!S48-変化量!R48))</f>
        <v>20.787999148955095</v>
      </c>
      <c r="AM51" s="30">
        <f ca="1">IF(OR($D51="",$D51&lt;1),"",AL51+(変化量!T48-変化量!S48))</f>
        <v>21.04831979883717</v>
      </c>
      <c r="AN51" s="30">
        <f ca="1">IF(OR($D51="",$D51&lt;1),"",AM51+(変化量!U48-変化量!T48))</f>
        <v>21.297165925088603</v>
      </c>
      <c r="AO51" s="30">
        <f ca="1">IF(OR($D51="",$D51&lt;1),"",AN51+(変化量!V48-変化量!U48))</f>
        <v>21.535020686123868</v>
      </c>
      <c r="AP51" s="30">
        <f ca="1">IF(OR($D51="",$D51&lt;1),"",AO51+(変化量!W48-変化量!V48))</f>
        <v>21.76234933185933</v>
      </c>
      <c r="AQ51" s="30">
        <f ca="1">IF(OR($D51="",$D51&lt;1),"",AP51+(変化量!X48-変化量!W48))</f>
        <v>21.979599576741229</v>
      </c>
      <c r="AR51" s="30">
        <f ca="1">IF(OR($D51="",$D51&lt;1),"",AQ51+(変化量!Y48-変化量!X48))</f>
        <v>22.187202006907309</v>
      </c>
      <c r="AS51" s="30">
        <f ca="1">IF(OR($D51="",$D51&lt;1),"",AR51+(変化量!Z48-変化量!Y48))</f>
        <v>22.385570513469446</v>
      </c>
      <c r="AT51" s="30">
        <f ca="1">IF(OR($D51="",$D51&lt;1),"",AS51+(変化量!AA48-変化量!Z48))</f>
        <v>22.575102745175677</v>
      </c>
      <c r="AU51" s="30">
        <f ca="1">IF(OR($D51="",$D51&lt;1),"",AT51+(変化量!AB48-変化量!AA48))</f>
        <v>22.75618057478145</v>
      </c>
      <c r="AV51" s="30">
        <f ca="1">IF(OR($D51="",$D51&lt;1),"",AU51+(変化量!AC48-変化量!AB48))</f>
        <v>22.929170574364587</v>
      </c>
      <c r="AW51" s="30">
        <f ca="1">IF(OR($D51="",$D51&lt;1),"",AV51+(変化量!AD48-変化量!AC48))</f>
        <v>23.094424495585578</v>
      </c>
      <c r="AX51" s="30">
        <f ca="1">IF(OR($D51="",$D51&lt;1),"",AW51+(変化量!AE48-変化量!AD48))</f>
        <v>23.252279751545309</v>
      </c>
      <c r="AY51" s="30">
        <f ca="1">IF(OR($D51="",$D51&lt;1),"",AX51+(変化量!AF48-変化量!AE48))</f>
        <v>23.403059897445736</v>
      </c>
      <c r="AZ51" s="30">
        <f ca="1">IF(OR($D51="",$D51&lt;1),"",AY51+(変化量!AG48-変化量!AF48))</f>
        <v>23.547075107730279</v>
      </c>
      <c r="BA51" s="30">
        <f ca="1">IF(OR($D51="",$D51&lt;1),"",AZ51+(変化量!AH48-変化量!AG48))</f>
        <v>23.684622647782707</v>
      </c>
      <c r="BB51" s="30">
        <f ca="1">IF(OR($D51="",$D51&lt;1),"",BA51+(変化量!AI48-変化量!AH48))</f>
        <v>23.815987338606089</v>
      </c>
      <c r="BC51" s="30">
        <f ca="1">IF(OR($D51="",$D51&lt;1),"",BB51+(変化量!AJ48-変化量!AI48))</f>
        <v>23.941442013196646</v>
      </c>
      <c r="BD51" s="30">
        <f ca="1">IF(OR($D51="",$D51&lt;1),"",BC51+(変化量!AK48-変化量!AJ48))</f>
        <v>24.061247963577273</v>
      </c>
      <c r="BE51" s="30">
        <f ca="1">IF(OR($D51="",$D51&lt;1),"",BD51+(変化量!AL48-変化量!AK48))</f>
        <v>24.17565537766988</v>
      </c>
      <c r="BF51" s="30">
        <f ca="1">IF(OR($D51="",$D51&lt;1),"",BE51+(変化量!AM48-変化量!AL48))</f>
        <v>24.284903765368032</v>
      </c>
      <c r="BG51" s="30">
        <f ca="1">IF(OR($D51="",$D51&lt;1),"",BF51+(変化量!AN48-変化量!AM48))</f>
        <v>24.389222373327637</v>
      </c>
      <c r="BH51" s="30">
        <f ca="1">IF(OR($D51="",$D51&lt;1),"",BG51+(変化量!AO48-変化量!AN48))</f>
        <v>24.488830588126213</v>
      </c>
      <c r="BI51" s="30">
        <f ca="1">IF(OR($D51="",$D51&lt;1),"",BH51+(変化量!AP48-変化量!AO48))</f>
        <v>24.583938327554815</v>
      </c>
      <c r="BJ51" s="30">
        <f ca="1">IF(OR($D51="",$D51&lt;1),"",BI51+(変化量!AQ48-変化量!AP48))</f>
        <v>24.674746419902846</v>
      </c>
      <c r="BK51" s="30">
        <f ca="1">IF(OR($D51="",$D51&lt;1),"",BJ51+(変化量!AR48-変化量!AQ48))</f>
        <v>24.761446971177509</v>
      </c>
      <c r="BL51" s="30">
        <f ca="1">IF(OR($D51="",$D51&lt;1),"",BK51+(変化量!AS48-変化量!AR48))</f>
        <v>24.8442237202689</v>
      </c>
      <c r="BM51" s="30">
        <f ca="1">IF(OR($D51="",$D51&lt;1),"",BL51+(変化量!AT48-変化量!AS48))</f>
        <v>24.923252382129469</v>
      </c>
      <c r="BN51" s="30">
        <f ca="1">IF(OR($D51="",$D51&lt;1),"",BM51+(変化量!AU48-変化量!AT48))</f>
        <v>24.998700979085399</v>
      </c>
      <c r="BO51" s="30">
        <f ca="1">IF(OR($D51="",$D51&lt;1),"",BN51+(変化量!AV48-変化量!AU48))</f>
        <v>25.0707301604379</v>
      </c>
      <c r="BP51" s="30">
        <f ca="1">IF(OR($D51="",$D51&lt;1),"",BO51+(変化量!AW48-変化量!AV48))</f>
        <v>25.139493510545609</v>
      </c>
      <c r="BQ51" s="30">
        <f ca="1">IF(OR($D51="",$D51&lt;1),"",BP51+(変化量!AX48-変化量!AW48))</f>
        <v>25.205137845606913</v>
      </c>
      <c r="BR51" s="30">
        <f ca="1">IF(OR($D51="",$D51&lt;1),"",BQ51+(変化量!AY48-変化量!AX48))</f>
        <v>25.267803499382886</v>
      </c>
      <c r="BS51" s="30">
        <f ca="1">IF(OR($D51="",$D51&lt;1),"",BR51+(変化量!AZ48-変化量!AY48))</f>
        <v>25.327624598118962</v>
      </c>
      <c r="BT51" s="30">
        <f ca="1">IF(OR($D51="",$D51&lt;1),"",BS51+(変化量!BA48-変化量!AZ48))</f>
        <v>25.384729324937339</v>
      </c>
      <c r="BU51" s="30">
        <f ca="1">IF(OR($D51="",$D51&lt;1),"",BT51+(変化量!BB48-変化量!BA48))</f>
        <v>25.439240173982064</v>
      </c>
      <c r="BV51" s="30">
        <f ca="1">IF(OR($D51="",$D51&lt;1),"",BU51+(変化量!BC48-変化量!BB48))</f>
        <v>25.491274194606252</v>
      </c>
      <c r="BW51" s="30">
        <f ca="1">IF(OR($D51="",$D51&lt;1),"",BV51+(変化量!BD48-変化量!BC48))</f>
        <v>25.540943225895603</v>
      </c>
      <c r="BX51" s="30">
        <f ca="1">IF(OR($D51="",$D51&lt;1),"",BW51+(変化量!BE48-変化量!BD48))</f>
        <v>25.588354121825169</v>
      </c>
      <c r="BY51" s="30">
        <f ca="1">IF(OR($D51="",$D51&lt;1),"",BX51+(変化量!BF48-変化量!BE48))</f>
        <v>25.633608967347268</v>
      </c>
      <c r="BZ51" s="30">
        <f ca="1">IF(OR($D51="",$D51&lt;1),"",BY51+(変化量!BG48-変化量!BF48))</f>
        <v>25.676805285707474</v>
      </c>
      <c r="CA51" s="30">
        <f ca="1">IF(OR($D51="",$D51&lt;1),"",BZ51+(変化量!BH48-変化量!BG48))</f>
        <v>25.71803623728416</v>
      </c>
      <c r="CB51" s="30">
        <f ca="1">IF(OR($D51="",$D51&lt;1),"",CA51+(変化量!BI48-変化量!BH48))</f>
        <v>25.757390810243358</v>
      </c>
      <c r="CC51" s="30">
        <f ca="1">IF(OR($D51="",$D51&lt;1),"",CB51+(変化量!BJ48-変化量!BI48))</f>
        <v>25.794954003297313</v>
      </c>
      <c r="CD51" s="30">
        <f ca="1">IF(OR($D51="",$D51&lt;1),"",CC51+(変化量!BK48-変化量!BJ48))</f>
        <v>25.830807000849827</v>
      </c>
      <c r="CE51" s="30">
        <f ca="1">IF(OR($D51="",$D51&lt;1),"",CD51+(変化量!BL48-変化量!BK48))</f>
        <v>25.86502734080646</v>
      </c>
      <c r="CF51" s="30">
        <f ca="1">IF(OR($D51="",$D51&lt;1),"",CE51+(変化量!BM48-変化量!BL48))</f>
        <v>25.897689075321477</v>
      </c>
      <c r="CG51" s="30">
        <f ca="1">IF(OR($D51="",$D51&lt;1),"",CF51+(変化量!BN48-変化量!BM48))</f>
        <v>25.928862924747257</v>
      </c>
      <c r="CH51" s="30">
        <f ca="1">IF(OR($D51="",$D51&lt;1),"",CG51+(変化量!BO48-変化量!BN48))</f>
        <v>25.958616425045285</v>
      </c>
      <c r="CI51" s="30">
        <f ca="1">IF(OR($D51="",$D51&lt;1),"",CH51+(変化量!BP48-変化量!BO48))</f>
        <v>25.987014068910597</v>
      </c>
      <c r="CJ51" s="30">
        <f ca="1">IF(OR($D51="",$D51&lt;1),"",CI51+(変化量!BQ48-変化量!BP48))</f>
        <v>26.014117440855117</v>
      </c>
      <c r="CK51" s="30">
        <f ca="1">IF(OR($D51="",$D51&lt;1),"",CJ51+(変化量!BR48-変化量!BQ48))</f>
        <v>26.039985346487541</v>
      </c>
      <c r="CL51" s="30">
        <f ca="1">IF(OR($D51="",$D51&lt;1),"",CK51+(変化量!BS48-変化量!BR48))</f>
        <v>26.064673936220515</v>
      </c>
      <c r="CM51" s="30">
        <f ca="1">IF(OR($D51="",$D51&lt;1),"",CL51+(変化量!BT48-変化量!BS48))</f>
        <v>26.088236823628556</v>
      </c>
      <c r="CN51" s="30">
        <f ca="1">IF(OR($D51="",$D51&lt;1),"",CM51+(変化量!BU48-変化量!BT48))</f>
        <v>26.110725198672704</v>
      </c>
      <c r="CO51" s="30">
        <f ca="1">IF(OR($D51="",$D51&lt;1),"",CN51+(変化量!BV48-変化量!BU48))</f>
        <v>26.132187936001184</v>
      </c>
      <c r="CP51" s="30">
        <f ca="1">IF(OR($D51="",$D51&lt;1),"",CO51+(変化量!BW48-変化量!BV48))</f>
        <v>26.152671698527435</v>
      </c>
      <c r="CQ51" s="30">
        <f ca="1">IF(OR($D51="",$D51&lt;1),"",CP51+(変化量!BX48-変化量!BW48))</f>
        <v>26.172221036480657</v>
      </c>
      <c r="CR51" s="30">
        <f ca="1">IF(OR($D51="",$D51&lt;1),"",CQ51+(変化量!BY48-変化量!BX48))</f>
        <v>26.190878482116617</v>
      </c>
    </row>
    <row r="52" spans="1:96" x14ac:dyDescent="0.15">
      <c r="A52" s="30">
        <f>入力シート!B46</f>
        <v>35</v>
      </c>
      <c r="B52" s="30">
        <f>入力シート!C46</f>
        <v>22</v>
      </c>
      <c r="C52" s="30">
        <f>入力シート!D46</f>
        <v>16.899999999999999</v>
      </c>
      <c r="D52" s="30">
        <f>入力シート!E46</f>
        <v>18.5</v>
      </c>
      <c r="E52" s="30">
        <f>入力シート!F46</f>
        <v>12.7</v>
      </c>
      <c r="F52" s="30">
        <f t="shared" si="7"/>
        <v>5.8000000000000007</v>
      </c>
      <c r="G52" s="30">
        <f t="shared" si="8"/>
        <v>285.60999999999996</v>
      </c>
      <c r="H52" s="30">
        <f t="shared" si="21"/>
        <v>13241.34</v>
      </c>
      <c r="I52" s="30">
        <f t="shared" si="2"/>
        <v>0.94467369250130562</v>
      </c>
      <c r="J52" s="9">
        <f t="shared" si="18"/>
        <v>0.62768213092251879</v>
      </c>
      <c r="K52" s="30">
        <f t="shared" ref="K52:K115" si="23">IF(OR(C52="",C52&lt;1),"",RANK(C52,$C$18:$C$317))</f>
        <v>33</v>
      </c>
      <c r="L52" s="30">
        <f t="shared" si="4"/>
        <v>0.91234614934607194</v>
      </c>
      <c r="M52" s="30">
        <f t="shared" si="9"/>
        <v>9.1234614934607201</v>
      </c>
      <c r="N52" s="30">
        <f t="shared" si="10"/>
        <v>83.237549622660509</v>
      </c>
      <c r="O52" s="9">
        <f t="shared" si="11"/>
        <v>5.7965000000000009</v>
      </c>
      <c r="P52" s="9">
        <f t="shared" si="12"/>
        <v>32</v>
      </c>
      <c r="Q52" s="9">
        <f t="shared" si="13"/>
        <v>2.6026550920178873E-2</v>
      </c>
      <c r="R52" s="57">
        <v>35</v>
      </c>
      <c r="S52" s="53">
        <f t="shared" si="14"/>
        <v>15.5</v>
      </c>
      <c r="T52" s="53">
        <f t="shared" si="15"/>
        <v>240.25</v>
      </c>
      <c r="U52" s="53">
        <f t="shared" si="22"/>
        <v>13323.459999999995</v>
      </c>
      <c r="V52" s="58">
        <f t="shared" si="5"/>
        <v>0.95053235964739524</v>
      </c>
      <c r="W52" s="53">
        <v>35</v>
      </c>
      <c r="X52" s="53">
        <f t="shared" si="6"/>
        <v>5.0966000000000014</v>
      </c>
      <c r="Y52" s="9">
        <f t="shared" si="16"/>
        <v>18.2</v>
      </c>
      <c r="Z52" s="9">
        <f t="shared" si="17"/>
        <v>331.23999999999995</v>
      </c>
      <c r="AA52" s="9">
        <f t="shared" si="19"/>
        <v>408.03999999999996</v>
      </c>
      <c r="AB52" s="9">
        <f t="shared" si="20"/>
        <v>2.9110698274361409E-2</v>
      </c>
      <c r="AC52" s="53"/>
      <c r="AE52" s="30">
        <f ca="1">IF(OR($D52="",$D52&lt;1),"",変化量!$J49+変化量!L49)</f>
        <v>18.5</v>
      </c>
      <c r="AF52" s="30">
        <f ca="1">IF(OR($D52="",$D52&lt;1),"",AE52+(変化量!M49-変化量!L49))</f>
        <v>18.853509191422557</v>
      </c>
      <c r="AG52" s="30">
        <f ca="1">IF(OR($D52="",$D52&lt;1),"",AF52+(変化量!N49-変化量!M49))</f>
        <v>19.191737391719506</v>
      </c>
      <c r="AH52" s="30">
        <f ca="1">IF(OR($D52="",$D52&lt;1),"",AG52+(変化量!O49-変化量!N49))</f>
        <v>19.515294328883328</v>
      </c>
      <c r="AI52" s="30">
        <f ca="1">IF(OR($D52="",$D52&lt;1),"",AH52+(変化量!P49-変化量!O49))</f>
        <v>19.824771362922732</v>
      </c>
      <c r="AJ52" s="30">
        <f ca="1">IF(OR($D52="",$D52&lt;1),"",AI52+(変化量!Q49-変化量!P49))</f>
        <v>20.120741223344844</v>
      </c>
      <c r="AK52" s="30">
        <f ca="1">IF(OR($D52="",$D52&lt;1),"",AJ52+(変化量!R49-変化量!Q49))</f>
        <v>20.403757900356293</v>
      </c>
      <c r="AL52" s="30">
        <f ca="1">IF(OR($D52="",$D52&lt;1),"",AK52+(変化量!S49-変化量!R49))</f>
        <v>20.674356662202065</v>
      </c>
      <c r="AM52" s="30">
        <f ca="1">IF(OR($D52="",$D52&lt;1),"",AL52+(変化量!T49-変化量!S49))</f>
        <v>20.933054175704378</v>
      </c>
      <c r="AN52" s="30">
        <f ca="1">IF(OR($D52="",$D52&lt;1),"",AM52+(変化量!U49-変化量!T49))</f>
        <v>21.180348710867417</v>
      </c>
      <c r="AO52" s="30">
        <f ca="1">IF(OR($D52="",$D52&lt;1),"",AN52+(変化量!V49-変化量!U49))</f>
        <v>21.416720413544038</v>
      </c>
      <c r="AP52" s="30">
        <f ca="1">IF(OR($D52="",$D52&lt;1),"",AO52+(変化量!W49-変化量!V49))</f>
        <v>21.642631632751016</v>
      </c>
      <c r="AQ52" s="30">
        <f ca="1">IF(OR($D52="",$D52&lt;1),"",AP52+(変化量!X49-変化量!W49))</f>
        <v>21.858527291371168</v>
      </c>
      <c r="AR52" s="30">
        <f ca="1">IF(OR($D52="",$D52&lt;1),"",AQ52+(変化量!Y49-変化量!X49))</f>
        <v>22.064835290776251</v>
      </c>
      <c r="AS52" s="30">
        <f ca="1">IF(OR($D52="",$D52&lt;1),"",AR52+(変化量!Z49-変化量!Y49))</f>
        <v>22.261966941408033</v>
      </c>
      <c r="AT52" s="30">
        <f ca="1">IF(OR($D52="",$D52&lt;1),"",AS52+(変化量!AA49-変化量!Z49))</f>
        <v>22.450317412617899</v>
      </c>
      <c r="AU52" s="30">
        <f ca="1">IF(OR($D52="",$D52&lt;1),"",AT52+(変化量!AB49-変化量!AA49))</f>
        <v>22.63026619613019</v>
      </c>
      <c r="AV52" s="30">
        <f ca="1">IF(OR($D52="",$D52&lt;1),"",AU52+(変化量!AC49-変化量!AB49))</f>
        <v>22.80217757839355</v>
      </c>
      <c r="AW52" s="30">
        <f ca="1">IF(OR($D52="",$D52&lt;1),"",AV52+(変化量!AD49-変化量!AC49))</f>
        <v>22.966401117846694</v>
      </c>
      <c r="AX52" s="30">
        <f ca="1">IF(OR($D52="",$D52&lt;1),"",AW52+(変化量!AE49-変化量!AD49))</f>
        <v>23.123272123771706</v>
      </c>
      <c r="AY52" s="30">
        <f ca="1">IF(OR($D52="",$D52&lt;1),"",AX52+(変化量!AF49-変化量!AE49))</f>
        <v>23.273112133957707</v>
      </c>
      <c r="AZ52" s="30">
        <f ca="1">IF(OR($D52="",$D52&lt;1),"",AY52+(変化量!AG49-変化量!AF49))</f>
        <v>23.416229388866228</v>
      </c>
      <c r="BA52" s="30">
        <f ca="1">IF(OR($D52="",$D52&lt;1),"",AZ52+(変化量!AH49-変化量!AG49))</f>
        <v>23.552919300388965</v>
      </c>
      <c r="BB52" s="30">
        <f ca="1">IF(OR($D52="",$D52&lt;1),"",BA52+(変化量!AI49-変化量!AH49))</f>
        <v>23.683464913629422</v>
      </c>
      <c r="BC52" s="30">
        <f ca="1">IF(OR($D52="",$D52&lt;1),"",BB52+(変化量!AJ49-変化量!AI49))</f>
        <v>23.808137360431168</v>
      </c>
      <c r="BD52" s="30">
        <f ca="1">IF(OR($D52="",$D52&lt;1),"",BC52+(変化量!AK49-変化量!AJ49))</f>
        <v>23.927196303624072</v>
      </c>
      <c r="BE52" s="30">
        <f ca="1">IF(OR($D52="",$D52&lt;1),"",BD52+(変化量!AL49-変化量!AK49))</f>
        <v>24.040890371172665</v>
      </c>
      <c r="BF52" s="30">
        <f ca="1">IF(OR($D52="",$D52&lt;1),"",BE52+(変化量!AM49-変化量!AL49))</f>
        <v>24.149457579592173</v>
      </c>
      <c r="BG52" s="30">
        <f ca="1">IF(OR($D52="",$D52&lt;1),"",BF52+(変化量!AN49-変化量!AM49))</f>
        <v>24.253125746152904</v>
      </c>
      <c r="BH52" s="30">
        <f ca="1">IF(OR($D52="",$D52&lt;1),"",BG52+(変化量!AO49-変化量!AN49))</f>
        <v>24.352112889525774</v>
      </c>
      <c r="BI52" s="30">
        <f ca="1">IF(OR($D52="",$D52&lt;1),"",BH52+(変化量!AP49-変化量!AO49))</f>
        <v>24.446627618634476</v>
      </c>
      <c r="BJ52" s="30">
        <f ca="1">IF(OR($D52="",$D52&lt;1),"",BI52+(変化量!AQ49-変化量!AP49))</f>
        <v>24.536869509575382</v>
      </c>
      <c r="BK52" s="30">
        <f ca="1">IF(OR($D52="",$D52&lt;1),"",BJ52+(変化量!AR49-変化量!AQ49))</f>
        <v>24.623029470547344</v>
      </c>
      <c r="BL52" s="30">
        <f ca="1">IF(OR($D52="",$D52&lt;1),"",BK52+(変化量!AS49-変化量!AR49))</f>
        <v>24.705290094802269</v>
      </c>
      <c r="BM52" s="30">
        <f ca="1">IF(OR($D52="",$D52&lt;1),"",BL52+(変化量!AT49-変化量!AS49))</f>
        <v>24.783826001684822</v>
      </c>
      <c r="BN52" s="30">
        <f ca="1">IF(OR($D52="",$D52&lt;1),"",BM52+(変化量!AU49-変化量!AT49))</f>
        <v>24.85880416587802</v>
      </c>
      <c r="BO52" s="30">
        <f ca="1">IF(OR($D52="",$D52&lt;1),"",BN52+(変化量!AV49-変化量!AU49))</f>
        <v>24.930384235011758</v>
      </c>
      <c r="BP52" s="30">
        <f ca="1">IF(OR($D52="",$D52&lt;1),"",BO52+(変化量!AW49-変化量!AV49))</f>
        <v>24.998718835824302</v>
      </c>
      <c r="BQ52" s="30">
        <f ca="1">IF(OR($D52="",$D52&lt;1),"",BP52+(変化量!AX49-変化量!AW49))</f>
        <v>25.0639538690941</v>
      </c>
      <c r="BR52" s="30">
        <f ca="1">IF(OR($D52="",$D52&lt;1),"",BQ52+(変化量!AY49-変化量!AX49))</f>
        <v>25.126228793581205</v>
      </c>
      <c r="BS52" s="30">
        <f ca="1">IF(OR($D52="",$D52&lt;1),"",BR52+(変化量!AZ49-変化量!AY49))</f>
        <v>25.185676899234789</v>
      </c>
      <c r="BT52" s="30">
        <f ca="1">IF(OR($D52="",$D52&lt;1),"",BS52+(変化量!BA49-変化量!AZ49))</f>
        <v>25.242425569937001</v>
      </c>
      <c r="BU52" s="30">
        <f ca="1">IF(OR($D52="",$D52&lt;1),"",BT52+(変化量!BB49-変化量!BA49))</f>
        <v>25.296596536063426</v>
      </c>
      <c r="BV52" s="30">
        <f ca="1">IF(OR($D52="",$D52&lt;1),"",BU52+(変化量!BC49-変化量!BB49))</f>
        <v>25.348306117147764</v>
      </c>
      <c r="BW52" s="30">
        <f ca="1">IF(OR($D52="",$D52&lt;1),"",BV52+(変化量!BD49-変化量!BC49))</f>
        <v>25.39766545494307</v>
      </c>
      <c r="BX52" s="30">
        <f ca="1">IF(OR($D52="",$D52&lt;1),"",BW52+(変化量!BE49-変化量!BD49))</f>
        <v>25.444780737174625</v>
      </c>
      <c r="BY52" s="30">
        <f ca="1">IF(OR($D52="",$D52&lt;1),"",BX52+(変化量!BF49-変化量!BE49))</f>
        <v>25.489753412280507</v>
      </c>
      <c r="BZ52" s="30">
        <f ca="1">IF(OR($D52="",$D52&lt;1),"",BY52+(変化量!BG49-変化量!BF49))</f>
        <v>25.532680395434944</v>
      </c>
      <c r="CA52" s="30">
        <f ca="1">IF(OR($D52="",$D52&lt;1),"",BZ52+(変化量!BH49-変化量!BG49))</f>
        <v>25.573654266148065</v>
      </c>
      <c r="CB52" s="30">
        <f ca="1">IF(OR($D52="",$D52&lt;1),"",CA52+(変化量!BI49-変化量!BH49))</f>
        <v>25.612763457731987</v>
      </c>
      <c r="CC52" s="30">
        <f ca="1">IF(OR($D52="",$D52&lt;1),"",CB52+(変化量!BJ49-変化量!BI49))</f>
        <v>25.65009243891987</v>
      </c>
      <c r="CD52" s="30">
        <f ca="1">IF(OR($D52="",$D52&lt;1),"",CC52+(変化量!BK49-変化量!BJ49))</f>
        <v>25.685721887919176</v>
      </c>
      <c r="CE52" s="30">
        <f ca="1">IF(OR($D52="",$D52&lt;1),"",CD52+(変化量!BL49-変化量!BK49))</f>
        <v>25.719728859175568</v>
      </c>
      <c r="CF52" s="30">
        <f ca="1">IF(OR($D52="",$D52&lt;1),"",CE52+(変化量!BM49-変化量!BL49))</f>
        <v>25.752186943117565</v>
      </c>
      <c r="CG52" s="30">
        <f ca="1">IF(OR($D52="",$D52&lt;1),"",CF52+(変化量!BN49-変化量!BM49))</f>
        <v>25.783166419146063</v>
      </c>
      <c r="CH52" s="30">
        <f ca="1">IF(OR($D52="",$D52&lt;1),"",CG52+(変化量!BO49-変化量!BN49))</f>
        <v>25.812734402126196</v>
      </c>
      <c r="CI52" s="30">
        <f ca="1">IF(OR($D52="",$D52&lt;1),"",CH52+(変化量!BP49-変化量!BO49))</f>
        <v>25.840954982631846</v>
      </c>
      <c r="CJ52" s="30">
        <f ca="1">IF(OR($D52="",$D52&lt;1),"",CI52+(変化量!BQ49-変化量!BP49))</f>
        <v>25.867889361186727</v>
      </c>
      <c r="CK52" s="30">
        <f ca="1">IF(OR($D52="",$D52&lt;1),"",CJ52+(変化量!BR49-変化量!BQ49))</f>
        <v>25.893595976738169</v>
      </c>
      <c r="CL52" s="30">
        <f ca="1">IF(OR($D52="",$D52&lt;1),"",CK52+(変化量!BS49-変化量!BR49))</f>
        <v>25.918130629592994</v>
      </c>
      <c r="CM52" s="30">
        <f ca="1">IF(OR($D52="",$D52&lt;1),"",CL52+(変化量!BT49-変化量!BS49))</f>
        <v>25.94154659903743</v>
      </c>
      <c r="CN52" s="30">
        <f ca="1">IF(OR($D52="",$D52&lt;1),"",CM52+(変化量!BU49-変化量!BT49))</f>
        <v>25.963894755855819</v>
      </c>
      <c r="CO52" s="30">
        <f ca="1">IF(OR($D52="",$D52&lt;1),"",CN52+(変化量!BV49-変化量!BU49))</f>
        <v>25.985223669955971</v>
      </c>
      <c r="CP52" s="30">
        <f ca="1">IF(OR($D52="",$D52&lt;1),"",CO52+(変化量!BW49-変化量!BV49))</f>
        <v>26.005579713301415</v>
      </c>
      <c r="CQ52" s="30">
        <f ca="1">IF(OR($D52="",$D52&lt;1),"",CP52+(変化量!BX49-変化量!BW49))</f>
        <v>26.025007158344309</v>
      </c>
      <c r="CR52" s="30">
        <f ca="1">IF(OR($D52="",$D52&lt;1),"",CQ52+(変化量!BY49-変化量!BX49))</f>
        <v>26.043548272145745</v>
      </c>
    </row>
    <row r="53" spans="1:96" x14ac:dyDescent="0.15">
      <c r="A53" s="30">
        <f>入力シート!B47</f>
        <v>36</v>
      </c>
      <c r="B53" s="30">
        <f>入力シート!C47</f>
        <v>8</v>
      </c>
      <c r="C53" s="30">
        <f>入力シート!D47</f>
        <v>15.8</v>
      </c>
      <c r="D53" s="30">
        <f>入力シート!E47</f>
        <v>17.899999999999999</v>
      </c>
      <c r="E53" s="30">
        <f>入力シート!F47</f>
        <v>13.1</v>
      </c>
      <c r="F53" s="30">
        <f t="shared" si="7"/>
        <v>4.7999999999999989</v>
      </c>
      <c r="G53" s="30">
        <f t="shared" si="8"/>
        <v>249.64000000000001</v>
      </c>
      <c r="H53" s="30">
        <f t="shared" si="21"/>
        <v>13526.95</v>
      </c>
      <c r="I53" s="30">
        <f t="shared" si="2"/>
        <v>0.96504989712374545</v>
      </c>
      <c r="J53" s="9">
        <f t="shared" si="18"/>
        <v>0.64072976981021867</v>
      </c>
      <c r="K53" s="30">
        <f t="shared" si="23"/>
        <v>34</v>
      </c>
      <c r="L53" s="30">
        <f t="shared" si="4"/>
        <v>0.93272235396851189</v>
      </c>
      <c r="M53" s="30">
        <f t="shared" si="9"/>
        <v>9.327223539685118</v>
      </c>
      <c r="N53" s="30">
        <f t="shared" si="10"/>
        <v>86.997098959256178</v>
      </c>
      <c r="O53" s="9">
        <f t="shared" si="11"/>
        <v>4.7963999999999993</v>
      </c>
      <c r="P53" s="9">
        <f t="shared" si="12"/>
        <v>37</v>
      </c>
      <c r="Q53" s="9">
        <f>VLOOKUP(P53,$W$17:$AB$317,6)</f>
        <v>2.4417058338398669E-2</v>
      </c>
      <c r="R53" s="57">
        <v>36</v>
      </c>
      <c r="S53" s="53">
        <f t="shared" si="14"/>
        <v>15.3</v>
      </c>
      <c r="T53" s="53">
        <f t="shared" si="15"/>
        <v>234.09000000000003</v>
      </c>
      <c r="U53" s="53">
        <f t="shared" si="22"/>
        <v>13563.709999999995</v>
      </c>
      <c r="V53" s="58">
        <f t="shared" si="5"/>
        <v>0.96767245684476644</v>
      </c>
      <c r="W53" s="53">
        <v>36</v>
      </c>
      <c r="X53" s="53">
        <f t="shared" si="6"/>
        <v>4.9977999999999998</v>
      </c>
      <c r="Y53" s="9">
        <f t="shared" si="16"/>
        <v>18.5</v>
      </c>
      <c r="Z53" s="9">
        <f t="shared" si="17"/>
        <v>342.25</v>
      </c>
      <c r="AA53" s="9">
        <f t="shared" si="19"/>
        <v>331.23999999999995</v>
      </c>
      <c r="AB53" s="9">
        <f t="shared" si="20"/>
        <v>2.3631574591705402E-2</v>
      </c>
      <c r="AC53" s="53"/>
      <c r="AE53" s="30">
        <f ca="1">IF(OR($D53="",$D53&lt;1),"",変化量!$J50+変化量!L50)</f>
        <v>17.899999999999999</v>
      </c>
      <c r="AF53" s="30">
        <f ca="1">IF(OR($D53="",$D53&lt;1),"",AE53+(変化量!M50-変化量!L50))</f>
        <v>18.251596723758901</v>
      </c>
      <c r="AG53" s="30">
        <f ca="1">IF(OR($D53="",$D53&lt;1),"",AF53+(変化量!N50-変化量!M50))</f>
        <v>18.587995125816661</v>
      </c>
      <c r="AH53" s="30">
        <f ca="1">IF(OR($D53="",$D53&lt;1),"",AG53+(変化量!O50-変化量!N50))</f>
        <v>18.90980163556674</v>
      </c>
      <c r="AI53" s="30">
        <f ca="1">IF(OR($D53="",$D53&lt;1),"",AH53+(変化量!P50-変化量!O50))</f>
        <v>19.217604413788745</v>
      </c>
      <c r="AJ53" s="30">
        <f ca="1">IF(OR($D53="",$D53&lt;1),"",AI53+(変化量!Q50-変化量!P50))</f>
        <v>19.511973091550811</v>
      </c>
      <c r="AK53" s="30">
        <f ca="1">IF(OR($D53="",$D53&lt;1),"",AJ53+(変化量!R50-変化量!Q50))</f>
        <v>19.793458661999285</v>
      </c>
      <c r="AL53" s="30">
        <f ca="1">IF(OR($D53="",$D53&lt;1),"",AK53+(変化量!S50-変化量!R50))</f>
        <v>20.062593497603785</v>
      </c>
      <c r="AM53" s="30">
        <f ca="1">IF(OR($D53="",$D53&lt;1),"",AL53+(変化量!T50-変化量!S50))</f>
        <v>20.319891470043959</v>
      </c>
      <c r="AN53" s="30">
        <f ca="1">IF(OR($D53="",$D53&lt;1),"",AM53+(変化量!U50-変化量!T50))</f>
        <v>20.565848153707311</v>
      </c>
      <c r="AO53" s="30">
        <f ca="1">IF(OR($D53="",$D53&lt;1),"",AN53+(変化量!V50-変化量!U50))</f>
        <v>20.800941096880816</v>
      </c>
      <c r="AP53" s="30">
        <f ca="1">IF(OR($D53="",$D53&lt;1),"",AO53+(変化量!W50-変化量!V50))</f>
        <v>21.025630147295374</v>
      </c>
      <c r="AQ53" s="30">
        <f ca="1">IF(OR($D53="",$D53&lt;1),"",AP53+(変化量!X50-変化量!W50))</f>
        <v>21.240357820822485</v>
      </c>
      <c r="AR53" s="30">
        <f ca="1">IF(OR($D53="",$D53&lt;1),"",AQ53+(変化量!Y50-変化量!X50))</f>
        <v>21.445549703908146</v>
      </c>
      <c r="AS53" s="30">
        <f ca="1">IF(OR($D53="",$D53&lt;1),"",AR53+(変化量!Z50-変化量!Y50))</f>
        <v>21.64161488182447</v>
      </c>
      <c r="AT53" s="30">
        <f ca="1">IF(OR($D53="",$D53&lt;1),"",AS53+(変化量!AA50-変化量!Z50))</f>
        <v>21.828946386075728</v>
      </c>
      <c r="AU53" s="30">
        <f ca="1">IF(OR($D53="",$D53&lt;1),"",AT53+(変化量!AB50-変化量!AA50))</f>
        <v>22.007921655354359</v>
      </c>
      <c r="AV53" s="30">
        <f ca="1">IF(OR($D53="",$D53&lt;1),"",AU53+(変化量!AC50-変化量!AB50))</f>
        <v>22.178903005336888</v>
      </c>
      <c r="AW53" s="30">
        <f ca="1">IF(OR($D53="",$D53&lt;1),"",AV53+(変化量!AD50-変化量!AC50))</f>
        <v>22.342238103367759</v>
      </c>
      <c r="AX53" s="30">
        <f ca="1">IF(OR($D53="",$D53&lt;1),"",AW53+(変化量!AE50-変化量!AD50))</f>
        <v>22.498260444722018</v>
      </c>
      <c r="AY53" s="30">
        <f ca="1">IF(OR($D53="",$D53&lt;1),"",AX53+(変化量!AF50-変化量!AE50))</f>
        <v>22.647289827684865</v>
      </c>
      <c r="AZ53" s="30">
        <f ca="1">IF(OR($D53="",$D53&lt;1),"",AY53+(変化量!AG50-変化量!AF50))</f>
        <v>22.789632825151813</v>
      </c>
      <c r="BA53" s="30">
        <f ca="1">IF(OR($D53="",$D53&lt;1),"",AZ53+(変化量!AH50-変化量!AG50))</f>
        <v>22.925583250850483</v>
      </c>
      <c r="BB53" s="30">
        <f ca="1">IF(OR($D53="",$D53&lt;1),"",BA53+(変化量!AI50-変化量!AH50))</f>
        <v>23.055422618624029</v>
      </c>
      <c r="BC53" s="30">
        <f ca="1">IF(OR($D53="",$D53&lt;1),"",BB53+(変化量!AJ50-変化量!AI50))</f>
        <v>23.179420593505832</v>
      </c>
      <c r="BD53" s="30">
        <f ca="1">IF(OR($D53="",$D53&lt;1),"",BC53+(変化量!AK50-変化量!AJ50))</f>
        <v>23.297835433562383</v>
      </c>
      <c r="BE53" s="30">
        <f ca="1">IF(OR($D53="",$D53&lt;1),"",BD53+(変化量!AL50-変化量!AK50))</f>
        <v>23.410914421692926</v>
      </c>
      <c r="BF53" s="30">
        <f ca="1">IF(OR($D53="",$D53&lt;1),"",BE53+(変化量!AM50-変化量!AL50))</f>
        <v>23.518894286754826</v>
      </c>
      <c r="BG53" s="30">
        <f ca="1">IF(OR($D53="",$D53&lt;1),"",BF53+(変化量!AN50-変化量!AM50))</f>
        <v>23.622001613537957</v>
      </c>
      <c r="BH53" s="30">
        <f ca="1">IF(OR($D53="",$D53&lt;1),"",BG53+(変化量!AO50-変化量!AN50))</f>
        <v>23.72045324124274</v>
      </c>
      <c r="BI53" s="30">
        <f ca="1">IF(OR($D53="",$D53&lt;1),"",BH53+(変化量!AP50-変化量!AO50))</f>
        <v>23.814456650228674</v>
      </c>
      <c r="BJ53" s="30">
        <f ca="1">IF(OR($D53="",$D53&lt;1),"",BI53+(変化量!AQ50-変化量!AP50))</f>
        <v>23.904210336895069</v>
      </c>
      <c r="BK53" s="30">
        <f ca="1">IF(OR($D53="",$D53&lt;1),"",BJ53+(変化量!AR50-変化量!AQ50))</f>
        <v>23.989904176636639</v>
      </c>
      <c r="BL53" s="30">
        <f ca="1">IF(OR($D53="",$D53&lt;1),"",BK53+(変化量!AS50-変化量!AR50))</f>
        <v>24.071719774884613</v>
      </c>
      <c r="BM53" s="30">
        <f ca="1">IF(OR($D53="",$D53&lt;1),"",BL53+(変化量!AT50-変化量!AS50))</f>
        <v>24.149830806301427</v>
      </c>
      <c r="BN53" s="30">
        <f ca="1">IF(OR($D53="",$D53&lt;1),"",BM53+(変化量!AU50-変化量!AT50))</f>
        <v>24.224403342245122</v>
      </c>
      <c r="BO53" s="30">
        <f ca="1">IF(OR($D53="",$D53&lt;1),"",BN53+(変化量!AV50-変化量!AU50))</f>
        <v>24.295596166659625</v>
      </c>
      <c r="BP53" s="30">
        <f ca="1">IF(OR($D53="",$D53&lt;1),"",BO53+(変化量!AW50-変化量!AV50))</f>
        <v>24.36356108057991</v>
      </c>
      <c r="BQ53" s="30">
        <f ca="1">IF(OR($D53="",$D53&lt;1),"",BP53+(変化量!AX50-変化量!AW50))</f>
        <v>24.428443195468251</v>
      </c>
      <c r="BR53" s="30">
        <f ca="1">IF(OR($D53="",$D53&lt;1),"",BQ53+(変化量!AY50-変化量!AX50))</f>
        <v>24.490381215619554</v>
      </c>
      <c r="BS53" s="30">
        <f ca="1">IF(OR($D53="",$D53&lt;1),"",BR53+(変化量!AZ50-変化量!AY50))</f>
        <v>24.549507709890783</v>
      </c>
      <c r="BT53" s="30">
        <f ca="1">IF(OR($D53="",$D53&lt;1),"",BS53+(変化量!BA50-変化量!AZ50))</f>
        <v>24.605949373023439</v>
      </c>
      <c r="BU53" s="30">
        <f ca="1">IF(OR($D53="",$D53&lt;1),"",BT53+(変化量!BB50-変化量!BA50))</f>
        <v>24.659827276837657</v>
      </c>
      <c r="BV53" s="30">
        <f ca="1">IF(OR($D53="",$D53&lt;1),"",BU53+(変化量!BC50-変化量!BB50))</f>
        <v>24.711257111584064</v>
      </c>
      <c r="BW53" s="30">
        <f ca="1">IF(OR($D53="",$D53&lt;1),"",BV53+(変化量!BD50-変化量!BC50))</f>
        <v>24.760349417744205</v>
      </c>
      <c r="BX53" s="30">
        <f ca="1">IF(OR($D53="",$D53&lt;1),"",BW53+(変化量!BE50-変化量!BD50))</f>
        <v>24.807209808572882</v>
      </c>
      <c r="BY53" s="30">
        <f ca="1">IF(OR($D53="",$D53&lt;1),"",BX53+(変化量!BF50-変化量!BE50))</f>
        <v>24.851939183677025</v>
      </c>
      <c r="BZ53" s="30">
        <f ca="1">IF(OR($D53="",$D53&lt;1),"",BY53+(変化量!BG50-変化量!BF50))</f>
        <v>24.894633933924442</v>
      </c>
      <c r="CA53" s="30">
        <f ca="1">IF(OR($D53="",$D53&lt;1),"",BZ53+(変化量!BH50-変化量!BG50))</f>
        <v>24.935386137974589</v>
      </c>
      <c r="CB53" s="30">
        <f ca="1">IF(OR($D53="",$D53&lt;1),"",CA53+(変化量!BI50-変化量!BH50))</f>
        <v>24.974283750719628</v>
      </c>
      <c r="CC53" s="30">
        <f ca="1">IF(OR($D53="",$D53&lt;1),"",CB53+(変化量!BJ50-変化量!BI50))</f>
        <v>25.011410783920951</v>
      </c>
      <c r="CD53" s="30">
        <f ca="1">IF(OR($D53="",$D53&lt;1),"",CC53+(変化量!BK50-変化量!BJ50))</f>
        <v>25.046847479320807</v>
      </c>
      <c r="CE53" s="30">
        <f ca="1">IF(OR($D53="",$D53&lt;1),"",CD53+(変化量!BL50-変化量!BK50))</f>
        <v>25.080670474504032</v>
      </c>
      <c r="CF53" s="30">
        <f ca="1">IF(OR($D53="",$D53&lt;1),"",CE53+(変化量!BM50-変化量!BL50))</f>
        <v>25.112952961778475</v>
      </c>
      <c r="CG53" s="30">
        <f ca="1">IF(OR($D53="",$D53&lt;1),"",CF53+(変化量!BN50-変化量!BM50))</f>
        <v>25.143764840336871</v>
      </c>
      <c r="CH53" s="30">
        <f ca="1">IF(OR($D53="",$D53&lt;1),"",CG53+(変化量!BO50-変化量!BN50))</f>
        <v>25.173172861956164</v>
      </c>
      <c r="CI53" s="30">
        <f ca="1">IF(OR($D53="",$D53&lt;1),"",CH53+(変化量!BP50-変化量!BO50))</f>
        <v>25.201240770483331</v>
      </c>
      <c r="CJ53" s="30">
        <f ca="1">IF(OR($D53="",$D53&lt;1),"",CI53+(変化量!BQ50-変化量!BP50))</f>
        <v>25.228029435350201</v>
      </c>
      <c r="CK53" s="30">
        <f ca="1">IF(OR($D53="",$D53&lt;1),"",CJ53+(変化量!BR50-変化量!BQ50))</f>
        <v>25.253596979352228</v>
      </c>
      <c r="CL53" s="30">
        <f ca="1">IF(OR($D53="",$D53&lt;1),"",CK53+(変化量!BS50-変化量!BR50))</f>
        <v>25.277998900919261</v>
      </c>
      <c r="CM53" s="30">
        <f ca="1">IF(OR($D53="",$D53&lt;1),"",CL53+(変化量!BT50-変化量!BS50))</f>
        <v>25.301288191099164</v>
      </c>
      <c r="CN53" s="30">
        <f ca="1">IF(OR($D53="",$D53&lt;1),"",CM53+(変化量!BU50-変化量!BT50))</f>
        <v>25.323515445467788</v>
      </c>
      <c r="CO53" s="30">
        <f ca="1">IF(OR($D53="",$D53&lt;1),"",CN53+(変化量!BV50-変化量!BU50))</f>
        <v>25.344728971172088</v>
      </c>
      <c r="CP53" s="30">
        <f ca="1">IF(OR($D53="",$D53&lt;1),"",CO53+(変化量!BW50-変化量!BV50))</f>
        <v>25.364974889305508</v>
      </c>
      <c r="CQ53" s="30">
        <f ca="1">IF(OR($D53="",$D53&lt;1),"",CP53+(変化量!BX50-変化量!BW50))</f>
        <v>25.384297232808375</v>
      </c>
      <c r="CR53" s="30">
        <f ca="1">IF(OR($D53="",$D53&lt;1),"",CQ53+(変化量!BY50-変化量!BX50))</f>
        <v>25.402738040079022</v>
      </c>
    </row>
    <row r="54" spans="1:96" x14ac:dyDescent="0.15">
      <c r="A54" s="30">
        <f>入力シート!B48</f>
        <v>37</v>
      </c>
      <c r="B54" s="30">
        <f>入力シート!C48</f>
        <v>11</v>
      </c>
      <c r="C54" s="30">
        <f>入力シート!D48</f>
        <v>15.5</v>
      </c>
      <c r="D54" s="30">
        <f>入力シート!E48</f>
        <v>17.399999999999999</v>
      </c>
      <c r="E54" s="30">
        <f>入力シート!F48</f>
        <v>11.7</v>
      </c>
      <c r="F54" s="30">
        <f t="shared" si="7"/>
        <v>5.6999999999999993</v>
      </c>
      <c r="G54" s="30">
        <f t="shared" si="8"/>
        <v>240.25</v>
      </c>
      <c r="H54" s="30">
        <f t="shared" si="21"/>
        <v>13776.59</v>
      </c>
      <c r="I54" s="30">
        <f t="shared" si="2"/>
        <v>0.9828599028026288</v>
      </c>
      <c r="J54" s="9">
        <f t="shared" si="18"/>
        <v>0.65125615569082129</v>
      </c>
      <c r="K54" s="30">
        <f t="shared" si="23"/>
        <v>35</v>
      </c>
      <c r="L54" s="30">
        <f t="shared" si="4"/>
        <v>0.95053235964739524</v>
      </c>
      <c r="M54" s="30">
        <f t="shared" si="9"/>
        <v>9.5053235964739518</v>
      </c>
      <c r="N54" s="30">
        <f t="shared" si="10"/>
        <v>90.351176673684506</v>
      </c>
      <c r="O54" s="9">
        <f t="shared" si="11"/>
        <v>5.696299999999999</v>
      </c>
      <c r="P54" s="9">
        <f t="shared" si="12"/>
        <v>33</v>
      </c>
      <c r="Q54" s="9">
        <f t="shared" si="13"/>
        <v>2.0376204622439862E-2</v>
      </c>
      <c r="R54" s="57">
        <v>37</v>
      </c>
      <c r="S54" s="53">
        <f t="shared" si="14"/>
        <v>14.8</v>
      </c>
      <c r="T54" s="53">
        <f t="shared" si="15"/>
        <v>219.04000000000002</v>
      </c>
      <c r="U54" s="53">
        <f t="shared" si="22"/>
        <v>13797.799999999996</v>
      </c>
      <c r="V54" s="58">
        <f t="shared" si="5"/>
        <v>0.98437308266342449</v>
      </c>
      <c r="W54" s="53">
        <v>37</v>
      </c>
      <c r="X54" s="53">
        <f t="shared" si="6"/>
        <v>4.7963999999999993</v>
      </c>
      <c r="Y54" s="9">
        <f t="shared" si="16"/>
        <v>15.8</v>
      </c>
      <c r="Z54" s="9">
        <f t="shared" si="17"/>
        <v>249.64000000000001</v>
      </c>
      <c r="AA54" s="9">
        <f t="shared" si="19"/>
        <v>342.25</v>
      </c>
      <c r="AB54" s="9">
        <f t="shared" si="20"/>
        <v>2.4417058338398669E-2</v>
      </c>
      <c r="AC54" s="53"/>
      <c r="AE54" s="30">
        <f ca="1">IF(OR($D54="",$D54&lt;1),"",変化量!$J51+変化量!L51)</f>
        <v>17.399999999999999</v>
      </c>
      <c r="AF54" s="30">
        <f ca="1">IF(OR($D54="",$D54&lt;1),"",AE54+(変化量!M51-変化量!L51))</f>
        <v>17.749925114124949</v>
      </c>
      <c r="AG54" s="30">
        <f ca="1">IF(OR($D54="",$D54&lt;1),"",AF54+(変化量!N51-変化量!M51))</f>
        <v>18.084724164505836</v>
      </c>
      <c r="AH54" s="30">
        <f ca="1">IF(OR($D54="",$D54&lt;1),"",AG54+(変化量!O51-変化量!N51))</f>
        <v>18.405000697365864</v>
      </c>
      <c r="AI54" s="30">
        <f ca="1">IF(OR($D54="",$D54&lt;1),"",AH54+(変化量!P51-変化量!O51))</f>
        <v>18.711340077169556</v>
      </c>
      <c r="AJ54" s="30">
        <f ca="1">IF(OR($D54="",$D54&lt;1),"",AI54+(変化量!Q51-変化量!P51))</f>
        <v>19.004309226766452</v>
      </c>
      <c r="AK54" s="30">
        <f ca="1">IF(OR($D54="",$D54&lt;1),"",AJ54+(変化量!R51-変化量!Q51))</f>
        <v>19.284456519695297</v>
      </c>
      <c r="AL54" s="30">
        <f ca="1">IF(OR($D54="",$D54&lt;1),"",AK54+(変化量!S51-変化量!R51))</f>
        <v>19.552311797347098</v>
      </c>
      <c r="AM54" s="30">
        <f ca="1">IF(OR($D54="",$D54&lt;1),"",AL54+(変化量!T51-変化量!S51))</f>
        <v>19.808386488281887</v>
      </c>
      <c r="AN54" s="30">
        <f ca="1">IF(OR($D54="",$D54&lt;1),"",AM54+(変化量!U51-変化量!T51))</f>
        <v>20.053173810759073</v>
      </c>
      <c r="AO54" s="30">
        <f ca="1">IF(OR($D54="",$D54&lt;1),"",AN54+(変化量!V51-変化量!U51))</f>
        <v>20.287149042639697</v>
      </c>
      <c r="AP54" s="30">
        <f ca="1">IF(OR($D54="",$D54&lt;1),"",AO54+(変化量!W51-変化量!V51))</f>
        <v>20.510769845383169</v>
      </c>
      <c r="AQ54" s="30">
        <f ca="1">IF(OR($D54="",$D54&lt;1),"",AP54+(変化量!X51-変化量!W51))</f>
        <v>20.724476630990999</v>
      </c>
      <c r="AR54" s="30">
        <f ca="1">IF(OR($D54="",$D54&lt;1),"",AQ54+(変化量!Y51-変化量!X51))</f>
        <v>20.928692962527403</v>
      </c>
      <c r="AS54" s="30">
        <f ca="1">IF(OR($D54="",$D54&lt;1),"",AR54+(変化量!Z51-変化量!Y51))</f>
        <v>21.123825980334885</v>
      </c>
      <c r="AT54" s="30">
        <f ca="1">IF(OR($D54="",$D54&lt;1),"",AS54+(変化量!AA51-変化量!Z51))</f>
        <v>21.31026684731313</v>
      </c>
      <c r="AU54" s="30">
        <f ca="1">IF(OR($D54="",$D54&lt;1),"",AT54+(変化量!AB51-変化量!AA51))</f>
        <v>21.488391207683485</v>
      </c>
      <c r="AV54" s="30">
        <f ca="1">IF(OR($D54="",$D54&lt;1),"",AU54+(変化量!AC51-変化量!AB51))</f>
        <v>21.658559654551333</v>
      </c>
      <c r="AW54" s="30">
        <f ca="1">IF(OR($D54="",$D54&lt;1),"",AV54+(変化量!AD51-変化量!AC51))</f>
        <v>21.821118202333061</v>
      </c>
      <c r="AX54" s="30">
        <f ca="1">IF(OR($D54="",$D54&lt;1),"",AW54+(変化量!AE51-変化量!AD51))</f>
        <v>21.976398760754499</v>
      </c>
      <c r="AY54" s="30">
        <f ca="1">IF(OR($D54="",$D54&lt;1),"",AX54+(変化量!AF51-変化量!AE51))</f>
        <v>22.124719607671736</v>
      </c>
      <c r="AZ54" s="30">
        <f ca="1">IF(OR($D54="",$D54&lt;1),"",AY54+(変化量!AG51-変化量!AF51))</f>
        <v>22.266385858429132</v>
      </c>
      <c r="BA54" s="30">
        <f ca="1">IF(OR($D54="",$D54&lt;1),"",AZ54+(変化量!AH51-変化量!AG51))</f>
        <v>22.401689929864578</v>
      </c>
      <c r="BB54" s="30">
        <f ca="1">IF(OR($D54="",$D54&lt;1),"",BA54+(変化量!AI51-変化量!AH51))</f>
        <v>22.530911997409277</v>
      </c>
      <c r="BC54" s="30">
        <f ca="1">IF(OR($D54="",$D54&lt;1),"",BB54+(変化量!AJ51-変化量!AI51))</f>
        <v>22.654320444017927</v>
      </c>
      <c r="BD54" s="30">
        <f ca="1">IF(OR($D54="",$D54&lt;1),"",BC54+(変化量!AK51-変化量!AJ51))</f>
        <v>22.772172299910903</v>
      </c>
      <c r="BE54" s="30">
        <f ca="1">IF(OR($D54="",$D54&lt;1),"",BD54+(変化量!AL51-変化量!AK51))</f>
        <v>22.884713672320981</v>
      </c>
      <c r="BF54" s="30">
        <f ca="1">IF(OR($D54="",$D54&lt;1),"",BE54+(変化量!AM51-変化量!AL51))</f>
        <v>22.992180164616542</v>
      </c>
      <c r="BG54" s="30">
        <f ca="1">IF(OR($D54="",$D54&lt;1),"",BF54+(変化量!AN51-変化量!AM51))</f>
        <v>23.094797284326813</v>
      </c>
      <c r="BH54" s="30">
        <f ca="1">IF(OR($D54="",$D54&lt;1),"",BG54+(変化量!AO51-変化量!AN51))</f>
        <v>23.192780839725376</v>
      </c>
      <c r="BI54" s="30">
        <f ca="1">IF(OR($D54="",$D54&lt;1),"",BH54+(変化量!AP51-変化量!AO51))</f>
        <v>23.286337324739989</v>
      </c>
      <c r="BJ54" s="30">
        <f ca="1">IF(OR($D54="",$D54&lt;1),"",BI54+(変化量!AQ51-変化量!AP51))</f>
        <v>23.375664292051006</v>
      </c>
      <c r="BK54" s="30">
        <f ca="1">IF(OR($D54="",$D54&lt;1),"",BJ54+(変化量!AR51-変化量!AQ51))</f>
        <v>23.460950714321356</v>
      </c>
      <c r="BL54" s="30">
        <f ca="1">IF(OR($D54="",$D54&lt;1),"",BK54+(変化量!AS51-変化量!AR51))</f>
        <v>23.542377333568684</v>
      </c>
      <c r="BM54" s="30">
        <f ca="1">IF(OR($D54="",$D54&lt;1),"",BL54+(変化量!AT51-変化量!AS51))</f>
        <v>23.620116998747388</v>
      </c>
      <c r="BN54" s="30">
        <f ca="1">IF(OR($D54="",$D54&lt;1),"",BM54+(変化量!AU51-変化量!AT51))</f>
        <v>23.694334991656156</v>
      </c>
      <c r="BO54" s="30">
        <f ca="1">IF(OR($D54="",$D54&lt;1),"",BN54+(変化量!AV51-変化量!AU51))</f>
        <v>23.765189341326391</v>
      </c>
      <c r="BP54" s="30">
        <f ca="1">IF(OR($D54="",$D54&lt;1),"",BO54+(変化量!AW51-変化量!AV51))</f>
        <v>23.83283112707965</v>
      </c>
      <c r="BQ54" s="30">
        <f ca="1">IF(OR($D54="",$D54&lt;1),"",BP54+(変化量!AX51-変化量!AW51))</f>
        <v>23.897404770469286</v>
      </c>
      <c r="BR54" s="30">
        <f ca="1">IF(OR($D54="",$D54&lt;1),"",BQ54+(変化量!AY51-変化量!AX51))</f>
        <v>23.959048316343104</v>
      </c>
      <c r="BS54" s="30">
        <f ca="1">IF(OR($D54="",$D54&lt;1),"",BR54+(変化量!AZ51-変化量!AY51))</f>
        <v>24.01789370328094</v>
      </c>
      <c r="BT54" s="30">
        <f ca="1">IF(OR($D54="",$D54&lt;1),"",BS54+(変化量!BA51-変化量!AZ51))</f>
        <v>24.074067023674679</v>
      </c>
      <c r="BU54" s="30">
        <f ca="1">IF(OR($D54="",$D54&lt;1),"",BT54+(変化量!BB51-変化量!BA51))</f>
        <v>24.127688773728103</v>
      </c>
      <c r="BV54" s="30">
        <f ca="1">IF(OR($D54="",$D54&lt;1),"",BU54+(変化量!BC51-変化量!BB51))</f>
        <v>24.178874093661303</v>
      </c>
      <c r="BW54" s="30">
        <f ca="1">IF(OR($D54="",$D54&lt;1),"",BV54+(変化量!BD51-変化量!BC51))</f>
        <v>24.227732998409014</v>
      </c>
      <c r="BX54" s="30">
        <f ca="1">IF(OR($D54="",$D54&lt;1),"",BW54+(変化量!BE51-変化量!BD51))</f>
        <v>24.274370599104945</v>
      </c>
      <c r="BY54" s="30">
        <f ca="1">IF(OR($D54="",$D54&lt;1),"",BX54+(変化量!BF51-変化量!BE51))</f>
        <v>24.318887315645192</v>
      </c>
      <c r="BZ54" s="30">
        <f ca="1">IF(OR($D54="",$D54&lt;1),"",BY54+(変化量!BG51-変化量!BF51))</f>
        <v>24.361379080622811</v>
      </c>
      <c r="CA54" s="30">
        <f ca="1">IF(OR($D54="",$D54&lt;1),"",BZ54+(変化量!BH51-変化量!BG51))</f>
        <v>24.40193753492419</v>
      </c>
      <c r="CB54" s="30">
        <f ca="1">IF(OR($D54="",$D54&lt;1),"",CA54+(変化量!BI51-変化量!BH51))</f>
        <v>24.440650215274218</v>
      </c>
      <c r="CC54" s="30">
        <f ca="1">IF(OR($D54="",$D54&lt;1),"",CB54+(変化量!BJ51-変化量!BI51))</f>
        <v>24.477600734013983</v>
      </c>
      <c r="CD54" s="30">
        <f ca="1">IF(OR($D54="",$D54&lt;1),"",CC54+(変化量!BK51-変化量!BJ51))</f>
        <v>24.512868951389379</v>
      </c>
      <c r="CE54" s="30">
        <f ca="1">IF(OR($D54="",$D54&lt;1),"",CD54+(変化量!BL51-変化量!BK51))</f>
        <v>24.546531140624264</v>
      </c>
      <c r="CF54" s="30">
        <f ca="1">IF(OR($D54="",$D54&lt;1),"",CE54+(変化量!BM51-変化量!BL51))</f>
        <v>24.578660146045522</v>
      </c>
      <c r="CG54" s="30">
        <f ca="1">IF(OR($D54="",$D54&lt;1),"",CF54+(変化量!BN51-変化量!BM51))</f>
        <v>24.60932553452151</v>
      </c>
      <c r="CH54" s="30">
        <f ca="1">IF(OR($D54="",$D54&lt;1),"",CG54+(変化量!BO51-変化量!BN51))</f>
        <v>24.638593740468664</v>
      </c>
      <c r="CI54" s="30">
        <f ca="1">IF(OR($D54="",$D54&lt;1),"",CH54+(変化量!BP51-変化量!BO51))</f>
        <v>24.666528204674172</v>
      </c>
      <c r="CJ54" s="30">
        <f ca="1">IF(OR($D54="",$D54&lt;1),"",CI54+(変化量!BQ51-変化量!BP51))</f>
        <v>24.693189507176019</v>
      </c>
      <c r="CK54" s="30">
        <f ca="1">IF(OR($D54="",$D54&lt;1),"",CJ54+(変化量!BR51-変化量!BQ51))</f>
        <v>24.718635494434245</v>
      </c>
      <c r="CL54" s="30">
        <f ca="1">IF(OR($D54="",$D54&lt;1),"",CK54+(変化量!BS51-変化量!BR51))</f>
        <v>24.742921401020418</v>
      </c>
      <c r="CM54" s="30">
        <f ca="1">IF(OR($D54="",$D54&lt;1),"",CL54+(変化量!BT51-変化量!BS51))</f>
        <v>24.766099966045047</v>
      </c>
      <c r="CN54" s="30">
        <f ca="1">IF(OR($D54="",$D54&lt;1),"",CM54+(変化量!BU51-変化量!BT51))</f>
        <v>24.788221544535514</v>
      </c>
      <c r="CO54" s="30">
        <f ca="1">IF(OR($D54="",$D54&lt;1),"",CN54+(変化量!BV51-変化量!BU51))</f>
        <v>24.809334213970285</v>
      </c>
      <c r="CP54" s="30">
        <f ca="1">IF(OR($D54="",$D54&lt;1),"",CO54+(変化量!BW51-変化量!BV51))</f>
        <v>24.829483876167529</v>
      </c>
      <c r="CQ54" s="30">
        <f ca="1">IF(OR($D54="",$D54&lt;1),"",CP54+(変化量!BX51-変化量!BW51))</f>
        <v>24.848714354720109</v>
      </c>
      <c r="CR54" s="30">
        <f ca="1">IF(OR($D54="",$D54&lt;1),"",CQ54+(変化量!BY51-変化量!BX51))</f>
        <v>24.867067488161602</v>
      </c>
    </row>
    <row r="55" spans="1:96" x14ac:dyDescent="0.15">
      <c r="A55" s="30">
        <f>入力シート!B49</f>
        <v>38</v>
      </c>
      <c r="B55" s="30">
        <f>入力シート!C49</f>
        <v>0</v>
      </c>
      <c r="C55" s="30">
        <f>入力シート!D49</f>
        <v>0</v>
      </c>
      <c r="D55" s="30">
        <f>入力シート!E49</f>
        <v>0</v>
      </c>
      <c r="E55" s="30">
        <f>入力シート!F49</f>
        <v>0</v>
      </c>
      <c r="F55" s="30">
        <f t="shared" si="7"/>
        <v>0</v>
      </c>
      <c r="G55" s="30" t="str">
        <f t="shared" si="8"/>
        <v/>
      </c>
      <c r="H55" s="30" t="str">
        <f t="shared" si="21"/>
        <v/>
      </c>
      <c r="I55" s="30" t="str">
        <f t="shared" si="2"/>
        <v/>
      </c>
      <c r="J55" s="9" t="str">
        <f t="shared" si="18"/>
        <v/>
      </c>
      <c r="K55" s="30" t="str">
        <f t="shared" si="23"/>
        <v/>
      </c>
      <c r="L55" s="30" t="str">
        <f t="shared" si="4"/>
        <v/>
      </c>
      <c r="M55" s="30" t="str">
        <f t="shared" si="9"/>
        <v/>
      </c>
      <c r="N55" s="30" t="str">
        <f t="shared" si="10"/>
        <v/>
      </c>
      <c r="O55" s="9" t="str">
        <f t="shared" si="11"/>
        <v/>
      </c>
      <c r="P55" s="9">
        <f t="shared" si="12"/>
        <v>38</v>
      </c>
      <c r="Q55" s="9" t="str">
        <f t="shared" si="13"/>
        <v/>
      </c>
      <c r="R55" s="57">
        <v>38</v>
      </c>
      <c r="S55" s="53">
        <f t="shared" si="14"/>
        <v>0</v>
      </c>
      <c r="T55" s="53">
        <f t="shared" si="15"/>
        <v>0</v>
      </c>
      <c r="U55" s="53" t="str">
        <f t="shared" si="22"/>
        <v/>
      </c>
      <c r="V55" s="58" t="str">
        <f t="shared" si="5"/>
        <v/>
      </c>
      <c r="W55" s="53">
        <v>38</v>
      </c>
      <c r="X55" s="53" t="str">
        <f t="shared" si="6"/>
        <v/>
      </c>
      <c r="Y55" s="9">
        <f t="shared" si="16"/>
        <v>0</v>
      </c>
      <c r="Z55" s="9" t="str">
        <f t="shared" si="17"/>
        <v/>
      </c>
      <c r="AA55" s="9" t="str">
        <f t="shared" si="19"/>
        <v/>
      </c>
      <c r="AB55" s="9" t="str">
        <f t="shared" si="20"/>
        <v/>
      </c>
      <c r="AC55" s="53"/>
      <c r="AE55" s="30" t="str">
        <f>IF(OR($D55="",$D55&lt;1),"",変化量!$J52+変化量!L52)</f>
        <v/>
      </c>
      <c r="AF55" s="30" t="str">
        <f>IF(OR($D55="",$D55&lt;1),"",AE55+(変化量!M52-変化量!L52))</f>
        <v/>
      </c>
      <c r="AG55" s="30" t="str">
        <f>IF(OR($D55="",$D55&lt;1),"",AF55+(変化量!N52-変化量!M52))</f>
        <v/>
      </c>
      <c r="AH55" s="30" t="str">
        <f>IF(OR($D55="",$D55&lt;1),"",AG55+(変化量!O52-変化量!N52))</f>
        <v/>
      </c>
      <c r="AI55" s="30" t="str">
        <f>IF(OR($D55="",$D55&lt;1),"",AH55+(変化量!P52-変化量!O52))</f>
        <v/>
      </c>
      <c r="AJ55" s="30" t="str">
        <f>IF(OR($D55="",$D55&lt;1),"",AI55+(変化量!Q52-変化量!P52))</f>
        <v/>
      </c>
      <c r="AK55" s="30" t="str">
        <f>IF(OR($D55="",$D55&lt;1),"",AJ55+(変化量!R52-変化量!Q52))</f>
        <v/>
      </c>
      <c r="AL55" s="30" t="str">
        <f>IF(OR($D55="",$D55&lt;1),"",AK55+(変化量!S52-変化量!R52))</f>
        <v/>
      </c>
      <c r="AM55" s="30" t="str">
        <f>IF(OR($D55="",$D55&lt;1),"",AL55+(変化量!T52-変化量!S52))</f>
        <v/>
      </c>
      <c r="AN55" s="30" t="str">
        <f>IF(OR($D55="",$D55&lt;1),"",AM55+(変化量!U52-変化量!T52))</f>
        <v/>
      </c>
      <c r="AO55" s="30" t="str">
        <f>IF(OR($D55="",$D55&lt;1),"",AN55+(変化量!V52-変化量!U52))</f>
        <v/>
      </c>
      <c r="AP55" s="30" t="str">
        <f>IF(OR($D55="",$D55&lt;1),"",AO55+(変化量!W52-変化量!V52))</f>
        <v/>
      </c>
      <c r="AQ55" s="30" t="str">
        <f>IF(OR($D55="",$D55&lt;1),"",AP55+(変化量!X52-変化量!W52))</f>
        <v/>
      </c>
      <c r="AR55" s="30" t="str">
        <f>IF(OR($D55="",$D55&lt;1),"",AQ55+(変化量!Y52-変化量!X52))</f>
        <v/>
      </c>
      <c r="AS55" s="30" t="str">
        <f>IF(OR($D55="",$D55&lt;1),"",AR55+(変化量!Z52-変化量!Y52))</f>
        <v/>
      </c>
      <c r="AT55" s="30" t="str">
        <f>IF(OR($D55="",$D55&lt;1),"",AS55+(変化量!AA52-変化量!Z52))</f>
        <v/>
      </c>
      <c r="AU55" s="30" t="str">
        <f>IF(OR($D55="",$D55&lt;1),"",AT55+(変化量!AB52-変化量!AA52))</f>
        <v/>
      </c>
      <c r="AV55" s="30" t="str">
        <f>IF(OR($D55="",$D55&lt;1),"",AU55+(変化量!AC52-変化量!AB52))</f>
        <v/>
      </c>
      <c r="AW55" s="30" t="str">
        <f>IF(OR($D55="",$D55&lt;1),"",AV55+(変化量!AD52-変化量!AC52))</f>
        <v/>
      </c>
      <c r="AX55" s="30" t="str">
        <f>IF(OR($D55="",$D55&lt;1),"",AW55+(変化量!AE52-変化量!AD52))</f>
        <v/>
      </c>
      <c r="AY55" s="30" t="str">
        <f>IF(OR($D55="",$D55&lt;1),"",AX55+(変化量!AF52-変化量!AE52))</f>
        <v/>
      </c>
      <c r="AZ55" s="30" t="str">
        <f>IF(OR($D55="",$D55&lt;1),"",AY55+(変化量!AG52-変化量!AF52))</f>
        <v/>
      </c>
      <c r="BA55" s="30" t="str">
        <f>IF(OR($D55="",$D55&lt;1),"",AZ55+(変化量!AH52-変化量!AG52))</f>
        <v/>
      </c>
      <c r="BB55" s="30" t="str">
        <f>IF(OR($D55="",$D55&lt;1),"",BA55+(変化量!AI52-変化量!AH52))</f>
        <v/>
      </c>
      <c r="BC55" s="30" t="str">
        <f>IF(OR($D55="",$D55&lt;1),"",BB55+(変化量!AJ52-変化量!AI52))</f>
        <v/>
      </c>
      <c r="BD55" s="30" t="str">
        <f>IF(OR($D55="",$D55&lt;1),"",BC55+(変化量!AK52-変化量!AJ52))</f>
        <v/>
      </c>
      <c r="BE55" s="30" t="str">
        <f>IF(OR($D55="",$D55&lt;1),"",BD55+(変化量!AL52-変化量!AK52))</f>
        <v/>
      </c>
      <c r="BF55" s="30" t="str">
        <f>IF(OR($D55="",$D55&lt;1),"",BE55+(変化量!AM52-変化量!AL52))</f>
        <v/>
      </c>
      <c r="BG55" s="30" t="str">
        <f>IF(OR($D55="",$D55&lt;1),"",BF55+(変化量!AN52-変化量!AM52))</f>
        <v/>
      </c>
      <c r="BH55" s="30" t="str">
        <f>IF(OR($D55="",$D55&lt;1),"",BG55+(変化量!AO52-変化量!AN52))</f>
        <v/>
      </c>
      <c r="BI55" s="30" t="str">
        <f>IF(OR($D55="",$D55&lt;1),"",BH55+(変化量!AP52-変化量!AO52))</f>
        <v/>
      </c>
      <c r="BJ55" s="30" t="str">
        <f>IF(OR($D55="",$D55&lt;1),"",BI55+(変化量!AQ52-変化量!AP52))</f>
        <v/>
      </c>
      <c r="BK55" s="30" t="str">
        <f>IF(OR($D55="",$D55&lt;1),"",BJ55+(変化量!AR52-変化量!AQ52))</f>
        <v/>
      </c>
      <c r="BL55" s="30" t="str">
        <f>IF(OR($D55="",$D55&lt;1),"",BK55+(変化量!AS52-変化量!AR52))</f>
        <v/>
      </c>
      <c r="BM55" s="30" t="str">
        <f>IF(OR($D55="",$D55&lt;1),"",BL55+(変化量!AT52-変化量!AS52))</f>
        <v/>
      </c>
      <c r="BN55" s="30" t="str">
        <f>IF(OR($D55="",$D55&lt;1),"",BM55+(変化量!AU52-変化量!AT52))</f>
        <v/>
      </c>
      <c r="BO55" s="30" t="str">
        <f>IF(OR($D55="",$D55&lt;1),"",BN55+(変化量!AV52-変化量!AU52))</f>
        <v/>
      </c>
      <c r="BP55" s="30" t="str">
        <f>IF(OR($D55="",$D55&lt;1),"",BO55+(変化量!AW52-変化量!AV52))</f>
        <v/>
      </c>
      <c r="BQ55" s="30" t="str">
        <f>IF(OR($D55="",$D55&lt;1),"",BP55+(変化量!AX52-変化量!AW52))</f>
        <v/>
      </c>
      <c r="BR55" s="30" t="str">
        <f>IF(OR($D55="",$D55&lt;1),"",BQ55+(変化量!AY52-変化量!AX52))</f>
        <v/>
      </c>
      <c r="BS55" s="30" t="str">
        <f>IF(OR($D55="",$D55&lt;1),"",BR55+(変化量!AZ52-変化量!AY52))</f>
        <v/>
      </c>
      <c r="BT55" s="30" t="str">
        <f>IF(OR($D55="",$D55&lt;1),"",BS55+(変化量!BA52-変化量!AZ52))</f>
        <v/>
      </c>
      <c r="BU55" s="30" t="str">
        <f>IF(OR($D55="",$D55&lt;1),"",BT55+(変化量!BB52-変化量!BA52))</f>
        <v/>
      </c>
      <c r="BV55" s="30" t="str">
        <f>IF(OR($D55="",$D55&lt;1),"",BU55+(変化量!BC52-変化量!BB52))</f>
        <v/>
      </c>
      <c r="BW55" s="30" t="str">
        <f>IF(OR($D55="",$D55&lt;1),"",BV55+(変化量!BD52-変化量!BC52))</f>
        <v/>
      </c>
      <c r="BX55" s="30" t="str">
        <f>IF(OR($D55="",$D55&lt;1),"",BW55+(変化量!BE52-変化量!BD52))</f>
        <v/>
      </c>
      <c r="BY55" s="30" t="str">
        <f>IF(OR($D55="",$D55&lt;1),"",BX55+(変化量!BF52-変化量!BE52))</f>
        <v/>
      </c>
      <c r="BZ55" s="30" t="str">
        <f>IF(OR($D55="",$D55&lt;1),"",BY55+(変化量!BG52-変化量!BF52))</f>
        <v/>
      </c>
      <c r="CA55" s="30" t="str">
        <f>IF(OR($D55="",$D55&lt;1),"",BZ55+(変化量!BH52-変化量!BG52))</f>
        <v/>
      </c>
      <c r="CB55" s="30" t="str">
        <f>IF(OR($D55="",$D55&lt;1),"",CA55+(変化量!BI52-変化量!BH52))</f>
        <v/>
      </c>
      <c r="CC55" s="30" t="str">
        <f>IF(OR($D55="",$D55&lt;1),"",CB55+(変化量!BJ52-変化量!BI52))</f>
        <v/>
      </c>
      <c r="CD55" s="30" t="str">
        <f>IF(OR($D55="",$D55&lt;1),"",CC55+(変化量!BK52-変化量!BJ52))</f>
        <v/>
      </c>
      <c r="CE55" s="30" t="str">
        <f>IF(OR($D55="",$D55&lt;1),"",CD55+(変化量!BL52-変化量!BK52))</f>
        <v/>
      </c>
      <c r="CF55" s="30" t="str">
        <f>IF(OR($D55="",$D55&lt;1),"",CE55+(変化量!BM52-変化量!BL52))</f>
        <v/>
      </c>
      <c r="CG55" s="30" t="str">
        <f>IF(OR($D55="",$D55&lt;1),"",CF55+(変化量!BN52-変化量!BM52))</f>
        <v/>
      </c>
      <c r="CH55" s="30" t="str">
        <f>IF(OR($D55="",$D55&lt;1),"",CG55+(変化量!BO52-変化量!BN52))</f>
        <v/>
      </c>
      <c r="CI55" s="30" t="str">
        <f>IF(OR($D55="",$D55&lt;1),"",CH55+(変化量!BP52-変化量!BO52))</f>
        <v/>
      </c>
      <c r="CJ55" s="30" t="str">
        <f>IF(OR($D55="",$D55&lt;1),"",CI55+(変化量!BQ52-変化量!BP52))</f>
        <v/>
      </c>
      <c r="CK55" s="30" t="str">
        <f>IF(OR($D55="",$D55&lt;1),"",CJ55+(変化量!BR52-変化量!BQ52))</f>
        <v/>
      </c>
      <c r="CL55" s="30" t="str">
        <f>IF(OR($D55="",$D55&lt;1),"",CK55+(変化量!BS52-変化量!BR52))</f>
        <v/>
      </c>
      <c r="CM55" s="30" t="str">
        <f>IF(OR($D55="",$D55&lt;1),"",CL55+(変化量!BT52-変化量!BS52))</f>
        <v/>
      </c>
      <c r="CN55" s="30" t="str">
        <f>IF(OR($D55="",$D55&lt;1),"",CM55+(変化量!BU52-変化量!BT52))</f>
        <v/>
      </c>
      <c r="CO55" s="30" t="str">
        <f>IF(OR($D55="",$D55&lt;1),"",CN55+(変化量!BV52-変化量!BU52))</f>
        <v/>
      </c>
      <c r="CP55" s="30" t="str">
        <f>IF(OR($D55="",$D55&lt;1),"",CO55+(変化量!BW52-変化量!BV52))</f>
        <v/>
      </c>
      <c r="CQ55" s="30" t="str">
        <f>IF(OR($D55="",$D55&lt;1),"",CP55+(変化量!BX52-変化量!BW52))</f>
        <v/>
      </c>
      <c r="CR55" s="30" t="str">
        <f>IF(OR($D55="",$D55&lt;1),"",CQ55+(変化量!BY52-変化量!BX52))</f>
        <v/>
      </c>
    </row>
    <row r="56" spans="1:96" x14ac:dyDescent="0.15">
      <c r="A56" s="30">
        <f>入力シート!B50</f>
        <v>39</v>
      </c>
      <c r="B56" s="30">
        <f>入力シート!C50</f>
        <v>0</v>
      </c>
      <c r="C56" s="30">
        <f>入力シート!D50</f>
        <v>0</v>
      </c>
      <c r="D56" s="30">
        <f>入力シート!E50</f>
        <v>0</v>
      </c>
      <c r="E56" s="30">
        <f>入力シート!F50</f>
        <v>0</v>
      </c>
      <c r="F56" s="30">
        <f t="shared" si="7"/>
        <v>0</v>
      </c>
      <c r="G56" s="30" t="str">
        <f t="shared" si="8"/>
        <v/>
      </c>
      <c r="H56" s="30" t="str">
        <f t="shared" si="21"/>
        <v/>
      </c>
      <c r="I56" s="30" t="str">
        <f t="shared" si="2"/>
        <v/>
      </c>
      <c r="J56" s="9" t="str">
        <f t="shared" si="18"/>
        <v/>
      </c>
      <c r="K56" s="30" t="str">
        <f t="shared" si="23"/>
        <v/>
      </c>
      <c r="L56" s="30" t="str">
        <f t="shared" si="4"/>
        <v/>
      </c>
      <c r="M56" s="30" t="str">
        <f t="shared" si="9"/>
        <v/>
      </c>
      <c r="N56" s="30" t="str">
        <f t="shared" si="10"/>
        <v/>
      </c>
      <c r="O56" s="9" t="str">
        <f t="shared" si="11"/>
        <v/>
      </c>
      <c r="P56" s="9">
        <f t="shared" si="12"/>
        <v>38</v>
      </c>
      <c r="Q56" s="9" t="str">
        <f t="shared" si="13"/>
        <v/>
      </c>
      <c r="R56" s="57">
        <v>39</v>
      </c>
      <c r="S56" s="53">
        <f t="shared" si="14"/>
        <v>0</v>
      </c>
      <c r="T56" s="53">
        <f t="shared" si="15"/>
        <v>0</v>
      </c>
      <c r="U56" s="53" t="str">
        <f t="shared" si="22"/>
        <v/>
      </c>
      <c r="V56" s="58" t="str">
        <f t="shared" si="5"/>
        <v/>
      </c>
      <c r="W56" s="53">
        <v>39</v>
      </c>
      <c r="X56" s="53" t="str">
        <f t="shared" si="6"/>
        <v/>
      </c>
      <c r="Y56" s="9">
        <f t="shared" si="16"/>
        <v>0</v>
      </c>
      <c r="Z56" s="9" t="str">
        <f t="shared" si="17"/>
        <v/>
      </c>
      <c r="AA56" s="9" t="str">
        <f t="shared" si="19"/>
        <v/>
      </c>
      <c r="AB56" s="9" t="str">
        <f t="shared" si="20"/>
        <v/>
      </c>
      <c r="AC56" s="53"/>
      <c r="AE56" s="30" t="str">
        <f>IF(OR($D56="",$D56&lt;1),"",変化量!$J53+変化量!L53)</f>
        <v/>
      </c>
      <c r="AF56" s="30" t="str">
        <f>IF(OR($D56="",$D56&lt;1),"",AE56+(変化量!M53-変化量!L53))</f>
        <v/>
      </c>
      <c r="AG56" s="30" t="str">
        <f>IF(OR($D56="",$D56&lt;1),"",AF56+(変化量!N53-変化量!M53))</f>
        <v/>
      </c>
      <c r="AH56" s="30" t="str">
        <f>IF(OR($D56="",$D56&lt;1),"",AG56+(変化量!O53-変化量!N53))</f>
        <v/>
      </c>
      <c r="AI56" s="30" t="str">
        <f>IF(OR($D56="",$D56&lt;1),"",AH56+(変化量!P53-変化量!O53))</f>
        <v/>
      </c>
      <c r="AJ56" s="30" t="str">
        <f>IF(OR($D56="",$D56&lt;1),"",AI56+(変化量!Q53-変化量!P53))</f>
        <v/>
      </c>
      <c r="AK56" s="30" t="str">
        <f>IF(OR($D56="",$D56&lt;1),"",AJ56+(変化量!R53-変化量!Q53))</f>
        <v/>
      </c>
      <c r="AL56" s="30" t="str">
        <f>IF(OR($D56="",$D56&lt;1),"",AK56+(変化量!S53-変化量!R53))</f>
        <v/>
      </c>
      <c r="AM56" s="30" t="str">
        <f>IF(OR($D56="",$D56&lt;1),"",AL56+(変化量!T53-変化量!S53))</f>
        <v/>
      </c>
      <c r="AN56" s="30" t="str">
        <f>IF(OR($D56="",$D56&lt;1),"",AM56+(変化量!U53-変化量!T53))</f>
        <v/>
      </c>
      <c r="AO56" s="30" t="str">
        <f>IF(OR($D56="",$D56&lt;1),"",AN56+(変化量!V53-変化量!U53))</f>
        <v/>
      </c>
      <c r="AP56" s="30" t="str">
        <f>IF(OR($D56="",$D56&lt;1),"",AO56+(変化量!W53-変化量!V53))</f>
        <v/>
      </c>
      <c r="AQ56" s="30" t="str">
        <f>IF(OR($D56="",$D56&lt;1),"",AP56+(変化量!X53-変化量!W53))</f>
        <v/>
      </c>
      <c r="AR56" s="30" t="str">
        <f>IF(OR($D56="",$D56&lt;1),"",AQ56+(変化量!Y53-変化量!X53))</f>
        <v/>
      </c>
      <c r="AS56" s="30" t="str">
        <f>IF(OR($D56="",$D56&lt;1),"",AR56+(変化量!Z53-変化量!Y53))</f>
        <v/>
      </c>
      <c r="AT56" s="30" t="str">
        <f>IF(OR($D56="",$D56&lt;1),"",AS56+(変化量!AA53-変化量!Z53))</f>
        <v/>
      </c>
      <c r="AU56" s="30" t="str">
        <f>IF(OR($D56="",$D56&lt;1),"",AT56+(変化量!AB53-変化量!AA53))</f>
        <v/>
      </c>
      <c r="AV56" s="30" t="str">
        <f>IF(OR($D56="",$D56&lt;1),"",AU56+(変化量!AC53-変化量!AB53))</f>
        <v/>
      </c>
      <c r="AW56" s="30" t="str">
        <f>IF(OR($D56="",$D56&lt;1),"",AV56+(変化量!AD53-変化量!AC53))</f>
        <v/>
      </c>
      <c r="AX56" s="30" t="str">
        <f>IF(OR($D56="",$D56&lt;1),"",AW56+(変化量!AE53-変化量!AD53))</f>
        <v/>
      </c>
      <c r="AY56" s="30" t="str">
        <f>IF(OR($D56="",$D56&lt;1),"",AX56+(変化量!AF53-変化量!AE53))</f>
        <v/>
      </c>
      <c r="AZ56" s="30" t="str">
        <f>IF(OR($D56="",$D56&lt;1),"",AY56+(変化量!AG53-変化量!AF53))</f>
        <v/>
      </c>
      <c r="BA56" s="30" t="str">
        <f>IF(OR($D56="",$D56&lt;1),"",AZ56+(変化量!AH53-変化量!AG53))</f>
        <v/>
      </c>
      <c r="BB56" s="30" t="str">
        <f>IF(OR($D56="",$D56&lt;1),"",BA56+(変化量!AI53-変化量!AH53))</f>
        <v/>
      </c>
      <c r="BC56" s="30" t="str">
        <f>IF(OR($D56="",$D56&lt;1),"",BB56+(変化量!AJ53-変化量!AI53))</f>
        <v/>
      </c>
      <c r="BD56" s="30" t="str">
        <f>IF(OR($D56="",$D56&lt;1),"",BC56+(変化量!AK53-変化量!AJ53))</f>
        <v/>
      </c>
      <c r="BE56" s="30" t="str">
        <f>IF(OR($D56="",$D56&lt;1),"",BD56+(変化量!AL53-変化量!AK53))</f>
        <v/>
      </c>
      <c r="BF56" s="30" t="str">
        <f>IF(OR($D56="",$D56&lt;1),"",BE56+(変化量!AM53-変化量!AL53))</f>
        <v/>
      </c>
      <c r="BG56" s="30" t="str">
        <f>IF(OR($D56="",$D56&lt;1),"",BF56+(変化量!AN53-変化量!AM53))</f>
        <v/>
      </c>
      <c r="BH56" s="30" t="str">
        <f>IF(OR($D56="",$D56&lt;1),"",BG56+(変化量!AO53-変化量!AN53))</f>
        <v/>
      </c>
      <c r="BI56" s="30" t="str">
        <f>IF(OR($D56="",$D56&lt;1),"",BH56+(変化量!AP53-変化量!AO53))</f>
        <v/>
      </c>
      <c r="BJ56" s="30" t="str">
        <f>IF(OR($D56="",$D56&lt;1),"",BI56+(変化量!AQ53-変化量!AP53))</f>
        <v/>
      </c>
      <c r="BK56" s="30" t="str">
        <f>IF(OR($D56="",$D56&lt;1),"",BJ56+(変化量!AR53-変化量!AQ53))</f>
        <v/>
      </c>
      <c r="BL56" s="30" t="str">
        <f>IF(OR($D56="",$D56&lt;1),"",BK56+(変化量!AS53-変化量!AR53))</f>
        <v/>
      </c>
      <c r="BM56" s="30" t="str">
        <f>IF(OR($D56="",$D56&lt;1),"",BL56+(変化量!AT53-変化量!AS53))</f>
        <v/>
      </c>
      <c r="BN56" s="30" t="str">
        <f>IF(OR($D56="",$D56&lt;1),"",BM56+(変化量!AU53-変化量!AT53))</f>
        <v/>
      </c>
      <c r="BO56" s="30" t="str">
        <f>IF(OR($D56="",$D56&lt;1),"",BN56+(変化量!AV53-変化量!AU53))</f>
        <v/>
      </c>
      <c r="BP56" s="30" t="str">
        <f>IF(OR($D56="",$D56&lt;1),"",BO56+(変化量!AW53-変化量!AV53))</f>
        <v/>
      </c>
      <c r="BQ56" s="30" t="str">
        <f>IF(OR($D56="",$D56&lt;1),"",BP56+(変化量!AX53-変化量!AW53))</f>
        <v/>
      </c>
      <c r="BR56" s="30" t="str">
        <f>IF(OR($D56="",$D56&lt;1),"",BQ56+(変化量!AY53-変化量!AX53))</f>
        <v/>
      </c>
      <c r="BS56" s="30" t="str">
        <f>IF(OR($D56="",$D56&lt;1),"",BR56+(変化量!AZ53-変化量!AY53))</f>
        <v/>
      </c>
      <c r="BT56" s="30" t="str">
        <f>IF(OR($D56="",$D56&lt;1),"",BS56+(変化量!BA53-変化量!AZ53))</f>
        <v/>
      </c>
      <c r="BU56" s="30" t="str">
        <f>IF(OR($D56="",$D56&lt;1),"",BT56+(変化量!BB53-変化量!BA53))</f>
        <v/>
      </c>
      <c r="BV56" s="30" t="str">
        <f>IF(OR($D56="",$D56&lt;1),"",BU56+(変化量!BC53-変化量!BB53))</f>
        <v/>
      </c>
      <c r="BW56" s="30" t="str">
        <f>IF(OR($D56="",$D56&lt;1),"",BV56+(変化量!BD53-変化量!BC53))</f>
        <v/>
      </c>
      <c r="BX56" s="30" t="str">
        <f>IF(OR($D56="",$D56&lt;1),"",BW56+(変化量!BE53-変化量!BD53))</f>
        <v/>
      </c>
      <c r="BY56" s="30" t="str">
        <f>IF(OR($D56="",$D56&lt;1),"",BX56+(変化量!BF53-変化量!BE53))</f>
        <v/>
      </c>
      <c r="BZ56" s="30" t="str">
        <f>IF(OR($D56="",$D56&lt;1),"",BY56+(変化量!BG53-変化量!BF53))</f>
        <v/>
      </c>
      <c r="CA56" s="30" t="str">
        <f>IF(OR($D56="",$D56&lt;1),"",BZ56+(変化量!BH53-変化量!BG53))</f>
        <v/>
      </c>
      <c r="CB56" s="30" t="str">
        <f>IF(OR($D56="",$D56&lt;1),"",CA56+(変化量!BI53-変化量!BH53))</f>
        <v/>
      </c>
      <c r="CC56" s="30" t="str">
        <f>IF(OR($D56="",$D56&lt;1),"",CB56+(変化量!BJ53-変化量!BI53))</f>
        <v/>
      </c>
      <c r="CD56" s="30" t="str">
        <f>IF(OR($D56="",$D56&lt;1),"",CC56+(変化量!BK53-変化量!BJ53))</f>
        <v/>
      </c>
      <c r="CE56" s="30" t="str">
        <f>IF(OR($D56="",$D56&lt;1),"",CD56+(変化量!BL53-変化量!BK53))</f>
        <v/>
      </c>
      <c r="CF56" s="30" t="str">
        <f>IF(OR($D56="",$D56&lt;1),"",CE56+(変化量!BM53-変化量!BL53))</f>
        <v/>
      </c>
      <c r="CG56" s="30" t="str">
        <f>IF(OR($D56="",$D56&lt;1),"",CF56+(変化量!BN53-変化量!BM53))</f>
        <v/>
      </c>
      <c r="CH56" s="30" t="str">
        <f>IF(OR($D56="",$D56&lt;1),"",CG56+(変化量!BO53-変化量!BN53))</f>
        <v/>
      </c>
      <c r="CI56" s="30" t="str">
        <f>IF(OR($D56="",$D56&lt;1),"",CH56+(変化量!BP53-変化量!BO53))</f>
        <v/>
      </c>
      <c r="CJ56" s="30" t="str">
        <f>IF(OR($D56="",$D56&lt;1),"",CI56+(変化量!BQ53-変化量!BP53))</f>
        <v/>
      </c>
      <c r="CK56" s="30" t="str">
        <f>IF(OR($D56="",$D56&lt;1),"",CJ56+(変化量!BR53-変化量!BQ53))</f>
        <v/>
      </c>
      <c r="CL56" s="30" t="str">
        <f>IF(OR($D56="",$D56&lt;1),"",CK56+(変化量!BS53-変化量!BR53))</f>
        <v/>
      </c>
      <c r="CM56" s="30" t="str">
        <f>IF(OR($D56="",$D56&lt;1),"",CL56+(変化量!BT53-変化量!BS53))</f>
        <v/>
      </c>
      <c r="CN56" s="30" t="str">
        <f>IF(OR($D56="",$D56&lt;1),"",CM56+(変化量!BU53-変化量!BT53))</f>
        <v/>
      </c>
      <c r="CO56" s="30" t="str">
        <f>IF(OR($D56="",$D56&lt;1),"",CN56+(変化量!BV53-変化量!BU53))</f>
        <v/>
      </c>
      <c r="CP56" s="30" t="str">
        <f>IF(OR($D56="",$D56&lt;1),"",CO56+(変化量!BW53-変化量!BV53))</f>
        <v/>
      </c>
      <c r="CQ56" s="30" t="str">
        <f>IF(OR($D56="",$D56&lt;1),"",CP56+(変化量!BX53-変化量!BW53))</f>
        <v/>
      </c>
      <c r="CR56" s="30" t="str">
        <f>IF(OR($D56="",$D56&lt;1),"",CQ56+(変化量!BY53-変化量!BX53))</f>
        <v/>
      </c>
    </row>
    <row r="57" spans="1:96" x14ac:dyDescent="0.15">
      <c r="A57" s="30">
        <f>入力シート!B51</f>
        <v>40</v>
      </c>
      <c r="B57" s="30">
        <f>入力シート!C51</f>
        <v>0</v>
      </c>
      <c r="C57" s="30">
        <f>入力シート!D51</f>
        <v>0</v>
      </c>
      <c r="D57" s="30">
        <f>入力シート!E51</f>
        <v>0</v>
      </c>
      <c r="E57" s="30">
        <f>入力シート!F51</f>
        <v>0</v>
      </c>
      <c r="F57" s="30">
        <f t="shared" si="7"/>
        <v>0</v>
      </c>
      <c r="G57" s="30" t="str">
        <f t="shared" si="8"/>
        <v/>
      </c>
      <c r="H57" s="30" t="str">
        <f t="shared" si="21"/>
        <v/>
      </c>
      <c r="I57" s="30" t="str">
        <f t="shared" si="2"/>
        <v/>
      </c>
      <c r="J57" s="9" t="str">
        <f t="shared" si="18"/>
        <v/>
      </c>
      <c r="K57" s="30" t="str">
        <f t="shared" si="23"/>
        <v/>
      </c>
      <c r="L57" s="30" t="str">
        <f t="shared" si="4"/>
        <v/>
      </c>
      <c r="M57" s="30" t="str">
        <f t="shared" si="9"/>
        <v/>
      </c>
      <c r="N57" s="30" t="str">
        <f t="shared" si="10"/>
        <v/>
      </c>
      <c r="O57" s="9" t="str">
        <f t="shared" si="11"/>
        <v/>
      </c>
      <c r="P57" s="9">
        <f t="shared" si="12"/>
        <v>38</v>
      </c>
      <c r="Q57" s="9" t="str">
        <f t="shared" si="13"/>
        <v/>
      </c>
      <c r="R57" s="57">
        <v>40</v>
      </c>
      <c r="S57" s="53">
        <f t="shared" si="14"/>
        <v>0</v>
      </c>
      <c r="T57" s="53">
        <f t="shared" si="15"/>
        <v>0</v>
      </c>
      <c r="U57" s="53" t="str">
        <f t="shared" si="22"/>
        <v/>
      </c>
      <c r="V57" s="58" t="str">
        <f t="shared" si="5"/>
        <v/>
      </c>
      <c r="W57" s="53">
        <v>40</v>
      </c>
      <c r="X57" s="53" t="str">
        <f t="shared" si="6"/>
        <v/>
      </c>
      <c r="Y57" s="9">
        <f t="shared" si="16"/>
        <v>0</v>
      </c>
      <c r="Z57" s="9" t="str">
        <f t="shared" si="17"/>
        <v/>
      </c>
      <c r="AA57" s="9" t="str">
        <f t="shared" si="19"/>
        <v/>
      </c>
      <c r="AB57" s="9" t="str">
        <f t="shared" si="20"/>
        <v/>
      </c>
      <c r="AC57" s="53"/>
      <c r="AE57" s="30" t="str">
        <f>IF(OR($D57="",$D57&lt;1),"",変化量!$J54+変化量!L54)</f>
        <v/>
      </c>
      <c r="AF57" s="30" t="str">
        <f>IF(OR($D57="",$D57&lt;1),"",AE57+(変化量!M54-変化量!L54))</f>
        <v/>
      </c>
      <c r="AG57" s="30" t="str">
        <f>IF(OR($D57="",$D57&lt;1),"",AF57+(変化量!N54-変化量!M54))</f>
        <v/>
      </c>
      <c r="AH57" s="30" t="str">
        <f>IF(OR($D57="",$D57&lt;1),"",AG57+(変化量!O54-変化量!N54))</f>
        <v/>
      </c>
      <c r="AI57" s="30" t="str">
        <f>IF(OR($D57="",$D57&lt;1),"",AH57+(変化量!P54-変化量!O54))</f>
        <v/>
      </c>
      <c r="AJ57" s="30" t="str">
        <f>IF(OR($D57="",$D57&lt;1),"",AI57+(変化量!Q54-変化量!P54))</f>
        <v/>
      </c>
      <c r="AK57" s="30" t="str">
        <f>IF(OR($D57="",$D57&lt;1),"",AJ57+(変化量!R54-変化量!Q54))</f>
        <v/>
      </c>
      <c r="AL57" s="30" t="str">
        <f>IF(OR($D57="",$D57&lt;1),"",AK57+(変化量!S54-変化量!R54))</f>
        <v/>
      </c>
      <c r="AM57" s="30" t="str">
        <f>IF(OR($D57="",$D57&lt;1),"",AL57+(変化量!T54-変化量!S54))</f>
        <v/>
      </c>
      <c r="AN57" s="30" t="str">
        <f>IF(OR($D57="",$D57&lt;1),"",AM57+(変化量!U54-変化量!T54))</f>
        <v/>
      </c>
      <c r="AO57" s="30" t="str">
        <f>IF(OR($D57="",$D57&lt;1),"",AN57+(変化量!V54-変化量!U54))</f>
        <v/>
      </c>
      <c r="AP57" s="30" t="str">
        <f>IF(OR($D57="",$D57&lt;1),"",AO57+(変化量!W54-変化量!V54))</f>
        <v/>
      </c>
      <c r="AQ57" s="30" t="str">
        <f>IF(OR($D57="",$D57&lt;1),"",AP57+(変化量!X54-変化量!W54))</f>
        <v/>
      </c>
      <c r="AR57" s="30" t="str">
        <f>IF(OR($D57="",$D57&lt;1),"",AQ57+(変化量!Y54-変化量!X54))</f>
        <v/>
      </c>
      <c r="AS57" s="30" t="str">
        <f>IF(OR($D57="",$D57&lt;1),"",AR57+(変化量!Z54-変化量!Y54))</f>
        <v/>
      </c>
      <c r="AT57" s="30" t="str">
        <f>IF(OR($D57="",$D57&lt;1),"",AS57+(変化量!AA54-変化量!Z54))</f>
        <v/>
      </c>
      <c r="AU57" s="30" t="str">
        <f>IF(OR($D57="",$D57&lt;1),"",AT57+(変化量!AB54-変化量!AA54))</f>
        <v/>
      </c>
      <c r="AV57" s="30" t="str">
        <f>IF(OR($D57="",$D57&lt;1),"",AU57+(変化量!AC54-変化量!AB54))</f>
        <v/>
      </c>
      <c r="AW57" s="30" t="str">
        <f>IF(OR($D57="",$D57&lt;1),"",AV57+(変化量!AD54-変化量!AC54))</f>
        <v/>
      </c>
      <c r="AX57" s="30" t="str">
        <f>IF(OR($D57="",$D57&lt;1),"",AW57+(変化量!AE54-変化量!AD54))</f>
        <v/>
      </c>
      <c r="AY57" s="30" t="str">
        <f>IF(OR($D57="",$D57&lt;1),"",AX57+(変化量!AF54-変化量!AE54))</f>
        <v/>
      </c>
      <c r="AZ57" s="30" t="str">
        <f>IF(OR($D57="",$D57&lt;1),"",AY57+(変化量!AG54-変化量!AF54))</f>
        <v/>
      </c>
      <c r="BA57" s="30" t="str">
        <f>IF(OR($D57="",$D57&lt;1),"",AZ57+(変化量!AH54-変化量!AG54))</f>
        <v/>
      </c>
      <c r="BB57" s="30" t="str">
        <f>IF(OR($D57="",$D57&lt;1),"",BA57+(変化量!AI54-変化量!AH54))</f>
        <v/>
      </c>
      <c r="BC57" s="30" t="str">
        <f>IF(OR($D57="",$D57&lt;1),"",BB57+(変化量!AJ54-変化量!AI54))</f>
        <v/>
      </c>
      <c r="BD57" s="30" t="str">
        <f>IF(OR($D57="",$D57&lt;1),"",BC57+(変化量!AK54-変化量!AJ54))</f>
        <v/>
      </c>
      <c r="BE57" s="30" t="str">
        <f>IF(OR($D57="",$D57&lt;1),"",BD57+(変化量!AL54-変化量!AK54))</f>
        <v/>
      </c>
      <c r="BF57" s="30" t="str">
        <f>IF(OR($D57="",$D57&lt;1),"",BE57+(変化量!AM54-変化量!AL54))</f>
        <v/>
      </c>
      <c r="BG57" s="30" t="str">
        <f>IF(OR($D57="",$D57&lt;1),"",BF57+(変化量!AN54-変化量!AM54))</f>
        <v/>
      </c>
      <c r="BH57" s="30" t="str">
        <f>IF(OR($D57="",$D57&lt;1),"",BG57+(変化量!AO54-変化量!AN54))</f>
        <v/>
      </c>
      <c r="BI57" s="30" t="str">
        <f>IF(OR($D57="",$D57&lt;1),"",BH57+(変化量!AP54-変化量!AO54))</f>
        <v/>
      </c>
      <c r="BJ57" s="30" t="str">
        <f>IF(OR($D57="",$D57&lt;1),"",BI57+(変化量!AQ54-変化量!AP54))</f>
        <v/>
      </c>
      <c r="BK57" s="30" t="str">
        <f>IF(OR($D57="",$D57&lt;1),"",BJ57+(変化量!AR54-変化量!AQ54))</f>
        <v/>
      </c>
      <c r="BL57" s="30" t="str">
        <f>IF(OR($D57="",$D57&lt;1),"",BK57+(変化量!AS54-変化量!AR54))</f>
        <v/>
      </c>
      <c r="BM57" s="30" t="str">
        <f>IF(OR($D57="",$D57&lt;1),"",BL57+(変化量!AT54-変化量!AS54))</f>
        <v/>
      </c>
      <c r="BN57" s="30" t="str">
        <f>IF(OR($D57="",$D57&lt;1),"",BM57+(変化量!AU54-変化量!AT54))</f>
        <v/>
      </c>
      <c r="BO57" s="30" t="str">
        <f>IF(OR($D57="",$D57&lt;1),"",BN57+(変化量!AV54-変化量!AU54))</f>
        <v/>
      </c>
      <c r="BP57" s="30" t="str">
        <f>IF(OR($D57="",$D57&lt;1),"",BO57+(変化量!AW54-変化量!AV54))</f>
        <v/>
      </c>
      <c r="BQ57" s="30" t="str">
        <f>IF(OR($D57="",$D57&lt;1),"",BP57+(変化量!AX54-変化量!AW54))</f>
        <v/>
      </c>
      <c r="BR57" s="30" t="str">
        <f>IF(OR($D57="",$D57&lt;1),"",BQ57+(変化量!AY54-変化量!AX54))</f>
        <v/>
      </c>
      <c r="BS57" s="30" t="str">
        <f>IF(OR($D57="",$D57&lt;1),"",BR57+(変化量!AZ54-変化量!AY54))</f>
        <v/>
      </c>
      <c r="BT57" s="30" t="str">
        <f>IF(OR($D57="",$D57&lt;1),"",BS57+(変化量!BA54-変化量!AZ54))</f>
        <v/>
      </c>
      <c r="BU57" s="30" t="str">
        <f>IF(OR($D57="",$D57&lt;1),"",BT57+(変化量!BB54-変化量!BA54))</f>
        <v/>
      </c>
      <c r="BV57" s="30" t="str">
        <f>IF(OR($D57="",$D57&lt;1),"",BU57+(変化量!BC54-変化量!BB54))</f>
        <v/>
      </c>
      <c r="BW57" s="30" t="str">
        <f>IF(OR($D57="",$D57&lt;1),"",BV57+(変化量!BD54-変化量!BC54))</f>
        <v/>
      </c>
      <c r="BX57" s="30" t="str">
        <f>IF(OR($D57="",$D57&lt;1),"",BW57+(変化量!BE54-変化量!BD54))</f>
        <v/>
      </c>
      <c r="BY57" s="30" t="str">
        <f>IF(OR($D57="",$D57&lt;1),"",BX57+(変化量!BF54-変化量!BE54))</f>
        <v/>
      </c>
      <c r="BZ57" s="30" t="str">
        <f>IF(OR($D57="",$D57&lt;1),"",BY57+(変化量!BG54-変化量!BF54))</f>
        <v/>
      </c>
      <c r="CA57" s="30" t="str">
        <f>IF(OR($D57="",$D57&lt;1),"",BZ57+(変化量!BH54-変化量!BG54))</f>
        <v/>
      </c>
      <c r="CB57" s="30" t="str">
        <f>IF(OR($D57="",$D57&lt;1),"",CA57+(変化量!BI54-変化量!BH54))</f>
        <v/>
      </c>
      <c r="CC57" s="30" t="str">
        <f>IF(OR($D57="",$D57&lt;1),"",CB57+(変化量!BJ54-変化量!BI54))</f>
        <v/>
      </c>
      <c r="CD57" s="30" t="str">
        <f>IF(OR($D57="",$D57&lt;1),"",CC57+(変化量!BK54-変化量!BJ54))</f>
        <v/>
      </c>
      <c r="CE57" s="30" t="str">
        <f>IF(OR($D57="",$D57&lt;1),"",CD57+(変化量!BL54-変化量!BK54))</f>
        <v/>
      </c>
      <c r="CF57" s="30" t="str">
        <f>IF(OR($D57="",$D57&lt;1),"",CE57+(変化量!BM54-変化量!BL54))</f>
        <v/>
      </c>
      <c r="CG57" s="30" t="str">
        <f>IF(OR($D57="",$D57&lt;1),"",CF57+(変化量!BN54-変化量!BM54))</f>
        <v/>
      </c>
      <c r="CH57" s="30" t="str">
        <f>IF(OR($D57="",$D57&lt;1),"",CG57+(変化量!BO54-変化量!BN54))</f>
        <v/>
      </c>
      <c r="CI57" s="30" t="str">
        <f>IF(OR($D57="",$D57&lt;1),"",CH57+(変化量!BP54-変化量!BO54))</f>
        <v/>
      </c>
      <c r="CJ57" s="30" t="str">
        <f>IF(OR($D57="",$D57&lt;1),"",CI57+(変化量!BQ54-変化量!BP54))</f>
        <v/>
      </c>
      <c r="CK57" s="30" t="str">
        <f>IF(OR($D57="",$D57&lt;1),"",CJ57+(変化量!BR54-変化量!BQ54))</f>
        <v/>
      </c>
      <c r="CL57" s="30" t="str">
        <f>IF(OR($D57="",$D57&lt;1),"",CK57+(変化量!BS54-変化量!BR54))</f>
        <v/>
      </c>
      <c r="CM57" s="30" t="str">
        <f>IF(OR($D57="",$D57&lt;1),"",CL57+(変化量!BT54-変化量!BS54))</f>
        <v/>
      </c>
      <c r="CN57" s="30" t="str">
        <f>IF(OR($D57="",$D57&lt;1),"",CM57+(変化量!BU54-変化量!BT54))</f>
        <v/>
      </c>
      <c r="CO57" s="30" t="str">
        <f>IF(OR($D57="",$D57&lt;1),"",CN57+(変化量!BV54-変化量!BU54))</f>
        <v/>
      </c>
      <c r="CP57" s="30" t="str">
        <f>IF(OR($D57="",$D57&lt;1),"",CO57+(変化量!BW54-変化量!BV54))</f>
        <v/>
      </c>
      <c r="CQ57" s="30" t="str">
        <f>IF(OR($D57="",$D57&lt;1),"",CP57+(変化量!BX54-変化量!BW54))</f>
        <v/>
      </c>
      <c r="CR57" s="30" t="str">
        <f>IF(OR($D57="",$D57&lt;1),"",CQ57+(変化量!BY54-変化量!BX54))</f>
        <v/>
      </c>
    </row>
    <row r="58" spans="1:96" x14ac:dyDescent="0.15">
      <c r="A58" s="30">
        <f>入力シート!B52</f>
        <v>41</v>
      </c>
      <c r="B58" s="30">
        <f>入力シート!C52</f>
        <v>0</v>
      </c>
      <c r="C58" s="30">
        <f>入力シート!D52</f>
        <v>0</v>
      </c>
      <c r="D58" s="30">
        <f>入力シート!E52</f>
        <v>0</v>
      </c>
      <c r="E58" s="30">
        <f>入力シート!F52</f>
        <v>0</v>
      </c>
      <c r="F58" s="30">
        <f t="shared" ref="F58:F121" si="24">D58-E58</f>
        <v>0</v>
      </c>
      <c r="G58" s="30" t="str">
        <f t="shared" si="8"/>
        <v/>
      </c>
      <c r="H58" s="30" t="str">
        <f t="shared" si="21"/>
        <v/>
      </c>
      <c r="I58" s="30" t="str">
        <f t="shared" si="2"/>
        <v/>
      </c>
      <c r="J58" s="9" t="str">
        <f t="shared" si="18"/>
        <v/>
      </c>
      <c r="K58" s="30" t="str">
        <f t="shared" si="23"/>
        <v/>
      </c>
      <c r="L58" s="30" t="str">
        <f t="shared" si="4"/>
        <v/>
      </c>
      <c r="M58" s="30" t="str">
        <f t="shared" si="9"/>
        <v/>
      </c>
      <c r="N58" s="30" t="str">
        <f t="shared" si="10"/>
        <v/>
      </c>
      <c r="O58" s="9" t="str">
        <f t="shared" si="11"/>
        <v/>
      </c>
      <c r="P58" s="9">
        <f t="shared" si="12"/>
        <v>38</v>
      </c>
      <c r="Q58" s="9" t="str">
        <f t="shared" si="13"/>
        <v/>
      </c>
      <c r="R58" s="57">
        <v>41</v>
      </c>
      <c r="S58" s="53">
        <f t="shared" si="14"/>
        <v>0</v>
      </c>
      <c r="T58" s="53">
        <f t="shared" si="15"/>
        <v>0</v>
      </c>
      <c r="U58" s="53" t="str">
        <f t="shared" si="22"/>
        <v/>
      </c>
      <c r="V58" s="58" t="str">
        <f t="shared" si="5"/>
        <v/>
      </c>
      <c r="W58" s="53">
        <v>41</v>
      </c>
      <c r="X58" s="53" t="str">
        <f t="shared" si="6"/>
        <v/>
      </c>
      <c r="Y58" s="9">
        <f t="shared" si="16"/>
        <v>0</v>
      </c>
      <c r="Z58" s="9" t="str">
        <f t="shared" si="17"/>
        <v/>
      </c>
      <c r="AA58" s="9" t="str">
        <f t="shared" si="19"/>
        <v/>
      </c>
      <c r="AB58" s="9" t="str">
        <f t="shared" si="20"/>
        <v/>
      </c>
      <c r="AC58" s="53"/>
      <c r="AE58" s="30" t="str">
        <f>IF(OR($D58="",$D58&lt;1),"",変化量!$J55+変化量!L55)</f>
        <v/>
      </c>
      <c r="AF58" s="30" t="str">
        <f>IF(OR($D58="",$D58&lt;1),"",AE58+(変化量!M55-変化量!L55))</f>
        <v/>
      </c>
      <c r="AG58" s="30" t="str">
        <f>IF(OR($D58="",$D58&lt;1),"",AF58+(変化量!N55-変化量!M55))</f>
        <v/>
      </c>
      <c r="AH58" s="30" t="str">
        <f>IF(OR($D58="",$D58&lt;1),"",AG58+(変化量!O55-変化量!N55))</f>
        <v/>
      </c>
      <c r="AI58" s="30" t="str">
        <f>IF(OR($D58="",$D58&lt;1),"",AH58+(変化量!P55-変化量!O55))</f>
        <v/>
      </c>
      <c r="AJ58" s="30" t="str">
        <f>IF(OR($D58="",$D58&lt;1),"",AI58+(変化量!Q55-変化量!P55))</f>
        <v/>
      </c>
      <c r="AK58" s="30" t="str">
        <f>IF(OR($D58="",$D58&lt;1),"",AJ58+(変化量!R55-変化量!Q55))</f>
        <v/>
      </c>
      <c r="AL58" s="30" t="str">
        <f>IF(OR($D58="",$D58&lt;1),"",AK58+(変化量!S55-変化量!R55))</f>
        <v/>
      </c>
      <c r="AM58" s="30" t="str">
        <f>IF(OR($D58="",$D58&lt;1),"",AL58+(変化量!T55-変化量!S55))</f>
        <v/>
      </c>
      <c r="AN58" s="30" t="str">
        <f>IF(OR($D58="",$D58&lt;1),"",AM58+(変化量!U55-変化量!T55))</f>
        <v/>
      </c>
      <c r="AO58" s="30" t="str">
        <f>IF(OR($D58="",$D58&lt;1),"",AN58+(変化量!V55-変化量!U55))</f>
        <v/>
      </c>
      <c r="AP58" s="30" t="str">
        <f>IF(OR($D58="",$D58&lt;1),"",AO58+(変化量!W55-変化量!V55))</f>
        <v/>
      </c>
      <c r="AQ58" s="30" t="str">
        <f>IF(OR($D58="",$D58&lt;1),"",AP58+(変化量!X55-変化量!W55))</f>
        <v/>
      </c>
      <c r="AR58" s="30" t="str">
        <f>IF(OR($D58="",$D58&lt;1),"",AQ58+(変化量!Y55-変化量!X55))</f>
        <v/>
      </c>
      <c r="AS58" s="30" t="str">
        <f>IF(OR($D58="",$D58&lt;1),"",AR58+(変化量!Z55-変化量!Y55))</f>
        <v/>
      </c>
      <c r="AT58" s="30" t="str">
        <f>IF(OR($D58="",$D58&lt;1),"",AS58+(変化量!AA55-変化量!Z55))</f>
        <v/>
      </c>
      <c r="AU58" s="30" t="str">
        <f>IF(OR($D58="",$D58&lt;1),"",AT58+(変化量!AB55-変化量!AA55))</f>
        <v/>
      </c>
      <c r="AV58" s="30" t="str">
        <f>IF(OR($D58="",$D58&lt;1),"",AU58+(変化量!AC55-変化量!AB55))</f>
        <v/>
      </c>
      <c r="AW58" s="30" t="str">
        <f>IF(OR($D58="",$D58&lt;1),"",AV58+(変化量!AD55-変化量!AC55))</f>
        <v/>
      </c>
      <c r="AX58" s="30" t="str">
        <f>IF(OR($D58="",$D58&lt;1),"",AW58+(変化量!AE55-変化量!AD55))</f>
        <v/>
      </c>
      <c r="AY58" s="30" t="str">
        <f>IF(OR($D58="",$D58&lt;1),"",AX58+(変化量!AF55-変化量!AE55))</f>
        <v/>
      </c>
      <c r="AZ58" s="30" t="str">
        <f>IF(OR($D58="",$D58&lt;1),"",AY58+(変化量!AG55-変化量!AF55))</f>
        <v/>
      </c>
      <c r="BA58" s="30" t="str">
        <f>IF(OR($D58="",$D58&lt;1),"",AZ58+(変化量!AH55-変化量!AG55))</f>
        <v/>
      </c>
      <c r="BB58" s="30" t="str">
        <f>IF(OR($D58="",$D58&lt;1),"",BA58+(変化量!AI55-変化量!AH55))</f>
        <v/>
      </c>
      <c r="BC58" s="30" t="str">
        <f>IF(OR($D58="",$D58&lt;1),"",BB58+(変化量!AJ55-変化量!AI55))</f>
        <v/>
      </c>
      <c r="BD58" s="30" t="str">
        <f>IF(OR($D58="",$D58&lt;1),"",BC58+(変化量!AK55-変化量!AJ55))</f>
        <v/>
      </c>
      <c r="BE58" s="30" t="str">
        <f>IF(OR($D58="",$D58&lt;1),"",BD58+(変化量!AL55-変化量!AK55))</f>
        <v/>
      </c>
      <c r="BF58" s="30" t="str">
        <f>IF(OR($D58="",$D58&lt;1),"",BE58+(変化量!AM55-変化量!AL55))</f>
        <v/>
      </c>
      <c r="BG58" s="30" t="str">
        <f>IF(OR($D58="",$D58&lt;1),"",BF58+(変化量!AN55-変化量!AM55))</f>
        <v/>
      </c>
      <c r="BH58" s="30" t="str">
        <f>IF(OR($D58="",$D58&lt;1),"",BG58+(変化量!AO55-変化量!AN55))</f>
        <v/>
      </c>
      <c r="BI58" s="30" t="str">
        <f>IF(OR($D58="",$D58&lt;1),"",BH58+(変化量!AP55-変化量!AO55))</f>
        <v/>
      </c>
      <c r="BJ58" s="30" t="str">
        <f>IF(OR($D58="",$D58&lt;1),"",BI58+(変化量!AQ55-変化量!AP55))</f>
        <v/>
      </c>
      <c r="BK58" s="30" t="str">
        <f>IF(OR($D58="",$D58&lt;1),"",BJ58+(変化量!AR55-変化量!AQ55))</f>
        <v/>
      </c>
      <c r="BL58" s="30" t="str">
        <f>IF(OR($D58="",$D58&lt;1),"",BK58+(変化量!AS55-変化量!AR55))</f>
        <v/>
      </c>
      <c r="BM58" s="30" t="str">
        <f>IF(OR($D58="",$D58&lt;1),"",BL58+(変化量!AT55-変化量!AS55))</f>
        <v/>
      </c>
      <c r="BN58" s="30" t="str">
        <f>IF(OR($D58="",$D58&lt;1),"",BM58+(変化量!AU55-変化量!AT55))</f>
        <v/>
      </c>
      <c r="BO58" s="30" t="str">
        <f>IF(OR($D58="",$D58&lt;1),"",BN58+(変化量!AV55-変化量!AU55))</f>
        <v/>
      </c>
      <c r="BP58" s="30" t="str">
        <f>IF(OR($D58="",$D58&lt;1),"",BO58+(変化量!AW55-変化量!AV55))</f>
        <v/>
      </c>
      <c r="BQ58" s="30" t="str">
        <f>IF(OR($D58="",$D58&lt;1),"",BP58+(変化量!AX55-変化量!AW55))</f>
        <v/>
      </c>
      <c r="BR58" s="30" t="str">
        <f>IF(OR($D58="",$D58&lt;1),"",BQ58+(変化量!AY55-変化量!AX55))</f>
        <v/>
      </c>
      <c r="BS58" s="30" t="str">
        <f>IF(OR($D58="",$D58&lt;1),"",BR58+(変化量!AZ55-変化量!AY55))</f>
        <v/>
      </c>
      <c r="BT58" s="30" t="str">
        <f>IF(OR($D58="",$D58&lt;1),"",BS58+(変化量!BA55-変化量!AZ55))</f>
        <v/>
      </c>
      <c r="BU58" s="30" t="str">
        <f>IF(OR($D58="",$D58&lt;1),"",BT58+(変化量!BB55-変化量!BA55))</f>
        <v/>
      </c>
      <c r="BV58" s="30" t="str">
        <f>IF(OR($D58="",$D58&lt;1),"",BU58+(変化量!BC55-変化量!BB55))</f>
        <v/>
      </c>
      <c r="BW58" s="30" t="str">
        <f>IF(OR($D58="",$D58&lt;1),"",BV58+(変化量!BD55-変化量!BC55))</f>
        <v/>
      </c>
      <c r="BX58" s="30" t="str">
        <f>IF(OR($D58="",$D58&lt;1),"",BW58+(変化量!BE55-変化量!BD55))</f>
        <v/>
      </c>
      <c r="BY58" s="30" t="str">
        <f>IF(OR($D58="",$D58&lt;1),"",BX58+(変化量!BF55-変化量!BE55))</f>
        <v/>
      </c>
      <c r="BZ58" s="30" t="str">
        <f>IF(OR($D58="",$D58&lt;1),"",BY58+(変化量!BG55-変化量!BF55))</f>
        <v/>
      </c>
      <c r="CA58" s="30" t="str">
        <f>IF(OR($D58="",$D58&lt;1),"",BZ58+(変化量!BH55-変化量!BG55))</f>
        <v/>
      </c>
      <c r="CB58" s="30" t="str">
        <f>IF(OR($D58="",$D58&lt;1),"",CA58+(変化量!BI55-変化量!BH55))</f>
        <v/>
      </c>
      <c r="CC58" s="30" t="str">
        <f>IF(OR($D58="",$D58&lt;1),"",CB58+(変化量!BJ55-変化量!BI55))</f>
        <v/>
      </c>
      <c r="CD58" s="30" t="str">
        <f>IF(OR($D58="",$D58&lt;1),"",CC58+(変化量!BK55-変化量!BJ55))</f>
        <v/>
      </c>
      <c r="CE58" s="30" t="str">
        <f>IF(OR($D58="",$D58&lt;1),"",CD58+(変化量!BL55-変化量!BK55))</f>
        <v/>
      </c>
      <c r="CF58" s="30" t="str">
        <f>IF(OR($D58="",$D58&lt;1),"",CE58+(変化量!BM55-変化量!BL55))</f>
        <v/>
      </c>
      <c r="CG58" s="30" t="str">
        <f>IF(OR($D58="",$D58&lt;1),"",CF58+(変化量!BN55-変化量!BM55))</f>
        <v/>
      </c>
      <c r="CH58" s="30" t="str">
        <f>IF(OR($D58="",$D58&lt;1),"",CG58+(変化量!BO55-変化量!BN55))</f>
        <v/>
      </c>
      <c r="CI58" s="30" t="str">
        <f>IF(OR($D58="",$D58&lt;1),"",CH58+(変化量!BP55-変化量!BO55))</f>
        <v/>
      </c>
      <c r="CJ58" s="30" t="str">
        <f>IF(OR($D58="",$D58&lt;1),"",CI58+(変化量!BQ55-変化量!BP55))</f>
        <v/>
      </c>
      <c r="CK58" s="30" t="str">
        <f>IF(OR($D58="",$D58&lt;1),"",CJ58+(変化量!BR55-変化量!BQ55))</f>
        <v/>
      </c>
      <c r="CL58" s="30" t="str">
        <f>IF(OR($D58="",$D58&lt;1),"",CK58+(変化量!BS55-変化量!BR55))</f>
        <v/>
      </c>
      <c r="CM58" s="30" t="str">
        <f>IF(OR($D58="",$D58&lt;1),"",CL58+(変化量!BT55-変化量!BS55))</f>
        <v/>
      </c>
      <c r="CN58" s="30" t="str">
        <f>IF(OR($D58="",$D58&lt;1),"",CM58+(変化量!BU55-変化量!BT55))</f>
        <v/>
      </c>
      <c r="CO58" s="30" t="str">
        <f>IF(OR($D58="",$D58&lt;1),"",CN58+(変化量!BV55-変化量!BU55))</f>
        <v/>
      </c>
      <c r="CP58" s="30" t="str">
        <f>IF(OR($D58="",$D58&lt;1),"",CO58+(変化量!BW55-変化量!BV55))</f>
        <v/>
      </c>
      <c r="CQ58" s="30" t="str">
        <f>IF(OR($D58="",$D58&lt;1),"",CP58+(変化量!BX55-変化量!BW55))</f>
        <v/>
      </c>
      <c r="CR58" s="30" t="str">
        <f>IF(OR($D58="",$D58&lt;1),"",CQ58+(変化量!BY55-変化量!BX55))</f>
        <v/>
      </c>
    </row>
    <row r="59" spans="1:96" x14ac:dyDescent="0.15">
      <c r="A59" s="30">
        <f>入力シート!B53</f>
        <v>42</v>
      </c>
      <c r="B59" s="30">
        <f>入力シート!C53</f>
        <v>0</v>
      </c>
      <c r="C59" s="30">
        <f>入力シート!D53</f>
        <v>0</v>
      </c>
      <c r="D59" s="30">
        <f>入力シート!E53</f>
        <v>0</v>
      </c>
      <c r="E59" s="30">
        <f>入力シート!F53</f>
        <v>0</v>
      </c>
      <c r="F59" s="30">
        <f t="shared" si="24"/>
        <v>0</v>
      </c>
      <c r="G59" s="30" t="str">
        <f t="shared" si="8"/>
        <v/>
      </c>
      <c r="H59" s="30" t="str">
        <f t="shared" si="21"/>
        <v/>
      </c>
      <c r="I59" s="30" t="str">
        <f t="shared" si="2"/>
        <v/>
      </c>
      <c r="J59" s="9" t="str">
        <f t="shared" si="18"/>
        <v/>
      </c>
      <c r="K59" s="30" t="str">
        <f t="shared" si="23"/>
        <v/>
      </c>
      <c r="L59" s="30" t="str">
        <f t="shared" si="4"/>
        <v/>
      </c>
      <c r="M59" s="30" t="str">
        <f t="shared" si="9"/>
        <v/>
      </c>
      <c r="N59" s="30" t="str">
        <f t="shared" si="10"/>
        <v/>
      </c>
      <c r="O59" s="9" t="str">
        <f t="shared" si="11"/>
        <v/>
      </c>
      <c r="P59" s="9">
        <f t="shared" si="12"/>
        <v>38</v>
      </c>
      <c r="Q59" s="9" t="str">
        <f t="shared" si="13"/>
        <v/>
      </c>
      <c r="R59" s="57">
        <v>42</v>
      </c>
      <c r="S59" s="53">
        <f t="shared" si="14"/>
        <v>0</v>
      </c>
      <c r="T59" s="53">
        <f t="shared" si="15"/>
        <v>0</v>
      </c>
      <c r="U59" s="53" t="str">
        <f t="shared" si="22"/>
        <v/>
      </c>
      <c r="V59" s="58" t="str">
        <f t="shared" si="5"/>
        <v/>
      </c>
      <c r="W59" s="53">
        <v>42</v>
      </c>
      <c r="X59" s="53" t="str">
        <f t="shared" si="6"/>
        <v/>
      </c>
      <c r="Y59" s="9">
        <f t="shared" si="16"/>
        <v>0</v>
      </c>
      <c r="Z59" s="9" t="str">
        <f t="shared" si="17"/>
        <v/>
      </c>
      <c r="AA59" s="9" t="str">
        <f t="shared" si="19"/>
        <v/>
      </c>
      <c r="AB59" s="9" t="str">
        <f t="shared" si="20"/>
        <v/>
      </c>
      <c r="AC59" s="53"/>
      <c r="AE59" s="30" t="str">
        <f>IF(OR($D59="",$D59&lt;1),"",変化量!$J56+変化量!L56)</f>
        <v/>
      </c>
      <c r="AF59" s="30" t="str">
        <f>IF(OR($D59="",$D59&lt;1),"",AE59+(変化量!M56-変化量!L56))</f>
        <v/>
      </c>
      <c r="AG59" s="30" t="str">
        <f>IF(OR($D59="",$D59&lt;1),"",AF59+(変化量!N56-変化量!M56))</f>
        <v/>
      </c>
      <c r="AH59" s="30" t="str">
        <f>IF(OR($D59="",$D59&lt;1),"",AG59+(変化量!O56-変化量!N56))</f>
        <v/>
      </c>
      <c r="AI59" s="30" t="str">
        <f>IF(OR($D59="",$D59&lt;1),"",AH59+(変化量!P56-変化量!O56))</f>
        <v/>
      </c>
      <c r="AJ59" s="30" t="str">
        <f>IF(OR($D59="",$D59&lt;1),"",AI59+(変化量!Q56-変化量!P56))</f>
        <v/>
      </c>
      <c r="AK59" s="30" t="str">
        <f>IF(OR($D59="",$D59&lt;1),"",AJ59+(変化量!R56-変化量!Q56))</f>
        <v/>
      </c>
      <c r="AL59" s="30" t="str">
        <f>IF(OR($D59="",$D59&lt;1),"",AK59+(変化量!S56-変化量!R56))</f>
        <v/>
      </c>
      <c r="AM59" s="30" t="str">
        <f>IF(OR($D59="",$D59&lt;1),"",AL59+(変化量!T56-変化量!S56))</f>
        <v/>
      </c>
      <c r="AN59" s="30" t="str">
        <f>IF(OR($D59="",$D59&lt;1),"",AM59+(変化量!U56-変化量!T56))</f>
        <v/>
      </c>
      <c r="AO59" s="30" t="str">
        <f>IF(OR($D59="",$D59&lt;1),"",AN59+(変化量!V56-変化量!U56))</f>
        <v/>
      </c>
      <c r="AP59" s="30" t="str">
        <f>IF(OR($D59="",$D59&lt;1),"",AO59+(変化量!W56-変化量!V56))</f>
        <v/>
      </c>
      <c r="AQ59" s="30" t="str">
        <f>IF(OR($D59="",$D59&lt;1),"",AP59+(変化量!X56-変化量!W56))</f>
        <v/>
      </c>
      <c r="AR59" s="30" t="str">
        <f>IF(OR($D59="",$D59&lt;1),"",AQ59+(変化量!Y56-変化量!X56))</f>
        <v/>
      </c>
      <c r="AS59" s="30" t="str">
        <f>IF(OR($D59="",$D59&lt;1),"",AR59+(変化量!Z56-変化量!Y56))</f>
        <v/>
      </c>
      <c r="AT59" s="30" t="str">
        <f>IF(OR($D59="",$D59&lt;1),"",AS59+(変化量!AA56-変化量!Z56))</f>
        <v/>
      </c>
      <c r="AU59" s="30" t="str">
        <f>IF(OR($D59="",$D59&lt;1),"",AT59+(変化量!AB56-変化量!AA56))</f>
        <v/>
      </c>
      <c r="AV59" s="30" t="str">
        <f>IF(OR($D59="",$D59&lt;1),"",AU59+(変化量!AC56-変化量!AB56))</f>
        <v/>
      </c>
      <c r="AW59" s="30" t="str">
        <f>IF(OR($D59="",$D59&lt;1),"",AV59+(変化量!AD56-変化量!AC56))</f>
        <v/>
      </c>
      <c r="AX59" s="30" t="str">
        <f>IF(OR($D59="",$D59&lt;1),"",AW59+(変化量!AE56-変化量!AD56))</f>
        <v/>
      </c>
      <c r="AY59" s="30" t="str">
        <f>IF(OR($D59="",$D59&lt;1),"",AX59+(変化量!AF56-変化量!AE56))</f>
        <v/>
      </c>
      <c r="AZ59" s="30" t="str">
        <f>IF(OR($D59="",$D59&lt;1),"",AY59+(変化量!AG56-変化量!AF56))</f>
        <v/>
      </c>
      <c r="BA59" s="30" t="str">
        <f>IF(OR($D59="",$D59&lt;1),"",AZ59+(変化量!AH56-変化量!AG56))</f>
        <v/>
      </c>
      <c r="BB59" s="30" t="str">
        <f>IF(OR($D59="",$D59&lt;1),"",BA59+(変化量!AI56-変化量!AH56))</f>
        <v/>
      </c>
      <c r="BC59" s="30" t="str">
        <f>IF(OR($D59="",$D59&lt;1),"",BB59+(変化量!AJ56-変化量!AI56))</f>
        <v/>
      </c>
      <c r="BD59" s="30" t="str">
        <f>IF(OR($D59="",$D59&lt;1),"",BC59+(変化量!AK56-変化量!AJ56))</f>
        <v/>
      </c>
      <c r="BE59" s="30" t="str">
        <f>IF(OR($D59="",$D59&lt;1),"",BD59+(変化量!AL56-変化量!AK56))</f>
        <v/>
      </c>
      <c r="BF59" s="30" t="str">
        <f>IF(OR($D59="",$D59&lt;1),"",BE59+(変化量!AM56-変化量!AL56))</f>
        <v/>
      </c>
      <c r="BG59" s="30" t="str">
        <f>IF(OR($D59="",$D59&lt;1),"",BF59+(変化量!AN56-変化量!AM56))</f>
        <v/>
      </c>
      <c r="BH59" s="30" t="str">
        <f>IF(OR($D59="",$D59&lt;1),"",BG59+(変化量!AO56-変化量!AN56))</f>
        <v/>
      </c>
      <c r="BI59" s="30" t="str">
        <f>IF(OR($D59="",$D59&lt;1),"",BH59+(変化量!AP56-変化量!AO56))</f>
        <v/>
      </c>
      <c r="BJ59" s="30" t="str">
        <f>IF(OR($D59="",$D59&lt;1),"",BI59+(変化量!AQ56-変化量!AP56))</f>
        <v/>
      </c>
      <c r="BK59" s="30" t="str">
        <f>IF(OR($D59="",$D59&lt;1),"",BJ59+(変化量!AR56-変化量!AQ56))</f>
        <v/>
      </c>
      <c r="BL59" s="30" t="str">
        <f>IF(OR($D59="",$D59&lt;1),"",BK59+(変化量!AS56-変化量!AR56))</f>
        <v/>
      </c>
      <c r="BM59" s="30" t="str">
        <f>IF(OR($D59="",$D59&lt;1),"",BL59+(変化量!AT56-変化量!AS56))</f>
        <v/>
      </c>
      <c r="BN59" s="30" t="str">
        <f>IF(OR($D59="",$D59&lt;1),"",BM59+(変化量!AU56-変化量!AT56))</f>
        <v/>
      </c>
      <c r="BO59" s="30" t="str">
        <f>IF(OR($D59="",$D59&lt;1),"",BN59+(変化量!AV56-変化量!AU56))</f>
        <v/>
      </c>
      <c r="BP59" s="30" t="str">
        <f>IF(OR($D59="",$D59&lt;1),"",BO59+(変化量!AW56-変化量!AV56))</f>
        <v/>
      </c>
      <c r="BQ59" s="30" t="str">
        <f>IF(OR($D59="",$D59&lt;1),"",BP59+(変化量!AX56-変化量!AW56))</f>
        <v/>
      </c>
      <c r="BR59" s="30" t="str">
        <f>IF(OR($D59="",$D59&lt;1),"",BQ59+(変化量!AY56-変化量!AX56))</f>
        <v/>
      </c>
      <c r="BS59" s="30" t="str">
        <f>IF(OR($D59="",$D59&lt;1),"",BR59+(変化量!AZ56-変化量!AY56))</f>
        <v/>
      </c>
      <c r="BT59" s="30" t="str">
        <f>IF(OR($D59="",$D59&lt;1),"",BS59+(変化量!BA56-変化量!AZ56))</f>
        <v/>
      </c>
      <c r="BU59" s="30" t="str">
        <f>IF(OR($D59="",$D59&lt;1),"",BT59+(変化量!BB56-変化量!BA56))</f>
        <v/>
      </c>
      <c r="BV59" s="30" t="str">
        <f>IF(OR($D59="",$D59&lt;1),"",BU59+(変化量!BC56-変化量!BB56))</f>
        <v/>
      </c>
      <c r="BW59" s="30" t="str">
        <f>IF(OR($D59="",$D59&lt;1),"",BV59+(変化量!BD56-変化量!BC56))</f>
        <v/>
      </c>
      <c r="BX59" s="30" t="str">
        <f>IF(OR($D59="",$D59&lt;1),"",BW59+(変化量!BE56-変化量!BD56))</f>
        <v/>
      </c>
      <c r="BY59" s="30" t="str">
        <f>IF(OR($D59="",$D59&lt;1),"",BX59+(変化量!BF56-変化量!BE56))</f>
        <v/>
      </c>
      <c r="BZ59" s="30" t="str">
        <f>IF(OR($D59="",$D59&lt;1),"",BY59+(変化量!BG56-変化量!BF56))</f>
        <v/>
      </c>
      <c r="CA59" s="30" t="str">
        <f>IF(OR($D59="",$D59&lt;1),"",BZ59+(変化量!BH56-変化量!BG56))</f>
        <v/>
      </c>
      <c r="CB59" s="30" t="str">
        <f>IF(OR($D59="",$D59&lt;1),"",CA59+(変化量!BI56-変化量!BH56))</f>
        <v/>
      </c>
      <c r="CC59" s="30" t="str">
        <f>IF(OR($D59="",$D59&lt;1),"",CB59+(変化量!BJ56-変化量!BI56))</f>
        <v/>
      </c>
      <c r="CD59" s="30" t="str">
        <f>IF(OR($D59="",$D59&lt;1),"",CC59+(変化量!BK56-変化量!BJ56))</f>
        <v/>
      </c>
      <c r="CE59" s="30" t="str">
        <f>IF(OR($D59="",$D59&lt;1),"",CD59+(変化量!BL56-変化量!BK56))</f>
        <v/>
      </c>
      <c r="CF59" s="30" t="str">
        <f>IF(OR($D59="",$D59&lt;1),"",CE59+(変化量!BM56-変化量!BL56))</f>
        <v/>
      </c>
      <c r="CG59" s="30" t="str">
        <f>IF(OR($D59="",$D59&lt;1),"",CF59+(変化量!BN56-変化量!BM56))</f>
        <v/>
      </c>
      <c r="CH59" s="30" t="str">
        <f>IF(OR($D59="",$D59&lt;1),"",CG59+(変化量!BO56-変化量!BN56))</f>
        <v/>
      </c>
      <c r="CI59" s="30" t="str">
        <f>IF(OR($D59="",$D59&lt;1),"",CH59+(変化量!BP56-変化量!BO56))</f>
        <v/>
      </c>
      <c r="CJ59" s="30" t="str">
        <f>IF(OR($D59="",$D59&lt;1),"",CI59+(変化量!BQ56-変化量!BP56))</f>
        <v/>
      </c>
      <c r="CK59" s="30" t="str">
        <f>IF(OR($D59="",$D59&lt;1),"",CJ59+(変化量!BR56-変化量!BQ56))</f>
        <v/>
      </c>
      <c r="CL59" s="30" t="str">
        <f>IF(OR($D59="",$D59&lt;1),"",CK59+(変化量!BS56-変化量!BR56))</f>
        <v/>
      </c>
      <c r="CM59" s="30" t="str">
        <f>IF(OR($D59="",$D59&lt;1),"",CL59+(変化量!BT56-変化量!BS56))</f>
        <v/>
      </c>
      <c r="CN59" s="30" t="str">
        <f>IF(OR($D59="",$D59&lt;1),"",CM59+(変化量!BU56-変化量!BT56))</f>
        <v/>
      </c>
      <c r="CO59" s="30" t="str">
        <f>IF(OR($D59="",$D59&lt;1),"",CN59+(変化量!BV56-変化量!BU56))</f>
        <v/>
      </c>
      <c r="CP59" s="30" t="str">
        <f>IF(OR($D59="",$D59&lt;1),"",CO59+(変化量!BW56-変化量!BV56))</f>
        <v/>
      </c>
      <c r="CQ59" s="30" t="str">
        <f>IF(OR($D59="",$D59&lt;1),"",CP59+(変化量!BX56-変化量!BW56))</f>
        <v/>
      </c>
      <c r="CR59" s="30" t="str">
        <f>IF(OR($D59="",$D59&lt;1),"",CQ59+(変化量!BY56-変化量!BX56))</f>
        <v/>
      </c>
    </row>
    <row r="60" spans="1:96" x14ac:dyDescent="0.15">
      <c r="A60" s="30">
        <f>入力シート!B54</f>
        <v>43</v>
      </c>
      <c r="B60" s="30">
        <f>入力シート!C54</f>
        <v>0</v>
      </c>
      <c r="C60" s="30">
        <f>入力シート!D54</f>
        <v>0</v>
      </c>
      <c r="D60" s="30">
        <f>入力シート!E54</f>
        <v>0</v>
      </c>
      <c r="E60" s="30">
        <f>入力シート!F54</f>
        <v>0</v>
      </c>
      <c r="F60" s="30">
        <f t="shared" si="24"/>
        <v>0</v>
      </c>
      <c r="G60" s="30" t="str">
        <f t="shared" si="8"/>
        <v/>
      </c>
      <c r="H60" s="30" t="str">
        <f t="shared" si="21"/>
        <v/>
      </c>
      <c r="I60" s="30" t="str">
        <f t="shared" si="2"/>
        <v/>
      </c>
      <c r="J60" s="9" t="str">
        <f t="shared" si="18"/>
        <v/>
      </c>
      <c r="K60" s="30" t="str">
        <f t="shared" si="23"/>
        <v/>
      </c>
      <c r="L60" s="30" t="str">
        <f t="shared" si="4"/>
        <v/>
      </c>
      <c r="M60" s="30" t="str">
        <f t="shared" si="9"/>
        <v/>
      </c>
      <c r="N60" s="30" t="str">
        <f t="shared" si="10"/>
        <v/>
      </c>
      <c r="O60" s="9" t="str">
        <f t="shared" si="11"/>
        <v/>
      </c>
      <c r="P60" s="9">
        <f t="shared" si="12"/>
        <v>38</v>
      </c>
      <c r="Q60" s="9" t="str">
        <f t="shared" si="13"/>
        <v/>
      </c>
      <c r="R60" s="57">
        <v>43</v>
      </c>
      <c r="S60" s="53">
        <f t="shared" si="14"/>
        <v>0</v>
      </c>
      <c r="T60" s="53">
        <f t="shared" si="15"/>
        <v>0</v>
      </c>
      <c r="U60" s="53" t="str">
        <f t="shared" si="22"/>
        <v/>
      </c>
      <c r="V60" s="58" t="str">
        <f t="shared" si="5"/>
        <v/>
      </c>
      <c r="W60" s="53">
        <v>43</v>
      </c>
      <c r="X60" s="53" t="str">
        <f t="shared" si="6"/>
        <v/>
      </c>
      <c r="Y60" s="9">
        <f t="shared" si="16"/>
        <v>0</v>
      </c>
      <c r="Z60" s="9" t="str">
        <f t="shared" si="17"/>
        <v/>
      </c>
      <c r="AA60" s="9" t="str">
        <f t="shared" si="19"/>
        <v/>
      </c>
      <c r="AB60" s="9" t="str">
        <f t="shared" si="20"/>
        <v/>
      </c>
      <c r="AC60" s="53"/>
      <c r="AE60" s="30" t="str">
        <f>IF(OR($D60="",$D60&lt;1),"",変化量!$J57+変化量!L57)</f>
        <v/>
      </c>
      <c r="AF60" s="30" t="str">
        <f>IF(OR($D60="",$D60&lt;1),"",AE60+(変化量!M57-変化量!L57))</f>
        <v/>
      </c>
      <c r="AG60" s="30" t="str">
        <f>IF(OR($D60="",$D60&lt;1),"",AF60+(変化量!N57-変化量!M57))</f>
        <v/>
      </c>
      <c r="AH60" s="30" t="str">
        <f>IF(OR($D60="",$D60&lt;1),"",AG60+(変化量!O57-変化量!N57))</f>
        <v/>
      </c>
      <c r="AI60" s="30" t="str">
        <f>IF(OR($D60="",$D60&lt;1),"",AH60+(変化量!P57-変化量!O57))</f>
        <v/>
      </c>
      <c r="AJ60" s="30" t="str">
        <f>IF(OR($D60="",$D60&lt;1),"",AI60+(変化量!Q57-変化量!P57))</f>
        <v/>
      </c>
      <c r="AK60" s="30" t="str">
        <f>IF(OR($D60="",$D60&lt;1),"",AJ60+(変化量!R57-変化量!Q57))</f>
        <v/>
      </c>
      <c r="AL60" s="30" t="str">
        <f>IF(OR($D60="",$D60&lt;1),"",AK60+(変化量!S57-変化量!R57))</f>
        <v/>
      </c>
      <c r="AM60" s="30" t="str">
        <f>IF(OR($D60="",$D60&lt;1),"",AL60+(変化量!T57-変化量!S57))</f>
        <v/>
      </c>
      <c r="AN60" s="30" t="str">
        <f>IF(OR($D60="",$D60&lt;1),"",AM60+(変化量!U57-変化量!T57))</f>
        <v/>
      </c>
      <c r="AO60" s="30" t="str">
        <f>IF(OR($D60="",$D60&lt;1),"",AN60+(変化量!V57-変化量!U57))</f>
        <v/>
      </c>
      <c r="AP60" s="30" t="str">
        <f>IF(OR($D60="",$D60&lt;1),"",AO60+(変化量!W57-変化量!V57))</f>
        <v/>
      </c>
      <c r="AQ60" s="30" t="str">
        <f>IF(OR($D60="",$D60&lt;1),"",AP60+(変化量!X57-変化量!W57))</f>
        <v/>
      </c>
      <c r="AR60" s="30" t="str">
        <f>IF(OR($D60="",$D60&lt;1),"",AQ60+(変化量!Y57-変化量!X57))</f>
        <v/>
      </c>
      <c r="AS60" s="30" t="str">
        <f>IF(OR($D60="",$D60&lt;1),"",AR60+(変化量!Z57-変化量!Y57))</f>
        <v/>
      </c>
      <c r="AT60" s="30" t="str">
        <f>IF(OR($D60="",$D60&lt;1),"",AS60+(変化量!AA57-変化量!Z57))</f>
        <v/>
      </c>
      <c r="AU60" s="30" t="str">
        <f>IF(OR($D60="",$D60&lt;1),"",AT60+(変化量!AB57-変化量!AA57))</f>
        <v/>
      </c>
      <c r="AV60" s="30" t="str">
        <f>IF(OR($D60="",$D60&lt;1),"",AU60+(変化量!AC57-変化量!AB57))</f>
        <v/>
      </c>
      <c r="AW60" s="30" t="str">
        <f>IF(OR($D60="",$D60&lt;1),"",AV60+(変化量!AD57-変化量!AC57))</f>
        <v/>
      </c>
      <c r="AX60" s="30" t="str">
        <f>IF(OR($D60="",$D60&lt;1),"",AW60+(変化量!AE57-変化量!AD57))</f>
        <v/>
      </c>
      <c r="AY60" s="30" t="str">
        <f>IF(OR($D60="",$D60&lt;1),"",AX60+(変化量!AF57-変化量!AE57))</f>
        <v/>
      </c>
      <c r="AZ60" s="30" t="str">
        <f>IF(OR($D60="",$D60&lt;1),"",AY60+(変化量!AG57-変化量!AF57))</f>
        <v/>
      </c>
      <c r="BA60" s="30" t="str">
        <f>IF(OR($D60="",$D60&lt;1),"",AZ60+(変化量!AH57-変化量!AG57))</f>
        <v/>
      </c>
      <c r="BB60" s="30" t="str">
        <f>IF(OR($D60="",$D60&lt;1),"",BA60+(変化量!AI57-変化量!AH57))</f>
        <v/>
      </c>
      <c r="BC60" s="30" t="str">
        <f>IF(OR($D60="",$D60&lt;1),"",BB60+(変化量!AJ57-変化量!AI57))</f>
        <v/>
      </c>
      <c r="BD60" s="30" t="str">
        <f>IF(OR($D60="",$D60&lt;1),"",BC60+(変化量!AK57-変化量!AJ57))</f>
        <v/>
      </c>
      <c r="BE60" s="30" t="str">
        <f>IF(OR($D60="",$D60&lt;1),"",BD60+(変化量!AL57-変化量!AK57))</f>
        <v/>
      </c>
      <c r="BF60" s="30" t="str">
        <f>IF(OR($D60="",$D60&lt;1),"",BE60+(変化量!AM57-変化量!AL57))</f>
        <v/>
      </c>
      <c r="BG60" s="30" t="str">
        <f>IF(OR($D60="",$D60&lt;1),"",BF60+(変化量!AN57-変化量!AM57))</f>
        <v/>
      </c>
      <c r="BH60" s="30" t="str">
        <f>IF(OR($D60="",$D60&lt;1),"",BG60+(変化量!AO57-変化量!AN57))</f>
        <v/>
      </c>
      <c r="BI60" s="30" t="str">
        <f>IF(OR($D60="",$D60&lt;1),"",BH60+(変化量!AP57-変化量!AO57))</f>
        <v/>
      </c>
      <c r="BJ60" s="30" t="str">
        <f>IF(OR($D60="",$D60&lt;1),"",BI60+(変化量!AQ57-変化量!AP57))</f>
        <v/>
      </c>
      <c r="BK60" s="30" t="str">
        <f>IF(OR($D60="",$D60&lt;1),"",BJ60+(変化量!AR57-変化量!AQ57))</f>
        <v/>
      </c>
      <c r="BL60" s="30" t="str">
        <f>IF(OR($D60="",$D60&lt;1),"",BK60+(変化量!AS57-変化量!AR57))</f>
        <v/>
      </c>
      <c r="BM60" s="30" t="str">
        <f>IF(OR($D60="",$D60&lt;1),"",BL60+(変化量!AT57-変化量!AS57))</f>
        <v/>
      </c>
      <c r="BN60" s="30" t="str">
        <f>IF(OR($D60="",$D60&lt;1),"",BM60+(変化量!AU57-変化量!AT57))</f>
        <v/>
      </c>
      <c r="BO60" s="30" t="str">
        <f>IF(OR($D60="",$D60&lt;1),"",BN60+(変化量!AV57-変化量!AU57))</f>
        <v/>
      </c>
      <c r="BP60" s="30" t="str">
        <f>IF(OR($D60="",$D60&lt;1),"",BO60+(変化量!AW57-変化量!AV57))</f>
        <v/>
      </c>
      <c r="BQ60" s="30" t="str">
        <f>IF(OR($D60="",$D60&lt;1),"",BP60+(変化量!AX57-変化量!AW57))</f>
        <v/>
      </c>
      <c r="BR60" s="30" t="str">
        <f>IF(OR($D60="",$D60&lt;1),"",BQ60+(変化量!AY57-変化量!AX57))</f>
        <v/>
      </c>
      <c r="BS60" s="30" t="str">
        <f>IF(OR($D60="",$D60&lt;1),"",BR60+(変化量!AZ57-変化量!AY57))</f>
        <v/>
      </c>
      <c r="BT60" s="30" t="str">
        <f>IF(OR($D60="",$D60&lt;1),"",BS60+(変化量!BA57-変化量!AZ57))</f>
        <v/>
      </c>
      <c r="BU60" s="30" t="str">
        <f>IF(OR($D60="",$D60&lt;1),"",BT60+(変化量!BB57-変化量!BA57))</f>
        <v/>
      </c>
      <c r="BV60" s="30" t="str">
        <f>IF(OR($D60="",$D60&lt;1),"",BU60+(変化量!BC57-変化量!BB57))</f>
        <v/>
      </c>
      <c r="BW60" s="30" t="str">
        <f>IF(OR($D60="",$D60&lt;1),"",BV60+(変化量!BD57-変化量!BC57))</f>
        <v/>
      </c>
      <c r="BX60" s="30" t="str">
        <f>IF(OR($D60="",$D60&lt;1),"",BW60+(変化量!BE57-変化量!BD57))</f>
        <v/>
      </c>
      <c r="BY60" s="30" t="str">
        <f>IF(OR($D60="",$D60&lt;1),"",BX60+(変化量!BF57-変化量!BE57))</f>
        <v/>
      </c>
      <c r="BZ60" s="30" t="str">
        <f>IF(OR($D60="",$D60&lt;1),"",BY60+(変化量!BG57-変化量!BF57))</f>
        <v/>
      </c>
      <c r="CA60" s="30" t="str">
        <f>IF(OR($D60="",$D60&lt;1),"",BZ60+(変化量!BH57-変化量!BG57))</f>
        <v/>
      </c>
      <c r="CB60" s="30" t="str">
        <f>IF(OR($D60="",$D60&lt;1),"",CA60+(変化量!BI57-変化量!BH57))</f>
        <v/>
      </c>
      <c r="CC60" s="30" t="str">
        <f>IF(OR($D60="",$D60&lt;1),"",CB60+(変化量!BJ57-変化量!BI57))</f>
        <v/>
      </c>
      <c r="CD60" s="30" t="str">
        <f>IF(OR($D60="",$D60&lt;1),"",CC60+(変化量!BK57-変化量!BJ57))</f>
        <v/>
      </c>
      <c r="CE60" s="30" t="str">
        <f>IF(OR($D60="",$D60&lt;1),"",CD60+(変化量!BL57-変化量!BK57))</f>
        <v/>
      </c>
      <c r="CF60" s="30" t="str">
        <f>IF(OR($D60="",$D60&lt;1),"",CE60+(変化量!BM57-変化量!BL57))</f>
        <v/>
      </c>
      <c r="CG60" s="30" t="str">
        <f>IF(OR($D60="",$D60&lt;1),"",CF60+(変化量!BN57-変化量!BM57))</f>
        <v/>
      </c>
      <c r="CH60" s="30" t="str">
        <f>IF(OR($D60="",$D60&lt;1),"",CG60+(変化量!BO57-変化量!BN57))</f>
        <v/>
      </c>
      <c r="CI60" s="30" t="str">
        <f>IF(OR($D60="",$D60&lt;1),"",CH60+(変化量!BP57-変化量!BO57))</f>
        <v/>
      </c>
      <c r="CJ60" s="30" t="str">
        <f>IF(OR($D60="",$D60&lt;1),"",CI60+(変化量!BQ57-変化量!BP57))</f>
        <v/>
      </c>
      <c r="CK60" s="30" t="str">
        <f>IF(OR($D60="",$D60&lt;1),"",CJ60+(変化量!BR57-変化量!BQ57))</f>
        <v/>
      </c>
      <c r="CL60" s="30" t="str">
        <f>IF(OR($D60="",$D60&lt;1),"",CK60+(変化量!BS57-変化量!BR57))</f>
        <v/>
      </c>
      <c r="CM60" s="30" t="str">
        <f>IF(OR($D60="",$D60&lt;1),"",CL60+(変化量!BT57-変化量!BS57))</f>
        <v/>
      </c>
      <c r="CN60" s="30" t="str">
        <f>IF(OR($D60="",$D60&lt;1),"",CM60+(変化量!BU57-変化量!BT57))</f>
        <v/>
      </c>
      <c r="CO60" s="30" t="str">
        <f>IF(OR($D60="",$D60&lt;1),"",CN60+(変化量!BV57-変化量!BU57))</f>
        <v/>
      </c>
      <c r="CP60" s="30" t="str">
        <f>IF(OR($D60="",$D60&lt;1),"",CO60+(変化量!BW57-変化量!BV57))</f>
        <v/>
      </c>
      <c r="CQ60" s="30" t="str">
        <f>IF(OR($D60="",$D60&lt;1),"",CP60+(変化量!BX57-変化量!BW57))</f>
        <v/>
      </c>
      <c r="CR60" s="30" t="str">
        <f>IF(OR($D60="",$D60&lt;1),"",CQ60+(変化量!BY57-変化量!BX57))</f>
        <v/>
      </c>
    </row>
    <row r="61" spans="1:96" x14ac:dyDescent="0.15">
      <c r="A61" s="30">
        <f>入力シート!B55</f>
        <v>44</v>
      </c>
      <c r="B61" s="30">
        <f>入力シート!C55</f>
        <v>0</v>
      </c>
      <c r="C61" s="30">
        <f>入力シート!D55</f>
        <v>0</v>
      </c>
      <c r="D61" s="30">
        <f>入力シート!E55</f>
        <v>0</v>
      </c>
      <c r="E61" s="30">
        <f>入力シート!F55</f>
        <v>0</v>
      </c>
      <c r="F61" s="30">
        <f t="shared" si="24"/>
        <v>0</v>
      </c>
      <c r="G61" s="30" t="str">
        <f t="shared" si="8"/>
        <v/>
      </c>
      <c r="H61" s="30" t="str">
        <f t="shared" si="21"/>
        <v/>
      </c>
      <c r="I61" s="30" t="str">
        <f t="shared" si="2"/>
        <v/>
      </c>
      <c r="J61" s="9" t="str">
        <f t="shared" si="18"/>
        <v/>
      </c>
      <c r="K61" s="30" t="str">
        <f t="shared" si="23"/>
        <v/>
      </c>
      <c r="L61" s="30" t="str">
        <f t="shared" si="4"/>
        <v/>
      </c>
      <c r="M61" s="30" t="str">
        <f t="shared" si="9"/>
        <v/>
      </c>
      <c r="N61" s="30" t="str">
        <f t="shared" si="10"/>
        <v/>
      </c>
      <c r="O61" s="9" t="str">
        <f t="shared" si="11"/>
        <v/>
      </c>
      <c r="P61" s="9">
        <f t="shared" si="12"/>
        <v>38</v>
      </c>
      <c r="Q61" s="9" t="str">
        <f t="shared" si="13"/>
        <v/>
      </c>
      <c r="R61" s="57">
        <v>44</v>
      </c>
      <c r="S61" s="53">
        <f t="shared" si="14"/>
        <v>0</v>
      </c>
      <c r="T61" s="53">
        <f t="shared" si="15"/>
        <v>0</v>
      </c>
      <c r="U61" s="53" t="str">
        <f t="shared" si="22"/>
        <v/>
      </c>
      <c r="V61" s="58" t="str">
        <f t="shared" si="5"/>
        <v/>
      </c>
      <c r="W61" s="53">
        <v>44</v>
      </c>
      <c r="X61" s="53" t="str">
        <f t="shared" si="6"/>
        <v/>
      </c>
      <c r="Y61" s="9">
        <f t="shared" si="16"/>
        <v>0</v>
      </c>
      <c r="Z61" s="9" t="str">
        <f t="shared" si="17"/>
        <v/>
      </c>
      <c r="AA61" s="9" t="str">
        <f t="shared" si="19"/>
        <v/>
      </c>
      <c r="AB61" s="9" t="str">
        <f t="shared" si="20"/>
        <v/>
      </c>
      <c r="AC61" s="53"/>
      <c r="AE61" s="30" t="str">
        <f>IF(OR($D61="",$D61&lt;1),"",変化量!$J58+変化量!L58)</f>
        <v/>
      </c>
      <c r="AF61" s="30" t="str">
        <f>IF(OR($D61="",$D61&lt;1),"",AE61+(変化量!M58-変化量!L58))</f>
        <v/>
      </c>
      <c r="AG61" s="30" t="str">
        <f>IF(OR($D61="",$D61&lt;1),"",AF61+(変化量!N58-変化量!M58))</f>
        <v/>
      </c>
      <c r="AH61" s="30" t="str">
        <f>IF(OR($D61="",$D61&lt;1),"",AG61+(変化量!O58-変化量!N58))</f>
        <v/>
      </c>
      <c r="AI61" s="30" t="str">
        <f>IF(OR($D61="",$D61&lt;1),"",AH61+(変化量!P58-変化量!O58))</f>
        <v/>
      </c>
      <c r="AJ61" s="30" t="str">
        <f>IF(OR($D61="",$D61&lt;1),"",AI61+(変化量!Q58-変化量!P58))</f>
        <v/>
      </c>
      <c r="AK61" s="30" t="str">
        <f>IF(OR($D61="",$D61&lt;1),"",AJ61+(変化量!R58-変化量!Q58))</f>
        <v/>
      </c>
      <c r="AL61" s="30" t="str">
        <f>IF(OR($D61="",$D61&lt;1),"",AK61+(変化量!S58-変化量!R58))</f>
        <v/>
      </c>
      <c r="AM61" s="30" t="str">
        <f>IF(OR($D61="",$D61&lt;1),"",AL61+(変化量!T58-変化量!S58))</f>
        <v/>
      </c>
      <c r="AN61" s="30" t="str">
        <f>IF(OR($D61="",$D61&lt;1),"",AM61+(変化量!U58-変化量!T58))</f>
        <v/>
      </c>
      <c r="AO61" s="30" t="str">
        <f>IF(OR($D61="",$D61&lt;1),"",AN61+(変化量!V58-変化量!U58))</f>
        <v/>
      </c>
      <c r="AP61" s="30" t="str">
        <f>IF(OR($D61="",$D61&lt;1),"",AO61+(変化量!W58-変化量!V58))</f>
        <v/>
      </c>
      <c r="AQ61" s="30" t="str">
        <f>IF(OR($D61="",$D61&lt;1),"",AP61+(変化量!X58-変化量!W58))</f>
        <v/>
      </c>
      <c r="AR61" s="30" t="str">
        <f>IF(OR($D61="",$D61&lt;1),"",AQ61+(変化量!Y58-変化量!X58))</f>
        <v/>
      </c>
      <c r="AS61" s="30" t="str">
        <f>IF(OR($D61="",$D61&lt;1),"",AR61+(変化量!Z58-変化量!Y58))</f>
        <v/>
      </c>
      <c r="AT61" s="30" t="str">
        <f>IF(OR($D61="",$D61&lt;1),"",AS61+(変化量!AA58-変化量!Z58))</f>
        <v/>
      </c>
      <c r="AU61" s="30" t="str">
        <f>IF(OR($D61="",$D61&lt;1),"",AT61+(変化量!AB58-変化量!AA58))</f>
        <v/>
      </c>
      <c r="AV61" s="30" t="str">
        <f>IF(OR($D61="",$D61&lt;1),"",AU61+(変化量!AC58-変化量!AB58))</f>
        <v/>
      </c>
      <c r="AW61" s="30" t="str">
        <f>IF(OR($D61="",$D61&lt;1),"",AV61+(変化量!AD58-変化量!AC58))</f>
        <v/>
      </c>
      <c r="AX61" s="30" t="str">
        <f>IF(OR($D61="",$D61&lt;1),"",AW61+(変化量!AE58-変化量!AD58))</f>
        <v/>
      </c>
      <c r="AY61" s="30" t="str">
        <f>IF(OR($D61="",$D61&lt;1),"",AX61+(変化量!AF58-変化量!AE58))</f>
        <v/>
      </c>
      <c r="AZ61" s="30" t="str">
        <f>IF(OR($D61="",$D61&lt;1),"",AY61+(変化量!AG58-変化量!AF58))</f>
        <v/>
      </c>
      <c r="BA61" s="30" t="str">
        <f>IF(OR($D61="",$D61&lt;1),"",AZ61+(変化量!AH58-変化量!AG58))</f>
        <v/>
      </c>
      <c r="BB61" s="30" t="str">
        <f>IF(OR($D61="",$D61&lt;1),"",BA61+(変化量!AI58-変化量!AH58))</f>
        <v/>
      </c>
      <c r="BC61" s="30" t="str">
        <f>IF(OR($D61="",$D61&lt;1),"",BB61+(変化量!AJ58-変化量!AI58))</f>
        <v/>
      </c>
      <c r="BD61" s="30" t="str">
        <f>IF(OR($D61="",$D61&lt;1),"",BC61+(変化量!AK58-変化量!AJ58))</f>
        <v/>
      </c>
      <c r="BE61" s="30" t="str">
        <f>IF(OR($D61="",$D61&lt;1),"",BD61+(変化量!AL58-変化量!AK58))</f>
        <v/>
      </c>
      <c r="BF61" s="30" t="str">
        <f>IF(OR($D61="",$D61&lt;1),"",BE61+(変化量!AM58-変化量!AL58))</f>
        <v/>
      </c>
      <c r="BG61" s="30" t="str">
        <f>IF(OR($D61="",$D61&lt;1),"",BF61+(変化量!AN58-変化量!AM58))</f>
        <v/>
      </c>
      <c r="BH61" s="30" t="str">
        <f>IF(OR($D61="",$D61&lt;1),"",BG61+(変化量!AO58-変化量!AN58))</f>
        <v/>
      </c>
      <c r="BI61" s="30" t="str">
        <f>IF(OR($D61="",$D61&lt;1),"",BH61+(変化量!AP58-変化量!AO58))</f>
        <v/>
      </c>
      <c r="BJ61" s="30" t="str">
        <f>IF(OR($D61="",$D61&lt;1),"",BI61+(変化量!AQ58-変化量!AP58))</f>
        <v/>
      </c>
      <c r="BK61" s="30" t="str">
        <f>IF(OR($D61="",$D61&lt;1),"",BJ61+(変化量!AR58-変化量!AQ58))</f>
        <v/>
      </c>
      <c r="BL61" s="30" t="str">
        <f>IF(OR($D61="",$D61&lt;1),"",BK61+(変化量!AS58-変化量!AR58))</f>
        <v/>
      </c>
      <c r="BM61" s="30" t="str">
        <f>IF(OR($D61="",$D61&lt;1),"",BL61+(変化量!AT58-変化量!AS58))</f>
        <v/>
      </c>
      <c r="BN61" s="30" t="str">
        <f>IF(OR($D61="",$D61&lt;1),"",BM61+(変化量!AU58-変化量!AT58))</f>
        <v/>
      </c>
      <c r="BO61" s="30" t="str">
        <f>IF(OR($D61="",$D61&lt;1),"",BN61+(変化量!AV58-変化量!AU58))</f>
        <v/>
      </c>
      <c r="BP61" s="30" t="str">
        <f>IF(OR($D61="",$D61&lt;1),"",BO61+(変化量!AW58-変化量!AV58))</f>
        <v/>
      </c>
      <c r="BQ61" s="30" t="str">
        <f>IF(OR($D61="",$D61&lt;1),"",BP61+(変化量!AX58-変化量!AW58))</f>
        <v/>
      </c>
      <c r="BR61" s="30" t="str">
        <f>IF(OR($D61="",$D61&lt;1),"",BQ61+(変化量!AY58-変化量!AX58))</f>
        <v/>
      </c>
      <c r="BS61" s="30" t="str">
        <f>IF(OR($D61="",$D61&lt;1),"",BR61+(変化量!AZ58-変化量!AY58))</f>
        <v/>
      </c>
      <c r="BT61" s="30" t="str">
        <f>IF(OR($D61="",$D61&lt;1),"",BS61+(変化量!BA58-変化量!AZ58))</f>
        <v/>
      </c>
      <c r="BU61" s="30" t="str">
        <f>IF(OR($D61="",$D61&lt;1),"",BT61+(変化量!BB58-変化量!BA58))</f>
        <v/>
      </c>
      <c r="BV61" s="30" t="str">
        <f>IF(OR($D61="",$D61&lt;1),"",BU61+(変化量!BC58-変化量!BB58))</f>
        <v/>
      </c>
      <c r="BW61" s="30" t="str">
        <f>IF(OR($D61="",$D61&lt;1),"",BV61+(変化量!BD58-変化量!BC58))</f>
        <v/>
      </c>
      <c r="BX61" s="30" t="str">
        <f>IF(OR($D61="",$D61&lt;1),"",BW61+(変化量!BE58-変化量!BD58))</f>
        <v/>
      </c>
      <c r="BY61" s="30" t="str">
        <f>IF(OR($D61="",$D61&lt;1),"",BX61+(変化量!BF58-変化量!BE58))</f>
        <v/>
      </c>
      <c r="BZ61" s="30" t="str">
        <f>IF(OR($D61="",$D61&lt;1),"",BY61+(変化量!BG58-変化量!BF58))</f>
        <v/>
      </c>
      <c r="CA61" s="30" t="str">
        <f>IF(OR($D61="",$D61&lt;1),"",BZ61+(変化量!BH58-変化量!BG58))</f>
        <v/>
      </c>
      <c r="CB61" s="30" t="str">
        <f>IF(OR($D61="",$D61&lt;1),"",CA61+(変化量!BI58-変化量!BH58))</f>
        <v/>
      </c>
      <c r="CC61" s="30" t="str">
        <f>IF(OR($D61="",$D61&lt;1),"",CB61+(変化量!BJ58-変化量!BI58))</f>
        <v/>
      </c>
      <c r="CD61" s="30" t="str">
        <f>IF(OR($D61="",$D61&lt;1),"",CC61+(変化量!BK58-変化量!BJ58))</f>
        <v/>
      </c>
      <c r="CE61" s="30" t="str">
        <f>IF(OR($D61="",$D61&lt;1),"",CD61+(変化量!BL58-変化量!BK58))</f>
        <v/>
      </c>
      <c r="CF61" s="30" t="str">
        <f>IF(OR($D61="",$D61&lt;1),"",CE61+(変化量!BM58-変化量!BL58))</f>
        <v/>
      </c>
      <c r="CG61" s="30" t="str">
        <f>IF(OR($D61="",$D61&lt;1),"",CF61+(変化量!BN58-変化量!BM58))</f>
        <v/>
      </c>
      <c r="CH61" s="30" t="str">
        <f>IF(OR($D61="",$D61&lt;1),"",CG61+(変化量!BO58-変化量!BN58))</f>
        <v/>
      </c>
      <c r="CI61" s="30" t="str">
        <f>IF(OR($D61="",$D61&lt;1),"",CH61+(変化量!BP58-変化量!BO58))</f>
        <v/>
      </c>
      <c r="CJ61" s="30" t="str">
        <f>IF(OR($D61="",$D61&lt;1),"",CI61+(変化量!BQ58-変化量!BP58))</f>
        <v/>
      </c>
      <c r="CK61" s="30" t="str">
        <f>IF(OR($D61="",$D61&lt;1),"",CJ61+(変化量!BR58-変化量!BQ58))</f>
        <v/>
      </c>
      <c r="CL61" s="30" t="str">
        <f>IF(OR($D61="",$D61&lt;1),"",CK61+(変化量!BS58-変化量!BR58))</f>
        <v/>
      </c>
      <c r="CM61" s="30" t="str">
        <f>IF(OR($D61="",$D61&lt;1),"",CL61+(変化量!BT58-変化量!BS58))</f>
        <v/>
      </c>
      <c r="CN61" s="30" t="str">
        <f>IF(OR($D61="",$D61&lt;1),"",CM61+(変化量!BU58-変化量!BT58))</f>
        <v/>
      </c>
      <c r="CO61" s="30" t="str">
        <f>IF(OR($D61="",$D61&lt;1),"",CN61+(変化量!BV58-変化量!BU58))</f>
        <v/>
      </c>
      <c r="CP61" s="30" t="str">
        <f>IF(OR($D61="",$D61&lt;1),"",CO61+(変化量!BW58-変化量!BV58))</f>
        <v/>
      </c>
      <c r="CQ61" s="30" t="str">
        <f>IF(OR($D61="",$D61&lt;1),"",CP61+(変化量!BX58-変化量!BW58))</f>
        <v/>
      </c>
      <c r="CR61" s="30" t="str">
        <f>IF(OR($D61="",$D61&lt;1),"",CQ61+(変化量!BY58-変化量!BX58))</f>
        <v/>
      </c>
    </row>
    <row r="62" spans="1:96" x14ac:dyDescent="0.15">
      <c r="A62" s="30">
        <f>入力シート!B56</f>
        <v>45</v>
      </c>
      <c r="B62" s="30">
        <f>入力シート!C56</f>
        <v>0</v>
      </c>
      <c r="C62" s="30">
        <f>入力シート!D56</f>
        <v>0</v>
      </c>
      <c r="D62" s="30">
        <f>入力シート!E56</f>
        <v>0</v>
      </c>
      <c r="E62" s="30">
        <f>入力シート!F56</f>
        <v>0</v>
      </c>
      <c r="F62" s="30">
        <f t="shared" si="24"/>
        <v>0</v>
      </c>
      <c r="G62" s="30" t="str">
        <f t="shared" si="8"/>
        <v/>
      </c>
      <c r="H62" s="30" t="str">
        <f t="shared" si="21"/>
        <v/>
      </c>
      <c r="I62" s="30" t="str">
        <f t="shared" si="2"/>
        <v/>
      </c>
      <c r="J62" s="9" t="str">
        <f t="shared" si="18"/>
        <v/>
      </c>
      <c r="K62" s="30" t="str">
        <f t="shared" si="23"/>
        <v/>
      </c>
      <c r="L62" s="30" t="str">
        <f t="shared" si="4"/>
        <v/>
      </c>
      <c r="M62" s="30" t="str">
        <f t="shared" si="9"/>
        <v/>
      </c>
      <c r="N62" s="30" t="str">
        <f t="shared" si="10"/>
        <v/>
      </c>
      <c r="O62" s="9" t="str">
        <f t="shared" si="11"/>
        <v/>
      </c>
      <c r="P62" s="9">
        <f t="shared" si="12"/>
        <v>38</v>
      </c>
      <c r="Q62" s="9" t="str">
        <f t="shared" si="13"/>
        <v/>
      </c>
      <c r="R62" s="57">
        <v>45</v>
      </c>
      <c r="S62" s="53">
        <f t="shared" si="14"/>
        <v>0</v>
      </c>
      <c r="T62" s="53">
        <f t="shared" si="15"/>
        <v>0</v>
      </c>
      <c r="U62" s="53" t="str">
        <f t="shared" si="22"/>
        <v/>
      </c>
      <c r="V62" s="58" t="str">
        <f t="shared" si="5"/>
        <v/>
      </c>
      <c r="W62" s="53">
        <v>45</v>
      </c>
      <c r="X62" s="53" t="str">
        <f t="shared" si="6"/>
        <v/>
      </c>
      <c r="Y62" s="9">
        <f t="shared" si="16"/>
        <v>0</v>
      </c>
      <c r="Z62" s="9" t="str">
        <f t="shared" si="17"/>
        <v/>
      </c>
      <c r="AA62" s="9" t="str">
        <f t="shared" si="19"/>
        <v/>
      </c>
      <c r="AB62" s="9" t="str">
        <f t="shared" si="20"/>
        <v/>
      </c>
      <c r="AC62" s="53"/>
      <c r="AE62" s="30" t="str">
        <f>IF(OR($D62="",$D62&lt;1),"",変化量!$J59+変化量!L59)</f>
        <v/>
      </c>
      <c r="AF62" s="30" t="str">
        <f>IF(OR($D62="",$D62&lt;1),"",AE62+(変化量!M59-変化量!L59))</f>
        <v/>
      </c>
      <c r="AG62" s="30" t="str">
        <f>IF(OR($D62="",$D62&lt;1),"",AF62+(変化量!N59-変化量!M59))</f>
        <v/>
      </c>
      <c r="AH62" s="30" t="str">
        <f>IF(OR($D62="",$D62&lt;1),"",AG62+(変化量!O59-変化量!N59))</f>
        <v/>
      </c>
      <c r="AI62" s="30" t="str">
        <f>IF(OR($D62="",$D62&lt;1),"",AH62+(変化量!P59-変化量!O59))</f>
        <v/>
      </c>
      <c r="AJ62" s="30" t="str">
        <f>IF(OR($D62="",$D62&lt;1),"",AI62+(変化量!Q59-変化量!P59))</f>
        <v/>
      </c>
      <c r="AK62" s="30" t="str">
        <f>IF(OR($D62="",$D62&lt;1),"",AJ62+(変化量!R59-変化量!Q59))</f>
        <v/>
      </c>
      <c r="AL62" s="30" t="str">
        <f>IF(OR($D62="",$D62&lt;1),"",AK62+(変化量!S59-変化量!R59))</f>
        <v/>
      </c>
      <c r="AM62" s="30" t="str">
        <f>IF(OR($D62="",$D62&lt;1),"",AL62+(変化量!T59-変化量!S59))</f>
        <v/>
      </c>
      <c r="AN62" s="30" t="str">
        <f>IF(OR($D62="",$D62&lt;1),"",AM62+(変化量!U59-変化量!T59))</f>
        <v/>
      </c>
      <c r="AO62" s="30" t="str">
        <f>IF(OR($D62="",$D62&lt;1),"",AN62+(変化量!V59-変化量!U59))</f>
        <v/>
      </c>
      <c r="AP62" s="30" t="str">
        <f>IF(OR($D62="",$D62&lt;1),"",AO62+(変化量!W59-変化量!V59))</f>
        <v/>
      </c>
      <c r="AQ62" s="30" t="str">
        <f>IF(OR($D62="",$D62&lt;1),"",AP62+(変化量!X59-変化量!W59))</f>
        <v/>
      </c>
      <c r="AR62" s="30" t="str">
        <f>IF(OR($D62="",$D62&lt;1),"",AQ62+(変化量!Y59-変化量!X59))</f>
        <v/>
      </c>
      <c r="AS62" s="30" t="str">
        <f>IF(OR($D62="",$D62&lt;1),"",AR62+(変化量!Z59-変化量!Y59))</f>
        <v/>
      </c>
      <c r="AT62" s="30" t="str">
        <f>IF(OR($D62="",$D62&lt;1),"",AS62+(変化量!AA59-変化量!Z59))</f>
        <v/>
      </c>
      <c r="AU62" s="30" t="str">
        <f>IF(OR($D62="",$D62&lt;1),"",AT62+(変化量!AB59-変化量!AA59))</f>
        <v/>
      </c>
      <c r="AV62" s="30" t="str">
        <f>IF(OR($D62="",$D62&lt;1),"",AU62+(変化量!AC59-変化量!AB59))</f>
        <v/>
      </c>
      <c r="AW62" s="30" t="str">
        <f>IF(OR($D62="",$D62&lt;1),"",AV62+(変化量!AD59-変化量!AC59))</f>
        <v/>
      </c>
      <c r="AX62" s="30" t="str">
        <f>IF(OR($D62="",$D62&lt;1),"",AW62+(変化量!AE59-変化量!AD59))</f>
        <v/>
      </c>
      <c r="AY62" s="30" t="str">
        <f>IF(OR($D62="",$D62&lt;1),"",AX62+(変化量!AF59-変化量!AE59))</f>
        <v/>
      </c>
      <c r="AZ62" s="30" t="str">
        <f>IF(OR($D62="",$D62&lt;1),"",AY62+(変化量!AG59-変化量!AF59))</f>
        <v/>
      </c>
      <c r="BA62" s="30" t="str">
        <f>IF(OR($D62="",$D62&lt;1),"",AZ62+(変化量!AH59-変化量!AG59))</f>
        <v/>
      </c>
      <c r="BB62" s="30" t="str">
        <f>IF(OR($D62="",$D62&lt;1),"",BA62+(変化量!AI59-変化量!AH59))</f>
        <v/>
      </c>
      <c r="BC62" s="30" t="str">
        <f>IF(OR($D62="",$D62&lt;1),"",BB62+(変化量!AJ59-変化量!AI59))</f>
        <v/>
      </c>
      <c r="BD62" s="30" t="str">
        <f>IF(OR($D62="",$D62&lt;1),"",BC62+(変化量!AK59-変化量!AJ59))</f>
        <v/>
      </c>
      <c r="BE62" s="30" t="str">
        <f>IF(OR($D62="",$D62&lt;1),"",BD62+(変化量!AL59-変化量!AK59))</f>
        <v/>
      </c>
      <c r="BF62" s="30" t="str">
        <f>IF(OR($D62="",$D62&lt;1),"",BE62+(変化量!AM59-変化量!AL59))</f>
        <v/>
      </c>
      <c r="BG62" s="30" t="str">
        <f>IF(OR($D62="",$D62&lt;1),"",BF62+(変化量!AN59-変化量!AM59))</f>
        <v/>
      </c>
      <c r="BH62" s="30" t="str">
        <f>IF(OR($D62="",$D62&lt;1),"",BG62+(変化量!AO59-変化量!AN59))</f>
        <v/>
      </c>
      <c r="BI62" s="30" t="str">
        <f>IF(OR($D62="",$D62&lt;1),"",BH62+(変化量!AP59-変化量!AO59))</f>
        <v/>
      </c>
      <c r="BJ62" s="30" t="str">
        <f>IF(OR($D62="",$D62&lt;1),"",BI62+(変化量!AQ59-変化量!AP59))</f>
        <v/>
      </c>
      <c r="BK62" s="30" t="str">
        <f>IF(OR($D62="",$D62&lt;1),"",BJ62+(変化量!AR59-変化量!AQ59))</f>
        <v/>
      </c>
      <c r="BL62" s="30" t="str">
        <f>IF(OR($D62="",$D62&lt;1),"",BK62+(変化量!AS59-変化量!AR59))</f>
        <v/>
      </c>
      <c r="BM62" s="30" t="str">
        <f>IF(OR($D62="",$D62&lt;1),"",BL62+(変化量!AT59-変化量!AS59))</f>
        <v/>
      </c>
      <c r="BN62" s="30" t="str">
        <f>IF(OR($D62="",$D62&lt;1),"",BM62+(変化量!AU59-変化量!AT59))</f>
        <v/>
      </c>
      <c r="BO62" s="30" t="str">
        <f>IF(OR($D62="",$D62&lt;1),"",BN62+(変化量!AV59-変化量!AU59))</f>
        <v/>
      </c>
      <c r="BP62" s="30" t="str">
        <f>IF(OR($D62="",$D62&lt;1),"",BO62+(変化量!AW59-変化量!AV59))</f>
        <v/>
      </c>
      <c r="BQ62" s="30" t="str">
        <f>IF(OR($D62="",$D62&lt;1),"",BP62+(変化量!AX59-変化量!AW59))</f>
        <v/>
      </c>
      <c r="BR62" s="30" t="str">
        <f>IF(OR($D62="",$D62&lt;1),"",BQ62+(変化量!AY59-変化量!AX59))</f>
        <v/>
      </c>
      <c r="BS62" s="30" t="str">
        <f>IF(OR($D62="",$D62&lt;1),"",BR62+(変化量!AZ59-変化量!AY59))</f>
        <v/>
      </c>
      <c r="BT62" s="30" t="str">
        <f>IF(OR($D62="",$D62&lt;1),"",BS62+(変化量!BA59-変化量!AZ59))</f>
        <v/>
      </c>
      <c r="BU62" s="30" t="str">
        <f>IF(OR($D62="",$D62&lt;1),"",BT62+(変化量!BB59-変化量!BA59))</f>
        <v/>
      </c>
      <c r="BV62" s="30" t="str">
        <f>IF(OR($D62="",$D62&lt;1),"",BU62+(変化量!BC59-変化量!BB59))</f>
        <v/>
      </c>
      <c r="BW62" s="30" t="str">
        <f>IF(OR($D62="",$D62&lt;1),"",BV62+(変化量!BD59-変化量!BC59))</f>
        <v/>
      </c>
      <c r="BX62" s="30" t="str">
        <f>IF(OR($D62="",$D62&lt;1),"",BW62+(変化量!BE59-変化量!BD59))</f>
        <v/>
      </c>
      <c r="BY62" s="30" t="str">
        <f>IF(OR($D62="",$D62&lt;1),"",BX62+(変化量!BF59-変化量!BE59))</f>
        <v/>
      </c>
      <c r="BZ62" s="30" t="str">
        <f>IF(OR($D62="",$D62&lt;1),"",BY62+(変化量!BG59-変化量!BF59))</f>
        <v/>
      </c>
      <c r="CA62" s="30" t="str">
        <f>IF(OR($D62="",$D62&lt;1),"",BZ62+(変化量!BH59-変化量!BG59))</f>
        <v/>
      </c>
      <c r="CB62" s="30" t="str">
        <f>IF(OR($D62="",$D62&lt;1),"",CA62+(変化量!BI59-変化量!BH59))</f>
        <v/>
      </c>
      <c r="CC62" s="30" t="str">
        <f>IF(OR($D62="",$D62&lt;1),"",CB62+(変化量!BJ59-変化量!BI59))</f>
        <v/>
      </c>
      <c r="CD62" s="30" t="str">
        <f>IF(OR($D62="",$D62&lt;1),"",CC62+(変化量!BK59-変化量!BJ59))</f>
        <v/>
      </c>
      <c r="CE62" s="30" t="str">
        <f>IF(OR($D62="",$D62&lt;1),"",CD62+(変化量!BL59-変化量!BK59))</f>
        <v/>
      </c>
      <c r="CF62" s="30" t="str">
        <f>IF(OR($D62="",$D62&lt;1),"",CE62+(変化量!BM59-変化量!BL59))</f>
        <v/>
      </c>
      <c r="CG62" s="30" t="str">
        <f>IF(OR($D62="",$D62&lt;1),"",CF62+(変化量!BN59-変化量!BM59))</f>
        <v/>
      </c>
      <c r="CH62" s="30" t="str">
        <f>IF(OR($D62="",$D62&lt;1),"",CG62+(変化量!BO59-変化量!BN59))</f>
        <v/>
      </c>
      <c r="CI62" s="30" t="str">
        <f>IF(OR($D62="",$D62&lt;1),"",CH62+(変化量!BP59-変化量!BO59))</f>
        <v/>
      </c>
      <c r="CJ62" s="30" t="str">
        <f>IF(OR($D62="",$D62&lt;1),"",CI62+(変化量!BQ59-変化量!BP59))</f>
        <v/>
      </c>
      <c r="CK62" s="30" t="str">
        <f>IF(OR($D62="",$D62&lt;1),"",CJ62+(変化量!BR59-変化量!BQ59))</f>
        <v/>
      </c>
      <c r="CL62" s="30" t="str">
        <f>IF(OR($D62="",$D62&lt;1),"",CK62+(変化量!BS59-変化量!BR59))</f>
        <v/>
      </c>
      <c r="CM62" s="30" t="str">
        <f>IF(OR($D62="",$D62&lt;1),"",CL62+(変化量!BT59-変化量!BS59))</f>
        <v/>
      </c>
      <c r="CN62" s="30" t="str">
        <f>IF(OR($D62="",$D62&lt;1),"",CM62+(変化量!BU59-変化量!BT59))</f>
        <v/>
      </c>
      <c r="CO62" s="30" t="str">
        <f>IF(OR($D62="",$D62&lt;1),"",CN62+(変化量!BV59-変化量!BU59))</f>
        <v/>
      </c>
      <c r="CP62" s="30" t="str">
        <f>IF(OR($D62="",$D62&lt;1),"",CO62+(変化量!BW59-変化量!BV59))</f>
        <v/>
      </c>
      <c r="CQ62" s="30" t="str">
        <f>IF(OR($D62="",$D62&lt;1),"",CP62+(変化量!BX59-変化量!BW59))</f>
        <v/>
      </c>
      <c r="CR62" s="30" t="str">
        <f>IF(OR($D62="",$D62&lt;1),"",CQ62+(変化量!BY59-変化量!BX59))</f>
        <v/>
      </c>
    </row>
    <row r="63" spans="1:96" x14ac:dyDescent="0.15">
      <c r="A63" s="30">
        <f>入力シート!B57</f>
        <v>46</v>
      </c>
      <c r="B63" s="30">
        <f>入力シート!C57</f>
        <v>0</v>
      </c>
      <c r="C63" s="30">
        <f>入力シート!D57</f>
        <v>0</v>
      </c>
      <c r="D63" s="30">
        <f>入力シート!E57</f>
        <v>0</v>
      </c>
      <c r="E63" s="30">
        <f>入力シート!F57</f>
        <v>0</v>
      </c>
      <c r="F63" s="30">
        <f t="shared" si="24"/>
        <v>0</v>
      </c>
      <c r="G63" s="30" t="str">
        <f t="shared" si="8"/>
        <v/>
      </c>
      <c r="H63" s="30" t="str">
        <f t="shared" si="21"/>
        <v/>
      </c>
      <c r="I63" s="30" t="str">
        <f t="shared" si="2"/>
        <v/>
      </c>
      <c r="J63" s="9" t="str">
        <f t="shared" si="18"/>
        <v/>
      </c>
      <c r="K63" s="30" t="str">
        <f t="shared" si="23"/>
        <v/>
      </c>
      <c r="L63" s="30" t="str">
        <f t="shared" si="4"/>
        <v/>
      </c>
      <c r="M63" s="30" t="str">
        <f t="shared" si="9"/>
        <v/>
      </c>
      <c r="N63" s="30" t="str">
        <f t="shared" si="10"/>
        <v/>
      </c>
      <c r="O63" s="9" t="str">
        <f t="shared" si="11"/>
        <v/>
      </c>
      <c r="P63" s="9">
        <f t="shared" si="12"/>
        <v>38</v>
      </c>
      <c r="Q63" s="9" t="str">
        <f t="shared" si="13"/>
        <v/>
      </c>
      <c r="R63" s="57">
        <v>46</v>
      </c>
      <c r="S63" s="53">
        <f t="shared" si="14"/>
        <v>0</v>
      </c>
      <c r="T63" s="53">
        <f t="shared" si="15"/>
        <v>0</v>
      </c>
      <c r="U63" s="53" t="str">
        <f t="shared" si="22"/>
        <v/>
      </c>
      <c r="V63" s="58" t="str">
        <f t="shared" si="5"/>
        <v/>
      </c>
      <c r="W63" s="53">
        <v>46</v>
      </c>
      <c r="X63" s="53" t="str">
        <f t="shared" si="6"/>
        <v/>
      </c>
      <c r="Y63" s="9">
        <f t="shared" si="16"/>
        <v>0</v>
      </c>
      <c r="Z63" s="9" t="str">
        <f t="shared" si="17"/>
        <v/>
      </c>
      <c r="AA63" s="9" t="str">
        <f t="shared" si="19"/>
        <v/>
      </c>
      <c r="AB63" s="9" t="str">
        <f t="shared" si="20"/>
        <v/>
      </c>
      <c r="AC63" s="53"/>
      <c r="AE63" s="30" t="str">
        <f>IF(OR($D63="",$D63&lt;1),"",変化量!$J60+変化量!L60)</f>
        <v/>
      </c>
      <c r="AF63" s="30" t="str">
        <f>IF(OR($D63="",$D63&lt;1),"",AE63+(変化量!M60-変化量!L60))</f>
        <v/>
      </c>
      <c r="AG63" s="30" t="str">
        <f>IF(OR($D63="",$D63&lt;1),"",AF63+(変化量!N60-変化量!M60))</f>
        <v/>
      </c>
      <c r="AH63" s="30" t="str">
        <f>IF(OR($D63="",$D63&lt;1),"",AG63+(変化量!O60-変化量!N60))</f>
        <v/>
      </c>
      <c r="AI63" s="30" t="str">
        <f>IF(OR($D63="",$D63&lt;1),"",AH63+(変化量!P60-変化量!O60))</f>
        <v/>
      </c>
      <c r="AJ63" s="30" t="str">
        <f>IF(OR($D63="",$D63&lt;1),"",AI63+(変化量!Q60-変化量!P60))</f>
        <v/>
      </c>
      <c r="AK63" s="30" t="str">
        <f>IF(OR($D63="",$D63&lt;1),"",AJ63+(変化量!R60-変化量!Q60))</f>
        <v/>
      </c>
      <c r="AL63" s="30" t="str">
        <f>IF(OR($D63="",$D63&lt;1),"",AK63+(変化量!S60-変化量!R60))</f>
        <v/>
      </c>
      <c r="AM63" s="30" t="str">
        <f>IF(OR($D63="",$D63&lt;1),"",AL63+(変化量!T60-変化量!S60))</f>
        <v/>
      </c>
      <c r="AN63" s="30" t="str">
        <f>IF(OR($D63="",$D63&lt;1),"",AM63+(変化量!U60-変化量!T60))</f>
        <v/>
      </c>
      <c r="AO63" s="30" t="str">
        <f>IF(OR($D63="",$D63&lt;1),"",AN63+(変化量!V60-変化量!U60))</f>
        <v/>
      </c>
      <c r="AP63" s="30" t="str">
        <f>IF(OR($D63="",$D63&lt;1),"",AO63+(変化量!W60-変化量!V60))</f>
        <v/>
      </c>
      <c r="AQ63" s="30" t="str">
        <f>IF(OR($D63="",$D63&lt;1),"",AP63+(変化量!X60-変化量!W60))</f>
        <v/>
      </c>
      <c r="AR63" s="30" t="str">
        <f>IF(OR($D63="",$D63&lt;1),"",AQ63+(変化量!Y60-変化量!X60))</f>
        <v/>
      </c>
      <c r="AS63" s="30" t="str">
        <f>IF(OR($D63="",$D63&lt;1),"",AR63+(変化量!Z60-変化量!Y60))</f>
        <v/>
      </c>
      <c r="AT63" s="30" t="str">
        <f>IF(OR($D63="",$D63&lt;1),"",AS63+(変化量!AA60-変化量!Z60))</f>
        <v/>
      </c>
      <c r="AU63" s="30" t="str">
        <f>IF(OR($D63="",$D63&lt;1),"",AT63+(変化量!AB60-変化量!AA60))</f>
        <v/>
      </c>
      <c r="AV63" s="30" t="str">
        <f>IF(OR($D63="",$D63&lt;1),"",AU63+(変化量!AC60-変化量!AB60))</f>
        <v/>
      </c>
      <c r="AW63" s="30" t="str">
        <f>IF(OR($D63="",$D63&lt;1),"",AV63+(変化量!AD60-変化量!AC60))</f>
        <v/>
      </c>
      <c r="AX63" s="30" t="str">
        <f>IF(OR($D63="",$D63&lt;1),"",AW63+(変化量!AE60-変化量!AD60))</f>
        <v/>
      </c>
      <c r="AY63" s="30" t="str">
        <f>IF(OR($D63="",$D63&lt;1),"",AX63+(変化量!AF60-変化量!AE60))</f>
        <v/>
      </c>
      <c r="AZ63" s="30" t="str">
        <f>IF(OR($D63="",$D63&lt;1),"",AY63+(変化量!AG60-変化量!AF60))</f>
        <v/>
      </c>
      <c r="BA63" s="30" t="str">
        <f>IF(OR($D63="",$D63&lt;1),"",AZ63+(変化量!AH60-変化量!AG60))</f>
        <v/>
      </c>
      <c r="BB63" s="30" t="str">
        <f>IF(OR($D63="",$D63&lt;1),"",BA63+(変化量!AI60-変化量!AH60))</f>
        <v/>
      </c>
      <c r="BC63" s="30" t="str">
        <f>IF(OR($D63="",$D63&lt;1),"",BB63+(変化量!AJ60-変化量!AI60))</f>
        <v/>
      </c>
      <c r="BD63" s="30" t="str">
        <f>IF(OR($D63="",$D63&lt;1),"",BC63+(変化量!AK60-変化量!AJ60))</f>
        <v/>
      </c>
      <c r="BE63" s="30" t="str">
        <f>IF(OR($D63="",$D63&lt;1),"",BD63+(変化量!AL60-変化量!AK60))</f>
        <v/>
      </c>
      <c r="BF63" s="30" t="str">
        <f>IF(OR($D63="",$D63&lt;1),"",BE63+(変化量!AM60-変化量!AL60))</f>
        <v/>
      </c>
      <c r="BG63" s="30" t="str">
        <f>IF(OR($D63="",$D63&lt;1),"",BF63+(変化量!AN60-変化量!AM60))</f>
        <v/>
      </c>
      <c r="BH63" s="30" t="str">
        <f>IF(OR($D63="",$D63&lt;1),"",BG63+(変化量!AO60-変化量!AN60))</f>
        <v/>
      </c>
      <c r="BI63" s="30" t="str">
        <f>IF(OR($D63="",$D63&lt;1),"",BH63+(変化量!AP60-変化量!AO60))</f>
        <v/>
      </c>
      <c r="BJ63" s="30" t="str">
        <f>IF(OR($D63="",$D63&lt;1),"",BI63+(変化量!AQ60-変化量!AP60))</f>
        <v/>
      </c>
      <c r="BK63" s="30" t="str">
        <f>IF(OR($D63="",$D63&lt;1),"",BJ63+(変化量!AR60-変化量!AQ60))</f>
        <v/>
      </c>
      <c r="BL63" s="30" t="str">
        <f>IF(OR($D63="",$D63&lt;1),"",BK63+(変化量!AS60-変化量!AR60))</f>
        <v/>
      </c>
      <c r="BM63" s="30" t="str">
        <f>IF(OR($D63="",$D63&lt;1),"",BL63+(変化量!AT60-変化量!AS60))</f>
        <v/>
      </c>
      <c r="BN63" s="30" t="str">
        <f>IF(OR($D63="",$D63&lt;1),"",BM63+(変化量!AU60-変化量!AT60))</f>
        <v/>
      </c>
      <c r="BO63" s="30" t="str">
        <f>IF(OR($D63="",$D63&lt;1),"",BN63+(変化量!AV60-変化量!AU60))</f>
        <v/>
      </c>
      <c r="BP63" s="30" t="str">
        <f>IF(OR($D63="",$D63&lt;1),"",BO63+(変化量!AW60-変化量!AV60))</f>
        <v/>
      </c>
      <c r="BQ63" s="30" t="str">
        <f>IF(OR($D63="",$D63&lt;1),"",BP63+(変化量!AX60-変化量!AW60))</f>
        <v/>
      </c>
      <c r="BR63" s="30" t="str">
        <f>IF(OR($D63="",$D63&lt;1),"",BQ63+(変化量!AY60-変化量!AX60))</f>
        <v/>
      </c>
      <c r="BS63" s="30" t="str">
        <f>IF(OR($D63="",$D63&lt;1),"",BR63+(変化量!AZ60-変化量!AY60))</f>
        <v/>
      </c>
      <c r="BT63" s="30" t="str">
        <f>IF(OR($D63="",$D63&lt;1),"",BS63+(変化量!BA60-変化量!AZ60))</f>
        <v/>
      </c>
      <c r="BU63" s="30" t="str">
        <f>IF(OR($D63="",$D63&lt;1),"",BT63+(変化量!BB60-変化量!BA60))</f>
        <v/>
      </c>
      <c r="BV63" s="30" t="str">
        <f>IF(OR($D63="",$D63&lt;1),"",BU63+(変化量!BC60-変化量!BB60))</f>
        <v/>
      </c>
      <c r="BW63" s="30" t="str">
        <f>IF(OR($D63="",$D63&lt;1),"",BV63+(変化量!BD60-変化量!BC60))</f>
        <v/>
      </c>
      <c r="BX63" s="30" t="str">
        <f>IF(OR($D63="",$D63&lt;1),"",BW63+(変化量!BE60-変化量!BD60))</f>
        <v/>
      </c>
      <c r="BY63" s="30" t="str">
        <f>IF(OR($D63="",$D63&lt;1),"",BX63+(変化量!BF60-変化量!BE60))</f>
        <v/>
      </c>
      <c r="BZ63" s="30" t="str">
        <f>IF(OR($D63="",$D63&lt;1),"",BY63+(変化量!BG60-変化量!BF60))</f>
        <v/>
      </c>
      <c r="CA63" s="30" t="str">
        <f>IF(OR($D63="",$D63&lt;1),"",BZ63+(変化量!BH60-変化量!BG60))</f>
        <v/>
      </c>
      <c r="CB63" s="30" t="str">
        <f>IF(OR($D63="",$D63&lt;1),"",CA63+(変化量!BI60-変化量!BH60))</f>
        <v/>
      </c>
      <c r="CC63" s="30" t="str">
        <f>IF(OR($D63="",$D63&lt;1),"",CB63+(変化量!BJ60-変化量!BI60))</f>
        <v/>
      </c>
      <c r="CD63" s="30" t="str">
        <f>IF(OR($D63="",$D63&lt;1),"",CC63+(変化量!BK60-変化量!BJ60))</f>
        <v/>
      </c>
      <c r="CE63" s="30" t="str">
        <f>IF(OR($D63="",$D63&lt;1),"",CD63+(変化量!BL60-変化量!BK60))</f>
        <v/>
      </c>
      <c r="CF63" s="30" t="str">
        <f>IF(OR($D63="",$D63&lt;1),"",CE63+(変化量!BM60-変化量!BL60))</f>
        <v/>
      </c>
      <c r="CG63" s="30" t="str">
        <f>IF(OR($D63="",$D63&lt;1),"",CF63+(変化量!BN60-変化量!BM60))</f>
        <v/>
      </c>
      <c r="CH63" s="30" t="str">
        <f>IF(OR($D63="",$D63&lt;1),"",CG63+(変化量!BO60-変化量!BN60))</f>
        <v/>
      </c>
      <c r="CI63" s="30" t="str">
        <f>IF(OR($D63="",$D63&lt;1),"",CH63+(変化量!BP60-変化量!BO60))</f>
        <v/>
      </c>
      <c r="CJ63" s="30" t="str">
        <f>IF(OR($D63="",$D63&lt;1),"",CI63+(変化量!BQ60-変化量!BP60))</f>
        <v/>
      </c>
      <c r="CK63" s="30" t="str">
        <f>IF(OR($D63="",$D63&lt;1),"",CJ63+(変化量!BR60-変化量!BQ60))</f>
        <v/>
      </c>
      <c r="CL63" s="30" t="str">
        <f>IF(OR($D63="",$D63&lt;1),"",CK63+(変化量!BS60-変化量!BR60))</f>
        <v/>
      </c>
      <c r="CM63" s="30" t="str">
        <f>IF(OR($D63="",$D63&lt;1),"",CL63+(変化量!BT60-変化量!BS60))</f>
        <v/>
      </c>
      <c r="CN63" s="30" t="str">
        <f>IF(OR($D63="",$D63&lt;1),"",CM63+(変化量!BU60-変化量!BT60))</f>
        <v/>
      </c>
      <c r="CO63" s="30" t="str">
        <f>IF(OR($D63="",$D63&lt;1),"",CN63+(変化量!BV60-変化量!BU60))</f>
        <v/>
      </c>
      <c r="CP63" s="30" t="str">
        <f>IF(OR($D63="",$D63&lt;1),"",CO63+(変化量!BW60-変化量!BV60))</f>
        <v/>
      </c>
      <c r="CQ63" s="30" t="str">
        <f>IF(OR($D63="",$D63&lt;1),"",CP63+(変化量!BX60-変化量!BW60))</f>
        <v/>
      </c>
      <c r="CR63" s="30" t="str">
        <f>IF(OR($D63="",$D63&lt;1),"",CQ63+(変化量!BY60-変化量!BX60))</f>
        <v/>
      </c>
    </row>
    <row r="64" spans="1:96" x14ac:dyDescent="0.15">
      <c r="A64" s="30">
        <f>入力シート!B58</f>
        <v>47</v>
      </c>
      <c r="B64" s="30">
        <f>入力シート!C58</f>
        <v>0</v>
      </c>
      <c r="C64" s="30">
        <f>入力シート!D58</f>
        <v>0</v>
      </c>
      <c r="D64" s="30">
        <f>入力シート!E58</f>
        <v>0</v>
      </c>
      <c r="E64" s="30">
        <f>入力シート!F58</f>
        <v>0</v>
      </c>
      <c r="F64" s="30">
        <f t="shared" si="24"/>
        <v>0</v>
      </c>
      <c r="G64" s="30" t="str">
        <f t="shared" si="8"/>
        <v/>
      </c>
      <c r="H64" s="30" t="str">
        <f t="shared" si="21"/>
        <v/>
      </c>
      <c r="I64" s="30" t="str">
        <f t="shared" si="2"/>
        <v/>
      </c>
      <c r="J64" s="9" t="str">
        <f t="shared" si="18"/>
        <v/>
      </c>
      <c r="K64" s="30" t="str">
        <f t="shared" si="23"/>
        <v/>
      </c>
      <c r="L64" s="30" t="str">
        <f t="shared" si="4"/>
        <v/>
      </c>
      <c r="M64" s="30" t="str">
        <f t="shared" si="9"/>
        <v/>
      </c>
      <c r="N64" s="30" t="str">
        <f t="shared" si="10"/>
        <v/>
      </c>
      <c r="O64" s="9" t="str">
        <f t="shared" si="11"/>
        <v/>
      </c>
      <c r="P64" s="9">
        <f t="shared" si="12"/>
        <v>38</v>
      </c>
      <c r="Q64" s="9" t="str">
        <f t="shared" si="13"/>
        <v/>
      </c>
      <c r="R64" s="57">
        <v>47</v>
      </c>
      <c r="S64" s="53">
        <f t="shared" si="14"/>
        <v>0</v>
      </c>
      <c r="T64" s="53">
        <f t="shared" si="15"/>
        <v>0</v>
      </c>
      <c r="U64" s="53" t="str">
        <f t="shared" si="22"/>
        <v/>
      </c>
      <c r="V64" s="58" t="str">
        <f t="shared" si="5"/>
        <v/>
      </c>
      <c r="W64" s="53">
        <v>47</v>
      </c>
      <c r="X64" s="53" t="str">
        <f t="shared" si="6"/>
        <v/>
      </c>
      <c r="Y64" s="9">
        <f t="shared" si="16"/>
        <v>0</v>
      </c>
      <c r="Z64" s="9" t="str">
        <f t="shared" si="17"/>
        <v/>
      </c>
      <c r="AA64" s="9" t="str">
        <f t="shared" si="19"/>
        <v/>
      </c>
      <c r="AB64" s="9" t="str">
        <f t="shared" si="20"/>
        <v/>
      </c>
      <c r="AC64" s="53"/>
      <c r="AE64" s="30" t="str">
        <f>IF(OR($D64="",$D64&lt;1),"",変化量!$J61+変化量!L61)</f>
        <v/>
      </c>
      <c r="AF64" s="30" t="str">
        <f>IF(OR($D64="",$D64&lt;1),"",AE64+(変化量!M61-変化量!L61))</f>
        <v/>
      </c>
      <c r="AG64" s="30" t="str">
        <f>IF(OR($D64="",$D64&lt;1),"",AF64+(変化量!N61-変化量!M61))</f>
        <v/>
      </c>
      <c r="AH64" s="30" t="str">
        <f>IF(OR($D64="",$D64&lt;1),"",AG64+(変化量!O61-変化量!N61))</f>
        <v/>
      </c>
      <c r="AI64" s="30" t="str">
        <f>IF(OR($D64="",$D64&lt;1),"",AH64+(変化量!P61-変化量!O61))</f>
        <v/>
      </c>
      <c r="AJ64" s="30" t="str">
        <f>IF(OR($D64="",$D64&lt;1),"",AI64+(変化量!Q61-変化量!P61))</f>
        <v/>
      </c>
      <c r="AK64" s="30" t="str">
        <f>IF(OR($D64="",$D64&lt;1),"",AJ64+(変化量!R61-変化量!Q61))</f>
        <v/>
      </c>
      <c r="AL64" s="30" t="str">
        <f>IF(OR($D64="",$D64&lt;1),"",AK64+(変化量!S61-変化量!R61))</f>
        <v/>
      </c>
      <c r="AM64" s="30" t="str">
        <f>IF(OR($D64="",$D64&lt;1),"",AL64+(変化量!T61-変化量!S61))</f>
        <v/>
      </c>
      <c r="AN64" s="30" t="str">
        <f>IF(OR($D64="",$D64&lt;1),"",AM64+(変化量!U61-変化量!T61))</f>
        <v/>
      </c>
      <c r="AO64" s="30" t="str">
        <f>IF(OR($D64="",$D64&lt;1),"",AN64+(変化量!V61-変化量!U61))</f>
        <v/>
      </c>
      <c r="AP64" s="30" t="str">
        <f>IF(OR($D64="",$D64&lt;1),"",AO64+(変化量!W61-変化量!V61))</f>
        <v/>
      </c>
      <c r="AQ64" s="30" t="str">
        <f>IF(OR($D64="",$D64&lt;1),"",AP64+(変化量!X61-変化量!W61))</f>
        <v/>
      </c>
      <c r="AR64" s="30" t="str">
        <f>IF(OR($D64="",$D64&lt;1),"",AQ64+(変化量!Y61-変化量!X61))</f>
        <v/>
      </c>
      <c r="AS64" s="30" t="str">
        <f>IF(OR($D64="",$D64&lt;1),"",AR64+(変化量!Z61-変化量!Y61))</f>
        <v/>
      </c>
      <c r="AT64" s="30" t="str">
        <f>IF(OR($D64="",$D64&lt;1),"",AS64+(変化量!AA61-変化量!Z61))</f>
        <v/>
      </c>
      <c r="AU64" s="30" t="str">
        <f>IF(OR($D64="",$D64&lt;1),"",AT64+(変化量!AB61-変化量!AA61))</f>
        <v/>
      </c>
      <c r="AV64" s="30" t="str">
        <f>IF(OR($D64="",$D64&lt;1),"",AU64+(変化量!AC61-変化量!AB61))</f>
        <v/>
      </c>
      <c r="AW64" s="30" t="str">
        <f>IF(OR($D64="",$D64&lt;1),"",AV64+(変化量!AD61-変化量!AC61))</f>
        <v/>
      </c>
      <c r="AX64" s="30" t="str">
        <f>IF(OR($D64="",$D64&lt;1),"",AW64+(変化量!AE61-変化量!AD61))</f>
        <v/>
      </c>
      <c r="AY64" s="30" t="str">
        <f>IF(OR($D64="",$D64&lt;1),"",AX64+(変化量!AF61-変化量!AE61))</f>
        <v/>
      </c>
      <c r="AZ64" s="30" t="str">
        <f>IF(OR($D64="",$D64&lt;1),"",AY64+(変化量!AG61-変化量!AF61))</f>
        <v/>
      </c>
      <c r="BA64" s="30" t="str">
        <f>IF(OR($D64="",$D64&lt;1),"",AZ64+(変化量!AH61-変化量!AG61))</f>
        <v/>
      </c>
      <c r="BB64" s="30" t="str">
        <f>IF(OR($D64="",$D64&lt;1),"",BA64+(変化量!AI61-変化量!AH61))</f>
        <v/>
      </c>
      <c r="BC64" s="30" t="str">
        <f>IF(OR($D64="",$D64&lt;1),"",BB64+(変化量!AJ61-変化量!AI61))</f>
        <v/>
      </c>
      <c r="BD64" s="30" t="str">
        <f>IF(OR($D64="",$D64&lt;1),"",BC64+(変化量!AK61-変化量!AJ61))</f>
        <v/>
      </c>
      <c r="BE64" s="30" t="str">
        <f>IF(OR($D64="",$D64&lt;1),"",BD64+(変化量!AL61-変化量!AK61))</f>
        <v/>
      </c>
      <c r="BF64" s="30" t="str">
        <f>IF(OR($D64="",$D64&lt;1),"",BE64+(変化量!AM61-変化量!AL61))</f>
        <v/>
      </c>
      <c r="BG64" s="30" t="str">
        <f>IF(OR($D64="",$D64&lt;1),"",BF64+(変化量!AN61-変化量!AM61))</f>
        <v/>
      </c>
      <c r="BH64" s="30" t="str">
        <f>IF(OR($D64="",$D64&lt;1),"",BG64+(変化量!AO61-変化量!AN61))</f>
        <v/>
      </c>
      <c r="BI64" s="30" t="str">
        <f>IF(OR($D64="",$D64&lt;1),"",BH64+(変化量!AP61-変化量!AO61))</f>
        <v/>
      </c>
      <c r="BJ64" s="30" t="str">
        <f>IF(OR($D64="",$D64&lt;1),"",BI64+(変化量!AQ61-変化量!AP61))</f>
        <v/>
      </c>
      <c r="BK64" s="30" t="str">
        <f>IF(OR($D64="",$D64&lt;1),"",BJ64+(変化量!AR61-変化量!AQ61))</f>
        <v/>
      </c>
      <c r="BL64" s="30" t="str">
        <f>IF(OR($D64="",$D64&lt;1),"",BK64+(変化量!AS61-変化量!AR61))</f>
        <v/>
      </c>
      <c r="BM64" s="30" t="str">
        <f>IF(OR($D64="",$D64&lt;1),"",BL64+(変化量!AT61-変化量!AS61))</f>
        <v/>
      </c>
      <c r="BN64" s="30" t="str">
        <f>IF(OR($D64="",$D64&lt;1),"",BM64+(変化量!AU61-変化量!AT61))</f>
        <v/>
      </c>
      <c r="BO64" s="30" t="str">
        <f>IF(OR($D64="",$D64&lt;1),"",BN64+(変化量!AV61-変化量!AU61))</f>
        <v/>
      </c>
      <c r="BP64" s="30" t="str">
        <f>IF(OR($D64="",$D64&lt;1),"",BO64+(変化量!AW61-変化量!AV61))</f>
        <v/>
      </c>
      <c r="BQ64" s="30" t="str">
        <f>IF(OR($D64="",$D64&lt;1),"",BP64+(変化量!AX61-変化量!AW61))</f>
        <v/>
      </c>
      <c r="BR64" s="30" t="str">
        <f>IF(OR($D64="",$D64&lt;1),"",BQ64+(変化量!AY61-変化量!AX61))</f>
        <v/>
      </c>
      <c r="BS64" s="30" t="str">
        <f>IF(OR($D64="",$D64&lt;1),"",BR64+(変化量!AZ61-変化量!AY61))</f>
        <v/>
      </c>
      <c r="BT64" s="30" t="str">
        <f>IF(OR($D64="",$D64&lt;1),"",BS64+(変化量!BA61-変化量!AZ61))</f>
        <v/>
      </c>
      <c r="BU64" s="30" t="str">
        <f>IF(OR($D64="",$D64&lt;1),"",BT64+(変化量!BB61-変化量!BA61))</f>
        <v/>
      </c>
      <c r="BV64" s="30" t="str">
        <f>IF(OR($D64="",$D64&lt;1),"",BU64+(変化量!BC61-変化量!BB61))</f>
        <v/>
      </c>
      <c r="BW64" s="30" t="str">
        <f>IF(OR($D64="",$D64&lt;1),"",BV64+(変化量!BD61-変化量!BC61))</f>
        <v/>
      </c>
      <c r="BX64" s="30" t="str">
        <f>IF(OR($D64="",$D64&lt;1),"",BW64+(変化量!BE61-変化量!BD61))</f>
        <v/>
      </c>
      <c r="BY64" s="30" t="str">
        <f>IF(OR($D64="",$D64&lt;1),"",BX64+(変化量!BF61-変化量!BE61))</f>
        <v/>
      </c>
      <c r="BZ64" s="30" t="str">
        <f>IF(OR($D64="",$D64&lt;1),"",BY64+(変化量!BG61-変化量!BF61))</f>
        <v/>
      </c>
      <c r="CA64" s="30" t="str">
        <f>IF(OR($D64="",$D64&lt;1),"",BZ64+(変化量!BH61-変化量!BG61))</f>
        <v/>
      </c>
      <c r="CB64" s="30" t="str">
        <f>IF(OR($D64="",$D64&lt;1),"",CA64+(変化量!BI61-変化量!BH61))</f>
        <v/>
      </c>
      <c r="CC64" s="30" t="str">
        <f>IF(OR($D64="",$D64&lt;1),"",CB64+(変化量!BJ61-変化量!BI61))</f>
        <v/>
      </c>
      <c r="CD64" s="30" t="str">
        <f>IF(OR($D64="",$D64&lt;1),"",CC64+(変化量!BK61-変化量!BJ61))</f>
        <v/>
      </c>
      <c r="CE64" s="30" t="str">
        <f>IF(OR($D64="",$D64&lt;1),"",CD64+(変化量!BL61-変化量!BK61))</f>
        <v/>
      </c>
      <c r="CF64" s="30" t="str">
        <f>IF(OR($D64="",$D64&lt;1),"",CE64+(変化量!BM61-変化量!BL61))</f>
        <v/>
      </c>
      <c r="CG64" s="30" t="str">
        <f>IF(OR($D64="",$D64&lt;1),"",CF64+(変化量!BN61-変化量!BM61))</f>
        <v/>
      </c>
      <c r="CH64" s="30" t="str">
        <f>IF(OR($D64="",$D64&lt;1),"",CG64+(変化量!BO61-変化量!BN61))</f>
        <v/>
      </c>
      <c r="CI64" s="30" t="str">
        <f>IF(OR($D64="",$D64&lt;1),"",CH64+(変化量!BP61-変化量!BO61))</f>
        <v/>
      </c>
      <c r="CJ64" s="30" t="str">
        <f>IF(OR($D64="",$D64&lt;1),"",CI64+(変化量!BQ61-変化量!BP61))</f>
        <v/>
      </c>
      <c r="CK64" s="30" t="str">
        <f>IF(OR($D64="",$D64&lt;1),"",CJ64+(変化量!BR61-変化量!BQ61))</f>
        <v/>
      </c>
      <c r="CL64" s="30" t="str">
        <f>IF(OR($D64="",$D64&lt;1),"",CK64+(変化量!BS61-変化量!BR61))</f>
        <v/>
      </c>
      <c r="CM64" s="30" t="str">
        <f>IF(OR($D64="",$D64&lt;1),"",CL64+(変化量!BT61-変化量!BS61))</f>
        <v/>
      </c>
      <c r="CN64" s="30" t="str">
        <f>IF(OR($D64="",$D64&lt;1),"",CM64+(変化量!BU61-変化量!BT61))</f>
        <v/>
      </c>
      <c r="CO64" s="30" t="str">
        <f>IF(OR($D64="",$D64&lt;1),"",CN64+(変化量!BV61-変化量!BU61))</f>
        <v/>
      </c>
      <c r="CP64" s="30" t="str">
        <f>IF(OR($D64="",$D64&lt;1),"",CO64+(変化量!BW61-変化量!BV61))</f>
        <v/>
      </c>
      <c r="CQ64" s="30" t="str">
        <f>IF(OR($D64="",$D64&lt;1),"",CP64+(変化量!BX61-変化量!BW61))</f>
        <v/>
      </c>
      <c r="CR64" s="30" t="str">
        <f>IF(OR($D64="",$D64&lt;1),"",CQ64+(変化量!BY61-変化量!BX61))</f>
        <v/>
      </c>
    </row>
    <row r="65" spans="1:96" x14ac:dyDescent="0.15">
      <c r="A65" s="30">
        <f>入力シート!B59</f>
        <v>48</v>
      </c>
      <c r="B65" s="30">
        <f>入力シート!C59</f>
        <v>0</v>
      </c>
      <c r="C65" s="30">
        <f>入力シート!D59</f>
        <v>0</v>
      </c>
      <c r="D65" s="30">
        <f>入力シート!E59</f>
        <v>0</v>
      </c>
      <c r="E65" s="30">
        <f>入力シート!F59</f>
        <v>0</v>
      </c>
      <c r="F65" s="30">
        <f t="shared" si="24"/>
        <v>0</v>
      </c>
      <c r="G65" s="30" t="str">
        <f t="shared" si="8"/>
        <v/>
      </c>
      <c r="H65" s="30" t="str">
        <f t="shared" si="21"/>
        <v/>
      </c>
      <c r="I65" s="30" t="str">
        <f t="shared" si="2"/>
        <v/>
      </c>
      <c r="J65" s="9" t="str">
        <f t="shared" si="18"/>
        <v/>
      </c>
      <c r="K65" s="30" t="str">
        <f t="shared" si="23"/>
        <v/>
      </c>
      <c r="L65" s="30" t="str">
        <f t="shared" si="4"/>
        <v/>
      </c>
      <c r="M65" s="30" t="str">
        <f t="shared" si="9"/>
        <v/>
      </c>
      <c r="N65" s="30" t="str">
        <f t="shared" si="10"/>
        <v/>
      </c>
      <c r="O65" s="9" t="str">
        <f t="shared" si="11"/>
        <v/>
      </c>
      <c r="P65" s="9">
        <f t="shared" si="12"/>
        <v>38</v>
      </c>
      <c r="Q65" s="9" t="str">
        <f t="shared" si="13"/>
        <v/>
      </c>
      <c r="R65" s="57">
        <v>48</v>
      </c>
      <c r="S65" s="53">
        <f t="shared" si="14"/>
        <v>0</v>
      </c>
      <c r="T65" s="53">
        <f t="shared" si="15"/>
        <v>0</v>
      </c>
      <c r="U65" s="53" t="str">
        <f t="shared" si="22"/>
        <v/>
      </c>
      <c r="V65" s="58" t="str">
        <f t="shared" si="5"/>
        <v/>
      </c>
      <c r="W65" s="53">
        <v>48</v>
      </c>
      <c r="X65" s="53" t="str">
        <f t="shared" si="6"/>
        <v/>
      </c>
      <c r="Y65" s="9">
        <f t="shared" si="16"/>
        <v>0</v>
      </c>
      <c r="Z65" s="9" t="str">
        <f t="shared" si="17"/>
        <v/>
      </c>
      <c r="AA65" s="9" t="str">
        <f t="shared" si="19"/>
        <v/>
      </c>
      <c r="AB65" s="9" t="str">
        <f t="shared" si="20"/>
        <v/>
      </c>
      <c r="AC65" s="53"/>
      <c r="AE65" s="30" t="str">
        <f>IF(OR($D65="",$D65&lt;1),"",変化量!$J62+変化量!L62)</f>
        <v/>
      </c>
      <c r="AF65" s="30" t="str">
        <f>IF(OR($D65="",$D65&lt;1),"",AE65+(変化量!M62-変化量!L62))</f>
        <v/>
      </c>
      <c r="AG65" s="30" t="str">
        <f>IF(OR($D65="",$D65&lt;1),"",AF65+(変化量!N62-変化量!M62))</f>
        <v/>
      </c>
      <c r="AH65" s="30" t="str">
        <f>IF(OR($D65="",$D65&lt;1),"",AG65+(変化量!O62-変化量!N62))</f>
        <v/>
      </c>
      <c r="AI65" s="30" t="str">
        <f>IF(OR($D65="",$D65&lt;1),"",AH65+(変化量!P62-変化量!O62))</f>
        <v/>
      </c>
      <c r="AJ65" s="30" t="str">
        <f>IF(OR($D65="",$D65&lt;1),"",AI65+(変化量!Q62-変化量!P62))</f>
        <v/>
      </c>
      <c r="AK65" s="30" t="str">
        <f>IF(OR($D65="",$D65&lt;1),"",AJ65+(変化量!R62-変化量!Q62))</f>
        <v/>
      </c>
      <c r="AL65" s="30" t="str">
        <f>IF(OR($D65="",$D65&lt;1),"",AK65+(変化量!S62-変化量!R62))</f>
        <v/>
      </c>
      <c r="AM65" s="30" t="str">
        <f>IF(OR($D65="",$D65&lt;1),"",AL65+(変化量!T62-変化量!S62))</f>
        <v/>
      </c>
      <c r="AN65" s="30" t="str">
        <f>IF(OR($D65="",$D65&lt;1),"",AM65+(変化量!U62-変化量!T62))</f>
        <v/>
      </c>
      <c r="AO65" s="30" t="str">
        <f>IF(OR($D65="",$D65&lt;1),"",AN65+(変化量!V62-変化量!U62))</f>
        <v/>
      </c>
      <c r="AP65" s="30" t="str">
        <f>IF(OR($D65="",$D65&lt;1),"",AO65+(変化量!W62-変化量!V62))</f>
        <v/>
      </c>
      <c r="AQ65" s="30" t="str">
        <f>IF(OR($D65="",$D65&lt;1),"",AP65+(変化量!X62-変化量!W62))</f>
        <v/>
      </c>
      <c r="AR65" s="30" t="str">
        <f>IF(OR($D65="",$D65&lt;1),"",AQ65+(変化量!Y62-変化量!X62))</f>
        <v/>
      </c>
      <c r="AS65" s="30" t="str">
        <f>IF(OR($D65="",$D65&lt;1),"",AR65+(変化量!Z62-変化量!Y62))</f>
        <v/>
      </c>
      <c r="AT65" s="30" t="str">
        <f>IF(OR($D65="",$D65&lt;1),"",AS65+(変化量!AA62-変化量!Z62))</f>
        <v/>
      </c>
      <c r="AU65" s="30" t="str">
        <f>IF(OR($D65="",$D65&lt;1),"",AT65+(変化量!AB62-変化量!AA62))</f>
        <v/>
      </c>
      <c r="AV65" s="30" t="str">
        <f>IF(OR($D65="",$D65&lt;1),"",AU65+(変化量!AC62-変化量!AB62))</f>
        <v/>
      </c>
      <c r="AW65" s="30" t="str">
        <f>IF(OR($D65="",$D65&lt;1),"",AV65+(変化量!AD62-変化量!AC62))</f>
        <v/>
      </c>
      <c r="AX65" s="30" t="str">
        <f>IF(OR($D65="",$D65&lt;1),"",AW65+(変化量!AE62-変化量!AD62))</f>
        <v/>
      </c>
      <c r="AY65" s="30" t="str">
        <f>IF(OR($D65="",$D65&lt;1),"",AX65+(変化量!AF62-変化量!AE62))</f>
        <v/>
      </c>
      <c r="AZ65" s="30" t="str">
        <f>IF(OR($D65="",$D65&lt;1),"",AY65+(変化量!AG62-変化量!AF62))</f>
        <v/>
      </c>
      <c r="BA65" s="30" t="str">
        <f>IF(OR($D65="",$D65&lt;1),"",AZ65+(変化量!AH62-変化量!AG62))</f>
        <v/>
      </c>
      <c r="BB65" s="30" t="str">
        <f>IF(OR($D65="",$D65&lt;1),"",BA65+(変化量!AI62-変化量!AH62))</f>
        <v/>
      </c>
      <c r="BC65" s="30" t="str">
        <f>IF(OR($D65="",$D65&lt;1),"",BB65+(変化量!AJ62-変化量!AI62))</f>
        <v/>
      </c>
      <c r="BD65" s="30" t="str">
        <f>IF(OR($D65="",$D65&lt;1),"",BC65+(変化量!AK62-変化量!AJ62))</f>
        <v/>
      </c>
      <c r="BE65" s="30" t="str">
        <f>IF(OR($D65="",$D65&lt;1),"",BD65+(変化量!AL62-変化量!AK62))</f>
        <v/>
      </c>
      <c r="BF65" s="30" t="str">
        <f>IF(OR($D65="",$D65&lt;1),"",BE65+(変化量!AM62-変化量!AL62))</f>
        <v/>
      </c>
      <c r="BG65" s="30" t="str">
        <f>IF(OR($D65="",$D65&lt;1),"",BF65+(変化量!AN62-変化量!AM62))</f>
        <v/>
      </c>
      <c r="BH65" s="30" t="str">
        <f>IF(OR($D65="",$D65&lt;1),"",BG65+(変化量!AO62-変化量!AN62))</f>
        <v/>
      </c>
      <c r="BI65" s="30" t="str">
        <f>IF(OR($D65="",$D65&lt;1),"",BH65+(変化量!AP62-変化量!AO62))</f>
        <v/>
      </c>
      <c r="BJ65" s="30" t="str">
        <f>IF(OR($D65="",$D65&lt;1),"",BI65+(変化量!AQ62-変化量!AP62))</f>
        <v/>
      </c>
      <c r="BK65" s="30" t="str">
        <f>IF(OR($D65="",$D65&lt;1),"",BJ65+(変化量!AR62-変化量!AQ62))</f>
        <v/>
      </c>
      <c r="BL65" s="30" t="str">
        <f>IF(OR($D65="",$D65&lt;1),"",BK65+(変化量!AS62-変化量!AR62))</f>
        <v/>
      </c>
      <c r="BM65" s="30" t="str">
        <f>IF(OR($D65="",$D65&lt;1),"",BL65+(変化量!AT62-変化量!AS62))</f>
        <v/>
      </c>
      <c r="BN65" s="30" t="str">
        <f>IF(OR($D65="",$D65&lt;1),"",BM65+(変化量!AU62-変化量!AT62))</f>
        <v/>
      </c>
      <c r="BO65" s="30" t="str">
        <f>IF(OR($D65="",$D65&lt;1),"",BN65+(変化量!AV62-変化量!AU62))</f>
        <v/>
      </c>
      <c r="BP65" s="30" t="str">
        <f>IF(OR($D65="",$D65&lt;1),"",BO65+(変化量!AW62-変化量!AV62))</f>
        <v/>
      </c>
      <c r="BQ65" s="30" t="str">
        <f>IF(OR($D65="",$D65&lt;1),"",BP65+(変化量!AX62-変化量!AW62))</f>
        <v/>
      </c>
      <c r="BR65" s="30" t="str">
        <f>IF(OR($D65="",$D65&lt;1),"",BQ65+(変化量!AY62-変化量!AX62))</f>
        <v/>
      </c>
      <c r="BS65" s="30" t="str">
        <f>IF(OR($D65="",$D65&lt;1),"",BR65+(変化量!AZ62-変化量!AY62))</f>
        <v/>
      </c>
      <c r="BT65" s="30" t="str">
        <f>IF(OR($D65="",$D65&lt;1),"",BS65+(変化量!BA62-変化量!AZ62))</f>
        <v/>
      </c>
      <c r="BU65" s="30" t="str">
        <f>IF(OR($D65="",$D65&lt;1),"",BT65+(変化量!BB62-変化量!BA62))</f>
        <v/>
      </c>
      <c r="BV65" s="30" t="str">
        <f>IF(OR($D65="",$D65&lt;1),"",BU65+(変化量!BC62-変化量!BB62))</f>
        <v/>
      </c>
      <c r="BW65" s="30" t="str">
        <f>IF(OR($D65="",$D65&lt;1),"",BV65+(変化量!BD62-変化量!BC62))</f>
        <v/>
      </c>
      <c r="BX65" s="30" t="str">
        <f>IF(OR($D65="",$D65&lt;1),"",BW65+(変化量!BE62-変化量!BD62))</f>
        <v/>
      </c>
      <c r="BY65" s="30" t="str">
        <f>IF(OR($D65="",$D65&lt;1),"",BX65+(変化量!BF62-変化量!BE62))</f>
        <v/>
      </c>
      <c r="BZ65" s="30" t="str">
        <f>IF(OR($D65="",$D65&lt;1),"",BY65+(変化量!BG62-変化量!BF62))</f>
        <v/>
      </c>
      <c r="CA65" s="30" t="str">
        <f>IF(OR($D65="",$D65&lt;1),"",BZ65+(変化量!BH62-変化量!BG62))</f>
        <v/>
      </c>
      <c r="CB65" s="30" t="str">
        <f>IF(OR($D65="",$D65&lt;1),"",CA65+(変化量!BI62-変化量!BH62))</f>
        <v/>
      </c>
      <c r="CC65" s="30" t="str">
        <f>IF(OR($D65="",$D65&lt;1),"",CB65+(変化量!BJ62-変化量!BI62))</f>
        <v/>
      </c>
      <c r="CD65" s="30" t="str">
        <f>IF(OR($D65="",$D65&lt;1),"",CC65+(変化量!BK62-変化量!BJ62))</f>
        <v/>
      </c>
      <c r="CE65" s="30" t="str">
        <f>IF(OR($D65="",$D65&lt;1),"",CD65+(変化量!BL62-変化量!BK62))</f>
        <v/>
      </c>
      <c r="CF65" s="30" t="str">
        <f>IF(OR($D65="",$D65&lt;1),"",CE65+(変化量!BM62-変化量!BL62))</f>
        <v/>
      </c>
      <c r="CG65" s="30" t="str">
        <f>IF(OR($D65="",$D65&lt;1),"",CF65+(変化量!BN62-変化量!BM62))</f>
        <v/>
      </c>
      <c r="CH65" s="30" t="str">
        <f>IF(OR($D65="",$D65&lt;1),"",CG65+(変化量!BO62-変化量!BN62))</f>
        <v/>
      </c>
      <c r="CI65" s="30" t="str">
        <f>IF(OR($D65="",$D65&lt;1),"",CH65+(変化量!BP62-変化量!BO62))</f>
        <v/>
      </c>
      <c r="CJ65" s="30" t="str">
        <f>IF(OR($D65="",$D65&lt;1),"",CI65+(変化量!BQ62-変化量!BP62))</f>
        <v/>
      </c>
      <c r="CK65" s="30" t="str">
        <f>IF(OR($D65="",$D65&lt;1),"",CJ65+(変化量!BR62-変化量!BQ62))</f>
        <v/>
      </c>
      <c r="CL65" s="30" t="str">
        <f>IF(OR($D65="",$D65&lt;1),"",CK65+(変化量!BS62-変化量!BR62))</f>
        <v/>
      </c>
      <c r="CM65" s="30" t="str">
        <f>IF(OR($D65="",$D65&lt;1),"",CL65+(変化量!BT62-変化量!BS62))</f>
        <v/>
      </c>
      <c r="CN65" s="30" t="str">
        <f>IF(OR($D65="",$D65&lt;1),"",CM65+(変化量!BU62-変化量!BT62))</f>
        <v/>
      </c>
      <c r="CO65" s="30" t="str">
        <f>IF(OR($D65="",$D65&lt;1),"",CN65+(変化量!BV62-変化量!BU62))</f>
        <v/>
      </c>
      <c r="CP65" s="30" t="str">
        <f>IF(OR($D65="",$D65&lt;1),"",CO65+(変化量!BW62-変化量!BV62))</f>
        <v/>
      </c>
      <c r="CQ65" s="30" t="str">
        <f>IF(OR($D65="",$D65&lt;1),"",CP65+(変化量!BX62-変化量!BW62))</f>
        <v/>
      </c>
      <c r="CR65" s="30" t="str">
        <f>IF(OR($D65="",$D65&lt;1),"",CQ65+(変化量!BY62-変化量!BX62))</f>
        <v/>
      </c>
    </row>
    <row r="66" spans="1:96" x14ac:dyDescent="0.15">
      <c r="A66" s="30">
        <f>入力シート!B60</f>
        <v>49</v>
      </c>
      <c r="B66" s="30">
        <f>入力シート!C60</f>
        <v>0</v>
      </c>
      <c r="C66" s="30">
        <f>入力シート!D60</f>
        <v>0</v>
      </c>
      <c r="D66" s="30">
        <f>入力シート!E60</f>
        <v>0</v>
      </c>
      <c r="E66" s="30">
        <f>入力シート!F60</f>
        <v>0</v>
      </c>
      <c r="F66" s="30">
        <f t="shared" si="24"/>
        <v>0</v>
      </c>
      <c r="G66" s="30" t="str">
        <f t="shared" si="8"/>
        <v/>
      </c>
      <c r="H66" s="30" t="str">
        <f t="shared" si="21"/>
        <v/>
      </c>
      <c r="I66" s="30" t="str">
        <f t="shared" si="2"/>
        <v/>
      </c>
      <c r="J66" s="9" t="str">
        <f t="shared" si="18"/>
        <v/>
      </c>
      <c r="K66" s="30" t="str">
        <f t="shared" si="23"/>
        <v/>
      </c>
      <c r="L66" s="30" t="str">
        <f t="shared" si="4"/>
        <v/>
      </c>
      <c r="M66" s="30" t="str">
        <f t="shared" si="9"/>
        <v/>
      </c>
      <c r="N66" s="30" t="str">
        <f t="shared" si="10"/>
        <v/>
      </c>
      <c r="O66" s="9" t="str">
        <f t="shared" si="11"/>
        <v/>
      </c>
      <c r="P66" s="9">
        <f t="shared" si="12"/>
        <v>38</v>
      </c>
      <c r="Q66" s="9" t="str">
        <f t="shared" si="13"/>
        <v/>
      </c>
      <c r="R66" s="57">
        <v>49</v>
      </c>
      <c r="S66" s="53">
        <f t="shared" si="14"/>
        <v>0</v>
      </c>
      <c r="T66" s="53">
        <f t="shared" si="15"/>
        <v>0</v>
      </c>
      <c r="U66" s="53" t="str">
        <f t="shared" si="22"/>
        <v/>
      </c>
      <c r="V66" s="58" t="str">
        <f t="shared" si="5"/>
        <v/>
      </c>
      <c r="W66" s="53">
        <v>49</v>
      </c>
      <c r="X66" s="53" t="str">
        <f t="shared" si="6"/>
        <v/>
      </c>
      <c r="Y66" s="9">
        <f t="shared" si="16"/>
        <v>0</v>
      </c>
      <c r="Z66" s="9" t="str">
        <f t="shared" si="17"/>
        <v/>
      </c>
      <c r="AA66" s="9" t="str">
        <f t="shared" si="19"/>
        <v/>
      </c>
      <c r="AB66" s="9" t="str">
        <f t="shared" si="20"/>
        <v/>
      </c>
      <c r="AC66" s="53"/>
      <c r="AE66" s="30" t="str">
        <f>IF(OR($D66="",$D66&lt;1),"",変化量!$J63+変化量!L63)</f>
        <v/>
      </c>
      <c r="AF66" s="30" t="str">
        <f>IF(OR($D66="",$D66&lt;1),"",AE66+(変化量!M63-変化量!L63))</f>
        <v/>
      </c>
      <c r="AG66" s="30" t="str">
        <f>IF(OR($D66="",$D66&lt;1),"",AF66+(変化量!N63-変化量!M63))</f>
        <v/>
      </c>
      <c r="AH66" s="30" t="str">
        <f>IF(OR($D66="",$D66&lt;1),"",AG66+(変化量!O63-変化量!N63))</f>
        <v/>
      </c>
      <c r="AI66" s="30" t="str">
        <f>IF(OR($D66="",$D66&lt;1),"",AH66+(変化量!P63-変化量!O63))</f>
        <v/>
      </c>
      <c r="AJ66" s="30" t="str">
        <f>IF(OR($D66="",$D66&lt;1),"",AI66+(変化量!Q63-変化量!P63))</f>
        <v/>
      </c>
      <c r="AK66" s="30" t="str">
        <f>IF(OR($D66="",$D66&lt;1),"",AJ66+(変化量!R63-変化量!Q63))</f>
        <v/>
      </c>
      <c r="AL66" s="30" t="str">
        <f>IF(OR($D66="",$D66&lt;1),"",AK66+(変化量!S63-変化量!R63))</f>
        <v/>
      </c>
      <c r="AM66" s="30" t="str">
        <f>IF(OR($D66="",$D66&lt;1),"",AL66+(変化量!T63-変化量!S63))</f>
        <v/>
      </c>
      <c r="AN66" s="30" t="str">
        <f>IF(OR($D66="",$D66&lt;1),"",AM66+(変化量!U63-変化量!T63))</f>
        <v/>
      </c>
      <c r="AO66" s="30" t="str">
        <f>IF(OR($D66="",$D66&lt;1),"",AN66+(変化量!V63-変化量!U63))</f>
        <v/>
      </c>
      <c r="AP66" s="30" t="str">
        <f>IF(OR($D66="",$D66&lt;1),"",AO66+(変化量!W63-変化量!V63))</f>
        <v/>
      </c>
      <c r="AQ66" s="30" t="str">
        <f>IF(OR($D66="",$D66&lt;1),"",AP66+(変化量!X63-変化量!W63))</f>
        <v/>
      </c>
      <c r="AR66" s="30" t="str">
        <f>IF(OR($D66="",$D66&lt;1),"",AQ66+(変化量!Y63-変化量!X63))</f>
        <v/>
      </c>
      <c r="AS66" s="30" t="str">
        <f>IF(OR($D66="",$D66&lt;1),"",AR66+(変化量!Z63-変化量!Y63))</f>
        <v/>
      </c>
      <c r="AT66" s="30" t="str">
        <f>IF(OR($D66="",$D66&lt;1),"",AS66+(変化量!AA63-変化量!Z63))</f>
        <v/>
      </c>
      <c r="AU66" s="30" t="str">
        <f>IF(OR($D66="",$D66&lt;1),"",AT66+(変化量!AB63-変化量!AA63))</f>
        <v/>
      </c>
      <c r="AV66" s="30" t="str">
        <f>IF(OR($D66="",$D66&lt;1),"",AU66+(変化量!AC63-変化量!AB63))</f>
        <v/>
      </c>
      <c r="AW66" s="30" t="str">
        <f>IF(OR($D66="",$D66&lt;1),"",AV66+(変化量!AD63-変化量!AC63))</f>
        <v/>
      </c>
      <c r="AX66" s="30" t="str">
        <f>IF(OR($D66="",$D66&lt;1),"",AW66+(変化量!AE63-変化量!AD63))</f>
        <v/>
      </c>
      <c r="AY66" s="30" t="str">
        <f>IF(OR($D66="",$D66&lt;1),"",AX66+(変化量!AF63-変化量!AE63))</f>
        <v/>
      </c>
      <c r="AZ66" s="30" t="str">
        <f>IF(OR($D66="",$D66&lt;1),"",AY66+(変化量!AG63-変化量!AF63))</f>
        <v/>
      </c>
      <c r="BA66" s="30" t="str">
        <f>IF(OR($D66="",$D66&lt;1),"",AZ66+(変化量!AH63-変化量!AG63))</f>
        <v/>
      </c>
      <c r="BB66" s="30" t="str">
        <f>IF(OR($D66="",$D66&lt;1),"",BA66+(変化量!AI63-変化量!AH63))</f>
        <v/>
      </c>
      <c r="BC66" s="30" t="str">
        <f>IF(OR($D66="",$D66&lt;1),"",BB66+(変化量!AJ63-変化量!AI63))</f>
        <v/>
      </c>
      <c r="BD66" s="30" t="str">
        <f>IF(OR($D66="",$D66&lt;1),"",BC66+(変化量!AK63-変化量!AJ63))</f>
        <v/>
      </c>
      <c r="BE66" s="30" t="str">
        <f>IF(OR($D66="",$D66&lt;1),"",BD66+(変化量!AL63-変化量!AK63))</f>
        <v/>
      </c>
      <c r="BF66" s="30" t="str">
        <f>IF(OR($D66="",$D66&lt;1),"",BE66+(変化量!AM63-変化量!AL63))</f>
        <v/>
      </c>
      <c r="BG66" s="30" t="str">
        <f>IF(OR($D66="",$D66&lt;1),"",BF66+(変化量!AN63-変化量!AM63))</f>
        <v/>
      </c>
      <c r="BH66" s="30" t="str">
        <f>IF(OR($D66="",$D66&lt;1),"",BG66+(変化量!AO63-変化量!AN63))</f>
        <v/>
      </c>
      <c r="BI66" s="30" t="str">
        <f>IF(OR($D66="",$D66&lt;1),"",BH66+(変化量!AP63-変化量!AO63))</f>
        <v/>
      </c>
      <c r="BJ66" s="30" t="str">
        <f>IF(OR($D66="",$D66&lt;1),"",BI66+(変化量!AQ63-変化量!AP63))</f>
        <v/>
      </c>
      <c r="BK66" s="30" t="str">
        <f>IF(OR($D66="",$D66&lt;1),"",BJ66+(変化量!AR63-変化量!AQ63))</f>
        <v/>
      </c>
      <c r="BL66" s="30" t="str">
        <f>IF(OR($D66="",$D66&lt;1),"",BK66+(変化量!AS63-変化量!AR63))</f>
        <v/>
      </c>
      <c r="BM66" s="30" t="str">
        <f>IF(OR($D66="",$D66&lt;1),"",BL66+(変化量!AT63-変化量!AS63))</f>
        <v/>
      </c>
      <c r="BN66" s="30" t="str">
        <f>IF(OR($D66="",$D66&lt;1),"",BM66+(変化量!AU63-変化量!AT63))</f>
        <v/>
      </c>
      <c r="BO66" s="30" t="str">
        <f>IF(OR($D66="",$D66&lt;1),"",BN66+(変化量!AV63-変化量!AU63))</f>
        <v/>
      </c>
      <c r="BP66" s="30" t="str">
        <f>IF(OR($D66="",$D66&lt;1),"",BO66+(変化量!AW63-変化量!AV63))</f>
        <v/>
      </c>
      <c r="BQ66" s="30" t="str">
        <f>IF(OR($D66="",$D66&lt;1),"",BP66+(変化量!AX63-変化量!AW63))</f>
        <v/>
      </c>
      <c r="BR66" s="30" t="str">
        <f>IF(OR($D66="",$D66&lt;1),"",BQ66+(変化量!AY63-変化量!AX63))</f>
        <v/>
      </c>
      <c r="BS66" s="30" t="str">
        <f>IF(OR($D66="",$D66&lt;1),"",BR66+(変化量!AZ63-変化量!AY63))</f>
        <v/>
      </c>
      <c r="BT66" s="30" t="str">
        <f>IF(OR($D66="",$D66&lt;1),"",BS66+(変化量!BA63-変化量!AZ63))</f>
        <v/>
      </c>
      <c r="BU66" s="30" t="str">
        <f>IF(OR($D66="",$D66&lt;1),"",BT66+(変化量!BB63-変化量!BA63))</f>
        <v/>
      </c>
      <c r="BV66" s="30" t="str">
        <f>IF(OR($D66="",$D66&lt;1),"",BU66+(変化量!BC63-変化量!BB63))</f>
        <v/>
      </c>
      <c r="BW66" s="30" t="str">
        <f>IF(OR($D66="",$D66&lt;1),"",BV66+(変化量!BD63-変化量!BC63))</f>
        <v/>
      </c>
      <c r="BX66" s="30" t="str">
        <f>IF(OR($D66="",$D66&lt;1),"",BW66+(変化量!BE63-変化量!BD63))</f>
        <v/>
      </c>
      <c r="BY66" s="30" t="str">
        <f>IF(OR($D66="",$D66&lt;1),"",BX66+(変化量!BF63-変化量!BE63))</f>
        <v/>
      </c>
      <c r="BZ66" s="30" t="str">
        <f>IF(OR($D66="",$D66&lt;1),"",BY66+(変化量!BG63-変化量!BF63))</f>
        <v/>
      </c>
      <c r="CA66" s="30" t="str">
        <f>IF(OR($D66="",$D66&lt;1),"",BZ66+(変化量!BH63-変化量!BG63))</f>
        <v/>
      </c>
      <c r="CB66" s="30" t="str">
        <f>IF(OR($D66="",$D66&lt;1),"",CA66+(変化量!BI63-変化量!BH63))</f>
        <v/>
      </c>
      <c r="CC66" s="30" t="str">
        <f>IF(OR($D66="",$D66&lt;1),"",CB66+(変化量!BJ63-変化量!BI63))</f>
        <v/>
      </c>
      <c r="CD66" s="30" t="str">
        <f>IF(OR($D66="",$D66&lt;1),"",CC66+(変化量!BK63-変化量!BJ63))</f>
        <v/>
      </c>
      <c r="CE66" s="30" t="str">
        <f>IF(OR($D66="",$D66&lt;1),"",CD66+(変化量!BL63-変化量!BK63))</f>
        <v/>
      </c>
      <c r="CF66" s="30" t="str">
        <f>IF(OR($D66="",$D66&lt;1),"",CE66+(変化量!BM63-変化量!BL63))</f>
        <v/>
      </c>
      <c r="CG66" s="30" t="str">
        <f>IF(OR($D66="",$D66&lt;1),"",CF66+(変化量!BN63-変化量!BM63))</f>
        <v/>
      </c>
      <c r="CH66" s="30" t="str">
        <f>IF(OR($D66="",$D66&lt;1),"",CG66+(変化量!BO63-変化量!BN63))</f>
        <v/>
      </c>
      <c r="CI66" s="30" t="str">
        <f>IF(OR($D66="",$D66&lt;1),"",CH66+(変化量!BP63-変化量!BO63))</f>
        <v/>
      </c>
      <c r="CJ66" s="30" t="str">
        <f>IF(OR($D66="",$D66&lt;1),"",CI66+(変化量!BQ63-変化量!BP63))</f>
        <v/>
      </c>
      <c r="CK66" s="30" t="str">
        <f>IF(OR($D66="",$D66&lt;1),"",CJ66+(変化量!BR63-変化量!BQ63))</f>
        <v/>
      </c>
      <c r="CL66" s="30" t="str">
        <f>IF(OR($D66="",$D66&lt;1),"",CK66+(変化量!BS63-変化量!BR63))</f>
        <v/>
      </c>
      <c r="CM66" s="30" t="str">
        <f>IF(OR($D66="",$D66&lt;1),"",CL66+(変化量!BT63-変化量!BS63))</f>
        <v/>
      </c>
      <c r="CN66" s="30" t="str">
        <f>IF(OR($D66="",$D66&lt;1),"",CM66+(変化量!BU63-変化量!BT63))</f>
        <v/>
      </c>
      <c r="CO66" s="30" t="str">
        <f>IF(OR($D66="",$D66&lt;1),"",CN66+(変化量!BV63-変化量!BU63))</f>
        <v/>
      </c>
      <c r="CP66" s="30" t="str">
        <f>IF(OR($D66="",$D66&lt;1),"",CO66+(変化量!BW63-変化量!BV63))</f>
        <v/>
      </c>
      <c r="CQ66" s="30" t="str">
        <f>IF(OR($D66="",$D66&lt;1),"",CP66+(変化量!BX63-変化量!BW63))</f>
        <v/>
      </c>
      <c r="CR66" s="30" t="str">
        <f>IF(OR($D66="",$D66&lt;1),"",CQ66+(変化量!BY63-変化量!BX63))</f>
        <v/>
      </c>
    </row>
    <row r="67" spans="1:96" x14ac:dyDescent="0.15">
      <c r="A67" s="30">
        <f>入力シート!B61</f>
        <v>50</v>
      </c>
      <c r="B67" s="30">
        <f>入力シート!C61</f>
        <v>0</v>
      </c>
      <c r="C67" s="30">
        <f>入力シート!D61</f>
        <v>0</v>
      </c>
      <c r="D67" s="30">
        <f>入力シート!E61</f>
        <v>0</v>
      </c>
      <c r="E67" s="30">
        <f>入力シート!F61</f>
        <v>0</v>
      </c>
      <c r="F67" s="30">
        <f t="shared" si="24"/>
        <v>0</v>
      </c>
      <c r="G67" s="30" t="str">
        <f t="shared" si="8"/>
        <v/>
      </c>
      <c r="H67" s="30" t="str">
        <f t="shared" si="21"/>
        <v/>
      </c>
      <c r="I67" s="30" t="str">
        <f t="shared" si="2"/>
        <v/>
      </c>
      <c r="J67" s="9" t="str">
        <f t="shared" si="18"/>
        <v/>
      </c>
      <c r="K67" s="30" t="str">
        <f t="shared" si="23"/>
        <v/>
      </c>
      <c r="L67" s="30" t="str">
        <f t="shared" si="4"/>
        <v/>
      </c>
      <c r="M67" s="30" t="str">
        <f t="shared" si="9"/>
        <v/>
      </c>
      <c r="N67" s="30" t="str">
        <f t="shared" si="10"/>
        <v/>
      </c>
      <c r="O67" s="9" t="str">
        <f t="shared" si="11"/>
        <v/>
      </c>
      <c r="P67" s="9">
        <f t="shared" si="12"/>
        <v>38</v>
      </c>
      <c r="Q67" s="9" t="str">
        <f t="shared" si="13"/>
        <v/>
      </c>
      <c r="R67" s="57">
        <v>50</v>
      </c>
      <c r="S67" s="53">
        <f t="shared" si="14"/>
        <v>0</v>
      </c>
      <c r="T67" s="53">
        <f t="shared" si="15"/>
        <v>0</v>
      </c>
      <c r="U67" s="53" t="str">
        <f t="shared" si="22"/>
        <v/>
      </c>
      <c r="V67" s="58" t="str">
        <f t="shared" si="5"/>
        <v/>
      </c>
      <c r="W67" s="53">
        <v>50</v>
      </c>
      <c r="X67" s="53" t="str">
        <f t="shared" si="6"/>
        <v/>
      </c>
      <c r="Y67" s="9">
        <f t="shared" si="16"/>
        <v>0</v>
      </c>
      <c r="Z67" s="9" t="str">
        <f t="shared" si="17"/>
        <v/>
      </c>
      <c r="AA67" s="9" t="str">
        <f t="shared" si="19"/>
        <v/>
      </c>
      <c r="AB67" s="9" t="str">
        <f t="shared" si="20"/>
        <v/>
      </c>
      <c r="AC67" s="53"/>
      <c r="AE67" s="30" t="str">
        <f>IF(OR($D67="",$D67&lt;1),"",変化量!$J64+変化量!L64)</f>
        <v/>
      </c>
      <c r="AF67" s="30" t="str">
        <f>IF(OR($D67="",$D67&lt;1),"",AE67+(変化量!M64-変化量!L64))</f>
        <v/>
      </c>
      <c r="AG67" s="30" t="str">
        <f>IF(OR($D67="",$D67&lt;1),"",AF67+(変化量!N64-変化量!M64))</f>
        <v/>
      </c>
      <c r="AH67" s="30" t="str">
        <f>IF(OR($D67="",$D67&lt;1),"",AG67+(変化量!O64-変化量!N64))</f>
        <v/>
      </c>
      <c r="AI67" s="30" t="str">
        <f>IF(OR($D67="",$D67&lt;1),"",AH67+(変化量!P64-変化量!O64))</f>
        <v/>
      </c>
      <c r="AJ67" s="30" t="str">
        <f>IF(OR($D67="",$D67&lt;1),"",AI67+(変化量!Q64-変化量!P64))</f>
        <v/>
      </c>
      <c r="AK67" s="30" t="str">
        <f>IF(OR($D67="",$D67&lt;1),"",AJ67+(変化量!R64-変化量!Q64))</f>
        <v/>
      </c>
      <c r="AL67" s="30" t="str">
        <f>IF(OR($D67="",$D67&lt;1),"",AK67+(変化量!S64-変化量!R64))</f>
        <v/>
      </c>
      <c r="AM67" s="30" t="str">
        <f>IF(OR($D67="",$D67&lt;1),"",AL67+(変化量!T64-変化量!S64))</f>
        <v/>
      </c>
      <c r="AN67" s="30" t="str">
        <f>IF(OR($D67="",$D67&lt;1),"",AM67+(変化量!U64-変化量!T64))</f>
        <v/>
      </c>
      <c r="AO67" s="30" t="str">
        <f>IF(OR($D67="",$D67&lt;1),"",AN67+(変化量!V64-変化量!U64))</f>
        <v/>
      </c>
      <c r="AP67" s="30" t="str">
        <f>IF(OR($D67="",$D67&lt;1),"",AO67+(変化量!W64-変化量!V64))</f>
        <v/>
      </c>
      <c r="AQ67" s="30" t="str">
        <f>IF(OR($D67="",$D67&lt;1),"",AP67+(変化量!X64-変化量!W64))</f>
        <v/>
      </c>
      <c r="AR67" s="30" t="str">
        <f>IF(OR($D67="",$D67&lt;1),"",AQ67+(変化量!Y64-変化量!X64))</f>
        <v/>
      </c>
      <c r="AS67" s="30" t="str">
        <f>IF(OR($D67="",$D67&lt;1),"",AR67+(変化量!Z64-変化量!Y64))</f>
        <v/>
      </c>
      <c r="AT67" s="30" t="str">
        <f>IF(OR($D67="",$D67&lt;1),"",AS67+(変化量!AA64-変化量!Z64))</f>
        <v/>
      </c>
      <c r="AU67" s="30" t="str">
        <f>IF(OR($D67="",$D67&lt;1),"",AT67+(変化量!AB64-変化量!AA64))</f>
        <v/>
      </c>
      <c r="AV67" s="30" t="str">
        <f>IF(OR($D67="",$D67&lt;1),"",AU67+(変化量!AC64-変化量!AB64))</f>
        <v/>
      </c>
      <c r="AW67" s="30" t="str">
        <f>IF(OR($D67="",$D67&lt;1),"",AV67+(変化量!AD64-変化量!AC64))</f>
        <v/>
      </c>
      <c r="AX67" s="30" t="str">
        <f>IF(OR($D67="",$D67&lt;1),"",AW67+(変化量!AE64-変化量!AD64))</f>
        <v/>
      </c>
      <c r="AY67" s="30" t="str">
        <f>IF(OR($D67="",$D67&lt;1),"",AX67+(変化量!AF64-変化量!AE64))</f>
        <v/>
      </c>
      <c r="AZ67" s="30" t="str">
        <f>IF(OR($D67="",$D67&lt;1),"",AY67+(変化量!AG64-変化量!AF64))</f>
        <v/>
      </c>
      <c r="BA67" s="30" t="str">
        <f>IF(OR($D67="",$D67&lt;1),"",AZ67+(変化量!AH64-変化量!AG64))</f>
        <v/>
      </c>
      <c r="BB67" s="30" t="str">
        <f>IF(OR($D67="",$D67&lt;1),"",BA67+(変化量!AI64-変化量!AH64))</f>
        <v/>
      </c>
      <c r="BC67" s="30" t="str">
        <f>IF(OR($D67="",$D67&lt;1),"",BB67+(変化量!AJ64-変化量!AI64))</f>
        <v/>
      </c>
      <c r="BD67" s="30" t="str">
        <f>IF(OR($D67="",$D67&lt;1),"",BC67+(変化量!AK64-変化量!AJ64))</f>
        <v/>
      </c>
      <c r="BE67" s="30" t="str">
        <f>IF(OR($D67="",$D67&lt;1),"",BD67+(変化量!AL64-変化量!AK64))</f>
        <v/>
      </c>
      <c r="BF67" s="30" t="str">
        <f>IF(OR($D67="",$D67&lt;1),"",BE67+(変化量!AM64-変化量!AL64))</f>
        <v/>
      </c>
      <c r="BG67" s="30" t="str">
        <f>IF(OR($D67="",$D67&lt;1),"",BF67+(変化量!AN64-変化量!AM64))</f>
        <v/>
      </c>
      <c r="BH67" s="30" t="str">
        <f>IF(OR($D67="",$D67&lt;1),"",BG67+(変化量!AO64-変化量!AN64))</f>
        <v/>
      </c>
      <c r="BI67" s="30" t="str">
        <f>IF(OR($D67="",$D67&lt;1),"",BH67+(変化量!AP64-変化量!AO64))</f>
        <v/>
      </c>
      <c r="BJ67" s="30" t="str">
        <f>IF(OR($D67="",$D67&lt;1),"",BI67+(変化量!AQ64-変化量!AP64))</f>
        <v/>
      </c>
      <c r="BK67" s="30" t="str">
        <f>IF(OR($D67="",$D67&lt;1),"",BJ67+(変化量!AR64-変化量!AQ64))</f>
        <v/>
      </c>
      <c r="BL67" s="30" t="str">
        <f>IF(OR($D67="",$D67&lt;1),"",BK67+(変化量!AS64-変化量!AR64))</f>
        <v/>
      </c>
      <c r="BM67" s="30" t="str">
        <f>IF(OR($D67="",$D67&lt;1),"",BL67+(変化量!AT64-変化量!AS64))</f>
        <v/>
      </c>
      <c r="BN67" s="30" t="str">
        <f>IF(OR($D67="",$D67&lt;1),"",BM67+(変化量!AU64-変化量!AT64))</f>
        <v/>
      </c>
      <c r="BO67" s="30" t="str">
        <f>IF(OR($D67="",$D67&lt;1),"",BN67+(変化量!AV64-変化量!AU64))</f>
        <v/>
      </c>
      <c r="BP67" s="30" t="str">
        <f>IF(OR($D67="",$D67&lt;1),"",BO67+(変化量!AW64-変化量!AV64))</f>
        <v/>
      </c>
      <c r="BQ67" s="30" t="str">
        <f>IF(OR($D67="",$D67&lt;1),"",BP67+(変化量!AX64-変化量!AW64))</f>
        <v/>
      </c>
      <c r="BR67" s="30" t="str">
        <f>IF(OR($D67="",$D67&lt;1),"",BQ67+(変化量!AY64-変化量!AX64))</f>
        <v/>
      </c>
      <c r="BS67" s="30" t="str">
        <f>IF(OR($D67="",$D67&lt;1),"",BR67+(変化量!AZ64-変化量!AY64))</f>
        <v/>
      </c>
      <c r="BT67" s="30" t="str">
        <f>IF(OR($D67="",$D67&lt;1),"",BS67+(変化量!BA64-変化量!AZ64))</f>
        <v/>
      </c>
      <c r="BU67" s="30" t="str">
        <f>IF(OR($D67="",$D67&lt;1),"",BT67+(変化量!BB64-変化量!BA64))</f>
        <v/>
      </c>
      <c r="BV67" s="30" t="str">
        <f>IF(OR($D67="",$D67&lt;1),"",BU67+(変化量!BC64-変化量!BB64))</f>
        <v/>
      </c>
      <c r="BW67" s="30" t="str">
        <f>IF(OR($D67="",$D67&lt;1),"",BV67+(変化量!BD64-変化量!BC64))</f>
        <v/>
      </c>
      <c r="BX67" s="30" t="str">
        <f>IF(OR($D67="",$D67&lt;1),"",BW67+(変化量!BE64-変化量!BD64))</f>
        <v/>
      </c>
      <c r="BY67" s="30" t="str">
        <f>IF(OR($D67="",$D67&lt;1),"",BX67+(変化量!BF64-変化量!BE64))</f>
        <v/>
      </c>
      <c r="BZ67" s="30" t="str">
        <f>IF(OR($D67="",$D67&lt;1),"",BY67+(変化量!BG64-変化量!BF64))</f>
        <v/>
      </c>
      <c r="CA67" s="30" t="str">
        <f>IF(OR($D67="",$D67&lt;1),"",BZ67+(変化量!BH64-変化量!BG64))</f>
        <v/>
      </c>
      <c r="CB67" s="30" t="str">
        <f>IF(OR($D67="",$D67&lt;1),"",CA67+(変化量!BI64-変化量!BH64))</f>
        <v/>
      </c>
      <c r="CC67" s="30" t="str">
        <f>IF(OR($D67="",$D67&lt;1),"",CB67+(変化量!BJ64-変化量!BI64))</f>
        <v/>
      </c>
      <c r="CD67" s="30" t="str">
        <f>IF(OR($D67="",$D67&lt;1),"",CC67+(変化量!BK64-変化量!BJ64))</f>
        <v/>
      </c>
      <c r="CE67" s="30" t="str">
        <f>IF(OR($D67="",$D67&lt;1),"",CD67+(変化量!BL64-変化量!BK64))</f>
        <v/>
      </c>
      <c r="CF67" s="30" t="str">
        <f>IF(OR($D67="",$D67&lt;1),"",CE67+(変化量!BM64-変化量!BL64))</f>
        <v/>
      </c>
      <c r="CG67" s="30" t="str">
        <f>IF(OR($D67="",$D67&lt;1),"",CF67+(変化量!BN64-変化量!BM64))</f>
        <v/>
      </c>
      <c r="CH67" s="30" t="str">
        <f>IF(OR($D67="",$D67&lt;1),"",CG67+(変化量!BO64-変化量!BN64))</f>
        <v/>
      </c>
      <c r="CI67" s="30" t="str">
        <f>IF(OR($D67="",$D67&lt;1),"",CH67+(変化量!BP64-変化量!BO64))</f>
        <v/>
      </c>
      <c r="CJ67" s="30" t="str">
        <f>IF(OR($D67="",$D67&lt;1),"",CI67+(変化量!BQ64-変化量!BP64))</f>
        <v/>
      </c>
      <c r="CK67" s="30" t="str">
        <f>IF(OR($D67="",$D67&lt;1),"",CJ67+(変化量!BR64-変化量!BQ64))</f>
        <v/>
      </c>
      <c r="CL67" s="30" t="str">
        <f>IF(OR($D67="",$D67&lt;1),"",CK67+(変化量!BS64-変化量!BR64))</f>
        <v/>
      </c>
      <c r="CM67" s="30" t="str">
        <f>IF(OR($D67="",$D67&lt;1),"",CL67+(変化量!BT64-変化量!BS64))</f>
        <v/>
      </c>
      <c r="CN67" s="30" t="str">
        <f>IF(OR($D67="",$D67&lt;1),"",CM67+(変化量!BU64-変化量!BT64))</f>
        <v/>
      </c>
      <c r="CO67" s="30" t="str">
        <f>IF(OR($D67="",$D67&lt;1),"",CN67+(変化量!BV64-変化量!BU64))</f>
        <v/>
      </c>
      <c r="CP67" s="30" t="str">
        <f>IF(OR($D67="",$D67&lt;1),"",CO67+(変化量!BW64-変化量!BV64))</f>
        <v/>
      </c>
      <c r="CQ67" s="30" t="str">
        <f>IF(OR($D67="",$D67&lt;1),"",CP67+(変化量!BX64-変化量!BW64))</f>
        <v/>
      </c>
      <c r="CR67" s="30" t="str">
        <f>IF(OR($D67="",$D67&lt;1),"",CQ67+(変化量!BY64-変化量!BX64))</f>
        <v/>
      </c>
    </row>
    <row r="68" spans="1:96" x14ac:dyDescent="0.15">
      <c r="A68" s="30">
        <f>入力シート!B62</f>
        <v>51</v>
      </c>
      <c r="B68" s="30">
        <f>入力シート!C62</f>
        <v>0</v>
      </c>
      <c r="C68" s="30">
        <f>入力シート!D62</f>
        <v>0</v>
      </c>
      <c r="D68" s="30">
        <f>入力シート!E62</f>
        <v>0</v>
      </c>
      <c r="E68" s="30">
        <f>入力シート!F62</f>
        <v>0</v>
      </c>
      <c r="F68" s="30">
        <f t="shared" si="24"/>
        <v>0</v>
      </c>
      <c r="G68" s="30" t="str">
        <f t="shared" si="8"/>
        <v/>
      </c>
      <c r="H68" s="30" t="str">
        <f t="shared" si="21"/>
        <v/>
      </c>
      <c r="I68" s="30" t="str">
        <f t="shared" si="2"/>
        <v/>
      </c>
      <c r="J68" s="9" t="str">
        <f t="shared" si="18"/>
        <v/>
      </c>
      <c r="K68" s="30" t="str">
        <f t="shared" si="23"/>
        <v/>
      </c>
      <c r="L68" s="30" t="str">
        <f t="shared" si="4"/>
        <v/>
      </c>
      <c r="M68" s="30" t="str">
        <f t="shared" si="9"/>
        <v/>
      </c>
      <c r="N68" s="30" t="str">
        <f t="shared" si="10"/>
        <v/>
      </c>
      <c r="O68" s="9" t="str">
        <f t="shared" si="11"/>
        <v/>
      </c>
      <c r="P68" s="9">
        <f t="shared" si="12"/>
        <v>38</v>
      </c>
      <c r="Q68" s="9" t="str">
        <f t="shared" si="13"/>
        <v/>
      </c>
      <c r="R68" s="57">
        <v>51</v>
      </c>
      <c r="S68" s="53">
        <f t="shared" si="14"/>
        <v>0</v>
      </c>
      <c r="T68" s="53">
        <f t="shared" si="15"/>
        <v>0</v>
      </c>
      <c r="U68" s="53" t="str">
        <f t="shared" si="22"/>
        <v/>
      </c>
      <c r="V68" s="58" t="str">
        <f t="shared" si="5"/>
        <v/>
      </c>
      <c r="W68" s="53">
        <v>51</v>
      </c>
      <c r="X68" s="53" t="str">
        <f t="shared" si="6"/>
        <v/>
      </c>
      <c r="Y68" s="9">
        <f t="shared" si="16"/>
        <v>0</v>
      </c>
      <c r="Z68" s="9" t="str">
        <f t="shared" si="17"/>
        <v/>
      </c>
      <c r="AA68" s="9" t="str">
        <f t="shared" si="19"/>
        <v/>
      </c>
      <c r="AB68" s="9" t="str">
        <f t="shared" si="20"/>
        <v/>
      </c>
      <c r="AC68" s="53"/>
      <c r="AE68" s="30" t="str">
        <f>IF(OR($D68="",$D68&lt;1),"",変化量!$J65+変化量!L65)</f>
        <v/>
      </c>
      <c r="AF68" s="30" t="str">
        <f>IF(OR($D68="",$D68&lt;1),"",AE68+(変化量!M65-変化量!L65))</f>
        <v/>
      </c>
      <c r="AG68" s="30" t="str">
        <f>IF(OR($D68="",$D68&lt;1),"",AF68+(変化量!N65-変化量!M65))</f>
        <v/>
      </c>
      <c r="AH68" s="30" t="str">
        <f>IF(OR($D68="",$D68&lt;1),"",AG68+(変化量!O65-変化量!N65))</f>
        <v/>
      </c>
      <c r="AI68" s="30" t="str">
        <f>IF(OR($D68="",$D68&lt;1),"",AH68+(変化量!P65-変化量!O65))</f>
        <v/>
      </c>
      <c r="AJ68" s="30" t="str">
        <f>IF(OR($D68="",$D68&lt;1),"",AI68+(変化量!Q65-変化量!P65))</f>
        <v/>
      </c>
      <c r="AK68" s="30" t="str">
        <f>IF(OR($D68="",$D68&lt;1),"",AJ68+(変化量!R65-変化量!Q65))</f>
        <v/>
      </c>
      <c r="AL68" s="30" t="str">
        <f>IF(OR($D68="",$D68&lt;1),"",AK68+(変化量!S65-変化量!R65))</f>
        <v/>
      </c>
      <c r="AM68" s="30" t="str">
        <f>IF(OR($D68="",$D68&lt;1),"",AL68+(変化量!T65-変化量!S65))</f>
        <v/>
      </c>
      <c r="AN68" s="30" t="str">
        <f>IF(OR($D68="",$D68&lt;1),"",AM68+(変化量!U65-変化量!T65))</f>
        <v/>
      </c>
      <c r="AO68" s="30" t="str">
        <f>IF(OR($D68="",$D68&lt;1),"",AN68+(変化量!V65-変化量!U65))</f>
        <v/>
      </c>
      <c r="AP68" s="30" t="str">
        <f>IF(OR($D68="",$D68&lt;1),"",AO68+(変化量!W65-変化量!V65))</f>
        <v/>
      </c>
      <c r="AQ68" s="30" t="str">
        <f>IF(OR($D68="",$D68&lt;1),"",AP68+(変化量!X65-変化量!W65))</f>
        <v/>
      </c>
      <c r="AR68" s="30" t="str">
        <f>IF(OR($D68="",$D68&lt;1),"",AQ68+(変化量!Y65-変化量!X65))</f>
        <v/>
      </c>
      <c r="AS68" s="30" t="str">
        <f>IF(OR($D68="",$D68&lt;1),"",AR68+(変化量!Z65-変化量!Y65))</f>
        <v/>
      </c>
      <c r="AT68" s="30" t="str">
        <f>IF(OR($D68="",$D68&lt;1),"",AS68+(変化量!AA65-変化量!Z65))</f>
        <v/>
      </c>
      <c r="AU68" s="30" t="str">
        <f>IF(OR($D68="",$D68&lt;1),"",AT68+(変化量!AB65-変化量!AA65))</f>
        <v/>
      </c>
      <c r="AV68" s="30" t="str">
        <f>IF(OR($D68="",$D68&lt;1),"",AU68+(変化量!AC65-変化量!AB65))</f>
        <v/>
      </c>
      <c r="AW68" s="30" t="str">
        <f>IF(OR($D68="",$D68&lt;1),"",AV68+(変化量!AD65-変化量!AC65))</f>
        <v/>
      </c>
      <c r="AX68" s="30" t="str">
        <f>IF(OR($D68="",$D68&lt;1),"",AW68+(変化量!AE65-変化量!AD65))</f>
        <v/>
      </c>
      <c r="AY68" s="30" t="str">
        <f>IF(OR($D68="",$D68&lt;1),"",AX68+(変化量!AF65-変化量!AE65))</f>
        <v/>
      </c>
      <c r="AZ68" s="30" t="str">
        <f>IF(OR($D68="",$D68&lt;1),"",AY68+(変化量!AG65-変化量!AF65))</f>
        <v/>
      </c>
      <c r="BA68" s="30" t="str">
        <f>IF(OR($D68="",$D68&lt;1),"",AZ68+(変化量!AH65-変化量!AG65))</f>
        <v/>
      </c>
      <c r="BB68" s="30" t="str">
        <f>IF(OR($D68="",$D68&lt;1),"",BA68+(変化量!AI65-変化量!AH65))</f>
        <v/>
      </c>
      <c r="BC68" s="30" t="str">
        <f>IF(OR($D68="",$D68&lt;1),"",BB68+(変化量!AJ65-変化量!AI65))</f>
        <v/>
      </c>
      <c r="BD68" s="30" t="str">
        <f>IF(OR($D68="",$D68&lt;1),"",BC68+(変化量!AK65-変化量!AJ65))</f>
        <v/>
      </c>
      <c r="BE68" s="30" t="str">
        <f>IF(OR($D68="",$D68&lt;1),"",BD68+(変化量!AL65-変化量!AK65))</f>
        <v/>
      </c>
      <c r="BF68" s="30" t="str">
        <f>IF(OR($D68="",$D68&lt;1),"",BE68+(変化量!AM65-変化量!AL65))</f>
        <v/>
      </c>
      <c r="BG68" s="30" t="str">
        <f>IF(OR($D68="",$D68&lt;1),"",BF68+(変化量!AN65-変化量!AM65))</f>
        <v/>
      </c>
      <c r="BH68" s="30" t="str">
        <f>IF(OR($D68="",$D68&lt;1),"",BG68+(変化量!AO65-変化量!AN65))</f>
        <v/>
      </c>
      <c r="BI68" s="30" t="str">
        <f>IF(OR($D68="",$D68&lt;1),"",BH68+(変化量!AP65-変化量!AO65))</f>
        <v/>
      </c>
      <c r="BJ68" s="30" t="str">
        <f>IF(OR($D68="",$D68&lt;1),"",BI68+(変化量!AQ65-変化量!AP65))</f>
        <v/>
      </c>
      <c r="BK68" s="30" t="str">
        <f>IF(OR($D68="",$D68&lt;1),"",BJ68+(変化量!AR65-変化量!AQ65))</f>
        <v/>
      </c>
      <c r="BL68" s="30" t="str">
        <f>IF(OR($D68="",$D68&lt;1),"",BK68+(変化量!AS65-変化量!AR65))</f>
        <v/>
      </c>
      <c r="BM68" s="30" t="str">
        <f>IF(OR($D68="",$D68&lt;1),"",BL68+(変化量!AT65-変化量!AS65))</f>
        <v/>
      </c>
      <c r="BN68" s="30" t="str">
        <f>IF(OR($D68="",$D68&lt;1),"",BM68+(変化量!AU65-変化量!AT65))</f>
        <v/>
      </c>
      <c r="BO68" s="30" t="str">
        <f>IF(OR($D68="",$D68&lt;1),"",BN68+(変化量!AV65-変化量!AU65))</f>
        <v/>
      </c>
      <c r="BP68" s="30" t="str">
        <f>IF(OR($D68="",$D68&lt;1),"",BO68+(変化量!AW65-変化量!AV65))</f>
        <v/>
      </c>
      <c r="BQ68" s="30" t="str">
        <f>IF(OR($D68="",$D68&lt;1),"",BP68+(変化量!AX65-変化量!AW65))</f>
        <v/>
      </c>
      <c r="BR68" s="30" t="str">
        <f>IF(OR($D68="",$D68&lt;1),"",BQ68+(変化量!AY65-変化量!AX65))</f>
        <v/>
      </c>
      <c r="BS68" s="30" t="str">
        <f>IF(OR($D68="",$D68&lt;1),"",BR68+(変化量!AZ65-変化量!AY65))</f>
        <v/>
      </c>
      <c r="BT68" s="30" t="str">
        <f>IF(OR($D68="",$D68&lt;1),"",BS68+(変化量!BA65-変化量!AZ65))</f>
        <v/>
      </c>
      <c r="BU68" s="30" t="str">
        <f>IF(OR($D68="",$D68&lt;1),"",BT68+(変化量!BB65-変化量!BA65))</f>
        <v/>
      </c>
      <c r="BV68" s="30" t="str">
        <f>IF(OR($D68="",$D68&lt;1),"",BU68+(変化量!BC65-変化量!BB65))</f>
        <v/>
      </c>
      <c r="BW68" s="30" t="str">
        <f>IF(OR($D68="",$D68&lt;1),"",BV68+(変化量!BD65-変化量!BC65))</f>
        <v/>
      </c>
      <c r="BX68" s="30" t="str">
        <f>IF(OR($D68="",$D68&lt;1),"",BW68+(変化量!BE65-変化量!BD65))</f>
        <v/>
      </c>
      <c r="BY68" s="30" t="str">
        <f>IF(OR($D68="",$D68&lt;1),"",BX68+(変化量!BF65-変化量!BE65))</f>
        <v/>
      </c>
      <c r="BZ68" s="30" t="str">
        <f>IF(OR($D68="",$D68&lt;1),"",BY68+(変化量!BG65-変化量!BF65))</f>
        <v/>
      </c>
      <c r="CA68" s="30" t="str">
        <f>IF(OR($D68="",$D68&lt;1),"",BZ68+(変化量!BH65-変化量!BG65))</f>
        <v/>
      </c>
      <c r="CB68" s="30" t="str">
        <f>IF(OR($D68="",$D68&lt;1),"",CA68+(変化量!BI65-変化量!BH65))</f>
        <v/>
      </c>
      <c r="CC68" s="30" t="str">
        <f>IF(OR($D68="",$D68&lt;1),"",CB68+(変化量!BJ65-変化量!BI65))</f>
        <v/>
      </c>
      <c r="CD68" s="30" t="str">
        <f>IF(OR($D68="",$D68&lt;1),"",CC68+(変化量!BK65-変化量!BJ65))</f>
        <v/>
      </c>
      <c r="CE68" s="30" t="str">
        <f>IF(OR($D68="",$D68&lt;1),"",CD68+(変化量!BL65-変化量!BK65))</f>
        <v/>
      </c>
      <c r="CF68" s="30" t="str">
        <f>IF(OR($D68="",$D68&lt;1),"",CE68+(変化量!BM65-変化量!BL65))</f>
        <v/>
      </c>
      <c r="CG68" s="30" t="str">
        <f>IF(OR($D68="",$D68&lt;1),"",CF68+(変化量!BN65-変化量!BM65))</f>
        <v/>
      </c>
      <c r="CH68" s="30" t="str">
        <f>IF(OR($D68="",$D68&lt;1),"",CG68+(変化量!BO65-変化量!BN65))</f>
        <v/>
      </c>
      <c r="CI68" s="30" t="str">
        <f>IF(OR($D68="",$D68&lt;1),"",CH68+(変化量!BP65-変化量!BO65))</f>
        <v/>
      </c>
      <c r="CJ68" s="30" t="str">
        <f>IF(OR($D68="",$D68&lt;1),"",CI68+(変化量!BQ65-変化量!BP65))</f>
        <v/>
      </c>
      <c r="CK68" s="30" t="str">
        <f>IF(OR($D68="",$D68&lt;1),"",CJ68+(変化量!BR65-変化量!BQ65))</f>
        <v/>
      </c>
      <c r="CL68" s="30" t="str">
        <f>IF(OR($D68="",$D68&lt;1),"",CK68+(変化量!BS65-変化量!BR65))</f>
        <v/>
      </c>
      <c r="CM68" s="30" t="str">
        <f>IF(OR($D68="",$D68&lt;1),"",CL68+(変化量!BT65-変化量!BS65))</f>
        <v/>
      </c>
      <c r="CN68" s="30" t="str">
        <f>IF(OR($D68="",$D68&lt;1),"",CM68+(変化量!BU65-変化量!BT65))</f>
        <v/>
      </c>
      <c r="CO68" s="30" t="str">
        <f>IF(OR($D68="",$D68&lt;1),"",CN68+(変化量!BV65-変化量!BU65))</f>
        <v/>
      </c>
      <c r="CP68" s="30" t="str">
        <f>IF(OR($D68="",$D68&lt;1),"",CO68+(変化量!BW65-変化量!BV65))</f>
        <v/>
      </c>
      <c r="CQ68" s="30" t="str">
        <f>IF(OR($D68="",$D68&lt;1),"",CP68+(変化量!BX65-変化量!BW65))</f>
        <v/>
      </c>
      <c r="CR68" s="30" t="str">
        <f>IF(OR($D68="",$D68&lt;1),"",CQ68+(変化量!BY65-変化量!BX65))</f>
        <v/>
      </c>
    </row>
    <row r="69" spans="1:96" x14ac:dyDescent="0.15">
      <c r="A69" s="30">
        <f>入力シート!B63</f>
        <v>52</v>
      </c>
      <c r="B69" s="30">
        <f>入力シート!C63</f>
        <v>0</v>
      </c>
      <c r="C69" s="30">
        <f>入力シート!D63</f>
        <v>0</v>
      </c>
      <c r="D69" s="30">
        <f>入力シート!E63</f>
        <v>0</v>
      </c>
      <c r="E69" s="30">
        <f>入力シート!F63</f>
        <v>0</v>
      </c>
      <c r="F69" s="30">
        <f t="shared" si="24"/>
        <v>0</v>
      </c>
      <c r="G69" s="30" t="str">
        <f t="shared" si="8"/>
        <v/>
      </c>
      <c r="H69" s="30" t="str">
        <f t="shared" si="21"/>
        <v/>
      </c>
      <c r="I69" s="30" t="str">
        <f t="shared" si="2"/>
        <v/>
      </c>
      <c r="J69" s="9" t="str">
        <f t="shared" si="18"/>
        <v/>
      </c>
      <c r="K69" s="30" t="str">
        <f t="shared" si="23"/>
        <v/>
      </c>
      <c r="L69" s="30" t="str">
        <f t="shared" si="4"/>
        <v/>
      </c>
      <c r="M69" s="30" t="str">
        <f t="shared" si="9"/>
        <v/>
      </c>
      <c r="N69" s="30" t="str">
        <f t="shared" si="10"/>
        <v/>
      </c>
      <c r="O69" s="9" t="str">
        <f t="shared" si="11"/>
        <v/>
      </c>
      <c r="P69" s="9">
        <f t="shared" si="12"/>
        <v>38</v>
      </c>
      <c r="Q69" s="9" t="str">
        <f t="shared" si="13"/>
        <v/>
      </c>
      <c r="R69" s="57">
        <v>52</v>
      </c>
      <c r="S69" s="53">
        <f t="shared" si="14"/>
        <v>0</v>
      </c>
      <c r="T69" s="53">
        <f t="shared" si="15"/>
        <v>0</v>
      </c>
      <c r="U69" s="53" t="str">
        <f t="shared" si="22"/>
        <v/>
      </c>
      <c r="V69" s="58" t="str">
        <f t="shared" si="5"/>
        <v/>
      </c>
      <c r="W69" s="53">
        <v>52</v>
      </c>
      <c r="X69" s="53" t="str">
        <f t="shared" si="6"/>
        <v/>
      </c>
      <c r="Y69" s="9">
        <f t="shared" si="16"/>
        <v>0</v>
      </c>
      <c r="Z69" s="9" t="str">
        <f t="shared" si="17"/>
        <v/>
      </c>
      <c r="AA69" s="9" t="str">
        <f t="shared" si="19"/>
        <v/>
      </c>
      <c r="AB69" s="9" t="str">
        <f t="shared" si="20"/>
        <v/>
      </c>
      <c r="AC69" s="53"/>
      <c r="AE69" s="30" t="str">
        <f>IF(OR($D69="",$D69&lt;1),"",変化量!$J66+変化量!L66)</f>
        <v/>
      </c>
      <c r="AF69" s="30" t="str">
        <f>IF(OR($D69="",$D69&lt;1),"",AE69+(変化量!M66-変化量!L66))</f>
        <v/>
      </c>
      <c r="AG69" s="30" t="str">
        <f>IF(OR($D69="",$D69&lt;1),"",AF69+(変化量!N66-変化量!M66))</f>
        <v/>
      </c>
      <c r="AH69" s="30" t="str">
        <f>IF(OR($D69="",$D69&lt;1),"",AG69+(変化量!O66-変化量!N66))</f>
        <v/>
      </c>
      <c r="AI69" s="30" t="str">
        <f>IF(OR($D69="",$D69&lt;1),"",AH69+(変化量!P66-変化量!O66))</f>
        <v/>
      </c>
      <c r="AJ69" s="30" t="str">
        <f>IF(OR($D69="",$D69&lt;1),"",AI69+(変化量!Q66-変化量!P66))</f>
        <v/>
      </c>
      <c r="AK69" s="30" t="str">
        <f>IF(OR($D69="",$D69&lt;1),"",AJ69+(変化量!R66-変化量!Q66))</f>
        <v/>
      </c>
      <c r="AL69" s="30" t="str">
        <f>IF(OR($D69="",$D69&lt;1),"",AK69+(変化量!S66-変化量!R66))</f>
        <v/>
      </c>
      <c r="AM69" s="30" t="str">
        <f>IF(OR($D69="",$D69&lt;1),"",AL69+(変化量!T66-変化量!S66))</f>
        <v/>
      </c>
      <c r="AN69" s="30" t="str">
        <f>IF(OR($D69="",$D69&lt;1),"",AM69+(変化量!U66-変化量!T66))</f>
        <v/>
      </c>
      <c r="AO69" s="30" t="str">
        <f>IF(OR($D69="",$D69&lt;1),"",AN69+(変化量!V66-変化量!U66))</f>
        <v/>
      </c>
      <c r="AP69" s="30" t="str">
        <f>IF(OR($D69="",$D69&lt;1),"",AO69+(変化量!W66-変化量!V66))</f>
        <v/>
      </c>
      <c r="AQ69" s="30" t="str">
        <f>IF(OR($D69="",$D69&lt;1),"",AP69+(変化量!X66-変化量!W66))</f>
        <v/>
      </c>
      <c r="AR69" s="30" t="str">
        <f>IF(OR($D69="",$D69&lt;1),"",AQ69+(変化量!Y66-変化量!X66))</f>
        <v/>
      </c>
      <c r="AS69" s="30" t="str">
        <f>IF(OR($D69="",$D69&lt;1),"",AR69+(変化量!Z66-変化量!Y66))</f>
        <v/>
      </c>
      <c r="AT69" s="30" t="str">
        <f>IF(OR($D69="",$D69&lt;1),"",AS69+(変化量!AA66-変化量!Z66))</f>
        <v/>
      </c>
      <c r="AU69" s="30" t="str">
        <f>IF(OR($D69="",$D69&lt;1),"",AT69+(変化量!AB66-変化量!AA66))</f>
        <v/>
      </c>
      <c r="AV69" s="30" t="str">
        <f>IF(OR($D69="",$D69&lt;1),"",AU69+(変化量!AC66-変化量!AB66))</f>
        <v/>
      </c>
      <c r="AW69" s="30" t="str">
        <f>IF(OR($D69="",$D69&lt;1),"",AV69+(変化量!AD66-変化量!AC66))</f>
        <v/>
      </c>
      <c r="AX69" s="30" t="str">
        <f>IF(OR($D69="",$D69&lt;1),"",AW69+(変化量!AE66-変化量!AD66))</f>
        <v/>
      </c>
      <c r="AY69" s="30" t="str">
        <f>IF(OR($D69="",$D69&lt;1),"",AX69+(変化量!AF66-変化量!AE66))</f>
        <v/>
      </c>
      <c r="AZ69" s="30" t="str">
        <f>IF(OR($D69="",$D69&lt;1),"",AY69+(変化量!AG66-変化量!AF66))</f>
        <v/>
      </c>
      <c r="BA69" s="30" t="str">
        <f>IF(OR($D69="",$D69&lt;1),"",AZ69+(変化量!AH66-変化量!AG66))</f>
        <v/>
      </c>
      <c r="BB69" s="30" t="str">
        <f>IF(OR($D69="",$D69&lt;1),"",BA69+(変化量!AI66-変化量!AH66))</f>
        <v/>
      </c>
      <c r="BC69" s="30" t="str">
        <f>IF(OR($D69="",$D69&lt;1),"",BB69+(変化量!AJ66-変化量!AI66))</f>
        <v/>
      </c>
      <c r="BD69" s="30" t="str">
        <f>IF(OR($D69="",$D69&lt;1),"",BC69+(変化量!AK66-変化量!AJ66))</f>
        <v/>
      </c>
      <c r="BE69" s="30" t="str">
        <f>IF(OR($D69="",$D69&lt;1),"",BD69+(変化量!AL66-変化量!AK66))</f>
        <v/>
      </c>
      <c r="BF69" s="30" t="str">
        <f>IF(OR($D69="",$D69&lt;1),"",BE69+(変化量!AM66-変化量!AL66))</f>
        <v/>
      </c>
      <c r="BG69" s="30" t="str">
        <f>IF(OR($D69="",$D69&lt;1),"",BF69+(変化量!AN66-変化量!AM66))</f>
        <v/>
      </c>
      <c r="BH69" s="30" t="str">
        <f>IF(OR($D69="",$D69&lt;1),"",BG69+(変化量!AO66-変化量!AN66))</f>
        <v/>
      </c>
      <c r="BI69" s="30" t="str">
        <f>IF(OR($D69="",$D69&lt;1),"",BH69+(変化量!AP66-変化量!AO66))</f>
        <v/>
      </c>
      <c r="BJ69" s="30" t="str">
        <f>IF(OR($D69="",$D69&lt;1),"",BI69+(変化量!AQ66-変化量!AP66))</f>
        <v/>
      </c>
      <c r="BK69" s="30" t="str">
        <f>IF(OR($D69="",$D69&lt;1),"",BJ69+(変化量!AR66-変化量!AQ66))</f>
        <v/>
      </c>
      <c r="BL69" s="30" t="str">
        <f>IF(OR($D69="",$D69&lt;1),"",BK69+(変化量!AS66-変化量!AR66))</f>
        <v/>
      </c>
      <c r="BM69" s="30" t="str">
        <f>IF(OR($D69="",$D69&lt;1),"",BL69+(変化量!AT66-変化量!AS66))</f>
        <v/>
      </c>
      <c r="BN69" s="30" t="str">
        <f>IF(OR($D69="",$D69&lt;1),"",BM69+(変化量!AU66-変化量!AT66))</f>
        <v/>
      </c>
      <c r="BO69" s="30" t="str">
        <f>IF(OR($D69="",$D69&lt;1),"",BN69+(変化量!AV66-変化量!AU66))</f>
        <v/>
      </c>
      <c r="BP69" s="30" t="str">
        <f>IF(OR($D69="",$D69&lt;1),"",BO69+(変化量!AW66-変化量!AV66))</f>
        <v/>
      </c>
      <c r="BQ69" s="30" t="str">
        <f>IF(OR($D69="",$D69&lt;1),"",BP69+(変化量!AX66-変化量!AW66))</f>
        <v/>
      </c>
      <c r="BR69" s="30" t="str">
        <f>IF(OR($D69="",$D69&lt;1),"",BQ69+(変化量!AY66-変化量!AX66))</f>
        <v/>
      </c>
      <c r="BS69" s="30" t="str">
        <f>IF(OR($D69="",$D69&lt;1),"",BR69+(変化量!AZ66-変化量!AY66))</f>
        <v/>
      </c>
      <c r="BT69" s="30" t="str">
        <f>IF(OR($D69="",$D69&lt;1),"",BS69+(変化量!BA66-変化量!AZ66))</f>
        <v/>
      </c>
      <c r="BU69" s="30" t="str">
        <f>IF(OR($D69="",$D69&lt;1),"",BT69+(変化量!BB66-変化量!BA66))</f>
        <v/>
      </c>
      <c r="BV69" s="30" t="str">
        <f>IF(OR($D69="",$D69&lt;1),"",BU69+(変化量!BC66-変化量!BB66))</f>
        <v/>
      </c>
      <c r="BW69" s="30" t="str">
        <f>IF(OR($D69="",$D69&lt;1),"",BV69+(変化量!BD66-変化量!BC66))</f>
        <v/>
      </c>
      <c r="BX69" s="30" t="str">
        <f>IF(OR($D69="",$D69&lt;1),"",BW69+(変化量!BE66-変化量!BD66))</f>
        <v/>
      </c>
      <c r="BY69" s="30" t="str">
        <f>IF(OR($D69="",$D69&lt;1),"",BX69+(変化量!BF66-変化量!BE66))</f>
        <v/>
      </c>
      <c r="BZ69" s="30" t="str">
        <f>IF(OR($D69="",$D69&lt;1),"",BY69+(変化量!BG66-変化量!BF66))</f>
        <v/>
      </c>
      <c r="CA69" s="30" t="str">
        <f>IF(OR($D69="",$D69&lt;1),"",BZ69+(変化量!BH66-変化量!BG66))</f>
        <v/>
      </c>
      <c r="CB69" s="30" t="str">
        <f>IF(OR($D69="",$D69&lt;1),"",CA69+(変化量!BI66-変化量!BH66))</f>
        <v/>
      </c>
      <c r="CC69" s="30" t="str">
        <f>IF(OR($D69="",$D69&lt;1),"",CB69+(変化量!BJ66-変化量!BI66))</f>
        <v/>
      </c>
      <c r="CD69" s="30" t="str">
        <f>IF(OR($D69="",$D69&lt;1),"",CC69+(変化量!BK66-変化量!BJ66))</f>
        <v/>
      </c>
      <c r="CE69" s="30" t="str">
        <f>IF(OR($D69="",$D69&lt;1),"",CD69+(変化量!BL66-変化量!BK66))</f>
        <v/>
      </c>
      <c r="CF69" s="30" t="str">
        <f>IF(OR($D69="",$D69&lt;1),"",CE69+(変化量!BM66-変化量!BL66))</f>
        <v/>
      </c>
      <c r="CG69" s="30" t="str">
        <f>IF(OR($D69="",$D69&lt;1),"",CF69+(変化量!BN66-変化量!BM66))</f>
        <v/>
      </c>
      <c r="CH69" s="30" t="str">
        <f>IF(OR($D69="",$D69&lt;1),"",CG69+(変化量!BO66-変化量!BN66))</f>
        <v/>
      </c>
      <c r="CI69" s="30" t="str">
        <f>IF(OR($D69="",$D69&lt;1),"",CH69+(変化量!BP66-変化量!BO66))</f>
        <v/>
      </c>
      <c r="CJ69" s="30" t="str">
        <f>IF(OR($D69="",$D69&lt;1),"",CI69+(変化量!BQ66-変化量!BP66))</f>
        <v/>
      </c>
      <c r="CK69" s="30" t="str">
        <f>IF(OR($D69="",$D69&lt;1),"",CJ69+(変化量!BR66-変化量!BQ66))</f>
        <v/>
      </c>
      <c r="CL69" s="30" t="str">
        <f>IF(OR($D69="",$D69&lt;1),"",CK69+(変化量!BS66-変化量!BR66))</f>
        <v/>
      </c>
      <c r="CM69" s="30" t="str">
        <f>IF(OR($D69="",$D69&lt;1),"",CL69+(変化量!BT66-変化量!BS66))</f>
        <v/>
      </c>
      <c r="CN69" s="30" t="str">
        <f>IF(OR($D69="",$D69&lt;1),"",CM69+(変化量!BU66-変化量!BT66))</f>
        <v/>
      </c>
      <c r="CO69" s="30" t="str">
        <f>IF(OR($D69="",$D69&lt;1),"",CN69+(変化量!BV66-変化量!BU66))</f>
        <v/>
      </c>
      <c r="CP69" s="30" t="str">
        <f>IF(OR($D69="",$D69&lt;1),"",CO69+(変化量!BW66-変化量!BV66))</f>
        <v/>
      </c>
      <c r="CQ69" s="30" t="str">
        <f>IF(OR($D69="",$D69&lt;1),"",CP69+(変化量!BX66-変化量!BW66))</f>
        <v/>
      </c>
      <c r="CR69" s="30" t="str">
        <f>IF(OR($D69="",$D69&lt;1),"",CQ69+(変化量!BY66-変化量!BX66))</f>
        <v/>
      </c>
    </row>
    <row r="70" spans="1:96" x14ac:dyDescent="0.15">
      <c r="A70" s="30">
        <f>入力シート!B64</f>
        <v>53</v>
      </c>
      <c r="B70" s="30">
        <f>入力シート!C64</f>
        <v>0</v>
      </c>
      <c r="C70" s="30">
        <f>入力シート!D64</f>
        <v>0</v>
      </c>
      <c r="D70" s="30">
        <f>入力シート!E64</f>
        <v>0</v>
      </c>
      <c r="E70" s="30">
        <f>入力シート!F64</f>
        <v>0</v>
      </c>
      <c r="F70" s="30">
        <f t="shared" si="24"/>
        <v>0</v>
      </c>
      <c r="G70" s="30" t="str">
        <f t="shared" si="8"/>
        <v/>
      </c>
      <c r="H70" s="30" t="str">
        <f t="shared" si="21"/>
        <v/>
      </c>
      <c r="I70" s="30" t="str">
        <f t="shared" si="2"/>
        <v/>
      </c>
      <c r="J70" s="9" t="str">
        <f t="shared" si="18"/>
        <v/>
      </c>
      <c r="K70" s="30" t="str">
        <f t="shared" si="23"/>
        <v/>
      </c>
      <c r="L70" s="30" t="str">
        <f t="shared" si="4"/>
        <v/>
      </c>
      <c r="M70" s="30" t="str">
        <f t="shared" si="9"/>
        <v/>
      </c>
      <c r="N70" s="30" t="str">
        <f t="shared" si="10"/>
        <v/>
      </c>
      <c r="O70" s="9" t="str">
        <f t="shared" si="11"/>
        <v/>
      </c>
      <c r="P70" s="9">
        <f t="shared" si="12"/>
        <v>38</v>
      </c>
      <c r="Q70" s="9" t="str">
        <f t="shared" si="13"/>
        <v/>
      </c>
      <c r="R70" s="57">
        <v>53</v>
      </c>
      <c r="S70" s="53">
        <f t="shared" si="14"/>
        <v>0</v>
      </c>
      <c r="T70" s="53">
        <f t="shared" si="15"/>
        <v>0</v>
      </c>
      <c r="U70" s="53" t="str">
        <f t="shared" si="22"/>
        <v/>
      </c>
      <c r="V70" s="58" t="str">
        <f t="shared" si="5"/>
        <v/>
      </c>
      <c r="W70" s="53">
        <v>53</v>
      </c>
      <c r="X70" s="53" t="str">
        <f t="shared" si="6"/>
        <v/>
      </c>
      <c r="Y70" s="9">
        <f t="shared" si="16"/>
        <v>0</v>
      </c>
      <c r="Z70" s="9" t="str">
        <f t="shared" si="17"/>
        <v/>
      </c>
      <c r="AA70" s="9" t="str">
        <f t="shared" si="19"/>
        <v/>
      </c>
      <c r="AB70" s="9" t="str">
        <f t="shared" si="20"/>
        <v/>
      </c>
      <c r="AC70" s="53"/>
      <c r="AE70" s="30" t="str">
        <f>IF(OR($D70="",$D70&lt;1),"",変化量!$J67+変化量!L67)</f>
        <v/>
      </c>
      <c r="AF70" s="30" t="str">
        <f>IF(OR($D70="",$D70&lt;1),"",AE70+(変化量!M67-変化量!L67))</f>
        <v/>
      </c>
      <c r="AG70" s="30" t="str">
        <f>IF(OR($D70="",$D70&lt;1),"",AF70+(変化量!N67-変化量!M67))</f>
        <v/>
      </c>
      <c r="AH70" s="30" t="str">
        <f>IF(OR($D70="",$D70&lt;1),"",AG70+(変化量!O67-変化量!N67))</f>
        <v/>
      </c>
      <c r="AI70" s="30" t="str">
        <f>IF(OR($D70="",$D70&lt;1),"",AH70+(変化量!P67-変化量!O67))</f>
        <v/>
      </c>
      <c r="AJ70" s="30" t="str">
        <f>IF(OR($D70="",$D70&lt;1),"",AI70+(変化量!Q67-変化量!P67))</f>
        <v/>
      </c>
      <c r="AK70" s="30" t="str">
        <f>IF(OR($D70="",$D70&lt;1),"",AJ70+(変化量!R67-変化量!Q67))</f>
        <v/>
      </c>
      <c r="AL70" s="30" t="str">
        <f>IF(OR($D70="",$D70&lt;1),"",AK70+(変化量!S67-変化量!R67))</f>
        <v/>
      </c>
      <c r="AM70" s="30" t="str">
        <f>IF(OR($D70="",$D70&lt;1),"",AL70+(変化量!T67-変化量!S67))</f>
        <v/>
      </c>
      <c r="AN70" s="30" t="str">
        <f>IF(OR($D70="",$D70&lt;1),"",AM70+(変化量!U67-変化量!T67))</f>
        <v/>
      </c>
      <c r="AO70" s="30" t="str">
        <f>IF(OR($D70="",$D70&lt;1),"",AN70+(変化量!V67-変化量!U67))</f>
        <v/>
      </c>
      <c r="AP70" s="30" t="str">
        <f>IF(OR($D70="",$D70&lt;1),"",AO70+(変化量!W67-変化量!V67))</f>
        <v/>
      </c>
      <c r="AQ70" s="30" t="str">
        <f>IF(OR($D70="",$D70&lt;1),"",AP70+(変化量!X67-変化量!W67))</f>
        <v/>
      </c>
      <c r="AR70" s="30" t="str">
        <f>IF(OR($D70="",$D70&lt;1),"",AQ70+(変化量!Y67-変化量!X67))</f>
        <v/>
      </c>
      <c r="AS70" s="30" t="str">
        <f>IF(OR($D70="",$D70&lt;1),"",AR70+(変化量!Z67-変化量!Y67))</f>
        <v/>
      </c>
      <c r="AT70" s="30" t="str">
        <f>IF(OR($D70="",$D70&lt;1),"",AS70+(変化量!AA67-変化量!Z67))</f>
        <v/>
      </c>
      <c r="AU70" s="30" t="str">
        <f>IF(OR($D70="",$D70&lt;1),"",AT70+(変化量!AB67-変化量!AA67))</f>
        <v/>
      </c>
      <c r="AV70" s="30" t="str">
        <f>IF(OR($D70="",$D70&lt;1),"",AU70+(変化量!AC67-変化量!AB67))</f>
        <v/>
      </c>
      <c r="AW70" s="30" t="str">
        <f>IF(OR($D70="",$D70&lt;1),"",AV70+(変化量!AD67-変化量!AC67))</f>
        <v/>
      </c>
      <c r="AX70" s="30" t="str">
        <f>IF(OR($D70="",$D70&lt;1),"",AW70+(変化量!AE67-変化量!AD67))</f>
        <v/>
      </c>
      <c r="AY70" s="30" t="str">
        <f>IF(OR($D70="",$D70&lt;1),"",AX70+(変化量!AF67-変化量!AE67))</f>
        <v/>
      </c>
      <c r="AZ70" s="30" t="str">
        <f>IF(OR($D70="",$D70&lt;1),"",AY70+(変化量!AG67-変化量!AF67))</f>
        <v/>
      </c>
      <c r="BA70" s="30" t="str">
        <f>IF(OR($D70="",$D70&lt;1),"",AZ70+(変化量!AH67-変化量!AG67))</f>
        <v/>
      </c>
      <c r="BB70" s="30" t="str">
        <f>IF(OR($D70="",$D70&lt;1),"",BA70+(変化量!AI67-変化量!AH67))</f>
        <v/>
      </c>
      <c r="BC70" s="30" t="str">
        <f>IF(OR($D70="",$D70&lt;1),"",BB70+(変化量!AJ67-変化量!AI67))</f>
        <v/>
      </c>
      <c r="BD70" s="30" t="str">
        <f>IF(OR($D70="",$D70&lt;1),"",BC70+(変化量!AK67-変化量!AJ67))</f>
        <v/>
      </c>
      <c r="BE70" s="30" t="str">
        <f>IF(OR($D70="",$D70&lt;1),"",BD70+(変化量!AL67-変化量!AK67))</f>
        <v/>
      </c>
      <c r="BF70" s="30" t="str">
        <f>IF(OR($D70="",$D70&lt;1),"",BE70+(変化量!AM67-変化量!AL67))</f>
        <v/>
      </c>
      <c r="BG70" s="30" t="str">
        <f>IF(OR($D70="",$D70&lt;1),"",BF70+(変化量!AN67-変化量!AM67))</f>
        <v/>
      </c>
      <c r="BH70" s="30" t="str">
        <f>IF(OR($D70="",$D70&lt;1),"",BG70+(変化量!AO67-変化量!AN67))</f>
        <v/>
      </c>
      <c r="BI70" s="30" t="str">
        <f>IF(OR($D70="",$D70&lt;1),"",BH70+(変化量!AP67-変化量!AO67))</f>
        <v/>
      </c>
      <c r="BJ70" s="30" t="str">
        <f>IF(OR($D70="",$D70&lt;1),"",BI70+(変化量!AQ67-変化量!AP67))</f>
        <v/>
      </c>
      <c r="BK70" s="30" t="str">
        <f>IF(OR($D70="",$D70&lt;1),"",BJ70+(変化量!AR67-変化量!AQ67))</f>
        <v/>
      </c>
      <c r="BL70" s="30" t="str">
        <f>IF(OR($D70="",$D70&lt;1),"",BK70+(変化量!AS67-変化量!AR67))</f>
        <v/>
      </c>
      <c r="BM70" s="30" t="str">
        <f>IF(OR($D70="",$D70&lt;1),"",BL70+(変化量!AT67-変化量!AS67))</f>
        <v/>
      </c>
      <c r="BN70" s="30" t="str">
        <f>IF(OR($D70="",$D70&lt;1),"",BM70+(変化量!AU67-変化量!AT67))</f>
        <v/>
      </c>
      <c r="BO70" s="30" t="str">
        <f>IF(OR($D70="",$D70&lt;1),"",BN70+(変化量!AV67-変化量!AU67))</f>
        <v/>
      </c>
      <c r="BP70" s="30" t="str">
        <f>IF(OR($D70="",$D70&lt;1),"",BO70+(変化量!AW67-変化量!AV67))</f>
        <v/>
      </c>
      <c r="BQ70" s="30" t="str">
        <f>IF(OR($D70="",$D70&lt;1),"",BP70+(変化量!AX67-変化量!AW67))</f>
        <v/>
      </c>
      <c r="BR70" s="30" t="str">
        <f>IF(OR($D70="",$D70&lt;1),"",BQ70+(変化量!AY67-変化量!AX67))</f>
        <v/>
      </c>
      <c r="BS70" s="30" t="str">
        <f>IF(OR($D70="",$D70&lt;1),"",BR70+(変化量!AZ67-変化量!AY67))</f>
        <v/>
      </c>
      <c r="BT70" s="30" t="str">
        <f>IF(OR($D70="",$D70&lt;1),"",BS70+(変化量!BA67-変化量!AZ67))</f>
        <v/>
      </c>
      <c r="BU70" s="30" t="str">
        <f>IF(OR($D70="",$D70&lt;1),"",BT70+(変化量!BB67-変化量!BA67))</f>
        <v/>
      </c>
      <c r="BV70" s="30" t="str">
        <f>IF(OR($D70="",$D70&lt;1),"",BU70+(変化量!BC67-変化量!BB67))</f>
        <v/>
      </c>
      <c r="BW70" s="30" t="str">
        <f>IF(OR($D70="",$D70&lt;1),"",BV70+(変化量!BD67-変化量!BC67))</f>
        <v/>
      </c>
      <c r="BX70" s="30" t="str">
        <f>IF(OR($D70="",$D70&lt;1),"",BW70+(変化量!BE67-変化量!BD67))</f>
        <v/>
      </c>
      <c r="BY70" s="30" t="str">
        <f>IF(OR($D70="",$D70&lt;1),"",BX70+(変化量!BF67-変化量!BE67))</f>
        <v/>
      </c>
      <c r="BZ70" s="30" t="str">
        <f>IF(OR($D70="",$D70&lt;1),"",BY70+(変化量!BG67-変化量!BF67))</f>
        <v/>
      </c>
      <c r="CA70" s="30" t="str">
        <f>IF(OR($D70="",$D70&lt;1),"",BZ70+(変化量!BH67-変化量!BG67))</f>
        <v/>
      </c>
      <c r="CB70" s="30" t="str">
        <f>IF(OR($D70="",$D70&lt;1),"",CA70+(変化量!BI67-変化量!BH67))</f>
        <v/>
      </c>
      <c r="CC70" s="30" t="str">
        <f>IF(OR($D70="",$D70&lt;1),"",CB70+(変化量!BJ67-変化量!BI67))</f>
        <v/>
      </c>
      <c r="CD70" s="30" t="str">
        <f>IF(OR($D70="",$D70&lt;1),"",CC70+(変化量!BK67-変化量!BJ67))</f>
        <v/>
      </c>
      <c r="CE70" s="30" t="str">
        <f>IF(OR($D70="",$D70&lt;1),"",CD70+(変化量!BL67-変化量!BK67))</f>
        <v/>
      </c>
      <c r="CF70" s="30" t="str">
        <f>IF(OR($D70="",$D70&lt;1),"",CE70+(変化量!BM67-変化量!BL67))</f>
        <v/>
      </c>
      <c r="CG70" s="30" t="str">
        <f>IF(OR($D70="",$D70&lt;1),"",CF70+(変化量!BN67-変化量!BM67))</f>
        <v/>
      </c>
      <c r="CH70" s="30" t="str">
        <f>IF(OR($D70="",$D70&lt;1),"",CG70+(変化量!BO67-変化量!BN67))</f>
        <v/>
      </c>
      <c r="CI70" s="30" t="str">
        <f>IF(OR($D70="",$D70&lt;1),"",CH70+(変化量!BP67-変化量!BO67))</f>
        <v/>
      </c>
      <c r="CJ70" s="30" t="str">
        <f>IF(OR($D70="",$D70&lt;1),"",CI70+(変化量!BQ67-変化量!BP67))</f>
        <v/>
      </c>
      <c r="CK70" s="30" t="str">
        <f>IF(OR($D70="",$D70&lt;1),"",CJ70+(変化量!BR67-変化量!BQ67))</f>
        <v/>
      </c>
      <c r="CL70" s="30" t="str">
        <f>IF(OR($D70="",$D70&lt;1),"",CK70+(変化量!BS67-変化量!BR67))</f>
        <v/>
      </c>
      <c r="CM70" s="30" t="str">
        <f>IF(OR($D70="",$D70&lt;1),"",CL70+(変化量!BT67-変化量!BS67))</f>
        <v/>
      </c>
      <c r="CN70" s="30" t="str">
        <f>IF(OR($D70="",$D70&lt;1),"",CM70+(変化量!BU67-変化量!BT67))</f>
        <v/>
      </c>
      <c r="CO70" s="30" t="str">
        <f>IF(OR($D70="",$D70&lt;1),"",CN70+(変化量!BV67-変化量!BU67))</f>
        <v/>
      </c>
      <c r="CP70" s="30" t="str">
        <f>IF(OR($D70="",$D70&lt;1),"",CO70+(変化量!BW67-変化量!BV67))</f>
        <v/>
      </c>
      <c r="CQ70" s="30" t="str">
        <f>IF(OR($D70="",$D70&lt;1),"",CP70+(変化量!BX67-変化量!BW67))</f>
        <v/>
      </c>
      <c r="CR70" s="30" t="str">
        <f>IF(OR($D70="",$D70&lt;1),"",CQ70+(変化量!BY67-変化量!BX67))</f>
        <v/>
      </c>
    </row>
    <row r="71" spans="1:96" x14ac:dyDescent="0.15">
      <c r="A71" s="30">
        <f>入力シート!B65</f>
        <v>54</v>
      </c>
      <c r="B71" s="30">
        <f>入力シート!C65</f>
        <v>0</v>
      </c>
      <c r="C71" s="30">
        <f>入力シート!D65</f>
        <v>0</v>
      </c>
      <c r="D71" s="30">
        <f>入力シート!E65</f>
        <v>0</v>
      </c>
      <c r="E71" s="30">
        <f>入力シート!F65</f>
        <v>0</v>
      </c>
      <c r="F71" s="30">
        <f t="shared" si="24"/>
        <v>0</v>
      </c>
      <c r="G71" s="30" t="str">
        <f t="shared" si="8"/>
        <v/>
      </c>
      <c r="H71" s="30" t="str">
        <f t="shared" si="21"/>
        <v/>
      </c>
      <c r="I71" s="30" t="str">
        <f t="shared" si="2"/>
        <v/>
      </c>
      <c r="J71" s="9" t="str">
        <f t="shared" si="18"/>
        <v/>
      </c>
      <c r="K71" s="30" t="str">
        <f t="shared" si="23"/>
        <v/>
      </c>
      <c r="L71" s="30" t="str">
        <f t="shared" si="4"/>
        <v/>
      </c>
      <c r="M71" s="30" t="str">
        <f t="shared" si="9"/>
        <v/>
      </c>
      <c r="N71" s="30" t="str">
        <f t="shared" si="10"/>
        <v/>
      </c>
      <c r="O71" s="9" t="str">
        <f t="shared" si="11"/>
        <v/>
      </c>
      <c r="P71" s="9">
        <f t="shared" si="12"/>
        <v>38</v>
      </c>
      <c r="Q71" s="9" t="str">
        <f>VLOOKUP(P71,$W$17:$AB$317,6)</f>
        <v/>
      </c>
      <c r="R71" s="57">
        <v>54</v>
      </c>
      <c r="S71" s="53">
        <f t="shared" si="14"/>
        <v>0</v>
      </c>
      <c r="T71" s="53">
        <f t="shared" si="15"/>
        <v>0</v>
      </c>
      <c r="U71" s="53" t="str">
        <f t="shared" si="22"/>
        <v/>
      </c>
      <c r="V71" s="58" t="str">
        <f t="shared" si="5"/>
        <v/>
      </c>
      <c r="W71" s="53">
        <v>54</v>
      </c>
      <c r="X71" s="53" t="str">
        <f t="shared" si="6"/>
        <v/>
      </c>
      <c r="Y71" s="9">
        <f t="shared" si="16"/>
        <v>0</v>
      </c>
      <c r="Z71" s="9" t="str">
        <f t="shared" si="17"/>
        <v/>
      </c>
      <c r="AA71" s="9" t="str">
        <f t="shared" si="19"/>
        <v/>
      </c>
      <c r="AB71" s="9" t="str">
        <f t="shared" si="20"/>
        <v/>
      </c>
      <c r="AC71" s="53"/>
      <c r="AE71" s="30" t="str">
        <f>IF(OR($D71="",$D71&lt;1),"",変化量!$J68+変化量!L68)</f>
        <v/>
      </c>
      <c r="AF71" s="30" t="str">
        <f>IF(OR($D71="",$D71&lt;1),"",AE71+(変化量!M68-変化量!L68))</f>
        <v/>
      </c>
      <c r="AG71" s="30" t="str">
        <f>IF(OR($D71="",$D71&lt;1),"",AF71+(変化量!N68-変化量!M68))</f>
        <v/>
      </c>
      <c r="AH71" s="30" t="str">
        <f>IF(OR($D71="",$D71&lt;1),"",AG71+(変化量!O68-変化量!N68))</f>
        <v/>
      </c>
      <c r="AI71" s="30" t="str">
        <f>IF(OR($D71="",$D71&lt;1),"",AH71+(変化量!P68-変化量!O68))</f>
        <v/>
      </c>
      <c r="AJ71" s="30" t="str">
        <f>IF(OR($D71="",$D71&lt;1),"",AI71+(変化量!Q68-変化量!P68))</f>
        <v/>
      </c>
      <c r="AK71" s="30" t="str">
        <f>IF(OR($D71="",$D71&lt;1),"",AJ71+(変化量!R68-変化量!Q68))</f>
        <v/>
      </c>
      <c r="AL71" s="30" t="str">
        <f>IF(OR($D71="",$D71&lt;1),"",AK71+(変化量!S68-変化量!R68))</f>
        <v/>
      </c>
      <c r="AM71" s="30" t="str">
        <f>IF(OR($D71="",$D71&lt;1),"",AL71+(変化量!T68-変化量!S68))</f>
        <v/>
      </c>
      <c r="AN71" s="30" t="str">
        <f>IF(OR($D71="",$D71&lt;1),"",AM71+(変化量!U68-変化量!T68))</f>
        <v/>
      </c>
      <c r="AO71" s="30" t="str">
        <f>IF(OR($D71="",$D71&lt;1),"",AN71+(変化量!V68-変化量!U68))</f>
        <v/>
      </c>
      <c r="AP71" s="30" t="str">
        <f>IF(OR($D71="",$D71&lt;1),"",AO71+(変化量!W68-変化量!V68))</f>
        <v/>
      </c>
      <c r="AQ71" s="30" t="str">
        <f>IF(OR($D71="",$D71&lt;1),"",AP71+(変化量!X68-変化量!W68))</f>
        <v/>
      </c>
      <c r="AR71" s="30" t="str">
        <f>IF(OR($D71="",$D71&lt;1),"",AQ71+(変化量!Y68-変化量!X68))</f>
        <v/>
      </c>
      <c r="AS71" s="30" t="str">
        <f>IF(OR($D71="",$D71&lt;1),"",AR71+(変化量!Z68-変化量!Y68))</f>
        <v/>
      </c>
      <c r="AT71" s="30" t="str">
        <f>IF(OR($D71="",$D71&lt;1),"",AS71+(変化量!AA68-変化量!Z68))</f>
        <v/>
      </c>
      <c r="AU71" s="30" t="str">
        <f>IF(OR($D71="",$D71&lt;1),"",AT71+(変化量!AB68-変化量!AA68))</f>
        <v/>
      </c>
      <c r="AV71" s="30" t="str">
        <f>IF(OR($D71="",$D71&lt;1),"",AU71+(変化量!AC68-変化量!AB68))</f>
        <v/>
      </c>
      <c r="AW71" s="30" t="str">
        <f>IF(OR($D71="",$D71&lt;1),"",AV71+(変化量!AD68-変化量!AC68))</f>
        <v/>
      </c>
      <c r="AX71" s="30" t="str">
        <f>IF(OR($D71="",$D71&lt;1),"",AW71+(変化量!AE68-変化量!AD68))</f>
        <v/>
      </c>
      <c r="AY71" s="30" t="str">
        <f>IF(OR($D71="",$D71&lt;1),"",AX71+(変化量!AF68-変化量!AE68))</f>
        <v/>
      </c>
      <c r="AZ71" s="30" t="str">
        <f>IF(OR($D71="",$D71&lt;1),"",AY71+(変化量!AG68-変化量!AF68))</f>
        <v/>
      </c>
      <c r="BA71" s="30" t="str">
        <f>IF(OR($D71="",$D71&lt;1),"",AZ71+(変化量!AH68-変化量!AG68))</f>
        <v/>
      </c>
      <c r="BB71" s="30" t="str">
        <f>IF(OR($D71="",$D71&lt;1),"",BA71+(変化量!AI68-変化量!AH68))</f>
        <v/>
      </c>
      <c r="BC71" s="30" t="str">
        <f>IF(OR($D71="",$D71&lt;1),"",BB71+(変化量!AJ68-変化量!AI68))</f>
        <v/>
      </c>
      <c r="BD71" s="30" t="str">
        <f>IF(OR($D71="",$D71&lt;1),"",BC71+(変化量!AK68-変化量!AJ68))</f>
        <v/>
      </c>
      <c r="BE71" s="30" t="str">
        <f>IF(OR($D71="",$D71&lt;1),"",BD71+(変化量!AL68-変化量!AK68))</f>
        <v/>
      </c>
      <c r="BF71" s="30" t="str">
        <f>IF(OR($D71="",$D71&lt;1),"",BE71+(変化量!AM68-変化量!AL68))</f>
        <v/>
      </c>
      <c r="BG71" s="30" t="str">
        <f>IF(OR($D71="",$D71&lt;1),"",BF71+(変化量!AN68-変化量!AM68))</f>
        <v/>
      </c>
      <c r="BH71" s="30" t="str">
        <f>IF(OR($D71="",$D71&lt;1),"",BG71+(変化量!AO68-変化量!AN68))</f>
        <v/>
      </c>
      <c r="BI71" s="30" t="str">
        <f>IF(OR($D71="",$D71&lt;1),"",BH71+(変化量!AP68-変化量!AO68))</f>
        <v/>
      </c>
      <c r="BJ71" s="30" t="str">
        <f>IF(OR($D71="",$D71&lt;1),"",BI71+(変化量!AQ68-変化量!AP68))</f>
        <v/>
      </c>
      <c r="BK71" s="30" t="str">
        <f>IF(OR($D71="",$D71&lt;1),"",BJ71+(変化量!AR68-変化量!AQ68))</f>
        <v/>
      </c>
      <c r="BL71" s="30" t="str">
        <f>IF(OR($D71="",$D71&lt;1),"",BK71+(変化量!AS68-変化量!AR68))</f>
        <v/>
      </c>
      <c r="BM71" s="30" t="str">
        <f>IF(OR($D71="",$D71&lt;1),"",BL71+(変化量!AT68-変化量!AS68))</f>
        <v/>
      </c>
      <c r="BN71" s="30" t="str">
        <f>IF(OR($D71="",$D71&lt;1),"",BM71+(変化量!AU68-変化量!AT68))</f>
        <v/>
      </c>
      <c r="BO71" s="30" t="str">
        <f>IF(OR($D71="",$D71&lt;1),"",BN71+(変化量!AV68-変化量!AU68))</f>
        <v/>
      </c>
      <c r="BP71" s="30" t="str">
        <f>IF(OR($D71="",$D71&lt;1),"",BO71+(変化量!AW68-変化量!AV68))</f>
        <v/>
      </c>
      <c r="BQ71" s="30" t="str">
        <f>IF(OR($D71="",$D71&lt;1),"",BP71+(変化量!AX68-変化量!AW68))</f>
        <v/>
      </c>
      <c r="BR71" s="30" t="str">
        <f>IF(OR($D71="",$D71&lt;1),"",BQ71+(変化量!AY68-変化量!AX68))</f>
        <v/>
      </c>
      <c r="BS71" s="30" t="str">
        <f>IF(OR($D71="",$D71&lt;1),"",BR71+(変化量!AZ68-変化量!AY68))</f>
        <v/>
      </c>
      <c r="BT71" s="30" t="str">
        <f>IF(OR($D71="",$D71&lt;1),"",BS71+(変化量!BA68-変化量!AZ68))</f>
        <v/>
      </c>
      <c r="BU71" s="30" t="str">
        <f>IF(OR($D71="",$D71&lt;1),"",BT71+(変化量!BB68-変化量!BA68))</f>
        <v/>
      </c>
      <c r="BV71" s="30" t="str">
        <f>IF(OR($D71="",$D71&lt;1),"",BU71+(変化量!BC68-変化量!BB68))</f>
        <v/>
      </c>
      <c r="BW71" s="30" t="str">
        <f>IF(OR($D71="",$D71&lt;1),"",BV71+(変化量!BD68-変化量!BC68))</f>
        <v/>
      </c>
      <c r="BX71" s="30" t="str">
        <f>IF(OR($D71="",$D71&lt;1),"",BW71+(変化量!BE68-変化量!BD68))</f>
        <v/>
      </c>
      <c r="BY71" s="30" t="str">
        <f>IF(OR($D71="",$D71&lt;1),"",BX71+(変化量!BF68-変化量!BE68))</f>
        <v/>
      </c>
      <c r="BZ71" s="30" t="str">
        <f>IF(OR($D71="",$D71&lt;1),"",BY71+(変化量!BG68-変化量!BF68))</f>
        <v/>
      </c>
      <c r="CA71" s="30" t="str">
        <f>IF(OR($D71="",$D71&lt;1),"",BZ71+(変化量!BH68-変化量!BG68))</f>
        <v/>
      </c>
      <c r="CB71" s="30" t="str">
        <f>IF(OR($D71="",$D71&lt;1),"",CA71+(変化量!BI68-変化量!BH68))</f>
        <v/>
      </c>
      <c r="CC71" s="30" t="str">
        <f>IF(OR($D71="",$D71&lt;1),"",CB71+(変化量!BJ68-変化量!BI68))</f>
        <v/>
      </c>
      <c r="CD71" s="30" t="str">
        <f>IF(OR($D71="",$D71&lt;1),"",CC71+(変化量!BK68-変化量!BJ68))</f>
        <v/>
      </c>
      <c r="CE71" s="30" t="str">
        <f>IF(OR($D71="",$D71&lt;1),"",CD71+(変化量!BL68-変化量!BK68))</f>
        <v/>
      </c>
      <c r="CF71" s="30" t="str">
        <f>IF(OR($D71="",$D71&lt;1),"",CE71+(変化量!BM68-変化量!BL68))</f>
        <v/>
      </c>
      <c r="CG71" s="30" t="str">
        <f>IF(OR($D71="",$D71&lt;1),"",CF71+(変化量!BN68-変化量!BM68))</f>
        <v/>
      </c>
      <c r="CH71" s="30" t="str">
        <f>IF(OR($D71="",$D71&lt;1),"",CG71+(変化量!BO68-変化量!BN68))</f>
        <v/>
      </c>
      <c r="CI71" s="30" t="str">
        <f>IF(OR($D71="",$D71&lt;1),"",CH71+(変化量!BP68-変化量!BO68))</f>
        <v/>
      </c>
      <c r="CJ71" s="30" t="str">
        <f>IF(OR($D71="",$D71&lt;1),"",CI71+(変化量!BQ68-変化量!BP68))</f>
        <v/>
      </c>
      <c r="CK71" s="30" t="str">
        <f>IF(OR($D71="",$D71&lt;1),"",CJ71+(変化量!BR68-変化量!BQ68))</f>
        <v/>
      </c>
      <c r="CL71" s="30" t="str">
        <f>IF(OR($D71="",$D71&lt;1),"",CK71+(変化量!BS68-変化量!BR68))</f>
        <v/>
      </c>
      <c r="CM71" s="30" t="str">
        <f>IF(OR($D71="",$D71&lt;1),"",CL71+(変化量!BT68-変化量!BS68))</f>
        <v/>
      </c>
      <c r="CN71" s="30" t="str">
        <f>IF(OR($D71="",$D71&lt;1),"",CM71+(変化量!BU68-変化量!BT68))</f>
        <v/>
      </c>
      <c r="CO71" s="30" t="str">
        <f>IF(OR($D71="",$D71&lt;1),"",CN71+(変化量!BV68-変化量!BU68))</f>
        <v/>
      </c>
      <c r="CP71" s="30" t="str">
        <f>IF(OR($D71="",$D71&lt;1),"",CO71+(変化量!BW68-変化量!BV68))</f>
        <v/>
      </c>
      <c r="CQ71" s="30" t="str">
        <f>IF(OR($D71="",$D71&lt;1),"",CP71+(変化量!BX68-変化量!BW68))</f>
        <v/>
      </c>
      <c r="CR71" s="30" t="str">
        <f>IF(OR($D71="",$D71&lt;1),"",CQ71+(変化量!BY68-変化量!BX68))</f>
        <v/>
      </c>
    </row>
    <row r="72" spans="1:96" x14ac:dyDescent="0.15">
      <c r="A72" s="30">
        <f>入力シート!B66</f>
        <v>55</v>
      </c>
      <c r="B72" s="30">
        <f>入力シート!C66</f>
        <v>0</v>
      </c>
      <c r="C72" s="30">
        <f>入力シート!D66</f>
        <v>0</v>
      </c>
      <c r="D72" s="30">
        <f>入力シート!E66</f>
        <v>0</v>
      </c>
      <c r="E72" s="30">
        <f>入力シート!F66</f>
        <v>0</v>
      </c>
      <c r="F72" s="30">
        <f t="shared" si="24"/>
        <v>0</v>
      </c>
      <c r="G72" s="30" t="str">
        <f t="shared" si="8"/>
        <v/>
      </c>
      <c r="H72" s="30" t="str">
        <f t="shared" si="21"/>
        <v/>
      </c>
      <c r="I72" s="30" t="str">
        <f t="shared" si="2"/>
        <v/>
      </c>
      <c r="J72" s="9" t="str">
        <f t="shared" si="18"/>
        <v/>
      </c>
      <c r="K72" s="30" t="str">
        <f t="shared" si="23"/>
        <v/>
      </c>
      <c r="L72" s="30" t="str">
        <f t="shared" si="4"/>
        <v/>
      </c>
      <c r="M72" s="30" t="str">
        <f t="shared" si="9"/>
        <v/>
      </c>
      <c r="N72" s="30" t="str">
        <f t="shared" si="10"/>
        <v/>
      </c>
      <c r="O72" s="9" t="str">
        <f t="shared" si="11"/>
        <v/>
      </c>
      <c r="P72" s="9">
        <f t="shared" si="12"/>
        <v>38</v>
      </c>
      <c r="Q72" s="9" t="str">
        <f t="shared" ref="Q72:Q135" si="25">VLOOKUP(P72,$W$17:$AB$317,6)</f>
        <v/>
      </c>
      <c r="R72" s="57">
        <v>55</v>
      </c>
      <c r="S72" s="53">
        <f t="shared" si="14"/>
        <v>0</v>
      </c>
      <c r="T72" s="53">
        <f t="shared" si="15"/>
        <v>0</v>
      </c>
      <c r="U72" s="53" t="str">
        <f t="shared" si="22"/>
        <v/>
      </c>
      <c r="V72" s="58" t="str">
        <f t="shared" si="5"/>
        <v/>
      </c>
      <c r="W72" s="53">
        <v>55</v>
      </c>
      <c r="X72" s="53" t="str">
        <f t="shared" si="6"/>
        <v/>
      </c>
      <c r="Y72" s="9">
        <f t="shared" si="16"/>
        <v>0</v>
      </c>
      <c r="Z72" s="9" t="str">
        <f t="shared" si="17"/>
        <v/>
      </c>
      <c r="AA72" s="9" t="str">
        <f t="shared" si="19"/>
        <v/>
      </c>
      <c r="AB72" s="9" t="str">
        <f t="shared" si="20"/>
        <v/>
      </c>
      <c r="AC72" s="53"/>
      <c r="AE72" s="30" t="str">
        <f>IF(OR($D72="",$D72&lt;1),"",変化量!$J69+変化量!L69)</f>
        <v/>
      </c>
      <c r="AF72" s="30" t="str">
        <f>IF(OR($D72="",$D72&lt;1),"",AE72+(変化量!M69-変化量!L69))</f>
        <v/>
      </c>
      <c r="AG72" s="30" t="str">
        <f>IF(OR($D72="",$D72&lt;1),"",AF72+(変化量!N69-変化量!M69))</f>
        <v/>
      </c>
      <c r="AH72" s="30" t="str">
        <f>IF(OR($D72="",$D72&lt;1),"",AG72+(変化量!O69-変化量!N69))</f>
        <v/>
      </c>
      <c r="AI72" s="30" t="str">
        <f>IF(OR($D72="",$D72&lt;1),"",AH72+(変化量!P69-変化量!O69))</f>
        <v/>
      </c>
      <c r="AJ72" s="30" t="str">
        <f>IF(OR($D72="",$D72&lt;1),"",AI72+(変化量!Q69-変化量!P69))</f>
        <v/>
      </c>
      <c r="AK72" s="30" t="str">
        <f>IF(OR($D72="",$D72&lt;1),"",AJ72+(変化量!R69-変化量!Q69))</f>
        <v/>
      </c>
      <c r="AL72" s="30" t="str">
        <f>IF(OR($D72="",$D72&lt;1),"",AK72+(変化量!S69-変化量!R69))</f>
        <v/>
      </c>
      <c r="AM72" s="30" t="str">
        <f>IF(OR($D72="",$D72&lt;1),"",AL72+(変化量!T69-変化量!S69))</f>
        <v/>
      </c>
      <c r="AN72" s="30" t="str">
        <f>IF(OR($D72="",$D72&lt;1),"",AM72+(変化量!U69-変化量!T69))</f>
        <v/>
      </c>
      <c r="AO72" s="30" t="str">
        <f>IF(OR($D72="",$D72&lt;1),"",AN72+(変化量!V69-変化量!U69))</f>
        <v/>
      </c>
      <c r="AP72" s="30" t="str">
        <f>IF(OR($D72="",$D72&lt;1),"",AO72+(変化量!W69-変化量!V69))</f>
        <v/>
      </c>
      <c r="AQ72" s="30" t="str">
        <f>IF(OR($D72="",$D72&lt;1),"",AP72+(変化量!X69-変化量!W69))</f>
        <v/>
      </c>
      <c r="AR72" s="30" t="str">
        <f>IF(OR($D72="",$D72&lt;1),"",AQ72+(変化量!Y69-変化量!X69))</f>
        <v/>
      </c>
      <c r="AS72" s="30" t="str">
        <f>IF(OR($D72="",$D72&lt;1),"",AR72+(変化量!Z69-変化量!Y69))</f>
        <v/>
      </c>
      <c r="AT72" s="30" t="str">
        <f>IF(OR($D72="",$D72&lt;1),"",AS72+(変化量!AA69-変化量!Z69))</f>
        <v/>
      </c>
      <c r="AU72" s="30" t="str">
        <f>IF(OR($D72="",$D72&lt;1),"",AT72+(変化量!AB69-変化量!AA69))</f>
        <v/>
      </c>
      <c r="AV72" s="30" t="str">
        <f>IF(OR($D72="",$D72&lt;1),"",AU72+(変化量!AC69-変化量!AB69))</f>
        <v/>
      </c>
      <c r="AW72" s="30" t="str">
        <f>IF(OR($D72="",$D72&lt;1),"",AV72+(変化量!AD69-変化量!AC69))</f>
        <v/>
      </c>
      <c r="AX72" s="30" t="str">
        <f>IF(OR($D72="",$D72&lt;1),"",AW72+(変化量!AE69-変化量!AD69))</f>
        <v/>
      </c>
      <c r="AY72" s="30" t="str">
        <f>IF(OR($D72="",$D72&lt;1),"",AX72+(変化量!AF69-変化量!AE69))</f>
        <v/>
      </c>
      <c r="AZ72" s="30" t="str">
        <f>IF(OR($D72="",$D72&lt;1),"",AY72+(変化量!AG69-変化量!AF69))</f>
        <v/>
      </c>
      <c r="BA72" s="30" t="str">
        <f>IF(OR($D72="",$D72&lt;1),"",AZ72+(変化量!AH69-変化量!AG69))</f>
        <v/>
      </c>
      <c r="BB72" s="30" t="str">
        <f>IF(OR($D72="",$D72&lt;1),"",BA72+(変化量!AI69-変化量!AH69))</f>
        <v/>
      </c>
      <c r="BC72" s="30" t="str">
        <f>IF(OR($D72="",$D72&lt;1),"",BB72+(変化量!AJ69-変化量!AI69))</f>
        <v/>
      </c>
      <c r="BD72" s="30" t="str">
        <f>IF(OR($D72="",$D72&lt;1),"",BC72+(変化量!AK69-変化量!AJ69))</f>
        <v/>
      </c>
      <c r="BE72" s="30" t="str">
        <f>IF(OR($D72="",$D72&lt;1),"",BD72+(変化量!AL69-変化量!AK69))</f>
        <v/>
      </c>
      <c r="BF72" s="30" t="str">
        <f>IF(OR($D72="",$D72&lt;1),"",BE72+(変化量!AM69-変化量!AL69))</f>
        <v/>
      </c>
      <c r="BG72" s="30" t="str">
        <f>IF(OR($D72="",$D72&lt;1),"",BF72+(変化量!AN69-変化量!AM69))</f>
        <v/>
      </c>
      <c r="BH72" s="30" t="str">
        <f>IF(OR($D72="",$D72&lt;1),"",BG72+(変化量!AO69-変化量!AN69))</f>
        <v/>
      </c>
      <c r="BI72" s="30" t="str">
        <f>IF(OR($D72="",$D72&lt;1),"",BH72+(変化量!AP69-変化量!AO69))</f>
        <v/>
      </c>
      <c r="BJ72" s="30" t="str">
        <f>IF(OR($D72="",$D72&lt;1),"",BI72+(変化量!AQ69-変化量!AP69))</f>
        <v/>
      </c>
      <c r="BK72" s="30" t="str">
        <f>IF(OR($D72="",$D72&lt;1),"",BJ72+(変化量!AR69-変化量!AQ69))</f>
        <v/>
      </c>
      <c r="BL72" s="30" t="str">
        <f>IF(OR($D72="",$D72&lt;1),"",BK72+(変化量!AS69-変化量!AR69))</f>
        <v/>
      </c>
      <c r="BM72" s="30" t="str">
        <f>IF(OR($D72="",$D72&lt;1),"",BL72+(変化量!AT69-変化量!AS69))</f>
        <v/>
      </c>
      <c r="BN72" s="30" t="str">
        <f>IF(OR($D72="",$D72&lt;1),"",BM72+(変化量!AU69-変化量!AT69))</f>
        <v/>
      </c>
      <c r="BO72" s="30" t="str">
        <f>IF(OR($D72="",$D72&lt;1),"",BN72+(変化量!AV69-変化量!AU69))</f>
        <v/>
      </c>
      <c r="BP72" s="30" t="str">
        <f>IF(OR($D72="",$D72&lt;1),"",BO72+(変化量!AW69-変化量!AV69))</f>
        <v/>
      </c>
      <c r="BQ72" s="30" t="str">
        <f>IF(OR($D72="",$D72&lt;1),"",BP72+(変化量!AX69-変化量!AW69))</f>
        <v/>
      </c>
      <c r="BR72" s="30" t="str">
        <f>IF(OR($D72="",$D72&lt;1),"",BQ72+(変化量!AY69-変化量!AX69))</f>
        <v/>
      </c>
      <c r="BS72" s="30" t="str">
        <f>IF(OR($D72="",$D72&lt;1),"",BR72+(変化量!AZ69-変化量!AY69))</f>
        <v/>
      </c>
      <c r="BT72" s="30" t="str">
        <f>IF(OR($D72="",$D72&lt;1),"",BS72+(変化量!BA69-変化量!AZ69))</f>
        <v/>
      </c>
      <c r="BU72" s="30" t="str">
        <f>IF(OR($D72="",$D72&lt;1),"",BT72+(変化量!BB69-変化量!BA69))</f>
        <v/>
      </c>
      <c r="BV72" s="30" t="str">
        <f>IF(OR($D72="",$D72&lt;1),"",BU72+(変化量!BC69-変化量!BB69))</f>
        <v/>
      </c>
      <c r="BW72" s="30" t="str">
        <f>IF(OR($D72="",$D72&lt;1),"",BV72+(変化量!BD69-変化量!BC69))</f>
        <v/>
      </c>
      <c r="BX72" s="30" t="str">
        <f>IF(OR($D72="",$D72&lt;1),"",BW72+(変化量!BE69-変化量!BD69))</f>
        <v/>
      </c>
      <c r="BY72" s="30" t="str">
        <f>IF(OR($D72="",$D72&lt;1),"",BX72+(変化量!BF69-変化量!BE69))</f>
        <v/>
      </c>
      <c r="BZ72" s="30" t="str">
        <f>IF(OR($D72="",$D72&lt;1),"",BY72+(変化量!BG69-変化量!BF69))</f>
        <v/>
      </c>
      <c r="CA72" s="30" t="str">
        <f>IF(OR($D72="",$D72&lt;1),"",BZ72+(変化量!BH69-変化量!BG69))</f>
        <v/>
      </c>
      <c r="CB72" s="30" t="str">
        <f>IF(OR($D72="",$D72&lt;1),"",CA72+(変化量!BI69-変化量!BH69))</f>
        <v/>
      </c>
      <c r="CC72" s="30" t="str">
        <f>IF(OR($D72="",$D72&lt;1),"",CB72+(変化量!BJ69-変化量!BI69))</f>
        <v/>
      </c>
      <c r="CD72" s="30" t="str">
        <f>IF(OR($D72="",$D72&lt;1),"",CC72+(変化量!BK69-変化量!BJ69))</f>
        <v/>
      </c>
      <c r="CE72" s="30" t="str">
        <f>IF(OR($D72="",$D72&lt;1),"",CD72+(変化量!BL69-変化量!BK69))</f>
        <v/>
      </c>
      <c r="CF72" s="30" t="str">
        <f>IF(OR($D72="",$D72&lt;1),"",CE72+(変化量!BM69-変化量!BL69))</f>
        <v/>
      </c>
      <c r="CG72" s="30" t="str">
        <f>IF(OR($D72="",$D72&lt;1),"",CF72+(変化量!BN69-変化量!BM69))</f>
        <v/>
      </c>
      <c r="CH72" s="30" t="str">
        <f>IF(OR($D72="",$D72&lt;1),"",CG72+(変化量!BO69-変化量!BN69))</f>
        <v/>
      </c>
      <c r="CI72" s="30" t="str">
        <f>IF(OR($D72="",$D72&lt;1),"",CH72+(変化量!BP69-変化量!BO69))</f>
        <v/>
      </c>
      <c r="CJ72" s="30" t="str">
        <f>IF(OR($D72="",$D72&lt;1),"",CI72+(変化量!BQ69-変化量!BP69))</f>
        <v/>
      </c>
      <c r="CK72" s="30" t="str">
        <f>IF(OR($D72="",$D72&lt;1),"",CJ72+(変化量!BR69-変化量!BQ69))</f>
        <v/>
      </c>
      <c r="CL72" s="30" t="str">
        <f>IF(OR($D72="",$D72&lt;1),"",CK72+(変化量!BS69-変化量!BR69))</f>
        <v/>
      </c>
      <c r="CM72" s="30" t="str">
        <f>IF(OR($D72="",$D72&lt;1),"",CL72+(変化量!BT69-変化量!BS69))</f>
        <v/>
      </c>
      <c r="CN72" s="30" t="str">
        <f>IF(OR($D72="",$D72&lt;1),"",CM72+(変化量!BU69-変化量!BT69))</f>
        <v/>
      </c>
      <c r="CO72" s="30" t="str">
        <f>IF(OR($D72="",$D72&lt;1),"",CN72+(変化量!BV69-変化量!BU69))</f>
        <v/>
      </c>
      <c r="CP72" s="30" t="str">
        <f>IF(OR($D72="",$D72&lt;1),"",CO72+(変化量!BW69-変化量!BV69))</f>
        <v/>
      </c>
      <c r="CQ72" s="30" t="str">
        <f>IF(OR($D72="",$D72&lt;1),"",CP72+(変化量!BX69-変化量!BW69))</f>
        <v/>
      </c>
      <c r="CR72" s="30" t="str">
        <f>IF(OR($D72="",$D72&lt;1),"",CQ72+(変化量!BY69-変化量!BX69))</f>
        <v/>
      </c>
    </row>
    <row r="73" spans="1:96" x14ac:dyDescent="0.15">
      <c r="A73" s="30">
        <f>入力シート!B67</f>
        <v>56</v>
      </c>
      <c r="B73" s="30">
        <f>入力シート!C67</f>
        <v>0</v>
      </c>
      <c r="C73" s="30">
        <f>入力シート!D67</f>
        <v>0</v>
      </c>
      <c r="D73" s="30">
        <f>入力シート!E67</f>
        <v>0</v>
      </c>
      <c r="E73" s="30">
        <f>入力シート!F67</f>
        <v>0</v>
      </c>
      <c r="F73" s="30">
        <f t="shared" si="24"/>
        <v>0</v>
      </c>
      <c r="G73" s="30" t="str">
        <f t="shared" si="8"/>
        <v/>
      </c>
      <c r="H73" s="30" t="str">
        <f t="shared" si="21"/>
        <v/>
      </c>
      <c r="I73" s="30" t="str">
        <f t="shared" si="2"/>
        <v/>
      </c>
      <c r="J73" s="9" t="str">
        <f t="shared" si="18"/>
        <v/>
      </c>
      <c r="K73" s="30" t="str">
        <f t="shared" si="23"/>
        <v/>
      </c>
      <c r="L73" s="30" t="str">
        <f t="shared" si="4"/>
        <v/>
      </c>
      <c r="M73" s="30" t="str">
        <f t="shared" si="9"/>
        <v/>
      </c>
      <c r="N73" s="30" t="str">
        <f t="shared" si="10"/>
        <v/>
      </c>
      <c r="O73" s="9" t="str">
        <f t="shared" si="11"/>
        <v/>
      </c>
      <c r="P73" s="9">
        <f t="shared" si="12"/>
        <v>38</v>
      </c>
      <c r="Q73" s="9" t="str">
        <f t="shared" si="25"/>
        <v/>
      </c>
      <c r="R73" s="57">
        <v>56</v>
      </c>
      <c r="S73" s="53">
        <f t="shared" si="14"/>
        <v>0</v>
      </c>
      <c r="T73" s="53">
        <f t="shared" si="15"/>
        <v>0</v>
      </c>
      <c r="U73" s="53" t="str">
        <f t="shared" si="22"/>
        <v/>
      </c>
      <c r="V73" s="58" t="str">
        <f t="shared" si="5"/>
        <v/>
      </c>
      <c r="W73" s="53">
        <v>56</v>
      </c>
      <c r="X73" s="53" t="str">
        <f t="shared" si="6"/>
        <v/>
      </c>
      <c r="Y73" s="9">
        <f t="shared" si="16"/>
        <v>0</v>
      </c>
      <c r="Z73" s="9" t="str">
        <f t="shared" si="17"/>
        <v/>
      </c>
      <c r="AA73" s="9" t="str">
        <f t="shared" si="19"/>
        <v/>
      </c>
      <c r="AB73" s="9" t="str">
        <f t="shared" si="20"/>
        <v/>
      </c>
      <c r="AC73" s="53"/>
      <c r="AE73" s="30" t="str">
        <f>IF(OR($D73="",$D73&lt;1),"",変化量!$J70+変化量!L70)</f>
        <v/>
      </c>
      <c r="AF73" s="30" t="str">
        <f>IF(OR($D73="",$D73&lt;1),"",AE73+(変化量!M70-変化量!L70))</f>
        <v/>
      </c>
      <c r="AG73" s="30" t="str">
        <f>IF(OR($D73="",$D73&lt;1),"",AF73+(変化量!N70-変化量!M70))</f>
        <v/>
      </c>
      <c r="AH73" s="30" t="str">
        <f>IF(OR($D73="",$D73&lt;1),"",AG73+(変化量!O70-変化量!N70))</f>
        <v/>
      </c>
      <c r="AI73" s="30" t="str">
        <f>IF(OR($D73="",$D73&lt;1),"",AH73+(変化量!P70-変化量!O70))</f>
        <v/>
      </c>
      <c r="AJ73" s="30" t="str">
        <f>IF(OR($D73="",$D73&lt;1),"",AI73+(変化量!Q70-変化量!P70))</f>
        <v/>
      </c>
      <c r="AK73" s="30" t="str">
        <f>IF(OR($D73="",$D73&lt;1),"",AJ73+(変化量!R70-変化量!Q70))</f>
        <v/>
      </c>
      <c r="AL73" s="30" t="str">
        <f>IF(OR($D73="",$D73&lt;1),"",AK73+(変化量!S70-変化量!R70))</f>
        <v/>
      </c>
      <c r="AM73" s="30" t="str">
        <f>IF(OR($D73="",$D73&lt;1),"",AL73+(変化量!T70-変化量!S70))</f>
        <v/>
      </c>
      <c r="AN73" s="30" t="str">
        <f>IF(OR($D73="",$D73&lt;1),"",AM73+(変化量!U70-変化量!T70))</f>
        <v/>
      </c>
      <c r="AO73" s="30" t="str">
        <f>IF(OR($D73="",$D73&lt;1),"",AN73+(変化量!V70-変化量!U70))</f>
        <v/>
      </c>
      <c r="AP73" s="30" t="str">
        <f>IF(OR($D73="",$D73&lt;1),"",AO73+(変化量!W70-変化量!V70))</f>
        <v/>
      </c>
      <c r="AQ73" s="30" t="str">
        <f>IF(OR($D73="",$D73&lt;1),"",AP73+(変化量!X70-変化量!W70))</f>
        <v/>
      </c>
      <c r="AR73" s="30" t="str">
        <f>IF(OR($D73="",$D73&lt;1),"",AQ73+(変化量!Y70-変化量!X70))</f>
        <v/>
      </c>
      <c r="AS73" s="30" t="str">
        <f>IF(OR($D73="",$D73&lt;1),"",AR73+(変化量!Z70-変化量!Y70))</f>
        <v/>
      </c>
      <c r="AT73" s="30" t="str">
        <f>IF(OR($D73="",$D73&lt;1),"",AS73+(変化量!AA70-変化量!Z70))</f>
        <v/>
      </c>
      <c r="AU73" s="30" t="str">
        <f>IF(OR($D73="",$D73&lt;1),"",AT73+(変化量!AB70-変化量!AA70))</f>
        <v/>
      </c>
      <c r="AV73" s="30" t="str">
        <f>IF(OR($D73="",$D73&lt;1),"",AU73+(変化量!AC70-変化量!AB70))</f>
        <v/>
      </c>
      <c r="AW73" s="30" t="str">
        <f>IF(OR($D73="",$D73&lt;1),"",AV73+(変化量!AD70-変化量!AC70))</f>
        <v/>
      </c>
      <c r="AX73" s="30" t="str">
        <f>IF(OR($D73="",$D73&lt;1),"",AW73+(変化量!AE70-変化量!AD70))</f>
        <v/>
      </c>
      <c r="AY73" s="30" t="str">
        <f>IF(OR($D73="",$D73&lt;1),"",AX73+(変化量!AF70-変化量!AE70))</f>
        <v/>
      </c>
      <c r="AZ73" s="30" t="str">
        <f>IF(OR($D73="",$D73&lt;1),"",AY73+(変化量!AG70-変化量!AF70))</f>
        <v/>
      </c>
      <c r="BA73" s="30" t="str">
        <f>IF(OR($D73="",$D73&lt;1),"",AZ73+(変化量!AH70-変化量!AG70))</f>
        <v/>
      </c>
      <c r="BB73" s="30" t="str">
        <f>IF(OR($D73="",$D73&lt;1),"",BA73+(変化量!AI70-変化量!AH70))</f>
        <v/>
      </c>
      <c r="BC73" s="30" t="str">
        <f>IF(OR($D73="",$D73&lt;1),"",BB73+(変化量!AJ70-変化量!AI70))</f>
        <v/>
      </c>
      <c r="BD73" s="30" t="str">
        <f>IF(OR($D73="",$D73&lt;1),"",BC73+(変化量!AK70-変化量!AJ70))</f>
        <v/>
      </c>
      <c r="BE73" s="30" t="str">
        <f>IF(OR($D73="",$D73&lt;1),"",BD73+(変化量!AL70-変化量!AK70))</f>
        <v/>
      </c>
      <c r="BF73" s="30" t="str">
        <f>IF(OR($D73="",$D73&lt;1),"",BE73+(変化量!AM70-変化量!AL70))</f>
        <v/>
      </c>
      <c r="BG73" s="30" t="str">
        <f>IF(OR($D73="",$D73&lt;1),"",BF73+(変化量!AN70-変化量!AM70))</f>
        <v/>
      </c>
      <c r="BH73" s="30" t="str">
        <f>IF(OR($D73="",$D73&lt;1),"",BG73+(変化量!AO70-変化量!AN70))</f>
        <v/>
      </c>
      <c r="BI73" s="30" t="str">
        <f>IF(OR($D73="",$D73&lt;1),"",BH73+(変化量!AP70-変化量!AO70))</f>
        <v/>
      </c>
      <c r="BJ73" s="30" t="str">
        <f>IF(OR($D73="",$D73&lt;1),"",BI73+(変化量!AQ70-変化量!AP70))</f>
        <v/>
      </c>
      <c r="BK73" s="30" t="str">
        <f>IF(OR($D73="",$D73&lt;1),"",BJ73+(変化量!AR70-変化量!AQ70))</f>
        <v/>
      </c>
      <c r="BL73" s="30" t="str">
        <f>IF(OR($D73="",$D73&lt;1),"",BK73+(変化量!AS70-変化量!AR70))</f>
        <v/>
      </c>
      <c r="BM73" s="30" t="str">
        <f>IF(OR($D73="",$D73&lt;1),"",BL73+(変化量!AT70-変化量!AS70))</f>
        <v/>
      </c>
      <c r="BN73" s="30" t="str">
        <f>IF(OR($D73="",$D73&lt;1),"",BM73+(変化量!AU70-変化量!AT70))</f>
        <v/>
      </c>
      <c r="BO73" s="30" t="str">
        <f>IF(OR($D73="",$D73&lt;1),"",BN73+(変化量!AV70-変化量!AU70))</f>
        <v/>
      </c>
      <c r="BP73" s="30" t="str">
        <f>IF(OR($D73="",$D73&lt;1),"",BO73+(変化量!AW70-変化量!AV70))</f>
        <v/>
      </c>
      <c r="BQ73" s="30" t="str">
        <f>IF(OR($D73="",$D73&lt;1),"",BP73+(変化量!AX70-変化量!AW70))</f>
        <v/>
      </c>
      <c r="BR73" s="30" t="str">
        <f>IF(OR($D73="",$D73&lt;1),"",BQ73+(変化量!AY70-変化量!AX70))</f>
        <v/>
      </c>
      <c r="BS73" s="30" t="str">
        <f>IF(OR($D73="",$D73&lt;1),"",BR73+(変化量!AZ70-変化量!AY70))</f>
        <v/>
      </c>
      <c r="BT73" s="30" t="str">
        <f>IF(OR($D73="",$D73&lt;1),"",BS73+(変化量!BA70-変化量!AZ70))</f>
        <v/>
      </c>
      <c r="BU73" s="30" t="str">
        <f>IF(OR($D73="",$D73&lt;1),"",BT73+(変化量!BB70-変化量!BA70))</f>
        <v/>
      </c>
      <c r="BV73" s="30" t="str">
        <f>IF(OR($D73="",$D73&lt;1),"",BU73+(変化量!BC70-変化量!BB70))</f>
        <v/>
      </c>
      <c r="BW73" s="30" t="str">
        <f>IF(OR($D73="",$D73&lt;1),"",BV73+(変化量!BD70-変化量!BC70))</f>
        <v/>
      </c>
      <c r="BX73" s="30" t="str">
        <f>IF(OR($D73="",$D73&lt;1),"",BW73+(変化量!BE70-変化量!BD70))</f>
        <v/>
      </c>
      <c r="BY73" s="30" t="str">
        <f>IF(OR($D73="",$D73&lt;1),"",BX73+(変化量!BF70-変化量!BE70))</f>
        <v/>
      </c>
      <c r="BZ73" s="30" t="str">
        <f>IF(OR($D73="",$D73&lt;1),"",BY73+(変化量!BG70-変化量!BF70))</f>
        <v/>
      </c>
      <c r="CA73" s="30" t="str">
        <f>IF(OR($D73="",$D73&lt;1),"",BZ73+(変化量!BH70-変化量!BG70))</f>
        <v/>
      </c>
      <c r="CB73" s="30" t="str">
        <f>IF(OR($D73="",$D73&lt;1),"",CA73+(変化量!BI70-変化量!BH70))</f>
        <v/>
      </c>
      <c r="CC73" s="30" t="str">
        <f>IF(OR($D73="",$D73&lt;1),"",CB73+(変化量!BJ70-変化量!BI70))</f>
        <v/>
      </c>
      <c r="CD73" s="30" t="str">
        <f>IF(OR($D73="",$D73&lt;1),"",CC73+(変化量!BK70-変化量!BJ70))</f>
        <v/>
      </c>
      <c r="CE73" s="30" t="str">
        <f>IF(OR($D73="",$D73&lt;1),"",CD73+(変化量!BL70-変化量!BK70))</f>
        <v/>
      </c>
      <c r="CF73" s="30" t="str">
        <f>IF(OR($D73="",$D73&lt;1),"",CE73+(変化量!BM70-変化量!BL70))</f>
        <v/>
      </c>
      <c r="CG73" s="30" t="str">
        <f>IF(OR($D73="",$D73&lt;1),"",CF73+(変化量!BN70-変化量!BM70))</f>
        <v/>
      </c>
      <c r="CH73" s="30" t="str">
        <f>IF(OR($D73="",$D73&lt;1),"",CG73+(変化量!BO70-変化量!BN70))</f>
        <v/>
      </c>
      <c r="CI73" s="30" t="str">
        <f>IF(OR($D73="",$D73&lt;1),"",CH73+(変化量!BP70-変化量!BO70))</f>
        <v/>
      </c>
      <c r="CJ73" s="30" t="str">
        <f>IF(OR($D73="",$D73&lt;1),"",CI73+(変化量!BQ70-変化量!BP70))</f>
        <v/>
      </c>
      <c r="CK73" s="30" t="str">
        <f>IF(OR($D73="",$D73&lt;1),"",CJ73+(変化量!BR70-変化量!BQ70))</f>
        <v/>
      </c>
      <c r="CL73" s="30" t="str">
        <f>IF(OR($D73="",$D73&lt;1),"",CK73+(変化量!BS70-変化量!BR70))</f>
        <v/>
      </c>
      <c r="CM73" s="30" t="str">
        <f>IF(OR($D73="",$D73&lt;1),"",CL73+(変化量!BT70-変化量!BS70))</f>
        <v/>
      </c>
      <c r="CN73" s="30" t="str">
        <f>IF(OR($D73="",$D73&lt;1),"",CM73+(変化量!BU70-変化量!BT70))</f>
        <v/>
      </c>
      <c r="CO73" s="30" t="str">
        <f>IF(OR($D73="",$D73&lt;1),"",CN73+(変化量!BV70-変化量!BU70))</f>
        <v/>
      </c>
      <c r="CP73" s="30" t="str">
        <f>IF(OR($D73="",$D73&lt;1),"",CO73+(変化量!BW70-変化量!BV70))</f>
        <v/>
      </c>
      <c r="CQ73" s="30" t="str">
        <f>IF(OR($D73="",$D73&lt;1),"",CP73+(変化量!BX70-変化量!BW70))</f>
        <v/>
      </c>
      <c r="CR73" s="30" t="str">
        <f>IF(OR($D73="",$D73&lt;1),"",CQ73+(変化量!BY70-変化量!BX70))</f>
        <v/>
      </c>
    </row>
    <row r="74" spans="1:96" x14ac:dyDescent="0.15">
      <c r="A74" s="30">
        <f>入力シート!B68</f>
        <v>57</v>
      </c>
      <c r="B74" s="30">
        <f>入力シート!C68</f>
        <v>0</v>
      </c>
      <c r="C74" s="30">
        <f>入力シート!D68</f>
        <v>0</v>
      </c>
      <c r="D74" s="30">
        <f>入力シート!E68</f>
        <v>0</v>
      </c>
      <c r="E74" s="30">
        <f>入力シート!F68</f>
        <v>0</v>
      </c>
      <c r="F74" s="30">
        <f t="shared" si="24"/>
        <v>0</v>
      </c>
      <c r="G74" s="30" t="str">
        <f t="shared" si="8"/>
        <v/>
      </c>
      <c r="H74" s="30" t="str">
        <f t="shared" si="21"/>
        <v/>
      </c>
      <c r="I74" s="30" t="str">
        <f t="shared" si="2"/>
        <v/>
      </c>
      <c r="J74" s="9" t="str">
        <f t="shared" si="18"/>
        <v/>
      </c>
      <c r="K74" s="30" t="str">
        <f t="shared" si="23"/>
        <v/>
      </c>
      <c r="L74" s="30" t="str">
        <f t="shared" si="4"/>
        <v/>
      </c>
      <c r="M74" s="30" t="str">
        <f t="shared" si="9"/>
        <v/>
      </c>
      <c r="N74" s="30" t="str">
        <f t="shared" si="10"/>
        <v/>
      </c>
      <c r="O74" s="9" t="str">
        <f t="shared" si="11"/>
        <v/>
      </c>
      <c r="P74" s="9">
        <f t="shared" si="12"/>
        <v>38</v>
      </c>
      <c r="Q74" s="9" t="str">
        <f t="shared" si="25"/>
        <v/>
      </c>
      <c r="R74" s="57">
        <v>57</v>
      </c>
      <c r="S74" s="53">
        <f t="shared" si="14"/>
        <v>0</v>
      </c>
      <c r="T74" s="53">
        <f t="shared" si="15"/>
        <v>0</v>
      </c>
      <c r="U74" s="53" t="str">
        <f t="shared" si="22"/>
        <v/>
      </c>
      <c r="V74" s="58" t="str">
        <f t="shared" si="5"/>
        <v/>
      </c>
      <c r="W74" s="53">
        <v>57</v>
      </c>
      <c r="X74" s="53" t="str">
        <f t="shared" si="6"/>
        <v/>
      </c>
      <c r="Y74" s="9">
        <f t="shared" si="16"/>
        <v>0</v>
      </c>
      <c r="Z74" s="9" t="str">
        <f t="shared" si="17"/>
        <v/>
      </c>
      <c r="AA74" s="9" t="str">
        <f t="shared" si="19"/>
        <v/>
      </c>
      <c r="AB74" s="9" t="str">
        <f t="shared" si="20"/>
        <v/>
      </c>
      <c r="AC74" s="53"/>
      <c r="AE74" s="30" t="str">
        <f>IF(OR($D74="",$D74&lt;1),"",変化量!$J71+変化量!L71)</f>
        <v/>
      </c>
      <c r="AF74" s="30" t="str">
        <f>IF(OR($D74="",$D74&lt;1),"",AE74+(変化量!M71-変化量!L71))</f>
        <v/>
      </c>
      <c r="AG74" s="30" t="str">
        <f>IF(OR($D74="",$D74&lt;1),"",AF74+(変化量!N71-変化量!M71))</f>
        <v/>
      </c>
      <c r="AH74" s="30" t="str">
        <f>IF(OR($D74="",$D74&lt;1),"",AG74+(変化量!O71-変化量!N71))</f>
        <v/>
      </c>
      <c r="AI74" s="30" t="str">
        <f>IF(OR($D74="",$D74&lt;1),"",AH74+(変化量!P71-変化量!O71))</f>
        <v/>
      </c>
      <c r="AJ74" s="30" t="str">
        <f>IF(OR($D74="",$D74&lt;1),"",AI74+(変化量!Q71-変化量!P71))</f>
        <v/>
      </c>
      <c r="AK74" s="30" t="str">
        <f>IF(OR($D74="",$D74&lt;1),"",AJ74+(変化量!R71-変化量!Q71))</f>
        <v/>
      </c>
      <c r="AL74" s="30" t="str">
        <f>IF(OR($D74="",$D74&lt;1),"",AK74+(変化量!S71-変化量!R71))</f>
        <v/>
      </c>
      <c r="AM74" s="30" t="str">
        <f>IF(OR($D74="",$D74&lt;1),"",AL74+(変化量!T71-変化量!S71))</f>
        <v/>
      </c>
      <c r="AN74" s="30" t="str">
        <f>IF(OR($D74="",$D74&lt;1),"",AM74+(変化量!U71-変化量!T71))</f>
        <v/>
      </c>
      <c r="AO74" s="30" t="str">
        <f>IF(OR($D74="",$D74&lt;1),"",AN74+(変化量!V71-変化量!U71))</f>
        <v/>
      </c>
      <c r="AP74" s="30" t="str">
        <f>IF(OR($D74="",$D74&lt;1),"",AO74+(変化量!W71-変化量!V71))</f>
        <v/>
      </c>
      <c r="AQ74" s="30" t="str">
        <f>IF(OR($D74="",$D74&lt;1),"",AP74+(変化量!X71-変化量!W71))</f>
        <v/>
      </c>
      <c r="AR74" s="30" t="str">
        <f>IF(OR($D74="",$D74&lt;1),"",AQ74+(変化量!Y71-変化量!X71))</f>
        <v/>
      </c>
      <c r="AS74" s="30" t="str">
        <f>IF(OR($D74="",$D74&lt;1),"",AR74+(変化量!Z71-変化量!Y71))</f>
        <v/>
      </c>
      <c r="AT74" s="30" t="str">
        <f>IF(OR($D74="",$D74&lt;1),"",AS74+(変化量!AA71-変化量!Z71))</f>
        <v/>
      </c>
      <c r="AU74" s="30" t="str">
        <f>IF(OR($D74="",$D74&lt;1),"",AT74+(変化量!AB71-変化量!AA71))</f>
        <v/>
      </c>
      <c r="AV74" s="30" t="str">
        <f>IF(OR($D74="",$D74&lt;1),"",AU74+(変化量!AC71-変化量!AB71))</f>
        <v/>
      </c>
      <c r="AW74" s="30" t="str">
        <f>IF(OR($D74="",$D74&lt;1),"",AV74+(変化量!AD71-変化量!AC71))</f>
        <v/>
      </c>
      <c r="AX74" s="30" t="str">
        <f>IF(OR($D74="",$D74&lt;1),"",AW74+(変化量!AE71-変化量!AD71))</f>
        <v/>
      </c>
      <c r="AY74" s="30" t="str">
        <f>IF(OR($D74="",$D74&lt;1),"",AX74+(変化量!AF71-変化量!AE71))</f>
        <v/>
      </c>
      <c r="AZ74" s="30" t="str">
        <f>IF(OR($D74="",$D74&lt;1),"",AY74+(変化量!AG71-変化量!AF71))</f>
        <v/>
      </c>
      <c r="BA74" s="30" t="str">
        <f>IF(OR($D74="",$D74&lt;1),"",AZ74+(変化量!AH71-変化量!AG71))</f>
        <v/>
      </c>
      <c r="BB74" s="30" t="str">
        <f>IF(OR($D74="",$D74&lt;1),"",BA74+(変化量!AI71-変化量!AH71))</f>
        <v/>
      </c>
      <c r="BC74" s="30" t="str">
        <f>IF(OR($D74="",$D74&lt;1),"",BB74+(変化量!AJ71-変化量!AI71))</f>
        <v/>
      </c>
      <c r="BD74" s="30" t="str">
        <f>IF(OR($D74="",$D74&lt;1),"",BC74+(変化量!AK71-変化量!AJ71))</f>
        <v/>
      </c>
      <c r="BE74" s="30" t="str">
        <f>IF(OR($D74="",$D74&lt;1),"",BD74+(変化量!AL71-変化量!AK71))</f>
        <v/>
      </c>
      <c r="BF74" s="30" t="str">
        <f>IF(OR($D74="",$D74&lt;1),"",BE74+(変化量!AM71-変化量!AL71))</f>
        <v/>
      </c>
      <c r="BG74" s="30" t="str">
        <f>IF(OR($D74="",$D74&lt;1),"",BF74+(変化量!AN71-変化量!AM71))</f>
        <v/>
      </c>
      <c r="BH74" s="30" t="str">
        <f>IF(OR($D74="",$D74&lt;1),"",BG74+(変化量!AO71-変化量!AN71))</f>
        <v/>
      </c>
      <c r="BI74" s="30" t="str">
        <f>IF(OR($D74="",$D74&lt;1),"",BH74+(変化量!AP71-変化量!AO71))</f>
        <v/>
      </c>
      <c r="BJ74" s="30" t="str">
        <f>IF(OR($D74="",$D74&lt;1),"",BI74+(変化量!AQ71-変化量!AP71))</f>
        <v/>
      </c>
      <c r="BK74" s="30" t="str">
        <f>IF(OR($D74="",$D74&lt;1),"",BJ74+(変化量!AR71-変化量!AQ71))</f>
        <v/>
      </c>
      <c r="BL74" s="30" t="str">
        <f>IF(OR($D74="",$D74&lt;1),"",BK74+(変化量!AS71-変化量!AR71))</f>
        <v/>
      </c>
      <c r="BM74" s="30" t="str">
        <f>IF(OR($D74="",$D74&lt;1),"",BL74+(変化量!AT71-変化量!AS71))</f>
        <v/>
      </c>
      <c r="BN74" s="30" t="str">
        <f>IF(OR($D74="",$D74&lt;1),"",BM74+(変化量!AU71-変化量!AT71))</f>
        <v/>
      </c>
      <c r="BO74" s="30" t="str">
        <f>IF(OR($D74="",$D74&lt;1),"",BN74+(変化量!AV71-変化量!AU71))</f>
        <v/>
      </c>
      <c r="BP74" s="30" t="str">
        <f>IF(OR($D74="",$D74&lt;1),"",BO74+(変化量!AW71-変化量!AV71))</f>
        <v/>
      </c>
      <c r="BQ74" s="30" t="str">
        <f>IF(OR($D74="",$D74&lt;1),"",BP74+(変化量!AX71-変化量!AW71))</f>
        <v/>
      </c>
      <c r="BR74" s="30" t="str">
        <f>IF(OR($D74="",$D74&lt;1),"",BQ74+(変化量!AY71-変化量!AX71))</f>
        <v/>
      </c>
      <c r="BS74" s="30" t="str">
        <f>IF(OR($D74="",$D74&lt;1),"",BR74+(変化量!AZ71-変化量!AY71))</f>
        <v/>
      </c>
      <c r="BT74" s="30" t="str">
        <f>IF(OR($D74="",$D74&lt;1),"",BS74+(変化量!BA71-変化量!AZ71))</f>
        <v/>
      </c>
      <c r="BU74" s="30" t="str">
        <f>IF(OR($D74="",$D74&lt;1),"",BT74+(変化量!BB71-変化量!BA71))</f>
        <v/>
      </c>
      <c r="BV74" s="30" t="str">
        <f>IF(OR($D74="",$D74&lt;1),"",BU74+(変化量!BC71-変化量!BB71))</f>
        <v/>
      </c>
      <c r="BW74" s="30" t="str">
        <f>IF(OR($D74="",$D74&lt;1),"",BV74+(変化量!BD71-変化量!BC71))</f>
        <v/>
      </c>
      <c r="BX74" s="30" t="str">
        <f>IF(OR($D74="",$D74&lt;1),"",BW74+(変化量!BE71-変化量!BD71))</f>
        <v/>
      </c>
      <c r="BY74" s="30" t="str">
        <f>IF(OR($D74="",$D74&lt;1),"",BX74+(変化量!BF71-変化量!BE71))</f>
        <v/>
      </c>
      <c r="BZ74" s="30" t="str">
        <f>IF(OR($D74="",$D74&lt;1),"",BY74+(変化量!BG71-変化量!BF71))</f>
        <v/>
      </c>
      <c r="CA74" s="30" t="str">
        <f>IF(OR($D74="",$D74&lt;1),"",BZ74+(変化量!BH71-変化量!BG71))</f>
        <v/>
      </c>
      <c r="CB74" s="30" t="str">
        <f>IF(OR($D74="",$D74&lt;1),"",CA74+(変化量!BI71-変化量!BH71))</f>
        <v/>
      </c>
      <c r="CC74" s="30" t="str">
        <f>IF(OR($D74="",$D74&lt;1),"",CB74+(変化量!BJ71-変化量!BI71))</f>
        <v/>
      </c>
      <c r="CD74" s="30" t="str">
        <f>IF(OR($D74="",$D74&lt;1),"",CC74+(変化量!BK71-変化量!BJ71))</f>
        <v/>
      </c>
      <c r="CE74" s="30" t="str">
        <f>IF(OR($D74="",$D74&lt;1),"",CD74+(変化量!BL71-変化量!BK71))</f>
        <v/>
      </c>
      <c r="CF74" s="30" t="str">
        <f>IF(OR($D74="",$D74&lt;1),"",CE74+(変化量!BM71-変化量!BL71))</f>
        <v/>
      </c>
      <c r="CG74" s="30" t="str">
        <f>IF(OR($D74="",$D74&lt;1),"",CF74+(変化量!BN71-変化量!BM71))</f>
        <v/>
      </c>
      <c r="CH74" s="30" t="str">
        <f>IF(OR($D74="",$D74&lt;1),"",CG74+(変化量!BO71-変化量!BN71))</f>
        <v/>
      </c>
      <c r="CI74" s="30" t="str">
        <f>IF(OR($D74="",$D74&lt;1),"",CH74+(変化量!BP71-変化量!BO71))</f>
        <v/>
      </c>
      <c r="CJ74" s="30" t="str">
        <f>IF(OR($D74="",$D74&lt;1),"",CI74+(変化量!BQ71-変化量!BP71))</f>
        <v/>
      </c>
      <c r="CK74" s="30" t="str">
        <f>IF(OR($D74="",$D74&lt;1),"",CJ74+(変化量!BR71-変化量!BQ71))</f>
        <v/>
      </c>
      <c r="CL74" s="30" t="str">
        <f>IF(OR($D74="",$D74&lt;1),"",CK74+(変化量!BS71-変化量!BR71))</f>
        <v/>
      </c>
      <c r="CM74" s="30" t="str">
        <f>IF(OR($D74="",$D74&lt;1),"",CL74+(変化量!BT71-変化量!BS71))</f>
        <v/>
      </c>
      <c r="CN74" s="30" t="str">
        <f>IF(OR($D74="",$D74&lt;1),"",CM74+(変化量!BU71-変化量!BT71))</f>
        <v/>
      </c>
      <c r="CO74" s="30" t="str">
        <f>IF(OR($D74="",$D74&lt;1),"",CN74+(変化量!BV71-変化量!BU71))</f>
        <v/>
      </c>
      <c r="CP74" s="30" t="str">
        <f>IF(OR($D74="",$D74&lt;1),"",CO74+(変化量!BW71-変化量!BV71))</f>
        <v/>
      </c>
      <c r="CQ74" s="30" t="str">
        <f>IF(OR($D74="",$D74&lt;1),"",CP74+(変化量!BX71-変化量!BW71))</f>
        <v/>
      </c>
      <c r="CR74" s="30" t="str">
        <f>IF(OR($D74="",$D74&lt;1),"",CQ74+(変化量!BY71-変化量!BX71))</f>
        <v/>
      </c>
    </row>
    <row r="75" spans="1:96" x14ac:dyDescent="0.15">
      <c r="A75" s="30">
        <f>入力シート!B69</f>
        <v>58</v>
      </c>
      <c r="B75" s="30">
        <f>入力シート!C69</f>
        <v>0</v>
      </c>
      <c r="C75" s="30">
        <f>入力シート!D69</f>
        <v>0</v>
      </c>
      <c r="D75" s="30">
        <f>入力シート!E69</f>
        <v>0</v>
      </c>
      <c r="E75" s="30">
        <f>入力シート!F69</f>
        <v>0</v>
      </c>
      <c r="F75" s="30">
        <f t="shared" si="24"/>
        <v>0</v>
      </c>
      <c r="G75" s="30" t="str">
        <f t="shared" si="8"/>
        <v/>
      </c>
      <c r="H75" s="30" t="str">
        <f t="shared" si="21"/>
        <v/>
      </c>
      <c r="I75" s="30" t="str">
        <f t="shared" si="2"/>
        <v/>
      </c>
      <c r="J75" s="9" t="str">
        <f t="shared" si="18"/>
        <v/>
      </c>
      <c r="K75" s="30" t="str">
        <f t="shared" si="23"/>
        <v/>
      </c>
      <c r="L75" s="30" t="str">
        <f t="shared" si="4"/>
        <v/>
      </c>
      <c r="M75" s="30" t="str">
        <f t="shared" si="9"/>
        <v/>
      </c>
      <c r="N75" s="30" t="str">
        <f t="shared" si="10"/>
        <v/>
      </c>
      <c r="O75" s="9" t="str">
        <f t="shared" si="11"/>
        <v/>
      </c>
      <c r="P75" s="9">
        <f t="shared" si="12"/>
        <v>38</v>
      </c>
      <c r="Q75" s="9" t="str">
        <f t="shared" si="25"/>
        <v/>
      </c>
      <c r="R75" s="57">
        <v>58</v>
      </c>
      <c r="S75" s="53">
        <f t="shared" si="14"/>
        <v>0</v>
      </c>
      <c r="T75" s="53">
        <f t="shared" si="15"/>
        <v>0</v>
      </c>
      <c r="U75" s="53" t="str">
        <f t="shared" si="22"/>
        <v/>
      </c>
      <c r="V75" s="58" t="str">
        <f t="shared" si="5"/>
        <v/>
      </c>
      <c r="W75" s="53">
        <v>58</v>
      </c>
      <c r="X75" s="53" t="str">
        <f t="shared" si="6"/>
        <v/>
      </c>
      <c r="Y75" s="9">
        <f t="shared" si="16"/>
        <v>0</v>
      </c>
      <c r="Z75" s="9" t="str">
        <f t="shared" si="17"/>
        <v/>
      </c>
      <c r="AA75" s="9" t="str">
        <f t="shared" si="19"/>
        <v/>
      </c>
      <c r="AB75" s="9" t="str">
        <f t="shared" si="20"/>
        <v/>
      </c>
      <c r="AC75" s="53"/>
      <c r="AE75" s="30" t="str">
        <f>IF(OR($D75="",$D75&lt;1),"",変化量!$J72+変化量!L72)</f>
        <v/>
      </c>
      <c r="AF75" s="30" t="str">
        <f>IF(OR($D75="",$D75&lt;1),"",AE75+(変化量!M72-変化量!L72))</f>
        <v/>
      </c>
      <c r="AG75" s="30" t="str">
        <f>IF(OR($D75="",$D75&lt;1),"",AF75+(変化量!N72-変化量!M72))</f>
        <v/>
      </c>
      <c r="AH75" s="30" t="str">
        <f>IF(OR($D75="",$D75&lt;1),"",AG75+(変化量!O72-変化量!N72))</f>
        <v/>
      </c>
      <c r="AI75" s="30" t="str">
        <f>IF(OR($D75="",$D75&lt;1),"",AH75+(変化量!P72-変化量!O72))</f>
        <v/>
      </c>
      <c r="AJ75" s="30" t="str">
        <f>IF(OR($D75="",$D75&lt;1),"",AI75+(変化量!Q72-変化量!P72))</f>
        <v/>
      </c>
      <c r="AK75" s="30" t="str">
        <f>IF(OR($D75="",$D75&lt;1),"",AJ75+(変化量!R72-変化量!Q72))</f>
        <v/>
      </c>
      <c r="AL75" s="30" t="str">
        <f>IF(OR($D75="",$D75&lt;1),"",AK75+(変化量!S72-変化量!R72))</f>
        <v/>
      </c>
      <c r="AM75" s="30" t="str">
        <f>IF(OR($D75="",$D75&lt;1),"",AL75+(変化量!T72-変化量!S72))</f>
        <v/>
      </c>
      <c r="AN75" s="30" t="str">
        <f>IF(OR($D75="",$D75&lt;1),"",AM75+(変化量!U72-変化量!T72))</f>
        <v/>
      </c>
      <c r="AO75" s="30" t="str">
        <f>IF(OR($D75="",$D75&lt;1),"",AN75+(変化量!V72-変化量!U72))</f>
        <v/>
      </c>
      <c r="AP75" s="30" t="str">
        <f>IF(OR($D75="",$D75&lt;1),"",AO75+(変化量!W72-変化量!V72))</f>
        <v/>
      </c>
      <c r="AQ75" s="30" t="str">
        <f>IF(OR($D75="",$D75&lt;1),"",AP75+(変化量!X72-変化量!W72))</f>
        <v/>
      </c>
      <c r="AR75" s="30" t="str">
        <f>IF(OR($D75="",$D75&lt;1),"",AQ75+(変化量!Y72-変化量!X72))</f>
        <v/>
      </c>
      <c r="AS75" s="30" t="str">
        <f>IF(OR($D75="",$D75&lt;1),"",AR75+(変化量!Z72-変化量!Y72))</f>
        <v/>
      </c>
      <c r="AT75" s="30" t="str">
        <f>IF(OR($D75="",$D75&lt;1),"",AS75+(変化量!AA72-変化量!Z72))</f>
        <v/>
      </c>
      <c r="AU75" s="30" t="str">
        <f>IF(OR($D75="",$D75&lt;1),"",AT75+(変化量!AB72-変化量!AA72))</f>
        <v/>
      </c>
      <c r="AV75" s="30" t="str">
        <f>IF(OR($D75="",$D75&lt;1),"",AU75+(変化量!AC72-変化量!AB72))</f>
        <v/>
      </c>
      <c r="AW75" s="30" t="str">
        <f>IF(OR($D75="",$D75&lt;1),"",AV75+(変化量!AD72-変化量!AC72))</f>
        <v/>
      </c>
      <c r="AX75" s="30" t="str">
        <f>IF(OR($D75="",$D75&lt;1),"",AW75+(変化量!AE72-変化量!AD72))</f>
        <v/>
      </c>
      <c r="AY75" s="30" t="str">
        <f>IF(OR($D75="",$D75&lt;1),"",AX75+(変化量!AF72-変化量!AE72))</f>
        <v/>
      </c>
      <c r="AZ75" s="30" t="str">
        <f>IF(OR($D75="",$D75&lt;1),"",AY75+(変化量!AG72-変化量!AF72))</f>
        <v/>
      </c>
      <c r="BA75" s="30" t="str">
        <f>IF(OR($D75="",$D75&lt;1),"",AZ75+(変化量!AH72-変化量!AG72))</f>
        <v/>
      </c>
      <c r="BB75" s="30" t="str">
        <f>IF(OR($D75="",$D75&lt;1),"",BA75+(変化量!AI72-変化量!AH72))</f>
        <v/>
      </c>
      <c r="BC75" s="30" t="str">
        <f>IF(OR($D75="",$D75&lt;1),"",BB75+(変化量!AJ72-変化量!AI72))</f>
        <v/>
      </c>
      <c r="BD75" s="30" t="str">
        <f>IF(OR($D75="",$D75&lt;1),"",BC75+(変化量!AK72-変化量!AJ72))</f>
        <v/>
      </c>
      <c r="BE75" s="30" t="str">
        <f>IF(OR($D75="",$D75&lt;1),"",BD75+(変化量!AL72-変化量!AK72))</f>
        <v/>
      </c>
      <c r="BF75" s="30" t="str">
        <f>IF(OR($D75="",$D75&lt;1),"",BE75+(変化量!AM72-変化量!AL72))</f>
        <v/>
      </c>
      <c r="BG75" s="30" t="str">
        <f>IF(OR($D75="",$D75&lt;1),"",BF75+(変化量!AN72-変化量!AM72))</f>
        <v/>
      </c>
      <c r="BH75" s="30" t="str">
        <f>IF(OR($D75="",$D75&lt;1),"",BG75+(変化量!AO72-変化量!AN72))</f>
        <v/>
      </c>
      <c r="BI75" s="30" t="str">
        <f>IF(OR($D75="",$D75&lt;1),"",BH75+(変化量!AP72-変化量!AO72))</f>
        <v/>
      </c>
      <c r="BJ75" s="30" t="str">
        <f>IF(OR($D75="",$D75&lt;1),"",BI75+(変化量!AQ72-変化量!AP72))</f>
        <v/>
      </c>
      <c r="BK75" s="30" t="str">
        <f>IF(OR($D75="",$D75&lt;1),"",BJ75+(変化量!AR72-変化量!AQ72))</f>
        <v/>
      </c>
      <c r="BL75" s="30" t="str">
        <f>IF(OR($D75="",$D75&lt;1),"",BK75+(変化量!AS72-変化量!AR72))</f>
        <v/>
      </c>
      <c r="BM75" s="30" t="str">
        <f>IF(OR($D75="",$D75&lt;1),"",BL75+(変化量!AT72-変化量!AS72))</f>
        <v/>
      </c>
      <c r="BN75" s="30" t="str">
        <f>IF(OR($D75="",$D75&lt;1),"",BM75+(変化量!AU72-変化量!AT72))</f>
        <v/>
      </c>
      <c r="BO75" s="30" t="str">
        <f>IF(OR($D75="",$D75&lt;1),"",BN75+(変化量!AV72-変化量!AU72))</f>
        <v/>
      </c>
      <c r="BP75" s="30" t="str">
        <f>IF(OR($D75="",$D75&lt;1),"",BO75+(変化量!AW72-変化量!AV72))</f>
        <v/>
      </c>
      <c r="BQ75" s="30" t="str">
        <f>IF(OR($D75="",$D75&lt;1),"",BP75+(変化量!AX72-変化量!AW72))</f>
        <v/>
      </c>
      <c r="BR75" s="30" t="str">
        <f>IF(OR($D75="",$D75&lt;1),"",BQ75+(変化量!AY72-変化量!AX72))</f>
        <v/>
      </c>
      <c r="BS75" s="30" t="str">
        <f>IF(OR($D75="",$D75&lt;1),"",BR75+(変化量!AZ72-変化量!AY72))</f>
        <v/>
      </c>
      <c r="BT75" s="30" t="str">
        <f>IF(OR($D75="",$D75&lt;1),"",BS75+(変化量!BA72-変化量!AZ72))</f>
        <v/>
      </c>
      <c r="BU75" s="30" t="str">
        <f>IF(OR($D75="",$D75&lt;1),"",BT75+(変化量!BB72-変化量!BA72))</f>
        <v/>
      </c>
      <c r="BV75" s="30" t="str">
        <f>IF(OR($D75="",$D75&lt;1),"",BU75+(変化量!BC72-変化量!BB72))</f>
        <v/>
      </c>
      <c r="BW75" s="30" t="str">
        <f>IF(OR($D75="",$D75&lt;1),"",BV75+(変化量!BD72-変化量!BC72))</f>
        <v/>
      </c>
      <c r="BX75" s="30" t="str">
        <f>IF(OR($D75="",$D75&lt;1),"",BW75+(変化量!BE72-変化量!BD72))</f>
        <v/>
      </c>
      <c r="BY75" s="30" t="str">
        <f>IF(OR($D75="",$D75&lt;1),"",BX75+(変化量!BF72-変化量!BE72))</f>
        <v/>
      </c>
      <c r="BZ75" s="30" t="str">
        <f>IF(OR($D75="",$D75&lt;1),"",BY75+(変化量!BG72-変化量!BF72))</f>
        <v/>
      </c>
      <c r="CA75" s="30" t="str">
        <f>IF(OR($D75="",$D75&lt;1),"",BZ75+(変化量!BH72-変化量!BG72))</f>
        <v/>
      </c>
      <c r="CB75" s="30" t="str">
        <f>IF(OR($D75="",$D75&lt;1),"",CA75+(変化量!BI72-変化量!BH72))</f>
        <v/>
      </c>
      <c r="CC75" s="30" t="str">
        <f>IF(OR($D75="",$D75&lt;1),"",CB75+(変化量!BJ72-変化量!BI72))</f>
        <v/>
      </c>
      <c r="CD75" s="30" t="str">
        <f>IF(OR($D75="",$D75&lt;1),"",CC75+(変化量!BK72-変化量!BJ72))</f>
        <v/>
      </c>
      <c r="CE75" s="30" t="str">
        <f>IF(OR($D75="",$D75&lt;1),"",CD75+(変化量!BL72-変化量!BK72))</f>
        <v/>
      </c>
      <c r="CF75" s="30" t="str">
        <f>IF(OR($D75="",$D75&lt;1),"",CE75+(変化量!BM72-変化量!BL72))</f>
        <v/>
      </c>
      <c r="CG75" s="30" t="str">
        <f>IF(OR($D75="",$D75&lt;1),"",CF75+(変化量!BN72-変化量!BM72))</f>
        <v/>
      </c>
      <c r="CH75" s="30" t="str">
        <f>IF(OR($D75="",$D75&lt;1),"",CG75+(変化量!BO72-変化量!BN72))</f>
        <v/>
      </c>
      <c r="CI75" s="30" t="str">
        <f>IF(OR($D75="",$D75&lt;1),"",CH75+(変化量!BP72-変化量!BO72))</f>
        <v/>
      </c>
      <c r="CJ75" s="30" t="str">
        <f>IF(OR($D75="",$D75&lt;1),"",CI75+(変化量!BQ72-変化量!BP72))</f>
        <v/>
      </c>
      <c r="CK75" s="30" t="str">
        <f>IF(OR($D75="",$D75&lt;1),"",CJ75+(変化量!BR72-変化量!BQ72))</f>
        <v/>
      </c>
      <c r="CL75" s="30" t="str">
        <f>IF(OR($D75="",$D75&lt;1),"",CK75+(変化量!BS72-変化量!BR72))</f>
        <v/>
      </c>
      <c r="CM75" s="30" t="str">
        <f>IF(OR($D75="",$D75&lt;1),"",CL75+(変化量!BT72-変化量!BS72))</f>
        <v/>
      </c>
      <c r="CN75" s="30" t="str">
        <f>IF(OR($D75="",$D75&lt;1),"",CM75+(変化量!BU72-変化量!BT72))</f>
        <v/>
      </c>
      <c r="CO75" s="30" t="str">
        <f>IF(OR($D75="",$D75&lt;1),"",CN75+(変化量!BV72-変化量!BU72))</f>
        <v/>
      </c>
      <c r="CP75" s="30" t="str">
        <f>IF(OR($D75="",$D75&lt;1),"",CO75+(変化量!BW72-変化量!BV72))</f>
        <v/>
      </c>
      <c r="CQ75" s="30" t="str">
        <f>IF(OR($D75="",$D75&lt;1),"",CP75+(変化量!BX72-変化量!BW72))</f>
        <v/>
      </c>
      <c r="CR75" s="30" t="str">
        <f>IF(OR($D75="",$D75&lt;1),"",CQ75+(変化量!BY72-変化量!BX72))</f>
        <v/>
      </c>
    </row>
    <row r="76" spans="1:96" x14ac:dyDescent="0.15">
      <c r="A76" s="30">
        <f>入力シート!B70</f>
        <v>59</v>
      </c>
      <c r="B76" s="30">
        <f>入力シート!C70</f>
        <v>0</v>
      </c>
      <c r="C76" s="30">
        <f>入力シート!D70</f>
        <v>0</v>
      </c>
      <c r="D76" s="30">
        <f>入力シート!E70</f>
        <v>0</v>
      </c>
      <c r="E76" s="30">
        <f>入力シート!F70</f>
        <v>0</v>
      </c>
      <c r="F76" s="30">
        <f t="shared" si="24"/>
        <v>0</v>
      </c>
      <c r="G76" s="30" t="str">
        <f t="shared" si="8"/>
        <v/>
      </c>
      <c r="H76" s="30" t="str">
        <f t="shared" si="21"/>
        <v/>
      </c>
      <c r="I76" s="30" t="str">
        <f t="shared" si="2"/>
        <v/>
      </c>
      <c r="J76" s="9" t="str">
        <f t="shared" si="18"/>
        <v/>
      </c>
      <c r="K76" s="30" t="str">
        <f t="shared" si="23"/>
        <v/>
      </c>
      <c r="L76" s="30" t="str">
        <f t="shared" si="4"/>
        <v/>
      </c>
      <c r="M76" s="30" t="str">
        <f t="shared" si="9"/>
        <v/>
      </c>
      <c r="N76" s="30" t="str">
        <f t="shared" si="10"/>
        <v/>
      </c>
      <c r="O76" s="9" t="str">
        <f t="shared" si="11"/>
        <v/>
      </c>
      <c r="P76" s="9">
        <f t="shared" si="12"/>
        <v>38</v>
      </c>
      <c r="Q76" s="9" t="str">
        <f t="shared" si="25"/>
        <v/>
      </c>
      <c r="R76" s="57">
        <v>59</v>
      </c>
      <c r="S76" s="53">
        <f t="shared" si="14"/>
        <v>0</v>
      </c>
      <c r="T76" s="53">
        <f t="shared" si="15"/>
        <v>0</v>
      </c>
      <c r="U76" s="53" t="str">
        <f t="shared" si="22"/>
        <v/>
      </c>
      <c r="V76" s="58" t="str">
        <f t="shared" si="5"/>
        <v/>
      </c>
      <c r="W76" s="53">
        <v>59</v>
      </c>
      <c r="X76" s="53" t="str">
        <f t="shared" si="6"/>
        <v/>
      </c>
      <c r="Y76" s="9">
        <f t="shared" si="16"/>
        <v>0</v>
      </c>
      <c r="Z76" s="9" t="str">
        <f t="shared" si="17"/>
        <v/>
      </c>
      <c r="AA76" s="9" t="str">
        <f t="shared" si="19"/>
        <v/>
      </c>
      <c r="AB76" s="9" t="str">
        <f t="shared" si="20"/>
        <v/>
      </c>
      <c r="AC76" s="53"/>
      <c r="AE76" s="30" t="str">
        <f>IF(OR($D76="",$D76&lt;1),"",変化量!$J73+変化量!L73)</f>
        <v/>
      </c>
      <c r="AF76" s="30" t="str">
        <f>IF(OR($D76="",$D76&lt;1),"",AE76+(変化量!M73-変化量!L73))</f>
        <v/>
      </c>
      <c r="AG76" s="30" t="str">
        <f>IF(OR($D76="",$D76&lt;1),"",AF76+(変化量!N73-変化量!M73))</f>
        <v/>
      </c>
      <c r="AH76" s="30" t="str">
        <f>IF(OR($D76="",$D76&lt;1),"",AG76+(変化量!O73-変化量!N73))</f>
        <v/>
      </c>
      <c r="AI76" s="30" t="str">
        <f>IF(OR($D76="",$D76&lt;1),"",AH76+(変化量!P73-変化量!O73))</f>
        <v/>
      </c>
      <c r="AJ76" s="30" t="str">
        <f>IF(OR($D76="",$D76&lt;1),"",AI76+(変化量!Q73-変化量!P73))</f>
        <v/>
      </c>
      <c r="AK76" s="30" t="str">
        <f>IF(OR($D76="",$D76&lt;1),"",AJ76+(変化量!R73-変化量!Q73))</f>
        <v/>
      </c>
      <c r="AL76" s="30" t="str">
        <f>IF(OR($D76="",$D76&lt;1),"",AK76+(変化量!S73-変化量!R73))</f>
        <v/>
      </c>
      <c r="AM76" s="30" t="str">
        <f>IF(OR($D76="",$D76&lt;1),"",AL76+(変化量!T73-変化量!S73))</f>
        <v/>
      </c>
      <c r="AN76" s="30" t="str">
        <f>IF(OR($D76="",$D76&lt;1),"",AM76+(変化量!U73-変化量!T73))</f>
        <v/>
      </c>
      <c r="AO76" s="30" t="str">
        <f>IF(OR($D76="",$D76&lt;1),"",AN76+(変化量!V73-変化量!U73))</f>
        <v/>
      </c>
      <c r="AP76" s="30" t="str">
        <f>IF(OR($D76="",$D76&lt;1),"",AO76+(変化量!W73-変化量!V73))</f>
        <v/>
      </c>
      <c r="AQ76" s="30" t="str">
        <f>IF(OR($D76="",$D76&lt;1),"",AP76+(変化量!X73-変化量!W73))</f>
        <v/>
      </c>
      <c r="AR76" s="30" t="str">
        <f>IF(OR($D76="",$D76&lt;1),"",AQ76+(変化量!Y73-変化量!X73))</f>
        <v/>
      </c>
      <c r="AS76" s="30" t="str">
        <f>IF(OR($D76="",$D76&lt;1),"",AR76+(変化量!Z73-変化量!Y73))</f>
        <v/>
      </c>
      <c r="AT76" s="30" t="str">
        <f>IF(OR($D76="",$D76&lt;1),"",AS76+(変化量!AA73-変化量!Z73))</f>
        <v/>
      </c>
      <c r="AU76" s="30" t="str">
        <f>IF(OR($D76="",$D76&lt;1),"",AT76+(変化量!AB73-変化量!AA73))</f>
        <v/>
      </c>
      <c r="AV76" s="30" t="str">
        <f>IF(OR($D76="",$D76&lt;1),"",AU76+(変化量!AC73-変化量!AB73))</f>
        <v/>
      </c>
      <c r="AW76" s="30" t="str">
        <f>IF(OR($D76="",$D76&lt;1),"",AV76+(変化量!AD73-変化量!AC73))</f>
        <v/>
      </c>
      <c r="AX76" s="30" t="str">
        <f>IF(OR($D76="",$D76&lt;1),"",AW76+(変化量!AE73-変化量!AD73))</f>
        <v/>
      </c>
      <c r="AY76" s="30" t="str">
        <f>IF(OR($D76="",$D76&lt;1),"",AX76+(変化量!AF73-変化量!AE73))</f>
        <v/>
      </c>
      <c r="AZ76" s="30" t="str">
        <f>IF(OR($D76="",$D76&lt;1),"",AY76+(変化量!AG73-変化量!AF73))</f>
        <v/>
      </c>
      <c r="BA76" s="30" t="str">
        <f>IF(OR($D76="",$D76&lt;1),"",AZ76+(変化量!AH73-変化量!AG73))</f>
        <v/>
      </c>
      <c r="BB76" s="30" t="str">
        <f>IF(OR($D76="",$D76&lt;1),"",BA76+(変化量!AI73-変化量!AH73))</f>
        <v/>
      </c>
      <c r="BC76" s="30" t="str">
        <f>IF(OR($D76="",$D76&lt;1),"",BB76+(変化量!AJ73-変化量!AI73))</f>
        <v/>
      </c>
      <c r="BD76" s="30" t="str">
        <f>IF(OR($D76="",$D76&lt;1),"",BC76+(変化量!AK73-変化量!AJ73))</f>
        <v/>
      </c>
      <c r="BE76" s="30" t="str">
        <f>IF(OR($D76="",$D76&lt;1),"",BD76+(変化量!AL73-変化量!AK73))</f>
        <v/>
      </c>
      <c r="BF76" s="30" t="str">
        <f>IF(OR($D76="",$D76&lt;1),"",BE76+(変化量!AM73-変化量!AL73))</f>
        <v/>
      </c>
      <c r="BG76" s="30" t="str">
        <f>IF(OR($D76="",$D76&lt;1),"",BF76+(変化量!AN73-変化量!AM73))</f>
        <v/>
      </c>
      <c r="BH76" s="30" t="str">
        <f>IF(OR($D76="",$D76&lt;1),"",BG76+(変化量!AO73-変化量!AN73))</f>
        <v/>
      </c>
      <c r="BI76" s="30" t="str">
        <f>IF(OR($D76="",$D76&lt;1),"",BH76+(変化量!AP73-変化量!AO73))</f>
        <v/>
      </c>
      <c r="BJ76" s="30" t="str">
        <f>IF(OR($D76="",$D76&lt;1),"",BI76+(変化量!AQ73-変化量!AP73))</f>
        <v/>
      </c>
      <c r="BK76" s="30" t="str">
        <f>IF(OR($D76="",$D76&lt;1),"",BJ76+(変化量!AR73-変化量!AQ73))</f>
        <v/>
      </c>
      <c r="BL76" s="30" t="str">
        <f>IF(OR($D76="",$D76&lt;1),"",BK76+(変化量!AS73-変化量!AR73))</f>
        <v/>
      </c>
      <c r="BM76" s="30" t="str">
        <f>IF(OR($D76="",$D76&lt;1),"",BL76+(変化量!AT73-変化量!AS73))</f>
        <v/>
      </c>
      <c r="BN76" s="30" t="str">
        <f>IF(OR($D76="",$D76&lt;1),"",BM76+(変化量!AU73-変化量!AT73))</f>
        <v/>
      </c>
      <c r="BO76" s="30" t="str">
        <f>IF(OR($D76="",$D76&lt;1),"",BN76+(変化量!AV73-変化量!AU73))</f>
        <v/>
      </c>
      <c r="BP76" s="30" t="str">
        <f>IF(OR($D76="",$D76&lt;1),"",BO76+(変化量!AW73-変化量!AV73))</f>
        <v/>
      </c>
      <c r="BQ76" s="30" t="str">
        <f>IF(OR($D76="",$D76&lt;1),"",BP76+(変化量!AX73-変化量!AW73))</f>
        <v/>
      </c>
      <c r="BR76" s="30" t="str">
        <f>IF(OR($D76="",$D76&lt;1),"",BQ76+(変化量!AY73-変化量!AX73))</f>
        <v/>
      </c>
      <c r="BS76" s="30" t="str">
        <f>IF(OR($D76="",$D76&lt;1),"",BR76+(変化量!AZ73-変化量!AY73))</f>
        <v/>
      </c>
      <c r="BT76" s="30" t="str">
        <f>IF(OR($D76="",$D76&lt;1),"",BS76+(変化量!BA73-変化量!AZ73))</f>
        <v/>
      </c>
      <c r="BU76" s="30" t="str">
        <f>IF(OR($D76="",$D76&lt;1),"",BT76+(変化量!BB73-変化量!BA73))</f>
        <v/>
      </c>
      <c r="BV76" s="30" t="str">
        <f>IF(OR($D76="",$D76&lt;1),"",BU76+(変化量!BC73-変化量!BB73))</f>
        <v/>
      </c>
      <c r="BW76" s="30" t="str">
        <f>IF(OR($D76="",$D76&lt;1),"",BV76+(変化量!BD73-変化量!BC73))</f>
        <v/>
      </c>
      <c r="BX76" s="30" t="str">
        <f>IF(OR($D76="",$D76&lt;1),"",BW76+(変化量!BE73-変化量!BD73))</f>
        <v/>
      </c>
      <c r="BY76" s="30" t="str">
        <f>IF(OR($D76="",$D76&lt;1),"",BX76+(変化量!BF73-変化量!BE73))</f>
        <v/>
      </c>
      <c r="BZ76" s="30" t="str">
        <f>IF(OR($D76="",$D76&lt;1),"",BY76+(変化量!BG73-変化量!BF73))</f>
        <v/>
      </c>
      <c r="CA76" s="30" t="str">
        <f>IF(OR($D76="",$D76&lt;1),"",BZ76+(変化量!BH73-変化量!BG73))</f>
        <v/>
      </c>
      <c r="CB76" s="30" t="str">
        <f>IF(OR($D76="",$D76&lt;1),"",CA76+(変化量!BI73-変化量!BH73))</f>
        <v/>
      </c>
      <c r="CC76" s="30" t="str">
        <f>IF(OR($D76="",$D76&lt;1),"",CB76+(変化量!BJ73-変化量!BI73))</f>
        <v/>
      </c>
      <c r="CD76" s="30" t="str">
        <f>IF(OR($D76="",$D76&lt;1),"",CC76+(変化量!BK73-変化量!BJ73))</f>
        <v/>
      </c>
      <c r="CE76" s="30" t="str">
        <f>IF(OR($D76="",$D76&lt;1),"",CD76+(変化量!BL73-変化量!BK73))</f>
        <v/>
      </c>
      <c r="CF76" s="30" t="str">
        <f>IF(OR($D76="",$D76&lt;1),"",CE76+(変化量!BM73-変化量!BL73))</f>
        <v/>
      </c>
      <c r="CG76" s="30" t="str">
        <f>IF(OR($D76="",$D76&lt;1),"",CF76+(変化量!BN73-変化量!BM73))</f>
        <v/>
      </c>
      <c r="CH76" s="30" t="str">
        <f>IF(OR($D76="",$D76&lt;1),"",CG76+(変化量!BO73-変化量!BN73))</f>
        <v/>
      </c>
      <c r="CI76" s="30" t="str">
        <f>IF(OR($D76="",$D76&lt;1),"",CH76+(変化量!BP73-変化量!BO73))</f>
        <v/>
      </c>
      <c r="CJ76" s="30" t="str">
        <f>IF(OR($D76="",$D76&lt;1),"",CI76+(変化量!BQ73-変化量!BP73))</f>
        <v/>
      </c>
      <c r="CK76" s="30" t="str">
        <f>IF(OR($D76="",$D76&lt;1),"",CJ76+(変化量!BR73-変化量!BQ73))</f>
        <v/>
      </c>
      <c r="CL76" s="30" t="str">
        <f>IF(OR($D76="",$D76&lt;1),"",CK76+(変化量!BS73-変化量!BR73))</f>
        <v/>
      </c>
      <c r="CM76" s="30" t="str">
        <f>IF(OR($D76="",$D76&lt;1),"",CL76+(変化量!BT73-変化量!BS73))</f>
        <v/>
      </c>
      <c r="CN76" s="30" t="str">
        <f>IF(OR($D76="",$D76&lt;1),"",CM76+(変化量!BU73-変化量!BT73))</f>
        <v/>
      </c>
      <c r="CO76" s="30" t="str">
        <f>IF(OR($D76="",$D76&lt;1),"",CN76+(変化量!BV73-変化量!BU73))</f>
        <v/>
      </c>
      <c r="CP76" s="30" t="str">
        <f>IF(OR($D76="",$D76&lt;1),"",CO76+(変化量!BW73-変化量!BV73))</f>
        <v/>
      </c>
      <c r="CQ76" s="30" t="str">
        <f>IF(OR($D76="",$D76&lt;1),"",CP76+(変化量!BX73-変化量!BW73))</f>
        <v/>
      </c>
      <c r="CR76" s="30" t="str">
        <f>IF(OR($D76="",$D76&lt;1),"",CQ76+(変化量!BY73-変化量!BX73))</f>
        <v/>
      </c>
    </row>
    <row r="77" spans="1:96" x14ac:dyDescent="0.15">
      <c r="A77" s="30">
        <f>入力シート!B71</f>
        <v>60</v>
      </c>
      <c r="B77" s="30">
        <f>入力シート!C71</f>
        <v>0</v>
      </c>
      <c r="C77" s="30">
        <f>入力シート!D71</f>
        <v>0</v>
      </c>
      <c r="D77" s="30">
        <f>入力シート!E71</f>
        <v>0</v>
      </c>
      <c r="E77" s="30">
        <f>入力シート!F71</f>
        <v>0</v>
      </c>
      <c r="F77" s="30">
        <f t="shared" si="24"/>
        <v>0</v>
      </c>
      <c r="G77" s="30" t="str">
        <f t="shared" si="8"/>
        <v/>
      </c>
      <c r="H77" s="30" t="str">
        <f t="shared" si="21"/>
        <v/>
      </c>
      <c r="I77" s="30" t="str">
        <f t="shared" si="2"/>
        <v/>
      </c>
      <c r="J77" s="9" t="str">
        <f t="shared" si="18"/>
        <v/>
      </c>
      <c r="K77" s="30" t="str">
        <f t="shared" si="23"/>
        <v/>
      </c>
      <c r="L77" s="30" t="str">
        <f t="shared" si="4"/>
        <v/>
      </c>
      <c r="M77" s="30" t="str">
        <f t="shared" si="9"/>
        <v/>
      </c>
      <c r="N77" s="30" t="str">
        <f t="shared" si="10"/>
        <v/>
      </c>
      <c r="O77" s="9" t="str">
        <f t="shared" si="11"/>
        <v/>
      </c>
      <c r="P77" s="9">
        <f t="shared" si="12"/>
        <v>38</v>
      </c>
      <c r="Q77" s="9" t="str">
        <f t="shared" si="25"/>
        <v/>
      </c>
      <c r="R77" s="57">
        <v>60</v>
      </c>
      <c r="S77" s="53">
        <f t="shared" si="14"/>
        <v>0</v>
      </c>
      <c r="T77" s="53">
        <f t="shared" si="15"/>
        <v>0</v>
      </c>
      <c r="U77" s="53" t="str">
        <f t="shared" si="22"/>
        <v/>
      </c>
      <c r="V77" s="58" t="str">
        <f t="shared" si="5"/>
        <v/>
      </c>
      <c r="W77" s="53">
        <v>60</v>
      </c>
      <c r="X77" s="53" t="str">
        <f t="shared" si="6"/>
        <v/>
      </c>
      <c r="Y77" s="9">
        <f t="shared" si="16"/>
        <v>0</v>
      </c>
      <c r="Z77" s="9" t="str">
        <f t="shared" si="17"/>
        <v/>
      </c>
      <c r="AA77" s="9" t="str">
        <f t="shared" si="19"/>
        <v/>
      </c>
      <c r="AB77" s="9" t="str">
        <f t="shared" si="20"/>
        <v/>
      </c>
      <c r="AC77" s="53"/>
      <c r="AE77" s="30" t="str">
        <f>IF(OR($D77="",$D77&lt;1),"",変化量!$J74+変化量!L74)</f>
        <v/>
      </c>
      <c r="AF77" s="30" t="str">
        <f>IF(OR($D77="",$D77&lt;1),"",AE77+(変化量!M74-変化量!L74))</f>
        <v/>
      </c>
      <c r="AG77" s="30" t="str">
        <f>IF(OR($D77="",$D77&lt;1),"",AF77+(変化量!N74-変化量!M74))</f>
        <v/>
      </c>
      <c r="AH77" s="30" t="str">
        <f>IF(OR($D77="",$D77&lt;1),"",AG77+(変化量!O74-変化量!N74))</f>
        <v/>
      </c>
      <c r="AI77" s="30" t="str">
        <f>IF(OR($D77="",$D77&lt;1),"",AH77+(変化量!P74-変化量!O74))</f>
        <v/>
      </c>
      <c r="AJ77" s="30" t="str">
        <f>IF(OR($D77="",$D77&lt;1),"",AI77+(変化量!Q74-変化量!P74))</f>
        <v/>
      </c>
      <c r="AK77" s="30" t="str">
        <f>IF(OR($D77="",$D77&lt;1),"",AJ77+(変化量!R74-変化量!Q74))</f>
        <v/>
      </c>
      <c r="AL77" s="30" t="str">
        <f>IF(OR($D77="",$D77&lt;1),"",AK77+(変化量!S74-変化量!R74))</f>
        <v/>
      </c>
      <c r="AM77" s="30" t="str">
        <f>IF(OR($D77="",$D77&lt;1),"",AL77+(変化量!T74-変化量!S74))</f>
        <v/>
      </c>
      <c r="AN77" s="30" t="str">
        <f>IF(OR($D77="",$D77&lt;1),"",AM77+(変化量!U74-変化量!T74))</f>
        <v/>
      </c>
      <c r="AO77" s="30" t="str">
        <f>IF(OR($D77="",$D77&lt;1),"",AN77+(変化量!V74-変化量!U74))</f>
        <v/>
      </c>
      <c r="AP77" s="30" t="str">
        <f>IF(OR($D77="",$D77&lt;1),"",AO77+(変化量!W74-変化量!V74))</f>
        <v/>
      </c>
      <c r="AQ77" s="30" t="str">
        <f>IF(OR($D77="",$D77&lt;1),"",AP77+(変化量!X74-変化量!W74))</f>
        <v/>
      </c>
      <c r="AR77" s="30" t="str">
        <f>IF(OR($D77="",$D77&lt;1),"",AQ77+(変化量!Y74-変化量!X74))</f>
        <v/>
      </c>
      <c r="AS77" s="30" t="str">
        <f>IF(OR($D77="",$D77&lt;1),"",AR77+(変化量!Z74-変化量!Y74))</f>
        <v/>
      </c>
      <c r="AT77" s="30" t="str">
        <f>IF(OR($D77="",$D77&lt;1),"",AS77+(変化量!AA74-変化量!Z74))</f>
        <v/>
      </c>
      <c r="AU77" s="30" t="str">
        <f>IF(OR($D77="",$D77&lt;1),"",AT77+(変化量!AB74-変化量!AA74))</f>
        <v/>
      </c>
      <c r="AV77" s="30" t="str">
        <f>IF(OR($D77="",$D77&lt;1),"",AU77+(変化量!AC74-変化量!AB74))</f>
        <v/>
      </c>
      <c r="AW77" s="30" t="str">
        <f>IF(OR($D77="",$D77&lt;1),"",AV77+(変化量!AD74-変化量!AC74))</f>
        <v/>
      </c>
      <c r="AX77" s="30" t="str">
        <f>IF(OR($D77="",$D77&lt;1),"",AW77+(変化量!AE74-変化量!AD74))</f>
        <v/>
      </c>
      <c r="AY77" s="30" t="str">
        <f>IF(OR($D77="",$D77&lt;1),"",AX77+(変化量!AF74-変化量!AE74))</f>
        <v/>
      </c>
      <c r="AZ77" s="30" t="str">
        <f>IF(OR($D77="",$D77&lt;1),"",AY77+(変化量!AG74-変化量!AF74))</f>
        <v/>
      </c>
      <c r="BA77" s="30" t="str">
        <f>IF(OR($D77="",$D77&lt;1),"",AZ77+(変化量!AH74-変化量!AG74))</f>
        <v/>
      </c>
      <c r="BB77" s="30" t="str">
        <f>IF(OR($D77="",$D77&lt;1),"",BA77+(変化量!AI74-変化量!AH74))</f>
        <v/>
      </c>
      <c r="BC77" s="30" t="str">
        <f>IF(OR($D77="",$D77&lt;1),"",BB77+(変化量!AJ74-変化量!AI74))</f>
        <v/>
      </c>
      <c r="BD77" s="30" t="str">
        <f>IF(OR($D77="",$D77&lt;1),"",BC77+(変化量!AK74-変化量!AJ74))</f>
        <v/>
      </c>
      <c r="BE77" s="30" t="str">
        <f>IF(OR($D77="",$D77&lt;1),"",BD77+(変化量!AL74-変化量!AK74))</f>
        <v/>
      </c>
      <c r="BF77" s="30" t="str">
        <f>IF(OR($D77="",$D77&lt;1),"",BE77+(変化量!AM74-変化量!AL74))</f>
        <v/>
      </c>
      <c r="BG77" s="30" t="str">
        <f>IF(OR($D77="",$D77&lt;1),"",BF77+(変化量!AN74-変化量!AM74))</f>
        <v/>
      </c>
      <c r="BH77" s="30" t="str">
        <f>IF(OR($D77="",$D77&lt;1),"",BG77+(変化量!AO74-変化量!AN74))</f>
        <v/>
      </c>
      <c r="BI77" s="30" t="str">
        <f>IF(OR($D77="",$D77&lt;1),"",BH77+(変化量!AP74-変化量!AO74))</f>
        <v/>
      </c>
      <c r="BJ77" s="30" t="str">
        <f>IF(OR($D77="",$D77&lt;1),"",BI77+(変化量!AQ74-変化量!AP74))</f>
        <v/>
      </c>
      <c r="BK77" s="30" t="str">
        <f>IF(OR($D77="",$D77&lt;1),"",BJ77+(変化量!AR74-変化量!AQ74))</f>
        <v/>
      </c>
      <c r="BL77" s="30" t="str">
        <f>IF(OR($D77="",$D77&lt;1),"",BK77+(変化量!AS74-変化量!AR74))</f>
        <v/>
      </c>
      <c r="BM77" s="30" t="str">
        <f>IF(OR($D77="",$D77&lt;1),"",BL77+(変化量!AT74-変化量!AS74))</f>
        <v/>
      </c>
      <c r="BN77" s="30" t="str">
        <f>IF(OR($D77="",$D77&lt;1),"",BM77+(変化量!AU74-変化量!AT74))</f>
        <v/>
      </c>
      <c r="BO77" s="30" t="str">
        <f>IF(OR($D77="",$D77&lt;1),"",BN77+(変化量!AV74-変化量!AU74))</f>
        <v/>
      </c>
      <c r="BP77" s="30" t="str">
        <f>IF(OR($D77="",$D77&lt;1),"",BO77+(変化量!AW74-変化量!AV74))</f>
        <v/>
      </c>
      <c r="BQ77" s="30" t="str">
        <f>IF(OR($D77="",$D77&lt;1),"",BP77+(変化量!AX74-変化量!AW74))</f>
        <v/>
      </c>
      <c r="BR77" s="30" t="str">
        <f>IF(OR($D77="",$D77&lt;1),"",BQ77+(変化量!AY74-変化量!AX74))</f>
        <v/>
      </c>
      <c r="BS77" s="30" t="str">
        <f>IF(OR($D77="",$D77&lt;1),"",BR77+(変化量!AZ74-変化量!AY74))</f>
        <v/>
      </c>
      <c r="BT77" s="30" t="str">
        <f>IF(OR($D77="",$D77&lt;1),"",BS77+(変化量!BA74-変化量!AZ74))</f>
        <v/>
      </c>
      <c r="BU77" s="30" t="str">
        <f>IF(OR($D77="",$D77&lt;1),"",BT77+(変化量!BB74-変化量!BA74))</f>
        <v/>
      </c>
      <c r="BV77" s="30" t="str">
        <f>IF(OR($D77="",$D77&lt;1),"",BU77+(変化量!BC74-変化量!BB74))</f>
        <v/>
      </c>
      <c r="BW77" s="30" t="str">
        <f>IF(OR($D77="",$D77&lt;1),"",BV77+(変化量!BD74-変化量!BC74))</f>
        <v/>
      </c>
      <c r="BX77" s="30" t="str">
        <f>IF(OR($D77="",$D77&lt;1),"",BW77+(変化量!BE74-変化量!BD74))</f>
        <v/>
      </c>
      <c r="BY77" s="30" t="str">
        <f>IF(OR($D77="",$D77&lt;1),"",BX77+(変化量!BF74-変化量!BE74))</f>
        <v/>
      </c>
      <c r="BZ77" s="30" t="str">
        <f>IF(OR($D77="",$D77&lt;1),"",BY77+(変化量!BG74-変化量!BF74))</f>
        <v/>
      </c>
      <c r="CA77" s="30" t="str">
        <f>IF(OR($D77="",$D77&lt;1),"",BZ77+(変化量!BH74-変化量!BG74))</f>
        <v/>
      </c>
      <c r="CB77" s="30" t="str">
        <f>IF(OR($D77="",$D77&lt;1),"",CA77+(変化量!BI74-変化量!BH74))</f>
        <v/>
      </c>
      <c r="CC77" s="30" t="str">
        <f>IF(OR($D77="",$D77&lt;1),"",CB77+(変化量!BJ74-変化量!BI74))</f>
        <v/>
      </c>
      <c r="CD77" s="30" t="str">
        <f>IF(OR($D77="",$D77&lt;1),"",CC77+(変化量!BK74-変化量!BJ74))</f>
        <v/>
      </c>
      <c r="CE77" s="30" t="str">
        <f>IF(OR($D77="",$D77&lt;1),"",CD77+(変化量!BL74-変化量!BK74))</f>
        <v/>
      </c>
      <c r="CF77" s="30" t="str">
        <f>IF(OR($D77="",$D77&lt;1),"",CE77+(変化量!BM74-変化量!BL74))</f>
        <v/>
      </c>
      <c r="CG77" s="30" t="str">
        <f>IF(OR($D77="",$D77&lt;1),"",CF77+(変化量!BN74-変化量!BM74))</f>
        <v/>
      </c>
      <c r="CH77" s="30" t="str">
        <f>IF(OR($D77="",$D77&lt;1),"",CG77+(変化量!BO74-変化量!BN74))</f>
        <v/>
      </c>
      <c r="CI77" s="30" t="str">
        <f>IF(OR($D77="",$D77&lt;1),"",CH77+(変化量!BP74-変化量!BO74))</f>
        <v/>
      </c>
      <c r="CJ77" s="30" t="str">
        <f>IF(OR($D77="",$D77&lt;1),"",CI77+(変化量!BQ74-変化量!BP74))</f>
        <v/>
      </c>
      <c r="CK77" s="30" t="str">
        <f>IF(OR($D77="",$D77&lt;1),"",CJ77+(変化量!BR74-変化量!BQ74))</f>
        <v/>
      </c>
      <c r="CL77" s="30" t="str">
        <f>IF(OR($D77="",$D77&lt;1),"",CK77+(変化量!BS74-変化量!BR74))</f>
        <v/>
      </c>
      <c r="CM77" s="30" t="str">
        <f>IF(OR($D77="",$D77&lt;1),"",CL77+(変化量!BT74-変化量!BS74))</f>
        <v/>
      </c>
      <c r="CN77" s="30" t="str">
        <f>IF(OR($D77="",$D77&lt;1),"",CM77+(変化量!BU74-変化量!BT74))</f>
        <v/>
      </c>
      <c r="CO77" s="30" t="str">
        <f>IF(OR($D77="",$D77&lt;1),"",CN77+(変化量!BV74-変化量!BU74))</f>
        <v/>
      </c>
      <c r="CP77" s="30" t="str">
        <f>IF(OR($D77="",$D77&lt;1),"",CO77+(変化量!BW74-変化量!BV74))</f>
        <v/>
      </c>
      <c r="CQ77" s="30" t="str">
        <f>IF(OR($D77="",$D77&lt;1),"",CP77+(変化量!BX74-変化量!BW74))</f>
        <v/>
      </c>
      <c r="CR77" s="30" t="str">
        <f>IF(OR($D77="",$D77&lt;1),"",CQ77+(変化量!BY74-変化量!BX74))</f>
        <v/>
      </c>
    </row>
    <row r="78" spans="1:96" x14ac:dyDescent="0.15">
      <c r="A78" s="30">
        <f>入力シート!B72</f>
        <v>61</v>
      </c>
      <c r="B78" s="30">
        <f>入力シート!C72</f>
        <v>0</v>
      </c>
      <c r="C78" s="30">
        <f>入力シート!D72</f>
        <v>0</v>
      </c>
      <c r="D78" s="30">
        <f>入力シート!E72</f>
        <v>0</v>
      </c>
      <c r="E78" s="30">
        <f>入力シート!F72</f>
        <v>0</v>
      </c>
      <c r="F78" s="30">
        <f t="shared" si="24"/>
        <v>0</v>
      </c>
      <c r="G78" s="30" t="str">
        <f t="shared" si="8"/>
        <v/>
      </c>
      <c r="H78" s="30" t="str">
        <f t="shared" si="21"/>
        <v/>
      </c>
      <c r="I78" s="30" t="str">
        <f t="shared" si="2"/>
        <v/>
      </c>
      <c r="J78" s="9" t="str">
        <f t="shared" si="18"/>
        <v/>
      </c>
      <c r="K78" s="30" t="str">
        <f t="shared" si="23"/>
        <v/>
      </c>
      <c r="L78" s="30" t="str">
        <f t="shared" si="4"/>
        <v/>
      </c>
      <c r="M78" s="30" t="str">
        <f t="shared" si="9"/>
        <v/>
      </c>
      <c r="N78" s="30" t="str">
        <f t="shared" si="10"/>
        <v/>
      </c>
      <c r="O78" s="9" t="str">
        <f t="shared" si="11"/>
        <v/>
      </c>
      <c r="P78" s="9">
        <f t="shared" si="12"/>
        <v>38</v>
      </c>
      <c r="Q78" s="9" t="str">
        <f t="shared" si="25"/>
        <v/>
      </c>
      <c r="R78" s="57">
        <v>61</v>
      </c>
      <c r="S78" s="53">
        <f t="shared" si="14"/>
        <v>0</v>
      </c>
      <c r="T78" s="53">
        <f t="shared" si="15"/>
        <v>0</v>
      </c>
      <c r="U78" s="53" t="str">
        <f t="shared" si="22"/>
        <v/>
      </c>
      <c r="V78" s="58" t="str">
        <f t="shared" si="5"/>
        <v/>
      </c>
      <c r="W78" s="53">
        <v>61</v>
      </c>
      <c r="X78" s="53" t="str">
        <f t="shared" si="6"/>
        <v/>
      </c>
      <c r="Y78" s="9">
        <f t="shared" si="16"/>
        <v>0</v>
      </c>
      <c r="Z78" s="9" t="str">
        <f t="shared" si="17"/>
        <v/>
      </c>
      <c r="AA78" s="9" t="str">
        <f t="shared" si="19"/>
        <v/>
      </c>
      <c r="AB78" s="9" t="str">
        <f t="shared" si="20"/>
        <v/>
      </c>
      <c r="AC78" s="53"/>
      <c r="AE78" s="30" t="str">
        <f>IF(OR($D78="",$D78&lt;1),"",変化量!$J75+変化量!L75)</f>
        <v/>
      </c>
      <c r="AF78" s="30" t="str">
        <f>IF(OR($D78="",$D78&lt;1),"",AE78+(変化量!M75-変化量!L75))</f>
        <v/>
      </c>
      <c r="AG78" s="30" t="str">
        <f>IF(OR($D78="",$D78&lt;1),"",AF78+(変化量!N75-変化量!M75))</f>
        <v/>
      </c>
      <c r="AH78" s="30" t="str">
        <f>IF(OR($D78="",$D78&lt;1),"",AG78+(変化量!O75-変化量!N75))</f>
        <v/>
      </c>
      <c r="AI78" s="30" t="str">
        <f>IF(OR($D78="",$D78&lt;1),"",AH78+(変化量!P75-変化量!O75))</f>
        <v/>
      </c>
      <c r="AJ78" s="30" t="str">
        <f>IF(OR($D78="",$D78&lt;1),"",AI78+(変化量!Q75-変化量!P75))</f>
        <v/>
      </c>
      <c r="AK78" s="30" t="str">
        <f>IF(OR($D78="",$D78&lt;1),"",AJ78+(変化量!R75-変化量!Q75))</f>
        <v/>
      </c>
      <c r="AL78" s="30" t="str">
        <f>IF(OR($D78="",$D78&lt;1),"",AK78+(変化量!S75-変化量!R75))</f>
        <v/>
      </c>
      <c r="AM78" s="30" t="str">
        <f>IF(OR($D78="",$D78&lt;1),"",AL78+(変化量!T75-変化量!S75))</f>
        <v/>
      </c>
      <c r="AN78" s="30" t="str">
        <f>IF(OR($D78="",$D78&lt;1),"",AM78+(変化量!U75-変化量!T75))</f>
        <v/>
      </c>
      <c r="AO78" s="30" t="str">
        <f>IF(OR($D78="",$D78&lt;1),"",AN78+(変化量!V75-変化量!U75))</f>
        <v/>
      </c>
      <c r="AP78" s="30" t="str">
        <f>IF(OR($D78="",$D78&lt;1),"",AO78+(変化量!W75-変化量!V75))</f>
        <v/>
      </c>
      <c r="AQ78" s="30" t="str">
        <f>IF(OR($D78="",$D78&lt;1),"",AP78+(変化量!X75-変化量!W75))</f>
        <v/>
      </c>
      <c r="AR78" s="30" t="str">
        <f>IF(OR($D78="",$D78&lt;1),"",AQ78+(変化量!Y75-変化量!X75))</f>
        <v/>
      </c>
      <c r="AS78" s="30" t="str">
        <f>IF(OR($D78="",$D78&lt;1),"",AR78+(変化量!Z75-変化量!Y75))</f>
        <v/>
      </c>
      <c r="AT78" s="30" t="str">
        <f>IF(OR($D78="",$D78&lt;1),"",AS78+(変化量!AA75-変化量!Z75))</f>
        <v/>
      </c>
      <c r="AU78" s="30" t="str">
        <f>IF(OR($D78="",$D78&lt;1),"",AT78+(変化量!AB75-変化量!AA75))</f>
        <v/>
      </c>
      <c r="AV78" s="30" t="str">
        <f>IF(OR($D78="",$D78&lt;1),"",AU78+(変化量!AC75-変化量!AB75))</f>
        <v/>
      </c>
      <c r="AW78" s="30" t="str">
        <f>IF(OR($D78="",$D78&lt;1),"",AV78+(変化量!AD75-変化量!AC75))</f>
        <v/>
      </c>
      <c r="AX78" s="30" t="str">
        <f>IF(OR($D78="",$D78&lt;1),"",AW78+(変化量!AE75-変化量!AD75))</f>
        <v/>
      </c>
      <c r="AY78" s="30" t="str">
        <f>IF(OR($D78="",$D78&lt;1),"",AX78+(変化量!AF75-変化量!AE75))</f>
        <v/>
      </c>
      <c r="AZ78" s="30" t="str">
        <f>IF(OR($D78="",$D78&lt;1),"",AY78+(変化量!AG75-変化量!AF75))</f>
        <v/>
      </c>
      <c r="BA78" s="30" t="str">
        <f>IF(OR($D78="",$D78&lt;1),"",AZ78+(変化量!AH75-変化量!AG75))</f>
        <v/>
      </c>
      <c r="BB78" s="30" t="str">
        <f>IF(OR($D78="",$D78&lt;1),"",BA78+(変化量!AI75-変化量!AH75))</f>
        <v/>
      </c>
      <c r="BC78" s="30" t="str">
        <f>IF(OR($D78="",$D78&lt;1),"",BB78+(変化量!AJ75-変化量!AI75))</f>
        <v/>
      </c>
      <c r="BD78" s="30" t="str">
        <f>IF(OR($D78="",$D78&lt;1),"",BC78+(変化量!AK75-変化量!AJ75))</f>
        <v/>
      </c>
      <c r="BE78" s="30" t="str">
        <f>IF(OR($D78="",$D78&lt;1),"",BD78+(変化量!AL75-変化量!AK75))</f>
        <v/>
      </c>
      <c r="BF78" s="30" t="str">
        <f>IF(OR($D78="",$D78&lt;1),"",BE78+(変化量!AM75-変化量!AL75))</f>
        <v/>
      </c>
      <c r="BG78" s="30" t="str">
        <f>IF(OR($D78="",$D78&lt;1),"",BF78+(変化量!AN75-変化量!AM75))</f>
        <v/>
      </c>
      <c r="BH78" s="30" t="str">
        <f>IF(OR($D78="",$D78&lt;1),"",BG78+(変化量!AO75-変化量!AN75))</f>
        <v/>
      </c>
      <c r="BI78" s="30" t="str">
        <f>IF(OR($D78="",$D78&lt;1),"",BH78+(変化量!AP75-変化量!AO75))</f>
        <v/>
      </c>
      <c r="BJ78" s="30" t="str">
        <f>IF(OR($D78="",$D78&lt;1),"",BI78+(変化量!AQ75-変化量!AP75))</f>
        <v/>
      </c>
      <c r="BK78" s="30" t="str">
        <f>IF(OR($D78="",$D78&lt;1),"",BJ78+(変化量!AR75-変化量!AQ75))</f>
        <v/>
      </c>
      <c r="BL78" s="30" t="str">
        <f>IF(OR($D78="",$D78&lt;1),"",BK78+(変化量!AS75-変化量!AR75))</f>
        <v/>
      </c>
      <c r="BM78" s="30" t="str">
        <f>IF(OR($D78="",$D78&lt;1),"",BL78+(変化量!AT75-変化量!AS75))</f>
        <v/>
      </c>
      <c r="BN78" s="30" t="str">
        <f>IF(OR($D78="",$D78&lt;1),"",BM78+(変化量!AU75-変化量!AT75))</f>
        <v/>
      </c>
      <c r="BO78" s="30" t="str">
        <f>IF(OR($D78="",$D78&lt;1),"",BN78+(変化量!AV75-変化量!AU75))</f>
        <v/>
      </c>
      <c r="BP78" s="30" t="str">
        <f>IF(OR($D78="",$D78&lt;1),"",BO78+(変化量!AW75-変化量!AV75))</f>
        <v/>
      </c>
      <c r="BQ78" s="30" t="str">
        <f>IF(OR($D78="",$D78&lt;1),"",BP78+(変化量!AX75-変化量!AW75))</f>
        <v/>
      </c>
      <c r="BR78" s="30" t="str">
        <f>IF(OR($D78="",$D78&lt;1),"",BQ78+(変化量!AY75-変化量!AX75))</f>
        <v/>
      </c>
      <c r="BS78" s="30" t="str">
        <f>IF(OR($D78="",$D78&lt;1),"",BR78+(変化量!AZ75-変化量!AY75))</f>
        <v/>
      </c>
      <c r="BT78" s="30" t="str">
        <f>IF(OR($D78="",$D78&lt;1),"",BS78+(変化量!BA75-変化量!AZ75))</f>
        <v/>
      </c>
      <c r="BU78" s="30" t="str">
        <f>IF(OR($D78="",$D78&lt;1),"",BT78+(変化量!BB75-変化量!BA75))</f>
        <v/>
      </c>
      <c r="BV78" s="30" t="str">
        <f>IF(OR($D78="",$D78&lt;1),"",BU78+(変化量!BC75-変化量!BB75))</f>
        <v/>
      </c>
      <c r="BW78" s="30" t="str">
        <f>IF(OR($D78="",$D78&lt;1),"",BV78+(変化量!BD75-変化量!BC75))</f>
        <v/>
      </c>
      <c r="BX78" s="30" t="str">
        <f>IF(OR($D78="",$D78&lt;1),"",BW78+(変化量!BE75-変化量!BD75))</f>
        <v/>
      </c>
      <c r="BY78" s="30" t="str">
        <f>IF(OR($D78="",$D78&lt;1),"",BX78+(変化量!BF75-変化量!BE75))</f>
        <v/>
      </c>
      <c r="BZ78" s="30" t="str">
        <f>IF(OR($D78="",$D78&lt;1),"",BY78+(変化量!BG75-変化量!BF75))</f>
        <v/>
      </c>
      <c r="CA78" s="30" t="str">
        <f>IF(OR($D78="",$D78&lt;1),"",BZ78+(変化量!BH75-変化量!BG75))</f>
        <v/>
      </c>
      <c r="CB78" s="30" t="str">
        <f>IF(OR($D78="",$D78&lt;1),"",CA78+(変化量!BI75-変化量!BH75))</f>
        <v/>
      </c>
      <c r="CC78" s="30" t="str">
        <f>IF(OR($D78="",$D78&lt;1),"",CB78+(変化量!BJ75-変化量!BI75))</f>
        <v/>
      </c>
      <c r="CD78" s="30" t="str">
        <f>IF(OR($D78="",$D78&lt;1),"",CC78+(変化量!BK75-変化量!BJ75))</f>
        <v/>
      </c>
      <c r="CE78" s="30" t="str">
        <f>IF(OR($D78="",$D78&lt;1),"",CD78+(変化量!BL75-変化量!BK75))</f>
        <v/>
      </c>
      <c r="CF78" s="30" t="str">
        <f>IF(OR($D78="",$D78&lt;1),"",CE78+(変化量!BM75-変化量!BL75))</f>
        <v/>
      </c>
      <c r="CG78" s="30" t="str">
        <f>IF(OR($D78="",$D78&lt;1),"",CF78+(変化量!BN75-変化量!BM75))</f>
        <v/>
      </c>
      <c r="CH78" s="30" t="str">
        <f>IF(OR($D78="",$D78&lt;1),"",CG78+(変化量!BO75-変化量!BN75))</f>
        <v/>
      </c>
      <c r="CI78" s="30" t="str">
        <f>IF(OR($D78="",$D78&lt;1),"",CH78+(変化量!BP75-変化量!BO75))</f>
        <v/>
      </c>
      <c r="CJ78" s="30" t="str">
        <f>IF(OR($D78="",$D78&lt;1),"",CI78+(変化量!BQ75-変化量!BP75))</f>
        <v/>
      </c>
      <c r="CK78" s="30" t="str">
        <f>IF(OR($D78="",$D78&lt;1),"",CJ78+(変化量!BR75-変化量!BQ75))</f>
        <v/>
      </c>
      <c r="CL78" s="30" t="str">
        <f>IF(OR($D78="",$D78&lt;1),"",CK78+(変化量!BS75-変化量!BR75))</f>
        <v/>
      </c>
      <c r="CM78" s="30" t="str">
        <f>IF(OR($D78="",$D78&lt;1),"",CL78+(変化量!BT75-変化量!BS75))</f>
        <v/>
      </c>
      <c r="CN78" s="30" t="str">
        <f>IF(OR($D78="",$D78&lt;1),"",CM78+(変化量!BU75-変化量!BT75))</f>
        <v/>
      </c>
      <c r="CO78" s="30" t="str">
        <f>IF(OR($D78="",$D78&lt;1),"",CN78+(変化量!BV75-変化量!BU75))</f>
        <v/>
      </c>
      <c r="CP78" s="30" t="str">
        <f>IF(OR($D78="",$D78&lt;1),"",CO78+(変化量!BW75-変化量!BV75))</f>
        <v/>
      </c>
      <c r="CQ78" s="30" t="str">
        <f>IF(OR($D78="",$D78&lt;1),"",CP78+(変化量!BX75-変化量!BW75))</f>
        <v/>
      </c>
      <c r="CR78" s="30" t="str">
        <f>IF(OR($D78="",$D78&lt;1),"",CQ78+(変化量!BY75-変化量!BX75))</f>
        <v/>
      </c>
    </row>
    <row r="79" spans="1:96" x14ac:dyDescent="0.15">
      <c r="A79" s="30">
        <f>入力シート!B73</f>
        <v>62</v>
      </c>
      <c r="B79" s="30">
        <f>入力シート!C73</f>
        <v>0</v>
      </c>
      <c r="C79" s="30">
        <f>入力シート!D73</f>
        <v>0</v>
      </c>
      <c r="D79" s="30">
        <f>入力シート!E73</f>
        <v>0</v>
      </c>
      <c r="E79" s="30">
        <f>入力シート!F73</f>
        <v>0</v>
      </c>
      <c r="F79" s="30">
        <f t="shared" si="24"/>
        <v>0</v>
      </c>
      <c r="G79" s="30" t="str">
        <f t="shared" si="8"/>
        <v/>
      </c>
      <c r="H79" s="30" t="str">
        <f t="shared" si="21"/>
        <v/>
      </c>
      <c r="I79" s="30" t="str">
        <f t="shared" si="2"/>
        <v/>
      </c>
      <c r="J79" s="9" t="str">
        <f t="shared" si="18"/>
        <v/>
      </c>
      <c r="K79" s="30" t="str">
        <f t="shared" si="23"/>
        <v/>
      </c>
      <c r="L79" s="30" t="str">
        <f t="shared" si="4"/>
        <v/>
      </c>
      <c r="M79" s="30" t="str">
        <f t="shared" si="9"/>
        <v/>
      </c>
      <c r="N79" s="30" t="str">
        <f t="shared" si="10"/>
        <v/>
      </c>
      <c r="O79" s="9" t="str">
        <f t="shared" si="11"/>
        <v/>
      </c>
      <c r="P79" s="9">
        <f t="shared" si="12"/>
        <v>38</v>
      </c>
      <c r="Q79" s="9" t="str">
        <f t="shared" si="25"/>
        <v/>
      </c>
      <c r="R79" s="57">
        <v>62</v>
      </c>
      <c r="S79" s="53">
        <f t="shared" si="14"/>
        <v>0</v>
      </c>
      <c r="T79" s="53">
        <f t="shared" si="15"/>
        <v>0</v>
      </c>
      <c r="U79" s="53" t="str">
        <f t="shared" si="22"/>
        <v/>
      </c>
      <c r="V79" s="58" t="str">
        <f t="shared" si="5"/>
        <v/>
      </c>
      <c r="W79" s="53">
        <v>62</v>
      </c>
      <c r="X79" s="53" t="str">
        <f t="shared" si="6"/>
        <v/>
      </c>
      <c r="Y79" s="9">
        <f t="shared" si="16"/>
        <v>0</v>
      </c>
      <c r="Z79" s="9" t="str">
        <f t="shared" si="17"/>
        <v/>
      </c>
      <c r="AA79" s="9" t="str">
        <f t="shared" si="19"/>
        <v/>
      </c>
      <c r="AB79" s="9" t="str">
        <f t="shared" si="20"/>
        <v/>
      </c>
      <c r="AC79" s="53"/>
      <c r="AE79" s="30" t="str">
        <f>IF(OR($D79="",$D79&lt;1),"",変化量!$J76+変化量!L76)</f>
        <v/>
      </c>
      <c r="AF79" s="30" t="str">
        <f>IF(OR($D79="",$D79&lt;1),"",AE79+(変化量!M76-変化量!L76))</f>
        <v/>
      </c>
      <c r="AG79" s="30" t="str">
        <f>IF(OR($D79="",$D79&lt;1),"",AF79+(変化量!N76-変化量!M76))</f>
        <v/>
      </c>
      <c r="AH79" s="30" t="str">
        <f>IF(OR($D79="",$D79&lt;1),"",AG79+(変化量!O76-変化量!N76))</f>
        <v/>
      </c>
      <c r="AI79" s="30" t="str">
        <f>IF(OR($D79="",$D79&lt;1),"",AH79+(変化量!P76-変化量!O76))</f>
        <v/>
      </c>
      <c r="AJ79" s="30" t="str">
        <f>IF(OR($D79="",$D79&lt;1),"",AI79+(変化量!Q76-変化量!P76))</f>
        <v/>
      </c>
      <c r="AK79" s="30" t="str">
        <f>IF(OR($D79="",$D79&lt;1),"",AJ79+(変化量!R76-変化量!Q76))</f>
        <v/>
      </c>
      <c r="AL79" s="30" t="str">
        <f>IF(OR($D79="",$D79&lt;1),"",AK79+(変化量!S76-変化量!R76))</f>
        <v/>
      </c>
      <c r="AM79" s="30" t="str">
        <f>IF(OR($D79="",$D79&lt;1),"",AL79+(変化量!T76-変化量!S76))</f>
        <v/>
      </c>
      <c r="AN79" s="30" t="str">
        <f>IF(OR($D79="",$D79&lt;1),"",AM79+(変化量!U76-変化量!T76))</f>
        <v/>
      </c>
      <c r="AO79" s="30" t="str">
        <f>IF(OR($D79="",$D79&lt;1),"",AN79+(変化量!V76-変化量!U76))</f>
        <v/>
      </c>
      <c r="AP79" s="30" t="str">
        <f>IF(OR($D79="",$D79&lt;1),"",AO79+(変化量!W76-変化量!V76))</f>
        <v/>
      </c>
      <c r="AQ79" s="30" t="str">
        <f>IF(OR($D79="",$D79&lt;1),"",AP79+(変化量!X76-変化量!W76))</f>
        <v/>
      </c>
      <c r="AR79" s="30" t="str">
        <f>IF(OR($D79="",$D79&lt;1),"",AQ79+(変化量!Y76-変化量!X76))</f>
        <v/>
      </c>
      <c r="AS79" s="30" t="str">
        <f>IF(OR($D79="",$D79&lt;1),"",AR79+(変化量!Z76-変化量!Y76))</f>
        <v/>
      </c>
      <c r="AT79" s="30" t="str">
        <f>IF(OR($D79="",$D79&lt;1),"",AS79+(変化量!AA76-変化量!Z76))</f>
        <v/>
      </c>
      <c r="AU79" s="30" t="str">
        <f>IF(OR($D79="",$D79&lt;1),"",AT79+(変化量!AB76-変化量!AA76))</f>
        <v/>
      </c>
      <c r="AV79" s="30" t="str">
        <f>IF(OR($D79="",$D79&lt;1),"",AU79+(変化量!AC76-変化量!AB76))</f>
        <v/>
      </c>
      <c r="AW79" s="30" t="str">
        <f>IF(OR($D79="",$D79&lt;1),"",AV79+(変化量!AD76-変化量!AC76))</f>
        <v/>
      </c>
      <c r="AX79" s="30" t="str">
        <f>IF(OR($D79="",$D79&lt;1),"",AW79+(変化量!AE76-変化量!AD76))</f>
        <v/>
      </c>
      <c r="AY79" s="30" t="str">
        <f>IF(OR($D79="",$D79&lt;1),"",AX79+(変化量!AF76-変化量!AE76))</f>
        <v/>
      </c>
      <c r="AZ79" s="30" t="str">
        <f>IF(OR($D79="",$D79&lt;1),"",AY79+(変化量!AG76-変化量!AF76))</f>
        <v/>
      </c>
      <c r="BA79" s="30" t="str">
        <f>IF(OR($D79="",$D79&lt;1),"",AZ79+(変化量!AH76-変化量!AG76))</f>
        <v/>
      </c>
      <c r="BB79" s="30" t="str">
        <f>IF(OR($D79="",$D79&lt;1),"",BA79+(変化量!AI76-変化量!AH76))</f>
        <v/>
      </c>
      <c r="BC79" s="30" t="str">
        <f>IF(OR($D79="",$D79&lt;1),"",BB79+(変化量!AJ76-変化量!AI76))</f>
        <v/>
      </c>
      <c r="BD79" s="30" t="str">
        <f>IF(OR($D79="",$D79&lt;1),"",BC79+(変化量!AK76-変化量!AJ76))</f>
        <v/>
      </c>
      <c r="BE79" s="30" t="str">
        <f>IF(OR($D79="",$D79&lt;1),"",BD79+(変化量!AL76-変化量!AK76))</f>
        <v/>
      </c>
      <c r="BF79" s="30" t="str">
        <f>IF(OR($D79="",$D79&lt;1),"",BE79+(変化量!AM76-変化量!AL76))</f>
        <v/>
      </c>
      <c r="BG79" s="30" t="str">
        <f>IF(OR($D79="",$D79&lt;1),"",BF79+(変化量!AN76-変化量!AM76))</f>
        <v/>
      </c>
      <c r="BH79" s="30" t="str">
        <f>IF(OR($D79="",$D79&lt;1),"",BG79+(変化量!AO76-変化量!AN76))</f>
        <v/>
      </c>
      <c r="BI79" s="30" t="str">
        <f>IF(OR($D79="",$D79&lt;1),"",BH79+(変化量!AP76-変化量!AO76))</f>
        <v/>
      </c>
      <c r="BJ79" s="30" t="str">
        <f>IF(OR($D79="",$D79&lt;1),"",BI79+(変化量!AQ76-変化量!AP76))</f>
        <v/>
      </c>
      <c r="BK79" s="30" t="str">
        <f>IF(OR($D79="",$D79&lt;1),"",BJ79+(変化量!AR76-変化量!AQ76))</f>
        <v/>
      </c>
      <c r="BL79" s="30" t="str">
        <f>IF(OR($D79="",$D79&lt;1),"",BK79+(変化量!AS76-変化量!AR76))</f>
        <v/>
      </c>
      <c r="BM79" s="30" t="str">
        <f>IF(OR($D79="",$D79&lt;1),"",BL79+(変化量!AT76-変化量!AS76))</f>
        <v/>
      </c>
      <c r="BN79" s="30" t="str">
        <f>IF(OR($D79="",$D79&lt;1),"",BM79+(変化量!AU76-変化量!AT76))</f>
        <v/>
      </c>
      <c r="BO79" s="30" t="str">
        <f>IF(OR($D79="",$D79&lt;1),"",BN79+(変化量!AV76-変化量!AU76))</f>
        <v/>
      </c>
      <c r="BP79" s="30" t="str">
        <f>IF(OR($D79="",$D79&lt;1),"",BO79+(変化量!AW76-変化量!AV76))</f>
        <v/>
      </c>
      <c r="BQ79" s="30" t="str">
        <f>IF(OR($D79="",$D79&lt;1),"",BP79+(変化量!AX76-変化量!AW76))</f>
        <v/>
      </c>
      <c r="BR79" s="30" t="str">
        <f>IF(OR($D79="",$D79&lt;1),"",BQ79+(変化量!AY76-変化量!AX76))</f>
        <v/>
      </c>
      <c r="BS79" s="30" t="str">
        <f>IF(OR($D79="",$D79&lt;1),"",BR79+(変化量!AZ76-変化量!AY76))</f>
        <v/>
      </c>
      <c r="BT79" s="30" t="str">
        <f>IF(OR($D79="",$D79&lt;1),"",BS79+(変化量!BA76-変化量!AZ76))</f>
        <v/>
      </c>
      <c r="BU79" s="30" t="str">
        <f>IF(OR($D79="",$D79&lt;1),"",BT79+(変化量!BB76-変化量!BA76))</f>
        <v/>
      </c>
      <c r="BV79" s="30" t="str">
        <f>IF(OR($D79="",$D79&lt;1),"",BU79+(変化量!BC76-変化量!BB76))</f>
        <v/>
      </c>
      <c r="BW79" s="30" t="str">
        <f>IF(OR($D79="",$D79&lt;1),"",BV79+(変化量!BD76-変化量!BC76))</f>
        <v/>
      </c>
      <c r="BX79" s="30" t="str">
        <f>IF(OR($D79="",$D79&lt;1),"",BW79+(変化量!BE76-変化量!BD76))</f>
        <v/>
      </c>
      <c r="BY79" s="30" t="str">
        <f>IF(OR($D79="",$D79&lt;1),"",BX79+(変化量!BF76-変化量!BE76))</f>
        <v/>
      </c>
      <c r="BZ79" s="30" t="str">
        <f>IF(OR($D79="",$D79&lt;1),"",BY79+(変化量!BG76-変化量!BF76))</f>
        <v/>
      </c>
      <c r="CA79" s="30" t="str">
        <f>IF(OR($D79="",$D79&lt;1),"",BZ79+(変化量!BH76-変化量!BG76))</f>
        <v/>
      </c>
      <c r="CB79" s="30" t="str">
        <f>IF(OR($D79="",$D79&lt;1),"",CA79+(変化量!BI76-変化量!BH76))</f>
        <v/>
      </c>
      <c r="CC79" s="30" t="str">
        <f>IF(OR($D79="",$D79&lt;1),"",CB79+(変化量!BJ76-変化量!BI76))</f>
        <v/>
      </c>
      <c r="CD79" s="30" t="str">
        <f>IF(OR($D79="",$D79&lt;1),"",CC79+(変化量!BK76-変化量!BJ76))</f>
        <v/>
      </c>
      <c r="CE79" s="30" t="str">
        <f>IF(OR($D79="",$D79&lt;1),"",CD79+(変化量!BL76-変化量!BK76))</f>
        <v/>
      </c>
      <c r="CF79" s="30" t="str">
        <f>IF(OR($D79="",$D79&lt;1),"",CE79+(変化量!BM76-変化量!BL76))</f>
        <v/>
      </c>
      <c r="CG79" s="30" t="str">
        <f>IF(OR($D79="",$D79&lt;1),"",CF79+(変化量!BN76-変化量!BM76))</f>
        <v/>
      </c>
      <c r="CH79" s="30" t="str">
        <f>IF(OR($D79="",$D79&lt;1),"",CG79+(変化量!BO76-変化量!BN76))</f>
        <v/>
      </c>
      <c r="CI79" s="30" t="str">
        <f>IF(OR($D79="",$D79&lt;1),"",CH79+(変化量!BP76-変化量!BO76))</f>
        <v/>
      </c>
      <c r="CJ79" s="30" t="str">
        <f>IF(OR($D79="",$D79&lt;1),"",CI79+(変化量!BQ76-変化量!BP76))</f>
        <v/>
      </c>
      <c r="CK79" s="30" t="str">
        <f>IF(OR($D79="",$D79&lt;1),"",CJ79+(変化量!BR76-変化量!BQ76))</f>
        <v/>
      </c>
      <c r="CL79" s="30" t="str">
        <f>IF(OR($D79="",$D79&lt;1),"",CK79+(変化量!BS76-変化量!BR76))</f>
        <v/>
      </c>
      <c r="CM79" s="30" t="str">
        <f>IF(OR($D79="",$D79&lt;1),"",CL79+(変化量!BT76-変化量!BS76))</f>
        <v/>
      </c>
      <c r="CN79" s="30" t="str">
        <f>IF(OR($D79="",$D79&lt;1),"",CM79+(変化量!BU76-変化量!BT76))</f>
        <v/>
      </c>
      <c r="CO79" s="30" t="str">
        <f>IF(OR($D79="",$D79&lt;1),"",CN79+(変化量!BV76-変化量!BU76))</f>
        <v/>
      </c>
      <c r="CP79" s="30" t="str">
        <f>IF(OR($D79="",$D79&lt;1),"",CO79+(変化量!BW76-変化量!BV76))</f>
        <v/>
      </c>
      <c r="CQ79" s="30" t="str">
        <f>IF(OR($D79="",$D79&lt;1),"",CP79+(変化量!BX76-変化量!BW76))</f>
        <v/>
      </c>
      <c r="CR79" s="30" t="str">
        <f>IF(OR($D79="",$D79&lt;1),"",CQ79+(変化量!BY76-変化量!BX76))</f>
        <v/>
      </c>
    </row>
    <row r="80" spans="1:96" x14ac:dyDescent="0.15">
      <c r="A80" s="30">
        <f>入力シート!B74</f>
        <v>63</v>
      </c>
      <c r="B80" s="30">
        <f>入力シート!C74</f>
        <v>0</v>
      </c>
      <c r="C80" s="30">
        <f>入力シート!D74</f>
        <v>0</v>
      </c>
      <c r="D80" s="30">
        <f>入力シート!E74</f>
        <v>0</v>
      </c>
      <c r="E80" s="30">
        <f>入力シート!F74</f>
        <v>0</v>
      </c>
      <c r="F80" s="30">
        <f t="shared" si="24"/>
        <v>0</v>
      </c>
      <c r="G80" s="30" t="str">
        <f t="shared" si="8"/>
        <v/>
      </c>
      <c r="H80" s="30" t="str">
        <f t="shared" si="21"/>
        <v/>
      </c>
      <c r="I80" s="30" t="str">
        <f t="shared" si="2"/>
        <v/>
      </c>
      <c r="J80" s="9" t="str">
        <f t="shared" si="18"/>
        <v/>
      </c>
      <c r="K80" s="30" t="str">
        <f t="shared" si="23"/>
        <v/>
      </c>
      <c r="L80" s="30" t="str">
        <f t="shared" si="4"/>
        <v/>
      </c>
      <c r="M80" s="30" t="str">
        <f t="shared" si="9"/>
        <v/>
      </c>
      <c r="N80" s="30" t="str">
        <f t="shared" si="10"/>
        <v/>
      </c>
      <c r="O80" s="9" t="str">
        <f t="shared" si="11"/>
        <v/>
      </c>
      <c r="P80" s="9">
        <f t="shared" si="12"/>
        <v>38</v>
      </c>
      <c r="Q80" s="9" t="str">
        <f t="shared" si="25"/>
        <v/>
      </c>
      <c r="R80" s="57">
        <v>63</v>
      </c>
      <c r="S80" s="53">
        <f t="shared" si="14"/>
        <v>0</v>
      </c>
      <c r="T80" s="53">
        <f t="shared" si="15"/>
        <v>0</v>
      </c>
      <c r="U80" s="53" t="str">
        <f t="shared" si="22"/>
        <v/>
      </c>
      <c r="V80" s="58" t="str">
        <f t="shared" si="5"/>
        <v/>
      </c>
      <c r="W80" s="53">
        <v>63</v>
      </c>
      <c r="X80" s="53" t="str">
        <f t="shared" si="6"/>
        <v/>
      </c>
      <c r="Y80" s="9">
        <f t="shared" si="16"/>
        <v>0</v>
      </c>
      <c r="Z80" s="9" t="str">
        <f t="shared" si="17"/>
        <v/>
      </c>
      <c r="AA80" s="9" t="str">
        <f t="shared" si="19"/>
        <v/>
      </c>
      <c r="AB80" s="9" t="str">
        <f t="shared" si="20"/>
        <v/>
      </c>
      <c r="AC80" s="53"/>
      <c r="AE80" s="30" t="str">
        <f>IF(OR($D80="",$D80&lt;1),"",変化量!$J77+変化量!L77)</f>
        <v/>
      </c>
      <c r="AF80" s="30" t="str">
        <f>IF(OR($D80="",$D80&lt;1),"",AE80+(変化量!M77-変化量!L77))</f>
        <v/>
      </c>
      <c r="AG80" s="30" t="str">
        <f>IF(OR($D80="",$D80&lt;1),"",AF80+(変化量!N77-変化量!M77))</f>
        <v/>
      </c>
      <c r="AH80" s="30" t="str">
        <f>IF(OR($D80="",$D80&lt;1),"",AG80+(変化量!O77-変化量!N77))</f>
        <v/>
      </c>
      <c r="AI80" s="30" t="str">
        <f>IF(OR($D80="",$D80&lt;1),"",AH80+(変化量!P77-変化量!O77))</f>
        <v/>
      </c>
      <c r="AJ80" s="30" t="str">
        <f>IF(OR($D80="",$D80&lt;1),"",AI80+(変化量!Q77-変化量!P77))</f>
        <v/>
      </c>
      <c r="AK80" s="30" t="str">
        <f>IF(OR($D80="",$D80&lt;1),"",AJ80+(変化量!R77-変化量!Q77))</f>
        <v/>
      </c>
      <c r="AL80" s="30" t="str">
        <f>IF(OR($D80="",$D80&lt;1),"",AK80+(変化量!S77-変化量!R77))</f>
        <v/>
      </c>
      <c r="AM80" s="30" t="str">
        <f>IF(OR($D80="",$D80&lt;1),"",AL80+(変化量!T77-変化量!S77))</f>
        <v/>
      </c>
      <c r="AN80" s="30" t="str">
        <f>IF(OR($D80="",$D80&lt;1),"",AM80+(変化量!U77-変化量!T77))</f>
        <v/>
      </c>
      <c r="AO80" s="30" t="str">
        <f>IF(OR($D80="",$D80&lt;1),"",AN80+(変化量!V77-変化量!U77))</f>
        <v/>
      </c>
      <c r="AP80" s="30" t="str">
        <f>IF(OR($D80="",$D80&lt;1),"",AO80+(変化量!W77-変化量!V77))</f>
        <v/>
      </c>
      <c r="AQ80" s="30" t="str">
        <f>IF(OR($D80="",$D80&lt;1),"",AP80+(変化量!X77-変化量!W77))</f>
        <v/>
      </c>
      <c r="AR80" s="30" t="str">
        <f>IF(OR($D80="",$D80&lt;1),"",AQ80+(変化量!Y77-変化量!X77))</f>
        <v/>
      </c>
      <c r="AS80" s="30" t="str">
        <f>IF(OR($D80="",$D80&lt;1),"",AR80+(変化量!Z77-変化量!Y77))</f>
        <v/>
      </c>
      <c r="AT80" s="30" t="str">
        <f>IF(OR($D80="",$D80&lt;1),"",AS80+(変化量!AA77-変化量!Z77))</f>
        <v/>
      </c>
      <c r="AU80" s="30" t="str">
        <f>IF(OR($D80="",$D80&lt;1),"",AT80+(変化量!AB77-変化量!AA77))</f>
        <v/>
      </c>
      <c r="AV80" s="30" t="str">
        <f>IF(OR($D80="",$D80&lt;1),"",AU80+(変化量!AC77-変化量!AB77))</f>
        <v/>
      </c>
      <c r="AW80" s="30" t="str">
        <f>IF(OR($D80="",$D80&lt;1),"",AV80+(変化量!AD77-変化量!AC77))</f>
        <v/>
      </c>
      <c r="AX80" s="30" t="str">
        <f>IF(OR($D80="",$D80&lt;1),"",AW80+(変化量!AE77-変化量!AD77))</f>
        <v/>
      </c>
      <c r="AY80" s="30" t="str">
        <f>IF(OR($D80="",$D80&lt;1),"",AX80+(変化量!AF77-変化量!AE77))</f>
        <v/>
      </c>
      <c r="AZ80" s="30" t="str">
        <f>IF(OR($D80="",$D80&lt;1),"",AY80+(変化量!AG77-変化量!AF77))</f>
        <v/>
      </c>
      <c r="BA80" s="30" t="str">
        <f>IF(OR($D80="",$D80&lt;1),"",AZ80+(変化量!AH77-変化量!AG77))</f>
        <v/>
      </c>
      <c r="BB80" s="30" t="str">
        <f>IF(OR($D80="",$D80&lt;1),"",BA80+(変化量!AI77-変化量!AH77))</f>
        <v/>
      </c>
      <c r="BC80" s="30" t="str">
        <f>IF(OR($D80="",$D80&lt;1),"",BB80+(変化量!AJ77-変化量!AI77))</f>
        <v/>
      </c>
      <c r="BD80" s="30" t="str">
        <f>IF(OR($D80="",$D80&lt;1),"",BC80+(変化量!AK77-変化量!AJ77))</f>
        <v/>
      </c>
      <c r="BE80" s="30" t="str">
        <f>IF(OR($D80="",$D80&lt;1),"",BD80+(変化量!AL77-変化量!AK77))</f>
        <v/>
      </c>
      <c r="BF80" s="30" t="str">
        <f>IF(OR($D80="",$D80&lt;1),"",BE80+(変化量!AM77-変化量!AL77))</f>
        <v/>
      </c>
      <c r="BG80" s="30" t="str">
        <f>IF(OR($D80="",$D80&lt;1),"",BF80+(変化量!AN77-変化量!AM77))</f>
        <v/>
      </c>
      <c r="BH80" s="30" t="str">
        <f>IF(OR($D80="",$D80&lt;1),"",BG80+(変化量!AO77-変化量!AN77))</f>
        <v/>
      </c>
      <c r="BI80" s="30" t="str">
        <f>IF(OR($D80="",$D80&lt;1),"",BH80+(変化量!AP77-変化量!AO77))</f>
        <v/>
      </c>
      <c r="BJ80" s="30" t="str">
        <f>IF(OR($D80="",$D80&lt;1),"",BI80+(変化量!AQ77-変化量!AP77))</f>
        <v/>
      </c>
      <c r="BK80" s="30" t="str">
        <f>IF(OR($D80="",$D80&lt;1),"",BJ80+(変化量!AR77-変化量!AQ77))</f>
        <v/>
      </c>
      <c r="BL80" s="30" t="str">
        <f>IF(OR($D80="",$D80&lt;1),"",BK80+(変化量!AS77-変化量!AR77))</f>
        <v/>
      </c>
      <c r="BM80" s="30" t="str">
        <f>IF(OR($D80="",$D80&lt;1),"",BL80+(変化量!AT77-変化量!AS77))</f>
        <v/>
      </c>
      <c r="BN80" s="30" t="str">
        <f>IF(OR($D80="",$D80&lt;1),"",BM80+(変化量!AU77-変化量!AT77))</f>
        <v/>
      </c>
      <c r="BO80" s="30" t="str">
        <f>IF(OR($D80="",$D80&lt;1),"",BN80+(変化量!AV77-変化量!AU77))</f>
        <v/>
      </c>
      <c r="BP80" s="30" t="str">
        <f>IF(OR($D80="",$D80&lt;1),"",BO80+(変化量!AW77-変化量!AV77))</f>
        <v/>
      </c>
      <c r="BQ80" s="30" t="str">
        <f>IF(OR($D80="",$D80&lt;1),"",BP80+(変化量!AX77-変化量!AW77))</f>
        <v/>
      </c>
      <c r="BR80" s="30" t="str">
        <f>IF(OR($D80="",$D80&lt;1),"",BQ80+(変化量!AY77-変化量!AX77))</f>
        <v/>
      </c>
      <c r="BS80" s="30" t="str">
        <f>IF(OR($D80="",$D80&lt;1),"",BR80+(変化量!AZ77-変化量!AY77))</f>
        <v/>
      </c>
      <c r="BT80" s="30" t="str">
        <f>IF(OR($D80="",$D80&lt;1),"",BS80+(変化量!BA77-変化量!AZ77))</f>
        <v/>
      </c>
      <c r="BU80" s="30" t="str">
        <f>IF(OR($D80="",$D80&lt;1),"",BT80+(変化量!BB77-変化量!BA77))</f>
        <v/>
      </c>
      <c r="BV80" s="30" t="str">
        <f>IF(OR($D80="",$D80&lt;1),"",BU80+(変化量!BC77-変化量!BB77))</f>
        <v/>
      </c>
      <c r="BW80" s="30" t="str">
        <f>IF(OR($D80="",$D80&lt;1),"",BV80+(変化量!BD77-変化量!BC77))</f>
        <v/>
      </c>
      <c r="BX80" s="30" t="str">
        <f>IF(OR($D80="",$D80&lt;1),"",BW80+(変化量!BE77-変化量!BD77))</f>
        <v/>
      </c>
      <c r="BY80" s="30" t="str">
        <f>IF(OR($D80="",$D80&lt;1),"",BX80+(変化量!BF77-変化量!BE77))</f>
        <v/>
      </c>
      <c r="BZ80" s="30" t="str">
        <f>IF(OR($D80="",$D80&lt;1),"",BY80+(変化量!BG77-変化量!BF77))</f>
        <v/>
      </c>
      <c r="CA80" s="30" t="str">
        <f>IF(OR($D80="",$D80&lt;1),"",BZ80+(変化量!BH77-変化量!BG77))</f>
        <v/>
      </c>
      <c r="CB80" s="30" t="str">
        <f>IF(OR($D80="",$D80&lt;1),"",CA80+(変化量!BI77-変化量!BH77))</f>
        <v/>
      </c>
      <c r="CC80" s="30" t="str">
        <f>IF(OR($D80="",$D80&lt;1),"",CB80+(変化量!BJ77-変化量!BI77))</f>
        <v/>
      </c>
      <c r="CD80" s="30" t="str">
        <f>IF(OR($D80="",$D80&lt;1),"",CC80+(変化量!BK77-変化量!BJ77))</f>
        <v/>
      </c>
      <c r="CE80" s="30" t="str">
        <f>IF(OR($D80="",$D80&lt;1),"",CD80+(変化量!BL77-変化量!BK77))</f>
        <v/>
      </c>
      <c r="CF80" s="30" t="str">
        <f>IF(OR($D80="",$D80&lt;1),"",CE80+(変化量!BM77-変化量!BL77))</f>
        <v/>
      </c>
      <c r="CG80" s="30" t="str">
        <f>IF(OR($D80="",$D80&lt;1),"",CF80+(変化量!BN77-変化量!BM77))</f>
        <v/>
      </c>
      <c r="CH80" s="30" t="str">
        <f>IF(OR($D80="",$D80&lt;1),"",CG80+(変化量!BO77-変化量!BN77))</f>
        <v/>
      </c>
      <c r="CI80" s="30" t="str">
        <f>IF(OR($D80="",$D80&lt;1),"",CH80+(変化量!BP77-変化量!BO77))</f>
        <v/>
      </c>
      <c r="CJ80" s="30" t="str">
        <f>IF(OR($D80="",$D80&lt;1),"",CI80+(変化量!BQ77-変化量!BP77))</f>
        <v/>
      </c>
      <c r="CK80" s="30" t="str">
        <f>IF(OR($D80="",$D80&lt;1),"",CJ80+(変化量!BR77-変化量!BQ77))</f>
        <v/>
      </c>
      <c r="CL80" s="30" t="str">
        <f>IF(OR($D80="",$D80&lt;1),"",CK80+(変化量!BS77-変化量!BR77))</f>
        <v/>
      </c>
      <c r="CM80" s="30" t="str">
        <f>IF(OR($D80="",$D80&lt;1),"",CL80+(変化量!BT77-変化量!BS77))</f>
        <v/>
      </c>
      <c r="CN80" s="30" t="str">
        <f>IF(OR($D80="",$D80&lt;1),"",CM80+(変化量!BU77-変化量!BT77))</f>
        <v/>
      </c>
      <c r="CO80" s="30" t="str">
        <f>IF(OR($D80="",$D80&lt;1),"",CN80+(変化量!BV77-変化量!BU77))</f>
        <v/>
      </c>
      <c r="CP80" s="30" t="str">
        <f>IF(OR($D80="",$D80&lt;1),"",CO80+(変化量!BW77-変化量!BV77))</f>
        <v/>
      </c>
      <c r="CQ80" s="30" t="str">
        <f>IF(OR($D80="",$D80&lt;1),"",CP80+(変化量!BX77-変化量!BW77))</f>
        <v/>
      </c>
      <c r="CR80" s="30" t="str">
        <f>IF(OR($D80="",$D80&lt;1),"",CQ80+(変化量!BY77-変化量!BX77))</f>
        <v/>
      </c>
    </row>
    <row r="81" spans="1:96" x14ac:dyDescent="0.15">
      <c r="A81" s="30">
        <f>入力シート!B75</f>
        <v>64</v>
      </c>
      <c r="B81" s="30">
        <f>入力シート!C75</f>
        <v>0</v>
      </c>
      <c r="C81" s="30">
        <f>入力シート!D75</f>
        <v>0</v>
      </c>
      <c r="D81" s="30">
        <f>入力シート!E75</f>
        <v>0</v>
      </c>
      <c r="E81" s="30">
        <f>入力シート!F75</f>
        <v>0</v>
      </c>
      <c r="F81" s="30">
        <f t="shared" si="24"/>
        <v>0</v>
      </c>
      <c r="G81" s="30" t="str">
        <f t="shared" si="8"/>
        <v/>
      </c>
      <c r="H81" s="30" t="str">
        <f t="shared" si="21"/>
        <v/>
      </c>
      <c r="I81" s="30" t="str">
        <f t="shared" si="2"/>
        <v/>
      </c>
      <c r="J81" s="9" t="str">
        <f t="shared" si="18"/>
        <v/>
      </c>
      <c r="K81" s="30" t="str">
        <f t="shared" si="23"/>
        <v/>
      </c>
      <c r="L81" s="30" t="str">
        <f t="shared" si="4"/>
        <v/>
      </c>
      <c r="M81" s="30" t="str">
        <f t="shared" si="9"/>
        <v/>
      </c>
      <c r="N81" s="30" t="str">
        <f t="shared" si="10"/>
        <v/>
      </c>
      <c r="O81" s="9" t="str">
        <f t="shared" si="11"/>
        <v/>
      </c>
      <c r="P81" s="9">
        <f t="shared" si="12"/>
        <v>38</v>
      </c>
      <c r="Q81" s="9" t="str">
        <f t="shared" si="25"/>
        <v/>
      </c>
      <c r="R81" s="57">
        <v>64</v>
      </c>
      <c r="S81" s="53">
        <f t="shared" si="14"/>
        <v>0</v>
      </c>
      <c r="T81" s="53">
        <f t="shared" si="15"/>
        <v>0</v>
      </c>
      <c r="U81" s="53" t="str">
        <f t="shared" si="22"/>
        <v/>
      </c>
      <c r="V81" s="58" t="str">
        <f t="shared" si="5"/>
        <v/>
      </c>
      <c r="W81" s="53">
        <v>64</v>
      </c>
      <c r="X81" s="53" t="str">
        <f t="shared" si="6"/>
        <v/>
      </c>
      <c r="Y81" s="9">
        <f t="shared" si="16"/>
        <v>0</v>
      </c>
      <c r="Z81" s="9" t="str">
        <f t="shared" si="17"/>
        <v/>
      </c>
      <c r="AA81" s="9" t="str">
        <f t="shared" si="19"/>
        <v/>
      </c>
      <c r="AB81" s="9" t="str">
        <f t="shared" si="20"/>
        <v/>
      </c>
      <c r="AC81" s="53"/>
      <c r="AE81" s="30" t="str">
        <f>IF(OR($D81="",$D81&lt;1),"",変化量!$J78+変化量!L78)</f>
        <v/>
      </c>
      <c r="AF81" s="30" t="str">
        <f>IF(OR($D81="",$D81&lt;1),"",AE81+(変化量!M78-変化量!L78))</f>
        <v/>
      </c>
      <c r="AG81" s="30" t="str">
        <f>IF(OR($D81="",$D81&lt;1),"",AF81+(変化量!N78-変化量!M78))</f>
        <v/>
      </c>
      <c r="AH81" s="30" t="str">
        <f>IF(OR($D81="",$D81&lt;1),"",AG81+(変化量!O78-変化量!N78))</f>
        <v/>
      </c>
      <c r="AI81" s="30" t="str">
        <f>IF(OR($D81="",$D81&lt;1),"",AH81+(変化量!P78-変化量!O78))</f>
        <v/>
      </c>
      <c r="AJ81" s="30" t="str">
        <f>IF(OR($D81="",$D81&lt;1),"",AI81+(変化量!Q78-変化量!P78))</f>
        <v/>
      </c>
      <c r="AK81" s="30" t="str">
        <f>IF(OR($D81="",$D81&lt;1),"",AJ81+(変化量!R78-変化量!Q78))</f>
        <v/>
      </c>
      <c r="AL81" s="30" t="str">
        <f>IF(OR($D81="",$D81&lt;1),"",AK81+(変化量!S78-変化量!R78))</f>
        <v/>
      </c>
      <c r="AM81" s="30" t="str">
        <f>IF(OR($D81="",$D81&lt;1),"",AL81+(変化量!T78-変化量!S78))</f>
        <v/>
      </c>
      <c r="AN81" s="30" t="str">
        <f>IF(OR($D81="",$D81&lt;1),"",AM81+(変化量!U78-変化量!T78))</f>
        <v/>
      </c>
      <c r="AO81" s="30" t="str">
        <f>IF(OR($D81="",$D81&lt;1),"",AN81+(変化量!V78-変化量!U78))</f>
        <v/>
      </c>
      <c r="AP81" s="30" t="str">
        <f>IF(OR($D81="",$D81&lt;1),"",AO81+(変化量!W78-変化量!V78))</f>
        <v/>
      </c>
      <c r="AQ81" s="30" t="str">
        <f>IF(OR($D81="",$D81&lt;1),"",AP81+(変化量!X78-変化量!W78))</f>
        <v/>
      </c>
      <c r="AR81" s="30" t="str">
        <f>IF(OR($D81="",$D81&lt;1),"",AQ81+(変化量!Y78-変化量!X78))</f>
        <v/>
      </c>
      <c r="AS81" s="30" t="str">
        <f>IF(OR($D81="",$D81&lt;1),"",AR81+(変化量!Z78-変化量!Y78))</f>
        <v/>
      </c>
      <c r="AT81" s="30" t="str">
        <f>IF(OR($D81="",$D81&lt;1),"",AS81+(変化量!AA78-変化量!Z78))</f>
        <v/>
      </c>
      <c r="AU81" s="30" t="str">
        <f>IF(OR($D81="",$D81&lt;1),"",AT81+(変化量!AB78-変化量!AA78))</f>
        <v/>
      </c>
      <c r="AV81" s="30" t="str">
        <f>IF(OR($D81="",$D81&lt;1),"",AU81+(変化量!AC78-変化量!AB78))</f>
        <v/>
      </c>
      <c r="AW81" s="30" t="str">
        <f>IF(OR($D81="",$D81&lt;1),"",AV81+(変化量!AD78-変化量!AC78))</f>
        <v/>
      </c>
      <c r="AX81" s="30" t="str">
        <f>IF(OR($D81="",$D81&lt;1),"",AW81+(変化量!AE78-変化量!AD78))</f>
        <v/>
      </c>
      <c r="AY81" s="30" t="str">
        <f>IF(OR($D81="",$D81&lt;1),"",AX81+(変化量!AF78-変化量!AE78))</f>
        <v/>
      </c>
      <c r="AZ81" s="30" t="str">
        <f>IF(OR($D81="",$D81&lt;1),"",AY81+(変化量!AG78-変化量!AF78))</f>
        <v/>
      </c>
      <c r="BA81" s="30" t="str">
        <f>IF(OR($D81="",$D81&lt;1),"",AZ81+(変化量!AH78-変化量!AG78))</f>
        <v/>
      </c>
      <c r="BB81" s="30" t="str">
        <f>IF(OR($D81="",$D81&lt;1),"",BA81+(変化量!AI78-変化量!AH78))</f>
        <v/>
      </c>
      <c r="BC81" s="30" t="str">
        <f>IF(OR($D81="",$D81&lt;1),"",BB81+(変化量!AJ78-変化量!AI78))</f>
        <v/>
      </c>
      <c r="BD81" s="30" t="str">
        <f>IF(OR($D81="",$D81&lt;1),"",BC81+(変化量!AK78-変化量!AJ78))</f>
        <v/>
      </c>
      <c r="BE81" s="30" t="str">
        <f>IF(OR($D81="",$D81&lt;1),"",BD81+(変化量!AL78-変化量!AK78))</f>
        <v/>
      </c>
      <c r="BF81" s="30" t="str">
        <f>IF(OR($D81="",$D81&lt;1),"",BE81+(変化量!AM78-変化量!AL78))</f>
        <v/>
      </c>
      <c r="BG81" s="30" t="str">
        <f>IF(OR($D81="",$D81&lt;1),"",BF81+(変化量!AN78-変化量!AM78))</f>
        <v/>
      </c>
      <c r="BH81" s="30" t="str">
        <f>IF(OR($D81="",$D81&lt;1),"",BG81+(変化量!AO78-変化量!AN78))</f>
        <v/>
      </c>
      <c r="BI81" s="30" t="str">
        <f>IF(OR($D81="",$D81&lt;1),"",BH81+(変化量!AP78-変化量!AO78))</f>
        <v/>
      </c>
      <c r="BJ81" s="30" t="str">
        <f>IF(OR($D81="",$D81&lt;1),"",BI81+(変化量!AQ78-変化量!AP78))</f>
        <v/>
      </c>
      <c r="BK81" s="30" t="str">
        <f>IF(OR($D81="",$D81&lt;1),"",BJ81+(変化量!AR78-変化量!AQ78))</f>
        <v/>
      </c>
      <c r="BL81" s="30" t="str">
        <f>IF(OR($D81="",$D81&lt;1),"",BK81+(変化量!AS78-変化量!AR78))</f>
        <v/>
      </c>
      <c r="BM81" s="30" t="str">
        <f>IF(OR($D81="",$D81&lt;1),"",BL81+(変化量!AT78-変化量!AS78))</f>
        <v/>
      </c>
      <c r="BN81" s="30" t="str">
        <f>IF(OR($D81="",$D81&lt;1),"",BM81+(変化量!AU78-変化量!AT78))</f>
        <v/>
      </c>
      <c r="BO81" s="30" t="str">
        <f>IF(OR($D81="",$D81&lt;1),"",BN81+(変化量!AV78-変化量!AU78))</f>
        <v/>
      </c>
      <c r="BP81" s="30" t="str">
        <f>IF(OR($D81="",$D81&lt;1),"",BO81+(変化量!AW78-変化量!AV78))</f>
        <v/>
      </c>
      <c r="BQ81" s="30" t="str">
        <f>IF(OR($D81="",$D81&lt;1),"",BP81+(変化量!AX78-変化量!AW78))</f>
        <v/>
      </c>
      <c r="BR81" s="30" t="str">
        <f>IF(OR($D81="",$D81&lt;1),"",BQ81+(変化量!AY78-変化量!AX78))</f>
        <v/>
      </c>
      <c r="BS81" s="30" t="str">
        <f>IF(OR($D81="",$D81&lt;1),"",BR81+(変化量!AZ78-変化量!AY78))</f>
        <v/>
      </c>
      <c r="BT81" s="30" t="str">
        <f>IF(OR($D81="",$D81&lt;1),"",BS81+(変化量!BA78-変化量!AZ78))</f>
        <v/>
      </c>
      <c r="BU81" s="30" t="str">
        <f>IF(OR($D81="",$D81&lt;1),"",BT81+(変化量!BB78-変化量!BA78))</f>
        <v/>
      </c>
      <c r="BV81" s="30" t="str">
        <f>IF(OR($D81="",$D81&lt;1),"",BU81+(変化量!BC78-変化量!BB78))</f>
        <v/>
      </c>
      <c r="BW81" s="30" t="str">
        <f>IF(OR($D81="",$D81&lt;1),"",BV81+(変化量!BD78-変化量!BC78))</f>
        <v/>
      </c>
      <c r="BX81" s="30" t="str">
        <f>IF(OR($D81="",$D81&lt;1),"",BW81+(変化量!BE78-変化量!BD78))</f>
        <v/>
      </c>
      <c r="BY81" s="30" t="str">
        <f>IF(OR($D81="",$D81&lt;1),"",BX81+(変化量!BF78-変化量!BE78))</f>
        <v/>
      </c>
      <c r="BZ81" s="30" t="str">
        <f>IF(OR($D81="",$D81&lt;1),"",BY81+(変化量!BG78-変化量!BF78))</f>
        <v/>
      </c>
      <c r="CA81" s="30" t="str">
        <f>IF(OR($D81="",$D81&lt;1),"",BZ81+(変化量!BH78-変化量!BG78))</f>
        <v/>
      </c>
      <c r="CB81" s="30" t="str">
        <f>IF(OR($D81="",$D81&lt;1),"",CA81+(変化量!BI78-変化量!BH78))</f>
        <v/>
      </c>
      <c r="CC81" s="30" t="str">
        <f>IF(OR($D81="",$D81&lt;1),"",CB81+(変化量!BJ78-変化量!BI78))</f>
        <v/>
      </c>
      <c r="CD81" s="30" t="str">
        <f>IF(OR($D81="",$D81&lt;1),"",CC81+(変化量!BK78-変化量!BJ78))</f>
        <v/>
      </c>
      <c r="CE81" s="30" t="str">
        <f>IF(OR($D81="",$D81&lt;1),"",CD81+(変化量!BL78-変化量!BK78))</f>
        <v/>
      </c>
      <c r="CF81" s="30" t="str">
        <f>IF(OR($D81="",$D81&lt;1),"",CE81+(変化量!BM78-変化量!BL78))</f>
        <v/>
      </c>
      <c r="CG81" s="30" t="str">
        <f>IF(OR($D81="",$D81&lt;1),"",CF81+(変化量!BN78-変化量!BM78))</f>
        <v/>
      </c>
      <c r="CH81" s="30" t="str">
        <f>IF(OR($D81="",$D81&lt;1),"",CG81+(変化量!BO78-変化量!BN78))</f>
        <v/>
      </c>
      <c r="CI81" s="30" t="str">
        <f>IF(OR($D81="",$D81&lt;1),"",CH81+(変化量!BP78-変化量!BO78))</f>
        <v/>
      </c>
      <c r="CJ81" s="30" t="str">
        <f>IF(OR($D81="",$D81&lt;1),"",CI81+(変化量!BQ78-変化量!BP78))</f>
        <v/>
      </c>
      <c r="CK81" s="30" t="str">
        <f>IF(OR($D81="",$D81&lt;1),"",CJ81+(変化量!BR78-変化量!BQ78))</f>
        <v/>
      </c>
      <c r="CL81" s="30" t="str">
        <f>IF(OR($D81="",$D81&lt;1),"",CK81+(変化量!BS78-変化量!BR78))</f>
        <v/>
      </c>
      <c r="CM81" s="30" t="str">
        <f>IF(OR($D81="",$D81&lt;1),"",CL81+(変化量!BT78-変化量!BS78))</f>
        <v/>
      </c>
      <c r="CN81" s="30" t="str">
        <f>IF(OR($D81="",$D81&lt;1),"",CM81+(変化量!BU78-変化量!BT78))</f>
        <v/>
      </c>
      <c r="CO81" s="30" t="str">
        <f>IF(OR($D81="",$D81&lt;1),"",CN81+(変化量!BV78-変化量!BU78))</f>
        <v/>
      </c>
      <c r="CP81" s="30" t="str">
        <f>IF(OR($D81="",$D81&lt;1),"",CO81+(変化量!BW78-変化量!BV78))</f>
        <v/>
      </c>
      <c r="CQ81" s="30" t="str">
        <f>IF(OR($D81="",$D81&lt;1),"",CP81+(変化量!BX78-変化量!BW78))</f>
        <v/>
      </c>
      <c r="CR81" s="30" t="str">
        <f>IF(OR($D81="",$D81&lt;1),"",CQ81+(変化量!BY78-変化量!BX78))</f>
        <v/>
      </c>
    </row>
    <row r="82" spans="1:96" x14ac:dyDescent="0.15">
      <c r="A82" s="30">
        <f>入力シート!B76</f>
        <v>65</v>
      </c>
      <c r="B82" s="30">
        <f>入力シート!C76</f>
        <v>0</v>
      </c>
      <c r="C82" s="30">
        <f>入力シート!D76</f>
        <v>0</v>
      </c>
      <c r="D82" s="30">
        <f>入力シート!E76</f>
        <v>0</v>
      </c>
      <c r="E82" s="30">
        <f>入力シート!F76</f>
        <v>0</v>
      </c>
      <c r="F82" s="30">
        <f t="shared" si="24"/>
        <v>0</v>
      </c>
      <c r="G82" s="30" t="str">
        <f t="shared" si="8"/>
        <v/>
      </c>
      <c r="H82" s="30" t="str">
        <f t="shared" si="21"/>
        <v/>
      </c>
      <c r="I82" s="30" t="str">
        <f t="shared" ref="I82:I145" si="26">IF(OR(D82="",D82&lt;1),"",H82/$G$16)</f>
        <v/>
      </c>
      <c r="J82" s="9" t="str">
        <f t="shared" si="18"/>
        <v/>
      </c>
      <c r="K82" s="30" t="str">
        <f t="shared" si="23"/>
        <v/>
      </c>
      <c r="L82" s="30" t="str">
        <f t="shared" ref="L82:L145" si="27">IF(K82="","",VLOOKUP(K82,$R$18:$V$317,5))</f>
        <v/>
      </c>
      <c r="M82" s="30" t="str">
        <f t="shared" si="9"/>
        <v/>
      </c>
      <c r="N82" s="30" t="str">
        <f t="shared" si="10"/>
        <v/>
      </c>
      <c r="O82" s="9" t="str">
        <f t="shared" si="11"/>
        <v/>
      </c>
      <c r="P82" s="9">
        <f t="shared" si="12"/>
        <v>38</v>
      </c>
      <c r="Q82" s="9" t="str">
        <f t="shared" si="25"/>
        <v/>
      </c>
      <c r="R82" s="57">
        <v>65</v>
      </c>
      <c r="S82" s="53">
        <f t="shared" si="14"/>
        <v>0</v>
      </c>
      <c r="T82" s="53">
        <f t="shared" si="15"/>
        <v>0</v>
      </c>
      <c r="U82" s="53" t="str">
        <f t="shared" si="22"/>
        <v/>
      </c>
      <c r="V82" s="58" t="str">
        <f t="shared" ref="V82:V145" si="28">IF(OR(S82="",S82&lt;1),"",U82/$G$16)</f>
        <v/>
      </c>
      <c r="W82" s="53">
        <v>65</v>
      </c>
      <c r="X82" s="53" t="str">
        <f t="shared" ref="X82:X145" si="29">IF(O82="","",LARGE($O$18:$O$317,A82))</f>
        <v/>
      </c>
      <c r="Y82" s="9">
        <f t="shared" si="16"/>
        <v>0</v>
      </c>
      <c r="Z82" s="9" t="str">
        <f t="shared" si="17"/>
        <v/>
      </c>
      <c r="AA82" s="9" t="str">
        <f t="shared" si="19"/>
        <v/>
      </c>
      <c r="AB82" s="9" t="str">
        <f t="shared" si="20"/>
        <v/>
      </c>
      <c r="AC82" s="53"/>
      <c r="AE82" s="30" t="str">
        <f>IF(OR($D82="",$D82&lt;1),"",変化量!$J79+変化量!L79)</f>
        <v/>
      </c>
      <c r="AF82" s="30" t="str">
        <f>IF(OR($D82="",$D82&lt;1),"",AE82+(変化量!M79-変化量!L79))</f>
        <v/>
      </c>
      <c r="AG82" s="30" t="str">
        <f>IF(OR($D82="",$D82&lt;1),"",AF82+(変化量!N79-変化量!M79))</f>
        <v/>
      </c>
      <c r="AH82" s="30" t="str">
        <f>IF(OR($D82="",$D82&lt;1),"",AG82+(変化量!O79-変化量!N79))</f>
        <v/>
      </c>
      <c r="AI82" s="30" t="str">
        <f>IF(OR($D82="",$D82&lt;1),"",AH82+(変化量!P79-変化量!O79))</f>
        <v/>
      </c>
      <c r="AJ82" s="30" t="str">
        <f>IF(OR($D82="",$D82&lt;1),"",AI82+(変化量!Q79-変化量!P79))</f>
        <v/>
      </c>
      <c r="AK82" s="30" t="str">
        <f>IF(OR($D82="",$D82&lt;1),"",AJ82+(変化量!R79-変化量!Q79))</f>
        <v/>
      </c>
      <c r="AL82" s="30" t="str">
        <f>IF(OR($D82="",$D82&lt;1),"",AK82+(変化量!S79-変化量!R79))</f>
        <v/>
      </c>
      <c r="AM82" s="30" t="str">
        <f>IF(OR($D82="",$D82&lt;1),"",AL82+(変化量!T79-変化量!S79))</f>
        <v/>
      </c>
      <c r="AN82" s="30" t="str">
        <f>IF(OR($D82="",$D82&lt;1),"",AM82+(変化量!U79-変化量!T79))</f>
        <v/>
      </c>
      <c r="AO82" s="30" t="str">
        <f>IF(OR($D82="",$D82&lt;1),"",AN82+(変化量!V79-変化量!U79))</f>
        <v/>
      </c>
      <c r="AP82" s="30" t="str">
        <f>IF(OR($D82="",$D82&lt;1),"",AO82+(変化量!W79-変化量!V79))</f>
        <v/>
      </c>
      <c r="AQ82" s="30" t="str">
        <f>IF(OR($D82="",$D82&lt;1),"",AP82+(変化量!X79-変化量!W79))</f>
        <v/>
      </c>
      <c r="AR82" s="30" t="str">
        <f>IF(OR($D82="",$D82&lt;1),"",AQ82+(変化量!Y79-変化量!X79))</f>
        <v/>
      </c>
      <c r="AS82" s="30" t="str">
        <f>IF(OR($D82="",$D82&lt;1),"",AR82+(変化量!Z79-変化量!Y79))</f>
        <v/>
      </c>
      <c r="AT82" s="30" t="str">
        <f>IF(OR($D82="",$D82&lt;1),"",AS82+(変化量!AA79-変化量!Z79))</f>
        <v/>
      </c>
      <c r="AU82" s="30" t="str">
        <f>IF(OR($D82="",$D82&lt;1),"",AT82+(変化量!AB79-変化量!AA79))</f>
        <v/>
      </c>
      <c r="AV82" s="30" t="str">
        <f>IF(OR($D82="",$D82&lt;1),"",AU82+(変化量!AC79-変化量!AB79))</f>
        <v/>
      </c>
      <c r="AW82" s="30" t="str">
        <f>IF(OR($D82="",$D82&lt;1),"",AV82+(変化量!AD79-変化量!AC79))</f>
        <v/>
      </c>
      <c r="AX82" s="30" t="str">
        <f>IF(OR($D82="",$D82&lt;1),"",AW82+(変化量!AE79-変化量!AD79))</f>
        <v/>
      </c>
      <c r="AY82" s="30" t="str">
        <f>IF(OR($D82="",$D82&lt;1),"",AX82+(変化量!AF79-変化量!AE79))</f>
        <v/>
      </c>
      <c r="AZ82" s="30" t="str">
        <f>IF(OR($D82="",$D82&lt;1),"",AY82+(変化量!AG79-変化量!AF79))</f>
        <v/>
      </c>
      <c r="BA82" s="30" t="str">
        <f>IF(OR($D82="",$D82&lt;1),"",AZ82+(変化量!AH79-変化量!AG79))</f>
        <v/>
      </c>
      <c r="BB82" s="30" t="str">
        <f>IF(OR($D82="",$D82&lt;1),"",BA82+(変化量!AI79-変化量!AH79))</f>
        <v/>
      </c>
      <c r="BC82" s="30" t="str">
        <f>IF(OR($D82="",$D82&lt;1),"",BB82+(変化量!AJ79-変化量!AI79))</f>
        <v/>
      </c>
      <c r="BD82" s="30" t="str">
        <f>IF(OR($D82="",$D82&lt;1),"",BC82+(変化量!AK79-変化量!AJ79))</f>
        <v/>
      </c>
      <c r="BE82" s="30" t="str">
        <f>IF(OR($D82="",$D82&lt;1),"",BD82+(変化量!AL79-変化量!AK79))</f>
        <v/>
      </c>
      <c r="BF82" s="30" t="str">
        <f>IF(OR($D82="",$D82&lt;1),"",BE82+(変化量!AM79-変化量!AL79))</f>
        <v/>
      </c>
      <c r="BG82" s="30" t="str">
        <f>IF(OR($D82="",$D82&lt;1),"",BF82+(変化量!AN79-変化量!AM79))</f>
        <v/>
      </c>
      <c r="BH82" s="30" t="str">
        <f>IF(OR($D82="",$D82&lt;1),"",BG82+(変化量!AO79-変化量!AN79))</f>
        <v/>
      </c>
      <c r="BI82" s="30" t="str">
        <f>IF(OR($D82="",$D82&lt;1),"",BH82+(変化量!AP79-変化量!AO79))</f>
        <v/>
      </c>
      <c r="BJ82" s="30" t="str">
        <f>IF(OR($D82="",$D82&lt;1),"",BI82+(変化量!AQ79-変化量!AP79))</f>
        <v/>
      </c>
      <c r="BK82" s="30" t="str">
        <f>IF(OR($D82="",$D82&lt;1),"",BJ82+(変化量!AR79-変化量!AQ79))</f>
        <v/>
      </c>
      <c r="BL82" s="30" t="str">
        <f>IF(OR($D82="",$D82&lt;1),"",BK82+(変化量!AS79-変化量!AR79))</f>
        <v/>
      </c>
      <c r="BM82" s="30" t="str">
        <f>IF(OR($D82="",$D82&lt;1),"",BL82+(変化量!AT79-変化量!AS79))</f>
        <v/>
      </c>
      <c r="BN82" s="30" t="str">
        <f>IF(OR($D82="",$D82&lt;1),"",BM82+(変化量!AU79-変化量!AT79))</f>
        <v/>
      </c>
      <c r="BO82" s="30" t="str">
        <f>IF(OR($D82="",$D82&lt;1),"",BN82+(変化量!AV79-変化量!AU79))</f>
        <v/>
      </c>
      <c r="BP82" s="30" t="str">
        <f>IF(OR($D82="",$D82&lt;1),"",BO82+(変化量!AW79-変化量!AV79))</f>
        <v/>
      </c>
      <c r="BQ82" s="30" t="str">
        <f>IF(OR($D82="",$D82&lt;1),"",BP82+(変化量!AX79-変化量!AW79))</f>
        <v/>
      </c>
      <c r="BR82" s="30" t="str">
        <f>IF(OR($D82="",$D82&lt;1),"",BQ82+(変化量!AY79-変化量!AX79))</f>
        <v/>
      </c>
      <c r="BS82" s="30" t="str">
        <f>IF(OR($D82="",$D82&lt;1),"",BR82+(変化量!AZ79-変化量!AY79))</f>
        <v/>
      </c>
      <c r="BT82" s="30" t="str">
        <f>IF(OR($D82="",$D82&lt;1),"",BS82+(変化量!BA79-変化量!AZ79))</f>
        <v/>
      </c>
      <c r="BU82" s="30" t="str">
        <f>IF(OR($D82="",$D82&lt;1),"",BT82+(変化量!BB79-変化量!BA79))</f>
        <v/>
      </c>
      <c r="BV82" s="30" t="str">
        <f>IF(OR($D82="",$D82&lt;1),"",BU82+(変化量!BC79-変化量!BB79))</f>
        <v/>
      </c>
      <c r="BW82" s="30" t="str">
        <f>IF(OR($D82="",$D82&lt;1),"",BV82+(変化量!BD79-変化量!BC79))</f>
        <v/>
      </c>
      <c r="BX82" s="30" t="str">
        <f>IF(OR($D82="",$D82&lt;1),"",BW82+(変化量!BE79-変化量!BD79))</f>
        <v/>
      </c>
      <c r="BY82" s="30" t="str">
        <f>IF(OR($D82="",$D82&lt;1),"",BX82+(変化量!BF79-変化量!BE79))</f>
        <v/>
      </c>
      <c r="BZ82" s="30" t="str">
        <f>IF(OR($D82="",$D82&lt;1),"",BY82+(変化量!BG79-変化量!BF79))</f>
        <v/>
      </c>
      <c r="CA82" s="30" t="str">
        <f>IF(OR($D82="",$D82&lt;1),"",BZ82+(変化量!BH79-変化量!BG79))</f>
        <v/>
      </c>
      <c r="CB82" s="30" t="str">
        <f>IF(OR($D82="",$D82&lt;1),"",CA82+(変化量!BI79-変化量!BH79))</f>
        <v/>
      </c>
      <c r="CC82" s="30" t="str">
        <f>IF(OR($D82="",$D82&lt;1),"",CB82+(変化量!BJ79-変化量!BI79))</f>
        <v/>
      </c>
      <c r="CD82" s="30" t="str">
        <f>IF(OR($D82="",$D82&lt;1),"",CC82+(変化量!BK79-変化量!BJ79))</f>
        <v/>
      </c>
      <c r="CE82" s="30" t="str">
        <f>IF(OR($D82="",$D82&lt;1),"",CD82+(変化量!BL79-変化量!BK79))</f>
        <v/>
      </c>
      <c r="CF82" s="30" t="str">
        <f>IF(OR($D82="",$D82&lt;1),"",CE82+(変化量!BM79-変化量!BL79))</f>
        <v/>
      </c>
      <c r="CG82" s="30" t="str">
        <f>IF(OR($D82="",$D82&lt;1),"",CF82+(変化量!BN79-変化量!BM79))</f>
        <v/>
      </c>
      <c r="CH82" s="30" t="str">
        <f>IF(OR($D82="",$D82&lt;1),"",CG82+(変化量!BO79-変化量!BN79))</f>
        <v/>
      </c>
      <c r="CI82" s="30" t="str">
        <f>IF(OR($D82="",$D82&lt;1),"",CH82+(変化量!BP79-変化量!BO79))</f>
        <v/>
      </c>
      <c r="CJ82" s="30" t="str">
        <f>IF(OR($D82="",$D82&lt;1),"",CI82+(変化量!BQ79-変化量!BP79))</f>
        <v/>
      </c>
      <c r="CK82" s="30" t="str">
        <f>IF(OR($D82="",$D82&lt;1),"",CJ82+(変化量!BR79-変化量!BQ79))</f>
        <v/>
      </c>
      <c r="CL82" s="30" t="str">
        <f>IF(OR($D82="",$D82&lt;1),"",CK82+(変化量!BS79-変化量!BR79))</f>
        <v/>
      </c>
      <c r="CM82" s="30" t="str">
        <f>IF(OR($D82="",$D82&lt;1),"",CL82+(変化量!BT79-変化量!BS79))</f>
        <v/>
      </c>
      <c r="CN82" s="30" t="str">
        <f>IF(OR($D82="",$D82&lt;1),"",CM82+(変化量!BU79-変化量!BT79))</f>
        <v/>
      </c>
      <c r="CO82" s="30" t="str">
        <f>IF(OR($D82="",$D82&lt;1),"",CN82+(変化量!BV79-変化量!BU79))</f>
        <v/>
      </c>
      <c r="CP82" s="30" t="str">
        <f>IF(OR($D82="",$D82&lt;1),"",CO82+(変化量!BW79-変化量!BV79))</f>
        <v/>
      </c>
      <c r="CQ82" s="30" t="str">
        <f>IF(OR($D82="",$D82&lt;1),"",CP82+(変化量!BX79-変化量!BW79))</f>
        <v/>
      </c>
      <c r="CR82" s="30" t="str">
        <f>IF(OR($D82="",$D82&lt;1),"",CQ82+(変化量!BY79-変化量!BX79))</f>
        <v/>
      </c>
    </row>
    <row r="83" spans="1:96" x14ac:dyDescent="0.15">
      <c r="A83" s="30">
        <f>入力シート!B77</f>
        <v>66</v>
      </c>
      <c r="B83" s="30">
        <f>入力シート!C77</f>
        <v>0</v>
      </c>
      <c r="C83" s="30">
        <f>入力シート!D77</f>
        <v>0</v>
      </c>
      <c r="D83" s="30">
        <f>入力シート!E77</f>
        <v>0</v>
      </c>
      <c r="E83" s="30">
        <f>入力シート!F77</f>
        <v>0</v>
      </c>
      <c r="F83" s="30">
        <f t="shared" si="24"/>
        <v>0</v>
      </c>
      <c r="G83" s="30" t="str">
        <f t="shared" ref="G83:G146" si="30">IF(OR(C83="",C83&lt;1),"",C83^2)</f>
        <v/>
      </c>
      <c r="H83" s="30" t="str">
        <f t="shared" si="21"/>
        <v/>
      </c>
      <c r="I83" s="30" t="str">
        <f t="shared" si="26"/>
        <v/>
      </c>
      <c r="J83" s="9" t="str">
        <f t="shared" si="18"/>
        <v/>
      </c>
      <c r="K83" s="30" t="str">
        <f t="shared" si="23"/>
        <v/>
      </c>
      <c r="L83" s="30" t="str">
        <f t="shared" si="27"/>
        <v/>
      </c>
      <c r="M83" s="30" t="str">
        <f t="shared" ref="M83:M146" si="31">IF(OR(K83="",K83&lt;1),"",L83*10)</f>
        <v/>
      </c>
      <c r="N83" s="30" t="str">
        <f t="shared" ref="N83:N146" si="32">IF(OR(K83="",K83&lt;1),"",M83^2)</f>
        <v/>
      </c>
      <c r="O83" s="9" t="str">
        <f t="shared" ref="O83:O146" si="33">IF(F83&lt;0.000001,"",F83-(A83/10000))</f>
        <v/>
      </c>
      <c r="P83" s="9">
        <f t="shared" ref="P83:P146" si="34">RANK(F83,$F$18:$F$317)</f>
        <v>38</v>
      </c>
      <c r="Q83" s="9" t="str">
        <f t="shared" si="25"/>
        <v/>
      </c>
      <c r="R83" s="57">
        <v>66</v>
      </c>
      <c r="S83" s="53">
        <f t="shared" ref="S83:S146" si="35">LARGE($C$18:$C$317,A83)</f>
        <v>0</v>
      </c>
      <c r="T83" s="53">
        <f t="shared" ref="T83:T146" si="36">S83^2</f>
        <v>0</v>
      </c>
      <c r="U83" s="53" t="str">
        <f t="shared" si="22"/>
        <v/>
      </c>
      <c r="V83" s="58" t="str">
        <f t="shared" si="28"/>
        <v/>
      </c>
      <c r="W83" s="53">
        <v>66</v>
      </c>
      <c r="X83" s="53" t="str">
        <f t="shared" si="29"/>
        <v/>
      </c>
      <c r="Y83" s="9">
        <f t="shared" ref="Y83:Y146" si="37">INDEX($C$18:$C$317,MATCH(X83,$O$18:$O$317,0))</f>
        <v>0</v>
      </c>
      <c r="Z83" s="9" t="str">
        <f t="shared" ref="Z83:Z146" si="38">IF(OR(Y83="",Y83&lt;1),"",Y83^2)</f>
        <v/>
      </c>
      <c r="AA83" s="9" t="str">
        <f t="shared" si="19"/>
        <v/>
      </c>
      <c r="AB83" s="9" t="str">
        <f t="shared" si="20"/>
        <v/>
      </c>
      <c r="AC83" s="53"/>
      <c r="AE83" s="30" t="str">
        <f>IF(OR($D83="",$D83&lt;1),"",変化量!$J80+変化量!L80)</f>
        <v/>
      </c>
      <c r="AF83" s="30" t="str">
        <f>IF(OR($D83="",$D83&lt;1),"",AE83+(変化量!M80-変化量!L80))</f>
        <v/>
      </c>
      <c r="AG83" s="30" t="str">
        <f>IF(OR($D83="",$D83&lt;1),"",AF83+(変化量!N80-変化量!M80))</f>
        <v/>
      </c>
      <c r="AH83" s="30" t="str">
        <f>IF(OR($D83="",$D83&lt;1),"",AG83+(変化量!O80-変化量!N80))</f>
        <v/>
      </c>
      <c r="AI83" s="30" t="str">
        <f>IF(OR($D83="",$D83&lt;1),"",AH83+(変化量!P80-変化量!O80))</f>
        <v/>
      </c>
      <c r="AJ83" s="30" t="str">
        <f>IF(OR($D83="",$D83&lt;1),"",AI83+(変化量!Q80-変化量!P80))</f>
        <v/>
      </c>
      <c r="AK83" s="30" t="str">
        <f>IF(OR($D83="",$D83&lt;1),"",AJ83+(変化量!R80-変化量!Q80))</f>
        <v/>
      </c>
      <c r="AL83" s="30" t="str">
        <f>IF(OR($D83="",$D83&lt;1),"",AK83+(変化量!S80-変化量!R80))</f>
        <v/>
      </c>
      <c r="AM83" s="30" t="str">
        <f>IF(OR($D83="",$D83&lt;1),"",AL83+(変化量!T80-変化量!S80))</f>
        <v/>
      </c>
      <c r="AN83" s="30" t="str">
        <f>IF(OR($D83="",$D83&lt;1),"",AM83+(変化量!U80-変化量!T80))</f>
        <v/>
      </c>
      <c r="AO83" s="30" t="str">
        <f>IF(OR($D83="",$D83&lt;1),"",AN83+(変化量!V80-変化量!U80))</f>
        <v/>
      </c>
      <c r="AP83" s="30" t="str">
        <f>IF(OR($D83="",$D83&lt;1),"",AO83+(変化量!W80-変化量!V80))</f>
        <v/>
      </c>
      <c r="AQ83" s="30" t="str">
        <f>IF(OR($D83="",$D83&lt;1),"",AP83+(変化量!X80-変化量!W80))</f>
        <v/>
      </c>
      <c r="AR83" s="30" t="str">
        <f>IF(OR($D83="",$D83&lt;1),"",AQ83+(変化量!Y80-変化量!X80))</f>
        <v/>
      </c>
      <c r="AS83" s="30" t="str">
        <f>IF(OR($D83="",$D83&lt;1),"",AR83+(変化量!Z80-変化量!Y80))</f>
        <v/>
      </c>
      <c r="AT83" s="30" t="str">
        <f>IF(OR($D83="",$D83&lt;1),"",AS83+(変化量!AA80-変化量!Z80))</f>
        <v/>
      </c>
      <c r="AU83" s="30" t="str">
        <f>IF(OR($D83="",$D83&lt;1),"",AT83+(変化量!AB80-変化量!AA80))</f>
        <v/>
      </c>
      <c r="AV83" s="30" t="str">
        <f>IF(OR($D83="",$D83&lt;1),"",AU83+(変化量!AC80-変化量!AB80))</f>
        <v/>
      </c>
      <c r="AW83" s="30" t="str">
        <f>IF(OR($D83="",$D83&lt;1),"",AV83+(変化量!AD80-変化量!AC80))</f>
        <v/>
      </c>
      <c r="AX83" s="30" t="str">
        <f>IF(OR($D83="",$D83&lt;1),"",AW83+(変化量!AE80-変化量!AD80))</f>
        <v/>
      </c>
      <c r="AY83" s="30" t="str">
        <f>IF(OR($D83="",$D83&lt;1),"",AX83+(変化量!AF80-変化量!AE80))</f>
        <v/>
      </c>
      <c r="AZ83" s="30" t="str">
        <f>IF(OR($D83="",$D83&lt;1),"",AY83+(変化量!AG80-変化量!AF80))</f>
        <v/>
      </c>
      <c r="BA83" s="30" t="str">
        <f>IF(OR($D83="",$D83&lt;1),"",AZ83+(変化量!AH80-変化量!AG80))</f>
        <v/>
      </c>
      <c r="BB83" s="30" t="str">
        <f>IF(OR($D83="",$D83&lt;1),"",BA83+(変化量!AI80-変化量!AH80))</f>
        <v/>
      </c>
      <c r="BC83" s="30" t="str">
        <f>IF(OR($D83="",$D83&lt;1),"",BB83+(変化量!AJ80-変化量!AI80))</f>
        <v/>
      </c>
      <c r="BD83" s="30" t="str">
        <f>IF(OR($D83="",$D83&lt;1),"",BC83+(変化量!AK80-変化量!AJ80))</f>
        <v/>
      </c>
      <c r="BE83" s="30" t="str">
        <f>IF(OR($D83="",$D83&lt;1),"",BD83+(変化量!AL80-変化量!AK80))</f>
        <v/>
      </c>
      <c r="BF83" s="30" t="str">
        <f>IF(OR($D83="",$D83&lt;1),"",BE83+(変化量!AM80-変化量!AL80))</f>
        <v/>
      </c>
      <c r="BG83" s="30" t="str">
        <f>IF(OR($D83="",$D83&lt;1),"",BF83+(変化量!AN80-変化量!AM80))</f>
        <v/>
      </c>
      <c r="BH83" s="30" t="str">
        <f>IF(OR($D83="",$D83&lt;1),"",BG83+(変化量!AO80-変化量!AN80))</f>
        <v/>
      </c>
      <c r="BI83" s="30" t="str">
        <f>IF(OR($D83="",$D83&lt;1),"",BH83+(変化量!AP80-変化量!AO80))</f>
        <v/>
      </c>
      <c r="BJ83" s="30" t="str">
        <f>IF(OR($D83="",$D83&lt;1),"",BI83+(変化量!AQ80-変化量!AP80))</f>
        <v/>
      </c>
      <c r="BK83" s="30" t="str">
        <f>IF(OR($D83="",$D83&lt;1),"",BJ83+(変化量!AR80-変化量!AQ80))</f>
        <v/>
      </c>
      <c r="BL83" s="30" t="str">
        <f>IF(OR($D83="",$D83&lt;1),"",BK83+(変化量!AS80-変化量!AR80))</f>
        <v/>
      </c>
      <c r="BM83" s="30" t="str">
        <f>IF(OR($D83="",$D83&lt;1),"",BL83+(変化量!AT80-変化量!AS80))</f>
        <v/>
      </c>
      <c r="BN83" s="30" t="str">
        <f>IF(OR($D83="",$D83&lt;1),"",BM83+(変化量!AU80-変化量!AT80))</f>
        <v/>
      </c>
      <c r="BO83" s="30" t="str">
        <f>IF(OR($D83="",$D83&lt;1),"",BN83+(変化量!AV80-変化量!AU80))</f>
        <v/>
      </c>
      <c r="BP83" s="30" t="str">
        <f>IF(OR($D83="",$D83&lt;1),"",BO83+(変化量!AW80-変化量!AV80))</f>
        <v/>
      </c>
      <c r="BQ83" s="30" t="str">
        <f>IF(OR($D83="",$D83&lt;1),"",BP83+(変化量!AX80-変化量!AW80))</f>
        <v/>
      </c>
      <c r="BR83" s="30" t="str">
        <f>IF(OR($D83="",$D83&lt;1),"",BQ83+(変化量!AY80-変化量!AX80))</f>
        <v/>
      </c>
      <c r="BS83" s="30" t="str">
        <f>IF(OR($D83="",$D83&lt;1),"",BR83+(変化量!AZ80-変化量!AY80))</f>
        <v/>
      </c>
      <c r="BT83" s="30" t="str">
        <f>IF(OR($D83="",$D83&lt;1),"",BS83+(変化量!BA80-変化量!AZ80))</f>
        <v/>
      </c>
      <c r="BU83" s="30" t="str">
        <f>IF(OR($D83="",$D83&lt;1),"",BT83+(変化量!BB80-変化量!BA80))</f>
        <v/>
      </c>
      <c r="BV83" s="30" t="str">
        <f>IF(OR($D83="",$D83&lt;1),"",BU83+(変化量!BC80-変化量!BB80))</f>
        <v/>
      </c>
      <c r="BW83" s="30" t="str">
        <f>IF(OR($D83="",$D83&lt;1),"",BV83+(変化量!BD80-変化量!BC80))</f>
        <v/>
      </c>
      <c r="BX83" s="30" t="str">
        <f>IF(OR($D83="",$D83&lt;1),"",BW83+(変化量!BE80-変化量!BD80))</f>
        <v/>
      </c>
      <c r="BY83" s="30" t="str">
        <f>IF(OR($D83="",$D83&lt;1),"",BX83+(変化量!BF80-変化量!BE80))</f>
        <v/>
      </c>
      <c r="BZ83" s="30" t="str">
        <f>IF(OR($D83="",$D83&lt;1),"",BY83+(変化量!BG80-変化量!BF80))</f>
        <v/>
      </c>
      <c r="CA83" s="30" t="str">
        <f>IF(OR($D83="",$D83&lt;1),"",BZ83+(変化量!BH80-変化量!BG80))</f>
        <v/>
      </c>
      <c r="CB83" s="30" t="str">
        <f>IF(OR($D83="",$D83&lt;1),"",CA83+(変化量!BI80-変化量!BH80))</f>
        <v/>
      </c>
      <c r="CC83" s="30" t="str">
        <f>IF(OR($D83="",$D83&lt;1),"",CB83+(変化量!BJ80-変化量!BI80))</f>
        <v/>
      </c>
      <c r="CD83" s="30" t="str">
        <f>IF(OR($D83="",$D83&lt;1),"",CC83+(変化量!BK80-変化量!BJ80))</f>
        <v/>
      </c>
      <c r="CE83" s="30" t="str">
        <f>IF(OR($D83="",$D83&lt;1),"",CD83+(変化量!BL80-変化量!BK80))</f>
        <v/>
      </c>
      <c r="CF83" s="30" t="str">
        <f>IF(OR($D83="",$D83&lt;1),"",CE83+(変化量!BM80-変化量!BL80))</f>
        <v/>
      </c>
      <c r="CG83" s="30" t="str">
        <f>IF(OR($D83="",$D83&lt;1),"",CF83+(変化量!BN80-変化量!BM80))</f>
        <v/>
      </c>
      <c r="CH83" s="30" t="str">
        <f>IF(OR($D83="",$D83&lt;1),"",CG83+(変化量!BO80-変化量!BN80))</f>
        <v/>
      </c>
      <c r="CI83" s="30" t="str">
        <f>IF(OR($D83="",$D83&lt;1),"",CH83+(変化量!BP80-変化量!BO80))</f>
        <v/>
      </c>
      <c r="CJ83" s="30" t="str">
        <f>IF(OR($D83="",$D83&lt;1),"",CI83+(変化量!BQ80-変化量!BP80))</f>
        <v/>
      </c>
      <c r="CK83" s="30" t="str">
        <f>IF(OR($D83="",$D83&lt;1),"",CJ83+(変化量!BR80-変化量!BQ80))</f>
        <v/>
      </c>
      <c r="CL83" s="30" t="str">
        <f>IF(OR($D83="",$D83&lt;1),"",CK83+(変化量!BS80-変化量!BR80))</f>
        <v/>
      </c>
      <c r="CM83" s="30" t="str">
        <f>IF(OR($D83="",$D83&lt;1),"",CL83+(変化量!BT80-変化量!BS80))</f>
        <v/>
      </c>
      <c r="CN83" s="30" t="str">
        <f>IF(OR($D83="",$D83&lt;1),"",CM83+(変化量!BU80-変化量!BT80))</f>
        <v/>
      </c>
      <c r="CO83" s="30" t="str">
        <f>IF(OR($D83="",$D83&lt;1),"",CN83+(変化量!BV80-変化量!BU80))</f>
        <v/>
      </c>
      <c r="CP83" s="30" t="str">
        <f>IF(OR($D83="",$D83&lt;1),"",CO83+(変化量!BW80-変化量!BV80))</f>
        <v/>
      </c>
      <c r="CQ83" s="30" t="str">
        <f>IF(OR($D83="",$D83&lt;1),"",CP83+(変化量!BX80-変化量!BW80))</f>
        <v/>
      </c>
      <c r="CR83" s="30" t="str">
        <f>IF(OR($D83="",$D83&lt;1),"",CQ83+(変化量!BY80-変化量!BX80))</f>
        <v/>
      </c>
    </row>
    <row r="84" spans="1:96" x14ac:dyDescent="0.15">
      <c r="A84" s="30">
        <f>入力シート!B78</f>
        <v>67</v>
      </c>
      <c r="B84" s="30">
        <f>入力シート!C78</f>
        <v>0</v>
      </c>
      <c r="C84" s="30">
        <f>入力シート!D78</f>
        <v>0</v>
      </c>
      <c r="D84" s="30">
        <f>入力シート!E78</f>
        <v>0</v>
      </c>
      <c r="E84" s="30">
        <f>入力シート!F78</f>
        <v>0</v>
      </c>
      <c r="F84" s="30">
        <f t="shared" si="24"/>
        <v>0</v>
      </c>
      <c r="G84" s="30" t="str">
        <f t="shared" si="30"/>
        <v/>
      </c>
      <c r="H84" s="30" t="str">
        <f t="shared" si="21"/>
        <v/>
      </c>
      <c r="I84" s="30" t="str">
        <f t="shared" si="26"/>
        <v/>
      </c>
      <c r="J84" s="9" t="str">
        <f t="shared" ref="J84:J147" si="39">IF(OR(I84="",L84=""),"",(I84+L84+Q84)/3)</f>
        <v/>
      </c>
      <c r="K84" s="30" t="str">
        <f t="shared" si="23"/>
        <v/>
      </c>
      <c r="L84" s="30" t="str">
        <f t="shared" si="27"/>
        <v/>
      </c>
      <c r="M84" s="30" t="str">
        <f t="shared" si="31"/>
        <v/>
      </c>
      <c r="N84" s="30" t="str">
        <f t="shared" si="32"/>
        <v/>
      </c>
      <c r="O84" s="9" t="str">
        <f t="shared" si="33"/>
        <v/>
      </c>
      <c r="P84" s="9">
        <f t="shared" si="34"/>
        <v>38</v>
      </c>
      <c r="Q84" s="9" t="str">
        <f t="shared" si="25"/>
        <v/>
      </c>
      <c r="R84" s="57">
        <v>67</v>
      </c>
      <c r="S84" s="53">
        <f t="shared" si="35"/>
        <v>0</v>
      </c>
      <c r="T84" s="53">
        <f t="shared" si="36"/>
        <v>0</v>
      </c>
      <c r="U84" s="53" t="str">
        <f t="shared" si="22"/>
        <v/>
      </c>
      <c r="V84" s="58" t="str">
        <f t="shared" si="28"/>
        <v/>
      </c>
      <c r="W84" s="53">
        <v>67</v>
      </c>
      <c r="X84" s="53" t="str">
        <f t="shared" si="29"/>
        <v/>
      </c>
      <c r="Y84" s="9">
        <f t="shared" si="37"/>
        <v>0</v>
      </c>
      <c r="Z84" s="9" t="str">
        <f t="shared" si="38"/>
        <v/>
      </c>
      <c r="AA84" s="9" t="str">
        <f t="shared" ref="AA84:AA147" si="40">IF(OR(X84="",X84&lt;0.000001),"",Z83)</f>
        <v/>
      </c>
      <c r="AB84" s="9" t="str">
        <f t="shared" ref="AB84:AB147" si="41">IF(OR(AA84="",AA84&lt;0.00001),"",AA84/$G$16)</f>
        <v/>
      </c>
      <c r="AC84" s="53"/>
      <c r="AE84" s="30" t="str">
        <f>IF(OR($D84="",$D84&lt;1),"",変化量!$J81+変化量!L81)</f>
        <v/>
      </c>
      <c r="AF84" s="30" t="str">
        <f>IF(OR($D84="",$D84&lt;1),"",AE84+(変化量!M81-変化量!L81))</f>
        <v/>
      </c>
      <c r="AG84" s="30" t="str">
        <f>IF(OR($D84="",$D84&lt;1),"",AF84+(変化量!N81-変化量!M81))</f>
        <v/>
      </c>
      <c r="AH84" s="30" t="str">
        <f>IF(OR($D84="",$D84&lt;1),"",AG84+(変化量!O81-変化量!N81))</f>
        <v/>
      </c>
      <c r="AI84" s="30" t="str">
        <f>IF(OR($D84="",$D84&lt;1),"",AH84+(変化量!P81-変化量!O81))</f>
        <v/>
      </c>
      <c r="AJ84" s="30" t="str">
        <f>IF(OR($D84="",$D84&lt;1),"",AI84+(変化量!Q81-変化量!P81))</f>
        <v/>
      </c>
      <c r="AK84" s="30" t="str">
        <f>IF(OR($D84="",$D84&lt;1),"",AJ84+(変化量!R81-変化量!Q81))</f>
        <v/>
      </c>
      <c r="AL84" s="30" t="str">
        <f>IF(OR($D84="",$D84&lt;1),"",AK84+(変化量!S81-変化量!R81))</f>
        <v/>
      </c>
      <c r="AM84" s="30" t="str">
        <f>IF(OR($D84="",$D84&lt;1),"",AL84+(変化量!T81-変化量!S81))</f>
        <v/>
      </c>
      <c r="AN84" s="30" t="str">
        <f>IF(OR($D84="",$D84&lt;1),"",AM84+(変化量!U81-変化量!T81))</f>
        <v/>
      </c>
      <c r="AO84" s="30" t="str">
        <f>IF(OR($D84="",$D84&lt;1),"",AN84+(変化量!V81-変化量!U81))</f>
        <v/>
      </c>
      <c r="AP84" s="30" t="str">
        <f>IF(OR($D84="",$D84&lt;1),"",AO84+(変化量!W81-変化量!V81))</f>
        <v/>
      </c>
      <c r="AQ84" s="30" t="str">
        <f>IF(OR($D84="",$D84&lt;1),"",AP84+(変化量!X81-変化量!W81))</f>
        <v/>
      </c>
      <c r="AR84" s="30" t="str">
        <f>IF(OR($D84="",$D84&lt;1),"",AQ84+(変化量!Y81-変化量!X81))</f>
        <v/>
      </c>
      <c r="AS84" s="30" t="str">
        <f>IF(OR($D84="",$D84&lt;1),"",AR84+(変化量!Z81-変化量!Y81))</f>
        <v/>
      </c>
      <c r="AT84" s="30" t="str">
        <f>IF(OR($D84="",$D84&lt;1),"",AS84+(変化量!AA81-変化量!Z81))</f>
        <v/>
      </c>
      <c r="AU84" s="30" t="str">
        <f>IF(OR($D84="",$D84&lt;1),"",AT84+(変化量!AB81-変化量!AA81))</f>
        <v/>
      </c>
      <c r="AV84" s="30" t="str">
        <f>IF(OR($D84="",$D84&lt;1),"",AU84+(変化量!AC81-変化量!AB81))</f>
        <v/>
      </c>
      <c r="AW84" s="30" t="str">
        <f>IF(OR($D84="",$D84&lt;1),"",AV84+(変化量!AD81-変化量!AC81))</f>
        <v/>
      </c>
      <c r="AX84" s="30" t="str">
        <f>IF(OR($D84="",$D84&lt;1),"",AW84+(変化量!AE81-変化量!AD81))</f>
        <v/>
      </c>
      <c r="AY84" s="30" t="str">
        <f>IF(OR($D84="",$D84&lt;1),"",AX84+(変化量!AF81-変化量!AE81))</f>
        <v/>
      </c>
      <c r="AZ84" s="30" t="str">
        <f>IF(OR($D84="",$D84&lt;1),"",AY84+(変化量!AG81-変化量!AF81))</f>
        <v/>
      </c>
      <c r="BA84" s="30" t="str">
        <f>IF(OR($D84="",$D84&lt;1),"",AZ84+(変化量!AH81-変化量!AG81))</f>
        <v/>
      </c>
      <c r="BB84" s="30" t="str">
        <f>IF(OR($D84="",$D84&lt;1),"",BA84+(変化量!AI81-変化量!AH81))</f>
        <v/>
      </c>
      <c r="BC84" s="30" t="str">
        <f>IF(OR($D84="",$D84&lt;1),"",BB84+(変化量!AJ81-変化量!AI81))</f>
        <v/>
      </c>
      <c r="BD84" s="30" t="str">
        <f>IF(OR($D84="",$D84&lt;1),"",BC84+(変化量!AK81-変化量!AJ81))</f>
        <v/>
      </c>
      <c r="BE84" s="30" t="str">
        <f>IF(OR($D84="",$D84&lt;1),"",BD84+(変化量!AL81-変化量!AK81))</f>
        <v/>
      </c>
      <c r="BF84" s="30" t="str">
        <f>IF(OR($D84="",$D84&lt;1),"",BE84+(変化量!AM81-変化量!AL81))</f>
        <v/>
      </c>
      <c r="BG84" s="30" t="str">
        <f>IF(OR($D84="",$D84&lt;1),"",BF84+(変化量!AN81-変化量!AM81))</f>
        <v/>
      </c>
      <c r="BH84" s="30" t="str">
        <f>IF(OR($D84="",$D84&lt;1),"",BG84+(変化量!AO81-変化量!AN81))</f>
        <v/>
      </c>
      <c r="BI84" s="30" t="str">
        <f>IF(OR($D84="",$D84&lt;1),"",BH84+(変化量!AP81-変化量!AO81))</f>
        <v/>
      </c>
      <c r="BJ84" s="30" t="str">
        <f>IF(OR($D84="",$D84&lt;1),"",BI84+(変化量!AQ81-変化量!AP81))</f>
        <v/>
      </c>
      <c r="BK84" s="30" t="str">
        <f>IF(OR($D84="",$D84&lt;1),"",BJ84+(変化量!AR81-変化量!AQ81))</f>
        <v/>
      </c>
      <c r="BL84" s="30" t="str">
        <f>IF(OR($D84="",$D84&lt;1),"",BK84+(変化量!AS81-変化量!AR81))</f>
        <v/>
      </c>
      <c r="BM84" s="30" t="str">
        <f>IF(OR($D84="",$D84&lt;1),"",BL84+(変化量!AT81-変化量!AS81))</f>
        <v/>
      </c>
      <c r="BN84" s="30" t="str">
        <f>IF(OR($D84="",$D84&lt;1),"",BM84+(変化量!AU81-変化量!AT81))</f>
        <v/>
      </c>
      <c r="BO84" s="30" t="str">
        <f>IF(OR($D84="",$D84&lt;1),"",BN84+(変化量!AV81-変化量!AU81))</f>
        <v/>
      </c>
      <c r="BP84" s="30" t="str">
        <f>IF(OR($D84="",$D84&lt;1),"",BO84+(変化量!AW81-変化量!AV81))</f>
        <v/>
      </c>
      <c r="BQ84" s="30" t="str">
        <f>IF(OR($D84="",$D84&lt;1),"",BP84+(変化量!AX81-変化量!AW81))</f>
        <v/>
      </c>
      <c r="BR84" s="30" t="str">
        <f>IF(OR($D84="",$D84&lt;1),"",BQ84+(変化量!AY81-変化量!AX81))</f>
        <v/>
      </c>
      <c r="BS84" s="30" t="str">
        <f>IF(OR($D84="",$D84&lt;1),"",BR84+(変化量!AZ81-変化量!AY81))</f>
        <v/>
      </c>
      <c r="BT84" s="30" t="str">
        <f>IF(OR($D84="",$D84&lt;1),"",BS84+(変化量!BA81-変化量!AZ81))</f>
        <v/>
      </c>
      <c r="BU84" s="30" t="str">
        <f>IF(OR($D84="",$D84&lt;1),"",BT84+(変化量!BB81-変化量!BA81))</f>
        <v/>
      </c>
      <c r="BV84" s="30" t="str">
        <f>IF(OR($D84="",$D84&lt;1),"",BU84+(変化量!BC81-変化量!BB81))</f>
        <v/>
      </c>
      <c r="BW84" s="30" t="str">
        <f>IF(OR($D84="",$D84&lt;1),"",BV84+(変化量!BD81-変化量!BC81))</f>
        <v/>
      </c>
      <c r="BX84" s="30" t="str">
        <f>IF(OR($D84="",$D84&lt;1),"",BW84+(変化量!BE81-変化量!BD81))</f>
        <v/>
      </c>
      <c r="BY84" s="30" t="str">
        <f>IF(OR($D84="",$D84&lt;1),"",BX84+(変化量!BF81-変化量!BE81))</f>
        <v/>
      </c>
      <c r="BZ84" s="30" t="str">
        <f>IF(OR($D84="",$D84&lt;1),"",BY84+(変化量!BG81-変化量!BF81))</f>
        <v/>
      </c>
      <c r="CA84" s="30" t="str">
        <f>IF(OR($D84="",$D84&lt;1),"",BZ84+(変化量!BH81-変化量!BG81))</f>
        <v/>
      </c>
      <c r="CB84" s="30" t="str">
        <f>IF(OR($D84="",$D84&lt;1),"",CA84+(変化量!BI81-変化量!BH81))</f>
        <v/>
      </c>
      <c r="CC84" s="30" t="str">
        <f>IF(OR($D84="",$D84&lt;1),"",CB84+(変化量!BJ81-変化量!BI81))</f>
        <v/>
      </c>
      <c r="CD84" s="30" t="str">
        <f>IF(OR($D84="",$D84&lt;1),"",CC84+(変化量!BK81-変化量!BJ81))</f>
        <v/>
      </c>
      <c r="CE84" s="30" t="str">
        <f>IF(OR($D84="",$D84&lt;1),"",CD84+(変化量!BL81-変化量!BK81))</f>
        <v/>
      </c>
      <c r="CF84" s="30" t="str">
        <f>IF(OR($D84="",$D84&lt;1),"",CE84+(変化量!BM81-変化量!BL81))</f>
        <v/>
      </c>
      <c r="CG84" s="30" t="str">
        <f>IF(OR($D84="",$D84&lt;1),"",CF84+(変化量!BN81-変化量!BM81))</f>
        <v/>
      </c>
      <c r="CH84" s="30" t="str">
        <f>IF(OR($D84="",$D84&lt;1),"",CG84+(変化量!BO81-変化量!BN81))</f>
        <v/>
      </c>
      <c r="CI84" s="30" t="str">
        <f>IF(OR($D84="",$D84&lt;1),"",CH84+(変化量!BP81-変化量!BO81))</f>
        <v/>
      </c>
      <c r="CJ84" s="30" t="str">
        <f>IF(OR($D84="",$D84&lt;1),"",CI84+(変化量!BQ81-変化量!BP81))</f>
        <v/>
      </c>
      <c r="CK84" s="30" t="str">
        <f>IF(OR($D84="",$D84&lt;1),"",CJ84+(変化量!BR81-変化量!BQ81))</f>
        <v/>
      </c>
      <c r="CL84" s="30" t="str">
        <f>IF(OR($D84="",$D84&lt;1),"",CK84+(変化量!BS81-変化量!BR81))</f>
        <v/>
      </c>
      <c r="CM84" s="30" t="str">
        <f>IF(OR($D84="",$D84&lt;1),"",CL84+(変化量!BT81-変化量!BS81))</f>
        <v/>
      </c>
      <c r="CN84" s="30" t="str">
        <f>IF(OR($D84="",$D84&lt;1),"",CM84+(変化量!BU81-変化量!BT81))</f>
        <v/>
      </c>
      <c r="CO84" s="30" t="str">
        <f>IF(OR($D84="",$D84&lt;1),"",CN84+(変化量!BV81-変化量!BU81))</f>
        <v/>
      </c>
      <c r="CP84" s="30" t="str">
        <f>IF(OR($D84="",$D84&lt;1),"",CO84+(変化量!BW81-変化量!BV81))</f>
        <v/>
      </c>
      <c r="CQ84" s="30" t="str">
        <f>IF(OR($D84="",$D84&lt;1),"",CP84+(変化量!BX81-変化量!BW81))</f>
        <v/>
      </c>
      <c r="CR84" s="30" t="str">
        <f>IF(OR($D84="",$D84&lt;1),"",CQ84+(変化量!BY81-変化量!BX81))</f>
        <v/>
      </c>
    </row>
    <row r="85" spans="1:96" x14ac:dyDescent="0.15">
      <c r="A85" s="30">
        <f>入力シート!B79</f>
        <v>68</v>
      </c>
      <c r="B85" s="30">
        <f>入力シート!C79</f>
        <v>0</v>
      </c>
      <c r="C85" s="30">
        <f>入力シート!D79</f>
        <v>0</v>
      </c>
      <c r="D85" s="30">
        <f>入力シート!E79</f>
        <v>0</v>
      </c>
      <c r="E85" s="30">
        <f>入力シート!F79</f>
        <v>0</v>
      </c>
      <c r="F85" s="30">
        <f t="shared" si="24"/>
        <v>0</v>
      </c>
      <c r="G85" s="30" t="str">
        <f t="shared" si="30"/>
        <v/>
      </c>
      <c r="H85" s="30" t="str">
        <f t="shared" ref="H85:H148" si="42">IF(OR(D85="",D85&lt;1),"",G84+H84)</f>
        <v/>
      </c>
      <c r="I85" s="30" t="str">
        <f t="shared" si="26"/>
        <v/>
      </c>
      <c r="J85" s="9" t="str">
        <f t="shared" si="39"/>
        <v/>
      </c>
      <c r="K85" s="30" t="str">
        <f t="shared" si="23"/>
        <v/>
      </c>
      <c r="L85" s="30" t="str">
        <f t="shared" si="27"/>
        <v/>
      </c>
      <c r="M85" s="30" t="str">
        <f t="shared" si="31"/>
        <v/>
      </c>
      <c r="N85" s="30" t="str">
        <f t="shared" si="32"/>
        <v/>
      </c>
      <c r="O85" s="9" t="str">
        <f t="shared" si="33"/>
        <v/>
      </c>
      <c r="P85" s="9">
        <f t="shared" si="34"/>
        <v>38</v>
      </c>
      <c r="Q85" s="9" t="str">
        <f t="shared" si="25"/>
        <v/>
      </c>
      <c r="R85" s="57">
        <v>68</v>
      </c>
      <c r="S85" s="53">
        <f t="shared" si="35"/>
        <v>0</v>
      </c>
      <c r="T85" s="53">
        <f t="shared" si="36"/>
        <v>0</v>
      </c>
      <c r="U85" s="53" t="str">
        <f t="shared" ref="U85:U148" si="43">IF(OR(S85="",S85&lt;1),"",T84+U84)</f>
        <v/>
      </c>
      <c r="V85" s="58" t="str">
        <f t="shared" si="28"/>
        <v/>
      </c>
      <c r="W85" s="53">
        <v>68</v>
      </c>
      <c r="X85" s="53" t="str">
        <f t="shared" si="29"/>
        <v/>
      </c>
      <c r="Y85" s="9">
        <f t="shared" si="37"/>
        <v>0</v>
      </c>
      <c r="Z85" s="9" t="str">
        <f t="shared" si="38"/>
        <v/>
      </c>
      <c r="AA85" s="9" t="str">
        <f t="shared" si="40"/>
        <v/>
      </c>
      <c r="AB85" s="9" t="str">
        <f t="shared" si="41"/>
        <v/>
      </c>
      <c r="AC85" s="53"/>
      <c r="AE85" s="30" t="str">
        <f>IF(OR($D85="",$D85&lt;1),"",変化量!$J82+変化量!L82)</f>
        <v/>
      </c>
      <c r="AF85" s="30" t="str">
        <f>IF(OR($D85="",$D85&lt;1),"",AE85+(変化量!M82-変化量!L82))</f>
        <v/>
      </c>
      <c r="AG85" s="30" t="str">
        <f>IF(OR($D85="",$D85&lt;1),"",AF85+(変化量!N82-変化量!M82))</f>
        <v/>
      </c>
      <c r="AH85" s="30" t="str">
        <f>IF(OR($D85="",$D85&lt;1),"",AG85+(変化量!O82-変化量!N82))</f>
        <v/>
      </c>
      <c r="AI85" s="30" t="str">
        <f>IF(OR($D85="",$D85&lt;1),"",AH85+(変化量!P82-変化量!O82))</f>
        <v/>
      </c>
      <c r="AJ85" s="30" t="str">
        <f>IF(OR($D85="",$D85&lt;1),"",AI85+(変化量!Q82-変化量!P82))</f>
        <v/>
      </c>
      <c r="AK85" s="30" t="str">
        <f>IF(OR($D85="",$D85&lt;1),"",AJ85+(変化量!R82-変化量!Q82))</f>
        <v/>
      </c>
      <c r="AL85" s="30" t="str">
        <f>IF(OR($D85="",$D85&lt;1),"",AK85+(変化量!S82-変化量!R82))</f>
        <v/>
      </c>
      <c r="AM85" s="30" t="str">
        <f>IF(OR($D85="",$D85&lt;1),"",AL85+(変化量!T82-変化量!S82))</f>
        <v/>
      </c>
      <c r="AN85" s="30" t="str">
        <f>IF(OR($D85="",$D85&lt;1),"",AM85+(変化量!U82-変化量!T82))</f>
        <v/>
      </c>
      <c r="AO85" s="30" t="str">
        <f>IF(OR($D85="",$D85&lt;1),"",AN85+(変化量!V82-変化量!U82))</f>
        <v/>
      </c>
      <c r="AP85" s="30" t="str">
        <f>IF(OR($D85="",$D85&lt;1),"",AO85+(変化量!W82-変化量!V82))</f>
        <v/>
      </c>
      <c r="AQ85" s="30" t="str">
        <f>IF(OR($D85="",$D85&lt;1),"",AP85+(変化量!X82-変化量!W82))</f>
        <v/>
      </c>
      <c r="AR85" s="30" t="str">
        <f>IF(OR($D85="",$D85&lt;1),"",AQ85+(変化量!Y82-変化量!X82))</f>
        <v/>
      </c>
      <c r="AS85" s="30" t="str">
        <f>IF(OR($D85="",$D85&lt;1),"",AR85+(変化量!Z82-変化量!Y82))</f>
        <v/>
      </c>
      <c r="AT85" s="30" t="str">
        <f>IF(OR($D85="",$D85&lt;1),"",AS85+(変化量!AA82-変化量!Z82))</f>
        <v/>
      </c>
      <c r="AU85" s="30" t="str">
        <f>IF(OR($D85="",$D85&lt;1),"",AT85+(変化量!AB82-変化量!AA82))</f>
        <v/>
      </c>
      <c r="AV85" s="30" t="str">
        <f>IF(OR($D85="",$D85&lt;1),"",AU85+(変化量!AC82-変化量!AB82))</f>
        <v/>
      </c>
      <c r="AW85" s="30" t="str">
        <f>IF(OR($D85="",$D85&lt;1),"",AV85+(変化量!AD82-変化量!AC82))</f>
        <v/>
      </c>
      <c r="AX85" s="30" t="str">
        <f>IF(OR($D85="",$D85&lt;1),"",AW85+(変化量!AE82-変化量!AD82))</f>
        <v/>
      </c>
      <c r="AY85" s="30" t="str">
        <f>IF(OR($D85="",$D85&lt;1),"",AX85+(変化量!AF82-変化量!AE82))</f>
        <v/>
      </c>
      <c r="AZ85" s="30" t="str">
        <f>IF(OR($D85="",$D85&lt;1),"",AY85+(変化量!AG82-変化量!AF82))</f>
        <v/>
      </c>
      <c r="BA85" s="30" t="str">
        <f>IF(OR($D85="",$D85&lt;1),"",AZ85+(変化量!AH82-変化量!AG82))</f>
        <v/>
      </c>
      <c r="BB85" s="30" t="str">
        <f>IF(OR($D85="",$D85&lt;1),"",BA85+(変化量!AI82-変化量!AH82))</f>
        <v/>
      </c>
      <c r="BC85" s="30" t="str">
        <f>IF(OR($D85="",$D85&lt;1),"",BB85+(変化量!AJ82-変化量!AI82))</f>
        <v/>
      </c>
      <c r="BD85" s="30" t="str">
        <f>IF(OR($D85="",$D85&lt;1),"",BC85+(変化量!AK82-変化量!AJ82))</f>
        <v/>
      </c>
      <c r="BE85" s="30" t="str">
        <f>IF(OR($D85="",$D85&lt;1),"",BD85+(変化量!AL82-変化量!AK82))</f>
        <v/>
      </c>
      <c r="BF85" s="30" t="str">
        <f>IF(OR($D85="",$D85&lt;1),"",BE85+(変化量!AM82-変化量!AL82))</f>
        <v/>
      </c>
      <c r="BG85" s="30" t="str">
        <f>IF(OR($D85="",$D85&lt;1),"",BF85+(変化量!AN82-変化量!AM82))</f>
        <v/>
      </c>
      <c r="BH85" s="30" t="str">
        <f>IF(OR($D85="",$D85&lt;1),"",BG85+(変化量!AO82-変化量!AN82))</f>
        <v/>
      </c>
      <c r="BI85" s="30" t="str">
        <f>IF(OR($D85="",$D85&lt;1),"",BH85+(変化量!AP82-変化量!AO82))</f>
        <v/>
      </c>
      <c r="BJ85" s="30" t="str">
        <f>IF(OR($D85="",$D85&lt;1),"",BI85+(変化量!AQ82-変化量!AP82))</f>
        <v/>
      </c>
      <c r="BK85" s="30" t="str">
        <f>IF(OR($D85="",$D85&lt;1),"",BJ85+(変化量!AR82-変化量!AQ82))</f>
        <v/>
      </c>
      <c r="BL85" s="30" t="str">
        <f>IF(OR($D85="",$D85&lt;1),"",BK85+(変化量!AS82-変化量!AR82))</f>
        <v/>
      </c>
      <c r="BM85" s="30" t="str">
        <f>IF(OR($D85="",$D85&lt;1),"",BL85+(変化量!AT82-変化量!AS82))</f>
        <v/>
      </c>
      <c r="BN85" s="30" t="str">
        <f>IF(OR($D85="",$D85&lt;1),"",BM85+(変化量!AU82-変化量!AT82))</f>
        <v/>
      </c>
      <c r="BO85" s="30" t="str">
        <f>IF(OR($D85="",$D85&lt;1),"",BN85+(変化量!AV82-変化量!AU82))</f>
        <v/>
      </c>
      <c r="BP85" s="30" t="str">
        <f>IF(OR($D85="",$D85&lt;1),"",BO85+(変化量!AW82-変化量!AV82))</f>
        <v/>
      </c>
      <c r="BQ85" s="30" t="str">
        <f>IF(OR($D85="",$D85&lt;1),"",BP85+(変化量!AX82-変化量!AW82))</f>
        <v/>
      </c>
      <c r="BR85" s="30" t="str">
        <f>IF(OR($D85="",$D85&lt;1),"",BQ85+(変化量!AY82-変化量!AX82))</f>
        <v/>
      </c>
      <c r="BS85" s="30" t="str">
        <f>IF(OR($D85="",$D85&lt;1),"",BR85+(変化量!AZ82-変化量!AY82))</f>
        <v/>
      </c>
      <c r="BT85" s="30" t="str">
        <f>IF(OR($D85="",$D85&lt;1),"",BS85+(変化量!BA82-変化量!AZ82))</f>
        <v/>
      </c>
      <c r="BU85" s="30" t="str">
        <f>IF(OR($D85="",$D85&lt;1),"",BT85+(変化量!BB82-変化量!BA82))</f>
        <v/>
      </c>
      <c r="BV85" s="30" t="str">
        <f>IF(OR($D85="",$D85&lt;1),"",BU85+(変化量!BC82-変化量!BB82))</f>
        <v/>
      </c>
      <c r="BW85" s="30" t="str">
        <f>IF(OR($D85="",$D85&lt;1),"",BV85+(変化量!BD82-変化量!BC82))</f>
        <v/>
      </c>
      <c r="BX85" s="30" t="str">
        <f>IF(OR($D85="",$D85&lt;1),"",BW85+(変化量!BE82-変化量!BD82))</f>
        <v/>
      </c>
      <c r="BY85" s="30" t="str">
        <f>IF(OR($D85="",$D85&lt;1),"",BX85+(変化量!BF82-変化量!BE82))</f>
        <v/>
      </c>
      <c r="BZ85" s="30" t="str">
        <f>IF(OR($D85="",$D85&lt;1),"",BY85+(変化量!BG82-変化量!BF82))</f>
        <v/>
      </c>
      <c r="CA85" s="30" t="str">
        <f>IF(OR($D85="",$D85&lt;1),"",BZ85+(変化量!BH82-変化量!BG82))</f>
        <v/>
      </c>
      <c r="CB85" s="30" t="str">
        <f>IF(OR($D85="",$D85&lt;1),"",CA85+(変化量!BI82-変化量!BH82))</f>
        <v/>
      </c>
      <c r="CC85" s="30" t="str">
        <f>IF(OR($D85="",$D85&lt;1),"",CB85+(変化量!BJ82-変化量!BI82))</f>
        <v/>
      </c>
      <c r="CD85" s="30" t="str">
        <f>IF(OR($D85="",$D85&lt;1),"",CC85+(変化量!BK82-変化量!BJ82))</f>
        <v/>
      </c>
      <c r="CE85" s="30" t="str">
        <f>IF(OR($D85="",$D85&lt;1),"",CD85+(変化量!BL82-変化量!BK82))</f>
        <v/>
      </c>
      <c r="CF85" s="30" t="str">
        <f>IF(OR($D85="",$D85&lt;1),"",CE85+(変化量!BM82-変化量!BL82))</f>
        <v/>
      </c>
      <c r="CG85" s="30" t="str">
        <f>IF(OR($D85="",$D85&lt;1),"",CF85+(変化量!BN82-変化量!BM82))</f>
        <v/>
      </c>
      <c r="CH85" s="30" t="str">
        <f>IF(OR($D85="",$D85&lt;1),"",CG85+(変化量!BO82-変化量!BN82))</f>
        <v/>
      </c>
      <c r="CI85" s="30" t="str">
        <f>IF(OR($D85="",$D85&lt;1),"",CH85+(変化量!BP82-変化量!BO82))</f>
        <v/>
      </c>
      <c r="CJ85" s="30" t="str">
        <f>IF(OR($D85="",$D85&lt;1),"",CI85+(変化量!BQ82-変化量!BP82))</f>
        <v/>
      </c>
      <c r="CK85" s="30" t="str">
        <f>IF(OR($D85="",$D85&lt;1),"",CJ85+(変化量!BR82-変化量!BQ82))</f>
        <v/>
      </c>
      <c r="CL85" s="30" t="str">
        <f>IF(OR($D85="",$D85&lt;1),"",CK85+(変化量!BS82-変化量!BR82))</f>
        <v/>
      </c>
      <c r="CM85" s="30" t="str">
        <f>IF(OR($D85="",$D85&lt;1),"",CL85+(変化量!BT82-変化量!BS82))</f>
        <v/>
      </c>
      <c r="CN85" s="30" t="str">
        <f>IF(OR($D85="",$D85&lt;1),"",CM85+(変化量!BU82-変化量!BT82))</f>
        <v/>
      </c>
      <c r="CO85" s="30" t="str">
        <f>IF(OR($D85="",$D85&lt;1),"",CN85+(変化量!BV82-変化量!BU82))</f>
        <v/>
      </c>
      <c r="CP85" s="30" t="str">
        <f>IF(OR($D85="",$D85&lt;1),"",CO85+(変化量!BW82-変化量!BV82))</f>
        <v/>
      </c>
      <c r="CQ85" s="30" t="str">
        <f>IF(OR($D85="",$D85&lt;1),"",CP85+(変化量!BX82-変化量!BW82))</f>
        <v/>
      </c>
      <c r="CR85" s="30" t="str">
        <f>IF(OR($D85="",$D85&lt;1),"",CQ85+(変化量!BY82-変化量!BX82))</f>
        <v/>
      </c>
    </row>
    <row r="86" spans="1:96" x14ac:dyDescent="0.15">
      <c r="A86" s="30">
        <f>入力シート!B80</f>
        <v>69</v>
      </c>
      <c r="B86" s="30">
        <f>入力シート!C80</f>
        <v>0</v>
      </c>
      <c r="C86" s="30">
        <f>入力シート!D80</f>
        <v>0</v>
      </c>
      <c r="D86" s="30">
        <f>入力シート!E80</f>
        <v>0</v>
      </c>
      <c r="E86" s="30">
        <f>入力シート!F80</f>
        <v>0</v>
      </c>
      <c r="F86" s="30">
        <f t="shared" si="24"/>
        <v>0</v>
      </c>
      <c r="G86" s="30" t="str">
        <f t="shared" si="30"/>
        <v/>
      </c>
      <c r="H86" s="30" t="str">
        <f t="shared" si="42"/>
        <v/>
      </c>
      <c r="I86" s="30" t="str">
        <f t="shared" si="26"/>
        <v/>
      </c>
      <c r="J86" s="9" t="str">
        <f t="shared" si="39"/>
        <v/>
      </c>
      <c r="K86" s="30" t="str">
        <f t="shared" si="23"/>
        <v/>
      </c>
      <c r="L86" s="30" t="str">
        <f t="shared" si="27"/>
        <v/>
      </c>
      <c r="M86" s="30" t="str">
        <f t="shared" si="31"/>
        <v/>
      </c>
      <c r="N86" s="30" t="str">
        <f t="shared" si="32"/>
        <v/>
      </c>
      <c r="O86" s="9" t="str">
        <f t="shared" si="33"/>
        <v/>
      </c>
      <c r="P86" s="9">
        <f t="shared" si="34"/>
        <v>38</v>
      </c>
      <c r="Q86" s="9" t="str">
        <f t="shared" si="25"/>
        <v/>
      </c>
      <c r="R86" s="57">
        <v>69</v>
      </c>
      <c r="S86" s="53">
        <f t="shared" si="35"/>
        <v>0</v>
      </c>
      <c r="T86" s="53">
        <f t="shared" si="36"/>
        <v>0</v>
      </c>
      <c r="U86" s="53" t="str">
        <f t="shared" si="43"/>
        <v/>
      </c>
      <c r="V86" s="58" t="str">
        <f t="shared" si="28"/>
        <v/>
      </c>
      <c r="W86" s="53">
        <v>69</v>
      </c>
      <c r="X86" s="53" t="str">
        <f t="shared" si="29"/>
        <v/>
      </c>
      <c r="Y86" s="9">
        <f t="shared" si="37"/>
        <v>0</v>
      </c>
      <c r="Z86" s="9" t="str">
        <f t="shared" si="38"/>
        <v/>
      </c>
      <c r="AA86" s="9" t="str">
        <f t="shared" si="40"/>
        <v/>
      </c>
      <c r="AB86" s="9" t="str">
        <f t="shared" si="41"/>
        <v/>
      </c>
      <c r="AC86" s="53"/>
      <c r="AE86" s="30" t="str">
        <f>IF(OR($D86="",$D86&lt;1),"",変化量!$J83+変化量!L83)</f>
        <v/>
      </c>
      <c r="AF86" s="30" t="str">
        <f>IF(OR($D86="",$D86&lt;1),"",AE86+(変化量!M83-変化量!L83))</f>
        <v/>
      </c>
      <c r="AG86" s="30" t="str">
        <f>IF(OR($D86="",$D86&lt;1),"",AF86+(変化量!N83-変化量!M83))</f>
        <v/>
      </c>
      <c r="AH86" s="30" t="str">
        <f>IF(OR($D86="",$D86&lt;1),"",AG86+(変化量!O83-変化量!N83))</f>
        <v/>
      </c>
      <c r="AI86" s="30" t="str">
        <f>IF(OR($D86="",$D86&lt;1),"",AH86+(変化量!P83-変化量!O83))</f>
        <v/>
      </c>
      <c r="AJ86" s="30" t="str">
        <f>IF(OR($D86="",$D86&lt;1),"",AI86+(変化量!Q83-変化量!P83))</f>
        <v/>
      </c>
      <c r="AK86" s="30" t="str">
        <f>IF(OR($D86="",$D86&lt;1),"",AJ86+(変化量!R83-変化量!Q83))</f>
        <v/>
      </c>
      <c r="AL86" s="30" t="str">
        <f>IF(OR($D86="",$D86&lt;1),"",AK86+(変化量!S83-変化量!R83))</f>
        <v/>
      </c>
      <c r="AM86" s="30" t="str">
        <f>IF(OR($D86="",$D86&lt;1),"",AL86+(変化量!T83-変化量!S83))</f>
        <v/>
      </c>
      <c r="AN86" s="30" t="str">
        <f>IF(OR($D86="",$D86&lt;1),"",AM86+(変化量!U83-変化量!T83))</f>
        <v/>
      </c>
      <c r="AO86" s="30" t="str">
        <f>IF(OR($D86="",$D86&lt;1),"",AN86+(変化量!V83-変化量!U83))</f>
        <v/>
      </c>
      <c r="AP86" s="30" t="str">
        <f>IF(OR($D86="",$D86&lt;1),"",AO86+(変化量!W83-変化量!V83))</f>
        <v/>
      </c>
      <c r="AQ86" s="30" t="str">
        <f>IF(OR($D86="",$D86&lt;1),"",AP86+(変化量!X83-変化量!W83))</f>
        <v/>
      </c>
      <c r="AR86" s="30" t="str">
        <f>IF(OR($D86="",$D86&lt;1),"",AQ86+(変化量!Y83-変化量!X83))</f>
        <v/>
      </c>
      <c r="AS86" s="30" t="str">
        <f>IF(OR($D86="",$D86&lt;1),"",AR86+(変化量!Z83-変化量!Y83))</f>
        <v/>
      </c>
      <c r="AT86" s="30" t="str">
        <f>IF(OR($D86="",$D86&lt;1),"",AS86+(変化量!AA83-変化量!Z83))</f>
        <v/>
      </c>
      <c r="AU86" s="30" t="str">
        <f>IF(OR($D86="",$D86&lt;1),"",AT86+(変化量!AB83-変化量!AA83))</f>
        <v/>
      </c>
      <c r="AV86" s="30" t="str">
        <f>IF(OR($D86="",$D86&lt;1),"",AU86+(変化量!AC83-変化量!AB83))</f>
        <v/>
      </c>
      <c r="AW86" s="30" t="str">
        <f>IF(OR($D86="",$D86&lt;1),"",AV86+(変化量!AD83-変化量!AC83))</f>
        <v/>
      </c>
      <c r="AX86" s="30" t="str">
        <f>IF(OR($D86="",$D86&lt;1),"",AW86+(変化量!AE83-変化量!AD83))</f>
        <v/>
      </c>
      <c r="AY86" s="30" t="str">
        <f>IF(OR($D86="",$D86&lt;1),"",AX86+(変化量!AF83-変化量!AE83))</f>
        <v/>
      </c>
      <c r="AZ86" s="30" t="str">
        <f>IF(OR($D86="",$D86&lt;1),"",AY86+(変化量!AG83-変化量!AF83))</f>
        <v/>
      </c>
      <c r="BA86" s="30" t="str">
        <f>IF(OR($D86="",$D86&lt;1),"",AZ86+(変化量!AH83-変化量!AG83))</f>
        <v/>
      </c>
      <c r="BB86" s="30" t="str">
        <f>IF(OR($D86="",$D86&lt;1),"",BA86+(変化量!AI83-変化量!AH83))</f>
        <v/>
      </c>
      <c r="BC86" s="30" t="str">
        <f>IF(OR($D86="",$D86&lt;1),"",BB86+(変化量!AJ83-変化量!AI83))</f>
        <v/>
      </c>
      <c r="BD86" s="30" t="str">
        <f>IF(OR($D86="",$D86&lt;1),"",BC86+(変化量!AK83-変化量!AJ83))</f>
        <v/>
      </c>
      <c r="BE86" s="30" t="str">
        <f>IF(OR($D86="",$D86&lt;1),"",BD86+(変化量!AL83-変化量!AK83))</f>
        <v/>
      </c>
      <c r="BF86" s="30" t="str">
        <f>IF(OR($D86="",$D86&lt;1),"",BE86+(変化量!AM83-変化量!AL83))</f>
        <v/>
      </c>
      <c r="BG86" s="30" t="str">
        <f>IF(OR($D86="",$D86&lt;1),"",BF86+(変化量!AN83-変化量!AM83))</f>
        <v/>
      </c>
      <c r="BH86" s="30" t="str">
        <f>IF(OR($D86="",$D86&lt;1),"",BG86+(変化量!AO83-変化量!AN83))</f>
        <v/>
      </c>
      <c r="BI86" s="30" t="str">
        <f>IF(OR($D86="",$D86&lt;1),"",BH86+(変化量!AP83-変化量!AO83))</f>
        <v/>
      </c>
      <c r="BJ86" s="30" t="str">
        <f>IF(OR($D86="",$D86&lt;1),"",BI86+(変化量!AQ83-変化量!AP83))</f>
        <v/>
      </c>
      <c r="BK86" s="30" t="str">
        <f>IF(OR($D86="",$D86&lt;1),"",BJ86+(変化量!AR83-変化量!AQ83))</f>
        <v/>
      </c>
      <c r="BL86" s="30" t="str">
        <f>IF(OR($D86="",$D86&lt;1),"",BK86+(変化量!AS83-変化量!AR83))</f>
        <v/>
      </c>
      <c r="BM86" s="30" t="str">
        <f>IF(OR($D86="",$D86&lt;1),"",BL86+(変化量!AT83-変化量!AS83))</f>
        <v/>
      </c>
      <c r="BN86" s="30" t="str">
        <f>IF(OR($D86="",$D86&lt;1),"",BM86+(変化量!AU83-変化量!AT83))</f>
        <v/>
      </c>
      <c r="BO86" s="30" t="str">
        <f>IF(OR($D86="",$D86&lt;1),"",BN86+(変化量!AV83-変化量!AU83))</f>
        <v/>
      </c>
      <c r="BP86" s="30" t="str">
        <f>IF(OR($D86="",$D86&lt;1),"",BO86+(変化量!AW83-変化量!AV83))</f>
        <v/>
      </c>
      <c r="BQ86" s="30" t="str">
        <f>IF(OR($D86="",$D86&lt;1),"",BP86+(変化量!AX83-変化量!AW83))</f>
        <v/>
      </c>
      <c r="BR86" s="30" t="str">
        <f>IF(OR($D86="",$D86&lt;1),"",BQ86+(変化量!AY83-変化量!AX83))</f>
        <v/>
      </c>
      <c r="BS86" s="30" t="str">
        <f>IF(OR($D86="",$D86&lt;1),"",BR86+(変化量!AZ83-変化量!AY83))</f>
        <v/>
      </c>
      <c r="BT86" s="30" t="str">
        <f>IF(OR($D86="",$D86&lt;1),"",BS86+(変化量!BA83-変化量!AZ83))</f>
        <v/>
      </c>
      <c r="BU86" s="30" t="str">
        <f>IF(OR($D86="",$D86&lt;1),"",BT86+(変化量!BB83-変化量!BA83))</f>
        <v/>
      </c>
      <c r="BV86" s="30" t="str">
        <f>IF(OR($D86="",$D86&lt;1),"",BU86+(変化量!BC83-変化量!BB83))</f>
        <v/>
      </c>
      <c r="BW86" s="30" t="str">
        <f>IF(OR($D86="",$D86&lt;1),"",BV86+(変化量!BD83-変化量!BC83))</f>
        <v/>
      </c>
      <c r="BX86" s="30" t="str">
        <f>IF(OR($D86="",$D86&lt;1),"",BW86+(変化量!BE83-変化量!BD83))</f>
        <v/>
      </c>
      <c r="BY86" s="30" t="str">
        <f>IF(OR($D86="",$D86&lt;1),"",BX86+(変化量!BF83-変化量!BE83))</f>
        <v/>
      </c>
      <c r="BZ86" s="30" t="str">
        <f>IF(OR($D86="",$D86&lt;1),"",BY86+(変化量!BG83-変化量!BF83))</f>
        <v/>
      </c>
      <c r="CA86" s="30" t="str">
        <f>IF(OR($D86="",$D86&lt;1),"",BZ86+(変化量!BH83-変化量!BG83))</f>
        <v/>
      </c>
      <c r="CB86" s="30" t="str">
        <f>IF(OR($D86="",$D86&lt;1),"",CA86+(変化量!BI83-変化量!BH83))</f>
        <v/>
      </c>
      <c r="CC86" s="30" t="str">
        <f>IF(OR($D86="",$D86&lt;1),"",CB86+(変化量!BJ83-変化量!BI83))</f>
        <v/>
      </c>
      <c r="CD86" s="30" t="str">
        <f>IF(OR($D86="",$D86&lt;1),"",CC86+(変化量!BK83-変化量!BJ83))</f>
        <v/>
      </c>
      <c r="CE86" s="30" t="str">
        <f>IF(OR($D86="",$D86&lt;1),"",CD86+(変化量!BL83-変化量!BK83))</f>
        <v/>
      </c>
      <c r="CF86" s="30" t="str">
        <f>IF(OR($D86="",$D86&lt;1),"",CE86+(変化量!BM83-変化量!BL83))</f>
        <v/>
      </c>
      <c r="CG86" s="30" t="str">
        <f>IF(OR($D86="",$D86&lt;1),"",CF86+(変化量!BN83-変化量!BM83))</f>
        <v/>
      </c>
      <c r="CH86" s="30" t="str">
        <f>IF(OR($D86="",$D86&lt;1),"",CG86+(変化量!BO83-変化量!BN83))</f>
        <v/>
      </c>
      <c r="CI86" s="30" t="str">
        <f>IF(OR($D86="",$D86&lt;1),"",CH86+(変化量!BP83-変化量!BO83))</f>
        <v/>
      </c>
      <c r="CJ86" s="30" t="str">
        <f>IF(OR($D86="",$D86&lt;1),"",CI86+(変化量!BQ83-変化量!BP83))</f>
        <v/>
      </c>
      <c r="CK86" s="30" t="str">
        <f>IF(OR($D86="",$D86&lt;1),"",CJ86+(変化量!BR83-変化量!BQ83))</f>
        <v/>
      </c>
      <c r="CL86" s="30" t="str">
        <f>IF(OR($D86="",$D86&lt;1),"",CK86+(変化量!BS83-変化量!BR83))</f>
        <v/>
      </c>
      <c r="CM86" s="30" t="str">
        <f>IF(OR($D86="",$D86&lt;1),"",CL86+(変化量!BT83-変化量!BS83))</f>
        <v/>
      </c>
      <c r="CN86" s="30" t="str">
        <f>IF(OR($D86="",$D86&lt;1),"",CM86+(変化量!BU83-変化量!BT83))</f>
        <v/>
      </c>
      <c r="CO86" s="30" t="str">
        <f>IF(OR($D86="",$D86&lt;1),"",CN86+(変化量!BV83-変化量!BU83))</f>
        <v/>
      </c>
      <c r="CP86" s="30" t="str">
        <f>IF(OR($D86="",$D86&lt;1),"",CO86+(変化量!BW83-変化量!BV83))</f>
        <v/>
      </c>
      <c r="CQ86" s="30" t="str">
        <f>IF(OR($D86="",$D86&lt;1),"",CP86+(変化量!BX83-変化量!BW83))</f>
        <v/>
      </c>
      <c r="CR86" s="30" t="str">
        <f>IF(OR($D86="",$D86&lt;1),"",CQ86+(変化量!BY83-変化量!BX83))</f>
        <v/>
      </c>
    </row>
    <row r="87" spans="1:96" x14ac:dyDescent="0.15">
      <c r="A87" s="30">
        <f>入力シート!B81</f>
        <v>70</v>
      </c>
      <c r="B87" s="30">
        <f>入力シート!C81</f>
        <v>0</v>
      </c>
      <c r="C87" s="30">
        <f>入力シート!D81</f>
        <v>0</v>
      </c>
      <c r="D87" s="30">
        <f>入力シート!E81</f>
        <v>0</v>
      </c>
      <c r="E87" s="30">
        <f>入力シート!F81</f>
        <v>0</v>
      </c>
      <c r="F87" s="30">
        <f t="shared" si="24"/>
        <v>0</v>
      </c>
      <c r="G87" s="30" t="str">
        <f t="shared" si="30"/>
        <v/>
      </c>
      <c r="H87" s="30" t="str">
        <f t="shared" si="42"/>
        <v/>
      </c>
      <c r="I87" s="30" t="str">
        <f t="shared" si="26"/>
        <v/>
      </c>
      <c r="J87" s="9" t="str">
        <f t="shared" si="39"/>
        <v/>
      </c>
      <c r="K87" s="30" t="str">
        <f t="shared" si="23"/>
        <v/>
      </c>
      <c r="L87" s="30" t="str">
        <f t="shared" si="27"/>
        <v/>
      </c>
      <c r="M87" s="30" t="str">
        <f t="shared" si="31"/>
        <v/>
      </c>
      <c r="N87" s="30" t="str">
        <f t="shared" si="32"/>
        <v/>
      </c>
      <c r="O87" s="9" t="str">
        <f t="shared" si="33"/>
        <v/>
      </c>
      <c r="P87" s="9">
        <f t="shared" si="34"/>
        <v>38</v>
      </c>
      <c r="Q87" s="9" t="str">
        <f t="shared" si="25"/>
        <v/>
      </c>
      <c r="R87" s="57">
        <v>70</v>
      </c>
      <c r="S87" s="53">
        <f t="shared" si="35"/>
        <v>0</v>
      </c>
      <c r="T87" s="53">
        <f t="shared" si="36"/>
        <v>0</v>
      </c>
      <c r="U87" s="53" t="str">
        <f t="shared" si="43"/>
        <v/>
      </c>
      <c r="V87" s="58" t="str">
        <f t="shared" si="28"/>
        <v/>
      </c>
      <c r="W87" s="53">
        <v>70</v>
      </c>
      <c r="X87" s="53" t="str">
        <f t="shared" si="29"/>
        <v/>
      </c>
      <c r="Y87" s="9">
        <f t="shared" si="37"/>
        <v>0</v>
      </c>
      <c r="Z87" s="9" t="str">
        <f t="shared" si="38"/>
        <v/>
      </c>
      <c r="AA87" s="9" t="str">
        <f t="shared" si="40"/>
        <v/>
      </c>
      <c r="AB87" s="9" t="str">
        <f t="shared" si="41"/>
        <v/>
      </c>
      <c r="AC87" s="53"/>
      <c r="AE87" s="30" t="str">
        <f>IF(OR($D87="",$D87&lt;1),"",変化量!$J84+変化量!L84)</f>
        <v/>
      </c>
      <c r="AF87" s="30" t="str">
        <f>IF(OR($D87="",$D87&lt;1),"",AE87+(変化量!M84-変化量!L84))</f>
        <v/>
      </c>
      <c r="AG87" s="30" t="str">
        <f>IF(OR($D87="",$D87&lt;1),"",AF87+(変化量!N84-変化量!M84))</f>
        <v/>
      </c>
      <c r="AH87" s="30" t="str">
        <f>IF(OR($D87="",$D87&lt;1),"",AG87+(変化量!O84-変化量!N84))</f>
        <v/>
      </c>
      <c r="AI87" s="30" t="str">
        <f>IF(OR($D87="",$D87&lt;1),"",AH87+(変化量!P84-変化量!O84))</f>
        <v/>
      </c>
      <c r="AJ87" s="30" t="str">
        <f>IF(OR($D87="",$D87&lt;1),"",AI87+(変化量!Q84-変化量!P84))</f>
        <v/>
      </c>
      <c r="AK87" s="30" t="str">
        <f>IF(OR($D87="",$D87&lt;1),"",AJ87+(変化量!R84-変化量!Q84))</f>
        <v/>
      </c>
      <c r="AL87" s="30" t="str">
        <f>IF(OR($D87="",$D87&lt;1),"",AK87+(変化量!S84-変化量!R84))</f>
        <v/>
      </c>
      <c r="AM87" s="30" t="str">
        <f>IF(OR($D87="",$D87&lt;1),"",AL87+(変化量!T84-変化量!S84))</f>
        <v/>
      </c>
      <c r="AN87" s="30" t="str">
        <f>IF(OR($D87="",$D87&lt;1),"",AM87+(変化量!U84-変化量!T84))</f>
        <v/>
      </c>
      <c r="AO87" s="30" t="str">
        <f>IF(OR($D87="",$D87&lt;1),"",AN87+(変化量!V84-変化量!U84))</f>
        <v/>
      </c>
      <c r="AP87" s="30" t="str">
        <f>IF(OR($D87="",$D87&lt;1),"",AO87+(変化量!W84-変化量!V84))</f>
        <v/>
      </c>
      <c r="AQ87" s="30" t="str">
        <f>IF(OR($D87="",$D87&lt;1),"",AP87+(変化量!X84-変化量!W84))</f>
        <v/>
      </c>
      <c r="AR87" s="30" t="str">
        <f>IF(OR($D87="",$D87&lt;1),"",AQ87+(変化量!Y84-変化量!X84))</f>
        <v/>
      </c>
      <c r="AS87" s="30" t="str">
        <f>IF(OR($D87="",$D87&lt;1),"",AR87+(変化量!Z84-変化量!Y84))</f>
        <v/>
      </c>
      <c r="AT87" s="30" t="str">
        <f>IF(OR($D87="",$D87&lt;1),"",AS87+(変化量!AA84-変化量!Z84))</f>
        <v/>
      </c>
      <c r="AU87" s="30" t="str">
        <f>IF(OR($D87="",$D87&lt;1),"",AT87+(変化量!AB84-変化量!AA84))</f>
        <v/>
      </c>
      <c r="AV87" s="30" t="str">
        <f>IF(OR($D87="",$D87&lt;1),"",AU87+(変化量!AC84-変化量!AB84))</f>
        <v/>
      </c>
      <c r="AW87" s="30" t="str">
        <f>IF(OR($D87="",$D87&lt;1),"",AV87+(変化量!AD84-変化量!AC84))</f>
        <v/>
      </c>
      <c r="AX87" s="30" t="str">
        <f>IF(OR($D87="",$D87&lt;1),"",AW87+(変化量!AE84-変化量!AD84))</f>
        <v/>
      </c>
      <c r="AY87" s="30" t="str">
        <f>IF(OR($D87="",$D87&lt;1),"",AX87+(変化量!AF84-変化量!AE84))</f>
        <v/>
      </c>
      <c r="AZ87" s="30" t="str">
        <f>IF(OR($D87="",$D87&lt;1),"",AY87+(変化量!AG84-変化量!AF84))</f>
        <v/>
      </c>
      <c r="BA87" s="30" t="str">
        <f>IF(OR($D87="",$D87&lt;1),"",AZ87+(変化量!AH84-変化量!AG84))</f>
        <v/>
      </c>
      <c r="BB87" s="30" t="str">
        <f>IF(OR($D87="",$D87&lt;1),"",BA87+(変化量!AI84-変化量!AH84))</f>
        <v/>
      </c>
      <c r="BC87" s="30" t="str">
        <f>IF(OR($D87="",$D87&lt;1),"",BB87+(変化量!AJ84-変化量!AI84))</f>
        <v/>
      </c>
      <c r="BD87" s="30" t="str">
        <f>IF(OR($D87="",$D87&lt;1),"",BC87+(変化量!AK84-変化量!AJ84))</f>
        <v/>
      </c>
      <c r="BE87" s="30" t="str">
        <f>IF(OR($D87="",$D87&lt;1),"",BD87+(変化量!AL84-変化量!AK84))</f>
        <v/>
      </c>
      <c r="BF87" s="30" t="str">
        <f>IF(OR($D87="",$D87&lt;1),"",BE87+(変化量!AM84-変化量!AL84))</f>
        <v/>
      </c>
      <c r="BG87" s="30" t="str">
        <f>IF(OR($D87="",$D87&lt;1),"",BF87+(変化量!AN84-変化量!AM84))</f>
        <v/>
      </c>
      <c r="BH87" s="30" t="str">
        <f>IF(OR($D87="",$D87&lt;1),"",BG87+(変化量!AO84-変化量!AN84))</f>
        <v/>
      </c>
      <c r="BI87" s="30" t="str">
        <f>IF(OR($D87="",$D87&lt;1),"",BH87+(変化量!AP84-変化量!AO84))</f>
        <v/>
      </c>
      <c r="BJ87" s="30" t="str">
        <f>IF(OR($D87="",$D87&lt;1),"",BI87+(変化量!AQ84-変化量!AP84))</f>
        <v/>
      </c>
      <c r="BK87" s="30" t="str">
        <f>IF(OR($D87="",$D87&lt;1),"",BJ87+(変化量!AR84-変化量!AQ84))</f>
        <v/>
      </c>
      <c r="BL87" s="30" t="str">
        <f>IF(OR($D87="",$D87&lt;1),"",BK87+(変化量!AS84-変化量!AR84))</f>
        <v/>
      </c>
      <c r="BM87" s="30" t="str">
        <f>IF(OR($D87="",$D87&lt;1),"",BL87+(変化量!AT84-変化量!AS84))</f>
        <v/>
      </c>
      <c r="BN87" s="30" t="str">
        <f>IF(OR($D87="",$D87&lt;1),"",BM87+(変化量!AU84-変化量!AT84))</f>
        <v/>
      </c>
      <c r="BO87" s="30" t="str">
        <f>IF(OR($D87="",$D87&lt;1),"",BN87+(変化量!AV84-変化量!AU84))</f>
        <v/>
      </c>
      <c r="BP87" s="30" t="str">
        <f>IF(OR($D87="",$D87&lt;1),"",BO87+(変化量!AW84-変化量!AV84))</f>
        <v/>
      </c>
      <c r="BQ87" s="30" t="str">
        <f>IF(OR($D87="",$D87&lt;1),"",BP87+(変化量!AX84-変化量!AW84))</f>
        <v/>
      </c>
      <c r="BR87" s="30" t="str">
        <f>IF(OR($D87="",$D87&lt;1),"",BQ87+(変化量!AY84-変化量!AX84))</f>
        <v/>
      </c>
      <c r="BS87" s="30" t="str">
        <f>IF(OR($D87="",$D87&lt;1),"",BR87+(変化量!AZ84-変化量!AY84))</f>
        <v/>
      </c>
      <c r="BT87" s="30" t="str">
        <f>IF(OR($D87="",$D87&lt;1),"",BS87+(変化量!BA84-変化量!AZ84))</f>
        <v/>
      </c>
      <c r="BU87" s="30" t="str">
        <f>IF(OR($D87="",$D87&lt;1),"",BT87+(変化量!BB84-変化量!BA84))</f>
        <v/>
      </c>
      <c r="BV87" s="30" t="str">
        <f>IF(OR($D87="",$D87&lt;1),"",BU87+(変化量!BC84-変化量!BB84))</f>
        <v/>
      </c>
      <c r="BW87" s="30" t="str">
        <f>IF(OR($D87="",$D87&lt;1),"",BV87+(変化量!BD84-変化量!BC84))</f>
        <v/>
      </c>
      <c r="BX87" s="30" t="str">
        <f>IF(OR($D87="",$D87&lt;1),"",BW87+(変化量!BE84-変化量!BD84))</f>
        <v/>
      </c>
      <c r="BY87" s="30" t="str">
        <f>IF(OR($D87="",$D87&lt;1),"",BX87+(変化量!BF84-変化量!BE84))</f>
        <v/>
      </c>
      <c r="BZ87" s="30" t="str">
        <f>IF(OR($D87="",$D87&lt;1),"",BY87+(変化量!BG84-変化量!BF84))</f>
        <v/>
      </c>
      <c r="CA87" s="30" t="str">
        <f>IF(OR($D87="",$D87&lt;1),"",BZ87+(変化量!BH84-変化量!BG84))</f>
        <v/>
      </c>
      <c r="CB87" s="30" t="str">
        <f>IF(OR($D87="",$D87&lt;1),"",CA87+(変化量!BI84-変化量!BH84))</f>
        <v/>
      </c>
      <c r="CC87" s="30" t="str">
        <f>IF(OR($D87="",$D87&lt;1),"",CB87+(変化量!BJ84-変化量!BI84))</f>
        <v/>
      </c>
      <c r="CD87" s="30" t="str">
        <f>IF(OR($D87="",$D87&lt;1),"",CC87+(変化量!BK84-変化量!BJ84))</f>
        <v/>
      </c>
      <c r="CE87" s="30" t="str">
        <f>IF(OR($D87="",$D87&lt;1),"",CD87+(変化量!BL84-変化量!BK84))</f>
        <v/>
      </c>
      <c r="CF87" s="30" t="str">
        <f>IF(OR($D87="",$D87&lt;1),"",CE87+(変化量!BM84-変化量!BL84))</f>
        <v/>
      </c>
      <c r="CG87" s="30" t="str">
        <f>IF(OR($D87="",$D87&lt;1),"",CF87+(変化量!BN84-変化量!BM84))</f>
        <v/>
      </c>
      <c r="CH87" s="30" t="str">
        <f>IF(OR($D87="",$D87&lt;1),"",CG87+(変化量!BO84-変化量!BN84))</f>
        <v/>
      </c>
      <c r="CI87" s="30" t="str">
        <f>IF(OR($D87="",$D87&lt;1),"",CH87+(変化量!BP84-変化量!BO84))</f>
        <v/>
      </c>
      <c r="CJ87" s="30" t="str">
        <f>IF(OR($D87="",$D87&lt;1),"",CI87+(変化量!BQ84-変化量!BP84))</f>
        <v/>
      </c>
      <c r="CK87" s="30" t="str">
        <f>IF(OR($D87="",$D87&lt;1),"",CJ87+(変化量!BR84-変化量!BQ84))</f>
        <v/>
      </c>
      <c r="CL87" s="30" t="str">
        <f>IF(OR($D87="",$D87&lt;1),"",CK87+(変化量!BS84-変化量!BR84))</f>
        <v/>
      </c>
      <c r="CM87" s="30" t="str">
        <f>IF(OR($D87="",$D87&lt;1),"",CL87+(変化量!BT84-変化量!BS84))</f>
        <v/>
      </c>
      <c r="CN87" s="30" t="str">
        <f>IF(OR($D87="",$D87&lt;1),"",CM87+(変化量!BU84-変化量!BT84))</f>
        <v/>
      </c>
      <c r="CO87" s="30" t="str">
        <f>IF(OR($D87="",$D87&lt;1),"",CN87+(変化量!BV84-変化量!BU84))</f>
        <v/>
      </c>
      <c r="CP87" s="30" t="str">
        <f>IF(OR($D87="",$D87&lt;1),"",CO87+(変化量!BW84-変化量!BV84))</f>
        <v/>
      </c>
      <c r="CQ87" s="30" t="str">
        <f>IF(OR($D87="",$D87&lt;1),"",CP87+(変化量!BX84-変化量!BW84))</f>
        <v/>
      </c>
      <c r="CR87" s="30" t="str">
        <f>IF(OR($D87="",$D87&lt;1),"",CQ87+(変化量!BY84-変化量!BX84))</f>
        <v/>
      </c>
    </row>
    <row r="88" spans="1:96" x14ac:dyDescent="0.15">
      <c r="A88" s="30">
        <f>入力シート!B82</f>
        <v>71</v>
      </c>
      <c r="B88" s="30">
        <f>入力シート!C82</f>
        <v>0</v>
      </c>
      <c r="C88" s="30">
        <f>入力シート!D82</f>
        <v>0</v>
      </c>
      <c r="D88" s="30">
        <f>入力シート!E82</f>
        <v>0</v>
      </c>
      <c r="E88" s="30">
        <f>入力シート!F82</f>
        <v>0</v>
      </c>
      <c r="F88" s="30">
        <f t="shared" si="24"/>
        <v>0</v>
      </c>
      <c r="G88" s="30" t="str">
        <f t="shared" si="30"/>
        <v/>
      </c>
      <c r="H88" s="30" t="str">
        <f t="shared" si="42"/>
        <v/>
      </c>
      <c r="I88" s="30" t="str">
        <f t="shared" si="26"/>
        <v/>
      </c>
      <c r="J88" s="9" t="str">
        <f t="shared" si="39"/>
        <v/>
      </c>
      <c r="K88" s="30" t="str">
        <f t="shared" si="23"/>
        <v/>
      </c>
      <c r="L88" s="30" t="str">
        <f t="shared" si="27"/>
        <v/>
      </c>
      <c r="M88" s="30" t="str">
        <f t="shared" si="31"/>
        <v/>
      </c>
      <c r="N88" s="30" t="str">
        <f t="shared" si="32"/>
        <v/>
      </c>
      <c r="O88" s="9" t="str">
        <f t="shared" si="33"/>
        <v/>
      </c>
      <c r="P88" s="9">
        <f t="shared" si="34"/>
        <v>38</v>
      </c>
      <c r="Q88" s="9" t="str">
        <f t="shared" si="25"/>
        <v/>
      </c>
      <c r="R88" s="57">
        <v>71</v>
      </c>
      <c r="S88" s="53">
        <f t="shared" si="35"/>
        <v>0</v>
      </c>
      <c r="T88" s="53">
        <f t="shared" si="36"/>
        <v>0</v>
      </c>
      <c r="U88" s="53" t="str">
        <f t="shared" si="43"/>
        <v/>
      </c>
      <c r="V88" s="58" t="str">
        <f t="shared" si="28"/>
        <v/>
      </c>
      <c r="W88" s="53">
        <v>71</v>
      </c>
      <c r="X88" s="53" t="str">
        <f t="shared" si="29"/>
        <v/>
      </c>
      <c r="Y88" s="9">
        <f t="shared" si="37"/>
        <v>0</v>
      </c>
      <c r="Z88" s="9" t="str">
        <f t="shared" si="38"/>
        <v/>
      </c>
      <c r="AA88" s="9" t="str">
        <f t="shared" si="40"/>
        <v/>
      </c>
      <c r="AB88" s="9" t="str">
        <f t="shared" si="41"/>
        <v/>
      </c>
      <c r="AC88" s="53"/>
      <c r="AE88" s="30" t="str">
        <f>IF(OR($D88="",$D88&lt;1),"",変化量!$J85+変化量!L85)</f>
        <v/>
      </c>
      <c r="AF88" s="30" t="str">
        <f>IF(OR($D88="",$D88&lt;1),"",AE88+(変化量!M85-変化量!L85))</f>
        <v/>
      </c>
      <c r="AG88" s="30" t="str">
        <f>IF(OR($D88="",$D88&lt;1),"",AF88+(変化量!N85-変化量!M85))</f>
        <v/>
      </c>
      <c r="AH88" s="30" t="str">
        <f>IF(OR($D88="",$D88&lt;1),"",AG88+(変化量!O85-変化量!N85))</f>
        <v/>
      </c>
      <c r="AI88" s="30" t="str">
        <f>IF(OR($D88="",$D88&lt;1),"",AH88+(変化量!P85-変化量!O85))</f>
        <v/>
      </c>
      <c r="AJ88" s="30" t="str">
        <f>IF(OR($D88="",$D88&lt;1),"",AI88+(変化量!Q85-変化量!P85))</f>
        <v/>
      </c>
      <c r="AK88" s="30" t="str">
        <f>IF(OR($D88="",$D88&lt;1),"",AJ88+(変化量!R85-変化量!Q85))</f>
        <v/>
      </c>
      <c r="AL88" s="30" t="str">
        <f>IF(OR($D88="",$D88&lt;1),"",AK88+(変化量!S85-変化量!R85))</f>
        <v/>
      </c>
      <c r="AM88" s="30" t="str">
        <f>IF(OR($D88="",$D88&lt;1),"",AL88+(変化量!T85-変化量!S85))</f>
        <v/>
      </c>
      <c r="AN88" s="30" t="str">
        <f>IF(OR($D88="",$D88&lt;1),"",AM88+(変化量!U85-変化量!T85))</f>
        <v/>
      </c>
      <c r="AO88" s="30" t="str">
        <f>IF(OR($D88="",$D88&lt;1),"",AN88+(変化量!V85-変化量!U85))</f>
        <v/>
      </c>
      <c r="AP88" s="30" t="str">
        <f>IF(OR($D88="",$D88&lt;1),"",AO88+(変化量!W85-変化量!V85))</f>
        <v/>
      </c>
      <c r="AQ88" s="30" t="str">
        <f>IF(OR($D88="",$D88&lt;1),"",AP88+(変化量!X85-変化量!W85))</f>
        <v/>
      </c>
      <c r="AR88" s="30" t="str">
        <f>IF(OR($D88="",$D88&lt;1),"",AQ88+(変化量!Y85-変化量!X85))</f>
        <v/>
      </c>
      <c r="AS88" s="30" t="str">
        <f>IF(OR($D88="",$D88&lt;1),"",AR88+(変化量!Z85-変化量!Y85))</f>
        <v/>
      </c>
      <c r="AT88" s="30" t="str">
        <f>IF(OR($D88="",$D88&lt;1),"",AS88+(変化量!AA85-変化量!Z85))</f>
        <v/>
      </c>
      <c r="AU88" s="30" t="str">
        <f>IF(OR($D88="",$D88&lt;1),"",AT88+(変化量!AB85-変化量!AA85))</f>
        <v/>
      </c>
      <c r="AV88" s="30" t="str">
        <f>IF(OR($D88="",$D88&lt;1),"",AU88+(変化量!AC85-変化量!AB85))</f>
        <v/>
      </c>
      <c r="AW88" s="30" t="str">
        <f>IF(OR($D88="",$D88&lt;1),"",AV88+(変化量!AD85-変化量!AC85))</f>
        <v/>
      </c>
      <c r="AX88" s="30" t="str">
        <f>IF(OR($D88="",$D88&lt;1),"",AW88+(変化量!AE85-変化量!AD85))</f>
        <v/>
      </c>
      <c r="AY88" s="30" t="str">
        <f>IF(OR($D88="",$D88&lt;1),"",AX88+(変化量!AF85-変化量!AE85))</f>
        <v/>
      </c>
      <c r="AZ88" s="30" t="str">
        <f>IF(OR($D88="",$D88&lt;1),"",AY88+(変化量!AG85-変化量!AF85))</f>
        <v/>
      </c>
      <c r="BA88" s="30" t="str">
        <f>IF(OR($D88="",$D88&lt;1),"",AZ88+(変化量!AH85-変化量!AG85))</f>
        <v/>
      </c>
      <c r="BB88" s="30" t="str">
        <f>IF(OR($D88="",$D88&lt;1),"",BA88+(変化量!AI85-変化量!AH85))</f>
        <v/>
      </c>
      <c r="BC88" s="30" t="str">
        <f>IF(OR($D88="",$D88&lt;1),"",BB88+(変化量!AJ85-変化量!AI85))</f>
        <v/>
      </c>
      <c r="BD88" s="30" t="str">
        <f>IF(OR($D88="",$D88&lt;1),"",BC88+(変化量!AK85-変化量!AJ85))</f>
        <v/>
      </c>
      <c r="BE88" s="30" t="str">
        <f>IF(OR($D88="",$D88&lt;1),"",BD88+(変化量!AL85-変化量!AK85))</f>
        <v/>
      </c>
      <c r="BF88" s="30" t="str">
        <f>IF(OR($D88="",$D88&lt;1),"",BE88+(変化量!AM85-変化量!AL85))</f>
        <v/>
      </c>
      <c r="BG88" s="30" t="str">
        <f>IF(OR($D88="",$D88&lt;1),"",BF88+(変化量!AN85-変化量!AM85))</f>
        <v/>
      </c>
      <c r="BH88" s="30" t="str">
        <f>IF(OR($D88="",$D88&lt;1),"",BG88+(変化量!AO85-変化量!AN85))</f>
        <v/>
      </c>
      <c r="BI88" s="30" t="str">
        <f>IF(OR($D88="",$D88&lt;1),"",BH88+(変化量!AP85-変化量!AO85))</f>
        <v/>
      </c>
      <c r="BJ88" s="30" t="str">
        <f>IF(OR($D88="",$D88&lt;1),"",BI88+(変化量!AQ85-変化量!AP85))</f>
        <v/>
      </c>
      <c r="BK88" s="30" t="str">
        <f>IF(OR($D88="",$D88&lt;1),"",BJ88+(変化量!AR85-変化量!AQ85))</f>
        <v/>
      </c>
      <c r="BL88" s="30" t="str">
        <f>IF(OR($D88="",$D88&lt;1),"",BK88+(変化量!AS85-変化量!AR85))</f>
        <v/>
      </c>
      <c r="BM88" s="30" t="str">
        <f>IF(OR($D88="",$D88&lt;1),"",BL88+(変化量!AT85-変化量!AS85))</f>
        <v/>
      </c>
      <c r="BN88" s="30" t="str">
        <f>IF(OR($D88="",$D88&lt;1),"",BM88+(変化量!AU85-変化量!AT85))</f>
        <v/>
      </c>
      <c r="BO88" s="30" t="str">
        <f>IF(OR($D88="",$D88&lt;1),"",BN88+(変化量!AV85-変化量!AU85))</f>
        <v/>
      </c>
      <c r="BP88" s="30" t="str">
        <f>IF(OR($D88="",$D88&lt;1),"",BO88+(変化量!AW85-変化量!AV85))</f>
        <v/>
      </c>
      <c r="BQ88" s="30" t="str">
        <f>IF(OR($D88="",$D88&lt;1),"",BP88+(変化量!AX85-変化量!AW85))</f>
        <v/>
      </c>
      <c r="BR88" s="30" t="str">
        <f>IF(OR($D88="",$D88&lt;1),"",BQ88+(変化量!AY85-変化量!AX85))</f>
        <v/>
      </c>
      <c r="BS88" s="30" t="str">
        <f>IF(OR($D88="",$D88&lt;1),"",BR88+(変化量!AZ85-変化量!AY85))</f>
        <v/>
      </c>
      <c r="BT88" s="30" t="str">
        <f>IF(OR($D88="",$D88&lt;1),"",BS88+(変化量!BA85-変化量!AZ85))</f>
        <v/>
      </c>
      <c r="BU88" s="30" t="str">
        <f>IF(OR($D88="",$D88&lt;1),"",BT88+(変化量!BB85-変化量!BA85))</f>
        <v/>
      </c>
      <c r="BV88" s="30" t="str">
        <f>IF(OR($D88="",$D88&lt;1),"",BU88+(変化量!BC85-変化量!BB85))</f>
        <v/>
      </c>
      <c r="BW88" s="30" t="str">
        <f>IF(OR($D88="",$D88&lt;1),"",BV88+(変化量!BD85-変化量!BC85))</f>
        <v/>
      </c>
      <c r="BX88" s="30" t="str">
        <f>IF(OR($D88="",$D88&lt;1),"",BW88+(変化量!BE85-変化量!BD85))</f>
        <v/>
      </c>
      <c r="BY88" s="30" t="str">
        <f>IF(OR($D88="",$D88&lt;1),"",BX88+(変化量!BF85-変化量!BE85))</f>
        <v/>
      </c>
      <c r="BZ88" s="30" t="str">
        <f>IF(OR($D88="",$D88&lt;1),"",BY88+(変化量!BG85-変化量!BF85))</f>
        <v/>
      </c>
      <c r="CA88" s="30" t="str">
        <f>IF(OR($D88="",$D88&lt;1),"",BZ88+(変化量!BH85-変化量!BG85))</f>
        <v/>
      </c>
      <c r="CB88" s="30" t="str">
        <f>IF(OR($D88="",$D88&lt;1),"",CA88+(変化量!BI85-変化量!BH85))</f>
        <v/>
      </c>
      <c r="CC88" s="30" t="str">
        <f>IF(OR($D88="",$D88&lt;1),"",CB88+(変化量!BJ85-変化量!BI85))</f>
        <v/>
      </c>
      <c r="CD88" s="30" t="str">
        <f>IF(OR($D88="",$D88&lt;1),"",CC88+(変化量!BK85-変化量!BJ85))</f>
        <v/>
      </c>
      <c r="CE88" s="30" t="str">
        <f>IF(OR($D88="",$D88&lt;1),"",CD88+(変化量!BL85-変化量!BK85))</f>
        <v/>
      </c>
      <c r="CF88" s="30" t="str">
        <f>IF(OR($D88="",$D88&lt;1),"",CE88+(変化量!BM85-変化量!BL85))</f>
        <v/>
      </c>
      <c r="CG88" s="30" t="str">
        <f>IF(OR($D88="",$D88&lt;1),"",CF88+(変化量!BN85-変化量!BM85))</f>
        <v/>
      </c>
      <c r="CH88" s="30" t="str">
        <f>IF(OR($D88="",$D88&lt;1),"",CG88+(変化量!BO85-変化量!BN85))</f>
        <v/>
      </c>
      <c r="CI88" s="30" t="str">
        <f>IF(OR($D88="",$D88&lt;1),"",CH88+(変化量!BP85-変化量!BO85))</f>
        <v/>
      </c>
      <c r="CJ88" s="30" t="str">
        <f>IF(OR($D88="",$D88&lt;1),"",CI88+(変化量!BQ85-変化量!BP85))</f>
        <v/>
      </c>
      <c r="CK88" s="30" t="str">
        <f>IF(OR($D88="",$D88&lt;1),"",CJ88+(変化量!BR85-変化量!BQ85))</f>
        <v/>
      </c>
      <c r="CL88" s="30" t="str">
        <f>IF(OR($D88="",$D88&lt;1),"",CK88+(変化量!BS85-変化量!BR85))</f>
        <v/>
      </c>
      <c r="CM88" s="30" t="str">
        <f>IF(OR($D88="",$D88&lt;1),"",CL88+(変化量!BT85-変化量!BS85))</f>
        <v/>
      </c>
      <c r="CN88" s="30" t="str">
        <f>IF(OR($D88="",$D88&lt;1),"",CM88+(変化量!BU85-変化量!BT85))</f>
        <v/>
      </c>
      <c r="CO88" s="30" t="str">
        <f>IF(OR($D88="",$D88&lt;1),"",CN88+(変化量!BV85-変化量!BU85))</f>
        <v/>
      </c>
      <c r="CP88" s="30" t="str">
        <f>IF(OR($D88="",$D88&lt;1),"",CO88+(変化量!BW85-変化量!BV85))</f>
        <v/>
      </c>
      <c r="CQ88" s="30" t="str">
        <f>IF(OR($D88="",$D88&lt;1),"",CP88+(変化量!BX85-変化量!BW85))</f>
        <v/>
      </c>
      <c r="CR88" s="30" t="str">
        <f>IF(OR($D88="",$D88&lt;1),"",CQ88+(変化量!BY85-変化量!BX85))</f>
        <v/>
      </c>
    </row>
    <row r="89" spans="1:96" x14ac:dyDescent="0.15">
      <c r="A89" s="30">
        <f>入力シート!B83</f>
        <v>72</v>
      </c>
      <c r="B89" s="30">
        <f>入力シート!C83</f>
        <v>0</v>
      </c>
      <c r="C89" s="30">
        <f>入力シート!D83</f>
        <v>0</v>
      </c>
      <c r="D89" s="30">
        <f>入力シート!E83</f>
        <v>0</v>
      </c>
      <c r="E89" s="30">
        <f>入力シート!F83</f>
        <v>0</v>
      </c>
      <c r="F89" s="30">
        <f t="shared" si="24"/>
        <v>0</v>
      </c>
      <c r="G89" s="30" t="str">
        <f t="shared" si="30"/>
        <v/>
      </c>
      <c r="H89" s="30" t="str">
        <f t="shared" si="42"/>
        <v/>
      </c>
      <c r="I89" s="30" t="str">
        <f t="shared" si="26"/>
        <v/>
      </c>
      <c r="J89" s="9" t="str">
        <f t="shared" si="39"/>
        <v/>
      </c>
      <c r="K89" s="30" t="str">
        <f t="shared" si="23"/>
        <v/>
      </c>
      <c r="L89" s="30" t="str">
        <f t="shared" si="27"/>
        <v/>
      </c>
      <c r="M89" s="30" t="str">
        <f t="shared" si="31"/>
        <v/>
      </c>
      <c r="N89" s="30" t="str">
        <f t="shared" si="32"/>
        <v/>
      </c>
      <c r="O89" s="9" t="str">
        <f t="shared" si="33"/>
        <v/>
      </c>
      <c r="P89" s="9">
        <f t="shared" si="34"/>
        <v>38</v>
      </c>
      <c r="Q89" s="9" t="str">
        <f t="shared" si="25"/>
        <v/>
      </c>
      <c r="R89" s="57">
        <v>72</v>
      </c>
      <c r="S89" s="53">
        <f t="shared" si="35"/>
        <v>0</v>
      </c>
      <c r="T89" s="53">
        <f t="shared" si="36"/>
        <v>0</v>
      </c>
      <c r="U89" s="53" t="str">
        <f t="shared" si="43"/>
        <v/>
      </c>
      <c r="V89" s="58" t="str">
        <f t="shared" si="28"/>
        <v/>
      </c>
      <c r="W89" s="53">
        <v>72</v>
      </c>
      <c r="X89" s="53" t="str">
        <f t="shared" si="29"/>
        <v/>
      </c>
      <c r="Y89" s="9">
        <f t="shared" si="37"/>
        <v>0</v>
      </c>
      <c r="Z89" s="9" t="str">
        <f t="shared" si="38"/>
        <v/>
      </c>
      <c r="AA89" s="9" t="str">
        <f t="shared" si="40"/>
        <v/>
      </c>
      <c r="AB89" s="9" t="str">
        <f t="shared" si="41"/>
        <v/>
      </c>
      <c r="AC89" s="53"/>
      <c r="AE89" s="30" t="str">
        <f>IF(OR($D89="",$D89&lt;1),"",変化量!$J86+変化量!L86)</f>
        <v/>
      </c>
      <c r="AF89" s="30" t="str">
        <f>IF(OR($D89="",$D89&lt;1),"",AE89+(変化量!M86-変化量!L86))</f>
        <v/>
      </c>
      <c r="AG89" s="30" t="str">
        <f>IF(OR($D89="",$D89&lt;1),"",AF89+(変化量!N86-変化量!M86))</f>
        <v/>
      </c>
      <c r="AH89" s="30" t="str">
        <f>IF(OR($D89="",$D89&lt;1),"",AG89+(変化量!O86-変化量!N86))</f>
        <v/>
      </c>
      <c r="AI89" s="30" t="str">
        <f>IF(OR($D89="",$D89&lt;1),"",AH89+(変化量!P86-変化量!O86))</f>
        <v/>
      </c>
      <c r="AJ89" s="30" t="str">
        <f>IF(OR($D89="",$D89&lt;1),"",AI89+(変化量!Q86-変化量!P86))</f>
        <v/>
      </c>
      <c r="AK89" s="30" t="str">
        <f>IF(OR($D89="",$D89&lt;1),"",AJ89+(変化量!R86-変化量!Q86))</f>
        <v/>
      </c>
      <c r="AL89" s="30" t="str">
        <f>IF(OR($D89="",$D89&lt;1),"",AK89+(変化量!S86-変化量!R86))</f>
        <v/>
      </c>
      <c r="AM89" s="30" t="str">
        <f>IF(OR($D89="",$D89&lt;1),"",AL89+(変化量!T86-変化量!S86))</f>
        <v/>
      </c>
      <c r="AN89" s="30" t="str">
        <f>IF(OR($D89="",$D89&lt;1),"",AM89+(変化量!U86-変化量!T86))</f>
        <v/>
      </c>
      <c r="AO89" s="30" t="str">
        <f>IF(OR($D89="",$D89&lt;1),"",AN89+(変化量!V86-変化量!U86))</f>
        <v/>
      </c>
      <c r="AP89" s="30" t="str">
        <f>IF(OR($D89="",$D89&lt;1),"",AO89+(変化量!W86-変化量!V86))</f>
        <v/>
      </c>
      <c r="AQ89" s="30" t="str">
        <f>IF(OR($D89="",$D89&lt;1),"",AP89+(変化量!X86-変化量!W86))</f>
        <v/>
      </c>
      <c r="AR89" s="30" t="str">
        <f>IF(OR($D89="",$D89&lt;1),"",AQ89+(変化量!Y86-変化量!X86))</f>
        <v/>
      </c>
      <c r="AS89" s="30" t="str">
        <f>IF(OR($D89="",$D89&lt;1),"",AR89+(変化量!Z86-変化量!Y86))</f>
        <v/>
      </c>
      <c r="AT89" s="30" t="str">
        <f>IF(OR($D89="",$D89&lt;1),"",AS89+(変化量!AA86-変化量!Z86))</f>
        <v/>
      </c>
      <c r="AU89" s="30" t="str">
        <f>IF(OR($D89="",$D89&lt;1),"",AT89+(変化量!AB86-変化量!AA86))</f>
        <v/>
      </c>
      <c r="AV89" s="30" t="str">
        <f>IF(OR($D89="",$D89&lt;1),"",AU89+(変化量!AC86-変化量!AB86))</f>
        <v/>
      </c>
      <c r="AW89" s="30" t="str">
        <f>IF(OR($D89="",$D89&lt;1),"",AV89+(変化量!AD86-変化量!AC86))</f>
        <v/>
      </c>
      <c r="AX89" s="30" t="str">
        <f>IF(OR($D89="",$D89&lt;1),"",AW89+(変化量!AE86-変化量!AD86))</f>
        <v/>
      </c>
      <c r="AY89" s="30" t="str">
        <f>IF(OR($D89="",$D89&lt;1),"",AX89+(変化量!AF86-変化量!AE86))</f>
        <v/>
      </c>
      <c r="AZ89" s="30" t="str">
        <f>IF(OR($D89="",$D89&lt;1),"",AY89+(変化量!AG86-変化量!AF86))</f>
        <v/>
      </c>
      <c r="BA89" s="30" t="str">
        <f>IF(OR($D89="",$D89&lt;1),"",AZ89+(変化量!AH86-変化量!AG86))</f>
        <v/>
      </c>
      <c r="BB89" s="30" t="str">
        <f>IF(OR($D89="",$D89&lt;1),"",BA89+(変化量!AI86-変化量!AH86))</f>
        <v/>
      </c>
      <c r="BC89" s="30" t="str">
        <f>IF(OR($D89="",$D89&lt;1),"",BB89+(変化量!AJ86-変化量!AI86))</f>
        <v/>
      </c>
      <c r="BD89" s="30" t="str">
        <f>IF(OR($D89="",$D89&lt;1),"",BC89+(変化量!AK86-変化量!AJ86))</f>
        <v/>
      </c>
      <c r="BE89" s="30" t="str">
        <f>IF(OR($D89="",$D89&lt;1),"",BD89+(変化量!AL86-変化量!AK86))</f>
        <v/>
      </c>
      <c r="BF89" s="30" t="str">
        <f>IF(OR($D89="",$D89&lt;1),"",BE89+(変化量!AM86-変化量!AL86))</f>
        <v/>
      </c>
      <c r="BG89" s="30" t="str">
        <f>IF(OR($D89="",$D89&lt;1),"",BF89+(変化量!AN86-変化量!AM86))</f>
        <v/>
      </c>
      <c r="BH89" s="30" t="str">
        <f>IF(OR($D89="",$D89&lt;1),"",BG89+(変化量!AO86-変化量!AN86))</f>
        <v/>
      </c>
      <c r="BI89" s="30" t="str">
        <f>IF(OR($D89="",$D89&lt;1),"",BH89+(変化量!AP86-変化量!AO86))</f>
        <v/>
      </c>
      <c r="BJ89" s="30" t="str">
        <f>IF(OR($D89="",$D89&lt;1),"",BI89+(変化量!AQ86-変化量!AP86))</f>
        <v/>
      </c>
      <c r="BK89" s="30" t="str">
        <f>IF(OR($D89="",$D89&lt;1),"",BJ89+(変化量!AR86-変化量!AQ86))</f>
        <v/>
      </c>
      <c r="BL89" s="30" t="str">
        <f>IF(OR($D89="",$D89&lt;1),"",BK89+(変化量!AS86-変化量!AR86))</f>
        <v/>
      </c>
      <c r="BM89" s="30" t="str">
        <f>IF(OR($D89="",$D89&lt;1),"",BL89+(変化量!AT86-変化量!AS86))</f>
        <v/>
      </c>
      <c r="BN89" s="30" t="str">
        <f>IF(OR($D89="",$D89&lt;1),"",BM89+(変化量!AU86-変化量!AT86))</f>
        <v/>
      </c>
      <c r="BO89" s="30" t="str">
        <f>IF(OR($D89="",$D89&lt;1),"",BN89+(変化量!AV86-変化量!AU86))</f>
        <v/>
      </c>
      <c r="BP89" s="30" t="str">
        <f>IF(OR($D89="",$D89&lt;1),"",BO89+(変化量!AW86-変化量!AV86))</f>
        <v/>
      </c>
      <c r="BQ89" s="30" t="str">
        <f>IF(OR($D89="",$D89&lt;1),"",BP89+(変化量!AX86-変化量!AW86))</f>
        <v/>
      </c>
      <c r="BR89" s="30" t="str">
        <f>IF(OR($D89="",$D89&lt;1),"",BQ89+(変化量!AY86-変化量!AX86))</f>
        <v/>
      </c>
      <c r="BS89" s="30" t="str">
        <f>IF(OR($D89="",$D89&lt;1),"",BR89+(変化量!AZ86-変化量!AY86))</f>
        <v/>
      </c>
      <c r="BT89" s="30" t="str">
        <f>IF(OR($D89="",$D89&lt;1),"",BS89+(変化量!BA86-変化量!AZ86))</f>
        <v/>
      </c>
      <c r="BU89" s="30" t="str">
        <f>IF(OR($D89="",$D89&lt;1),"",BT89+(変化量!BB86-変化量!BA86))</f>
        <v/>
      </c>
      <c r="BV89" s="30" t="str">
        <f>IF(OR($D89="",$D89&lt;1),"",BU89+(変化量!BC86-変化量!BB86))</f>
        <v/>
      </c>
      <c r="BW89" s="30" t="str">
        <f>IF(OR($D89="",$D89&lt;1),"",BV89+(変化量!BD86-変化量!BC86))</f>
        <v/>
      </c>
      <c r="BX89" s="30" t="str">
        <f>IF(OR($D89="",$D89&lt;1),"",BW89+(変化量!BE86-変化量!BD86))</f>
        <v/>
      </c>
      <c r="BY89" s="30" t="str">
        <f>IF(OR($D89="",$D89&lt;1),"",BX89+(変化量!BF86-変化量!BE86))</f>
        <v/>
      </c>
      <c r="BZ89" s="30" t="str">
        <f>IF(OR($D89="",$D89&lt;1),"",BY89+(変化量!BG86-変化量!BF86))</f>
        <v/>
      </c>
      <c r="CA89" s="30" t="str">
        <f>IF(OR($D89="",$D89&lt;1),"",BZ89+(変化量!BH86-変化量!BG86))</f>
        <v/>
      </c>
      <c r="CB89" s="30" t="str">
        <f>IF(OR($D89="",$D89&lt;1),"",CA89+(変化量!BI86-変化量!BH86))</f>
        <v/>
      </c>
      <c r="CC89" s="30" t="str">
        <f>IF(OR($D89="",$D89&lt;1),"",CB89+(変化量!BJ86-変化量!BI86))</f>
        <v/>
      </c>
      <c r="CD89" s="30" t="str">
        <f>IF(OR($D89="",$D89&lt;1),"",CC89+(変化量!BK86-変化量!BJ86))</f>
        <v/>
      </c>
      <c r="CE89" s="30" t="str">
        <f>IF(OR($D89="",$D89&lt;1),"",CD89+(変化量!BL86-変化量!BK86))</f>
        <v/>
      </c>
      <c r="CF89" s="30" t="str">
        <f>IF(OR($D89="",$D89&lt;1),"",CE89+(変化量!BM86-変化量!BL86))</f>
        <v/>
      </c>
      <c r="CG89" s="30" t="str">
        <f>IF(OR($D89="",$D89&lt;1),"",CF89+(変化量!BN86-変化量!BM86))</f>
        <v/>
      </c>
      <c r="CH89" s="30" t="str">
        <f>IF(OR($D89="",$D89&lt;1),"",CG89+(変化量!BO86-変化量!BN86))</f>
        <v/>
      </c>
      <c r="CI89" s="30" t="str">
        <f>IF(OR($D89="",$D89&lt;1),"",CH89+(変化量!BP86-変化量!BO86))</f>
        <v/>
      </c>
      <c r="CJ89" s="30" t="str">
        <f>IF(OR($D89="",$D89&lt;1),"",CI89+(変化量!BQ86-変化量!BP86))</f>
        <v/>
      </c>
      <c r="CK89" s="30" t="str">
        <f>IF(OR($D89="",$D89&lt;1),"",CJ89+(変化量!BR86-変化量!BQ86))</f>
        <v/>
      </c>
      <c r="CL89" s="30" t="str">
        <f>IF(OR($D89="",$D89&lt;1),"",CK89+(変化量!BS86-変化量!BR86))</f>
        <v/>
      </c>
      <c r="CM89" s="30" t="str">
        <f>IF(OR($D89="",$D89&lt;1),"",CL89+(変化量!BT86-変化量!BS86))</f>
        <v/>
      </c>
      <c r="CN89" s="30" t="str">
        <f>IF(OR($D89="",$D89&lt;1),"",CM89+(変化量!BU86-変化量!BT86))</f>
        <v/>
      </c>
      <c r="CO89" s="30" t="str">
        <f>IF(OR($D89="",$D89&lt;1),"",CN89+(変化量!BV86-変化量!BU86))</f>
        <v/>
      </c>
      <c r="CP89" s="30" t="str">
        <f>IF(OR($D89="",$D89&lt;1),"",CO89+(変化量!BW86-変化量!BV86))</f>
        <v/>
      </c>
      <c r="CQ89" s="30" t="str">
        <f>IF(OR($D89="",$D89&lt;1),"",CP89+(変化量!BX86-変化量!BW86))</f>
        <v/>
      </c>
      <c r="CR89" s="30" t="str">
        <f>IF(OR($D89="",$D89&lt;1),"",CQ89+(変化量!BY86-変化量!BX86))</f>
        <v/>
      </c>
    </row>
    <row r="90" spans="1:96" x14ac:dyDescent="0.15">
      <c r="A90" s="30">
        <f>入力シート!B84</f>
        <v>73</v>
      </c>
      <c r="B90" s="30">
        <f>入力シート!C84</f>
        <v>0</v>
      </c>
      <c r="C90" s="30">
        <f>入力シート!D84</f>
        <v>0</v>
      </c>
      <c r="D90" s="30">
        <f>入力シート!E84</f>
        <v>0</v>
      </c>
      <c r="E90" s="30">
        <f>入力シート!F84</f>
        <v>0</v>
      </c>
      <c r="F90" s="30">
        <f t="shared" si="24"/>
        <v>0</v>
      </c>
      <c r="G90" s="30" t="str">
        <f t="shared" si="30"/>
        <v/>
      </c>
      <c r="H90" s="30" t="str">
        <f t="shared" si="42"/>
        <v/>
      </c>
      <c r="I90" s="30" t="str">
        <f t="shared" si="26"/>
        <v/>
      </c>
      <c r="J90" s="9" t="str">
        <f t="shared" si="39"/>
        <v/>
      </c>
      <c r="K90" s="30" t="str">
        <f t="shared" si="23"/>
        <v/>
      </c>
      <c r="L90" s="30" t="str">
        <f t="shared" si="27"/>
        <v/>
      </c>
      <c r="M90" s="30" t="str">
        <f t="shared" si="31"/>
        <v/>
      </c>
      <c r="N90" s="30" t="str">
        <f t="shared" si="32"/>
        <v/>
      </c>
      <c r="O90" s="9" t="str">
        <f t="shared" si="33"/>
        <v/>
      </c>
      <c r="P90" s="9">
        <f t="shared" si="34"/>
        <v>38</v>
      </c>
      <c r="Q90" s="9" t="str">
        <f t="shared" si="25"/>
        <v/>
      </c>
      <c r="R90" s="57">
        <v>73</v>
      </c>
      <c r="S90" s="53">
        <f t="shared" si="35"/>
        <v>0</v>
      </c>
      <c r="T90" s="53">
        <f t="shared" si="36"/>
        <v>0</v>
      </c>
      <c r="U90" s="53" t="str">
        <f t="shared" si="43"/>
        <v/>
      </c>
      <c r="V90" s="58" t="str">
        <f t="shared" si="28"/>
        <v/>
      </c>
      <c r="W90" s="53">
        <v>73</v>
      </c>
      <c r="X90" s="53" t="str">
        <f t="shared" si="29"/>
        <v/>
      </c>
      <c r="Y90" s="9">
        <f t="shared" si="37"/>
        <v>0</v>
      </c>
      <c r="Z90" s="9" t="str">
        <f t="shared" si="38"/>
        <v/>
      </c>
      <c r="AA90" s="9" t="str">
        <f t="shared" si="40"/>
        <v/>
      </c>
      <c r="AB90" s="9" t="str">
        <f t="shared" si="41"/>
        <v/>
      </c>
      <c r="AC90" s="53"/>
      <c r="AE90" s="30" t="str">
        <f>IF(OR($D90="",$D90&lt;1),"",変化量!$J87+変化量!L87)</f>
        <v/>
      </c>
      <c r="AF90" s="30" t="str">
        <f>IF(OR($D90="",$D90&lt;1),"",AE90+(変化量!M87-変化量!L87))</f>
        <v/>
      </c>
      <c r="AG90" s="30" t="str">
        <f>IF(OR($D90="",$D90&lt;1),"",AF90+(変化量!N87-変化量!M87))</f>
        <v/>
      </c>
      <c r="AH90" s="30" t="str">
        <f>IF(OR($D90="",$D90&lt;1),"",AG90+(変化量!O87-変化量!N87))</f>
        <v/>
      </c>
      <c r="AI90" s="30" t="str">
        <f>IF(OR($D90="",$D90&lt;1),"",AH90+(変化量!P87-変化量!O87))</f>
        <v/>
      </c>
      <c r="AJ90" s="30" t="str">
        <f>IF(OR($D90="",$D90&lt;1),"",AI90+(変化量!Q87-変化量!P87))</f>
        <v/>
      </c>
      <c r="AK90" s="30" t="str">
        <f>IF(OR($D90="",$D90&lt;1),"",AJ90+(変化量!R87-変化量!Q87))</f>
        <v/>
      </c>
      <c r="AL90" s="30" t="str">
        <f>IF(OR($D90="",$D90&lt;1),"",AK90+(変化量!S87-変化量!R87))</f>
        <v/>
      </c>
      <c r="AM90" s="30" t="str">
        <f>IF(OR($D90="",$D90&lt;1),"",AL90+(変化量!T87-変化量!S87))</f>
        <v/>
      </c>
      <c r="AN90" s="30" t="str">
        <f>IF(OR($D90="",$D90&lt;1),"",AM90+(変化量!U87-変化量!T87))</f>
        <v/>
      </c>
      <c r="AO90" s="30" t="str">
        <f>IF(OR($D90="",$D90&lt;1),"",AN90+(変化量!V87-変化量!U87))</f>
        <v/>
      </c>
      <c r="AP90" s="30" t="str">
        <f>IF(OR($D90="",$D90&lt;1),"",AO90+(変化量!W87-変化量!V87))</f>
        <v/>
      </c>
      <c r="AQ90" s="30" t="str">
        <f>IF(OR($D90="",$D90&lt;1),"",AP90+(変化量!X87-変化量!W87))</f>
        <v/>
      </c>
      <c r="AR90" s="30" t="str">
        <f>IF(OR($D90="",$D90&lt;1),"",AQ90+(変化量!Y87-変化量!X87))</f>
        <v/>
      </c>
      <c r="AS90" s="30" t="str">
        <f>IF(OR($D90="",$D90&lt;1),"",AR90+(変化量!Z87-変化量!Y87))</f>
        <v/>
      </c>
      <c r="AT90" s="30" t="str">
        <f>IF(OR($D90="",$D90&lt;1),"",AS90+(変化量!AA87-変化量!Z87))</f>
        <v/>
      </c>
      <c r="AU90" s="30" t="str">
        <f>IF(OR($D90="",$D90&lt;1),"",AT90+(変化量!AB87-変化量!AA87))</f>
        <v/>
      </c>
      <c r="AV90" s="30" t="str">
        <f>IF(OR($D90="",$D90&lt;1),"",AU90+(変化量!AC87-変化量!AB87))</f>
        <v/>
      </c>
      <c r="AW90" s="30" t="str">
        <f>IF(OR($D90="",$D90&lt;1),"",AV90+(変化量!AD87-変化量!AC87))</f>
        <v/>
      </c>
      <c r="AX90" s="30" t="str">
        <f>IF(OR($D90="",$D90&lt;1),"",AW90+(変化量!AE87-変化量!AD87))</f>
        <v/>
      </c>
      <c r="AY90" s="30" t="str">
        <f>IF(OR($D90="",$D90&lt;1),"",AX90+(変化量!AF87-変化量!AE87))</f>
        <v/>
      </c>
      <c r="AZ90" s="30" t="str">
        <f>IF(OR($D90="",$D90&lt;1),"",AY90+(変化量!AG87-変化量!AF87))</f>
        <v/>
      </c>
      <c r="BA90" s="30" t="str">
        <f>IF(OR($D90="",$D90&lt;1),"",AZ90+(変化量!AH87-変化量!AG87))</f>
        <v/>
      </c>
      <c r="BB90" s="30" t="str">
        <f>IF(OR($D90="",$D90&lt;1),"",BA90+(変化量!AI87-変化量!AH87))</f>
        <v/>
      </c>
      <c r="BC90" s="30" t="str">
        <f>IF(OR($D90="",$D90&lt;1),"",BB90+(変化量!AJ87-変化量!AI87))</f>
        <v/>
      </c>
      <c r="BD90" s="30" t="str">
        <f>IF(OR($D90="",$D90&lt;1),"",BC90+(変化量!AK87-変化量!AJ87))</f>
        <v/>
      </c>
      <c r="BE90" s="30" t="str">
        <f>IF(OR($D90="",$D90&lt;1),"",BD90+(変化量!AL87-変化量!AK87))</f>
        <v/>
      </c>
      <c r="BF90" s="30" t="str">
        <f>IF(OR($D90="",$D90&lt;1),"",BE90+(変化量!AM87-変化量!AL87))</f>
        <v/>
      </c>
      <c r="BG90" s="30" t="str">
        <f>IF(OR($D90="",$D90&lt;1),"",BF90+(変化量!AN87-変化量!AM87))</f>
        <v/>
      </c>
      <c r="BH90" s="30" t="str">
        <f>IF(OR($D90="",$D90&lt;1),"",BG90+(変化量!AO87-変化量!AN87))</f>
        <v/>
      </c>
      <c r="BI90" s="30" t="str">
        <f>IF(OR($D90="",$D90&lt;1),"",BH90+(変化量!AP87-変化量!AO87))</f>
        <v/>
      </c>
      <c r="BJ90" s="30" t="str">
        <f>IF(OR($D90="",$D90&lt;1),"",BI90+(変化量!AQ87-変化量!AP87))</f>
        <v/>
      </c>
      <c r="BK90" s="30" t="str">
        <f>IF(OR($D90="",$D90&lt;1),"",BJ90+(変化量!AR87-変化量!AQ87))</f>
        <v/>
      </c>
      <c r="BL90" s="30" t="str">
        <f>IF(OR($D90="",$D90&lt;1),"",BK90+(変化量!AS87-変化量!AR87))</f>
        <v/>
      </c>
      <c r="BM90" s="30" t="str">
        <f>IF(OR($D90="",$D90&lt;1),"",BL90+(変化量!AT87-変化量!AS87))</f>
        <v/>
      </c>
      <c r="BN90" s="30" t="str">
        <f>IF(OR($D90="",$D90&lt;1),"",BM90+(変化量!AU87-変化量!AT87))</f>
        <v/>
      </c>
      <c r="BO90" s="30" t="str">
        <f>IF(OR($D90="",$D90&lt;1),"",BN90+(変化量!AV87-変化量!AU87))</f>
        <v/>
      </c>
      <c r="BP90" s="30" t="str">
        <f>IF(OR($D90="",$D90&lt;1),"",BO90+(変化量!AW87-変化量!AV87))</f>
        <v/>
      </c>
      <c r="BQ90" s="30" t="str">
        <f>IF(OR($D90="",$D90&lt;1),"",BP90+(変化量!AX87-変化量!AW87))</f>
        <v/>
      </c>
      <c r="BR90" s="30" t="str">
        <f>IF(OR($D90="",$D90&lt;1),"",BQ90+(変化量!AY87-変化量!AX87))</f>
        <v/>
      </c>
      <c r="BS90" s="30" t="str">
        <f>IF(OR($D90="",$D90&lt;1),"",BR90+(変化量!AZ87-変化量!AY87))</f>
        <v/>
      </c>
      <c r="BT90" s="30" t="str">
        <f>IF(OR($D90="",$D90&lt;1),"",BS90+(変化量!BA87-変化量!AZ87))</f>
        <v/>
      </c>
      <c r="BU90" s="30" t="str">
        <f>IF(OR($D90="",$D90&lt;1),"",BT90+(変化量!BB87-変化量!BA87))</f>
        <v/>
      </c>
      <c r="BV90" s="30" t="str">
        <f>IF(OR($D90="",$D90&lt;1),"",BU90+(変化量!BC87-変化量!BB87))</f>
        <v/>
      </c>
      <c r="BW90" s="30" t="str">
        <f>IF(OR($D90="",$D90&lt;1),"",BV90+(変化量!BD87-変化量!BC87))</f>
        <v/>
      </c>
      <c r="BX90" s="30" t="str">
        <f>IF(OR($D90="",$D90&lt;1),"",BW90+(変化量!BE87-変化量!BD87))</f>
        <v/>
      </c>
      <c r="BY90" s="30" t="str">
        <f>IF(OR($D90="",$D90&lt;1),"",BX90+(変化量!BF87-変化量!BE87))</f>
        <v/>
      </c>
      <c r="BZ90" s="30" t="str">
        <f>IF(OR($D90="",$D90&lt;1),"",BY90+(変化量!BG87-変化量!BF87))</f>
        <v/>
      </c>
      <c r="CA90" s="30" t="str">
        <f>IF(OR($D90="",$D90&lt;1),"",BZ90+(変化量!BH87-変化量!BG87))</f>
        <v/>
      </c>
      <c r="CB90" s="30" t="str">
        <f>IF(OR($D90="",$D90&lt;1),"",CA90+(変化量!BI87-変化量!BH87))</f>
        <v/>
      </c>
      <c r="CC90" s="30" t="str">
        <f>IF(OR($D90="",$D90&lt;1),"",CB90+(変化量!BJ87-変化量!BI87))</f>
        <v/>
      </c>
      <c r="CD90" s="30" t="str">
        <f>IF(OR($D90="",$D90&lt;1),"",CC90+(変化量!BK87-変化量!BJ87))</f>
        <v/>
      </c>
      <c r="CE90" s="30" t="str">
        <f>IF(OR($D90="",$D90&lt;1),"",CD90+(変化量!BL87-変化量!BK87))</f>
        <v/>
      </c>
      <c r="CF90" s="30" t="str">
        <f>IF(OR($D90="",$D90&lt;1),"",CE90+(変化量!BM87-変化量!BL87))</f>
        <v/>
      </c>
      <c r="CG90" s="30" t="str">
        <f>IF(OR($D90="",$D90&lt;1),"",CF90+(変化量!BN87-変化量!BM87))</f>
        <v/>
      </c>
      <c r="CH90" s="30" t="str">
        <f>IF(OR($D90="",$D90&lt;1),"",CG90+(変化量!BO87-変化量!BN87))</f>
        <v/>
      </c>
      <c r="CI90" s="30" t="str">
        <f>IF(OR($D90="",$D90&lt;1),"",CH90+(変化量!BP87-変化量!BO87))</f>
        <v/>
      </c>
      <c r="CJ90" s="30" t="str">
        <f>IF(OR($D90="",$D90&lt;1),"",CI90+(変化量!BQ87-変化量!BP87))</f>
        <v/>
      </c>
      <c r="CK90" s="30" t="str">
        <f>IF(OR($D90="",$D90&lt;1),"",CJ90+(変化量!BR87-変化量!BQ87))</f>
        <v/>
      </c>
      <c r="CL90" s="30" t="str">
        <f>IF(OR($D90="",$D90&lt;1),"",CK90+(変化量!BS87-変化量!BR87))</f>
        <v/>
      </c>
      <c r="CM90" s="30" t="str">
        <f>IF(OR($D90="",$D90&lt;1),"",CL90+(変化量!BT87-変化量!BS87))</f>
        <v/>
      </c>
      <c r="CN90" s="30" t="str">
        <f>IF(OR($D90="",$D90&lt;1),"",CM90+(変化量!BU87-変化量!BT87))</f>
        <v/>
      </c>
      <c r="CO90" s="30" t="str">
        <f>IF(OR($D90="",$D90&lt;1),"",CN90+(変化量!BV87-変化量!BU87))</f>
        <v/>
      </c>
      <c r="CP90" s="30" t="str">
        <f>IF(OR($D90="",$D90&lt;1),"",CO90+(変化量!BW87-変化量!BV87))</f>
        <v/>
      </c>
      <c r="CQ90" s="30" t="str">
        <f>IF(OR($D90="",$D90&lt;1),"",CP90+(変化量!BX87-変化量!BW87))</f>
        <v/>
      </c>
      <c r="CR90" s="30" t="str">
        <f>IF(OR($D90="",$D90&lt;1),"",CQ90+(変化量!BY87-変化量!BX87))</f>
        <v/>
      </c>
    </row>
    <row r="91" spans="1:96" x14ac:dyDescent="0.15">
      <c r="A91" s="30">
        <f>入力シート!B85</f>
        <v>74</v>
      </c>
      <c r="B91" s="30">
        <f>入力シート!C85</f>
        <v>0</v>
      </c>
      <c r="C91" s="30">
        <f>入力シート!D85</f>
        <v>0</v>
      </c>
      <c r="D91" s="30">
        <f>入力シート!E85</f>
        <v>0</v>
      </c>
      <c r="E91" s="30">
        <f>入力シート!F85</f>
        <v>0</v>
      </c>
      <c r="F91" s="30">
        <f t="shared" si="24"/>
        <v>0</v>
      </c>
      <c r="G91" s="30" t="str">
        <f t="shared" si="30"/>
        <v/>
      </c>
      <c r="H91" s="30" t="str">
        <f t="shared" si="42"/>
        <v/>
      </c>
      <c r="I91" s="30" t="str">
        <f t="shared" si="26"/>
        <v/>
      </c>
      <c r="J91" s="9" t="str">
        <f t="shared" si="39"/>
        <v/>
      </c>
      <c r="K91" s="30" t="str">
        <f t="shared" si="23"/>
        <v/>
      </c>
      <c r="L91" s="30" t="str">
        <f t="shared" si="27"/>
        <v/>
      </c>
      <c r="M91" s="30" t="str">
        <f t="shared" si="31"/>
        <v/>
      </c>
      <c r="N91" s="30" t="str">
        <f t="shared" si="32"/>
        <v/>
      </c>
      <c r="O91" s="9" t="str">
        <f t="shared" si="33"/>
        <v/>
      </c>
      <c r="P91" s="9">
        <f t="shared" si="34"/>
        <v>38</v>
      </c>
      <c r="Q91" s="9" t="str">
        <f t="shared" si="25"/>
        <v/>
      </c>
      <c r="R91" s="57">
        <v>74</v>
      </c>
      <c r="S91" s="53">
        <f t="shared" si="35"/>
        <v>0</v>
      </c>
      <c r="T91" s="53">
        <f t="shared" si="36"/>
        <v>0</v>
      </c>
      <c r="U91" s="53" t="str">
        <f t="shared" si="43"/>
        <v/>
      </c>
      <c r="V91" s="58" t="str">
        <f t="shared" si="28"/>
        <v/>
      </c>
      <c r="W91" s="53">
        <v>74</v>
      </c>
      <c r="X91" s="53" t="str">
        <f t="shared" si="29"/>
        <v/>
      </c>
      <c r="Y91" s="9">
        <f t="shared" si="37"/>
        <v>0</v>
      </c>
      <c r="Z91" s="9" t="str">
        <f t="shared" si="38"/>
        <v/>
      </c>
      <c r="AA91" s="9" t="str">
        <f t="shared" si="40"/>
        <v/>
      </c>
      <c r="AB91" s="9" t="str">
        <f t="shared" si="41"/>
        <v/>
      </c>
      <c r="AC91" s="53"/>
      <c r="AE91" s="30" t="str">
        <f>IF(OR($D91="",$D91&lt;1),"",変化量!$J88+変化量!L88)</f>
        <v/>
      </c>
      <c r="AF91" s="30" t="str">
        <f>IF(OR($D91="",$D91&lt;1),"",AE91+(変化量!M88-変化量!L88))</f>
        <v/>
      </c>
      <c r="AG91" s="30" t="str">
        <f>IF(OR($D91="",$D91&lt;1),"",AF91+(変化量!N88-変化量!M88))</f>
        <v/>
      </c>
      <c r="AH91" s="30" t="str">
        <f>IF(OR($D91="",$D91&lt;1),"",AG91+(変化量!O88-変化量!N88))</f>
        <v/>
      </c>
      <c r="AI91" s="30" t="str">
        <f>IF(OR($D91="",$D91&lt;1),"",AH91+(変化量!P88-変化量!O88))</f>
        <v/>
      </c>
      <c r="AJ91" s="30" t="str">
        <f>IF(OR($D91="",$D91&lt;1),"",AI91+(変化量!Q88-変化量!P88))</f>
        <v/>
      </c>
      <c r="AK91" s="30" t="str">
        <f>IF(OR($D91="",$D91&lt;1),"",AJ91+(変化量!R88-変化量!Q88))</f>
        <v/>
      </c>
      <c r="AL91" s="30" t="str">
        <f>IF(OR($D91="",$D91&lt;1),"",AK91+(変化量!S88-変化量!R88))</f>
        <v/>
      </c>
      <c r="AM91" s="30" t="str">
        <f>IF(OR($D91="",$D91&lt;1),"",AL91+(変化量!T88-変化量!S88))</f>
        <v/>
      </c>
      <c r="AN91" s="30" t="str">
        <f>IF(OR($D91="",$D91&lt;1),"",AM91+(変化量!U88-変化量!T88))</f>
        <v/>
      </c>
      <c r="AO91" s="30" t="str">
        <f>IF(OR($D91="",$D91&lt;1),"",AN91+(変化量!V88-変化量!U88))</f>
        <v/>
      </c>
      <c r="AP91" s="30" t="str">
        <f>IF(OR($D91="",$D91&lt;1),"",AO91+(変化量!W88-変化量!V88))</f>
        <v/>
      </c>
      <c r="AQ91" s="30" t="str">
        <f>IF(OR($D91="",$D91&lt;1),"",AP91+(変化量!X88-変化量!W88))</f>
        <v/>
      </c>
      <c r="AR91" s="30" t="str">
        <f>IF(OR($D91="",$D91&lt;1),"",AQ91+(変化量!Y88-変化量!X88))</f>
        <v/>
      </c>
      <c r="AS91" s="30" t="str">
        <f>IF(OR($D91="",$D91&lt;1),"",AR91+(変化量!Z88-変化量!Y88))</f>
        <v/>
      </c>
      <c r="AT91" s="30" t="str">
        <f>IF(OR($D91="",$D91&lt;1),"",AS91+(変化量!AA88-変化量!Z88))</f>
        <v/>
      </c>
      <c r="AU91" s="30" t="str">
        <f>IF(OR($D91="",$D91&lt;1),"",AT91+(変化量!AB88-変化量!AA88))</f>
        <v/>
      </c>
      <c r="AV91" s="30" t="str">
        <f>IF(OR($D91="",$D91&lt;1),"",AU91+(変化量!AC88-変化量!AB88))</f>
        <v/>
      </c>
      <c r="AW91" s="30" t="str">
        <f>IF(OR($D91="",$D91&lt;1),"",AV91+(変化量!AD88-変化量!AC88))</f>
        <v/>
      </c>
      <c r="AX91" s="30" t="str">
        <f>IF(OR($D91="",$D91&lt;1),"",AW91+(変化量!AE88-変化量!AD88))</f>
        <v/>
      </c>
      <c r="AY91" s="30" t="str">
        <f>IF(OR($D91="",$D91&lt;1),"",AX91+(変化量!AF88-変化量!AE88))</f>
        <v/>
      </c>
      <c r="AZ91" s="30" t="str">
        <f>IF(OR($D91="",$D91&lt;1),"",AY91+(変化量!AG88-変化量!AF88))</f>
        <v/>
      </c>
      <c r="BA91" s="30" t="str">
        <f>IF(OR($D91="",$D91&lt;1),"",AZ91+(変化量!AH88-変化量!AG88))</f>
        <v/>
      </c>
      <c r="BB91" s="30" t="str">
        <f>IF(OR($D91="",$D91&lt;1),"",BA91+(変化量!AI88-変化量!AH88))</f>
        <v/>
      </c>
      <c r="BC91" s="30" t="str">
        <f>IF(OR($D91="",$D91&lt;1),"",BB91+(変化量!AJ88-変化量!AI88))</f>
        <v/>
      </c>
      <c r="BD91" s="30" t="str">
        <f>IF(OR($D91="",$D91&lt;1),"",BC91+(変化量!AK88-変化量!AJ88))</f>
        <v/>
      </c>
      <c r="BE91" s="30" t="str">
        <f>IF(OR($D91="",$D91&lt;1),"",BD91+(変化量!AL88-変化量!AK88))</f>
        <v/>
      </c>
      <c r="BF91" s="30" t="str">
        <f>IF(OR($D91="",$D91&lt;1),"",BE91+(変化量!AM88-変化量!AL88))</f>
        <v/>
      </c>
      <c r="BG91" s="30" t="str">
        <f>IF(OR($D91="",$D91&lt;1),"",BF91+(変化量!AN88-変化量!AM88))</f>
        <v/>
      </c>
      <c r="BH91" s="30" t="str">
        <f>IF(OR($D91="",$D91&lt;1),"",BG91+(変化量!AO88-変化量!AN88))</f>
        <v/>
      </c>
      <c r="BI91" s="30" t="str">
        <f>IF(OR($D91="",$D91&lt;1),"",BH91+(変化量!AP88-変化量!AO88))</f>
        <v/>
      </c>
      <c r="BJ91" s="30" t="str">
        <f>IF(OR($D91="",$D91&lt;1),"",BI91+(変化量!AQ88-変化量!AP88))</f>
        <v/>
      </c>
      <c r="BK91" s="30" t="str">
        <f>IF(OR($D91="",$D91&lt;1),"",BJ91+(変化量!AR88-変化量!AQ88))</f>
        <v/>
      </c>
      <c r="BL91" s="30" t="str">
        <f>IF(OR($D91="",$D91&lt;1),"",BK91+(変化量!AS88-変化量!AR88))</f>
        <v/>
      </c>
      <c r="BM91" s="30" t="str">
        <f>IF(OR($D91="",$D91&lt;1),"",BL91+(変化量!AT88-変化量!AS88))</f>
        <v/>
      </c>
      <c r="BN91" s="30" t="str">
        <f>IF(OR($D91="",$D91&lt;1),"",BM91+(変化量!AU88-変化量!AT88))</f>
        <v/>
      </c>
      <c r="BO91" s="30" t="str">
        <f>IF(OR($D91="",$D91&lt;1),"",BN91+(変化量!AV88-変化量!AU88))</f>
        <v/>
      </c>
      <c r="BP91" s="30" t="str">
        <f>IF(OR($D91="",$D91&lt;1),"",BO91+(変化量!AW88-変化量!AV88))</f>
        <v/>
      </c>
      <c r="BQ91" s="30" t="str">
        <f>IF(OR($D91="",$D91&lt;1),"",BP91+(変化量!AX88-変化量!AW88))</f>
        <v/>
      </c>
      <c r="BR91" s="30" t="str">
        <f>IF(OR($D91="",$D91&lt;1),"",BQ91+(変化量!AY88-変化量!AX88))</f>
        <v/>
      </c>
      <c r="BS91" s="30" t="str">
        <f>IF(OR($D91="",$D91&lt;1),"",BR91+(変化量!AZ88-変化量!AY88))</f>
        <v/>
      </c>
      <c r="BT91" s="30" t="str">
        <f>IF(OR($D91="",$D91&lt;1),"",BS91+(変化量!BA88-変化量!AZ88))</f>
        <v/>
      </c>
      <c r="BU91" s="30" t="str">
        <f>IF(OR($D91="",$D91&lt;1),"",BT91+(変化量!BB88-変化量!BA88))</f>
        <v/>
      </c>
      <c r="BV91" s="30" t="str">
        <f>IF(OR($D91="",$D91&lt;1),"",BU91+(変化量!BC88-変化量!BB88))</f>
        <v/>
      </c>
      <c r="BW91" s="30" t="str">
        <f>IF(OR($D91="",$D91&lt;1),"",BV91+(変化量!BD88-変化量!BC88))</f>
        <v/>
      </c>
      <c r="BX91" s="30" t="str">
        <f>IF(OR($D91="",$D91&lt;1),"",BW91+(変化量!BE88-変化量!BD88))</f>
        <v/>
      </c>
      <c r="BY91" s="30" t="str">
        <f>IF(OR($D91="",$D91&lt;1),"",BX91+(変化量!BF88-変化量!BE88))</f>
        <v/>
      </c>
      <c r="BZ91" s="30" t="str">
        <f>IF(OR($D91="",$D91&lt;1),"",BY91+(変化量!BG88-変化量!BF88))</f>
        <v/>
      </c>
      <c r="CA91" s="30" t="str">
        <f>IF(OR($D91="",$D91&lt;1),"",BZ91+(変化量!BH88-変化量!BG88))</f>
        <v/>
      </c>
      <c r="CB91" s="30" t="str">
        <f>IF(OR($D91="",$D91&lt;1),"",CA91+(変化量!BI88-変化量!BH88))</f>
        <v/>
      </c>
      <c r="CC91" s="30" t="str">
        <f>IF(OR($D91="",$D91&lt;1),"",CB91+(変化量!BJ88-変化量!BI88))</f>
        <v/>
      </c>
      <c r="CD91" s="30" t="str">
        <f>IF(OR($D91="",$D91&lt;1),"",CC91+(変化量!BK88-変化量!BJ88))</f>
        <v/>
      </c>
      <c r="CE91" s="30" t="str">
        <f>IF(OR($D91="",$D91&lt;1),"",CD91+(変化量!BL88-変化量!BK88))</f>
        <v/>
      </c>
      <c r="CF91" s="30" t="str">
        <f>IF(OR($D91="",$D91&lt;1),"",CE91+(変化量!BM88-変化量!BL88))</f>
        <v/>
      </c>
      <c r="CG91" s="30" t="str">
        <f>IF(OR($D91="",$D91&lt;1),"",CF91+(変化量!BN88-変化量!BM88))</f>
        <v/>
      </c>
      <c r="CH91" s="30" t="str">
        <f>IF(OR($D91="",$D91&lt;1),"",CG91+(変化量!BO88-変化量!BN88))</f>
        <v/>
      </c>
      <c r="CI91" s="30" t="str">
        <f>IF(OR($D91="",$D91&lt;1),"",CH91+(変化量!BP88-変化量!BO88))</f>
        <v/>
      </c>
      <c r="CJ91" s="30" t="str">
        <f>IF(OR($D91="",$D91&lt;1),"",CI91+(変化量!BQ88-変化量!BP88))</f>
        <v/>
      </c>
      <c r="CK91" s="30" t="str">
        <f>IF(OR($D91="",$D91&lt;1),"",CJ91+(変化量!BR88-変化量!BQ88))</f>
        <v/>
      </c>
      <c r="CL91" s="30" t="str">
        <f>IF(OR($D91="",$D91&lt;1),"",CK91+(変化量!BS88-変化量!BR88))</f>
        <v/>
      </c>
      <c r="CM91" s="30" t="str">
        <f>IF(OR($D91="",$D91&lt;1),"",CL91+(変化量!BT88-変化量!BS88))</f>
        <v/>
      </c>
      <c r="CN91" s="30" t="str">
        <f>IF(OR($D91="",$D91&lt;1),"",CM91+(変化量!BU88-変化量!BT88))</f>
        <v/>
      </c>
      <c r="CO91" s="30" t="str">
        <f>IF(OR($D91="",$D91&lt;1),"",CN91+(変化量!BV88-変化量!BU88))</f>
        <v/>
      </c>
      <c r="CP91" s="30" t="str">
        <f>IF(OR($D91="",$D91&lt;1),"",CO91+(変化量!BW88-変化量!BV88))</f>
        <v/>
      </c>
      <c r="CQ91" s="30" t="str">
        <f>IF(OR($D91="",$D91&lt;1),"",CP91+(変化量!BX88-変化量!BW88))</f>
        <v/>
      </c>
      <c r="CR91" s="30" t="str">
        <f>IF(OR($D91="",$D91&lt;1),"",CQ91+(変化量!BY88-変化量!BX88))</f>
        <v/>
      </c>
    </row>
    <row r="92" spans="1:96" x14ac:dyDescent="0.15">
      <c r="A92" s="30">
        <f>入力シート!B86</f>
        <v>75</v>
      </c>
      <c r="B92" s="30">
        <f>入力シート!C86</f>
        <v>0</v>
      </c>
      <c r="C92" s="30">
        <f>入力シート!D86</f>
        <v>0</v>
      </c>
      <c r="D92" s="30">
        <f>入力シート!E86</f>
        <v>0</v>
      </c>
      <c r="E92" s="30">
        <f>入力シート!F86</f>
        <v>0</v>
      </c>
      <c r="F92" s="30">
        <f t="shared" si="24"/>
        <v>0</v>
      </c>
      <c r="G92" s="30" t="str">
        <f t="shared" si="30"/>
        <v/>
      </c>
      <c r="H92" s="30" t="str">
        <f t="shared" si="42"/>
        <v/>
      </c>
      <c r="I92" s="30" t="str">
        <f t="shared" si="26"/>
        <v/>
      </c>
      <c r="J92" s="9" t="str">
        <f t="shared" si="39"/>
        <v/>
      </c>
      <c r="K92" s="30" t="str">
        <f t="shared" si="23"/>
        <v/>
      </c>
      <c r="L92" s="30" t="str">
        <f t="shared" si="27"/>
        <v/>
      </c>
      <c r="M92" s="30" t="str">
        <f t="shared" si="31"/>
        <v/>
      </c>
      <c r="N92" s="30" t="str">
        <f t="shared" si="32"/>
        <v/>
      </c>
      <c r="O92" s="9" t="str">
        <f t="shared" si="33"/>
        <v/>
      </c>
      <c r="P92" s="9">
        <f t="shared" si="34"/>
        <v>38</v>
      </c>
      <c r="Q92" s="9" t="str">
        <f t="shared" si="25"/>
        <v/>
      </c>
      <c r="R92" s="57">
        <v>75</v>
      </c>
      <c r="S92" s="53">
        <f t="shared" si="35"/>
        <v>0</v>
      </c>
      <c r="T92" s="53">
        <f t="shared" si="36"/>
        <v>0</v>
      </c>
      <c r="U92" s="53" t="str">
        <f t="shared" si="43"/>
        <v/>
      </c>
      <c r="V92" s="58" t="str">
        <f t="shared" si="28"/>
        <v/>
      </c>
      <c r="W92" s="53">
        <v>75</v>
      </c>
      <c r="X92" s="53" t="str">
        <f t="shared" si="29"/>
        <v/>
      </c>
      <c r="Y92" s="9">
        <f t="shared" si="37"/>
        <v>0</v>
      </c>
      <c r="Z92" s="9" t="str">
        <f t="shared" si="38"/>
        <v/>
      </c>
      <c r="AA92" s="9" t="str">
        <f t="shared" si="40"/>
        <v/>
      </c>
      <c r="AB92" s="9" t="str">
        <f t="shared" si="41"/>
        <v/>
      </c>
      <c r="AC92" s="53"/>
      <c r="AE92" s="30" t="str">
        <f>IF(OR($D92="",$D92&lt;1),"",変化量!$J89+変化量!L89)</f>
        <v/>
      </c>
      <c r="AF92" s="30" t="str">
        <f>IF(OR($D92="",$D92&lt;1),"",AE92+(変化量!M89-変化量!L89))</f>
        <v/>
      </c>
      <c r="AG92" s="30" t="str">
        <f>IF(OR($D92="",$D92&lt;1),"",AF92+(変化量!N89-変化量!M89))</f>
        <v/>
      </c>
      <c r="AH92" s="30" t="str">
        <f>IF(OR($D92="",$D92&lt;1),"",AG92+(変化量!O89-変化量!N89))</f>
        <v/>
      </c>
      <c r="AI92" s="30" t="str">
        <f>IF(OR($D92="",$D92&lt;1),"",AH92+(変化量!P89-変化量!O89))</f>
        <v/>
      </c>
      <c r="AJ92" s="30" t="str">
        <f>IF(OR($D92="",$D92&lt;1),"",AI92+(変化量!Q89-変化量!P89))</f>
        <v/>
      </c>
      <c r="AK92" s="30" t="str">
        <f>IF(OR($D92="",$D92&lt;1),"",AJ92+(変化量!R89-変化量!Q89))</f>
        <v/>
      </c>
      <c r="AL92" s="30" t="str">
        <f>IF(OR($D92="",$D92&lt;1),"",AK92+(変化量!S89-変化量!R89))</f>
        <v/>
      </c>
      <c r="AM92" s="30" t="str">
        <f>IF(OR($D92="",$D92&lt;1),"",AL92+(変化量!T89-変化量!S89))</f>
        <v/>
      </c>
      <c r="AN92" s="30" t="str">
        <f>IF(OR($D92="",$D92&lt;1),"",AM92+(変化量!U89-変化量!T89))</f>
        <v/>
      </c>
      <c r="AO92" s="30" t="str">
        <f>IF(OR($D92="",$D92&lt;1),"",AN92+(変化量!V89-変化量!U89))</f>
        <v/>
      </c>
      <c r="AP92" s="30" t="str">
        <f>IF(OR($D92="",$D92&lt;1),"",AO92+(変化量!W89-変化量!V89))</f>
        <v/>
      </c>
      <c r="AQ92" s="30" t="str">
        <f>IF(OR($D92="",$D92&lt;1),"",AP92+(変化量!X89-変化量!W89))</f>
        <v/>
      </c>
      <c r="AR92" s="30" t="str">
        <f>IF(OR($D92="",$D92&lt;1),"",AQ92+(変化量!Y89-変化量!X89))</f>
        <v/>
      </c>
      <c r="AS92" s="30" t="str">
        <f>IF(OR($D92="",$D92&lt;1),"",AR92+(変化量!Z89-変化量!Y89))</f>
        <v/>
      </c>
      <c r="AT92" s="30" t="str">
        <f>IF(OR($D92="",$D92&lt;1),"",AS92+(変化量!AA89-変化量!Z89))</f>
        <v/>
      </c>
      <c r="AU92" s="30" t="str">
        <f>IF(OR($D92="",$D92&lt;1),"",AT92+(変化量!AB89-変化量!AA89))</f>
        <v/>
      </c>
      <c r="AV92" s="30" t="str">
        <f>IF(OR($D92="",$D92&lt;1),"",AU92+(変化量!AC89-変化量!AB89))</f>
        <v/>
      </c>
      <c r="AW92" s="30" t="str">
        <f>IF(OR($D92="",$D92&lt;1),"",AV92+(変化量!AD89-変化量!AC89))</f>
        <v/>
      </c>
      <c r="AX92" s="30" t="str">
        <f>IF(OR($D92="",$D92&lt;1),"",AW92+(変化量!AE89-変化量!AD89))</f>
        <v/>
      </c>
      <c r="AY92" s="30" t="str">
        <f>IF(OR($D92="",$D92&lt;1),"",AX92+(変化量!AF89-変化量!AE89))</f>
        <v/>
      </c>
      <c r="AZ92" s="30" t="str">
        <f>IF(OR($D92="",$D92&lt;1),"",AY92+(変化量!AG89-変化量!AF89))</f>
        <v/>
      </c>
      <c r="BA92" s="30" t="str">
        <f>IF(OR($D92="",$D92&lt;1),"",AZ92+(変化量!AH89-変化量!AG89))</f>
        <v/>
      </c>
      <c r="BB92" s="30" t="str">
        <f>IF(OR($D92="",$D92&lt;1),"",BA92+(変化量!AI89-変化量!AH89))</f>
        <v/>
      </c>
      <c r="BC92" s="30" t="str">
        <f>IF(OR($D92="",$D92&lt;1),"",BB92+(変化量!AJ89-変化量!AI89))</f>
        <v/>
      </c>
      <c r="BD92" s="30" t="str">
        <f>IF(OR($D92="",$D92&lt;1),"",BC92+(変化量!AK89-変化量!AJ89))</f>
        <v/>
      </c>
      <c r="BE92" s="30" t="str">
        <f>IF(OR($D92="",$D92&lt;1),"",BD92+(変化量!AL89-変化量!AK89))</f>
        <v/>
      </c>
      <c r="BF92" s="30" t="str">
        <f>IF(OR($D92="",$D92&lt;1),"",BE92+(変化量!AM89-変化量!AL89))</f>
        <v/>
      </c>
      <c r="BG92" s="30" t="str">
        <f>IF(OR($D92="",$D92&lt;1),"",BF92+(変化量!AN89-変化量!AM89))</f>
        <v/>
      </c>
      <c r="BH92" s="30" t="str">
        <f>IF(OR($D92="",$D92&lt;1),"",BG92+(変化量!AO89-変化量!AN89))</f>
        <v/>
      </c>
      <c r="BI92" s="30" t="str">
        <f>IF(OR($D92="",$D92&lt;1),"",BH92+(変化量!AP89-変化量!AO89))</f>
        <v/>
      </c>
      <c r="BJ92" s="30" t="str">
        <f>IF(OR($D92="",$D92&lt;1),"",BI92+(変化量!AQ89-変化量!AP89))</f>
        <v/>
      </c>
      <c r="BK92" s="30" t="str">
        <f>IF(OR($D92="",$D92&lt;1),"",BJ92+(変化量!AR89-変化量!AQ89))</f>
        <v/>
      </c>
      <c r="BL92" s="30" t="str">
        <f>IF(OR($D92="",$D92&lt;1),"",BK92+(変化量!AS89-変化量!AR89))</f>
        <v/>
      </c>
      <c r="BM92" s="30" t="str">
        <f>IF(OR($D92="",$D92&lt;1),"",BL92+(変化量!AT89-変化量!AS89))</f>
        <v/>
      </c>
      <c r="BN92" s="30" t="str">
        <f>IF(OR($D92="",$D92&lt;1),"",BM92+(変化量!AU89-変化量!AT89))</f>
        <v/>
      </c>
      <c r="BO92" s="30" t="str">
        <f>IF(OR($D92="",$D92&lt;1),"",BN92+(変化量!AV89-変化量!AU89))</f>
        <v/>
      </c>
      <c r="BP92" s="30" t="str">
        <f>IF(OR($D92="",$D92&lt;1),"",BO92+(変化量!AW89-変化量!AV89))</f>
        <v/>
      </c>
      <c r="BQ92" s="30" t="str">
        <f>IF(OR($D92="",$D92&lt;1),"",BP92+(変化量!AX89-変化量!AW89))</f>
        <v/>
      </c>
      <c r="BR92" s="30" t="str">
        <f>IF(OR($D92="",$D92&lt;1),"",BQ92+(変化量!AY89-変化量!AX89))</f>
        <v/>
      </c>
      <c r="BS92" s="30" t="str">
        <f>IF(OR($D92="",$D92&lt;1),"",BR92+(変化量!AZ89-変化量!AY89))</f>
        <v/>
      </c>
      <c r="BT92" s="30" t="str">
        <f>IF(OR($D92="",$D92&lt;1),"",BS92+(変化量!BA89-変化量!AZ89))</f>
        <v/>
      </c>
      <c r="BU92" s="30" t="str">
        <f>IF(OR($D92="",$D92&lt;1),"",BT92+(変化量!BB89-変化量!BA89))</f>
        <v/>
      </c>
      <c r="BV92" s="30" t="str">
        <f>IF(OR($D92="",$D92&lt;1),"",BU92+(変化量!BC89-変化量!BB89))</f>
        <v/>
      </c>
      <c r="BW92" s="30" t="str">
        <f>IF(OR($D92="",$D92&lt;1),"",BV92+(変化量!BD89-変化量!BC89))</f>
        <v/>
      </c>
      <c r="BX92" s="30" t="str">
        <f>IF(OR($D92="",$D92&lt;1),"",BW92+(変化量!BE89-変化量!BD89))</f>
        <v/>
      </c>
      <c r="BY92" s="30" t="str">
        <f>IF(OR($D92="",$D92&lt;1),"",BX92+(変化量!BF89-変化量!BE89))</f>
        <v/>
      </c>
      <c r="BZ92" s="30" t="str">
        <f>IF(OR($D92="",$D92&lt;1),"",BY92+(変化量!BG89-変化量!BF89))</f>
        <v/>
      </c>
      <c r="CA92" s="30" t="str">
        <f>IF(OR($D92="",$D92&lt;1),"",BZ92+(変化量!BH89-変化量!BG89))</f>
        <v/>
      </c>
      <c r="CB92" s="30" t="str">
        <f>IF(OR($D92="",$D92&lt;1),"",CA92+(変化量!BI89-変化量!BH89))</f>
        <v/>
      </c>
      <c r="CC92" s="30" t="str">
        <f>IF(OR($D92="",$D92&lt;1),"",CB92+(変化量!BJ89-変化量!BI89))</f>
        <v/>
      </c>
      <c r="CD92" s="30" t="str">
        <f>IF(OR($D92="",$D92&lt;1),"",CC92+(変化量!BK89-変化量!BJ89))</f>
        <v/>
      </c>
      <c r="CE92" s="30" t="str">
        <f>IF(OR($D92="",$D92&lt;1),"",CD92+(変化量!BL89-変化量!BK89))</f>
        <v/>
      </c>
      <c r="CF92" s="30" t="str">
        <f>IF(OR($D92="",$D92&lt;1),"",CE92+(変化量!BM89-変化量!BL89))</f>
        <v/>
      </c>
      <c r="CG92" s="30" t="str">
        <f>IF(OR($D92="",$D92&lt;1),"",CF92+(変化量!BN89-変化量!BM89))</f>
        <v/>
      </c>
      <c r="CH92" s="30" t="str">
        <f>IF(OR($D92="",$D92&lt;1),"",CG92+(変化量!BO89-変化量!BN89))</f>
        <v/>
      </c>
      <c r="CI92" s="30" t="str">
        <f>IF(OR($D92="",$D92&lt;1),"",CH92+(変化量!BP89-変化量!BO89))</f>
        <v/>
      </c>
      <c r="CJ92" s="30" t="str">
        <f>IF(OR($D92="",$D92&lt;1),"",CI92+(変化量!BQ89-変化量!BP89))</f>
        <v/>
      </c>
      <c r="CK92" s="30" t="str">
        <f>IF(OR($D92="",$D92&lt;1),"",CJ92+(変化量!BR89-変化量!BQ89))</f>
        <v/>
      </c>
      <c r="CL92" s="30" t="str">
        <f>IF(OR($D92="",$D92&lt;1),"",CK92+(変化量!BS89-変化量!BR89))</f>
        <v/>
      </c>
      <c r="CM92" s="30" t="str">
        <f>IF(OR($D92="",$D92&lt;1),"",CL92+(変化量!BT89-変化量!BS89))</f>
        <v/>
      </c>
      <c r="CN92" s="30" t="str">
        <f>IF(OR($D92="",$D92&lt;1),"",CM92+(変化量!BU89-変化量!BT89))</f>
        <v/>
      </c>
      <c r="CO92" s="30" t="str">
        <f>IF(OR($D92="",$D92&lt;1),"",CN92+(変化量!BV89-変化量!BU89))</f>
        <v/>
      </c>
      <c r="CP92" s="30" t="str">
        <f>IF(OR($D92="",$D92&lt;1),"",CO92+(変化量!BW89-変化量!BV89))</f>
        <v/>
      </c>
      <c r="CQ92" s="30" t="str">
        <f>IF(OR($D92="",$D92&lt;1),"",CP92+(変化量!BX89-変化量!BW89))</f>
        <v/>
      </c>
      <c r="CR92" s="30" t="str">
        <f>IF(OR($D92="",$D92&lt;1),"",CQ92+(変化量!BY89-変化量!BX89))</f>
        <v/>
      </c>
    </row>
    <row r="93" spans="1:96" x14ac:dyDescent="0.15">
      <c r="A93" s="30">
        <f>入力シート!B87</f>
        <v>76</v>
      </c>
      <c r="B93" s="30">
        <f>入力シート!C87</f>
        <v>0</v>
      </c>
      <c r="C93" s="30">
        <f>入力シート!D87</f>
        <v>0</v>
      </c>
      <c r="D93" s="30">
        <f>入力シート!E87</f>
        <v>0</v>
      </c>
      <c r="E93" s="30">
        <f>入力シート!F87</f>
        <v>0</v>
      </c>
      <c r="F93" s="30">
        <f t="shared" si="24"/>
        <v>0</v>
      </c>
      <c r="G93" s="30" t="str">
        <f t="shared" si="30"/>
        <v/>
      </c>
      <c r="H93" s="30" t="str">
        <f t="shared" si="42"/>
        <v/>
      </c>
      <c r="I93" s="30" t="str">
        <f t="shared" si="26"/>
        <v/>
      </c>
      <c r="J93" s="9" t="str">
        <f t="shared" si="39"/>
        <v/>
      </c>
      <c r="K93" s="30" t="str">
        <f t="shared" si="23"/>
        <v/>
      </c>
      <c r="L93" s="30" t="str">
        <f t="shared" si="27"/>
        <v/>
      </c>
      <c r="M93" s="30" t="str">
        <f t="shared" si="31"/>
        <v/>
      </c>
      <c r="N93" s="30" t="str">
        <f t="shared" si="32"/>
        <v/>
      </c>
      <c r="O93" s="9" t="str">
        <f t="shared" si="33"/>
        <v/>
      </c>
      <c r="P93" s="9">
        <f t="shared" si="34"/>
        <v>38</v>
      </c>
      <c r="Q93" s="9" t="str">
        <f t="shared" si="25"/>
        <v/>
      </c>
      <c r="R93" s="57">
        <v>76</v>
      </c>
      <c r="S93" s="53">
        <f t="shared" si="35"/>
        <v>0</v>
      </c>
      <c r="T93" s="53">
        <f t="shared" si="36"/>
        <v>0</v>
      </c>
      <c r="U93" s="53" t="str">
        <f t="shared" si="43"/>
        <v/>
      </c>
      <c r="V93" s="58" t="str">
        <f t="shared" si="28"/>
        <v/>
      </c>
      <c r="W93" s="53">
        <v>76</v>
      </c>
      <c r="X93" s="53" t="str">
        <f t="shared" si="29"/>
        <v/>
      </c>
      <c r="Y93" s="9">
        <f t="shared" si="37"/>
        <v>0</v>
      </c>
      <c r="Z93" s="9" t="str">
        <f t="shared" si="38"/>
        <v/>
      </c>
      <c r="AA93" s="9" t="str">
        <f t="shared" si="40"/>
        <v/>
      </c>
      <c r="AB93" s="9" t="str">
        <f t="shared" si="41"/>
        <v/>
      </c>
      <c r="AC93" s="53"/>
      <c r="AE93" s="30" t="str">
        <f>IF(OR($D93="",$D93&lt;1),"",変化量!$J90+変化量!L90)</f>
        <v/>
      </c>
      <c r="AF93" s="30" t="str">
        <f>IF(OR($D93="",$D93&lt;1),"",AE93+(変化量!M90-変化量!L90))</f>
        <v/>
      </c>
      <c r="AG93" s="30" t="str">
        <f>IF(OR($D93="",$D93&lt;1),"",AF93+(変化量!N90-変化量!M90))</f>
        <v/>
      </c>
      <c r="AH93" s="30" t="str">
        <f>IF(OR($D93="",$D93&lt;1),"",AG93+(変化量!O90-変化量!N90))</f>
        <v/>
      </c>
      <c r="AI93" s="30" t="str">
        <f>IF(OR($D93="",$D93&lt;1),"",AH93+(変化量!P90-変化量!O90))</f>
        <v/>
      </c>
      <c r="AJ93" s="30" t="str">
        <f>IF(OR($D93="",$D93&lt;1),"",AI93+(変化量!Q90-変化量!P90))</f>
        <v/>
      </c>
      <c r="AK93" s="30" t="str">
        <f>IF(OR($D93="",$D93&lt;1),"",AJ93+(変化量!R90-変化量!Q90))</f>
        <v/>
      </c>
      <c r="AL93" s="30" t="str">
        <f>IF(OR($D93="",$D93&lt;1),"",AK93+(変化量!S90-変化量!R90))</f>
        <v/>
      </c>
      <c r="AM93" s="30" t="str">
        <f>IF(OR($D93="",$D93&lt;1),"",AL93+(変化量!T90-変化量!S90))</f>
        <v/>
      </c>
      <c r="AN93" s="30" t="str">
        <f>IF(OR($D93="",$D93&lt;1),"",AM93+(変化量!U90-変化量!T90))</f>
        <v/>
      </c>
      <c r="AO93" s="30" t="str">
        <f>IF(OR($D93="",$D93&lt;1),"",AN93+(変化量!V90-変化量!U90))</f>
        <v/>
      </c>
      <c r="AP93" s="30" t="str">
        <f>IF(OR($D93="",$D93&lt;1),"",AO93+(変化量!W90-変化量!V90))</f>
        <v/>
      </c>
      <c r="AQ93" s="30" t="str">
        <f>IF(OR($D93="",$D93&lt;1),"",AP93+(変化量!X90-変化量!W90))</f>
        <v/>
      </c>
      <c r="AR93" s="30" t="str">
        <f>IF(OR($D93="",$D93&lt;1),"",AQ93+(変化量!Y90-変化量!X90))</f>
        <v/>
      </c>
      <c r="AS93" s="30" t="str">
        <f>IF(OR($D93="",$D93&lt;1),"",AR93+(変化量!Z90-変化量!Y90))</f>
        <v/>
      </c>
      <c r="AT93" s="30" t="str">
        <f>IF(OR($D93="",$D93&lt;1),"",AS93+(変化量!AA90-変化量!Z90))</f>
        <v/>
      </c>
      <c r="AU93" s="30" t="str">
        <f>IF(OR($D93="",$D93&lt;1),"",AT93+(変化量!AB90-変化量!AA90))</f>
        <v/>
      </c>
      <c r="AV93" s="30" t="str">
        <f>IF(OR($D93="",$D93&lt;1),"",AU93+(変化量!AC90-変化量!AB90))</f>
        <v/>
      </c>
      <c r="AW93" s="30" t="str">
        <f>IF(OR($D93="",$D93&lt;1),"",AV93+(変化量!AD90-変化量!AC90))</f>
        <v/>
      </c>
      <c r="AX93" s="30" t="str">
        <f>IF(OR($D93="",$D93&lt;1),"",AW93+(変化量!AE90-変化量!AD90))</f>
        <v/>
      </c>
      <c r="AY93" s="30" t="str">
        <f>IF(OR($D93="",$D93&lt;1),"",AX93+(変化量!AF90-変化量!AE90))</f>
        <v/>
      </c>
      <c r="AZ93" s="30" t="str">
        <f>IF(OR($D93="",$D93&lt;1),"",AY93+(変化量!AG90-変化量!AF90))</f>
        <v/>
      </c>
      <c r="BA93" s="30" t="str">
        <f>IF(OR($D93="",$D93&lt;1),"",AZ93+(変化量!AH90-変化量!AG90))</f>
        <v/>
      </c>
      <c r="BB93" s="30" t="str">
        <f>IF(OR($D93="",$D93&lt;1),"",BA93+(変化量!AI90-変化量!AH90))</f>
        <v/>
      </c>
      <c r="BC93" s="30" t="str">
        <f>IF(OR($D93="",$D93&lt;1),"",BB93+(変化量!AJ90-変化量!AI90))</f>
        <v/>
      </c>
      <c r="BD93" s="30" t="str">
        <f>IF(OR($D93="",$D93&lt;1),"",BC93+(変化量!AK90-変化量!AJ90))</f>
        <v/>
      </c>
      <c r="BE93" s="30" t="str">
        <f>IF(OR($D93="",$D93&lt;1),"",BD93+(変化量!AL90-変化量!AK90))</f>
        <v/>
      </c>
      <c r="BF93" s="30" t="str">
        <f>IF(OR($D93="",$D93&lt;1),"",BE93+(変化量!AM90-変化量!AL90))</f>
        <v/>
      </c>
      <c r="BG93" s="30" t="str">
        <f>IF(OR($D93="",$D93&lt;1),"",BF93+(変化量!AN90-変化量!AM90))</f>
        <v/>
      </c>
      <c r="BH93" s="30" t="str">
        <f>IF(OR($D93="",$D93&lt;1),"",BG93+(変化量!AO90-変化量!AN90))</f>
        <v/>
      </c>
      <c r="BI93" s="30" t="str">
        <f>IF(OR($D93="",$D93&lt;1),"",BH93+(変化量!AP90-変化量!AO90))</f>
        <v/>
      </c>
      <c r="BJ93" s="30" t="str">
        <f>IF(OR($D93="",$D93&lt;1),"",BI93+(変化量!AQ90-変化量!AP90))</f>
        <v/>
      </c>
      <c r="BK93" s="30" t="str">
        <f>IF(OR($D93="",$D93&lt;1),"",BJ93+(変化量!AR90-変化量!AQ90))</f>
        <v/>
      </c>
      <c r="BL93" s="30" t="str">
        <f>IF(OR($D93="",$D93&lt;1),"",BK93+(変化量!AS90-変化量!AR90))</f>
        <v/>
      </c>
      <c r="BM93" s="30" t="str">
        <f>IF(OR($D93="",$D93&lt;1),"",BL93+(変化量!AT90-変化量!AS90))</f>
        <v/>
      </c>
      <c r="BN93" s="30" t="str">
        <f>IF(OR($D93="",$D93&lt;1),"",BM93+(変化量!AU90-変化量!AT90))</f>
        <v/>
      </c>
      <c r="BO93" s="30" t="str">
        <f>IF(OR($D93="",$D93&lt;1),"",BN93+(変化量!AV90-変化量!AU90))</f>
        <v/>
      </c>
      <c r="BP93" s="30" t="str">
        <f>IF(OR($D93="",$D93&lt;1),"",BO93+(変化量!AW90-変化量!AV90))</f>
        <v/>
      </c>
      <c r="BQ93" s="30" t="str">
        <f>IF(OR($D93="",$D93&lt;1),"",BP93+(変化量!AX90-変化量!AW90))</f>
        <v/>
      </c>
      <c r="BR93" s="30" t="str">
        <f>IF(OR($D93="",$D93&lt;1),"",BQ93+(変化量!AY90-変化量!AX90))</f>
        <v/>
      </c>
      <c r="BS93" s="30" t="str">
        <f>IF(OR($D93="",$D93&lt;1),"",BR93+(変化量!AZ90-変化量!AY90))</f>
        <v/>
      </c>
      <c r="BT93" s="30" t="str">
        <f>IF(OR($D93="",$D93&lt;1),"",BS93+(変化量!BA90-変化量!AZ90))</f>
        <v/>
      </c>
      <c r="BU93" s="30" t="str">
        <f>IF(OR($D93="",$D93&lt;1),"",BT93+(変化量!BB90-変化量!BA90))</f>
        <v/>
      </c>
      <c r="BV93" s="30" t="str">
        <f>IF(OR($D93="",$D93&lt;1),"",BU93+(変化量!BC90-変化量!BB90))</f>
        <v/>
      </c>
      <c r="BW93" s="30" t="str">
        <f>IF(OR($D93="",$D93&lt;1),"",BV93+(変化量!BD90-変化量!BC90))</f>
        <v/>
      </c>
      <c r="BX93" s="30" t="str">
        <f>IF(OR($D93="",$D93&lt;1),"",BW93+(変化量!BE90-変化量!BD90))</f>
        <v/>
      </c>
      <c r="BY93" s="30" t="str">
        <f>IF(OR($D93="",$D93&lt;1),"",BX93+(変化量!BF90-変化量!BE90))</f>
        <v/>
      </c>
      <c r="BZ93" s="30" t="str">
        <f>IF(OR($D93="",$D93&lt;1),"",BY93+(変化量!BG90-変化量!BF90))</f>
        <v/>
      </c>
      <c r="CA93" s="30" t="str">
        <f>IF(OR($D93="",$D93&lt;1),"",BZ93+(変化量!BH90-変化量!BG90))</f>
        <v/>
      </c>
      <c r="CB93" s="30" t="str">
        <f>IF(OR($D93="",$D93&lt;1),"",CA93+(変化量!BI90-変化量!BH90))</f>
        <v/>
      </c>
      <c r="CC93" s="30" t="str">
        <f>IF(OR($D93="",$D93&lt;1),"",CB93+(変化量!BJ90-変化量!BI90))</f>
        <v/>
      </c>
      <c r="CD93" s="30" t="str">
        <f>IF(OR($D93="",$D93&lt;1),"",CC93+(変化量!BK90-変化量!BJ90))</f>
        <v/>
      </c>
      <c r="CE93" s="30" t="str">
        <f>IF(OR($D93="",$D93&lt;1),"",CD93+(変化量!BL90-変化量!BK90))</f>
        <v/>
      </c>
      <c r="CF93" s="30" t="str">
        <f>IF(OR($D93="",$D93&lt;1),"",CE93+(変化量!BM90-変化量!BL90))</f>
        <v/>
      </c>
      <c r="CG93" s="30" t="str">
        <f>IF(OR($D93="",$D93&lt;1),"",CF93+(変化量!BN90-変化量!BM90))</f>
        <v/>
      </c>
      <c r="CH93" s="30" t="str">
        <f>IF(OR($D93="",$D93&lt;1),"",CG93+(変化量!BO90-変化量!BN90))</f>
        <v/>
      </c>
      <c r="CI93" s="30" t="str">
        <f>IF(OR($D93="",$D93&lt;1),"",CH93+(変化量!BP90-変化量!BO90))</f>
        <v/>
      </c>
      <c r="CJ93" s="30" t="str">
        <f>IF(OR($D93="",$D93&lt;1),"",CI93+(変化量!BQ90-変化量!BP90))</f>
        <v/>
      </c>
      <c r="CK93" s="30" t="str">
        <f>IF(OR($D93="",$D93&lt;1),"",CJ93+(変化量!BR90-変化量!BQ90))</f>
        <v/>
      </c>
      <c r="CL93" s="30" t="str">
        <f>IF(OR($D93="",$D93&lt;1),"",CK93+(変化量!BS90-変化量!BR90))</f>
        <v/>
      </c>
      <c r="CM93" s="30" t="str">
        <f>IF(OR($D93="",$D93&lt;1),"",CL93+(変化量!BT90-変化量!BS90))</f>
        <v/>
      </c>
      <c r="CN93" s="30" t="str">
        <f>IF(OR($D93="",$D93&lt;1),"",CM93+(変化量!BU90-変化量!BT90))</f>
        <v/>
      </c>
      <c r="CO93" s="30" t="str">
        <f>IF(OR($D93="",$D93&lt;1),"",CN93+(変化量!BV90-変化量!BU90))</f>
        <v/>
      </c>
      <c r="CP93" s="30" t="str">
        <f>IF(OR($D93="",$D93&lt;1),"",CO93+(変化量!BW90-変化量!BV90))</f>
        <v/>
      </c>
      <c r="CQ93" s="30" t="str">
        <f>IF(OR($D93="",$D93&lt;1),"",CP93+(変化量!BX90-変化量!BW90))</f>
        <v/>
      </c>
      <c r="CR93" s="30" t="str">
        <f>IF(OR($D93="",$D93&lt;1),"",CQ93+(変化量!BY90-変化量!BX90))</f>
        <v/>
      </c>
    </row>
    <row r="94" spans="1:96" x14ac:dyDescent="0.15">
      <c r="A94" s="30">
        <f>入力シート!B88</f>
        <v>77</v>
      </c>
      <c r="B94" s="30">
        <f>入力シート!C88</f>
        <v>0</v>
      </c>
      <c r="C94" s="30">
        <f>入力シート!D88</f>
        <v>0</v>
      </c>
      <c r="D94" s="30">
        <f>入力シート!E88</f>
        <v>0</v>
      </c>
      <c r="E94" s="30">
        <f>入力シート!F88</f>
        <v>0</v>
      </c>
      <c r="F94" s="30">
        <f t="shared" si="24"/>
        <v>0</v>
      </c>
      <c r="G94" s="30" t="str">
        <f t="shared" si="30"/>
        <v/>
      </c>
      <c r="H94" s="30" t="str">
        <f t="shared" si="42"/>
        <v/>
      </c>
      <c r="I94" s="30" t="str">
        <f t="shared" si="26"/>
        <v/>
      </c>
      <c r="J94" s="9" t="str">
        <f t="shared" si="39"/>
        <v/>
      </c>
      <c r="K94" s="30" t="str">
        <f t="shared" si="23"/>
        <v/>
      </c>
      <c r="L94" s="30" t="str">
        <f t="shared" si="27"/>
        <v/>
      </c>
      <c r="M94" s="30" t="str">
        <f t="shared" si="31"/>
        <v/>
      </c>
      <c r="N94" s="30" t="str">
        <f t="shared" si="32"/>
        <v/>
      </c>
      <c r="O94" s="9" t="str">
        <f t="shared" si="33"/>
        <v/>
      </c>
      <c r="P94" s="9">
        <f t="shared" si="34"/>
        <v>38</v>
      </c>
      <c r="Q94" s="9" t="str">
        <f t="shared" si="25"/>
        <v/>
      </c>
      <c r="R94" s="57">
        <v>77</v>
      </c>
      <c r="S94" s="53">
        <f t="shared" si="35"/>
        <v>0</v>
      </c>
      <c r="T94" s="53">
        <f t="shared" si="36"/>
        <v>0</v>
      </c>
      <c r="U94" s="53" t="str">
        <f t="shared" si="43"/>
        <v/>
      </c>
      <c r="V94" s="58" t="str">
        <f t="shared" si="28"/>
        <v/>
      </c>
      <c r="W94" s="53">
        <v>77</v>
      </c>
      <c r="X94" s="53" t="str">
        <f t="shared" si="29"/>
        <v/>
      </c>
      <c r="Y94" s="9">
        <f t="shared" si="37"/>
        <v>0</v>
      </c>
      <c r="Z94" s="9" t="str">
        <f t="shared" si="38"/>
        <v/>
      </c>
      <c r="AA94" s="9" t="str">
        <f t="shared" si="40"/>
        <v/>
      </c>
      <c r="AB94" s="9" t="str">
        <f t="shared" si="41"/>
        <v/>
      </c>
      <c r="AC94" s="53"/>
      <c r="AE94" s="30" t="str">
        <f>IF(OR($D94="",$D94&lt;1),"",変化量!$J91+変化量!L91)</f>
        <v/>
      </c>
      <c r="AF94" s="30" t="str">
        <f>IF(OR($D94="",$D94&lt;1),"",AE94+(変化量!M91-変化量!L91))</f>
        <v/>
      </c>
      <c r="AG94" s="30" t="str">
        <f>IF(OR($D94="",$D94&lt;1),"",AF94+(変化量!N91-変化量!M91))</f>
        <v/>
      </c>
      <c r="AH94" s="30" t="str">
        <f>IF(OR($D94="",$D94&lt;1),"",AG94+(変化量!O91-変化量!N91))</f>
        <v/>
      </c>
      <c r="AI94" s="30" t="str">
        <f>IF(OR($D94="",$D94&lt;1),"",AH94+(変化量!P91-変化量!O91))</f>
        <v/>
      </c>
      <c r="AJ94" s="30" t="str">
        <f>IF(OR($D94="",$D94&lt;1),"",AI94+(変化量!Q91-変化量!P91))</f>
        <v/>
      </c>
      <c r="AK94" s="30" t="str">
        <f>IF(OR($D94="",$D94&lt;1),"",AJ94+(変化量!R91-変化量!Q91))</f>
        <v/>
      </c>
      <c r="AL94" s="30" t="str">
        <f>IF(OR($D94="",$D94&lt;1),"",AK94+(変化量!S91-変化量!R91))</f>
        <v/>
      </c>
      <c r="AM94" s="30" t="str">
        <f>IF(OR($D94="",$D94&lt;1),"",AL94+(変化量!T91-変化量!S91))</f>
        <v/>
      </c>
      <c r="AN94" s="30" t="str">
        <f>IF(OR($D94="",$D94&lt;1),"",AM94+(変化量!U91-変化量!T91))</f>
        <v/>
      </c>
      <c r="AO94" s="30" t="str">
        <f>IF(OR($D94="",$D94&lt;1),"",AN94+(変化量!V91-変化量!U91))</f>
        <v/>
      </c>
      <c r="AP94" s="30" t="str">
        <f>IF(OR($D94="",$D94&lt;1),"",AO94+(変化量!W91-変化量!V91))</f>
        <v/>
      </c>
      <c r="AQ94" s="30" t="str">
        <f>IF(OR($D94="",$D94&lt;1),"",AP94+(変化量!X91-変化量!W91))</f>
        <v/>
      </c>
      <c r="AR94" s="30" t="str">
        <f>IF(OR($D94="",$D94&lt;1),"",AQ94+(変化量!Y91-変化量!X91))</f>
        <v/>
      </c>
      <c r="AS94" s="30" t="str">
        <f>IF(OR($D94="",$D94&lt;1),"",AR94+(変化量!Z91-変化量!Y91))</f>
        <v/>
      </c>
      <c r="AT94" s="30" t="str">
        <f>IF(OR($D94="",$D94&lt;1),"",AS94+(変化量!AA91-変化量!Z91))</f>
        <v/>
      </c>
      <c r="AU94" s="30" t="str">
        <f>IF(OR($D94="",$D94&lt;1),"",AT94+(変化量!AB91-変化量!AA91))</f>
        <v/>
      </c>
      <c r="AV94" s="30" t="str">
        <f>IF(OR($D94="",$D94&lt;1),"",AU94+(変化量!AC91-変化量!AB91))</f>
        <v/>
      </c>
      <c r="AW94" s="30" t="str">
        <f>IF(OR($D94="",$D94&lt;1),"",AV94+(変化量!AD91-変化量!AC91))</f>
        <v/>
      </c>
      <c r="AX94" s="30" t="str">
        <f>IF(OR($D94="",$D94&lt;1),"",AW94+(変化量!AE91-変化量!AD91))</f>
        <v/>
      </c>
      <c r="AY94" s="30" t="str">
        <f>IF(OR($D94="",$D94&lt;1),"",AX94+(変化量!AF91-変化量!AE91))</f>
        <v/>
      </c>
      <c r="AZ94" s="30" t="str">
        <f>IF(OR($D94="",$D94&lt;1),"",AY94+(変化量!AG91-変化量!AF91))</f>
        <v/>
      </c>
      <c r="BA94" s="30" t="str">
        <f>IF(OR($D94="",$D94&lt;1),"",AZ94+(変化量!AH91-変化量!AG91))</f>
        <v/>
      </c>
      <c r="BB94" s="30" t="str">
        <f>IF(OR($D94="",$D94&lt;1),"",BA94+(変化量!AI91-変化量!AH91))</f>
        <v/>
      </c>
      <c r="BC94" s="30" t="str">
        <f>IF(OR($D94="",$D94&lt;1),"",BB94+(変化量!AJ91-変化量!AI91))</f>
        <v/>
      </c>
      <c r="BD94" s="30" t="str">
        <f>IF(OR($D94="",$D94&lt;1),"",BC94+(変化量!AK91-変化量!AJ91))</f>
        <v/>
      </c>
      <c r="BE94" s="30" t="str">
        <f>IF(OR($D94="",$D94&lt;1),"",BD94+(変化量!AL91-変化量!AK91))</f>
        <v/>
      </c>
      <c r="BF94" s="30" t="str">
        <f>IF(OR($D94="",$D94&lt;1),"",BE94+(変化量!AM91-変化量!AL91))</f>
        <v/>
      </c>
      <c r="BG94" s="30" t="str">
        <f>IF(OR($D94="",$D94&lt;1),"",BF94+(変化量!AN91-変化量!AM91))</f>
        <v/>
      </c>
      <c r="BH94" s="30" t="str">
        <f>IF(OR($D94="",$D94&lt;1),"",BG94+(変化量!AO91-変化量!AN91))</f>
        <v/>
      </c>
      <c r="BI94" s="30" t="str">
        <f>IF(OR($D94="",$D94&lt;1),"",BH94+(変化量!AP91-変化量!AO91))</f>
        <v/>
      </c>
      <c r="BJ94" s="30" t="str">
        <f>IF(OR($D94="",$D94&lt;1),"",BI94+(変化量!AQ91-変化量!AP91))</f>
        <v/>
      </c>
      <c r="BK94" s="30" t="str">
        <f>IF(OR($D94="",$D94&lt;1),"",BJ94+(変化量!AR91-変化量!AQ91))</f>
        <v/>
      </c>
      <c r="BL94" s="30" t="str">
        <f>IF(OR($D94="",$D94&lt;1),"",BK94+(変化量!AS91-変化量!AR91))</f>
        <v/>
      </c>
      <c r="BM94" s="30" t="str">
        <f>IF(OR($D94="",$D94&lt;1),"",BL94+(変化量!AT91-変化量!AS91))</f>
        <v/>
      </c>
      <c r="BN94" s="30" t="str">
        <f>IF(OR($D94="",$D94&lt;1),"",BM94+(変化量!AU91-変化量!AT91))</f>
        <v/>
      </c>
      <c r="BO94" s="30" t="str">
        <f>IF(OR($D94="",$D94&lt;1),"",BN94+(変化量!AV91-変化量!AU91))</f>
        <v/>
      </c>
      <c r="BP94" s="30" t="str">
        <f>IF(OR($D94="",$D94&lt;1),"",BO94+(変化量!AW91-変化量!AV91))</f>
        <v/>
      </c>
      <c r="BQ94" s="30" t="str">
        <f>IF(OR($D94="",$D94&lt;1),"",BP94+(変化量!AX91-変化量!AW91))</f>
        <v/>
      </c>
      <c r="BR94" s="30" t="str">
        <f>IF(OR($D94="",$D94&lt;1),"",BQ94+(変化量!AY91-変化量!AX91))</f>
        <v/>
      </c>
      <c r="BS94" s="30" t="str">
        <f>IF(OR($D94="",$D94&lt;1),"",BR94+(変化量!AZ91-変化量!AY91))</f>
        <v/>
      </c>
      <c r="BT94" s="30" t="str">
        <f>IF(OR($D94="",$D94&lt;1),"",BS94+(変化量!BA91-変化量!AZ91))</f>
        <v/>
      </c>
      <c r="BU94" s="30" t="str">
        <f>IF(OR($D94="",$D94&lt;1),"",BT94+(変化量!BB91-変化量!BA91))</f>
        <v/>
      </c>
      <c r="BV94" s="30" t="str">
        <f>IF(OR($D94="",$D94&lt;1),"",BU94+(変化量!BC91-変化量!BB91))</f>
        <v/>
      </c>
      <c r="BW94" s="30" t="str">
        <f>IF(OR($D94="",$D94&lt;1),"",BV94+(変化量!BD91-変化量!BC91))</f>
        <v/>
      </c>
      <c r="BX94" s="30" t="str">
        <f>IF(OR($D94="",$D94&lt;1),"",BW94+(変化量!BE91-変化量!BD91))</f>
        <v/>
      </c>
      <c r="BY94" s="30" t="str">
        <f>IF(OR($D94="",$D94&lt;1),"",BX94+(変化量!BF91-変化量!BE91))</f>
        <v/>
      </c>
      <c r="BZ94" s="30" t="str">
        <f>IF(OR($D94="",$D94&lt;1),"",BY94+(変化量!BG91-変化量!BF91))</f>
        <v/>
      </c>
      <c r="CA94" s="30" t="str">
        <f>IF(OR($D94="",$D94&lt;1),"",BZ94+(変化量!BH91-変化量!BG91))</f>
        <v/>
      </c>
      <c r="CB94" s="30" t="str">
        <f>IF(OR($D94="",$D94&lt;1),"",CA94+(変化量!BI91-変化量!BH91))</f>
        <v/>
      </c>
      <c r="CC94" s="30" t="str">
        <f>IF(OR($D94="",$D94&lt;1),"",CB94+(変化量!BJ91-変化量!BI91))</f>
        <v/>
      </c>
      <c r="CD94" s="30" t="str">
        <f>IF(OR($D94="",$D94&lt;1),"",CC94+(変化量!BK91-変化量!BJ91))</f>
        <v/>
      </c>
      <c r="CE94" s="30" t="str">
        <f>IF(OR($D94="",$D94&lt;1),"",CD94+(変化量!BL91-変化量!BK91))</f>
        <v/>
      </c>
      <c r="CF94" s="30" t="str">
        <f>IF(OR($D94="",$D94&lt;1),"",CE94+(変化量!BM91-変化量!BL91))</f>
        <v/>
      </c>
      <c r="CG94" s="30" t="str">
        <f>IF(OR($D94="",$D94&lt;1),"",CF94+(変化量!BN91-変化量!BM91))</f>
        <v/>
      </c>
      <c r="CH94" s="30" t="str">
        <f>IF(OR($D94="",$D94&lt;1),"",CG94+(変化量!BO91-変化量!BN91))</f>
        <v/>
      </c>
      <c r="CI94" s="30" t="str">
        <f>IF(OR($D94="",$D94&lt;1),"",CH94+(変化量!BP91-変化量!BO91))</f>
        <v/>
      </c>
      <c r="CJ94" s="30" t="str">
        <f>IF(OR($D94="",$D94&lt;1),"",CI94+(変化量!BQ91-変化量!BP91))</f>
        <v/>
      </c>
      <c r="CK94" s="30" t="str">
        <f>IF(OR($D94="",$D94&lt;1),"",CJ94+(変化量!BR91-変化量!BQ91))</f>
        <v/>
      </c>
      <c r="CL94" s="30" t="str">
        <f>IF(OR($D94="",$D94&lt;1),"",CK94+(変化量!BS91-変化量!BR91))</f>
        <v/>
      </c>
      <c r="CM94" s="30" t="str">
        <f>IF(OR($D94="",$D94&lt;1),"",CL94+(変化量!BT91-変化量!BS91))</f>
        <v/>
      </c>
      <c r="CN94" s="30" t="str">
        <f>IF(OR($D94="",$D94&lt;1),"",CM94+(変化量!BU91-変化量!BT91))</f>
        <v/>
      </c>
      <c r="CO94" s="30" t="str">
        <f>IF(OR($D94="",$D94&lt;1),"",CN94+(変化量!BV91-変化量!BU91))</f>
        <v/>
      </c>
      <c r="CP94" s="30" t="str">
        <f>IF(OR($D94="",$D94&lt;1),"",CO94+(変化量!BW91-変化量!BV91))</f>
        <v/>
      </c>
      <c r="CQ94" s="30" t="str">
        <f>IF(OR($D94="",$D94&lt;1),"",CP94+(変化量!BX91-変化量!BW91))</f>
        <v/>
      </c>
      <c r="CR94" s="30" t="str">
        <f>IF(OR($D94="",$D94&lt;1),"",CQ94+(変化量!BY91-変化量!BX91))</f>
        <v/>
      </c>
    </row>
    <row r="95" spans="1:96" x14ac:dyDescent="0.15">
      <c r="A95" s="30">
        <f>入力シート!B89</f>
        <v>78</v>
      </c>
      <c r="B95" s="30">
        <f>入力シート!C89</f>
        <v>0</v>
      </c>
      <c r="C95" s="30">
        <f>入力シート!D89</f>
        <v>0</v>
      </c>
      <c r="D95" s="30">
        <f>入力シート!E89</f>
        <v>0</v>
      </c>
      <c r="E95" s="30">
        <f>入力シート!F89</f>
        <v>0</v>
      </c>
      <c r="F95" s="30">
        <f t="shared" si="24"/>
        <v>0</v>
      </c>
      <c r="G95" s="30" t="str">
        <f t="shared" si="30"/>
        <v/>
      </c>
      <c r="H95" s="30" t="str">
        <f t="shared" si="42"/>
        <v/>
      </c>
      <c r="I95" s="30" t="str">
        <f t="shared" si="26"/>
        <v/>
      </c>
      <c r="J95" s="9" t="str">
        <f t="shared" si="39"/>
        <v/>
      </c>
      <c r="K95" s="30" t="str">
        <f t="shared" si="23"/>
        <v/>
      </c>
      <c r="L95" s="30" t="str">
        <f t="shared" si="27"/>
        <v/>
      </c>
      <c r="M95" s="30" t="str">
        <f t="shared" si="31"/>
        <v/>
      </c>
      <c r="N95" s="30" t="str">
        <f t="shared" si="32"/>
        <v/>
      </c>
      <c r="O95" s="9" t="str">
        <f t="shared" si="33"/>
        <v/>
      </c>
      <c r="P95" s="9">
        <f t="shared" si="34"/>
        <v>38</v>
      </c>
      <c r="Q95" s="9" t="str">
        <f t="shared" si="25"/>
        <v/>
      </c>
      <c r="R95" s="57">
        <v>78</v>
      </c>
      <c r="S95" s="53">
        <f t="shared" si="35"/>
        <v>0</v>
      </c>
      <c r="T95" s="53">
        <f t="shared" si="36"/>
        <v>0</v>
      </c>
      <c r="U95" s="53" t="str">
        <f t="shared" si="43"/>
        <v/>
      </c>
      <c r="V95" s="58" t="str">
        <f t="shared" si="28"/>
        <v/>
      </c>
      <c r="W95" s="53">
        <v>78</v>
      </c>
      <c r="X95" s="53" t="str">
        <f t="shared" si="29"/>
        <v/>
      </c>
      <c r="Y95" s="9">
        <f t="shared" si="37"/>
        <v>0</v>
      </c>
      <c r="Z95" s="9" t="str">
        <f t="shared" si="38"/>
        <v/>
      </c>
      <c r="AA95" s="9" t="str">
        <f t="shared" si="40"/>
        <v/>
      </c>
      <c r="AB95" s="9" t="str">
        <f t="shared" si="41"/>
        <v/>
      </c>
      <c r="AC95" s="53"/>
      <c r="AE95" s="30" t="str">
        <f>IF(OR($D95="",$D95&lt;1),"",変化量!$J92+変化量!L92)</f>
        <v/>
      </c>
      <c r="AF95" s="30" t="str">
        <f>IF(OR($D95="",$D95&lt;1),"",AE95+(変化量!M92-変化量!L92))</f>
        <v/>
      </c>
      <c r="AG95" s="30" t="str">
        <f>IF(OR($D95="",$D95&lt;1),"",AF95+(変化量!N92-変化量!M92))</f>
        <v/>
      </c>
      <c r="AH95" s="30" t="str">
        <f>IF(OR($D95="",$D95&lt;1),"",AG95+(変化量!O92-変化量!N92))</f>
        <v/>
      </c>
      <c r="AI95" s="30" t="str">
        <f>IF(OR($D95="",$D95&lt;1),"",AH95+(変化量!P92-変化量!O92))</f>
        <v/>
      </c>
      <c r="AJ95" s="30" t="str">
        <f>IF(OR($D95="",$D95&lt;1),"",AI95+(変化量!Q92-変化量!P92))</f>
        <v/>
      </c>
      <c r="AK95" s="30" t="str">
        <f>IF(OR($D95="",$D95&lt;1),"",AJ95+(変化量!R92-変化量!Q92))</f>
        <v/>
      </c>
      <c r="AL95" s="30" t="str">
        <f>IF(OR($D95="",$D95&lt;1),"",AK95+(変化量!S92-変化量!R92))</f>
        <v/>
      </c>
      <c r="AM95" s="30" t="str">
        <f>IF(OR($D95="",$D95&lt;1),"",AL95+(変化量!T92-変化量!S92))</f>
        <v/>
      </c>
      <c r="AN95" s="30" t="str">
        <f>IF(OR($D95="",$D95&lt;1),"",AM95+(変化量!U92-変化量!T92))</f>
        <v/>
      </c>
      <c r="AO95" s="30" t="str">
        <f>IF(OR($D95="",$D95&lt;1),"",AN95+(変化量!V92-変化量!U92))</f>
        <v/>
      </c>
      <c r="AP95" s="30" t="str">
        <f>IF(OR($D95="",$D95&lt;1),"",AO95+(変化量!W92-変化量!V92))</f>
        <v/>
      </c>
      <c r="AQ95" s="30" t="str">
        <f>IF(OR($D95="",$D95&lt;1),"",AP95+(変化量!X92-変化量!W92))</f>
        <v/>
      </c>
      <c r="AR95" s="30" t="str">
        <f>IF(OR($D95="",$D95&lt;1),"",AQ95+(変化量!Y92-変化量!X92))</f>
        <v/>
      </c>
      <c r="AS95" s="30" t="str">
        <f>IF(OR($D95="",$D95&lt;1),"",AR95+(変化量!Z92-変化量!Y92))</f>
        <v/>
      </c>
      <c r="AT95" s="30" t="str">
        <f>IF(OR($D95="",$D95&lt;1),"",AS95+(変化量!AA92-変化量!Z92))</f>
        <v/>
      </c>
      <c r="AU95" s="30" t="str">
        <f>IF(OR($D95="",$D95&lt;1),"",AT95+(変化量!AB92-変化量!AA92))</f>
        <v/>
      </c>
      <c r="AV95" s="30" t="str">
        <f>IF(OR($D95="",$D95&lt;1),"",AU95+(変化量!AC92-変化量!AB92))</f>
        <v/>
      </c>
      <c r="AW95" s="30" t="str">
        <f>IF(OR($D95="",$D95&lt;1),"",AV95+(変化量!AD92-変化量!AC92))</f>
        <v/>
      </c>
      <c r="AX95" s="30" t="str">
        <f>IF(OR($D95="",$D95&lt;1),"",AW95+(変化量!AE92-変化量!AD92))</f>
        <v/>
      </c>
      <c r="AY95" s="30" t="str">
        <f>IF(OR($D95="",$D95&lt;1),"",AX95+(変化量!AF92-変化量!AE92))</f>
        <v/>
      </c>
      <c r="AZ95" s="30" t="str">
        <f>IF(OR($D95="",$D95&lt;1),"",AY95+(変化量!AG92-変化量!AF92))</f>
        <v/>
      </c>
      <c r="BA95" s="30" t="str">
        <f>IF(OR($D95="",$D95&lt;1),"",AZ95+(変化量!AH92-変化量!AG92))</f>
        <v/>
      </c>
      <c r="BB95" s="30" t="str">
        <f>IF(OR($D95="",$D95&lt;1),"",BA95+(変化量!AI92-変化量!AH92))</f>
        <v/>
      </c>
      <c r="BC95" s="30" t="str">
        <f>IF(OR($D95="",$D95&lt;1),"",BB95+(変化量!AJ92-変化量!AI92))</f>
        <v/>
      </c>
      <c r="BD95" s="30" t="str">
        <f>IF(OR($D95="",$D95&lt;1),"",BC95+(変化量!AK92-変化量!AJ92))</f>
        <v/>
      </c>
      <c r="BE95" s="30" t="str">
        <f>IF(OR($D95="",$D95&lt;1),"",BD95+(変化量!AL92-変化量!AK92))</f>
        <v/>
      </c>
      <c r="BF95" s="30" t="str">
        <f>IF(OR($D95="",$D95&lt;1),"",BE95+(変化量!AM92-変化量!AL92))</f>
        <v/>
      </c>
      <c r="BG95" s="30" t="str">
        <f>IF(OR($D95="",$D95&lt;1),"",BF95+(変化量!AN92-変化量!AM92))</f>
        <v/>
      </c>
      <c r="BH95" s="30" t="str">
        <f>IF(OR($D95="",$D95&lt;1),"",BG95+(変化量!AO92-変化量!AN92))</f>
        <v/>
      </c>
      <c r="BI95" s="30" t="str">
        <f>IF(OR($D95="",$D95&lt;1),"",BH95+(変化量!AP92-変化量!AO92))</f>
        <v/>
      </c>
      <c r="BJ95" s="30" t="str">
        <f>IF(OR($D95="",$D95&lt;1),"",BI95+(変化量!AQ92-変化量!AP92))</f>
        <v/>
      </c>
      <c r="BK95" s="30" t="str">
        <f>IF(OR($D95="",$D95&lt;1),"",BJ95+(変化量!AR92-変化量!AQ92))</f>
        <v/>
      </c>
      <c r="BL95" s="30" t="str">
        <f>IF(OR($D95="",$D95&lt;1),"",BK95+(変化量!AS92-変化量!AR92))</f>
        <v/>
      </c>
      <c r="BM95" s="30" t="str">
        <f>IF(OR($D95="",$D95&lt;1),"",BL95+(変化量!AT92-変化量!AS92))</f>
        <v/>
      </c>
      <c r="BN95" s="30" t="str">
        <f>IF(OR($D95="",$D95&lt;1),"",BM95+(変化量!AU92-変化量!AT92))</f>
        <v/>
      </c>
      <c r="BO95" s="30" t="str">
        <f>IF(OR($D95="",$D95&lt;1),"",BN95+(変化量!AV92-変化量!AU92))</f>
        <v/>
      </c>
      <c r="BP95" s="30" t="str">
        <f>IF(OR($D95="",$D95&lt;1),"",BO95+(変化量!AW92-変化量!AV92))</f>
        <v/>
      </c>
      <c r="BQ95" s="30" t="str">
        <f>IF(OR($D95="",$D95&lt;1),"",BP95+(変化量!AX92-変化量!AW92))</f>
        <v/>
      </c>
      <c r="BR95" s="30" t="str">
        <f>IF(OR($D95="",$D95&lt;1),"",BQ95+(変化量!AY92-変化量!AX92))</f>
        <v/>
      </c>
      <c r="BS95" s="30" t="str">
        <f>IF(OR($D95="",$D95&lt;1),"",BR95+(変化量!AZ92-変化量!AY92))</f>
        <v/>
      </c>
      <c r="BT95" s="30" t="str">
        <f>IF(OR($D95="",$D95&lt;1),"",BS95+(変化量!BA92-変化量!AZ92))</f>
        <v/>
      </c>
      <c r="BU95" s="30" t="str">
        <f>IF(OR($D95="",$D95&lt;1),"",BT95+(変化量!BB92-変化量!BA92))</f>
        <v/>
      </c>
      <c r="BV95" s="30" t="str">
        <f>IF(OR($D95="",$D95&lt;1),"",BU95+(変化量!BC92-変化量!BB92))</f>
        <v/>
      </c>
      <c r="BW95" s="30" t="str">
        <f>IF(OR($D95="",$D95&lt;1),"",BV95+(変化量!BD92-変化量!BC92))</f>
        <v/>
      </c>
      <c r="BX95" s="30" t="str">
        <f>IF(OR($D95="",$D95&lt;1),"",BW95+(変化量!BE92-変化量!BD92))</f>
        <v/>
      </c>
      <c r="BY95" s="30" t="str">
        <f>IF(OR($D95="",$D95&lt;1),"",BX95+(変化量!BF92-変化量!BE92))</f>
        <v/>
      </c>
      <c r="BZ95" s="30" t="str">
        <f>IF(OR($D95="",$D95&lt;1),"",BY95+(変化量!BG92-変化量!BF92))</f>
        <v/>
      </c>
      <c r="CA95" s="30" t="str">
        <f>IF(OR($D95="",$D95&lt;1),"",BZ95+(変化量!BH92-変化量!BG92))</f>
        <v/>
      </c>
      <c r="CB95" s="30" t="str">
        <f>IF(OR($D95="",$D95&lt;1),"",CA95+(変化量!BI92-変化量!BH92))</f>
        <v/>
      </c>
      <c r="CC95" s="30" t="str">
        <f>IF(OR($D95="",$D95&lt;1),"",CB95+(変化量!BJ92-変化量!BI92))</f>
        <v/>
      </c>
      <c r="CD95" s="30" t="str">
        <f>IF(OR($D95="",$D95&lt;1),"",CC95+(変化量!BK92-変化量!BJ92))</f>
        <v/>
      </c>
      <c r="CE95" s="30" t="str">
        <f>IF(OR($D95="",$D95&lt;1),"",CD95+(変化量!BL92-変化量!BK92))</f>
        <v/>
      </c>
      <c r="CF95" s="30" t="str">
        <f>IF(OR($D95="",$D95&lt;1),"",CE95+(変化量!BM92-変化量!BL92))</f>
        <v/>
      </c>
      <c r="CG95" s="30" t="str">
        <f>IF(OR($D95="",$D95&lt;1),"",CF95+(変化量!BN92-変化量!BM92))</f>
        <v/>
      </c>
      <c r="CH95" s="30" t="str">
        <f>IF(OR($D95="",$D95&lt;1),"",CG95+(変化量!BO92-変化量!BN92))</f>
        <v/>
      </c>
      <c r="CI95" s="30" t="str">
        <f>IF(OR($D95="",$D95&lt;1),"",CH95+(変化量!BP92-変化量!BO92))</f>
        <v/>
      </c>
      <c r="CJ95" s="30" t="str">
        <f>IF(OR($D95="",$D95&lt;1),"",CI95+(変化量!BQ92-変化量!BP92))</f>
        <v/>
      </c>
      <c r="CK95" s="30" t="str">
        <f>IF(OR($D95="",$D95&lt;1),"",CJ95+(変化量!BR92-変化量!BQ92))</f>
        <v/>
      </c>
      <c r="CL95" s="30" t="str">
        <f>IF(OR($D95="",$D95&lt;1),"",CK95+(変化量!BS92-変化量!BR92))</f>
        <v/>
      </c>
      <c r="CM95" s="30" t="str">
        <f>IF(OR($D95="",$D95&lt;1),"",CL95+(変化量!BT92-変化量!BS92))</f>
        <v/>
      </c>
      <c r="CN95" s="30" t="str">
        <f>IF(OR($D95="",$D95&lt;1),"",CM95+(変化量!BU92-変化量!BT92))</f>
        <v/>
      </c>
      <c r="CO95" s="30" t="str">
        <f>IF(OR($D95="",$D95&lt;1),"",CN95+(変化量!BV92-変化量!BU92))</f>
        <v/>
      </c>
      <c r="CP95" s="30" t="str">
        <f>IF(OR($D95="",$D95&lt;1),"",CO95+(変化量!BW92-変化量!BV92))</f>
        <v/>
      </c>
      <c r="CQ95" s="30" t="str">
        <f>IF(OR($D95="",$D95&lt;1),"",CP95+(変化量!BX92-変化量!BW92))</f>
        <v/>
      </c>
      <c r="CR95" s="30" t="str">
        <f>IF(OR($D95="",$D95&lt;1),"",CQ95+(変化量!BY92-変化量!BX92))</f>
        <v/>
      </c>
    </row>
    <row r="96" spans="1:96" x14ac:dyDescent="0.15">
      <c r="A96" s="30">
        <f>入力シート!B90</f>
        <v>79</v>
      </c>
      <c r="B96" s="30">
        <f>入力シート!C90</f>
        <v>0</v>
      </c>
      <c r="C96" s="30">
        <f>入力シート!D90</f>
        <v>0</v>
      </c>
      <c r="D96" s="30">
        <f>入力シート!E90</f>
        <v>0</v>
      </c>
      <c r="E96" s="30">
        <f>入力シート!F90</f>
        <v>0</v>
      </c>
      <c r="F96" s="30">
        <f t="shared" si="24"/>
        <v>0</v>
      </c>
      <c r="G96" s="30" t="str">
        <f t="shared" si="30"/>
        <v/>
      </c>
      <c r="H96" s="30" t="str">
        <f t="shared" si="42"/>
        <v/>
      </c>
      <c r="I96" s="30" t="str">
        <f t="shared" si="26"/>
        <v/>
      </c>
      <c r="J96" s="9" t="str">
        <f t="shared" si="39"/>
        <v/>
      </c>
      <c r="K96" s="30" t="str">
        <f t="shared" si="23"/>
        <v/>
      </c>
      <c r="L96" s="30" t="str">
        <f t="shared" si="27"/>
        <v/>
      </c>
      <c r="M96" s="30" t="str">
        <f t="shared" si="31"/>
        <v/>
      </c>
      <c r="N96" s="30" t="str">
        <f t="shared" si="32"/>
        <v/>
      </c>
      <c r="O96" s="9" t="str">
        <f t="shared" si="33"/>
        <v/>
      </c>
      <c r="P96" s="9">
        <f t="shared" si="34"/>
        <v>38</v>
      </c>
      <c r="Q96" s="9" t="str">
        <f t="shared" si="25"/>
        <v/>
      </c>
      <c r="R96" s="57">
        <v>79</v>
      </c>
      <c r="S96" s="53">
        <f t="shared" si="35"/>
        <v>0</v>
      </c>
      <c r="T96" s="53">
        <f t="shared" si="36"/>
        <v>0</v>
      </c>
      <c r="U96" s="53" t="str">
        <f t="shared" si="43"/>
        <v/>
      </c>
      <c r="V96" s="58" t="str">
        <f t="shared" si="28"/>
        <v/>
      </c>
      <c r="W96" s="53">
        <v>79</v>
      </c>
      <c r="X96" s="53" t="str">
        <f t="shared" si="29"/>
        <v/>
      </c>
      <c r="Y96" s="9">
        <f t="shared" si="37"/>
        <v>0</v>
      </c>
      <c r="Z96" s="9" t="str">
        <f t="shared" si="38"/>
        <v/>
      </c>
      <c r="AA96" s="9" t="str">
        <f t="shared" si="40"/>
        <v/>
      </c>
      <c r="AB96" s="9" t="str">
        <f t="shared" si="41"/>
        <v/>
      </c>
      <c r="AC96" s="53"/>
      <c r="AE96" s="30" t="str">
        <f>IF(OR($D96="",$D96&lt;1),"",変化量!$J93+変化量!L93)</f>
        <v/>
      </c>
      <c r="AF96" s="30" t="str">
        <f>IF(OR($D96="",$D96&lt;1),"",AE96+(変化量!M93-変化量!L93))</f>
        <v/>
      </c>
      <c r="AG96" s="30" t="str">
        <f>IF(OR($D96="",$D96&lt;1),"",AF96+(変化量!N93-変化量!M93))</f>
        <v/>
      </c>
      <c r="AH96" s="30" t="str">
        <f>IF(OR($D96="",$D96&lt;1),"",AG96+(変化量!O93-変化量!N93))</f>
        <v/>
      </c>
      <c r="AI96" s="30" t="str">
        <f>IF(OR($D96="",$D96&lt;1),"",AH96+(変化量!P93-変化量!O93))</f>
        <v/>
      </c>
      <c r="AJ96" s="30" t="str">
        <f>IF(OR($D96="",$D96&lt;1),"",AI96+(変化量!Q93-変化量!P93))</f>
        <v/>
      </c>
      <c r="AK96" s="30" t="str">
        <f>IF(OR($D96="",$D96&lt;1),"",AJ96+(変化量!R93-変化量!Q93))</f>
        <v/>
      </c>
      <c r="AL96" s="30" t="str">
        <f>IF(OR($D96="",$D96&lt;1),"",AK96+(変化量!S93-変化量!R93))</f>
        <v/>
      </c>
      <c r="AM96" s="30" t="str">
        <f>IF(OR($D96="",$D96&lt;1),"",AL96+(変化量!T93-変化量!S93))</f>
        <v/>
      </c>
      <c r="AN96" s="30" t="str">
        <f>IF(OR($D96="",$D96&lt;1),"",AM96+(変化量!U93-変化量!T93))</f>
        <v/>
      </c>
      <c r="AO96" s="30" t="str">
        <f>IF(OR($D96="",$D96&lt;1),"",AN96+(変化量!V93-変化量!U93))</f>
        <v/>
      </c>
      <c r="AP96" s="30" t="str">
        <f>IF(OR($D96="",$D96&lt;1),"",AO96+(変化量!W93-変化量!V93))</f>
        <v/>
      </c>
      <c r="AQ96" s="30" t="str">
        <f>IF(OR($D96="",$D96&lt;1),"",AP96+(変化量!X93-変化量!W93))</f>
        <v/>
      </c>
      <c r="AR96" s="30" t="str">
        <f>IF(OR($D96="",$D96&lt;1),"",AQ96+(変化量!Y93-変化量!X93))</f>
        <v/>
      </c>
      <c r="AS96" s="30" t="str">
        <f>IF(OR($D96="",$D96&lt;1),"",AR96+(変化量!Z93-変化量!Y93))</f>
        <v/>
      </c>
      <c r="AT96" s="30" t="str">
        <f>IF(OR($D96="",$D96&lt;1),"",AS96+(変化量!AA93-変化量!Z93))</f>
        <v/>
      </c>
      <c r="AU96" s="30" t="str">
        <f>IF(OR($D96="",$D96&lt;1),"",AT96+(変化量!AB93-変化量!AA93))</f>
        <v/>
      </c>
      <c r="AV96" s="30" t="str">
        <f>IF(OR($D96="",$D96&lt;1),"",AU96+(変化量!AC93-変化量!AB93))</f>
        <v/>
      </c>
      <c r="AW96" s="30" t="str">
        <f>IF(OR($D96="",$D96&lt;1),"",AV96+(変化量!AD93-変化量!AC93))</f>
        <v/>
      </c>
      <c r="AX96" s="30" t="str">
        <f>IF(OR($D96="",$D96&lt;1),"",AW96+(変化量!AE93-変化量!AD93))</f>
        <v/>
      </c>
      <c r="AY96" s="30" t="str">
        <f>IF(OR($D96="",$D96&lt;1),"",AX96+(変化量!AF93-変化量!AE93))</f>
        <v/>
      </c>
      <c r="AZ96" s="30" t="str">
        <f>IF(OR($D96="",$D96&lt;1),"",AY96+(変化量!AG93-変化量!AF93))</f>
        <v/>
      </c>
      <c r="BA96" s="30" t="str">
        <f>IF(OR($D96="",$D96&lt;1),"",AZ96+(変化量!AH93-変化量!AG93))</f>
        <v/>
      </c>
      <c r="BB96" s="30" t="str">
        <f>IF(OR($D96="",$D96&lt;1),"",BA96+(変化量!AI93-変化量!AH93))</f>
        <v/>
      </c>
      <c r="BC96" s="30" t="str">
        <f>IF(OR($D96="",$D96&lt;1),"",BB96+(変化量!AJ93-変化量!AI93))</f>
        <v/>
      </c>
      <c r="BD96" s="30" t="str">
        <f>IF(OR($D96="",$D96&lt;1),"",BC96+(変化量!AK93-変化量!AJ93))</f>
        <v/>
      </c>
      <c r="BE96" s="30" t="str">
        <f>IF(OR($D96="",$D96&lt;1),"",BD96+(変化量!AL93-変化量!AK93))</f>
        <v/>
      </c>
      <c r="BF96" s="30" t="str">
        <f>IF(OR($D96="",$D96&lt;1),"",BE96+(変化量!AM93-変化量!AL93))</f>
        <v/>
      </c>
      <c r="BG96" s="30" t="str">
        <f>IF(OR($D96="",$D96&lt;1),"",BF96+(変化量!AN93-変化量!AM93))</f>
        <v/>
      </c>
      <c r="BH96" s="30" t="str">
        <f>IF(OR($D96="",$D96&lt;1),"",BG96+(変化量!AO93-変化量!AN93))</f>
        <v/>
      </c>
      <c r="BI96" s="30" t="str">
        <f>IF(OR($D96="",$D96&lt;1),"",BH96+(変化量!AP93-変化量!AO93))</f>
        <v/>
      </c>
      <c r="BJ96" s="30" t="str">
        <f>IF(OR($D96="",$D96&lt;1),"",BI96+(変化量!AQ93-変化量!AP93))</f>
        <v/>
      </c>
      <c r="BK96" s="30" t="str">
        <f>IF(OR($D96="",$D96&lt;1),"",BJ96+(変化量!AR93-変化量!AQ93))</f>
        <v/>
      </c>
      <c r="BL96" s="30" t="str">
        <f>IF(OR($D96="",$D96&lt;1),"",BK96+(変化量!AS93-変化量!AR93))</f>
        <v/>
      </c>
      <c r="BM96" s="30" t="str">
        <f>IF(OR($D96="",$D96&lt;1),"",BL96+(変化量!AT93-変化量!AS93))</f>
        <v/>
      </c>
      <c r="BN96" s="30" t="str">
        <f>IF(OR($D96="",$D96&lt;1),"",BM96+(変化量!AU93-変化量!AT93))</f>
        <v/>
      </c>
      <c r="BO96" s="30" t="str">
        <f>IF(OR($D96="",$D96&lt;1),"",BN96+(変化量!AV93-変化量!AU93))</f>
        <v/>
      </c>
      <c r="BP96" s="30" t="str">
        <f>IF(OR($D96="",$D96&lt;1),"",BO96+(変化量!AW93-変化量!AV93))</f>
        <v/>
      </c>
      <c r="BQ96" s="30" t="str">
        <f>IF(OR($D96="",$D96&lt;1),"",BP96+(変化量!AX93-変化量!AW93))</f>
        <v/>
      </c>
      <c r="BR96" s="30" t="str">
        <f>IF(OR($D96="",$D96&lt;1),"",BQ96+(変化量!AY93-変化量!AX93))</f>
        <v/>
      </c>
      <c r="BS96" s="30" t="str">
        <f>IF(OR($D96="",$D96&lt;1),"",BR96+(変化量!AZ93-変化量!AY93))</f>
        <v/>
      </c>
      <c r="BT96" s="30" t="str">
        <f>IF(OR($D96="",$D96&lt;1),"",BS96+(変化量!BA93-変化量!AZ93))</f>
        <v/>
      </c>
      <c r="BU96" s="30" t="str">
        <f>IF(OR($D96="",$D96&lt;1),"",BT96+(変化量!BB93-変化量!BA93))</f>
        <v/>
      </c>
      <c r="BV96" s="30" t="str">
        <f>IF(OR($D96="",$D96&lt;1),"",BU96+(変化量!BC93-変化量!BB93))</f>
        <v/>
      </c>
      <c r="BW96" s="30" t="str">
        <f>IF(OR($D96="",$D96&lt;1),"",BV96+(変化量!BD93-変化量!BC93))</f>
        <v/>
      </c>
      <c r="BX96" s="30" t="str">
        <f>IF(OR($D96="",$D96&lt;1),"",BW96+(変化量!BE93-変化量!BD93))</f>
        <v/>
      </c>
      <c r="BY96" s="30" t="str">
        <f>IF(OR($D96="",$D96&lt;1),"",BX96+(変化量!BF93-変化量!BE93))</f>
        <v/>
      </c>
      <c r="BZ96" s="30" t="str">
        <f>IF(OR($D96="",$D96&lt;1),"",BY96+(変化量!BG93-変化量!BF93))</f>
        <v/>
      </c>
      <c r="CA96" s="30" t="str">
        <f>IF(OR($D96="",$D96&lt;1),"",BZ96+(変化量!BH93-変化量!BG93))</f>
        <v/>
      </c>
      <c r="CB96" s="30" t="str">
        <f>IF(OR($D96="",$D96&lt;1),"",CA96+(変化量!BI93-変化量!BH93))</f>
        <v/>
      </c>
      <c r="CC96" s="30" t="str">
        <f>IF(OR($D96="",$D96&lt;1),"",CB96+(変化量!BJ93-変化量!BI93))</f>
        <v/>
      </c>
      <c r="CD96" s="30" t="str">
        <f>IF(OR($D96="",$D96&lt;1),"",CC96+(変化量!BK93-変化量!BJ93))</f>
        <v/>
      </c>
      <c r="CE96" s="30" t="str">
        <f>IF(OR($D96="",$D96&lt;1),"",CD96+(変化量!BL93-変化量!BK93))</f>
        <v/>
      </c>
      <c r="CF96" s="30" t="str">
        <f>IF(OR($D96="",$D96&lt;1),"",CE96+(変化量!BM93-変化量!BL93))</f>
        <v/>
      </c>
      <c r="CG96" s="30" t="str">
        <f>IF(OR($D96="",$D96&lt;1),"",CF96+(変化量!BN93-変化量!BM93))</f>
        <v/>
      </c>
      <c r="CH96" s="30" t="str">
        <f>IF(OR($D96="",$D96&lt;1),"",CG96+(変化量!BO93-変化量!BN93))</f>
        <v/>
      </c>
      <c r="CI96" s="30" t="str">
        <f>IF(OR($D96="",$D96&lt;1),"",CH96+(変化量!BP93-変化量!BO93))</f>
        <v/>
      </c>
      <c r="CJ96" s="30" t="str">
        <f>IF(OR($D96="",$D96&lt;1),"",CI96+(変化量!BQ93-変化量!BP93))</f>
        <v/>
      </c>
      <c r="CK96" s="30" t="str">
        <f>IF(OR($D96="",$D96&lt;1),"",CJ96+(変化量!BR93-変化量!BQ93))</f>
        <v/>
      </c>
      <c r="CL96" s="30" t="str">
        <f>IF(OR($D96="",$D96&lt;1),"",CK96+(変化量!BS93-変化量!BR93))</f>
        <v/>
      </c>
      <c r="CM96" s="30" t="str">
        <f>IF(OR($D96="",$D96&lt;1),"",CL96+(変化量!BT93-変化量!BS93))</f>
        <v/>
      </c>
      <c r="CN96" s="30" t="str">
        <f>IF(OR($D96="",$D96&lt;1),"",CM96+(変化量!BU93-変化量!BT93))</f>
        <v/>
      </c>
      <c r="CO96" s="30" t="str">
        <f>IF(OR($D96="",$D96&lt;1),"",CN96+(変化量!BV93-変化量!BU93))</f>
        <v/>
      </c>
      <c r="CP96" s="30" t="str">
        <f>IF(OR($D96="",$D96&lt;1),"",CO96+(変化量!BW93-変化量!BV93))</f>
        <v/>
      </c>
      <c r="CQ96" s="30" t="str">
        <f>IF(OR($D96="",$D96&lt;1),"",CP96+(変化量!BX93-変化量!BW93))</f>
        <v/>
      </c>
      <c r="CR96" s="30" t="str">
        <f>IF(OR($D96="",$D96&lt;1),"",CQ96+(変化量!BY93-変化量!BX93))</f>
        <v/>
      </c>
    </row>
    <row r="97" spans="1:96" x14ac:dyDescent="0.15">
      <c r="A97" s="30">
        <f>入力シート!B91</f>
        <v>80</v>
      </c>
      <c r="B97" s="30">
        <f>入力シート!C91</f>
        <v>0</v>
      </c>
      <c r="C97" s="30">
        <f>入力シート!D91</f>
        <v>0</v>
      </c>
      <c r="D97" s="30">
        <f>入力シート!E91</f>
        <v>0</v>
      </c>
      <c r="E97" s="30">
        <f>入力シート!F91</f>
        <v>0</v>
      </c>
      <c r="F97" s="30">
        <f t="shared" si="24"/>
        <v>0</v>
      </c>
      <c r="G97" s="30" t="str">
        <f t="shared" si="30"/>
        <v/>
      </c>
      <c r="H97" s="30" t="str">
        <f t="shared" si="42"/>
        <v/>
      </c>
      <c r="I97" s="30" t="str">
        <f t="shared" si="26"/>
        <v/>
      </c>
      <c r="J97" s="9" t="str">
        <f t="shared" si="39"/>
        <v/>
      </c>
      <c r="K97" s="30" t="str">
        <f t="shared" si="23"/>
        <v/>
      </c>
      <c r="L97" s="30" t="str">
        <f t="shared" si="27"/>
        <v/>
      </c>
      <c r="M97" s="30" t="str">
        <f t="shared" si="31"/>
        <v/>
      </c>
      <c r="N97" s="30" t="str">
        <f t="shared" si="32"/>
        <v/>
      </c>
      <c r="O97" s="9" t="str">
        <f t="shared" si="33"/>
        <v/>
      </c>
      <c r="P97" s="9">
        <f t="shared" si="34"/>
        <v>38</v>
      </c>
      <c r="Q97" s="9" t="str">
        <f t="shared" si="25"/>
        <v/>
      </c>
      <c r="R97" s="57">
        <v>80</v>
      </c>
      <c r="S97" s="53">
        <f t="shared" si="35"/>
        <v>0</v>
      </c>
      <c r="T97" s="53">
        <f t="shared" si="36"/>
        <v>0</v>
      </c>
      <c r="U97" s="53" t="str">
        <f t="shared" si="43"/>
        <v/>
      </c>
      <c r="V97" s="58" t="str">
        <f t="shared" si="28"/>
        <v/>
      </c>
      <c r="W97" s="53">
        <v>80</v>
      </c>
      <c r="X97" s="53" t="str">
        <f t="shared" si="29"/>
        <v/>
      </c>
      <c r="Y97" s="9">
        <f t="shared" si="37"/>
        <v>0</v>
      </c>
      <c r="Z97" s="9" t="str">
        <f t="shared" si="38"/>
        <v/>
      </c>
      <c r="AA97" s="9" t="str">
        <f t="shared" si="40"/>
        <v/>
      </c>
      <c r="AB97" s="9" t="str">
        <f t="shared" si="41"/>
        <v/>
      </c>
      <c r="AC97" s="53"/>
      <c r="AE97" s="30" t="str">
        <f>IF(OR($D97="",$D97&lt;1),"",変化量!$J94+変化量!L94)</f>
        <v/>
      </c>
      <c r="AF97" s="30" t="str">
        <f>IF(OR($D97="",$D97&lt;1),"",AE97+(変化量!M94-変化量!L94))</f>
        <v/>
      </c>
      <c r="AG97" s="30" t="str">
        <f>IF(OR($D97="",$D97&lt;1),"",AF97+(変化量!N94-変化量!M94))</f>
        <v/>
      </c>
      <c r="AH97" s="30" t="str">
        <f>IF(OR($D97="",$D97&lt;1),"",AG97+(変化量!O94-変化量!N94))</f>
        <v/>
      </c>
      <c r="AI97" s="30" t="str">
        <f>IF(OR($D97="",$D97&lt;1),"",AH97+(変化量!P94-変化量!O94))</f>
        <v/>
      </c>
      <c r="AJ97" s="30" t="str">
        <f>IF(OR($D97="",$D97&lt;1),"",AI97+(変化量!Q94-変化量!P94))</f>
        <v/>
      </c>
      <c r="AK97" s="30" t="str">
        <f>IF(OR($D97="",$D97&lt;1),"",AJ97+(変化量!R94-変化量!Q94))</f>
        <v/>
      </c>
      <c r="AL97" s="30" t="str">
        <f>IF(OR($D97="",$D97&lt;1),"",AK97+(変化量!S94-変化量!R94))</f>
        <v/>
      </c>
      <c r="AM97" s="30" t="str">
        <f>IF(OR($D97="",$D97&lt;1),"",AL97+(変化量!T94-変化量!S94))</f>
        <v/>
      </c>
      <c r="AN97" s="30" t="str">
        <f>IF(OR($D97="",$D97&lt;1),"",AM97+(変化量!U94-変化量!T94))</f>
        <v/>
      </c>
      <c r="AO97" s="30" t="str">
        <f>IF(OR($D97="",$D97&lt;1),"",AN97+(変化量!V94-変化量!U94))</f>
        <v/>
      </c>
      <c r="AP97" s="30" t="str">
        <f>IF(OR($D97="",$D97&lt;1),"",AO97+(変化量!W94-変化量!V94))</f>
        <v/>
      </c>
      <c r="AQ97" s="30" t="str">
        <f>IF(OR($D97="",$D97&lt;1),"",AP97+(変化量!X94-変化量!W94))</f>
        <v/>
      </c>
      <c r="AR97" s="30" t="str">
        <f>IF(OR($D97="",$D97&lt;1),"",AQ97+(変化量!Y94-変化量!X94))</f>
        <v/>
      </c>
      <c r="AS97" s="30" t="str">
        <f>IF(OR($D97="",$D97&lt;1),"",AR97+(変化量!Z94-変化量!Y94))</f>
        <v/>
      </c>
      <c r="AT97" s="30" t="str">
        <f>IF(OR($D97="",$D97&lt;1),"",AS97+(変化量!AA94-変化量!Z94))</f>
        <v/>
      </c>
      <c r="AU97" s="30" t="str">
        <f>IF(OR($D97="",$D97&lt;1),"",AT97+(変化量!AB94-変化量!AA94))</f>
        <v/>
      </c>
      <c r="AV97" s="30" t="str">
        <f>IF(OR($D97="",$D97&lt;1),"",AU97+(変化量!AC94-変化量!AB94))</f>
        <v/>
      </c>
      <c r="AW97" s="30" t="str">
        <f>IF(OR($D97="",$D97&lt;1),"",AV97+(変化量!AD94-変化量!AC94))</f>
        <v/>
      </c>
      <c r="AX97" s="30" t="str">
        <f>IF(OR($D97="",$D97&lt;1),"",AW97+(変化量!AE94-変化量!AD94))</f>
        <v/>
      </c>
      <c r="AY97" s="30" t="str">
        <f>IF(OR($D97="",$D97&lt;1),"",AX97+(変化量!AF94-変化量!AE94))</f>
        <v/>
      </c>
      <c r="AZ97" s="30" t="str">
        <f>IF(OR($D97="",$D97&lt;1),"",AY97+(変化量!AG94-変化量!AF94))</f>
        <v/>
      </c>
      <c r="BA97" s="30" t="str">
        <f>IF(OR($D97="",$D97&lt;1),"",AZ97+(変化量!AH94-変化量!AG94))</f>
        <v/>
      </c>
      <c r="BB97" s="30" t="str">
        <f>IF(OR($D97="",$D97&lt;1),"",BA97+(変化量!AI94-変化量!AH94))</f>
        <v/>
      </c>
      <c r="BC97" s="30" t="str">
        <f>IF(OR($D97="",$D97&lt;1),"",BB97+(変化量!AJ94-変化量!AI94))</f>
        <v/>
      </c>
      <c r="BD97" s="30" t="str">
        <f>IF(OR($D97="",$D97&lt;1),"",BC97+(変化量!AK94-変化量!AJ94))</f>
        <v/>
      </c>
      <c r="BE97" s="30" t="str">
        <f>IF(OR($D97="",$D97&lt;1),"",BD97+(変化量!AL94-変化量!AK94))</f>
        <v/>
      </c>
      <c r="BF97" s="30" t="str">
        <f>IF(OR($D97="",$D97&lt;1),"",BE97+(変化量!AM94-変化量!AL94))</f>
        <v/>
      </c>
      <c r="BG97" s="30" t="str">
        <f>IF(OR($D97="",$D97&lt;1),"",BF97+(変化量!AN94-変化量!AM94))</f>
        <v/>
      </c>
      <c r="BH97" s="30" t="str">
        <f>IF(OR($D97="",$D97&lt;1),"",BG97+(変化量!AO94-変化量!AN94))</f>
        <v/>
      </c>
      <c r="BI97" s="30" t="str">
        <f>IF(OR($D97="",$D97&lt;1),"",BH97+(変化量!AP94-変化量!AO94))</f>
        <v/>
      </c>
      <c r="BJ97" s="30" t="str">
        <f>IF(OR($D97="",$D97&lt;1),"",BI97+(変化量!AQ94-変化量!AP94))</f>
        <v/>
      </c>
      <c r="BK97" s="30" t="str">
        <f>IF(OR($D97="",$D97&lt;1),"",BJ97+(変化量!AR94-変化量!AQ94))</f>
        <v/>
      </c>
      <c r="BL97" s="30" t="str">
        <f>IF(OR($D97="",$D97&lt;1),"",BK97+(変化量!AS94-変化量!AR94))</f>
        <v/>
      </c>
      <c r="BM97" s="30" t="str">
        <f>IF(OR($D97="",$D97&lt;1),"",BL97+(変化量!AT94-変化量!AS94))</f>
        <v/>
      </c>
      <c r="BN97" s="30" t="str">
        <f>IF(OR($D97="",$D97&lt;1),"",BM97+(変化量!AU94-変化量!AT94))</f>
        <v/>
      </c>
      <c r="BO97" s="30" t="str">
        <f>IF(OR($D97="",$D97&lt;1),"",BN97+(変化量!AV94-変化量!AU94))</f>
        <v/>
      </c>
      <c r="BP97" s="30" t="str">
        <f>IF(OR($D97="",$D97&lt;1),"",BO97+(変化量!AW94-変化量!AV94))</f>
        <v/>
      </c>
      <c r="BQ97" s="30" t="str">
        <f>IF(OR($D97="",$D97&lt;1),"",BP97+(変化量!AX94-変化量!AW94))</f>
        <v/>
      </c>
      <c r="BR97" s="30" t="str">
        <f>IF(OR($D97="",$D97&lt;1),"",BQ97+(変化量!AY94-変化量!AX94))</f>
        <v/>
      </c>
      <c r="BS97" s="30" t="str">
        <f>IF(OR($D97="",$D97&lt;1),"",BR97+(変化量!AZ94-変化量!AY94))</f>
        <v/>
      </c>
      <c r="BT97" s="30" t="str">
        <f>IF(OR($D97="",$D97&lt;1),"",BS97+(変化量!BA94-変化量!AZ94))</f>
        <v/>
      </c>
      <c r="BU97" s="30" t="str">
        <f>IF(OR($D97="",$D97&lt;1),"",BT97+(変化量!BB94-変化量!BA94))</f>
        <v/>
      </c>
      <c r="BV97" s="30" t="str">
        <f>IF(OR($D97="",$D97&lt;1),"",BU97+(変化量!BC94-変化量!BB94))</f>
        <v/>
      </c>
      <c r="BW97" s="30" t="str">
        <f>IF(OR($D97="",$D97&lt;1),"",BV97+(変化量!BD94-変化量!BC94))</f>
        <v/>
      </c>
      <c r="BX97" s="30" t="str">
        <f>IF(OR($D97="",$D97&lt;1),"",BW97+(変化量!BE94-変化量!BD94))</f>
        <v/>
      </c>
      <c r="BY97" s="30" t="str">
        <f>IF(OR($D97="",$D97&lt;1),"",BX97+(変化量!BF94-変化量!BE94))</f>
        <v/>
      </c>
      <c r="BZ97" s="30" t="str">
        <f>IF(OR($D97="",$D97&lt;1),"",BY97+(変化量!BG94-変化量!BF94))</f>
        <v/>
      </c>
      <c r="CA97" s="30" t="str">
        <f>IF(OR($D97="",$D97&lt;1),"",BZ97+(変化量!BH94-変化量!BG94))</f>
        <v/>
      </c>
      <c r="CB97" s="30" t="str">
        <f>IF(OR($D97="",$D97&lt;1),"",CA97+(変化量!BI94-変化量!BH94))</f>
        <v/>
      </c>
      <c r="CC97" s="30" t="str">
        <f>IF(OR($D97="",$D97&lt;1),"",CB97+(変化量!BJ94-変化量!BI94))</f>
        <v/>
      </c>
      <c r="CD97" s="30" t="str">
        <f>IF(OR($D97="",$D97&lt;1),"",CC97+(変化量!BK94-変化量!BJ94))</f>
        <v/>
      </c>
      <c r="CE97" s="30" t="str">
        <f>IF(OR($D97="",$D97&lt;1),"",CD97+(変化量!BL94-変化量!BK94))</f>
        <v/>
      </c>
      <c r="CF97" s="30" t="str">
        <f>IF(OR($D97="",$D97&lt;1),"",CE97+(変化量!BM94-変化量!BL94))</f>
        <v/>
      </c>
      <c r="CG97" s="30" t="str">
        <f>IF(OR($D97="",$D97&lt;1),"",CF97+(変化量!BN94-変化量!BM94))</f>
        <v/>
      </c>
      <c r="CH97" s="30" t="str">
        <f>IF(OR($D97="",$D97&lt;1),"",CG97+(変化量!BO94-変化量!BN94))</f>
        <v/>
      </c>
      <c r="CI97" s="30" t="str">
        <f>IF(OR($D97="",$D97&lt;1),"",CH97+(変化量!BP94-変化量!BO94))</f>
        <v/>
      </c>
      <c r="CJ97" s="30" t="str">
        <f>IF(OR($D97="",$D97&lt;1),"",CI97+(変化量!BQ94-変化量!BP94))</f>
        <v/>
      </c>
      <c r="CK97" s="30" t="str">
        <f>IF(OR($D97="",$D97&lt;1),"",CJ97+(変化量!BR94-変化量!BQ94))</f>
        <v/>
      </c>
      <c r="CL97" s="30" t="str">
        <f>IF(OR($D97="",$D97&lt;1),"",CK97+(変化量!BS94-変化量!BR94))</f>
        <v/>
      </c>
      <c r="CM97" s="30" t="str">
        <f>IF(OR($D97="",$D97&lt;1),"",CL97+(変化量!BT94-変化量!BS94))</f>
        <v/>
      </c>
      <c r="CN97" s="30" t="str">
        <f>IF(OR($D97="",$D97&lt;1),"",CM97+(変化量!BU94-変化量!BT94))</f>
        <v/>
      </c>
      <c r="CO97" s="30" t="str">
        <f>IF(OR($D97="",$D97&lt;1),"",CN97+(変化量!BV94-変化量!BU94))</f>
        <v/>
      </c>
      <c r="CP97" s="30" t="str">
        <f>IF(OR($D97="",$D97&lt;1),"",CO97+(変化量!BW94-変化量!BV94))</f>
        <v/>
      </c>
      <c r="CQ97" s="30" t="str">
        <f>IF(OR($D97="",$D97&lt;1),"",CP97+(変化量!BX94-変化量!BW94))</f>
        <v/>
      </c>
      <c r="CR97" s="30" t="str">
        <f>IF(OR($D97="",$D97&lt;1),"",CQ97+(変化量!BY94-変化量!BX94))</f>
        <v/>
      </c>
    </row>
    <row r="98" spans="1:96" x14ac:dyDescent="0.15">
      <c r="A98" s="30">
        <f>入力シート!B92</f>
        <v>81</v>
      </c>
      <c r="B98" s="30">
        <f>入力シート!C92</f>
        <v>0</v>
      </c>
      <c r="C98" s="30">
        <f>入力シート!D92</f>
        <v>0</v>
      </c>
      <c r="D98" s="30">
        <f>入力シート!E92</f>
        <v>0</v>
      </c>
      <c r="E98" s="30">
        <f>入力シート!F92</f>
        <v>0</v>
      </c>
      <c r="F98" s="30">
        <f t="shared" si="24"/>
        <v>0</v>
      </c>
      <c r="G98" s="30" t="str">
        <f t="shared" si="30"/>
        <v/>
      </c>
      <c r="H98" s="30" t="str">
        <f t="shared" si="42"/>
        <v/>
      </c>
      <c r="I98" s="30" t="str">
        <f t="shared" si="26"/>
        <v/>
      </c>
      <c r="J98" s="9" t="str">
        <f t="shared" si="39"/>
        <v/>
      </c>
      <c r="K98" s="30" t="str">
        <f t="shared" si="23"/>
        <v/>
      </c>
      <c r="L98" s="30" t="str">
        <f t="shared" si="27"/>
        <v/>
      </c>
      <c r="M98" s="30" t="str">
        <f t="shared" si="31"/>
        <v/>
      </c>
      <c r="N98" s="30" t="str">
        <f t="shared" si="32"/>
        <v/>
      </c>
      <c r="O98" s="9" t="str">
        <f t="shared" si="33"/>
        <v/>
      </c>
      <c r="P98" s="9">
        <f t="shared" si="34"/>
        <v>38</v>
      </c>
      <c r="Q98" s="9" t="str">
        <f t="shared" si="25"/>
        <v/>
      </c>
      <c r="R98" s="57">
        <v>81</v>
      </c>
      <c r="S98" s="53">
        <f t="shared" si="35"/>
        <v>0</v>
      </c>
      <c r="T98" s="53">
        <f t="shared" si="36"/>
        <v>0</v>
      </c>
      <c r="U98" s="53" t="str">
        <f t="shared" si="43"/>
        <v/>
      </c>
      <c r="V98" s="58" t="str">
        <f t="shared" si="28"/>
        <v/>
      </c>
      <c r="W98" s="53">
        <v>81</v>
      </c>
      <c r="X98" s="53" t="str">
        <f t="shared" si="29"/>
        <v/>
      </c>
      <c r="Y98" s="9">
        <f t="shared" si="37"/>
        <v>0</v>
      </c>
      <c r="Z98" s="9" t="str">
        <f t="shared" si="38"/>
        <v/>
      </c>
      <c r="AA98" s="9" t="str">
        <f t="shared" si="40"/>
        <v/>
      </c>
      <c r="AB98" s="9" t="str">
        <f t="shared" si="41"/>
        <v/>
      </c>
      <c r="AC98" s="53"/>
      <c r="AE98" s="30" t="str">
        <f>IF(OR($D98="",$D98&lt;1),"",変化量!$J95+変化量!L95)</f>
        <v/>
      </c>
      <c r="AF98" s="30" t="str">
        <f>IF(OR($D98="",$D98&lt;1),"",AE98+(変化量!M95-変化量!L95))</f>
        <v/>
      </c>
      <c r="AG98" s="30" t="str">
        <f>IF(OR($D98="",$D98&lt;1),"",AF98+(変化量!N95-変化量!M95))</f>
        <v/>
      </c>
      <c r="AH98" s="30" t="str">
        <f>IF(OR($D98="",$D98&lt;1),"",AG98+(変化量!O95-変化量!N95))</f>
        <v/>
      </c>
      <c r="AI98" s="30" t="str">
        <f>IF(OR($D98="",$D98&lt;1),"",AH98+(変化量!P95-変化量!O95))</f>
        <v/>
      </c>
      <c r="AJ98" s="30" t="str">
        <f>IF(OR($D98="",$D98&lt;1),"",AI98+(変化量!Q95-変化量!P95))</f>
        <v/>
      </c>
      <c r="AK98" s="30" t="str">
        <f>IF(OR($D98="",$D98&lt;1),"",AJ98+(変化量!R95-変化量!Q95))</f>
        <v/>
      </c>
      <c r="AL98" s="30" t="str">
        <f>IF(OR($D98="",$D98&lt;1),"",AK98+(変化量!S95-変化量!R95))</f>
        <v/>
      </c>
      <c r="AM98" s="30" t="str">
        <f>IF(OR($D98="",$D98&lt;1),"",AL98+(変化量!T95-変化量!S95))</f>
        <v/>
      </c>
      <c r="AN98" s="30" t="str">
        <f>IF(OR($D98="",$D98&lt;1),"",AM98+(変化量!U95-変化量!T95))</f>
        <v/>
      </c>
      <c r="AO98" s="30" t="str">
        <f>IF(OR($D98="",$D98&lt;1),"",AN98+(変化量!V95-変化量!U95))</f>
        <v/>
      </c>
      <c r="AP98" s="30" t="str">
        <f>IF(OR($D98="",$D98&lt;1),"",AO98+(変化量!W95-変化量!V95))</f>
        <v/>
      </c>
      <c r="AQ98" s="30" t="str">
        <f>IF(OR($D98="",$D98&lt;1),"",AP98+(変化量!X95-変化量!W95))</f>
        <v/>
      </c>
      <c r="AR98" s="30" t="str">
        <f>IF(OR($D98="",$D98&lt;1),"",AQ98+(変化量!Y95-変化量!X95))</f>
        <v/>
      </c>
      <c r="AS98" s="30" t="str">
        <f>IF(OR($D98="",$D98&lt;1),"",AR98+(変化量!Z95-変化量!Y95))</f>
        <v/>
      </c>
      <c r="AT98" s="30" t="str">
        <f>IF(OR($D98="",$D98&lt;1),"",AS98+(変化量!AA95-変化量!Z95))</f>
        <v/>
      </c>
      <c r="AU98" s="30" t="str">
        <f>IF(OR($D98="",$D98&lt;1),"",AT98+(変化量!AB95-変化量!AA95))</f>
        <v/>
      </c>
      <c r="AV98" s="30" t="str">
        <f>IF(OR($D98="",$D98&lt;1),"",AU98+(変化量!AC95-変化量!AB95))</f>
        <v/>
      </c>
      <c r="AW98" s="30" t="str">
        <f>IF(OR($D98="",$D98&lt;1),"",AV98+(変化量!AD95-変化量!AC95))</f>
        <v/>
      </c>
      <c r="AX98" s="30" t="str">
        <f>IF(OR($D98="",$D98&lt;1),"",AW98+(変化量!AE95-変化量!AD95))</f>
        <v/>
      </c>
      <c r="AY98" s="30" t="str">
        <f>IF(OR($D98="",$D98&lt;1),"",AX98+(変化量!AF95-変化量!AE95))</f>
        <v/>
      </c>
      <c r="AZ98" s="30" t="str">
        <f>IF(OR($D98="",$D98&lt;1),"",AY98+(変化量!AG95-変化量!AF95))</f>
        <v/>
      </c>
      <c r="BA98" s="30" t="str">
        <f>IF(OR($D98="",$D98&lt;1),"",AZ98+(変化量!AH95-変化量!AG95))</f>
        <v/>
      </c>
      <c r="BB98" s="30" t="str">
        <f>IF(OR($D98="",$D98&lt;1),"",BA98+(変化量!AI95-変化量!AH95))</f>
        <v/>
      </c>
      <c r="BC98" s="30" t="str">
        <f>IF(OR($D98="",$D98&lt;1),"",BB98+(変化量!AJ95-変化量!AI95))</f>
        <v/>
      </c>
      <c r="BD98" s="30" t="str">
        <f>IF(OR($D98="",$D98&lt;1),"",BC98+(変化量!AK95-変化量!AJ95))</f>
        <v/>
      </c>
      <c r="BE98" s="30" t="str">
        <f>IF(OR($D98="",$D98&lt;1),"",BD98+(変化量!AL95-変化量!AK95))</f>
        <v/>
      </c>
      <c r="BF98" s="30" t="str">
        <f>IF(OR($D98="",$D98&lt;1),"",BE98+(変化量!AM95-変化量!AL95))</f>
        <v/>
      </c>
      <c r="BG98" s="30" t="str">
        <f>IF(OR($D98="",$D98&lt;1),"",BF98+(変化量!AN95-変化量!AM95))</f>
        <v/>
      </c>
      <c r="BH98" s="30" t="str">
        <f>IF(OR($D98="",$D98&lt;1),"",BG98+(変化量!AO95-変化量!AN95))</f>
        <v/>
      </c>
      <c r="BI98" s="30" t="str">
        <f>IF(OR($D98="",$D98&lt;1),"",BH98+(変化量!AP95-変化量!AO95))</f>
        <v/>
      </c>
      <c r="BJ98" s="30" t="str">
        <f>IF(OR($D98="",$D98&lt;1),"",BI98+(変化量!AQ95-変化量!AP95))</f>
        <v/>
      </c>
      <c r="BK98" s="30" t="str">
        <f>IF(OR($D98="",$D98&lt;1),"",BJ98+(変化量!AR95-変化量!AQ95))</f>
        <v/>
      </c>
      <c r="BL98" s="30" t="str">
        <f>IF(OR($D98="",$D98&lt;1),"",BK98+(変化量!AS95-変化量!AR95))</f>
        <v/>
      </c>
      <c r="BM98" s="30" t="str">
        <f>IF(OR($D98="",$D98&lt;1),"",BL98+(変化量!AT95-変化量!AS95))</f>
        <v/>
      </c>
      <c r="BN98" s="30" t="str">
        <f>IF(OR($D98="",$D98&lt;1),"",BM98+(変化量!AU95-変化量!AT95))</f>
        <v/>
      </c>
      <c r="BO98" s="30" t="str">
        <f>IF(OR($D98="",$D98&lt;1),"",BN98+(変化量!AV95-変化量!AU95))</f>
        <v/>
      </c>
      <c r="BP98" s="30" t="str">
        <f>IF(OR($D98="",$D98&lt;1),"",BO98+(変化量!AW95-変化量!AV95))</f>
        <v/>
      </c>
      <c r="BQ98" s="30" t="str">
        <f>IF(OR($D98="",$D98&lt;1),"",BP98+(変化量!AX95-変化量!AW95))</f>
        <v/>
      </c>
      <c r="BR98" s="30" t="str">
        <f>IF(OR($D98="",$D98&lt;1),"",BQ98+(変化量!AY95-変化量!AX95))</f>
        <v/>
      </c>
      <c r="BS98" s="30" t="str">
        <f>IF(OR($D98="",$D98&lt;1),"",BR98+(変化量!AZ95-変化量!AY95))</f>
        <v/>
      </c>
      <c r="BT98" s="30" t="str">
        <f>IF(OR($D98="",$D98&lt;1),"",BS98+(変化量!BA95-変化量!AZ95))</f>
        <v/>
      </c>
      <c r="BU98" s="30" t="str">
        <f>IF(OR($D98="",$D98&lt;1),"",BT98+(変化量!BB95-変化量!BA95))</f>
        <v/>
      </c>
      <c r="BV98" s="30" t="str">
        <f>IF(OR($D98="",$D98&lt;1),"",BU98+(変化量!BC95-変化量!BB95))</f>
        <v/>
      </c>
      <c r="BW98" s="30" t="str">
        <f>IF(OR($D98="",$D98&lt;1),"",BV98+(変化量!BD95-変化量!BC95))</f>
        <v/>
      </c>
      <c r="BX98" s="30" t="str">
        <f>IF(OR($D98="",$D98&lt;1),"",BW98+(変化量!BE95-変化量!BD95))</f>
        <v/>
      </c>
      <c r="BY98" s="30" t="str">
        <f>IF(OR($D98="",$D98&lt;1),"",BX98+(変化量!BF95-変化量!BE95))</f>
        <v/>
      </c>
      <c r="BZ98" s="30" t="str">
        <f>IF(OR($D98="",$D98&lt;1),"",BY98+(変化量!BG95-変化量!BF95))</f>
        <v/>
      </c>
      <c r="CA98" s="30" t="str">
        <f>IF(OR($D98="",$D98&lt;1),"",BZ98+(変化量!BH95-変化量!BG95))</f>
        <v/>
      </c>
      <c r="CB98" s="30" t="str">
        <f>IF(OR($D98="",$D98&lt;1),"",CA98+(変化量!BI95-変化量!BH95))</f>
        <v/>
      </c>
      <c r="CC98" s="30" t="str">
        <f>IF(OR($D98="",$D98&lt;1),"",CB98+(変化量!BJ95-変化量!BI95))</f>
        <v/>
      </c>
      <c r="CD98" s="30" t="str">
        <f>IF(OR($D98="",$D98&lt;1),"",CC98+(変化量!BK95-変化量!BJ95))</f>
        <v/>
      </c>
      <c r="CE98" s="30" t="str">
        <f>IF(OR($D98="",$D98&lt;1),"",CD98+(変化量!BL95-変化量!BK95))</f>
        <v/>
      </c>
      <c r="CF98" s="30" t="str">
        <f>IF(OR($D98="",$D98&lt;1),"",CE98+(変化量!BM95-変化量!BL95))</f>
        <v/>
      </c>
      <c r="CG98" s="30" t="str">
        <f>IF(OR($D98="",$D98&lt;1),"",CF98+(変化量!BN95-変化量!BM95))</f>
        <v/>
      </c>
      <c r="CH98" s="30" t="str">
        <f>IF(OR($D98="",$D98&lt;1),"",CG98+(変化量!BO95-変化量!BN95))</f>
        <v/>
      </c>
      <c r="CI98" s="30" t="str">
        <f>IF(OR($D98="",$D98&lt;1),"",CH98+(変化量!BP95-変化量!BO95))</f>
        <v/>
      </c>
      <c r="CJ98" s="30" t="str">
        <f>IF(OR($D98="",$D98&lt;1),"",CI98+(変化量!BQ95-変化量!BP95))</f>
        <v/>
      </c>
      <c r="CK98" s="30" t="str">
        <f>IF(OR($D98="",$D98&lt;1),"",CJ98+(変化量!BR95-変化量!BQ95))</f>
        <v/>
      </c>
      <c r="CL98" s="30" t="str">
        <f>IF(OR($D98="",$D98&lt;1),"",CK98+(変化量!BS95-変化量!BR95))</f>
        <v/>
      </c>
      <c r="CM98" s="30" t="str">
        <f>IF(OR($D98="",$D98&lt;1),"",CL98+(変化量!BT95-変化量!BS95))</f>
        <v/>
      </c>
      <c r="CN98" s="30" t="str">
        <f>IF(OR($D98="",$D98&lt;1),"",CM98+(変化量!BU95-変化量!BT95))</f>
        <v/>
      </c>
      <c r="CO98" s="30" t="str">
        <f>IF(OR($D98="",$D98&lt;1),"",CN98+(変化量!BV95-変化量!BU95))</f>
        <v/>
      </c>
      <c r="CP98" s="30" t="str">
        <f>IF(OR($D98="",$D98&lt;1),"",CO98+(変化量!BW95-変化量!BV95))</f>
        <v/>
      </c>
      <c r="CQ98" s="30" t="str">
        <f>IF(OR($D98="",$D98&lt;1),"",CP98+(変化量!BX95-変化量!BW95))</f>
        <v/>
      </c>
      <c r="CR98" s="30" t="str">
        <f>IF(OR($D98="",$D98&lt;1),"",CQ98+(変化量!BY95-変化量!BX95))</f>
        <v/>
      </c>
    </row>
    <row r="99" spans="1:96" x14ac:dyDescent="0.15">
      <c r="A99" s="30">
        <f>入力シート!B93</f>
        <v>82</v>
      </c>
      <c r="B99" s="30">
        <f>入力シート!C93</f>
        <v>0</v>
      </c>
      <c r="C99" s="30">
        <f>入力シート!D93</f>
        <v>0</v>
      </c>
      <c r="D99" s="30">
        <f>入力シート!E93</f>
        <v>0</v>
      </c>
      <c r="E99" s="30">
        <f>入力シート!F93</f>
        <v>0</v>
      </c>
      <c r="F99" s="30">
        <f t="shared" si="24"/>
        <v>0</v>
      </c>
      <c r="G99" s="30" t="str">
        <f t="shared" si="30"/>
        <v/>
      </c>
      <c r="H99" s="30" t="str">
        <f t="shared" si="42"/>
        <v/>
      </c>
      <c r="I99" s="30" t="str">
        <f t="shared" si="26"/>
        <v/>
      </c>
      <c r="J99" s="9" t="str">
        <f t="shared" si="39"/>
        <v/>
      </c>
      <c r="K99" s="30" t="str">
        <f t="shared" si="23"/>
        <v/>
      </c>
      <c r="L99" s="30" t="str">
        <f t="shared" si="27"/>
        <v/>
      </c>
      <c r="M99" s="30" t="str">
        <f t="shared" si="31"/>
        <v/>
      </c>
      <c r="N99" s="30" t="str">
        <f t="shared" si="32"/>
        <v/>
      </c>
      <c r="O99" s="9" t="str">
        <f t="shared" si="33"/>
        <v/>
      </c>
      <c r="P99" s="9">
        <f t="shared" si="34"/>
        <v>38</v>
      </c>
      <c r="Q99" s="9" t="str">
        <f t="shared" si="25"/>
        <v/>
      </c>
      <c r="R99" s="57">
        <v>82</v>
      </c>
      <c r="S99" s="53">
        <f t="shared" si="35"/>
        <v>0</v>
      </c>
      <c r="T99" s="53">
        <f t="shared" si="36"/>
        <v>0</v>
      </c>
      <c r="U99" s="53" t="str">
        <f t="shared" si="43"/>
        <v/>
      </c>
      <c r="V99" s="58" t="str">
        <f t="shared" si="28"/>
        <v/>
      </c>
      <c r="W99" s="53">
        <v>82</v>
      </c>
      <c r="X99" s="53" t="str">
        <f t="shared" si="29"/>
        <v/>
      </c>
      <c r="Y99" s="9">
        <f t="shared" si="37"/>
        <v>0</v>
      </c>
      <c r="Z99" s="9" t="str">
        <f t="shared" si="38"/>
        <v/>
      </c>
      <c r="AA99" s="9" t="str">
        <f t="shared" si="40"/>
        <v/>
      </c>
      <c r="AB99" s="9" t="str">
        <f t="shared" si="41"/>
        <v/>
      </c>
      <c r="AC99" s="53"/>
      <c r="AE99" s="30" t="str">
        <f>IF(OR($D99="",$D99&lt;1),"",変化量!$J96+変化量!L96)</f>
        <v/>
      </c>
      <c r="AF99" s="30" t="str">
        <f>IF(OR($D99="",$D99&lt;1),"",AE99+(変化量!M96-変化量!L96))</f>
        <v/>
      </c>
      <c r="AG99" s="30" t="str">
        <f>IF(OR($D99="",$D99&lt;1),"",AF99+(変化量!N96-変化量!M96))</f>
        <v/>
      </c>
      <c r="AH99" s="30" t="str">
        <f>IF(OR($D99="",$D99&lt;1),"",AG99+(変化量!O96-変化量!N96))</f>
        <v/>
      </c>
      <c r="AI99" s="30" t="str">
        <f>IF(OR($D99="",$D99&lt;1),"",AH99+(変化量!P96-変化量!O96))</f>
        <v/>
      </c>
      <c r="AJ99" s="30" t="str">
        <f>IF(OR($D99="",$D99&lt;1),"",AI99+(変化量!Q96-変化量!P96))</f>
        <v/>
      </c>
      <c r="AK99" s="30" t="str">
        <f>IF(OR($D99="",$D99&lt;1),"",AJ99+(変化量!R96-変化量!Q96))</f>
        <v/>
      </c>
      <c r="AL99" s="30" t="str">
        <f>IF(OR($D99="",$D99&lt;1),"",AK99+(変化量!S96-変化量!R96))</f>
        <v/>
      </c>
      <c r="AM99" s="30" t="str">
        <f>IF(OR($D99="",$D99&lt;1),"",AL99+(変化量!T96-変化量!S96))</f>
        <v/>
      </c>
      <c r="AN99" s="30" t="str">
        <f>IF(OR($D99="",$D99&lt;1),"",AM99+(変化量!U96-変化量!T96))</f>
        <v/>
      </c>
      <c r="AO99" s="30" t="str">
        <f>IF(OR($D99="",$D99&lt;1),"",AN99+(変化量!V96-変化量!U96))</f>
        <v/>
      </c>
      <c r="AP99" s="30" t="str">
        <f>IF(OR($D99="",$D99&lt;1),"",AO99+(変化量!W96-変化量!V96))</f>
        <v/>
      </c>
      <c r="AQ99" s="30" t="str">
        <f>IF(OR($D99="",$D99&lt;1),"",AP99+(変化量!X96-変化量!W96))</f>
        <v/>
      </c>
      <c r="AR99" s="30" t="str">
        <f>IF(OR($D99="",$D99&lt;1),"",AQ99+(変化量!Y96-変化量!X96))</f>
        <v/>
      </c>
      <c r="AS99" s="30" t="str">
        <f>IF(OR($D99="",$D99&lt;1),"",AR99+(変化量!Z96-変化量!Y96))</f>
        <v/>
      </c>
      <c r="AT99" s="30" t="str">
        <f>IF(OR($D99="",$D99&lt;1),"",AS99+(変化量!AA96-変化量!Z96))</f>
        <v/>
      </c>
      <c r="AU99" s="30" t="str">
        <f>IF(OR($D99="",$D99&lt;1),"",AT99+(変化量!AB96-変化量!AA96))</f>
        <v/>
      </c>
      <c r="AV99" s="30" t="str">
        <f>IF(OR($D99="",$D99&lt;1),"",AU99+(変化量!AC96-変化量!AB96))</f>
        <v/>
      </c>
      <c r="AW99" s="30" t="str">
        <f>IF(OR($D99="",$D99&lt;1),"",AV99+(変化量!AD96-変化量!AC96))</f>
        <v/>
      </c>
      <c r="AX99" s="30" t="str">
        <f>IF(OR($D99="",$D99&lt;1),"",AW99+(変化量!AE96-変化量!AD96))</f>
        <v/>
      </c>
      <c r="AY99" s="30" t="str">
        <f>IF(OR($D99="",$D99&lt;1),"",AX99+(変化量!AF96-変化量!AE96))</f>
        <v/>
      </c>
      <c r="AZ99" s="30" t="str">
        <f>IF(OR($D99="",$D99&lt;1),"",AY99+(変化量!AG96-変化量!AF96))</f>
        <v/>
      </c>
      <c r="BA99" s="30" t="str">
        <f>IF(OR($D99="",$D99&lt;1),"",AZ99+(変化量!AH96-変化量!AG96))</f>
        <v/>
      </c>
      <c r="BB99" s="30" t="str">
        <f>IF(OR($D99="",$D99&lt;1),"",BA99+(変化量!AI96-変化量!AH96))</f>
        <v/>
      </c>
      <c r="BC99" s="30" t="str">
        <f>IF(OR($D99="",$D99&lt;1),"",BB99+(変化量!AJ96-変化量!AI96))</f>
        <v/>
      </c>
      <c r="BD99" s="30" t="str">
        <f>IF(OR($D99="",$D99&lt;1),"",BC99+(変化量!AK96-変化量!AJ96))</f>
        <v/>
      </c>
      <c r="BE99" s="30" t="str">
        <f>IF(OR($D99="",$D99&lt;1),"",BD99+(変化量!AL96-変化量!AK96))</f>
        <v/>
      </c>
      <c r="BF99" s="30" t="str">
        <f>IF(OR($D99="",$D99&lt;1),"",BE99+(変化量!AM96-変化量!AL96))</f>
        <v/>
      </c>
      <c r="BG99" s="30" t="str">
        <f>IF(OR($D99="",$D99&lt;1),"",BF99+(変化量!AN96-変化量!AM96))</f>
        <v/>
      </c>
      <c r="BH99" s="30" t="str">
        <f>IF(OR($D99="",$D99&lt;1),"",BG99+(変化量!AO96-変化量!AN96))</f>
        <v/>
      </c>
      <c r="BI99" s="30" t="str">
        <f>IF(OR($D99="",$D99&lt;1),"",BH99+(変化量!AP96-変化量!AO96))</f>
        <v/>
      </c>
      <c r="BJ99" s="30" t="str">
        <f>IF(OR($D99="",$D99&lt;1),"",BI99+(変化量!AQ96-変化量!AP96))</f>
        <v/>
      </c>
      <c r="BK99" s="30" t="str">
        <f>IF(OR($D99="",$D99&lt;1),"",BJ99+(変化量!AR96-変化量!AQ96))</f>
        <v/>
      </c>
      <c r="BL99" s="30" t="str">
        <f>IF(OR($D99="",$D99&lt;1),"",BK99+(変化量!AS96-変化量!AR96))</f>
        <v/>
      </c>
      <c r="BM99" s="30" t="str">
        <f>IF(OR($D99="",$D99&lt;1),"",BL99+(変化量!AT96-変化量!AS96))</f>
        <v/>
      </c>
      <c r="BN99" s="30" t="str">
        <f>IF(OR($D99="",$D99&lt;1),"",BM99+(変化量!AU96-変化量!AT96))</f>
        <v/>
      </c>
      <c r="BO99" s="30" t="str">
        <f>IF(OR($D99="",$D99&lt;1),"",BN99+(変化量!AV96-変化量!AU96))</f>
        <v/>
      </c>
      <c r="BP99" s="30" t="str">
        <f>IF(OR($D99="",$D99&lt;1),"",BO99+(変化量!AW96-変化量!AV96))</f>
        <v/>
      </c>
      <c r="BQ99" s="30" t="str">
        <f>IF(OR($D99="",$D99&lt;1),"",BP99+(変化量!AX96-変化量!AW96))</f>
        <v/>
      </c>
      <c r="BR99" s="30" t="str">
        <f>IF(OR($D99="",$D99&lt;1),"",BQ99+(変化量!AY96-変化量!AX96))</f>
        <v/>
      </c>
      <c r="BS99" s="30" t="str">
        <f>IF(OR($D99="",$D99&lt;1),"",BR99+(変化量!AZ96-変化量!AY96))</f>
        <v/>
      </c>
      <c r="BT99" s="30" t="str">
        <f>IF(OR($D99="",$D99&lt;1),"",BS99+(変化量!BA96-変化量!AZ96))</f>
        <v/>
      </c>
      <c r="BU99" s="30" t="str">
        <f>IF(OR($D99="",$D99&lt;1),"",BT99+(変化量!BB96-変化量!BA96))</f>
        <v/>
      </c>
      <c r="BV99" s="30" t="str">
        <f>IF(OR($D99="",$D99&lt;1),"",BU99+(変化量!BC96-変化量!BB96))</f>
        <v/>
      </c>
      <c r="BW99" s="30" t="str">
        <f>IF(OR($D99="",$D99&lt;1),"",BV99+(変化量!BD96-変化量!BC96))</f>
        <v/>
      </c>
      <c r="BX99" s="30" t="str">
        <f>IF(OR($D99="",$D99&lt;1),"",BW99+(変化量!BE96-変化量!BD96))</f>
        <v/>
      </c>
      <c r="BY99" s="30" t="str">
        <f>IF(OR($D99="",$D99&lt;1),"",BX99+(変化量!BF96-変化量!BE96))</f>
        <v/>
      </c>
      <c r="BZ99" s="30" t="str">
        <f>IF(OR($D99="",$D99&lt;1),"",BY99+(変化量!BG96-変化量!BF96))</f>
        <v/>
      </c>
      <c r="CA99" s="30" t="str">
        <f>IF(OR($D99="",$D99&lt;1),"",BZ99+(変化量!BH96-変化量!BG96))</f>
        <v/>
      </c>
      <c r="CB99" s="30" t="str">
        <f>IF(OR($D99="",$D99&lt;1),"",CA99+(変化量!BI96-変化量!BH96))</f>
        <v/>
      </c>
      <c r="CC99" s="30" t="str">
        <f>IF(OR($D99="",$D99&lt;1),"",CB99+(変化量!BJ96-変化量!BI96))</f>
        <v/>
      </c>
      <c r="CD99" s="30" t="str">
        <f>IF(OR($D99="",$D99&lt;1),"",CC99+(変化量!BK96-変化量!BJ96))</f>
        <v/>
      </c>
      <c r="CE99" s="30" t="str">
        <f>IF(OR($D99="",$D99&lt;1),"",CD99+(変化量!BL96-変化量!BK96))</f>
        <v/>
      </c>
      <c r="CF99" s="30" t="str">
        <f>IF(OR($D99="",$D99&lt;1),"",CE99+(変化量!BM96-変化量!BL96))</f>
        <v/>
      </c>
      <c r="CG99" s="30" t="str">
        <f>IF(OR($D99="",$D99&lt;1),"",CF99+(変化量!BN96-変化量!BM96))</f>
        <v/>
      </c>
      <c r="CH99" s="30" t="str">
        <f>IF(OR($D99="",$D99&lt;1),"",CG99+(変化量!BO96-変化量!BN96))</f>
        <v/>
      </c>
      <c r="CI99" s="30" t="str">
        <f>IF(OR($D99="",$D99&lt;1),"",CH99+(変化量!BP96-変化量!BO96))</f>
        <v/>
      </c>
      <c r="CJ99" s="30" t="str">
        <f>IF(OR($D99="",$D99&lt;1),"",CI99+(変化量!BQ96-変化量!BP96))</f>
        <v/>
      </c>
      <c r="CK99" s="30" t="str">
        <f>IF(OR($D99="",$D99&lt;1),"",CJ99+(変化量!BR96-変化量!BQ96))</f>
        <v/>
      </c>
      <c r="CL99" s="30" t="str">
        <f>IF(OR($D99="",$D99&lt;1),"",CK99+(変化量!BS96-変化量!BR96))</f>
        <v/>
      </c>
      <c r="CM99" s="30" t="str">
        <f>IF(OR($D99="",$D99&lt;1),"",CL99+(変化量!BT96-変化量!BS96))</f>
        <v/>
      </c>
      <c r="CN99" s="30" t="str">
        <f>IF(OR($D99="",$D99&lt;1),"",CM99+(変化量!BU96-変化量!BT96))</f>
        <v/>
      </c>
      <c r="CO99" s="30" t="str">
        <f>IF(OR($D99="",$D99&lt;1),"",CN99+(変化量!BV96-変化量!BU96))</f>
        <v/>
      </c>
      <c r="CP99" s="30" t="str">
        <f>IF(OR($D99="",$D99&lt;1),"",CO99+(変化量!BW96-変化量!BV96))</f>
        <v/>
      </c>
      <c r="CQ99" s="30" t="str">
        <f>IF(OR($D99="",$D99&lt;1),"",CP99+(変化量!BX96-変化量!BW96))</f>
        <v/>
      </c>
      <c r="CR99" s="30" t="str">
        <f>IF(OR($D99="",$D99&lt;1),"",CQ99+(変化量!BY96-変化量!BX96))</f>
        <v/>
      </c>
    </row>
    <row r="100" spans="1:96" x14ac:dyDescent="0.15">
      <c r="A100" s="30">
        <f>入力シート!B94</f>
        <v>83</v>
      </c>
      <c r="B100" s="30">
        <f>入力シート!C94</f>
        <v>0</v>
      </c>
      <c r="C100" s="30">
        <f>入力シート!D94</f>
        <v>0</v>
      </c>
      <c r="D100" s="30">
        <f>入力シート!E94</f>
        <v>0</v>
      </c>
      <c r="E100" s="30">
        <f>入力シート!F94</f>
        <v>0</v>
      </c>
      <c r="F100" s="30">
        <f t="shared" si="24"/>
        <v>0</v>
      </c>
      <c r="G100" s="30" t="str">
        <f t="shared" si="30"/>
        <v/>
      </c>
      <c r="H100" s="30" t="str">
        <f t="shared" si="42"/>
        <v/>
      </c>
      <c r="I100" s="30" t="str">
        <f t="shared" si="26"/>
        <v/>
      </c>
      <c r="J100" s="9" t="str">
        <f t="shared" si="39"/>
        <v/>
      </c>
      <c r="K100" s="30" t="str">
        <f t="shared" si="23"/>
        <v/>
      </c>
      <c r="L100" s="30" t="str">
        <f t="shared" si="27"/>
        <v/>
      </c>
      <c r="M100" s="30" t="str">
        <f t="shared" si="31"/>
        <v/>
      </c>
      <c r="N100" s="30" t="str">
        <f t="shared" si="32"/>
        <v/>
      </c>
      <c r="O100" s="9" t="str">
        <f t="shared" si="33"/>
        <v/>
      </c>
      <c r="P100" s="9">
        <f t="shared" si="34"/>
        <v>38</v>
      </c>
      <c r="Q100" s="9" t="str">
        <f t="shared" si="25"/>
        <v/>
      </c>
      <c r="R100" s="57">
        <v>83</v>
      </c>
      <c r="S100" s="53">
        <f t="shared" si="35"/>
        <v>0</v>
      </c>
      <c r="T100" s="53">
        <f t="shared" si="36"/>
        <v>0</v>
      </c>
      <c r="U100" s="53" t="str">
        <f t="shared" si="43"/>
        <v/>
      </c>
      <c r="V100" s="58" t="str">
        <f t="shared" si="28"/>
        <v/>
      </c>
      <c r="W100" s="53">
        <v>83</v>
      </c>
      <c r="X100" s="53" t="str">
        <f t="shared" si="29"/>
        <v/>
      </c>
      <c r="Y100" s="9">
        <f t="shared" si="37"/>
        <v>0</v>
      </c>
      <c r="Z100" s="9" t="str">
        <f t="shared" si="38"/>
        <v/>
      </c>
      <c r="AA100" s="9" t="str">
        <f t="shared" si="40"/>
        <v/>
      </c>
      <c r="AB100" s="9" t="str">
        <f t="shared" si="41"/>
        <v/>
      </c>
      <c r="AC100" s="53"/>
      <c r="AE100" s="30" t="str">
        <f>IF(OR($D100="",$D100&lt;1),"",変化量!$J97+変化量!L97)</f>
        <v/>
      </c>
      <c r="AF100" s="30" t="str">
        <f>IF(OR($D100="",$D100&lt;1),"",AE100+(変化量!M97-変化量!L97))</f>
        <v/>
      </c>
      <c r="AG100" s="30" t="str">
        <f>IF(OR($D100="",$D100&lt;1),"",AF100+(変化量!N97-変化量!M97))</f>
        <v/>
      </c>
      <c r="AH100" s="30" t="str">
        <f>IF(OR($D100="",$D100&lt;1),"",AG100+(変化量!O97-変化量!N97))</f>
        <v/>
      </c>
      <c r="AI100" s="30" t="str">
        <f>IF(OR($D100="",$D100&lt;1),"",AH100+(変化量!P97-変化量!O97))</f>
        <v/>
      </c>
      <c r="AJ100" s="30" t="str">
        <f>IF(OR($D100="",$D100&lt;1),"",AI100+(変化量!Q97-変化量!P97))</f>
        <v/>
      </c>
      <c r="AK100" s="30" t="str">
        <f>IF(OR($D100="",$D100&lt;1),"",AJ100+(変化量!R97-変化量!Q97))</f>
        <v/>
      </c>
      <c r="AL100" s="30" t="str">
        <f>IF(OR($D100="",$D100&lt;1),"",AK100+(変化量!S97-変化量!R97))</f>
        <v/>
      </c>
      <c r="AM100" s="30" t="str">
        <f>IF(OR($D100="",$D100&lt;1),"",AL100+(変化量!T97-変化量!S97))</f>
        <v/>
      </c>
      <c r="AN100" s="30" t="str">
        <f>IF(OR($D100="",$D100&lt;1),"",AM100+(変化量!U97-変化量!T97))</f>
        <v/>
      </c>
      <c r="AO100" s="30" t="str">
        <f>IF(OR($D100="",$D100&lt;1),"",AN100+(変化量!V97-変化量!U97))</f>
        <v/>
      </c>
      <c r="AP100" s="30" t="str">
        <f>IF(OR($D100="",$D100&lt;1),"",AO100+(変化量!W97-変化量!V97))</f>
        <v/>
      </c>
      <c r="AQ100" s="30" t="str">
        <f>IF(OR($D100="",$D100&lt;1),"",AP100+(変化量!X97-変化量!W97))</f>
        <v/>
      </c>
      <c r="AR100" s="30" t="str">
        <f>IF(OR($D100="",$D100&lt;1),"",AQ100+(変化量!Y97-変化量!X97))</f>
        <v/>
      </c>
      <c r="AS100" s="30" t="str">
        <f>IF(OR($D100="",$D100&lt;1),"",AR100+(変化量!Z97-変化量!Y97))</f>
        <v/>
      </c>
      <c r="AT100" s="30" t="str">
        <f>IF(OR($D100="",$D100&lt;1),"",AS100+(変化量!AA97-変化量!Z97))</f>
        <v/>
      </c>
      <c r="AU100" s="30" t="str">
        <f>IF(OR($D100="",$D100&lt;1),"",AT100+(変化量!AB97-変化量!AA97))</f>
        <v/>
      </c>
      <c r="AV100" s="30" t="str">
        <f>IF(OR($D100="",$D100&lt;1),"",AU100+(変化量!AC97-変化量!AB97))</f>
        <v/>
      </c>
      <c r="AW100" s="30" t="str">
        <f>IF(OR($D100="",$D100&lt;1),"",AV100+(変化量!AD97-変化量!AC97))</f>
        <v/>
      </c>
      <c r="AX100" s="30" t="str">
        <f>IF(OR($D100="",$D100&lt;1),"",AW100+(変化量!AE97-変化量!AD97))</f>
        <v/>
      </c>
      <c r="AY100" s="30" t="str">
        <f>IF(OR($D100="",$D100&lt;1),"",AX100+(変化量!AF97-変化量!AE97))</f>
        <v/>
      </c>
      <c r="AZ100" s="30" t="str">
        <f>IF(OR($D100="",$D100&lt;1),"",AY100+(変化量!AG97-変化量!AF97))</f>
        <v/>
      </c>
      <c r="BA100" s="30" t="str">
        <f>IF(OR($D100="",$D100&lt;1),"",AZ100+(変化量!AH97-変化量!AG97))</f>
        <v/>
      </c>
      <c r="BB100" s="30" t="str">
        <f>IF(OR($D100="",$D100&lt;1),"",BA100+(変化量!AI97-変化量!AH97))</f>
        <v/>
      </c>
      <c r="BC100" s="30" t="str">
        <f>IF(OR($D100="",$D100&lt;1),"",BB100+(変化量!AJ97-変化量!AI97))</f>
        <v/>
      </c>
      <c r="BD100" s="30" t="str">
        <f>IF(OR($D100="",$D100&lt;1),"",BC100+(変化量!AK97-変化量!AJ97))</f>
        <v/>
      </c>
      <c r="BE100" s="30" t="str">
        <f>IF(OR($D100="",$D100&lt;1),"",BD100+(変化量!AL97-変化量!AK97))</f>
        <v/>
      </c>
      <c r="BF100" s="30" t="str">
        <f>IF(OR($D100="",$D100&lt;1),"",BE100+(変化量!AM97-変化量!AL97))</f>
        <v/>
      </c>
      <c r="BG100" s="30" t="str">
        <f>IF(OR($D100="",$D100&lt;1),"",BF100+(変化量!AN97-変化量!AM97))</f>
        <v/>
      </c>
      <c r="BH100" s="30" t="str">
        <f>IF(OR($D100="",$D100&lt;1),"",BG100+(変化量!AO97-変化量!AN97))</f>
        <v/>
      </c>
      <c r="BI100" s="30" t="str">
        <f>IF(OR($D100="",$D100&lt;1),"",BH100+(変化量!AP97-変化量!AO97))</f>
        <v/>
      </c>
      <c r="BJ100" s="30" t="str">
        <f>IF(OR($D100="",$D100&lt;1),"",BI100+(変化量!AQ97-変化量!AP97))</f>
        <v/>
      </c>
      <c r="BK100" s="30" t="str">
        <f>IF(OR($D100="",$D100&lt;1),"",BJ100+(変化量!AR97-変化量!AQ97))</f>
        <v/>
      </c>
      <c r="BL100" s="30" t="str">
        <f>IF(OR($D100="",$D100&lt;1),"",BK100+(変化量!AS97-変化量!AR97))</f>
        <v/>
      </c>
      <c r="BM100" s="30" t="str">
        <f>IF(OR($D100="",$D100&lt;1),"",BL100+(変化量!AT97-変化量!AS97))</f>
        <v/>
      </c>
      <c r="BN100" s="30" t="str">
        <f>IF(OR($D100="",$D100&lt;1),"",BM100+(変化量!AU97-変化量!AT97))</f>
        <v/>
      </c>
      <c r="BO100" s="30" t="str">
        <f>IF(OR($D100="",$D100&lt;1),"",BN100+(変化量!AV97-変化量!AU97))</f>
        <v/>
      </c>
      <c r="BP100" s="30" t="str">
        <f>IF(OR($D100="",$D100&lt;1),"",BO100+(変化量!AW97-変化量!AV97))</f>
        <v/>
      </c>
      <c r="BQ100" s="30" t="str">
        <f>IF(OR($D100="",$D100&lt;1),"",BP100+(変化量!AX97-変化量!AW97))</f>
        <v/>
      </c>
      <c r="BR100" s="30" t="str">
        <f>IF(OR($D100="",$D100&lt;1),"",BQ100+(変化量!AY97-変化量!AX97))</f>
        <v/>
      </c>
      <c r="BS100" s="30" t="str">
        <f>IF(OR($D100="",$D100&lt;1),"",BR100+(変化量!AZ97-変化量!AY97))</f>
        <v/>
      </c>
      <c r="BT100" s="30" t="str">
        <f>IF(OR($D100="",$D100&lt;1),"",BS100+(変化量!BA97-変化量!AZ97))</f>
        <v/>
      </c>
      <c r="BU100" s="30" t="str">
        <f>IF(OR($D100="",$D100&lt;1),"",BT100+(変化量!BB97-変化量!BA97))</f>
        <v/>
      </c>
      <c r="BV100" s="30" t="str">
        <f>IF(OR($D100="",$D100&lt;1),"",BU100+(変化量!BC97-変化量!BB97))</f>
        <v/>
      </c>
      <c r="BW100" s="30" t="str">
        <f>IF(OR($D100="",$D100&lt;1),"",BV100+(変化量!BD97-変化量!BC97))</f>
        <v/>
      </c>
      <c r="BX100" s="30" t="str">
        <f>IF(OR($D100="",$D100&lt;1),"",BW100+(変化量!BE97-変化量!BD97))</f>
        <v/>
      </c>
      <c r="BY100" s="30" t="str">
        <f>IF(OR($D100="",$D100&lt;1),"",BX100+(変化量!BF97-変化量!BE97))</f>
        <v/>
      </c>
      <c r="BZ100" s="30" t="str">
        <f>IF(OR($D100="",$D100&lt;1),"",BY100+(変化量!BG97-変化量!BF97))</f>
        <v/>
      </c>
      <c r="CA100" s="30" t="str">
        <f>IF(OR($D100="",$D100&lt;1),"",BZ100+(変化量!BH97-変化量!BG97))</f>
        <v/>
      </c>
      <c r="CB100" s="30" t="str">
        <f>IF(OR($D100="",$D100&lt;1),"",CA100+(変化量!BI97-変化量!BH97))</f>
        <v/>
      </c>
      <c r="CC100" s="30" t="str">
        <f>IF(OR($D100="",$D100&lt;1),"",CB100+(変化量!BJ97-変化量!BI97))</f>
        <v/>
      </c>
      <c r="CD100" s="30" t="str">
        <f>IF(OR($D100="",$D100&lt;1),"",CC100+(変化量!BK97-変化量!BJ97))</f>
        <v/>
      </c>
      <c r="CE100" s="30" t="str">
        <f>IF(OR($D100="",$D100&lt;1),"",CD100+(変化量!BL97-変化量!BK97))</f>
        <v/>
      </c>
      <c r="CF100" s="30" t="str">
        <f>IF(OR($D100="",$D100&lt;1),"",CE100+(変化量!BM97-変化量!BL97))</f>
        <v/>
      </c>
      <c r="CG100" s="30" t="str">
        <f>IF(OR($D100="",$D100&lt;1),"",CF100+(変化量!BN97-変化量!BM97))</f>
        <v/>
      </c>
      <c r="CH100" s="30" t="str">
        <f>IF(OR($D100="",$D100&lt;1),"",CG100+(変化量!BO97-変化量!BN97))</f>
        <v/>
      </c>
      <c r="CI100" s="30" t="str">
        <f>IF(OR($D100="",$D100&lt;1),"",CH100+(変化量!BP97-変化量!BO97))</f>
        <v/>
      </c>
      <c r="CJ100" s="30" t="str">
        <f>IF(OR($D100="",$D100&lt;1),"",CI100+(変化量!BQ97-変化量!BP97))</f>
        <v/>
      </c>
      <c r="CK100" s="30" t="str">
        <f>IF(OR($D100="",$D100&lt;1),"",CJ100+(変化量!BR97-変化量!BQ97))</f>
        <v/>
      </c>
      <c r="CL100" s="30" t="str">
        <f>IF(OR($D100="",$D100&lt;1),"",CK100+(変化量!BS97-変化量!BR97))</f>
        <v/>
      </c>
      <c r="CM100" s="30" t="str">
        <f>IF(OR($D100="",$D100&lt;1),"",CL100+(変化量!BT97-変化量!BS97))</f>
        <v/>
      </c>
      <c r="CN100" s="30" t="str">
        <f>IF(OR($D100="",$D100&lt;1),"",CM100+(変化量!BU97-変化量!BT97))</f>
        <v/>
      </c>
      <c r="CO100" s="30" t="str">
        <f>IF(OR($D100="",$D100&lt;1),"",CN100+(変化量!BV97-変化量!BU97))</f>
        <v/>
      </c>
      <c r="CP100" s="30" t="str">
        <f>IF(OR($D100="",$D100&lt;1),"",CO100+(変化量!BW97-変化量!BV97))</f>
        <v/>
      </c>
      <c r="CQ100" s="30" t="str">
        <f>IF(OR($D100="",$D100&lt;1),"",CP100+(変化量!BX97-変化量!BW97))</f>
        <v/>
      </c>
      <c r="CR100" s="30" t="str">
        <f>IF(OR($D100="",$D100&lt;1),"",CQ100+(変化量!BY97-変化量!BX97))</f>
        <v/>
      </c>
    </row>
    <row r="101" spans="1:96" x14ac:dyDescent="0.15">
      <c r="A101" s="30">
        <f>入力シート!B95</f>
        <v>84</v>
      </c>
      <c r="B101" s="30">
        <f>入力シート!C95</f>
        <v>0</v>
      </c>
      <c r="C101" s="30">
        <f>入力シート!D95</f>
        <v>0</v>
      </c>
      <c r="D101" s="30">
        <f>入力シート!E95</f>
        <v>0</v>
      </c>
      <c r="E101" s="30">
        <f>入力シート!F95</f>
        <v>0</v>
      </c>
      <c r="F101" s="30">
        <f t="shared" si="24"/>
        <v>0</v>
      </c>
      <c r="G101" s="30" t="str">
        <f t="shared" si="30"/>
        <v/>
      </c>
      <c r="H101" s="30" t="str">
        <f t="shared" si="42"/>
        <v/>
      </c>
      <c r="I101" s="30" t="str">
        <f t="shared" si="26"/>
        <v/>
      </c>
      <c r="J101" s="9" t="str">
        <f t="shared" si="39"/>
        <v/>
      </c>
      <c r="K101" s="30" t="str">
        <f t="shared" si="23"/>
        <v/>
      </c>
      <c r="L101" s="30" t="str">
        <f t="shared" si="27"/>
        <v/>
      </c>
      <c r="M101" s="30" t="str">
        <f t="shared" si="31"/>
        <v/>
      </c>
      <c r="N101" s="30" t="str">
        <f t="shared" si="32"/>
        <v/>
      </c>
      <c r="O101" s="9" t="str">
        <f t="shared" si="33"/>
        <v/>
      </c>
      <c r="P101" s="9">
        <f t="shared" si="34"/>
        <v>38</v>
      </c>
      <c r="Q101" s="9" t="str">
        <f t="shared" si="25"/>
        <v/>
      </c>
      <c r="R101" s="57">
        <v>84</v>
      </c>
      <c r="S101" s="53">
        <f t="shared" si="35"/>
        <v>0</v>
      </c>
      <c r="T101" s="53">
        <f t="shared" si="36"/>
        <v>0</v>
      </c>
      <c r="U101" s="53" t="str">
        <f t="shared" si="43"/>
        <v/>
      </c>
      <c r="V101" s="58" t="str">
        <f t="shared" si="28"/>
        <v/>
      </c>
      <c r="W101" s="53">
        <v>84</v>
      </c>
      <c r="X101" s="53" t="str">
        <f t="shared" si="29"/>
        <v/>
      </c>
      <c r="Y101" s="9">
        <f t="shared" si="37"/>
        <v>0</v>
      </c>
      <c r="Z101" s="9" t="str">
        <f t="shared" si="38"/>
        <v/>
      </c>
      <c r="AA101" s="9" t="str">
        <f t="shared" si="40"/>
        <v/>
      </c>
      <c r="AB101" s="9" t="str">
        <f t="shared" si="41"/>
        <v/>
      </c>
      <c r="AC101" s="53"/>
      <c r="AE101" s="30" t="str">
        <f>IF(OR($D101="",$D101&lt;1),"",変化量!$J98+変化量!L98)</f>
        <v/>
      </c>
      <c r="AF101" s="30" t="str">
        <f>IF(OR($D101="",$D101&lt;1),"",AE101+(変化量!M98-変化量!L98))</f>
        <v/>
      </c>
      <c r="AG101" s="30" t="str">
        <f>IF(OR($D101="",$D101&lt;1),"",AF101+(変化量!N98-変化量!M98))</f>
        <v/>
      </c>
      <c r="AH101" s="30" t="str">
        <f>IF(OR($D101="",$D101&lt;1),"",AG101+(変化量!O98-変化量!N98))</f>
        <v/>
      </c>
      <c r="AI101" s="30" t="str">
        <f>IF(OR($D101="",$D101&lt;1),"",AH101+(変化量!P98-変化量!O98))</f>
        <v/>
      </c>
      <c r="AJ101" s="30" t="str">
        <f>IF(OR($D101="",$D101&lt;1),"",AI101+(変化量!Q98-変化量!P98))</f>
        <v/>
      </c>
      <c r="AK101" s="30" t="str">
        <f>IF(OR($D101="",$D101&lt;1),"",AJ101+(変化量!R98-変化量!Q98))</f>
        <v/>
      </c>
      <c r="AL101" s="30" t="str">
        <f>IF(OR($D101="",$D101&lt;1),"",AK101+(変化量!S98-変化量!R98))</f>
        <v/>
      </c>
      <c r="AM101" s="30" t="str">
        <f>IF(OR($D101="",$D101&lt;1),"",AL101+(変化量!T98-変化量!S98))</f>
        <v/>
      </c>
      <c r="AN101" s="30" t="str">
        <f>IF(OR($D101="",$D101&lt;1),"",AM101+(変化量!U98-変化量!T98))</f>
        <v/>
      </c>
      <c r="AO101" s="30" t="str">
        <f>IF(OR($D101="",$D101&lt;1),"",AN101+(変化量!V98-変化量!U98))</f>
        <v/>
      </c>
      <c r="AP101" s="30" t="str">
        <f>IF(OR($D101="",$D101&lt;1),"",AO101+(変化量!W98-変化量!V98))</f>
        <v/>
      </c>
      <c r="AQ101" s="30" t="str">
        <f>IF(OR($D101="",$D101&lt;1),"",AP101+(変化量!X98-変化量!W98))</f>
        <v/>
      </c>
      <c r="AR101" s="30" t="str">
        <f>IF(OR($D101="",$D101&lt;1),"",AQ101+(変化量!Y98-変化量!X98))</f>
        <v/>
      </c>
      <c r="AS101" s="30" t="str">
        <f>IF(OR($D101="",$D101&lt;1),"",AR101+(変化量!Z98-変化量!Y98))</f>
        <v/>
      </c>
      <c r="AT101" s="30" t="str">
        <f>IF(OR($D101="",$D101&lt;1),"",AS101+(変化量!AA98-変化量!Z98))</f>
        <v/>
      </c>
      <c r="AU101" s="30" t="str">
        <f>IF(OR($D101="",$D101&lt;1),"",AT101+(変化量!AB98-変化量!AA98))</f>
        <v/>
      </c>
      <c r="AV101" s="30" t="str">
        <f>IF(OR($D101="",$D101&lt;1),"",AU101+(変化量!AC98-変化量!AB98))</f>
        <v/>
      </c>
      <c r="AW101" s="30" t="str">
        <f>IF(OR($D101="",$D101&lt;1),"",AV101+(変化量!AD98-変化量!AC98))</f>
        <v/>
      </c>
      <c r="AX101" s="30" t="str">
        <f>IF(OR($D101="",$D101&lt;1),"",AW101+(変化量!AE98-変化量!AD98))</f>
        <v/>
      </c>
      <c r="AY101" s="30" t="str">
        <f>IF(OR($D101="",$D101&lt;1),"",AX101+(変化量!AF98-変化量!AE98))</f>
        <v/>
      </c>
      <c r="AZ101" s="30" t="str">
        <f>IF(OR($D101="",$D101&lt;1),"",AY101+(変化量!AG98-変化量!AF98))</f>
        <v/>
      </c>
      <c r="BA101" s="30" t="str">
        <f>IF(OR($D101="",$D101&lt;1),"",AZ101+(変化量!AH98-変化量!AG98))</f>
        <v/>
      </c>
      <c r="BB101" s="30" t="str">
        <f>IF(OR($D101="",$D101&lt;1),"",BA101+(変化量!AI98-変化量!AH98))</f>
        <v/>
      </c>
      <c r="BC101" s="30" t="str">
        <f>IF(OR($D101="",$D101&lt;1),"",BB101+(変化量!AJ98-変化量!AI98))</f>
        <v/>
      </c>
      <c r="BD101" s="30" t="str">
        <f>IF(OR($D101="",$D101&lt;1),"",BC101+(変化量!AK98-変化量!AJ98))</f>
        <v/>
      </c>
      <c r="BE101" s="30" t="str">
        <f>IF(OR($D101="",$D101&lt;1),"",BD101+(変化量!AL98-変化量!AK98))</f>
        <v/>
      </c>
      <c r="BF101" s="30" t="str">
        <f>IF(OR($D101="",$D101&lt;1),"",BE101+(変化量!AM98-変化量!AL98))</f>
        <v/>
      </c>
      <c r="BG101" s="30" t="str">
        <f>IF(OR($D101="",$D101&lt;1),"",BF101+(変化量!AN98-変化量!AM98))</f>
        <v/>
      </c>
      <c r="BH101" s="30" t="str">
        <f>IF(OR($D101="",$D101&lt;1),"",BG101+(変化量!AO98-変化量!AN98))</f>
        <v/>
      </c>
      <c r="BI101" s="30" t="str">
        <f>IF(OR($D101="",$D101&lt;1),"",BH101+(変化量!AP98-変化量!AO98))</f>
        <v/>
      </c>
      <c r="BJ101" s="30" t="str">
        <f>IF(OR($D101="",$D101&lt;1),"",BI101+(変化量!AQ98-変化量!AP98))</f>
        <v/>
      </c>
      <c r="BK101" s="30" t="str">
        <f>IF(OR($D101="",$D101&lt;1),"",BJ101+(変化量!AR98-変化量!AQ98))</f>
        <v/>
      </c>
      <c r="BL101" s="30" t="str">
        <f>IF(OR($D101="",$D101&lt;1),"",BK101+(変化量!AS98-変化量!AR98))</f>
        <v/>
      </c>
      <c r="BM101" s="30" t="str">
        <f>IF(OR($D101="",$D101&lt;1),"",BL101+(変化量!AT98-変化量!AS98))</f>
        <v/>
      </c>
      <c r="BN101" s="30" t="str">
        <f>IF(OR($D101="",$D101&lt;1),"",BM101+(変化量!AU98-変化量!AT98))</f>
        <v/>
      </c>
      <c r="BO101" s="30" t="str">
        <f>IF(OR($D101="",$D101&lt;1),"",BN101+(変化量!AV98-変化量!AU98))</f>
        <v/>
      </c>
      <c r="BP101" s="30" t="str">
        <f>IF(OR($D101="",$D101&lt;1),"",BO101+(変化量!AW98-変化量!AV98))</f>
        <v/>
      </c>
      <c r="BQ101" s="30" t="str">
        <f>IF(OR($D101="",$D101&lt;1),"",BP101+(変化量!AX98-変化量!AW98))</f>
        <v/>
      </c>
      <c r="BR101" s="30" t="str">
        <f>IF(OR($D101="",$D101&lt;1),"",BQ101+(変化量!AY98-変化量!AX98))</f>
        <v/>
      </c>
      <c r="BS101" s="30" t="str">
        <f>IF(OR($D101="",$D101&lt;1),"",BR101+(変化量!AZ98-変化量!AY98))</f>
        <v/>
      </c>
      <c r="BT101" s="30" t="str">
        <f>IF(OR($D101="",$D101&lt;1),"",BS101+(変化量!BA98-変化量!AZ98))</f>
        <v/>
      </c>
      <c r="BU101" s="30" t="str">
        <f>IF(OR($D101="",$D101&lt;1),"",BT101+(変化量!BB98-変化量!BA98))</f>
        <v/>
      </c>
      <c r="BV101" s="30" t="str">
        <f>IF(OR($D101="",$D101&lt;1),"",BU101+(変化量!BC98-変化量!BB98))</f>
        <v/>
      </c>
      <c r="BW101" s="30" t="str">
        <f>IF(OR($D101="",$D101&lt;1),"",BV101+(変化量!BD98-変化量!BC98))</f>
        <v/>
      </c>
      <c r="BX101" s="30" t="str">
        <f>IF(OR($D101="",$D101&lt;1),"",BW101+(変化量!BE98-変化量!BD98))</f>
        <v/>
      </c>
      <c r="BY101" s="30" t="str">
        <f>IF(OR($D101="",$D101&lt;1),"",BX101+(変化量!BF98-変化量!BE98))</f>
        <v/>
      </c>
      <c r="BZ101" s="30" t="str">
        <f>IF(OR($D101="",$D101&lt;1),"",BY101+(変化量!BG98-変化量!BF98))</f>
        <v/>
      </c>
      <c r="CA101" s="30" t="str">
        <f>IF(OR($D101="",$D101&lt;1),"",BZ101+(変化量!BH98-変化量!BG98))</f>
        <v/>
      </c>
      <c r="CB101" s="30" t="str">
        <f>IF(OR($D101="",$D101&lt;1),"",CA101+(変化量!BI98-変化量!BH98))</f>
        <v/>
      </c>
      <c r="CC101" s="30" t="str">
        <f>IF(OR($D101="",$D101&lt;1),"",CB101+(変化量!BJ98-変化量!BI98))</f>
        <v/>
      </c>
      <c r="CD101" s="30" t="str">
        <f>IF(OR($D101="",$D101&lt;1),"",CC101+(変化量!BK98-変化量!BJ98))</f>
        <v/>
      </c>
      <c r="CE101" s="30" t="str">
        <f>IF(OR($D101="",$D101&lt;1),"",CD101+(変化量!BL98-変化量!BK98))</f>
        <v/>
      </c>
      <c r="CF101" s="30" t="str">
        <f>IF(OR($D101="",$D101&lt;1),"",CE101+(変化量!BM98-変化量!BL98))</f>
        <v/>
      </c>
      <c r="CG101" s="30" t="str">
        <f>IF(OR($D101="",$D101&lt;1),"",CF101+(変化量!BN98-変化量!BM98))</f>
        <v/>
      </c>
      <c r="CH101" s="30" t="str">
        <f>IF(OR($D101="",$D101&lt;1),"",CG101+(変化量!BO98-変化量!BN98))</f>
        <v/>
      </c>
      <c r="CI101" s="30" t="str">
        <f>IF(OR($D101="",$D101&lt;1),"",CH101+(変化量!BP98-変化量!BO98))</f>
        <v/>
      </c>
      <c r="CJ101" s="30" t="str">
        <f>IF(OR($D101="",$D101&lt;1),"",CI101+(変化量!BQ98-変化量!BP98))</f>
        <v/>
      </c>
      <c r="CK101" s="30" t="str">
        <f>IF(OR($D101="",$D101&lt;1),"",CJ101+(変化量!BR98-変化量!BQ98))</f>
        <v/>
      </c>
      <c r="CL101" s="30" t="str">
        <f>IF(OR($D101="",$D101&lt;1),"",CK101+(変化量!BS98-変化量!BR98))</f>
        <v/>
      </c>
      <c r="CM101" s="30" t="str">
        <f>IF(OR($D101="",$D101&lt;1),"",CL101+(変化量!BT98-変化量!BS98))</f>
        <v/>
      </c>
      <c r="CN101" s="30" t="str">
        <f>IF(OR($D101="",$D101&lt;1),"",CM101+(変化量!BU98-変化量!BT98))</f>
        <v/>
      </c>
      <c r="CO101" s="30" t="str">
        <f>IF(OR($D101="",$D101&lt;1),"",CN101+(変化量!BV98-変化量!BU98))</f>
        <v/>
      </c>
      <c r="CP101" s="30" t="str">
        <f>IF(OR($D101="",$D101&lt;1),"",CO101+(変化量!BW98-変化量!BV98))</f>
        <v/>
      </c>
      <c r="CQ101" s="30" t="str">
        <f>IF(OR($D101="",$D101&lt;1),"",CP101+(変化量!BX98-変化量!BW98))</f>
        <v/>
      </c>
      <c r="CR101" s="30" t="str">
        <f>IF(OR($D101="",$D101&lt;1),"",CQ101+(変化量!BY98-変化量!BX98))</f>
        <v/>
      </c>
    </row>
    <row r="102" spans="1:96" x14ac:dyDescent="0.15">
      <c r="A102" s="30">
        <f>入力シート!B96</f>
        <v>85</v>
      </c>
      <c r="B102" s="30">
        <f>入力シート!C96</f>
        <v>0</v>
      </c>
      <c r="C102" s="30">
        <f>入力シート!D96</f>
        <v>0</v>
      </c>
      <c r="D102" s="30">
        <f>入力シート!E96</f>
        <v>0</v>
      </c>
      <c r="E102" s="30">
        <f>入力シート!F96</f>
        <v>0</v>
      </c>
      <c r="F102" s="30">
        <f t="shared" si="24"/>
        <v>0</v>
      </c>
      <c r="G102" s="30" t="str">
        <f t="shared" si="30"/>
        <v/>
      </c>
      <c r="H102" s="30" t="str">
        <f t="shared" si="42"/>
        <v/>
      </c>
      <c r="I102" s="30" t="str">
        <f t="shared" si="26"/>
        <v/>
      </c>
      <c r="J102" s="9" t="str">
        <f t="shared" si="39"/>
        <v/>
      </c>
      <c r="K102" s="30" t="str">
        <f t="shared" si="23"/>
        <v/>
      </c>
      <c r="L102" s="30" t="str">
        <f t="shared" si="27"/>
        <v/>
      </c>
      <c r="M102" s="30" t="str">
        <f t="shared" si="31"/>
        <v/>
      </c>
      <c r="N102" s="30" t="str">
        <f t="shared" si="32"/>
        <v/>
      </c>
      <c r="O102" s="9" t="str">
        <f t="shared" si="33"/>
        <v/>
      </c>
      <c r="P102" s="9">
        <f t="shared" si="34"/>
        <v>38</v>
      </c>
      <c r="Q102" s="9" t="str">
        <f t="shared" si="25"/>
        <v/>
      </c>
      <c r="R102" s="57">
        <v>85</v>
      </c>
      <c r="S102" s="53">
        <f t="shared" si="35"/>
        <v>0</v>
      </c>
      <c r="T102" s="53">
        <f t="shared" si="36"/>
        <v>0</v>
      </c>
      <c r="U102" s="53" t="str">
        <f t="shared" si="43"/>
        <v/>
      </c>
      <c r="V102" s="58" t="str">
        <f t="shared" si="28"/>
        <v/>
      </c>
      <c r="W102" s="53">
        <v>85</v>
      </c>
      <c r="X102" s="53" t="str">
        <f t="shared" si="29"/>
        <v/>
      </c>
      <c r="Y102" s="9">
        <f t="shared" si="37"/>
        <v>0</v>
      </c>
      <c r="Z102" s="9" t="str">
        <f t="shared" si="38"/>
        <v/>
      </c>
      <c r="AA102" s="9" t="str">
        <f t="shared" si="40"/>
        <v/>
      </c>
      <c r="AB102" s="9" t="str">
        <f t="shared" si="41"/>
        <v/>
      </c>
      <c r="AC102" s="53"/>
      <c r="AE102" s="30" t="str">
        <f>IF(OR($D102="",$D102&lt;1),"",変化量!$J99+変化量!L99)</f>
        <v/>
      </c>
      <c r="AF102" s="30" t="str">
        <f>IF(OR($D102="",$D102&lt;1),"",AE102+(変化量!M99-変化量!L99))</f>
        <v/>
      </c>
      <c r="AG102" s="30" t="str">
        <f>IF(OR($D102="",$D102&lt;1),"",AF102+(変化量!N99-変化量!M99))</f>
        <v/>
      </c>
      <c r="AH102" s="30" t="str">
        <f>IF(OR($D102="",$D102&lt;1),"",AG102+(変化量!O99-変化量!N99))</f>
        <v/>
      </c>
      <c r="AI102" s="30" t="str">
        <f>IF(OR($D102="",$D102&lt;1),"",AH102+(変化量!P99-変化量!O99))</f>
        <v/>
      </c>
      <c r="AJ102" s="30" t="str">
        <f>IF(OR($D102="",$D102&lt;1),"",AI102+(変化量!Q99-変化量!P99))</f>
        <v/>
      </c>
      <c r="AK102" s="30" t="str">
        <f>IF(OR($D102="",$D102&lt;1),"",AJ102+(変化量!R99-変化量!Q99))</f>
        <v/>
      </c>
      <c r="AL102" s="30" t="str">
        <f>IF(OR($D102="",$D102&lt;1),"",AK102+(変化量!S99-変化量!R99))</f>
        <v/>
      </c>
      <c r="AM102" s="30" t="str">
        <f>IF(OR($D102="",$D102&lt;1),"",AL102+(変化量!T99-変化量!S99))</f>
        <v/>
      </c>
      <c r="AN102" s="30" t="str">
        <f>IF(OR($D102="",$D102&lt;1),"",AM102+(変化量!U99-変化量!T99))</f>
        <v/>
      </c>
      <c r="AO102" s="30" t="str">
        <f>IF(OR($D102="",$D102&lt;1),"",AN102+(変化量!V99-変化量!U99))</f>
        <v/>
      </c>
      <c r="AP102" s="30" t="str">
        <f>IF(OR($D102="",$D102&lt;1),"",AO102+(変化量!W99-変化量!V99))</f>
        <v/>
      </c>
      <c r="AQ102" s="30" t="str">
        <f>IF(OR($D102="",$D102&lt;1),"",AP102+(変化量!X99-変化量!W99))</f>
        <v/>
      </c>
      <c r="AR102" s="30" t="str">
        <f>IF(OR($D102="",$D102&lt;1),"",AQ102+(変化量!Y99-変化量!X99))</f>
        <v/>
      </c>
      <c r="AS102" s="30" t="str">
        <f>IF(OR($D102="",$D102&lt;1),"",AR102+(変化量!Z99-変化量!Y99))</f>
        <v/>
      </c>
      <c r="AT102" s="30" t="str">
        <f>IF(OR($D102="",$D102&lt;1),"",AS102+(変化量!AA99-変化量!Z99))</f>
        <v/>
      </c>
      <c r="AU102" s="30" t="str">
        <f>IF(OR($D102="",$D102&lt;1),"",AT102+(変化量!AB99-変化量!AA99))</f>
        <v/>
      </c>
      <c r="AV102" s="30" t="str">
        <f>IF(OR($D102="",$D102&lt;1),"",AU102+(変化量!AC99-変化量!AB99))</f>
        <v/>
      </c>
      <c r="AW102" s="30" t="str">
        <f>IF(OR($D102="",$D102&lt;1),"",AV102+(変化量!AD99-変化量!AC99))</f>
        <v/>
      </c>
      <c r="AX102" s="30" t="str">
        <f>IF(OR($D102="",$D102&lt;1),"",AW102+(変化量!AE99-変化量!AD99))</f>
        <v/>
      </c>
      <c r="AY102" s="30" t="str">
        <f>IF(OR($D102="",$D102&lt;1),"",AX102+(変化量!AF99-変化量!AE99))</f>
        <v/>
      </c>
      <c r="AZ102" s="30" t="str">
        <f>IF(OR($D102="",$D102&lt;1),"",AY102+(変化量!AG99-変化量!AF99))</f>
        <v/>
      </c>
      <c r="BA102" s="30" t="str">
        <f>IF(OR($D102="",$D102&lt;1),"",AZ102+(変化量!AH99-変化量!AG99))</f>
        <v/>
      </c>
      <c r="BB102" s="30" t="str">
        <f>IF(OR($D102="",$D102&lt;1),"",BA102+(変化量!AI99-変化量!AH99))</f>
        <v/>
      </c>
      <c r="BC102" s="30" t="str">
        <f>IF(OR($D102="",$D102&lt;1),"",BB102+(変化量!AJ99-変化量!AI99))</f>
        <v/>
      </c>
      <c r="BD102" s="30" t="str">
        <f>IF(OR($D102="",$D102&lt;1),"",BC102+(変化量!AK99-変化量!AJ99))</f>
        <v/>
      </c>
      <c r="BE102" s="30" t="str">
        <f>IF(OR($D102="",$D102&lt;1),"",BD102+(変化量!AL99-変化量!AK99))</f>
        <v/>
      </c>
      <c r="BF102" s="30" t="str">
        <f>IF(OR($D102="",$D102&lt;1),"",BE102+(変化量!AM99-変化量!AL99))</f>
        <v/>
      </c>
      <c r="BG102" s="30" t="str">
        <f>IF(OR($D102="",$D102&lt;1),"",BF102+(変化量!AN99-変化量!AM99))</f>
        <v/>
      </c>
      <c r="BH102" s="30" t="str">
        <f>IF(OR($D102="",$D102&lt;1),"",BG102+(変化量!AO99-変化量!AN99))</f>
        <v/>
      </c>
      <c r="BI102" s="30" t="str">
        <f>IF(OR($D102="",$D102&lt;1),"",BH102+(変化量!AP99-変化量!AO99))</f>
        <v/>
      </c>
      <c r="BJ102" s="30" t="str">
        <f>IF(OR($D102="",$D102&lt;1),"",BI102+(変化量!AQ99-変化量!AP99))</f>
        <v/>
      </c>
      <c r="BK102" s="30" t="str">
        <f>IF(OR($D102="",$D102&lt;1),"",BJ102+(変化量!AR99-変化量!AQ99))</f>
        <v/>
      </c>
      <c r="BL102" s="30" t="str">
        <f>IF(OR($D102="",$D102&lt;1),"",BK102+(変化量!AS99-変化量!AR99))</f>
        <v/>
      </c>
      <c r="BM102" s="30" t="str">
        <f>IF(OR($D102="",$D102&lt;1),"",BL102+(変化量!AT99-変化量!AS99))</f>
        <v/>
      </c>
      <c r="BN102" s="30" t="str">
        <f>IF(OR($D102="",$D102&lt;1),"",BM102+(変化量!AU99-変化量!AT99))</f>
        <v/>
      </c>
      <c r="BO102" s="30" t="str">
        <f>IF(OR($D102="",$D102&lt;1),"",BN102+(変化量!AV99-変化量!AU99))</f>
        <v/>
      </c>
      <c r="BP102" s="30" t="str">
        <f>IF(OR($D102="",$D102&lt;1),"",BO102+(変化量!AW99-変化量!AV99))</f>
        <v/>
      </c>
      <c r="BQ102" s="30" t="str">
        <f>IF(OR($D102="",$D102&lt;1),"",BP102+(変化量!AX99-変化量!AW99))</f>
        <v/>
      </c>
      <c r="BR102" s="30" t="str">
        <f>IF(OR($D102="",$D102&lt;1),"",BQ102+(変化量!AY99-変化量!AX99))</f>
        <v/>
      </c>
      <c r="BS102" s="30" t="str">
        <f>IF(OR($D102="",$D102&lt;1),"",BR102+(変化量!AZ99-変化量!AY99))</f>
        <v/>
      </c>
      <c r="BT102" s="30" t="str">
        <f>IF(OR($D102="",$D102&lt;1),"",BS102+(変化量!BA99-変化量!AZ99))</f>
        <v/>
      </c>
      <c r="BU102" s="30" t="str">
        <f>IF(OR($D102="",$D102&lt;1),"",BT102+(変化量!BB99-変化量!BA99))</f>
        <v/>
      </c>
      <c r="BV102" s="30" t="str">
        <f>IF(OR($D102="",$D102&lt;1),"",BU102+(変化量!BC99-変化量!BB99))</f>
        <v/>
      </c>
      <c r="BW102" s="30" t="str">
        <f>IF(OR($D102="",$D102&lt;1),"",BV102+(変化量!BD99-変化量!BC99))</f>
        <v/>
      </c>
      <c r="BX102" s="30" t="str">
        <f>IF(OR($D102="",$D102&lt;1),"",BW102+(変化量!BE99-変化量!BD99))</f>
        <v/>
      </c>
      <c r="BY102" s="30" t="str">
        <f>IF(OR($D102="",$D102&lt;1),"",BX102+(変化量!BF99-変化量!BE99))</f>
        <v/>
      </c>
      <c r="BZ102" s="30" t="str">
        <f>IF(OR($D102="",$D102&lt;1),"",BY102+(変化量!BG99-変化量!BF99))</f>
        <v/>
      </c>
      <c r="CA102" s="30" t="str">
        <f>IF(OR($D102="",$D102&lt;1),"",BZ102+(変化量!BH99-変化量!BG99))</f>
        <v/>
      </c>
      <c r="CB102" s="30" t="str">
        <f>IF(OR($D102="",$D102&lt;1),"",CA102+(変化量!BI99-変化量!BH99))</f>
        <v/>
      </c>
      <c r="CC102" s="30" t="str">
        <f>IF(OR($D102="",$D102&lt;1),"",CB102+(変化量!BJ99-変化量!BI99))</f>
        <v/>
      </c>
      <c r="CD102" s="30" t="str">
        <f>IF(OR($D102="",$D102&lt;1),"",CC102+(変化量!BK99-変化量!BJ99))</f>
        <v/>
      </c>
      <c r="CE102" s="30" t="str">
        <f>IF(OR($D102="",$D102&lt;1),"",CD102+(変化量!BL99-変化量!BK99))</f>
        <v/>
      </c>
      <c r="CF102" s="30" t="str">
        <f>IF(OR($D102="",$D102&lt;1),"",CE102+(変化量!BM99-変化量!BL99))</f>
        <v/>
      </c>
      <c r="CG102" s="30" t="str">
        <f>IF(OR($D102="",$D102&lt;1),"",CF102+(変化量!BN99-変化量!BM99))</f>
        <v/>
      </c>
      <c r="CH102" s="30" t="str">
        <f>IF(OR($D102="",$D102&lt;1),"",CG102+(変化量!BO99-変化量!BN99))</f>
        <v/>
      </c>
      <c r="CI102" s="30" t="str">
        <f>IF(OR($D102="",$D102&lt;1),"",CH102+(変化量!BP99-変化量!BO99))</f>
        <v/>
      </c>
      <c r="CJ102" s="30" t="str">
        <f>IF(OR($D102="",$D102&lt;1),"",CI102+(変化量!BQ99-変化量!BP99))</f>
        <v/>
      </c>
      <c r="CK102" s="30" t="str">
        <f>IF(OR($D102="",$D102&lt;1),"",CJ102+(変化量!BR99-変化量!BQ99))</f>
        <v/>
      </c>
      <c r="CL102" s="30" t="str">
        <f>IF(OR($D102="",$D102&lt;1),"",CK102+(変化量!BS99-変化量!BR99))</f>
        <v/>
      </c>
      <c r="CM102" s="30" t="str">
        <f>IF(OR($D102="",$D102&lt;1),"",CL102+(変化量!BT99-変化量!BS99))</f>
        <v/>
      </c>
      <c r="CN102" s="30" t="str">
        <f>IF(OR($D102="",$D102&lt;1),"",CM102+(変化量!BU99-変化量!BT99))</f>
        <v/>
      </c>
      <c r="CO102" s="30" t="str">
        <f>IF(OR($D102="",$D102&lt;1),"",CN102+(変化量!BV99-変化量!BU99))</f>
        <v/>
      </c>
      <c r="CP102" s="30" t="str">
        <f>IF(OR($D102="",$D102&lt;1),"",CO102+(変化量!BW99-変化量!BV99))</f>
        <v/>
      </c>
      <c r="CQ102" s="30" t="str">
        <f>IF(OR($D102="",$D102&lt;1),"",CP102+(変化量!BX99-変化量!BW99))</f>
        <v/>
      </c>
      <c r="CR102" s="30" t="str">
        <f>IF(OR($D102="",$D102&lt;1),"",CQ102+(変化量!BY99-変化量!BX99))</f>
        <v/>
      </c>
    </row>
    <row r="103" spans="1:96" x14ac:dyDescent="0.15">
      <c r="A103" s="30">
        <f>入力シート!B97</f>
        <v>86</v>
      </c>
      <c r="B103" s="30">
        <f>入力シート!C97</f>
        <v>0</v>
      </c>
      <c r="C103" s="30">
        <f>入力シート!D97</f>
        <v>0</v>
      </c>
      <c r="D103" s="30">
        <f>入力シート!E97</f>
        <v>0</v>
      </c>
      <c r="E103" s="30">
        <f>入力シート!F97</f>
        <v>0</v>
      </c>
      <c r="F103" s="30">
        <f t="shared" si="24"/>
        <v>0</v>
      </c>
      <c r="G103" s="30" t="str">
        <f t="shared" si="30"/>
        <v/>
      </c>
      <c r="H103" s="30" t="str">
        <f t="shared" si="42"/>
        <v/>
      </c>
      <c r="I103" s="30" t="str">
        <f t="shared" si="26"/>
        <v/>
      </c>
      <c r="J103" s="9" t="str">
        <f t="shared" si="39"/>
        <v/>
      </c>
      <c r="K103" s="30" t="str">
        <f t="shared" si="23"/>
        <v/>
      </c>
      <c r="L103" s="30" t="str">
        <f t="shared" si="27"/>
        <v/>
      </c>
      <c r="M103" s="30" t="str">
        <f t="shared" si="31"/>
        <v/>
      </c>
      <c r="N103" s="30" t="str">
        <f t="shared" si="32"/>
        <v/>
      </c>
      <c r="O103" s="9" t="str">
        <f t="shared" si="33"/>
        <v/>
      </c>
      <c r="P103" s="9">
        <f t="shared" si="34"/>
        <v>38</v>
      </c>
      <c r="Q103" s="9" t="str">
        <f t="shared" si="25"/>
        <v/>
      </c>
      <c r="R103" s="57">
        <v>86</v>
      </c>
      <c r="S103" s="53">
        <f t="shared" si="35"/>
        <v>0</v>
      </c>
      <c r="T103" s="53">
        <f t="shared" si="36"/>
        <v>0</v>
      </c>
      <c r="U103" s="53" t="str">
        <f t="shared" si="43"/>
        <v/>
      </c>
      <c r="V103" s="58" t="str">
        <f t="shared" si="28"/>
        <v/>
      </c>
      <c r="W103" s="53">
        <v>86</v>
      </c>
      <c r="X103" s="53" t="str">
        <f t="shared" si="29"/>
        <v/>
      </c>
      <c r="Y103" s="9">
        <f t="shared" si="37"/>
        <v>0</v>
      </c>
      <c r="Z103" s="9" t="str">
        <f t="shared" si="38"/>
        <v/>
      </c>
      <c r="AA103" s="9" t="str">
        <f t="shared" si="40"/>
        <v/>
      </c>
      <c r="AB103" s="9" t="str">
        <f t="shared" si="41"/>
        <v/>
      </c>
      <c r="AC103" s="53"/>
      <c r="AE103" s="30" t="str">
        <f>IF(OR($D103="",$D103&lt;1),"",変化量!$J100+変化量!L100)</f>
        <v/>
      </c>
      <c r="AF103" s="30" t="str">
        <f>IF(OR($D103="",$D103&lt;1),"",AE103+(変化量!M100-変化量!L100))</f>
        <v/>
      </c>
      <c r="AG103" s="30" t="str">
        <f>IF(OR($D103="",$D103&lt;1),"",AF103+(変化量!N100-変化量!M100))</f>
        <v/>
      </c>
      <c r="AH103" s="30" t="str">
        <f>IF(OR($D103="",$D103&lt;1),"",AG103+(変化量!O100-変化量!N100))</f>
        <v/>
      </c>
      <c r="AI103" s="30" t="str">
        <f>IF(OR($D103="",$D103&lt;1),"",AH103+(変化量!P100-変化量!O100))</f>
        <v/>
      </c>
      <c r="AJ103" s="30" t="str">
        <f>IF(OR($D103="",$D103&lt;1),"",AI103+(変化量!Q100-変化量!P100))</f>
        <v/>
      </c>
      <c r="AK103" s="30" t="str">
        <f>IF(OR($D103="",$D103&lt;1),"",AJ103+(変化量!R100-変化量!Q100))</f>
        <v/>
      </c>
      <c r="AL103" s="30" t="str">
        <f>IF(OR($D103="",$D103&lt;1),"",AK103+(変化量!S100-変化量!R100))</f>
        <v/>
      </c>
      <c r="AM103" s="30" t="str">
        <f>IF(OR($D103="",$D103&lt;1),"",AL103+(変化量!T100-変化量!S100))</f>
        <v/>
      </c>
      <c r="AN103" s="30" t="str">
        <f>IF(OR($D103="",$D103&lt;1),"",AM103+(変化量!U100-変化量!T100))</f>
        <v/>
      </c>
      <c r="AO103" s="30" t="str">
        <f>IF(OR($D103="",$D103&lt;1),"",AN103+(変化量!V100-変化量!U100))</f>
        <v/>
      </c>
      <c r="AP103" s="30" t="str">
        <f>IF(OR($D103="",$D103&lt;1),"",AO103+(変化量!W100-変化量!V100))</f>
        <v/>
      </c>
      <c r="AQ103" s="30" t="str">
        <f>IF(OR($D103="",$D103&lt;1),"",AP103+(変化量!X100-変化量!W100))</f>
        <v/>
      </c>
      <c r="AR103" s="30" t="str">
        <f>IF(OR($D103="",$D103&lt;1),"",AQ103+(変化量!Y100-変化量!X100))</f>
        <v/>
      </c>
      <c r="AS103" s="30" t="str">
        <f>IF(OR($D103="",$D103&lt;1),"",AR103+(変化量!Z100-変化量!Y100))</f>
        <v/>
      </c>
      <c r="AT103" s="30" t="str">
        <f>IF(OR($D103="",$D103&lt;1),"",AS103+(変化量!AA100-変化量!Z100))</f>
        <v/>
      </c>
      <c r="AU103" s="30" t="str">
        <f>IF(OR($D103="",$D103&lt;1),"",AT103+(変化量!AB100-変化量!AA100))</f>
        <v/>
      </c>
      <c r="AV103" s="30" t="str">
        <f>IF(OR($D103="",$D103&lt;1),"",AU103+(変化量!AC100-変化量!AB100))</f>
        <v/>
      </c>
      <c r="AW103" s="30" t="str">
        <f>IF(OR($D103="",$D103&lt;1),"",AV103+(変化量!AD100-変化量!AC100))</f>
        <v/>
      </c>
      <c r="AX103" s="30" t="str">
        <f>IF(OR($D103="",$D103&lt;1),"",AW103+(変化量!AE100-変化量!AD100))</f>
        <v/>
      </c>
      <c r="AY103" s="30" t="str">
        <f>IF(OR($D103="",$D103&lt;1),"",AX103+(変化量!AF100-変化量!AE100))</f>
        <v/>
      </c>
      <c r="AZ103" s="30" t="str">
        <f>IF(OR($D103="",$D103&lt;1),"",AY103+(変化量!AG100-変化量!AF100))</f>
        <v/>
      </c>
      <c r="BA103" s="30" t="str">
        <f>IF(OR($D103="",$D103&lt;1),"",AZ103+(変化量!AH100-変化量!AG100))</f>
        <v/>
      </c>
      <c r="BB103" s="30" t="str">
        <f>IF(OR($D103="",$D103&lt;1),"",BA103+(変化量!AI100-変化量!AH100))</f>
        <v/>
      </c>
      <c r="BC103" s="30" t="str">
        <f>IF(OR($D103="",$D103&lt;1),"",BB103+(変化量!AJ100-変化量!AI100))</f>
        <v/>
      </c>
      <c r="BD103" s="30" t="str">
        <f>IF(OR($D103="",$D103&lt;1),"",BC103+(変化量!AK100-変化量!AJ100))</f>
        <v/>
      </c>
      <c r="BE103" s="30" t="str">
        <f>IF(OR($D103="",$D103&lt;1),"",BD103+(変化量!AL100-変化量!AK100))</f>
        <v/>
      </c>
      <c r="BF103" s="30" t="str">
        <f>IF(OR($D103="",$D103&lt;1),"",BE103+(変化量!AM100-変化量!AL100))</f>
        <v/>
      </c>
      <c r="BG103" s="30" t="str">
        <f>IF(OR($D103="",$D103&lt;1),"",BF103+(変化量!AN100-変化量!AM100))</f>
        <v/>
      </c>
      <c r="BH103" s="30" t="str">
        <f>IF(OR($D103="",$D103&lt;1),"",BG103+(変化量!AO100-変化量!AN100))</f>
        <v/>
      </c>
      <c r="BI103" s="30" t="str">
        <f>IF(OR($D103="",$D103&lt;1),"",BH103+(変化量!AP100-変化量!AO100))</f>
        <v/>
      </c>
      <c r="BJ103" s="30" t="str">
        <f>IF(OR($D103="",$D103&lt;1),"",BI103+(変化量!AQ100-変化量!AP100))</f>
        <v/>
      </c>
      <c r="BK103" s="30" t="str">
        <f>IF(OR($D103="",$D103&lt;1),"",BJ103+(変化量!AR100-変化量!AQ100))</f>
        <v/>
      </c>
      <c r="BL103" s="30" t="str">
        <f>IF(OR($D103="",$D103&lt;1),"",BK103+(変化量!AS100-変化量!AR100))</f>
        <v/>
      </c>
      <c r="BM103" s="30" t="str">
        <f>IF(OR($D103="",$D103&lt;1),"",BL103+(変化量!AT100-変化量!AS100))</f>
        <v/>
      </c>
      <c r="BN103" s="30" t="str">
        <f>IF(OR($D103="",$D103&lt;1),"",BM103+(変化量!AU100-変化量!AT100))</f>
        <v/>
      </c>
      <c r="BO103" s="30" t="str">
        <f>IF(OR($D103="",$D103&lt;1),"",BN103+(変化量!AV100-変化量!AU100))</f>
        <v/>
      </c>
      <c r="BP103" s="30" t="str">
        <f>IF(OR($D103="",$D103&lt;1),"",BO103+(変化量!AW100-変化量!AV100))</f>
        <v/>
      </c>
      <c r="BQ103" s="30" t="str">
        <f>IF(OR($D103="",$D103&lt;1),"",BP103+(変化量!AX100-変化量!AW100))</f>
        <v/>
      </c>
      <c r="BR103" s="30" t="str">
        <f>IF(OR($D103="",$D103&lt;1),"",BQ103+(変化量!AY100-変化量!AX100))</f>
        <v/>
      </c>
      <c r="BS103" s="30" t="str">
        <f>IF(OR($D103="",$D103&lt;1),"",BR103+(変化量!AZ100-変化量!AY100))</f>
        <v/>
      </c>
      <c r="BT103" s="30" t="str">
        <f>IF(OR($D103="",$D103&lt;1),"",BS103+(変化量!BA100-変化量!AZ100))</f>
        <v/>
      </c>
      <c r="BU103" s="30" t="str">
        <f>IF(OR($D103="",$D103&lt;1),"",BT103+(変化量!BB100-変化量!BA100))</f>
        <v/>
      </c>
      <c r="BV103" s="30" t="str">
        <f>IF(OR($D103="",$D103&lt;1),"",BU103+(変化量!BC100-変化量!BB100))</f>
        <v/>
      </c>
      <c r="BW103" s="30" t="str">
        <f>IF(OR($D103="",$D103&lt;1),"",BV103+(変化量!BD100-変化量!BC100))</f>
        <v/>
      </c>
      <c r="BX103" s="30" t="str">
        <f>IF(OR($D103="",$D103&lt;1),"",BW103+(変化量!BE100-変化量!BD100))</f>
        <v/>
      </c>
      <c r="BY103" s="30" t="str">
        <f>IF(OR($D103="",$D103&lt;1),"",BX103+(変化量!BF100-変化量!BE100))</f>
        <v/>
      </c>
      <c r="BZ103" s="30" t="str">
        <f>IF(OR($D103="",$D103&lt;1),"",BY103+(変化量!BG100-変化量!BF100))</f>
        <v/>
      </c>
      <c r="CA103" s="30" t="str">
        <f>IF(OR($D103="",$D103&lt;1),"",BZ103+(変化量!BH100-変化量!BG100))</f>
        <v/>
      </c>
      <c r="CB103" s="30" t="str">
        <f>IF(OR($D103="",$D103&lt;1),"",CA103+(変化量!BI100-変化量!BH100))</f>
        <v/>
      </c>
      <c r="CC103" s="30" t="str">
        <f>IF(OR($D103="",$D103&lt;1),"",CB103+(変化量!BJ100-変化量!BI100))</f>
        <v/>
      </c>
      <c r="CD103" s="30" t="str">
        <f>IF(OR($D103="",$D103&lt;1),"",CC103+(変化量!BK100-変化量!BJ100))</f>
        <v/>
      </c>
      <c r="CE103" s="30" t="str">
        <f>IF(OR($D103="",$D103&lt;1),"",CD103+(変化量!BL100-変化量!BK100))</f>
        <v/>
      </c>
      <c r="CF103" s="30" t="str">
        <f>IF(OR($D103="",$D103&lt;1),"",CE103+(変化量!BM100-変化量!BL100))</f>
        <v/>
      </c>
      <c r="CG103" s="30" t="str">
        <f>IF(OR($D103="",$D103&lt;1),"",CF103+(変化量!BN100-変化量!BM100))</f>
        <v/>
      </c>
      <c r="CH103" s="30" t="str">
        <f>IF(OR($D103="",$D103&lt;1),"",CG103+(変化量!BO100-変化量!BN100))</f>
        <v/>
      </c>
      <c r="CI103" s="30" t="str">
        <f>IF(OR($D103="",$D103&lt;1),"",CH103+(変化量!BP100-変化量!BO100))</f>
        <v/>
      </c>
      <c r="CJ103" s="30" t="str">
        <f>IF(OR($D103="",$D103&lt;1),"",CI103+(変化量!BQ100-変化量!BP100))</f>
        <v/>
      </c>
      <c r="CK103" s="30" t="str">
        <f>IF(OR($D103="",$D103&lt;1),"",CJ103+(変化量!BR100-変化量!BQ100))</f>
        <v/>
      </c>
      <c r="CL103" s="30" t="str">
        <f>IF(OR($D103="",$D103&lt;1),"",CK103+(変化量!BS100-変化量!BR100))</f>
        <v/>
      </c>
      <c r="CM103" s="30" t="str">
        <f>IF(OR($D103="",$D103&lt;1),"",CL103+(変化量!BT100-変化量!BS100))</f>
        <v/>
      </c>
      <c r="CN103" s="30" t="str">
        <f>IF(OR($D103="",$D103&lt;1),"",CM103+(変化量!BU100-変化量!BT100))</f>
        <v/>
      </c>
      <c r="CO103" s="30" t="str">
        <f>IF(OR($D103="",$D103&lt;1),"",CN103+(変化量!BV100-変化量!BU100))</f>
        <v/>
      </c>
      <c r="CP103" s="30" t="str">
        <f>IF(OR($D103="",$D103&lt;1),"",CO103+(変化量!BW100-変化量!BV100))</f>
        <v/>
      </c>
      <c r="CQ103" s="30" t="str">
        <f>IF(OR($D103="",$D103&lt;1),"",CP103+(変化量!BX100-変化量!BW100))</f>
        <v/>
      </c>
      <c r="CR103" s="30" t="str">
        <f>IF(OR($D103="",$D103&lt;1),"",CQ103+(変化量!BY100-変化量!BX100))</f>
        <v/>
      </c>
    </row>
    <row r="104" spans="1:96" x14ac:dyDescent="0.15">
      <c r="A104" s="30">
        <f>入力シート!B98</f>
        <v>87</v>
      </c>
      <c r="B104" s="30">
        <f>入力シート!C98</f>
        <v>0</v>
      </c>
      <c r="C104" s="30">
        <f>入力シート!D98</f>
        <v>0</v>
      </c>
      <c r="D104" s="30">
        <f>入力シート!E98</f>
        <v>0</v>
      </c>
      <c r="E104" s="30">
        <f>入力シート!F98</f>
        <v>0</v>
      </c>
      <c r="F104" s="30">
        <f t="shared" si="24"/>
        <v>0</v>
      </c>
      <c r="G104" s="30" t="str">
        <f t="shared" si="30"/>
        <v/>
      </c>
      <c r="H104" s="30" t="str">
        <f t="shared" si="42"/>
        <v/>
      </c>
      <c r="I104" s="30" t="str">
        <f t="shared" si="26"/>
        <v/>
      </c>
      <c r="J104" s="9" t="str">
        <f t="shared" si="39"/>
        <v/>
      </c>
      <c r="K104" s="30" t="str">
        <f t="shared" si="23"/>
        <v/>
      </c>
      <c r="L104" s="30" t="str">
        <f t="shared" si="27"/>
        <v/>
      </c>
      <c r="M104" s="30" t="str">
        <f t="shared" si="31"/>
        <v/>
      </c>
      <c r="N104" s="30" t="str">
        <f t="shared" si="32"/>
        <v/>
      </c>
      <c r="O104" s="9" t="str">
        <f t="shared" si="33"/>
        <v/>
      </c>
      <c r="P104" s="9">
        <f t="shared" si="34"/>
        <v>38</v>
      </c>
      <c r="Q104" s="9" t="str">
        <f t="shared" si="25"/>
        <v/>
      </c>
      <c r="R104" s="57">
        <v>87</v>
      </c>
      <c r="S104" s="53">
        <f t="shared" si="35"/>
        <v>0</v>
      </c>
      <c r="T104" s="53">
        <f t="shared" si="36"/>
        <v>0</v>
      </c>
      <c r="U104" s="53" t="str">
        <f t="shared" si="43"/>
        <v/>
      </c>
      <c r="V104" s="58" t="str">
        <f t="shared" si="28"/>
        <v/>
      </c>
      <c r="W104" s="53">
        <v>87</v>
      </c>
      <c r="X104" s="53" t="str">
        <f t="shared" si="29"/>
        <v/>
      </c>
      <c r="Y104" s="9">
        <f t="shared" si="37"/>
        <v>0</v>
      </c>
      <c r="Z104" s="9" t="str">
        <f t="shared" si="38"/>
        <v/>
      </c>
      <c r="AA104" s="9" t="str">
        <f t="shared" si="40"/>
        <v/>
      </c>
      <c r="AB104" s="9" t="str">
        <f t="shared" si="41"/>
        <v/>
      </c>
      <c r="AC104" s="53"/>
      <c r="AE104" s="30" t="str">
        <f>IF(OR($D104="",$D104&lt;1),"",変化量!$J101+変化量!L101)</f>
        <v/>
      </c>
      <c r="AF104" s="30" t="str">
        <f>IF(OR($D104="",$D104&lt;1),"",AE104+(変化量!M101-変化量!L101))</f>
        <v/>
      </c>
      <c r="AG104" s="30" t="str">
        <f>IF(OR($D104="",$D104&lt;1),"",AF104+(変化量!N101-変化量!M101))</f>
        <v/>
      </c>
      <c r="AH104" s="30" t="str">
        <f>IF(OR($D104="",$D104&lt;1),"",AG104+(変化量!O101-変化量!N101))</f>
        <v/>
      </c>
      <c r="AI104" s="30" t="str">
        <f>IF(OR($D104="",$D104&lt;1),"",AH104+(変化量!P101-変化量!O101))</f>
        <v/>
      </c>
      <c r="AJ104" s="30" t="str">
        <f>IF(OR($D104="",$D104&lt;1),"",AI104+(変化量!Q101-変化量!P101))</f>
        <v/>
      </c>
      <c r="AK104" s="30" t="str">
        <f>IF(OR($D104="",$D104&lt;1),"",AJ104+(変化量!R101-変化量!Q101))</f>
        <v/>
      </c>
      <c r="AL104" s="30" t="str">
        <f>IF(OR($D104="",$D104&lt;1),"",AK104+(変化量!S101-変化量!R101))</f>
        <v/>
      </c>
      <c r="AM104" s="30" t="str">
        <f>IF(OR($D104="",$D104&lt;1),"",AL104+(変化量!T101-変化量!S101))</f>
        <v/>
      </c>
      <c r="AN104" s="30" t="str">
        <f>IF(OR($D104="",$D104&lt;1),"",AM104+(変化量!U101-変化量!T101))</f>
        <v/>
      </c>
      <c r="AO104" s="30" t="str">
        <f>IF(OR($D104="",$D104&lt;1),"",AN104+(変化量!V101-変化量!U101))</f>
        <v/>
      </c>
      <c r="AP104" s="30" t="str">
        <f>IF(OR($D104="",$D104&lt;1),"",AO104+(変化量!W101-変化量!V101))</f>
        <v/>
      </c>
      <c r="AQ104" s="30" t="str">
        <f>IF(OR($D104="",$D104&lt;1),"",AP104+(変化量!X101-変化量!W101))</f>
        <v/>
      </c>
      <c r="AR104" s="30" t="str">
        <f>IF(OR($D104="",$D104&lt;1),"",AQ104+(変化量!Y101-変化量!X101))</f>
        <v/>
      </c>
      <c r="AS104" s="30" t="str">
        <f>IF(OR($D104="",$D104&lt;1),"",AR104+(変化量!Z101-変化量!Y101))</f>
        <v/>
      </c>
      <c r="AT104" s="30" t="str">
        <f>IF(OR($D104="",$D104&lt;1),"",AS104+(変化量!AA101-変化量!Z101))</f>
        <v/>
      </c>
      <c r="AU104" s="30" t="str">
        <f>IF(OR($D104="",$D104&lt;1),"",AT104+(変化量!AB101-変化量!AA101))</f>
        <v/>
      </c>
      <c r="AV104" s="30" t="str">
        <f>IF(OR($D104="",$D104&lt;1),"",AU104+(変化量!AC101-変化量!AB101))</f>
        <v/>
      </c>
      <c r="AW104" s="30" t="str">
        <f>IF(OR($D104="",$D104&lt;1),"",AV104+(変化量!AD101-変化量!AC101))</f>
        <v/>
      </c>
      <c r="AX104" s="30" t="str">
        <f>IF(OR($D104="",$D104&lt;1),"",AW104+(変化量!AE101-変化量!AD101))</f>
        <v/>
      </c>
      <c r="AY104" s="30" t="str">
        <f>IF(OR($D104="",$D104&lt;1),"",AX104+(変化量!AF101-変化量!AE101))</f>
        <v/>
      </c>
      <c r="AZ104" s="30" t="str">
        <f>IF(OR($D104="",$D104&lt;1),"",AY104+(変化量!AG101-変化量!AF101))</f>
        <v/>
      </c>
      <c r="BA104" s="30" t="str">
        <f>IF(OR($D104="",$D104&lt;1),"",AZ104+(変化量!AH101-変化量!AG101))</f>
        <v/>
      </c>
      <c r="BB104" s="30" t="str">
        <f>IF(OR($D104="",$D104&lt;1),"",BA104+(変化量!AI101-変化量!AH101))</f>
        <v/>
      </c>
      <c r="BC104" s="30" t="str">
        <f>IF(OR($D104="",$D104&lt;1),"",BB104+(変化量!AJ101-変化量!AI101))</f>
        <v/>
      </c>
      <c r="BD104" s="30" t="str">
        <f>IF(OR($D104="",$D104&lt;1),"",BC104+(変化量!AK101-変化量!AJ101))</f>
        <v/>
      </c>
      <c r="BE104" s="30" t="str">
        <f>IF(OR($D104="",$D104&lt;1),"",BD104+(変化量!AL101-変化量!AK101))</f>
        <v/>
      </c>
      <c r="BF104" s="30" t="str">
        <f>IF(OR($D104="",$D104&lt;1),"",BE104+(変化量!AM101-変化量!AL101))</f>
        <v/>
      </c>
      <c r="BG104" s="30" t="str">
        <f>IF(OR($D104="",$D104&lt;1),"",BF104+(変化量!AN101-変化量!AM101))</f>
        <v/>
      </c>
      <c r="BH104" s="30" t="str">
        <f>IF(OR($D104="",$D104&lt;1),"",BG104+(変化量!AO101-変化量!AN101))</f>
        <v/>
      </c>
      <c r="BI104" s="30" t="str">
        <f>IF(OR($D104="",$D104&lt;1),"",BH104+(変化量!AP101-変化量!AO101))</f>
        <v/>
      </c>
      <c r="BJ104" s="30" t="str">
        <f>IF(OR($D104="",$D104&lt;1),"",BI104+(変化量!AQ101-変化量!AP101))</f>
        <v/>
      </c>
      <c r="BK104" s="30" t="str">
        <f>IF(OR($D104="",$D104&lt;1),"",BJ104+(変化量!AR101-変化量!AQ101))</f>
        <v/>
      </c>
      <c r="BL104" s="30" t="str">
        <f>IF(OR($D104="",$D104&lt;1),"",BK104+(変化量!AS101-変化量!AR101))</f>
        <v/>
      </c>
      <c r="BM104" s="30" t="str">
        <f>IF(OR($D104="",$D104&lt;1),"",BL104+(変化量!AT101-変化量!AS101))</f>
        <v/>
      </c>
      <c r="BN104" s="30" t="str">
        <f>IF(OR($D104="",$D104&lt;1),"",BM104+(変化量!AU101-変化量!AT101))</f>
        <v/>
      </c>
      <c r="BO104" s="30" t="str">
        <f>IF(OR($D104="",$D104&lt;1),"",BN104+(変化量!AV101-変化量!AU101))</f>
        <v/>
      </c>
      <c r="BP104" s="30" t="str">
        <f>IF(OR($D104="",$D104&lt;1),"",BO104+(変化量!AW101-変化量!AV101))</f>
        <v/>
      </c>
      <c r="BQ104" s="30" t="str">
        <f>IF(OR($D104="",$D104&lt;1),"",BP104+(変化量!AX101-変化量!AW101))</f>
        <v/>
      </c>
      <c r="BR104" s="30" t="str">
        <f>IF(OR($D104="",$D104&lt;1),"",BQ104+(変化量!AY101-変化量!AX101))</f>
        <v/>
      </c>
      <c r="BS104" s="30" t="str">
        <f>IF(OR($D104="",$D104&lt;1),"",BR104+(変化量!AZ101-変化量!AY101))</f>
        <v/>
      </c>
      <c r="BT104" s="30" t="str">
        <f>IF(OR($D104="",$D104&lt;1),"",BS104+(変化量!BA101-変化量!AZ101))</f>
        <v/>
      </c>
      <c r="BU104" s="30" t="str">
        <f>IF(OR($D104="",$D104&lt;1),"",BT104+(変化量!BB101-変化量!BA101))</f>
        <v/>
      </c>
      <c r="BV104" s="30" t="str">
        <f>IF(OR($D104="",$D104&lt;1),"",BU104+(変化量!BC101-変化量!BB101))</f>
        <v/>
      </c>
      <c r="BW104" s="30" t="str">
        <f>IF(OR($D104="",$D104&lt;1),"",BV104+(変化量!BD101-変化量!BC101))</f>
        <v/>
      </c>
      <c r="BX104" s="30" t="str">
        <f>IF(OR($D104="",$D104&lt;1),"",BW104+(変化量!BE101-変化量!BD101))</f>
        <v/>
      </c>
      <c r="BY104" s="30" t="str">
        <f>IF(OR($D104="",$D104&lt;1),"",BX104+(変化量!BF101-変化量!BE101))</f>
        <v/>
      </c>
      <c r="BZ104" s="30" t="str">
        <f>IF(OR($D104="",$D104&lt;1),"",BY104+(変化量!BG101-変化量!BF101))</f>
        <v/>
      </c>
      <c r="CA104" s="30" t="str">
        <f>IF(OR($D104="",$D104&lt;1),"",BZ104+(変化量!BH101-変化量!BG101))</f>
        <v/>
      </c>
      <c r="CB104" s="30" t="str">
        <f>IF(OR($D104="",$D104&lt;1),"",CA104+(変化量!BI101-変化量!BH101))</f>
        <v/>
      </c>
      <c r="CC104" s="30" t="str">
        <f>IF(OR($D104="",$D104&lt;1),"",CB104+(変化量!BJ101-変化量!BI101))</f>
        <v/>
      </c>
      <c r="CD104" s="30" t="str">
        <f>IF(OR($D104="",$D104&lt;1),"",CC104+(変化量!BK101-変化量!BJ101))</f>
        <v/>
      </c>
      <c r="CE104" s="30" t="str">
        <f>IF(OR($D104="",$D104&lt;1),"",CD104+(変化量!BL101-変化量!BK101))</f>
        <v/>
      </c>
      <c r="CF104" s="30" t="str">
        <f>IF(OR($D104="",$D104&lt;1),"",CE104+(変化量!BM101-変化量!BL101))</f>
        <v/>
      </c>
      <c r="CG104" s="30" t="str">
        <f>IF(OR($D104="",$D104&lt;1),"",CF104+(変化量!BN101-変化量!BM101))</f>
        <v/>
      </c>
      <c r="CH104" s="30" t="str">
        <f>IF(OR($D104="",$D104&lt;1),"",CG104+(変化量!BO101-変化量!BN101))</f>
        <v/>
      </c>
      <c r="CI104" s="30" t="str">
        <f>IF(OR($D104="",$D104&lt;1),"",CH104+(変化量!BP101-変化量!BO101))</f>
        <v/>
      </c>
      <c r="CJ104" s="30" t="str">
        <f>IF(OR($D104="",$D104&lt;1),"",CI104+(変化量!BQ101-変化量!BP101))</f>
        <v/>
      </c>
      <c r="CK104" s="30" t="str">
        <f>IF(OR($D104="",$D104&lt;1),"",CJ104+(変化量!BR101-変化量!BQ101))</f>
        <v/>
      </c>
      <c r="CL104" s="30" t="str">
        <f>IF(OR($D104="",$D104&lt;1),"",CK104+(変化量!BS101-変化量!BR101))</f>
        <v/>
      </c>
      <c r="CM104" s="30" t="str">
        <f>IF(OR($D104="",$D104&lt;1),"",CL104+(変化量!BT101-変化量!BS101))</f>
        <v/>
      </c>
      <c r="CN104" s="30" t="str">
        <f>IF(OR($D104="",$D104&lt;1),"",CM104+(変化量!BU101-変化量!BT101))</f>
        <v/>
      </c>
      <c r="CO104" s="30" t="str">
        <f>IF(OR($D104="",$D104&lt;1),"",CN104+(変化量!BV101-変化量!BU101))</f>
        <v/>
      </c>
      <c r="CP104" s="30" t="str">
        <f>IF(OR($D104="",$D104&lt;1),"",CO104+(変化量!BW101-変化量!BV101))</f>
        <v/>
      </c>
      <c r="CQ104" s="30" t="str">
        <f>IF(OR($D104="",$D104&lt;1),"",CP104+(変化量!BX101-変化量!BW101))</f>
        <v/>
      </c>
      <c r="CR104" s="30" t="str">
        <f>IF(OR($D104="",$D104&lt;1),"",CQ104+(変化量!BY101-変化量!BX101))</f>
        <v/>
      </c>
    </row>
    <row r="105" spans="1:96" x14ac:dyDescent="0.15">
      <c r="A105" s="30">
        <f>入力シート!B99</f>
        <v>88</v>
      </c>
      <c r="B105" s="30">
        <f>入力シート!C99</f>
        <v>0</v>
      </c>
      <c r="C105" s="30">
        <f>入力シート!D99</f>
        <v>0</v>
      </c>
      <c r="D105" s="30">
        <f>入力シート!E99</f>
        <v>0</v>
      </c>
      <c r="E105" s="30">
        <f>入力シート!F99</f>
        <v>0</v>
      </c>
      <c r="F105" s="30">
        <f t="shared" si="24"/>
        <v>0</v>
      </c>
      <c r="G105" s="30" t="str">
        <f t="shared" si="30"/>
        <v/>
      </c>
      <c r="H105" s="30" t="str">
        <f t="shared" si="42"/>
        <v/>
      </c>
      <c r="I105" s="30" t="str">
        <f t="shared" si="26"/>
        <v/>
      </c>
      <c r="J105" s="9" t="str">
        <f t="shared" si="39"/>
        <v/>
      </c>
      <c r="K105" s="30" t="str">
        <f t="shared" si="23"/>
        <v/>
      </c>
      <c r="L105" s="30" t="str">
        <f t="shared" si="27"/>
        <v/>
      </c>
      <c r="M105" s="30" t="str">
        <f t="shared" si="31"/>
        <v/>
      </c>
      <c r="N105" s="30" t="str">
        <f t="shared" si="32"/>
        <v/>
      </c>
      <c r="O105" s="9" t="str">
        <f t="shared" si="33"/>
        <v/>
      </c>
      <c r="P105" s="9">
        <f t="shared" si="34"/>
        <v>38</v>
      </c>
      <c r="Q105" s="9" t="str">
        <f t="shared" si="25"/>
        <v/>
      </c>
      <c r="R105" s="57">
        <v>88</v>
      </c>
      <c r="S105" s="53">
        <f t="shared" si="35"/>
        <v>0</v>
      </c>
      <c r="T105" s="53">
        <f t="shared" si="36"/>
        <v>0</v>
      </c>
      <c r="U105" s="53" t="str">
        <f t="shared" si="43"/>
        <v/>
      </c>
      <c r="V105" s="58" t="str">
        <f t="shared" si="28"/>
        <v/>
      </c>
      <c r="W105" s="53">
        <v>88</v>
      </c>
      <c r="X105" s="53" t="str">
        <f t="shared" si="29"/>
        <v/>
      </c>
      <c r="Y105" s="9">
        <f t="shared" si="37"/>
        <v>0</v>
      </c>
      <c r="Z105" s="9" t="str">
        <f t="shared" si="38"/>
        <v/>
      </c>
      <c r="AA105" s="9" t="str">
        <f t="shared" si="40"/>
        <v/>
      </c>
      <c r="AB105" s="9" t="str">
        <f t="shared" si="41"/>
        <v/>
      </c>
      <c r="AC105" s="53"/>
      <c r="AE105" s="30" t="str">
        <f>IF(OR($D105="",$D105&lt;1),"",変化量!$J102+変化量!L102)</f>
        <v/>
      </c>
      <c r="AF105" s="30" t="str">
        <f>IF(OR($D105="",$D105&lt;1),"",AE105+(変化量!M102-変化量!L102))</f>
        <v/>
      </c>
      <c r="AG105" s="30" t="str">
        <f>IF(OR($D105="",$D105&lt;1),"",AF105+(変化量!N102-変化量!M102))</f>
        <v/>
      </c>
      <c r="AH105" s="30" t="str">
        <f>IF(OR($D105="",$D105&lt;1),"",AG105+(変化量!O102-変化量!N102))</f>
        <v/>
      </c>
      <c r="AI105" s="30" t="str">
        <f>IF(OR($D105="",$D105&lt;1),"",AH105+(変化量!P102-変化量!O102))</f>
        <v/>
      </c>
      <c r="AJ105" s="30" t="str">
        <f>IF(OR($D105="",$D105&lt;1),"",AI105+(変化量!Q102-変化量!P102))</f>
        <v/>
      </c>
      <c r="AK105" s="30" t="str">
        <f>IF(OR($D105="",$D105&lt;1),"",AJ105+(変化量!R102-変化量!Q102))</f>
        <v/>
      </c>
      <c r="AL105" s="30" t="str">
        <f>IF(OR($D105="",$D105&lt;1),"",AK105+(変化量!S102-変化量!R102))</f>
        <v/>
      </c>
      <c r="AM105" s="30" t="str">
        <f>IF(OR($D105="",$D105&lt;1),"",AL105+(変化量!T102-変化量!S102))</f>
        <v/>
      </c>
      <c r="AN105" s="30" t="str">
        <f>IF(OR($D105="",$D105&lt;1),"",AM105+(変化量!U102-変化量!T102))</f>
        <v/>
      </c>
      <c r="AO105" s="30" t="str">
        <f>IF(OR($D105="",$D105&lt;1),"",AN105+(変化量!V102-変化量!U102))</f>
        <v/>
      </c>
      <c r="AP105" s="30" t="str">
        <f>IF(OR($D105="",$D105&lt;1),"",AO105+(変化量!W102-変化量!V102))</f>
        <v/>
      </c>
      <c r="AQ105" s="30" t="str">
        <f>IF(OR($D105="",$D105&lt;1),"",AP105+(変化量!X102-変化量!W102))</f>
        <v/>
      </c>
      <c r="AR105" s="30" t="str">
        <f>IF(OR($D105="",$D105&lt;1),"",AQ105+(変化量!Y102-変化量!X102))</f>
        <v/>
      </c>
      <c r="AS105" s="30" t="str">
        <f>IF(OR($D105="",$D105&lt;1),"",AR105+(変化量!Z102-変化量!Y102))</f>
        <v/>
      </c>
      <c r="AT105" s="30" t="str">
        <f>IF(OR($D105="",$D105&lt;1),"",AS105+(変化量!AA102-変化量!Z102))</f>
        <v/>
      </c>
      <c r="AU105" s="30" t="str">
        <f>IF(OR($D105="",$D105&lt;1),"",AT105+(変化量!AB102-変化量!AA102))</f>
        <v/>
      </c>
      <c r="AV105" s="30" t="str">
        <f>IF(OR($D105="",$D105&lt;1),"",AU105+(変化量!AC102-変化量!AB102))</f>
        <v/>
      </c>
      <c r="AW105" s="30" t="str">
        <f>IF(OR($D105="",$D105&lt;1),"",AV105+(変化量!AD102-変化量!AC102))</f>
        <v/>
      </c>
      <c r="AX105" s="30" t="str">
        <f>IF(OR($D105="",$D105&lt;1),"",AW105+(変化量!AE102-変化量!AD102))</f>
        <v/>
      </c>
      <c r="AY105" s="30" t="str">
        <f>IF(OR($D105="",$D105&lt;1),"",AX105+(変化量!AF102-変化量!AE102))</f>
        <v/>
      </c>
      <c r="AZ105" s="30" t="str">
        <f>IF(OR($D105="",$D105&lt;1),"",AY105+(変化量!AG102-変化量!AF102))</f>
        <v/>
      </c>
      <c r="BA105" s="30" t="str">
        <f>IF(OR($D105="",$D105&lt;1),"",AZ105+(変化量!AH102-変化量!AG102))</f>
        <v/>
      </c>
      <c r="BB105" s="30" t="str">
        <f>IF(OR($D105="",$D105&lt;1),"",BA105+(変化量!AI102-変化量!AH102))</f>
        <v/>
      </c>
      <c r="BC105" s="30" t="str">
        <f>IF(OR($D105="",$D105&lt;1),"",BB105+(変化量!AJ102-変化量!AI102))</f>
        <v/>
      </c>
      <c r="BD105" s="30" t="str">
        <f>IF(OR($D105="",$D105&lt;1),"",BC105+(変化量!AK102-変化量!AJ102))</f>
        <v/>
      </c>
      <c r="BE105" s="30" t="str">
        <f>IF(OR($D105="",$D105&lt;1),"",BD105+(変化量!AL102-変化量!AK102))</f>
        <v/>
      </c>
      <c r="BF105" s="30" t="str">
        <f>IF(OR($D105="",$D105&lt;1),"",BE105+(変化量!AM102-変化量!AL102))</f>
        <v/>
      </c>
      <c r="BG105" s="30" t="str">
        <f>IF(OR($D105="",$D105&lt;1),"",BF105+(変化量!AN102-変化量!AM102))</f>
        <v/>
      </c>
      <c r="BH105" s="30" t="str">
        <f>IF(OR($D105="",$D105&lt;1),"",BG105+(変化量!AO102-変化量!AN102))</f>
        <v/>
      </c>
      <c r="BI105" s="30" t="str">
        <f>IF(OR($D105="",$D105&lt;1),"",BH105+(変化量!AP102-変化量!AO102))</f>
        <v/>
      </c>
      <c r="BJ105" s="30" t="str">
        <f>IF(OR($D105="",$D105&lt;1),"",BI105+(変化量!AQ102-変化量!AP102))</f>
        <v/>
      </c>
      <c r="BK105" s="30" t="str">
        <f>IF(OR($D105="",$D105&lt;1),"",BJ105+(変化量!AR102-変化量!AQ102))</f>
        <v/>
      </c>
      <c r="BL105" s="30" t="str">
        <f>IF(OR($D105="",$D105&lt;1),"",BK105+(変化量!AS102-変化量!AR102))</f>
        <v/>
      </c>
      <c r="BM105" s="30" t="str">
        <f>IF(OR($D105="",$D105&lt;1),"",BL105+(変化量!AT102-変化量!AS102))</f>
        <v/>
      </c>
      <c r="BN105" s="30" t="str">
        <f>IF(OR($D105="",$D105&lt;1),"",BM105+(変化量!AU102-変化量!AT102))</f>
        <v/>
      </c>
      <c r="BO105" s="30" t="str">
        <f>IF(OR($D105="",$D105&lt;1),"",BN105+(変化量!AV102-変化量!AU102))</f>
        <v/>
      </c>
      <c r="BP105" s="30" t="str">
        <f>IF(OR($D105="",$D105&lt;1),"",BO105+(変化量!AW102-変化量!AV102))</f>
        <v/>
      </c>
      <c r="BQ105" s="30" t="str">
        <f>IF(OR($D105="",$D105&lt;1),"",BP105+(変化量!AX102-変化量!AW102))</f>
        <v/>
      </c>
      <c r="BR105" s="30" t="str">
        <f>IF(OR($D105="",$D105&lt;1),"",BQ105+(変化量!AY102-変化量!AX102))</f>
        <v/>
      </c>
      <c r="BS105" s="30" t="str">
        <f>IF(OR($D105="",$D105&lt;1),"",BR105+(変化量!AZ102-変化量!AY102))</f>
        <v/>
      </c>
      <c r="BT105" s="30" t="str">
        <f>IF(OR($D105="",$D105&lt;1),"",BS105+(変化量!BA102-変化量!AZ102))</f>
        <v/>
      </c>
      <c r="BU105" s="30" t="str">
        <f>IF(OR($D105="",$D105&lt;1),"",BT105+(変化量!BB102-変化量!BA102))</f>
        <v/>
      </c>
      <c r="BV105" s="30" t="str">
        <f>IF(OR($D105="",$D105&lt;1),"",BU105+(変化量!BC102-変化量!BB102))</f>
        <v/>
      </c>
      <c r="BW105" s="30" t="str">
        <f>IF(OR($D105="",$D105&lt;1),"",BV105+(変化量!BD102-変化量!BC102))</f>
        <v/>
      </c>
      <c r="BX105" s="30" t="str">
        <f>IF(OR($D105="",$D105&lt;1),"",BW105+(変化量!BE102-変化量!BD102))</f>
        <v/>
      </c>
      <c r="BY105" s="30" t="str">
        <f>IF(OR($D105="",$D105&lt;1),"",BX105+(変化量!BF102-変化量!BE102))</f>
        <v/>
      </c>
      <c r="BZ105" s="30" t="str">
        <f>IF(OR($D105="",$D105&lt;1),"",BY105+(変化量!BG102-変化量!BF102))</f>
        <v/>
      </c>
      <c r="CA105" s="30" t="str">
        <f>IF(OR($D105="",$D105&lt;1),"",BZ105+(変化量!BH102-変化量!BG102))</f>
        <v/>
      </c>
      <c r="CB105" s="30" t="str">
        <f>IF(OR($D105="",$D105&lt;1),"",CA105+(変化量!BI102-変化量!BH102))</f>
        <v/>
      </c>
      <c r="CC105" s="30" t="str">
        <f>IF(OR($D105="",$D105&lt;1),"",CB105+(変化量!BJ102-変化量!BI102))</f>
        <v/>
      </c>
      <c r="CD105" s="30" t="str">
        <f>IF(OR($D105="",$D105&lt;1),"",CC105+(変化量!BK102-変化量!BJ102))</f>
        <v/>
      </c>
      <c r="CE105" s="30" t="str">
        <f>IF(OR($D105="",$D105&lt;1),"",CD105+(変化量!BL102-変化量!BK102))</f>
        <v/>
      </c>
      <c r="CF105" s="30" t="str">
        <f>IF(OR($D105="",$D105&lt;1),"",CE105+(変化量!BM102-変化量!BL102))</f>
        <v/>
      </c>
      <c r="CG105" s="30" t="str">
        <f>IF(OR($D105="",$D105&lt;1),"",CF105+(変化量!BN102-変化量!BM102))</f>
        <v/>
      </c>
      <c r="CH105" s="30" t="str">
        <f>IF(OR($D105="",$D105&lt;1),"",CG105+(変化量!BO102-変化量!BN102))</f>
        <v/>
      </c>
      <c r="CI105" s="30" t="str">
        <f>IF(OR($D105="",$D105&lt;1),"",CH105+(変化量!BP102-変化量!BO102))</f>
        <v/>
      </c>
      <c r="CJ105" s="30" t="str">
        <f>IF(OR($D105="",$D105&lt;1),"",CI105+(変化量!BQ102-変化量!BP102))</f>
        <v/>
      </c>
      <c r="CK105" s="30" t="str">
        <f>IF(OR($D105="",$D105&lt;1),"",CJ105+(変化量!BR102-変化量!BQ102))</f>
        <v/>
      </c>
      <c r="CL105" s="30" t="str">
        <f>IF(OR($D105="",$D105&lt;1),"",CK105+(変化量!BS102-変化量!BR102))</f>
        <v/>
      </c>
      <c r="CM105" s="30" t="str">
        <f>IF(OR($D105="",$D105&lt;1),"",CL105+(変化量!BT102-変化量!BS102))</f>
        <v/>
      </c>
      <c r="CN105" s="30" t="str">
        <f>IF(OR($D105="",$D105&lt;1),"",CM105+(変化量!BU102-変化量!BT102))</f>
        <v/>
      </c>
      <c r="CO105" s="30" t="str">
        <f>IF(OR($D105="",$D105&lt;1),"",CN105+(変化量!BV102-変化量!BU102))</f>
        <v/>
      </c>
      <c r="CP105" s="30" t="str">
        <f>IF(OR($D105="",$D105&lt;1),"",CO105+(変化量!BW102-変化量!BV102))</f>
        <v/>
      </c>
      <c r="CQ105" s="30" t="str">
        <f>IF(OR($D105="",$D105&lt;1),"",CP105+(変化量!BX102-変化量!BW102))</f>
        <v/>
      </c>
      <c r="CR105" s="30" t="str">
        <f>IF(OR($D105="",$D105&lt;1),"",CQ105+(変化量!BY102-変化量!BX102))</f>
        <v/>
      </c>
    </row>
    <row r="106" spans="1:96" x14ac:dyDescent="0.15">
      <c r="A106" s="30">
        <f>入力シート!B100</f>
        <v>89</v>
      </c>
      <c r="B106" s="30">
        <f>入力シート!C100</f>
        <v>0</v>
      </c>
      <c r="C106" s="30">
        <f>入力シート!D100</f>
        <v>0</v>
      </c>
      <c r="D106" s="30">
        <f>入力シート!E100</f>
        <v>0</v>
      </c>
      <c r="E106" s="30">
        <f>入力シート!F100</f>
        <v>0</v>
      </c>
      <c r="F106" s="30">
        <f t="shared" si="24"/>
        <v>0</v>
      </c>
      <c r="G106" s="30" t="str">
        <f t="shared" si="30"/>
        <v/>
      </c>
      <c r="H106" s="30" t="str">
        <f t="shared" si="42"/>
        <v/>
      </c>
      <c r="I106" s="30" t="str">
        <f t="shared" si="26"/>
        <v/>
      </c>
      <c r="J106" s="9" t="str">
        <f t="shared" si="39"/>
        <v/>
      </c>
      <c r="K106" s="30" t="str">
        <f t="shared" si="23"/>
        <v/>
      </c>
      <c r="L106" s="30" t="str">
        <f t="shared" si="27"/>
        <v/>
      </c>
      <c r="M106" s="30" t="str">
        <f t="shared" si="31"/>
        <v/>
      </c>
      <c r="N106" s="30" t="str">
        <f t="shared" si="32"/>
        <v/>
      </c>
      <c r="O106" s="9" t="str">
        <f t="shared" si="33"/>
        <v/>
      </c>
      <c r="P106" s="9">
        <f t="shared" si="34"/>
        <v>38</v>
      </c>
      <c r="Q106" s="9" t="str">
        <f t="shared" si="25"/>
        <v/>
      </c>
      <c r="R106" s="57">
        <v>89</v>
      </c>
      <c r="S106" s="53">
        <f t="shared" si="35"/>
        <v>0</v>
      </c>
      <c r="T106" s="53">
        <f t="shared" si="36"/>
        <v>0</v>
      </c>
      <c r="U106" s="53" t="str">
        <f t="shared" si="43"/>
        <v/>
      </c>
      <c r="V106" s="58" t="str">
        <f t="shared" si="28"/>
        <v/>
      </c>
      <c r="W106" s="53">
        <v>89</v>
      </c>
      <c r="X106" s="53" t="str">
        <f t="shared" si="29"/>
        <v/>
      </c>
      <c r="Y106" s="9">
        <f t="shared" si="37"/>
        <v>0</v>
      </c>
      <c r="Z106" s="9" t="str">
        <f t="shared" si="38"/>
        <v/>
      </c>
      <c r="AA106" s="9" t="str">
        <f t="shared" si="40"/>
        <v/>
      </c>
      <c r="AB106" s="9" t="str">
        <f t="shared" si="41"/>
        <v/>
      </c>
      <c r="AC106" s="53"/>
      <c r="AE106" s="30" t="str">
        <f>IF(OR($D106="",$D106&lt;1),"",変化量!$J103+変化量!L103)</f>
        <v/>
      </c>
      <c r="AF106" s="30" t="str">
        <f>IF(OR($D106="",$D106&lt;1),"",AE106+(変化量!M103-変化量!L103))</f>
        <v/>
      </c>
      <c r="AG106" s="30" t="str">
        <f>IF(OR($D106="",$D106&lt;1),"",AF106+(変化量!N103-変化量!M103))</f>
        <v/>
      </c>
      <c r="AH106" s="30" t="str">
        <f>IF(OR($D106="",$D106&lt;1),"",AG106+(変化量!O103-変化量!N103))</f>
        <v/>
      </c>
      <c r="AI106" s="30" t="str">
        <f>IF(OR($D106="",$D106&lt;1),"",AH106+(変化量!P103-変化量!O103))</f>
        <v/>
      </c>
      <c r="AJ106" s="30" t="str">
        <f>IF(OR($D106="",$D106&lt;1),"",AI106+(変化量!Q103-変化量!P103))</f>
        <v/>
      </c>
      <c r="AK106" s="30" t="str">
        <f>IF(OR($D106="",$D106&lt;1),"",AJ106+(変化量!R103-変化量!Q103))</f>
        <v/>
      </c>
      <c r="AL106" s="30" t="str">
        <f>IF(OR($D106="",$D106&lt;1),"",AK106+(変化量!S103-変化量!R103))</f>
        <v/>
      </c>
      <c r="AM106" s="30" t="str">
        <f>IF(OR($D106="",$D106&lt;1),"",AL106+(変化量!T103-変化量!S103))</f>
        <v/>
      </c>
      <c r="AN106" s="30" t="str">
        <f>IF(OR($D106="",$D106&lt;1),"",AM106+(変化量!U103-変化量!T103))</f>
        <v/>
      </c>
      <c r="AO106" s="30" t="str">
        <f>IF(OR($D106="",$D106&lt;1),"",AN106+(変化量!V103-変化量!U103))</f>
        <v/>
      </c>
      <c r="AP106" s="30" t="str">
        <f>IF(OR($D106="",$D106&lt;1),"",AO106+(変化量!W103-変化量!V103))</f>
        <v/>
      </c>
      <c r="AQ106" s="30" t="str">
        <f>IF(OR($D106="",$D106&lt;1),"",AP106+(変化量!X103-変化量!W103))</f>
        <v/>
      </c>
      <c r="AR106" s="30" t="str">
        <f>IF(OR($D106="",$D106&lt;1),"",AQ106+(変化量!Y103-変化量!X103))</f>
        <v/>
      </c>
      <c r="AS106" s="30" t="str">
        <f>IF(OR($D106="",$D106&lt;1),"",AR106+(変化量!Z103-変化量!Y103))</f>
        <v/>
      </c>
      <c r="AT106" s="30" t="str">
        <f>IF(OR($D106="",$D106&lt;1),"",AS106+(変化量!AA103-変化量!Z103))</f>
        <v/>
      </c>
      <c r="AU106" s="30" t="str">
        <f>IF(OR($D106="",$D106&lt;1),"",AT106+(変化量!AB103-変化量!AA103))</f>
        <v/>
      </c>
      <c r="AV106" s="30" t="str">
        <f>IF(OR($D106="",$D106&lt;1),"",AU106+(変化量!AC103-変化量!AB103))</f>
        <v/>
      </c>
      <c r="AW106" s="30" t="str">
        <f>IF(OR($D106="",$D106&lt;1),"",AV106+(変化量!AD103-変化量!AC103))</f>
        <v/>
      </c>
      <c r="AX106" s="30" t="str">
        <f>IF(OR($D106="",$D106&lt;1),"",AW106+(変化量!AE103-変化量!AD103))</f>
        <v/>
      </c>
      <c r="AY106" s="30" t="str">
        <f>IF(OR($D106="",$D106&lt;1),"",AX106+(変化量!AF103-変化量!AE103))</f>
        <v/>
      </c>
      <c r="AZ106" s="30" t="str">
        <f>IF(OR($D106="",$D106&lt;1),"",AY106+(変化量!AG103-変化量!AF103))</f>
        <v/>
      </c>
      <c r="BA106" s="30" t="str">
        <f>IF(OR($D106="",$D106&lt;1),"",AZ106+(変化量!AH103-変化量!AG103))</f>
        <v/>
      </c>
      <c r="BB106" s="30" t="str">
        <f>IF(OR($D106="",$D106&lt;1),"",BA106+(変化量!AI103-変化量!AH103))</f>
        <v/>
      </c>
      <c r="BC106" s="30" t="str">
        <f>IF(OR($D106="",$D106&lt;1),"",BB106+(変化量!AJ103-変化量!AI103))</f>
        <v/>
      </c>
      <c r="BD106" s="30" t="str">
        <f>IF(OR($D106="",$D106&lt;1),"",BC106+(変化量!AK103-変化量!AJ103))</f>
        <v/>
      </c>
      <c r="BE106" s="30" t="str">
        <f>IF(OR($D106="",$D106&lt;1),"",BD106+(変化量!AL103-変化量!AK103))</f>
        <v/>
      </c>
      <c r="BF106" s="30" t="str">
        <f>IF(OR($D106="",$D106&lt;1),"",BE106+(変化量!AM103-変化量!AL103))</f>
        <v/>
      </c>
      <c r="BG106" s="30" t="str">
        <f>IF(OR($D106="",$D106&lt;1),"",BF106+(変化量!AN103-変化量!AM103))</f>
        <v/>
      </c>
      <c r="BH106" s="30" t="str">
        <f>IF(OR($D106="",$D106&lt;1),"",BG106+(変化量!AO103-変化量!AN103))</f>
        <v/>
      </c>
      <c r="BI106" s="30" t="str">
        <f>IF(OR($D106="",$D106&lt;1),"",BH106+(変化量!AP103-変化量!AO103))</f>
        <v/>
      </c>
      <c r="BJ106" s="30" t="str">
        <f>IF(OR($D106="",$D106&lt;1),"",BI106+(変化量!AQ103-変化量!AP103))</f>
        <v/>
      </c>
      <c r="BK106" s="30" t="str">
        <f>IF(OR($D106="",$D106&lt;1),"",BJ106+(変化量!AR103-変化量!AQ103))</f>
        <v/>
      </c>
      <c r="BL106" s="30" t="str">
        <f>IF(OR($D106="",$D106&lt;1),"",BK106+(変化量!AS103-変化量!AR103))</f>
        <v/>
      </c>
      <c r="BM106" s="30" t="str">
        <f>IF(OR($D106="",$D106&lt;1),"",BL106+(変化量!AT103-変化量!AS103))</f>
        <v/>
      </c>
      <c r="BN106" s="30" t="str">
        <f>IF(OR($D106="",$D106&lt;1),"",BM106+(変化量!AU103-変化量!AT103))</f>
        <v/>
      </c>
      <c r="BO106" s="30" t="str">
        <f>IF(OR($D106="",$D106&lt;1),"",BN106+(変化量!AV103-変化量!AU103))</f>
        <v/>
      </c>
      <c r="BP106" s="30" t="str">
        <f>IF(OR($D106="",$D106&lt;1),"",BO106+(変化量!AW103-変化量!AV103))</f>
        <v/>
      </c>
      <c r="BQ106" s="30" t="str">
        <f>IF(OR($D106="",$D106&lt;1),"",BP106+(変化量!AX103-変化量!AW103))</f>
        <v/>
      </c>
      <c r="BR106" s="30" t="str">
        <f>IF(OR($D106="",$D106&lt;1),"",BQ106+(変化量!AY103-変化量!AX103))</f>
        <v/>
      </c>
      <c r="BS106" s="30" t="str">
        <f>IF(OR($D106="",$D106&lt;1),"",BR106+(変化量!AZ103-変化量!AY103))</f>
        <v/>
      </c>
      <c r="BT106" s="30" t="str">
        <f>IF(OR($D106="",$D106&lt;1),"",BS106+(変化量!BA103-変化量!AZ103))</f>
        <v/>
      </c>
      <c r="BU106" s="30" t="str">
        <f>IF(OR($D106="",$D106&lt;1),"",BT106+(変化量!BB103-変化量!BA103))</f>
        <v/>
      </c>
      <c r="BV106" s="30" t="str">
        <f>IF(OR($D106="",$D106&lt;1),"",BU106+(変化量!BC103-変化量!BB103))</f>
        <v/>
      </c>
      <c r="BW106" s="30" t="str">
        <f>IF(OR($D106="",$D106&lt;1),"",BV106+(変化量!BD103-変化量!BC103))</f>
        <v/>
      </c>
      <c r="BX106" s="30" t="str">
        <f>IF(OR($D106="",$D106&lt;1),"",BW106+(変化量!BE103-変化量!BD103))</f>
        <v/>
      </c>
      <c r="BY106" s="30" t="str">
        <f>IF(OR($D106="",$D106&lt;1),"",BX106+(変化量!BF103-変化量!BE103))</f>
        <v/>
      </c>
      <c r="BZ106" s="30" t="str">
        <f>IF(OR($D106="",$D106&lt;1),"",BY106+(変化量!BG103-変化量!BF103))</f>
        <v/>
      </c>
      <c r="CA106" s="30" t="str">
        <f>IF(OR($D106="",$D106&lt;1),"",BZ106+(変化量!BH103-変化量!BG103))</f>
        <v/>
      </c>
      <c r="CB106" s="30" t="str">
        <f>IF(OR($D106="",$D106&lt;1),"",CA106+(変化量!BI103-変化量!BH103))</f>
        <v/>
      </c>
      <c r="CC106" s="30" t="str">
        <f>IF(OR($D106="",$D106&lt;1),"",CB106+(変化量!BJ103-変化量!BI103))</f>
        <v/>
      </c>
      <c r="CD106" s="30" t="str">
        <f>IF(OR($D106="",$D106&lt;1),"",CC106+(変化量!BK103-変化量!BJ103))</f>
        <v/>
      </c>
      <c r="CE106" s="30" t="str">
        <f>IF(OR($D106="",$D106&lt;1),"",CD106+(変化量!BL103-変化量!BK103))</f>
        <v/>
      </c>
      <c r="CF106" s="30" t="str">
        <f>IF(OR($D106="",$D106&lt;1),"",CE106+(変化量!BM103-変化量!BL103))</f>
        <v/>
      </c>
      <c r="CG106" s="30" t="str">
        <f>IF(OR($D106="",$D106&lt;1),"",CF106+(変化量!BN103-変化量!BM103))</f>
        <v/>
      </c>
      <c r="CH106" s="30" t="str">
        <f>IF(OR($D106="",$D106&lt;1),"",CG106+(変化量!BO103-変化量!BN103))</f>
        <v/>
      </c>
      <c r="CI106" s="30" t="str">
        <f>IF(OR($D106="",$D106&lt;1),"",CH106+(変化量!BP103-変化量!BO103))</f>
        <v/>
      </c>
      <c r="CJ106" s="30" t="str">
        <f>IF(OR($D106="",$D106&lt;1),"",CI106+(変化量!BQ103-変化量!BP103))</f>
        <v/>
      </c>
      <c r="CK106" s="30" t="str">
        <f>IF(OR($D106="",$D106&lt;1),"",CJ106+(変化量!BR103-変化量!BQ103))</f>
        <v/>
      </c>
      <c r="CL106" s="30" t="str">
        <f>IF(OR($D106="",$D106&lt;1),"",CK106+(変化量!BS103-変化量!BR103))</f>
        <v/>
      </c>
      <c r="CM106" s="30" t="str">
        <f>IF(OR($D106="",$D106&lt;1),"",CL106+(変化量!BT103-変化量!BS103))</f>
        <v/>
      </c>
      <c r="CN106" s="30" t="str">
        <f>IF(OR($D106="",$D106&lt;1),"",CM106+(変化量!BU103-変化量!BT103))</f>
        <v/>
      </c>
      <c r="CO106" s="30" t="str">
        <f>IF(OR($D106="",$D106&lt;1),"",CN106+(変化量!BV103-変化量!BU103))</f>
        <v/>
      </c>
      <c r="CP106" s="30" t="str">
        <f>IF(OR($D106="",$D106&lt;1),"",CO106+(変化量!BW103-変化量!BV103))</f>
        <v/>
      </c>
      <c r="CQ106" s="30" t="str">
        <f>IF(OR($D106="",$D106&lt;1),"",CP106+(変化量!BX103-変化量!BW103))</f>
        <v/>
      </c>
      <c r="CR106" s="30" t="str">
        <f>IF(OR($D106="",$D106&lt;1),"",CQ106+(変化量!BY103-変化量!BX103))</f>
        <v/>
      </c>
    </row>
    <row r="107" spans="1:96" x14ac:dyDescent="0.15">
      <c r="A107" s="30">
        <f>入力シート!B101</f>
        <v>90</v>
      </c>
      <c r="B107" s="30">
        <f>入力シート!C101</f>
        <v>0</v>
      </c>
      <c r="C107" s="30">
        <f>入力シート!D101</f>
        <v>0</v>
      </c>
      <c r="D107" s="30">
        <f>入力シート!E101</f>
        <v>0</v>
      </c>
      <c r="E107" s="30">
        <f>入力シート!F101</f>
        <v>0</v>
      </c>
      <c r="F107" s="30">
        <f t="shared" si="24"/>
        <v>0</v>
      </c>
      <c r="G107" s="30" t="str">
        <f t="shared" si="30"/>
        <v/>
      </c>
      <c r="H107" s="30" t="str">
        <f t="shared" si="42"/>
        <v/>
      </c>
      <c r="I107" s="30" t="str">
        <f t="shared" si="26"/>
        <v/>
      </c>
      <c r="J107" s="9" t="str">
        <f t="shared" si="39"/>
        <v/>
      </c>
      <c r="K107" s="30" t="str">
        <f t="shared" si="23"/>
        <v/>
      </c>
      <c r="L107" s="30" t="str">
        <f t="shared" si="27"/>
        <v/>
      </c>
      <c r="M107" s="30" t="str">
        <f t="shared" si="31"/>
        <v/>
      </c>
      <c r="N107" s="30" t="str">
        <f t="shared" si="32"/>
        <v/>
      </c>
      <c r="O107" s="9" t="str">
        <f t="shared" si="33"/>
        <v/>
      </c>
      <c r="P107" s="9">
        <f t="shared" si="34"/>
        <v>38</v>
      </c>
      <c r="Q107" s="9" t="str">
        <f t="shared" si="25"/>
        <v/>
      </c>
      <c r="R107" s="57">
        <v>90</v>
      </c>
      <c r="S107" s="53">
        <f t="shared" si="35"/>
        <v>0</v>
      </c>
      <c r="T107" s="53">
        <f t="shared" si="36"/>
        <v>0</v>
      </c>
      <c r="U107" s="53" t="str">
        <f t="shared" si="43"/>
        <v/>
      </c>
      <c r="V107" s="58" t="str">
        <f t="shared" si="28"/>
        <v/>
      </c>
      <c r="W107" s="53">
        <v>90</v>
      </c>
      <c r="X107" s="53" t="str">
        <f t="shared" si="29"/>
        <v/>
      </c>
      <c r="Y107" s="9">
        <f t="shared" si="37"/>
        <v>0</v>
      </c>
      <c r="Z107" s="9" t="str">
        <f t="shared" si="38"/>
        <v/>
      </c>
      <c r="AA107" s="9" t="str">
        <f t="shared" si="40"/>
        <v/>
      </c>
      <c r="AB107" s="9" t="str">
        <f t="shared" si="41"/>
        <v/>
      </c>
      <c r="AC107" s="53"/>
      <c r="AE107" s="30" t="str">
        <f>IF(OR($D107="",$D107&lt;1),"",変化量!$J104+変化量!L104)</f>
        <v/>
      </c>
      <c r="AF107" s="30" t="str">
        <f>IF(OR($D107="",$D107&lt;1),"",AE107+(変化量!M104-変化量!L104))</f>
        <v/>
      </c>
      <c r="AG107" s="30" t="str">
        <f>IF(OR($D107="",$D107&lt;1),"",AF107+(変化量!N104-変化量!M104))</f>
        <v/>
      </c>
      <c r="AH107" s="30" t="str">
        <f>IF(OR($D107="",$D107&lt;1),"",AG107+(変化量!O104-変化量!N104))</f>
        <v/>
      </c>
      <c r="AI107" s="30" t="str">
        <f>IF(OR($D107="",$D107&lt;1),"",AH107+(変化量!P104-変化量!O104))</f>
        <v/>
      </c>
      <c r="AJ107" s="30" t="str">
        <f>IF(OR($D107="",$D107&lt;1),"",AI107+(変化量!Q104-変化量!P104))</f>
        <v/>
      </c>
      <c r="AK107" s="30" t="str">
        <f>IF(OR($D107="",$D107&lt;1),"",AJ107+(変化量!R104-変化量!Q104))</f>
        <v/>
      </c>
      <c r="AL107" s="30" t="str">
        <f>IF(OR($D107="",$D107&lt;1),"",AK107+(変化量!S104-変化量!R104))</f>
        <v/>
      </c>
      <c r="AM107" s="30" t="str">
        <f>IF(OR($D107="",$D107&lt;1),"",AL107+(変化量!T104-変化量!S104))</f>
        <v/>
      </c>
      <c r="AN107" s="30" t="str">
        <f>IF(OR($D107="",$D107&lt;1),"",AM107+(変化量!U104-変化量!T104))</f>
        <v/>
      </c>
      <c r="AO107" s="30" t="str">
        <f>IF(OR($D107="",$D107&lt;1),"",AN107+(変化量!V104-変化量!U104))</f>
        <v/>
      </c>
      <c r="AP107" s="30" t="str">
        <f>IF(OR($D107="",$D107&lt;1),"",AO107+(変化量!W104-変化量!V104))</f>
        <v/>
      </c>
      <c r="AQ107" s="30" t="str">
        <f>IF(OR($D107="",$D107&lt;1),"",AP107+(変化量!X104-変化量!W104))</f>
        <v/>
      </c>
      <c r="AR107" s="30" t="str">
        <f>IF(OR($D107="",$D107&lt;1),"",AQ107+(変化量!Y104-変化量!X104))</f>
        <v/>
      </c>
      <c r="AS107" s="30" t="str">
        <f>IF(OR($D107="",$D107&lt;1),"",AR107+(変化量!Z104-変化量!Y104))</f>
        <v/>
      </c>
      <c r="AT107" s="30" t="str">
        <f>IF(OR($D107="",$D107&lt;1),"",AS107+(変化量!AA104-変化量!Z104))</f>
        <v/>
      </c>
      <c r="AU107" s="30" t="str">
        <f>IF(OR($D107="",$D107&lt;1),"",AT107+(変化量!AB104-変化量!AA104))</f>
        <v/>
      </c>
      <c r="AV107" s="30" t="str">
        <f>IF(OR($D107="",$D107&lt;1),"",AU107+(変化量!AC104-変化量!AB104))</f>
        <v/>
      </c>
      <c r="AW107" s="30" t="str">
        <f>IF(OR($D107="",$D107&lt;1),"",AV107+(変化量!AD104-変化量!AC104))</f>
        <v/>
      </c>
      <c r="AX107" s="30" t="str">
        <f>IF(OR($D107="",$D107&lt;1),"",AW107+(変化量!AE104-変化量!AD104))</f>
        <v/>
      </c>
      <c r="AY107" s="30" t="str">
        <f>IF(OR($D107="",$D107&lt;1),"",AX107+(変化量!AF104-変化量!AE104))</f>
        <v/>
      </c>
      <c r="AZ107" s="30" t="str">
        <f>IF(OR($D107="",$D107&lt;1),"",AY107+(変化量!AG104-変化量!AF104))</f>
        <v/>
      </c>
      <c r="BA107" s="30" t="str">
        <f>IF(OR($D107="",$D107&lt;1),"",AZ107+(変化量!AH104-変化量!AG104))</f>
        <v/>
      </c>
      <c r="BB107" s="30" t="str">
        <f>IF(OR($D107="",$D107&lt;1),"",BA107+(変化量!AI104-変化量!AH104))</f>
        <v/>
      </c>
      <c r="BC107" s="30" t="str">
        <f>IF(OR($D107="",$D107&lt;1),"",BB107+(変化量!AJ104-変化量!AI104))</f>
        <v/>
      </c>
      <c r="BD107" s="30" t="str">
        <f>IF(OR($D107="",$D107&lt;1),"",BC107+(変化量!AK104-変化量!AJ104))</f>
        <v/>
      </c>
      <c r="BE107" s="30" t="str">
        <f>IF(OR($D107="",$D107&lt;1),"",BD107+(変化量!AL104-変化量!AK104))</f>
        <v/>
      </c>
      <c r="BF107" s="30" t="str">
        <f>IF(OR($D107="",$D107&lt;1),"",BE107+(変化量!AM104-変化量!AL104))</f>
        <v/>
      </c>
      <c r="BG107" s="30" t="str">
        <f>IF(OR($D107="",$D107&lt;1),"",BF107+(変化量!AN104-変化量!AM104))</f>
        <v/>
      </c>
      <c r="BH107" s="30" t="str">
        <f>IF(OR($D107="",$D107&lt;1),"",BG107+(変化量!AO104-変化量!AN104))</f>
        <v/>
      </c>
      <c r="BI107" s="30" t="str">
        <f>IF(OR($D107="",$D107&lt;1),"",BH107+(変化量!AP104-変化量!AO104))</f>
        <v/>
      </c>
      <c r="BJ107" s="30" t="str">
        <f>IF(OR($D107="",$D107&lt;1),"",BI107+(変化量!AQ104-変化量!AP104))</f>
        <v/>
      </c>
      <c r="BK107" s="30" t="str">
        <f>IF(OR($D107="",$D107&lt;1),"",BJ107+(変化量!AR104-変化量!AQ104))</f>
        <v/>
      </c>
      <c r="BL107" s="30" t="str">
        <f>IF(OR($D107="",$D107&lt;1),"",BK107+(変化量!AS104-変化量!AR104))</f>
        <v/>
      </c>
      <c r="BM107" s="30" t="str">
        <f>IF(OR($D107="",$D107&lt;1),"",BL107+(変化量!AT104-変化量!AS104))</f>
        <v/>
      </c>
      <c r="BN107" s="30" t="str">
        <f>IF(OR($D107="",$D107&lt;1),"",BM107+(変化量!AU104-変化量!AT104))</f>
        <v/>
      </c>
      <c r="BO107" s="30" t="str">
        <f>IF(OR($D107="",$D107&lt;1),"",BN107+(変化量!AV104-変化量!AU104))</f>
        <v/>
      </c>
      <c r="BP107" s="30" t="str">
        <f>IF(OR($D107="",$D107&lt;1),"",BO107+(変化量!AW104-変化量!AV104))</f>
        <v/>
      </c>
      <c r="BQ107" s="30" t="str">
        <f>IF(OR($D107="",$D107&lt;1),"",BP107+(変化量!AX104-変化量!AW104))</f>
        <v/>
      </c>
      <c r="BR107" s="30" t="str">
        <f>IF(OR($D107="",$D107&lt;1),"",BQ107+(変化量!AY104-変化量!AX104))</f>
        <v/>
      </c>
      <c r="BS107" s="30" t="str">
        <f>IF(OR($D107="",$D107&lt;1),"",BR107+(変化量!AZ104-変化量!AY104))</f>
        <v/>
      </c>
      <c r="BT107" s="30" t="str">
        <f>IF(OR($D107="",$D107&lt;1),"",BS107+(変化量!BA104-変化量!AZ104))</f>
        <v/>
      </c>
      <c r="BU107" s="30" t="str">
        <f>IF(OR($D107="",$D107&lt;1),"",BT107+(変化量!BB104-変化量!BA104))</f>
        <v/>
      </c>
      <c r="BV107" s="30" t="str">
        <f>IF(OR($D107="",$D107&lt;1),"",BU107+(変化量!BC104-変化量!BB104))</f>
        <v/>
      </c>
      <c r="BW107" s="30" t="str">
        <f>IF(OR($D107="",$D107&lt;1),"",BV107+(変化量!BD104-変化量!BC104))</f>
        <v/>
      </c>
      <c r="BX107" s="30" t="str">
        <f>IF(OR($D107="",$D107&lt;1),"",BW107+(変化量!BE104-変化量!BD104))</f>
        <v/>
      </c>
      <c r="BY107" s="30" t="str">
        <f>IF(OR($D107="",$D107&lt;1),"",BX107+(変化量!BF104-変化量!BE104))</f>
        <v/>
      </c>
      <c r="BZ107" s="30" t="str">
        <f>IF(OR($D107="",$D107&lt;1),"",BY107+(変化量!BG104-変化量!BF104))</f>
        <v/>
      </c>
      <c r="CA107" s="30" t="str">
        <f>IF(OR($D107="",$D107&lt;1),"",BZ107+(変化量!BH104-変化量!BG104))</f>
        <v/>
      </c>
      <c r="CB107" s="30" t="str">
        <f>IF(OR($D107="",$D107&lt;1),"",CA107+(変化量!BI104-変化量!BH104))</f>
        <v/>
      </c>
      <c r="CC107" s="30" t="str">
        <f>IF(OR($D107="",$D107&lt;1),"",CB107+(変化量!BJ104-変化量!BI104))</f>
        <v/>
      </c>
      <c r="CD107" s="30" t="str">
        <f>IF(OR($D107="",$D107&lt;1),"",CC107+(変化量!BK104-変化量!BJ104))</f>
        <v/>
      </c>
      <c r="CE107" s="30" t="str">
        <f>IF(OR($D107="",$D107&lt;1),"",CD107+(変化量!BL104-変化量!BK104))</f>
        <v/>
      </c>
      <c r="CF107" s="30" t="str">
        <f>IF(OR($D107="",$D107&lt;1),"",CE107+(変化量!BM104-変化量!BL104))</f>
        <v/>
      </c>
      <c r="CG107" s="30" t="str">
        <f>IF(OR($D107="",$D107&lt;1),"",CF107+(変化量!BN104-変化量!BM104))</f>
        <v/>
      </c>
      <c r="CH107" s="30" t="str">
        <f>IF(OR($D107="",$D107&lt;1),"",CG107+(変化量!BO104-変化量!BN104))</f>
        <v/>
      </c>
      <c r="CI107" s="30" t="str">
        <f>IF(OR($D107="",$D107&lt;1),"",CH107+(変化量!BP104-変化量!BO104))</f>
        <v/>
      </c>
      <c r="CJ107" s="30" t="str">
        <f>IF(OR($D107="",$D107&lt;1),"",CI107+(変化量!BQ104-変化量!BP104))</f>
        <v/>
      </c>
      <c r="CK107" s="30" t="str">
        <f>IF(OR($D107="",$D107&lt;1),"",CJ107+(変化量!BR104-変化量!BQ104))</f>
        <v/>
      </c>
      <c r="CL107" s="30" t="str">
        <f>IF(OR($D107="",$D107&lt;1),"",CK107+(変化量!BS104-変化量!BR104))</f>
        <v/>
      </c>
      <c r="CM107" s="30" t="str">
        <f>IF(OR($D107="",$D107&lt;1),"",CL107+(変化量!BT104-変化量!BS104))</f>
        <v/>
      </c>
      <c r="CN107" s="30" t="str">
        <f>IF(OR($D107="",$D107&lt;1),"",CM107+(変化量!BU104-変化量!BT104))</f>
        <v/>
      </c>
      <c r="CO107" s="30" t="str">
        <f>IF(OR($D107="",$D107&lt;1),"",CN107+(変化量!BV104-変化量!BU104))</f>
        <v/>
      </c>
      <c r="CP107" s="30" t="str">
        <f>IF(OR($D107="",$D107&lt;1),"",CO107+(変化量!BW104-変化量!BV104))</f>
        <v/>
      </c>
      <c r="CQ107" s="30" t="str">
        <f>IF(OR($D107="",$D107&lt;1),"",CP107+(変化量!BX104-変化量!BW104))</f>
        <v/>
      </c>
      <c r="CR107" s="30" t="str">
        <f>IF(OR($D107="",$D107&lt;1),"",CQ107+(変化量!BY104-変化量!BX104))</f>
        <v/>
      </c>
    </row>
    <row r="108" spans="1:96" x14ac:dyDescent="0.15">
      <c r="A108" s="30">
        <f>入力シート!B102</f>
        <v>91</v>
      </c>
      <c r="B108" s="30">
        <f>入力シート!C102</f>
        <v>0</v>
      </c>
      <c r="C108" s="30">
        <f>入力シート!D102</f>
        <v>0</v>
      </c>
      <c r="D108" s="30">
        <f>入力シート!E102</f>
        <v>0</v>
      </c>
      <c r="E108" s="30">
        <f>入力シート!F102</f>
        <v>0</v>
      </c>
      <c r="F108" s="30">
        <f t="shared" si="24"/>
        <v>0</v>
      </c>
      <c r="G108" s="30" t="str">
        <f t="shared" si="30"/>
        <v/>
      </c>
      <c r="H108" s="30" t="str">
        <f t="shared" si="42"/>
        <v/>
      </c>
      <c r="I108" s="30" t="str">
        <f t="shared" si="26"/>
        <v/>
      </c>
      <c r="J108" s="9" t="str">
        <f t="shared" si="39"/>
        <v/>
      </c>
      <c r="K108" s="30" t="str">
        <f t="shared" si="23"/>
        <v/>
      </c>
      <c r="L108" s="30" t="str">
        <f t="shared" si="27"/>
        <v/>
      </c>
      <c r="M108" s="30" t="str">
        <f t="shared" si="31"/>
        <v/>
      </c>
      <c r="N108" s="30" t="str">
        <f t="shared" si="32"/>
        <v/>
      </c>
      <c r="O108" s="9" t="str">
        <f t="shared" si="33"/>
        <v/>
      </c>
      <c r="P108" s="9">
        <f t="shared" si="34"/>
        <v>38</v>
      </c>
      <c r="Q108" s="9" t="str">
        <f t="shared" si="25"/>
        <v/>
      </c>
      <c r="R108" s="57">
        <v>91</v>
      </c>
      <c r="S108" s="53">
        <f t="shared" si="35"/>
        <v>0</v>
      </c>
      <c r="T108" s="53">
        <f t="shared" si="36"/>
        <v>0</v>
      </c>
      <c r="U108" s="53" t="str">
        <f t="shared" si="43"/>
        <v/>
      </c>
      <c r="V108" s="58" t="str">
        <f t="shared" si="28"/>
        <v/>
      </c>
      <c r="W108" s="53">
        <v>91</v>
      </c>
      <c r="X108" s="53" t="str">
        <f t="shared" si="29"/>
        <v/>
      </c>
      <c r="Y108" s="9">
        <f t="shared" si="37"/>
        <v>0</v>
      </c>
      <c r="Z108" s="9" t="str">
        <f t="shared" si="38"/>
        <v/>
      </c>
      <c r="AA108" s="9" t="str">
        <f t="shared" si="40"/>
        <v/>
      </c>
      <c r="AB108" s="9" t="str">
        <f t="shared" si="41"/>
        <v/>
      </c>
      <c r="AC108" s="53"/>
      <c r="AE108" s="30" t="str">
        <f>IF(OR($D108="",$D108&lt;1),"",変化量!$J105+変化量!L105)</f>
        <v/>
      </c>
      <c r="AF108" s="30" t="str">
        <f>IF(OR($D108="",$D108&lt;1),"",AE108+(変化量!M105-変化量!L105))</f>
        <v/>
      </c>
      <c r="AG108" s="30" t="str">
        <f>IF(OR($D108="",$D108&lt;1),"",AF108+(変化量!N105-変化量!M105))</f>
        <v/>
      </c>
      <c r="AH108" s="30" t="str">
        <f>IF(OR($D108="",$D108&lt;1),"",AG108+(変化量!O105-変化量!N105))</f>
        <v/>
      </c>
      <c r="AI108" s="30" t="str">
        <f>IF(OR($D108="",$D108&lt;1),"",AH108+(変化量!P105-変化量!O105))</f>
        <v/>
      </c>
      <c r="AJ108" s="30" t="str">
        <f>IF(OR($D108="",$D108&lt;1),"",AI108+(変化量!Q105-変化量!P105))</f>
        <v/>
      </c>
      <c r="AK108" s="30" t="str">
        <f>IF(OR($D108="",$D108&lt;1),"",AJ108+(変化量!R105-変化量!Q105))</f>
        <v/>
      </c>
      <c r="AL108" s="30" t="str">
        <f>IF(OR($D108="",$D108&lt;1),"",AK108+(変化量!S105-変化量!R105))</f>
        <v/>
      </c>
      <c r="AM108" s="30" t="str">
        <f>IF(OR($D108="",$D108&lt;1),"",AL108+(変化量!T105-変化量!S105))</f>
        <v/>
      </c>
      <c r="AN108" s="30" t="str">
        <f>IF(OR($D108="",$D108&lt;1),"",AM108+(変化量!U105-変化量!T105))</f>
        <v/>
      </c>
      <c r="AO108" s="30" t="str">
        <f>IF(OR($D108="",$D108&lt;1),"",AN108+(変化量!V105-変化量!U105))</f>
        <v/>
      </c>
      <c r="AP108" s="30" t="str">
        <f>IF(OR($D108="",$D108&lt;1),"",AO108+(変化量!W105-変化量!V105))</f>
        <v/>
      </c>
      <c r="AQ108" s="30" t="str">
        <f>IF(OR($D108="",$D108&lt;1),"",AP108+(変化量!X105-変化量!W105))</f>
        <v/>
      </c>
      <c r="AR108" s="30" t="str">
        <f>IF(OR($D108="",$D108&lt;1),"",AQ108+(変化量!Y105-変化量!X105))</f>
        <v/>
      </c>
      <c r="AS108" s="30" t="str">
        <f>IF(OR($D108="",$D108&lt;1),"",AR108+(変化量!Z105-変化量!Y105))</f>
        <v/>
      </c>
      <c r="AT108" s="30" t="str">
        <f>IF(OR($D108="",$D108&lt;1),"",AS108+(変化量!AA105-変化量!Z105))</f>
        <v/>
      </c>
      <c r="AU108" s="30" t="str">
        <f>IF(OR($D108="",$D108&lt;1),"",AT108+(変化量!AB105-変化量!AA105))</f>
        <v/>
      </c>
      <c r="AV108" s="30" t="str">
        <f>IF(OR($D108="",$D108&lt;1),"",AU108+(変化量!AC105-変化量!AB105))</f>
        <v/>
      </c>
      <c r="AW108" s="30" t="str">
        <f>IF(OR($D108="",$D108&lt;1),"",AV108+(変化量!AD105-変化量!AC105))</f>
        <v/>
      </c>
      <c r="AX108" s="30" t="str">
        <f>IF(OR($D108="",$D108&lt;1),"",AW108+(変化量!AE105-変化量!AD105))</f>
        <v/>
      </c>
      <c r="AY108" s="30" t="str">
        <f>IF(OR($D108="",$D108&lt;1),"",AX108+(変化量!AF105-変化量!AE105))</f>
        <v/>
      </c>
      <c r="AZ108" s="30" t="str">
        <f>IF(OR($D108="",$D108&lt;1),"",AY108+(変化量!AG105-変化量!AF105))</f>
        <v/>
      </c>
      <c r="BA108" s="30" t="str">
        <f>IF(OR($D108="",$D108&lt;1),"",AZ108+(変化量!AH105-変化量!AG105))</f>
        <v/>
      </c>
      <c r="BB108" s="30" t="str">
        <f>IF(OR($D108="",$D108&lt;1),"",BA108+(変化量!AI105-変化量!AH105))</f>
        <v/>
      </c>
      <c r="BC108" s="30" t="str">
        <f>IF(OR($D108="",$D108&lt;1),"",BB108+(変化量!AJ105-変化量!AI105))</f>
        <v/>
      </c>
      <c r="BD108" s="30" t="str">
        <f>IF(OR($D108="",$D108&lt;1),"",BC108+(変化量!AK105-変化量!AJ105))</f>
        <v/>
      </c>
      <c r="BE108" s="30" t="str">
        <f>IF(OR($D108="",$D108&lt;1),"",BD108+(変化量!AL105-変化量!AK105))</f>
        <v/>
      </c>
      <c r="BF108" s="30" t="str">
        <f>IF(OR($D108="",$D108&lt;1),"",BE108+(変化量!AM105-変化量!AL105))</f>
        <v/>
      </c>
      <c r="BG108" s="30" t="str">
        <f>IF(OR($D108="",$D108&lt;1),"",BF108+(変化量!AN105-変化量!AM105))</f>
        <v/>
      </c>
      <c r="BH108" s="30" t="str">
        <f>IF(OR($D108="",$D108&lt;1),"",BG108+(変化量!AO105-変化量!AN105))</f>
        <v/>
      </c>
      <c r="BI108" s="30" t="str">
        <f>IF(OR($D108="",$D108&lt;1),"",BH108+(変化量!AP105-変化量!AO105))</f>
        <v/>
      </c>
      <c r="BJ108" s="30" t="str">
        <f>IF(OR($D108="",$D108&lt;1),"",BI108+(変化量!AQ105-変化量!AP105))</f>
        <v/>
      </c>
      <c r="BK108" s="30" t="str">
        <f>IF(OR($D108="",$D108&lt;1),"",BJ108+(変化量!AR105-変化量!AQ105))</f>
        <v/>
      </c>
      <c r="BL108" s="30" t="str">
        <f>IF(OR($D108="",$D108&lt;1),"",BK108+(変化量!AS105-変化量!AR105))</f>
        <v/>
      </c>
      <c r="BM108" s="30" t="str">
        <f>IF(OR($D108="",$D108&lt;1),"",BL108+(変化量!AT105-変化量!AS105))</f>
        <v/>
      </c>
      <c r="BN108" s="30" t="str">
        <f>IF(OR($D108="",$D108&lt;1),"",BM108+(変化量!AU105-変化量!AT105))</f>
        <v/>
      </c>
      <c r="BO108" s="30" t="str">
        <f>IF(OR($D108="",$D108&lt;1),"",BN108+(変化量!AV105-変化量!AU105))</f>
        <v/>
      </c>
      <c r="BP108" s="30" t="str">
        <f>IF(OR($D108="",$D108&lt;1),"",BO108+(変化量!AW105-変化量!AV105))</f>
        <v/>
      </c>
      <c r="BQ108" s="30" t="str">
        <f>IF(OR($D108="",$D108&lt;1),"",BP108+(変化量!AX105-変化量!AW105))</f>
        <v/>
      </c>
      <c r="BR108" s="30" t="str">
        <f>IF(OR($D108="",$D108&lt;1),"",BQ108+(変化量!AY105-変化量!AX105))</f>
        <v/>
      </c>
      <c r="BS108" s="30" t="str">
        <f>IF(OR($D108="",$D108&lt;1),"",BR108+(変化量!AZ105-変化量!AY105))</f>
        <v/>
      </c>
      <c r="BT108" s="30" t="str">
        <f>IF(OR($D108="",$D108&lt;1),"",BS108+(変化量!BA105-変化量!AZ105))</f>
        <v/>
      </c>
      <c r="BU108" s="30" t="str">
        <f>IF(OR($D108="",$D108&lt;1),"",BT108+(変化量!BB105-変化量!BA105))</f>
        <v/>
      </c>
      <c r="BV108" s="30" t="str">
        <f>IF(OR($D108="",$D108&lt;1),"",BU108+(変化量!BC105-変化量!BB105))</f>
        <v/>
      </c>
      <c r="BW108" s="30" t="str">
        <f>IF(OR($D108="",$D108&lt;1),"",BV108+(変化量!BD105-変化量!BC105))</f>
        <v/>
      </c>
      <c r="BX108" s="30" t="str">
        <f>IF(OR($D108="",$D108&lt;1),"",BW108+(変化量!BE105-変化量!BD105))</f>
        <v/>
      </c>
      <c r="BY108" s="30" t="str">
        <f>IF(OR($D108="",$D108&lt;1),"",BX108+(変化量!BF105-変化量!BE105))</f>
        <v/>
      </c>
      <c r="BZ108" s="30" t="str">
        <f>IF(OR($D108="",$D108&lt;1),"",BY108+(変化量!BG105-変化量!BF105))</f>
        <v/>
      </c>
      <c r="CA108" s="30" t="str">
        <f>IF(OR($D108="",$D108&lt;1),"",BZ108+(変化量!BH105-変化量!BG105))</f>
        <v/>
      </c>
      <c r="CB108" s="30" t="str">
        <f>IF(OR($D108="",$D108&lt;1),"",CA108+(変化量!BI105-変化量!BH105))</f>
        <v/>
      </c>
      <c r="CC108" s="30" t="str">
        <f>IF(OR($D108="",$D108&lt;1),"",CB108+(変化量!BJ105-変化量!BI105))</f>
        <v/>
      </c>
      <c r="CD108" s="30" t="str">
        <f>IF(OR($D108="",$D108&lt;1),"",CC108+(変化量!BK105-変化量!BJ105))</f>
        <v/>
      </c>
      <c r="CE108" s="30" t="str">
        <f>IF(OR($D108="",$D108&lt;1),"",CD108+(変化量!BL105-変化量!BK105))</f>
        <v/>
      </c>
      <c r="CF108" s="30" t="str">
        <f>IF(OR($D108="",$D108&lt;1),"",CE108+(変化量!BM105-変化量!BL105))</f>
        <v/>
      </c>
      <c r="CG108" s="30" t="str">
        <f>IF(OR($D108="",$D108&lt;1),"",CF108+(変化量!BN105-変化量!BM105))</f>
        <v/>
      </c>
      <c r="CH108" s="30" t="str">
        <f>IF(OR($D108="",$D108&lt;1),"",CG108+(変化量!BO105-変化量!BN105))</f>
        <v/>
      </c>
      <c r="CI108" s="30" t="str">
        <f>IF(OR($D108="",$D108&lt;1),"",CH108+(変化量!BP105-変化量!BO105))</f>
        <v/>
      </c>
      <c r="CJ108" s="30" t="str">
        <f>IF(OR($D108="",$D108&lt;1),"",CI108+(変化量!BQ105-変化量!BP105))</f>
        <v/>
      </c>
      <c r="CK108" s="30" t="str">
        <f>IF(OR($D108="",$D108&lt;1),"",CJ108+(変化量!BR105-変化量!BQ105))</f>
        <v/>
      </c>
      <c r="CL108" s="30" t="str">
        <f>IF(OR($D108="",$D108&lt;1),"",CK108+(変化量!BS105-変化量!BR105))</f>
        <v/>
      </c>
      <c r="CM108" s="30" t="str">
        <f>IF(OR($D108="",$D108&lt;1),"",CL108+(変化量!BT105-変化量!BS105))</f>
        <v/>
      </c>
      <c r="CN108" s="30" t="str">
        <f>IF(OR($D108="",$D108&lt;1),"",CM108+(変化量!BU105-変化量!BT105))</f>
        <v/>
      </c>
      <c r="CO108" s="30" t="str">
        <f>IF(OR($D108="",$D108&lt;1),"",CN108+(変化量!BV105-変化量!BU105))</f>
        <v/>
      </c>
      <c r="CP108" s="30" t="str">
        <f>IF(OR($D108="",$D108&lt;1),"",CO108+(変化量!BW105-変化量!BV105))</f>
        <v/>
      </c>
      <c r="CQ108" s="30" t="str">
        <f>IF(OR($D108="",$D108&lt;1),"",CP108+(変化量!BX105-変化量!BW105))</f>
        <v/>
      </c>
      <c r="CR108" s="30" t="str">
        <f>IF(OR($D108="",$D108&lt;1),"",CQ108+(変化量!BY105-変化量!BX105))</f>
        <v/>
      </c>
    </row>
    <row r="109" spans="1:96" x14ac:dyDescent="0.15">
      <c r="A109" s="30">
        <f>入力シート!B103</f>
        <v>92</v>
      </c>
      <c r="B109" s="30">
        <f>入力シート!C103</f>
        <v>0</v>
      </c>
      <c r="C109" s="30">
        <f>入力シート!D103</f>
        <v>0</v>
      </c>
      <c r="D109" s="30">
        <f>入力シート!E103</f>
        <v>0</v>
      </c>
      <c r="E109" s="30">
        <f>入力シート!F103</f>
        <v>0</v>
      </c>
      <c r="F109" s="30">
        <f t="shared" si="24"/>
        <v>0</v>
      </c>
      <c r="G109" s="30" t="str">
        <f t="shared" si="30"/>
        <v/>
      </c>
      <c r="H109" s="30" t="str">
        <f t="shared" si="42"/>
        <v/>
      </c>
      <c r="I109" s="30" t="str">
        <f t="shared" si="26"/>
        <v/>
      </c>
      <c r="J109" s="9" t="str">
        <f t="shared" si="39"/>
        <v/>
      </c>
      <c r="K109" s="30" t="str">
        <f t="shared" si="23"/>
        <v/>
      </c>
      <c r="L109" s="30" t="str">
        <f t="shared" si="27"/>
        <v/>
      </c>
      <c r="M109" s="30" t="str">
        <f t="shared" si="31"/>
        <v/>
      </c>
      <c r="N109" s="30" t="str">
        <f t="shared" si="32"/>
        <v/>
      </c>
      <c r="O109" s="9" t="str">
        <f t="shared" si="33"/>
        <v/>
      </c>
      <c r="P109" s="9">
        <f t="shared" si="34"/>
        <v>38</v>
      </c>
      <c r="Q109" s="9" t="str">
        <f t="shared" si="25"/>
        <v/>
      </c>
      <c r="R109" s="57">
        <v>92</v>
      </c>
      <c r="S109" s="53">
        <f t="shared" si="35"/>
        <v>0</v>
      </c>
      <c r="T109" s="53">
        <f t="shared" si="36"/>
        <v>0</v>
      </c>
      <c r="U109" s="53" t="str">
        <f t="shared" si="43"/>
        <v/>
      </c>
      <c r="V109" s="58" t="str">
        <f t="shared" si="28"/>
        <v/>
      </c>
      <c r="W109" s="53">
        <v>92</v>
      </c>
      <c r="X109" s="53" t="str">
        <f t="shared" si="29"/>
        <v/>
      </c>
      <c r="Y109" s="9">
        <f t="shared" si="37"/>
        <v>0</v>
      </c>
      <c r="Z109" s="9" t="str">
        <f t="shared" si="38"/>
        <v/>
      </c>
      <c r="AA109" s="9" t="str">
        <f t="shared" si="40"/>
        <v/>
      </c>
      <c r="AB109" s="9" t="str">
        <f t="shared" si="41"/>
        <v/>
      </c>
      <c r="AC109" s="53"/>
      <c r="AE109" s="30" t="str">
        <f>IF(OR($D109="",$D109&lt;1),"",変化量!$J106+変化量!L106)</f>
        <v/>
      </c>
      <c r="AF109" s="30" t="str">
        <f>IF(OR($D109="",$D109&lt;1),"",AE109+(変化量!M106-変化量!L106))</f>
        <v/>
      </c>
      <c r="AG109" s="30" t="str">
        <f>IF(OR($D109="",$D109&lt;1),"",AF109+(変化量!N106-変化量!M106))</f>
        <v/>
      </c>
      <c r="AH109" s="30" t="str">
        <f>IF(OR($D109="",$D109&lt;1),"",AG109+(変化量!O106-変化量!N106))</f>
        <v/>
      </c>
      <c r="AI109" s="30" t="str">
        <f>IF(OR($D109="",$D109&lt;1),"",AH109+(変化量!P106-変化量!O106))</f>
        <v/>
      </c>
      <c r="AJ109" s="30" t="str">
        <f>IF(OR($D109="",$D109&lt;1),"",AI109+(変化量!Q106-変化量!P106))</f>
        <v/>
      </c>
      <c r="AK109" s="30" t="str">
        <f>IF(OR($D109="",$D109&lt;1),"",AJ109+(変化量!R106-変化量!Q106))</f>
        <v/>
      </c>
      <c r="AL109" s="30" t="str">
        <f>IF(OR($D109="",$D109&lt;1),"",AK109+(変化量!S106-変化量!R106))</f>
        <v/>
      </c>
      <c r="AM109" s="30" t="str">
        <f>IF(OR($D109="",$D109&lt;1),"",AL109+(変化量!T106-変化量!S106))</f>
        <v/>
      </c>
      <c r="AN109" s="30" t="str">
        <f>IF(OR($D109="",$D109&lt;1),"",AM109+(変化量!U106-変化量!T106))</f>
        <v/>
      </c>
      <c r="AO109" s="30" t="str">
        <f>IF(OR($D109="",$D109&lt;1),"",AN109+(変化量!V106-変化量!U106))</f>
        <v/>
      </c>
      <c r="AP109" s="30" t="str">
        <f>IF(OR($D109="",$D109&lt;1),"",AO109+(変化量!W106-変化量!V106))</f>
        <v/>
      </c>
      <c r="AQ109" s="30" t="str">
        <f>IF(OR($D109="",$D109&lt;1),"",AP109+(変化量!X106-変化量!W106))</f>
        <v/>
      </c>
      <c r="AR109" s="30" t="str">
        <f>IF(OR($D109="",$D109&lt;1),"",AQ109+(変化量!Y106-変化量!X106))</f>
        <v/>
      </c>
      <c r="AS109" s="30" t="str">
        <f>IF(OR($D109="",$D109&lt;1),"",AR109+(変化量!Z106-変化量!Y106))</f>
        <v/>
      </c>
      <c r="AT109" s="30" t="str">
        <f>IF(OR($D109="",$D109&lt;1),"",AS109+(変化量!AA106-変化量!Z106))</f>
        <v/>
      </c>
      <c r="AU109" s="30" t="str">
        <f>IF(OR($D109="",$D109&lt;1),"",AT109+(変化量!AB106-変化量!AA106))</f>
        <v/>
      </c>
      <c r="AV109" s="30" t="str">
        <f>IF(OR($D109="",$D109&lt;1),"",AU109+(変化量!AC106-変化量!AB106))</f>
        <v/>
      </c>
      <c r="AW109" s="30" t="str">
        <f>IF(OR($D109="",$D109&lt;1),"",AV109+(変化量!AD106-変化量!AC106))</f>
        <v/>
      </c>
      <c r="AX109" s="30" t="str">
        <f>IF(OR($D109="",$D109&lt;1),"",AW109+(変化量!AE106-変化量!AD106))</f>
        <v/>
      </c>
      <c r="AY109" s="30" t="str">
        <f>IF(OR($D109="",$D109&lt;1),"",AX109+(変化量!AF106-変化量!AE106))</f>
        <v/>
      </c>
      <c r="AZ109" s="30" t="str">
        <f>IF(OR($D109="",$D109&lt;1),"",AY109+(変化量!AG106-変化量!AF106))</f>
        <v/>
      </c>
      <c r="BA109" s="30" t="str">
        <f>IF(OR($D109="",$D109&lt;1),"",AZ109+(変化量!AH106-変化量!AG106))</f>
        <v/>
      </c>
      <c r="BB109" s="30" t="str">
        <f>IF(OR($D109="",$D109&lt;1),"",BA109+(変化量!AI106-変化量!AH106))</f>
        <v/>
      </c>
      <c r="BC109" s="30" t="str">
        <f>IF(OR($D109="",$D109&lt;1),"",BB109+(変化量!AJ106-変化量!AI106))</f>
        <v/>
      </c>
      <c r="BD109" s="30" t="str">
        <f>IF(OR($D109="",$D109&lt;1),"",BC109+(変化量!AK106-変化量!AJ106))</f>
        <v/>
      </c>
      <c r="BE109" s="30" t="str">
        <f>IF(OR($D109="",$D109&lt;1),"",BD109+(変化量!AL106-変化量!AK106))</f>
        <v/>
      </c>
      <c r="BF109" s="30" t="str">
        <f>IF(OR($D109="",$D109&lt;1),"",BE109+(変化量!AM106-変化量!AL106))</f>
        <v/>
      </c>
      <c r="BG109" s="30" t="str">
        <f>IF(OR($D109="",$D109&lt;1),"",BF109+(変化量!AN106-変化量!AM106))</f>
        <v/>
      </c>
      <c r="BH109" s="30" t="str">
        <f>IF(OR($D109="",$D109&lt;1),"",BG109+(変化量!AO106-変化量!AN106))</f>
        <v/>
      </c>
      <c r="BI109" s="30" t="str">
        <f>IF(OR($D109="",$D109&lt;1),"",BH109+(変化量!AP106-変化量!AO106))</f>
        <v/>
      </c>
      <c r="BJ109" s="30" t="str">
        <f>IF(OR($D109="",$D109&lt;1),"",BI109+(変化量!AQ106-変化量!AP106))</f>
        <v/>
      </c>
      <c r="BK109" s="30" t="str">
        <f>IF(OR($D109="",$D109&lt;1),"",BJ109+(変化量!AR106-変化量!AQ106))</f>
        <v/>
      </c>
      <c r="BL109" s="30" t="str">
        <f>IF(OR($D109="",$D109&lt;1),"",BK109+(変化量!AS106-変化量!AR106))</f>
        <v/>
      </c>
      <c r="BM109" s="30" t="str">
        <f>IF(OR($D109="",$D109&lt;1),"",BL109+(変化量!AT106-変化量!AS106))</f>
        <v/>
      </c>
      <c r="BN109" s="30" t="str">
        <f>IF(OR($D109="",$D109&lt;1),"",BM109+(変化量!AU106-変化量!AT106))</f>
        <v/>
      </c>
      <c r="BO109" s="30" t="str">
        <f>IF(OR($D109="",$D109&lt;1),"",BN109+(変化量!AV106-変化量!AU106))</f>
        <v/>
      </c>
      <c r="BP109" s="30" t="str">
        <f>IF(OR($D109="",$D109&lt;1),"",BO109+(変化量!AW106-変化量!AV106))</f>
        <v/>
      </c>
      <c r="BQ109" s="30" t="str">
        <f>IF(OR($D109="",$D109&lt;1),"",BP109+(変化量!AX106-変化量!AW106))</f>
        <v/>
      </c>
      <c r="BR109" s="30" t="str">
        <f>IF(OR($D109="",$D109&lt;1),"",BQ109+(変化量!AY106-変化量!AX106))</f>
        <v/>
      </c>
      <c r="BS109" s="30" t="str">
        <f>IF(OR($D109="",$D109&lt;1),"",BR109+(変化量!AZ106-変化量!AY106))</f>
        <v/>
      </c>
      <c r="BT109" s="30" t="str">
        <f>IF(OR($D109="",$D109&lt;1),"",BS109+(変化量!BA106-変化量!AZ106))</f>
        <v/>
      </c>
      <c r="BU109" s="30" t="str">
        <f>IF(OR($D109="",$D109&lt;1),"",BT109+(変化量!BB106-変化量!BA106))</f>
        <v/>
      </c>
      <c r="BV109" s="30" t="str">
        <f>IF(OR($D109="",$D109&lt;1),"",BU109+(変化量!BC106-変化量!BB106))</f>
        <v/>
      </c>
      <c r="BW109" s="30" t="str">
        <f>IF(OR($D109="",$D109&lt;1),"",BV109+(変化量!BD106-変化量!BC106))</f>
        <v/>
      </c>
      <c r="BX109" s="30" t="str">
        <f>IF(OR($D109="",$D109&lt;1),"",BW109+(変化量!BE106-変化量!BD106))</f>
        <v/>
      </c>
      <c r="BY109" s="30" t="str">
        <f>IF(OR($D109="",$D109&lt;1),"",BX109+(変化量!BF106-変化量!BE106))</f>
        <v/>
      </c>
      <c r="BZ109" s="30" t="str">
        <f>IF(OR($D109="",$D109&lt;1),"",BY109+(変化量!BG106-変化量!BF106))</f>
        <v/>
      </c>
      <c r="CA109" s="30" t="str">
        <f>IF(OR($D109="",$D109&lt;1),"",BZ109+(変化量!BH106-変化量!BG106))</f>
        <v/>
      </c>
      <c r="CB109" s="30" t="str">
        <f>IF(OR($D109="",$D109&lt;1),"",CA109+(変化量!BI106-変化量!BH106))</f>
        <v/>
      </c>
      <c r="CC109" s="30" t="str">
        <f>IF(OR($D109="",$D109&lt;1),"",CB109+(変化量!BJ106-変化量!BI106))</f>
        <v/>
      </c>
      <c r="CD109" s="30" t="str">
        <f>IF(OR($D109="",$D109&lt;1),"",CC109+(変化量!BK106-変化量!BJ106))</f>
        <v/>
      </c>
      <c r="CE109" s="30" t="str">
        <f>IF(OR($D109="",$D109&lt;1),"",CD109+(変化量!BL106-変化量!BK106))</f>
        <v/>
      </c>
      <c r="CF109" s="30" t="str">
        <f>IF(OR($D109="",$D109&lt;1),"",CE109+(変化量!BM106-変化量!BL106))</f>
        <v/>
      </c>
      <c r="CG109" s="30" t="str">
        <f>IF(OR($D109="",$D109&lt;1),"",CF109+(変化量!BN106-変化量!BM106))</f>
        <v/>
      </c>
      <c r="CH109" s="30" t="str">
        <f>IF(OR($D109="",$D109&lt;1),"",CG109+(変化量!BO106-変化量!BN106))</f>
        <v/>
      </c>
      <c r="CI109" s="30" t="str">
        <f>IF(OR($D109="",$D109&lt;1),"",CH109+(変化量!BP106-変化量!BO106))</f>
        <v/>
      </c>
      <c r="CJ109" s="30" t="str">
        <f>IF(OR($D109="",$D109&lt;1),"",CI109+(変化量!BQ106-変化量!BP106))</f>
        <v/>
      </c>
      <c r="CK109" s="30" t="str">
        <f>IF(OR($D109="",$D109&lt;1),"",CJ109+(変化量!BR106-変化量!BQ106))</f>
        <v/>
      </c>
      <c r="CL109" s="30" t="str">
        <f>IF(OR($D109="",$D109&lt;1),"",CK109+(変化量!BS106-変化量!BR106))</f>
        <v/>
      </c>
      <c r="CM109" s="30" t="str">
        <f>IF(OR($D109="",$D109&lt;1),"",CL109+(変化量!BT106-変化量!BS106))</f>
        <v/>
      </c>
      <c r="CN109" s="30" t="str">
        <f>IF(OR($D109="",$D109&lt;1),"",CM109+(変化量!BU106-変化量!BT106))</f>
        <v/>
      </c>
      <c r="CO109" s="30" t="str">
        <f>IF(OR($D109="",$D109&lt;1),"",CN109+(変化量!BV106-変化量!BU106))</f>
        <v/>
      </c>
      <c r="CP109" s="30" t="str">
        <f>IF(OR($D109="",$D109&lt;1),"",CO109+(変化量!BW106-変化量!BV106))</f>
        <v/>
      </c>
      <c r="CQ109" s="30" t="str">
        <f>IF(OR($D109="",$D109&lt;1),"",CP109+(変化量!BX106-変化量!BW106))</f>
        <v/>
      </c>
      <c r="CR109" s="30" t="str">
        <f>IF(OR($D109="",$D109&lt;1),"",CQ109+(変化量!BY106-変化量!BX106))</f>
        <v/>
      </c>
    </row>
    <row r="110" spans="1:96" x14ac:dyDescent="0.15">
      <c r="A110" s="30">
        <f>入力シート!B104</f>
        <v>93</v>
      </c>
      <c r="B110" s="30">
        <f>入力シート!C104</f>
        <v>0</v>
      </c>
      <c r="C110" s="30">
        <f>入力シート!D104</f>
        <v>0</v>
      </c>
      <c r="D110" s="30">
        <f>入力シート!E104</f>
        <v>0</v>
      </c>
      <c r="E110" s="30">
        <f>入力シート!F104</f>
        <v>0</v>
      </c>
      <c r="F110" s="30">
        <f t="shared" si="24"/>
        <v>0</v>
      </c>
      <c r="G110" s="30" t="str">
        <f t="shared" si="30"/>
        <v/>
      </c>
      <c r="H110" s="30" t="str">
        <f t="shared" si="42"/>
        <v/>
      </c>
      <c r="I110" s="30" t="str">
        <f t="shared" si="26"/>
        <v/>
      </c>
      <c r="J110" s="9" t="str">
        <f t="shared" si="39"/>
        <v/>
      </c>
      <c r="K110" s="30" t="str">
        <f t="shared" si="23"/>
        <v/>
      </c>
      <c r="L110" s="30" t="str">
        <f t="shared" si="27"/>
        <v/>
      </c>
      <c r="M110" s="30" t="str">
        <f t="shared" si="31"/>
        <v/>
      </c>
      <c r="N110" s="30" t="str">
        <f t="shared" si="32"/>
        <v/>
      </c>
      <c r="O110" s="9" t="str">
        <f t="shared" si="33"/>
        <v/>
      </c>
      <c r="P110" s="9">
        <f t="shared" si="34"/>
        <v>38</v>
      </c>
      <c r="Q110" s="9" t="str">
        <f t="shared" si="25"/>
        <v/>
      </c>
      <c r="R110" s="57">
        <v>93</v>
      </c>
      <c r="S110" s="53">
        <f t="shared" si="35"/>
        <v>0</v>
      </c>
      <c r="T110" s="53">
        <f t="shared" si="36"/>
        <v>0</v>
      </c>
      <c r="U110" s="53" t="str">
        <f t="shared" si="43"/>
        <v/>
      </c>
      <c r="V110" s="58" t="str">
        <f t="shared" si="28"/>
        <v/>
      </c>
      <c r="W110" s="53">
        <v>93</v>
      </c>
      <c r="X110" s="53" t="str">
        <f t="shared" si="29"/>
        <v/>
      </c>
      <c r="Y110" s="9">
        <f t="shared" si="37"/>
        <v>0</v>
      </c>
      <c r="Z110" s="9" t="str">
        <f t="shared" si="38"/>
        <v/>
      </c>
      <c r="AA110" s="9" t="str">
        <f t="shared" si="40"/>
        <v/>
      </c>
      <c r="AB110" s="9" t="str">
        <f t="shared" si="41"/>
        <v/>
      </c>
      <c r="AC110" s="53"/>
      <c r="AE110" s="30" t="str">
        <f>IF(OR($D110="",$D110&lt;1),"",変化量!$J107+変化量!L107)</f>
        <v/>
      </c>
      <c r="AF110" s="30" t="str">
        <f>IF(OR($D110="",$D110&lt;1),"",AE110+(変化量!M107-変化量!L107))</f>
        <v/>
      </c>
      <c r="AG110" s="30" t="str">
        <f>IF(OR($D110="",$D110&lt;1),"",AF110+(変化量!N107-変化量!M107))</f>
        <v/>
      </c>
      <c r="AH110" s="30" t="str">
        <f>IF(OR($D110="",$D110&lt;1),"",AG110+(変化量!O107-変化量!N107))</f>
        <v/>
      </c>
      <c r="AI110" s="30" t="str">
        <f>IF(OR($D110="",$D110&lt;1),"",AH110+(変化量!P107-変化量!O107))</f>
        <v/>
      </c>
      <c r="AJ110" s="30" t="str">
        <f>IF(OR($D110="",$D110&lt;1),"",AI110+(変化量!Q107-変化量!P107))</f>
        <v/>
      </c>
      <c r="AK110" s="30" t="str">
        <f>IF(OR($D110="",$D110&lt;1),"",AJ110+(変化量!R107-変化量!Q107))</f>
        <v/>
      </c>
      <c r="AL110" s="30" t="str">
        <f>IF(OR($D110="",$D110&lt;1),"",AK110+(変化量!S107-変化量!R107))</f>
        <v/>
      </c>
      <c r="AM110" s="30" t="str">
        <f>IF(OR($D110="",$D110&lt;1),"",AL110+(変化量!T107-変化量!S107))</f>
        <v/>
      </c>
      <c r="AN110" s="30" t="str">
        <f>IF(OR($D110="",$D110&lt;1),"",AM110+(変化量!U107-変化量!T107))</f>
        <v/>
      </c>
      <c r="AO110" s="30" t="str">
        <f>IF(OR($D110="",$D110&lt;1),"",AN110+(変化量!V107-変化量!U107))</f>
        <v/>
      </c>
      <c r="AP110" s="30" t="str">
        <f>IF(OR($D110="",$D110&lt;1),"",AO110+(変化量!W107-変化量!V107))</f>
        <v/>
      </c>
      <c r="AQ110" s="30" t="str">
        <f>IF(OR($D110="",$D110&lt;1),"",AP110+(変化量!X107-変化量!W107))</f>
        <v/>
      </c>
      <c r="AR110" s="30" t="str">
        <f>IF(OR($D110="",$D110&lt;1),"",AQ110+(変化量!Y107-変化量!X107))</f>
        <v/>
      </c>
      <c r="AS110" s="30" t="str">
        <f>IF(OR($D110="",$D110&lt;1),"",AR110+(変化量!Z107-変化量!Y107))</f>
        <v/>
      </c>
      <c r="AT110" s="30" t="str">
        <f>IF(OR($D110="",$D110&lt;1),"",AS110+(変化量!AA107-変化量!Z107))</f>
        <v/>
      </c>
      <c r="AU110" s="30" t="str">
        <f>IF(OR($D110="",$D110&lt;1),"",AT110+(変化量!AB107-変化量!AA107))</f>
        <v/>
      </c>
      <c r="AV110" s="30" t="str">
        <f>IF(OR($D110="",$D110&lt;1),"",AU110+(変化量!AC107-変化量!AB107))</f>
        <v/>
      </c>
      <c r="AW110" s="30" t="str">
        <f>IF(OR($D110="",$D110&lt;1),"",AV110+(変化量!AD107-変化量!AC107))</f>
        <v/>
      </c>
      <c r="AX110" s="30" t="str">
        <f>IF(OR($D110="",$D110&lt;1),"",AW110+(変化量!AE107-変化量!AD107))</f>
        <v/>
      </c>
      <c r="AY110" s="30" t="str">
        <f>IF(OR($D110="",$D110&lt;1),"",AX110+(変化量!AF107-変化量!AE107))</f>
        <v/>
      </c>
      <c r="AZ110" s="30" t="str">
        <f>IF(OR($D110="",$D110&lt;1),"",AY110+(変化量!AG107-変化量!AF107))</f>
        <v/>
      </c>
      <c r="BA110" s="30" t="str">
        <f>IF(OR($D110="",$D110&lt;1),"",AZ110+(変化量!AH107-変化量!AG107))</f>
        <v/>
      </c>
      <c r="BB110" s="30" t="str">
        <f>IF(OR($D110="",$D110&lt;1),"",BA110+(変化量!AI107-変化量!AH107))</f>
        <v/>
      </c>
      <c r="BC110" s="30" t="str">
        <f>IF(OR($D110="",$D110&lt;1),"",BB110+(変化量!AJ107-変化量!AI107))</f>
        <v/>
      </c>
      <c r="BD110" s="30" t="str">
        <f>IF(OR($D110="",$D110&lt;1),"",BC110+(変化量!AK107-変化量!AJ107))</f>
        <v/>
      </c>
      <c r="BE110" s="30" t="str">
        <f>IF(OR($D110="",$D110&lt;1),"",BD110+(変化量!AL107-変化量!AK107))</f>
        <v/>
      </c>
      <c r="BF110" s="30" t="str">
        <f>IF(OR($D110="",$D110&lt;1),"",BE110+(変化量!AM107-変化量!AL107))</f>
        <v/>
      </c>
      <c r="BG110" s="30" t="str">
        <f>IF(OR($D110="",$D110&lt;1),"",BF110+(変化量!AN107-変化量!AM107))</f>
        <v/>
      </c>
      <c r="BH110" s="30" t="str">
        <f>IF(OR($D110="",$D110&lt;1),"",BG110+(変化量!AO107-変化量!AN107))</f>
        <v/>
      </c>
      <c r="BI110" s="30" t="str">
        <f>IF(OR($D110="",$D110&lt;1),"",BH110+(変化量!AP107-変化量!AO107))</f>
        <v/>
      </c>
      <c r="BJ110" s="30" t="str">
        <f>IF(OR($D110="",$D110&lt;1),"",BI110+(変化量!AQ107-変化量!AP107))</f>
        <v/>
      </c>
      <c r="BK110" s="30" t="str">
        <f>IF(OR($D110="",$D110&lt;1),"",BJ110+(変化量!AR107-変化量!AQ107))</f>
        <v/>
      </c>
      <c r="BL110" s="30" t="str">
        <f>IF(OR($D110="",$D110&lt;1),"",BK110+(変化量!AS107-変化量!AR107))</f>
        <v/>
      </c>
      <c r="BM110" s="30" t="str">
        <f>IF(OR($D110="",$D110&lt;1),"",BL110+(変化量!AT107-変化量!AS107))</f>
        <v/>
      </c>
      <c r="BN110" s="30" t="str">
        <f>IF(OR($D110="",$D110&lt;1),"",BM110+(変化量!AU107-変化量!AT107))</f>
        <v/>
      </c>
      <c r="BO110" s="30" t="str">
        <f>IF(OR($D110="",$D110&lt;1),"",BN110+(変化量!AV107-変化量!AU107))</f>
        <v/>
      </c>
      <c r="BP110" s="30" t="str">
        <f>IF(OR($D110="",$D110&lt;1),"",BO110+(変化量!AW107-変化量!AV107))</f>
        <v/>
      </c>
      <c r="BQ110" s="30" t="str">
        <f>IF(OR($D110="",$D110&lt;1),"",BP110+(変化量!AX107-変化量!AW107))</f>
        <v/>
      </c>
      <c r="BR110" s="30" t="str">
        <f>IF(OR($D110="",$D110&lt;1),"",BQ110+(変化量!AY107-変化量!AX107))</f>
        <v/>
      </c>
      <c r="BS110" s="30" t="str">
        <f>IF(OR($D110="",$D110&lt;1),"",BR110+(変化量!AZ107-変化量!AY107))</f>
        <v/>
      </c>
      <c r="BT110" s="30" t="str">
        <f>IF(OR($D110="",$D110&lt;1),"",BS110+(変化量!BA107-変化量!AZ107))</f>
        <v/>
      </c>
      <c r="BU110" s="30" t="str">
        <f>IF(OR($D110="",$D110&lt;1),"",BT110+(変化量!BB107-変化量!BA107))</f>
        <v/>
      </c>
      <c r="BV110" s="30" t="str">
        <f>IF(OR($D110="",$D110&lt;1),"",BU110+(変化量!BC107-変化量!BB107))</f>
        <v/>
      </c>
      <c r="BW110" s="30" t="str">
        <f>IF(OR($D110="",$D110&lt;1),"",BV110+(変化量!BD107-変化量!BC107))</f>
        <v/>
      </c>
      <c r="BX110" s="30" t="str">
        <f>IF(OR($D110="",$D110&lt;1),"",BW110+(変化量!BE107-変化量!BD107))</f>
        <v/>
      </c>
      <c r="BY110" s="30" t="str">
        <f>IF(OR($D110="",$D110&lt;1),"",BX110+(変化量!BF107-変化量!BE107))</f>
        <v/>
      </c>
      <c r="BZ110" s="30" t="str">
        <f>IF(OR($D110="",$D110&lt;1),"",BY110+(変化量!BG107-変化量!BF107))</f>
        <v/>
      </c>
      <c r="CA110" s="30" t="str">
        <f>IF(OR($D110="",$D110&lt;1),"",BZ110+(変化量!BH107-変化量!BG107))</f>
        <v/>
      </c>
      <c r="CB110" s="30" t="str">
        <f>IF(OR($D110="",$D110&lt;1),"",CA110+(変化量!BI107-変化量!BH107))</f>
        <v/>
      </c>
      <c r="CC110" s="30" t="str">
        <f>IF(OR($D110="",$D110&lt;1),"",CB110+(変化量!BJ107-変化量!BI107))</f>
        <v/>
      </c>
      <c r="CD110" s="30" t="str">
        <f>IF(OR($D110="",$D110&lt;1),"",CC110+(変化量!BK107-変化量!BJ107))</f>
        <v/>
      </c>
      <c r="CE110" s="30" t="str">
        <f>IF(OR($D110="",$D110&lt;1),"",CD110+(変化量!BL107-変化量!BK107))</f>
        <v/>
      </c>
      <c r="CF110" s="30" t="str">
        <f>IF(OR($D110="",$D110&lt;1),"",CE110+(変化量!BM107-変化量!BL107))</f>
        <v/>
      </c>
      <c r="CG110" s="30" t="str">
        <f>IF(OR($D110="",$D110&lt;1),"",CF110+(変化量!BN107-変化量!BM107))</f>
        <v/>
      </c>
      <c r="CH110" s="30" t="str">
        <f>IF(OR($D110="",$D110&lt;1),"",CG110+(変化量!BO107-変化量!BN107))</f>
        <v/>
      </c>
      <c r="CI110" s="30" t="str">
        <f>IF(OR($D110="",$D110&lt;1),"",CH110+(変化量!BP107-変化量!BO107))</f>
        <v/>
      </c>
      <c r="CJ110" s="30" t="str">
        <f>IF(OR($D110="",$D110&lt;1),"",CI110+(変化量!BQ107-変化量!BP107))</f>
        <v/>
      </c>
      <c r="CK110" s="30" t="str">
        <f>IF(OR($D110="",$D110&lt;1),"",CJ110+(変化量!BR107-変化量!BQ107))</f>
        <v/>
      </c>
      <c r="CL110" s="30" t="str">
        <f>IF(OR($D110="",$D110&lt;1),"",CK110+(変化量!BS107-変化量!BR107))</f>
        <v/>
      </c>
      <c r="CM110" s="30" t="str">
        <f>IF(OR($D110="",$D110&lt;1),"",CL110+(変化量!BT107-変化量!BS107))</f>
        <v/>
      </c>
      <c r="CN110" s="30" t="str">
        <f>IF(OR($D110="",$D110&lt;1),"",CM110+(変化量!BU107-変化量!BT107))</f>
        <v/>
      </c>
      <c r="CO110" s="30" t="str">
        <f>IF(OR($D110="",$D110&lt;1),"",CN110+(変化量!BV107-変化量!BU107))</f>
        <v/>
      </c>
      <c r="CP110" s="30" t="str">
        <f>IF(OR($D110="",$D110&lt;1),"",CO110+(変化量!BW107-変化量!BV107))</f>
        <v/>
      </c>
      <c r="CQ110" s="30" t="str">
        <f>IF(OR($D110="",$D110&lt;1),"",CP110+(変化量!BX107-変化量!BW107))</f>
        <v/>
      </c>
      <c r="CR110" s="30" t="str">
        <f>IF(OR($D110="",$D110&lt;1),"",CQ110+(変化量!BY107-変化量!BX107))</f>
        <v/>
      </c>
    </row>
    <row r="111" spans="1:96" x14ac:dyDescent="0.15">
      <c r="A111" s="30">
        <f>入力シート!B105</f>
        <v>94</v>
      </c>
      <c r="B111" s="30">
        <f>入力シート!C105</f>
        <v>0</v>
      </c>
      <c r="C111" s="30">
        <f>入力シート!D105</f>
        <v>0</v>
      </c>
      <c r="D111" s="30">
        <f>入力シート!E105</f>
        <v>0</v>
      </c>
      <c r="E111" s="30">
        <f>入力シート!F105</f>
        <v>0</v>
      </c>
      <c r="F111" s="30">
        <f t="shared" si="24"/>
        <v>0</v>
      </c>
      <c r="G111" s="30" t="str">
        <f t="shared" si="30"/>
        <v/>
      </c>
      <c r="H111" s="30" t="str">
        <f t="shared" si="42"/>
        <v/>
      </c>
      <c r="I111" s="30" t="str">
        <f t="shared" si="26"/>
        <v/>
      </c>
      <c r="J111" s="9" t="str">
        <f t="shared" si="39"/>
        <v/>
      </c>
      <c r="K111" s="30" t="str">
        <f t="shared" si="23"/>
        <v/>
      </c>
      <c r="L111" s="30" t="str">
        <f t="shared" si="27"/>
        <v/>
      </c>
      <c r="M111" s="30" t="str">
        <f t="shared" si="31"/>
        <v/>
      </c>
      <c r="N111" s="30" t="str">
        <f t="shared" si="32"/>
        <v/>
      </c>
      <c r="O111" s="9" t="str">
        <f t="shared" si="33"/>
        <v/>
      </c>
      <c r="P111" s="9">
        <f t="shared" si="34"/>
        <v>38</v>
      </c>
      <c r="Q111" s="9" t="str">
        <f t="shared" si="25"/>
        <v/>
      </c>
      <c r="R111" s="57">
        <v>94</v>
      </c>
      <c r="S111" s="53">
        <f t="shared" si="35"/>
        <v>0</v>
      </c>
      <c r="T111" s="53">
        <f t="shared" si="36"/>
        <v>0</v>
      </c>
      <c r="U111" s="53" t="str">
        <f t="shared" si="43"/>
        <v/>
      </c>
      <c r="V111" s="58" t="str">
        <f t="shared" si="28"/>
        <v/>
      </c>
      <c r="W111" s="53">
        <v>94</v>
      </c>
      <c r="X111" s="53" t="str">
        <f t="shared" si="29"/>
        <v/>
      </c>
      <c r="Y111" s="9">
        <f t="shared" si="37"/>
        <v>0</v>
      </c>
      <c r="Z111" s="9" t="str">
        <f t="shared" si="38"/>
        <v/>
      </c>
      <c r="AA111" s="9" t="str">
        <f t="shared" si="40"/>
        <v/>
      </c>
      <c r="AB111" s="9" t="str">
        <f t="shared" si="41"/>
        <v/>
      </c>
      <c r="AC111" s="53"/>
      <c r="AE111" s="30" t="str">
        <f>IF(OR($D111="",$D111&lt;1),"",変化量!$J108+変化量!L108)</f>
        <v/>
      </c>
      <c r="AF111" s="30" t="str">
        <f>IF(OR($D111="",$D111&lt;1),"",AE111+(変化量!M108-変化量!L108))</f>
        <v/>
      </c>
      <c r="AG111" s="30" t="str">
        <f>IF(OR($D111="",$D111&lt;1),"",AF111+(変化量!N108-変化量!M108))</f>
        <v/>
      </c>
      <c r="AH111" s="30" t="str">
        <f>IF(OR($D111="",$D111&lt;1),"",AG111+(変化量!O108-変化量!N108))</f>
        <v/>
      </c>
      <c r="AI111" s="30" t="str">
        <f>IF(OR($D111="",$D111&lt;1),"",AH111+(変化量!P108-変化量!O108))</f>
        <v/>
      </c>
      <c r="AJ111" s="30" t="str">
        <f>IF(OR($D111="",$D111&lt;1),"",AI111+(変化量!Q108-変化量!P108))</f>
        <v/>
      </c>
      <c r="AK111" s="30" t="str">
        <f>IF(OR($D111="",$D111&lt;1),"",AJ111+(変化量!R108-変化量!Q108))</f>
        <v/>
      </c>
      <c r="AL111" s="30" t="str">
        <f>IF(OR($D111="",$D111&lt;1),"",AK111+(変化量!S108-変化量!R108))</f>
        <v/>
      </c>
      <c r="AM111" s="30" t="str">
        <f>IF(OR($D111="",$D111&lt;1),"",AL111+(変化量!T108-変化量!S108))</f>
        <v/>
      </c>
      <c r="AN111" s="30" t="str">
        <f>IF(OR($D111="",$D111&lt;1),"",AM111+(変化量!U108-変化量!T108))</f>
        <v/>
      </c>
      <c r="AO111" s="30" t="str">
        <f>IF(OR($D111="",$D111&lt;1),"",AN111+(変化量!V108-変化量!U108))</f>
        <v/>
      </c>
      <c r="AP111" s="30" t="str">
        <f>IF(OR($D111="",$D111&lt;1),"",AO111+(変化量!W108-変化量!V108))</f>
        <v/>
      </c>
      <c r="AQ111" s="30" t="str">
        <f>IF(OR($D111="",$D111&lt;1),"",AP111+(変化量!X108-変化量!W108))</f>
        <v/>
      </c>
      <c r="AR111" s="30" t="str">
        <f>IF(OR($D111="",$D111&lt;1),"",AQ111+(変化量!Y108-変化量!X108))</f>
        <v/>
      </c>
      <c r="AS111" s="30" t="str">
        <f>IF(OR($D111="",$D111&lt;1),"",AR111+(変化量!Z108-変化量!Y108))</f>
        <v/>
      </c>
      <c r="AT111" s="30" t="str">
        <f>IF(OR($D111="",$D111&lt;1),"",AS111+(変化量!AA108-変化量!Z108))</f>
        <v/>
      </c>
      <c r="AU111" s="30" t="str">
        <f>IF(OR($D111="",$D111&lt;1),"",AT111+(変化量!AB108-変化量!AA108))</f>
        <v/>
      </c>
      <c r="AV111" s="30" t="str">
        <f>IF(OR($D111="",$D111&lt;1),"",AU111+(変化量!AC108-変化量!AB108))</f>
        <v/>
      </c>
      <c r="AW111" s="30" t="str">
        <f>IF(OR($D111="",$D111&lt;1),"",AV111+(変化量!AD108-変化量!AC108))</f>
        <v/>
      </c>
      <c r="AX111" s="30" t="str">
        <f>IF(OR($D111="",$D111&lt;1),"",AW111+(変化量!AE108-変化量!AD108))</f>
        <v/>
      </c>
      <c r="AY111" s="30" t="str">
        <f>IF(OR($D111="",$D111&lt;1),"",AX111+(変化量!AF108-変化量!AE108))</f>
        <v/>
      </c>
      <c r="AZ111" s="30" t="str">
        <f>IF(OR($D111="",$D111&lt;1),"",AY111+(変化量!AG108-変化量!AF108))</f>
        <v/>
      </c>
      <c r="BA111" s="30" t="str">
        <f>IF(OR($D111="",$D111&lt;1),"",AZ111+(変化量!AH108-変化量!AG108))</f>
        <v/>
      </c>
      <c r="BB111" s="30" t="str">
        <f>IF(OR($D111="",$D111&lt;1),"",BA111+(変化量!AI108-変化量!AH108))</f>
        <v/>
      </c>
      <c r="BC111" s="30" t="str">
        <f>IF(OR($D111="",$D111&lt;1),"",BB111+(変化量!AJ108-変化量!AI108))</f>
        <v/>
      </c>
      <c r="BD111" s="30" t="str">
        <f>IF(OR($D111="",$D111&lt;1),"",BC111+(変化量!AK108-変化量!AJ108))</f>
        <v/>
      </c>
      <c r="BE111" s="30" t="str">
        <f>IF(OR($D111="",$D111&lt;1),"",BD111+(変化量!AL108-変化量!AK108))</f>
        <v/>
      </c>
      <c r="BF111" s="30" t="str">
        <f>IF(OR($D111="",$D111&lt;1),"",BE111+(変化量!AM108-変化量!AL108))</f>
        <v/>
      </c>
      <c r="BG111" s="30" t="str">
        <f>IF(OR($D111="",$D111&lt;1),"",BF111+(変化量!AN108-変化量!AM108))</f>
        <v/>
      </c>
      <c r="BH111" s="30" t="str">
        <f>IF(OR($D111="",$D111&lt;1),"",BG111+(変化量!AO108-変化量!AN108))</f>
        <v/>
      </c>
      <c r="BI111" s="30" t="str">
        <f>IF(OR($D111="",$D111&lt;1),"",BH111+(変化量!AP108-変化量!AO108))</f>
        <v/>
      </c>
      <c r="BJ111" s="30" t="str">
        <f>IF(OR($D111="",$D111&lt;1),"",BI111+(変化量!AQ108-変化量!AP108))</f>
        <v/>
      </c>
      <c r="BK111" s="30" t="str">
        <f>IF(OR($D111="",$D111&lt;1),"",BJ111+(変化量!AR108-変化量!AQ108))</f>
        <v/>
      </c>
      <c r="BL111" s="30" t="str">
        <f>IF(OR($D111="",$D111&lt;1),"",BK111+(変化量!AS108-変化量!AR108))</f>
        <v/>
      </c>
      <c r="BM111" s="30" t="str">
        <f>IF(OR($D111="",$D111&lt;1),"",BL111+(変化量!AT108-変化量!AS108))</f>
        <v/>
      </c>
      <c r="BN111" s="30" t="str">
        <f>IF(OR($D111="",$D111&lt;1),"",BM111+(変化量!AU108-変化量!AT108))</f>
        <v/>
      </c>
      <c r="BO111" s="30" t="str">
        <f>IF(OR($D111="",$D111&lt;1),"",BN111+(変化量!AV108-変化量!AU108))</f>
        <v/>
      </c>
      <c r="BP111" s="30" t="str">
        <f>IF(OR($D111="",$D111&lt;1),"",BO111+(変化量!AW108-変化量!AV108))</f>
        <v/>
      </c>
      <c r="BQ111" s="30" t="str">
        <f>IF(OR($D111="",$D111&lt;1),"",BP111+(変化量!AX108-変化量!AW108))</f>
        <v/>
      </c>
      <c r="BR111" s="30" t="str">
        <f>IF(OR($D111="",$D111&lt;1),"",BQ111+(変化量!AY108-変化量!AX108))</f>
        <v/>
      </c>
      <c r="BS111" s="30" t="str">
        <f>IF(OR($D111="",$D111&lt;1),"",BR111+(変化量!AZ108-変化量!AY108))</f>
        <v/>
      </c>
      <c r="BT111" s="30" t="str">
        <f>IF(OR($D111="",$D111&lt;1),"",BS111+(変化量!BA108-変化量!AZ108))</f>
        <v/>
      </c>
      <c r="BU111" s="30" t="str">
        <f>IF(OR($D111="",$D111&lt;1),"",BT111+(変化量!BB108-変化量!BA108))</f>
        <v/>
      </c>
      <c r="BV111" s="30" t="str">
        <f>IF(OR($D111="",$D111&lt;1),"",BU111+(変化量!BC108-変化量!BB108))</f>
        <v/>
      </c>
      <c r="BW111" s="30" t="str">
        <f>IF(OR($D111="",$D111&lt;1),"",BV111+(変化量!BD108-変化量!BC108))</f>
        <v/>
      </c>
      <c r="BX111" s="30" t="str">
        <f>IF(OR($D111="",$D111&lt;1),"",BW111+(変化量!BE108-変化量!BD108))</f>
        <v/>
      </c>
      <c r="BY111" s="30" t="str">
        <f>IF(OR($D111="",$D111&lt;1),"",BX111+(変化量!BF108-変化量!BE108))</f>
        <v/>
      </c>
      <c r="BZ111" s="30" t="str">
        <f>IF(OR($D111="",$D111&lt;1),"",BY111+(変化量!BG108-変化量!BF108))</f>
        <v/>
      </c>
      <c r="CA111" s="30" t="str">
        <f>IF(OR($D111="",$D111&lt;1),"",BZ111+(変化量!BH108-変化量!BG108))</f>
        <v/>
      </c>
      <c r="CB111" s="30" t="str">
        <f>IF(OR($D111="",$D111&lt;1),"",CA111+(変化量!BI108-変化量!BH108))</f>
        <v/>
      </c>
      <c r="CC111" s="30" t="str">
        <f>IF(OR($D111="",$D111&lt;1),"",CB111+(変化量!BJ108-変化量!BI108))</f>
        <v/>
      </c>
      <c r="CD111" s="30" t="str">
        <f>IF(OR($D111="",$D111&lt;1),"",CC111+(変化量!BK108-変化量!BJ108))</f>
        <v/>
      </c>
      <c r="CE111" s="30" t="str">
        <f>IF(OR($D111="",$D111&lt;1),"",CD111+(変化量!BL108-変化量!BK108))</f>
        <v/>
      </c>
      <c r="CF111" s="30" t="str">
        <f>IF(OR($D111="",$D111&lt;1),"",CE111+(変化量!BM108-変化量!BL108))</f>
        <v/>
      </c>
      <c r="CG111" s="30" t="str">
        <f>IF(OR($D111="",$D111&lt;1),"",CF111+(変化量!BN108-変化量!BM108))</f>
        <v/>
      </c>
      <c r="CH111" s="30" t="str">
        <f>IF(OR($D111="",$D111&lt;1),"",CG111+(変化量!BO108-変化量!BN108))</f>
        <v/>
      </c>
      <c r="CI111" s="30" t="str">
        <f>IF(OR($D111="",$D111&lt;1),"",CH111+(変化量!BP108-変化量!BO108))</f>
        <v/>
      </c>
      <c r="CJ111" s="30" t="str">
        <f>IF(OR($D111="",$D111&lt;1),"",CI111+(変化量!BQ108-変化量!BP108))</f>
        <v/>
      </c>
      <c r="CK111" s="30" t="str">
        <f>IF(OR($D111="",$D111&lt;1),"",CJ111+(変化量!BR108-変化量!BQ108))</f>
        <v/>
      </c>
      <c r="CL111" s="30" t="str">
        <f>IF(OR($D111="",$D111&lt;1),"",CK111+(変化量!BS108-変化量!BR108))</f>
        <v/>
      </c>
      <c r="CM111" s="30" t="str">
        <f>IF(OR($D111="",$D111&lt;1),"",CL111+(変化量!BT108-変化量!BS108))</f>
        <v/>
      </c>
      <c r="CN111" s="30" t="str">
        <f>IF(OR($D111="",$D111&lt;1),"",CM111+(変化量!BU108-変化量!BT108))</f>
        <v/>
      </c>
      <c r="CO111" s="30" t="str">
        <f>IF(OR($D111="",$D111&lt;1),"",CN111+(変化量!BV108-変化量!BU108))</f>
        <v/>
      </c>
      <c r="CP111" s="30" t="str">
        <f>IF(OR($D111="",$D111&lt;1),"",CO111+(変化量!BW108-変化量!BV108))</f>
        <v/>
      </c>
      <c r="CQ111" s="30" t="str">
        <f>IF(OR($D111="",$D111&lt;1),"",CP111+(変化量!BX108-変化量!BW108))</f>
        <v/>
      </c>
      <c r="CR111" s="30" t="str">
        <f>IF(OR($D111="",$D111&lt;1),"",CQ111+(変化量!BY108-変化量!BX108))</f>
        <v/>
      </c>
    </row>
    <row r="112" spans="1:96" x14ac:dyDescent="0.15">
      <c r="A112" s="30">
        <f>入力シート!B106</f>
        <v>95</v>
      </c>
      <c r="B112" s="30">
        <f>入力シート!C106</f>
        <v>0</v>
      </c>
      <c r="C112" s="30">
        <f>入力シート!D106</f>
        <v>0</v>
      </c>
      <c r="D112" s="30">
        <f>入力シート!E106</f>
        <v>0</v>
      </c>
      <c r="E112" s="30">
        <f>入力シート!F106</f>
        <v>0</v>
      </c>
      <c r="F112" s="30">
        <f t="shared" si="24"/>
        <v>0</v>
      </c>
      <c r="G112" s="30" t="str">
        <f t="shared" si="30"/>
        <v/>
      </c>
      <c r="H112" s="30" t="str">
        <f t="shared" si="42"/>
        <v/>
      </c>
      <c r="I112" s="30" t="str">
        <f t="shared" si="26"/>
        <v/>
      </c>
      <c r="J112" s="9" t="str">
        <f t="shared" si="39"/>
        <v/>
      </c>
      <c r="K112" s="30" t="str">
        <f t="shared" si="23"/>
        <v/>
      </c>
      <c r="L112" s="30" t="str">
        <f t="shared" si="27"/>
        <v/>
      </c>
      <c r="M112" s="30" t="str">
        <f t="shared" si="31"/>
        <v/>
      </c>
      <c r="N112" s="30" t="str">
        <f t="shared" si="32"/>
        <v/>
      </c>
      <c r="O112" s="9" t="str">
        <f t="shared" si="33"/>
        <v/>
      </c>
      <c r="P112" s="9">
        <f t="shared" si="34"/>
        <v>38</v>
      </c>
      <c r="Q112" s="9" t="str">
        <f t="shared" si="25"/>
        <v/>
      </c>
      <c r="R112" s="57">
        <v>95</v>
      </c>
      <c r="S112" s="53">
        <f t="shared" si="35"/>
        <v>0</v>
      </c>
      <c r="T112" s="53">
        <f t="shared" si="36"/>
        <v>0</v>
      </c>
      <c r="U112" s="53" t="str">
        <f t="shared" si="43"/>
        <v/>
      </c>
      <c r="V112" s="58" t="str">
        <f t="shared" si="28"/>
        <v/>
      </c>
      <c r="W112" s="53">
        <v>95</v>
      </c>
      <c r="X112" s="53" t="str">
        <f t="shared" si="29"/>
        <v/>
      </c>
      <c r="Y112" s="9">
        <f t="shared" si="37"/>
        <v>0</v>
      </c>
      <c r="Z112" s="9" t="str">
        <f t="shared" si="38"/>
        <v/>
      </c>
      <c r="AA112" s="9" t="str">
        <f t="shared" si="40"/>
        <v/>
      </c>
      <c r="AB112" s="9" t="str">
        <f t="shared" si="41"/>
        <v/>
      </c>
      <c r="AC112" s="53"/>
      <c r="AE112" s="30" t="str">
        <f>IF(OR($D112="",$D112&lt;1),"",変化量!$J109+変化量!L109)</f>
        <v/>
      </c>
      <c r="AF112" s="30" t="str">
        <f>IF(OR($D112="",$D112&lt;1),"",AE112+(変化量!M109-変化量!L109))</f>
        <v/>
      </c>
      <c r="AG112" s="30" t="str">
        <f>IF(OR($D112="",$D112&lt;1),"",AF112+(変化量!N109-変化量!M109))</f>
        <v/>
      </c>
      <c r="AH112" s="30" t="str">
        <f>IF(OR($D112="",$D112&lt;1),"",AG112+(変化量!O109-変化量!N109))</f>
        <v/>
      </c>
      <c r="AI112" s="30" t="str">
        <f>IF(OR($D112="",$D112&lt;1),"",AH112+(変化量!P109-変化量!O109))</f>
        <v/>
      </c>
      <c r="AJ112" s="30" t="str">
        <f>IF(OR($D112="",$D112&lt;1),"",AI112+(変化量!Q109-変化量!P109))</f>
        <v/>
      </c>
      <c r="AK112" s="30" t="str">
        <f>IF(OR($D112="",$D112&lt;1),"",AJ112+(変化量!R109-変化量!Q109))</f>
        <v/>
      </c>
      <c r="AL112" s="30" t="str">
        <f>IF(OR($D112="",$D112&lt;1),"",AK112+(変化量!S109-変化量!R109))</f>
        <v/>
      </c>
      <c r="AM112" s="30" t="str">
        <f>IF(OR($D112="",$D112&lt;1),"",AL112+(変化量!T109-変化量!S109))</f>
        <v/>
      </c>
      <c r="AN112" s="30" t="str">
        <f>IF(OR($D112="",$D112&lt;1),"",AM112+(変化量!U109-変化量!T109))</f>
        <v/>
      </c>
      <c r="AO112" s="30" t="str">
        <f>IF(OR($D112="",$D112&lt;1),"",AN112+(変化量!V109-変化量!U109))</f>
        <v/>
      </c>
      <c r="AP112" s="30" t="str">
        <f>IF(OR($D112="",$D112&lt;1),"",AO112+(変化量!W109-変化量!V109))</f>
        <v/>
      </c>
      <c r="AQ112" s="30" t="str">
        <f>IF(OR($D112="",$D112&lt;1),"",AP112+(変化量!X109-変化量!W109))</f>
        <v/>
      </c>
      <c r="AR112" s="30" t="str">
        <f>IF(OR($D112="",$D112&lt;1),"",AQ112+(変化量!Y109-変化量!X109))</f>
        <v/>
      </c>
      <c r="AS112" s="30" t="str">
        <f>IF(OR($D112="",$D112&lt;1),"",AR112+(変化量!Z109-変化量!Y109))</f>
        <v/>
      </c>
      <c r="AT112" s="30" t="str">
        <f>IF(OR($D112="",$D112&lt;1),"",AS112+(変化量!AA109-変化量!Z109))</f>
        <v/>
      </c>
      <c r="AU112" s="30" t="str">
        <f>IF(OR($D112="",$D112&lt;1),"",AT112+(変化量!AB109-変化量!AA109))</f>
        <v/>
      </c>
      <c r="AV112" s="30" t="str">
        <f>IF(OR($D112="",$D112&lt;1),"",AU112+(変化量!AC109-変化量!AB109))</f>
        <v/>
      </c>
      <c r="AW112" s="30" t="str">
        <f>IF(OR($D112="",$D112&lt;1),"",AV112+(変化量!AD109-変化量!AC109))</f>
        <v/>
      </c>
      <c r="AX112" s="30" t="str">
        <f>IF(OR($D112="",$D112&lt;1),"",AW112+(変化量!AE109-変化量!AD109))</f>
        <v/>
      </c>
      <c r="AY112" s="30" t="str">
        <f>IF(OR($D112="",$D112&lt;1),"",AX112+(変化量!AF109-変化量!AE109))</f>
        <v/>
      </c>
      <c r="AZ112" s="30" t="str">
        <f>IF(OR($D112="",$D112&lt;1),"",AY112+(変化量!AG109-変化量!AF109))</f>
        <v/>
      </c>
      <c r="BA112" s="30" t="str">
        <f>IF(OR($D112="",$D112&lt;1),"",AZ112+(変化量!AH109-変化量!AG109))</f>
        <v/>
      </c>
      <c r="BB112" s="30" t="str">
        <f>IF(OR($D112="",$D112&lt;1),"",BA112+(変化量!AI109-変化量!AH109))</f>
        <v/>
      </c>
      <c r="BC112" s="30" t="str">
        <f>IF(OR($D112="",$D112&lt;1),"",BB112+(変化量!AJ109-変化量!AI109))</f>
        <v/>
      </c>
      <c r="BD112" s="30" t="str">
        <f>IF(OR($D112="",$D112&lt;1),"",BC112+(変化量!AK109-変化量!AJ109))</f>
        <v/>
      </c>
      <c r="BE112" s="30" t="str">
        <f>IF(OR($D112="",$D112&lt;1),"",BD112+(変化量!AL109-変化量!AK109))</f>
        <v/>
      </c>
      <c r="BF112" s="30" t="str">
        <f>IF(OR($D112="",$D112&lt;1),"",BE112+(変化量!AM109-変化量!AL109))</f>
        <v/>
      </c>
      <c r="BG112" s="30" t="str">
        <f>IF(OR($D112="",$D112&lt;1),"",BF112+(変化量!AN109-変化量!AM109))</f>
        <v/>
      </c>
      <c r="BH112" s="30" t="str">
        <f>IF(OR($D112="",$D112&lt;1),"",BG112+(変化量!AO109-変化量!AN109))</f>
        <v/>
      </c>
      <c r="BI112" s="30" t="str">
        <f>IF(OR($D112="",$D112&lt;1),"",BH112+(変化量!AP109-変化量!AO109))</f>
        <v/>
      </c>
      <c r="BJ112" s="30" t="str">
        <f>IF(OR($D112="",$D112&lt;1),"",BI112+(変化量!AQ109-変化量!AP109))</f>
        <v/>
      </c>
      <c r="BK112" s="30" t="str">
        <f>IF(OR($D112="",$D112&lt;1),"",BJ112+(変化量!AR109-変化量!AQ109))</f>
        <v/>
      </c>
      <c r="BL112" s="30" t="str">
        <f>IF(OR($D112="",$D112&lt;1),"",BK112+(変化量!AS109-変化量!AR109))</f>
        <v/>
      </c>
      <c r="BM112" s="30" t="str">
        <f>IF(OR($D112="",$D112&lt;1),"",BL112+(変化量!AT109-変化量!AS109))</f>
        <v/>
      </c>
      <c r="BN112" s="30" t="str">
        <f>IF(OR($D112="",$D112&lt;1),"",BM112+(変化量!AU109-変化量!AT109))</f>
        <v/>
      </c>
      <c r="BO112" s="30" t="str">
        <f>IF(OR($D112="",$D112&lt;1),"",BN112+(変化量!AV109-変化量!AU109))</f>
        <v/>
      </c>
      <c r="BP112" s="30" t="str">
        <f>IF(OR($D112="",$D112&lt;1),"",BO112+(変化量!AW109-変化量!AV109))</f>
        <v/>
      </c>
      <c r="BQ112" s="30" t="str">
        <f>IF(OR($D112="",$D112&lt;1),"",BP112+(変化量!AX109-変化量!AW109))</f>
        <v/>
      </c>
      <c r="BR112" s="30" t="str">
        <f>IF(OR($D112="",$D112&lt;1),"",BQ112+(変化量!AY109-変化量!AX109))</f>
        <v/>
      </c>
      <c r="BS112" s="30" t="str">
        <f>IF(OR($D112="",$D112&lt;1),"",BR112+(変化量!AZ109-変化量!AY109))</f>
        <v/>
      </c>
      <c r="BT112" s="30" t="str">
        <f>IF(OR($D112="",$D112&lt;1),"",BS112+(変化量!BA109-変化量!AZ109))</f>
        <v/>
      </c>
      <c r="BU112" s="30" t="str">
        <f>IF(OR($D112="",$D112&lt;1),"",BT112+(変化量!BB109-変化量!BA109))</f>
        <v/>
      </c>
      <c r="BV112" s="30" t="str">
        <f>IF(OR($D112="",$D112&lt;1),"",BU112+(変化量!BC109-変化量!BB109))</f>
        <v/>
      </c>
      <c r="BW112" s="30" t="str">
        <f>IF(OR($D112="",$D112&lt;1),"",BV112+(変化量!BD109-変化量!BC109))</f>
        <v/>
      </c>
      <c r="BX112" s="30" t="str">
        <f>IF(OR($D112="",$D112&lt;1),"",BW112+(変化量!BE109-変化量!BD109))</f>
        <v/>
      </c>
      <c r="BY112" s="30" t="str">
        <f>IF(OR($D112="",$D112&lt;1),"",BX112+(変化量!BF109-変化量!BE109))</f>
        <v/>
      </c>
      <c r="BZ112" s="30" t="str">
        <f>IF(OR($D112="",$D112&lt;1),"",BY112+(変化量!BG109-変化量!BF109))</f>
        <v/>
      </c>
      <c r="CA112" s="30" t="str">
        <f>IF(OR($D112="",$D112&lt;1),"",BZ112+(変化量!BH109-変化量!BG109))</f>
        <v/>
      </c>
      <c r="CB112" s="30" t="str">
        <f>IF(OR($D112="",$D112&lt;1),"",CA112+(変化量!BI109-変化量!BH109))</f>
        <v/>
      </c>
      <c r="CC112" s="30" t="str">
        <f>IF(OR($D112="",$D112&lt;1),"",CB112+(変化量!BJ109-変化量!BI109))</f>
        <v/>
      </c>
      <c r="CD112" s="30" t="str">
        <f>IF(OR($D112="",$D112&lt;1),"",CC112+(変化量!BK109-変化量!BJ109))</f>
        <v/>
      </c>
      <c r="CE112" s="30" t="str">
        <f>IF(OR($D112="",$D112&lt;1),"",CD112+(変化量!BL109-変化量!BK109))</f>
        <v/>
      </c>
      <c r="CF112" s="30" t="str">
        <f>IF(OR($D112="",$D112&lt;1),"",CE112+(変化量!BM109-変化量!BL109))</f>
        <v/>
      </c>
      <c r="CG112" s="30" t="str">
        <f>IF(OR($D112="",$D112&lt;1),"",CF112+(変化量!BN109-変化量!BM109))</f>
        <v/>
      </c>
      <c r="CH112" s="30" t="str">
        <f>IF(OR($D112="",$D112&lt;1),"",CG112+(変化量!BO109-変化量!BN109))</f>
        <v/>
      </c>
      <c r="CI112" s="30" t="str">
        <f>IF(OR($D112="",$D112&lt;1),"",CH112+(変化量!BP109-変化量!BO109))</f>
        <v/>
      </c>
      <c r="CJ112" s="30" t="str">
        <f>IF(OR($D112="",$D112&lt;1),"",CI112+(変化量!BQ109-変化量!BP109))</f>
        <v/>
      </c>
      <c r="CK112" s="30" t="str">
        <f>IF(OR($D112="",$D112&lt;1),"",CJ112+(変化量!BR109-変化量!BQ109))</f>
        <v/>
      </c>
      <c r="CL112" s="30" t="str">
        <f>IF(OR($D112="",$D112&lt;1),"",CK112+(変化量!BS109-変化量!BR109))</f>
        <v/>
      </c>
      <c r="CM112" s="30" t="str">
        <f>IF(OR($D112="",$D112&lt;1),"",CL112+(変化量!BT109-変化量!BS109))</f>
        <v/>
      </c>
      <c r="CN112" s="30" t="str">
        <f>IF(OR($D112="",$D112&lt;1),"",CM112+(変化量!BU109-変化量!BT109))</f>
        <v/>
      </c>
      <c r="CO112" s="30" t="str">
        <f>IF(OR($D112="",$D112&lt;1),"",CN112+(変化量!BV109-変化量!BU109))</f>
        <v/>
      </c>
      <c r="CP112" s="30" t="str">
        <f>IF(OR($D112="",$D112&lt;1),"",CO112+(変化量!BW109-変化量!BV109))</f>
        <v/>
      </c>
      <c r="CQ112" s="30" t="str">
        <f>IF(OR($D112="",$D112&lt;1),"",CP112+(変化量!BX109-変化量!BW109))</f>
        <v/>
      </c>
      <c r="CR112" s="30" t="str">
        <f>IF(OR($D112="",$D112&lt;1),"",CQ112+(変化量!BY109-変化量!BX109))</f>
        <v/>
      </c>
    </row>
    <row r="113" spans="1:96" x14ac:dyDescent="0.15">
      <c r="A113" s="30">
        <f>入力シート!B107</f>
        <v>96</v>
      </c>
      <c r="B113" s="30">
        <f>入力シート!C107</f>
        <v>0</v>
      </c>
      <c r="C113" s="30">
        <f>入力シート!D107</f>
        <v>0</v>
      </c>
      <c r="D113" s="30">
        <f>入力シート!E107</f>
        <v>0</v>
      </c>
      <c r="E113" s="30">
        <f>入力シート!F107</f>
        <v>0</v>
      </c>
      <c r="F113" s="30">
        <f t="shared" si="24"/>
        <v>0</v>
      </c>
      <c r="G113" s="30" t="str">
        <f t="shared" si="30"/>
        <v/>
      </c>
      <c r="H113" s="30" t="str">
        <f t="shared" si="42"/>
        <v/>
      </c>
      <c r="I113" s="30" t="str">
        <f t="shared" si="26"/>
        <v/>
      </c>
      <c r="J113" s="9" t="str">
        <f t="shared" si="39"/>
        <v/>
      </c>
      <c r="K113" s="30" t="str">
        <f t="shared" si="23"/>
        <v/>
      </c>
      <c r="L113" s="30" t="str">
        <f t="shared" si="27"/>
        <v/>
      </c>
      <c r="M113" s="30" t="str">
        <f t="shared" si="31"/>
        <v/>
      </c>
      <c r="N113" s="30" t="str">
        <f t="shared" si="32"/>
        <v/>
      </c>
      <c r="O113" s="9" t="str">
        <f t="shared" si="33"/>
        <v/>
      </c>
      <c r="P113" s="9">
        <f t="shared" si="34"/>
        <v>38</v>
      </c>
      <c r="Q113" s="9" t="str">
        <f t="shared" si="25"/>
        <v/>
      </c>
      <c r="R113" s="57">
        <v>96</v>
      </c>
      <c r="S113" s="53">
        <f t="shared" si="35"/>
        <v>0</v>
      </c>
      <c r="T113" s="53">
        <f t="shared" si="36"/>
        <v>0</v>
      </c>
      <c r="U113" s="53" t="str">
        <f t="shared" si="43"/>
        <v/>
      </c>
      <c r="V113" s="58" t="str">
        <f t="shared" si="28"/>
        <v/>
      </c>
      <c r="W113" s="53">
        <v>96</v>
      </c>
      <c r="X113" s="53" t="str">
        <f t="shared" si="29"/>
        <v/>
      </c>
      <c r="Y113" s="9">
        <f t="shared" si="37"/>
        <v>0</v>
      </c>
      <c r="Z113" s="9" t="str">
        <f t="shared" si="38"/>
        <v/>
      </c>
      <c r="AA113" s="9" t="str">
        <f t="shared" si="40"/>
        <v/>
      </c>
      <c r="AB113" s="9" t="str">
        <f t="shared" si="41"/>
        <v/>
      </c>
      <c r="AC113" s="53"/>
      <c r="AE113" s="30" t="str">
        <f>IF(OR($D113="",$D113&lt;1),"",変化量!$J110+変化量!L110)</f>
        <v/>
      </c>
      <c r="AF113" s="30" t="str">
        <f>IF(OR($D113="",$D113&lt;1),"",AE113+(変化量!M110-変化量!L110))</f>
        <v/>
      </c>
      <c r="AG113" s="30" t="str">
        <f>IF(OR($D113="",$D113&lt;1),"",AF113+(変化量!N110-変化量!M110))</f>
        <v/>
      </c>
      <c r="AH113" s="30" t="str">
        <f>IF(OR($D113="",$D113&lt;1),"",AG113+(変化量!O110-変化量!N110))</f>
        <v/>
      </c>
      <c r="AI113" s="30" t="str">
        <f>IF(OR($D113="",$D113&lt;1),"",AH113+(変化量!P110-変化量!O110))</f>
        <v/>
      </c>
      <c r="AJ113" s="30" t="str">
        <f>IF(OR($D113="",$D113&lt;1),"",AI113+(変化量!Q110-変化量!P110))</f>
        <v/>
      </c>
      <c r="AK113" s="30" t="str">
        <f>IF(OR($D113="",$D113&lt;1),"",AJ113+(変化量!R110-変化量!Q110))</f>
        <v/>
      </c>
      <c r="AL113" s="30" t="str">
        <f>IF(OR($D113="",$D113&lt;1),"",AK113+(変化量!S110-変化量!R110))</f>
        <v/>
      </c>
      <c r="AM113" s="30" t="str">
        <f>IF(OR($D113="",$D113&lt;1),"",AL113+(変化量!T110-変化量!S110))</f>
        <v/>
      </c>
      <c r="AN113" s="30" t="str">
        <f>IF(OR($D113="",$D113&lt;1),"",AM113+(変化量!U110-変化量!T110))</f>
        <v/>
      </c>
      <c r="AO113" s="30" t="str">
        <f>IF(OR($D113="",$D113&lt;1),"",AN113+(変化量!V110-変化量!U110))</f>
        <v/>
      </c>
      <c r="AP113" s="30" t="str">
        <f>IF(OR($D113="",$D113&lt;1),"",AO113+(変化量!W110-変化量!V110))</f>
        <v/>
      </c>
      <c r="AQ113" s="30" t="str">
        <f>IF(OR($D113="",$D113&lt;1),"",AP113+(変化量!X110-変化量!W110))</f>
        <v/>
      </c>
      <c r="AR113" s="30" t="str">
        <f>IF(OR($D113="",$D113&lt;1),"",AQ113+(変化量!Y110-変化量!X110))</f>
        <v/>
      </c>
      <c r="AS113" s="30" t="str">
        <f>IF(OR($D113="",$D113&lt;1),"",AR113+(変化量!Z110-変化量!Y110))</f>
        <v/>
      </c>
      <c r="AT113" s="30" t="str">
        <f>IF(OR($D113="",$D113&lt;1),"",AS113+(変化量!AA110-変化量!Z110))</f>
        <v/>
      </c>
      <c r="AU113" s="30" t="str">
        <f>IF(OR($D113="",$D113&lt;1),"",AT113+(変化量!AB110-変化量!AA110))</f>
        <v/>
      </c>
      <c r="AV113" s="30" t="str">
        <f>IF(OR($D113="",$D113&lt;1),"",AU113+(変化量!AC110-変化量!AB110))</f>
        <v/>
      </c>
      <c r="AW113" s="30" t="str">
        <f>IF(OR($D113="",$D113&lt;1),"",AV113+(変化量!AD110-変化量!AC110))</f>
        <v/>
      </c>
      <c r="AX113" s="30" t="str">
        <f>IF(OR($D113="",$D113&lt;1),"",AW113+(変化量!AE110-変化量!AD110))</f>
        <v/>
      </c>
      <c r="AY113" s="30" t="str">
        <f>IF(OR($D113="",$D113&lt;1),"",AX113+(変化量!AF110-変化量!AE110))</f>
        <v/>
      </c>
      <c r="AZ113" s="30" t="str">
        <f>IF(OR($D113="",$D113&lt;1),"",AY113+(変化量!AG110-変化量!AF110))</f>
        <v/>
      </c>
      <c r="BA113" s="30" t="str">
        <f>IF(OR($D113="",$D113&lt;1),"",AZ113+(変化量!AH110-変化量!AG110))</f>
        <v/>
      </c>
      <c r="BB113" s="30" t="str">
        <f>IF(OR($D113="",$D113&lt;1),"",BA113+(変化量!AI110-変化量!AH110))</f>
        <v/>
      </c>
      <c r="BC113" s="30" t="str">
        <f>IF(OR($D113="",$D113&lt;1),"",BB113+(変化量!AJ110-変化量!AI110))</f>
        <v/>
      </c>
      <c r="BD113" s="30" t="str">
        <f>IF(OR($D113="",$D113&lt;1),"",BC113+(変化量!AK110-変化量!AJ110))</f>
        <v/>
      </c>
      <c r="BE113" s="30" t="str">
        <f>IF(OR($D113="",$D113&lt;1),"",BD113+(変化量!AL110-変化量!AK110))</f>
        <v/>
      </c>
      <c r="BF113" s="30" t="str">
        <f>IF(OR($D113="",$D113&lt;1),"",BE113+(変化量!AM110-変化量!AL110))</f>
        <v/>
      </c>
      <c r="BG113" s="30" t="str">
        <f>IF(OR($D113="",$D113&lt;1),"",BF113+(変化量!AN110-変化量!AM110))</f>
        <v/>
      </c>
      <c r="BH113" s="30" t="str">
        <f>IF(OR($D113="",$D113&lt;1),"",BG113+(変化量!AO110-変化量!AN110))</f>
        <v/>
      </c>
      <c r="BI113" s="30" t="str">
        <f>IF(OR($D113="",$D113&lt;1),"",BH113+(変化量!AP110-変化量!AO110))</f>
        <v/>
      </c>
      <c r="BJ113" s="30" t="str">
        <f>IF(OR($D113="",$D113&lt;1),"",BI113+(変化量!AQ110-変化量!AP110))</f>
        <v/>
      </c>
      <c r="BK113" s="30" t="str">
        <f>IF(OR($D113="",$D113&lt;1),"",BJ113+(変化量!AR110-変化量!AQ110))</f>
        <v/>
      </c>
      <c r="BL113" s="30" t="str">
        <f>IF(OR($D113="",$D113&lt;1),"",BK113+(変化量!AS110-変化量!AR110))</f>
        <v/>
      </c>
      <c r="BM113" s="30" t="str">
        <f>IF(OR($D113="",$D113&lt;1),"",BL113+(変化量!AT110-変化量!AS110))</f>
        <v/>
      </c>
      <c r="BN113" s="30" t="str">
        <f>IF(OR($D113="",$D113&lt;1),"",BM113+(変化量!AU110-変化量!AT110))</f>
        <v/>
      </c>
      <c r="BO113" s="30" t="str">
        <f>IF(OR($D113="",$D113&lt;1),"",BN113+(変化量!AV110-変化量!AU110))</f>
        <v/>
      </c>
      <c r="BP113" s="30" t="str">
        <f>IF(OR($D113="",$D113&lt;1),"",BO113+(変化量!AW110-変化量!AV110))</f>
        <v/>
      </c>
      <c r="BQ113" s="30" t="str">
        <f>IF(OR($D113="",$D113&lt;1),"",BP113+(変化量!AX110-変化量!AW110))</f>
        <v/>
      </c>
      <c r="BR113" s="30" t="str">
        <f>IF(OR($D113="",$D113&lt;1),"",BQ113+(変化量!AY110-変化量!AX110))</f>
        <v/>
      </c>
      <c r="BS113" s="30" t="str">
        <f>IF(OR($D113="",$D113&lt;1),"",BR113+(変化量!AZ110-変化量!AY110))</f>
        <v/>
      </c>
      <c r="BT113" s="30" t="str">
        <f>IF(OR($D113="",$D113&lt;1),"",BS113+(変化量!BA110-変化量!AZ110))</f>
        <v/>
      </c>
      <c r="BU113" s="30" t="str">
        <f>IF(OR($D113="",$D113&lt;1),"",BT113+(変化量!BB110-変化量!BA110))</f>
        <v/>
      </c>
      <c r="BV113" s="30" t="str">
        <f>IF(OR($D113="",$D113&lt;1),"",BU113+(変化量!BC110-変化量!BB110))</f>
        <v/>
      </c>
      <c r="BW113" s="30" t="str">
        <f>IF(OR($D113="",$D113&lt;1),"",BV113+(変化量!BD110-変化量!BC110))</f>
        <v/>
      </c>
      <c r="BX113" s="30" t="str">
        <f>IF(OR($D113="",$D113&lt;1),"",BW113+(変化量!BE110-変化量!BD110))</f>
        <v/>
      </c>
      <c r="BY113" s="30" t="str">
        <f>IF(OR($D113="",$D113&lt;1),"",BX113+(変化量!BF110-変化量!BE110))</f>
        <v/>
      </c>
      <c r="BZ113" s="30" t="str">
        <f>IF(OR($D113="",$D113&lt;1),"",BY113+(変化量!BG110-変化量!BF110))</f>
        <v/>
      </c>
      <c r="CA113" s="30" t="str">
        <f>IF(OR($D113="",$D113&lt;1),"",BZ113+(変化量!BH110-変化量!BG110))</f>
        <v/>
      </c>
      <c r="CB113" s="30" t="str">
        <f>IF(OR($D113="",$D113&lt;1),"",CA113+(変化量!BI110-変化量!BH110))</f>
        <v/>
      </c>
      <c r="CC113" s="30" t="str">
        <f>IF(OR($D113="",$D113&lt;1),"",CB113+(変化量!BJ110-変化量!BI110))</f>
        <v/>
      </c>
      <c r="CD113" s="30" t="str">
        <f>IF(OR($D113="",$D113&lt;1),"",CC113+(変化量!BK110-変化量!BJ110))</f>
        <v/>
      </c>
      <c r="CE113" s="30" t="str">
        <f>IF(OR($D113="",$D113&lt;1),"",CD113+(変化量!BL110-変化量!BK110))</f>
        <v/>
      </c>
      <c r="CF113" s="30" t="str">
        <f>IF(OR($D113="",$D113&lt;1),"",CE113+(変化量!BM110-変化量!BL110))</f>
        <v/>
      </c>
      <c r="CG113" s="30" t="str">
        <f>IF(OR($D113="",$D113&lt;1),"",CF113+(変化量!BN110-変化量!BM110))</f>
        <v/>
      </c>
      <c r="CH113" s="30" t="str">
        <f>IF(OR($D113="",$D113&lt;1),"",CG113+(変化量!BO110-変化量!BN110))</f>
        <v/>
      </c>
      <c r="CI113" s="30" t="str">
        <f>IF(OR($D113="",$D113&lt;1),"",CH113+(変化量!BP110-変化量!BO110))</f>
        <v/>
      </c>
      <c r="CJ113" s="30" t="str">
        <f>IF(OR($D113="",$D113&lt;1),"",CI113+(変化量!BQ110-変化量!BP110))</f>
        <v/>
      </c>
      <c r="CK113" s="30" t="str">
        <f>IF(OR($D113="",$D113&lt;1),"",CJ113+(変化量!BR110-変化量!BQ110))</f>
        <v/>
      </c>
      <c r="CL113" s="30" t="str">
        <f>IF(OR($D113="",$D113&lt;1),"",CK113+(変化量!BS110-変化量!BR110))</f>
        <v/>
      </c>
      <c r="CM113" s="30" t="str">
        <f>IF(OR($D113="",$D113&lt;1),"",CL113+(変化量!BT110-変化量!BS110))</f>
        <v/>
      </c>
      <c r="CN113" s="30" t="str">
        <f>IF(OR($D113="",$D113&lt;1),"",CM113+(変化量!BU110-変化量!BT110))</f>
        <v/>
      </c>
      <c r="CO113" s="30" t="str">
        <f>IF(OR($D113="",$D113&lt;1),"",CN113+(変化量!BV110-変化量!BU110))</f>
        <v/>
      </c>
      <c r="CP113" s="30" t="str">
        <f>IF(OR($D113="",$D113&lt;1),"",CO113+(変化量!BW110-変化量!BV110))</f>
        <v/>
      </c>
      <c r="CQ113" s="30" t="str">
        <f>IF(OR($D113="",$D113&lt;1),"",CP113+(変化量!BX110-変化量!BW110))</f>
        <v/>
      </c>
      <c r="CR113" s="30" t="str">
        <f>IF(OR($D113="",$D113&lt;1),"",CQ113+(変化量!BY110-変化量!BX110))</f>
        <v/>
      </c>
    </row>
    <row r="114" spans="1:96" x14ac:dyDescent="0.15">
      <c r="A114" s="30">
        <f>入力シート!B108</f>
        <v>97</v>
      </c>
      <c r="B114" s="30">
        <f>入力シート!C108</f>
        <v>0</v>
      </c>
      <c r="C114" s="30">
        <f>入力シート!D108</f>
        <v>0</v>
      </c>
      <c r="D114" s="30">
        <f>入力シート!E108</f>
        <v>0</v>
      </c>
      <c r="E114" s="30">
        <f>入力シート!F108</f>
        <v>0</v>
      </c>
      <c r="F114" s="30">
        <f t="shared" si="24"/>
        <v>0</v>
      </c>
      <c r="G114" s="30" t="str">
        <f t="shared" si="30"/>
        <v/>
      </c>
      <c r="H114" s="30" t="str">
        <f t="shared" si="42"/>
        <v/>
      </c>
      <c r="I114" s="30" t="str">
        <f t="shared" si="26"/>
        <v/>
      </c>
      <c r="J114" s="9" t="str">
        <f t="shared" si="39"/>
        <v/>
      </c>
      <c r="K114" s="30" t="str">
        <f t="shared" si="23"/>
        <v/>
      </c>
      <c r="L114" s="30" t="str">
        <f t="shared" si="27"/>
        <v/>
      </c>
      <c r="M114" s="30" t="str">
        <f t="shared" si="31"/>
        <v/>
      </c>
      <c r="N114" s="30" t="str">
        <f t="shared" si="32"/>
        <v/>
      </c>
      <c r="O114" s="9" t="str">
        <f t="shared" si="33"/>
        <v/>
      </c>
      <c r="P114" s="9">
        <f t="shared" si="34"/>
        <v>38</v>
      </c>
      <c r="Q114" s="9" t="str">
        <f t="shared" si="25"/>
        <v/>
      </c>
      <c r="R114" s="57">
        <v>97</v>
      </c>
      <c r="S114" s="53">
        <f t="shared" si="35"/>
        <v>0</v>
      </c>
      <c r="T114" s="53">
        <f t="shared" si="36"/>
        <v>0</v>
      </c>
      <c r="U114" s="53" t="str">
        <f t="shared" si="43"/>
        <v/>
      </c>
      <c r="V114" s="58" t="str">
        <f t="shared" si="28"/>
        <v/>
      </c>
      <c r="W114" s="53">
        <v>97</v>
      </c>
      <c r="X114" s="53" t="str">
        <f t="shared" si="29"/>
        <v/>
      </c>
      <c r="Y114" s="9">
        <f t="shared" si="37"/>
        <v>0</v>
      </c>
      <c r="Z114" s="9" t="str">
        <f t="shared" si="38"/>
        <v/>
      </c>
      <c r="AA114" s="9" t="str">
        <f t="shared" si="40"/>
        <v/>
      </c>
      <c r="AB114" s="9" t="str">
        <f t="shared" si="41"/>
        <v/>
      </c>
      <c r="AC114" s="53"/>
      <c r="AE114" s="30" t="str">
        <f>IF(OR($D114="",$D114&lt;1),"",変化量!$J111+変化量!L111)</f>
        <v/>
      </c>
      <c r="AF114" s="30" t="str">
        <f>IF(OR($D114="",$D114&lt;1),"",AE114+(変化量!M111-変化量!L111))</f>
        <v/>
      </c>
      <c r="AG114" s="30" t="str">
        <f>IF(OR($D114="",$D114&lt;1),"",AF114+(変化量!N111-変化量!M111))</f>
        <v/>
      </c>
      <c r="AH114" s="30" t="str">
        <f>IF(OR($D114="",$D114&lt;1),"",AG114+(変化量!O111-変化量!N111))</f>
        <v/>
      </c>
      <c r="AI114" s="30" t="str">
        <f>IF(OR($D114="",$D114&lt;1),"",AH114+(変化量!P111-変化量!O111))</f>
        <v/>
      </c>
      <c r="AJ114" s="30" t="str">
        <f>IF(OR($D114="",$D114&lt;1),"",AI114+(変化量!Q111-変化量!P111))</f>
        <v/>
      </c>
      <c r="AK114" s="30" t="str">
        <f>IF(OR($D114="",$D114&lt;1),"",AJ114+(変化量!R111-変化量!Q111))</f>
        <v/>
      </c>
      <c r="AL114" s="30" t="str">
        <f>IF(OR($D114="",$D114&lt;1),"",AK114+(変化量!S111-変化量!R111))</f>
        <v/>
      </c>
      <c r="AM114" s="30" t="str">
        <f>IF(OR($D114="",$D114&lt;1),"",AL114+(変化量!T111-変化量!S111))</f>
        <v/>
      </c>
      <c r="AN114" s="30" t="str">
        <f>IF(OR($D114="",$D114&lt;1),"",AM114+(変化量!U111-変化量!T111))</f>
        <v/>
      </c>
      <c r="AO114" s="30" t="str">
        <f>IF(OR($D114="",$D114&lt;1),"",AN114+(変化量!V111-変化量!U111))</f>
        <v/>
      </c>
      <c r="AP114" s="30" t="str">
        <f>IF(OR($D114="",$D114&lt;1),"",AO114+(変化量!W111-変化量!V111))</f>
        <v/>
      </c>
      <c r="AQ114" s="30" t="str">
        <f>IF(OR($D114="",$D114&lt;1),"",AP114+(変化量!X111-変化量!W111))</f>
        <v/>
      </c>
      <c r="AR114" s="30" t="str">
        <f>IF(OR($D114="",$D114&lt;1),"",AQ114+(変化量!Y111-変化量!X111))</f>
        <v/>
      </c>
      <c r="AS114" s="30" t="str">
        <f>IF(OR($D114="",$D114&lt;1),"",AR114+(変化量!Z111-変化量!Y111))</f>
        <v/>
      </c>
      <c r="AT114" s="30" t="str">
        <f>IF(OR($D114="",$D114&lt;1),"",AS114+(変化量!AA111-変化量!Z111))</f>
        <v/>
      </c>
      <c r="AU114" s="30" t="str">
        <f>IF(OR($D114="",$D114&lt;1),"",AT114+(変化量!AB111-変化量!AA111))</f>
        <v/>
      </c>
      <c r="AV114" s="30" t="str">
        <f>IF(OR($D114="",$D114&lt;1),"",AU114+(変化量!AC111-変化量!AB111))</f>
        <v/>
      </c>
      <c r="AW114" s="30" t="str">
        <f>IF(OR($D114="",$D114&lt;1),"",AV114+(変化量!AD111-変化量!AC111))</f>
        <v/>
      </c>
      <c r="AX114" s="30" t="str">
        <f>IF(OR($D114="",$D114&lt;1),"",AW114+(変化量!AE111-変化量!AD111))</f>
        <v/>
      </c>
      <c r="AY114" s="30" t="str">
        <f>IF(OR($D114="",$D114&lt;1),"",AX114+(変化量!AF111-変化量!AE111))</f>
        <v/>
      </c>
      <c r="AZ114" s="30" t="str">
        <f>IF(OR($D114="",$D114&lt;1),"",AY114+(変化量!AG111-変化量!AF111))</f>
        <v/>
      </c>
      <c r="BA114" s="30" t="str">
        <f>IF(OR($D114="",$D114&lt;1),"",AZ114+(変化量!AH111-変化量!AG111))</f>
        <v/>
      </c>
      <c r="BB114" s="30" t="str">
        <f>IF(OR($D114="",$D114&lt;1),"",BA114+(変化量!AI111-変化量!AH111))</f>
        <v/>
      </c>
      <c r="BC114" s="30" t="str">
        <f>IF(OR($D114="",$D114&lt;1),"",BB114+(変化量!AJ111-変化量!AI111))</f>
        <v/>
      </c>
      <c r="BD114" s="30" t="str">
        <f>IF(OR($D114="",$D114&lt;1),"",BC114+(変化量!AK111-変化量!AJ111))</f>
        <v/>
      </c>
      <c r="BE114" s="30" t="str">
        <f>IF(OR($D114="",$D114&lt;1),"",BD114+(変化量!AL111-変化量!AK111))</f>
        <v/>
      </c>
      <c r="BF114" s="30" t="str">
        <f>IF(OR($D114="",$D114&lt;1),"",BE114+(変化量!AM111-変化量!AL111))</f>
        <v/>
      </c>
      <c r="BG114" s="30" t="str">
        <f>IF(OR($D114="",$D114&lt;1),"",BF114+(変化量!AN111-変化量!AM111))</f>
        <v/>
      </c>
      <c r="BH114" s="30" t="str">
        <f>IF(OR($D114="",$D114&lt;1),"",BG114+(変化量!AO111-変化量!AN111))</f>
        <v/>
      </c>
      <c r="BI114" s="30" t="str">
        <f>IF(OR($D114="",$D114&lt;1),"",BH114+(変化量!AP111-変化量!AO111))</f>
        <v/>
      </c>
      <c r="BJ114" s="30" t="str">
        <f>IF(OR($D114="",$D114&lt;1),"",BI114+(変化量!AQ111-変化量!AP111))</f>
        <v/>
      </c>
      <c r="BK114" s="30" t="str">
        <f>IF(OR($D114="",$D114&lt;1),"",BJ114+(変化量!AR111-変化量!AQ111))</f>
        <v/>
      </c>
      <c r="BL114" s="30" t="str">
        <f>IF(OR($D114="",$D114&lt;1),"",BK114+(変化量!AS111-変化量!AR111))</f>
        <v/>
      </c>
      <c r="BM114" s="30" t="str">
        <f>IF(OR($D114="",$D114&lt;1),"",BL114+(変化量!AT111-変化量!AS111))</f>
        <v/>
      </c>
      <c r="BN114" s="30" t="str">
        <f>IF(OR($D114="",$D114&lt;1),"",BM114+(変化量!AU111-変化量!AT111))</f>
        <v/>
      </c>
      <c r="BO114" s="30" t="str">
        <f>IF(OR($D114="",$D114&lt;1),"",BN114+(変化量!AV111-変化量!AU111))</f>
        <v/>
      </c>
      <c r="BP114" s="30" t="str">
        <f>IF(OR($D114="",$D114&lt;1),"",BO114+(変化量!AW111-変化量!AV111))</f>
        <v/>
      </c>
      <c r="BQ114" s="30" t="str">
        <f>IF(OR($D114="",$D114&lt;1),"",BP114+(変化量!AX111-変化量!AW111))</f>
        <v/>
      </c>
      <c r="BR114" s="30" t="str">
        <f>IF(OR($D114="",$D114&lt;1),"",BQ114+(変化量!AY111-変化量!AX111))</f>
        <v/>
      </c>
      <c r="BS114" s="30" t="str">
        <f>IF(OR($D114="",$D114&lt;1),"",BR114+(変化量!AZ111-変化量!AY111))</f>
        <v/>
      </c>
      <c r="BT114" s="30" t="str">
        <f>IF(OR($D114="",$D114&lt;1),"",BS114+(変化量!BA111-変化量!AZ111))</f>
        <v/>
      </c>
      <c r="BU114" s="30" t="str">
        <f>IF(OR($D114="",$D114&lt;1),"",BT114+(変化量!BB111-変化量!BA111))</f>
        <v/>
      </c>
      <c r="BV114" s="30" t="str">
        <f>IF(OR($D114="",$D114&lt;1),"",BU114+(変化量!BC111-変化量!BB111))</f>
        <v/>
      </c>
      <c r="BW114" s="30" t="str">
        <f>IF(OR($D114="",$D114&lt;1),"",BV114+(変化量!BD111-変化量!BC111))</f>
        <v/>
      </c>
      <c r="BX114" s="30" t="str">
        <f>IF(OR($D114="",$D114&lt;1),"",BW114+(変化量!BE111-変化量!BD111))</f>
        <v/>
      </c>
      <c r="BY114" s="30" t="str">
        <f>IF(OR($D114="",$D114&lt;1),"",BX114+(変化量!BF111-変化量!BE111))</f>
        <v/>
      </c>
      <c r="BZ114" s="30" t="str">
        <f>IF(OR($D114="",$D114&lt;1),"",BY114+(変化量!BG111-変化量!BF111))</f>
        <v/>
      </c>
      <c r="CA114" s="30" t="str">
        <f>IF(OR($D114="",$D114&lt;1),"",BZ114+(変化量!BH111-変化量!BG111))</f>
        <v/>
      </c>
      <c r="CB114" s="30" t="str">
        <f>IF(OR($D114="",$D114&lt;1),"",CA114+(変化量!BI111-変化量!BH111))</f>
        <v/>
      </c>
      <c r="CC114" s="30" t="str">
        <f>IF(OR($D114="",$D114&lt;1),"",CB114+(変化量!BJ111-変化量!BI111))</f>
        <v/>
      </c>
      <c r="CD114" s="30" t="str">
        <f>IF(OR($D114="",$D114&lt;1),"",CC114+(変化量!BK111-変化量!BJ111))</f>
        <v/>
      </c>
      <c r="CE114" s="30" t="str">
        <f>IF(OR($D114="",$D114&lt;1),"",CD114+(変化量!BL111-変化量!BK111))</f>
        <v/>
      </c>
      <c r="CF114" s="30" t="str">
        <f>IF(OR($D114="",$D114&lt;1),"",CE114+(変化量!BM111-変化量!BL111))</f>
        <v/>
      </c>
      <c r="CG114" s="30" t="str">
        <f>IF(OR($D114="",$D114&lt;1),"",CF114+(変化量!BN111-変化量!BM111))</f>
        <v/>
      </c>
      <c r="CH114" s="30" t="str">
        <f>IF(OR($D114="",$D114&lt;1),"",CG114+(変化量!BO111-変化量!BN111))</f>
        <v/>
      </c>
      <c r="CI114" s="30" t="str">
        <f>IF(OR($D114="",$D114&lt;1),"",CH114+(変化量!BP111-変化量!BO111))</f>
        <v/>
      </c>
      <c r="CJ114" s="30" t="str">
        <f>IF(OR($D114="",$D114&lt;1),"",CI114+(変化量!BQ111-変化量!BP111))</f>
        <v/>
      </c>
      <c r="CK114" s="30" t="str">
        <f>IF(OR($D114="",$D114&lt;1),"",CJ114+(変化量!BR111-変化量!BQ111))</f>
        <v/>
      </c>
      <c r="CL114" s="30" t="str">
        <f>IF(OR($D114="",$D114&lt;1),"",CK114+(変化量!BS111-変化量!BR111))</f>
        <v/>
      </c>
      <c r="CM114" s="30" t="str">
        <f>IF(OR($D114="",$D114&lt;1),"",CL114+(変化量!BT111-変化量!BS111))</f>
        <v/>
      </c>
      <c r="CN114" s="30" t="str">
        <f>IF(OR($D114="",$D114&lt;1),"",CM114+(変化量!BU111-変化量!BT111))</f>
        <v/>
      </c>
      <c r="CO114" s="30" t="str">
        <f>IF(OR($D114="",$D114&lt;1),"",CN114+(変化量!BV111-変化量!BU111))</f>
        <v/>
      </c>
      <c r="CP114" s="30" t="str">
        <f>IF(OR($D114="",$D114&lt;1),"",CO114+(変化量!BW111-変化量!BV111))</f>
        <v/>
      </c>
      <c r="CQ114" s="30" t="str">
        <f>IF(OR($D114="",$D114&lt;1),"",CP114+(変化量!BX111-変化量!BW111))</f>
        <v/>
      </c>
      <c r="CR114" s="30" t="str">
        <f>IF(OR($D114="",$D114&lt;1),"",CQ114+(変化量!BY111-変化量!BX111))</f>
        <v/>
      </c>
    </row>
    <row r="115" spans="1:96" x14ac:dyDescent="0.15">
      <c r="A115" s="30">
        <f>入力シート!B109</f>
        <v>98</v>
      </c>
      <c r="B115" s="30">
        <f>入力シート!C109</f>
        <v>0</v>
      </c>
      <c r="C115" s="30">
        <f>入力シート!D109</f>
        <v>0</v>
      </c>
      <c r="D115" s="30">
        <f>入力シート!E109</f>
        <v>0</v>
      </c>
      <c r="E115" s="30">
        <f>入力シート!F109</f>
        <v>0</v>
      </c>
      <c r="F115" s="30">
        <f t="shared" si="24"/>
        <v>0</v>
      </c>
      <c r="G115" s="30" t="str">
        <f t="shared" si="30"/>
        <v/>
      </c>
      <c r="H115" s="30" t="str">
        <f t="shared" si="42"/>
        <v/>
      </c>
      <c r="I115" s="30" t="str">
        <f t="shared" si="26"/>
        <v/>
      </c>
      <c r="J115" s="9" t="str">
        <f t="shared" si="39"/>
        <v/>
      </c>
      <c r="K115" s="30" t="str">
        <f t="shared" si="23"/>
        <v/>
      </c>
      <c r="L115" s="30" t="str">
        <f t="shared" si="27"/>
        <v/>
      </c>
      <c r="M115" s="30" t="str">
        <f t="shared" si="31"/>
        <v/>
      </c>
      <c r="N115" s="30" t="str">
        <f t="shared" si="32"/>
        <v/>
      </c>
      <c r="O115" s="9" t="str">
        <f t="shared" si="33"/>
        <v/>
      </c>
      <c r="P115" s="9">
        <f t="shared" si="34"/>
        <v>38</v>
      </c>
      <c r="Q115" s="9" t="str">
        <f t="shared" si="25"/>
        <v/>
      </c>
      <c r="R115" s="57">
        <v>98</v>
      </c>
      <c r="S115" s="53">
        <f t="shared" si="35"/>
        <v>0</v>
      </c>
      <c r="T115" s="53">
        <f t="shared" si="36"/>
        <v>0</v>
      </c>
      <c r="U115" s="53" t="str">
        <f t="shared" si="43"/>
        <v/>
      </c>
      <c r="V115" s="58" t="str">
        <f t="shared" si="28"/>
        <v/>
      </c>
      <c r="W115" s="53">
        <v>98</v>
      </c>
      <c r="X115" s="53" t="str">
        <f t="shared" si="29"/>
        <v/>
      </c>
      <c r="Y115" s="9">
        <f t="shared" si="37"/>
        <v>0</v>
      </c>
      <c r="Z115" s="9" t="str">
        <f t="shared" si="38"/>
        <v/>
      </c>
      <c r="AA115" s="9" t="str">
        <f t="shared" si="40"/>
        <v/>
      </c>
      <c r="AB115" s="9" t="str">
        <f t="shared" si="41"/>
        <v/>
      </c>
      <c r="AC115" s="53"/>
      <c r="AE115" s="30" t="str">
        <f>IF(OR($D115="",$D115&lt;1),"",変化量!$J112+変化量!L112)</f>
        <v/>
      </c>
      <c r="AF115" s="30" t="str">
        <f>IF(OR($D115="",$D115&lt;1),"",AE115+(変化量!M112-変化量!L112))</f>
        <v/>
      </c>
      <c r="AG115" s="30" t="str">
        <f>IF(OR($D115="",$D115&lt;1),"",AF115+(変化量!N112-変化量!M112))</f>
        <v/>
      </c>
      <c r="AH115" s="30" t="str">
        <f>IF(OR($D115="",$D115&lt;1),"",AG115+(変化量!O112-変化量!N112))</f>
        <v/>
      </c>
      <c r="AI115" s="30" t="str">
        <f>IF(OR($D115="",$D115&lt;1),"",AH115+(変化量!P112-変化量!O112))</f>
        <v/>
      </c>
      <c r="AJ115" s="30" t="str">
        <f>IF(OR($D115="",$D115&lt;1),"",AI115+(変化量!Q112-変化量!P112))</f>
        <v/>
      </c>
      <c r="AK115" s="30" t="str">
        <f>IF(OR($D115="",$D115&lt;1),"",AJ115+(変化量!R112-変化量!Q112))</f>
        <v/>
      </c>
      <c r="AL115" s="30" t="str">
        <f>IF(OR($D115="",$D115&lt;1),"",AK115+(変化量!S112-変化量!R112))</f>
        <v/>
      </c>
      <c r="AM115" s="30" t="str">
        <f>IF(OR($D115="",$D115&lt;1),"",AL115+(変化量!T112-変化量!S112))</f>
        <v/>
      </c>
      <c r="AN115" s="30" t="str">
        <f>IF(OR($D115="",$D115&lt;1),"",AM115+(変化量!U112-変化量!T112))</f>
        <v/>
      </c>
      <c r="AO115" s="30" t="str">
        <f>IF(OR($D115="",$D115&lt;1),"",AN115+(変化量!V112-変化量!U112))</f>
        <v/>
      </c>
      <c r="AP115" s="30" t="str">
        <f>IF(OR($D115="",$D115&lt;1),"",AO115+(変化量!W112-変化量!V112))</f>
        <v/>
      </c>
      <c r="AQ115" s="30" t="str">
        <f>IF(OR($D115="",$D115&lt;1),"",AP115+(変化量!X112-変化量!W112))</f>
        <v/>
      </c>
      <c r="AR115" s="30" t="str">
        <f>IF(OR($D115="",$D115&lt;1),"",AQ115+(変化量!Y112-変化量!X112))</f>
        <v/>
      </c>
      <c r="AS115" s="30" t="str">
        <f>IF(OR($D115="",$D115&lt;1),"",AR115+(変化量!Z112-変化量!Y112))</f>
        <v/>
      </c>
      <c r="AT115" s="30" t="str">
        <f>IF(OR($D115="",$D115&lt;1),"",AS115+(変化量!AA112-変化量!Z112))</f>
        <v/>
      </c>
      <c r="AU115" s="30" t="str">
        <f>IF(OR($D115="",$D115&lt;1),"",AT115+(変化量!AB112-変化量!AA112))</f>
        <v/>
      </c>
      <c r="AV115" s="30" t="str">
        <f>IF(OR($D115="",$D115&lt;1),"",AU115+(変化量!AC112-変化量!AB112))</f>
        <v/>
      </c>
      <c r="AW115" s="30" t="str">
        <f>IF(OR($D115="",$D115&lt;1),"",AV115+(変化量!AD112-変化量!AC112))</f>
        <v/>
      </c>
      <c r="AX115" s="30" t="str">
        <f>IF(OR($D115="",$D115&lt;1),"",AW115+(変化量!AE112-変化量!AD112))</f>
        <v/>
      </c>
      <c r="AY115" s="30" t="str">
        <f>IF(OR($D115="",$D115&lt;1),"",AX115+(変化量!AF112-変化量!AE112))</f>
        <v/>
      </c>
      <c r="AZ115" s="30" t="str">
        <f>IF(OR($D115="",$D115&lt;1),"",AY115+(変化量!AG112-変化量!AF112))</f>
        <v/>
      </c>
      <c r="BA115" s="30" t="str">
        <f>IF(OR($D115="",$D115&lt;1),"",AZ115+(変化量!AH112-変化量!AG112))</f>
        <v/>
      </c>
      <c r="BB115" s="30" t="str">
        <f>IF(OR($D115="",$D115&lt;1),"",BA115+(変化量!AI112-変化量!AH112))</f>
        <v/>
      </c>
      <c r="BC115" s="30" t="str">
        <f>IF(OR($D115="",$D115&lt;1),"",BB115+(変化量!AJ112-変化量!AI112))</f>
        <v/>
      </c>
      <c r="BD115" s="30" t="str">
        <f>IF(OR($D115="",$D115&lt;1),"",BC115+(変化量!AK112-変化量!AJ112))</f>
        <v/>
      </c>
      <c r="BE115" s="30" t="str">
        <f>IF(OR($D115="",$D115&lt;1),"",BD115+(変化量!AL112-変化量!AK112))</f>
        <v/>
      </c>
      <c r="BF115" s="30" t="str">
        <f>IF(OR($D115="",$D115&lt;1),"",BE115+(変化量!AM112-変化量!AL112))</f>
        <v/>
      </c>
      <c r="BG115" s="30" t="str">
        <f>IF(OR($D115="",$D115&lt;1),"",BF115+(変化量!AN112-変化量!AM112))</f>
        <v/>
      </c>
      <c r="BH115" s="30" t="str">
        <f>IF(OR($D115="",$D115&lt;1),"",BG115+(変化量!AO112-変化量!AN112))</f>
        <v/>
      </c>
      <c r="BI115" s="30" t="str">
        <f>IF(OR($D115="",$D115&lt;1),"",BH115+(変化量!AP112-変化量!AO112))</f>
        <v/>
      </c>
      <c r="BJ115" s="30" t="str">
        <f>IF(OR($D115="",$D115&lt;1),"",BI115+(変化量!AQ112-変化量!AP112))</f>
        <v/>
      </c>
      <c r="BK115" s="30" t="str">
        <f>IF(OR($D115="",$D115&lt;1),"",BJ115+(変化量!AR112-変化量!AQ112))</f>
        <v/>
      </c>
      <c r="BL115" s="30" t="str">
        <f>IF(OR($D115="",$D115&lt;1),"",BK115+(変化量!AS112-変化量!AR112))</f>
        <v/>
      </c>
      <c r="BM115" s="30" t="str">
        <f>IF(OR($D115="",$D115&lt;1),"",BL115+(変化量!AT112-変化量!AS112))</f>
        <v/>
      </c>
      <c r="BN115" s="30" t="str">
        <f>IF(OR($D115="",$D115&lt;1),"",BM115+(変化量!AU112-変化量!AT112))</f>
        <v/>
      </c>
      <c r="BO115" s="30" t="str">
        <f>IF(OR($D115="",$D115&lt;1),"",BN115+(変化量!AV112-変化量!AU112))</f>
        <v/>
      </c>
      <c r="BP115" s="30" t="str">
        <f>IF(OR($D115="",$D115&lt;1),"",BO115+(変化量!AW112-変化量!AV112))</f>
        <v/>
      </c>
      <c r="BQ115" s="30" t="str">
        <f>IF(OR($D115="",$D115&lt;1),"",BP115+(変化量!AX112-変化量!AW112))</f>
        <v/>
      </c>
      <c r="BR115" s="30" t="str">
        <f>IF(OR($D115="",$D115&lt;1),"",BQ115+(変化量!AY112-変化量!AX112))</f>
        <v/>
      </c>
      <c r="BS115" s="30" t="str">
        <f>IF(OR($D115="",$D115&lt;1),"",BR115+(変化量!AZ112-変化量!AY112))</f>
        <v/>
      </c>
      <c r="BT115" s="30" t="str">
        <f>IF(OR($D115="",$D115&lt;1),"",BS115+(変化量!BA112-変化量!AZ112))</f>
        <v/>
      </c>
      <c r="BU115" s="30" t="str">
        <f>IF(OR($D115="",$D115&lt;1),"",BT115+(変化量!BB112-変化量!BA112))</f>
        <v/>
      </c>
      <c r="BV115" s="30" t="str">
        <f>IF(OR($D115="",$D115&lt;1),"",BU115+(変化量!BC112-変化量!BB112))</f>
        <v/>
      </c>
      <c r="BW115" s="30" t="str">
        <f>IF(OR($D115="",$D115&lt;1),"",BV115+(変化量!BD112-変化量!BC112))</f>
        <v/>
      </c>
      <c r="BX115" s="30" t="str">
        <f>IF(OR($D115="",$D115&lt;1),"",BW115+(変化量!BE112-変化量!BD112))</f>
        <v/>
      </c>
      <c r="BY115" s="30" t="str">
        <f>IF(OR($D115="",$D115&lt;1),"",BX115+(変化量!BF112-変化量!BE112))</f>
        <v/>
      </c>
      <c r="BZ115" s="30" t="str">
        <f>IF(OR($D115="",$D115&lt;1),"",BY115+(変化量!BG112-変化量!BF112))</f>
        <v/>
      </c>
      <c r="CA115" s="30" t="str">
        <f>IF(OR($D115="",$D115&lt;1),"",BZ115+(変化量!BH112-変化量!BG112))</f>
        <v/>
      </c>
      <c r="CB115" s="30" t="str">
        <f>IF(OR($D115="",$D115&lt;1),"",CA115+(変化量!BI112-変化量!BH112))</f>
        <v/>
      </c>
      <c r="CC115" s="30" t="str">
        <f>IF(OR($D115="",$D115&lt;1),"",CB115+(変化量!BJ112-変化量!BI112))</f>
        <v/>
      </c>
      <c r="CD115" s="30" t="str">
        <f>IF(OR($D115="",$D115&lt;1),"",CC115+(変化量!BK112-変化量!BJ112))</f>
        <v/>
      </c>
      <c r="CE115" s="30" t="str">
        <f>IF(OR($D115="",$D115&lt;1),"",CD115+(変化量!BL112-変化量!BK112))</f>
        <v/>
      </c>
      <c r="CF115" s="30" t="str">
        <f>IF(OR($D115="",$D115&lt;1),"",CE115+(変化量!BM112-変化量!BL112))</f>
        <v/>
      </c>
      <c r="CG115" s="30" t="str">
        <f>IF(OR($D115="",$D115&lt;1),"",CF115+(変化量!BN112-変化量!BM112))</f>
        <v/>
      </c>
      <c r="CH115" s="30" t="str">
        <f>IF(OR($D115="",$D115&lt;1),"",CG115+(変化量!BO112-変化量!BN112))</f>
        <v/>
      </c>
      <c r="CI115" s="30" t="str">
        <f>IF(OR($D115="",$D115&lt;1),"",CH115+(変化量!BP112-変化量!BO112))</f>
        <v/>
      </c>
      <c r="CJ115" s="30" t="str">
        <f>IF(OR($D115="",$D115&lt;1),"",CI115+(変化量!BQ112-変化量!BP112))</f>
        <v/>
      </c>
      <c r="CK115" s="30" t="str">
        <f>IF(OR($D115="",$D115&lt;1),"",CJ115+(変化量!BR112-変化量!BQ112))</f>
        <v/>
      </c>
      <c r="CL115" s="30" t="str">
        <f>IF(OR($D115="",$D115&lt;1),"",CK115+(変化量!BS112-変化量!BR112))</f>
        <v/>
      </c>
      <c r="CM115" s="30" t="str">
        <f>IF(OR($D115="",$D115&lt;1),"",CL115+(変化量!BT112-変化量!BS112))</f>
        <v/>
      </c>
      <c r="CN115" s="30" t="str">
        <f>IF(OR($D115="",$D115&lt;1),"",CM115+(変化量!BU112-変化量!BT112))</f>
        <v/>
      </c>
      <c r="CO115" s="30" t="str">
        <f>IF(OR($D115="",$D115&lt;1),"",CN115+(変化量!BV112-変化量!BU112))</f>
        <v/>
      </c>
      <c r="CP115" s="30" t="str">
        <f>IF(OR($D115="",$D115&lt;1),"",CO115+(変化量!BW112-変化量!BV112))</f>
        <v/>
      </c>
      <c r="CQ115" s="30" t="str">
        <f>IF(OR($D115="",$D115&lt;1),"",CP115+(変化量!BX112-変化量!BW112))</f>
        <v/>
      </c>
      <c r="CR115" s="30" t="str">
        <f>IF(OR($D115="",$D115&lt;1),"",CQ115+(変化量!BY112-変化量!BX112))</f>
        <v/>
      </c>
    </row>
    <row r="116" spans="1:96" x14ac:dyDescent="0.15">
      <c r="A116" s="30">
        <f>入力シート!B110</f>
        <v>99</v>
      </c>
      <c r="B116" s="30">
        <f>入力シート!C110</f>
        <v>0</v>
      </c>
      <c r="C116" s="30">
        <f>入力シート!D110</f>
        <v>0</v>
      </c>
      <c r="D116" s="30">
        <f>入力シート!E110</f>
        <v>0</v>
      </c>
      <c r="E116" s="30">
        <f>入力シート!F110</f>
        <v>0</v>
      </c>
      <c r="F116" s="30">
        <f t="shared" si="24"/>
        <v>0</v>
      </c>
      <c r="G116" s="30" t="str">
        <f t="shared" si="30"/>
        <v/>
      </c>
      <c r="H116" s="30" t="str">
        <f t="shared" si="42"/>
        <v/>
      </c>
      <c r="I116" s="30" t="str">
        <f t="shared" si="26"/>
        <v/>
      </c>
      <c r="J116" s="9" t="str">
        <f t="shared" si="39"/>
        <v/>
      </c>
      <c r="K116" s="30" t="str">
        <f t="shared" ref="K116:K179" si="44">IF(OR(C116="",C116&lt;1),"",RANK(C116,$C$18:$C$317))</f>
        <v/>
      </c>
      <c r="L116" s="30" t="str">
        <f t="shared" si="27"/>
        <v/>
      </c>
      <c r="M116" s="30" t="str">
        <f t="shared" si="31"/>
        <v/>
      </c>
      <c r="N116" s="30" t="str">
        <f t="shared" si="32"/>
        <v/>
      </c>
      <c r="O116" s="9" t="str">
        <f t="shared" si="33"/>
        <v/>
      </c>
      <c r="P116" s="9">
        <f t="shared" si="34"/>
        <v>38</v>
      </c>
      <c r="Q116" s="9" t="str">
        <f t="shared" si="25"/>
        <v/>
      </c>
      <c r="R116" s="57">
        <v>99</v>
      </c>
      <c r="S116" s="53">
        <f t="shared" si="35"/>
        <v>0</v>
      </c>
      <c r="T116" s="53">
        <f t="shared" si="36"/>
        <v>0</v>
      </c>
      <c r="U116" s="53" t="str">
        <f t="shared" si="43"/>
        <v/>
      </c>
      <c r="V116" s="58" t="str">
        <f t="shared" si="28"/>
        <v/>
      </c>
      <c r="W116" s="53">
        <v>99</v>
      </c>
      <c r="X116" s="53" t="str">
        <f t="shared" si="29"/>
        <v/>
      </c>
      <c r="Y116" s="9">
        <f t="shared" si="37"/>
        <v>0</v>
      </c>
      <c r="Z116" s="9" t="str">
        <f t="shared" si="38"/>
        <v/>
      </c>
      <c r="AA116" s="9" t="str">
        <f t="shared" si="40"/>
        <v/>
      </c>
      <c r="AB116" s="9" t="str">
        <f t="shared" si="41"/>
        <v/>
      </c>
      <c r="AC116" s="53"/>
      <c r="AE116" s="30" t="str">
        <f>IF(OR($D116="",$D116&lt;1),"",変化量!$J113+変化量!L113)</f>
        <v/>
      </c>
      <c r="AF116" s="30" t="str">
        <f>IF(OR($D116="",$D116&lt;1),"",AE116+(変化量!M113-変化量!L113))</f>
        <v/>
      </c>
      <c r="AG116" s="30" t="str">
        <f>IF(OR($D116="",$D116&lt;1),"",AF116+(変化量!N113-変化量!M113))</f>
        <v/>
      </c>
      <c r="AH116" s="30" t="str">
        <f>IF(OR($D116="",$D116&lt;1),"",AG116+(変化量!O113-変化量!N113))</f>
        <v/>
      </c>
      <c r="AI116" s="30" t="str">
        <f>IF(OR($D116="",$D116&lt;1),"",AH116+(変化量!P113-変化量!O113))</f>
        <v/>
      </c>
      <c r="AJ116" s="30" t="str">
        <f>IF(OR($D116="",$D116&lt;1),"",AI116+(変化量!Q113-変化量!P113))</f>
        <v/>
      </c>
      <c r="AK116" s="30" t="str">
        <f>IF(OR($D116="",$D116&lt;1),"",AJ116+(変化量!R113-変化量!Q113))</f>
        <v/>
      </c>
      <c r="AL116" s="30" t="str">
        <f>IF(OR($D116="",$D116&lt;1),"",AK116+(変化量!S113-変化量!R113))</f>
        <v/>
      </c>
      <c r="AM116" s="30" t="str">
        <f>IF(OR($D116="",$D116&lt;1),"",AL116+(変化量!T113-変化量!S113))</f>
        <v/>
      </c>
      <c r="AN116" s="30" t="str">
        <f>IF(OR($D116="",$D116&lt;1),"",AM116+(変化量!U113-変化量!T113))</f>
        <v/>
      </c>
      <c r="AO116" s="30" t="str">
        <f>IF(OR($D116="",$D116&lt;1),"",AN116+(変化量!V113-変化量!U113))</f>
        <v/>
      </c>
      <c r="AP116" s="30" t="str">
        <f>IF(OR($D116="",$D116&lt;1),"",AO116+(変化量!W113-変化量!V113))</f>
        <v/>
      </c>
      <c r="AQ116" s="30" t="str">
        <f>IF(OR($D116="",$D116&lt;1),"",AP116+(変化量!X113-変化量!W113))</f>
        <v/>
      </c>
      <c r="AR116" s="30" t="str">
        <f>IF(OR($D116="",$D116&lt;1),"",AQ116+(変化量!Y113-変化量!X113))</f>
        <v/>
      </c>
      <c r="AS116" s="30" t="str">
        <f>IF(OR($D116="",$D116&lt;1),"",AR116+(変化量!Z113-変化量!Y113))</f>
        <v/>
      </c>
      <c r="AT116" s="30" t="str">
        <f>IF(OR($D116="",$D116&lt;1),"",AS116+(変化量!AA113-変化量!Z113))</f>
        <v/>
      </c>
      <c r="AU116" s="30" t="str">
        <f>IF(OR($D116="",$D116&lt;1),"",AT116+(変化量!AB113-変化量!AA113))</f>
        <v/>
      </c>
      <c r="AV116" s="30" t="str">
        <f>IF(OR($D116="",$D116&lt;1),"",AU116+(変化量!AC113-変化量!AB113))</f>
        <v/>
      </c>
      <c r="AW116" s="30" t="str">
        <f>IF(OR($D116="",$D116&lt;1),"",AV116+(変化量!AD113-変化量!AC113))</f>
        <v/>
      </c>
      <c r="AX116" s="30" t="str">
        <f>IF(OR($D116="",$D116&lt;1),"",AW116+(変化量!AE113-変化量!AD113))</f>
        <v/>
      </c>
      <c r="AY116" s="30" t="str">
        <f>IF(OR($D116="",$D116&lt;1),"",AX116+(変化量!AF113-変化量!AE113))</f>
        <v/>
      </c>
      <c r="AZ116" s="30" t="str">
        <f>IF(OR($D116="",$D116&lt;1),"",AY116+(変化量!AG113-変化量!AF113))</f>
        <v/>
      </c>
      <c r="BA116" s="30" t="str">
        <f>IF(OR($D116="",$D116&lt;1),"",AZ116+(変化量!AH113-変化量!AG113))</f>
        <v/>
      </c>
      <c r="BB116" s="30" t="str">
        <f>IF(OR($D116="",$D116&lt;1),"",BA116+(変化量!AI113-変化量!AH113))</f>
        <v/>
      </c>
      <c r="BC116" s="30" t="str">
        <f>IF(OR($D116="",$D116&lt;1),"",BB116+(変化量!AJ113-変化量!AI113))</f>
        <v/>
      </c>
      <c r="BD116" s="30" t="str">
        <f>IF(OR($D116="",$D116&lt;1),"",BC116+(変化量!AK113-変化量!AJ113))</f>
        <v/>
      </c>
      <c r="BE116" s="30" t="str">
        <f>IF(OR($D116="",$D116&lt;1),"",BD116+(変化量!AL113-変化量!AK113))</f>
        <v/>
      </c>
      <c r="BF116" s="30" t="str">
        <f>IF(OR($D116="",$D116&lt;1),"",BE116+(変化量!AM113-変化量!AL113))</f>
        <v/>
      </c>
      <c r="BG116" s="30" t="str">
        <f>IF(OR($D116="",$D116&lt;1),"",BF116+(変化量!AN113-変化量!AM113))</f>
        <v/>
      </c>
      <c r="BH116" s="30" t="str">
        <f>IF(OR($D116="",$D116&lt;1),"",BG116+(変化量!AO113-変化量!AN113))</f>
        <v/>
      </c>
      <c r="BI116" s="30" t="str">
        <f>IF(OR($D116="",$D116&lt;1),"",BH116+(変化量!AP113-変化量!AO113))</f>
        <v/>
      </c>
      <c r="BJ116" s="30" t="str">
        <f>IF(OR($D116="",$D116&lt;1),"",BI116+(変化量!AQ113-変化量!AP113))</f>
        <v/>
      </c>
      <c r="BK116" s="30" t="str">
        <f>IF(OR($D116="",$D116&lt;1),"",BJ116+(変化量!AR113-変化量!AQ113))</f>
        <v/>
      </c>
      <c r="BL116" s="30" t="str">
        <f>IF(OR($D116="",$D116&lt;1),"",BK116+(変化量!AS113-変化量!AR113))</f>
        <v/>
      </c>
      <c r="BM116" s="30" t="str">
        <f>IF(OR($D116="",$D116&lt;1),"",BL116+(変化量!AT113-変化量!AS113))</f>
        <v/>
      </c>
      <c r="BN116" s="30" t="str">
        <f>IF(OR($D116="",$D116&lt;1),"",BM116+(変化量!AU113-変化量!AT113))</f>
        <v/>
      </c>
      <c r="BO116" s="30" t="str">
        <f>IF(OR($D116="",$D116&lt;1),"",BN116+(変化量!AV113-変化量!AU113))</f>
        <v/>
      </c>
      <c r="BP116" s="30" t="str">
        <f>IF(OR($D116="",$D116&lt;1),"",BO116+(変化量!AW113-変化量!AV113))</f>
        <v/>
      </c>
      <c r="BQ116" s="30" t="str">
        <f>IF(OR($D116="",$D116&lt;1),"",BP116+(変化量!AX113-変化量!AW113))</f>
        <v/>
      </c>
      <c r="BR116" s="30" t="str">
        <f>IF(OR($D116="",$D116&lt;1),"",BQ116+(変化量!AY113-変化量!AX113))</f>
        <v/>
      </c>
      <c r="BS116" s="30" t="str">
        <f>IF(OR($D116="",$D116&lt;1),"",BR116+(変化量!AZ113-変化量!AY113))</f>
        <v/>
      </c>
      <c r="BT116" s="30" t="str">
        <f>IF(OR($D116="",$D116&lt;1),"",BS116+(変化量!BA113-変化量!AZ113))</f>
        <v/>
      </c>
      <c r="BU116" s="30" t="str">
        <f>IF(OR($D116="",$D116&lt;1),"",BT116+(変化量!BB113-変化量!BA113))</f>
        <v/>
      </c>
      <c r="BV116" s="30" t="str">
        <f>IF(OR($D116="",$D116&lt;1),"",BU116+(変化量!BC113-変化量!BB113))</f>
        <v/>
      </c>
      <c r="BW116" s="30" t="str">
        <f>IF(OR($D116="",$D116&lt;1),"",BV116+(変化量!BD113-変化量!BC113))</f>
        <v/>
      </c>
      <c r="BX116" s="30" t="str">
        <f>IF(OR($D116="",$D116&lt;1),"",BW116+(変化量!BE113-変化量!BD113))</f>
        <v/>
      </c>
      <c r="BY116" s="30" t="str">
        <f>IF(OR($D116="",$D116&lt;1),"",BX116+(変化量!BF113-変化量!BE113))</f>
        <v/>
      </c>
      <c r="BZ116" s="30" t="str">
        <f>IF(OR($D116="",$D116&lt;1),"",BY116+(変化量!BG113-変化量!BF113))</f>
        <v/>
      </c>
      <c r="CA116" s="30" t="str">
        <f>IF(OR($D116="",$D116&lt;1),"",BZ116+(変化量!BH113-変化量!BG113))</f>
        <v/>
      </c>
      <c r="CB116" s="30" t="str">
        <f>IF(OR($D116="",$D116&lt;1),"",CA116+(変化量!BI113-変化量!BH113))</f>
        <v/>
      </c>
      <c r="CC116" s="30" t="str">
        <f>IF(OR($D116="",$D116&lt;1),"",CB116+(変化量!BJ113-変化量!BI113))</f>
        <v/>
      </c>
      <c r="CD116" s="30" t="str">
        <f>IF(OR($D116="",$D116&lt;1),"",CC116+(変化量!BK113-変化量!BJ113))</f>
        <v/>
      </c>
      <c r="CE116" s="30" t="str">
        <f>IF(OR($D116="",$D116&lt;1),"",CD116+(変化量!BL113-変化量!BK113))</f>
        <v/>
      </c>
      <c r="CF116" s="30" t="str">
        <f>IF(OR($D116="",$D116&lt;1),"",CE116+(変化量!BM113-変化量!BL113))</f>
        <v/>
      </c>
      <c r="CG116" s="30" t="str">
        <f>IF(OR($D116="",$D116&lt;1),"",CF116+(変化量!BN113-変化量!BM113))</f>
        <v/>
      </c>
      <c r="CH116" s="30" t="str">
        <f>IF(OR($D116="",$D116&lt;1),"",CG116+(変化量!BO113-変化量!BN113))</f>
        <v/>
      </c>
      <c r="CI116" s="30" t="str">
        <f>IF(OR($D116="",$D116&lt;1),"",CH116+(変化量!BP113-変化量!BO113))</f>
        <v/>
      </c>
      <c r="CJ116" s="30" t="str">
        <f>IF(OR($D116="",$D116&lt;1),"",CI116+(変化量!BQ113-変化量!BP113))</f>
        <v/>
      </c>
      <c r="CK116" s="30" t="str">
        <f>IF(OR($D116="",$D116&lt;1),"",CJ116+(変化量!BR113-変化量!BQ113))</f>
        <v/>
      </c>
      <c r="CL116" s="30" t="str">
        <f>IF(OR($D116="",$D116&lt;1),"",CK116+(変化量!BS113-変化量!BR113))</f>
        <v/>
      </c>
      <c r="CM116" s="30" t="str">
        <f>IF(OR($D116="",$D116&lt;1),"",CL116+(変化量!BT113-変化量!BS113))</f>
        <v/>
      </c>
      <c r="CN116" s="30" t="str">
        <f>IF(OR($D116="",$D116&lt;1),"",CM116+(変化量!BU113-変化量!BT113))</f>
        <v/>
      </c>
      <c r="CO116" s="30" t="str">
        <f>IF(OR($D116="",$D116&lt;1),"",CN116+(変化量!BV113-変化量!BU113))</f>
        <v/>
      </c>
      <c r="CP116" s="30" t="str">
        <f>IF(OR($D116="",$D116&lt;1),"",CO116+(変化量!BW113-変化量!BV113))</f>
        <v/>
      </c>
      <c r="CQ116" s="30" t="str">
        <f>IF(OR($D116="",$D116&lt;1),"",CP116+(変化量!BX113-変化量!BW113))</f>
        <v/>
      </c>
      <c r="CR116" s="30" t="str">
        <f>IF(OR($D116="",$D116&lt;1),"",CQ116+(変化量!BY113-変化量!BX113))</f>
        <v/>
      </c>
    </row>
    <row r="117" spans="1:96" x14ac:dyDescent="0.15">
      <c r="A117" s="30">
        <f>入力シート!B111</f>
        <v>100</v>
      </c>
      <c r="B117" s="30">
        <f>入力シート!C111</f>
        <v>0</v>
      </c>
      <c r="C117" s="30">
        <f>入力シート!D111</f>
        <v>0</v>
      </c>
      <c r="D117" s="30">
        <f>入力シート!E111</f>
        <v>0</v>
      </c>
      <c r="E117" s="30">
        <f>入力シート!F111</f>
        <v>0</v>
      </c>
      <c r="F117" s="30">
        <f t="shared" si="24"/>
        <v>0</v>
      </c>
      <c r="G117" s="30" t="str">
        <f t="shared" si="30"/>
        <v/>
      </c>
      <c r="H117" s="30" t="str">
        <f t="shared" si="42"/>
        <v/>
      </c>
      <c r="I117" s="30" t="str">
        <f t="shared" si="26"/>
        <v/>
      </c>
      <c r="J117" s="9" t="str">
        <f t="shared" si="39"/>
        <v/>
      </c>
      <c r="K117" s="30" t="str">
        <f t="shared" si="44"/>
        <v/>
      </c>
      <c r="L117" s="30" t="str">
        <f t="shared" si="27"/>
        <v/>
      </c>
      <c r="M117" s="30" t="str">
        <f t="shared" si="31"/>
        <v/>
      </c>
      <c r="N117" s="30" t="str">
        <f t="shared" si="32"/>
        <v/>
      </c>
      <c r="O117" s="9" t="str">
        <f t="shared" si="33"/>
        <v/>
      </c>
      <c r="P117" s="9">
        <f t="shared" si="34"/>
        <v>38</v>
      </c>
      <c r="Q117" s="9" t="str">
        <f t="shared" si="25"/>
        <v/>
      </c>
      <c r="R117" s="57">
        <v>100</v>
      </c>
      <c r="S117" s="53">
        <f t="shared" si="35"/>
        <v>0</v>
      </c>
      <c r="T117" s="53">
        <f t="shared" si="36"/>
        <v>0</v>
      </c>
      <c r="U117" s="53" t="str">
        <f t="shared" si="43"/>
        <v/>
      </c>
      <c r="V117" s="58" t="str">
        <f t="shared" si="28"/>
        <v/>
      </c>
      <c r="W117" s="53">
        <v>100</v>
      </c>
      <c r="X117" s="53" t="str">
        <f t="shared" si="29"/>
        <v/>
      </c>
      <c r="Y117" s="9">
        <f t="shared" si="37"/>
        <v>0</v>
      </c>
      <c r="Z117" s="9" t="str">
        <f t="shared" si="38"/>
        <v/>
      </c>
      <c r="AA117" s="9" t="str">
        <f t="shared" si="40"/>
        <v/>
      </c>
      <c r="AB117" s="9" t="str">
        <f t="shared" si="41"/>
        <v/>
      </c>
      <c r="AC117" s="53"/>
      <c r="AE117" s="30" t="str">
        <f>IF(OR($D117="",$D117&lt;1),"",変化量!$J114+変化量!L114)</f>
        <v/>
      </c>
      <c r="AF117" s="30" t="str">
        <f>IF(OR($D117="",$D117&lt;1),"",AE117+(変化量!M114-変化量!L114))</f>
        <v/>
      </c>
      <c r="AG117" s="30" t="str">
        <f>IF(OR($D117="",$D117&lt;1),"",AF117+(変化量!N114-変化量!M114))</f>
        <v/>
      </c>
      <c r="AH117" s="30" t="str">
        <f>IF(OR($D117="",$D117&lt;1),"",AG117+(変化量!O114-変化量!N114))</f>
        <v/>
      </c>
      <c r="AI117" s="30" t="str">
        <f>IF(OR($D117="",$D117&lt;1),"",AH117+(変化量!P114-変化量!O114))</f>
        <v/>
      </c>
      <c r="AJ117" s="30" t="str">
        <f>IF(OR($D117="",$D117&lt;1),"",AI117+(変化量!Q114-変化量!P114))</f>
        <v/>
      </c>
      <c r="AK117" s="30" t="str">
        <f>IF(OR($D117="",$D117&lt;1),"",AJ117+(変化量!R114-変化量!Q114))</f>
        <v/>
      </c>
      <c r="AL117" s="30" t="str">
        <f>IF(OR($D117="",$D117&lt;1),"",AK117+(変化量!S114-変化量!R114))</f>
        <v/>
      </c>
      <c r="AM117" s="30" t="str">
        <f>IF(OR($D117="",$D117&lt;1),"",AL117+(変化量!T114-変化量!S114))</f>
        <v/>
      </c>
      <c r="AN117" s="30" t="str">
        <f>IF(OR($D117="",$D117&lt;1),"",AM117+(変化量!U114-変化量!T114))</f>
        <v/>
      </c>
      <c r="AO117" s="30" t="str">
        <f>IF(OR($D117="",$D117&lt;1),"",AN117+(変化量!V114-変化量!U114))</f>
        <v/>
      </c>
      <c r="AP117" s="30" t="str">
        <f>IF(OR($D117="",$D117&lt;1),"",AO117+(変化量!W114-変化量!V114))</f>
        <v/>
      </c>
      <c r="AQ117" s="30" t="str">
        <f>IF(OR($D117="",$D117&lt;1),"",AP117+(変化量!X114-変化量!W114))</f>
        <v/>
      </c>
      <c r="AR117" s="30" t="str">
        <f>IF(OR($D117="",$D117&lt;1),"",AQ117+(変化量!Y114-変化量!X114))</f>
        <v/>
      </c>
      <c r="AS117" s="30" t="str">
        <f>IF(OR($D117="",$D117&lt;1),"",AR117+(変化量!Z114-変化量!Y114))</f>
        <v/>
      </c>
      <c r="AT117" s="30" t="str">
        <f>IF(OR($D117="",$D117&lt;1),"",AS117+(変化量!AA114-変化量!Z114))</f>
        <v/>
      </c>
      <c r="AU117" s="30" t="str">
        <f>IF(OR($D117="",$D117&lt;1),"",AT117+(変化量!AB114-変化量!AA114))</f>
        <v/>
      </c>
      <c r="AV117" s="30" t="str">
        <f>IF(OR($D117="",$D117&lt;1),"",AU117+(変化量!AC114-変化量!AB114))</f>
        <v/>
      </c>
      <c r="AW117" s="30" t="str">
        <f>IF(OR($D117="",$D117&lt;1),"",AV117+(変化量!AD114-変化量!AC114))</f>
        <v/>
      </c>
      <c r="AX117" s="30" t="str">
        <f>IF(OR($D117="",$D117&lt;1),"",AW117+(変化量!AE114-変化量!AD114))</f>
        <v/>
      </c>
      <c r="AY117" s="30" t="str">
        <f>IF(OR($D117="",$D117&lt;1),"",AX117+(変化量!AF114-変化量!AE114))</f>
        <v/>
      </c>
      <c r="AZ117" s="30" t="str">
        <f>IF(OR($D117="",$D117&lt;1),"",AY117+(変化量!AG114-変化量!AF114))</f>
        <v/>
      </c>
      <c r="BA117" s="30" t="str">
        <f>IF(OR($D117="",$D117&lt;1),"",AZ117+(変化量!AH114-変化量!AG114))</f>
        <v/>
      </c>
      <c r="BB117" s="30" t="str">
        <f>IF(OR($D117="",$D117&lt;1),"",BA117+(変化量!AI114-変化量!AH114))</f>
        <v/>
      </c>
      <c r="BC117" s="30" t="str">
        <f>IF(OR($D117="",$D117&lt;1),"",BB117+(変化量!AJ114-変化量!AI114))</f>
        <v/>
      </c>
      <c r="BD117" s="30" t="str">
        <f>IF(OR($D117="",$D117&lt;1),"",BC117+(変化量!AK114-変化量!AJ114))</f>
        <v/>
      </c>
      <c r="BE117" s="30" t="str">
        <f>IF(OR($D117="",$D117&lt;1),"",BD117+(変化量!AL114-変化量!AK114))</f>
        <v/>
      </c>
      <c r="BF117" s="30" t="str">
        <f>IF(OR($D117="",$D117&lt;1),"",BE117+(変化量!AM114-変化量!AL114))</f>
        <v/>
      </c>
      <c r="BG117" s="30" t="str">
        <f>IF(OR($D117="",$D117&lt;1),"",BF117+(変化量!AN114-変化量!AM114))</f>
        <v/>
      </c>
      <c r="BH117" s="30" t="str">
        <f>IF(OR($D117="",$D117&lt;1),"",BG117+(変化量!AO114-変化量!AN114))</f>
        <v/>
      </c>
      <c r="BI117" s="30" t="str">
        <f>IF(OR($D117="",$D117&lt;1),"",BH117+(変化量!AP114-変化量!AO114))</f>
        <v/>
      </c>
      <c r="BJ117" s="30" t="str">
        <f>IF(OR($D117="",$D117&lt;1),"",BI117+(変化量!AQ114-変化量!AP114))</f>
        <v/>
      </c>
      <c r="BK117" s="30" t="str">
        <f>IF(OR($D117="",$D117&lt;1),"",BJ117+(変化量!AR114-変化量!AQ114))</f>
        <v/>
      </c>
      <c r="BL117" s="30" t="str">
        <f>IF(OR($D117="",$D117&lt;1),"",BK117+(変化量!AS114-変化量!AR114))</f>
        <v/>
      </c>
      <c r="BM117" s="30" t="str">
        <f>IF(OR($D117="",$D117&lt;1),"",BL117+(変化量!AT114-変化量!AS114))</f>
        <v/>
      </c>
      <c r="BN117" s="30" t="str">
        <f>IF(OR($D117="",$D117&lt;1),"",BM117+(変化量!AU114-変化量!AT114))</f>
        <v/>
      </c>
      <c r="BO117" s="30" t="str">
        <f>IF(OR($D117="",$D117&lt;1),"",BN117+(変化量!AV114-変化量!AU114))</f>
        <v/>
      </c>
      <c r="BP117" s="30" t="str">
        <f>IF(OR($D117="",$D117&lt;1),"",BO117+(変化量!AW114-変化量!AV114))</f>
        <v/>
      </c>
      <c r="BQ117" s="30" t="str">
        <f>IF(OR($D117="",$D117&lt;1),"",BP117+(変化量!AX114-変化量!AW114))</f>
        <v/>
      </c>
      <c r="BR117" s="30" t="str">
        <f>IF(OR($D117="",$D117&lt;1),"",BQ117+(変化量!AY114-変化量!AX114))</f>
        <v/>
      </c>
      <c r="BS117" s="30" t="str">
        <f>IF(OR($D117="",$D117&lt;1),"",BR117+(変化量!AZ114-変化量!AY114))</f>
        <v/>
      </c>
      <c r="BT117" s="30" t="str">
        <f>IF(OR($D117="",$D117&lt;1),"",BS117+(変化量!BA114-変化量!AZ114))</f>
        <v/>
      </c>
      <c r="BU117" s="30" t="str">
        <f>IF(OR($D117="",$D117&lt;1),"",BT117+(変化量!BB114-変化量!BA114))</f>
        <v/>
      </c>
      <c r="BV117" s="30" t="str">
        <f>IF(OR($D117="",$D117&lt;1),"",BU117+(変化量!BC114-変化量!BB114))</f>
        <v/>
      </c>
      <c r="BW117" s="30" t="str">
        <f>IF(OR($D117="",$D117&lt;1),"",BV117+(変化量!BD114-変化量!BC114))</f>
        <v/>
      </c>
      <c r="BX117" s="30" t="str">
        <f>IF(OR($D117="",$D117&lt;1),"",BW117+(変化量!BE114-変化量!BD114))</f>
        <v/>
      </c>
      <c r="BY117" s="30" t="str">
        <f>IF(OR($D117="",$D117&lt;1),"",BX117+(変化量!BF114-変化量!BE114))</f>
        <v/>
      </c>
      <c r="BZ117" s="30" t="str">
        <f>IF(OR($D117="",$D117&lt;1),"",BY117+(変化量!BG114-変化量!BF114))</f>
        <v/>
      </c>
      <c r="CA117" s="30" t="str">
        <f>IF(OR($D117="",$D117&lt;1),"",BZ117+(変化量!BH114-変化量!BG114))</f>
        <v/>
      </c>
      <c r="CB117" s="30" t="str">
        <f>IF(OR($D117="",$D117&lt;1),"",CA117+(変化量!BI114-変化量!BH114))</f>
        <v/>
      </c>
      <c r="CC117" s="30" t="str">
        <f>IF(OR($D117="",$D117&lt;1),"",CB117+(変化量!BJ114-変化量!BI114))</f>
        <v/>
      </c>
      <c r="CD117" s="30" t="str">
        <f>IF(OR($D117="",$D117&lt;1),"",CC117+(変化量!BK114-変化量!BJ114))</f>
        <v/>
      </c>
      <c r="CE117" s="30" t="str">
        <f>IF(OR($D117="",$D117&lt;1),"",CD117+(変化量!BL114-変化量!BK114))</f>
        <v/>
      </c>
      <c r="CF117" s="30" t="str">
        <f>IF(OR($D117="",$D117&lt;1),"",CE117+(変化量!BM114-変化量!BL114))</f>
        <v/>
      </c>
      <c r="CG117" s="30" t="str">
        <f>IF(OR($D117="",$D117&lt;1),"",CF117+(変化量!BN114-変化量!BM114))</f>
        <v/>
      </c>
      <c r="CH117" s="30" t="str">
        <f>IF(OR($D117="",$D117&lt;1),"",CG117+(変化量!BO114-変化量!BN114))</f>
        <v/>
      </c>
      <c r="CI117" s="30" t="str">
        <f>IF(OR($D117="",$D117&lt;1),"",CH117+(変化量!BP114-変化量!BO114))</f>
        <v/>
      </c>
      <c r="CJ117" s="30" t="str">
        <f>IF(OR($D117="",$D117&lt;1),"",CI117+(変化量!BQ114-変化量!BP114))</f>
        <v/>
      </c>
      <c r="CK117" s="30" t="str">
        <f>IF(OR($D117="",$D117&lt;1),"",CJ117+(変化量!BR114-変化量!BQ114))</f>
        <v/>
      </c>
      <c r="CL117" s="30" t="str">
        <f>IF(OR($D117="",$D117&lt;1),"",CK117+(変化量!BS114-変化量!BR114))</f>
        <v/>
      </c>
      <c r="CM117" s="30" t="str">
        <f>IF(OR($D117="",$D117&lt;1),"",CL117+(変化量!BT114-変化量!BS114))</f>
        <v/>
      </c>
      <c r="CN117" s="30" t="str">
        <f>IF(OR($D117="",$D117&lt;1),"",CM117+(変化量!BU114-変化量!BT114))</f>
        <v/>
      </c>
      <c r="CO117" s="30" t="str">
        <f>IF(OR($D117="",$D117&lt;1),"",CN117+(変化量!BV114-変化量!BU114))</f>
        <v/>
      </c>
      <c r="CP117" s="30" t="str">
        <f>IF(OR($D117="",$D117&lt;1),"",CO117+(変化量!BW114-変化量!BV114))</f>
        <v/>
      </c>
      <c r="CQ117" s="30" t="str">
        <f>IF(OR($D117="",$D117&lt;1),"",CP117+(変化量!BX114-変化量!BW114))</f>
        <v/>
      </c>
      <c r="CR117" s="30" t="str">
        <f>IF(OR($D117="",$D117&lt;1),"",CQ117+(変化量!BY114-変化量!BX114))</f>
        <v/>
      </c>
    </row>
    <row r="118" spans="1:96" x14ac:dyDescent="0.15">
      <c r="A118" s="30">
        <f>入力シート!B112</f>
        <v>101</v>
      </c>
      <c r="B118" s="30">
        <f>入力シート!C112</f>
        <v>0</v>
      </c>
      <c r="C118" s="30">
        <f>入力シート!D112</f>
        <v>0</v>
      </c>
      <c r="D118" s="30">
        <f>入力シート!E112</f>
        <v>0</v>
      </c>
      <c r="E118" s="30">
        <f>入力シート!F112</f>
        <v>0</v>
      </c>
      <c r="F118" s="30">
        <f t="shared" si="24"/>
        <v>0</v>
      </c>
      <c r="G118" s="30" t="str">
        <f t="shared" si="30"/>
        <v/>
      </c>
      <c r="H118" s="30" t="str">
        <f t="shared" si="42"/>
        <v/>
      </c>
      <c r="I118" s="30" t="str">
        <f t="shared" si="26"/>
        <v/>
      </c>
      <c r="J118" s="9" t="str">
        <f t="shared" si="39"/>
        <v/>
      </c>
      <c r="K118" s="30" t="str">
        <f t="shared" si="44"/>
        <v/>
      </c>
      <c r="L118" s="30" t="str">
        <f t="shared" si="27"/>
        <v/>
      </c>
      <c r="M118" s="30" t="str">
        <f t="shared" si="31"/>
        <v/>
      </c>
      <c r="N118" s="30" t="str">
        <f t="shared" si="32"/>
        <v/>
      </c>
      <c r="O118" s="9" t="str">
        <f t="shared" si="33"/>
        <v/>
      </c>
      <c r="P118" s="9">
        <f t="shared" si="34"/>
        <v>38</v>
      </c>
      <c r="Q118" s="9" t="str">
        <f t="shared" si="25"/>
        <v/>
      </c>
      <c r="R118" s="57">
        <v>101</v>
      </c>
      <c r="S118" s="53">
        <f t="shared" si="35"/>
        <v>0</v>
      </c>
      <c r="T118" s="53">
        <f t="shared" si="36"/>
        <v>0</v>
      </c>
      <c r="U118" s="53" t="str">
        <f t="shared" si="43"/>
        <v/>
      </c>
      <c r="V118" s="58" t="str">
        <f t="shared" si="28"/>
        <v/>
      </c>
      <c r="W118" s="53">
        <v>101</v>
      </c>
      <c r="X118" s="53" t="str">
        <f t="shared" si="29"/>
        <v/>
      </c>
      <c r="Y118" s="9">
        <f t="shared" si="37"/>
        <v>0</v>
      </c>
      <c r="Z118" s="9" t="str">
        <f t="shared" si="38"/>
        <v/>
      </c>
      <c r="AA118" s="9" t="str">
        <f t="shared" si="40"/>
        <v/>
      </c>
      <c r="AB118" s="9" t="str">
        <f t="shared" si="41"/>
        <v/>
      </c>
      <c r="AC118" s="53"/>
      <c r="AE118" s="30" t="str">
        <f>IF(OR($D118="",$D118&lt;1),"",変化量!$J115+変化量!L115)</f>
        <v/>
      </c>
      <c r="AF118" s="30" t="str">
        <f>IF(OR($D118="",$D118&lt;1),"",AE118+(変化量!M115-変化量!L115))</f>
        <v/>
      </c>
      <c r="AG118" s="30" t="str">
        <f>IF(OR($D118="",$D118&lt;1),"",AF118+(変化量!N115-変化量!M115))</f>
        <v/>
      </c>
      <c r="AH118" s="30" t="str">
        <f>IF(OR($D118="",$D118&lt;1),"",AG118+(変化量!O115-変化量!N115))</f>
        <v/>
      </c>
      <c r="AI118" s="30" t="str">
        <f>IF(OR($D118="",$D118&lt;1),"",AH118+(変化量!P115-変化量!O115))</f>
        <v/>
      </c>
      <c r="AJ118" s="30" t="str">
        <f>IF(OR($D118="",$D118&lt;1),"",AI118+(変化量!Q115-変化量!P115))</f>
        <v/>
      </c>
      <c r="AK118" s="30" t="str">
        <f>IF(OR($D118="",$D118&lt;1),"",AJ118+(変化量!R115-変化量!Q115))</f>
        <v/>
      </c>
      <c r="AL118" s="30" t="str">
        <f>IF(OR($D118="",$D118&lt;1),"",AK118+(変化量!S115-変化量!R115))</f>
        <v/>
      </c>
      <c r="AM118" s="30" t="str">
        <f>IF(OR($D118="",$D118&lt;1),"",AL118+(変化量!T115-変化量!S115))</f>
        <v/>
      </c>
      <c r="AN118" s="30" t="str">
        <f>IF(OR($D118="",$D118&lt;1),"",AM118+(変化量!U115-変化量!T115))</f>
        <v/>
      </c>
      <c r="AO118" s="30" t="str">
        <f>IF(OR($D118="",$D118&lt;1),"",AN118+(変化量!V115-変化量!U115))</f>
        <v/>
      </c>
      <c r="AP118" s="30" t="str">
        <f>IF(OR($D118="",$D118&lt;1),"",AO118+(変化量!W115-変化量!V115))</f>
        <v/>
      </c>
      <c r="AQ118" s="30" t="str">
        <f>IF(OR($D118="",$D118&lt;1),"",AP118+(変化量!X115-変化量!W115))</f>
        <v/>
      </c>
      <c r="AR118" s="30" t="str">
        <f>IF(OR($D118="",$D118&lt;1),"",AQ118+(変化量!Y115-変化量!X115))</f>
        <v/>
      </c>
      <c r="AS118" s="30" t="str">
        <f>IF(OR($D118="",$D118&lt;1),"",AR118+(変化量!Z115-変化量!Y115))</f>
        <v/>
      </c>
      <c r="AT118" s="30" t="str">
        <f>IF(OR($D118="",$D118&lt;1),"",AS118+(変化量!AA115-変化量!Z115))</f>
        <v/>
      </c>
      <c r="AU118" s="30" t="str">
        <f>IF(OR($D118="",$D118&lt;1),"",AT118+(変化量!AB115-変化量!AA115))</f>
        <v/>
      </c>
      <c r="AV118" s="30" t="str">
        <f>IF(OR($D118="",$D118&lt;1),"",AU118+(変化量!AC115-変化量!AB115))</f>
        <v/>
      </c>
      <c r="AW118" s="30" t="str">
        <f>IF(OR($D118="",$D118&lt;1),"",AV118+(変化量!AD115-変化量!AC115))</f>
        <v/>
      </c>
      <c r="AX118" s="30" t="str">
        <f>IF(OR($D118="",$D118&lt;1),"",AW118+(変化量!AE115-変化量!AD115))</f>
        <v/>
      </c>
      <c r="AY118" s="30" t="str">
        <f>IF(OR($D118="",$D118&lt;1),"",AX118+(変化量!AF115-変化量!AE115))</f>
        <v/>
      </c>
      <c r="AZ118" s="30" t="str">
        <f>IF(OR($D118="",$D118&lt;1),"",AY118+(変化量!AG115-変化量!AF115))</f>
        <v/>
      </c>
      <c r="BA118" s="30" t="str">
        <f>IF(OR($D118="",$D118&lt;1),"",AZ118+(変化量!AH115-変化量!AG115))</f>
        <v/>
      </c>
      <c r="BB118" s="30" t="str">
        <f>IF(OR($D118="",$D118&lt;1),"",BA118+(変化量!AI115-変化量!AH115))</f>
        <v/>
      </c>
      <c r="BC118" s="30" t="str">
        <f>IF(OR($D118="",$D118&lt;1),"",BB118+(変化量!AJ115-変化量!AI115))</f>
        <v/>
      </c>
      <c r="BD118" s="30" t="str">
        <f>IF(OR($D118="",$D118&lt;1),"",BC118+(変化量!AK115-変化量!AJ115))</f>
        <v/>
      </c>
      <c r="BE118" s="30" t="str">
        <f>IF(OR($D118="",$D118&lt;1),"",BD118+(変化量!AL115-変化量!AK115))</f>
        <v/>
      </c>
      <c r="BF118" s="30" t="str">
        <f>IF(OR($D118="",$D118&lt;1),"",BE118+(変化量!AM115-変化量!AL115))</f>
        <v/>
      </c>
      <c r="BG118" s="30" t="str">
        <f>IF(OR($D118="",$D118&lt;1),"",BF118+(変化量!AN115-変化量!AM115))</f>
        <v/>
      </c>
      <c r="BH118" s="30" t="str">
        <f>IF(OR($D118="",$D118&lt;1),"",BG118+(変化量!AO115-変化量!AN115))</f>
        <v/>
      </c>
      <c r="BI118" s="30" t="str">
        <f>IF(OR($D118="",$D118&lt;1),"",BH118+(変化量!AP115-変化量!AO115))</f>
        <v/>
      </c>
      <c r="BJ118" s="30" t="str">
        <f>IF(OR($D118="",$D118&lt;1),"",BI118+(変化量!AQ115-変化量!AP115))</f>
        <v/>
      </c>
      <c r="BK118" s="30" t="str">
        <f>IF(OR($D118="",$D118&lt;1),"",BJ118+(変化量!AR115-変化量!AQ115))</f>
        <v/>
      </c>
      <c r="BL118" s="30" t="str">
        <f>IF(OR($D118="",$D118&lt;1),"",BK118+(変化量!AS115-変化量!AR115))</f>
        <v/>
      </c>
      <c r="BM118" s="30" t="str">
        <f>IF(OR($D118="",$D118&lt;1),"",BL118+(変化量!AT115-変化量!AS115))</f>
        <v/>
      </c>
      <c r="BN118" s="30" t="str">
        <f>IF(OR($D118="",$D118&lt;1),"",BM118+(変化量!AU115-変化量!AT115))</f>
        <v/>
      </c>
      <c r="BO118" s="30" t="str">
        <f>IF(OR($D118="",$D118&lt;1),"",BN118+(変化量!AV115-変化量!AU115))</f>
        <v/>
      </c>
      <c r="BP118" s="30" t="str">
        <f>IF(OR($D118="",$D118&lt;1),"",BO118+(変化量!AW115-変化量!AV115))</f>
        <v/>
      </c>
      <c r="BQ118" s="30" t="str">
        <f>IF(OR($D118="",$D118&lt;1),"",BP118+(変化量!AX115-変化量!AW115))</f>
        <v/>
      </c>
      <c r="BR118" s="30" t="str">
        <f>IF(OR($D118="",$D118&lt;1),"",BQ118+(変化量!AY115-変化量!AX115))</f>
        <v/>
      </c>
      <c r="BS118" s="30" t="str">
        <f>IF(OR($D118="",$D118&lt;1),"",BR118+(変化量!AZ115-変化量!AY115))</f>
        <v/>
      </c>
      <c r="BT118" s="30" t="str">
        <f>IF(OR($D118="",$D118&lt;1),"",BS118+(変化量!BA115-変化量!AZ115))</f>
        <v/>
      </c>
      <c r="BU118" s="30" t="str">
        <f>IF(OR($D118="",$D118&lt;1),"",BT118+(変化量!BB115-変化量!BA115))</f>
        <v/>
      </c>
      <c r="BV118" s="30" t="str">
        <f>IF(OR($D118="",$D118&lt;1),"",BU118+(変化量!BC115-変化量!BB115))</f>
        <v/>
      </c>
      <c r="BW118" s="30" t="str">
        <f>IF(OR($D118="",$D118&lt;1),"",BV118+(変化量!BD115-変化量!BC115))</f>
        <v/>
      </c>
      <c r="BX118" s="30" t="str">
        <f>IF(OR($D118="",$D118&lt;1),"",BW118+(変化量!BE115-変化量!BD115))</f>
        <v/>
      </c>
      <c r="BY118" s="30" t="str">
        <f>IF(OR($D118="",$D118&lt;1),"",BX118+(変化量!BF115-変化量!BE115))</f>
        <v/>
      </c>
      <c r="BZ118" s="30" t="str">
        <f>IF(OR($D118="",$D118&lt;1),"",BY118+(変化量!BG115-変化量!BF115))</f>
        <v/>
      </c>
      <c r="CA118" s="30" t="str">
        <f>IF(OR($D118="",$D118&lt;1),"",BZ118+(変化量!BH115-変化量!BG115))</f>
        <v/>
      </c>
      <c r="CB118" s="30" t="str">
        <f>IF(OR($D118="",$D118&lt;1),"",CA118+(変化量!BI115-変化量!BH115))</f>
        <v/>
      </c>
      <c r="CC118" s="30" t="str">
        <f>IF(OR($D118="",$D118&lt;1),"",CB118+(変化量!BJ115-変化量!BI115))</f>
        <v/>
      </c>
      <c r="CD118" s="30" t="str">
        <f>IF(OR($D118="",$D118&lt;1),"",CC118+(変化量!BK115-変化量!BJ115))</f>
        <v/>
      </c>
      <c r="CE118" s="30" t="str">
        <f>IF(OR($D118="",$D118&lt;1),"",CD118+(変化量!BL115-変化量!BK115))</f>
        <v/>
      </c>
      <c r="CF118" s="30" t="str">
        <f>IF(OR($D118="",$D118&lt;1),"",CE118+(変化量!BM115-変化量!BL115))</f>
        <v/>
      </c>
      <c r="CG118" s="30" t="str">
        <f>IF(OR($D118="",$D118&lt;1),"",CF118+(変化量!BN115-変化量!BM115))</f>
        <v/>
      </c>
      <c r="CH118" s="30" t="str">
        <f>IF(OR($D118="",$D118&lt;1),"",CG118+(変化量!BO115-変化量!BN115))</f>
        <v/>
      </c>
      <c r="CI118" s="30" t="str">
        <f>IF(OR($D118="",$D118&lt;1),"",CH118+(変化量!BP115-変化量!BO115))</f>
        <v/>
      </c>
      <c r="CJ118" s="30" t="str">
        <f>IF(OR($D118="",$D118&lt;1),"",CI118+(変化量!BQ115-変化量!BP115))</f>
        <v/>
      </c>
      <c r="CK118" s="30" t="str">
        <f>IF(OR($D118="",$D118&lt;1),"",CJ118+(変化量!BR115-変化量!BQ115))</f>
        <v/>
      </c>
      <c r="CL118" s="30" t="str">
        <f>IF(OR($D118="",$D118&lt;1),"",CK118+(変化量!BS115-変化量!BR115))</f>
        <v/>
      </c>
      <c r="CM118" s="30" t="str">
        <f>IF(OR($D118="",$D118&lt;1),"",CL118+(変化量!BT115-変化量!BS115))</f>
        <v/>
      </c>
      <c r="CN118" s="30" t="str">
        <f>IF(OR($D118="",$D118&lt;1),"",CM118+(変化量!BU115-変化量!BT115))</f>
        <v/>
      </c>
      <c r="CO118" s="30" t="str">
        <f>IF(OR($D118="",$D118&lt;1),"",CN118+(変化量!BV115-変化量!BU115))</f>
        <v/>
      </c>
      <c r="CP118" s="30" t="str">
        <f>IF(OR($D118="",$D118&lt;1),"",CO118+(変化量!BW115-変化量!BV115))</f>
        <v/>
      </c>
      <c r="CQ118" s="30" t="str">
        <f>IF(OR($D118="",$D118&lt;1),"",CP118+(変化量!BX115-変化量!BW115))</f>
        <v/>
      </c>
      <c r="CR118" s="30" t="str">
        <f>IF(OR($D118="",$D118&lt;1),"",CQ118+(変化量!BY115-変化量!BX115))</f>
        <v/>
      </c>
    </row>
    <row r="119" spans="1:96" x14ac:dyDescent="0.15">
      <c r="A119" s="30">
        <f>入力シート!B113</f>
        <v>102</v>
      </c>
      <c r="B119" s="30">
        <f>入力シート!C113</f>
        <v>0</v>
      </c>
      <c r="C119" s="30">
        <f>入力シート!D113</f>
        <v>0</v>
      </c>
      <c r="D119" s="30">
        <f>入力シート!E113</f>
        <v>0</v>
      </c>
      <c r="E119" s="30">
        <f>入力シート!F113</f>
        <v>0</v>
      </c>
      <c r="F119" s="30">
        <f t="shared" si="24"/>
        <v>0</v>
      </c>
      <c r="G119" s="30" t="str">
        <f t="shared" si="30"/>
        <v/>
      </c>
      <c r="H119" s="30" t="str">
        <f t="shared" si="42"/>
        <v/>
      </c>
      <c r="I119" s="30" t="str">
        <f t="shared" si="26"/>
        <v/>
      </c>
      <c r="J119" s="9" t="str">
        <f t="shared" si="39"/>
        <v/>
      </c>
      <c r="K119" s="30" t="str">
        <f t="shared" si="44"/>
        <v/>
      </c>
      <c r="L119" s="30" t="str">
        <f t="shared" si="27"/>
        <v/>
      </c>
      <c r="M119" s="30" t="str">
        <f t="shared" si="31"/>
        <v/>
      </c>
      <c r="N119" s="30" t="str">
        <f t="shared" si="32"/>
        <v/>
      </c>
      <c r="O119" s="9" t="str">
        <f t="shared" si="33"/>
        <v/>
      </c>
      <c r="P119" s="9">
        <f t="shared" si="34"/>
        <v>38</v>
      </c>
      <c r="Q119" s="9" t="str">
        <f t="shared" si="25"/>
        <v/>
      </c>
      <c r="R119" s="57">
        <v>102</v>
      </c>
      <c r="S119" s="53">
        <f t="shared" si="35"/>
        <v>0</v>
      </c>
      <c r="T119" s="53">
        <f t="shared" si="36"/>
        <v>0</v>
      </c>
      <c r="U119" s="53" t="str">
        <f t="shared" si="43"/>
        <v/>
      </c>
      <c r="V119" s="58" t="str">
        <f t="shared" si="28"/>
        <v/>
      </c>
      <c r="W119" s="53">
        <v>102</v>
      </c>
      <c r="X119" s="53" t="str">
        <f t="shared" si="29"/>
        <v/>
      </c>
      <c r="Y119" s="9">
        <f t="shared" si="37"/>
        <v>0</v>
      </c>
      <c r="Z119" s="9" t="str">
        <f t="shared" si="38"/>
        <v/>
      </c>
      <c r="AA119" s="9" t="str">
        <f t="shared" si="40"/>
        <v/>
      </c>
      <c r="AB119" s="9" t="str">
        <f t="shared" si="41"/>
        <v/>
      </c>
      <c r="AC119" s="53"/>
      <c r="AE119" s="30" t="str">
        <f>IF(OR($D119="",$D119&lt;1),"",変化量!$J116+変化量!L116)</f>
        <v/>
      </c>
      <c r="AF119" s="30" t="str">
        <f>IF(OR($D119="",$D119&lt;1),"",AE119+(変化量!M116-変化量!L116))</f>
        <v/>
      </c>
      <c r="AG119" s="30" t="str">
        <f>IF(OR($D119="",$D119&lt;1),"",AF119+(変化量!N116-変化量!M116))</f>
        <v/>
      </c>
      <c r="AH119" s="30" t="str">
        <f>IF(OR($D119="",$D119&lt;1),"",AG119+(変化量!O116-変化量!N116))</f>
        <v/>
      </c>
      <c r="AI119" s="30" t="str">
        <f>IF(OR($D119="",$D119&lt;1),"",AH119+(変化量!P116-変化量!O116))</f>
        <v/>
      </c>
      <c r="AJ119" s="30" t="str">
        <f>IF(OR($D119="",$D119&lt;1),"",AI119+(変化量!Q116-変化量!P116))</f>
        <v/>
      </c>
      <c r="AK119" s="30" t="str">
        <f>IF(OR($D119="",$D119&lt;1),"",AJ119+(変化量!R116-変化量!Q116))</f>
        <v/>
      </c>
      <c r="AL119" s="30" t="str">
        <f>IF(OR($D119="",$D119&lt;1),"",AK119+(変化量!S116-変化量!R116))</f>
        <v/>
      </c>
      <c r="AM119" s="30" t="str">
        <f>IF(OR($D119="",$D119&lt;1),"",AL119+(変化量!T116-変化量!S116))</f>
        <v/>
      </c>
      <c r="AN119" s="30" t="str">
        <f>IF(OR($D119="",$D119&lt;1),"",AM119+(変化量!U116-変化量!T116))</f>
        <v/>
      </c>
      <c r="AO119" s="30" t="str">
        <f>IF(OR($D119="",$D119&lt;1),"",AN119+(変化量!V116-変化量!U116))</f>
        <v/>
      </c>
      <c r="AP119" s="30" t="str">
        <f>IF(OR($D119="",$D119&lt;1),"",AO119+(変化量!W116-変化量!V116))</f>
        <v/>
      </c>
      <c r="AQ119" s="30" t="str">
        <f>IF(OR($D119="",$D119&lt;1),"",AP119+(変化量!X116-変化量!W116))</f>
        <v/>
      </c>
      <c r="AR119" s="30" t="str">
        <f>IF(OR($D119="",$D119&lt;1),"",AQ119+(変化量!Y116-変化量!X116))</f>
        <v/>
      </c>
      <c r="AS119" s="30" t="str">
        <f>IF(OR($D119="",$D119&lt;1),"",AR119+(変化量!Z116-変化量!Y116))</f>
        <v/>
      </c>
      <c r="AT119" s="30" t="str">
        <f>IF(OR($D119="",$D119&lt;1),"",AS119+(変化量!AA116-変化量!Z116))</f>
        <v/>
      </c>
      <c r="AU119" s="30" t="str">
        <f>IF(OR($D119="",$D119&lt;1),"",AT119+(変化量!AB116-変化量!AA116))</f>
        <v/>
      </c>
      <c r="AV119" s="30" t="str">
        <f>IF(OR($D119="",$D119&lt;1),"",AU119+(変化量!AC116-変化量!AB116))</f>
        <v/>
      </c>
      <c r="AW119" s="30" t="str">
        <f>IF(OR($D119="",$D119&lt;1),"",AV119+(変化量!AD116-変化量!AC116))</f>
        <v/>
      </c>
      <c r="AX119" s="30" t="str">
        <f>IF(OR($D119="",$D119&lt;1),"",AW119+(変化量!AE116-変化量!AD116))</f>
        <v/>
      </c>
      <c r="AY119" s="30" t="str">
        <f>IF(OR($D119="",$D119&lt;1),"",AX119+(変化量!AF116-変化量!AE116))</f>
        <v/>
      </c>
      <c r="AZ119" s="30" t="str">
        <f>IF(OR($D119="",$D119&lt;1),"",AY119+(変化量!AG116-変化量!AF116))</f>
        <v/>
      </c>
      <c r="BA119" s="30" t="str">
        <f>IF(OR($D119="",$D119&lt;1),"",AZ119+(変化量!AH116-変化量!AG116))</f>
        <v/>
      </c>
      <c r="BB119" s="30" t="str">
        <f>IF(OR($D119="",$D119&lt;1),"",BA119+(変化量!AI116-変化量!AH116))</f>
        <v/>
      </c>
      <c r="BC119" s="30" t="str">
        <f>IF(OR($D119="",$D119&lt;1),"",BB119+(変化量!AJ116-変化量!AI116))</f>
        <v/>
      </c>
      <c r="BD119" s="30" t="str">
        <f>IF(OR($D119="",$D119&lt;1),"",BC119+(変化量!AK116-変化量!AJ116))</f>
        <v/>
      </c>
      <c r="BE119" s="30" t="str">
        <f>IF(OR($D119="",$D119&lt;1),"",BD119+(変化量!AL116-変化量!AK116))</f>
        <v/>
      </c>
      <c r="BF119" s="30" t="str">
        <f>IF(OR($D119="",$D119&lt;1),"",BE119+(変化量!AM116-変化量!AL116))</f>
        <v/>
      </c>
      <c r="BG119" s="30" t="str">
        <f>IF(OR($D119="",$D119&lt;1),"",BF119+(変化量!AN116-変化量!AM116))</f>
        <v/>
      </c>
      <c r="BH119" s="30" t="str">
        <f>IF(OR($D119="",$D119&lt;1),"",BG119+(変化量!AO116-変化量!AN116))</f>
        <v/>
      </c>
      <c r="BI119" s="30" t="str">
        <f>IF(OR($D119="",$D119&lt;1),"",BH119+(変化量!AP116-変化量!AO116))</f>
        <v/>
      </c>
      <c r="BJ119" s="30" t="str">
        <f>IF(OR($D119="",$D119&lt;1),"",BI119+(変化量!AQ116-変化量!AP116))</f>
        <v/>
      </c>
      <c r="BK119" s="30" t="str">
        <f>IF(OR($D119="",$D119&lt;1),"",BJ119+(変化量!AR116-変化量!AQ116))</f>
        <v/>
      </c>
      <c r="BL119" s="30" t="str">
        <f>IF(OR($D119="",$D119&lt;1),"",BK119+(変化量!AS116-変化量!AR116))</f>
        <v/>
      </c>
      <c r="BM119" s="30" t="str">
        <f>IF(OR($D119="",$D119&lt;1),"",BL119+(変化量!AT116-変化量!AS116))</f>
        <v/>
      </c>
      <c r="BN119" s="30" t="str">
        <f>IF(OR($D119="",$D119&lt;1),"",BM119+(変化量!AU116-変化量!AT116))</f>
        <v/>
      </c>
      <c r="BO119" s="30" t="str">
        <f>IF(OR($D119="",$D119&lt;1),"",BN119+(変化量!AV116-変化量!AU116))</f>
        <v/>
      </c>
      <c r="BP119" s="30" t="str">
        <f>IF(OR($D119="",$D119&lt;1),"",BO119+(変化量!AW116-変化量!AV116))</f>
        <v/>
      </c>
      <c r="BQ119" s="30" t="str">
        <f>IF(OR($D119="",$D119&lt;1),"",BP119+(変化量!AX116-変化量!AW116))</f>
        <v/>
      </c>
      <c r="BR119" s="30" t="str">
        <f>IF(OR($D119="",$D119&lt;1),"",BQ119+(変化量!AY116-変化量!AX116))</f>
        <v/>
      </c>
      <c r="BS119" s="30" t="str">
        <f>IF(OR($D119="",$D119&lt;1),"",BR119+(変化量!AZ116-変化量!AY116))</f>
        <v/>
      </c>
      <c r="BT119" s="30" t="str">
        <f>IF(OR($D119="",$D119&lt;1),"",BS119+(変化量!BA116-変化量!AZ116))</f>
        <v/>
      </c>
      <c r="BU119" s="30" t="str">
        <f>IF(OR($D119="",$D119&lt;1),"",BT119+(変化量!BB116-変化量!BA116))</f>
        <v/>
      </c>
      <c r="BV119" s="30" t="str">
        <f>IF(OR($D119="",$D119&lt;1),"",BU119+(変化量!BC116-変化量!BB116))</f>
        <v/>
      </c>
      <c r="BW119" s="30" t="str">
        <f>IF(OR($D119="",$D119&lt;1),"",BV119+(変化量!BD116-変化量!BC116))</f>
        <v/>
      </c>
      <c r="BX119" s="30" t="str">
        <f>IF(OR($D119="",$D119&lt;1),"",BW119+(変化量!BE116-変化量!BD116))</f>
        <v/>
      </c>
      <c r="BY119" s="30" t="str">
        <f>IF(OR($D119="",$D119&lt;1),"",BX119+(変化量!BF116-変化量!BE116))</f>
        <v/>
      </c>
      <c r="BZ119" s="30" t="str">
        <f>IF(OR($D119="",$D119&lt;1),"",BY119+(変化量!BG116-変化量!BF116))</f>
        <v/>
      </c>
      <c r="CA119" s="30" t="str">
        <f>IF(OR($D119="",$D119&lt;1),"",BZ119+(変化量!BH116-変化量!BG116))</f>
        <v/>
      </c>
      <c r="CB119" s="30" t="str">
        <f>IF(OR($D119="",$D119&lt;1),"",CA119+(変化量!BI116-変化量!BH116))</f>
        <v/>
      </c>
      <c r="CC119" s="30" t="str">
        <f>IF(OR($D119="",$D119&lt;1),"",CB119+(変化量!BJ116-変化量!BI116))</f>
        <v/>
      </c>
      <c r="CD119" s="30" t="str">
        <f>IF(OR($D119="",$D119&lt;1),"",CC119+(変化量!BK116-変化量!BJ116))</f>
        <v/>
      </c>
      <c r="CE119" s="30" t="str">
        <f>IF(OR($D119="",$D119&lt;1),"",CD119+(変化量!BL116-変化量!BK116))</f>
        <v/>
      </c>
      <c r="CF119" s="30" t="str">
        <f>IF(OR($D119="",$D119&lt;1),"",CE119+(変化量!BM116-変化量!BL116))</f>
        <v/>
      </c>
      <c r="CG119" s="30" t="str">
        <f>IF(OR($D119="",$D119&lt;1),"",CF119+(変化量!BN116-変化量!BM116))</f>
        <v/>
      </c>
      <c r="CH119" s="30" t="str">
        <f>IF(OR($D119="",$D119&lt;1),"",CG119+(変化量!BO116-変化量!BN116))</f>
        <v/>
      </c>
      <c r="CI119" s="30" t="str">
        <f>IF(OR($D119="",$D119&lt;1),"",CH119+(変化量!BP116-変化量!BO116))</f>
        <v/>
      </c>
      <c r="CJ119" s="30" t="str">
        <f>IF(OR($D119="",$D119&lt;1),"",CI119+(変化量!BQ116-変化量!BP116))</f>
        <v/>
      </c>
      <c r="CK119" s="30" t="str">
        <f>IF(OR($D119="",$D119&lt;1),"",CJ119+(変化量!BR116-変化量!BQ116))</f>
        <v/>
      </c>
      <c r="CL119" s="30" t="str">
        <f>IF(OR($D119="",$D119&lt;1),"",CK119+(変化量!BS116-変化量!BR116))</f>
        <v/>
      </c>
      <c r="CM119" s="30" t="str">
        <f>IF(OR($D119="",$D119&lt;1),"",CL119+(変化量!BT116-変化量!BS116))</f>
        <v/>
      </c>
      <c r="CN119" s="30" t="str">
        <f>IF(OR($D119="",$D119&lt;1),"",CM119+(変化量!BU116-変化量!BT116))</f>
        <v/>
      </c>
      <c r="CO119" s="30" t="str">
        <f>IF(OR($D119="",$D119&lt;1),"",CN119+(変化量!BV116-変化量!BU116))</f>
        <v/>
      </c>
      <c r="CP119" s="30" t="str">
        <f>IF(OR($D119="",$D119&lt;1),"",CO119+(変化量!BW116-変化量!BV116))</f>
        <v/>
      </c>
      <c r="CQ119" s="30" t="str">
        <f>IF(OR($D119="",$D119&lt;1),"",CP119+(変化量!BX116-変化量!BW116))</f>
        <v/>
      </c>
      <c r="CR119" s="30" t="str">
        <f>IF(OR($D119="",$D119&lt;1),"",CQ119+(変化量!BY116-変化量!BX116))</f>
        <v/>
      </c>
    </row>
    <row r="120" spans="1:96" x14ac:dyDescent="0.15">
      <c r="A120" s="30">
        <f>入力シート!B114</f>
        <v>103</v>
      </c>
      <c r="B120" s="30">
        <f>入力シート!C114</f>
        <v>0</v>
      </c>
      <c r="C120" s="30">
        <f>入力シート!D114</f>
        <v>0</v>
      </c>
      <c r="D120" s="30">
        <f>入力シート!E114</f>
        <v>0</v>
      </c>
      <c r="E120" s="30">
        <f>入力シート!F114</f>
        <v>0</v>
      </c>
      <c r="F120" s="30">
        <f t="shared" si="24"/>
        <v>0</v>
      </c>
      <c r="G120" s="30" t="str">
        <f t="shared" si="30"/>
        <v/>
      </c>
      <c r="H120" s="30" t="str">
        <f t="shared" si="42"/>
        <v/>
      </c>
      <c r="I120" s="30" t="str">
        <f t="shared" si="26"/>
        <v/>
      </c>
      <c r="J120" s="9" t="str">
        <f t="shared" si="39"/>
        <v/>
      </c>
      <c r="K120" s="30" t="str">
        <f t="shared" si="44"/>
        <v/>
      </c>
      <c r="L120" s="30" t="str">
        <f t="shared" si="27"/>
        <v/>
      </c>
      <c r="M120" s="30" t="str">
        <f t="shared" si="31"/>
        <v/>
      </c>
      <c r="N120" s="30" t="str">
        <f t="shared" si="32"/>
        <v/>
      </c>
      <c r="O120" s="9" t="str">
        <f t="shared" si="33"/>
        <v/>
      </c>
      <c r="P120" s="9">
        <f t="shared" si="34"/>
        <v>38</v>
      </c>
      <c r="Q120" s="9" t="str">
        <f t="shared" si="25"/>
        <v/>
      </c>
      <c r="R120" s="57">
        <v>103</v>
      </c>
      <c r="S120" s="53">
        <f t="shared" si="35"/>
        <v>0</v>
      </c>
      <c r="T120" s="53">
        <f t="shared" si="36"/>
        <v>0</v>
      </c>
      <c r="U120" s="53" t="str">
        <f t="shared" si="43"/>
        <v/>
      </c>
      <c r="V120" s="58" t="str">
        <f t="shared" si="28"/>
        <v/>
      </c>
      <c r="W120" s="53">
        <v>103</v>
      </c>
      <c r="X120" s="53" t="str">
        <f t="shared" si="29"/>
        <v/>
      </c>
      <c r="Y120" s="9">
        <f t="shared" si="37"/>
        <v>0</v>
      </c>
      <c r="Z120" s="9" t="str">
        <f t="shared" si="38"/>
        <v/>
      </c>
      <c r="AA120" s="9" t="str">
        <f t="shared" si="40"/>
        <v/>
      </c>
      <c r="AB120" s="9" t="str">
        <f t="shared" si="41"/>
        <v/>
      </c>
      <c r="AC120" s="53"/>
      <c r="AE120" s="30" t="str">
        <f>IF(OR($D120="",$D120&lt;1),"",変化量!$J117+変化量!L117)</f>
        <v/>
      </c>
      <c r="AF120" s="30" t="str">
        <f>IF(OR($D120="",$D120&lt;1),"",AE120+(変化量!M117-変化量!L117))</f>
        <v/>
      </c>
      <c r="AG120" s="30" t="str">
        <f>IF(OR($D120="",$D120&lt;1),"",AF120+(変化量!N117-変化量!M117))</f>
        <v/>
      </c>
      <c r="AH120" s="30" t="str">
        <f>IF(OR($D120="",$D120&lt;1),"",AG120+(変化量!O117-変化量!N117))</f>
        <v/>
      </c>
      <c r="AI120" s="30" t="str">
        <f>IF(OR($D120="",$D120&lt;1),"",AH120+(変化量!P117-変化量!O117))</f>
        <v/>
      </c>
      <c r="AJ120" s="30" t="str">
        <f>IF(OR($D120="",$D120&lt;1),"",AI120+(変化量!Q117-変化量!P117))</f>
        <v/>
      </c>
      <c r="AK120" s="30" t="str">
        <f>IF(OR($D120="",$D120&lt;1),"",AJ120+(変化量!R117-変化量!Q117))</f>
        <v/>
      </c>
      <c r="AL120" s="30" t="str">
        <f>IF(OR($D120="",$D120&lt;1),"",AK120+(変化量!S117-変化量!R117))</f>
        <v/>
      </c>
      <c r="AM120" s="30" t="str">
        <f>IF(OR($D120="",$D120&lt;1),"",AL120+(変化量!T117-変化量!S117))</f>
        <v/>
      </c>
      <c r="AN120" s="30" t="str">
        <f>IF(OR($D120="",$D120&lt;1),"",AM120+(変化量!U117-変化量!T117))</f>
        <v/>
      </c>
      <c r="AO120" s="30" t="str">
        <f>IF(OR($D120="",$D120&lt;1),"",AN120+(変化量!V117-変化量!U117))</f>
        <v/>
      </c>
      <c r="AP120" s="30" t="str">
        <f>IF(OR($D120="",$D120&lt;1),"",AO120+(変化量!W117-変化量!V117))</f>
        <v/>
      </c>
      <c r="AQ120" s="30" t="str">
        <f>IF(OR($D120="",$D120&lt;1),"",AP120+(変化量!X117-変化量!W117))</f>
        <v/>
      </c>
      <c r="AR120" s="30" t="str">
        <f>IF(OR($D120="",$D120&lt;1),"",AQ120+(変化量!Y117-変化量!X117))</f>
        <v/>
      </c>
      <c r="AS120" s="30" t="str">
        <f>IF(OR($D120="",$D120&lt;1),"",AR120+(変化量!Z117-変化量!Y117))</f>
        <v/>
      </c>
      <c r="AT120" s="30" t="str">
        <f>IF(OR($D120="",$D120&lt;1),"",AS120+(変化量!AA117-変化量!Z117))</f>
        <v/>
      </c>
      <c r="AU120" s="30" t="str">
        <f>IF(OR($D120="",$D120&lt;1),"",AT120+(変化量!AB117-変化量!AA117))</f>
        <v/>
      </c>
      <c r="AV120" s="30" t="str">
        <f>IF(OR($D120="",$D120&lt;1),"",AU120+(変化量!AC117-変化量!AB117))</f>
        <v/>
      </c>
      <c r="AW120" s="30" t="str">
        <f>IF(OR($D120="",$D120&lt;1),"",AV120+(変化量!AD117-変化量!AC117))</f>
        <v/>
      </c>
      <c r="AX120" s="30" t="str">
        <f>IF(OR($D120="",$D120&lt;1),"",AW120+(変化量!AE117-変化量!AD117))</f>
        <v/>
      </c>
      <c r="AY120" s="30" t="str">
        <f>IF(OR($D120="",$D120&lt;1),"",AX120+(変化量!AF117-変化量!AE117))</f>
        <v/>
      </c>
      <c r="AZ120" s="30" t="str">
        <f>IF(OR($D120="",$D120&lt;1),"",AY120+(変化量!AG117-変化量!AF117))</f>
        <v/>
      </c>
      <c r="BA120" s="30" t="str">
        <f>IF(OR($D120="",$D120&lt;1),"",AZ120+(変化量!AH117-変化量!AG117))</f>
        <v/>
      </c>
      <c r="BB120" s="30" t="str">
        <f>IF(OR($D120="",$D120&lt;1),"",BA120+(変化量!AI117-変化量!AH117))</f>
        <v/>
      </c>
      <c r="BC120" s="30" t="str">
        <f>IF(OR($D120="",$D120&lt;1),"",BB120+(変化量!AJ117-変化量!AI117))</f>
        <v/>
      </c>
      <c r="BD120" s="30" t="str">
        <f>IF(OR($D120="",$D120&lt;1),"",BC120+(変化量!AK117-変化量!AJ117))</f>
        <v/>
      </c>
      <c r="BE120" s="30" t="str">
        <f>IF(OR($D120="",$D120&lt;1),"",BD120+(変化量!AL117-変化量!AK117))</f>
        <v/>
      </c>
      <c r="BF120" s="30" t="str">
        <f>IF(OR($D120="",$D120&lt;1),"",BE120+(変化量!AM117-変化量!AL117))</f>
        <v/>
      </c>
      <c r="BG120" s="30" t="str">
        <f>IF(OR($D120="",$D120&lt;1),"",BF120+(変化量!AN117-変化量!AM117))</f>
        <v/>
      </c>
      <c r="BH120" s="30" t="str">
        <f>IF(OR($D120="",$D120&lt;1),"",BG120+(変化量!AO117-変化量!AN117))</f>
        <v/>
      </c>
      <c r="BI120" s="30" t="str">
        <f>IF(OR($D120="",$D120&lt;1),"",BH120+(変化量!AP117-変化量!AO117))</f>
        <v/>
      </c>
      <c r="BJ120" s="30" t="str">
        <f>IF(OR($D120="",$D120&lt;1),"",BI120+(変化量!AQ117-変化量!AP117))</f>
        <v/>
      </c>
      <c r="BK120" s="30" t="str">
        <f>IF(OR($D120="",$D120&lt;1),"",BJ120+(変化量!AR117-変化量!AQ117))</f>
        <v/>
      </c>
      <c r="BL120" s="30" t="str">
        <f>IF(OR($D120="",$D120&lt;1),"",BK120+(変化量!AS117-変化量!AR117))</f>
        <v/>
      </c>
      <c r="BM120" s="30" t="str">
        <f>IF(OR($D120="",$D120&lt;1),"",BL120+(変化量!AT117-変化量!AS117))</f>
        <v/>
      </c>
      <c r="BN120" s="30" t="str">
        <f>IF(OR($D120="",$D120&lt;1),"",BM120+(変化量!AU117-変化量!AT117))</f>
        <v/>
      </c>
      <c r="BO120" s="30" t="str">
        <f>IF(OR($D120="",$D120&lt;1),"",BN120+(変化量!AV117-変化量!AU117))</f>
        <v/>
      </c>
      <c r="BP120" s="30" t="str">
        <f>IF(OR($D120="",$D120&lt;1),"",BO120+(変化量!AW117-変化量!AV117))</f>
        <v/>
      </c>
      <c r="BQ120" s="30" t="str">
        <f>IF(OR($D120="",$D120&lt;1),"",BP120+(変化量!AX117-変化量!AW117))</f>
        <v/>
      </c>
      <c r="BR120" s="30" t="str">
        <f>IF(OR($D120="",$D120&lt;1),"",BQ120+(変化量!AY117-変化量!AX117))</f>
        <v/>
      </c>
      <c r="BS120" s="30" t="str">
        <f>IF(OR($D120="",$D120&lt;1),"",BR120+(変化量!AZ117-変化量!AY117))</f>
        <v/>
      </c>
      <c r="BT120" s="30" t="str">
        <f>IF(OR($D120="",$D120&lt;1),"",BS120+(変化量!BA117-変化量!AZ117))</f>
        <v/>
      </c>
      <c r="BU120" s="30" t="str">
        <f>IF(OR($D120="",$D120&lt;1),"",BT120+(変化量!BB117-変化量!BA117))</f>
        <v/>
      </c>
      <c r="BV120" s="30" t="str">
        <f>IF(OR($D120="",$D120&lt;1),"",BU120+(変化量!BC117-変化量!BB117))</f>
        <v/>
      </c>
      <c r="BW120" s="30" t="str">
        <f>IF(OR($D120="",$D120&lt;1),"",BV120+(変化量!BD117-変化量!BC117))</f>
        <v/>
      </c>
      <c r="BX120" s="30" t="str">
        <f>IF(OR($D120="",$D120&lt;1),"",BW120+(変化量!BE117-変化量!BD117))</f>
        <v/>
      </c>
      <c r="BY120" s="30" t="str">
        <f>IF(OR($D120="",$D120&lt;1),"",BX120+(変化量!BF117-変化量!BE117))</f>
        <v/>
      </c>
      <c r="BZ120" s="30" t="str">
        <f>IF(OR($D120="",$D120&lt;1),"",BY120+(変化量!BG117-変化量!BF117))</f>
        <v/>
      </c>
      <c r="CA120" s="30" t="str">
        <f>IF(OR($D120="",$D120&lt;1),"",BZ120+(変化量!BH117-変化量!BG117))</f>
        <v/>
      </c>
      <c r="CB120" s="30" t="str">
        <f>IF(OR($D120="",$D120&lt;1),"",CA120+(変化量!BI117-変化量!BH117))</f>
        <v/>
      </c>
      <c r="CC120" s="30" t="str">
        <f>IF(OR($D120="",$D120&lt;1),"",CB120+(変化量!BJ117-変化量!BI117))</f>
        <v/>
      </c>
      <c r="CD120" s="30" t="str">
        <f>IF(OR($D120="",$D120&lt;1),"",CC120+(変化量!BK117-変化量!BJ117))</f>
        <v/>
      </c>
      <c r="CE120" s="30" t="str">
        <f>IF(OR($D120="",$D120&lt;1),"",CD120+(変化量!BL117-変化量!BK117))</f>
        <v/>
      </c>
      <c r="CF120" s="30" t="str">
        <f>IF(OR($D120="",$D120&lt;1),"",CE120+(変化量!BM117-変化量!BL117))</f>
        <v/>
      </c>
      <c r="CG120" s="30" t="str">
        <f>IF(OR($D120="",$D120&lt;1),"",CF120+(変化量!BN117-変化量!BM117))</f>
        <v/>
      </c>
      <c r="CH120" s="30" t="str">
        <f>IF(OR($D120="",$D120&lt;1),"",CG120+(変化量!BO117-変化量!BN117))</f>
        <v/>
      </c>
      <c r="CI120" s="30" t="str">
        <f>IF(OR($D120="",$D120&lt;1),"",CH120+(変化量!BP117-変化量!BO117))</f>
        <v/>
      </c>
      <c r="CJ120" s="30" t="str">
        <f>IF(OR($D120="",$D120&lt;1),"",CI120+(変化量!BQ117-変化量!BP117))</f>
        <v/>
      </c>
      <c r="CK120" s="30" t="str">
        <f>IF(OR($D120="",$D120&lt;1),"",CJ120+(変化量!BR117-変化量!BQ117))</f>
        <v/>
      </c>
      <c r="CL120" s="30" t="str">
        <f>IF(OR($D120="",$D120&lt;1),"",CK120+(変化量!BS117-変化量!BR117))</f>
        <v/>
      </c>
      <c r="CM120" s="30" t="str">
        <f>IF(OR($D120="",$D120&lt;1),"",CL120+(変化量!BT117-変化量!BS117))</f>
        <v/>
      </c>
      <c r="CN120" s="30" t="str">
        <f>IF(OR($D120="",$D120&lt;1),"",CM120+(変化量!BU117-変化量!BT117))</f>
        <v/>
      </c>
      <c r="CO120" s="30" t="str">
        <f>IF(OR($D120="",$D120&lt;1),"",CN120+(変化量!BV117-変化量!BU117))</f>
        <v/>
      </c>
      <c r="CP120" s="30" t="str">
        <f>IF(OR($D120="",$D120&lt;1),"",CO120+(変化量!BW117-変化量!BV117))</f>
        <v/>
      </c>
      <c r="CQ120" s="30" t="str">
        <f>IF(OR($D120="",$D120&lt;1),"",CP120+(変化量!BX117-変化量!BW117))</f>
        <v/>
      </c>
      <c r="CR120" s="30" t="str">
        <f>IF(OR($D120="",$D120&lt;1),"",CQ120+(変化量!BY117-変化量!BX117))</f>
        <v/>
      </c>
    </row>
    <row r="121" spans="1:96" x14ac:dyDescent="0.15">
      <c r="A121" s="30">
        <f>入力シート!B115</f>
        <v>104</v>
      </c>
      <c r="B121" s="30">
        <f>入力シート!C115</f>
        <v>0</v>
      </c>
      <c r="C121" s="30">
        <f>入力シート!D115</f>
        <v>0</v>
      </c>
      <c r="D121" s="30">
        <f>入力シート!E115</f>
        <v>0</v>
      </c>
      <c r="E121" s="30">
        <f>入力シート!F115</f>
        <v>0</v>
      </c>
      <c r="F121" s="30">
        <f t="shared" si="24"/>
        <v>0</v>
      </c>
      <c r="G121" s="30" t="str">
        <f t="shared" si="30"/>
        <v/>
      </c>
      <c r="H121" s="30" t="str">
        <f t="shared" si="42"/>
        <v/>
      </c>
      <c r="I121" s="30" t="str">
        <f t="shared" si="26"/>
        <v/>
      </c>
      <c r="J121" s="9" t="str">
        <f t="shared" si="39"/>
        <v/>
      </c>
      <c r="K121" s="30" t="str">
        <f t="shared" si="44"/>
        <v/>
      </c>
      <c r="L121" s="30" t="str">
        <f t="shared" si="27"/>
        <v/>
      </c>
      <c r="M121" s="30" t="str">
        <f t="shared" si="31"/>
        <v/>
      </c>
      <c r="N121" s="30" t="str">
        <f t="shared" si="32"/>
        <v/>
      </c>
      <c r="O121" s="9" t="str">
        <f t="shared" si="33"/>
        <v/>
      </c>
      <c r="P121" s="9">
        <f t="shared" si="34"/>
        <v>38</v>
      </c>
      <c r="Q121" s="9" t="str">
        <f t="shared" si="25"/>
        <v/>
      </c>
      <c r="R121" s="57">
        <v>104</v>
      </c>
      <c r="S121" s="53">
        <f t="shared" si="35"/>
        <v>0</v>
      </c>
      <c r="T121" s="53">
        <f t="shared" si="36"/>
        <v>0</v>
      </c>
      <c r="U121" s="53" t="str">
        <f t="shared" si="43"/>
        <v/>
      </c>
      <c r="V121" s="58" t="str">
        <f t="shared" si="28"/>
        <v/>
      </c>
      <c r="W121" s="53">
        <v>104</v>
      </c>
      <c r="X121" s="53" t="str">
        <f t="shared" si="29"/>
        <v/>
      </c>
      <c r="Y121" s="9">
        <f t="shared" si="37"/>
        <v>0</v>
      </c>
      <c r="Z121" s="9" t="str">
        <f t="shared" si="38"/>
        <v/>
      </c>
      <c r="AA121" s="9" t="str">
        <f t="shared" si="40"/>
        <v/>
      </c>
      <c r="AB121" s="9" t="str">
        <f t="shared" si="41"/>
        <v/>
      </c>
      <c r="AC121" s="53"/>
      <c r="AE121" s="30" t="str">
        <f>IF(OR($D121="",$D121&lt;1),"",変化量!$J118+変化量!L118)</f>
        <v/>
      </c>
      <c r="AF121" s="30" t="str">
        <f>IF(OR($D121="",$D121&lt;1),"",AE121+(変化量!M118-変化量!L118))</f>
        <v/>
      </c>
      <c r="AG121" s="30" t="str">
        <f>IF(OR($D121="",$D121&lt;1),"",AF121+(変化量!N118-変化量!M118))</f>
        <v/>
      </c>
      <c r="AH121" s="30" t="str">
        <f>IF(OR($D121="",$D121&lt;1),"",AG121+(変化量!O118-変化量!N118))</f>
        <v/>
      </c>
      <c r="AI121" s="30" t="str">
        <f>IF(OR($D121="",$D121&lt;1),"",AH121+(変化量!P118-変化量!O118))</f>
        <v/>
      </c>
      <c r="AJ121" s="30" t="str">
        <f>IF(OR($D121="",$D121&lt;1),"",AI121+(変化量!Q118-変化量!P118))</f>
        <v/>
      </c>
      <c r="AK121" s="30" t="str">
        <f>IF(OR($D121="",$D121&lt;1),"",AJ121+(変化量!R118-変化量!Q118))</f>
        <v/>
      </c>
      <c r="AL121" s="30" t="str">
        <f>IF(OR($D121="",$D121&lt;1),"",AK121+(変化量!S118-変化量!R118))</f>
        <v/>
      </c>
      <c r="AM121" s="30" t="str">
        <f>IF(OR($D121="",$D121&lt;1),"",AL121+(変化量!T118-変化量!S118))</f>
        <v/>
      </c>
      <c r="AN121" s="30" t="str">
        <f>IF(OR($D121="",$D121&lt;1),"",AM121+(変化量!U118-変化量!T118))</f>
        <v/>
      </c>
      <c r="AO121" s="30" t="str">
        <f>IF(OR($D121="",$D121&lt;1),"",AN121+(変化量!V118-変化量!U118))</f>
        <v/>
      </c>
      <c r="AP121" s="30" t="str">
        <f>IF(OR($D121="",$D121&lt;1),"",AO121+(変化量!W118-変化量!V118))</f>
        <v/>
      </c>
      <c r="AQ121" s="30" t="str">
        <f>IF(OR($D121="",$D121&lt;1),"",AP121+(変化量!X118-変化量!W118))</f>
        <v/>
      </c>
      <c r="AR121" s="30" t="str">
        <f>IF(OR($D121="",$D121&lt;1),"",AQ121+(変化量!Y118-変化量!X118))</f>
        <v/>
      </c>
      <c r="AS121" s="30" t="str">
        <f>IF(OR($D121="",$D121&lt;1),"",AR121+(変化量!Z118-変化量!Y118))</f>
        <v/>
      </c>
      <c r="AT121" s="30" t="str">
        <f>IF(OR($D121="",$D121&lt;1),"",AS121+(変化量!AA118-変化量!Z118))</f>
        <v/>
      </c>
      <c r="AU121" s="30" t="str">
        <f>IF(OR($D121="",$D121&lt;1),"",AT121+(変化量!AB118-変化量!AA118))</f>
        <v/>
      </c>
      <c r="AV121" s="30" t="str">
        <f>IF(OR($D121="",$D121&lt;1),"",AU121+(変化量!AC118-変化量!AB118))</f>
        <v/>
      </c>
      <c r="AW121" s="30" t="str">
        <f>IF(OR($D121="",$D121&lt;1),"",AV121+(変化量!AD118-変化量!AC118))</f>
        <v/>
      </c>
      <c r="AX121" s="30" t="str">
        <f>IF(OR($D121="",$D121&lt;1),"",AW121+(変化量!AE118-変化量!AD118))</f>
        <v/>
      </c>
      <c r="AY121" s="30" t="str">
        <f>IF(OR($D121="",$D121&lt;1),"",AX121+(変化量!AF118-変化量!AE118))</f>
        <v/>
      </c>
      <c r="AZ121" s="30" t="str">
        <f>IF(OR($D121="",$D121&lt;1),"",AY121+(変化量!AG118-変化量!AF118))</f>
        <v/>
      </c>
      <c r="BA121" s="30" t="str">
        <f>IF(OR($D121="",$D121&lt;1),"",AZ121+(変化量!AH118-変化量!AG118))</f>
        <v/>
      </c>
      <c r="BB121" s="30" t="str">
        <f>IF(OR($D121="",$D121&lt;1),"",BA121+(変化量!AI118-変化量!AH118))</f>
        <v/>
      </c>
      <c r="BC121" s="30" t="str">
        <f>IF(OR($D121="",$D121&lt;1),"",BB121+(変化量!AJ118-変化量!AI118))</f>
        <v/>
      </c>
      <c r="BD121" s="30" t="str">
        <f>IF(OR($D121="",$D121&lt;1),"",BC121+(変化量!AK118-変化量!AJ118))</f>
        <v/>
      </c>
      <c r="BE121" s="30" t="str">
        <f>IF(OR($D121="",$D121&lt;1),"",BD121+(変化量!AL118-変化量!AK118))</f>
        <v/>
      </c>
      <c r="BF121" s="30" t="str">
        <f>IF(OR($D121="",$D121&lt;1),"",BE121+(変化量!AM118-変化量!AL118))</f>
        <v/>
      </c>
      <c r="BG121" s="30" t="str">
        <f>IF(OR($D121="",$D121&lt;1),"",BF121+(変化量!AN118-変化量!AM118))</f>
        <v/>
      </c>
      <c r="BH121" s="30" t="str">
        <f>IF(OR($D121="",$D121&lt;1),"",BG121+(変化量!AO118-変化量!AN118))</f>
        <v/>
      </c>
      <c r="BI121" s="30" t="str">
        <f>IF(OR($D121="",$D121&lt;1),"",BH121+(変化量!AP118-変化量!AO118))</f>
        <v/>
      </c>
      <c r="BJ121" s="30" t="str">
        <f>IF(OR($D121="",$D121&lt;1),"",BI121+(変化量!AQ118-変化量!AP118))</f>
        <v/>
      </c>
      <c r="BK121" s="30" t="str">
        <f>IF(OR($D121="",$D121&lt;1),"",BJ121+(変化量!AR118-変化量!AQ118))</f>
        <v/>
      </c>
      <c r="BL121" s="30" t="str">
        <f>IF(OR($D121="",$D121&lt;1),"",BK121+(変化量!AS118-変化量!AR118))</f>
        <v/>
      </c>
      <c r="BM121" s="30" t="str">
        <f>IF(OR($D121="",$D121&lt;1),"",BL121+(変化量!AT118-変化量!AS118))</f>
        <v/>
      </c>
      <c r="BN121" s="30" t="str">
        <f>IF(OR($D121="",$D121&lt;1),"",BM121+(変化量!AU118-変化量!AT118))</f>
        <v/>
      </c>
      <c r="BO121" s="30" t="str">
        <f>IF(OR($D121="",$D121&lt;1),"",BN121+(変化量!AV118-変化量!AU118))</f>
        <v/>
      </c>
      <c r="BP121" s="30" t="str">
        <f>IF(OR($D121="",$D121&lt;1),"",BO121+(変化量!AW118-変化量!AV118))</f>
        <v/>
      </c>
      <c r="BQ121" s="30" t="str">
        <f>IF(OR($D121="",$D121&lt;1),"",BP121+(変化量!AX118-変化量!AW118))</f>
        <v/>
      </c>
      <c r="BR121" s="30" t="str">
        <f>IF(OR($D121="",$D121&lt;1),"",BQ121+(変化量!AY118-変化量!AX118))</f>
        <v/>
      </c>
      <c r="BS121" s="30" t="str">
        <f>IF(OR($D121="",$D121&lt;1),"",BR121+(変化量!AZ118-変化量!AY118))</f>
        <v/>
      </c>
      <c r="BT121" s="30" t="str">
        <f>IF(OR($D121="",$D121&lt;1),"",BS121+(変化量!BA118-変化量!AZ118))</f>
        <v/>
      </c>
      <c r="BU121" s="30" t="str">
        <f>IF(OR($D121="",$D121&lt;1),"",BT121+(変化量!BB118-変化量!BA118))</f>
        <v/>
      </c>
      <c r="BV121" s="30" t="str">
        <f>IF(OR($D121="",$D121&lt;1),"",BU121+(変化量!BC118-変化量!BB118))</f>
        <v/>
      </c>
      <c r="BW121" s="30" t="str">
        <f>IF(OR($D121="",$D121&lt;1),"",BV121+(変化量!BD118-変化量!BC118))</f>
        <v/>
      </c>
      <c r="BX121" s="30" t="str">
        <f>IF(OR($D121="",$D121&lt;1),"",BW121+(変化量!BE118-変化量!BD118))</f>
        <v/>
      </c>
      <c r="BY121" s="30" t="str">
        <f>IF(OR($D121="",$D121&lt;1),"",BX121+(変化量!BF118-変化量!BE118))</f>
        <v/>
      </c>
      <c r="BZ121" s="30" t="str">
        <f>IF(OR($D121="",$D121&lt;1),"",BY121+(変化量!BG118-変化量!BF118))</f>
        <v/>
      </c>
      <c r="CA121" s="30" t="str">
        <f>IF(OR($D121="",$D121&lt;1),"",BZ121+(変化量!BH118-変化量!BG118))</f>
        <v/>
      </c>
      <c r="CB121" s="30" t="str">
        <f>IF(OR($D121="",$D121&lt;1),"",CA121+(変化量!BI118-変化量!BH118))</f>
        <v/>
      </c>
      <c r="CC121" s="30" t="str">
        <f>IF(OR($D121="",$D121&lt;1),"",CB121+(変化量!BJ118-変化量!BI118))</f>
        <v/>
      </c>
      <c r="CD121" s="30" t="str">
        <f>IF(OR($D121="",$D121&lt;1),"",CC121+(変化量!BK118-変化量!BJ118))</f>
        <v/>
      </c>
      <c r="CE121" s="30" t="str">
        <f>IF(OR($D121="",$D121&lt;1),"",CD121+(変化量!BL118-変化量!BK118))</f>
        <v/>
      </c>
      <c r="CF121" s="30" t="str">
        <f>IF(OR($D121="",$D121&lt;1),"",CE121+(変化量!BM118-変化量!BL118))</f>
        <v/>
      </c>
      <c r="CG121" s="30" t="str">
        <f>IF(OR($D121="",$D121&lt;1),"",CF121+(変化量!BN118-変化量!BM118))</f>
        <v/>
      </c>
      <c r="CH121" s="30" t="str">
        <f>IF(OR($D121="",$D121&lt;1),"",CG121+(変化量!BO118-変化量!BN118))</f>
        <v/>
      </c>
      <c r="CI121" s="30" t="str">
        <f>IF(OR($D121="",$D121&lt;1),"",CH121+(変化量!BP118-変化量!BO118))</f>
        <v/>
      </c>
      <c r="CJ121" s="30" t="str">
        <f>IF(OR($D121="",$D121&lt;1),"",CI121+(変化量!BQ118-変化量!BP118))</f>
        <v/>
      </c>
      <c r="CK121" s="30" t="str">
        <f>IF(OR($D121="",$D121&lt;1),"",CJ121+(変化量!BR118-変化量!BQ118))</f>
        <v/>
      </c>
      <c r="CL121" s="30" t="str">
        <f>IF(OR($D121="",$D121&lt;1),"",CK121+(変化量!BS118-変化量!BR118))</f>
        <v/>
      </c>
      <c r="CM121" s="30" t="str">
        <f>IF(OR($D121="",$D121&lt;1),"",CL121+(変化量!BT118-変化量!BS118))</f>
        <v/>
      </c>
      <c r="CN121" s="30" t="str">
        <f>IF(OR($D121="",$D121&lt;1),"",CM121+(変化量!BU118-変化量!BT118))</f>
        <v/>
      </c>
      <c r="CO121" s="30" t="str">
        <f>IF(OR($D121="",$D121&lt;1),"",CN121+(変化量!BV118-変化量!BU118))</f>
        <v/>
      </c>
      <c r="CP121" s="30" t="str">
        <f>IF(OR($D121="",$D121&lt;1),"",CO121+(変化量!BW118-変化量!BV118))</f>
        <v/>
      </c>
      <c r="CQ121" s="30" t="str">
        <f>IF(OR($D121="",$D121&lt;1),"",CP121+(変化量!BX118-変化量!BW118))</f>
        <v/>
      </c>
      <c r="CR121" s="30" t="str">
        <f>IF(OR($D121="",$D121&lt;1),"",CQ121+(変化量!BY118-変化量!BX118))</f>
        <v/>
      </c>
    </row>
    <row r="122" spans="1:96" x14ac:dyDescent="0.15">
      <c r="A122" s="30">
        <f>入力シート!B116</f>
        <v>105</v>
      </c>
      <c r="B122" s="30">
        <f>入力シート!C116</f>
        <v>0</v>
      </c>
      <c r="C122" s="30">
        <f>入力シート!D116</f>
        <v>0</v>
      </c>
      <c r="D122" s="30">
        <f>入力シート!E116</f>
        <v>0</v>
      </c>
      <c r="E122" s="30">
        <f>入力シート!F116</f>
        <v>0</v>
      </c>
      <c r="F122" s="30">
        <f t="shared" ref="F122:F185" si="45">D122-E122</f>
        <v>0</v>
      </c>
      <c r="G122" s="30" t="str">
        <f t="shared" si="30"/>
        <v/>
      </c>
      <c r="H122" s="30" t="str">
        <f t="shared" si="42"/>
        <v/>
      </c>
      <c r="I122" s="30" t="str">
        <f t="shared" si="26"/>
        <v/>
      </c>
      <c r="J122" s="9" t="str">
        <f t="shared" si="39"/>
        <v/>
      </c>
      <c r="K122" s="30" t="str">
        <f t="shared" si="44"/>
        <v/>
      </c>
      <c r="L122" s="30" t="str">
        <f t="shared" si="27"/>
        <v/>
      </c>
      <c r="M122" s="30" t="str">
        <f t="shared" si="31"/>
        <v/>
      </c>
      <c r="N122" s="30" t="str">
        <f t="shared" si="32"/>
        <v/>
      </c>
      <c r="O122" s="9" t="str">
        <f t="shared" si="33"/>
        <v/>
      </c>
      <c r="P122" s="9">
        <f t="shared" si="34"/>
        <v>38</v>
      </c>
      <c r="Q122" s="9" t="str">
        <f t="shared" si="25"/>
        <v/>
      </c>
      <c r="R122" s="57">
        <v>105</v>
      </c>
      <c r="S122" s="53">
        <f t="shared" si="35"/>
        <v>0</v>
      </c>
      <c r="T122" s="53">
        <f t="shared" si="36"/>
        <v>0</v>
      </c>
      <c r="U122" s="53" t="str">
        <f t="shared" si="43"/>
        <v/>
      </c>
      <c r="V122" s="58" t="str">
        <f t="shared" si="28"/>
        <v/>
      </c>
      <c r="W122" s="53">
        <v>105</v>
      </c>
      <c r="X122" s="53" t="str">
        <f t="shared" si="29"/>
        <v/>
      </c>
      <c r="Y122" s="9">
        <f t="shared" si="37"/>
        <v>0</v>
      </c>
      <c r="Z122" s="9" t="str">
        <f t="shared" si="38"/>
        <v/>
      </c>
      <c r="AA122" s="9" t="str">
        <f t="shared" si="40"/>
        <v/>
      </c>
      <c r="AB122" s="9" t="str">
        <f t="shared" si="41"/>
        <v/>
      </c>
      <c r="AC122" s="53"/>
      <c r="AE122" s="30" t="str">
        <f>IF(OR($D122="",$D122&lt;1),"",変化量!$J119+変化量!L119)</f>
        <v/>
      </c>
      <c r="AF122" s="30" t="str">
        <f>IF(OR($D122="",$D122&lt;1),"",AE122+(変化量!M119-変化量!L119))</f>
        <v/>
      </c>
      <c r="AG122" s="30" t="str">
        <f>IF(OR($D122="",$D122&lt;1),"",AF122+(変化量!N119-変化量!M119))</f>
        <v/>
      </c>
      <c r="AH122" s="30" t="str">
        <f>IF(OR($D122="",$D122&lt;1),"",AG122+(変化量!O119-変化量!N119))</f>
        <v/>
      </c>
      <c r="AI122" s="30" t="str">
        <f>IF(OR($D122="",$D122&lt;1),"",AH122+(変化量!P119-変化量!O119))</f>
        <v/>
      </c>
      <c r="AJ122" s="30" t="str">
        <f>IF(OR($D122="",$D122&lt;1),"",AI122+(変化量!Q119-変化量!P119))</f>
        <v/>
      </c>
      <c r="AK122" s="30" t="str">
        <f>IF(OR($D122="",$D122&lt;1),"",AJ122+(変化量!R119-変化量!Q119))</f>
        <v/>
      </c>
      <c r="AL122" s="30" t="str">
        <f>IF(OR($D122="",$D122&lt;1),"",AK122+(変化量!S119-変化量!R119))</f>
        <v/>
      </c>
      <c r="AM122" s="30" t="str">
        <f>IF(OR($D122="",$D122&lt;1),"",AL122+(変化量!T119-変化量!S119))</f>
        <v/>
      </c>
      <c r="AN122" s="30" t="str">
        <f>IF(OR($D122="",$D122&lt;1),"",AM122+(変化量!U119-変化量!T119))</f>
        <v/>
      </c>
      <c r="AO122" s="30" t="str">
        <f>IF(OR($D122="",$D122&lt;1),"",AN122+(変化量!V119-変化量!U119))</f>
        <v/>
      </c>
      <c r="AP122" s="30" t="str">
        <f>IF(OR($D122="",$D122&lt;1),"",AO122+(変化量!W119-変化量!V119))</f>
        <v/>
      </c>
      <c r="AQ122" s="30" t="str">
        <f>IF(OR($D122="",$D122&lt;1),"",AP122+(変化量!X119-変化量!W119))</f>
        <v/>
      </c>
      <c r="AR122" s="30" t="str">
        <f>IF(OR($D122="",$D122&lt;1),"",AQ122+(変化量!Y119-変化量!X119))</f>
        <v/>
      </c>
      <c r="AS122" s="30" t="str">
        <f>IF(OR($D122="",$D122&lt;1),"",AR122+(変化量!Z119-変化量!Y119))</f>
        <v/>
      </c>
      <c r="AT122" s="30" t="str">
        <f>IF(OR($D122="",$D122&lt;1),"",AS122+(変化量!AA119-変化量!Z119))</f>
        <v/>
      </c>
      <c r="AU122" s="30" t="str">
        <f>IF(OR($D122="",$D122&lt;1),"",AT122+(変化量!AB119-変化量!AA119))</f>
        <v/>
      </c>
      <c r="AV122" s="30" t="str">
        <f>IF(OR($D122="",$D122&lt;1),"",AU122+(変化量!AC119-変化量!AB119))</f>
        <v/>
      </c>
      <c r="AW122" s="30" t="str">
        <f>IF(OR($D122="",$D122&lt;1),"",AV122+(変化量!AD119-変化量!AC119))</f>
        <v/>
      </c>
      <c r="AX122" s="30" t="str">
        <f>IF(OR($D122="",$D122&lt;1),"",AW122+(変化量!AE119-変化量!AD119))</f>
        <v/>
      </c>
      <c r="AY122" s="30" t="str">
        <f>IF(OR($D122="",$D122&lt;1),"",AX122+(変化量!AF119-変化量!AE119))</f>
        <v/>
      </c>
      <c r="AZ122" s="30" t="str">
        <f>IF(OR($D122="",$D122&lt;1),"",AY122+(変化量!AG119-変化量!AF119))</f>
        <v/>
      </c>
      <c r="BA122" s="30" t="str">
        <f>IF(OR($D122="",$D122&lt;1),"",AZ122+(変化量!AH119-変化量!AG119))</f>
        <v/>
      </c>
      <c r="BB122" s="30" t="str">
        <f>IF(OR($D122="",$D122&lt;1),"",BA122+(変化量!AI119-変化量!AH119))</f>
        <v/>
      </c>
      <c r="BC122" s="30" t="str">
        <f>IF(OR($D122="",$D122&lt;1),"",BB122+(変化量!AJ119-変化量!AI119))</f>
        <v/>
      </c>
      <c r="BD122" s="30" t="str">
        <f>IF(OR($D122="",$D122&lt;1),"",BC122+(変化量!AK119-変化量!AJ119))</f>
        <v/>
      </c>
      <c r="BE122" s="30" t="str">
        <f>IF(OR($D122="",$D122&lt;1),"",BD122+(変化量!AL119-変化量!AK119))</f>
        <v/>
      </c>
      <c r="BF122" s="30" t="str">
        <f>IF(OR($D122="",$D122&lt;1),"",BE122+(変化量!AM119-変化量!AL119))</f>
        <v/>
      </c>
      <c r="BG122" s="30" t="str">
        <f>IF(OR($D122="",$D122&lt;1),"",BF122+(変化量!AN119-変化量!AM119))</f>
        <v/>
      </c>
      <c r="BH122" s="30" t="str">
        <f>IF(OR($D122="",$D122&lt;1),"",BG122+(変化量!AO119-変化量!AN119))</f>
        <v/>
      </c>
      <c r="BI122" s="30" t="str">
        <f>IF(OR($D122="",$D122&lt;1),"",BH122+(変化量!AP119-変化量!AO119))</f>
        <v/>
      </c>
      <c r="BJ122" s="30" t="str">
        <f>IF(OR($D122="",$D122&lt;1),"",BI122+(変化量!AQ119-変化量!AP119))</f>
        <v/>
      </c>
      <c r="BK122" s="30" t="str">
        <f>IF(OR($D122="",$D122&lt;1),"",BJ122+(変化量!AR119-変化量!AQ119))</f>
        <v/>
      </c>
      <c r="BL122" s="30" t="str">
        <f>IF(OR($D122="",$D122&lt;1),"",BK122+(変化量!AS119-変化量!AR119))</f>
        <v/>
      </c>
      <c r="BM122" s="30" t="str">
        <f>IF(OR($D122="",$D122&lt;1),"",BL122+(変化量!AT119-変化量!AS119))</f>
        <v/>
      </c>
      <c r="BN122" s="30" t="str">
        <f>IF(OR($D122="",$D122&lt;1),"",BM122+(変化量!AU119-変化量!AT119))</f>
        <v/>
      </c>
      <c r="BO122" s="30" t="str">
        <f>IF(OR($D122="",$D122&lt;1),"",BN122+(変化量!AV119-変化量!AU119))</f>
        <v/>
      </c>
      <c r="BP122" s="30" t="str">
        <f>IF(OR($D122="",$D122&lt;1),"",BO122+(変化量!AW119-変化量!AV119))</f>
        <v/>
      </c>
      <c r="BQ122" s="30" t="str">
        <f>IF(OR($D122="",$D122&lt;1),"",BP122+(変化量!AX119-変化量!AW119))</f>
        <v/>
      </c>
      <c r="BR122" s="30" t="str">
        <f>IF(OR($D122="",$D122&lt;1),"",BQ122+(変化量!AY119-変化量!AX119))</f>
        <v/>
      </c>
      <c r="BS122" s="30" t="str">
        <f>IF(OR($D122="",$D122&lt;1),"",BR122+(変化量!AZ119-変化量!AY119))</f>
        <v/>
      </c>
      <c r="BT122" s="30" t="str">
        <f>IF(OR($D122="",$D122&lt;1),"",BS122+(変化量!BA119-変化量!AZ119))</f>
        <v/>
      </c>
      <c r="BU122" s="30" t="str">
        <f>IF(OR($D122="",$D122&lt;1),"",BT122+(変化量!BB119-変化量!BA119))</f>
        <v/>
      </c>
      <c r="BV122" s="30" t="str">
        <f>IF(OR($D122="",$D122&lt;1),"",BU122+(変化量!BC119-変化量!BB119))</f>
        <v/>
      </c>
      <c r="BW122" s="30" t="str">
        <f>IF(OR($D122="",$D122&lt;1),"",BV122+(変化量!BD119-変化量!BC119))</f>
        <v/>
      </c>
      <c r="BX122" s="30" t="str">
        <f>IF(OR($D122="",$D122&lt;1),"",BW122+(変化量!BE119-変化量!BD119))</f>
        <v/>
      </c>
      <c r="BY122" s="30" t="str">
        <f>IF(OR($D122="",$D122&lt;1),"",BX122+(変化量!BF119-変化量!BE119))</f>
        <v/>
      </c>
      <c r="BZ122" s="30" t="str">
        <f>IF(OR($D122="",$D122&lt;1),"",BY122+(変化量!BG119-変化量!BF119))</f>
        <v/>
      </c>
      <c r="CA122" s="30" t="str">
        <f>IF(OR($D122="",$D122&lt;1),"",BZ122+(変化量!BH119-変化量!BG119))</f>
        <v/>
      </c>
      <c r="CB122" s="30" t="str">
        <f>IF(OR($D122="",$D122&lt;1),"",CA122+(変化量!BI119-変化量!BH119))</f>
        <v/>
      </c>
      <c r="CC122" s="30" t="str">
        <f>IF(OR($D122="",$D122&lt;1),"",CB122+(変化量!BJ119-変化量!BI119))</f>
        <v/>
      </c>
      <c r="CD122" s="30" t="str">
        <f>IF(OR($D122="",$D122&lt;1),"",CC122+(変化量!BK119-変化量!BJ119))</f>
        <v/>
      </c>
      <c r="CE122" s="30" t="str">
        <f>IF(OR($D122="",$D122&lt;1),"",CD122+(変化量!BL119-変化量!BK119))</f>
        <v/>
      </c>
      <c r="CF122" s="30" t="str">
        <f>IF(OR($D122="",$D122&lt;1),"",CE122+(変化量!BM119-変化量!BL119))</f>
        <v/>
      </c>
      <c r="CG122" s="30" t="str">
        <f>IF(OR($D122="",$D122&lt;1),"",CF122+(変化量!BN119-変化量!BM119))</f>
        <v/>
      </c>
      <c r="CH122" s="30" t="str">
        <f>IF(OR($D122="",$D122&lt;1),"",CG122+(変化量!BO119-変化量!BN119))</f>
        <v/>
      </c>
      <c r="CI122" s="30" t="str">
        <f>IF(OR($D122="",$D122&lt;1),"",CH122+(変化量!BP119-変化量!BO119))</f>
        <v/>
      </c>
      <c r="CJ122" s="30" t="str">
        <f>IF(OR($D122="",$D122&lt;1),"",CI122+(変化量!BQ119-変化量!BP119))</f>
        <v/>
      </c>
      <c r="CK122" s="30" t="str">
        <f>IF(OR($D122="",$D122&lt;1),"",CJ122+(変化量!BR119-変化量!BQ119))</f>
        <v/>
      </c>
      <c r="CL122" s="30" t="str">
        <f>IF(OR($D122="",$D122&lt;1),"",CK122+(変化量!BS119-変化量!BR119))</f>
        <v/>
      </c>
      <c r="CM122" s="30" t="str">
        <f>IF(OR($D122="",$D122&lt;1),"",CL122+(変化量!BT119-変化量!BS119))</f>
        <v/>
      </c>
      <c r="CN122" s="30" t="str">
        <f>IF(OR($D122="",$D122&lt;1),"",CM122+(変化量!BU119-変化量!BT119))</f>
        <v/>
      </c>
      <c r="CO122" s="30" t="str">
        <f>IF(OR($D122="",$D122&lt;1),"",CN122+(変化量!BV119-変化量!BU119))</f>
        <v/>
      </c>
      <c r="CP122" s="30" t="str">
        <f>IF(OR($D122="",$D122&lt;1),"",CO122+(変化量!BW119-変化量!BV119))</f>
        <v/>
      </c>
      <c r="CQ122" s="30" t="str">
        <f>IF(OR($D122="",$D122&lt;1),"",CP122+(変化量!BX119-変化量!BW119))</f>
        <v/>
      </c>
      <c r="CR122" s="30" t="str">
        <f>IF(OR($D122="",$D122&lt;1),"",CQ122+(変化量!BY119-変化量!BX119))</f>
        <v/>
      </c>
    </row>
    <row r="123" spans="1:96" x14ac:dyDescent="0.15">
      <c r="A123" s="30">
        <f>入力シート!B117</f>
        <v>106</v>
      </c>
      <c r="B123" s="30">
        <f>入力シート!C117</f>
        <v>0</v>
      </c>
      <c r="C123" s="30">
        <f>入力シート!D117</f>
        <v>0</v>
      </c>
      <c r="D123" s="30">
        <f>入力シート!E117</f>
        <v>0</v>
      </c>
      <c r="E123" s="30">
        <f>入力シート!F117</f>
        <v>0</v>
      </c>
      <c r="F123" s="30">
        <f t="shared" si="45"/>
        <v>0</v>
      </c>
      <c r="G123" s="30" t="str">
        <f t="shared" si="30"/>
        <v/>
      </c>
      <c r="H123" s="30" t="str">
        <f t="shared" si="42"/>
        <v/>
      </c>
      <c r="I123" s="30" t="str">
        <f t="shared" si="26"/>
        <v/>
      </c>
      <c r="J123" s="9" t="str">
        <f t="shared" si="39"/>
        <v/>
      </c>
      <c r="K123" s="30" t="str">
        <f t="shared" si="44"/>
        <v/>
      </c>
      <c r="L123" s="30" t="str">
        <f t="shared" si="27"/>
        <v/>
      </c>
      <c r="M123" s="30" t="str">
        <f t="shared" si="31"/>
        <v/>
      </c>
      <c r="N123" s="30" t="str">
        <f t="shared" si="32"/>
        <v/>
      </c>
      <c r="O123" s="9" t="str">
        <f t="shared" si="33"/>
        <v/>
      </c>
      <c r="P123" s="9">
        <f t="shared" si="34"/>
        <v>38</v>
      </c>
      <c r="Q123" s="9" t="str">
        <f t="shared" si="25"/>
        <v/>
      </c>
      <c r="R123" s="57">
        <v>106</v>
      </c>
      <c r="S123" s="53">
        <f t="shared" si="35"/>
        <v>0</v>
      </c>
      <c r="T123" s="53">
        <f t="shared" si="36"/>
        <v>0</v>
      </c>
      <c r="U123" s="53" t="str">
        <f t="shared" si="43"/>
        <v/>
      </c>
      <c r="V123" s="58" t="str">
        <f t="shared" si="28"/>
        <v/>
      </c>
      <c r="W123" s="53">
        <v>106</v>
      </c>
      <c r="X123" s="53" t="str">
        <f t="shared" si="29"/>
        <v/>
      </c>
      <c r="Y123" s="9">
        <f t="shared" si="37"/>
        <v>0</v>
      </c>
      <c r="Z123" s="9" t="str">
        <f t="shared" si="38"/>
        <v/>
      </c>
      <c r="AA123" s="9" t="str">
        <f t="shared" si="40"/>
        <v/>
      </c>
      <c r="AB123" s="9" t="str">
        <f t="shared" si="41"/>
        <v/>
      </c>
      <c r="AC123" s="53"/>
      <c r="AE123" s="30" t="str">
        <f>IF(OR($D123="",$D123&lt;1),"",変化量!$J120+変化量!L120)</f>
        <v/>
      </c>
      <c r="AF123" s="30" t="str">
        <f>IF(OR($D123="",$D123&lt;1),"",AE123+(変化量!M120-変化量!L120))</f>
        <v/>
      </c>
      <c r="AG123" s="30" t="str">
        <f>IF(OR($D123="",$D123&lt;1),"",AF123+(変化量!N120-変化量!M120))</f>
        <v/>
      </c>
      <c r="AH123" s="30" t="str">
        <f>IF(OR($D123="",$D123&lt;1),"",AG123+(変化量!O120-変化量!N120))</f>
        <v/>
      </c>
      <c r="AI123" s="30" t="str">
        <f>IF(OR($D123="",$D123&lt;1),"",AH123+(変化量!P120-変化量!O120))</f>
        <v/>
      </c>
      <c r="AJ123" s="30" t="str">
        <f>IF(OR($D123="",$D123&lt;1),"",AI123+(変化量!Q120-変化量!P120))</f>
        <v/>
      </c>
      <c r="AK123" s="30" t="str">
        <f>IF(OR($D123="",$D123&lt;1),"",AJ123+(変化量!R120-変化量!Q120))</f>
        <v/>
      </c>
      <c r="AL123" s="30" t="str">
        <f>IF(OR($D123="",$D123&lt;1),"",AK123+(変化量!S120-変化量!R120))</f>
        <v/>
      </c>
      <c r="AM123" s="30" t="str">
        <f>IF(OR($D123="",$D123&lt;1),"",AL123+(変化量!T120-変化量!S120))</f>
        <v/>
      </c>
      <c r="AN123" s="30" t="str">
        <f>IF(OR($D123="",$D123&lt;1),"",AM123+(変化量!U120-変化量!T120))</f>
        <v/>
      </c>
      <c r="AO123" s="30" t="str">
        <f>IF(OR($D123="",$D123&lt;1),"",AN123+(変化量!V120-変化量!U120))</f>
        <v/>
      </c>
      <c r="AP123" s="30" t="str">
        <f>IF(OR($D123="",$D123&lt;1),"",AO123+(変化量!W120-変化量!V120))</f>
        <v/>
      </c>
      <c r="AQ123" s="30" t="str">
        <f>IF(OR($D123="",$D123&lt;1),"",AP123+(変化量!X120-変化量!W120))</f>
        <v/>
      </c>
      <c r="AR123" s="30" t="str">
        <f>IF(OR($D123="",$D123&lt;1),"",AQ123+(変化量!Y120-変化量!X120))</f>
        <v/>
      </c>
      <c r="AS123" s="30" t="str">
        <f>IF(OR($D123="",$D123&lt;1),"",AR123+(変化量!Z120-変化量!Y120))</f>
        <v/>
      </c>
      <c r="AT123" s="30" t="str">
        <f>IF(OR($D123="",$D123&lt;1),"",AS123+(変化量!AA120-変化量!Z120))</f>
        <v/>
      </c>
      <c r="AU123" s="30" t="str">
        <f>IF(OR($D123="",$D123&lt;1),"",AT123+(変化量!AB120-変化量!AA120))</f>
        <v/>
      </c>
      <c r="AV123" s="30" t="str">
        <f>IF(OR($D123="",$D123&lt;1),"",AU123+(変化量!AC120-変化量!AB120))</f>
        <v/>
      </c>
      <c r="AW123" s="30" t="str">
        <f>IF(OR($D123="",$D123&lt;1),"",AV123+(変化量!AD120-変化量!AC120))</f>
        <v/>
      </c>
      <c r="AX123" s="30" t="str">
        <f>IF(OR($D123="",$D123&lt;1),"",AW123+(変化量!AE120-変化量!AD120))</f>
        <v/>
      </c>
      <c r="AY123" s="30" t="str">
        <f>IF(OR($D123="",$D123&lt;1),"",AX123+(変化量!AF120-変化量!AE120))</f>
        <v/>
      </c>
      <c r="AZ123" s="30" t="str">
        <f>IF(OR($D123="",$D123&lt;1),"",AY123+(変化量!AG120-変化量!AF120))</f>
        <v/>
      </c>
      <c r="BA123" s="30" t="str">
        <f>IF(OR($D123="",$D123&lt;1),"",AZ123+(変化量!AH120-変化量!AG120))</f>
        <v/>
      </c>
      <c r="BB123" s="30" t="str">
        <f>IF(OR($D123="",$D123&lt;1),"",BA123+(変化量!AI120-変化量!AH120))</f>
        <v/>
      </c>
      <c r="BC123" s="30" t="str">
        <f>IF(OR($D123="",$D123&lt;1),"",BB123+(変化量!AJ120-変化量!AI120))</f>
        <v/>
      </c>
      <c r="BD123" s="30" t="str">
        <f>IF(OR($D123="",$D123&lt;1),"",BC123+(変化量!AK120-変化量!AJ120))</f>
        <v/>
      </c>
      <c r="BE123" s="30" t="str">
        <f>IF(OR($D123="",$D123&lt;1),"",BD123+(変化量!AL120-変化量!AK120))</f>
        <v/>
      </c>
      <c r="BF123" s="30" t="str">
        <f>IF(OR($D123="",$D123&lt;1),"",BE123+(変化量!AM120-変化量!AL120))</f>
        <v/>
      </c>
      <c r="BG123" s="30" t="str">
        <f>IF(OR($D123="",$D123&lt;1),"",BF123+(変化量!AN120-変化量!AM120))</f>
        <v/>
      </c>
      <c r="BH123" s="30" t="str">
        <f>IF(OR($D123="",$D123&lt;1),"",BG123+(変化量!AO120-変化量!AN120))</f>
        <v/>
      </c>
      <c r="BI123" s="30" t="str">
        <f>IF(OR($D123="",$D123&lt;1),"",BH123+(変化量!AP120-変化量!AO120))</f>
        <v/>
      </c>
      <c r="BJ123" s="30" t="str">
        <f>IF(OR($D123="",$D123&lt;1),"",BI123+(変化量!AQ120-変化量!AP120))</f>
        <v/>
      </c>
      <c r="BK123" s="30" t="str">
        <f>IF(OR($D123="",$D123&lt;1),"",BJ123+(変化量!AR120-変化量!AQ120))</f>
        <v/>
      </c>
      <c r="BL123" s="30" t="str">
        <f>IF(OR($D123="",$D123&lt;1),"",BK123+(変化量!AS120-変化量!AR120))</f>
        <v/>
      </c>
      <c r="BM123" s="30" t="str">
        <f>IF(OR($D123="",$D123&lt;1),"",BL123+(変化量!AT120-変化量!AS120))</f>
        <v/>
      </c>
      <c r="BN123" s="30" t="str">
        <f>IF(OR($D123="",$D123&lt;1),"",BM123+(変化量!AU120-変化量!AT120))</f>
        <v/>
      </c>
      <c r="BO123" s="30" t="str">
        <f>IF(OR($D123="",$D123&lt;1),"",BN123+(変化量!AV120-変化量!AU120))</f>
        <v/>
      </c>
      <c r="BP123" s="30" t="str">
        <f>IF(OR($D123="",$D123&lt;1),"",BO123+(変化量!AW120-変化量!AV120))</f>
        <v/>
      </c>
      <c r="BQ123" s="30" t="str">
        <f>IF(OR($D123="",$D123&lt;1),"",BP123+(変化量!AX120-変化量!AW120))</f>
        <v/>
      </c>
      <c r="BR123" s="30" t="str">
        <f>IF(OR($D123="",$D123&lt;1),"",BQ123+(変化量!AY120-変化量!AX120))</f>
        <v/>
      </c>
      <c r="BS123" s="30" t="str">
        <f>IF(OR($D123="",$D123&lt;1),"",BR123+(変化量!AZ120-変化量!AY120))</f>
        <v/>
      </c>
      <c r="BT123" s="30" t="str">
        <f>IF(OR($D123="",$D123&lt;1),"",BS123+(変化量!BA120-変化量!AZ120))</f>
        <v/>
      </c>
      <c r="BU123" s="30" t="str">
        <f>IF(OR($D123="",$D123&lt;1),"",BT123+(変化量!BB120-変化量!BA120))</f>
        <v/>
      </c>
      <c r="BV123" s="30" t="str">
        <f>IF(OR($D123="",$D123&lt;1),"",BU123+(変化量!BC120-変化量!BB120))</f>
        <v/>
      </c>
      <c r="BW123" s="30" t="str">
        <f>IF(OR($D123="",$D123&lt;1),"",BV123+(変化量!BD120-変化量!BC120))</f>
        <v/>
      </c>
      <c r="BX123" s="30" t="str">
        <f>IF(OR($D123="",$D123&lt;1),"",BW123+(変化量!BE120-変化量!BD120))</f>
        <v/>
      </c>
      <c r="BY123" s="30" t="str">
        <f>IF(OR($D123="",$D123&lt;1),"",BX123+(変化量!BF120-変化量!BE120))</f>
        <v/>
      </c>
      <c r="BZ123" s="30" t="str">
        <f>IF(OR($D123="",$D123&lt;1),"",BY123+(変化量!BG120-変化量!BF120))</f>
        <v/>
      </c>
      <c r="CA123" s="30" t="str">
        <f>IF(OR($D123="",$D123&lt;1),"",BZ123+(変化量!BH120-変化量!BG120))</f>
        <v/>
      </c>
      <c r="CB123" s="30" t="str">
        <f>IF(OR($D123="",$D123&lt;1),"",CA123+(変化量!BI120-変化量!BH120))</f>
        <v/>
      </c>
      <c r="CC123" s="30" t="str">
        <f>IF(OR($D123="",$D123&lt;1),"",CB123+(変化量!BJ120-変化量!BI120))</f>
        <v/>
      </c>
      <c r="CD123" s="30" t="str">
        <f>IF(OR($D123="",$D123&lt;1),"",CC123+(変化量!BK120-変化量!BJ120))</f>
        <v/>
      </c>
      <c r="CE123" s="30" t="str">
        <f>IF(OR($D123="",$D123&lt;1),"",CD123+(変化量!BL120-変化量!BK120))</f>
        <v/>
      </c>
      <c r="CF123" s="30" t="str">
        <f>IF(OR($D123="",$D123&lt;1),"",CE123+(変化量!BM120-変化量!BL120))</f>
        <v/>
      </c>
      <c r="CG123" s="30" t="str">
        <f>IF(OR($D123="",$D123&lt;1),"",CF123+(変化量!BN120-変化量!BM120))</f>
        <v/>
      </c>
      <c r="CH123" s="30" t="str">
        <f>IF(OR($D123="",$D123&lt;1),"",CG123+(変化量!BO120-変化量!BN120))</f>
        <v/>
      </c>
      <c r="CI123" s="30" t="str">
        <f>IF(OR($D123="",$D123&lt;1),"",CH123+(変化量!BP120-変化量!BO120))</f>
        <v/>
      </c>
      <c r="CJ123" s="30" t="str">
        <f>IF(OR($D123="",$D123&lt;1),"",CI123+(変化量!BQ120-変化量!BP120))</f>
        <v/>
      </c>
      <c r="CK123" s="30" t="str">
        <f>IF(OR($D123="",$D123&lt;1),"",CJ123+(変化量!BR120-変化量!BQ120))</f>
        <v/>
      </c>
      <c r="CL123" s="30" t="str">
        <f>IF(OR($D123="",$D123&lt;1),"",CK123+(変化量!BS120-変化量!BR120))</f>
        <v/>
      </c>
      <c r="CM123" s="30" t="str">
        <f>IF(OR($D123="",$D123&lt;1),"",CL123+(変化量!BT120-変化量!BS120))</f>
        <v/>
      </c>
      <c r="CN123" s="30" t="str">
        <f>IF(OR($D123="",$D123&lt;1),"",CM123+(変化量!BU120-変化量!BT120))</f>
        <v/>
      </c>
      <c r="CO123" s="30" t="str">
        <f>IF(OR($D123="",$D123&lt;1),"",CN123+(変化量!BV120-変化量!BU120))</f>
        <v/>
      </c>
      <c r="CP123" s="30" t="str">
        <f>IF(OR($D123="",$D123&lt;1),"",CO123+(変化量!BW120-変化量!BV120))</f>
        <v/>
      </c>
      <c r="CQ123" s="30" t="str">
        <f>IF(OR($D123="",$D123&lt;1),"",CP123+(変化量!BX120-変化量!BW120))</f>
        <v/>
      </c>
      <c r="CR123" s="30" t="str">
        <f>IF(OR($D123="",$D123&lt;1),"",CQ123+(変化量!BY120-変化量!BX120))</f>
        <v/>
      </c>
    </row>
    <row r="124" spans="1:96" x14ac:dyDescent="0.15">
      <c r="A124" s="30">
        <f>入力シート!B118</f>
        <v>107</v>
      </c>
      <c r="B124" s="30">
        <f>入力シート!C118</f>
        <v>0</v>
      </c>
      <c r="C124" s="30">
        <f>入力シート!D118</f>
        <v>0</v>
      </c>
      <c r="D124" s="30">
        <f>入力シート!E118</f>
        <v>0</v>
      </c>
      <c r="E124" s="30">
        <f>入力シート!F118</f>
        <v>0</v>
      </c>
      <c r="F124" s="30">
        <f t="shared" si="45"/>
        <v>0</v>
      </c>
      <c r="G124" s="30" t="str">
        <f t="shared" si="30"/>
        <v/>
      </c>
      <c r="H124" s="30" t="str">
        <f t="shared" si="42"/>
        <v/>
      </c>
      <c r="I124" s="30" t="str">
        <f t="shared" si="26"/>
        <v/>
      </c>
      <c r="J124" s="9" t="str">
        <f t="shared" si="39"/>
        <v/>
      </c>
      <c r="K124" s="30" t="str">
        <f t="shared" si="44"/>
        <v/>
      </c>
      <c r="L124" s="30" t="str">
        <f t="shared" si="27"/>
        <v/>
      </c>
      <c r="M124" s="30" t="str">
        <f t="shared" si="31"/>
        <v/>
      </c>
      <c r="N124" s="30" t="str">
        <f t="shared" si="32"/>
        <v/>
      </c>
      <c r="O124" s="9" t="str">
        <f t="shared" si="33"/>
        <v/>
      </c>
      <c r="P124" s="9">
        <f t="shared" si="34"/>
        <v>38</v>
      </c>
      <c r="Q124" s="9" t="str">
        <f t="shared" si="25"/>
        <v/>
      </c>
      <c r="R124" s="57">
        <v>107</v>
      </c>
      <c r="S124" s="53">
        <f t="shared" si="35"/>
        <v>0</v>
      </c>
      <c r="T124" s="53">
        <f t="shared" si="36"/>
        <v>0</v>
      </c>
      <c r="U124" s="53" t="str">
        <f t="shared" si="43"/>
        <v/>
      </c>
      <c r="V124" s="58" t="str">
        <f t="shared" si="28"/>
        <v/>
      </c>
      <c r="W124" s="53">
        <v>107</v>
      </c>
      <c r="X124" s="53" t="str">
        <f t="shared" si="29"/>
        <v/>
      </c>
      <c r="Y124" s="9">
        <f t="shared" si="37"/>
        <v>0</v>
      </c>
      <c r="Z124" s="9" t="str">
        <f t="shared" si="38"/>
        <v/>
      </c>
      <c r="AA124" s="9" t="str">
        <f t="shared" si="40"/>
        <v/>
      </c>
      <c r="AB124" s="9" t="str">
        <f t="shared" si="41"/>
        <v/>
      </c>
      <c r="AC124" s="53"/>
      <c r="AE124" s="30" t="str">
        <f>IF(OR($D124="",$D124&lt;1),"",変化量!$J121+変化量!L121)</f>
        <v/>
      </c>
      <c r="AF124" s="30" t="str">
        <f>IF(OR($D124="",$D124&lt;1),"",AE124+(変化量!M121-変化量!L121))</f>
        <v/>
      </c>
      <c r="AG124" s="30" t="str">
        <f>IF(OR($D124="",$D124&lt;1),"",AF124+(変化量!N121-変化量!M121))</f>
        <v/>
      </c>
      <c r="AH124" s="30" t="str">
        <f>IF(OR($D124="",$D124&lt;1),"",AG124+(変化量!O121-変化量!N121))</f>
        <v/>
      </c>
      <c r="AI124" s="30" t="str">
        <f>IF(OR($D124="",$D124&lt;1),"",AH124+(変化量!P121-変化量!O121))</f>
        <v/>
      </c>
      <c r="AJ124" s="30" t="str">
        <f>IF(OR($D124="",$D124&lt;1),"",AI124+(変化量!Q121-変化量!P121))</f>
        <v/>
      </c>
      <c r="AK124" s="30" t="str">
        <f>IF(OR($D124="",$D124&lt;1),"",AJ124+(変化量!R121-変化量!Q121))</f>
        <v/>
      </c>
      <c r="AL124" s="30" t="str">
        <f>IF(OR($D124="",$D124&lt;1),"",AK124+(変化量!S121-変化量!R121))</f>
        <v/>
      </c>
      <c r="AM124" s="30" t="str">
        <f>IF(OR($D124="",$D124&lt;1),"",AL124+(変化量!T121-変化量!S121))</f>
        <v/>
      </c>
      <c r="AN124" s="30" t="str">
        <f>IF(OR($D124="",$D124&lt;1),"",AM124+(変化量!U121-変化量!T121))</f>
        <v/>
      </c>
      <c r="AO124" s="30" t="str">
        <f>IF(OR($D124="",$D124&lt;1),"",AN124+(変化量!V121-変化量!U121))</f>
        <v/>
      </c>
      <c r="AP124" s="30" t="str">
        <f>IF(OR($D124="",$D124&lt;1),"",AO124+(変化量!W121-変化量!V121))</f>
        <v/>
      </c>
      <c r="AQ124" s="30" t="str">
        <f>IF(OR($D124="",$D124&lt;1),"",AP124+(変化量!X121-変化量!W121))</f>
        <v/>
      </c>
      <c r="AR124" s="30" t="str">
        <f>IF(OR($D124="",$D124&lt;1),"",AQ124+(変化量!Y121-変化量!X121))</f>
        <v/>
      </c>
      <c r="AS124" s="30" t="str">
        <f>IF(OR($D124="",$D124&lt;1),"",AR124+(変化量!Z121-変化量!Y121))</f>
        <v/>
      </c>
      <c r="AT124" s="30" t="str">
        <f>IF(OR($D124="",$D124&lt;1),"",AS124+(変化量!AA121-変化量!Z121))</f>
        <v/>
      </c>
      <c r="AU124" s="30" t="str">
        <f>IF(OR($D124="",$D124&lt;1),"",AT124+(変化量!AB121-変化量!AA121))</f>
        <v/>
      </c>
      <c r="AV124" s="30" t="str">
        <f>IF(OR($D124="",$D124&lt;1),"",AU124+(変化量!AC121-変化量!AB121))</f>
        <v/>
      </c>
      <c r="AW124" s="30" t="str">
        <f>IF(OR($D124="",$D124&lt;1),"",AV124+(変化量!AD121-変化量!AC121))</f>
        <v/>
      </c>
      <c r="AX124" s="30" t="str">
        <f>IF(OR($D124="",$D124&lt;1),"",AW124+(変化量!AE121-変化量!AD121))</f>
        <v/>
      </c>
      <c r="AY124" s="30" t="str">
        <f>IF(OR($D124="",$D124&lt;1),"",AX124+(変化量!AF121-変化量!AE121))</f>
        <v/>
      </c>
      <c r="AZ124" s="30" t="str">
        <f>IF(OR($D124="",$D124&lt;1),"",AY124+(変化量!AG121-変化量!AF121))</f>
        <v/>
      </c>
      <c r="BA124" s="30" t="str">
        <f>IF(OR($D124="",$D124&lt;1),"",AZ124+(変化量!AH121-変化量!AG121))</f>
        <v/>
      </c>
      <c r="BB124" s="30" t="str">
        <f>IF(OR($D124="",$D124&lt;1),"",BA124+(変化量!AI121-変化量!AH121))</f>
        <v/>
      </c>
      <c r="BC124" s="30" t="str">
        <f>IF(OR($D124="",$D124&lt;1),"",BB124+(変化量!AJ121-変化量!AI121))</f>
        <v/>
      </c>
      <c r="BD124" s="30" t="str">
        <f>IF(OR($D124="",$D124&lt;1),"",BC124+(変化量!AK121-変化量!AJ121))</f>
        <v/>
      </c>
      <c r="BE124" s="30" t="str">
        <f>IF(OR($D124="",$D124&lt;1),"",BD124+(変化量!AL121-変化量!AK121))</f>
        <v/>
      </c>
      <c r="BF124" s="30" t="str">
        <f>IF(OR($D124="",$D124&lt;1),"",BE124+(変化量!AM121-変化量!AL121))</f>
        <v/>
      </c>
      <c r="BG124" s="30" t="str">
        <f>IF(OR($D124="",$D124&lt;1),"",BF124+(変化量!AN121-変化量!AM121))</f>
        <v/>
      </c>
      <c r="BH124" s="30" t="str">
        <f>IF(OR($D124="",$D124&lt;1),"",BG124+(変化量!AO121-変化量!AN121))</f>
        <v/>
      </c>
      <c r="BI124" s="30" t="str">
        <f>IF(OR($D124="",$D124&lt;1),"",BH124+(変化量!AP121-変化量!AO121))</f>
        <v/>
      </c>
      <c r="BJ124" s="30" t="str">
        <f>IF(OR($D124="",$D124&lt;1),"",BI124+(変化量!AQ121-変化量!AP121))</f>
        <v/>
      </c>
      <c r="BK124" s="30" t="str">
        <f>IF(OR($D124="",$D124&lt;1),"",BJ124+(変化量!AR121-変化量!AQ121))</f>
        <v/>
      </c>
      <c r="BL124" s="30" t="str">
        <f>IF(OR($D124="",$D124&lt;1),"",BK124+(変化量!AS121-変化量!AR121))</f>
        <v/>
      </c>
      <c r="BM124" s="30" t="str">
        <f>IF(OR($D124="",$D124&lt;1),"",BL124+(変化量!AT121-変化量!AS121))</f>
        <v/>
      </c>
      <c r="BN124" s="30" t="str">
        <f>IF(OR($D124="",$D124&lt;1),"",BM124+(変化量!AU121-変化量!AT121))</f>
        <v/>
      </c>
      <c r="BO124" s="30" t="str">
        <f>IF(OR($D124="",$D124&lt;1),"",BN124+(変化量!AV121-変化量!AU121))</f>
        <v/>
      </c>
      <c r="BP124" s="30" t="str">
        <f>IF(OR($D124="",$D124&lt;1),"",BO124+(変化量!AW121-変化量!AV121))</f>
        <v/>
      </c>
      <c r="BQ124" s="30" t="str">
        <f>IF(OR($D124="",$D124&lt;1),"",BP124+(変化量!AX121-変化量!AW121))</f>
        <v/>
      </c>
      <c r="BR124" s="30" t="str">
        <f>IF(OR($D124="",$D124&lt;1),"",BQ124+(変化量!AY121-変化量!AX121))</f>
        <v/>
      </c>
      <c r="BS124" s="30" t="str">
        <f>IF(OR($D124="",$D124&lt;1),"",BR124+(変化量!AZ121-変化量!AY121))</f>
        <v/>
      </c>
      <c r="BT124" s="30" t="str">
        <f>IF(OR($D124="",$D124&lt;1),"",BS124+(変化量!BA121-変化量!AZ121))</f>
        <v/>
      </c>
      <c r="BU124" s="30" t="str">
        <f>IF(OR($D124="",$D124&lt;1),"",BT124+(変化量!BB121-変化量!BA121))</f>
        <v/>
      </c>
      <c r="BV124" s="30" t="str">
        <f>IF(OR($D124="",$D124&lt;1),"",BU124+(変化量!BC121-変化量!BB121))</f>
        <v/>
      </c>
      <c r="BW124" s="30" t="str">
        <f>IF(OR($D124="",$D124&lt;1),"",BV124+(変化量!BD121-変化量!BC121))</f>
        <v/>
      </c>
      <c r="BX124" s="30" t="str">
        <f>IF(OR($D124="",$D124&lt;1),"",BW124+(変化量!BE121-変化量!BD121))</f>
        <v/>
      </c>
      <c r="BY124" s="30" t="str">
        <f>IF(OR($D124="",$D124&lt;1),"",BX124+(変化量!BF121-変化量!BE121))</f>
        <v/>
      </c>
      <c r="BZ124" s="30" t="str">
        <f>IF(OR($D124="",$D124&lt;1),"",BY124+(変化量!BG121-変化量!BF121))</f>
        <v/>
      </c>
      <c r="CA124" s="30" t="str">
        <f>IF(OR($D124="",$D124&lt;1),"",BZ124+(変化量!BH121-変化量!BG121))</f>
        <v/>
      </c>
      <c r="CB124" s="30" t="str">
        <f>IF(OR($D124="",$D124&lt;1),"",CA124+(変化量!BI121-変化量!BH121))</f>
        <v/>
      </c>
      <c r="CC124" s="30" t="str">
        <f>IF(OR($D124="",$D124&lt;1),"",CB124+(変化量!BJ121-変化量!BI121))</f>
        <v/>
      </c>
      <c r="CD124" s="30" t="str">
        <f>IF(OR($D124="",$D124&lt;1),"",CC124+(変化量!BK121-変化量!BJ121))</f>
        <v/>
      </c>
      <c r="CE124" s="30" t="str">
        <f>IF(OR($D124="",$D124&lt;1),"",CD124+(変化量!BL121-変化量!BK121))</f>
        <v/>
      </c>
      <c r="CF124" s="30" t="str">
        <f>IF(OR($D124="",$D124&lt;1),"",CE124+(変化量!BM121-変化量!BL121))</f>
        <v/>
      </c>
      <c r="CG124" s="30" t="str">
        <f>IF(OR($D124="",$D124&lt;1),"",CF124+(変化量!BN121-変化量!BM121))</f>
        <v/>
      </c>
      <c r="CH124" s="30" t="str">
        <f>IF(OR($D124="",$D124&lt;1),"",CG124+(変化量!BO121-変化量!BN121))</f>
        <v/>
      </c>
      <c r="CI124" s="30" t="str">
        <f>IF(OR($D124="",$D124&lt;1),"",CH124+(変化量!BP121-変化量!BO121))</f>
        <v/>
      </c>
      <c r="CJ124" s="30" t="str">
        <f>IF(OR($D124="",$D124&lt;1),"",CI124+(変化量!BQ121-変化量!BP121))</f>
        <v/>
      </c>
      <c r="CK124" s="30" t="str">
        <f>IF(OR($D124="",$D124&lt;1),"",CJ124+(変化量!BR121-変化量!BQ121))</f>
        <v/>
      </c>
      <c r="CL124" s="30" t="str">
        <f>IF(OR($D124="",$D124&lt;1),"",CK124+(変化量!BS121-変化量!BR121))</f>
        <v/>
      </c>
      <c r="CM124" s="30" t="str">
        <f>IF(OR($D124="",$D124&lt;1),"",CL124+(変化量!BT121-変化量!BS121))</f>
        <v/>
      </c>
      <c r="CN124" s="30" t="str">
        <f>IF(OR($D124="",$D124&lt;1),"",CM124+(変化量!BU121-変化量!BT121))</f>
        <v/>
      </c>
      <c r="CO124" s="30" t="str">
        <f>IF(OR($D124="",$D124&lt;1),"",CN124+(変化量!BV121-変化量!BU121))</f>
        <v/>
      </c>
      <c r="CP124" s="30" t="str">
        <f>IF(OR($D124="",$D124&lt;1),"",CO124+(変化量!BW121-変化量!BV121))</f>
        <v/>
      </c>
      <c r="CQ124" s="30" t="str">
        <f>IF(OR($D124="",$D124&lt;1),"",CP124+(変化量!BX121-変化量!BW121))</f>
        <v/>
      </c>
      <c r="CR124" s="30" t="str">
        <f>IF(OR($D124="",$D124&lt;1),"",CQ124+(変化量!BY121-変化量!BX121))</f>
        <v/>
      </c>
    </row>
    <row r="125" spans="1:96" x14ac:dyDescent="0.15">
      <c r="A125" s="30">
        <f>入力シート!B119</f>
        <v>108</v>
      </c>
      <c r="B125" s="30">
        <f>入力シート!C119</f>
        <v>0</v>
      </c>
      <c r="C125" s="30">
        <f>入力シート!D119</f>
        <v>0</v>
      </c>
      <c r="D125" s="30">
        <f>入力シート!E119</f>
        <v>0</v>
      </c>
      <c r="E125" s="30">
        <f>入力シート!F119</f>
        <v>0</v>
      </c>
      <c r="F125" s="30">
        <f t="shared" si="45"/>
        <v>0</v>
      </c>
      <c r="G125" s="30" t="str">
        <f t="shared" si="30"/>
        <v/>
      </c>
      <c r="H125" s="30" t="str">
        <f t="shared" si="42"/>
        <v/>
      </c>
      <c r="I125" s="30" t="str">
        <f t="shared" si="26"/>
        <v/>
      </c>
      <c r="J125" s="9" t="str">
        <f t="shared" si="39"/>
        <v/>
      </c>
      <c r="K125" s="30" t="str">
        <f t="shared" si="44"/>
        <v/>
      </c>
      <c r="L125" s="30" t="str">
        <f t="shared" si="27"/>
        <v/>
      </c>
      <c r="M125" s="30" t="str">
        <f t="shared" si="31"/>
        <v/>
      </c>
      <c r="N125" s="30" t="str">
        <f t="shared" si="32"/>
        <v/>
      </c>
      <c r="O125" s="9" t="str">
        <f t="shared" si="33"/>
        <v/>
      </c>
      <c r="P125" s="9">
        <f t="shared" si="34"/>
        <v>38</v>
      </c>
      <c r="Q125" s="9" t="str">
        <f t="shared" si="25"/>
        <v/>
      </c>
      <c r="R125" s="57">
        <v>108</v>
      </c>
      <c r="S125" s="53">
        <f t="shared" si="35"/>
        <v>0</v>
      </c>
      <c r="T125" s="53">
        <f t="shared" si="36"/>
        <v>0</v>
      </c>
      <c r="U125" s="53" t="str">
        <f t="shared" si="43"/>
        <v/>
      </c>
      <c r="V125" s="58" t="str">
        <f t="shared" si="28"/>
        <v/>
      </c>
      <c r="W125" s="53">
        <v>108</v>
      </c>
      <c r="X125" s="53" t="str">
        <f t="shared" si="29"/>
        <v/>
      </c>
      <c r="Y125" s="9">
        <f t="shared" si="37"/>
        <v>0</v>
      </c>
      <c r="Z125" s="9" t="str">
        <f t="shared" si="38"/>
        <v/>
      </c>
      <c r="AA125" s="9" t="str">
        <f t="shared" si="40"/>
        <v/>
      </c>
      <c r="AB125" s="9" t="str">
        <f t="shared" si="41"/>
        <v/>
      </c>
      <c r="AC125" s="53"/>
      <c r="AE125" s="30" t="str">
        <f>IF(OR($D125="",$D125&lt;1),"",変化量!$J122+変化量!L122)</f>
        <v/>
      </c>
      <c r="AF125" s="30" t="str">
        <f>IF(OR($D125="",$D125&lt;1),"",AE125+(変化量!M122-変化量!L122))</f>
        <v/>
      </c>
      <c r="AG125" s="30" t="str">
        <f>IF(OR($D125="",$D125&lt;1),"",AF125+(変化量!N122-変化量!M122))</f>
        <v/>
      </c>
      <c r="AH125" s="30" t="str">
        <f>IF(OR($D125="",$D125&lt;1),"",AG125+(変化量!O122-変化量!N122))</f>
        <v/>
      </c>
      <c r="AI125" s="30" t="str">
        <f>IF(OR($D125="",$D125&lt;1),"",AH125+(変化量!P122-変化量!O122))</f>
        <v/>
      </c>
      <c r="AJ125" s="30" t="str">
        <f>IF(OR($D125="",$D125&lt;1),"",AI125+(変化量!Q122-変化量!P122))</f>
        <v/>
      </c>
      <c r="AK125" s="30" t="str">
        <f>IF(OR($D125="",$D125&lt;1),"",AJ125+(変化量!R122-変化量!Q122))</f>
        <v/>
      </c>
      <c r="AL125" s="30" t="str">
        <f>IF(OR($D125="",$D125&lt;1),"",AK125+(変化量!S122-変化量!R122))</f>
        <v/>
      </c>
      <c r="AM125" s="30" t="str">
        <f>IF(OR($D125="",$D125&lt;1),"",AL125+(変化量!T122-変化量!S122))</f>
        <v/>
      </c>
      <c r="AN125" s="30" t="str">
        <f>IF(OR($D125="",$D125&lt;1),"",AM125+(変化量!U122-変化量!T122))</f>
        <v/>
      </c>
      <c r="AO125" s="30" t="str">
        <f>IF(OR($D125="",$D125&lt;1),"",AN125+(変化量!V122-変化量!U122))</f>
        <v/>
      </c>
      <c r="AP125" s="30" t="str">
        <f>IF(OR($D125="",$D125&lt;1),"",AO125+(変化量!W122-変化量!V122))</f>
        <v/>
      </c>
      <c r="AQ125" s="30" t="str">
        <f>IF(OR($D125="",$D125&lt;1),"",AP125+(変化量!X122-変化量!W122))</f>
        <v/>
      </c>
      <c r="AR125" s="30" t="str">
        <f>IF(OR($D125="",$D125&lt;1),"",AQ125+(変化量!Y122-変化量!X122))</f>
        <v/>
      </c>
      <c r="AS125" s="30" t="str">
        <f>IF(OR($D125="",$D125&lt;1),"",AR125+(変化量!Z122-変化量!Y122))</f>
        <v/>
      </c>
      <c r="AT125" s="30" t="str">
        <f>IF(OR($D125="",$D125&lt;1),"",AS125+(変化量!AA122-変化量!Z122))</f>
        <v/>
      </c>
      <c r="AU125" s="30" t="str">
        <f>IF(OR($D125="",$D125&lt;1),"",AT125+(変化量!AB122-変化量!AA122))</f>
        <v/>
      </c>
      <c r="AV125" s="30" t="str">
        <f>IF(OR($D125="",$D125&lt;1),"",AU125+(変化量!AC122-変化量!AB122))</f>
        <v/>
      </c>
      <c r="AW125" s="30" t="str">
        <f>IF(OR($D125="",$D125&lt;1),"",AV125+(変化量!AD122-変化量!AC122))</f>
        <v/>
      </c>
      <c r="AX125" s="30" t="str">
        <f>IF(OR($D125="",$D125&lt;1),"",AW125+(変化量!AE122-変化量!AD122))</f>
        <v/>
      </c>
      <c r="AY125" s="30" t="str">
        <f>IF(OR($D125="",$D125&lt;1),"",AX125+(変化量!AF122-変化量!AE122))</f>
        <v/>
      </c>
      <c r="AZ125" s="30" t="str">
        <f>IF(OR($D125="",$D125&lt;1),"",AY125+(変化量!AG122-変化量!AF122))</f>
        <v/>
      </c>
      <c r="BA125" s="30" t="str">
        <f>IF(OR($D125="",$D125&lt;1),"",AZ125+(変化量!AH122-変化量!AG122))</f>
        <v/>
      </c>
      <c r="BB125" s="30" t="str">
        <f>IF(OR($D125="",$D125&lt;1),"",BA125+(変化量!AI122-変化量!AH122))</f>
        <v/>
      </c>
      <c r="BC125" s="30" t="str">
        <f>IF(OR($D125="",$D125&lt;1),"",BB125+(変化量!AJ122-変化量!AI122))</f>
        <v/>
      </c>
      <c r="BD125" s="30" t="str">
        <f>IF(OR($D125="",$D125&lt;1),"",BC125+(変化量!AK122-変化量!AJ122))</f>
        <v/>
      </c>
      <c r="BE125" s="30" t="str">
        <f>IF(OR($D125="",$D125&lt;1),"",BD125+(変化量!AL122-変化量!AK122))</f>
        <v/>
      </c>
      <c r="BF125" s="30" t="str">
        <f>IF(OR($D125="",$D125&lt;1),"",BE125+(変化量!AM122-変化量!AL122))</f>
        <v/>
      </c>
      <c r="BG125" s="30" t="str">
        <f>IF(OR($D125="",$D125&lt;1),"",BF125+(変化量!AN122-変化量!AM122))</f>
        <v/>
      </c>
      <c r="BH125" s="30" t="str">
        <f>IF(OR($D125="",$D125&lt;1),"",BG125+(変化量!AO122-変化量!AN122))</f>
        <v/>
      </c>
      <c r="BI125" s="30" t="str">
        <f>IF(OR($D125="",$D125&lt;1),"",BH125+(変化量!AP122-変化量!AO122))</f>
        <v/>
      </c>
      <c r="BJ125" s="30" t="str">
        <f>IF(OR($D125="",$D125&lt;1),"",BI125+(変化量!AQ122-変化量!AP122))</f>
        <v/>
      </c>
      <c r="BK125" s="30" t="str">
        <f>IF(OR($D125="",$D125&lt;1),"",BJ125+(変化量!AR122-変化量!AQ122))</f>
        <v/>
      </c>
      <c r="BL125" s="30" t="str">
        <f>IF(OR($D125="",$D125&lt;1),"",BK125+(変化量!AS122-変化量!AR122))</f>
        <v/>
      </c>
      <c r="BM125" s="30" t="str">
        <f>IF(OR($D125="",$D125&lt;1),"",BL125+(変化量!AT122-変化量!AS122))</f>
        <v/>
      </c>
      <c r="BN125" s="30" t="str">
        <f>IF(OR($D125="",$D125&lt;1),"",BM125+(変化量!AU122-変化量!AT122))</f>
        <v/>
      </c>
      <c r="BO125" s="30" t="str">
        <f>IF(OR($D125="",$D125&lt;1),"",BN125+(変化量!AV122-変化量!AU122))</f>
        <v/>
      </c>
      <c r="BP125" s="30" t="str">
        <f>IF(OR($D125="",$D125&lt;1),"",BO125+(変化量!AW122-変化量!AV122))</f>
        <v/>
      </c>
      <c r="BQ125" s="30" t="str">
        <f>IF(OR($D125="",$D125&lt;1),"",BP125+(変化量!AX122-変化量!AW122))</f>
        <v/>
      </c>
      <c r="BR125" s="30" t="str">
        <f>IF(OR($D125="",$D125&lt;1),"",BQ125+(変化量!AY122-変化量!AX122))</f>
        <v/>
      </c>
      <c r="BS125" s="30" t="str">
        <f>IF(OR($D125="",$D125&lt;1),"",BR125+(変化量!AZ122-変化量!AY122))</f>
        <v/>
      </c>
      <c r="BT125" s="30" t="str">
        <f>IF(OR($D125="",$D125&lt;1),"",BS125+(変化量!BA122-変化量!AZ122))</f>
        <v/>
      </c>
      <c r="BU125" s="30" t="str">
        <f>IF(OR($D125="",$D125&lt;1),"",BT125+(変化量!BB122-変化量!BA122))</f>
        <v/>
      </c>
      <c r="BV125" s="30" t="str">
        <f>IF(OR($D125="",$D125&lt;1),"",BU125+(変化量!BC122-変化量!BB122))</f>
        <v/>
      </c>
      <c r="BW125" s="30" t="str">
        <f>IF(OR($D125="",$D125&lt;1),"",BV125+(変化量!BD122-変化量!BC122))</f>
        <v/>
      </c>
      <c r="BX125" s="30" t="str">
        <f>IF(OR($D125="",$D125&lt;1),"",BW125+(変化量!BE122-変化量!BD122))</f>
        <v/>
      </c>
      <c r="BY125" s="30" t="str">
        <f>IF(OR($D125="",$D125&lt;1),"",BX125+(変化量!BF122-変化量!BE122))</f>
        <v/>
      </c>
      <c r="BZ125" s="30" t="str">
        <f>IF(OR($D125="",$D125&lt;1),"",BY125+(変化量!BG122-変化量!BF122))</f>
        <v/>
      </c>
      <c r="CA125" s="30" t="str">
        <f>IF(OR($D125="",$D125&lt;1),"",BZ125+(変化量!BH122-変化量!BG122))</f>
        <v/>
      </c>
      <c r="CB125" s="30" t="str">
        <f>IF(OR($D125="",$D125&lt;1),"",CA125+(変化量!BI122-変化量!BH122))</f>
        <v/>
      </c>
      <c r="CC125" s="30" t="str">
        <f>IF(OR($D125="",$D125&lt;1),"",CB125+(変化量!BJ122-変化量!BI122))</f>
        <v/>
      </c>
      <c r="CD125" s="30" t="str">
        <f>IF(OR($D125="",$D125&lt;1),"",CC125+(変化量!BK122-変化量!BJ122))</f>
        <v/>
      </c>
      <c r="CE125" s="30" t="str">
        <f>IF(OR($D125="",$D125&lt;1),"",CD125+(変化量!BL122-変化量!BK122))</f>
        <v/>
      </c>
      <c r="CF125" s="30" t="str">
        <f>IF(OR($D125="",$D125&lt;1),"",CE125+(変化量!BM122-変化量!BL122))</f>
        <v/>
      </c>
      <c r="CG125" s="30" t="str">
        <f>IF(OR($D125="",$D125&lt;1),"",CF125+(変化量!BN122-変化量!BM122))</f>
        <v/>
      </c>
      <c r="CH125" s="30" t="str">
        <f>IF(OR($D125="",$D125&lt;1),"",CG125+(変化量!BO122-変化量!BN122))</f>
        <v/>
      </c>
      <c r="CI125" s="30" t="str">
        <f>IF(OR($D125="",$D125&lt;1),"",CH125+(変化量!BP122-変化量!BO122))</f>
        <v/>
      </c>
      <c r="CJ125" s="30" t="str">
        <f>IF(OR($D125="",$D125&lt;1),"",CI125+(変化量!BQ122-変化量!BP122))</f>
        <v/>
      </c>
      <c r="CK125" s="30" t="str">
        <f>IF(OR($D125="",$D125&lt;1),"",CJ125+(変化量!BR122-変化量!BQ122))</f>
        <v/>
      </c>
      <c r="CL125" s="30" t="str">
        <f>IF(OR($D125="",$D125&lt;1),"",CK125+(変化量!BS122-変化量!BR122))</f>
        <v/>
      </c>
      <c r="CM125" s="30" t="str">
        <f>IF(OR($D125="",$D125&lt;1),"",CL125+(変化量!BT122-変化量!BS122))</f>
        <v/>
      </c>
      <c r="CN125" s="30" t="str">
        <f>IF(OR($D125="",$D125&lt;1),"",CM125+(変化量!BU122-変化量!BT122))</f>
        <v/>
      </c>
      <c r="CO125" s="30" t="str">
        <f>IF(OR($D125="",$D125&lt;1),"",CN125+(変化量!BV122-変化量!BU122))</f>
        <v/>
      </c>
      <c r="CP125" s="30" t="str">
        <f>IF(OR($D125="",$D125&lt;1),"",CO125+(変化量!BW122-変化量!BV122))</f>
        <v/>
      </c>
      <c r="CQ125" s="30" t="str">
        <f>IF(OR($D125="",$D125&lt;1),"",CP125+(変化量!BX122-変化量!BW122))</f>
        <v/>
      </c>
      <c r="CR125" s="30" t="str">
        <f>IF(OR($D125="",$D125&lt;1),"",CQ125+(変化量!BY122-変化量!BX122))</f>
        <v/>
      </c>
    </row>
    <row r="126" spans="1:96" x14ac:dyDescent="0.15">
      <c r="A126" s="30">
        <f>入力シート!B120</f>
        <v>109</v>
      </c>
      <c r="B126" s="30">
        <f>入力シート!C120</f>
        <v>0</v>
      </c>
      <c r="C126" s="30">
        <f>入力シート!D120</f>
        <v>0</v>
      </c>
      <c r="D126" s="30">
        <f>入力シート!E120</f>
        <v>0</v>
      </c>
      <c r="E126" s="30">
        <f>入力シート!F120</f>
        <v>0</v>
      </c>
      <c r="F126" s="30">
        <f t="shared" si="45"/>
        <v>0</v>
      </c>
      <c r="G126" s="30" t="str">
        <f t="shared" si="30"/>
        <v/>
      </c>
      <c r="H126" s="30" t="str">
        <f t="shared" si="42"/>
        <v/>
      </c>
      <c r="I126" s="30" t="str">
        <f t="shared" si="26"/>
        <v/>
      </c>
      <c r="J126" s="9" t="str">
        <f t="shared" si="39"/>
        <v/>
      </c>
      <c r="K126" s="30" t="str">
        <f t="shared" si="44"/>
        <v/>
      </c>
      <c r="L126" s="30" t="str">
        <f t="shared" si="27"/>
        <v/>
      </c>
      <c r="M126" s="30" t="str">
        <f t="shared" si="31"/>
        <v/>
      </c>
      <c r="N126" s="30" t="str">
        <f t="shared" si="32"/>
        <v/>
      </c>
      <c r="O126" s="9" t="str">
        <f t="shared" si="33"/>
        <v/>
      </c>
      <c r="P126" s="9">
        <f t="shared" si="34"/>
        <v>38</v>
      </c>
      <c r="Q126" s="9" t="str">
        <f t="shared" si="25"/>
        <v/>
      </c>
      <c r="R126" s="57">
        <v>109</v>
      </c>
      <c r="S126" s="53">
        <f t="shared" si="35"/>
        <v>0</v>
      </c>
      <c r="T126" s="53">
        <f t="shared" si="36"/>
        <v>0</v>
      </c>
      <c r="U126" s="53" t="str">
        <f t="shared" si="43"/>
        <v/>
      </c>
      <c r="V126" s="58" t="str">
        <f t="shared" si="28"/>
        <v/>
      </c>
      <c r="W126" s="53">
        <v>109</v>
      </c>
      <c r="X126" s="53" t="str">
        <f t="shared" si="29"/>
        <v/>
      </c>
      <c r="Y126" s="9">
        <f t="shared" si="37"/>
        <v>0</v>
      </c>
      <c r="Z126" s="9" t="str">
        <f t="shared" si="38"/>
        <v/>
      </c>
      <c r="AA126" s="9" t="str">
        <f t="shared" si="40"/>
        <v/>
      </c>
      <c r="AB126" s="9" t="str">
        <f t="shared" si="41"/>
        <v/>
      </c>
      <c r="AC126" s="53"/>
      <c r="AE126" s="30" t="str">
        <f>IF(OR($D126="",$D126&lt;1),"",変化量!$J123+変化量!L123)</f>
        <v/>
      </c>
      <c r="AF126" s="30" t="str">
        <f>IF(OR($D126="",$D126&lt;1),"",AE126+(変化量!M123-変化量!L123))</f>
        <v/>
      </c>
      <c r="AG126" s="30" t="str">
        <f>IF(OR($D126="",$D126&lt;1),"",AF126+(変化量!N123-変化量!M123))</f>
        <v/>
      </c>
      <c r="AH126" s="30" t="str">
        <f>IF(OR($D126="",$D126&lt;1),"",AG126+(変化量!O123-変化量!N123))</f>
        <v/>
      </c>
      <c r="AI126" s="30" t="str">
        <f>IF(OR($D126="",$D126&lt;1),"",AH126+(変化量!P123-変化量!O123))</f>
        <v/>
      </c>
      <c r="AJ126" s="30" t="str">
        <f>IF(OR($D126="",$D126&lt;1),"",AI126+(変化量!Q123-変化量!P123))</f>
        <v/>
      </c>
      <c r="AK126" s="30" t="str">
        <f>IF(OR($D126="",$D126&lt;1),"",AJ126+(変化量!R123-変化量!Q123))</f>
        <v/>
      </c>
      <c r="AL126" s="30" t="str">
        <f>IF(OR($D126="",$D126&lt;1),"",AK126+(変化量!S123-変化量!R123))</f>
        <v/>
      </c>
      <c r="AM126" s="30" t="str">
        <f>IF(OR($D126="",$D126&lt;1),"",AL126+(変化量!T123-変化量!S123))</f>
        <v/>
      </c>
      <c r="AN126" s="30" t="str">
        <f>IF(OR($D126="",$D126&lt;1),"",AM126+(変化量!U123-変化量!T123))</f>
        <v/>
      </c>
      <c r="AO126" s="30" t="str">
        <f>IF(OR($D126="",$D126&lt;1),"",AN126+(変化量!V123-変化量!U123))</f>
        <v/>
      </c>
      <c r="AP126" s="30" t="str">
        <f>IF(OR($D126="",$D126&lt;1),"",AO126+(変化量!W123-変化量!V123))</f>
        <v/>
      </c>
      <c r="AQ126" s="30" t="str">
        <f>IF(OR($D126="",$D126&lt;1),"",AP126+(変化量!X123-変化量!W123))</f>
        <v/>
      </c>
      <c r="AR126" s="30" t="str">
        <f>IF(OR($D126="",$D126&lt;1),"",AQ126+(変化量!Y123-変化量!X123))</f>
        <v/>
      </c>
      <c r="AS126" s="30" t="str">
        <f>IF(OR($D126="",$D126&lt;1),"",AR126+(変化量!Z123-変化量!Y123))</f>
        <v/>
      </c>
      <c r="AT126" s="30" t="str">
        <f>IF(OR($D126="",$D126&lt;1),"",AS126+(変化量!AA123-変化量!Z123))</f>
        <v/>
      </c>
      <c r="AU126" s="30" t="str">
        <f>IF(OR($D126="",$D126&lt;1),"",AT126+(変化量!AB123-変化量!AA123))</f>
        <v/>
      </c>
      <c r="AV126" s="30" t="str">
        <f>IF(OR($D126="",$D126&lt;1),"",AU126+(変化量!AC123-変化量!AB123))</f>
        <v/>
      </c>
      <c r="AW126" s="30" t="str">
        <f>IF(OR($D126="",$D126&lt;1),"",AV126+(変化量!AD123-変化量!AC123))</f>
        <v/>
      </c>
      <c r="AX126" s="30" t="str">
        <f>IF(OR($D126="",$D126&lt;1),"",AW126+(変化量!AE123-変化量!AD123))</f>
        <v/>
      </c>
      <c r="AY126" s="30" t="str">
        <f>IF(OR($D126="",$D126&lt;1),"",AX126+(変化量!AF123-変化量!AE123))</f>
        <v/>
      </c>
      <c r="AZ126" s="30" t="str">
        <f>IF(OR($D126="",$D126&lt;1),"",AY126+(変化量!AG123-変化量!AF123))</f>
        <v/>
      </c>
      <c r="BA126" s="30" t="str">
        <f>IF(OR($D126="",$D126&lt;1),"",AZ126+(変化量!AH123-変化量!AG123))</f>
        <v/>
      </c>
      <c r="BB126" s="30" t="str">
        <f>IF(OR($D126="",$D126&lt;1),"",BA126+(変化量!AI123-変化量!AH123))</f>
        <v/>
      </c>
      <c r="BC126" s="30" t="str">
        <f>IF(OR($D126="",$D126&lt;1),"",BB126+(変化量!AJ123-変化量!AI123))</f>
        <v/>
      </c>
      <c r="BD126" s="30" t="str">
        <f>IF(OR($D126="",$D126&lt;1),"",BC126+(変化量!AK123-変化量!AJ123))</f>
        <v/>
      </c>
      <c r="BE126" s="30" t="str">
        <f>IF(OR($D126="",$D126&lt;1),"",BD126+(変化量!AL123-変化量!AK123))</f>
        <v/>
      </c>
      <c r="BF126" s="30" t="str">
        <f>IF(OR($D126="",$D126&lt;1),"",BE126+(変化量!AM123-変化量!AL123))</f>
        <v/>
      </c>
      <c r="BG126" s="30" t="str">
        <f>IF(OR($D126="",$D126&lt;1),"",BF126+(変化量!AN123-変化量!AM123))</f>
        <v/>
      </c>
      <c r="BH126" s="30" t="str">
        <f>IF(OR($D126="",$D126&lt;1),"",BG126+(変化量!AO123-変化量!AN123))</f>
        <v/>
      </c>
      <c r="BI126" s="30" t="str">
        <f>IF(OR($D126="",$D126&lt;1),"",BH126+(変化量!AP123-変化量!AO123))</f>
        <v/>
      </c>
      <c r="BJ126" s="30" t="str">
        <f>IF(OR($D126="",$D126&lt;1),"",BI126+(変化量!AQ123-変化量!AP123))</f>
        <v/>
      </c>
      <c r="BK126" s="30" t="str">
        <f>IF(OR($D126="",$D126&lt;1),"",BJ126+(変化量!AR123-変化量!AQ123))</f>
        <v/>
      </c>
      <c r="BL126" s="30" t="str">
        <f>IF(OR($D126="",$D126&lt;1),"",BK126+(変化量!AS123-変化量!AR123))</f>
        <v/>
      </c>
      <c r="BM126" s="30" t="str">
        <f>IF(OR($D126="",$D126&lt;1),"",BL126+(変化量!AT123-変化量!AS123))</f>
        <v/>
      </c>
      <c r="BN126" s="30" t="str">
        <f>IF(OR($D126="",$D126&lt;1),"",BM126+(変化量!AU123-変化量!AT123))</f>
        <v/>
      </c>
      <c r="BO126" s="30" t="str">
        <f>IF(OR($D126="",$D126&lt;1),"",BN126+(変化量!AV123-変化量!AU123))</f>
        <v/>
      </c>
      <c r="BP126" s="30" t="str">
        <f>IF(OR($D126="",$D126&lt;1),"",BO126+(変化量!AW123-変化量!AV123))</f>
        <v/>
      </c>
      <c r="BQ126" s="30" t="str">
        <f>IF(OR($D126="",$D126&lt;1),"",BP126+(変化量!AX123-変化量!AW123))</f>
        <v/>
      </c>
      <c r="BR126" s="30" t="str">
        <f>IF(OR($D126="",$D126&lt;1),"",BQ126+(変化量!AY123-変化量!AX123))</f>
        <v/>
      </c>
      <c r="BS126" s="30" t="str">
        <f>IF(OR($D126="",$D126&lt;1),"",BR126+(変化量!AZ123-変化量!AY123))</f>
        <v/>
      </c>
      <c r="BT126" s="30" t="str">
        <f>IF(OR($D126="",$D126&lt;1),"",BS126+(変化量!BA123-変化量!AZ123))</f>
        <v/>
      </c>
      <c r="BU126" s="30" t="str">
        <f>IF(OR($D126="",$D126&lt;1),"",BT126+(変化量!BB123-変化量!BA123))</f>
        <v/>
      </c>
      <c r="BV126" s="30" t="str">
        <f>IF(OR($D126="",$D126&lt;1),"",BU126+(変化量!BC123-変化量!BB123))</f>
        <v/>
      </c>
      <c r="BW126" s="30" t="str">
        <f>IF(OR($D126="",$D126&lt;1),"",BV126+(変化量!BD123-変化量!BC123))</f>
        <v/>
      </c>
      <c r="BX126" s="30" t="str">
        <f>IF(OR($D126="",$D126&lt;1),"",BW126+(変化量!BE123-変化量!BD123))</f>
        <v/>
      </c>
      <c r="BY126" s="30" t="str">
        <f>IF(OR($D126="",$D126&lt;1),"",BX126+(変化量!BF123-変化量!BE123))</f>
        <v/>
      </c>
      <c r="BZ126" s="30" t="str">
        <f>IF(OR($D126="",$D126&lt;1),"",BY126+(変化量!BG123-変化量!BF123))</f>
        <v/>
      </c>
      <c r="CA126" s="30" t="str">
        <f>IF(OR($D126="",$D126&lt;1),"",BZ126+(変化量!BH123-変化量!BG123))</f>
        <v/>
      </c>
      <c r="CB126" s="30" t="str">
        <f>IF(OR($D126="",$D126&lt;1),"",CA126+(変化量!BI123-変化量!BH123))</f>
        <v/>
      </c>
      <c r="CC126" s="30" t="str">
        <f>IF(OR($D126="",$D126&lt;1),"",CB126+(変化量!BJ123-変化量!BI123))</f>
        <v/>
      </c>
      <c r="CD126" s="30" t="str">
        <f>IF(OR($D126="",$D126&lt;1),"",CC126+(変化量!BK123-変化量!BJ123))</f>
        <v/>
      </c>
      <c r="CE126" s="30" t="str">
        <f>IF(OR($D126="",$D126&lt;1),"",CD126+(変化量!BL123-変化量!BK123))</f>
        <v/>
      </c>
      <c r="CF126" s="30" t="str">
        <f>IF(OR($D126="",$D126&lt;1),"",CE126+(変化量!BM123-変化量!BL123))</f>
        <v/>
      </c>
      <c r="CG126" s="30" t="str">
        <f>IF(OR($D126="",$D126&lt;1),"",CF126+(変化量!BN123-変化量!BM123))</f>
        <v/>
      </c>
      <c r="CH126" s="30" t="str">
        <f>IF(OR($D126="",$D126&lt;1),"",CG126+(変化量!BO123-変化量!BN123))</f>
        <v/>
      </c>
      <c r="CI126" s="30" t="str">
        <f>IF(OR($D126="",$D126&lt;1),"",CH126+(変化量!BP123-変化量!BO123))</f>
        <v/>
      </c>
      <c r="CJ126" s="30" t="str">
        <f>IF(OR($D126="",$D126&lt;1),"",CI126+(変化量!BQ123-変化量!BP123))</f>
        <v/>
      </c>
      <c r="CK126" s="30" t="str">
        <f>IF(OR($D126="",$D126&lt;1),"",CJ126+(変化量!BR123-変化量!BQ123))</f>
        <v/>
      </c>
      <c r="CL126" s="30" t="str">
        <f>IF(OR($D126="",$D126&lt;1),"",CK126+(変化量!BS123-変化量!BR123))</f>
        <v/>
      </c>
      <c r="CM126" s="30" t="str">
        <f>IF(OR($D126="",$D126&lt;1),"",CL126+(変化量!BT123-変化量!BS123))</f>
        <v/>
      </c>
      <c r="CN126" s="30" t="str">
        <f>IF(OR($D126="",$D126&lt;1),"",CM126+(変化量!BU123-変化量!BT123))</f>
        <v/>
      </c>
      <c r="CO126" s="30" t="str">
        <f>IF(OR($D126="",$D126&lt;1),"",CN126+(変化量!BV123-変化量!BU123))</f>
        <v/>
      </c>
      <c r="CP126" s="30" t="str">
        <f>IF(OR($D126="",$D126&lt;1),"",CO126+(変化量!BW123-変化量!BV123))</f>
        <v/>
      </c>
      <c r="CQ126" s="30" t="str">
        <f>IF(OR($D126="",$D126&lt;1),"",CP126+(変化量!BX123-変化量!BW123))</f>
        <v/>
      </c>
      <c r="CR126" s="30" t="str">
        <f>IF(OR($D126="",$D126&lt;1),"",CQ126+(変化量!BY123-変化量!BX123))</f>
        <v/>
      </c>
    </row>
    <row r="127" spans="1:96" x14ac:dyDescent="0.15">
      <c r="A127" s="30">
        <f>入力シート!B121</f>
        <v>110</v>
      </c>
      <c r="B127" s="30">
        <f>入力シート!C121</f>
        <v>0</v>
      </c>
      <c r="C127" s="30">
        <f>入力シート!D121</f>
        <v>0</v>
      </c>
      <c r="D127" s="30">
        <f>入力シート!E121</f>
        <v>0</v>
      </c>
      <c r="E127" s="30">
        <f>入力シート!F121</f>
        <v>0</v>
      </c>
      <c r="F127" s="30">
        <f t="shared" si="45"/>
        <v>0</v>
      </c>
      <c r="G127" s="30" t="str">
        <f t="shared" si="30"/>
        <v/>
      </c>
      <c r="H127" s="30" t="str">
        <f t="shared" si="42"/>
        <v/>
      </c>
      <c r="I127" s="30" t="str">
        <f t="shared" si="26"/>
        <v/>
      </c>
      <c r="J127" s="9" t="str">
        <f t="shared" si="39"/>
        <v/>
      </c>
      <c r="K127" s="30" t="str">
        <f t="shared" si="44"/>
        <v/>
      </c>
      <c r="L127" s="30" t="str">
        <f t="shared" si="27"/>
        <v/>
      </c>
      <c r="M127" s="30" t="str">
        <f t="shared" si="31"/>
        <v/>
      </c>
      <c r="N127" s="30" t="str">
        <f t="shared" si="32"/>
        <v/>
      </c>
      <c r="O127" s="9" t="str">
        <f t="shared" si="33"/>
        <v/>
      </c>
      <c r="P127" s="9">
        <f t="shared" si="34"/>
        <v>38</v>
      </c>
      <c r="Q127" s="9" t="str">
        <f t="shared" si="25"/>
        <v/>
      </c>
      <c r="R127" s="57">
        <v>110</v>
      </c>
      <c r="S127" s="53">
        <f t="shared" si="35"/>
        <v>0</v>
      </c>
      <c r="T127" s="53">
        <f t="shared" si="36"/>
        <v>0</v>
      </c>
      <c r="U127" s="53" t="str">
        <f t="shared" si="43"/>
        <v/>
      </c>
      <c r="V127" s="58" t="str">
        <f t="shared" si="28"/>
        <v/>
      </c>
      <c r="W127" s="53">
        <v>110</v>
      </c>
      <c r="X127" s="53" t="str">
        <f t="shared" si="29"/>
        <v/>
      </c>
      <c r="Y127" s="9">
        <f t="shared" si="37"/>
        <v>0</v>
      </c>
      <c r="Z127" s="9" t="str">
        <f t="shared" si="38"/>
        <v/>
      </c>
      <c r="AA127" s="9" t="str">
        <f t="shared" si="40"/>
        <v/>
      </c>
      <c r="AB127" s="9" t="str">
        <f t="shared" si="41"/>
        <v/>
      </c>
      <c r="AC127" s="53"/>
      <c r="AE127" s="30" t="str">
        <f>IF(OR($D127="",$D127&lt;1),"",変化量!$J124+変化量!L124)</f>
        <v/>
      </c>
      <c r="AF127" s="30" t="str">
        <f>IF(OR($D127="",$D127&lt;1),"",AE127+(変化量!M124-変化量!L124))</f>
        <v/>
      </c>
      <c r="AG127" s="30" t="str">
        <f>IF(OR($D127="",$D127&lt;1),"",AF127+(変化量!N124-変化量!M124))</f>
        <v/>
      </c>
      <c r="AH127" s="30" t="str">
        <f>IF(OR($D127="",$D127&lt;1),"",AG127+(変化量!O124-変化量!N124))</f>
        <v/>
      </c>
      <c r="AI127" s="30" t="str">
        <f>IF(OR($D127="",$D127&lt;1),"",AH127+(変化量!P124-変化量!O124))</f>
        <v/>
      </c>
      <c r="AJ127" s="30" t="str">
        <f>IF(OR($D127="",$D127&lt;1),"",AI127+(変化量!Q124-変化量!P124))</f>
        <v/>
      </c>
      <c r="AK127" s="30" t="str">
        <f>IF(OR($D127="",$D127&lt;1),"",AJ127+(変化量!R124-変化量!Q124))</f>
        <v/>
      </c>
      <c r="AL127" s="30" t="str">
        <f>IF(OR($D127="",$D127&lt;1),"",AK127+(変化量!S124-変化量!R124))</f>
        <v/>
      </c>
      <c r="AM127" s="30" t="str">
        <f>IF(OR($D127="",$D127&lt;1),"",AL127+(変化量!T124-変化量!S124))</f>
        <v/>
      </c>
      <c r="AN127" s="30" t="str">
        <f>IF(OR($D127="",$D127&lt;1),"",AM127+(変化量!U124-変化量!T124))</f>
        <v/>
      </c>
      <c r="AO127" s="30" t="str">
        <f>IF(OR($D127="",$D127&lt;1),"",AN127+(変化量!V124-変化量!U124))</f>
        <v/>
      </c>
      <c r="AP127" s="30" t="str">
        <f>IF(OR($D127="",$D127&lt;1),"",AO127+(変化量!W124-変化量!V124))</f>
        <v/>
      </c>
      <c r="AQ127" s="30" t="str">
        <f>IF(OR($D127="",$D127&lt;1),"",AP127+(変化量!X124-変化量!W124))</f>
        <v/>
      </c>
      <c r="AR127" s="30" t="str">
        <f>IF(OR($D127="",$D127&lt;1),"",AQ127+(変化量!Y124-変化量!X124))</f>
        <v/>
      </c>
      <c r="AS127" s="30" t="str">
        <f>IF(OR($D127="",$D127&lt;1),"",AR127+(変化量!Z124-変化量!Y124))</f>
        <v/>
      </c>
      <c r="AT127" s="30" t="str">
        <f>IF(OR($D127="",$D127&lt;1),"",AS127+(変化量!AA124-変化量!Z124))</f>
        <v/>
      </c>
      <c r="AU127" s="30" t="str">
        <f>IF(OR($D127="",$D127&lt;1),"",AT127+(変化量!AB124-変化量!AA124))</f>
        <v/>
      </c>
      <c r="AV127" s="30" t="str">
        <f>IF(OR($D127="",$D127&lt;1),"",AU127+(変化量!AC124-変化量!AB124))</f>
        <v/>
      </c>
      <c r="AW127" s="30" t="str">
        <f>IF(OR($D127="",$D127&lt;1),"",AV127+(変化量!AD124-変化量!AC124))</f>
        <v/>
      </c>
      <c r="AX127" s="30" t="str">
        <f>IF(OR($D127="",$D127&lt;1),"",AW127+(変化量!AE124-変化量!AD124))</f>
        <v/>
      </c>
      <c r="AY127" s="30" t="str">
        <f>IF(OR($D127="",$D127&lt;1),"",AX127+(変化量!AF124-変化量!AE124))</f>
        <v/>
      </c>
      <c r="AZ127" s="30" t="str">
        <f>IF(OR($D127="",$D127&lt;1),"",AY127+(変化量!AG124-変化量!AF124))</f>
        <v/>
      </c>
      <c r="BA127" s="30" t="str">
        <f>IF(OR($D127="",$D127&lt;1),"",AZ127+(変化量!AH124-変化量!AG124))</f>
        <v/>
      </c>
      <c r="BB127" s="30" t="str">
        <f>IF(OR($D127="",$D127&lt;1),"",BA127+(変化量!AI124-変化量!AH124))</f>
        <v/>
      </c>
      <c r="BC127" s="30" t="str">
        <f>IF(OR($D127="",$D127&lt;1),"",BB127+(変化量!AJ124-変化量!AI124))</f>
        <v/>
      </c>
      <c r="BD127" s="30" t="str">
        <f>IF(OR($D127="",$D127&lt;1),"",BC127+(変化量!AK124-変化量!AJ124))</f>
        <v/>
      </c>
      <c r="BE127" s="30" t="str">
        <f>IF(OR($D127="",$D127&lt;1),"",BD127+(変化量!AL124-変化量!AK124))</f>
        <v/>
      </c>
      <c r="BF127" s="30" t="str">
        <f>IF(OR($D127="",$D127&lt;1),"",BE127+(変化量!AM124-変化量!AL124))</f>
        <v/>
      </c>
      <c r="BG127" s="30" t="str">
        <f>IF(OR($D127="",$D127&lt;1),"",BF127+(変化量!AN124-変化量!AM124))</f>
        <v/>
      </c>
      <c r="BH127" s="30" t="str">
        <f>IF(OR($D127="",$D127&lt;1),"",BG127+(変化量!AO124-変化量!AN124))</f>
        <v/>
      </c>
      <c r="BI127" s="30" t="str">
        <f>IF(OR($D127="",$D127&lt;1),"",BH127+(変化量!AP124-変化量!AO124))</f>
        <v/>
      </c>
      <c r="BJ127" s="30" t="str">
        <f>IF(OR($D127="",$D127&lt;1),"",BI127+(変化量!AQ124-変化量!AP124))</f>
        <v/>
      </c>
      <c r="BK127" s="30" t="str">
        <f>IF(OR($D127="",$D127&lt;1),"",BJ127+(変化量!AR124-変化量!AQ124))</f>
        <v/>
      </c>
      <c r="BL127" s="30" t="str">
        <f>IF(OR($D127="",$D127&lt;1),"",BK127+(変化量!AS124-変化量!AR124))</f>
        <v/>
      </c>
      <c r="BM127" s="30" t="str">
        <f>IF(OR($D127="",$D127&lt;1),"",BL127+(変化量!AT124-変化量!AS124))</f>
        <v/>
      </c>
      <c r="BN127" s="30" t="str">
        <f>IF(OR($D127="",$D127&lt;1),"",BM127+(変化量!AU124-変化量!AT124))</f>
        <v/>
      </c>
      <c r="BO127" s="30" t="str">
        <f>IF(OR($D127="",$D127&lt;1),"",BN127+(変化量!AV124-変化量!AU124))</f>
        <v/>
      </c>
      <c r="BP127" s="30" t="str">
        <f>IF(OR($D127="",$D127&lt;1),"",BO127+(変化量!AW124-変化量!AV124))</f>
        <v/>
      </c>
      <c r="BQ127" s="30" t="str">
        <f>IF(OR($D127="",$D127&lt;1),"",BP127+(変化量!AX124-変化量!AW124))</f>
        <v/>
      </c>
      <c r="BR127" s="30" t="str">
        <f>IF(OR($D127="",$D127&lt;1),"",BQ127+(変化量!AY124-変化量!AX124))</f>
        <v/>
      </c>
      <c r="BS127" s="30" t="str">
        <f>IF(OR($D127="",$D127&lt;1),"",BR127+(変化量!AZ124-変化量!AY124))</f>
        <v/>
      </c>
      <c r="BT127" s="30" t="str">
        <f>IF(OR($D127="",$D127&lt;1),"",BS127+(変化量!BA124-変化量!AZ124))</f>
        <v/>
      </c>
      <c r="BU127" s="30" t="str">
        <f>IF(OR($D127="",$D127&lt;1),"",BT127+(変化量!BB124-変化量!BA124))</f>
        <v/>
      </c>
      <c r="BV127" s="30" t="str">
        <f>IF(OR($D127="",$D127&lt;1),"",BU127+(変化量!BC124-変化量!BB124))</f>
        <v/>
      </c>
      <c r="BW127" s="30" t="str">
        <f>IF(OR($D127="",$D127&lt;1),"",BV127+(変化量!BD124-変化量!BC124))</f>
        <v/>
      </c>
      <c r="BX127" s="30" t="str">
        <f>IF(OR($D127="",$D127&lt;1),"",BW127+(変化量!BE124-変化量!BD124))</f>
        <v/>
      </c>
      <c r="BY127" s="30" t="str">
        <f>IF(OR($D127="",$D127&lt;1),"",BX127+(変化量!BF124-変化量!BE124))</f>
        <v/>
      </c>
      <c r="BZ127" s="30" t="str">
        <f>IF(OR($D127="",$D127&lt;1),"",BY127+(変化量!BG124-変化量!BF124))</f>
        <v/>
      </c>
      <c r="CA127" s="30" t="str">
        <f>IF(OR($D127="",$D127&lt;1),"",BZ127+(変化量!BH124-変化量!BG124))</f>
        <v/>
      </c>
      <c r="CB127" s="30" t="str">
        <f>IF(OR($D127="",$D127&lt;1),"",CA127+(変化量!BI124-変化量!BH124))</f>
        <v/>
      </c>
      <c r="CC127" s="30" t="str">
        <f>IF(OR($D127="",$D127&lt;1),"",CB127+(変化量!BJ124-変化量!BI124))</f>
        <v/>
      </c>
      <c r="CD127" s="30" t="str">
        <f>IF(OR($D127="",$D127&lt;1),"",CC127+(変化量!BK124-変化量!BJ124))</f>
        <v/>
      </c>
      <c r="CE127" s="30" t="str">
        <f>IF(OR($D127="",$D127&lt;1),"",CD127+(変化量!BL124-変化量!BK124))</f>
        <v/>
      </c>
      <c r="CF127" s="30" t="str">
        <f>IF(OR($D127="",$D127&lt;1),"",CE127+(変化量!BM124-変化量!BL124))</f>
        <v/>
      </c>
      <c r="CG127" s="30" t="str">
        <f>IF(OR($D127="",$D127&lt;1),"",CF127+(変化量!BN124-変化量!BM124))</f>
        <v/>
      </c>
      <c r="CH127" s="30" t="str">
        <f>IF(OR($D127="",$D127&lt;1),"",CG127+(変化量!BO124-変化量!BN124))</f>
        <v/>
      </c>
      <c r="CI127" s="30" t="str">
        <f>IF(OR($D127="",$D127&lt;1),"",CH127+(変化量!BP124-変化量!BO124))</f>
        <v/>
      </c>
      <c r="CJ127" s="30" t="str">
        <f>IF(OR($D127="",$D127&lt;1),"",CI127+(変化量!BQ124-変化量!BP124))</f>
        <v/>
      </c>
      <c r="CK127" s="30" t="str">
        <f>IF(OR($D127="",$D127&lt;1),"",CJ127+(変化量!BR124-変化量!BQ124))</f>
        <v/>
      </c>
      <c r="CL127" s="30" t="str">
        <f>IF(OR($D127="",$D127&lt;1),"",CK127+(変化量!BS124-変化量!BR124))</f>
        <v/>
      </c>
      <c r="CM127" s="30" t="str">
        <f>IF(OR($D127="",$D127&lt;1),"",CL127+(変化量!BT124-変化量!BS124))</f>
        <v/>
      </c>
      <c r="CN127" s="30" t="str">
        <f>IF(OR($D127="",$D127&lt;1),"",CM127+(変化量!BU124-変化量!BT124))</f>
        <v/>
      </c>
      <c r="CO127" s="30" t="str">
        <f>IF(OR($D127="",$D127&lt;1),"",CN127+(変化量!BV124-変化量!BU124))</f>
        <v/>
      </c>
      <c r="CP127" s="30" t="str">
        <f>IF(OR($D127="",$D127&lt;1),"",CO127+(変化量!BW124-変化量!BV124))</f>
        <v/>
      </c>
      <c r="CQ127" s="30" t="str">
        <f>IF(OR($D127="",$D127&lt;1),"",CP127+(変化量!BX124-変化量!BW124))</f>
        <v/>
      </c>
      <c r="CR127" s="30" t="str">
        <f>IF(OR($D127="",$D127&lt;1),"",CQ127+(変化量!BY124-変化量!BX124))</f>
        <v/>
      </c>
    </row>
    <row r="128" spans="1:96" x14ac:dyDescent="0.15">
      <c r="A128" s="30">
        <f>入力シート!B122</f>
        <v>111</v>
      </c>
      <c r="B128" s="30">
        <f>入力シート!C122</f>
        <v>0</v>
      </c>
      <c r="C128" s="30">
        <f>入力シート!D122</f>
        <v>0</v>
      </c>
      <c r="D128" s="30">
        <f>入力シート!E122</f>
        <v>0</v>
      </c>
      <c r="E128" s="30">
        <f>入力シート!F122</f>
        <v>0</v>
      </c>
      <c r="F128" s="30">
        <f t="shared" si="45"/>
        <v>0</v>
      </c>
      <c r="G128" s="30" t="str">
        <f t="shared" si="30"/>
        <v/>
      </c>
      <c r="H128" s="30" t="str">
        <f t="shared" si="42"/>
        <v/>
      </c>
      <c r="I128" s="30" t="str">
        <f t="shared" si="26"/>
        <v/>
      </c>
      <c r="J128" s="9" t="str">
        <f t="shared" si="39"/>
        <v/>
      </c>
      <c r="K128" s="30" t="str">
        <f t="shared" si="44"/>
        <v/>
      </c>
      <c r="L128" s="30" t="str">
        <f t="shared" si="27"/>
        <v/>
      </c>
      <c r="M128" s="30" t="str">
        <f t="shared" si="31"/>
        <v/>
      </c>
      <c r="N128" s="30" t="str">
        <f t="shared" si="32"/>
        <v/>
      </c>
      <c r="O128" s="9" t="str">
        <f t="shared" si="33"/>
        <v/>
      </c>
      <c r="P128" s="9">
        <f t="shared" si="34"/>
        <v>38</v>
      </c>
      <c r="Q128" s="9" t="str">
        <f t="shared" si="25"/>
        <v/>
      </c>
      <c r="R128" s="57">
        <v>111</v>
      </c>
      <c r="S128" s="53">
        <f t="shared" si="35"/>
        <v>0</v>
      </c>
      <c r="T128" s="53">
        <f t="shared" si="36"/>
        <v>0</v>
      </c>
      <c r="U128" s="53" t="str">
        <f t="shared" si="43"/>
        <v/>
      </c>
      <c r="V128" s="58" t="str">
        <f t="shared" si="28"/>
        <v/>
      </c>
      <c r="W128" s="53">
        <v>111</v>
      </c>
      <c r="X128" s="53" t="str">
        <f t="shared" si="29"/>
        <v/>
      </c>
      <c r="Y128" s="9">
        <f t="shared" si="37"/>
        <v>0</v>
      </c>
      <c r="Z128" s="9" t="str">
        <f t="shared" si="38"/>
        <v/>
      </c>
      <c r="AA128" s="9" t="str">
        <f t="shared" si="40"/>
        <v/>
      </c>
      <c r="AB128" s="9" t="str">
        <f t="shared" si="41"/>
        <v/>
      </c>
      <c r="AC128" s="53"/>
      <c r="AE128" s="30" t="str">
        <f>IF(OR($D128="",$D128&lt;1),"",変化量!$J125+変化量!L125)</f>
        <v/>
      </c>
      <c r="AF128" s="30" t="str">
        <f>IF(OR($D128="",$D128&lt;1),"",AE128+(変化量!M125-変化量!L125))</f>
        <v/>
      </c>
      <c r="AG128" s="30" t="str">
        <f>IF(OR($D128="",$D128&lt;1),"",AF128+(変化量!N125-変化量!M125))</f>
        <v/>
      </c>
      <c r="AH128" s="30" t="str">
        <f>IF(OR($D128="",$D128&lt;1),"",AG128+(変化量!O125-変化量!N125))</f>
        <v/>
      </c>
      <c r="AI128" s="30" t="str">
        <f>IF(OR($D128="",$D128&lt;1),"",AH128+(変化量!P125-変化量!O125))</f>
        <v/>
      </c>
      <c r="AJ128" s="30" t="str">
        <f>IF(OR($D128="",$D128&lt;1),"",AI128+(変化量!Q125-変化量!P125))</f>
        <v/>
      </c>
      <c r="AK128" s="30" t="str">
        <f>IF(OR($D128="",$D128&lt;1),"",AJ128+(変化量!R125-変化量!Q125))</f>
        <v/>
      </c>
      <c r="AL128" s="30" t="str">
        <f>IF(OR($D128="",$D128&lt;1),"",AK128+(変化量!S125-変化量!R125))</f>
        <v/>
      </c>
      <c r="AM128" s="30" t="str">
        <f>IF(OR($D128="",$D128&lt;1),"",AL128+(変化量!T125-変化量!S125))</f>
        <v/>
      </c>
      <c r="AN128" s="30" t="str">
        <f>IF(OR($D128="",$D128&lt;1),"",AM128+(変化量!U125-変化量!T125))</f>
        <v/>
      </c>
      <c r="AO128" s="30" t="str">
        <f>IF(OR($D128="",$D128&lt;1),"",AN128+(変化量!V125-変化量!U125))</f>
        <v/>
      </c>
      <c r="AP128" s="30" t="str">
        <f>IF(OR($D128="",$D128&lt;1),"",AO128+(変化量!W125-変化量!V125))</f>
        <v/>
      </c>
      <c r="AQ128" s="30" t="str">
        <f>IF(OR($D128="",$D128&lt;1),"",AP128+(変化量!X125-変化量!W125))</f>
        <v/>
      </c>
      <c r="AR128" s="30" t="str">
        <f>IF(OR($D128="",$D128&lt;1),"",AQ128+(変化量!Y125-変化量!X125))</f>
        <v/>
      </c>
      <c r="AS128" s="30" t="str">
        <f>IF(OR($D128="",$D128&lt;1),"",AR128+(変化量!Z125-変化量!Y125))</f>
        <v/>
      </c>
      <c r="AT128" s="30" t="str">
        <f>IF(OR($D128="",$D128&lt;1),"",AS128+(変化量!AA125-変化量!Z125))</f>
        <v/>
      </c>
      <c r="AU128" s="30" t="str">
        <f>IF(OR($D128="",$D128&lt;1),"",AT128+(変化量!AB125-変化量!AA125))</f>
        <v/>
      </c>
      <c r="AV128" s="30" t="str">
        <f>IF(OR($D128="",$D128&lt;1),"",AU128+(変化量!AC125-変化量!AB125))</f>
        <v/>
      </c>
      <c r="AW128" s="30" t="str">
        <f>IF(OR($D128="",$D128&lt;1),"",AV128+(変化量!AD125-変化量!AC125))</f>
        <v/>
      </c>
      <c r="AX128" s="30" t="str">
        <f>IF(OR($D128="",$D128&lt;1),"",AW128+(変化量!AE125-変化量!AD125))</f>
        <v/>
      </c>
      <c r="AY128" s="30" t="str">
        <f>IF(OR($D128="",$D128&lt;1),"",AX128+(変化量!AF125-変化量!AE125))</f>
        <v/>
      </c>
      <c r="AZ128" s="30" t="str">
        <f>IF(OR($D128="",$D128&lt;1),"",AY128+(変化量!AG125-変化量!AF125))</f>
        <v/>
      </c>
      <c r="BA128" s="30" t="str">
        <f>IF(OR($D128="",$D128&lt;1),"",AZ128+(変化量!AH125-変化量!AG125))</f>
        <v/>
      </c>
      <c r="BB128" s="30" t="str">
        <f>IF(OR($D128="",$D128&lt;1),"",BA128+(変化量!AI125-変化量!AH125))</f>
        <v/>
      </c>
      <c r="BC128" s="30" t="str">
        <f>IF(OR($D128="",$D128&lt;1),"",BB128+(変化量!AJ125-変化量!AI125))</f>
        <v/>
      </c>
      <c r="BD128" s="30" t="str">
        <f>IF(OR($D128="",$D128&lt;1),"",BC128+(変化量!AK125-変化量!AJ125))</f>
        <v/>
      </c>
      <c r="BE128" s="30" t="str">
        <f>IF(OR($D128="",$D128&lt;1),"",BD128+(変化量!AL125-変化量!AK125))</f>
        <v/>
      </c>
      <c r="BF128" s="30" t="str">
        <f>IF(OR($D128="",$D128&lt;1),"",BE128+(変化量!AM125-変化量!AL125))</f>
        <v/>
      </c>
      <c r="BG128" s="30" t="str">
        <f>IF(OR($D128="",$D128&lt;1),"",BF128+(変化量!AN125-変化量!AM125))</f>
        <v/>
      </c>
      <c r="BH128" s="30" t="str">
        <f>IF(OR($D128="",$D128&lt;1),"",BG128+(変化量!AO125-変化量!AN125))</f>
        <v/>
      </c>
      <c r="BI128" s="30" t="str">
        <f>IF(OR($D128="",$D128&lt;1),"",BH128+(変化量!AP125-変化量!AO125))</f>
        <v/>
      </c>
      <c r="BJ128" s="30" t="str">
        <f>IF(OR($D128="",$D128&lt;1),"",BI128+(変化量!AQ125-変化量!AP125))</f>
        <v/>
      </c>
      <c r="BK128" s="30" t="str">
        <f>IF(OR($D128="",$D128&lt;1),"",BJ128+(変化量!AR125-変化量!AQ125))</f>
        <v/>
      </c>
      <c r="BL128" s="30" t="str">
        <f>IF(OR($D128="",$D128&lt;1),"",BK128+(変化量!AS125-変化量!AR125))</f>
        <v/>
      </c>
      <c r="BM128" s="30" t="str">
        <f>IF(OR($D128="",$D128&lt;1),"",BL128+(変化量!AT125-変化量!AS125))</f>
        <v/>
      </c>
      <c r="BN128" s="30" t="str">
        <f>IF(OR($D128="",$D128&lt;1),"",BM128+(変化量!AU125-変化量!AT125))</f>
        <v/>
      </c>
      <c r="BO128" s="30" t="str">
        <f>IF(OR($D128="",$D128&lt;1),"",BN128+(変化量!AV125-変化量!AU125))</f>
        <v/>
      </c>
      <c r="BP128" s="30" t="str">
        <f>IF(OR($D128="",$D128&lt;1),"",BO128+(変化量!AW125-変化量!AV125))</f>
        <v/>
      </c>
      <c r="BQ128" s="30" t="str">
        <f>IF(OR($D128="",$D128&lt;1),"",BP128+(変化量!AX125-変化量!AW125))</f>
        <v/>
      </c>
      <c r="BR128" s="30" t="str">
        <f>IF(OR($D128="",$D128&lt;1),"",BQ128+(変化量!AY125-変化量!AX125))</f>
        <v/>
      </c>
      <c r="BS128" s="30" t="str">
        <f>IF(OR($D128="",$D128&lt;1),"",BR128+(変化量!AZ125-変化量!AY125))</f>
        <v/>
      </c>
      <c r="BT128" s="30" t="str">
        <f>IF(OR($D128="",$D128&lt;1),"",BS128+(変化量!BA125-変化量!AZ125))</f>
        <v/>
      </c>
      <c r="BU128" s="30" t="str">
        <f>IF(OR($D128="",$D128&lt;1),"",BT128+(変化量!BB125-変化量!BA125))</f>
        <v/>
      </c>
      <c r="BV128" s="30" t="str">
        <f>IF(OR($D128="",$D128&lt;1),"",BU128+(変化量!BC125-変化量!BB125))</f>
        <v/>
      </c>
      <c r="BW128" s="30" t="str">
        <f>IF(OR($D128="",$D128&lt;1),"",BV128+(変化量!BD125-変化量!BC125))</f>
        <v/>
      </c>
      <c r="BX128" s="30" t="str">
        <f>IF(OR($D128="",$D128&lt;1),"",BW128+(変化量!BE125-変化量!BD125))</f>
        <v/>
      </c>
      <c r="BY128" s="30" t="str">
        <f>IF(OR($D128="",$D128&lt;1),"",BX128+(変化量!BF125-変化量!BE125))</f>
        <v/>
      </c>
      <c r="BZ128" s="30" t="str">
        <f>IF(OR($D128="",$D128&lt;1),"",BY128+(変化量!BG125-変化量!BF125))</f>
        <v/>
      </c>
      <c r="CA128" s="30" t="str">
        <f>IF(OR($D128="",$D128&lt;1),"",BZ128+(変化量!BH125-変化量!BG125))</f>
        <v/>
      </c>
      <c r="CB128" s="30" t="str">
        <f>IF(OR($D128="",$D128&lt;1),"",CA128+(変化量!BI125-変化量!BH125))</f>
        <v/>
      </c>
      <c r="CC128" s="30" t="str">
        <f>IF(OR($D128="",$D128&lt;1),"",CB128+(変化量!BJ125-変化量!BI125))</f>
        <v/>
      </c>
      <c r="CD128" s="30" t="str">
        <f>IF(OR($D128="",$D128&lt;1),"",CC128+(変化量!BK125-変化量!BJ125))</f>
        <v/>
      </c>
      <c r="CE128" s="30" t="str">
        <f>IF(OR($D128="",$D128&lt;1),"",CD128+(変化量!BL125-変化量!BK125))</f>
        <v/>
      </c>
      <c r="CF128" s="30" t="str">
        <f>IF(OR($D128="",$D128&lt;1),"",CE128+(変化量!BM125-変化量!BL125))</f>
        <v/>
      </c>
      <c r="CG128" s="30" t="str">
        <f>IF(OR($D128="",$D128&lt;1),"",CF128+(変化量!BN125-変化量!BM125))</f>
        <v/>
      </c>
      <c r="CH128" s="30" t="str">
        <f>IF(OR($D128="",$D128&lt;1),"",CG128+(変化量!BO125-変化量!BN125))</f>
        <v/>
      </c>
      <c r="CI128" s="30" t="str">
        <f>IF(OR($D128="",$D128&lt;1),"",CH128+(変化量!BP125-変化量!BO125))</f>
        <v/>
      </c>
      <c r="CJ128" s="30" t="str">
        <f>IF(OR($D128="",$D128&lt;1),"",CI128+(変化量!BQ125-変化量!BP125))</f>
        <v/>
      </c>
      <c r="CK128" s="30" t="str">
        <f>IF(OR($D128="",$D128&lt;1),"",CJ128+(変化量!BR125-変化量!BQ125))</f>
        <v/>
      </c>
      <c r="CL128" s="30" t="str">
        <f>IF(OR($D128="",$D128&lt;1),"",CK128+(変化量!BS125-変化量!BR125))</f>
        <v/>
      </c>
      <c r="CM128" s="30" t="str">
        <f>IF(OR($D128="",$D128&lt;1),"",CL128+(変化量!BT125-変化量!BS125))</f>
        <v/>
      </c>
      <c r="CN128" s="30" t="str">
        <f>IF(OR($D128="",$D128&lt;1),"",CM128+(変化量!BU125-変化量!BT125))</f>
        <v/>
      </c>
      <c r="CO128" s="30" t="str">
        <f>IF(OR($D128="",$D128&lt;1),"",CN128+(変化量!BV125-変化量!BU125))</f>
        <v/>
      </c>
      <c r="CP128" s="30" t="str">
        <f>IF(OR($D128="",$D128&lt;1),"",CO128+(変化量!BW125-変化量!BV125))</f>
        <v/>
      </c>
      <c r="CQ128" s="30" t="str">
        <f>IF(OR($D128="",$D128&lt;1),"",CP128+(変化量!BX125-変化量!BW125))</f>
        <v/>
      </c>
      <c r="CR128" s="30" t="str">
        <f>IF(OR($D128="",$D128&lt;1),"",CQ128+(変化量!BY125-変化量!BX125))</f>
        <v/>
      </c>
    </row>
    <row r="129" spans="1:96" x14ac:dyDescent="0.15">
      <c r="A129" s="30">
        <f>入力シート!B123</f>
        <v>112</v>
      </c>
      <c r="B129" s="30">
        <f>入力シート!C123</f>
        <v>0</v>
      </c>
      <c r="C129" s="30">
        <f>入力シート!D123</f>
        <v>0</v>
      </c>
      <c r="D129" s="30">
        <f>入力シート!E123</f>
        <v>0</v>
      </c>
      <c r="E129" s="30">
        <f>入力シート!F123</f>
        <v>0</v>
      </c>
      <c r="F129" s="30">
        <f t="shared" si="45"/>
        <v>0</v>
      </c>
      <c r="G129" s="30" t="str">
        <f t="shared" si="30"/>
        <v/>
      </c>
      <c r="H129" s="30" t="str">
        <f t="shared" si="42"/>
        <v/>
      </c>
      <c r="I129" s="30" t="str">
        <f t="shared" si="26"/>
        <v/>
      </c>
      <c r="J129" s="9" t="str">
        <f t="shared" si="39"/>
        <v/>
      </c>
      <c r="K129" s="30" t="str">
        <f t="shared" si="44"/>
        <v/>
      </c>
      <c r="L129" s="30" t="str">
        <f t="shared" si="27"/>
        <v/>
      </c>
      <c r="M129" s="30" t="str">
        <f t="shared" si="31"/>
        <v/>
      </c>
      <c r="N129" s="30" t="str">
        <f t="shared" si="32"/>
        <v/>
      </c>
      <c r="O129" s="9" t="str">
        <f t="shared" si="33"/>
        <v/>
      </c>
      <c r="P129" s="9">
        <f t="shared" si="34"/>
        <v>38</v>
      </c>
      <c r="Q129" s="9" t="str">
        <f t="shared" si="25"/>
        <v/>
      </c>
      <c r="R129" s="57">
        <v>112</v>
      </c>
      <c r="S129" s="53">
        <f t="shared" si="35"/>
        <v>0</v>
      </c>
      <c r="T129" s="53">
        <f t="shared" si="36"/>
        <v>0</v>
      </c>
      <c r="U129" s="53" t="str">
        <f t="shared" si="43"/>
        <v/>
      </c>
      <c r="V129" s="58" t="str">
        <f t="shared" si="28"/>
        <v/>
      </c>
      <c r="W129" s="53">
        <v>112</v>
      </c>
      <c r="X129" s="53" t="str">
        <f t="shared" si="29"/>
        <v/>
      </c>
      <c r="Y129" s="9">
        <f t="shared" si="37"/>
        <v>0</v>
      </c>
      <c r="Z129" s="9" t="str">
        <f t="shared" si="38"/>
        <v/>
      </c>
      <c r="AA129" s="9" t="str">
        <f t="shared" si="40"/>
        <v/>
      </c>
      <c r="AB129" s="9" t="str">
        <f t="shared" si="41"/>
        <v/>
      </c>
      <c r="AC129" s="53"/>
      <c r="AE129" s="30" t="str">
        <f>IF(OR($D129="",$D129&lt;1),"",変化量!$J126+変化量!L126)</f>
        <v/>
      </c>
      <c r="AF129" s="30" t="str">
        <f>IF(OR($D129="",$D129&lt;1),"",AE129+(変化量!M126-変化量!L126))</f>
        <v/>
      </c>
      <c r="AG129" s="30" t="str">
        <f>IF(OR($D129="",$D129&lt;1),"",AF129+(変化量!N126-変化量!M126))</f>
        <v/>
      </c>
      <c r="AH129" s="30" t="str">
        <f>IF(OR($D129="",$D129&lt;1),"",AG129+(変化量!O126-変化量!N126))</f>
        <v/>
      </c>
      <c r="AI129" s="30" t="str">
        <f>IF(OR($D129="",$D129&lt;1),"",AH129+(変化量!P126-変化量!O126))</f>
        <v/>
      </c>
      <c r="AJ129" s="30" t="str">
        <f>IF(OR($D129="",$D129&lt;1),"",AI129+(変化量!Q126-変化量!P126))</f>
        <v/>
      </c>
      <c r="AK129" s="30" t="str">
        <f>IF(OR($D129="",$D129&lt;1),"",AJ129+(変化量!R126-変化量!Q126))</f>
        <v/>
      </c>
      <c r="AL129" s="30" t="str">
        <f>IF(OR($D129="",$D129&lt;1),"",AK129+(変化量!S126-変化量!R126))</f>
        <v/>
      </c>
      <c r="AM129" s="30" t="str">
        <f>IF(OR($D129="",$D129&lt;1),"",AL129+(変化量!T126-変化量!S126))</f>
        <v/>
      </c>
      <c r="AN129" s="30" t="str">
        <f>IF(OR($D129="",$D129&lt;1),"",AM129+(変化量!U126-変化量!T126))</f>
        <v/>
      </c>
      <c r="AO129" s="30" t="str">
        <f>IF(OR($D129="",$D129&lt;1),"",AN129+(変化量!V126-変化量!U126))</f>
        <v/>
      </c>
      <c r="AP129" s="30" t="str">
        <f>IF(OR($D129="",$D129&lt;1),"",AO129+(変化量!W126-変化量!V126))</f>
        <v/>
      </c>
      <c r="AQ129" s="30" t="str">
        <f>IF(OR($D129="",$D129&lt;1),"",AP129+(変化量!X126-変化量!W126))</f>
        <v/>
      </c>
      <c r="AR129" s="30" t="str">
        <f>IF(OR($D129="",$D129&lt;1),"",AQ129+(変化量!Y126-変化量!X126))</f>
        <v/>
      </c>
      <c r="AS129" s="30" t="str">
        <f>IF(OR($D129="",$D129&lt;1),"",AR129+(変化量!Z126-変化量!Y126))</f>
        <v/>
      </c>
      <c r="AT129" s="30" t="str">
        <f>IF(OR($D129="",$D129&lt;1),"",AS129+(変化量!AA126-変化量!Z126))</f>
        <v/>
      </c>
      <c r="AU129" s="30" t="str">
        <f>IF(OR($D129="",$D129&lt;1),"",AT129+(変化量!AB126-変化量!AA126))</f>
        <v/>
      </c>
      <c r="AV129" s="30" t="str">
        <f>IF(OR($D129="",$D129&lt;1),"",AU129+(変化量!AC126-変化量!AB126))</f>
        <v/>
      </c>
      <c r="AW129" s="30" t="str">
        <f>IF(OR($D129="",$D129&lt;1),"",AV129+(変化量!AD126-変化量!AC126))</f>
        <v/>
      </c>
      <c r="AX129" s="30" t="str">
        <f>IF(OR($D129="",$D129&lt;1),"",AW129+(変化量!AE126-変化量!AD126))</f>
        <v/>
      </c>
      <c r="AY129" s="30" t="str">
        <f>IF(OR($D129="",$D129&lt;1),"",AX129+(変化量!AF126-変化量!AE126))</f>
        <v/>
      </c>
      <c r="AZ129" s="30" t="str">
        <f>IF(OR($D129="",$D129&lt;1),"",AY129+(変化量!AG126-変化量!AF126))</f>
        <v/>
      </c>
      <c r="BA129" s="30" t="str">
        <f>IF(OR($D129="",$D129&lt;1),"",AZ129+(変化量!AH126-変化量!AG126))</f>
        <v/>
      </c>
      <c r="BB129" s="30" t="str">
        <f>IF(OR($D129="",$D129&lt;1),"",BA129+(変化量!AI126-変化量!AH126))</f>
        <v/>
      </c>
      <c r="BC129" s="30" t="str">
        <f>IF(OR($D129="",$D129&lt;1),"",BB129+(変化量!AJ126-変化量!AI126))</f>
        <v/>
      </c>
      <c r="BD129" s="30" t="str">
        <f>IF(OR($D129="",$D129&lt;1),"",BC129+(変化量!AK126-変化量!AJ126))</f>
        <v/>
      </c>
      <c r="BE129" s="30" t="str">
        <f>IF(OR($D129="",$D129&lt;1),"",BD129+(変化量!AL126-変化量!AK126))</f>
        <v/>
      </c>
      <c r="BF129" s="30" t="str">
        <f>IF(OR($D129="",$D129&lt;1),"",BE129+(変化量!AM126-変化量!AL126))</f>
        <v/>
      </c>
      <c r="BG129" s="30" t="str">
        <f>IF(OR($D129="",$D129&lt;1),"",BF129+(変化量!AN126-変化量!AM126))</f>
        <v/>
      </c>
      <c r="BH129" s="30" t="str">
        <f>IF(OR($D129="",$D129&lt;1),"",BG129+(変化量!AO126-変化量!AN126))</f>
        <v/>
      </c>
      <c r="BI129" s="30" t="str">
        <f>IF(OR($D129="",$D129&lt;1),"",BH129+(変化量!AP126-変化量!AO126))</f>
        <v/>
      </c>
      <c r="BJ129" s="30" t="str">
        <f>IF(OR($D129="",$D129&lt;1),"",BI129+(変化量!AQ126-変化量!AP126))</f>
        <v/>
      </c>
      <c r="BK129" s="30" t="str">
        <f>IF(OR($D129="",$D129&lt;1),"",BJ129+(変化量!AR126-変化量!AQ126))</f>
        <v/>
      </c>
      <c r="BL129" s="30" t="str">
        <f>IF(OR($D129="",$D129&lt;1),"",BK129+(変化量!AS126-変化量!AR126))</f>
        <v/>
      </c>
      <c r="BM129" s="30" t="str">
        <f>IF(OR($D129="",$D129&lt;1),"",BL129+(変化量!AT126-変化量!AS126))</f>
        <v/>
      </c>
      <c r="BN129" s="30" t="str">
        <f>IF(OR($D129="",$D129&lt;1),"",BM129+(変化量!AU126-変化量!AT126))</f>
        <v/>
      </c>
      <c r="BO129" s="30" t="str">
        <f>IF(OR($D129="",$D129&lt;1),"",BN129+(変化量!AV126-変化量!AU126))</f>
        <v/>
      </c>
      <c r="BP129" s="30" t="str">
        <f>IF(OR($D129="",$D129&lt;1),"",BO129+(変化量!AW126-変化量!AV126))</f>
        <v/>
      </c>
      <c r="BQ129" s="30" t="str">
        <f>IF(OR($D129="",$D129&lt;1),"",BP129+(変化量!AX126-変化量!AW126))</f>
        <v/>
      </c>
      <c r="BR129" s="30" t="str">
        <f>IF(OR($D129="",$D129&lt;1),"",BQ129+(変化量!AY126-変化量!AX126))</f>
        <v/>
      </c>
      <c r="BS129" s="30" t="str">
        <f>IF(OR($D129="",$D129&lt;1),"",BR129+(変化量!AZ126-変化量!AY126))</f>
        <v/>
      </c>
      <c r="BT129" s="30" t="str">
        <f>IF(OR($D129="",$D129&lt;1),"",BS129+(変化量!BA126-変化量!AZ126))</f>
        <v/>
      </c>
      <c r="BU129" s="30" t="str">
        <f>IF(OR($D129="",$D129&lt;1),"",BT129+(変化量!BB126-変化量!BA126))</f>
        <v/>
      </c>
      <c r="BV129" s="30" t="str">
        <f>IF(OR($D129="",$D129&lt;1),"",BU129+(変化量!BC126-変化量!BB126))</f>
        <v/>
      </c>
      <c r="BW129" s="30" t="str">
        <f>IF(OR($D129="",$D129&lt;1),"",BV129+(変化量!BD126-変化量!BC126))</f>
        <v/>
      </c>
      <c r="BX129" s="30" t="str">
        <f>IF(OR($D129="",$D129&lt;1),"",BW129+(変化量!BE126-変化量!BD126))</f>
        <v/>
      </c>
      <c r="BY129" s="30" t="str">
        <f>IF(OR($D129="",$D129&lt;1),"",BX129+(変化量!BF126-変化量!BE126))</f>
        <v/>
      </c>
      <c r="BZ129" s="30" t="str">
        <f>IF(OR($D129="",$D129&lt;1),"",BY129+(変化量!BG126-変化量!BF126))</f>
        <v/>
      </c>
      <c r="CA129" s="30" t="str">
        <f>IF(OR($D129="",$D129&lt;1),"",BZ129+(変化量!BH126-変化量!BG126))</f>
        <v/>
      </c>
      <c r="CB129" s="30" t="str">
        <f>IF(OR($D129="",$D129&lt;1),"",CA129+(変化量!BI126-変化量!BH126))</f>
        <v/>
      </c>
      <c r="CC129" s="30" t="str">
        <f>IF(OR($D129="",$D129&lt;1),"",CB129+(変化量!BJ126-変化量!BI126))</f>
        <v/>
      </c>
      <c r="CD129" s="30" t="str">
        <f>IF(OR($D129="",$D129&lt;1),"",CC129+(変化量!BK126-変化量!BJ126))</f>
        <v/>
      </c>
      <c r="CE129" s="30" t="str">
        <f>IF(OR($D129="",$D129&lt;1),"",CD129+(変化量!BL126-変化量!BK126))</f>
        <v/>
      </c>
      <c r="CF129" s="30" t="str">
        <f>IF(OR($D129="",$D129&lt;1),"",CE129+(変化量!BM126-変化量!BL126))</f>
        <v/>
      </c>
      <c r="CG129" s="30" t="str">
        <f>IF(OR($D129="",$D129&lt;1),"",CF129+(変化量!BN126-変化量!BM126))</f>
        <v/>
      </c>
      <c r="CH129" s="30" t="str">
        <f>IF(OR($D129="",$D129&lt;1),"",CG129+(変化量!BO126-変化量!BN126))</f>
        <v/>
      </c>
      <c r="CI129" s="30" t="str">
        <f>IF(OR($D129="",$D129&lt;1),"",CH129+(変化量!BP126-変化量!BO126))</f>
        <v/>
      </c>
      <c r="CJ129" s="30" t="str">
        <f>IF(OR($D129="",$D129&lt;1),"",CI129+(変化量!BQ126-変化量!BP126))</f>
        <v/>
      </c>
      <c r="CK129" s="30" t="str">
        <f>IF(OR($D129="",$D129&lt;1),"",CJ129+(変化量!BR126-変化量!BQ126))</f>
        <v/>
      </c>
      <c r="CL129" s="30" t="str">
        <f>IF(OR($D129="",$D129&lt;1),"",CK129+(変化量!BS126-変化量!BR126))</f>
        <v/>
      </c>
      <c r="CM129" s="30" t="str">
        <f>IF(OR($D129="",$D129&lt;1),"",CL129+(変化量!BT126-変化量!BS126))</f>
        <v/>
      </c>
      <c r="CN129" s="30" t="str">
        <f>IF(OR($D129="",$D129&lt;1),"",CM129+(変化量!BU126-変化量!BT126))</f>
        <v/>
      </c>
      <c r="CO129" s="30" t="str">
        <f>IF(OR($D129="",$D129&lt;1),"",CN129+(変化量!BV126-変化量!BU126))</f>
        <v/>
      </c>
      <c r="CP129" s="30" t="str">
        <f>IF(OR($D129="",$D129&lt;1),"",CO129+(変化量!BW126-変化量!BV126))</f>
        <v/>
      </c>
      <c r="CQ129" s="30" t="str">
        <f>IF(OR($D129="",$D129&lt;1),"",CP129+(変化量!BX126-変化量!BW126))</f>
        <v/>
      </c>
      <c r="CR129" s="30" t="str">
        <f>IF(OR($D129="",$D129&lt;1),"",CQ129+(変化量!BY126-変化量!BX126))</f>
        <v/>
      </c>
    </row>
    <row r="130" spans="1:96" x14ac:dyDescent="0.15">
      <c r="A130" s="30">
        <f>入力シート!B124</f>
        <v>113</v>
      </c>
      <c r="B130" s="30">
        <f>入力シート!C124</f>
        <v>0</v>
      </c>
      <c r="C130" s="30">
        <f>入力シート!D124</f>
        <v>0</v>
      </c>
      <c r="D130" s="30">
        <f>入力シート!E124</f>
        <v>0</v>
      </c>
      <c r="E130" s="30">
        <f>入力シート!F124</f>
        <v>0</v>
      </c>
      <c r="F130" s="30">
        <f t="shared" si="45"/>
        <v>0</v>
      </c>
      <c r="G130" s="30" t="str">
        <f t="shared" si="30"/>
        <v/>
      </c>
      <c r="H130" s="30" t="str">
        <f t="shared" si="42"/>
        <v/>
      </c>
      <c r="I130" s="30" t="str">
        <f t="shared" si="26"/>
        <v/>
      </c>
      <c r="J130" s="9" t="str">
        <f t="shared" si="39"/>
        <v/>
      </c>
      <c r="K130" s="30" t="str">
        <f t="shared" si="44"/>
        <v/>
      </c>
      <c r="L130" s="30" t="str">
        <f t="shared" si="27"/>
        <v/>
      </c>
      <c r="M130" s="30" t="str">
        <f t="shared" si="31"/>
        <v/>
      </c>
      <c r="N130" s="30" t="str">
        <f t="shared" si="32"/>
        <v/>
      </c>
      <c r="O130" s="9" t="str">
        <f t="shared" si="33"/>
        <v/>
      </c>
      <c r="P130" s="9">
        <f t="shared" si="34"/>
        <v>38</v>
      </c>
      <c r="Q130" s="9" t="str">
        <f t="shared" si="25"/>
        <v/>
      </c>
      <c r="R130" s="57">
        <v>113</v>
      </c>
      <c r="S130" s="53">
        <f t="shared" si="35"/>
        <v>0</v>
      </c>
      <c r="T130" s="53">
        <f t="shared" si="36"/>
        <v>0</v>
      </c>
      <c r="U130" s="53" t="str">
        <f t="shared" si="43"/>
        <v/>
      </c>
      <c r="V130" s="58" t="str">
        <f t="shared" si="28"/>
        <v/>
      </c>
      <c r="W130" s="53">
        <v>113</v>
      </c>
      <c r="X130" s="53" t="str">
        <f t="shared" si="29"/>
        <v/>
      </c>
      <c r="Y130" s="9">
        <f t="shared" si="37"/>
        <v>0</v>
      </c>
      <c r="Z130" s="9" t="str">
        <f t="shared" si="38"/>
        <v/>
      </c>
      <c r="AA130" s="9" t="str">
        <f t="shared" si="40"/>
        <v/>
      </c>
      <c r="AB130" s="9" t="str">
        <f t="shared" si="41"/>
        <v/>
      </c>
      <c r="AC130" s="53"/>
      <c r="AE130" s="30" t="str">
        <f>IF(OR($D130="",$D130&lt;1),"",変化量!$J127+変化量!L127)</f>
        <v/>
      </c>
      <c r="AF130" s="30" t="str">
        <f>IF(OR($D130="",$D130&lt;1),"",AE130+(変化量!M127-変化量!L127))</f>
        <v/>
      </c>
      <c r="AG130" s="30" t="str">
        <f>IF(OR($D130="",$D130&lt;1),"",AF130+(変化量!N127-変化量!M127))</f>
        <v/>
      </c>
      <c r="AH130" s="30" t="str">
        <f>IF(OR($D130="",$D130&lt;1),"",AG130+(変化量!O127-変化量!N127))</f>
        <v/>
      </c>
      <c r="AI130" s="30" t="str">
        <f>IF(OR($D130="",$D130&lt;1),"",AH130+(変化量!P127-変化量!O127))</f>
        <v/>
      </c>
      <c r="AJ130" s="30" t="str">
        <f>IF(OR($D130="",$D130&lt;1),"",AI130+(変化量!Q127-変化量!P127))</f>
        <v/>
      </c>
      <c r="AK130" s="30" t="str">
        <f>IF(OR($D130="",$D130&lt;1),"",AJ130+(変化量!R127-変化量!Q127))</f>
        <v/>
      </c>
      <c r="AL130" s="30" t="str">
        <f>IF(OR($D130="",$D130&lt;1),"",AK130+(変化量!S127-変化量!R127))</f>
        <v/>
      </c>
      <c r="AM130" s="30" t="str">
        <f>IF(OR($D130="",$D130&lt;1),"",AL130+(変化量!T127-変化量!S127))</f>
        <v/>
      </c>
      <c r="AN130" s="30" t="str">
        <f>IF(OR($D130="",$D130&lt;1),"",AM130+(変化量!U127-変化量!T127))</f>
        <v/>
      </c>
      <c r="AO130" s="30" t="str">
        <f>IF(OR($D130="",$D130&lt;1),"",AN130+(変化量!V127-変化量!U127))</f>
        <v/>
      </c>
      <c r="AP130" s="30" t="str">
        <f>IF(OR($D130="",$D130&lt;1),"",AO130+(変化量!W127-変化量!V127))</f>
        <v/>
      </c>
      <c r="AQ130" s="30" t="str">
        <f>IF(OR($D130="",$D130&lt;1),"",AP130+(変化量!X127-変化量!W127))</f>
        <v/>
      </c>
      <c r="AR130" s="30" t="str">
        <f>IF(OR($D130="",$D130&lt;1),"",AQ130+(変化量!Y127-変化量!X127))</f>
        <v/>
      </c>
      <c r="AS130" s="30" t="str">
        <f>IF(OR($D130="",$D130&lt;1),"",AR130+(変化量!Z127-変化量!Y127))</f>
        <v/>
      </c>
      <c r="AT130" s="30" t="str">
        <f>IF(OR($D130="",$D130&lt;1),"",AS130+(変化量!AA127-変化量!Z127))</f>
        <v/>
      </c>
      <c r="AU130" s="30" t="str">
        <f>IF(OR($D130="",$D130&lt;1),"",AT130+(変化量!AB127-変化量!AA127))</f>
        <v/>
      </c>
      <c r="AV130" s="30" t="str">
        <f>IF(OR($D130="",$D130&lt;1),"",AU130+(変化量!AC127-変化量!AB127))</f>
        <v/>
      </c>
      <c r="AW130" s="30" t="str">
        <f>IF(OR($D130="",$D130&lt;1),"",AV130+(変化量!AD127-変化量!AC127))</f>
        <v/>
      </c>
      <c r="AX130" s="30" t="str">
        <f>IF(OR($D130="",$D130&lt;1),"",AW130+(変化量!AE127-変化量!AD127))</f>
        <v/>
      </c>
      <c r="AY130" s="30" t="str">
        <f>IF(OR($D130="",$D130&lt;1),"",AX130+(変化量!AF127-変化量!AE127))</f>
        <v/>
      </c>
      <c r="AZ130" s="30" t="str">
        <f>IF(OR($D130="",$D130&lt;1),"",AY130+(変化量!AG127-変化量!AF127))</f>
        <v/>
      </c>
      <c r="BA130" s="30" t="str">
        <f>IF(OR($D130="",$D130&lt;1),"",AZ130+(変化量!AH127-変化量!AG127))</f>
        <v/>
      </c>
      <c r="BB130" s="30" t="str">
        <f>IF(OR($D130="",$D130&lt;1),"",BA130+(変化量!AI127-変化量!AH127))</f>
        <v/>
      </c>
      <c r="BC130" s="30" t="str">
        <f>IF(OR($D130="",$D130&lt;1),"",BB130+(変化量!AJ127-変化量!AI127))</f>
        <v/>
      </c>
      <c r="BD130" s="30" t="str">
        <f>IF(OR($D130="",$D130&lt;1),"",BC130+(変化量!AK127-変化量!AJ127))</f>
        <v/>
      </c>
      <c r="BE130" s="30" t="str">
        <f>IF(OR($D130="",$D130&lt;1),"",BD130+(変化量!AL127-変化量!AK127))</f>
        <v/>
      </c>
      <c r="BF130" s="30" t="str">
        <f>IF(OR($D130="",$D130&lt;1),"",BE130+(変化量!AM127-変化量!AL127))</f>
        <v/>
      </c>
      <c r="BG130" s="30" t="str">
        <f>IF(OR($D130="",$D130&lt;1),"",BF130+(変化量!AN127-変化量!AM127))</f>
        <v/>
      </c>
      <c r="BH130" s="30" t="str">
        <f>IF(OR($D130="",$D130&lt;1),"",BG130+(変化量!AO127-変化量!AN127))</f>
        <v/>
      </c>
      <c r="BI130" s="30" t="str">
        <f>IF(OR($D130="",$D130&lt;1),"",BH130+(変化量!AP127-変化量!AO127))</f>
        <v/>
      </c>
      <c r="BJ130" s="30" t="str">
        <f>IF(OR($D130="",$D130&lt;1),"",BI130+(変化量!AQ127-変化量!AP127))</f>
        <v/>
      </c>
      <c r="BK130" s="30" t="str">
        <f>IF(OR($D130="",$D130&lt;1),"",BJ130+(変化量!AR127-変化量!AQ127))</f>
        <v/>
      </c>
      <c r="BL130" s="30" t="str">
        <f>IF(OR($D130="",$D130&lt;1),"",BK130+(変化量!AS127-変化量!AR127))</f>
        <v/>
      </c>
      <c r="BM130" s="30" t="str">
        <f>IF(OR($D130="",$D130&lt;1),"",BL130+(変化量!AT127-変化量!AS127))</f>
        <v/>
      </c>
      <c r="BN130" s="30" t="str">
        <f>IF(OR($D130="",$D130&lt;1),"",BM130+(変化量!AU127-変化量!AT127))</f>
        <v/>
      </c>
      <c r="BO130" s="30" t="str">
        <f>IF(OR($D130="",$D130&lt;1),"",BN130+(変化量!AV127-変化量!AU127))</f>
        <v/>
      </c>
      <c r="BP130" s="30" t="str">
        <f>IF(OR($D130="",$D130&lt;1),"",BO130+(変化量!AW127-変化量!AV127))</f>
        <v/>
      </c>
      <c r="BQ130" s="30" t="str">
        <f>IF(OR($D130="",$D130&lt;1),"",BP130+(変化量!AX127-変化量!AW127))</f>
        <v/>
      </c>
      <c r="BR130" s="30" t="str">
        <f>IF(OR($D130="",$D130&lt;1),"",BQ130+(変化量!AY127-変化量!AX127))</f>
        <v/>
      </c>
      <c r="BS130" s="30" t="str">
        <f>IF(OR($D130="",$D130&lt;1),"",BR130+(変化量!AZ127-変化量!AY127))</f>
        <v/>
      </c>
      <c r="BT130" s="30" t="str">
        <f>IF(OR($D130="",$D130&lt;1),"",BS130+(変化量!BA127-変化量!AZ127))</f>
        <v/>
      </c>
      <c r="BU130" s="30" t="str">
        <f>IF(OR($D130="",$D130&lt;1),"",BT130+(変化量!BB127-変化量!BA127))</f>
        <v/>
      </c>
      <c r="BV130" s="30" t="str">
        <f>IF(OR($D130="",$D130&lt;1),"",BU130+(変化量!BC127-変化量!BB127))</f>
        <v/>
      </c>
      <c r="BW130" s="30" t="str">
        <f>IF(OR($D130="",$D130&lt;1),"",BV130+(変化量!BD127-変化量!BC127))</f>
        <v/>
      </c>
      <c r="BX130" s="30" t="str">
        <f>IF(OR($D130="",$D130&lt;1),"",BW130+(変化量!BE127-変化量!BD127))</f>
        <v/>
      </c>
      <c r="BY130" s="30" t="str">
        <f>IF(OR($D130="",$D130&lt;1),"",BX130+(変化量!BF127-変化量!BE127))</f>
        <v/>
      </c>
      <c r="BZ130" s="30" t="str">
        <f>IF(OR($D130="",$D130&lt;1),"",BY130+(変化量!BG127-変化量!BF127))</f>
        <v/>
      </c>
      <c r="CA130" s="30" t="str">
        <f>IF(OR($D130="",$D130&lt;1),"",BZ130+(変化量!BH127-変化量!BG127))</f>
        <v/>
      </c>
      <c r="CB130" s="30" t="str">
        <f>IF(OR($D130="",$D130&lt;1),"",CA130+(変化量!BI127-変化量!BH127))</f>
        <v/>
      </c>
      <c r="CC130" s="30" t="str">
        <f>IF(OR($D130="",$D130&lt;1),"",CB130+(変化量!BJ127-変化量!BI127))</f>
        <v/>
      </c>
      <c r="CD130" s="30" t="str">
        <f>IF(OR($D130="",$D130&lt;1),"",CC130+(変化量!BK127-変化量!BJ127))</f>
        <v/>
      </c>
      <c r="CE130" s="30" t="str">
        <f>IF(OR($D130="",$D130&lt;1),"",CD130+(変化量!BL127-変化量!BK127))</f>
        <v/>
      </c>
      <c r="CF130" s="30" t="str">
        <f>IF(OR($D130="",$D130&lt;1),"",CE130+(変化量!BM127-変化量!BL127))</f>
        <v/>
      </c>
      <c r="CG130" s="30" t="str">
        <f>IF(OR($D130="",$D130&lt;1),"",CF130+(変化量!BN127-変化量!BM127))</f>
        <v/>
      </c>
      <c r="CH130" s="30" t="str">
        <f>IF(OR($D130="",$D130&lt;1),"",CG130+(変化量!BO127-変化量!BN127))</f>
        <v/>
      </c>
      <c r="CI130" s="30" t="str">
        <f>IF(OR($D130="",$D130&lt;1),"",CH130+(変化量!BP127-変化量!BO127))</f>
        <v/>
      </c>
      <c r="CJ130" s="30" t="str">
        <f>IF(OR($D130="",$D130&lt;1),"",CI130+(変化量!BQ127-変化量!BP127))</f>
        <v/>
      </c>
      <c r="CK130" s="30" t="str">
        <f>IF(OR($D130="",$D130&lt;1),"",CJ130+(変化量!BR127-変化量!BQ127))</f>
        <v/>
      </c>
      <c r="CL130" s="30" t="str">
        <f>IF(OR($D130="",$D130&lt;1),"",CK130+(変化量!BS127-変化量!BR127))</f>
        <v/>
      </c>
      <c r="CM130" s="30" t="str">
        <f>IF(OR($D130="",$D130&lt;1),"",CL130+(変化量!BT127-変化量!BS127))</f>
        <v/>
      </c>
      <c r="CN130" s="30" t="str">
        <f>IF(OR($D130="",$D130&lt;1),"",CM130+(変化量!BU127-変化量!BT127))</f>
        <v/>
      </c>
      <c r="CO130" s="30" t="str">
        <f>IF(OR($D130="",$D130&lt;1),"",CN130+(変化量!BV127-変化量!BU127))</f>
        <v/>
      </c>
      <c r="CP130" s="30" t="str">
        <f>IF(OR($D130="",$D130&lt;1),"",CO130+(変化量!BW127-変化量!BV127))</f>
        <v/>
      </c>
      <c r="CQ130" s="30" t="str">
        <f>IF(OR($D130="",$D130&lt;1),"",CP130+(変化量!BX127-変化量!BW127))</f>
        <v/>
      </c>
      <c r="CR130" s="30" t="str">
        <f>IF(OR($D130="",$D130&lt;1),"",CQ130+(変化量!BY127-変化量!BX127))</f>
        <v/>
      </c>
    </row>
    <row r="131" spans="1:96" x14ac:dyDescent="0.15">
      <c r="A131" s="30">
        <f>入力シート!B125</f>
        <v>114</v>
      </c>
      <c r="B131" s="30">
        <f>入力シート!C125</f>
        <v>0</v>
      </c>
      <c r="C131" s="30">
        <f>入力シート!D125</f>
        <v>0</v>
      </c>
      <c r="D131" s="30">
        <f>入力シート!E125</f>
        <v>0</v>
      </c>
      <c r="E131" s="30">
        <f>入力シート!F125</f>
        <v>0</v>
      </c>
      <c r="F131" s="30">
        <f t="shared" si="45"/>
        <v>0</v>
      </c>
      <c r="G131" s="30" t="str">
        <f t="shared" si="30"/>
        <v/>
      </c>
      <c r="H131" s="30" t="str">
        <f t="shared" si="42"/>
        <v/>
      </c>
      <c r="I131" s="30" t="str">
        <f t="shared" si="26"/>
        <v/>
      </c>
      <c r="J131" s="9" t="str">
        <f t="shared" si="39"/>
        <v/>
      </c>
      <c r="K131" s="30" t="str">
        <f t="shared" si="44"/>
        <v/>
      </c>
      <c r="L131" s="30" t="str">
        <f t="shared" si="27"/>
        <v/>
      </c>
      <c r="M131" s="30" t="str">
        <f t="shared" si="31"/>
        <v/>
      </c>
      <c r="N131" s="30" t="str">
        <f t="shared" si="32"/>
        <v/>
      </c>
      <c r="O131" s="9" t="str">
        <f t="shared" si="33"/>
        <v/>
      </c>
      <c r="P131" s="9">
        <f t="shared" si="34"/>
        <v>38</v>
      </c>
      <c r="Q131" s="9" t="str">
        <f t="shared" si="25"/>
        <v/>
      </c>
      <c r="R131" s="57">
        <v>114</v>
      </c>
      <c r="S131" s="53">
        <f t="shared" si="35"/>
        <v>0</v>
      </c>
      <c r="T131" s="53">
        <f t="shared" si="36"/>
        <v>0</v>
      </c>
      <c r="U131" s="53" t="str">
        <f t="shared" si="43"/>
        <v/>
      </c>
      <c r="V131" s="58" t="str">
        <f t="shared" si="28"/>
        <v/>
      </c>
      <c r="W131" s="53">
        <v>114</v>
      </c>
      <c r="X131" s="53" t="str">
        <f t="shared" si="29"/>
        <v/>
      </c>
      <c r="Y131" s="9">
        <f t="shared" si="37"/>
        <v>0</v>
      </c>
      <c r="Z131" s="9" t="str">
        <f t="shared" si="38"/>
        <v/>
      </c>
      <c r="AA131" s="9" t="str">
        <f t="shared" si="40"/>
        <v/>
      </c>
      <c r="AB131" s="9" t="str">
        <f t="shared" si="41"/>
        <v/>
      </c>
      <c r="AC131" s="53"/>
      <c r="AE131" s="30" t="str">
        <f>IF(OR($D131="",$D131&lt;1),"",変化量!$J128+変化量!L128)</f>
        <v/>
      </c>
      <c r="AF131" s="30" t="str">
        <f>IF(OR($D131="",$D131&lt;1),"",AE131+(変化量!M128-変化量!L128))</f>
        <v/>
      </c>
      <c r="AG131" s="30" t="str">
        <f>IF(OR($D131="",$D131&lt;1),"",AF131+(変化量!N128-変化量!M128))</f>
        <v/>
      </c>
      <c r="AH131" s="30" t="str">
        <f>IF(OR($D131="",$D131&lt;1),"",AG131+(変化量!O128-変化量!N128))</f>
        <v/>
      </c>
      <c r="AI131" s="30" t="str">
        <f>IF(OR($D131="",$D131&lt;1),"",AH131+(変化量!P128-変化量!O128))</f>
        <v/>
      </c>
      <c r="AJ131" s="30" t="str">
        <f>IF(OR($D131="",$D131&lt;1),"",AI131+(変化量!Q128-変化量!P128))</f>
        <v/>
      </c>
      <c r="AK131" s="30" t="str">
        <f>IF(OR($D131="",$D131&lt;1),"",AJ131+(変化量!R128-変化量!Q128))</f>
        <v/>
      </c>
      <c r="AL131" s="30" t="str">
        <f>IF(OR($D131="",$D131&lt;1),"",AK131+(変化量!S128-変化量!R128))</f>
        <v/>
      </c>
      <c r="AM131" s="30" t="str">
        <f>IF(OR($D131="",$D131&lt;1),"",AL131+(変化量!T128-変化量!S128))</f>
        <v/>
      </c>
      <c r="AN131" s="30" t="str">
        <f>IF(OR($D131="",$D131&lt;1),"",AM131+(変化量!U128-変化量!T128))</f>
        <v/>
      </c>
      <c r="AO131" s="30" t="str">
        <f>IF(OR($D131="",$D131&lt;1),"",AN131+(変化量!V128-変化量!U128))</f>
        <v/>
      </c>
      <c r="AP131" s="30" t="str">
        <f>IF(OR($D131="",$D131&lt;1),"",AO131+(変化量!W128-変化量!V128))</f>
        <v/>
      </c>
      <c r="AQ131" s="30" t="str">
        <f>IF(OR($D131="",$D131&lt;1),"",AP131+(変化量!X128-変化量!W128))</f>
        <v/>
      </c>
      <c r="AR131" s="30" t="str">
        <f>IF(OR($D131="",$D131&lt;1),"",AQ131+(変化量!Y128-変化量!X128))</f>
        <v/>
      </c>
      <c r="AS131" s="30" t="str">
        <f>IF(OR($D131="",$D131&lt;1),"",AR131+(変化量!Z128-変化量!Y128))</f>
        <v/>
      </c>
      <c r="AT131" s="30" t="str">
        <f>IF(OR($D131="",$D131&lt;1),"",AS131+(変化量!AA128-変化量!Z128))</f>
        <v/>
      </c>
      <c r="AU131" s="30" t="str">
        <f>IF(OR($D131="",$D131&lt;1),"",AT131+(変化量!AB128-変化量!AA128))</f>
        <v/>
      </c>
      <c r="AV131" s="30" t="str">
        <f>IF(OR($D131="",$D131&lt;1),"",AU131+(変化量!AC128-変化量!AB128))</f>
        <v/>
      </c>
      <c r="AW131" s="30" t="str">
        <f>IF(OR($D131="",$D131&lt;1),"",AV131+(変化量!AD128-変化量!AC128))</f>
        <v/>
      </c>
      <c r="AX131" s="30" t="str">
        <f>IF(OR($D131="",$D131&lt;1),"",AW131+(変化量!AE128-変化量!AD128))</f>
        <v/>
      </c>
      <c r="AY131" s="30" t="str">
        <f>IF(OR($D131="",$D131&lt;1),"",AX131+(変化量!AF128-変化量!AE128))</f>
        <v/>
      </c>
      <c r="AZ131" s="30" t="str">
        <f>IF(OR($D131="",$D131&lt;1),"",AY131+(変化量!AG128-変化量!AF128))</f>
        <v/>
      </c>
      <c r="BA131" s="30" t="str">
        <f>IF(OR($D131="",$D131&lt;1),"",AZ131+(変化量!AH128-変化量!AG128))</f>
        <v/>
      </c>
      <c r="BB131" s="30" t="str">
        <f>IF(OR($D131="",$D131&lt;1),"",BA131+(変化量!AI128-変化量!AH128))</f>
        <v/>
      </c>
      <c r="BC131" s="30" t="str">
        <f>IF(OR($D131="",$D131&lt;1),"",BB131+(変化量!AJ128-変化量!AI128))</f>
        <v/>
      </c>
      <c r="BD131" s="30" t="str">
        <f>IF(OR($D131="",$D131&lt;1),"",BC131+(変化量!AK128-変化量!AJ128))</f>
        <v/>
      </c>
      <c r="BE131" s="30" t="str">
        <f>IF(OR($D131="",$D131&lt;1),"",BD131+(変化量!AL128-変化量!AK128))</f>
        <v/>
      </c>
      <c r="BF131" s="30" t="str">
        <f>IF(OR($D131="",$D131&lt;1),"",BE131+(変化量!AM128-変化量!AL128))</f>
        <v/>
      </c>
      <c r="BG131" s="30" t="str">
        <f>IF(OR($D131="",$D131&lt;1),"",BF131+(変化量!AN128-変化量!AM128))</f>
        <v/>
      </c>
      <c r="BH131" s="30" t="str">
        <f>IF(OR($D131="",$D131&lt;1),"",BG131+(変化量!AO128-変化量!AN128))</f>
        <v/>
      </c>
      <c r="BI131" s="30" t="str">
        <f>IF(OR($D131="",$D131&lt;1),"",BH131+(変化量!AP128-変化量!AO128))</f>
        <v/>
      </c>
      <c r="BJ131" s="30" t="str">
        <f>IF(OR($D131="",$D131&lt;1),"",BI131+(変化量!AQ128-変化量!AP128))</f>
        <v/>
      </c>
      <c r="BK131" s="30" t="str">
        <f>IF(OR($D131="",$D131&lt;1),"",BJ131+(変化量!AR128-変化量!AQ128))</f>
        <v/>
      </c>
      <c r="BL131" s="30" t="str">
        <f>IF(OR($D131="",$D131&lt;1),"",BK131+(変化量!AS128-変化量!AR128))</f>
        <v/>
      </c>
      <c r="BM131" s="30" t="str">
        <f>IF(OR($D131="",$D131&lt;1),"",BL131+(変化量!AT128-変化量!AS128))</f>
        <v/>
      </c>
      <c r="BN131" s="30" t="str">
        <f>IF(OR($D131="",$D131&lt;1),"",BM131+(変化量!AU128-変化量!AT128))</f>
        <v/>
      </c>
      <c r="BO131" s="30" t="str">
        <f>IF(OR($D131="",$D131&lt;1),"",BN131+(変化量!AV128-変化量!AU128))</f>
        <v/>
      </c>
      <c r="BP131" s="30" t="str">
        <f>IF(OR($D131="",$D131&lt;1),"",BO131+(変化量!AW128-変化量!AV128))</f>
        <v/>
      </c>
      <c r="BQ131" s="30" t="str">
        <f>IF(OR($D131="",$D131&lt;1),"",BP131+(変化量!AX128-変化量!AW128))</f>
        <v/>
      </c>
      <c r="BR131" s="30" t="str">
        <f>IF(OR($D131="",$D131&lt;1),"",BQ131+(変化量!AY128-変化量!AX128))</f>
        <v/>
      </c>
      <c r="BS131" s="30" t="str">
        <f>IF(OR($D131="",$D131&lt;1),"",BR131+(変化量!AZ128-変化量!AY128))</f>
        <v/>
      </c>
      <c r="BT131" s="30" t="str">
        <f>IF(OR($D131="",$D131&lt;1),"",BS131+(変化量!BA128-変化量!AZ128))</f>
        <v/>
      </c>
      <c r="BU131" s="30" t="str">
        <f>IF(OR($D131="",$D131&lt;1),"",BT131+(変化量!BB128-変化量!BA128))</f>
        <v/>
      </c>
      <c r="BV131" s="30" t="str">
        <f>IF(OR($D131="",$D131&lt;1),"",BU131+(変化量!BC128-変化量!BB128))</f>
        <v/>
      </c>
      <c r="BW131" s="30" t="str">
        <f>IF(OR($D131="",$D131&lt;1),"",BV131+(変化量!BD128-変化量!BC128))</f>
        <v/>
      </c>
      <c r="BX131" s="30" t="str">
        <f>IF(OR($D131="",$D131&lt;1),"",BW131+(変化量!BE128-変化量!BD128))</f>
        <v/>
      </c>
      <c r="BY131" s="30" t="str">
        <f>IF(OR($D131="",$D131&lt;1),"",BX131+(変化量!BF128-変化量!BE128))</f>
        <v/>
      </c>
      <c r="BZ131" s="30" t="str">
        <f>IF(OR($D131="",$D131&lt;1),"",BY131+(変化量!BG128-変化量!BF128))</f>
        <v/>
      </c>
      <c r="CA131" s="30" t="str">
        <f>IF(OR($D131="",$D131&lt;1),"",BZ131+(変化量!BH128-変化量!BG128))</f>
        <v/>
      </c>
      <c r="CB131" s="30" t="str">
        <f>IF(OR($D131="",$D131&lt;1),"",CA131+(変化量!BI128-変化量!BH128))</f>
        <v/>
      </c>
      <c r="CC131" s="30" t="str">
        <f>IF(OR($D131="",$D131&lt;1),"",CB131+(変化量!BJ128-変化量!BI128))</f>
        <v/>
      </c>
      <c r="CD131" s="30" t="str">
        <f>IF(OR($D131="",$D131&lt;1),"",CC131+(変化量!BK128-変化量!BJ128))</f>
        <v/>
      </c>
      <c r="CE131" s="30" t="str">
        <f>IF(OR($D131="",$D131&lt;1),"",CD131+(変化量!BL128-変化量!BK128))</f>
        <v/>
      </c>
      <c r="CF131" s="30" t="str">
        <f>IF(OR($D131="",$D131&lt;1),"",CE131+(変化量!BM128-変化量!BL128))</f>
        <v/>
      </c>
      <c r="CG131" s="30" t="str">
        <f>IF(OR($D131="",$D131&lt;1),"",CF131+(変化量!BN128-変化量!BM128))</f>
        <v/>
      </c>
      <c r="CH131" s="30" t="str">
        <f>IF(OR($D131="",$D131&lt;1),"",CG131+(変化量!BO128-変化量!BN128))</f>
        <v/>
      </c>
      <c r="CI131" s="30" t="str">
        <f>IF(OR($D131="",$D131&lt;1),"",CH131+(変化量!BP128-変化量!BO128))</f>
        <v/>
      </c>
      <c r="CJ131" s="30" t="str">
        <f>IF(OR($D131="",$D131&lt;1),"",CI131+(変化量!BQ128-変化量!BP128))</f>
        <v/>
      </c>
      <c r="CK131" s="30" t="str">
        <f>IF(OR($D131="",$D131&lt;1),"",CJ131+(変化量!BR128-変化量!BQ128))</f>
        <v/>
      </c>
      <c r="CL131" s="30" t="str">
        <f>IF(OR($D131="",$D131&lt;1),"",CK131+(変化量!BS128-変化量!BR128))</f>
        <v/>
      </c>
      <c r="CM131" s="30" t="str">
        <f>IF(OR($D131="",$D131&lt;1),"",CL131+(変化量!BT128-変化量!BS128))</f>
        <v/>
      </c>
      <c r="CN131" s="30" t="str">
        <f>IF(OR($D131="",$D131&lt;1),"",CM131+(変化量!BU128-変化量!BT128))</f>
        <v/>
      </c>
      <c r="CO131" s="30" t="str">
        <f>IF(OR($D131="",$D131&lt;1),"",CN131+(変化量!BV128-変化量!BU128))</f>
        <v/>
      </c>
      <c r="CP131" s="30" t="str">
        <f>IF(OR($D131="",$D131&lt;1),"",CO131+(変化量!BW128-変化量!BV128))</f>
        <v/>
      </c>
      <c r="CQ131" s="30" t="str">
        <f>IF(OR($D131="",$D131&lt;1),"",CP131+(変化量!BX128-変化量!BW128))</f>
        <v/>
      </c>
      <c r="CR131" s="30" t="str">
        <f>IF(OR($D131="",$D131&lt;1),"",CQ131+(変化量!BY128-変化量!BX128))</f>
        <v/>
      </c>
    </row>
    <row r="132" spans="1:96" x14ac:dyDescent="0.15">
      <c r="A132" s="30">
        <f>入力シート!B126</f>
        <v>115</v>
      </c>
      <c r="B132" s="30">
        <f>入力シート!C126</f>
        <v>0</v>
      </c>
      <c r="C132" s="30">
        <f>入力シート!D126</f>
        <v>0</v>
      </c>
      <c r="D132" s="30">
        <f>入力シート!E126</f>
        <v>0</v>
      </c>
      <c r="E132" s="30">
        <f>入力シート!F126</f>
        <v>0</v>
      </c>
      <c r="F132" s="30">
        <f t="shared" si="45"/>
        <v>0</v>
      </c>
      <c r="G132" s="30" t="str">
        <f t="shared" si="30"/>
        <v/>
      </c>
      <c r="H132" s="30" t="str">
        <f t="shared" si="42"/>
        <v/>
      </c>
      <c r="I132" s="30" t="str">
        <f t="shared" si="26"/>
        <v/>
      </c>
      <c r="J132" s="9" t="str">
        <f t="shared" si="39"/>
        <v/>
      </c>
      <c r="K132" s="30" t="str">
        <f t="shared" si="44"/>
        <v/>
      </c>
      <c r="L132" s="30" t="str">
        <f t="shared" si="27"/>
        <v/>
      </c>
      <c r="M132" s="30" t="str">
        <f t="shared" si="31"/>
        <v/>
      </c>
      <c r="N132" s="30" t="str">
        <f t="shared" si="32"/>
        <v/>
      </c>
      <c r="O132" s="9" t="str">
        <f t="shared" si="33"/>
        <v/>
      </c>
      <c r="P132" s="9">
        <f t="shared" si="34"/>
        <v>38</v>
      </c>
      <c r="Q132" s="9" t="str">
        <f t="shared" si="25"/>
        <v/>
      </c>
      <c r="R132" s="57">
        <v>115</v>
      </c>
      <c r="S132" s="53">
        <f t="shared" si="35"/>
        <v>0</v>
      </c>
      <c r="T132" s="53">
        <f t="shared" si="36"/>
        <v>0</v>
      </c>
      <c r="U132" s="53" t="str">
        <f t="shared" si="43"/>
        <v/>
      </c>
      <c r="V132" s="58" t="str">
        <f t="shared" si="28"/>
        <v/>
      </c>
      <c r="W132" s="53">
        <v>115</v>
      </c>
      <c r="X132" s="53" t="str">
        <f t="shared" si="29"/>
        <v/>
      </c>
      <c r="Y132" s="9">
        <f t="shared" si="37"/>
        <v>0</v>
      </c>
      <c r="Z132" s="9" t="str">
        <f t="shared" si="38"/>
        <v/>
      </c>
      <c r="AA132" s="9" t="str">
        <f t="shared" si="40"/>
        <v/>
      </c>
      <c r="AB132" s="9" t="str">
        <f t="shared" si="41"/>
        <v/>
      </c>
      <c r="AC132" s="53"/>
      <c r="AE132" s="30" t="str">
        <f>IF(OR($D132="",$D132&lt;1),"",変化量!$J129+変化量!L129)</f>
        <v/>
      </c>
      <c r="AF132" s="30" t="str">
        <f>IF(OR($D132="",$D132&lt;1),"",AE132+(変化量!M129-変化量!L129))</f>
        <v/>
      </c>
      <c r="AG132" s="30" t="str">
        <f>IF(OR($D132="",$D132&lt;1),"",AF132+(変化量!N129-変化量!M129))</f>
        <v/>
      </c>
      <c r="AH132" s="30" t="str">
        <f>IF(OR($D132="",$D132&lt;1),"",AG132+(変化量!O129-変化量!N129))</f>
        <v/>
      </c>
      <c r="AI132" s="30" t="str">
        <f>IF(OR($D132="",$D132&lt;1),"",AH132+(変化量!P129-変化量!O129))</f>
        <v/>
      </c>
      <c r="AJ132" s="30" t="str">
        <f>IF(OR($D132="",$D132&lt;1),"",AI132+(変化量!Q129-変化量!P129))</f>
        <v/>
      </c>
      <c r="AK132" s="30" t="str">
        <f>IF(OR($D132="",$D132&lt;1),"",AJ132+(変化量!R129-変化量!Q129))</f>
        <v/>
      </c>
      <c r="AL132" s="30" t="str">
        <f>IF(OR($D132="",$D132&lt;1),"",AK132+(変化量!S129-変化量!R129))</f>
        <v/>
      </c>
      <c r="AM132" s="30" t="str">
        <f>IF(OR($D132="",$D132&lt;1),"",AL132+(変化量!T129-変化量!S129))</f>
        <v/>
      </c>
      <c r="AN132" s="30" t="str">
        <f>IF(OR($D132="",$D132&lt;1),"",AM132+(変化量!U129-変化量!T129))</f>
        <v/>
      </c>
      <c r="AO132" s="30" t="str">
        <f>IF(OR($D132="",$D132&lt;1),"",AN132+(変化量!V129-変化量!U129))</f>
        <v/>
      </c>
      <c r="AP132" s="30" t="str">
        <f>IF(OR($D132="",$D132&lt;1),"",AO132+(変化量!W129-変化量!V129))</f>
        <v/>
      </c>
      <c r="AQ132" s="30" t="str">
        <f>IF(OR($D132="",$D132&lt;1),"",AP132+(変化量!X129-変化量!W129))</f>
        <v/>
      </c>
      <c r="AR132" s="30" t="str">
        <f>IF(OR($D132="",$D132&lt;1),"",AQ132+(変化量!Y129-変化量!X129))</f>
        <v/>
      </c>
      <c r="AS132" s="30" t="str">
        <f>IF(OR($D132="",$D132&lt;1),"",AR132+(変化量!Z129-変化量!Y129))</f>
        <v/>
      </c>
      <c r="AT132" s="30" t="str">
        <f>IF(OR($D132="",$D132&lt;1),"",AS132+(変化量!AA129-変化量!Z129))</f>
        <v/>
      </c>
      <c r="AU132" s="30" t="str">
        <f>IF(OR($D132="",$D132&lt;1),"",AT132+(変化量!AB129-変化量!AA129))</f>
        <v/>
      </c>
      <c r="AV132" s="30" t="str">
        <f>IF(OR($D132="",$D132&lt;1),"",AU132+(変化量!AC129-変化量!AB129))</f>
        <v/>
      </c>
      <c r="AW132" s="30" t="str">
        <f>IF(OR($D132="",$D132&lt;1),"",AV132+(変化量!AD129-変化量!AC129))</f>
        <v/>
      </c>
      <c r="AX132" s="30" t="str">
        <f>IF(OR($D132="",$D132&lt;1),"",AW132+(変化量!AE129-変化量!AD129))</f>
        <v/>
      </c>
      <c r="AY132" s="30" t="str">
        <f>IF(OR($D132="",$D132&lt;1),"",AX132+(変化量!AF129-変化量!AE129))</f>
        <v/>
      </c>
      <c r="AZ132" s="30" t="str">
        <f>IF(OR($D132="",$D132&lt;1),"",AY132+(変化量!AG129-変化量!AF129))</f>
        <v/>
      </c>
      <c r="BA132" s="30" t="str">
        <f>IF(OR($D132="",$D132&lt;1),"",AZ132+(変化量!AH129-変化量!AG129))</f>
        <v/>
      </c>
      <c r="BB132" s="30" t="str">
        <f>IF(OR($D132="",$D132&lt;1),"",BA132+(変化量!AI129-変化量!AH129))</f>
        <v/>
      </c>
      <c r="BC132" s="30" t="str">
        <f>IF(OR($D132="",$D132&lt;1),"",BB132+(変化量!AJ129-変化量!AI129))</f>
        <v/>
      </c>
      <c r="BD132" s="30" t="str">
        <f>IF(OR($D132="",$D132&lt;1),"",BC132+(変化量!AK129-変化量!AJ129))</f>
        <v/>
      </c>
      <c r="BE132" s="30" t="str">
        <f>IF(OR($D132="",$D132&lt;1),"",BD132+(変化量!AL129-変化量!AK129))</f>
        <v/>
      </c>
      <c r="BF132" s="30" t="str">
        <f>IF(OR($D132="",$D132&lt;1),"",BE132+(変化量!AM129-変化量!AL129))</f>
        <v/>
      </c>
      <c r="BG132" s="30" t="str">
        <f>IF(OR($D132="",$D132&lt;1),"",BF132+(変化量!AN129-変化量!AM129))</f>
        <v/>
      </c>
      <c r="BH132" s="30" t="str">
        <f>IF(OR($D132="",$D132&lt;1),"",BG132+(変化量!AO129-変化量!AN129))</f>
        <v/>
      </c>
      <c r="BI132" s="30" t="str">
        <f>IF(OR($D132="",$D132&lt;1),"",BH132+(変化量!AP129-変化量!AO129))</f>
        <v/>
      </c>
      <c r="BJ132" s="30" t="str">
        <f>IF(OR($D132="",$D132&lt;1),"",BI132+(変化量!AQ129-変化量!AP129))</f>
        <v/>
      </c>
      <c r="BK132" s="30" t="str">
        <f>IF(OR($D132="",$D132&lt;1),"",BJ132+(変化量!AR129-変化量!AQ129))</f>
        <v/>
      </c>
      <c r="BL132" s="30" t="str">
        <f>IF(OR($D132="",$D132&lt;1),"",BK132+(変化量!AS129-変化量!AR129))</f>
        <v/>
      </c>
      <c r="BM132" s="30" t="str">
        <f>IF(OR($D132="",$D132&lt;1),"",BL132+(変化量!AT129-変化量!AS129))</f>
        <v/>
      </c>
      <c r="BN132" s="30" t="str">
        <f>IF(OR($D132="",$D132&lt;1),"",BM132+(変化量!AU129-変化量!AT129))</f>
        <v/>
      </c>
      <c r="BO132" s="30" t="str">
        <f>IF(OR($D132="",$D132&lt;1),"",BN132+(変化量!AV129-変化量!AU129))</f>
        <v/>
      </c>
      <c r="BP132" s="30" t="str">
        <f>IF(OR($D132="",$D132&lt;1),"",BO132+(変化量!AW129-変化量!AV129))</f>
        <v/>
      </c>
      <c r="BQ132" s="30" t="str">
        <f>IF(OR($D132="",$D132&lt;1),"",BP132+(変化量!AX129-変化量!AW129))</f>
        <v/>
      </c>
      <c r="BR132" s="30" t="str">
        <f>IF(OR($D132="",$D132&lt;1),"",BQ132+(変化量!AY129-変化量!AX129))</f>
        <v/>
      </c>
      <c r="BS132" s="30" t="str">
        <f>IF(OR($D132="",$D132&lt;1),"",BR132+(変化量!AZ129-変化量!AY129))</f>
        <v/>
      </c>
      <c r="BT132" s="30" t="str">
        <f>IF(OR($D132="",$D132&lt;1),"",BS132+(変化量!BA129-変化量!AZ129))</f>
        <v/>
      </c>
      <c r="BU132" s="30" t="str">
        <f>IF(OR($D132="",$D132&lt;1),"",BT132+(変化量!BB129-変化量!BA129))</f>
        <v/>
      </c>
      <c r="BV132" s="30" t="str">
        <f>IF(OR($D132="",$D132&lt;1),"",BU132+(変化量!BC129-変化量!BB129))</f>
        <v/>
      </c>
      <c r="BW132" s="30" t="str">
        <f>IF(OR($D132="",$D132&lt;1),"",BV132+(変化量!BD129-変化量!BC129))</f>
        <v/>
      </c>
      <c r="BX132" s="30" t="str">
        <f>IF(OR($D132="",$D132&lt;1),"",BW132+(変化量!BE129-変化量!BD129))</f>
        <v/>
      </c>
      <c r="BY132" s="30" t="str">
        <f>IF(OR($D132="",$D132&lt;1),"",BX132+(変化量!BF129-変化量!BE129))</f>
        <v/>
      </c>
      <c r="BZ132" s="30" t="str">
        <f>IF(OR($D132="",$D132&lt;1),"",BY132+(変化量!BG129-変化量!BF129))</f>
        <v/>
      </c>
      <c r="CA132" s="30" t="str">
        <f>IF(OR($D132="",$D132&lt;1),"",BZ132+(変化量!BH129-変化量!BG129))</f>
        <v/>
      </c>
      <c r="CB132" s="30" t="str">
        <f>IF(OR($D132="",$D132&lt;1),"",CA132+(変化量!BI129-変化量!BH129))</f>
        <v/>
      </c>
      <c r="CC132" s="30" t="str">
        <f>IF(OR($D132="",$D132&lt;1),"",CB132+(変化量!BJ129-変化量!BI129))</f>
        <v/>
      </c>
      <c r="CD132" s="30" t="str">
        <f>IF(OR($D132="",$D132&lt;1),"",CC132+(変化量!BK129-変化量!BJ129))</f>
        <v/>
      </c>
      <c r="CE132" s="30" t="str">
        <f>IF(OR($D132="",$D132&lt;1),"",CD132+(変化量!BL129-変化量!BK129))</f>
        <v/>
      </c>
      <c r="CF132" s="30" t="str">
        <f>IF(OR($D132="",$D132&lt;1),"",CE132+(変化量!BM129-変化量!BL129))</f>
        <v/>
      </c>
      <c r="CG132" s="30" t="str">
        <f>IF(OR($D132="",$D132&lt;1),"",CF132+(変化量!BN129-変化量!BM129))</f>
        <v/>
      </c>
      <c r="CH132" s="30" t="str">
        <f>IF(OR($D132="",$D132&lt;1),"",CG132+(変化量!BO129-変化量!BN129))</f>
        <v/>
      </c>
      <c r="CI132" s="30" t="str">
        <f>IF(OR($D132="",$D132&lt;1),"",CH132+(変化量!BP129-変化量!BO129))</f>
        <v/>
      </c>
      <c r="CJ132" s="30" t="str">
        <f>IF(OR($D132="",$D132&lt;1),"",CI132+(変化量!BQ129-変化量!BP129))</f>
        <v/>
      </c>
      <c r="CK132" s="30" t="str">
        <f>IF(OR($D132="",$D132&lt;1),"",CJ132+(変化量!BR129-変化量!BQ129))</f>
        <v/>
      </c>
      <c r="CL132" s="30" t="str">
        <f>IF(OR($D132="",$D132&lt;1),"",CK132+(変化量!BS129-変化量!BR129))</f>
        <v/>
      </c>
      <c r="CM132" s="30" t="str">
        <f>IF(OR($D132="",$D132&lt;1),"",CL132+(変化量!BT129-変化量!BS129))</f>
        <v/>
      </c>
      <c r="CN132" s="30" t="str">
        <f>IF(OR($D132="",$D132&lt;1),"",CM132+(変化量!BU129-変化量!BT129))</f>
        <v/>
      </c>
      <c r="CO132" s="30" t="str">
        <f>IF(OR($D132="",$D132&lt;1),"",CN132+(変化量!BV129-変化量!BU129))</f>
        <v/>
      </c>
      <c r="CP132" s="30" t="str">
        <f>IF(OR($D132="",$D132&lt;1),"",CO132+(変化量!BW129-変化量!BV129))</f>
        <v/>
      </c>
      <c r="CQ132" s="30" t="str">
        <f>IF(OR($D132="",$D132&lt;1),"",CP132+(変化量!BX129-変化量!BW129))</f>
        <v/>
      </c>
      <c r="CR132" s="30" t="str">
        <f>IF(OR($D132="",$D132&lt;1),"",CQ132+(変化量!BY129-変化量!BX129))</f>
        <v/>
      </c>
    </row>
    <row r="133" spans="1:96" x14ac:dyDescent="0.15">
      <c r="A133" s="30">
        <f>入力シート!B127</f>
        <v>116</v>
      </c>
      <c r="B133" s="30">
        <f>入力シート!C127</f>
        <v>0</v>
      </c>
      <c r="C133" s="30">
        <f>入力シート!D127</f>
        <v>0</v>
      </c>
      <c r="D133" s="30">
        <f>入力シート!E127</f>
        <v>0</v>
      </c>
      <c r="E133" s="30">
        <f>入力シート!F127</f>
        <v>0</v>
      </c>
      <c r="F133" s="30">
        <f t="shared" si="45"/>
        <v>0</v>
      </c>
      <c r="G133" s="30" t="str">
        <f t="shared" si="30"/>
        <v/>
      </c>
      <c r="H133" s="30" t="str">
        <f t="shared" si="42"/>
        <v/>
      </c>
      <c r="I133" s="30" t="str">
        <f t="shared" si="26"/>
        <v/>
      </c>
      <c r="J133" s="9" t="str">
        <f t="shared" si="39"/>
        <v/>
      </c>
      <c r="K133" s="30" t="str">
        <f t="shared" si="44"/>
        <v/>
      </c>
      <c r="L133" s="30" t="str">
        <f t="shared" si="27"/>
        <v/>
      </c>
      <c r="M133" s="30" t="str">
        <f t="shared" si="31"/>
        <v/>
      </c>
      <c r="N133" s="30" t="str">
        <f t="shared" si="32"/>
        <v/>
      </c>
      <c r="O133" s="9" t="str">
        <f t="shared" si="33"/>
        <v/>
      </c>
      <c r="P133" s="9">
        <f t="shared" si="34"/>
        <v>38</v>
      </c>
      <c r="Q133" s="9" t="str">
        <f t="shared" si="25"/>
        <v/>
      </c>
      <c r="R133" s="57">
        <v>116</v>
      </c>
      <c r="S133" s="53">
        <f t="shared" si="35"/>
        <v>0</v>
      </c>
      <c r="T133" s="53">
        <f t="shared" si="36"/>
        <v>0</v>
      </c>
      <c r="U133" s="53" t="str">
        <f t="shared" si="43"/>
        <v/>
      </c>
      <c r="V133" s="58" t="str">
        <f t="shared" si="28"/>
        <v/>
      </c>
      <c r="W133" s="53">
        <v>116</v>
      </c>
      <c r="X133" s="53" t="str">
        <f t="shared" si="29"/>
        <v/>
      </c>
      <c r="Y133" s="9">
        <f t="shared" si="37"/>
        <v>0</v>
      </c>
      <c r="Z133" s="9" t="str">
        <f t="shared" si="38"/>
        <v/>
      </c>
      <c r="AA133" s="9" t="str">
        <f t="shared" si="40"/>
        <v/>
      </c>
      <c r="AB133" s="9" t="str">
        <f t="shared" si="41"/>
        <v/>
      </c>
      <c r="AC133" s="53"/>
      <c r="AE133" s="30" t="str">
        <f>IF(OR($D133="",$D133&lt;1),"",変化量!$J130+変化量!L130)</f>
        <v/>
      </c>
      <c r="AF133" s="30" t="str">
        <f>IF(OR($D133="",$D133&lt;1),"",AE133+(変化量!M130-変化量!L130))</f>
        <v/>
      </c>
      <c r="AG133" s="30" t="str">
        <f>IF(OR($D133="",$D133&lt;1),"",AF133+(変化量!N130-変化量!M130))</f>
        <v/>
      </c>
      <c r="AH133" s="30" t="str">
        <f>IF(OR($D133="",$D133&lt;1),"",AG133+(変化量!O130-変化量!N130))</f>
        <v/>
      </c>
      <c r="AI133" s="30" t="str">
        <f>IF(OR($D133="",$D133&lt;1),"",AH133+(変化量!P130-変化量!O130))</f>
        <v/>
      </c>
      <c r="AJ133" s="30" t="str">
        <f>IF(OR($D133="",$D133&lt;1),"",AI133+(変化量!Q130-変化量!P130))</f>
        <v/>
      </c>
      <c r="AK133" s="30" t="str">
        <f>IF(OR($D133="",$D133&lt;1),"",AJ133+(変化量!R130-変化量!Q130))</f>
        <v/>
      </c>
      <c r="AL133" s="30" t="str">
        <f>IF(OR($D133="",$D133&lt;1),"",AK133+(変化量!S130-変化量!R130))</f>
        <v/>
      </c>
      <c r="AM133" s="30" t="str">
        <f>IF(OR($D133="",$D133&lt;1),"",AL133+(変化量!T130-変化量!S130))</f>
        <v/>
      </c>
      <c r="AN133" s="30" t="str">
        <f>IF(OR($D133="",$D133&lt;1),"",AM133+(変化量!U130-変化量!T130))</f>
        <v/>
      </c>
      <c r="AO133" s="30" t="str">
        <f>IF(OR($D133="",$D133&lt;1),"",AN133+(変化量!V130-変化量!U130))</f>
        <v/>
      </c>
      <c r="AP133" s="30" t="str">
        <f>IF(OR($D133="",$D133&lt;1),"",AO133+(変化量!W130-変化量!V130))</f>
        <v/>
      </c>
      <c r="AQ133" s="30" t="str">
        <f>IF(OR($D133="",$D133&lt;1),"",AP133+(変化量!X130-変化量!W130))</f>
        <v/>
      </c>
      <c r="AR133" s="30" t="str">
        <f>IF(OR($D133="",$D133&lt;1),"",AQ133+(変化量!Y130-変化量!X130))</f>
        <v/>
      </c>
      <c r="AS133" s="30" t="str">
        <f>IF(OR($D133="",$D133&lt;1),"",AR133+(変化量!Z130-変化量!Y130))</f>
        <v/>
      </c>
      <c r="AT133" s="30" t="str">
        <f>IF(OR($D133="",$D133&lt;1),"",AS133+(変化量!AA130-変化量!Z130))</f>
        <v/>
      </c>
      <c r="AU133" s="30" t="str">
        <f>IF(OR($D133="",$D133&lt;1),"",AT133+(変化量!AB130-変化量!AA130))</f>
        <v/>
      </c>
      <c r="AV133" s="30" t="str">
        <f>IF(OR($D133="",$D133&lt;1),"",AU133+(変化量!AC130-変化量!AB130))</f>
        <v/>
      </c>
      <c r="AW133" s="30" t="str">
        <f>IF(OR($D133="",$D133&lt;1),"",AV133+(変化量!AD130-変化量!AC130))</f>
        <v/>
      </c>
      <c r="AX133" s="30" t="str">
        <f>IF(OR($D133="",$D133&lt;1),"",AW133+(変化量!AE130-変化量!AD130))</f>
        <v/>
      </c>
      <c r="AY133" s="30" t="str">
        <f>IF(OR($D133="",$D133&lt;1),"",AX133+(変化量!AF130-変化量!AE130))</f>
        <v/>
      </c>
      <c r="AZ133" s="30" t="str">
        <f>IF(OR($D133="",$D133&lt;1),"",AY133+(変化量!AG130-変化量!AF130))</f>
        <v/>
      </c>
      <c r="BA133" s="30" t="str">
        <f>IF(OR($D133="",$D133&lt;1),"",AZ133+(変化量!AH130-変化量!AG130))</f>
        <v/>
      </c>
      <c r="BB133" s="30" t="str">
        <f>IF(OR($D133="",$D133&lt;1),"",BA133+(変化量!AI130-変化量!AH130))</f>
        <v/>
      </c>
      <c r="BC133" s="30" t="str">
        <f>IF(OR($D133="",$D133&lt;1),"",BB133+(変化量!AJ130-変化量!AI130))</f>
        <v/>
      </c>
      <c r="BD133" s="30" t="str">
        <f>IF(OR($D133="",$D133&lt;1),"",BC133+(変化量!AK130-変化量!AJ130))</f>
        <v/>
      </c>
      <c r="BE133" s="30" t="str">
        <f>IF(OR($D133="",$D133&lt;1),"",BD133+(変化量!AL130-変化量!AK130))</f>
        <v/>
      </c>
      <c r="BF133" s="30" t="str">
        <f>IF(OR($D133="",$D133&lt;1),"",BE133+(変化量!AM130-変化量!AL130))</f>
        <v/>
      </c>
      <c r="BG133" s="30" t="str">
        <f>IF(OR($D133="",$D133&lt;1),"",BF133+(変化量!AN130-変化量!AM130))</f>
        <v/>
      </c>
      <c r="BH133" s="30" t="str">
        <f>IF(OR($D133="",$D133&lt;1),"",BG133+(変化量!AO130-変化量!AN130))</f>
        <v/>
      </c>
      <c r="BI133" s="30" t="str">
        <f>IF(OR($D133="",$D133&lt;1),"",BH133+(変化量!AP130-変化量!AO130))</f>
        <v/>
      </c>
      <c r="BJ133" s="30" t="str">
        <f>IF(OR($D133="",$D133&lt;1),"",BI133+(変化量!AQ130-変化量!AP130))</f>
        <v/>
      </c>
      <c r="BK133" s="30" t="str">
        <f>IF(OR($D133="",$D133&lt;1),"",BJ133+(変化量!AR130-変化量!AQ130))</f>
        <v/>
      </c>
      <c r="BL133" s="30" t="str">
        <f>IF(OR($D133="",$D133&lt;1),"",BK133+(変化量!AS130-変化量!AR130))</f>
        <v/>
      </c>
      <c r="BM133" s="30" t="str">
        <f>IF(OR($D133="",$D133&lt;1),"",BL133+(変化量!AT130-変化量!AS130))</f>
        <v/>
      </c>
      <c r="BN133" s="30" t="str">
        <f>IF(OR($D133="",$D133&lt;1),"",BM133+(変化量!AU130-変化量!AT130))</f>
        <v/>
      </c>
      <c r="BO133" s="30" t="str">
        <f>IF(OR($D133="",$D133&lt;1),"",BN133+(変化量!AV130-変化量!AU130))</f>
        <v/>
      </c>
      <c r="BP133" s="30" t="str">
        <f>IF(OR($D133="",$D133&lt;1),"",BO133+(変化量!AW130-変化量!AV130))</f>
        <v/>
      </c>
      <c r="BQ133" s="30" t="str">
        <f>IF(OR($D133="",$D133&lt;1),"",BP133+(変化量!AX130-変化量!AW130))</f>
        <v/>
      </c>
      <c r="BR133" s="30" t="str">
        <f>IF(OR($D133="",$D133&lt;1),"",BQ133+(変化量!AY130-変化量!AX130))</f>
        <v/>
      </c>
      <c r="BS133" s="30" t="str">
        <f>IF(OR($D133="",$D133&lt;1),"",BR133+(変化量!AZ130-変化量!AY130))</f>
        <v/>
      </c>
      <c r="BT133" s="30" t="str">
        <f>IF(OR($D133="",$D133&lt;1),"",BS133+(変化量!BA130-変化量!AZ130))</f>
        <v/>
      </c>
      <c r="BU133" s="30" t="str">
        <f>IF(OR($D133="",$D133&lt;1),"",BT133+(変化量!BB130-変化量!BA130))</f>
        <v/>
      </c>
      <c r="BV133" s="30" t="str">
        <f>IF(OR($D133="",$D133&lt;1),"",BU133+(変化量!BC130-変化量!BB130))</f>
        <v/>
      </c>
      <c r="BW133" s="30" t="str">
        <f>IF(OR($D133="",$D133&lt;1),"",BV133+(変化量!BD130-変化量!BC130))</f>
        <v/>
      </c>
      <c r="BX133" s="30" t="str">
        <f>IF(OR($D133="",$D133&lt;1),"",BW133+(変化量!BE130-変化量!BD130))</f>
        <v/>
      </c>
      <c r="BY133" s="30" t="str">
        <f>IF(OR($D133="",$D133&lt;1),"",BX133+(変化量!BF130-変化量!BE130))</f>
        <v/>
      </c>
      <c r="BZ133" s="30" t="str">
        <f>IF(OR($D133="",$D133&lt;1),"",BY133+(変化量!BG130-変化量!BF130))</f>
        <v/>
      </c>
      <c r="CA133" s="30" t="str">
        <f>IF(OR($D133="",$D133&lt;1),"",BZ133+(変化量!BH130-変化量!BG130))</f>
        <v/>
      </c>
      <c r="CB133" s="30" t="str">
        <f>IF(OR($D133="",$D133&lt;1),"",CA133+(変化量!BI130-変化量!BH130))</f>
        <v/>
      </c>
      <c r="CC133" s="30" t="str">
        <f>IF(OR($D133="",$D133&lt;1),"",CB133+(変化量!BJ130-変化量!BI130))</f>
        <v/>
      </c>
      <c r="CD133" s="30" t="str">
        <f>IF(OR($D133="",$D133&lt;1),"",CC133+(変化量!BK130-変化量!BJ130))</f>
        <v/>
      </c>
      <c r="CE133" s="30" t="str">
        <f>IF(OR($D133="",$D133&lt;1),"",CD133+(変化量!BL130-変化量!BK130))</f>
        <v/>
      </c>
      <c r="CF133" s="30" t="str">
        <f>IF(OR($D133="",$D133&lt;1),"",CE133+(変化量!BM130-変化量!BL130))</f>
        <v/>
      </c>
      <c r="CG133" s="30" t="str">
        <f>IF(OR($D133="",$D133&lt;1),"",CF133+(変化量!BN130-変化量!BM130))</f>
        <v/>
      </c>
      <c r="CH133" s="30" t="str">
        <f>IF(OR($D133="",$D133&lt;1),"",CG133+(変化量!BO130-変化量!BN130))</f>
        <v/>
      </c>
      <c r="CI133" s="30" t="str">
        <f>IF(OR($D133="",$D133&lt;1),"",CH133+(変化量!BP130-変化量!BO130))</f>
        <v/>
      </c>
      <c r="CJ133" s="30" t="str">
        <f>IF(OR($D133="",$D133&lt;1),"",CI133+(変化量!BQ130-変化量!BP130))</f>
        <v/>
      </c>
      <c r="CK133" s="30" t="str">
        <f>IF(OR($D133="",$D133&lt;1),"",CJ133+(変化量!BR130-変化量!BQ130))</f>
        <v/>
      </c>
      <c r="CL133" s="30" t="str">
        <f>IF(OR($D133="",$D133&lt;1),"",CK133+(変化量!BS130-変化量!BR130))</f>
        <v/>
      </c>
      <c r="CM133" s="30" t="str">
        <f>IF(OR($D133="",$D133&lt;1),"",CL133+(変化量!BT130-変化量!BS130))</f>
        <v/>
      </c>
      <c r="CN133" s="30" t="str">
        <f>IF(OR($D133="",$D133&lt;1),"",CM133+(変化量!BU130-変化量!BT130))</f>
        <v/>
      </c>
      <c r="CO133" s="30" t="str">
        <f>IF(OR($D133="",$D133&lt;1),"",CN133+(変化量!BV130-変化量!BU130))</f>
        <v/>
      </c>
      <c r="CP133" s="30" t="str">
        <f>IF(OR($D133="",$D133&lt;1),"",CO133+(変化量!BW130-変化量!BV130))</f>
        <v/>
      </c>
      <c r="CQ133" s="30" t="str">
        <f>IF(OR($D133="",$D133&lt;1),"",CP133+(変化量!BX130-変化量!BW130))</f>
        <v/>
      </c>
      <c r="CR133" s="30" t="str">
        <f>IF(OR($D133="",$D133&lt;1),"",CQ133+(変化量!BY130-変化量!BX130))</f>
        <v/>
      </c>
    </row>
    <row r="134" spans="1:96" x14ac:dyDescent="0.15">
      <c r="A134" s="30">
        <f>入力シート!B128</f>
        <v>117</v>
      </c>
      <c r="B134" s="30">
        <f>入力シート!C128</f>
        <v>0</v>
      </c>
      <c r="C134" s="30">
        <f>入力シート!D128</f>
        <v>0</v>
      </c>
      <c r="D134" s="30">
        <f>入力シート!E128</f>
        <v>0</v>
      </c>
      <c r="E134" s="30">
        <f>入力シート!F128</f>
        <v>0</v>
      </c>
      <c r="F134" s="30">
        <f t="shared" si="45"/>
        <v>0</v>
      </c>
      <c r="G134" s="30" t="str">
        <f t="shared" si="30"/>
        <v/>
      </c>
      <c r="H134" s="30" t="str">
        <f t="shared" si="42"/>
        <v/>
      </c>
      <c r="I134" s="30" t="str">
        <f t="shared" si="26"/>
        <v/>
      </c>
      <c r="J134" s="9" t="str">
        <f t="shared" si="39"/>
        <v/>
      </c>
      <c r="K134" s="30" t="str">
        <f t="shared" si="44"/>
        <v/>
      </c>
      <c r="L134" s="30" t="str">
        <f t="shared" si="27"/>
        <v/>
      </c>
      <c r="M134" s="30" t="str">
        <f t="shared" si="31"/>
        <v/>
      </c>
      <c r="N134" s="30" t="str">
        <f t="shared" si="32"/>
        <v/>
      </c>
      <c r="O134" s="9" t="str">
        <f t="shared" si="33"/>
        <v/>
      </c>
      <c r="P134" s="9">
        <f t="shared" si="34"/>
        <v>38</v>
      </c>
      <c r="Q134" s="9" t="str">
        <f t="shared" si="25"/>
        <v/>
      </c>
      <c r="R134" s="57">
        <v>117</v>
      </c>
      <c r="S134" s="53">
        <f t="shared" si="35"/>
        <v>0</v>
      </c>
      <c r="T134" s="53">
        <f t="shared" si="36"/>
        <v>0</v>
      </c>
      <c r="U134" s="53" t="str">
        <f t="shared" si="43"/>
        <v/>
      </c>
      <c r="V134" s="58" t="str">
        <f t="shared" si="28"/>
        <v/>
      </c>
      <c r="W134" s="53">
        <v>117</v>
      </c>
      <c r="X134" s="53" t="str">
        <f t="shared" si="29"/>
        <v/>
      </c>
      <c r="Y134" s="9">
        <f t="shared" si="37"/>
        <v>0</v>
      </c>
      <c r="Z134" s="9" t="str">
        <f t="shared" si="38"/>
        <v/>
      </c>
      <c r="AA134" s="9" t="str">
        <f t="shared" si="40"/>
        <v/>
      </c>
      <c r="AB134" s="9" t="str">
        <f t="shared" si="41"/>
        <v/>
      </c>
      <c r="AC134" s="53"/>
      <c r="AE134" s="30" t="str">
        <f>IF(OR($D134="",$D134&lt;1),"",変化量!$J131+変化量!L131)</f>
        <v/>
      </c>
      <c r="AF134" s="30" t="str">
        <f>IF(OR($D134="",$D134&lt;1),"",AE134+(変化量!M131-変化量!L131))</f>
        <v/>
      </c>
      <c r="AG134" s="30" t="str">
        <f>IF(OR($D134="",$D134&lt;1),"",AF134+(変化量!N131-変化量!M131))</f>
        <v/>
      </c>
      <c r="AH134" s="30" t="str">
        <f>IF(OR($D134="",$D134&lt;1),"",AG134+(変化量!O131-変化量!N131))</f>
        <v/>
      </c>
      <c r="AI134" s="30" t="str">
        <f>IF(OR($D134="",$D134&lt;1),"",AH134+(変化量!P131-変化量!O131))</f>
        <v/>
      </c>
      <c r="AJ134" s="30" t="str">
        <f>IF(OR($D134="",$D134&lt;1),"",AI134+(変化量!Q131-変化量!P131))</f>
        <v/>
      </c>
      <c r="AK134" s="30" t="str">
        <f>IF(OR($D134="",$D134&lt;1),"",AJ134+(変化量!R131-変化量!Q131))</f>
        <v/>
      </c>
      <c r="AL134" s="30" t="str">
        <f>IF(OR($D134="",$D134&lt;1),"",AK134+(変化量!S131-変化量!R131))</f>
        <v/>
      </c>
      <c r="AM134" s="30" t="str">
        <f>IF(OR($D134="",$D134&lt;1),"",AL134+(変化量!T131-変化量!S131))</f>
        <v/>
      </c>
      <c r="AN134" s="30" t="str">
        <f>IF(OR($D134="",$D134&lt;1),"",AM134+(変化量!U131-変化量!T131))</f>
        <v/>
      </c>
      <c r="AO134" s="30" t="str">
        <f>IF(OR($D134="",$D134&lt;1),"",AN134+(変化量!V131-変化量!U131))</f>
        <v/>
      </c>
      <c r="AP134" s="30" t="str">
        <f>IF(OR($D134="",$D134&lt;1),"",AO134+(変化量!W131-変化量!V131))</f>
        <v/>
      </c>
      <c r="AQ134" s="30" t="str">
        <f>IF(OR($D134="",$D134&lt;1),"",AP134+(変化量!X131-変化量!W131))</f>
        <v/>
      </c>
      <c r="AR134" s="30" t="str">
        <f>IF(OR($D134="",$D134&lt;1),"",AQ134+(変化量!Y131-変化量!X131))</f>
        <v/>
      </c>
      <c r="AS134" s="30" t="str">
        <f>IF(OR($D134="",$D134&lt;1),"",AR134+(変化量!Z131-変化量!Y131))</f>
        <v/>
      </c>
      <c r="AT134" s="30" t="str">
        <f>IF(OR($D134="",$D134&lt;1),"",AS134+(変化量!AA131-変化量!Z131))</f>
        <v/>
      </c>
      <c r="AU134" s="30" t="str">
        <f>IF(OR($D134="",$D134&lt;1),"",AT134+(変化量!AB131-変化量!AA131))</f>
        <v/>
      </c>
      <c r="AV134" s="30" t="str">
        <f>IF(OR($D134="",$D134&lt;1),"",AU134+(変化量!AC131-変化量!AB131))</f>
        <v/>
      </c>
      <c r="AW134" s="30" t="str">
        <f>IF(OR($D134="",$D134&lt;1),"",AV134+(変化量!AD131-変化量!AC131))</f>
        <v/>
      </c>
      <c r="AX134" s="30" t="str">
        <f>IF(OR($D134="",$D134&lt;1),"",AW134+(変化量!AE131-変化量!AD131))</f>
        <v/>
      </c>
      <c r="AY134" s="30" t="str">
        <f>IF(OR($D134="",$D134&lt;1),"",AX134+(変化量!AF131-変化量!AE131))</f>
        <v/>
      </c>
      <c r="AZ134" s="30" t="str">
        <f>IF(OR($D134="",$D134&lt;1),"",AY134+(変化量!AG131-変化量!AF131))</f>
        <v/>
      </c>
      <c r="BA134" s="30" t="str">
        <f>IF(OR($D134="",$D134&lt;1),"",AZ134+(変化量!AH131-変化量!AG131))</f>
        <v/>
      </c>
      <c r="BB134" s="30" t="str">
        <f>IF(OR($D134="",$D134&lt;1),"",BA134+(変化量!AI131-変化量!AH131))</f>
        <v/>
      </c>
      <c r="BC134" s="30" t="str">
        <f>IF(OR($D134="",$D134&lt;1),"",BB134+(変化量!AJ131-変化量!AI131))</f>
        <v/>
      </c>
      <c r="BD134" s="30" t="str">
        <f>IF(OR($D134="",$D134&lt;1),"",BC134+(変化量!AK131-変化量!AJ131))</f>
        <v/>
      </c>
      <c r="BE134" s="30" t="str">
        <f>IF(OR($D134="",$D134&lt;1),"",BD134+(変化量!AL131-変化量!AK131))</f>
        <v/>
      </c>
      <c r="BF134" s="30" t="str">
        <f>IF(OR($D134="",$D134&lt;1),"",BE134+(変化量!AM131-変化量!AL131))</f>
        <v/>
      </c>
      <c r="BG134" s="30" t="str">
        <f>IF(OR($D134="",$D134&lt;1),"",BF134+(変化量!AN131-変化量!AM131))</f>
        <v/>
      </c>
      <c r="BH134" s="30" t="str">
        <f>IF(OR($D134="",$D134&lt;1),"",BG134+(変化量!AO131-変化量!AN131))</f>
        <v/>
      </c>
      <c r="BI134" s="30" t="str">
        <f>IF(OR($D134="",$D134&lt;1),"",BH134+(変化量!AP131-変化量!AO131))</f>
        <v/>
      </c>
      <c r="BJ134" s="30" t="str">
        <f>IF(OR($D134="",$D134&lt;1),"",BI134+(変化量!AQ131-変化量!AP131))</f>
        <v/>
      </c>
      <c r="BK134" s="30" t="str">
        <f>IF(OR($D134="",$D134&lt;1),"",BJ134+(変化量!AR131-変化量!AQ131))</f>
        <v/>
      </c>
      <c r="BL134" s="30" t="str">
        <f>IF(OR($D134="",$D134&lt;1),"",BK134+(変化量!AS131-変化量!AR131))</f>
        <v/>
      </c>
      <c r="BM134" s="30" t="str">
        <f>IF(OR($D134="",$D134&lt;1),"",BL134+(変化量!AT131-変化量!AS131))</f>
        <v/>
      </c>
      <c r="BN134" s="30" t="str">
        <f>IF(OR($D134="",$D134&lt;1),"",BM134+(変化量!AU131-変化量!AT131))</f>
        <v/>
      </c>
      <c r="BO134" s="30" t="str">
        <f>IF(OR($D134="",$D134&lt;1),"",BN134+(変化量!AV131-変化量!AU131))</f>
        <v/>
      </c>
      <c r="BP134" s="30" t="str">
        <f>IF(OR($D134="",$D134&lt;1),"",BO134+(変化量!AW131-変化量!AV131))</f>
        <v/>
      </c>
      <c r="BQ134" s="30" t="str">
        <f>IF(OR($D134="",$D134&lt;1),"",BP134+(変化量!AX131-変化量!AW131))</f>
        <v/>
      </c>
      <c r="BR134" s="30" t="str">
        <f>IF(OR($D134="",$D134&lt;1),"",BQ134+(変化量!AY131-変化量!AX131))</f>
        <v/>
      </c>
      <c r="BS134" s="30" t="str">
        <f>IF(OR($D134="",$D134&lt;1),"",BR134+(変化量!AZ131-変化量!AY131))</f>
        <v/>
      </c>
      <c r="BT134" s="30" t="str">
        <f>IF(OR($D134="",$D134&lt;1),"",BS134+(変化量!BA131-変化量!AZ131))</f>
        <v/>
      </c>
      <c r="BU134" s="30" t="str">
        <f>IF(OR($D134="",$D134&lt;1),"",BT134+(変化量!BB131-変化量!BA131))</f>
        <v/>
      </c>
      <c r="BV134" s="30" t="str">
        <f>IF(OR($D134="",$D134&lt;1),"",BU134+(変化量!BC131-変化量!BB131))</f>
        <v/>
      </c>
      <c r="BW134" s="30" t="str">
        <f>IF(OR($D134="",$D134&lt;1),"",BV134+(変化量!BD131-変化量!BC131))</f>
        <v/>
      </c>
      <c r="BX134" s="30" t="str">
        <f>IF(OR($D134="",$D134&lt;1),"",BW134+(変化量!BE131-変化量!BD131))</f>
        <v/>
      </c>
      <c r="BY134" s="30" t="str">
        <f>IF(OR($D134="",$D134&lt;1),"",BX134+(変化量!BF131-変化量!BE131))</f>
        <v/>
      </c>
      <c r="BZ134" s="30" t="str">
        <f>IF(OR($D134="",$D134&lt;1),"",BY134+(変化量!BG131-変化量!BF131))</f>
        <v/>
      </c>
      <c r="CA134" s="30" t="str">
        <f>IF(OR($D134="",$D134&lt;1),"",BZ134+(変化量!BH131-変化量!BG131))</f>
        <v/>
      </c>
      <c r="CB134" s="30" t="str">
        <f>IF(OR($D134="",$D134&lt;1),"",CA134+(変化量!BI131-変化量!BH131))</f>
        <v/>
      </c>
      <c r="CC134" s="30" t="str">
        <f>IF(OR($D134="",$D134&lt;1),"",CB134+(変化量!BJ131-変化量!BI131))</f>
        <v/>
      </c>
      <c r="CD134" s="30" t="str">
        <f>IF(OR($D134="",$D134&lt;1),"",CC134+(変化量!BK131-変化量!BJ131))</f>
        <v/>
      </c>
      <c r="CE134" s="30" t="str">
        <f>IF(OR($D134="",$D134&lt;1),"",CD134+(変化量!BL131-変化量!BK131))</f>
        <v/>
      </c>
      <c r="CF134" s="30" t="str">
        <f>IF(OR($D134="",$D134&lt;1),"",CE134+(変化量!BM131-変化量!BL131))</f>
        <v/>
      </c>
      <c r="CG134" s="30" t="str">
        <f>IF(OR($D134="",$D134&lt;1),"",CF134+(変化量!BN131-変化量!BM131))</f>
        <v/>
      </c>
      <c r="CH134" s="30" t="str">
        <f>IF(OR($D134="",$D134&lt;1),"",CG134+(変化量!BO131-変化量!BN131))</f>
        <v/>
      </c>
      <c r="CI134" s="30" t="str">
        <f>IF(OR($D134="",$D134&lt;1),"",CH134+(変化量!BP131-変化量!BO131))</f>
        <v/>
      </c>
      <c r="CJ134" s="30" t="str">
        <f>IF(OR($D134="",$D134&lt;1),"",CI134+(変化量!BQ131-変化量!BP131))</f>
        <v/>
      </c>
      <c r="CK134" s="30" t="str">
        <f>IF(OR($D134="",$D134&lt;1),"",CJ134+(変化量!BR131-変化量!BQ131))</f>
        <v/>
      </c>
      <c r="CL134" s="30" t="str">
        <f>IF(OR($D134="",$D134&lt;1),"",CK134+(変化量!BS131-変化量!BR131))</f>
        <v/>
      </c>
      <c r="CM134" s="30" t="str">
        <f>IF(OR($D134="",$D134&lt;1),"",CL134+(変化量!BT131-変化量!BS131))</f>
        <v/>
      </c>
      <c r="CN134" s="30" t="str">
        <f>IF(OR($D134="",$D134&lt;1),"",CM134+(変化量!BU131-変化量!BT131))</f>
        <v/>
      </c>
      <c r="CO134" s="30" t="str">
        <f>IF(OR($D134="",$D134&lt;1),"",CN134+(変化量!BV131-変化量!BU131))</f>
        <v/>
      </c>
      <c r="CP134" s="30" t="str">
        <f>IF(OR($D134="",$D134&lt;1),"",CO134+(変化量!BW131-変化量!BV131))</f>
        <v/>
      </c>
      <c r="CQ134" s="30" t="str">
        <f>IF(OR($D134="",$D134&lt;1),"",CP134+(変化量!BX131-変化量!BW131))</f>
        <v/>
      </c>
      <c r="CR134" s="30" t="str">
        <f>IF(OR($D134="",$D134&lt;1),"",CQ134+(変化量!BY131-変化量!BX131))</f>
        <v/>
      </c>
    </row>
    <row r="135" spans="1:96" x14ac:dyDescent="0.15">
      <c r="A135" s="30">
        <f>入力シート!B129</f>
        <v>118</v>
      </c>
      <c r="B135" s="30">
        <f>入力シート!C129</f>
        <v>0</v>
      </c>
      <c r="C135" s="30">
        <f>入力シート!D129</f>
        <v>0</v>
      </c>
      <c r="D135" s="30">
        <f>入力シート!E129</f>
        <v>0</v>
      </c>
      <c r="E135" s="30">
        <f>入力シート!F129</f>
        <v>0</v>
      </c>
      <c r="F135" s="30">
        <f t="shared" si="45"/>
        <v>0</v>
      </c>
      <c r="G135" s="30" t="str">
        <f t="shared" si="30"/>
        <v/>
      </c>
      <c r="H135" s="30" t="str">
        <f t="shared" si="42"/>
        <v/>
      </c>
      <c r="I135" s="30" t="str">
        <f t="shared" si="26"/>
        <v/>
      </c>
      <c r="J135" s="9" t="str">
        <f t="shared" si="39"/>
        <v/>
      </c>
      <c r="K135" s="30" t="str">
        <f t="shared" si="44"/>
        <v/>
      </c>
      <c r="L135" s="30" t="str">
        <f t="shared" si="27"/>
        <v/>
      </c>
      <c r="M135" s="30" t="str">
        <f t="shared" si="31"/>
        <v/>
      </c>
      <c r="N135" s="30" t="str">
        <f t="shared" si="32"/>
        <v/>
      </c>
      <c r="O135" s="9" t="str">
        <f t="shared" si="33"/>
        <v/>
      </c>
      <c r="P135" s="9">
        <f t="shared" si="34"/>
        <v>38</v>
      </c>
      <c r="Q135" s="9" t="str">
        <f t="shared" si="25"/>
        <v/>
      </c>
      <c r="R135" s="57">
        <v>118</v>
      </c>
      <c r="S135" s="53">
        <f t="shared" si="35"/>
        <v>0</v>
      </c>
      <c r="T135" s="53">
        <f t="shared" si="36"/>
        <v>0</v>
      </c>
      <c r="U135" s="53" t="str">
        <f t="shared" si="43"/>
        <v/>
      </c>
      <c r="V135" s="58" t="str">
        <f t="shared" si="28"/>
        <v/>
      </c>
      <c r="W135" s="53">
        <v>118</v>
      </c>
      <c r="X135" s="53" t="str">
        <f t="shared" si="29"/>
        <v/>
      </c>
      <c r="Y135" s="9">
        <f t="shared" si="37"/>
        <v>0</v>
      </c>
      <c r="Z135" s="9" t="str">
        <f t="shared" si="38"/>
        <v/>
      </c>
      <c r="AA135" s="9" t="str">
        <f t="shared" si="40"/>
        <v/>
      </c>
      <c r="AB135" s="9" t="str">
        <f t="shared" si="41"/>
        <v/>
      </c>
      <c r="AC135" s="53"/>
      <c r="AE135" s="30" t="str">
        <f>IF(OR($D135="",$D135&lt;1),"",変化量!$J132+変化量!L132)</f>
        <v/>
      </c>
      <c r="AF135" s="30" t="str">
        <f>IF(OR($D135="",$D135&lt;1),"",AE135+(変化量!M132-変化量!L132))</f>
        <v/>
      </c>
      <c r="AG135" s="30" t="str">
        <f>IF(OR($D135="",$D135&lt;1),"",AF135+(変化量!N132-変化量!M132))</f>
        <v/>
      </c>
      <c r="AH135" s="30" t="str">
        <f>IF(OR($D135="",$D135&lt;1),"",AG135+(変化量!O132-変化量!N132))</f>
        <v/>
      </c>
      <c r="AI135" s="30" t="str">
        <f>IF(OR($D135="",$D135&lt;1),"",AH135+(変化量!P132-変化量!O132))</f>
        <v/>
      </c>
      <c r="AJ135" s="30" t="str">
        <f>IF(OR($D135="",$D135&lt;1),"",AI135+(変化量!Q132-変化量!P132))</f>
        <v/>
      </c>
      <c r="AK135" s="30" t="str">
        <f>IF(OR($D135="",$D135&lt;1),"",AJ135+(変化量!R132-変化量!Q132))</f>
        <v/>
      </c>
      <c r="AL135" s="30" t="str">
        <f>IF(OR($D135="",$D135&lt;1),"",AK135+(変化量!S132-変化量!R132))</f>
        <v/>
      </c>
      <c r="AM135" s="30" t="str">
        <f>IF(OR($D135="",$D135&lt;1),"",AL135+(変化量!T132-変化量!S132))</f>
        <v/>
      </c>
      <c r="AN135" s="30" t="str">
        <f>IF(OR($D135="",$D135&lt;1),"",AM135+(変化量!U132-変化量!T132))</f>
        <v/>
      </c>
      <c r="AO135" s="30" t="str">
        <f>IF(OR($D135="",$D135&lt;1),"",AN135+(変化量!V132-変化量!U132))</f>
        <v/>
      </c>
      <c r="AP135" s="30" t="str">
        <f>IF(OR($D135="",$D135&lt;1),"",AO135+(変化量!W132-変化量!V132))</f>
        <v/>
      </c>
      <c r="AQ135" s="30" t="str">
        <f>IF(OR($D135="",$D135&lt;1),"",AP135+(変化量!X132-変化量!W132))</f>
        <v/>
      </c>
      <c r="AR135" s="30" t="str">
        <f>IF(OR($D135="",$D135&lt;1),"",AQ135+(変化量!Y132-変化量!X132))</f>
        <v/>
      </c>
      <c r="AS135" s="30" t="str">
        <f>IF(OR($D135="",$D135&lt;1),"",AR135+(変化量!Z132-変化量!Y132))</f>
        <v/>
      </c>
      <c r="AT135" s="30" t="str">
        <f>IF(OR($D135="",$D135&lt;1),"",AS135+(変化量!AA132-変化量!Z132))</f>
        <v/>
      </c>
      <c r="AU135" s="30" t="str">
        <f>IF(OR($D135="",$D135&lt;1),"",AT135+(変化量!AB132-変化量!AA132))</f>
        <v/>
      </c>
      <c r="AV135" s="30" t="str">
        <f>IF(OR($D135="",$D135&lt;1),"",AU135+(変化量!AC132-変化量!AB132))</f>
        <v/>
      </c>
      <c r="AW135" s="30" t="str">
        <f>IF(OR($D135="",$D135&lt;1),"",AV135+(変化量!AD132-変化量!AC132))</f>
        <v/>
      </c>
      <c r="AX135" s="30" t="str">
        <f>IF(OR($D135="",$D135&lt;1),"",AW135+(変化量!AE132-変化量!AD132))</f>
        <v/>
      </c>
      <c r="AY135" s="30" t="str">
        <f>IF(OR($D135="",$D135&lt;1),"",AX135+(変化量!AF132-変化量!AE132))</f>
        <v/>
      </c>
      <c r="AZ135" s="30" t="str">
        <f>IF(OR($D135="",$D135&lt;1),"",AY135+(変化量!AG132-変化量!AF132))</f>
        <v/>
      </c>
      <c r="BA135" s="30" t="str">
        <f>IF(OR($D135="",$D135&lt;1),"",AZ135+(変化量!AH132-変化量!AG132))</f>
        <v/>
      </c>
      <c r="BB135" s="30" t="str">
        <f>IF(OR($D135="",$D135&lt;1),"",BA135+(変化量!AI132-変化量!AH132))</f>
        <v/>
      </c>
      <c r="BC135" s="30" t="str">
        <f>IF(OR($D135="",$D135&lt;1),"",BB135+(変化量!AJ132-変化量!AI132))</f>
        <v/>
      </c>
      <c r="BD135" s="30" t="str">
        <f>IF(OR($D135="",$D135&lt;1),"",BC135+(変化量!AK132-変化量!AJ132))</f>
        <v/>
      </c>
      <c r="BE135" s="30" t="str">
        <f>IF(OR($D135="",$D135&lt;1),"",BD135+(変化量!AL132-変化量!AK132))</f>
        <v/>
      </c>
      <c r="BF135" s="30" t="str">
        <f>IF(OR($D135="",$D135&lt;1),"",BE135+(変化量!AM132-変化量!AL132))</f>
        <v/>
      </c>
      <c r="BG135" s="30" t="str">
        <f>IF(OR($D135="",$D135&lt;1),"",BF135+(変化量!AN132-変化量!AM132))</f>
        <v/>
      </c>
      <c r="BH135" s="30" t="str">
        <f>IF(OR($D135="",$D135&lt;1),"",BG135+(変化量!AO132-変化量!AN132))</f>
        <v/>
      </c>
      <c r="BI135" s="30" t="str">
        <f>IF(OR($D135="",$D135&lt;1),"",BH135+(変化量!AP132-変化量!AO132))</f>
        <v/>
      </c>
      <c r="BJ135" s="30" t="str">
        <f>IF(OR($D135="",$D135&lt;1),"",BI135+(変化量!AQ132-変化量!AP132))</f>
        <v/>
      </c>
      <c r="BK135" s="30" t="str">
        <f>IF(OR($D135="",$D135&lt;1),"",BJ135+(変化量!AR132-変化量!AQ132))</f>
        <v/>
      </c>
      <c r="BL135" s="30" t="str">
        <f>IF(OR($D135="",$D135&lt;1),"",BK135+(変化量!AS132-変化量!AR132))</f>
        <v/>
      </c>
      <c r="BM135" s="30" t="str">
        <f>IF(OR($D135="",$D135&lt;1),"",BL135+(変化量!AT132-変化量!AS132))</f>
        <v/>
      </c>
      <c r="BN135" s="30" t="str">
        <f>IF(OR($D135="",$D135&lt;1),"",BM135+(変化量!AU132-変化量!AT132))</f>
        <v/>
      </c>
      <c r="BO135" s="30" t="str">
        <f>IF(OR($D135="",$D135&lt;1),"",BN135+(変化量!AV132-変化量!AU132))</f>
        <v/>
      </c>
      <c r="BP135" s="30" t="str">
        <f>IF(OR($D135="",$D135&lt;1),"",BO135+(変化量!AW132-変化量!AV132))</f>
        <v/>
      </c>
      <c r="BQ135" s="30" t="str">
        <f>IF(OR($D135="",$D135&lt;1),"",BP135+(変化量!AX132-変化量!AW132))</f>
        <v/>
      </c>
      <c r="BR135" s="30" t="str">
        <f>IF(OR($D135="",$D135&lt;1),"",BQ135+(変化量!AY132-変化量!AX132))</f>
        <v/>
      </c>
      <c r="BS135" s="30" t="str">
        <f>IF(OR($D135="",$D135&lt;1),"",BR135+(変化量!AZ132-変化量!AY132))</f>
        <v/>
      </c>
      <c r="BT135" s="30" t="str">
        <f>IF(OR($D135="",$D135&lt;1),"",BS135+(変化量!BA132-変化量!AZ132))</f>
        <v/>
      </c>
      <c r="BU135" s="30" t="str">
        <f>IF(OR($D135="",$D135&lt;1),"",BT135+(変化量!BB132-変化量!BA132))</f>
        <v/>
      </c>
      <c r="BV135" s="30" t="str">
        <f>IF(OR($D135="",$D135&lt;1),"",BU135+(変化量!BC132-変化量!BB132))</f>
        <v/>
      </c>
      <c r="BW135" s="30" t="str">
        <f>IF(OR($D135="",$D135&lt;1),"",BV135+(変化量!BD132-変化量!BC132))</f>
        <v/>
      </c>
      <c r="BX135" s="30" t="str">
        <f>IF(OR($D135="",$D135&lt;1),"",BW135+(変化量!BE132-変化量!BD132))</f>
        <v/>
      </c>
      <c r="BY135" s="30" t="str">
        <f>IF(OR($D135="",$D135&lt;1),"",BX135+(変化量!BF132-変化量!BE132))</f>
        <v/>
      </c>
      <c r="BZ135" s="30" t="str">
        <f>IF(OR($D135="",$D135&lt;1),"",BY135+(変化量!BG132-変化量!BF132))</f>
        <v/>
      </c>
      <c r="CA135" s="30" t="str">
        <f>IF(OR($D135="",$D135&lt;1),"",BZ135+(変化量!BH132-変化量!BG132))</f>
        <v/>
      </c>
      <c r="CB135" s="30" t="str">
        <f>IF(OR($D135="",$D135&lt;1),"",CA135+(変化量!BI132-変化量!BH132))</f>
        <v/>
      </c>
      <c r="CC135" s="30" t="str">
        <f>IF(OR($D135="",$D135&lt;1),"",CB135+(変化量!BJ132-変化量!BI132))</f>
        <v/>
      </c>
      <c r="CD135" s="30" t="str">
        <f>IF(OR($D135="",$D135&lt;1),"",CC135+(変化量!BK132-変化量!BJ132))</f>
        <v/>
      </c>
      <c r="CE135" s="30" t="str">
        <f>IF(OR($D135="",$D135&lt;1),"",CD135+(変化量!BL132-変化量!BK132))</f>
        <v/>
      </c>
      <c r="CF135" s="30" t="str">
        <f>IF(OR($D135="",$D135&lt;1),"",CE135+(変化量!BM132-変化量!BL132))</f>
        <v/>
      </c>
      <c r="CG135" s="30" t="str">
        <f>IF(OR($D135="",$D135&lt;1),"",CF135+(変化量!BN132-変化量!BM132))</f>
        <v/>
      </c>
      <c r="CH135" s="30" t="str">
        <f>IF(OR($D135="",$D135&lt;1),"",CG135+(変化量!BO132-変化量!BN132))</f>
        <v/>
      </c>
      <c r="CI135" s="30" t="str">
        <f>IF(OR($D135="",$D135&lt;1),"",CH135+(変化量!BP132-変化量!BO132))</f>
        <v/>
      </c>
      <c r="CJ135" s="30" t="str">
        <f>IF(OR($D135="",$D135&lt;1),"",CI135+(変化量!BQ132-変化量!BP132))</f>
        <v/>
      </c>
      <c r="CK135" s="30" t="str">
        <f>IF(OR($D135="",$D135&lt;1),"",CJ135+(変化量!BR132-変化量!BQ132))</f>
        <v/>
      </c>
      <c r="CL135" s="30" t="str">
        <f>IF(OR($D135="",$D135&lt;1),"",CK135+(変化量!BS132-変化量!BR132))</f>
        <v/>
      </c>
      <c r="CM135" s="30" t="str">
        <f>IF(OR($D135="",$D135&lt;1),"",CL135+(変化量!BT132-変化量!BS132))</f>
        <v/>
      </c>
      <c r="CN135" s="30" t="str">
        <f>IF(OR($D135="",$D135&lt;1),"",CM135+(変化量!BU132-変化量!BT132))</f>
        <v/>
      </c>
      <c r="CO135" s="30" t="str">
        <f>IF(OR($D135="",$D135&lt;1),"",CN135+(変化量!BV132-変化量!BU132))</f>
        <v/>
      </c>
      <c r="CP135" s="30" t="str">
        <f>IF(OR($D135="",$D135&lt;1),"",CO135+(変化量!BW132-変化量!BV132))</f>
        <v/>
      </c>
      <c r="CQ135" s="30" t="str">
        <f>IF(OR($D135="",$D135&lt;1),"",CP135+(変化量!BX132-変化量!BW132))</f>
        <v/>
      </c>
      <c r="CR135" s="30" t="str">
        <f>IF(OR($D135="",$D135&lt;1),"",CQ135+(変化量!BY132-変化量!BX132))</f>
        <v/>
      </c>
    </row>
    <row r="136" spans="1:96" x14ac:dyDescent="0.15">
      <c r="A136" s="30">
        <f>入力シート!B130</f>
        <v>119</v>
      </c>
      <c r="B136" s="30">
        <f>入力シート!C130</f>
        <v>0</v>
      </c>
      <c r="C136" s="30">
        <f>入力シート!D130</f>
        <v>0</v>
      </c>
      <c r="D136" s="30">
        <f>入力シート!E130</f>
        <v>0</v>
      </c>
      <c r="E136" s="30">
        <f>入力シート!F130</f>
        <v>0</v>
      </c>
      <c r="F136" s="30">
        <f t="shared" si="45"/>
        <v>0</v>
      </c>
      <c r="G136" s="30" t="str">
        <f t="shared" si="30"/>
        <v/>
      </c>
      <c r="H136" s="30" t="str">
        <f t="shared" si="42"/>
        <v/>
      </c>
      <c r="I136" s="30" t="str">
        <f t="shared" si="26"/>
        <v/>
      </c>
      <c r="J136" s="9" t="str">
        <f t="shared" si="39"/>
        <v/>
      </c>
      <c r="K136" s="30" t="str">
        <f t="shared" si="44"/>
        <v/>
      </c>
      <c r="L136" s="30" t="str">
        <f t="shared" si="27"/>
        <v/>
      </c>
      <c r="M136" s="30" t="str">
        <f t="shared" si="31"/>
        <v/>
      </c>
      <c r="N136" s="30" t="str">
        <f t="shared" si="32"/>
        <v/>
      </c>
      <c r="O136" s="9" t="str">
        <f t="shared" si="33"/>
        <v/>
      </c>
      <c r="P136" s="9">
        <f t="shared" si="34"/>
        <v>38</v>
      </c>
      <c r="Q136" s="9" t="str">
        <f t="shared" ref="Q136:Q199" si="46">VLOOKUP(P136,$W$17:$AB$317,6)</f>
        <v/>
      </c>
      <c r="R136" s="57">
        <v>119</v>
      </c>
      <c r="S136" s="53">
        <f t="shared" si="35"/>
        <v>0</v>
      </c>
      <c r="T136" s="53">
        <f t="shared" si="36"/>
        <v>0</v>
      </c>
      <c r="U136" s="53" t="str">
        <f t="shared" si="43"/>
        <v/>
      </c>
      <c r="V136" s="58" t="str">
        <f t="shared" si="28"/>
        <v/>
      </c>
      <c r="W136" s="53">
        <v>119</v>
      </c>
      <c r="X136" s="53" t="str">
        <f t="shared" si="29"/>
        <v/>
      </c>
      <c r="Y136" s="9">
        <f t="shared" si="37"/>
        <v>0</v>
      </c>
      <c r="Z136" s="9" t="str">
        <f t="shared" si="38"/>
        <v/>
      </c>
      <c r="AA136" s="9" t="str">
        <f t="shared" si="40"/>
        <v/>
      </c>
      <c r="AB136" s="9" t="str">
        <f t="shared" si="41"/>
        <v/>
      </c>
      <c r="AC136" s="53"/>
      <c r="AE136" s="30" t="str">
        <f>IF(OR($D136="",$D136&lt;1),"",変化量!$J133+変化量!L133)</f>
        <v/>
      </c>
      <c r="AF136" s="30" t="str">
        <f>IF(OR($D136="",$D136&lt;1),"",AE136+(変化量!M133-変化量!L133))</f>
        <v/>
      </c>
      <c r="AG136" s="30" t="str">
        <f>IF(OR($D136="",$D136&lt;1),"",AF136+(変化量!N133-変化量!M133))</f>
        <v/>
      </c>
      <c r="AH136" s="30" t="str">
        <f>IF(OR($D136="",$D136&lt;1),"",AG136+(変化量!O133-変化量!N133))</f>
        <v/>
      </c>
      <c r="AI136" s="30" t="str">
        <f>IF(OR($D136="",$D136&lt;1),"",AH136+(変化量!P133-変化量!O133))</f>
        <v/>
      </c>
      <c r="AJ136" s="30" t="str">
        <f>IF(OR($D136="",$D136&lt;1),"",AI136+(変化量!Q133-変化量!P133))</f>
        <v/>
      </c>
      <c r="AK136" s="30" t="str">
        <f>IF(OR($D136="",$D136&lt;1),"",AJ136+(変化量!R133-変化量!Q133))</f>
        <v/>
      </c>
      <c r="AL136" s="30" t="str">
        <f>IF(OR($D136="",$D136&lt;1),"",AK136+(変化量!S133-変化量!R133))</f>
        <v/>
      </c>
      <c r="AM136" s="30" t="str">
        <f>IF(OR($D136="",$D136&lt;1),"",AL136+(変化量!T133-変化量!S133))</f>
        <v/>
      </c>
      <c r="AN136" s="30" t="str">
        <f>IF(OR($D136="",$D136&lt;1),"",AM136+(変化量!U133-変化量!T133))</f>
        <v/>
      </c>
      <c r="AO136" s="30" t="str">
        <f>IF(OR($D136="",$D136&lt;1),"",AN136+(変化量!V133-変化量!U133))</f>
        <v/>
      </c>
      <c r="AP136" s="30" t="str">
        <f>IF(OR($D136="",$D136&lt;1),"",AO136+(変化量!W133-変化量!V133))</f>
        <v/>
      </c>
      <c r="AQ136" s="30" t="str">
        <f>IF(OR($D136="",$D136&lt;1),"",AP136+(変化量!X133-変化量!W133))</f>
        <v/>
      </c>
      <c r="AR136" s="30" t="str">
        <f>IF(OR($D136="",$D136&lt;1),"",AQ136+(変化量!Y133-変化量!X133))</f>
        <v/>
      </c>
      <c r="AS136" s="30" t="str">
        <f>IF(OR($D136="",$D136&lt;1),"",AR136+(変化量!Z133-変化量!Y133))</f>
        <v/>
      </c>
      <c r="AT136" s="30" t="str">
        <f>IF(OR($D136="",$D136&lt;1),"",AS136+(変化量!AA133-変化量!Z133))</f>
        <v/>
      </c>
      <c r="AU136" s="30" t="str">
        <f>IF(OR($D136="",$D136&lt;1),"",AT136+(変化量!AB133-変化量!AA133))</f>
        <v/>
      </c>
      <c r="AV136" s="30" t="str">
        <f>IF(OR($D136="",$D136&lt;1),"",AU136+(変化量!AC133-変化量!AB133))</f>
        <v/>
      </c>
      <c r="AW136" s="30" t="str">
        <f>IF(OR($D136="",$D136&lt;1),"",AV136+(変化量!AD133-変化量!AC133))</f>
        <v/>
      </c>
      <c r="AX136" s="30" t="str">
        <f>IF(OR($D136="",$D136&lt;1),"",AW136+(変化量!AE133-変化量!AD133))</f>
        <v/>
      </c>
      <c r="AY136" s="30" t="str">
        <f>IF(OR($D136="",$D136&lt;1),"",AX136+(変化量!AF133-変化量!AE133))</f>
        <v/>
      </c>
      <c r="AZ136" s="30" t="str">
        <f>IF(OR($D136="",$D136&lt;1),"",AY136+(変化量!AG133-変化量!AF133))</f>
        <v/>
      </c>
      <c r="BA136" s="30" t="str">
        <f>IF(OR($D136="",$D136&lt;1),"",AZ136+(変化量!AH133-変化量!AG133))</f>
        <v/>
      </c>
      <c r="BB136" s="30" t="str">
        <f>IF(OR($D136="",$D136&lt;1),"",BA136+(変化量!AI133-変化量!AH133))</f>
        <v/>
      </c>
      <c r="BC136" s="30" t="str">
        <f>IF(OR($D136="",$D136&lt;1),"",BB136+(変化量!AJ133-変化量!AI133))</f>
        <v/>
      </c>
      <c r="BD136" s="30" t="str">
        <f>IF(OR($D136="",$D136&lt;1),"",BC136+(変化量!AK133-変化量!AJ133))</f>
        <v/>
      </c>
      <c r="BE136" s="30" t="str">
        <f>IF(OR($D136="",$D136&lt;1),"",BD136+(変化量!AL133-変化量!AK133))</f>
        <v/>
      </c>
      <c r="BF136" s="30" t="str">
        <f>IF(OR($D136="",$D136&lt;1),"",BE136+(変化量!AM133-変化量!AL133))</f>
        <v/>
      </c>
      <c r="BG136" s="30" t="str">
        <f>IF(OR($D136="",$D136&lt;1),"",BF136+(変化量!AN133-変化量!AM133))</f>
        <v/>
      </c>
      <c r="BH136" s="30" t="str">
        <f>IF(OR($D136="",$D136&lt;1),"",BG136+(変化量!AO133-変化量!AN133))</f>
        <v/>
      </c>
      <c r="BI136" s="30" t="str">
        <f>IF(OR($D136="",$D136&lt;1),"",BH136+(変化量!AP133-変化量!AO133))</f>
        <v/>
      </c>
      <c r="BJ136" s="30" t="str">
        <f>IF(OR($D136="",$D136&lt;1),"",BI136+(変化量!AQ133-変化量!AP133))</f>
        <v/>
      </c>
      <c r="BK136" s="30" t="str">
        <f>IF(OR($D136="",$D136&lt;1),"",BJ136+(変化量!AR133-変化量!AQ133))</f>
        <v/>
      </c>
      <c r="BL136" s="30" t="str">
        <f>IF(OR($D136="",$D136&lt;1),"",BK136+(変化量!AS133-変化量!AR133))</f>
        <v/>
      </c>
      <c r="BM136" s="30" t="str">
        <f>IF(OR($D136="",$D136&lt;1),"",BL136+(変化量!AT133-変化量!AS133))</f>
        <v/>
      </c>
      <c r="BN136" s="30" t="str">
        <f>IF(OR($D136="",$D136&lt;1),"",BM136+(変化量!AU133-変化量!AT133))</f>
        <v/>
      </c>
      <c r="BO136" s="30" t="str">
        <f>IF(OR($D136="",$D136&lt;1),"",BN136+(変化量!AV133-変化量!AU133))</f>
        <v/>
      </c>
      <c r="BP136" s="30" t="str">
        <f>IF(OR($D136="",$D136&lt;1),"",BO136+(変化量!AW133-変化量!AV133))</f>
        <v/>
      </c>
      <c r="BQ136" s="30" t="str">
        <f>IF(OR($D136="",$D136&lt;1),"",BP136+(変化量!AX133-変化量!AW133))</f>
        <v/>
      </c>
      <c r="BR136" s="30" t="str">
        <f>IF(OR($D136="",$D136&lt;1),"",BQ136+(変化量!AY133-変化量!AX133))</f>
        <v/>
      </c>
      <c r="BS136" s="30" t="str">
        <f>IF(OR($D136="",$D136&lt;1),"",BR136+(変化量!AZ133-変化量!AY133))</f>
        <v/>
      </c>
      <c r="BT136" s="30" t="str">
        <f>IF(OR($D136="",$D136&lt;1),"",BS136+(変化量!BA133-変化量!AZ133))</f>
        <v/>
      </c>
      <c r="BU136" s="30" t="str">
        <f>IF(OR($D136="",$D136&lt;1),"",BT136+(変化量!BB133-変化量!BA133))</f>
        <v/>
      </c>
      <c r="BV136" s="30" t="str">
        <f>IF(OR($D136="",$D136&lt;1),"",BU136+(変化量!BC133-変化量!BB133))</f>
        <v/>
      </c>
      <c r="BW136" s="30" t="str">
        <f>IF(OR($D136="",$D136&lt;1),"",BV136+(変化量!BD133-変化量!BC133))</f>
        <v/>
      </c>
      <c r="BX136" s="30" t="str">
        <f>IF(OR($D136="",$D136&lt;1),"",BW136+(変化量!BE133-変化量!BD133))</f>
        <v/>
      </c>
      <c r="BY136" s="30" t="str">
        <f>IF(OR($D136="",$D136&lt;1),"",BX136+(変化量!BF133-変化量!BE133))</f>
        <v/>
      </c>
      <c r="BZ136" s="30" t="str">
        <f>IF(OR($D136="",$D136&lt;1),"",BY136+(変化量!BG133-変化量!BF133))</f>
        <v/>
      </c>
      <c r="CA136" s="30" t="str">
        <f>IF(OR($D136="",$D136&lt;1),"",BZ136+(変化量!BH133-変化量!BG133))</f>
        <v/>
      </c>
      <c r="CB136" s="30" t="str">
        <f>IF(OR($D136="",$D136&lt;1),"",CA136+(変化量!BI133-変化量!BH133))</f>
        <v/>
      </c>
      <c r="CC136" s="30" t="str">
        <f>IF(OR($D136="",$D136&lt;1),"",CB136+(変化量!BJ133-変化量!BI133))</f>
        <v/>
      </c>
      <c r="CD136" s="30" t="str">
        <f>IF(OR($D136="",$D136&lt;1),"",CC136+(変化量!BK133-変化量!BJ133))</f>
        <v/>
      </c>
      <c r="CE136" s="30" t="str">
        <f>IF(OR($D136="",$D136&lt;1),"",CD136+(変化量!BL133-変化量!BK133))</f>
        <v/>
      </c>
      <c r="CF136" s="30" t="str">
        <f>IF(OR($D136="",$D136&lt;1),"",CE136+(変化量!BM133-変化量!BL133))</f>
        <v/>
      </c>
      <c r="CG136" s="30" t="str">
        <f>IF(OR($D136="",$D136&lt;1),"",CF136+(変化量!BN133-変化量!BM133))</f>
        <v/>
      </c>
      <c r="CH136" s="30" t="str">
        <f>IF(OR($D136="",$D136&lt;1),"",CG136+(変化量!BO133-変化量!BN133))</f>
        <v/>
      </c>
      <c r="CI136" s="30" t="str">
        <f>IF(OR($D136="",$D136&lt;1),"",CH136+(変化量!BP133-変化量!BO133))</f>
        <v/>
      </c>
      <c r="CJ136" s="30" t="str">
        <f>IF(OR($D136="",$D136&lt;1),"",CI136+(変化量!BQ133-変化量!BP133))</f>
        <v/>
      </c>
      <c r="CK136" s="30" t="str">
        <f>IF(OR($D136="",$D136&lt;1),"",CJ136+(変化量!BR133-変化量!BQ133))</f>
        <v/>
      </c>
      <c r="CL136" s="30" t="str">
        <f>IF(OR($D136="",$D136&lt;1),"",CK136+(変化量!BS133-変化量!BR133))</f>
        <v/>
      </c>
      <c r="CM136" s="30" t="str">
        <f>IF(OR($D136="",$D136&lt;1),"",CL136+(変化量!BT133-変化量!BS133))</f>
        <v/>
      </c>
      <c r="CN136" s="30" t="str">
        <f>IF(OR($D136="",$D136&lt;1),"",CM136+(変化量!BU133-変化量!BT133))</f>
        <v/>
      </c>
      <c r="CO136" s="30" t="str">
        <f>IF(OR($D136="",$D136&lt;1),"",CN136+(変化量!BV133-変化量!BU133))</f>
        <v/>
      </c>
      <c r="CP136" s="30" t="str">
        <f>IF(OR($D136="",$D136&lt;1),"",CO136+(変化量!BW133-変化量!BV133))</f>
        <v/>
      </c>
      <c r="CQ136" s="30" t="str">
        <f>IF(OR($D136="",$D136&lt;1),"",CP136+(変化量!BX133-変化量!BW133))</f>
        <v/>
      </c>
      <c r="CR136" s="30" t="str">
        <f>IF(OR($D136="",$D136&lt;1),"",CQ136+(変化量!BY133-変化量!BX133))</f>
        <v/>
      </c>
    </row>
    <row r="137" spans="1:96" x14ac:dyDescent="0.15">
      <c r="A137" s="30">
        <f>入力シート!B131</f>
        <v>120</v>
      </c>
      <c r="B137" s="30">
        <f>入力シート!C131</f>
        <v>0</v>
      </c>
      <c r="C137" s="30">
        <f>入力シート!D131</f>
        <v>0</v>
      </c>
      <c r="D137" s="30">
        <f>入力シート!E131</f>
        <v>0</v>
      </c>
      <c r="E137" s="30">
        <f>入力シート!F131</f>
        <v>0</v>
      </c>
      <c r="F137" s="30">
        <f t="shared" si="45"/>
        <v>0</v>
      </c>
      <c r="G137" s="30" t="str">
        <f t="shared" si="30"/>
        <v/>
      </c>
      <c r="H137" s="30" t="str">
        <f t="shared" si="42"/>
        <v/>
      </c>
      <c r="I137" s="30" t="str">
        <f t="shared" si="26"/>
        <v/>
      </c>
      <c r="J137" s="9" t="str">
        <f t="shared" si="39"/>
        <v/>
      </c>
      <c r="K137" s="30" t="str">
        <f t="shared" si="44"/>
        <v/>
      </c>
      <c r="L137" s="30" t="str">
        <f t="shared" si="27"/>
        <v/>
      </c>
      <c r="M137" s="30" t="str">
        <f t="shared" si="31"/>
        <v/>
      </c>
      <c r="N137" s="30" t="str">
        <f t="shared" si="32"/>
        <v/>
      </c>
      <c r="O137" s="9" t="str">
        <f t="shared" si="33"/>
        <v/>
      </c>
      <c r="P137" s="9">
        <f t="shared" si="34"/>
        <v>38</v>
      </c>
      <c r="Q137" s="9" t="str">
        <f t="shared" si="46"/>
        <v/>
      </c>
      <c r="R137" s="57">
        <v>120</v>
      </c>
      <c r="S137" s="53">
        <f t="shared" si="35"/>
        <v>0</v>
      </c>
      <c r="T137" s="53">
        <f t="shared" si="36"/>
        <v>0</v>
      </c>
      <c r="U137" s="53" t="str">
        <f t="shared" si="43"/>
        <v/>
      </c>
      <c r="V137" s="58" t="str">
        <f t="shared" si="28"/>
        <v/>
      </c>
      <c r="W137" s="53">
        <v>120</v>
      </c>
      <c r="X137" s="53" t="str">
        <f t="shared" si="29"/>
        <v/>
      </c>
      <c r="Y137" s="9">
        <f t="shared" si="37"/>
        <v>0</v>
      </c>
      <c r="Z137" s="9" t="str">
        <f t="shared" si="38"/>
        <v/>
      </c>
      <c r="AA137" s="9" t="str">
        <f t="shared" si="40"/>
        <v/>
      </c>
      <c r="AB137" s="9" t="str">
        <f t="shared" si="41"/>
        <v/>
      </c>
      <c r="AC137" s="53"/>
      <c r="AE137" s="30" t="str">
        <f>IF(OR($D137="",$D137&lt;1),"",変化量!$J134+変化量!L134)</f>
        <v/>
      </c>
      <c r="AF137" s="30" t="str">
        <f>IF(OR($D137="",$D137&lt;1),"",AE137+(変化量!M134-変化量!L134))</f>
        <v/>
      </c>
      <c r="AG137" s="30" t="str">
        <f>IF(OR($D137="",$D137&lt;1),"",AF137+(変化量!N134-変化量!M134))</f>
        <v/>
      </c>
      <c r="AH137" s="30" t="str">
        <f>IF(OR($D137="",$D137&lt;1),"",AG137+(変化量!O134-変化量!N134))</f>
        <v/>
      </c>
      <c r="AI137" s="30" t="str">
        <f>IF(OR($D137="",$D137&lt;1),"",AH137+(変化量!P134-変化量!O134))</f>
        <v/>
      </c>
      <c r="AJ137" s="30" t="str">
        <f>IF(OR($D137="",$D137&lt;1),"",AI137+(変化量!Q134-変化量!P134))</f>
        <v/>
      </c>
      <c r="AK137" s="30" t="str">
        <f>IF(OR($D137="",$D137&lt;1),"",AJ137+(変化量!R134-変化量!Q134))</f>
        <v/>
      </c>
      <c r="AL137" s="30" t="str">
        <f>IF(OR($D137="",$D137&lt;1),"",AK137+(変化量!S134-変化量!R134))</f>
        <v/>
      </c>
      <c r="AM137" s="30" t="str">
        <f>IF(OR($D137="",$D137&lt;1),"",AL137+(変化量!T134-変化量!S134))</f>
        <v/>
      </c>
      <c r="AN137" s="30" t="str">
        <f>IF(OR($D137="",$D137&lt;1),"",AM137+(変化量!U134-変化量!T134))</f>
        <v/>
      </c>
      <c r="AO137" s="30" t="str">
        <f>IF(OR($D137="",$D137&lt;1),"",AN137+(変化量!V134-変化量!U134))</f>
        <v/>
      </c>
      <c r="AP137" s="30" t="str">
        <f>IF(OR($D137="",$D137&lt;1),"",AO137+(変化量!W134-変化量!V134))</f>
        <v/>
      </c>
      <c r="AQ137" s="30" t="str">
        <f>IF(OR($D137="",$D137&lt;1),"",AP137+(変化量!X134-変化量!W134))</f>
        <v/>
      </c>
      <c r="AR137" s="30" t="str">
        <f>IF(OR($D137="",$D137&lt;1),"",AQ137+(変化量!Y134-変化量!X134))</f>
        <v/>
      </c>
      <c r="AS137" s="30" t="str">
        <f>IF(OR($D137="",$D137&lt;1),"",AR137+(変化量!Z134-変化量!Y134))</f>
        <v/>
      </c>
      <c r="AT137" s="30" t="str">
        <f>IF(OR($D137="",$D137&lt;1),"",AS137+(変化量!AA134-変化量!Z134))</f>
        <v/>
      </c>
      <c r="AU137" s="30" t="str">
        <f>IF(OR($D137="",$D137&lt;1),"",AT137+(変化量!AB134-変化量!AA134))</f>
        <v/>
      </c>
      <c r="AV137" s="30" t="str">
        <f>IF(OR($D137="",$D137&lt;1),"",AU137+(変化量!AC134-変化量!AB134))</f>
        <v/>
      </c>
      <c r="AW137" s="30" t="str">
        <f>IF(OR($D137="",$D137&lt;1),"",AV137+(変化量!AD134-変化量!AC134))</f>
        <v/>
      </c>
      <c r="AX137" s="30" t="str">
        <f>IF(OR($D137="",$D137&lt;1),"",AW137+(変化量!AE134-変化量!AD134))</f>
        <v/>
      </c>
      <c r="AY137" s="30" t="str">
        <f>IF(OR($D137="",$D137&lt;1),"",AX137+(変化量!AF134-変化量!AE134))</f>
        <v/>
      </c>
      <c r="AZ137" s="30" t="str">
        <f>IF(OR($D137="",$D137&lt;1),"",AY137+(変化量!AG134-変化量!AF134))</f>
        <v/>
      </c>
      <c r="BA137" s="30" t="str">
        <f>IF(OR($D137="",$D137&lt;1),"",AZ137+(変化量!AH134-変化量!AG134))</f>
        <v/>
      </c>
      <c r="BB137" s="30" t="str">
        <f>IF(OR($D137="",$D137&lt;1),"",BA137+(変化量!AI134-変化量!AH134))</f>
        <v/>
      </c>
      <c r="BC137" s="30" t="str">
        <f>IF(OR($D137="",$D137&lt;1),"",BB137+(変化量!AJ134-変化量!AI134))</f>
        <v/>
      </c>
      <c r="BD137" s="30" t="str">
        <f>IF(OR($D137="",$D137&lt;1),"",BC137+(変化量!AK134-変化量!AJ134))</f>
        <v/>
      </c>
      <c r="BE137" s="30" t="str">
        <f>IF(OR($D137="",$D137&lt;1),"",BD137+(変化量!AL134-変化量!AK134))</f>
        <v/>
      </c>
      <c r="BF137" s="30" t="str">
        <f>IF(OR($D137="",$D137&lt;1),"",BE137+(変化量!AM134-変化量!AL134))</f>
        <v/>
      </c>
      <c r="BG137" s="30" t="str">
        <f>IF(OR($D137="",$D137&lt;1),"",BF137+(変化量!AN134-変化量!AM134))</f>
        <v/>
      </c>
      <c r="BH137" s="30" t="str">
        <f>IF(OR($D137="",$D137&lt;1),"",BG137+(変化量!AO134-変化量!AN134))</f>
        <v/>
      </c>
      <c r="BI137" s="30" t="str">
        <f>IF(OR($D137="",$D137&lt;1),"",BH137+(変化量!AP134-変化量!AO134))</f>
        <v/>
      </c>
      <c r="BJ137" s="30" t="str">
        <f>IF(OR($D137="",$D137&lt;1),"",BI137+(変化量!AQ134-変化量!AP134))</f>
        <v/>
      </c>
      <c r="BK137" s="30" t="str">
        <f>IF(OR($D137="",$D137&lt;1),"",BJ137+(変化量!AR134-変化量!AQ134))</f>
        <v/>
      </c>
      <c r="BL137" s="30" t="str">
        <f>IF(OR($D137="",$D137&lt;1),"",BK137+(変化量!AS134-変化量!AR134))</f>
        <v/>
      </c>
      <c r="BM137" s="30" t="str">
        <f>IF(OR($D137="",$D137&lt;1),"",BL137+(変化量!AT134-変化量!AS134))</f>
        <v/>
      </c>
      <c r="BN137" s="30" t="str">
        <f>IF(OR($D137="",$D137&lt;1),"",BM137+(変化量!AU134-変化量!AT134))</f>
        <v/>
      </c>
      <c r="BO137" s="30" t="str">
        <f>IF(OR($D137="",$D137&lt;1),"",BN137+(変化量!AV134-変化量!AU134))</f>
        <v/>
      </c>
      <c r="BP137" s="30" t="str">
        <f>IF(OR($D137="",$D137&lt;1),"",BO137+(変化量!AW134-変化量!AV134))</f>
        <v/>
      </c>
      <c r="BQ137" s="30" t="str">
        <f>IF(OR($D137="",$D137&lt;1),"",BP137+(変化量!AX134-変化量!AW134))</f>
        <v/>
      </c>
      <c r="BR137" s="30" t="str">
        <f>IF(OR($D137="",$D137&lt;1),"",BQ137+(変化量!AY134-変化量!AX134))</f>
        <v/>
      </c>
      <c r="BS137" s="30" t="str">
        <f>IF(OR($D137="",$D137&lt;1),"",BR137+(変化量!AZ134-変化量!AY134))</f>
        <v/>
      </c>
      <c r="BT137" s="30" t="str">
        <f>IF(OR($D137="",$D137&lt;1),"",BS137+(変化量!BA134-変化量!AZ134))</f>
        <v/>
      </c>
      <c r="BU137" s="30" t="str">
        <f>IF(OR($D137="",$D137&lt;1),"",BT137+(変化量!BB134-変化量!BA134))</f>
        <v/>
      </c>
      <c r="BV137" s="30" t="str">
        <f>IF(OR($D137="",$D137&lt;1),"",BU137+(変化量!BC134-変化量!BB134))</f>
        <v/>
      </c>
      <c r="BW137" s="30" t="str">
        <f>IF(OR($D137="",$D137&lt;1),"",BV137+(変化量!BD134-変化量!BC134))</f>
        <v/>
      </c>
      <c r="BX137" s="30" t="str">
        <f>IF(OR($D137="",$D137&lt;1),"",BW137+(変化量!BE134-変化量!BD134))</f>
        <v/>
      </c>
      <c r="BY137" s="30" t="str">
        <f>IF(OR($D137="",$D137&lt;1),"",BX137+(変化量!BF134-変化量!BE134))</f>
        <v/>
      </c>
      <c r="BZ137" s="30" t="str">
        <f>IF(OR($D137="",$D137&lt;1),"",BY137+(変化量!BG134-変化量!BF134))</f>
        <v/>
      </c>
      <c r="CA137" s="30" t="str">
        <f>IF(OR($D137="",$D137&lt;1),"",BZ137+(変化量!BH134-変化量!BG134))</f>
        <v/>
      </c>
      <c r="CB137" s="30" t="str">
        <f>IF(OR($D137="",$D137&lt;1),"",CA137+(変化量!BI134-変化量!BH134))</f>
        <v/>
      </c>
      <c r="CC137" s="30" t="str">
        <f>IF(OR($D137="",$D137&lt;1),"",CB137+(変化量!BJ134-変化量!BI134))</f>
        <v/>
      </c>
      <c r="CD137" s="30" t="str">
        <f>IF(OR($D137="",$D137&lt;1),"",CC137+(変化量!BK134-変化量!BJ134))</f>
        <v/>
      </c>
      <c r="CE137" s="30" t="str">
        <f>IF(OR($D137="",$D137&lt;1),"",CD137+(変化量!BL134-変化量!BK134))</f>
        <v/>
      </c>
      <c r="CF137" s="30" t="str">
        <f>IF(OR($D137="",$D137&lt;1),"",CE137+(変化量!BM134-変化量!BL134))</f>
        <v/>
      </c>
      <c r="CG137" s="30" t="str">
        <f>IF(OR($D137="",$D137&lt;1),"",CF137+(変化量!BN134-変化量!BM134))</f>
        <v/>
      </c>
      <c r="CH137" s="30" t="str">
        <f>IF(OR($D137="",$D137&lt;1),"",CG137+(変化量!BO134-変化量!BN134))</f>
        <v/>
      </c>
      <c r="CI137" s="30" t="str">
        <f>IF(OR($D137="",$D137&lt;1),"",CH137+(変化量!BP134-変化量!BO134))</f>
        <v/>
      </c>
      <c r="CJ137" s="30" t="str">
        <f>IF(OR($D137="",$D137&lt;1),"",CI137+(変化量!BQ134-変化量!BP134))</f>
        <v/>
      </c>
      <c r="CK137" s="30" t="str">
        <f>IF(OR($D137="",$D137&lt;1),"",CJ137+(変化量!BR134-変化量!BQ134))</f>
        <v/>
      </c>
      <c r="CL137" s="30" t="str">
        <f>IF(OR($D137="",$D137&lt;1),"",CK137+(変化量!BS134-変化量!BR134))</f>
        <v/>
      </c>
      <c r="CM137" s="30" t="str">
        <f>IF(OR($D137="",$D137&lt;1),"",CL137+(変化量!BT134-変化量!BS134))</f>
        <v/>
      </c>
      <c r="CN137" s="30" t="str">
        <f>IF(OR($D137="",$D137&lt;1),"",CM137+(変化量!BU134-変化量!BT134))</f>
        <v/>
      </c>
      <c r="CO137" s="30" t="str">
        <f>IF(OR($D137="",$D137&lt;1),"",CN137+(変化量!BV134-変化量!BU134))</f>
        <v/>
      </c>
      <c r="CP137" s="30" t="str">
        <f>IF(OR($D137="",$D137&lt;1),"",CO137+(変化量!BW134-変化量!BV134))</f>
        <v/>
      </c>
      <c r="CQ137" s="30" t="str">
        <f>IF(OR($D137="",$D137&lt;1),"",CP137+(変化量!BX134-変化量!BW134))</f>
        <v/>
      </c>
      <c r="CR137" s="30" t="str">
        <f>IF(OR($D137="",$D137&lt;1),"",CQ137+(変化量!BY134-変化量!BX134))</f>
        <v/>
      </c>
    </row>
    <row r="138" spans="1:96" x14ac:dyDescent="0.15">
      <c r="A138" s="30">
        <f>入力シート!B132</f>
        <v>121</v>
      </c>
      <c r="B138" s="30">
        <f>入力シート!C132</f>
        <v>0</v>
      </c>
      <c r="C138" s="30">
        <f>入力シート!D132</f>
        <v>0</v>
      </c>
      <c r="D138" s="30">
        <f>入力シート!E132</f>
        <v>0</v>
      </c>
      <c r="E138" s="30">
        <f>入力シート!F132</f>
        <v>0</v>
      </c>
      <c r="F138" s="30">
        <f t="shared" si="45"/>
        <v>0</v>
      </c>
      <c r="G138" s="30" t="str">
        <f t="shared" si="30"/>
        <v/>
      </c>
      <c r="H138" s="30" t="str">
        <f t="shared" si="42"/>
        <v/>
      </c>
      <c r="I138" s="30" t="str">
        <f t="shared" si="26"/>
        <v/>
      </c>
      <c r="J138" s="9" t="str">
        <f t="shared" si="39"/>
        <v/>
      </c>
      <c r="K138" s="30" t="str">
        <f t="shared" si="44"/>
        <v/>
      </c>
      <c r="L138" s="30" t="str">
        <f t="shared" si="27"/>
        <v/>
      </c>
      <c r="M138" s="30" t="str">
        <f t="shared" si="31"/>
        <v/>
      </c>
      <c r="N138" s="30" t="str">
        <f t="shared" si="32"/>
        <v/>
      </c>
      <c r="O138" s="9" t="str">
        <f t="shared" si="33"/>
        <v/>
      </c>
      <c r="P138" s="9">
        <f t="shared" si="34"/>
        <v>38</v>
      </c>
      <c r="Q138" s="9" t="str">
        <f t="shared" si="46"/>
        <v/>
      </c>
      <c r="R138" s="57">
        <v>121</v>
      </c>
      <c r="S138" s="53">
        <f t="shared" si="35"/>
        <v>0</v>
      </c>
      <c r="T138" s="53">
        <f t="shared" si="36"/>
        <v>0</v>
      </c>
      <c r="U138" s="53" t="str">
        <f t="shared" si="43"/>
        <v/>
      </c>
      <c r="V138" s="58" t="str">
        <f t="shared" si="28"/>
        <v/>
      </c>
      <c r="W138" s="53">
        <v>121</v>
      </c>
      <c r="X138" s="53" t="str">
        <f t="shared" si="29"/>
        <v/>
      </c>
      <c r="Y138" s="9">
        <f t="shared" si="37"/>
        <v>0</v>
      </c>
      <c r="Z138" s="9" t="str">
        <f t="shared" si="38"/>
        <v/>
      </c>
      <c r="AA138" s="9" t="str">
        <f t="shared" si="40"/>
        <v/>
      </c>
      <c r="AB138" s="9" t="str">
        <f t="shared" si="41"/>
        <v/>
      </c>
      <c r="AC138" s="53"/>
      <c r="AE138" s="30" t="str">
        <f>IF(OR($D138="",$D138&lt;1),"",変化量!$J135+変化量!L135)</f>
        <v/>
      </c>
      <c r="AF138" s="30" t="str">
        <f>IF(OR($D138="",$D138&lt;1),"",AE138+(変化量!M135-変化量!L135))</f>
        <v/>
      </c>
      <c r="AG138" s="30" t="str">
        <f>IF(OR($D138="",$D138&lt;1),"",AF138+(変化量!N135-変化量!M135))</f>
        <v/>
      </c>
      <c r="AH138" s="30" t="str">
        <f>IF(OR($D138="",$D138&lt;1),"",AG138+(変化量!O135-変化量!N135))</f>
        <v/>
      </c>
      <c r="AI138" s="30" t="str">
        <f>IF(OR($D138="",$D138&lt;1),"",AH138+(変化量!P135-変化量!O135))</f>
        <v/>
      </c>
      <c r="AJ138" s="30" t="str">
        <f>IF(OR($D138="",$D138&lt;1),"",AI138+(変化量!Q135-変化量!P135))</f>
        <v/>
      </c>
      <c r="AK138" s="30" t="str">
        <f>IF(OR($D138="",$D138&lt;1),"",AJ138+(変化量!R135-変化量!Q135))</f>
        <v/>
      </c>
      <c r="AL138" s="30" t="str">
        <f>IF(OR($D138="",$D138&lt;1),"",AK138+(変化量!S135-変化量!R135))</f>
        <v/>
      </c>
      <c r="AM138" s="30" t="str">
        <f>IF(OR($D138="",$D138&lt;1),"",AL138+(変化量!T135-変化量!S135))</f>
        <v/>
      </c>
      <c r="AN138" s="30" t="str">
        <f>IF(OR($D138="",$D138&lt;1),"",AM138+(変化量!U135-変化量!T135))</f>
        <v/>
      </c>
      <c r="AO138" s="30" t="str">
        <f>IF(OR($D138="",$D138&lt;1),"",AN138+(変化量!V135-変化量!U135))</f>
        <v/>
      </c>
      <c r="AP138" s="30" t="str">
        <f>IF(OR($D138="",$D138&lt;1),"",AO138+(変化量!W135-変化量!V135))</f>
        <v/>
      </c>
      <c r="AQ138" s="30" t="str">
        <f>IF(OR($D138="",$D138&lt;1),"",AP138+(変化量!X135-変化量!W135))</f>
        <v/>
      </c>
      <c r="AR138" s="30" t="str">
        <f>IF(OR($D138="",$D138&lt;1),"",AQ138+(変化量!Y135-変化量!X135))</f>
        <v/>
      </c>
      <c r="AS138" s="30" t="str">
        <f>IF(OR($D138="",$D138&lt;1),"",AR138+(変化量!Z135-変化量!Y135))</f>
        <v/>
      </c>
      <c r="AT138" s="30" t="str">
        <f>IF(OR($D138="",$D138&lt;1),"",AS138+(変化量!AA135-変化量!Z135))</f>
        <v/>
      </c>
      <c r="AU138" s="30" t="str">
        <f>IF(OR($D138="",$D138&lt;1),"",AT138+(変化量!AB135-変化量!AA135))</f>
        <v/>
      </c>
      <c r="AV138" s="30" t="str">
        <f>IF(OR($D138="",$D138&lt;1),"",AU138+(変化量!AC135-変化量!AB135))</f>
        <v/>
      </c>
      <c r="AW138" s="30" t="str">
        <f>IF(OR($D138="",$D138&lt;1),"",AV138+(変化量!AD135-変化量!AC135))</f>
        <v/>
      </c>
      <c r="AX138" s="30" t="str">
        <f>IF(OR($D138="",$D138&lt;1),"",AW138+(変化量!AE135-変化量!AD135))</f>
        <v/>
      </c>
      <c r="AY138" s="30" t="str">
        <f>IF(OR($D138="",$D138&lt;1),"",AX138+(変化量!AF135-変化量!AE135))</f>
        <v/>
      </c>
      <c r="AZ138" s="30" t="str">
        <f>IF(OR($D138="",$D138&lt;1),"",AY138+(変化量!AG135-変化量!AF135))</f>
        <v/>
      </c>
      <c r="BA138" s="30" t="str">
        <f>IF(OR($D138="",$D138&lt;1),"",AZ138+(変化量!AH135-変化量!AG135))</f>
        <v/>
      </c>
      <c r="BB138" s="30" t="str">
        <f>IF(OR($D138="",$D138&lt;1),"",BA138+(変化量!AI135-変化量!AH135))</f>
        <v/>
      </c>
      <c r="BC138" s="30" t="str">
        <f>IF(OR($D138="",$D138&lt;1),"",BB138+(変化量!AJ135-変化量!AI135))</f>
        <v/>
      </c>
      <c r="BD138" s="30" t="str">
        <f>IF(OR($D138="",$D138&lt;1),"",BC138+(変化量!AK135-変化量!AJ135))</f>
        <v/>
      </c>
      <c r="BE138" s="30" t="str">
        <f>IF(OR($D138="",$D138&lt;1),"",BD138+(変化量!AL135-変化量!AK135))</f>
        <v/>
      </c>
      <c r="BF138" s="30" t="str">
        <f>IF(OR($D138="",$D138&lt;1),"",BE138+(変化量!AM135-変化量!AL135))</f>
        <v/>
      </c>
      <c r="BG138" s="30" t="str">
        <f>IF(OR($D138="",$D138&lt;1),"",BF138+(変化量!AN135-変化量!AM135))</f>
        <v/>
      </c>
      <c r="BH138" s="30" t="str">
        <f>IF(OR($D138="",$D138&lt;1),"",BG138+(変化量!AO135-変化量!AN135))</f>
        <v/>
      </c>
      <c r="BI138" s="30" t="str">
        <f>IF(OR($D138="",$D138&lt;1),"",BH138+(変化量!AP135-変化量!AO135))</f>
        <v/>
      </c>
      <c r="BJ138" s="30" t="str">
        <f>IF(OR($D138="",$D138&lt;1),"",BI138+(変化量!AQ135-変化量!AP135))</f>
        <v/>
      </c>
      <c r="BK138" s="30" t="str">
        <f>IF(OR($D138="",$D138&lt;1),"",BJ138+(変化量!AR135-変化量!AQ135))</f>
        <v/>
      </c>
      <c r="BL138" s="30" t="str">
        <f>IF(OR($D138="",$D138&lt;1),"",BK138+(変化量!AS135-変化量!AR135))</f>
        <v/>
      </c>
      <c r="BM138" s="30" t="str">
        <f>IF(OR($D138="",$D138&lt;1),"",BL138+(変化量!AT135-変化量!AS135))</f>
        <v/>
      </c>
      <c r="BN138" s="30" t="str">
        <f>IF(OR($D138="",$D138&lt;1),"",BM138+(変化量!AU135-変化量!AT135))</f>
        <v/>
      </c>
      <c r="BO138" s="30" t="str">
        <f>IF(OR($D138="",$D138&lt;1),"",BN138+(変化量!AV135-変化量!AU135))</f>
        <v/>
      </c>
      <c r="BP138" s="30" t="str">
        <f>IF(OR($D138="",$D138&lt;1),"",BO138+(変化量!AW135-変化量!AV135))</f>
        <v/>
      </c>
      <c r="BQ138" s="30" t="str">
        <f>IF(OR($D138="",$D138&lt;1),"",BP138+(変化量!AX135-変化量!AW135))</f>
        <v/>
      </c>
      <c r="BR138" s="30" t="str">
        <f>IF(OR($D138="",$D138&lt;1),"",BQ138+(変化量!AY135-変化量!AX135))</f>
        <v/>
      </c>
      <c r="BS138" s="30" t="str">
        <f>IF(OR($D138="",$D138&lt;1),"",BR138+(変化量!AZ135-変化量!AY135))</f>
        <v/>
      </c>
      <c r="BT138" s="30" t="str">
        <f>IF(OR($D138="",$D138&lt;1),"",BS138+(変化量!BA135-変化量!AZ135))</f>
        <v/>
      </c>
      <c r="BU138" s="30" t="str">
        <f>IF(OR($D138="",$D138&lt;1),"",BT138+(変化量!BB135-変化量!BA135))</f>
        <v/>
      </c>
      <c r="BV138" s="30" t="str">
        <f>IF(OR($D138="",$D138&lt;1),"",BU138+(変化量!BC135-変化量!BB135))</f>
        <v/>
      </c>
      <c r="BW138" s="30" t="str">
        <f>IF(OR($D138="",$D138&lt;1),"",BV138+(変化量!BD135-変化量!BC135))</f>
        <v/>
      </c>
      <c r="BX138" s="30" t="str">
        <f>IF(OR($D138="",$D138&lt;1),"",BW138+(変化量!BE135-変化量!BD135))</f>
        <v/>
      </c>
      <c r="BY138" s="30" t="str">
        <f>IF(OR($D138="",$D138&lt;1),"",BX138+(変化量!BF135-変化量!BE135))</f>
        <v/>
      </c>
      <c r="BZ138" s="30" t="str">
        <f>IF(OR($D138="",$D138&lt;1),"",BY138+(変化量!BG135-変化量!BF135))</f>
        <v/>
      </c>
      <c r="CA138" s="30" t="str">
        <f>IF(OR($D138="",$D138&lt;1),"",BZ138+(変化量!BH135-変化量!BG135))</f>
        <v/>
      </c>
      <c r="CB138" s="30" t="str">
        <f>IF(OR($D138="",$D138&lt;1),"",CA138+(変化量!BI135-変化量!BH135))</f>
        <v/>
      </c>
      <c r="CC138" s="30" t="str">
        <f>IF(OR($D138="",$D138&lt;1),"",CB138+(変化量!BJ135-変化量!BI135))</f>
        <v/>
      </c>
      <c r="CD138" s="30" t="str">
        <f>IF(OR($D138="",$D138&lt;1),"",CC138+(変化量!BK135-変化量!BJ135))</f>
        <v/>
      </c>
      <c r="CE138" s="30" t="str">
        <f>IF(OR($D138="",$D138&lt;1),"",CD138+(変化量!BL135-変化量!BK135))</f>
        <v/>
      </c>
      <c r="CF138" s="30" t="str">
        <f>IF(OR($D138="",$D138&lt;1),"",CE138+(変化量!BM135-変化量!BL135))</f>
        <v/>
      </c>
      <c r="CG138" s="30" t="str">
        <f>IF(OR($D138="",$D138&lt;1),"",CF138+(変化量!BN135-変化量!BM135))</f>
        <v/>
      </c>
      <c r="CH138" s="30" t="str">
        <f>IF(OR($D138="",$D138&lt;1),"",CG138+(変化量!BO135-変化量!BN135))</f>
        <v/>
      </c>
      <c r="CI138" s="30" t="str">
        <f>IF(OR($D138="",$D138&lt;1),"",CH138+(変化量!BP135-変化量!BO135))</f>
        <v/>
      </c>
      <c r="CJ138" s="30" t="str">
        <f>IF(OR($D138="",$D138&lt;1),"",CI138+(変化量!BQ135-変化量!BP135))</f>
        <v/>
      </c>
      <c r="CK138" s="30" t="str">
        <f>IF(OR($D138="",$D138&lt;1),"",CJ138+(変化量!BR135-変化量!BQ135))</f>
        <v/>
      </c>
      <c r="CL138" s="30" t="str">
        <f>IF(OR($D138="",$D138&lt;1),"",CK138+(変化量!BS135-変化量!BR135))</f>
        <v/>
      </c>
      <c r="CM138" s="30" t="str">
        <f>IF(OR($D138="",$D138&lt;1),"",CL138+(変化量!BT135-変化量!BS135))</f>
        <v/>
      </c>
      <c r="CN138" s="30" t="str">
        <f>IF(OR($D138="",$D138&lt;1),"",CM138+(変化量!BU135-変化量!BT135))</f>
        <v/>
      </c>
      <c r="CO138" s="30" t="str">
        <f>IF(OR($D138="",$D138&lt;1),"",CN138+(変化量!BV135-変化量!BU135))</f>
        <v/>
      </c>
      <c r="CP138" s="30" t="str">
        <f>IF(OR($D138="",$D138&lt;1),"",CO138+(変化量!BW135-変化量!BV135))</f>
        <v/>
      </c>
      <c r="CQ138" s="30" t="str">
        <f>IF(OR($D138="",$D138&lt;1),"",CP138+(変化量!BX135-変化量!BW135))</f>
        <v/>
      </c>
      <c r="CR138" s="30" t="str">
        <f>IF(OR($D138="",$D138&lt;1),"",CQ138+(変化量!BY135-変化量!BX135))</f>
        <v/>
      </c>
    </row>
    <row r="139" spans="1:96" x14ac:dyDescent="0.15">
      <c r="A139" s="30">
        <f>入力シート!B133</f>
        <v>122</v>
      </c>
      <c r="B139" s="30">
        <f>入力シート!C133</f>
        <v>0</v>
      </c>
      <c r="C139" s="30">
        <f>入力シート!D133</f>
        <v>0</v>
      </c>
      <c r="D139" s="30">
        <f>入力シート!E133</f>
        <v>0</v>
      </c>
      <c r="E139" s="30">
        <f>入力シート!F133</f>
        <v>0</v>
      </c>
      <c r="F139" s="30">
        <f t="shared" si="45"/>
        <v>0</v>
      </c>
      <c r="G139" s="30" t="str">
        <f t="shared" si="30"/>
        <v/>
      </c>
      <c r="H139" s="30" t="str">
        <f t="shared" si="42"/>
        <v/>
      </c>
      <c r="I139" s="30" t="str">
        <f t="shared" si="26"/>
        <v/>
      </c>
      <c r="J139" s="9" t="str">
        <f t="shared" si="39"/>
        <v/>
      </c>
      <c r="K139" s="30" t="str">
        <f t="shared" si="44"/>
        <v/>
      </c>
      <c r="L139" s="30" t="str">
        <f t="shared" si="27"/>
        <v/>
      </c>
      <c r="M139" s="30" t="str">
        <f t="shared" si="31"/>
        <v/>
      </c>
      <c r="N139" s="30" t="str">
        <f t="shared" si="32"/>
        <v/>
      </c>
      <c r="O139" s="9" t="str">
        <f t="shared" si="33"/>
        <v/>
      </c>
      <c r="P139" s="9">
        <f t="shared" si="34"/>
        <v>38</v>
      </c>
      <c r="Q139" s="9" t="str">
        <f t="shared" si="46"/>
        <v/>
      </c>
      <c r="R139" s="57">
        <v>122</v>
      </c>
      <c r="S139" s="53">
        <f t="shared" si="35"/>
        <v>0</v>
      </c>
      <c r="T139" s="53">
        <f t="shared" si="36"/>
        <v>0</v>
      </c>
      <c r="U139" s="53" t="str">
        <f t="shared" si="43"/>
        <v/>
      </c>
      <c r="V139" s="58" t="str">
        <f t="shared" si="28"/>
        <v/>
      </c>
      <c r="W139" s="53">
        <v>122</v>
      </c>
      <c r="X139" s="53" t="str">
        <f t="shared" si="29"/>
        <v/>
      </c>
      <c r="Y139" s="9">
        <f t="shared" si="37"/>
        <v>0</v>
      </c>
      <c r="Z139" s="9" t="str">
        <f t="shared" si="38"/>
        <v/>
      </c>
      <c r="AA139" s="9" t="str">
        <f t="shared" si="40"/>
        <v/>
      </c>
      <c r="AB139" s="9" t="str">
        <f t="shared" si="41"/>
        <v/>
      </c>
      <c r="AC139" s="53"/>
      <c r="AE139" s="30" t="str">
        <f>IF(OR($D139="",$D139&lt;1),"",変化量!$J136+変化量!L136)</f>
        <v/>
      </c>
      <c r="AF139" s="30" t="str">
        <f>IF(OR($D139="",$D139&lt;1),"",AE139+(変化量!M136-変化量!L136))</f>
        <v/>
      </c>
      <c r="AG139" s="30" t="str">
        <f>IF(OR($D139="",$D139&lt;1),"",AF139+(変化量!N136-変化量!M136))</f>
        <v/>
      </c>
      <c r="AH139" s="30" t="str">
        <f>IF(OR($D139="",$D139&lt;1),"",AG139+(変化量!O136-変化量!N136))</f>
        <v/>
      </c>
      <c r="AI139" s="30" t="str">
        <f>IF(OR($D139="",$D139&lt;1),"",AH139+(変化量!P136-変化量!O136))</f>
        <v/>
      </c>
      <c r="AJ139" s="30" t="str">
        <f>IF(OR($D139="",$D139&lt;1),"",AI139+(変化量!Q136-変化量!P136))</f>
        <v/>
      </c>
      <c r="AK139" s="30" t="str">
        <f>IF(OR($D139="",$D139&lt;1),"",AJ139+(変化量!R136-変化量!Q136))</f>
        <v/>
      </c>
      <c r="AL139" s="30" t="str">
        <f>IF(OR($D139="",$D139&lt;1),"",AK139+(変化量!S136-変化量!R136))</f>
        <v/>
      </c>
      <c r="AM139" s="30" t="str">
        <f>IF(OR($D139="",$D139&lt;1),"",AL139+(変化量!T136-変化量!S136))</f>
        <v/>
      </c>
      <c r="AN139" s="30" t="str">
        <f>IF(OR($D139="",$D139&lt;1),"",AM139+(変化量!U136-変化量!T136))</f>
        <v/>
      </c>
      <c r="AO139" s="30" t="str">
        <f>IF(OR($D139="",$D139&lt;1),"",AN139+(変化量!V136-変化量!U136))</f>
        <v/>
      </c>
      <c r="AP139" s="30" t="str">
        <f>IF(OR($D139="",$D139&lt;1),"",AO139+(変化量!W136-変化量!V136))</f>
        <v/>
      </c>
      <c r="AQ139" s="30" t="str">
        <f>IF(OR($D139="",$D139&lt;1),"",AP139+(変化量!X136-変化量!W136))</f>
        <v/>
      </c>
      <c r="AR139" s="30" t="str">
        <f>IF(OR($D139="",$D139&lt;1),"",AQ139+(変化量!Y136-変化量!X136))</f>
        <v/>
      </c>
      <c r="AS139" s="30" t="str">
        <f>IF(OR($D139="",$D139&lt;1),"",AR139+(変化量!Z136-変化量!Y136))</f>
        <v/>
      </c>
      <c r="AT139" s="30" t="str">
        <f>IF(OR($D139="",$D139&lt;1),"",AS139+(変化量!AA136-変化量!Z136))</f>
        <v/>
      </c>
      <c r="AU139" s="30" t="str">
        <f>IF(OR($D139="",$D139&lt;1),"",AT139+(変化量!AB136-変化量!AA136))</f>
        <v/>
      </c>
      <c r="AV139" s="30" t="str">
        <f>IF(OR($D139="",$D139&lt;1),"",AU139+(変化量!AC136-変化量!AB136))</f>
        <v/>
      </c>
      <c r="AW139" s="30" t="str">
        <f>IF(OR($D139="",$D139&lt;1),"",AV139+(変化量!AD136-変化量!AC136))</f>
        <v/>
      </c>
      <c r="AX139" s="30" t="str">
        <f>IF(OR($D139="",$D139&lt;1),"",AW139+(変化量!AE136-変化量!AD136))</f>
        <v/>
      </c>
      <c r="AY139" s="30" t="str">
        <f>IF(OR($D139="",$D139&lt;1),"",AX139+(変化量!AF136-変化量!AE136))</f>
        <v/>
      </c>
      <c r="AZ139" s="30" t="str">
        <f>IF(OR($D139="",$D139&lt;1),"",AY139+(変化量!AG136-変化量!AF136))</f>
        <v/>
      </c>
      <c r="BA139" s="30" t="str">
        <f>IF(OR($D139="",$D139&lt;1),"",AZ139+(変化量!AH136-変化量!AG136))</f>
        <v/>
      </c>
      <c r="BB139" s="30" t="str">
        <f>IF(OR($D139="",$D139&lt;1),"",BA139+(変化量!AI136-変化量!AH136))</f>
        <v/>
      </c>
      <c r="BC139" s="30" t="str">
        <f>IF(OR($D139="",$D139&lt;1),"",BB139+(変化量!AJ136-変化量!AI136))</f>
        <v/>
      </c>
      <c r="BD139" s="30" t="str">
        <f>IF(OR($D139="",$D139&lt;1),"",BC139+(変化量!AK136-変化量!AJ136))</f>
        <v/>
      </c>
      <c r="BE139" s="30" t="str">
        <f>IF(OR($D139="",$D139&lt;1),"",BD139+(変化量!AL136-変化量!AK136))</f>
        <v/>
      </c>
      <c r="BF139" s="30" t="str">
        <f>IF(OR($D139="",$D139&lt;1),"",BE139+(変化量!AM136-変化量!AL136))</f>
        <v/>
      </c>
      <c r="BG139" s="30" t="str">
        <f>IF(OR($D139="",$D139&lt;1),"",BF139+(変化量!AN136-変化量!AM136))</f>
        <v/>
      </c>
      <c r="BH139" s="30" t="str">
        <f>IF(OR($D139="",$D139&lt;1),"",BG139+(変化量!AO136-変化量!AN136))</f>
        <v/>
      </c>
      <c r="BI139" s="30" t="str">
        <f>IF(OR($D139="",$D139&lt;1),"",BH139+(変化量!AP136-変化量!AO136))</f>
        <v/>
      </c>
      <c r="BJ139" s="30" t="str">
        <f>IF(OR($D139="",$D139&lt;1),"",BI139+(変化量!AQ136-変化量!AP136))</f>
        <v/>
      </c>
      <c r="BK139" s="30" t="str">
        <f>IF(OR($D139="",$D139&lt;1),"",BJ139+(変化量!AR136-変化量!AQ136))</f>
        <v/>
      </c>
      <c r="BL139" s="30" t="str">
        <f>IF(OR($D139="",$D139&lt;1),"",BK139+(変化量!AS136-変化量!AR136))</f>
        <v/>
      </c>
      <c r="BM139" s="30" t="str">
        <f>IF(OR($D139="",$D139&lt;1),"",BL139+(変化量!AT136-変化量!AS136))</f>
        <v/>
      </c>
      <c r="BN139" s="30" t="str">
        <f>IF(OR($D139="",$D139&lt;1),"",BM139+(変化量!AU136-変化量!AT136))</f>
        <v/>
      </c>
      <c r="BO139" s="30" t="str">
        <f>IF(OR($D139="",$D139&lt;1),"",BN139+(変化量!AV136-変化量!AU136))</f>
        <v/>
      </c>
      <c r="BP139" s="30" t="str">
        <f>IF(OR($D139="",$D139&lt;1),"",BO139+(変化量!AW136-変化量!AV136))</f>
        <v/>
      </c>
      <c r="BQ139" s="30" t="str">
        <f>IF(OR($D139="",$D139&lt;1),"",BP139+(変化量!AX136-変化量!AW136))</f>
        <v/>
      </c>
      <c r="BR139" s="30" t="str">
        <f>IF(OR($D139="",$D139&lt;1),"",BQ139+(変化量!AY136-変化量!AX136))</f>
        <v/>
      </c>
      <c r="BS139" s="30" t="str">
        <f>IF(OR($D139="",$D139&lt;1),"",BR139+(変化量!AZ136-変化量!AY136))</f>
        <v/>
      </c>
      <c r="BT139" s="30" t="str">
        <f>IF(OR($D139="",$D139&lt;1),"",BS139+(変化量!BA136-変化量!AZ136))</f>
        <v/>
      </c>
      <c r="BU139" s="30" t="str">
        <f>IF(OR($D139="",$D139&lt;1),"",BT139+(変化量!BB136-変化量!BA136))</f>
        <v/>
      </c>
      <c r="BV139" s="30" t="str">
        <f>IF(OR($D139="",$D139&lt;1),"",BU139+(変化量!BC136-変化量!BB136))</f>
        <v/>
      </c>
      <c r="BW139" s="30" t="str">
        <f>IF(OR($D139="",$D139&lt;1),"",BV139+(変化量!BD136-変化量!BC136))</f>
        <v/>
      </c>
      <c r="BX139" s="30" t="str">
        <f>IF(OR($D139="",$D139&lt;1),"",BW139+(変化量!BE136-変化量!BD136))</f>
        <v/>
      </c>
      <c r="BY139" s="30" t="str">
        <f>IF(OR($D139="",$D139&lt;1),"",BX139+(変化量!BF136-変化量!BE136))</f>
        <v/>
      </c>
      <c r="BZ139" s="30" t="str">
        <f>IF(OR($D139="",$D139&lt;1),"",BY139+(変化量!BG136-変化量!BF136))</f>
        <v/>
      </c>
      <c r="CA139" s="30" t="str">
        <f>IF(OR($D139="",$D139&lt;1),"",BZ139+(変化量!BH136-変化量!BG136))</f>
        <v/>
      </c>
      <c r="CB139" s="30" t="str">
        <f>IF(OR($D139="",$D139&lt;1),"",CA139+(変化量!BI136-変化量!BH136))</f>
        <v/>
      </c>
      <c r="CC139" s="30" t="str">
        <f>IF(OR($D139="",$D139&lt;1),"",CB139+(変化量!BJ136-変化量!BI136))</f>
        <v/>
      </c>
      <c r="CD139" s="30" t="str">
        <f>IF(OR($D139="",$D139&lt;1),"",CC139+(変化量!BK136-変化量!BJ136))</f>
        <v/>
      </c>
      <c r="CE139" s="30" t="str">
        <f>IF(OR($D139="",$D139&lt;1),"",CD139+(変化量!BL136-変化量!BK136))</f>
        <v/>
      </c>
      <c r="CF139" s="30" t="str">
        <f>IF(OR($D139="",$D139&lt;1),"",CE139+(変化量!BM136-変化量!BL136))</f>
        <v/>
      </c>
      <c r="CG139" s="30" t="str">
        <f>IF(OR($D139="",$D139&lt;1),"",CF139+(変化量!BN136-変化量!BM136))</f>
        <v/>
      </c>
      <c r="CH139" s="30" t="str">
        <f>IF(OR($D139="",$D139&lt;1),"",CG139+(変化量!BO136-変化量!BN136))</f>
        <v/>
      </c>
      <c r="CI139" s="30" t="str">
        <f>IF(OR($D139="",$D139&lt;1),"",CH139+(変化量!BP136-変化量!BO136))</f>
        <v/>
      </c>
      <c r="CJ139" s="30" t="str">
        <f>IF(OR($D139="",$D139&lt;1),"",CI139+(変化量!BQ136-変化量!BP136))</f>
        <v/>
      </c>
      <c r="CK139" s="30" t="str">
        <f>IF(OR($D139="",$D139&lt;1),"",CJ139+(変化量!BR136-変化量!BQ136))</f>
        <v/>
      </c>
      <c r="CL139" s="30" t="str">
        <f>IF(OR($D139="",$D139&lt;1),"",CK139+(変化量!BS136-変化量!BR136))</f>
        <v/>
      </c>
      <c r="CM139" s="30" t="str">
        <f>IF(OR($D139="",$D139&lt;1),"",CL139+(変化量!BT136-変化量!BS136))</f>
        <v/>
      </c>
      <c r="CN139" s="30" t="str">
        <f>IF(OR($D139="",$D139&lt;1),"",CM139+(変化量!BU136-変化量!BT136))</f>
        <v/>
      </c>
      <c r="CO139" s="30" t="str">
        <f>IF(OR($D139="",$D139&lt;1),"",CN139+(変化量!BV136-変化量!BU136))</f>
        <v/>
      </c>
      <c r="CP139" s="30" t="str">
        <f>IF(OR($D139="",$D139&lt;1),"",CO139+(変化量!BW136-変化量!BV136))</f>
        <v/>
      </c>
      <c r="CQ139" s="30" t="str">
        <f>IF(OR($D139="",$D139&lt;1),"",CP139+(変化量!BX136-変化量!BW136))</f>
        <v/>
      </c>
      <c r="CR139" s="30" t="str">
        <f>IF(OR($D139="",$D139&lt;1),"",CQ139+(変化量!BY136-変化量!BX136))</f>
        <v/>
      </c>
    </row>
    <row r="140" spans="1:96" x14ac:dyDescent="0.15">
      <c r="A140" s="30">
        <f>入力シート!B134</f>
        <v>123</v>
      </c>
      <c r="B140" s="30">
        <f>入力シート!C134</f>
        <v>0</v>
      </c>
      <c r="C140" s="30">
        <f>入力シート!D134</f>
        <v>0</v>
      </c>
      <c r="D140" s="30">
        <f>入力シート!E134</f>
        <v>0</v>
      </c>
      <c r="E140" s="30">
        <f>入力シート!F134</f>
        <v>0</v>
      </c>
      <c r="F140" s="30">
        <f t="shared" si="45"/>
        <v>0</v>
      </c>
      <c r="G140" s="30" t="str">
        <f t="shared" si="30"/>
        <v/>
      </c>
      <c r="H140" s="30" t="str">
        <f t="shared" si="42"/>
        <v/>
      </c>
      <c r="I140" s="30" t="str">
        <f t="shared" si="26"/>
        <v/>
      </c>
      <c r="J140" s="9" t="str">
        <f t="shared" si="39"/>
        <v/>
      </c>
      <c r="K140" s="30" t="str">
        <f t="shared" si="44"/>
        <v/>
      </c>
      <c r="L140" s="30" t="str">
        <f t="shared" si="27"/>
        <v/>
      </c>
      <c r="M140" s="30" t="str">
        <f t="shared" si="31"/>
        <v/>
      </c>
      <c r="N140" s="30" t="str">
        <f t="shared" si="32"/>
        <v/>
      </c>
      <c r="O140" s="9" t="str">
        <f t="shared" si="33"/>
        <v/>
      </c>
      <c r="P140" s="9">
        <f t="shared" si="34"/>
        <v>38</v>
      </c>
      <c r="Q140" s="9" t="str">
        <f t="shared" si="46"/>
        <v/>
      </c>
      <c r="R140" s="57">
        <v>123</v>
      </c>
      <c r="S140" s="53">
        <f t="shared" si="35"/>
        <v>0</v>
      </c>
      <c r="T140" s="53">
        <f t="shared" si="36"/>
        <v>0</v>
      </c>
      <c r="U140" s="53" t="str">
        <f t="shared" si="43"/>
        <v/>
      </c>
      <c r="V140" s="58" t="str">
        <f t="shared" si="28"/>
        <v/>
      </c>
      <c r="W140" s="53">
        <v>123</v>
      </c>
      <c r="X140" s="53" t="str">
        <f t="shared" si="29"/>
        <v/>
      </c>
      <c r="Y140" s="9">
        <f t="shared" si="37"/>
        <v>0</v>
      </c>
      <c r="Z140" s="9" t="str">
        <f t="shared" si="38"/>
        <v/>
      </c>
      <c r="AA140" s="9" t="str">
        <f t="shared" si="40"/>
        <v/>
      </c>
      <c r="AB140" s="9" t="str">
        <f t="shared" si="41"/>
        <v/>
      </c>
      <c r="AC140" s="53"/>
      <c r="AE140" s="30" t="str">
        <f>IF(OR($D140="",$D140&lt;1),"",変化量!$J137+変化量!L137)</f>
        <v/>
      </c>
      <c r="AF140" s="30" t="str">
        <f>IF(OR($D140="",$D140&lt;1),"",AE140+(変化量!M137-変化量!L137))</f>
        <v/>
      </c>
      <c r="AG140" s="30" t="str">
        <f>IF(OR($D140="",$D140&lt;1),"",AF140+(変化量!N137-変化量!M137))</f>
        <v/>
      </c>
      <c r="AH140" s="30" t="str">
        <f>IF(OR($D140="",$D140&lt;1),"",AG140+(変化量!O137-変化量!N137))</f>
        <v/>
      </c>
      <c r="AI140" s="30" t="str">
        <f>IF(OR($D140="",$D140&lt;1),"",AH140+(変化量!P137-変化量!O137))</f>
        <v/>
      </c>
      <c r="AJ140" s="30" t="str">
        <f>IF(OR($D140="",$D140&lt;1),"",AI140+(変化量!Q137-変化量!P137))</f>
        <v/>
      </c>
      <c r="AK140" s="30" t="str">
        <f>IF(OR($D140="",$D140&lt;1),"",AJ140+(変化量!R137-変化量!Q137))</f>
        <v/>
      </c>
      <c r="AL140" s="30" t="str">
        <f>IF(OR($D140="",$D140&lt;1),"",AK140+(変化量!S137-変化量!R137))</f>
        <v/>
      </c>
      <c r="AM140" s="30" t="str">
        <f>IF(OR($D140="",$D140&lt;1),"",AL140+(変化量!T137-変化量!S137))</f>
        <v/>
      </c>
      <c r="AN140" s="30" t="str">
        <f>IF(OR($D140="",$D140&lt;1),"",AM140+(変化量!U137-変化量!T137))</f>
        <v/>
      </c>
      <c r="AO140" s="30" t="str">
        <f>IF(OR($D140="",$D140&lt;1),"",AN140+(変化量!V137-変化量!U137))</f>
        <v/>
      </c>
      <c r="AP140" s="30" t="str">
        <f>IF(OR($D140="",$D140&lt;1),"",AO140+(変化量!W137-変化量!V137))</f>
        <v/>
      </c>
      <c r="AQ140" s="30" t="str">
        <f>IF(OR($D140="",$D140&lt;1),"",AP140+(変化量!X137-変化量!W137))</f>
        <v/>
      </c>
      <c r="AR140" s="30" t="str">
        <f>IF(OR($D140="",$D140&lt;1),"",AQ140+(変化量!Y137-変化量!X137))</f>
        <v/>
      </c>
      <c r="AS140" s="30" t="str">
        <f>IF(OR($D140="",$D140&lt;1),"",AR140+(変化量!Z137-変化量!Y137))</f>
        <v/>
      </c>
      <c r="AT140" s="30" t="str">
        <f>IF(OR($D140="",$D140&lt;1),"",AS140+(変化量!AA137-変化量!Z137))</f>
        <v/>
      </c>
      <c r="AU140" s="30" t="str">
        <f>IF(OR($D140="",$D140&lt;1),"",AT140+(変化量!AB137-変化量!AA137))</f>
        <v/>
      </c>
      <c r="AV140" s="30" t="str">
        <f>IF(OR($D140="",$D140&lt;1),"",AU140+(変化量!AC137-変化量!AB137))</f>
        <v/>
      </c>
      <c r="AW140" s="30" t="str">
        <f>IF(OR($D140="",$D140&lt;1),"",AV140+(変化量!AD137-変化量!AC137))</f>
        <v/>
      </c>
      <c r="AX140" s="30" t="str">
        <f>IF(OR($D140="",$D140&lt;1),"",AW140+(変化量!AE137-変化量!AD137))</f>
        <v/>
      </c>
      <c r="AY140" s="30" t="str">
        <f>IF(OR($D140="",$D140&lt;1),"",AX140+(変化量!AF137-変化量!AE137))</f>
        <v/>
      </c>
      <c r="AZ140" s="30" t="str">
        <f>IF(OR($D140="",$D140&lt;1),"",AY140+(変化量!AG137-変化量!AF137))</f>
        <v/>
      </c>
      <c r="BA140" s="30" t="str">
        <f>IF(OR($D140="",$D140&lt;1),"",AZ140+(変化量!AH137-変化量!AG137))</f>
        <v/>
      </c>
      <c r="BB140" s="30" t="str">
        <f>IF(OR($D140="",$D140&lt;1),"",BA140+(変化量!AI137-変化量!AH137))</f>
        <v/>
      </c>
      <c r="BC140" s="30" t="str">
        <f>IF(OR($D140="",$D140&lt;1),"",BB140+(変化量!AJ137-変化量!AI137))</f>
        <v/>
      </c>
      <c r="BD140" s="30" t="str">
        <f>IF(OR($D140="",$D140&lt;1),"",BC140+(変化量!AK137-変化量!AJ137))</f>
        <v/>
      </c>
      <c r="BE140" s="30" t="str">
        <f>IF(OR($D140="",$D140&lt;1),"",BD140+(変化量!AL137-変化量!AK137))</f>
        <v/>
      </c>
      <c r="BF140" s="30" t="str">
        <f>IF(OR($D140="",$D140&lt;1),"",BE140+(変化量!AM137-変化量!AL137))</f>
        <v/>
      </c>
      <c r="BG140" s="30" t="str">
        <f>IF(OR($D140="",$D140&lt;1),"",BF140+(変化量!AN137-変化量!AM137))</f>
        <v/>
      </c>
      <c r="BH140" s="30" t="str">
        <f>IF(OR($D140="",$D140&lt;1),"",BG140+(変化量!AO137-変化量!AN137))</f>
        <v/>
      </c>
      <c r="BI140" s="30" t="str">
        <f>IF(OR($D140="",$D140&lt;1),"",BH140+(変化量!AP137-変化量!AO137))</f>
        <v/>
      </c>
      <c r="BJ140" s="30" t="str">
        <f>IF(OR($D140="",$D140&lt;1),"",BI140+(変化量!AQ137-変化量!AP137))</f>
        <v/>
      </c>
      <c r="BK140" s="30" t="str">
        <f>IF(OR($D140="",$D140&lt;1),"",BJ140+(変化量!AR137-変化量!AQ137))</f>
        <v/>
      </c>
      <c r="BL140" s="30" t="str">
        <f>IF(OR($D140="",$D140&lt;1),"",BK140+(変化量!AS137-変化量!AR137))</f>
        <v/>
      </c>
      <c r="BM140" s="30" t="str">
        <f>IF(OR($D140="",$D140&lt;1),"",BL140+(変化量!AT137-変化量!AS137))</f>
        <v/>
      </c>
      <c r="BN140" s="30" t="str">
        <f>IF(OR($D140="",$D140&lt;1),"",BM140+(変化量!AU137-変化量!AT137))</f>
        <v/>
      </c>
      <c r="BO140" s="30" t="str">
        <f>IF(OR($D140="",$D140&lt;1),"",BN140+(変化量!AV137-変化量!AU137))</f>
        <v/>
      </c>
      <c r="BP140" s="30" t="str">
        <f>IF(OR($D140="",$D140&lt;1),"",BO140+(変化量!AW137-変化量!AV137))</f>
        <v/>
      </c>
      <c r="BQ140" s="30" t="str">
        <f>IF(OR($D140="",$D140&lt;1),"",BP140+(変化量!AX137-変化量!AW137))</f>
        <v/>
      </c>
      <c r="BR140" s="30" t="str">
        <f>IF(OR($D140="",$D140&lt;1),"",BQ140+(変化量!AY137-変化量!AX137))</f>
        <v/>
      </c>
      <c r="BS140" s="30" t="str">
        <f>IF(OR($D140="",$D140&lt;1),"",BR140+(変化量!AZ137-変化量!AY137))</f>
        <v/>
      </c>
      <c r="BT140" s="30" t="str">
        <f>IF(OR($D140="",$D140&lt;1),"",BS140+(変化量!BA137-変化量!AZ137))</f>
        <v/>
      </c>
      <c r="BU140" s="30" t="str">
        <f>IF(OR($D140="",$D140&lt;1),"",BT140+(変化量!BB137-変化量!BA137))</f>
        <v/>
      </c>
      <c r="BV140" s="30" t="str">
        <f>IF(OR($D140="",$D140&lt;1),"",BU140+(変化量!BC137-変化量!BB137))</f>
        <v/>
      </c>
      <c r="BW140" s="30" t="str">
        <f>IF(OR($D140="",$D140&lt;1),"",BV140+(変化量!BD137-変化量!BC137))</f>
        <v/>
      </c>
      <c r="BX140" s="30" t="str">
        <f>IF(OR($D140="",$D140&lt;1),"",BW140+(変化量!BE137-変化量!BD137))</f>
        <v/>
      </c>
      <c r="BY140" s="30" t="str">
        <f>IF(OR($D140="",$D140&lt;1),"",BX140+(変化量!BF137-変化量!BE137))</f>
        <v/>
      </c>
      <c r="BZ140" s="30" t="str">
        <f>IF(OR($D140="",$D140&lt;1),"",BY140+(変化量!BG137-変化量!BF137))</f>
        <v/>
      </c>
      <c r="CA140" s="30" t="str">
        <f>IF(OR($D140="",$D140&lt;1),"",BZ140+(変化量!BH137-変化量!BG137))</f>
        <v/>
      </c>
      <c r="CB140" s="30" t="str">
        <f>IF(OR($D140="",$D140&lt;1),"",CA140+(変化量!BI137-変化量!BH137))</f>
        <v/>
      </c>
      <c r="CC140" s="30" t="str">
        <f>IF(OR($D140="",$D140&lt;1),"",CB140+(変化量!BJ137-変化量!BI137))</f>
        <v/>
      </c>
      <c r="CD140" s="30" t="str">
        <f>IF(OR($D140="",$D140&lt;1),"",CC140+(変化量!BK137-変化量!BJ137))</f>
        <v/>
      </c>
      <c r="CE140" s="30" t="str">
        <f>IF(OR($D140="",$D140&lt;1),"",CD140+(変化量!BL137-変化量!BK137))</f>
        <v/>
      </c>
      <c r="CF140" s="30" t="str">
        <f>IF(OR($D140="",$D140&lt;1),"",CE140+(変化量!BM137-変化量!BL137))</f>
        <v/>
      </c>
      <c r="CG140" s="30" t="str">
        <f>IF(OR($D140="",$D140&lt;1),"",CF140+(変化量!BN137-変化量!BM137))</f>
        <v/>
      </c>
      <c r="CH140" s="30" t="str">
        <f>IF(OR($D140="",$D140&lt;1),"",CG140+(変化量!BO137-変化量!BN137))</f>
        <v/>
      </c>
      <c r="CI140" s="30" t="str">
        <f>IF(OR($D140="",$D140&lt;1),"",CH140+(変化量!BP137-変化量!BO137))</f>
        <v/>
      </c>
      <c r="CJ140" s="30" t="str">
        <f>IF(OR($D140="",$D140&lt;1),"",CI140+(変化量!BQ137-変化量!BP137))</f>
        <v/>
      </c>
      <c r="CK140" s="30" t="str">
        <f>IF(OR($D140="",$D140&lt;1),"",CJ140+(変化量!BR137-変化量!BQ137))</f>
        <v/>
      </c>
      <c r="CL140" s="30" t="str">
        <f>IF(OR($D140="",$D140&lt;1),"",CK140+(変化量!BS137-変化量!BR137))</f>
        <v/>
      </c>
      <c r="CM140" s="30" t="str">
        <f>IF(OR($D140="",$D140&lt;1),"",CL140+(変化量!BT137-変化量!BS137))</f>
        <v/>
      </c>
      <c r="CN140" s="30" t="str">
        <f>IF(OR($D140="",$D140&lt;1),"",CM140+(変化量!BU137-変化量!BT137))</f>
        <v/>
      </c>
      <c r="CO140" s="30" t="str">
        <f>IF(OR($D140="",$D140&lt;1),"",CN140+(変化量!BV137-変化量!BU137))</f>
        <v/>
      </c>
      <c r="CP140" s="30" t="str">
        <f>IF(OR($D140="",$D140&lt;1),"",CO140+(変化量!BW137-変化量!BV137))</f>
        <v/>
      </c>
      <c r="CQ140" s="30" t="str">
        <f>IF(OR($D140="",$D140&lt;1),"",CP140+(変化量!BX137-変化量!BW137))</f>
        <v/>
      </c>
      <c r="CR140" s="30" t="str">
        <f>IF(OR($D140="",$D140&lt;1),"",CQ140+(変化量!BY137-変化量!BX137))</f>
        <v/>
      </c>
    </row>
    <row r="141" spans="1:96" x14ac:dyDescent="0.15">
      <c r="A141" s="30">
        <f>入力シート!B135</f>
        <v>124</v>
      </c>
      <c r="B141" s="30">
        <f>入力シート!C135</f>
        <v>0</v>
      </c>
      <c r="C141" s="30">
        <f>入力シート!D135</f>
        <v>0</v>
      </c>
      <c r="D141" s="30">
        <f>入力シート!E135</f>
        <v>0</v>
      </c>
      <c r="E141" s="30">
        <f>入力シート!F135</f>
        <v>0</v>
      </c>
      <c r="F141" s="30">
        <f t="shared" si="45"/>
        <v>0</v>
      </c>
      <c r="G141" s="30" t="str">
        <f t="shared" si="30"/>
        <v/>
      </c>
      <c r="H141" s="30" t="str">
        <f t="shared" si="42"/>
        <v/>
      </c>
      <c r="I141" s="30" t="str">
        <f t="shared" si="26"/>
        <v/>
      </c>
      <c r="J141" s="9" t="str">
        <f t="shared" si="39"/>
        <v/>
      </c>
      <c r="K141" s="30" t="str">
        <f t="shared" si="44"/>
        <v/>
      </c>
      <c r="L141" s="30" t="str">
        <f t="shared" si="27"/>
        <v/>
      </c>
      <c r="M141" s="30" t="str">
        <f t="shared" si="31"/>
        <v/>
      </c>
      <c r="N141" s="30" t="str">
        <f t="shared" si="32"/>
        <v/>
      </c>
      <c r="O141" s="9" t="str">
        <f t="shared" si="33"/>
        <v/>
      </c>
      <c r="P141" s="9">
        <f t="shared" si="34"/>
        <v>38</v>
      </c>
      <c r="Q141" s="9" t="str">
        <f t="shared" si="46"/>
        <v/>
      </c>
      <c r="R141" s="57">
        <v>124</v>
      </c>
      <c r="S141" s="53">
        <f t="shared" si="35"/>
        <v>0</v>
      </c>
      <c r="T141" s="53">
        <f t="shared" si="36"/>
        <v>0</v>
      </c>
      <c r="U141" s="53" t="str">
        <f t="shared" si="43"/>
        <v/>
      </c>
      <c r="V141" s="58" t="str">
        <f t="shared" si="28"/>
        <v/>
      </c>
      <c r="W141" s="53">
        <v>124</v>
      </c>
      <c r="X141" s="53" t="str">
        <f t="shared" si="29"/>
        <v/>
      </c>
      <c r="Y141" s="9">
        <f t="shared" si="37"/>
        <v>0</v>
      </c>
      <c r="Z141" s="9" t="str">
        <f t="shared" si="38"/>
        <v/>
      </c>
      <c r="AA141" s="9" t="str">
        <f t="shared" si="40"/>
        <v/>
      </c>
      <c r="AB141" s="9" t="str">
        <f t="shared" si="41"/>
        <v/>
      </c>
      <c r="AC141" s="53"/>
      <c r="AE141" s="30" t="str">
        <f>IF(OR($D141="",$D141&lt;1),"",変化量!$J138+変化量!L138)</f>
        <v/>
      </c>
      <c r="AF141" s="30" t="str">
        <f>IF(OR($D141="",$D141&lt;1),"",AE141+(変化量!M138-変化量!L138))</f>
        <v/>
      </c>
      <c r="AG141" s="30" t="str">
        <f>IF(OR($D141="",$D141&lt;1),"",AF141+(変化量!N138-変化量!M138))</f>
        <v/>
      </c>
      <c r="AH141" s="30" t="str">
        <f>IF(OR($D141="",$D141&lt;1),"",AG141+(変化量!O138-変化量!N138))</f>
        <v/>
      </c>
      <c r="AI141" s="30" t="str">
        <f>IF(OR($D141="",$D141&lt;1),"",AH141+(変化量!P138-変化量!O138))</f>
        <v/>
      </c>
      <c r="AJ141" s="30" t="str">
        <f>IF(OR($D141="",$D141&lt;1),"",AI141+(変化量!Q138-変化量!P138))</f>
        <v/>
      </c>
      <c r="AK141" s="30" t="str">
        <f>IF(OR($D141="",$D141&lt;1),"",AJ141+(変化量!R138-変化量!Q138))</f>
        <v/>
      </c>
      <c r="AL141" s="30" t="str">
        <f>IF(OR($D141="",$D141&lt;1),"",AK141+(変化量!S138-変化量!R138))</f>
        <v/>
      </c>
      <c r="AM141" s="30" t="str">
        <f>IF(OR($D141="",$D141&lt;1),"",AL141+(変化量!T138-変化量!S138))</f>
        <v/>
      </c>
      <c r="AN141" s="30" t="str">
        <f>IF(OR($D141="",$D141&lt;1),"",AM141+(変化量!U138-変化量!T138))</f>
        <v/>
      </c>
      <c r="AO141" s="30" t="str">
        <f>IF(OR($D141="",$D141&lt;1),"",AN141+(変化量!V138-変化量!U138))</f>
        <v/>
      </c>
      <c r="AP141" s="30" t="str">
        <f>IF(OR($D141="",$D141&lt;1),"",AO141+(変化量!W138-変化量!V138))</f>
        <v/>
      </c>
      <c r="AQ141" s="30" t="str">
        <f>IF(OR($D141="",$D141&lt;1),"",AP141+(変化量!X138-変化量!W138))</f>
        <v/>
      </c>
      <c r="AR141" s="30" t="str">
        <f>IF(OR($D141="",$D141&lt;1),"",AQ141+(変化量!Y138-変化量!X138))</f>
        <v/>
      </c>
      <c r="AS141" s="30" t="str">
        <f>IF(OR($D141="",$D141&lt;1),"",AR141+(変化量!Z138-変化量!Y138))</f>
        <v/>
      </c>
      <c r="AT141" s="30" t="str">
        <f>IF(OR($D141="",$D141&lt;1),"",AS141+(変化量!AA138-変化量!Z138))</f>
        <v/>
      </c>
      <c r="AU141" s="30" t="str">
        <f>IF(OR($D141="",$D141&lt;1),"",AT141+(変化量!AB138-変化量!AA138))</f>
        <v/>
      </c>
      <c r="AV141" s="30" t="str">
        <f>IF(OR($D141="",$D141&lt;1),"",AU141+(変化量!AC138-変化量!AB138))</f>
        <v/>
      </c>
      <c r="AW141" s="30" t="str">
        <f>IF(OR($D141="",$D141&lt;1),"",AV141+(変化量!AD138-変化量!AC138))</f>
        <v/>
      </c>
      <c r="AX141" s="30" t="str">
        <f>IF(OR($D141="",$D141&lt;1),"",AW141+(変化量!AE138-変化量!AD138))</f>
        <v/>
      </c>
      <c r="AY141" s="30" t="str">
        <f>IF(OR($D141="",$D141&lt;1),"",AX141+(変化量!AF138-変化量!AE138))</f>
        <v/>
      </c>
      <c r="AZ141" s="30" t="str">
        <f>IF(OR($D141="",$D141&lt;1),"",AY141+(変化量!AG138-変化量!AF138))</f>
        <v/>
      </c>
      <c r="BA141" s="30" t="str">
        <f>IF(OR($D141="",$D141&lt;1),"",AZ141+(変化量!AH138-変化量!AG138))</f>
        <v/>
      </c>
      <c r="BB141" s="30" t="str">
        <f>IF(OR($D141="",$D141&lt;1),"",BA141+(変化量!AI138-変化量!AH138))</f>
        <v/>
      </c>
      <c r="BC141" s="30" t="str">
        <f>IF(OR($D141="",$D141&lt;1),"",BB141+(変化量!AJ138-変化量!AI138))</f>
        <v/>
      </c>
      <c r="BD141" s="30" t="str">
        <f>IF(OR($D141="",$D141&lt;1),"",BC141+(変化量!AK138-変化量!AJ138))</f>
        <v/>
      </c>
      <c r="BE141" s="30" t="str">
        <f>IF(OR($D141="",$D141&lt;1),"",BD141+(変化量!AL138-変化量!AK138))</f>
        <v/>
      </c>
      <c r="BF141" s="30" t="str">
        <f>IF(OR($D141="",$D141&lt;1),"",BE141+(変化量!AM138-変化量!AL138))</f>
        <v/>
      </c>
      <c r="BG141" s="30" t="str">
        <f>IF(OR($D141="",$D141&lt;1),"",BF141+(変化量!AN138-変化量!AM138))</f>
        <v/>
      </c>
      <c r="BH141" s="30" t="str">
        <f>IF(OR($D141="",$D141&lt;1),"",BG141+(変化量!AO138-変化量!AN138))</f>
        <v/>
      </c>
      <c r="BI141" s="30" t="str">
        <f>IF(OR($D141="",$D141&lt;1),"",BH141+(変化量!AP138-変化量!AO138))</f>
        <v/>
      </c>
      <c r="BJ141" s="30" t="str">
        <f>IF(OR($D141="",$D141&lt;1),"",BI141+(変化量!AQ138-変化量!AP138))</f>
        <v/>
      </c>
      <c r="BK141" s="30" t="str">
        <f>IF(OR($D141="",$D141&lt;1),"",BJ141+(変化量!AR138-変化量!AQ138))</f>
        <v/>
      </c>
      <c r="BL141" s="30" t="str">
        <f>IF(OR($D141="",$D141&lt;1),"",BK141+(変化量!AS138-変化量!AR138))</f>
        <v/>
      </c>
      <c r="BM141" s="30" t="str">
        <f>IF(OR($D141="",$D141&lt;1),"",BL141+(変化量!AT138-変化量!AS138))</f>
        <v/>
      </c>
      <c r="BN141" s="30" t="str">
        <f>IF(OR($D141="",$D141&lt;1),"",BM141+(変化量!AU138-変化量!AT138))</f>
        <v/>
      </c>
      <c r="BO141" s="30" t="str">
        <f>IF(OR($D141="",$D141&lt;1),"",BN141+(変化量!AV138-変化量!AU138))</f>
        <v/>
      </c>
      <c r="BP141" s="30" t="str">
        <f>IF(OR($D141="",$D141&lt;1),"",BO141+(変化量!AW138-変化量!AV138))</f>
        <v/>
      </c>
      <c r="BQ141" s="30" t="str">
        <f>IF(OR($D141="",$D141&lt;1),"",BP141+(変化量!AX138-変化量!AW138))</f>
        <v/>
      </c>
      <c r="BR141" s="30" t="str">
        <f>IF(OR($D141="",$D141&lt;1),"",BQ141+(変化量!AY138-変化量!AX138))</f>
        <v/>
      </c>
      <c r="BS141" s="30" t="str">
        <f>IF(OR($D141="",$D141&lt;1),"",BR141+(変化量!AZ138-変化量!AY138))</f>
        <v/>
      </c>
      <c r="BT141" s="30" t="str">
        <f>IF(OR($D141="",$D141&lt;1),"",BS141+(変化量!BA138-変化量!AZ138))</f>
        <v/>
      </c>
      <c r="BU141" s="30" t="str">
        <f>IF(OR($D141="",$D141&lt;1),"",BT141+(変化量!BB138-変化量!BA138))</f>
        <v/>
      </c>
      <c r="BV141" s="30" t="str">
        <f>IF(OR($D141="",$D141&lt;1),"",BU141+(変化量!BC138-変化量!BB138))</f>
        <v/>
      </c>
      <c r="BW141" s="30" t="str">
        <f>IF(OR($D141="",$D141&lt;1),"",BV141+(変化量!BD138-変化量!BC138))</f>
        <v/>
      </c>
      <c r="BX141" s="30" t="str">
        <f>IF(OR($D141="",$D141&lt;1),"",BW141+(変化量!BE138-変化量!BD138))</f>
        <v/>
      </c>
      <c r="BY141" s="30" t="str">
        <f>IF(OR($D141="",$D141&lt;1),"",BX141+(変化量!BF138-変化量!BE138))</f>
        <v/>
      </c>
      <c r="BZ141" s="30" t="str">
        <f>IF(OR($D141="",$D141&lt;1),"",BY141+(変化量!BG138-変化量!BF138))</f>
        <v/>
      </c>
      <c r="CA141" s="30" t="str">
        <f>IF(OR($D141="",$D141&lt;1),"",BZ141+(変化量!BH138-変化量!BG138))</f>
        <v/>
      </c>
      <c r="CB141" s="30" t="str">
        <f>IF(OR($D141="",$D141&lt;1),"",CA141+(変化量!BI138-変化量!BH138))</f>
        <v/>
      </c>
      <c r="CC141" s="30" t="str">
        <f>IF(OR($D141="",$D141&lt;1),"",CB141+(変化量!BJ138-変化量!BI138))</f>
        <v/>
      </c>
      <c r="CD141" s="30" t="str">
        <f>IF(OR($D141="",$D141&lt;1),"",CC141+(変化量!BK138-変化量!BJ138))</f>
        <v/>
      </c>
      <c r="CE141" s="30" t="str">
        <f>IF(OR($D141="",$D141&lt;1),"",CD141+(変化量!BL138-変化量!BK138))</f>
        <v/>
      </c>
      <c r="CF141" s="30" t="str">
        <f>IF(OR($D141="",$D141&lt;1),"",CE141+(変化量!BM138-変化量!BL138))</f>
        <v/>
      </c>
      <c r="CG141" s="30" t="str">
        <f>IF(OR($D141="",$D141&lt;1),"",CF141+(変化量!BN138-変化量!BM138))</f>
        <v/>
      </c>
      <c r="CH141" s="30" t="str">
        <f>IF(OR($D141="",$D141&lt;1),"",CG141+(変化量!BO138-変化量!BN138))</f>
        <v/>
      </c>
      <c r="CI141" s="30" t="str">
        <f>IF(OR($D141="",$D141&lt;1),"",CH141+(変化量!BP138-変化量!BO138))</f>
        <v/>
      </c>
      <c r="CJ141" s="30" t="str">
        <f>IF(OR($D141="",$D141&lt;1),"",CI141+(変化量!BQ138-変化量!BP138))</f>
        <v/>
      </c>
      <c r="CK141" s="30" t="str">
        <f>IF(OR($D141="",$D141&lt;1),"",CJ141+(変化量!BR138-変化量!BQ138))</f>
        <v/>
      </c>
      <c r="CL141" s="30" t="str">
        <f>IF(OR($D141="",$D141&lt;1),"",CK141+(変化量!BS138-変化量!BR138))</f>
        <v/>
      </c>
      <c r="CM141" s="30" t="str">
        <f>IF(OR($D141="",$D141&lt;1),"",CL141+(変化量!BT138-変化量!BS138))</f>
        <v/>
      </c>
      <c r="CN141" s="30" t="str">
        <f>IF(OR($D141="",$D141&lt;1),"",CM141+(変化量!BU138-変化量!BT138))</f>
        <v/>
      </c>
      <c r="CO141" s="30" t="str">
        <f>IF(OR($D141="",$D141&lt;1),"",CN141+(変化量!BV138-変化量!BU138))</f>
        <v/>
      </c>
      <c r="CP141" s="30" t="str">
        <f>IF(OR($D141="",$D141&lt;1),"",CO141+(変化量!BW138-変化量!BV138))</f>
        <v/>
      </c>
      <c r="CQ141" s="30" t="str">
        <f>IF(OR($D141="",$D141&lt;1),"",CP141+(変化量!BX138-変化量!BW138))</f>
        <v/>
      </c>
      <c r="CR141" s="30" t="str">
        <f>IF(OR($D141="",$D141&lt;1),"",CQ141+(変化量!BY138-変化量!BX138))</f>
        <v/>
      </c>
    </row>
    <row r="142" spans="1:96" x14ac:dyDescent="0.15">
      <c r="A142" s="30">
        <f>入力シート!B136</f>
        <v>125</v>
      </c>
      <c r="B142" s="30">
        <f>入力シート!C136</f>
        <v>0</v>
      </c>
      <c r="C142" s="30">
        <f>入力シート!D136</f>
        <v>0</v>
      </c>
      <c r="D142" s="30">
        <f>入力シート!E136</f>
        <v>0</v>
      </c>
      <c r="E142" s="30">
        <f>入力シート!F136</f>
        <v>0</v>
      </c>
      <c r="F142" s="30">
        <f t="shared" si="45"/>
        <v>0</v>
      </c>
      <c r="G142" s="30" t="str">
        <f t="shared" si="30"/>
        <v/>
      </c>
      <c r="H142" s="30" t="str">
        <f t="shared" si="42"/>
        <v/>
      </c>
      <c r="I142" s="30" t="str">
        <f t="shared" si="26"/>
        <v/>
      </c>
      <c r="J142" s="9" t="str">
        <f t="shared" si="39"/>
        <v/>
      </c>
      <c r="K142" s="30" t="str">
        <f t="shared" si="44"/>
        <v/>
      </c>
      <c r="L142" s="30" t="str">
        <f t="shared" si="27"/>
        <v/>
      </c>
      <c r="M142" s="30" t="str">
        <f t="shared" si="31"/>
        <v/>
      </c>
      <c r="N142" s="30" t="str">
        <f t="shared" si="32"/>
        <v/>
      </c>
      <c r="O142" s="9" t="str">
        <f t="shared" si="33"/>
        <v/>
      </c>
      <c r="P142" s="9">
        <f t="shared" si="34"/>
        <v>38</v>
      </c>
      <c r="Q142" s="9" t="str">
        <f t="shared" si="46"/>
        <v/>
      </c>
      <c r="R142" s="57">
        <v>125</v>
      </c>
      <c r="S142" s="53">
        <f t="shared" si="35"/>
        <v>0</v>
      </c>
      <c r="T142" s="53">
        <f t="shared" si="36"/>
        <v>0</v>
      </c>
      <c r="U142" s="53" t="str">
        <f t="shared" si="43"/>
        <v/>
      </c>
      <c r="V142" s="58" t="str">
        <f t="shared" si="28"/>
        <v/>
      </c>
      <c r="W142" s="53">
        <v>125</v>
      </c>
      <c r="X142" s="53" t="str">
        <f t="shared" si="29"/>
        <v/>
      </c>
      <c r="Y142" s="9">
        <f t="shared" si="37"/>
        <v>0</v>
      </c>
      <c r="Z142" s="9" t="str">
        <f t="shared" si="38"/>
        <v/>
      </c>
      <c r="AA142" s="9" t="str">
        <f t="shared" si="40"/>
        <v/>
      </c>
      <c r="AB142" s="9" t="str">
        <f t="shared" si="41"/>
        <v/>
      </c>
      <c r="AC142" s="53"/>
      <c r="AE142" s="30" t="str">
        <f>IF(OR($D142="",$D142&lt;1),"",変化量!$J139+変化量!L139)</f>
        <v/>
      </c>
      <c r="AF142" s="30" t="str">
        <f>IF(OR($D142="",$D142&lt;1),"",AE142+(変化量!M139-変化量!L139))</f>
        <v/>
      </c>
      <c r="AG142" s="30" t="str">
        <f>IF(OR($D142="",$D142&lt;1),"",AF142+(変化量!N139-変化量!M139))</f>
        <v/>
      </c>
      <c r="AH142" s="30" t="str">
        <f>IF(OR($D142="",$D142&lt;1),"",AG142+(変化量!O139-変化量!N139))</f>
        <v/>
      </c>
      <c r="AI142" s="30" t="str">
        <f>IF(OR($D142="",$D142&lt;1),"",AH142+(変化量!P139-変化量!O139))</f>
        <v/>
      </c>
      <c r="AJ142" s="30" t="str">
        <f>IF(OR($D142="",$D142&lt;1),"",AI142+(変化量!Q139-変化量!P139))</f>
        <v/>
      </c>
      <c r="AK142" s="30" t="str">
        <f>IF(OR($D142="",$D142&lt;1),"",AJ142+(変化量!R139-変化量!Q139))</f>
        <v/>
      </c>
      <c r="AL142" s="30" t="str">
        <f>IF(OR($D142="",$D142&lt;1),"",AK142+(変化量!S139-変化量!R139))</f>
        <v/>
      </c>
      <c r="AM142" s="30" t="str">
        <f>IF(OR($D142="",$D142&lt;1),"",AL142+(変化量!T139-変化量!S139))</f>
        <v/>
      </c>
      <c r="AN142" s="30" t="str">
        <f>IF(OR($D142="",$D142&lt;1),"",AM142+(変化量!U139-変化量!T139))</f>
        <v/>
      </c>
      <c r="AO142" s="30" t="str">
        <f>IF(OR($D142="",$D142&lt;1),"",AN142+(変化量!V139-変化量!U139))</f>
        <v/>
      </c>
      <c r="AP142" s="30" t="str">
        <f>IF(OR($D142="",$D142&lt;1),"",AO142+(変化量!W139-変化量!V139))</f>
        <v/>
      </c>
      <c r="AQ142" s="30" t="str">
        <f>IF(OR($D142="",$D142&lt;1),"",AP142+(変化量!X139-変化量!W139))</f>
        <v/>
      </c>
      <c r="AR142" s="30" t="str">
        <f>IF(OR($D142="",$D142&lt;1),"",AQ142+(変化量!Y139-変化量!X139))</f>
        <v/>
      </c>
      <c r="AS142" s="30" t="str">
        <f>IF(OR($D142="",$D142&lt;1),"",AR142+(変化量!Z139-変化量!Y139))</f>
        <v/>
      </c>
      <c r="AT142" s="30" t="str">
        <f>IF(OR($D142="",$D142&lt;1),"",AS142+(変化量!AA139-変化量!Z139))</f>
        <v/>
      </c>
      <c r="AU142" s="30" t="str">
        <f>IF(OR($D142="",$D142&lt;1),"",AT142+(変化量!AB139-変化量!AA139))</f>
        <v/>
      </c>
      <c r="AV142" s="30" t="str">
        <f>IF(OR($D142="",$D142&lt;1),"",AU142+(変化量!AC139-変化量!AB139))</f>
        <v/>
      </c>
      <c r="AW142" s="30" t="str">
        <f>IF(OR($D142="",$D142&lt;1),"",AV142+(変化量!AD139-変化量!AC139))</f>
        <v/>
      </c>
      <c r="AX142" s="30" t="str">
        <f>IF(OR($D142="",$D142&lt;1),"",AW142+(変化量!AE139-変化量!AD139))</f>
        <v/>
      </c>
      <c r="AY142" s="30" t="str">
        <f>IF(OR($D142="",$D142&lt;1),"",AX142+(変化量!AF139-変化量!AE139))</f>
        <v/>
      </c>
      <c r="AZ142" s="30" t="str">
        <f>IF(OR($D142="",$D142&lt;1),"",AY142+(変化量!AG139-変化量!AF139))</f>
        <v/>
      </c>
      <c r="BA142" s="30" t="str">
        <f>IF(OR($D142="",$D142&lt;1),"",AZ142+(変化量!AH139-変化量!AG139))</f>
        <v/>
      </c>
      <c r="BB142" s="30" t="str">
        <f>IF(OR($D142="",$D142&lt;1),"",BA142+(変化量!AI139-変化量!AH139))</f>
        <v/>
      </c>
      <c r="BC142" s="30" t="str">
        <f>IF(OR($D142="",$D142&lt;1),"",BB142+(変化量!AJ139-変化量!AI139))</f>
        <v/>
      </c>
      <c r="BD142" s="30" t="str">
        <f>IF(OR($D142="",$D142&lt;1),"",BC142+(変化量!AK139-変化量!AJ139))</f>
        <v/>
      </c>
      <c r="BE142" s="30" t="str">
        <f>IF(OR($D142="",$D142&lt;1),"",BD142+(変化量!AL139-変化量!AK139))</f>
        <v/>
      </c>
      <c r="BF142" s="30" t="str">
        <f>IF(OR($D142="",$D142&lt;1),"",BE142+(変化量!AM139-変化量!AL139))</f>
        <v/>
      </c>
      <c r="BG142" s="30" t="str">
        <f>IF(OR($D142="",$D142&lt;1),"",BF142+(変化量!AN139-変化量!AM139))</f>
        <v/>
      </c>
      <c r="BH142" s="30" t="str">
        <f>IF(OR($D142="",$D142&lt;1),"",BG142+(変化量!AO139-変化量!AN139))</f>
        <v/>
      </c>
      <c r="BI142" s="30" t="str">
        <f>IF(OR($D142="",$D142&lt;1),"",BH142+(変化量!AP139-変化量!AO139))</f>
        <v/>
      </c>
      <c r="BJ142" s="30" t="str">
        <f>IF(OR($D142="",$D142&lt;1),"",BI142+(変化量!AQ139-変化量!AP139))</f>
        <v/>
      </c>
      <c r="BK142" s="30" t="str">
        <f>IF(OR($D142="",$D142&lt;1),"",BJ142+(変化量!AR139-変化量!AQ139))</f>
        <v/>
      </c>
      <c r="BL142" s="30" t="str">
        <f>IF(OR($D142="",$D142&lt;1),"",BK142+(変化量!AS139-変化量!AR139))</f>
        <v/>
      </c>
      <c r="BM142" s="30" t="str">
        <f>IF(OR($D142="",$D142&lt;1),"",BL142+(変化量!AT139-変化量!AS139))</f>
        <v/>
      </c>
      <c r="BN142" s="30" t="str">
        <f>IF(OR($D142="",$D142&lt;1),"",BM142+(変化量!AU139-変化量!AT139))</f>
        <v/>
      </c>
      <c r="BO142" s="30" t="str">
        <f>IF(OR($D142="",$D142&lt;1),"",BN142+(変化量!AV139-変化量!AU139))</f>
        <v/>
      </c>
      <c r="BP142" s="30" t="str">
        <f>IF(OR($D142="",$D142&lt;1),"",BO142+(変化量!AW139-変化量!AV139))</f>
        <v/>
      </c>
      <c r="BQ142" s="30" t="str">
        <f>IF(OR($D142="",$D142&lt;1),"",BP142+(変化量!AX139-変化量!AW139))</f>
        <v/>
      </c>
      <c r="BR142" s="30" t="str">
        <f>IF(OR($D142="",$D142&lt;1),"",BQ142+(変化量!AY139-変化量!AX139))</f>
        <v/>
      </c>
      <c r="BS142" s="30" t="str">
        <f>IF(OR($D142="",$D142&lt;1),"",BR142+(変化量!AZ139-変化量!AY139))</f>
        <v/>
      </c>
      <c r="BT142" s="30" t="str">
        <f>IF(OR($D142="",$D142&lt;1),"",BS142+(変化量!BA139-変化量!AZ139))</f>
        <v/>
      </c>
      <c r="BU142" s="30" t="str">
        <f>IF(OR($D142="",$D142&lt;1),"",BT142+(変化量!BB139-変化量!BA139))</f>
        <v/>
      </c>
      <c r="BV142" s="30" t="str">
        <f>IF(OR($D142="",$D142&lt;1),"",BU142+(変化量!BC139-変化量!BB139))</f>
        <v/>
      </c>
      <c r="BW142" s="30" t="str">
        <f>IF(OR($D142="",$D142&lt;1),"",BV142+(変化量!BD139-変化量!BC139))</f>
        <v/>
      </c>
      <c r="BX142" s="30" t="str">
        <f>IF(OR($D142="",$D142&lt;1),"",BW142+(変化量!BE139-変化量!BD139))</f>
        <v/>
      </c>
      <c r="BY142" s="30" t="str">
        <f>IF(OR($D142="",$D142&lt;1),"",BX142+(変化量!BF139-変化量!BE139))</f>
        <v/>
      </c>
      <c r="BZ142" s="30" t="str">
        <f>IF(OR($D142="",$D142&lt;1),"",BY142+(変化量!BG139-変化量!BF139))</f>
        <v/>
      </c>
      <c r="CA142" s="30" t="str">
        <f>IF(OR($D142="",$D142&lt;1),"",BZ142+(変化量!BH139-変化量!BG139))</f>
        <v/>
      </c>
      <c r="CB142" s="30" t="str">
        <f>IF(OR($D142="",$D142&lt;1),"",CA142+(変化量!BI139-変化量!BH139))</f>
        <v/>
      </c>
      <c r="CC142" s="30" t="str">
        <f>IF(OR($D142="",$D142&lt;1),"",CB142+(変化量!BJ139-変化量!BI139))</f>
        <v/>
      </c>
      <c r="CD142" s="30" t="str">
        <f>IF(OR($D142="",$D142&lt;1),"",CC142+(変化量!BK139-変化量!BJ139))</f>
        <v/>
      </c>
      <c r="CE142" s="30" t="str">
        <f>IF(OR($D142="",$D142&lt;1),"",CD142+(変化量!BL139-変化量!BK139))</f>
        <v/>
      </c>
      <c r="CF142" s="30" t="str">
        <f>IF(OR($D142="",$D142&lt;1),"",CE142+(変化量!BM139-変化量!BL139))</f>
        <v/>
      </c>
      <c r="CG142" s="30" t="str">
        <f>IF(OR($D142="",$D142&lt;1),"",CF142+(変化量!BN139-変化量!BM139))</f>
        <v/>
      </c>
      <c r="CH142" s="30" t="str">
        <f>IF(OR($D142="",$D142&lt;1),"",CG142+(変化量!BO139-変化量!BN139))</f>
        <v/>
      </c>
      <c r="CI142" s="30" t="str">
        <f>IF(OR($D142="",$D142&lt;1),"",CH142+(変化量!BP139-変化量!BO139))</f>
        <v/>
      </c>
      <c r="CJ142" s="30" t="str">
        <f>IF(OR($D142="",$D142&lt;1),"",CI142+(変化量!BQ139-変化量!BP139))</f>
        <v/>
      </c>
      <c r="CK142" s="30" t="str">
        <f>IF(OR($D142="",$D142&lt;1),"",CJ142+(変化量!BR139-変化量!BQ139))</f>
        <v/>
      </c>
      <c r="CL142" s="30" t="str">
        <f>IF(OR($D142="",$D142&lt;1),"",CK142+(変化量!BS139-変化量!BR139))</f>
        <v/>
      </c>
      <c r="CM142" s="30" t="str">
        <f>IF(OR($D142="",$D142&lt;1),"",CL142+(変化量!BT139-変化量!BS139))</f>
        <v/>
      </c>
      <c r="CN142" s="30" t="str">
        <f>IF(OR($D142="",$D142&lt;1),"",CM142+(変化量!BU139-変化量!BT139))</f>
        <v/>
      </c>
      <c r="CO142" s="30" t="str">
        <f>IF(OR($D142="",$D142&lt;1),"",CN142+(変化量!BV139-変化量!BU139))</f>
        <v/>
      </c>
      <c r="CP142" s="30" t="str">
        <f>IF(OR($D142="",$D142&lt;1),"",CO142+(変化量!BW139-変化量!BV139))</f>
        <v/>
      </c>
      <c r="CQ142" s="30" t="str">
        <f>IF(OR($D142="",$D142&lt;1),"",CP142+(変化量!BX139-変化量!BW139))</f>
        <v/>
      </c>
      <c r="CR142" s="30" t="str">
        <f>IF(OR($D142="",$D142&lt;1),"",CQ142+(変化量!BY139-変化量!BX139))</f>
        <v/>
      </c>
    </row>
    <row r="143" spans="1:96" x14ac:dyDescent="0.15">
      <c r="A143" s="30">
        <f>入力シート!B137</f>
        <v>126</v>
      </c>
      <c r="B143" s="30">
        <f>入力シート!C137</f>
        <v>0</v>
      </c>
      <c r="C143" s="30">
        <f>入力シート!D137</f>
        <v>0</v>
      </c>
      <c r="D143" s="30">
        <f>入力シート!E137</f>
        <v>0</v>
      </c>
      <c r="E143" s="30">
        <f>入力シート!F137</f>
        <v>0</v>
      </c>
      <c r="F143" s="30">
        <f t="shared" si="45"/>
        <v>0</v>
      </c>
      <c r="G143" s="30" t="str">
        <f t="shared" si="30"/>
        <v/>
      </c>
      <c r="H143" s="30" t="str">
        <f t="shared" si="42"/>
        <v/>
      </c>
      <c r="I143" s="30" t="str">
        <f t="shared" si="26"/>
        <v/>
      </c>
      <c r="J143" s="9" t="str">
        <f t="shared" si="39"/>
        <v/>
      </c>
      <c r="K143" s="30" t="str">
        <f t="shared" si="44"/>
        <v/>
      </c>
      <c r="L143" s="30" t="str">
        <f t="shared" si="27"/>
        <v/>
      </c>
      <c r="M143" s="30" t="str">
        <f t="shared" si="31"/>
        <v/>
      </c>
      <c r="N143" s="30" t="str">
        <f t="shared" si="32"/>
        <v/>
      </c>
      <c r="O143" s="9" t="str">
        <f t="shared" si="33"/>
        <v/>
      </c>
      <c r="P143" s="9">
        <f t="shared" si="34"/>
        <v>38</v>
      </c>
      <c r="Q143" s="9" t="str">
        <f t="shared" si="46"/>
        <v/>
      </c>
      <c r="R143" s="57">
        <v>126</v>
      </c>
      <c r="S143" s="53">
        <f t="shared" si="35"/>
        <v>0</v>
      </c>
      <c r="T143" s="53">
        <f t="shared" si="36"/>
        <v>0</v>
      </c>
      <c r="U143" s="53" t="str">
        <f t="shared" si="43"/>
        <v/>
      </c>
      <c r="V143" s="58" t="str">
        <f t="shared" si="28"/>
        <v/>
      </c>
      <c r="W143" s="53">
        <v>126</v>
      </c>
      <c r="X143" s="53" t="str">
        <f t="shared" si="29"/>
        <v/>
      </c>
      <c r="Y143" s="9">
        <f t="shared" si="37"/>
        <v>0</v>
      </c>
      <c r="Z143" s="9" t="str">
        <f t="shared" si="38"/>
        <v/>
      </c>
      <c r="AA143" s="9" t="str">
        <f t="shared" si="40"/>
        <v/>
      </c>
      <c r="AB143" s="9" t="str">
        <f t="shared" si="41"/>
        <v/>
      </c>
      <c r="AC143" s="53"/>
      <c r="AE143" s="30" t="str">
        <f>IF(OR($D143="",$D143&lt;1),"",変化量!$J140+変化量!L140)</f>
        <v/>
      </c>
      <c r="AF143" s="30" t="str">
        <f>IF(OR($D143="",$D143&lt;1),"",AE143+(変化量!M140-変化量!L140))</f>
        <v/>
      </c>
      <c r="AG143" s="30" t="str">
        <f>IF(OR($D143="",$D143&lt;1),"",AF143+(変化量!N140-変化量!M140))</f>
        <v/>
      </c>
      <c r="AH143" s="30" t="str">
        <f>IF(OR($D143="",$D143&lt;1),"",AG143+(変化量!O140-変化量!N140))</f>
        <v/>
      </c>
      <c r="AI143" s="30" t="str">
        <f>IF(OR($D143="",$D143&lt;1),"",AH143+(変化量!P140-変化量!O140))</f>
        <v/>
      </c>
      <c r="AJ143" s="30" t="str">
        <f>IF(OR($D143="",$D143&lt;1),"",AI143+(変化量!Q140-変化量!P140))</f>
        <v/>
      </c>
      <c r="AK143" s="30" t="str">
        <f>IF(OR($D143="",$D143&lt;1),"",AJ143+(変化量!R140-変化量!Q140))</f>
        <v/>
      </c>
      <c r="AL143" s="30" t="str">
        <f>IF(OR($D143="",$D143&lt;1),"",AK143+(変化量!S140-変化量!R140))</f>
        <v/>
      </c>
      <c r="AM143" s="30" t="str">
        <f>IF(OR($D143="",$D143&lt;1),"",AL143+(変化量!T140-変化量!S140))</f>
        <v/>
      </c>
      <c r="AN143" s="30" t="str">
        <f>IF(OR($D143="",$D143&lt;1),"",AM143+(変化量!U140-変化量!T140))</f>
        <v/>
      </c>
      <c r="AO143" s="30" t="str">
        <f>IF(OR($D143="",$D143&lt;1),"",AN143+(変化量!V140-変化量!U140))</f>
        <v/>
      </c>
      <c r="AP143" s="30" t="str">
        <f>IF(OR($D143="",$D143&lt;1),"",AO143+(変化量!W140-変化量!V140))</f>
        <v/>
      </c>
      <c r="AQ143" s="30" t="str">
        <f>IF(OR($D143="",$D143&lt;1),"",AP143+(変化量!X140-変化量!W140))</f>
        <v/>
      </c>
      <c r="AR143" s="30" t="str">
        <f>IF(OR($D143="",$D143&lt;1),"",AQ143+(変化量!Y140-変化量!X140))</f>
        <v/>
      </c>
      <c r="AS143" s="30" t="str">
        <f>IF(OR($D143="",$D143&lt;1),"",AR143+(変化量!Z140-変化量!Y140))</f>
        <v/>
      </c>
      <c r="AT143" s="30" t="str">
        <f>IF(OR($D143="",$D143&lt;1),"",AS143+(変化量!AA140-変化量!Z140))</f>
        <v/>
      </c>
      <c r="AU143" s="30" t="str">
        <f>IF(OR($D143="",$D143&lt;1),"",AT143+(変化量!AB140-変化量!AA140))</f>
        <v/>
      </c>
      <c r="AV143" s="30" t="str">
        <f>IF(OR($D143="",$D143&lt;1),"",AU143+(変化量!AC140-変化量!AB140))</f>
        <v/>
      </c>
      <c r="AW143" s="30" t="str">
        <f>IF(OR($D143="",$D143&lt;1),"",AV143+(変化量!AD140-変化量!AC140))</f>
        <v/>
      </c>
      <c r="AX143" s="30" t="str">
        <f>IF(OR($D143="",$D143&lt;1),"",AW143+(変化量!AE140-変化量!AD140))</f>
        <v/>
      </c>
      <c r="AY143" s="30" t="str">
        <f>IF(OR($D143="",$D143&lt;1),"",AX143+(変化量!AF140-変化量!AE140))</f>
        <v/>
      </c>
      <c r="AZ143" s="30" t="str">
        <f>IF(OR($D143="",$D143&lt;1),"",AY143+(変化量!AG140-変化量!AF140))</f>
        <v/>
      </c>
      <c r="BA143" s="30" t="str">
        <f>IF(OR($D143="",$D143&lt;1),"",AZ143+(変化量!AH140-変化量!AG140))</f>
        <v/>
      </c>
      <c r="BB143" s="30" t="str">
        <f>IF(OR($D143="",$D143&lt;1),"",BA143+(変化量!AI140-変化量!AH140))</f>
        <v/>
      </c>
      <c r="BC143" s="30" t="str">
        <f>IF(OR($D143="",$D143&lt;1),"",BB143+(変化量!AJ140-変化量!AI140))</f>
        <v/>
      </c>
      <c r="BD143" s="30" t="str">
        <f>IF(OR($D143="",$D143&lt;1),"",BC143+(変化量!AK140-変化量!AJ140))</f>
        <v/>
      </c>
      <c r="BE143" s="30" t="str">
        <f>IF(OR($D143="",$D143&lt;1),"",BD143+(変化量!AL140-変化量!AK140))</f>
        <v/>
      </c>
      <c r="BF143" s="30" t="str">
        <f>IF(OR($D143="",$D143&lt;1),"",BE143+(変化量!AM140-変化量!AL140))</f>
        <v/>
      </c>
      <c r="BG143" s="30" t="str">
        <f>IF(OR($D143="",$D143&lt;1),"",BF143+(変化量!AN140-変化量!AM140))</f>
        <v/>
      </c>
      <c r="BH143" s="30" t="str">
        <f>IF(OR($D143="",$D143&lt;1),"",BG143+(変化量!AO140-変化量!AN140))</f>
        <v/>
      </c>
      <c r="BI143" s="30" t="str">
        <f>IF(OR($D143="",$D143&lt;1),"",BH143+(変化量!AP140-変化量!AO140))</f>
        <v/>
      </c>
      <c r="BJ143" s="30" t="str">
        <f>IF(OR($D143="",$D143&lt;1),"",BI143+(変化量!AQ140-変化量!AP140))</f>
        <v/>
      </c>
      <c r="BK143" s="30" t="str">
        <f>IF(OR($D143="",$D143&lt;1),"",BJ143+(変化量!AR140-変化量!AQ140))</f>
        <v/>
      </c>
      <c r="BL143" s="30" t="str">
        <f>IF(OR($D143="",$D143&lt;1),"",BK143+(変化量!AS140-変化量!AR140))</f>
        <v/>
      </c>
      <c r="BM143" s="30" t="str">
        <f>IF(OR($D143="",$D143&lt;1),"",BL143+(変化量!AT140-変化量!AS140))</f>
        <v/>
      </c>
      <c r="BN143" s="30" t="str">
        <f>IF(OR($D143="",$D143&lt;1),"",BM143+(変化量!AU140-変化量!AT140))</f>
        <v/>
      </c>
      <c r="BO143" s="30" t="str">
        <f>IF(OR($D143="",$D143&lt;1),"",BN143+(変化量!AV140-変化量!AU140))</f>
        <v/>
      </c>
      <c r="BP143" s="30" t="str">
        <f>IF(OR($D143="",$D143&lt;1),"",BO143+(変化量!AW140-変化量!AV140))</f>
        <v/>
      </c>
      <c r="BQ143" s="30" t="str">
        <f>IF(OR($D143="",$D143&lt;1),"",BP143+(変化量!AX140-変化量!AW140))</f>
        <v/>
      </c>
      <c r="BR143" s="30" t="str">
        <f>IF(OR($D143="",$D143&lt;1),"",BQ143+(変化量!AY140-変化量!AX140))</f>
        <v/>
      </c>
      <c r="BS143" s="30" t="str">
        <f>IF(OR($D143="",$D143&lt;1),"",BR143+(変化量!AZ140-変化量!AY140))</f>
        <v/>
      </c>
      <c r="BT143" s="30" t="str">
        <f>IF(OR($D143="",$D143&lt;1),"",BS143+(変化量!BA140-変化量!AZ140))</f>
        <v/>
      </c>
      <c r="BU143" s="30" t="str">
        <f>IF(OR($D143="",$D143&lt;1),"",BT143+(変化量!BB140-変化量!BA140))</f>
        <v/>
      </c>
      <c r="BV143" s="30" t="str">
        <f>IF(OR($D143="",$D143&lt;1),"",BU143+(変化量!BC140-変化量!BB140))</f>
        <v/>
      </c>
      <c r="BW143" s="30" t="str">
        <f>IF(OR($D143="",$D143&lt;1),"",BV143+(変化量!BD140-変化量!BC140))</f>
        <v/>
      </c>
      <c r="BX143" s="30" t="str">
        <f>IF(OR($D143="",$D143&lt;1),"",BW143+(変化量!BE140-変化量!BD140))</f>
        <v/>
      </c>
      <c r="BY143" s="30" t="str">
        <f>IF(OR($D143="",$D143&lt;1),"",BX143+(変化量!BF140-変化量!BE140))</f>
        <v/>
      </c>
      <c r="BZ143" s="30" t="str">
        <f>IF(OR($D143="",$D143&lt;1),"",BY143+(変化量!BG140-変化量!BF140))</f>
        <v/>
      </c>
      <c r="CA143" s="30" t="str">
        <f>IF(OR($D143="",$D143&lt;1),"",BZ143+(変化量!BH140-変化量!BG140))</f>
        <v/>
      </c>
      <c r="CB143" s="30" t="str">
        <f>IF(OR($D143="",$D143&lt;1),"",CA143+(変化量!BI140-変化量!BH140))</f>
        <v/>
      </c>
      <c r="CC143" s="30" t="str">
        <f>IF(OR($D143="",$D143&lt;1),"",CB143+(変化量!BJ140-変化量!BI140))</f>
        <v/>
      </c>
      <c r="CD143" s="30" t="str">
        <f>IF(OR($D143="",$D143&lt;1),"",CC143+(変化量!BK140-変化量!BJ140))</f>
        <v/>
      </c>
      <c r="CE143" s="30" t="str">
        <f>IF(OR($D143="",$D143&lt;1),"",CD143+(変化量!BL140-変化量!BK140))</f>
        <v/>
      </c>
      <c r="CF143" s="30" t="str">
        <f>IF(OR($D143="",$D143&lt;1),"",CE143+(変化量!BM140-変化量!BL140))</f>
        <v/>
      </c>
      <c r="CG143" s="30" t="str">
        <f>IF(OR($D143="",$D143&lt;1),"",CF143+(変化量!BN140-変化量!BM140))</f>
        <v/>
      </c>
      <c r="CH143" s="30" t="str">
        <f>IF(OR($D143="",$D143&lt;1),"",CG143+(変化量!BO140-変化量!BN140))</f>
        <v/>
      </c>
      <c r="CI143" s="30" t="str">
        <f>IF(OR($D143="",$D143&lt;1),"",CH143+(変化量!BP140-変化量!BO140))</f>
        <v/>
      </c>
      <c r="CJ143" s="30" t="str">
        <f>IF(OR($D143="",$D143&lt;1),"",CI143+(変化量!BQ140-変化量!BP140))</f>
        <v/>
      </c>
      <c r="CK143" s="30" t="str">
        <f>IF(OR($D143="",$D143&lt;1),"",CJ143+(変化量!BR140-変化量!BQ140))</f>
        <v/>
      </c>
      <c r="CL143" s="30" t="str">
        <f>IF(OR($D143="",$D143&lt;1),"",CK143+(変化量!BS140-変化量!BR140))</f>
        <v/>
      </c>
      <c r="CM143" s="30" t="str">
        <f>IF(OR($D143="",$D143&lt;1),"",CL143+(変化量!BT140-変化量!BS140))</f>
        <v/>
      </c>
      <c r="CN143" s="30" t="str">
        <f>IF(OR($D143="",$D143&lt;1),"",CM143+(変化量!BU140-変化量!BT140))</f>
        <v/>
      </c>
      <c r="CO143" s="30" t="str">
        <f>IF(OR($D143="",$D143&lt;1),"",CN143+(変化量!BV140-変化量!BU140))</f>
        <v/>
      </c>
      <c r="CP143" s="30" t="str">
        <f>IF(OR($D143="",$D143&lt;1),"",CO143+(変化量!BW140-変化量!BV140))</f>
        <v/>
      </c>
      <c r="CQ143" s="30" t="str">
        <f>IF(OR($D143="",$D143&lt;1),"",CP143+(変化量!BX140-変化量!BW140))</f>
        <v/>
      </c>
      <c r="CR143" s="30" t="str">
        <f>IF(OR($D143="",$D143&lt;1),"",CQ143+(変化量!BY140-変化量!BX140))</f>
        <v/>
      </c>
    </row>
    <row r="144" spans="1:96" x14ac:dyDescent="0.15">
      <c r="A144" s="30">
        <f>入力シート!B138</f>
        <v>127</v>
      </c>
      <c r="B144" s="30">
        <f>入力シート!C138</f>
        <v>0</v>
      </c>
      <c r="C144" s="30">
        <f>入力シート!D138</f>
        <v>0</v>
      </c>
      <c r="D144" s="30">
        <f>入力シート!E138</f>
        <v>0</v>
      </c>
      <c r="E144" s="30">
        <f>入力シート!F138</f>
        <v>0</v>
      </c>
      <c r="F144" s="30">
        <f t="shared" si="45"/>
        <v>0</v>
      </c>
      <c r="G144" s="30" t="str">
        <f t="shared" si="30"/>
        <v/>
      </c>
      <c r="H144" s="30" t="str">
        <f t="shared" si="42"/>
        <v/>
      </c>
      <c r="I144" s="30" t="str">
        <f t="shared" si="26"/>
        <v/>
      </c>
      <c r="J144" s="9" t="str">
        <f t="shared" si="39"/>
        <v/>
      </c>
      <c r="K144" s="30" t="str">
        <f t="shared" si="44"/>
        <v/>
      </c>
      <c r="L144" s="30" t="str">
        <f t="shared" si="27"/>
        <v/>
      </c>
      <c r="M144" s="30" t="str">
        <f t="shared" si="31"/>
        <v/>
      </c>
      <c r="N144" s="30" t="str">
        <f t="shared" si="32"/>
        <v/>
      </c>
      <c r="O144" s="9" t="str">
        <f t="shared" si="33"/>
        <v/>
      </c>
      <c r="P144" s="9">
        <f t="shared" si="34"/>
        <v>38</v>
      </c>
      <c r="Q144" s="9" t="str">
        <f t="shared" si="46"/>
        <v/>
      </c>
      <c r="R144" s="57">
        <v>127</v>
      </c>
      <c r="S144" s="53">
        <f t="shared" si="35"/>
        <v>0</v>
      </c>
      <c r="T144" s="53">
        <f t="shared" si="36"/>
        <v>0</v>
      </c>
      <c r="U144" s="53" t="str">
        <f t="shared" si="43"/>
        <v/>
      </c>
      <c r="V144" s="58" t="str">
        <f t="shared" si="28"/>
        <v/>
      </c>
      <c r="W144" s="53">
        <v>127</v>
      </c>
      <c r="X144" s="53" t="str">
        <f t="shared" si="29"/>
        <v/>
      </c>
      <c r="Y144" s="9">
        <f t="shared" si="37"/>
        <v>0</v>
      </c>
      <c r="Z144" s="9" t="str">
        <f t="shared" si="38"/>
        <v/>
      </c>
      <c r="AA144" s="9" t="str">
        <f t="shared" si="40"/>
        <v/>
      </c>
      <c r="AB144" s="9" t="str">
        <f t="shared" si="41"/>
        <v/>
      </c>
      <c r="AC144" s="53"/>
      <c r="AE144" s="30" t="str">
        <f>IF(OR($D144="",$D144&lt;1),"",変化量!$J141+変化量!L141)</f>
        <v/>
      </c>
      <c r="AF144" s="30" t="str">
        <f>IF(OR($D144="",$D144&lt;1),"",AE144+(変化量!M141-変化量!L141))</f>
        <v/>
      </c>
      <c r="AG144" s="30" t="str">
        <f>IF(OR($D144="",$D144&lt;1),"",AF144+(変化量!N141-変化量!M141))</f>
        <v/>
      </c>
      <c r="AH144" s="30" t="str">
        <f>IF(OR($D144="",$D144&lt;1),"",AG144+(変化量!O141-変化量!N141))</f>
        <v/>
      </c>
      <c r="AI144" s="30" t="str">
        <f>IF(OR($D144="",$D144&lt;1),"",AH144+(変化量!P141-変化量!O141))</f>
        <v/>
      </c>
      <c r="AJ144" s="30" t="str">
        <f>IF(OR($D144="",$D144&lt;1),"",AI144+(変化量!Q141-変化量!P141))</f>
        <v/>
      </c>
      <c r="AK144" s="30" t="str">
        <f>IF(OR($D144="",$D144&lt;1),"",AJ144+(変化量!R141-変化量!Q141))</f>
        <v/>
      </c>
      <c r="AL144" s="30" t="str">
        <f>IF(OR($D144="",$D144&lt;1),"",AK144+(変化量!S141-変化量!R141))</f>
        <v/>
      </c>
      <c r="AM144" s="30" t="str">
        <f>IF(OR($D144="",$D144&lt;1),"",AL144+(変化量!T141-変化量!S141))</f>
        <v/>
      </c>
      <c r="AN144" s="30" t="str">
        <f>IF(OR($D144="",$D144&lt;1),"",AM144+(変化量!U141-変化量!T141))</f>
        <v/>
      </c>
      <c r="AO144" s="30" t="str">
        <f>IF(OR($D144="",$D144&lt;1),"",AN144+(変化量!V141-変化量!U141))</f>
        <v/>
      </c>
      <c r="AP144" s="30" t="str">
        <f>IF(OR($D144="",$D144&lt;1),"",AO144+(変化量!W141-変化量!V141))</f>
        <v/>
      </c>
      <c r="AQ144" s="30" t="str">
        <f>IF(OR($D144="",$D144&lt;1),"",AP144+(変化量!X141-変化量!W141))</f>
        <v/>
      </c>
      <c r="AR144" s="30" t="str">
        <f>IF(OR($D144="",$D144&lt;1),"",AQ144+(変化量!Y141-変化量!X141))</f>
        <v/>
      </c>
      <c r="AS144" s="30" t="str">
        <f>IF(OR($D144="",$D144&lt;1),"",AR144+(変化量!Z141-変化量!Y141))</f>
        <v/>
      </c>
      <c r="AT144" s="30" t="str">
        <f>IF(OR($D144="",$D144&lt;1),"",AS144+(変化量!AA141-変化量!Z141))</f>
        <v/>
      </c>
      <c r="AU144" s="30" t="str">
        <f>IF(OR($D144="",$D144&lt;1),"",AT144+(変化量!AB141-変化量!AA141))</f>
        <v/>
      </c>
      <c r="AV144" s="30" t="str">
        <f>IF(OR($D144="",$D144&lt;1),"",AU144+(変化量!AC141-変化量!AB141))</f>
        <v/>
      </c>
      <c r="AW144" s="30" t="str">
        <f>IF(OR($D144="",$D144&lt;1),"",AV144+(変化量!AD141-変化量!AC141))</f>
        <v/>
      </c>
      <c r="AX144" s="30" t="str">
        <f>IF(OR($D144="",$D144&lt;1),"",AW144+(変化量!AE141-変化量!AD141))</f>
        <v/>
      </c>
      <c r="AY144" s="30" t="str">
        <f>IF(OR($D144="",$D144&lt;1),"",AX144+(変化量!AF141-変化量!AE141))</f>
        <v/>
      </c>
      <c r="AZ144" s="30" t="str">
        <f>IF(OR($D144="",$D144&lt;1),"",AY144+(変化量!AG141-変化量!AF141))</f>
        <v/>
      </c>
      <c r="BA144" s="30" t="str">
        <f>IF(OR($D144="",$D144&lt;1),"",AZ144+(変化量!AH141-変化量!AG141))</f>
        <v/>
      </c>
      <c r="BB144" s="30" t="str">
        <f>IF(OR($D144="",$D144&lt;1),"",BA144+(変化量!AI141-変化量!AH141))</f>
        <v/>
      </c>
      <c r="BC144" s="30" t="str">
        <f>IF(OR($D144="",$D144&lt;1),"",BB144+(変化量!AJ141-変化量!AI141))</f>
        <v/>
      </c>
      <c r="BD144" s="30" t="str">
        <f>IF(OR($D144="",$D144&lt;1),"",BC144+(変化量!AK141-変化量!AJ141))</f>
        <v/>
      </c>
      <c r="BE144" s="30" t="str">
        <f>IF(OR($D144="",$D144&lt;1),"",BD144+(変化量!AL141-変化量!AK141))</f>
        <v/>
      </c>
      <c r="BF144" s="30" t="str">
        <f>IF(OR($D144="",$D144&lt;1),"",BE144+(変化量!AM141-変化量!AL141))</f>
        <v/>
      </c>
      <c r="BG144" s="30" t="str">
        <f>IF(OR($D144="",$D144&lt;1),"",BF144+(変化量!AN141-変化量!AM141))</f>
        <v/>
      </c>
      <c r="BH144" s="30" t="str">
        <f>IF(OR($D144="",$D144&lt;1),"",BG144+(変化量!AO141-変化量!AN141))</f>
        <v/>
      </c>
      <c r="BI144" s="30" t="str">
        <f>IF(OR($D144="",$D144&lt;1),"",BH144+(変化量!AP141-変化量!AO141))</f>
        <v/>
      </c>
      <c r="BJ144" s="30" t="str">
        <f>IF(OR($D144="",$D144&lt;1),"",BI144+(変化量!AQ141-変化量!AP141))</f>
        <v/>
      </c>
      <c r="BK144" s="30" t="str">
        <f>IF(OR($D144="",$D144&lt;1),"",BJ144+(変化量!AR141-変化量!AQ141))</f>
        <v/>
      </c>
      <c r="BL144" s="30" t="str">
        <f>IF(OR($D144="",$D144&lt;1),"",BK144+(変化量!AS141-変化量!AR141))</f>
        <v/>
      </c>
      <c r="BM144" s="30" t="str">
        <f>IF(OR($D144="",$D144&lt;1),"",BL144+(変化量!AT141-変化量!AS141))</f>
        <v/>
      </c>
      <c r="BN144" s="30" t="str">
        <f>IF(OR($D144="",$D144&lt;1),"",BM144+(変化量!AU141-変化量!AT141))</f>
        <v/>
      </c>
      <c r="BO144" s="30" t="str">
        <f>IF(OR($D144="",$D144&lt;1),"",BN144+(変化量!AV141-変化量!AU141))</f>
        <v/>
      </c>
      <c r="BP144" s="30" t="str">
        <f>IF(OR($D144="",$D144&lt;1),"",BO144+(変化量!AW141-変化量!AV141))</f>
        <v/>
      </c>
      <c r="BQ144" s="30" t="str">
        <f>IF(OR($D144="",$D144&lt;1),"",BP144+(変化量!AX141-変化量!AW141))</f>
        <v/>
      </c>
      <c r="BR144" s="30" t="str">
        <f>IF(OR($D144="",$D144&lt;1),"",BQ144+(変化量!AY141-変化量!AX141))</f>
        <v/>
      </c>
      <c r="BS144" s="30" t="str">
        <f>IF(OR($D144="",$D144&lt;1),"",BR144+(変化量!AZ141-変化量!AY141))</f>
        <v/>
      </c>
      <c r="BT144" s="30" t="str">
        <f>IF(OR($D144="",$D144&lt;1),"",BS144+(変化量!BA141-変化量!AZ141))</f>
        <v/>
      </c>
      <c r="BU144" s="30" t="str">
        <f>IF(OR($D144="",$D144&lt;1),"",BT144+(変化量!BB141-変化量!BA141))</f>
        <v/>
      </c>
      <c r="BV144" s="30" t="str">
        <f>IF(OR($D144="",$D144&lt;1),"",BU144+(変化量!BC141-変化量!BB141))</f>
        <v/>
      </c>
      <c r="BW144" s="30" t="str">
        <f>IF(OR($D144="",$D144&lt;1),"",BV144+(変化量!BD141-変化量!BC141))</f>
        <v/>
      </c>
      <c r="BX144" s="30" t="str">
        <f>IF(OR($D144="",$D144&lt;1),"",BW144+(変化量!BE141-変化量!BD141))</f>
        <v/>
      </c>
      <c r="BY144" s="30" t="str">
        <f>IF(OR($D144="",$D144&lt;1),"",BX144+(変化量!BF141-変化量!BE141))</f>
        <v/>
      </c>
      <c r="BZ144" s="30" t="str">
        <f>IF(OR($D144="",$D144&lt;1),"",BY144+(変化量!BG141-変化量!BF141))</f>
        <v/>
      </c>
      <c r="CA144" s="30" t="str">
        <f>IF(OR($D144="",$D144&lt;1),"",BZ144+(変化量!BH141-変化量!BG141))</f>
        <v/>
      </c>
      <c r="CB144" s="30" t="str">
        <f>IF(OR($D144="",$D144&lt;1),"",CA144+(変化量!BI141-変化量!BH141))</f>
        <v/>
      </c>
      <c r="CC144" s="30" t="str">
        <f>IF(OR($D144="",$D144&lt;1),"",CB144+(変化量!BJ141-変化量!BI141))</f>
        <v/>
      </c>
      <c r="CD144" s="30" t="str">
        <f>IF(OR($D144="",$D144&lt;1),"",CC144+(変化量!BK141-変化量!BJ141))</f>
        <v/>
      </c>
      <c r="CE144" s="30" t="str">
        <f>IF(OR($D144="",$D144&lt;1),"",CD144+(変化量!BL141-変化量!BK141))</f>
        <v/>
      </c>
      <c r="CF144" s="30" t="str">
        <f>IF(OR($D144="",$D144&lt;1),"",CE144+(変化量!BM141-変化量!BL141))</f>
        <v/>
      </c>
      <c r="CG144" s="30" t="str">
        <f>IF(OR($D144="",$D144&lt;1),"",CF144+(変化量!BN141-変化量!BM141))</f>
        <v/>
      </c>
      <c r="CH144" s="30" t="str">
        <f>IF(OR($D144="",$D144&lt;1),"",CG144+(変化量!BO141-変化量!BN141))</f>
        <v/>
      </c>
      <c r="CI144" s="30" t="str">
        <f>IF(OR($D144="",$D144&lt;1),"",CH144+(変化量!BP141-変化量!BO141))</f>
        <v/>
      </c>
      <c r="CJ144" s="30" t="str">
        <f>IF(OR($D144="",$D144&lt;1),"",CI144+(変化量!BQ141-変化量!BP141))</f>
        <v/>
      </c>
      <c r="CK144" s="30" t="str">
        <f>IF(OR($D144="",$D144&lt;1),"",CJ144+(変化量!BR141-変化量!BQ141))</f>
        <v/>
      </c>
      <c r="CL144" s="30" t="str">
        <f>IF(OR($D144="",$D144&lt;1),"",CK144+(変化量!BS141-変化量!BR141))</f>
        <v/>
      </c>
      <c r="CM144" s="30" t="str">
        <f>IF(OR($D144="",$D144&lt;1),"",CL144+(変化量!BT141-変化量!BS141))</f>
        <v/>
      </c>
      <c r="CN144" s="30" t="str">
        <f>IF(OR($D144="",$D144&lt;1),"",CM144+(変化量!BU141-変化量!BT141))</f>
        <v/>
      </c>
      <c r="CO144" s="30" t="str">
        <f>IF(OR($D144="",$D144&lt;1),"",CN144+(変化量!BV141-変化量!BU141))</f>
        <v/>
      </c>
      <c r="CP144" s="30" t="str">
        <f>IF(OR($D144="",$D144&lt;1),"",CO144+(変化量!BW141-変化量!BV141))</f>
        <v/>
      </c>
      <c r="CQ144" s="30" t="str">
        <f>IF(OR($D144="",$D144&lt;1),"",CP144+(変化量!BX141-変化量!BW141))</f>
        <v/>
      </c>
      <c r="CR144" s="30" t="str">
        <f>IF(OR($D144="",$D144&lt;1),"",CQ144+(変化量!BY141-変化量!BX141))</f>
        <v/>
      </c>
    </row>
    <row r="145" spans="1:96" x14ac:dyDescent="0.15">
      <c r="A145" s="30">
        <f>入力シート!B139</f>
        <v>128</v>
      </c>
      <c r="B145" s="30">
        <f>入力シート!C139</f>
        <v>0</v>
      </c>
      <c r="C145" s="30">
        <f>入力シート!D139</f>
        <v>0</v>
      </c>
      <c r="D145" s="30">
        <f>入力シート!E139</f>
        <v>0</v>
      </c>
      <c r="E145" s="30">
        <f>入力シート!F139</f>
        <v>0</v>
      </c>
      <c r="F145" s="30">
        <f t="shared" si="45"/>
        <v>0</v>
      </c>
      <c r="G145" s="30" t="str">
        <f t="shared" si="30"/>
        <v/>
      </c>
      <c r="H145" s="30" t="str">
        <f t="shared" si="42"/>
        <v/>
      </c>
      <c r="I145" s="30" t="str">
        <f t="shared" si="26"/>
        <v/>
      </c>
      <c r="J145" s="9" t="str">
        <f t="shared" si="39"/>
        <v/>
      </c>
      <c r="K145" s="30" t="str">
        <f t="shared" si="44"/>
        <v/>
      </c>
      <c r="L145" s="30" t="str">
        <f t="shared" si="27"/>
        <v/>
      </c>
      <c r="M145" s="30" t="str">
        <f t="shared" si="31"/>
        <v/>
      </c>
      <c r="N145" s="30" t="str">
        <f t="shared" si="32"/>
        <v/>
      </c>
      <c r="O145" s="9" t="str">
        <f t="shared" si="33"/>
        <v/>
      </c>
      <c r="P145" s="9">
        <f t="shared" si="34"/>
        <v>38</v>
      </c>
      <c r="Q145" s="9" t="str">
        <f t="shared" si="46"/>
        <v/>
      </c>
      <c r="R145" s="57">
        <v>128</v>
      </c>
      <c r="S145" s="53">
        <f t="shared" si="35"/>
        <v>0</v>
      </c>
      <c r="T145" s="53">
        <f t="shared" si="36"/>
        <v>0</v>
      </c>
      <c r="U145" s="53" t="str">
        <f t="shared" si="43"/>
        <v/>
      </c>
      <c r="V145" s="58" t="str">
        <f t="shared" si="28"/>
        <v/>
      </c>
      <c r="W145" s="53">
        <v>128</v>
      </c>
      <c r="X145" s="53" t="str">
        <f t="shared" si="29"/>
        <v/>
      </c>
      <c r="Y145" s="9">
        <f t="shared" si="37"/>
        <v>0</v>
      </c>
      <c r="Z145" s="9" t="str">
        <f t="shared" si="38"/>
        <v/>
      </c>
      <c r="AA145" s="9" t="str">
        <f t="shared" si="40"/>
        <v/>
      </c>
      <c r="AB145" s="9" t="str">
        <f t="shared" si="41"/>
        <v/>
      </c>
      <c r="AC145" s="53"/>
      <c r="AE145" s="30" t="str">
        <f>IF(OR($D145="",$D145&lt;1),"",変化量!$J142+変化量!L142)</f>
        <v/>
      </c>
      <c r="AF145" s="30" t="str">
        <f>IF(OR($D145="",$D145&lt;1),"",AE145+(変化量!M142-変化量!L142))</f>
        <v/>
      </c>
      <c r="AG145" s="30" t="str">
        <f>IF(OR($D145="",$D145&lt;1),"",AF145+(変化量!N142-変化量!M142))</f>
        <v/>
      </c>
      <c r="AH145" s="30" t="str">
        <f>IF(OR($D145="",$D145&lt;1),"",AG145+(変化量!O142-変化量!N142))</f>
        <v/>
      </c>
      <c r="AI145" s="30" t="str">
        <f>IF(OR($D145="",$D145&lt;1),"",AH145+(変化量!P142-変化量!O142))</f>
        <v/>
      </c>
      <c r="AJ145" s="30" t="str">
        <f>IF(OR($D145="",$D145&lt;1),"",AI145+(変化量!Q142-変化量!P142))</f>
        <v/>
      </c>
      <c r="AK145" s="30" t="str">
        <f>IF(OR($D145="",$D145&lt;1),"",AJ145+(変化量!R142-変化量!Q142))</f>
        <v/>
      </c>
      <c r="AL145" s="30" t="str">
        <f>IF(OR($D145="",$D145&lt;1),"",AK145+(変化量!S142-変化量!R142))</f>
        <v/>
      </c>
      <c r="AM145" s="30" t="str">
        <f>IF(OR($D145="",$D145&lt;1),"",AL145+(変化量!T142-変化量!S142))</f>
        <v/>
      </c>
      <c r="AN145" s="30" t="str">
        <f>IF(OR($D145="",$D145&lt;1),"",AM145+(変化量!U142-変化量!T142))</f>
        <v/>
      </c>
      <c r="AO145" s="30" t="str">
        <f>IF(OR($D145="",$D145&lt;1),"",AN145+(変化量!V142-変化量!U142))</f>
        <v/>
      </c>
      <c r="AP145" s="30" t="str">
        <f>IF(OR($D145="",$D145&lt;1),"",AO145+(変化量!W142-変化量!V142))</f>
        <v/>
      </c>
      <c r="AQ145" s="30" t="str">
        <f>IF(OR($D145="",$D145&lt;1),"",AP145+(変化量!X142-変化量!W142))</f>
        <v/>
      </c>
      <c r="AR145" s="30" t="str">
        <f>IF(OR($D145="",$D145&lt;1),"",AQ145+(変化量!Y142-変化量!X142))</f>
        <v/>
      </c>
      <c r="AS145" s="30" t="str">
        <f>IF(OR($D145="",$D145&lt;1),"",AR145+(変化量!Z142-変化量!Y142))</f>
        <v/>
      </c>
      <c r="AT145" s="30" t="str">
        <f>IF(OR($D145="",$D145&lt;1),"",AS145+(変化量!AA142-変化量!Z142))</f>
        <v/>
      </c>
      <c r="AU145" s="30" t="str">
        <f>IF(OR($D145="",$D145&lt;1),"",AT145+(変化量!AB142-変化量!AA142))</f>
        <v/>
      </c>
      <c r="AV145" s="30" t="str">
        <f>IF(OR($D145="",$D145&lt;1),"",AU145+(変化量!AC142-変化量!AB142))</f>
        <v/>
      </c>
      <c r="AW145" s="30" t="str">
        <f>IF(OR($D145="",$D145&lt;1),"",AV145+(変化量!AD142-変化量!AC142))</f>
        <v/>
      </c>
      <c r="AX145" s="30" t="str">
        <f>IF(OR($D145="",$D145&lt;1),"",AW145+(変化量!AE142-変化量!AD142))</f>
        <v/>
      </c>
      <c r="AY145" s="30" t="str">
        <f>IF(OR($D145="",$D145&lt;1),"",AX145+(変化量!AF142-変化量!AE142))</f>
        <v/>
      </c>
      <c r="AZ145" s="30" t="str">
        <f>IF(OR($D145="",$D145&lt;1),"",AY145+(変化量!AG142-変化量!AF142))</f>
        <v/>
      </c>
      <c r="BA145" s="30" t="str">
        <f>IF(OR($D145="",$D145&lt;1),"",AZ145+(変化量!AH142-変化量!AG142))</f>
        <v/>
      </c>
      <c r="BB145" s="30" t="str">
        <f>IF(OR($D145="",$D145&lt;1),"",BA145+(変化量!AI142-変化量!AH142))</f>
        <v/>
      </c>
      <c r="BC145" s="30" t="str">
        <f>IF(OR($D145="",$D145&lt;1),"",BB145+(変化量!AJ142-変化量!AI142))</f>
        <v/>
      </c>
      <c r="BD145" s="30" t="str">
        <f>IF(OR($D145="",$D145&lt;1),"",BC145+(変化量!AK142-変化量!AJ142))</f>
        <v/>
      </c>
      <c r="BE145" s="30" t="str">
        <f>IF(OR($D145="",$D145&lt;1),"",BD145+(変化量!AL142-変化量!AK142))</f>
        <v/>
      </c>
      <c r="BF145" s="30" t="str">
        <f>IF(OR($D145="",$D145&lt;1),"",BE145+(変化量!AM142-変化量!AL142))</f>
        <v/>
      </c>
      <c r="BG145" s="30" t="str">
        <f>IF(OR($D145="",$D145&lt;1),"",BF145+(変化量!AN142-変化量!AM142))</f>
        <v/>
      </c>
      <c r="BH145" s="30" t="str">
        <f>IF(OR($D145="",$D145&lt;1),"",BG145+(変化量!AO142-変化量!AN142))</f>
        <v/>
      </c>
      <c r="BI145" s="30" t="str">
        <f>IF(OR($D145="",$D145&lt;1),"",BH145+(変化量!AP142-変化量!AO142))</f>
        <v/>
      </c>
      <c r="BJ145" s="30" t="str">
        <f>IF(OR($D145="",$D145&lt;1),"",BI145+(変化量!AQ142-変化量!AP142))</f>
        <v/>
      </c>
      <c r="BK145" s="30" t="str">
        <f>IF(OR($D145="",$D145&lt;1),"",BJ145+(変化量!AR142-変化量!AQ142))</f>
        <v/>
      </c>
      <c r="BL145" s="30" t="str">
        <f>IF(OR($D145="",$D145&lt;1),"",BK145+(変化量!AS142-変化量!AR142))</f>
        <v/>
      </c>
      <c r="BM145" s="30" t="str">
        <f>IF(OR($D145="",$D145&lt;1),"",BL145+(変化量!AT142-変化量!AS142))</f>
        <v/>
      </c>
      <c r="BN145" s="30" t="str">
        <f>IF(OR($D145="",$D145&lt;1),"",BM145+(変化量!AU142-変化量!AT142))</f>
        <v/>
      </c>
      <c r="BO145" s="30" t="str">
        <f>IF(OR($D145="",$D145&lt;1),"",BN145+(変化量!AV142-変化量!AU142))</f>
        <v/>
      </c>
      <c r="BP145" s="30" t="str">
        <f>IF(OR($D145="",$D145&lt;1),"",BO145+(変化量!AW142-変化量!AV142))</f>
        <v/>
      </c>
      <c r="BQ145" s="30" t="str">
        <f>IF(OR($D145="",$D145&lt;1),"",BP145+(変化量!AX142-変化量!AW142))</f>
        <v/>
      </c>
      <c r="BR145" s="30" t="str">
        <f>IF(OR($D145="",$D145&lt;1),"",BQ145+(変化量!AY142-変化量!AX142))</f>
        <v/>
      </c>
      <c r="BS145" s="30" t="str">
        <f>IF(OR($D145="",$D145&lt;1),"",BR145+(変化量!AZ142-変化量!AY142))</f>
        <v/>
      </c>
      <c r="BT145" s="30" t="str">
        <f>IF(OR($D145="",$D145&lt;1),"",BS145+(変化量!BA142-変化量!AZ142))</f>
        <v/>
      </c>
      <c r="BU145" s="30" t="str">
        <f>IF(OR($D145="",$D145&lt;1),"",BT145+(変化量!BB142-変化量!BA142))</f>
        <v/>
      </c>
      <c r="BV145" s="30" t="str">
        <f>IF(OR($D145="",$D145&lt;1),"",BU145+(変化量!BC142-変化量!BB142))</f>
        <v/>
      </c>
      <c r="BW145" s="30" t="str">
        <f>IF(OR($D145="",$D145&lt;1),"",BV145+(変化量!BD142-変化量!BC142))</f>
        <v/>
      </c>
      <c r="BX145" s="30" t="str">
        <f>IF(OR($D145="",$D145&lt;1),"",BW145+(変化量!BE142-変化量!BD142))</f>
        <v/>
      </c>
      <c r="BY145" s="30" t="str">
        <f>IF(OR($D145="",$D145&lt;1),"",BX145+(変化量!BF142-変化量!BE142))</f>
        <v/>
      </c>
      <c r="BZ145" s="30" t="str">
        <f>IF(OR($D145="",$D145&lt;1),"",BY145+(変化量!BG142-変化量!BF142))</f>
        <v/>
      </c>
      <c r="CA145" s="30" t="str">
        <f>IF(OR($D145="",$D145&lt;1),"",BZ145+(変化量!BH142-変化量!BG142))</f>
        <v/>
      </c>
      <c r="CB145" s="30" t="str">
        <f>IF(OR($D145="",$D145&lt;1),"",CA145+(変化量!BI142-変化量!BH142))</f>
        <v/>
      </c>
      <c r="CC145" s="30" t="str">
        <f>IF(OR($D145="",$D145&lt;1),"",CB145+(変化量!BJ142-変化量!BI142))</f>
        <v/>
      </c>
      <c r="CD145" s="30" t="str">
        <f>IF(OR($D145="",$D145&lt;1),"",CC145+(変化量!BK142-変化量!BJ142))</f>
        <v/>
      </c>
      <c r="CE145" s="30" t="str">
        <f>IF(OR($D145="",$D145&lt;1),"",CD145+(変化量!BL142-変化量!BK142))</f>
        <v/>
      </c>
      <c r="CF145" s="30" t="str">
        <f>IF(OR($D145="",$D145&lt;1),"",CE145+(変化量!BM142-変化量!BL142))</f>
        <v/>
      </c>
      <c r="CG145" s="30" t="str">
        <f>IF(OR($D145="",$D145&lt;1),"",CF145+(変化量!BN142-変化量!BM142))</f>
        <v/>
      </c>
      <c r="CH145" s="30" t="str">
        <f>IF(OR($D145="",$D145&lt;1),"",CG145+(変化量!BO142-変化量!BN142))</f>
        <v/>
      </c>
      <c r="CI145" s="30" t="str">
        <f>IF(OR($D145="",$D145&lt;1),"",CH145+(変化量!BP142-変化量!BO142))</f>
        <v/>
      </c>
      <c r="CJ145" s="30" t="str">
        <f>IF(OR($D145="",$D145&lt;1),"",CI145+(変化量!BQ142-変化量!BP142))</f>
        <v/>
      </c>
      <c r="CK145" s="30" t="str">
        <f>IF(OR($D145="",$D145&lt;1),"",CJ145+(変化量!BR142-変化量!BQ142))</f>
        <v/>
      </c>
      <c r="CL145" s="30" t="str">
        <f>IF(OR($D145="",$D145&lt;1),"",CK145+(変化量!BS142-変化量!BR142))</f>
        <v/>
      </c>
      <c r="CM145" s="30" t="str">
        <f>IF(OR($D145="",$D145&lt;1),"",CL145+(変化量!BT142-変化量!BS142))</f>
        <v/>
      </c>
      <c r="CN145" s="30" t="str">
        <f>IF(OR($D145="",$D145&lt;1),"",CM145+(変化量!BU142-変化量!BT142))</f>
        <v/>
      </c>
      <c r="CO145" s="30" t="str">
        <f>IF(OR($D145="",$D145&lt;1),"",CN145+(変化量!BV142-変化量!BU142))</f>
        <v/>
      </c>
      <c r="CP145" s="30" t="str">
        <f>IF(OR($D145="",$D145&lt;1),"",CO145+(変化量!BW142-変化量!BV142))</f>
        <v/>
      </c>
      <c r="CQ145" s="30" t="str">
        <f>IF(OR($D145="",$D145&lt;1),"",CP145+(変化量!BX142-変化量!BW142))</f>
        <v/>
      </c>
      <c r="CR145" s="30" t="str">
        <f>IF(OR($D145="",$D145&lt;1),"",CQ145+(変化量!BY142-変化量!BX142))</f>
        <v/>
      </c>
    </row>
    <row r="146" spans="1:96" x14ac:dyDescent="0.15">
      <c r="A146" s="30">
        <f>入力シート!B140</f>
        <v>129</v>
      </c>
      <c r="B146" s="30">
        <f>入力シート!C140</f>
        <v>0</v>
      </c>
      <c r="C146" s="30">
        <f>入力シート!D140</f>
        <v>0</v>
      </c>
      <c r="D146" s="30">
        <f>入力シート!E140</f>
        <v>0</v>
      </c>
      <c r="E146" s="30">
        <f>入力シート!F140</f>
        <v>0</v>
      </c>
      <c r="F146" s="30">
        <f t="shared" si="45"/>
        <v>0</v>
      </c>
      <c r="G146" s="30" t="str">
        <f t="shared" si="30"/>
        <v/>
      </c>
      <c r="H146" s="30" t="str">
        <f t="shared" si="42"/>
        <v/>
      </c>
      <c r="I146" s="30" t="str">
        <f t="shared" ref="I146:I209" si="47">IF(OR(D146="",D146&lt;1),"",H146/$G$16)</f>
        <v/>
      </c>
      <c r="J146" s="9" t="str">
        <f t="shared" si="39"/>
        <v/>
      </c>
      <c r="K146" s="30" t="str">
        <f t="shared" si="44"/>
        <v/>
      </c>
      <c r="L146" s="30" t="str">
        <f t="shared" ref="L146:L209" si="48">IF(K146="","",VLOOKUP(K146,$R$18:$V$317,5))</f>
        <v/>
      </c>
      <c r="M146" s="30" t="str">
        <f t="shared" si="31"/>
        <v/>
      </c>
      <c r="N146" s="30" t="str">
        <f t="shared" si="32"/>
        <v/>
      </c>
      <c r="O146" s="9" t="str">
        <f t="shared" si="33"/>
        <v/>
      </c>
      <c r="P146" s="9">
        <f t="shared" si="34"/>
        <v>38</v>
      </c>
      <c r="Q146" s="9" t="str">
        <f t="shared" si="46"/>
        <v/>
      </c>
      <c r="R146" s="57">
        <v>129</v>
      </c>
      <c r="S146" s="53">
        <f t="shared" si="35"/>
        <v>0</v>
      </c>
      <c r="T146" s="53">
        <f t="shared" si="36"/>
        <v>0</v>
      </c>
      <c r="U146" s="53" t="str">
        <f t="shared" si="43"/>
        <v/>
      </c>
      <c r="V146" s="58" t="str">
        <f t="shared" ref="V146:V209" si="49">IF(OR(S146="",S146&lt;1),"",U146/$G$16)</f>
        <v/>
      </c>
      <c r="W146" s="53">
        <v>129</v>
      </c>
      <c r="X146" s="53" t="str">
        <f t="shared" ref="X146:X209" si="50">IF(O146="","",LARGE($O$18:$O$317,A146))</f>
        <v/>
      </c>
      <c r="Y146" s="9">
        <f t="shared" si="37"/>
        <v>0</v>
      </c>
      <c r="Z146" s="9" t="str">
        <f t="shared" si="38"/>
        <v/>
      </c>
      <c r="AA146" s="9" t="str">
        <f t="shared" si="40"/>
        <v/>
      </c>
      <c r="AB146" s="9" t="str">
        <f t="shared" si="41"/>
        <v/>
      </c>
      <c r="AC146" s="53"/>
      <c r="AE146" s="30" t="str">
        <f>IF(OR($D146="",$D146&lt;1),"",変化量!$J143+変化量!L143)</f>
        <v/>
      </c>
      <c r="AF146" s="30" t="str">
        <f>IF(OR($D146="",$D146&lt;1),"",AE146+(変化量!M143-変化量!L143))</f>
        <v/>
      </c>
      <c r="AG146" s="30" t="str">
        <f>IF(OR($D146="",$D146&lt;1),"",AF146+(変化量!N143-変化量!M143))</f>
        <v/>
      </c>
      <c r="AH146" s="30" t="str">
        <f>IF(OR($D146="",$D146&lt;1),"",AG146+(変化量!O143-変化量!N143))</f>
        <v/>
      </c>
      <c r="AI146" s="30" t="str">
        <f>IF(OR($D146="",$D146&lt;1),"",AH146+(変化量!P143-変化量!O143))</f>
        <v/>
      </c>
      <c r="AJ146" s="30" t="str">
        <f>IF(OR($D146="",$D146&lt;1),"",AI146+(変化量!Q143-変化量!P143))</f>
        <v/>
      </c>
      <c r="AK146" s="30" t="str">
        <f>IF(OR($D146="",$D146&lt;1),"",AJ146+(変化量!R143-変化量!Q143))</f>
        <v/>
      </c>
      <c r="AL146" s="30" t="str">
        <f>IF(OR($D146="",$D146&lt;1),"",AK146+(変化量!S143-変化量!R143))</f>
        <v/>
      </c>
      <c r="AM146" s="30" t="str">
        <f>IF(OR($D146="",$D146&lt;1),"",AL146+(変化量!T143-変化量!S143))</f>
        <v/>
      </c>
      <c r="AN146" s="30" t="str">
        <f>IF(OR($D146="",$D146&lt;1),"",AM146+(変化量!U143-変化量!T143))</f>
        <v/>
      </c>
      <c r="AO146" s="30" t="str">
        <f>IF(OR($D146="",$D146&lt;1),"",AN146+(変化量!V143-変化量!U143))</f>
        <v/>
      </c>
      <c r="AP146" s="30" t="str">
        <f>IF(OR($D146="",$D146&lt;1),"",AO146+(変化量!W143-変化量!V143))</f>
        <v/>
      </c>
      <c r="AQ146" s="30" t="str">
        <f>IF(OR($D146="",$D146&lt;1),"",AP146+(変化量!X143-変化量!W143))</f>
        <v/>
      </c>
      <c r="AR146" s="30" t="str">
        <f>IF(OR($D146="",$D146&lt;1),"",AQ146+(変化量!Y143-変化量!X143))</f>
        <v/>
      </c>
      <c r="AS146" s="30" t="str">
        <f>IF(OR($D146="",$D146&lt;1),"",AR146+(変化量!Z143-変化量!Y143))</f>
        <v/>
      </c>
      <c r="AT146" s="30" t="str">
        <f>IF(OR($D146="",$D146&lt;1),"",AS146+(変化量!AA143-変化量!Z143))</f>
        <v/>
      </c>
      <c r="AU146" s="30" t="str">
        <f>IF(OR($D146="",$D146&lt;1),"",AT146+(変化量!AB143-変化量!AA143))</f>
        <v/>
      </c>
      <c r="AV146" s="30" t="str">
        <f>IF(OR($D146="",$D146&lt;1),"",AU146+(変化量!AC143-変化量!AB143))</f>
        <v/>
      </c>
      <c r="AW146" s="30" t="str">
        <f>IF(OR($D146="",$D146&lt;1),"",AV146+(変化量!AD143-変化量!AC143))</f>
        <v/>
      </c>
      <c r="AX146" s="30" t="str">
        <f>IF(OR($D146="",$D146&lt;1),"",AW146+(変化量!AE143-変化量!AD143))</f>
        <v/>
      </c>
      <c r="AY146" s="30" t="str">
        <f>IF(OR($D146="",$D146&lt;1),"",AX146+(変化量!AF143-変化量!AE143))</f>
        <v/>
      </c>
      <c r="AZ146" s="30" t="str">
        <f>IF(OR($D146="",$D146&lt;1),"",AY146+(変化量!AG143-変化量!AF143))</f>
        <v/>
      </c>
      <c r="BA146" s="30" t="str">
        <f>IF(OR($D146="",$D146&lt;1),"",AZ146+(変化量!AH143-変化量!AG143))</f>
        <v/>
      </c>
      <c r="BB146" s="30" t="str">
        <f>IF(OR($D146="",$D146&lt;1),"",BA146+(変化量!AI143-変化量!AH143))</f>
        <v/>
      </c>
      <c r="BC146" s="30" t="str">
        <f>IF(OR($D146="",$D146&lt;1),"",BB146+(変化量!AJ143-変化量!AI143))</f>
        <v/>
      </c>
      <c r="BD146" s="30" t="str">
        <f>IF(OR($D146="",$D146&lt;1),"",BC146+(変化量!AK143-変化量!AJ143))</f>
        <v/>
      </c>
      <c r="BE146" s="30" t="str">
        <f>IF(OR($D146="",$D146&lt;1),"",BD146+(変化量!AL143-変化量!AK143))</f>
        <v/>
      </c>
      <c r="BF146" s="30" t="str">
        <f>IF(OR($D146="",$D146&lt;1),"",BE146+(変化量!AM143-変化量!AL143))</f>
        <v/>
      </c>
      <c r="BG146" s="30" t="str">
        <f>IF(OR($D146="",$D146&lt;1),"",BF146+(変化量!AN143-変化量!AM143))</f>
        <v/>
      </c>
      <c r="BH146" s="30" t="str">
        <f>IF(OR($D146="",$D146&lt;1),"",BG146+(変化量!AO143-変化量!AN143))</f>
        <v/>
      </c>
      <c r="BI146" s="30" t="str">
        <f>IF(OR($D146="",$D146&lt;1),"",BH146+(変化量!AP143-変化量!AO143))</f>
        <v/>
      </c>
      <c r="BJ146" s="30" t="str">
        <f>IF(OR($D146="",$D146&lt;1),"",BI146+(変化量!AQ143-変化量!AP143))</f>
        <v/>
      </c>
      <c r="BK146" s="30" t="str">
        <f>IF(OR($D146="",$D146&lt;1),"",BJ146+(変化量!AR143-変化量!AQ143))</f>
        <v/>
      </c>
      <c r="BL146" s="30" t="str">
        <f>IF(OR($D146="",$D146&lt;1),"",BK146+(変化量!AS143-変化量!AR143))</f>
        <v/>
      </c>
      <c r="BM146" s="30" t="str">
        <f>IF(OR($D146="",$D146&lt;1),"",BL146+(変化量!AT143-変化量!AS143))</f>
        <v/>
      </c>
      <c r="BN146" s="30" t="str">
        <f>IF(OR($D146="",$D146&lt;1),"",BM146+(変化量!AU143-変化量!AT143))</f>
        <v/>
      </c>
      <c r="BO146" s="30" t="str">
        <f>IF(OR($D146="",$D146&lt;1),"",BN146+(変化量!AV143-変化量!AU143))</f>
        <v/>
      </c>
      <c r="BP146" s="30" t="str">
        <f>IF(OR($D146="",$D146&lt;1),"",BO146+(変化量!AW143-変化量!AV143))</f>
        <v/>
      </c>
      <c r="BQ146" s="30" t="str">
        <f>IF(OR($D146="",$D146&lt;1),"",BP146+(変化量!AX143-変化量!AW143))</f>
        <v/>
      </c>
      <c r="BR146" s="30" t="str">
        <f>IF(OR($D146="",$D146&lt;1),"",BQ146+(変化量!AY143-変化量!AX143))</f>
        <v/>
      </c>
      <c r="BS146" s="30" t="str">
        <f>IF(OR($D146="",$D146&lt;1),"",BR146+(変化量!AZ143-変化量!AY143))</f>
        <v/>
      </c>
      <c r="BT146" s="30" t="str">
        <f>IF(OR($D146="",$D146&lt;1),"",BS146+(変化量!BA143-変化量!AZ143))</f>
        <v/>
      </c>
      <c r="BU146" s="30" t="str">
        <f>IF(OR($D146="",$D146&lt;1),"",BT146+(変化量!BB143-変化量!BA143))</f>
        <v/>
      </c>
      <c r="BV146" s="30" t="str">
        <f>IF(OR($D146="",$D146&lt;1),"",BU146+(変化量!BC143-変化量!BB143))</f>
        <v/>
      </c>
      <c r="BW146" s="30" t="str">
        <f>IF(OR($D146="",$D146&lt;1),"",BV146+(変化量!BD143-変化量!BC143))</f>
        <v/>
      </c>
      <c r="BX146" s="30" t="str">
        <f>IF(OR($D146="",$D146&lt;1),"",BW146+(変化量!BE143-変化量!BD143))</f>
        <v/>
      </c>
      <c r="BY146" s="30" t="str">
        <f>IF(OR($D146="",$D146&lt;1),"",BX146+(変化量!BF143-変化量!BE143))</f>
        <v/>
      </c>
      <c r="BZ146" s="30" t="str">
        <f>IF(OR($D146="",$D146&lt;1),"",BY146+(変化量!BG143-変化量!BF143))</f>
        <v/>
      </c>
      <c r="CA146" s="30" t="str">
        <f>IF(OR($D146="",$D146&lt;1),"",BZ146+(変化量!BH143-変化量!BG143))</f>
        <v/>
      </c>
      <c r="CB146" s="30" t="str">
        <f>IF(OR($D146="",$D146&lt;1),"",CA146+(変化量!BI143-変化量!BH143))</f>
        <v/>
      </c>
      <c r="CC146" s="30" t="str">
        <f>IF(OR($D146="",$D146&lt;1),"",CB146+(変化量!BJ143-変化量!BI143))</f>
        <v/>
      </c>
      <c r="CD146" s="30" t="str">
        <f>IF(OR($D146="",$D146&lt;1),"",CC146+(変化量!BK143-変化量!BJ143))</f>
        <v/>
      </c>
      <c r="CE146" s="30" t="str">
        <f>IF(OR($D146="",$D146&lt;1),"",CD146+(変化量!BL143-変化量!BK143))</f>
        <v/>
      </c>
      <c r="CF146" s="30" t="str">
        <f>IF(OR($D146="",$D146&lt;1),"",CE146+(変化量!BM143-変化量!BL143))</f>
        <v/>
      </c>
      <c r="CG146" s="30" t="str">
        <f>IF(OR($D146="",$D146&lt;1),"",CF146+(変化量!BN143-変化量!BM143))</f>
        <v/>
      </c>
      <c r="CH146" s="30" t="str">
        <f>IF(OR($D146="",$D146&lt;1),"",CG146+(変化量!BO143-変化量!BN143))</f>
        <v/>
      </c>
      <c r="CI146" s="30" t="str">
        <f>IF(OR($D146="",$D146&lt;1),"",CH146+(変化量!BP143-変化量!BO143))</f>
        <v/>
      </c>
      <c r="CJ146" s="30" t="str">
        <f>IF(OR($D146="",$D146&lt;1),"",CI146+(変化量!BQ143-変化量!BP143))</f>
        <v/>
      </c>
      <c r="CK146" s="30" t="str">
        <f>IF(OR($D146="",$D146&lt;1),"",CJ146+(変化量!BR143-変化量!BQ143))</f>
        <v/>
      </c>
      <c r="CL146" s="30" t="str">
        <f>IF(OR($D146="",$D146&lt;1),"",CK146+(変化量!BS143-変化量!BR143))</f>
        <v/>
      </c>
      <c r="CM146" s="30" t="str">
        <f>IF(OR($D146="",$D146&lt;1),"",CL146+(変化量!BT143-変化量!BS143))</f>
        <v/>
      </c>
      <c r="CN146" s="30" t="str">
        <f>IF(OR($D146="",$D146&lt;1),"",CM146+(変化量!BU143-変化量!BT143))</f>
        <v/>
      </c>
      <c r="CO146" s="30" t="str">
        <f>IF(OR($D146="",$D146&lt;1),"",CN146+(変化量!BV143-変化量!BU143))</f>
        <v/>
      </c>
      <c r="CP146" s="30" t="str">
        <f>IF(OR($D146="",$D146&lt;1),"",CO146+(変化量!BW143-変化量!BV143))</f>
        <v/>
      </c>
      <c r="CQ146" s="30" t="str">
        <f>IF(OR($D146="",$D146&lt;1),"",CP146+(変化量!BX143-変化量!BW143))</f>
        <v/>
      </c>
      <c r="CR146" s="30" t="str">
        <f>IF(OR($D146="",$D146&lt;1),"",CQ146+(変化量!BY143-変化量!BX143))</f>
        <v/>
      </c>
    </row>
    <row r="147" spans="1:96" x14ac:dyDescent="0.15">
      <c r="A147" s="30">
        <f>入力シート!B141</f>
        <v>130</v>
      </c>
      <c r="B147" s="30">
        <f>入力シート!C141</f>
        <v>0</v>
      </c>
      <c r="C147" s="30">
        <f>入力シート!D141</f>
        <v>0</v>
      </c>
      <c r="D147" s="30">
        <f>入力シート!E141</f>
        <v>0</v>
      </c>
      <c r="E147" s="30">
        <f>入力シート!F141</f>
        <v>0</v>
      </c>
      <c r="F147" s="30">
        <f t="shared" si="45"/>
        <v>0</v>
      </c>
      <c r="G147" s="30" t="str">
        <f t="shared" ref="G147:G210" si="51">IF(OR(C147="",C147&lt;1),"",C147^2)</f>
        <v/>
      </c>
      <c r="H147" s="30" t="str">
        <f t="shared" si="42"/>
        <v/>
      </c>
      <c r="I147" s="30" t="str">
        <f t="shared" si="47"/>
        <v/>
      </c>
      <c r="J147" s="9" t="str">
        <f t="shared" si="39"/>
        <v/>
      </c>
      <c r="K147" s="30" t="str">
        <f t="shared" si="44"/>
        <v/>
      </c>
      <c r="L147" s="30" t="str">
        <f t="shared" si="48"/>
        <v/>
      </c>
      <c r="M147" s="30" t="str">
        <f t="shared" ref="M147:M210" si="52">IF(OR(K147="",K147&lt;1),"",L147*10)</f>
        <v/>
      </c>
      <c r="N147" s="30" t="str">
        <f t="shared" ref="N147:N210" si="53">IF(OR(K147="",K147&lt;1),"",M147^2)</f>
        <v/>
      </c>
      <c r="O147" s="9" t="str">
        <f t="shared" ref="O147:O210" si="54">IF(F147&lt;0.000001,"",F147-(A147/10000))</f>
        <v/>
      </c>
      <c r="P147" s="9">
        <f t="shared" ref="P147:P210" si="55">RANK(F147,$F$18:$F$317)</f>
        <v>38</v>
      </c>
      <c r="Q147" s="9" t="str">
        <f t="shared" si="46"/>
        <v/>
      </c>
      <c r="R147" s="57">
        <v>130</v>
      </c>
      <c r="S147" s="53">
        <f t="shared" ref="S147:S210" si="56">LARGE($C$18:$C$317,A147)</f>
        <v>0</v>
      </c>
      <c r="T147" s="53">
        <f t="shared" ref="T147:T210" si="57">S147^2</f>
        <v>0</v>
      </c>
      <c r="U147" s="53" t="str">
        <f t="shared" si="43"/>
        <v/>
      </c>
      <c r="V147" s="58" t="str">
        <f t="shared" si="49"/>
        <v/>
      </c>
      <c r="W147" s="53">
        <v>130</v>
      </c>
      <c r="X147" s="53" t="str">
        <f t="shared" si="50"/>
        <v/>
      </c>
      <c r="Y147" s="9">
        <f t="shared" ref="Y147:Y210" si="58">INDEX($C$18:$C$317,MATCH(X147,$O$18:$O$317,0))</f>
        <v>0</v>
      </c>
      <c r="Z147" s="9" t="str">
        <f t="shared" ref="Z147:Z210" si="59">IF(OR(Y147="",Y147&lt;1),"",Y147^2)</f>
        <v/>
      </c>
      <c r="AA147" s="9" t="str">
        <f t="shared" si="40"/>
        <v/>
      </c>
      <c r="AB147" s="9" t="str">
        <f t="shared" si="41"/>
        <v/>
      </c>
      <c r="AC147" s="53"/>
      <c r="AE147" s="30" t="str">
        <f>IF(OR($D147="",$D147&lt;1),"",変化量!$J144+変化量!L144)</f>
        <v/>
      </c>
      <c r="AF147" s="30" t="str">
        <f>IF(OR($D147="",$D147&lt;1),"",AE147+(変化量!M144-変化量!L144))</f>
        <v/>
      </c>
      <c r="AG147" s="30" t="str">
        <f>IF(OR($D147="",$D147&lt;1),"",AF147+(変化量!N144-変化量!M144))</f>
        <v/>
      </c>
      <c r="AH147" s="30" t="str">
        <f>IF(OR($D147="",$D147&lt;1),"",AG147+(変化量!O144-変化量!N144))</f>
        <v/>
      </c>
      <c r="AI147" s="30" t="str">
        <f>IF(OR($D147="",$D147&lt;1),"",AH147+(変化量!P144-変化量!O144))</f>
        <v/>
      </c>
      <c r="AJ147" s="30" t="str">
        <f>IF(OR($D147="",$D147&lt;1),"",AI147+(変化量!Q144-変化量!P144))</f>
        <v/>
      </c>
      <c r="AK147" s="30" t="str">
        <f>IF(OR($D147="",$D147&lt;1),"",AJ147+(変化量!R144-変化量!Q144))</f>
        <v/>
      </c>
      <c r="AL147" s="30" t="str">
        <f>IF(OR($D147="",$D147&lt;1),"",AK147+(変化量!S144-変化量!R144))</f>
        <v/>
      </c>
      <c r="AM147" s="30" t="str">
        <f>IF(OR($D147="",$D147&lt;1),"",AL147+(変化量!T144-変化量!S144))</f>
        <v/>
      </c>
      <c r="AN147" s="30" t="str">
        <f>IF(OR($D147="",$D147&lt;1),"",AM147+(変化量!U144-変化量!T144))</f>
        <v/>
      </c>
      <c r="AO147" s="30" t="str">
        <f>IF(OR($D147="",$D147&lt;1),"",AN147+(変化量!V144-変化量!U144))</f>
        <v/>
      </c>
      <c r="AP147" s="30" t="str">
        <f>IF(OR($D147="",$D147&lt;1),"",AO147+(変化量!W144-変化量!V144))</f>
        <v/>
      </c>
      <c r="AQ147" s="30" t="str">
        <f>IF(OR($D147="",$D147&lt;1),"",AP147+(変化量!X144-変化量!W144))</f>
        <v/>
      </c>
      <c r="AR147" s="30" t="str">
        <f>IF(OR($D147="",$D147&lt;1),"",AQ147+(変化量!Y144-変化量!X144))</f>
        <v/>
      </c>
      <c r="AS147" s="30" t="str">
        <f>IF(OR($D147="",$D147&lt;1),"",AR147+(変化量!Z144-変化量!Y144))</f>
        <v/>
      </c>
      <c r="AT147" s="30" t="str">
        <f>IF(OR($D147="",$D147&lt;1),"",AS147+(変化量!AA144-変化量!Z144))</f>
        <v/>
      </c>
      <c r="AU147" s="30" t="str">
        <f>IF(OR($D147="",$D147&lt;1),"",AT147+(変化量!AB144-変化量!AA144))</f>
        <v/>
      </c>
      <c r="AV147" s="30" t="str">
        <f>IF(OR($D147="",$D147&lt;1),"",AU147+(変化量!AC144-変化量!AB144))</f>
        <v/>
      </c>
      <c r="AW147" s="30" t="str">
        <f>IF(OR($D147="",$D147&lt;1),"",AV147+(変化量!AD144-変化量!AC144))</f>
        <v/>
      </c>
      <c r="AX147" s="30" t="str">
        <f>IF(OR($D147="",$D147&lt;1),"",AW147+(変化量!AE144-変化量!AD144))</f>
        <v/>
      </c>
      <c r="AY147" s="30" t="str">
        <f>IF(OR($D147="",$D147&lt;1),"",AX147+(変化量!AF144-変化量!AE144))</f>
        <v/>
      </c>
      <c r="AZ147" s="30" t="str">
        <f>IF(OR($D147="",$D147&lt;1),"",AY147+(変化量!AG144-変化量!AF144))</f>
        <v/>
      </c>
      <c r="BA147" s="30" t="str">
        <f>IF(OR($D147="",$D147&lt;1),"",AZ147+(変化量!AH144-変化量!AG144))</f>
        <v/>
      </c>
      <c r="BB147" s="30" t="str">
        <f>IF(OR($D147="",$D147&lt;1),"",BA147+(変化量!AI144-変化量!AH144))</f>
        <v/>
      </c>
      <c r="BC147" s="30" t="str">
        <f>IF(OR($D147="",$D147&lt;1),"",BB147+(変化量!AJ144-変化量!AI144))</f>
        <v/>
      </c>
      <c r="BD147" s="30" t="str">
        <f>IF(OR($D147="",$D147&lt;1),"",BC147+(変化量!AK144-変化量!AJ144))</f>
        <v/>
      </c>
      <c r="BE147" s="30" t="str">
        <f>IF(OR($D147="",$D147&lt;1),"",BD147+(変化量!AL144-変化量!AK144))</f>
        <v/>
      </c>
      <c r="BF147" s="30" t="str">
        <f>IF(OR($D147="",$D147&lt;1),"",BE147+(変化量!AM144-変化量!AL144))</f>
        <v/>
      </c>
      <c r="BG147" s="30" t="str">
        <f>IF(OR($D147="",$D147&lt;1),"",BF147+(変化量!AN144-変化量!AM144))</f>
        <v/>
      </c>
      <c r="BH147" s="30" t="str">
        <f>IF(OR($D147="",$D147&lt;1),"",BG147+(変化量!AO144-変化量!AN144))</f>
        <v/>
      </c>
      <c r="BI147" s="30" t="str">
        <f>IF(OR($D147="",$D147&lt;1),"",BH147+(変化量!AP144-変化量!AO144))</f>
        <v/>
      </c>
      <c r="BJ147" s="30" t="str">
        <f>IF(OR($D147="",$D147&lt;1),"",BI147+(変化量!AQ144-変化量!AP144))</f>
        <v/>
      </c>
      <c r="BK147" s="30" t="str">
        <f>IF(OR($D147="",$D147&lt;1),"",BJ147+(変化量!AR144-変化量!AQ144))</f>
        <v/>
      </c>
      <c r="BL147" s="30" t="str">
        <f>IF(OR($D147="",$D147&lt;1),"",BK147+(変化量!AS144-変化量!AR144))</f>
        <v/>
      </c>
      <c r="BM147" s="30" t="str">
        <f>IF(OR($D147="",$D147&lt;1),"",BL147+(変化量!AT144-変化量!AS144))</f>
        <v/>
      </c>
      <c r="BN147" s="30" t="str">
        <f>IF(OR($D147="",$D147&lt;1),"",BM147+(変化量!AU144-変化量!AT144))</f>
        <v/>
      </c>
      <c r="BO147" s="30" t="str">
        <f>IF(OR($D147="",$D147&lt;1),"",BN147+(変化量!AV144-変化量!AU144))</f>
        <v/>
      </c>
      <c r="BP147" s="30" t="str">
        <f>IF(OR($D147="",$D147&lt;1),"",BO147+(変化量!AW144-変化量!AV144))</f>
        <v/>
      </c>
      <c r="BQ147" s="30" t="str">
        <f>IF(OR($D147="",$D147&lt;1),"",BP147+(変化量!AX144-変化量!AW144))</f>
        <v/>
      </c>
      <c r="BR147" s="30" t="str">
        <f>IF(OR($D147="",$D147&lt;1),"",BQ147+(変化量!AY144-変化量!AX144))</f>
        <v/>
      </c>
      <c r="BS147" s="30" t="str">
        <f>IF(OR($D147="",$D147&lt;1),"",BR147+(変化量!AZ144-変化量!AY144))</f>
        <v/>
      </c>
      <c r="BT147" s="30" t="str">
        <f>IF(OR($D147="",$D147&lt;1),"",BS147+(変化量!BA144-変化量!AZ144))</f>
        <v/>
      </c>
      <c r="BU147" s="30" t="str">
        <f>IF(OR($D147="",$D147&lt;1),"",BT147+(変化量!BB144-変化量!BA144))</f>
        <v/>
      </c>
      <c r="BV147" s="30" t="str">
        <f>IF(OR($D147="",$D147&lt;1),"",BU147+(変化量!BC144-変化量!BB144))</f>
        <v/>
      </c>
      <c r="BW147" s="30" t="str">
        <f>IF(OR($D147="",$D147&lt;1),"",BV147+(変化量!BD144-変化量!BC144))</f>
        <v/>
      </c>
      <c r="BX147" s="30" t="str">
        <f>IF(OR($D147="",$D147&lt;1),"",BW147+(変化量!BE144-変化量!BD144))</f>
        <v/>
      </c>
      <c r="BY147" s="30" t="str">
        <f>IF(OR($D147="",$D147&lt;1),"",BX147+(変化量!BF144-変化量!BE144))</f>
        <v/>
      </c>
      <c r="BZ147" s="30" t="str">
        <f>IF(OR($D147="",$D147&lt;1),"",BY147+(変化量!BG144-変化量!BF144))</f>
        <v/>
      </c>
      <c r="CA147" s="30" t="str">
        <f>IF(OR($D147="",$D147&lt;1),"",BZ147+(変化量!BH144-変化量!BG144))</f>
        <v/>
      </c>
      <c r="CB147" s="30" t="str">
        <f>IF(OR($D147="",$D147&lt;1),"",CA147+(変化量!BI144-変化量!BH144))</f>
        <v/>
      </c>
      <c r="CC147" s="30" t="str">
        <f>IF(OR($D147="",$D147&lt;1),"",CB147+(変化量!BJ144-変化量!BI144))</f>
        <v/>
      </c>
      <c r="CD147" s="30" t="str">
        <f>IF(OR($D147="",$D147&lt;1),"",CC147+(変化量!BK144-変化量!BJ144))</f>
        <v/>
      </c>
      <c r="CE147" s="30" t="str">
        <f>IF(OR($D147="",$D147&lt;1),"",CD147+(変化量!BL144-変化量!BK144))</f>
        <v/>
      </c>
      <c r="CF147" s="30" t="str">
        <f>IF(OR($D147="",$D147&lt;1),"",CE147+(変化量!BM144-変化量!BL144))</f>
        <v/>
      </c>
      <c r="CG147" s="30" t="str">
        <f>IF(OR($D147="",$D147&lt;1),"",CF147+(変化量!BN144-変化量!BM144))</f>
        <v/>
      </c>
      <c r="CH147" s="30" t="str">
        <f>IF(OR($D147="",$D147&lt;1),"",CG147+(変化量!BO144-変化量!BN144))</f>
        <v/>
      </c>
      <c r="CI147" s="30" t="str">
        <f>IF(OR($D147="",$D147&lt;1),"",CH147+(変化量!BP144-変化量!BO144))</f>
        <v/>
      </c>
      <c r="CJ147" s="30" t="str">
        <f>IF(OR($D147="",$D147&lt;1),"",CI147+(変化量!BQ144-変化量!BP144))</f>
        <v/>
      </c>
      <c r="CK147" s="30" t="str">
        <f>IF(OR($D147="",$D147&lt;1),"",CJ147+(変化量!BR144-変化量!BQ144))</f>
        <v/>
      </c>
      <c r="CL147" s="30" t="str">
        <f>IF(OR($D147="",$D147&lt;1),"",CK147+(変化量!BS144-変化量!BR144))</f>
        <v/>
      </c>
      <c r="CM147" s="30" t="str">
        <f>IF(OR($D147="",$D147&lt;1),"",CL147+(変化量!BT144-変化量!BS144))</f>
        <v/>
      </c>
      <c r="CN147" s="30" t="str">
        <f>IF(OR($D147="",$D147&lt;1),"",CM147+(変化量!BU144-変化量!BT144))</f>
        <v/>
      </c>
      <c r="CO147" s="30" t="str">
        <f>IF(OR($D147="",$D147&lt;1),"",CN147+(変化量!BV144-変化量!BU144))</f>
        <v/>
      </c>
      <c r="CP147" s="30" t="str">
        <f>IF(OR($D147="",$D147&lt;1),"",CO147+(変化量!BW144-変化量!BV144))</f>
        <v/>
      </c>
      <c r="CQ147" s="30" t="str">
        <f>IF(OR($D147="",$D147&lt;1),"",CP147+(変化量!BX144-変化量!BW144))</f>
        <v/>
      </c>
      <c r="CR147" s="30" t="str">
        <f>IF(OR($D147="",$D147&lt;1),"",CQ147+(変化量!BY144-変化量!BX144))</f>
        <v/>
      </c>
    </row>
    <row r="148" spans="1:96" x14ac:dyDescent="0.15">
      <c r="A148" s="30">
        <f>入力シート!B142</f>
        <v>131</v>
      </c>
      <c r="B148" s="30">
        <f>入力シート!C142</f>
        <v>0</v>
      </c>
      <c r="C148" s="30">
        <f>入力シート!D142</f>
        <v>0</v>
      </c>
      <c r="D148" s="30">
        <f>入力シート!E142</f>
        <v>0</v>
      </c>
      <c r="E148" s="30">
        <f>入力シート!F142</f>
        <v>0</v>
      </c>
      <c r="F148" s="30">
        <f t="shared" si="45"/>
        <v>0</v>
      </c>
      <c r="G148" s="30" t="str">
        <f t="shared" si="51"/>
        <v/>
      </c>
      <c r="H148" s="30" t="str">
        <f t="shared" si="42"/>
        <v/>
      </c>
      <c r="I148" s="30" t="str">
        <f t="shared" si="47"/>
        <v/>
      </c>
      <c r="J148" s="9" t="str">
        <f t="shared" ref="J148:J211" si="60">IF(OR(I148="",L148=""),"",(I148+L148+Q148)/3)</f>
        <v/>
      </c>
      <c r="K148" s="30" t="str">
        <f t="shared" si="44"/>
        <v/>
      </c>
      <c r="L148" s="30" t="str">
        <f t="shared" si="48"/>
        <v/>
      </c>
      <c r="M148" s="30" t="str">
        <f t="shared" si="52"/>
        <v/>
      </c>
      <c r="N148" s="30" t="str">
        <f t="shared" si="53"/>
        <v/>
      </c>
      <c r="O148" s="9" t="str">
        <f t="shared" si="54"/>
        <v/>
      </c>
      <c r="P148" s="9">
        <f t="shared" si="55"/>
        <v>38</v>
      </c>
      <c r="Q148" s="9" t="str">
        <f t="shared" si="46"/>
        <v/>
      </c>
      <c r="R148" s="57">
        <v>131</v>
      </c>
      <c r="S148" s="53">
        <f t="shared" si="56"/>
        <v>0</v>
      </c>
      <c r="T148" s="53">
        <f t="shared" si="57"/>
        <v>0</v>
      </c>
      <c r="U148" s="53" t="str">
        <f t="shared" si="43"/>
        <v/>
      </c>
      <c r="V148" s="58" t="str">
        <f t="shared" si="49"/>
        <v/>
      </c>
      <c r="W148" s="53">
        <v>131</v>
      </c>
      <c r="X148" s="53" t="str">
        <f t="shared" si="50"/>
        <v/>
      </c>
      <c r="Y148" s="9">
        <f t="shared" si="58"/>
        <v>0</v>
      </c>
      <c r="Z148" s="9" t="str">
        <f t="shared" si="59"/>
        <v/>
      </c>
      <c r="AA148" s="9" t="str">
        <f t="shared" ref="AA148:AA211" si="61">IF(OR(X148="",X148&lt;0.000001),"",Z147)</f>
        <v/>
      </c>
      <c r="AB148" s="9" t="str">
        <f t="shared" ref="AB148:AB211" si="62">IF(OR(AA148="",AA148&lt;0.00001),"",AA148/$G$16)</f>
        <v/>
      </c>
      <c r="AC148" s="53"/>
      <c r="AE148" s="30" t="str">
        <f>IF(OR($D148="",$D148&lt;1),"",変化量!$J145+変化量!L145)</f>
        <v/>
      </c>
      <c r="AF148" s="30" t="str">
        <f>IF(OR($D148="",$D148&lt;1),"",AE148+(変化量!M145-変化量!L145))</f>
        <v/>
      </c>
      <c r="AG148" s="30" t="str">
        <f>IF(OR($D148="",$D148&lt;1),"",AF148+(変化量!N145-変化量!M145))</f>
        <v/>
      </c>
      <c r="AH148" s="30" t="str">
        <f>IF(OR($D148="",$D148&lt;1),"",AG148+(変化量!O145-変化量!N145))</f>
        <v/>
      </c>
      <c r="AI148" s="30" t="str">
        <f>IF(OR($D148="",$D148&lt;1),"",AH148+(変化量!P145-変化量!O145))</f>
        <v/>
      </c>
      <c r="AJ148" s="30" t="str">
        <f>IF(OR($D148="",$D148&lt;1),"",AI148+(変化量!Q145-変化量!P145))</f>
        <v/>
      </c>
      <c r="AK148" s="30" t="str">
        <f>IF(OR($D148="",$D148&lt;1),"",AJ148+(変化量!R145-変化量!Q145))</f>
        <v/>
      </c>
      <c r="AL148" s="30" t="str">
        <f>IF(OR($D148="",$D148&lt;1),"",AK148+(変化量!S145-変化量!R145))</f>
        <v/>
      </c>
      <c r="AM148" s="30" t="str">
        <f>IF(OR($D148="",$D148&lt;1),"",AL148+(変化量!T145-変化量!S145))</f>
        <v/>
      </c>
      <c r="AN148" s="30" t="str">
        <f>IF(OR($D148="",$D148&lt;1),"",AM148+(変化量!U145-変化量!T145))</f>
        <v/>
      </c>
      <c r="AO148" s="30" t="str">
        <f>IF(OR($D148="",$D148&lt;1),"",AN148+(変化量!V145-変化量!U145))</f>
        <v/>
      </c>
      <c r="AP148" s="30" t="str">
        <f>IF(OR($D148="",$D148&lt;1),"",AO148+(変化量!W145-変化量!V145))</f>
        <v/>
      </c>
      <c r="AQ148" s="30" t="str">
        <f>IF(OR($D148="",$D148&lt;1),"",AP148+(変化量!X145-変化量!W145))</f>
        <v/>
      </c>
      <c r="AR148" s="30" t="str">
        <f>IF(OR($D148="",$D148&lt;1),"",AQ148+(変化量!Y145-変化量!X145))</f>
        <v/>
      </c>
      <c r="AS148" s="30" t="str">
        <f>IF(OR($D148="",$D148&lt;1),"",AR148+(変化量!Z145-変化量!Y145))</f>
        <v/>
      </c>
      <c r="AT148" s="30" t="str">
        <f>IF(OR($D148="",$D148&lt;1),"",AS148+(変化量!AA145-変化量!Z145))</f>
        <v/>
      </c>
      <c r="AU148" s="30" t="str">
        <f>IF(OR($D148="",$D148&lt;1),"",AT148+(変化量!AB145-変化量!AA145))</f>
        <v/>
      </c>
      <c r="AV148" s="30" t="str">
        <f>IF(OR($D148="",$D148&lt;1),"",AU148+(変化量!AC145-変化量!AB145))</f>
        <v/>
      </c>
      <c r="AW148" s="30" t="str">
        <f>IF(OR($D148="",$D148&lt;1),"",AV148+(変化量!AD145-変化量!AC145))</f>
        <v/>
      </c>
      <c r="AX148" s="30" t="str">
        <f>IF(OR($D148="",$D148&lt;1),"",AW148+(変化量!AE145-変化量!AD145))</f>
        <v/>
      </c>
      <c r="AY148" s="30" t="str">
        <f>IF(OR($D148="",$D148&lt;1),"",AX148+(変化量!AF145-変化量!AE145))</f>
        <v/>
      </c>
      <c r="AZ148" s="30" t="str">
        <f>IF(OR($D148="",$D148&lt;1),"",AY148+(変化量!AG145-変化量!AF145))</f>
        <v/>
      </c>
      <c r="BA148" s="30" t="str">
        <f>IF(OR($D148="",$D148&lt;1),"",AZ148+(変化量!AH145-変化量!AG145))</f>
        <v/>
      </c>
      <c r="BB148" s="30" t="str">
        <f>IF(OR($D148="",$D148&lt;1),"",BA148+(変化量!AI145-変化量!AH145))</f>
        <v/>
      </c>
      <c r="BC148" s="30" t="str">
        <f>IF(OR($D148="",$D148&lt;1),"",BB148+(変化量!AJ145-変化量!AI145))</f>
        <v/>
      </c>
      <c r="BD148" s="30" t="str">
        <f>IF(OR($D148="",$D148&lt;1),"",BC148+(変化量!AK145-変化量!AJ145))</f>
        <v/>
      </c>
      <c r="BE148" s="30" t="str">
        <f>IF(OR($D148="",$D148&lt;1),"",BD148+(変化量!AL145-変化量!AK145))</f>
        <v/>
      </c>
      <c r="BF148" s="30" t="str">
        <f>IF(OR($D148="",$D148&lt;1),"",BE148+(変化量!AM145-変化量!AL145))</f>
        <v/>
      </c>
      <c r="BG148" s="30" t="str">
        <f>IF(OR($D148="",$D148&lt;1),"",BF148+(変化量!AN145-変化量!AM145))</f>
        <v/>
      </c>
      <c r="BH148" s="30" t="str">
        <f>IF(OR($D148="",$D148&lt;1),"",BG148+(変化量!AO145-変化量!AN145))</f>
        <v/>
      </c>
      <c r="BI148" s="30" t="str">
        <f>IF(OR($D148="",$D148&lt;1),"",BH148+(変化量!AP145-変化量!AO145))</f>
        <v/>
      </c>
      <c r="BJ148" s="30" t="str">
        <f>IF(OR($D148="",$D148&lt;1),"",BI148+(変化量!AQ145-変化量!AP145))</f>
        <v/>
      </c>
      <c r="BK148" s="30" t="str">
        <f>IF(OR($D148="",$D148&lt;1),"",BJ148+(変化量!AR145-変化量!AQ145))</f>
        <v/>
      </c>
      <c r="BL148" s="30" t="str">
        <f>IF(OR($D148="",$D148&lt;1),"",BK148+(変化量!AS145-変化量!AR145))</f>
        <v/>
      </c>
      <c r="BM148" s="30" t="str">
        <f>IF(OR($D148="",$D148&lt;1),"",BL148+(変化量!AT145-変化量!AS145))</f>
        <v/>
      </c>
      <c r="BN148" s="30" t="str">
        <f>IF(OR($D148="",$D148&lt;1),"",BM148+(変化量!AU145-変化量!AT145))</f>
        <v/>
      </c>
      <c r="BO148" s="30" t="str">
        <f>IF(OR($D148="",$D148&lt;1),"",BN148+(変化量!AV145-変化量!AU145))</f>
        <v/>
      </c>
      <c r="BP148" s="30" t="str">
        <f>IF(OR($D148="",$D148&lt;1),"",BO148+(変化量!AW145-変化量!AV145))</f>
        <v/>
      </c>
      <c r="BQ148" s="30" t="str">
        <f>IF(OR($D148="",$D148&lt;1),"",BP148+(変化量!AX145-変化量!AW145))</f>
        <v/>
      </c>
      <c r="BR148" s="30" t="str">
        <f>IF(OR($D148="",$D148&lt;1),"",BQ148+(変化量!AY145-変化量!AX145))</f>
        <v/>
      </c>
      <c r="BS148" s="30" t="str">
        <f>IF(OR($D148="",$D148&lt;1),"",BR148+(変化量!AZ145-変化量!AY145))</f>
        <v/>
      </c>
      <c r="BT148" s="30" t="str">
        <f>IF(OR($D148="",$D148&lt;1),"",BS148+(変化量!BA145-変化量!AZ145))</f>
        <v/>
      </c>
      <c r="BU148" s="30" t="str">
        <f>IF(OR($D148="",$D148&lt;1),"",BT148+(変化量!BB145-変化量!BA145))</f>
        <v/>
      </c>
      <c r="BV148" s="30" t="str">
        <f>IF(OR($D148="",$D148&lt;1),"",BU148+(変化量!BC145-変化量!BB145))</f>
        <v/>
      </c>
      <c r="BW148" s="30" t="str">
        <f>IF(OR($D148="",$D148&lt;1),"",BV148+(変化量!BD145-変化量!BC145))</f>
        <v/>
      </c>
      <c r="BX148" s="30" t="str">
        <f>IF(OR($D148="",$D148&lt;1),"",BW148+(変化量!BE145-変化量!BD145))</f>
        <v/>
      </c>
      <c r="BY148" s="30" t="str">
        <f>IF(OR($D148="",$D148&lt;1),"",BX148+(変化量!BF145-変化量!BE145))</f>
        <v/>
      </c>
      <c r="BZ148" s="30" t="str">
        <f>IF(OR($D148="",$D148&lt;1),"",BY148+(変化量!BG145-変化量!BF145))</f>
        <v/>
      </c>
      <c r="CA148" s="30" t="str">
        <f>IF(OR($D148="",$D148&lt;1),"",BZ148+(変化量!BH145-変化量!BG145))</f>
        <v/>
      </c>
      <c r="CB148" s="30" t="str">
        <f>IF(OR($D148="",$D148&lt;1),"",CA148+(変化量!BI145-変化量!BH145))</f>
        <v/>
      </c>
      <c r="CC148" s="30" t="str">
        <f>IF(OR($D148="",$D148&lt;1),"",CB148+(変化量!BJ145-変化量!BI145))</f>
        <v/>
      </c>
      <c r="CD148" s="30" t="str">
        <f>IF(OR($D148="",$D148&lt;1),"",CC148+(変化量!BK145-変化量!BJ145))</f>
        <v/>
      </c>
      <c r="CE148" s="30" t="str">
        <f>IF(OR($D148="",$D148&lt;1),"",CD148+(変化量!BL145-変化量!BK145))</f>
        <v/>
      </c>
      <c r="CF148" s="30" t="str">
        <f>IF(OR($D148="",$D148&lt;1),"",CE148+(変化量!BM145-変化量!BL145))</f>
        <v/>
      </c>
      <c r="CG148" s="30" t="str">
        <f>IF(OR($D148="",$D148&lt;1),"",CF148+(変化量!BN145-変化量!BM145))</f>
        <v/>
      </c>
      <c r="CH148" s="30" t="str">
        <f>IF(OR($D148="",$D148&lt;1),"",CG148+(変化量!BO145-変化量!BN145))</f>
        <v/>
      </c>
      <c r="CI148" s="30" t="str">
        <f>IF(OR($D148="",$D148&lt;1),"",CH148+(変化量!BP145-変化量!BO145))</f>
        <v/>
      </c>
      <c r="CJ148" s="30" t="str">
        <f>IF(OR($D148="",$D148&lt;1),"",CI148+(変化量!BQ145-変化量!BP145))</f>
        <v/>
      </c>
      <c r="CK148" s="30" t="str">
        <f>IF(OR($D148="",$D148&lt;1),"",CJ148+(変化量!BR145-変化量!BQ145))</f>
        <v/>
      </c>
      <c r="CL148" s="30" t="str">
        <f>IF(OR($D148="",$D148&lt;1),"",CK148+(変化量!BS145-変化量!BR145))</f>
        <v/>
      </c>
      <c r="CM148" s="30" t="str">
        <f>IF(OR($D148="",$D148&lt;1),"",CL148+(変化量!BT145-変化量!BS145))</f>
        <v/>
      </c>
      <c r="CN148" s="30" t="str">
        <f>IF(OR($D148="",$D148&lt;1),"",CM148+(変化量!BU145-変化量!BT145))</f>
        <v/>
      </c>
      <c r="CO148" s="30" t="str">
        <f>IF(OR($D148="",$D148&lt;1),"",CN148+(変化量!BV145-変化量!BU145))</f>
        <v/>
      </c>
      <c r="CP148" s="30" t="str">
        <f>IF(OR($D148="",$D148&lt;1),"",CO148+(変化量!BW145-変化量!BV145))</f>
        <v/>
      </c>
      <c r="CQ148" s="30" t="str">
        <f>IF(OR($D148="",$D148&lt;1),"",CP148+(変化量!BX145-変化量!BW145))</f>
        <v/>
      </c>
      <c r="CR148" s="30" t="str">
        <f>IF(OR($D148="",$D148&lt;1),"",CQ148+(変化量!BY145-変化量!BX145))</f>
        <v/>
      </c>
    </row>
    <row r="149" spans="1:96" x14ac:dyDescent="0.15">
      <c r="A149" s="30">
        <f>入力シート!B143</f>
        <v>132</v>
      </c>
      <c r="B149" s="30">
        <f>入力シート!C143</f>
        <v>0</v>
      </c>
      <c r="C149" s="30">
        <f>入力シート!D143</f>
        <v>0</v>
      </c>
      <c r="D149" s="30">
        <f>入力シート!E143</f>
        <v>0</v>
      </c>
      <c r="E149" s="30">
        <f>入力シート!F143</f>
        <v>0</v>
      </c>
      <c r="F149" s="30">
        <f t="shared" si="45"/>
        <v>0</v>
      </c>
      <c r="G149" s="30" t="str">
        <f t="shared" si="51"/>
        <v/>
      </c>
      <c r="H149" s="30" t="str">
        <f t="shared" ref="H149:H212" si="63">IF(OR(D149="",D149&lt;1),"",G148+H148)</f>
        <v/>
      </c>
      <c r="I149" s="30" t="str">
        <f t="shared" si="47"/>
        <v/>
      </c>
      <c r="J149" s="9" t="str">
        <f t="shared" si="60"/>
        <v/>
      </c>
      <c r="K149" s="30" t="str">
        <f t="shared" si="44"/>
        <v/>
      </c>
      <c r="L149" s="30" t="str">
        <f t="shared" si="48"/>
        <v/>
      </c>
      <c r="M149" s="30" t="str">
        <f t="shared" si="52"/>
        <v/>
      </c>
      <c r="N149" s="30" t="str">
        <f t="shared" si="53"/>
        <v/>
      </c>
      <c r="O149" s="9" t="str">
        <f t="shared" si="54"/>
        <v/>
      </c>
      <c r="P149" s="9">
        <f t="shared" si="55"/>
        <v>38</v>
      </c>
      <c r="Q149" s="9" t="str">
        <f t="shared" si="46"/>
        <v/>
      </c>
      <c r="R149" s="57">
        <v>132</v>
      </c>
      <c r="S149" s="53">
        <f t="shared" si="56"/>
        <v>0</v>
      </c>
      <c r="T149" s="53">
        <f t="shared" si="57"/>
        <v>0</v>
      </c>
      <c r="U149" s="53" t="str">
        <f t="shared" ref="U149:U212" si="64">IF(OR(S149="",S149&lt;1),"",T148+U148)</f>
        <v/>
      </c>
      <c r="V149" s="58" t="str">
        <f t="shared" si="49"/>
        <v/>
      </c>
      <c r="W149" s="53">
        <v>132</v>
      </c>
      <c r="X149" s="53" t="str">
        <f t="shared" si="50"/>
        <v/>
      </c>
      <c r="Y149" s="9">
        <f t="shared" si="58"/>
        <v>0</v>
      </c>
      <c r="Z149" s="9" t="str">
        <f t="shared" si="59"/>
        <v/>
      </c>
      <c r="AA149" s="9" t="str">
        <f t="shared" si="61"/>
        <v/>
      </c>
      <c r="AB149" s="9" t="str">
        <f t="shared" si="62"/>
        <v/>
      </c>
      <c r="AC149" s="53"/>
      <c r="AE149" s="30" t="str">
        <f>IF(OR($D149="",$D149&lt;1),"",変化量!$J146+変化量!L146)</f>
        <v/>
      </c>
      <c r="AF149" s="30" t="str">
        <f>IF(OR($D149="",$D149&lt;1),"",AE149+(変化量!M146-変化量!L146))</f>
        <v/>
      </c>
      <c r="AG149" s="30" t="str">
        <f>IF(OR($D149="",$D149&lt;1),"",AF149+(変化量!N146-変化量!M146))</f>
        <v/>
      </c>
      <c r="AH149" s="30" t="str">
        <f>IF(OR($D149="",$D149&lt;1),"",AG149+(変化量!O146-変化量!N146))</f>
        <v/>
      </c>
      <c r="AI149" s="30" t="str">
        <f>IF(OR($D149="",$D149&lt;1),"",AH149+(変化量!P146-変化量!O146))</f>
        <v/>
      </c>
      <c r="AJ149" s="30" t="str">
        <f>IF(OR($D149="",$D149&lt;1),"",AI149+(変化量!Q146-変化量!P146))</f>
        <v/>
      </c>
      <c r="AK149" s="30" t="str">
        <f>IF(OR($D149="",$D149&lt;1),"",AJ149+(変化量!R146-変化量!Q146))</f>
        <v/>
      </c>
      <c r="AL149" s="30" t="str">
        <f>IF(OR($D149="",$D149&lt;1),"",AK149+(変化量!S146-変化量!R146))</f>
        <v/>
      </c>
      <c r="AM149" s="30" t="str">
        <f>IF(OR($D149="",$D149&lt;1),"",AL149+(変化量!T146-変化量!S146))</f>
        <v/>
      </c>
      <c r="AN149" s="30" t="str">
        <f>IF(OR($D149="",$D149&lt;1),"",AM149+(変化量!U146-変化量!T146))</f>
        <v/>
      </c>
      <c r="AO149" s="30" t="str">
        <f>IF(OR($D149="",$D149&lt;1),"",AN149+(変化量!V146-変化量!U146))</f>
        <v/>
      </c>
      <c r="AP149" s="30" t="str">
        <f>IF(OR($D149="",$D149&lt;1),"",AO149+(変化量!W146-変化量!V146))</f>
        <v/>
      </c>
      <c r="AQ149" s="30" t="str">
        <f>IF(OR($D149="",$D149&lt;1),"",AP149+(変化量!X146-変化量!W146))</f>
        <v/>
      </c>
      <c r="AR149" s="30" t="str">
        <f>IF(OR($D149="",$D149&lt;1),"",AQ149+(変化量!Y146-変化量!X146))</f>
        <v/>
      </c>
      <c r="AS149" s="30" t="str">
        <f>IF(OR($D149="",$D149&lt;1),"",AR149+(変化量!Z146-変化量!Y146))</f>
        <v/>
      </c>
      <c r="AT149" s="30" t="str">
        <f>IF(OR($D149="",$D149&lt;1),"",AS149+(変化量!AA146-変化量!Z146))</f>
        <v/>
      </c>
      <c r="AU149" s="30" t="str">
        <f>IF(OR($D149="",$D149&lt;1),"",AT149+(変化量!AB146-変化量!AA146))</f>
        <v/>
      </c>
      <c r="AV149" s="30" t="str">
        <f>IF(OR($D149="",$D149&lt;1),"",AU149+(変化量!AC146-変化量!AB146))</f>
        <v/>
      </c>
      <c r="AW149" s="30" t="str">
        <f>IF(OR($D149="",$D149&lt;1),"",AV149+(変化量!AD146-変化量!AC146))</f>
        <v/>
      </c>
      <c r="AX149" s="30" t="str">
        <f>IF(OR($D149="",$D149&lt;1),"",AW149+(変化量!AE146-変化量!AD146))</f>
        <v/>
      </c>
      <c r="AY149" s="30" t="str">
        <f>IF(OR($D149="",$D149&lt;1),"",AX149+(変化量!AF146-変化量!AE146))</f>
        <v/>
      </c>
      <c r="AZ149" s="30" t="str">
        <f>IF(OR($D149="",$D149&lt;1),"",AY149+(変化量!AG146-変化量!AF146))</f>
        <v/>
      </c>
      <c r="BA149" s="30" t="str">
        <f>IF(OR($D149="",$D149&lt;1),"",AZ149+(変化量!AH146-変化量!AG146))</f>
        <v/>
      </c>
      <c r="BB149" s="30" t="str">
        <f>IF(OR($D149="",$D149&lt;1),"",BA149+(変化量!AI146-変化量!AH146))</f>
        <v/>
      </c>
      <c r="BC149" s="30" t="str">
        <f>IF(OR($D149="",$D149&lt;1),"",BB149+(変化量!AJ146-変化量!AI146))</f>
        <v/>
      </c>
      <c r="BD149" s="30" t="str">
        <f>IF(OR($D149="",$D149&lt;1),"",BC149+(変化量!AK146-変化量!AJ146))</f>
        <v/>
      </c>
      <c r="BE149" s="30" t="str">
        <f>IF(OR($D149="",$D149&lt;1),"",BD149+(変化量!AL146-変化量!AK146))</f>
        <v/>
      </c>
      <c r="BF149" s="30" t="str">
        <f>IF(OR($D149="",$D149&lt;1),"",BE149+(変化量!AM146-変化量!AL146))</f>
        <v/>
      </c>
      <c r="BG149" s="30" t="str">
        <f>IF(OR($D149="",$D149&lt;1),"",BF149+(変化量!AN146-変化量!AM146))</f>
        <v/>
      </c>
      <c r="BH149" s="30" t="str">
        <f>IF(OR($D149="",$D149&lt;1),"",BG149+(変化量!AO146-変化量!AN146))</f>
        <v/>
      </c>
      <c r="BI149" s="30" t="str">
        <f>IF(OR($D149="",$D149&lt;1),"",BH149+(変化量!AP146-変化量!AO146))</f>
        <v/>
      </c>
      <c r="BJ149" s="30" t="str">
        <f>IF(OR($D149="",$D149&lt;1),"",BI149+(変化量!AQ146-変化量!AP146))</f>
        <v/>
      </c>
      <c r="BK149" s="30" t="str">
        <f>IF(OR($D149="",$D149&lt;1),"",BJ149+(変化量!AR146-変化量!AQ146))</f>
        <v/>
      </c>
      <c r="BL149" s="30" t="str">
        <f>IF(OR($D149="",$D149&lt;1),"",BK149+(変化量!AS146-変化量!AR146))</f>
        <v/>
      </c>
      <c r="BM149" s="30" t="str">
        <f>IF(OR($D149="",$D149&lt;1),"",BL149+(変化量!AT146-変化量!AS146))</f>
        <v/>
      </c>
      <c r="BN149" s="30" t="str">
        <f>IF(OR($D149="",$D149&lt;1),"",BM149+(変化量!AU146-変化量!AT146))</f>
        <v/>
      </c>
      <c r="BO149" s="30" t="str">
        <f>IF(OR($D149="",$D149&lt;1),"",BN149+(変化量!AV146-変化量!AU146))</f>
        <v/>
      </c>
      <c r="BP149" s="30" t="str">
        <f>IF(OR($D149="",$D149&lt;1),"",BO149+(変化量!AW146-変化量!AV146))</f>
        <v/>
      </c>
      <c r="BQ149" s="30" t="str">
        <f>IF(OR($D149="",$D149&lt;1),"",BP149+(変化量!AX146-変化量!AW146))</f>
        <v/>
      </c>
      <c r="BR149" s="30" t="str">
        <f>IF(OR($D149="",$D149&lt;1),"",BQ149+(変化量!AY146-変化量!AX146))</f>
        <v/>
      </c>
      <c r="BS149" s="30" t="str">
        <f>IF(OR($D149="",$D149&lt;1),"",BR149+(変化量!AZ146-変化量!AY146))</f>
        <v/>
      </c>
      <c r="BT149" s="30" t="str">
        <f>IF(OR($D149="",$D149&lt;1),"",BS149+(変化量!BA146-変化量!AZ146))</f>
        <v/>
      </c>
      <c r="BU149" s="30" t="str">
        <f>IF(OR($D149="",$D149&lt;1),"",BT149+(変化量!BB146-変化量!BA146))</f>
        <v/>
      </c>
      <c r="BV149" s="30" t="str">
        <f>IF(OR($D149="",$D149&lt;1),"",BU149+(変化量!BC146-変化量!BB146))</f>
        <v/>
      </c>
      <c r="BW149" s="30" t="str">
        <f>IF(OR($D149="",$D149&lt;1),"",BV149+(変化量!BD146-変化量!BC146))</f>
        <v/>
      </c>
      <c r="BX149" s="30" t="str">
        <f>IF(OR($D149="",$D149&lt;1),"",BW149+(変化量!BE146-変化量!BD146))</f>
        <v/>
      </c>
      <c r="BY149" s="30" t="str">
        <f>IF(OR($D149="",$D149&lt;1),"",BX149+(変化量!BF146-変化量!BE146))</f>
        <v/>
      </c>
      <c r="BZ149" s="30" t="str">
        <f>IF(OR($D149="",$D149&lt;1),"",BY149+(変化量!BG146-変化量!BF146))</f>
        <v/>
      </c>
      <c r="CA149" s="30" t="str">
        <f>IF(OR($D149="",$D149&lt;1),"",BZ149+(変化量!BH146-変化量!BG146))</f>
        <v/>
      </c>
      <c r="CB149" s="30" t="str">
        <f>IF(OR($D149="",$D149&lt;1),"",CA149+(変化量!BI146-変化量!BH146))</f>
        <v/>
      </c>
      <c r="CC149" s="30" t="str">
        <f>IF(OR($D149="",$D149&lt;1),"",CB149+(変化量!BJ146-変化量!BI146))</f>
        <v/>
      </c>
      <c r="CD149" s="30" t="str">
        <f>IF(OR($D149="",$D149&lt;1),"",CC149+(変化量!BK146-変化量!BJ146))</f>
        <v/>
      </c>
      <c r="CE149" s="30" t="str">
        <f>IF(OR($D149="",$D149&lt;1),"",CD149+(変化量!BL146-変化量!BK146))</f>
        <v/>
      </c>
      <c r="CF149" s="30" t="str">
        <f>IF(OR($D149="",$D149&lt;1),"",CE149+(変化量!BM146-変化量!BL146))</f>
        <v/>
      </c>
      <c r="CG149" s="30" t="str">
        <f>IF(OR($D149="",$D149&lt;1),"",CF149+(変化量!BN146-変化量!BM146))</f>
        <v/>
      </c>
      <c r="CH149" s="30" t="str">
        <f>IF(OR($D149="",$D149&lt;1),"",CG149+(変化量!BO146-変化量!BN146))</f>
        <v/>
      </c>
      <c r="CI149" s="30" t="str">
        <f>IF(OR($D149="",$D149&lt;1),"",CH149+(変化量!BP146-変化量!BO146))</f>
        <v/>
      </c>
      <c r="CJ149" s="30" t="str">
        <f>IF(OR($D149="",$D149&lt;1),"",CI149+(変化量!BQ146-変化量!BP146))</f>
        <v/>
      </c>
      <c r="CK149" s="30" t="str">
        <f>IF(OR($D149="",$D149&lt;1),"",CJ149+(変化量!BR146-変化量!BQ146))</f>
        <v/>
      </c>
      <c r="CL149" s="30" t="str">
        <f>IF(OR($D149="",$D149&lt;1),"",CK149+(変化量!BS146-変化量!BR146))</f>
        <v/>
      </c>
      <c r="CM149" s="30" t="str">
        <f>IF(OR($D149="",$D149&lt;1),"",CL149+(変化量!BT146-変化量!BS146))</f>
        <v/>
      </c>
      <c r="CN149" s="30" t="str">
        <f>IF(OR($D149="",$D149&lt;1),"",CM149+(変化量!BU146-変化量!BT146))</f>
        <v/>
      </c>
      <c r="CO149" s="30" t="str">
        <f>IF(OR($D149="",$D149&lt;1),"",CN149+(変化量!BV146-変化量!BU146))</f>
        <v/>
      </c>
      <c r="CP149" s="30" t="str">
        <f>IF(OR($D149="",$D149&lt;1),"",CO149+(変化量!BW146-変化量!BV146))</f>
        <v/>
      </c>
      <c r="CQ149" s="30" t="str">
        <f>IF(OR($D149="",$D149&lt;1),"",CP149+(変化量!BX146-変化量!BW146))</f>
        <v/>
      </c>
      <c r="CR149" s="30" t="str">
        <f>IF(OR($D149="",$D149&lt;1),"",CQ149+(変化量!BY146-変化量!BX146))</f>
        <v/>
      </c>
    </row>
    <row r="150" spans="1:96" x14ac:dyDescent="0.15">
      <c r="A150" s="30">
        <f>入力シート!B144</f>
        <v>133</v>
      </c>
      <c r="B150" s="30">
        <f>入力シート!C144</f>
        <v>0</v>
      </c>
      <c r="C150" s="30">
        <f>入力シート!D144</f>
        <v>0</v>
      </c>
      <c r="D150" s="30">
        <f>入力シート!E144</f>
        <v>0</v>
      </c>
      <c r="E150" s="30">
        <f>入力シート!F144</f>
        <v>0</v>
      </c>
      <c r="F150" s="30">
        <f t="shared" si="45"/>
        <v>0</v>
      </c>
      <c r="G150" s="30" t="str">
        <f t="shared" si="51"/>
        <v/>
      </c>
      <c r="H150" s="30" t="str">
        <f t="shared" si="63"/>
        <v/>
      </c>
      <c r="I150" s="30" t="str">
        <f t="shared" si="47"/>
        <v/>
      </c>
      <c r="J150" s="9" t="str">
        <f t="shared" si="60"/>
        <v/>
      </c>
      <c r="K150" s="30" t="str">
        <f t="shared" si="44"/>
        <v/>
      </c>
      <c r="L150" s="30" t="str">
        <f t="shared" si="48"/>
        <v/>
      </c>
      <c r="M150" s="30" t="str">
        <f t="shared" si="52"/>
        <v/>
      </c>
      <c r="N150" s="30" t="str">
        <f t="shared" si="53"/>
        <v/>
      </c>
      <c r="O150" s="9" t="str">
        <f t="shared" si="54"/>
        <v/>
      </c>
      <c r="P150" s="9">
        <f t="shared" si="55"/>
        <v>38</v>
      </c>
      <c r="Q150" s="9" t="str">
        <f t="shared" si="46"/>
        <v/>
      </c>
      <c r="R150" s="57">
        <v>133</v>
      </c>
      <c r="S150" s="53">
        <f t="shared" si="56"/>
        <v>0</v>
      </c>
      <c r="T150" s="53">
        <f t="shared" si="57"/>
        <v>0</v>
      </c>
      <c r="U150" s="53" t="str">
        <f t="shared" si="64"/>
        <v/>
      </c>
      <c r="V150" s="58" t="str">
        <f t="shared" si="49"/>
        <v/>
      </c>
      <c r="W150" s="53">
        <v>133</v>
      </c>
      <c r="X150" s="53" t="str">
        <f t="shared" si="50"/>
        <v/>
      </c>
      <c r="Y150" s="9">
        <f t="shared" si="58"/>
        <v>0</v>
      </c>
      <c r="Z150" s="9" t="str">
        <f t="shared" si="59"/>
        <v/>
      </c>
      <c r="AA150" s="9" t="str">
        <f t="shared" si="61"/>
        <v/>
      </c>
      <c r="AB150" s="9" t="str">
        <f t="shared" si="62"/>
        <v/>
      </c>
      <c r="AC150" s="53"/>
      <c r="AE150" s="30" t="str">
        <f>IF(OR($D150="",$D150&lt;1),"",変化量!$J147+変化量!L147)</f>
        <v/>
      </c>
      <c r="AF150" s="30" t="str">
        <f>IF(OR($D150="",$D150&lt;1),"",AE150+(変化量!M147-変化量!L147))</f>
        <v/>
      </c>
      <c r="AG150" s="30" t="str">
        <f>IF(OR($D150="",$D150&lt;1),"",AF150+(変化量!N147-変化量!M147))</f>
        <v/>
      </c>
      <c r="AH150" s="30" t="str">
        <f>IF(OR($D150="",$D150&lt;1),"",AG150+(変化量!O147-変化量!N147))</f>
        <v/>
      </c>
      <c r="AI150" s="30" t="str">
        <f>IF(OR($D150="",$D150&lt;1),"",AH150+(変化量!P147-変化量!O147))</f>
        <v/>
      </c>
      <c r="AJ150" s="30" t="str">
        <f>IF(OR($D150="",$D150&lt;1),"",AI150+(変化量!Q147-変化量!P147))</f>
        <v/>
      </c>
      <c r="AK150" s="30" t="str">
        <f>IF(OR($D150="",$D150&lt;1),"",AJ150+(変化量!R147-変化量!Q147))</f>
        <v/>
      </c>
      <c r="AL150" s="30" t="str">
        <f>IF(OR($D150="",$D150&lt;1),"",AK150+(変化量!S147-変化量!R147))</f>
        <v/>
      </c>
      <c r="AM150" s="30" t="str">
        <f>IF(OR($D150="",$D150&lt;1),"",AL150+(変化量!T147-変化量!S147))</f>
        <v/>
      </c>
      <c r="AN150" s="30" t="str">
        <f>IF(OR($D150="",$D150&lt;1),"",AM150+(変化量!U147-変化量!T147))</f>
        <v/>
      </c>
      <c r="AO150" s="30" t="str">
        <f>IF(OR($D150="",$D150&lt;1),"",AN150+(変化量!V147-変化量!U147))</f>
        <v/>
      </c>
      <c r="AP150" s="30" t="str">
        <f>IF(OR($D150="",$D150&lt;1),"",AO150+(変化量!W147-変化量!V147))</f>
        <v/>
      </c>
      <c r="AQ150" s="30" t="str">
        <f>IF(OR($D150="",$D150&lt;1),"",AP150+(変化量!X147-変化量!W147))</f>
        <v/>
      </c>
      <c r="AR150" s="30" t="str">
        <f>IF(OR($D150="",$D150&lt;1),"",AQ150+(変化量!Y147-変化量!X147))</f>
        <v/>
      </c>
      <c r="AS150" s="30" t="str">
        <f>IF(OR($D150="",$D150&lt;1),"",AR150+(変化量!Z147-変化量!Y147))</f>
        <v/>
      </c>
      <c r="AT150" s="30" t="str">
        <f>IF(OR($D150="",$D150&lt;1),"",AS150+(変化量!AA147-変化量!Z147))</f>
        <v/>
      </c>
      <c r="AU150" s="30" t="str">
        <f>IF(OR($D150="",$D150&lt;1),"",AT150+(変化量!AB147-変化量!AA147))</f>
        <v/>
      </c>
      <c r="AV150" s="30" t="str">
        <f>IF(OR($D150="",$D150&lt;1),"",AU150+(変化量!AC147-変化量!AB147))</f>
        <v/>
      </c>
      <c r="AW150" s="30" t="str">
        <f>IF(OR($D150="",$D150&lt;1),"",AV150+(変化量!AD147-変化量!AC147))</f>
        <v/>
      </c>
      <c r="AX150" s="30" t="str">
        <f>IF(OR($D150="",$D150&lt;1),"",AW150+(変化量!AE147-変化量!AD147))</f>
        <v/>
      </c>
      <c r="AY150" s="30" t="str">
        <f>IF(OR($D150="",$D150&lt;1),"",AX150+(変化量!AF147-変化量!AE147))</f>
        <v/>
      </c>
      <c r="AZ150" s="30" t="str">
        <f>IF(OR($D150="",$D150&lt;1),"",AY150+(変化量!AG147-変化量!AF147))</f>
        <v/>
      </c>
      <c r="BA150" s="30" t="str">
        <f>IF(OR($D150="",$D150&lt;1),"",AZ150+(変化量!AH147-変化量!AG147))</f>
        <v/>
      </c>
      <c r="BB150" s="30" t="str">
        <f>IF(OR($D150="",$D150&lt;1),"",BA150+(変化量!AI147-変化量!AH147))</f>
        <v/>
      </c>
      <c r="BC150" s="30" t="str">
        <f>IF(OR($D150="",$D150&lt;1),"",BB150+(変化量!AJ147-変化量!AI147))</f>
        <v/>
      </c>
      <c r="BD150" s="30" t="str">
        <f>IF(OR($D150="",$D150&lt;1),"",BC150+(変化量!AK147-変化量!AJ147))</f>
        <v/>
      </c>
      <c r="BE150" s="30" t="str">
        <f>IF(OR($D150="",$D150&lt;1),"",BD150+(変化量!AL147-変化量!AK147))</f>
        <v/>
      </c>
      <c r="BF150" s="30" t="str">
        <f>IF(OR($D150="",$D150&lt;1),"",BE150+(変化量!AM147-変化量!AL147))</f>
        <v/>
      </c>
      <c r="BG150" s="30" t="str">
        <f>IF(OR($D150="",$D150&lt;1),"",BF150+(変化量!AN147-変化量!AM147))</f>
        <v/>
      </c>
      <c r="BH150" s="30" t="str">
        <f>IF(OR($D150="",$D150&lt;1),"",BG150+(変化量!AO147-変化量!AN147))</f>
        <v/>
      </c>
      <c r="BI150" s="30" t="str">
        <f>IF(OR($D150="",$D150&lt;1),"",BH150+(変化量!AP147-変化量!AO147))</f>
        <v/>
      </c>
      <c r="BJ150" s="30" t="str">
        <f>IF(OR($D150="",$D150&lt;1),"",BI150+(変化量!AQ147-変化量!AP147))</f>
        <v/>
      </c>
      <c r="BK150" s="30" t="str">
        <f>IF(OR($D150="",$D150&lt;1),"",BJ150+(変化量!AR147-変化量!AQ147))</f>
        <v/>
      </c>
      <c r="BL150" s="30" t="str">
        <f>IF(OR($D150="",$D150&lt;1),"",BK150+(変化量!AS147-変化量!AR147))</f>
        <v/>
      </c>
      <c r="BM150" s="30" t="str">
        <f>IF(OR($D150="",$D150&lt;1),"",BL150+(変化量!AT147-変化量!AS147))</f>
        <v/>
      </c>
      <c r="BN150" s="30" t="str">
        <f>IF(OR($D150="",$D150&lt;1),"",BM150+(変化量!AU147-変化量!AT147))</f>
        <v/>
      </c>
      <c r="BO150" s="30" t="str">
        <f>IF(OR($D150="",$D150&lt;1),"",BN150+(変化量!AV147-変化量!AU147))</f>
        <v/>
      </c>
      <c r="BP150" s="30" t="str">
        <f>IF(OR($D150="",$D150&lt;1),"",BO150+(変化量!AW147-変化量!AV147))</f>
        <v/>
      </c>
      <c r="BQ150" s="30" t="str">
        <f>IF(OR($D150="",$D150&lt;1),"",BP150+(変化量!AX147-変化量!AW147))</f>
        <v/>
      </c>
      <c r="BR150" s="30" t="str">
        <f>IF(OR($D150="",$D150&lt;1),"",BQ150+(変化量!AY147-変化量!AX147))</f>
        <v/>
      </c>
      <c r="BS150" s="30" t="str">
        <f>IF(OR($D150="",$D150&lt;1),"",BR150+(変化量!AZ147-変化量!AY147))</f>
        <v/>
      </c>
      <c r="BT150" s="30" t="str">
        <f>IF(OR($D150="",$D150&lt;1),"",BS150+(変化量!BA147-変化量!AZ147))</f>
        <v/>
      </c>
      <c r="BU150" s="30" t="str">
        <f>IF(OR($D150="",$D150&lt;1),"",BT150+(変化量!BB147-変化量!BA147))</f>
        <v/>
      </c>
      <c r="BV150" s="30" t="str">
        <f>IF(OR($D150="",$D150&lt;1),"",BU150+(変化量!BC147-変化量!BB147))</f>
        <v/>
      </c>
      <c r="BW150" s="30" t="str">
        <f>IF(OR($D150="",$D150&lt;1),"",BV150+(変化量!BD147-変化量!BC147))</f>
        <v/>
      </c>
      <c r="BX150" s="30" t="str">
        <f>IF(OR($D150="",$D150&lt;1),"",BW150+(変化量!BE147-変化量!BD147))</f>
        <v/>
      </c>
      <c r="BY150" s="30" t="str">
        <f>IF(OR($D150="",$D150&lt;1),"",BX150+(変化量!BF147-変化量!BE147))</f>
        <v/>
      </c>
      <c r="BZ150" s="30" t="str">
        <f>IF(OR($D150="",$D150&lt;1),"",BY150+(変化量!BG147-変化量!BF147))</f>
        <v/>
      </c>
      <c r="CA150" s="30" t="str">
        <f>IF(OR($D150="",$D150&lt;1),"",BZ150+(変化量!BH147-変化量!BG147))</f>
        <v/>
      </c>
      <c r="CB150" s="30" t="str">
        <f>IF(OR($D150="",$D150&lt;1),"",CA150+(変化量!BI147-変化量!BH147))</f>
        <v/>
      </c>
      <c r="CC150" s="30" t="str">
        <f>IF(OR($D150="",$D150&lt;1),"",CB150+(変化量!BJ147-変化量!BI147))</f>
        <v/>
      </c>
      <c r="CD150" s="30" t="str">
        <f>IF(OR($D150="",$D150&lt;1),"",CC150+(変化量!BK147-変化量!BJ147))</f>
        <v/>
      </c>
      <c r="CE150" s="30" t="str">
        <f>IF(OR($D150="",$D150&lt;1),"",CD150+(変化量!BL147-変化量!BK147))</f>
        <v/>
      </c>
      <c r="CF150" s="30" t="str">
        <f>IF(OR($D150="",$D150&lt;1),"",CE150+(変化量!BM147-変化量!BL147))</f>
        <v/>
      </c>
      <c r="CG150" s="30" t="str">
        <f>IF(OR($D150="",$D150&lt;1),"",CF150+(変化量!BN147-変化量!BM147))</f>
        <v/>
      </c>
      <c r="CH150" s="30" t="str">
        <f>IF(OR($D150="",$D150&lt;1),"",CG150+(変化量!BO147-変化量!BN147))</f>
        <v/>
      </c>
      <c r="CI150" s="30" t="str">
        <f>IF(OR($D150="",$D150&lt;1),"",CH150+(変化量!BP147-変化量!BO147))</f>
        <v/>
      </c>
      <c r="CJ150" s="30" t="str">
        <f>IF(OR($D150="",$D150&lt;1),"",CI150+(変化量!BQ147-変化量!BP147))</f>
        <v/>
      </c>
      <c r="CK150" s="30" t="str">
        <f>IF(OR($D150="",$D150&lt;1),"",CJ150+(変化量!BR147-変化量!BQ147))</f>
        <v/>
      </c>
      <c r="CL150" s="30" t="str">
        <f>IF(OR($D150="",$D150&lt;1),"",CK150+(変化量!BS147-変化量!BR147))</f>
        <v/>
      </c>
      <c r="CM150" s="30" t="str">
        <f>IF(OR($D150="",$D150&lt;1),"",CL150+(変化量!BT147-変化量!BS147))</f>
        <v/>
      </c>
      <c r="CN150" s="30" t="str">
        <f>IF(OR($D150="",$D150&lt;1),"",CM150+(変化量!BU147-変化量!BT147))</f>
        <v/>
      </c>
      <c r="CO150" s="30" t="str">
        <f>IF(OR($D150="",$D150&lt;1),"",CN150+(変化量!BV147-変化量!BU147))</f>
        <v/>
      </c>
      <c r="CP150" s="30" t="str">
        <f>IF(OR($D150="",$D150&lt;1),"",CO150+(変化量!BW147-変化量!BV147))</f>
        <v/>
      </c>
      <c r="CQ150" s="30" t="str">
        <f>IF(OR($D150="",$D150&lt;1),"",CP150+(変化量!BX147-変化量!BW147))</f>
        <v/>
      </c>
      <c r="CR150" s="30" t="str">
        <f>IF(OR($D150="",$D150&lt;1),"",CQ150+(変化量!BY147-変化量!BX147))</f>
        <v/>
      </c>
    </row>
    <row r="151" spans="1:96" x14ac:dyDescent="0.15">
      <c r="A151" s="30">
        <f>入力シート!B145</f>
        <v>134</v>
      </c>
      <c r="B151" s="30">
        <f>入力シート!C145</f>
        <v>0</v>
      </c>
      <c r="C151" s="30">
        <f>入力シート!D145</f>
        <v>0</v>
      </c>
      <c r="D151" s="30">
        <f>入力シート!E145</f>
        <v>0</v>
      </c>
      <c r="E151" s="30">
        <f>入力シート!F145</f>
        <v>0</v>
      </c>
      <c r="F151" s="30">
        <f t="shared" si="45"/>
        <v>0</v>
      </c>
      <c r="G151" s="30" t="str">
        <f t="shared" si="51"/>
        <v/>
      </c>
      <c r="H151" s="30" t="str">
        <f t="shared" si="63"/>
        <v/>
      </c>
      <c r="I151" s="30" t="str">
        <f t="shared" si="47"/>
        <v/>
      </c>
      <c r="J151" s="9" t="str">
        <f t="shared" si="60"/>
        <v/>
      </c>
      <c r="K151" s="30" t="str">
        <f t="shared" si="44"/>
        <v/>
      </c>
      <c r="L151" s="30" t="str">
        <f t="shared" si="48"/>
        <v/>
      </c>
      <c r="M151" s="30" t="str">
        <f t="shared" si="52"/>
        <v/>
      </c>
      <c r="N151" s="30" t="str">
        <f t="shared" si="53"/>
        <v/>
      </c>
      <c r="O151" s="9" t="str">
        <f t="shared" si="54"/>
        <v/>
      </c>
      <c r="P151" s="9">
        <f t="shared" si="55"/>
        <v>38</v>
      </c>
      <c r="Q151" s="9" t="str">
        <f t="shared" si="46"/>
        <v/>
      </c>
      <c r="R151" s="57">
        <v>134</v>
      </c>
      <c r="S151" s="53">
        <f t="shared" si="56"/>
        <v>0</v>
      </c>
      <c r="T151" s="53">
        <f t="shared" si="57"/>
        <v>0</v>
      </c>
      <c r="U151" s="53" t="str">
        <f t="shared" si="64"/>
        <v/>
      </c>
      <c r="V151" s="58" t="str">
        <f t="shared" si="49"/>
        <v/>
      </c>
      <c r="W151" s="53">
        <v>134</v>
      </c>
      <c r="X151" s="53" t="str">
        <f t="shared" si="50"/>
        <v/>
      </c>
      <c r="Y151" s="9">
        <f t="shared" si="58"/>
        <v>0</v>
      </c>
      <c r="Z151" s="9" t="str">
        <f t="shared" si="59"/>
        <v/>
      </c>
      <c r="AA151" s="9" t="str">
        <f t="shared" si="61"/>
        <v/>
      </c>
      <c r="AB151" s="9" t="str">
        <f t="shared" si="62"/>
        <v/>
      </c>
      <c r="AC151" s="53"/>
      <c r="AE151" s="30" t="str">
        <f>IF(OR($D151="",$D151&lt;1),"",変化量!$J148+変化量!L148)</f>
        <v/>
      </c>
      <c r="AF151" s="30" t="str">
        <f>IF(OR($D151="",$D151&lt;1),"",AE151+(変化量!M148-変化量!L148))</f>
        <v/>
      </c>
      <c r="AG151" s="30" t="str">
        <f>IF(OR($D151="",$D151&lt;1),"",AF151+(変化量!N148-変化量!M148))</f>
        <v/>
      </c>
      <c r="AH151" s="30" t="str">
        <f>IF(OR($D151="",$D151&lt;1),"",AG151+(変化量!O148-変化量!N148))</f>
        <v/>
      </c>
      <c r="AI151" s="30" t="str">
        <f>IF(OR($D151="",$D151&lt;1),"",AH151+(変化量!P148-変化量!O148))</f>
        <v/>
      </c>
      <c r="AJ151" s="30" t="str">
        <f>IF(OR($D151="",$D151&lt;1),"",AI151+(変化量!Q148-変化量!P148))</f>
        <v/>
      </c>
      <c r="AK151" s="30" t="str">
        <f>IF(OR($D151="",$D151&lt;1),"",AJ151+(変化量!R148-変化量!Q148))</f>
        <v/>
      </c>
      <c r="AL151" s="30" t="str">
        <f>IF(OR($D151="",$D151&lt;1),"",AK151+(変化量!S148-変化量!R148))</f>
        <v/>
      </c>
      <c r="AM151" s="30" t="str">
        <f>IF(OR($D151="",$D151&lt;1),"",AL151+(変化量!T148-変化量!S148))</f>
        <v/>
      </c>
      <c r="AN151" s="30" t="str">
        <f>IF(OR($D151="",$D151&lt;1),"",AM151+(変化量!U148-変化量!T148))</f>
        <v/>
      </c>
      <c r="AO151" s="30" t="str">
        <f>IF(OR($D151="",$D151&lt;1),"",AN151+(変化量!V148-変化量!U148))</f>
        <v/>
      </c>
      <c r="AP151" s="30" t="str">
        <f>IF(OR($D151="",$D151&lt;1),"",AO151+(変化量!W148-変化量!V148))</f>
        <v/>
      </c>
      <c r="AQ151" s="30" t="str">
        <f>IF(OR($D151="",$D151&lt;1),"",AP151+(変化量!X148-変化量!W148))</f>
        <v/>
      </c>
      <c r="AR151" s="30" t="str">
        <f>IF(OR($D151="",$D151&lt;1),"",AQ151+(変化量!Y148-変化量!X148))</f>
        <v/>
      </c>
      <c r="AS151" s="30" t="str">
        <f>IF(OR($D151="",$D151&lt;1),"",AR151+(変化量!Z148-変化量!Y148))</f>
        <v/>
      </c>
      <c r="AT151" s="30" t="str">
        <f>IF(OR($D151="",$D151&lt;1),"",AS151+(変化量!AA148-変化量!Z148))</f>
        <v/>
      </c>
      <c r="AU151" s="30" t="str">
        <f>IF(OR($D151="",$D151&lt;1),"",AT151+(変化量!AB148-変化量!AA148))</f>
        <v/>
      </c>
      <c r="AV151" s="30" t="str">
        <f>IF(OR($D151="",$D151&lt;1),"",AU151+(変化量!AC148-変化量!AB148))</f>
        <v/>
      </c>
      <c r="AW151" s="30" t="str">
        <f>IF(OR($D151="",$D151&lt;1),"",AV151+(変化量!AD148-変化量!AC148))</f>
        <v/>
      </c>
      <c r="AX151" s="30" t="str">
        <f>IF(OR($D151="",$D151&lt;1),"",AW151+(変化量!AE148-変化量!AD148))</f>
        <v/>
      </c>
      <c r="AY151" s="30" t="str">
        <f>IF(OR($D151="",$D151&lt;1),"",AX151+(変化量!AF148-変化量!AE148))</f>
        <v/>
      </c>
      <c r="AZ151" s="30" t="str">
        <f>IF(OR($D151="",$D151&lt;1),"",AY151+(変化量!AG148-変化量!AF148))</f>
        <v/>
      </c>
      <c r="BA151" s="30" t="str">
        <f>IF(OR($D151="",$D151&lt;1),"",AZ151+(変化量!AH148-変化量!AG148))</f>
        <v/>
      </c>
      <c r="BB151" s="30" t="str">
        <f>IF(OR($D151="",$D151&lt;1),"",BA151+(変化量!AI148-変化量!AH148))</f>
        <v/>
      </c>
      <c r="BC151" s="30" t="str">
        <f>IF(OR($D151="",$D151&lt;1),"",BB151+(変化量!AJ148-変化量!AI148))</f>
        <v/>
      </c>
      <c r="BD151" s="30" t="str">
        <f>IF(OR($D151="",$D151&lt;1),"",BC151+(変化量!AK148-変化量!AJ148))</f>
        <v/>
      </c>
      <c r="BE151" s="30" t="str">
        <f>IF(OR($D151="",$D151&lt;1),"",BD151+(変化量!AL148-変化量!AK148))</f>
        <v/>
      </c>
      <c r="BF151" s="30" t="str">
        <f>IF(OR($D151="",$D151&lt;1),"",BE151+(変化量!AM148-変化量!AL148))</f>
        <v/>
      </c>
      <c r="BG151" s="30" t="str">
        <f>IF(OR($D151="",$D151&lt;1),"",BF151+(変化量!AN148-変化量!AM148))</f>
        <v/>
      </c>
      <c r="BH151" s="30" t="str">
        <f>IF(OR($D151="",$D151&lt;1),"",BG151+(変化量!AO148-変化量!AN148))</f>
        <v/>
      </c>
      <c r="BI151" s="30" t="str">
        <f>IF(OR($D151="",$D151&lt;1),"",BH151+(変化量!AP148-変化量!AO148))</f>
        <v/>
      </c>
      <c r="BJ151" s="30" t="str">
        <f>IF(OR($D151="",$D151&lt;1),"",BI151+(変化量!AQ148-変化量!AP148))</f>
        <v/>
      </c>
      <c r="BK151" s="30" t="str">
        <f>IF(OR($D151="",$D151&lt;1),"",BJ151+(変化量!AR148-変化量!AQ148))</f>
        <v/>
      </c>
      <c r="BL151" s="30" t="str">
        <f>IF(OR($D151="",$D151&lt;1),"",BK151+(変化量!AS148-変化量!AR148))</f>
        <v/>
      </c>
      <c r="BM151" s="30" t="str">
        <f>IF(OR($D151="",$D151&lt;1),"",BL151+(変化量!AT148-変化量!AS148))</f>
        <v/>
      </c>
      <c r="BN151" s="30" t="str">
        <f>IF(OR($D151="",$D151&lt;1),"",BM151+(変化量!AU148-変化量!AT148))</f>
        <v/>
      </c>
      <c r="BO151" s="30" t="str">
        <f>IF(OR($D151="",$D151&lt;1),"",BN151+(変化量!AV148-変化量!AU148))</f>
        <v/>
      </c>
      <c r="BP151" s="30" t="str">
        <f>IF(OR($D151="",$D151&lt;1),"",BO151+(変化量!AW148-変化量!AV148))</f>
        <v/>
      </c>
      <c r="BQ151" s="30" t="str">
        <f>IF(OR($D151="",$D151&lt;1),"",BP151+(変化量!AX148-変化量!AW148))</f>
        <v/>
      </c>
      <c r="BR151" s="30" t="str">
        <f>IF(OR($D151="",$D151&lt;1),"",BQ151+(変化量!AY148-変化量!AX148))</f>
        <v/>
      </c>
      <c r="BS151" s="30" t="str">
        <f>IF(OR($D151="",$D151&lt;1),"",BR151+(変化量!AZ148-変化量!AY148))</f>
        <v/>
      </c>
      <c r="BT151" s="30" t="str">
        <f>IF(OR($D151="",$D151&lt;1),"",BS151+(変化量!BA148-変化量!AZ148))</f>
        <v/>
      </c>
      <c r="BU151" s="30" t="str">
        <f>IF(OR($D151="",$D151&lt;1),"",BT151+(変化量!BB148-変化量!BA148))</f>
        <v/>
      </c>
      <c r="BV151" s="30" t="str">
        <f>IF(OR($D151="",$D151&lt;1),"",BU151+(変化量!BC148-変化量!BB148))</f>
        <v/>
      </c>
      <c r="BW151" s="30" t="str">
        <f>IF(OR($D151="",$D151&lt;1),"",BV151+(変化量!BD148-変化量!BC148))</f>
        <v/>
      </c>
      <c r="BX151" s="30" t="str">
        <f>IF(OR($D151="",$D151&lt;1),"",BW151+(変化量!BE148-変化量!BD148))</f>
        <v/>
      </c>
      <c r="BY151" s="30" t="str">
        <f>IF(OR($D151="",$D151&lt;1),"",BX151+(変化量!BF148-変化量!BE148))</f>
        <v/>
      </c>
      <c r="BZ151" s="30" t="str">
        <f>IF(OR($D151="",$D151&lt;1),"",BY151+(変化量!BG148-変化量!BF148))</f>
        <v/>
      </c>
      <c r="CA151" s="30" t="str">
        <f>IF(OR($D151="",$D151&lt;1),"",BZ151+(変化量!BH148-変化量!BG148))</f>
        <v/>
      </c>
      <c r="CB151" s="30" t="str">
        <f>IF(OR($D151="",$D151&lt;1),"",CA151+(変化量!BI148-変化量!BH148))</f>
        <v/>
      </c>
      <c r="CC151" s="30" t="str">
        <f>IF(OR($D151="",$D151&lt;1),"",CB151+(変化量!BJ148-変化量!BI148))</f>
        <v/>
      </c>
      <c r="CD151" s="30" t="str">
        <f>IF(OR($D151="",$D151&lt;1),"",CC151+(変化量!BK148-変化量!BJ148))</f>
        <v/>
      </c>
      <c r="CE151" s="30" t="str">
        <f>IF(OR($D151="",$D151&lt;1),"",CD151+(変化量!BL148-変化量!BK148))</f>
        <v/>
      </c>
      <c r="CF151" s="30" t="str">
        <f>IF(OR($D151="",$D151&lt;1),"",CE151+(変化量!BM148-変化量!BL148))</f>
        <v/>
      </c>
      <c r="CG151" s="30" t="str">
        <f>IF(OR($D151="",$D151&lt;1),"",CF151+(変化量!BN148-変化量!BM148))</f>
        <v/>
      </c>
      <c r="CH151" s="30" t="str">
        <f>IF(OR($D151="",$D151&lt;1),"",CG151+(変化量!BO148-変化量!BN148))</f>
        <v/>
      </c>
      <c r="CI151" s="30" t="str">
        <f>IF(OR($D151="",$D151&lt;1),"",CH151+(変化量!BP148-変化量!BO148))</f>
        <v/>
      </c>
      <c r="CJ151" s="30" t="str">
        <f>IF(OR($D151="",$D151&lt;1),"",CI151+(変化量!BQ148-変化量!BP148))</f>
        <v/>
      </c>
      <c r="CK151" s="30" t="str">
        <f>IF(OR($D151="",$D151&lt;1),"",CJ151+(変化量!BR148-変化量!BQ148))</f>
        <v/>
      </c>
      <c r="CL151" s="30" t="str">
        <f>IF(OR($D151="",$D151&lt;1),"",CK151+(変化量!BS148-変化量!BR148))</f>
        <v/>
      </c>
      <c r="CM151" s="30" t="str">
        <f>IF(OR($D151="",$D151&lt;1),"",CL151+(変化量!BT148-変化量!BS148))</f>
        <v/>
      </c>
      <c r="CN151" s="30" t="str">
        <f>IF(OR($D151="",$D151&lt;1),"",CM151+(変化量!BU148-変化量!BT148))</f>
        <v/>
      </c>
      <c r="CO151" s="30" t="str">
        <f>IF(OR($D151="",$D151&lt;1),"",CN151+(変化量!BV148-変化量!BU148))</f>
        <v/>
      </c>
      <c r="CP151" s="30" t="str">
        <f>IF(OR($D151="",$D151&lt;1),"",CO151+(変化量!BW148-変化量!BV148))</f>
        <v/>
      </c>
      <c r="CQ151" s="30" t="str">
        <f>IF(OR($D151="",$D151&lt;1),"",CP151+(変化量!BX148-変化量!BW148))</f>
        <v/>
      </c>
      <c r="CR151" s="30" t="str">
        <f>IF(OR($D151="",$D151&lt;1),"",CQ151+(変化量!BY148-変化量!BX148))</f>
        <v/>
      </c>
    </row>
    <row r="152" spans="1:96" x14ac:dyDescent="0.15">
      <c r="A152" s="30">
        <f>入力シート!B146</f>
        <v>135</v>
      </c>
      <c r="B152" s="30">
        <f>入力シート!C146</f>
        <v>0</v>
      </c>
      <c r="C152" s="30">
        <f>入力シート!D146</f>
        <v>0</v>
      </c>
      <c r="D152" s="30">
        <f>入力シート!E146</f>
        <v>0</v>
      </c>
      <c r="E152" s="30">
        <f>入力シート!F146</f>
        <v>0</v>
      </c>
      <c r="F152" s="30">
        <f t="shared" si="45"/>
        <v>0</v>
      </c>
      <c r="G152" s="30" t="str">
        <f t="shared" si="51"/>
        <v/>
      </c>
      <c r="H152" s="30" t="str">
        <f t="shared" si="63"/>
        <v/>
      </c>
      <c r="I152" s="30" t="str">
        <f t="shared" si="47"/>
        <v/>
      </c>
      <c r="J152" s="9" t="str">
        <f t="shared" si="60"/>
        <v/>
      </c>
      <c r="K152" s="30" t="str">
        <f t="shared" si="44"/>
        <v/>
      </c>
      <c r="L152" s="30" t="str">
        <f t="shared" si="48"/>
        <v/>
      </c>
      <c r="M152" s="30" t="str">
        <f t="shared" si="52"/>
        <v/>
      </c>
      <c r="N152" s="30" t="str">
        <f t="shared" si="53"/>
        <v/>
      </c>
      <c r="O152" s="9" t="str">
        <f t="shared" si="54"/>
        <v/>
      </c>
      <c r="P152" s="9">
        <f t="shared" si="55"/>
        <v>38</v>
      </c>
      <c r="Q152" s="9" t="str">
        <f t="shared" si="46"/>
        <v/>
      </c>
      <c r="R152" s="57">
        <v>135</v>
      </c>
      <c r="S152" s="53">
        <f t="shared" si="56"/>
        <v>0</v>
      </c>
      <c r="T152" s="53">
        <f t="shared" si="57"/>
        <v>0</v>
      </c>
      <c r="U152" s="53" t="str">
        <f t="shared" si="64"/>
        <v/>
      </c>
      <c r="V152" s="58" t="str">
        <f t="shared" si="49"/>
        <v/>
      </c>
      <c r="W152" s="53">
        <v>135</v>
      </c>
      <c r="X152" s="53" t="str">
        <f t="shared" si="50"/>
        <v/>
      </c>
      <c r="Y152" s="9">
        <f t="shared" si="58"/>
        <v>0</v>
      </c>
      <c r="Z152" s="9" t="str">
        <f t="shared" si="59"/>
        <v/>
      </c>
      <c r="AA152" s="9" t="str">
        <f t="shared" si="61"/>
        <v/>
      </c>
      <c r="AB152" s="9" t="str">
        <f t="shared" si="62"/>
        <v/>
      </c>
      <c r="AC152" s="53"/>
      <c r="AE152" s="30" t="str">
        <f>IF(OR($D152="",$D152&lt;1),"",変化量!$J149+変化量!L149)</f>
        <v/>
      </c>
      <c r="AF152" s="30" t="str">
        <f>IF(OR($D152="",$D152&lt;1),"",AE152+(変化量!M149-変化量!L149))</f>
        <v/>
      </c>
      <c r="AG152" s="30" t="str">
        <f>IF(OR($D152="",$D152&lt;1),"",AF152+(変化量!N149-変化量!M149))</f>
        <v/>
      </c>
      <c r="AH152" s="30" t="str">
        <f>IF(OR($D152="",$D152&lt;1),"",AG152+(変化量!O149-変化量!N149))</f>
        <v/>
      </c>
      <c r="AI152" s="30" t="str">
        <f>IF(OR($D152="",$D152&lt;1),"",AH152+(変化量!P149-変化量!O149))</f>
        <v/>
      </c>
      <c r="AJ152" s="30" t="str">
        <f>IF(OR($D152="",$D152&lt;1),"",AI152+(変化量!Q149-変化量!P149))</f>
        <v/>
      </c>
      <c r="AK152" s="30" t="str">
        <f>IF(OR($D152="",$D152&lt;1),"",AJ152+(変化量!R149-変化量!Q149))</f>
        <v/>
      </c>
      <c r="AL152" s="30" t="str">
        <f>IF(OR($D152="",$D152&lt;1),"",AK152+(変化量!S149-変化量!R149))</f>
        <v/>
      </c>
      <c r="AM152" s="30" t="str">
        <f>IF(OR($D152="",$D152&lt;1),"",AL152+(変化量!T149-変化量!S149))</f>
        <v/>
      </c>
      <c r="AN152" s="30" t="str">
        <f>IF(OR($D152="",$D152&lt;1),"",AM152+(変化量!U149-変化量!T149))</f>
        <v/>
      </c>
      <c r="AO152" s="30" t="str">
        <f>IF(OR($D152="",$D152&lt;1),"",AN152+(変化量!V149-変化量!U149))</f>
        <v/>
      </c>
      <c r="AP152" s="30" t="str">
        <f>IF(OR($D152="",$D152&lt;1),"",AO152+(変化量!W149-変化量!V149))</f>
        <v/>
      </c>
      <c r="AQ152" s="30" t="str">
        <f>IF(OR($D152="",$D152&lt;1),"",AP152+(変化量!X149-変化量!W149))</f>
        <v/>
      </c>
      <c r="AR152" s="30" t="str">
        <f>IF(OR($D152="",$D152&lt;1),"",AQ152+(変化量!Y149-変化量!X149))</f>
        <v/>
      </c>
      <c r="AS152" s="30" t="str">
        <f>IF(OR($D152="",$D152&lt;1),"",AR152+(変化量!Z149-変化量!Y149))</f>
        <v/>
      </c>
      <c r="AT152" s="30" t="str">
        <f>IF(OR($D152="",$D152&lt;1),"",AS152+(変化量!AA149-変化量!Z149))</f>
        <v/>
      </c>
      <c r="AU152" s="30" t="str">
        <f>IF(OR($D152="",$D152&lt;1),"",AT152+(変化量!AB149-変化量!AA149))</f>
        <v/>
      </c>
      <c r="AV152" s="30" t="str">
        <f>IF(OR($D152="",$D152&lt;1),"",AU152+(変化量!AC149-変化量!AB149))</f>
        <v/>
      </c>
      <c r="AW152" s="30" t="str">
        <f>IF(OR($D152="",$D152&lt;1),"",AV152+(変化量!AD149-変化量!AC149))</f>
        <v/>
      </c>
      <c r="AX152" s="30" t="str">
        <f>IF(OR($D152="",$D152&lt;1),"",AW152+(変化量!AE149-変化量!AD149))</f>
        <v/>
      </c>
      <c r="AY152" s="30" t="str">
        <f>IF(OR($D152="",$D152&lt;1),"",AX152+(変化量!AF149-変化量!AE149))</f>
        <v/>
      </c>
      <c r="AZ152" s="30" t="str">
        <f>IF(OR($D152="",$D152&lt;1),"",AY152+(変化量!AG149-変化量!AF149))</f>
        <v/>
      </c>
      <c r="BA152" s="30" t="str">
        <f>IF(OR($D152="",$D152&lt;1),"",AZ152+(変化量!AH149-変化量!AG149))</f>
        <v/>
      </c>
      <c r="BB152" s="30" t="str">
        <f>IF(OR($D152="",$D152&lt;1),"",BA152+(変化量!AI149-変化量!AH149))</f>
        <v/>
      </c>
      <c r="BC152" s="30" t="str">
        <f>IF(OR($D152="",$D152&lt;1),"",BB152+(変化量!AJ149-変化量!AI149))</f>
        <v/>
      </c>
      <c r="BD152" s="30" t="str">
        <f>IF(OR($D152="",$D152&lt;1),"",BC152+(変化量!AK149-変化量!AJ149))</f>
        <v/>
      </c>
      <c r="BE152" s="30" t="str">
        <f>IF(OR($D152="",$D152&lt;1),"",BD152+(変化量!AL149-変化量!AK149))</f>
        <v/>
      </c>
      <c r="BF152" s="30" t="str">
        <f>IF(OR($D152="",$D152&lt;1),"",BE152+(変化量!AM149-変化量!AL149))</f>
        <v/>
      </c>
      <c r="BG152" s="30" t="str">
        <f>IF(OR($D152="",$D152&lt;1),"",BF152+(変化量!AN149-変化量!AM149))</f>
        <v/>
      </c>
      <c r="BH152" s="30" t="str">
        <f>IF(OR($D152="",$D152&lt;1),"",BG152+(変化量!AO149-変化量!AN149))</f>
        <v/>
      </c>
      <c r="BI152" s="30" t="str">
        <f>IF(OR($D152="",$D152&lt;1),"",BH152+(変化量!AP149-変化量!AO149))</f>
        <v/>
      </c>
      <c r="BJ152" s="30" t="str">
        <f>IF(OR($D152="",$D152&lt;1),"",BI152+(変化量!AQ149-変化量!AP149))</f>
        <v/>
      </c>
      <c r="BK152" s="30" t="str">
        <f>IF(OR($D152="",$D152&lt;1),"",BJ152+(変化量!AR149-変化量!AQ149))</f>
        <v/>
      </c>
      <c r="BL152" s="30" t="str">
        <f>IF(OR($D152="",$D152&lt;1),"",BK152+(変化量!AS149-変化量!AR149))</f>
        <v/>
      </c>
      <c r="BM152" s="30" t="str">
        <f>IF(OR($D152="",$D152&lt;1),"",BL152+(変化量!AT149-変化量!AS149))</f>
        <v/>
      </c>
      <c r="BN152" s="30" t="str">
        <f>IF(OR($D152="",$D152&lt;1),"",BM152+(変化量!AU149-変化量!AT149))</f>
        <v/>
      </c>
      <c r="BO152" s="30" t="str">
        <f>IF(OR($D152="",$D152&lt;1),"",BN152+(変化量!AV149-変化量!AU149))</f>
        <v/>
      </c>
      <c r="BP152" s="30" t="str">
        <f>IF(OR($D152="",$D152&lt;1),"",BO152+(変化量!AW149-変化量!AV149))</f>
        <v/>
      </c>
      <c r="BQ152" s="30" t="str">
        <f>IF(OR($D152="",$D152&lt;1),"",BP152+(変化量!AX149-変化量!AW149))</f>
        <v/>
      </c>
      <c r="BR152" s="30" t="str">
        <f>IF(OR($D152="",$D152&lt;1),"",BQ152+(変化量!AY149-変化量!AX149))</f>
        <v/>
      </c>
      <c r="BS152" s="30" t="str">
        <f>IF(OR($D152="",$D152&lt;1),"",BR152+(変化量!AZ149-変化量!AY149))</f>
        <v/>
      </c>
      <c r="BT152" s="30" t="str">
        <f>IF(OR($D152="",$D152&lt;1),"",BS152+(変化量!BA149-変化量!AZ149))</f>
        <v/>
      </c>
      <c r="BU152" s="30" t="str">
        <f>IF(OR($D152="",$D152&lt;1),"",BT152+(変化量!BB149-変化量!BA149))</f>
        <v/>
      </c>
      <c r="BV152" s="30" t="str">
        <f>IF(OR($D152="",$D152&lt;1),"",BU152+(変化量!BC149-変化量!BB149))</f>
        <v/>
      </c>
      <c r="BW152" s="30" t="str">
        <f>IF(OR($D152="",$D152&lt;1),"",BV152+(変化量!BD149-変化量!BC149))</f>
        <v/>
      </c>
      <c r="BX152" s="30" t="str">
        <f>IF(OR($D152="",$D152&lt;1),"",BW152+(変化量!BE149-変化量!BD149))</f>
        <v/>
      </c>
      <c r="BY152" s="30" t="str">
        <f>IF(OR($D152="",$D152&lt;1),"",BX152+(変化量!BF149-変化量!BE149))</f>
        <v/>
      </c>
      <c r="BZ152" s="30" t="str">
        <f>IF(OR($D152="",$D152&lt;1),"",BY152+(変化量!BG149-変化量!BF149))</f>
        <v/>
      </c>
      <c r="CA152" s="30" t="str">
        <f>IF(OR($D152="",$D152&lt;1),"",BZ152+(変化量!BH149-変化量!BG149))</f>
        <v/>
      </c>
      <c r="CB152" s="30" t="str">
        <f>IF(OR($D152="",$D152&lt;1),"",CA152+(変化量!BI149-変化量!BH149))</f>
        <v/>
      </c>
      <c r="CC152" s="30" t="str">
        <f>IF(OR($D152="",$D152&lt;1),"",CB152+(変化量!BJ149-変化量!BI149))</f>
        <v/>
      </c>
      <c r="CD152" s="30" t="str">
        <f>IF(OR($D152="",$D152&lt;1),"",CC152+(変化量!BK149-変化量!BJ149))</f>
        <v/>
      </c>
      <c r="CE152" s="30" t="str">
        <f>IF(OR($D152="",$D152&lt;1),"",CD152+(変化量!BL149-変化量!BK149))</f>
        <v/>
      </c>
      <c r="CF152" s="30" t="str">
        <f>IF(OR($D152="",$D152&lt;1),"",CE152+(変化量!BM149-変化量!BL149))</f>
        <v/>
      </c>
      <c r="CG152" s="30" t="str">
        <f>IF(OR($D152="",$D152&lt;1),"",CF152+(変化量!BN149-変化量!BM149))</f>
        <v/>
      </c>
      <c r="CH152" s="30" t="str">
        <f>IF(OR($D152="",$D152&lt;1),"",CG152+(変化量!BO149-変化量!BN149))</f>
        <v/>
      </c>
      <c r="CI152" s="30" t="str">
        <f>IF(OR($D152="",$D152&lt;1),"",CH152+(変化量!BP149-変化量!BO149))</f>
        <v/>
      </c>
      <c r="CJ152" s="30" t="str">
        <f>IF(OR($D152="",$D152&lt;1),"",CI152+(変化量!BQ149-変化量!BP149))</f>
        <v/>
      </c>
      <c r="CK152" s="30" t="str">
        <f>IF(OR($D152="",$D152&lt;1),"",CJ152+(変化量!BR149-変化量!BQ149))</f>
        <v/>
      </c>
      <c r="CL152" s="30" t="str">
        <f>IF(OR($D152="",$D152&lt;1),"",CK152+(変化量!BS149-変化量!BR149))</f>
        <v/>
      </c>
      <c r="CM152" s="30" t="str">
        <f>IF(OR($D152="",$D152&lt;1),"",CL152+(変化量!BT149-変化量!BS149))</f>
        <v/>
      </c>
      <c r="CN152" s="30" t="str">
        <f>IF(OR($D152="",$D152&lt;1),"",CM152+(変化量!BU149-変化量!BT149))</f>
        <v/>
      </c>
      <c r="CO152" s="30" t="str">
        <f>IF(OR($D152="",$D152&lt;1),"",CN152+(変化量!BV149-変化量!BU149))</f>
        <v/>
      </c>
      <c r="CP152" s="30" t="str">
        <f>IF(OR($D152="",$D152&lt;1),"",CO152+(変化量!BW149-変化量!BV149))</f>
        <v/>
      </c>
      <c r="CQ152" s="30" t="str">
        <f>IF(OR($D152="",$D152&lt;1),"",CP152+(変化量!BX149-変化量!BW149))</f>
        <v/>
      </c>
      <c r="CR152" s="30" t="str">
        <f>IF(OR($D152="",$D152&lt;1),"",CQ152+(変化量!BY149-変化量!BX149))</f>
        <v/>
      </c>
    </row>
    <row r="153" spans="1:96" x14ac:dyDescent="0.15">
      <c r="A153" s="30">
        <f>入力シート!B147</f>
        <v>136</v>
      </c>
      <c r="B153" s="30">
        <f>入力シート!C147</f>
        <v>0</v>
      </c>
      <c r="C153" s="30">
        <f>入力シート!D147</f>
        <v>0</v>
      </c>
      <c r="D153" s="30">
        <f>入力シート!E147</f>
        <v>0</v>
      </c>
      <c r="E153" s="30">
        <f>入力シート!F147</f>
        <v>0</v>
      </c>
      <c r="F153" s="30">
        <f t="shared" si="45"/>
        <v>0</v>
      </c>
      <c r="G153" s="30" t="str">
        <f t="shared" si="51"/>
        <v/>
      </c>
      <c r="H153" s="30" t="str">
        <f t="shared" si="63"/>
        <v/>
      </c>
      <c r="I153" s="30" t="str">
        <f t="shared" si="47"/>
        <v/>
      </c>
      <c r="J153" s="9" t="str">
        <f t="shared" si="60"/>
        <v/>
      </c>
      <c r="K153" s="30" t="str">
        <f t="shared" si="44"/>
        <v/>
      </c>
      <c r="L153" s="30" t="str">
        <f t="shared" si="48"/>
        <v/>
      </c>
      <c r="M153" s="30" t="str">
        <f t="shared" si="52"/>
        <v/>
      </c>
      <c r="N153" s="30" t="str">
        <f t="shared" si="53"/>
        <v/>
      </c>
      <c r="O153" s="9" t="str">
        <f t="shared" si="54"/>
        <v/>
      </c>
      <c r="P153" s="9">
        <f t="shared" si="55"/>
        <v>38</v>
      </c>
      <c r="Q153" s="9" t="str">
        <f t="shared" si="46"/>
        <v/>
      </c>
      <c r="R153" s="57">
        <v>136</v>
      </c>
      <c r="S153" s="53">
        <f t="shared" si="56"/>
        <v>0</v>
      </c>
      <c r="T153" s="53">
        <f t="shared" si="57"/>
        <v>0</v>
      </c>
      <c r="U153" s="53" t="str">
        <f t="shared" si="64"/>
        <v/>
      </c>
      <c r="V153" s="58" t="str">
        <f t="shared" si="49"/>
        <v/>
      </c>
      <c r="W153" s="53">
        <v>136</v>
      </c>
      <c r="X153" s="53" t="str">
        <f t="shared" si="50"/>
        <v/>
      </c>
      <c r="Y153" s="9">
        <f t="shared" si="58"/>
        <v>0</v>
      </c>
      <c r="Z153" s="9" t="str">
        <f t="shared" si="59"/>
        <v/>
      </c>
      <c r="AA153" s="9" t="str">
        <f t="shared" si="61"/>
        <v/>
      </c>
      <c r="AB153" s="9" t="str">
        <f t="shared" si="62"/>
        <v/>
      </c>
      <c r="AC153" s="53"/>
      <c r="AE153" s="30" t="str">
        <f>IF(OR($D153="",$D153&lt;1),"",変化量!$J150+変化量!L150)</f>
        <v/>
      </c>
      <c r="AF153" s="30" t="str">
        <f>IF(OR($D153="",$D153&lt;1),"",AE153+(変化量!M150-変化量!L150))</f>
        <v/>
      </c>
      <c r="AG153" s="30" t="str">
        <f>IF(OR($D153="",$D153&lt;1),"",AF153+(変化量!N150-変化量!M150))</f>
        <v/>
      </c>
      <c r="AH153" s="30" t="str">
        <f>IF(OR($D153="",$D153&lt;1),"",AG153+(変化量!O150-変化量!N150))</f>
        <v/>
      </c>
      <c r="AI153" s="30" t="str">
        <f>IF(OR($D153="",$D153&lt;1),"",AH153+(変化量!P150-変化量!O150))</f>
        <v/>
      </c>
      <c r="AJ153" s="30" t="str">
        <f>IF(OR($D153="",$D153&lt;1),"",AI153+(変化量!Q150-変化量!P150))</f>
        <v/>
      </c>
      <c r="AK153" s="30" t="str">
        <f>IF(OR($D153="",$D153&lt;1),"",AJ153+(変化量!R150-変化量!Q150))</f>
        <v/>
      </c>
      <c r="AL153" s="30" t="str">
        <f>IF(OR($D153="",$D153&lt;1),"",AK153+(変化量!S150-変化量!R150))</f>
        <v/>
      </c>
      <c r="AM153" s="30" t="str">
        <f>IF(OR($D153="",$D153&lt;1),"",AL153+(変化量!T150-変化量!S150))</f>
        <v/>
      </c>
      <c r="AN153" s="30" t="str">
        <f>IF(OR($D153="",$D153&lt;1),"",AM153+(変化量!U150-変化量!T150))</f>
        <v/>
      </c>
      <c r="AO153" s="30" t="str">
        <f>IF(OR($D153="",$D153&lt;1),"",AN153+(変化量!V150-変化量!U150))</f>
        <v/>
      </c>
      <c r="AP153" s="30" t="str">
        <f>IF(OR($D153="",$D153&lt;1),"",AO153+(変化量!W150-変化量!V150))</f>
        <v/>
      </c>
      <c r="AQ153" s="30" t="str">
        <f>IF(OR($D153="",$D153&lt;1),"",AP153+(変化量!X150-変化量!W150))</f>
        <v/>
      </c>
      <c r="AR153" s="30" t="str">
        <f>IF(OR($D153="",$D153&lt;1),"",AQ153+(変化量!Y150-変化量!X150))</f>
        <v/>
      </c>
      <c r="AS153" s="30" t="str">
        <f>IF(OR($D153="",$D153&lt;1),"",AR153+(変化量!Z150-変化量!Y150))</f>
        <v/>
      </c>
      <c r="AT153" s="30" t="str">
        <f>IF(OR($D153="",$D153&lt;1),"",AS153+(変化量!AA150-変化量!Z150))</f>
        <v/>
      </c>
      <c r="AU153" s="30" t="str">
        <f>IF(OR($D153="",$D153&lt;1),"",AT153+(変化量!AB150-変化量!AA150))</f>
        <v/>
      </c>
      <c r="AV153" s="30" t="str">
        <f>IF(OR($D153="",$D153&lt;1),"",AU153+(変化量!AC150-変化量!AB150))</f>
        <v/>
      </c>
      <c r="AW153" s="30" t="str">
        <f>IF(OR($D153="",$D153&lt;1),"",AV153+(変化量!AD150-変化量!AC150))</f>
        <v/>
      </c>
      <c r="AX153" s="30" t="str">
        <f>IF(OR($D153="",$D153&lt;1),"",AW153+(変化量!AE150-変化量!AD150))</f>
        <v/>
      </c>
      <c r="AY153" s="30" t="str">
        <f>IF(OR($D153="",$D153&lt;1),"",AX153+(変化量!AF150-変化量!AE150))</f>
        <v/>
      </c>
      <c r="AZ153" s="30" t="str">
        <f>IF(OR($D153="",$D153&lt;1),"",AY153+(変化量!AG150-変化量!AF150))</f>
        <v/>
      </c>
      <c r="BA153" s="30" t="str">
        <f>IF(OR($D153="",$D153&lt;1),"",AZ153+(変化量!AH150-変化量!AG150))</f>
        <v/>
      </c>
      <c r="BB153" s="30" t="str">
        <f>IF(OR($D153="",$D153&lt;1),"",BA153+(変化量!AI150-変化量!AH150))</f>
        <v/>
      </c>
      <c r="BC153" s="30" t="str">
        <f>IF(OR($D153="",$D153&lt;1),"",BB153+(変化量!AJ150-変化量!AI150))</f>
        <v/>
      </c>
      <c r="BD153" s="30" t="str">
        <f>IF(OR($D153="",$D153&lt;1),"",BC153+(変化量!AK150-変化量!AJ150))</f>
        <v/>
      </c>
      <c r="BE153" s="30" t="str">
        <f>IF(OR($D153="",$D153&lt;1),"",BD153+(変化量!AL150-変化量!AK150))</f>
        <v/>
      </c>
      <c r="BF153" s="30" t="str">
        <f>IF(OR($D153="",$D153&lt;1),"",BE153+(変化量!AM150-変化量!AL150))</f>
        <v/>
      </c>
      <c r="BG153" s="30" t="str">
        <f>IF(OR($D153="",$D153&lt;1),"",BF153+(変化量!AN150-変化量!AM150))</f>
        <v/>
      </c>
      <c r="BH153" s="30" t="str">
        <f>IF(OR($D153="",$D153&lt;1),"",BG153+(変化量!AO150-変化量!AN150))</f>
        <v/>
      </c>
      <c r="BI153" s="30" t="str">
        <f>IF(OR($D153="",$D153&lt;1),"",BH153+(変化量!AP150-変化量!AO150))</f>
        <v/>
      </c>
      <c r="BJ153" s="30" t="str">
        <f>IF(OR($D153="",$D153&lt;1),"",BI153+(変化量!AQ150-変化量!AP150))</f>
        <v/>
      </c>
      <c r="BK153" s="30" t="str">
        <f>IF(OR($D153="",$D153&lt;1),"",BJ153+(変化量!AR150-変化量!AQ150))</f>
        <v/>
      </c>
      <c r="BL153" s="30" t="str">
        <f>IF(OR($D153="",$D153&lt;1),"",BK153+(変化量!AS150-変化量!AR150))</f>
        <v/>
      </c>
      <c r="BM153" s="30" t="str">
        <f>IF(OR($D153="",$D153&lt;1),"",BL153+(変化量!AT150-変化量!AS150))</f>
        <v/>
      </c>
      <c r="BN153" s="30" t="str">
        <f>IF(OR($D153="",$D153&lt;1),"",BM153+(変化量!AU150-変化量!AT150))</f>
        <v/>
      </c>
      <c r="BO153" s="30" t="str">
        <f>IF(OR($D153="",$D153&lt;1),"",BN153+(変化量!AV150-変化量!AU150))</f>
        <v/>
      </c>
      <c r="BP153" s="30" t="str">
        <f>IF(OR($D153="",$D153&lt;1),"",BO153+(変化量!AW150-変化量!AV150))</f>
        <v/>
      </c>
      <c r="BQ153" s="30" t="str">
        <f>IF(OR($D153="",$D153&lt;1),"",BP153+(変化量!AX150-変化量!AW150))</f>
        <v/>
      </c>
      <c r="BR153" s="30" t="str">
        <f>IF(OR($D153="",$D153&lt;1),"",BQ153+(変化量!AY150-変化量!AX150))</f>
        <v/>
      </c>
      <c r="BS153" s="30" t="str">
        <f>IF(OR($D153="",$D153&lt;1),"",BR153+(変化量!AZ150-変化量!AY150))</f>
        <v/>
      </c>
      <c r="BT153" s="30" t="str">
        <f>IF(OR($D153="",$D153&lt;1),"",BS153+(変化量!BA150-変化量!AZ150))</f>
        <v/>
      </c>
      <c r="BU153" s="30" t="str">
        <f>IF(OR($D153="",$D153&lt;1),"",BT153+(変化量!BB150-変化量!BA150))</f>
        <v/>
      </c>
      <c r="BV153" s="30" t="str">
        <f>IF(OR($D153="",$D153&lt;1),"",BU153+(変化量!BC150-変化量!BB150))</f>
        <v/>
      </c>
      <c r="BW153" s="30" t="str">
        <f>IF(OR($D153="",$D153&lt;1),"",BV153+(変化量!BD150-変化量!BC150))</f>
        <v/>
      </c>
      <c r="BX153" s="30" t="str">
        <f>IF(OR($D153="",$D153&lt;1),"",BW153+(変化量!BE150-変化量!BD150))</f>
        <v/>
      </c>
      <c r="BY153" s="30" t="str">
        <f>IF(OR($D153="",$D153&lt;1),"",BX153+(変化量!BF150-変化量!BE150))</f>
        <v/>
      </c>
      <c r="BZ153" s="30" t="str">
        <f>IF(OR($D153="",$D153&lt;1),"",BY153+(変化量!BG150-変化量!BF150))</f>
        <v/>
      </c>
      <c r="CA153" s="30" t="str">
        <f>IF(OR($D153="",$D153&lt;1),"",BZ153+(変化量!BH150-変化量!BG150))</f>
        <v/>
      </c>
      <c r="CB153" s="30" t="str">
        <f>IF(OR($D153="",$D153&lt;1),"",CA153+(変化量!BI150-変化量!BH150))</f>
        <v/>
      </c>
      <c r="CC153" s="30" t="str">
        <f>IF(OR($D153="",$D153&lt;1),"",CB153+(変化量!BJ150-変化量!BI150))</f>
        <v/>
      </c>
      <c r="CD153" s="30" t="str">
        <f>IF(OR($D153="",$D153&lt;1),"",CC153+(変化量!BK150-変化量!BJ150))</f>
        <v/>
      </c>
      <c r="CE153" s="30" t="str">
        <f>IF(OR($D153="",$D153&lt;1),"",CD153+(変化量!BL150-変化量!BK150))</f>
        <v/>
      </c>
      <c r="CF153" s="30" t="str">
        <f>IF(OR($D153="",$D153&lt;1),"",CE153+(変化量!BM150-変化量!BL150))</f>
        <v/>
      </c>
      <c r="CG153" s="30" t="str">
        <f>IF(OR($D153="",$D153&lt;1),"",CF153+(変化量!BN150-変化量!BM150))</f>
        <v/>
      </c>
      <c r="CH153" s="30" t="str">
        <f>IF(OR($D153="",$D153&lt;1),"",CG153+(変化量!BO150-変化量!BN150))</f>
        <v/>
      </c>
      <c r="CI153" s="30" t="str">
        <f>IF(OR($D153="",$D153&lt;1),"",CH153+(変化量!BP150-変化量!BO150))</f>
        <v/>
      </c>
      <c r="CJ153" s="30" t="str">
        <f>IF(OR($D153="",$D153&lt;1),"",CI153+(変化量!BQ150-変化量!BP150))</f>
        <v/>
      </c>
      <c r="CK153" s="30" t="str">
        <f>IF(OR($D153="",$D153&lt;1),"",CJ153+(変化量!BR150-変化量!BQ150))</f>
        <v/>
      </c>
      <c r="CL153" s="30" t="str">
        <f>IF(OR($D153="",$D153&lt;1),"",CK153+(変化量!BS150-変化量!BR150))</f>
        <v/>
      </c>
      <c r="CM153" s="30" t="str">
        <f>IF(OR($D153="",$D153&lt;1),"",CL153+(変化量!BT150-変化量!BS150))</f>
        <v/>
      </c>
      <c r="CN153" s="30" t="str">
        <f>IF(OR($D153="",$D153&lt;1),"",CM153+(変化量!BU150-変化量!BT150))</f>
        <v/>
      </c>
      <c r="CO153" s="30" t="str">
        <f>IF(OR($D153="",$D153&lt;1),"",CN153+(変化量!BV150-変化量!BU150))</f>
        <v/>
      </c>
      <c r="CP153" s="30" t="str">
        <f>IF(OR($D153="",$D153&lt;1),"",CO153+(変化量!BW150-変化量!BV150))</f>
        <v/>
      </c>
      <c r="CQ153" s="30" t="str">
        <f>IF(OR($D153="",$D153&lt;1),"",CP153+(変化量!BX150-変化量!BW150))</f>
        <v/>
      </c>
      <c r="CR153" s="30" t="str">
        <f>IF(OR($D153="",$D153&lt;1),"",CQ153+(変化量!BY150-変化量!BX150))</f>
        <v/>
      </c>
    </row>
    <row r="154" spans="1:96" x14ac:dyDescent="0.15">
      <c r="A154" s="30">
        <f>入力シート!B148</f>
        <v>137</v>
      </c>
      <c r="B154" s="30">
        <f>入力シート!C148</f>
        <v>0</v>
      </c>
      <c r="C154" s="30">
        <f>入力シート!D148</f>
        <v>0</v>
      </c>
      <c r="D154" s="30">
        <f>入力シート!E148</f>
        <v>0</v>
      </c>
      <c r="E154" s="30">
        <f>入力シート!F148</f>
        <v>0</v>
      </c>
      <c r="F154" s="30">
        <f t="shared" si="45"/>
        <v>0</v>
      </c>
      <c r="G154" s="30" t="str">
        <f t="shared" si="51"/>
        <v/>
      </c>
      <c r="H154" s="30" t="str">
        <f t="shared" si="63"/>
        <v/>
      </c>
      <c r="I154" s="30" t="str">
        <f t="shared" si="47"/>
        <v/>
      </c>
      <c r="J154" s="9" t="str">
        <f t="shared" si="60"/>
        <v/>
      </c>
      <c r="K154" s="30" t="str">
        <f t="shared" si="44"/>
        <v/>
      </c>
      <c r="L154" s="30" t="str">
        <f t="shared" si="48"/>
        <v/>
      </c>
      <c r="M154" s="30" t="str">
        <f t="shared" si="52"/>
        <v/>
      </c>
      <c r="N154" s="30" t="str">
        <f t="shared" si="53"/>
        <v/>
      </c>
      <c r="O154" s="9" t="str">
        <f t="shared" si="54"/>
        <v/>
      </c>
      <c r="P154" s="9">
        <f t="shared" si="55"/>
        <v>38</v>
      </c>
      <c r="Q154" s="9" t="str">
        <f t="shared" si="46"/>
        <v/>
      </c>
      <c r="R154" s="57">
        <v>137</v>
      </c>
      <c r="S154" s="53">
        <f t="shared" si="56"/>
        <v>0</v>
      </c>
      <c r="T154" s="53">
        <f t="shared" si="57"/>
        <v>0</v>
      </c>
      <c r="U154" s="53" t="str">
        <f t="shared" si="64"/>
        <v/>
      </c>
      <c r="V154" s="58" t="str">
        <f t="shared" si="49"/>
        <v/>
      </c>
      <c r="W154" s="53">
        <v>137</v>
      </c>
      <c r="X154" s="53" t="str">
        <f t="shared" si="50"/>
        <v/>
      </c>
      <c r="Y154" s="9">
        <f t="shared" si="58"/>
        <v>0</v>
      </c>
      <c r="Z154" s="9" t="str">
        <f t="shared" si="59"/>
        <v/>
      </c>
      <c r="AA154" s="9" t="str">
        <f t="shared" si="61"/>
        <v/>
      </c>
      <c r="AB154" s="9" t="str">
        <f t="shared" si="62"/>
        <v/>
      </c>
      <c r="AC154" s="53"/>
      <c r="AE154" s="30" t="str">
        <f>IF(OR($D154="",$D154&lt;1),"",変化量!$J151+変化量!L151)</f>
        <v/>
      </c>
      <c r="AF154" s="30" t="str">
        <f>IF(OR($D154="",$D154&lt;1),"",AE154+(変化量!M151-変化量!L151))</f>
        <v/>
      </c>
      <c r="AG154" s="30" t="str">
        <f>IF(OR($D154="",$D154&lt;1),"",AF154+(変化量!N151-変化量!M151))</f>
        <v/>
      </c>
      <c r="AH154" s="30" t="str">
        <f>IF(OR($D154="",$D154&lt;1),"",AG154+(変化量!O151-変化量!N151))</f>
        <v/>
      </c>
      <c r="AI154" s="30" t="str">
        <f>IF(OR($D154="",$D154&lt;1),"",AH154+(変化量!P151-変化量!O151))</f>
        <v/>
      </c>
      <c r="AJ154" s="30" t="str">
        <f>IF(OR($D154="",$D154&lt;1),"",AI154+(変化量!Q151-変化量!P151))</f>
        <v/>
      </c>
      <c r="AK154" s="30" t="str">
        <f>IF(OR($D154="",$D154&lt;1),"",AJ154+(変化量!R151-変化量!Q151))</f>
        <v/>
      </c>
      <c r="AL154" s="30" t="str">
        <f>IF(OR($D154="",$D154&lt;1),"",AK154+(変化量!S151-変化量!R151))</f>
        <v/>
      </c>
      <c r="AM154" s="30" t="str">
        <f>IF(OR($D154="",$D154&lt;1),"",AL154+(変化量!T151-変化量!S151))</f>
        <v/>
      </c>
      <c r="AN154" s="30" t="str">
        <f>IF(OR($D154="",$D154&lt;1),"",AM154+(変化量!U151-変化量!T151))</f>
        <v/>
      </c>
      <c r="AO154" s="30" t="str">
        <f>IF(OR($D154="",$D154&lt;1),"",AN154+(変化量!V151-変化量!U151))</f>
        <v/>
      </c>
      <c r="AP154" s="30" t="str">
        <f>IF(OR($D154="",$D154&lt;1),"",AO154+(変化量!W151-変化量!V151))</f>
        <v/>
      </c>
      <c r="AQ154" s="30" t="str">
        <f>IF(OR($D154="",$D154&lt;1),"",AP154+(変化量!X151-変化量!W151))</f>
        <v/>
      </c>
      <c r="AR154" s="30" t="str">
        <f>IF(OR($D154="",$D154&lt;1),"",AQ154+(変化量!Y151-変化量!X151))</f>
        <v/>
      </c>
      <c r="AS154" s="30" t="str">
        <f>IF(OR($D154="",$D154&lt;1),"",AR154+(変化量!Z151-変化量!Y151))</f>
        <v/>
      </c>
      <c r="AT154" s="30" t="str">
        <f>IF(OR($D154="",$D154&lt;1),"",AS154+(変化量!AA151-変化量!Z151))</f>
        <v/>
      </c>
      <c r="AU154" s="30" t="str">
        <f>IF(OR($D154="",$D154&lt;1),"",AT154+(変化量!AB151-変化量!AA151))</f>
        <v/>
      </c>
      <c r="AV154" s="30" t="str">
        <f>IF(OR($D154="",$D154&lt;1),"",AU154+(変化量!AC151-変化量!AB151))</f>
        <v/>
      </c>
      <c r="AW154" s="30" t="str">
        <f>IF(OR($D154="",$D154&lt;1),"",AV154+(変化量!AD151-変化量!AC151))</f>
        <v/>
      </c>
      <c r="AX154" s="30" t="str">
        <f>IF(OR($D154="",$D154&lt;1),"",AW154+(変化量!AE151-変化量!AD151))</f>
        <v/>
      </c>
      <c r="AY154" s="30" t="str">
        <f>IF(OR($D154="",$D154&lt;1),"",AX154+(変化量!AF151-変化量!AE151))</f>
        <v/>
      </c>
      <c r="AZ154" s="30" t="str">
        <f>IF(OR($D154="",$D154&lt;1),"",AY154+(変化量!AG151-変化量!AF151))</f>
        <v/>
      </c>
      <c r="BA154" s="30" t="str">
        <f>IF(OR($D154="",$D154&lt;1),"",AZ154+(変化量!AH151-変化量!AG151))</f>
        <v/>
      </c>
      <c r="BB154" s="30" t="str">
        <f>IF(OR($D154="",$D154&lt;1),"",BA154+(変化量!AI151-変化量!AH151))</f>
        <v/>
      </c>
      <c r="BC154" s="30" t="str">
        <f>IF(OR($D154="",$D154&lt;1),"",BB154+(変化量!AJ151-変化量!AI151))</f>
        <v/>
      </c>
      <c r="BD154" s="30" t="str">
        <f>IF(OR($D154="",$D154&lt;1),"",BC154+(変化量!AK151-変化量!AJ151))</f>
        <v/>
      </c>
      <c r="BE154" s="30" t="str">
        <f>IF(OR($D154="",$D154&lt;1),"",BD154+(変化量!AL151-変化量!AK151))</f>
        <v/>
      </c>
      <c r="BF154" s="30" t="str">
        <f>IF(OR($D154="",$D154&lt;1),"",BE154+(変化量!AM151-変化量!AL151))</f>
        <v/>
      </c>
      <c r="BG154" s="30" t="str">
        <f>IF(OR($D154="",$D154&lt;1),"",BF154+(変化量!AN151-変化量!AM151))</f>
        <v/>
      </c>
      <c r="BH154" s="30" t="str">
        <f>IF(OR($D154="",$D154&lt;1),"",BG154+(変化量!AO151-変化量!AN151))</f>
        <v/>
      </c>
      <c r="BI154" s="30" t="str">
        <f>IF(OR($D154="",$D154&lt;1),"",BH154+(変化量!AP151-変化量!AO151))</f>
        <v/>
      </c>
      <c r="BJ154" s="30" t="str">
        <f>IF(OR($D154="",$D154&lt;1),"",BI154+(変化量!AQ151-変化量!AP151))</f>
        <v/>
      </c>
      <c r="BK154" s="30" t="str">
        <f>IF(OR($D154="",$D154&lt;1),"",BJ154+(変化量!AR151-変化量!AQ151))</f>
        <v/>
      </c>
      <c r="BL154" s="30" t="str">
        <f>IF(OR($D154="",$D154&lt;1),"",BK154+(変化量!AS151-変化量!AR151))</f>
        <v/>
      </c>
      <c r="BM154" s="30" t="str">
        <f>IF(OR($D154="",$D154&lt;1),"",BL154+(変化量!AT151-変化量!AS151))</f>
        <v/>
      </c>
      <c r="BN154" s="30" t="str">
        <f>IF(OR($D154="",$D154&lt;1),"",BM154+(変化量!AU151-変化量!AT151))</f>
        <v/>
      </c>
      <c r="BO154" s="30" t="str">
        <f>IF(OR($D154="",$D154&lt;1),"",BN154+(変化量!AV151-変化量!AU151))</f>
        <v/>
      </c>
      <c r="BP154" s="30" t="str">
        <f>IF(OR($D154="",$D154&lt;1),"",BO154+(変化量!AW151-変化量!AV151))</f>
        <v/>
      </c>
      <c r="BQ154" s="30" t="str">
        <f>IF(OR($D154="",$D154&lt;1),"",BP154+(変化量!AX151-変化量!AW151))</f>
        <v/>
      </c>
      <c r="BR154" s="30" t="str">
        <f>IF(OR($D154="",$D154&lt;1),"",BQ154+(変化量!AY151-変化量!AX151))</f>
        <v/>
      </c>
      <c r="BS154" s="30" t="str">
        <f>IF(OR($D154="",$D154&lt;1),"",BR154+(変化量!AZ151-変化量!AY151))</f>
        <v/>
      </c>
      <c r="BT154" s="30" t="str">
        <f>IF(OR($D154="",$D154&lt;1),"",BS154+(変化量!BA151-変化量!AZ151))</f>
        <v/>
      </c>
      <c r="BU154" s="30" t="str">
        <f>IF(OR($D154="",$D154&lt;1),"",BT154+(変化量!BB151-変化量!BA151))</f>
        <v/>
      </c>
      <c r="BV154" s="30" t="str">
        <f>IF(OR($D154="",$D154&lt;1),"",BU154+(変化量!BC151-変化量!BB151))</f>
        <v/>
      </c>
      <c r="BW154" s="30" t="str">
        <f>IF(OR($D154="",$D154&lt;1),"",BV154+(変化量!BD151-変化量!BC151))</f>
        <v/>
      </c>
      <c r="BX154" s="30" t="str">
        <f>IF(OR($D154="",$D154&lt;1),"",BW154+(変化量!BE151-変化量!BD151))</f>
        <v/>
      </c>
      <c r="BY154" s="30" t="str">
        <f>IF(OR($D154="",$D154&lt;1),"",BX154+(変化量!BF151-変化量!BE151))</f>
        <v/>
      </c>
      <c r="BZ154" s="30" t="str">
        <f>IF(OR($D154="",$D154&lt;1),"",BY154+(変化量!BG151-変化量!BF151))</f>
        <v/>
      </c>
      <c r="CA154" s="30" t="str">
        <f>IF(OR($D154="",$D154&lt;1),"",BZ154+(変化量!BH151-変化量!BG151))</f>
        <v/>
      </c>
      <c r="CB154" s="30" t="str">
        <f>IF(OR($D154="",$D154&lt;1),"",CA154+(変化量!BI151-変化量!BH151))</f>
        <v/>
      </c>
      <c r="CC154" s="30" t="str">
        <f>IF(OR($D154="",$D154&lt;1),"",CB154+(変化量!BJ151-変化量!BI151))</f>
        <v/>
      </c>
      <c r="CD154" s="30" t="str">
        <f>IF(OR($D154="",$D154&lt;1),"",CC154+(変化量!BK151-変化量!BJ151))</f>
        <v/>
      </c>
      <c r="CE154" s="30" t="str">
        <f>IF(OR($D154="",$D154&lt;1),"",CD154+(変化量!BL151-変化量!BK151))</f>
        <v/>
      </c>
      <c r="CF154" s="30" t="str">
        <f>IF(OR($D154="",$D154&lt;1),"",CE154+(変化量!BM151-変化量!BL151))</f>
        <v/>
      </c>
      <c r="CG154" s="30" t="str">
        <f>IF(OR($D154="",$D154&lt;1),"",CF154+(変化量!BN151-変化量!BM151))</f>
        <v/>
      </c>
      <c r="CH154" s="30" t="str">
        <f>IF(OR($D154="",$D154&lt;1),"",CG154+(変化量!BO151-変化量!BN151))</f>
        <v/>
      </c>
      <c r="CI154" s="30" t="str">
        <f>IF(OR($D154="",$D154&lt;1),"",CH154+(変化量!BP151-変化量!BO151))</f>
        <v/>
      </c>
      <c r="CJ154" s="30" t="str">
        <f>IF(OR($D154="",$D154&lt;1),"",CI154+(変化量!BQ151-変化量!BP151))</f>
        <v/>
      </c>
      <c r="CK154" s="30" t="str">
        <f>IF(OR($D154="",$D154&lt;1),"",CJ154+(変化量!BR151-変化量!BQ151))</f>
        <v/>
      </c>
      <c r="CL154" s="30" t="str">
        <f>IF(OR($D154="",$D154&lt;1),"",CK154+(変化量!BS151-変化量!BR151))</f>
        <v/>
      </c>
      <c r="CM154" s="30" t="str">
        <f>IF(OR($D154="",$D154&lt;1),"",CL154+(変化量!BT151-変化量!BS151))</f>
        <v/>
      </c>
      <c r="CN154" s="30" t="str">
        <f>IF(OR($D154="",$D154&lt;1),"",CM154+(変化量!BU151-変化量!BT151))</f>
        <v/>
      </c>
      <c r="CO154" s="30" t="str">
        <f>IF(OR($D154="",$D154&lt;1),"",CN154+(変化量!BV151-変化量!BU151))</f>
        <v/>
      </c>
      <c r="CP154" s="30" t="str">
        <f>IF(OR($D154="",$D154&lt;1),"",CO154+(変化量!BW151-変化量!BV151))</f>
        <v/>
      </c>
      <c r="CQ154" s="30" t="str">
        <f>IF(OR($D154="",$D154&lt;1),"",CP154+(変化量!BX151-変化量!BW151))</f>
        <v/>
      </c>
      <c r="CR154" s="30" t="str">
        <f>IF(OR($D154="",$D154&lt;1),"",CQ154+(変化量!BY151-変化量!BX151))</f>
        <v/>
      </c>
    </row>
    <row r="155" spans="1:96" x14ac:dyDescent="0.15">
      <c r="A155" s="30">
        <f>入力シート!B149</f>
        <v>138</v>
      </c>
      <c r="B155" s="30">
        <f>入力シート!C149</f>
        <v>0</v>
      </c>
      <c r="C155" s="30">
        <f>入力シート!D149</f>
        <v>0</v>
      </c>
      <c r="D155" s="30">
        <f>入力シート!E149</f>
        <v>0</v>
      </c>
      <c r="E155" s="30">
        <f>入力シート!F149</f>
        <v>0</v>
      </c>
      <c r="F155" s="30">
        <f t="shared" si="45"/>
        <v>0</v>
      </c>
      <c r="G155" s="30" t="str">
        <f t="shared" si="51"/>
        <v/>
      </c>
      <c r="H155" s="30" t="str">
        <f t="shared" si="63"/>
        <v/>
      </c>
      <c r="I155" s="30" t="str">
        <f t="shared" si="47"/>
        <v/>
      </c>
      <c r="J155" s="9" t="str">
        <f t="shared" si="60"/>
        <v/>
      </c>
      <c r="K155" s="30" t="str">
        <f t="shared" si="44"/>
        <v/>
      </c>
      <c r="L155" s="30" t="str">
        <f t="shared" si="48"/>
        <v/>
      </c>
      <c r="M155" s="30" t="str">
        <f t="shared" si="52"/>
        <v/>
      </c>
      <c r="N155" s="30" t="str">
        <f t="shared" si="53"/>
        <v/>
      </c>
      <c r="O155" s="9" t="str">
        <f t="shared" si="54"/>
        <v/>
      </c>
      <c r="P155" s="9">
        <f t="shared" si="55"/>
        <v>38</v>
      </c>
      <c r="Q155" s="9" t="str">
        <f t="shared" si="46"/>
        <v/>
      </c>
      <c r="R155" s="57">
        <v>138</v>
      </c>
      <c r="S155" s="53">
        <f t="shared" si="56"/>
        <v>0</v>
      </c>
      <c r="T155" s="53">
        <f t="shared" si="57"/>
        <v>0</v>
      </c>
      <c r="U155" s="53" t="str">
        <f t="shared" si="64"/>
        <v/>
      </c>
      <c r="V155" s="58" t="str">
        <f t="shared" si="49"/>
        <v/>
      </c>
      <c r="W155" s="53">
        <v>138</v>
      </c>
      <c r="X155" s="53" t="str">
        <f t="shared" si="50"/>
        <v/>
      </c>
      <c r="Y155" s="9">
        <f t="shared" si="58"/>
        <v>0</v>
      </c>
      <c r="Z155" s="9" t="str">
        <f t="shared" si="59"/>
        <v/>
      </c>
      <c r="AA155" s="9" t="str">
        <f t="shared" si="61"/>
        <v/>
      </c>
      <c r="AB155" s="9" t="str">
        <f t="shared" si="62"/>
        <v/>
      </c>
      <c r="AC155" s="53"/>
      <c r="AE155" s="30" t="str">
        <f>IF(OR($D155="",$D155&lt;1),"",変化量!$J152+変化量!L152)</f>
        <v/>
      </c>
      <c r="AF155" s="30" t="str">
        <f>IF(OR($D155="",$D155&lt;1),"",AE155+(変化量!M152-変化量!L152))</f>
        <v/>
      </c>
      <c r="AG155" s="30" t="str">
        <f>IF(OR($D155="",$D155&lt;1),"",AF155+(変化量!N152-変化量!M152))</f>
        <v/>
      </c>
      <c r="AH155" s="30" t="str">
        <f>IF(OR($D155="",$D155&lt;1),"",AG155+(変化量!O152-変化量!N152))</f>
        <v/>
      </c>
      <c r="AI155" s="30" t="str">
        <f>IF(OR($D155="",$D155&lt;1),"",AH155+(変化量!P152-変化量!O152))</f>
        <v/>
      </c>
      <c r="AJ155" s="30" t="str">
        <f>IF(OR($D155="",$D155&lt;1),"",AI155+(変化量!Q152-変化量!P152))</f>
        <v/>
      </c>
      <c r="AK155" s="30" t="str">
        <f>IF(OR($D155="",$D155&lt;1),"",AJ155+(変化量!R152-変化量!Q152))</f>
        <v/>
      </c>
      <c r="AL155" s="30" t="str">
        <f>IF(OR($D155="",$D155&lt;1),"",AK155+(変化量!S152-変化量!R152))</f>
        <v/>
      </c>
      <c r="AM155" s="30" t="str">
        <f>IF(OR($D155="",$D155&lt;1),"",AL155+(変化量!T152-変化量!S152))</f>
        <v/>
      </c>
      <c r="AN155" s="30" t="str">
        <f>IF(OR($D155="",$D155&lt;1),"",AM155+(変化量!U152-変化量!T152))</f>
        <v/>
      </c>
      <c r="AO155" s="30" t="str">
        <f>IF(OR($D155="",$D155&lt;1),"",AN155+(変化量!V152-変化量!U152))</f>
        <v/>
      </c>
      <c r="AP155" s="30" t="str">
        <f>IF(OR($D155="",$D155&lt;1),"",AO155+(変化量!W152-変化量!V152))</f>
        <v/>
      </c>
      <c r="AQ155" s="30" t="str">
        <f>IF(OR($D155="",$D155&lt;1),"",AP155+(変化量!X152-変化量!W152))</f>
        <v/>
      </c>
      <c r="AR155" s="30" t="str">
        <f>IF(OR($D155="",$D155&lt;1),"",AQ155+(変化量!Y152-変化量!X152))</f>
        <v/>
      </c>
      <c r="AS155" s="30" t="str">
        <f>IF(OR($D155="",$D155&lt;1),"",AR155+(変化量!Z152-変化量!Y152))</f>
        <v/>
      </c>
      <c r="AT155" s="30" t="str">
        <f>IF(OR($D155="",$D155&lt;1),"",AS155+(変化量!AA152-変化量!Z152))</f>
        <v/>
      </c>
      <c r="AU155" s="30" t="str">
        <f>IF(OR($D155="",$D155&lt;1),"",AT155+(変化量!AB152-変化量!AA152))</f>
        <v/>
      </c>
      <c r="AV155" s="30" t="str">
        <f>IF(OR($D155="",$D155&lt;1),"",AU155+(変化量!AC152-変化量!AB152))</f>
        <v/>
      </c>
      <c r="AW155" s="30" t="str">
        <f>IF(OR($D155="",$D155&lt;1),"",AV155+(変化量!AD152-変化量!AC152))</f>
        <v/>
      </c>
      <c r="AX155" s="30" t="str">
        <f>IF(OR($D155="",$D155&lt;1),"",AW155+(変化量!AE152-変化量!AD152))</f>
        <v/>
      </c>
      <c r="AY155" s="30" t="str">
        <f>IF(OR($D155="",$D155&lt;1),"",AX155+(変化量!AF152-変化量!AE152))</f>
        <v/>
      </c>
      <c r="AZ155" s="30" t="str">
        <f>IF(OR($D155="",$D155&lt;1),"",AY155+(変化量!AG152-変化量!AF152))</f>
        <v/>
      </c>
      <c r="BA155" s="30" t="str">
        <f>IF(OR($D155="",$D155&lt;1),"",AZ155+(変化量!AH152-変化量!AG152))</f>
        <v/>
      </c>
      <c r="BB155" s="30" t="str">
        <f>IF(OR($D155="",$D155&lt;1),"",BA155+(変化量!AI152-変化量!AH152))</f>
        <v/>
      </c>
      <c r="BC155" s="30" t="str">
        <f>IF(OR($D155="",$D155&lt;1),"",BB155+(変化量!AJ152-変化量!AI152))</f>
        <v/>
      </c>
      <c r="BD155" s="30" t="str">
        <f>IF(OR($D155="",$D155&lt;1),"",BC155+(変化量!AK152-変化量!AJ152))</f>
        <v/>
      </c>
      <c r="BE155" s="30" t="str">
        <f>IF(OR($D155="",$D155&lt;1),"",BD155+(変化量!AL152-変化量!AK152))</f>
        <v/>
      </c>
      <c r="BF155" s="30" t="str">
        <f>IF(OR($D155="",$D155&lt;1),"",BE155+(変化量!AM152-変化量!AL152))</f>
        <v/>
      </c>
      <c r="BG155" s="30" t="str">
        <f>IF(OR($D155="",$D155&lt;1),"",BF155+(変化量!AN152-変化量!AM152))</f>
        <v/>
      </c>
      <c r="BH155" s="30" t="str">
        <f>IF(OR($D155="",$D155&lt;1),"",BG155+(変化量!AO152-変化量!AN152))</f>
        <v/>
      </c>
      <c r="BI155" s="30" t="str">
        <f>IF(OR($D155="",$D155&lt;1),"",BH155+(変化量!AP152-変化量!AO152))</f>
        <v/>
      </c>
      <c r="BJ155" s="30" t="str">
        <f>IF(OR($D155="",$D155&lt;1),"",BI155+(変化量!AQ152-変化量!AP152))</f>
        <v/>
      </c>
      <c r="BK155" s="30" t="str">
        <f>IF(OR($D155="",$D155&lt;1),"",BJ155+(変化量!AR152-変化量!AQ152))</f>
        <v/>
      </c>
      <c r="BL155" s="30" t="str">
        <f>IF(OR($D155="",$D155&lt;1),"",BK155+(変化量!AS152-変化量!AR152))</f>
        <v/>
      </c>
      <c r="BM155" s="30" t="str">
        <f>IF(OR($D155="",$D155&lt;1),"",BL155+(変化量!AT152-変化量!AS152))</f>
        <v/>
      </c>
      <c r="BN155" s="30" t="str">
        <f>IF(OR($D155="",$D155&lt;1),"",BM155+(変化量!AU152-変化量!AT152))</f>
        <v/>
      </c>
      <c r="BO155" s="30" t="str">
        <f>IF(OR($D155="",$D155&lt;1),"",BN155+(変化量!AV152-変化量!AU152))</f>
        <v/>
      </c>
      <c r="BP155" s="30" t="str">
        <f>IF(OR($D155="",$D155&lt;1),"",BO155+(変化量!AW152-変化量!AV152))</f>
        <v/>
      </c>
      <c r="BQ155" s="30" t="str">
        <f>IF(OR($D155="",$D155&lt;1),"",BP155+(変化量!AX152-変化量!AW152))</f>
        <v/>
      </c>
      <c r="BR155" s="30" t="str">
        <f>IF(OR($D155="",$D155&lt;1),"",BQ155+(変化量!AY152-変化量!AX152))</f>
        <v/>
      </c>
      <c r="BS155" s="30" t="str">
        <f>IF(OR($D155="",$D155&lt;1),"",BR155+(変化量!AZ152-変化量!AY152))</f>
        <v/>
      </c>
      <c r="BT155" s="30" t="str">
        <f>IF(OR($D155="",$D155&lt;1),"",BS155+(変化量!BA152-変化量!AZ152))</f>
        <v/>
      </c>
      <c r="BU155" s="30" t="str">
        <f>IF(OR($D155="",$D155&lt;1),"",BT155+(変化量!BB152-変化量!BA152))</f>
        <v/>
      </c>
      <c r="BV155" s="30" t="str">
        <f>IF(OR($D155="",$D155&lt;1),"",BU155+(変化量!BC152-変化量!BB152))</f>
        <v/>
      </c>
      <c r="BW155" s="30" t="str">
        <f>IF(OR($D155="",$D155&lt;1),"",BV155+(変化量!BD152-変化量!BC152))</f>
        <v/>
      </c>
      <c r="BX155" s="30" t="str">
        <f>IF(OR($D155="",$D155&lt;1),"",BW155+(変化量!BE152-変化量!BD152))</f>
        <v/>
      </c>
      <c r="BY155" s="30" t="str">
        <f>IF(OR($D155="",$D155&lt;1),"",BX155+(変化量!BF152-変化量!BE152))</f>
        <v/>
      </c>
      <c r="BZ155" s="30" t="str">
        <f>IF(OR($D155="",$D155&lt;1),"",BY155+(変化量!BG152-変化量!BF152))</f>
        <v/>
      </c>
      <c r="CA155" s="30" t="str">
        <f>IF(OR($D155="",$D155&lt;1),"",BZ155+(変化量!BH152-変化量!BG152))</f>
        <v/>
      </c>
      <c r="CB155" s="30" t="str">
        <f>IF(OR($D155="",$D155&lt;1),"",CA155+(変化量!BI152-変化量!BH152))</f>
        <v/>
      </c>
      <c r="CC155" s="30" t="str">
        <f>IF(OR($D155="",$D155&lt;1),"",CB155+(変化量!BJ152-変化量!BI152))</f>
        <v/>
      </c>
      <c r="CD155" s="30" t="str">
        <f>IF(OR($D155="",$D155&lt;1),"",CC155+(変化量!BK152-変化量!BJ152))</f>
        <v/>
      </c>
      <c r="CE155" s="30" t="str">
        <f>IF(OR($D155="",$D155&lt;1),"",CD155+(変化量!BL152-変化量!BK152))</f>
        <v/>
      </c>
      <c r="CF155" s="30" t="str">
        <f>IF(OR($D155="",$D155&lt;1),"",CE155+(変化量!BM152-変化量!BL152))</f>
        <v/>
      </c>
      <c r="CG155" s="30" t="str">
        <f>IF(OR($D155="",$D155&lt;1),"",CF155+(変化量!BN152-変化量!BM152))</f>
        <v/>
      </c>
      <c r="CH155" s="30" t="str">
        <f>IF(OR($D155="",$D155&lt;1),"",CG155+(変化量!BO152-変化量!BN152))</f>
        <v/>
      </c>
      <c r="CI155" s="30" t="str">
        <f>IF(OR($D155="",$D155&lt;1),"",CH155+(変化量!BP152-変化量!BO152))</f>
        <v/>
      </c>
      <c r="CJ155" s="30" t="str">
        <f>IF(OR($D155="",$D155&lt;1),"",CI155+(変化量!BQ152-変化量!BP152))</f>
        <v/>
      </c>
      <c r="CK155" s="30" t="str">
        <f>IF(OR($D155="",$D155&lt;1),"",CJ155+(変化量!BR152-変化量!BQ152))</f>
        <v/>
      </c>
      <c r="CL155" s="30" t="str">
        <f>IF(OR($D155="",$D155&lt;1),"",CK155+(変化量!BS152-変化量!BR152))</f>
        <v/>
      </c>
      <c r="CM155" s="30" t="str">
        <f>IF(OR($D155="",$D155&lt;1),"",CL155+(変化量!BT152-変化量!BS152))</f>
        <v/>
      </c>
      <c r="CN155" s="30" t="str">
        <f>IF(OR($D155="",$D155&lt;1),"",CM155+(変化量!BU152-変化量!BT152))</f>
        <v/>
      </c>
      <c r="CO155" s="30" t="str">
        <f>IF(OR($D155="",$D155&lt;1),"",CN155+(変化量!BV152-変化量!BU152))</f>
        <v/>
      </c>
      <c r="CP155" s="30" t="str">
        <f>IF(OR($D155="",$D155&lt;1),"",CO155+(変化量!BW152-変化量!BV152))</f>
        <v/>
      </c>
      <c r="CQ155" s="30" t="str">
        <f>IF(OR($D155="",$D155&lt;1),"",CP155+(変化量!BX152-変化量!BW152))</f>
        <v/>
      </c>
      <c r="CR155" s="30" t="str">
        <f>IF(OR($D155="",$D155&lt;1),"",CQ155+(変化量!BY152-変化量!BX152))</f>
        <v/>
      </c>
    </row>
    <row r="156" spans="1:96" x14ac:dyDescent="0.15">
      <c r="A156" s="30">
        <f>入力シート!B150</f>
        <v>139</v>
      </c>
      <c r="B156" s="30">
        <f>入力シート!C150</f>
        <v>0</v>
      </c>
      <c r="C156" s="30">
        <f>入力シート!D150</f>
        <v>0</v>
      </c>
      <c r="D156" s="30">
        <f>入力シート!E150</f>
        <v>0</v>
      </c>
      <c r="E156" s="30">
        <f>入力シート!F150</f>
        <v>0</v>
      </c>
      <c r="F156" s="30">
        <f t="shared" si="45"/>
        <v>0</v>
      </c>
      <c r="G156" s="30" t="str">
        <f t="shared" si="51"/>
        <v/>
      </c>
      <c r="H156" s="30" t="str">
        <f t="shared" si="63"/>
        <v/>
      </c>
      <c r="I156" s="30" t="str">
        <f t="shared" si="47"/>
        <v/>
      </c>
      <c r="J156" s="9" t="str">
        <f t="shared" si="60"/>
        <v/>
      </c>
      <c r="K156" s="30" t="str">
        <f t="shared" si="44"/>
        <v/>
      </c>
      <c r="L156" s="30" t="str">
        <f t="shared" si="48"/>
        <v/>
      </c>
      <c r="M156" s="30" t="str">
        <f t="shared" si="52"/>
        <v/>
      </c>
      <c r="N156" s="30" t="str">
        <f t="shared" si="53"/>
        <v/>
      </c>
      <c r="O156" s="9" t="str">
        <f t="shared" si="54"/>
        <v/>
      </c>
      <c r="P156" s="9">
        <f t="shared" si="55"/>
        <v>38</v>
      </c>
      <c r="Q156" s="9" t="str">
        <f t="shared" si="46"/>
        <v/>
      </c>
      <c r="R156" s="57">
        <v>139</v>
      </c>
      <c r="S156" s="53">
        <f t="shared" si="56"/>
        <v>0</v>
      </c>
      <c r="T156" s="53">
        <f t="shared" si="57"/>
        <v>0</v>
      </c>
      <c r="U156" s="53" t="str">
        <f t="shared" si="64"/>
        <v/>
      </c>
      <c r="V156" s="58" t="str">
        <f t="shared" si="49"/>
        <v/>
      </c>
      <c r="W156" s="53">
        <v>139</v>
      </c>
      <c r="X156" s="53" t="str">
        <f t="shared" si="50"/>
        <v/>
      </c>
      <c r="Y156" s="9">
        <f t="shared" si="58"/>
        <v>0</v>
      </c>
      <c r="Z156" s="9" t="str">
        <f t="shared" si="59"/>
        <v/>
      </c>
      <c r="AA156" s="9" t="str">
        <f t="shared" si="61"/>
        <v/>
      </c>
      <c r="AB156" s="9" t="str">
        <f t="shared" si="62"/>
        <v/>
      </c>
      <c r="AC156" s="53"/>
      <c r="AE156" s="30" t="str">
        <f>IF(OR($D156="",$D156&lt;1),"",変化量!$J153+変化量!L153)</f>
        <v/>
      </c>
      <c r="AF156" s="30" t="str">
        <f>IF(OR($D156="",$D156&lt;1),"",AE156+(変化量!M153-変化量!L153))</f>
        <v/>
      </c>
      <c r="AG156" s="30" t="str">
        <f>IF(OR($D156="",$D156&lt;1),"",AF156+(変化量!N153-変化量!M153))</f>
        <v/>
      </c>
      <c r="AH156" s="30" t="str">
        <f>IF(OR($D156="",$D156&lt;1),"",AG156+(変化量!O153-変化量!N153))</f>
        <v/>
      </c>
      <c r="AI156" s="30" t="str">
        <f>IF(OR($D156="",$D156&lt;1),"",AH156+(変化量!P153-変化量!O153))</f>
        <v/>
      </c>
      <c r="AJ156" s="30" t="str">
        <f>IF(OR($D156="",$D156&lt;1),"",AI156+(変化量!Q153-変化量!P153))</f>
        <v/>
      </c>
      <c r="AK156" s="30" t="str">
        <f>IF(OR($D156="",$D156&lt;1),"",AJ156+(変化量!R153-変化量!Q153))</f>
        <v/>
      </c>
      <c r="AL156" s="30" t="str">
        <f>IF(OR($D156="",$D156&lt;1),"",AK156+(変化量!S153-変化量!R153))</f>
        <v/>
      </c>
      <c r="AM156" s="30" t="str">
        <f>IF(OR($D156="",$D156&lt;1),"",AL156+(変化量!T153-変化量!S153))</f>
        <v/>
      </c>
      <c r="AN156" s="30" t="str">
        <f>IF(OR($D156="",$D156&lt;1),"",AM156+(変化量!U153-変化量!T153))</f>
        <v/>
      </c>
      <c r="AO156" s="30" t="str">
        <f>IF(OR($D156="",$D156&lt;1),"",AN156+(変化量!V153-変化量!U153))</f>
        <v/>
      </c>
      <c r="AP156" s="30" t="str">
        <f>IF(OR($D156="",$D156&lt;1),"",AO156+(変化量!W153-変化量!V153))</f>
        <v/>
      </c>
      <c r="AQ156" s="30" t="str">
        <f>IF(OR($D156="",$D156&lt;1),"",AP156+(変化量!X153-変化量!W153))</f>
        <v/>
      </c>
      <c r="AR156" s="30" t="str">
        <f>IF(OR($D156="",$D156&lt;1),"",AQ156+(変化量!Y153-変化量!X153))</f>
        <v/>
      </c>
      <c r="AS156" s="30" t="str">
        <f>IF(OR($D156="",$D156&lt;1),"",AR156+(変化量!Z153-変化量!Y153))</f>
        <v/>
      </c>
      <c r="AT156" s="30" t="str">
        <f>IF(OR($D156="",$D156&lt;1),"",AS156+(変化量!AA153-変化量!Z153))</f>
        <v/>
      </c>
      <c r="AU156" s="30" t="str">
        <f>IF(OR($D156="",$D156&lt;1),"",AT156+(変化量!AB153-変化量!AA153))</f>
        <v/>
      </c>
      <c r="AV156" s="30" t="str">
        <f>IF(OR($D156="",$D156&lt;1),"",AU156+(変化量!AC153-変化量!AB153))</f>
        <v/>
      </c>
      <c r="AW156" s="30" t="str">
        <f>IF(OR($D156="",$D156&lt;1),"",AV156+(変化量!AD153-変化量!AC153))</f>
        <v/>
      </c>
      <c r="AX156" s="30" t="str">
        <f>IF(OR($D156="",$D156&lt;1),"",AW156+(変化量!AE153-変化量!AD153))</f>
        <v/>
      </c>
      <c r="AY156" s="30" t="str">
        <f>IF(OR($D156="",$D156&lt;1),"",AX156+(変化量!AF153-変化量!AE153))</f>
        <v/>
      </c>
      <c r="AZ156" s="30" t="str">
        <f>IF(OR($D156="",$D156&lt;1),"",AY156+(変化量!AG153-変化量!AF153))</f>
        <v/>
      </c>
      <c r="BA156" s="30" t="str">
        <f>IF(OR($D156="",$D156&lt;1),"",AZ156+(変化量!AH153-変化量!AG153))</f>
        <v/>
      </c>
      <c r="BB156" s="30" t="str">
        <f>IF(OR($D156="",$D156&lt;1),"",BA156+(変化量!AI153-変化量!AH153))</f>
        <v/>
      </c>
      <c r="BC156" s="30" t="str">
        <f>IF(OR($D156="",$D156&lt;1),"",BB156+(変化量!AJ153-変化量!AI153))</f>
        <v/>
      </c>
      <c r="BD156" s="30" t="str">
        <f>IF(OR($D156="",$D156&lt;1),"",BC156+(変化量!AK153-変化量!AJ153))</f>
        <v/>
      </c>
      <c r="BE156" s="30" t="str">
        <f>IF(OR($D156="",$D156&lt;1),"",BD156+(変化量!AL153-変化量!AK153))</f>
        <v/>
      </c>
      <c r="BF156" s="30" t="str">
        <f>IF(OR($D156="",$D156&lt;1),"",BE156+(変化量!AM153-変化量!AL153))</f>
        <v/>
      </c>
      <c r="BG156" s="30" t="str">
        <f>IF(OR($D156="",$D156&lt;1),"",BF156+(変化量!AN153-変化量!AM153))</f>
        <v/>
      </c>
      <c r="BH156" s="30" t="str">
        <f>IF(OR($D156="",$D156&lt;1),"",BG156+(変化量!AO153-変化量!AN153))</f>
        <v/>
      </c>
      <c r="BI156" s="30" t="str">
        <f>IF(OR($D156="",$D156&lt;1),"",BH156+(変化量!AP153-変化量!AO153))</f>
        <v/>
      </c>
      <c r="BJ156" s="30" t="str">
        <f>IF(OR($D156="",$D156&lt;1),"",BI156+(変化量!AQ153-変化量!AP153))</f>
        <v/>
      </c>
      <c r="BK156" s="30" t="str">
        <f>IF(OR($D156="",$D156&lt;1),"",BJ156+(変化量!AR153-変化量!AQ153))</f>
        <v/>
      </c>
      <c r="BL156" s="30" t="str">
        <f>IF(OR($D156="",$D156&lt;1),"",BK156+(変化量!AS153-変化量!AR153))</f>
        <v/>
      </c>
      <c r="BM156" s="30" t="str">
        <f>IF(OR($D156="",$D156&lt;1),"",BL156+(変化量!AT153-変化量!AS153))</f>
        <v/>
      </c>
      <c r="BN156" s="30" t="str">
        <f>IF(OR($D156="",$D156&lt;1),"",BM156+(変化量!AU153-変化量!AT153))</f>
        <v/>
      </c>
      <c r="BO156" s="30" t="str">
        <f>IF(OR($D156="",$D156&lt;1),"",BN156+(変化量!AV153-変化量!AU153))</f>
        <v/>
      </c>
      <c r="BP156" s="30" t="str">
        <f>IF(OR($D156="",$D156&lt;1),"",BO156+(変化量!AW153-変化量!AV153))</f>
        <v/>
      </c>
      <c r="BQ156" s="30" t="str">
        <f>IF(OR($D156="",$D156&lt;1),"",BP156+(変化量!AX153-変化量!AW153))</f>
        <v/>
      </c>
      <c r="BR156" s="30" t="str">
        <f>IF(OR($D156="",$D156&lt;1),"",BQ156+(変化量!AY153-変化量!AX153))</f>
        <v/>
      </c>
      <c r="BS156" s="30" t="str">
        <f>IF(OR($D156="",$D156&lt;1),"",BR156+(変化量!AZ153-変化量!AY153))</f>
        <v/>
      </c>
      <c r="BT156" s="30" t="str">
        <f>IF(OR($D156="",$D156&lt;1),"",BS156+(変化量!BA153-変化量!AZ153))</f>
        <v/>
      </c>
      <c r="BU156" s="30" t="str">
        <f>IF(OR($D156="",$D156&lt;1),"",BT156+(変化量!BB153-変化量!BA153))</f>
        <v/>
      </c>
      <c r="BV156" s="30" t="str">
        <f>IF(OR($D156="",$D156&lt;1),"",BU156+(変化量!BC153-変化量!BB153))</f>
        <v/>
      </c>
      <c r="BW156" s="30" t="str">
        <f>IF(OR($D156="",$D156&lt;1),"",BV156+(変化量!BD153-変化量!BC153))</f>
        <v/>
      </c>
      <c r="BX156" s="30" t="str">
        <f>IF(OR($D156="",$D156&lt;1),"",BW156+(変化量!BE153-変化量!BD153))</f>
        <v/>
      </c>
      <c r="BY156" s="30" t="str">
        <f>IF(OR($D156="",$D156&lt;1),"",BX156+(変化量!BF153-変化量!BE153))</f>
        <v/>
      </c>
      <c r="BZ156" s="30" t="str">
        <f>IF(OR($D156="",$D156&lt;1),"",BY156+(変化量!BG153-変化量!BF153))</f>
        <v/>
      </c>
      <c r="CA156" s="30" t="str">
        <f>IF(OR($D156="",$D156&lt;1),"",BZ156+(変化量!BH153-変化量!BG153))</f>
        <v/>
      </c>
      <c r="CB156" s="30" t="str">
        <f>IF(OR($D156="",$D156&lt;1),"",CA156+(変化量!BI153-変化量!BH153))</f>
        <v/>
      </c>
      <c r="CC156" s="30" t="str">
        <f>IF(OR($D156="",$D156&lt;1),"",CB156+(変化量!BJ153-変化量!BI153))</f>
        <v/>
      </c>
      <c r="CD156" s="30" t="str">
        <f>IF(OR($D156="",$D156&lt;1),"",CC156+(変化量!BK153-変化量!BJ153))</f>
        <v/>
      </c>
      <c r="CE156" s="30" t="str">
        <f>IF(OR($D156="",$D156&lt;1),"",CD156+(変化量!BL153-変化量!BK153))</f>
        <v/>
      </c>
      <c r="CF156" s="30" t="str">
        <f>IF(OR($D156="",$D156&lt;1),"",CE156+(変化量!BM153-変化量!BL153))</f>
        <v/>
      </c>
      <c r="CG156" s="30" t="str">
        <f>IF(OR($D156="",$D156&lt;1),"",CF156+(変化量!BN153-変化量!BM153))</f>
        <v/>
      </c>
      <c r="CH156" s="30" t="str">
        <f>IF(OR($D156="",$D156&lt;1),"",CG156+(変化量!BO153-変化量!BN153))</f>
        <v/>
      </c>
      <c r="CI156" s="30" t="str">
        <f>IF(OR($D156="",$D156&lt;1),"",CH156+(変化量!BP153-変化量!BO153))</f>
        <v/>
      </c>
      <c r="CJ156" s="30" t="str">
        <f>IF(OR($D156="",$D156&lt;1),"",CI156+(変化量!BQ153-変化量!BP153))</f>
        <v/>
      </c>
      <c r="CK156" s="30" t="str">
        <f>IF(OR($D156="",$D156&lt;1),"",CJ156+(変化量!BR153-変化量!BQ153))</f>
        <v/>
      </c>
      <c r="CL156" s="30" t="str">
        <f>IF(OR($D156="",$D156&lt;1),"",CK156+(変化量!BS153-変化量!BR153))</f>
        <v/>
      </c>
      <c r="CM156" s="30" t="str">
        <f>IF(OR($D156="",$D156&lt;1),"",CL156+(変化量!BT153-変化量!BS153))</f>
        <v/>
      </c>
      <c r="CN156" s="30" t="str">
        <f>IF(OR($D156="",$D156&lt;1),"",CM156+(変化量!BU153-変化量!BT153))</f>
        <v/>
      </c>
      <c r="CO156" s="30" t="str">
        <f>IF(OR($D156="",$D156&lt;1),"",CN156+(変化量!BV153-変化量!BU153))</f>
        <v/>
      </c>
      <c r="CP156" s="30" t="str">
        <f>IF(OR($D156="",$D156&lt;1),"",CO156+(変化量!BW153-変化量!BV153))</f>
        <v/>
      </c>
      <c r="CQ156" s="30" t="str">
        <f>IF(OR($D156="",$D156&lt;1),"",CP156+(変化量!BX153-変化量!BW153))</f>
        <v/>
      </c>
      <c r="CR156" s="30" t="str">
        <f>IF(OR($D156="",$D156&lt;1),"",CQ156+(変化量!BY153-変化量!BX153))</f>
        <v/>
      </c>
    </row>
    <row r="157" spans="1:96" x14ac:dyDescent="0.15">
      <c r="A157" s="30">
        <f>入力シート!B151</f>
        <v>140</v>
      </c>
      <c r="B157" s="30">
        <f>入力シート!C151</f>
        <v>0</v>
      </c>
      <c r="C157" s="30">
        <f>入力シート!D151</f>
        <v>0</v>
      </c>
      <c r="D157" s="30">
        <f>入力シート!E151</f>
        <v>0</v>
      </c>
      <c r="E157" s="30">
        <f>入力シート!F151</f>
        <v>0</v>
      </c>
      <c r="F157" s="30">
        <f t="shared" si="45"/>
        <v>0</v>
      </c>
      <c r="G157" s="30" t="str">
        <f t="shared" si="51"/>
        <v/>
      </c>
      <c r="H157" s="30" t="str">
        <f t="shared" si="63"/>
        <v/>
      </c>
      <c r="I157" s="30" t="str">
        <f t="shared" si="47"/>
        <v/>
      </c>
      <c r="J157" s="9" t="str">
        <f t="shared" si="60"/>
        <v/>
      </c>
      <c r="K157" s="30" t="str">
        <f t="shared" si="44"/>
        <v/>
      </c>
      <c r="L157" s="30" t="str">
        <f t="shared" si="48"/>
        <v/>
      </c>
      <c r="M157" s="30" t="str">
        <f t="shared" si="52"/>
        <v/>
      </c>
      <c r="N157" s="30" t="str">
        <f t="shared" si="53"/>
        <v/>
      </c>
      <c r="O157" s="9" t="str">
        <f t="shared" si="54"/>
        <v/>
      </c>
      <c r="P157" s="9">
        <f t="shared" si="55"/>
        <v>38</v>
      </c>
      <c r="Q157" s="9" t="str">
        <f t="shared" si="46"/>
        <v/>
      </c>
      <c r="R157" s="57">
        <v>140</v>
      </c>
      <c r="S157" s="53">
        <f t="shared" si="56"/>
        <v>0</v>
      </c>
      <c r="T157" s="53">
        <f t="shared" si="57"/>
        <v>0</v>
      </c>
      <c r="U157" s="53" t="str">
        <f t="shared" si="64"/>
        <v/>
      </c>
      <c r="V157" s="58" t="str">
        <f t="shared" si="49"/>
        <v/>
      </c>
      <c r="W157" s="53">
        <v>140</v>
      </c>
      <c r="X157" s="53" t="str">
        <f t="shared" si="50"/>
        <v/>
      </c>
      <c r="Y157" s="9">
        <f t="shared" si="58"/>
        <v>0</v>
      </c>
      <c r="Z157" s="9" t="str">
        <f t="shared" si="59"/>
        <v/>
      </c>
      <c r="AA157" s="9" t="str">
        <f t="shared" si="61"/>
        <v/>
      </c>
      <c r="AB157" s="9" t="str">
        <f t="shared" si="62"/>
        <v/>
      </c>
      <c r="AC157" s="53"/>
      <c r="AE157" s="30" t="str">
        <f>IF(OR($D157="",$D157&lt;1),"",変化量!$J154+変化量!L154)</f>
        <v/>
      </c>
      <c r="AF157" s="30" t="str">
        <f>IF(OR($D157="",$D157&lt;1),"",AE157+(変化量!M154-変化量!L154))</f>
        <v/>
      </c>
      <c r="AG157" s="30" t="str">
        <f>IF(OR($D157="",$D157&lt;1),"",AF157+(変化量!N154-変化量!M154))</f>
        <v/>
      </c>
      <c r="AH157" s="30" t="str">
        <f>IF(OR($D157="",$D157&lt;1),"",AG157+(変化量!O154-変化量!N154))</f>
        <v/>
      </c>
      <c r="AI157" s="30" t="str">
        <f>IF(OR($D157="",$D157&lt;1),"",AH157+(変化量!P154-変化量!O154))</f>
        <v/>
      </c>
      <c r="AJ157" s="30" t="str">
        <f>IF(OR($D157="",$D157&lt;1),"",AI157+(変化量!Q154-変化量!P154))</f>
        <v/>
      </c>
      <c r="AK157" s="30" t="str">
        <f>IF(OR($D157="",$D157&lt;1),"",AJ157+(変化量!R154-変化量!Q154))</f>
        <v/>
      </c>
      <c r="AL157" s="30" t="str">
        <f>IF(OR($D157="",$D157&lt;1),"",AK157+(変化量!S154-変化量!R154))</f>
        <v/>
      </c>
      <c r="AM157" s="30" t="str">
        <f>IF(OR($D157="",$D157&lt;1),"",AL157+(変化量!T154-変化量!S154))</f>
        <v/>
      </c>
      <c r="AN157" s="30" t="str">
        <f>IF(OR($D157="",$D157&lt;1),"",AM157+(変化量!U154-変化量!T154))</f>
        <v/>
      </c>
      <c r="AO157" s="30" t="str">
        <f>IF(OR($D157="",$D157&lt;1),"",AN157+(変化量!V154-変化量!U154))</f>
        <v/>
      </c>
      <c r="AP157" s="30" t="str">
        <f>IF(OR($D157="",$D157&lt;1),"",AO157+(変化量!W154-変化量!V154))</f>
        <v/>
      </c>
      <c r="AQ157" s="30" t="str">
        <f>IF(OR($D157="",$D157&lt;1),"",AP157+(変化量!X154-変化量!W154))</f>
        <v/>
      </c>
      <c r="AR157" s="30" t="str">
        <f>IF(OR($D157="",$D157&lt;1),"",AQ157+(変化量!Y154-変化量!X154))</f>
        <v/>
      </c>
      <c r="AS157" s="30" t="str">
        <f>IF(OR($D157="",$D157&lt;1),"",AR157+(変化量!Z154-変化量!Y154))</f>
        <v/>
      </c>
      <c r="AT157" s="30" t="str">
        <f>IF(OR($D157="",$D157&lt;1),"",AS157+(変化量!AA154-変化量!Z154))</f>
        <v/>
      </c>
      <c r="AU157" s="30" t="str">
        <f>IF(OR($D157="",$D157&lt;1),"",AT157+(変化量!AB154-変化量!AA154))</f>
        <v/>
      </c>
      <c r="AV157" s="30" t="str">
        <f>IF(OR($D157="",$D157&lt;1),"",AU157+(変化量!AC154-変化量!AB154))</f>
        <v/>
      </c>
      <c r="AW157" s="30" t="str">
        <f>IF(OR($D157="",$D157&lt;1),"",AV157+(変化量!AD154-変化量!AC154))</f>
        <v/>
      </c>
      <c r="AX157" s="30" t="str">
        <f>IF(OR($D157="",$D157&lt;1),"",AW157+(変化量!AE154-変化量!AD154))</f>
        <v/>
      </c>
      <c r="AY157" s="30" t="str">
        <f>IF(OR($D157="",$D157&lt;1),"",AX157+(変化量!AF154-変化量!AE154))</f>
        <v/>
      </c>
      <c r="AZ157" s="30" t="str">
        <f>IF(OR($D157="",$D157&lt;1),"",AY157+(変化量!AG154-変化量!AF154))</f>
        <v/>
      </c>
      <c r="BA157" s="30" t="str">
        <f>IF(OR($D157="",$D157&lt;1),"",AZ157+(変化量!AH154-変化量!AG154))</f>
        <v/>
      </c>
      <c r="BB157" s="30" t="str">
        <f>IF(OR($D157="",$D157&lt;1),"",BA157+(変化量!AI154-変化量!AH154))</f>
        <v/>
      </c>
      <c r="BC157" s="30" t="str">
        <f>IF(OR($D157="",$D157&lt;1),"",BB157+(変化量!AJ154-変化量!AI154))</f>
        <v/>
      </c>
      <c r="BD157" s="30" t="str">
        <f>IF(OR($D157="",$D157&lt;1),"",BC157+(変化量!AK154-変化量!AJ154))</f>
        <v/>
      </c>
      <c r="BE157" s="30" t="str">
        <f>IF(OR($D157="",$D157&lt;1),"",BD157+(変化量!AL154-変化量!AK154))</f>
        <v/>
      </c>
      <c r="BF157" s="30" t="str">
        <f>IF(OR($D157="",$D157&lt;1),"",BE157+(変化量!AM154-変化量!AL154))</f>
        <v/>
      </c>
      <c r="BG157" s="30" t="str">
        <f>IF(OR($D157="",$D157&lt;1),"",BF157+(変化量!AN154-変化量!AM154))</f>
        <v/>
      </c>
      <c r="BH157" s="30" t="str">
        <f>IF(OR($D157="",$D157&lt;1),"",BG157+(変化量!AO154-変化量!AN154))</f>
        <v/>
      </c>
      <c r="BI157" s="30" t="str">
        <f>IF(OR($D157="",$D157&lt;1),"",BH157+(変化量!AP154-変化量!AO154))</f>
        <v/>
      </c>
      <c r="BJ157" s="30" t="str">
        <f>IF(OR($D157="",$D157&lt;1),"",BI157+(変化量!AQ154-変化量!AP154))</f>
        <v/>
      </c>
      <c r="BK157" s="30" t="str">
        <f>IF(OR($D157="",$D157&lt;1),"",BJ157+(変化量!AR154-変化量!AQ154))</f>
        <v/>
      </c>
      <c r="BL157" s="30" t="str">
        <f>IF(OR($D157="",$D157&lt;1),"",BK157+(変化量!AS154-変化量!AR154))</f>
        <v/>
      </c>
      <c r="BM157" s="30" t="str">
        <f>IF(OR($D157="",$D157&lt;1),"",BL157+(変化量!AT154-変化量!AS154))</f>
        <v/>
      </c>
      <c r="BN157" s="30" t="str">
        <f>IF(OR($D157="",$D157&lt;1),"",BM157+(変化量!AU154-変化量!AT154))</f>
        <v/>
      </c>
      <c r="BO157" s="30" t="str">
        <f>IF(OR($D157="",$D157&lt;1),"",BN157+(変化量!AV154-変化量!AU154))</f>
        <v/>
      </c>
      <c r="BP157" s="30" t="str">
        <f>IF(OR($D157="",$D157&lt;1),"",BO157+(変化量!AW154-変化量!AV154))</f>
        <v/>
      </c>
      <c r="BQ157" s="30" t="str">
        <f>IF(OR($D157="",$D157&lt;1),"",BP157+(変化量!AX154-変化量!AW154))</f>
        <v/>
      </c>
      <c r="BR157" s="30" t="str">
        <f>IF(OR($D157="",$D157&lt;1),"",BQ157+(変化量!AY154-変化量!AX154))</f>
        <v/>
      </c>
      <c r="BS157" s="30" t="str">
        <f>IF(OR($D157="",$D157&lt;1),"",BR157+(変化量!AZ154-変化量!AY154))</f>
        <v/>
      </c>
      <c r="BT157" s="30" t="str">
        <f>IF(OR($D157="",$D157&lt;1),"",BS157+(変化量!BA154-変化量!AZ154))</f>
        <v/>
      </c>
      <c r="BU157" s="30" t="str">
        <f>IF(OR($D157="",$D157&lt;1),"",BT157+(変化量!BB154-変化量!BA154))</f>
        <v/>
      </c>
      <c r="BV157" s="30" t="str">
        <f>IF(OR($D157="",$D157&lt;1),"",BU157+(変化量!BC154-変化量!BB154))</f>
        <v/>
      </c>
      <c r="BW157" s="30" t="str">
        <f>IF(OR($D157="",$D157&lt;1),"",BV157+(変化量!BD154-変化量!BC154))</f>
        <v/>
      </c>
      <c r="BX157" s="30" t="str">
        <f>IF(OR($D157="",$D157&lt;1),"",BW157+(変化量!BE154-変化量!BD154))</f>
        <v/>
      </c>
      <c r="BY157" s="30" t="str">
        <f>IF(OR($D157="",$D157&lt;1),"",BX157+(変化量!BF154-変化量!BE154))</f>
        <v/>
      </c>
      <c r="BZ157" s="30" t="str">
        <f>IF(OR($D157="",$D157&lt;1),"",BY157+(変化量!BG154-変化量!BF154))</f>
        <v/>
      </c>
      <c r="CA157" s="30" t="str">
        <f>IF(OR($D157="",$D157&lt;1),"",BZ157+(変化量!BH154-変化量!BG154))</f>
        <v/>
      </c>
      <c r="CB157" s="30" t="str">
        <f>IF(OR($D157="",$D157&lt;1),"",CA157+(変化量!BI154-変化量!BH154))</f>
        <v/>
      </c>
      <c r="CC157" s="30" t="str">
        <f>IF(OR($D157="",$D157&lt;1),"",CB157+(変化量!BJ154-変化量!BI154))</f>
        <v/>
      </c>
      <c r="CD157" s="30" t="str">
        <f>IF(OR($D157="",$D157&lt;1),"",CC157+(変化量!BK154-変化量!BJ154))</f>
        <v/>
      </c>
      <c r="CE157" s="30" t="str">
        <f>IF(OR($D157="",$D157&lt;1),"",CD157+(変化量!BL154-変化量!BK154))</f>
        <v/>
      </c>
      <c r="CF157" s="30" t="str">
        <f>IF(OR($D157="",$D157&lt;1),"",CE157+(変化量!BM154-変化量!BL154))</f>
        <v/>
      </c>
      <c r="CG157" s="30" t="str">
        <f>IF(OR($D157="",$D157&lt;1),"",CF157+(変化量!BN154-変化量!BM154))</f>
        <v/>
      </c>
      <c r="CH157" s="30" t="str">
        <f>IF(OR($D157="",$D157&lt;1),"",CG157+(変化量!BO154-変化量!BN154))</f>
        <v/>
      </c>
      <c r="CI157" s="30" t="str">
        <f>IF(OR($D157="",$D157&lt;1),"",CH157+(変化量!BP154-変化量!BO154))</f>
        <v/>
      </c>
      <c r="CJ157" s="30" t="str">
        <f>IF(OR($D157="",$D157&lt;1),"",CI157+(変化量!BQ154-変化量!BP154))</f>
        <v/>
      </c>
      <c r="CK157" s="30" t="str">
        <f>IF(OR($D157="",$D157&lt;1),"",CJ157+(変化量!BR154-変化量!BQ154))</f>
        <v/>
      </c>
      <c r="CL157" s="30" t="str">
        <f>IF(OR($D157="",$D157&lt;1),"",CK157+(変化量!BS154-変化量!BR154))</f>
        <v/>
      </c>
      <c r="CM157" s="30" t="str">
        <f>IF(OR($D157="",$D157&lt;1),"",CL157+(変化量!BT154-変化量!BS154))</f>
        <v/>
      </c>
      <c r="CN157" s="30" t="str">
        <f>IF(OR($D157="",$D157&lt;1),"",CM157+(変化量!BU154-変化量!BT154))</f>
        <v/>
      </c>
      <c r="CO157" s="30" t="str">
        <f>IF(OR($D157="",$D157&lt;1),"",CN157+(変化量!BV154-変化量!BU154))</f>
        <v/>
      </c>
      <c r="CP157" s="30" t="str">
        <f>IF(OR($D157="",$D157&lt;1),"",CO157+(変化量!BW154-変化量!BV154))</f>
        <v/>
      </c>
      <c r="CQ157" s="30" t="str">
        <f>IF(OR($D157="",$D157&lt;1),"",CP157+(変化量!BX154-変化量!BW154))</f>
        <v/>
      </c>
      <c r="CR157" s="30" t="str">
        <f>IF(OR($D157="",$D157&lt;1),"",CQ157+(変化量!BY154-変化量!BX154))</f>
        <v/>
      </c>
    </row>
    <row r="158" spans="1:96" x14ac:dyDescent="0.15">
      <c r="A158" s="30">
        <f>入力シート!B152</f>
        <v>141</v>
      </c>
      <c r="B158" s="30">
        <f>入力シート!C152</f>
        <v>0</v>
      </c>
      <c r="C158" s="30">
        <f>入力シート!D152</f>
        <v>0</v>
      </c>
      <c r="D158" s="30">
        <f>入力シート!E152</f>
        <v>0</v>
      </c>
      <c r="E158" s="30">
        <f>入力シート!F152</f>
        <v>0</v>
      </c>
      <c r="F158" s="30">
        <f t="shared" si="45"/>
        <v>0</v>
      </c>
      <c r="G158" s="30" t="str">
        <f t="shared" si="51"/>
        <v/>
      </c>
      <c r="H158" s="30" t="str">
        <f t="shared" si="63"/>
        <v/>
      </c>
      <c r="I158" s="30" t="str">
        <f t="shared" si="47"/>
        <v/>
      </c>
      <c r="J158" s="9" t="str">
        <f t="shared" si="60"/>
        <v/>
      </c>
      <c r="K158" s="30" t="str">
        <f t="shared" si="44"/>
        <v/>
      </c>
      <c r="L158" s="30" t="str">
        <f t="shared" si="48"/>
        <v/>
      </c>
      <c r="M158" s="30" t="str">
        <f t="shared" si="52"/>
        <v/>
      </c>
      <c r="N158" s="30" t="str">
        <f t="shared" si="53"/>
        <v/>
      </c>
      <c r="O158" s="9" t="str">
        <f t="shared" si="54"/>
        <v/>
      </c>
      <c r="P158" s="9">
        <f t="shared" si="55"/>
        <v>38</v>
      </c>
      <c r="Q158" s="9" t="str">
        <f t="shared" si="46"/>
        <v/>
      </c>
      <c r="R158" s="57">
        <v>141</v>
      </c>
      <c r="S158" s="53">
        <f t="shared" si="56"/>
        <v>0</v>
      </c>
      <c r="T158" s="53">
        <f t="shared" si="57"/>
        <v>0</v>
      </c>
      <c r="U158" s="53" t="str">
        <f t="shared" si="64"/>
        <v/>
      </c>
      <c r="V158" s="58" t="str">
        <f t="shared" si="49"/>
        <v/>
      </c>
      <c r="W158" s="53">
        <v>141</v>
      </c>
      <c r="X158" s="53" t="str">
        <f t="shared" si="50"/>
        <v/>
      </c>
      <c r="Y158" s="9">
        <f t="shared" si="58"/>
        <v>0</v>
      </c>
      <c r="Z158" s="9" t="str">
        <f t="shared" si="59"/>
        <v/>
      </c>
      <c r="AA158" s="9" t="str">
        <f t="shared" si="61"/>
        <v/>
      </c>
      <c r="AB158" s="9" t="str">
        <f t="shared" si="62"/>
        <v/>
      </c>
      <c r="AC158" s="53"/>
      <c r="AE158" s="30" t="str">
        <f>IF(OR($D158="",$D158&lt;1),"",変化量!$J155+変化量!L155)</f>
        <v/>
      </c>
      <c r="AF158" s="30" t="str">
        <f>IF(OR($D158="",$D158&lt;1),"",AE158+(変化量!M155-変化量!L155))</f>
        <v/>
      </c>
      <c r="AG158" s="30" t="str">
        <f>IF(OR($D158="",$D158&lt;1),"",AF158+(変化量!N155-変化量!M155))</f>
        <v/>
      </c>
      <c r="AH158" s="30" t="str">
        <f>IF(OR($D158="",$D158&lt;1),"",AG158+(変化量!O155-変化量!N155))</f>
        <v/>
      </c>
      <c r="AI158" s="30" t="str">
        <f>IF(OR($D158="",$D158&lt;1),"",AH158+(変化量!P155-変化量!O155))</f>
        <v/>
      </c>
      <c r="AJ158" s="30" t="str">
        <f>IF(OR($D158="",$D158&lt;1),"",AI158+(変化量!Q155-変化量!P155))</f>
        <v/>
      </c>
      <c r="AK158" s="30" t="str">
        <f>IF(OR($D158="",$D158&lt;1),"",AJ158+(変化量!R155-変化量!Q155))</f>
        <v/>
      </c>
      <c r="AL158" s="30" t="str">
        <f>IF(OR($D158="",$D158&lt;1),"",AK158+(変化量!S155-変化量!R155))</f>
        <v/>
      </c>
      <c r="AM158" s="30" t="str">
        <f>IF(OR($D158="",$D158&lt;1),"",AL158+(変化量!T155-変化量!S155))</f>
        <v/>
      </c>
      <c r="AN158" s="30" t="str">
        <f>IF(OR($D158="",$D158&lt;1),"",AM158+(変化量!U155-変化量!T155))</f>
        <v/>
      </c>
      <c r="AO158" s="30" t="str">
        <f>IF(OR($D158="",$D158&lt;1),"",AN158+(変化量!V155-変化量!U155))</f>
        <v/>
      </c>
      <c r="AP158" s="30" t="str">
        <f>IF(OR($D158="",$D158&lt;1),"",AO158+(変化量!W155-変化量!V155))</f>
        <v/>
      </c>
      <c r="AQ158" s="30" t="str">
        <f>IF(OR($D158="",$D158&lt;1),"",AP158+(変化量!X155-変化量!W155))</f>
        <v/>
      </c>
      <c r="AR158" s="30" t="str">
        <f>IF(OR($D158="",$D158&lt;1),"",AQ158+(変化量!Y155-変化量!X155))</f>
        <v/>
      </c>
      <c r="AS158" s="30" t="str">
        <f>IF(OR($D158="",$D158&lt;1),"",AR158+(変化量!Z155-変化量!Y155))</f>
        <v/>
      </c>
      <c r="AT158" s="30" t="str">
        <f>IF(OR($D158="",$D158&lt;1),"",AS158+(変化量!AA155-変化量!Z155))</f>
        <v/>
      </c>
      <c r="AU158" s="30" t="str">
        <f>IF(OR($D158="",$D158&lt;1),"",AT158+(変化量!AB155-変化量!AA155))</f>
        <v/>
      </c>
      <c r="AV158" s="30" t="str">
        <f>IF(OR($D158="",$D158&lt;1),"",AU158+(変化量!AC155-変化量!AB155))</f>
        <v/>
      </c>
      <c r="AW158" s="30" t="str">
        <f>IF(OR($D158="",$D158&lt;1),"",AV158+(変化量!AD155-変化量!AC155))</f>
        <v/>
      </c>
      <c r="AX158" s="30" t="str">
        <f>IF(OR($D158="",$D158&lt;1),"",AW158+(変化量!AE155-変化量!AD155))</f>
        <v/>
      </c>
      <c r="AY158" s="30" t="str">
        <f>IF(OR($D158="",$D158&lt;1),"",AX158+(変化量!AF155-変化量!AE155))</f>
        <v/>
      </c>
      <c r="AZ158" s="30" t="str">
        <f>IF(OR($D158="",$D158&lt;1),"",AY158+(変化量!AG155-変化量!AF155))</f>
        <v/>
      </c>
      <c r="BA158" s="30" t="str">
        <f>IF(OR($D158="",$D158&lt;1),"",AZ158+(変化量!AH155-変化量!AG155))</f>
        <v/>
      </c>
      <c r="BB158" s="30" t="str">
        <f>IF(OR($D158="",$D158&lt;1),"",BA158+(変化量!AI155-変化量!AH155))</f>
        <v/>
      </c>
      <c r="BC158" s="30" t="str">
        <f>IF(OR($D158="",$D158&lt;1),"",BB158+(変化量!AJ155-変化量!AI155))</f>
        <v/>
      </c>
      <c r="BD158" s="30" t="str">
        <f>IF(OR($D158="",$D158&lt;1),"",BC158+(変化量!AK155-変化量!AJ155))</f>
        <v/>
      </c>
      <c r="BE158" s="30" t="str">
        <f>IF(OR($D158="",$D158&lt;1),"",BD158+(変化量!AL155-変化量!AK155))</f>
        <v/>
      </c>
      <c r="BF158" s="30" t="str">
        <f>IF(OR($D158="",$D158&lt;1),"",BE158+(変化量!AM155-変化量!AL155))</f>
        <v/>
      </c>
      <c r="BG158" s="30" t="str">
        <f>IF(OR($D158="",$D158&lt;1),"",BF158+(変化量!AN155-変化量!AM155))</f>
        <v/>
      </c>
      <c r="BH158" s="30" t="str">
        <f>IF(OR($D158="",$D158&lt;1),"",BG158+(変化量!AO155-変化量!AN155))</f>
        <v/>
      </c>
      <c r="BI158" s="30" t="str">
        <f>IF(OR($D158="",$D158&lt;1),"",BH158+(変化量!AP155-変化量!AO155))</f>
        <v/>
      </c>
      <c r="BJ158" s="30" t="str">
        <f>IF(OR($D158="",$D158&lt;1),"",BI158+(変化量!AQ155-変化量!AP155))</f>
        <v/>
      </c>
      <c r="BK158" s="30" t="str">
        <f>IF(OR($D158="",$D158&lt;1),"",BJ158+(変化量!AR155-変化量!AQ155))</f>
        <v/>
      </c>
      <c r="BL158" s="30" t="str">
        <f>IF(OR($D158="",$D158&lt;1),"",BK158+(変化量!AS155-変化量!AR155))</f>
        <v/>
      </c>
      <c r="BM158" s="30" t="str">
        <f>IF(OR($D158="",$D158&lt;1),"",BL158+(変化量!AT155-変化量!AS155))</f>
        <v/>
      </c>
      <c r="BN158" s="30" t="str">
        <f>IF(OR($D158="",$D158&lt;1),"",BM158+(変化量!AU155-変化量!AT155))</f>
        <v/>
      </c>
      <c r="BO158" s="30" t="str">
        <f>IF(OR($D158="",$D158&lt;1),"",BN158+(変化量!AV155-変化量!AU155))</f>
        <v/>
      </c>
      <c r="BP158" s="30" t="str">
        <f>IF(OR($D158="",$D158&lt;1),"",BO158+(変化量!AW155-変化量!AV155))</f>
        <v/>
      </c>
      <c r="BQ158" s="30" t="str">
        <f>IF(OR($D158="",$D158&lt;1),"",BP158+(変化量!AX155-変化量!AW155))</f>
        <v/>
      </c>
      <c r="BR158" s="30" t="str">
        <f>IF(OR($D158="",$D158&lt;1),"",BQ158+(変化量!AY155-変化量!AX155))</f>
        <v/>
      </c>
      <c r="BS158" s="30" t="str">
        <f>IF(OR($D158="",$D158&lt;1),"",BR158+(変化量!AZ155-変化量!AY155))</f>
        <v/>
      </c>
      <c r="BT158" s="30" t="str">
        <f>IF(OR($D158="",$D158&lt;1),"",BS158+(変化量!BA155-変化量!AZ155))</f>
        <v/>
      </c>
      <c r="BU158" s="30" t="str">
        <f>IF(OR($D158="",$D158&lt;1),"",BT158+(変化量!BB155-変化量!BA155))</f>
        <v/>
      </c>
      <c r="BV158" s="30" t="str">
        <f>IF(OR($D158="",$D158&lt;1),"",BU158+(変化量!BC155-変化量!BB155))</f>
        <v/>
      </c>
      <c r="BW158" s="30" t="str">
        <f>IF(OR($D158="",$D158&lt;1),"",BV158+(変化量!BD155-変化量!BC155))</f>
        <v/>
      </c>
      <c r="BX158" s="30" t="str">
        <f>IF(OR($D158="",$D158&lt;1),"",BW158+(変化量!BE155-変化量!BD155))</f>
        <v/>
      </c>
      <c r="BY158" s="30" t="str">
        <f>IF(OR($D158="",$D158&lt;1),"",BX158+(変化量!BF155-変化量!BE155))</f>
        <v/>
      </c>
      <c r="BZ158" s="30" t="str">
        <f>IF(OR($D158="",$D158&lt;1),"",BY158+(変化量!BG155-変化量!BF155))</f>
        <v/>
      </c>
      <c r="CA158" s="30" t="str">
        <f>IF(OR($D158="",$D158&lt;1),"",BZ158+(変化量!BH155-変化量!BG155))</f>
        <v/>
      </c>
      <c r="CB158" s="30" t="str">
        <f>IF(OR($D158="",$D158&lt;1),"",CA158+(変化量!BI155-変化量!BH155))</f>
        <v/>
      </c>
      <c r="CC158" s="30" t="str">
        <f>IF(OR($D158="",$D158&lt;1),"",CB158+(変化量!BJ155-変化量!BI155))</f>
        <v/>
      </c>
      <c r="CD158" s="30" t="str">
        <f>IF(OR($D158="",$D158&lt;1),"",CC158+(変化量!BK155-変化量!BJ155))</f>
        <v/>
      </c>
      <c r="CE158" s="30" t="str">
        <f>IF(OR($D158="",$D158&lt;1),"",CD158+(変化量!BL155-変化量!BK155))</f>
        <v/>
      </c>
      <c r="CF158" s="30" t="str">
        <f>IF(OR($D158="",$D158&lt;1),"",CE158+(変化量!BM155-変化量!BL155))</f>
        <v/>
      </c>
      <c r="CG158" s="30" t="str">
        <f>IF(OR($D158="",$D158&lt;1),"",CF158+(変化量!BN155-変化量!BM155))</f>
        <v/>
      </c>
      <c r="CH158" s="30" t="str">
        <f>IF(OR($D158="",$D158&lt;1),"",CG158+(変化量!BO155-変化量!BN155))</f>
        <v/>
      </c>
      <c r="CI158" s="30" t="str">
        <f>IF(OR($D158="",$D158&lt;1),"",CH158+(変化量!BP155-変化量!BO155))</f>
        <v/>
      </c>
      <c r="CJ158" s="30" t="str">
        <f>IF(OR($D158="",$D158&lt;1),"",CI158+(変化量!BQ155-変化量!BP155))</f>
        <v/>
      </c>
      <c r="CK158" s="30" t="str">
        <f>IF(OR($D158="",$D158&lt;1),"",CJ158+(変化量!BR155-変化量!BQ155))</f>
        <v/>
      </c>
      <c r="CL158" s="30" t="str">
        <f>IF(OR($D158="",$D158&lt;1),"",CK158+(変化量!BS155-変化量!BR155))</f>
        <v/>
      </c>
      <c r="CM158" s="30" t="str">
        <f>IF(OR($D158="",$D158&lt;1),"",CL158+(変化量!BT155-変化量!BS155))</f>
        <v/>
      </c>
      <c r="CN158" s="30" t="str">
        <f>IF(OR($D158="",$D158&lt;1),"",CM158+(変化量!BU155-変化量!BT155))</f>
        <v/>
      </c>
      <c r="CO158" s="30" t="str">
        <f>IF(OR($D158="",$D158&lt;1),"",CN158+(変化量!BV155-変化量!BU155))</f>
        <v/>
      </c>
      <c r="CP158" s="30" t="str">
        <f>IF(OR($D158="",$D158&lt;1),"",CO158+(変化量!BW155-変化量!BV155))</f>
        <v/>
      </c>
      <c r="CQ158" s="30" t="str">
        <f>IF(OR($D158="",$D158&lt;1),"",CP158+(変化量!BX155-変化量!BW155))</f>
        <v/>
      </c>
      <c r="CR158" s="30" t="str">
        <f>IF(OR($D158="",$D158&lt;1),"",CQ158+(変化量!BY155-変化量!BX155))</f>
        <v/>
      </c>
    </row>
    <row r="159" spans="1:96" x14ac:dyDescent="0.15">
      <c r="A159" s="30">
        <f>入力シート!B153</f>
        <v>142</v>
      </c>
      <c r="B159" s="30">
        <f>入力シート!C153</f>
        <v>0</v>
      </c>
      <c r="C159" s="30">
        <f>入力シート!D153</f>
        <v>0</v>
      </c>
      <c r="D159" s="30">
        <f>入力シート!E153</f>
        <v>0</v>
      </c>
      <c r="E159" s="30">
        <f>入力シート!F153</f>
        <v>0</v>
      </c>
      <c r="F159" s="30">
        <f t="shared" si="45"/>
        <v>0</v>
      </c>
      <c r="G159" s="30" t="str">
        <f t="shared" si="51"/>
        <v/>
      </c>
      <c r="H159" s="30" t="str">
        <f t="shared" si="63"/>
        <v/>
      </c>
      <c r="I159" s="30" t="str">
        <f t="shared" si="47"/>
        <v/>
      </c>
      <c r="J159" s="9" t="str">
        <f t="shared" si="60"/>
        <v/>
      </c>
      <c r="K159" s="30" t="str">
        <f t="shared" si="44"/>
        <v/>
      </c>
      <c r="L159" s="30" t="str">
        <f t="shared" si="48"/>
        <v/>
      </c>
      <c r="M159" s="30" t="str">
        <f t="shared" si="52"/>
        <v/>
      </c>
      <c r="N159" s="30" t="str">
        <f t="shared" si="53"/>
        <v/>
      </c>
      <c r="O159" s="9" t="str">
        <f t="shared" si="54"/>
        <v/>
      </c>
      <c r="P159" s="9">
        <f t="shared" si="55"/>
        <v>38</v>
      </c>
      <c r="Q159" s="9" t="str">
        <f t="shared" si="46"/>
        <v/>
      </c>
      <c r="R159" s="57">
        <v>142</v>
      </c>
      <c r="S159" s="53">
        <f t="shared" si="56"/>
        <v>0</v>
      </c>
      <c r="T159" s="53">
        <f t="shared" si="57"/>
        <v>0</v>
      </c>
      <c r="U159" s="53" t="str">
        <f t="shared" si="64"/>
        <v/>
      </c>
      <c r="V159" s="58" t="str">
        <f t="shared" si="49"/>
        <v/>
      </c>
      <c r="W159" s="53">
        <v>142</v>
      </c>
      <c r="X159" s="53" t="str">
        <f t="shared" si="50"/>
        <v/>
      </c>
      <c r="Y159" s="9">
        <f t="shared" si="58"/>
        <v>0</v>
      </c>
      <c r="Z159" s="9" t="str">
        <f t="shared" si="59"/>
        <v/>
      </c>
      <c r="AA159" s="9" t="str">
        <f t="shared" si="61"/>
        <v/>
      </c>
      <c r="AB159" s="9" t="str">
        <f t="shared" si="62"/>
        <v/>
      </c>
      <c r="AC159" s="53"/>
      <c r="AE159" s="30" t="str">
        <f>IF(OR($D159="",$D159&lt;1),"",変化量!$J156+変化量!L156)</f>
        <v/>
      </c>
      <c r="AF159" s="30" t="str">
        <f>IF(OR($D159="",$D159&lt;1),"",AE159+(変化量!M156-変化量!L156))</f>
        <v/>
      </c>
      <c r="AG159" s="30" t="str">
        <f>IF(OR($D159="",$D159&lt;1),"",AF159+(変化量!N156-変化量!M156))</f>
        <v/>
      </c>
      <c r="AH159" s="30" t="str">
        <f>IF(OR($D159="",$D159&lt;1),"",AG159+(変化量!O156-変化量!N156))</f>
        <v/>
      </c>
      <c r="AI159" s="30" t="str">
        <f>IF(OR($D159="",$D159&lt;1),"",AH159+(変化量!P156-変化量!O156))</f>
        <v/>
      </c>
      <c r="AJ159" s="30" t="str">
        <f>IF(OR($D159="",$D159&lt;1),"",AI159+(変化量!Q156-変化量!P156))</f>
        <v/>
      </c>
      <c r="AK159" s="30" t="str">
        <f>IF(OR($D159="",$D159&lt;1),"",AJ159+(変化量!R156-変化量!Q156))</f>
        <v/>
      </c>
      <c r="AL159" s="30" t="str">
        <f>IF(OR($D159="",$D159&lt;1),"",AK159+(変化量!S156-変化量!R156))</f>
        <v/>
      </c>
      <c r="AM159" s="30" t="str">
        <f>IF(OR($D159="",$D159&lt;1),"",AL159+(変化量!T156-変化量!S156))</f>
        <v/>
      </c>
      <c r="AN159" s="30" t="str">
        <f>IF(OR($D159="",$D159&lt;1),"",AM159+(変化量!U156-変化量!T156))</f>
        <v/>
      </c>
      <c r="AO159" s="30" t="str">
        <f>IF(OR($D159="",$D159&lt;1),"",AN159+(変化量!V156-変化量!U156))</f>
        <v/>
      </c>
      <c r="AP159" s="30" t="str">
        <f>IF(OR($D159="",$D159&lt;1),"",AO159+(変化量!W156-変化量!V156))</f>
        <v/>
      </c>
      <c r="AQ159" s="30" t="str">
        <f>IF(OR($D159="",$D159&lt;1),"",AP159+(変化量!X156-変化量!W156))</f>
        <v/>
      </c>
      <c r="AR159" s="30" t="str">
        <f>IF(OR($D159="",$D159&lt;1),"",AQ159+(変化量!Y156-変化量!X156))</f>
        <v/>
      </c>
      <c r="AS159" s="30" t="str">
        <f>IF(OR($D159="",$D159&lt;1),"",AR159+(変化量!Z156-変化量!Y156))</f>
        <v/>
      </c>
      <c r="AT159" s="30" t="str">
        <f>IF(OR($D159="",$D159&lt;1),"",AS159+(変化量!AA156-変化量!Z156))</f>
        <v/>
      </c>
      <c r="AU159" s="30" t="str">
        <f>IF(OR($D159="",$D159&lt;1),"",AT159+(変化量!AB156-変化量!AA156))</f>
        <v/>
      </c>
      <c r="AV159" s="30" t="str">
        <f>IF(OR($D159="",$D159&lt;1),"",AU159+(変化量!AC156-変化量!AB156))</f>
        <v/>
      </c>
      <c r="AW159" s="30" t="str">
        <f>IF(OR($D159="",$D159&lt;1),"",AV159+(変化量!AD156-変化量!AC156))</f>
        <v/>
      </c>
      <c r="AX159" s="30" t="str">
        <f>IF(OR($D159="",$D159&lt;1),"",AW159+(変化量!AE156-変化量!AD156))</f>
        <v/>
      </c>
      <c r="AY159" s="30" t="str">
        <f>IF(OR($D159="",$D159&lt;1),"",AX159+(変化量!AF156-変化量!AE156))</f>
        <v/>
      </c>
      <c r="AZ159" s="30" t="str">
        <f>IF(OR($D159="",$D159&lt;1),"",AY159+(変化量!AG156-変化量!AF156))</f>
        <v/>
      </c>
      <c r="BA159" s="30" t="str">
        <f>IF(OR($D159="",$D159&lt;1),"",AZ159+(変化量!AH156-変化量!AG156))</f>
        <v/>
      </c>
      <c r="BB159" s="30" t="str">
        <f>IF(OR($D159="",$D159&lt;1),"",BA159+(変化量!AI156-変化量!AH156))</f>
        <v/>
      </c>
      <c r="BC159" s="30" t="str">
        <f>IF(OR($D159="",$D159&lt;1),"",BB159+(変化量!AJ156-変化量!AI156))</f>
        <v/>
      </c>
      <c r="BD159" s="30" t="str">
        <f>IF(OR($D159="",$D159&lt;1),"",BC159+(変化量!AK156-変化量!AJ156))</f>
        <v/>
      </c>
      <c r="BE159" s="30" t="str">
        <f>IF(OR($D159="",$D159&lt;1),"",BD159+(変化量!AL156-変化量!AK156))</f>
        <v/>
      </c>
      <c r="BF159" s="30" t="str">
        <f>IF(OR($D159="",$D159&lt;1),"",BE159+(変化量!AM156-変化量!AL156))</f>
        <v/>
      </c>
      <c r="BG159" s="30" t="str">
        <f>IF(OR($D159="",$D159&lt;1),"",BF159+(変化量!AN156-変化量!AM156))</f>
        <v/>
      </c>
      <c r="BH159" s="30" t="str">
        <f>IF(OR($D159="",$D159&lt;1),"",BG159+(変化量!AO156-変化量!AN156))</f>
        <v/>
      </c>
      <c r="BI159" s="30" t="str">
        <f>IF(OR($D159="",$D159&lt;1),"",BH159+(変化量!AP156-変化量!AO156))</f>
        <v/>
      </c>
      <c r="BJ159" s="30" t="str">
        <f>IF(OR($D159="",$D159&lt;1),"",BI159+(変化量!AQ156-変化量!AP156))</f>
        <v/>
      </c>
      <c r="BK159" s="30" t="str">
        <f>IF(OR($D159="",$D159&lt;1),"",BJ159+(変化量!AR156-変化量!AQ156))</f>
        <v/>
      </c>
      <c r="BL159" s="30" t="str">
        <f>IF(OR($D159="",$D159&lt;1),"",BK159+(変化量!AS156-変化量!AR156))</f>
        <v/>
      </c>
      <c r="BM159" s="30" t="str">
        <f>IF(OR($D159="",$D159&lt;1),"",BL159+(変化量!AT156-変化量!AS156))</f>
        <v/>
      </c>
      <c r="BN159" s="30" t="str">
        <f>IF(OR($D159="",$D159&lt;1),"",BM159+(変化量!AU156-変化量!AT156))</f>
        <v/>
      </c>
      <c r="BO159" s="30" t="str">
        <f>IF(OR($D159="",$D159&lt;1),"",BN159+(変化量!AV156-変化量!AU156))</f>
        <v/>
      </c>
      <c r="BP159" s="30" t="str">
        <f>IF(OR($D159="",$D159&lt;1),"",BO159+(変化量!AW156-変化量!AV156))</f>
        <v/>
      </c>
      <c r="BQ159" s="30" t="str">
        <f>IF(OR($D159="",$D159&lt;1),"",BP159+(変化量!AX156-変化量!AW156))</f>
        <v/>
      </c>
      <c r="BR159" s="30" t="str">
        <f>IF(OR($D159="",$D159&lt;1),"",BQ159+(変化量!AY156-変化量!AX156))</f>
        <v/>
      </c>
      <c r="BS159" s="30" t="str">
        <f>IF(OR($D159="",$D159&lt;1),"",BR159+(変化量!AZ156-変化量!AY156))</f>
        <v/>
      </c>
      <c r="BT159" s="30" t="str">
        <f>IF(OR($D159="",$D159&lt;1),"",BS159+(変化量!BA156-変化量!AZ156))</f>
        <v/>
      </c>
      <c r="BU159" s="30" t="str">
        <f>IF(OR($D159="",$D159&lt;1),"",BT159+(変化量!BB156-変化量!BA156))</f>
        <v/>
      </c>
      <c r="BV159" s="30" t="str">
        <f>IF(OR($D159="",$D159&lt;1),"",BU159+(変化量!BC156-変化量!BB156))</f>
        <v/>
      </c>
      <c r="BW159" s="30" t="str">
        <f>IF(OR($D159="",$D159&lt;1),"",BV159+(変化量!BD156-変化量!BC156))</f>
        <v/>
      </c>
      <c r="BX159" s="30" t="str">
        <f>IF(OR($D159="",$D159&lt;1),"",BW159+(変化量!BE156-変化量!BD156))</f>
        <v/>
      </c>
      <c r="BY159" s="30" t="str">
        <f>IF(OR($D159="",$D159&lt;1),"",BX159+(変化量!BF156-変化量!BE156))</f>
        <v/>
      </c>
      <c r="BZ159" s="30" t="str">
        <f>IF(OR($D159="",$D159&lt;1),"",BY159+(変化量!BG156-変化量!BF156))</f>
        <v/>
      </c>
      <c r="CA159" s="30" t="str">
        <f>IF(OR($D159="",$D159&lt;1),"",BZ159+(変化量!BH156-変化量!BG156))</f>
        <v/>
      </c>
      <c r="CB159" s="30" t="str">
        <f>IF(OR($D159="",$D159&lt;1),"",CA159+(変化量!BI156-変化量!BH156))</f>
        <v/>
      </c>
      <c r="CC159" s="30" t="str">
        <f>IF(OR($D159="",$D159&lt;1),"",CB159+(変化量!BJ156-変化量!BI156))</f>
        <v/>
      </c>
      <c r="CD159" s="30" t="str">
        <f>IF(OR($D159="",$D159&lt;1),"",CC159+(変化量!BK156-変化量!BJ156))</f>
        <v/>
      </c>
      <c r="CE159" s="30" t="str">
        <f>IF(OR($D159="",$D159&lt;1),"",CD159+(変化量!BL156-変化量!BK156))</f>
        <v/>
      </c>
      <c r="CF159" s="30" t="str">
        <f>IF(OR($D159="",$D159&lt;1),"",CE159+(変化量!BM156-変化量!BL156))</f>
        <v/>
      </c>
      <c r="CG159" s="30" t="str">
        <f>IF(OR($D159="",$D159&lt;1),"",CF159+(変化量!BN156-変化量!BM156))</f>
        <v/>
      </c>
      <c r="CH159" s="30" t="str">
        <f>IF(OR($D159="",$D159&lt;1),"",CG159+(変化量!BO156-変化量!BN156))</f>
        <v/>
      </c>
      <c r="CI159" s="30" t="str">
        <f>IF(OR($D159="",$D159&lt;1),"",CH159+(変化量!BP156-変化量!BO156))</f>
        <v/>
      </c>
      <c r="CJ159" s="30" t="str">
        <f>IF(OR($D159="",$D159&lt;1),"",CI159+(変化量!BQ156-変化量!BP156))</f>
        <v/>
      </c>
      <c r="CK159" s="30" t="str">
        <f>IF(OR($D159="",$D159&lt;1),"",CJ159+(変化量!BR156-変化量!BQ156))</f>
        <v/>
      </c>
      <c r="CL159" s="30" t="str">
        <f>IF(OR($D159="",$D159&lt;1),"",CK159+(変化量!BS156-変化量!BR156))</f>
        <v/>
      </c>
      <c r="CM159" s="30" t="str">
        <f>IF(OR($D159="",$D159&lt;1),"",CL159+(変化量!BT156-変化量!BS156))</f>
        <v/>
      </c>
      <c r="CN159" s="30" t="str">
        <f>IF(OR($D159="",$D159&lt;1),"",CM159+(変化量!BU156-変化量!BT156))</f>
        <v/>
      </c>
      <c r="CO159" s="30" t="str">
        <f>IF(OR($D159="",$D159&lt;1),"",CN159+(変化量!BV156-変化量!BU156))</f>
        <v/>
      </c>
      <c r="CP159" s="30" t="str">
        <f>IF(OR($D159="",$D159&lt;1),"",CO159+(変化量!BW156-変化量!BV156))</f>
        <v/>
      </c>
      <c r="CQ159" s="30" t="str">
        <f>IF(OR($D159="",$D159&lt;1),"",CP159+(変化量!BX156-変化量!BW156))</f>
        <v/>
      </c>
      <c r="CR159" s="30" t="str">
        <f>IF(OR($D159="",$D159&lt;1),"",CQ159+(変化量!BY156-変化量!BX156))</f>
        <v/>
      </c>
    </row>
    <row r="160" spans="1:96" x14ac:dyDescent="0.15">
      <c r="A160" s="30">
        <f>入力シート!B154</f>
        <v>143</v>
      </c>
      <c r="B160" s="30">
        <f>入力シート!C154</f>
        <v>0</v>
      </c>
      <c r="C160" s="30">
        <f>入力シート!D154</f>
        <v>0</v>
      </c>
      <c r="D160" s="30">
        <f>入力シート!E154</f>
        <v>0</v>
      </c>
      <c r="E160" s="30">
        <f>入力シート!F154</f>
        <v>0</v>
      </c>
      <c r="F160" s="30">
        <f t="shared" si="45"/>
        <v>0</v>
      </c>
      <c r="G160" s="30" t="str">
        <f t="shared" si="51"/>
        <v/>
      </c>
      <c r="H160" s="30" t="str">
        <f t="shared" si="63"/>
        <v/>
      </c>
      <c r="I160" s="30" t="str">
        <f t="shared" si="47"/>
        <v/>
      </c>
      <c r="J160" s="9" t="str">
        <f t="shared" si="60"/>
        <v/>
      </c>
      <c r="K160" s="30" t="str">
        <f t="shared" si="44"/>
        <v/>
      </c>
      <c r="L160" s="30" t="str">
        <f t="shared" si="48"/>
        <v/>
      </c>
      <c r="M160" s="30" t="str">
        <f t="shared" si="52"/>
        <v/>
      </c>
      <c r="N160" s="30" t="str">
        <f t="shared" si="53"/>
        <v/>
      </c>
      <c r="O160" s="9" t="str">
        <f t="shared" si="54"/>
        <v/>
      </c>
      <c r="P160" s="9">
        <f t="shared" si="55"/>
        <v>38</v>
      </c>
      <c r="Q160" s="9" t="str">
        <f t="shared" si="46"/>
        <v/>
      </c>
      <c r="R160" s="57">
        <v>143</v>
      </c>
      <c r="S160" s="53">
        <f t="shared" si="56"/>
        <v>0</v>
      </c>
      <c r="T160" s="53">
        <f t="shared" si="57"/>
        <v>0</v>
      </c>
      <c r="U160" s="53" t="str">
        <f t="shared" si="64"/>
        <v/>
      </c>
      <c r="V160" s="58" t="str">
        <f t="shared" si="49"/>
        <v/>
      </c>
      <c r="W160" s="53">
        <v>143</v>
      </c>
      <c r="X160" s="53" t="str">
        <f t="shared" si="50"/>
        <v/>
      </c>
      <c r="Y160" s="9">
        <f t="shared" si="58"/>
        <v>0</v>
      </c>
      <c r="Z160" s="9" t="str">
        <f t="shared" si="59"/>
        <v/>
      </c>
      <c r="AA160" s="9" t="str">
        <f t="shared" si="61"/>
        <v/>
      </c>
      <c r="AB160" s="9" t="str">
        <f t="shared" si="62"/>
        <v/>
      </c>
      <c r="AC160" s="53"/>
      <c r="AE160" s="30" t="str">
        <f>IF(OR($D160="",$D160&lt;1),"",変化量!$J157+変化量!L157)</f>
        <v/>
      </c>
      <c r="AF160" s="30" t="str">
        <f>IF(OR($D160="",$D160&lt;1),"",AE160+(変化量!M157-変化量!L157))</f>
        <v/>
      </c>
      <c r="AG160" s="30" t="str">
        <f>IF(OR($D160="",$D160&lt;1),"",AF160+(変化量!N157-変化量!M157))</f>
        <v/>
      </c>
      <c r="AH160" s="30" t="str">
        <f>IF(OR($D160="",$D160&lt;1),"",AG160+(変化量!O157-変化量!N157))</f>
        <v/>
      </c>
      <c r="AI160" s="30" t="str">
        <f>IF(OR($D160="",$D160&lt;1),"",AH160+(変化量!P157-変化量!O157))</f>
        <v/>
      </c>
      <c r="AJ160" s="30" t="str">
        <f>IF(OR($D160="",$D160&lt;1),"",AI160+(変化量!Q157-変化量!P157))</f>
        <v/>
      </c>
      <c r="AK160" s="30" t="str">
        <f>IF(OR($D160="",$D160&lt;1),"",AJ160+(変化量!R157-変化量!Q157))</f>
        <v/>
      </c>
      <c r="AL160" s="30" t="str">
        <f>IF(OR($D160="",$D160&lt;1),"",AK160+(変化量!S157-変化量!R157))</f>
        <v/>
      </c>
      <c r="AM160" s="30" t="str">
        <f>IF(OR($D160="",$D160&lt;1),"",AL160+(変化量!T157-変化量!S157))</f>
        <v/>
      </c>
      <c r="AN160" s="30" t="str">
        <f>IF(OR($D160="",$D160&lt;1),"",AM160+(変化量!U157-変化量!T157))</f>
        <v/>
      </c>
      <c r="AO160" s="30" t="str">
        <f>IF(OR($D160="",$D160&lt;1),"",AN160+(変化量!V157-変化量!U157))</f>
        <v/>
      </c>
      <c r="AP160" s="30" t="str">
        <f>IF(OR($D160="",$D160&lt;1),"",AO160+(変化量!W157-変化量!V157))</f>
        <v/>
      </c>
      <c r="AQ160" s="30" t="str">
        <f>IF(OR($D160="",$D160&lt;1),"",AP160+(変化量!X157-変化量!W157))</f>
        <v/>
      </c>
      <c r="AR160" s="30" t="str">
        <f>IF(OR($D160="",$D160&lt;1),"",AQ160+(変化量!Y157-変化量!X157))</f>
        <v/>
      </c>
      <c r="AS160" s="30" t="str">
        <f>IF(OR($D160="",$D160&lt;1),"",AR160+(変化量!Z157-変化量!Y157))</f>
        <v/>
      </c>
      <c r="AT160" s="30" t="str">
        <f>IF(OR($D160="",$D160&lt;1),"",AS160+(変化量!AA157-変化量!Z157))</f>
        <v/>
      </c>
      <c r="AU160" s="30" t="str">
        <f>IF(OR($D160="",$D160&lt;1),"",AT160+(変化量!AB157-変化量!AA157))</f>
        <v/>
      </c>
      <c r="AV160" s="30" t="str">
        <f>IF(OR($D160="",$D160&lt;1),"",AU160+(変化量!AC157-変化量!AB157))</f>
        <v/>
      </c>
      <c r="AW160" s="30" t="str">
        <f>IF(OR($D160="",$D160&lt;1),"",AV160+(変化量!AD157-変化量!AC157))</f>
        <v/>
      </c>
      <c r="AX160" s="30" t="str">
        <f>IF(OR($D160="",$D160&lt;1),"",AW160+(変化量!AE157-変化量!AD157))</f>
        <v/>
      </c>
      <c r="AY160" s="30" t="str">
        <f>IF(OR($D160="",$D160&lt;1),"",AX160+(変化量!AF157-変化量!AE157))</f>
        <v/>
      </c>
      <c r="AZ160" s="30" t="str">
        <f>IF(OR($D160="",$D160&lt;1),"",AY160+(変化量!AG157-変化量!AF157))</f>
        <v/>
      </c>
      <c r="BA160" s="30" t="str">
        <f>IF(OR($D160="",$D160&lt;1),"",AZ160+(変化量!AH157-変化量!AG157))</f>
        <v/>
      </c>
      <c r="BB160" s="30" t="str">
        <f>IF(OR($D160="",$D160&lt;1),"",BA160+(変化量!AI157-変化量!AH157))</f>
        <v/>
      </c>
      <c r="BC160" s="30" t="str">
        <f>IF(OR($D160="",$D160&lt;1),"",BB160+(変化量!AJ157-変化量!AI157))</f>
        <v/>
      </c>
      <c r="BD160" s="30" t="str">
        <f>IF(OR($D160="",$D160&lt;1),"",BC160+(変化量!AK157-変化量!AJ157))</f>
        <v/>
      </c>
      <c r="BE160" s="30" t="str">
        <f>IF(OR($D160="",$D160&lt;1),"",BD160+(変化量!AL157-変化量!AK157))</f>
        <v/>
      </c>
      <c r="BF160" s="30" t="str">
        <f>IF(OR($D160="",$D160&lt;1),"",BE160+(変化量!AM157-変化量!AL157))</f>
        <v/>
      </c>
      <c r="BG160" s="30" t="str">
        <f>IF(OR($D160="",$D160&lt;1),"",BF160+(変化量!AN157-変化量!AM157))</f>
        <v/>
      </c>
      <c r="BH160" s="30" t="str">
        <f>IF(OR($D160="",$D160&lt;1),"",BG160+(変化量!AO157-変化量!AN157))</f>
        <v/>
      </c>
      <c r="BI160" s="30" t="str">
        <f>IF(OR($D160="",$D160&lt;1),"",BH160+(変化量!AP157-変化量!AO157))</f>
        <v/>
      </c>
      <c r="BJ160" s="30" t="str">
        <f>IF(OR($D160="",$D160&lt;1),"",BI160+(変化量!AQ157-変化量!AP157))</f>
        <v/>
      </c>
      <c r="BK160" s="30" t="str">
        <f>IF(OR($D160="",$D160&lt;1),"",BJ160+(変化量!AR157-変化量!AQ157))</f>
        <v/>
      </c>
      <c r="BL160" s="30" t="str">
        <f>IF(OR($D160="",$D160&lt;1),"",BK160+(変化量!AS157-変化量!AR157))</f>
        <v/>
      </c>
      <c r="BM160" s="30" t="str">
        <f>IF(OR($D160="",$D160&lt;1),"",BL160+(変化量!AT157-変化量!AS157))</f>
        <v/>
      </c>
      <c r="BN160" s="30" t="str">
        <f>IF(OR($D160="",$D160&lt;1),"",BM160+(変化量!AU157-変化量!AT157))</f>
        <v/>
      </c>
      <c r="BO160" s="30" t="str">
        <f>IF(OR($D160="",$D160&lt;1),"",BN160+(変化量!AV157-変化量!AU157))</f>
        <v/>
      </c>
      <c r="BP160" s="30" t="str">
        <f>IF(OR($D160="",$D160&lt;1),"",BO160+(変化量!AW157-変化量!AV157))</f>
        <v/>
      </c>
      <c r="BQ160" s="30" t="str">
        <f>IF(OR($D160="",$D160&lt;1),"",BP160+(変化量!AX157-変化量!AW157))</f>
        <v/>
      </c>
      <c r="BR160" s="30" t="str">
        <f>IF(OR($D160="",$D160&lt;1),"",BQ160+(変化量!AY157-変化量!AX157))</f>
        <v/>
      </c>
      <c r="BS160" s="30" t="str">
        <f>IF(OR($D160="",$D160&lt;1),"",BR160+(変化量!AZ157-変化量!AY157))</f>
        <v/>
      </c>
      <c r="BT160" s="30" t="str">
        <f>IF(OR($D160="",$D160&lt;1),"",BS160+(変化量!BA157-変化量!AZ157))</f>
        <v/>
      </c>
      <c r="BU160" s="30" t="str">
        <f>IF(OR($D160="",$D160&lt;1),"",BT160+(変化量!BB157-変化量!BA157))</f>
        <v/>
      </c>
      <c r="BV160" s="30" t="str">
        <f>IF(OR($D160="",$D160&lt;1),"",BU160+(変化量!BC157-変化量!BB157))</f>
        <v/>
      </c>
      <c r="BW160" s="30" t="str">
        <f>IF(OR($D160="",$D160&lt;1),"",BV160+(変化量!BD157-変化量!BC157))</f>
        <v/>
      </c>
      <c r="BX160" s="30" t="str">
        <f>IF(OR($D160="",$D160&lt;1),"",BW160+(変化量!BE157-変化量!BD157))</f>
        <v/>
      </c>
      <c r="BY160" s="30" t="str">
        <f>IF(OR($D160="",$D160&lt;1),"",BX160+(変化量!BF157-変化量!BE157))</f>
        <v/>
      </c>
      <c r="BZ160" s="30" t="str">
        <f>IF(OR($D160="",$D160&lt;1),"",BY160+(変化量!BG157-変化量!BF157))</f>
        <v/>
      </c>
      <c r="CA160" s="30" t="str">
        <f>IF(OR($D160="",$D160&lt;1),"",BZ160+(変化量!BH157-変化量!BG157))</f>
        <v/>
      </c>
      <c r="CB160" s="30" t="str">
        <f>IF(OR($D160="",$D160&lt;1),"",CA160+(変化量!BI157-変化量!BH157))</f>
        <v/>
      </c>
      <c r="CC160" s="30" t="str">
        <f>IF(OR($D160="",$D160&lt;1),"",CB160+(変化量!BJ157-変化量!BI157))</f>
        <v/>
      </c>
      <c r="CD160" s="30" t="str">
        <f>IF(OR($D160="",$D160&lt;1),"",CC160+(変化量!BK157-変化量!BJ157))</f>
        <v/>
      </c>
      <c r="CE160" s="30" t="str">
        <f>IF(OR($D160="",$D160&lt;1),"",CD160+(変化量!BL157-変化量!BK157))</f>
        <v/>
      </c>
      <c r="CF160" s="30" t="str">
        <f>IF(OR($D160="",$D160&lt;1),"",CE160+(変化量!BM157-変化量!BL157))</f>
        <v/>
      </c>
      <c r="CG160" s="30" t="str">
        <f>IF(OR($D160="",$D160&lt;1),"",CF160+(変化量!BN157-変化量!BM157))</f>
        <v/>
      </c>
      <c r="CH160" s="30" t="str">
        <f>IF(OR($D160="",$D160&lt;1),"",CG160+(変化量!BO157-変化量!BN157))</f>
        <v/>
      </c>
      <c r="CI160" s="30" t="str">
        <f>IF(OR($D160="",$D160&lt;1),"",CH160+(変化量!BP157-変化量!BO157))</f>
        <v/>
      </c>
      <c r="CJ160" s="30" t="str">
        <f>IF(OR($D160="",$D160&lt;1),"",CI160+(変化量!BQ157-変化量!BP157))</f>
        <v/>
      </c>
      <c r="CK160" s="30" t="str">
        <f>IF(OR($D160="",$D160&lt;1),"",CJ160+(変化量!BR157-変化量!BQ157))</f>
        <v/>
      </c>
      <c r="CL160" s="30" t="str">
        <f>IF(OR($D160="",$D160&lt;1),"",CK160+(変化量!BS157-変化量!BR157))</f>
        <v/>
      </c>
      <c r="CM160" s="30" t="str">
        <f>IF(OR($D160="",$D160&lt;1),"",CL160+(変化量!BT157-変化量!BS157))</f>
        <v/>
      </c>
      <c r="CN160" s="30" t="str">
        <f>IF(OR($D160="",$D160&lt;1),"",CM160+(変化量!BU157-変化量!BT157))</f>
        <v/>
      </c>
      <c r="CO160" s="30" t="str">
        <f>IF(OR($D160="",$D160&lt;1),"",CN160+(変化量!BV157-変化量!BU157))</f>
        <v/>
      </c>
      <c r="CP160" s="30" t="str">
        <f>IF(OR($D160="",$D160&lt;1),"",CO160+(変化量!BW157-変化量!BV157))</f>
        <v/>
      </c>
      <c r="CQ160" s="30" t="str">
        <f>IF(OR($D160="",$D160&lt;1),"",CP160+(変化量!BX157-変化量!BW157))</f>
        <v/>
      </c>
      <c r="CR160" s="30" t="str">
        <f>IF(OR($D160="",$D160&lt;1),"",CQ160+(変化量!BY157-変化量!BX157))</f>
        <v/>
      </c>
    </row>
    <row r="161" spans="1:96" x14ac:dyDescent="0.15">
      <c r="A161" s="30">
        <f>入力シート!B155</f>
        <v>144</v>
      </c>
      <c r="B161" s="30">
        <f>入力シート!C155</f>
        <v>0</v>
      </c>
      <c r="C161" s="30">
        <f>入力シート!D155</f>
        <v>0</v>
      </c>
      <c r="D161" s="30">
        <f>入力シート!E155</f>
        <v>0</v>
      </c>
      <c r="E161" s="30">
        <f>入力シート!F155</f>
        <v>0</v>
      </c>
      <c r="F161" s="30">
        <f t="shared" si="45"/>
        <v>0</v>
      </c>
      <c r="G161" s="30" t="str">
        <f t="shared" si="51"/>
        <v/>
      </c>
      <c r="H161" s="30" t="str">
        <f t="shared" si="63"/>
        <v/>
      </c>
      <c r="I161" s="30" t="str">
        <f t="shared" si="47"/>
        <v/>
      </c>
      <c r="J161" s="9" t="str">
        <f t="shared" si="60"/>
        <v/>
      </c>
      <c r="K161" s="30" t="str">
        <f t="shared" si="44"/>
        <v/>
      </c>
      <c r="L161" s="30" t="str">
        <f t="shared" si="48"/>
        <v/>
      </c>
      <c r="M161" s="30" t="str">
        <f t="shared" si="52"/>
        <v/>
      </c>
      <c r="N161" s="30" t="str">
        <f t="shared" si="53"/>
        <v/>
      </c>
      <c r="O161" s="9" t="str">
        <f t="shared" si="54"/>
        <v/>
      </c>
      <c r="P161" s="9">
        <f t="shared" si="55"/>
        <v>38</v>
      </c>
      <c r="Q161" s="9" t="str">
        <f t="shared" si="46"/>
        <v/>
      </c>
      <c r="R161" s="57">
        <v>144</v>
      </c>
      <c r="S161" s="53">
        <f t="shared" si="56"/>
        <v>0</v>
      </c>
      <c r="T161" s="53">
        <f t="shared" si="57"/>
        <v>0</v>
      </c>
      <c r="U161" s="53" t="str">
        <f t="shared" si="64"/>
        <v/>
      </c>
      <c r="V161" s="58" t="str">
        <f t="shared" si="49"/>
        <v/>
      </c>
      <c r="W161" s="53">
        <v>144</v>
      </c>
      <c r="X161" s="53" t="str">
        <f t="shared" si="50"/>
        <v/>
      </c>
      <c r="Y161" s="9">
        <f t="shared" si="58"/>
        <v>0</v>
      </c>
      <c r="Z161" s="9" t="str">
        <f t="shared" si="59"/>
        <v/>
      </c>
      <c r="AA161" s="9" t="str">
        <f t="shared" si="61"/>
        <v/>
      </c>
      <c r="AB161" s="9" t="str">
        <f t="shared" si="62"/>
        <v/>
      </c>
      <c r="AC161" s="53"/>
      <c r="AE161" s="30" t="str">
        <f>IF(OR($D161="",$D161&lt;1),"",変化量!$J158+変化量!L158)</f>
        <v/>
      </c>
      <c r="AF161" s="30" t="str">
        <f>IF(OR($D161="",$D161&lt;1),"",AE161+(変化量!M158-変化量!L158))</f>
        <v/>
      </c>
      <c r="AG161" s="30" t="str">
        <f>IF(OR($D161="",$D161&lt;1),"",AF161+(変化量!N158-変化量!M158))</f>
        <v/>
      </c>
      <c r="AH161" s="30" t="str">
        <f>IF(OR($D161="",$D161&lt;1),"",AG161+(変化量!O158-変化量!N158))</f>
        <v/>
      </c>
      <c r="AI161" s="30" t="str">
        <f>IF(OR($D161="",$D161&lt;1),"",AH161+(変化量!P158-変化量!O158))</f>
        <v/>
      </c>
      <c r="AJ161" s="30" t="str">
        <f>IF(OR($D161="",$D161&lt;1),"",AI161+(変化量!Q158-変化量!P158))</f>
        <v/>
      </c>
      <c r="AK161" s="30" t="str">
        <f>IF(OR($D161="",$D161&lt;1),"",AJ161+(変化量!R158-変化量!Q158))</f>
        <v/>
      </c>
      <c r="AL161" s="30" t="str">
        <f>IF(OR($D161="",$D161&lt;1),"",AK161+(変化量!S158-変化量!R158))</f>
        <v/>
      </c>
      <c r="AM161" s="30" t="str">
        <f>IF(OR($D161="",$D161&lt;1),"",AL161+(変化量!T158-変化量!S158))</f>
        <v/>
      </c>
      <c r="AN161" s="30" t="str">
        <f>IF(OR($D161="",$D161&lt;1),"",AM161+(変化量!U158-変化量!T158))</f>
        <v/>
      </c>
      <c r="AO161" s="30" t="str">
        <f>IF(OR($D161="",$D161&lt;1),"",AN161+(変化量!V158-変化量!U158))</f>
        <v/>
      </c>
      <c r="AP161" s="30" t="str">
        <f>IF(OR($D161="",$D161&lt;1),"",AO161+(変化量!W158-変化量!V158))</f>
        <v/>
      </c>
      <c r="AQ161" s="30" t="str">
        <f>IF(OR($D161="",$D161&lt;1),"",AP161+(変化量!X158-変化量!W158))</f>
        <v/>
      </c>
      <c r="AR161" s="30" t="str">
        <f>IF(OR($D161="",$D161&lt;1),"",AQ161+(変化量!Y158-変化量!X158))</f>
        <v/>
      </c>
      <c r="AS161" s="30" t="str">
        <f>IF(OR($D161="",$D161&lt;1),"",AR161+(変化量!Z158-変化量!Y158))</f>
        <v/>
      </c>
      <c r="AT161" s="30" t="str">
        <f>IF(OR($D161="",$D161&lt;1),"",AS161+(変化量!AA158-変化量!Z158))</f>
        <v/>
      </c>
      <c r="AU161" s="30" t="str">
        <f>IF(OR($D161="",$D161&lt;1),"",AT161+(変化量!AB158-変化量!AA158))</f>
        <v/>
      </c>
      <c r="AV161" s="30" t="str">
        <f>IF(OR($D161="",$D161&lt;1),"",AU161+(変化量!AC158-変化量!AB158))</f>
        <v/>
      </c>
      <c r="AW161" s="30" t="str">
        <f>IF(OR($D161="",$D161&lt;1),"",AV161+(変化量!AD158-変化量!AC158))</f>
        <v/>
      </c>
      <c r="AX161" s="30" t="str">
        <f>IF(OR($D161="",$D161&lt;1),"",AW161+(変化量!AE158-変化量!AD158))</f>
        <v/>
      </c>
      <c r="AY161" s="30" t="str">
        <f>IF(OR($D161="",$D161&lt;1),"",AX161+(変化量!AF158-変化量!AE158))</f>
        <v/>
      </c>
      <c r="AZ161" s="30" t="str">
        <f>IF(OR($D161="",$D161&lt;1),"",AY161+(変化量!AG158-変化量!AF158))</f>
        <v/>
      </c>
      <c r="BA161" s="30" t="str">
        <f>IF(OR($D161="",$D161&lt;1),"",AZ161+(変化量!AH158-変化量!AG158))</f>
        <v/>
      </c>
      <c r="BB161" s="30" t="str">
        <f>IF(OR($D161="",$D161&lt;1),"",BA161+(変化量!AI158-変化量!AH158))</f>
        <v/>
      </c>
      <c r="BC161" s="30" t="str">
        <f>IF(OR($D161="",$D161&lt;1),"",BB161+(変化量!AJ158-変化量!AI158))</f>
        <v/>
      </c>
      <c r="BD161" s="30" t="str">
        <f>IF(OR($D161="",$D161&lt;1),"",BC161+(変化量!AK158-変化量!AJ158))</f>
        <v/>
      </c>
      <c r="BE161" s="30" t="str">
        <f>IF(OR($D161="",$D161&lt;1),"",BD161+(変化量!AL158-変化量!AK158))</f>
        <v/>
      </c>
      <c r="BF161" s="30" t="str">
        <f>IF(OR($D161="",$D161&lt;1),"",BE161+(変化量!AM158-変化量!AL158))</f>
        <v/>
      </c>
      <c r="BG161" s="30" t="str">
        <f>IF(OR($D161="",$D161&lt;1),"",BF161+(変化量!AN158-変化量!AM158))</f>
        <v/>
      </c>
      <c r="BH161" s="30" t="str">
        <f>IF(OR($D161="",$D161&lt;1),"",BG161+(変化量!AO158-変化量!AN158))</f>
        <v/>
      </c>
      <c r="BI161" s="30" t="str">
        <f>IF(OR($D161="",$D161&lt;1),"",BH161+(変化量!AP158-変化量!AO158))</f>
        <v/>
      </c>
      <c r="BJ161" s="30" t="str">
        <f>IF(OR($D161="",$D161&lt;1),"",BI161+(変化量!AQ158-変化量!AP158))</f>
        <v/>
      </c>
      <c r="BK161" s="30" t="str">
        <f>IF(OR($D161="",$D161&lt;1),"",BJ161+(変化量!AR158-変化量!AQ158))</f>
        <v/>
      </c>
      <c r="BL161" s="30" t="str">
        <f>IF(OR($D161="",$D161&lt;1),"",BK161+(変化量!AS158-変化量!AR158))</f>
        <v/>
      </c>
      <c r="BM161" s="30" t="str">
        <f>IF(OR($D161="",$D161&lt;1),"",BL161+(変化量!AT158-変化量!AS158))</f>
        <v/>
      </c>
      <c r="BN161" s="30" t="str">
        <f>IF(OR($D161="",$D161&lt;1),"",BM161+(変化量!AU158-変化量!AT158))</f>
        <v/>
      </c>
      <c r="BO161" s="30" t="str">
        <f>IF(OR($D161="",$D161&lt;1),"",BN161+(変化量!AV158-変化量!AU158))</f>
        <v/>
      </c>
      <c r="BP161" s="30" t="str">
        <f>IF(OR($D161="",$D161&lt;1),"",BO161+(変化量!AW158-変化量!AV158))</f>
        <v/>
      </c>
      <c r="BQ161" s="30" t="str">
        <f>IF(OR($D161="",$D161&lt;1),"",BP161+(変化量!AX158-変化量!AW158))</f>
        <v/>
      </c>
      <c r="BR161" s="30" t="str">
        <f>IF(OR($D161="",$D161&lt;1),"",BQ161+(変化量!AY158-変化量!AX158))</f>
        <v/>
      </c>
      <c r="BS161" s="30" t="str">
        <f>IF(OR($D161="",$D161&lt;1),"",BR161+(変化量!AZ158-変化量!AY158))</f>
        <v/>
      </c>
      <c r="BT161" s="30" t="str">
        <f>IF(OR($D161="",$D161&lt;1),"",BS161+(変化量!BA158-変化量!AZ158))</f>
        <v/>
      </c>
      <c r="BU161" s="30" t="str">
        <f>IF(OR($D161="",$D161&lt;1),"",BT161+(変化量!BB158-変化量!BA158))</f>
        <v/>
      </c>
      <c r="BV161" s="30" t="str">
        <f>IF(OR($D161="",$D161&lt;1),"",BU161+(変化量!BC158-変化量!BB158))</f>
        <v/>
      </c>
      <c r="BW161" s="30" t="str">
        <f>IF(OR($D161="",$D161&lt;1),"",BV161+(変化量!BD158-変化量!BC158))</f>
        <v/>
      </c>
      <c r="BX161" s="30" t="str">
        <f>IF(OR($D161="",$D161&lt;1),"",BW161+(変化量!BE158-変化量!BD158))</f>
        <v/>
      </c>
      <c r="BY161" s="30" t="str">
        <f>IF(OR($D161="",$D161&lt;1),"",BX161+(変化量!BF158-変化量!BE158))</f>
        <v/>
      </c>
      <c r="BZ161" s="30" t="str">
        <f>IF(OR($D161="",$D161&lt;1),"",BY161+(変化量!BG158-変化量!BF158))</f>
        <v/>
      </c>
      <c r="CA161" s="30" t="str">
        <f>IF(OR($D161="",$D161&lt;1),"",BZ161+(変化量!BH158-変化量!BG158))</f>
        <v/>
      </c>
      <c r="CB161" s="30" t="str">
        <f>IF(OR($D161="",$D161&lt;1),"",CA161+(変化量!BI158-変化量!BH158))</f>
        <v/>
      </c>
      <c r="CC161" s="30" t="str">
        <f>IF(OR($D161="",$D161&lt;1),"",CB161+(変化量!BJ158-変化量!BI158))</f>
        <v/>
      </c>
      <c r="CD161" s="30" t="str">
        <f>IF(OR($D161="",$D161&lt;1),"",CC161+(変化量!BK158-変化量!BJ158))</f>
        <v/>
      </c>
      <c r="CE161" s="30" t="str">
        <f>IF(OR($D161="",$D161&lt;1),"",CD161+(変化量!BL158-変化量!BK158))</f>
        <v/>
      </c>
      <c r="CF161" s="30" t="str">
        <f>IF(OR($D161="",$D161&lt;1),"",CE161+(変化量!BM158-変化量!BL158))</f>
        <v/>
      </c>
      <c r="CG161" s="30" t="str">
        <f>IF(OR($D161="",$D161&lt;1),"",CF161+(変化量!BN158-変化量!BM158))</f>
        <v/>
      </c>
      <c r="CH161" s="30" t="str">
        <f>IF(OR($D161="",$D161&lt;1),"",CG161+(変化量!BO158-変化量!BN158))</f>
        <v/>
      </c>
      <c r="CI161" s="30" t="str">
        <f>IF(OR($D161="",$D161&lt;1),"",CH161+(変化量!BP158-変化量!BO158))</f>
        <v/>
      </c>
      <c r="CJ161" s="30" t="str">
        <f>IF(OR($D161="",$D161&lt;1),"",CI161+(変化量!BQ158-変化量!BP158))</f>
        <v/>
      </c>
      <c r="CK161" s="30" t="str">
        <f>IF(OR($D161="",$D161&lt;1),"",CJ161+(変化量!BR158-変化量!BQ158))</f>
        <v/>
      </c>
      <c r="CL161" s="30" t="str">
        <f>IF(OR($D161="",$D161&lt;1),"",CK161+(変化量!BS158-変化量!BR158))</f>
        <v/>
      </c>
      <c r="CM161" s="30" t="str">
        <f>IF(OR($D161="",$D161&lt;1),"",CL161+(変化量!BT158-変化量!BS158))</f>
        <v/>
      </c>
      <c r="CN161" s="30" t="str">
        <f>IF(OR($D161="",$D161&lt;1),"",CM161+(変化量!BU158-変化量!BT158))</f>
        <v/>
      </c>
      <c r="CO161" s="30" t="str">
        <f>IF(OR($D161="",$D161&lt;1),"",CN161+(変化量!BV158-変化量!BU158))</f>
        <v/>
      </c>
      <c r="CP161" s="30" t="str">
        <f>IF(OR($D161="",$D161&lt;1),"",CO161+(変化量!BW158-変化量!BV158))</f>
        <v/>
      </c>
      <c r="CQ161" s="30" t="str">
        <f>IF(OR($D161="",$D161&lt;1),"",CP161+(変化量!BX158-変化量!BW158))</f>
        <v/>
      </c>
      <c r="CR161" s="30" t="str">
        <f>IF(OR($D161="",$D161&lt;1),"",CQ161+(変化量!BY158-変化量!BX158))</f>
        <v/>
      </c>
    </row>
    <row r="162" spans="1:96" x14ac:dyDescent="0.15">
      <c r="A162" s="30">
        <f>入力シート!B156</f>
        <v>145</v>
      </c>
      <c r="B162" s="30">
        <f>入力シート!C156</f>
        <v>0</v>
      </c>
      <c r="C162" s="30">
        <f>入力シート!D156</f>
        <v>0</v>
      </c>
      <c r="D162" s="30">
        <f>入力シート!E156</f>
        <v>0</v>
      </c>
      <c r="E162" s="30">
        <f>入力シート!F156</f>
        <v>0</v>
      </c>
      <c r="F162" s="30">
        <f t="shared" si="45"/>
        <v>0</v>
      </c>
      <c r="G162" s="30" t="str">
        <f t="shared" si="51"/>
        <v/>
      </c>
      <c r="H162" s="30" t="str">
        <f t="shared" si="63"/>
        <v/>
      </c>
      <c r="I162" s="30" t="str">
        <f t="shared" si="47"/>
        <v/>
      </c>
      <c r="J162" s="9" t="str">
        <f t="shared" si="60"/>
        <v/>
      </c>
      <c r="K162" s="30" t="str">
        <f t="shared" si="44"/>
        <v/>
      </c>
      <c r="L162" s="30" t="str">
        <f t="shared" si="48"/>
        <v/>
      </c>
      <c r="M162" s="30" t="str">
        <f t="shared" si="52"/>
        <v/>
      </c>
      <c r="N162" s="30" t="str">
        <f t="shared" si="53"/>
        <v/>
      </c>
      <c r="O162" s="9" t="str">
        <f t="shared" si="54"/>
        <v/>
      </c>
      <c r="P162" s="9">
        <f t="shared" si="55"/>
        <v>38</v>
      </c>
      <c r="Q162" s="9" t="str">
        <f t="shared" si="46"/>
        <v/>
      </c>
      <c r="R162" s="57">
        <v>145</v>
      </c>
      <c r="S162" s="53">
        <f t="shared" si="56"/>
        <v>0</v>
      </c>
      <c r="T162" s="53">
        <f t="shared" si="57"/>
        <v>0</v>
      </c>
      <c r="U162" s="53" t="str">
        <f t="shared" si="64"/>
        <v/>
      </c>
      <c r="V162" s="58" t="str">
        <f t="shared" si="49"/>
        <v/>
      </c>
      <c r="W162" s="53">
        <v>145</v>
      </c>
      <c r="X162" s="53" t="str">
        <f t="shared" si="50"/>
        <v/>
      </c>
      <c r="Y162" s="9">
        <f t="shared" si="58"/>
        <v>0</v>
      </c>
      <c r="Z162" s="9" t="str">
        <f t="shared" si="59"/>
        <v/>
      </c>
      <c r="AA162" s="9" t="str">
        <f t="shared" si="61"/>
        <v/>
      </c>
      <c r="AB162" s="9" t="str">
        <f t="shared" si="62"/>
        <v/>
      </c>
      <c r="AC162" s="53"/>
      <c r="AE162" s="30" t="str">
        <f>IF(OR($D162="",$D162&lt;1),"",変化量!$J159+変化量!L159)</f>
        <v/>
      </c>
      <c r="AF162" s="30" t="str">
        <f>IF(OR($D162="",$D162&lt;1),"",AE162+(変化量!M159-変化量!L159))</f>
        <v/>
      </c>
      <c r="AG162" s="30" t="str">
        <f>IF(OR($D162="",$D162&lt;1),"",AF162+(変化量!N159-変化量!M159))</f>
        <v/>
      </c>
      <c r="AH162" s="30" t="str">
        <f>IF(OR($D162="",$D162&lt;1),"",AG162+(変化量!O159-変化量!N159))</f>
        <v/>
      </c>
      <c r="AI162" s="30" t="str">
        <f>IF(OR($D162="",$D162&lt;1),"",AH162+(変化量!P159-変化量!O159))</f>
        <v/>
      </c>
      <c r="AJ162" s="30" t="str">
        <f>IF(OR($D162="",$D162&lt;1),"",AI162+(変化量!Q159-変化量!P159))</f>
        <v/>
      </c>
      <c r="AK162" s="30" t="str">
        <f>IF(OR($D162="",$D162&lt;1),"",AJ162+(変化量!R159-変化量!Q159))</f>
        <v/>
      </c>
      <c r="AL162" s="30" t="str">
        <f>IF(OR($D162="",$D162&lt;1),"",AK162+(変化量!S159-変化量!R159))</f>
        <v/>
      </c>
      <c r="AM162" s="30" t="str">
        <f>IF(OR($D162="",$D162&lt;1),"",AL162+(変化量!T159-変化量!S159))</f>
        <v/>
      </c>
      <c r="AN162" s="30" t="str">
        <f>IF(OR($D162="",$D162&lt;1),"",AM162+(変化量!U159-変化量!T159))</f>
        <v/>
      </c>
      <c r="AO162" s="30" t="str">
        <f>IF(OR($D162="",$D162&lt;1),"",AN162+(変化量!V159-変化量!U159))</f>
        <v/>
      </c>
      <c r="AP162" s="30" t="str">
        <f>IF(OR($D162="",$D162&lt;1),"",AO162+(変化量!W159-変化量!V159))</f>
        <v/>
      </c>
      <c r="AQ162" s="30" t="str">
        <f>IF(OR($D162="",$D162&lt;1),"",AP162+(変化量!X159-変化量!W159))</f>
        <v/>
      </c>
      <c r="AR162" s="30" t="str">
        <f>IF(OR($D162="",$D162&lt;1),"",AQ162+(変化量!Y159-変化量!X159))</f>
        <v/>
      </c>
      <c r="AS162" s="30" t="str">
        <f>IF(OR($D162="",$D162&lt;1),"",AR162+(変化量!Z159-変化量!Y159))</f>
        <v/>
      </c>
      <c r="AT162" s="30" t="str">
        <f>IF(OR($D162="",$D162&lt;1),"",AS162+(変化量!AA159-変化量!Z159))</f>
        <v/>
      </c>
      <c r="AU162" s="30" t="str">
        <f>IF(OR($D162="",$D162&lt;1),"",AT162+(変化量!AB159-変化量!AA159))</f>
        <v/>
      </c>
      <c r="AV162" s="30" t="str">
        <f>IF(OR($D162="",$D162&lt;1),"",AU162+(変化量!AC159-変化量!AB159))</f>
        <v/>
      </c>
      <c r="AW162" s="30" t="str">
        <f>IF(OR($D162="",$D162&lt;1),"",AV162+(変化量!AD159-変化量!AC159))</f>
        <v/>
      </c>
      <c r="AX162" s="30" t="str">
        <f>IF(OR($D162="",$D162&lt;1),"",AW162+(変化量!AE159-変化量!AD159))</f>
        <v/>
      </c>
      <c r="AY162" s="30" t="str">
        <f>IF(OR($D162="",$D162&lt;1),"",AX162+(変化量!AF159-変化量!AE159))</f>
        <v/>
      </c>
      <c r="AZ162" s="30" t="str">
        <f>IF(OR($D162="",$D162&lt;1),"",AY162+(変化量!AG159-変化量!AF159))</f>
        <v/>
      </c>
      <c r="BA162" s="30" t="str">
        <f>IF(OR($D162="",$D162&lt;1),"",AZ162+(変化量!AH159-変化量!AG159))</f>
        <v/>
      </c>
      <c r="BB162" s="30" t="str">
        <f>IF(OR($D162="",$D162&lt;1),"",BA162+(変化量!AI159-変化量!AH159))</f>
        <v/>
      </c>
      <c r="BC162" s="30" t="str">
        <f>IF(OR($D162="",$D162&lt;1),"",BB162+(変化量!AJ159-変化量!AI159))</f>
        <v/>
      </c>
      <c r="BD162" s="30" t="str">
        <f>IF(OR($D162="",$D162&lt;1),"",BC162+(変化量!AK159-変化量!AJ159))</f>
        <v/>
      </c>
      <c r="BE162" s="30" t="str">
        <f>IF(OR($D162="",$D162&lt;1),"",BD162+(変化量!AL159-変化量!AK159))</f>
        <v/>
      </c>
      <c r="BF162" s="30" t="str">
        <f>IF(OR($D162="",$D162&lt;1),"",BE162+(変化量!AM159-変化量!AL159))</f>
        <v/>
      </c>
      <c r="BG162" s="30" t="str">
        <f>IF(OR($D162="",$D162&lt;1),"",BF162+(変化量!AN159-変化量!AM159))</f>
        <v/>
      </c>
      <c r="BH162" s="30" t="str">
        <f>IF(OR($D162="",$D162&lt;1),"",BG162+(変化量!AO159-変化量!AN159))</f>
        <v/>
      </c>
      <c r="BI162" s="30" t="str">
        <f>IF(OR($D162="",$D162&lt;1),"",BH162+(変化量!AP159-変化量!AO159))</f>
        <v/>
      </c>
      <c r="BJ162" s="30" t="str">
        <f>IF(OR($D162="",$D162&lt;1),"",BI162+(変化量!AQ159-変化量!AP159))</f>
        <v/>
      </c>
      <c r="BK162" s="30" t="str">
        <f>IF(OR($D162="",$D162&lt;1),"",BJ162+(変化量!AR159-変化量!AQ159))</f>
        <v/>
      </c>
      <c r="BL162" s="30" t="str">
        <f>IF(OR($D162="",$D162&lt;1),"",BK162+(変化量!AS159-変化量!AR159))</f>
        <v/>
      </c>
      <c r="BM162" s="30" t="str">
        <f>IF(OR($D162="",$D162&lt;1),"",BL162+(変化量!AT159-変化量!AS159))</f>
        <v/>
      </c>
      <c r="BN162" s="30" t="str">
        <f>IF(OR($D162="",$D162&lt;1),"",BM162+(変化量!AU159-変化量!AT159))</f>
        <v/>
      </c>
      <c r="BO162" s="30" t="str">
        <f>IF(OR($D162="",$D162&lt;1),"",BN162+(変化量!AV159-変化量!AU159))</f>
        <v/>
      </c>
      <c r="BP162" s="30" t="str">
        <f>IF(OR($D162="",$D162&lt;1),"",BO162+(変化量!AW159-変化量!AV159))</f>
        <v/>
      </c>
      <c r="BQ162" s="30" t="str">
        <f>IF(OR($D162="",$D162&lt;1),"",BP162+(変化量!AX159-変化量!AW159))</f>
        <v/>
      </c>
      <c r="BR162" s="30" t="str">
        <f>IF(OR($D162="",$D162&lt;1),"",BQ162+(変化量!AY159-変化量!AX159))</f>
        <v/>
      </c>
      <c r="BS162" s="30" t="str">
        <f>IF(OR($D162="",$D162&lt;1),"",BR162+(変化量!AZ159-変化量!AY159))</f>
        <v/>
      </c>
      <c r="BT162" s="30" t="str">
        <f>IF(OR($D162="",$D162&lt;1),"",BS162+(変化量!BA159-変化量!AZ159))</f>
        <v/>
      </c>
      <c r="BU162" s="30" t="str">
        <f>IF(OR($D162="",$D162&lt;1),"",BT162+(変化量!BB159-変化量!BA159))</f>
        <v/>
      </c>
      <c r="BV162" s="30" t="str">
        <f>IF(OR($D162="",$D162&lt;1),"",BU162+(変化量!BC159-変化量!BB159))</f>
        <v/>
      </c>
      <c r="BW162" s="30" t="str">
        <f>IF(OR($D162="",$D162&lt;1),"",BV162+(変化量!BD159-変化量!BC159))</f>
        <v/>
      </c>
      <c r="BX162" s="30" t="str">
        <f>IF(OR($D162="",$D162&lt;1),"",BW162+(変化量!BE159-変化量!BD159))</f>
        <v/>
      </c>
      <c r="BY162" s="30" t="str">
        <f>IF(OR($D162="",$D162&lt;1),"",BX162+(変化量!BF159-変化量!BE159))</f>
        <v/>
      </c>
      <c r="BZ162" s="30" t="str">
        <f>IF(OR($D162="",$D162&lt;1),"",BY162+(変化量!BG159-変化量!BF159))</f>
        <v/>
      </c>
      <c r="CA162" s="30" t="str">
        <f>IF(OR($D162="",$D162&lt;1),"",BZ162+(変化量!BH159-変化量!BG159))</f>
        <v/>
      </c>
      <c r="CB162" s="30" t="str">
        <f>IF(OR($D162="",$D162&lt;1),"",CA162+(変化量!BI159-変化量!BH159))</f>
        <v/>
      </c>
      <c r="CC162" s="30" t="str">
        <f>IF(OR($D162="",$D162&lt;1),"",CB162+(変化量!BJ159-変化量!BI159))</f>
        <v/>
      </c>
      <c r="CD162" s="30" t="str">
        <f>IF(OR($D162="",$D162&lt;1),"",CC162+(変化量!BK159-変化量!BJ159))</f>
        <v/>
      </c>
      <c r="CE162" s="30" t="str">
        <f>IF(OR($D162="",$D162&lt;1),"",CD162+(変化量!BL159-変化量!BK159))</f>
        <v/>
      </c>
      <c r="CF162" s="30" t="str">
        <f>IF(OR($D162="",$D162&lt;1),"",CE162+(変化量!BM159-変化量!BL159))</f>
        <v/>
      </c>
      <c r="CG162" s="30" t="str">
        <f>IF(OR($D162="",$D162&lt;1),"",CF162+(変化量!BN159-変化量!BM159))</f>
        <v/>
      </c>
      <c r="CH162" s="30" t="str">
        <f>IF(OR($D162="",$D162&lt;1),"",CG162+(変化量!BO159-変化量!BN159))</f>
        <v/>
      </c>
      <c r="CI162" s="30" t="str">
        <f>IF(OR($D162="",$D162&lt;1),"",CH162+(変化量!BP159-変化量!BO159))</f>
        <v/>
      </c>
      <c r="CJ162" s="30" t="str">
        <f>IF(OR($D162="",$D162&lt;1),"",CI162+(変化量!BQ159-変化量!BP159))</f>
        <v/>
      </c>
      <c r="CK162" s="30" t="str">
        <f>IF(OR($D162="",$D162&lt;1),"",CJ162+(変化量!BR159-変化量!BQ159))</f>
        <v/>
      </c>
      <c r="CL162" s="30" t="str">
        <f>IF(OR($D162="",$D162&lt;1),"",CK162+(変化量!BS159-変化量!BR159))</f>
        <v/>
      </c>
      <c r="CM162" s="30" t="str">
        <f>IF(OR($D162="",$D162&lt;1),"",CL162+(変化量!BT159-変化量!BS159))</f>
        <v/>
      </c>
      <c r="CN162" s="30" t="str">
        <f>IF(OR($D162="",$D162&lt;1),"",CM162+(変化量!BU159-変化量!BT159))</f>
        <v/>
      </c>
      <c r="CO162" s="30" t="str">
        <f>IF(OR($D162="",$D162&lt;1),"",CN162+(変化量!BV159-変化量!BU159))</f>
        <v/>
      </c>
      <c r="CP162" s="30" t="str">
        <f>IF(OR($D162="",$D162&lt;1),"",CO162+(変化量!BW159-変化量!BV159))</f>
        <v/>
      </c>
      <c r="CQ162" s="30" t="str">
        <f>IF(OR($D162="",$D162&lt;1),"",CP162+(変化量!BX159-変化量!BW159))</f>
        <v/>
      </c>
      <c r="CR162" s="30" t="str">
        <f>IF(OR($D162="",$D162&lt;1),"",CQ162+(変化量!BY159-変化量!BX159))</f>
        <v/>
      </c>
    </row>
    <row r="163" spans="1:96" x14ac:dyDescent="0.15">
      <c r="A163" s="30">
        <f>入力シート!B157</f>
        <v>146</v>
      </c>
      <c r="B163" s="30">
        <f>入力シート!C157</f>
        <v>0</v>
      </c>
      <c r="C163" s="30">
        <f>入力シート!D157</f>
        <v>0</v>
      </c>
      <c r="D163" s="30">
        <f>入力シート!E157</f>
        <v>0</v>
      </c>
      <c r="E163" s="30">
        <f>入力シート!F157</f>
        <v>0</v>
      </c>
      <c r="F163" s="30">
        <f t="shared" si="45"/>
        <v>0</v>
      </c>
      <c r="G163" s="30" t="str">
        <f t="shared" si="51"/>
        <v/>
      </c>
      <c r="H163" s="30" t="str">
        <f t="shared" si="63"/>
        <v/>
      </c>
      <c r="I163" s="30" t="str">
        <f t="shared" si="47"/>
        <v/>
      </c>
      <c r="J163" s="9" t="str">
        <f t="shared" si="60"/>
        <v/>
      </c>
      <c r="K163" s="30" t="str">
        <f t="shared" si="44"/>
        <v/>
      </c>
      <c r="L163" s="30" t="str">
        <f t="shared" si="48"/>
        <v/>
      </c>
      <c r="M163" s="30" t="str">
        <f t="shared" si="52"/>
        <v/>
      </c>
      <c r="N163" s="30" t="str">
        <f t="shared" si="53"/>
        <v/>
      </c>
      <c r="O163" s="9" t="str">
        <f t="shared" si="54"/>
        <v/>
      </c>
      <c r="P163" s="9">
        <f t="shared" si="55"/>
        <v>38</v>
      </c>
      <c r="Q163" s="9" t="str">
        <f t="shared" si="46"/>
        <v/>
      </c>
      <c r="R163" s="57">
        <v>146</v>
      </c>
      <c r="S163" s="53">
        <f t="shared" si="56"/>
        <v>0</v>
      </c>
      <c r="T163" s="53">
        <f t="shared" si="57"/>
        <v>0</v>
      </c>
      <c r="U163" s="53" t="str">
        <f t="shared" si="64"/>
        <v/>
      </c>
      <c r="V163" s="58" t="str">
        <f t="shared" si="49"/>
        <v/>
      </c>
      <c r="W163" s="53">
        <v>146</v>
      </c>
      <c r="X163" s="53" t="str">
        <f t="shared" si="50"/>
        <v/>
      </c>
      <c r="Y163" s="9">
        <f t="shared" si="58"/>
        <v>0</v>
      </c>
      <c r="Z163" s="9" t="str">
        <f t="shared" si="59"/>
        <v/>
      </c>
      <c r="AA163" s="9" t="str">
        <f t="shared" si="61"/>
        <v/>
      </c>
      <c r="AB163" s="9" t="str">
        <f t="shared" si="62"/>
        <v/>
      </c>
      <c r="AC163" s="53"/>
      <c r="AE163" s="30" t="str">
        <f>IF(OR($D163="",$D163&lt;1),"",変化量!$J160+変化量!L160)</f>
        <v/>
      </c>
      <c r="AF163" s="30" t="str">
        <f>IF(OR($D163="",$D163&lt;1),"",AE163+(変化量!M160-変化量!L160))</f>
        <v/>
      </c>
      <c r="AG163" s="30" t="str">
        <f>IF(OR($D163="",$D163&lt;1),"",AF163+(変化量!N160-変化量!M160))</f>
        <v/>
      </c>
      <c r="AH163" s="30" t="str">
        <f>IF(OR($D163="",$D163&lt;1),"",AG163+(変化量!O160-変化量!N160))</f>
        <v/>
      </c>
      <c r="AI163" s="30" t="str">
        <f>IF(OR($D163="",$D163&lt;1),"",AH163+(変化量!P160-変化量!O160))</f>
        <v/>
      </c>
      <c r="AJ163" s="30" t="str">
        <f>IF(OR($D163="",$D163&lt;1),"",AI163+(変化量!Q160-変化量!P160))</f>
        <v/>
      </c>
      <c r="AK163" s="30" t="str">
        <f>IF(OR($D163="",$D163&lt;1),"",AJ163+(変化量!R160-変化量!Q160))</f>
        <v/>
      </c>
      <c r="AL163" s="30" t="str">
        <f>IF(OR($D163="",$D163&lt;1),"",AK163+(変化量!S160-変化量!R160))</f>
        <v/>
      </c>
      <c r="AM163" s="30" t="str">
        <f>IF(OR($D163="",$D163&lt;1),"",AL163+(変化量!T160-変化量!S160))</f>
        <v/>
      </c>
      <c r="AN163" s="30" t="str">
        <f>IF(OR($D163="",$D163&lt;1),"",AM163+(変化量!U160-変化量!T160))</f>
        <v/>
      </c>
      <c r="AO163" s="30" t="str">
        <f>IF(OR($D163="",$D163&lt;1),"",AN163+(変化量!V160-変化量!U160))</f>
        <v/>
      </c>
      <c r="AP163" s="30" t="str">
        <f>IF(OR($D163="",$D163&lt;1),"",AO163+(変化量!W160-変化量!V160))</f>
        <v/>
      </c>
      <c r="AQ163" s="30" t="str">
        <f>IF(OR($D163="",$D163&lt;1),"",AP163+(変化量!X160-変化量!W160))</f>
        <v/>
      </c>
      <c r="AR163" s="30" t="str">
        <f>IF(OR($D163="",$D163&lt;1),"",AQ163+(変化量!Y160-変化量!X160))</f>
        <v/>
      </c>
      <c r="AS163" s="30" t="str">
        <f>IF(OR($D163="",$D163&lt;1),"",AR163+(変化量!Z160-変化量!Y160))</f>
        <v/>
      </c>
      <c r="AT163" s="30" t="str">
        <f>IF(OR($D163="",$D163&lt;1),"",AS163+(変化量!AA160-変化量!Z160))</f>
        <v/>
      </c>
      <c r="AU163" s="30" t="str">
        <f>IF(OR($D163="",$D163&lt;1),"",AT163+(変化量!AB160-変化量!AA160))</f>
        <v/>
      </c>
      <c r="AV163" s="30" t="str">
        <f>IF(OR($D163="",$D163&lt;1),"",AU163+(変化量!AC160-変化量!AB160))</f>
        <v/>
      </c>
      <c r="AW163" s="30" t="str">
        <f>IF(OR($D163="",$D163&lt;1),"",AV163+(変化量!AD160-変化量!AC160))</f>
        <v/>
      </c>
      <c r="AX163" s="30" t="str">
        <f>IF(OR($D163="",$D163&lt;1),"",AW163+(変化量!AE160-変化量!AD160))</f>
        <v/>
      </c>
      <c r="AY163" s="30" t="str">
        <f>IF(OR($D163="",$D163&lt;1),"",AX163+(変化量!AF160-変化量!AE160))</f>
        <v/>
      </c>
      <c r="AZ163" s="30" t="str">
        <f>IF(OR($D163="",$D163&lt;1),"",AY163+(変化量!AG160-変化量!AF160))</f>
        <v/>
      </c>
      <c r="BA163" s="30" t="str">
        <f>IF(OR($D163="",$D163&lt;1),"",AZ163+(変化量!AH160-変化量!AG160))</f>
        <v/>
      </c>
      <c r="BB163" s="30" t="str">
        <f>IF(OR($D163="",$D163&lt;1),"",BA163+(変化量!AI160-変化量!AH160))</f>
        <v/>
      </c>
      <c r="BC163" s="30" t="str">
        <f>IF(OR($D163="",$D163&lt;1),"",BB163+(変化量!AJ160-変化量!AI160))</f>
        <v/>
      </c>
      <c r="BD163" s="30" t="str">
        <f>IF(OR($D163="",$D163&lt;1),"",BC163+(変化量!AK160-変化量!AJ160))</f>
        <v/>
      </c>
      <c r="BE163" s="30" t="str">
        <f>IF(OR($D163="",$D163&lt;1),"",BD163+(変化量!AL160-変化量!AK160))</f>
        <v/>
      </c>
      <c r="BF163" s="30" t="str">
        <f>IF(OR($D163="",$D163&lt;1),"",BE163+(変化量!AM160-変化量!AL160))</f>
        <v/>
      </c>
      <c r="BG163" s="30" t="str">
        <f>IF(OR($D163="",$D163&lt;1),"",BF163+(変化量!AN160-変化量!AM160))</f>
        <v/>
      </c>
      <c r="BH163" s="30" t="str">
        <f>IF(OR($D163="",$D163&lt;1),"",BG163+(変化量!AO160-変化量!AN160))</f>
        <v/>
      </c>
      <c r="BI163" s="30" t="str">
        <f>IF(OR($D163="",$D163&lt;1),"",BH163+(変化量!AP160-変化量!AO160))</f>
        <v/>
      </c>
      <c r="BJ163" s="30" t="str">
        <f>IF(OR($D163="",$D163&lt;1),"",BI163+(変化量!AQ160-変化量!AP160))</f>
        <v/>
      </c>
      <c r="BK163" s="30" t="str">
        <f>IF(OR($D163="",$D163&lt;1),"",BJ163+(変化量!AR160-変化量!AQ160))</f>
        <v/>
      </c>
      <c r="BL163" s="30" t="str">
        <f>IF(OR($D163="",$D163&lt;1),"",BK163+(変化量!AS160-変化量!AR160))</f>
        <v/>
      </c>
      <c r="BM163" s="30" t="str">
        <f>IF(OR($D163="",$D163&lt;1),"",BL163+(変化量!AT160-変化量!AS160))</f>
        <v/>
      </c>
      <c r="BN163" s="30" t="str">
        <f>IF(OR($D163="",$D163&lt;1),"",BM163+(変化量!AU160-変化量!AT160))</f>
        <v/>
      </c>
      <c r="BO163" s="30" t="str">
        <f>IF(OR($D163="",$D163&lt;1),"",BN163+(変化量!AV160-変化量!AU160))</f>
        <v/>
      </c>
      <c r="BP163" s="30" t="str">
        <f>IF(OR($D163="",$D163&lt;1),"",BO163+(変化量!AW160-変化量!AV160))</f>
        <v/>
      </c>
      <c r="BQ163" s="30" t="str">
        <f>IF(OR($D163="",$D163&lt;1),"",BP163+(変化量!AX160-変化量!AW160))</f>
        <v/>
      </c>
      <c r="BR163" s="30" t="str">
        <f>IF(OR($D163="",$D163&lt;1),"",BQ163+(変化量!AY160-変化量!AX160))</f>
        <v/>
      </c>
      <c r="BS163" s="30" t="str">
        <f>IF(OR($D163="",$D163&lt;1),"",BR163+(変化量!AZ160-変化量!AY160))</f>
        <v/>
      </c>
      <c r="BT163" s="30" t="str">
        <f>IF(OR($D163="",$D163&lt;1),"",BS163+(変化量!BA160-変化量!AZ160))</f>
        <v/>
      </c>
      <c r="BU163" s="30" t="str">
        <f>IF(OR($D163="",$D163&lt;1),"",BT163+(変化量!BB160-変化量!BA160))</f>
        <v/>
      </c>
      <c r="BV163" s="30" t="str">
        <f>IF(OR($D163="",$D163&lt;1),"",BU163+(変化量!BC160-変化量!BB160))</f>
        <v/>
      </c>
      <c r="BW163" s="30" t="str">
        <f>IF(OR($D163="",$D163&lt;1),"",BV163+(変化量!BD160-変化量!BC160))</f>
        <v/>
      </c>
      <c r="BX163" s="30" t="str">
        <f>IF(OR($D163="",$D163&lt;1),"",BW163+(変化量!BE160-変化量!BD160))</f>
        <v/>
      </c>
      <c r="BY163" s="30" t="str">
        <f>IF(OR($D163="",$D163&lt;1),"",BX163+(変化量!BF160-変化量!BE160))</f>
        <v/>
      </c>
      <c r="BZ163" s="30" t="str">
        <f>IF(OR($D163="",$D163&lt;1),"",BY163+(変化量!BG160-変化量!BF160))</f>
        <v/>
      </c>
      <c r="CA163" s="30" t="str">
        <f>IF(OR($D163="",$D163&lt;1),"",BZ163+(変化量!BH160-変化量!BG160))</f>
        <v/>
      </c>
      <c r="CB163" s="30" t="str">
        <f>IF(OR($D163="",$D163&lt;1),"",CA163+(変化量!BI160-変化量!BH160))</f>
        <v/>
      </c>
      <c r="CC163" s="30" t="str">
        <f>IF(OR($D163="",$D163&lt;1),"",CB163+(変化量!BJ160-変化量!BI160))</f>
        <v/>
      </c>
      <c r="CD163" s="30" t="str">
        <f>IF(OR($D163="",$D163&lt;1),"",CC163+(変化量!BK160-変化量!BJ160))</f>
        <v/>
      </c>
      <c r="CE163" s="30" t="str">
        <f>IF(OR($D163="",$D163&lt;1),"",CD163+(変化量!BL160-変化量!BK160))</f>
        <v/>
      </c>
      <c r="CF163" s="30" t="str">
        <f>IF(OR($D163="",$D163&lt;1),"",CE163+(変化量!BM160-変化量!BL160))</f>
        <v/>
      </c>
      <c r="CG163" s="30" t="str">
        <f>IF(OR($D163="",$D163&lt;1),"",CF163+(変化量!BN160-変化量!BM160))</f>
        <v/>
      </c>
      <c r="CH163" s="30" t="str">
        <f>IF(OR($D163="",$D163&lt;1),"",CG163+(変化量!BO160-変化量!BN160))</f>
        <v/>
      </c>
      <c r="CI163" s="30" t="str">
        <f>IF(OR($D163="",$D163&lt;1),"",CH163+(変化量!BP160-変化量!BO160))</f>
        <v/>
      </c>
      <c r="CJ163" s="30" t="str">
        <f>IF(OR($D163="",$D163&lt;1),"",CI163+(変化量!BQ160-変化量!BP160))</f>
        <v/>
      </c>
      <c r="CK163" s="30" t="str">
        <f>IF(OR($D163="",$D163&lt;1),"",CJ163+(変化量!BR160-変化量!BQ160))</f>
        <v/>
      </c>
      <c r="CL163" s="30" t="str">
        <f>IF(OR($D163="",$D163&lt;1),"",CK163+(変化量!BS160-変化量!BR160))</f>
        <v/>
      </c>
      <c r="CM163" s="30" t="str">
        <f>IF(OR($D163="",$D163&lt;1),"",CL163+(変化量!BT160-変化量!BS160))</f>
        <v/>
      </c>
      <c r="CN163" s="30" t="str">
        <f>IF(OR($D163="",$D163&lt;1),"",CM163+(変化量!BU160-変化量!BT160))</f>
        <v/>
      </c>
      <c r="CO163" s="30" t="str">
        <f>IF(OR($D163="",$D163&lt;1),"",CN163+(変化量!BV160-変化量!BU160))</f>
        <v/>
      </c>
      <c r="CP163" s="30" t="str">
        <f>IF(OR($D163="",$D163&lt;1),"",CO163+(変化量!BW160-変化量!BV160))</f>
        <v/>
      </c>
      <c r="CQ163" s="30" t="str">
        <f>IF(OR($D163="",$D163&lt;1),"",CP163+(変化量!BX160-変化量!BW160))</f>
        <v/>
      </c>
      <c r="CR163" s="30" t="str">
        <f>IF(OR($D163="",$D163&lt;1),"",CQ163+(変化量!BY160-変化量!BX160))</f>
        <v/>
      </c>
    </row>
    <row r="164" spans="1:96" x14ac:dyDescent="0.15">
      <c r="A164" s="30">
        <f>入力シート!B158</f>
        <v>147</v>
      </c>
      <c r="B164" s="30">
        <f>入力シート!C158</f>
        <v>0</v>
      </c>
      <c r="C164" s="30">
        <f>入力シート!D158</f>
        <v>0</v>
      </c>
      <c r="D164" s="30">
        <f>入力シート!E158</f>
        <v>0</v>
      </c>
      <c r="E164" s="30">
        <f>入力シート!F158</f>
        <v>0</v>
      </c>
      <c r="F164" s="30">
        <f t="shared" si="45"/>
        <v>0</v>
      </c>
      <c r="G164" s="30" t="str">
        <f t="shared" si="51"/>
        <v/>
      </c>
      <c r="H164" s="30" t="str">
        <f t="shared" si="63"/>
        <v/>
      </c>
      <c r="I164" s="30" t="str">
        <f t="shared" si="47"/>
        <v/>
      </c>
      <c r="J164" s="9" t="str">
        <f t="shared" si="60"/>
        <v/>
      </c>
      <c r="K164" s="30" t="str">
        <f t="shared" si="44"/>
        <v/>
      </c>
      <c r="L164" s="30" t="str">
        <f t="shared" si="48"/>
        <v/>
      </c>
      <c r="M164" s="30" t="str">
        <f t="shared" si="52"/>
        <v/>
      </c>
      <c r="N164" s="30" t="str">
        <f t="shared" si="53"/>
        <v/>
      </c>
      <c r="O164" s="9" t="str">
        <f t="shared" si="54"/>
        <v/>
      </c>
      <c r="P164" s="9">
        <f t="shared" si="55"/>
        <v>38</v>
      </c>
      <c r="Q164" s="9" t="str">
        <f t="shared" si="46"/>
        <v/>
      </c>
      <c r="R164" s="57">
        <v>147</v>
      </c>
      <c r="S164" s="53">
        <f t="shared" si="56"/>
        <v>0</v>
      </c>
      <c r="T164" s="53">
        <f t="shared" si="57"/>
        <v>0</v>
      </c>
      <c r="U164" s="53" t="str">
        <f t="shared" si="64"/>
        <v/>
      </c>
      <c r="V164" s="58" t="str">
        <f t="shared" si="49"/>
        <v/>
      </c>
      <c r="W164" s="53">
        <v>147</v>
      </c>
      <c r="X164" s="53" t="str">
        <f t="shared" si="50"/>
        <v/>
      </c>
      <c r="Y164" s="9">
        <f t="shared" si="58"/>
        <v>0</v>
      </c>
      <c r="Z164" s="9" t="str">
        <f t="shared" si="59"/>
        <v/>
      </c>
      <c r="AA164" s="9" t="str">
        <f t="shared" si="61"/>
        <v/>
      </c>
      <c r="AB164" s="9" t="str">
        <f t="shared" si="62"/>
        <v/>
      </c>
      <c r="AC164" s="53"/>
      <c r="AE164" s="30" t="str">
        <f>IF(OR($D164="",$D164&lt;1),"",変化量!$J161+変化量!L161)</f>
        <v/>
      </c>
      <c r="AF164" s="30" t="str">
        <f>IF(OR($D164="",$D164&lt;1),"",AE164+(変化量!M161-変化量!L161))</f>
        <v/>
      </c>
      <c r="AG164" s="30" t="str">
        <f>IF(OR($D164="",$D164&lt;1),"",AF164+(変化量!N161-変化量!M161))</f>
        <v/>
      </c>
      <c r="AH164" s="30" t="str">
        <f>IF(OR($D164="",$D164&lt;1),"",AG164+(変化量!O161-変化量!N161))</f>
        <v/>
      </c>
      <c r="AI164" s="30" t="str">
        <f>IF(OR($D164="",$D164&lt;1),"",AH164+(変化量!P161-変化量!O161))</f>
        <v/>
      </c>
      <c r="AJ164" s="30" t="str">
        <f>IF(OR($D164="",$D164&lt;1),"",AI164+(変化量!Q161-変化量!P161))</f>
        <v/>
      </c>
      <c r="AK164" s="30" t="str">
        <f>IF(OR($D164="",$D164&lt;1),"",AJ164+(変化量!R161-変化量!Q161))</f>
        <v/>
      </c>
      <c r="AL164" s="30" t="str">
        <f>IF(OR($D164="",$D164&lt;1),"",AK164+(変化量!S161-変化量!R161))</f>
        <v/>
      </c>
      <c r="AM164" s="30" t="str">
        <f>IF(OR($D164="",$D164&lt;1),"",AL164+(変化量!T161-変化量!S161))</f>
        <v/>
      </c>
      <c r="AN164" s="30" t="str">
        <f>IF(OR($D164="",$D164&lt;1),"",AM164+(変化量!U161-変化量!T161))</f>
        <v/>
      </c>
      <c r="AO164" s="30" t="str">
        <f>IF(OR($D164="",$D164&lt;1),"",AN164+(変化量!V161-変化量!U161))</f>
        <v/>
      </c>
      <c r="AP164" s="30" t="str">
        <f>IF(OR($D164="",$D164&lt;1),"",AO164+(変化量!W161-変化量!V161))</f>
        <v/>
      </c>
      <c r="AQ164" s="30" t="str">
        <f>IF(OR($D164="",$D164&lt;1),"",AP164+(変化量!X161-変化量!W161))</f>
        <v/>
      </c>
      <c r="AR164" s="30" t="str">
        <f>IF(OR($D164="",$D164&lt;1),"",AQ164+(変化量!Y161-変化量!X161))</f>
        <v/>
      </c>
      <c r="AS164" s="30" t="str">
        <f>IF(OR($D164="",$D164&lt;1),"",AR164+(変化量!Z161-変化量!Y161))</f>
        <v/>
      </c>
      <c r="AT164" s="30" t="str">
        <f>IF(OR($D164="",$D164&lt;1),"",AS164+(変化量!AA161-変化量!Z161))</f>
        <v/>
      </c>
      <c r="AU164" s="30" t="str">
        <f>IF(OR($D164="",$D164&lt;1),"",AT164+(変化量!AB161-変化量!AA161))</f>
        <v/>
      </c>
      <c r="AV164" s="30" t="str">
        <f>IF(OR($D164="",$D164&lt;1),"",AU164+(変化量!AC161-変化量!AB161))</f>
        <v/>
      </c>
      <c r="AW164" s="30" t="str">
        <f>IF(OR($D164="",$D164&lt;1),"",AV164+(変化量!AD161-変化量!AC161))</f>
        <v/>
      </c>
      <c r="AX164" s="30" t="str">
        <f>IF(OR($D164="",$D164&lt;1),"",AW164+(変化量!AE161-変化量!AD161))</f>
        <v/>
      </c>
      <c r="AY164" s="30" t="str">
        <f>IF(OR($D164="",$D164&lt;1),"",AX164+(変化量!AF161-変化量!AE161))</f>
        <v/>
      </c>
      <c r="AZ164" s="30" t="str">
        <f>IF(OR($D164="",$D164&lt;1),"",AY164+(変化量!AG161-変化量!AF161))</f>
        <v/>
      </c>
      <c r="BA164" s="30" t="str">
        <f>IF(OR($D164="",$D164&lt;1),"",AZ164+(変化量!AH161-変化量!AG161))</f>
        <v/>
      </c>
      <c r="BB164" s="30" t="str">
        <f>IF(OR($D164="",$D164&lt;1),"",BA164+(変化量!AI161-変化量!AH161))</f>
        <v/>
      </c>
      <c r="BC164" s="30" t="str">
        <f>IF(OR($D164="",$D164&lt;1),"",BB164+(変化量!AJ161-変化量!AI161))</f>
        <v/>
      </c>
      <c r="BD164" s="30" t="str">
        <f>IF(OR($D164="",$D164&lt;1),"",BC164+(変化量!AK161-変化量!AJ161))</f>
        <v/>
      </c>
      <c r="BE164" s="30" t="str">
        <f>IF(OR($D164="",$D164&lt;1),"",BD164+(変化量!AL161-変化量!AK161))</f>
        <v/>
      </c>
      <c r="BF164" s="30" t="str">
        <f>IF(OR($D164="",$D164&lt;1),"",BE164+(変化量!AM161-変化量!AL161))</f>
        <v/>
      </c>
      <c r="BG164" s="30" t="str">
        <f>IF(OR($D164="",$D164&lt;1),"",BF164+(変化量!AN161-変化量!AM161))</f>
        <v/>
      </c>
      <c r="BH164" s="30" t="str">
        <f>IF(OR($D164="",$D164&lt;1),"",BG164+(変化量!AO161-変化量!AN161))</f>
        <v/>
      </c>
      <c r="BI164" s="30" t="str">
        <f>IF(OR($D164="",$D164&lt;1),"",BH164+(変化量!AP161-変化量!AO161))</f>
        <v/>
      </c>
      <c r="BJ164" s="30" t="str">
        <f>IF(OR($D164="",$D164&lt;1),"",BI164+(変化量!AQ161-変化量!AP161))</f>
        <v/>
      </c>
      <c r="BK164" s="30" t="str">
        <f>IF(OR($D164="",$D164&lt;1),"",BJ164+(変化量!AR161-変化量!AQ161))</f>
        <v/>
      </c>
      <c r="BL164" s="30" t="str">
        <f>IF(OR($D164="",$D164&lt;1),"",BK164+(変化量!AS161-変化量!AR161))</f>
        <v/>
      </c>
      <c r="BM164" s="30" t="str">
        <f>IF(OR($D164="",$D164&lt;1),"",BL164+(変化量!AT161-変化量!AS161))</f>
        <v/>
      </c>
      <c r="BN164" s="30" t="str">
        <f>IF(OR($D164="",$D164&lt;1),"",BM164+(変化量!AU161-変化量!AT161))</f>
        <v/>
      </c>
      <c r="BO164" s="30" t="str">
        <f>IF(OR($D164="",$D164&lt;1),"",BN164+(変化量!AV161-変化量!AU161))</f>
        <v/>
      </c>
      <c r="BP164" s="30" t="str">
        <f>IF(OR($D164="",$D164&lt;1),"",BO164+(変化量!AW161-変化量!AV161))</f>
        <v/>
      </c>
      <c r="BQ164" s="30" t="str">
        <f>IF(OR($D164="",$D164&lt;1),"",BP164+(変化量!AX161-変化量!AW161))</f>
        <v/>
      </c>
      <c r="BR164" s="30" t="str">
        <f>IF(OR($D164="",$D164&lt;1),"",BQ164+(変化量!AY161-変化量!AX161))</f>
        <v/>
      </c>
      <c r="BS164" s="30" t="str">
        <f>IF(OR($D164="",$D164&lt;1),"",BR164+(変化量!AZ161-変化量!AY161))</f>
        <v/>
      </c>
      <c r="BT164" s="30" t="str">
        <f>IF(OR($D164="",$D164&lt;1),"",BS164+(変化量!BA161-変化量!AZ161))</f>
        <v/>
      </c>
      <c r="BU164" s="30" t="str">
        <f>IF(OR($D164="",$D164&lt;1),"",BT164+(変化量!BB161-変化量!BA161))</f>
        <v/>
      </c>
      <c r="BV164" s="30" t="str">
        <f>IF(OR($D164="",$D164&lt;1),"",BU164+(変化量!BC161-変化量!BB161))</f>
        <v/>
      </c>
      <c r="BW164" s="30" t="str">
        <f>IF(OR($D164="",$D164&lt;1),"",BV164+(変化量!BD161-変化量!BC161))</f>
        <v/>
      </c>
      <c r="BX164" s="30" t="str">
        <f>IF(OR($D164="",$D164&lt;1),"",BW164+(変化量!BE161-変化量!BD161))</f>
        <v/>
      </c>
      <c r="BY164" s="30" t="str">
        <f>IF(OR($D164="",$D164&lt;1),"",BX164+(変化量!BF161-変化量!BE161))</f>
        <v/>
      </c>
      <c r="BZ164" s="30" t="str">
        <f>IF(OR($D164="",$D164&lt;1),"",BY164+(変化量!BG161-変化量!BF161))</f>
        <v/>
      </c>
      <c r="CA164" s="30" t="str">
        <f>IF(OR($D164="",$D164&lt;1),"",BZ164+(変化量!BH161-変化量!BG161))</f>
        <v/>
      </c>
      <c r="CB164" s="30" t="str">
        <f>IF(OR($D164="",$D164&lt;1),"",CA164+(変化量!BI161-変化量!BH161))</f>
        <v/>
      </c>
      <c r="CC164" s="30" t="str">
        <f>IF(OR($D164="",$D164&lt;1),"",CB164+(変化量!BJ161-変化量!BI161))</f>
        <v/>
      </c>
      <c r="CD164" s="30" t="str">
        <f>IF(OR($D164="",$D164&lt;1),"",CC164+(変化量!BK161-変化量!BJ161))</f>
        <v/>
      </c>
      <c r="CE164" s="30" t="str">
        <f>IF(OR($D164="",$D164&lt;1),"",CD164+(変化量!BL161-変化量!BK161))</f>
        <v/>
      </c>
      <c r="CF164" s="30" t="str">
        <f>IF(OR($D164="",$D164&lt;1),"",CE164+(変化量!BM161-変化量!BL161))</f>
        <v/>
      </c>
      <c r="CG164" s="30" t="str">
        <f>IF(OR($D164="",$D164&lt;1),"",CF164+(変化量!BN161-変化量!BM161))</f>
        <v/>
      </c>
      <c r="CH164" s="30" t="str">
        <f>IF(OR($D164="",$D164&lt;1),"",CG164+(変化量!BO161-変化量!BN161))</f>
        <v/>
      </c>
      <c r="CI164" s="30" t="str">
        <f>IF(OR($D164="",$D164&lt;1),"",CH164+(変化量!BP161-変化量!BO161))</f>
        <v/>
      </c>
      <c r="CJ164" s="30" t="str">
        <f>IF(OR($D164="",$D164&lt;1),"",CI164+(変化量!BQ161-変化量!BP161))</f>
        <v/>
      </c>
      <c r="CK164" s="30" t="str">
        <f>IF(OR($D164="",$D164&lt;1),"",CJ164+(変化量!BR161-変化量!BQ161))</f>
        <v/>
      </c>
      <c r="CL164" s="30" t="str">
        <f>IF(OR($D164="",$D164&lt;1),"",CK164+(変化量!BS161-変化量!BR161))</f>
        <v/>
      </c>
      <c r="CM164" s="30" t="str">
        <f>IF(OR($D164="",$D164&lt;1),"",CL164+(変化量!BT161-変化量!BS161))</f>
        <v/>
      </c>
      <c r="CN164" s="30" t="str">
        <f>IF(OR($D164="",$D164&lt;1),"",CM164+(変化量!BU161-変化量!BT161))</f>
        <v/>
      </c>
      <c r="CO164" s="30" t="str">
        <f>IF(OR($D164="",$D164&lt;1),"",CN164+(変化量!BV161-変化量!BU161))</f>
        <v/>
      </c>
      <c r="CP164" s="30" t="str">
        <f>IF(OR($D164="",$D164&lt;1),"",CO164+(変化量!BW161-変化量!BV161))</f>
        <v/>
      </c>
      <c r="CQ164" s="30" t="str">
        <f>IF(OR($D164="",$D164&lt;1),"",CP164+(変化量!BX161-変化量!BW161))</f>
        <v/>
      </c>
      <c r="CR164" s="30" t="str">
        <f>IF(OR($D164="",$D164&lt;1),"",CQ164+(変化量!BY161-変化量!BX161))</f>
        <v/>
      </c>
    </row>
    <row r="165" spans="1:96" x14ac:dyDescent="0.15">
      <c r="A165" s="30">
        <f>入力シート!B159</f>
        <v>148</v>
      </c>
      <c r="B165" s="30">
        <f>入力シート!C159</f>
        <v>0</v>
      </c>
      <c r="C165" s="30">
        <f>入力シート!D159</f>
        <v>0</v>
      </c>
      <c r="D165" s="30">
        <f>入力シート!E159</f>
        <v>0</v>
      </c>
      <c r="E165" s="30">
        <f>入力シート!F159</f>
        <v>0</v>
      </c>
      <c r="F165" s="30">
        <f t="shared" si="45"/>
        <v>0</v>
      </c>
      <c r="G165" s="30" t="str">
        <f t="shared" si="51"/>
        <v/>
      </c>
      <c r="H165" s="30" t="str">
        <f t="shared" si="63"/>
        <v/>
      </c>
      <c r="I165" s="30" t="str">
        <f t="shared" si="47"/>
        <v/>
      </c>
      <c r="J165" s="9" t="str">
        <f t="shared" si="60"/>
        <v/>
      </c>
      <c r="K165" s="30" t="str">
        <f t="shared" si="44"/>
        <v/>
      </c>
      <c r="L165" s="30" t="str">
        <f t="shared" si="48"/>
        <v/>
      </c>
      <c r="M165" s="30" t="str">
        <f t="shared" si="52"/>
        <v/>
      </c>
      <c r="N165" s="30" t="str">
        <f t="shared" si="53"/>
        <v/>
      </c>
      <c r="O165" s="9" t="str">
        <f t="shared" si="54"/>
        <v/>
      </c>
      <c r="P165" s="9">
        <f t="shared" si="55"/>
        <v>38</v>
      </c>
      <c r="Q165" s="9" t="str">
        <f t="shared" si="46"/>
        <v/>
      </c>
      <c r="R165" s="57">
        <v>148</v>
      </c>
      <c r="S165" s="53">
        <f t="shared" si="56"/>
        <v>0</v>
      </c>
      <c r="T165" s="53">
        <f t="shared" si="57"/>
        <v>0</v>
      </c>
      <c r="U165" s="53" t="str">
        <f t="shared" si="64"/>
        <v/>
      </c>
      <c r="V165" s="58" t="str">
        <f t="shared" si="49"/>
        <v/>
      </c>
      <c r="W165" s="53">
        <v>148</v>
      </c>
      <c r="X165" s="53" t="str">
        <f t="shared" si="50"/>
        <v/>
      </c>
      <c r="Y165" s="9">
        <f t="shared" si="58"/>
        <v>0</v>
      </c>
      <c r="Z165" s="9" t="str">
        <f t="shared" si="59"/>
        <v/>
      </c>
      <c r="AA165" s="9" t="str">
        <f t="shared" si="61"/>
        <v/>
      </c>
      <c r="AB165" s="9" t="str">
        <f t="shared" si="62"/>
        <v/>
      </c>
      <c r="AC165" s="53"/>
      <c r="AE165" s="30" t="str">
        <f>IF(OR($D165="",$D165&lt;1),"",変化量!$J162+変化量!L162)</f>
        <v/>
      </c>
      <c r="AF165" s="30" t="str">
        <f>IF(OR($D165="",$D165&lt;1),"",AE165+(変化量!M162-変化量!L162))</f>
        <v/>
      </c>
      <c r="AG165" s="30" t="str">
        <f>IF(OR($D165="",$D165&lt;1),"",AF165+(変化量!N162-変化量!M162))</f>
        <v/>
      </c>
      <c r="AH165" s="30" t="str">
        <f>IF(OR($D165="",$D165&lt;1),"",AG165+(変化量!O162-変化量!N162))</f>
        <v/>
      </c>
      <c r="AI165" s="30" t="str">
        <f>IF(OR($D165="",$D165&lt;1),"",AH165+(変化量!P162-変化量!O162))</f>
        <v/>
      </c>
      <c r="AJ165" s="30" t="str">
        <f>IF(OR($D165="",$D165&lt;1),"",AI165+(変化量!Q162-変化量!P162))</f>
        <v/>
      </c>
      <c r="AK165" s="30" t="str">
        <f>IF(OR($D165="",$D165&lt;1),"",AJ165+(変化量!R162-変化量!Q162))</f>
        <v/>
      </c>
      <c r="AL165" s="30" t="str">
        <f>IF(OR($D165="",$D165&lt;1),"",AK165+(変化量!S162-変化量!R162))</f>
        <v/>
      </c>
      <c r="AM165" s="30" t="str">
        <f>IF(OR($D165="",$D165&lt;1),"",AL165+(変化量!T162-変化量!S162))</f>
        <v/>
      </c>
      <c r="AN165" s="30" t="str">
        <f>IF(OR($D165="",$D165&lt;1),"",AM165+(変化量!U162-変化量!T162))</f>
        <v/>
      </c>
      <c r="AO165" s="30" t="str">
        <f>IF(OR($D165="",$D165&lt;1),"",AN165+(変化量!V162-変化量!U162))</f>
        <v/>
      </c>
      <c r="AP165" s="30" t="str">
        <f>IF(OR($D165="",$D165&lt;1),"",AO165+(変化量!W162-変化量!V162))</f>
        <v/>
      </c>
      <c r="AQ165" s="30" t="str">
        <f>IF(OR($D165="",$D165&lt;1),"",AP165+(変化量!X162-変化量!W162))</f>
        <v/>
      </c>
      <c r="AR165" s="30" t="str">
        <f>IF(OR($D165="",$D165&lt;1),"",AQ165+(変化量!Y162-変化量!X162))</f>
        <v/>
      </c>
      <c r="AS165" s="30" t="str">
        <f>IF(OR($D165="",$D165&lt;1),"",AR165+(変化量!Z162-変化量!Y162))</f>
        <v/>
      </c>
      <c r="AT165" s="30" t="str">
        <f>IF(OR($D165="",$D165&lt;1),"",AS165+(変化量!AA162-変化量!Z162))</f>
        <v/>
      </c>
      <c r="AU165" s="30" t="str">
        <f>IF(OR($D165="",$D165&lt;1),"",AT165+(変化量!AB162-変化量!AA162))</f>
        <v/>
      </c>
      <c r="AV165" s="30" t="str">
        <f>IF(OR($D165="",$D165&lt;1),"",AU165+(変化量!AC162-変化量!AB162))</f>
        <v/>
      </c>
      <c r="AW165" s="30" t="str">
        <f>IF(OR($D165="",$D165&lt;1),"",AV165+(変化量!AD162-変化量!AC162))</f>
        <v/>
      </c>
      <c r="AX165" s="30" t="str">
        <f>IF(OR($D165="",$D165&lt;1),"",AW165+(変化量!AE162-変化量!AD162))</f>
        <v/>
      </c>
      <c r="AY165" s="30" t="str">
        <f>IF(OR($D165="",$D165&lt;1),"",AX165+(変化量!AF162-変化量!AE162))</f>
        <v/>
      </c>
      <c r="AZ165" s="30" t="str">
        <f>IF(OR($D165="",$D165&lt;1),"",AY165+(変化量!AG162-変化量!AF162))</f>
        <v/>
      </c>
      <c r="BA165" s="30" t="str">
        <f>IF(OR($D165="",$D165&lt;1),"",AZ165+(変化量!AH162-変化量!AG162))</f>
        <v/>
      </c>
      <c r="BB165" s="30" t="str">
        <f>IF(OR($D165="",$D165&lt;1),"",BA165+(変化量!AI162-変化量!AH162))</f>
        <v/>
      </c>
      <c r="BC165" s="30" t="str">
        <f>IF(OR($D165="",$D165&lt;1),"",BB165+(変化量!AJ162-変化量!AI162))</f>
        <v/>
      </c>
      <c r="BD165" s="30" t="str">
        <f>IF(OR($D165="",$D165&lt;1),"",BC165+(変化量!AK162-変化量!AJ162))</f>
        <v/>
      </c>
      <c r="BE165" s="30" t="str">
        <f>IF(OR($D165="",$D165&lt;1),"",BD165+(変化量!AL162-変化量!AK162))</f>
        <v/>
      </c>
      <c r="BF165" s="30" t="str">
        <f>IF(OR($D165="",$D165&lt;1),"",BE165+(変化量!AM162-変化量!AL162))</f>
        <v/>
      </c>
      <c r="BG165" s="30" t="str">
        <f>IF(OR($D165="",$D165&lt;1),"",BF165+(変化量!AN162-変化量!AM162))</f>
        <v/>
      </c>
      <c r="BH165" s="30" t="str">
        <f>IF(OR($D165="",$D165&lt;1),"",BG165+(変化量!AO162-変化量!AN162))</f>
        <v/>
      </c>
      <c r="BI165" s="30" t="str">
        <f>IF(OR($D165="",$D165&lt;1),"",BH165+(変化量!AP162-変化量!AO162))</f>
        <v/>
      </c>
      <c r="BJ165" s="30" t="str">
        <f>IF(OR($D165="",$D165&lt;1),"",BI165+(変化量!AQ162-変化量!AP162))</f>
        <v/>
      </c>
      <c r="BK165" s="30" t="str">
        <f>IF(OR($D165="",$D165&lt;1),"",BJ165+(変化量!AR162-変化量!AQ162))</f>
        <v/>
      </c>
      <c r="BL165" s="30" t="str">
        <f>IF(OR($D165="",$D165&lt;1),"",BK165+(変化量!AS162-変化量!AR162))</f>
        <v/>
      </c>
      <c r="BM165" s="30" t="str">
        <f>IF(OR($D165="",$D165&lt;1),"",BL165+(変化量!AT162-変化量!AS162))</f>
        <v/>
      </c>
      <c r="BN165" s="30" t="str">
        <f>IF(OR($D165="",$D165&lt;1),"",BM165+(変化量!AU162-変化量!AT162))</f>
        <v/>
      </c>
      <c r="BO165" s="30" t="str">
        <f>IF(OR($D165="",$D165&lt;1),"",BN165+(変化量!AV162-変化量!AU162))</f>
        <v/>
      </c>
      <c r="BP165" s="30" t="str">
        <f>IF(OR($D165="",$D165&lt;1),"",BO165+(変化量!AW162-変化量!AV162))</f>
        <v/>
      </c>
      <c r="BQ165" s="30" t="str">
        <f>IF(OR($D165="",$D165&lt;1),"",BP165+(変化量!AX162-変化量!AW162))</f>
        <v/>
      </c>
      <c r="BR165" s="30" t="str">
        <f>IF(OR($D165="",$D165&lt;1),"",BQ165+(変化量!AY162-変化量!AX162))</f>
        <v/>
      </c>
      <c r="BS165" s="30" t="str">
        <f>IF(OR($D165="",$D165&lt;1),"",BR165+(変化量!AZ162-変化量!AY162))</f>
        <v/>
      </c>
      <c r="BT165" s="30" t="str">
        <f>IF(OR($D165="",$D165&lt;1),"",BS165+(変化量!BA162-変化量!AZ162))</f>
        <v/>
      </c>
      <c r="BU165" s="30" t="str">
        <f>IF(OR($D165="",$D165&lt;1),"",BT165+(変化量!BB162-変化量!BA162))</f>
        <v/>
      </c>
      <c r="BV165" s="30" t="str">
        <f>IF(OR($D165="",$D165&lt;1),"",BU165+(変化量!BC162-変化量!BB162))</f>
        <v/>
      </c>
      <c r="BW165" s="30" t="str">
        <f>IF(OR($D165="",$D165&lt;1),"",BV165+(変化量!BD162-変化量!BC162))</f>
        <v/>
      </c>
      <c r="BX165" s="30" t="str">
        <f>IF(OR($D165="",$D165&lt;1),"",BW165+(変化量!BE162-変化量!BD162))</f>
        <v/>
      </c>
      <c r="BY165" s="30" t="str">
        <f>IF(OR($D165="",$D165&lt;1),"",BX165+(変化量!BF162-変化量!BE162))</f>
        <v/>
      </c>
      <c r="BZ165" s="30" t="str">
        <f>IF(OR($D165="",$D165&lt;1),"",BY165+(変化量!BG162-変化量!BF162))</f>
        <v/>
      </c>
      <c r="CA165" s="30" t="str">
        <f>IF(OR($D165="",$D165&lt;1),"",BZ165+(変化量!BH162-変化量!BG162))</f>
        <v/>
      </c>
      <c r="CB165" s="30" t="str">
        <f>IF(OR($D165="",$D165&lt;1),"",CA165+(変化量!BI162-変化量!BH162))</f>
        <v/>
      </c>
      <c r="CC165" s="30" t="str">
        <f>IF(OR($D165="",$D165&lt;1),"",CB165+(変化量!BJ162-変化量!BI162))</f>
        <v/>
      </c>
      <c r="CD165" s="30" t="str">
        <f>IF(OR($D165="",$D165&lt;1),"",CC165+(変化量!BK162-変化量!BJ162))</f>
        <v/>
      </c>
      <c r="CE165" s="30" t="str">
        <f>IF(OR($D165="",$D165&lt;1),"",CD165+(変化量!BL162-変化量!BK162))</f>
        <v/>
      </c>
      <c r="CF165" s="30" t="str">
        <f>IF(OR($D165="",$D165&lt;1),"",CE165+(変化量!BM162-変化量!BL162))</f>
        <v/>
      </c>
      <c r="CG165" s="30" t="str">
        <f>IF(OR($D165="",$D165&lt;1),"",CF165+(変化量!BN162-変化量!BM162))</f>
        <v/>
      </c>
      <c r="CH165" s="30" t="str">
        <f>IF(OR($D165="",$D165&lt;1),"",CG165+(変化量!BO162-変化量!BN162))</f>
        <v/>
      </c>
      <c r="CI165" s="30" t="str">
        <f>IF(OR($D165="",$D165&lt;1),"",CH165+(変化量!BP162-変化量!BO162))</f>
        <v/>
      </c>
      <c r="CJ165" s="30" t="str">
        <f>IF(OR($D165="",$D165&lt;1),"",CI165+(変化量!BQ162-変化量!BP162))</f>
        <v/>
      </c>
      <c r="CK165" s="30" t="str">
        <f>IF(OR($D165="",$D165&lt;1),"",CJ165+(変化量!BR162-変化量!BQ162))</f>
        <v/>
      </c>
      <c r="CL165" s="30" t="str">
        <f>IF(OR($D165="",$D165&lt;1),"",CK165+(変化量!BS162-変化量!BR162))</f>
        <v/>
      </c>
      <c r="CM165" s="30" t="str">
        <f>IF(OR($D165="",$D165&lt;1),"",CL165+(変化量!BT162-変化量!BS162))</f>
        <v/>
      </c>
      <c r="CN165" s="30" t="str">
        <f>IF(OR($D165="",$D165&lt;1),"",CM165+(変化量!BU162-変化量!BT162))</f>
        <v/>
      </c>
      <c r="CO165" s="30" t="str">
        <f>IF(OR($D165="",$D165&lt;1),"",CN165+(変化量!BV162-変化量!BU162))</f>
        <v/>
      </c>
      <c r="CP165" s="30" t="str">
        <f>IF(OR($D165="",$D165&lt;1),"",CO165+(変化量!BW162-変化量!BV162))</f>
        <v/>
      </c>
      <c r="CQ165" s="30" t="str">
        <f>IF(OR($D165="",$D165&lt;1),"",CP165+(変化量!BX162-変化量!BW162))</f>
        <v/>
      </c>
      <c r="CR165" s="30" t="str">
        <f>IF(OR($D165="",$D165&lt;1),"",CQ165+(変化量!BY162-変化量!BX162))</f>
        <v/>
      </c>
    </row>
    <row r="166" spans="1:96" x14ac:dyDescent="0.15">
      <c r="A166" s="30">
        <f>入力シート!B160</f>
        <v>149</v>
      </c>
      <c r="B166" s="30">
        <f>入力シート!C160</f>
        <v>0</v>
      </c>
      <c r="C166" s="30">
        <f>入力シート!D160</f>
        <v>0</v>
      </c>
      <c r="D166" s="30">
        <f>入力シート!E160</f>
        <v>0</v>
      </c>
      <c r="E166" s="30">
        <f>入力シート!F160</f>
        <v>0</v>
      </c>
      <c r="F166" s="30">
        <f t="shared" si="45"/>
        <v>0</v>
      </c>
      <c r="G166" s="30" t="str">
        <f t="shared" si="51"/>
        <v/>
      </c>
      <c r="H166" s="30" t="str">
        <f t="shared" si="63"/>
        <v/>
      </c>
      <c r="I166" s="30" t="str">
        <f t="shared" si="47"/>
        <v/>
      </c>
      <c r="J166" s="9" t="str">
        <f t="shared" si="60"/>
        <v/>
      </c>
      <c r="K166" s="30" t="str">
        <f t="shared" si="44"/>
        <v/>
      </c>
      <c r="L166" s="30" t="str">
        <f t="shared" si="48"/>
        <v/>
      </c>
      <c r="M166" s="30" t="str">
        <f t="shared" si="52"/>
        <v/>
      </c>
      <c r="N166" s="30" t="str">
        <f t="shared" si="53"/>
        <v/>
      </c>
      <c r="O166" s="9" t="str">
        <f t="shared" si="54"/>
        <v/>
      </c>
      <c r="P166" s="9">
        <f t="shared" si="55"/>
        <v>38</v>
      </c>
      <c r="Q166" s="9" t="str">
        <f t="shared" si="46"/>
        <v/>
      </c>
      <c r="R166" s="57">
        <v>149</v>
      </c>
      <c r="S166" s="53">
        <f t="shared" si="56"/>
        <v>0</v>
      </c>
      <c r="T166" s="53">
        <f t="shared" si="57"/>
        <v>0</v>
      </c>
      <c r="U166" s="53" t="str">
        <f t="shared" si="64"/>
        <v/>
      </c>
      <c r="V166" s="58" t="str">
        <f t="shared" si="49"/>
        <v/>
      </c>
      <c r="W166" s="53">
        <v>149</v>
      </c>
      <c r="X166" s="53" t="str">
        <f t="shared" si="50"/>
        <v/>
      </c>
      <c r="Y166" s="9">
        <f t="shared" si="58"/>
        <v>0</v>
      </c>
      <c r="Z166" s="9" t="str">
        <f t="shared" si="59"/>
        <v/>
      </c>
      <c r="AA166" s="9" t="str">
        <f t="shared" si="61"/>
        <v/>
      </c>
      <c r="AB166" s="9" t="str">
        <f t="shared" si="62"/>
        <v/>
      </c>
      <c r="AC166" s="53"/>
      <c r="AE166" s="30" t="str">
        <f>IF(OR($D166="",$D166&lt;1),"",変化量!$J163+変化量!L163)</f>
        <v/>
      </c>
      <c r="AF166" s="30" t="str">
        <f>IF(OR($D166="",$D166&lt;1),"",AE166+(変化量!M163-変化量!L163))</f>
        <v/>
      </c>
      <c r="AG166" s="30" t="str">
        <f>IF(OR($D166="",$D166&lt;1),"",AF166+(変化量!N163-変化量!M163))</f>
        <v/>
      </c>
      <c r="AH166" s="30" t="str">
        <f>IF(OR($D166="",$D166&lt;1),"",AG166+(変化量!O163-変化量!N163))</f>
        <v/>
      </c>
      <c r="AI166" s="30" t="str">
        <f>IF(OR($D166="",$D166&lt;1),"",AH166+(変化量!P163-変化量!O163))</f>
        <v/>
      </c>
      <c r="AJ166" s="30" t="str">
        <f>IF(OR($D166="",$D166&lt;1),"",AI166+(変化量!Q163-変化量!P163))</f>
        <v/>
      </c>
      <c r="AK166" s="30" t="str">
        <f>IF(OR($D166="",$D166&lt;1),"",AJ166+(変化量!R163-変化量!Q163))</f>
        <v/>
      </c>
      <c r="AL166" s="30" t="str">
        <f>IF(OR($D166="",$D166&lt;1),"",AK166+(変化量!S163-変化量!R163))</f>
        <v/>
      </c>
      <c r="AM166" s="30" t="str">
        <f>IF(OR($D166="",$D166&lt;1),"",AL166+(変化量!T163-変化量!S163))</f>
        <v/>
      </c>
      <c r="AN166" s="30" t="str">
        <f>IF(OR($D166="",$D166&lt;1),"",AM166+(変化量!U163-変化量!T163))</f>
        <v/>
      </c>
      <c r="AO166" s="30" t="str">
        <f>IF(OR($D166="",$D166&lt;1),"",AN166+(変化量!V163-変化量!U163))</f>
        <v/>
      </c>
      <c r="AP166" s="30" t="str">
        <f>IF(OR($D166="",$D166&lt;1),"",AO166+(変化量!W163-変化量!V163))</f>
        <v/>
      </c>
      <c r="AQ166" s="30" t="str">
        <f>IF(OR($D166="",$D166&lt;1),"",AP166+(変化量!X163-変化量!W163))</f>
        <v/>
      </c>
      <c r="AR166" s="30" t="str">
        <f>IF(OR($D166="",$D166&lt;1),"",AQ166+(変化量!Y163-変化量!X163))</f>
        <v/>
      </c>
      <c r="AS166" s="30" t="str">
        <f>IF(OR($D166="",$D166&lt;1),"",AR166+(変化量!Z163-変化量!Y163))</f>
        <v/>
      </c>
      <c r="AT166" s="30" t="str">
        <f>IF(OR($D166="",$D166&lt;1),"",AS166+(変化量!AA163-変化量!Z163))</f>
        <v/>
      </c>
      <c r="AU166" s="30" t="str">
        <f>IF(OR($D166="",$D166&lt;1),"",AT166+(変化量!AB163-変化量!AA163))</f>
        <v/>
      </c>
      <c r="AV166" s="30" t="str">
        <f>IF(OR($D166="",$D166&lt;1),"",AU166+(変化量!AC163-変化量!AB163))</f>
        <v/>
      </c>
      <c r="AW166" s="30" t="str">
        <f>IF(OR($D166="",$D166&lt;1),"",AV166+(変化量!AD163-変化量!AC163))</f>
        <v/>
      </c>
      <c r="AX166" s="30" t="str">
        <f>IF(OR($D166="",$D166&lt;1),"",AW166+(変化量!AE163-変化量!AD163))</f>
        <v/>
      </c>
      <c r="AY166" s="30" t="str">
        <f>IF(OR($D166="",$D166&lt;1),"",AX166+(変化量!AF163-変化量!AE163))</f>
        <v/>
      </c>
      <c r="AZ166" s="30" t="str">
        <f>IF(OR($D166="",$D166&lt;1),"",AY166+(変化量!AG163-変化量!AF163))</f>
        <v/>
      </c>
      <c r="BA166" s="30" t="str">
        <f>IF(OR($D166="",$D166&lt;1),"",AZ166+(変化量!AH163-変化量!AG163))</f>
        <v/>
      </c>
      <c r="BB166" s="30" t="str">
        <f>IF(OR($D166="",$D166&lt;1),"",BA166+(変化量!AI163-変化量!AH163))</f>
        <v/>
      </c>
      <c r="BC166" s="30" t="str">
        <f>IF(OR($D166="",$D166&lt;1),"",BB166+(変化量!AJ163-変化量!AI163))</f>
        <v/>
      </c>
      <c r="BD166" s="30" t="str">
        <f>IF(OR($D166="",$D166&lt;1),"",BC166+(変化量!AK163-変化量!AJ163))</f>
        <v/>
      </c>
      <c r="BE166" s="30" t="str">
        <f>IF(OR($D166="",$D166&lt;1),"",BD166+(変化量!AL163-変化量!AK163))</f>
        <v/>
      </c>
      <c r="BF166" s="30" t="str">
        <f>IF(OR($D166="",$D166&lt;1),"",BE166+(変化量!AM163-変化量!AL163))</f>
        <v/>
      </c>
      <c r="BG166" s="30" t="str">
        <f>IF(OR($D166="",$D166&lt;1),"",BF166+(変化量!AN163-変化量!AM163))</f>
        <v/>
      </c>
      <c r="BH166" s="30" t="str">
        <f>IF(OR($D166="",$D166&lt;1),"",BG166+(変化量!AO163-変化量!AN163))</f>
        <v/>
      </c>
      <c r="BI166" s="30" t="str">
        <f>IF(OR($D166="",$D166&lt;1),"",BH166+(変化量!AP163-変化量!AO163))</f>
        <v/>
      </c>
      <c r="BJ166" s="30" t="str">
        <f>IF(OR($D166="",$D166&lt;1),"",BI166+(変化量!AQ163-変化量!AP163))</f>
        <v/>
      </c>
      <c r="BK166" s="30" t="str">
        <f>IF(OR($D166="",$D166&lt;1),"",BJ166+(変化量!AR163-変化量!AQ163))</f>
        <v/>
      </c>
      <c r="BL166" s="30" t="str">
        <f>IF(OR($D166="",$D166&lt;1),"",BK166+(変化量!AS163-変化量!AR163))</f>
        <v/>
      </c>
      <c r="BM166" s="30" t="str">
        <f>IF(OR($D166="",$D166&lt;1),"",BL166+(変化量!AT163-変化量!AS163))</f>
        <v/>
      </c>
      <c r="BN166" s="30" t="str">
        <f>IF(OR($D166="",$D166&lt;1),"",BM166+(変化量!AU163-変化量!AT163))</f>
        <v/>
      </c>
      <c r="BO166" s="30" t="str">
        <f>IF(OR($D166="",$D166&lt;1),"",BN166+(変化量!AV163-変化量!AU163))</f>
        <v/>
      </c>
      <c r="BP166" s="30" t="str">
        <f>IF(OR($D166="",$D166&lt;1),"",BO166+(変化量!AW163-変化量!AV163))</f>
        <v/>
      </c>
      <c r="BQ166" s="30" t="str">
        <f>IF(OR($D166="",$D166&lt;1),"",BP166+(変化量!AX163-変化量!AW163))</f>
        <v/>
      </c>
      <c r="BR166" s="30" t="str">
        <f>IF(OR($D166="",$D166&lt;1),"",BQ166+(変化量!AY163-変化量!AX163))</f>
        <v/>
      </c>
      <c r="BS166" s="30" t="str">
        <f>IF(OR($D166="",$D166&lt;1),"",BR166+(変化量!AZ163-変化量!AY163))</f>
        <v/>
      </c>
      <c r="BT166" s="30" t="str">
        <f>IF(OR($D166="",$D166&lt;1),"",BS166+(変化量!BA163-変化量!AZ163))</f>
        <v/>
      </c>
      <c r="BU166" s="30" t="str">
        <f>IF(OR($D166="",$D166&lt;1),"",BT166+(変化量!BB163-変化量!BA163))</f>
        <v/>
      </c>
      <c r="BV166" s="30" t="str">
        <f>IF(OR($D166="",$D166&lt;1),"",BU166+(変化量!BC163-変化量!BB163))</f>
        <v/>
      </c>
      <c r="BW166" s="30" t="str">
        <f>IF(OR($D166="",$D166&lt;1),"",BV166+(変化量!BD163-変化量!BC163))</f>
        <v/>
      </c>
      <c r="BX166" s="30" t="str">
        <f>IF(OR($D166="",$D166&lt;1),"",BW166+(変化量!BE163-変化量!BD163))</f>
        <v/>
      </c>
      <c r="BY166" s="30" t="str">
        <f>IF(OR($D166="",$D166&lt;1),"",BX166+(変化量!BF163-変化量!BE163))</f>
        <v/>
      </c>
      <c r="BZ166" s="30" t="str">
        <f>IF(OR($D166="",$D166&lt;1),"",BY166+(変化量!BG163-変化量!BF163))</f>
        <v/>
      </c>
      <c r="CA166" s="30" t="str">
        <f>IF(OR($D166="",$D166&lt;1),"",BZ166+(変化量!BH163-変化量!BG163))</f>
        <v/>
      </c>
      <c r="CB166" s="30" t="str">
        <f>IF(OR($D166="",$D166&lt;1),"",CA166+(変化量!BI163-変化量!BH163))</f>
        <v/>
      </c>
      <c r="CC166" s="30" t="str">
        <f>IF(OR($D166="",$D166&lt;1),"",CB166+(変化量!BJ163-変化量!BI163))</f>
        <v/>
      </c>
      <c r="CD166" s="30" t="str">
        <f>IF(OR($D166="",$D166&lt;1),"",CC166+(変化量!BK163-変化量!BJ163))</f>
        <v/>
      </c>
      <c r="CE166" s="30" t="str">
        <f>IF(OR($D166="",$D166&lt;1),"",CD166+(変化量!BL163-変化量!BK163))</f>
        <v/>
      </c>
      <c r="CF166" s="30" t="str">
        <f>IF(OR($D166="",$D166&lt;1),"",CE166+(変化量!BM163-変化量!BL163))</f>
        <v/>
      </c>
      <c r="CG166" s="30" t="str">
        <f>IF(OR($D166="",$D166&lt;1),"",CF166+(変化量!BN163-変化量!BM163))</f>
        <v/>
      </c>
      <c r="CH166" s="30" t="str">
        <f>IF(OR($D166="",$D166&lt;1),"",CG166+(変化量!BO163-変化量!BN163))</f>
        <v/>
      </c>
      <c r="CI166" s="30" t="str">
        <f>IF(OR($D166="",$D166&lt;1),"",CH166+(変化量!BP163-変化量!BO163))</f>
        <v/>
      </c>
      <c r="CJ166" s="30" t="str">
        <f>IF(OR($D166="",$D166&lt;1),"",CI166+(変化量!BQ163-変化量!BP163))</f>
        <v/>
      </c>
      <c r="CK166" s="30" t="str">
        <f>IF(OR($D166="",$D166&lt;1),"",CJ166+(変化量!BR163-変化量!BQ163))</f>
        <v/>
      </c>
      <c r="CL166" s="30" t="str">
        <f>IF(OR($D166="",$D166&lt;1),"",CK166+(変化量!BS163-変化量!BR163))</f>
        <v/>
      </c>
      <c r="CM166" s="30" t="str">
        <f>IF(OR($D166="",$D166&lt;1),"",CL166+(変化量!BT163-変化量!BS163))</f>
        <v/>
      </c>
      <c r="CN166" s="30" t="str">
        <f>IF(OR($D166="",$D166&lt;1),"",CM166+(変化量!BU163-変化量!BT163))</f>
        <v/>
      </c>
      <c r="CO166" s="30" t="str">
        <f>IF(OR($D166="",$D166&lt;1),"",CN166+(変化量!BV163-変化量!BU163))</f>
        <v/>
      </c>
      <c r="CP166" s="30" t="str">
        <f>IF(OR($D166="",$D166&lt;1),"",CO166+(変化量!BW163-変化量!BV163))</f>
        <v/>
      </c>
      <c r="CQ166" s="30" t="str">
        <f>IF(OR($D166="",$D166&lt;1),"",CP166+(変化量!BX163-変化量!BW163))</f>
        <v/>
      </c>
      <c r="CR166" s="30" t="str">
        <f>IF(OR($D166="",$D166&lt;1),"",CQ166+(変化量!BY163-変化量!BX163))</f>
        <v/>
      </c>
    </row>
    <row r="167" spans="1:96" x14ac:dyDescent="0.15">
      <c r="A167" s="30">
        <f>入力シート!B161</f>
        <v>150</v>
      </c>
      <c r="B167" s="30">
        <f>入力シート!C161</f>
        <v>0</v>
      </c>
      <c r="C167" s="30">
        <f>入力シート!D161</f>
        <v>0</v>
      </c>
      <c r="D167" s="30">
        <f>入力シート!E161</f>
        <v>0</v>
      </c>
      <c r="E167" s="30">
        <f>入力シート!F161</f>
        <v>0</v>
      </c>
      <c r="F167" s="30">
        <f t="shared" si="45"/>
        <v>0</v>
      </c>
      <c r="G167" s="30" t="str">
        <f t="shared" si="51"/>
        <v/>
      </c>
      <c r="H167" s="30" t="str">
        <f t="shared" si="63"/>
        <v/>
      </c>
      <c r="I167" s="30" t="str">
        <f t="shared" si="47"/>
        <v/>
      </c>
      <c r="J167" s="9" t="str">
        <f t="shared" si="60"/>
        <v/>
      </c>
      <c r="K167" s="30" t="str">
        <f t="shared" si="44"/>
        <v/>
      </c>
      <c r="L167" s="30" t="str">
        <f t="shared" si="48"/>
        <v/>
      </c>
      <c r="M167" s="30" t="str">
        <f t="shared" si="52"/>
        <v/>
      </c>
      <c r="N167" s="30" t="str">
        <f t="shared" si="53"/>
        <v/>
      </c>
      <c r="O167" s="9" t="str">
        <f t="shared" si="54"/>
        <v/>
      </c>
      <c r="P167" s="9">
        <f t="shared" si="55"/>
        <v>38</v>
      </c>
      <c r="Q167" s="9" t="str">
        <f t="shared" si="46"/>
        <v/>
      </c>
      <c r="R167" s="57">
        <v>150</v>
      </c>
      <c r="S167" s="53">
        <f t="shared" si="56"/>
        <v>0</v>
      </c>
      <c r="T167" s="53">
        <f t="shared" si="57"/>
        <v>0</v>
      </c>
      <c r="U167" s="53" t="str">
        <f t="shared" si="64"/>
        <v/>
      </c>
      <c r="V167" s="58" t="str">
        <f t="shared" si="49"/>
        <v/>
      </c>
      <c r="W167" s="53">
        <v>150</v>
      </c>
      <c r="X167" s="53" t="str">
        <f t="shared" si="50"/>
        <v/>
      </c>
      <c r="Y167" s="9">
        <f t="shared" si="58"/>
        <v>0</v>
      </c>
      <c r="Z167" s="9" t="str">
        <f t="shared" si="59"/>
        <v/>
      </c>
      <c r="AA167" s="9" t="str">
        <f t="shared" si="61"/>
        <v/>
      </c>
      <c r="AB167" s="9" t="str">
        <f t="shared" si="62"/>
        <v/>
      </c>
      <c r="AC167" s="53"/>
      <c r="AE167" s="30" t="str">
        <f>IF(OR($D167="",$D167&lt;1),"",変化量!$J164+変化量!L164)</f>
        <v/>
      </c>
      <c r="AF167" s="30" t="str">
        <f>IF(OR($D167="",$D167&lt;1),"",AE167+(変化量!M164-変化量!L164))</f>
        <v/>
      </c>
      <c r="AG167" s="30" t="str">
        <f>IF(OR($D167="",$D167&lt;1),"",AF167+(変化量!N164-変化量!M164))</f>
        <v/>
      </c>
      <c r="AH167" s="30" t="str">
        <f>IF(OR($D167="",$D167&lt;1),"",AG167+(変化量!O164-変化量!N164))</f>
        <v/>
      </c>
      <c r="AI167" s="30" t="str">
        <f>IF(OR($D167="",$D167&lt;1),"",AH167+(変化量!P164-変化量!O164))</f>
        <v/>
      </c>
      <c r="AJ167" s="30" t="str">
        <f>IF(OR($D167="",$D167&lt;1),"",AI167+(変化量!Q164-変化量!P164))</f>
        <v/>
      </c>
      <c r="AK167" s="30" t="str">
        <f>IF(OR($D167="",$D167&lt;1),"",AJ167+(変化量!R164-変化量!Q164))</f>
        <v/>
      </c>
      <c r="AL167" s="30" t="str">
        <f>IF(OR($D167="",$D167&lt;1),"",AK167+(変化量!S164-変化量!R164))</f>
        <v/>
      </c>
      <c r="AM167" s="30" t="str">
        <f>IF(OR($D167="",$D167&lt;1),"",AL167+(変化量!T164-変化量!S164))</f>
        <v/>
      </c>
      <c r="AN167" s="30" t="str">
        <f>IF(OR($D167="",$D167&lt;1),"",AM167+(変化量!U164-変化量!T164))</f>
        <v/>
      </c>
      <c r="AO167" s="30" t="str">
        <f>IF(OR($D167="",$D167&lt;1),"",AN167+(変化量!V164-変化量!U164))</f>
        <v/>
      </c>
      <c r="AP167" s="30" t="str">
        <f>IF(OR($D167="",$D167&lt;1),"",AO167+(変化量!W164-変化量!V164))</f>
        <v/>
      </c>
      <c r="AQ167" s="30" t="str">
        <f>IF(OR($D167="",$D167&lt;1),"",AP167+(変化量!X164-変化量!W164))</f>
        <v/>
      </c>
      <c r="AR167" s="30" t="str">
        <f>IF(OR($D167="",$D167&lt;1),"",AQ167+(変化量!Y164-変化量!X164))</f>
        <v/>
      </c>
      <c r="AS167" s="30" t="str">
        <f>IF(OR($D167="",$D167&lt;1),"",AR167+(変化量!Z164-変化量!Y164))</f>
        <v/>
      </c>
      <c r="AT167" s="30" t="str">
        <f>IF(OR($D167="",$D167&lt;1),"",AS167+(変化量!AA164-変化量!Z164))</f>
        <v/>
      </c>
      <c r="AU167" s="30" t="str">
        <f>IF(OR($D167="",$D167&lt;1),"",AT167+(変化量!AB164-変化量!AA164))</f>
        <v/>
      </c>
      <c r="AV167" s="30" t="str">
        <f>IF(OR($D167="",$D167&lt;1),"",AU167+(変化量!AC164-変化量!AB164))</f>
        <v/>
      </c>
      <c r="AW167" s="30" t="str">
        <f>IF(OR($D167="",$D167&lt;1),"",AV167+(変化量!AD164-変化量!AC164))</f>
        <v/>
      </c>
      <c r="AX167" s="30" t="str">
        <f>IF(OR($D167="",$D167&lt;1),"",AW167+(変化量!AE164-変化量!AD164))</f>
        <v/>
      </c>
      <c r="AY167" s="30" t="str">
        <f>IF(OR($D167="",$D167&lt;1),"",AX167+(変化量!AF164-変化量!AE164))</f>
        <v/>
      </c>
      <c r="AZ167" s="30" t="str">
        <f>IF(OR($D167="",$D167&lt;1),"",AY167+(変化量!AG164-変化量!AF164))</f>
        <v/>
      </c>
      <c r="BA167" s="30" t="str">
        <f>IF(OR($D167="",$D167&lt;1),"",AZ167+(変化量!AH164-変化量!AG164))</f>
        <v/>
      </c>
      <c r="BB167" s="30" t="str">
        <f>IF(OR($D167="",$D167&lt;1),"",BA167+(変化量!AI164-変化量!AH164))</f>
        <v/>
      </c>
      <c r="BC167" s="30" t="str">
        <f>IF(OR($D167="",$D167&lt;1),"",BB167+(変化量!AJ164-変化量!AI164))</f>
        <v/>
      </c>
      <c r="BD167" s="30" t="str">
        <f>IF(OR($D167="",$D167&lt;1),"",BC167+(変化量!AK164-変化量!AJ164))</f>
        <v/>
      </c>
      <c r="BE167" s="30" t="str">
        <f>IF(OR($D167="",$D167&lt;1),"",BD167+(変化量!AL164-変化量!AK164))</f>
        <v/>
      </c>
      <c r="BF167" s="30" t="str">
        <f>IF(OR($D167="",$D167&lt;1),"",BE167+(変化量!AM164-変化量!AL164))</f>
        <v/>
      </c>
      <c r="BG167" s="30" t="str">
        <f>IF(OR($D167="",$D167&lt;1),"",BF167+(変化量!AN164-変化量!AM164))</f>
        <v/>
      </c>
      <c r="BH167" s="30" t="str">
        <f>IF(OR($D167="",$D167&lt;1),"",BG167+(変化量!AO164-変化量!AN164))</f>
        <v/>
      </c>
      <c r="BI167" s="30" t="str">
        <f>IF(OR($D167="",$D167&lt;1),"",BH167+(変化量!AP164-変化量!AO164))</f>
        <v/>
      </c>
      <c r="BJ167" s="30" t="str">
        <f>IF(OR($D167="",$D167&lt;1),"",BI167+(変化量!AQ164-変化量!AP164))</f>
        <v/>
      </c>
      <c r="BK167" s="30" t="str">
        <f>IF(OR($D167="",$D167&lt;1),"",BJ167+(変化量!AR164-変化量!AQ164))</f>
        <v/>
      </c>
      <c r="BL167" s="30" t="str">
        <f>IF(OR($D167="",$D167&lt;1),"",BK167+(変化量!AS164-変化量!AR164))</f>
        <v/>
      </c>
      <c r="BM167" s="30" t="str">
        <f>IF(OR($D167="",$D167&lt;1),"",BL167+(変化量!AT164-変化量!AS164))</f>
        <v/>
      </c>
      <c r="BN167" s="30" t="str">
        <f>IF(OR($D167="",$D167&lt;1),"",BM167+(変化量!AU164-変化量!AT164))</f>
        <v/>
      </c>
      <c r="BO167" s="30" t="str">
        <f>IF(OR($D167="",$D167&lt;1),"",BN167+(変化量!AV164-変化量!AU164))</f>
        <v/>
      </c>
      <c r="BP167" s="30" t="str">
        <f>IF(OR($D167="",$D167&lt;1),"",BO167+(変化量!AW164-変化量!AV164))</f>
        <v/>
      </c>
      <c r="BQ167" s="30" t="str">
        <f>IF(OR($D167="",$D167&lt;1),"",BP167+(変化量!AX164-変化量!AW164))</f>
        <v/>
      </c>
      <c r="BR167" s="30" t="str">
        <f>IF(OR($D167="",$D167&lt;1),"",BQ167+(変化量!AY164-変化量!AX164))</f>
        <v/>
      </c>
      <c r="BS167" s="30" t="str">
        <f>IF(OR($D167="",$D167&lt;1),"",BR167+(変化量!AZ164-変化量!AY164))</f>
        <v/>
      </c>
      <c r="BT167" s="30" t="str">
        <f>IF(OR($D167="",$D167&lt;1),"",BS167+(変化量!BA164-変化量!AZ164))</f>
        <v/>
      </c>
      <c r="BU167" s="30" t="str">
        <f>IF(OR($D167="",$D167&lt;1),"",BT167+(変化量!BB164-変化量!BA164))</f>
        <v/>
      </c>
      <c r="BV167" s="30" t="str">
        <f>IF(OR($D167="",$D167&lt;1),"",BU167+(変化量!BC164-変化量!BB164))</f>
        <v/>
      </c>
      <c r="BW167" s="30" t="str">
        <f>IF(OR($D167="",$D167&lt;1),"",BV167+(変化量!BD164-変化量!BC164))</f>
        <v/>
      </c>
      <c r="BX167" s="30" t="str">
        <f>IF(OR($D167="",$D167&lt;1),"",BW167+(変化量!BE164-変化量!BD164))</f>
        <v/>
      </c>
      <c r="BY167" s="30" t="str">
        <f>IF(OR($D167="",$D167&lt;1),"",BX167+(変化量!BF164-変化量!BE164))</f>
        <v/>
      </c>
      <c r="BZ167" s="30" t="str">
        <f>IF(OR($D167="",$D167&lt;1),"",BY167+(変化量!BG164-変化量!BF164))</f>
        <v/>
      </c>
      <c r="CA167" s="30" t="str">
        <f>IF(OR($D167="",$D167&lt;1),"",BZ167+(変化量!BH164-変化量!BG164))</f>
        <v/>
      </c>
      <c r="CB167" s="30" t="str">
        <f>IF(OR($D167="",$D167&lt;1),"",CA167+(変化量!BI164-変化量!BH164))</f>
        <v/>
      </c>
      <c r="CC167" s="30" t="str">
        <f>IF(OR($D167="",$D167&lt;1),"",CB167+(変化量!BJ164-変化量!BI164))</f>
        <v/>
      </c>
      <c r="CD167" s="30" t="str">
        <f>IF(OR($D167="",$D167&lt;1),"",CC167+(変化量!BK164-変化量!BJ164))</f>
        <v/>
      </c>
      <c r="CE167" s="30" t="str">
        <f>IF(OR($D167="",$D167&lt;1),"",CD167+(変化量!BL164-変化量!BK164))</f>
        <v/>
      </c>
      <c r="CF167" s="30" t="str">
        <f>IF(OR($D167="",$D167&lt;1),"",CE167+(変化量!BM164-変化量!BL164))</f>
        <v/>
      </c>
      <c r="CG167" s="30" t="str">
        <f>IF(OR($D167="",$D167&lt;1),"",CF167+(変化量!BN164-変化量!BM164))</f>
        <v/>
      </c>
      <c r="CH167" s="30" t="str">
        <f>IF(OR($D167="",$D167&lt;1),"",CG167+(変化量!BO164-変化量!BN164))</f>
        <v/>
      </c>
      <c r="CI167" s="30" t="str">
        <f>IF(OR($D167="",$D167&lt;1),"",CH167+(変化量!BP164-変化量!BO164))</f>
        <v/>
      </c>
      <c r="CJ167" s="30" t="str">
        <f>IF(OR($D167="",$D167&lt;1),"",CI167+(変化量!BQ164-変化量!BP164))</f>
        <v/>
      </c>
      <c r="CK167" s="30" t="str">
        <f>IF(OR($D167="",$D167&lt;1),"",CJ167+(変化量!BR164-変化量!BQ164))</f>
        <v/>
      </c>
      <c r="CL167" s="30" t="str">
        <f>IF(OR($D167="",$D167&lt;1),"",CK167+(変化量!BS164-変化量!BR164))</f>
        <v/>
      </c>
      <c r="CM167" s="30" t="str">
        <f>IF(OR($D167="",$D167&lt;1),"",CL167+(変化量!BT164-変化量!BS164))</f>
        <v/>
      </c>
      <c r="CN167" s="30" t="str">
        <f>IF(OR($D167="",$D167&lt;1),"",CM167+(変化量!BU164-変化量!BT164))</f>
        <v/>
      </c>
      <c r="CO167" s="30" t="str">
        <f>IF(OR($D167="",$D167&lt;1),"",CN167+(変化量!BV164-変化量!BU164))</f>
        <v/>
      </c>
      <c r="CP167" s="30" t="str">
        <f>IF(OR($D167="",$D167&lt;1),"",CO167+(変化量!BW164-変化量!BV164))</f>
        <v/>
      </c>
      <c r="CQ167" s="30" t="str">
        <f>IF(OR($D167="",$D167&lt;1),"",CP167+(変化量!BX164-変化量!BW164))</f>
        <v/>
      </c>
      <c r="CR167" s="30" t="str">
        <f>IF(OR($D167="",$D167&lt;1),"",CQ167+(変化量!BY164-変化量!BX164))</f>
        <v/>
      </c>
    </row>
    <row r="168" spans="1:96" x14ac:dyDescent="0.15">
      <c r="A168" s="30">
        <f>入力シート!B162</f>
        <v>151</v>
      </c>
      <c r="B168" s="30">
        <f>入力シート!C162</f>
        <v>0</v>
      </c>
      <c r="C168" s="30">
        <f>入力シート!D162</f>
        <v>0</v>
      </c>
      <c r="D168" s="30">
        <f>入力シート!E162</f>
        <v>0</v>
      </c>
      <c r="E168" s="30">
        <f>入力シート!F162</f>
        <v>0</v>
      </c>
      <c r="F168" s="30">
        <f t="shared" si="45"/>
        <v>0</v>
      </c>
      <c r="G168" s="30" t="str">
        <f t="shared" si="51"/>
        <v/>
      </c>
      <c r="H168" s="30" t="str">
        <f t="shared" si="63"/>
        <v/>
      </c>
      <c r="I168" s="30" t="str">
        <f t="shared" si="47"/>
        <v/>
      </c>
      <c r="J168" s="9" t="str">
        <f t="shared" si="60"/>
        <v/>
      </c>
      <c r="K168" s="30" t="str">
        <f t="shared" si="44"/>
        <v/>
      </c>
      <c r="L168" s="30" t="str">
        <f t="shared" si="48"/>
        <v/>
      </c>
      <c r="M168" s="30" t="str">
        <f t="shared" si="52"/>
        <v/>
      </c>
      <c r="N168" s="30" t="str">
        <f t="shared" si="53"/>
        <v/>
      </c>
      <c r="O168" s="9" t="str">
        <f t="shared" si="54"/>
        <v/>
      </c>
      <c r="P168" s="9">
        <f t="shared" si="55"/>
        <v>38</v>
      </c>
      <c r="Q168" s="9" t="str">
        <f t="shared" si="46"/>
        <v/>
      </c>
      <c r="R168" s="57">
        <v>151</v>
      </c>
      <c r="S168" s="53">
        <f t="shared" si="56"/>
        <v>0</v>
      </c>
      <c r="T168" s="53">
        <f t="shared" si="57"/>
        <v>0</v>
      </c>
      <c r="U168" s="53" t="str">
        <f t="shared" si="64"/>
        <v/>
      </c>
      <c r="V168" s="58" t="str">
        <f t="shared" si="49"/>
        <v/>
      </c>
      <c r="W168" s="53">
        <v>151</v>
      </c>
      <c r="X168" s="53" t="str">
        <f t="shared" si="50"/>
        <v/>
      </c>
      <c r="Y168" s="9">
        <f t="shared" si="58"/>
        <v>0</v>
      </c>
      <c r="Z168" s="9" t="str">
        <f t="shared" si="59"/>
        <v/>
      </c>
      <c r="AA168" s="9" t="str">
        <f t="shared" si="61"/>
        <v/>
      </c>
      <c r="AB168" s="9" t="str">
        <f t="shared" si="62"/>
        <v/>
      </c>
      <c r="AC168" s="53"/>
      <c r="AE168" s="30" t="str">
        <f>IF(OR($D168="",$D168&lt;1),"",変化量!$J165+変化量!L165)</f>
        <v/>
      </c>
      <c r="AF168" s="30" t="str">
        <f>IF(OR($D168="",$D168&lt;1),"",AE168+(変化量!M165-変化量!L165))</f>
        <v/>
      </c>
      <c r="AG168" s="30" t="str">
        <f>IF(OR($D168="",$D168&lt;1),"",AF168+(変化量!N165-変化量!M165))</f>
        <v/>
      </c>
      <c r="AH168" s="30" t="str">
        <f>IF(OR($D168="",$D168&lt;1),"",AG168+(変化量!O165-変化量!N165))</f>
        <v/>
      </c>
      <c r="AI168" s="30" t="str">
        <f>IF(OR($D168="",$D168&lt;1),"",AH168+(変化量!P165-変化量!O165))</f>
        <v/>
      </c>
      <c r="AJ168" s="30" t="str">
        <f>IF(OR($D168="",$D168&lt;1),"",AI168+(変化量!Q165-変化量!P165))</f>
        <v/>
      </c>
      <c r="AK168" s="30" t="str">
        <f>IF(OR($D168="",$D168&lt;1),"",AJ168+(変化量!R165-変化量!Q165))</f>
        <v/>
      </c>
      <c r="AL168" s="30" t="str">
        <f>IF(OR($D168="",$D168&lt;1),"",AK168+(変化量!S165-変化量!R165))</f>
        <v/>
      </c>
      <c r="AM168" s="30" t="str">
        <f>IF(OR($D168="",$D168&lt;1),"",AL168+(変化量!T165-変化量!S165))</f>
        <v/>
      </c>
      <c r="AN168" s="30" t="str">
        <f>IF(OR($D168="",$D168&lt;1),"",AM168+(変化量!U165-変化量!T165))</f>
        <v/>
      </c>
      <c r="AO168" s="30" t="str">
        <f>IF(OR($D168="",$D168&lt;1),"",AN168+(変化量!V165-変化量!U165))</f>
        <v/>
      </c>
      <c r="AP168" s="30" t="str">
        <f>IF(OR($D168="",$D168&lt;1),"",AO168+(変化量!W165-変化量!V165))</f>
        <v/>
      </c>
      <c r="AQ168" s="30" t="str">
        <f>IF(OR($D168="",$D168&lt;1),"",AP168+(変化量!X165-変化量!W165))</f>
        <v/>
      </c>
      <c r="AR168" s="30" t="str">
        <f>IF(OR($D168="",$D168&lt;1),"",AQ168+(変化量!Y165-変化量!X165))</f>
        <v/>
      </c>
      <c r="AS168" s="30" t="str">
        <f>IF(OR($D168="",$D168&lt;1),"",AR168+(変化量!Z165-変化量!Y165))</f>
        <v/>
      </c>
      <c r="AT168" s="30" t="str">
        <f>IF(OR($D168="",$D168&lt;1),"",AS168+(変化量!AA165-変化量!Z165))</f>
        <v/>
      </c>
      <c r="AU168" s="30" t="str">
        <f>IF(OR($D168="",$D168&lt;1),"",AT168+(変化量!AB165-変化量!AA165))</f>
        <v/>
      </c>
      <c r="AV168" s="30" t="str">
        <f>IF(OR($D168="",$D168&lt;1),"",AU168+(変化量!AC165-変化量!AB165))</f>
        <v/>
      </c>
      <c r="AW168" s="30" t="str">
        <f>IF(OR($D168="",$D168&lt;1),"",AV168+(変化量!AD165-変化量!AC165))</f>
        <v/>
      </c>
      <c r="AX168" s="30" t="str">
        <f>IF(OR($D168="",$D168&lt;1),"",AW168+(変化量!AE165-変化量!AD165))</f>
        <v/>
      </c>
      <c r="AY168" s="30" t="str">
        <f>IF(OR($D168="",$D168&lt;1),"",AX168+(変化量!AF165-変化量!AE165))</f>
        <v/>
      </c>
      <c r="AZ168" s="30" t="str">
        <f>IF(OR($D168="",$D168&lt;1),"",AY168+(変化量!AG165-変化量!AF165))</f>
        <v/>
      </c>
      <c r="BA168" s="30" t="str">
        <f>IF(OR($D168="",$D168&lt;1),"",AZ168+(変化量!AH165-変化量!AG165))</f>
        <v/>
      </c>
      <c r="BB168" s="30" t="str">
        <f>IF(OR($D168="",$D168&lt;1),"",BA168+(変化量!AI165-変化量!AH165))</f>
        <v/>
      </c>
      <c r="BC168" s="30" t="str">
        <f>IF(OR($D168="",$D168&lt;1),"",BB168+(変化量!AJ165-変化量!AI165))</f>
        <v/>
      </c>
      <c r="BD168" s="30" t="str">
        <f>IF(OR($D168="",$D168&lt;1),"",BC168+(変化量!AK165-変化量!AJ165))</f>
        <v/>
      </c>
      <c r="BE168" s="30" t="str">
        <f>IF(OR($D168="",$D168&lt;1),"",BD168+(変化量!AL165-変化量!AK165))</f>
        <v/>
      </c>
      <c r="BF168" s="30" t="str">
        <f>IF(OR($D168="",$D168&lt;1),"",BE168+(変化量!AM165-変化量!AL165))</f>
        <v/>
      </c>
      <c r="BG168" s="30" t="str">
        <f>IF(OR($D168="",$D168&lt;1),"",BF168+(変化量!AN165-変化量!AM165))</f>
        <v/>
      </c>
      <c r="BH168" s="30" t="str">
        <f>IF(OR($D168="",$D168&lt;1),"",BG168+(変化量!AO165-変化量!AN165))</f>
        <v/>
      </c>
      <c r="BI168" s="30" t="str">
        <f>IF(OR($D168="",$D168&lt;1),"",BH168+(変化量!AP165-変化量!AO165))</f>
        <v/>
      </c>
      <c r="BJ168" s="30" t="str">
        <f>IF(OR($D168="",$D168&lt;1),"",BI168+(変化量!AQ165-変化量!AP165))</f>
        <v/>
      </c>
      <c r="BK168" s="30" t="str">
        <f>IF(OR($D168="",$D168&lt;1),"",BJ168+(変化量!AR165-変化量!AQ165))</f>
        <v/>
      </c>
      <c r="BL168" s="30" t="str">
        <f>IF(OR($D168="",$D168&lt;1),"",BK168+(変化量!AS165-変化量!AR165))</f>
        <v/>
      </c>
      <c r="BM168" s="30" t="str">
        <f>IF(OR($D168="",$D168&lt;1),"",BL168+(変化量!AT165-変化量!AS165))</f>
        <v/>
      </c>
      <c r="BN168" s="30" t="str">
        <f>IF(OR($D168="",$D168&lt;1),"",BM168+(変化量!AU165-変化量!AT165))</f>
        <v/>
      </c>
      <c r="BO168" s="30" t="str">
        <f>IF(OR($D168="",$D168&lt;1),"",BN168+(変化量!AV165-変化量!AU165))</f>
        <v/>
      </c>
      <c r="BP168" s="30" t="str">
        <f>IF(OR($D168="",$D168&lt;1),"",BO168+(変化量!AW165-変化量!AV165))</f>
        <v/>
      </c>
      <c r="BQ168" s="30" t="str">
        <f>IF(OR($D168="",$D168&lt;1),"",BP168+(変化量!AX165-変化量!AW165))</f>
        <v/>
      </c>
      <c r="BR168" s="30" t="str">
        <f>IF(OR($D168="",$D168&lt;1),"",BQ168+(変化量!AY165-変化量!AX165))</f>
        <v/>
      </c>
      <c r="BS168" s="30" t="str">
        <f>IF(OR($D168="",$D168&lt;1),"",BR168+(変化量!AZ165-変化量!AY165))</f>
        <v/>
      </c>
      <c r="BT168" s="30" t="str">
        <f>IF(OR($D168="",$D168&lt;1),"",BS168+(変化量!BA165-変化量!AZ165))</f>
        <v/>
      </c>
      <c r="BU168" s="30" t="str">
        <f>IF(OR($D168="",$D168&lt;1),"",BT168+(変化量!BB165-変化量!BA165))</f>
        <v/>
      </c>
      <c r="BV168" s="30" t="str">
        <f>IF(OR($D168="",$D168&lt;1),"",BU168+(変化量!BC165-変化量!BB165))</f>
        <v/>
      </c>
      <c r="BW168" s="30" t="str">
        <f>IF(OR($D168="",$D168&lt;1),"",BV168+(変化量!BD165-変化量!BC165))</f>
        <v/>
      </c>
      <c r="BX168" s="30" t="str">
        <f>IF(OR($D168="",$D168&lt;1),"",BW168+(変化量!BE165-変化量!BD165))</f>
        <v/>
      </c>
      <c r="BY168" s="30" t="str">
        <f>IF(OR($D168="",$D168&lt;1),"",BX168+(変化量!BF165-変化量!BE165))</f>
        <v/>
      </c>
      <c r="BZ168" s="30" t="str">
        <f>IF(OR($D168="",$D168&lt;1),"",BY168+(変化量!BG165-変化量!BF165))</f>
        <v/>
      </c>
      <c r="CA168" s="30" t="str">
        <f>IF(OR($D168="",$D168&lt;1),"",BZ168+(変化量!BH165-変化量!BG165))</f>
        <v/>
      </c>
      <c r="CB168" s="30" t="str">
        <f>IF(OR($D168="",$D168&lt;1),"",CA168+(変化量!BI165-変化量!BH165))</f>
        <v/>
      </c>
      <c r="CC168" s="30" t="str">
        <f>IF(OR($D168="",$D168&lt;1),"",CB168+(変化量!BJ165-変化量!BI165))</f>
        <v/>
      </c>
      <c r="CD168" s="30" t="str">
        <f>IF(OR($D168="",$D168&lt;1),"",CC168+(変化量!BK165-変化量!BJ165))</f>
        <v/>
      </c>
      <c r="CE168" s="30" t="str">
        <f>IF(OR($D168="",$D168&lt;1),"",CD168+(変化量!BL165-変化量!BK165))</f>
        <v/>
      </c>
      <c r="CF168" s="30" t="str">
        <f>IF(OR($D168="",$D168&lt;1),"",CE168+(変化量!BM165-変化量!BL165))</f>
        <v/>
      </c>
      <c r="CG168" s="30" t="str">
        <f>IF(OR($D168="",$D168&lt;1),"",CF168+(変化量!BN165-変化量!BM165))</f>
        <v/>
      </c>
      <c r="CH168" s="30" t="str">
        <f>IF(OR($D168="",$D168&lt;1),"",CG168+(変化量!BO165-変化量!BN165))</f>
        <v/>
      </c>
      <c r="CI168" s="30" t="str">
        <f>IF(OR($D168="",$D168&lt;1),"",CH168+(変化量!BP165-変化量!BO165))</f>
        <v/>
      </c>
      <c r="CJ168" s="30" t="str">
        <f>IF(OR($D168="",$D168&lt;1),"",CI168+(変化量!BQ165-変化量!BP165))</f>
        <v/>
      </c>
      <c r="CK168" s="30" t="str">
        <f>IF(OR($D168="",$D168&lt;1),"",CJ168+(変化量!BR165-変化量!BQ165))</f>
        <v/>
      </c>
      <c r="CL168" s="30" t="str">
        <f>IF(OR($D168="",$D168&lt;1),"",CK168+(変化量!BS165-変化量!BR165))</f>
        <v/>
      </c>
      <c r="CM168" s="30" t="str">
        <f>IF(OR($D168="",$D168&lt;1),"",CL168+(変化量!BT165-変化量!BS165))</f>
        <v/>
      </c>
      <c r="CN168" s="30" t="str">
        <f>IF(OR($D168="",$D168&lt;1),"",CM168+(変化量!BU165-変化量!BT165))</f>
        <v/>
      </c>
      <c r="CO168" s="30" t="str">
        <f>IF(OR($D168="",$D168&lt;1),"",CN168+(変化量!BV165-変化量!BU165))</f>
        <v/>
      </c>
      <c r="CP168" s="30" t="str">
        <f>IF(OR($D168="",$D168&lt;1),"",CO168+(変化量!BW165-変化量!BV165))</f>
        <v/>
      </c>
      <c r="CQ168" s="30" t="str">
        <f>IF(OR($D168="",$D168&lt;1),"",CP168+(変化量!BX165-変化量!BW165))</f>
        <v/>
      </c>
      <c r="CR168" s="30" t="str">
        <f>IF(OR($D168="",$D168&lt;1),"",CQ168+(変化量!BY165-変化量!BX165))</f>
        <v/>
      </c>
    </row>
    <row r="169" spans="1:96" x14ac:dyDescent="0.15">
      <c r="A169" s="30">
        <f>入力シート!B163</f>
        <v>152</v>
      </c>
      <c r="B169" s="30">
        <f>入力シート!C163</f>
        <v>0</v>
      </c>
      <c r="C169" s="30">
        <f>入力シート!D163</f>
        <v>0</v>
      </c>
      <c r="D169" s="30">
        <f>入力シート!E163</f>
        <v>0</v>
      </c>
      <c r="E169" s="30">
        <f>入力シート!F163</f>
        <v>0</v>
      </c>
      <c r="F169" s="30">
        <f t="shared" si="45"/>
        <v>0</v>
      </c>
      <c r="G169" s="30" t="str">
        <f t="shared" si="51"/>
        <v/>
      </c>
      <c r="H169" s="30" t="str">
        <f t="shared" si="63"/>
        <v/>
      </c>
      <c r="I169" s="30" t="str">
        <f t="shared" si="47"/>
        <v/>
      </c>
      <c r="J169" s="9" t="str">
        <f t="shared" si="60"/>
        <v/>
      </c>
      <c r="K169" s="30" t="str">
        <f t="shared" si="44"/>
        <v/>
      </c>
      <c r="L169" s="30" t="str">
        <f t="shared" si="48"/>
        <v/>
      </c>
      <c r="M169" s="30" t="str">
        <f t="shared" si="52"/>
        <v/>
      </c>
      <c r="N169" s="30" t="str">
        <f t="shared" si="53"/>
        <v/>
      </c>
      <c r="O169" s="9" t="str">
        <f t="shared" si="54"/>
        <v/>
      </c>
      <c r="P169" s="9">
        <f t="shared" si="55"/>
        <v>38</v>
      </c>
      <c r="Q169" s="9" t="str">
        <f t="shared" si="46"/>
        <v/>
      </c>
      <c r="R169" s="57">
        <v>152</v>
      </c>
      <c r="S169" s="53">
        <f t="shared" si="56"/>
        <v>0</v>
      </c>
      <c r="T169" s="53">
        <f t="shared" si="57"/>
        <v>0</v>
      </c>
      <c r="U169" s="53" t="str">
        <f t="shared" si="64"/>
        <v/>
      </c>
      <c r="V169" s="58" t="str">
        <f t="shared" si="49"/>
        <v/>
      </c>
      <c r="W169" s="53">
        <v>152</v>
      </c>
      <c r="X169" s="53" t="str">
        <f t="shared" si="50"/>
        <v/>
      </c>
      <c r="Y169" s="9">
        <f t="shared" si="58"/>
        <v>0</v>
      </c>
      <c r="Z169" s="9" t="str">
        <f t="shared" si="59"/>
        <v/>
      </c>
      <c r="AA169" s="9" t="str">
        <f t="shared" si="61"/>
        <v/>
      </c>
      <c r="AB169" s="9" t="str">
        <f t="shared" si="62"/>
        <v/>
      </c>
      <c r="AC169" s="53"/>
      <c r="AE169" s="30" t="str">
        <f>IF(OR($D169="",$D169&lt;1),"",変化量!$J166+変化量!L166)</f>
        <v/>
      </c>
      <c r="AF169" s="30" t="str">
        <f>IF(OR($D169="",$D169&lt;1),"",AE169+(変化量!M166-変化量!L166))</f>
        <v/>
      </c>
      <c r="AG169" s="30" t="str">
        <f>IF(OR($D169="",$D169&lt;1),"",AF169+(変化量!N166-変化量!M166))</f>
        <v/>
      </c>
      <c r="AH169" s="30" t="str">
        <f>IF(OR($D169="",$D169&lt;1),"",AG169+(変化量!O166-変化量!N166))</f>
        <v/>
      </c>
      <c r="AI169" s="30" t="str">
        <f>IF(OR($D169="",$D169&lt;1),"",AH169+(変化量!P166-変化量!O166))</f>
        <v/>
      </c>
      <c r="AJ169" s="30" t="str">
        <f>IF(OR($D169="",$D169&lt;1),"",AI169+(変化量!Q166-変化量!P166))</f>
        <v/>
      </c>
      <c r="AK169" s="30" t="str">
        <f>IF(OR($D169="",$D169&lt;1),"",AJ169+(変化量!R166-変化量!Q166))</f>
        <v/>
      </c>
      <c r="AL169" s="30" t="str">
        <f>IF(OR($D169="",$D169&lt;1),"",AK169+(変化量!S166-変化量!R166))</f>
        <v/>
      </c>
      <c r="AM169" s="30" t="str">
        <f>IF(OR($D169="",$D169&lt;1),"",AL169+(変化量!T166-変化量!S166))</f>
        <v/>
      </c>
      <c r="AN169" s="30" t="str">
        <f>IF(OR($D169="",$D169&lt;1),"",AM169+(変化量!U166-変化量!T166))</f>
        <v/>
      </c>
      <c r="AO169" s="30" t="str">
        <f>IF(OR($D169="",$D169&lt;1),"",AN169+(変化量!V166-変化量!U166))</f>
        <v/>
      </c>
      <c r="AP169" s="30" t="str">
        <f>IF(OR($D169="",$D169&lt;1),"",AO169+(変化量!W166-変化量!V166))</f>
        <v/>
      </c>
      <c r="AQ169" s="30" t="str">
        <f>IF(OR($D169="",$D169&lt;1),"",AP169+(変化量!X166-変化量!W166))</f>
        <v/>
      </c>
      <c r="AR169" s="30" t="str">
        <f>IF(OR($D169="",$D169&lt;1),"",AQ169+(変化量!Y166-変化量!X166))</f>
        <v/>
      </c>
      <c r="AS169" s="30" t="str">
        <f>IF(OR($D169="",$D169&lt;1),"",AR169+(変化量!Z166-変化量!Y166))</f>
        <v/>
      </c>
      <c r="AT169" s="30" t="str">
        <f>IF(OR($D169="",$D169&lt;1),"",AS169+(変化量!AA166-変化量!Z166))</f>
        <v/>
      </c>
      <c r="AU169" s="30" t="str">
        <f>IF(OR($D169="",$D169&lt;1),"",AT169+(変化量!AB166-変化量!AA166))</f>
        <v/>
      </c>
      <c r="AV169" s="30" t="str">
        <f>IF(OR($D169="",$D169&lt;1),"",AU169+(変化量!AC166-変化量!AB166))</f>
        <v/>
      </c>
      <c r="AW169" s="30" t="str">
        <f>IF(OR($D169="",$D169&lt;1),"",AV169+(変化量!AD166-変化量!AC166))</f>
        <v/>
      </c>
      <c r="AX169" s="30" t="str">
        <f>IF(OR($D169="",$D169&lt;1),"",AW169+(変化量!AE166-変化量!AD166))</f>
        <v/>
      </c>
      <c r="AY169" s="30" t="str">
        <f>IF(OR($D169="",$D169&lt;1),"",AX169+(変化量!AF166-変化量!AE166))</f>
        <v/>
      </c>
      <c r="AZ169" s="30" t="str">
        <f>IF(OR($D169="",$D169&lt;1),"",AY169+(変化量!AG166-変化量!AF166))</f>
        <v/>
      </c>
      <c r="BA169" s="30" t="str">
        <f>IF(OR($D169="",$D169&lt;1),"",AZ169+(変化量!AH166-変化量!AG166))</f>
        <v/>
      </c>
      <c r="BB169" s="30" t="str">
        <f>IF(OR($D169="",$D169&lt;1),"",BA169+(変化量!AI166-変化量!AH166))</f>
        <v/>
      </c>
      <c r="BC169" s="30" t="str">
        <f>IF(OR($D169="",$D169&lt;1),"",BB169+(変化量!AJ166-変化量!AI166))</f>
        <v/>
      </c>
      <c r="BD169" s="30" t="str">
        <f>IF(OR($D169="",$D169&lt;1),"",BC169+(変化量!AK166-変化量!AJ166))</f>
        <v/>
      </c>
      <c r="BE169" s="30" t="str">
        <f>IF(OR($D169="",$D169&lt;1),"",BD169+(変化量!AL166-変化量!AK166))</f>
        <v/>
      </c>
      <c r="BF169" s="30" t="str">
        <f>IF(OR($D169="",$D169&lt;1),"",BE169+(変化量!AM166-変化量!AL166))</f>
        <v/>
      </c>
      <c r="BG169" s="30" t="str">
        <f>IF(OR($D169="",$D169&lt;1),"",BF169+(変化量!AN166-変化量!AM166))</f>
        <v/>
      </c>
      <c r="BH169" s="30" t="str">
        <f>IF(OR($D169="",$D169&lt;1),"",BG169+(変化量!AO166-変化量!AN166))</f>
        <v/>
      </c>
      <c r="BI169" s="30" t="str">
        <f>IF(OR($D169="",$D169&lt;1),"",BH169+(変化量!AP166-変化量!AO166))</f>
        <v/>
      </c>
      <c r="BJ169" s="30" t="str">
        <f>IF(OR($D169="",$D169&lt;1),"",BI169+(変化量!AQ166-変化量!AP166))</f>
        <v/>
      </c>
      <c r="BK169" s="30" t="str">
        <f>IF(OR($D169="",$D169&lt;1),"",BJ169+(変化量!AR166-変化量!AQ166))</f>
        <v/>
      </c>
      <c r="BL169" s="30" t="str">
        <f>IF(OR($D169="",$D169&lt;1),"",BK169+(変化量!AS166-変化量!AR166))</f>
        <v/>
      </c>
      <c r="BM169" s="30" t="str">
        <f>IF(OR($D169="",$D169&lt;1),"",BL169+(変化量!AT166-変化量!AS166))</f>
        <v/>
      </c>
      <c r="BN169" s="30" t="str">
        <f>IF(OR($D169="",$D169&lt;1),"",BM169+(変化量!AU166-変化量!AT166))</f>
        <v/>
      </c>
      <c r="BO169" s="30" t="str">
        <f>IF(OR($D169="",$D169&lt;1),"",BN169+(変化量!AV166-変化量!AU166))</f>
        <v/>
      </c>
      <c r="BP169" s="30" t="str">
        <f>IF(OR($D169="",$D169&lt;1),"",BO169+(変化量!AW166-変化量!AV166))</f>
        <v/>
      </c>
      <c r="BQ169" s="30" t="str">
        <f>IF(OR($D169="",$D169&lt;1),"",BP169+(変化量!AX166-変化量!AW166))</f>
        <v/>
      </c>
      <c r="BR169" s="30" t="str">
        <f>IF(OR($D169="",$D169&lt;1),"",BQ169+(変化量!AY166-変化量!AX166))</f>
        <v/>
      </c>
      <c r="BS169" s="30" t="str">
        <f>IF(OR($D169="",$D169&lt;1),"",BR169+(変化量!AZ166-変化量!AY166))</f>
        <v/>
      </c>
      <c r="BT169" s="30" t="str">
        <f>IF(OR($D169="",$D169&lt;1),"",BS169+(変化量!BA166-変化量!AZ166))</f>
        <v/>
      </c>
      <c r="BU169" s="30" t="str">
        <f>IF(OR($D169="",$D169&lt;1),"",BT169+(変化量!BB166-変化量!BA166))</f>
        <v/>
      </c>
      <c r="BV169" s="30" t="str">
        <f>IF(OR($D169="",$D169&lt;1),"",BU169+(変化量!BC166-変化量!BB166))</f>
        <v/>
      </c>
      <c r="BW169" s="30" t="str">
        <f>IF(OR($D169="",$D169&lt;1),"",BV169+(変化量!BD166-変化量!BC166))</f>
        <v/>
      </c>
      <c r="BX169" s="30" t="str">
        <f>IF(OR($D169="",$D169&lt;1),"",BW169+(変化量!BE166-変化量!BD166))</f>
        <v/>
      </c>
      <c r="BY169" s="30" t="str">
        <f>IF(OR($D169="",$D169&lt;1),"",BX169+(変化量!BF166-変化量!BE166))</f>
        <v/>
      </c>
      <c r="BZ169" s="30" t="str">
        <f>IF(OR($D169="",$D169&lt;1),"",BY169+(変化量!BG166-変化量!BF166))</f>
        <v/>
      </c>
      <c r="CA169" s="30" t="str">
        <f>IF(OR($D169="",$D169&lt;1),"",BZ169+(変化量!BH166-変化量!BG166))</f>
        <v/>
      </c>
      <c r="CB169" s="30" t="str">
        <f>IF(OR($D169="",$D169&lt;1),"",CA169+(変化量!BI166-変化量!BH166))</f>
        <v/>
      </c>
      <c r="CC169" s="30" t="str">
        <f>IF(OR($D169="",$D169&lt;1),"",CB169+(変化量!BJ166-変化量!BI166))</f>
        <v/>
      </c>
      <c r="CD169" s="30" t="str">
        <f>IF(OR($D169="",$D169&lt;1),"",CC169+(変化量!BK166-変化量!BJ166))</f>
        <v/>
      </c>
      <c r="CE169" s="30" t="str">
        <f>IF(OR($D169="",$D169&lt;1),"",CD169+(変化量!BL166-変化量!BK166))</f>
        <v/>
      </c>
      <c r="CF169" s="30" t="str">
        <f>IF(OR($D169="",$D169&lt;1),"",CE169+(変化量!BM166-変化量!BL166))</f>
        <v/>
      </c>
      <c r="CG169" s="30" t="str">
        <f>IF(OR($D169="",$D169&lt;1),"",CF169+(変化量!BN166-変化量!BM166))</f>
        <v/>
      </c>
      <c r="CH169" s="30" t="str">
        <f>IF(OR($D169="",$D169&lt;1),"",CG169+(変化量!BO166-変化量!BN166))</f>
        <v/>
      </c>
      <c r="CI169" s="30" t="str">
        <f>IF(OR($D169="",$D169&lt;1),"",CH169+(変化量!BP166-変化量!BO166))</f>
        <v/>
      </c>
      <c r="CJ169" s="30" t="str">
        <f>IF(OR($D169="",$D169&lt;1),"",CI169+(変化量!BQ166-変化量!BP166))</f>
        <v/>
      </c>
      <c r="CK169" s="30" t="str">
        <f>IF(OR($D169="",$D169&lt;1),"",CJ169+(変化量!BR166-変化量!BQ166))</f>
        <v/>
      </c>
      <c r="CL169" s="30" t="str">
        <f>IF(OR($D169="",$D169&lt;1),"",CK169+(変化量!BS166-変化量!BR166))</f>
        <v/>
      </c>
      <c r="CM169" s="30" t="str">
        <f>IF(OR($D169="",$D169&lt;1),"",CL169+(変化量!BT166-変化量!BS166))</f>
        <v/>
      </c>
      <c r="CN169" s="30" t="str">
        <f>IF(OR($D169="",$D169&lt;1),"",CM169+(変化量!BU166-変化量!BT166))</f>
        <v/>
      </c>
      <c r="CO169" s="30" t="str">
        <f>IF(OR($D169="",$D169&lt;1),"",CN169+(変化量!BV166-変化量!BU166))</f>
        <v/>
      </c>
      <c r="CP169" s="30" t="str">
        <f>IF(OR($D169="",$D169&lt;1),"",CO169+(変化量!BW166-変化量!BV166))</f>
        <v/>
      </c>
      <c r="CQ169" s="30" t="str">
        <f>IF(OR($D169="",$D169&lt;1),"",CP169+(変化量!BX166-変化量!BW166))</f>
        <v/>
      </c>
      <c r="CR169" s="30" t="str">
        <f>IF(OR($D169="",$D169&lt;1),"",CQ169+(変化量!BY166-変化量!BX166))</f>
        <v/>
      </c>
    </row>
    <row r="170" spans="1:96" x14ac:dyDescent="0.15">
      <c r="A170" s="30">
        <f>入力シート!B164</f>
        <v>153</v>
      </c>
      <c r="B170" s="30">
        <f>入力シート!C164</f>
        <v>0</v>
      </c>
      <c r="C170" s="30">
        <f>入力シート!D164</f>
        <v>0</v>
      </c>
      <c r="D170" s="30">
        <f>入力シート!E164</f>
        <v>0</v>
      </c>
      <c r="E170" s="30">
        <f>入力シート!F164</f>
        <v>0</v>
      </c>
      <c r="F170" s="30">
        <f t="shared" si="45"/>
        <v>0</v>
      </c>
      <c r="G170" s="30" t="str">
        <f t="shared" si="51"/>
        <v/>
      </c>
      <c r="H170" s="30" t="str">
        <f t="shared" si="63"/>
        <v/>
      </c>
      <c r="I170" s="30" t="str">
        <f t="shared" si="47"/>
        <v/>
      </c>
      <c r="J170" s="9" t="str">
        <f t="shared" si="60"/>
        <v/>
      </c>
      <c r="K170" s="30" t="str">
        <f t="shared" si="44"/>
        <v/>
      </c>
      <c r="L170" s="30" t="str">
        <f t="shared" si="48"/>
        <v/>
      </c>
      <c r="M170" s="30" t="str">
        <f t="shared" si="52"/>
        <v/>
      </c>
      <c r="N170" s="30" t="str">
        <f t="shared" si="53"/>
        <v/>
      </c>
      <c r="O170" s="9" t="str">
        <f t="shared" si="54"/>
        <v/>
      </c>
      <c r="P170" s="9">
        <f t="shared" si="55"/>
        <v>38</v>
      </c>
      <c r="Q170" s="9" t="str">
        <f t="shared" si="46"/>
        <v/>
      </c>
      <c r="R170" s="57">
        <v>153</v>
      </c>
      <c r="S170" s="53">
        <f t="shared" si="56"/>
        <v>0</v>
      </c>
      <c r="T170" s="53">
        <f t="shared" si="57"/>
        <v>0</v>
      </c>
      <c r="U170" s="53" t="str">
        <f t="shared" si="64"/>
        <v/>
      </c>
      <c r="V170" s="58" t="str">
        <f t="shared" si="49"/>
        <v/>
      </c>
      <c r="W170" s="53">
        <v>153</v>
      </c>
      <c r="X170" s="53" t="str">
        <f t="shared" si="50"/>
        <v/>
      </c>
      <c r="Y170" s="9">
        <f t="shared" si="58"/>
        <v>0</v>
      </c>
      <c r="Z170" s="9" t="str">
        <f t="shared" si="59"/>
        <v/>
      </c>
      <c r="AA170" s="9" t="str">
        <f t="shared" si="61"/>
        <v/>
      </c>
      <c r="AB170" s="9" t="str">
        <f t="shared" si="62"/>
        <v/>
      </c>
      <c r="AC170" s="53"/>
      <c r="AE170" s="30" t="str">
        <f>IF(OR($D170="",$D170&lt;1),"",変化量!$J167+変化量!L167)</f>
        <v/>
      </c>
      <c r="AF170" s="30" t="str">
        <f>IF(OR($D170="",$D170&lt;1),"",AE170+(変化量!M167-変化量!L167))</f>
        <v/>
      </c>
      <c r="AG170" s="30" t="str">
        <f>IF(OR($D170="",$D170&lt;1),"",AF170+(変化量!N167-変化量!M167))</f>
        <v/>
      </c>
      <c r="AH170" s="30" t="str">
        <f>IF(OR($D170="",$D170&lt;1),"",AG170+(変化量!O167-変化量!N167))</f>
        <v/>
      </c>
      <c r="AI170" s="30" t="str">
        <f>IF(OR($D170="",$D170&lt;1),"",AH170+(変化量!P167-変化量!O167))</f>
        <v/>
      </c>
      <c r="AJ170" s="30" t="str">
        <f>IF(OR($D170="",$D170&lt;1),"",AI170+(変化量!Q167-変化量!P167))</f>
        <v/>
      </c>
      <c r="AK170" s="30" t="str">
        <f>IF(OR($D170="",$D170&lt;1),"",AJ170+(変化量!R167-変化量!Q167))</f>
        <v/>
      </c>
      <c r="AL170" s="30" t="str">
        <f>IF(OR($D170="",$D170&lt;1),"",AK170+(変化量!S167-変化量!R167))</f>
        <v/>
      </c>
      <c r="AM170" s="30" t="str">
        <f>IF(OR($D170="",$D170&lt;1),"",AL170+(変化量!T167-変化量!S167))</f>
        <v/>
      </c>
      <c r="AN170" s="30" t="str">
        <f>IF(OR($D170="",$D170&lt;1),"",AM170+(変化量!U167-変化量!T167))</f>
        <v/>
      </c>
      <c r="AO170" s="30" t="str">
        <f>IF(OR($D170="",$D170&lt;1),"",AN170+(変化量!V167-変化量!U167))</f>
        <v/>
      </c>
      <c r="AP170" s="30" t="str">
        <f>IF(OR($D170="",$D170&lt;1),"",AO170+(変化量!W167-変化量!V167))</f>
        <v/>
      </c>
      <c r="AQ170" s="30" t="str">
        <f>IF(OR($D170="",$D170&lt;1),"",AP170+(変化量!X167-変化量!W167))</f>
        <v/>
      </c>
      <c r="AR170" s="30" t="str">
        <f>IF(OR($D170="",$D170&lt;1),"",AQ170+(変化量!Y167-変化量!X167))</f>
        <v/>
      </c>
      <c r="AS170" s="30" t="str">
        <f>IF(OR($D170="",$D170&lt;1),"",AR170+(変化量!Z167-変化量!Y167))</f>
        <v/>
      </c>
      <c r="AT170" s="30" t="str">
        <f>IF(OR($D170="",$D170&lt;1),"",AS170+(変化量!AA167-変化量!Z167))</f>
        <v/>
      </c>
      <c r="AU170" s="30" t="str">
        <f>IF(OR($D170="",$D170&lt;1),"",AT170+(変化量!AB167-変化量!AA167))</f>
        <v/>
      </c>
      <c r="AV170" s="30" t="str">
        <f>IF(OR($D170="",$D170&lt;1),"",AU170+(変化量!AC167-変化量!AB167))</f>
        <v/>
      </c>
      <c r="AW170" s="30" t="str">
        <f>IF(OR($D170="",$D170&lt;1),"",AV170+(変化量!AD167-変化量!AC167))</f>
        <v/>
      </c>
      <c r="AX170" s="30" t="str">
        <f>IF(OR($D170="",$D170&lt;1),"",AW170+(変化量!AE167-変化量!AD167))</f>
        <v/>
      </c>
      <c r="AY170" s="30" t="str">
        <f>IF(OR($D170="",$D170&lt;1),"",AX170+(変化量!AF167-変化量!AE167))</f>
        <v/>
      </c>
      <c r="AZ170" s="30" t="str">
        <f>IF(OR($D170="",$D170&lt;1),"",AY170+(変化量!AG167-変化量!AF167))</f>
        <v/>
      </c>
      <c r="BA170" s="30" t="str">
        <f>IF(OR($D170="",$D170&lt;1),"",AZ170+(変化量!AH167-変化量!AG167))</f>
        <v/>
      </c>
      <c r="BB170" s="30" t="str">
        <f>IF(OR($D170="",$D170&lt;1),"",BA170+(変化量!AI167-変化量!AH167))</f>
        <v/>
      </c>
      <c r="BC170" s="30" t="str">
        <f>IF(OR($D170="",$D170&lt;1),"",BB170+(変化量!AJ167-変化量!AI167))</f>
        <v/>
      </c>
      <c r="BD170" s="30" t="str">
        <f>IF(OR($D170="",$D170&lt;1),"",BC170+(変化量!AK167-変化量!AJ167))</f>
        <v/>
      </c>
      <c r="BE170" s="30" t="str">
        <f>IF(OR($D170="",$D170&lt;1),"",BD170+(変化量!AL167-変化量!AK167))</f>
        <v/>
      </c>
      <c r="BF170" s="30" t="str">
        <f>IF(OR($D170="",$D170&lt;1),"",BE170+(変化量!AM167-変化量!AL167))</f>
        <v/>
      </c>
      <c r="BG170" s="30" t="str">
        <f>IF(OR($D170="",$D170&lt;1),"",BF170+(変化量!AN167-変化量!AM167))</f>
        <v/>
      </c>
      <c r="BH170" s="30" t="str">
        <f>IF(OR($D170="",$D170&lt;1),"",BG170+(変化量!AO167-変化量!AN167))</f>
        <v/>
      </c>
      <c r="BI170" s="30" t="str">
        <f>IF(OR($D170="",$D170&lt;1),"",BH170+(変化量!AP167-変化量!AO167))</f>
        <v/>
      </c>
      <c r="BJ170" s="30" t="str">
        <f>IF(OR($D170="",$D170&lt;1),"",BI170+(変化量!AQ167-変化量!AP167))</f>
        <v/>
      </c>
      <c r="BK170" s="30" t="str">
        <f>IF(OR($D170="",$D170&lt;1),"",BJ170+(変化量!AR167-変化量!AQ167))</f>
        <v/>
      </c>
      <c r="BL170" s="30" t="str">
        <f>IF(OR($D170="",$D170&lt;1),"",BK170+(変化量!AS167-変化量!AR167))</f>
        <v/>
      </c>
      <c r="BM170" s="30" t="str">
        <f>IF(OR($D170="",$D170&lt;1),"",BL170+(変化量!AT167-変化量!AS167))</f>
        <v/>
      </c>
      <c r="BN170" s="30" t="str">
        <f>IF(OR($D170="",$D170&lt;1),"",BM170+(変化量!AU167-変化量!AT167))</f>
        <v/>
      </c>
      <c r="BO170" s="30" t="str">
        <f>IF(OR($D170="",$D170&lt;1),"",BN170+(変化量!AV167-変化量!AU167))</f>
        <v/>
      </c>
      <c r="BP170" s="30" t="str">
        <f>IF(OR($D170="",$D170&lt;1),"",BO170+(変化量!AW167-変化量!AV167))</f>
        <v/>
      </c>
      <c r="BQ170" s="30" t="str">
        <f>IF(OR($D170="",$D170&lt;1),"",BP170+(変化量!AX167-変化量!AW167))</f>
        <v/>
      </c>
      <c r="BR170" s="30" t="str">
        <f>IF(OR($D170="",$D170&lt;1),"",BQ170+(変化量!AY167-変化量!AX167))</f>
        <v/>
      </c>
      <c r="BS170" s="30" t="str">
        <f>IF(OR($D170="",$D170&lt;1),"",BR170+(変化量!AZ167-変化量!AY167))</f>
        <v/>
      </c>
      <c r="BT170" s="30" t="str">
        <f>IF(OR($D170="",$D170&lt;1),"",BS170+(変化量!BA167-変化量!AZ167))</f>
        <v/>
      </c>
      <c r="BU170" s="30" t="str">
        <f>IF(OR($D170="",$D170&lt;1),"",BT170+(変化量!BB167-変化量!BA167))</f>
        <v/>
      </c>
      <c r="BV170" s="30" t="str">
        <f>IF(OR($D170="",$D170&lt;1),"",BU170+(変化量!BC167-変化量!BB167))</f>
        <v/>
      </c>
      <c r="BW170" s="30" t="str">
        <f>IF(OR($D170="",$D170&lt;1),"",BV170+(変化量!BD167-変化量!BC167))</f>
        <v/>
      </c>
      <c r="BX170" s="30" t="str">
        <f>IF(OR($D170="",$D170&lt;1),"",BW170+(変化量!BE167-変化量!BD167))</f>
        <v/>
      </c>
      <c r="BY170" s="30" t="str">
        <f>IF(OR($D170="",$D170&lt;1),"",BX170+(変化量!BF167-変化量!BE167))</f>
        <v/>
      </c>
      <c r="BZ170" s="30" t="str">
        <f>IF(OR($D170="",$D170&lt;1),"",BY170+(変化量!BG167-変化量!BF167))</f>
        <v/>
      </c>
      <c r="CA170" s="30" t="str">
        <f>IF(OR($D170="",$D170&lt;1),"",BZ170+(変化量!BH167-変化量!BG167))</f>
        <v/>
      </c>
      <c r="CB170" s="30" t="str">
        <f>IF(OR($D170="",$D170&lt;1),"",CA170+(変化量!BI167-変化量!BH167))</f>
        <v/>
      </c>
      <c r="CC170" s="30" t="str">
        <f>IF(OR($D170="",$D170&lt;1),"",CB170+(変化量!BJ167-変化量!BI167))</f>
        <v/>
      </c>
      <c r="CD170" s="30" t="str">
        <f>IF(OR($D170="",$D170&lt;1),"",CC170+(変化量!BK167-変化量!BJ167))</f>
        <v/>
      </c>
      <c r="CE170" s="30" t="str">
        <f>IF(OR($D170="",$D170&lt;1),"",CD170+(変化量!BL167-変化量!BK167))</f>
        <v/>
      </c>
      <c r="CF170" s="30" t="str">
        <f>IF(OR($D170="",$D170&lt;1),"",CE170+(変化量!BM167-変化量!BL167))</f>
        <v/>
      </c>
      <c r="CG170" s="30" t="str">
        <f>IF(OR($D170="",$D170&lt;1),"",CF170+(変化量!BN167-変化量!BM167))</f>
        <v/>
      </c>
      <c r="CH170" s="30" t="str">
        <f>IF(OR($D170="",$D170&lt;1),"",CG170+(変化量!BO167-変化量!BN167))</f>
        <v/>
      </c>
      <c r="CI170" s="30" t="str">
        <f>IF(OR($D170="",$D170&lt;1),"",CH170+(変化量!BP167-変化量!BO167))</f>
        <v/>
      </c>
      <c r="CJ170" s="30" t="str">
        <f>IF(OR($D170="",$D170&lt;1),"",CI170+(変化量!BQ167-変化量!BP167))</f>
        <v/>
      </c>
      <c r="CK170" s="30" t="str">
        <f>IF(OR($D170="",$D170&lt;1),"",CJ170+(変化量!BR167-変化量!BQ167))</f>
        <v/>
      </c>
      <c r="CL170" s="30" t="str">
        <f>IF(OR($D170="",$D170&lt;1),"",CK170+(変化量!BS167-変化量!BR167))</f>
        <v/>
      </c>
      <c r="CM170" s="30" t="str">
        <f>IF(OR($D170="",$D170&lt;1),"",CL170+(変化量!BT167-変化量!BS167))</f>
        <v/>
      </c>
      <c r="CN170" s="30" t="str">
        <f>IF(OR($D170="",$D170&lt;1),"",CM170+(変化量!BU167-変化量!BT167))</f>
        <v/>
      </c>
      <c r="CO170" s="30" t="str">
        <f>IF(OR($D170="",$D170&lt;1),"",CN170+(変化量!BV167-変化量!BU167))</f>
        <v/>
      </c>
      <c r="CP170" s="30" t="str">
        <f>IF(OR($D170="",$D170&lt;1),"",CO170+(変化量!BW167-変化量!BV167))</f>
        <v/>
      </c>
      <c r="CQ170" s="30" t="str">
        <f>IF(OR($D170="",$D170&lt;1),"",CP170+(変化量!BX167-変化量!BW167))</f>
        <v/>
      </c>
      <c r="CR170" s="30" t="str">
        <f>IF(OR($D170="",$D170&lt;1),"",CQ170+(変化量!BY167-変化量!BX167))</f>
        <v/>
      </c>
    </row>
    <row r="171" spans="1:96" x14ac:dyDescent="0.15">
      <c r="A171" s="30">
        <f>入力シート!B165</f>
        <v>154</v>
      </c>
      <c r="B171" s="30">
        <f>入力シート!C165</f>
        <v>0</v>
      </c>
      <c r="C171" s="30">
        <f>入力シート!D165</f>
        <v>0</v>
      </c>
      <c r="D171" s="30">
        <f>入力シート!E165</f>
        <v>0</v>
      </c>
      <c r="E171" s="30">
        <f>入力シート!F165</f>
        <v>0</v>
      </c>
      <c r="F171" s="30">
        <f t="shared" si="45"/>
        <v>0</v>
      </c>
      <c r="G171" s="30" t="str">
        <f t="shared" si="51"/>
        <v/>
      </c>
      <c r="H171" s="30" t="str">
        <f t="shared" si="63"/>
        <v/>
      </c>
      <c r="I171" s="30" t="str">
        <f t="shared" si="47"/>
        <v/>
      </c>
      <c r="J171" s="9" t="str">
        <f t="shared" si="60"/>
        <v/>
      </c>
      <c r="K171" s="30" t="str">
        <f t="shared" si="44"/>
        <v/>
      </c>
      <c r="L171" s="30" t="str">
        <f t="shared" si="48"/>
        <v/>
      </c>
      <c r="M171" s="30" t="str">
        <f t="shared" si="52"/>
        <v/>
      </c>
      <c r="N171" s="30" t="str">
        <f t="shared" si="53"/>
        <v/>
      </c>
      <c r="O171" s="9" t="str">
        <f t="shared" si="54"/>
        <v/>
      </c>
      <c r="P171" s="9">
        <f t="shared" si="55"/>
        <v>38</v>
      </c>
      <c r="Q171" s="9" t="str">
        <f t="shared" si="46"/>
        <v/>
      </c>
      <c r="R171" s="57">
        <v>154</v>
      </c>
      <c r="S171" s="53">
        <f t="shared" si="56"/>
        <v>0</v>
      </c>
      <c r="T171" s="53">
        <f t="shared" si="57"/>
        <v>0</v>
      </c>
      <c r="U171" s="53" t="str">
        <f t="shared" si="64"/>
        <v/>
      </c>
      <c r="V171" s="58" t="str">
        <f t="shared" si="49"/>
        <v/>
      </c>
      <c r="W171" s="53">
        <v>154</v>
      </c>
      <c r="X171" s="53" t="str">
        <f t="shared" si="50"/>
        <v/>
      </c>
      <c r="Y171" s="9">
        <f t="shared" si="58"/>
        <v>0</v>
      </c>
      <c r="Z171" s="9" t="str">
        <f t="shared" si="59"/>
        <v/>
      </c>
      <c r="AA171" s="9" t="str">
        <f t="shared" si="61"/>
        <v/>
      </c>
      <c r="AB171" s="9" t="str">
        <f t="shared" si="62"/>
        <v/>
      </c>
      <c r="AC171" s="53"/>
      <c r="AE171" s="30" t="str">
        <f>IF(OR($D171="",$D171&lt;1),"",変化量!$J168+変化量!L168)</f>
        <v/>
      </c>
      <c r="AF171" s="30" t="str">
        <f>IF(OR($D171="",$D171&lt;1),"",AE171+(変化量!M168-変化量!L168))</f>
        <v/>
      </c>
      <c r="AG171" s="30" t="str">
        <f>IF(OR($D171="",$D171&lt;1),"",AF171+(変化量!N168-変化量!M168))</f>
        <v/>
      </c>
      <c r="AH171" s="30" t="str">
        <f>IF(OR($D171="",$D171&lt;1),"",AG171+(変化量!O168-変化量!N168))</f>
        <v/>
      </c>
      <c r="AI171" s="30" t="str">
        <f>IF(OR($D171="",$D171&lt;1),"",AH171+(変化量!P168-変化量!O168))</f>
        <v/>
      </c>
      <c r="AJ171" s="30" t="str">
        <f>IF(OR($D171="",$D171&lt;1),"",AI171+(変化量!Q168-変化量!P168))</f>
        <v/>
      </c>
      <c r="AK171" s="30" t="str">
        <f>IF(OR($D171="",$D171&lt;1),"",AJ171+(変化量!R168-変化量!Q168))</f>
        <v/>
      </c>
      <c r="AL171" s="30" t="str">
        <f>IF(OR($D171="",$D171&lt;1),"",AK171+(変化量!S168-変化量!R168))</f>
        <v/>
      </c>
      <c r="AM171" s="30" t="str">
        <f>IF(OR($D171="",$D171&lt;1),"",AL171+(変化量!T168-変化量!S168))</f>
        <v/>
      </c>
      <c r="AN171" s="30" t="str">
        <f>IF(OR($D171="",$D171&lt;1),"",AM171+(変化量!U168-変化量!T168))</f>
        <v/>
      </c>
      <c r="AO171" s="30" t="str">
        <f>IF(OR($D171="",$D171&lt;1),"",AN171+(変化量!V168-変化量!U168))</f>
        <v/>
      </c>
      <c r="AP171" s="30" t="str">
        <f>IF(OR($D171="",$D171&lt;1),"",AO171+(変化量!W168-変化量!V168))</f>
        <v/>
      </c>
      <c r="AQ171" s="30" t="str">
        <f>IF(OR($D171="",$D171&lt;1),"",AP171+(変化量!X168-変化量!W168))</f>
        <v/>
      </c>
      <c r="AR171" s="30" t="str">
        <f>IF(OR($D171="",$D171&lt;1),"",AQ171+(変化量!Y168-変化量!X168))</f>
        <v/>
      </c>
      <c r="AS171" s="30" t="str">
        <f>IF(OR($D171="",$D171&lt;1),"",AR171+(変化量!Z168-変化量!Y168))</f>
        <v/>
      </c>
      <c r="AT171" s="30" t="str">
        <f>IF(OR($D171="",$D171&lt;1),"",AS171+(変化量!AA168-変化量!Z168))</f>
        <v/>
      </c>
      <c r="AU171" s="30" t="str">
        <f>IF(OR($D171="",$D171&lt;1),"",AT171+(変化量!AB168-変化量!AA168))</f>
        <v/>
      </c>
      <c r="AV171" s="30" t="str">
        <f>IF(OR($D171="",$D171&lt;1),"",AU171+(変化量!AC168-変化量!AB168))</f>
        <v/>
      </c>
      <c r="AW171" s="30" t="str">
        <f>IF(OR($D171="",$D171&lt;1),"",AV171+(変化量!AD168-変化量!AC168))</f>
        <v/>
      </c>
      <c r="AX171" s="30" t="str">
        <f>IF(OR($D171="",$D171&lt;1),"",AW171+(変化量!AE168-変化量!AD168))</f>
        <v/>
      </c>
      <c r="AY171" s="30" t="str">
        <f>IF(OR($D171="",$D171&lt;1),"",AX171+(変化量!AF168-変化量!AE168))</f>
        <v/>
      </c>
      <c r="AZ171" s="30" t="str">
        <f>IF(OR($D171="",$D171&lt;1),"",AY171+(変化量!AG168-変化量!AF168))</f>
        <v/>
      </c>
      <c r="BA171" s="30" t="str">
        <f>IF(OR($D171="",$D171&lt;1),"",AZ171+(変化量!AH168-変化量!AG168))</f>
        <v/>
      </c>
      <c r="BB171" s="30" t="str">
        <f>IF(OR($D171="",$D171&lt;1),"",BA171+(変化量!AI168-変化量!AH168))</f>
        <v/>
      </c>
      <c r="BC171" s="30" t="str">
        <f>IF(OR($D171="",$D171&lt;1),"",BB171+(変化量!AJ168-変化量!AI168))</f>
        <v/>
      </c>
      <c r="BD171" s="30" t="str">
        <f>IF(OR($D171="",$D171&lt;1),"",BC171+(変化量!AK168-変化量!AJ168))</f>
        <v/>
      </c>
      <c r="BE171" s="30" t="str">
        <f>IF(OR($D171="",$D171&lt;1),"",BD171+(変化量!AL168-変化量!AK168))</f>
        <v/>
      </c>
      <c r="BF171" s="30" t="str">
        <f>IF(OR($D171="",$D171&lt;1),"",BE171+(変化量!AM168-変化量!AL168))</f>
        <v/>
      </c>
      <c r="BG171" s="30" t="str">
        <f>IF(OR($D171="",$D171&lt;1),"",BF171+(変化量!AN168-変化量!AM168))</f>
        <v/>
      </c>
      <c r="BH171" s="30" t="str">
        <f>IF(OR($D171="",$D171&lt;1),"",BG171+(変化量!AO168-変化量!AN168))</f>
        <v/>
      </c>
      <c r="BI171" s="30" t="str">
        <f>IF(OR($D171="",$D171&lt;1),"",BH171+(変化量!AP168-変化量!AO168))</f>
        <v/>
      </c>
      <c r="BJ171" s="30" t="str">
        <f>IF(OR($D171="",$D171&lt;1),"",BI171+(変化量!AQ168-変化量!AP168))</f>
        <v/>
      </c>
      <c r="BK171" s="30" t="str">
        <f>IF(OR($D171="",$D171&lt;1),"",BJ171+(変化量!AR168-変化量!AQ168))</f>
        <v/>
      </c>
      <c r="BL171" s="30" t="str">
        <f>IF(OR($D171="",$D171&lt;1),"",BK171+(変化量!AS168-変化量!AR168))</f>
        <v/>
      </c>
      <c r="BM171" s="30" t="str">
        <f>IF(OR($D171="",$D171&lt;1),"",BL171+(変化量!AT168-変化量!AS168))</f>
        <v/>
      </c>
      <c r="BN171" s="30" t="str">
        <f>IF(OR($D171="",$D171&lt;1),"",BM171+(変化量!AU168-変化量!AT168))</f>
        <v/>
      </c>
      <c r="BO171" s="30" t="str">
        <f>IF(OR($D171="",$D171&lt;1),"",BN171+(変化量!AV168-変化量!AU168))</f>
        <v/>
      </c>
      <c r="BP171" s="30" t="str">
        <f>IF(OR($D171="",$D171&lt;1),"",BO171+(変化量!AW168-変化量!AV168))</f>
        <v/>
      </c>
      <c r="BQ171" s="30" t="str">
        <f>IF(OR($D171="",$D171&lt;1),"",BP171+(変化量!AX168-変化量!AW168))</f>
        <v/>
      </c>
      <c r="BR171" s="30" t="str">
        <f>IF(OR($D171="",$D171&lt;1),"",BQ171+(変化量!AY168-変化量!AX168))</f>
        <v/>
      </c>
      <c r="BS171" s="30" t="str">
        <f>IF(OR($D171="",$D171&lt;1),"",BR171+(変化量!AZ168-変化量!AY168))</f>
        <v/>
      </c>
      <c r="BT171" s="30" t="str">
        <f>IF(OR($D171="",$D171&lt;1),"",BS171+(変化量!BA168-変化量!AZ168))</f>
        <v/>
      </c>
      <c r="BU171" s="30" t="str">
        <f>IF(OR($D171="",$D171&lt;1),"",BT171+(変化量!BB168-変化量!BA168))</f>
        <v/>
      </c>
      <c r="BV171" s="30" t="str">
        <f>IF(OR($D171="",$D171&lt;1),"",BU171+(変化量!BC168-変化量!BB168))</f>
        <v/>
      </c>
      <c r="BW171" s="30" t="str">
        <f>IF(OR($D171="",$D171&lt;1),"",BV171+(変化量!BD168-変化量!BC168))</f>
        <v/>
      </c>
      <c r="BX171" s="30" t="str">
        <f>IF(OR($D171="",$D171&lt;1),"",BW171+(変化量!BE168-変化量!BD168))</f>
        <v/>
      </c>
      <c r="BY171" s="30" t="str">
        <f>IF(OR($D171="",$D171&lt;1),"",BX171+(変化量!BF168-変化量!BE168))</f>
        <v/>
      </c>
      <c r="BZ171" s="30" t="str">
        <f>IF(OR($D171="",$D171&lt;1),"",BY171+(変化量!BG168-変化量!BF168))</f>
        <v/>
      </c>
      <c r="CA171" s="30" t="str">
        <f>IF(OR($D171="",$D171&lt;1),"",BZ171+(変化量!BH168-変化量!BG168))</f>
        <v/>
      </c>
      <c r="CB171" s="30" t="str">
        <f>IF(OR($D171="",$D171&lt;1),"",CA171+(変化量!BI168-変化量!BH168))</f>
        <v/>
      </c>
      <c r="CC171" s="30" t="str">
        <f>IF(OR($D171="",$D171&lt;1),"",CB171+(変化量!BJ168-変化量!BI168))</f>
        <v/>
      </c>
      <c r="CD171" s="30" t="str">
        <f>IF(OR($D171="",$D171&lt;1),"",CC171+(変化量!BK168-変化量!BJ168))</f>
        <v/>
      </c>
      <c r="CE171" s="30" t="str">
        <f>IF(OR($D171="",$D171&lt;1),"",CD171+(変化量!BL168-変化量!BK168))</f>
        <v/>
      </c>
      <c r="CF171" s="30" t="str">
        <f>IF(OR($D171="",$D171&lt;1),"",CE171+(変化量!BM168-変化量!BL168))</f>
        <v/>
      </c>
      <c r="CG171" s="30" t="str">
        <f>IF(OR($D171="",$D171&lt;1),"",CF171+(変化量!BN168-変化量!BM168))</f>
        <v/>
      </c>
      <c r="CH171" s="30" t="str">
        <f>IF(OR($D171="",$D171&lt;1),"",CG171+(変化量!BO168-変化量!BN168))</f>
        <v/>
      </c>
      <c r="CI171" s="30" t="str">
        <f>IF(OR($D171="",$D171&lt;1),"",CH171+(変化量!BP168-変化量!BO168))</f>
        <v/>
      </c>
      <c r="CJ171" s="30" t="str">
        <f>IF(OR($D171="",$D171&lt;1),"",CI171+(変化量!BQ168-変化量!BP168))</f>
        <v/>
      </c>
      <c r="CK171" s="30" t="str">
        <f>IF(OR($D171="",$D171&lt;1),"",CJ171+(変化量!BR168-変化量!BQ168))</f>
        <v/>
      </c>
      <c r="CL171" s="30" t="str">
        <f>IF(OR($D171="",$D171&lt;1),"",CK171+(変化量!BS168-変化量!BR168))</f>
        <v/>
      </c>
      <c r="CM171" s="30" t="str">
        <f>IF(OR($D171="",$D171&lt;1),"",CL171+(変化量!BT168-変化量!BS168))</f>
        <v/>
      </c>
      <c r="CN171" s="30" t="str">
        <f>IF(OR($D171="",$D171&lt;1),"",CM171+(変化量!BU168-変化量!BT168))</f>
        <v/>
      </c>
      <c r="CO171" s="30" t="str">
        <f>IF(OR($D171="",$D171&lt;1),"",CN171+(変化量!BV168-変化量!BU168))</f>
        <v/>
      </c>
      <c r="CP171" s="30" t="str">
        <f>IF(OR($D171="",$D171&lt;1),"",CO171+(変化量!BW168-変化量!BV168))</f>
        <v/>
      </c>
      <c r="CQ171" s="30" t="str">
        <f>IF(OR($D171="",$D171&lt;1),"",CP171+(変化量!BX168-変化量!BW168))</f>
        <v/>
      </c>
      <c r="CR171" s="30" t="str">
        <f>IF(OR($D171="",$D171&lt;1),"",CQ171+(変化量!BY168-変化量!BX168))</f>
        <v/>
      </c>
    </row>
    <row r="172" spans="1:96" x14ac:dyDescent="0.15">
      <c r="A172" s="30">
        <f>入力シート!B166</f>
        <v>155</v>
      </c>
      <c r="B172" s="30">
        <f>入力シート!C166</f>
        <v>0</v>
      </c>
      <c r="C172" s="30">
        <f>入力シート!D166</f>
        <v>0</v>
      </c>
      <c r="D172" s="30">
        <f>入力シート!E166</f>
        <v>0</v>
      </c>
      <c r="E172" s="30">
        <f>入力シート!F166</f>
        <v>0</v>
      </c>
      <c r="F172" s="30">
        <f t="shared" si="45"/>
        <v>0</v>
      </c>
      <c r="G172" s="30" t="str">
        <f t="shared" si="51"/>
        <v/>
      </c>
      <c r="H172" s="30" t="str">
        <f t="shared" si="63"/>
        <v/>
      </c>
      <c r="I172" s="30" t="str">
        <f t="shared" si="47"/>
        <v/>
      </c>
      <c r="J172" s="9" t="str">
        <f t="shared" si="60"/>
        <v/>
      </c>
      <c r="K172" s="30" t="str">
        <f t="shared" si="44"/>
        <v/>
      </c>
      <c r="L172" s="30" t="str">
        <f t="shared" si="48"/>
        <v/>
      </c>
      <c r="M172" s="30" t="str">
        <f t="shared" si="52"/>
        <v/>
      </c>
      <c r="N172" s="30" t="str">
        <f t="shared" si="53"/>
        <v/>
      </c>
      <c r="O172" s="9" t="str">
        <f t="shared" si="54"/>
        <v/>
      </c>
      <c r="P172" s="9">
        <f t="shared" si="55"/>
        <v>38</v>
      </c>
      <c r="Q172" s="9" t="str">
        <f t="shared" si="46"/>
        <v/>
      </c>
      <c r="R172" s="57">
        <v>155</v>
      </c>
      <c r="S172" s="53">
        <f t="shared" si="56"/>
        <v>0</v>
      </c>
      <c r="T172" s="53">
        <f t="shared" si="57"/>
        <v>0</v>
      </c>
      <c r="U172" s="53" t="str">
        <f t="shared" si="64"/>
        <v/>
      </c>
      <c r="V172" s="58" t="str">
        <f t="shared" si="49"/>
        <v/>
      </c>
      <c r="W172" s="53">
        <v>155</v>
      </c>
      <c r="X172" s="53" t="str">
        <f t="shared" si="50"/>
        <v/>
      </c>
      <c r="Y172" s="9">
        <f t="shared" si="58"/>
        <v>0</v>
      </c>
      <c r="Z172" s="9" t="str">
        <f t="shared" si="59"/>
        <v/>
      </c>
      <c r="AA172" s="9" t="str">
        <f t="shared" si="61"/>
        <v/>
      </c>
      <c r="AB172" s="9" t="str">
        <f t="shared" si="62"/>
        <v/>
      </c>
      <c r="AC172" s="53"/>
      <c r="AE172" s="30" t="str">
        <f>IF(OR($D172="",$D172&lt;1),"",変化量!$J169+変化量!L169)</f>
        <v/>
      </c>
      <c r="AF172" s="30" t="str">
        <f>IF(OR($D172="",$D172&lt;1),"",AE172+(変化量!M169-変化量!L169))</f>
        <v/>
      </c>
      <c r="AG172" s="30" t="str">
        <f>IF(OR($D172="",$D172&lt;1),"",AF172+(変化量!N169-変化量!M169))</f>
        <v/>
      </c>
      <c r="AH172" s="30" t="str">
        <f>IF(OR($D172="",$D172&lt;1),"",AG172+(変化量!O169-変化量!N169))</f>
        <v/>
      </c>
      <c r="AI172" s="30" t="str">
        <f>IF(OR($D172="",$D172&lt;1),"",AH172+(変化量!P169-変化量!O169))</f>
        <v/>
      </c>
      <c r="AJ172" s="30" t="str">
        <f>IF(OR($D172="",$D172&lt;1),"",AI172+(変化量!Q169-変化量!P169))</f>
        <v/>
      </c>
      <c r="AK172" s="30" t="str">
        <f>IF(OR($D172="",$D172&lt;1),"",AJ172+(変化量!R169-変化量!Q169))</f>
        <v/>
      </c>
      <c r="AL172" s="30" t="str">
        <f>IF(OR($D172="",$D172&lt;1),"",AK172+(変化量!S169-変化量!R169))</f>
        <v/>
      </c>
      <c r="AM172" s="30" t="str">
        <f>IF(OR($D172="",$D172&lt;1),"",AL172+(変化量!T169-変化量!S169))</f>
        <v/>
      </c>
      <c r="AN172" s="30" t="str">
        <f>IF(OR($D172="",$D172&lt;1),"",AM172+(変化量!U169-変化量!T169))</f>
        <v/>
      </c>
      <c r="AO172" s="30" t="str">
        <f>IF(OR($D172="",$D172&lt;1),"",AN172+(変化量!V169-変化量!U169))</f>
        <v/>
      </c>
      <c r="AP172" s="30" t="str">
        <f>IF(OR($D172="",$D172&lt;1),"",AO172+(変化量!W169-変化量!V169))</f>
        <v/>
      </c>
      <c r="AQ172" s="30" t="str">
        <f>IF(OR($D172="",$D172&lt;1),"",AP172+(変化量!X169-変化量!W169))</f>
        <v/>
      </c>
      <c r="AR172" s="30" t="str">
        <f>IF(OR($D172="",$D172&lt;1),"",AQ172+(変化量!Y169-変化量!X169))</f>
        <v/>
      </c>
      <c r="AS172" s="30" t="str">
        <f>IF(OR($D172="",$D172&lt;1),"",AR172+(変化量!Z169-変化量!Y169))</f>
        <v/>
      </c>
      <c r="AT172" s="30" t="str">
        <f>IF(OR($D172="",$D172&lt;1),"",AS172+(変化量!AA169-変化量!Z169))</f>
        <v/>
      </c>
      <c r="AU172" s="30" t="str">
        <f>IF(OR($D172="",$D172&lt;1),"",AT172+(変化量!AB169-変化量!AA169))</f>
        <v/>
      </c>
      <c r="AV172" s="30" t="str">
        <f>IF(OR($D172="",$D172&lt;1),"",AU172+(変化量!AC169-変化量!AB169))</f>
        <v/>
      </c>
      <c r="AW172" s="30" t="str">
        <f>IF(OR($D172="",$D172&lt;1),"",AV172+(変化量!AD169-変化量!AC169))</f>
        <v/>
      </c>
      <c r="AX172" s="30" t="str">
        <f>IF(OR($D172="",$D172&lt;1),"",AW172+(変化量!AE169-変化量!AD169))</f>
        <v/>
      </c>
      <c r="AY172" s="30" t="str">
        <f>IF(OR($D172="",$D172&lt;1),"",AX172+(変化量!AF169-変化量!AE169))</f>
        <v/>
      </c>
      <c r="AZ172" s="30" t="str">
        <f>IF(OR($D172="",$D172&lt;1),"",AY172+(変化量!AG169-変化量!AF169))</f>
        <v/>
      </c>
      <c r="BA172" s="30" t="str">
        <f>IF(OR($D172="",$D172&lt;1),"",AZ172+(変化量!AH169-変化量!AG169))</f>
        <v/>
      </c>
      <c r="BB172" s="30" t="str">
        <f>IF(OR($D172="",$D172&lt;1),"",BA172+(変化量!AI169-変化量!AH169))</f>
        <v/>
      </c>
      <c r="BC172" s="30" t="str">
        <f>IF(OR($D172="",$D172&lt;1),"",BB172+(変化量!AJ169-変化量!AI169))</f>
        <v/>
      </c>
      <c r="BD172" s="30" t="str">
        <f>IF(OR($D172="",$D172&lt;1),"",BC172+(変化量!AK169-変化量!AJ169))</f>
        <v/>
      </c>
      <c r="BE172" s="30" t="str">
        <f>IF(OR($D172="",$D172&lt;1),"",BD172+(変化量!AL169-変化量!AK169))</f>
        <v/>
      </c>
      <c r="BF172" s="30" t="str">
        <f>IF(OR($D172="",$D172&lt;1),"",BE172+(変化量!AM169-変化量!AL169))</f>
        <v/>
      </c>
      <c r="BG172" s="30" t="str">
        <f>IF(OR($D172="",$D172&lt;1),"",BF172+(変化量!AN169-変化量!AM169))</f>
        <v/>
      </c>
      <c r="BH172" s="30" t="str">
        <f>IF(OR($D172="",$D172&lt;1),"",BG172+(変化量!AO169-変化量!AN169))</f>
        <v/>
      </c>
      <c r="BI172" s="30" t="str">
        <f>IF(OR($D172="",$D172&lt;1),"",BH172+(変化量!AP169-変化量!AO169))</f>
        <v/>
      </c>
      <c r="BJ172" s="30" t="str">
        <f>IF(OR($D172="",$D172&lt;1),"",BI172+(変化量!AQ169-変化量!AP169))</f>
        <v/>
      </c>
      <c r="BK172" s="30" t="str">
        <f>IF(OR($D172="",$D172&lt;1),"",BJ172+(変化量!AR169-変化量!AQ169))</f>
        <v/>
      </c>
      <c r="BL172" s="30" t="str">
        <f>IF(OR($D172="",$D172&lt;1),"",BK172+(変化量!AS169-変化量!AR169))</f>
        <v/>
      </c>
      <c r="BM172" s="30" t="str">
        <f>IF(OR($D172="",$D172&lt;1),"",BL172+(変化量!AT169-変化量!AS169))</f>
        <v/>
      </c>
      <c r="BN172" s="30" t="str">
        <f>IF(OR($D172="",$D172&lt;1),"",BM172+(変化量!AU169-変化量!AT169))</f>
        <v/>
      </c>
      <c r="BO172" s="30" t="str">
        <f>IF(OR($D172="",$D172&lt;1),"",BN172+(変化量!AV169-変化量!AU169))</f>
        <v/>
      </c>
      <c r="BP172" s="30" t="str">
        <f>IF(OR($D172="",$D172&lt;1),"",BO172+(変化量!AW169-変化量!AV169))</f>
        <v/>
      </c>
      <c r="BQ172" s="30" t="str">
        <f>IF(OR($D172="",$D172&lt;1),"",BP172+(変化量!AX169-変化量!AW169))</f>
        <v/>
      </c>
      <c r="BR172" s="30" t="str">
        <f>IF(OR($D172="",$D172&lt;1),"",BQ172+(変化量!AY169-変化量!AX169))</f>
        <v/>
      </c>
      <c r="BS172" s="30" t="str">
        <f>IF(OR($D172="",$D172&lt;1),"",BR172+(変化量!AZ169-変化量!AY169))</f>
        <v/>
      </c>
      <c r="BT172" s="30" t="str">
        <f>IF(OR($D172="",$D172&lt;1),"",BS172+(変化量!BA169-変化量!AZ169))</f>
        <v/>
      </c>
      <c r="BU172" s="30" t="str">
        <f>IF(OR($D172="",$D172&lt;1),"",BT172+(変化量!BB169-変化量!BA169))</f>
        <v/>
      </c>
      <c r="BV172" s="30" t="str">
        <f>IF(OR($D172="",$D172&lt;1),"",BU172+(変化量!BC169-変化量!BB169))</f>
        <v/>
      </c>
      <c r="BW172" s="30" t="str">
        <f>IF(OR($D172="",$D172&lt;1),"",BV172+(変化量!BD169-変化量!BC169))</f>
        <v/>
      </c>
      <c r="BX172" s="30" t="str">
        <f>IF(OR($D172="",$D172&lt;1),"",BW172+(変化量!BE169-変化量!BD169))</f>
        <v/>
      </c>
      <c r="BY172" s="30" t="str">
        <f>IF(OR($D172="",$D172&lt;1),"",BX172+(変化量!BF169-変化量!BE169))</f>
        <v/>
      </c>
      <c r="BZ172" s="30" t="str">
        <f>IF(OR($D172="",$D172&lt;1),"",BY172+(変化量!BG169-変化量!BF169))</f>
        <v/>
      </c>
      <c r="CA172" s="30" t="str">
        <f>IF(OR($D172="",$D172&lt;1),"",BZ172+(変化量!BH169-変化量!BG169))</f>
        <v/>
      </c>
      <c r="CB172" s="30" t="str">
        <f>IF(OR($D172="",$D172&lt;1),"",CA172+(変化量!BI169-変化量!BH169))</f>
        <v/>
      </c>
      <c r="CC172" s="30" t="str">
        <f>IF(OR($D172="",$D172&lt;1),"",CB172+(変化量!BJ169-変化量!BI169))</f>
        <v/>
      </c>
      <c r="CD172" s="30" t="str">
        <f>IF(OR($D172="",$D172&lt;1),"",CC172+(変化量!BK169-変化量!BJ169))</f>
        <v/>
      </c>
      <c r="CE172" s="30" t="str">
        <f>IF(OR($D172="",$D172&lt;1),"",CD172+(変化量!BL169-変化量!BK169))</f>
        <v/>
      </c>
      <c r="CF172" s="30" t="str">
        <f>IF(OR($D172="",$D172&lt;1),"",CE172+(変化量!BM169-変化量!BL169))</f>
        <v/>
      </c>
      <c r="CG172" s="30" t="str">
        <f>IF(OR($D172="",$D172&lt;1),"",CF172+(変化量!BN169-変化量!BM169))</f>
        <v/>
      </c>
      <c r="CH172" s="30" t="str">
        <f>IF(OR($D172="",$D172&lt;1),"",CG172+(変化量!BO169-変化量!BN169))</f>
        <v/>
      </c>
      <c r="CI172" s="30" t="str">
        <f>IF(OR($D172="",$D172&lt;1),"",CH172+(変化量!BP169-変化量!BO169))</f>
        <v/>
      </c>
      <c r="CJ172" s="30" t="str">
        <f>IF(OR($D172="",$D172&lt;1),"",CI172+(変化量!BQ169-変化量!BP169))</f>
        <v/>
      </c>
      <c r="CK172" s="30" t="str">
        <f>IF(OR($D172="",$D172&lt;1),"",CJ172+(変化量!BR169-変化量!BQ169))</f>
        <v/>
      </c>
      <c r="CL172" s="30" t="str">
        <f>IF(OR($D172="",$D172&lt;1),"",CK172+(変化量!BS169-変化量!BR169))</f>
        <v/>
      </c>
      <c r="CM172" s="30" t="str">
        <f>IF(OR($D172="",$D172&lt;1),"",CL172+(変化量!BT169-変化量!BS169))</f>
        <v/>
      </c>
      <c r="CN172" s="30" t="str">
        <f>IF(OR($D172="",$D172&lt;1),"",CM172+(変化量!BU169-変化量!BT169))</f>
        <v/>
      </c>
      <c r="CO172" s="30" t="str">
        <f>IF(OR($D172="",$D172&lt;1),"",CN172+(変化量!BV169-変化量!BU169))</f>
        <v/>
      </c>
      <c r="CP172" s="30" t="str">
        <f>IF(OR($D172="",$D172&lt;1),"",CO172+(変化量!BW169-変化量!BV169))</f>
        <v/>
      </c>
      <c r="CQ172" s="30" t="str">
        <f>IF(OR($D172="",$D172&lt;1),"",CP172+(変化量!BX169-変化量!BW169))</f>
        <v/>
      </c>
      <c r="CR172" s="30" t="str">
        <f>IF(OR($D172="",$D172&lt;1),"",CQ172+(変化量!BY169-変化量!BX169))</f>
        <v/>
      </c>
    </row>
    <row r="173" spans="1:96" x14ac:dyDescent="0.15">
      <c r="A173" s="30">
        <f>入力シート!B167</f>
        <v>156</v>
      </c>
      <c r="B173" s="30">
        <f>入力シート!C167</f>
        <v>0</v>
      </c>
      <c r="C173" s="30">
        <f>入力シート!D167</f>
        <v>0</v>
      </c>
      <c r="D173" s="30">
        <f>入力シート!E167</f>
        <v>0</v>
      </c>
      <c r="E173" s="30">
        <f>入力シート!F167</f>
        <v>0</v>
      </c>
      <c r="F173" s="30">
        <f t="shared" si="45"/>
        <v>0</v>
      </c>
      <c r="G173" s="30" t="str">
        <f t="shared" si="51"/>
        <v/>
      </c>
      <c r="H173" s="30" t="str">
        <f t="shared" si="63"/>
        <v/>
      </c>
      <c r="I173" s="30" t="str">
        <f t="shared" si="47"/>
        <v/>
      </c>
      <c r="J173" s="9" t="str">
        <f t="shared" si="60"/>
        <v/>
      </c>
      <c r="K173" s="30" t="str">
        <f t="shared" si="44"/>
        <v/>
      </c>
      <c r="L173" s="30" t="str">
        <f t="shared" si="48"/>
        <v/>
      </c>
      <c r="M173" s="30" t="str">
        <f t="shared" si="52"/>
        <v/>
      </c>
      <c r="N173" s="30" t="str">
        <f t="shared" si="53"/>
        <v/>
      </c>
      <c r="O173" s="9" t="str">
        <f t="shared" si="54"/>
        <v/>
      </c>
      <c r="P173" s="9">
        <f t="shared" si="55"/>
        <v>38</v>
      </c>
      <c r="Q173" s="9" t="str">
        <f t="shared" si="46"/>
        <v/>
      </c>
      <c r="R173" s="57">
        <v>156</v>
      </c>
      <c r="S173" s="53">
        <f t="shared" si="56"/>
        <v>0</v>
      </c>
      <c r="T173" s="53">
        <f t="shared" si="57"/>
        <v>0</v>
      </c>
      <c r="U173" s="53" t="str">
        <f t="shared" si="64"/>
        <v/>
      </c>
      <c r="V173" s="58" t="str">
        <f t="shared" si="49"/>
        <v/>
      </c>
      <c r="W173" s="53">
        <v>156</v>
      </c>
      <c r="X173" s="53" t="str">
        <f t="shared" si="50"/>
        <v/>
      </c>
      <c r="Y173" s="9">
        <f t="shared" si="58"/>
        <v>0</v>
      </c>
      <c r="Z173" s="9" t="str">
        <f t="shared" si="59"/>
        <v/>
      </c>
      <c r="AA173" s="9" t="str">
        <f t="shared" si="61"/>
        <v/>
      </c>
      <c r="AB173" s="9" t="str">
        <f t="shared" si="62"/>
        <v/>
      </c>
      <c r="AC173" s="53"/>
      <c r="AE173" s="30" t="str">
        <f>IF(OR($D173="",$D173&lt;1),"",変化量!$J170+変化量!L170)</f>
        <v/>
      </c>
      <c r="AF173" s="30" t="str">
        <f>IF(OR($D173="",$D173&lt;1),"",AE173+(変化量!M170-変化量!L170))</f>
        <v/>
      </c>
      <c r="AG173" s="30" t="str">
        <f>IF(OR($D173="",$D173&lt;1),"",AF173+(変化量!N170-変化量!M170))</f>
        <v/>
      </c>
      <c r="AH173" s="30" t="str">
        <f>IF(OR($D173="",$D173&lt;1),"",AG173+(変化量!O170-変化量!N170))</f>
        <v/>
      </c>
      <c r="AI173" s="30" t="str">
        <f>IF(OR($D173="",$D173&lt;1),"",AH173+(変化量!P170-変化量!O170))</f>
        <v/>
      </c>
      <c r="AJ173" s="30" t="str">
        <f>IF(OR($D173="",$D173&lt;1),"",AI173+(変化量!Q170-変化量!P170))</f>
        <v/>
      </c>
      <c r="AK173" s="30" t="str">
        <f>IF(OR($D173="",$D173&lt;1),"",AJ173+(変化量!R170-変化量!Q170))</f>
        <v/>
      </c>
      <c r="AL173" s="30" t="str">
        <f>IF(OR($D173="",$D173&lt;1),"",AK173+(変化量!S170-変化量!R170))</f>
        <v/>
      </c>
      <c r="AM173" s="30" t="str">
        <f>IF(OR($D173="",$D173&lt;1),"",AL173+(変化量!T170-変化量!S170))</f>
        <v/>
      </c>
      <c r="AN173" s="30" t="str">
        <f>IF(OR($D173="",$D173&lt;1),"",AM173+(変化量!U170-変化量!T170))</f>
        <v/>
      </c>
      <c r="AO173" s="30" t="str">
        <f>IF(OR($D173="",$D173&lt;1),"",AN173+(変化量!V170-変化量!U170))</f>
        <v/>
      </c>
      <c r="AP173" s="30" t="str">
        <f>IF(OR($D173="",$D173&lt;1),"",AO173+(変化量!W170-変化量!V170))</f>
        <v/>
      </c>
      <c r="AQ173" s="30" t="str">
        <f>IF(OR($D173="",$D173&lt;1),"",AP173+(変化量!X170-変化量!W170))</f>
        <v/>
      </c>
      <c r="AR173" s="30" t="str">
        <f>IF(OR($D173="",$D173&lt;1),"",AQ173+(変化量!Y170-変化量!X170))</f>
        <v/>
      </c>
      <c r="AS173" s="30" t="str">
        <f>IF(OR($D173="",$D173&lt;1),"",AR173+(変化量!Z170-変化量!Y170))</f>
        <v/>
      </c>
      <c r="AT173" s="30" t="str">
        <f>IF(OR($D173="",$D173&lt;1),"",AS173+(変化量!AA170-変化量!Z170))</f>
        <v/>
      </c>
      <c r="AU173" s="30" t="str">
        <f>IF(OR($D173="",$D173&lt;1),"",AT173+(変化量!AB170-変化量!AA170))</f>
        <v/>
      </c>
      <c r="AV173" s="30" t="str">
        <f>IF(OR($D173="",$D173&lt;1),"",AU173+(変化量!AC170-変化量!AB170))</f>
        <v/>
      </c>
      <c r="AW173" s="30" t="str">
        <f>IF(OR($D173="",$D173&lt;1),"",AV173+(変化量!AD170-変化量!AC170))</f>
        <v/>
      </c>
      <c r="AX173" s="30" t="str">
        <f>IF(OR($D173="",$D173&lt;1),"",AW173+(変化量!AE170-変化量!AD170))</f>
        <v/>
      </c>
      <c r="AY173" s="30" t="str">
        <f>IF(OR($D173="",$D173&lt;1),"",AX173+(変化量!AF170-変化量!AE170))</f>
        <v/>
      </c>
      <c r="AZ173" s="30" t="str">
        <f>IF(OR($D173="",$D173&lt;1),"",AY173+(変化量!AG170-変化量!AF170))</f>
        <v/>
      </c>
      <c r="BA173" s="30" t="str">
        <f>IF(OR($D173="",$D173&lt;1),"",AZ173+(変化量!AH170-変化量!AG170))</f>
        <v/>
      </c>
      <c r="BB173" s="30" t="str">
        <f>IF(OR($D173="",$D173&lt;1),"",BA173+(変化量!AI170-変化量!AH170))</f>
        <v/>
      </c>
      <c r="BC173" s="30" t="str">
        <f>IF(OR($D173="",$D173&lt;1),"",BB173+(変化量!AJ170-変化量!AI170))</f>
        <v/>
      </c>
      <c r="BD173" s="30" t="str">
        <f>IF(OR($D173="",$D173&lt;1),"",BC173+(変化量!AK170-変化量!AJ170))</f>
        <v/>
      </c>
      <c r="BE173" s="30" t="str">
        <f>IF(OR($D173="",$D173&lt;1),"",BD173+(変化量!AL170-変化量!AK170))</f>
        <v/>
      </c>
      <c r="BF173" s="30" t="str">
        <f>IF(OR($D173="",$D173&lt;1),"",BE173+(変化量!AM170-変化量!AL170))</f>
        <v/>
      </c>
      <c r="BG173" s="30" t="str">
        <f>IF(OR($D173="",$D173&lt;1),"",BF173+(変化量!AN170-変化量!AM170))</f>
        <v/>
      </c>
      <c r="BH173" s="30" t="str">
        <f>IF(OR($D173="",$D173&lt;1),"",BG173+(変化量!AO170-変化量!AN170))</f>
        <v/>
      </c>
      <c r="BI173" s="30" t="str">
        <f>IF(OR($D173="",$D173&lt;1),"",BH173+(変化量!AP170-変化量!AO170))</f>
        <v/>
      </c>
      <c r="BJ173" s="30" t="str">
        <f>IF(OR($D173="",$D173&lt;1),"",BI173+(変化量!AQ170-変化量!AP170))</f>
        <v/>
      </c>
      <c r="BK173" s="30" t="str">
        <f>IF(OR($D173="",$D173&lt;1),"",BJ173+(変化量!AR170-変化量!AQ170))</f>
        <v/>
      </c>
      <c r="BL173" s="30" t="str">
        <f>IF(OR($D173="",$D173&lt;1),"",BK173+(変化量!AS170-変化量!AR170))</f>
        <v/>
      </c>
      <c r="BM173" s="30" t="str">
        <f>IF(OR($D173="",$D173&lt;1),"",BL173+(変化量!AT170-変化量!AS170))</f>
        <v/>
      </c>
      <c r="BN173" s="30" t="str">
        <f>IF(OR($D173="",$D173&lt;1),"",BM173+(変化量!AU170-変化量!AT170))</f>
        <v/>
      </c>
      <c r="BO173" s="30" t="str">
        <f>IF(OR($D173="",$D173&lt;1),"",BN173+(変化量!AV170-変化量!AU170))</f>
        <v/>
      </c>
      <c r="BP173" s="30" t="str">
        <f>IF(OR($D173="",$D173&lt;1),"",BO173+(変化量!AW170-変化量!AV170))</f>
        <v/>
      </c>
      <c r="BQ173" s="30" t="str">
        <f>IF(OR($D173="",$D173&lt;1),"",BP173+(変化量!AX170-変化量!AW170))</f>
        <v/>
      </c>
      <c r="BR173" s="30" t="str">
        <f>IF(OR($D173="",$D173&lt;1),"",BQ173+(変化量!AY170-変化量!AX170))</f>
        <v/>
      </c>
      <c r="BS173" s="30" t="str">
        <f>IF(OR($D173="",$D173&lt;1),"",BR173+(変化量!AZ170-変化量!AY170))</f>
        <v/>
      </c>
      <c r="BT173" s="30" t="str">
        <f>IF(OR($D173="",$D173&lt;1),"",BS173+(変化量!BA170-変化量!AZ170))</f>
        <v/>
      </c>
      <c r="BU173" s="30" t="str">
        <f>IF(OR($D173="",$D173&lt;1),"",BT173+(変化量!BB170-変化量!BA170))</f>
        <v/>
      </c>
      <c r="BV173" s="30" t="str">
        <f>IF(OR($D173="",$D173&lt;1),"",BU173+(変化量!BC170-変化量!BB170))</f>
        <v/>
      </c>
      <c r="BW173" s="30" t="str">
        <f>IF(OR($D173="",$D173&lt;1),"",BV173+(変化量!BD170-変化量!BC170))</f>
        <v/>
      </c>
      <c r="BX173" s="30" t="str">
        <f>IF(OR($D173="",$D173&lt;1),"",BW173+(変化量!BE170-変化量!BD170))</f>
        <v/>
      </c>
      <c r="BY173" s="30" t="str">
        <f>IF(OR($D173="",$D173&lt;1),"",BX173+(変化量!BF170-変化量!BE170))</f>
        <v/>
      </c>
      <c r="BZ173" s="30" t="str">
        <f>IF(OR($D173="",$D173&lt;1),"",BY173+(変化量!BG170-変化量!BF170))</f>
        <v/>
      </c>
      <c r="CA173" s="30" t="str">
        <f>IF(OR($D173="",$D173&lt;1),"",BZ173+(変化量!BH170-変化量!BG170))</f>
        <v/>
      </c>
      <c r="CB173" s="30" t="str">
        <f>IF(OR($D173="",$D173&lt;1),"",CA173+(変化量!BI170-変化量!BH170))</f>
        <v/>
      </c>
      <c r="CC173" s="30" t="str">
        <f>IF(OR($D173="",$D173&lt;1),"",CB173+(変化量!BJ170-変化量!BI170))</f>
        <v/>
      </c>
      <c r="CD173" s="30" t="str">
        <f>IF(OR($D173="",$D173&lt;1),"",CC173+(変化量!BK170-変化量!BJ170))</f>
        <v/>
      </c>
      <c r="CE173" s="30" t="str">
        <f>IF(OR($D173="",$D173&lt;1),"",CD173+(変化量!BL170-変化量!BK170))</f>
        <v/>
      </c>
      <c r="CF173" s="30" t="str">
        <f>IF(OR($D173="",$D173&lt;1),"",CE173+(変化量!BM170-変化量!BL170))</f>
        <v/>
      </c>
      <c r="CG173" s="30" t="str">
        <f>IF(OR($D173="",$D173&lt;1),"",CF173+(変化量!BN170-変化量!BM170))</f>
        <v/>
      </c>
      <c r="CH173" s="30" t="str">
        <f>IF(OR($D173="",$D173&lt;1),"",CG173+(変化量!BO170-変化量!BN170))</f>
        <v/>
      </c>
      <c r="CI173" s="30" t="str">
        <f>IF(OR($D173="",$D173&lt;1),"",CH173+(変化量!BP170-変化量!BO170))</f>
        <v/>
      </c>
      <c r="CJ173" s="30" t="str">
        <f>IF(OR($D173="",$D173&lt;1),"",CI173+(変化量!BQ170-変化量!BP170))</f>
        <v/>
      </c>
      <c r="CK173" s="30" t="str">
        <f>IF(OR($D173="",$D173&lt;1),"",CJ173+(変化量!BR170-変化量!BQ170))</f>
        <v/>
      </c>
      <c r="CL173" s="30" t="str">
        <f>IF(OR($D173="",$D173&lt;1),"",CK173+(変化量!BS170-変化量!BR170))</f>
        <v/>
      </c>
      <c r="CM173" s="30" t="str">
        <f>IF(OR($D173="",$D173&lt;1),"",CL173+(変化量!BT170-変化量!BS170))</f>
        <v/>
      </c>
      <c r="CN173" s="30" t="str">
        <f>IF(OR($D173="",$D173&lt;1),"",CM173+(変化量!BU170-変化量!BT170))</f>
        <v/>
      </c>
      <c r="CO173" s="30" t="str">
        <f>IF(OR($D173="",$D173&lt;1),"",CN173+(変化量!BV170-変化量!BU170))</f>
        <v/>
      </c>
      <c r="CP173" s="30" t="str">
        <f>IF(OR($D173="",$D173&lt;1),"",CO173+(変化量!BW170-変化量!BV170))</f>
        <v/>
      </c>
      <c r="CQ173" s="30" t="str">
        <f>IF(OR($D173="",$D173&lt;1),"",CP173+(変化量!BX170-変化量!BW170))</f>
        <v/>
      </c>
      <c r="CR173" s="30" t="str">
        <f>IF(OR($D173="",$D173&lt;1),"",CQ173+(変化量!BY170-変化量!BX170))</f>
        <v/>
      </c>
    </row>
    <row r="174" spans="1:96" x14ac:dyDescent="0.15">
      <c r="A174" s="30">
        <f>入力シート!B168</f>
        <v>157</v>
      </c>
      <c r="B174" s="30">
        <f>入力シート!C168</f>
        <v>0</v>
      </c>
      <c r="C174" s="30">
        <f>入力シート!D168</f>
        <v>0</v>
      </c>
      <c r="D174" s="30">
        <f>入力シート!E168</f>
        <v>0</v>
      </c>
      <c r="E174" s="30">
        <f>入力シート!F168</f>
        <v>0</v>
      </c>
      <c r="F174" s="30">
        <f t="shared" si="45"/>
        <v>0</v>
      </c>
      <c r="G174" s="30" t="str">
        <f t="shared" si="51"/>
        <v/>
      </c>
      <c r="H174" s="30" t="str">
        <f t="shared" si="63"/>
        <v/>
      </c>
      <c r="I174" s="30" t="str">
        <f t="shared" si="47"/>
        <v/>
      </c>
      <c r="J174" s="9" t="str">
        <f t="shared" si="60"/>
        <v/>
      </c>
      <c r="K174" s="30" t="str">
        <f t="shared" si="44"/>
        <v/>
      </c>
      <c r="L174" s="30" t="str">
        <f t="shared" si="48"/>
        <v/>
      </c>
      <c r="M174" s="30" t="str">
        <f t="shared" si="52"/>
        <v/>
      </c>
      <c r="N174" s="30" t="str">
        <f t="shared" si="53"/>
        <v/>
      </c>
      <c r="O174" s="9" t="str">
        <f t="shared" si="54"/>
        <v/>
      </c>
      <c r="P174" s="9">
        <f t="shared" si="55"/>
        <v>38</v>
      </c>
      <c r="Q174" s="9" t="str">
        <f t="shared" si="46"/>
        <v/>
      </c>
      <c r="R174" s="57">
        <v>157</v>
      </c>
      <c r="S174" s="53">
        <f t="shared" si="56"/>
        <v>0</v>
      </c>
      <c r="T174" s="53">
        <f t="shared" si="57"/>
        <v>0</v>
      </c>
      <c r="U174" s="53" t="str">
        <f t="shared" si="64"/>
        <v/>
      </c>
      <c r="V174" s="58" t="str">
        <f t="shared" si="49"/>
        <v/>
      </c>
      <c r="W174" s="53">
        <v>157</v>
      </c>
      <c r="X174" s="53" t="str">
        <f t="shared" si="50"/>
        <v/>
      </c>
      <c r="Y174" s="9">
        <f t="shared" si="58"/>
        <v>0</v>
      </c>
      <c r="Z174" s="9" t="str">
        <f t="shared" si="59"/>
        <v/>
      </c>
      <c r="AA174" s="9" t="str">
        <f t="shared" si="61"/>
        <v/>
      </c>
      <c r="AB174" s="9" t="str">
        <f t="shared" si="62"/>
        <v/>
      </c>
      <c r="AC174" s="53"/>
      <c r="AE174" s="30" t="str">
        <f>IF(OR($D174="",$D174&lt;1),"",変化量!$J171+変化量!L171)</f>
        <v/>
      </c>
      <c r="AF174" s="30" t="str">
        <f>IF(OR($D174="",$D174&lt;1),"",AE174+(変化量!M171-変化量!L171))</f>
        <v/>
      </c>
      <c r="AG174" s="30" t="str">
        <f>IF(OR($D174="",$D174&lt;1),"",AF174+(変化量!N171-変化量!M171))</f>
        <v/>
      </c>
      <c r="AH174" s="30" t="str">
        <f>IF(OR($D174="",$D174&lt;1),"",AG174+(変化量!O171-変化量!N171))</f>
        <v/>
      </c>
      <c r="AI174" s="30" t="str">
        <f>IF(OR($D174="",$D174&lt;1),"",AH174+(変化量!P171-変化量!O171))</f>
        <v/>
      </c>
      <c r="AJ174" s="30" t="str">
        <f>IF(OR($D174="",$D174&lt;1),"",AI174+(変化量!Q171-変化量!P171))</f>
        <v/>
      </c>
      <c r="AK174" s="30" t="str">
        <f>IF(OR($D174="",$D174&lt;1),"",AJ174+(変化量!R171-変化量!Q171))</f>
        <v/>
      </c>
      <c r="AL174" s="30" t="str">
        <f>IF(OR($D174="",$D174&lt;1),"",AK174+(変化量!S171-変化量!R171))</f>
        <v/>
      </c>
      <c r="AM174" s="30" t="str">
        <f>IF(OR($D174="",$D174&lt;1),"",AL174+(変化量!T171-変化量!S171))</f>
        <v/>
      </c>
      <c r="AN174" s="30" t="str">
        <f>IF(OR($D174="",$D174&lt;1),"",AM174+(変化量!U171-変化量!T171))</f>
        <v/>
      </c>
      <c r="AO174" s="30" t="str">
        <f>IF(OR($D174="",$D174&lt;1),"",AN174+(変化量!V171-変化量!U171))</f>
        <v/>
      </c>
      <c r="AP174" s="30" t="str">
        <f>IF(OR($D174="",$D174&lt;1),"",AO174+(変化量!W171-変化量!V171))</f>
        <v/>
      </c>
      <c r="AQ174" s="30" t="str">
        <f>IF(OR($D174="",$D174&lt;1),"",AP174+(変化量!X171-変化量!W171))</f>
        <v/>
      </c>
      <c r="AR174" s="30" t="str">
        <f>IF(OR($D174="",$D174&lt;1),"",AQ174+(変化量!Y171-変化量!X171))</f>
        <v/>
      </c>
      <c r="AS174" s="30" t="str">
        <f>IF(OR($D174="",$D174&lt;1),"",AR174+(変化量!Z171-変化量!Y171))</f>
        <v/>
      </c>
      <c r="AT174" s="30" t="str">
        <f>IF(OR($D174="",$D174&lt;1),"",AS174+(変化量!AA171-変化量!Z171))</f>
        <v/>
      </c>
      <c r="AU174" s="30" t="str">
        <f>IF(OR($D174="",$D174&lt;1),"",AT174+(変化量!AB171-変化量!AA171))</f>
        <v/>
      </c>
      <c r="AV174" s="30" t="str">
        <f>IF(OR($D174="",$D174&lt;1),"",AU174+(変化量!AC171-変化量!AB171))</f>
        <v/>
      </c>
      <c r="AW174" s="30" t="str">
        <f>IF(OR($D174="",$D174&lt;1),"",AV174+(変化量!AD171-変化量!AC171))</f>
        <v/>
      </c>
      <c r="AX174" s="30" t="str">
        <f>IF(OR($D174="",$D174&lt;1),"",AW174+(変化量!AE171-変化量!AD171))</f>
        <v/>
      </c>
      <c r="AY174" s="30" t="str">
        <f>IF(OR($D174="",$D174&lt;1),"",AX174+(変化量!AF171-変化量!AE171))</f>
        <v/>
      </c>
      <c r="AZ174" s="30" t="str">
        <f>IF(OR($D174="",$D174&lt;1),"",AY174+(変化量!AG171-変化量!AF171))</f>
        <v/>
      </c>
      <c r="BA174" s="30" t="str">
        <f>IF(OR($D174="",$D174&lt;1),"",AZ174+(変化量!AH171-変化量!AG171))</f>
        <v/>
      </c>
      <c r="BB174" s="30" t="str">
        <f>IF(OR($D174="",$D174&lt;1),"",BA174+(変化量!AI171-変化量!AH171))</f>
        <v/>
      </c>
      <c r="BC174" s="30" t="str">
        <f>IF(OR($D174="",$D174&lt;1),"",BB174+(変化量!AJ171-変化量!AI171))</f>
        <v/>
      </c>
      <c r="BD174" s="30" t="str">
        <f>IF(OR($D174="",$D174&lt;1),"",BC174+(変化量!AK171-変化量!AJ171))</f>
        <v/>
      </c>
      <c r="BE174" s="30" t="str">
        <f>IF(OR($D174="",$D174&lt;1),"",BD174+(変化量!AL171-変化量!AK171))</f>
        <v/>
      </c>
      <c r="BF174" s="30" t="str">
        <f>IF(OR($D174="",$D174&lt;1),"",BE174+(変化量!AM171-変化量!AL171))</f>
        <v/>
      </c>
      <c r="BG174" s="30" t="str">
        <f>IF(OR($D174="",$D174&lt;1),"",BF174+(変化量!AN171-変化量!AM171))</f>
        <v/>
      </c>
      <c r="BH174" s="30" t="str">
        <f>IF(OR($D174="",$D174&lt;1),"",BG174+(変化量!AO171-変化量!AN171))</f>
        <v/>
      </c>
      <c r="BI174" s="30" t="str">
        <f>IF(OR($D174="",$D174&lt;1),"",BH174+(変化量!AP171-変化量!AO171))</f>
        <v/>
      </c>
      <c r="BJ174" s="30" t="str">
        <f>IF(OR($D174="",$D174&lt;1),"",BI174+(変化量!AQ171-変化量!AP171))</f>
        <v/>
      </c>
      <c r="BK174" s="30" t="str">
        <f>IF(OR($D174="",$D174&lt;1),"",BJ174+(変化量!AR171-変化量!AQ171))</f>
        <v/>
      </c>
      <c r="BL174" s="30" t="str">
        <f>IF(OR($D174="",$D174&lt;1),"",BK174+(変化量!AS171-変化量!AR171))</f>
        <v/>
      </c>
      <c r="BM174" s="30" t="str">
        <f>IF(OR($D174="",$D174&lt;1),"",BL174+(変化量!AT171-変化量!AS171))</f>
        <v/>
      </c>
      <c r="BN174" s="30" t="str">
        <f>IF(OR($D174="",$D174&lt;1),"",BM174+(変化量!AU171-変化量!AT171))</f>
        <v/>
      </c>
      <c r="BO174" s="30" t="str">
        <f>IF(OR($D174="",$D174&lt;1),"",BN174+(変化量!AV171-変化量!AU171))</f>
        <v/>
      </c>
      <c r="BP174" s="30" t="str">
        <f>IF(OR($D174="",$D174&lt;1),"",BO174+(変化量!AW171-変化量!AV171))</f>
        <v/>
      </c>
      <c r="BQ174" s="30" t="str">
        <f>IF(OR($D174="",$D174&lt;1),"",BP174+(変化量!AX171-変化量!AW171))</f>
        <v/>
      </c>
      <c r="BR174" s="30" t="str">
        <f>IF(OR($D174="",$D174&lt;1),"",BQ174+(変化量!AY171-変化量!AX171))</f>
        <v/>
      </c>
      <c r="BS174" s="30" t="str">
        <f>IF(OR($D174="",$D174&lt;1),"",BR174+(変化量!AZ171-変化量!AY171))</f>
        <v/>
      </c>
      <c r="BT174" s="30" t="str">
        <f>IF(OR($D174="",$D174&lt;1),"",BS174+(変化量!BA171-変化量!AZ171))</f>
        <v/>
      </c>
      <c r="BU174" s="30" t="str">
        <f>IF(OR($D174="",$D174&lt;1),"",BT174+(変化量!BB171-変化量!BA171))</f>
        <v/>
      </c>
      <c r="BV174" s="30" t="str">
        <f>IF(OR($D174="",$D174&lt;1),"",BU174+(変化量!BC171-変化量!BB171))</f>
        <v/>
      </c>
      <c r="BW174" s="30" t="str">
        <f>IF(OR($D174="",$D174&lt;1),"",BV174+(変化量!BD171-変化量!BC171))</f>
        <v/>
      </c>
      <c r="BX174" s="30" t="str">
        <f>IF(OR($D174="",$D174&lt;1),"",BW174+(変化量!BE171-変化量!BD171))</f>
        <v/>
      </c>
      <c r="BY174" s="30" t="str">
        <f>IF(OR($D174="",$D174&lt;1),"",BX174+(変化量!BF171-変化量!BE171))</f>
        <v/>
      </c>
      <c r="BZ174" s="30" t="str">
        <f>IF(OR($D174="",$D174&lt;1),"",BY174+(変化量!BG171-変化量!BF171))</f>
        <v/>
      </c>
      <c r="CA174" s="30" t="str">
        <f>IF(OR($D174="",$D174&lt;1),"",BZ174+(変化量!BH171-変化量!BG171))</f>
        <v/>
      </c>
      <c r="CB174" s="30" t="str">
        <f>IF(OR($D174="",$D174&lt;1),"",CA174+(変化量!BI171-変化量!BH171))</f>
        <v/>
      </c>
      <c r="CC174" s="30" t="str">
        <f>IF(OR($D174="",$D174&lt;1),"",CB174+(変化量!BJ171-変化量!BI171))</f>
        <v/>
      </c>
      <c r="CD174" s="30" t="str">
        <f>IF(OR($D174="",$D174&lt;1),"",CC174+(変化量!BK171-変化量!BJ171))</f>
        <v/>
      </c>
      <c r="CE174" s="30" t="str">
        <f>IF(OR($D174="",$D174&lt;1),"",CD174+(変化量!BL171-変化量!BK171))</f>
        <v/>
      </c>
      <c r="CF174" s="30" t="str">
        <f>IF(OR($D174="",$D174&lt;1),"",CE174+(変化量!BM171-変化量!BL171))</f>
        <v/>
      </c>
      <c r="CG174" s="30" t="str">
        <f>IF(OR($D174="",$D174&lt;1),"",CF174+(変化量!BN171-変化量!BM171))</f>
        <v/>
      </c>
      <c r="CH174" s="30" t="str">
        <f>IF(OR($D174="",$D174&lt;1),"",CG174+(変化量!BO171-変化量!BN171))</f>
        <v/>
      </c>
      <c r="CI174" s="30" t="str">
        <f>IF(OR($D174="",$D174&lt;1),"",CH174+(変化量!BP171-変化量!BO171))</f>
        <v/>
      </c>
      <c r="CJ174" s="30" t="str">
        <f>IF(OR($D174="",$D174&lt;1),"",CI174+(変化量!BQ171-変化量!BP171))</f>
        <v/>
      </c>
      <c r="CK174" s="30" t="str">
        <f>IF(OR($D174="",$D174&lt;1),"",CJ174+(変化量!BR171-変化量!BQ171))</f>
        <v/>
      </c>
      <c r="CL174" s="30" t="str">
        <f>IF(OR($D174="",$D174&lt;1),"",CK174+(変化量!BS171-変化量!BR171))</f>
        <v/>
      </c>
      <c r="CM174" s="30" t="str">
        <f>IF(OR($D174="",$D174&lt;1),"",CL174+(変化量!BT171-変化量!BS171))</f>
        <v/>
      </c>
      <c r="CN174" s="30" t="str">
        <f>IF(OR($D174="",$D174&lt;1),"",CM174+(変化量!BU171-変化量!BT171))</f>
        <v/>
      </c>
      <c r="CO174" s="30" t="str">
        <f>IF(OR($D174="",$D174&lt;1),"",CN174+(変化量!BV171-変化量!BU171))</f>
        <v/>
      </c>
      <c r="CP174" s="30" t="str">
        <f>IF(OR($D174="",$D174&lt;1),"",CO174+(変化量!BW171-変化量!BV171))</f>
        <v/>
      </c>
      <c r="CQ174" s="30" t="str">
        <f>IF(OR($D174="",$D174&lt;1),"",CP174+(変化量!BX171-変化量!BW171))</f>
        <v/>
      </c>
      <c r="CR174" s="30" t="str">
        <f>IF(OR($D174="",$D174&lt;1),"",CQ174+(変化量!BY171-変化量!BX171))</f>
        <v/>
      </c>
    </row>
    <row r="175" spans="1:96" x14ac:dyDescent="0.15">
      <c r="A175" s="30">
        <f>入力シート!B169</f>
        <v>158</v>
      </c>
      <c r="B175" s="30">
        <f>入力シート!C169</f>
        <v>0</v>
      </c>
      <c r="C175" s="30">
        <f>入力シート!D169</f>
        <v>0</v>
      </c>
      <c r="D175" s="30">
        <f>入力シート!E169</f>
        <v>0</v>
      </c>
      <c r="E175" s="30">
        <f>入力シート!F169</f>
        <v>0</v>
      </c>
      <c r="F175" s="30">
        <f t="shared" si="45"/>
        <v>0</v>
      </c>
      <c r="G175" s="30" t="str">
        <f t="shared" si="51"/>
        <v/>
      </c>
      <c r="H175" s="30" t="str">
        <f t="shared" si="63"/>
        <v/>
      </c>
      <c r="I175" s="30" t="str">
        <f t="shared" si="47"/>
        <v/>
      </c>
      <c r="J175" s="9" t="str">
        <f t="shared" si="60"/>
        <v/>
      </c>
      <c r="K175" s="30" t="str">
        <f t="shared" si="44"/>
        <v/>
      </c>
      <c r="L175" s="30" t="str">
        <f t="shared" si="48"/>
        <v/>
      </c>
      <c r="M175" s="30" t="str">
        <f t="shared" si="52"/>
        <v/>
      </c>
      <c r="N175" s="30" t="str">
        <f t="shared" si="53"/>
        <v/>
      </c>
      <c r="O175" s="9" t="str">
        <f t="shared" si="54"/>
        <v/>
      </c>
      <c r="P175" s="9">
        <f t="shared" si="55"/>
        <v>38</v>
      </c>
      <c r="Q175" s="9" t="str">
        <f t="shared" si="46"/>
        <v/>
      </c>
      <c r="R175" s="57">
        <v>158</v>
      </c>
      <c r="S175" s="53">
        <f t="shared" si="56"/>
        <v>0</v>
      </c>
      <c r="T175" s="53">
        <f t="shared" si="57"/>
        <v>0</v>
      </c>
      <c r="U175" s="53" t="str">
        <f t="shared" si="64"/>
        <v/>
      </c>
      <c r="V175" s="58" t="str">
        <f t="shared" si="49"/>
        <v/>
      </c>
      <c r="W175" s="53">
        <v>158</v>
      </c>
      <c r="X175" s="53" t="str">
        <f t="shared" si="50"/>
        <v/>
      </c>
      <c r="Y175" s="9">
        <f t="shared" si="58"/>
        <v>0</v>
      </c>
      <c r="Z175" s="9" t="str">
        <f t="shared" si="59"/>
        <v/>
      </c>
      <c r="AA175" s="9" t="str">
        <f t="shared" si="61"/>
        <v/>
      </c>
      <c r="AB175" s="9" t="str">
        <f t="shared" si="62"/>
        <v/>
      </c>
      <c r="AC175" s="53"/>
      <c r="AE175" s="30" t="str">
        <f>IF(OR($D175="",$D175&lt;1),"",変化量!$J172+変化量!L172)</f>
        <v/>
      </c>
      <c r="AF175" s="30" t="str">
        <f>IF(OR($D175="",$D175&lt;1),"",AE175+(変化量!M172-変化量!L172))</f>
        <v/>
      </c>
      <c r="AG175" s="30" t="str">
        <f>IF(OR($D175="",$D175&lt;1),"",AF175+(変化量!N172-変化量!M172))</f>
        <v/>
      </c>
      <c r="AH175" s="30" t="str">
        <f>IF(OR($D175="",$D175&lt;1),"",AG175+(変化量!O172-変化量!N172))</f>
        <v/>
      </c>
      <c r="AI175" s="30" t="str">
        <f>IF(OR($D175="",$D175&lt;1),"",AH175+(変化量!P172-変化量!O172))</f>
        <v/>
      </c>
      <c r="AJ175" s="30" t="str">
        <f>IF(OR($D175="",$D175&lt;1),"",AI175+(変化量!Q172-変化量!P172))</f>
        <v/>
      </c>
      <c r="AK175" s="30" t="str">
        <f>IF(OR($D175="",$D175&lt;1),"",AJ175+(変化量!R172-変化量!Q172))</f>
        <v/>
      </c>
      <c r="AL175" s="30" t="str">
        <f>IF(OR($D175="",$D175&lt;1),"",AK175+(変化量!S172-変化量!R172))</f>
        <v/>
      </c>
      <c r="AM175" s="30" t="str">
        <f>IF(OR($D175="",$D175&lt;1),"",AL175+(変化量!T172-変化量!S172))</f>
        <v/>
      </c>
      <c r="AN175" s="30" t="str">
        <f>IF(OR($D175="",$D175&lt;1),"",AM175+(変化量!U172-変化量!T172))</f>
        <v/>
      </c>
      <c r="AO175" s="30" t="str">
        <f>IF(OR($D175="",$D175&lt;1),"",AN175+(変化量!V172-変化量!U172))</f>
        <v/>
      </c>
      <c r="AP175" s="30" t="str">
        <f>IF(OR($D175="",$D175&lt;1),"",AO175+(変化量!W172-変化量!V172))</f>
        <v/>
      </c>
      <c r="AQ175" s="30" t="str">
        <f>IF(OR($D175="",$D175&lt;1),"",AP175+(変化量!X172-変化量!W172))</f>
        <v/>
      </c>
      <c r="AR175" s="30" t="str">
        <f>IF(OR($D175="",$D175&lt;1),"",AQ175+(変化量!Y172-変化量!X172))</f>
        <v/>
      </c>
      <c r="AS175" s="30" t="str">
        <f>IF(OR($D175="",$D175&lt;1),"",AR175+(変化量!Z172-変化量!Y172))</f>
        <v/>
      </c>
      <c r="AT175" s="30" t="str">
        <f>IF(OR($D175="",$D175&lt;1),"",AS175+(変化量!AA172-変化量!Z172))</f>
        <v/>
      </c>
      <c r="AU175" s="30" t="str">
        <f>IF(OR($D175="",$D175&lt;1),"",AT175+(変化量!AB172-変化量!AA172))</f>
        <v/>
      </c>
      <c r="AV175" s="30" t="str">
        <f>IF(OR($D175="",$D175&lt;1),"",AU175+(変化量!AC172-変化量!AB172))</f>
        <v/>
      </c>
      <c r="AW175" s="30" t="str">
        <f>IF(OR($D175="",$D175&lt;1),"",AV175+(変化量!AD172-変化量!AC172))</f>
        <v/>
      </c>
      <c r="AX175" s="30" t="str">
        <f>IF(OR($D175="",$D175&lt;1),"",AW175+(変化量!AE172-変化量!AD172))</f>
        <v/>
      </c>
      <c r="AY175" s="30" t="str">
        <f>IF(OR($D175="",$D175&lt;1),"",AX175+(変化量!AF172-変化量!AE172))</f>
        <v/>
      </c>
      <c r="AZ175" s="30" t="str">
        <f>IF(OR($D175="",$D175&lt;1),"",AY175+(変化量!AG172-変化量!AF172))</f>
        <v/>
      </c>
      <c r="BA175" s="30" t="str">
        <f>IF(OR($D175="",$D175&lt;1),"",AZ175+(変化量!AH172-変化量!AG172))</f>
        <v/>
      </c>
      <c r="BB175" s="30" t="str">
        <f>IF(OR($D175="",$D175&lt;1),"",BA175+(変化量!AI172-変化量!AH172))</f>
        <v/>
      </c>
      <c r="BC175" s="30" t="str">
        <f>IF(OR($D175="",$D175&lt;1),"",BB175+(変化量!AJ172-変化量!AI172))</f>
        <v/>
      </c>
      <c r="BD175" s="30" t="str">
        <f>IF(OR($D175="",$D175&lt;1),"",BC175+(変化量!AK172-変化量!AJ172))</f>
        <v/>
      </c>
      <c r="BE175" s="30" t="str">
        <f>IF(OR($D175="",$D175&lt;1),"",BD175+(変化量!AL172-変化量!AK172))</f>
        <v/>
      </c>
      <c r="BF175" s="30" t="str">
        <f>IF(OR($D175="",$D175&lt;1),"",BE175+(変化量!AM172-変化量!AL172))</f>
        <v/>
      </c>
      <c r="BG175" s="30" t="str">
        <f>IF(OR($D175="",$D175&lt;1),"",BF175+(変化量!AN172-変化量!AM172))</f>
        <v/>
      </c>
      <c r="BH175" s="30" t="str">
        <f>IF(OR($D175="",$D175&lt;1),"",BG175+(変化量!AO172-変化量!AN172))</f>
        <v/>
      </c>
      <c r="BI175" s="30" t="str">
        <f>IF(OR($D175="",$D175&lt;1),"",BH175+(変化量!AP172-変化量!AO172))</f>
        <v/>
      </c>
      <c r="BJ175" s="30" t="str">
        <f>IF(OR($D175="",$D175&lt;1),"",BI175+(変化量!AQ172-変化量!AP172))</f>
        <v/>
      </c>
      <c r="BK175" s="30" t="str">
        <f>IF(OR($D175="",$D175&lt;1),"",BJ175+(変化量!AR172-変化量!AQ172))</f>
        <v/>
      </c>
      <c r="BL175" s="30" t="str">
        <f>IF(OR($D175="",$D175&lt;1),"",BK175+(変化量!AS172-変化量!AR172))</f>
        <v/>
      </c>
      <c r="BM175" s="30" t="str">
        <f>IF(OR($D175="",$D175&lt;1),"",BL175+(変化量!AT172-変化量!AS172))</f>
        <v/>
      </c>
      <c r="BN175" s="30" t="str">
        <f>IF(OR($D175="",$D175&lt;1),"",BM175+(変化量!AU172-変化量!AT172))</f>
        <v/>
      </c>
      <c r="BO175" s="30" t="str">
        <f>IF(OR($D175="",$D175&lt;1),"",BN175+(変化量!AV172-変化量!AU172))</f>
        <v/>
      </c>
      <c r="BP175" s="30" t="str">
        <f>IF(OR($D175="",$D175&lt;1),"",BO175+(変化量!AW172-変化量!AV172))</f>
        <v/>
      </c>
      <c r="BQ175" s="30" t="str">
        <f>IF(OR($D175="",$D175&lt;1),"",BP175+(変化量!AX172-変化量!AW172))</f>
        <v/>
      </c>
      <c r="BR175" s="30" t="str">
        <f>IF(OR($D175="",$D175&lt;1),"",BQ175+(変化量!AY172-変化量!AX172))</f>
        <v/>
      </c>
      <c r="BS175" s="30" t="str">
        <f>IF(OR($D175="",$D175&lt;1),"",BR175+(変化量!AZ172-変化量!AY172))</f>
        <v/>
      </c>
      <c r="BT175" s="30" t="str">
        <f>IF(OR($D175="",$D175&lt;1),"",BS175+(変化量!BA172-変化量!AZ172))</f>
        <v/>
      </c>
      <c r="BU175" s="30" t="str">
        <f>IF(OR($D175="",$D175&lt;1),"",BT175+(変化量!BB172-変化量!BA172))</f>
        <v/>
      </c>
      <c r="BV175" s="30" t="str">
        <f>IF(OR($D175="",$D175&lt;1),"",BU175+(変化量!BC172-変化量!BB172))</f>
        <v/>
      </c>
      <c r="BW175" s="30" t="str">
        <f>IF(OR($D175="",$D175&lt;1),"",BV175+(変化量!BD172-変化量!BC172))</f>
        <v/>
      </c>
      <c r="BX175" s="30" t="str">
        <f>IF(OR($D175="",$D175&lt;1),"",BW175+(変化量!BE172-変化量!BD172))</f>
        <v/>
      </c>
      <c r="BY175" s="30" t="str">
        <f>IF(OR($D175="",$D175&lt;1),"",BX175+(変化量!BF172-変化量!BE172))</f>
        <v/>
      </c>
      <c r="BZ175" s="30" t="str">
        <f>IF(OR($D175="",$D175&lt;1),"",BY175+(変化量!BG172-変化量!BF172))</f>
        <v/>
      </c>
      <c r="CA175" s="30" t="str">
        <f>IF(OR($D175="",$D175&lt;1),"",BZ175+(変化量!BH172-変化量!BG172))</f>
        <v/>
      </c>
      <c r="CB175" s="30" t="str">
        <f>IF(OR($D175="",$D175&lt;1),"",CA175+(変化量!BI172-変化量!BH172))</f>
        <v/>
      </c>
      <c r="CC175" s="30" t="str">
        <f>IF(OR($D175="",$D175&lt;1),"",CB175+(変化量!BJ172-変化量!BI172))</f>
        <v/>
      </c>
      <c r="CD175" s="30" t="str">
        <f>IF(OR($D175="",$D175&lt;1),"",CC175+(変化量!BK172-変化量!BJ172))</f>
        <v/>
      </c>
      <c r="CE175" s="30" t="str">
        <f>IF(OR($D175="",$D175&lt;1),"",CD175+(変化量!BL172-変化量!BK172))</f>
        <v/>
      </c>
      <c r="CF175" s="30" t="str">
        <f>IF(OR($D175="",$D175&lt;1),"",CE175+(変化量!BM172-変化量!BL172))</f>
        <v/>
      </c>
      <c r="CG175" s="30" t="str">
        <f>IF(OR($D175="",$D175&lt;1),"",CF175+(変化量!BN172-変化量!BM172))</f>
        <v/>
      </c>
      <c r="CH175" s="30" t="str">
        <f>IF(OR($D175="",$D175&lt;1),"",CG175+(変化量!BO172-変化量!BN172))</f>
        <v/>
      </c>
      <c r="CI175" s="30" t="str">
        <f>IF(OR($D175="",$D175&lt;1),"",CH175+(変化量!BP172-変化量!BO172))</f>
        <v/>
      </c>
      <c r="CJ175" s="30" t="str">
        <f>IF(OR($D175="",$D175&lt;1),"",CI175+(変化量!BQ172-変化量!BP172))</f>
        <v/>
      </c>
      <c r="CK175" s="30" t="str">
        <f>IF(OR($D175="",$D175&lt;1),"",CJ175+(変化量!BR172-変化量!BQ172))</f>
        <v/>
      </c>
      <c r="CL175" s="30" t="str">
        <f>IF(OR($D175="",$D175&lt;1),"",CK175+(変化量!BS172-変化量!BR172))</f>
        <v/>
      </c>
      <c r="CM175" s="30" t="str">
        <f>IF(OR($D175="",$D175&lt;1),"",CL175+(変化量!BT172-変化量!BS172))</f>
        <v/>
      </c>
      <c r="CN175" s="30" t="str">
        <f>IF(OR($D175="",$D175&lt;1),"",CM175+(変化量!BU172-変化量!BT172))</f>
        <v/>
      </c>
      <c r="CO175" s="30" t="str">
        <f>IF(OR($D175="",$D175&lt;1),"",CN175+(変化量!BV172-変化量!BU172))</f>
        <v/>
      </c>
      <c r="CP175" s="30" t="str">
        <f>IF(OR($D175="",$D175&lt;1),"",CO175+(変化量!BW172-変化量!BV172))</f>
        <v/>
      </c>
      <c r="CQ175" s="30" t="str">
        <f>IF(OR($D175="",$D175&lt;1),"",CP175+(変化量!BX172-変化量!BW172))</f>
        <v/>
      </c>
      <c r="CR175" s="30" t="str">
        <f>IF(OR($D175="",$D175&lt;1),"",CQ175+(変化量!BY172-変化量!BX172))</f>
        <v/>
      </c>
    </row>
    <row r="176" spans="1:96" x14ac:dyDescent="0.15">
      <c r="A176" s="30">
        <f>入力シート!B170</f>
        <v>159</v>
      </c>
      <c r="B176" s="30">
        <f>入力シート!C170</f>
        <v>0</v>
      </c>
      <c r="C176" s="30">
        <f>入力シート!D170</f>
        <v>0</v>
      </c>
      <c r="D176" s="30">
        <f>入力シート!E170</f>
        <v>0</v>
      </c>
      <c r="E176" s="30">
        <f>入力シート!F170</f>
        <v>0</v>
      </c>
      <c r="F176" s="30">
        <f t="shared" si="45"/>
        <v>0</v>
      </c>
      <c r="G176" s="30" t="str">
        <f t="shared" si="51"/>
        <v/>
      </c>
      <c r="H176" s="30" t="str">
        <f t="shared" si="63"/>
        <v/>
      </c>
      <c r="I176" s="30" t="str">
        <f t="shared" si="47"/>
        <v/>
      </c>
      <c r="J176" s="9" t="str">
        <f t="shared" si="60"/>
        <v/>
      </c>
      <c r="K176" s="30" t="str">
        <f t="shared" si="44"/>
        <v/>
      </c>
      <c r="L176" s="30" t="str">
        <f t="shared" si="48"/>
        <v/>
      </c>
      <c r="M176" s="30" t="str">
        <f t="shared" si="52"/>
        <v/>
      </c>
      <c r="N176" s="30" t="str">
        <f t="shared" si="53"/>
        <v/>
      </c>
      <c r="O176" s="9" t="str">
        <f t="shared" si="54"/>
        <v/>
      </c>
      <c r="P176" s="9">
        <f t="shared" si="55"/>
        <v>38</v>
      </c>
      <c r="Q176" s="9" t="str">
        <f t="shared" si="46"/>
        <v/>
      </c>
      <c r="R176" s="57">
        <v>159</v>
      </c>
      <c r="S176" s="53">
        <f t="shared" si="56"/>
        <v>0</v>
      </c>
      <c r="T176" s="53">
        <f t="shared" si="57"/>
        <v>0</v>
      </c>
      <c r="U176" s="53" t="str">
        <f t="shared" si="64"/>
        <v/>
      </c>
      <c r="V176" s="58" t="str">
        <f t="shared" si="49"/>
        <v/>
      </c>
      <c r="W176" s="53">
        <v>159</v>
      </c>
      <c r="X176" s="53" t="str">
        <f t="shared" si="50"/>
        <v/>
      </c>
      <c r="Y176" s="9">
        <f t="shared" si="58"/>
        <v>0</v>
      </c>
      <c r="Z176" s="9" t="str">
        <f t="shared" si="59"/>
        <v/>
      </c>
      <c r="AA176" s="9" t="str">
        <f t="shared" si="61"/>
        <v/>
      </c>
      <c r="AB176" s="9" t="str">
        <f t="shared" si="62"/>
        <v/>
      </c>
      <c r="AC176" s="53"/>
      <c r="AE176" s="30" t="str">
        <f>IF(OR($D176="",$D176&lt;1),"",変化量!$J173+変化量!L173)</f>
        <v/>
      </c>
      <c r="AF176" s="30" t="str">
        <f>IF(OR($D176="",$D176&lt;1),"",AE176+(変化量!M173-変化量!L173))</f>
        <v/>
      </c>
      <c r="AG176" s="30" t="str">
        <f>IF(OR($D176="",$D176&lt;1),"",AF176+(変化量!N173-変化量!M173))</f>
        <v/>
      </c>
      <c r="AH176" s="30" t="str">
        <f>IF(OR($D176="",$D176&lt;1),"",AG176+(変化量!O173-変化量!N173))</f>
        <v/>
      </c>
      <c r="AI176" s="30" t="str">
        <f>IF(OR($D176="",$D176&lt;1),"",AH176+(変化量!P173-変化量!O173))</f>
        <v/>
      </c>
      <c r="AJ176" s="30" t="str">
        <f>IF(OR($D176="",$D176&lt;1),"",AI176+(変化量!Q173-変化量!P173))</f>
        <v/>
      </c>
      <c r="AK176" s="30" t="str">
        <f>IF(OR($D176="",$D176&lt;1),"",AJ176+(変化量!R173-変化量!Q173))</f>
        <v/>
      </c>
      <c r="AL176" s="30" t="str">
        <f>IF(OR($D176="",$D176&lt;1),"",AK176+(変化量!S173-変化量!R173))</f>
        <v/>
      </c>
      <c r="AM176" s="30" t="str">
        <f>IF(OR($D176="",$D176&lt;1),"",AL176+(変化量!T173-変化量!S173))</f>
        <v/>
      </c>
      <c r="AN176" s="30" t="str">
        <f>IF(OR($D176="",$D176&lt;1),"",AM176+(変化量!U173-変化量!T173))</f>
        <v/>
      </c>
      <c r="AO176" s="30" t="str">
        <f>IF(OR($D176="",$D176&lt;1),"",AN176+(変化量!V173-変化量!U173))</f>
        <v/>
      </c>
      <c r="AP176" s="30" t="str">
        <f>IF(OR($D176="",$D176&lt;1),"",AO176+(変化量!W173-変化量!V173))</f>
        <v/>
      </c>
      <c r="AQ176" s="30" t="str">
        <f>IF(OR($D176="",$D176&lt;1),"",AP176+(変化量!X173-変化量!W173))</f>
        <v/>
      </c>
      <c r="AR176" s="30" t="str">
        <f>IF(OR($D176="",$D176&lt;1),"",AQ176+(変化量!Y173-変化量!X173))</f>
        <v/>
      </c>
      <c r="AS176" s="30" t="str">
        <f>IF(OR($D176="",$D176&lt;1),"",AR176+(変化量!Z173-変化量!Y173))</f>
        <v/>
      </c>
      <c r="AT176" s="30" t="str">
        <f>IF(OR($D176="",$D176&lt;1),"",AS176+(変化量!AA173-変化量!Z173))</f>
        <v/>
      </c>
      <c r="AU176" s="30" t="str">
        <f>IF(OR($D176="",$D176&lt;1),"",AT176+(変化量!AB173-変化量!AA173))</f>
        <v/>
      </c>
      <c r="AV176" s="30" t="str">
        <f>IF(OR($D176="",$D176&lt;1),"",AU176+(変化量!AC173-変化量!AB173))</f>
        <v/>
      </c>
      <c r="AW176" s="30" t="str">
        <f>IF(OR($D176="",$D176&lt;1),"",AV176+(変化量!AD173-変化量!AC173))</f>
        <v/>
      </c>
      <c r="AX176" s="30" t="str">
        <f>IF(OR($D176="",$D176&lt;1),"",AW176+(変化量!AE173-変化量!AD173))</f>
        <v/>
      </c>
      <c r="AY176" s="30" t="str">
        <f>IF(OR($D176="",$D176&lt;1),"",AX176+(変化量!AF173-変化量!AE173))</f>
        <v/>
      </c>
      <c r="AZ176" s="30" t="str">
        <f>IF(OR($D176="",$D176&lt;1),"",AY176+(変化量!AG173-変化量!AF173))</f>
        <v/>
      </c>
      <c r="BA176" s="30" t="str">
        <f>IF(OR($D176="",$D176&lt;1),"",AZ176+(変化量!AH173-変化量!AG173))</f>
        <v/>
      </c>
      <c r="BB176" s="30" t="str">
        <f>IF(OR($D176="",$D176&lt;1),"",BA176+(変化量!AI173-変化量!AH173))</f>
        <v/>
      </c>
      <c r="BC176" s="30" t="str">
        <f>IF(OR($D176="",$D176&lt;1),"",BB176+(変化量!AJ173-変化量!AI173))</f>
        <v/>
      </c>
      <c r="BD176" s="30" t="str">
        <f>IF(OR($D176="",$D176&lt;1),"",BC176+(変化量!AK173-変化量!AJ173))</f>
        <v/>
      </c>
      <c r="BE176" s="30" t="str">
        <f>IF(OR($D176="",$D176&lt;1),"",BD176+(変化量!AL173-変化量!AK173))</f>
        <v/>
      </c>
      <c r="BF176" s="30" t="str">
        <f>IF(OR($D176="",$D176&lt;1),"",BE176+(変化量!AM173-変化量!AL173))</f>
        <v/>
      </c>
      <c r="BG176" s="30" t="str">
        <f>IF(OR($D176="",$D176&lt;1),"",BF176+(変化量!AN173-変化量!AM173))</f>
        <v/>
      </c>
      <c r="BH176" s="30" t="str">
        <f>IF(OR($D176="",$D176&lt;1),"",BG176+(変化量!AO173-変化量!AN173))</f>
        <v/>
      </c>
      <c r="BI176" s="30" t="str">
        <f>IF(OR($D176="",$D176&lt;1),"",BH176+(変化量!AP173-変化量!AO173))</f>
        <v/>
      </c>
      <c r="BJ176" s="30" t="str">
        <f>IF(OR($D176="",$D176&lt;1),"",BI176+(変化量!AQ173-変化量!AP173))</f>
        <v/>
      </c>
      <c r="BK176" s="30" t="str">
        <f>IF(OR($D176="",$D176&lt;1),"",BJ176+(変化量!AR173-変化量!AQ173))</f>
        <v/>
      </c>
      <c r="BL176" s="30" t="str">
        <f>IF(OR($D176="",$D176&lt;1),"",BK176+(変化量!AS173-変化量!AR173))</f>
        <v/>
      </c>
      <c r="BM176" s="30" t="str">
        <f>IF(OR($D176="",$D176&lt;1),"",BL176+(変化量!AT173-変化量!AS173))</f>
        <v/>
      </c>
      <c r="BN176" s="30" t="str">
        <f>IF(OR($D176="",$D176&lt;1),"",BM176+(変化量!AU173-変化量!AT173))</f>
        <v/>
      </c>
      <c r="BO176" s="30" t="str">
        <f>IF(OR($D176="",$D176&lt;1),"",BN176+(変化量!AV173-変化量!AU173))</f>
        <v/>
      </c>
      <c r="BP176" s="30" t="str">
        <f>IF(OR($D176="",$D176&lt;1),"",BO176+(変化量!AW173-変化量!AV173))</f>
        <v/>
      </c>
      <c r="BQ176" s="30" t="str">
        <f>IF(OR($D176="",$D176&lt;1),"",BP176+(変化量!AX173-変化量!AW173))</f>
        <v/>
      </c>
      <c r="BR176" s="30" t="str">
        <f>IF(OR($D176="",$D176&lt;1),"",BQ176+(変化量!AY173-変化量!AX173))</f>
        <v/>
      </c>
      <c r="BS176" s="30" t="str">
        <f>IF(OR($D176="",$D176&lt;1),"",BR176+(変化量!AZ173-変化量!AY173))</f>
        <v/>
      </c>
      <c r="BT176" s="30" t="str">
        <f>IF(OR($D176="",$D176&lt;1),"",BS176+(変化量!BA173-変化量!AZ173))</f>
        <v/>
      </c>
      <c r="BU176" s="30" t="str">
        <f>IF(OR($D176="",$D176&lt;1),"",BT176+(変化量!BB173-変化量!BA173))</f>
        <v/>
      </c>
      <c r="BV176" s="30" t="str">
        <f>IF(OR($D176="",$D176&lt;1),"",BU176+(変化量!BC173-変化量!BB173))</f>
        <v/>
      </c>
      <c r="BW176" s="30" t="str">
        <f>IF(OR($D176="",$D176&lt;1),"",BV176+(変化量!BD173-変化量!BC173))</f>
        <v/>
      </c>
      <c r="BX176" s="30" t="str">
        <f>IF(OR($D176="",$D176&lt;1),"",BW176+(変化量!BE173-変化量!BD173))</f>
        <v/>
      </c>
      <c r="BY176" s="30" t="str">
        <f>IF(OR($D176="",$D176&lt;1),"",BX176+(変化量!BF173-変化量!BE173))</f>
        <v/>
      </c>
      <c r="BZ176" s="30" t="str">
        <f>IF(OR($D176="",$D176&lt;1),"",BY176+(変化量!BG173-変化量!BF173))</f>
        <v/>
      </c>
      <c r="CA176" s="30" t="str">
        <f>IF(OR($D176="",$D176&lt;1),"",BZ176+(変化量!BH173-変化量!BG173))</f>
        <v/>
      </c>
      <c r="CB176" s="30" t="str">
        <f>IF(OR($D176="",$D176&lt;1),"",CA176+(変化量!BI173-変化量!BH173))</f>
        <v/>
      </c>
      <c r="CC176" s="30" t="str">
        <f>IF(OR($D176="",$D176&lt;1),"",CB176+(変化量!BJ173-変化量!BI173))</f>
        <v/>
      </c>
      <c r="CD176" s="30" t="str">
        <f>IF(OR($D176="",$D176&lt;1),"",CC176+(変化量!BK173-変化量!BJ173))</f>
        <v/>
      </c>
      <c r="CE176" s="30" t="str">
        <f>IF(OR($D176="",$D176&lt;1),"",CD176+(変化量!BL173-変化量!BK173))</f>
        <v/>
      </c>
      <c r="CF176" s="30" t="str">
        <f>IF(OR($D176="",$D176&lt;1),"",CE176+(変化量!BM173-変化量!BL173))</f>
        <v/>
      </c>
      <c r="CG176" s="30" t="str">
        <f>IF(OR($D176="",$D176&lt;1),"",CF176+(変化量!BN173-変化量!BM173))</f>
        <v/>
      </c>
      <c r="CH176" s="30" t="str">
        <f>IF(OR($D176="",$D176&lt;1),"",CG176+(変化量!BO173-変化量!BN173))</f>
        <v/>
      </c>
      <c r="CI176" s="30" t="str">
        <f>IF(OR($D176="",$D176&lt;1),"",CH176+(変化量!BP173-変化量!BO173))</f>
        <v/>
      </c>
      <c r="CJ176" s="30" t="str">
        <f>IF(OR($D176="",$D176&lt;1),"",CI176+(変化量!BQ173-変化量!BP173))</f>
        <v/>
      </c>
      <c r="CK176" s="30" t="str">
        <f>IF(OR($D176="",$D176&lt;1),"",CJ176+(変化量!BR173-変化量!BQ173))</f>
        <v/>
      </c>
      <c r="CL176" s="30" t="str">
        <f>IF(OR($D176="",$D176&lt;1),"",CK176+(変化量!BS173-変化量!BR173))</f>
        <v/>
      </c>
      <c r="CM176" s="30" t="str">
        <f>IF(OR($D176="",$D176&lt;1),"",CL176+(変化量!BT173-変化量!BS173))</f>
        <v/>
      </c>
      <c r="CN176" s="30" t="str">
        <f>IF(OR($D176="",$D176&lt;1),"",CM176+(変化量!BU173-変化量!BT173))</f>
        <v/>
      </c>
      <c r="CO176" s="30" t="str">
        <f>IF(OR($D176="",$D176&lt;1),"",CN176+(変化量!BV173-変化量!BU173))</f>
        <v/>
      </c>
      <c r="CP176" s="30" t="str">
        <f>IF(OR($D176="",$D176&lt;1),"",CO176+(変化量!BW173-変化量!BV173))</f>
        <v/>
      </c>
      <c r="CQ176" s="30" t="str">
        <f>IF(OR($D176="",$D176&lt;1),"",CP176+(変化量!BX173-変化量!BW173))</f>
        <v/>
      </c>
      <c r="CR176" s="30" t="str">
        <f>IF(OR($D176="",$D176&lt;1),"",CQ176+(変化量!BY173-変化量!BX173))</f>
        <v/>
      </c>
    </row>
    <row r="177" spans="1:96" x14ac:dyDescent="0.15">
      <c r="A177" s="30">
        <f>入力シート!B171</f>
        <v>160</v>
      </c>
      <c r="B177" s="30">
        <f>入力シート!C171</f>
        <v>0</v>
      </c>
      <c r="C177" s="30">
        <f>入力シート!D171</f>
        <v>0</v>
      </c>
      <c r="D177" s="30">
        <f>入力シート!E171</f>
        <v>0</v>
      </c>
      <c r="E177" s="30">
        <f>入力シート!F171</f>
        <v>0</v>
      </c>
      <c r="F177" s="30">
        <f t="shared" si="45"/>
        <v>0</v>
      </c>
      <c r="G177" s="30" t="str">
        <f t="shared" si="51"/>
        <v/>
      </c>
      <c r="H177" s="30" t="str">
        <f t="shared" si="63"/>
        <v/>
      </c>
      <c r="I177" s="30" t="str">
        <f t="shared" si="47"/>
        <v/>
      </c>
      <c r="J177" s="9" t="str">
        <f t="shared" si="60"/>
        <v/>
      </c>
      <c r="K177" s="30" t="str">
        <f t="shared" si="44"/>
        <v/>
      </c>
      <c r="L177" s="30" t="str">
        <f t="shared" si="48"/>
        <v/>
      </c>
      <c r="M177" s="30" t="str">
        <f t="shared" si="52"/>
        <v/>
      </c>
      <c r="N177" s="30" t="str">
        <f t="shared" si="53"/>
        <v/>
      </c>
      <c r="O177" s="9" t="str">
        <f t="shared" si="54"/>
        <v/>
      </c>
      <c r="P177" s="9">
        <f t="shared" si="55"/>
        <v>38</v>
      </c>
      <c r="Q177" s="9" t="str">
        <f t="shared" si="46"/>
        <v/>
      </c>
      <c r="R177" s="57">
        <v>160</v>
      </c>
      <c r="S177" s="53">
        <f t="shared" si="56"/>
        <v>0</v>
      </c>
      <c r="T177" s="53">
        <f t="shared" si="57"/>
        <v>0</v>
      </c>
      <c r="U177" s="53" t="str">
        <f t="shared" si="64"/>
        <v/>
      </c>
      <c r="V177" s="58" t="str">
        <f t="shared" si="49"/>
        <v/>
      </c>
      <c r="W177" s="53">
        <v>160</v>
      </c>
      <c r="X177" s="53" t="str">
        <f t="shared" si="50"/>
        <v/>
      </c>
      <c r="Y177" s="9">
        <f t="shared" si="58"/>
        <v>0</v>
      </c>
      <c r="Z177" s="9" t="str">
        <f t="shared" si="59"/>
        <v/>
      </c>
      <c r="AA177" s="9" t="str">
        <f t="shared" si="61"/>
        <v/>
      </c>
      <c r="AB177" s="9" t="str">
        <f t="shared" si="62"/>
        <v/>
      </c>
      <c r="AC177" s="53"/>
      <c r="AE177" s="30" t="str">
        <f>IF(OR($D177="",$D177&lt;1),"",変化量!$J174+変化量!L174)</f>
        <v/>
      </c>
      <c r="AF177" s="30" t="str">
        <f>IF(OR($D177="",$D177&lt;1),"",AE177+(変化量!M174-変化量!L174))</f>
        <v/>
      </c>
      <c r="AG177" s="30" t="str">
        <f>IF(OR($D177="",$D177&lt;1),"",AF177+(変化量!N174-変化量!M174))</f>
        <v/>
      </c>
      <c r="AH177" s="30" t="str">
        <f>IF(OR($D177="",$D177&lt;1),"",AG177+(変化量!O174-変化量!N174))</f>
        <v/>
      </c>
      <c r="AI177" s="30" t="str">
        <f>IF(OR($D177="",$D177&lt;1),"",AH177+(変化量!P174-変化量!O174))</f>
        <v/>
      </c>
      <c r="AJ177" s="30" t="str">
        <f>IF(OR($D177="",$D177&lt;1),"",AI177+(変化量!Q174-変化量!P174))</f>
        <v/>
      </c>
      <c r="AK177" s="30" t="str">
        <f>IF(OR($D177="",$D177&lt;1),"",AJ177+(変化量!R174-変化量!Q174))</f>
        <v/>
      </c>
      <c r="AL177" s="30" t="str">
        <f>IF(OR($D177="",$D177&lt;1),"",AK177+(変化量!S174-変化量!R174))</f>
        <v/>
      </c>
      <c r="AM177" s="30" t="str">
        <f>IF(OR($D177="",$D177&lt;1),"",AL177+(変化量!T174-変化量!S174))</f>
        <v/>
      </c>
      <c r="AN177" s="30" t="str">
        <f>IF(OR($D177="",$D177&lt;1),"",AM177+(変化量!U174-変化量!T174))</f>
        <v/>
      </c>
      <c r="AO177" s="30" t="str">
        <f>IF(OR($D177="",$D177&lt;1),"",AN177+(変化量!V174-変化量!U174))</f>
        <v/>
      </c>
      <c r="AP177" s="30" t="str">
        <f>IF(OR($D177="",$D177&lt;1),"",AO177+(変化量!W174-変化量!V174))</f>
        <v/>
      </c>
      <c r="AQ177" s="30" t="str">
        <f>IF(OR($D177="",$D177&lt;1),"",AP177+(変化量!X174-変化量!W174))</f>
        <v/>
      </c>
      <c r="AR177" s="30" t="str">
        <f>IF(OR($D177="",$D177&lt;1),"",AQ177+(変化量!Y174-変化量!X174))</f>
        <v/>
      </c>
      <c r="AS177" s="30" t="str">
        <f>IF(OR($D177="",$D177&lt;1),"",AR177+(変化量!Z174-変化量!Y174))</f>
        <v/>
      </c>
      <c r="AT177" s="30" t="str">
        <f>IF(OR($D177="",$D177&lt;1),"",AS177+(変化量!AA174-変化量!Z174))</f>
        <v/>
      </c>
      <c r="AU177" s="30" t="str">
        <f>IF(OR($D177="",$D177&lt;1),"",AT177+(変化量!AB174-変化量!AA174))</f>
        <v/>
      </c>
      <c r="AV177" s="30" t="str">
        <f>IF(OR($D177="",$D177&lt;1),"",AU177+(変化量!AC174-変化量!AB174))</f>
        <v/>
      </c>
      <c r="AW177" s="30" t="str">
        <f>IF(OR($D177="",$D177&lt;1),"",AV177+(変化量!AD174-変化量!AC174))</f>
        <v/>
      </c>
      <c r="AX177" s="30" t="str">
        <f>IF(OR($D177="",$D177&lt;1),"",AW177+(変化量!AE174-変化量!AD174))</f>
        <v/>
      </c>
      <c r="AY177" s="30" t="str">
        <f>IF(OR($D177="",$D177&lt;1),"",AX177+(変化量!AF174-変化量!AE174))</f>
        <v/>
      </c>
      <c r="AZ177" s="30" t="str">
        <f>IF(OR($D177="",$D177&lt;1),"",AY177+(変化量!AG174-変化量!AF174))</f>
        <v/>
      </c>
      <c r="BA177" s="30" t="str">
        <f>IF(OR($D177="",$D177&lt;1),"",AZ177+(変化量!AH174-変化量!AG174))</f>
        <v/>
      </c>
      <c r="BB177" s="30" t="str">
        <f>IF(OR($D177="",$D177&lt;1),"",BA177+(変化量!AI174-変化量!AH174))</f>
        <v/>
      </c>
      <c r="BC177" s="30" t="str">
        <f>IF(OR($D177="",$D177&lt;1),"",BB177+(変化量!AJ174-変化量!AI174))</f>
        <v/>
      </c>
      <c r="BD177" s="30" t="str">
        <f>IF(OR($D177="",$D177&lt;1),"",BC177+(変化量!AK174-変化量!AJ174))</f>
        <v/>
      </c>
      <c r="BE177" s="30" t="str">
        <f>IF(OR($D177="",$D177&lt;1),"",BD177+(変化量!AL174-変化量!AK174))</f>
        <v/>
      </c>
      <c r="BF177" s="30" t="str">
        <f>IF(OR($D177="",$D177&lt;1),"",BE177+(変化量!AM174-変化量!AL174))</f>
        <v/>
      </c>
      <c r="BG177" s="30" t="str">
        <f>IF(OR($D177="",$D177&lt;1),"",BF177+(変化量!AN174-変化量!AM174))</f>
        <v/>
      </c>
      <c r="BH177" s="30" t="str">
        <f>IF(OR($D177="",$D177&lt;1),"",BG177+(変化量!AO174-変化量!AN174))</f>
        <v/>
      </c>
      <c r="BI177" s="30" t="str">
        <f>IF(OR($D177="",$D177&lt;1),"",BH177+(変化量!AP174-変化量!AO174))</f>
        <v/>
      </c>
      <c r="BJ177" s="30" t="str">
        <f>IF(OR($D177="",$D177&lt;1),"",BI177+(変化量!AQ174-変化量!AP174))</f>
        <v/>
      </c>
      <c r="BK177" s="30" t="str">
        <f>IF(OR($D177="",$D177&lt;1),"",BJ177+(変化量!AR174-変化量!AQ174))</f>
        <v/>
      </c>
      <c r="BL177" s="30" t="str">
        <f>IF(OR($D177="",$D177&lt;1),"",BK177+(変化量!AS174-変化量!AR174))</f>
        <v/>
      </c>
      <c r="BM177" s="30" t="str">
        <f>IF(OR($D177="",$D177&lt;1),"",BL177+(変化量!AT174-変化量!AS174))</f>
        <v/>
      </c>
      <c r="BN177" s="30" t="str">
        <f>IF(OR($D177="",$D177&lt;1),"",BM177+(変化量!AU174-変化量!AT174))</f>
        <v/>
      </c>
      <c r="BO177" s="30" t="str">
        <f>IF(OR($D177="",$D177&lt;1),"",BN177+(変化量!AV174-変化量!AU174))</f>
        <v/>
      </c>
      <c r="BP177" s="30" t="str">
        <f>IF(OR($D177="",$D177&lt;1),"",BO177+(変化量!AW174-変化量!AV174))</f>
        <v/>
      </c>
      <c r="BQ177" s="30" t="str">
        <f>IF(OR($D177="",$D177&lt;1),"",BP177+(変化量!AX174-変化量!AW174))</f>
        <v/>
      </c>
      <c r="BR177" s="30" t="str">
        <f>IF(OR($D177="",$D177&lt;1),"",BQ177+(変化量!AY174-変化量!AX174))</f>
        <v/>
      </c>
      <c r="BS177" s="30" t="str">
        <f>IF(OR($D177="",$D177&lt;1),"",BR177+(変化量!AZ174-変化量!AY174))</f>
        <v/>
      </c>
      <c r="BT177" s="30" t="str">
        <f>IF(OR($D177="",$D177&lt;1),"",BS177+(変化量!BA174-変化量!AZ174))</f>
        <v/>
      </c>
      <c r="BU177" s="30" t="str">
        <f>IF(OR($D177="",$D177&lt;1),"",BT177+(変化量!BB174-変化量!BA174))</f>
        <v/>
      </c>
      <c r="BV177" s="30" t="str">
        <f>IF(OR($D177="",$D177&lt;1),"",BU177+(変化量!BC174-変化量!BB174))</f>
        <v/>
      </c>
      <c r="BW177" s="30" t="str">
        <f>IF(OR($D177="",$D177&lt;1),"",BV177+(変化量!BD174-変化量!BC174))</f>
        <v/>
      </c>
      <c r="BX177" s="30" t="str">
        <f>IF(OR($D177="",$D177&lt;1),"",BW177+(変化量!BE174-変化量!BD174))</f>
        <v/>
      </c>
      <c r="BY177" s="30" t="str">
        <f>IF(OR($D177="",$D177&lt;1),"",BX177+(変化量!BF174-変化量!BE174))</f>
        <v/>
      </c>
      <c r="BZ177" s="30" t="str">
        <f>IF(OR($D177="",$D177&lt;1),"",BY177+(変化量!BG174-変化量!BF174))</f>
        <v/>
      </c>
      <c r="CA177" s="30" t="str">
        <f>IF(OR($D177="",$D177&lt;1),"",BZ177+(変化量!BH174-変化量!BG174))</f>
        <v/>
      </c>
      <c r="CB177" s="30" t="str">
        <f>IF(OR($D177="",$D177&lt;1),"",CA177+(変化量!BI174-変化量!BH174))</f>
        <v/>
      </c>
      <c r="CC177" s="30" t="str">
        <f>IF(OR($D177="",$D177&lt;1),"",CB177+(変化量!BJ174-変化量!BI174))</f>
        <v/>
      </c>
      <c r="CD177" s="30" t="str">
        <f>IF(OR($D177="",$D177&lt;1),"",CC177+(変化量!BK174-変化量!BJ174))</f>
        <v/>
      </c>
      <c r="CE177" s="30" t="str">
        <f>IF(OR($D177="",$D177&lt;1),"",CD177+(変化量!BL174-変化量!BK174))</f>
        <v/>
      </c>
      <c r="CF177" s="30" t="str">
        <f>IF(OR($D177="",$D177&lt;1),"",CE177+(変化量!BM174-変化量!BL174))</f>
        <v/>
      </c>
      <c r="CG177" s="30" t="str">
        <f>IF(OR($D177="",$D177&lt;1),"",CF177+(変化量!BN174-変化量!BM174))</f>
        <v/>
      </c>
      <c r="CH177" s="30" t="str">
        <f>IF(OR($D177="",$D177&lt;1),"",CG177+(変化量!BO174-変化量!BN174))</f>
        <v/>
      </c>
      <c r="CI177" s="30" t="str">
        <f>IF(OR($D177="",$D177&lt;1),"",CH177+(変化量!BP174-変化量!BO174))</f>
        <v/>
      </c>
      <c r="CJ177" s="30" t="str">
        <f>IF(OR($D177="",$D177&lt;1),"",CI177+(変化量!BQ174-変化量!BP174))</f>
        <v/>
      </c>
      <c r="CK177" s="30" t="str">
        <f>IF(OR($D177="",$D177&lt;1),"",CJ177+(変化量!BR174-変化量!BQ174))</f>
        <v/>
      </c>
      <c r="CL177" s="30" t="str">
        <f>IF(OR($D177="",$D177&lt;1),"",CK177+(変化量!BS174-変化量!BR174))</f>
        <v/>
      </c>
      <c r="CM177" s="30" t="str">
        <f>IF(OR($D177="",$D177&lt;1),"",CL177+(変化量!BT174-変化量!BS174))</f>
        <v/>
      </c>
      <c r="CN177" s="30" t="str">
        <f>IF(OR($D177="",$D177&lt;1),"",CM177+(変化量!BU174-変化量!BT174))</f>
        <v/>
      </c>
      <c r="CO177" s="30" t="str">
        <f>IF(OR($D177="",$D177&lt;1),"",CN177+(変化量!BV174-変化量!BU174))</f>
        <v/>
      </c>
      <c r="CP177" s="30" t="str">
        <f>IF(OR($D177="",$D177&lt;1),"",CO177+(変化量!BW174-変化量!BV174))</f>
        <v/>
      </c>
      <c r="CQ177" s="30" t="str">
        <f>IF(OR($D177="",$D177&lt;1),"",CP177+(変化量!BX174-変化量!BW174))</f>
        <v/>
      </c>
      <c r="CR177" s="30" t="str">
        <f>IF(OR($D177="",$D177&lt;1),"",CQ177+(変化量!BY174-変化量!BX174))</f>
        <v/>
      </c>
    </row>
    <row r="178" spans="1:96" x14ac:dyDescent="0.15">
      <c r="A178" s="30">
        <f>入力シート!B172</f>
        <v>161</v>
      </c>
      <c r="B178" s="30">
        <f>入力シート!C172</f>
        <v>0</v>
      </c>
      <c r="C178" s="30">
        <f>入力シート!D172</f>
        <v>0</v>
      </c>
      <c r="D178" s="30">
        <f>入力シート!E172</f>
        <v>0</v>
      </c>
      <c r="E178" s="30">
        <f>入力シート!F172</f>
        <v>0</v>
      </c>
      <c r="F178" s="30">
        <f t="shared" si="45"/>
        <v>0</v>
      </c>
      <c r="G178" s="30" t="str">
        <f t="shared" si="51"/>
        <v/>
      </c>
      <c r="H178" s="30" t="str">
        <f t="shared" si="63"/>
        <v/>
      </c>
      <c r="I178" s="30" t="str">
        <f t="shared" si="47"/>
        <v/>
      </c>
      <c r="J178" s="9" t="str">
        <f t="shared" si="60"/>
        <v/>
      </c>
      <c r="K178" s="30" t="str">
        <f t="shared" si="44"/>
        <v/>
      </c>
      <c r="L178" s="30" t="str">
        <f t="shared" si="48"/>
        <v/>
      </c>
      <c r="M178" s="30" t="str">
        <f t="shared" si="52"/>
        <v/>
      </c>
      <c r="N178" s="30" t="str">
        <f t="shared" si="53"/>
        <v/>
      </c>
      <c r="O178" s="9" t="str">
        <f t="shared" si="54"/>
        <v/>
      </c>
      <c r="P178" s="9">
        <f t="shared" si="55"/>
        <v>38</v>
      </c>
      <c r="Q178" s="9" t="str">
        <f t="shared" si="46"/>
        <v/>
      </c>
      <c r="R178" s="57">
        <v>161</v>
      </c>
      <c r="S178" s="53">
        <f t="shared" si="56"/>
        <v>0</v>
      </c>
      <c r="T178" s="53">
        <f t="shared" si="57"/>
        <v>0</v>
      </c>
      <c r="U178" s="53" t="str">
        <f t="shared" si="64"/>
        <v/>
      </c>
      <c r="V178" s="58" t="str">
        <f t="shared" si="49"/>
        <v/>
      </c>
      <c r="W178" s="53">
        <v>161</v>
      </c>
      <c r="X178" s="53" t="str">
        <f t="shared" si="50"/>
        <v/>
      </c>
      <c r="Y178" s="9">
        <f t="shared" si="58"/>
        <v>0</v>
      </c>
      <c r="Z178" s="9" t="str">
        <f t="shared" si="59"/>
        <v/>
      </c>
      <c r="AA178" s="9" t="str">
        <f t="shared" si="61"/>
        <v/>
      </c>
      <c r="AB178" s="9" t="str">
        <f t="shared" si="62"/>
        <v/>
      </c>
      <c r="AC178" s="53"/>
      <c r="AE178" s="30" t="str">
        <f>IF(OR($D178="",$D178&lt;1),"",変化量!$J175+変化量!L175)</f>
        <v/>
      </c>
      <c r="AF178" s="30" t="str">
        <f>IF(OR($D178="",$D178&lt;1),"",AE178+(変化量!M175-変化量!L175))</f>
        <v/>
      </c>
      <c r="AG178" s="30" t="str">
        <f>IF(OR($D178="",$D178&lt;1),"",AF178+(変化量!N175-変化量!M175))</f>
        <v/>
      </c>
      <c r="AH178" s="30" t="str">
        <f>IF(OR($D178="",$D178&lt;1),"",AG178+(変化量!O175-変化量!N175))</f>
        <v/>
      </c>
      <c r="AI178" s="30" t="str">
        <f>IF(OR($D178="",$D178&lt;1),"",AH178+(変化量!P175-変化量!O175))</f>
        <v/>
      </c>
      <c r="AJ178" s="30" t="str">
        <f>IF(OR($D178="",$D178&lt;1),"",AI178+(変化量!Q175-変化量!P175))</f>
        <v/>
      </c>
      <c r="AK178" s="30" t="str">
        <f>IF(OR($D178="",$D178&lt;1),"",AJ178+(変化量!R175-変化量!Q175))</f>
        <v/>
      </c>
      <c r="AL178" s="30" t="str">
        <f>IF(OR($D178="",$D178&lt;1),"",AK178+(変化量!S175-変化量!R175))</f>
        <v/>
      </c>
      <c r="AM178" s="30" t="str">
        <f>IF(OR($D178="",$D178&lt;1),"",AL178+(変化量!T175-変化量!S175))</f>
        <v/>
      </c>
      <c r="AN178" s="30" t="str">
        <f>IF(OR($D178="",$D178&lt;1),"",AM178+(変化量!U175-変化量!T175))</f>
        <v/>
      </c>
      <c r="AO178" s="30" t="str">
        <f>IF(OR($D178="",$D178&lt;1),"",AN178+(変化量!V175-変化量!U175))</f>
        <v/>
      </c>
      <c r="AP178" s="30" t="str">
        <f>IF(OR($D178="",$D178&lt;1),"",AO178+(変化量!W175-変化量!V175))</f>
        <v/>
      </c>
      <c r="AQ178" s="30" t="str">
        <f>IF(OR($D178="",$D178&lt;1),"",AP178+(変化量!X175-変化量!W175))</f>
        <v/>
      </c>
      <c r="AR178" s="30" t="str">
        <f>IF(OR($D178="",$D178&lt;1),"",AQ178+(変化量!Y175-変化量!X175))</f>
        <v/>
      </c>
      <c r="AS178" s="30" t="str">
        <f>IF(OR($D178="",$D178&lt;1),"",AR178+(変化量!Z175-変化量!Y175))</f>
        <v/>
      </c>
      <c r="AT178" s="30" t="str">
        <f>IF(OR($D178="",$D178&lt;1),"",AS178+(変化量!AA175-変化量!Z175))</f>
        <v/>
      </c>
      <c r="AU178" s="30" t="str">
        <f>IF(OR($D178="",$D178&lt;1),"",AT178+(変化量!AB175-変化量!AA175))</f>
        <v/>
      </c>
      <c r="AV178" s="30" t="str">
        <f>IF(OR($D178="",$D178&lt;1),"",AU178+(変化量!AC175-変化量!AB175))</f>
        <v/>
      </c>
      <c r="AW178" s="30" t="str">
        <f>IF(OR($D178="",$D178&lt;1),"",AV178+(変化量!AD175-変化量!AC175))</f>
        <v/>
      </c>
      <c r="AX178" s="30" t="str">
        <f>IF(OR($D178="",$D178&lt;1),"",AW178+(変化量!AE175-変化量!AD175))</f>
        <v/>
      </c>
      <c r="AY178" s="30" t="str">
        <f>IF(OR($D178="",$D178&lt;1),"",AX178+(変化量!AF175-変化量!AE175))</f>
        <v/>
      </c>
      <c r="AZ178" s="30" t="str">
        <f>IF(OR($D178="",$D178&lt;1),"",AY178+(変化量!AG175-変化量!AF175))</f>
        <v/>
      </c>
      <c r="BA178" s="30" t="str">
        <f>IF(OR($D178="",$D178&lt;1),"",AZ178+(変化量!AH175-変化量!AG175))</f>
        <v/>
      </c>
      <c r="BB178" s="30" t="str">
        <f>IF(OR($D178="",$D178&lt;1),"",BA178+(変化量!AI175-変化量!AH175))</f>
        <v/>
      </c>
      <c r="BC178" s="30" t="str">
        <f>IF(OR($D178="",$D178&lt;1),"",BB178+(変化量!AJ175-変化量!AI175))</f>
        <v/>
      </c>
      <c r="BD178" s="30" t="str">
        <f>IF(OR($D178="",$D178&lt;1),"",BC178+(変化量!AK175-変化量!AJ175))</f>
        <v/>
      </c>
      <c r="BE178" s="30" t="str">
        <f>IF(OR($D178="",$D178&lt;1),"",BD178+(変化量!AL175-変化量!AK175))</f>
        <v/>
      </c>
      <c r="BF178" s="30" t="str">
        <f>IF(OR($D178="",$D178&lt;1),"",BE178+(変化量!AM175-変化量!AL175))</f>
        <v/>
      </c>
      <c r="BG178" s="30" t="str">
        <f>IF(OR($D178="",$D178&lt;1),"",BF178+(変化量!AN175-変化量!AM175))</f>
        <v/>
      </c>
      <c r="BH178" s="30" t="str">
        <f>IF(OR($D178="",$D178&lt;1),"",BG178+(変化量!AO175-変化量!AN175))</f>
        <v/>
      </c>
      <c r="BI178" s="30" t="str">
        <f>IF(OR($D178="",$D178&lt;1),"",BH178+(変化量!AP175-変化量!AO175))</f>
        <v/>
      </c>
      <c r="BJ178" s="30" t="str">
        <f>IF(OR($D178="",$D178&lt;1),"",BI178+(変化量!AQ175-変化量!AP175))</f>
        <v/>
      </c>
      <c r="BK178" s="30" t="str">
        <f>IF(OR($D178="",$D178&lt;1),"",BJ178+(変化量!AR175-変化量!AQ175))</f>
        <v/>
      </c>
      <c r="BL178" s="30" t="str">
        <f>IF(OR($D178="",$D178&lt;1),"",BK178+(変化量!AS175-変化量!AR175))</f>
        <v/>
      </c>
      <c r="BM178" s="30" t="str">
        <f>IF(OR($D178="",$D178&lt;1),"",BL178+(変化量!AT175-変化量!AS175))</f>
        <v/>
      </c>
      <c r="BN178" s="30" t="str">
        <f>IF(OR($D178="",$D178&lt;1),"",BM178+(変化量!AU175-変化量!AT175))</f>
        <v/>
      </c>
      <c r="BO178" s="30" t="str">
        <f>IF(OR($D178="",$D178&lt;1),"",BN178+(変化量!AV175-変化量!AU175))</f>
        <v/>
      </c>
      <c r="BP178" s="30" t="str">
        <f>IF(OR($D178="",$D178&lt;1),"",BO178+(変化量!AW175-変化量!AV175))</f>
        <v/>
      </c>
      <c r="BQ178" s="30" t="str">
        <f>IF(OR($D178="",$D178&lt;1),"",BP178+(変化量!AX175-変化量!AW175))</f>
        <v/>
      </c>
      <c r="BR178" s="30" t="str">
        <f>IF(OR($D178="",$D178&lt;1),"",BQ178+(変化量!AY175-変化量!AX175))</f>
        <v/>
      </c>
      <c r="BS178" s="30" t="str">
        <f>IF(OR($D178="",$D178&lt;1),"",BR178+(変化量!AZ175-変化量!AY175))</f>
        <v/>
      </c>
      <c r="BT178" s="30" t="str">
        <f>IF(OR($D178="",$D178&lt;1),"",BS178+(変化量!BA175-変化量!AZ175))</f>
        <v/>
      </c>
      <c r="BU178" s="30" t="str">
        <f>IF(OR($D178="",$D178&lt;1),"",BT178+(変化量!BB175-変化量!BA175))</f>
        <v/>
      </c>
      <c r="BV178" s="30" t="str">
        <f>IF(OR($D178="",$D178&lt;1),"",BU178+(変化量!BC175-変化量!BB175))</f>
        <v/>
      </c>
      <c r="BW178" s="30" t="str">
        <f>IF(OR($D178="",$D178&lt;1),"",BV178+(変化量!BD175-変化量!BC175))</f>
        <v/>
      </c>
      <c r="BX178" s="30" t="str">
        <f>IF(OR($D178="",$D178&lt;1),"",BW178+(変化量!BE175-変化量!BD175))</f>
        <v/>
      </c>
      <c r="BY178" s="30" t="str">
        <f>IF(OR($D178="",$D178&lt;1),"",BX178+(変化量!BF175-変化量!BE175))</f>
        <v/>
      </c>
      <c r="BZ178" s="30" t="str">
        <f>IF(OR($D178="",$D178&lt;1),"",BY178+(変化量!BG175-変化量!BF175))</f>
        <v/>
      </c>
      <c r="CA178" s="30" t="str">
        <f>IF(OR($D178="",$D178&lt;1),"",BZ178+(変化量!BH175-変化量!BG175))</f>
        <v/>
      </c>
      <c r="CB178" s="30" t="str">
        <f>IF(OR($D178="",$D178&lt;1),"",CA178+(変化量!BI175-変化量!BH175))</f>
        <v/>
      </c>
      <c r="CC178" s="30" t="str">
        <f>IF(OR($D178="",$D178&lt;1),"",CB178+(変化量!BJ175-変化量!BI175))</f>
        <v/>
      </c>
      <c r="CD178" s="30" t="str">
        <f>IF(OR($D178="",$D178&lt;1),"",CC178+(変化量!BK175-変化量!BJ175))</f>
        <v/>
      </c>
      <c r="CE178" s="30" t="str">
        <f>IF(OR($D178="",$D178&lt;1),"",CD178+(変化量!BL175-変化量!BK175))</f>
        <v/>
      </c>
      <c r="CF178" s="30" t="str">
        <f>IF(OR($D178="",$D178&lt;1),"",CE178+(変化量!BM175-変化量!BL175))</f>
        <v/>
      </c>
      <c r="CG178" s="30" t="str">
        <f>IF(OR($D178="",$D178&lt;1),"",CF178+(変化量!BN175-変化量!BM175))</f>
        <v/>
      </c>
      <c r="CH178" s="30" t="str">
        <f>IF(OR($D178="",$D178&lt;1),"",CG178+(変化量!BO175-変化量!BN175))</f>
        <v/>
      </c>
      <c r="CI178" s="30" t="str">
        <f>IF(OR($D178="",$D178&lt;1),"",CH178+(変化量!BP175-変化量!BO175))</f>
        <v/>
      </c>
      <c r="CJ178" s="30" t="str">
        <f>IF(OR($D178="",$D178&lt;1),"",CI178+(変化量!BQ175-変化量!BP175))</f>
        <v/>
      </c>
      <c r="CK178" s="30" t="str">
        <f>IF(OR($D178="",$D178&lt;1),"",CJ178+(変化量!BR175-変化量!BQ175))</f>
        <v/>
      </c>
      <c r="CL178" s="30" t="str">
        <f>IF(OR($D178="",$D178&lt;1),"",CK178+(変化量!BS175-変化量!BR175))</f>
        <v/>
      </c>
      <c r="CM178" s="30" t="str">
        <f>IF(OR($D178="",$D178&lt;1),"",CL178+(変化量!BT175-変化量!BS175))</f>
        <v/>
      </c>
      <c r="CN178" s="30" t="str">
        <f>IF(OR($D178="",$D178&lt;1),"",CM178+(変化量!BU175-変化量!BT175))</f>
        <v/>
      </c>
      <c r="CO178" s="30" t="str">
        <f>IF(OR($D178="",$D178&lt;1),"",CN178+(変化量!BV175-変化量!BU175))</f>
        <v/>
      </c>
      <c r="CP178" s="30" t="str">
        <f>IF(OR($D178="",$D178&lt;1),"",CO178+(変化量!BW175-変化量!BV175))</f>
        <v/>
      </c>
      <c r="CQ178" s="30" t="str">
        <f>IF(OR($D178="",$D178&lt;1),"",CP178+(変化量!BX175-変化量!BW175))</f>
        <v/>
      </c>
      <c r="CR178" s="30" t="str">
        <f>IF(OR($D178="",$D178&lt;1),"",CQ178+(変化量!BY175-変化量!BX175))</f>
        <v/>
      </c>
    </row>
    <row r="179" spans="1:96" x14ac:dyDescent="0.15">
      <c r="A179" s="30">
        <f>入力シート!B173</f>
        <v>162</v>
      </c>
      <c r="B179" s="30">
        <f>入力シート!C173</f>
        <v>0</v>
      </c>
      <c r="C179" s="30">
        <f>入力シート!D173</f>
        <v>0</v>
      </c>
      <c r="D179" s="30">
        <f>入力シート!E173</f>
        <v>0</v>
      </c>
      <c r="E179" s="30">
        <f>入力シート!F173</f>
        <v>0</v>
      </c>
      <c r="F179" s="30">
        <f t="shared" si="45"/>
        <v>0</v>
      </c>
      <c r="G179" s="30" t="str">
        <f t="shared" si="51"/>
        <v/>
      </c>
      <c r="H179" s="30" t="str">
        <f t="shared" si="63"/>
        <v/>
      </c>
      <c r="I179" s="30" t="str">
        <f t="shared" si="47"/>
        <v/>
      </c>
      <c r="J179" s="9" t="str">
        <f t="shared" si="60"/>
        <v/>
      </c>
      <c r="K179" s="30" t="str">
        <f t="shared" si="44"/>
        <v/>
      </c>
      <c r="L179" s="30" t="str">
        <f t="shared" si="48"/>
        <v/>
      </c>
      <c r="M179" s="30" t="str">
        <f t="shared" si="52"/>
        <v/>
      </c>
      <c r="N179" s="30" t="str">
        <f t="shared" si="53"/>
        <v/>
      </c>
      <c r="O179" s="9" t="str">
        <f t="shared" si="54"/>
        <v/>
      </c>
      <c r="P179" s="9">
        <f t="shared" si="55"/>
        <v>38</v>
      </c>
      <c r="Q179" s="9" t="str">
        <f t="shared" si="46"/>
        <v/>
      </c>
      <c r="R179" s="57">
        <v>162</v>
      </c>
      <c r="S179" s="53">
        <f t="shared" si="56"/>
        <v>0</v>
      </c>
      <c r="T179" s="53">
        <f t="shared" si="57"/>
        <v>0</v>
      </c>
      <c r="U179" s="53" t="str">
        <f t="shared" si="64"/>
        <v/>
      </c>
      <c r="V179" s="58" t="str">
        <f t="shared" si="49"/>
        <v/>
      </c>
      <c r="W179" s="53">
        <v>162</v>
      </c>
      <c r="X179" s="53" t="str">
        <f t="shared" si="50"/>
        <v/>
      </c>
      <c r="Y179" s="9">
        <f t="shared" si="58"/>
        <v>0</v>
      </c>
      <c r="Z179" s="9" t="str">
        <f t="shared" si="59"/>
        <v/>
      </c>
      <c r="AA179" s="9" t="str">
        <f t="shared" si="61"/>
        <v/>
      </c>
      <c r="AB179" s="9" t="str">
        <f t="shared" si="62"/>
        <v/>
      </c>
      <c r="AC179" s="53"/>
      <c r="AE179" s="30" t="str">
        <f>IF(OR($D179="",$D179&lt;1),"",変化量!$J176+変化量!L176)</f>
        <v/>
      </c>
      <c r="AF179" s="30" t="str">
        <f>IF(OR($D179="",$D179&lt;1),"",AE179+(変化量!M176-変化量!L176))</f>
        <v/>
      </c>
      <c r="AG179" s="30" t="str">
        <f>IF(OR($D179="",$D179&lt;1),"",AF179+(変化量!N176-変化量!M176))</f>
        <v/>
      </c>
      <c r="AH179" s="30" t="str">
        <f>IF(OR($D179="",$D179&lt;1),"",AG179+(変化量!O176-変化量!N176))</f>
        <v/>
      </c>
      <c r="AI179" s="30" t="str">
        <f>IF(OR($D179="",$D179&lt;1),"",AH179+(変化量!P176-変化量!O176))</f>
        <v/>
      </c>
      <c r="AJ179" s="30" t="str">
        <f>IF(OR($D179="",$D179&lt;1),"",AI179+(変化量!Q176-変化量!P176))</f>
        <v/>
      </c>
      <c r="AK179" s="30" t="str">
        <f>IF(OR($D179="",$D179&lt;1),"",AJ179+(変化量!R176-変化量!Q176))</f>
        <v/>
      </c>
      <c r="AL179" s="30" t="str">
        <f>IF(OR($D179="",$D179&lt;1),"",AK179+(変化量!S176-変化量!R176))</f>
        <v/>
      </c>
      <c r="AM179" s="30" t="str">
        <f>IF(OR($D179="",$D179&lt;1),"",AL179+(変化量!T176-変化量!S176))</f>
        <v/>
      </c>
      <c r="AN179" s="30" t="str">
        <f>IF(OR($D179="",$D179&lt;1),"",AM179+(変化量!U176-変化量!T176))</f>
        <v/>
      </c>
      <c r="AO179" s="30" t="str">
        <f>IF(OR($D179="",$D179&lt;1),"",AN179+(変化量!V176-変化量!U176))</f>
        <v/>
      </c>
      <c r="AP179" s="30" t="str">
        <f>IF(OR($D179="",$D179&lt;1),"",AO179+(変化量!W176-変化量!V176))</f>
        <v/>
      </c>
      <c r="AQ179" s="30" t="str">
        <f>IF(OR($D179="",$D179&lt;1),"",AP179+(変化量!X176-変化量!W176))</f>
        <v/>
      </c>
      <c r="AR179" s="30" t="str">
        <f>IF(OR($D179="",$D179&lt;1),"",AQ179+(変化量!Y176-変化量!X176))</f>
        <v/>
      </c>
      <c r="AS179" s="30" t="str">
        <f>IF(OR($D179="",$D179&lt;1),"",AR179+(変化量!Z176-変化量!Y176))</f>
        <v/>
      </c>
      <c r="AT179" s="30" t="str">
        <f>IF(OR($D179="",$D179&lt;1),"",AS179+(変化量!AA176-変化量!Z176))</f>
        <v/>
      </c>
      <c r="AU179" s="30" t="str">
        <f>IF(OR($D179="",$D179&lt;1),"",AT179+(変化量!AB176-変化量!AA176))</f>
        <v/>
      </c>
      <c r="AV179" s="30" t="str">
        <f>IF(OR($D179="",$D179&lt;1),"",AU179+(変化量!AC176-変化量!AB176))</f>
        <v/>
      </c>
      <c r="AW179" s="30" t="str">
        <f>IF(OR($D179="",$D179&lt;1),"",AV179+(変化量!AD176-変化量!AC176))</f>
        <v/>
      </c>
      <c r="AX179" s="30" t="str">
        <f>IF(OR($D179="",$D179&lt;1),"",AW179+(変化量!AE176-変化量!AD176))</f>
        <v/>
      </c>
      <c r="AY179" s="30" t="str">
        <f>IF(OR($D179="",$D179&lt;1),"",AX179+(変化量!AF176-変化量!AE176))</f>
        <v/>
      </c>
      <c r="AZ179" s="30" t="str">
        <f>IF(OR($D179="",$D179&lt;1),"",AY179+(変化量!AG176-変化量!AF176))</f>
        <v/>
      </c>
      <c r="BA179" s="30" t="str">
        <f>IF(OR($D179="",$D179&lt;1),"",AZ179+(変化量!AH176-変化量!AG176))</f>
        <v/>
      </c>
      <c r="BB179" s="30" t="str">
        <f>IF(OR($D179="",$D179&lt;1),"",BA179+(変化量!AI176-変化量!AH176))</f>
        <v/>
      </c>
      <c r="BC179" s="30" t="str">
        <f>IF(OR($D179="",$D179&lt;1),"",BB179+(変化量!AJ176-変化量!AI176))</f>
        <v/>
      </c>
      <c r="BD179" s="30" t="str">
        <f>IF(OR($D179="",$D179&lt;1),"",BC179+(変化量!AK176-変化量!AJ176))</f>
        <v/>
      </c>
      <c r="BE179" s="30" t="str">
        <f>IF(OR($D179="",$D179&lt;1),"",BD179+(変化量!AL176-変化量!AK176))</f>
        <v/>
      </c>
      <c r="BF179" s="30" t="str">
        <f>IF(OR($D179="",$D179&lt;1),"",BE179+(変化量!AM176-変化量!AL176))</f>
        <v/>
      </c>
      <c r="BG179" s="30" t="str">
        <f>IF(OR($D179="",$D179&lt;1),"",BF179+(変化量!AN176-変化量!AM176))</f>
        <v/>
      </c>
      <c r="BH179" s="30" t="str">
        <f>IF(OR($D179="",$D179&lt;1),"",BG179+(変化量!AO176-変化量!AN176))</f>
        <v/>
      </c>
      <c r="BI179" s="30" t="str">
        <f>IF(OR($D179="",$D179&lt;1),"",BH179+(変化量!AP176-変化量!AO176))</f>
        <v/>
      </c>
      <c r="BJ179" s="30" t="str">
        <f>IF(OR($D179="",$D179&lt;1),"",BI179+(変化量!AQ176-変化量!AP176))</f>
        <v/>
      </c>
      <c r="BK179" s="30" t="str">
        <f>IF(OR($D179="",$D179&lt;1),"",BJ179+(変化量!AR176-変化量!AQ176))</f>
        <v/>
      </c>
      <c r="BL179" s="30" t="str">
        <f>IF(OR($D179="",$D179&lt;1),"",BK179+(変化量!AS176-変化量!AR176))</f>
        <v/>
      </c>
      <c r="BM179" s="30" t="str">
        <f>IF(OR($D179="",$D179&lt;1),"",BL179+(変化量!AT176-変化量!AS176))</f>
        <v/>
      </c>
      <c r="BN179" s="30" t="str">
        <f>IF(OR($D179="",$D179&lt;1),"",BM179+(変化量!AU176-変化量!AT176))</f>
        <v/>
      </c>
      <c r="BO179" s="30" t="str">
        <f>IF(OR($D179="",$D179&lt;1),"",BN179+(変化量!AV176-変化量!AU176))</f>
        <v/>
      </c>
      <c r="BP179" s="30" t="str">
        <f>IF(OR($D179="",$D179&lt;1),"",BO179+(変化量!AW176-変化量!AV176))</f>
        <v/>
      </c>
      <c r="BQ179" s="30" t="str">
        <f>IF(OR($D179="",$D179&lt;1),"",BP179+(変化量!AX176-変化量!AW176))</f>
        <v/>
      </c>
      <c r="BR179" s="30" t="str">
        <f>IF(OR($D179="",$D179&lt;1),"",BQ179+(変化量!AY176-変化量!AX176))</f>
        <v/>
      </c>
      <c r="BS179" s="30" t="str">
        <f>IF(OR($D179="",$D179&lt;1),"",BR179+(変化量!AZ176-変化量!AY176))</f>
        <v/>
      </c>
      <c r="BT179" s="30" t="str">
        <f>IF(OR($D179="",$D179&lt;1),"",BS179+(変化量!BA176-変化量!AZ176))</f>
        <v/>
      </c>
      <c r="BU179" s="30" t="str">
        <f>IF(OR($D179="",$D179&lt;1),"",BT179+(変化量!BB176-変化量!BA176))</f>
        <v/>
      </c>
      <c r="BV179" s="30" t="str">
        <f>IF(OR($D179="",$D179&lt;1),"",BU179+(変化量!BC176-変化量!BB176))</f>
        <v/>
      </c>
      <c r="BW179" s="30" t="str">
        <f>IF(OR($D179="",$D179&lt;1),"",BV179+(変化量!BD176-変化量!BC176))</f>
        <v/>
      </c>
      <c r="BX179" s="30" t="str">
        <f>IF(OR($D179="",$D179&lt;1),"",BW179+(変化量!BE176-変化量!BD176))</f>
        <v/>
      </c>
      <c r="BY179" s="30" t="str">
        <f>IF(OR($D179="",$D179&lt;1),"",BX179+(変化量!BF176-変化量!BE176))</f>
        <v/>
      </c>
      <c r="BZ179" s="30" t="str">
        <f>IF(OR($D179="",$D179&lt;1),"",BY179+(変化量!BG176-変化量!BF176))</f>
        <v/>
      </c>
      <c r="CA179" s="30" t="str">
        <f>IF(OR($D179="",$D179&lt;1),"",BZ179+(変化量!BH176-変化量!BG176))</f>
        <v/>
      </c>
      <c r="CB179" s="30" t="str">
        <f>IF(OR($D179="",$D179&lt;1),"",CA179+(変化量!BI176-変化量!BH176))</f>
        <v/>
      </c>
      <c r="CC179" s="30" t="str">
        <f>IF(OR($D179="",$D179&lt;1),"",CB179+(変化量!BJ176-変化量!BI176))</f>
        <v/>
      </c>
      <c r="CD179" s="30" t="str">
        <f>IF(OR($D179="",$D179&lt;1),"",CC179+(変化量!BK176-変化量!BJ176))</f>
        <v/>
      </c>
      <c r="CE179" s="30" t="str">
        <f>IF(OR($D179="",$D179&lt;1),"",CD179+(変化量!BL176-変化量!BK176))</f>
        <v/>
      </c>
      <c r="CF179" s="30" t="str">
        <f>IF(OR($D179="",$D179&lt;1),"",CE179+(変化量!BM176-変化量!BL176))</f>
        <v/>
      </c>
      <c r="CG179" s="30" t="str">
        <f>IF(OR($D179="",$D179&lt;1),"",CF179+(変化量!BN176-変化量!BM176))</f>
        <v/>
      </c>
      <c r="CH179" s="30" t="str">
        <f>IF(OR($D179="",$D179&lt;1),"",CG179+(変化量!BO176-変化量!BN176))</f>
        <v/>
      </c>
      <c r="CI179" s="30" t="str">
        <f>IF(OR($D179="",$D179&lt;1),"",CH179+(変化量!BP176-変化量!BO176))</f>
        <v/>
      </c>
      <c r="CJ179" s="30" t="str">
        <f>IF(OR($D179="",$D179&lt;1),"",CI179+(変化量!BQ176-変化量!BP176))</f>
        <v/>
      </c>
      <c r="CK179" s="30" t="str">
        <f>IF(OR($D179="",$D179&lt;1),"",CJ179+(変化量!BR176-変化量!BQ176))</f>
        <v/>
      </c>
      <c r="CL179" s="30" t="str">
        <f>IF(OR($D179="",$D179&lt;1),"",CK179+(変化量!BS176-変化量!BR176))</f>
        <v/>
      </c>
      <c r="CM179" s="30" t="str">
        <f>IF(OR($D179="",$D179&lt;1),"",CL179+(変化量!BT176-変化量!BS176))</f>
        <v/>
      </c>
      <c r="CN179" s="30" t="str">
        <f>IF(OR($D179="",$D179&lt;1),"",CM179+(変化量!BU176-変化量!BT176))</f>
        <v/>
      </c>
      <c r="CO179" s="30" t="str">
        <f>IF(OR($D179="",$D179&lt;1),"",CN179+(変化量!BV176-変化量!BU176))</f>
        <v/>
      </c>
      <c r="CP179" s="30" t="str">
        <f>IF(OR($D179="",$D179&lt;1),"",CO179+(変化量!BW176-変化量!BV176))</f>
        <v/>
      </c>
      <c r="CQ179" s="30" t="str">
        <f>IF(OR($D179="",$D179&lt;1),"",CP179+(変化量!BX176-変化量!BW176))</f>
        <v/>
      </c>
      <c r="CR179" s="30" t="str">
        <f>IF(OR($D179="",$D179&lt;1),"",CQ179+(変化量!BY176-変化量!BX176))</f>
        <v/>
      </c>
    </row>
    <row r="180" spans="1:96" x14ac:dyDescent="0.15">
      <c r="A180" s="30">
        <f>入力シート!B174</f>
        <v>163</v>
      </c>
      <c r="B180" s="30">
        <f>入力シート!C174</f>
        <v>0</v>
      </c>
      <c r="C180" s="30">
        <f>入力シート!D174</f>
        <v>0</v>
      </c>
      <c r="D180" s="30">
        <f>入力シート!E174</f>
        <v>0</v>
      </c>
      <c r="E180" s="30">
        <f>入力シート!F174</f>
        <v>0</v>
      </c>
      <c r="F180" s="30">
        <f t="shared" si="45"/>
        <v>0</v>
      </c>
      <c r="G180" s="30" t="str">
        <f t="shared" si="51"/>
        <v/>
      </c>
      <c r="H180" s="30" t="str">
        <f t="shared" si="63"/>
        <v/>
      </c>
      <c r="I180" s="30" t="str">
        <f t="shared" si="47"/>
        <v/>
      </c>
      <c r="J180" s="9" t="str">
        <f t="shared" si="60"/>
        <v/>
      </c>
      <c r="K180" s="30" t="str">
        <f t="shared" ref="K180:K243" si="65">IF(OR(C180="",C180&lt;1),"",RANK(C180,$C$18:$C$317))</f>
        <v/>
      </c>
      <c r="L180" s="30" t="str">
        <f t="shared" si="48"/>
        <v/>
      </c>
      <c r="M180" s="30" t="str">
        <f t="shared" si="52"/>
        <v/>
      </c>
      <c r="N180" s="30" t="str">
        <f t="shared" si="53"/>
        <v/>
      </c>
      <c r="O180" s="9" t="str">
        <f t="shared" si="54"/>
        <v/>
      </c>
      <c r="P180" s="9">
        <f t="shared" si="55"/>
        <v>38</v>
      </c>
      <c r="Q180" s="9" t="str">
        <f t="shared" si="46"/>
        <v/>
      </c>
      <c r="R180" s="57">
        <v>163</v>
      </c>
      <c r="S180" s="53">
        <f t="shared" si="56"/>
        <v>0</v>
      </c>
      <c r="T180" s="53">
        <f t="shared" si="57"/>
        <v>0</v>
      </c>
      <c r="U180" s="53" t="str">
        <f t="shared" si="64"/>
        <v/>
      </c>
      <c r="V180" s="58" t="str">
        <f t="shared" si="49"/>
        <v/>
      </c>
      <c r="W180" s="53">
        <v>163</v>
      </c>
      <c r="X180" s="53" t="str">
        <f t="shared" si="50"/>
        <v/>
      </c>
      <c r="Y180" s="9">
        <f t="shared" si="58"/>
        <v>0</v>
      </c>
      <c r="Z180" s="9" t="str">
        <f t="shared" si="59"/>
        <v/>
      </c>
      <c r="AA180" s="9" t="str">
        <f t="shared" si="61"/>
        <v/>
      </c>
      <c r="AB180" s="9" t="str">
        <f t="shared" si="62"/>
        <v/>
      </c>
      <c r="AC180" s="53"/>
      <c r="AE180" s="30" t="str">
        <f>IF(OR($D180="",$D180&lt;1),"",変化量!$J177+変化量!L177)</f>
        <v/>
      </c>
      <c r="AF180" s="30" t="str">
        <f>IF(OR($D180="",$D180&lt;1),"",AE180+(変化量!M177-変化量!L177))</f>
        <v/>
      </c>
      <c r="AG180" s="30" t="str">
        <f>IF(OR($D180="",$D180&lt;1),"",AF180+(変化量!N177-変化量!M177))</f>
        <v/>
      </c>
      <c r="AH180" s="30" t="str">
        <f>IF(OR($D180="",$D180&lt;1),"",AG180+(変化量!O177-変化量!N177))</f>
        <v/>
      </c>
      <c r="AI180" s="30" t="str">
        <f>IF(OR($D180="",$D180&lt;1),"",AH180+(変化量!P177-変化量!O177))</f>
        <v/>
      </c>
      <c r="AJ180" s="30" t="str">
        <f>IF(OR($D180="",$D180&lt;1),"",AI180+(変化量!Q177-変化量!P177))</f>
        <v/>
      </c>
      <c r="AK180" s="30" t="str">
        <f>IF(OR($D180="",$D180&lt;1),"",AJ180+(変化量!R177-変化量!Q177))</f>
        <v/>
      </c>
      <c r="AL180" s="30" t="str">
        <f>IF(OR($D180="",$D180&lt;1),"",AK180+(変化量!S177-変化量!R177))</f>
        <v/>
      </c>
      <c r="AM180" s="30" t="str">
        <f>IF(OR($D180="",$D180&lt;1),"",AL180+(変化量!T177-変化量!S177))</f>
        <v/>
      </c>
      <c r="AN180" s="30" t="str">
        <f>IF(OR($D180="",$D180&lt;1),"",AM180+(変化量!U177-変化量!T177))</f>
        <v/>
      </c>
      <c r="AO180" s="30" t="str">
        <f>IF(OR($D180="",$D180&lt;1),"",AN180+(変化量!V177-変化量!U177))</f>
        <v/>
      </c>
      <c r="AP180" s="30" t="str">
        <f>IF(OR($D180="",$D180&lt;1),"",AO180+(変化量!W177-変化量!V177))</f>
        <v/>
      </c>
      <c r="AQ180" s="30" t="str">
        <f>IF(OR($D180="",$D180&lt;1),"",AP180+(変化量!X177-変化量!W177))</f>
        <v/>
      </c>
      <c r="AR180" s="30" t="str">
        <f>IF(OR($D180="",$D180&lt;1),"",AQ180+(変化量!Y177-変化量!X177))</f>
        <v/>
      </c>
      <c r="AS180" s="30" t="str">
        <f>IF(OR($D180="",$D180&lt;1),"",AR180+(変化量!Z177-変化量!Y177))</f>
        <v/>
      </c>
      <c r="AT180" s="30" t="str">
        <f>IF(OR($D180="",$D180&lt;1),"",AS180+(変化量!AA177-変化量!Z177))</f>
        <v/>
      </c>
      <c r="AU180" s="30" t="str">
        <f>IF(OR($D180="",$D180&lt;1),"",AT180+(変化量!AB177-変化量!AA177))</f>
        <v/>
      </c>
      <c r="AV180" s="30" t="str">
        <f>IF(OR($D180="",$D180&lt;1),"",AU180+(変化量!AC177-変化量!AB177))</f>
        <v/>
      </c>
      <c r="AW180" s="30" t="str">
        <f>IF(OR($D180="",$D180&lt;1),"",AV180+(変化量!AD177-変化量!AC177))</f>
        <v/>
      </c>
      <c r="AX180" s="30" t="str">
        <f>IF(OR($D180="",$D180&lt;1),"",AW180+(変化量!AE177-変化量!AD177))</f>
        <v/>
      </c>
      <c r="AY180" s="30" t="str">
        <f>IF(OR($D180="",$D180&lt;1),"",AX180+(変化量!AF177-変化量!AE177))</f>
        <v/>
      </c>
      <c r="AZ180" s="30" t="str">
        <f>IF(OR($D180="",$D180&lt;1),"",AY180+(変化量!AG177-変化量!AF177))</f>
        <v/>
      </c>
      <c r="BA180" s="30" t="str">
        <f>IF(OR($D180="",$D180&lt;1),"",AZ180+(変化量!AH177-変化量!AG177))</f>
        <v/>
      </c>
      <c r="BB180" s="30" t="str">
        <f>IF(OR($D180="",$D180&lt;1),"",BA180+(変化量!AI177-変化量!AH177))</f>
        <v/>
      </c>
      <c r="BC180" s="30" t="str">
        <f>IF(OR($D180="",$D180&lt;1),"",BB180+(変化量!AJ177-変化量!AI177))</f>
        <v/>
      </c>
      <c r="BD180" s="30" t="str">
        <f>IF(OR($D180="",$D180&lt;1),"",BC180+(変化量!AK177-変化量!AJ177))</f>
        <v/>
      </c>
      <c r="BE180" s="30" t="str">
        <f>IF(OR($D180="",$D180&lt;1),"",BD180+(変化量!AL177-変化量!AK177))</f>
        <v/>
      </c>
      <c r="BF180" s="30" t="str">
        <f>IF(OR($D180="",$D180&lt;1),"",BE180+(変化量!AM177-変化量!AL177))</f>
        <v/>
      </c>
      <c r="BG180" s="30" t="str">
        <f>IF(OR($D180="",$D180&lt;1),"",BF180+(変化量!AN177-変化量!AM177))</f>
        <v/>
      </c>
      <c r="BH180" s="30" t="str">
        <f>IF(OR($D180="",$D180&lt;1),"",BG180+(変化量!AO177-変化量!AN177))</f>
        <v/>
      </c>
      <c r="BI180" s="30" t="str">
        <f>IF(OR($D180="",$D180&lt;1),"",BH180+(変化量!AP177-変化量!AO177))</f>
        <v/>
      </c>
      <c r="BJ180" s="30" t="str">
        <f>IF(OR($D180="",$D180&lt;1),"",BI180+(変化量!AQ177-変化量!AP177))</f>
        <v/>
      </c>
      <c r="BK180" s="30" t="str">
        <f>IF(OR($D180="",$D180&lt;1),"",BJ180+(変化量!AR177-変化量!AQ177))</f>
        <v/>
      </c>
      <c r="BL180" s="30" t="str">
        <f>IF(OR($D180="",$D180&lt;1),"",BK180+(変化量!AS177-変化量!AR177))</f>
        <v/>
      </c>
      <c r="BM180" s="30" t="str">
        <f>IF(OR($D180="",$D180&lt;1),"",BL180+(変化量!AT177-変化量!AS177))</f>
        <v/>
      </c>
      <c r="BN180" s="30" t="str">
        <f>IF(OR($D180="",$D180&lt;1),"",BM180+(変化量!AU177-変化量!AT177))</f>
        <v/>
      </c>
      <c r="BO180" s="30" t="str">
        <f>IF(OR($D180="",$D180&lt;1),"",BN180+(変化量!AV177-変化量!AU177))</f>
        <v/>
      </c>
      <c r="BP180" s="30" t="str">
        <f>IF(OR($D180="",$D180&lt;1),"",BO180+(変化量!AW177-変化量!AV177))</f>
        <v/>
      </c>
      <c r="BQ180" s="30" t="str">
        <f>IF(OR($D180="",$D180&lt;1),"",BP180+(変化量!AX177-変化量!AW177))</f>
        <v/>
      </c>
      <c r="BR180" s="30" t="str">
        <f>IF(OR($D180="",$D180&lt;1),"",BQ180+(変化量!AY177-変化量!AX177))</f>
        <v/>
      </c>
      <c r="BS180" s="30" t="str">
        <f>IF(OR($D180="",$D180&lt;1),"",BR180+(変化量!AZ177-変化量!AY177))</f>
        <v/>
      </c>
      <c r="BT180" s="30" t="str">
        <f>IF(OR($D180="",$D180&lt;1),"",BS180+(変化量!BA177-変化量!AZ177))</f>
        <v/>
      </c>
      <c r="BU180" s="30" t="str">
        <f>IF(OR($D180="",$D180&lt;1),"",BT180+(変化量!BB177-変化量!BA177))</f>
        <v/>
      </c>
      <c r="BV180" s="30" t="str">
        <f>IF(OR($D180="",$D180&lt;1),"",BU180+(変化量!BC177-変化量!BB177))</f>
        <v/>
      </c>
      <c r="BW180" s="30" t="str">
        <f>IF(OR($D180="",$D180&lt;1),"",BV180+(変化量!BD177-変化量!BC177))</f>
        <v/>
      </c>
      <c r="BX180" s="30" t="str">
        <f>IF(OR($D180="",$D180&lt;1),"",BW180+(変化量!BE177-変化量!BD177))</f>
        <v/>
      </c>
      <c r="BY180" s="30" t="str">
        <f>IF(OR($D180="",$D180&lt;1),"",BX180+(変化量!BF177-変化量!BE177))</f>
        <v/>
      </c>
      <c r="BZ180" s="30" t="str">
        <f>IF(OR($D180="",$D180&lt;1),"",BY180+(変化量!BG177-変化量!BF177))</f>
        <v/>
      </c>
      <c r="CA180" s="30" t="str">
        <f>IF(OR($D180="",$D180&lt;1),"",BZ180+(変化量!BH177-変化量!BG177))</f>
        <v/>
      </c>
      <c r="CB180" s="30" t="str">
        <f>IF(OR($D180="",$D180&lt;1),"",CA180+(変化量!BI177-変化量!BH177))</f>
        <v/>
      </c>
      <c r="CC180" s="30" t="str">
        <f>IF(OR($D180="",$D180&lt;1),"",CB180+(変化量!BJ177-変化量!BI177))</f>
        <v/>
      </c>
      <c r="CD180" s="30" t="str">
        <f>IF(OR($D180="",$D180&lt;1),"",CC180+(変化量!BK177-変化量!BJ177))</f>
        <v/>
      </c>
      <c r="CE180" s="30" t="str">
        <f>IF(OR($D180="",$D180&lt;1),"",CD180+(変化量!BL177-変化量!BK177))</f>
        <v/>
      </c>
      <c r="CF180" s="30" t="str">
        <f>IF(OR($D180="",$D180&lt;1),"",CE180+(変化量!BM177-変化量!BL177))</f>
        <v/>
      </c>
      <c r="CG180" s="30" t="str">
        <f>IF(OR($D180="",$D180&lt;1),"",CF180+(変化量!BN177-変化量!BM177))</f>
        <v/>
      </c>
      <c r="CH180" s="30" t="str">
        <f>IF(OR($D180="",$D180&lt;1),"",CG180+(変化量!BO177-変化量!BN177))</f>
        <v/>
      </c>
      <c r="CI180" s="30" t="str">
        <f>IF(OR($D180="",$D180&lt;1),"",CH180+(変化量!BP177-変化量!BO177))</f>
        <v/>
      </c>
      <c r="CJ180" s="30" t="str">
        <f>IF(OR($D180="",$D180&lt;1),"",CI180+(変化量!BQ177-変化量!BP177))</f>
        <v/>
      </c>
      <c r="CK180" s="30" t="str">
        <f>IF(OR($D180="",$D180&lt;1),"",CJ180+(変化量!BR177-変化量!BQ177))</f>
        <v/>
      </c>
      <c r="CL180" s="30" t="str">
        <f>IF(OR($D180="",$D180&lt;1),"",CK180+(変化量!BS177-変化量!BR177))</f>
        <v/>
      </c>
      <c r="CM180" s="30" t="str">
        <f>IF(OR($D180="",$D180&lt;1),"",CL180+(変化量!BT177-変化量!BS177))</f>
        <v/>
      </c>
      <c r="CN180" s="30" t="str">
        <f>IF(OR($D180="",$D180&lt;1),"",CM180+(変化量!BU177-変化量!BT177))</f>
        <v/>
      </c>
      <c r="CO180" s="30" t="str">
        <f>IF(OR($D180="",$D180&lt;1),"",CN180+(変化量!BV177-変化量!BU177))</f>
        <v/>
      </c>
      <c r="CP180" s="30" t="str">
        <f>IF(OR($D180="",$D180&lt;1),"",CO180+(変化量!BW177-変化量!BV177))</f>
        <v/>
      </c>
      <c r="CQ180" s="30" t="str">
        <f>IF(OR($D180="",$D180&lt;1),"",CP180+(変化量!BX177-変化量!BW177))</f>
        <v/>
      </c>
      <c r="CR180" s="30" t="str">
        <f>IF(OR($D180="",$D180&lt;1),"",CQ180+(変化量!BY177-変化量!BX177))</f>
        <v/>
      </c>
    </row>
    <row r="181" spans="1:96" x14ac:dyDescent="0.15">
      <c r="A181" s="30">
        <f>入力シート!B175</f>
        <v>164</v>
      </c>
      <c r="B181" s="30">
        <f>入力シート!C175</f>
        <v>0</v>
      </c>
      <c r="C181" s="30">
        <f>入力シート!D175</f>
        <v>0</v>
      </c>
      <c r="D181" s="30">
        <f>入力シート!E175</f>
        <v>0</v>
      </c>
      <c r="E181" s="30">
        <f>入力シート!F175</f>
        <v>0</v>
      </c>
      <c r="F181" s="30">
        <f t="shared" si="45"/>
        <v>0</v>
      </c>
      <c r="G181" s="30" t="str">
        <f t="shared" si="51"/>
        <v/>
      </c>
      <c r="H181" s="30" t="str">
        <f t="shared" si="63"/>
        <v/>
      </c>
      <c r="I181" s="30" t="str">
        <f t="shared" si="47"/>
        <v/>
      </c>
      <c r="J181" s="9" t="str">
        <f t="shared" si="60"/>
        <v/>
      </c>
      <c r="K181" s="30" t="str">
        <f t="shared" si="65"/>
        <v/>
      </c>
      <c r="L181" s="30" t="str">
        <f t="shared" si="48"/>
        <v/>
      </c>
      <c r="M181" s="30" t="str">
        <f t="shared" si="52"/>
        <v/>
      </c>
      <c r="N181" s="30" t="str">
        <f t="shared" si="53"/>
        <v/>
      </c>
      <c r="O181" s="9" t="str">
        <f t="shared" si="54"/>
        <v/>
      </c>
      <c r="P181" s="9">
        <f t="shared" si="55"/>
        <v>38</v>
      </c>
      <c r="Q181" s="9" t="str">
        <f t="shared" si="46"/>
        <v/>
      </c>
      <c r="R181" s="57">
        <v>164</v>
      </c>
      <c r="S181" s="53">
        <f t="shared" si="56"/>
        <v>0</v>
      </c>
      <c r="T181" s="53">
        <f t="shared" si="57"/>
        <v>0</v>
      </c>
      <c r="U181" s="53" t="str">
        <f t="shared" si="64"/>
        <v/>
      </c>
      <c r="V181" s="58" t="str">
        <f t="shared" si="49"/>
        <v/>
      </c>
      <c r="W181" s="53">
        <v>164</v>
      </c>
      <c r="X181" s="53" t="str">
        <f t="shared" si="50"/>
        <v/>
      </c>
      <c r="Y181" s="9">
        <f t="shared" si="58"/>
        <v>0</v>
      </c>
      <c r="Z181" s="9" t="str">
        <f t="shared" si="59"/>
        <v/>
      </c>
      <c r="AA181" s="9" t="str">
        <f t="shared" si="61"/>
        <v/>
      </c>
      <c r="AB181" s="9" t="str">
        <f t="shared" si="62"/>
        <v/>
      </c>
      <c r="AC181" s="53"/>
      <c r="AE181" s="30" t="str">
        <f>IF(OR($D181="",$D181&lt;1),"",変化量!$J178+変化量!L178)</f>
        <v/>
      </c>
      <c r="AF181" s="30" t="str">
        <f>IF(OR($D181="",$D181&lt;1),"",AE181+(変化量!M178-変化量!L178))</f>
        <v/>
      </c>
      <c r="AG181" s="30" t="str">
        <f>IF(OR($D181="",$D181&lt;1),"",AF181+(変化量!N178-変化量!M178))</f>
        <v/>
      </c>
      <c r="AH181" s="30" t="str">
        <f>IF(OR($D181="",$D181&lt;1),"",AG181+(変化量!O178-変化量!N178))</f>
        <v/>
      </c>
      <c r="AI181" s="30" t="str">
        <f>IF(OR($D181="",$D181&lt;1),"",AH181+(変化量!P178-変化量!O178))</f>
        <v/>
      </c>
      <c r="AJ181" s="30" t="str">
        <f>IF(OR($D181="",$D181&lt;1),"",AI181+(変化量!Q178-変化量!P178))</f>
        <v/>
      </c>
      <c r="AK181" s="30" t="str">
        <f>IF(OR($D181="",$D181&lt;1),"",AJ181+(変化量!R178-変化量!Q178))</f>
        <v/>
      </c>
      <c r="AL181" s="30" t="str">
        <f>IF(OR($D181="",$D181&lt;1),"",AK181+(変化量!S178-変化量!R178))</f>
        <v/>
      </c>
      <c r="AM181" s="30" t="str">
        <f>IF(OR($D181="",$D181&lt;1),"",AL181+(変化量!T178-変化量!S178))</f>
        <v/>
      </c>
      <c r="AN181" s="30" t="str">
        <f>IF(OR($D181="",$D181&lt;1),"",AM181+(変化量!U178-変化量!T178))</f>
        <v/>
      </c>
      <c r="AO181" s="30" t="str">
        <f>IF(OR($D181="",$D181&lt;1),"",AN181+(変化量!V178-変化量!U178))</f>
        <v/>
      </c>
      <c r="AP181" s="30" t="str">
        <f>IF(OR($D181="",$D181&lt;1),"",AO181+(変化量!W178-変化量!V178))</f>
        <v/>
      </c>
      <c r="AQ181" s="30" t="str">
        <f>IF(OR($D181="",$D181&lt;1),"",AP181+(変化量!X178-変化量!W178))</f>
        <v/>
      </c>
      <c r="AR181" s="30" t="str">
        <f>IF(OR($D181="",$D181&lt;1),"",AQ181+(変化量!Y178-変化量!X178))</f>
        <v/>
      </c>
      <c r="AS181" s="30" t="str">
        <f>IF(OR($D181="",$D181&lt;1),"",AR181+(変化量!Z178-変化量!Y178))</f>
        <v/>
      </c>
      <c r="AT181" s="30" t="str">
        <f>IF(OR($D181="",$D181&lt;1),"",AS181+(変化量!AA178-変化量!Z178))</f>
        <v/>
      </c>
      <c r="AU181" s="30" t="str">
        <f>IF(OR($D181="",$D181&lt;1),"",AT181+(変化量!AB178-変化量!AA178))</f>
        <v/>
      </c>
      <c r="AV181" s="30" t="str">
        <f>IF(OR($D181="",$D181&lt;1),"",AU181+(変化量!AC178-変化量!AB178))</f>
        <v/>
      </c>
      <c r="AW181" s="30" t="str">
        <f>IF(OR($D181="",$D181&lt;1),"",AV181+(変化量!AD178-変化量!AC178))</f>
        <v/>
      </c>
      <c r="AX181" s="30" t="str">
        <f>IF(OR($D181="",$D181&lt;1),"",AW181+(変化量!AE178-変化量!AD178))</f>
        <v/>
      </c>
      <c r="AY181" s="30" t="str">
        <f>IF(OR($D181="",$D181&lt;1),"",AX181+(変化量!AF178-変化量!AE178))</f>
        <v/>
      </c>
      <c r="AZ181" s="30" t="str">
        <f>IF(OR($D181="",$D181&lt;1),"",AY181+(変化量!AG178-変化量!AF178))</f>
        <v/>
      </c>
      <c r="BA181" s="30" t="str">
        <f>IF(OR($D181="",$D181&lt;1),"",AZ181+(変化量!AH178-変化量!AG178))</f>
        <v/>
      </c>
      <c r="BB181" s="30" t="str">
        <f>IF(OR($D181="",$D181&lt;1),"",BA181+(変化量!AI178-変化量!AH178))</f>
        <v/>
      </c>
      <c r="BC181" s="30" t="str">
        <f>IF(OR($D181="",$D181&lt;1),"",BB181+(変化量!AJ178-変化量!AI178))</f>
        <v/>
      </c>
      <c r="BD181" s="30" t="str">
        <f>IF(OR($D181="",$D181&lt;1),"",BC181+(変化量!AK178-変化量!AJ178))</f>
        <v/>
      </c>
      <c r="BE181" s="30" t="str">
        <f>IF(OR($D181="",$D181&lt;1),"",BD181+(変化量!AL178-変化量!AK178))</f>
        <v/>
      </c>
      <c r="BF181" s="30" t="str">
        <f>IF(OR($D181="",$D181&lt;1),"",BE181+(変化量!AM178-変化量!AL178))</f>
        <v/>
      </c>
      <c r="BG181" s="30" t="str">
        <f>IF(OR($D181="",$D181&lt;1),"",BF181+(変化量!AN178-変化量!AM178))</f>
        <v/>
      </c>
      <c r="BH181" s="30" t="str">
        <f>IF(OR($D181="",$D181&lt;1),"",BG181+(変化量!AO178-変化量!AN178))</f>
        <v/>
      </c>
      <c r="BI181" s="30" t="str">
        <f>IF(OR($D181="",$D181&lt;1),"",BH181+(変化量!AP178-変化量!AO178))</f>
        <v/>
      </c>
      <c r="BJ181" s="30" t="str">
        <f>IF(OR($D181="",$D181&lt;1),"",BI181+(変化量!AQ178-変化量!AP178))</f>
        <v/>
      </c>
      <c r="BK181" s="30" t="str">
        <f>IF(OR($D181="",$D181&lt;1),"",BJ181+(変化量!AR178-変化量!AQ178))</f>
        <v/>
      </c>
      <c r="BL181" s="30" t="str">
        <f>IF(OR($D181="",$D181&lt;1),"",BK181+(変化量!AS178-変化量!AR178))</f>
        <v/>
      </c>
      <c r="BM181" s="30" t="str">
        <f>IF(OR($D181="",$D181&lt;1),"",BL181+(変化量!AT178-変化量!AS178))</f>
        <v/>
      </c>
      <c r="BN181" s="30" t="str">
        <f>IF(OR($D181="",$D181&lt;1),"",BM181+(変化量!AU178-変化量!AT178))</f>
        <v/>
      </c>
      <c r="BO181" s="30" t="str">
        <f>IF(OR($D181="",$D181&lt;1),"",BN181+(変化量!AV178-変化量!AU178))</f>
        <v/>
      </c>
      <c r="BP181" s="30" t="str">
        <f>IF(OR($D181="",$D181&lt;1),"",BO181+(変化量!AW178-変化量!AV178))</f>
        <v/>
      </c>
      <c r="BQ181" s="30" t="str">
        <f>IF(OR($D181="",$D181&lt;1),"",BP181+(変化量!AX178-変化量!AW178))</f>
        <v/>
      </c>
      <c r="BR181" s="30" t="str">
        <f>IF(OR($D181="",$D181&lt;1),"",BQ181+(変化量!AY178-変化量!AX178))</f>
        <v/>
      </c>
      <c r="BS181" s="30" t="str">
        <f>IF(OR($D181="",$D181&lt;1),"",BR181+(変化量!AZ178-変化量!AY178))</f>
        <v/>
      </c>
      <c r="BT181" s="30" t="str">
        <f>IF(OR($D181="",$D181&lt;1),"",BS181+(変化量!BA178-変化量!AZ178))</f>
        <v/>
      </c>
      <c r="BU181" s="30" t="str">
        <f>IF(OR($D181="",$D181&lt;1),"",BT181+(変化量!BB178-変化量!BA178))</f>
        <v/>
      </c>
      <c r="BV181" s="30" t="str">
        <f>IF(OR($D181="",$D181&lt;1),"",BU181+(変化量!BC178-変化量!BB178))</f>
        <v/>
      </c>
      <c r="BW181" s="30" t="str">
        <f>IF(OR($D181="",$D181&lt;1),"",BV181+(変化量!BD178-変化量!BC178))</f>
        <v/>
      </c>
      <c r="BX181" s="30" t="str">
        <f>IF(OR($D181="",$D181&lt;1),"",BW181+(変化量!BE178-変化量!BD178))</f>
        <v/>
      </c>
      <c r="BY181" s="30" t="str">
        <f>IF(OR($D181="",$D181&lt;1),"",BX181+(変化量!BF178-変化量!BE178))</f>
        <v/>
      </c>
      <c r="BZ181" s="30" t="str">
        <f>IF(OR($D181="",$D181&lt;1),"",BY181+(変化量!BG178-変化量!BF178))</f>
        <v/>
      </c>
      <c r="CA181" s="30" t="str">
        <f>IF(OR($D181="",$D181&lt;1),"",BZ181+(変化量!BH178-変化量!BG178))</f>
        <v/>
      </c>
      <c r="CB181" s="30" t="str">
        <f>IF(OR($D181="",$D181&lt;1),"",CA181+(変化量!BI178-変化量!BH178))</f>
        <v/>
      </c>
      <c r="CC181" s="30" t="str">
        <f>IF(OR($D181="",$D181&lt;1),"",CB181+(変化量!BJ178-変化量!BI178))</f>
        <v/>
      </c>
      <c r="CD181" s="30" t="str">
        <f>IF(OR($D181="",$D181&lt;1),"",CC181+(変化量!BK178-変化量!BJ178))</f>
        <v/>
      </c>
      <c r="CE181" s="30" t="str">
        <f>IF(OR($D181="",$D181&lt;1),"",CD181+(変化量!BL178-変化量!BK178))</f>
        <v/>
      </c>
      <c r="CF181" s="30" t="str">
        <f>IF(OR($D181="",$D181&lt;1),"",CE181+(変化量!BM178-変化量!BL178))</f>
        <v/>
      </c>
      <c r="CG181" s="30" t="str">
        <f>IF(OR($D181="",$D181&lt;1),"",CF181+(変化量!BN178-変化量!BM178))</f>
        <v/>
      </c>
      <c r="CH181" s="30" t="str">
        <f>IF(OR($D181="",$D181&lt;1),"",CG181+(変化量!BO178-変化量!BN178))</f>
        <v/>
      </c>
      <c r="CI181" s="30" t="str">
        <f>IF(OR($D181="",$D181&lt;1),"",CH181+(変化量!BP178-変化量!BO178))</f>
        <v/>
      </c>
      <c r="CJ181" s="30" t="str">
        <f>IF(OR($D181="",$D181&lt;1),"",CI181+(変化量!BQ178-変化量!BP178))</f>
        <v/>
      </c>
      <c r="CK181" s="30" t="str">
        <f>IF(OR($D181="",$D181&lt;1),"",CJ181+(変化量!BR178-変化量!BQ178))</f>
        <v/>
      </c>
      <c r="CL181" s="30" t="str">
        <f>IF(OR($D181="",$D181&lt;1),"",CK181+(変化量!BS178-変化量!BR178))</f>
        <v/>
      </c>
      <c r="CM181" s="30" t="str">
        <f>IF(OR($D181="",$D181&lt;1),"",CL181+(変化量!BT178-変化量!BS178))</f>
        <v/>
      </c>
      <c r="CN181" s="30" t="str">
        <f>IF(OR($D181="",$D181&lt;1),"",CM181+(変化量!BU178-変化量!BT178))</f>
        <v/>
      </c>
      <c r="CO181" s="30" t="str">
        <f>IF(OR($D181="",$D181&lt;1),"",CN181+(変化量!BV178-変化量!BU178))</f>
        <v/>
      </c>
      <c r="CP181" s="30" t="str">
        <f>IF(OR($D181="",$D181&lt;1),"",CO181+(変化量!BW178-変化量!BV178))</f>
        <v/>
      </c>
      <c r="CQ181" s="30" t="str">
        <f>IF(OR($D181="",$D181&lt;1),"",CP181+(変化量!BX178-変化量!BW178))</f>
        <v/>
      </c>
      <c r="CR181" s="30" t="str">
        <f>IF(OR($D181="",$D181&lt;1),"",CQ181+(変化量!BY178-変化量!BX178))</f>
        <v/>
      </c>
    </row>
    <row r="182" spans="1:96" x14ac:dyDescent="0.15">
      <c r="A182" s="30">
        <f>入力シート!B176</f>
        <v>165</v>
      </c>
      <c r="B182" s="30">
        <f>入力シート!C176</f>
        <v>0</v>
      </c>
      <c r="C182" s="30">
        <f>入力シート!D176</f>
        <v>0</v>
      </c>
      <c r="D182" s="30">
        <f>入力シート!E176</f>
        <v>0</v>
      </c>
      <c r="E182" s="30">
        <f>入力シート!F176</f>
        <v>0</v>
      </c>
      <c r="F182" s="30">
        <f t="shared" si="45"/>
        <v>0</v>
      </c>
      <c r="G182" s="30" t="str">
        <f t="shared" si="51"/>
        <v/>
      </c>
      <c r="H182" s="30" t="str">
        <f t="shared" si="63"/>
        <v/>
      </c>
      <c r="I182" s="30" t="str">
        <f t="shared" si="47"/>
        <v/>
      </c>
      <c r="J182" s="9" t="str">
        <f t="shared" si="60"/>
        <v/>
      </c>
      <c r="K182" s="30" t="str">
        <f t="shared" si="65"/>
        <v/>
      </c>
      <c r="L182" s="30" t="str">
        <f t="shared" si="48"/>
        <v/>
      </c>
      <c r="M182" s="30" t="str">
        <f t="shared" si="52"/>
        <v/>
      </c>
      <c r="N182" s="30" t="str">
        <f t="shared" si="53"/>
        <v/>
      </c>
      <c r="O182" s="9" t="str">
        <f t="shared" si="54"/>
        <v/>
      </c>
      <c r="P182" s="9">
        <f t="shared" si="55"/>
        <v>38</v>
      </c>
      <c r="Q182" s="9" t="str">
        <f t="shared" si="46"/>
        <v/>
      </c>
      <c r="R182" s="57">
        <v>165</v>
      </c>
      <c r="S182" s="53">
        <f t="shared" si="56"/>
        <v>0</v>
      </c>
      <c r="T182" s="53">
        <f t="shared" si="57"/>
        <v>0</v>
      </c>
      <c r="U182" s="53" t="str">
        <f t="shared" si="64"/>
        <v/>
      </c>
      <c r="V182" s="58" t="str">
        <f t="shared" si="49"/>
        <v/>
      </c>
      <c r="W182" s="53">
        <v>165</v>
      </c>
      <c r="X182" s="53" t="str">
        <f t="shared" si="50"/>
        <v/>
      </c>
      <c r="Y182" s="9">
        <f t="shared" si="58"/>
        <v>0</v>
      </c>
      <c r="Z182" s="9" t="str">
        <f t="shared" si="59"/>
        <v/>
      </c>
      <c r="AA182" s="9" t="str">
        <f t="shared" si="61"/>
        <v/>
      </c>
      <c r="AB182" s="9" t="str">
        <f t="shared" si="62"/>
        <v/>
      </c>
      <c r="AC182" s="53"/>
      <c r="AE182" s="30" t="str">
        <f>IF(OR($D182="",$D182&lt;1),"",変化量!$J179+変化量!L179)</f>
        <v/>
      </c>
      <c r="AF182" s="30" t="str">
        <f>IF(OR($D182="",$D182&lt;1),"",AE182+(変化量!M179-変化量!L179))</f>
        <v/>
      </c>
      <c r="AG182" s="30" t="str">
        <f>IF(OR($D182="",$D182&lt;1),"",AF182+(変化量!N179-変化量!M179))</f>
        <v/>
      </c>
      <c r="AH182" s="30" t="str">
        <f>IF(OR($D182="",$D182&lt;1),"",AG182+(変化量!O179-変化量!N179))</f>
        <v/>
      </c>
      <c r="AI182" s="30" t="str">
        <f>IF(OR($D182="",$D182&lt;1),"",AH182+(変化量!P179-変化量!O179))</f>
        <v/>
      </c>
      <c r="AJ182" s="30" t="str">
        <f>IF(OR($D182="",$D182&lt;1),"",AI182+(変化量!Q179-変化量!P179))</f>
        <v/>
      </c>
      <c r="AK182" s="30" t="str">
        <f>IF(OR($D182="",$D182&lt;1),"",AJ182+(変化量!R179-変化量!Q179))</f>
        <v/>
      </c>
      <c r="AL182" s="30" t="str">
        <f>IF(OR($D182="",$D182&lt;1),"",AK182+(変化量!S179-変化量!R179))</f>
        <v/>
      </c>
      <c r="AM182" s="30" t="str">
        <f>IF(OR($D182="",$D182&lt;1),"",AL182+(変化量!T179-変化量!S179))</f>
        <v/>
      </c>
      <c r="AN182" s="30" t="str">
        <f>IF(OR($D182="",$D182&lt;1),"",AM182+(変化量!U179-変化量!T179))</f>
        <v/>
      </c>
      <c r="AO182" s="30" t="str">
        <f>IF(OR($D182="",$D182&lt;1),"",AN182+(変化量!V179-変化量!U179))</f>
        <v/>
      </c>
      <c r="AP182" s="30" t="str">
        <f>IF(OR($D182="",$D182&lt;1),"",AO182+(変化量!W179-変化量!V179))</f>
        <v/>
      </c>
      <c r="AQ182" s="30" t="str">
        <f>IF(OR($D182="",$D182&lt;1),"",AP182+(変化量!X179-変化量!W179))</f>
        <v/>
      </c>
      <c r="AR182" s="30" t="str">
        <f>IF(OR($D182="",$D182&lt;1),"",AQ182+(変化量!Y179-変化量!X179))</f>
        <v/>
      </c>
      <c r="AS182" s="30" t="str">
        <f>IF(OR($D182="",$D182&lt;1),"",AR182+(変化量!Z179-変化量!Y179))</f>
        <v/>
      </c>
      <c r="AT182" s="30" t="str">
        <f>IF(OR($D182="",$D182&lt;1),"",AS182+(変化量!AA179-変化量!Z179))</f>
        <v/>
      </c>
      <c r="AU182" s="30" t="str">
        <f>IF(OR($D182="",$D182&lt;1),"",AT182+(変化量!AB179-変化量!AA179))</f>
        <v/>
      </c>
      <c r="AV182" s="30" t="str">
        <f>IF(OR($D182="",$D182&lt;1),"",AU182+(変化量!AC179-変化量!AB179))</f>
        <v/>
      </c>
      <c r="AW182" s="30" t="str">
        <f>IF(OR($D182="",$D182&lt;1),"",AV182+(変化量!AD179-変化量!AC179))</f>
        <v/>
      </c>
      <c r="AX182" s="30" t="str">
        <f>IF(OR($D182="",$D182&lt;1),"",AW182+(変化量!AE179-変化量!AD179))</f>
        <v/>
      </c>
      <c r="AY182" s="30" t="str">
        <f>IF(OR($D182="",$D182&lt;1),"",AX182+(変化量!AF179-変化量!AE179))</f>
        <v/>
      </c>
      <c r="AZ182" s="30" t="str">
        <f>IF(OR($D182="",$D182&lt;1),"",AY182+(変化量!AG179-変化量!AF179))</f>
        <v/>
      </c>
      <c r="BA182" s="30" t="str">
        <f>IF(OR($D182="",$D182&lt;1),"",AZ182+(変化量!AH179-変化量!AG179))</f>
        <v/>
      </c>
      <c r="BB182" s="30" t="str">
        <f>IF(OR($D182="",$D182&lt;1),"",BA182+(変化量!AI179-変化量!AH179))</f>
        <v/>
      </c>
      <c r="BC182" s="30" t="str">
        <f>IF(OR($D182="",$D182&lt;1),"",BB182+(変化量!AJ179-変化量!AI179))</f>
        <v/>
      </c>
      <c r="BD182" s="30" t="str">
        <f>IF(OR($D182="",$D182&lt;1),"",BC182+(変化量!AK179-変化量!AJ179))</f>
        <v/>
      </c>
      <c r="BE182" s="30" t="str">
        <f>IF(OR($D182="",$D182&lt;1),"",BD182+(変化量!AL179-変化量!AK179))</f>
        <v/>
      </c>
      <c r="BF182" s="30" t="str">
        <f>IF(OR($D182="",$D182&lt;1),"",BE182+(変化量!AM179-変化量!AL179))</f>
        <v/>
      </c>
      <c r="BG182" s="30" t="str">
        <f>IF(OR($D182="",$D182&lt;1),"",BF182+(変化量!AN179-変化量!AM179))</f>
        <v/>
      </c>
      <c r="BH182" s="30" t="str">
        <f>IF(OR($D182="",$D182&lt;1),"",BG182+(変化量!AO179-変化量!AN179))</f>
        <v/>
      </c>
      <c r="BI182" s="30" t="str">
        <f>IF(OR($D182="",$D182&lt;1),"",BH182+(変化量!AP179-変化量!AO179))</f>
        <v/>
      </c>
      <c r="BJ182" s="30" t="str">
        <f>IF(OR($D182="",$D182&lt;1),"",BI182+(変化量!AQ179-変化量!AP179))</f>
        <v/>
      </c>
      <c r="BK182" s="30" t="str">
        <f>IF(OR($D182="",$D182&lt;1),"",BJ182+(変化量!AR179-変化量!AQ179))</f>
        <v/>
      </c>
      <c r="BL182" s="30" t="str">
        <f>IF(OR($D182="",$D182&lt;1),"",BK182+(変化量!AS179-変化量!AR179))</f>
        <v/>
      </c>
      <c r="BM182" s="30" t="str">
        <f>IF(OR($D182="",$D182&lt;1),"",BL182+(変化量!AT179-変化量!AS179))</f>
        <v/>
      </c>
      <c r="BN182" s="30" t="str">
        <f>IF(OR($D182="",$D182&lt;1),"",BM182+(変化量!AU179-変化量!AT179))</f>
        <v/>
      </c>
      <c r="BO182" s="30" t="str">
        <f>IF(OR($D182="",$D182&lt;1),"",BN182+(変化量!AV179-変化量!AU179))</f>
        <v/>
      </c>
      <c r="BP182" s="30" t="str">
        <f>IF(OR($D182="",$D182&lt;1),"",BO182+(変化量!AW179-変化量!AV179))</f>
        <v/>
      </c>
      <c r="BQ182" s="30" t="str">
        <f>IF(OR($D182="",$D182&lt;1),"",BP182+(変化量!AX179-変化量!AW179))</f>
        <v/>
      </c>
      <c r="BR182" s="30" t="str">
        <f>IF(OR($D182="",$D182&lt;1),"",BQ182+(変化量!AY179-変化量!AX179))</f>
        <v/>
      </c>
      <c r="BS182" s="30" t="str">
        <f>IF(OR($D182="",$D182&lt;1),"",BR182+(変化量!AZ179-変化量!AY179))</f>
        <v/>
      </c>
      <c r="BT182" s="30" t="str">
        <f>IF(OR($D182="",$D182&lt;1),"",BS182+(変化量!BA179-変化量!AZ179))</f>
        <v/>
      </c>
      <c r="BU182" s="30" t="str">
        <f>IF(OR($D182="",$D182&lt;1),"",BT182+(変化量!BB179-変化量!BA179))</f>
        <v/>
      </c>
      <c r="BV182" s="30" t="str">
        <f>IF(OR($D182="",$D182&lt;1),"",BU182+(変化量!BC179-変化量!BB179))</f>
        <v/>
      </c>
      <c r="BW182" s="30" t="str">
        <f>IF(OR($D182="",$D182&lt;1),"",BV182+(変化量!BD179-変化量!BC179))</f>
        <v/>
      </c>
      <c r="BX182" s="30" t="str">
        <f>IF(OR($D182="",$D182&lt;1),"",BW182+(変化量!BE179-変化量!BD179))</f>
        <v/>
      </c>
      <c r="BY182" s="30" t="str">
        <f>IF(OR($D182="",$D182&lt;1),"",BX182+(変化量!BF179-変化量!BE179))</f>
        <v/>
      </c>
      <c r="BZ182" s="30" t="str">
        <f>IF(OR($D182="",$D182&lt;1),"",BY182+(変化量!BG179-変化量!BF179))</f>
        <v/>
      </c>
      <c r="CA182" s="30" t="str">
        <f>IF(OR($D182="",$D182&lt;1),"",BZ182+(変化量!BH179-変化量!BG179))</f>
        <v/>
      </c>
      <c r="CB182" s="30" t="str">
        <f>IF(OR($D182="",$D182&lt;1),"",CA182+(変化量!BI179-変化量!BH179))</f>
        <v/>
      </c>
      <c r="CC182" s="30" t="str">
        <f>IF(OR($D182="",$D182&lt;1),"",CB182+(変化量!BJ179-変化量!BI179))</f>
        <v/>
      </c>
      <c r="CD182" s="30" t="str">
        <f>IF(OR($D182="",$D182&lt;1),"",CC182+(変化量!BK179-変化量!BJ179))</f>
        <v/>
      </c>
      <c r="CE182" s="30" t="str">
        <f>IF(OR($D182="",$D182&lt;1),"",CD182+(変化量!BL179-変化量!BK179))</f>
        <v/>
      </c>
      <c r="CF182" s="30" t="str">
        <f>IF(OR($D182="",$D182&lt;1),"",CE182+(変化量!BM179-変化量!BL179))</f>
        <v/>
      </c>
      <c r="CG182" s="30" t="str">
        <f>IF(OR($D182="",$D182&lt;1),"",CF182+(変化量!BN179-変化量!BM179))</f>
        <v/>
      </c>
      <c r="CH182" s="30" t="str">
        <f>IF(OR($D182="",$D182&lt;1),"",CG182+(変化量!BO179-変化量!BN179))</f>
        <v/>
      </c>
      <c r="CI182" s="30" t="str">
        <f>IF(OR($D182="",$D182&lt;1),"",CH182+(変化量!BP179-変化量!BO179))</f>
        <v/>
      </c>
      <c r="CJ182" s="30" t="str">
        <f>IF(OR($D182="",$D182&lt;1),"",CI182+(変化量!BQ179-変化量!BP179))</f>
        <v/>
      </c>
      <c r="CK182" s="30" t="str">
        <f>IF(OR($D182="",$D182&lt;1),"",CJ182+(変化量!BR179-変化量!BQ179))</f>
        <v/>
      </c>
      <c r="CL182" s="30" t="str">
        <f>IF(OR($D182="",$D182&lt;1),"",CK182+(変化量!BS179-変化量!BR179))</f>
        <v/>
      </c>
      <c r="CM182" s="30" t="str">
        <f>IF(OR($D182="",$D182&lt;1),"",CL182+(変化量!BT179-変化量!BS179))</f>
        <v/>
      </c>
      <c r="CN182" s="30" t="str">
        <f>IF(OR($D182="",$D182&lt;1),"",CM182+(変化量!BU179-変化量!BT179))</f>
        <v/>
      </c>
      <c r="CO182" s="30" t="str">
        <f>IF(OR($D182="",$D182&lt;1),"",CN182+(変化量!BV179-変化量!BU179))</f>
        <v/>
      </c>
      <c r="CP182" s="30" t="str">
        <f>IF(OR($D182="",$D182&lt;1),"",CO182+(変化量!BW179-変化量!BV179))</f>
        <v/>
      </c>
      <c r="CQ182" s="30" t="str">
        <f>IF(OR($D182="",$D182&lt;1),"",CP182+(変化量!BX179-変化量!BW179))</f>
        <v/>
      </c>
      <c r="CR182" s="30" t="str">
        <f>IF(OR($D182="",$D182&lt;1),"",CQ182+(変化量!BY179-変化量!BX179))</f>
        <v/>
      </c>
    </row>
    <row r="183" spans="1:96" x14ac:dyDescent="0.15">
      <c r="A183" s="30">
        <f>入力シート!B177</f>
        <v>166</v>
      </c>
      <c r="B183" s="30">
        <f>入力シート!C177</f>
        <v>0</v>
      </c>
      <c r="C183" s="30">
        <f>入力シート!D177</f>
        <v>0</v>
      </c>
      <c r="D183" s="30">
        <f>入力シート!E177</f>
        <v>0</v>
      </c>
      <c r="E183" s="30">
        <f>入力シート!F177</f>
        <v>0</v>
      </c>
      <c r="F183" s="30">
        <f t="shared" si="45"/>
        <v>0</v>
      </c>
      <c r="G183" s="30" t="str">
        <f t="shared" si="51"/>
        <v/>
      </c>
      <c r="H183" s="30" t="str">
        <f t="shared" si="63"/>
        <v/>
      </c>
      <c r="I183" s="30" t="str">
        <f t="shared" si="47"/>
        <v/>
      </c>
      <c r="J183" s="9" t="str">
        <f t="shared" si="60"/>
        <v/>
      </c>
      <c r="K183" s="30" t="str">
        <f t="shared" si="65"/>
        <v/>
      </c>
      <c r="L183" s="30" t="str">
        <f t="shared" si="48"/>
        <v/>
      </c>
      <c r="M183" s="30" t="str">
        <f t="shared" si="52"/>
        <v/>
      </c>
      <c r="N183" s="30" t="str">
        <f t="shared" si="53"/>
        <v/>
      </c>
      <c r="O183" s="9" t="str">
        <f t="shared" si="54"/>
        <v/>
      </c>
      <c r="P183" s="9">
        <f t="shared" si="55"/>
        <v>38</v>
      </c>
      <c r="Q183" s="9" t="str">
        <f t="shared" si="46"/>
        <v/>
      </c>
      <c r="R183" s="57">
        <v>166</v>
      </c>
      <c r="S183" s="53">
        <f t="shared" si="56"/>
        <v>0</v>
      </c>
      <c r="T183" s="53">
        <f t="shared" si="57"/>
        <v>0</v>
      </c>
      <c r="U183" s="53" t="str">
        <f t="shared" si="64"/>
        <v/>
      </c>
      <c r="V183" s="58" t="str">
        <f t="shared" si="49"/>
        <v/>
      </c>
      <c r="W183" s="53">
        <v>166</v>
      </c>
      <c r="X183" s="53" t="str">
        <f t="shared" si="50"/>
        <v/>
      </c>
      <c r="Y183" s="9">
        <f t="shared" si="58"/>
        <v>0</v>
      </c>
      <c r="Z183" s="9" t="str">
        <f t="shared" si="59"/>
        <v/>
      </c>
      <c r="AA183" s="9" t="str">
        <f t="shared" si="61"/>
        <v/>
      </c>
      <c r="AB183" s="9" t="str">
        <f t="shared" si="62"/>
        <v/>
      </c>
      <c r="AC183" s="53"/>
      <c r="AE183" s="30" t="str">
        <f>IF(OR($D183="",$D183&lt;1),"",変化量!$J180+変化量!L180)</f>
        <v/>
      </c>
      <c r="AF183" s="30" t="str">
        <f>IF(OR($D183="",$D183&lt;1),"",AE183+(変化量!M180-変化量!L180))</f>
        <v/>
      </c>
      <c r="AG183" s="30" t="str">
        <f>IF(OR($D183="",$D183&lt;1),"",AF183+(変化量!N180-変化量!M180))</f>
        <v/>
      </c>
      <c r="AH183" s="30" t="str">
        <f>IF(OR($D183="",$D183&lt;1),"",AG183+(変化量!O180-変化量!N180))</f>
        <v/>
      </c>
      <c r="AI183" s="30" t="str">
        <f>IF(OR($D183="",$D183&lt;1),"",AH183+(変化量!P180-変化量!O180))</f>
        <v/>
      </c>
      <c r="AJ183" s="30" t="str">
        <f>IF(OR($D183="",$D183&lt;1),"",AI183+(変化量!Q180-変化量!P180))</f>
        <v/>
      </c>
      <c r="AK183" s="30" t="str">
        <f>IF(OR($D183="",$D183&lt;1),"",AJ183+(変化量!R180-変化量!Q180))</f>
        <v/>
      </c>
      <c r="AL183" s="30" t="str">
        <f>IF(OR($D183="",$D183&lt;1),"",AK183+(変化量!S180-変化量!R180))</f>
        <v/>
      </c>
      <c r="AM183" s="30" t="str">
        <f>IF(OR($D183="",$D183&lt;1),"",AL183+(変化量!T180-変化量!S180))</f>
        <v/>
      </c>
      <c r="AN183" s="30" t="str">
        <f>IF(OR($D183="",$D183&lt;1),"",AM183+(変化量!U180-変化量!T180))</f>
        <v/>
      </c>
      <c r="AO183" s="30" t="str">
        <f>IF(OR($D183="",$D183&lt;1),"",AN183+(変化量!V180-変化量!U180))</f>
        <v/>
      </c>
      <c r="AP183" s="30" t="str">
        <f>IF(OR($D183="",$D183&lt;1),"",AO183+(変化量!W180-変化量!V180))</f>
        <v/>
      </c>
      <c r="AQ183" s="30" t="str">
        <f>IF(OR($D183="",$D183&lt;1),"",AP183+(変化量!X180-変化量!W180))</f>
        <v/>
      </c>
      <c r="AR183" s="30" t="str">
        <f>IF(OR($D183="",$D183&lt;1),"",AQ183+(変化量!Y180-変化量!X180))</f>
        <v/>
      </c>
      <c r="AS183" s="30" t="str">
        <f>IF(OR($D183="",$D183&lt;1),"",AR183+(変化量!Z180-変化量!Y180))</f>
        <v/>
      </c>
      <c r="AT183" s="30" t="str">
        <f>IF(OR($D183="",$D183&lt;1),"",AS183+(変化量!AA180-変化量!Z180))</f>
        <v/>
      </c>
      <c r="AU183" s="30" t="str">
        <f>IF(OR($D183="",$D183&lt;1),"",AT183+(変化量!AB180-変化量!AA180))</f>
        <v/>
      </c>
      <c r="AV183" s="30" t="str">
        <f>IF(OR($D183="",$D183&lt;1),"",AU183+(変化量!AC180-変化量!AB180))</f>
        <v/>
      </c>
      <c r="AW183" s="30" t="str">
        <f>IF(OR($D183="",$D183&lt;1),"",AV183+(変化量!AD180-変化量!AC180))</f>
        <v/>
      </c>
      <c r="AX183" s="30" t="str">
        <f>IF(OR($D183="",$D183&lt;1),"",AW183+(変化量!AE180-変化量!AD180))</f>
        <v/>
      </c>
      <c r="AY183" s="30" t="str">
        <f>IF(OR($D183="",$D183&lt;1),"",AX183+(変化量!AF180-変化量!AE180))</f>
        <v/>
      </c>
      <c r="AZ183" s="30" t="str">
        <f>IF(OR($D183="",$D183&lt;1),"",AY183+(変化量!AG180-変化量!AF180))</f>
        <v/>
      </c>
      <c r="BA183" s="30" t="str">
        <f>IF(OR($D183="",$D183&lt;1),"",AZ183+(変化量!AH180-変化量!AG180))</f>
        <v/>
      </c>
      <c r="BB183" s="30" t="str">
        <f>IF(OR($D183="",$D183&lt;1),"",BA183+(変化量!AI180-変化量!AH180))</f>
        <v/>
      </c>
      <c r="BC183" s="30" t="str">
        <f>IF(OR($D183="",$D183&lt;1),"",BB183+(変化量!AJ180-変化量!AI180))</f>
        <v/>
      </c>
      <c r="BD183" s="30" t="str">
        <f>IF(OR($D183="",$D183&lt;1),"",BC183+(変化量!AK180-変化量!AJ180))</f>
        <v/>
      </c>
      <c r="BE183" s="30" t="str">
        <f>IF(OR($D183="",$D183&lt;1),"",BD183+(変化量!AL180-変化量!AK180))</f>
        <v/>
      </c>
      <c r="BF183" s="30" t="str">
        <f>IF(OR($D183="",$D183&lt;1),"",BE183+(変化量!AM180-変化量!AL180))</f>
        <v/>
      </c>
      <c r="BG183" s="30" t="str">
        <f>IF(OR($D183="",$D183&lt;1),"",BF183+(変化量!AN180-変化量!AM180))</f>
        <v/>
      </c>
      <c r="BH183" s="30" t="str">
        <f>IF(OR($D183="",$D183&lt;1),"",BG183+(変化量!AO180-変化量!AN180))</f>
        <v/>
      </c>
      <c r="BI183" s="30" t="str">
        <f>IF(OR($D183="",$D183&lt;1),"",BH183+(変化量!AP180-変化量!AO180))</f>
        <v/>
      </c>
      <c r="BJ183" s="30" t="str">
        <f>IF(OR($D183="",$D183&lt;1),"",BI183+(変化量!AQ180-変化量!AP180))</f>
        <v/>
      </c>
      <c r="BK183" s="30" t="str">
        <f>IF(OR($D183="",$D183&lt;1),"",BJ183+(変化量!AR180-変化量!AQ180))</f>
        <v/>
      </c>
      <c r="BL183" s="30" t="str">
        <f>IF(OR($D183="",$D183&lt;1),"",BK183+(変化量!AS180-変化量!AR180))</f>
        <v/>
      </c>
      <c r="BM183" s="30" t="str">
        <f>IF(OR($D183="",$D183&lt;1),"",BL183+(変化量!AT180-変化量!AS180))</f>
        <v/>
      </c>
      <c r="BN183" s="30" t="str">
        <f>IF(OR($D183="",$D183&lt;1),"",BM183+(変化量!AU180-変化量!AT180))</f>
        <v/>
      </c>
      <c r="BO183" s="30" t="str">
        <f>IF(OR($D183="",$D183&lt;1),"",BN183+(変化量!AV180-変化量!AU180))</f>
        <v/>
      </c>
      <c r="BP183" s="30" t="str">
        <f>IF(OR($D183="",$D183&lt;1),"",BO183+(変化量!AW180-変化量!AV180))</f>
        <v/>
      </c>
      <c r="BQ183" s="30" t="str">
        <f>IF(OR($D183="",$D183&lt;1),"",BP183+(変化量!AX180-変化量!AW180))</f>
        <v/>
      </c>
      <c r="BR183" s="30" t="str">
        <f>IF(OR($D183="",$D183&lt;1),"",BQ183+(変化量!AY180-変化量!AX180))</f>
        <v/>
      </c>
      <c r="BS183" s="30" t="str">
        <f>IF(OR($D183="",$D183&lt;1),"",BR183+(変化量!AZ180-変化量!AY180))</f>
        <v/>
      </c>
      <c r="BT183" s="30" t="str">
        <f>IF(OR($D183="",$D183&lt;1),"",BS183+(変化量!BA180-変化量!AZ180))</f>
        <v/>
      </c>
      <c r="BU183" s="30" t="str">
        <f>IF(OR($D183="",$D183&lt;1),"",BT183+(変化量!BB180-変化量!BA180))</f>
        <v/>
      </c>
      <c r="BV183" s="30" t="str">
        <f>IF(OR($D183="",$D183&lt;1),"",BU183+(変化量!BC180-変化量!BB180))</f>
        <v/>
      </c>
      <c r="BW183" s="30" t="str">
        <f>IF(OR($D183="",$D183&lt;1),"",BV183+(変化量!BD180-変化量!BC180))</f>
        <v/>
      </c>
      <c r="BX183" s="30" t="str">
        <f>IF(OR($D183="",$D183&lt;1),"",BW183+(変化量!BE180-変化量!BD180))</f>
        <v/>
      </c>
      <c r="BY183" s="30" t="str">
        <f>IF(OR($D183="",$D183&lt;1),"",BX183+(変化量!BF180-変化量!BE180))</f>
        <v/>
      </c>
      <c r="BZ183" s="30" t="str">
        <f>IF(OR($D183="",$D183&lt;1),"",BY183+(変化量!BG180-変化量!BF180))</f>
        <v/>
      </c>
      <c r="CA183" s="30" t="str">
        <f>IF(OR($D183="",$D183&lt;1),"",BZ183+(変化量!BH180-変化量!BG180))</f>
        <v/>
      </c>
      <c r="CB183" s="30" t="str">
        <f>IF(OR($D183="",$D183&lt;1),"",CA183+(変化量!BI180-変化量!BH180))</f>
        <v/>
      </c>
      <c r="CC183" s="30" t="str">
        <f>IF(OR($D183="",$D183&lt;1),"",CB183+(変化量!BJ180-変化量!BI180))</f>
        <v/>
      </c>
      <c r="CD183" s="30" t="str">
        <f>IF(OR($D183="",$D183&lt;1),"",CC183+(変化量!BK180-変化量!BJ180))</f>
        <v/>
      </c>
      <c r="CE183" s="30" t="str">
        <f>IF(OR($D183="",$D183&lt;1),"",CD183+(変化量!BL180-変化量!BK180))</f>
        <v/>
      </c>
      <c r="CF183" s="30" t="str">
        <f>IF(OR($D183="",$D183&lt;1),"",CE183+(変化量!BM180-変化量!BL180))</f>
        <v/>
      </c>
      <c r="CG183" s="30" t="str">
        <f>IF(OR($D183="",$D183&lt;1),"",CF183+(変化量!BN180-変化量!BM180))</f>
        <v/>
      </c>
      <c r="CH183" s="30" t="str">
        <f>IF(OR($D183="",$D183&lt;1),"",CG183+(変化量!BO180-変化量!BN180))</f>
        <v/>
      </c>
      <c r="CI183" s="30" t="str">
        <f>IF(OR($D183="",$D183&lt;1),"",CH183+(変化量!BP180-変化量!BO180))</f>
        <v/>
      </c>
      <c r="CJ183" s="30" t="str">
        <f>IF(OR($D183="",$D183&lt;1),"",CI183+(変化量!BQ180-変化量!BP180))</f>
        <v/>
      </c>
      <c r="CK183" s="30" t="str">
        <f>IF(OR($D183="",$D183&lt;1),"",CJ183+(変化量!BR180-変化量!BQ180))</f>
        <v/>
      </c>
      <c r="CL183" s="30" t="str">
        <f>IF(OR($D183="",$D183&lt;1),"",CK183+(変化量!BS180-変化量!BR180))</f>
        <v/>
      </c>
      <c r="CM183" s="30" t="str">
        <f>IF(OR($D183="",$D183&lt;1),"",CL183+(変化量!BT180-変化量!BS180))</f>
        <v/>
      </c>
      <c r="CN183" s="30" t="str">
        <f>IF(OR($D183="",$D183&lt;1),"",CM183+(変化量!BU180-変化量!BT180))</f>
        <v/>
      </c>
      <c r="CO183" s="30" t="str">
        <f>IF(OR($D183="",$D183&lt;1),"",CN183+(変化量!BV180-変化量!BU180))</f>
        <v/>
      </c>
      <c r="CP183" s="30" t="str">
        <f>IF(OR($D183="",$D183&lt;1),"",CO183+(変化量!BW180-変化量!BV180))</f>
        <v/>
      </c>
      <c r="CQ183" s="30" t="str">
        <f>IF(OR($D183="",$D183&lt;1),"",CP183+(変化量!BX180-変化量!BW180))</f>
        <v/>
      </c>
      <c r="CR183" s="30" t="str">
        <f>IF(OR($D183="",$D183&lt;1),"",CQ183+(変化量!BY180-変化量!BX180))</f>
        <v/>
      </c>
    </row>
    <row r="184" spans="1:96" x14ac:dyDescent="0.15">
      <c r="A184" s="30">
        <f>入力シート!B178</f>
        <v>167</v>
      </c>
      <c r="B184" s="30">
        <f>入力シート!C178</f>
        <v>0</v>
      </c>
      <c r="C184" s="30">
        <f>入力シート!D178</f>
        <v>0</v>
      </c>
      <c r="D184" s="30">
        <f>入力シート!E178</f>
        <v>0</v>
      </c>
      <c r="E184" s="30">
        <f>入力シート!F178</f>
        <v>0</v>
      </c>
      <c r="F184" s="30">
        <f t="shared" si="45"/>
        <v>0</v>
      </c>
      <c r="G184" s="30" t="str">
        <f t="shared" si="51"/>
        <v/>
      </c>
      <c r="H184" s="30" t="str">
        <f t="shared" si="63"/>
        <v/>
      </c>
      <c r="I184" s="30" t="str">
        <f t="shared" si="47"/>
        <v/>
      </c>
      <c r="J184" s="9" t="str">
        <f t="shared" si="60"/>
        <v/>
      </c>
      <c r="K184" s="30" t="str">
        <f t="shared" si="65"/>
        <v/>
      </c>
      <c r="L184" s="30" t="str">
        <f t="shared" si="48"/>
        <v/>
      </c>
      <c r="M184" s="30" t="str">
        <f t="shared" si="52"/>
        <v/>
      </c>
      <c r="N184" s="30" t="str">
        <f t="shared" si="53"/>
        <v/>
      </c>
      <c r="O184" s="9" t="str">
        <f t="shared" si="54"/>
        <v/>
      </c>
      <c r="P184" s="9">
        <f t="shared" si="55"/>
        <v>38</v>
      </c>
      <c r="Q184" s="9" t="str">
        <f t="shared" si="46"/>
        <v/>
      </c>
      <c r="R184" s="57">
        <v>167</v>
      </c>
      <c r="S184" s="53">
        <f t="shared" si="56"/>
        <v>0</v>
      </c>
      <c r="T184" s="53">
        <f t="shared" si="57"/>
        <v>0</v>
      </c>
      <c r="U184" s="53" t="str">
        <f t="shared" si="64"/>
        <v/>
      </c>
      <c r="V184" s="58" t="str">
        <f t="shared" si="49"/>
        <v/>
      </c>
      <c r="W184" s="53">
        <v>167</v>
      </c>
      <c r="X184" s="53" t="str">
        <f t="shared" si="50"/>
        <v/>
      </c>
      <c r="Y184" s="9">
        <f t="shared" si="58"/>
        <v>0</v>
      </c>
      <c r="Z184" s="9" t="str">
        <f t="shared" si="59"/>
        <v/>
      </c>
      <c r="AA184" s="9" t="str">
        <f t="shared" si="61"/>
        <v/>
      </c>
      <c r="AB184" s="9" t="str">
        <f t="shared" si="62"/>
        <v/>
      </c>
      <c r="AC184" s="53"/>
      <c r="AE184" s="30" t="str">
        <f>IF(OR($D184="",$D184&lt;1),"",変化量!$J181+変化量!L181)</f>
        <v/>
      </c>
      <c r="AF184" s="30" t="str">
        <f>IF(OR($D184="",$D184&lt;1),"",AE184+(変化量!M181-変化量!L181))</f>
        <v/>
      </c>
      <c r="AG184" s="30" t="str">
        <f>IF(OR($D184="",$D184&lt;1),"",AF184+(変化量!N181-変化量!M181))</f>
        <v/>
      </c>
      <c r="AH184" s="30" t="str">
        <f>IF(OR($D184="",$D184&lt;1),"",AG184+(変化量!O181-変化量!N181))</f>
        <v/>
      </c>
      <c r="AI184" s="30" t="str">
        <f>IF(OR($D184="",$D184&lt;1),"",AH184+(変化量!P181-変化量!O181))</f>
        <v/>
      </c>
      <c r="AJ184" s="30" t="str">
        <f>IF(OR($D184="",$D184&lt;1),"",AI184+(変化量!Q181-変化量!P181))</f>
        <v/>
      </c>
      <c r="AK184" s="30" t="str">
        <f>IF(OR($D184="",$D184&lt;1),"",AJ184+(変化量!R181-変化量!Q181))</f>
        <v/>
      </c>
      <c r="AL184" s="30" t="str">
        <f>IF(OR($D184="",$D184&lt;1),"",AK184+(変化量!S181-変化量!R181))</f>
        <v/>
      </c>
      <c r="AM184" s="30" t="str">
        <f>IF(OR($D184="",$D184&lt;1),"",AL184+(変化量!T181-変化量!S181))</f>
        <v/>
      </c>
      <c r="AN184" s="30" t="str">
        <f>IF(OR($D184="",$D184&lt;1),"",AM184+(変化量!U181-変化量!T181))</f>
        <v/>
      </c>
      <c r="AO184" s="30" t="str">
        <f>IF(OR($D184="",$D184&lt;1),"",AN184+(変化量!V181-変化量!U181))</f>
        <v/>
      </c>
      <c r="AP184" s="30" t="str">
        <f>IF(OR($D184="",$D184&lt;1),"",AO184+(変化量!W181-変化量!V181))</f>
        <v/>
      </c>
      <c r="AQ184" s="30" t="str">
        <f>IF(OR($D184="",$D184&lt;1),"",AP184+(変化量!X181-変化量!W181))</f>
        <v/>
      </c>
      <c r="AR184" s="30" t="str">
        <f>IF(OR($D184="",$D184&lt;1),"",AQ184+(変化量!Y181-変化量!X181))</f>
        <v/>
      </c>
      <c r="AS184" s="30" t="str">
        <f>IF(OR($D184="",$D184&lt;1),"",AR184+(変化量!Z181-変化量!Y181))</f>
        <v/>
      </c>
      <c r="AT184" s="30" t="str">
        <f>IF(OR($D184="",$D184&lt;1),"",AS184+(変化量!AA181-変化量!Z181))</f>
        <v/>
      </c>
      <c r="AU184" s="30" t="str">
        <f>IF(OR($D184="",$D184&lt;1),"",AT184+(変化量!AB181-変化量!AA181))</f>
        <v/>
      </c>
      <c r="AV184" s="30" t="str">
        <f>IF(OR($D184="",$D184&lt;1),"",AU184+(変化量!AC181-変化量!AB181))</f>
        <v/>
      </c>
      <c r="AW184" s="30" t="str">
        <f>IF(OR($D184="",$D184&lt;1),"",AV184+(変化量!AD181-変化量!AC181))</f>
        <v/>
      </c>
      <c r="AX184" s="30" t="str">
        <f>IF(OR($D184="",$D184&lt;1),"",AW184+(変化量!AE181-変化量!AD181))</f>
        <v/>
      </c>
      <c r="AY184" s="30" t="str">
        <f>IF(OR($D184="",$D184&lt;1),"",AX184+(変化量!AF181-変化量!AE181))</f>
        <v/>
      </c>
      <c r="AZ184" s="30" t="str">
        <f>IF(OR($D184="",$D184&lt;1),"",AY184+(変化量!AG181-変化量!AF181))</f>
        <v/>
      </c>
      <c r="BA184" s="30" t="str">
        <f>IF(OR($D184="",$D184&lt;1),"",AZ184+(変化量!AH181-変化量!AG181))</f>
        <v/>
      </c>
      <c r="BB184" s="30" t="str">
        <f>IF(OR($D184="",$D184&lt;1),"",BA184+(変化量!AI181-変化量!AH181))</f>
        <v/>
      </c>
      <c r="BC184" s="30" t="str">
        <f>IF(OR($D184="",$D184&lt;1),"",BB184+(変化量!AJ181-変化量!AI181))</f>
        <v/>
      </c>
      <c r="BD184" s="30" t="str">
        <f>IF(OR($D184="",$D184&lt;1),"",BC184+(変化量!AK181-変化量!AJ181))</f>
        <v/>
      </c>
      <c r="BE184" s="30" t="str">
        <f>IF(OR($D184="",$D184&lt;1),"",BD184+(変化量!AL181-変化量!AK181))</f>
        <v/>
      </c>
      <c r="BF184" s="30" t="str">
        <f>IF(OR($D184="",$D184&lt;1),"",BE184+(変化量!AM181-変化量!AL181))</f>
        <v/>
      </c>
      <c r="BG184" s="30" t="str">
        <f>IF(OR($D184="",$D184&lt;1),"",BF184+(変化量!AN181-変化量!AM181))</f>
        <v/>
      </c>
      <c r="BH184" s="30" t="str">
        <f>IF(OR($D184="",$D184&lt;1),"",BG184+(変化量!AO181-変化量!AN181))</f>
        <v/>
      </c>
      <c r="BI184" s="30" t="str">
        <f>IF(OR($D184="",$D184&lt;1),"",BH184+(変化量!AP181-変化量!AO181))</f>
        <v/>
      </c>
      <c r="BJ184" s="30" t="str">
        <f>IF(OR($D184="",$D184&lt;1),"",BI184+(変化量!AQ181-変化量!AP181))</f>
        <v/>
      </c>
      <c r="BK184" s="30" t="str">
        <f>IF(OR($D184="",$D184&lt;1),"",BJ184+(変化量!AR181-変化量!AQ181))</f>
        <v/>
      </c>
      <c r="BL184" s="30" t="str">
        <f>IF(OR($D184="",$D184&lt;1),"",BK184+(変化量!AS181-変化量!AR181))</f>
        <v/>
      </c>
      <c r="BM184" s="30" t="str">
        <f>IF(OR($D184="",$D184&lt;1),"",BL184+(変化量!AT181-変化量!AS181))</f>
        <v/>
      </c>
      <c r="BN184" s="30" t="str">
        <f>IF(OR($D184="",$D184&lt;1),"",BM184+(変化量!AU181-変化量!AT181))</f>
        <v/>
      </c>
      <c r="BO184" s="30" t="str">
        <f>IF(OR($D184="",$D184&lt;1),"",BN184+(変化量!AV181-変化量!AU181))</f>
        <v/>
      </c>
      <c r="BP184" s="30" t="str">
        <f>IF(OR($D184="",$D184&lt;1),"",BO184+(変化量!AW181-変化量!AV181))</f>
        <v/>
      </c>
      <c r="BQ184" s="30" t="str">
        <f>IF(OR($D184="",$D184&lt;1),"",BP184+(変化量!AX181-変化量!AW181))</f>
        <v/>
      </c>
      <c r="BR184" s="30" t="str">
        <f>IF(OR($D184="",$D184&lt;1),"",BQ184+(変化量!AY181-変化量!AX181))</f>
        <v/>
      </c>
      <c r="BS184" s="30" t="str">
        <f>IF(OR($D184="",$D184&lt;1),"",BR184+(変化量!AZ181-変化量!AY181))</f>
        <v/>
      </c>
      <c r="BT184" s="30" t="str">
        <f>IF(OR($D184="",$D184&lt;1),"",BS184+(変化量!BA181-変化量!AZ181))</f>
        <v/>
      </c>
      <c r="BU184" s="30" t="str">
        <f>IF(OR($D184="",$D184&lt;1),"",BT184+(変化量!BB181-変化量!BA181))</f>
        <v/>
      </c>
      <c r="BV184" s="30" t="str">
        <f>IF(OR($D184="",$D184&lt;1),"",BU184+(変化量!BC181-変化量!BB181))</f>
        <v/>
      </c>
      <c r="BW184" s="30" t="str">
        <f>IF(OR($D184="",$D184&lt;1),"",BV184+(変化量!BD181-変化量!BC181))</f>
        <v/>
      </c>
      <c r="BX184" s="30" t="str">
        <f>IF(OR($D184="",$D184&lt;1),"",BW184+(変化量!BE181-変化量!BD181))</f>
        <v/>
      </c>
      <c r="BY184" s="30" t="str">
        <f>IF(OR($D184="",$D184&lt;1),"",BX184+(変化量!BF181-変化量!BE181))</f>
        <v/>
      </c>
      <c r="BZ184" s="30" t="str">
        <f>IF(OR($D184="",$D184&lt;1),"",BY184+(変化量!BG181-変化量!BF181))</f>
        <v/>
      </c>
      <c r="CA184" s="30" t="str">
        <f>IF(OR($D184="",$D184&lt;1),"",BZ184+(変化量!BH181-変化量!BG181))</f>
        <v/>
      </c>
      <c r="CB184" s="30" t="str">
        <f>IF(OR($D184="",$D184&lt;1),"",CA184+(変化量!BI181-変化量!BH181))</f>
        <v/>
      </c>
      <c r="CC184" s="30" t="str">
        <f>IF(OR($D184="",$D184&lt;1),"",CB184+(変化量!BJ181-変化量!BI181))</f>
        <v/>
      </c>
      <c r="CD184" s="30" t="str">
        <f>IF(OR($D184="",$D184&lt;1),"",CC184+(変化量!BK181-変化量!BJ181))</f>
        <v/>
      </c>
      <c r="CE184" s="30" t="str">
        <f>IF(OR($D184="",$D184&lt;1),"",CD184+(変化量!BL181-変化量!BK181))</f>
        <v/>
      </c>
      <c r="CF184" s="30" t="str">
        <f>IF(OR($D184="",$D184&lt;1),"",CE184+(変化量!BM181-変化量!BL181))</f>
        <v/>
      </c>
      <c r="CG184" s="30" t="str">
        <f>IF(OR($D184="",$D184&lt;1),"",CF184+(変化量!BN181-変化量!BM181))</f>
        <v/>
      </c>
      <c r="CH184" s="30" t="str">
        <f>IF(OR($D184="",$D184&lt;1),"",CG184+(変化量!BO181-変化量!BN181))</f>
        <v/>
      </c>
      <c r="CI184" s="30" t="str">
        <f>IF(OR($D184="",$D184&lt;1),"",CH184+(変化量!BP181-変化量!BO181))</f>
        <v/>
      </c>
      <c r="CJ184" s="30" t="str">
        <f>IF(OR($D184="",$D184&lt;1),"",CI184+(変化量!BQ181-変化量!BP181))</f>
        <v/>
      </c>
      <c r="CK184" s="30" t="str">
        <f>IF(OR($D184="",$D184&lt;1),"",CJ184+(変化量!BR181-変化量!BQ181))</f>
        <v/>
      </c>
      <c r="CL184" s="30" t="str">
        <f>IF(OR($D184="",$D184&lt;1),"",CK184+(変化量!BS181-変化量!BR181))</f>
        <v/>
      </c>
      <c r="CM184" s="30" t="str">
        <f>IF(OR($D184="",$D184&lt;1),"",CL184+(変化量!BT181-変化量!BS181))</f>
        <v/>
      </c>
      <c r="CN184" s="30" t="str">
        <f>IF(OR($D184="",$D184&lt;1),"",CM184+(変化量!BU181-変化量!BT181))</f>
        <v/>
      </c>
      <c r="CO184" s="30" t="str">
        <f>IF(OR($D184="",$D184&lt;1),"",CN184+(変化量!BV181-変化量!BU181))</f>
        <v/>
      </c>
      <c r="CP184" s="30" t="str">
        <f>IF(OR($D184="",$D184&lt;1),"",CO184+(変化量!BW181-変化量!BV181))</f>
        <v/>
      </c>
      <c r="CQ184" s="30" t="str">
        <f>IF(OR($D184="",$D184&lt;1),"",CP184+(変化量!BX181-変化量!BW181))</f>
        <v/>
      </c>
      <c r="CR184" s="30" t="str">
        <f>IF(OR($D184="",$D184&lt;1),"",CQ184+(変化量!BY181-変化量!BX181))</f>
        <v/>
      </c>
    </row>
    <row r="185" spans="1:96" x14ac:dyDescent="0.15">
      <c r="A185" s="30">
        <f>入力シート!B179</f>
        <v>168</v>
      </c>
      <c r="B185" s="30">
        <f>入力シート!C179</f>
        <v>0</v>
      </c>
      <c r="C185" s="30">
        <f>入力シート!D179</f>
        <v>0</v>
      </c>
      <c r="D185" s="30">
        <f>入力シート!E179</f>
        <v>0</v>
      </c>
      <c r="E185" s="30">
        <f>入力シート!F179</f>
        <v>0</v>
      </c>
      <c r="F185" s="30">
        <f t="shared" si="45"/>
        <v>0</v>
      </c>
      <c r="G185" s="30" t="str">
        <f t="shared" si="51"/>
        <v/>
      </c>
      <c r="H185" s="30" t="str">
        <f t="shared" si="63"/>
        <v/>
      </c>
      <c r="I185" s="30" t="str">
        <f t="shared" si="47"/>
        <v/>
      </c>
      <c r="J185" s="9" t="str">
        <f t="shared" si="60"/>
        <v/>
      </c>
      <c r="K185" s="30" t="str">
        <f t="shared" si="65"/>
        <v/>
      </c>
      <c r="L185" s="30" t="str">
        <f t="shared" si="48"/>
        <v/>
      </c>
      <c r="M185" s="30" t="str">
        <f t="shared" si="52"/>
        <v/>
      </c>
      <c r="N185" s="30" t="str">
        <f t="shared" si="53"/>
        <v/>
      </c>
      <c r="O185" s="9" t="str">
        <f t="shared" si="54"/>
        <v/>
      </c>
      <c r="P185" s="9">
        <f t="shared" si="55"/>
        <v>38</v>
      </c>
      <c r="Q185" s="9" t="str">
        <f t="shared" si="46"/>
        <v/>
      </c>
      <c r="R185" s="57">
        <v>168</v>
      </c>
      <c r="S185" s="53">
        <f t="shared" si="56"/>
        <v>0</v>
      </c>
      <c r="T185" s="53">
        <f t="shared" si="57"/>
        <v>0</v>
      </c>
      <c r="U185" s="53" t="str">
        <f t="shared" si="64"/>
        <v/>
      </c>
      <c r="V185" s="58" t="str">
        <f t="shared" si="49"/>
        <v/>
      </c>
      <c r="W185" s="53">
        <v>168</v>
      </c>
      <c r="X185" s="53" t="str">
        <f t="shared" si="50"/>
        <v/>
      </c>
      <c r="Y185" s="9">
        <f t="shared" si="58"/>
        <v>0</v>
      </c>
      <c r="Z185" s="9" t="str">
        <f t="shared" si="59"/>
        <v/>
      </c>
      <c r="AA185" s="9" t="str">
        <f t="shared" si="61"/>
        <v/>
      </c>
      <c r="AB185" s="9" t="str">
        <f t="shared" si="62"/>
        <v/>
      </c>
      <c r="AC185" s="53"/>
      <c r="AE185" s="30" t="str">
        <f>IF(OR($D185="",$D185&lt;1),"",変化量!$J182+変化量!L182)</f>
        <v/>
      </c>
      <c r="AF185" s="30" t="str">
        <f>IF(OR($D185="",$D185&lt;1),"",AE185+(変化量!M182-変化量!L182))</f>
        <v/>
      </c>
      <c r="AG185" s="30" t="str">
        <f>IF(OR($D185="",$D185&lt;1),"",AF185+(変化量!N182-変化量!M182))</f>
        <v/>
      </c>
      <c r="AH185" s="30" t="str">
        <f>IF(OR($D185="",$D185&lt;1),"",AG185+(変化量!O182-変化量!N182))</f>
        <v/>
      </c>
      <c r="AI185" s="30" t="str">
        <f>IF(OR($D185="",$D185&lt;1),"",AH185+(変化量!P182-変化量!O182))</f>
        <v/>
      </c>
      <c r="AJ185" s="30" t="str">
        <f>IF(OR($D185="",$D185&lt;1),"",AI185+(変化量!Q182-変化量!P182))</f>
        <v/>
      </c>
      <c r="AK185" s="30" t="str">
        <f>IF(OR($D185="",$D185&lt;1),"",AJ185+(変化量!R182-変化量!Q182))</f>
        <v/>
      </c>
      <c r="AL185" s="30" t="str">
        <f>IF(OR($D185="",$D185&lt;1),"",AK185+(変化量!S182-変化量!R182))</f>
        <v/>
      </c>
      <c r="AM185" s="30" t="str">
        <f>IF(OR($D185="",$D185&lt;1),"",AL185+(変化量!T182-変化量!S182))</f>
        <v/>
      </c>
      <c r="AN185" s="30" t="str">
        <f>IF(OR($D185="",$D185&lt;1),"",AM185+(変化量!U182-変化量!T182))</f>
        <v/>
      </c>
      <c r="AO185" s="30" t="str">
        <f>IF(OR($D185="",$D185&lt;1),"",AN185+(変化量!V182-変化量!U182))</f>
        <v/>
      </c>
      <c r="AP185" s="30" t="str">
        <f>IF(OR($D185="",$D185&lt;1),"",AO185+(変化量!W182-変化量!V182))</f>
        <v/>
      </c>
      <c r="AQ185" s="30" t="str">
        <f>IF(OR($D185="",$D185&lt;1),"",AP185+(変化量!X182-変化量!W182))</f>
        <v/>
      </c>
      <c r="AR185" s="30" t="str">
        <f>IF(OR($D185="",$D185&lt;1),"",AQ185+(変化量!Y182-変化量!X182))</f>
        <v/>
      </c>
      <c r="AS185" s="30" t="str">
        <f>IF(OR($D185="",$D185&lt;1),"",AR185+(変化量!Z182-変化量!Y182))</f>
        <v/>
      </c>
      <c r="AT185" s="30" t="str">
        <f>IF(OR($D185="",$D185&lt;1),"",AS185+(変化量!AA182-変化量!Z182))</f>
        <v/>
      </c>
      <c r="AU185" s="30" t="str">
        <f>IF(OR($D185="",$D185&lt;1),"",AT185+(変化量!AB182-変化量!AA182))</f>
        <v/>
      </c>
      <c r="AV185" s="30" t="str">
        <f>IF(OR($D185="",$D185&lt;1),"",AU185+(変化量!AC182-変化量!AB182))</f>
        <v/>
      </c>
      <c r="AW185" s="30" t="str">
        <f>IF(OR($D185="",$D185&lt;1),"",AV185+(変化量!AD182-変化量!AC182))</f>
        <v/>
      </c>
      <c r="AX185" s="30" t="str">
        <f>IF(OR($D185="",$D185&lt;1),"",AW185+(変化量!AE182-変化量!AD182))</f>
        <v/>
      </c>
      <c r="AY185" s="30" t="str">
        <f>IF(OR($D185="",$D185&lt;1),"",AX185+(変化量!AF182-変化量!AE182))</f>
        <v/>
      </c>
      <c r="AZ185" s="30" t="str">
        <f>IF(OR($D185="",$D185&lt;1),"",AY185+(変化量!AG182-変化量!AF182))</f>
        <v/>
      </c>
      <c r="BA185" s="30" t="str">
        <f>IF(OR($D185="",$D185&lt;1),"",AZ185+(変化量!AH182-変化量!AG182))</f>
        <v/>
      </c>
      <c r="BB185" s="30" t="str">
        <f>IF(OR($D185="",$D185&lt;1),"",BA185+(変化量!AI182-変化量!AH182))</f>
        <v/>
      </c>
      <c r="BC185" s="30" t="str">
        <f>IF(OR($D185="",$D185&lt;1),"",BB185+(変化量!AJ182-変化量!AI182))</f>
        <v/>
      </c>
      <c r="BD185" s="30" t="str">
        <f>IF(OR($D185="",$D185&lt;1),"",BC185+(変化量!AK182-変化量!AJ182))</f>
        <v/>
      </c>
      <c r="BE185" s="30" t="str">
        <f>IF(OR($D185="",$D185&lt;1),"",BD185+(変化量!AL182-変化量!AK182))</f>
        <v/>
      </c>
      <c r="BF185" s="30" t="str">
        <f>IF(OR($D185="",$D185&lt;1),"",BE185+(変化量!AM182-変化量!AL182))</f>
        <v/>
      </c>
      <c r="BG185" s="30" t="str">
        <f>IF(OR($D185="",$D185&lt;1),"",BF185+(変化量!AN182-変化量!AM182))</f>
        <v/>
      </c>
      <c r="BH185" s="30" t="str">
        <f>IF(OR($D185="",$D185&lt;1),"",BG185+(変化量!AO182-変化量!AN182))</f>
        <v/>
      </c>
      <c r="BI185" s="30" t="str">
        <f>IF(OR($D185="",$D185&lt;1),"",BH185+(変化量!AP182-変化量!AO182))</f>
        <v/>
      </c>
      <c r="BJ185" s="30" t="str">
        <f>IF(OR($D185="",$D185&lt;1),"",BI185+(変化量!AQ182-変化量!AP182))</f>
        <v/>
      </c>
      <c r="BK185" s="30" t="str">
        <f>IF(OR($D185="",$D185&lt;1),"",BJ185+(変化量!AR182-変化量!AQ182))</f>
        <v/>
      </c>
      <c r="BL185" s="30" t="str">
        <f>IF(OR($D185="",$D185&lt;1),"",BK185+(変化量!AS182-変化量!AR182))</f>
        <v/>
      </c>
      <c r="BM185" s="30" t="str">
        <f>IF(OR($D185="",$D185&lt;1),"",BL185+(変化量!AT182-変化量!AS182))</f>
        <v/>
      </c>
      <c r="BN185" s="30" t="str">
        <f>IF(OR($D185="",$D185&lt;1),"",BM185+(変化量!AU182-変化量!AT182))</f>
        <v/>
      </c>
      <c r="BO185" s="30" t="str">
        <f>IF(OR($D185="",$D185&lt;1),"",BN185+(変化量!AV182-変化量!AU182))</f>
        <v/>
      </c>
      <c r="BP185" s="30" t="str">
        <f>IF(OR($D185="",$D185&lt;1),"",BO185+(変化量!AW182-変化量!AV182))</f>
        <v/>
      </c>
      <c r="BQ185" s="30" t="str">
        <f>IF(OR($D185="",$D185&lt;1),"",BP185+(変化量!AX182-変化量!AW182))</f>
        <v/>
      </c>
      <c r="BR185" s="30" t="str">
        <f>IF(OR($D185="",$D185&lt;1),"",BQ185+(変化量!AY182-変化量!AX182))</f>
        <v/>
      </c>
      <c r="BS185" s="30" t="str">
        <f>IF(OR($D185="",$D185&lt;1),"",BR185+(変化量!AZ182-変化量!AY182))</f>
        <v/>
      </c>
      <c r="BT185" s="30" t="str">
        <f>IF(OR($D185="",$D185&lt;1),"",BS185+(変化量!BA182-変化量!AZ182))</f>
        <v/>
      </c>
      <c r="BU185" s="30" t="str">
        <f>IF(OR($D185="",$D185&lt;1),"",BT185+(変化量!BB182-変化量!BA182))</f>
        <v/>
      </c>
      <c r="BV185" s="30" t="str">
        <f>IF(OR($D185="",$D185&lt;1),"",BU185+(変化量!BC182-変化量!BB182))</f>
        <v/>
      </c>
      <c r="BW185" s="30" t="str">
        <f>IF(OR($D185="",$D185&lt;1),"",BV185+(変化量!BD182-変化量!BC182))</f>
        <v/>
      </c>
      <c r="BX185" s="30" t="str">
        <f>IF(OR($D185="",$D185&lt;1),"",BW185+(変化量!BE182-変化量!BD182))</f>
        <v/>
      </c>
      <c r="BY185" s="30" t="str">
        <f>IF(OR($D185="",$D185&lt;1),"",BX185+(変化量!BF182-変化量!BE182))</f>
        <v/>
      </c>
      <c r="BZ185" s="30" t="str">
        <f>IF(OR($D185="",$D185&lt;1),"",BY185+(変化量!BG182-変化量!BF182))</f>
        <v/>
      </c>
      <c r="CA185" s="30" t="str">
        <f>IF(OR($D185="",$D185&lt;1),"",BZ185+(変化量!BH182-変化量!BG182))</f>
        <v/>
      </c>
      <c r="CB185" s="30" t="str">
        <f>IF(OR($D185="",$D185&lt;1),"",CA185+(変化量!BI182-変化量!BH182))</f>
        <v/>
      </c>
      <c r="CC185" s="30" t="str">
        <f>IF(OR($D185="",$D185&lt;1),"",CB185+(変化量!BJ182-変化量!BI182))</f>
        <v/>
      </c>
      <c r="CD185" s="30" t="str">
        <f>IF(OR($D185="",$D185&lt;1),"",CC185+(変化量!BK182-変化量!BJ182))</f>
        <v/>
      </c>
      <c r="CE185" s="30" t="str">
        <f>IF(OR($D185="",$D185&lt;1),"",CD185+(変化量!BL182-変化量!BK182))</f>
        <v/>
      </c>
      <c r="CF185" s="30" t="str">
        <f>IF(OR($D185="",$D185&lt;1),"",CE185+(変化量!BM182-変化量!BL182))</f>
        <v/>
      </c>
      <c r="CG185" s="30" t="str">
        <f>IF(OR($D185="",$D185&lt;1),"",CF185+(変化量!BN182-変化量!BM182))</f>
        <v/>
      </c>
      <c r="CH185" s="30" t="str">
        <f>IF(OR($D185="",$D185&lt;1),"",CG185+(変化量!BO182-変化量!BN182))</f>
        <v/>
      </c>
      <c r="CI185" s="30" t="str">
        <f>IF(OR($D185="",$D185&lt;1),"",CH185+(変化量!BP182-変化量!BO182))</f>
        <v/>
      </c>
      <c r="CJ185" s="30" t="str">
        <f>IF(OR($D185="",$D185&lt;1),"",CI185+(変化量!BQ182-変化量!BP182))</f>
        <v/>
      </c>
      <c r="CK185" s="30" t="str">
        <f>IF(OR($D185="",$D185&lt;1),"",CJ185+(変化量!BR182-変化量!BQ182))</f>
        <v/>
      </c>
      <c r="CL185" s="30" t="str">
        <f>IF(OR($D185="",$D185&lt;1),"",CK185+(変化量!BS182-変化量!BR182))</f>
        <v/>
      </c>
      <c r="CM185" s="30" t="str">
        <f>IF(OR($D185="",$D185&lt;1),"",CL185+(変化量!BT182-変化量!BS182))</f>
        <v/>
      </c>
      <c r="CN185" s="30" t="str">
        <f>IF(OR($D185="",$D185&lt;1),"",CM185+(変化量!BU182-変化量!BT182))</f>
        <v/>
      </c>
      <c r="CO185" s="30" t="str">
        <f>IF(OR($D185="",$D185&lt;1),"",CN185+(変化量!BV182-変化量!BU182))</f>
        <v/>
      </c>
      <c r="CP185" s="30" t="str">
        <f>IF(OR($D185="",$D185&lt;1),"",CO185+(変化量!BW182-変化量!BV182))</f>
        <v/>
      </c>
      <c r="CQ185" s="30" t="str">
        <f>IF(OR($D185="",$D185&lt;1),"",CP185+(変化量!BX182-変化量!BW182))</f>
        <v/>
      </c>
      <c r="CR185" s="30" t="str">
        <f>IF(OR($D185="",$D185&lt;1),"",CQ185+(変化量!BY182-変化量!BX182))</f>
        <v/>
      </c>
    </row>
    <row r="186" spans="1:96" x14ac:dyDescent="0.15">
      <c r="A186" s="30">
        <f>入力シート!B180</f>
        <v>169</v>
      </c>
      <c r="B186" s="30">
        <f>入力シート!C180</f>
        <v>0</v>
      </c>
      <c r="C186" s="30">
        <f>入力シート!D180</f>
        <v>0</v>
      </c>
      <c r="D186" s="30">
        <f>入力シート!E180</f>
        <v>0</v>
      </c>
      <c r="E186" s="30">
        <f>入力シート!F180</f>
        <v>0</v>
      </c>
      <c r="F186" s="30">
        <f t="shared" ref="F186:F249" si="66">D186-E186</f>
        <v>0</v>
      </c>
      <c r="G186" s="30" t="str">
        <f t="shared" si="51"/>
        <v/>
      </c>
      <c r="H186" s="30" t="str">
        <f t="shared" si="63"/>
        <v/>
      </c>
      <c r="I186" s="30" t="str">
        <f t="shared" si="47"/>
        <v/>
      </c>
      <c r="J186" s="9" t="str">
        <f t="shared" si="60"/>
        <v/>
      </c>
      <c r="K186" s="30" t="str">
        <f t="shared" si="65"/>
        <v/>
      </c>
      <c r="L186" s="30" t="str">
        <f t="shared" si="48"/>
        <v/>
      </c>
      <c r="M186" s="30" t="str">
        <f t="shared" si="52"/>
        <v/>
      </c>
      <c r="N186" s="30" t="str">
        <f t="shared" si="53"/>
        <v/>
      </c>
      <c r="O186" s="9" t="str">
        <f t="shared" si="54"/>
        <v/>
      </c>
      <c r="P186" s="9">
        <f t="shared" si="55"/>
        <v>38</v>
      </c>
      <c r="Q186" s="9" t="str">
        <f t="shared" si="46"/>
        <v/>
      </c>
      <c r="R186" s="57">
        <v>169</v>
      </c>
      <c r="S186" s="53">
        <f t="shared" si="56"/>
        <v>0</v>
      </c>
      <c r="T186" s="53">
        <f t="shared" si="57"/>
        <v>0</v>
      </c>
      <c r="U186" s="53" t="str">
        <f t="shared" si="64"/>
        <v/>
      </c>
      <c r="V186" s="58" t="str">
        <f t="shared" si="49"/>
        <v/>
      </c>
      <c r="W186" s="53">
        <v>169</v>
      </c>
      <c r="X186" s="53" t="str">
        <f t="shared" si="50"/>
        <v/>
      </c>
      <c r="Y186" s="9">
        <f t="shared" si="58"/>
        <v>0</v>
      </c>
      <c r="Z186" s="9" t="str">
        <f t="shared" si="59"/>
        <v/>
      </c>
      <c r="AA186" s="9" t="str">
        <f t="shared" si="61"/>
        <v/>
      </c>
      <c r="AB186" s="9" t="str">
        <f t="shared" si="62"/>
        <v/>
      </c>
      <c r="AC186" s="53"/>
      <c r="AE186" s="30" t="str">
        <f>IF(OR($D186="",$D186&lt;1),"",変化量!$J183+変化量!L183)</f>
        <v/>
      </c>
      <c r="AF186" s="30" t="str">
        <f>IF(OR($D186="",$D186&lt;1),"",AE186+(変化量!M183-変化量!L183))</f>
        <v/>
      </c>
      <c r="AG186" s="30" t="str">
        <f>IF(OR($D186="",$D186&lt;1),"",AF186+(変化量!N183-変化量!M183))</f>
        <v/>
      </c>
      <c r="AH186" s="30" t="str">
        <f>IF(OR($D186="",$D186&lt;1),"",AG186+(変化量!O183-変化量!N183))</f>
        <v/>
      </c>
      <c r="AI186" s="30" t="str">
        <f>IF(OR($D186="",$D186&lt;1),"",AH186+(変化量!P183-変化量!O183))</f>
        <v/>
      </c>
      <c r="AJ186" s="30" t="str">
        <f>IF(OR($D186="",$D186&lt;1),"",AI186+(変化量!Q183-変化量!P183))</f>
        <v/>
      </c>
      <c r="AK186" s="30" t="str">
        <f>IF(OR($D186="",$D186&lt;1),"",AJ186+(変化量!R183-変化量!Q183))</f>
        <v/>
      </c>
      <c r="AL186" s="30" t="str">
        <f>IF(OR($D186="",$D186&lt;1),"",AK186+(変化量!S183-変化量!R183))</f>
        <v/>
      </c>
      <c r="AM186" s="30" t="str">
        <f>IF(OR($D186="",$D186&lt;1),"",AL186+(変化量!T183-変化量!S183))</f>
        <v/>
      </c>
      <c r="AN186" s="30" t="str">
        <f>IF(OR($D186="",$D186&lt;1),"",AM186+(変化量!U183-変化量!T183))</f>
        <v/>
      </c>
      <c r="AO186" s="30" t="str">
        <f>IF(OR($D186="",$D186&lt;1),"",AN186+(変化量!V183-変化量!U183))</f>
        <v/>
      </c>
      <c r="AP186" s="30" t="str">
        <f>IF(OR($D186="",$D186&lt;1),"",AO186+(変化量!W183-変化量!V183))</f>
        <v/>
      </c>
      <c r="AQ186" s="30" t="str">
        <f>IF(OR($D186="",$D186&lt;1),"",AP186+(変化量!X183-変化量!W183))</f>
        <v/>
      </c>
      <c r="AR186" s="30" t="str">
        <f>IF(OR($D186="",$D186&lt;1),"",AQ186+(変化量!Y183-変化量!X183))</f>
        <v/>
      </c>
      <c r="AS186" s="30" t="str">
        <f>IF(OR($D186="",$D186&lt;1),"",AR186+(変化量!Z183-変化量!Y183))</f>
        <v/>
      </c>
      <c r="AT186" s="30" t="str">
        <f>IF(OR($D186="",$D186&lt;1),"",AS186+(変化量!AA183-変化量!Z183))</f>
        <v/>
      </c>
      <c r="AU186" s="30" t="str">
        <f>IF(OR($D186="",$D186&lt;1),"",AT186+(変化量!AB183-変化量!AA183))</f>
        <v/>
      </c>
      <c r="AV186" s="30" t="str">
        <f>IF(OR($D186="",$D186&lt;1),"",AU186+(変化量!AC183-変化量!AB183))</f>
        <v/>
      </c>
      <c r="AW186" s="30" t="str">
        <f>IF(OR($D186="",$D186&lt;1),"",AV186+(変化量!AD183-変化量!AC183))</f>
        <v/>
      </c>
      <c r="AX186" s="30" t="str">
        <f>IF(OR($D186="",$D186&lt;1),"",AW186+(変化量!AE183-変化量!AD183))</f>
        <v/>
      </c>
      <c r="AY186" s="30" t="str">
        <f>IF(OR($D186="",$D186&lt;1),"",AX186+(変化量!AF183-変化量!AE183))</f>
        <v/>
      </c>
      <c r="AZ186" s="30" t="str">
        <f>IF(OR($D186="",$D186&lt;1),"",AY186+(変化量!AG183-変化量!AF183))</f>
        <v/>
      </c>
      <c r="BA186" s="30" t="str">
        <f>IF(OR($D186="",$D186&lt;1),"",AZ186+(変化量!AH183-変化量!AG183))</f>
        <v/>
      </c>
      <c r="BB186" s="30" t="str">
        <f>IF(OR($D186="",$D186&lt;1),"",BA186+(変化量!AI183-変化量!AH183))</f>
        <v/>
      </c>
      <c r="BC186" s="30" t="str">
        <f>IF(OR($D186="",$D186&lt;1),"",BB186+(変化量!AJ183-変化量!AI183))</f>
        <v/>
      </c>
      <c r="BD186" s="30" t="str">
        <f>IF(OR($D186="",$D186&lt;1),"",BC186+(変化量!AK183-変化量!AJ183))</f>
        <v/>
      </c>
      <c r="BE186" s="30" t="str">
        <f>IF(OR($D186="",$D186&lt;1),"",BD186+(変化量!AL183-変化量!AK183))</f>
        <v/>
      </c>
      <c r="BF186" s="30" t="str">
        <f>IF(OR($D186="",$D186&lt;1),"",BE186+(変化量!AM183-変化量!AL183))</f>
        <v/>
      </c>
      <c r="BG186" s="30" t="str">
        <f>IF(OR($D186="",$D186&lt;1),"",BF186+(変化量!AN183-変化量!AM183))</f>
        <v/>
      </c>
      <c r="BH186" s="30" t="str">
        <f>IF(OR($D186="",$D186&lt;1),"",BG186+(変化量!AO183-変化量!AN183))</f>
        <v/>
      </c>
      <c r="BI186" s="30" t="str">
        <f>IF(OR($D186="",$D186&lt;1),"",BH186+(変化量!AP183-変化量!AO183))</f>
        <v/>
      </c>
      <c r="BJ186" s="30" t="str">
        <f>IF(OR($D186="",$D186&lt;1),"",BI186+(変化量!AQ183-変化量!AP183))</f>
        <v/>
      </c>
      <c r="BK186" s="30" t="str">
        <f>IF(OR($D186="",$D186&lt;1),"",BJ186+(変化量!AR183-変化量!AQ183))</f>
        <v/>
      </c>
      <c r="BL186" s="30" t="str">
        <f>IF(OR($D186="",$D186&lt;1),"",BK186+(変化量!AS183-変化量!AR183))</f>
        <v/>
      </c>
      <c r="BM186" s="30" t="str">
        <f>IF(OR($D186="",$D186&lt;1),"",BL186+(変化量!AT183-変化量!AS183))</f>
        <v/>
      </c>
      <c r="BN186" s="30" t="str">
        <f>IF(OR($D186="",$D186&lt;1),"",BM186+(変化量!AU183-変化量!AT183))</f>
        <v/>
      </c>
      <c r="BO186" s="30" t="str">
        <f>IF(OR($D186="",$D186&lt;1),"",BN186+(変化量!AV183-変化量!AU183))</f>
        <v/>
      </c>
      <c r="BP186" s="30" t="str">
        <f>IF(OR($D186="",$D186&lt;1),"",BO186+(変化量!AW183-変化量!AV183))</f>
        <v/>
      </c>
      <c r="BQ186" s="30" t="str">
        <f>IF(OR($D186="",$D186&lt;1),"",BP186+(変化量!AX183-変化量!AW183))</f>
        <v/>
      </c>
      <c r="BR186" s="30" t="str">
        <f>IF(OR($D186="",$D186&lt;1),"",BQ186+(変化量!AY183-変化量!AX183))</f>
        <v/>
      </c>
      <c r="BS186" s="30" t="str">
        <f>IF(OR($D186="",$D186&lt;1),"",BR186+(変化量!AZ183-変化量!AY183))</f>
        <v/>
      </c>
      <c r="BT186" s="30" t="str">
        <f>IF(OR($D186="",$D186&lt;1),"",BS186+(変化量!BA183-変化量!AZ183))</f>
        <v/>
      </c>
      <c r="BU186" s="30" t="str">
        <f>IF(OR($D186="",$D186&lt;1),"",BT186+(変化量!BB183-変化量!BA183))</f>
        <v/>
      </c>
      <c r="BV186" s="30" t="str">
        <f>IF(OR($D186="",$D186&lt;1),"",BU186+(変化量!BC183-変化量!BB183))</f>
        <v/>
      </c>
      <c r="BW186" s="30" t="str">
        <f>IF(OR($D186="",$D186&lt;1),"",BV186+(変化量!BD183-変化量!BC183))</f>
        <v/>
      </c>
      <c r="BX186" s="30" t="str">
        <f>IF(OR($D186="",$D186&lt;1),"",BW186+(変化量!BE183-変化量!BD183))</f>
        <v/>
      </c>
      <c r="BY186" s="30" t="str">
        <f>IF(OR($D186="",$D186&lt;1),"",BX186+(変化量!BF183-変化量!BE183))</f>
        <v/>
      </c>
      <c r="BZ186" s="30" t="str">
        <f>IF(OR($D186="",$D186&lt;1),"",BY186+(変化量!BG183-変化量!BF183))</f>
        <v/>
      </c>
      <c r="CA186" s="30" t="str">
        <f>IF(OR($D186="",$D186&lt;1),"",BZ186+(変化量!BH183-変化量!BG183))</f>
        <v/>
      </c>
      <c r="CB186" s="30" t="str">
        <f>IF(OR($D186="",$D186&lt;1),"",CA186+(変化量!BI183-変化量!BH183))</f>
        <v/>
      </c>
      <c r="CC186" s="30" t="str">
        <f>IF(OR($D186="",$D186&lt;1),"",CB186+(変化量!BJ183-変化量!BI183))</f>
        <v/>
      </c>
      <c r="CD186" s="30" t="str">
        <f>IF(OR($D186="",$D186&lt;1),"",CC186+(変化量!BK183-変化量!BJ183))</f>
        <v/>
      </c>
      <c r="CE186" s="30" t="str">
        <f>IF(OR($D186="",$D186&lt;1),"",CD186+(変化量!BL183-変化量!BK183))</f>
        <v/>
      </c>
      <c r="CF186" s="30" t="str">
        <f>IF(OR($D186="",$D186&lt;1),"",CE186+(変化量!BM183-変化量!BL183))</f>
        <v/>
      </c>
      <c r="CG186" s="30" t="str">
        <f>IF(OR($D186="",$D186&lt;1),"",CF186+(変化量!BN183-変化量!BM183))</f>
        <v/>
      </c>
      <c r="CH186" s="30" t="str">
        <f>IF(OR($D186="",$D186&lt;1),"",CG186+(変化量!BO183-変化量!BN183))</f>
        <v/>
      </c>
      <c r="CI186" s="30" t="str">
        <f>IF(OR($D186="",$D186&lt;1),"",CH186+(変化量!BP183-変化量!BO183))</f>
        <v/>
      </c>
      <c r="CJ186" s="30" t="str">
        <f>IF(OR($D186="",$D186&lt;1),"",CI186+(変化量!BQ183-変化量!BP183))</f>
        <v/>
      </c>
      <c r="CK186" s="30" t="str">
        <f>IF(OR($D186="",$D186&lt;1),"",CJ186+(変化量!BR183-変化量!BQ183))</f>
        <v/>
      </c>
      <c r="CL186" s="30" t="str">
        <f>IF(OR($D186="",$D186&lt;1),"",CK186+(変化量!BS183-変化量!BR183))</f>
        <v/>
      </c>
      <c r="CM186" s="30" t="str">
        <f>IF(OR($D186="",$D186&lt;1),"",CL186+(変化量!BT183-変化量!BS183))</f>
        <v/>
      </c>
      <c r="CN186" s="30" t="str">
        <f>IF(OR($D186="",$D186&lt;1),"",CM186+(変化量!BU183-変化量!BT183))</f>
        <v/>
      </c>
      <c r="CO186" s="30" t="str">
        <f>IF(OR($D186="",$D186&lt;1),"",CN186+(変化量!BV183-変化量!BU183))</f>
        <v/>
      </c>
      <c r="CP186" s="30" t="str">
        <f>IF(OR($D186="",$D186&lt;1),"",CO186+(変化量!BW183-変化量!BV183))</f>
        <v/>
      </c>
      <c r="CQ186" s="30" t="str">
        <f>IF(OR($D186="",$D186&lt;1),"",CP186+(変化量!BX183-変化量!BW183))</f>
        <v/>
      </c>
      <c r="CR186" s="30" t="str">
        <f>IF(OR($D186="",$D186&lt;1),"",CQ186+(変化量!BY183-変化量!BX183))</f>
        <v/>
      </c>
    </row>
    <row r="187" spans="1:96" x14ac:dyDescent="0.15">
      <c r="A187" s="30">
        <f>入力シート!B181</f>
        <v>170</v>
      </c>
      <c r="B187" s="30">
        <f>入力シート!C181</f>
        <v>0</v>
      </c>
      <c r="C187" s="30">
        <f>入力シート!D181</f>
        <v>0</v>
      </c>
      <c r="D187" s="30">
        <f>入力シート!E181</f>
        <v>0</v>
      </c>
      <c r="E187" s="30">
        <f>入力シート!F181</f>
        <v>0</v>
      </c>
      <c r="F187" s="30">
        <f t="shared" si="66"/>
        <v>0</v>
      </c>
      <c r="G187" s="30" t="str">
        <f t="shared" si="51"/>
        <v/>
      </c>
      <c r="H187" s="30" t="str">
        <f t="shared" si="63"/>
        <v/>
      </c>
      <c r="I187" s="30" t="str">
        <f t="shared" si="47"/>
        <v/>
      </c>
      <c r="J187" s="9" t="str">
        <f t="shared" si="60"/>
        <v/>
      </c>
      <c r="K187" s="30" t="str">
        <f t="shared" si="65"/>
        <v/>
      </c>
      <c r="L187" s="30" t="str">
        <f t="shared" si="48"/>
        <v/>
      </c>
      <c r="M187" s="30" t="str">
        <f t="shared" si="52"/>
        <v/>
      </c>
      <c r="N187" s="30" t="str">
        <f t="shared" si="53"/>
        <v/>
      </c>
      <c r="O187" s="9" t="str">
        <f t="shared" si="54"/>
        <v/>
      </c>
      <c r="P187" s="9">
        <f t="shared" si="55"/>
        <v>38</v>
      </c>
      <c r="Q187" s="9" t="str">
        <f t="shared" si="46"/>
        <v/>
      </c>
      <c r="R187" s="57">
        <v>170</v>
      </c>
      <c r="S187" s="53">
        <f t="shared" si="56"/>
        <v>0</v>
      </c>
      <c r="T187" s="53">
        <f t="shared" si="57"/>
        <v>0</v>
      </c>
      <c r="U187" s="53" t="str">
        <f t="shared" si="64"/>
        <v/>
      </c>
      <c r="V187" s="58" t="str">
        <f t="shared" si="49"/>
        <v/>
      </c>
      <c r="W187" s="53">
        <v>170</v>
      </c>
      <c r="X187" s="53" t="str">
        <f t="shared" si="50"/>
        <v/>
      </c>
      <c r="Y187" s="9">
        <f t="shared" si="58"/>
        <v>0</v>
      </c>
      <c r="Z187" s="9" t="str">
        <f t="shared" si="59"/>
        <v/>
      </c>
      <c r="AA187" s="9" t="str">
        <f t="shared" si="61"/>
        <v/>
      </c>
      <c r="AB187" s="9" t="str">
        <f t="shared" si="62"/>
        <v/>
      </c>
      <c r="AC187" s="53"/>
      <c r="AE187" s="30" t="str">
        <f>IF(OR($D187="",$D187&lt;1),"",変化量!$J184+変化量!L184)</f>
        <v/>
      </c>
      <c r="AF187" s="30" t="str">
        <f>IF(OR($D187="",$D187&lt;1),"",AE187+(変化量!M184-変化量!L184))</f>
        <v/>
      </c>
      <c r="AG187" s="30" t="str">
        <f>IF(OR($D187="",$D187&lt;1),"",AF187+(変化量!N184-変化量!M184))</f>
        <v/>
      </c>
      <c r="AH187" s="30" t="str">
        <f>IF(OR($D187="",$D187&lt;1),"",AG187+(変化量!O184-変化量!N184))</f>
        <v/>
      </c>
      <c r="AI187" s="30" t="str">
        <f>IF(OR($D187="",$D187&lt;1),"",AH187+(変化量!P184-変化量!O184))</f>
        <v/>
      </c>
      <c r="AJ187" s="30" t="str">
        <f>IF(OR($D187="",$D187&lt;1),"",AI187+(変化量!Q184-変化量!P184))</f>
        <v/>
      </c>
      <c r="AK187" s="30" t="str">
        <f>IF(OR($D187="",$D187&lt;1),"",AJ187+(変化量!R184-変化量!Q184))</f>
        <v/>
      </c>
      <c r="AL187" s="30" t="str">
        <f>IF(OR($D187="",$D187&lt;1),"",AK187+(変化量!S184-変化量!R184))</f>
        <v/>
      </c>
      <c r="AM187" s="30" t="str">
        <f>IF(OR($D187="",$D187&lt;1),"",AL187+(変化量!T184-変化量!S184))</f>
        <v/>
      </c>
      <c r="AN187" s="30" t="str">
        <f>IF(OR($D187="",$D187&lt;1),"",AM187+(変化量!U184-変化量!T184))</f>
        <v/>
      </c>
      <c r="AO187" s="30" t="str">
        <f>IF(OR($D187="",$D187&lt;1),"",AN187+(変化量!V184-変化量!U184))</f>
        <v/>
      </c>
      <c r="AP187" s="30" t="str">
        <f>IF(OR($D187="",$D187&lt;1),"",AO187+(変化量!W184-変化量!V184))</f>
        <v/>
      </c>
      <c r="AQ187" s="30" t="str">
        <f>IF(OR($D187="",$D187&lt;1),"",AP187+(変化量!X184-変化量!W184))</f>
        <v/>
      </c>
      <c r="AR187" s="30" t="str">
        <f>IF(OR($D187="",$D187&lt;1),"",AQ187+(変化量!Y184-変化量!X184))</f>
        <v/>
      </c>
      <c r="AS187" s="30" t="str">
        <f>IF(OR($D187="",$D187&lt;1),"",AR187+(変化量!Z184-変化量!Y184))</f>
        <v/>
      </c>
      <c r="AT187" s="30" t="str">
        <f>IF(OR($D187="",$D187&lt;1),"",AS187+(変化量!AA184-変化量!Z184))</f>
        <v/>
      </c>
      <c r="AU187" s="30" t="str">
        <f>IF(OR($D187="",$D187&lt;1),"",AT187+(変化量!AB184-変化量!AA184))</f>
        <v/>
      </c>
      <c r="AV187" s="30" t="str">
        <f>IF(OR($D187="",$D187&lt;1),"",AU187+(変化量!AC184-変化量!AB184))</f>
        <v/>
      </c>
      <c r="AW187" s="30" t="str">
        <f>IF(OR($D187="",$D187&lt;1),"",AV187+(変化量!AD184-変化量!AC184))</f>
        <v/>
      </c>
      <c r="AX187" s="30" t="str">
        <f>IF(OR($D187="",$D187&lt;1),"",AW187+(変化量!AE184-変化量!AD184))</f>
        <v/>
      </c>
      <c r="AY187" s="30" t="str">
        <f>IF(OR($D187="",$D187&lt;1),"",AX187+(変化量!AF184-変化量!AE184))</f>
        <v/>
      </c>
      <c r="AZ187" s="30" t="str">
        <f>IF(OR($D187="",$D187&lt;1),"",AY187+(変化量!AG184-変化量!AF184))</f>
        <v/>
      </c>
      <c r="BA187" s="30" t="str">
        <f>IF(OR($D187="",$D187&lt;1),"",AZ187+(変化量!AH184-変化量!AG184))</f>
        <v/>
      </c>
      <c r="BB187" s="30" t="str">
        <f>IF(OR($D187="",$D187&lt;1),"",BA187+(変化量!AI184-変化量!AH184))</f>
        <v/>
      </c>
      <c r="BC187" s="30" t="str">
        <f>IF(OR($D187="",$D187&lt;1),"",BB187+(変化量!AJ184-変化量!AI184))</f>
        <v/>
      </c>
      <c r="BD187" s="30" t="str">
        <f>IF(OR($D187="",$D187&lt;1),"",BC187+(変化量!AK184-変化量!AJ184))</f>
        <v/>
      </c>
      <c r="BE187" s="30" t="str">
        <f>IF(OR($D187="",$D187&lt;1),"",BD187+(変化量!AL184-変化量!AK184))</f>
        <v/>
      </c>
      <c r="BF187" s="30" t="str">
        <f>IF(OR($D187="",$D187&lt;1),"",BE187+(変化量!AM184-変化量!AL184))</f>
        <v/>
      </c>
      <c r="BG187" s="30" t="str">
        <f>IF(OR($D187="",$D187&lt;1),"",BF187+(変化量!AN184-変化量!AM184))</f>
        <v/>
      </c>
      <c r="BH187" s="30" t="str">
        <f>IF(OR($D187="",$D187&lt;1),"",BG187+(変化量!AO184-変化量!AN184))</f>
        <v/>
      </c>
      <c r="BI187" s="30" t="str">
        <f>IF(OR($D187="",$D187&lt;1),"",BH187+(変化量!AP184-変化量!AO184))</f>
        <v/>
      </c>
      <c r="BJ187" s="30" t="str">
        <f>IF(OR($D187="",$D187&lt;1),"",BI187+(変化量!AQ184-変化量!AP184))</f>
        <v/>
      </c>
      <c r="BK187" s="30" t="str">
        <f>IF(OR($D187="",$D187&lt;1),"",BJ187+(変化量!AR184-変化量!AQ184))</f>
        <v/>
      </c>
      <c r="BL187" s="30" t="str">
        <f>IF(OR($D187="",$D187&lt;1),"",BK187+(変化量!AS184-変化量!AR184))</f>
        <v/>
      </c>
      <c r="BM187" s="30" t="str">
        <f>IF(OR($D187="",$D187&lt;1),"",BL187+(変化量!AT184-変化量!AS184))</f>
        <v/>
      </c>
      <c r="BN187" s="30" t="str">
        <f>IF(OR($D187="",$D187&lt;1),"",BM187+(変化量!AU184-変化量!AT184))</f>
        <v/>
      </c>
      <c r="BO187" s="30" t="str">
        <f>IF(OR($D187="",$D187&lt;1),"",BN187+(変化量!AV184-変化量!AU184))</f>
        <v/>
      </c>
      <c r="BP187" s="30" t="str">
        <f>IF(OR($D187="",$D187&lt;1),"",BO187+(変化量!AW184-変化量!AV184))</f>
        <v/>
      </c>
      <c r="BQ187" s="30" t="str">
        <f>IF(OR($D187="",$D187&lt;1),"",BP187+(変化量!AX184-変化量!AW184))</f>
        <v/>
      </c>
      <c r="BR187" s="30" t="str">
        <f>IF(OR($D187="",$D187&lt;1),"",BQ187+(変化量!AY184-変化量!AX184))</f>
        <v/>
      </c>
      <c r="BS187" s="30" t="str">
        <f>IF(OR($D187="",$D187&lt;1),"",BR187+(変化量!AZ184-変化量!AY184))</f>
        <v/>
      </c>
      <c r="BT187" s="30" t="str">
        <f>IF(OR($D187="",$D187&lt;1),"",BS187+(変化量!BA184-変化量!AZ184))</f>
        <v/>
      </c>
      <c r="BU187" s="30" t="str">
        <f>IF(OR($D187="",$D187&lt;1),"",BT187+(変化量!BB184-変化量!BA184))</f>
        <v/>
      </c>
      <c r="BV187" s="30" t="str">
        <f>IF(OR($D187="",$D187&lt;1),"",BU187+(変化量!BC184-変化量!BB184))</f>
        <v/>
      </c>
      <c r="BW187" s="30" t="str">
        <f>IF(OR($D187="",$D187&lt;1),"",BV187+(変化量!BD184-変化量!BC184))</f>
        <v/>
      </c>
      <c r="BX187" s="30" t="str">
        <f>IF(OR($D187="",$D187&lt;1),"",BW187+(変化量!BE184-変化量!BD184))</f>
        <v/>
      </c>
      <c r="BY187" s="30" t="str">
        <f>IF(OR($D187="",$D187&lt;1),"",BX187+(変化量!BF184-変化量!BE184))</f>
        <v/>
      </c>
      <c r="BZ187" s="30" t="str">
        <f>IF(OR($D187="",$D187&lt;1),"",BY187+(変化量!BG184-変化量!BF184))</f>
        <v/>
      </c>
      <c r="CA187" s="30" t="str">
        <f>IF(OR($D187="",$D187&lt;1),"",BZ187+(変化量!BH184-変化量!BG184))</f>
        <v/>
      </c>
      <c r="CB187" s="30" t="str">
        <f>IF(OR($D187="",$D187&lt;1),"",CA187+(変化量!BI184-変化量!BH184))</f>
        <v/>
      </c>
      <c r="CC187" s="30" t="str">
        <f>IF(OR($D187="",$D187&lt;1),"",CB187+(変化量!BJ184-変化量!BI184))</f>
        <v/>
      </c>
      <c r="CD187" s="30" t="str">
        <f>IF(OR($D187="",$D187&lt;1),"",CC187+(変化量!BK184-変化量!BJ184))</f>
        <v/>
      </c>
      <c r="CE187" s="30" t="str">
        <f>IF(OR($D187="",$D187&lt;1),"",CD187+(変化量!BL184-変化量!BK184))</f>
        <v/>
      </c>
      <c r="CF187" s="30" t="str">
        <f>IF(OR($D187="",$D187&lt;1),"",CE187+(変化量!BM184-変化量!BL184))</f>
        <v/>
      </c>
      <c r="CG187" s="30" t="str">
        <f>IF(OR($D187="",$D187&lt;1),"",CF187+(変化量!BN184-変化量!BM184))</f>
        <v/>
      </c>
      <c r="CH187" s="30" t="str">
        <f>IF(OR($D187="",$D187&lt;1),"",CG187+(変化量!BO184-変化量!BN184))</f>
        <v/>
      </c>
      <c r="CI187" s="30" t="str">
        <f>IF(OR($D187="",$D187&lt;1),"",CH187+(変化量!BP184-変化量!BO184))</f>
        <v/>
      </c>
      <c r="CJ187" s="30" t="str">
        <f>IF(OR($D187="",$D187&lt;1),"",CI187+(変化量!BQ184-変化量!BP184))</f>
        <v/>
      </c>
      <c r="CK187" s="30" t="str">
        <f>IF(OR($D187="",$D187&lt;1),"",CJ187+(変化量!BR184-変化量!BQ184))</f>
        <v/>
      </c>
      <c r="CL187" s="30" t="str">
        <f>IF(OR($D187="",$D187&lt;1),"",CK187+(変化量!BS184-変化量!BR184))</f>
        <v/>
      </c>
      <c r="CM187" s="30" t="str">
        <f>IF(OR($D187="",$D187&lt;1),"",CL187+(変化量!BT184-変化量!BS184))</f>
        <v/>
      </c>
      <c r="CN187" s="30" t="str">
        <f>IF(OR($D187="",$D187&lt;1),"",CM187+(変化量!BU184-変化量!BT184))</f>
        <v/>
      </c>
      <c r="CO187" s="30" t="str">
        <f>IF(OR($D187="",$D187&lt;1),"",CN187+(変化量!BV184-変化量!BU184))</f>
        <v/>
      </c>
      <c r="CP187" s="30" t="str">
        <f>IF(OR($D187="",$D187&lt;1),"",CO187+(変化量!BW184-変化量!BV184))</f>
        <v/>
      </c>
      <c r="CQ187" s="30" t="str">
        <f>IF(OR($D187="",$D187&lt;1),"",CP187+(変化量!BX184-変化量!BW184))</f>
        <v/>
      </c>
      <c r="CR187" s="30" t="str">
        <f>IF(OR($D187="",$D187&lt;1),"",CQ187+(変化量!BY184-変化量!BX184))</f>
        <v/>
      </c>
    </row>
    <row r="188" spans="1:96" x14ac:dyDescent="0.15">
      <c r="A188" s="30">
        <f>入力シート!B182</f>
        <v>171</v>
      </c>
      <c r="B188" s="30">
        <f>入力シート!C182</f>
        <v>0</v>
      </c>
      <c r="C188" s="30">
        <f>入力シート!D182</f>
        <v>0</v>
      </c>
      <c r="D188" s="30">
        <f>入力シート!E182</f>
        <v>0</v>
      </c>
      <c r="E188" s="30">
        <f>入力シート!F182</f>
        <v>0</v>
      </c>
      <c r="F188" s="30">
        <f t="shared" si="66"/>
        <v>0</v>
      </c>
      <c r="G188" s="30" t="str">
        <f t="shared" si="51"/>
        <v/>
      </c>
      <c r="H188" s="30" t="str">
        <f t="shared" si="63"/>
        <v/>
      </c>
      <c r="I188" s="30" t="str">
        <f t="shared" si="47"/>
        <v/>
      </c>
      <c r="J188" s="9" t="str">
        <f t="shared" si="60"/>
        <v/>
      </c>
      <c r="K188" s="30" t="str">
        <f t="shared" si="65"/>
        <v/>
      </c>
      <c r="L188" s="30" t="str">
        <f t="shared" si="48"/>
        <v/>
      </c>
      <c r="M188" s="30" t="str">
        <f t="shared" si="52"/>
        <v/>
      </c>
      <c r="N188" s="30" t="str">
        <f t="shared" si="53"/>
        <v/>
      </c>
      <c r="O188" s="9" t="str">
        <f t="shared" si="54"/>
        <v/>
      </c>
      <c r="P188" s="9">
        <f t="shared" si="55"/>
        <v>38</v>
      </c>
      <c r="Q188" s="9" t="str">
        <f t="shared" si="46"/>
        <v/>
      </c>
      <c r="R188" s="57">
        <v>171</v>
      </c>
      <c r="S188" s="53">
        <f t="shared" si="56"/>
        <v>0</v>
      </c>
      <c r="T188" s="53">
        <f t="shared" si="57"/>
        <v>0</v>
      </c>
      <c r="U188" s="53" t="str">
        <f t="shared" si="64"/>
        <v/>
      </c>
      <c r="V188" s="58" t="str">
        <f t="shared" si="49"/>
        <v/>
      </c>
      <c r="W188" s="53">
        <v>171</v>
      </c>
      <c r="X188" s="53" t="str">
        <f t="shared" si="50"/>
        <v/>
      </c>
      <c r="Y188" s="9">
        <f t="shared" si="58"/>
        <v>0</v>
      </c>
      <c r="Z188" s="9" t="str">
        <f t="shared" si="59"/>
        <v/>
      </c>
      <c r="AA188" s="9" t="str">
        <f t="shared" si="61"/>
        <v/>
      </c>
      <c r="AB188" s="9" t="str">
        <f t="shared" si="62"/>
        <v/>
      </c>
      <c r="AC188" s="53"/>
      <c r="AE188" s="30" t="str">
        <f>IF(OR($D188="",$D188&lt;1),"",変化量!$J185+変化量!L185)</f>
        <v/>
      </c>
      <c r="AF188" s="30" t="str">
        <f>IF(OR($D188="",$D188&lt;1),"",AE188+(変化量!M185-変化量!L185))</f>
        <v/>
      </c>
      <c r="AG188" s="30" t="str">
        <f>IF(OR($D188="",$D188&lt;1),"",AF188+(変化量!N185-変化量!M185))</f>
        <v/>
      </c>
      <c r="AH188" s="30" t="str">
        <f>IF(OR($D188="",$D188&lt;1),"",AG188+(変化量!O185-変化量!N185))</f>
        <v/>
      </c>
      <c r="AI188" s="30" t="str">
        <f>IF(OR($D188="",$D188&lt;1),"",AH188+(変化量!P185-変化量!O185))</f>
        <v/>
      </c>
      <c r="AJ188" s="30" t="str">
        <f>IF(OR($D188="",$D188&lt;1),"",AI188+(変化量!Q185-変化量!P185))</f>
        <v/>
      </c>
      <c r="AK188" s="30" t="str">
        <f>IF(OR($D188="",$D188&lt;1),"",AJ188+(変化量!R185-変化量!Q185))</f>
        <v/>
      </c>
      <c r="AL188" s="30" t="str">
        <f>IF(OR($D188="",$D188&lt;1),"",AK188+(変化量!S185-変化量!R185))</f>
        <v/>
      </c>
      <c r="AM188" s="30" t="str">
        <f>IF(OR($D188="",$D188&lt;1),"",AL188+(変化量!T185-変化量!S185))</f>
        <v/>
      </c>
      <c r="AN188" s="30" t="str">
        <f>IF(OR($D188="",$D188&lt;1),"",AM188+(変化量!U185-変化量!T185))</f>
        <v/>
      </c>
      <c r="AO188" s="30" t="str">
        <f>IF(OR($D188="",$D188&lt;1),"",AN188+(変化量!V185-変化量!U185))</f>
        <v/>
      </c>
      <c r="AP188" s="30" t="str">
        <f>IF(OR($D188="",$D188&lt;1),"",AO188+(変化量!W185-変化量!V185))</f>
        <v/>
      </c>
      <c r="AQ188" s="30" t="str">
        <f>IF(OR($D188="",$D188&lt;1),"",AP188+(変化量!X185-変化量!W185))</f>
        <v/>
      </c>
      <c r="AR188" s="30" t="str">
        <f>IF(OR($D188="",$D188&lt;1),"",AQ188+(変化量!Y185-変化量!X185))</f>
        <v/>
      </c>
      <c r="AS188" s="30" t="str">
        <f>IF(OR($D188="",$D188&lt;1),"",AR188+(変化量!Z185-変化量!Y185))</f>
        <v/>
      </c>
      <c r="AT188" s="30" t="str">
        <f>IF(OR($D188="",$D188&lt;1),"",AS188+(変化量!AA185-変化量!Z185))</f>
        <v/>
      </c>
      <c r="AU188" s="30" t="str">
        <f>IF(OR($D188="",$D188&lt;1),"",AT188+(変化量!AB185-変化量!AA185))</f>
        <v/>
      </c>
      <c r="AV188" s="30" t="str">
        <f>IF(OR($D188="",$D188&lt;1),"",AU188+(変化量!AC185-変化量!AB185))</f>
        <v/>
      </c>
      <c r="AW188" s="30" t="str">
        <f>IF(OR($D188="",$D188&lt;1),"",AV188+(変化量!AD185-変化量!AC185))</f>
        <v/>
      </c>
      <c r="AX188" s="30" t="str">
        <f>IF(OR($D188="",$D188&lt;1),"",AW188+(変化量!AE185-変化量!AD185))</f>
        <v/>
      </c>
      <c r="AY188" s="30" t="str">
        <f>IF(OR($D188="",$D188&lt;1),"",AX188+(変化量!AF185-変化量!AE185))</f>
        <v/>
      </c>
      <c r="AZ188" s="30" t="str">
        <f>IF(OR($D188="",$D188&lt;1),"",AY188+(変化量!AG185-変化量!AF185))</f>
        <v/>
      </c>
      <c r="BA188" s="30" t="str">
        <f>IF(OR($D188="",$D188&lt;1),"",AZ188+(変化量!AH185-変化量!AG185))</f>
        <v/>
      </c>
      <c r="BB188" s="30" t="str">
        <f>IF(OR($D188="",$D188&lt;1),"",BA188+(変化量!AI185-変化量!AH185))</f>
        <v/>
      </c>
      <c r="BC188" s="30" t="str">
        <f>IF(OR($D188="",$D188&lt;1),"",BB188+(変化量!AJ185-変化量!AI185))</f>
        <v/>
      </c>
      <c r="BD188" s="30" t="str">
        <f>IF(OR($D188="",$D188&lt;1),"",BC188+(変化量!AK185-変化量!AJ185))</f>
        <v/>
      </c>
      <c r="BE188" s="30" t="str">
        <f>IF(OR($D188="",$D188&lt;1),"",BD188+(変化量!AL185-変化量!AK185))</f>
        <v/>
      </c>
      <c r="BF188" s="30" t="str">
        <f>IF(OR($D188="",$D188&lt;1),"",BE188+(変化量!AM185-変化量!AL185))</f>
        <v/>
      </c>
      <c r="BG188" s="30" t="str">
        <f>IF(OR($D188="",$D188&lt;1),"",BF188+(変化量!AN185-変化量!AM185))</f>
        <v/>
      </c>
      <c r="BH188" s="30" t="str">
        <f>IF(OR($D188="",$D188&lt;1),"",BG188+(変化量!AO185-変化量!AN185))</f>
        <v/>
      </c>
      <c r="BI188" s="30" t="str">
        <f>IF(OR($D188="",$D188&lt;1),"",BH188+(変化量!AP185-変化量!AO185))</f>
        <v/>
      </c>
      <c r="BJ188" s="30" t="str">
        <f>IF(OR($D188="",$D188&lt;1),"",BI188+(変化量!AQ185-変化量!AP185))</f>
        <v/>
      </c>
      <c r="BK188" s="30" t="str">
        <f>IF(OR($D188="",$D188&lt;1),"",BJ188+(変化量!AR185-変化量!AQ185))</f>
        <v/>
      </c>
      <c r="BL188" s="30" t="str">
        <f>IF(OR($D188="",$D188&lt;1),"",BK188+(変化量!AS185-変化量!AR185))</f>
        <v/>
      </c>
      <c r="BM188" s="30" t="str">
        <f>IF(OR($D188="",$D188&lt;1),"",BL188+(変化量!AT185-変化量!AS185))</f>
        <v/>
      </c>
      <c r="BN188" s="30" t="str">
        <f>IF(OR($D188="",$D188&lt;1),"",BM188+(変化量!AU185-変化量!AT185))</f>
        <v/>
      </c>
      <c r="BO188" s="30" t="str">
        <f>IF(OR($D188="",$D188&lt;1),"",BN188+(変化量!AV185-変化量!AU185))</f>
        <v/>
      </c>
      <c r="BP188" s="30" t="str">
        <f>IF(OR($D188="",$D188&lt;1),"",BO188+(変化量!AW185-変化量!AV185))</f>
        <v/>
      </c>
      <c r="BQ188" s="30" t="str">
        <f>IF(OR($D188="",$D188&lt;1),"",BP188+(変化量!AX185-変化量!AW185))</f>
        <v/>
      </c>
      <c r="BR188" s="30" t="str">
        <f>IF(OR($D188="",$D188&lt;1),"",BQ188+(変化量!AY185-変化量!AX185))</f>
        <v/>
      </c>
      <c r="BS188" s="30" t="str">
        <f>IF(OR($D188="",$D188&lt;1),"",BR188+(変化量!AZ185-変化量!AY185))</f>
        <v/>
      </c>
      <c r="BT188" s="30" t="str">
        <f>IF(OR($D188="",$D188&lt;1),"",BS188+(変化量!BA185-変化量!AZ185))</f>
        <v/>
      </c>
      <c r="BU188" s="30" t="str">
        <f>IF(OR($D188="",$D188&lt;1),"",BT188+(変化量!BB185-変化量!BA185))</f>
        <v/>
      </c>
      <c r="BV188" s="30" t="str">
        <f>IF(OR($D188="",$D188&lt;1),"",BU188+(変化量!BC185-変化量!BB185))</f>
        <v/>
      </c>
      <c r="BW188" s="30" t="str">
        <f>IF(OR($D188="",$D188&lt;1),"",BV188+(変化量!BD185-変化量!BC185))</f>
        <v/>
      </c>
      <c r="BX188" s="30" t="str">
        <f>IF(OR($D188="",$D188&lt;1),"",BW188+(変化量!BE185-変化量!BD185))</f>
        <v/>
      </c>
      <c r="BY188" s="30" t="str">
        <f>IF(OR($D188="",$D188&lt;1),"",BX188+(変化量!BF185-変化量!BE185))</f>
        <v/>
      </c>
      <c r="BZ188" s="30" t="str">
        <f>IF(OR($D188="",$D188&lt;1),"",BY188+(変化量!BG185-変化量!BF185))</f>
        <v/>
      </c>
      <c r="CA188" s="30" t="str">
        <f>IF(OR($D188="",$D188&lt;1),"",BZ188+(変化量!BH185-変化量!BG185))</f>
        <v/>
      </c>
      <c r="CB188" s="30" t="str">
        <f>IF(OR($D188="",$D188&lt;1),"",CA188+(変化量!BI185-変化量!BH185))</f>
        <v/>
      </c>
      <c r="CC188" s="30" t="str">
        <f>IF(OR($D188="",$D188&lt;1),"",CB188+(変化量!BJ185-変化量!BI185))</f>
        <v/>
      </c>
      <c r="CD188" s="30" t="str">
        <f>IF(OR($D188="",$D188&lt;1),"",CC188+(変化量!BK185-変化量!BJ185))</f>
        <v/>
      </c>
      <c r="CE188" s="30" t="str">
        <f>IF(OR($D188="",$D188&lt;1),"",CD188+(変化量!BL185-変化量!BK185))</f>
        <v/>
      </c>
      <c r="CF188" s="30" t="str">
        <f>IF(OR($D188="",$D188&lt;1),"",CE188+(変化量!BM185-変化量!BL185))</f>
        <v/>
      </c>
      <c r="CG188" s="30" t="str">
        <f>IF(OR($D188="",$D188&lt;1),"",CF188+(変化量!BN185-変化量!BM185))</f>
        <v/>
      </c>
      <c r="CH188" s="30" t="str">
        <f>IF(OR($D188="",$D188&lt;1),"",CG188+(変化量!BO185-変化量!BN185))</f>
        <v/>
      </c>
      <c r="CI188" s="30" t="str">
        <f>IF(OR($D188="",$D188&lt;1),"",CH188+(変化量!BP185-変化量!BO185))</f>
        <v/>
      </c>
      <c r="CJ188" s="30" t="str">
        <f>IF(OR($D188="",$D188&lt;1),"",CI188+(変化量!BQ185-変化量!BP185))</f>
        <v/>
      </c>
      <c r="CK188" s="30" t="str">
        <f>IF(OR($D188="",$D188&lt;1),"",CJ188+(変化量!BR185-変化量!BQ185))</f>
        <v/>
      </c>
      <c r="CL188" s="30" t="str">
        <f>IF(OR($D188="",$D188&lt;1),"",CK188+(変化量!BS185-変化量!BR185))</f>
        <v/>
      </c>
      <c r="CM188" s="30" t="str">
        <f>IF(OR($D188="",$D188&lt;1),"",CL188+(変化量!BT185-変化量!BS185))</f>
        <v/>
      </c>
      <c r="CN188" s="30" t="str">
        <f>IF(OR($D188="",$D188&lt;1),"",CM188+(変化量!BU185-変化量!BT185))</f>
        <v/>
      </c>
      <c r="CO188" s="30" t="str">
        <f>IF(OR($D188="",$D188&lt;1),"",CN188+(変化量!BV185-変化量!BU185))</f>
        <v/>
      </c>
      <c r="CP188" s="30" t="str">
        <f>IF(OR($D188="",$D188&lt;1),"",CO188+(変化量!BW185-変化量!BV185))</f>
        <v/>
      </c>
      <c r="CQ188" s="30" t="str">
        <f>IF(OR($D188="",$D188&lt;1),"",CP188+(変化量!BX185-変化量!BW185))</f>
        <v/>
      </c>
      <c r="CR188" s="30" t="str">
        <f>IF(OR($D188="",$D188&lt;1),"",CQ188+(変化量!BY185-変化量!BX185))</f>
        <v/>
      </c>
    </row>
    <row r="189" spans="1:96" x14ac:dyDescent="0.15">
      <c r="A189" s="30">
        <f>入力シート!B183</f>
        <v>172</v>
      </c>
      <c r="B189" s="30">
        <f>入力シート!C183</f>
        <v>0</v>
      </c>
      <c r="C189" s="30">
        <f>入力シート!D183</f>
        <v>0</v>
      </c>
      <c r="D189" s="30">
        <f>入力シート!E183</f>
        <v>0</v>
      </c>
      <c r="E189" s="30">
        <f>入力シート!F183</f>
        <v>0</v>
      </c>
      <c r="F189" s="30">
        <f t="shared" si="66"/>
        <v>0</v>
      </c>
      <c r="G189" s="30" t="str">
        <f t="shared" si="51"/>
        <v/>
      </c>
      <c r="H189" s="30" t="str">
        <f t="shared" si="63"/>
        <v/>
      </c>
      <c r="I189" s="30" t="str">
        <f t="shared" si="47"/>
        <v/>
      </c>
      <c r="J189" s="9" t="str">
        <f t="shared" si="60"/>
        <v/>
      </c>
      <c r="K189" s="30" t="str">
        <f t="shared" si="65"/>
        <v/>
      </c>
      <c r="L189" s="30" t="str">
        <f t="shared" si="48"/>
        <v/>
      </c>
      <c r="M189" s="30" t="str">
        <f t="shared" si="52"/>
        <v/>
      </c>
      <c r="N189" s="30" t="str">
        <f t="shared" si="53"/>
        <v/>
      </c>
      <c r="O189" s="9" t="str">
        <f t="shared" si="54"/>
        <v/>
      </c>
      <c r="P189" s="9">
        <f t="shared" si="55"/>
        <v>38</v>
      </c>
      <c r="Q189" s="9" t="str">
        <f t="shared" si="46"/>
        <v/>
      </c>
      <c r="R189" s="57">
        <v>172</v>
      </c>
      <c r="S189" s="53">
        <f t="shared" si="56"/>
        <v>0</v>
      </c>
      <c r="T189" s="53">
        <f t="shared" si="57"/>
        <v>0</v>
      </c>
      <c r="U189" s="53" t="str">
        <f t="shared" si="64"/>
        <v/>
      </c>
      <c r="V189" s="58" t="str">
        <f t="shared" si="49"/>
        <v/>
      </c>
      <c r="W189" s="53">
        <v>172</v>
      </c>
      <c r="X189" s="53" t="str">
        <f t="shared" si="50"/>
        <v/>
      </c>
      <c r="Y189" s="9">
        <f t="shared" si="58"/>
        <v>0</v>
      </c>
      <c r="Z189" s="9" t="str">
        <f t="shared" si="59"/>
        <v/>
      </c>
      <c r="AA189" s="9" t="str">
        <f t="shared" si="61"/>
        <v/>
      </c>
      <c r="AB189" s="9" t="str">
        <f t="shared" si="62"/>
        <v/>
      </c>
      <c r="AC189" s="53"/>
      <c r="AE189" s="30" t="str">
        <f>IF(OR($D189="",$D189&lt;1),"",変化量!$J186+変化量!L186)</f>
        <v/>
      </c>
      <c r="AF189" s="30" t="str">
        <f>IF(OR($D189="",$D189&lt;1),"",AE189+(変化量!M186-変化量!L186))</f>
        <v/>
      </c>
      <c r="AG189" s="30" t="str">
        <f>IF(OR($D189="",$D189&lt;1),"",AF189+(変化量!N186-変化量!M186))</f>
        <v/>
      </c>
      <c r="AH189" s="30" t="str">
        <f>IF(OR($D189="",$D189&lt;1),"",AG189+(変化量!O186-変化量!N186))</f>
        <v/>
      </c>
      <c r="AI189" s="30" t="str">
        <f>IF(OR($D189="",$D189&lt;1),"",AH189+(変化量!P186-変化量!O186))</f>
        <v/>
      </c>
      <c r="AJ189" s="30" t="str">
        <f>IF(OR($D189="",$D189&lt;1),"",AI189+(変化量!Q186-変化量!P186))</f>
        <v/>
      </c>
      <c r="AK189" s="30" t="str">
        <f>IF(OR($D189="",$D189&lt;1),"",AJ189+(変化量!R186-変化量!Q186))</f>
        <v/>
      </c>
      <c r="AL189" s="30" t="str">
        <f>IF(OR($D189="",$D189&lt;1),"",AK189+(変化量!S186-変化量!R186))</f>
        <v/>
      </c>
      <c r="AM189" s="30" t="str">
        <f>IF(OR($D189="",$D189&lt;1),"",AL189+(変化量!T186-変化量!S186))</f>
        <v/>
      </c>
      <c r="AN189" s="30" t="str">
        <f>IF(OR($D189="",$D189&lt;1),"",AM189+(変化量!U186-変化量!T186))</f>
        <v/>
      </c>
      <c r="AO189" s="30" t="str">
        <f>IF(OR($D189="",$D189&lt;1),"",AN189+(変化量!V186-変化量!U186))</f>
        <v/>
      </c>
      <c r="AP189" s="30" t="str">
        <f>IF(OR($D189="",$D189&lt;1),"",AO189+(変化量!W186-変化量!V186))</f>
        <v/>
      </c>
      <c r="AQ189" s="30" t="str">
        <f>IF(OR($D189="",$D189&lt;1),"",AP189+(変化量!X186-変化量!W186))</f>
        <v/>
      </c>
      <c r="AR189" s="30" t="str">
        <f>IF(OR($D189="",$D189&lt;1),"",AQ189+(変化量!Y186-変化量!X186))</f>
        <v/>
      </c>
      <c r="AS189" s="30" t="str">
        <f>IF(OR($D189="",$D189&lt;1),"",AR189+(変化量!Z186-変化量!Y186))</f>
        <v/>
      </c>
      <c r="AT189" s="30" t="str">
        <f>IF(OR($D189="",$D189&lt;1),"",AS189+(変化量!AA186-変化量!Z186))</f>
        <v/>
      </c>
      <c r="AU189" s="30" t="str">
        <f>IF(OR($D189="",$D189&lt;1),"",AT189+(変化量!AB186-変化量!AA186))</f>
        <v/>
      </c>
      <c r="AV189" s="30" t="str">
        <f>IF(OR($D189="",$D189&lt;1),"",AU189+(変化量!AC186-変化量!AB186))</f>
        <v/>
      </c>
      <c r="AW189" s="30" t="str">
        <f>IF(OR($D189="",$D189&lt;1),"",AV189+(変化量!AD186-変化量!AC186))</f>
        <v/>
      </c>
      <c r="AX189" s="30" t="str">
        <f>IF(OR($D189="",$D189&lt;1),"",AW189+(変化量!AE186-変化量!AD186))</f>
        <v/>
      </c>
      <c r="AY189" s="30" t="str">
        <f>IF(OR($D189="",$D189&lt;1),"",AX189+(変化量!AF186-変化量!AE186))</f>
        <v/>
      </c>
      <c r="AZ189" s="30" t="str">
        <f>IF(OR($D189="",$D189&lt;1),"",AY189+(変化量!AG186-変化量!AF186))</f>
        <v/>
      </c>
      <c r="BA189" s="30" t="str">
        <f>IF(OR($D189="",$D189&lt;1),"",AZ189+(変化量!AH186-変化量!AG186))</f>
        <v/>
      </c>
      <c r="BB189" s="30" t="str">
        <f>IF(OR($D189="",$D189&lt;1),"",BA189+(変化量!AI186-変化量!AH186))</f>
        <v/>
      </c>
      <c r="BC189" s="30" t="str">
        <f>IF(OR($D189="",$D189&lt;1),"",BB189+(変化量!AJ186-変化量!AI186))</f>
        <v/>
      </c>
      <c r="BD189" s="30" t="str">
        <f>IF(OR($D189="",$D189&lt;1),"",BC189+(変化量!AK186-変化量!AJ186))</f>
        <v/>
      </c>
      <c r="BE189" s="30" t="str">
        <f>IF(OR($D189="",$D189&lt;1),"",BD189+(変化量!AL186-変化量!AK186))</f>
        <v/>
      </c>
      <c r="BF189" s="30" t="str">
        <f>IF(OR($D189="",$D189&lt;1),"",BE189+(変化量!AM186-変化量!AL186))</f>
        <v/>
      </c>
      <c r="BG189" s="30" t="str">
        <f>IF(OR($D189="",$D189&lt;1),"",BF189+(変化量!AN186-変化量!AM186))</f>
        <v/>
      </c>
      <c r="BH189" s="30" t="str">
        <f>IF(OR($D189="",$D189&lt;1),"",BG189+(変化量!AO186-変化量!AN186))</f>
        <v/>
      </c>
      <c r="BI189" s="30" t="str">
        <f>IF(OR($D189="",$D189&lt;1),"",BH189+(変化量!AP186-変化量!AO186))</f>
        <v/>
      </c>
      <c r="BJ189" s="30" t="str">
        <f>IF(OR($D189="",$D189&lt;1),"",BI189+(変化量!AQ186-変化量!AP186))</f>
        <v/>
      </c>
      <c r="BK189" s="30" t="str">
        <f>IF(OR($D189="",$D189&lt;1),"",BJ189+(変化量!AR186-変化量!AQ186))</f>
        <v/>
      </c>
      <c r="BL189" s="30" t="str">
        <f>IF(OR($D189="",$D189&lt;1),"",BK189+(変化量!AS186-変化量!AR186))</f>
        <v/>
      </c>
      <c r="BM189" s="30" t="str">
        <f>IF(OR($D189="",$D189&lt;1),"",BL189+(変化量!AT186-変化量!AS186))</f>
        <v/>
      </c>
      <c r="BN189" s="30" t="str">
        <f>IF(OR($D189="",$D189&lt;1),"",BM189+(変化量!AU186-変化量!AT186))</f>
        <v/>
      </c>
      <c r="BO189" s="30" t="str">
        <f>IF(OR($D189="",$D189&lt;1),"",BN189+(変化量!AV186-変化量!AU186))</f>
        <v/>
      </c>
      <c r="BP189" s="30" t="str">
        <f>IF(OR($D189="",$D189&lt;1),"",BO189+(変化量!AW186-変化量!AV186))</f>
        <v/>
      </c>
      <c r="BQ189" s="30" t="str">
        <f>IF(OR($D189="",$D189&lt;1),"",BP189+(変化量!AX186-変化量!AW186))</f>
        <v/>
      </c>
      <c r="BR189" s="30" t="str">
        <f>IF(OR($D189="",$D189&lt;1),"",BQ189+(変化量!AY186-変化量!AX186))</f>
        <v/>
      </c>
      <c r="BS189" s="30" t="str">
        <f>IF(OR($D189="",$D189&lt;1),"",BR189+(変化量!AZ186-変化量!AY186))</f>
        <v/>
      </c>
      <c r="BT189" s="30" t="str">
        <f>IF(OR($D189="",$D189&lt;1),"",BS189+(変化量!BA186-変化量!AZ186))</f>
        <v/>
      </c>
      <c r="BU189" s="30" t="str">
        <f>IF(OR($D189="",$D189&lt;1),"",BT189+(変化量!BB186-変化量!BA186))</f>
        <v/>
      </c>
      <c r="BV189" s="30" t="str">
        <f>IF(OR($D189="",$D189&lt;1),"",BU189+(変化量!BC186-変化量!BB186))</f>
        <v/>
      </c>
      <c r="BW189" s="30" t="str">
        <f>IF(OR($D189="",$D189&lt;1),"",BV189+(変化量!BD186-変化量!BC186))</f>
        <v/>
      </c>
      <c r="BX189" s="30" t="str">
        <f>IF(OR($D189="",$D189&lt;1),"",BW189+(変化量!BE186-変化量!BD186))</f>
        <v/>
      </c>
      <c r="BY189" s="30" t="str">
        <f>IF(OR($D189="",$D189&lt;1),"",BX189+(変化量!BF186-変化量!BE186))</f>
        <v/>
      </c>
      <c r="BZ189" s="30" t="str">
        <f>IF(OR($D189="",$D189&lt;1),"",BY189+(変化量!BG186-変化量!BF186))</f>
        <v/>
      </c>
      <c r="CA189" s="30" t="str">
        <f>IF(OR($D189="",$D189&lt;1),"",BZ189+(変化量!BH186-変化量!BG186))</f>
        <v/>
      </c>
      <c r="CB189" s="30" t="str">
        <f>IF(OR($D189="",$D189&lt;1),"",CA189+(変化量!BI186-変化量!BH186))</f>
        <v/>
      </c>
      <c r="CC189" s="30" t="str">
        <f>IF(OR($D189="",$D189&lt;1),"",CB189+(変化量!BJ186-変化量!BI186))</f>
        <v/>
      </c>
      <c r="CD189" s="30" t="str">
        <f>IF(OR($D189="",$D189&lt;1),"",CC189+(変化量!BK186-変化量!BJ186))</f>
        <v/>
      </c>
      <c r="CE189" s="30" t="str">
        <f>IF(OR($D189="",$D189&lt;1),"",CD189+(変化量!BL186-変化量!BK186))</f>
        <v/>
      </c>
      <c r="CF189" s="30" t="str">
        <f>IF(OR($D189="",$D189&lt;1),"",CE189+(変化量!BM186-変化量!BL186))</f>
        <v/>
      </c>
      <c r="CG189" s="30" t="str">
        <f>IF(OR($D189="",$D189&lt;1),"",CF189+(変化量!BN186-変化量!BM186))</f>
        <v/>
      </c>
      <c r="CH189" s="30" t="str">
        <f>IF(OR($D189="",$D189&lt;1),"",CG189+(変化量!BO186-変化量!BN186))</f>
        <v/>
      </c>
      <c r="CI189" s="30" t="str">
        <f>IF(OR($D189="",$D189&lt;1),"",CH189+(変化量!BP186-変化量!BO186))</f>
        <v/>
      </c>
      <c r="CJ189" s="30" t="str">
        <f>IF(OR($D189="",$D189&lt;1),"",CI189+(変化量!BQ186-変化量!BP186))</f>
        <v/>
      </c>
      <c r="CK189" s="30" t="str">
        <f>IF(OR($D189="",$D189&lt;1),"",CJ189+(変化量!BR186-変化量!BQ186))</f>
        <v/>
      </c>
      <c r="CL189" s="30" t="str">
        <f>IF(OR($D189="",$D189&lt;1),"",CK189+(変化量!BS186-変化量!BR186))</f>
        <v/>
      </c>
      <c r="CM189" s="30" t="str">
        <f>IF(OR($D189="",$D189&lt;1),"",CL189+(変化量!BT186-変化量!BS186))</f>
        <v/>
      </c>
      <c r="CN189" s="30" t="str">
        <f>IF(OR($D189="",$D189&lt;1),"",CM189+(変化量!BU186-変化量!BT186))</f>
        <v/>
      </c>
      <c r="CO189" s="30" t="str">
        <f>IF(OR($D189="",$D189&lt;1),"",CN189+(変化量!BV186-変化量!BU186))</f>
        <v/>
      </c>
      <c r="CP189" s="30" t="str">
        <f>IF(OR($D189="",$D189&lt;1),"",CO189+(変化量!BW186-変化量!BV186))</f>
        <v/>
      </c>
      <c r="CQ189" s="30" t="str">
        <f>IF(OR($D189="",$D189&lt;1),"",CP189+(変化量!BX186-変化量!BW186))</f>
        <v/>
      </c>
      <c r="CR189" s="30" t="str">
        <f>IF(OR($D189="",$D189&lt;1),"",CQ189+(変化量!BY186-変化量!BX186))</f>
        <v/>
      </c>
    </row>
    <row r="190" spans="1:96" x14ac:dyDescent="0.15">
      <c r="A190" s="30">
        <f>入力シート!B184</f>
        <v>173</v>
      </c>
      <c r="B190" s="30">
        <f>入力シート!C184</f>
        <v>0</v>
      </c>
      <c r="C190" s="30">
        <f>入力シート!D184</f>
        <v>0</v>
      </c>
      <c r="D190" s="30">
        <f>入力シート!E184</f>
        <v>0</v>
      </c>
      <c r="E190" s="30">
        <f>入力シート!F184</f>
        <v>0</v>
      </c>
      <c r="F190" s="30">
        <f t="shared" si="66"/>
        <v>0</v>
      </c>
      <c r="G190" s="30" t="str">
        <f t="shared" si="51"/>
        <v/>
      </c>
      <c r="H190" s="30" t="str">
        <f t="shared" si="63"/>
        <v/>
      </c>
      <c r="I190" s="30" t="str">
        <f t="shared" si="47"/>
        <v/>
      </c>
      <c r="J190" s="9" t="str">
        <f t="shared" si="60"/>
        <v/>
      </c>
      <c r="K190" s="30" t="str">
        <f t="shared" si="65"/>
        <v/>
      </c>
      <c r="L190" s="30" t="str">
        <f t="shared" si="48"/>
        <v/>
      </c>
      <c r="M190" s="30" t="str">
        <f t="shared" si="52"/>
        <v/>
      </c>
      <c r="N190" s="30" t="str">
        <f t="shared" si="53"/>
        <v/>
      </c>
      <c r="O190" s="9" t="str">
        <f t="shared" si="54"/>
        <v/>
      </c>
      <c r="P190" s="9">
        <f t="shared" si="55"/>
        <v>38</v>
      </c>
      <c r="Q190" s="9" t="str">
        <f t="shared" si="46"/>
        <v/>
      </c>
      <c r="R190" s="57">
        <v>173</v>
      </c>
      <c r="S190" s="53">
        <f t="shared" si="56"/>
        <v>0</v>
      </c>
      <c r="T190" s="53">
        <f t="shared" si="57"/>
        <v>0</v>
      </c>
      <c r="U190" s="53" t="str">
        <f t="shared" si="64"/>
        <v/>
      </c>
      <c r="V190" s="58" t="str">
        <f t="shared" si="49"/>
        <v/>
      </c>
      <c r="W190" s="53">
        <v>173</v>
      </c>
      <c r="X190" s="53" t="str">
        <f t="shared" si="50"/>
        <v/>
      </c>
      <c r="Y190" s="9">
        <f t="shared" si="58"/>
        <v>0</v>
      </c>
      <c r="Z190" s="9" t="str">
        <f t="shared" si="59"/>
        <v/>
      </c>
      <c r="AA190" s="9" t="str">
        <f t="shared" si="61"/>
        <v/>
      </c>
      <c r="AB190" s="9" t="str">
        <f t="shared" si="62"/>
        <v/>
      </c>
      <c r="AC190" s="53"/>
      <c r="AE190" s="30" t="str">
        <f>IF(OR($D190="",$D190&lt;1),"",変化量!$J187+変化量!L187)</f>
        <v/>
      </c>
      <c r="AF190" s="30" t="str">
        <f>IF(OR($D190="",$D190&lt;1),"",AE190+(変化量!M187-変化量!L187))</f>
        <v/>
      </c>
      <c r="AG190" s="30" t="str">
        <f>IF(OR($D190="",$D190&lt;1),"",AF190+(変化量!N187-変化量!M187))</f>
        <v/>
      </c>
      <c r="AH190" s="30" t="str">
        <f>IF(OR($D190="",$D190&lt;1),"",AG190+(変化量!O187-変化量!N187))</f>
        <v/>
      </c>
      <c r="AI190" s="30" t="str">
        <f>IF(OR($D190="",$D190&lt;1),"",AH190+(変化量!P187-変化量!O187))</f>
        <v/>
      </c>
      <c r="AJ190" s="30" t="str">
        <f>IF(OR($D190="",$D190&lt;1),"",AI190+(変化量!Q187-変化量!P187))</f>
        <v/>
      </c>
      <c r="AK190" s="30" t="str">
        <f>IF(OR($D190="",$D190&lt;1),"",AJ190+(変化量!R187-変化量!Q187))</f>
        <v/>
      </c>
      <c r="AL190" s="30" t="str">
        <f>IF(OR($D190="",$D190&lt;1),"",AK190+(変化量!S187-変化量!R187))</f>
        <v/>
      </c>
      <c r="AM190" s="30" t="str">
        <f>IF(OR($D190="",$D190&lt;1),"",AL190+(変化量!T187-変化量!S187))</f>
        <v/>
      </c>
      <c r="AN190" s="30" t="str">
        <f>IF(OR($D190="",$D190&lt;1),"",AM190+(変化量!U187-変化量!T187))</f>
        <v/>
      </c>
      <c r="AO190" s="30" t="str">
        <f>IF(OR($D190="",$D190&lt;1),"",AN190+(変化量!V187-変化量!U187))</f>
        <v/>
      </c>
      <c r="AP190" s="30" t="str">
        <f>IF(OR($D190="",$D190&lt;1),"",AO190+(変化量!W187-変化量!V187))</f>
        <v/>
      </c>
      <c r="AQ190" s="30" t="str">
        <f>IF(OR($D190="",$D190&lt;1),"",AP190+(変化量!X187-変化量!W187))</f>
        <v/>
      </c>
      <c r="AR190" s="30" t="str">
        <f>IF(OR($D190="",$D190&lt;1),"",AQ190+(変化量!Y187-変化量!X187))</f>
        <v/>
      </c>
      <c r="AS190" s="30" t="str">
        <f>IF(OR($D190="",$D190&lt;1),"",AR190+(変化量!Z187-変化量!Y187))</f>
        <v/>
      </c>
      <c r="AT190" s="30" t="str">
        <f>IF(OR($D190="",$D190&lt;1),"",AS190+(変化量!AA187-変化量!Z187))</f>
        <v/>
      </c>
      <c r="AU190" s="30" t="str">
        <f>IF(OR($D190="",$D190&lt;1),"",AT190+(変化量!AB187-変化量!AA187))</f>
        <v/>
      </c>
      <c r="AV190" s="30" t="str">
        <f>IF(OR($D190="",$D190&lt;1),"",AU190+(変化量!AC187-変化量!AB187))</f>
        <v/>
      </c>
      <c r="AW190" s="30" t="str">
        <f>IF(OR($D190="",$D190&lt;1),"",AV190+(変化量!AD187-変化量!AC187))</f>
        <v/>
      </c>
      <c r="AX190" s="30" t="str">
        <f>IF(OR($D190="",$D190&lt;1),"",AW190+(変化量!AE187-変化量!AD187))</f>
        <v/>
      </c>
      <c r="AY190" s="30" t="str">
        <f>IF(OR($D190="",$D190&lt;1),"",AX190+(変化量!AF187-変化量!AE187))</f>
        <v/>
      </c>
      <c r="AZ190" s="30" t="str">
        <f>IF(OR($D190="",$D190&lt;1),"",AY190+(変化量!AG187-変化量!AF187))</f>
        <v/>
      </c>
      <c r="BA190" s="30" t="str">
        <f>IF(OR($D190="",$D190&lt;1),"",AZ190+(変化量!AH187-変化量!AG187))</f>
        <v/>
      </c>
      <c r="BB190" s="30" t="str">
        <f>IF(OR($D190="",$D190&lt;1),"",BA190+(変化量!AI187-変化量!AH187))</f>
        <v/>
      </c>
      <c r="BC190" s="30" t="str">
        <f>IF(OR($D190="",$D190&lt;1),"",BB190+(変化量!AJ187-変化量!AI187))</f>
        <v/>
      </c>
      <c r="BD190" s="30" t="str">
        <f>IF(OR($D190="",$D190&lt;1),"",BC190+(変化量!AK187-変化量!AJ187))</f>
        <v/>
      </c>
      <c r="BE190" s="30" t="str">
        <f>IF(OR($D190="",$D190&lt;1),"",BD190+(変化量!AL187-変化量!AK187))</f>
        <v/>
      </c>
      <c r="BF190" s="30" t="str">
        <f>IF(OR($D190="",$D190&lt;1),"",BE190+(変化量!AM187-変化量!AL187))</f>
        <v/>
      </c>
      <c r="BG190" s="30" t="str">
        <f>IF(OR($D190="",$D190&lt;1),"",BF190+(変化量!AN187-変化量!AM187))</f>
        <v/>
      </c>
      <c r="BH190" s="30" t="str">
        <f>IF(OR($D190="",$D190&lt;1),"",BG190+(変化量!AO187-変化量!AN187))</f>
        <v/>
      </c>
      <c r="BI190" s="30" t="str">
        <f>IF(OR($D190="",$D190&lt;1),"",BH190+(変化量!AP187-変化量!AO187))</f>
        <v/>
      </c>
      <c r="BJ190" s="30" t="str">
        <f>IF(OR($D190="",$D190&lt;1),"",BI190+(変化量!AQ187-変化量!AP187))</f>
        <v/>
      </c>
      <c r="BK190" s="30" t="str">
        <f>IF(OR($D190="",$D190&lt;1),"",BJ190+(変化量!AR187-変化量!AQ187))</f>
        <v/>
      </c>
      <c r="BL190" s="30" t="str">
        <f>IF(OR($D190="",$D190&lt;1),"",BK190+(変化量!AS187-変化量!AR187))</f>
        <v/>
      </c>
      <c r="BM190" s="30" t="str">
        <f>IF(OR($D190="",$D190&lt;1),"",BL190+(変化量!AT187-変化量!AS187))</f>
        <v/>
      </c>
      <c r="BN190" s="30" t="str">
        <f>IF(OR($D190="",$D190&lt;1),"",BM190+(変化量!AU187-変化量!AT187))</f>
        <v/>
      </c>
      <c r="BO190" s="30" t="str">
        <f>IF(OR($D190="",$D190&lt;1),"",BN190+(変化量!AV187-変化量!AU187))</f>
        <v/>
      </c>
      <c r="BP190" s="30" t="str">
        <f>IF(OR($D190="",$D190&lt;1),"",BO190+(変化量!AW187-変化量!AV187))</f>
        <v/>
      </c>
      <c r="BQ190" s="30" t="str">
        <f>IF(OR($D190="",$D190&lt;1),"",BP190+(変化量!AX187-変化量!AW187))</f>
        <v/>
      </c>
      <c r="BR190" s="30" t="str">
        <f>IF(OR($D190="",$D190&lt;1),"",BQ190+(変化量!AY187-変化量!AX187))</f>
        <v/>
      </c>
      <c r="BS190" s="30" t="str">
        <f>IF(OR($D190="",$D190&lt;1),"",BR190+(変化量!AZ187-変化量!AY187))</f>
        <v/>
      </c>
      <c r="BT190" s="30" t="str">
        <f>IF(OR($D190="",$D190&lt;1),"",BS190+(変化量!BA187-変化量!AZ187))</f>
        <v/>
      </c>
      <c r="BU190" s="30" t="str">
        <f>IF(OR($D190="",$D190&lt;1),"",BT190+(変化量!BB187-変化量!BA187))</f>
        <v/>
      </c>
      <c r="BV190" s="30" t="str">
        <f>IF(OR($D190="",$D190&lt;1),"",BU190+(変化量!BC187-変化量!BB187))</f>
        <v/>
      </c>
      <c r="BW190" s="30" t="str">
        <f>IF(OR($D190="",$D190&lt;1),"",BV190+(変化量!BD187-変化量!BC187))</f>
        <v/>
      </c>
      <c r="BX190" s="30" t="str">
        <f>IF(OR($D190="",$D190&lt;1),"",BW190+(変化量!BE187-変化量!BD187))</f>
        <v/>
      </c>
      <c r="BY190" s="30" t="str">
        <f>IF(OR($D190="",$D190&lt;1),"",BX190+(変化量!BF187-変化量!BE187))</f>
        <v/>
      </c>
      <c r="BZ190" s="30" t="str">
        <f>IF(OR($D190="",$D190&lt;1),"",BY190+(変化量!BG187-変化量!BF187))</f>
        <v/>
      </c>
      <c r="CA190" s="30" t="str">
        <f>IF(OR($D190="",$D190&lt;1),"",BZ190+(変化量!BH187-変化量!BG187))</f>
        <v/>
      </c>
      <c r="CB190" s="30" t="str">
        <f>IF(OR($D190="",$D190&lt;1),"",CA190+(変化量!BI187-変化量!BH187))</f>
        <v/>
      </c>
      <c r="CC190" s="30" t="str">
        <f>IF(OR($D190="",$D190&lt;1),"",CB190+(変化量!BJ187-変化量!BI187))</f>
        <v/>
      </c>
      <c r="CD190" s="30" t="str">
        <f>IF(OR($D190="",$D190&lt;1),"",CC190+(変化量!BK187-変化量!BJ187))</f>
        <v/>
      </c>
      <c r="CE190" s="30" t="str">
        <f>IF(OR($D190="",$D190&lt;1),"",CD190+(変化量!BL187-変化量!BK187))</f>
        <v/>
      </c>
      <c r="CF190" s="30" t="str">
        <f>IF(OR($D190="",$D190&lt;1),"",CE190+(変化量!BM187-変化量!BL187))</f>
        <v/>
      </c>
      <c r="CG190" s="30" t="str">
        <f>IF(OR($D190="",$D190&lt;1),"",CF190+(変化量!BN187-変化量!BM187))</f>
        <v/>
      </c>
      <c r="CH190" s="30" t="str">
        <f>IF(OR($D190="",$D190&lt;1),"",CG190+(変化量!BO187-変化量!BN187))</f>
        <v/>
      </c>
      <c r="CI190" s="30" t="str">
        <f>IF(OR($D190="",$D190&lt;1),"",CH190+(変化量!BP187-変化量!BO187))</f>
        <v/>
      </c>
      <c r="CJ190" s="30" t="str">
        <f>IF(OR($D190="",$D190&lt;1),"",CI190+(変化量!BQ187-変化量!BP187))</f>
        <v/>
      </c>
      <c r="CK190" s="30" t="str">
        <f>IF(OR($D190="",$D190&lt;1),"",CJ190+(変化量!BR187-変化量!BQ187))</f>
        <v/>
      </c>
      <c r="CL190" s="30" t="str">
        <f>IF(OR($D190="",$D190&lt;1),"",CK190+(変化量!BS187-変化量!BR187))</f>
        <v/>
      </c>
      <c r="CM190" s="30" t="str">
        <f>IF(OR($D190="",$D190&lt;1),"",CL190+(変化量!BT187-変化量!BS187))</f>
        <v/>
      </c>
      <c r="CN190" s="30" t="str">
        <f>IF(OR($D190="",$D190&lt;1),"",CM190+(変化量!BU187-変化量!BT187))</f>
        <v/>
      </c>
      <c r="CO190" s="30" t="str">
        <f>IF(OR($D190="",$D190&lt;1),"",CN190+(変化量!BV187-変化量!BU187))</f>
        <v/>
      </c>
      <c r="CP190" s="30" t="str">
        <f>IF(OR($D190="",$D190&lt;1),"",CO190+(変化量!BW187-変化量!BV187))</f>
        <v/>
      </c>
      <c r="CQ190" s="30" t="str">
        <f>IF(OR($D190="",$D190&lt;1),"",CP190+(変化量!BX187-変化量!BW187))</f>
        <v/>
      </c>
      <c r="CR190" s="30" t="str">
        <f>IF(OR($D190="",$D190&lt;1),"",CQ190+(変化量!BY187-変化量!BX187))</f>
        <v/>
      </c>
    </row>
    <row r="191" spans="1:96" x14ac:dyDescent="0.15">
      <c r="A191" s="30">
        <f>入力シート!B185</f>
        <v>174</v>
      </c>
      <c r="B191" s="30">
        <f>入力シート!C185</f>
        <v>0</v>
      </c>
      <c r="C191" s="30">
        <f>入力シート!D185</f>
        <v>0</v>
      </c>
      <c r="D191" s="30">
        <f>入力シート!E185</f>
        <v>0</v>
      </c>
      <c r="E191" s="30">
        <f>入力シート!F185</f>
        <v>0</v>
      </c>
      <c r="F191" s="30">
        <f t="shared" si="66"/>
        <v>0</v>
      </c>
      <c r="G191" s="30" t="str">
        <f t="shared" si="51"/>
        <v/>
      </c>
      <c r="H191" s="30" t="str">
        <f t="shared" si="63"/>
        <v/>
      </c>
      <c r="I191" s="30" t="str">
        <f t="shared" si="47"/>
        <v/>
      </c>
      <c r="J191" s="9" t="str">
        <f t="shared" si="60"/>
        <v/>
      </c>
      <c r="K191" s="30" t="str">
        <f t="shared" si="65"/>
        <v/>
      </c>
      <c r="L191" s="30" t="str">
        <f t="shared" si="48"/>
        <v/>
      </c>
      <c r="M191" s="30" t="str">
        <f t="shared" si="52"/>
        <v/>
      </c>
      <c r="N191" s="30" t="str">
        <f t="shared" si="53"/>
        <v/>
      </c>
      <c r="O191" s="9" t="str">
        <f t="shared" si="54"/>
        <v/>
      </c>
      <c r="P191" s="9">
        <f t="shared" si="55"/>
        <v>38</v>
      </c>
      <c r="Q191" s="9" t="str">
        <f t="shared" si="46"/>
        <v/>
      </c>
      <c r="R191" s="57">
        <v>174</v>
      </c>
      <c r="S191" s="53">
        <f t="shared" si="56"/>
        <v>0</v>
      </c>
      <c r="T191" s="53">
        <f t="shared" si="57"/>
        <v>0</v>
      </c>
      <c r="U191" s="53" t="str">
        <f t="shared" si="64"/>
        <v/>
      </c>
      <c r="V191" s="58" t="str">
        <f t="shared" si="49"/>
        <v/>
      </c>
      <c r="W191" s="53">
        <v>174</v>
      </c>
      <c r="X191" s="53" t="str">
        <f t="shared" si="50"/>
        <v/>
      </c>
      <c r="Y191" s="9">
        <f t="shared" si="58"/>
        <v>0</v>
      </c>
      <c r="Z191" s="9" t="str">
        <f t="shared" si="59"/>
        <v/>
      </c>
      <c r="AA191" s="9" t="str">
        <f t="shared" si="61"/>
        <v/>
      </c>
      <c r="AB191" s="9" t="str">
        <f t="shared" si="62"/>
        <v/>
      </c>
      <c r="AC191" s="53"/>
      <c r="AE191" s="30" t="str">
        <f>IF(OR($D191="",$D191&lt;1),"",変化量!$J188+変化量!L188)</f>
        <v/>
      </c>
      <c r="AF191" s="30" t="str">
        <f>IF(OR($D191="",$D191&lt;1),"",AE191+(変化量!M188-変化量!L188))</f>
        <v/>
      </c>
      <c r="AG191" s="30" t="str">
        <f>IF(OR($D191="",$D191&lt;1),"",AF191+(変化量!N188-変化量!M188))</f>
        <v/>
      </c>
      <c r="AH191" s="30" t="str">
        <f>IF(OR($D191="",$D191&lt;1),"",AG191+(変化量!O188-変化量!N188))</f>
        <v/>
      </c>
      <c r="AI191" s="30" t="str">
        <f>IF(OR($D191="",$D191&lt;1),"",AH191+(変化量!P188-変化量!O188))</f>
        <v/>
      </c>
      <c r="AJ191" s="30" t="str">
        <f>IF(OR($D191="",$D191&lt;1),"",AI191+(変化量!Q188-変化量!P188))</f>
        <v/>
      </c>
      <c r="AK191" s="30" t="str">
        <f>IF(OR($D191="",$D191&lt;1),"",AJ191+(変化量!R188-変化量!Q188))</f>
        <v/>
      </c>
      <c r="AL191" s="30" t="str">
        <f>IF(OR($D191="",$D191&lt;1),"",AK191+(変化量!S188-変化量!R188))</f>
        <v/>
      </c>
      <c r="AM191" s="30" t="str">
        <f>IF(OR($D191="",$D191&lt;1),"",AL191+(変化量!T188-変化量!S188))</f>
        <v/>
      </c>
      <c r="AN191" s="30" t="str">
        <f>IF(OR($D191="",$D191&lt;1),"",AM191+(変化量!U188-変化量!T188))</f>
        <v/>
      </c>
      <c r="AO191" s="30" t="str">
        <f>IF(OR($D191="",$D191&lt;1),"",AN191+(変化量!V188-変化量!U188))</f>
        <v/>
      </c>
      <c r="AP191" s="30" t="str">
        <f>IF(OR($D191="",$D191&lt;1),"",AO191+(変化量!W188-変化量!V188))</f>
        <v/>
      </c>
      <c r="AQ191" s="30" t="str">
        <f>IF(OR($D191="",$D191&lt;1),"",AP191+(変化量!X188-変化量!W188))</f>
        <v/>
      </c>
      <c r="AR191" s="30" t="str">
        <f>IF(OR($D191="",$D191&lt;1),"",AQ191+(変化量!Y188-変化量!X188))</f>
        <v/>
      </c>
      <c r="AS191" s="30" t="str">
        <f>IF(OR($D191="",$D191&lt;1),"",AR191+(変化量!Z188-変化量!Y188))</f>
        <v/>
      </c>
      <c r="AT191" s="30" t="str">
        <f>IF(OR($D191="",$D191&lt;1),"",AS191+(変化量!AA188-変化量!Z188))</f>
        <v/>
      </c>
      <c r="AU191" s="30" t="str">
        <f>IF(OR($D191="",$D191&lt;1),"",AT191+(変化量!AB188-変化量!AA188))</f>
        <v/>
      </c>
      <c r="AV191" s="30" t="str">
        <f>IF(OR($D191="",$D191&lt;1),"",AU191+(変化量!AC188-変化量!AB188))</f>
        <v/>
      </c>
      <c r="AW191" s="30" t="str">
        <f>IF(OR($D191="",$D191&lt;1),"",AV191+(変化量!AD188-変化量!AC188))</f>
        <v/>
      </c>
      <c r="AX191" s="30" t="str">
        <f>IF(OR($D191="",$D191&lt;1),"",AW191+(変化量!AE188-変化量!AD188))</f>
        <v/>
      </c>
      <c r="AY191" s="30" t="str">
        <f>IF(OR($D191="",$D191&lt;1),"",AX191+(変化量!AF188-変化量!AE188))</f>
        <v/>
      </c>
      <c r="AZ191" s="30" t="str">
        <f>IF(OR($D191="",$D191&lt;1),"",AY191+(変化量!AG188-変化量!AF188))</f>
        <v/>
      </c>
      <c r="BA191" s="30" t="str">
        <f>IF(OR($D191="",$D191&lt;1),"",AZ191+(変化量!AH188-変化量!AG188))</f>
        <v/>
      </c>
      <c r="BB191" s="30" t="str">
        <f>IF(OR($D191="",$D191&lt;1),"",BA191+(変化量!AI188-変化量!AH188))</f>
        <v/>
      </c>
      <c r="BC191" s="30" t="str">
        <f>IF(OR($D191="",$D191&lt;1),"",BB191+(変化量!AJ188-変化量!AI188))</f>
        <v/>
      </c>
      <c r="BD191" s="30" t="str">
        <f>IF(OR($D191="",$D191&lt;1),"",BC191+(変化量!AK188-変化量!AJ188))</f>
        <v/>
      </c>
      <c r="BE191" s="30" t="str">
        <f>IF(OR($D191="",$D191&lt;1),"",BD191+(変化量!AL188-変化量!AK188))</f>
        <v/>
      </c>
      <c r="BF191" s="30" t="str">
        <f>IF(OR($D191="",$D191&lt;1),"",BE191+(変化量!AM188-変化量!AL188))</f>
        <v/>
      </c>
      <c r="BG191" s="30" t="str">
        <f>IF(OR($D191="",$D191&lt;1),"",BF191+(変化量!AN188-変化量!AM188))</f>
        <v/>
      </c>
      <c r="BH191" s="30" t="str">
        <f>IF(OR($D191="",$D191&lt;1),"",BG191+(変化量!AO188-変化量!AN188))</f>
        <v/>
      </c>
      <c r="BI191" s="30" t="str">
        <f>IF(OR($D191="",$D191&lt;1),"",BH191+(変化量!AP188-変化量!AO188))</f>
        <v/>
      </c>
      <c r="BJ191" s="30" t="str">
        <f>IF(OR($D191="",$D191&lt;1),"",BI191+(変化量!AQ188-変化量!AP188))</f>
        <v/>
      </c>
      <c r="BK191" s="30" t="str">
        <f>IF(OR($D191="",$D191&lt;1),"",BJ191+(変化量!AR188-変化量!AQ188))</f>
        <v/>
      </c>
      <c r="BL191" s="30" t="str">
        <f>IF(OR($D191="",$D191&lt;1),"",BK191+(変化量!AS188-変化量!AR188))</f>
        <v/>
      </c>
      <c r="BM191" s="30" t="str">
        <f>IF(OR($D191="",$D191&lt;1),"",BL191+(変化量!AT188-変化量!AS188))</f>
        <v/>
      </c>
      <c r="BN191" s="30" t="str">
        <f>IF(OR($D191="",$D191&lt;1),"",BM191+(変化量!AU188-変化量!AT188))</f>
        <v/>
      </c>
      <c r="BO191" s="30" t="str">
        <f>IF(OR($D191="",$D191&lt;1),"",BN191+(変化量!AV188-変化量!AU188))</f>
        <v/>
      </c>
      <c r="BP191" s="30" t="str">
        <f>IF(OR($D191="",$D191&lt;1),"",BO191+(変化量!AW188-変化量!AV188))</f>
        <v/>
      </c>
      <c r="BQ191" s="30" t="str">
        <f>IF(OR($D191="",$D191&lt;1),"",BP191+(変化量!AX188-変化量!AW188))</f>
        <v/>
      </c>
      <c r="BR191" s="30" t="str">
        <f>IF(OR($D191="",$D191&lt;1),"",BQ191+(変化量!AY188-変化量!AX188))</f>
        <v/>
      </c>
      <c r="BS191" s="30" t="str">
        <f>IF(OR($D191="",$D191&lt;1),"",BR191+(変化量!AZ188-変化量!AY188))</f>
        <v/>
      </c>
      <c r="BT191" s="30" t="str">
        <f>IF(OR($D191="",$D191&lt;1),"",BS191+(変化量!BA188-変化量!AZ188))</f>
        <v/>
      </c>
      <c r="BU191" s="30" t="str">
        <f>IF(OR($D191="",$D191&lt;1),"",BT191+(変化量!BB188-変化量!BA188))</f>
        <v/>
      </c>
      <c r="BV191" s="30" t="str">
        <f>IF(OR($D191="",$D191&lt;1),"",BU191+(変化量!BC188-変化量!BB188))</f>
        <v/>
      </c>
      <c r="BW191" s="30" t="str">
        <f>IF(OR($D191="",$D191&lt;1),"",BV191+(変化量!BD188-変化量!BC188))</f>
        <v/>
      </c>
      <c r="BX191" s="30" t="str">
        <f>IF(OR($D191="",$D191&lt;1),"",BW191+(変化量!BE188-変化量!BD188))</f>
        <v/>
      </c>
      <c r="BY191" s="30" t="str">
        <f>IF(OR($D191="",$D191&lt;1),"",BX191+(変化量!BF188-変化量!BE188))</f>
        <v/>
      </c>
      <c r="BZ191" s="30" t="str">
        <f>IF(OR($D191="",$D191&lt;1),"",BY191+(変化量!BG188-変化量!BF188))</f>
        <v/>
      </c>
      <c r="CA191" s="30" t="str">
        <f>IF(OR($D191="",$D191&lt;1),"",BZ191+(変化量!BH188-変化量!BG188))</f>
        <v/>
      </c>
      <c r="CB191" s="30" t="str">
        <f>IF(OR($D191="",$D191&lt;1),"",CA191+(変化量!BI188-変化量!BH188))</f>
        <v/>
      </c>
      <c r="CC191" s="30" t="str">
        <f>IF(OR($D191="",$D191&lt;1),"",CB191+(変化量!BJ188-変化量!BI188))</f>
        <v/>
      </c>
      <c r="CD191" s="30" t="str">
        <f>IF(OR($D191="",$D191&lt;1),"",CC191+(変化量!BK188-変化量!BJ188))</f>
        <v/>
      </c>
      <c r="CE191" s="30" t="str">
        <f>IF(OR($D191="",$D191&lt;1),"",CD191+(変化量!BL188-変化量!BK188))</f>
        <v/>
      </c>
      <c r="CF191" s="30" t="str">
        <f>IF(OR($D191="",$D191&lt;1),"",CE191+(変化量!BM188-変化量!BL188))</f>
        <v/>
      </c>
      <c r="CG191" s="30" t="str">
        <f>IF(OR($D191="",$D191&lt;1),"",CF191+(変化量!BN188-変化量!BM188))</f>
        <v/>
      </c>
      <c r="CH191" s="30" t="str">
        <f>IF(OR($D191="",$D191&lt;1),"",CG191+(変化量!BO188-変化量!BN188))</f>
        <v/>
      </c>
      <c r="CI191" s="30" t="str">
        <f>IF(OR($D191="",$D191&lt;1),"",CH191+(変化量!BP188-変化量!BO188))</f>
        <v/>
      </c>
      <c r="CJ191" s="30" t="str">
        <f>IF(OR($D191="",$D191&lt;1),"",CI191+(変化量!BQ188-変化量!BP188))</f>
        <v/>
      </c>
      <c r="CK191" s="30" t="str">
        <f>IF(OR($D191="",$D191&lt;1),"",CJ191+(変化量!BR188-変化量!BQ188))</f>
        <v/>
      </c>
      <c r="CL191" s="30" t="str">
        <f>IF(OR($D191="",$D191&lt;1),"",CK191+(変化量!BS188-変化量!BR188))</f>
        <v/>
      </c>
      <c r="CM191" s="30" t="str">
        <f>IF(OR($D191="",$D191&lt;1),"",CL191+(変化量!BT188-変化量!BS188))</f>
        <v/>
      </c>
      <c r="CN191" s="30" t="str">
        <f>IF(OR($D191="",$D191&lt;1),"",CM191+(変化量!BU188-変化量!BT188))</f>
        <v/>
      </c>
      <c r="CO191" s="30" t="str">
        <f>IF(OR($D191="",$D191&lt;1),"",CN191+(変化量!BV188-変化量!BU188))</f>
        <v/>
      </c>
      <c r="CP191" s="30" t="str">
        <f>IF(OR($D191="",$D191&lt;1),"",CO191+(変化量!BW188-変化量!BV188))</f>
        <v/>
      </c>
      <c r="CQ191" s="30" t="str">
        <f>IF(OR($D191="",$D191&lt;1),"",CP191+(変化量!BX188-変化量!BW188))</f>
        <v/>
      </c>
      <c r="CR191" s="30" t="str">
        <f>IF(OR($D191="",$D191&lt;1),"",CQ191+(変化量!BY188-変化量!BX188))</f>
        <v/>
      </c>
    </row>
    <row r="192" spans="1:96" x14ac:dyDescent="0.15">
      <c r="A192" s="30">
        <f>入力シート!B186</f>
        <v>175</v>
      </c>
      <c r="B192" s="30">
        <f>入力シート!C186</f>
        <v>0</v>
      </c>
      <c r="C192" s="30">
        <f>入力シート!D186</f>
        <v>0</v>
      </c>
      <c r="D192" s="30">
        <f>入力シート!E186</f>
        <v>0</v>
      </c>
      <c r="E192" s="30">
        <f>入力シート!F186</f>
        <v>0</v>
      </c>
      <c r="F192" s="30">
        <f t="shared" si="66"/>
        <v>0</v>
      </c>
      <c r="G192" s="30" t="str">
        <f t="shared" si="51"/>
        <v/>
      </c>
      <c r="H192" s="30" t="str">
        <f t="shared" si="63"/>
        <v/>
      </c>
      <c r="I192" s="30" t="str">
        <f t="shared" si="47"/>
        <v/>
      </c>
      <c r="J192" s="9" t="str">
        <f t="shared" si="60"/>
        <v/>
      </c>
      <c r="K192" s="30" t="str">
        <f t="shared" si="65"/>
        <v/>
      </c>
      <c r="L192" s="30" t="str">
        <f t="shared" si="48"/>
        <v/>
      </c>
      <c r="M192" s="30" t="str">
        <f t="shared" si="52"/>
        <v/>
      </c>
      <c r="N192" s="30" t="str">
        <f t="shared" si="53"/>
        <v/>
      </c>
      <c r="O192" s="9" t="str">
        <f t="shared" si="54"/>
        <v/>
      </c>
      <c r="P192" s="9">
        <f t="shared" si="55"/>
        <v>38</v>
      </c>
      <c r="Q192" s="9" t="str">
        <f t="shared" si="46"/>
        <v/>
      </c>
      <c r="R192" s="57">
        <v>175</v>
      </c>
      <c r="S192" s="53">
        <f t="shared" si="56"/>
        <v>0</v>
      </c>
      <c r="T192" s="53">
        <f t="shared" si="57"/>
        <v>0</v>
      </c>
      <c r="U192" s="53" t="str">
        <f t="shared" si="64"/>
        <v/>
      </c>
      <c r="V192" s="58" t="str">
        <f t="shared" si="49"/>
        <v/>
      </c>
      <c r="W192" s="53">
        <v>175</v>
      </c>
      <c r="X192" s="53" t="str">
        <f t="shared" si="50"/>
        <v/>
      </c>
      <c r="Y192" s="9">
        <f t="shared" si="58"/>
        <v>0</v>
      </c>
      <c r="Z192" s="9" t="str">
        <f t="shared" si="59"/>
        <v/>
      </c>
      <c r="AA192" s="9" t="str">
        <f t="shared" si="61"/>
        <v/>
      </c>
      <c r="AB192" s="9" t="str">
        <f t="shared" si="62"/>
        <v/>
      </c>
      <c r="AC192" s="53"/>
      <c r="AE192" s="30" t="str">
        <f>IF(OR($D192="",$D192&lt;1),"",変化量!$J189+変化量!L189)</f>
        <v/>
      </c>
      <c r="AF192" s="30" t="str">
        <f>IF(OR($D192="",$D192&lt;1),"",AE192+(変化量!M189-変化量!L189))</f>
        <v/>
      </c>
      <c r="AG192" s="30" t="str">
        <f>IF(OR($D192="",$D192&lt;1),"",AF192+(変化量!N189-変化量!M189))</f>
        <v/>
      </c>
      <c r="AH192" s="30" t="str">
        <f>IF(OR($D192="",$D192&lt;1),"",AG192+(変化量!O189-変化量!N189))</f>
        <v/>
      </c>
      <c r="AI192" s="30" t="str">
        <f>IF(OR($D192="",$D192&lt;1),"",AH192+(変化量!P189-変化量!O189))</f>
        <v/>
      </c>
      <c r="AJ192" s="30" t="str">
        <f>IF(OR($D192="",$D192&lt;1),"",AI192+(変化量!Q189-変化量!P189))</f>
        <v/>
      </c>
      <c r="AK192" s="30" t="str">
        <f>IF(OR($D192="",$D192&lt;1),"",AJ192+(変化量!R189-変化量!Q189))</f>
        <v/>
      </c>
      <c r="AL192" s="30" t="str">
        <f>IF(OR($D192="",$D192&lt;1),"",AK192+(変化量!S189-変化量!R189))</f>
        <v/>
      </c>
      <c r="AM192" s="30" t="str">
        <f>IF(OR($D192="",$D192&lt;1),"",AL192+(変化量!T189-変化量!S189))</f>
        <v/>
      </c>
      <c r="AN192" s="30" t="str">
        <f>IF(OR($D192="",$D192&lt;1),"",AM192+(変化量!U189-変化量!T189))</f>
        <v/>
      </c>
      <c r="AO192" s="30" t="str">
        <f>IF(OR($D192="",$D192&lt;1),"",AN192+(変化量!V189-変化量!U189))</f>
        <v/>
      </c>
      <c r="AP192" s="30" t="str">
        <f>IF(OR($D192="",$D192&lt;1),"",AO192+(変化量!W189-変化量!V189))</f>
        <v/>
      </c>
      <c r="AQ192" s="30" t="str">
        <f>IF(OR($D192="",$D192&lt;1),"",AP192+(変化量!X189-変化量!W189))</f>
        <v/>
      </c>
      <c r="AR192" s="30" t="str">
        <f>IF(OR($D192="",$D192&lt;1),"",AQ192+(変化量!Y189-変化量!X189))</f>
        <v/>
      </c>
      <c r="AS192" s="30" t="str">
        <f>IF(OR($D192="",$D192&lt;1),"",AR192+(変化量!Z189-変化量!Y189))</f>
        <v/>
      </c>
      <c r="AT192" s="30" t="str">
        <f>IF(OR($D192="",$D192&lt;1),"",AS192+(変化量!AA189-変化量!Z189))</f>
        <v/>
      </c>
      <c r="AU192" s="30" t="str">
        <f>IF(OR($D192="",$D192&lt;1),"",AT192+(変化量!AB189-変化量!AA189))</f>
        <v/>
      </c>
      <c r="AV192" s="30" t="str">
        <f>IF(OR($D192="",$D192&lt;1),"",AU192+(変化量!AC189-変化量!AB189))</f>
        <v/>
      </c>
      <c r="AW192" s="30" t="str">
        <f>IF(OR($D192="",$D192&lt;1),"",AV192+(変化量!AD189-変化量!AC189))</f>
        <v/>
      </c>
      <c r="AX192" s="30" t="str">
        <f>IF(OR($D192="",$D192&lt;1),"",AW192+(変化量!AE189-変化量!AD189))</f>
        <v/>
      </c>
      <c r="AY192" s="30" t="str">
        <f>IF(OR($D192="",$D192&lt;1),"",AX192+(変化量!AF189-変化量!AE189))</f>
        <v/>
      </c>
      <c r="AZ192" s="30" t="str">
        <f>IF(OR($D192="",$D192&lt;1),"",AY192+(変化量!AG189-変化量!AF189))</f>
        <v/>
      </c>
      <c r="BA192" s="30" t="str">
        <f>IF(OR($D192="",$D192&lt;1),"",AZ192+(変化量!AH189-変化量!AG189))</f>
        <v/>
      </c>
      <c r="BB192" s="30" t="str">
        <f>IF(OR($D192="",$D192&lt;1),"",BA192+(変化量!AI189-変化量!AH189))</f>
        <v/>
      </c>
      <c r="BC192" s="30" t="str">
        <f>IF(OR($D192="",$D192&lt;1),"",BB192+(変化量!AJ189-変化量!AI189))</f>
        <v/>
      </c>
      <c r="BD192" s="30" t="str">
        <f>IF(OR($D192="",$D192&lt;1),"",BC192+(変化量!AK189-変化量!AJ189))</f>
        <v/>
      </c>
      <c r="BE192" s="30" t="str">
        <f>IF(OR($D192="",$D192&lt;1),"",BD192+(変化量!AL189-変化量!AK189))</f>
        <v/>
      </c>
      <c r="BF192" s="30" t="str">
        <f>IF(OR($D192="",$D192&lt;1),"",BE192+(変化量!AM189-変化量!AL189))</f>
        <v/>
      </c>
      <c r="BG192" s="30" t="str">
        <f>IF(OR($D192="",$D192&lt;1),"",BF192+(変化量!AN189-変化量!AM189))</f>
        <v/>
      </c>
      <c r="BH192" s="30" t="str">
        <f>IF(OR($D192="",$D192&lt;1),"",BG192+(変化量!AO189-変化量!AN189))</f>
        <v/>
      </c>
      <c r="BI192" s="30" t="str">
        <f>IF(OR($D192="",$D192&lt;1),"",BH192+(変化量!AP189-変化量!AO189))</f>
        <v/>
      </c>
      <c r="BJ192" s="30" t="str">
        <f>IF(OR($D192="",$D192&lt;1),"",BI192+(変化量!AQ189-変化量!AP189))</f>
        <v/>
      </c>
      <c r="BK192" s="30" t="str">
        <f>IF(OR($D192="",$D192&lt;1),"",BJ192+(変化量!AR189-変化量!AQ189))</f>
        <v/>
      </c>
      <c r="BL192" s="30" t="str">
        <f>IF(OR($D192="",$D192&lt;1),"",BK192+(変化量!AS189-変化量!AR189))</f>
        <v/>
      </c>
      <c r="BM192" s="30" t="str">
        <f>IF(OR($D192="",$D192&lt;1),"",BL192+(変化量!AT189-変化量!AS189))</f>
        <v/>
      </c>
      <c r="BN192" s="30" t="str">
        <f>IF(OR($D192="",$D192&lt;1),"",BM192+(変化量!AU189-変化量!AT189))</f>
        <v/>
      </c>
      <c r="BO192" s="30" t="str">
        <f>IF(OR($D192="",$D192&lt;1),"",BN192+(変化量!AV189-変化量!AU189))</f>
        <v/>
      </c>
      <c r="BP192" s="30" t="str">
        <f>IF(OR($D192="",$D192&lt;1),"",BO192+(変化量!AW189-変化量!AV189))</f>
        <v/>
      </c>
      <c r="BQ192" s="30" t="str">
        <f>IF(OR($D192="",$D192&lt;1),"",BP192+(変化量!AX189-変化量!AW189))</f>
        <v/>
      </c>
      <c r="BR192" s="30" t="str">
        <f>IF(OR($D192="",$D192&lt;1),"",BQ192+(変化量!AY189-変化量!AX189))</f>
        <v/>
      </c>
      <c r="BS192" s="30" t="str">
        <f>IF(OR($D192="",$D192&lt;1),"",BR192+(変化量!AZ189-変化量!AY189))</f>
        <v/>
      </c>
      <c r="BT192" s="30" t="str">
        <f>IF(OR($D192="",$D192&lt;1),"",BS192+(変化量!BA189-変化量!AZ189))</f>
        <v/>
      </c>
      <c r="BU192" s="30" t="str">
        <f>IF(OR($D192="",$D192&lt;1),"",BT192+(変化量!BB189-変化量!BA189))</f>
        <v/>
      </c>
      <c r="BV192" s="30" t="str">
        <f>IF(OR($D192="",$D192&lt;1),"",BU192+(変化量!BC189-変化量!BB189))</f>
        <v/>
      </c>
      <c r="BW192" s="30" t="str">
        <f>IF(OR($D192="",$D192&lt;1),"",BV192+(変化量!BD189-変化量!BC189))</f>
        <v/>
      </c>
      <c r="BX192" s="30" t="str">
        <f>IF(OR($D192="",$D192&lt;1),"",BW192+(変化量!BE189-変化量!BD189))</f>
        <v/>
      </c>
      <c r="BY192" s="30" t="str">
        <f>IF(OR($D192="",$D192&lt;1),"",BX192+(変化量!BF189-変化量!BE189))</f>
        <v/>
      </c>
      <c r="BZ192" s="30" t="str">
        <f>IF(OR($D192="",$D192&lt;1),"",BY192+(変化量!BG189-変化量!BF189))</f>
        <v/>
      </c>
      <c r="CA192" s="30" t="str">
        <f>IF(OR($D192="",$D192&lt;1),"",BZ192+(変化量!BH189-変化量!BG189))</f>
        <v/>
      </c>
      <c r="CB192" s="30" t="str">
        <f>IF(OR($D192="",$D192&lt;1),"",CA192+(変化量!BI189-変化量!BH189))</f>
        <v/>
      </c>
      <c r="CC192" s="30" t="str">
        <f>IF(OR($D192="",$D192&lt;1),"",CB192+(変化量!BJ189-変化量!BI189))</f>
        <v/>
      </c>
      <c r="CD192" s="30" t="str">
        <f>IF(OR($D192="",$D192&lt;1),"",CC192+(変化量!BK189-変化量!BJ189))</f>
        <v/>
      </c>
      <c r="CE192" s="30" t="str">
        <f>IF(OR($D192="",$D192&lt;1),"",CD192+(変化量!BL189-変化量!BK189))</f>
        <v/>
      </c>
      <c r="CF192" s="30" t="str">
        <f>IF(OR($D192="",$D192&lt;1),"",CE192+(変化量!BM189-変化量!BL189))</f>
        <v/>
      </c>
      <c r="CG192" s="30" t="str">
        <f>IF(OR($D192="",$D192&lt;1),"",CF192+(変化量!BN189-変化量!BM189))</f>
        <v/>
      </c>
      <c r="CH192" s="30" t="str">
        <f>IF(OR($D192="",$D192&lt;1),"",CG192+(変化量!BO189-変化量!BN189))</f>
        <v/>
      </c>
      <c r="CI192" s="30" t="str">
        <f>IF(OR($D192="",$D192&lt;1),"",CH192+(変化量!BP189-変化量!BO189))</f>
        <v/>
      </c>
      <c r="CJ192" s="30" t="str">
        <f>IF(OR($D192="",$D192&lt;1),"",CI192+(変化量!BQ189-変化量!BP189))</f>
        <v/>
      </c>
      <c r="CK192" s="30" t="str">
        <f>IF(OR($D192="",$D192&lt;1),"",CJ192+(変化量!BR189-変化量!BQ189))</f>
        <v/>
      </c>
      <c r="CL192" s="30" t="str">
        <f>IF(OR($D192="",$D192&lt;1),"",CK192+(変化量!BS189-変化量!BR189))</f>
        <v/>
      </c>
      <c r="CM192" s="30" t="str">
        <f>IF(OR($D192="",$D192&lt;1),"",CL192+(変化量!BT189-変化量!BS189))</f>
        <v/>
      </c>
      <c r="CN192" s="30" t="str">
        <f>IF(OR($D192="",$D192&lt;1),"",CM192+(変化量!BU189-変化量!BT189))</f>
        <v/>
      </c>
      <c r="CO192" s="30" t="str">
        <f>IF(OR($D192="",$D192&lt;1),"",CN192+(変化量!BV189-変化量!BU189))</f>
        <v/>
      </c>
      <c r="CP192" s="30" t="str">
        <f>IF(OR($D192="",$D192&lt;1),"",CO192+(変化量!BW189-変化量!BV189))</f>
        <v/>
      </c>
      <c r="CQ192" s="30" t="str">
        <f>IF(OR($D192="",$D192&lt;1),"",CP192+(変化量!BX189-変化量!BW189))</f>
        <v/>
      </c>
      <c r="CR192" s="30" t="str">
        <f>IF(OR($D192="",$D192&lt;1),"",CQ192+(変化量!BY189-変化量!BX189))</f>
        <v/>
      </c>
    </row>
    <row r="193" spans="1:96" x14ac:dyDescent="0.15">
      <c r="A193" s="30">
        <f>入力シート!B187</f>
        <v>176</v>
      </c>
      <c r="B193" s="30">
        <f>入力シート!C187</f>
        <v>0</v>
      </c>
      <c r="C193" s="30">
        <f>入力シート!D187</f>
        <v>0</v>
      </c>
      <c r="D193" s="30">
        <f>入力シート!E187</f>
        <v>0</v>
      </c>
      <c r="E193" s="30">
        <f>入力シート!F187</f>
        <v>0</v>
      </c>
      <c r="F193" s="30">
        <f t="shared" si="66"/>
        <v>0</v>
      </c>
      <c r="G193" s="30" t="str">
        <f t="shared" si="51"/>
        <v/>
      </c>
      <c r="H193" s="30" t="str">
        <f t="shared" si="63"/>
        <v/>
      </c>
      <c r="I193" s="30" t="str">
        <f t="shared" si="47"/>
        <v/>
      </c>
      <c r="J193" s="9" t="str">
        <f t="shared" si="60"/>
        <v/>
      </c>
      <c r="K193" s="30" t="str">
        <f t="shared" si="65"/>
        <v/>
      </c>
      <c r="L193" s="30" t="str">
        <f t="shared" si="48"/>
        <v/>
      </c>
      <c r="M193" s="30" t="str">
        <f t="shared" si="52"/>
        <v/>
      </c>
      <c r="N193" s="30" t="str">
        <f t="shared" si="53"/>
        <v/>
      </c>
      <c r="O193" s="9" t="str">
        <f t="shared" si="54"/>
        <v/>
      </c>
      <c r="P193" s="9">
        <f t="shared" si="55"/>
        <v>38</v>
      </c>
      <c r="Q193" s="9" t="str">
        <f t="shared" si="46"/>
        <v/>
      </c>
      <c r="R193" s="57">
        <v>176</v>
      </c>
      <c r="S193" s="53">
        <f t="shared" si="56"/>
        <v>0</v>
      </c>
      <c r="T193" s="53">
        <f t="shared" si="57"/>
        <v>0</v>
      </c>
      <c r="U193" s="53" t="str">
        <f t="shared" si="64"/>
        <v/>
      </c>
      <c r="V193" s="58" t="str">
        <f t="shared" si="49"/>
        <v/>
      </c>
      <c r="W193" s="53">
        <v>176</v>
      </c>
      <c r="X193" s="53" t="str">
        <f t="shared" si="50"/>
        <v/>
      </c>
      <c r="Y193" s="9">
        <f t="shared" si="58"/>
        <v>0</v>
      </c>
      <c r="Z193" s="9" t="str">
        <f t="shared" si="59"/>
        <v/>
      </c>
      <c r="AA193" s="9" t="str">
        <f t="shared" si="61"/>
        <v/>
      </c>
      <c r="AB193" s="9" t="str">
        <f t="shared" si="62"/>
        <v/>
      </c>
      <c r="AC193" s="53"/>
      <c r="AE193" s="30" t="str">
        <f>IF(OR($D193="",$D193&lt;1),"",変化量!$J190+変化量!L190)</f>
        <v/>
      </c>
      <c r="AF193" s="30" t="str">
        <f>IF(OR($D193="",$D193&lt;1),"",AE193+(変化量!M190-変化量!L190))</f>
        <v/>
      </c>
      <c r="AG193" s="30" t="str">
        <f>IF(OR($D193="",$D193&lt;1),"",AF193+(変化量!N190-変化量!M190))</f>
        <v/>
      </c>
      <c r="AH193" s="30" t="str">
        <f>IF(OR($D193="",$D193&lt;1),"",AG193+(変化量!O190-変化量!N190))</f>
        <v/>
      </c>
      <c r="AI193" s="30" t="str">
        <f>IF(OR($D193="",$D193&lt;1),"",AH193+(変化量!P190-変化量!O190))</f>
        <v/>
      </c>
      <c r="AJ193" s="30" t="str">
        <f>IF(OR($D193="",$D193&lt;1),"",AI193+(変化量!Q190-変化量!P190))</f>
        <v/>
      </c>
      <c r="AK193" s="30" t="str">
        <f>IF(OR($D193="",$D193&lt;1),"",AJ193+(変化量!R190-変化量!Q190))</f>
        <v/>
      </c>
      <c r="AL193" s="30" t="str">
        <f>IF(OR($D193="",$D193&lt;1),"",AK193+(変化量!S190-変化量!R190))</f>
        <v/>
      </c>
      <c r="AM193" s="30" t="str">
        <f>IF(OR($D193="",$D193&lt;1),"",AL193+(変化量!T190-変化量!S190))</f>
        <v/>
      </c>
      <c r="AN193" s="30" t="str">
        <f>IF(OR($D193="",$D193&lt;1),"",AM193+(変化量!U190-変化量!T190))</f>
        <v/>
      </c>
      <c r="AO193" s="30" t="str">
        <f>IF(OR($D193="",$D193&lt;1),"",AN193+(変化量!V190-変化量!U190))</f>
        <v/>
      </c>
      <c r="AP193" s="30" t="str">
        <f>IF(OR($D193="",$D193&lt;1),"",AO193+(変化量!W190-変化量!V190))</f>
        <v/>
      </c>
      <c r="AQ193" s="30" t="str">
        <f>IF(OR($D193="",$D193&lt;1),"",AP193+(変化量!X190-変化量!W190))</f>
        <v/>
      </c>
      <c r="AR193" s="30" t="str">
        <f>IF(OR($D193="",$D193&lt;1),"",AQ193+(変化量!Y190-変化量!X190))</f>
        <v/>
      </c>
      <c r="AS193" s="30" t="str">
        <f>IF(OR($D193="",$D193&lt;1),"",AR193+(変化量!Z190-変化量!Y190))</f>
        <v/>
      </c>
      <c r="AT193" s="30" t="str">
        <f>IF(OR($D193="",$D193&lt;1),"",AS193+(変化量!AA190-変化量!Z190))</f>
        <v/>
      </c>
      <c r="AU193" s="30" t="str">
        <f>IF(OR($D193="",$D193&lt;1),"",AT193+(変化量!AB190-変化量!AA190))</f>
        <v/>
      </c>
      <c r="AV193" s="30" t="str">
        <f>IF(OR($D193="",$D193&lt;1),"",AU193+(変化量!AC190-変化量!AB190))</f>
        <v/>
      </c>
      <c r="AW193" s="30" t="str">
        <f>IF(OR($D193="",$D193&lt;1),"",AV193+(変化量!AD190-変化量!AC190))</f>
        <v/>
      </c>
      <c r="AX193" s="30" t="str">
        <f>IF(OR($D193="",$D193&lt;1),"",AW193+(変化量!AE190-変化量!AD190))</f>
        <v/>
      </c>
      <c r="AY193" s="30" t="str">
        <f>IF(OR($D193="",$D193&lt;1),"",AX193+(変化量!AF190-変化量!AE190))</f>
        <v/>
      </c>
      <c r="AZ193" s="30" t="str">
        <f>IF(OR($D193="",$D193&lt;1),"",AY193+(変化量!AG190-変化量!AF190))</f>
        <v/>
      </c>
      <c r="BA193" s="30" t="str">
        <f>IF(OR($D193="",$D193&lt;1),"",AZ193+(変化量!AH190-変化量!AG190))</f>
        <v/>
      </c>
      <c r="BB193" s="30" t="str">
        <f>IF(OR($D193="",$D193&lt;1),"",BA193+(変化量!AI190-変化量!AH190))</f>
        <v/>
      </c>
      <c r="BC193" s="30" t="str">
        <f>IF(OR($D193="",$D193&lt;1),"",BB193+(変化量!AJ190-変化量!AI190))</f>
        <v/>
      </c>
      <c r="BD193" s="30" t="str">
        <f>IF(OR($D193="",$D193&lt;1),"",BC193+(変化量!AK190-変化量!AJ190))</f>
        <v/>
      </c>
      <c r="BE193" s="30" t="str">
        <f>IF(OR($D193="",$D193&lt;1),"",BD193+(変化量!AL190-変化量!AK190))</f>
        <v/>
      </c>
      <c r="BF193" s="30" t="str">
        <f>IF(OR($D193="",$D193&lt;1),"",BE193+(変化量!AM190-変化量!AL190))</f>
        <v/>
      </c>
      <c r="BG193" s="30" t="str">
        <f>IF(OR($D193="",$D193&lt;1),"",BF193+(変化量!AN190-変化量!AM190))</f>
        <v/>
      </c>
      <c r="BH193" s="30" t="str">
        <f>IF(OR($D193="",$D193&lt;1),"",BG193+(変化量!AO190-変化量!AN190))</f>
        <v/>
      </c>
      <c r="BI193" s="30" t="str">
        <f>IF(OR($D193="",$D193&lt;1),"",BH193+(変化量!AP190-変化量!AO190))</f>
        <v/>
      </c>
      <c r="BJ193" s="30" t="str">
        <f>IF(OR($D193="",$D193&lt;1),"",BI193+(変化量!AQ190-変化量!AP190))</f>
        <v/>
      </c>
      <c r="BK193" s="30" t="str">
        <f>IF(OR($D193="",$D193&lt;1),"",BJ193+(変化量!AR190-変化量!AQ190))</f>
        <v/>
      </c>
      <c r="BL193" s="30" t="str">
        <f>IF(OR($D193="",$D193&lt;1),"",BK193+(変化量!AS190-変化量!AR190))</f>
        <v/>
      </c>
      <c r="BM193" s="30" t="str">
        <f>IF(OR($D193="",$D193&lt;1),"",BL193+(変化量!AT190-変化量!AS190))</f>
        <v/>
      </c>
      <c r="BN193" s="30" t="str">
        <f>IF(OR($D193="",$D193&lt;1),"",BM193+(変化量!AU190-変化量!AT190))</f>
        <v/>
      </c>
      <c r="BO193" s="30" t="str">
        <f>IF(OR($D193="",$D193&lt;1),"",BN193+(変化量!AV190-変化量!AU190))</f>
        <v/>
      </c>
      <c r="BP193" s="30" t="str">
        <f>IF(OR($D193="",$D193&lt;1),"",BO193+(変化量!AW190-変化量!AV190))</f>
        <v/>
      </c>
      <c r="BQ193" s="30" t="str">
        <f>IF(OR($D193="",$D193&lt;1),"",BP193+(変化量!AX190-変化量!AW190))</f>
        <v/>
      </c>
      <c r="BR193" s="30" t="str">
        <f>IF(OR($D193="",$D193&lt;1),"",BQ193+(変化量!AY190-変化量!AX190))</f>
        <v/>
      </c>
      <c r="BS193" s="30" t="str">
        <f>IF(OR($D193="",$D193&lt;1),"",BR193+(変化量!AZ190-変化量!AY190))</f>
        <v/>
      </c>
      <c r="BT193" s="30" t="str">
        <f>IF(OR($D193="",$D193&lt;1),"",BS193+(変化量!BA190-変化量!AZ190))</f>
        <v/>
      </c>
      <c r="BU193" s="30" t="str">
        <f>IF(OR($D193="",$D193&lt;1),"",BT193+(変化量!BB190-変化量!BA190))</f>
        <v/>
      </c>
      <c r="BV193" s="30" t="str">
        <f>IF(OR($D193="",$D193&lt;1),"",BU193+(変化量!BC190-変化量!BB190))</f>
        <v/>
      </c>
      <c r="BW193" s="30" t="str">
        <f>IF(OR($D193="",$D193&lt;1),"",BV193+(変化量!BD190-変化量!BC190))</f>
        <v/>
      </c>
      <c r="BX193" s="30" t="str">
        <f>IF(OR($D193="",$D193&lt;1),"",BW193+(変化量!BE190-変化量!BD190))</f>
        <v/>
      </c>
      <c r="BY193" s="30" t="str">
        <f>IF(OR($D193="",$D193&lt;1),"",BX193+(変化量!BF190-変化量!BE190))</f>
        <v/>
      </c>
      <c r="BZ193" s="30" t="str">
        <f>IF(OR($D193="",$D193&lt;1),"",BY193+(変化量!BG190-変化量!BF190))</f>
        <v/>
      </c>
      <c r="CA193" s="30" t="str">
        <f>IF(OR($D193="",$D193&lt;1),"",BZ193+(変化量!BH190-変化量!BG190))</f>
        <v/>
      </c>
      <c r="CB193" s="30" t="str">
        <f>IF(OR($D193="",$D193&lt;1),"",CA193+(変化量!BI190-変化量!BH190))</f>
        <v/>
      </c>
      <c r="CC193" s="30" t="str">
        <f>IF(OR($D193="",$D193&lt;1),"",CB193+(変化量!BJ190-変化量!BI190))</f>
        <v/>
      </c>
      <c r="CD193" s="30" t="str">
        <f>IF(OR($D193="",$D193&lt;1),"",CC193+(変化量!BK190-変化量!BJ190))</f>
        <v/>
      </c>
      <c r="CE193" s="30" t="str">
        <f>IF(OR($D193="",$D193&lt;1),"",CD193+(変化量!BL190-変化量!BK190))</f>
        <v/>
      </c>
      <c r="CF193" s="30" t="str">
        <f>IF(OR($D193="",$D193&lt;1),"",CE193+(変化量!BM190-変化量!BL190))</f>
        <v/>
      </c>
      <c r="CG193" s="30" t="str">
        <f>IF(OR($D193="",$D193&lt;1),"",CF193+(変化量!BN190-変化量!BM190))</f>
        <v/>
      </c>
      <c r="CH193" s="30" t="str">
        <f>IF(OR($D193="",$D193&lt;1),"",CG193+(変化量!BO190-変化量!BN190))</f>
        <v/>
      </c>
      <c r="CI193" s="30" t="str">
        <f>IF(OR($D193="",$D193&lt;1),"",CH193+(変化量!BP190-変化量!BO190))</f>
        <v/>
      </c>
      <c r="CJ193" s="30" t="str">
        <f>IF(OR($D193="",$D193&lt;1),"",CI193+(変化量!BQ190-変化量!BP190))</f>
        <v/>
      </c>
      <c r="CK193" s="30" t="str">
        <f>IF(OR($D193="",$D193&lt;1),"",CJ193+(変化量!BR190-変化量!BQ190))</f>
        <v/>
      </c>
      <c r="CL193" s="30" t="str">
        <f>IF(OR($D193="",$D193&lt;1),"",CK193+(変化量!BS190-変化量!BR190))</f>
        <v/>
      </c>
      <c r="CM193" s="30" t="str">
        <f>IF(OR($D193="",$D193&lt;1),"",CL193+(変化量!BT190-変化量!BS190))</f>
        <v/>
      </c>
      <c r="CN193" s="30" t="str">
        <f>IF(OR($D193="",$D193&lt;1),"",CM193+(変化量!BU190-変化量!BT190))</f>
        <v/>
      </c>
      <c r="CO193" s="30" t="str">
        <f>IF(OR($D193="",$D193&lt;1),"",CN193+(変化量!BV190-変化量!BU190))</f>
        <v/>
      </c>
      <c r="CP193" s="30" t="str">
        <f>IF(OR($D193="",$D193&lt;1),"",CO193+(変化量!BW190-変化量!BV190))</f>
        <v/>
      </c>
      <c r="CQ193" s="30" t="str">
        <f>IF(OR($D193="",$D193&lt;1),"",CP193+(変化量!BX190-変化量!BW190))</f>
        <v/>
      </c>
      <c r="CR193" s="30" t="str">
        <f>IF(OR($D193="",$D193&lt;1),"",CQ193+(変化量!BY190-変化量!BX190))</f>
        <v/>
      </c>
    </row>
    <row r="194" spans="1:96" x14ac:dyDescent="0.15">
      <c r="A194" s="30">
        <f>入力シート!B188</f>
        <v>177</v>
      </c>
      <c r="B194" s="30">
        <f>入力シート!C188</f>
        <v>0</v>
      </c>
      <c r="C194" s="30">
        <f>入力シート!D188</f>
        <v>0</v>
      </c>
      <c r="D194" s="30">
        <f>入力シート!E188</f>
        <v>0</v>
      </c>
      <c r="E194" s="30">
        <f>入力シート!F188</f>
        <v>0</v>
      </c>
      <c r="F194" s="30">
        <f t="shared" si="66"/>
        <v>0</v>
      </c>
      <c r="G194" s="30" t="str">
        <f t="shared" si="51"/>
        <v/>
      </c>
      <c r="H194" s="30" t="str">
        <f t="shared" si="63"/>
        <v/>
      </c>
      <c r="I194" s="30" t="str">
        <f t="shared" si="47"/>
        <v/>
      </c>
      <c r="J194" s="9" t="str">
        <f t="shared" si="60"/>
        <v/>
      </c>
      <c r="K194" s="30" t="str">
        <f t="shared" si="65"/>
        <v/>
      </c>
      <c r="L194" s="30" t="str">
        <f t="shared" si="48"/>
        <v/>
      </c>
      <c r="M194" s="30" t="str">
        <f t="shared" si="52"/>
        <v/>
      </c>
      <c r="N194" s="30" t="str">
        <f t="shared" si="53"/>
        <v/>
      </c>
      <c r="O194" s="9" t="str">
        <f t="shared" si="54"/>
        <v/>
      </c>
      <c r="P194" s="9">
        <f t="shared" si="55"/>
        <v>38</v>
      </c>
      <c r="Q194" s="9" t="str">
        <f t="shared" si="46"/>
        <v/>
      </c>
      <c r="R194" s="57">
        <v>177</v>
      </c>
      <c r="S194" s="53">
        <f t="shared" si="56"/>
        <v>0</v>
      </c>
      <c r="T194" s="53">
        <f t="shared" si="57"/>
        <v>0</v>
      </c>
      <c r="U194" s="53" t="str">
        <f t="shared" si="64"/>
        <v/>
      </c>
      <c r="V194" s="58" t="str">
        <f t="shared" si="49"/>
        <v/>
      </c>
      <c r="W194" s="53">
        <v>177</v>
      </c>
      <c r="X194" s="53" t="str">
        <f t="shared" si="50"/>
        <v/>
      </c>
      <c r="Y194" s="9">
        <f t="shared" si="58"/>
        <v>0</v>
      </c>
      <c r="Z194" s="9" t="str">
        <f t="shared" si="59"/>
        <v/>
      </c>
      <c r="AA194" s="9" t="str">
        <f t="shared" si="61"/>
        <v/>
      </c>
      <c r="AB194" s="9" t="str">
        <f t="shared" si="62"/>
        <v/>
      </c>
      <c r="AC194" s="53"/>
      <c r="AE194" s="30" t="str">
        <f>IF(OR($D194="",$D194&lt;1),"",変化量!$J191+変化量!L191)</f>
        <v/>
      </c>
      <c r="AF194" s="30" t="str">
        <f>IF(OR($D194="",$D194&lt;1),"",AE194+(変化量!M191-変化量!L191))</f>
        <v/>
      </c>
      <c r="AG194" s="30" t="str">
        <f>IF(OR($D194="",$D194&lt;1),"",AF194+(変化量!N191-変化量!M191))</f>
        <v/>
      </c>
      <c r="AH194" s="30" t="str">
        <f>IF(OR($D194="",$D194&lt;1),"",AG194+(変化量!O191-変化量!N191))</f>
        <v/>
      </c>
      <c r="AI194" s="30" t="str">
        <f>IF(OR($D194="",$D194&lt;1),"",AH194+(変化量!P191-変化量!O191))</f>
        <v/>
      </c>
      <c r="AJ194" s="30" t="str">
        <f>IF(OR($D194="",$D194&lt;1),"",AI194+(変化量!Q191-変化量!P191))</f>
        <v/>
      </c>
      <c r="AK194" s="30" t="str">
        <f>IF(OR($D194="",$D194&lt;1),"",AJ194+(変化量!R191-変化量!Q191))</f>
        <v/>
      </c>
      <c r="AL194" s="30" t="str">
        <f>IF(OR($D194="",$D194&lt;1),"",AK194+(変化量!S191-変化量!R191))</f>
        <v/>
      </c>
      <c r="AM194" s="30" t="str">
        <f>IF(OR($D194="",$D194&lt;1),"",AL194+(変化量!T191-変化量!S191))</f>
        <v/>
      </c>
      <c r="AN194" s="30" t="str">
        <f>IF(OR($D194="",$D194&lt;1),"",AM194+(変化量!U191-変化量!T191))</f>
        <v/>
      </c>
      <c r="AO194" s="30" t="str">
        <f>IF(OR($D194="",$D194&lt;1),"",AN194+(変化量!V191-変化量!U191))</f>
        <v/>
      </c>
      <c r="AP194" s="30" t="str">
        <f>IF(OR($D194="",$D194&lt;1),"",AO194+(変化量!W191-変化量!V191))</f>
        <v/>
      </c>
      <c r="AQ194" s="30" t="str">
        <f>IF(OR($D194="",$D194&lt;1),"",AP194+(変化量!X191-変化量!W191))</f>
        <v/>
      </c>
      <c r="AR194" s="30" t="str">
        <f>IF(OR($D194="",$D194&lt;1),"",AQ194+(変化量!Y191-変化量!X191))</f>
        <v/>
      </c>
      <c r="AS194" s="30" t="str">
        <f>IF(OR($D194="",$D194&lt;1),"",AR194+(変化量!Z191-変化量!Y191))</f>
        <v/>
      </c>
      <c r="AT194" s="30" t="str">
        <f>IF(OR($D194="",$D194&lt;1),"",AS194+(変化量!AA191-変化量!Z191))</f>
        <v/>
      </c>
      <c r="AU194" s="30" t="str">
        <f>IF(OR($D194="",$D194&lt;1),"",AT194+(変化量!AB191-変化量!AA191))</f>
        <v/>
      </c>
      <c r="AV194" s="30" t="str">
        <f>IF(OR($D194="",$D194&lt;1),"",AU194+(変化量!AC191-変化量!AB191))</f>
        <v/>
      </c>
      <c r="AW194" s="30" t="str">
        <f>IF(OR($D194="",$D194&lt;1),"",AV194+(変化量!AD191-変化量!AC191))</f>
        <v/>
      </c>
      <c r="AX194" s="30" t="str">
        <f>IF(OR($D194="",$D194&lt;1),"",AW194+(変化量!AE191-変化量!AD191))</f>
        <v/>
      </c>
      <c r="AY194" s="30" t="str">
        <f>IF(OR($D194="",$D194&lt;1),"",AX194+(変化量!AF191-変化量!AE191))</f>
        <v/>
      </c>
      <c r="AZ194" s="30" t="str">
        <f>IF(OR($D194="",$D194&lt;1),"",AY194+(変化量!AG191-変化量!AF191))</f>
        <v/>
      </c>
      <c r="BA194" s="30" t="str">
        <f>IF(OR($D194="",$D194&lt;1),"",AZ194+(変化量!AH191-変化量!AG191))</f>
        <v/>
      </c>
      <c r="BB194" s="30" t="str">
        <f>IF(OR($D194="",$D194&lt;1),"",BA194+(変化量!AI191-変化量!AH191))</f>
        <v/>
      </c>
      <c r="BC194" s="30" t="str">
        <f>IF(OR($D194="",$D194&lt;1),"",BB194+(変化量!AJ191-変化量!AI191))</f>
        <v/>
      </c>
      <c r="BD194" s="30" t="str">
        <f>IF(OR($D194="",$D194&lt;1),"",BC194+(変化量!AK191-変化量!AJ191))</f>
        <v/>
      </c>
      <c r="BE194" s="30" t="str">
        <f>IF(OR($D194="",$D194&lt;1),"",BD194+(変化量!AL191-変化量!AK191))</f>
        <v/>
      </c>
      <c r="BF194" s="30" t="str">
        <f>IF(OR($D194="",$D194&lt;1),"",BE194+(変化量!AM191-変化量!AL191))</f>
        <v/>
      </c>
      <c r="BG194" s="30" t="str">
        <f>IF(OR($D194="",$D194&lt;1),"",BF194+(変化量!AN191-変化量!AM191))</f>
        <v/>
      </c>
      <c r="BH194" s="30" t="str">
        <f>IF(OR($D194="",$D194&lt;1),"",BG194+(変化量!AO191-変化量!AN191))</f>
        <v/>
      </c>
      <c r="BI194" s="30" t="str">
        <f>IF(OR($D194="",$D194&lt;1),"",BH194+(変化量!AP191-変化量!AO191))</f>
        <v/>
      </c>
      <c r="BJ194" s="30" t="str">
        <f>IF(OR($D194="",$D194&lt;1),"",BI194+(変化量!AQ191-変化量!AP191))</f>
        <v/>
      </c>
      <c r="BK194" s="30" t="str">
        <f>IF(OR($D194="",$D194&lt;1),"",BJ194+(変化量!AR191-変化量!AQ191))</f>
        <v/>
      </c>
      <c r="BL194" s="30" t="str">
        <f>IF(OR($D194="",$D194&lt;1),"",BK194+(変化量!AS191-変化量!AR191))</f>
        <v/>
      </c>
      <c r="BM194" s="30" t="str">
        <f>IF(OR($D194="",$D194&lt;1),"",BL194+(変化量!AT191-変化量!AS191))</f>
        <v/>
      </c>
      <c r="BN194" s="30" t="str">
        <f>IF(OR($D194="",$D194&lt;1),"",BM194+(変化量!AU191-変化量!AT191))</f>
        <v/>
      </c>
      <c r="BO194" s="30" t="str">
        <f>IF(OR($D194="",$D194&lt;1),"",BN194+(変化量!AV191-変化量!AU191))</f>
        <v/>
      </c>
      <c r="BP194" s="30" t="str">
        <f>IF(OR($D194="",$D194&lt;1),"",BO194+(変化量!AW191-変化量!AV191))</f>
        <v/>
      </c>
      <c r="BQ194" s="30" t="str">
        <f>IF(OR($D194="",$D194&lt;1),"",BP194+(変化量!AX191-変化量!AW191))</f>
        <v/>
      </c>
      <c r="BR194" s="30" t="str">
        <f>IF(OR($D194="",$D194&lt;1),"",BQ194+(変化量!AY191-変化量!AX191))</f>
        <v/>
      </c>
      <c r="BS194" s="30" t="str">
        <f>IF(OR($D194="",$D194&lt;1),"",BR194+(変化量!AZ191-変化量!AY191))</f>
        <v/>
      </c>
      <c r="BT194" s="30" t="str">
        <f>IF(OR($D194="",$D194&lt;1),"",BS194+(変化量!BA191-変化量!AZ191))</f>
        <v/>
      </c>
      <c r="BU194" s="30" t="str">
        <f>IF(OR($D194="",$D194&lt;1),"",BT194+(変化量!BB191-変化量!BA191))</f>
        <v/>
      </c>
      <c r="BV194" s="30" t="str">
        <f>IF(OR($D194="",$D194&lt;1),"",BU194+(変化量!BC191-変化量!BB191))</f>
        <v/>
      </c>
      <c r="BW194" s="30" t="str">
        <f>IF(OR($D194="",$D194&lt;1),"",BV194+(変化量!BD191-変化量!BC191))</f>
        <v/>
      </c>
      <c r="BX194" s="30" t="str">
        <f>IF(OR($D194="",$D194&lt;1),"",BW194+(変化量!BE191-変化量!BD191))</f>
        <v/>
      </c>
      <c r="BY194" s="30" t="str">
        <f>IF(OR($D194="",$D194&lt;1),"",BX194+(変化量!BF191-変化量!BE191))</f>
        <v/>
      </c>
      <c r="BZ194" s="30" t="str">
        <f>IF(OR($D194="",$D194&lt;1),"",BY194+(変化量!BG191-変化量!BF191))</f>
        <v/>
      </c>
      <c r="CA194" s="30" t="str">
        <f>IF(OR($D194="",$D194&lt;1),"",BZ194+(変化量!BH191-変化量!BG191))</f>
        <v/>
      </c>
      <c r="CB194" s="30" t="str">
        <f>IF(OR($D194="",$D194&lt;1),"",CA194+(変化量!BI191-変化量!BH191))</f>
        <v/>
      </c>
      <c r="CC194" s="30" t="str">
        <f>IF(OR($D194="",$D194&lt;1),"",CB194+(変化量!BJ191-変化量!BI191))</f>
        <v/>
      </c>
      <c r="CD194" s="30" t="str">
        <f>IF(OR($D194="",$D194&lt;1),"",CC194+(変化量!BK191-変化量!BJ191))</f>
        <v/>
      </c>
      <c r="CE194" s="30" t="str">
        <f>IF(OR($D194="",$D194&lt;1),"",CD194+(変化量!BL191-変化量!BK191))</f>
        <v/>
      </c>
      <c r="CF194" s="30" t="str">
        <f>IF(OR($D194="",$D194&lt;1),"",CE194+(変化量!BM191-変化量!BL191))</f>
        <v/>
      </c>
      <c r="CG194" s="30" t="str">
        <f>IF(OR($D194="",$D194&lt;1),"",CF194+(変化量!BN191-変化量!BM191))</f>
        <v/>
      </c>
      <c r="CH194" s="30" t="str">
        <f>IF(OR($D194="",$D194&lt;1),"",CG194+(変化量!BO191-変化量!BN191))</f>
        <v/>
      </c>
      <c r="CI194" s="30" t="str">
        <f>IF(OR($D194="",$D194&lt;1),"",CH194+(変化量!BP191-変化量!BO191))</f>
        <v/>
      </c>
      <c r="CJ194" s="30" t="str">
        <f>IF(OR($D194="",$D194&lt;1),"",CI194+(変化量!BQ191-変化量!BP191))</f>
        <v/>
      </c>
      <c r="CK194" s="30" t="str">
        <f>IF(OR($D194="",$D194&lt;1),"",CJ194+(変化量!BR191-変化量!BQ191))</f>
        <v/>
      </c>
      <c r="CL194" s="30" t="str">
        <f>IF(OR($D194="",$D194&lt;1),"",CK194+(変化量!BS191-変化量!BR191))</f>
        <v/>
      </c>
      <c r="CM194" s="30" t="str">
        <f>IF(OR($D194="",$D194&lt;1),"",CL194+(変化量!BT191-変化量!BS191))</f>
        <v/>
      </c>
      <c r="CN194" s="30" t="str">
        <f>IF(OR($D194="",$D194&lt;1),"",CM194+(変化量!BU191-変化量!BT191))</f>
        <v/>
      </c>
      <c r="CO194" s="30" t="str">
        <f>IF(OR($D194="",$D194&lt;1),"",CN194+(変化量!BV191-変化量!BU191))</f>
        <v/>
      </c>
      <c r="CP194" s="30" t="str">
        <f>IF(OR($D194="",$D194&lt;1),"",CO194+(変化量!BW191-変化量!BV191))</f>
        <v/>
      </c>
      <c r="CQ194" s="30" t="str">
        <f>IF(OR($D194="",$D194&lt;1),"",CP194+(変化量!BX191-変化量!BW191))</f>
        <v/>
      </c>
      <c r="CR194" s="30" t="str">
        <f>IF(OR($D194="",$D194&lt;1),"",CQ194+(変化量!BY191-変化量!BX191))</f>
        <v/>
      </c>
    </row>
    <row r="195" spans="1:96" x14ac:dyDescent="0.15">
      <c r="A195" s="30">
        <f>入力シート!B189</f>
        <v>178</v>
      </c>
      <c r="B195" s="30">
        <f>入力シート!C189</f>
        <v>0</v>
      </c>
      <c r="C195" s="30">
        <f>入力シート!D189</f>
        <v>0</v>
      </c>
      <c r="D195" s="30">
        <f>入力シート!E189</f>
        <v>0</v>
      </c>
      <c r="E195" s="30">
        <f>入力シート!F189</f>
        <v>0</v>
      </c>
      <c r="F195" s="30">
        <f t="shared" si="66"/>
        <v>0</v>
      </c>
      <c r="G195" s="30" t="str">
        <f t="shared" si="51"/>
        <v/>
      </c>
      <c r="H195" s="30" t="str">
        <f t="shared" si="63"/>
        <v/>
      </c>
      <c r="I195" s="30" t="str">
        <f t="shared" si="47"/>
        <v/>
      </c>
      <c r="J195" s="9" t="str">
        <f t="shared" si="60"/>
        <v/>
      </c>
      <c r="K195" s="30" t="str">
        <f t="shared" si="65"/>
        <v/>
      </c>
      <c r="L195" s="30" t="str">
        <f t="shared" si="48"/>
        <v/>
      </c>
      <c r="M195" s="30" t="str">
        <f t="shared" si="52"/>
        <v/>
      </c>
      <c r="N195" s="30" t="str">
        <f t="shared" si="53"/>
        <v/>
      </c>
      <c r="O195" s="9" t="str">
        <f t="shared" si="54"/>
        <v/>
      </c>
      <c r="P195" s="9">
        <f t="shared" si="55"/>
        <v>38</v>
      </c>
      <c r="Q195" s="9" t="str">
        <f t="shared" si="46"/>
        <v/>
      </c>
      <c r="R195" s="57">
        <v>178</v>
      </c>
      <c r="S195" s="53">
        <f t="shared" si="56"/>
        <v>0</v>
      </c>
      <c r="T195" s="53">
        <f t="shared" si="57"/>
        <v>0</v>
      </c>
      <c r="U195" s="53" t="str">
        <f t="shared" si="64"/>
        <v/>
      </c>
      <c r="V195" s="58" t="str">
        <f t="shared" si="49"/>
        <v/>
      </c>
      <c r="W195" s="53">
        <v>178</v>
      </c>
      <c r="X195" s="53" t="str">
        <f t="shared" si="50"/>
        <v/>
      </c>
      <c r="Y195" s="9">
        <f t="shared" si="58"/>
        <v>0</v>
      </c>
      <c r="Z195" s="9" t="str">
        <f t="shared" si="59"/>
        <v/>
      </c>
      <c r="AA195" s="9" t="str">
        <f t="shared" si="61"/>
        <v/>
      </c>
      <c r="AB195" s="9" t="str">
        <f t="shared" si="62"/>
        <v/>
      </c>
      <c r="AC195" s="53"/>
      <c r="AE195" s="30" t="str">
        <f>IF(OR($D195="",$D195&lt;1),"",変化量!$J192+変化量!L192)</f>
        <v/>
      </c>
      <c r="AF195" s="30" t="str">
        <f>IF(OR($D195="",$D195&lt;1),"",AE195+(変化量!M192-変化量!L192))</f>
        <v/>
      </c>
      <c r="AG195" s="30" t="str">
        <f>IF(OR($D195="",$D195&lt;1),"",AF195+(変化量!N192-変化量!M192))</f>
        <v/>
      </c>
      <c r="AH195" s="30" t="str">
        <f>IF(OR($D195="",$D195&lt;1),"",AG195+(変化量!O192-変化量!N192))</f>
        <v/>
      </c>
      <c r="AI195" s="30" t="str">
        <f>IF(OR($D195="",$D195&lt;1),"",AH195+(変化量!P192-変化量!O192))</f>
        <v/>
      </c>
      <c r="AJ195" s="30" t="str">
        <f>IF(OR($D195="",$D195&lt;1),"",AI195+(変化量!Q192-変化量!P192))</f>
        <v/>
      </c>
      <c r="AK195" s="30" t="str">
        <f>IF(OR($D195="",$D195&lt;1),"",AJ195+(変化量!R192-変化量!Q192))</f>
        <v/>
      </c>
      <c r="AL195" s="30" t="str">
        <f>IF(OR($D195="",$D195&lt;1),"",AK195+(変化量!S192-変化量!R192))</f>
        <v/>
      </c>
      <c r="AM195" s="30" t="str">
        <f>IF(OR($D195="",$D195&lt;1),"",AL195+(変化量!T192-変化量!S192))</f>
        <v/>
      </c>
      <c r="AN195" s="30" t="str">
        <f>IF(OR($D195="",$D195&lt;1),"",AM195+(変化量!U192-変化量!T192))</f>
        <v/>
      </c>
      <c r="AO195" s="30" t="str">
        <f>IF(OR($D195="",$D195&lt;1),"",AN195+(変化量!V192-変化量!U192))</f>
        <v/>
      </c>
      <c r="AP195" s="30" t="str">
        <f>IF(OR($D195="",$D195&lt;1),"",AO195+(変化量!W192-変化量!V192))</f>
        <v/>
      </c>
      <c r="AQ195" s="30" t="str">
        <f>IF(OR($D195="",$D195&lt;1),"",AP195+(変化量!X192-変化量!W192))</f>
        <v/>
      </c>
      <c r="AR195" s="30" t="str">
        <f>IF(OR($D195="",$D195&lt;1),"",AQ195+(変化量!Y192-変化量!X192))</f>
        <v/>
      </c>
      <c r="AS195" s="30" t="str">
        <f>IF(OR($D195="",$D195&lt;1),"",AR195+(変化量!Z192-変化量!Y192))</f>
        <v/>
      </c>
      <c r="AT195" s="30" t="str">
        <f>IF(OR($D195="",$D195&lt;1),"",AS195+(変化量!AA192-変化量!Z192))</f>
        <v/>
      </c>
      <c r="AU195" s="30" t="str">
        <f>IF(OR($D195="",$D195&lt;1),"",AT195+(変化量!AB192-変化量!AA192))</f>
        <v/>
      </c>
      <c r="AV195" s="30" t="str">
        <f>IF(OR($D195="",$D195&lt;1),"",AU195+(変化量!AC192-変化量!AB192))</f>
        <v/>
      </c>
      <c r="AW195" s="30" t="str">
        <f>IF(OR($D195="",$D195&lt;1),"",AV195+(変化量!AD192-変化量!AC192))</f>
        <v/>
      </c>
      <c r="AX195" s="30" t="str">
        <f>IF(OR($D195="",$D195&lt;1),"",AW195+(変化量!AE192-変化量!AD192))</f>
        <v/>
      </c>
      <c r="AY195" s="30" t="str">
        <f>IF(OR($D195="",$D195&lt;1),"",AX195+(変化量!AF192-変化量!AE192))</f>
        <v/>
      </c>
      <c r="AZ195" s="30" t="str">
        <f>IF(OR($D195="",$D195&lt;1),"",AY195+(変化量!AG192-変化量!AF192))</f>
        <v/>
      </c>
      <c r="BA195" s="30" t="str">
        <f>IF(OR($D195="",$D195&lt;1),"",AZ195+(変化量!AH192-変化量!AG192))</f>
        <v/>
      </c>
      <c r="BB195" s="30" t="str">
        <f>IF(OR($D195="",$D195&lt;1),"",BA195+(変化量!AI192-変化量!AH192))</f>
        <v/>
      </c>
      <c r="BC195" s="30" t="str">
        <f>IF(OR($D195="",$D195&lt;1),"",BB195+(変化量!AJ192-変化量!AI192))</f>
        <v/>
      </c>
      <c r="BD195" s="30" t="str">
        <f>IF(OR($D195="",$D195&lt;1),"",BC195+(変化量!AK192-変化量!AJ192))</f>
        <v/>
      </c>
      <c r="BE195" s="30" t="str">
        <f>IF(OR($D195="",$D195&lt;1),"",BD195+(変化量!AL192-変化量!AK192))</f>
        <v/>
      </c>
      <c r="BF195" s="30" t="str">
        <f>IF(OR($D195="",$D195&lt;1),"",BE195+(変化量!AM192-変化量!AL192))</f>
        <v/>
      </c>
      <c r="BG195" s="30" t="str">
        <f>IF(OR($D195="",$D195&lt;1),"",BF195+(変化量!AN192-変化量!AM192))</f>
        <v/>
      </c>
      <c r="BH195" s="30" t="str">
        <f>IF(OR($D195="",$D195&lt;1),"",BG195+(変化量!AO192-変化量!AN192))</f>
        <v/>
      </c>
      <c r="BI195" s="30" t="str">
        <f>IF(OR($D195="",$D195&lt;1),"",BH195+(変化量!AP192-変化量!AO192))</f>
        <v/>
      </c>
      <c r="BJ195" s="30" t="str">
        <f>IF(OR($D195="",$D195&lt;1),"",BI195+(変化量!AQ192-変化量!AP192))</f>
        <v/>
      </c>
      <c r="BK195" s="30" t="str">
        <f>IF(OR($D195="",$D195&lt;1),"",BJ195+(変化量!AR192-変化量!AQ192))</f>
        <v/>
      </c>
      <c r="BL195" s="30" t="str">
        <f>IF(OR($D195="",$D195&lt;1),"",BK195+(変化量!AS192-変化量!AR192))</f>
        <v/>
      </c>
      <c r="BM195" s="30" t="str">
        <f>IF(OR($D195="",$D195&lt;1),"",BL195+(変化量!AT192-変化量!AS192))</f>
        <v/>
      </c>
      <c r="BN195" s="30" t="str">
        <f>IF(OR($D195="",$D195&lt;1),"",BM195+(変化量!AU192-変化量!AT192))</f>
        <v/>
      </c>
      <c r="BO195" s="30" t="str">
        <f>IF(OR($D195="",$D195&lt;1),"",BN195+(変化量!AV192-変化量!AU192))</f>
        <v/>
      </c>
      <c r="BP195" s="30" t="str">
        <f>IF(OR($D195="",$D195&lt;1),"",BO195+(変化量!AW192-変化量!AV192))</f>
        <v/>
      </c>
      <c r="BQ195" s="30" t="str">
        <f>IF(OR($D195="",$D195&lt;1),"",BP195+(変化量!AX192-変化量!AW192))</f>
        <v/>
      </c>
      <c r="BR195" s="30" t="str">
        <f>IF(OR($D195="",$D195&lt;1),"",BQ195+(変化量!AY192-変化量!AX192))</f>
        <v/>
      </c>
      <c r="BS195" s="30" t="str">
        <f>IF(OR($D195="",$D195&lt;1),"",BR195+(変化量!AZ192-変化量!AY192))</f>
        <v/>
      </c>
      <c r="BT195" s="30" t="str">
        <f>IF(OR($D195="",$D195&lt;1),"",BS195+(変化量!BA192-変化量!AZ192))</f>
        <v/>
      </c>
      <c r="BU195" s="30" t="str">
        <f>IF(OR($D195="",$D195&lt;1),"",BT195+(変化量!BB192-変化量!BA192))</f>
        <v/>
      </c>
      <c r="BV195" s="30" t="str">
        <f>IF(OR($D195="",$D195&lt;1),"",BU195+(変化量!BC192-変化量!BB192))</f>
        <v/>
      </c>
      <c r="BW195" s="30" t="str">
        <f>IF(OR($D195="",$D195&lt;1),"",BV195+(変化量!BD192-変化量!BC192))</f>
        <v/>
      </c>
      <c r="BX195" s="30" t="str">
        <f>IF(OR($D195="",$D195&lt;1),"",BW195+(変化量!BE192-変化量!BD192))</f>
        <v/>
      </c>
      <c r="BY195" s="30" t="str">
        <f>IF(OR($D195="",$D195&lt;1),"",BX195+(変化量!BF192-変化量!BE192))</f>
        <v/>
      </c>
      <c r="BZ195" s="30" t="str">
        <f>IF(OR($D195="",$D195&lt;1),"",BY195+(変化量!BG192-変化量!BF192))</f>
        <v/>
      </c>
      <c r="CA195" s="30" t="str">
        <f>IF(OR($D195="",$D195&lt;1),"",BZ195+(変化量!BH192-変化量!BG192))</f>
        <v/>
      </c>
      <c r="CB195" s="30" t="str">
        <f>IF(OR($D195="",$D195&lt;1),"",CA195+(変化量!BI192-変化量!BH192))</f>
        <v/>
      </c>
      <c r="CC195" s="30" t="str">
        <f>IF(OR($D195="",$D195&lt;1),"",CB195+(変化量!BJ192-変化量!BI192))</f>
        <v/>
      </c>
      <c r="CD195" s="30" t="str">
        <f>IF(OR($D195="",$D195&lt;1),"",CC195+(変化量!BK192-変化量!BJ192))</f>
        <v/>
      </c>
      <c r="CE195" s="30" t="str">
        <f>IF(OR($D195="",$D195&lt;1),"",CD195+(変化量!BL192-変化量!BK192))</f>
        <v/>
      </c>
      <c r="CF195" s="30" t="str">
        <f>IF(OR($D195="",$D195&lt;1),"",CE195+(変化量!BM192-変化量!BL192))</f>
        <v/>
      </c>
      <c r="CG195" s="30" t="str">
        <f>IF(OR($D195="",$D195&lt;1),"",CF195+(変化量!BN192-変化量!BM192))</f>
        <v/>
      </c>
      <c r="CH195" s="30" t="str">
        <f>IF(OR($D195="",$D195&lt;1),"",CG195+(変化量!BO192-変化量!BN192))</f>
        <v/>
      </c>
      <c r="CI195" s="30" t="str">
        <f>IF(OR($D195="",$D195&lt;1),"",CH195+(変化量!BP192-変化量!BO192))</f>
        <v/>
      </c>
      <c r="CJ195" s="30" t="str">
        <f>IF(OR($D195="",$D195&lt;1),"",CI195+(変化量!BQ192-変化量!BP192))</f>
        <v/>
      </c>
      <c r="CK195" s="30" t="str">
        <f>IF(OR($D195="",$D195&lt;1),"",CJ195+(変化量!BR192-変化量!BQ192))</f>
        <v/>
      </c>
      <c r="CL195" s="30" t="str">
        <f>IF(OR($D195="",$D195&lt;1),"",CK195+(変化量!BS192-変化量!BR192))</f>
        <v/>
      </c>
      <c r="CM195" s="30" t="str">
        <f>IF(OR($D195="",$D195&lt;1),"",CL195+(変化量!BT192-変化量!BS192))</f>
        <v/>
      </c>
      <c r="CN195" s="30" t="str">
        <f>IF(OR($D195="",$D195&lt;1),"",CM195+(変化量!BU192-変化量!BT192))</f>
        <v/>
      </c>
      <c r="CO195" s="30" t="str">
        <f>IF(OR($D195="",$D195&lt;1),"",CN195+(変化量!BV192-変化量!BU192))</f>
        <v/>
      </c>
      <c r="CP195" s="30" t="str">
        <f>IF(OR($D195="",$D195&lt;1),"",CO195+(変化量!BW192-変化量!BV192))</f>
        <v/>
      </c>
      <c r="CQ195" s="30" t="str">
        <f>IF(OR($D195="",$D195&lt;1),"",CP195+(変化量!BX192-変化量!BW192))</f>
        <v/>
      </c>
      <c r="CR195" s="30" t="str">
        <f>IF(OR($D195="",$D195&lt;1),"",CQ195+(変化量!BY192-変化量!BX192))</f>
        <v/>
      </c>
    </row>
    <row r="196" spans="1:96" x14ac:dyDescent="0.15">
      <c r="A196" s="30">
        <f>入力シート!B190</f>
        <v>179</v>
      </c>
      <c r="B196" s="30">
        <f>入力シート!C190</f>
        <v>0</v>
      </c>
      <c r="C196" s="30">
        <f>入力シート!D190</f>
        <v>0</v>
      </c>
      <c r="D196" s="30">
        <f>入力シート!E190</f>
        <v>0</v>
      </c>
      <c r="E196" s="30">
        <f>入力シート!F190</f>
        <v>0</v>
      </c>
      <c r="F196" s="30">
        <f t="shared" si="66"/>
        <v>0</v>
      </c>
      <c r="G196" s="30" t="str">
        <f t="shared" si="51"/>
        <v/>
      </c>
      <c r="H196" s="30" t="str">
        <f t="shared" si="63"/>
        <v/>
      </c>
      <c r="I196" s="30" t="str">
        <f t="shared" si="47"/>
        <v/>
      </c>
      <c r="J196" s="9" t="str">
        <f t="shared" si="60"/>
        <v/>
      </c>
      <c r="K196" s="30" t="str">
        <f t="shared" si="65"/>
        <v/>
      </c>
      <c r="L196" s="30" t="str">
        <f t="shared" si="48"/>
        <v/>
      </c>
      <c r="M196" s="30" t="str">
        <f t="shared" si="52"/>
        <v/>
      </c>
      <c r="N196" s="30" t="str">
        <f t="shared" si="53"/>
        <v/>
      </c>
      <c r="O196" s="9" t="str">
        <f t="shared" si="54"/>
        <v/>
      </c>
      <c r="P196" s="9">
        <f t="shared" si="55"/>
        <v>38</v>
      </c>
      <c r="Q196" s="9" t="str">
        <f t="shared" si="46"/>
        <v/>
      </c>
      <c r="R196" s="57">
        <v>179</v>
      </c>
      <c r="S196" s="53">
        <f t="shared" si="56"/>
        <v>0</v>
      </c>
      <c r="T196" s="53">
        <f t="shared" si="57"/>
        <v>0</v>
      </c>
      <c r="U196" s="53" t="str">
        <f t="shared" si="64"/>
        <v/>
      </c>
      <c r="V196" s="58" t="str">
        <f t="shared" si="49"/>
        <v/>
      </c>
      <c r="W196" s="53">
        <v>179</v>
      </c>
      <c r="X196" s="53" t="str">
        <f t="shared" si="50"/>
        <v/>
      </c>
      <c r="Y196" s="9">
        <f t="shared" si="58"/>
        <v>0</v>
      </c>
      <c r="Z196" s="9" t="str">
        <f t="shared" si="59"/>
        <v/>
      </c>
      <c r="AA196" s="9" t="str">
        <f t="shared" si="61"/>
        <v/>
      </c>
      <c r="AB196" s="9" t="str">
        <f t="shared" si="62"/>
        <v/>
      </c>
      <c r="AC196" s="53"/>
      <c r="AE196" s="30" t="str">
        <f>IF(OR($D196="",$D196&lt;1),"",変化量!$J193+変化量!L193)</f>
        <v/>
      </c>
      <c r="AF196" s="30" t="str">
        <f>IF(OR($D196="",$D196&lt;1),"",AE196+(変化量!M193-変化量!L193))</f>
        <v/>
      </c>
      <c r="AG196" s="30" t="str">
        <f>IF(OR($D196="",$D196&lt;1),"",AF196+(変化量!N193-変化量!M193))</f>
        <v/>
      </c>
      <c r="AH196" s="30" t="str">
        <f>IF(OR($D196="",$D196&lt;1),"",AG196+(変化量!O193-変化量!N193))</f>
        <v/>
      </c>
      <c r="AI196" s="30" t="str">
        <f>IF(OR($D196="",$D196&lt;1),"",AH196+(変化量!P193-変化量!O193))</f>
        <v/>
      </c>
      <c r="AJ196" s="30" t="str">
        <f>IF(OR($D196="",$D196&lt;1),"",AI196+(変化量!Q193-変化量!P193))</f>
        <v/>
      </c>
      <c r="AK196" s="30" t="str">
        <f>IF(OR($D196="",$D196&lt;1),"",AJ196+(変化量!R193-変化量!Q193))</f>
        <v/>
      </c>
      <c r="AL196" s="30" t="str">
        <f>IF(OR($D196="",$D196&lt;1),"",AK196+(変化量!S193-変化量!R193))</f>
        <v/>
      </c>
      <c r="AM196" s="30" t="str">
        <f>IF(OR($D196="",$D196&lt;1),"",AL196+(変化量!T193-変化量!S193))</f>
        <v/>
      </c>
      <c r="AN196" s="30" t="str">
        <f>IF(OR($D196="",$D196&lt;1),"",AM196+(変化量!U193-変化量!T193))</f>
        <v/>
      </c>
      <c r="AO196" s="30" t="str">
        <f>IF(OR($D196="",$D196&lt;1),"",AN196+(変化量!V193-変化量!U193))</f>
        <v/>
      </c>
      <c r="AP196" s="30" t="str">
        <f>IF(OR($D196="",$D196&lt;1),"",AO196+(変化量!W193-変化量!V193))</f>
        <v/>
      </c>
      <c r="AQ196" s="30" t="str">
        <f>IF(OR($D196="",$D196&lt;1),"",AP196+(変化量!X193-変化量!W193))</f>
        <v/>
      </c>
      <c r="AR196" s="30" t="str">
        <f>IF(OR($D196="",$D196&lt;1),"",AQ196+(変化量!Y193-変化量!X193))</f>
        <v/>
      </c>
      <c r="AS196" s="30" t="str">
        <f>IF(OR($D196="",$D196&lt;1),"",AR196+(変化量!Z193-変化量!Y193))</f>
        <v/>
      </c>
      <c r="AT196" s="30" t="str">
        <f>IF(OR($D196="",$D196&lt;1),"",AS196+(変化量!AA193-変化量!Z193))</f>
        <v/>
      </c>
      <c r="AU196" s="30" t="str">
        <f>IF(OR($D196="",$D196&lt;1),"",AT196+(変化量!AB193-変化量!AA193))</f>
        <v/>
      </c>
      <c r="AV196" s="30" t="str">
        <f>IF(OR($D196="",$D196&lt;1),"",AU196+(変化量!AC193-変化量!AB193))</f>
        <v/>
      </c>
      <c r="AW196" s="30" t="str">
        <f>IF(OR($D196="",$D196&lt;1),"",AV196+(変化量!AD193-変化量!AC193))</f>
        <v/>
      </c>
      <c r="AX196" s="30" t="str">
        <f>IF(OR($D196="",$D196&lt;1),"",AW196+(変化量!AE193-変化量!AD193))</f>
        <v/>
      </c>
      <c r="AY196" s="30" t="str">
        <f>IF(OR($D196="",$D196&lt;1),"",AX196+(変化量!AF193-変化量!AE193))</f>
        <v/>
      </c>
      <c r="AZ196" s="30" t="str">
        <f>IF(OR($D196="",$D196&lt;1),"",AY196+(変化量!AG193-変化量!AF193))</f>
        <v/>
      </c>
      <c r="BA196" s="30" t="str">
        <f>IF(OR($D196="",$D196&lt;1),"",AZ196+(変化量!AH193-変化量!AG193))</f>
        <v/>
      </c>
      <c r="BB196" s="30" t="str">
        <f>IF(OR($D196="",$D196&lt;1),"",BA196+(変化量!AI193-変化量!AH193))</f>
        <v/>
      </c>
      <c r="BC196" s="30" t="str">
        <f>IF(OR($D196="",$D196&lt;1),"",BB196+(変化量!AJ193-変化量!AI193))</f>
        <v/>
      </c>
      <c r="BD196" s="30" t="str">
        <f>IF(OR($D196="",$D196&lt;1),"",BC196+(変化量!AK193-変化量!AJ193))</f>
        <v/>
      </c>
      <c r="BE196" s="30" t="str">
        <f>IF(OR($D196="",$D196&lt;1),"",BD196+(変化量!AL193-変化量!AK193))</f>
        <v/>
      </c>
      <c r="BF196" s="30" t="str">
        <f>IF(OR($D196="",$D196&lt;1),"",BE196+(変化量!AM193-変化量!AL193))</f>
        <v/>
      </c>
      <c r="BG196" s="30" t="str">
        <f>IF(OR($D196="",$D196&lt;1),"",BF196+(変化量!AN193-変化量!AM193))</f>
        <v/>
      </c>
      <c r="BH196" s="30" t="str">
        <f>IF(OR($D196="",$D196&lt;1),"",BG196+(変化量!AO193-変化量!AN193))</f>
        <v/>
      </c>
      <c r="BI196" s="30" t="str">
        <f>IF(OR($D196="",$D196&lt;1),"",BH196+(変化量!AP193-変化量!AO193))</f>
        <v/>
      </c>
      <c r="BJ196" s="30" t="str">
        <f>IF(OR($D196="",$D196&lt;1),"",BI196+(変化量!AQ193-変化量!AP193))</f>
        <v/>
      </c>
      <c r="BK196" s="30" t="str">
        <f>IF(OR($D196="",$D196&lt;1),"",BJ196+(変化量!AR193-変化量!AQ193))</f>
        <v/>
      </c>
      <c r="BL196" s="30" t="str">
        <f>IF(OR($D196="",$D196&lt;1),"",BK196+(変化量!AS193-変化量!AR193))</f>
        <v/>
      </c>
      <c r="BM196" s="30" t="str">
        <f>IF(OR($D196="",$D196&lt;1),"",BL196+(変化量!AT193-変化量!AS193))</f>
        <v/>
      </c>
      <c r="BN196" s="30" t="str">
        <f>IF(OR($D196="",$D196&lt;1),"",BM196+(変化量!AU193-変化量!AT193))</f>
        <v/>
      </c>
      <c r="BO196" s="30" t="str">
        <f>IF(OR($D196="",$D196&lt;1),"",BN196+(変化量!AV193-変化量!AU193))</f>
        <v/>
      </c>
      <c r="BP196" s="30" t="str">
        <f>IF(OR($D196="",$D196&lt;1),"",BO196+(変化量!AW193-変化量!AV193))</f>
        <v/>
      </c>
      <c r="BQ196" s="30" t="str">
        <f>IF(OR($D196="",$D196&lt;1),"",BP196+(変化量!AX193-変化量!AW193))</f>
        <v/>
      </c>
      <c r="BR196" s="30" t="str">
        <f>IF(OR($D196="",$D196&lt;1),"",BQ196+(変化量!AY193-変化量!AX193))</f>
        <v/>
      </c>
      <c r="BS196" s="30" t="str">
        <f>IF(OR($D196="",$D196&lt;1),"",BR196+(変化量!AZ193-変化量!AY193))</f>
        <v/>
      </c>
      <c r="BT196" s="30" t="str">
        <f>IF(OR($D196="",$D196&lt;1),"",BS196+(変化量!BA193-変化量!AZ193))</f>
        <v/>
      </c>
      <c r="BU196" s="30" t="str">
        <f>IF(OR($D196="",$D196&lt;1),"",BT196+(変化量!BB193-変化量!BA193))</f>
        <v/>
      </c>
      <c r="BV196" s="30" t="str">
        <f>IF(OR($D196="",$D196&lt;1),"",BU196+(変化量!BC193-変化量!BB193))</f>
        <v/>
      </c>
      <c r="BW196" s="30" t="str">
        <f>IF(OR($D196="",$D196&lt;1),"",BV196+(変化量!BD193-変化量!BC193))</f>
        <v/>
      </c>
      <c r="BX196" s="30" t="str">
        <f>IF(OR($D196="",$D196&lt;1),"",BW196+(変化量!BE193-変化量!BD193))</f>
        <v/>
      </c>
      <c r="BY196" s="30" t="str">
        <f>IF(OR($D196="",$D196&lt;1),"",BX196+(変化量!BF193-変化量!BE193))</f>
        <v/>
      </c>
      <c r="BZ196" s="30" t="str">
        <f>IF(OR($D196="",$D196&lt;1),"",BY196+(変化量!BG193-変化量!BF193))</f>
        <v/>
      </c>
      <c r="CA196" s="30" t="str">
        <f>IF(OR($D196="",$D196&lt;1),"",BZ196+(変化量!BH193-変化量!BG193))</f>
        <v/>
      </c>
      <c r="CB196" s="30" t="str">
        <f>IF(OR($D196="",$D196&lt;1),"",CA196+(変化量!BI193-変化量!BH193))</f>
        <v/>
      </c>
      <c r="CC196" s="30" t="str">
        <f>IF(OR($D196="",$D196&lt;1),"",CB196+(変化量!BJ193-変化量!BI193))</f>
        <v/>
      </c>
      <c r="CD196" s="30" t="str">
        <f>IF(OR($D196="",$D196&lt;1),"",CC196+(変化量!BK193-変化量!BJ193))</f>
        <v/>
      </c>
      <c r="CE196" s="30" t="str">
        <f>IF(OR($D196="",$D196&lt;1),"",CD196+(変化量!BL193-変化量!BK193))</f>
        <v/>
      </c>
      <c r="CF196" s="30" t="str">
        <f>IF(OR($D196="",$D196&lt;1),"",CE196+(変化量!BM193-変化量!BL193))</f>
        <v/>
      </c>
      <c r="CG196" s="30" t="str">
        <f>IF(OR($D196="",$D196&lt;1),"",CF196+(変化量!BN193-変化量!BM193))</f>
        <v/>
      </c>
      <c r="CH196" s="30" t="str">
        <f>IF(OR($D196="",$D196&lt;1),"",CG196+(変化量!BO193-変化量!BN193))</f>
        <v/>
      </c>
      <c r="CI196" s="30" t="str">
        <f>IF(OR($D196="",$D196&lt;1),"",CH196+(変化量!BP193-変化量!BO193))</f>
        <v/>
      </c>
      <c r="CJ196" s="30" t="str">
        <f>IF(OR($D196="",$D196&lt;1),"",CI196+(変化量!BQ193-変化量!BP193))</f>
        <v/>
      </c>
      <c r="CK196" s="30" t="str">
        <f>IF(OR($D196="",$D196&lt;1),"",CJ196+(変化量!BR193-変化量!BQ193))</f>
        <v/>
      </c>
      <c r="CL196" s="30" t="str">
        <f>IF(OR($D196="",$D196&lt;1),"",CK196+(変化量!BS193-変化量!BR193))</f>
        <v/>
      </c>
      <c r="CM196" s="30" t="str">
        <f>IF(OR($D196="",$D196&lt;1),"",CL196+(変化量!BT193-変化量!BS193))</f>
        <v/>
      </c>
      <c r="CN196" s="30" t="str">
        <f>IF(OR($D196="",$D196&lt;1),"",CM196+(変化量!BU193-変化量!BT193))</f>
        <v/>
      </c>
      <c r="CO196" s="30" t="str">
        <f>IF(OR($D196="",$D196&lt;1),"",CN196+(変化量!BV193-変化量!BU193))</f>
        <v/>
      </c>
      <c r="CP196" s="30" t="str">
        <f>IF(OR($D196="",$D196&lt;1),"",CO196+(変化量!BW193-変化量!BV193))</f>
        <v/>
      </c>
      <c r="CQ196" s="30" t="str">
        <f>IF(OR($D196="",$D196&lt;1),"",CP196+(変化量!BX193-変化量!BW193))</f>
        <v/>
      </c>
      <c r="CR196" s="30" t="str">
        <f>IF(OR($D196="",$D196&lt;1),"",CQ196+(変化量!BY193-変化量!BX193))</f>
        <v/>
      </c>
    </row>
    <row r="197" spans="1:96" x14ac:dyDescent="0.15">
      <c r="A197" s="30">
        <f>入力シート!B191</f>
        <v>180</v>
      </c>
      <c r="B197" s="30">
        <f>入力シート!C191</f>
        <v>0</v>
      </c>
      <c r="C197" s="30">
        <f>入力シート!D191</f>
        <v>0</v>
      </c>
      <c r="D197" s="30">
        <f>入力シート!E191</f>
        <v>0</v>
      </c>
      <c r="E197" s="30">
        <f>入力シート!F191</f>
        <v>0</v>
      </c>
      <c r="F197" s="30">
        <f t="shared" si="66"/>
        <v>0</v>
      </c>
      <c r="G197" s="30" t="str">
        <f t="shared" si="51"/>
        <v/>
      </c>
      <c r="H197" s="30" t="str">
        <f t="shared" si="63"/>
        <v/>
      </c>
      <c r="I197" s="30" t="str">
        <f t="shared" si="47"/>
        <v/>
      </c>
      <c r="J197" s="9" t="str">
        <f t="shared" si="60"/>
        <v/>
      </c>
      <c r="K197" s="30" t="str">
        <f t="shared" si="65"/>
        <v/>
      </c>
      <c r="L197" s="30" t="str">
        <f t="shared" si="48"/>
        <v/>
      </c>
      <c r="M197" s="30" t="str">
        <f t="shared" si="52"/>
        <v/>
      </c>
      <c r="N197" s="30" t="str">
        <f t="shared" si="53"/>
        <v/>
      </c>
      <c r="O197" s="9" t="str">
        <f t="shared" si="54"/>
        <v/>
      </c>
      <c r="P197" s="9">
        <f t="shared" si="55"/>
        <v>38</v>
      </c>
      <c r="Q197" s="9" t="str">
        <f t="shared" si="46"/>
        <v/>
      </c>
      <c r="R197" s="57">
        <v>180</v>
      </c>
      <c r="S197" s="53">
        <f t="shared" si="56"/>
        <v>0</v>
      </c>
      <c r="T197" s="53">
        <f t="shared" si="57"/>
        <v>0</v>
      </c>
      <c r="U197" s="53" t="str">
        <f t="shared" si="64"/>
        <v/>
      </c>
      <c r="V197" s="58" t="str">
        <f t="shared" si="49"/>
        <v/>
      </c>
      <c r="W197" s="53">
        <v>180</v>
      </c>
      <c r="X197" s="53" t="str">
        <f t="shared" si="50"/>
        <v/>
      </c>
      <c r="Y197" s="9">
        <f t="shared" si="58"/>
        <v>0</v>
      </c>
      <c r="Z197" s="9" t="str">
        <f t="shared" si="59"/>
        <v/>
      </c>
      <c r="AA197" s="9" t="str">
        <f t="shared" si="61"/>
        <v/>
      </c>
      <c r="AB197" s="9" t="str">
        <f t="shared" si="62"/>
        <v/>
      </c>
      <c r="AC197" s="53"/>
      <c r="AE197" s="30" t="str">
        <f>IF(OR($D197="",$D197&lt;1),"",変化量!$J194+変化量!L194)</f>
        <v/>
      </c>
      <c r="AF197" s="30" t="str">
        <f>IF(OR($D197="",$D197&lt;1),"",AE197+(変化量!M194-変化量!L194))</f>
        <v/>
      </c>
      <c r="AG197" s="30" t="str">
        <f>IF(OR($D197="",$D197&lt;1),"",AF197+(変化量!N194-変化量!M194))</f>
        <v/>
      </c>
      <c r="AH197" s="30" t="str">
        <f>IF(OR($D197="",$D197&lt;1),"",AG197+(変化量!O194-変化量!N194))</f>
        <v/>
      </c>
      <c r="AI197" s="30" t="str">
        <f>IF(OR($D197="",$D197&lt;1),"",AH197+(変化量!P194-変化量!O194))</f>
        <v/>
      </c>
      <c r="AJ197" s="30" t="str">
        <f>IF(OR($D197="",$D197&lt;1),"",AI197+(変化量!Q194-変化量!P194))</f>
        <v/>
      </c>
      <c r="AK197" s="30" t="str">
        <f>IF(OR($D197="",$D197&lt;1),"",AJ197+(変化量!R194-変化量!Q194))</f>
        <v/>
      </c>
      <c r="AL197" s="30" t="str">
        <f>IF(OR($D197="",$D197&lt;1),"",AK197+(変化量!S194-変化量!R194))</f>
        <v/>
      </c>
      <c r="AM197" s="30" t="str">
        <f>IF(OR($D197="",$D197&lt;1),"",AL197+(変化量!T194-変化量!S194))</f>
        <v/>
      </c>
      <c r="AN197" s="30" t="str">
        <f>IF(OR($D197="",$D197&lt;1),"",AM197+(変化量!U194-変化量!T194))</f>
        <v/>
      </c>
      <c r="AO197" s="30" t="str">
        <f>IF(OR($D197="",$D197&lt;1),"",AN197+(変化量!V194-変化量!U194))</f>
        <v/>
      </c>
      <c r="AP197" s="30" t="str">
        <f>IF(OR($D197="",$D197&lt;1),"",AO197+(変化量!W194-変化量!V194))</f>
        <v/>
      </c>
      <c r="AQ197" s="30" t="str">
        <f>IF(OR($D197="",$D197&lt;1),"",AP197+(変化量!X194-変化量!W194))</f>
        <v/>
      </c>
      <c r="AR197" s="30" t="str">
        <f>IF(OR($D197="",$D197&lt;1),"",AQ197+(変化量!Y194-変化量!X194))</f>
        <v/>
      </c>
      <c r="AS197" s="30" t="str">
        <f>IF(OR($D197="",$D197&lt;1),"",AR197+(変化量!Z194-変化量!Y194))</f>
        <v/>
      </c>
      <c r="AT197" s="30" t="str">
        <f>IF(OR($D197="",$D197&lt;1),"",AS197+(変化量!AA194-変化量!Z194))</f>
        <v/>
      </c>
      <c r="AU197" s="30" t="str">
        <f>IF(OR($D197="",$D197&lt;1),"",AT197+(変化量!AB194-変化量!AA194))</f>
        <v/>
      </c>
      <c r="AV197" s="30" t="str">
        <f>IF(OR($D197="",$D197&lt;1),"",AU197+(変化量!AC194-変化量!AB194))</f>
        <v/>
      </c>
      <c r="AW197" s="30" t="str">
        <f>IF(OR($D197="",$D197&lt;1),"",AV197+(変化量!AD194-変化量!AC194))</f>
        <v/>
      </c>
      <c r="AX197" s="30" t="str">
        <f>IF(OR($D197="",$D197&lt;1),"",AW197+(変化量!AE194-変化量!AD194))</f>
        <v/>
      </c>
      <c r="AY197" s="30" t="str">
        <f>IF(OR($D197="",$D197&lt;1),"",AX197+(変化量!AF194-変化量!AE194))</f>
        <v/>
      </c>
      <c r="AZ197" s="30" t="str">
        <f>IF(OR($D197="",$D197&lt;1),"",AY197+(変化量!AG194-変化量!AF194))</f>
        <v/>
      </c>
      <c r="BA197" s="30" t="str">
        <f>IF(OR($D197="",$D197&lt;1),"",AZ197+(変化量!AH194-変化量!AG194))</f>
        <v/>
      </c>
      <c r="BB197" s="30" t="str">
        <f>IF(OR($D197="",$D197&lt;1),"",BA197+(変化量!AI194-変化量!AH194))</f>
        <v/>
      </c>
      <c r="BC197" s="30" t="str">
        <f>IF(OR($D197="",$D197&lt;1),"",BB197+(変化量!AJ194-変化量!AI194))</f>
        <v/>
      </c>
      <c r="BD197" s="30" t="str">
        <f>IF(OR($D197="",$D197&lt;1),"",BC197+(変化量!AK194-変化量!AJ194))</f>
        <v/>
      </c>
      <c r="BE197" s="30" t="str">
        <f>IF(OR($D197="",$D197&lt;1),"",BD197+(変化量!AL194-変化量!AK194))</f>
        <v/>
      </c>
      <c r="BF197" s="30" t="str">
        <f>IF(OR($D197="",$D197&lt;1),"",BE197+(変化量!AM194-変化量!AL194))</f>
        <v/>
      </c>
      <c r="BG197" s="30" t="str">
        <f>IF(OR($D197="",$D197&lt;1),"",BF197+(変化量!AN194-変化量!AM194))</f>
        <v/>
      </c>
      <c r="BH197" s="30" t="str">
        <f>IF(OR($D197="",$D197&lt;1),"",BG197+(変化量!AO194-変化量!AN194))</f>
        <v/>
      </c>
      <c r="BI197" s="30" t="str">
        <f>IF(OR($D197="",$D197&lt;1),"",BH197+(変化量!AP194-変化量!AO194))</f>
        <v/>
      </c>
      <c r="BJ197" s="30" t="str">
        <f>IF(OR($D197="",$D197&lt;1),"",BI197+(変化量!AQ194-変化量!AP194))</f>
        <v/>
      </c>
      <c r="BK197" s="30" t="str">
        <f>IF(OR($D197="",$D197&lt;1),"",BJ197+(変化量!AR194-変化量!AQ194))</f>
        <v/>
      </c>
      <c r="BL197" s="30" t="str">
        <f>IF(OR($D197="",$D197&lt;1),"",BK197+(変化量!AS194-変化量!AR194))</f>
        <v/>
      </c>
      <c r="BM197" s="30" t="str">
        <f>IF(OR($D197="",$D197&lt;1),"",BL197+(変化量!AT194-変化量!AS194))</f>
        <v/>
      </c>
      <c r="BN197" s="30" t="str">
        <f>IF(OR($D197="",$D197&lt;1),"",BM197+(変化量!AU194-変化量!AT194))</f>
        <v/>
      </c>
      <c r="BO197" s="30" t="str">
        <f>IF(OR($D197="",$D197&lt;1),"",BN197+(変化量!AV194-変化量!AU194))</f>
        <v/>
      </c>
      <c r="BP197" s="30" t="str">
        <f>IF(OR($D197="",$D197&lt;1),"",BO197+(変化量!AW194-変化量!AV194))</f>
        <v/>
      </c>
      <c r="BQ197" s="30" t="str">
        <f>IF(OR($D197="",$D197&lt;1),"",BP197+(変化量!AX194-変化量!AW194))</f>
        <v/>
      </c>
      <c r="BR197" s="30" t="str">
        <f>IF(OR($D197="",$D197&lt;1),"",BQ197+(変化量!AY194-変化量!AX194))</f>
        <v/>
      </c>
      <c r="BS197" s="30" t="str">
        <f>IF(OR($D197="",$D197&lt;1),"",BR197+(変化量!AZ194-変化量!AY194))</f>
        <v/>
      </c>
      <c r="BT197" s="30" t="str">
        <f>IF(OR($D197="",$D197&lt;1),"",BS197+(変化量!BA194-変化量!AZ194))</f>
        <v/>
      </c>
      <c r="BU197" s="30" t="str">
        <f>IF(OR($D197="",$D197&lt;1),"",BT197+(変化量!BB194-変化量!BA194))</f>
        <v/>
      </c>
      <c r="BV197" s="30" t="str">
        <f>IF(OR($D197="",$D197&lt;1),"",BU197+(変化量!BC194-変化量!BB194))</f>
        <v/>
      </c>
      <c r="BW197" s="30" t="str">
        <f>IF(OR($D197="",$D197&lt;1),"",BV197+(変化量!BD194-変化量!BC194))</f>
        <v/>
      </c>
      <c r="BX197" s="30" t="str">
        <f>IF(OR($D197="",$D197&lt;1),"",BW197+(変化量!BE194-変化量!BD194))</f>
        <v/>
      </c>
      <c r="BY197" s="30" t="str">
        <f>IF(OR($D197="",$D197&lt;1),"",BX197+(変化量!BF194-変化量!BE194))</f>
        <v/>
      </c>
      <c r="BZ197" s="30" t="str">
        <f>IF(OR($D197="",$D197&lt;1),"",BY197+(変化量!BG194-変化量!BF194))</f>
        <v/>
      </c>
      <c r="CA197" s="30" t="str">
        <f>IF(OR($D197="",$D197&lt;1),"",BZ197+(変化量!BH194-変化量!BG194))</f>
        <v/>
      </c>
      <c r="CB197" s="30" t="str">
        <f>IF(OR($D197="",$D197&lt;1),"",CA197+(変化量!BI194-変化量!BH194))</f>
        <v/>
      </c>
      <c r="CC197" s="30" t="str">
        <f>IF(OR($D197="",$D197&lt;1),"",CB197+(変化量!BJ194-変化量!BI194))</f>
        <v/>
      </c>
      <c r="CD197" s="30" t="str">
        <f>IF(OR($D197="",$D197&lt;1),"",CC197+(変化量!BK194-変化量!BJ194))</f>
        <v/>
      </c>
      <c r="CE197" s="30" t="str">
        <f>IF(OR($D197="",$D197&lt;1),"",CD197+(変化量!BL194-変化量!BK194))</f>
        <v/>
      </c>
      <c r="CF197" s="30" t="str">
        <f>IF(OR($D197="",$D197&lt;1),"",CE197+(変化量!BM194-変化量!BL194))</f>
        <v/>
      </c>
      <c r="CG197" s="30" t="str">
        <f>IF(OR($D197="",$D197&lt;1),"",CF197+(変化量!BN194-変化量!BM194))</f>
        <v/>
      </c>
      <c r="CH197" s="30" t="str">
        <f>IF(OR($D197="",$D197&lt;1),"",CG197+(変化量!BO194-変化量!BN194))</f>
        <v/>
      </c>
      <c r="CI197" s="30" t="str">
        <f>IF(OR($D197="",$D197&lt;1),"",CH197+(変化量!BP194-変化量!BO194))</f>
        <v/>
      </c>
      <c r="CJ197" s="30" t="str">
        <f>IF(OR($D197="",$D197&lt;1),"",CI197+(変化量!BQ194-変化量!BP194))</f>
        <v/>
      </c>
      <c r="CK197" s="30" t="str">
        <f>IF(OR($D197="",$D197&lt;1),"",CJ197+(変化量!BR194-変化量!BQ194))</f>
        <v/>
      </c>
      <c r="CL197" s="30" t="str">
        <f>IF(OR($D197="",$D197&lt;1),"",CK197+(変化量!BS194-変化量!BR194))</f>
        <v/>
      </c>
      <c r="CM197" s="30" t="str">
        <f>IF(OR($D197="",$D197&lt;1),"",CL197+(変化量!BT194-変化量!BS194))</f>
        <v/>
      </c>
      <c r="CN197" s="30" t="str">
        <f>IF(OR($D197="",$D197&lt;1),"",CM197+(変化量!BU194-変化量!BT194))</f>
        <v/>
      </c>
      <c r="CO197" s="30" t="str">
        <f>IF(OR($D197="",$D197&lt;1),"",CN197+(変化量!BV194-変化量!BU194))</f>
        <v/>
      </c>
      <c r="CP197" s="30" t="str">
        <f>IF(OR($D197="",$D197&lt;1),"",CO197+(変化量!BW194-変化量!BV194))</f>
        <v/>
      </c>
      <c r="CQ197" s="30" t="str">
        <f>IF(OR($D197="",$D197&lt;1),"",CP197+(変化量!BX194-変化量!BW194))</f>
        <v/>
      </c>
      <c r="CR197" s="30" t="str">
        <f>IF(OR($D197="",$D197&lt;1),"",CQ197+(変化量!BY194-変化量!BX194))</f>
        <v/>
      </c>
    </row>
    <row r="198" spans="1:96" x14ac:dyDescent="0.15">
      <c r="A198" s="30">
        <f>入力シート!B192</f>
        <v>181</v>
      </c>
      <c r="B198" s="30">
        <f>入力シート!C192</f>
        <v>0</v>
      </c>
      <c r="C198" s="30">
        <f>入力シート!D192</f>
        <v>0</v>
      </c>
      <c r="D198" s="30">
        <f>入力シート!E192</f>
        <v>0</v>
      </c>
      <c r="E198" s="30">
        <f>入力シート!F192</f>
        <v>0</v>
      </c>
      <c r="F198" s="30">
        <f t="shared" si="66"/>
        <v>0</v>
      </c>
      <c r="G198" s="30" t="str">
        <f t="shared" si="51"/>
        <v/>
      </c>
      <c r="H198" s="30" t="str">
        <f t="shared" si="63"/>
        <v/>
      </c>
      <c r="I198" s="30" t="str">
        <f t="shared" si="47"/>
        <v/>
      </c>
      <c r="J198" s="9" t="str">
        <f t="shared" si="60"/>
        <v/>
      </c>
      <c r="K198" s="30" t="str">
        <f t="shared" si="65"/>
        <v/>
      </c>
      <c r="L198" s="30" t="str">
        <f t="shared" si="48"/>
        <v/>
      </c>
      <c r="M198" s="30" t="str">
        <f t="shared" si="52"/>
        <v/>
      </c>
      <c r="N198" s="30" t="str">
        <f t="shared" si="53"/>
        <v/>
      </c>
      <c r="O198" s="9" t="str">
        <f t="shared" si="54"/>
        <v/>
      </c>
      <c r="P198" s="9">
        <f t="shared" si="55"/>
        <v>38</v>
      </c>
      <c r="Q198" s="9" t="str">
        <f t="shared" si="46"/>
        <v/>
      </c>
      <c r="R198" s="57">
        <v>181</v>
      </c>
      <c r="S198" s="53">
        <f t="shared" si="56"/>
        <v>0</v>
      </c>
      <c r="T198" s="53">
        <f t="shared" si="57"/>
        <v>0</v>
      </c>
      <c r="U198" s="53" t="str">
        <f t="shared" si="64"/>
        <v/>
      </c>
      <c r="V198" s="58" t="str">
        <f t="shared" si="49"/>
        <v/>
      </c>
      <c r="W198" s="53">
        <v>181</v>
      </c>
      <c r="X198" s="53" t="str">
        <f t="shared" si="50"/>
        <v/>
      </c>
      <c r="Y198" s="9">
        <f t="shared" si="58"/>
        <v>0</v>
      </c>
      <c r="Z198" s="9" t="str">
        <f t="shared" si="59"/>
        <v/>
      </c>
      <c r="AA198" s="9" t="str">
        <f t="shared" si="61"/>
        <v/>
      </c>
      <c r="AB198" s="9" t="str">
        <f t="shared" si="62"/>
        <v/>
      </c>
      <c r="AC198" s="53"/>
      <c r="AE198" s="30" t="str">
        <f>IF(OR($D198="",$D198&lt;1),"",変化量!$J195+変化量!L195)</f>
        <v/>
      </c>
      <c r="AF198" s="30" t="str">
        <f>IF(OR($D198="",$D198&lt;1),"",AE198+(変化量!M195-変化量!L195))</f>
        <v/>
      </c>
      <c r="AG198" s="30" t="str">
        <f>IF(OR($D198="",$D198&lt;1),"",AF198+(変化量!N195-変化量!M195))</f>
        <v/>
      </c>
      <c r="AH198" s="30" t="str">
        <f>IF(OR($D198="",$D198&lt;1),"",AG198+(変化量!O195-変化量!N195))</f>
        <v/>
      </c>
      <c r="AI198" s="30" t="str">
        <f>IF(OR($D198="",$D198&lt;1),"",AH198+(変化量!P195-変化量!O195))</f>
        <v/>
      </c>
      <c r="AJ198" s="30" t="str">
        <f>IF(OR($D198="",$D198&lt;1),"",AI198+(変化量!Q195-変化量!P195))</f>
        <v/>
      </c>
      <c r="AK198" s="30" t="str">
        <f>IF(OR($D198="",$D198&lt;1),"",AJ198+(変化量!R195-変化量!Q195))</f>
        <v/>
      </c>
      <c r="AL198" s="30" t="str">
        <f>IF(OR($D198="",$D198&lt;1),"",AK198+(変化量!S195-変化量!R195))</f>
        <v/>
      </c>
      <c r="AM198" s="30" t="str">
        <f>IF(OR($D198="",$D198&lt;1),"",AL198+(変化量!T195-変化量!S195))</f>
        <v/>
      </c>
      <c r="AN198" s="30" t="str">
        <f>IF(OR($D198="",$D198&lt;1),"",AM198+(変化量!U195-変化量!T195))</f>
        <v/>
      </c>
      <c r="AO198" s="30" t="str">
        <f>IF(OR($D198="",$D198&lt;1),"",AN198+(変化量!V195-変化量!U195))</f>
        <v/>
      </c>
      <c r="AP198" s="30" t="str">
        <f>IF(OR($D198="",$D198&lt;1),"",AO198+(変化量!W195-変化量!V195))</f>
        <v/>
      </c>
      <c r="AQ198" s="30" t="str">
        <f>IF(OR($D198="",$D198&lt;1),"",AP198+(変化量!X195-変化量!W195))</f>
        <v/>
      </c>
      <c r="AR198" s="30" t="str">
        <f>IF(OR($D198="",$D198&lt;1),"",AQ198+(変化量!Y195-変化量!X195))</f>
        <v/>
      </c>
      <c r="AS198" s="30" t="str">
        <f>IF(OR($D198="",$D198&lt;1),"",AR198+(変化量!Z195-変化量!Y195))</f>
        <v/>
      </c>
      <c r="AT198" s="30" t="str">
        <f>IF(OR($D198="",$D198&lt;1),"",AS198+(変化量!AA195-変化量!Z195))</f>
        <v/>
      </c>
      <c r="AU198" s="30" t="str">
        <f>IF(OR($D198="",$D198&lt;1),"",AT198+(変化量!AB195-変化量!AA195))</f>
        <v/>
      </c>
      <c r="AV198" s="30" t="str">
        <f>IF(OR($D198="",$D198&lt;1),"",AU198+(変化量!AC195-変化量!AB195))</f>
        <v/>
      </c>
      <c r="AW198" s="30" t="str">
        <f>IF(OR($D198="",$D198&lt;1),"",AV198+(変化量!AD195-変化量!AC195))</f>
        <v/>
      </c>
      <c r="AX198" s="30" t="str">
        <f>IF(OR($D198="",$D198&lt;1),"",AW198+(変化量!AE195-変化量!AD195))</f>
        <v/>
      </c>
      <c r="AY198" s="30" t="str">
        <f>IF(OR($D198="",$D198&lt;1),"",AX198+(変化量!AF195-変化量!AE195))</f>
        <v/>
      </c>
      <c r="AZ198" s="30" t="str">
        <f>IF(OR($D198="",$D198&lt;1),"",AY198+(変化量!AG195-変化量!AF195))</f>
        <v/>
      </c>
      <c r="BA198" s="30" t="str">
        <f>IF(OR($D198="",$D198&lt;1),"",AZ198+(変化量!AH195-変化量!AG195))</f>
        <v/>
      </c>
      <c r="BB198" s="30" t="str">
        <f>IF(OR($D198="",$D198&lt;1),"",BA198+(変化量!AI195-変化量!AH195))</f>
        <v/>
      </c>
      <c r="BC198" s="30" t="str">
        <f>IF(OR($D198="",$D198&lt;1),"",BB198+(変化量!AJ195-変化量!AI195))</f>
        <v/>
      </c>
      <c r="BD198" s="30" t="str">
        <f>IF(OR($D198="",$D198&lt;1),"",BC198+(変化量!AK195-変化量!AJ195))</f>
        <v/>
      </c>
      <c r="BE198" s="30" t="str">
        <f>IF(OR($D198="",$D198&lt;1),"",BD198+(変化量!AL195-変化量!AK195))</f>
        <v/>
      </c>
      <c r="BF198" s="30" t="str">
        <f>IF(OR($D198="",$D198&lt;1),"",BE198+(変化量!AM195-変化量!AL195))</f>
        <v/>
      </c>
      <c r="BG198" s="30" t="str">
        <f>IF(OR($D198="",$D198&lt;1),"",BF198+(変化量!AN195-変化量!AM195))</f>
        <v/>
      </c>
      <c r="BH198" s="30" t="str">
        <f>IF(OR($D198="",$D198&lt;1),"",BG198+(変化量!AO195-変化量!AN195))</f>
        <v/>
      </c>
      <c r="BI198" s="30" t="str">
        <f>IF(OR($D198="",$D198&lt;1),"",BH198+(変化量!AP195-変化量!AO195))</f>
        <v/>
      </c>
      <c r="BJ198" s="30" t="str">
        <f>IF(OR($D198="",$D198&lt;1),"",BI198+(変化量!AQ195-変化量!AP195))</f>
        <v/>
      </c>
      <c r="BK198" s="30" t="str">
        <f>IF(OR($D198="",$D198&lt;1),"",BJ198+(変化量!AR195-変化量!AQ195))</f>
        <v/>
      </c>
      <c r="BL198" s="30" t="str">
        <f>IF(OR($D198="",$D198&lt;1),"",BK198+(変化量!AS195-変化量!AR195))</f>
        <v/>
      </c>
      <c r="BM198" s="30" t="str">
        <f>IF(OR($D198="",$D198&lt;1),"",BL198+(変化量!AT195-変化量!AS195))</f>
        <v/>
      </c>
      <c r="BN198" s="30" t="str">
        <f>IF(OR($D198="",$D198&lt;1),"",BM198+(変化量!AU195-変化量!AT195))</f>
        <v/>
      </c>
      <c r="BO198" s="30" t="str">
        <f>IF(OR($D198="",$D198&lt;1),"",BN198+(変化量!AV195-変化量!AU195))</f>
        <v/>
      </c>
      <c r="BP198" s="30" t="str">
        <f>IF(OR($D198="",$D198&lt;1),"",BO198+(変化量!AW195-変化量!AV195))</f>
        <v/>
      </c>
      <c r="BQ198" s="30" t="str">
        <f>IF(OR($D198="",$D198&lt;1),"",BP198+(変化量!AX195-変化量!AW195))</f>
        <v/>
      </c>
      <c r="BR198" s="30" t="str">
        <f>IF(OR($D198="",$D198&lt;1),"",BQ198+(変化量!AY195-変化量!AX195))</f>
        <v/>
      </c>
      <c r="BS198" s="30" t="str">
        <f>IF(OR($D198="",$D198&lt;1),"",BR198+(変化量!AZ195-変化量!AY195))</f>
        <v/>
      </c>
      <c r="BT198" s="30" t="str">
        <f>IF(OR($D198="",$D198&lt;1),"",BS198+(変化量!BA195-変化量!AZ195))</f>
        <v/>
      </c>
      <c r="BU198" s="30" t="str">
        <f>IF(OR($D198="",$D198&lt;1),"",BT198+(変化量!BB195-変化量!BA195))</f>
        <v/>
      </c>
      <c r="BV198" s="30" t="str">
        <f>IF(OR($D198="",$D198&lt;1),"",BU198+(変化量!BC195-変化量!BB195))</f>
        <v/>
      </c>
      <c r="BW198" s="30" t="str">
        <f>IF(OR($D198="",$D198&lt;1),"",BV198+(変化量!BD195-変化量!BC195))</f>
        <v/>
      </c>
      <c r="BX198" s="30" t="str">
        <f>IF(OR($D198="",$D198&lt;1),"",BW198+(変化量!BE195-変化量!BD195))</f>
        <v/>
      </c>
      <c r="BY198" s="30" t="str">
        <f>IF(OR($D198="",$D198&lt;1),"",BX198+(変化量!BF195-変化量!BE195))</f>
        <v/>
      </c>
      <c r="BZ198" s="30" t="str">
        <f>IF(OR($D198="",$D198&lt;1),"",BY198+(変化量!BG195-変化量!BF195))</f>
        <v/>
      </c>
      <c r="CA198" s="30" t="str">
        <f>IF(OR($D198="",$D198&lt;1),"",BZ198+(変化量!BH195-変化量!BG195))</f>
        <v/>
      </c>
      <c r="CB198" s="30" t="str">
        <f>IF(OR($D198="",$D198&lt;1),"",CA198+(変化量!BI195-変化量!BH195))</f>
        <v/>
      </c>
      <c r="CC198" s="30" t="str">
        <f>IF(OR($D198="",$D198&lt;1),"",CB198+(変化量!BJ195-変化量!BI195))</f>
        <v/>
      </c>
      <c r="CD198" s="30" t="str">
        <f>IF(OR($D198="",$D198&lt;1),"",CC198+(変化量!BK195-変化量!BJ195))</f>
        <v/>
      </c>
      <c r="CE198" s="30" t="str">
        <f>IF(OR($D198="",$D198&lt;1),"",CD198+(変化量!BL195-変化量!BK195))</f>
        <v/>
      </c>
      <c r="CF198" s="30" t="str">
        <f>IF(OR($D198="",$D198&lt;1),"",CE198+(変化量!BM195-変化量!BL195))</f>
        <v/>
      </c>
      <c r="CG198" s="30" t="str">
        <f>IF(OR($D198="",$D198&lt;1),"",CF198+(変化量!BN195-変化量!BM195))</f>
        <v/>
      </c>
      <c r="CH198" s="30" t="str">
        <f>IF(OR($D198="",$D198&lt;1),"",CG198+(変化量!BO195-変化量!BN195))</f>
        <v/>
      </c>
      <c r="CI198" s="30" t="str">
        <f>IF(OR($D198="",$D198&lt;1),"",CH198+(変化量!BP195-変化量!BO195))</f>
        <v/>
      </c>
      <c r="CJ198" s="30" t="str">
        <f>IF(OR($D198="",$D198&lt;1),"",CI198+(変化量!BQ195-変化量!BP195))</f>
        <v/>
      </c>
      <c r="CK198" s="30" t="str">
        <f>IF(OR($D198="",$D198&lt;1),"",CJ198+(変化量!BR195-変化量!BQ195))</f>
        <v/>
      </c>
      <c r="CL198" s="30" t="str">
        <f>IF(OR($D198="",$D198&lt;1),"",CK198+(変化量!BS195-変化量!BR195))</f>
        <v/>
      </c>
      <c r="CM198" s="30" t="str">
        <f>IF(OR($D198="",$D198&lt;1),"",CL198+(変化量!BT195-変化量!BS195))</f>
        <v/>
      </c>
      <c r="CN198" s="30" t="str">
        <f>IF(OR($D198="",$D198&lt;1),"",CM198+(変化量!BU195-変化量!BT195))</f>
        <v/>
      </c>
      <c r="CO198" s="30" t="str">
        <f>IF(OR($D198="",$D198&lt;1),"",CN198+(変化量!BV195-変化量!BU195))</f>
        <v/>
      </c>
      <c r="CP198" s="30" t="str">
        <f>IF(OR($D198="",$D198&lt;1),"",CO198+(変化量!BW195-変化量!BV195))</f>
        <v/>
      </c>
      <c r="CQ198" s="30" t="str">
        <f>IF(OR($D198="",$D198&lt;1),"",CP198+(変化量!BX195-変化量!BW195))</f>
        <v/>
      </c>
      <c r="CR198" s="30" t="str">
        <f>IF(OR($D198="",$D198&lt;1),"",CQ198+(変化量!BY195-変化量!BX195))</f>
        <v/>
      </c>
    </row>
    <row r="199" spans="1:96" x14ac:dyDescent="0.15">
      <c r="A199" s="30">
        <f>入力シート!B193</f>
        <v>182</v>
      </c>
      <c r="B199" s="30">
        <f>入力シート!C193</f>
        <v>0</v>
      </c>
      <c r="C199" s="30">
        <f>入力シート!D193</f>
        <v>0</v>
      </c>
      <c r="D199" s="30">
        <f>入力シート!E193</f>
        <v>0</v>
      </c>
      <c r="E199" s="30">
        <f>入力シート!F193</f>
        <v>0</v>
      </c>
      <c r="F199" s="30">
        <f t="shared" si="66"/>
        <v>0</v>
      </c>
      <c r="G199" s="30" t="str">
        <f t="shared" si="51"/>
        <v/>
      </c>
      <c r="H199" s="30" t="str">
        <f t="shared" si="63"/>
        <v/>
      </c>
      <c r="I199" s="30" t="str">
        <f t="shared" si="47"/>
        <v/>
      </c>
      <c r="J199" s="9" t="str">
        <f t="shared" si="60"/>
        <v/>
      </c>
      <c r="K199" s="30" t="str">
        <f t="shared" si="65"/>
        <v/>
      </c>
      <c r="L199" s="30" t="str">
        <f t="shared" si="48"/>
        <v/>
      </c>
      <c r="M199" s="30" t="str">
        <f t="shared" si="52"/>
        <v/>
      </c>
      <c r="N199" s="30" t="str">
        <f t="shared" si="53"/>
        <v/>
      </c>
      <c r="O199" s="9" t="str">
        <f t="shared" si="54"/>
        <v/>
      </c>
      <c r="P199" s="9">
        <f t="shared" si="55"/>
        <v>38</v>
      </c>
      <c r="Q199" s="9" t="str">
        <f t="shared" si="46"/>
        <v/>
      </c>
      <c r="R199" s="57">
        <v>182</v>
      </c>
      <c r="S199" s="53">
        <f t="shared" si="56"/>
        <v>0</v>
      </c>
      <c r="T199" s="53">
        <f t="shared" si="57"/>
        <v>0</v>
      </c>
      <c r="U199" s="53" t="str">
        <f t="shared" si="64"/>
        <v/>
      </c>
      <c r="V199" s="58" t="str">
        <f t="shared" si="49"/>
        <v/>
      </c>
      <c r="W199" s="53">
        <v>182</v>
      </c>
      <c r="X199" s="53" t="str">
        <f t="shared" si="50"/>
        <v/>
      </c>
      <c r="Y199" s="9">
        <f t="shared" si="58"/>
        <v>0</v>
      </c>
      <c r="Z199" s="9" t="str">
        <f t="shared" si="59"/>
        <v/>
      </c>
      <c r="AA199" s="9" t="str">
        <f t="shared" si="61"/>
        <v/>
      </c>
      <c r="AB199" s="9" t="str">
        <f t="shared" si="62"/>
        <v/>
      </c>
      <c r="AC199" s="53"/>
      <c r="AE199" s="30" t="str">
        <f>IF(OR($D199="",$D199&lt;1),"",変化量!$J196+変化量!L196)</f>
        <v/>
      </c>
      <c r="AF199" s="30" t="str">
        <f>IF(OR($D199="",$D199&lt;1),"",AE199+(変化量!M196-変化量!L196))</f>
        <v/>
      </c>
      <c r="AG199" s="30" t="str">
        <f>IF(OR($D199="",$D199&lt;1),"",AF199+(変化量!N196-変化量!M196))</f>
        <v/>
      </c>
      <c r="AH199" s="30" t="str">
        <f>IF(OR($D199="",$D199&lt;1),"",AG199+(変化量!O196-変化量!N196))</f>
        <v/>
      </c>
      <c r="AI199" s="30" t="str">
        <f>IF(OR($D199="",$D199&lt;1),"",AH199+(変化量!P196-変化量!O196))</f>
        <v/>
      </c>
      <c r="AJ199" s="30" t="str">
        <f>IF(OR($D199="",$D199&lt;1),"",AI199+(変化量!Q196-変化量!P196))</f>
        <v/>
      </c>
      <c r="AK199" s="30" t="str">
        <f>IF(OR($D199="",$D199&lt;1),"",AJ199+(変化量!R196-変化量!Q196))</f>
        <v/>
      </c>
      <c r="AL199" s="30" t="str">
        <f>IF(OR($D199="",$D199&lt;1),"",AK199+(変化量!S196-変化量!R196))</f>
        <v/>
      </c>
      <c r="AM199" s="30" t="str">
        <f>IF(OR($D199="",$D199&lt;1),"",AL199+(変化量!T196-変化量!S196))</f>
        <v/>
      </c>
      <c r="AN199" s="30" t="str">
        <f>IF(OR($D199="",$D199&lt;1),"",AM199+(変化量!U196-変化量!T196))</f>
        <v/>
      </c>
      <c r="AO199" s="30" t="str">
        <f>IF(OR($D199="",$D199&lt;1),"",AN199+(変化量!V196-変化量!U196))</f>
        <v/>
      </c>
      <c r="AP199" s="30" t="str">
        <f>IF(OR($D199="",$D199&lt;1),"",AO199+(変化量!W196-変化量!V196))</f>
        <v/>
      </c>
      <c r="AQ199" s="30" t="str">
        <f>IF(OR($D199="",$D199&lt;1),"",AP199+(変化量!X196-変化量!W196))</f>
        <v/>
      </c>
      <c r="AR199" s="30" t="str">
        <f>IF(OR($D199="",$D199&lt;1),"",AQ199+(変化量!Y196-変化量!X196))</f>
        <v/>
      </c>
      <c r="AS199" s="30" t="str">
        <f>IF(OR($D199="",$D199&lt;1),"",AR199+(変化量!Z196-変化量!Y196))</f>
        <v/>
      </c>
      <c r="AT199" s="30" t="str">
        <f>IF(OR($D199="",$D199&lt;1),"",AS199+(変化量!AA196-変化量!Z196))</f>
        <v/>
      </c>
      <c r="AU199" s="30" t="str">
        <f>IF(OR($D199="",$D199&lt;1),"",AT199+(変化量!AB196-変化量!AA196))</f>
        <v/>
      </c>
      <c r="AV199" s="30" t="str">
        <f>IF(OR($D199="",$D199&lt;1),"",AU199+(変化量!AC196-変化量!AB196))</f>
        <v/>
      </c>
      <c r="AW199" s="30" t="str">
        <f>IF(OR($D199="",$D199&lt;1),"",AV199+(変化量!AD196-変化量!AC196))</f>
        <v/>
      </c>
      <c r="AX199" s="30" t="str">
        <f>IF(OR($D199="",$D199&lt;1),"",AW199+(変化量!AE196-変化量!AD196))</f>
        <v/>
      </c>
      <c r="AY199" s="30" t="str">
        <f>IF(OR($D199="",$D199&lt;1),"",AX199+(変化量!AF196-変化量!AE196))</f>
        <v/>
      </c>
      <c r="AZ199" s="30" t="str">
        <f>IF(OR($D199="",$D199&lt;1),"",AY199+(変化量!AG196-変化量!AF196))</f>
        <v/>
      </c>
      <c r="BA199" s="30" t="str">
        <f>IF(OR($D199="",$D199&lt;1),"",AZ199+(変化量!AH196-変化量!AG196))</f>
        <v/>
      </c>
      <c r="BB199" s="30" t="str">
        <f>IF(OR($D199="",$D199&lt;1),"",BA199+(変化量!AI196-変化量!AH196))</f>
        <v/>
      </c>
      <c r="BC199" s="30" t="str">
        <f>IF(OR($D199="",$D199&lt;1),"",BB199+(変化量!AJ196-変化量!AI196))</f>
        <v/>
      </c>
      <c r="BD199" s="30" t="str">
        <f>IF(OR($D199="",$D199&lt;1),"",BC199+(変化量!AK196-変化量!AJ196))</f>
        <v/>
      </c>
      <c r="BE199" s="30" t="str">
        <f>IF(OR($D199="",$D199&lt;1),"",BD199+(変化量!AL196-変化量!AK196))</f>
        <v/>
      </c>
      <c r="BF199" s="30" t="str">
        <f>IF(OR($D199="",$D199&lt;1),"",BE199+(変化量!AM196-変化量!AL196))</f>
        <v/>
      </c>
      <c r="BG199" s="30" t="str">
        <f>IF(OR($D199="",$D199&lt;1),"",BF199+(変化量!AN196-変化量!AM196))</f>
        <v/>
      </c>
      <c r="BH199" s="30" t="str">
        <f>IF(OR($D199="",$D199&lt;1),"",BG199+(変化量!AO196-変化量!AN196))</f>
        <v/>
      </c>
      <c r="BI199" s="30" t="str">
        <f>IF(OR($D199="",$D199&lt;1),"",BH199+(変化量!AP196-変化量!AO196))</f>
        <v/>
      </c>
      <c r="BJ199" s="30" t="str">
        <f>IF(OR($D199="",$D199&lt;1),"",BI199+(変化量!AQ196-変化量!AP196))</f>
        <v/>
      </c>
      <c r="BK199" s="30" t="str">
        <f>IF(OR($D199="",$D199&lt;1),"",BJ199+(変化量!AR196-変化量!AQ196))</f>
        <v/>
      </c>
      <c r="BL199" s="30" t="str">
        <f>IF(OR($D199="",$D199&lt;1),"",BK199+(変化量!AS196-変化量!AR196))</f>
        <v/>
      </c>
      <c r="BM199" s="30" t="str">
        <f>IF(OR($D199="",$D199&lt;1),"",BL199+(変化量!AT196-変化量!AS196))</f>
        <v/>
      </c>
      <c r="BN199" s="30" t="str">
        <f>IF(OR($D199="",$D199&lt;1),"",BM199+(変化量!AU196-変化量!AT196))</f>
        <v/>
      </c>
      <c r="BO199" s="30" t="str">
        <f>IF(OR($D199="",$D199&lt;1),"",BN199+(変化量!AV196-変化量!AU196))</f>
        <v/>
      </c>
      <c r="BP199" s="30" t="str">
        <f>IF(OR($D199="",$D199&lt;1),"",BO199+(変化量!AW196-変化量!AV196))</f>
        <v/>
      </c>
      <c r="BQ199" s="30" t="str">
        <f>IF(OR($D199="",$D199&lt;1),"",BP199+(変化量!AX196-変化量!AW196))</f>
        <v/>
      </c>
      <c r="BR199" s="30" t="str">
        <f>IF(OR($D199="",$D199&lt;1),"",BQ199+(変化量!AY196-変化量!AX196))</f>
        <v/>
      </c>
      <c r="BS199" s="30" t="str">
        <f>IF(OR($D199="",$D199&lt;1),"",BR199+(変化量!AZ196-変化量!AY196))</f>
        <v/>
      </c>
      <c r="BT199" s="30" t="str">
        <f>IF(OR($D199="",$D199&lt;1),"",BS199+(変化量!BA196-変化量!AZ196))</f>
        <v/>
      </c>
      <c r="BU199" s="30" t="str">
        <f>IF(OR($D199="",$D199&lt;1),"",BT199+(変化量!BB196-変化量!BA196))</f>
        <v/>
      </c>
      <c r="BV199" s="30" t="str">
        <f>IF(OR($D199="",$D199&lt;1),"",BU199+(変化量!BC196-変化量!BB196))</f>
        <v/>
      </c>
      <c r="BW199" s="30" t="str">
        <f>IF(OR($D199="",$D199&lt;1),"",BV199+(変化量!BD196-変化量!BC196))</f>
        <v/>
      </c>
      <c r="BX199" s="30" t="str">
        <f>IF(OR($D199="",$D199&lt;1),"",BW199+(変化量!BE196-変化量!BD196))</f>
        <v/>
      </c>
      <c r="BY199" s="30" t="str">
        <f>IF(OR($D199="",$D199&lt;1),"",BX199+(変化量!BF196-変化量!BE196))</f>
        <v/>
      </c>
      <c r="BZ199" s="30" t="str">
        <f>IF(OR($D199="",$D199&lt;1),"",BY199+(変化量!BG196-変化量!BF196))</f>
        <v/>
      </c>
      <c r="CA199" s="30" t="str">
        <f>IF(OR($D199="",$D199&lt;1),"",BZ199+(変化量!BH196-変化量!BG196))</f>
        <v/>
      </c>
      <c r="CB199" s="30" t="str">
        <f>IF(OR($D199="",$D199&lt;1),"",CA199+(変化量!BI196-変化量!BH196))</f>
        <v/>
      </c>
      <c r="CC199" s="30" t="str">
        <f>IF(OR($D199="",$D199&lt;1),"",CB199+(変化量!BJ196-変化量!BI196))</f>
        <v/>
      </c>
      <c r="CD199" s="30" t="str">
        <f>IF(OR($D199="",$D199&lt;1),"",CC199+(変化量!BK196-変化量!BJ196))</f>
        <v/>
      </c>
      <c r="CE199" s="30" t="str">
        <f>IF(OR($D199="",$D199&lt;1),"",CD199+(変化量!BL196-変化量!BK196))</f>
        <v/>
      </c>
      <c r="CF199" s="30" t="str">
        <f>IF(OR($D199="",$D199&lt;1),"",CE199+(変化量!BM196-変化量!BL196))</f>
        <v/>
      </c>
      <c r="CG199" s="30" t="str">
        <f>IF(OR($D199="",$D199&lt;1),"",CF199+(変化量!BN196-変化量!BM196))</f>
        <v/>
      </c>
      <c r="CH199" s="30" t="str">
        <f>IF(OR($D199="",$D199&lt;1),"",CG199+(変化量!BO196-変化量!BN196))</f>
        <v/>
      </c>
      <c r="CI199" s="30" t="str">
        <f>IF(OR($D199="",$D199&lt;1),"",CH199+(変化量!BP196-変化量!BO196))</f>
        <v/>
      </c>
      <c r="CJ199" s="30" t="str">
        <f>IF(OR($D199="",$D199&lt;1),"",CI199+(変化量!BQ196-変化量!BP196))</f>
        <v/>
      </c>
      <c r="CK199" s="30" t="str">
        <f>IF(OR($D199="",$D199&lt;1),"",CJ199+(変化量!BR196-変化量!BQ196))</f>
        <v/>
      </c>
      <c r="CL199" s="30" t="str">
        <f>IF(OR($D199="",$D199&lt;1),"",CK199+(変化量!BS196-変化量!BR196))</f>
        <v/>
      </c>
      <c r="CM199" s="30" t="str">
        <f>IF(OR($D199="",$D199&lt;1),"",CL199+(変化量!BT196-変化量!BS196))</f>
        <v/>
      </c>
      <c r="CN199" s="30" t="str">
        <f>IF(OR($D199="",$D199&lt;1),"",CM199+(変化量!BU196-変化量!BT196))</f>
        <v/>
      </c>
      <c r="CO199" s="30" t="str">
        <f>IF(OR($D199="",$D199&lt;1),"",CN199+(変化量!BV196-変化量!BU196))</f>
        <v/>
      </c>
      <c r="CP199" s="30" t="str">
        <f>IF(OR($D199="",$D199&lt;1),"",CO199+(変化量!BW196-変化量!BV196))</f>
        <v/>
      </c>
      <c r="CQ199" s="30" t="str">
        <f>IF(OR($D199="",$D199&lt;1),"",CP199+(変化量!BX196-変化量!BW196))</f>
        <v/>
      </c>
      <c r="CR199" s="30" t="str">
        <f>IF(OR($D199="",$D199&lt;1),"",CQ199+(変化量!BY196-変化量!BX196))</f>
        <v/>
      </c>
    </row>
    <row r="200" spans="1:96" x14ac:dyDescent="0.15">
      <c r="A200" s="30">
        <f>入力シート!B194</f>
        <v>183</v>
      </c>
      <c r="B200" s="30">
        <f>入力シート!C194</f>
        <v>0</v>
      </c>
      <c r="C200" s="30">
        <f>入力シート!D194</f>
        <v>0</v>
      </c>
      <c r="D200" s="30">
        <f>入力シート!E194</f>
        <v>0</v>
      </c>
      <c r="E200" s="30">
        <f>入力シート!F194</f>
        <v>0</v>
      </c>
      <c r="F200" s="30">
        <f t="shared" si="66"/>
        <v>0</v>
      </c>
      <c r="G200" s="30" t="str">
        <f t="shared" si="51"/>
        <v/>
      </c>
      <c r="H200" s="30" t="str">
        <f t="shared" si="63"/>
        <v/>
      </c>
      <c r="I200" s="30" t="str">
        <f t="shared" si="47"/>
        <v/>
      </c>
      <c r="J200" s="9" t="str">
        <f t="shared" si="60"/>
        <v/>
      </c>
      <c r="K200" s="30" t="str">
        <f t="shared" si="65"/>
        <v/>
      </c>
      <c r="L200" s="30" t="str">
        <f t="shared" si="48"/>
        <v/>
      </c>
      <c r="M200" s="30" t="str">
        <f t="shared" si="52"/>
        <v/>
      </c>
      <c r="N200" s="30" t="str">
        <f t="shared" si="53"/>
        <v/>
      </c>
      <c r="O200" s="9" t="str">
        <f t="shared" si="54"/>
        <v/>
      </c>
      <c r="P200" s="9">
        <f t="shared" si="55"/>
        <v>38</v>
      </c>
      <c r="Q200" s="9" t="str">
        <f t="shared" ref="Q200:Q263" si="67">VLOOKUP(P200,$W$17:$AB$317,6)</f>
        <v/>
      </c>
      <c r="R200" s="57">
        <v>183</v>
      </c>
      <c r="S200" s="53">
        <f t="shared" si="56"/>
        <v>0</v>
      </c>
      <c r="T200" s="53">
        <f t="shared" si="57"/>
        <v>0</v>
      </c>
      <c r="U200" s="53" t="str">
        <f t="shared" si="64"/>
        <v/>
      </c>
      <c r="V200" s="58" t="str">
        <f t="shared" si="49"/>
        <v/>
      </c>
      <c r="W200" s="53">
        <v>183</v>
      </c>
      <c r="X200" s="53" t="str">
        <f t="shared" si="50"/>
        <v/>
      </c>
      <c r="Y200" s="9">
        <f t="shared" si="58"/>
        <v>0</v>
      </c>
      <c r="Z200" s="9" t="str">
        <f t="shared" si="59"/>
        <v/>
      </c>
      <c r="AA200" s="9" t="str">
        <f t="shared" si="61"/>
        <v/>
      </c>
      <c r="AB200" s="9" t="str">
        <f t="shared" si="62"/>
        <v/>
      </c>
      <c r="AC200" s="53"/>
      <c r="AE200" s="30" t="str">
        <f>IF(OR($D200="",$D200&lt;1),"",変化量!$J197+変化量!L197)</f>
        <v/>
      </c>
      <c r="AF200" s="30" t="str">
        <f>IF(OR($D200="",$D200&lt;1),"",AE200+(変化量!M197-変化量!L197))</f>
        <v/>
      </c>
      <c r="AG200" s="30" t="str">
        <f>IF(OR($D200="",$D200&lt;1),"",AF200+(変化量!N197-変化量!M197))</f>
        <v/>
      </c>
      <c r="AH200" s="30" t="str">
        <f>IF(OR($D200="",$D200&lt;1),"",AG200+(変化量!O197-変化量!N197))</f>
        <v/>
      </c>
      <c r="AI200" s="30" t="str">
        <f>IF(OR($D200="",$D200&lt;1),"",AH200+(変化量!P197-変化量!O197))</f>
        <v/>
      </c>
      <c r="AJ200" s="30" t="str">
        <f>IF(OR($D200="",$D200&lt;1),"",AI200+(変化量!Q197-変化量!P197))</f>
        <v/>
      </c>
      <c r="AK200" s="30" t="str">
        <f>IF(OR($D200="",$D200&lt;1),"",AJ200+(変化量!R197-変化量!Q197))</f>
        <v/>
      </c>
      <c r="AL200" s="30" t="str">
        <f>IF(OR($D200="",$D200&lt;1),"",AK200+(変化量!S197-変化量!R197))</f>
        <v/>
      </c>
      <c r="AM200" s="30" t="str">
        <f>IF(OR($D200="",$D200&lt;1),"",AL200+(変化量!T197-変化量!S197))</f>
        <v/>
      </c>
      <c r="AN200" s="30" t="str">
        <f>IF(OR($D200="",$D200&lt;1),"",AM200+(変化量!U197-変化量!T197))</f>
        <v/>
      </c>
      <c r="AO200" s="30" t="str">
        <f>IF(OR($D200="",$D200&lt;1),"",AN200+(変化量!V197-変化量!U197))</f>
        <v/>
      </c>
      <c r="AP200" s="30" t="str">
        <f>IF(OR($D200="",$D200&lt;1),"",AO200+(変化量!W197-変化量!V197))</f>
        <v/>
      </c>
      <c r="AQ200" s="30" t="str">
        <f>IF(OR($D200="",$D200&lt;1),"",AP200+(変化量!X197-変化量!W197))</f>
        <v/>
      </c>
      <c r="AR200" s="30" t="str">
        <f>IF(OR($D200="",$D200&lt;1),"",AQ200+(変化量!Y197-変化量!X197))</f>
        <v/>
      </c>
      <c r="AS200" s="30" t="str">
        <f>IF(OR($D200="",$D200&lt;1),"",AR200+(変化量!Z197-変化量!Y197))</f>
        <v/>
      </c>
      <c r="AT200" s="30" t="str">
        <f>IF(OR($D200="",$D200&lt;1),"",AS200+(変化量!AA197-変化量!Z197))</f>
        <v/>
      </c>
      <c r="AU200" s="30" t="str">
        <f>IF(OR($D200="",$D200&lt;1),"",AT200+(変化量!AB197-変化量!AA197))</f>
        <v/>
      </c>
      <c r="AV200" s="30" t="str">
        <f>IF(OR($D200="",$D200&lt;1),"",AU200+(変化量!AC197-変化量!AB197))</f>
        <v/>
      </c>
      <c r="AW200" s="30" t="str">
        <f>IF(OR($D200="",$D200&lt;1),"",AV200+(変化量!AD197-変化量!AC197))</f>
        <v/>
      </c>
      <c r="AX200" s="30" t="str">
        <f>IF(OR($D200="",$D200&lt;1),"",AW200+(変化量!AE197-変化量!AD197))</f>
        <v/>
      </c>
      <c r="AY200" s="30" t="str">
        <f>IF(OR($D200="",$D200&lt;1),"",AX200+(変化量!AF197-変化量!AE197))</f>
        <v/>
      </c>
      <c r="AZ200" s="30" t="str">
        <f>IF(OR($D200="",$D200&lt;1),"",AY200+(変化量!AG197-変化量!AF197))</f>
        <v/>
      </c>
      <c r="BA200" s="30" t="str">
        <f>IF(OR($D200="",$D200&lt;1),"",AZ200+(変化量!AH197-変化量!AG197))</f>
        <v/>
      </c>
      <c r="BB200" s="30" t="str">
        <f>IF(OR($D200="",$D200&lt;1),"",BA200+(変化量!AI197-変化量!AH197))</f>
        <v/>
      </c>
      <c r="BC200" s="30" t="str">
        <f>IF(OR($D200="",$D200&lt;1),"",BB200+(変化量!AJ197-変化量!AI197))</f>
        <v/>
      </c>
      <c r="BD200" s="30" t="str">
        <f>IF(OR($D200="",$D200&lt;1),"",BC200+(変化量!AK197-変化量!AJ197))</f>
        <v/>
      </c>
      <c r="BE200" s="30" t="str">
        <f>IF(OR($D200="",$D200&lt;1),"",BD200+(変化量!AL197-変化量!AK197))</f>
        <v/>
      </c>
      <c r="BF200" s="30" t="str">
        <f>IF(OR($D200="",$D200&lt;1),"",BE200+(変化量!AM197-変化量!AL197))</f>
        <v/>
      </c>
      <c r="BG200" s="30" t="str">
        <f>IF(OR($D200="",$D200&lt;1),"",BF200+(変化量!AN197-変化量!AM197))</f>
        <v/>
      </c>
      <c r="BH200" s="30" t="str">
        <f>IF(OR($D200="",$D200&lt;1),"",BG200+(変化量!AO197-変化量!AN197))</f>
        <v/>
      </c>
      <c r="BI200" s="30" t="str">
        <f>IF(OR($D200="",$D200&lt;1),"",BH200+(変化量!AP197-変化量!AO197))</f>
        <v/>
      </c>
      <c r="BJ200" s="30" t="str">
        <f>IF(OR($D200="",$D200&lt;1),"",BI200+(変化量!AQ197-変化量!AP197))</f>
        <v/>
      </c>
      <c r="BK200" s="30" t="str">
        <f>IF(OR($D200="",$D200&lt;1),"",BJ200+(変化量!AR197-変化量!AQ197))</f>
        <v/>
      </c>
      <c r="BL200" s="30" t="str">
        <f>IF(OR($D200="",$D200&lt;1),"",BK200+(変化量!AS197-変化量!AR197))</f>
        <v/>
      </c>
      <c r="BM200" s="30" t="str">
        <f>IF(OR($D200="",$D200&lt;1),"",BL200+(変化量!AT197-変化量!AS197))</f>
        <v/>
      </c>
      <c r="BN200" s="30" t="str">
        <f>IF(OR($D200="",$D200&lt;1),"",BM200+(変化量!AU197-変化量!AT197))</f>
        <v/>
      </c>
      <c r="BO200" s="30" t="str">
        <f>IF(OR($D200="",$D200&lt;1),"",BN200+(変化量!AV197-変化量!AU197))</f>
        <v/>
      </c>
      <c r="BP200" s="30" t="str">
        <f>IF(OR($D200="",$D200&lt;1),"",BO200+(変化量!AW197-変化量!AV197))</f>
        <v/>
      </c>
      <c r="BQ200" s="30" t="str">
        <f>IF(OR($D200="",$D200&lt;1),"",BP200+(変化量!AX197-変化量!AW197))</f>
        <v/>
      </c>
      <c r="BR200" s="30" t="str">
        <f>IF(OR($D200="",$D200&lt;1),"",BQ200+(変化量!AY197-変化量!AX197))</f>
        <v/>
      </c>
      <c r="BS200" s="30" t="str">
        <f>IF(OR($D200="",$D200&lt;1),"",BR200+(変化量!AZ197-変化量!AY197))</f>
        <v/>
      </c>
      <c r="BT200" s="30" t="str">
        <f>IF(OR($D200="",$D200&lt;1),"",BS200+(変化量!BA197-変化量!AZ197))</f>
        <v/>
      </c>
      <c r="BU200" s="30" t="str">
        <f>IF(OR($D200="",$D200&lt;1),"",BT200+(変化量!BB197-変化量!BA197))</f>
        <v/>
      </c>
      <c r="BV200" s="30" t="str">
        <f>IF(OR($D200="",$D200&lt;1),"",BU200+(変化量!BC197-変化量!BB197))</f>
        <v/>
      </c>
      <c r="BW200" s="30" t="str">
        <f>IF(OR($D200="",$D200&lt;1),"",BV200+(変化量!BD197-変化量!BC197))</f>
        <v/>
      </c>
      <c r="BX200" s="30" t="str">
        <f>IF(OR($D200="",$D200&lt;1),"",BW200+(変化量!BE197-変化量!BD197))</f>
        <v/>
      </c>
      <c r="BY200" s="30" t="str">
        <f>IF(OR($D200="",$D200&lt;1),"",BX200+(変化量!BF197-変化量!BE197))</f>
        <v/>
      </c>
      <c r="BZ200" s="30" t="str">
        <f>IF(OR($D200="",$D200&lt;1),"",BY200+(変化量!BG197-変化量!BF197))</f>
        <v/>
      </c>
      <c r="CA200" s="30" t="str">
        <f>IF(OR($D200="",$D200&lt;1),"",BZ200+(変化量!BH197-変化量!BG197))</f>
        <v/>
      </c>
      <c r="CB200" s="30" t="str">
        <f>IF(OR($D200="",$D200&lt;1),"",CA200+(変化量!BI197-変化量!BH197))</f>
        <v/>
      </c>
      <c r="CC200" s="30" t="str">
        <f>IF(OR($D200="",$D200&lt;1),"",CB200+(変化量!BJ197-変化量!BI197))</f>
        <v/>
      </c>
      <c r="CD200" s="30" t="str">
        <f>IF(OR($D200="",$D200&lt;1),"",CC200+(変化量!BK197-変化量!BJ197))</f>
        <v/>
      </c>
      <c r="CE200" s="30" t="str">
        <f>IF(OR($D200="",$D200&lt;1),"",CD200+(変化量!BL197-変化量!BK197))</f>
        <v/>
      </c>
      <c r="CF200" s="30" t="str">
        <f>IF(OR($D200="",$D200&lt;1),"",CE200+(変化量!BM197-変化量!BL197))</f>
        <v/>
      </c>
      <c r="CG200" s="30" t="str">
        <f>IF(OR($D200="",$D200&lt;1),"",CF200+(変化量!BN197-変化量!BM197))</f>
        <v/>
      </c>
      <c r="CH200" s="30" t="str">
        <f>IF(OR($D200="",$D200&lt;1),"",CG200+(変化量!BO197-変化量!BN197))</f>
        <v/>
      </c>
      <c r="CI200" s="30" t="str">
        <f>IF(OR($D200="",$D200&lt;1),"",CH200+(変化量!BP197-変化量!BO197))</f>
        <v/>
      </c>
      <c r="CJ200" s="30" t="str">
        <f>IF(OR($D200="",$D200&lt;1),"",CI200+(変化量!BQ197-変化量!BP197))</f>
        <v/>
      </c>
      <c r="CK200" s="30" t="str">
        <f>IF(OR($D200="",$D200&lt;1),"",CJ200+(変化量!BR197-変化量!BQ197))</f>
        <v/>
      </c>
      <c r="CL200" s="30" t="str">
        <f>IF(OR($D200="",$D200&lt;1),"",CK200+(変化量!BS197-変化量!BR197))</f>
        <v/>
      </c>
      <c r="CM200" s="30" t="str">
        <f>IF(OR($D200="",$D200&lt;1),"",CL200+(変化量!BT197-変化量!BS197))</f>
        <v/>
      </c>
      <c r="CN200" s="30" t="str">
        <f>IF(OR($D200="",$D200&lt;1),"",CM200+(変化量!BU197-変化量!BT197))</f>
        <v/>
      </c>
      <c r="CO200" s="30" t="str">
        <f>IF(OR($D200="",$D200&lt;1),"",CN200+(変化量!BV197-変化量!BU197))</f>
        <v/>
      </c>
      <c r="CP200" s="30" t="str">
        <f>IF(OR($D200="",$D200&lt;1),"",CO200+(変化量!BW197-変化量!BV197))</f>
        <v/>
      </c>
      <c r="CQ200" s="30" t="str">
        <f>IF(OR($D200="",$D200&lt;1),"",CP200+(変化量!BX197-変化量!BW197))</f>
        <v/>
      </c>
      <c r="CR200" s="30" t="str">
        <f>IF(OR($D200="",$D200&lt;1),"",CQ200+(変化量!BY197-変化量!BX197))</f>
        <v/>
      </c>
    </row>
    <row r="201" spans="1:96" x14ac:dyDescent="0.15">
      <c r="A201" s="30">
        <f>入力シート!B195</f>
        <v>184</v>
      </c>
      <c r="B201" s="30">
        <f>入力シート!C195</f>
        <v>0</v>
      </c>
      <c r="C201" s="30">
        <f>入力シート!D195</f>
        <v>0</v>
      </c>
      <c r="D201" s="30">
        <f>入力シート!E195</f>
        <v>0</v>
      </c>
      <c r="E201" s="30">
        <f>入力シート!F195</f>
        <v>0</v>
      </c>
      <c r="F201" s="30">
        <f t="shared" si="66"/>
        <v>0</v>
      </c>
      <c r="G201" s="30" t="str">
        <f t="shared" si="51"/>
        <v/>
      </c>
      <c r="H201" s="30" t="str">
        <f t="shared" si="63"/>
        <v/>
      </c>
      <c r="I201" s="30" t="str">
        <f t="shared" si="47"/>
        <v/>
      </c>
      <c r="J201" s="9" t="str">
        <f t="shared" si="60"/>
        <v/>
      </c>
      <c r="K201" s="30" t="str">
        <f t="shared" si="65"/>
        <v/>
      </c>
      <c r="L201" s="30" t="str">
        <f t="shared" si="48"/>
        <v/>
      </c>
      <c r="M201" s="30" t="str">
        <f t="shared" si="52"/>
        <v/>
      </c>
      <c r="N201" s="30" t="str">
        <f t="shared" si="53"/>
        <v/>
      </c>
      <c r="O201" s="9" t="str">
        <f t="shared" si="54"/>
        <v/>
      </c>
      <c r="P201" s="9">
        <f t="shared" si="55"/>
        <v>38</v>
      </c>
      <c r="Q201" s="9" t="str">
        <f t="shared" si="67"/>
        <v/>
      </c>
      <c r="R201" s="57">
        <v>184</v>
      </c>
      <c r="S201" s="53">
        <f t="shared" si="56"/>
        <v>0</v>
      </c>
      <c r="T201" s="53">
        <f t="shared" si="57"/>
        <v>0</v>
      </c>
      <c r="U201" s="53" t="str">
        <f t="shared" si="64"/>
        <v/>
      </c>
      <c r="V201" s="58" t="str">
        <f t="shared" si="49"/>
        <v/>
      </c>
      <c r="W201" s="53">
        <v>184</v>
      </c>
      <c r="X201" s="53" t="str">
        <f t="shared" si="50"/>
        <v/>
      </c>
      <c r="Y201" s="9">
        <f t="shared" si="58"/>
        <v>0</v>
      </c>
      <c r="Z201" s="9" t="str">
        <f t="shared" si="59"/>
        <v/>
      </c>
      <c r="AA201" s="9" t="str">
        <f t="shared" si="61"/>
        <v/>
      </c>
      <c r="AB201" s="9" t="str">
        <f t="shared" si="62"/>
        <v/>
      </c>
      <c r="AC201" s="53"/>
      <c r="AE201" s="30" t="str">
        <f>IF(OR($D201="",$D201&lt;1),"",変化量!$J198+変化量!L198)</f>
        <v/>
      </c>
      <c r="AF201" s="30" t="str">
        <f>IF(OR($D201="",$D201&lt;1),"",AE201+(変化量!M198-変化量!L198))</f>
        <v/>
      </c>
      <c r="AG201" s="30" t="str">
        <f>IF(OR($D201="",$D201&lt;1),"",AF201+(変化量!N198-変化量!M198))</f>
        <v/>
      </c>
      <c r="AH201" s="30" t="str">
        <f>IF(OR($D201="",$D201&lt;1),"",AG201+(変化量!O198-変化量!N198))</f>
        <v/>
      </c>
      <c r="AI201" s="30" t="str">
        <f>IF(OR($D201="",$D201&lt;1),"",AH201+(変化量!P198-変化量!O198))</f>
        <v/>
      </c>
      <c r="AJ201" s="30" t="str">
        <f>IF(OR($D201="",$D201&lt;1),"",AI201+(変化量!Q198-変化量!P198))</f>
        <v/>
      </c>
      <c r="AK201" s="30" t="str">
        <f>IF(OR($D201="",$D201&lt;1),"",AJ201+(変化量!R198-変化量!Q198))</f>
        <v/>
      </c>
      <c r="AL201" s="30" t="str">
        <f>IF(OR($D201="",$D201&lt;1),"",AK201+(変化量!S198-変化量!R198))</f>
        <v/>
      </c>
      <c r="AM201" s="30" t="str">
        <f>IF(OR($D201="",$D201&lt;1),"",AL201+(変化量!T198-変化量!S198))</f>
        <v/>
      </c>
      <c r="AN201" s="30" t="str">
        <f>IF(OR($D201="",$D201&lt;1),"",AM201+(変化量!U198-変化量!T198))</f>
        <v/>
      </c>
      <c r="AO201" s="30" t="str">
        <f>IF(OR($D201="",$D201&lt;1),"",AN201+(変化量!V198-変化量!U198))</f>
        <v/>
      </c>
      <c r="AP201" s="30" t="str">
        <f>IF(OR($D201="",$D201&lt;1),"",AO201+(変化量!W198-変化量!V198))</f>
        <v/>
      </c>
      <c r="AQ201" s="30" t="str">
        <f>IF(OR($D201="",$D201&lt;1),"",AP201+(変化量!X198-変化量!W198))</f>
        <v/>
      </c>
      <c r="AR201" s="30" t="str">
        <f>IF(OR($D201="",$D201&lt;1),"",AQ201+(変化量!Y198-変化量!X198))</f>
        <v/>
      </c>
      <c r="AS201" s="30" t="str">
        <f>IF(OR($D201="",$D201&lt;1),"",AR201+(変化量!Z198-変化量!Y198))</f>
        <v/>
      </c>
      <c r="AT201" s="30" t="str">
        <f>IF(OR($D201="",$D201&lt;1),"",AS201+(変化量!AA198-変化量!Z198))</f>
        <v/>
      </c>
      <c r="AU201" s="30" t="str">
        <f>IF(OR($D201="",$D201&lt;1),"",AT201+(変化量!AB198-変化量!AA198))</f>
        <v/>
      </c>
      <c r="AV201" s="30" t="str">
        <f>IF(OR($D201="",$D201&lt;1),"",AU201+(変化量!AC198-変化量!AB198))</f>
        <v/>
      </c>
      <c r="AW201" s="30" t="str">
        <f>IF(OR($D201="",$D201&lt;1),"",AV201+(変化量!AD198-変化量!AC198))</f>
        <v/>
      </c>
      <c r="AX201" s="30" t="str">
        <f>IF(OR($D201="",$D201&lt;1),"",AW201+(変化量!AE198-変化量!AD198))</f>
        <v/>
      </c>
      <c r="AY201" s="30" t="str">
        <f>IF(OR($D201="",$D201&lt;1),"",AX201+(変化量!AF198-変化量!AE198))</f>
        <v/>
      </c>
      <c r="AZ201" s="30" t="str">
        <f>IF(OR($D201="",$D201&lt;1),"",AY201+(変化量!AG198-変化量!AF198))</f>
        <v/>
      </c>
      <c r="BA201" s="30" t="str">
        <f>IF(OR($D201="",$D201&lt;1),"",AZ201+(変化量!AH198-変化量!AG198))</f>
        <v/>
      </c>
      <c r="BB201" s="30" t="str">
        <f>IF(OR($D201="",$D201&lt;1),"",BA201+(変化量!AI198-変化量!AH198))</f>
        <v/>
      </c>
      <c r="BC201" s="30" t="str">
        <f>IF(OR($D201="",$D201&lt;1),"",BB201+(変化量!AJ198-変化量!AI198))</f>
        <v/>
      </c>
      <c r="BD201" s="30" t="str">
        <f>IF(OR($D201="",$D201&lt;1),"",BC201+(変化量!AK198-変化量!AJ198))</f>
        <v/>
      </c>
      <c r="BE201" s="30" t="str">
        <f>IF(OR($D201="",$D201&lt;1),"",BD201+(変化量!AL198-変化量!AK198))</f>
        <v/>
      </c>
      <c r="BF201" s="30" t="str">
        <f>IF(OR($D201="",$D201&lt;1),"",BE201+(変化量!AM198-変化量!AL198))</f>
        <v/>
      </c>
      <c r="BG201" s="30" t="str">
        <f>IF(OR($D201="",$D201&lt;1),"",BF201+(変化量!AN198-変化量!AM198))</f>
        <v/>
      </c>
      <c r="BH201" s="30" t="str">
        <f>IF(OR($D201="",$D201&lt;1),"",BG201+(変化量!AO198-変化量!AN198))</f>
        <v/>
      </c>
      <c r="BI201" s="30" t="str">
        <f>IF(OR($D201="",$D201&lt;1),"",BH201+(変化量!AP198-変化量!AO198))</f>
        <v/>
      </c>
      <c r="BJ201" s="30" t="str">
        <f>IF(OR($D201="",$D201&lt;1),"",BI201+(変化量!AQ198-変化量!AP198))</f>
        <v/>
      </c>
      <c r="BK201" s="30" t="str">
        <f>IF(OR($D201="",$D201&lt;1),"",BJ201+(変化量!AR198-変化量!AQ198))</f>
        <v/>
      </c>
      <c r="BL201" s="30" t="str">
        <f>IF(OR($D201="",$D201&lt;1),"",BK201+(変化量!AS198-変化量!AR198))</f>
        <v/>
      </c>
      <c r="BM201" s="30" t="str">
        <f>IF(OR($D201="",$D201&lt;1),"",BL201+(変化量!AT198-変化量!AS198))</f>
        <v/>
      </c>
      <c r="BN201" s="30" t="str">
        <f>IF(OR($D201="",$D201&lt;1),"",BM201+(変化量!AU198-変化量!AT198))</f>
        <v/>
      </c>
      <c r="BO201" s="30" t="str">
        <f>IF(OR($D201="",$D201&lt;1),"",BN201+(変化量!AV198-変化量!AU198))</f>
        <v/>
      </c>
      <c r="BP201" s="30" t="str">
        <f>IF(OR($D201="",$D201&lt;1),"",BO201+(変化量!AW198-変化量!AV198))</f>
        <v/>
      </c>
      <c r="BQ201" s="30" t="str">
        <f>IF(OR($D201="",$D201&lt;1),"",BP201+(変化量!AX198-変化量!AW198))</f>
        <v/>
      </c>
      <c r="BR201" s="30" t="str">
        <f>IF(OR($D201="",$D201&lt;1),"",BQ201+(変化量!AY198-変化量!AX198))</f>
        <v/>
      </c>
      <c r="BS201" s="30" t="str">
        <f>IF(OR($D201="",$D201&lt;1),"",BR201+(変化量!AZ198-変化量!AY198))</f>
        <v/>
      </c>
      <c r="BT201" s="30" t="str">
        <f>IF(OR($D201="",$D201&lt;1),"",BS201+(変化量!BA198-変化量!AZ198))</f>
        <v/>
      </c>
      <c r="BU201" s="30" t="str">
        <f>IF(OR($D201="",$D201&lt;1),"",BT201+(変化量!BB198-変化量!BA198))</f>
        <v/>
      </c>
      <c r="BV201" s="30" t="str">
        <f>IF(OR($D201="",$D201&lt;1),"",BU201+(変化量!BC198-変化量!BB198))</f>
        <v/>
      </c>
      <c r="BW201" s="30" t="str">
        <f>IF(OR($D201="",$D201&lt;1),"",BV201+(変化量!BD198-変化量!BC198))</f>
        <v/>
      </c>
      <c r="BX201" s="30" t="str">
        <f>IF(OR($D201="",$D201&lt;1),"",BW201+(変化量!BE198-変化量!BD198))</f>
        <v/>
      </c>
      <c r="BY201" s="30" t="str">
        <f>IF(OR($D201="",$D201&lt;1),"",BX201+(変化量!BF198-変化量!BE198))</f>
        <v/>
      </c>
      <c r="BZ201" s="30" t="str">
        <f>IF(OR($D201="",$D201&lt;1),"",BY201+(変化量!BG198-変化量!BF198))</f>
        <v/>
      </c>
      <c r="CA201" s="30" t="str">
        <f>IF(OR($D201="",$D201&lt;1),"",BZ201+(変化量!BH198-変化量!BG198))</f>
        <v/>
      </c>
      <c r="CB201" s="30" t="str">
        <f>IF(OR($D201="",$D201&lt;1),"",CA201+(変化量!BI198-変化量!BH198))</f>
        <v/>
      </c>
      <c r="CC201" s="30" t="str">
        <f>IF(OR($D201="",$D201&lt;1),"",CB201+(変化量!BJ198-変化量!BI198))</f>
        <v/>
      </c>
      <c r="CD201" s="30" t="str">
        <f>IF(OR($D201="",$D201&lt;1),"",CC201+(変化量!BK198-変化量!BJ198))</f>
        <v/>
      </c>
      <c r="CE201" s="30" t="str">
        <f>IF(OR($D201="",$D201&lt;1),"",CD201+(変化量!BL198-変化量!BK198))</f>
        <v/>
      </c>
      <c r="CF201" s="30" t="str">
        <f>IF(OR($D201="",$D201&lt;1),"",CE201+(変化量!BM198-変化量!BL198))</f>
        <v/>
      </c>
      <c r="CG201" s="30" t="str">
        <f>IF(OR($D201="",$D201&lt;1),"",CF201+(変化量!BN198-変化量!BM198))</f>
        <v/>
      </c>
      <c r="CH201" s="30" t="str">
        <f>IF(OR($D201="",$D201&lt;1),"",CG201+(変化量!BO198-変化量!BN198))</f>
        <v/>
      </c>
      <c r="CI201" s="30" t="str">
        <f>IF(OR($D201="",$D201&lt;1),"",CH201+(変化量!BP198-変化量!BO198))</f>
        <v/>
      </c>
      <c r="CJ201" s="30" t="str">
        <f>IF(OR($D201="",$D201&lt;1),"",CI201+(変化量!BQ198-変化量!BP198))</f>
        <v/>
      </c>
      <c r="CK201" s="30" t="str">
        <f>IF(OR($D201="",$D201&lt;1),"",CJ201+(変化量!BR198-変化量!BQ198))</f>
        <v/>
      </c>
      <c r="CL201" s="30" t="str">
        <f>IF(OR($D201="",$D201&lt;1),"",CK201+(変化量!BS198-変化量!BR198))</f>
        <v/>
      </c>
      <c r="CM201" s="30" t="str">
        <f>IF(OR($D201="",$D201&lt;1),"",CL201+(変化量!BT198-変化量!BS198))</f>
        <v/>
      </c>
      <c r="CN201" s="30" t="str">
        <f>IF(OR($D201="",$D201&lt;1),"",CM201+(変化量!BU198-変化量!BT198))</f>
        <v/>
      </c>
      <c r="CO201" s="30" t="str">
        <f>IF(OR($D201="",$D201&lt;1),"",CN201+(変化量!BV198-変化量!BU198))</f>
        <v/>
      </c>
      <c r="CP201" s="30" t="str">
        <f>IF(OR($D201="",$D201&lt;1),"",CO201+(変化量!BW198-変化量!BV198))</f>
        <v/>
      </c>
      <c r="CQ201" s="30" t="str">
        <f>IF(OR($D201="",$D201&lt;1),"",CP201+(変化量!BX198-変化量!BW198))</f>
        <v/>
      </c>
      <c r="CR201" s="30" t="str">
        <f>IF(OR($D201="",$D201&lt;1),"",CQ201+(変化量!BY198-変化量!BX198))</f>
        <v/>
      </c>
    </row>
    <row r="202" spans="1:96" x14ac:dyDescent="0.15">
      <c r="A202" s="30">
        <f>入力シート!B196</f>
        <v>185</v>
      </c>
      <c r="B202" s="30">
        <f>入力シート!C196</f>
        <v>0</v>
      </c>
      <c r="C202" s="30">
        <f>入力シート!D196</f>
        <v>0</v>
      </c>
      <c r="D202" s="30">
        <f>入力シート!E196</f>
        <v>0</v>
      </c>
      <c r="E202" s="30">
        <f>入力シート!F196</f>
        <v>0</v>
      </c>
      <c r="F202" s="30">
        <f t="shared" si="66"/>
        <v>0</v>
      </c>
      <c r="G202" s="30" t="str">
        <f t="shared" si="51"/>
        <v/>
      </c>
      <c r="H202" s="30" t="str">
        <f t="shared" si="63"/>
        <v/>
      </c>
      <c r="I202" s="30" t="str">
        <f t="shared" si="47"/>
        <v/>
      </c>
      <c r="J202" s="9" t="str">
        <f t="shared" si="60"/>
        <v/>
      </c>
      <c r="K202" s="30" t="str">
        <f t="shared" si="65"/>
        <v/>
      </c>
      <c r="L202" s="30" t="str">
        <f t="shared" si="48"/>
        <v/>
      </c>
      <c r="M202" s="30" t="str">
        <f t="shared" si="52"/>
        <v/>
      </c>
      <c r="N202" s="30" t="str">
        <f t="shared" si="53"/>
        <v/>
      </c>
      <c r="O202" s="9" t="str">
        <f t="shared" si="54"/>
        <v/>
      </c>
      <c r="P202" s="9">
        <f t="shared" si="55"/>
        <v>38</v>
      </c>
      <c r="Q202" s="9" t="str">
        <f t="shared" si="67"/>
        <v/>
      </c>
      <c r="R202" s="57">
        <v>185</v>
      </c>
      <c r="S202" s="53">
        <f t="shared" si="56"/>
        <v>0</v>
      </c>
      <c r="T202" s="53">
        <f t="shared" si="57"/>
        <v>0</v>
      </c>
      <c r="U202" s="53" t="str">
        <f t="shared" si="64"/>
        <v/>
      </c>
      <c r="V202" s="58" t="str">
        <f t="shared" si="49"/>
        <v/>
      </c>
      <c r="W202" s="53">
        <v>185</v>
      </c>
      <c r="X202" s="53" t="str">
        <f t="shared" si="50"/>
        <v/>
      </c>
      <c r="Y202" s="9">
        <f t="shared" si="58"/>
        <v>0</v>
      </c>
      <c r="Z202" s="9" t="str">
        <f t="shared" si="59"/>
        <v/>
      </c>
      <c r="AA202" s="9" t="str">
        <f t="shared" si="61"/>
        <v/>
      </c>
      <c r="AB202" s="9" t="str">
        <f t="shared" si="62"/>
        <v/>
      </c>
      <c r="AC202" s="53"/>
      <c r="AE202" s="30" t="str">
        <f>IF(OR($D202="",$D202&lt;1),"",変化量!$J199+変化量!L199)</f>
        <v/>
      </c>
      <c r="AF202" s="30" t="str">
        <f>IF(OR($D202="",$D202&lt;1),"",AE202+(変化量!M199-変化量!L199))</f>
        <v/>
      </c>
      <c r="AG202" s="30" t="str">
        <f>IF(OR($D202="",$D202&lt;1),"",AF202+(変化量!N199-変化量!M199))</f>
        <v/>
      </c>
      <c r="AH202" s="30" t="str">
        <f>IF(OR($D202="",$D202&lt;1),"",AG202+(変化量!O199-変化量!N199))</f>
        <v/>
      </c>
      <c r="AI202" s="30" t="str">
        <f>IF(OR($D202="",$D202&lt;1),"",AH202+(変化量!P199-変化量!O199))</f>
        <v/>
      </c>
      <c r="AJ202" s="30" t="str">
        <f>IF(OR($D202="",$D202&lt;1),"",AI202+(変化量!Q199-変化量!P199))</f>
        <v/>
      </c>
      <c r="AK202" s="30" t="str">
        <f>IF(OR($D202="",$D202&lt;1),"",AJ202+(変化量!R199-変化量!Q199))</f>
        <v/>
      </c>
      <c r="AL202" s="30" t="str">
        <f>IF(OR($D202="",$D202&lt;1),"",AK202+(変化量!S199-変化量!R199))</f>
        <v/>
      </c>
      <c r="AM202" s="30" t="str">
        <f>IF(OR($D202="",$D202&lt;1),"",AL202+(変化量!T199-変化量!S199))</f>
        <v/>
      </c>
      <c r="AN202" s="30" t="str">
        <f>IF(OR($D202="",$D202&lt;1),"",AM202+(変化量!U199-変化量!T199))</f>
        <v/>
      </c>
      <c r="AO202" s="30" t="str">
        <f>IF(OR($D202="",$D202&lt;1),"",AN202+(変化量!V199-変化量!U199))</f>
        <v/>
      </c>
      <c r="AP202" s="30" t="str">
        <f>IF(OR($D202="",$D202&lt;1),"",AO202+(変化量!W199-変化量!V199))</f>
        <v/>
      </c>
      <c r="AQ202" s="30" t="str">
        <f>IF(OR($D202="",$D202&lt;1),"",AP202+(変化量!X199-変化量!W199))</f>
        <v/>
      </c>
      <c r="AR202" s="30" t="str">
        <f>IF(OR($D202="",$D202&lt;1),"",AQ202+(変化量!Y199-変化量!X199))</f>
        <v/>
      </c>
      <c r="AS202" s="30" t="str">
        <f>IF(OR($D202="",$D202&lt;1),"",AR202+(変化量!Z199-変化量!Y199))</f>
        <v/>
      </c>
      <c r="AT202" s="30" t="str">
        <f>IF(OR($D202="",$D202&lt;1),"",AS202+(変化量!AA199-変化量!Z199))</f>
        <v/>
      </c>
      <c r="AU202" s="30" t="str">
        <f>IF(OR($D202="",$D202&lt;1),"",AT202+(変化量!AB199-変化量!AA199))</f>
        <v/>
      </c>
      <c r="AV202" s="30" t="str">
        <f>IF(OR($D202="",$D202&lt;1),"",AU202+(変化量!AC199-変化量!AB199))</f>
        <v/>
      </c>
      <c r="AW202" s="30" t="str">
        <f>IF(OR($D202="",$D202&lt;1),"",AV202+(変化量!AD199-変化量!AC199))</f>
        <v/>
      </c>
      <c r="AX202" s="30" t="str">
        <f>IF(OR($D202="",$D202&lt;1),"",AW202+(変化量!AE199-変化量!AD199))</f>
        <v/>
      </c>
      <c r="AY202" s="30" t="str">
        <f>IF(OR($D202="",$D202&lt;1),"",AX202+(変化量!AF199-変化量!AE199))</f>
        <v/>
      </c>
      <c r="AZ202" s="30" t="str">
        <f>IF(OR($D202="",$D202&lt;1),"",AY202+(変化量!AG199-変化量!AF199))</f>
        <v/>
      </c>
      <c r="BA202" s="30" t="str">
        <f>IF(OR($D202="",$D202&lt;1),"",AZ202+(変化量!AH199-変化量!AG199))</f>
        <v/>
      </c>
      <c r="BB202" s="30" t="str">
        <f>IF(OR($D202="",$D202&lt;1),"",BA202+(変化量!AI199-変化量!AH199))</f>
        <v/>
      </c>
      <c r="BC202" s="30" t="str">
        <f>IF(OR($D202="",$D202&lt;1),"",BB202+(変化量!AJ199-変化量!AI199))</f>
        <v/>
      </c>
      <c r="BD202" s="30" t="str">
        <f>IF(OR($D202="",$D202&lt;1),"",BC202+(変化量!AK199-変化量!AJ199))</f>
        <v/>
      </c>
      <c r="BE202" s="30" t="str">
        <f>IF(OR($D202="",$D202&lt;1),"",BD202+(変化量!AL199-変化量!AK199))</f>
        <v/>
      </c>
      <c r="BF202" s="30" t="str">
        <f>IF(OR($D202="",$D202&lt;1),"",BE202+(変化量!AM199-変化量!AL199))</f>
        <v/>
      </c>
      <c r="BG202" s="30" t="str">
        <f>IF(OR($D202="",$D202&lt;1),"",BF202+(変化量!AN199-変化量!AM199))</f>
        <v/>
      </c>
      <c r="BH202" s="30" t="str">
        <f>IF(OR($D202="",$D202&lt;1),"",BG202+(変化量!AO199-変化量!AN199))</f>
        <v/>
      </c>
      <c r="BI202" s="30" t="str">
        <f>IF(OR($D202="",$D202&lt;1),"",BH202+(変化量!AP199-変化量!AO199))</f>
        <v/>
      </c>
      <c r="BJ202" s="30" t="str">
        <f>IF(OR($D202="",$D202&lt;1),"",BI202+(変化量!AQ199-変化量!AP199))</f>
        <v/>
      </c>
      <c r="BK202" s="30" t="str">
        <f>IF(OR($D202="",$D202&lt;1),"",BJ202+(変化量!AR199-変化量!AQ199))</f>
        <v/>
      </c>
      <c r="BL202" s="30" t="str">
        <f>IF(OR($D202="",$D202&lt;1),"",BK202+(変化量!AS199-変化量!AR199))</f>
        <v/>
      </c>
      <c r="BM202" s="30" t="str">
        <f>IF(OR($D202="",$D202&lt;1),"",BL202+(変化量!AT199-変化量!AS199))</f>
        <v/>
      </c>
      <c r="BN202" s="30" t="str">
        <f>IF(OR($D202="",$D202&lt;1),"",BM202+(変化量!AU199-変化量!AT199))</f>
        <v/>
      </c>
      <c r="BO202" s="30" t="str">
        <f>IF(OR($D202="",$D202&lt;1),"",BN202+(変化量!AV199-変化量!AU199))</f>
        <v/>
      </c>
      <c r="BP202" s="30" t="str">
        <f>IF(OR($D202="",$D202&lt;1),"",BO202+(変化量!AW199-変化量!AV199))</f>
        <v/>
      </c>
      <c r="BQ202" s="30" t="str">
        <f>IF(OR($D202="",$D202&lt;1),"",BP202+(変化量!AX199-変化量!AW199))</f>
        <v/>
      </c>
      <c r="BR202" s="30" t="str">
        <f>IF(OR($D202="",$D202&lt;1),"",BQ202+(変化量!AY199-変化量!AX199))</f>
        <v/>
      </c>
      <c r="BS202" s="30" t="str">
        <f>IF(OR($D202="",$D202&lt;1),"",BR202+(変化量!AZ199-変化量!AY199))</f>
        <v/>
      </c>
      <c r="BT202" s="30" t="str">
        <f>IF(OR($D202="",$D202&lt;1),"",BS202+(変化量!BA199-変化量!AZ199))</f>
        <v/>
      </c>
      <c r="BU202" s="30" t="str">
        <f>IF(OR($D202="",$D202&lt;1),"",BT202+(変化量!BB199-変化量!BA199))</f>
        <v/>
      </c>
      <c r="BV202" s="30" t="str">
        <f>IF(OR($D202="",$D202&lt;1),"",BU202+(変化量!BC199-変化量!BB199))</f>
        <v/>
      </c>
      <c r="BW202" s="30" t="str">
        <f>IF(OR($D202="",$D202&lt;1),"",BV202+(変化量!BD199-変化量!BC199))</f>
        <v/>
      </c>
      <c r="BX202" s="30" t="str">
        <f>IF(OR($D202="",$D202&lt;1),"",BW202+(変化量!BE199-変化量!BD199))</f>
        <v/>
      </c>
      <c r="BY202" s="30" t="str">
        <f>IF(OR($D202="",$D202&lt;1),"",BX202+(変化量!BF199-変化量!BE199))</f>
        <v/>
      </c>
      <c r="BZ202" s="30" t="str">
        <f>IF(OR($D202="",$D202&lt;1),"",BY202+(変化量!BG199-変化量!BF199))</f>
        <v/>
      </c>
      <c r="CA202" s="30" t="str">
        <f>IF(OR($D202="",$D202&lt;1),"",BZ202+(変化量!BH199-変化量!BG199))</f>
        <v/>
      </c>
      <c r="CB202" s="30" t="str">
        <f>IF(OR($D202="",$D202&lt;1),"",CA202+(変化量!BI199-変化量!BH199))</f>
        <v/>
      </c>
      <c r="CC202" s="30" t="str">
        <f>IF(OR($D202="",$D202&lt;1),"",CB202+(変化量!BJ199-変化量!BI199))</f>
        <v/>
      </c>
      <c r="CD202" s="30" t="str">
        <f>IF(OR($D202="",$D202&lt;1),"",CC202+(変化量!BK199-変化量!BJ199))</f>
        <v/>
      </c>
      <c r="CE202" s="30" t="str">
        <f>IF(OR($D202="",$D202&lt;1),"",CD202+(変化量!BL199-変化量!BK199))</f>
        <v/>
      </c>
      <c r="CF202" s="30" t="str">
        <f>IF(OR($D202="",$D202&lt;1),"",CE202+(変化量!BM199-変化量!BL199))</f>
        <v/>
      </c>
      <c r="CG202" s="30" t="str">
        <f>IF(OR($D202="",$D202&lt;1),"",CF202+(変化量!BN199-変化量!BM199))</f>
        <v/>
      </c>
      <c r="CH202" s="30" t="str">
        <f>IF(OR($D202="",$D202&lt;1),"",CG202+(変化量!BO199-変化量!BN199))</f>
        <v/>
      </c>
      <c r="CI202" s="30" t="str">
        <f>IF(OR($D202="",$D202&lt;1),"",CH202+(変化量!BP199-変化量!BO199))</f>
        <v/>
      </c>
      <c r="CJ202" s="30" t="str">
        <f>IF(OR($D202="",$D202&lt;1),"",CI202+(変化量!BQ199-変化量!BP199))</f>
        <v/>
      </c>
      <c r="CK202" s="30" t="str">
        <f>IF(OR($D202="",$D202&lt;1),"",CJ202+(変化量!BR199-変化量!BQ199))</f>
        <v/>
      </c>
      <c r="CL202" s="30" t="str">
        <f>IF(OR($D202="",$D202&lt;1),"",CK202+(変化量!BS199-変化量!BR199))</f>
        <v/>
      </c>
      <c r="CM202" s="30" t="str">
        <f>IF(OR($D202="",$D202&lt;1),"",CL202+(変化量!BT199-変化量!BS199))</f>
        <v/>
      </c>
      <c r="CN202" s="30" t="str">
        <f>IF(OR($D202="",$D202&lt;1),"",CM202+(変化量!BU199-変化量!BT199))</f>
        <v/>
      </c>
      <c r="CO202" s="30" t="str">
        <f>IF(OR($D202="",$D202&lt;1),"",CN202+(変化量!BV199-変化量!BU199))</f>
        <v/>
      </c>
      <c r="CP202" s="30" t="str">
        <f>IF(OR($D202="",$D202&lt;1),"",CO202+(変化量!BW199-変化量!BV199))</f>
        <v/>
      </c>
      <c r="CQ202" s="30" t="str">
        <f>IF(OR($D202="",$D202&lt;1),"",CP202+(変化量!BX199-変化量!BW199))</f>
        <v/>
      </c>
      <c r="CR202" s="30" t="str">
        <f>IF(OR($D202="",$D202&lt;1),"",CQ202+(変化量!BY199-変化量!BX199))</f>
        <v/>
      </c>
    </row>
    <row r="203" spans="1:96" x14ac:dyDescent="0.15">
      <c r="A203" s="30">
        <f>入力シート!B197</f>
        <v>186</v>
      </c>
      <c r="B203" s="30">
        <f>入力シート!C197</f>
        <v>0</v>
      </c>
      <c r="C203" s="30">
        <f>入力シート!D197</f>
        <v>0</v>
      </c>
      <c r="D203" s="30">
        <f>入力シート!E197</f>
        <v>0</v>
      </c>
      <c r="E203" s="30">
        <f>入力シート!F197</f>
        <v>0</v>
      </c>
      <c r="F203" s="30">
        <f t="shared" si="66"/>
        <v>0</v>
      </c>
      <c r="G203" s="30" t="str">
        <f t="shared" si="51"/>
        <v/>
      </c>
      <c r="H203" s="30" t="str">
        <f t="shared" si="63"/>
        <v/>
      </c>
      <c r="I203" s="30" t="str">
        <f t="shared" si="47"/>
        <v/>
      </c>
      <c r="J203" s="9" t="str">
        <f t="shared" si="60"/>
        <v/>
      </c>
      <c r="K203" s="30" t="str">
        <f t="shared" si="65"/>
        <v/>
      </c>
      <c r="L203" s="30" t="str">
        <f t="shared" si="48"/>
        <v/>
      </c>
      <c r="M203" s="30" t="str">
        <f t="shared" si="52"/>
        <v/>
      </c>
      <c r="N203" s="30" t="str">
        <f t="shared" si="53"/>
        <v/>
      </c>
      <c r="O203" s="9" t="str">
        <f t="shared" si="54"/>
        <v/>
      </c>
      <c r="P203" s="9">
        <f t="shared" si="55"/>
        <v>38</v>
      </c>
      <c r="Q203" s="9" t="str">
        <f t="shared" si="67"/>
        <v/>
      </c>
      <c r="R203" s="57">
        <v>186</v>
      </c>
      <c r="S203" s="53">
        <f t="shared" si="56"/>
        <v>0</v>
      </c>
      <c r="T203" s="53">
        <f t="shared" si="57"/>
        <v>0</v>
      </c>
      <c r="U203" s="53" t="str">
        <f t="shared" si="64"/>
        <v/>
      </c>
      <c r="V203" s="58" t="str">
        <f t="shared" si="49"/>
        <v/>
      </c>
      <c r="W203" s="53">
        <v>186</v>
      </c>
      <c r="X203" s="53" t="str">
        <f t="shared" si="50"/>
        <v/>
      </c>
      <c r="Y203" s="9">
        <f t="shared" si="58"/>
        <v>0</v>
      </c>
      <c r="Z203" s="9" t="str">
        <f t="shared" si="59"/>
        <v/>
      </c>
      <c r="AA203" s="9" t="str">
        <f t="shared" si="61"/>
        <v/>
      </c>
      <c r="AB203" s="9" t="str">
        <f t="shared" si="62"/>
        <v/>
      </c>
      <c r="AC203" s="53"/>
      <c r="AE203" s="30" t="str">
        <f>IF(OR($D203="",$D203&lt;1),"",変化量!$J200+変化量!L200)</f>
        <v/>
      </c>
      <c r="AF203" s="30" t="str">
        <f>IF(OR($D203="",$D203&lt;1),"",AE203+(変化量!M200-変化量!L200))</f>
        <v/>
      </c>
      <c r="AG203" s="30" t="str">
        <f>IF(OR($D203="",$D203&lt;1),"",AF203+(変化量!N200-変化量!M200))</f>
        <v/>
      </c>
      <c r="AH203" s="30" t="str">
        <f>IF(OR($D203="",$D203&lt;1),"",AG203+(変化量!O200-変化量!N200))</f>
        <v/>
      </c>
      <c r="AI203" s="30" t="str">
        <f>IF(OR($D203="",$D203&lt;1),"",AH203+(変化量!P200-変化量!O200))</f>
        <v/>
      </c>
      <c r="AJ203" s="30" t="str">
        <f>IF(OR($D203="",$D203&lt;1),"",AI203+(変化量!Q200-変化量!P200))</f>
        <v/>
      </c>
      <c r="AK203" s="30" t="str">
        <f>IF(OR($D203="",$D203&lt;1),"",AJ203+(変化量!R200-変化量!Q200))</f>
        <v/>
      </c>
      <c r="AL203" s="30" t="str">
        <f>IF(OR($D203="",$D203&lt;1),"",AK203+(変化量!S200-変化量!R200))</f>
        <v/>
      </c>
      <c r="AM203" s="30" t="str">
        <f>IF(OR($D203="",$D203&lt;1),"",AL203+(変化量!T200-変化量!S200))</f>
        <v/>
      </c>
      <c r="AN203" s="30" t="str">
        <f>IF(OR($D203="",$D203&lt;1),"",AM203+(変化量!U200-変化量!T200))</f>
        <v/>
      </c>
      <c r="AO203" s="30" t="str">
        <f>IF(OR($D203="",$D203&lt;1),"",AN203+(変化量!V200-変化量!U200))</f>
        <v/>
      </c>
      <c r="AP203" s="30" t="str">
        <f>IF(OR($D203="",$D203&lt;1),"",AO203+(変化量!W200-変化量!V200))</f>
        <v/>
      </c>
      <c r="AQ203" s="30" t="str">
        <f>IF(OR($D203="",$D203&lt;1),"",AP203+(変化量!X200-変化量!W200))</f>
        <v/>
      </c>
      <c r="AR203" s="30" t="str">
        <f>IF(OR($D203="",$D203&lt;1),"",AQ203+(変化量!Y200-変化量!X200))</f>
        <v/>
      </c>
      <c r="AS203" s="30" t="str">
        <f>IF(OR($D203="",$D203&lt;1),"",AR203+(変化量!Z200-変化量!Y200))</f>
        <v/>
      </c>
      <c r="AT203" s="30" t="str">
        <f>IF(OR($D203="",$D203&lt;1),"",AS203+(変化量!AA200-変化量!Z200))</f>
        <v/>
      </c>
      <c r="AU203" s="30" t="str">
        <f>IF(OR($D203="",$D203&lt;1),"",AT203+(変化量!AB200-変化量!AA200))</f>
        <v/>
      </c>
      <c r="AV203" s="30" t="str">
        <f>IF(OR($D203="",$D203&lt;1),"",AU203+(変化量!AC200-変化量!AB200))</f>
        <v/>
      </c>
      <c r="AW203" s="30" t="str">
        <f>IF(OR($D203="",$D203&lt;1),"",AV203+(変化量!AD200-変化量!AC200))</f>
        <v/>
      </c>
      <c r="AX203" s="30" t="str">
        <f>IF(OR($D203="",$D203&lt;1),"",AW203+(変化量!AE200-変化量!AD200))</f>
        <v/>
      </c>
      <c r="AY203" s="30" t="str">
        <f>IF(OR($D203="",$D203&lt;1),"",AX203+(変化量!AF200-変化量!AE200))</f>
        <v/>
      </c>
      <c r="AZ203" s="30" t="str">
        <f>IF(OR($D203="",$D203&lt;1),"",AY203+(変化量!AG200-変化量!AF200))</f>
        <v/>
      </c>
      <c r="BA203" s="30" t="str">
        <f>IF(OR($D203="",$D203&lt;1),"",AZ203+(変化量!AH200-変化量!AG200))</f>
        <v/>
      </c>
      <c r="BB203" s="30" t="str">
        <f>IF(OR($D203="",$D203&lt;1),"",BA203+(変化量!AI200-変化量!AH200))</f>
        <v/>
      </c>
      <c r="BC203" s="30" t="str">
        <f>IF(OR($D203="",$D203&lt;1),"",BB203+(変化量!AJ200-変化量!AI200))</f>
        <v/>
      </c>
      <c r="BD203" s="30" t="str">
        <f>IF(OR($D203="",$D203&lt;1),"",BC203+(変化量!AK200-変化量!AJ200))</f>
        <v/>
      </c>
      <c r="BE203" s="30" t="str">
        <f>IF(OR($D203="",$D203&lt;1),"",BD203+(変化量!AL200-変化量!AK200))</f>
        <v/>
      </c>
      <c r="BF203" s="30" t="str">
        <f>IF(OR($D203="",$D203&lt;1),"",BE203+(変化量!AM200-変化量!AL200))</f>
        <v/>
      </c>
      <c r="BG203" s="30" t="str">
        <f>IF(OR($D203="",$D203&lt;1),"",BF203+(変化量!AN200-変化量!AM200))</f>
        <v/>
      </c>
      <c r="BH203" s="30" t="str">
        <f>IF(OR($D203="",$D203&lt;1),"",BG203+(変化量!AO200-変化量!AN200))</f>
        <v/>
      </c>
      <c r="BI203" s="30" t="str">
        <f>IF(OR($D203="",$D203&lt;1),"",BH203+(変化量!AP200-変化量!AO200))</f>
        <v/>
      </c>
      <c r="BJ203" s="30" t="str">
        <f>IF(OR($D203="",$D203&lt;1),"",BI203+(変化量!AQ200-変化量!AP200))</f>
        <v/>
      </c>
      <c r="BK203" s="30" t="str">
        <f>IF(OR($D203="",$D203&lt;1),"",BJ203+(変化量!AR200-変化量!AQ200))</f>
        <v/>
      </c>
      <c r="BL203" s="30" t="str">
        <f>IF(OR($D203="",$D203&lt;1),"",BK203+(変化量!AS200-変化量!AR200))</f>
        <v/>
      </c>
      <c r="BM203" s="30" t="str">
        <f>IF(OR($D203="",$D203&lt;1),"",BL203+(変化量!AT200-変化量!AS200))</f>
        <v/>
      </c>
      <c r="BN203" s="30" t="str">
        <f>IF(OR($D203="",$D203&lt;1),"",BM203+(変化量!AU200-変化量!AT200))</f>
        <v/>
      </c>
      <c r="BO203" s="30" t="str">
        <f>IF(OR($D203="",$D203&lt;1),"",BN203+(変化量!AV200-変化量!AU200))</f>
        <v/>
      </c>
      <c r="BP203" s="30" t="str">
        <f>IF(OR($D203="",$D203&lt;1),"",BO203+(変化量!AW200-変化量!AV200))</f>
        <v/>
      </c>
      <c r="BQ203" s="30" t="str">
        <f>IF(OR($D203="",$D203&lt;1),"",BP203+(変化量!AX200-変化量!AW200))</f>
        <v/>
      </c>
      <c r="BR203" s="30" t="str">
        <f>IF(OR($D203="",$D203&lt;1),"",BQ203+(変化量!AY200-変化量!AX200))</f>
        <v/>
      </c>
      <c r="BS203" s="30" t="str">
        <f>IF(OR($D203="",$D203&lt;1),"",BR203+(変化量!AZ200-変化量!AY200))</f>
        <v/>
      </c>
      <c r="BT203" s="30" t="str">
        <f>IF(OR($D203="",$D203&lt;1),"",BS203+(変化量!BA200-変化量!AZ200))</f>
        <v/>
      </c>
      <c r="BU203" s="30" t="str">
        <f>IF(OR($D203="",$D203&lt;1),"",BT203+(変化量!BB200-変化量!BA200))</f>
        <v/>
      </c>
      <c r="BV203" s="30" t="str">
        <f>IF(OR($D203="",$D203&lt;1),"",BU203+(変化量!BC200-変化量!BB200))</f>
        <v/>
      </c>
      <c r="BW203" s="30" t="str">
        <f>IF(OR($D203="",$D203&lt;1),"",BV203+(変化量!BD200-変化量!BC200))</f>
        <v/>
      </c>
      <c r="BX203" s="30" t="str">
        <f>IF(OR($D203="",$D203&lt;1),"",BW203+(変化量!BE200-変化量!BD200))</f>
        <v/>
      </c>
      <c r="BY203" s="30" t="str">
        <f>IF(OR($D203="",$D203&lt;1),"",BX203+(変化量!BF200-変化量!BE200))</f>
        <v/>
      </c>
      <c r="BZ203" s="30" t="str">
        <f>IF(OR($D203="",$D203&lt;1),"",BY203+(変化量!BG200-変化量!BF200))</f>
        <v/>
      </c>
      <c r="CA203" s="30" t="str">
        <f>IF(OR($D203="",$D203&lt;1),"",BZ203+(変化量!BH200-変化量!BG200))</f>
        <v/>
      </c>
      <c r="CB203" s="30" t="str">
        <f>IF(OR($D203="",$D203&lt;1),"",CA203+(変化量!BI200-変化量!BH200))</f>
        <v/>
      </c>
      <c r="CC203" s="30" t="str">
        <f>IF(OR($D203="",$D203&lt;1),"",CB203+(変化量!BJ200-変化量!BI200))</f>
        <v/>
      </c>
      <c r="CD203" s="30" t="str">
        <f>IF(OR($D203="",$D203&lt;1),"",CC203+(変化量!BK200-変化量!BJ200))</f>
        <v/>
      </c>
      <c r="CE203" s="30" t="str">
        <f>IF(OR($D203="",$D203&lt;1),"",CD203+(変化量!BL200-変化量!BK200))</f>
        <v/>
      </c>
      <c r="CF203" s="30" t="str">
        <f>IF(OR($D203="",$D203&lt;1),"",CE203+(変化量!BM200-変化量!BL200))</f>
        <v/>
      </c>
      <c r="CG203" s="30" t="str">
        <f>IF(OR($D203="",$D203&lt;1),"",CF203+(変化量!BN200-変化量!BM200))</f>
        <v/>
      </c>
      <c r="CH203" s="30" t="str">
        <f>IF(OR($D203="",$D203&lt;1),"",CG203+(変化量!BO200-変化量!BN200))</f>
        <v/>
      </c>
      <c r="CI203" s="30" t="str">
        <f>IF(OR($D203="",$D203&lt;1),"",CH203+(変化量!BP200-変化量!BO200))</f>
        <v/>
      </c>
      <c r="CJ203" s="30" t="str">
        <f>IF(OR($D203="",$D203&lt;1),"",CI203+(変化量!BQ200-変化量!BP200))</f>
        <v/>
      </c>
      <c r="CK203" s="30" t="str">
        <f>IF(OR($D203="",$D203&lt;1),"",CJ203+(変化量!BR200-変化量!BQ200))</f>
        <v/>
      </c>
      <c r="CL203" s="30" t="str">
        <f>IF(OR($D203="",$D203&lt;1),"",CK203+(変化量!BS200-変化量!BR200))</f>
        <v/>
      </c>
      <c r="CM203" s="30" t="str">
        <f>IF(OR($D203="",$D203&lt;1),"",CL203+(変化量!BT200-変化量!BS200))</f>
        <v/>
      </c>
      <c r="CN203" s="30" t="str">
        <f>IF(OR($D203="",$D203&lt;1),"",CM203+(変化量!BU200-変化量!BT200))</f>
        <v/>
      </c>
      <c r="CO203" s="30" t="str">
        <f>IF(OR($D203="",$D203&lt;1),"",CN203+(変化量!BV200-変化量!BU200))</f>
        <v/>
      </c>
      <c r="CP203" s="30" t="str">
        <f>IF(OR($D203="",$D203&lt;1),"",CO203+(変化量!BW200-変化量!BV200))</f>
        <v/>
      </c>
      <c r="CQ203" s="30" t="str">
        <f>IF(OR($D203="",$D203&lt;1),"",CP203+(変化量!BX200-変化量!BW200))</f>
        <v/>
      </c>
      <c r="CR203" s="30" t="str">
        <f>IF(OR($D203="",$D203&lt;1),"",CQ203+(変化量!BY200-変化量!BX200))</f>
        <v/>
      </c>
    </row>
    <row r="204" spans="1:96" x14ac:dyDescent="0.15">
      <c r="A204" s="30">
        <f>入力シート!B198</f>
        <v>187</v>
      </c>
      <c r="B204" s="30">
        <f>入力シート!C198</f>
        <v>0</v>
      </c>
      <c r="C204" s="30">
        <f>入力シート!D198</f>
        <v>0</v>
      </c>
      <c r="D204" s="30">
        <f>入力シート!E198</f>
        <v>0</v>
      </c>
      <c r="E204" s="30">
        <f>入力シート!F198</f>
        <v>0</v>
      </c>
      <c r="F204" s="30">
        <f t="shared" si="66"/>
        <v>0</v>
      </c>
      <c r="G204" s="30" t="str">
        <f t="shared" si="51"/>
        <v/>
      </c>
      <c r="H204" s="30" t="str">
        <f t="shared" si="63"/>
        <v/>
      </c>
      <c r="I204" s="30" t="str">
        <f t="shared" si="47"/>
        <v/>
      </c>
      <c r="J204" s="9" t="str">
        <f t="shared" si="60"/>
        <v/>
      </c>
      <c r="K204" s="30" t="str">
        <f t="shared" si="65"/>
        <v/>
      </c>
      <c r="L204" s="30" t="str">
        <f t="shared" si="48"/>
        <v/>
      </c>
      <c r="M204" s="30" t="str">
        <f t="shared" si="52"/>
        <v/>
      </c>
      <c r="N204" s="30" t="str">
        <f t="shared" si="53"/>
        <v/>
      </c>
      <c r="O204" s="9" t="str">
        <f t="shared" si="54"/>
        <v/>
      </c>
      <c r="P204" s="9">
        <f t="shared" si="55"/>
        <v>38</v>
      </c>
      <c r="Q204" s="9" t="str">
        <f t="shared" si="67"/>
        <v/>
      </c>
      <c r="R204" s="57">
        <v>187</v>
      </c>
      <c r="S204" s="53">
        <f t="shared" si="56"/>
        <v>0</v>
      </c>
      <c r="T204" s="53">
        <f t="shared" si="57"/>
        <v>0</v>
      </c>
      <c r="U204" s="53" t="str">
        <f t="shared" si="64"/>
        <v/>
      </c>
      <c r="V204" s="58" t="str">
        <f t="shared" si="49"/>
        <v/>
      </c>
      <c r="W204" s="53">
        <v>187</v>
      </c>
      <c r="X204" s="53" t="str">
        <f t="shared" si="50"/>
        <v/>
      </c>
      <c r="Y204" s="9">
        <f t="shared" si="58"/>
        <v>0</v>
      </c>
      <c r="Z204" s="9" t="str">
        <f t="shared" si="59"/>
        <v/>
      </c>
      <c r="AA204" s="9" t="str">
        <f t="shared" si="61"/>
        <v/>
      </c>
      <c r="AB204" s="9" t="str">
        <f t="shared" si="62"/>
        <v/>
      </c>
      <c r="AC204" s="53"/>
      <c r="AE204" s="30" t="str">
        <f>IF(OR($D204="",$D204&lt;1),"",変化量!$J201+変化量!L201)</f>
        <v/>
      </c>
      <c r="AF204" s="30" t="str">
        <f>IF(OR($D204="",$D204&lt;1),"",AE204+(変化量!M201-変化量!L201))</f>
        <v/>
      </c>
      <c r="AG204" s="30" t="str">
        <f>IF(OR($D204="",$D204&lt;1),"",AF204+(変化量!N201-変化量!M201))</f>
        <v/>
      </c>
      <c r="AH204" s="30" t="str">
        <f>IF(OR($D204="",$D204&lt;1),"",AG204+(変化量!O201-変化量!N201))</f>
        <v/>
      </c>
      <c r="AI204" s="30" t="str">
        <f>IF(OR($D204="",$D204&lt;1),"",AH204+(変化量!P201-変化量!O201))</f>
        <v/>
      </c>
      <c r="AJ204" s="30" t="str">
        <f>IF(OR($D204="",$D204&lt;1),"",AI204+(変化量!Q201-変化量!P201))</f>
        <v/>
      </c>
      <c r="AK204" s="30" t="str">
        <f>IF(OR($D204="",$D204&lt;1),"",AJ204+(変化量!R201-変化量!Q201))</f>
        <v/>
      </c>
      <c r="AL204" s="30" t="str">
        <f>IF(OR($D204="",$D204&lt;1),"",AK204+(変化量!S201-変化量!R201))</f>
        <v/>
      </c>
      <c r="AM204" s="30" t="str">
        <f>IF(OR($D204="",$D204&lt;1),"",AL204+(変化量!T201-変化量!S201))</f>
        <v/>
      </c>
      <c r="AN204" s="30" t="str">
        <f>IF(OR($D204="",$D204&lt;1),"",AM204+(変化量!U201-変化量!T201))</f>
        <v/>
      </c>
      <c r="AO204" s="30" t="str">
        <f>IF(OR($D204="",$D204&lt;1),"",AN204+(変化量!V201-変化量!U201))</f>
        <v/>
      </c>
      <c r="AP204" s="30" t="str">
        <f>IF(OR($D204="",$D204&lt;1),"",AO204+(変化量!W201-変化量!V201))</f>
        <v/>
      </c>
      <c r="AQ204" s="30" t="str">
        <f>IF(OR($D204="",$D204&lt;1),"",AP204+(変化量!X201-変化量!W201))</f>
        <v/>
      </c>
      <c r="AR204" s="30" t="str">
        <f>IF(OR($D204="",$D204&lt;1),"",AQ204+(変化量!Y201-変化量!X201))</f>
        <v/>
      </c>
      <c r="AS204" s="30" t="str">
        <f>IF(OR($D204="",$D204&lt;1),"",AR204+(変化量!Z201-変化量!Y201))</f>
        <v/>
      </c>
      <c r="AT204" s="30" t="str">
        <f>IF(OR($D204="",$D204&lt;1),"",AS204+(変化量!AA201-変化量!Z201))</f>
        <v/>
      </c>
      <c r="AU204" s="30" t="str">
        <f>IF(OR($D204="",$D204&lt;1),"",AT204+(変化量!AB201-変化量!AA201))</f>
        <v/>
      </c>
      <c r="AV204" s="30" t="str">
        <f>IF(OR($D204="",$D204&lt;1),"",AU204+(変化量!AC201-変化量!AB201))</f>
        <v/>
      </c>
      <c r="AW204" s="30" t="str">
        <f>IF(OR($D204="",$D204&lt;1),"",AV204+(変化量!AD201-変化量!AC201))</f>
        <v/>
      </c>
      <c r="AX204" s="30" t="str">
        <f>IF(OR($D204="",$D204&lt;1),"",AW204+(変化量!AE201-変化量!AD201))</f>
        <v/>
      </c>
      <c r="AY204" s="30" t="str">
        <f>IF(OR($D204="",$D204&lt;1),"",AX204+(変化量!AF201-変化量!AE201))</f>
        <v/>
      </c>
      <c r="AZ204" s="30" t="str">
        <f>IF(OR($D204="",$D204&lt;1),"",AY204+(変化量!AG201-変化量!AF201))</f>
        <v/>
      </c>
      <c r="BA204" s="30" t="str">
        <f>IF(OR($D204="",$D204&lt;1),"",AZ204+(変化量!AH201-変化量!AG201))</f>
        <v/>
      </c>
      <c r="BB204" s="30" t="str">
        <f>IF(OR($D204="",$D204&lt;1),"",BA204+(変化量!AI201-変化量!AH201))</f>
        <v/>
      </c>
      <c r="BC204" s="30" t="str">
        <f>IF(OR($D204="",$D204&lt;1),"",BB204+(変化量!AJ201-変化量!AI201))</f>
        <v/>
      </c>
      <c r="BD204" s="30" t="str">
        <f>IF(OR($D204="",$D204&lt;1),"",BC204+(変化量!AK201-変化量!AJ201))</f>
        <v/>
      </c>
      <c r="BE204" s="30" t="str">
        <f>IF(OR($D204="",$D204&lt;1),"",BD204+(変化量!AL201-変化量!AK201))</f>
        <v/>
      </c>
      <c r="BF204" s="30" t="str">
        <f>IF(OR($D204="",$D204&lt;1),"",BE204+(変化量!AM201-変化量!AL201))</f>
        <v/>
      </c>
      <c r="BG204" s="30" t="str">
        <f>IF(OR($D204="",$D204&lt;1),"",BF204+(変化量!AN201-変化量!AM201))</f>
        <v/>
      </c>
      <c r="BH204" s="30" t="str">
        <f>IF(OR($D204="",$D204&lt;1),"",BG204+(変化量!AO201-変化量!AN201))</f>
        <v/>
      </c>
      <c r="BI204" s="30" t="str">
        <f>IF(OR($D204="",$D204&lt;1),"",BH204+(変化量!AP201-変化量!AO201))</f>
        <v/>
      </c>
      <c r="BJ204" s="30" t="str">
        <f>IF(OR($D204="",$D204&lt;1),"",BI204+(変化量!AQ201-変化量!AP201))</f>
        <v/>
      </c>
      <c r="BK204" s="30" t="str">
        <f>IF(OR($D204="",$D204&lt;1),"",BJ204+(変化量!AR201-変化量!AQ201))</f>
        <v/>
      </c>
      <c r="BL204" s="30" t="str">
        <f>IF(OR($D204="",$D204&lt;1),"",BK204+(変化量!AS201-変化量!AR201))</f>
        <v/>
      </c>
      <c r="BM204" s="30" t="str">
        <f>IF(OR($D204="",$D204&lt;1),"",BL204+(変化量!AT201-変化量!AS201))</f>
        <v/>
      </c>
      <c r="BN204" s="30" t="str">
        <f>IF(OR($D204="",$D204&lt;1),"",BM204+(変化量!AU201-変化量!AT201))</f>
        <v/>
      </c>
      <c r="BO204" s="30" t="str">
        <f>IF(OR($D204="",$D204&lt;1),"",BN204+(変化量!AV201-変化量!AU201))</f>
        <v/>
      </c>
      <c r="BP204" s="30" t="str">
        <f>IF(OR($D204="",$D204&lt;1),"",BO204+(変化量!AW201-変化量!AV201))</f>
        <v/>
      </c>
      <c r="BQ204" s="30" t="str">
        <f>IF(OR($D204="",$D204&lt;1),"",BP204+(変化量!AX201-変化量!AW201))</f>
        <v/>
      </c>
      <c r="BR204" s="30" t="str">
        <f>IF(OR($D204="",$D204&lt;1),"",BQ204+(変化量!AY201-変化量!AX201))</f>
        <v/>
      </c>
      <c r="BS204" s="30" t="str">
        <f>IF(OR($D204="",$D204&lt;1),"",BR204+(変化量!AZ201-変化量!AY201))</f>
        <v/>
      </c>
      <c r="BT204" s="30" t="str">
        <f>IF(OR($D204="",$D204&lt;1),"",BS204+(変化量!BA201-変化量!AZ201))</f>
        <v/>
      </c>
      <c r="BU204" s="30" t="str">
        <f>IF(OR($D204="",$D204&lt;1),"",BT204+(変化量!BB201-変化量!BA201))</f>
        <v/>
      </c>
      <c r="BV204" s="30" t="str">
        <f>IF(OR($D204="",$D204&lt;1),"",BU204+(変化量!BC201-変化量!BB201))</f>
        <v/>
      </c>
      <c r="BW204" s="30" t="str">
        <f>IF(OR($D204="",$D204&lt;1),"",BV204+(変化量!BD201-変化量!BC201))</f>
        <v/>
      </c>
      <c r="BX204" s="30" t="str">
        <f>IF(OR($D204="",$D204&lt;1),"",BW204+(変化量!BE201-変化量!BD201))</f>
        <v/>
      </c>
      <c r="BY204" s="30" t="str">
        <f>IF(OR($D204="",$D204&lt;1),"",BX204+(変化量!BF201-変化量!BE201))</f>
        <v/>
      </c>
      <c r="BZ204" s="30" t="str">
        <f>IF(OR($D204="",$D204&lt;1),"",BY204+(変化量!BG201-変化量!BF201))</f>
        <v/>
      </c>
      <c r="CA204" s="30" t="str">
        <f>IF(OR($D204="",$D204&lt;1),"",BZ204+(変化量!BH201-変化量!BG201))</f>
        <v/>
      </c>
      <c r="CB204" s="30" t="str">
        <f>IF(OR($D204="",$D204&lt;1),"",CA204+(変化量!BI201-変化量!BH201))</f>
        <v/>
      </c>
      <c r="CC204" s="30" t="str">
        <f>IF(OR($D204="",$D204&lt;1),"",CB204+(変化量!BJ201-変化量!BI201))</f>
        <v/>
      </c>
      <c r="CD204" s="30" t="str">
        <f>IF(OR($D204="",$D204&lt;1),"",CC204+(変化量!BK201-変化量!BJ201))</f>
        <v/>
      </c>
      <c r="CE204" s="30" t="str">
        <f>IF(OR($D204="",$D204&lt;1),"",CD204+(変化量!BL201-変化量!BK201))</f>
        <v/>
      </c>
      <c r="CF204" s="30" t="str">
        <f>IF(OR($D204="",$D204&lt;1),"",CE204+(変化量!BM201-変化量!BL201))</f>
        <v/>
      </c>
      <c r="CG204" s="30" t="str">
        <f>IF(OR($D204="",$D204&lt;1),"",CF204+(変化量!BN201-変化量!BM201))</f>
        <v/>
      </c>
      <c r="CH204" s="30" t="str">
        <f>IF(OR($D204="",$D204&lt;1),"",CG204+(変化量!BO201-変化量!BN201))</f>
        <v/>
      </c>
      <c r="CI204" s="30" t="str">
        <f>IF(OR($D204="",$D204&lt;1),"",CH204+(変化量!BP201-変化量!BO201))</f>
        <v/>
      </c>
      <c r="CJ204" s="30" t="str">
        <f>IF(OR($D204="",$D204&lt;1),"",CI204+(変化量!BQ201-変化量!BP201))</f>
        <v/>
      </c>
      <c r="CK204" s="30" t="str">
        <f>IF(OR($D204="",$D204&lt;1),"",CJ204+(変化量!BR201-変化量!BQ201))</f>
        <v/>
      </c>
      <c r="CL204" s="30" t="str">
        <f>IF(OR($D204="",$D204&lt;1),"",CK204+(変化量!BS201-変化量!BR201))</f>
        <v/>
      </c>
      <c r="CM204" s="30" t="str">
        <f>IF(OR($D204="",$D204&lt;1),"",CL204+(変化量!BT201-変化量!BS201))</f>
        <v/>
      </c>
      <c r="CN204" s="30" t="str">
        <f>IF(OR($D204="",$D204&lt;1),"",CM204+(変化量!BU201-変化量!BT201))</f>
        <v/>
      </c>
      <c r="CO204" s="30" t="str">
        <f>IF(OR($D204="",$D204&lt;1),"",CN204+(変化量!BV201-変化量!BU201))</f>
        <v/>
      </c>
      <c r="CP204" s="30" t="str">
        <f>IF(OR($D204="",$D204&lt;1),"",CO204+(変化量!BW201-変化量!BV201))</f>
        <v/>
      </c>
      <c r="CQ204" s="30" t="str">
        <f>IF(OR($D204="",$D204&lt;1),"",CP204+(変化量!BX201-変化量!BW201))</f>
        <v/>
      </c>
      <c r="CR204" s="30" t="str">
        <f>IF(OR($D204="",$D204&lt;1),"",CQ204+(変化量!BY201-変化量!BX201))</f>
        <v/>
      </c>
    </row>
    <row r="205" spans="1:96" x14ac:dyDescent="0.15">
      <c r="A205" s="30">
        <f>入力シート!B199</f>
        <v>188</v>
      </c>
      <c r="B205" s="30">
        <f>入力シート!C199</f>
        <v>0</v>
      </c>
      <c r="C205" s="30">
        <f>入力シート!D199</f>
        <v>0</v>
      </c>
      <c r="D205" s="30">
        <f>入力シート!E199</f>
        <v>0</v>
      </c>
      <c r="E205" s="30">
        <f>入力シート!F199</f>
        <v>0</v>
      </c>
      <c r="F205" s="30">
        <f t="shared" si="66"/>
        <v>0</v>
      </c>
      <c r="G205" s="30" t="str">
        <f t="shared" si="51"/>
        <v/>
      </c>
      <c r="H205" s="30" t="str">
        <f t="shared" si="63"/>
        <v/>
      </c>
      <c r="I205" s="30" t="str">
        <f t="shared" si="47"/>
        <v/>
      </c>
      <c r="J205" s="9" t="str">
        <f t="shared" si="60"/>
        <v/>
      </c>
      <c r="K205" s="30" t="str">
        <f t="shared" si="65"/>
        <v/>
      </c>
      <c r="L205" s="30" t="str">
        <f t="shared" si="48"/>
        <v/>
      </c>
      <c r="M205" s="30" t="str">
        <f t="shared" si="52"/>
        <v/>
      </c>
      <c r="N205" s="30" t="str">
        <f t="shared" si="53"/>
        <v/>
      </c>
      <c r="O205" s="9" t="str">
        <f t="shared" si="54"/>
        <v/>
      </c>
      <c r="P205" s="9">
        <f t="shared" si="55"/>
        <v>38</v>
      </c>
      <c r="Q205" s="9" t="str">
        <f t="shared" si="67"/>
        <v/>
      </c>
      <c r="R205" s="57">
        <v>188</v>
      </c>
      <c r="S205" s="53">
        <f t="shared" si="56"/>
        <v>0</v>
      </c>
      <c r="T205" s="53">
        <f t="shared" si="57"/>
        <v>0</v>
      </c>
      <c r="U205" s="53" t="str">
        <f t="shared" si="64"/>
        <v/>
      </c>
      <c r="V205" s="58" t="str">
        <f t="shared" si="49"/>
        <v/>
      </c>
      <c r="W205" s="53">
        <v>188</v>
      </c>
      <c r="X205" s="53" t="str">
        <f t="shared" si="50"/>
        <v/>
      </c>
      <c r="Y205" s="9">
        <f t="shared" si="58"/>
        <v>0</v>
      </c>
      <c r="Z205" s="9" t="str">
        <f t="shared" si="59"/>
        <v/>
      </c>
      <c r="AA205" s="9" t="str">
        <f t="shared" si="61"/>
        <v/>
      </c>
      <c r="AB205" s="9" t="str">
        <f t="shared" si="62"/>
        <v/>
      </c>
      <c r="AC205" s="53"/>
      <c r="AE205" s="30" t="str">
        <f>IF(OR($D205="",$D205&lt;1),"",変化量!$J202+変化量!L202)</f>
        <v/>
      </c>
      <c r="AF205" s="30" t="str">
        <f>IF(OR($D205="",$D205&lt;1),"",AE205+(変化量!M202-変化量!L202))</f>
        <v/>
      </c>
      <c r="AG205" s="30" t="str">
        <f>IF(OR($D205="",$D205&lt;1),"",AF205+(変化量!N202-変化量!M202))</f>
        <v/>
      </c>
      <c r="AH205" s="30" t="str">
        <f>IF(OR($D205="",$D205&lt;1),"",AG205+(変化量!O202-変化量!N202))</f>
        <v/>
      </c>
      <c r="AI205" s="30" t="str">
        <f>IF(OR($D205="",$D205&lt;1),"",AH205+(変化量!P202-変化量!O202))</f>
        <v/>
      </c>
      <c r="AJ205" s="30" t="str">
        <f>IF(OR($D205="",$D205&lt;1),"",AI205+(変化量!Q202-変化量!P202))</f>
        <v/>
      </c>
      <c r="AK205" s="30" t="str">
        <f>IF(OR($D205="",$D205&lt;1),"",AJ205+(変化量!R202-変化量!Q202))</f>
        <v/>
      </c>
      <c r="AL205" s="30" t="str">
        <f>IF(OR($D205="",$D205&lt;1),"",AK205+(変化量!S202-変化量!R202))</f>
        <v/>
      </c>
      <c r="AM205" s="30" t="str">
        <f>IF(OR($D205="",$D205&lt;1),"",AL205+(変化量!T202-変化量!S202))</f>
        <v/>
      </c>
      <c r="AN205" s="30" t="str">
        <f>IF(OR($D205="",$D205&lt;1),"",AM205+(変化量!U202-変化量!T202))</f>
        <v/>
      </c>
      <c r="AO205" s="30" t="str">
        <f>IF(OR($D205="",$D205&lt;1),"",AN205+(変化量!V202-変化量!U202))</f>
        <v/>
      </c>
      <c r="AP205" s="30" t="str">
        <f>IF(OR($D205="",$D205&lt;1),"",AO205+(変化量!W202-変化量!V202))</f>
        <v/>
      </c>
      <c r="AQ205" s="30" t="str">
        <f>IF(OR($D205="",$D205&lt;1),"",AP205+(変化量!X202-変化量!W202))</f>
        <v/>
      </c>
      <c r="AR205" s="30" t="str">
        <f>IF(OR($D205="",$D205&lt;1),"",AQ205+(変化量!Y202-変化量!X202))</f>
        <v/>
      </c>
      <c r="AS205" s="30" t="str">
        <f>IF(OR($D205="",$D205&lt;1),"",AR205+(変化量!Z202-変化量!Y202))</f>
        <v/>
      </c>
      <c r="AT205" s="30" t="str">
        <f>IF(OR($D205="",$D205&lt;1),"",AS205+(変化量!AA202-変化量!Z202))</f>
        <v/>
      </c>
      <c r="AU205" s="30" t="str">
        <f>IF(OR($D205="",$D205&lt;1),"",AT205+(変化量!AB202-変化量!AA202))</f>
        <v/>
      </c>
      <c r="AV205" s="30" t="str">
        <f>IF(OR($D205="",$D205&lt;1),"",AU205+(変化量!AC202-変化量!AB202))</f>
        <v/>
      </c>
      <c r="AW205" s="30" t="str">
        <f>IF(OR($D205="",$D205&lt;1),"",AV205+(変化量!AD202-変化量!AC202))</f>
        <v/>
      </c>
      <c r="AX205" s="30" t="str">
        <f>IF(OR($D205="",$D205&lt;1),"",AW205+(変化量!AE202-変化量!AD202))</f>
        <v/>
      </c>
      <c r="AY205" s="30" t="str">
        <f>IF(OR($D205="",$D205&lt;1),"",AX205+(変化量!AF202-変化量!AE202))</f>
        <v/>
      </c>
      <c r="AZ205" s="30" t="str">
        <f>IF(OR($D205="",$D205&lt;1),"",AY205+(変化量!AG202-変化量!AF202))</f>
        <v/>
      </c>
      <c r="BA205" s="30" t="str">
        <f>IF(OR($D205="",$D205&lt;1),"",AZ205+(変化量!AH202-変化量!AG202))</f>
        <v/>
      </c>
      <c r="BB205" s="30" t="str">
        <f>IF(OR($D205="",$D205&lt;1),"",BA205+(変化量!AI202-変化量!AH202))</f>
        <v/>
      </c>
      <c r="BC205" s="30" t="str">
        <f>IF(OR($D205="",$D205&lt;1),"",BB205+(変化量!AJ202-変化量!AI202))</f>
        <v/>
      </c>
      <c r="BD205" s="30" t="str">
        <f>IF(OR($D205="",$D205&lt;1),"",BC205+(変化量!AK202-変化量!AJ202))</f>
        <v/>
      </c>
      <c r="BE205" s="30" t="str">
        <f>IF(OR($D205="",$D205&lt;1),"",BD205+(変化量!AL202-変化量!AK202))</f>
        <v/>
      </c>
      <c r="BF205" s="30" t="str">
        <f>IF(OR($D205="",$D205&lt;1),"",BE205+(変化量!AM202-変化量!AL202))</f>
        <v/>
      </c>
      <c r="BG205" s="30" t="str">
        <f>IF(OR($D205="",$D205&lt;1),"",BF205+(変化量!AN202-変化量!AM202))</f>
        <v/>
      </c>
      <c r="BH205" s="30" t="str">
        <f>IF(OR($D205="",$D205&lt;1),"",BG205+(変化量!AO202-変化量!AN202))</f>
        <v/>
      </c>
      <c r="BI205" s="30" t="str">
        <f>IF(OR($D205="",$D205&lt;1),"",BH205+(変化量!AP202-変化量!AO202))</f>
        <v/>
      </c>
      <c r="BJ205" s="30" t="str">
        <f>IF(OR($D205="",$D205&lt;1),"",BI205+(変化量!AQ202-変化量!AP202))</f>
        <v/>
      </c>
      <c r="BK205" s="30" t="str">
        <f>IF(OR($D205="",$D205&lt;1),"",BJ205+(変化量!AR202-変化量!AQ202))</f>
        <v/>
      </c>
      <c r="BL205" s="30" t="str">
        <f>IF(OR($D205="",$D205&lt;1),"",BK205+(変化量!AS202-変化量!AR202))</f>
        <v/>
      </c>
      <c r="BM205" s="30" t="str">
        <f>IF(OR($D205="",$D205&lt;1),"",BL205+(変化量!AT202-変化量!AS202))</f>
        <v/>
      </c>
      <c r="BN205" s="30" t="str">
        <f>IF(OR($D205="",$D205&lt;1),"",BM205+(変化量!AU202-変化量!AT202))</f>
        <v/>
      </c>
      <c r="BO205" s="30" t="str">
        <f>IF(OR($D205="",$D205&lt;1),"",BN205+(変化量!AV202-変化量!AU202))</f>
        <v/>
      </c>
      <c r="BP205" s="30" t="str">
        <f>IF(OR($D205="",$D205&lt;1),"",BO205+(変化量!AW202-変化量!AV202))</f>
        <v/>
      </c>
      <c r="BQ205" s="30" t="str">
        <f>IF(OR($D205="",$D205&lt;1),"",BP205+(変化量!AX202-変化量!AW202))</f>
        <v/>
      </c>
      <c r="BR205" s="30" t="str">
        <f>IF(OR($D205="",$D205&lt;1),"",BQ205+(変化量!AY202-変化量!AX202))</f>
        <v/>
      </c>
      <c r="BS205" s="30" t="str">
        <f>IF(OR($D205="",$D205&lt;1),"",BR205+(変化量!AZ202-変化量!AY202))</f>
        <v/>
      </c>
      <c r="BT205" s="30" t="str">
        <f>IF(OR($D205="",$D205&lt;1),"",BS205+(変化量!BA202-変化量!AZ202))</f>
        <v/>
      </c>
      <c r="BU205" s="30" t="str">
        <f>IF(OR($D205="",$D205&lt;1),"",BT205+(変化量!BB202-変化量!BA202))</f>
        <v/>
      </c>
      <c r="BV205" s="30" t="str">
        <f>IF(OR($D205="",$D205&lt;1),"",BU205+(変化量!BC202-変化量!BB202))</f>
        <v/>
      </c>
      <c r="BW205" s="30" t="str">
        <f>IF(OR($D205="",$D205&lt;1),"",BV205+(変化量!BD202-変化量!BC202))</f>
        <v/>
      </c>
      <c r="BX205" s="30" t="str">
        <f>IF(OR($D205="",$D205&lt;1),"",BW205+(変化量!BE202-変化量!BD202))</f>
        <v/>
      </c>
      <c r="BY205" s="30" t="str">
        <f>IF(OR($D205="",$D205&lt;1),"",BX205+(変化量!BF202-変化量!BE202))</f>
        <v/>
      </c>
      <c r="BZ205" s="30" t="str">
        <f>IF(OR($D205="",$D205&lt;1),"",BY205+(変化量!BG202-変化量!BF202))</f>
        <v/>
      </c>
      <c r="CA205" s="30" t="str">
        <f>IF(OR($D205="",$D205&lt;1),"",BZ205+(変化量!BH202-変化量!BG202))</f>
        <v/>
      </c>
      <c r="CB205" s="30" t="str">
        <f>IF(OR($D205="",$D205&lt;1),"",CA205+(変化量!BI202-変化量!BH202))</f>
        <v/>
      </c>
      <c r="CC205" s="30" t="str">
        <f>IF(OR($D205="",$D205&lt;1),"",CB205+(変化量!BJ202-変化量!BI202))</f>
        <v/>
      </c>
      <c r="CD205" s="30" t="str">
        <f>IF(OR($D205="",$D205&lt;1),"",CC205+(変化量!BK202-変化量!BJ202))</f>
        <v/>
      </c>
      <c r="CE205" s="30" t="str">
        <f>IF(OR($D205="",$D205&lt;1),"",CD205+(変化量!BL202-変化量!BK202))</f>
        <v/>
      </c>
      <c r="CF205" s="30" t="str">
        <f>IF(OR($D205="",$D205&lt;1),"",CE205+(変化量!BM202-変化量!BL202))</f>
        <v/>
      </c>
      <c r="CG205" s="30" t="str">
        <f>IF(OR($D205="",$D205&lt;1),"",CF205+(変化量!BN202-変化量!BM202))</f>
        <v/>
      </c>
      <c r="CH205" s="30" t="str">
        <f>IF(OR($D205="",$D205&lt;1),"",CG205+(変化量!BO202-変化量!BN202))</f>
        <v/>
      </c>
      <c r="CI205" s="30" t="str">
        <f>IF(OR($D205="",$D205&lt;1),"",CH205+(変化量!BP202-変化量!BO202))</f>
        <v/>
      </c>
      <c r="CJ205" s="30" t="str">
        <f>IF(OR($D205="",$D205&lt;1),"",CI205+(変化量!BQ202-変化量!BP202))</f>
        <v/>
      </c>
      <c r="CK205" s="30" t="str">
        <f>IF(OR($D205="",$D205&lt;1),"",CJ205+(変化量!BR202-変化量!BQ202))</f>
        <v/>
      </c>
      <c r="CL205" s="30" t="str">
        <f>IF(OR($D205="",$D205&lt;1),"",CK205+(変化量!BS202-変化量!BR202))</f>
        <v/>
      </c>
      <c r="CM205" s="30" t="str">
        <f>IF(OR($D205="",$D205&lt;1),"",CL205+(変化量!BT202-変化量!BS202))</f>
        <v/>
      </c>
      <c r="CN205" s="30" t="str">
        <f>IF(OR($D205="",$D205&lt;1),"",CM205+(変化量!BU202-変化量!BT202))</f>
        <v/>
      </c>
      <c r="CO205" s="30" t="str">
        <f>IF(OR($D205="",$D205&lt;1),"",CN205+(変化量!BV202-変化量!BU202))</f>
        <v/>
      </c>
      <c r="CP205" s="30" t="str">
        <f>IF(OR($D205="",$D205&lt;1),"",CO205+(変化量!BW202-変化量!BV202))</f>
        <v/>
      </c>
      <c r="CQ205" s="30" t="str">
        <f>IF(OR($D205="",$D205&lt;1),"",CP205+(変化量!BX202-変化量!BW202))</f>
        <v/>
      </c>
      <c r="CR205" s="30" t="str">
        <f>IF(OR($D205="",$D205&lt;1),"",CQ205+(変化量!BY202-変化量!BX202))</f>
        <v/>
      </c>
    </row>
    <row r="206" spans="1:96" x14ac:dyDescent="0.15">
      <c r="A206" s="30">
        <f>入力シート!B200</f>
        <v>189</v>
      </c>
      <c r="B206" s="30">
        <f>入力シート!C200</f>
        <v>0</v>
      </c>
      <c r="C206" s="30">
        <f>入力シート!D200</f>
        <v>0</v>
      </c>
      <c r="D206" s="30">
        <f>入力シート!E200</f>
        <v>0</v>
      </c>
      <c r="E206" s="30">
        <f>入力シート!F200</f>
        <v>0</v>
      </c>
      <c r="F206" s="30">
        <f t="shared" si="66"/>
        <v>0</v>
      </c>
      <c r="G206" s="30" t="str">
        <f t="shared" si="51"/>
        <v/>
      </c>
      <c r="H206" s="30" t="str">
        <f t="shared" si="63"/>
        <v/>
      </c>
      <c r="I206" s="30" t="str">
        <f t="shared" si="47"/>
        <v/>
      </c>
      <c r="J206" s="9" t="str">
        <f t="shared" si="60"/>
        <v/>
      </c>
      <c r="K206" s="30" t="str">
        <f t="shared" si="65"/>
        <v/>
      </c>
      <c r="L206" s="30" t="str">
        <f t="shared" si="48"/>
        <v/>
      </c>
      <c r="M206" s="30" t="str">
        <f t="shared" si="52"/>
        <v/>
      </c>
      <c r="N206" s="30" t="str">
        <f t="shared" si="53"/>
        <v/>
      </c>
      <c r="O206" s="9" t="str">
        <f t="shared" si="54"/>
        <v/>
      </c>
      <c r="P206" s="9">
        <f t="shared" si="55"/>
        <v>38</v>
      </c>
      <c r="Q206" s="9" t="str">
        <f t="shared" si="67"/>
        <v/>
      </c>
      <c r="R206" s="57">
        <v>189</v>
      </c>
      <c r="S206" s="53">
        <f t="shared" si="56"/>
        <v>0</v>
      </c>
      <c r="T206" s="53">
        <f t="shared" si="57"/>
        <v>0</v>
      </c>
      <c r="U206" s="53" t="str">
        <f t="shared" si="64"/>
        <v/>
      </c>
      <c r="V206" s="58" t="str">
        <f t="shared" si="49"/>
        <v/>
      </c>
      <c r="W206" s="53">
        <v>189</v>
      </c>
      <c r="X206" s="53" t="str">
        <f t="shared" si="50"/>
        <v/>
      </c>
      <c r="Y206" s="9">
        <f t="shared" si="58"/>
        <v>0</v>
      </c>
      <c r="Z206" s="9" t="str">
        <f t="shared" si="59"/>
        <v/>
      </c>
      <c r="AA206" s="9" t="str">
        <f t="shared" si="61"/>
        <v/>
      </c>
      <c r="AB206" s="9" t="str">
        <f t="shared" si="62"/>
        <v/>
      </c>
      <c r="AC206" s="53"/>
      <c r="AE206" s="30" t="str">
        <f>IF(OR($D206="",$D206&lt;1),"",変化量!$J203+変化量!L203)</f>
        <v/>
      </c>
      <c r="AF206" s="30" t="str">
        <f>IF(OR($D206="",$D206&lt;1),"",AE206+(変化量!M203-変化量!L203))</f>
        <v/>
      </c>
      <c r="AG206" s="30" t="str">
        <f>IF(OR($D206="",$D206&lt;1),"",AF206+(変化量!N203-変化量!M203))</f>
        <v/>
      </c>
      <c r="AH206" s="30" t="str">
        <f>IF(OR($D206="",$D206&lt;1),"",AG206+(変化量!O203-変化量!N203))</f>
        <v/>
      </c>
      <c r="AI206" s="30" t="str">
        <f>IF(OR($D206="",$D206&lt;1),"",AH206+(変化量!P203-変化量!O203))</f>
        <v/>
      </c>
      <c r="AJ206" s="30" t="str">
        <f>IF(OR($D206="",$D206&lt;1),"",AI206+(変化量!Q203-変化量!P203))</f>
        <v/>
      </c>
      <c r="AK206" s="30" t="str">
        <f>IF(OR($D206="",$D206&lt;1),"",AJ206+(変化量!R203-変化量!Q203))</f>
        <v/>
      </c>
      <c r="AL206" s="30" t="str">
        <f>IF(OR($D206="",$D206&lt;1),"",AK206+(変化量!S203-変化量!R203))</f>
        <v/>
      </c>
      <c r="AM206" s="30" t="str">
        <f>IF(OR($D206="",$D206&lt;1),"",AL206+(変化量!T203-変化量!S203))</f>
        <v/>
      </c>
      <c r="AN206" s="30" t="str">
        <f>IF(OR($D206="",$D206&lt;1),"",AM206+(変化量!U203-変化量!T203))</f>
        <v/>
      </c>
      <c r="AO206" s="30" t="str">
        <f>IF(OR($D206="",$D206&lt;1),"",AN206+(変化量!V203-変化量!U203))</f>
        <v/>
      </c>
      <c r="AP206" s="30" t="str">
        <f>IF(OR($D206="",$D206&lt;1),"",AO206+(変化量!W203-変化量!V203))</f>
        <v/>
      </c>
      <c r="AQ206" s="30" t="str">
        <f>IF(OR($D206="",$D206&lt;1),"",AP206+(変化量!X203-変化量!W203))</f>
        <v/>
      </c>
      <c r="AR206" s="30" t="str">
        <f>IF(OR($D206="",$D206&lt;1),"",AQ206+(変化量!Y203-変化量!X203))</f>
        <v/>
      </c>
      <c r="AS206" s="30" t="str">
        <f>IF(OR($D206="",$D206&lt;1),"",AR206+(変化量!Z203-変化量!Y203))</f>
        <v/>
      </c>
      <c r="AT206" s="30" t="str">
        <f>IF(OR($D206="",$D206&lt;1),"",AS206+(変化量!AA203-変化量!Z203))</f>
        <v/>
      </c>
      <c r="AU206" s="30" t="str">
        <f>IF(OR($D206="",$D206&lt;1),"",AT206+(変化量!AB203-変化量!AA203))</f>
        <v/>
      </c>
      <c r="AV206" s="30" t="str">
        <f>IF(OR($D206="",$D206&lt;1),"",AU206+(変化量!AC203-変化量!AB203))</f>
        <v/>
      </c>
      <c r="AW206" s="30" t="str">
        <f>IF(OR($D206="",$D206&lt;1),"",AV206+(変化量!AD203-変化量!AC203))</f>
        <v/>
      </c>
      <c r="AX206" s="30" t="str">
        <f>IF(OR($D206="",$D206&lt;1),"",AW206+(変化量!AE203-変化量!AD203))</f>
        <v/>
      </c>
      <c r="AY206" s="30" t="str">
        <f>IF(OR($D206="",$D206&lt;1),"",AX206+(変化量!AF203-変化量!AE203))</f>
        <v/>
      </c>
      <c r="AZ206" s="30" t="str">
        <f>IF(OR($D206="",$D206&lt;1),"",AY206+(変化量!AG203-変化量!AF203))</f>
        <v/>
      </c>
      <c r="BA206" s="30" t="str">
        <f>IF(OR($D206="",$D206&lt;1),"",AZ206+(変化量!AH203-変化量!AG203))</f>
        <v/>
      </c>
      <c r="BB206" s="30" t="str">
        <f>IF(OR($D206="",$D206&lt;1),"",BA206+(変化量!AI203-変化量!AH203))</f>
        <v/>
      </c>
      <c r="BC206" s="30" t="str">
        <f>IF(OR($D206="",$D206&lt;1),"",BB206+(変化量!AJ203-変化量!AI203))</f>
        <v/>
      </c>
      <c r="BD206" s="30" t="str">
        <f>IF(OR($D206="",$D206&lt;1),"",BC206+(変化量!AK203-変化量!AJ203))</f>
        <v/>
      </c>
      <c r="BE206" s="30" t="str">
        <f>IF(OR($D206="",$D206&lt;1),"",BD206+(変化量!AL203-変化量!AK203))</f>
        <v/>
      </c>
      <c r="BF206" s="30" t="str">
        <f>IF(OR($D206="",$D206&lt;1),"",BE206+(変化量!AM203-変化量!AL203))</f>
        <v/>
      </c>
      <c r="BG206" s="30" t="str">
        <f>IF(OR($D206="",$D206&lt;1),"",BF206+(変化量!AN203-変化量!AM203))</f>
        <v/>
      </c>
      <c r="BH206" s="30" t="str">
        <f>IF(OR($D206="",$D206&lt;1),"",BG206+(変化量!AO203-変化量!AN203))</f>
        <v/>
      </c>
      <c r="BI206" s="30" t="str">
        <f>IF(OR($D206="",$D206&lt;1),"",BH206+(変化量!AP203-変化量!AO203))</f>
        <v/>
      </c>
      <c r="BJ206" s="30" t="str">
        <f>IF(OR($D206="",$D206&lt;1),"",BI206+(変化量!AQ203-変化量!AP203))</f>
        <v/>
      </c>
      <c r="BK206" s="30" t="str">
        <f>IF(OR($D206="",$D206&lt;1),"",BJ206+(変化量!AR203-変化量!AQ203))</f>
        <v/>
      </c>
      <c r="BL206" s="30" t="str">
        <f>IF(OR($D206="",$D206&lt;1),"",BK206+(変化量!AS203-変化量!AR203))</f>
        <v/>
      </c>
      <c r="BM206" s="30" t="str">
        <f>IF(OR($D206="",$D206&lt;1),"",BL206+(変化量!AT203-変化量!AS203))</f>
        <v/>
      </c>
      <c r="BN206" s="30" t="str">
        <f>IF(OR($D206="",$D206&lt;1),"",BM206+(変化量!AU203-変化量!AT203))</f>
        <v/>
      </c>
      <c r="BO206" s="30" t="str">
        <f>IF(OR($D206="",$D206&lt;1),"",BN206+(変化量!AV203-変化量!AU203))</f>
        <v/>
      </c>
      <c r="BP206" s="30" t="str">
        <f>IF(OR($D206="",$D206&lt;1),"",BO206+(変化量!AW203-変化量!AV203))</f>
        <v/>
      </c>
      <c r="BQ206" s="30" t="str">
        <f>IF(OR($D206="",$D206&lt;1),"",BP206+(変化量!AX203-変化量!AW203))</f>
        <v/>
      </c>
      <c r="BR206" s="30" t="str">
        <f>IF(OR($D206="",$D206&lt;1),"",BQ206+(変化量!AY203-変化量!AX203))</f>
        <v/>
      </c>
      <c r="BS206" s="30" t="str">
        <f>IF(OR($D206="",$D206&lt;1),"",BR206+(変化量!AZ203-変化量!AY203))</f>
        <v/>
      </c>
      <c r="BT206" s="30" t="str">
        <f>IF(OR($D206="",$D206&lt;1),"",BS206+(変化量!BA203-変化量!AZ203))</f>
        <v/>
      </c>
      <c r="BU206" s="30" t="str">
        <f>IF(OR($D206="",$D206&lt;1),"",BT206+(変化量!BB203-変化量!BA203))</f>
        <v/>
      </c>
      <c r="BV206" s="30" t="str">
        <f>IF(OR($D206="",$D206&lt;1),"",BU206+(変化量!BC203-変化量!BB203))</f>
        <v/>
      </c>
      <c r="BW206" s="30" t="str">
        <f>IF(OR($D206="",$D206&lt;1),"",BV206+(変化量!BD203-変化量!BC203))</f>
        <v/>
      </c>
      <c r="BX206" s="30" t="str">
        <f>IF(OR($D206="",$D206&lt;1),"",BW206+(変化量!BE203-変化量!BD203))</f>
        <v/>
      </c>
      <c r="BY206" s="30" t="str">
        <f>IF(OR($D206="",$D206&lt;1),"",BX206+(変化量!BF203-変化量!BE203))</f>
        <v/>
      </c>
      <c r="BZ206" s="30" t="str">
        <f>IF(OR($D206="",$D206&lt;1),"",BY206+(変化量!BG203-変化量!BF203))</f>
        <v/>
      </c>
      <c r="CA206" s="30" t="str">
        <f>IF(OR($D206="",$D206&lt;1),"",BZ206+(変化量!BH203-変化量!BG203))</f>
        <v/>
      </c>
      <c r="CB206" s="30" t="str">
        <f>IF(OR($D206="",$D206&lt;1),"",CA206+(変化量!BI203-変化量!BH203))</f>
        <v/>
      </c>
      <c r="CC206" s="30" t="str">
        <f>IF(OR($D206="",$D206&lt;1),"",CB206+(変化量!BJ203-変化量!BI203))</f>
        <v/>
      </c>
      <c r="CD206" s="30" t="str">
        <f>IF(OR($D206="",$D206&lt;1),"",CC206+(変化量!BK203-変化量!BJ203))</f>
        <v/>
      </c>
      <c r="CE206" s="30" t="str">
        <f>IF(OR($D206="",$D206&lt;1),"",CD206+(変化量!BL203-変化量!BK203))</f>
        <v/>
      </c>
      <c r="CF206" s="30" t="str">
        <f>IF(OR($D206="",$D206&lt;1),"",CE206+(変化量!BM203-変化量!BL203))</f>
        <v/>
      </c>
      <c r="CG206" s="30" t="str">
        <f>IF(OR($D206="",$D206&lt;1),"",CF206+(変化量!BN203-変化量!BM203))</f>
        <v/>
      </c>
      <c r="CH206" s="30" t="str">
        <f>IF(OR($D206="",$D206&lt;1),"",CG206+(変化量!BO203-変化量!BN203))</f>
        <v/>
      </c>
      <c r="CI206" s="30" t="str">
        <f>IF(OR($D206="",$D206&lt;1),"",CH206+(変化量!BP203-変化量!BO203))</f>
        <v/>
      </c>
      <c r="CJ206" s="30" t="str">
        <f>IF(OR($D206="",$D206&lt;1),"",CI206+(変化量!BQ203-変化量!BP203))</f>
        <v/>
      </c>
      <c r="CK206" s="30" t="str">
        <f>IF(OR($D206="",$D206&lt;1),"",CJ206+(変化量!BR203-変化量!BQ203))</f>
        <v/>
      </c>
      <c r="CL206" s="30" t="str">
        <f>IF(OR($D206="",$D206&lt;1),"",CK206+(変化量!BS203-変化量!BR203))</f>
        <v/>
      </c>
      <c r="CM206" s="30" t="str">
        <f>IF(OR($D206="",$D206&lt;1),"",CL206+(変化量!BT203-変化量!BS203))</f>
        <v/>
      </c>
      <c r="CN206" s="30" t="str">
        <f>IF(OR($D206="",$D206&lt;1),"",CM206+(変化量!BU203-変化量!BT203))</f>
        <v/>
      </c>
      <c r="CO206" s="30" t="str">
        <f>IF(OR($D206="",$D206&lt;1),"",CN206+(変化量!BV203-変化量!BU203))</f>
        <v/>
      </c>
      <c r="CP206" s="30" t="str">
        <f>IF(OR($D206="",$D206&lt;1),"",CO206+(変化量!BW203-変化量!BV203))</f>
        <v/>
      </c>
      <c r="CQ206" s="30" t="str">
        <f>IF(OR($D206="",$D206&lt;1),"",CP206+(変化量!BX203-変化量!BW203))</f>
        <v/>
      </c>
      <c r="CR206" s="30" t="str">
        <f>IF(OR($D206="",$D206&lt;1),"",CQ206+(変化量!BY203-変化量!BX203))</f>
        <v/>
      </c>
    </row>
    <row r="207" spans="1:96" x14ac:dyDescent="0.15">
      <c r="A207" s="30">
        <f>入力シート!B201</f>
        <v>190</v>
      </c>
      <c r="B207" s="30">
        <f>入力シート!C201</f>
        <v>0</v>
      </c>
      <c r="C207" s="30">
        <f>入力シート!D201</f>
        <v>0</v>
      </c>
      <c r="D207" s="30">
        <f>入力シート!E201</f>
        <v>0</v>
      </c>
      <c r="E207" s="30">
        <f>入力シート!F201</f>
        <v>0</v>
      </c>
      <c r="F207" s="30">
        <f t="shared" si="66"/>
        <v>0</v>
      </c>
      <c r="G207" s="30" t="str">
        <f t="shared" si="51"/>
        <v/>
      </c>
      <c r="H207" s="30" t="str">
        <f t="shared" si="63"/>
        <v/>
      </c>
      <c r="I207" s="30" t="str">
        <f t="shared" si="47"/>
        <v/>
      </c>
      <c r="J207" s="9" t="str">
        <f t="shared" si="60"/>
        <v/>
      </c>
      <c r="K207" s="30" t="str">
        <f t="shared" si="65"/>
        <v/>
      </c>
      <c r="L207" s="30" t="str">
        <f t="shared" si="48"/>
        <v/>
      </c>
      <c r="M207" s="30" t="str">
        <f t="shared" si="52"/>
        <v/>
      </c>
      <c r="N207" s="30" t="str">
        <f t="shared" si="53"/>
        <v/>
      </c>
      <c r="O207" s="9" t="str">
        <f t="shared" si="54"/>
        <v/>
      </c>
      <c r="P207" s="9">
        <f t="shared" si="55"/>
        <v>38</v>
      </c>
      <c r="Q207" s="9" t="str">
        <f t="shared" si="67"/>
        <v/>
      </c>
      <c r="R207" s="57">
        <v>190</v>
      </c>
      <c r="S207" s="53">
        <f t="shared" si="56"/>
        <v>0</v>
      </c>
      <c r="T207" s="53">
        <f t="shared" si="57"/>
        <v>0</v>
      </c>
      <c r="U207" s="53" t="str">
        <f t="shared" si="64"/>
        <v/>
      </c>
      <c r="V207" s="58" t="str">
        <f t="shared" si="49"/>
        <v/>
      </c>
      <c r="W207" s="53">
        <v>190</v>
      </c>
      <c r="X207" s="53" t="str">
        <f t="shared" si="50"/>
        <v/>
      </c>
      <c r="Y207" s="9">
        <f t="shared" si="58"/>
        <v>0</v>
      </c>
      <c r="Z207" s="9" t="str">
        <f t="shared" si="59"/>
        <v/>
      </c>
      <c r="AA207" s="9" t="str">
        <f t="shared" si="61"/>
        <v/>
      </c>
      <c r="AB207" s="9" t="str">
        <f t="shared" si="62"/>
        <v/>
      </c>
      <c r="AC207" s="53"/>
      <c r="AE207" s="30" t="str">
        <f>IF(OR($D207="",$D207&lt;1),"",変化量!$J204+変化量!L204)</f>
        <v/>
      </c>
      <c r="AF207" s="30" t="str">
        <f>IF(OR($D207="",$D207&lt;1),"",AE207+(変化量!M204-変化量!L204))</f>
        <v/>
      </c>
      <c r="AG207" s="30" t="str">
        <f>IF(OR($D207="",$D207&lt;1),"",AF207+(変化量!N204-変化量!M204))</f>
        <v/>
      </c>
      <c r="AH207" s="30" t="str">
        <f>IF(OR($D207="",$D207&lt;1),"",AG207+(変化量!O204-変化量!N204))</f>
        <v/>
      </c>
      <c r="AI207" s="30" t="str">
        <f>IF(OR($D207="",$D207&lt;1),"",AH207+(変化量!P204-変化量!O204))</f>
        <v/>
      </c>
      <c r="AJ207" s="30" t="str">
        <f>IF(OR($D207="",$D207&lt;1),"",AI207+(変化量!Q204-変化量!P204))</f>
        <v/>
      </c>
      <c r="AK207" s="30" t="str">
        <f>IF(OR($D207="",$D207&lt;1),"",AJ207+(変化量!R204-変化量!Q204))</f>
        <v/>
      </c>
      <c r="AL207" s="30" t="str">
        <f>IF(OR($D207="",$D207&lt;1),"",AK207+(変化量!S204-変化量!R204))</f>
        <v/>
      </c>
      <c r="AM207" s="30" t="str">
        <f>IF(OR($D207="",$D207&lt;1),"",AL207+(変化量!T204-変化量!S204))</f>
        <v/>
      </c>
      <c r="AN207" s="30" t="str">
        <f>IF(OR($D207="",$D207&lt;1),"",AM207+(変化量!U204-変化量!T204))</f>
        <v/>
      </c>
      <c r="AO207" s="30" t="str">
        <f>IF(OR($D207="",$D207&lt;1),"",AN207+(変化量!V204-変化量!U204))</f>
        <v/>
      </c>
      <c r="AP207" s="30" t="str">
        <f>IF(OR($D207="",$D207&lt;1),"",AO207+(変化量!W204-変化量!V204))</f>
        <v/>
      </c>
      <c r="AQ207" s="30" t="str">
        <f>IF(OR($D207="",$D207&lt;1),"",AP207+(変化量!X204-変化量!W204))</f>
        <v/>
      </c>
      <c r="AR207" s="30" t="str">
        <f>IF(OR($D207="",$D207&lt;1),"",AQ207+(変化量!Y204-変化量!X204))</f>
        <v/>
      </c>
      <c r="AS207" s="30" t="str">
        <f>IF(OR($D207="",$D207&lt;1),"",AR207+(変化量!Z204-変化量!Y204))</f>
        <v/>
      </c>
      <c r="AT207" s="30" t="str">
        <f>IF(OR($D207="",$D207&lt;1),"",AS207+(変化量!AA204-変化量!Z204))</f>
        <v/>
      </c>
      <c r="AU207" s="30" t="str">
        <f>IF(OR($D207="",$D207&lt;1),"",AT207+(変化量!AB204-変化量!AA204))</f>
        <v/>
      </c>
      <c r="AV207" s="30" t="str">
        <f>IF(OR($D207="",$D207&lt;1),"",AU207+(変化量!AC204-変化量!AB204))</f>
        <v/>
      </c>
      <c r="AW207" s="30" t="str">
        <f>IF(OR($D207="",$D207&lt;1),"",AV207+(変化量!AD204-変化量!AC204))</f>
        <v/>
      </c>
      <c r="AX207" s="30" t="str">
        <f>IF(OR($D207="",$D207&lt;1),"",AW207+(変化量!AE204-変化量!AD204))</f>
        <v/>
      </c>
      <c r="AY207" s="30" t="str">
        <f>IF(OR($D207="",$D207&lt;1),"",AX207+(変化量!AF204-変化量!AE204))</f>
        <v/>
      </c>
      <c r="AZ207" s="30" t="str">
        <f>IF(OR($D207="",$D207&lt;1),"",AY207+(変化量!AG204-変化量!AF204))</f>
        <v/>
      </c>
      <c r="BA207" s="30" t="str">
        <f>IF(OR($D207="",$D207&lt;1),"",AZ207+(変化量!AH204-変化量!AG204))</f>
        <v/>
      </c>
      <c r="BB207" s="30" t="str">
        <f>IF(OR($D207="",$D207&lt;1),"",BA207+(変化量!AI204-変化量!AH204))</f>
        <v/>
      </c>
      <c r="BC207" s="30" t="str">
        <f>IF(OR($D207="",$D207&lt;1),"",BB207+(変化量!AJ204-変化量!AI204))</f>
        <v/>
      </c>
      <c r="BD207" s="30" t="str">
        <f>IF(OR($D207="",$D207&lt;1),"",BC207+(変化量!AK204-変化量!AJ204))</f>
        <v/>
      </c>
      <c r="BE207" s="30" t="str">
        <f>IF(OR($D207="",$D207&lt;1),"",BD207+(変化量!AL204-変化量!AK204))</f>
        <v/>
      </c>
      <c r="BF207" s="30" t="str">
        <f>IF(OR($D207="",$D207&lt;1),"",BE207+(変化量!AM204-変化量!AL204))</f>
        <v/>
      </c>
      <c r="BG207" s="30" t="str">
        <f>IF(OR($D207="",$D207&lt;1),"",BF207+(変化量!AN204-変化量!AM204))</f>
        <v/>
      </c>
      <c r="BH207" s="30" t="str">
        <f>IF(OR($D207="",$D207&lt;1),"",BG207+(変化量!AO204-変化量!AN204))</f>
        <v/>
      </c>
      <c r="BI207" s="30" t="str">
        <f>IF(OR($D207="",$D207&lt;1),"",BH207+(変化量!AP204-変化量!AO204))</f>
        <v/>
      </c>
      <c r="BJ207" s="30" t="str">
        <f>IF(OR($D207="",$D207&lt;1),"",BI207+(変化量!AQ204-変化量!AP204))</f>
        <v/>
      </c>
      <c r="BK207" s="30" t="str">
        <f>IF(OR($D207="",$D207&lt;1),"",BJ207+(変化量!AR204-変化量!AQ204))</f>
        <v/>
      </c>
      <c r="BL207" s="30" t="str">
        <f>IF(OR($D207="",$D207&lt;1),"",BK207+(変化量!AS204-変化量!AR204))</f>
        <v/>
      </c>
      <c r="BM207" s="30" t="str">
        <f>IF(OR($D207="",$D207&lt;1),"",BL207+(変化量!AT204-変化量!AS204))</f>
        <v/>
      </c>
      <c r="BN207" s="30" t="str">
        <f>IF(OR($D207="",$D207&lt;1),"",BM207+(変化量!AU204-変化量!AT204))</f>
        <v/>
      </c>
      <c r="BO207" s="30" t="str">
        <f>IF(OR($D207="",$D207&lt;1),"",BN207+(変化量!AV204-変化量!AU204))</f>
        <v/>
      </c>
      <c r="BP207" s="30" t="str">
        <f>IF(OR($D207="",$D207&lt;1),"",BO207+(変化量!AW204-変化量!AV204))</f>
        <v/>
      </c>
      <c r="BQ207" s="30" t="str">
        <f>IF(OR($D207="",$D207&lt;1),"",BP207+(変化量!AX204-変化量!AW204))</f>
        <v/>
      </c>
      <c r="BR207" s="30" t="str">
        <f>IF(OR($D207="",$D207&lt;1),"",BQ207+(変化量!AY204-変化量!AX204))</f>
        <v/>
      </c>
      <c r="BS207" s="30" t="str">
        <f>IF(OR($D207="",$D207&lt;1),"",BR207+(変化量!AZ204-変化量!AY204))</f>
        <v/>
      </c>
      <c r="BT207" s="30" t="str">
        <f>IF(OR($D207="",$D207&lt;1),"",BS207+(変化量!BA204-変化量!AZ204))</f>
        <v/>
      </c>
      <c r="BU207" s="30" t="str">
        <f>IF(OR($D207="",$D207&lt;1),"",BT207+(変化量!BB204-変化量!BA204))</f>
        <v/>
      </c>
      <c r="BV207" s="30" t="str">
        <f>IF(OR($D207="",$D207&lt;1),"",BU207+(変化量!BC204-変化量!BB204))</f>
        <v/>
      </c>
      <c r="BW207" s="30" t="str">
        <f>IF(OR($D207="",$D207&lt;1),"",BV207+(変化量!BD204-変化量!BC204))</f>
        <v/>
      </c>
      <c r="BX207" s="30" t="str">
        <f>IF(OR($D207="",$D207&lt;1),"",BW207+(変化量!BE204-変化量!BD204))</f>
        <v/>
      </c>
      <c r="BY207" s="30" t="str">
        <f>IF(OR($D207="",$D207&lt;1),"",BX207+(変化量!BF204-変化量!BE204))</f>
        <v/>
      </c>
      <c r="BZ207" s="30" t="str">
        <f>IF(OR($D207="",$D207&lt;1),"",BY207+(変化量!BG204-変化量!BF204))</f>
        <v/>
      </c>
      <c r="CA207" s="30" t="str">
        <f>IF(OR($D207="",$D207&lt;1),"",BZ207+(変化量!BH204-変化量!BG204))</f>
        <v/>
      </c>
      <c r="CB207" s="30" t="str">
        <f>IF(OR($D207="",$D207&lt;1),"",CA207+(変化量!BI204-変化量!BH204))</f>
        <v/>
      </c>
      <c r="CC207" s="30" t="str">
        <f>IF(OR($D207="",$D207&lt;1),"",CB207+(変化量!BJ204-変化量!BI204))</f>
        <v/>
      </c>
      <c r="CD207" s="30" t="str">
        <f>IF(OR($D207="",$D207&lt;1),"",CC207+(変化量!BK204-変化量!BJ204))</f>
        <v/>
      </c>
      <c r="CE207" s="30" t="str">
        <f>IF(OR($D207="",$D207&lt;1),"",CD207+(変化量!BL204-変化量!BK204))</f>
        <v/>
      </c>
      <c r="CF207" s="30" t="str">
        <f>IF(OR($D207="",$D207&lt;1),"",CE207+(変化量!BM204-変化量!BL204))</f>
        <v/>
      </c>
      <c r="CG207" s="30" t="str">
        <f>IF(OR($D207="",$D207&lt;1),"",CF207+(変化量!BN204-変化量!BM204))</f>
        <v/>
      </c>
      <c r="CH207" s="30" t="str">
        <f>IF(OR($D207="",$D207&lt;1),"",CG207+(変化量!BO204-変化量!BN204))</f>
        <v/>
      </c>
      <c r="CI207" s="30" t="str">
        <f>IF(OR($D207="",$D207&lt;1),"",CH207+(変化量!BP204-変化量!BO204))</f>
        <v/>
      </c>
      <c r="CJ207" s="30" t="str">
        <f>IF(OR($D207="",$D207&lt;1),"",CI207+(変化量!BQ204-変化量!BP204))</f>
        <v/>
      </c>
      <c r="CK207" s="30" t="str">
        <f>IF(OR($D207="",$D207&lt;1),"",CJ207+(変化量!BR204-変化量!BQ204))</f>
        <v/>
      </c>
      <c r="CL207" s="30" t="str">
        <f>IF(OR($D207="",$D207&lt;1),"",CK207+(変化量!BS204-変化量!BR204))</f>
        <v/>
      </c>
      <c r="CM207" s="30" t="str">
        <f>IF(OR($D207="",$D207&lt;1),"",CL207+(変化量!BT204-変化量!BS204))</f>
        <v/>
      </c>
      <c r="CN207" s="30" t="str">
        <f>IF(OR($D207="",$D207&lt;1),"",CM207+(変化量!BU204-変化量!BT204))</f>
        <v/>
      </c>
      <c r="CO207" s="30" t="str">
        <f>IF(OR($D207="",$D207&lt;1),"",CN207+(変化量!BV204-変化量!BU204))</f>
        <v/>
      </c>
      <c r="CP207" s="30" t="str">
        <f>IF(OR($D207="",$D207&lt;1),"",CO207+(変化量!BW204-変化量!BV204))</f>
        <v/>
      </c>
      <c r="CQ207" s="30" t="str">
        <f>IF(OR($D207="",$D207&lt;1),"",CP207+(変化量!BX204-変化量!BW204))</f>
        <v/>
      </c>
      <c r="CR207" s="30" t="str">
        <f>IF(OR($D207="",$D207&lt;1),"",CQ207+(変化量!BY204-変化量!BX204))</f>
        <v/>
      </c>
    </row>
    <row r="208" spans="1:96" x14ac:dyDescent="0.15">
      <c r="A208" s="30">
        <f>入力シート!B202</f>
        <v>191</v>
      </c>
      <c r="B208" s="30">
        <f>入力シート!C202</f>
        <v>0</v>
      </c>
      <c r="C208" s="30">
        <f>入力シート!D202</f>
        <v>0</v>
      </c>
      <c r="D208" s="30">
        <f>入力シート!E202</f>
        <v>0</v>
      </c>
      <c r="E208" s="30">
        <f>入力シート!F202</f>
        <v>0</v>
      </c>
      <c r="F208" s="30">
        <f t="shared" si="66"/>
        <v>0</v>
      </c>
      <c r="G208" s="30" t="str">
        <f t="shared" si="51"/>
        <v/>
      </c>
      <c r="H208" s="30" t="str">
        <f t="shared" si="63"/>
        <v/>
      </c>
      <c r="I208" s="30" t="str">
        <f t="shared" si="47"/>
        <v/>
      </c>
      <c r="J208" s="9" t="str">
        <f t="shared" si="60"/>
        <v/>
      </c>
      <c r="K208" s="30" t="str">
        <f t="shared" si="65"/>
        <v/>
      </c>
      <c r="L208" s="30" t="str">
        <f t="shared" si="48"/>
        <v/>
      </c>
      <c r="M208" s="30" t="str">
        <f t="shared" si="52"/>
        <v/>
      </c>
      <c r="N208" s="30" t="str">
        <f t="shared" si="53"/>
        <v/>
      </c>
      <c r="O208" s="9" t="str">
        <f t="shared" si="54"/>
        <v/>
      </c>
      <c r="P208" s="9">
        <f t="shared" si="55"/>
        <v>38</v>
      </c>
      <c r="Q208" s="9" t="str">
        <f t="shared" si="67"/>
        <v/>
      </c>
      <c r="R208" s="57">
        <v>191</v>
      </c>
      <c r="S208" s="53">
        <f t="shared" si="56"/>
        <v>0</v>
      </c>
      <c r="T208" s="53">
        <f t="shared" si="57"/>
        <v>0</v>
      </c>
      <c r="U208" s="53" t="str">
        <f t="shared" si="64"/>
        <v/>
      </c>
      <c r="V208" s="58" t="str">
        <f t="shared" si="49"/>
        <v/>
      </c>
      <c r="W208" s="53">
        <v>191</v>
      </c>
      <c r="X208" s="53" t="str">
        <f t="shared" si="50"/>
        <v/>
      </c>
      <c r="Y208" s="9">
        <f t="shared" si="58"/>
        <v>0</v>
      </c>
      <c r="Z208" s="9" t="str">
        <f t="shared" si="59"/>
        <v/>
      </c>
      <c r="AA208" s="9" t="str">
        <f t="shared" si="61"/>
        <v/>
      </c>
      <c r="AB208" s="9" t="str">
        <f t="shared" si="62"/>
        <v/>
      </c>
      <c r="AC208" s="53"/>
      <c r="AE208" s="30" t="str">
        <f>IF(OR($D208="",$D208&lt;1),"",変化量!$J205+変化量!L205)</f>
        <v/>
      </c>
      <c r="AF208" s="30" t="str">
        <f>IF(OR($D208="",$D208&lt;1),"",AE208+(変化量!M205-変化量!L205))</f>
        <v/>
      </c>
      <c r="AG208" s="30" t="str">
        <f>IF(OR($D208="",$D208&lt;1),"",AF208+(変化量!N205-変化量!M205))</f>
        <v/>
      </c>
      <c r="AH208" s="30" t="str">
        <f>IF(OR($D208="",$D208&lt;1),"",AG208+(変化量!O205-変化量!N205))</f>
        <v/>
      </c>
      <c r="AI208" s="30" t="str">
        <f>IF(OR($D208="",$D208&lt;1),"",AH208+(変化量!P205-変化量!O205))</f>
        <v/>
      </c>
      <c r="AJ208" s="30" t="str">
        <f>IF(OR($D208="",$D208&lt;1),"",AI208+(変化量!Q205-変化量!P205))</f>
        <v/>
      </c>
      <c r="AK208" s="30" t="str">
        <f>IF(OR($D208="",$D208&lt;1),"",AJ208+(変化量!R205-変化量!Q205))</f>
        <v/>
      </c>
      <c r="AL208" s="30" t="str">
        <f>IF(OR($D208="",$D208&lt;1),"",AK208+(変化量!S205-変化量!R205))</f>
        <v/>
      </c>
      <c r="AM208" s="30" t="str">
        <f>IF(OR($D208="",$D208&lt;1),"",AL208+(変化量!T205-変化量!S205))</f>
        <v/>
      </c>
      <c r="AN208" s="30" t="str">
        <f>IF(OR($D208="",$D208&lt;1),"",AM208+(変化量!U205-変化量!T205))</f>
        <v/>
      </c>
      <c r="AO208" s="30" t="str">
        <f>IF(OR($D208="",$D208&lt;1),"",AN208+(変化量!V205-変化量!U205))</f>
        <v/>
      </c>
      <c r="AP208" s="30" t="str">
        <f>IF(OR($D208="",$D208&lt;1),"",AO208+(変化量!W205-変化量!V205))</f>
        <v/>
      </c>
      <c r="AQ208" s="30" t="str">
        <f>IF(OR($D208="",$D208&lt;1),"",AP208+(変化量!X205-変化量!W205))</f>
        <v/>
      </c>
      <c r="AR208" s="30" t="str">
        <f>IF(OR($D208="",$D208&lt;1),"",AQ208+(変化量!Y205-変化量!X205))</f>
        <v/>
      </c>
      <c r="AS208" s="30" t="str">
        <f>IF(OR($D208="",$D208&lt;1),"",AR208+(変化量!Z205-変化量!Y205))</f>
        <v/>
      </c>
      <c r="AT208" s="30" t="str">
        <f>IF(OR($D208="",$D208&lt;1),"",AS208+(変化量!AA205-変化量!Z205))</f>
        <v/>
      </c>
      <c r="AU208" s="30" t="str">
        <f>IF(OR($D208="",$D208&lt;1),"",AT208+(変化量!AB205-変化量!AA205))</f>
        <v/>
      </c>
      <c r="AV208" s="30" t="str">
        <f>IF(OR($D208="",$D208&lt;1),"",AU208+(変化量!AC205-変化量!AB205))</f>
        <v/>
      </c>
      <c r="AW208" s="30" t="str">
        <f>IF(OR($D208="",$D208&lt;1),"",AV208+(変化量!AD205-変化量!AC205))</f>
        <v/>
      </c>
      <c r="AX208" s="30" t="str">
        <f>IF(OR($D208="",$D208&lt;1),"",AW208+(変化量!AE205-変化量!AD205))</f>
        <v/>
      </c>
      <c r="AY208" s="30" t="str">
        <f>IF(OR($D208="",$D208&lt;1),"",AX208+(変化量!AF205-変化量!AE205))</f>
        <v/>
      </c>
      <c r="AZ208" s="30" t="str">
        <f>IF(OR($D208="",$D208&lt;1),"",AY208+(変化量!AG205-変化量!AF205))</f>
        <v/>
      </c>
      <c r="BA208" s="30" t="str">
        <f>IF(OR($D208="",$D208&lt;1),"",AZ208+(変化量!AH205-変化量!AG205))</f>
        <v/>
      </c>
      <c r="BB208" s="30" t="str">
        <f>IF(OR($D208="",$D208&lt;1),"",BA208+(変化量!AI205-変化量!AH205))</f>
        <v/>
      </c>
      <c r="BC208" s="30" t="str">
        <f>IF(OR($D208="",$D208&lt;1),"",BB208+(変化量!AJ205-変化量!AI205))</f>
        <v/>
      </c>
      <c r="BD208" s="30" t="str">
        <f>IF(OR($D208="",$D208&lt;1),"",BC208+(変化量!AK205-変化量!AJ205))</f>
        <v/>
      </c>
      <c r="BE208" s="30" t="str">
        <f>IF(OR($D208="",$D208&lt;1),"",BD208+(変化量!AL205-変化量!AK205))</f>
        <v/>
      </c>
      <c r="BF208" s="30" t="str">
        <f>IF(OR($D208="",$D208&lt;1),"",BE208+(変化量!AM205-変化量!AL205))</f>
        <v/>
      </c>
      <c r="BG208" s="30" t="str">
        <f>IF(OR($D208="",$D208&lt;1),"",BF208+(変化量!AN205-変化量!AM205))</f>
        <v/>
      </c>
      <c r="BH208" s="30" t="str">
        <f>IF(OR($D208="",$D208&lt;1),"",BG208+(変化量!AO205-変化量!AN205))</f>
        <v/>
      </c>
      <c r="BI208" s="30" t="str">
        <f>IF(OR($D208="",$D208&lt;1),"",BH208+(変化量!AP205-変化量!AO205))</f>
        <v/>
      </c>
      <c r="BJ208" s="30" t="str">
        <f>IF(OR($D208="",$D208&lt;1),"",BI208+(変化量!AQ205-変化量!AP205))</f>
        <v/>
      </c>
      <c r="BK208" s="30" t="str">
        <f>IF(OR($D208="",$D208&lt;1),"",BJ208+(変化量!AR205-変化量!AQ205))</f>
        <v/>
      </c>
      <c r="BL208" s="30" t="str">
        <f>IF(OR($D208="",$D208&lt;1),"",BK208+(変化量!AS205-変化量!AR205))</f>
        <v/>
      </c>
      <c r="BM208" s="30" t="str">
        <f>IF(OR($D208="",$D208&lt;1),"",BL208+(変化量!AT205-変化量!AS205))</f>
        <v/>
      </c>
      <c r="BN208" s="30" t="str">
        <f>IF(OR($D208="",$D208&lt;1),"",BM208+(変化量!AU205-変化量!AT205))</f>
        <v/>
      </c>
      <c r="BO208" s="30" t="str">
        <f>IF(OR($D208="",$D208&lt;1),"",BN208+(変化量!AV205-変化量!AU205))</f>
        <v/>
      </c>
      <c r="BP208" s="30" t="str">
        <f>IF(OR($D208="",$D208&lt;1),"",BO208+(変化量!AW205-変化量!AV205))</f>
        <v/>
      </c>
      <c r="BQ208" s="30" t="str">
        <f>IF(OR($D208="",$D208&lt;1),"",BP208+(変化量!AX205-変化量!AW205))</f>
        <v/>
      </c>
      <c r="BR208" s="30" t="str">
        <f>IF(OR($D208="",$D208&lt;1),"",BQ208+(変化量!AY205-変化量!AX205))</f>
        <v/>
      </c>
      <c r="BS208" s="30" t="str">
        <f>IF(OR($D208="",$D208&lt;1),"",BR208+(変化量!AZ205-変化量!AY205))</f>
        <v/>
      </c>
      <c r="BT208" s="30" t="str">
        <f>IF(OR($D208="",$D208&lt;1),"",BS208+(変化量!BA205-変化量!AZ205))</f>
        <v/>
      </c>
      <c r="BU208" s="30" t="str">
        <f>IF(OR($D208="",$D208&lt;1),"",BT208+(変化量!BB205-変化量!BA205))</f>
        <v/>
      </c>
      <c r="BV208" s="30" t="str">
        <f>IF(OR($D208="",$D208&lt;1),"",BU208+(変化量!BC205-変化量!BB205))</f>
        <v/>
      </c>
      <c r="BW208" s="30" t="str">
        <f>IF(OR($D208="",$D208&lt;1),"",BV208+(変化量!BD205-変化量!BC205))</f>
        <v/>
      </c>
      <c r="BX208" s="30" t="str">
        <f>IF(OR($D208="",$D208&lt;1),"",BW208+(変化量!BE205-変化量!BD205))</f>
        <v/>
      </c>
      <c r="BY208" s="30" t="str">
        <f>IF(OR($D208="",$D208&lt;1),"",BX208+(変化量!BF205-変化量!BE205))</f>
        <v/>
      </c>
      <c r="BZ208" s="30" t="str">
        <f>IF(OR($D208="",$D208&lt;1),"",BY208+(変化量!BG205-変化量!BF205))</f>
        <v/>
      </c>
      <c r="CA208" s="30" t="str">
        <f>IF(OR($D208="",$D208&lt;1),"",BZ208+(変化量!BH205-変化量!BG205))</f>
        <v/>
      </c>
      <c r="CB208" s="30" t="str">
        <f>IF(OR($D208="",$D208&lt;1),"",CA208+(変化量!BI205-変化量!BH205))</f>
        <v/>
      </c>
      <c r="CC208" s="30" t="str">
        <f>IF(OR($D208="",$D208&lt;1),"",CB208+(変化量!BJ205-変化量!BI205))</f>
        <v/>
      </c>
      <c r="CD208" s="30" t="str">
        <f>IF(OR($D208="",$D208&lt;1),"",CC208+(変化量!BK205-変化量!BJ205))</f>
        <v/>
      </c>
      <c r="CE208" s="30" t="str">
        <f>IF(OR($D208="",$D208&lt;1),"",CD208+(変化量!BL205-変化量!BK205))</f>
        <v/>
      </c>
      <c r="CF208" s="30" t="str">
        <f>IF(OR($D208="",$D208&lt;1),"",CE208+(変化量!BM205-変化量!BL205))</f>
        <v/>
      </c>
      <c r="CG208" s="30" t="str">
        <f>IF(OR($D208="",$D208&lt;1),"",CF208+(変化量!BN205-変化量!BM205))</f>
        <v/>
      </c>
      <c r="CH208" s="30" t="str">
        <f>IF(OR($D208="",$D208&lt;1),"",CG208+(変化量!BO205-変化量!BN205))</f>
        <v/>
      </c>
      <c r="CI208" s="30" t="str">
        <f>IF(OR($D208="",$D208&lt;1),"",CH208+(変化量!BP205-変化量!BO205))</f>
        <v/>
      </c>
      <c r="CJ208" s="30" t="str">
        <f>IF(OR($D208="",$D208&lt;1),"",CI208+(変化量!BQ205-変化量!BP205))</f>
        <v/>
      </c>
      <c r="CK208" s="30" t="str">
        <f>IF(OR($D208="",$D208&lt;1),"",CJ208+(変化量!BR205-変化量!BQ205))</f>
        <v/>
      </c>
      <c r="CL208" s="30" t="str">
        <f>IF(OR($D208="",$D208&lt;1),"",CK208+(変化量!BS205-変化量!BR205))</f>
        <v/>
      </c>
      <c r="CM208" s="30" t="str">
        <f>IF(OR($D208="",$D208&lt;1),"",CL208+(変化量!BT205-変化量!BS205))</f>
        <v/>
      </c>
      <c r="CN208" s="30" t="str">
        <f>IF(OR($D208="",$D208&lt;1),"",CM208+(変化量!BU205-変化量!BT205))</f>
        <v/>
      </c>
      <c r="CO208" s="30" t="str">
        <f>IF(OR($D208="",$D208&lt;1),"",CN208+(変化量!BV205-変化量!BU205))</f>
        <v/>
      </c>
      <c r="CP208" s="30" t="str">
        <f>IF(OR($D208="",$D208&lt;1),"",CO208+(変化量!BW205-変化量!BV205))</f>
        <v/>
      </c>
      <c r="CQ208" s="30" t="str">
        <f>IF(OR($D208="",$D208&lt;1),"",CP208+(変化量!BX205-変化量!BW205))</f>
        <v/>
      </c>
      <c r="CR208" s="30" t="str">
        <f>IF(OR($D208="",$D208&lt;1),"",CQ208+(変化量!BY205-変化量!BX205))</f>
        <v/>
      </c>
    </row>
    <row r="209" spans="1:96" x14ac:dyDescent="0.15">
      <c r="A209" s="30">
        <f>入力シート!B203</f>
        <v>192</v>
      </c>
      <c r="B209" s="30">
        <f>入力シート!C203</f>
        <v>0</v>
      </c>
      <c r="C209" s="30">
        <f>入力シート!D203</f>
        <v>0</v>
      </c>
      <c r="D209" s="30">
        <f>入力シート!E203</f>
        <v>0</v>
      </c>
      <c r="E209" s="30">
        <f>入力シート!F203</f>
        <v>0</v>
      </c>
      <c r="F209" s="30">
        <f t="shared" si="66"/>
        <v>0</v>
      </c>
      <c r="G209" s="30" t="str">
        <f t="shared" si="51"/>
        <v/>
      </c>
      <c r="H209" s="30" t="str">
        <f t="shared" si="63"/>
        <v/>
      </c>
      <c r="I209" s="30" t="str">
        <f t="shared" si="47"/>
        <v/>
      </c>
      <c r="J209" s="9" t="str">
        <f t="shared" si="60"/>
        <v/>
      </c>
      <c r="K209" s="30" t="str">
        <f t="shared" si="65"/>
        <v/>
      </c>
      <c r="L209" s="30" t="str">
        <f t="shared" si="48"/>
        <v/>
      </c>
      <c r="M209" s="30" t="str">
        <f t="shared" si="52"/>
        <v/>
      </c>
      <c r="N209" s="30" t="str">
        <f t="shared" si="53"/>
        <v/>
      </c>
      <c r="O209" s="9" t="str">
        <f t="shared" si="54"/>
        <v/>
      </c>
      <c r="P209" s="9">
        <f t="shared" si="55"/>
        <v>38</v>
      </c>
      <c r="Q209" s="9" t="str">
        <f t="shared" si="67"/>
        <v/>
      </c>
      <c r="R209" s="57">
        <v>192</v>
      </c>
      <c r="S209" s="53">
        <f t="shared" si="56"/>
        <v>0</v>
      </c>
      <c r="T209" s="53">
        <f t="shared" si="57"/>
        <v>0</v>
      </c>
      <c r="U209" s="53" t="str">
        <f t="shared" si="64"/>
        <v/>
      </c>
      <c r="V209" s="58" t="str">
        <f t="shared" si="49"/>
        <v/>
      </c>
      <c r="W209" s="53">
        <v>192</v>
      </c>
      <c r="X209" s="53" t="str">
        <f t="shared" si="50"/>
        <v/>
      </c>
      <c r="Y209" s="9">
        <f t="shared" si="58"/>
        <v>0</v>
      </c>
      <c r="Z209" s="9" t="str">
        <f t="shared" si="59"/>
        <v/>
      </c>
      <c r="AA209" s="9" t="str">
        <f t="shared" si="61"/>
        <v/>
      </c>
      <c r="AB209" s="9" t="str">
        <f t="shared" si="62"/>
        <v/>
      </c>
      <c r="AC209" s="53"/>
      <c r="AE209" s="30" t="str">
        <f>IF(OR($D209="",$D209&lt;1),"",変化量!$J206+変化量!L206)</f>
        <v/>
      </c>
      <c r="AF209" s="30" t="str">
        <f>IF(OR($D209="",$D209&lt;1),"",AE209+(変化量!M206-変化量!L206))</f>
        <v/>
      </c>
      <c r="AG209" s="30" t="str">
        <f>IF(OR($D209="",$D209&lt;1),"",AF209+(変化量!N206-変化量!M206))</f>
        <v/>
      </c>
      <c r="AH209" s="30" t="str">
        <f>IF(OR($D209="",$D209&lt;1),"",AG209+(変化量!O206-変化量!N206))</f>
        <v/>
      </c>
      <c r="AI209" s="30" t="str">
        <f>IF(OR($D209="",$D209&lt;1),"",AH209+(変化量!P206-変化量!O206))</f>
        <v/>
      </c>
      <c r="AJ209" s="30" t="str">
        <f>IF(OR($D209="",$D209&lt;1),"",AI209+(変化量!Q206-変化量!P206))</f>
        <v/>
      </c>
      <c r="AK209" s="30" t="str">
        <f>IF(OR($D209="",$D209&lt;1),"",AJ209+(変化量!R206-変化量!Q206))</f>
        <v/>
      </c>
      <c r="AL209" s="30" t="str">
        <f>IF(OR($D209="",$D209&lt;1),"",AK209+(変化量!S206-変化量!R206))</f>
        <v/>
      </c>
      <c r="AM209" s="30" t="str">
        <f>IF(OR($D209="",$D209&lt;1),"",AL209+(変化量!T206-変化量!S206))</f>
        <v/>
      </c>
      <c r="AN209" s="30" t="str">
        <f>IF(OR($D209="",$D209&lt;1),"",AM209+(変化量!U206-変化量!T206))</f>
        <v/>
      </c>
      <c r="AO209" s="30" t="str">
        <f>IF(OR($D209="",$D209&lt;1),"",AN209+(変化量!V206-変化量!U206))</f>
        <v/>
      </c>
      <c r="AP209" s="30" t="str">
        <f>IF(OR($D209="",$D209&lt;1),"",AO209+(変化量!W206-変化量!V206))</f>
        <v/>
      </c>
      <c r="AQ209" s="30" t="str">
        <f>IF(OR($D209="",$D209&lt;1),"",AP209+(変化量!X206-変化量!W206))</f>
        <v/>
      </c>
      <c r="AR209" s="30" t="str">
        <f>IF(OR($D209="",$D209&lt;1),"",AQ209+(変化量!Y206-変化量!X206))</f>
        <v/>
      </c>
      <c r="AS209" s="30" t="str">
        <f>IF(OR($D209="",$D209&lt;1),"",AR209+(変化量!Z206-変化量!Y206))</f>
        <v/>
      </c>
      <c r="AT209" s="30" t="str">
        <f>IF(OR($D209="",$D209&lt;1),"",AS209+(変化量!AA206-変化量!Z206))</f>
        <v/>
      </c>
      <c r="AU209" s="30" t="str">
        <f>IF(OR($D209="",$D209&lt;1),"",AT209+(変化量!AB206-変化量!AA206))</f>
        <v/>
      </c>
      <c r="AV209" s="30" t="str">
        <f>IF(OR($D209="",$D209&lt;1),"",AU209+(変化量!AC206-変化量!AB206))</f>
        <v/>
      </c>
      <c r="AW209" s="30" t="str">
        <f>IF(OR($D209="",$D209&lt;1),"",AV209+(変化量!AD206-変化量!AC206))</f>
        <v/>
      </c>
      <c r="AX209" s="30" t="str">
        <f>IF(OR($D209="",$D209&lt;1),"",AW209+(変化量!AE206-変化量!AD206))</f>
        <v/>
      </c>
      <c r="AY209" s="30" t="str">
        <f>IF(OR($D209="",$D209&lt;1),"",AX209+(変化量!AF206-変化量!AE206))</f>
        <v/>
      </c>
      <c r="AZ209" s="30" t="str">
        <f>IF(OR($D209="",$D209&lt;1),"",AY209+(変化量!AG206-変化量!AF206))</f>
        <v/>
      </c>
      <c r="BA209" s="30" t="str">
        <f>IF(OR($D209="",$D209&lt;1),"",AZ209+(変化量!AH206-変化量!AG206))</f>
        <v/>
      </c>
      <c r="BB209" s="30" t="str">
        <f>IF(OR($D209="",$D209&lt;1),"",BA209+(変化量!AI206-変化量!AH206))</f>
        <v/>
      </c>
      <c r="BC209" s="30" t="str">
        <f>IF(OR($D209="",$D209&lt;1),"",BB209+(変化量!AJ206-変化量!AI206))</f>
        <v/>
      </c>
      <c r="BD209" s="30" t="str">
        <f>IF(OR($D209="",$D209&lt;1),"",BC209+(変化量!AK206-変化量!AJ206))</f>
        <v/>
      </c>
      <c r="BE209" s="30" t="str">
        <f>IF(OR($D209="",$D209&lt;1),"",BD209+(変化量!AL206-変化量!AK206))</f>
        <v/>
      </c>
      <c r="BF209" s="30" t="str">
        <f>IF(OR($D209="",$D209&lt;1),"",BE209+(変化量!AM206-変化量!AL206))</f>
        <v/>
      </c>
      <c r="BG209" s="30" t="str">
        <f>IF(OR($D209="",$D209&lt;1),"",BF209+(変化量!AN206-変化量!AM206))</f>
        <v/>
      </c>
      <c r="BH209" s="30" t="str">
        <f>IF(OR($D209="",$D209&lt;1),"",BG209+(変化量!AO206-変化量!AN206))</f>
        <v/>
      </c>
      <c r="BI209" s="30" t="str">
        <f>IF(OR($D209="",$D209&lt;1),"",BH209+(変化量!AP206-変化量!AO206))</f>
        <v/>
      </c>
      <c r="BJ209" s="30" t="str">
        <f>IF(OR($D209="",$D209&lt;1),"",BI209+(変化量!AQ206-変化量!AP206))</f>
        <v/>
      </c>
      <c r="BK209" s="30" t="str">
        <f>IF(OR($D209="",$D209&lt;1),"",BJ209+(変化量!AR206-変化量!AQ206))</f>
        <v/>
      </c>
      <c r="BL209" s="30" t="str">
        <f>IF(OR($D209="",$D209&lt;1),"",BK209+(変化量!AS206-変化量!AR206))</f>
        <v/>
      </c>
      <c r="BM209" s="30" t="str">
        <f>IF(OR($D209="",$D209&lt;1),"",BL209+(変化量!AT206-変化量!AS206))</f>
        <v/>
      </c>
      <c r="BN209" s="30" t="str">
        <f>IF(OR($D209="",$D209&lt;1),"",BM209+(変化量!AU206-変化量!AT206))</f>
        <v/>
      </c>
      <c r="BO209" s="30" t="str">
        <f>IF(OR($D209="",$D209&lt;1),"",BN209+(変化量!AV206-変化量!AU206))</f>
        <v/>
      </c>
      <c r="BP209" s="30" t="str">
        <f>IF(OR($D209="",$D209&lt;1),"",BO209+(変化量!AW206-変化量!AV206))</f>
        <v/>
      </c>
      <c r="BQ209" s="30" t="str">
        <f>IF(OR($D209="",$D209&lt;1),"",BP209+(変化量!AX206-変化量!AW206))</f>
        <v/>
      </c>
      <c r="BR209" s="30" t="str">
        <f>IF(OR($D209="",$D209&lt;1),"",BQ209+(変化量!AY206-変化量!AX206))</f>
        <v/>
      </c>
      <c r="BS209" s="30" t="str">
        <f>IF(OR($D209="",$D209&lt;1),"",BR209+(変化量!AZ206-変化量!AY206))</f>
        <v/>
      </c>
      <c r="BT209" s="30" t="str">
        <f>IF(OR($D209="",$D209&lt;1),"",BS209+(変化量!BA206-変化量!AZ206))</f>
        <v/>
      </c>
      <c r="BU209" s="30" t="str">
        <f>IF(OR($D209="",$D209&lt;1),"",BT209+(変化量!BB206-変化量!BA206))</f>
        <v/>
      </c>
      <c r="BV209" s="30" t="str">
        <f>IF(OR($D209="",$D209&lt;1),"",BU209+(変化量!BC206-変化量!BB206))</f>
        <v/>
      </c>
      <c r="BW209" s="30" t="str">
        <f>IF(OR($D209="",$D209&lt;1),"",BV209+(変化量!BD206-変化量!BC206))</f>
        <v/>
      </c>
      <c r="BX209" s="30" t="str">
        <f>IF(OR($D209="",$D209&lt;1),"",BW209+(変化量!BE206-変化量!BD206))</f>
        <v/>
      </c>
      <c r="BY209" s="30" t="str">
        <f>IF(OR($D209="",$D209&lt;1),"",BX209+(変化量!BF206-変化量!BE206))</f>
        <v/>
      </c>
      <c r="BZ209" s="30" t="str">
        <f>IF(OR($D209="",$D209&lt;1),"",BY209+(変化量!BG206-変化量!BF206))</f>
        <v/>
      </c>
      <c r="CA209" s="30" t="str">
        <f>IF(OR($D209="",$D209&lt;1),"",BZ209+(変化量!BH206-変化量!BG206))</f>
        <v/>
      </c>
      <c r="CB209" s="30" t="str">
        <f>IF(OR($D209="",$D209&lt;1),"",CA209+(変化量!BI206-変化量!BH206))</f>
        <v/>
      </c>
      <c r="CC209" s="30" t="str">
        <f>IF(OR($D209="",$D209&lt;1),"",CB209+(変化量!BJ206-変化量!BI206))</f>
        <v/>
      </c>
      <c r="CD209" s="30" t="str">
        <f>IF(OR($D209="",$D209&lt;1),"",CC209+(変化量!BK206-変化量!BJ206))</f>
        <v/>
      </c>
      <c r="CE209" s="30" t="str">
        <f>IF(OR($D209="",$D209&lt;1),"",CD209+(変化量!BL206-変化量!BK206))</f>
        <v/>
      </c>
      <c r="CF209" s="30" t="str">
        <f>IF(OR($D209="",$D209&lt;1),"",CE209+(変化量!BM206-変化量!BL206))</f>
        <v/>
      </c>
      <c r="CG209" s="30" t="str">
        <f>IF(OR($D209="",$D209&lt;1),"",CF209+(変化量!BN206-変化量!BM206))</f>
        <v/>
      </c>
      <c r="CH209" s="30" t="str">
        <f>IF(OR($D209="",$D209&lt;1),"",CG209+(変化量!BO206-変化量!BN206))</f>
        <v/>
      </c>
      <c r="CI209" s="30" t="str">
        <f>IF(OR($D209="",$D209&lt;1),"",CH209+(変化量!BP206-変化量!BO206))</f>
        <v/>
      </c>
      <c r="CJ209" s="30" t="str">
        <f>IF(OR($D209="",$D209&lt;1),"",CI209+(変化量!BQ206-変化量!BP206))</f>
        <v/>
      </c>
      <c r="CK209" s="30" t="str">
        <f>IF(OR($D209="",$D209&lt;1),"",CJ209+(変化量!BR206-変化量!BQ206))</f>
        <v/>
      </c>
      <c r="CL209" s="30" t="str">
        <f>IF(OR($D209="",$D209&lt;1),"",CK209+(変化量!BS206-変化量!BR206))</f>
        <v/>
      </c>
      <c r="CM209" s="30" t="str">
        <f>IF(OR($D209="",$D209&lt;1),"",CL209+(変化量!BT206-変化量!BS206))</f>
        <v/>
      </c>
      <c r="CN209" s="30" t="str">
        <f>IF(OR($D209="",$D209&lt;1),"",CM209+(変化量!BU206-変化量!BT206))</f>
        <v/>
      </c>
      <c r="CO209" s="30" t="str">
        <f>IF(OR($D209="",$D209&lt;1),"",CN209+(変化量!BV206-変化量!BU206))</f>
        <v/>
      </c>
      <c r="CP209" s="30" t="str">
        <f>IF(OR($D209="",$D209&lt;1),"",CO209+(変化量!BW206-変化量!BV206))</f>
        <v/>
      </c>
      <c r="CQ209" s="30" t="str">
        <f>IF(OR($D209="",$D209&lt;1),"",CP209+(変化量!BX206-変化量!BW206))</f>
        <v/>
      </c>
      <c r="CR209" s="30" t="str">
        <f>IF(OR($D209="",$D209&lt;1),"",CQ209+(変化量!BY206-変化量!BX206))</f>
        <v/>
      </c>
    </row>
    <row r="210" spans="1:96" x14ac:dyDescent="0.15">
      <c r="A210" s="30">
        <f>入力シート!B204</f>
        <v>193</v>
      </c>
      <c r="B210" s="30">
        <f>入力シート!C204</f>
        <v>0</v>
      </c>
      <c r="C210" s="30">
        <f>入力シート!D204</f>
        <v>0</v>
      </c>
      <c r="D210" s="30">
        <f>入力シート!E204</f>
        <v>0</v>
      </c>
      <c r="E210" s="30">
        <f>入力シート!F204</f>
        <v>0</v>
      </c>
      <c r="F210" s="30">
        <f t="shared" si="66"/>
        <v>0</v>
      </c>
      <c r="G210" s="30" t="str">
        <f t="shared" si="51"/>
        <v/>
      </c>
      <c r="H210" s="30" t="str">
        <f t="shared" si="63"/>
        <v/>
      </c>
      <c r="I210" s="30" t="str">
        <f t="shared" ref="I210:I273" si="68">IF(OR(D210="",D210&lt;1),"",H210/$G$16)</f>
        <v/>
      </c>
      <c r="J210" s="9" t="str">
        <f t="shared" si="60"/>
        <v/>
      </c>
      <c r="K210" s="30" t="str">
        <f t="shared" si="65"/>
        <v/>
      </c>
      <c r="L210" s="30" t="str">
        <f t="shared" ref="L210:L273" si="69">IF(K210="","",VLOOKUP(K210,$R$18:$V$317,5))</f>
        <v/>
      </c>
      <c r="M210" s="30" t="str">
        <f t="shared" si="52"/>
        <v/>
      </c>
      <c r="N210" s="30" t="str">
        <f t="shared" si="53"/>
        <v/>
      </c>
      <c r="O210" s="9" t="str">
        <f t="shared" si="54"/>
        <v/>
      </c>
      <c r="P210" s="9">
        <f t="shared" si="55"/>
        <v>38</v>
      </c>
      <c r="Q210" s="9" t="str">
        <f t="shared" si="67"/>
        <v/>
      </c>
      <c r="R210" s="57">
        <v>193</v>
      </c>
      <c r="S210" s="53">
        <f t="shared" si="56"/>
        <v>0</v>
      </c>
      <c r="T210" s="53">
        <f t="shared" si="57"/>
        <v>0</v>
      </c>
      <c r="U210" s="53" t="str">
        <f t="shared" si="64"/>
        <v/>
      </c>
      <c r="V210" s="58" t="str">
        <f t="shared" ref="V210:V273" si="70">IF(OR(S210="",S210&lt;1),"",U210/$G$16)</f>
        <v/>
      </c>
      <c r="W210" s="53">
        <v>193</v>
      </c>
      <c r="X210" s="53" t="str">
        <f t="shared" ref="X210:X273" si="71">IF(O210="","",LARGE($O$18:$O$317,A210))</f>
        <v/>
      </c>
      <c r="Y210" s="9">
        <f t="shared" si="58"/>
        <v>0</v>
      </c>
      <c r="Z210" s="9" t="str">
        <f t="shared" si="59"/>
        <v/>
      </c>
      <c r="AA210" s="9" t="str">
        <f t="shared" si="61"/>
        <v/>
      </c>
      <c r="AB210" s="9" t="str">
        <f t="shared" si="62"/>
        <v/>
      </c>
      <c r="AC210" s="53"/>
      <c r="AE210" s="30" t="str">
        <f>IF(OR($D210="",$D210&lt;1),"",変化量!$J207+変化量!L207)</f>
        <v/>
      </c>
      <c r="AF210" s="30" t="str">
        <f>IF(OR($D210="",$D210&lt;1),"",AE210+(変化量!M207-変化量!L207))</f>
        <v/>
      </c>
      <c r="AG210" s="30" t="str">
        <f>IF(OR($D210="",$D210&lt;1),"",AF210+(変化量!N207-変化量!M207))</f>
        <v/>
      </c>
      <c r="AH210" s="30" t="str">
        <f>IF(OR($D210="",$D210&lt;1),"",AG210+(変化量!O207-変化量!N207))</f>
        <v/>
      </c>
      <c r="AI210" s="30" t="str">
        <f>IF(OR($D210="",$D210&lt;1),"",AH210+(変化量!P207-変化量!O207))</f>
        <v/>
      </c>
      <c r="AJ210" s="30" t="str">
        <f>IF(OR($D210="",$D210&lt;1),"",AI210+(変化量!Q207-変化量!P207))</f>
        <v/>
      </c>
      <c r="AK210" s="30" t="str">
        <f>IF(OR($D210="",$D210&lt;1),"",AJ210+(変化量!R207-変化量!Q207))</f>
        <v/>
      </c>
      <c r="AL210" s="30" t="str">
        <f>IF(OR($D210="",$D210&lt;1),"",AK210+(変化量!S207-変化量!R207))</f>
        <v/>
      </c>
      <c r="AM210" s="30" t="str">
        <f>IF(OR($D210="",$D210&lt;1),"",AL210+(変化量!T207-変化量!S207))</f>
        <v/>
      </c>
      <c r="AN210" s="30" t="str">
        <f>IF(OR($D210="",$D210&lt;1),"",AM210+(変化量!U207-変化量!T207))</f>
        <v/>
      </c>
      <c r="AO210" s="30" t="str">
        <f>IF(OR($D210="",$D210&lt;1),"",AN210+(変化量!V207-変化量!U207))</f>
        <v/>
      </c>
      <c r="AP210" s="30" t="str">
        <f>IF(OR($D210="",$D210&lt;1),"",AO210+(変化量!W207-変化量!V207))</f>
        <v/>
      </c>
      <c r="AQ210" s="30" t="str">
        <f>IF(OR($D210="",$D210&lt;1),"",AP210+(変化量!X207-変化量!W207))</f>
        <v/>
      </c>
      <c r="AR210" s="30" t="str">
        <f>IF(OR($D210="",$D210&lt;1),"",AQ210+(変化量!Y207-変化量!X207))</f>
        <v/>
      </c>
      <c r="AS210" s="30" t="str">
        <f>IF(OR($D210="",$D210&lt;1),"",AR210+(変化量!Z207-変化量!Y207))</f>
        <v/>
      </c>
      <c r="AT210" s="30" t="str">
        <f>IF(OR($D210="",$D210&lt;1),"",AS210+(変化量!AA207-変化量!Z207))</f>
        <v/>
      </c>
      <c r="AU210" s="30" t="str">
        <f>IF(OR($D210="",$D210&lt;1),"",AT210+(変化量!AB207-変化量!AA207))</f>
        <v/>
      </c>
      <c r="AV210" s="30" t="str">
        <f>IF(OR($D210="",$D210&lt;1),"",AU210+(変化量!AC207-変化量!AB207))</f>
        <v/>
      </c>
      <c r="AW210" s="30" t="str">
        <f>IF(OR($D210="",$D210&lt;1),"",AV210+(変化量!AD207-変化量!AC207))</f>
        <v/>
      </c>
      <c r="AX210" s="30" t="str">
        <f>IF(OR($D210="",$D210&lt;1),"",AW210+(変化量!AE207-変化量!AD207))</f>
        <v/>
      </c>
      <c r="AY210" s="30" t="str">
        <f>IF(OR($D210="",$D210&lt;1),"",AX210+(変化量!AF207-変化量!AE207))</f>
        <v/>
      </c>
      <c r="AZ210" s="30" t="str">
        <f>IF(OR($D210="",$D210&lt;1),"",AY210+(変化量!AG207-変化量!AF207))</f>
        <v/>
      </c>
      <c r="BA210" s="30" t="str">
        <f>IF(OR($D210="",$D210&lt;1),"",AZ210+(変化量!AH207-変化量!AG207))</f>
        <v/>
      </c>
      <c r="BB210" s="30" t="str">
        <f>IF(OR($D210="",$D210&lt;1),"",BA210+(変化量!AI207-変化量!AH207))</f>
        <v/>
      </c>
      <c r="BC210" s="30" t="str">
        <f>IF(OR($D210="",$D210&lt;1),"",BB210+(変化量!AJ207-変化量!AI207))</f>
        <v/>
      </c>
      <c r="BD210" s="30" t="str">
        <f>IF(OR($D210="",$D210&lt;1),"",BC210+(変化量!AK207-変化量!AJ207))</f>
        <v/>
      </c>
      <c r="BE210" s="30" t="str">
        <f>IF(OR($D210="",$D210&lt;1),"",BD210+(変化量!AL207-変化量!AK207))</f>
        <v/>
      </c>
      <c r="BF210" s="30" t="str">
        <f>IF(OR($D210="",$D210&lt;1),"",BE210+(変化量!AM207-変化量!AL207))</f>
        <v/>
      </c>
      <c r="BG210" s="30" t="str">
        <f>IF(OR($D210="",$D210&lt;1),"",BF210+(変化量!AN207-変化量!AM207))</f>
        <v/>
      </c>
      <c r="BH210" s="30" t="str">
        <f>IF(OR($D210="",$D210&lt;1),"",BG210+(変化量!AO207-変化量!AN207))</f>
        <v/>
      </c>
      <c r="BI210" s="30" t="str">
        <f>IF(OR($D210="",$D210&lt;1),"",BH210+(変化量!AP207-変化量!AO207))</f>
        <v/>
      </c>
      <c r="BJ210" s="30" t="str">
        <f>IF(OR($D210="",$D210&lt;1),"",BI210+(変化量!AQ207-変化量!AP207))</f>
        <v/>
      </c>
      <c r="BK210" s="30" t="str">
        <f>IF(OR($D210="",$D210&lt;1),"",BJ210+(変化量!AR207-変化量!AQ207))</f>
        <v/>
      </c>
      <c r="BL210" s="30" t="str">
        <f>IF(OR($D210="",$D210&lt;1),"",BK210+(変化量!AS207-変化量!AR207))</f>
        <v/>
      </c>
      <c r="BM210" s="30" t="str">
        <f>IF(OR($D210="",$D210&lt;1),"",BL210+(変化量!AT207-変化量!AS207))</f>
        <v/>
      </c>
      <c r="BN210" s="30" t="str">
        <f>IF(OR($D210="",$D210&lt;1),"",BM210+(変化量!AU207-変化量!AT207))</f>
        <v/>
      </c>
      <c r="BO210" s="30" t="str">
        <f>IF(OR($D210="",$D210&lt;1),"",BN210+(変化量!AV207-変化量!AU207))</f>
        <v/>
      </c>
      <c r="BP210" s="30" t="str">
        <f>IF(OR($D210="",$D210&lt;1),"",BO210+(変化量!AW207-変化量!AV207))</f>
        <v/>
      </c>
      <c r="BQ210" s="30" t="str">
        <f>IF(OR($D210="",$D210&lt;1),"",BP210+(変化量!AX207-変化量!AW207))</f>
        <v/>
      </c>
      <c r="BR210" s="30" t="str">
        <f>IF(OR($D210="",$D210&lt;1),"",BQ210+(変化量!AY207-変化量!AX207))</f>
        <v/>
      </c>
      <c r="BS210" s="30" t="str">
        <f>IF(OR($D210="",$D210&lt;1),"",BR210+(変化量!AZ207-変化量!AY207))</f>
        <v/>
      </c>
      <c r="BT210" s="30" t="str">
        <f>IF(OR($D210="",$D210&lt;1),"",BS210+(変化量!BA207-変化量!AZ207))</f>
        <v/>
      </c>
      <c r="BU210" s="30" t="str">
        <f>IF(OR($D210="",$D210&lt;1),"",BT210+(変化量!BB207-変化量!BA207))</f>
        <v/>
      </c>
      <c r="BV210" s="30" t="str">
        <f>IF(OR($D210="",$D210&lt;1),"",BU210+(変化量!BC207-変化量!BB207))</f>
        <v/>
      </c>
      <c r="BW210" s="30" t="str">
        <f>IF(OR($D210="",$D210&lt;1),"",BV210+(変化量!BD207-変化量!BC207))</f>
        <v/>
      </c>
      <c r="BX210" s="30" t="str">
        <f>IF(OR($D210="",$D210&lt;1),"",BW210+(変化量!BE207-変化量!BD207))</f>
        <v/>
      </c>
      <c r="BY210" s="30" t="str">
        <f>IF(OR($D210="",$D210&lt;1),"",BX210+(変化量!BF207-変化量!BE207))</f>
        <v/>
      </c>
      <c r="BZ210" s="30" t="str">
        <f>IF(OR($D210="",$D210&lt;1),"",BY210+(変化量!BG207-変化量!BF207))</f>
        <v/>
      </c>
      <c r="CA210" s="30" t="str">
        <f>IF(OR($D210="",$D210&lt;1),"",BZ210+(変化量!BH207-変化量!BG207))</f>
        <v/>
      </c>
      <c r="CB210" s="30" t="str">
        <f>IF(OR($D210="",$D210&lt;1),"",CA210+(変化量!BI207-変化量!BH207))</f>
        <v/>
      </c>
      <c r="CC210" s="30" t="str">
        <f>IF(OR($D210="",$D210&lt;1),"",CB210+(変化量!BJ207-変化量!BI207))</f>
        <v/>
      </c>
      <c r="CD210" s="30" t="str">
        <f>IF(OR($D210="",$D210&lt;1),"",CC210+(変化量!BK207-変化量!BJ207))</f>
        <v/>
      </c>
      <c r="CE210" s="30" t="str">
        <f>IF(OR($D210="",$D210&lt;1),"",CD210+(変化量!BL207-変化量!BK207))</f>
        <v/>
      </c>
      <c r="CF210" s="30" t="str">
        <f>IF(OR($D210="",$D210&lt;1),"",CE210+(変化量!BM207-変化量!BL207))</f>
        <v/>
      </c>
      <c r="CG210" s="30" t="str">
        <f>IF(OR($D210="",$D210&lt;1),"",CF210+(変化量!BN207-変化量!BM207))</f>
        <v/>
      </c>
      <c r="CH210" s="30" t="str">
        <f>IF(OR($D210="",$D210&lt;1),"",CG210+(変化量!BO207-変化量!BN207))</f>
        <v/>
      </c>
      <c r="CI210" s="30" t="str">
        <f>IF(OR($D210="",$D210&lt;1),"",CH210+(変化量!BP207-変化量!BO207))</f>
        <v/>
      </c>
      <c r="CJ210" s="30" t="str">
        <f>IF(OR($D210="",$D210&lt;1),"",CI210+(変化量!BQ207-変化量!BP207))</f>
        <v/>
      </c>
      <c r="CK210" s="30" t="str">
        <f>IF(OR($D210="",$D210&lt;1),"",CJ210+(変化量!BR207-変化量!BQ207))</f>
        <v/>
      </c>
      <c r="CL210" s="30" t="str">
        <f>IF(OR($D210="",$D210&lt;1),"",CK210+(変化量!BS207-変化量!BR207))</f>
        <v/>
      </c>
      <c r="CM210" s="30" t="str">
        <f>IF(OR($D210="",$D210&lt;1),"",CL210+(変化量!BT207-変化量!BS207))</f>
        <v/>
      </c>
      <c r="CN210" s="30" t="str">
        <f>IF(OR($D210="",$D210&lt;1),"",CM210+(変化量!BU207-変化量!BT207))</f>
        <v/>
      </c>
      <c r="CO210" s="30" t="str">
        <f>IF(OR($D210="",$D210&lt;1),"",CN210+(変化量!BV207-変化量!BU207))</f>
        <v/>
      </c>
      <c r="CP210" s="30" t="str">
        <f>IF(OR($D210="",$D210&lt;1),"",CO210+(変化量!BW207-変化量!BV207))</f>
        <v/>
      </c>
      <c r="CQ210" s="30" t="str">
        <f>IF(OR($D210="",$D210&lt;1),"",CP210+(変化量!BX207-変化量!BW207))</f>
        <v/>
      </c>
      <c r="CR210" s="30" t="str">
        <f>IF(OR($D210="",$D210&lt;1),"",CQ210+(変化量!BY207-変化量!BX207))</f>
        <v/>
      </c>
    </row>
    <row r="211" spans="1:96" x14ac:dyDescent="0.15">
      <c r="A211" s="30">
        <f>入力シート!B205</f>
        <v>194</v>
      </c>
      <c r="B211" s="30">
        <f>入力シート!C205</f>
        <v>0</v>
      </c>
      <c r="C211" s="30">
        <f>入力シート!D205</f>
        <v>0</v>
      </c>
      <c r="D211" s="30">
        <f>入力シート!E205</f>
        <v>0</v>
      </c>
      <c r="E211" s="30">
        <f>入力シート!F205</f>
        <v>0</v>
      </c>
      <c r="F211" s="30">
        <f t="shared" si="66"/>
        <v>0</v>
      </c>
      <c r="G211" s="30" t="str">
        <f t="shared" ref="G211:G274" si="72">IF(OR(C211="",C211&lt;1),"",C211^2)</f>
        <v/>
      </c>
      <c r="H211" s="30" t="str">
        <f t="shared" si="63"/>
        <v/>
      </c>
      <c r="I211" s="30" t="str">
        <f t="shared" si="68"/>
        <v/>
      </c>
      <c r="J211" s="9" t="str">
        <f t="shared" si="60"/>
        <v/>
      </c>
      <c r="K211" s="30" t="str">
        <f t="shared" si="65"/>
        <v/>
      </c>
      <c r="L211" s="30" t="str">
        <f t="shared" si="69"/>
        <v/>
      </c>
      <c r="M211" s="30" t="str">
        <f t="shared" ref="M211:M274" si="73">IF(OR(K211="",K211&lt;1),"",L211*10)</f>
        <v/>
      </c>
      <c r="N211" s="30" t="str">
        <f t="shared" ref="N211:N274" si="74">IF(OR(K211="",K211&lt;1),"",M211^2)</f>
        <v/>
      </c>
      <c r="O211" s="9" t="str">
        <f t="shared" ref="O211:O274" si="75">IF(F211&lt;0.000001,"",F211-(A211/10000))</f>
        <v/>
      </c>
      <c r="P211" s="9">
        <f t="shared" ref="P211:P274" si="76">RANK(F211,$F$18:$F$317)</f>
        <v>38</v>
      </c>
      <c r="Q211" s="9" t="str">
        <f t="shared" si="67"/>
        <v/>
      </c>
      <c r="R211" s="57">
        <v>194</v>
      </c>
      <c r="S211" s="53">
        <f t="shared" ref="S211:S274" si="77">LARGE($C$18:$C$317,A211)</f>
        <v>0</v>
      </c>
      <c r="T211" s="53">
        <f t="shared" ref="T211:T274" si="78">S211^2</f>
        <v>0</v>
      </c>
      <c r="U211" s="53" t="str">
        <f t="shared" si="64"/>
        <v/>
      </c>
      <c r="V211" s="58" t="str">
        <f t="shared" si="70"/>
        <v/>
      </c>
      <c r="W211" s="53">
        <v>194</v>
      </c>
      <c r="X211" s="53" t="str">
        <f t="shared" si="71"/>
        <v/>
      </c>
      <c r="Y211" s="9">
        <f t="shared" ref="Y211:Y274" si="79">INDEX($C$18:$C$317,MATCH(X211,$O$18:$O$317,0))</f>
        <v>0</v>
      </c>
      <c r="Z211" s="9" t="str">
        <f t="shared" ref="Z211:Z274" si="80">IF(OR(Y211="",Y211&lt;1),"",Y211^2)</f>
        <v/>
      </c>
      <c r="AA211" s="9" t="str">
        <f t="shared" si="61"/>
        <v/>
      </c>
      <c r="AB211" s="9" t="str">
        <f t="shared" si="62"/>
        <v/>
      </c>
      <c r="AC211" s="53"/>
      <c r="AE211" s="30" t="str">
        <f>IF(OR($D211="",$D211&lt;1),"",変化量!$J208+変化量!L208)</f>
        <v/>
      </c>
      <c r="AF211" s="30" t="str">
        <f>IF(OR($D211="",$D211&lt;1),"",AE211+(変化量!M208-変化量!L208))</f>
        <v/>
      </c>
      <c r="AG211" s="30" t="str">
        <f>IF(OR($D211="",$D211&lt;1),"",AF211+(変化量!N208-変化量!M208))</f>
        <v/>
      </c>
      <c r="AH211" s="30" t="str">
        <f>IF(OR($D211="",$D211&lt;1),"",AG211+(変化量!O208-変化量!N208))</f>
        <v/>
      </c>
      <c r="AI211" s="30" t="str">
        <f>IF(OR($D211="",$D211&lt;1),"",AH211+(変化量!P208-変化量!O208))</f>
        <v/>
      </c>
      <c r="AJ211" s="30" t="str">
        <f>IF(OR($D211="",$D211&lt;1),"",AI211+(変化量!Q208-変化量!P208))</f>
        <v/>
      </c>
      <c r="AK211" s="30" t="str">
        <f>IF(OR($D211="",$D211&lt;1),"",AJ211+(変化量!R208-変化量!Q208))</f>
        <v/>
      </c>
      <c r="AL211" s="30" t="str">
        <f>IF(OR($D211="",$D211&lt;1),"",AK211+(変化量!S208-変化量!R208))</f>
        <v/>
      </c>
      <c r="AM211" s="30" t="str">
        <f>IF(OR($D211="",$D211&lt;1),"",AL211+(変化量!T208-変化量!S208))</f>
        <v/>
      </c>
      <c r="AN211" s="30" t="str">
        <f>IF(OR($D211="",$D211&lt;1),"",AM211+(変化量!U208-変化量!T208))</f>
        <v/>
      </c>
      <c r="AO211" s="30" t="str">
        <f>IF(OR($D211="",$D211&lt;1),"",AN211+(変化量!V208-変化量!U208))</f>
        <v/>
      </c>
      <c r="AP211" s="30" t="str">
        <f>IF(OR($D211="",$D211&lt;1),"",AO211+(変化量!W208-変化量!V208))</f>
        <v/>
      </c>
      <c r="AQ211" s="30" t="str">
        <f>IF(OR($D211="",$D211&lt;1),"",AP211+(変化量!X208-変化量!W208))</f>
        <v/>
      </c>
      <c r="AR211" s="30" t="str">
        <f>IF(OR($D211="",$D211&lt;1),"",AQ211+(変化量!Y208-変化量!X208))</f>
        <v/>
      </c>
      <c r="AS211" s="30" t="str">
        <f>IF(OR($D211="",$D211&lt;1),"",AR211+(変化量!Z208-変化量!Y208))</f>
        <v/>
      </c>
      <c r="AT211" s="30" t="str">
        <f>IF(OR($D211="",$D211&lt;1),"",AS211+(変化量!AA208-変化量!Z208))</f>
        <v/>
      </c>
      <c r="AU211" s="30" t="str">
        <f>IF(OR($D211="",$D211&lt;1),"",AT211+(変化量!AB208-変化量!AA208))</f>
        <v/>
      </c>
      <c r="AV211" s="30" t="str">
        <f>IF(OR($D211="",$D211&lt;1),"",AU211+(変化量!AC208-変化量!AB208))</f>
        <v/>
      </c>
      <c r="AW211" s="30" t="str">
        <f>IF(OR($D211="",$D211&lt;1),"",AV211+(変化量!AD208-変化量!AC208))</f>
        <v/>
      </c>
      <c r="AX211" s="30" t="str">
        <f>IF(OR($D211="",$D211&lt;1),"",AW211+(変化量!AE208-変化量!AD208))</f>
        <v/>
      </c>
      <c r="AY211" s="30" t="str">
        <f>IF(OR($D211="",$D211&lt;1),"",AX211+(変化量!AF208-変化量!AE208))</f>
        <v/>
      </c>
      <c r="AZ211" s="30" t="str">
        <f>IF(OR($D211="",$D211&lt;1),"",AY211+(変化量!AG208-変化量!AF208))</f>
        <v/>
      </c>
      <c r="BA211" s="30" t="str">
        <f>IF(OR($D211="",$D211&lt;1),"",AZ211+(変化量!AH208-変化量!AG208))</f>
        <v/>
      </c>
      <c r="BB211" s="30" t="str">
        <f>IF(OR($D211="",$D211&lt;1),"",BA211+(変化量!AI208-変化量!AH208))</f>
        <v/>
      </c>
      <c r="BC211" s="30" t="str">
        <f>IF(OR($D211="",$D211&lt;1),"",BB211+(変化量!AJ208-変化量!AI208))</f>
        <v/>
      </c>
      <c r="BD211" s="30" t="str">
        <f>IF(OR($D211="",$D211&lt;1),"",BC211+(変化量!AK208-変化量!AJ208))</f>
        <v/>
      </c>
      <c r="BE211" s="30" t="str">
        <f>IF(OR($D211="",$D211&lt;1),"",BD211+(変化量!AL208-変化量!AK208))</f>
        <v/>
      </c>
      <c r="BF211" s="30" t="str">
        <f>IF(OR($D211="",$D211&lt;1),"",BE211+(変化量!AM208-変化量!AL208))</f>
        <v/>
      </c>
      <c r="BG211" s="30" t="str">
        <f>IF(OR($D211="",$D211&lt;1),"",BF211+(変化量!AN208-変化量!AM208))</f>
        <v/>
      </c>
      <c r="BH211" s="30" t="str">
        <f>IF(OR($D211="",$D211&lt;1),"",BG211+(変化量!AO208-変化量!AN208))</f>
        <v/>
      </c>
      <c r="BI211" s="30" t="str">
        <f>IF(OR($D211="",$D211&lt;1),"",BH211+(変化量!AP208-変化量!AO208))</f>
        <v/>
      </c>
      <c r="BJ211" s="30" t="str">
        <f>IF(OR($D211="",$D211&lt;1),"",BI211+(変化量!AQ208-変化量!AP208))</f>
        <v/>
      </c>
      <c r="BK211" s="30" t="str">
        <f>IF(OR($D211="",$D211&lt;1),"",BJ211+(変化量!AR208-変化量!AQ208))</f>
        <v/>
      </c>
      <c r="BL211" s="30" t="str">
        <f>IF(OR($D211="",$D211&lt;1),"",BK211+(変化量!AS208-変化量!AR208))</f>
        <v/>
      </c>
      <c r="BM211" s="30" t="str">
        <f>IF(OR($D211="",$D211&lt;1),"",BL211+(変化量!AT208-変化量!AS208))</f>
        <v/>
      </c>
      <c r="BN211" s="30" t="str">
        <f>IF(OR($D211="",$D211&lt;1),"",BM211+(変化量!AU208-変化量!AT208))</f>
        <v/>
      </c>
      <c r="BO211" s="30" t="str">
        <f>IF(OR($D211="",$D211&lt;1),"",BN211+(変化量!AV208-変化量!AU208))</f>
        <v/>
      </c>
      <c r="BP211" s="30" t="str">
        <f>IF(OR($D211="",$D211&lt;1),"",BO211+(変化量!AW208-変化量!AV208))</f>
        <v/>
      </c>
      <c r="BQ211" s="30" t="str">
        <f>IF(OR($D211="",$D211&lt;1),"",BP211+(変化量!AX208-変化量!AW208))</f>
        <v/>
      </c>
      <c r="BR211" s="30" t="str">
        <f>IF(OR($D211="",$D211&lt;1),"",BQ211+(変化量!AY208-変化量!AX208))</f>
        <v/>
      </c>
      <c r="BS211" s="30" t="str">
        <f>IF(OR($D211="",$D211&lt;1),"",BR211+(変化量!AZ208-変化量!AY208))</f>
        <v/>
      </c>
      <c r="BT211" s="30" t="str">
        <f>IF(OR($D211="",$D211&lt;1),"",BS211+(変化量!BA208-変化量!AZ208))</f>
        <v/>
      </c>
      <c r="BU211" s="30" t="str">
        <f>IF(OR($D211="",$D211&lt;1),"",BT211+(変化量!BB208-変化量!BA208))</f>
        <v/>
      </c>
      <c r="BV211" s="30" t="str">
        <f>IF(OR($D211="",$D211&lt;1),"",BU211+(変化量!BC208-変化量!BB208))</f>
        <v/>
      </c>
      <c r="BW211" s="30" t="str">
        <f>IF(OR($D211="",$D211&lt;1),"",BV211+(変化量!BD208-変化量!BC208))</f>
        <v/>
      </c>
      <c r="BX211" s="30" t="str">
        <f>IF(OR($D211="",$D211&lt;1),"",BW211+(変化量!BE208-変化量!BD208))</f>
        <v/>
      </c>
      <c r="BY211" s="30" t="str">
        <f>IF(OR($D211="",$D211&lt;1),"",BX211+(変化量!BF208-変化量!BE208))</f>
        <v/>
      </c>
      <c r="BZ211" s="30" t="str">
        <f>IF(OR($D211="",$D211&lt;1),"",BY211+(変化量!BG208-変化量!BF208))</f>
        <v/>
      </c>
      <c r="CA211" s="30" t="str">
        <f>IF(OR($D211="",$D211&lt;1),"",BZ211+(変化量!BH208-変化量!BG208))</f>
        <v/>
      </c>
      <c r="CB211" s="30" t="str">
        <f>IF(OR($D211="",$D211&lt;1),"",CA211+(変化量!BI208-変化量!BH208))</f>
        <v/>
      </c>
      <c r="CC211" s="30" t="str">
        <f>IF(OR($D211="",$D211&lt;1),"",CB211+(変化量!BJ208-変化量!BI208))</f>
        <v/>
      </c>
      <c r="CD211" s="30" t="str">
        <f>IF(OR($D211="",$D211&lt;1),"",CC211+(変化量!BK208-変化量!BJ208))</f>
        <v/>
      </c>
      <c r="CE211" s="30" t="str">
        <f>IF(OR($D211="",$D211&lt;1),"",CD211+(変化量!BL208-変化量!BK208))</f>
        <v/>
      </c>
      <c r="CF211" s="30" t="str">
        <f>IF(OR($D211="",$D211&lt;1),"",CE211+(変化量!BM208-変化量!BL208))</f>
        <v/>
      </c>
      <c r="CG211" s="30" t="str">
        <f>IF(OR($D211="",$D211&lt;1),"",CF211+(変化量!BN208-変化量!BM208))</f>
        <v/>
      </c>
      <c r="CH211" s="30" t="str">
        <f>IF(OR($D211="",$D211&lt;1),"",CG211+(変化量!BO208-変化量!BN208))</f>
        <v/>
      </c>
      <c r="CI211" s="30" t="str">
        <f>IF(OR($D211="",$D211&lt;1),"",CH211+(変化量!BP208-変化量!BO208))</f>
        <v/>
      </c>
      <c r="CJ211" s="30" t="str">
        <f>IF(OR($D211="",$D211&lt;1),"",CI211+(変化量!BQ208-変化量!BP208))</f>
        <v/>
      </c>
      <c r="CK211" s="30" t="str">
        <f>IF(OR($D211="",$D211&lt;1),"",CJ211+(変化量!BR208-変化量!BQ208))</f>
        <v/>
      </c>
      <c r="CL211" s="30" t="str">
        <f>IF(OR($D211="",$D211&lt;1),"",CK211+(変化量!BS208-変化量!BR208))</f>
        <v/>
      </c>
      <c r="CM211" s="30" t="str">
        <f>IF(OR($D211="",$D211&lt;1),"",CL211+(変化量!BT208-変化量!BS208))</f>
        <v/>
      </c>
      <c r="CN211" s="30" t="str">
        <f>IF(OR($D211="",$D211&lt;1),"",CM211+(変化量!BU208-変化量!BT208))</f>
        <v/>
      </c>
      <c r="CO211" s="30" t="str">
        <f>IF(OR($D211="",$D211&lt;1),"",CN211+(変化量!BV208-変化量!BU208))</f>
        <v/>
      </c>
      <c r="CP211" s="30" t="str">
        <f>IF(OR($D211="",$D211&lt;1),"",CO211+(変化量!BW208-変化量!BV208))</f>
        <v/>
      </c>
      <c r="CQ211" s="30" t="str">
        <f>IF(OR($D211="",$D211&lt;1),"",CP211+(変化量!BX208-変化量!BW208))</f>
        <v/>
      </c>
      <c r="CR211" s="30" t="str">
        <f>IF(OR($D211="",$D211&lt;1),"",CQ211+(変化量!BY208-変化量!BX208))</f>
        <v/>
      </c>
    </row>
    <row r="212" spans="1:96" x14ac:dyDescent="0.15">
      <c r="A212" s="30">
        <f>入力シート!B206</f>
        <v>195</v>
      </c>
      <c r="B212" s="30">
        <f>入力シート!C206</f>
        <v>0</v>
      </c>
      <c r="C212" s="30">
        <f>入力シート!D206</f>
        <v>0</v>
      </c>
      <c r="D212" s="30">
        <f>入力シート!E206</f>
        <v>0</v>
      </c>
      <c r="E212" s="30">
        <f>入力シート!F206</f>
        <v>0</v>
      </c>
      <c r="F212" s="30">
        <f t="shared" si="66"/>
        <v>0</v>
      </c>
      <c r="G212" s="30" t="str">
        <f t="shared" si="72"/>
        <v/>
      </c>
      <c r="H212" s="30" t="str">
        <f t="shared" si="63"/>
        <v/>
      </c>
      <c r="I212" s="30" t="str">
        <f t="shared" si="68"/>
        <v/>
      </c>
      <c r="J212" s="9" t="str">
        <f t="shared" ref="J212:J275" si="81">IF(OR(I212="",L212=""),"",(I212+L212+Q212)/3)</f>
        <v/>
      </c>
      <c r="K212" s="30" t="str">
        <f t="shared" si="65"/>
        <v/>
      </c>
      <c r="L212" s="30" t="str">
        <f t="shared" si="69"/>
        <v/>
      </c>
      <c r="M212" s="30" t="str">
        <f t="shared" si="73"/>
        <v/>
      </c>
      <c r="N212" s="30" t="str">
        <f t="shared" si="74"/>
        <v/>
      </c>
      <c r="O212" s="9" t="str">
        <f t="shared" si="75"/>
        <v/>
      </c>
      <c r="P212" s="9">
        <f t="shared" si="76"/>
        <v>38</v>
      </c>
      <c r="Q212" s="9" t="str">
        <f t="shared" si="67"/>
        <v/>
      </c>
      <c r="R212" s="57">
        <v>195</v>
      </c>
      <c r="S212" s="53">
        <f t="shared" si="77"/>
        <v>0</v>
      </c>
      <c r="T212" s="53">
        <f t="shared" si="78"/>
        <v>0</v>
      </c>
      <c r="U212" s="53" t="str">
        <f t="shared" si="64"/>
        <v/>
      </c>
      <c r="V212" s="58" t="str">
        <f t="shared" si="70"/>
        <v/>
      </c>
      <c r="W212" s="53">
        <v>195</v>
      </c>
      <c r="X212" s="53" t="str">
        <f t="shared" si="71"/>
        <v/>
      </c>
      <c r="Y212" s="9">
        <f t="shared" si="79"/>
        <v>0</v>
      </c>
      <c r="Z212" s="9" t="str">
        <f t="shared" si="80"/>
        <v/>
      </c>
      <c r="AA212" s="9" t="str">
        <f t="shared" ref="AA212:AA275" si="82">IF(OR(X212="",X212&lt;0.000001),"",Z211)</f>
        <v/>
      </c>
      <c r="AB212" s="9" t="str">
        <f t="shared" ref="AB212:AB275" si="83">IF(OR(AA212="",AA212&lt;0.00001),"",AA212/$G$16)</f>
        <v/>
      </c>
      <c r="AC212" s="53"/>
      <c r="AE212" s="30" t="str">
        <f>IF(OR($D212="",$D212&lt;1),"",変化量!$J209+変化量!L209)</f>
        <v/>
      </c>
      <c r="AF212" s="30" t="str">
        <f>IF(OR($D212="",$D212&lt;1),"",AE212+(変化量!M209-変化量!L209))</f>
        <v/>
      </c>
      <c r="AG212" s="30" t="str">
        <f>IF(OR($D212="",$D212&lt;1),"",AF212+(変化量!N209-変化量!M209))</f>
        <v/>
      </c>
      <c r="AH212" s="30" t="str">
        <f>IF(OR($D212="",$D212&lt;1),"",AG212+(変化量!O209-変化量!N209))</f>
        <v/>
      </c>
      <c r="AI212" s="30" t="str">
        <f>IF(OR($D212="",$D212&lt;1),"",AH212+(変化量!P209-変化量!O209))</f>
        <v/>
      </c>
      <c r="AJ212" s="30" t="str">
        <f>IF(OR($D212="",$D212&lt;1),"",AI212+(変化量!Q209-変化量!P209))</f>
        <v/>
      </c>
      <c r="AK212" s="30" t="str">
        <f>IF(OR($D212="",$D212&lt;1),"",AJ212+(変化量!R209-変化量!Q209))</f>
        <v/>
      </c>
      <c r="AL212" s="30" t="str">
        <f>IF(OR($D212="",$D212&lt;1),"",AK212+(変化量!S209-変化量!R209))</f>
        <v/>
      </c>
      <c r="AM212" s="30" t="str">
        <f>IF(OR($D212="",$D212&lt;1),"",AL212+(変化量!T209-変化量!S209))</f>
        <v/>
      </c>
      <c r="AN212" s="30" t="str">
        <f>IF(OR($D212="",$D212&lt;1),"",AM212+(変化量!U209-変化量!T209))</f>
        <v/>
      </c>
      <c r="AO212" s="30" t="str">
        <f>IF(OR($D212="",$D212&lt;1),"",AN212+(変化量!V209-変化量!U209))</f>
        <v/>
      </c>
      <c r="AP212" s="30" t="str">
        <f>IF(OR($D212="",$D212&lt;1),"",AO212+(変化量!W209-変化量!V209))</f>
        <v/>
      </c>
      <c r="AQ212" s="30" t="str">
        <f>IF(OR($D212="",$D212&lt;1),"",AP212+(変化量!X209-変化量!W209))</f>
        <v/>
      </c>
      <c r="AR212" s="30" t="str">
        <f>IF(OR($D212="",$D212&lt;1),"",AQ212+(変化量!Y209-変化量!X209))</f>
        <v/>
      </c>
      <c r="AS212" s="30" t="str">
        <f>IF(OR($D212="",$D212&lt;1),"",AR212+(変化量!Z209-変化量!Y209))</f>
        <v/>
      </c>
      <c r="AT212" s="30" t="str">
        <f>IF(OR($D212="",$D212&lt;1),"",AS212+(変化量!AA209-変化量!Z209))</f>
        <v/>
      </c>
      <c r="AU212" s="30" t="str">
        <f>IF(OR($D212="",$D212&lt;1),"",AT212+(変化量!AB209-変化量!AA209))</f>
        <v/>
      </c>
      <c r="AV212" s="30" t="str">
        <f>IF(OR($D212="",$D212&lt;1),"",AU212+(変化量!AC209-変化量!AB209))</f>
        <v/>
      </c>
      <c r="AW212" s="30" t="str">
        <f>IF(OR($D212="",$D212&lt;1),"",AV212+(変化量!AD209-変化量!AC209))</f>
        <v/>
      </c>
      <c r="AX212" s="30" t="str">
        <f>IF(OR($D212="",$D212&lt;1),"",AW212+(変化量!AE209-変化量!AD209))</f>
        <v/>
      </c>
      <c r="AY212" s="30" t="str">
        <f>IF(OR($D212="",$D212&lt;1),"",AX212+(変化量!AF209-変化量!AE209))</f>
        <v/>
      </c>
      <c r="AZ212" s="30" t="str">
        <f>IF(OR($D212="",$D212&lt;1),"",AY212+(変化量!AG209-変化量!AF209))</f>
        <v/>
      </c>
      <c r="BA212" s="30" t="str">
        <f>IF(OR($D212="",$D212&lt;1),"",AZ212+(変化量!AH209-変化量!AG209))</f>
        <v/>
      </c>
      <c r="BB212" s="30" t="str">
        <f>IF(OR($D212="",$D212&lt;1),"",BA212+(変化量!AI209-変化量!AH209))</f>
        <v/>
      </c>
      <c r="BC212" s="30" t="str">
        <f>IF(OR($D212="",$D212&lt;1),"",BB212+(変化量!AJ209-変化量!AI209))</f>
        <v/>
      </c>
      <c r="BD212" s="30" t="str">
        <f>IF(OR($D212="",$D212&lt;1),"",BC212+(変化量!AK209-変化量!AJ209))</f>
        <v/>
      </c>
      <c r="BE212" s="30" t="str">
        <f>IF(OR($D212="",$D212&lt;1),"",BD212+(変化量!AL209-変化量!AK209))</f>
        <v/>
      </c>
      <c r="BF212" s="30" t="str">
        <f>IF(OR($D212="",$D212&lt;1),"",BE212+(変化量!AM209-変化量!AL209))</f>
        <v/>
      </c>
      <c r="BG212" s="30" t="str">
        <f>IF(OR($D212="",$D212&lt;1),"",BF212+(変化量!AN209-変化量!AM209))</f>
        <v/>
      </c>
      <c r="BH212" s="30" t="str">
        <f>IF(OR($D212="",$D212&lt;1),"",BG212+(変化量!AO209-変化量!AN209))</f>
        <v/>
      </c>
      <c r="BI212" s="30" t="str">
        <f>IF(OR($D212="",$D212&lt;1),"",BH212+(変化量!AP209-変化量!AO209))</f>
        <v/>
      </c>
      <c r="BJ212" s="30" t="str">
        <f>IF(OR($D212="",$D212&lt;1),"",BI212+(変化量!AQ209-変化量!AP209))</f>
        <v/>
      </c>
      <c r="BK212" s="30" t="str">
        <f>IF(OR($D212="",$D212&lt;1),"",BJ212+(変化量!AR209-変化量!AQ209))</f>
        <v/>
      </c>
      <c r="BL212" s="30" t="str">
        <f>IF(OR($D212="",$D212&lt;1),"",BK212+(変化量!AS209-変化量!AR209))</f>
        <v/>
      </c>
      <c r="BM212" s="30" t="str">
        <f>IF(OR($D212="",$D212&lt;1),"",BL212+(変化量!AT209-変化量!AS209))</f>
        <v/>
      </c>
      <c r="BN212" s="30" t="str">
        <f>IF(OR($D212="",$D212&lt;1),"",BM212+(変化量!AU209-変化量!AT209))</f>
        <v/>
      </c>
      <c r="BO212" s="30" t="str">
        <f>IF(OR($D212="",$D212&lt;1),"",BN212+(変化量!AV209-変化量!AU209))</f>
        <v/>
      </c>
      <c r="BP212" s="30" t="str">
        <f>IF(OR($D212="",$D212&lt;1),"",BO212+(変化量!AW209-変化量!AV209))</f>
        <v/>
      </c>
      <c r="BQ212" s="30" t="str">
        <f>IF(OR($D212="",$D212&lt;1),"",BP212+(変化量!AX209-変化量!AW209))</f>
        <v/>
      </c>
      <c r="BR212" s="30" t="str">
        <f>IF(OR($D212="",$D212&lt;1),"",BQ212+(変化量!AY209-変化量!AX209))</f>
        <v/>
      </c>
      <c r="BS212" s="30" t="str">
        <f>IF(OR($D212="",$D212&lt;1),"",BR212+(変化量!AZ209-変化量!AY209))</f>
        <v/>
      </c>
      <c r="BT212" s="30" t="str">
        <f>IF(OR($D212="",$D212&lt;1),"",BS212+(変化量!BA209-変化量!AZ209))</f>
        <v/>
      </c>
      <c r="BU212" s="30" t="str">
        <f>IF(OR($D212="",$D212&lt;1),"",BT212+(変化量!BB209-変化量!BA209))</f>
        <v/>
      </c>
      <c r="BV212" s="30" t="str">
        <f>IF(OR($D212="",$D212&lt;1),"",BU212+(変化量!BC209-変化量!BB209))</f>
        <v/>
      </c>
      <c r="BW212" s="30" t="str">
        <f>IF(OR($D212="",$D212&lt;1),"",BV212+(変化量!BD209-変化量!BC209))</f>
        <v/>
      </c>
      <c r="BX212" s="30" t="str">
        <f>IF(OR($D212="",$D212&lt;1),"",BW212+(変化量!BE209-変化量!BD209))</f>
        <v/>
      </c>
      <c r="BY212" s="30" t="str">
        <f>IF(OR($D212="",$D212&lt;1),"",BX212+(変化量!BF209-変化量!BE209))</f>
        <v/>
      </c>
      <c r="BZ212" s="30" t="str">
        <f>IF(OR($D212="",$D212&lt;1),"",BY212+(変化量!BG209-変化量!BF209))</f>
        <v/>
      </c>
      <c r="CA212" s="30" t="str">
        <f>IF(OR($D212="",$D212&lt;1),"",BZ212+(変化量!BH209-変化量!BG209))</f>
        <v/>
      </c>
      <c r="CB212" s="30" t="str">
        <f>IF(OR($D212="",$D212&lt;1),"",CA212+(変化量!BI209-変化量!BH209))</f>
        <v/>
      </c>
      <c r="CC212" s="30" t="str">
        <f>IF(OR($D212="",$D212&lt;1),"",CB212+(変化量!BJ209-変化量!BI209))</f>
        <v/>
      </c>
      <c r="CD212" s="30" t="str">
        <f>IF(OR($D212="",$D212&lt;1),"",CC212+(変化量!BK209-変化量!BJ209))</f>
        <v/>
      </c>
      <c r="CE212" s="30" t="str">
        <f>IF(OR($D212="",$D212&lt;1),"",CD212+(変化量!BL209-変化量!BK209))</f>
        <v/>
      </c>
      <c r="CF212" s="30" t="str">
        <f>IF(OR($D212="",$D212&lt;1),"",CE212+(変化量!BM209-変化量!BL209))</f>
        <v/>
      </c>
      <c r="CG212" s="30" t="str">
        <f>IF(OR($D212="",$D212&lt;1),"",CF212+(変化量!BN209-変化量!BM209))</f>
        <v/>
      </c>
      <c r="CH212" s="30" t="str">
        <f>IF(OR($D212="",$D212&lt;1),"",CG212+(変化量!BO209-変化量!BN209))</f>
        <v/>
      </c>
      <c r="CI212" s="30" t="str">
        <f>IF(OR($D212="",$D212&lt;1),"",CH212+(変化量!BP209-変化量!BO209))</f>
        <v/>
      </c>
      <c r="CJ212" s="30" t="str">
        <f>IF(OR($D212="",$D212&lt;1),"",CI212+(変化量!BQ209-変化量!BP209))</f>
        <v/>
      </c>
      <c r="CK212" s="30" t="str">
        <f>IF(OR($D212="",$D212&lt;1),"",CJ212+(変化量!BR209-変化量!BQ209))</f>
        <v/>
      </c>
      <c r="CL212" s="30" t="str">
        <f>IF(OR($D212="",$D212&lt;1),"",CK212+(変化量!BS209-変化量!BR209))</f>
        <v/>
      </c>
      <c r="CM212" s="30" t="str">
        <f>IF(OR($D212="",$D212&lt;1),"",CL212+(変化量!BT209-変化量!BS209))</f>
        <v/>
      </c>
      <c r="CN212" s="30" t="str">
        <f>IF(OR($D212="",$D212&lt;1),"",CM212+(変化量!BU209-変化量!BT209))</f>
        <v/>
      </c>
      <c r="CO212" s="30" t="str">
        <f>IF(OR($D212="",$D212&lt;1),"",CN212+(変化量!BV209-変化量!BU209))</f>
        <v/>
      </c>
      <c r="CP212" s="30" t="str">
        <f>IF(OR($D212="",$D212&lt;1),"",CO212+(変化量!BW209-変化量!BV209))</f>
        <v/>
      </c>
      <c r="CQ212" s="30" t="str">
        <f>IF(OR($D212="",$D212&lt;1),"",CP212+(変化量!BX209-変化量!BW209))</f>
        <v/>
      </c>
      <c r="CR212" s="30" t="str">
        <f>IF(OR($D212="",$D212&lt;1),"",CQ212+(変化量!BY209-変化量!BX209))</f>
        <v/>
      </c>
    </row>
    <row r="213" spans="1:96" x14ac:dyDescent="0.15">
      <c r="A213" s="30">
        <f>入力シート!B207</f>
        <v>196</v>
      </c>
      <c r="B213" s="30">
        <f>入力シート!C207</f>
        <v>0</v>
      </c>
      <c r="C213" s="30">
        <f>入力シート!D207</f>
        <v>0</v>
      </c>
      <c r="D213" s="30">
        <f>入力シート!E207</f>
        <v>0</v>
      </c>
      <c r="E213" s="30">
        <f>入力シート!F207</f>
        <v>0</v>
      </c>
      <c r="F213" s="30">
        <f t="shared" si="66"/>
        <v>0</v>
      </c>
      <c r="G213" s="30" t="str">
        <f t="shared" si="72"/>
        <v/>
      </c>
      <c r="H213" s="30" t="str">
        <f t="shared" ref="H213:H276" si="84">IF(OR(D213="",D213&lt;1),"",G212+H212)</f>
        <v/>
      </c>
      <c r="I213" s="30" t="str">
        <f t="shared" si="68"/>
        <v/>
      </c>
      <c r="J213" s="9" t="str">
        <f t="shared" si="81"/>
        <v/>
      </c>
      <c r="K213" s="30" t="str">
        <f t="shared" si="65"/>
        <v/>
      </c>
      <c r="L213" s="30" t="str">
        <f t="shared" si="69"/>
        <v/>
      </c>
      <c r="M213" s="30" t="str">
        <f t="shared" si="73"/>
        <v/>
      </c>
      <c r="N213" s="30" t="str">
        <f t="shared" si="74"/>
        <v/>
      </c>
      <c r="O213" s="9" t="str">
        <f t="shared" si="75"/>
        <v/>
      </c>
      <c r="P213" s="9">
        <f t="shared" si="76"/>
        <v>38</v>
      </c>
      <c r="Q213" s="9" t="str">
        <f t="shared" si="67"/>
        <v/>
      </c>
      <c r="R213" s="57">
        <v>196</v>
      </c>
      <c r="S213" s="53">
        <f t="shared" si="77"/>
        <v>0</v>
      </c>
      <c r="T213" s="53">
        <f t="shared" si="78"/>
        <v>0</v>
      </c>
      <c r="U213" s="53" t="str">
        <f t="shared" ref="U213:U276" si="85">IF(OR(S213="",S213&lt;1),"",T212+U212)</f>
        <v/>
      </c>
      <c r="V213" s="58" t="str">
        <f t="shared" si="70"/>
        <v/>
      </c>
      <c r="W213" s="53">
        <v>196</v>
      </c>
      <c r="X213" s="53" t="str">
        <f t="shared" si="71"/>
        <v/>
      </c>
      <c r="Y213" s="9">
        <f t="shared" si="79"/>
        <v>0</v>
      </c>
      <c r="Z213" s="9" t="str">
        <f t="shared" si="80"/>
        <v/>
      </c>
      <c r="AA213" s="9" t="str">
        <f t="shared" si="82"/>
        <v/>
      </c>
      <c r="AB213" s="9" t="str">
        <f t="shared" si="83"/>
        <v/>
      </c>
      <c r="AC213" s="53"/>
      <c r="AE213" s="30" t="str">
        <f>IF(OR($D213="",$D213&lt;1),"",変化量!$J210+変化量!L210)</f>
        <v/>
      </c>
      <c r="AF213" s="30" t="str">
        <f>IF(OR($D213="",$D213&lt;1),"",AE213+(変化量!M210-変化量!L210))</f>
        <v/>
      </c>
      <c r="AG213" s="30" t="str">
        <f>IF(OR($D213="",$D213&lt;1),"",AF213+(変化量!N210-変化量!M210))</f>
        <v/>
      </c>
      <c r="AH213" s="30" t="str">
        <f>IF(OR($D213="",$D213&lt;1),"",AG213+(変化量!O210-変化量!N210))</f>
        <v/>
      </c>
      <c r="AI213" s="30" t="str">
        <f>IF(OR($D213="",$D213&lt;1),"",AH213+(変化量!P210-変化量!O210))</f>
        <v/>
      </c>
      <c r="AJ213" s="30" t="str">
        <f>IF(OR($D213="",$D213&lt;1),"",AI213+(変化量!Q210-変化量!P210))</f>
        <v/>
      </c>
      <c r="AK213" s="30" t="str">
        <f>IF(OR($D213="",$D213&lt;1),"",AJ213+(変化量!R210-変化量!Q210))</f>
        <v/>
      </c>
      <c r="AL213" s="30" t="str">
        <f>IF(OR($D213="",$D213&lt;1),"",AK213+(変化量!S210-変化量!R210))</f>
        <v/>
      </c>
      <c r="AM213" s="30" t="str">
        <f>IF(OR($D213="",$D213&lt;1),"",AL213+(変化量!T210-変化量!S210))</f>
        <v/>
      </c>
      <c r="AN213" s="30" t="str">
        <f>IF(OR($D213="",$D213&lt;1),"",AM213+(変化量!U210-変化量!T210))</f>
        <v/>
      </c>
      <c r="AO213" s="30" t="str">
        <f>IF(OR($D213="",$D213&lt;1),"",AN213+(変化量!V210-変化量!U210))</f>
        <v/>
      </c>
      <c r="AP213" s="30" t="str">
        <f>IF(OR($D213="",$D213&lt;1),"",AO213+(変化量!W210-変化量!V210))</f>
        <v/>
      </c>
      <c r="AQ213" s="30" t="str">
        <f>IF(OR($D213="",$D213&lt;1),"",AP213+(変化量!X210-変化量!W210))</f>
        <v/>
      </c>
      <c r="AR213" s="30" t="str">
        <f>IF(OR($D213="",$D213&lt;1),"",AQ213+(変化量!Y210-変化量!X210))</f>
        <v/>
      </c>
      <c r="AS213" s="30" t="str">
        <f>IF(OR($D213="",$D213&lt;1),"",AR213+(変化量!Z210-変化量!Y210))</f>
        <v/>
      </c>
      <c r="AT213" s="30" t="str">
        <f>IF(OR($D213="",$D213&lt;1),"",AS213+(変化量!AA210-変化量!Z210))</f>
        <v/>
      </c>
      <c r="AU213" s="30" t="str">
        <f>IF(OR($D213="",$D213&lt;1),"",AT213+(変化量!AB210-変化量!AA210))</f>
        <v/>
      </c>
      <c r="AV213" s="30" t="str">
        <f>IF(OR($D213="",$D213&lt;1),"",AU213+(変化量!AC210-変化量!AB210))</f>
        <v/>
      </c>
      <c r="AW213" s="30" t="str">
        <f>IF(OR($D213="",$D213&lt;1),"",AV213+(変化量!AD210-変化量!AC210))</f>
        <v/>
      </c>
      <c r="AX213" s="30" t="str">
        <f>IF(OR($D213="",$D213&lt;1),"",AW213+(変化量!AE210-変化量!AD210))</f>
        <v/>
      </c>
      <c r="AY213" s="30" t="str">
        <f>IF(OR($D213="",$D213&lt;1),"",AX213+(変化量!AF210-変化量!AE210))</f>
        <v/>
      </c>
      <c r="AZ213" s="30" t="str">
        <f>IF(OR($D213="",$D213&lt;1),"",AY213+(変化量!AG210-変化量!AF210))</f>
        <v/>
      </c>
      <c r="BA213" s="30" t="str">
        <f>IF(OR($D213="",$D213&lt;1),"",AZ213+(変化量!AH210-変化量!AG210))</f>
        <v/>
      </c>
      <c r="BB213" s="30" t="str">
        <f>IF(OR($D213="",$D213&lt;1),"",BA213+(変化量!AI210-変化量!AH210))</f>
        <v/>
      </c>
      <c r="BC213" s="30" t="str">
        <f>IF(OR($D213="",$D213&lt;1),"",BB213+(変化量!AJ210-変化量!AI210))</f>
        <v/>
      </c>
      <c r="BD213" s="30" t="str">
        <f>IF(OR($D213="",$D213&lt;1),"",BC213+(変化量!AK210-変化量!AJ210))</f>
        <v/>
      </c>
      <c r="BE213" s="30" t="str">
        <f>IF(OR($D213="",$D213&lt;1),"",BD213+(変化量!AL210-変化量!AK210))</f>
        <v/>
      </c>
      <c r="BF213" s="30" t="str">
        <f>IF(OR($D213="",$D213&lt;1),"",BE213+(変化量!AM210-変化量!AL210))</f>
        <v/>
      </c>
      <c r="BG213" s="30" t="str">
        <f>IF(OR($D213="",$D213&lt;1),"",BF213+(変化量!AN210-変化量!AM210))</f>
        <v/>
      </c>
      <c r="BH213" s="30" t="str">
        <f>IF(OR($D213="",$D213&lt;1),"",BG213+(変化量!AO210-変化量!AN210))</f>
        <v/>
      </c>
      <c r="BI213" s="30" t="str">
        <f>IF(OR($D213="",$D213&lt;1),"",BH213+(変化量!AP210-変化量!AO210))</f>
        <v/>
      </c>
      <c r="BJ213" s="30" t="str">
        <f>IF(OR($D213="",$D213&lt;1),"",BI213+(変化量!AQ210-変化量!AP210))</f>
        <v/>
      </c>
      <c r="BK213" s="30" t="str">
        <f>IF(OR($D213="",$D213&lt;1),"",BJ213+(変化量!AR210-変化量!AQ210))</f>
        <v/>
      </c>
      <c r="BL213" s="30" t="str">
        <f>IF(OR($D213="",$D213&lt;1),"",BK213+(変化量!AS210-変化量!AR210))</f>
        <v/>
      </c>
      <c r="BM213" s="30" t="str">
        <f>IF(OR($D213="",$D213&lt;1),"",BL213+(変化量!AT210-変化量!AS210))</f>
        <v/>
      </c>
      <c r="BN213" s="30" t="str">
        <f>IF(OR($D213="",$D213&lt;1),"",BM213+(変化量!AU210-変化量!AT210))</f>
        <v/>
      </c>
      <c r="BO213" s="30" t="str">
        <f>IF(OR($D213="",$D213&lt;1),"",BN213+(変化量!AV210-変化量!AU210))</f>
        <v/>
      </c>
      <c r="BP213" s="30" t="str">
        <f>IF(OR($D213="",$D213&lt;1),"",BO213+(変化量!AW210-変化量!AV210))</f>
        <v/>
      </c>
      <c r="BQ213" s="30" t="str">
        <f>IF(OR($D213="",$D213&lt;1),"",BP213+(変化量!AX210-変化量!AW210))</f>
        <v/>
      </c>
      <c r="BR213" s="30" t="str">
        <f>IF(OR($D213="",$D213&lt;1),"",BQ213+(変化量!AY210-変化量!AX210))</f>
        <v/>
      </c>
      <c r="BS213" s="30" t="str">
        <f>IF(OR($D213="",$D213&lt;1),"",BR213+(変化量!AZ210-変化量!AY210))</f>
        <v/>
      </c>
      <c r="BT213" s="30" t="str">
        <f>IF(OR($D213="",$D213&lt;1),"",BS213+(変化量!BA210-変化量!AZ210))</f>
        <v/>
      </c>
      <c r="BU213" s="30" t="str">
        <f>IF(OR($D213="",$D213&lt;1),"",BT213+(変化量!BB210-変化量!BA210))</f>
        <v/>
      </c>
      <c r="BV213" s="30" t="str">
        <f>IF(OR($D213="",$D213&lt;1),"",BU213+(変化量!BC210-変化量!BB210))</f>
        <v/>
      </c>
      <c r="BW213" s="30" t="str">
        <f>IF(OR($D213="",$D213&lt;1),"",BV213+(変化量!BD210-変化量!BC210))</f>
        <v/>
      </c>
      <c r="BX213" s="30" t="str">
        <f>IF(OR($D213="",$D213&lt;1),"",BW213+(変化量!BE210-変化量!BD210))</f>
        <v/>
      </c>
      <c r="BY213" s="30" t="str">
        <f>IF(OR($D213="",$D213&lt;1),"",BX213+(変化量!BF210-変化量!BE210))</f>
        <v/>
      </c>
      <c r="BZ213" s="30" t="str">
        <f>IF(OR($D213="",$D213&lt;1),"",BY213+(変化量!BG210-変化量!BF210))</f>
        <v/>
      </c>
      <c r="CA213" s="30" t="str">
        <f>IF(OR($D213="",$D213&lt;1),"",BZ213+(変化量!BH210-変化量!BG210))</f>
        <v/>
      </c>
      <c r="CB213" s="30" t="str">
        <f>IF(OR($D213="",$D213&lt;1),"",CA213+(変化量!BI210-変化量!BH210))</f>
        <v/>
      </c>
      <c r="CC213" s="30" t="str">
        <f>IF(OR($D213="",$D213&lt;1),"",CB213+(変化量!BJ210-変化量!BI210))</f>
        <v/>
      </c>
      <c r="CD213" s="30" t="str">
        <f>IF(OR($D213="",$D213&lt;1),"",CC213+(変化量!BK210-変化量!BJ210))</f>
        <v/>
      </c>
      <c r="CE213" s="30" t="str">
        <f>IF(OR($D213="",$D213&lt;1),"",CD213+(変化量!BL210-変化量!BK210))</f>
        <v/>
      </c>
      <c r="CF213" s="30" t="str">
        <f>IF(OR($D213="",$D213&lt;1),"",CE213+(変化量!BM210-変化量!BL210))</f>
        <v/>
      </c>
      <c r="CG213" s="30" t="str">
        <f>IF(OR($D213="",$D213&lt;1),"",CF213+(変化量!BN210-変化量!BM210))</f>
        <v/>
      </c>
      <c r="CH213" s="30" t="str">
        <f>IF(OR($D213="",$D213&lt;1),"",CG213+(変化量!BO210-変化量!BN210))</f>
        <v/>
      </c>
      <c r="CI213" s="30" t="str">
        <f>IF(OR($D213="",$D213&lt;1),"",CH213+(変化量!BP210-変化量!BO210))</f>
        <v/>
      </c>
      <c r="CJ213" s="30" t="str">
        <f>IF(OR($D213="",$D213&lt;1),"",CI213+(変化量!BQ210-変化量!BP210))</f>
        <v/>
      </c>
      <c r="CK213" s="30" t="str">
        <f>IF(OR($D213="",$D213&lt;1),"",CJ213+(変化量!BR210-変化量!BQ210))</f>
        <v/>
      </c>
      <c r="CL213" s="30" t="str">
        <f>IF(OR($D213="",$D213&lt;1),"",CK213+(変化量!BS210-変化量!BR210))</f>
        <v/>
      </c>
      <c r="CM213" s="30" t="str">
        <f>IF(OR($D213="",$D213&lt;1),"",CL213+(変化量!BT210-変化量!BS210))</f>
        <v/>
      </c>
      <c r="CN213" s="30" t="str">
        <f>IF(OR($D213="",$D213&lt;1),"",CM213+(変化量!BU210-変化量!BT210))</f>
        <v/>
      </c>
      <c r="CO213" s="30" t="str">
        <f>IF(OR($D213="",$D213&lt;1),"",CN213+(変化量!BV210-変化量!BU210))</f>
        <v/>
      </c>
      <c r="CP213" s="30" t="str">
        <f>IF(OR($D213="",$D213&lt;1),"",CO213+(変化量!BW210-変化量!BV210))</f>
        <v/>
      </c>
      <c r="CQ213" s="30" t="str">
        <f>IF(OR($D213="",$D213&lt;1),"",CP213+(変化量!BX210-変化量!BW210))</f>
        <v/>
      </c>
      <c r="CR213" s="30" t="str">
        <f>IF(OR($D213="",$D213&lt;1),"",CQ213+(変化量!BY210-変化量!BX210))</f>
        <v/>
      </c>
    </row>
    <row r="214" spans="1:96" x14ac:dyDescent="0.15">
      <c r="A214" s="30">
        <f>入力シート!B208</f>
        <v>197</v>
      </c>
      <c r="B214" s="30">
        <f>入力シート!C208</f>
        <v>0</v>
      </c>
      <c r="C214" s="30">
        <f>入力シート!D208</f>
        <v>0</v>
      </c>
      <c r="D214" s="30">
        <f>入力シート!E208</f>
        <v>0</v>
      </c>
      <c r="E214" s="30">
        <f>入力シート!F208</f>
        <v>0</v>
      </c>
      <c r="F214" s="30">
        <f t="shared" si="66"/>
        <v>0</v>
      </c>
      <c r="G214" s="30" t="str">
        <f t="shared" si="72"/>
        <v/>
      </c>
      <c r="H214" s="30" t="str">
        <f t="shared" si="84"/>
        <v/>
      </c>
      <c r="I214" s="30" t="str">
        <f t="shared" si="68"/>
        <v/>
      </c>
      <c r="J214" s="9" t="str">
        <f t="shared" si="81"/>
        <v/>
      </c>
      <c r="K214" s="30" t="str">
        <f t="shared" si="65"/>
        <v/>
      </c>
      <c r="L214" s="30" t="str">
        <f t="shared" si="69"/>
        <v/>
      </c>
      <c r="M214" s="30" t="str">
        <f t="shared" si="73"/>
        <v/>
      </c>
      <c r="N214" s="30" t="str">
        <f t="shared" si="74"/>
        <v/>
      </c>
      <c r="O214" s="9" t="str">
        <f t="shared" si="75"/>
        <v/>
      </c>
      <c r="P214" s="9">
        <f t="shared" si="76"/>
        <v>38</v>
      </c>
      <c r="Q214" s="9" t="str">
        <f t="shared" si="67"/>
        <v/>
      </c>
      <c r="R214" s="57">
        <v>197</v>
      </c>
      <c r="S214" s="53">
        <f t="shared" si="77"/>
        <v>0</v>
      </c>
      <c r="T214" s="53">
        <f t="shared" si="78"/>
        <v>0</v>
      </c>
      <c r="U214" s="53" t="str">
        <f t="shared" si="85"/>
        <v/>
      </c>
      <c r="V214" s="58" t="str">
        <f t="shared" si="70"/>
        <v/>
      </c>
      <c r="W214" s="53">
        <v>197</v>
      </c>
      <c r="X214" s="53" t="str">
        <f t="shared" si="71"/>
        <v/>
      </c>
      <c r="Y214" s="9">
        <f t="shared" si="79"/>
        <v>0</v>
      </c>
      <c r="Z214" s="9" t="str">
        <f t="shared" si="80"/>
        <v/>
      </c>
      <c r="AA214" s="9" t="str">
        <f t="shared" si="82"/>
        <v/>
      </c>
      <c r="AB214" s="9" t="str">
        <f t="shared" si="83"/>
        <v/>
      </c>
      <c r="AC214" s="53"/>
      <c r="AE214" s="30" t="str">
        <f>IF(OR($D214="",$D214&lt;1),"",変化量!$J211+変化量!L211)</f>
        <v/>
      </c>
      <c r="AF214" s="30" t="str">
        <f>IF(OR($D214="",$D214&lt;1),"",AE214+(変化量!M211-変化量!L211))</f>
        <v/>
      </c>
      <c r="AG214" s="30" t="str">
        <f>IF(OR($D214="",$D214&lt;1),"",AF214+(変化量!N211-変化量!M211))</f>
        <v/>
      </c>
      <c r="AH214" s="30" t="str">
        <f>IF(OR($D214="",$D214&lt;1),"",AG214+(変化量!O211-変化量!N211))</f>
        <v/>
      </c>
      <c r="AI214" s="30" t="str">
        <f>IF(OR($D214="",$D214&lt;1),"",AH214+(変化量!P211-変化量!O211))</f>
        <v/>
      </c>
      <c r="AJ214" s="30" t="str">
        <f>IF(OR($D214="",$D214&lt;1),"",AI214+(変化量!Q211-変化量!P211))</f>
        <v/>
      </c>
      <c r="AK214" s="30" t="str">
        <f>IF(OR($D214="",$D214&lt;1),"",AJ214+(変化量!R211-変化量!Q211))</f>
        <v/>
      </c>
      <c r="AL214" s="30" t="str">
        <f>IF(OR($D214="",$D214&lt;1),"",AK214+(変化量!S211-変化量!R211))</f>
        <v/>
      </c>
      <c r="AM214" s="30" t="str">
        <f>IF(OR($D214="",$D214&lt;1),"",AL214+(変化量!T211-変化量!S211))</f>
        <v/>
      </c>
      <c r="AN214" s="30" t="str">
        <f>IF(OR($D214="",$D214&lt;1),"",AM214+(変化量!U211-変化量!T211))</f>
        <v/>
      </c>
      <c r="AO214" s="30" t="str">
        <f>IF(OR($D214="",$D214&lt;1),"",AN214+(変化量!V211-変化量!U211))</f>
        <v/>
      </c>
      <c r="AP214" s="30" t="str">
        <f>IF(OR($D214="",$D214&lt;1),"",AO214+(変化量!W211-変化量!V211))</f>
        <v/>
      </c>
      <c r="AQ214" s="30" t="str">
        <f>IF(OR($D214="",$D214&lt;1),"",AP214+(変化量!X211-変化量!W211))</f>
        <v/>
      </c>
      <c r="AR214" s="30" t="str">
        <f>IF(OR($D214="",$D214&lt;1),"",AQ214+(変化量!Y211-変化量!X211))</f>
        <v/>
      </c>
      <c r="AS214" s="30" t="str">
        <f>IF(OR($D214="",$D214&lt;1),"",AR214+(変化量!Z211-変化量!Y211))</f>
        <v/>
      </c>
      <c r="AT214" s="30" t="str">
        <f>IF(OR($D214="",$D214&lt;1),"",AS214+(変化量!AA211-変化量!Z211))</f>
        <v/>
      </c>
      <c r="AU214" s="30" t="str">
        <f>IF(OR($D214="",$D214&lt;1),"",AT214+(変化量!AB211-変化量!AA211))</f>
        <v/>
      </c>
      <c r="AV214" s="30" t="str">
        <f>IF(OR($D214="",$D214&lt;1),"",AU214+(変化量!AC211-変化量!AB211))</f>
        <v/>
      </c>
      <c r="AW214" s="30" t="str">
        <f>IF(OR($D214="",$D214&lt;1),"",AV214+(変化量!AD211-変化量!AC211))</f>
        <v/>
      </c>
      <c r="AX214" s="30" t="str">
        <f>IF(OR($D214="",$D214&lt;1),"",AW214+(変化量!AE211-変化量!AD211))</f>
        <v/>
      </c>
      <c r="AY214" s="30" t="str">
        <f>IF(OR($D214="",$D214&lt;1),"",AX214+(変化量!AF211-変化量!AE211))</f>
        <v/>
      </c>
      <c r="AZ214" s="30" t="str">
        <f>IF(OR($D214="",$D214&lt;1),"",AY214+(変化量!AG211-変化量!AF211))</f>
        <v/>
      </c>
      <c r="BA214" s="30" t="str">
        <f>IF(OR($D214="",$D214&lt;1),"",AZ214+(変化量!AH211-変化量!AG211))</f>
        <v/>
      </c>
      <c r="BB214" s="30" t="str">
        <f>IF(OR($D214="",$D214&lt;1),"",BA214+(変化量!AI211-変化量!AH211))</f>
        <v/>
      </c>
      <c r="BC214" s="30" t="str">
        <f>IF(OR($D214="",$D214&lt;1),"",BB214+(変化量!AJ211-変化量!AI211))</f>
        <v/>
      </c>
      <c r="BD214" s="30" t="str">
        <f>IF(OR($D214="",$D214&lt;1),"",BC214+(変化量!AK211-変化量!AJ211))</f>
        <v/>
      </c>
      <c r="BE214" s="30" t="str">
        <f>IF(OR($D214="",$D214&lt;1),"",BD214+(変化量!AL211-変化量!AK211))</f>
        <v/>
      </c>
      <c r="BF214" s="30" t="str">
        <f>IF(OR($D214="",$D214&lt;1),"",BE214+(変化量!AM211-変化量!AL211))</f>
        <v/>
      </c>
      <c r="BG214" s="30" t="str">
        <f>IF(OR($D214="",$D214&lt;1),"",BF214+(変化量!AN211-変化量!AM211))</f>
        <v/>
      </c>
      <c r="BH214" s="30" t="str">
        <f>IF(OR($D214="",$D214&lt;1),"",BG214+(変化量!AO211-変化量!AN211))</f>
        <v/>
      </c>
      <c r="BI214" s="30" t="str">
        <f>IF(OR($D214="",$D214&lt;1),"",BH214+(変化量!AP211-変化量!AO211))</f>
        <v/>
      </c>
      <c r="BJ214" s="30" t="str">
        <f>IF(OR($D214="",$D214&lt;1),"",BI214+(変化量!AQ211-変化量!AP211))</f>
        <v/>
      </c>
      <c r="BK214" s="30" t="str">
        <f>IF(OR($D214="",$D214&lt;1),"",BJ214+(変化量!AR211-変化量!AQ211))</f>
        <v/>
      </c>
      <c r="BL214" s="30" t="str">
        <f>IF(OR($D214="",$D214&lt;1),"",BK214+(変化量!AS211-変化量!AR211))</f>
        <v/>
      </c>
      <c r="BM214" s="30" t="str">
        <f>IF(OR($D214="",$D214&lt;1),"",BL214+(変化量!AT211-変化量!AS211))</f>
        <v/>
      </c>
      <c r="BN214" s="30" t="str">
        <f>IF(OR($D214="",$D214&lt;1),"",BM214+(変化量!AU211-変化量!AT211))</f>
        <v/>
      </c>
      <c r="BO214" s="30" t="str">
        <f>IF(OR($D214="",$D214&lt;1),"",BN214+(変化量!AV211-変化量!AU211))</f>
        <v/>
      </c>
      <c r="BP214" s="30" t="str">
        <f>IF(OR($D214="",$D214&lt;1),"",BO214+(変化量!AW211-変化量!AV211))</f>
        <v/>
      </c>
      <c r="BQ214" s="30" t="str">
        <f>IF(OR($D214="",$D214&lt;1),"",BP214+(変化量!AX211-変化量!AW211))</f>
        <v/>
      </c>
      <c r="BR214" s="30" t="str">
        <f>IF(OR($D214="",$D214&lt;1),"",BQ214+(変化量!AY211-変化量!AX211))</f>
        <v/>
      </c>
      <c r="BS214" s="30" t="str">
        <f>IF(OR($D214="",$D214&lt;1),"",BR214+(変化量!AZ211-変化量!AY211))</f>
        <v/>
      </c>
      <c r="BT214" s="30" t="str">
        <f>IF(OR($D214="",$D214&lt;1),"",BS214+(変化量!BA211-変化量!AZ211))</f>
        <v/>
      </c>
      <c r="BU214" s="30" t="str">
        <f>IF(OR($D214="",$D214&lt;1),"",BT214+(変化量!BB211-変化量!BA211))</f>
        <v/>
      </c>
      <c r="BV214" s="30" t="str">
        <f>IF(OR($D214="",$D214&lt;1),"",BU214+(変化量!BC211-変化量!BB211))</f>
        <v/>
      </c>
      <c r="BW214" s="30" t="str">
        <f>IF(OR($D214="",$D214&lt;1),"",BV214+(変化量!BD211-変化量!BC211))</f>
        <v/>
      </c>
      <c r="BX214" s="30" t="str">
        <f>IF(OR($D214="",$D214&lt;1),"",BW214+(変化量!BE211-変化量!BD211))</f>
        <v/>
      </c>
      <c r="BY214" s="30" t="str">
        <f>IF(OR($D214="",$D214&lt;1),"",BX214+(変化量!BF211-変化量!BE211))</f>
        <v/>
      </c>
      <c r="BZ214" s="30" t="str">
        <f>IF(OR($D214="",$D214&lt;1),"",BY214+(変化量!BG211-変化量!BF211))</f>
        <v/>
      </c>
      <c r="CA214" s="30" t="str">
        <f>IF(OR($D214="",$D214&lt;1),"",BZ214+(変化量!BH211-変化量!BG211))</f>
        <v/>
      </c>
      <c r="CB214" s="30" t="str">
        <f>IF(OR($D214="",$D214&lt;1),"",CA214+(変化量!BI211-変化量!BH211))</f>
        <v/>
      </c>
      <c r="CC214" s="30" t="str">
        <f>IF(OR($D214="",$D214&lt;1),"",CB214+(変化量!BJ211-変化量!BI211))</f>
        <v/>
      </c>
      <c r="CD214" s="30" t="str">
        <f>IF(OR($D214="",$D214&lt;1),"",CC214+(変化量!BK211-変化量!BJ211))</f>
        <v/>
      </c>
      <c r="CE214" s="30" t="str">
        <f>IF(OR($D214="",$D214&lt;1),"",CD214+(変化量!BL211-変化量!BK211))</f>
        <v/>
      </c>
      <c r="CF214" s="30" t="str">
        <f>IF(OR($D214="",$D214&lt;1),"",CE214+(変化量!BM211-変化量!BL211))</f>
        <v/>
      </c>
      <c r="CG214" s="30" t="str">
        <f>IF(OR($D214="",$D214&lt;1),"",CF214+(変化量!BN211-変化量!BM211))</f>
        <v/>
      </c>
      <c r="CH214" s="30" t="str">
        <f>IF(OR($D214="",$D214&lt;1),"",CG214+(変化量!BO211-変化量!BN211))</f>
        <v/>
      </c>
      <c r="CI214" s="30" t="str">
        <f>IF(OR($D214="",$D214&lt;1),"",CH214+(変化量!BP211-変化量!BO211))</f>
        <v/>
      </c>
      <c r="CJ214" s="30" t="str">
        <f>IF(OR($D214="",$D214&lt;1),"",CI214+(変化量!BQ211-変化量!BP211))</f>
        <v/>
      </c>
      <c r="CK214" s="30" t="str">
        <f>IF(OR($D214="",$D214&lt;1),"",CJ214+(変化量!BR211-変化量!BQ211))</f>
        <v/>
      </c>
      <c r="CL214" s="30" t="str">
        <f>IF(OR($D214="",$D214&lt;1),"",CK214+(変化量!BS211-変化量!BR211))</f>
        <v/>
      </c>
      <c r="CM214" s="30" t="str">
        <f>IF(OR($D214="",$D214&lt;1),"",CL214+(変化量!BT211-変化量!BS211))</f>
        <v/>
      </c>
      <c r="CN214" s="30" t="str">
        <f>IF(OR($D214="",$D214&lt;1),"",CM214+(変化量!BU211-変化量!BT211))</f>
        <v/>
      </c>
      <c r="CO214" s="30" t="str">
        <f>IF(OR($D214="",$D214&lt;1),"",CN214+(変化量!BV211-変化量!BU211))</f>
        <v/>
      </c>
      <c r="CP214" s="30" t="str">
        <f>IF(OR($D214="",$D214&lt;1),"",CO214+(変化量!BW211-変化量!BV211))</f>
        <v/>
      </c>
      <c r="CQ214" s="30" t="str">
        <f>IF(OR($D214="",$D214&lt;1),"",CP214+(変化量!BX211-変化量!BW211))</f>
        <v/>
      </c>
      <c r="CR214" s="30" t="str">
        <f>IF(OR($D214="",$D214&lt;1),"",CQ214+(変化量!BY211-変化量!BX211))</f>
        <v/>
      </c>
    </row>
    <row r="215" spans="1:96" x14ac:dyDescent="0.15">
      <c r="A215" s="30">
        <f>入力シート!B209</f>
        <v>198</v>
      </c>
      <c r="B215" s="30">
        <f>入力シート!C209</f>
        <v>0</v>
      </c>
      <c r="C215" s="30">
        <f>入力シート!D209</f>
        <v>0</v>
      </c>
      <c r="D215" s="30">
        <f>入力シート!E209</f>
        <v>0</v>
      </c>
      <c r="E215" s="30">
        <f>入力シート!F209</f>
        <v>0</v>
      </c>
      <c r="F215" s="30">
        <f t="shared" si="66"/>
        <v>0</v>
      </c>
      <c r="G215" s="30" t="str">
        <f t="shared" si="72"/>
        <v/>
      </c>
      <c r="H215" s="30" t="str">
        <f t="shared" si="84"/>
        <v/>
      </c>
      <c r="I215" s="30" t="str">
        <f t="shared" si="68"/>
        <v/>
      </c>
      <c r="J215" s="9" t="str">
        <f t="shared" si="81"/>
        <v/>
      </c>
      <c r="K215" s="30" t="str">
        <f t="shared" si="65"/>
        <v/>
      </c>
      <c r="L215" s="30" t="str">
        <f t="shared" si="69"/>
        <v/>
      </c>
      <c r="M215" s="30" t="str">
        <f t="shared" si="73"/>
        <v/>
      </c>
      <c r="N215" s="30" t="str">
        <f t="shared" si="74"/>
        <v/>
      </c>
      <c r="O215" s="9" t="str">
        <f t="shared" si="75"/>
        <v/>
      </c>
      <c r="P215" s="9">
        <f t="shared" si="76"/>
        <v>38</v>
      </c>
      <c r="Q215" s="9" t="str">
        <f t="shared" si="67"/>
        <v/>
      </c>
      <c r="R215" s="57">
        <v>198</v>
      </c>
      <c r="S215" s="53">
        <f t="shared" si="77"/>
        <v>0</v>
      </c>
      <c r="T215" s="53">
        <f t="shared" si="78"/>
        <v>0</v>
      </c>
      <c r="U215" s="53" t="str">
        <f t="shared" si="85"/>
        <v/>
      </c>
      <c r="V215" s="58" t="str">
        <f t="shared" si="70"/>
        <v/>
      </c>
      <c r="W215" s="53">
        <v>198</v>
      </c>
      <c r="X215" s="53" t="str">
        <f t="shared" si="71"/>
        <v/>
      </c>
      <c r="Y215" s="9">
        <f t="shared" si="79"/>
        <v>0</v>
      </c>
      <c r="Z215" s="9" t="str">
        <f t="shared" si="80"/>
        <v/>
      </c>
      <c r="AA215" s="9" t="str">
        <f t="shared" si="82"/>
        <v/>
      </c>
      <c r="AB215" s="9" t="str">
        <f t="shared" si="83"/>
        <v/>
      </c>
      <c r="AC215" s="53"/>
      <c r="AE215" s="30" t="str">
        <f>IF(OR($D215="",$D215&lt;1),"",変化量!$J212+変化量!L212)</f>
        <v/>
      </c>
      <c r="AF215" s="30" t="str">
        <f>IF(OR($D215="",$D215&lt;1),"",AE215+(変化量!M212-変化量!L212))</f>
        <v/>
      </c>
      <c r="AG215" s="30" t="str">
        <f>IF(OR($D215="",$D215&lt;1),"",AF215+(変化量!N212-変化量!M212))</f>
        <v/>
      </c>
      <c r="AH215" s="30" t="str">
        <f>IF(OR($D215="",$D215&lt;1),"",AG215+(変化量!O212-変化量!N212))</f>
        <v/>
      </c>
      <c r="AI215" s="30" t="str">
        <f>IF(OR($D215="",$D215&lt;1),"",AH215+(変化量!P212-変化量!O212))</f>
        <v/>
      </c>
      <c r="AJ215" s="30" t="str">
        <f>IF(OR($D215="",$D215&lt;1),"",AI215+(変化量!Q212-変化量!P212))</f>
        <v/>
      </c>
      <c r="AK215" s="30" t="str">
        <f>IF(OR($D215="",$D215&lt;1),"",AJ215+(変化量!R212-変化量!Q212))</f>
        <v/>
      </c>
      <c r="AL215" s="30" t="str">
        <f>IF(OR($D215="",$D215&lt;1),"",AK215+(変化量!S212-変化量!R212))</f>
        <v/>
      </c>
      <c r="AM215" s="30" t="str">
        <f>IF(OR($D215="",$D215&lt;1),"",AL215+(変化量!T212-変化量!S212))</f>
        <v/>
      </c>
      <c r="AN215" s="30" t="str">
        <f>IF(OR($D215="",$D215&lt;1),"",AM215+(変化量!U212-変化量!T212))</f>
        <v/>
      </c>
      <c r="AO215" s="30" t="str">
        <f>IF(OR($D215="",$D215&lt;1),"",AN215+(変化量!V212-変化量!U212))</f>
        <v/>
      </c>
      <c r="AP215" s="30" t="str">
        <f>IF(OR($D215="",$D215&lt;1),"",AO215+(変化量!W212-変化量!V212))</f>
        <v/>
      </c>
      <c r="AQ215" s="30" t="str">
        <f>IF(OR($D215="",$D215&lt;1),"",AP215+(変化量!X212-変化量!W212))</f>
        <v/>
      </c>
      <c r="AR215" s="30" t="str">
        <f>IF(OR($D215="",$D215&lt;1),"",AQ215+(変化量!Y212-変化量!X212))</f>
        <v/>
      </c>
      <c r="AS215" s="30" t="str">
        <f>IF(OR($D215="",$D215&lt;1),"",AR215+(変化量!Z212-変化量!Y212))</f>
        <v/>
      </c>
      <c r="AT215" s="30" t="str">
        <f>IF(OR($D215="",$D215&lt;1),"",AS215+(変化量!AA212-変化量!Z212))</f>
        <v/>
      </c>
      <c r="AU215" s="30" t="str">
        <f>IF(OR($D215="",$D215&lt;1),"",AT215+(変化量!AB212-変化量!AA212))</f>
        <v/>
      </c>
      <c r="AV215" s="30" t="str">
        <f>IF(OR($D215="",$D215&lt;1),"",AU215+(変化量!AC212-変化量!AB212))</f>
        <v/>
      </c>
      <c r="AW215" s="30" t="str">
        <f>IF(OR($D215="",$D215&lt;1),"",AV215+(変化量!AD212-変化量!AC212))</f>
        <v/>
      </c>
      <c r="AX215" s="30" t="str">
        <f>IF(OR($D215="",$D215&lt;1),"",AW215+(変化量!AE212-変化量!AD212))</f>
        <v/>
      </c>
      <c r="AY215" s="30" t="str">
        <f>IF(OR($D215="",$D215&lt;1),"",AX215+(変化量!AF212-変化量!AE212))</f>
        <v/>
      </c>
      <c r="AZ215" s="30" t="str">
        <f>IF(OR($D215="",$D215&lt;1),"",AY215+(変化量!AG212-変化量!AF212))</f>
        <v/>
      </c>
      <c r="BA215" s="30" t="str">
        <f>IF(OR($D215="",$D215&lt;1),"",AZ215+(変化量!AH212-変化量!AG212))</f>
        <v/>
      </c>
      <c r="BB215" s="30" t="str">
        <f>IF(OR($D215="",$D215&lt;1),"",BA215+(変化量!AI212-変化量!AH212))</f>
        <v/>
      </c>
      <c r="BC215" s="30" t="str">
        <f>IF(OR($D215="",$D215&lt;1),"",BB215+(変化量!AJ212-変化量!AI212))</f>
        <v/>
      </c>
      <c r="BD215" s="30" t="str">
        <f>IF(OR($D215="",$D215&lt;1),"",BC215+(変化量!AK212-変化量!AJ212))</f>
        <v/>
      </c>
      <c r="BE215" s="30" t="str">
        <f>IF(OR($D215="",$D215&lt;1),"",BD215+(変化量!AL212-変化量!AK212))</f>
        <v/>
      </c>
      <c r="BF215" s="30" t="str">
        <f>IF(OR($D215="",$D215&lt;1),"",BE215+(変化量!AM212-変化量!AL212))</f>
        <v/>
      </c>
      <c r="BG215" s="30" t="str">
        <f>IF(OR($D215="",$D215&lt;1),"",BF215+(変化量!AN212-変化量!AM212))</f>
        <v/>
      </c>
      <c r="BH215" s="30" t="str">
        <f>IF(OR($D215="",$D215&lt;1),"",BG215+(変化量!AO212-変化量!AN212))</f>
        <v/>
      </c>
      <c r="BI215" s="30" t="str">
        <f>IF(OR($D215="",$D215&lt;1),"",BH215+(変化量!AP212-変化量!AO212))</f>
        <v/>
      </c>
      <c r="BJ215" s="30" t="str">
        <f>IF(OR($D215="",$D215&lt;1),"",BI215+(変化量!AQ212-変化量!AP212))</f>
        <v/>
      </c>
      <c r="BK215" s="30" t="str">
        <f>IF(OR($D215="",$D215&lt;1),"",BJ215+(変化量!AR212-変化量!AQ212))</f>
        <v/>
      </c>
      <c r="BL215" s="30" t="str">
        <f>IF(OR($D215="",$D215&lt;1),"",BK215+(変化量!AS212-変化量!AR212))</f>
        <v/>
      </c>
      <c r="BM215" s="30" t="str">
        <f>IF(OR($D215="",$D215&lt;1),"",BL215+(変化量!AT212-変化量!AS212))</f>
        <v/>
      </c>
      <c r="BN215" s="30" t="str">
        <f>IF(OR($D215="",$D215&lt;1),"",BM215+(変化量!AU212-変化量!AT212))</f>
        <v/>
      </c>
      <c r="BO215" s="30" t="str">
        <f>IF(OR($D215="",$D215&lt;1),"",BN215+(変化量!AV212-変化量!AU212))</f>
        <v/>
      </c>
      <c r="BP215" s="30" t="str">
        <f>IF(OR($D215="",$D215&lt;1),"",BO215+(変化量!AW212-変化量!AV212))</f>
        <v/>
      </c>
      <c r="BQ215" s="30" t="str">
        <f>IF(OR($D215="",$D215&lt;1),"",BP215+(変化量!AX212-変化量!AW212))</f>
        <v/>
      </c>
      <c r="BR215" s="30" t="str">
        <f>IF(OR($D215="",$D215&lt;1),"",BQ215+(変化量!AY212-変化量!AX212))</f>
        <v/>
      </c>
      <c r="BS215" s="30" t="str">
        <f>IF(OR($D215="",$D215&lt;1),"",BR215+(変化量!AZ212-変化量!AY212))</f>
        <v/>
      </c>
      <c r="BT215" s="30" t="str">
        <f>IF(OR($D215="",$D215&lt;1),"",BS215+(変化量!BA212-変化量!AZ212))</f>
        <v/>
      </c>
      <c r="BU215" s="30" t="str">
        <f>IF(OR($D215="",$D215&lt;1),"",BT215+(変化量!BB212-変化量!BA212))</f>
        <v/>
      </c>
      <c r="BV215" s="30" t="str">
        <f>IF(OR($D215="",$D215&lt;1),"",BU215+(変化量!BC212-変化量!BB212))</f>
        <v/>
      </c>
      <c r="BW215" s="30" t="str">
        <f>IF(OR($D215="",$D215&lt;1),"",BV215+(変化量!BD212-変化量!BC212))</f>
        <v/>
      </c>
      <c r="BX215" s="30" t="str">
        <f>IF(OR($D215="",$D215&lt;1),"",BW215+(変化量!BE212-変化量!BD212))</f>
        <v/>
      </c>
      <c r="BY215" s="30" t="str">
        <f>IF(OR($D215="",$D215&lt;1),"",BX215+(変化量!BF212-変化量!BE212))</f>
        <v/>
      </c>
      <c r="BZ215" s="30" t="str">
        <f>IF(OR($D215="",$D215&lt;1),"",BY215+(変化量!BG212-変化量!BF212))</f>
        <v/>
      </c>
      <c r="CA215" s="30" t="str">
        <f>IF(OR($D215="",$D215&lt;1),"",BZ215+(変化量!BH212-変化量!BG212))</f>
        <v/>
      </c>
      <c r="CB215" s="30" t="str">
        <f>IF(OR($D215="",$D215&lt;1),"",CA215+(変化量!BI212-変化量!BH212))</f>
        <v/>
      </c>
      <c r="CC215" s="30" t="str">
        <f>IF(OR($D215="",$D215&lt;1),"",CB215+(変化量!BJ212-変化量!BI212))</f>
        <v/>
      </c>
      <c r="CD215" s="30" t="str">
        <f>IF(OR($D215="",$D215&lt;1),"",CC215+(変化量!BK212-変化量!BJ212))</f>
        <v/>
      </c>
      <c r="CE215" s="30" t="str">
        <f>IF(OR($D215="",$D215&lt;1),"",CD215+(変化量!BL212-変化量!BK212))</f>
        <v/>
      </c>
      <c r="CF215" s="30" t="str">
        <f>IF(OR($D215="",$D215&lt;1),"",CE215+(変化量!BM212-変化量!BL212))</f>
        <v/>
      </c>
      <c r="CG215" s="30" t="str">
        <f>IF(OR($D215="",$D215&lt;1),"",CF215+(変化量!BN212-変化量!BM212))</f>
        <v/>
      </c>
      <c r="CH215" s="30" t="str">
        <f>IF(OR($D215="",$D215&lt;1),"",CG215+(変化量!BO212-変化量!BN212))</f>
        <v/>
      </c>
      <c r="CI215" s="30" t="str">
        <f>IF(OR($D215="",$D215&lt;1),"",CH215+(変化量!BP212-変化量!BO212))</f>
        <v/>
      </c>
      <c r="CJ215" s="30" t="str">
        <f>IF(OR($D215="",$D215&lt;1),"",CI215+(変化量!BQ212-変化量!BP212))</f>
        <v/>
      </c>
      <c r="CK215" s="30" t="str">
        <f>IF(OR($D215="",$D215&lt;1),"",CJ215+(変化量!BR212-変化量!BQ212))</f>
        <v/>
      </c>
      <c r="CL215" s="30" t="str">
        <f>IF(OR($D215="",$D215&lt;1),"",CK215+(変化量!BS212-変化量!BR212))</f>
        <v/>
      </c>
      <c r="CM215" s="30" t="str">
        <f>IF(OR($D215="",$D215&lt;1),"",CL215+(変化量!BT212-変化量!BS212))</f>
        <v/>
      </c>
      <c r="CN215" s="30" t="str">
        <f>IF(OR($D215="",$D215&lt;1),"",CM215+(変化量!BU212-変化量!BT212))</f>
        <v/>
      </c>
      <c r="CO215" s="30" t="str">
        <f>IF(OR($D215="",$D215&lt;1),"",CN215+(変化量!BV212-変化量!BU212))</f>
        <v/>
      </c>
      <c r="CP215" s="30" t="str">
        <f>IF(OR($D215="",$D215&lt;1),"",CO215+(変化量!BW212-変化量!BV212))</f>
        <v/>
      </c>
      <c r="CQ215" s="30" t="str">
        <f>IF(OR($D215="",$D215&lt;1),"",CP215+(変化量!BX212-変化量!BW212))</f>
        <v/>
      </c>
      <c r="CR215" s="30" t="str">
        <f>IF(OR($D215="",$D215&lt;1),"",CQ215+(変化量!BY212-変化量!BX212))</f>
        <v/>
      </c>
    </row>
    <row r="216" spans="1:96" x14ac:dyDescent="0.15">
      <c r="A216" s="30">
        <f>入力シート!B210</f>
        <v>199</v>
      </c>
      <c r="B216" s="30">
        <f>入力シート!C210</f>
        <v>0</v>
      </c>
      <c r="C216" s="30">
        <f>入力シート!D210</f>
        <v>0</v>
      </c>
      <c r="D216" s="30">
        <f>入力シート!E210</f>
        <v>0</v>
      </c>
      <c r="E216" s="30">
        <f>入力シート!F210</f>
        <v>0</v>
      </c>
      <c r="F216" s="30">
        <f t="shared" si="66"/>
        <v>0</v>
      </c>
      <c r="G216" s="30" t="str">
        <f t="shared" si="72"/>
        <v/>
      </c>
      <c r="H216" s="30" t="str">
        <f t="shared" si="84"/>
        <v/>
      </c>
      <c r="I216" s="30" t="str">
        <f t="shared" si="68"/>
        <v/>
      </c>
      <c r="J216" s="9" t="str">
        <f t="shared" si="81"/>
        <v/>
      </c>
      <c r="K216" s="30" t="str">
        <f t="shared" si="65"/>
        <v/>
      </c>
      <c r="L216" s="30" t="str">
        <f t="shared" si="69"/>
        <v/>
      </c>
      <c r="M216" s="30" t="str">
        <f t="shared" si="73"/>
        <v/>
      </c>
      <c r="N216" s="30" t="str">
        <f t="shared" si="74"/>
        <v/>
      </c>
      <c r="O216" s="9" t="str">
        <f t="shared" si="75"/>
        <v/>
      </c>
      <c r="P216" s="9">
        <f t="shared" si="76"/>
        <v>38</v>
      </c>
      <c r="Q216" s="9" t="str">
        <f t="shared" si="67"/>
        <v/>
      </c>
      <c r="R216" s="57">
        <v>199</v>
      </c>
      <c r="S216" s="53">
        <f t="shared" si="77"/>
        <v>0</v>
      </c>
      <c r="T216" s="53">
        <f t="shared" si="78"/>
        <v>0</v>
      </c>
      <c r="U216" s="53" t="str">
        <f t="shared" si="85"/>
        <v/>
      </c>
      <c r="V216" s="58" t="str">
        <f t="shared" si="70"/>
        <v/>
      </c>
      <c r="W216" s="53">
        <v>199</v>
      </c>
      <c r="X216" s="53" t="str">
        <f t="shared" si="71"/>
        <v/>
      </c>
      <c r="Y216" s="9">
        <f t="shared" si="79"/>
        <v>0</v>
      </c>
      <c r="Z216" s="9" t="str">
        <f t="shared" si="80"/>
        <v/>
      </c>
      <c r="AA216" s="9" t="str">
        <f t="shared" si="82"/>
        <v/>
      </c>
      <c r="AB216" s="9" t="str">
        <f t="shared" si="83"/>
        <v/>
      </c>
      <c r="AC216" s="53"/>
      <c r="AE216" s="30" t="str">
        <f>IF(OR($D216="",$D216&lt;1),"",変化量!$J213+変化量!L213)</f>
        <v/>
      </c>
      <c r="AF216" s="30" t="str">
        <f>IF(OR($D216="",$D216&lt;1),"",AE216+(変化量!M213-変化量!L213))</f>
        <v/>
      </c>
      <c r="AG216" s="30" t="str">
        <f>IF(OR($D216="",$D216&lt;1),"",AF216+(変化量!N213-変化量!M213))</f>
        <v/>
      </c>
      <c r="AH216" s="30" t="str">
        <f>IF(OR($D216="",$D216&lt;1),"",AG216+(変化量!O213-変化量!N213))</f>
        <v/>
      </c>
      <c r="AI216" s="30" t="str">
        <f>IF(OR($D216="",$D216&lt;1),"",AH216+(変化量!P213-変化量!O213))</f>
        <v/>
      </c>
      <c r="AJ216" s="30" t="str">
        <f>IF(OR($D216="",$D216&lt;1),"",AI216+(変化量!Q213-変化量!P213))</f>
        <v/>
      </c>
      <c r="AK216" s="30" t="str">
        <f>IF(OR($D216="",$D216&lt;1),"",AJ216+(変化量!R213-変化量!Q213))</f>
        <v/>
      </c>
      <c r="AL216" s="30" t="str">
        <f>IF(OR($D216="",$D216&lt;1),"",AK216+(変化量!S213-変化量!R213))</f>
        <v/>
      </c>
      <c r="AM216" s="30" t="str">
        <f>IF(OR($D216="",$D216&lt;1),"",AL216+(変化量!T213-変化量!S213))</f>
        <v/>
      </c>
      <c r="AN216" s="30" t="str">
        <f>IF(OR($D216="",$D216&lt;1),"",AM216+(変化量!U213-変化量!T213))</f>
        <v/>
      </c>
      <c r="AO216" s="30" t="str">
        <f>IF(OR($D216="",$D216&lt;1),"",AN216+(変化量!V213-変化量!U213))</f>
        <v/>
      </c>
      <c r="AP216" s="30" t="str">
        <f>IF(OR($D216="",$D216&lt;1),"",AO216+(変化量!W213-変化量!V213))</f>
        <v/>
      </c>
      <c r="AQ216" s="30" t="str">
        <f>IF(OR($D216="",$D216&lt;1),"",AP216+(変化量!X213-変化量!W213))</f>
        <v/>
      </c>
      <c r="AR216" s="30" t="str">
        <f>IF(OR($D216="",$D216&lt;1),"",AQ216+(変化量!Y213-変化量!X213))</f>
        <v/>
      </c>
      <c r="AS216" s="30" t="str">
        <f>IF(OR($D216="",$D216&lt;1),"",AR216+(変化量!Z213-変化量!Y213))</f>
        <v/>
      </c>
      <c r="AT216" s="30" t="str">
        <f>IF(OR($D216="",$D216&lt;1),"",AS216+(変化量!AA213-変化量!Z213))</f>
        <v/>
      </c>
      <c r="AU216" s="30" t="str">
        <f>IF(OR($D216="",$D216&lt;1),"",AT216+(変化量!AB213-変化量!AA213))</f>
        <v/>
      </c>
      <c r="AV216" s="30" t="str">
        <f>IF(OR($D216="",$D216&lt;1),"",AU216+(変化量!AC213-変化量!AB213))</f>
        <v/>
      </c>
      <c r="AW216" s="30" t="str">
        <f>IF(OR($D216="",$D216&lt;1),"",AV216+(変化量!AD213-変化量!AC213))</f>
        <v/>
      </c>
      <c r="AX216" s="30" t="str">
        <f>IF(OR($D216="",$D216&lt;1),"",AW216+(変化量!AE213-変化量!AD213))</f>
        <v/>
      </c>
      <c r="AY216" s="30" t="str">
        <f>IF(OR($D216="",$D216&lt;1),"",AX216+(変化量!AF213-変化量!AE213))</f>
        <v/>
      </c>
      <c r="AZ216" s="30" t="str">
        <f>IF(OR($D216="",$D216&lt;1),"",AY216+(変化量!AG213-変化量!AF213))</f>
        <v/>
      </c>
      <c r="BA216" s="30" t="str">
        <f>IF(OR($D216="",$D216&lt;1),"",AZ216+(変化量!AH213-変化量!AG213))</f>
        <v/>
      </c>
      <c r="BB216" s="30" t="str">
        <f>IF(OR($D216="",$D216&lt;1),"",BA216+(変化量!AI213-変化量!AH213))</f>
        <v/>
      </c>
      <c r="BC216" s="30" t="str">
        <f>IF(OR($D216="",$D216&lt;1),"",BB216+(変化量!AJ213-変化量!AI213))</f>
        <v/>
      </c>
      <c r="BD216" s="30" t="str">
        <f>IF(OR($D216="",$D216&lt;1),"",BC216+(変化量!AK213-変化量!AJ213))</f>
        <v/>
      </c>
      <c r="BE216" s="30" t="str">
        <f>IF(OR($D216="",$D216&lt;1),"",BD216+(変化量!AL213-変化量!AK213))</f>
        <v/>
      </c>
      <c r="BF216" s="30" t="str">
        <f>IF(OR($D216="",$D216&lt;1),"",BE216+(変化量!AM213-変化量!AL213))</f>
        <v/>
      </c>
      <c r="BG216" s="30" t="str">
        <f>IF(OR($D216="",$D216&lt;1),"",BF216+(変化量!AN213-変化量!AM213))</f>
        <v/>
      </c>
      <c r="BH216" s="30" t="str">
        <f>IF(OR($D216="",$D216&lt;1),"",BG216+(変化量!AO213-変化量!AN213))</f>
        <v/>
      </c>
      <c r="BI216" s="30" t="str">
        <f>IF(OR($D216="",$D216&lt;1),"",BH216+(変化量!AP213-変化量!AO213))</f>
        <v/>
      </c>
      <c r="BJ216" s="30" t="str">
        <f>IF(OR($D216="",$D216&lt;1),"",BI216+(変化量!AQ213-変化量!AP213))</f>
        <v/>
      </c>
      <c r="BK216" s="30" t="str">
        <f>IF(OR($D216="",$D216&lt;1),"",BJ216+(変化量!AR213-変化量!AQ213))</f>
        <v/>
      </c>
      <c r="BL216" s="30" t="str">
        <f>IF(OR($D216="",$D216&lt;1),"",BK216+(変化量!AS213-変化量!AR213))</f>
        <v/>
      </c>
      <c r="BM216" s="30" t="str">
        <f>IF(OR($D216="",$D216&lt;1),"",BL216+(変化量!AT213-変化量!AS213))</f>
        <v/>
      </c>
      <c r="BN216" s="30" t="str">
        <f>IF(OR($D216="",$D216&lt;1),"",BM216+(変化量!AU213-変化量!AT213))</f>
        <v/>
      </c>
      <c r="BO216" s="30" t="str">
        <f>IF(OR($D216="",$D216&lt;1),"",BN216+(変化量!AV213-変化量!AU213))</f>
        <v/>
      </c>
      <c r="BP216" s="30" t="str">
        <f>IF(OR($D216="",$D216&lt;1),"",BO216+(変化量!AW213-変化量!AV213))</f>
        <v/>
      </c>
      <c r="BQ216" s="30" t="str">
        <f>IF(OR($D216="",$D216&lt;1),"",BP216+(変化量!AX213-変化量!AW213))</f>
        <v/>
      </c>
      <c r="BR216" s="30" t="str">
        <f>IF(OR($D216="",$D216&lt;1),"",BQ216+(変化量!AY213-変化量!AX213))</f>
        <v/>
      </c>
      <c r="BS216" s="30" t="str">
        <f>IF(OR($D216="",$D216&lt;1),"",BR216+(変化量!AZ213-変化量!AY213))</f>
        <v/>
      </c>
      <c r="BT216" s="30" t="str">
        <f>IF(OR($D216="",$D216&lt;1),"",BS216+(変化量!BA213-変化量!AZ213))</f>
        <v/>
      </c>
      <c r="BU216" s="30" t="str">
        <f>IF(OR($D216="",$D216&lt;1),"",BT216+(変化量!BB213-変化量!BA213))</f>
        <v/>
      </c>
      <c r="BV216" s="30" t="str">
        <f>IF(OR($D216="",$D216&lt;1),"",BU216+(変化量!BC213-変化量!BB213))</f>
        <v/>
      </c>
      <c r="BW216" s="30" t="str">
        <f>IF(OR($D216="",$D216&lt;1),"",BV216+(変化量!BD213-変化量!BC213))</f>
        <v/>
      </c>
      <c r="BX216" s="30" t="str">
        <f>IF(OR($D216="",$D216&lt;1),"",BW216+(変化量!BE213-変化量!BD213))</f>
        <v/>
      </c>
      <c r="BY216" s="30" t="str">
        <f>IF(OR($D216="",$D216&lt;1),"",BX216+(変化量!BF213-変化量!BE213))</f>
        <v/>
      </c>
      <c r="BZ216" s="30" t="str">
        <f>IF(OR($D216="",$D216&lt;1),"",BY216+(変化量!BG213-変化量!BF213))</f>
        <v/>
      </c>
      <c r="CA216" s="30" t="str">
        <f>IF(OR($D216="",$D216&lt;1),"",BZ216+(変化量!BH213-変化量!BG213))</f>
        <v/>
      </c>
      <c r="CB216" s="30" t="str">
        <f>IF(OR($D216="",$D216&lt;1),"",CA216+(変化量!BI213-変化量!BH213))</f>
        <v/>
      </c>
      <c r="CC216" s="30" t="str">
        <f>IF(OR($D216="",$D216&lt;1),"",CB216+(変化量!BJ213-変化量!BI213))</f>
        <v/>
      </c>
      <c r="CD216" s="30" t="str">
        <f>IF(OR($D216="",$D216&lt;1),"",CC216+(変化量!BK213-変化量!BJ213))</f>
        <v/>
      </c>
      <c r="CE216" s="30" t="str">
        <f>IF(OR($D216="",$D216&lt;1),"",CD216+(変化量!BL213-変化量!BK213))</f>
        <v/>
      </c>
      <c r="CF216" s="30" t="str">
        <f>IF(OR($D216="",$D216&lt;1),"",CE216+(変化量!BM213-変化量!BL213))</f>
        <v/>
      </c>
      <c r="CG216" s="30" t="str">
        <f>IF(OR($D216="",$D216&lt;1),"",CF216+(変化量!BN213-変化量!BM213))</f>
        <v/>
      </c>
      <c r="CH216" s="30" t="str">
        <f>IF(OR($D216="",$D216&lt;1),"",CG216+(変化量!BO213-変化量!BN213))</f>
        <v/>
      </c>
      <c r="CI216" s="30" t="str">
        <f>IF(OR($D216="",$D216&lt;1),"",CH216+(変化量!BP213-変化量!BO213))</f>
        <v/>
      </c>
      <c r="CJ216" s="30" t="str">
        <f>IF(OR($D216="",$D216&lt;1),"",CI216+(変化量!BQ213-変化量!BP213))</f>
        <v/>
      </c>
      <c r="CK216" s="30" t="str">
        <f>IF(OR($D216="",$D216&lt;1),"",CJ216+(変化量!BR213-変化量!BQ213))</f>
        <v/>
      </c>
      <c r="CL216" s="30" t="str">
        <f>IF(OR($D216="",$D216&lt;1),"",CK216+(変化量!BS213-変化量!BR213))</f>
        <v/>
      </c>
      <c r="CM216" s="30" t="str">
        <f>IF(OR($D216="",$D216&lt;1),"",CL216+(変化量!BT213-変化量!BS213))</f>
        <v/>
      </c>
      <c r="CN216" s="30" t="str">
        <f>IF(OR($D216="",$D216&lt;1),"",CM216+(変化量!BU213-変化量!BT213))</f>
        <v/>
      </c>
      <c r="CO216" s="30" t="str">
        <f>IF(OR($D216="",$D216&lt;1),"",CN216+(変化量!BV213-変化量!BU213))</f>
        <v/>
      </c>
      <c r="CP216" s="30" t="str">
        <f>IF(OR($D216="",$D216&lt;1),"",CO216+(変化量!BW213-変化量!BV213))</f>
        <v/>
      </c>
      <c r="CQ216" s="30" t="str">
        <f>IF(OR($D216="",$D216&lt;1),"",CP216+(変化量!BX213-変化量!BW213))</f>
        <v/>
      </c>
      <c r="CR216" s="30" t="str">
        <f>IF(OR($D216="",$D216&lt;1),"",CQ216+(変化量!BY213-変化量!BX213))</f>
        <v/>
      </c>
    </row>
    <row r="217" spans="1:96" x14ac:dyDescent="0.15">
      <c r="A217" s="30">
        <f>入力シート!B211</f>
        <v>200</v>
      </c>
      <c r="B217" s="30">
        <f>入力シート!C211</f>
        <v>0</v>
      </c>
      <c r="C217" s="30">
        <f>入力シート!D211</f>
        <v>0</v>
      </c>
      <c r="D217" s="30">
        <f>入力シート!E211</f>
        <v>0</v>
      </c>
      <c r="E217" s="30">
        <f>入力シート!F211</f>
        <v>0</v>
      </c>
      <c r="F217" s="30">
        <f t="shared" si="66"/>
        <v>0</v>
      </c>
      <c r="G217" s="30" t="str">
        <f t="shared" si="72"/>
        <v/>
      </c>
      <c r="H217" s="30" t="str">
        <f t="shared" si="84"/>
        <v/>
      </c>
      <c r="I217" s="30" t="str">
        <f t="shared" si="68"/>
        <v/>
      </c>
      <c r="J217" s="9" t="str">
        <f t="shared" si="81"/>
        <v/>
      </c>
      <c r="K217" s="30" t="str">
        <f t="shared" si="65"/>
        <v/>
      </c>
      <c r="L217" s="30" t="str">
        <f t="shared" si="69"/>
        <v/>
      </c>
      <c r="M217" s="30" t="str">
        <f t="shared" si="73"/>
        <v/>
      </c>
      <c r="N217" s="30" t="str">
        <f t="shared" si="74"/>
        <v/>
      </c>
      <c r="O217" s="9" t="str">
        <f t="shared" si="75"/>
        <v/>
      </c>
      <c r="P217" s="9">
        <f t="shared" si="76"/>
        <v>38</v>
      </c>
      <c r="Q217" s="9" t="str">
        <f t="shared" si="67"/>
        <v/>
      </c>
      <c r="R217" s="57">
        <v>200</v>
      </c>
      <c r="S217" s="53">
        <f t="shared" si="77"/>
        <v>0</v>
      </c>
      <c r="T217" s="53">
        <f t="shared" si="78"/>
        <v>0</v>
      </c>
      <c r="U217" s="53" t="str">
        <f t="shared" si="85"/>
        <v/>
      </c>
      <c r="V217" s="58" t="str">
        <f t="shared" si="70"/>
        <v/>
      </c>
      <c r="W217" s="53">
        <v>200</v>
      </c>
      <c r="X217" s="53" t="str">
        <f t="shared" si="71"/>
        <v/>
      </c>
      <c r="Y217" s="9">
        <f t="shared" si="79"/>
        <v>0</v>
      </c>
      <c r="Z217" s="9" t="str">
        <f t="shared" si="80"/>
        <v/>
      </c>
      <c r="AA217" s="9" t="str">
        <f t="shared" si="82"/>
        <v/>
      </c>
      <c r="AB217" s="9" t="str">
        <f t="shared" si="83"/>
        <v/>
      </c>
      <c r="AC217" s="53"/>
      <c r="AE217" s="30" t="str">
        <f>IF(OR($D217="",$D217&lt;1),"",変化量!$J214+変化量!L214)</f>
        <v/>
      </c>
      <c r="AF217" s="30" t="str">
        <f>IF(OR($D217="",$D217&lt;1),"",AE217+(変化量!M214-変化量!L214))</f>
        <v/>
      </c>
      <c r="AG217" s="30" t="str">
        <f>IF(OR($D217="",$D217&lt;1),"",AF217+(変化量!N214-変化量!M214))</f>
        <v/>
      </c>
      <c r="AH217" s="30" t="str">
        <f>IF(OR($D217="",$D217&lt;1),"",AG217+(変化量!O214-変化量!N214))</f>
        <v/>
      </c>
      <c r="AI217" s="30" t="str">
        <f>IF(OR($D217="",$D217&lt;1),"",AH217+(変化量!P214-変化量!O214))</f>
        <v/>
      </c>
      <c r="AJ217" s="30" t="str">
        <f>IF(OR($D217="",$D217&lt;1),"",AI217+(変化量!Q214-変化量!P214))</f>
        <v/>
      </c>
      <c r="AK217" s="30" t="str">
        <f>IF(OR($D217="",$D217&lt;1),"",AJ217+(変化量!R214-変化量!Q214))</f>
        <v/>
      </c>
      <c r="AL217" s="30" t="str">
        <f>IF(OR($D217="",$D217&lt;1),"",AK217+(変化量!S214-変化量!R214))</f>
        <v/>
      </c>
      <c r="AM217" s="30" t="str">
        <f>IF(OR($D217="",$D217&lt;1),"",AL217+(変化量!T214-変化量!S214))</f>
        <v/>
      </c>
      <c r="AN217" s="30" t="str">
        <f>IF(OR($D217="",$D217&lt;1),"",AM217+(変化量!U214-変化量!T214))</f>
        <v/>
      </c>
      <c r="AO217" s="30" t="str">
        <f>IF(OR($D217="",$D217&lt;1),"",AN217+(変化量!V214-変化量!U214))</f>
        <v/>
      </c>
      <c r="AP217" s="30" t="str">
        <f>IF(OR($D217="",$D217&lt;1),"",AO217+(変化量!W214-変化量!V214))</f>
        <v/>
      </c>
      <c r="AQ217" s="30" t="str">
        <f>IF(OR($D217="",$D217&lt;1),"",AP217+(変化量!X214-変化量!W214))</f>
        <v/>
      </c>
      <c r="AR217" s="30" t="str">
        <f>IF(OR($D217="",$D217&lt;1),"",AQ217+(変化量!Y214-変化量!X214))</f>
        <v/>
      </c>
      <c r="AS217" s="30" t="str">
        <f>IF(OR($D217="",$D217&lt;1),"",AR217+(変化量!Z214-変化量!Y214))</f>
        <v/>
      </c>
      <c r="AT217" s="30" t="str">
        <f>IF(OR($D217="",$D217&lt;1),"",AS217+(変化量!AA214-変化量!Z214))</f>
        <v/>
      </c>
      <c r="AU217" s="30" t="str">
        <f>IF(OR($D217="",$D217&lt;1),"",AT217+(変化量!AB214-変化量!AA214))</f>
        <v/>
      </c>
      <c r="AV217" s="30" t="str">
        <f>IF(OR($D217="",$D217&lt;1),"",AU217+(変化量!AC214-変化量!AB214))</f>
        <v/>
      </c>
      <c r="AW217" s="30" t="str">
        <f>IF(OR($D217="",$D217&lt;1),"",AV217+(変化量!AD214-変化量!AC214))</f>
        <v/>
      </c>
      <c r="AX217" s="30" t="str">
        <f>IF(OR($D217="",$D217&lt;1),"",AW217+(変化量!AE214-変化量!AD214))</f>
        <v/>
      </c>
      <c r="AY217" s="30" t="str">
        <f>IF(OR($D217="",$D217&lt;1),"",AX217+(変化量!AF214-変化量!AE214))</f>
        <v/>
      </c>
      <c r="AZ217" s="30" t="str">
        <f>IF(OR($D217="",$D217&lt;1),"",AY217+(変化量!AG214-変化量!AF214))</f>
        <v/>
      </c>
      <c r="BA217" s="30" t="str">
        <f>IF(OR($D217="",$D217&lt;1),"",AZ217+(変化量!AH214-変化量!AG214))</f>
        <v/>
      </c>
      <c r="BB217" s="30" t="str">
        <f>IF(OR($D217="",$D217&lt;1),"",BA217+(変化量!AI214-変化量!AH214))</f>
        <v/>
      </c>
      <c r="BC217" s="30" t="str">
        <f>IF(OR($D217="",$D217&lt;1),"",BB217+(変化量!AJ214-変化量!AI214))</f>
        <v/>
      </c>
      <c r="BD217" s="30" t="str">
        <f>IF(OR($D217="",$D217&lt;1),"",BC217+(変化量!AK214-変化量!AJ214))</f>
        <v/>
      </c>
      <c r="BE217" s="30" t="str">
        <f>IF(OR($D217="",$D217&lt;1),"",BD217+(変化量!AL214-変化量!AK214))</f>
        <v/>
      </c>
      <c r="BF217" s="30" t="str">
        <f>IF(OR($D217="",$D217&lt;1),"",BE217+(変化量!AM214-変化量!AL214))</f>
        <v/>
      </c>
      <c r="BG217" s="30" t="str">
        <f>IF(OR($D217="",$D217&lt;1),"",BF217+(変化量!AN214-変化量!AM214))</f>
        <v/>
      </c>
      <c r="BH217" s="30" t="str">
        <f>IF(OR($D217="",$D217&lt;1),"",BG217+(変化量!AO214-変化量!AN214))</f>
        <v/>
      </c>
      <c r="BI217" s="30" t="str">
        <f>IF(OR($D217="",$D217&lt;1),"",BH217+(変化量!AP214-変化量!AO214))</f>
        <v/>
      </c>
      <c r="BJ217" s="30" t="str">
        <f>IF(OR($D217="",$D217&lt;1),"",BI217+(変化量!AQ214-変化量!AP214))</f>
        <v/>
      </c>
      <c r="BK217" s="30" t="str">
        <f>IF(OR($D217="",$D217&lt;1),"",BJ217+(変化量!AR214-変化量!AQ214))</f>
        <v/>
      </c>
      <c r="BL217" s="30" t="str">
        <f>IF(OR($D217="",$D217&lt;1),"",BK217+(変化量!AS214-変化量!AR214))</f>
        <v/>
      </c>
      <c r="BM217" s="30" t="str">
        <f>IF(OR($D217="",$D217&lt;1),"",BL217+(変化量!AT214-変化量!AS214))</f>
        <v/>
      </c>
      <c r="BN217" s="30" t="str">
        <f>IF(OR($D217="",$D217&lt;1),"",BM217+(変化量!AU214-変化量!AT214))</f>
        <v/>
      </c>
      <c r="BO217" s="30" t="str">
        <f>IF(OR($D217="",$D217&lt;1),"",BN217+(変化量!AV214-変化量!AU214))</f>
        <v/>
      </c>
      <c r="BP217" s="30" t="str">
        <f>IF(OR($D217="",$D217&lt;1),"",BO217+(変化量!AW214-変化量!AV214))</f>
        <v/>
      </c>
      <c r="BQ217" s="30" t="str">
        <f>IF(OR($D217="",$D217&lt;1),"",BP217+(変化量!AX214-変化量!AW214))</f>
        <v/>
      </c>
      <c r="BR217" s="30" t="str">
        <f>IF(OR($D217="",$D217&lt;1),"",BQ217+(変化量!AY214-変化量!AX214))</f>
        <v/>
      </c>
      <c r="BS217" s="30" t="str">
        <f>IF(OR($D217="",$D217&lt;1),"",BR217+(変化量!AZ214-変化量!AY214))</f>
        <v/>
      </c>
      <c r="BT217" s="30" t="str">
        <f>IF(OR($D217="",$D217&lt;1),"",BS217+(変化量!BA214-変化量!AZ214))</f>
        <v/>
      </c>
      <c r="BU217" s="30" t="str">
        <f>IF(OR($D217="",$D217&lt;1),"",BT217+(変化量!BB214-変化量!BA214))</f>
        <v/>
      </c>
      <c r="BV217" s="30" t="str">
        <f>IF(OR($D217="",$D217&lt;1),"",BU217+(変化量!BC214-変化量!BB214))</f>
        <v/>
      </c>
      <c r="BW217" s="30" t="str">
        <f>IF(OR($D217="",$D217&lt;1),"",BV217+(変化量!BD214-変化量!BC214))</f>
        <v/>
      </c>
      <c r="BX217" s="30" t="str">
        <f>IF(OR($D217="",$D217&lt;1),"",BW217+(変化量!BE214-変化量!BD214))</f>
        <v/>
      </c>
      <c r="BY217" s="30" t="str">
        <f>IF(OR($D217="",$D217&lt;1),"",BX217+(変化量!BF214-変化量!BE214))</f>
        <v/>
      </c>
      <c r="BZ217" s="30" t="str">
        <f>IF(OR($D217="",$D217&lt;1),"",BY217+(変化量!BG214-変化量!BF214))</f>
        <v/>
      </c>
      <c r="CA217" s="30" t="str">
        <f>IF(OR($D217="",$D217&lt;1),"",BZ217+(変化量!BH214-変化量!BG214))</f>
        <v/>
      </c>
      <c r="CB217" s="30" t="str">
        <f>IF(OR($D217="",$D217&lt;1),"",CA217+(変化量!BI214-変化量!BH214))</f>
        <v/>
      </c>
      <c r="CC217" s="30" t="str">
        <f>IF(OR($D217="",$D217&lt;1),"",CB217+(変化量!BJ214-変化量!BI214))</f>
        <v/>
      </c>
      <c r="CD217" s="30" t="str">
        <f>IF(OR($D217="",$D217&lt;1),"",CC217+(変化量!BK214-変化量!BJ214))</f>
        <v/>
      </c>
      <c r="CE217" s="30" t="str">
        <f>IF(OR($D217="",$D217&lt;1),"",CD217+(変化量!BL214-変化量!BK214))</f>
        <v/>
      </c>
      <c r="CF217" s="30" t="str">
        <f>IF(OR($D217="",$D217&lt;1),"",CE217+(変化量!BM214-変化量!BL214))</f>
        <v/>
      </c>
      <c r="CG217" s="30" t="str">
        <f>IF(OR($D217="",$D217&lt;1),"",CF217+(変化量!BN214-変化量!BM214))</f>
        <v/>
      </c>
      <c r="CH217" s="30" t="str">
        <f>IF(OR($D217="",$D217&lt;1),"",CG217+(変化量!BO214-変化量!BN214))</f>
        <v/>
      </c>
      <c r="CI217" s="30" t="str">
        <f>IF(OR($D217="",$D217&lt;1),"",CH217+(変化量!BP214-変化量!BO214))</f>
        <v/>
      </c>
      <c r="CJ217" s="30" t="str">
        <f>IF(OR($D217="",$D217&lt;1),"",CI217+(変化量!BQ214-変化量!BP214))</f>
        <v/>
      </c>
      <c r="CK217" s="30" t="str">
        <f>IF(OR($D217="",$D217&lt;1),"",CJ217+(変化量!BR214-変化量!BQ214))</f>
        <v/>
      </c>
      <c r="CL217" s="30" t="str">
        <f>IF(OR($D217="",$D217&lt;1),"",CK217+(変化量!BS214-変化量!BR214))</f>
        <v/>
      </c>
      <c r="CM217" s="30" t="str">
        <f>IF(OR($D217="",$D217&lt;1),"",CL217+(変化量!BT214-変化量!BS214))</f>
        <v/>
      </c>
      <c r="CN217" s="30" t="str">
        <f>IF(OR($D217="",$D217&lt;1),"",CM217+(変化量!BU214-変化量!BT214))</f>
        <v/>
      </c>
      <c r="CO217" s="30" t="str">
        <f>IF(OR($D217="",$D217&lt;1),"",CN217+(変化量!BV214-変化量!BU214))</f>
        <v/>
      </c>
      <c r="CP217" s="30" t="str">
        <f>IF(OR($D217="",$D217&lt;1),"",CO217+(変化量!BW214-変化量!BV214))</f>
        <v/>
      </c>
      <c r="CQ217" s="30" t="str">
        <f>IF(OR($D217="",$D217&lt;1),"",CP217+(変化量!BX214-変化量!BW214))</f>
        <v/>
      </c>
      <c r="CR217" s="30" t="str">
        <f>IF(OR($D217="",$D217&lt;1),"",CQ217+(変化量!BY214-変化量!BX214))</f>
        <v/>
      </c>
    </row>
    <row r="218" spans="1:96" x14ac:dyDescent="0.15">
      <c r="A218" s="30">
        <f>入力シート!B212</f>
        <v>201</v>
      </c>
      <c r="B218" s="30">
        <f>入力シート!C212</f>
        <v>0</v>
      </c>
      <c r="C218" s="30">
        <f>入力シート!D212</f>
        <v>0</v>
      </c>
      <c r="D218" s="30">
        <f>入力シート!E212</f>
        <v>0</v>
      </c>
      <c r="E218" s="30">
        <f>入力シート!F212</f>
        <v>0</v>
      </c>
      <c r="F218" s="30">
        <f t="shared" si="66"/>
        <v>0</v>
      </c>
      <c r="G218" s="30" t="str">
        <f t="shared" si="72"/>
        <v/>
      </c>
      <c r="H218" s="30" t="str">
        <f t="shared" si="84"/>
        <v/>
      </c>
      <c r="I218" s="30" t="str">
        <f t="shared" si="68"/>
        <v/>
      </c>
      <c r="J218" s="9" t="str">
        <f t="shared" si="81"/>
        <v/>
      </c>
      <c r="K218" s="30" t="str">
        <f t="shared" si="65"/>
        <v/>
      </c>
      <c r="L218" s="30" t="str">
        <f t="shared" si="69"/>
        <v/>
      </c>
      <c r="M218" s="30" t="str">
        <f t="shared" si="73"/>
        <v/>
      </c>
      <c r="N218" s="30" t="str">
        <f t="shared" si="74"/>
        <v/>
      </c>
      <c r="O218" s="9" t="str">
        <f t="shared" si="75"/>
        <v/>
      </c>
      <c r="P218" s="9">
        <f t="shared" si="76"/>
        <v>38</v>
      </c>
      <c r="Q218" s="9" t="str">
        <f t="shared" si="67"/>
        <v/>
      </c>
      <c r="R218" s="57">
        <v>201</v>
      </c>
      <c r="S218" s="53">
        <f t="shared" si="77"/>
        <v>0</v>
      </c>
      <c r="T218" s="53">
        <f t="shared" si="78"/>
        <v>0</v>
      </c>
      <c r="U218" s="53" t="str">
        <f t="shared" si="85"/>
        <v/>
      </c>
      <c r="V218" s="58" t="str">
        <f t="shared" si="70"/>
        <v/>
      </c>
      <c r="W218" s="53">
        <v>201</v>
      </c>
      <c r="X218" s="53" t="str">
        <f t="shared" si="71"/>
        <v/>
      </c>
      <c r="Y218" s="9">
        <f t="shared" si="79"/>
        <v>0</v>
      </c>
      <c r="Z218" s="9" t="str">
        <f t="shared" si="80"/>
        <v/>
      </c>
      <c r="AA218" s="9" t="str">
        <f t="shared" si="82"/>
        <v/>
      </c>
      <c r="AB218" s="9" t="str">
        <f t="shared" si="83"/>
        <v/>
      </c>
      <c r="AC218" s="53"/>
      <c r="AE218" s="30" t="str">
        <f>IF(OR($D218="",$D218&lt;1),"",変化量!$J215+変化量!L215)</f>
        <v/>
      </c>
      <c r="AF218" s="30" t="str">
        <f>IF(OR($D218="",$D218&lt;1),"",AE218+(変化量!M215-変化量!L215))</f>
        <v/>
      </c>
      <c r="AG218" s="30" t="str">
        <f>IF(OR($D218="",$D218&lt;1),"",AF218+(変化量!N215-変化量!M215))</f>
        <v/>
      </c>
      <c r="AH218" s="30" t="str">
        <f>IF(OR($D218="",$D218&lt;1),"",AG218+(変化量!O215-変化量!N215))</f>
        <v/>
      </c>
      <c r="AI218" s="30" t="str">
        <f>IF(OR($D218="",$D218&lt;1),"",AH218+(変化量!P215-変化量!O215))</f>
        <v/>
      </c>
      <c r="AJ218" s="30" t="str">
        <f>IF(OR($D218="",$D218&lt;1),"",AI218+(変化量!Q215-変化量!P215))</f>
        <v/>
      </c>
      <c r="AK218" s="30" t="str">
        <f>IF(OR($D218="",$D218&lt;1),"",AJ218+(変化量!R215-変化量!Q215))</f>
        <v/>
      </c>
      <c r="AL218" s="30" t="str">
        <f>IF(OR($D218="",$D218&lt;1),"",AK218+(変化量!S215-変化量!R215))</f>
        <v/>
      </c>
      <c r="AM218" s="30" t="str">
        <f>IF(OR($D218="",$D218&lt;1),"",AL218+(変化量!T215-変化量!S215))</f>
        <v/>
      </c>
      <c r="AN218" s="30" t="str">
        <f>IF(OR($D218="",$D218&lt;1),"",AM218+(変化量!U215-変化量!T215))</f>
        <v/>
      </c>
      <c r="AO218" s="30" t="str">
        <f>IF(OR($D218="",$D218&lt;1),"",AN218+(変化量!V215-変化量!U215))</f>
        <v/>
      </c>
      <c r="AP218" s="30" t="str">
        <f>IF(OR($D218="",$D218&lt;1),"",AO218+(変化量!W215-変化量!V215))</f>
        <v/>
      </c>
      <c r="AQ218" s="30" t="str">
        <f>IF(OR($D218="",$D218&lt;1),"",AP218+(変化量!X215-変化量!W215))</f>
        <v/>
      </c>
      <c r="AR218" s="30" t="str">
        <f>IF(OR($D218="",$D218&lt;1),"",AQ218+(変化量!Y215-変化量!X215))</f>
        <v/>
      </c>
      <c r="AS218" s="30" t="str">
        <f>IF(OR($D218="",$D218&lt;1),"",AR218+(変化量!Z215-変化量!Y215))</f>
        <v/>
      </c>
      <c r="AT218" s="30" t="str">
        <f>IF(OR($D218="",$D218&lt;1),"",AS218+(変化量!AA215-変化量!Z215))</f>
        <v/>
      </c>
      <c r="AU218" s="30" t="str">
        <f>IF(OR($D218="",$D218&lt;1),"",AT218+(変化量!AB215-変化量!AA215))</f>
        <v/>
      </c>
      <c r="AV218" s="30" t="str">
        <f>IF(OR($D218="",$D218&lt;1),"",AU218+(変化量!AC215-変化量!AB215))</f>
        <v/>
      </c>
      <c r="AW218" s="30" t="str">
        <f>IF(OR($D218="",$D218&lt;1),"",AV218+(変化量!AD215-変化量!AC215))</f>
        <v/>
      </c>
      <c r="AX218" s="30" t="str">
        <f>IF(OR($D218="",$D218&lt;1),"",AW218+(変化量!AE215-変化量!AD215))</f>
        <v/>
      </c>
      <c r="AY218" s="30" t="str">
        <f>IF(OR($D218="",$D218&lt;1),"",AX218+(変化量!AF215-変化量!AE215))</f>
        <v/>
      </c>
      <c r="AZ218" s="30" t="str">
        <f>IF(OR($D218="",$D218&lt;1),"",AY218+(変化量!AG215-変化量!AF215))</f>
        <v/>
      </c>
      <c r="BA218" s="30" t="str">
        <f>IF(OR($D218="",$D218&lt;1),"",AZ218+(変化量!AH215-変化量!AG215))</f>
        <v/>
      </c>
      <c r="BB218" s="30" t="str">
        <f>IF(OR($D218="",$D218&lt;1),"",BA218+(変化量!AI215-変化量!AH215))</f>
        <v/>
      </c>
      <c r="BC218" s="30" t="str">
        <f>IF(OR($D218="",$D218&lt;1),"",BB218+(変化量!AJ215-変化量!AI215))</f>
        <v/>
      </c>
      <c r="BD218" s="30" t="str">
        <f>IF(OR($D218="",$D218&lt;1),"",BC218+(変化量!AK215-変化量!AJ215))</f>
        <v/>
      </c>
      <c r="BE218" s="30" t="str">
        <f>IF(OR($D218="",$D218&lt;1),"",BD218+(変化量!AL215-変化量!AK215))</f>
        <v/>
      </c>
      <c r="BF218" s="30" t="str">
        <f>IF(OR($D218="",$D218&lt;1),"",BE218+(変化量!AM215-変化量!AL215))</f>
        <v/>
      </c>
      <c r="BG218" s="30" t="str">
        <f>IF(OR($D218="",$D218&lt;1),"",BF218+(変化量!AN215-変化量!AM215))</f>
        <v/>
      </c>
      <c r="BH218" s="30" t="str">
        <f>IF(OR($D218="",$D218&lt;1),"",BG218+(変化量!AO215-変化量!AN215))</f>
        <v/>
      </c>
      <c r="BI218" s="30" t="str">
        <f>IF(OR($D218="",$D218&lt;1),"",BH218+(変化量!AP215-変化量!AO215))</f>
        <v/>
      </c>
      <c r="BJ218" s="30" t="str">
        <f>IF(OR($D218="",$D218&lt;1),"",BI218+(変化量!AQ215-変化量!AP215))</f>
        <v/>
      </c>
      <c r="BK218" s="30" t="str">
        <f>IF(OR($D218="",$D218&lt;1),"",BJ218+(変化量!AR215-変化量!AQ215))</f>
        <v/>
      </c>
      <c r="BL218" s="30" t="str">
        <f>IF(OR($D218="",$D218&lt;1),"",BK218+(変化量!AS215-変化量!AR215))</f>
        <v/>
      </c>
      <c r="BM218" s="30" t="str">
        <f>IF(OR($D218="",$D218&lt;1),"",BL218+(変化量!AT215-変化量!AS215))</f>
        <v/>
      </c>
      <c r="BN218" s="30" t="str">
        <f>IF(OR($D218="",$D218&lt;1),"",BM218+(変化量!AU215-変化量!AT215))</f>
        <v/>
      </c>
      <c r="BO218" s="30" t="str">
        <f>IF(OR($D218="",$D218&lt;1),"",BN218+(変化量!AV215-変化量!AU215))</f>
        <v/>
      </c>
      <c r="BP218" s="30" t="str">
        <f>IF(OR($D218="",$D218&lt;1),"",BO218+(変化量!AW215-変化量!AV215))</f>
        <v/>
      </c>
      <c r="BQ218" s="30" t="str">
        <f>IF(OR($D218="",$D218&lt;1),"",BP218+(変化量!AX215-変化量!AW215))</f>
        <v/>
      </c>
      <c r="BR218" s="30" t="str">
        <f>IF(OR($D218="",$D218&lt;1),"",BQ218+(変化量!AY215-変化量!AX215))</f>
        <v/>
      </c>
      <c r="BS218" s="30" t="str">
        <f>IF(OR($D218="",$D218&lt;1),"",BR218+(変化量!AZ215-変化量!AY215))</f>
        <v/>
      </c>
      <c r="BT218" s="30" t="str">
        <f>IF(OR($D218="",$D218&lt;1),"",BS218+(変化量!BA215-変化量!AZ215))</f>
        <v/>
      </c>
      <c r="BU218" s="30" t="str">
        <f>IF(OR($D218="",$D218&lt;1),"",BT218+(変化量!BB215-変化量!BA215))</f>
        <v/>
      </c>
      <c r="BV218" s="30" t="str">
        <f>IF(OR($D218="",$D218&lt;1),"",BU218+(変化量!BC215-変化量!BB215))</f>
        <v/>
      </c>
      <c r="BW218" s="30" t="str">
        <f>IF(OR($D218="",$D218&lt;1),"",BV218+(変化量!BD215-変化量!BC215))</f>
        <v/>
      </c>
      <c r="BX218" s="30" t="str">
        <f>IF(OR($D218="",$D218&lt;1),"",BW218+(変化量!BE215-変化量!BD215))</f>
        <v/>
      </c>
      <c r="BY218" s="30" t="str">
        <f>IF(OR($D218="",$D218&lt;1),"",BX218+(変化量!BF215-変化量!BE215))</f>
        <v/>
      </c>
      <c r="BZ218" s="30" t="str">
        <f>IF(OR($D218="",$D218&lt;1),"",BY218+(変化量!BG215-変化量!BF215))</f>
        <v/>
      </c>
      <c r="CA218" s="30" t="str">
        <f>IF(OR($D218="",$D218&lt;1),"",BZ218+(変化量!BH215-変化量!BG215))</f>
        <v/>
      </c>
      <c r="CB218" s="30" t="str">
        <f>IF(OR($D218="",$D218&lt;1),"",CA218+(変化量!BI215-変化量!BH215))</f>
        <v/>
      </c>
      <c r="CC218" s="30" t="str">
        <f>IF(OR($D218="",$D218&lt;1),"",CB218+(変化量!BJ215-変化量!BI215))</f>
        <v/>
      </c>
      <c r="CD218" s="30" t="str">
        <f>IF(OR($D218="",$D218&lt;1),"",CC218+(変化量!BK215-変化量!BJ215))</f>
        <v/>
      </c>
      <c r="CE218" s="30" t="str">
        <f>IF(OR($D218="",$D218&lt;1),"",CD218+(変化量!BL215-変化量!BK215))</f>
        <v/>
      </c>
      <c r="CF218" s="30" t="str">
        <f>IF(OR($D218="",$D218&lt;1),"",CE218+(変化量!BM215-変化量!BL215))</f>
        <v/>
      </c>
      <c r="CG218" s="30" t="str">
        <f>IF(OR($D218="",$D218&lt;1),"",CF218+(変化量!BN215-変化量!BM215))</f>
        <v/>
      </c>
      <c r="CH218" s="30" t="str">
        <f>IF(OR($D218="",$D218&lt;1),"",CG218+(変化量!BO215-変化量!BN215))</f>
        <v/>
      </c>
      <c r="CI218" s="30" t="str">
        <f>IF(OR($D218="",$D218&lt;1),"",CH218+(変化量!BP215-変化量!BO215))</f>
        <v/>
      </c>
      <c r="CJ218" s="30" t="str">
        <f>IF(OR($D218="",$D218&lt;1),"",CI218+(変化量!BQ215-変化量!BP215))</f>
        <v/>
      </c>
      <c r="CK218" s="30" t="str">
        <f>IF(OR($D218="",$D218&lt;1),"",CJ218+(変化量!BR215-変化量!BQ215))</f>
        <v/>
      </c>
      <c r="CL218" s="30" t="str">
        <f>IF(OR($D218="",$D218&lt;1),"",CK218+(変化量!BS215-変化量!BR215))</f>
        <v/>
      </c>
      <c r="CM218" s="30" t="str">
        <f>IF(OR($D218="",$D218&lt;1),"",CL218+(変化量!BT215-変化量!BS215))</f>
        <v/>
      </c>
      <c r="CN218" s="30" t="str">
        <f>IF(OR($D218="",$D218&lt;1),"",CM218+(変化量!BU215-変化量!BT215))</f>
        <v/>
      </c>
      <c r="CO218" s="30" t="str">
        <f>IF(OR($D218="",$D218&lt;1),"",CN218+(変化量!BV215-変化量!BU215))</f>
        <v/>
      </c>
      <c r="CP218" s="30" t="str">
        <f>IF(OR($D218="",$D218&lt;1),"",CO218+(変化量!BW215-変化量!BV215))</f>
        <v/>
      </c>
      <c r="CQ218" s="30" t="str">
        <f>IF(OR($D218="",$D218&lt;1),"",CP218+(変化量!BX215-変化量!BW215))</f>
        <v/>
      </c>
      <c r="CR218" s="30" t="str">
        <f>IF(OR($D218="",$D218&lt;1),"",CQ218+(変化量!BY215-変化量!BX215))</f>
        <v/>
      </c>
    </row>
    <row r="219" spans="1:96" x14ac:dyDescent="0.15">
      <c r="A219" s="30">
        <f>入力シート!B213</f>
        <v>202</v>
      </c>
      <c r="B219" s="30">
        <f>入力シート!C213</f>
        <v>0</v>
      </c>
      <c r="C219" s="30">
        <f>入力シート!D213</f>
        <v>0</v>
      </c>
      <c r="D219" s="30">
        <f>入力シート!E213</f>
        <v>0</v>
      </c>
      <c r="E219" s="30">
        <f>入力シート!F213</f>
        <v>0</v>
      </c>
      <c r="F219" s="30">
        <f t="shared" si="66"/>
        <v>0</v>
      </c>
      <c r="G219" s="30" t="str">
        <f t="shared" si="72"/>
        <v/>
      </c>
      <c r="H219" s="30" t="str">
        <f t="shared" si="84"/>
        <v/>
      </c>
      <c r="I219" s="30" t="str">
        <f t="shared" si="68"/>
        <v/>
      </c>
      <c r="J219" s="9" t="str">
        <f t="shared" si="81"/>
        <v/>
      </c>
      <c r="K219" s="30" t="str">
        <f t="shared" si="65"/>
        <v/>
      </c>
      <c r="L219" s="30" t="str">
        <f t="shared" si="69"/>
        <v/>
      </c>
      <c r="M219" s="30" t="str">
        <f t="shared" si="73"/>
        <v/>
      </c>
      <c r="N219" s="30" t="str">
        <f t="shared" si="74"/>
        <v/>
      </c>
      <c r="O219" s="9" t="str">
        <f t="shared" si="75"/>
        <v/>
      </c>
      <c r="P219" s="9">
        <f t="shared" si="76"/>
        <v>38</v>
      </c>
      <c r="Q219" s="9" t="str">
        <f t="shared" si="67"/>
        <v/>
      </c>
      <c r="R219" s="57">
        <v>202</v>
      </c>
      <c r="S219" s="53">
        <f t="shared" si="77"/>
        <v>0</v>
      </c>
      <c r="T219" s="53">
        <f t="shared" si="78"/>
        <v>0</v>
      </c>
      <c r="U219" s="53" t="str">
        <f t="shared" si="85"/>
        <v/>
      </c>
      <c r="V219" s="58" t="str">
        <f t="shared" si="70"/>
        <v/>
      </c>
      <c r="W219" s="53">
        <v>202</v>
      </c>
      <c r="X219" s="53" t="str">
        <f t="shared" si="71"/>
        <v/>
      </c>
      <c r="Y219" s="9">
        <f t="shared" si="79"/>
        <v>0</v>
      </c>
      <c r="Z219" s="9" t="str">
        <f t="shared" si="80"/>
        <v/>
      </c>
      <c r="AA219" s="9" t="str">
        <f t="shared" si="82"/>
        <v/>
      </c>
      <c r="AB219" s="9" t="str">
        <f t="shared" si="83"/>
        <v/>
      </c>
      <c r="AC219" s="53"/>
      <c r="AE219" s="30" t="str">
        <f>IF(OR($D219="",$D219&lt;1),"",変化量!$J216+変化量!L216)</f>
        <v/>
      </c>
      <c r="AF219" s="30" t="str">
        <f>IF(OR($D219="",$D219&lt;1),"",AE219+(変化量!M216-変化量!L216))</f>
        <v/>
      </c>
      <c r="AG219" s="30" t="str">
        <f>IF(OR($D219="",$D219&lt;1),"",AF219+(変化量!N216-変化量!M216))</f>
        <v/>
      </c>
      <c r="AH219" s="30" t="str">
        <f>IF(OR($D219="",$D219&lt;1),"",AG219+(変化量!O216-変化量!N216))</f>
        <v/>
      </c>
      <c r="AI219" s="30" t="str">
        <f>IF(OR($D219="",$D219&lt;1),"",AH219+(変化量!P216-変化量!O216))</f>
        <v/>
      </c>
      <c r="AJ219" s="30" t="str">
        <f>IF(OR($D219="",$D219&lt;1),"",AI219+(変化量!Q216-変化量!P216))</f>
        <v/>
      </c>
      <c r="AK219" s="30" t="str">
        <f>IF(OR($D219="",$D219&lt;1),"",AJ219+(変化量!R216-変化量!Q216))</f>
        <v/>
      </c>
      <c r="AL219" s="30" t="str">
        <f>IF(OR($D219="",$D219&lt;1),"",AK219+(変化量!S216-変化量!R216))</f>
        <v/>
      </c>
      <c r="AM219" s="30" t="str">
        <f>IF(OR($D219="",$D219&lt;1),"",AL219+(変化量!T216-変化量!S216))</f>
        <v/>
      </c>
      <c r="AN219" s="30" t="str">
        <f>IF(OR($D219="",$D219&lt;1),"",AM219+(変化量!U216-変化量!T216))</f>
        <v/>
      </c>
      <c r="AO219" s="30" t="str">
        <f>IF(OR($D219="",$D219&lt;1),"",AN219+(変化量!V216-変化量!U216))</f>
        <v/>
      </c>
      <c r="AP219" s="30" t="str">
        <f>IF(OR($D219="",$D219&lt;1),"",AO219+(変化量!W216-変化量!V216))</f>
        <v/>
      </c>
      <c r="AQ219" s="30" t="str">
        <f>IF(OR($D219="",$D219&lt;1),"",AP219+(変化量!X216-変化量!W216))</f>
        <v/>
      </c>
      <c r="AR219" s="30" t="str">
        <f>IF(OR($D219="",$D219&lt;1),"",AQ219+(変化量!Y216-変化量!X216))</f>
        <v/>
      </c>
      <c r="AS219" s="30" t="str">
        <f>IF(OR($D219="",$D219&lt;1),"",AR219+(変化量!Z216-変化量!Y216))</f>
        <v/>
      </c>
      <c r="AT219" s="30" t="str">
        <f>IF(OR($D219="",$D219&lt;1),"",AS219+(変化量!AA216-変化量!Z216))</f>
        <v/>
      </c>
      <c r="AU219" s="30" t="str">
        <f>IF(OR($D219="",$D219&lt;1),"",AT219+(変化量!AB216-変化量!AA216))</f>
        <v/>
      </c>
      <c r="AV219" s="30" t="str">
        <f>IF(OR($D219="",$D219&lt;1),"",AU219+(変化量!AC216-変化量!AB216))</f>
        <v/>
      </c>
      <c r="AW219" s="30" t="str">
        <f>IF(OR($D219="",$D219&lt;1),"",AV219+(変化量!AD216-変化量!AC216))</f>
        <v/>
      </c>
      <c r="AX219" s="30" t="str">
        <f>IF(OR($D219="",$D219&lt;1),"",AW219+(変化量!AE216-変化量!AD216))</f>
        <v/>
      </c>
      <c r="AY219" s="30" t="str">
        <f>IF(OR($D219="",$D219&lt;1),"",AX219+(変化量!AF216-変化量!AE216))</f>
        <v/>
      </c>
      <c r="AZ219" s="30" t="str">
        <f>IF(OR($D219="",$D219&lt;1),"",AY219+(変化量!AG216-変化量!AF216))</f>
        <v/>
      </c>
      <c r="BA219" s="30" t="str">
        <f>IF(OR($D219="",$D219&lt;1),"",AZ219+(変化量!AH216-変化量!AG216))</f>
        <v/>
      </c>
      <c r="BB219" s="30" t="str">
        <f>IF(OR($D219="",$D219&lt;1),"",BA219+(変化量!AI216-変化量!AH216))</f>
        <v/>
      </c>
      <c r="BC219" s="30" t="str">
        <f>IF(OR($D219="",$D219&lt;1),"",BB219+(変化量!AJ216-変化量!AI216))</f>
        <v/>
      </c>
      <c r="BD219" s="30" t="str">
        <f>IF(OR($D219="",$D219&lt;1),"",BC219+(変化量!AK216-変化量!AJ216))</f>
        <v/>
      </c>
      <c r="BE219" s="30" t="str">
        <f>IF(OR($D219="",$D219&lt;1),"",BD219+(変化量!AL216-変化量!AK216))</f>
        <v/>
      </c>
      <c r="BF219" s="30" t="str">
        <f>IF(OR($D219="",$D219&lt;1),"",BE219+(変化量!AM216-変化量!AL216))</f>
        <v/>
      </c>
      <c r="BG219" s="30" t="str">
        <f>IF(OR($D219="",$D219&lt;1),"",BF219+(変化量!AN216-変化量!AM216))</f>
        <v/>
      </c>
      <c r="BH219" s="30" t="str">
        <f>IF(OR($D219="",$D219&lt;1),"",BG219+(変化量!AO216-変化量!AN216))</f>
        <v/>
      </c>
      <c r="BI219" s="30" t="str">
        <f>IF(OR($D219="",$D219&lt;1),"",BH219+(変化量!AP216-変化量!AO216))</f>
        <v/>
      </c>
      <c r="BJ219" s="30" t="str">
        <f>IF(OR($D219="",$D219&lt;1),"",BI219+(変化量!AQ216-変化量!AP216))</f>
        <v/>
      </c>
      <c r="BK219" s="30" t="str">
        <f>IF(OR($D219="",$D219&lt;1),"",BJ219+(変化量!AR216-変化量!AQ216))</f>
        <v/>
      </c>
      <c r="BL219" s="30" t="str">
        <f>IF(OR($D219="",$D219&lt;1),"",BK219+(変化量!AS216-変化量!AR216))</f>
        <v/>
      </c>
      <c r="BM219" s="30" t="str">
        <f>IF(OR($D219="",$D219&lt;1),"",BL219+(変化量!AT216-変化量!AS216))</f>
        <v/>
      </c>
      <c r="BN219" s="30" t="str">
        <f>IF(OR($D219="",$D219&lt;1),"",BM219+(変化量!AU216-変化量!AT216))</f>
        <v/>
      </c>
      <c r="BO219" s="30" t="str">
        <f>IF(OR($D219="",$D219&lt;1),"",BN219+(変化量!AV216-変化量!AU216))</f>
        <v/>
      </c>
      <c r="BP219" s="30" t="str">
        <f>IF(OR($D219="",$D219&lt;1),"",BO219+(変化量!AW216-変化量!AV216))</f>
        <v/>
      </c>
      <c r="BQ219" s="30" t="str">
        <f>IF(OR($D219="",$D219&lt;1),"",BP219+(変化量!AX216-変化量!AW216))</f>
        <v/>
      </c>
      <c r="BR219" s="30" t="str">
        <f>IF(OR($D219="",$D219&lt;1),"",BQ219+(変化量!AY216-変化量!AX216))</f>
        <v/>
      </c>
      <c r="BS219" s="30" t="str">
        <f>IF(OR($D219="",$D219&lt;1),"",BR219+(変化量!AZ216-変化量!AY216))</f>
        <v/>
      </c>
      <c r="BT219" s="30" t="str">
        <f>IF(OR($D219="",$D219&lt;1),"",BS219+(変化量!BA216-変化量!AZ216))</f>
        <v/>
      </c>
      <c r="BU219" s="30" t="str">
        <f>IF(OR($D219="",$D219&lt;1),"",BT219+(変化量!BB216-変化量!BA216))</f>
        <v/>
      </c>
      <c r="BV219" s="30" t="str">
        <f>IF(OR($D219="",$D219&lt;1),"",BU219+(変化量!BC216-変化量!BB216))</f>
        <v/>
      </c>
      <c r="BW219" s="30" t="str">
        <f>IF(OR($D219="",$D219&lt;1),"",BV219+(変化量!BD216-変化量!BC216))</f>
        <v/>
      </c>
      <c r="BX219" s="30" t="str">
        <f>IF(OR($D219="",$D219&lt;1),"",BW219+(変化量!BE216-変化量!BD216))</f>
        <v/>
      </c>
      <c r="BY219" s="30" t="str">
        <f>IF(OR($D219="",$D219&lt;1),"",BX219+(変化量!BF216-変化量!BE216))</f>
        <v/>
      </c>
      <c r="BZ219" s="30" t="str">
        <f>IF(OR($D219="",$D219&lt;1),"",BY219+(変化量!BG216-変化量!BF216))</f>
        <v/>
      </c>
      <c r="CA219" s="30" t="str">
        <f>IF(OR($D219="",$D219&lt;1),"",BZ219+(変化量!BH216-変化量!BG216))</f>
        <v/>
      </c>
      <c r="CB219" s="30" t="str">
        <f>IF(OR($D219="",$D219&lt;1),"",CA219+(変化量!BI216-変化量!BH216))</f>
        <v/>
      </c>
      <c r="CC219" s="30" t="str">
        <f>IF(OR($D219="",$D219&lt;1),"",CB219+(変化量!BJ216-変化量!BI216))</f>
        <v/>
      </c>
      <c r="CD219" s="30" t="str">
        <f>IF(OR($D219="",$D219&lt;1),"",CC219+(変化量!BK216-変化量!BJ216))</f>
        <v/>
      </c>
      <c r="CE219" s="30" t="str">
        <f>IF(OR($D219="",$D219&lt;1),"",CD219+(変化量!BL216-変化量!BK216))</f>
        <v/>
      </c>
      <c r="CF219" s="30" t="str">
        <f>IF(OR($D219="",$D219&lt;1),"",CE219+(変化量!BM216-変化量!BL216))</f>
        <v/>
      </c>
      <c r="CG219" s="30" t="str">
        <f>IF(OR($D219="",$D219&lt;1),"",CF219+(変化量!BN216-変化量!BM216))</f>
        <v/>
      </c>
      <c r="CH219" s="30" t="str">
        <f>IF(OR($D219="",$D219&lt;1),"",CG219+(変化量!BO216-変化量!BN216))</f>
        <v/>
      </c>
      <c r="CI219" s="30" t="str">
        <f>IF(OR($D219="",$D219&lt;1),"",CH219+(変化量!BP216-変化量!BO216))</f>
        <v/>
      </c>
      <c r="CJ219" s="30" t="str">
        <f>IF(OR($D219="",$D219&lt;1),"",CI219+(変化量!BQ216-変化量!BP216))</f>
        <v/>
      </c>
      <c r="CK219" s="30" t="str">
        <f>IF(OR($D219="",$D219&lt;1),"",CJ219+(変化量!BR216-変化量!BQ216))</f>
        <v/>
      </c>
      <c r="CL219" s="30" t="str">
        <f>IF(OR($D219="",$D219&lt;1),"",CK219+(変化量!BS216-変化量!BR216))</f>
        <v/>
      </c>
      <c r="CM219" s="30" t="str">
        <f>IF(OR($D219="",$D219&lt;1),"",CL219+(変化量!BT216-変化量!BS216))</f>
        <v/>
      </c>
      <c r="CN219" s="30" t="str">
        <f>IF(OR($D219="",$D219&lt;1),"",CM219+(変化量!BU216-変化量!BT216))</f>
        <v/>
      </c>
      <c r="CO219" s="30" t="str">
        <f>IF(OR($D219="",$D219&lt;1),"",CN219+(変化量!BV216-変化量!BU216))</f>
        <v/>
      </c>
      <c r="CP219" s="30" t="str">
        <f>IF(OR($D219="",$D219&lt;1),"",CO219+(変化量!BW216-変化量!BV216))</f>
        <v/>
      </c>
      <c r="CQ219" s="30" t="str">
        <f>IF(OR($D219="",$D219&lt;1),"",CP219+(変化量!BX216-変化量!BW216))</f>
        <v/>
      </c>
      <c r="CR219" s="30" t="str">
        <f>IF(OR($D219="",$D219&lt;1),"",CQ219+(変化量!BY216-変化量!BX216))</f>
        <v/>
      </c>
    </row>
    <row r="220" spans="1:96" x14ac:dyDescent="0.15">
      <c r="A220" s="30">
        <f>入力シート!B214</f>
        <v>203</v>
      </c>
      <c r="B220" s="30">
        <f>入力シート!C214</f>
        <v>0</v>
      </c>
      <c r="C220" s="30">
        <f>入力シート!D214</f>
        <v>0</v>
      </c>
      <c r="D220" s="30">
        <f>入力シート!E214</f>
        <v>0</v>
      </c>
      <c r="E220" s="30">
        <f>入力シート!F214</f>
        <v>0</v>
      </c>
      <c r="F220" s="30">
        <f t="shared" si="66"/>
        <v>0</v>
      </c>
      <c r="G220" s="30" t="str">
        <f t="shared" si="72"/>
        <v/>
      </c>
      <c r="H220" s="30" t="str">
        <f t="shared" si="84"/>
        <v/>
      </c>
      <c r="I220" s="30" t="str">
        <f t="shared" si="68"/>
        <v/>
      </c>
      <c r="J220" s="9" t="str">
        <f t="shared" si="81"/>
        <v/>
      </c>
      <c r="K220" s="30" t="str">
        <f t="shared" si="65"/>
        <v/>
      </c>
      <c r="L220" s="30" t="str">
        <f t="shared" si="69"/>
        <v/>
      </c>
      <c r="M220" s="30" t="str">
        <f t="shared" si="73"/>
        <v/>
      </c>
      <c r="N220" s="30" t="str">
        <f t="shared" si="74"/>
        <v/>
      </c>
      <c r="O220" s="9" t="str">
        <f t="shared" si="75"/>
        <v/>
      </c>
      <c r="P220" s="9">
        <f t="shared" si="76"/>
        <v>38</v>
      </c>
      <c r="Q220" s="9" t="str">
        <f t="shared" si="67"/>
        <v/>
      </c>
      <c r="R220" s="57">
        <v>203</v>
      </c>
      <c r="S220" s="53">
        <f t="shared" si="77"/>
        <v>0</v>
      </c>
      <c r="T220" s="53">
        <f t="shared" si="78"/>
        <v>0</v>
      </c>
      <c r="U220" s="53" t="str">
        <f t="shared" si="85"/>
        <v/>
      </c>
      <c r="V220" s="58" t="str">
        <f t="shared" si="70"/>
        <v/>
      </c>
      <c r="W220" s="53">
        <v>203</v>
      </c>
      <c r="X220" s="53" t="str">
        <f t="shared" si="71"/>
        <v/>
      </c>
      <c r="Y220" s="9">
        <f t="shared" si="79"/>
        <v>0</v>
      </c>
      <c r="Z220" s="9" t="str">
        <f t="shared" si="80"/>
        <v/>
      </c>
      <c r="AA220" s="9" t="str">
        <f t="shared" si="82"/>
        <v/>
      </c>
      <c r="AB220" s="9" t="str">
        <f t="shared" si="83"/>
        <v/>
      </c>
      <c r="AC220" s="53"/>
      <c r="AE220" s="30" t="str">
        <f>IF(OR($D220="",$D220&lt;1),"",変化量!$J217+変化量!L217)</f>
        <v/>
      </c>
      <c r="AF220" s="30" t="str">
        <f>IF(OR($D220="",$D220&lt;1),"",AE220+(変化量!M217-変化量!L217))</f>
        <v/>
      </c>
      <c r="AG220" s="30" t="str">
        <f>IF(OR($D220="",$D220&lt;1),"",AF220+(変化量!N217-変化量!M217))</f>
        <v/>
      </c>
      <c r="AH220" s="30" t="str">
        <f>IF(OR($D220="",$D220&lt;1),"",AG220+(変化量!O217-変化量!N217))</f>
        <v/>
      </c>
      <c r="AI220" s="30" t="str">
        <f>IF(OR($D220="",$D220&lt;1),"",AH220+(変化量!P217-変化量!O217))</f>
        <v/>
      </c>
      <c r="AJ220" s="30" t="str">
        <f>IF(OR($D220="",$D220&lt;1),"",AI220+(変化量!Q217-変化量!P217))</f>
        <v/>
      </c>
      <c r="AK220" s="30" t="str">
        <f>IF(OR($D220="",$D220&lt;1),"",AJ220+(変化量!R217-変化量!Q217))</f>
        <v/>
      </c>
      <c r="AL220" s="30" t="str">
        <f>IF(OR($D220="",$D220&lt;1),"",AK220+(変化量!S217-変化量!R217))</f>
        <v/>
      </c>
      <c r="AM220" s="30" t="str">
        <f>IF(OR($D220="",$D220&lt;1),"",AL220+(変化量!T217-変化量!S217))</f>
        <v/>
      </c>
      <c r="AN220" s="30" t="str">
        <f>IF(OR($D220="",$D220&lt;1),"",AM220+(変化量!U217-変化量!T217))</f>
        <v/>
      </c>
      <c r="AO220" s="30" t="str">
        <f>IF(OR($D220="",$D220&lt;1),"",AN220+(変化量!V217-変化量!U217))</f>
        <v/>
      </c>
      <c r="AP220" s="30" t="str">
        <f>IF(OR($D220="",$D220&lt;1),"",AO220+(変化量!W217-変化量!V217))</f>
        <v/>
      </c>
      <c r="AQ220" s="30" t="str">
        <f>IF(OR($D220="",$D220&lt;1),"",AP220+(変化量!X217-変化量!W217))</f>
        <v/>
      </c>
      <c r="AR220" s="30" t="str">
        <f>IF(OR($D220="",$D220&lt;1),"",AQ220+(変化量!Y217-変化量!X217))</f>
        <v/>
      </c>
      <c r="AS220" s="30" t="str">
        <f>IF(OR($D220="",$D220&lt;1),"",AR220+(変化量!Z217-変化量!Y217))</f>
        <v/>
      </c>
      <c r="AT220" s="30" t="str">
        <f>IF(OR($D220="",$D220&lt;1),"",AS220+(変化量!AA217-変化量!Z217))</f>
        <v/>
      </c>
      <c r="AU220" s="30" t="str">
        <f>IF(OR($D220="",$D220&lt;1),"",AT220+(変化量!AB217-変化量!AA217))</f>
        <v/>
      </c>
      <c r="AV220" s="30" t="str">
        <f>IF(OR($D220="",$D220&lt;1),"",AU220+(変化量!AC217-変化量!AB217))</f>
        <v/>
      </c>
      <c r="AW220" s="30" t="str">
        <f>IF(OR($D220="",$D220&lt;1),"",AV220+(変化量!AD217-変化量!AC217))</f>
        <v/>
      </c>
      <c r="AX220" s="30" t="str">
        <f>IF(OR($D220="",$D220&lt;1),"",AW220+(変化量!AE217-変化量!AD217))</f>
        <v/>
      </c>
      <c r="AY220" s="30" t="str">
        <f>IF(OR($D220="",$D220&lt;1),"",AX220+(変化量!AF217-変化量!AE217))</f>
        <v/>
      </c>
      <c r="AZ220" s="30" t="str">
        <f>IF(OR($D220="",$D220&lt;1),"",AY220+(変化量!AG217-変化量!AF217))</f>
        <v/>
      </c>
      <c r="BA220" s="30" t="str">
        <f>IF(OR($D220="",$D220&lt;1),"",AZ220+(変化量!AH217-変化量!AG217))</f>
        <v/>
      </c>
      <c r="BB220" s="30" t="str">
        <f>IF(OR($D220="",$D220&lt;1),"",BA220+(変化量!AI217-変化量!AH217))</f>
        <v/>
      </c>
      <c r="BC220" s="30" t="str">
        <f>IF(OR($D220="",$D220&lt;1),"",BB220+(変化量!AJ217-変化量!AI217))</f>
        <v/>
      </c>
      <c r="BD220" s="30" t="str">
        <f>IF(OR($D220="",$D220&lt;1),"",BC220+(変化量!AK217-変化量!AJ217))</f>
        <v/>
      </c>
      <c r="BE220" s="30" t="str">
        <f>IF(OR($D220="",$D220&lt;1),"",BD220+(変化量!AL217-変化量!AK217))</f>
        <v/>
      </c>
      <c r="BF220" s="30" t="str">
        <f>IF(OR($D220="",$D220&lt;1),"",BE220+(変化量!AM217-変化量!AL217))</f>
        <v/>
      </c>
      <c r="BG220" s="30" t="str">
        <f>IF(OR($D220="",$D220&lt;1),"",BF220+(変化量!AN217-変化量!AM217))</f>
        <v/>
      </c>
      <c r="BH220" s="30" t="str">
        <f>IF(OR($D220="",$D220&lt;1),"",BG220+(変化量!AO217-変化量!AN217))</f>
        <v/>
      </c>
      <c r="BI220" s="30" t="str">
        <f>IF(OR($D220="",$D220&lt;1),"",BH220+(変化量!AP217-変化量!AO217))</f>
        <v/>
      </c>
      <c r="BJ220" s="30" t="str">
        <f>IF(OR($D220="",$D220&lt;1),"",BI220+(変化量!AQ217-変化量!AP217))</f>
        <v/>
      </c>
      <c r="BK220" s="30" t="str">
        <f>IF(OR($D220="",$D220&lt;1),"",BJ220+(変化量!AR217-変化量!AQ217))</f>
        <v/>
      </c>
      <c r="BL220" s="30" t="str">
        <f>IF(OR($D220="",$D220&lt;1),"",BK220+(変化量!AS217-変化量!AR217))</f>
        <v/>
      </c>
      <c r="BM220" s="30" t="str">
        <f>IF(OR($D220="",$D220&lt;1),"",BL220+(変化量!AT217-変化量!AS217))</f>
        <v/>
      </c>
      <c r="BN220" s="30" t="str">
        <f>IF(OR($D220="",$D220&lt;1),"",BM220+(変化量!AU217-変化量!AT217))</f>
        <v/>
      </c>
      <c r="BO220" s="30" t="str">
        <f>IF(OR($D220="",$D220&lt;1),"",BN220+(変化量!AV217-変化量!AU217))</f>
        <v/>
      </c>
      <c r="BP220" s="30" t="str">
        <f>IF(OR($D220="",$D220&lt;1),"",BO220+(変化量!AW217-変化量!AV217))</f>
        <v/>
      </c>
      <c r="BQ220" s="30" t="str">
        <f>IF(OR($D220="",$D220&lt;1),"",BP220+(変化量!AX217-変化量!AW217))</f>
        <v/>
      </c>
      <c r="BR220" s="30" t="str">
        <f>IF(OR($D220="",$D220&lt;1),"",BQ220+(変化量!AY217-変化量!AX217))</f>
        <v/>
      </c>
      <c r="BS220" s="30" t="str">
        <f>IF(OR($D220="",$D220&lt;1),"",BR220+(変化量!AZ217-変化量!AY217))</f>
        <v/>
      </c>
      <c r="BT220" s="30" t="str">
        <f>IF(OR($D220="",$D220&lt;1),"",BS220+(変化量!BA217-変化量!AZ217))</f>
        <v/>
      </c>
      <c r="BU220" s="30" t="str">
        <f>IF(OR($D220="",$D220&lt;1),"",BT220+(変化量!BB217-変化量!BA217))</f>
        <v/>
      </c>
      <c r="BV220" s="30" t="str">
        <f>IF(OR($D220="",$D220&lt;1),"",BU220+(変化量!BC217-変化量!BB217))</f>
        <v/>
      </c>
      <c r="BW220" s="30" t="str">
        <f>IF(OR($D220="",$D220&lt;1),"",BV220+(変化量!BD217-変化量!BC217))</f>
        <v/>
      </c>
      <c r="BX220" s="30" t="str">
        <f>IF(OR($D220="",$D220&lt;1),"",BW220+(変化量!BE217-変化量!BD217))</f>
        <v/>
      </c>
      <c r="BY220" s="30" t="str">
        <f>IF(OR($D220="",$D220&lt;1),"",BX220+(変化量!BF217-変化量!BE217))</f>
        <v/>
      </c>
      <c r="BZ220" s="30" t="str">
        <f>IF(OR($D220="",$D220&lt;1),"",BY220+(変化量!BG217-変化量!BF217))</f>
        <v/>
      </c>
      <c r="CA220" s="30" t="str">
        <f>IF(OR($D220="",$D220&lt;1),"",BZ220+(変化量!BH217-変化量!BG217))</f>
        <v/>
      </c>
      <c r="CB220" s="30" t="str">
        <f>IF(OR($D220="",$D220&lt;1),"",CA220+(変化量!BI217-変化量!BH217))</f>
        <v/>
      </c>
      <c r="CC220" s="30" t="str">
        <f>IF(OR($D220="",$D220&lt;1),"",CB220+(変化量!BJ217-変化量!BI217))</f>
        <v/>
      </c>
      <c r="CD220" s="30" t="str">
        <f>IF(OR($D220="",$D220&lt;1),"",CC220+(変化量!BK217-変化量!BJ217))</f>
        <v/>
      </c>
      <c r="CE220" s="30" t="str">
        <f>IF(OR($D220="",$D220&lt;1),"",CD220+(変化量!BL217-変化量!BK217))</f>
        <v/>
      </c>
      <c r="CF220" s="30" t="str">
        <f>IF(OR($D220="",$D220&lt;1),"",CE220+(変化量!BM217-変化量!BL217))</f>
        <v/>
      </c>
      <c r="CG220" s="30" t="str">
        <f>IF(OR($D220="",$D220&lt;1),"",CF220+(変化量!BN217-変化量!BM217))</f>
        <v/>
      </c>
      <c r="CH220" s="30" t="str">
        <f>IF(OR($D220="",$D220&lt;1),"",CG220+(変化量!BO217-変化量!BN217))</f>
        <v/>
      </c>
      <c r="CI220" s="30" t="str">
        <f>IF(OR($D220="",$D220&lt;1),"",CH220+(変化量!BP217-変化量!BO217))</f>
        <v/>
      </c>
      <c r="CJ220" s="30" t="str">
        <f>IF(OR($D220="",$D220&lt;1),"",CI220+(変化量!BQ217-変化量!BP217))</f>
        <v/>
      </c>
      <c r="CK220" s="30" t="str">
        <f>IF(OR($D220="",$D220&lt;1),"",CJ220+(変化量!BR217-変化量!BQ217))</f>
        <v/>
      </c>
      <c r="CL220" s="30" t="str">
        <f>IF(OR($D220="",$D220&lt;1),"",CK220+(変化量!BS217-変化量!BR217))</f>
        <v/>
      </c>
      <c r="CM220" s="30" t="str">
        <f>IF(OR($D220="",$D220&lt;1),"",CL220+(変化量!BT217-変化量!BS217))</f>
        <v/>
      </c>
      <c r="CN220" s="30" t="str">
        <f>IF(OR($D220="",$D220&lt;1),"",CM220+(変化量!BU217-変化量!BT217))</f>
        <v/>
      </c>
      <c r="CO220" s="30" t="str">
        <f>IF(OR($D220="",$D220&lt;1),"",CN220+(変化量!BV217-変化量!BU217))</f>
        <v/>
      </c>
      <c r="CP220" s="30" t="str">
        <f>IF(OR($D220="",$D220&lt;1),"",CO220+(変化量!BW217-変化量!BV217))</f>
        <v/>
      </c>
      <c r="CQ220" s="30" t="str">
        <f>IF(OR($D220="",$D220&lt;1),"",CP220+(変化量!BX217-変化量!BW217))</f>
        <v/>
      </c>
      <c r="CR220" s="30" t="str">
        <f>IF(OR($D220="",$D220&lt;1),"",CQ220+(変化量!BY217-変化量!BX217))</f>
        <v/>
      </c>
    </row>
    <row r="221" spans="1:96" x14ac:dyDescent="0.15">
      <c r="A221" s="30">
        <f>入力シート!B215</f>
        <v>204</v>
      </c>
      <c r="B221" s="30">
        <f>入力シート!C215</f>
        <v>0</v>
      </c>
      <c r="C221" s="30">
        <f>入力シート!D215</f>
        <v>0</v>
      </c>
      <c r="D221" s="30">
        <f>入力シート!E215</f>
        <v>0</v>
      </c>
      <c r="E221" s="30">
        <f>入力シート!F215</f>
        <v>0</v>
      </c>
      <c r="F221" s="30">
        <f t="shared" si="66"/>
        <v>0</v>
      </c>
      <c r="G221" s="30" t="str">
        <f t="shared" si="72"/>
        <v/>
      </c>
      <c r="H221" s="30" t="str">
        <f t="shared" si="84"/>
        <v/>
      </c>
      <c r="I221" s="30" t="str">
        <f t="shared" si="68"/>
        <v/>
      </c>
      <c r="J221" s="9" t="str">
        <f t="shared" si="81"/>
        <v/>
      </c>
      <c r="K221" s="30" t="str">
        <f t="shared" si="65"/>
        <v/>
      </c>
      <c r="L221" s="30" t="str">
        <f t="shared" si="69"/>
        <v/>
      </c>
      <c r="M221" s="30" t="str">
        <f t="shared" si="73"/>
        <v/>
      </c>
      <c r="N221" s="30" t="str">
        <f t="shared" si="74"/>
        <v/>
      </c>
      <c r="O221" s="9" t="str">
        <f t="shared" si="75"/>
        <v/>
      </c>
      <c r="P221" s="9">
        <f t="shared" si="76"/>
        <v>38</v>
      </c>
      <c r="Q221" s="9" t="str">
        <f t="shared" si="67"/>
        <v/>
      </c>
      <c r="R221" s="57">
        <v>204</v>
      </c>
      <c r="S221" s="53">
        <f t="shared" si="77"/>
        <v>0</v>
      </c>
      <c r="T221" s="53">
        <f t="shared" si="78"/>
        <v>0</v>
      </c>
      <c r="U221" s="53" t="str">
        <f t="shared" si="85"/>
        <v/>
      </c>
      <c r="V221" s="58" t="str">
        <f t="shared" si="70"/>
        <v/>
      </c>
      <c r="W221" s="53">
        <v>204</v>
      </c>
      <c r="X221" s="53" t="str">
        <f t="shared" si="71"/>
        <v/>
      </c>
      <c r="Y221" s="9">
        <f t="shared" si="79"/>
        <v>0</v>
      </c>
      <c r="Z221" s="9" t="str">
        <f t="shared" si="80"/>
        <v/>
      </c>
      <c r="AA221" s="9" t="str">
        <f t="shared" si="82"/>
        <v/>
      </c>
      <c r="AB221" s="9" t="str">
        <f t="shared" si="83"/>
        <v/>
      </c>
      <c r="AC221" s="53"/>
      <c r="AE221" s="30" t="str">
        <f>IF(OR($D221="",$D221&lt;1),"",変化量!$J218+変化量!L218)</f>
        <v/>
      </c>
      <c r="AF221" s="30" t="str">
        <f>IF(OR($D221="",$D221&lt;1),"",AE221+(変化量!M218-変化量!L218))</f>
        <v/>
      </c>
      <c r="AG221" s="30" t="str">
        <f>IF(OR($D221="",$D221&lt;1),"",AF221+(変化量!N218-変化量!M218))</f>
        <v/>
      </c>
      <c r="AH221" s="30" t="str">
        <f>IF(OR($D221="",$D221&lt;1),"",AG221+(変化量!O218-変化量!N218))</f>
        <v/>
      </c>
      <c r="AI221" s="30" t="str">
        <f>IF(OR($D221="",$D221&lt;1),"",AH221+(変化量!P218-変化量!O218))</f>
        <v/>
      </c>
      <c r="AJ221" s="30" t="str">
        <f>IF(OR($D221="",$D221&lt;1),"",AI221+(変化量!Q218-変化量!P218))</f>
        <v/>
      </c>
      <c r="AK221" s="30" t="str">
        <f>IF(OR($D221="",$D221&lt;1),"",AJ221+(変化量!R218-変化量!Q218))</f>
        <v/>
      </c>
      <c r="AL221" s="30" t="str">
        <f>IF(OR($D221="",$D221&lt;1),"",AK221+(変化量!S218-変化量!R218))</f>
        <v/>
      </c>
      <c r="AM221" s="30" t="str">
        <f>IF(OR($D221="",$D221&lt;1),"",AL221+(変化量!T218-変化量!S218))</f>
        <v/>
      </c>
      <c r="AN221" s="30" t="str">
        <f>IF(OR($D221="",$D221&lt;1),"",AM221+(変化量!U218-変化量!T218))</f>
        <v/>
      </c>
      <c r="AO221" s="30" t="str">
        <f>IF(OR($D221="",$D221&lt;1),"",AN221+(変化量!V218-変化量!U218))</f>
        <v/>
      </c>
      <c r="AP221" s="30" t="str">
        <f>IF(OR($D221="",$D221&lt;1),"",AO221+(変化量!W218-変化量!V218))</f>
        <v/>
      </c>
      <c r="AQ221" s="30" t="str">
        <f>IF(OR($D221="",$D221&lt;1),"",AP221+(変化量!X218-変化量!W218))</f>
        <v/>
      </c>
      <c r="AR221" s="30" t="str">
        <f>IF(OR($D221="",$D221&lt;1),"",AQ221+(変化量!Y218-変化量!X218))</f>
        <v/>
      </c>
      <c r="AS221" s="30" t="str">
        <f>IF(OR($D221="",$D221&lt;1),"",AR221+(変化量!Z218-変化量!Y218))</f>
        <v/>
      </c>
      <c r="AT221" s="30" t="str">
        <f>IF(OR($D221="",$D221&lt;1),"",AS221+(変化量!AA218-変化量!Z218))</f>
        <v/>
      </c>
      <c r="AU221" s="30" t="str">
        <f>IF(OR($D221="",$D221&lt;1),"",AT221+(変化量!AB218-変化量!AA218))</f>
        <v/>
      </c>
      <c r="AV221" s="30" t="str">
        <f>IF(OR($D221="",$D221&lt;1),"",AU221+(変化量!AC218-変化量!AB218))</f>
        <v/>
      </c>
      <c r="AW221" s="30" t="str">
        <f>IF(OR($D221="",$D221&lt;1),"",AV221+(変化量!AD218-変化量!AC218))</f>
        <v/>
      </c>
      <c r="AX221" s="30" t="str">
        <f>IF(OR($D221="",$D221&lt;1),"",AW221+(変化量!AE218-変化量!AD218))</f>
        <v/>
      </c>
      <c r="AY221" s="30" t="str">
        <f>IF(OR($D221="",$D221&lt;1),"",AX221+(変化量!AF218-変化量!AE218))</f>
        <v/>
      </c>
      <c r="AZ221" s="30" t="str">
        <f>IF(OR($D221="",$D221&lt;1),"",AY221+(変化量!AG218-変化量!AF218))</f>
        <v/>
      </c>
      <c r="BA221" s="30" t="str">
        <f>IF(OR($D221="",$D221&lt;1),"",AZ221+(変化量!AH218-変化量!AG218))</f>
        <v/>
      </c>
      <c r="BB221" s="30" t="str">
        <f>IF(OR($D221="",$D221&lt;1),"",BA221+(変化量!AI218-変化量!AH218))</f>
        <v/>
      </c>
      <c r="BC221" s="30" t="str">
        <f>IF(OR($D221="",$D221&lt;1),"",BB221+(変化量!AJ218-変化量!AI218))</f>
        <v/>
      </c>
      <c r="BD221" s="30" t="str">
        <f>IF(OR($D221="",$D221&lt;1),"",BC221+(変化量!AK218-変化量!AJ218))</f>
        <v/>
      </c>
      <c r="BE221" s="30" t="str">
        <f>IF(OR($D221="",$D221&lt;1),"",BD221+(変化量!AL218-変化量!AK218))</f>
        <v/>
      </c>
      <c r="BF221" s="30" t="str">
        <f>IF(OR($D221="",$D221&lt;1),"",BE221+(変化量!AM218-変化量!AL218))</f>
        <v/>
      </c>
      <c r="BG221" s="30" t="str">
        <f>IF(OR($D221="",$D221&lt;1),"",BF221+(変化量!AN218-変化量!AM218))</f>
        <v/>
      </c>
      <c r="BH221" s="30" t="str">
        <f>IF(OR($D221="",$D221&lt;1),"",BG221+(変化量!AO218-変化量!AN218))</f>
        <v/>
      </c>
      <c r="BI221" s="30" t="str">
        <f>IF(OR($D221="",$D221&lt;1),"",BH221+(変化量!AP218-変化量!AO218))</f>
        <v/>
      </c>
      <c r="BJ221" s="30" t="str">
        <f>IF(OR($D221="",$D221&lt;1),"",BI221+(変化量!AQ218-変化量!AP218))</f>
        <v/>
      </c>
      <c r="BK221" s="30" t="str">
        <f>IF(OR($D221="",$D221&lt;1),"",BJ221+(変化量!AR218-変化量!AQ218))</f>
        <v/>
      </c>
      <c r="BL221" s="30" t="str">
        <f>IF(OR($D221="",$D221&lt;1),"",BK221+(変化量!AS218-変化量!AR218))</f>
        <v/>
      </c>
      <c r="BM221" s="30" t="str">
        <f>IF(OR($D221="",$D221&lt;1),"",BL221+(変化量!AT218-変化量!AS218))</f>
        <v/>
      </c>
      <c r="BN221" s="30" t="str">
        <f>IF(OR($D221="",$D221&lt;1),"",BM221+(変化量!AU218-変化量!AT218))</f>
        <v/>
      </c>
      <c r="BO221" s="30" t="str">
        <f>IF(OR($D221="",$D221&lt;1),"",BN221+(変化量!AV218-変化量!AU218))</f>
        <v/>
      </c>
      <c r="BP221" s="30" t="str">
        <f>IF(OR($D221="",$D221&lt;1),"",BO221+(変化量!AW218-変化量!AV218))</f>
        <v/>
      </c>
      <c r="BQ221" s="30" t="str">
        <f>IF(OR($D221="",$D221&lt;1),"",BP221+(変化量!AX218-変化量!AW218))</f>
        <v/>
      </c>
      <c r="BR221" s="30" t="str">
        <f>IF(OR($D221="",$D221&lt;1),"",BQ221+(変化量!AY218-変化量!AX218))</f>
        <v/>
      </c>
      <c r="BS221" s="30" t="str">
        <f>IF(OR($D221="",$D221&lt;1),"",BR221+(変化量!AZ218-変化量!AY218))</f>
        <v/>
      </c>
      <c r="BT221" s="30" t="str">
        <f>IF(OR($D221="",$D221&lt;1),"",BS221+(変化量!BA218-変化量!AZ218))</f>
        <v/>
      </c>
      <c r="BU221" s="30" t="str">
        <f>IF(OR($D221="",$D221&lt;1),"",BT221+(変化量!BB218-変化量!BA218))</f>
        <v/>
      </c>
      <c r="BV221" s="30" t="str">
        <f>IF(OR($D221="",$D221&lt;1),"",BU221+(変化量!BC218-変化量!BB218))</f>
        <v/>
      </c>
      <c r="BW221" s="30" t="str">
        <f>IF(OR($D221="",$D221&lt;1),"",BV221+(変化量!BD218-変化量!BC218))</f>
        <v/>
      </c>
      <c r="BX221" s="30" t="str">
        <f>IF(OR($D221="",$D221&lt;1),"",BW221+(変化量!BE218-変化量!BD218))</f>
        <v/>
      </c>
      <c r="BY221" s="30" t="str">
        <f>IF(OR($D221="",$D221&lt;1),"",BX221+(変化量!BF218-変化量!BE218))</f>
        <v/>
      </c>
      <c r="BZ221" s="30" t="str">
        <f>IF(OR($D221="",$D221&lt;1),"",BY221+(変化量!BG218-変化量!BF218))</f>
        <v/>
      </c>
      <c r="CA221" s="30" t="str">
        <f>IF(OR($D221="",$D221&lt;1),"",BZ221+(変化量!BH218-変化量!BG218))</f>
        <v/>
      </c>
      <c r="CB221" s="30" t="str">
        <f>IF(OR($D221="",$D221&lt;1),"",CA221+(変化量!BI218-変化量!BH218))</f>
        <v/>
      </c>
      <c r="CC221" s="30" t="str">
        <f>IF(OR($D221="",$D221&lt;1),"",CB221+(変化量!BJ218-変化量!BI218))</f>
        <v/>
      </c>
      <c r="CD221" s="30" t="str">
        <f>IF(OR($D221="",$D221&lt;1),"",CC221+(変化量!BK218-変化量!BJ218))</f>
        <v/>
      </c>
      <c r="CE221" s="30" t="str">
        <f>IF(OR($D221="",$D221&lt;1),"",CD221+(変化量!BL218-変化量!BK218))</f>
        <v/>
      </c>
      <c r="CF221" s="30" t="str">
        <f>IF(OR($D221="",$D221&lt;1),"",CE221+(変化量!BM218-変化量!BL218))</f>
        <v/>
      </c>
      <c r="CG221" s="30" t="str">
        <f>IF(OR($D221="",$D221&lt;1),"",CF221+(変化量!BN218-変化量!BM218))</f>
        <v/>
      </c>
      <c r="CH221" s="30" t="str">
        <f>IF(OR($D221="",$D221&lt;1),"",CG221+(変化量!BO218-変化量!BN218))</f>
        <v/>
      </c>
      <c r="CI221" s="30" t="str">
        <f>IF(OR($D221="",$D221&lt;1),"",CH221+(変化量!BP218-変化量!BO218))</f>
        <v/>
      </c>
      <c r="CJ221" s="30" t="str">
        <f>IF(OR($D221="",$D221&lt;1),"",CI221+(変化量!BQ218-変化量!BP218))</f>
        <v/>
      </c>
      <c r="CK221" s="30" t="str">
        <f>IF(OR($D221="",$D221&lt;1),"",CJ221+(変化量!BR218-変化量!BQ218))</f>
        <v/>
      </c>
      <c r="CL221" s="30" t="str">
        <f>IF(OR($D221="",$D221&lt;1),"",CK221+(変化量!BS218-変化量!BR218))</f>
        <v/>
      </c>
      <c r="CM221" s="30" t="str">
        <f>IF(OR($D221="",$D221&lt;1),"",CL221+(変化量!BT218-変化量!BS218))</f>
        <v/>
      </c>
      <c r="CN221" s="30" t="str">
        <f>IF(OR($D221="",$D221&lt;1),"",CM221+(変化量!BU218-変化量!BT218))</f>
        <v/>
      </c>
      <c r="CO221" s="30" t="str">
        <f>IF(OR($D221="",$D221&lt;1),"",CN221+(変化量!BV218-変化量!BU218))</f>
        <v/>
      </c>
      <c r="CP221" s="30" t="str">
        <f>IF(OR($D221="",$D221&lt;1),"",CO221+(変化量!BW218-変化量!BV218))</f>
        <v/>
      </c>
      <c r="CQ221" s="30" t="str">
        <f>IF(OR($D221="",$D221&lt;1),"",CP221+(変化量!BX218-変化量!BW218))</f>
        <v/>
      </c>
      <c r="CR221" s="30" t="str">
        <f>IF(OR($D221="",$D221&lt;1),"",CQ221+(変化量!BY218-変化量!BX218))</f>
        <v/>
      </c>
    </row>
    <row r="222" spans="1:96" x14ac:dyDescent="0.15">
      <c r="A222" s="30">
        <f>入力シート!B216</f>
        <v>205</v>
      </c>
      <c r="B222" s="30">
        <f>入力シート!C216</f>
        <v>0</v>
      </c>
      <c r="C222" s="30">
        <f>入力シート!D216</f>
        <v>0</v>
      </c>
      <c r="D222" s="30">
        <f>入力シート!E216</f>
        <v>0</v>
      </c>
      <c r="E222" s="30">
        <f>入力シート!F216</f>
        <v>0</v>
      </c>
      <c r="F222" s="30">
        <f t="shared" si="66"/>
        <v>0</v>
      </c>
      <c r="G222" s="30" t="str">
        <f t="shared" si="72"/>
        <v/>
      </c>
      <c r="H222" s="30" t="str">
        <f t="shared" si="84"/>
        <v/>
      </c>
      <c r="I222" s="30" t="str">
        <f t="shared" si="68"/>
        <v/>
      </c>
      <c r="J222" s="9" t="str">
        <f t="shared" si="81"/>
        <v/>
      </c>
      <c r="K222" s="30" t="str">
        <f t="shared" si="65"/>
        <v/>
      </c>
      <c r="L222" s="30" t="str">
        <f t="shared" si="69"/>
        <v/>
      </c>
      <c r="M222" s="30" t="str">
        <f t="shared" si="73"/>
        <v/>
      </c>
      <c r="N222" s="30" t="str">
        <f t="shared" si="74"/>
        <v/>
      </c>
      <c r="O222" s="9" t="str">
        <f t="shared" si="75"/>
        <v/>
      </c>
      <c r="P222" s="9">
        <f t="shared" si="76"/>
        <v>38</v>
      </c>
      <c r="Q222" s="9" t="str">
        <f t="shared" si="67"/>
        <v/>
      </c>
      <c r="R222" s="57">
        <v>205</v>
      </c>
      <c r="S222" s="53">
        <f t="shared" si="77"/>
        <v>0</v>
      </c>
      <c r="T222" s="53">
        <f t="shared" si="78"/>
        <v>0</v>
      </c>
      <c r="U222" s="53" t="str">
        <f t="shared" si="85"/>
        <v/>
      </c>
      <c r="V222" s="58" t="str">
        <f t="shared" si="70"/>
        <v/>
      </c>
      <c r="W222" s="53">
        <v>205</v>
      </c>
      <c r="X222" s="53" t="str">
        <f t="shared" si="71"/>
        <v/>
      </c>
      <c r="Y222" s="9">
        <f t="shared" si="79"/>
        <v>0</v>
      </c>
      <c r="Z222" s="9" t="str">
        <f t="shared" si="80"/>
        <v/>
      </c>
      <c r="AA222" s="9" t="str">
        <f t="shared" si="82"/>
        <v/>
      </c>
      <c r="AB222" s="9" t="str">
        <f t="shared" si="83"/>
        <v/>
      </c>
      <c r="AC222" s="53"/>
      <c r="AE222" s="30" t="str">
        <f>IF(OR($D222="",$D222&lt;1),"",変化量!$J219+変化量!L219)</f>
        <v/>
      </c>
      <c r="AF222" s="30" t="str">
        <f>IF(OR($D222="",$D222&lt;1),"",AE222+(変化量!M219-変化量!L219))</f>
        <v/>
      </c>
      <c r="AG222" s="30" t="str">
        <f>IF(OR($D222="",$D222&lt;1),"",AF222+(変化量!N219-変化量!M219))</f>
        <v/>
      </c>
      <c r="AH222" s="30" t="str">
        <f>IF(OR($D222="",$D222&lt;1),"",AG222+(変化量!O219-変化量!N219))</f>
        <v/>
      </c>
      <c r="AI222" s="30" t="str">
        <f>IF(OR($D222="",$D222&lt;1),"",AH222+(変化量!P219-変化量!O219))</f>
        <v/>
      </c>
      <c r="AJ222" s="30" t="str">
        <f>IF(OR($D222="",$D222&lt;1),"",AI222+(変化量!Q219-変化量!P219))</f>
        <v/>
      </c>
      <c r="AK222" s="30" t="str">
        <f>IF(OR($D222="",$D222&lt;1),"",AJ222+(変化量!R219-変化量!Q219))</f>
        <v/>
      </c>
      <c r="AL222" s="30" t="str">
        <f>IF(OR($D222="",$D222&lt;1),"",AK222+(変化量!S219-変化量!R219))</f>
        <v/>
      </c>
      <c r="AM222" s="30" t="str">
        <f>IF(OR($D222="",$D222&lt;1),"",AL222+(変化量!T219-変化量!S219))</f>
        <v/>
      </c>
      <c r="AN222" s="30" t="str">
        <f>IF(OR($D222="",$D222&lt;1),"",AM222+(変化量!U219-変化量!T219))</f>
        <v/>
      </c>
      <c r="AO222" s="30" t="str">
        <f>IF(OR($D222="",$D222&lt;1),"",AN222+(変化量!V219-変化量!U219))</f>
        <v/>
      </c>
      <c r="AP222" s="30" t="str">
        <f>IF(OR($D222="",$D222&lt;1),"",AO222+(変化量!W219-変化量!V219))</f>
        <v/>
      </c>
      <c r="AQ222" s="30" t="str">
        <f>IF(OR($D222="",$D222&lt;1),"",AP222+(変化量!X219-変化量!W219))</f>
        <v/>
      </c>
      <c r="AR222" s="30" t="str">
        <f>IF(OR($D222="",$D222&lt;1),"",AQ222+(変化量!Y219-変化量!X219))</f>
        <v/>
      </c>
      <c r="AS222" s="30" t="str">
        <f>IF(OR($D222="",$D222&lt;1),"",AR222+(変化量!Z219-変化量!Y219))</f>
        <v/>
      </c>
      <c r="AT222" s="30" t="str">
        <f>IF(OR($D222="",$D222&lt;1),"",AS222+(変化量!AA219-変化量!Z219))</f>
        <v/>
      </c>
      <c r="AU222" s="30" t="str">
        <f>IF(OR($D222="",$D222&lt;1),"",AT222+(変化量!AB219-変化量!AA219))</f>
        <v/>
      </c>
      <c r="AV222" s="30" t="str">
        <f>IF(OR($D222="",$D222&lt;1),"",AU222+(変化量!AC219-変化量!AB219))</f>
        <v/>
      </c>
      <c r="AW222" s="30" t="str">
        <f>IF(OR($D222="",$D222&lt;1),"",AV222+(変化量!AD219-変化量!AC219))</f>
        <v/>
      </c>
      <c r="AX222" s="30" t="str">
        <f>IF(OR($D222="",$D222&lt;1),"",AW222+(変化量!AE219-変化量!AD219))</f>
        <v/>
      </c>
      <c r="AY222" s="30" t="str">
        <f>IF(OR($D222="",$D222&lt;1),"",AX222+(変化量!AF219-変化量!AE219))</f>
        <v/>
      </c>
      <c r="AZ222" s="30" t="str">
        <f>IF(OR($D222="",$D222&lt;1),"",AY222+(変化量!AG219-変化量!AF219))</f>
        <v/>
      </c>
      <c r="BA222" s="30" t="str">
        <f>IF(OR($D222="",$D222&lt;1),"",AZ222+(変化量!AH219-変化量!AG219))</f>
        <v/>
      </c>
      <c r="BB222" s="30" t="str">
        <f>IF(OR($D222="",$D222&lt;1),"",BA222+(変化量!AI219-変化量!AH219))</f>
        <v/>
      </c>
      <c r="BC222" s="30" t="str">
        <f>IF(OR($D222="",$D222&lt;1),"",BB222+(変化量!AJ219-変化量!AI219))</f>
        <v/>
      </c>
      <c r="BD222" s="30" t="str">
        <f>IF(OR($D222="",$D222&lt;1),"",BC222+(変化量!AK219-変化量!AJ219))</f>
        <v/>
      </c>
      <c r="BE222" s="30" t="str">
        <f>IF(OR($D222="",$D222&lt;1),"",BD222+(変化量!AL219-変化量!AK219))</f>
        <v/>
      </c>
      <c r="BF222" s="30" t="str">
        <f>IF(OR($D222="",$D222&lt;1),"",BE222+(変化量!AM219-変化量!AL219))</f>
        <v/>
      </c>
      <c r="BG222" s="30" t="str">
        <f>IF(OR($D222="",$D222&lt;1),"",BF222+(変化量!AN219-変化量!AM219))</f>
        <v/>
      </c>
      <c r="BH222" s="30" t="str">
        <f>IF(OR($D222="",$D222&lt;1),"",BG222+(変化量!AO219-変化量!AN219))</f>
        <v/>
      </c>
      <c r="BI222" s="30" t="str">
        <f>IF(OR($D222="",$D222&lt;1),"",BH222+(変化量!AP219-変化量!AO219))</f>
        <v/>
      </c>
      <c r="BJ222" s="30" t="str">
        <f>IF(OR($D222="",$D222&lt;1),"",BI222+(変化量!AQ219-変化量!AP219))</f>
        <v/>
      </c>
      <c r="BK222" s="30" t="str">
        <f>IF(OR($D222="",$D222&lt;1),"",BJ222+(変化量!AR219-変化量!AQ219))</f>
        <v/>
      </c>
      <c r="BL222" s="30" t="str">
        <f>IF(OR($D222="",$D222&lt;1),"",BK222+(変化量!AS219-変化量!AR219))</f>
        <v/>
      </c>
      <c r="BM222" s="30" t="str">
        <f>IF(OR($D222="",$D222&lt;1),"",BL222+(変化量!AT219-変化量!AS219))</f>
        <v/>
      </c>
      <c r="BN222" s="30" t="str">
        <f>IF(OR($D222="",$D222&lt;1),"",BM222+(変化量!AU219-変化量!AT219))</f>
        <v/>
      </c>
      <c r="BO222" s="30" t="str">
        <f>IF(OR($D222="",$D222&lt;1),"",BN222+(変化量!AV219-変化量!AU219))</f>
        <v/>
      </c>
      <c r="BP222" s="30" t="str">
        <f>IF(OR($D222="",$D222&lt;1),"",BO222+(変化量!AW219-変化量!AV219))</f>
        <v/>
      </c>
      <c r="BQ222" s="30" t="str">
        <f>IF(OR($D222="",$D222&lt;1),"",BP222+(変化量!AX219-変化量!AW219))</f>
        <v/>
      </c>
      <c r="BR222" s="30" t="str">
        <f>IF(OR($D222="",$D222&lt;1),"",BQ222+(変化量!AY219-変化量!AX219))</f>
        <v/>
      </c>
      <c r="BS222" s="30" t="str">
        <f>IF(OR($D222="",$D222&lt;1),"",BR222+(変化量!AZ219-変化量!AY219))</f>
        <v/>
      </c>
      <c r="BT222" s="30" t="str">
        <f>IF(OR($D222="",$D222&lt;1),"",BS222+(変化量!BA219-変化量!AZ219))</f>
        <v/>
      </c>
      <c r="BU222" s="30" t="str">
        <f>IF(OR($D222="",$D222&lt;1),"",BT222+(変化量!BB219-変化量!BA219))</f>
        <v/>
      </c>
      <c r="BV222" s="30" t="str">
        <f>IF(OR($D222="",$D222&lt;1),"",BU222+(変化量!BC219-変化量!BB219))</f>
        <v/>
      </c>
      <c r="BW222" s="30" t="str">
        <f>IF(OR($D222="",$D222&lt;1),"",BV222+(変化量!BD219-変化量!BC219))</f>
        <v/>
      </c>
      <c r="BX222" s="30" t="str">
        <f>IF(OR($D222="",$D222&lt;1),"",BW222+(変化量!BE219-変化量!BD219))</f>
        <v/>
      </c>
      <c r="BY222" s="30" t="str">
        <f>IF(OR($D222="",$D222&lt;1),"",BX222+(変化量!BF219-変化量!BE219))</f>
        <v/>
      </c>
      <c r="BZ222" s="30" t="str">
        <f>IF(OR($D222="",$D222&lt;1),"",BY222+(変化量!BG219-変化量!BF219))</f>
        <v/>
      </c>
      <c r="CA222" s="30" t="str">
        <f>IF(OR($D222="",$D222&lt;1),"",BZ222+(変化量!BH219-変化量!BG219))</f>
        <v/>
      </c>
      <c r="CB222" s="30" t="str">
        <f>IF(OR($D222="",$D222&lt;1),"",CA222+(変化量!BI219-変化量!BH219))</f>
        <v/>
      </c>
      <c r="CC222" s="30" t="str">
        <f>IF(OR($D222="",$D222&lt;1),"",CB222+(変化量!BJ219-変化量!BI219))</f>
        <v/>
      </c>
      <c r="CD222" s="30" t="str">
        <f>IF(OR($D222="",$D222&lt;1),"",CC222+(変化量!BK219-変化量!BJ219))</f>
        <v/>
      </c>
      <c r="CE222" s="30" t="str">
        <f>IF(OR($D222="",$D222&lt;1),"",CD222+(変化量!BL219-変化量!BK219))</f>
        <v/>
      </c>
      <c r="CF222" s="30" t="str">
        <f>IF(OR($D222="",$D222&lt;1),"",CE222+(変化量!BM219-変化量!BL219))</f>
        <v/>
      </c>
      <c r="CG222" s="30" t="str">
        <f>IF(OR($D222="",$D222&lt;1),"",CF222+(変化量!BN219-変化量!BM219))</f>
        <v/>
      </c>
      <c r="CH222" s="30" t="str">
        <f>IF(OR($D222="",$D222&lt;1),"",CG222+(変化量!BO219-変化量!BN219))</f>
        <v/>
      </c>
      <c r="CI222" s="30" t="str">
        <f>IF(OR($D222="",$D222&lt;1),"",CH222+(変化量!BP219-変化量!BO219))</f>
        <v/>
      </c>
      <c r="CJ222" s="30" t="str">
        <f>IF(OR($D222="",$D222&lt;1),"",CI222+(変化量!BQ219-変化量!BP219))</f>
        <v/>
      </c>
      <c r="CK222" s="30" t="str">
        <f>IF(OR($D222="",$D222&lt;1),"",CJ222+(変化量!BR219-変化量!BQ219))</f>
        <v/>
      </c>
      <c r="CL222" s="30" t="str">
        <f>IF(OR($D222="",$D222&lt;1),"",CK222+(変化量!BS219-変化量!BR219))</f>
        <v/>
      </c>
      <c r="CM222" s="30" t="str">
        <f>IF(OR($D222="",$D222&lt;1),"",CL222+(変化量!BT219-変化量!BS219))</f>
        <v/>
      </c>
      <c r="CN222" s="30" t="str">
        <f>IF(OR($D222="",$D222&lt;1),"",CM222+(変化量!BU219-変化量!BT219))</f>
        <v/>
      </c>
      <c r="CO222" s="30" t="str">
        <f>IF(OR($D222="",$D222&lt;1),"",CN222+(変化量!BV219-変化量!BU219))</f>
        <v/>
      </c>
      <c r="CP222" s="30" t="str">
        <f>IF(OR($D222="",$D222&lt;1),"",CO222+(変化量!BW219-変化量!BV219))</f>
        <v/>
      </c>
      <c r="CQ222" s="30" t="str">
        <f>IF(OR($D222="",$D222&lt;1),"",CP222+(変化量!BX219-変化量!BW219))</f>
        <v/>
      </c>
      <c r="CR222" s="30" t="str">
        <f>IF(OR($D222="",$D222&lt;1),"",CQ222+(変化量!BY219-変化量!BX219))</f>
        <v/>
      </c>
    </row>
    <row r="223" spans="1:96" x14ac:dyDescent="0.15">
      <c r="A223" s="30">
        <f>入力シート!B217</f>
        <v>206</v>
      </c>
      <c r="B223" s="30">
        <f>入力シート!C217</f>
        <v>0</v>
      </c>
      <c r="C223" s="30">
        <f>入力シート!D217</f>
        <v>0</v>
      </c>
      <c r="D223" s="30">
        <f>入力シート!E217</f>
        <v>0</v>
      </c>
      <c r="E223" s="30">
        <f>入力シート!F217</f>
        <v>0</v>
      </c>
      <c r="F223" s="30">
        <f t="shared" si="66"/>
        <v>0</v>
      </c>
      <c r="G223" s="30" t="str">
        <f t="shared" si="72"/>
        <v/>
      </c>
      <c r="H223" s="30" t="str">
        <f t="shared" si="84"/>
        <v/>
      </c>
      <c r="I223" s="30" t="str">
        <f t="shared" si="68"/>
        <v/>
      </c>
      <c r="J223" s="9" t="str">
        <f t="shared" si="81"/>
        <v/>
      </c>
      <c r="K223" s="30" t="str">
        <f t="shared" si="65"/>
        <v/>
      </c>
      <c r="L223" s="30" t="str">
        <f t="shared" si="69"/>
        <v/>
      </c>
      <c r="M223" s="30" t="str">
        <f t="shared" si="73"/>
        <v/>
      </c>
      <c r="N223" s="30" t="str">
        <f t="shared" si="74"/>
        <v/>
      </c>
      <c r="O223" s="9" t="str">
        <f t="shared" si="75"/>
        <v/>
      </c>
      <c r="P223" s="9">
        <f t="shared" si="76"/>
        <v>38</v>
      </c>
      <c r="Q223" s="9" t="str">
        <f t="shared" si="67"/>
        <v/>
      </c>
      <c r="R223" s="57">
        <v>206</v>
      </c>
      <c r="S223" s="53">
        <f t="shared" si="77"/>
        <v>0</v>
      </c>
      <c r="T223" s="53">
        <f t="shared" si="78"/>
        <v>0</v>
      </c>
      <c r="U223" s="53" t="str">
        <f t="shared" si="85"/>
        <v/>
      </c>
      <c r="V223" s="58" t="str">
        <f t="shared" si="70"/>
        <v/>
      </c>
      <c r="W223" s="53">
        <v>206</v>
      </c>
      <c r="X223" s="53" t="str">
        <f t="shared" si="71"/>
        <v/>
      </c>
      <c r="Y223" s="9">
        <f t="shared" si="79"/>
        <v>0</v>
      </c>
      <c r="Z223" s="9" t="str">
        <f t="shared" si="80"/>
        <v/>
      </c>
      <c r="AA223" s="9" t="str">
        <f t="shared" si="82"/>
        <v/>
      </c>
      <c r="AB223" s="9" t="str">
        <f t="shared" si="83"/>
        <v/>
      </c>
      <c r="AC223" s="53"/>
      <c r="AE223" s="30" t="str">
        <f>IF(OR($D223="",$D223&lt;1),"",変化量!$J220+変化量!L220)</f>
        <v/>
      </c>
      <c r="AF223" s="30" t="str">
        <f>IF(OR($D223="",$D223&lt;1),"",AE223+(変化量!M220-変化量!L220))</f>
        <v/>
      </c>
      <c r="AG223" s="30" t="str">
        <f>IF(OR($D223="",$D223&lt;1),"",AF223+(変化量!N220-変化量!M220))</f>
        <v/>
      </c>
      <c r="AH223" s="30" t="str">
        <f>IF(OR($D223="",$D223&lt;1),"",AG223+(変化量!O220-変化量!N220))</f>
        <v/>
      </c>
      <c r="AI223" s="30" t="str">
        <f>IF(OR($D223="",$D223&lt;1),"",AH223+(変化量!P220-変化量!O220))</f>
        <v/>
      </c>
      <c r="AJ223" s="30" t="str">
        <f>IF(OR($D223="",$D223&lt;1),"",AI223+(変化量!Q220-変化量!P220))</f>
        <v/>
      </c>
      <c r="AK223" s="30" t="str">
        <f>IF(OR($D223="",$D223&lt;1),"",AJ223+(変化量!R220-変化量!Q220))</f>
        <v/>
      </c>
      <c r="AL223" s="30" t="str">
        <f>IF(OR($D223="",$D223&lt;1),"",AK223+(変化量!S220-変化量!R220))</f>
        <v/>
      </c>
      <c r="AM223" s="30" t="str">
        <f>IF(OR($D223="",$D223&lt;1),"",AL223+(変化量!T220-変化量!S220))</f>
        <v/>
      </c>
      <c r="AN223" s="30" t="str">
        <f>IF(OR($D223="",$D223&lt;1),"",AM223+(変化量!U220-変化量!T220))</f>
        <v/>
      </c>
      <c r="AO223" s="30" t="str">
        <f>IF(OR($D223="",$D223&lt;1),"",AN223+(変化量!V220-変化量!U220))</f>
        <v/>
      </c>
      <c r="AP223" s="30" t="str">
        <f>IF(OR($D223="",$D223&lt;1),"",AO223+(変化量!W220-変化量!V220))</f>
        <v/>
      </c>
      <c r="AQ223" s="30" t="str">
        <f>IF(OR($D223="",$D223&lt;1),"",AP223+(変化量!X220-変化量!W220))</f>
        <v/>
      </c>
      <c r="AR223" s="30" t="str">
        <f>IF(OR($D223="",$D223&lt;1),"",AQ223+(変化量!Y220-変化量!X220))</f>
        <v/>
      </c>
      <c r="AS223" s="30" t="str">
        <f>IF(OR($D223="",$D223&lt;1),"",AR223+(変化量!Z220-変化量!Y220))</f>
        <v/>
      </c>
      <c r="AT223" s="30" t="str">
        <f>IF(OR($D223="",$D223&lt;1),"",AS223+(変化量!AA220-変化量!Z220))</f>
        <v/>
      </c>
      <c r="AU223" s="30" t="str">
        <f>IF(OR($D223="",$D223&lt;1),"",AT223+(変化量!AB220-変化量!AA220))</f>
        <v/>
      </c>
      <c r="AV223" s="30" t="str">
        <f>IF(OR($D223="",$D223&lt;1),"",AU223+(変化量!AC220-変化量!AB220))</f>
        <v/>
      </c>
      <c r="AW223" s="30" t="str">
        <f>IF(OR($D223="",$D223&lt;1),"",AV223+(変化量!AD220-変化量!AC220))</f>
        <v/>
      </c>
      <c r="AX223" s="30" t="str">
        <f>IF(OR($D223="",$D223&lt;1),"",AW223+(変化量!AE220-変化量!AD220))</f>
        <v/>
      </c>
      <c r="AY223" s="30" t="str">
        <f>IF(OR($D223="",$D223&lt;1),"",AX223+(変化量!AF220-変化量!AE220))</f>
        <v/>
      </c>
      <c r="AZ223" s="30" t="str">
        <f>IF(OR($D223="",$D223&lt;1),"",AY223+(変化量!AG220-変化量!AF220))</f>
        <v/>
      </c>
      <c r="BA223" s="30" t="str">
        <f>IF(OR($D223="",$D223&lt;1),"",AZ223+(変化量!AH220-変化量!AG220))</f>
        <v/>
      </c>
      <c r="BB223" s="30" t="str">
        <f>IF(OR($D223="",$D223&lt;1),"",BA223+(変化量!AI220-変化量!AH220))</f>
        <v/>
      </c>
      <c r="BC223" s="30" t="str">
        <f>IF(OR($D223="",$D223&lt;1),"",BB223+(変化量!AJ220-変化量!AI220))</f>
        <v/>
      </c>
      <c r="BD223" s="30" t="str">
        <f>IF(OR($D223="",$D223&lt;1),"",BC223+(変化量!AK220-変化量!AJ220))</f>
        <v/>
      </c>
      <c r="BE223" s="30" t="str">
        <f>IF(OR($D223="",$D223&lt;1),"",BD223+(変化量!AL220-変化量!AK220))</f>
        <v/>
      </c>
      <c r="BF223" s="30" t="str">
        <f>IF(OR($D223="",$D223&lt;1),"",BE223+(変化量!AM220-変化量!AL220))</f>
        <v/>
      </c>
      <c r="BG223" s="30" t="str">
        <f>IF(OR($D223="",$D223&lt;1),"",BF223+(変化量!AN220-変化量!AM220))</f>
        <v/>
      </c>
      <c r="BH223" s="30" t="str">
        <f>IF(OR($D223="",$D223&lt;1),"",BG223+(変化量!AO220-変化量!AN220))</f>
        <v/>
      </c>
      <c r="BI223" s="30" t="str">
        <f>IF(OR($D223="",$D223&lt;1),"",BH223+(変化量!AP220-変化量!AO220))</f>
        <v/>
      </c>
      <c r="BJ223" s="30" t="str">
        <f>IF(OR($D223="",$D223&lt;1),"",BI223+(変化量!AQ220-変化量!AP220))</f>
        <v/>
      </c>
      <c r="BK223" s="30" t="str">
        <f>IF(OR($D223="",$D223&lt;1),"",BJ223+(変化量!AR220-変化量!AQ220))</f>
        <v/>
      </c>
      <c r="BL223" s="30" t="str">
        <f>IF(OR($D223="",$D223&lt;1),"",BK223+(変化量!AS220-変化量!AR220))</f>
        <v/>
      </c>
      <c r="BM223" s="30" t="str">
        <f>IF(OR($D223="",$D223&lt;1),"",BL223+(変化量!AT220-変化量!AS220))</f>
        <v/>
      </c>
      <c r="BN223" s="30" t="str">
        <f>IF(OR($D223="",$D223&lt;1),"",BM223+(変化量!AU220-変化量!AT220))</f>
        <v/>
      </c>
      <c r="BO223" s="30" t="str">
        <f>IF(OR($D223="",$D223&lt;1),"",BN223+(変化量!AV220-変化量!AU220))</f>
        <v/>
      </c>
      <c r="BP223" s="30" t="str">
        <f>IF(OR($D223="",$D223&lt;1),"",BO223+(変化量!AW220-変化量!AV220))</f>
        <v/>
      </c>
      <c r="BQ223" s="30" t="str">
        <f>IF(OR($D223="",$D223&lt;1),"",BP223+(変化量!AX220-変化量!AW220))</f>
        <v/>
      </c>
      <c r="BR223" s="30" t="str">
        <f>IF(OR($D223="",$D223&lt;1),"",BQ223+(変化量!AY220-変化量!AX220))</f>
        <v/>
      </c>
      <c r="BS223" s="30" t="str">
        <f>IF(OR($D223="",$D223&lt;1),"",BR223+(変化量!AZ220-変化量!AY220))</f>
        <v/>
      </c>
      <c r="BT223" s="30" t="str">
        <f>IF(OR($D223="",$D223&lt;1),"",BS223+(変化量!BA220-変化量!AZ220))</f>
        <v/>
      </c>
      <c r="BU223" s="30" t="str">
        <f>IF(OR($D223="",$D223&lt;1),"",BT223+(変化量!BB220-変化量!BA220))</f>
        <v/>
      </c>
      <c r="BV223" s="30" t="str">
        <f>IF(OR($D223="",$D223&lt;1),"",BU223+(変化量!BC220-変化量!BB220))</f>
        <v/>
      </c>
      <c r="BW223" s="30" t="str">
        <f>IF(OR($D223="",$D223&lt;1),"",BV223+(変化量!BD220-変化量!BC220))</f>
        <v/>
      </c>
      <c r="BX223" s="30" t="str">
        <f>IF(OR($D223="",$D223&lt;1),"",BW223+(変化量!BE220-変化量!BD220))</f>
        <v/>
      </c>
      <c r="BY223" s="30" t="str">
        <f>IF(OR($D223="",$D223&lt;1),"",BX223+(変化量!BF220-変化量!BE220))</f>
        <v/>
      </c>
      <c r="BZ223" s="30" t="str">
        <f>IF(OR($D223="",$D223&lt;1),"",BY223+(変化量!BG220-変化量!BF220))</f>
        <v/>
      </c>
      <c r="CA223" s="30" t="str">
        <f>IF(OR($D223="",$D223&lt;1),"",BZ223+(変化量!BH220-変化量!BG220))</f>
        <v/>
      </c>
      <c r="CB223" s="30" t="str">
        <f>IF(OR($D223="",$D223&lt;1),"",CA223+(変化量!BI220-変化量!BH220))</f>
        <v/>
      </c>
      <c r="CC223" s="30" t="str">
        <f>IF(OR($D223="",$D223&lt;1),"",CB223+(変化量!BJ220-変化量!BI220))</f>
        <v/>
      </c>
      <c r="CD223" s="30" t="str">
        <f>IF(OR($D223="",$D223&lt;1),"",CC223+(変化量!BK220-変化量!BJ220))</f>
        <v/>
      </c>
      <c r="CE223" s="30" t="str">
        <f>IF(OR($D223="",$D223&lt;1),"",CD223+(変化量!BL220-変化量!BK220))</f>
        <v/>
      </c>
      <c r="CF223" s="30" t="str">
        <f>IF(OR($D223="",$D223&lt;1),"",CE223+(変化量!BM220-変化量!BL220))</f>
        <v/>
      </c>
      <c r="CG223" s="30" t="str">
        <f>IF(OR($D223="",$D223&lt;1),"",CF223+(変化量!BN220-変化量!BM220))</f>
        <v/>
      </c>
      <c r="CH223" s="30" t="str">
        <f>IF(OR($D223="",$D223&lt;1),"",CG223+(変化量!BO220-変化量!BN220))</f>
        <v/>
      </c>
      <c r="CI223" s="30" t="str">
        <f>IF(OR($D223="",$D223&lt;1),"",CH223+(変化量!BP220-変化量!BO220))</f>
        <v/>
      </c>
      <c r="CJ223" s="30" t="str">
        <f>IF(OR($D223="",$D223&lt;1),"",CI223+(変化量!BQ220-変化量!BP220))</f>
        <v/>
      </c>
      <c r="CK223" s="30" t="str">
        <f>IF(OR($D223="",$D223&lt;1),"",CJ223+(変化量!BR220-変化量!BQ220))</f>
        <v/>
      </c>
      <c r="CL223" s="30" t="str">
        <f>IF(OR($D223="",$D223&lt;1),"",CK223+(変化量!BS220-変化量!BR220))</f>
        <v/>
      </c>
      <c r="CM223" s="30" t="str">
        <f>IF(OR($D223="",$D223&lt;1),"",CL223+(変化量!BT220-変化量!BS220))</f>
        <v/>
      </c>
      <c r="CN223" s="30" t="str">
        <f>IF(OR($D223="",$D223&lt;1),"",CM223+(変化量!BU220-変化量!BT220))</f>
        <v/>
      </c>
      <c r="CO223" s="30" t="str">
        <f>IF(OR($D223="",$D223&lt;1),"",CN223+(変化量!BV220-変化量!BU220))</f>
        <v/>
      </c>
      <c r="CP223" s="30" t="str">
        <f>IF(OR($D223="",$D223&lt;1),"",CO223+(変化量!BW220-変化量!BV220))</f>
        <v/>
      </c>
      <c r="CQ223" s="30" t="str">
        <f>IF(OR($D223="",$D223&lt;1),"",CP223+(変化量!BX220-変化量!BW220))</f>
        <v/>
      </c>
      <c r="CR223" s="30" t="str">
        <f>IF(OR($D223="",$D223&lt;1),"",CQ223+(変化量!BY220-変化量!BX220))</f>
        <v/>
      </c>
    </row>
    <row r="224" spans="1:96" x14ac:dyDescent="0.15">
      <c r="A224" s="30">
        <f>入力シート!B218</f>
        <v>207</v>
      </c>
      <c r="B224" s="30">
        <f>入力シート!C218</f>
        <v>0</v>
      </c>
      <c r="C224" s="30">
        <f>入力シート!D218</f>
        <v>0</v>
      </c>
      <c r="D224" s="30">
        <f>入力シート!E218</f>
        <v>0</v>
      </c>
      <c r="E224" s="30">
        <f>入力シート!F218</f>
        <v>0</v>
      </c>
      <c r="F224" s="30">
        <f t="shared" si="66"/>
        <v>0</v>
      </c>
      <c r="G224" s="30" t="str">
        <f t="shared" si="72"/>
        <v/>
      </c>
      <c r="H224" s="30" t="str">
        <f t="shared" si="84"/>
        <v/>
      </c>
      <c r="I224" s="30" t="str">
        <f t="shared" si="68"/>
        <v/>
      </c>
      <c r="J224" s="9" t="str">
        <f t="shared" si="81"/>
        <v/>
      </c>
      <c r="K224" s="30" t="str">
        <f t="shared" si="65"/>
        <v/>
      </c>
      <c r="L224" s="30" t="str">
        <f t="shared" si="69"/>
        <v/>
      </c>
      <c r="M224" s="30" t="str">
        <f t="shared" si="73"/>
        <v/>
      </c>
      <c r="N224" s="30" t="str">
        <f t="shared" si="74"/>
        <v/>
      </c>
      <c r="O224" s="9" t="str">
        <f t="shared" si="75"/>
        <v/>
      </c>
      <c r="P224" s="9">
        <f t="shared" si="76"/>
        <v>38</v>
      </c>
      <c r="Q224" s="9" t="str">
        <f t="shared" si="67"/>
        <v/>
      </c>
      <c r="R224" s="57">
        <v>207</v>
      </c>
      <c r="S224" s="53">
        <f t="shared" si="77"/>
        <v>0</v>
      </c>
      <c r="T224" s="53">
        <f t="shared" si="78"/>
        <v>0</v>
      </c>
      <c r="U224" s="53" t="str">
        <f t="shared" si="85"/>
        <v/>
      </c>
      <c r="V224" s="58" t="str">
        <f t="shared" si="70"/>
        <v/>
      </c>
      <c r="W224" s="53">
        <v>207</v>
      </c>
      <c r="X224" s="53" t="str">
        <f t="shared" si="71"/>
        <v/>
      </c>
      <c r="Y224" s="9">
        <f t="shared" si="79"/>
        <v>0</v>
      </c>
      <c r="Z224" s="9" t="str">
        <f t="shared" si="80"/>
        <v/>
      </c>
      <c r="AA224" s="9" t="str">
        <f t="shared" si="82"/>
        <v/>
      </c>
      <c r="AB224" s="9" t="str">
        <f t="shared" si="83"/>
        <v/>
      </c>
      <c r="AC224" s="53"/>
      <c r="AE224" s="30" t="str">
        <f>IF(OR($D224="",$D224&lt;1),"",変化量!$J221+変化量!L221)</f>
        <v/>
      </c>
      <c r="AF224" s="30" t="str">
        <f>IF(OR($D224="",$D224&lt;1),"",AE224+(変化量!M221-変化量!L221))</f>
        <v/>
      </c>
      <c r="AG224" s="30" t="str">
        <f>IF(OR($D224="",$D224&lt;1),"",AF224+(変化量!N221-変化量!M221))</f>
        <v/>
      </c>
      <c r="AH224" s="30" t="str">
        <f>IF(OR($D224="",$D224&lt;1),"",AG224+(変化量!O221-変化量!N221))</f>
        <v/>
      </c>
      <c r="AI224" s="30" t="str">
        <f>IF(OR($D224="",$D224&lt;1),"",AH224+(変化量!P221-変化量!O221))</f>
        <v/>
      </c>
      <c r="AJ224" s="30" t="str">
        <f>IF(OR($D224="",$D224&lt;1),"",AI224+(変化量!Q221-変化量!P221))</f>
        <v/>
      </c>
      <c r="AK224" s="30" t="str">
        <f>IF(OR($D224="",$D224&lt;1),"",AJ224+(変化量!R221-変化量!Q221))</f>
        <v/>
      </c>
      <c r="AL224" s="30" t="str">
        <f>IF(OR($D224="",$D224&lt;1),"",AK224+(変化量!S221-変化量!R221))</f>
        <v/>
      </c>
      <c r="AM224" s="30" t="str">
        <f>IF(OR($D224="",$D224&lt;1),"",AL224+(変化量!T221-変化量!S221))</f>
        <v/>
      </c>
      <c r="AN224" s="30" t="str">
        <f>IF(OR($D224="",$D224&lt;1),"",AM224+(変化量!U221-変化量!T221))</f>
        <v/>
      </c>
      <c r="AO224" s="30" t="str">
        <f>IF(OR($D224="",$D224&lt;1),"",AN224+(変化量!V221-変化量!U221))</f>
        <v/>
      </c>
      <c r="AP224" s="30" t="str">
        <f>IF(OR($D224="",$D224&lt;1),"",AO224+(変化量!W221-変化量!V221))</f>
        <v/>
      </c>
      <c r="AQ224" s="30" t="str">
        <f>IF(OR($D224="",$D224&lt;1),"",AP224+(変化量!X221-変化量!W221))</f>
        <v/>
      </c>
      <c r="AR224" s="30" t="str">
        <f>IF(OR($D224="",$D224&lt;1),"",AQ224+(変化量!Y221-変化量!X221))</f>
        <v/>
      </c>
      <c r="AS224" s="30" t="str">
        <f>IF(OR($D224="",$D224&lt;1),"",AR224+(変化量!Z221-変化量!Y221))</f>
        <v/>
      </c>
      <c r="AT224" s="30" t="str">
        <f>IF(OR($D224="",$D224&lt;1),"",AS224+(変化量!AA221-変化量!Z221))</f>
        <v/>
      </c>
      <c r="AU224" s="30" t="str">
        <f>IF(OR($D224="",$D224&lt;1),"",AT224+(変化量!AB221-変化量!AA221))</f>
        <v/>
      </c>
      <c r="AV224" s="30" t="str">
        <f>IF(OR($D224="",$D224&lt;1),"",AU224+(変化量!AC221-変化量!AB221))</f>
        <v/>
      </c>
      <c r="AW224" s="30" t="str">
        <f>IF(OR($D224="",$D224&lt;1),"",AV224+(変化量!AD221-変化量!AC221))</f>
        <v/>
      </c>
      <c r="AX224" s="30" t="str">
        <f>IF(OR($D224="",$D224&lt;1),"",AW224+(変化量!AE221-変化量!AD221))</f>
        <v/>
      </c>
      <c r="AY224" s="30" t="str">
        <f>IF(OR($D224="",$D224&lt;1),"",AX224+(変化量!AF221-変化量!AE221))</f>
        <v/>
      </c>
      <c r="AZ224" s="30" t="str">
        <f>IF(OR($D224="",$D224&lt;1),"",AY224+(変化量!AG221-変化量!AF221))</f>
        <v/>
      </c>
      <c r="BA224" s="30" t="str">
        <f>IF(OR($D224="",$D224&lt;1),"",AZ224+(変化量!AH221-変化量!AG221))</f>
        <v/>
      </c>
      <c r="BB224" s="30" t="str">
        <f>IF(OR($D224="",$D224&lt;1),"",BA224+(変化量!AI221-変化量!AH221))</f>
        <v/>
      </c>
      <c r="BC224" s="30" t="str">
        <f>IF(OR($D224="",$D224&lt;1),"",BB224+(変化量!AJ221-変化量!AI221))</f>
        <v/>
      </c>
      <c r="BD224" s="30" t="str">
        <f>IF(OR($D224="",$D224&lt;1),"",BC224+(変化量!AK221-変化量!AJ221))</f>
        <v/>
      </c>
      <c r="BE224" s="30" t="str">
        <f>IF(OR($D224="",$D224&lt;1),"",BD224+(変化量!AL221-変化量!AK221))</f>
        <v/>
      </c>
      <c r="BF224" s="30" t="str">
        <f>IF(OR($D224="",$D224&lt;1),"",BE224+(変化量!AM221-変化量!AL221))</f>
        <v/>
      </c>
      <c r="BG224" s="30" t="str">
        <f>IF(OR($D224="",$D224&lt;1),"",BF224+(変化量!AN221-変化量!AM221))</f>
        <v/>
      </c>
      <c r="BH224" s="30" t="str">
        <f>IF(OR($D224="",$D224&lt;1),"",BG224+(変化量!AO221-変化量!AN221))</f>
        <v/>
      </c>
      <c r="BI224" s="30" t="str">
        <f>IF(OR($D224="",$D224&lt;1),"",BH224+(変化量!AP221-変化量!AO221))</f>
        <v/>
      </c>
      <c r="BJ224" s="30" t="str">
        <f>IF(OR($D224="",$D224&lt;1),"",BI224+(変化量!AQ221-変化量!AP221))</f>
        <v/>
      </c>
      <c r="BK224" s="30" t="str">
        <f>IF(OR($D224="",$D224&lt;1),"",BJ224+(変化量!AR221-変化量!AQ221))</f>
        <v/>
      </c>
      <c r="BL224" s="30" t="str">
        <f>IF(OR($D224="",$D224&lt;1),"",BK224+(変化量!AS221-変化量!AR221))</f>
        <v/>
      </c>
      <c r="BM224" s="30" t="str">
        <f>IF(OR($D224="",$D224&lt;1),"",BL224+(変化量!AT221-変化量!AS221))</f>
        <v/>
      </c>
      <c r="BN224" s="30" t="str">
        <f>IF(OR($D224="",$D224&lt;1),"",BM224+(変化量!AU221-変化量!AT221))</f>
        <v/>
      </c>
      <c r="BO224" s="30" t="str">
        <f>IF(OR($D224="",$D224&lt;1),"",BN224+(変化量!AV221-変化量!AU221))</f>
        <v/>
      </c>
      <c r="BP224" s="30" t="str">
        <f>IF(OR($D224="",$D224&lt;1),"",BO224+(変化量!AW221-変化量!AV221))</f>
        <v/>
      </c>
      <c r="BQ224" s="30" t="str">
        <f>IF(OR($D224="",$D224&lt;1),"",BP224+(変化量!AX221-変化量!AW221))</f>
        <v/>
      </c>
      <c r="BR224" s="30" t="str">
        <f>IF(OR($D224="",$D224&lt;1),"",BQ224+(変化量!AY221-変化量!AX221))</f>
        <v/>
      </c>
      <c r="BS224" s="30" t="str">
        <f>IF(OR($D224="",$D224&lt;1),"",BR224+(変化量!AZ221-変化量!AY221))</f>
        <v/>
      </c>
      <c r="BT224" s="30" t="str">
        <f>IF(OR($D224="",$D224&lt;1),"",BS224+(変化量!BA221-変化量!AZ221))</f>
        <v/>
      </c>
      <c r="BU224" s="30" t="str">
        <f>IF(OR($D224="",$D224&lt;1),"",BT224+(変化量!BB221-変化量!BA221))</f>
        <v/>
      </c>
      <c r="BV224" s="30" t="str">
        <f>IF(OR($D224="",$D224&lt;1),"",BU224+(変化量!BC221-変化量!BB221))</f>
        <v/>
      </c>
      <c r="BW224" s="30" t="str">
        <f>IF(OR($D224="",$D224&lt;1),"",BV224+(変化量!BD221-変化量!BC221))</f>
        <v/>
      </c>
      <c r="BX224" s="30" t="str">
        <f>IF(OR($D224="",$D224&lt;1),"",BW224+(変化量!BE221-変化量!BD221))</f>
        <v/>
      </c>
      <c r="BY224" s="30" t="str">
        <f>IF(OR($D224="",$D224&lt;1),"",BX224+(変化量!BF221-変化量!BE221))</f>
        <v/>
      </c>
      <c r="BZ224" s="30" t="str">
        <f>IF(OR($D224="",$D224&lt;1),"",BY224+(変化量!BG221-変化量!BF221))</f>
        <v/>
      </c>
      <c r="CA224" s="30" t="str">
        <f>IF(OR($D224="",$D224&lt;1),"",BZ224+(変化量!BH221-変化量!BG221))</f>
        <v/>
      </c>
      <c r="CB224" s="30" t="str">
        <f>IF(OR($D224="",$D224&lt;1),"",CA224+(変化量!BI221-変化量!BH221))</f>
        <v/>
      </c>
      <c r="CC224" s="30" t="str">
        <f>IF(OR($D224="",$D224&lt;1),"",CB224+(変化量!BJ221-変化量!BI221))</f>
        <v/>
      </c>
      <c r="CD224" s="30" t="str">
        <f>IF(OR($D224="",$D224&lt;1),"",CC224+(変化量!BK221-変化量!BJ221))</f>
        <v/>
      </c>
      <c r="CE224" s="30" t="str">
        <f>IF(OR($D224="",$D224&lt;1),"",CD224+(変化量!BL221-変化量!BK221))</f>
        <v/>
      </c>
      <c r="CF224" s="30" t="str">
        <f>IF(OR($D224="",$D224&lt;1),"",CE224+(変化量!BM221-変化量!BL221))</f>
        <v/>
      </c>
      <c r="CG224" s="30" t="str">
        <f>IF(OR($D224="",$D224&lt;1),"",CF224+(変化量!BN221-変化量!BM221))</f>
        <v/>
      </c>
      <c r="CH224" s="30" t="str">
        <f>IF(OR($D224="",$D224&lt;1),"",CG224+(変化量!BO221-変化量!BN221))</f>
        <v/>
      </c>
      <c r="CI224" s="30" t="str">
        <f>IF(OR($D224="",$D224&lt;1),"",CH224+(変化量!BP221-変化量!BO221))</f>
        <v/>
      </c>
      <c r="CJ224" s="30" t="str">
        <f>IF(OR($D224="",$D224&lt;1),"",CI224+(変化量!BQ221-変化量!BP221))</f>
        <v/>
      </c>
      <c r="CK224" s="30" t="str">
        <f>IF(OR($D224="",$D224&lt;1),"",CJ224+(変化量!BR221-変化量!BQ221))</f>
        <v/>
      </c>
      <c r="CL224" s="30" t="str">
        <f>IF(OR($D224="",$D224&lt;1),"",CK224+(変化量!BS221-変化量!BR221))</f>
        <v/>
      </c>
      <c r="CM224" s="30" t="str">
        <f>IF(OR($D224="",$D224&lt;1),"",CL224+(変化量!BT221-変化量!BS221))</f>
        <v/>
      </c>
      <c r="CN224" s="30" t="str">
        <f>IF(OR($D224="",$D224&lt;1),"",CM224+(変化量!BU221-変化量!BT221))</f>
        <v/>
      </c>
      <c r="CO224" s="30" t="str">
        <f>IF(OR($D224="",$D224&lt;1),"",CN224+(変化量!BV221-変化量!BU221))</f>
        <v/>
      </c>
      <c r="CP224" s="30" t="str">
        <f>IF(OR($D224="",$D224&lt;1),"",CO224+(変化量!BW221-変化量!BV221))</f>
        <v/>
      </c>
      <c r="CQ224" s="30" t="str">
        <f>IF(OR($D224="",$D224&lt;1),"",CP224+(変化量!BX221-変化量!BW221))</f>
        <v/>
      </c>
      <c r="CR224" s="30" t="str">
        <f>IF(OR($D224="",$D224&lt;1),"",CQ224+(変化量!BY221-変化量!BX221))</f>
        <v/>
      </c>
    </row>
    <row r="225" spans="1:96" x14ac:dyDescent="0.15">
      <c r="A225" s="30">
        <f>入力シート!B219</f>
        <v>208</v>
      </c>
      <c r="B225" s="30">
        <f>入力シート!C219</f>
        <v>0</v>
      </c>
      <c r="C225" s="30">
        <f>入力シート!D219</f>
        <v>0</v>
      </c>
      <c r="D225" s="30">
        <f>入力シート!E219</f>
        <v>0</v>
      </c>
      <c r="E225" s="30">
        <f>入力シート!F219</f>
        <v>0</v>
      </c>
      <c r="F225" s="30">
        <f t="shared" si="66"/>
        <v>0</v>
      </c>
      <c r="G225" s="30" t="str">
        <f t="shared" si="72"/>
        <v/>
      </c>
      <c r="H225" s="30" t="str">
        <f t="shared" si="84"/>
        <v/>
      </c>
      <c r="I225" s="30" t="str">
        <f t="shared" si="68"/>
        <v/>
      </c>
      <c r="J225" s="9" t="str">
        <f t="shared" si="81"/>
        <v/>
      </c>
      <c r="K225" s="30" t="str">
        <f t="shared" si="65"/>
        <v/>
      </c>
      <c r="L225" s="30" t="str">
        <f t="shared" si="69"/>
        <v/>
      </c>
      <c r="M225" s="30" t="str">
        <f t="shared" si="73"/>
        <v/>
      </c>
      <c r="N225" s="30" t="str">
        <f t="shared" si="74"/>
        <v/>
      </c>
      <c r="O225" s="9" t="str">
        <f t="shared" si="75"/>
        <v/>
      </c>
      <c r="P225" s="9">
        <f t="shared" si="76"/>
        <v>38</v>
      </c>
      <c r="Q225" s="9" t="str">
        <f t="shared" si="67"/>
        <v/>
      </c>
      <c r="R225" s="57">
        <v>208</v>
      </c>
      <c r="S225" s="53">
        <f t="shared" si="77"/>
        <v>0</v>
      </c>
      <c r="T225" s="53">
        <f t="shared" si="78"/>
        <v>0</v>
      </c>
      <c r="U225" s="53" t="str">
        <f t="shared" si="85"/>
        <v/>
      </c>
      <c r="V225" s="58" t="str">
        <f t="shared" si="70"/>
        <v/>
      </c>
      <c r="W225" s="53">
        <v>208</v>
      </c>
      <c r="X225" s="53" t="str">
        <f t="shared" si="71"/>
        <v/>
      </c>
      <c r="Y225" s="9">
        <f t="shared" si="79"/>
        <v>0</v>
      </c>
      <c r="Z225" s="9" t="str">
        <f t="shared" si="80"/>
        <v/>
      </c>
      <c r="AA225" s="9" t="str">
        <f t="shared" si="82"/>
        <v/>
      </c>
      <c r="AB225" s="9" t="str">
        <f t="shared" si="83"/>
        <v/>
      </c>
      <c r="AC225" s="53"/>
      <c r="AE225" s="30" t="str">
        <f>IF(OR($D225="",$D225&lt;1),"",変化量!$J222+変化量!L222)</f>
        <v/>
      </c>
      <c r="AF225" s="30" t="str">
        <f>IF(OR($D225="",$D225&lt;1),"",AE225+(変化量!M222-変化量!L222))</f>
        <v/>
      </c>
      <c r="AG225" s="30" t="str">
        <f>IF(OR($D225="",$D225&lt;1),"",AF225+(変化量!N222-変化量!M222))</f>
        <v/>
      </c>
      <c r="AH225" s="30" t="str">
        <f>IF(OR($D225="",$D225&lt;1),"",AG225+(変化量!O222-変化量!N222))</f>
        <v/>
      </c>
      <c r="AI225" s="30" t="str">
        <f>IF(OR($D225="",$D225&lt;1),"",AH225+(変化量!P222-変化量!O222))</f>
        <v/>
      </c>
      <c r="AJ225" s="30" t="str">
        <f>IF(OR($D225="",$D225&lt;1),"",AI225+(変化量!Q222-変化量!P222))</f>
        <v/>
      </c>
      <c r="AK225" s="30" t="str">
        <f>IF(OR($D225="",$D225&lt;1),"",AJ225+(変化量!R222-変化量!Q222))</f>
        <v/>
      </c>
      <c r="AL225" s="30" t="str">
        <f>IF(OR($D225="",$D225&lt;1),"",AK225+(変化量!S222-変化量!R222))</f>
        <v/>
      </c>
      <c r="AM225" s="30" t="str">
        <f>IF(OR($D225="",$D225&lt;1),"",AL225+(変化量!T222-変化量!S222))</f>
        <v/>
      </c>
      <c r="AN225" s="30" t="str">
        <f>IF(OR($D225="",$D225&lt;1),"",AM225+(変化量!U222-変化量!T222))</f>
        <v/>
      </c>
      <c r="AO225" s="30" t="str">
        <f>IF(OR($D225="",$D225&lt;1),"",AN225+(変化量!V222-変化量!U222))</f>
        <v/>
      </c>
      <c r="AP225" s="30" t="str">
        <f>IF(OR($D225="",$D225&lt;1),"",AO225+(変化量!W222-変化量!V222))</f>
        <v/>
      </c>
      <c r="AQ225" s="30" t="str">
        <f>IF(OR($D225="",$D225&lt;1),"",AP225+(変化量!X222-変化量!W222))</f>
        <v/>
      </c>
      <c r="AR225" s="30" t="str">
        <f>IF(OR($D225="",$D225&lt;1),"",AQ225+(変化量!Y222-変化量!X222))</f>
        <v/>
      </c>
      <c r="AS225" s="30" t="str">
        <f>IF(OR($D225="",$D225&lt;1),"",AR225+(変化量!Z222-変化量!Y222))</f>
        <v/>
      </c>
      <c r="AT225" s="30" t="str">
        <f>IF(OR($D225="",$D225&lt;1),"",AS225+(変化量!AA222-変化量!Z222))</f>
        <v/>
      </c>
      <c r="AU225" s="30" t="str">
        <f>IF(OR($D225="",$D225&lt;1),"",AT225+(変化量!AB222-変化量!AA222))</f>
        <v/>
      </c>
      <c r="AV225" s="30" t="str">
        <f>IF(OR($D225="",$D225&lt;1),"",AU225+(変化量!AC222-変化量!AB222))</f>
        <v/>
      </c>
      <c r="AW225" s="30" t="str">
        <f>IF(OR($D225="",$D225&lt;1),"",AV225+(変化量!AD222-変化量!AC222))</f>
        <v/>
      </c>
      <c r="AX225" s="30" t="str">
        <f>IF(OR($D225="",$D225&lt;1),"",AW225+(変化量!AE222-変化量!AD222))</f>
        <v/>
      </c>
      <c r="AY225" s="30" t="str">
        <f>IF(OR($D225="",$D225&lt;1),"",AX225+(変化量!AF222-変化量!AE222))</f>
        <v/>
      </c>
      <c r="AZ225" s="30" t="str">
        <f>IF(OR($D225="",$D225&lt;1),"",AY225+(変化量!AG222-変化量!AF222))</f>
        <v/>
      </c>
      <c r="BA225" s="30" t="str">
        <f>IF(OR($D225="",$D225&lt;1),"",AZ225+(変化量!AH222-変化量!AG222))</f>
        <v/>
      </c>
      <c r="BB225" s="30" t="str">
        <f>IF(OR($D225="",$D225&lt;1),"",BA225+(変化量!AI222-変化量!AH222))</f>
        <v/>
      </c>
      <c r="BC225" s="30" t="str">
        <f>IF(OR($D225="",$D225&lt;1),"",BB225+(変化量!AJ222-変化量!AI222))</f>
        <v/>
      </c>
      <c r="BD225" s="30" t="str">
        <f>IF(OR($D225="",$D225&lt;1),"",BC225+(変化量!AK222-変化量!AJ222))</f>
        <v/>
      </c>
      <c r="BE225" s="30" t="str">
        <f>IF(OR($D225="",$D225&lt;1),"",BD225+(変化量!AL222-変化量!AK222))</f>
        <v/>
      </c>
      <c r="BF225" s="30" t="str">
        <f>IF(OR($D225="",$D225&lt;1),"",BE225+(変化量!AM222-変化量!AL222))</f>
        <v/>
      </c>
      <c r="BG225" s="30" t="str">
        <f>IF(OR($D225="",$D225&lt;1),"",BF225+(変化量!AN222-変化量!AM222))</f>
        <v/>
      </c>
      <c r="BH225" s="30" t="str">
        <f>IF(OR($D225="",$D225&lt;1),"",BG225+(変化量!AO222-変化量!AN222))</f>
        <v/>
      </c>
      <c r="BI225" s="30" t="str">
        <f>IF(OR($D225="",$D225&lt;1),"",BH225+(変化量!AP222-変化量!AO222))</f>
        <v/>
      </c>
      <c r="BJ225" s="30" t="str">
        <f>IF(OR($D225="",$D225&lt;1),"",BI225+(変化量!AQ222-変化量!AP222))</f>
        <v/>
      </c>
      <c r="BK225" s="30" t="str">
        <f>IF(OR($D225="",$D225&lt;1),"",BJ225+(変化量!AR222-変化量!AQ222))</f>
        <v/>
      </c>
      <c r="BL225" s="30" t="str">
        <f>IF(OR($D225="",$D225&lt;1),"",BK225+(変化量!AS222-変化量!AR222))</f>
        <v/>
      </c>
      <c r="BM225" s="30" t="str">
        <f>IF(OR($D225="",$D225&lt;1),"",BL225+(変化量!AT222-変化量!AS222))</f>
        <v/>
      </c>
      <c r="BN225" s="30" t="str">
        <f>IF(OR($D225="",$D225&lt;1),"",BM225+(変化量!AU222-変化量!AT222))</f>
        <v/>
      </c>
      <c r="BO225" s="30" t="str">
        <f>IF(OR($D225="",$D225&lt;1),"",BN225+(変化量!AV222-変化量!AU222))</f>
        <v/>
      </c>
      <c r="BP225" s="30" t="str">
        <f>IF(OR($D225="",$D225&lt;1),"",BO225+(変化量!AW222-変化量!AV222))</f>
        <v/>
      </c>
      <c r="BQ225" s="30" t="str">
        <f>IF(OR($D225="",$D225&lt;1),"",BP225+(変化量!AX222-変化量!AW222))</f>
        <v/>
      </c>
      <c r="BR225" s="30" t="str">
        <f>IF(OR($D225="",$D225&lt;1),"",BQ225+(変化量!AY222-変化量!AX222))</f>
        <v/>
      </c>
      <c r="BS225" s="30" t="str">
        <f>IF(OR($D225="",$D225&lt;1),"",BR225+(変化量!AZ222-変化量!AY222))</f>
        <v/>
      </c>
      <c r="BT225" s="30" t="str">
        <f>IF(OR($D225="",$D225&lt;1),"",BS225+(変化量!BA222-変化量!AZ222))</f>
        <v/>
      </c>
      <c r="BU225" s="30" t="str">
        <f>IF(OR($D225="",$D225&lt;1),"",BT225+(変化量!BB222-変化量!BA222))</f>
        <v/>
      </c>
      <c r="BV225" s="30" t="str">
        <f>IF(OR($D225="",$D225&lt;1),"",BU225+(変化量!BC222-変化量!BB222))</f>
        <v/>
      </c>
      <c r="BW225" s="30" t="str">
        <f>IF(OR($D225="",$D225&lt;1),"",BV225+(変化量!BD222-変化量!BC222))</f>
        <v/>
      </c>
      <c r="BX225" s="30" t="str">
        <f>IF(OR($D225="",$D225&lt;1),"",BW225+(変化量!BE222-変化量!BD222))</f>
        <v/>
      </c>
      <c r="BY225" s="30" t="str">
        <f>IF(OR($D225="",$D225&lt;1),"",BX225+(変化量!BF222-変化量!BE222))</f>
        <v/>
      </c>
      <c r="BZ225" s="30" t="str">
        <f>IF(OR($D225="",$D225&lt;1),"",BY225+(変化量!BG222-変化量!BF222))</f>
        <v/>
      </c>
      <c r="CA225" s="30" t="str">
        <f>IF(OR($D225="",$D225&lt;1),"",BZ225+(変化量!BH222-変化量!BG222))</f>
        <v/>
      </c>
      <c r="CB225" s="30" t="str">
        <f>IF(OR($D225="",$D225&lt;1),"",CA225+(変化量!BI222-変化量!BH222))</f>
        <v/>
      </c>
      <c r="CC225" s="30" t="str">
        <f>IF(OR($D225="",$D225&lt;1),"",CB225+(変化量!BJ222-変化量!BI222))</f>
        <v/>
      </c>
      <c r="CD225" s="30" t="str">
        <f>IF(OR($D225="",$D225&lt;1),"",CC225+(変化量!BK222-変化量!BJ222))</f>
        <v/>
      </c>
      <c r="CE225" s="30" t="str">
        <f>IF(OR($D225="",$D225&lt;1),"",CD225+(変化量!BL222-変化量!BK222))</f>
        <v/>
      </c>
      <c r="CF225" s="30" t="str">
        <f>IF(OR($D225="",$D225&lt;1),"",CE225+(変化量!BM222-変化量!BL222))</f>
        <v/>
      </c>
      <c r="CG225" s="30" t="str">
        <f>IF(OR($D225="",$D225&lt;1),"",CF225+(変化量!BN222-変化量!BM222))</f>
        <v/>
      </c>
      <c r="CH225" s="30" t="str">
        <f>IF(OR($D225="",$D225&lt;1),"",CG225+(変化量!BO222-変化量!BN222))</f>
        <v/>
      </c>
      <c r="CI225" s="30" t="str">
        <f>IF(OR($D225="",$D225&lt;1),"",CH225+(変化量!BP222-変化量!BO222))</f>
        <v/>
      </c>
      <c r="CJ225" s="30" t="str">
        <f>IF(OR($D225="",$D225&lt;1),"",CI225+(変化量!BQ222-変化量!BP222))</f>
        <v/>
      </c>
      <c r="CK225" s="30" t="str">
        <f>IF(OR($D225="",$D225&lt;1),"",CJ225+(変化量!BR222-変化量!BQ222))</f>
        <v/>
      </c>
      <c r="CL225" s="30" t="str">
        <f>IF(OR($D225="",$D225&lt;1),"",CK225+(変化量!BS222-変化量!BR222))</f>
        <v/>
      </c>
      <c r="CM225" s="30" t="str">
        <f>IF(OR($D225="",$D225&lt;1),"",CL225+(変化量!BT222-変化量!BS222))</f>
        <v/>
      </c>
      <c r="CN225" s="30" t="str">
        <f>IF(OR($D225="",$D225&lt;1),"",CM225+(変化量!BU222-変化量!BT222))</f>
        <v/>
      </c>
      <c r="CO225" s="30" t="str">
        <f>IF(OR($D225="",$D225&lt;1),"",CN225+(変化量!BV222-変化量!BU222))</f>
        <v/>
      </c>
      <c r="CP225" s="30" t="str">
        <f>IF(OR($D225="",$D225&lt;1),"",CO225+(変化量!BW222-変化量!BV222))</f>
        <v/>
      </c>
      <c r="CQ225" s="30" t="str">
        <f>IF(OR($D225="",$D225&lt;1),"",CP225+(変化量!BX222-変化量!BW222))</f>
        <v/>
      </c>
      <c r="CR225" s="30" t="str">
        <f>IF(OR($D225="",$D225&lt;1),"",CQ225+(変化量!BY222-変化量!BX222))</f>
        <v/>
      </c>
    </row>
    <row r="226" spans="1:96" x14ac:dyDescent="0.15">
      <c r="A226" s="30">
        <f>入力シート!B220</f>
        <v>209</v>
      </c>
      <c r="B226" s="30">
        <f>入力シート!C220</f>
        <v>0</v>
      </c>
      <c r="C226" s="30">
        <f>入力シート!D220</f>
        <v>0</v>
      </c>
      <c r="D226" s="30">
        <f>入力シート!E220</f>
        <v>0</v>
      </c>
      <c r="E226" s="30">
        <f>入力シート!F220</f>
        <v>0</v>
      </c>
      <c r="F226" s="30">
        <f t="shared" si="66"/>
        <v>0</v>
      </c>
      <c r="G226" s="30" t="str">
        <f t="shared" si="72"/>
        <v/>
      </c>
      <c r="H226" s="30" t="str">
        <f t="shared" si="84"/>
        <v/>
      </c>
      <c r="I226" s="30" t="str">
        <f t="shared" si="68"/>
        <v/>
      </c>
      <c r="J226" s="9" t="str">
        <f t="shared" si="81"/>
        <v/>
      </c>
      <c r="K226" s="30" t="str">
        <f t="shared" si="65"/>
        <v/>
      </c>
      <c r="L226" s="30" t="str">
        <f t="shared" si="69"/>
        <v/>
      </c>
      <c r="M226" s="30" t="str">
        <f t="shared" si="73"/>
        <v/>
      </c>
      <c r="N226" s="30" t="str">
        <f t="shared" si="74"/>
        <v/>
      </c>
      <c r="O226" s="9" t="str">
        <f t="shared" si="75"/>
        <v/>
      </c>
      <c r="P226" s="9">
        <f t="shared" si="76"/>
        <v>38</v>
      </c>
      <c r="Q226" s="9" t="str">
        <f t="shared" si="67"/>
        <v/>
      </c>
      <c r="R226" s="57">
        <v>209</v>
      </c>
      <c r="S226" s="53">
        <f t="shared" si="77"/>
        <v>0</v>
      </c>
      <c r="T226" s="53">
        <f t="shared" si="78"/>
        <v>0</v>
      </c>
      <c r="U226" s="53" t="str">
        <f t="shared" si="85"/>
        <v/>
      </c>
      <c r="V226" s="58" t="str">
        <f t="shared" si="70"/>
        <v/>
      </c>
      <c r="W226" s="53">
        <v>209</v>
      </c>
      <c r="X226" s="53" t="str">
        <f t="shared" si="71"/>
        <v/>
      </c>
      <c r="Y226" s="9">
        <f t="shared" si="79"/>
        <v>0</v>
      </c>
      <c r="Z226" s="9" t="str">
        <f t="shared" si="80"/>
        <v/>
      </c>
      <c r="AA226" s="9" t="str">
        <f t="shared" si="82"/>
        <v/>
      </c>
      <c r="AB226" s="9" t="str">
        <f t="shared" si="83"/>
        <v/>
      </c>
      <c r="AC226" s="53"/>
      <c r="AE226" s="30" t="str">
        <f>IF(OR($D226="",$D226&lt;1),"",変化量!$J223+変化量!L223)</f>
        <v/>
      </c>
      <c r="AF226" s="30" t="str">
        <f>IF(OR($D226="",$D226&lt;1),"",AE226+(変化量!M223-変化量!L223))</f>
        <v/>
      </c>
      <c r="AG226" s="30" t="str">
        <f>IF(OR($D226="",$D226&lt;1),"",AF226+(変化量!N223-変化量!M223))</f>
        <v/>
      </c>
      <c r="AH226" s="30" t="str">
        <f>IF(OR($D226="",$D226&lt;1),"",AG226+(変化量!O223-変化量!N223))</f>
        <v/>
      </c>
      <c r="AI226" s="30" t="str">
        <f>IF(OR($D226="",$D226&lt;1),"",AH226+(変化量!P223-変化量!O223))</f>
        <v/>
      </c>
      <c r="AJ226" s="30" t="str">
        <f>IF(OR($D226="",$D226&lt;1),"",AI226+(変化量!Q223-変化量!P223))</f>
        <v/>
      </c>
      <c r="AK226" s="30" t="str">
        <f>IF(OR($D226="",$D226&lt;1),"",AJ226+(変化量!R223-変化量!Q223))</f>
        <v/>
      </c>
      <c r="AL226" s="30" t="str">
        <f>IF(OR($D226="",$D226&lt;1),"",AK226+(変化量!S223-変化量!R223))</f>
        <v/>
      </c>
      <c r="AM226" s="30" t="str">
        <f>IF(OR($D226="",$D226&lt;1),"",AL226+(変化量!T223-変化量!S223))</f>
        <v/>
      </c>
      <c r="AN226" s="30" t="str">
        <f>IF(OR($D226="",$D226&lt;1),"",AM226+(変化量!U223-変化量!T223))</f>
        <v/>
      </c>
      <c r="AO226" s="30" t="str">
        <f>IF(OR($D226="",$D226&lt;1),"",AN226+(変化量!V223-変化量!U223))</f>
        <v/>
      </c>
      <c r="AP226" s="30" t="str">
        <f>IF(OR($D226="",$D226&lt;1),"",AO226+(変化量!W223-変化量!V223))</f>
        <v/>
      </c>
      <c r="AQ226" s="30" t="str">
        <f>IF(OR($D226="",$D226&lt;1),"",AP226+(変化量!X223-変化量!W223))</f>
        <v/>
      </c>
      <c r="AR226" s="30" t="str">
        <f>IF(OR($D226="",$D226&lt;1),"",AQ226+(変化量!Y223-変化量!X223))</f>
        <v/>
      </c>
      <c r="AS226" s="30" t="str">
        <f>IF(OR($D226="",$D226&lt;1),"",AR226+(変化量!Z223-変化量!Y223))</f>
        <v/>
      </c>
      <c r="AT226" s="30" t="str">
        <f>IF(OR($D226="",$D226&lt;1),"",AS226+(変化量!AA223-変化量!Z223))</f>
        <v/>
      </c>
      <c r="AU226" s="30" t="str">
        <f>IF(OR($D226="",$D226&lt;1),"",AT226+(変化量!AB223-変化量!AA223))</f>
        <v/>
      </c>
      <c r="AV226" s="30" t="str">
        <f>IF(OR($D226="",$D226&lt;1),"",AU226+(変化量!AC223-変化量!AB223))</f>
        <v/>
      </c>
      <c r="AW226" s="30" t="str">
        <f>IF(OR($D226="",$D226&lt;1),"",AV226+(変化量!AD223-変化量!AC223))</f>
        <v/>
      </c>
      <c r="AX226" s="30" t="str">
        <f>IF(OR($D226="",$D226&lt;1),"",AW226+(変化量!AE223-変化量!AD223))</f>
        <v/>
      </c>
      <c r="AY226" s="30" t="str">
        <f>IF(OR($D226="",$D226&lt;1),"",AX226+(変化量!AF223-変化量!AE223))</f>
        <v/>
      </c>
      <c r="AZ226" s="30" t="str">
        <f>IF(OR($D226="",$D226&lt;1),"",AY226+(変化量!AG223-変化量!AF223))</f>
        <v/>
      </c>
      <c r="BA226" s="30" t="str">
        <f>IF(OR($D226="",$D226&lt;1),"",AZ226+(変化量!AH223-変化量!AG223))</f>
        <v/>
      </c>
      <c r="BB226" s="30" t="str">
        <f>IF(OR($D226="",$D226&lt;1),"",BA226+(変化量!AI223-変化量!AH223))</f>
        <v/>
      </c>
      <c r="BC226" s="30" t="str">
        <f>IF(OR($D226="",$D226&lt;1),"",BB226+(変化量!AJ223-変化量!AI223))</f>
        <v/>
      </c>
      <c r="BD226" s="30" t="str">
        <f>IF(OR($D226="",$D226&lt;1),"",BC226+(変化量!AK223-変化量!AJ223))</f>
        <v/>
      </c>
      <c r="BE226" s="30" t="str">
        <f>IF(OR($D226="",$D226&lt;1),"",BD226+(変化量!AL223-変化量!AK223))</f>
        <v/>
      </c>
      <c r="BF226" s="30" t="str">
        <f>IF(OR($D226="",$D226&lt;1),"",BE226+(変化量!AM223-変化量!AL223))</f>
        <v/>
      </c>
      <c r="BG226" s="30" t="str">
        <f>IF(OR($D226="",$D226&lt;1),"",BF226+(変化量!AN223-変化量!AM223))</f>
        <v/>
      </c>
      <c r="BH226" s="30" t="str">
        <f>IF(OR($D226="",$D226&lt;1),"",BG226+(変化量!AO223-変化量!AN223))</f>
        <v/>
      </c>
      <c r="BI226" s="30" t="str">
        <f>IF(OR($D226="",$D226&lt;1),"",BH226+(変化量!AP223-変化量!AO223))</f>
        <v/>
      </c>
      <c r="BJ226" s="30" t="str">
        <f>IF(OR($D226="",$D226&lt;1),"",BI226+(変化量!AQ223-変化量!AP223))</f>
        <v/>
      </c>
      <c r="BK226" s="30" t="str">
        <f>IF(OR($D226="",$D226&lt;1),"",BJ226+(変化量!AR223-変化量!AQ223))</f>
        <v/>
      </c>
      <c r="BL226" s="30" t="str">
        <f>IF(OR($D226="",$D226&lt;1),"",BK226+(変化量!AS223-変化量!AR223))</f>
        <v/>
      </c>
      <c r="BM226" s="30" t="str">
        <f>IF(OR($D226="",$D226&lt;1),"",BL226+(変化量!AT223-変化量!AS223))</f>
        <v/>
      </c>
      <c r="BN226" s="30" t="str">
        <f>IF(OR($D226="",$D226&lt;1),"",BM226+(変化量!AU223-変化量!AT223))</f>
        <v/>
      </c>
      <c r="BO226" s="30" t="str">
        <f>IF(OR($D226="",$D226&lt;1),"",BN226+(変化量!AV223-変化量!AU223))</f>
        <v/>
      </c>
      <c r="BP226" s="30" t="str">
        <f>IF(OR($D226="",$D226&lt;1),"",BO226+(変化量!AW223-変化量!AV223))</f>
        <v/>
      </c>
      <c r="BQ226" s="30" t="str">
        <f>IF(OR($D226="",$D226&lt;1),"",BP226+(変化量!AX223-変化量!AW223))</f>
        <v/>
      </c>
      <c r="BR226" s="30" t="str">
        <f>IF(OR($D226="",$D226&lt;1),"",BQ226+(変化量!AY223-変化量!AX223))</f>
        <v/>
      </c>
      <c r="BS226" s="30" t="str">
        <f>IF(OR($D226="",$D226&lt;1),"",BR226+(変化量!AZ223-変化量!AY223))</f>
        <v/>
      </c>
      <c r="BT226" s="30" t="str">
        <f>IF(OR($D226="",$D226&lt;1),"",BS226+(変化量!BA223-変化量!AZ223))</f>
        <v/>
      </c>
      <c r="BU226" s="30" t="str">
        <f>IF(OR($D226="",$D226&lt;1),"",BT226+(変化量!BB223-変化量!BA223))</f>
        <v/>
      </c>
      <c r="BV226" s="30" t="str">
        <f>IF(OR($D226="",$D226&lt;1),"",BU226+(変化量!BC223-変化量!BB223))</f>
        <v/>
      </c>
      <c r="BW226" s="30" t="str">
        <f>IF(OR($D226="",$D226&lt;1),"",BV226+(変化量!BD223-変化量!BC223))</f>
        <v/>
      </c>
      <c r="BX226" s="30" t="str">
        <f>IF(OR($D226="",$D226&lt;1),"",BW226+(変化量!BE223-変化量!BD223))</f>
        <v/>
      </c>
      <c r="BY226" s="30" t="str">
        <f>IF(OR($D226="",$D226&lt;1),"",BX226+(変化量!BF223-変化量!BE223))</f>
        <v/>
      </c>
      <c r="BZ226" s="30" t="str">
        <f>IF(OR($D226="",$D226&lt;1),"",BY226+(変化量!BG223-変化量!BF223))</f>
        <v/>
      </c>
      <c r="CA226" s="30" t="str">
        <f>IF(OR($D226="",$D226&lt;1),"",BZ226+(変化量!BH223-変化量!BG223))</f>
        <v/>
      </c>
      <c r="CB226" s="30" t="str">
        <f>IF(OR($D226="",$D226&lt;1),"",CA226+(変化量!BI223-変化量!BH223))</f>
        <v/>
      </c>
      <c r="CC226" s="30" t="str">
        <f>IF(OR($D226="",$D226&lt;1),"",CB226+(変化量!BJ223-変化量!BI223))</f>
        <v/>
      </c>
      <c r="CD226" s="30" t="str">
        <f>IF(OR($D226="",$D226&lt;1),"",CC226+(変化量!BK223-変化量!BJ223))</f>
        <v/>
      </c>
      <c r="CE226" s="30" t="str">
        <f>IF(OR($D226="",$D226&lt;1),"",CD226+(変化量!BL223-変化量!BK223))</f>
        <v/>
      </c>
      <c r="CF226" s="30" t="str">
        <f>IF(OR($D226="",$D226&lt;1),"",CE226+(変化量!BM223-変化量!BL223))</f>
        <v/>
      </c>
      <c r="CG226" s="30" t="str">
        <f>IF(OR($D226="",$D226&lt;1),"",CF226+(変化量!BN223-変化量!BM223))</f>
        <v/>
      </c>
      <c r="CH226" s="30" t="str">
        <f>IF(OR($D226="",$D226&lt;1),"",CG226+(変化量!BO223-変化量!BN223))</f>
        <v/>
      </c>
      <c r="CI226" s="30" t="str">
        <f>IF(OR($D226="",$D226&lt;1),"",CH226+(変化量!BP223-変化量!BO223))</f>
        <v/>
      </c>
      <c r="CJ226" s="30" t="str">
        <f>IF(OR($D226="",$D226&lt;1),"",CI226+(変化量!BQ223-変化量!BP223))</f>
        <v/>
      </c>
      <c r="CK226" s="30" t="str">
        <f>IF(OR($D226="",$D226&lt;1),"",CJ226+(変化量!BR223-変化量!BQ223))</f>
        <v/>
      </c>
      <c r="CL226" s="30" t="str">
        <f>IF(OR($D226="",$D226&lt;1),"",CK226+(変化量!BS223-変化量!BR223))</f>
        <v/>
      </c>
      <c r="CM226" s="30" t="str">
        <f>IF(OR($D226="",$D226&lt;1),"",CL226+(変化量!BT223-変化量!BS223))</f>
        <v/>
      </c>
      <c r="CN226" s="30" t="str">
        <f>IF(OR($D226="",$D226&lt;1),"",CM226+(変化量!BU223-変化量!BT223))</f>
        <v/>
      </c>
      <c r="CO226" s="30" t="str">
        <f>IF(OR($D226="",$D226&lt;1),"",CN226+(変化量!BV223-変化量!BU223))</f>
        <v/>
      </c>
      <c r="CP226" s="30" t="str">
        <f>IF(OR($D226="",$D226&lt;1),"",CO226+(変化量!BW223-変化量!BV223))</f>
        <v/>
      </c>
      <c r="CQ226" s="30" t="str">
        <f>IF(OR($D226="",$D226&lt;1),"",CP226+(変化量!BX223-変化量!BW223))</f>
        <v/>
      </c>
      <c r="CR226" s="30" t="str">
        <f>IF(OR($D226="",$D226&lt;1),"",CQ226+(変化量!BY223-変化量!BX223))</f>
        <v/>
      </c>
    </row>
    <row r="227" spans="1:96" x14ac:dyDescent="0.15">
      <c r="A227" s="30">
        <f>入力シート!B221</f>
        <v>210</v>
      </c>
      <c r="B227" s="30">
        <f>入力シート!C221</f>
        <v>0</v>
      </c>
      <c r="C227" s="30">
        <f>入力シート!D221</f>
        <v>0</v>
      </c>
      <c r="D227" s="30">
        <f>入力シート!E221</f>
        <v>0</v>
      </c>
      <c r="E227" s="30">
        <f>入力シート!F221</f>
        <v>0</v>
      </c>
      <c r="F227" s="30">
        <f t="shared" si="66"/>
        <v>0</v>
      </c>
      <c r="G227" s="30" t="str">
        <f t="shared" si="72"/>
        <v/>
      </c>
      <c r="H227" s="30" t="str">
        <f t="shared" si="84"/>
        <v/>
      </c>
      <c r="I227" s="30" t="str">
        <f t="shared" si="68"/>
        <v/>
      </c>
      <c r="J227" s="9" t="str">
        <f t="shared" si="81"/>
        <v/>
      </c>
      <c r="K227" s="30" t="str">
        <f t="shared" si="65"/>
        <v/>
      </c>
      <c r="L227" s="30" t="str">
        <f t="shared" si="69"/>
        <v/>
      </c>
      <c r="M227" s="30" t="str">
        <f t="shared" si="73"/>
        <v/>
      </c>
      <c r="N227" s="30" t="str">
        <f t="shared" si="74"/>
        <v/>
      </c>
      <c r="O227" s="9" t="str">
        <f t="shared" si="75"/>
        <v/>
      </c>
      <c r="P227" s="9">
        <f t="shared" si="76"/>
        <v>38</v>
      </c>
      <c r="Q227" s="9" t="str">
        <f t="shared" si="67"/>
        <v/>
      </c>
      <c r="R227" s="57">
        <v>210</v>
      </c>
      <c r="S227" s="53">
        <f t="shared" si="77"/>
        <v>0</v>
      </c>
      <c r="T227" s="53">
        <f t="shared" si="78"/>
        <v>0</v>
      </c>
      <c r="U227" s="53" t="str">
        <f t="shared" si="85"/>
        <v/>
      </c>
      <c r="V227" s="58" t="str">
        <f t="shared" si="70"/>
        <v/>
      </c>
      <c r="W227" s="53">
        <v>210</v>
      </c>
      <c r="X227" s="53" t="str">
        <f t="shared" si="71"/>
        <v/>
      </c>
      <c r="Y227" s="9">
        <f t="shared" si="79"/>
        <v>0</v>
      </c>
      <c r="Z227" s="9" t="str">
        <f t="shared" si="80"/>
        <v/>
      </c>
      <c r="AA227" s="9" t="str">
        <f t="shared" si="82"/>
        <v/>
      </c>
      <c r="AB227" s="9" t="str">
        <f t="shared" si="83"/>
        <v/>
      </c>
      <c r="AC227" s="53"/>
      <c r="AE227" s="30" t="str">
        <f>IF(OR($D227="",$D227&lt;1),"",変化量!$J224+変化量!L224)</f>
        <v/>
      </c>
      <c r="AF227" s="30" t="str">
        <f>IF(OR($D227="",$D227&lt;1),"",AE227+(変化量!M224-変化量!L224))</f>
        <v/>
      </c>
      <c r="AG227" s="30" t="str">
        <f>IF(OR($D227="",$D227&lt;1),"",AF227+(変化量!N224-変化量!M224))</f>
        <v/>
      </c>
      <c r="AH227" s="30" t="str">
        <f>IF(OR($D227="",$D227&lt;1),"",AG227+(変化量!O224-変化量!N224))</f>
        <v/>
      </c>
      <c r="AI227" s="30" t="str">
        <f>IF(OR($D227="",$D227&lt;1),"",AH227+(変化量!P224-変化量!O224))</f>
        <v/>
      </c>
      <c r="AJ227" s="30" t="str">
        <f>IF(OR($D227="",$D227&lt;1),"",AI227+(変化量!Q224-変化量!P224))</f>
        <v/>
      </c>
      <c r="AK227" s="30" t="str">
        <f>IF(OR($D227="",$D227&lt;1),"",AJ227+(変化量!R224-変化量!Q224))</f>
        <v/>
      </c>
      <c r="AL227" s="30" t="str">
        <f>IF(OR($D227="",$D227&lt;1),"",AK227+(変化量!S224-変化量!R224))</f>
        <v/>
      </c>
      <c r="AM227" s="30" t="str">
        <f>IF(OR($D227="",$D227&lt;1),"",AL227+(変化量!T224-変化量!S224))</f>
        <v/>
      </c>
      <c r="AN227" s="30" t="str">
        <f>IF(OR($D227="",$D227&lt;1),"",AM227+(変化量!U224-変化量!T224))</f>
        <v/>
      </c>
      <c r="AO227" s="30" t="str">
        <f>IF(OR($D227="",$D227&lt;1),"",AN227+(変化量!V224-変化量!U224))</f>
        <v/>
      </c>
      <c r="AP227" s="30" t="str">
        <f>IF(OR($D227="",$D227&lt;1),"",AO227+(変化量!W224-変化量!V224))</f>
        <v/>
      </c>
      <c r="AQ227" s="30" t="str">
        <f>IF(OR($D227="",$D227&lt;1),"",AP227+(変化量!X224-変化量!W224))</f>
        <v/>
      </c>
      <c r="AR227" s="30" t="str">
        <f>IF(OR($D227="",$D227&lt;1),"",AQ227+(変化量!Y224-変化量!X224))</f>
        <v/>
      </c>
      <c r="AS227" s="30" t="str">
        <f>IF(OR($D227="",$D227&lt;1),"",AR227+(変化量!Z224-変化量!Y224))</f>
        <v/>
      </c>
      <c r="AT227" s="30" t="str">
        <f>IF(OR($D227="",$D227&lt;1),"",AS227+(変化量!AA224-変化量!Z224))</f>
        <v/>
      </c>
      <c r="AU227" s="30" t="str">
        <f>IF(OR($D227="",$D227&lt;1),"",AT227+(変化量!AB224-変化量!AA224))</f>
        <v/>
      </c>
      <c r="AV227" s="30" t="str">
        <f>IF(OR($D227="",$D227&lt;1),"",AU227+(変化量!AC224-変化量!AB224))</f>
        <v/>
      </c>
      <c r="AW227" s="30" t="str">
        <f>IF(OR($D227="",$D227&lt;1),"",AV227+(変化量!AD224-変化量!AC224))</f>
        <v/>
      </c>
      <c r="AX227" s="30" t="str">
        <f>IF(OR($D227="",$D227&lt;1),"",AW227+(変化量!AE224-変化量!AD224))</f>
        <v/>
      </c>
      <c r="AY227" s="30" t="str">
        <f>IF(OR($D227="",$D227&lt;1),"",AX227+(変化量!AF224-変化量!AE224))</f>
        <v/>
      </c>
      <c r="AZ227" s="30" t="str">
        <f>IF(OR($D227="",$D227&lt;1),"",AY227+(変化量!AG224-変化量!AF224))</f>
        <v/>
      </c>
      <c r="BA227" s="30" t="str">
        <f>IF(OR($D227="",$D227&lt;1),"",AZ227+(変化量!AH224-変化量!AG224))</f>
        <v/>
      </c>
      <c r="BB227" s="30" t="str">
        <f>IF(OR($D227="",$D227&lt;1),"",BA227+(変化量!AI224-変化量!AH224))</f>
        <v/>
      </c>
      <c r="BC227" s="30" t="str">
        <f>IF(OR($D227="",$D227&lt;1),"",BB227+(変化量!AJ224-変化量!AI224))</f>
        <v/>
      </c>
      <c r="BD227" s="30" t="str">
        <f>IF(OR($D227="",$D227&lt;1),"",BC227+(変化量!AK224-変化量!AJ224))</f>
        <v/>
      </c>
      <c r="BE227" s="30" t="str">
        <f>IF(OR($D227="",$D227&lt;1),"",BD227+(変化量!AL224-変化量!AK224))</f>
        <v/>
      </c>
      <c r="BF227" s="30" t="str">
        <f>IF(OR($D227="",$D227&lt;1),"",BE227+(変化量!AM224-変化量!AL224))</f>
        <v/>
      </c>
      <c r="BG227" s="30" t="str">
        <f>IF(OR($D227="",$D227&lt;1),"",BF227+(変化量!AN224-変化量!AM224))</f>
        <v/>
      </c>
      <c r="BH227" s="30" t="str">
        <f>IF(OR($D227="",$D227&lt;1),"",BG227+(変化量!AO224-変化量!AN224))</f>
        <v/>
      </c>
      <c r="BI227" s="30" t="str">
        <f>IF(OR($D227="",$D227&lt;1),"",BH227+(変化量!AP224-変化量!AO224))</f>
        <v/>
      </c>
      <c r="BJ227" s="30" t="str">
        <f>IF(OR($D227="",$D227&lt;1),"",BI227+(変化量!AQ224-変化量!AP224))</f>
        <v/>
      </c>
      <c r="BK227" s="30" t="str">
        <f>IF(OR($D227="",$D227&lt;1),"",BJ227+(変化量!AR224-変化量!AQ224))</f>
        <v/>
      </c>
      <c r="BL227" s="30" t="str">
        <f>IF(OR($D227="",$D227&lt;1),"",BK227+(変化量!AS224-変化量!AR224))</f>
        <v/>
      </c>
      <c r="BM227" s="30" t="str">
        <f>IF(OR($D227="",$D227&lt;1),"",BL227+(変化量!AT224-変化量!AS224))</f>
        <v/>
      </c>
      <c r="BN227" s="30" t="str">
        <f>IF(OR($D227="",$D227&lt;1),"",BM227+(変化量!AU224-変化量!AT224))</f>
        <v/>
      </c>
      <c r="BO227" s="30" t="str">
        <f>IF(OR($D227="",$D227&lt;1),"",BN227+(変化量!AV224-変化量!AU224))</f>
        <v/>
      </c>
      <c r="BP227" s="30" t="str">
        <f>IF(OR($D227="",$D227&lt;1),"",BO227+(変化量!AW224-変化量!AV224))</f>
        <v/>
      </c>
      <c r="BQ227" s="30" t="str">
        <f>IF(OR($D227="",$D227&lt;1),"",BP227+(変化量!AX224-変化量!AW224))</f>
        <v/>
      </c>
      <c r="BR227" s="30" t="str">
        <f>IF(OR($D227="",$D227&lt;1),"",BQ227+(変化量!AY224-変化量!AX224))</f>
        <v/>
      </c>
      <c r="BS227" s="30" t="str">
        <f>IF(OR($D227="",$D227&lt;1),"",BR227+(変化量!AZ224-変化量!AY224))</f>
        <v/>
      </c>
      <c r="BT227" s="30" t="str">
        <f>IF(OR($D227="",$D227&lt;1),"",BS227+(変化量!BA224-変化量!AZ224))</f>
        <v/>
      </c>
      <c r="BU227" s="30" t="str">
        <f>IF(OR($D227="",$D227&lt;1),"",BT227+(変化量!BB224-変化量!BA224))</f>
        <v/>
      </c>
      <c r="BV227" s="30" t="str">
        <f>IF(OR($D227="",$D227&lt;1),"",BU227+(変化量!BC224-変化量!BB224))</f>
        <v/>
      </c>
      <c r="BW227" s="30" t="str">
        <f>IF(OR($D227="",$D227&lt;1),"",BV227+(変化量!BD224-変化量!BC224))</f>
        <v/>
      </c>
      <c r="BX227" s="30" t="str">
        <f>IF(OR($D227="",$D227&lt;1),"",BW227+(変化量!BE224-変化量!BD224))</f>
        <v/>
      </c>
      <c r="BY227" s="30" t="str">
        <f>IF(OR($D227="",$D227&lt;1),"",BX227+(変化量!BF224-変化量!BE224))</f>
        <v/>
      </c>
      <c r="BZ227" s="30" t="str">
        <f>IF(OR($D227="",$D227&lt;1),"",BY227+(変化量!BG224-変化量!BF224))</f>
        <v/>
      </c>
      <c r="CA227" s="30" t="str">
        <f>IF(OR($D227="",$D227&lt;1),"",BZ227+(変化量!BH224-変化量!BG224))</f>
        <v/>
      </c>
      <c r="CB227" s="30" t="str">
        <f>IF(OR($D227="",$D227&lt;1),"",CA227+(変化量!BI224-変化量!BH224))</f>
        <v/>
      </c>
      <c r="CC227" s="30" t="str">
        <f>IF(OR($D227="",$D227&lt;1),"",CB227+(変化量!BJ224-変化量!BI224))</f>
        <v/>
      </c>
      <c r="CD227" s="30" t="str">
        <f>IF(OR($D227="",$D227&lt;1),"",CC227+(変化量!BK224-変化量!BJ224))</f>
        <v/>
      </c>
      <c r="CE227" s="30" t="str">
        <f>IF(OR($D227="",$D227&lt;1),"",CD227+(変化量!BL224-変化量!BK224))</f>
        <v/>
      </c>
      <c r="CF227" s="30" t="str">
        <f>IF(OR($D227="",$D227&lt;1),"",CE227+(変化量!BM224-変化量!BL224))</f>
        <v/>
      </c>
      <c r="CG227" s="30" t="str">
        <f>IF(OR($D227="",$D227&lt;1),"",CF227+(変化量!BN224-変化量!BM224))</f>
        <v/>
      </c>
      <c r="CH227" s="30" t="str">
        <f>IF(OR($D227="",$D227&lt;1),"",CG227+(変化量!BO224-変化量!BN224))</f>
        <v/>
      </c>
      <c r="CI227" s="30" t="str">
        <f>IF(OR($D227="",$D227&lt;1),"",CH227+(変化量!BP224-変化量!BO224))</f>
        <v/>
      </c>
      <c r="CJ227" s="30" t="str">
        <f>IF(OR($D227="",$D227&lt;1),"",CI227+(変化量!BQ224-変化量!BP224))</f>
        <v/>
      </c>
      <c r="CK227" s="30" t="str">
        <f>IF(OR($D227="",$D227&lt;1),"",CJ227+(変化量!BR224-変化量!BQ224))</f>
        <v/>
      </c>
      <c r="CL227" s="30" t="str">
        <f>IF(OR($D227="",$D227&lt;1),"",CK227+(変化量!BS224-変化量!BR224))</f>
        <v/>
      </c>
      <c r="CM227" s="30" t="str">
        <f>IF(OR($D227="",$D227&lt;1),"",CL227+(変化量!BT224-変化量!BS224))</f>
        <v/>
      </c>
      <c r="CN227" s="30" t="str">
        <f>IF(OR($D227="",$D227&lt;1),"",CM227+(変化量!BU224-変化量!BT224))</f>
        <v/>
      </c>
      <c r="CO227" s="30" t="str">
        <f>IF(OR($D227="",$D227&lt;1),"",CN227+(変化量!BV224-変化量!BU224))</f>
        <v/>
      </c>
      <c r="CP227" s="30" t="str">
        <f>IF(OR($D227="",$D227&lt;1),"",CO227+(変化量!BW224-変化量!BV224))</f>
        <v/>
      </c>
      <c r="CQ227" s="30" t="str">
        <f>IF(OR($D227="",$D227&lt;1),"",CP227+(変化量!BX224-変化量!BW224))</f>
        <v/>
      </c>
      <c r="CR227" s="30" t="str">
        <f>IF(OR($D227="",$D227&lt;1),"",CQ227+(変化量!BY224-変化量!BX224))</f>
        <v/>
      </c>
    </row>
    <row r="228" spans="1:96" x14ac:dyDescent="0.15">
      <c r="A228" s="30">
        <f>入力シート!B222</f>
        <v>211</v>
      </c>
      <c r="B228" s="30">
        <f>入力シート!C222</f>
        <v>0</v>
      </c>
      <c r="C228" s="30">
        <f>入力シート!D222</f>
        <v>0</v>
      </c>
      <c r="D228" s="30">
        <f>入力シート!E222</f>
        <v>0</v>
      </c>
      <c r="E228" s="30">
        <f>入力シート!F222</f>
        <v>0</v>
      </c>
      <c r="F228" s="30">
        <f t="shared" si="66"/>
        <v>0</v>
      </c>
      <c r="G228" s="30" t="str">
        <f t="shared" si="72"/>
        <v/>
      </c>
      <c r="H228" s="30" t="str">
        <f t="shared" si="84"/>
        <v/>
      </c>
      <c r="I228" s="30" t="str">
        <f t="shared" si="68"/>
        <v/>
      </c>
      <c r="J228" s="9" t="str">
        <f t="shared" si="81"/>
        <v/>
      </c>
      <c r="K228" s="30" t="str">
        <f t="shared" si="65"/>
        <v/>
      </c>
      <c r="L228" s="30" t="str">
        <f t="shared" si="69"/>
        <v/>
      </c>
      <c r="M228" s="30" t="str">
        <f t="shared" si="73"/>
        <v/>
      </c>
      <c r="N228" s="30" t="str">
        <f t="shared" si="74"/>
        <v/>
      </c>
      <c r="O228" s="9" t="str">
        <f t="shared" si="75"/>
        <v/>
      </c>
      <c r="P228" s="9">
        <f t="shared" si="76"/>
        <v>38</v>
      </c>
      <c r="Q228" s="9" t="str">
        <f t="shared" si="67"/>
        <v/>
      </c>
      <c r="R228" s="57">
        <v>211</v>
      </c>
      <c r="S228" s="53">
        <f t="shared" si="77"/>
        <v>0</v>
      </c>
      <c r="T228" s="53">
        <f t="shared" si="78"/>
        <v>0</v>
      </c>
      <c r="U228" s="53" t="str">
        <f t="shared" si="85"/>
        <v/>
      </c>
      <c r="V228" s="58" t="str">
        <f t="shared" si="70"/>
        <v/>
      </c>
      <c r="W228" s="53">
        <v>211</v>
      </c>
      <c r="X228" s="53" t="str">
        <f t="shared" si="71"/>
        <v/>
      </c>
      <c r="Y228" s="9">
        <f t="shared" si="79"/>
        <v>0</v>
      </c>
      <c r="Z228" s="9" t="str">
        <f t="shared" si="80"/>
        <v/>
      </c>
      <c r="AA228" s="9" t="str">
        <f t="shared" si="82"/>
        <v/>
      </c>
      <c r="AB228" s="9" t="str">
        <f t="shared" si="83"/>
        <v/>
      </c>
      <c r="AC228" s="53"/>
      <c r="AE228" s="30" t="str">
        <f>IF(OR($D228="",$D228&lt;1),"",変化量!$J225+変化量!L225)</f>
        <v/>
      </c>
      <c r="AF228" s="30" t="str">
        <f>IF(OR($D228="",$D228&lt;1),"",AE228+(変化量!M225-変化量!L225))</f>
        <v/>
      </c>
      <c r="AG228" s="30" t="str">
        <f>IF(OR($D228="",$D228&lt;1),"",AF228+(変化量!N225-変化量!M225))</f>
        <v/>
      </c>
      <c r="AH228" s="30" t="str">
        <f>IF(OR($D228="",$D228&lt;1),"",AG228+(変化量!O225-変化量!N225))</f>
        <v/>
      </c>
      <c r="AI228" s="30" t="str">
        <f>IF(OR($D228="",$D228&lt;1),"",AH228+(変化量!P225-変化量!O225))</f>
        <v/>
      </c>
      <c r="AJ228" s="30" t="str">
        <f>IF(OR($D228="",$D228&lt;1),"",AI228+(変化量!Q225-変化量!P225))</f>
        <v/>
      </c>
      <c r="AK228" s="30" t="str">
        <f>IF(OR($D228="",$D228&lt;1),"",AJ228+(変化量!R225-変化量!Q225))</f>
        <v/>
      </c>
      <c r="AL228" s="30" t="str">
        <f>IF(OR($D228="",$D228&lt;1),"",AK228+(変化量!S225-変化量!R225))</f>
        <v/>
      </c>
      <c r="AM228" s="30" t="str">
        <f>IF(OR($D228="",$D228&lt;1),"",AL228+(変化量!T225-変化量!S225))</f>
        <v/>
      </c>
      <c r="AN228" s="30" t="str">
        <f>IF(OR($D228="",$D228&lt;1),"",AM228+(変化量!U225-変化量!T225))</f>
        <v/>
      </c>
      <c r="AO228" s="30" t="str">
        <f>IF(OR($D228="",$D228&lt;1),"",AN228+(変化量!V225-変化量!U225))</f>
        <v/>
      </c>
      <c r="AP228" s="30" t="str">
        <f>IF(OR($D228="",$D228&lt;1),"",AO228+(変化量!W225-変化量!V225))</f>
        <v/>
      </c>
      <c r="AQ228" s="30" t="str">
        <f>IF(OR($D228="",$D228&lt;1),"",AP228+(変化量!X225-変化量!W225))</f>
        <v/>
      </c>
      <c r="AR228" s="30" t="str">
        <f>IF(OR($D228="",$D228&lt;1),"",AQ228+(変化量!Y225-変化量!X225))</f>
        <v/>
      </c>
      <c r="AS228" s="30" t="str">
        <f>IF(OR($D228="",$D228&lt;1),"",AR228+(変化量!Z225-変化量!Y225))</f>
        <v/>
      </c>
      <c r="AT228" s="30" t="str">
        <f>IF(OR($D228="",$D228&lt;1),"",AS228+(変化量!AA225-変化量!Z225))</f>
        <v/>
      </c>
      <c r="AU228" s="30" t="str">
        <f>IF(OR($D228="",$D228&lt;1),"",AT228+(変化量!AB225-変化量!AA225))</f>
        <v/>
      </c>
      <c r="AV228" s="30" t="str">
        <f>IF(OR($D228="",$D228&lt;1),"",AU228+(変化量!AC225-変化量!AB225))</f>
        <v/>
      </c>
      <c r="AW228" s="30" t="str">
        <f>IF(OR($D228="",$D228&lt;1),"",AV228+(変化量!AD225-変化量!AC225))</f>
        <v/>
      </c>
      <c r="AX228" s="30" t="str">
        <f>IF(OR($D228="",$D228&lt;1),"",AW228+(変化量!AE225-変化量!AD225))</f>
        <v/>
      </c>
      <c r="AY228" s="30" t="str">
        <f>IF(OR($D228="",$D228&lt;1),"",AX228+(変化量!AF225-変化量!AE225))</f>
        <v/>
      </c>
      <c r="AZ228" s="30" t="str">
        <f>IF(OR($D228="",$D228&lt;1),"",AY228+(変化量!AG225-変化量!AF225))</f>
        <v/>
      </c>
      <c r="BA228" s="30" t="str">
        <f>IF(OR($D228="",$D228&lt;1),"",AZ228+(変化量!AH225-変化量!AG225))</f>
        <v/>
      </c>
      <c r="BB228" s="30" t="str">
        <f>IF(OR($D228="",$D228&lt;1),"",BA228+(変化量!AI225-変化量!AH225))</f>
        <v/>
      </c>
      <c r="BC228" s="30" t="str">
        <f>IF(OR($D228="",$D228&lt;1),"",BB228+(変化量!AJ225-変化量!AI225))</f>
        <v/>
      </c>
      <c r="BD228" s="30" t="str">
        <f>IF(OR($D228="",$D228&lt;1),"",BC228+(変化量!AK225-変化量!AJ225))</f>
        <v/>
      </c>
      <c r="BE228" s="30" t="str">
        <f>IF(OR($D228="",$D228&lt;1),"",BD228+(変化量!AL225-変化量!AK225))</f>
        <v/>
      </c>
      <c r="BF228" s="30" t="str">
        <f>IF(OR($D228="",$D228&lt;1),"",BE228+(変化量!AM225-変化量!AL225))</f>
        <v/>
      </c>
      <c r="BG228" s="30" t="str">
        <f>IF(OR($D228="",$D228&lt;1),"",BF228+(変化量!AN225-変化量!AM225))</f>
        <v/>
      </c>
      <c r="BH228" s="30" t="str">
        <f>IF(OR($D228="",$D228&lt;1),"",BG228+(変化量!AO225-変化量!AN225))</f>
        <v/>
      </c>
      <c r="BI228" s="30" t="str">
        <f>IF(OR($D228="",$D228&lt;1),"",BH228+(変化量!AP225-変化量!AO225))</f>
        <v/>
      </c>
      <c r="BJ228" s="30" t="str">
        <f>IF(OR($D228="",$D228&lt;1),"",BI228+(変化量!AQ225-変化量!AP225))</f>
        <v/>
      </c>
      <c r="BK228" s="30" t="str">
        <f>IF(OR($D228="",$D228&lt;1),"",BJ228+(変化量!AR225-変化量!AQ225))</f>
        <v/>
      </c>
      <c r="BL228" s="30" t="str">
        <f>IF(OR($D228="",$D228&lt;1),"",BK228+(変化量!AS225-変化量!AR225))</f>
        <v/>
      </c>
      <c r="BM228" s="30" t="str">
        <f>IF(OR($D228="",$D228&lt;1),"",BL228+(変化量!AT225-変化量!AS225))</f>
        <v/>
      </c>
      <c r="BN228" s="30" t="str">
        <f>IF(OR($D228="",$D228&lt;1),"",BM228+(変化量!AU225-変化量!AT225))</f>
        <v/>
      </c>
      <c r="BO228" s="30" t="str">
        <f>IF(OR($D228="",$D228&lt;1),"",BN228+(変化量!AV225-変化量!AU225))</f>
        <v/>
      </c>
      <c r="BP228" s="30" t="str">
        <f>IF(OR($D228="",$D228&lt;1),"",BO228+(変化量!AW225-変化量!AV225))</f>
        <v/>
      </c>
      <c r="BQ228" s="30" t="str">
        <f>IF(OR($D228="",$D228&lt;1),"",BP228+(変化量!AX225-変化量!AW225))</f>
        <v/>
      </c>
      <c r="BR228" s="30" t="str">
        <f>IF(OR($D228="",$D228&lt;1),"",BQ228+(変化量!AY225-変化量!AX225))</f>
        <v/>
      </c>
      <c r="BS228" s="30" t="str">
        <f>IF(OR($D228="",$D228&lt;1),"",BR228+(変化量!AZ225-変化量!AY225))</f>
        <v/>
      </c>
      <c r="BT228" s="30" t="str">
        <f>IF(OR($D228="",$D228&lt;1),"",BS228+(変化量!BA225-変化量!AZ225))</f>
        <v/>
      </c>
      <c r="BU228" s="30" t="str">
        <f>IF(OR($D228="",$D228&lt;1),"",BT228+(変化量!BB225-変化量!BA225))</f>
        <v/>
      </c>
      <c r="BV228" s="30" t="str">
        <f>IF(OR($D228="",$D228&lt;1),"",BU228+(変化量!BC225-変化量!BB225))</f>
        <v/>
      </c>
      <c r="BW228" s="30" t="str">
        <f>IF(OR($D228="",$D228&lt;1),"",BV228+(変化量!BD225-変化量!BC225))</f>
        <v/>
      </c>
      <c r="BX228" s="30" t="str">
        <f>IF(OR($D228="",$D228&lt;1),"",BW228+(変化量!BE225-変化量!BD225))</f>
        <v/>
      </c>
      <c r="BY228" s="30" t="str">
        <f>IF(OR($D228="",$D228&lt;1),"",BX228+(変化量!BF225-変化量!BE225))</f>
        <v/>
      </c>
      <c r="BZ228" s="30" t="str">
        <f>IF(OR($D228="",$D228&lt;1),"",BY228+(変化量!BG225-変化量!BF225))</f>
        <v/>
      </c>
      <c r="CA228" s="30" t="str">
        <f>IF(OR($D228="",$D228&lt;1),"",BZ228+(変化量!BH225-変化量!BG225))</f>
        <v/>
      </c>
      <c r="CB228" s="30" t="str">
        <f>IF(OR($D228="",$D228&lt;1),"",CA228+(変化量!BI225-変化量!BH225))</f>
        <v/>
      </c>
      <c r="CC228" s="30" t="str">
        <f>IF(OR($D228="",$D228&lt;1),"",CB228+(変化量!BJ225-変化量!BI225))</f>
        <v/>
      </c>
      <c r="CD228" s="30" t="str">
        <f>IF(OR($D228="",$D228&lt;1),"",CC228+(変化量!BK225-変化量!BJ225))</f>
        <v/>
      </c>
      <c r="CE228" s="30" t="str">
        <f>IF(OR($D228="",$D228&lt;1),"",CD228+(変化量!BL225-変化量!BK225))</f>
        <v/>
      </c>
      <c r="CF228" s="30" t="str">
        <f>IF(OR($D228="",$D228&lt;1),"",CE228+(変化量!BM225-変化量!BL225))</f>
        <v/>
      </c>
      <c r="CG228" s="30" t="str">
        <f>IF(OR($D228="",$D228&lt;1),"",CF228+(変化量!BN225-変化量!BM225))</f>
        <v/>
      </c>
      <c r="CH228" s="30" t="str">
        <f>IF(OR($D228="",$D228&lt;1),"",CG228+(変化量!BO225-変化量!BN225))</f>
        <v/>
      </c>
      <c r="CI228" s="30" t="str">
        <f>IF(OR($D228="",$D228&lt;1),"",CH228+(変化量!BP225-変化量!BO225))</f>
        <v/>
      </c>
      <c r="CJ228" s="30" t="str">
        <f>IF(OR($D228="",$D228&lt;1),"",CI228+(変化量!BQ225-変化量!BP225))</f>
        <v/>
      </c>
      <c r="CK228" s="30" t="str">
        <f>IF(OR($D228="",$D228&lt;1),"",CJ228+(変化量!BR225-変化量!BQ225))</f>
        <v/>
      </c>
      <c r="CL228" s="30" t="str">
        <f>IF(OR($D228="",$D228&lt;1),"",CK228+(変化量!BS225-変化量!BR225))</f>
        <v/>
      </c>
      <c r="CM228" s="30" t="str">
        <f>IF(OR($D228="",$D228&lt;1),"",CL228+(変化量!BT225-変化量!BS225))</f>
        <v/>
      </c>
      <c r="CN228" s="30" t="str">
        <f>IF(OR($D228="",$D228&lt;1),"",CM228+(変化量!BU225-変化量!BT225))</f>
        <v/>
      </c>
      <c r="CO228" s="30" t="str">
        <f>IF(OR($D228="",$D228&lt;1),"",CN228+(変化量!BV225-変化量!BU225))</f>
        <v/>
      </c>
      <c r="CP228" s="30" t="str">
        <f>IF(OR($D228="",$D228&lt;1),"",CO228+(変化量!BW225-変化量!BV225))</f>
        <v/>
      </c>
      <c r="CQ228" s="30" t="str">
        <f>IF(OR($D228="",$D228&lt;1),"",CP228+(変化量!BX225-変化量!BW225))</f>
        <v/>
      </c>
      <c r="CR228" s="30" t="str">
        <f>IF(OR($D228="",$D228&lt;1),"",CQ228+(変化量!BY225-変化量!BX225))</f>
        <v/>
      </c>
    </row>
    <row r="229" spans="1:96" x14ac:dyDescent="0.15">
      <c r="A229" s="30">
        <f>入力シート!B223</f>
        <v>212</v>
      </c>
      <c r="B229" s="30">
        <f>入力シート!C223</f>
        <v>0</v>
      </c>
      <c r="C229" s="30">
        <f>入力シート!D223</f>
        <v>0</v>
      </c>
      <c r="D229" s="30">
        <f>入力シート!E223</f>
        <v>0</v>
      </c>
      <c r="E229" s="30">
        <f>入力シート!F223</f>
        <v>0</v>
      </c>
      <c r="F229" s="30">
        <f t="shared" si="66"/>
        <v>0</v>
      </c>
      <c r="G229" s="30" t="str">
        <f t="shared" si="72"/>
        <v/>
      </c>
      <c r="H229" s="30" t="str">
        <f t="shared" si="84"/>
        <v/>
      </c>
      <c r="I229" s="30" t="str">
        <f t="shared" si="68"/>
        <v/>
      </c>
      <c r="J229" s="9" t="str">
        <f t="shared" si="81"/>
        <v/>
      </c>
      <c r="K229" s="30" t="str">
        <f t="shared" si="65"/>
        <v/>
      </c>
      <c r="L229" s="30" t="str">
        <f t="shared" si="69"/>
        <v/>
      </c>
      <c r="M229" s="30" t="str">
        <f t="shared" si="73"/>
        <v/>
      </c>
      <c r="N229" s="30" t="str">
        <f t="shared" si="74"/>
        <v/>
      </c>
      <c r="O229" s="9" t="str">
        <f t="shared" si="75"/>
        <v/>
      </c>
      <c r="P229" s="9">
        <f t="shared" si="76"/>
        <v>38</v>
      </c>
      <c r="Q229" s="9" t="str">
        <f t="shared" si="67"/>
        <v/>
      </c>
      <c r="R229" s="57">
        <v>212</v>
      </c>
      <c r="S229" s="53">
        <f t="shared" si="77"/>
        <v>0</v>
      </c>
      <c r="T229" s="53">
        <f t="shared" si="78"/>
        <v>0</v>
      </c>
      <c r="U229" s="53" t="str">
        <f t="shared" si="85"/>
        <v/>
      </c>
      <c r="V229" s="58" t="str">
        <f t="shared" si="70"/>
        <v/>
      </c>
      <c r="W229" s="53">
        <v>212</v>
      </c>
      <c r="X229" s="53" t="str">
        <f t="shared" si="71"/>
        <v/>
      </c>
      <c r="Y229" s="9">
        <f t="shared" si="79"/>
        <v>0</v>
      </c>
      <c r="Z229" s="9" t="str">
        <f t="shared" si="80"/>
        <v/>
      </c>
      <c r="AA229" s="9" t="str">
        <f t="shared" si="82"/>
        <v/>
      </c>
      <c r="AB229" s="9" t="str">
        <f t="shared" si="83"/>
        <v/>
      </c>
      <c r="AC229" s="53"/>
      <c r="AE229" s="30" t="str">
        <f>IF(OR($D229="",$D229&lt;1),"",変化量!$J226+変化量!L226)</f>
        <v/>
      </c>
      <c r="AF229" s="30" t="str">
        <f>IF(OR($D229="",$D229&lt;1),"",AE229+(変化量!M226-変化量!L226))</f>
        <v/>
      </c>
      <c r="AG229" s="30" t="str">
        <f>IF(OR($D229="",$D229&lt;1),"",AF229+(変化量!N226-変化量!M226))</f>
        <v/>
      </c>
      <c r="AH229" s="30" t="str">
        <f>IF(OR($D229="",$D229&lt;1),"",AG229+(変化量!O226-変化量!N226))</f>
        <v/>
      </c>
      <c r="AI229" s="30" t="str">
        <f>IF(OR($D229="",$D229&lt;1),"",AH229+(変化量!P226-変化量!O226))</f>
        <v/>
      </c>
      <c r="AJ229" s="30" t="str">
        <f>IF(OR($D229="",$D229&lt;1),"",AI229+(変化量!Q226-変化量!P226))</f>
        <v/>
      </c>
      <c r="AK229" s="30" t="str">
        <f>IF(OR($D229="",$D229&lt;1),"",AJ229+(変化量!R226-変化量!Q226))</f>
        <v/>
      </c>
      <c r="AL229" s="30" t="str">
        <f>IF(OR($D229="",$D229&lt;1),"",AK229+(変化量!S226-変化量!R226))</f>
        <v/>
      </c>
      <c r="AM229" s="30" t="str">
        <f>IF(OR($D229="",$D229&lt;1),"",AL229+(変化量!T226-変化量!S226))</f>
        <v/>
      </c>
      <c r="AN229" s="30" t="str">
        <f>IF(OR($D229="",$D229&lt;1),"",AM229+(変化量!U226-変化量!T226))</f>
        <v/>
      </c>
      <c r="AO229" s="30" t="str">
        <f>IF(OR($D229="",$D229&lt;1),"",AN229+(変化量!V226-変化量!U226))</f>
        <v/>
      </c>
      <c r="AP229" s="30" t="str">
        <f>IF(OR($D229="",$D229&lt;1),"",AO229+(変化量!W226-変化量!V226))</f>
        <v/>
      </c>
      <c r="AQ229" s="30" t="str">
        <f>IF(OR($D229="",$D229&lt;1),"",AP229+(変化量!X226-変化量!W226))</f>
        <v/>
      </c>
      <c r="AR229" s="30" t="str">
        <f>IF(OR($D229="",$D229&lt;1),"",AQ229+(変化量!Y226-変化量!X226))</f>
        <v/>
      </c>
      <c r="AS229" s="30" t="str">
        <f>IF(OR($D229="",$D229&lt;1),"",AR229+(変化量!Z226-変化量!Y226))</f>
        <v/>
      </c>
      <c r="AT229" s="30" t="str">
        <f>IF(OR($D229="",$D229&lt;1),"",AS229+(変化量!AA226-変化量!Z226))</f>
        <v/>
      </c>
      <c r="AU229" s="30" t="str">
        <f>IF(OR($D229="",$D229&lt;1),"",AT229+(変化量!AB226-変化量!AA226))</f>
        <v/>
      </c>
      <c r="AV229" s="30" t="str">
        <f>IF(OR($D229="",$D229&lt;1),"",AU229+(変化量!AC226-変化量!AB226))</f>
        <v/>
      </c>
      <c r="AW229" s="30" t="str">
        <f>IF(OR($D229="",$D229&lt;1),"",AV229+(変化量!AD226-変化量!AC226))</f>
        <v/>
      </c>
      <c r="AX229" s="30" t="str">
        <f>IF(OR($D229="",$D229&lt;1),"",AW229+(変化量!AE226-変化量!AD226))</f>
        <v/>
      </c>
      <c r="AY229" s="30" t="str">
        <f>IF(OR($D229="",$D229&lt;1),"",AX229+(変化量!AF226-変化量!AE226))</f>
        <v/>
      </c>
      <c r="AZ229" s="30" t="str">
        <f>IF(OR($D229="",$D229&lt;1),"",AY229+(変化量!AG226-変化量!AF226))</f>
        <v/>
      </c>
      <c r="BA229" s="30" t="str">
        <f>IF(OR($D229="",$D229&lt;1),"",AZ229+(変化量!AH226-変化量!AG226))</f>
        <v/>
      </c>
      <c r="BB229" s="30" t="str">
        <f>IF(OR($D229="",$D229&lt;1),"",BA229+(変化量!AI226-変化量!AH226))</f>
        <v/>
      </c>
      <c r="BC229" s="30" t="str">
        <f>IF(OR($D229="",$D229&lt;1),"",BB229+(変化量!AJ226-変化量!AI226))</f>
        <v/>
      </c>
      <c r="BD229" s="30" t="str">
        <f>IF(OR($D229="",$D229&lt;1),"",BC229+(変化量!AK226-変化量!AJ226))</f>
        <v/>
      </c>
      <c r="BE229" s="30" t="str">
        <f>IF(OR($D229="",$D229&lt;1),"",BD229+(変化量!AL226-変化量!AK226))</f>
        <v/>
      </c>
      <c r="BF229" s="30" t="str">
        <f>IF(OR($D229="",$D229&lt;1),"",BE229+(変化量!AM226-変化量!AL226))</f>
        <v/>
      </c>
      <c r="BG229" s="30" t="str">
        <f>IF(OR($D229="",$D229&lt;1),"",BF229+(変化量!AN226-変化量!AM226))</f>
        <v/>
      </c>
      <c r="BH229" s="30" t="str">
        <f>IF(OR($D229="",$D229&lt;1),"",BG229+(変化量!AO226-変化量!AN226))</f>
        <v/>
      </c>
      <c r="BI229" s="30" t="str">
        <f>IF(OR($D229="",$D229&lt;1),"",BH229+(変化量!AP226-変化量!AO226))</f>
        <v/>
      </c>
      <c r="BJ229" s="30" t="str">
        <f>IF(OR($D229="",$D229&lt;1),"",BI229+(変化量!AQ226-変化量!AP226))</f>
        <v/>
      </c>
      <c r="BK229" s="30" t="str">
        <f>IF(OR($D229="",$D229&lt;1),"",BJ229+(変化量!AR226-変化量!AQ226))</f>
        <v/>
      </c>
      <c r="BL229" s="30" t="str">
        <f>IF(OR($D229="",$D229&lt;1),"",BK229+(変化量!AS226-変化量!AR226))</f>
        <v/>
      </c>
      <c r="BM229" s="30" t="str">
        <f>IF(OR($D229="",$D229&lt;1),"",BL229+(変化量!AT226-変化量!AS226))</f>
        <v/>
      </c>
      <c r="BN229" s="30" t="str">
        <f>IF(OR($D229="",$D229&lt;1),"",BM229+(変化量!AU226-変化量!AT226))</f>
        <v/>
      </c>
      <c r="BO229" s="30" t="str">
        <f>IF(OR($D229="",$D229&lt;1),"",BN229+(変化量!AV226-変化量!AU226))</f>
        <v/>
      </c>
      <c r="BP229" s="30" t="str">
        <f>IF(OR($D229="",$D229&lt;1),"",BO229+(変化量!AW226-変化量!AV226))</f>
        <v/>
      </c>
      <c r="BQ229" s="30" t="str">
        <f>IF(OR($D229="",$D229&lt;1),"",BP229+(変化量!AX226-変化量!AW226))</f>
        <v/>
      </c>
      <c r="BR229" s="30" t="str">
        <f>IF(OR($D229="",$D229&lt;1),"",BQ229+(変化量!AY226-変化量!AX226))</f>
        <v/>
      </c>
      <c r="BS229" s="30" t="str">
        <f>IF(OR($D229="",$D229&lt;1),"",BR229+(変化量!AZ226-変化量!AY226))</f>
        <v/>
      </c>
      <c r="BT229" s="30" t="str">
        <f>IF(OR($D229="",$D229&lt;1),"",BS229+(変化量!BA226-変化量!AZ226))</f>
        <v/>
      </c>
      <c r="BU229" s="30" t="str">
        <f>IF(OR($D229="",$D229&lt;1),"",BT229+(変化量!BB226-変化量!BA226))</f>
        <v/>
      </c>
      <c r="BV229" s="30" t="str">
        <f>IF(OR($D229="",$D229&lt;1),"",BU229+(変化量!BC226-変化量!BB226))</f>
        <v/>
      </c>
      <c r="BW229" s="30" t="str">
        <f>IF(OR($D229="",$D229&lt;1),"",BV229+(変化量!BD226-変化量!BC226))</f>
        <v/>
      </c>
      <c r="BX229" s="30" t="str">
        <f>IF(OR($D229="",$D229&lt;1),"",BW229+(変化量!BE226-変化量!BD226))</f>
        <v/>
      </c>
      <c r="BY229" s="30" t="str">
        <f>IF(OR($D229="",$D229&lt;1),"",BX229+(変化量!BF226-変化量!BE226))</f>
        <v/>
      </c>
      <c r="BZ229" s="30" t="str">
        <f>IF(OR($D229="",$D229&lt;1),"",BY229+(変化量!BG226-変化量!BF226))</f>
        <v/>
      </c>
      <c r="CA229" s="30" t="str">
        <f>IF(OR($D229="",$D229&lt;1),"",BZ229+(変化量!BH226-変化量!BG226))</f>
        <v/>
      </c>
      <c r="CB229" s="30" t="str">
        <f>IF(OR($D229="",$D229&lt;1),"",CA229+(変化量!BI226-変化量!BH226))</f>
        <v/>
      </c>
      <c r="CC229" s="30" t="str">
        <f>IF(OR($D229="",$D229&lt;1),"",CB229+(変化量!BJ226-変化量!BI226))</f>
        <v/>
      </c>
      <c r="CD229" s="30" t="str">
        <f>IF(OR($D229="",$D229&lt;1),"",CC229+(変化量!BK226-変化量!BJ226))</f>
        <v/>
      </c>
      <c r="CE229" s="30" t="str">
        <f>IF(OR($D229="",$D229&lt;1),"",CD229+(変化量!BL226-変化量!BK226))</f>
        <v/>
      </c>
      <c r="CF229" s="30" t="str">
        <f>IF(OR($D229="",$D229&lt;1),"",CE229+(変化量!BM226-変化量!BL226))</f>
        <v/>
      </c>
      <c r="CG229" s="30" t="str">
        <f>IF(OR($D229="",$D229&lt;1),"",CF229+(変化量!BN226-変化量!BM226))</f>
        <v/>
      </c>
      <c r="CH229" s="30" t="str">
        <f>IF(OR($D229="",$D229&lt;1),"",CG229+(変化量!BO226-変化量!BN226))</f>
        <v/>
      </c>
      <c r="CI229" s="30" t="str">
        <f>IF(OR($D229="",$D229&lt;1),"",CH229+(変化量!BP226-変化量!BO226))</f>
        <v/>
      </c>
      <c r="CJ229" s="30" t="str">
        <f>IF(OR($D229="",$D229&lt;1),"",CI229+(変化量!BQ226-変化量!BP226))</f>
        <v/>
      </c>
      <c r="CK229" s="30" t="str">
        <f>IF(OR($D229="",$D229&lt;1),"",CJ229+(変化量!BR226-変化量!BQ226))</f>
        <v/>
      </c>
      <c r="CL229" s="30" t="str">
        <f>IF(OR($D229="",$D229&lt;1),"",CK229+(変化量!BS226-変化量!BR226))</f>
        <v/>
      </c>
      <c r="CM229" s="30" t="str">
        <f>IF(OR($D229="",$D229&lt;1),"",CL229+(変化量!BT226-変化量!BS226))</f>
        <v/>
      </c>
      <c r="CN229" s="30" t="str">
        <f>IF(OR($D229="",$D229&lt;1),"",CM229+(変化量!BU226-変化量!BT226))</f>
        <v/>
      </c>
      <c r="CO229" s="30" t="str">
        <f>IF(OR($D229="",$D229&lt;1),"",CN229+(変化量!BV226-変化量!BU226))</f>
        <v/>
      </c>
      <c r="CP229" s="30" t="str">
        <f>IF(OR($D229="",$D229&lt;1),"",CO229+(変化量!BW226-変化量!BV226))</f>
        <v/>
      </c>
      <c r="CQ229" s="30" t="str">
        <f>IF(OR($D229="",$D229&lt;1),"",CP229+(変化量!BX226-変化量!BW226))</f>
        <v/>
      </c>
      <c r="CR229" s="30" t="str">
        <f>IF(OR($D229="",$D229&lt;1),"",CQ229+(変化量!BY226-変化量!BX226))</f>
        <v/>
      </c>
    </row>
    <row r="230" spans="1:96" x14ac:dyDescent="0.15">
      <c r="A230" s="30">
        <f>入力シート!B224</f>
        <v>213</v>
      </c>
      <c r="B230" s="30">
        <f>入力シート!C224</f>
        <v>0</v>
      </c>
      <c r="C230" s="30">
        <f>入力シート!D224</f>
        <v>0</v>
      </c>
      <c r="D230" s="30">
        <f>入力シート!E224</f>
        <v>0</v>
      </c>
      <c r="E230" s="30">
        <f>入力シート!F224</f>
        <v>0</v>
      </c>
      <c r="F230" s="30">
        <f t="shared" si="66"/>
        <v>0</v>
      </c>
      <c r="G230" s="30" t="str">
        <f t="shared" si="72"/>
        <v/>
      </c>
      <c r="H230" s="30" t="str">
        <f t="shared" si="84"/>
        <v/>
      </c>
      <c r="I230" s="30" t="str">
        <f t="shared" si="68"/>
        <v/>
      </c>
      <c r="J230" s="9" t="str">
        <f t="shared" si="81"/>
        <v/>
      </c>
      <c r="K230" s="30" t="str">
        <f t="shared" si="65"/>
        <v/>
      </c>
      <c r="L230" s="30" t="str">
        <f t="shared" si="69"/>
        <v/>
      </c>
      <c r="M230" s="30" t="str">
        <f t="shared" si="73"/>
        <v/>
      </c>
      <c r="N230" s="30" t="str">
        <f t="shared" si="74"/>
        <v/>
      </c>
      <c r="O230" s="9" t="str">
        <f t="shared" si="75"/>
        <v/>
      </c>
      <c r="P230" s="9">
        <f t="shared" si="76"/>
        <v>38</v>
      </c>
      <c r="Q230" s="9" t="str">
        <f t="shared" si="67"/>
        <v/>
      </c>
      <c r="R230" s="57">
        <v>213</v>
      </c>
      <c r="S230" s="53">
        <f t="shared" si="77"/>
        <v>0</v>
      </c>
      <c r="T230" s="53">
        <f t="shared" si="78"/>
        <v>0</v>
      </c>
      <c r="U230" s="53" t="str">
        <f t="shared" si="85"/>
        <v/>
      </c>
      <c r="V230" s="58" t="str">
        <f t="shared" si="70"/>
        <v/>
      </c>
      <c r="W230" s="53">
        <v>213</v>
      </c>
      <c r="X230" s="53" t="str">
        <f t="shared" si="71"/>
        <v/>
      </c>
      <c r="Y230" s="9">
        <f t="shared" si="79"/>
        <v>0</v>
      </c>
      <c r="Z230" s="9" t="str">
        <f t="shared" si="80"/>
        <v/>
      </c>
      <c r="AA230" s="9" t="str">
        <f t="shared" si="82"/>
        <v/>
      </c>
      <c r="AB230" s="9" t="str">
        <f t="shared" si="83"/>
        <v/>
      </c>
      <c r="AC230" s="53"/>
      <c r="AE230" s="30" t="str">
        <f>IF(OR($D230="",$D230&lt;1),"",変化量!$J227+変化量!L227)</f>
        <v/>
      </c>
      <c r="AF230" s="30" t="str">
        <f>IF(OR($D230="",$D230&lt;1),"",AE230+(変化量!M227-変化量!L227))</f>
        <v/>
      </c>
      <c r="AG230" s="30" t="str">
        <f>IF(OR($D230="",$D230&lt;1),"",AF230+(変化量!N227-変化量!M227))</f>
        <v/>
      </c>
      <c r="AH230" s="30" t="str">
        <f>IF(OR($D230="",$D230&lt;1),"",AG230+(変化量!O227-変化量!N227))</f>
        <v/>
      </c>
      <c r="AI230" s="30" t="str">
        <f>IF(OR($D230="",$D230&lt;1),"",AH230+(変化量!P227-変化量!O227))</f>
        <v/>
      </c>
      <c r="AJ230" s="30" t="str">
        <f>IF(OR($D230="",$D230&lt;1),"",AI230+(変化量!Q227-変化量!P227))</f>
        <v/>
      </c>
      <c r="AK230" s="30" t="str">
        <f>IF(OR($D230="",$D230&lt;1),"",AJ230+(変化量!R227-変化量!Q227))</f>
        <v/>
      </c>
      <c r="AL230" s="30" t="str">
        <f>IF(OR($D230="",$D230&lt;1),"",AK230+(変化量!S227-変化量!R227))</f>
        <v/>
      </c>
      <c r="AM230" s="30" t="str">
        <f>IF(OR($D230="",$D230&lt;1),"",AL230+(変化量!T227-変化量!S227))</f>
        <v/>
      </c>
      <c r="AN230" s="30" t="str">
        <f>IF(OR($D230="",$D230&lt;1),"",AM230+(変化量!U227-変化量!T227))</f>
        <v/>
      </c>
      <c r="AO230" s="30" t="str">
        <f>IF(OR($D230="",$D230&lt;1),"",AN230+(変化量!V227-変化量!U227))</f>
        <v/>
      </c>
      <c r="AP230" s="30" t="str">
        <f>IF(OR($D230="",$D230&lt;1),"",AO230+(変化量!W227-変化量!V227))</f>
        <v/>
      </c>
      <c r="AQ230" s="30" t="str">
        <f>IF(OR($D230="",$D230&lt;1),"",AP230+(変化量!X227-変化量!W227))</f>
        <v/>
      </c>
      <c r="AR230" s="30" t="str">
        <f>IF(OR($D230="",$D230&lt;1),"",AQ230+(変化量!Y227-変化量!X227))</f>
        <v/>
      </c>
      <c r="AS230" s="30" t="str">
        <f>IF(OR($D230="",$D230&lt;1),"",AR230+(変化量!Z227-変化量!Y227))</f>
        <v/>
      </c>
      <c r="AT230" s="30" t="str">
        <f>IF(OR($D230="",$D230&lt;1),"",AS230+(変化量!AA227-変化量!Z227))</f>
        <v/>
      </c>
      <c r="AU230" s="30" t="str">
        <f>IF(OR($D230="",$D230&lt;1),"",AT230+(変化量!AB227-変化量!AA227))</f>
        <v/>
      </c>
      <c r="AV230" s="30" t="str">
        <f>IF(OR($D230="",$D230&lt;1),"",AU230+(変化量!AC227-変化量!AB227))</f>
        <v/>
      </c>
      <c r="AW230" s="30" t="str">
        <f>IF(OR($D230="",$D230&lt;1),"",AV230+(変化量!AD227-変化量!AC227))</f>
        <v/>
      </c>
      <c r="AX230" s="30" t="str">
        <f>IF(OR($D230="",$D230&lt;1),"",AW230+(変化量!AE227-変化量!AD227))</f>
        <v/>
      </c>
      <c r="AY230" s="30" t="str">
        <f>IF(OR($D230="",$D230&lt;1),"",AX230+(変化量!AF227-変化量!AE227))</f>
        <v/>
      </c>
      <c r="AZ230" s="30" t="str">
        <f>IF(OR($D230="",$D230&lt;1),"",AY230+(変化量!AG227-変化量!AF227))</f>
        <v/>
      </c>
      <c r="BA230" s="30" t="str">
        <f>IF(OR($D230="",$D230&lt;1),"",AZ230+(変化量!AH227-変化量!AG227))</f>
        <v/>
      </c>
      <c r="BB230" s="30" t="str">
        <f>IF(OR($D230="",$D230&lt;1),"",BA230+(変化量!AI227-変化量!AH227))</f>
        <v/>
      </c>
      <c r="BC230" s="30" t="str">
        <f>IF(OR($D230="",$D230&lt;1),"",BB230+(変化量!AJ227-変化量!AI227))</f>
        <v/>
      </c>
      <c r="BD230" s="30" t="str">
        <f>IF(OR($D230="",$D230&lt;1),"",BC230+(変化量!AK227-変化量!AJ227))</f>
        <v/>
      </c>
      <c r="BE230" s="30" t="str">
        <f>IF(OR($D230="",$D230&lt;1),"",BD230+(変化量!AL227-変化量!AK227))</f>
        <v/>
      </c>
      <c r="BF230" s="30" t="str">
        <f>IF(OR($D230="",$D230&lt;1),"",BE230+(変化量!AM227-変化量!AL227))</f>
        <v/>
      </c>
      <c r="BG230" s="30" t="str">
        <f>IF(OR($D230="",$D230&lt;1),"",BF230+(変化量!AN227-変化量!AM227))</f>
        <v/>
      </c>
      <c r="BH230" s="30" t="str">
        <f>IF(OR($D230="",$D230&lt;1),"",BG230+(変化量!AO227-変化量!AN227))</f>
        <v/>
      </c>
      <c r="BI230" s="30" t="str">
        <f>IF(OR($D230="",$D230&lt;1),"",BH230+(変化量!AP227-変化量!AO227))</f>
        <v/>
      </c>
      <c r="BJ230" s="30" t="str">
        <f>IF(OR($D230="",$D230&lt;1),"",BI230+(変化量!AQ227-変化量!AP227))</f>
        <v/>
      </c>
      <c r="BK230" s="30" t="str">
        <f>IF(OR($D230="",$D230&lt;1),"",BJ230+(変化量!AR227-変化量!AQ227))</f>
        <v/>
      </c>
      <c r="BL230" s="30" t="str">
        <f>IF(OR($D230="",$D230&lt;1),"",BK230+(変化量!AS227-変化量!AR227))</f>
        <v/>
      </c>
      <c r="BM230" s="30" t="str">
        <f>IF(OR($D230="",$D230&lt;1),"",BL230+(変化量!AT227-変化量!AS227))</f>
        <v/>
      </c>
      <c r="BN230" s="30" t="str">
        <f>IF(OR($D230="",$D230&lt;1),"",BM230+(変化量!AU227-変化量!AT227))</f>
        <v/>
      </c>
      <c r="BO230" s="30" t="str">
        <f>IF(OR($D230="",$D230&lt;1),"",BN230+(変化量!AV227-変化量!AU227))</f>
        <v/>
      </c>
      <c r="BP230" s="30" t="str">
        <f>IF(OR($D230="",$D230&lt;1),"",BO230+(変化量!AW227-変化量!AV227))</f>
        <v/>
      </c>
      <c r="BQ230" s="30" t="str">
        <f>IF(OR($D230="",$D230&lt;1),"",BP230+(変化量!AX227-変化量!AW227))</f>
        <v/>
      </c>
      <c r="BR230" s="30" t="str">
        <f>IF(OR($D230="",$D230&lt;1),"",BQ230+(変化量!AY227-変化量!AX227))</f>
        <v/>
      </c>
      <c r="BS230" s="30" t="str">
        <f>IF(OR($D230="",$D230&lt;1),"",BR230+(変化量!AZ227-変化量!AY227))</f>
        <v/>
      </c>
      <c r="BT230" s="30" t="str">
        <f>IF(OR($D230="",$D230&lt;1),"",BS230+(変化量!BA227-変化量!AZ227))</f>
        <v/>
      </c>
      <c r="BU230" s="30" t="str">
        <f>IF(OR($D230="",$D230&lt;1),"",BT230+(変化量!BB227-変化量!BA227))</f>
        <v/>
      </c>
      <c r="BV230" s="30" t="str">
        <f>IF(OR($D230="",$D230&lt;1),"",BU230+(変化量!BC227-変化量!BB227))</f>
        <v/>
      </c>
      <c r="BW230" s="30" t="str">
        <f>IF(OR($D230="",$D230&lt;1),"",BV230+(変化量!BD227-変化量!BC227))</f>
        <v/>
      </c>
      <c r="BX230" s="30" t="str">
        <f>IF(OR($D230="",$D230&lt;1),"",BW230+(変化量!BE227-変化量!BD227))</f>
        <v/>
      </c>
      <c r="BY230" s="30" t="str">
        <f>IF(OR($D230="",$D230&lt;1),"",BX230+(変化量!BF227-変化量!BE227))</f>
        <v/>
      </c>
      <c r="BZ230" s="30" t="str">
        <f>IF(OR($D230="",$D230&lt;1),"",BY230+(変化量!BG227-変化量!BF227))</f>
        <v/>
      </c>
      <c r="CA230" s="30" t="str">
        <f>IF(OR($D230="",$D230&lt;1),"",BZ230+(変化量!BH227-変化量!BG227))</f>
        <v/>
      </c>
      <c r="CB230" s="30" t="str">
        <f>IF(OR($D230="",$D230&lt;1),"",CA230+(変化量!BI227-変化量!BH227))</f>
        <v/>
      </c>
      <c r="CC230" s="30" t="str">
        <f>IF(OR($D230="",$D230&lt;1),"",CB230+(変化量!BJ227-変化量!BI227))</f>
        <v/>
      </c>
      <c r="CD230" s="30" t="str">
        <f>IF(OR($D230="",$D230&lt;1),"",CC230+(変化量!BK227-変化量!BJ227))</f>
        <v/>
      </c>
      <c r="CE230" s="30" t="str">
        <f>IF(OR($D230="",$D230&lt;1),"",CD230+(変化量!BL227-変化量!BK227))</f>
        <v/>
      </c>
      <c r="CF230" s="30" t="str">
        <f>IF(OR($D230="",$D230&lt;1),"",CE230+(変化量!BM227-変化量!BL227))</f>
        <v/>
      </c>
      <c r="CG230" s="30" t="str">
        <f>IF(OR($D230="",$D230&lt;1),"",CF230+(変化量!BN227-変化量!BM227))</f>
        <v/>
      </c>
      <c r="CH230" s="30" t="str">
        <f>IF(OR($D230="",$D230&lt;1),"",CG230+(変化量!BO227-変化量!BN227))</f>
        <v/>
      </c>
      <c r="CI230" s="30" t="str">
        <f>IF(OR($D230="",$D230&lt;1),"",CH230+(変化量!BP227-変化量!BO227))</f>
        <v/>
      </c>
      <c r="CJ230" s="30" t="str">
        <f>IF(OR($D230="",$D230&lt;1),"",CI230+(変化量!BQ227-変化量!BP227))</f>
        <v/>
      </c>
      <c r="CK230" s="30" t="str">
        <f>IF(OR($D230="",$D230&lt;1),"",CJ230+(変化量!BR227-変化量!BQ227))</f>
        <v/>
      </c>
      <c r="CL230" s="30" t="str">
        <f>IF(OR($D230="",$D230&lt;1),"",CK230+(変化量!BS227-変化量!BR227))</f>
        <v/>
      </c>
      <c r="CM230" s="30" t="str">
        <f>IF(OR($D230="",$D230&lt;1),"",CL230+(変化量!BT227-変化量!BS227))</f>
        <v/>
      </c>
      <c r="CN230" s="30" t="str">
        <f>IF(OR($D230="",$D230&lt;1),"",CM230+(変化量!BU227-変化量!BT227))</f>
        <v/>
      </c>
      <c r="CO230" s="30" t="str">
        <f>IF(OR($D230="",$D230&lt;1),"",CN230+(変化量!BV227-変化量!BU227))</f>
        <v/>
      </c>
      <c r="CP230" s="30" t="str">
        <f>IF(OR($D230="",$D230&lt;1),"",CO230+(変化量!BW227-変化量!BV227))</f>
        <v/>
      </c>
      <c r="CQ230" s="30" t="str">
        <f>IF(OR($D230="",$D230&lt;1),"",CP230+(変化量!BX227-変化量!BW227))</f>
        <v/>
      </c>
      <c r="CR230" s="30" t="str">
        <f>IF(OR($D230="",$D230&lt;1),"",CQ230+(変化量!BY227-変化量!BX227))</f>
        <v/>
      </c>
    </row>
    <row r="231" spans="1:96" x14ac:dyDescent="0.15">
      <c r="A231" s="30">
        <f>入力シート!B225</f>
        <v>214</v>
      </c>
      <c r="B231" s="30">
        <f>入力シート!C225</f>
        <v>0</v>
      </c>
      <c r="C231" s="30">
        <f>入力シート!D225</f>
        <v>0</v>
      </c>
      <c r="D231" s="30">
        <f>入力シート!E225</f>
        <v>0</v>
      </c>
      <c r="E231" s="30">
        <f>入力シート!F225</f>
        <v>0</v>
      </c>
      <c r="F231" s="30">
        <f t="shared" si="66"/>
        <v>0</v>
      </c>
      <c r="G231" s="30" t="str">
        <f t="shared" si="72"/>
        <v/>
      </c>
      <c r="H231" s="30" t="str">
        <f t="shared" si="84"/>
        <v/>
      </c>
      <c r="I231" s="30" t="str">
        <f t="shared" si="68"/>
        <v/>
      </c>
      <c r="J231" s="9" t="str">
        <f t="shared" si="81"/>
        <v/>
      </c>
      <c r="K231" s="30" t="str">
        <f t="shared" si="65"/>
        <v/>
      </c>
      <c r="L231" s="30" t="str">
        <f t="shared" si="69"/>
        <v/>
      </c>
      <c r="M231" s="30" t="str">
        <f t="shared" si="73"/>
        <v/>
      </c>
      <c r="N231" s="30" t="str">
        <f t="shared" si="74"/>
        <v/>
      </c>
      <c r="O231" s="9" t="str">
        <f t="shared" si="75"/>
        <v/>
      </c>
      <c r="P231" s="9">
        <f t="shared" si="76"/>
        <v>38</v>
      </c>
      <c r="Q231" s="9" t="str">
        <f t="shared" si="67"/>
        <v/>
      </c>
      <c r="R231" s="57">
        <v>214</v>
      </c>
      <c r="S231" s="53">
        <f t="shared" si="77"/>
        <v>0</v>
      </c>
      <c r="T231" s="53">
        <f t="shared" si="78"/>
        <v>0</v>
      </c>
      <c r="U231" s="53" t="str">
        <f t="shared" si="85"/>
        <v/>
      </c>
      <c r="V231" s="58" t="str">
        <f t="shared" si="70"/>
        <v/>
      </c>
      <c r="W231" s="53">
        <v>214</v>
      </c>
      <c r="X231" s="53" t="str">
        <f t="shared" si="71"/>
        <v/>
      </c>
      <c r="Y231" s="9">
        <f t="shared" si="79"/>
        <v>0</v>
      </c>
      <c r="Z231" s="9" t="str">
        <f t="shared" si="80"/>
        <v/>
      </c>
      <c r="AA231" s="9" t="str">
        <f t="shared" si="82"/>
        <v/>
      </c>
      <c r="AB231" s="9" t="str">
        <f t="shared" si="83"/>
        <v/>
      </c>
      <c r="AC231" s="53"/>
      <c r="AE231" s="30" t="str">
        <f>IF(OR($D231="",$D231&lt;1),"",変化量!$J228+変化量!L228)</f>
        <v/>
      </c>
      <c r="AF231" s="30" t="str">
        <f>IF(OR($D231="",$D231&lt;1),"",AE231+(変化量!M228-変化量!L228))</f>
        <v/>
      </c>
      <c r="AG231" s="30" t="str">
        <f>IF(OR($D231="",$D231&lt;1),"",AF231+(変化量!N228-変化量!M228))</f>
        <v/>
      </c>
      <c r="AH231" s="30" t="str">
        <f>IF(OR($D231="",$D231&lt;1),"",AG231+(変化量!O228-変化量!N228))</f>
        <v/>
      </c>
      <c r="AI231" s="30" t="str">
        <f>IF(OR($D231="",$D231&lt;1),"",AH231+(変化量!P228-変化量!O228))</f>
        <v/>
      </c>
      <c r="AJ231" s="30" t="str">
        <f>IF(OR($D231="",$D231&lt;1),"",AI231+(変化量!Q228-変化量!P228))</f>
        <v/>
      </c>
      <c r="AK231" s="30" t="str">
        <f>IF(OR($D231="",$D231&lt;1),"",AJ231+(変化量!R228-変化量!Q228))</f>
        <v/>
      </c>
      <c r="AL231" s="30" t="str">
        <f>IF(OR($D231="",$D231&lt;1),"",AK231+(変化量!S228-変化量!R228))</f>
        <v/>
      </c>
      <c r="AM231" s="30" t="str">
        <f>IF(OR($D231="",$D231&lt;1),"",AL231+(変化量!T228-変化量!S228))</f>
        <v/>
      </c>
      <c r="AN231" s="30" t="str">
        <f>IF(OR($D231="",$D231&lt;1),"",AM231+(変化量!U228-変化量!T228))</f>
        <v/>
      </c>
      <c r="AO231" s="30" t="str">
        <f>IF(OR($D231="",$D231&lt;1),"",AN231+(変化量!V228-変化量!U228))</f>
        <v/>
      </c>
      <c r="AP231" s="30" t="str">
        <f>IF(OR($D231="",$D231&lt;1),"",AO231+(変化量!W228-変化量!V228))</f>
        <v/>
      </c>
      <c r="AQ231" s="30" t="str">
        <f>IF(OR($D231="",$D231&lt;1),"",AP231+(変化量!X228-変化量!W228))</f>
        <v/>
      </c>
      <c r="AR231" s="30" t="str">
        <f>IF(OR($D231="",$D231&lt;1),"",AQ231+(変化量!Y228-変化量!X228))</f>
        <v/>
      </c>
      <c r="AS231" s="30" t="str">
        <f>IF(OR($D231="",$D231&lt;1),"",AR231+(変化量!Z228-変化量!Y228))</f>
        <v/>
      </c>
      <c r="AT231" s="30" t="str">
        <f>IF(OR($D231="",$D231&lt;1),"",AS231+(変化量!AA228-変化量!Z228))</f>
        <v/>
      </c>
      <c r="AU231" s="30" t="str">
        <f>IF(OR($D231="",$D231&lt;1),"",AT231+(変化量!AB228-変化量!AA228))</f>
        <v/>
      </c>
      <c r="AV231" s="30" t="str">
        <f>IF(OR($D231="",$D231&lt;1),"",AU231+(変化量!AC228-変化量!AB228))</f>
        <v/>
      </c>
      <c r="AW231" s="30" t="str">
        <f>IF(OR($D231="",$D231&lt;1),"",AV231+(変化量!AD228-変化量!AC228))</f>
        <v/>
      </c>
      <c r="AX231" s="30" t="str">
        <f>IF(OR($D231="",$D231&lt;1),"",AW231+(変化量!AE228-変化量!AD228))</f>
        <v/>
      </c>
      <c r="AY231" s="30" t="str">
        <f>IF(OR($D231="",$D231&lt;1),"",AX231+(変化量!AF228-変化量!AE228))</f>
        <v/>
      </c>
      <c r="AZ231" s="30" t="str">
        <f>IF(OR($D231="",$D231&lt;1),"",AY231+(変化量!AG228-変化量!AF228))</f>
        <v/>
      </c>
      <c r="BA231" s="30" t="str">
        <f>IF(OR($D231="",$D231&lt;1),"",AZ231+(変化量!AH228-変化量!AG228))</f>
        <v/>
      </c>
      <c r="BB231" s="30" t="str">
        <f>IF(OR($D231="",$D231&lt;1),"",BA231+(変化量!AI228-変化量!AH228))</f>
        <v/>
      </c>
      <c r="BC231" s="30" t="str">
        <f>IF(OR($D231="",$D231&lt;1),"",BB231+(変化量!AJ228-変化量!AI228))</f>
        <v/>
      </c>
      <c r="BD231" s="30" t="str">
        <f>IF(OR($D231="",$D231&lt;1),"",BC231+(変化量!AK228-変化量!AJ228))</f>
        <v/>
      </c>
      <c r="BE231" s="30" t="str">
        <f>IF(OR($D231="",$D231&lt;1),"",BD231+(変化量!AL228-変化量!AK228))</f>
        <v/>
      </c>
      <c r="BF231" s="30" t="str">
        <f>IF(OR($D231="",$D231&lt;1),"",BE231+(変化量!AM228-変化量!AL228))</f>
        <v/>
      </c>
      <c r="BG231" s="30" t="str">
        <f>IF(OR($D231="",$D231&lt;1),"",BF231+(変化量!AN228-変化量!AM228))</f>
        <v/>
      </c>
      <c r="BH231" s="30" t="str">
        <f>IF(OR($D231="",$D231&lt;1),"",BG231+(変化量!AO228-変化量!AN228))</f>
        <v/>
      </c>
      <c r="BI231" s="30" t="str">
        <f>IF(OR($D231="",$D231&lt;1),"",BH231+(変化量!AP228-変化量!AO228))</f>
        <v/>
      </c>
      <c r="BJ231" s="30" t="str">
        <f>IF(OR($D231="",$D231&lt;1),"",BI231+(変化量!AQ228-変化量!AP228))</f>
        <v/>
      </c>
      <c r="BK231" s="30" t="str">
        <f>IF(OR($D231="",$D231&lt;1),"",BJ231+(変化量!AR228-変化量!AQ228))</f>
        <v/>
      </c>
      <c r="BL231" s="30" t="str">
        <f>IF(OR($D231="",$D231&lt;1),"",BK231+(変化量!AS228-変化量!AR228))</f>
        <v/>
      </c>
      <c r="BM231" s="30" t="str">
        <f>IF(OR($D231="",$D231&lt;1),"",BL231+(変化量!AT228-変化量!AS228))</f>
        <v/>
      </c>
      <c r="BN231" s="30" t="str">
        <f>IF(OR($D231="",$D231&lt;1),"",BM231+(変化量!AU228-変化量!AT228))</f>
        <v/>
      </c>
      <c r="BO231" s="30" t="str">
        <f>IF(OR($D231="",$D231&lt;1),"",BN231+(変化量!AV228-変化量!AU228))</f>
        <v/>
      </c>
      <c r="BP231" s="30" t="str">
        <f>IF(OR($D231="",$D231&lt;1),"",BO231+(変化量!AW228-変化量!AV228))</f>
        <v/>
      </c>
      <c r="BQ231" s="30" t="str">
        <f>IF(OR($D231="",$D231&lt;1),"",BP231+(変化量!AX228-変化量!AW228))</f>
        <v/>
      </c>
      <c r="BR231" s="30" t="str">
        <f>IF(OR($D231="",$D231&lt;1),"",BQ231+(変化量!AY228-変化量!AX228))</f>
        <v/>
      </c>
      <c r="BS231" s="30" t="str">
        <f>IF(OR($D231="",$D231&lt;1),"",BR231+(変化量!AZ228-変化量!AY228))</f>
        <v/>
      </c>
      <c r="BT231" s="30" t="str">
        <f>IF(OR($D231="",$D231&lt;1),"",BS231+(変化量!BA228-変化量!AZ228))</f>
        <v/>
      </c>
      <c r="BU231" s="30" t="str">
        <f>IF(OR($D231="",$D231&lt;1),"",BT231+(変化量!BB228-変化量!BA228))</f>
        <v/>
      </c>
      <c r="BV231" s="30" t="str">
        <f>IF(OR($D231="",$D231&lt;1),"",BU231+(変化量!BC228-変化量!BB228))</f>
        <v/>
      </c>
      <c r="BW231" s="30" t="str">
        <f>IF(OR($D231="",$D231&lt;1),"",BV231+(変化量!BD228-変化量!BC228))</f>
        <v/>
      </c>
      <c r="BX231" s="30" t="str">
        <f>IF(OR($D231="",$D231&lt;1),"",BW231+(変化量!BE228-変化量!BD228))</f>
        <v/>
      </c>
      <c r="BY231" s="30" t="str">
        <f>IF(OR($D231="",$D231&lt;1),"",BX231+(変化量!BF228-変化量!BE228))</f>
        <v/>
      </c>
      <c r="BZ231" s="30" t="str">
        <f>IF(OR($D231="",$D231&lt;1),"",BY231+(変化量!BG228-変化量!BF228))</f>
        <v/>
      </c>
      <c r="CA231" s="30" t="str">
        <f>IF(OR($D231="",$D231&lt;1),"",BZ231+(変化量!BH228-変化量!BG228))</f>
        <v/>
      </c>
      <c r="CB231" s="30" t="str">
        <f>IF(OR($D231="",$D231&lt;1),"",CA231+(変化量!BI228-変化量!BH228))</f>
        <v/>
      </c>
      <c r="CC231" s="30" t="str">
        <f>IF(OR($D231="",$D231&lt;1),"",CB231+(変化量!BJ228-変化量!BI228))</f>
        <v/>
      </c>
      <c r="CD231" s="30" t="str">
        <f>IF(OR($D231="",$D231&lt;1),"",CC231+(変化量!BK228-変化量!BJ228))</f>
        <v/>
      </c>
      <c r="CE231" s="30" t="str">
        <f>IF(OR($D231="",$D231&lt;1),"",CD231+(変化量!BL228-変化量!BK228))</f>
        <v/>
      </c>
      <c r="CF231" s="30" t="str">
        <f>IF(OR($D231="",$D231&lt;1),"",CE231+(変化量!BM228-変化量!BL228))</f>
        <v/>
      </c>
      <c r="CG231" s="30" t="str">
        <f>IF(OR($D231="",$D231&lt;1),"",CF231+(変化量!BN228-変化量!BM228))</f>
        <v/>
      </c>
      <c r="CH231" s="30" t="str">
        <f>IF(OR($D231="",$D231&lt;1),"",CG231+(変化量!BO228-変化量!BN228))</f>
        <v/>
      </c>
      <c r="CI231" s="30" t="str">
        <f>IF(OR($D231="",$D231&lt;1),"",CH231+(変化量!BP228-変化量!BO228))</f>
        <v/>
      </c>
      <c r="CJ231" s="30" t="str">
        <f>IF(OR($D231="",$D231&lt;1),"",CI231+(変化量!BQ228-変化量!BP228))</f>
        <v/>
      </c>
      <c r="CK231" s="30" t="str">
        <f>IF(OR($D231="",$D231&lt;1),"",CJ231+(変化量!BR228-変化量!BQ228))</f>
        <v/>
      </c>
      <c r="CL231" s="30" t="str">
        <f>IF(OR($D231="",$D231&lt;1),"",CK231+(変化量!BS228-変化量!BR228))</f>
        <v/>
      </c>
      <c r="CM231" s="30" t="str">
        <f>IF(OR($D231="",$D231&lt;1),"",CL231+(変化量!BT228-変化量!BS228))</f>
        <v/>
      </c>
      <c r="CN231" s="30" t="str">
        <f>IF(OR($D231="",$D231&lt;1),"",CM231+(変化量!BU228-変化量!BT228))</f>
        <v/>
      </c>
      <c r="CO231" s="30" t="str">
        <f>IF(OR($D231="",$D231&lt;1),"",CN231+(変化量!BV228-変化量!BU228))</f>
        <v/>
      </c>
      <c r="CP231" s="30" t="str">
        <f>IF(OR($D231="",$D231&lt;1),"",CO231+(変化量!BW228-変化量!BV228))</f>
        <v/>
      </c>
      <c r="CQ231" s="30" t="str">
        <f>IF(OR($D231="",$D231&lt;1),"",CP231+(変化量!BX228-変化量!BW228))</f>
        <v/>
      </c>
      <c r="CR231" s="30" t="str">
        <f>IF(OR($D231="",$D231&lt;1),"",CQ231+(変化量!BY228-変化量!BX228))</f>
        <v/>
      </c>
    </row>
    <row r="232" spans="1:96" x14ac:dyDescent="0.15">
      <c r="A232" s="30">
        <f>入力シート!B226</f>
        <v>215</v>
      </c>
      <c r="B232" s="30">
        <f>入力シート!C226</f>
        <v>0</v>
      </c>
      <c r="C232" s="30">
        <f>入力シート!D226</f>
        <v>0</v>
      </c>
      <c r="D232" s="30">
        <f>入力シート!E226</f>
        <v>0</v>
      </c>
      <c r="E232" s="30">
        <f>入力シート!F226</f>
        <v>0</v>
      </c>
      <c r="F232" s="30">
        <f t="shared" si="66"/>
        <v>0</v>
      </c>
      <c r="G232" s="30" t="str">
        <f t="shared" si="72"/>
        <v/>
      </c>
      <c r="H232" s="30" t="str">
        <f t="shared" si="84"/>
        <v/>
      </c>
      <c r="I232" s="30" t="str">
        <f t="shared" si="68"/>
        <v/>
      </c>
      <c r="J232" s="9" t="str">
        <f t="shared" si="81"/>
        <v/>
      </c>
      <c r="K232" s="30" t="str">
        <f t="shared" si="65"/>
        <v/>
      </c>
      <c r="L232" s="30" t="str">
        <f t="shared" si="69"/>
        <v/>
      </c>
      <c r="M232" s="30" t="str">
        <f t="shared" si="73"/>
        <v/>
      </c>
      <c r="N232" s="30" t="str">
        <f t="shared" si="74"/>
        <v/>
      </c>
      <c r="O232" s="9" t="str">
        <f t="shared" si="75"/>
        <v/>
      </c>
      <c r="P232" s="9">
        <f t="shared" si="76"/>
        <v>38</v>
      </c>
      <c r="Q232" s="9" t="str">
        <f t="shared" si="67"/>
        <v/>
      </c>
      <c r="R232" s="57">
        <v>215</v>
      </c>
      <c r="S232" s="53">
        <f t="shared" si="77"/>
        <v>0</v>
      </c>
      <c r="T232" s="53">
        <f t="shared" si="78"/>
        <v>0</v>
      </c>
      <c r="U232" s="53" t="str">
        <f t="shared" si="85"/>
        <v/>
      </c>
      <c r="V232" s="58" t="str">
        <f t="shared" si="70"/>
        <v/>
      </c>
      <c r="W232" s="53">
        <v>215</v>
      </c>
      <c r="X232" s="53" t="str">
        <f t="shared" si="71"/>
        <v/>
      </c>
      <c r="Y232" s="9">
        <f t="shared" si="79"/>
        <v>0</v>
      </c>
      <c r="Z232" s="9" t="str">
        <f t="shared" si="80"/>
        <v/>
      </c>
      <c r="AA232" s="9" t="str">
        <f t="shared" si="82"/>
        <v/>
      </c>
      <c r="AB232" s="9" t="str">
        <f t="shared" si="83"/>
        <v/>
      </c>
      <c r="AC232" s="53"/>
      <c r="AE232" s="30" t="str">
        <f>IF(OR($D232="",$D232&lt;1),"",変化量!$J229+変化量!L229)</f>
        <v/>
      </c>
      <c r="AF232" s="30" t="str">
        <f>IF(OR($D232="",$D232&lt;1),"",AE232+(変化量!M229-変化量!L229))</f>
        <v/>
      </c>
      <c r="AG232" s="30" t="str">
        <f>IF(OR($D232="",$D232&lt;1),"",AF232+(変化量!N229-変化量!M229))</f>
        <v/>
      </c>
      <c r="AH232" s="30" t="str">
        <f>IF(OR($D232="",$D232&lt;1),"",AG232+(変化量!O229-変化量!N229))</f>
        <v/>
      </c>
      <c r="AI232" s="30" t="str">
        <f>IF(OR($D232="",$D232&lt;1),"",AH232+(変化量!P229-変化量!O229))</f>
        <v/>
      </c>
      <c r="AJ232" s="30" t="str">
        <f>IF(OR($D232="",$D232&lt;1),"",AI232+(変化量!Q229-変化量!P229))</f>
        <v/>
      </c>
      <c r="AK232" s="30" t="str">
        <f>IF(OR($D232="",$D232&lt;1),"",AJ232+(変化量!R229-変化量!Q229))</f>
        <v/>
      </c>
      <c r="AL232" s="30" t="str">
        <f>IF(OR($D232="",$D232&lt;1),"",AK232+(変化量!S229-変化量!R229))</f>
        <v/>
      </c>
      <c r="AM232" s="30" t="str">
        <f>IF(OR($D232="",$D232&lt;1),"",AL232+(変化量!T229-変化量!S229))</f>
        <v/>
      </c>
      <c r="AN232" s="30" t="str">
        <f>IF(OR($D232="",$D232&lt;1),"",AM232+(変化量!U229-変化量!T229))</f>
        <v/>
      </c>
      <c r="AO232" s="30" t="str">
        <f>IF(OR($D232="",$D232&lt;1),"",AN232+(変化量!V229-変化量!U229))</f>
        <v/>
      </c>
      <c r="AP232" s="30" t="str">
        <f>IF(OR($D232="",$D232&lt;1),"",AO232+(変化量!W229-変化量!V229))</f>
        <v/>
      </c>
      <c r="AQ232" s="30" t="str">
        <f>IF(OR($D232="",$D232&lt;1),"",AP232+(変化量!X229-変化量!W229))</f>
        <v/>
      </c>
      <c r="AR232" s="30" t="str">
        <f>IF(OR($D232="",$D232&lt;1),"",AQ232+(変化量!Y229-変化量!X229))</f>
        <v/>
      </c>
      <c r="AS232" s="30" t="str">
        <f>IF(OR($D232="",$D232&lt;1),"",AR232+(変化量!Z229-変化量!Y229))</f>
        <v/>
      </c>
      <c r="AT232" s="30" t="str">
        <f>IF(OR($D232="",$D232&lt;1),"",AS232+(変化量!AA229-変化量!Z229))</f>
        <v/>
      </c>
      <c r="AU232" s="30" t="str">
        <f>IF(OR($D232="",$D232&lt;1),"",AT232+(変化量!AB229-変化量!AA229))</f>
        <v/>
      </c>
      <c r="AV232" s="30" t="str">
        <f>IF(OR($D232="",$D232&lt;1),"",AU232+(変化量!AC229-変化量!AB229))</f>
        <v/>
      </c>
      <c r="AW232" s="30" t="str">
        <f>IF(OR($D232="",$D232&lt;1),"",AV232+(変化量!AD229-変化量!AC229))</f>
        <v/>
      </c>
      <c r="AX232" s="30" t="str">
        <f>IF(OR($D232="",$D232&lt;1),"",AW232+(変化量!AE229-変化量!AD229))</f>
        <v/>
      </c>
      <c r="AY232" s="30" t="str">
        <f>IF(OR($D232="",$D232&lt;1),"",AX232+(変化量!AF229-変化量!AE229))</f>
        <v/>
      </c>
      <c r="AZ232" s="30" t="str">
        <f>IF(OR($D232="",$D232&lt;1),"",AY232+(変化量!AG229-変化量!AF229))</f>
        <v/>
      </c>
      <c r="BA232" s="30" t="str">
        <f>IF(OR($D232="",$D232&lt;1),"",AZ232+(変化量!AH229-変化量!AG229))</f>
        <v/>
      </c>
      <c r="BB232" s="30" t="str">
        <f>IF(OR($D232="",$D232&lt;1),"",BA232+(変化量!AI229-変化量!AH229))</f>
        <v/>
      </c>
      <c r="BC232" s="30" t="str">
        <f>IF(OR($D232="",$D232&lt;1),"",BB232+(変化量!AJ229-変化量!AI229))</f>
        <v/>
      </c>
      <c r="BD232" s="30" t="str">
        <f>IF(OR($D232="",$D232&lt;1),"",BC232+(変化量!AK229-変化量!AJ229))</f>
        <v/>
      </c>
      <c r="BE232" s="30" t="str">
        <f>IF(OR($D232="",$D232&lt;1),"",BD232+(変化量!AL229-変化量!AK229))</f>
        <v/>
      </c>
      <c r="BF232" s="30" t="str">
        <f>IF(OR($D232="",$D232&lt;1),"",BE232+(変化量!AM229-変化量!AL229))</f>
        <v/>
      </c>
      <c r="BG232" s="30" t="str">
        <f>IF(OR($D232="",$D232&lt;1),"",BF232+(変化量!AN229-変化量!AM229))</f>
        <v/>
      </c>
      <c r="BH232" s="30" t="str">
        <f>IF(OR($D232="",$D232&lt;1),"",BG232+(変化量!AO229-変化量!AN229))</f>
        <v/>
      </c>
      <c r="BI232" s="30" t="str">
        <f>IF(OR($D232="",$D232&lt;1),"",BH232+(変化量!AP229-変化量!AO229))</f>
        <v/>
      </c>
      <c r="BJ232" s="30" t="str">
        <f>IF(OR($D232="",$D232&lt;1),"",BI232+(変化量!AQ229-変化量!AP229))</f>
        <v/>
      </c>
      <c r="BK232" s="30" t="str">
        <f>IF(OR($D232="",$D232&lt;1),"",BJ232+(変化量!AR229-変化量!AQ229))</f>
        <v/>
      </c>
      <c r="BL232" s="30" t="str">
        <f>IF(OR($D232="",$D232&lt;1),"",BK232+(変化量!AS229-変化量!AR229))</f>
        <v/>
      </c>
      <c r="BM232" s="30" t="str">
        <f>IF(OR($D232="",$D232&lt;1),"",BL232+(変化量!AT229-変化量!AS229))</f>
        <v/>
      </c>
      <c r="BN232" s="30" t="str">
        <f>IF(OR($D232="",$D232&lt;1),"",BM232+(変化量!AU229-変化量!AT229))</f>
        <v/>
      </c>
      <c r="BO232" s="30" t="str">
        <f>IF(OR($D232="",$D232&lt;1),"",BN232+(変化量!AV229-変化量!AU229))</f>
        <v/>
      </c>
      <c r="BP232" s="30" t="str">
        <f>IF(OR($D232="",$D232&lt;1),"",BO232+(変化量!AW229-変化量!AV229))</f>
        <v/>
      </c>
      <c r="BQ232" s="30" t="str">
        <f>IF(OR($D232="",$D232&lt;1),"",BP232+(変化量!AX229-変化量!AW229))</f>
        <v/>
      </c>
      <c r="BR232" s="30" t="str">
        <f>IF(OR($D232="",$D232&lt;1),"",BQ232+(変化量!AY229-変化量!AX229))</f>
        <v/>
      </c>
      <c r="BS232" s="30" t="str">
        <f>IF(OR($D232="",$D232&lt;1),"",BR232+(変化量!AZ229-変化量!AY229))</f>
        <v/>
      </c>
      <c r="BT232" s="30" t="str">
        <f>IF(OR($D232="",$D232&lt;1),"",BS232+(変化量!BA229-変化量!AZ229))</f>
        <v/>
      </c>
      <c r="BU232" s="30" t="str">
        <f>IF(OR($D232="",$D232&lt;1),"",BT232+(変化量!BB229-変化量!BA229))</f>
        <v/>
      </c>
      <c r="BV232" s="30" t="str">
        <f>IF(OR($D232="",$D232&lt;1),"",BU232+(変化量!BC229-変化量!BB229))</f>
        <v/>
      </c>
      <c r="BW232" s="30" t="str">
        <f>IF(OR($D232="",$D232&lt;1),"",BV232+(変化量!BD229-変化量!BC229))</f>
        <v/>
      </c>
      <c r="BX232" s="30" t="str">
        <f>IF(OR($D232="",$D232&lt;1),"",BW232+(変化量!BE229-変化量!BD229))</f>
        <v/>
      </c>
      <c r="BY232" s="30" t="str">
        <f>IF(OR($D232="",$D232&lt;1),"",BX232+(変化量!BF229-変化量!BE229))</f>
        <v/>
      </c>
      <c r="BZ232" s="30" t="str">
        <f>IF(OR($D232="",$D232&lt;1),"",BY232+(変化量!BG229-変化量!BF229))</f>
        <v/>
      </c>
      <c r="CA232" s="30" t="str">
        <f>IF(OR($D232="",$D232&lt;1),"",BZ232+(変化量!BH229-変化量!BG229))</f>
        <v/>
      </c>
      <c r="CB232" s="30" t="str">
        <f>IF(OR($D232="",$D232&lt;1),"",CA232+(変化量!BI229-変化量!BH229))</f>
        <v/>
      </c>
      <c r="CC232" s="30" t="str">
        <f>IF(OR($D232="",$D232&lt;1),"",CB232+(変化量!BJ229-変化量!BI229))</f>
        <v/>
      </c>
      <c r="CD232" s="30" t="str">
        <f>IF(OR($D232="",$D232&lt;1),"",CC232+(変化量!BK229-変化量!BJ229))</f>
        <v/>
      </c>
      <c r="CE232" s="30" t="str">
        <f>IF(OR($D232="",$D232&lt;1),"",CD232+(変化量!BL229-変化量!BK229))</f>
        <v/>
      </c>
      <c r="CF232" s="30" t="str">
        <f>IF(OR($D232="",$D232&lt;1),"",CE232+(変化量!BM229-変化量!BL229))</f>
        <v/>
      </c>
      <c r="CG232" s="30" t="str">
        <f>IF(OR($D232="",$D232&lt;1),"",CF232+(変化量!BN229-変化量!BM229))</f>
        <v/>
      </c>
      <c r="CH232" s="30" t="str">
        <f>IF(OR($D232="",$D232&lt;1),"",CG232+(変化量!BO229-変化量!BN229))</f>
        <v/>
      </c>
      <c r="CI232" s="30" t="str">
        <f>IF(OR($D232="",$D232&lt;1),"",CH232+(変化量!BP229-変化量!BO229))</f>
        <v/>
      </c>
      <c r="CJ232" s="30" t="str">
        <f>IF(OR($D232="",$D232&lt;1),"",CI232+(変化量!BQ229-変化量!BP229))</f>
        <v/>
      </c>
      <c r="CK232" s="30" t="str">
        <f>IF(OR($D232="",$D232&lt;1),"",CJ232+(変化量!BR229-変化量!BQ229))</f>
        <v/>
      </c>
      <c r="CL232" s="30" t="str">
        <f>IF(OR($D232="",$D232&lt;1),"",CK232+(変化量!BS229-変化量!BR229))</f>
        <v/>
      </c>
      <c r="CM232" s="30" t="str">
        <f>IF(OR($D232="",$D232&lt;1),"",CL232+(変化量!BT229-変化量!BS229))</f>
        <v/>
      </c>
      <c r="CN232" s="30" t="str">
        <f>IF(OR($D232="",$D232&lt;1),"",CM232+(変化量!BU229-変化量!BT229))</f>
        <v/>
      </c>
      <c r="CO232" s="30" t="str">
        <f>IF(OR($D232="",$D232&lt;1),"",CN232+(変化量!BV229-変化量!BU229))</f>
        <v/>
      </c>
      <c r="CP232" s="30" t="str">
        <f>IF(OR($D232="",$D232&lt;1),"",CO232+(変化量!BW229-変化量!BV229))</f>
        <v/>
      </c>
      <c r="CQ232" s="30" t="str">
        <f>IF(OR($D232="",$D232&lt;1),"",CP232+(変化量!BX229-変化量!BW229))</f>
        <v/>
      </c>
      <c r="CR232" s="30" t="str">
        <f>IF(OR($D232="",$D232&lt;1),"",CQ232+(変化量!BY229-変化量!BX229))</f>
        <v/>
      </c>
    </row>
    <row r="233" spans="1:96" x14ac:dyDescent="0.15">
      <c r="A233" s="30">
        <f>入力シート!B227</f>
        <v>216</v>
      </c>
      <c r="B233" s="30">
        <f>入力シート!C227</f>
        <v>0</v>
      </c>
      <c r="C233" s="30">
        <f>入力シート!D227</f>
        <v>0</v>
      </c>
      <c r="D233" s="30">
        <f>入力シート!E227</f>
        <v>0</v>
      </c>
      <c r="E233" s="30">
        <f>入力シート!F227</f>
        <v>0</v>
      </c>
      <c r="F233" s="30">
        <f t="shared" si="66"/>
        <v>0</v>
      </c>
      <c r="G233" s="30" t="str">
        <f t="shared" si="72"/>
        <v/>
      </c>
      <c r="H233" s="30" t="str">
        <f t="shared" si="84"/>
        <v/>
      </c>
      <c r="I233" s="30" t="str">
        <f t="shared" si="68"/>
        <v/>
      </c>
      <c r="J233" s="9" t="str">
        <f t="shared" si="81"/>
        <v/>
      </c>
      <c r="K233" s="30" t="str">
        <f t="shared" si="65"/>
        <v/>
      </c>
      <c r="L233" s="30" t="str">
        <f t="shared" si="69"/>
        <v/>
      </c>
      <c r="M233" s="30" t="str">
        <f t="shared" si="73"/>
        <v/>
      </c>
      <c r="N233" s="30" t="str">
        <f t="shared" si="74"/>
        <v/>
      </c>
      <c r="O233" s="9" t="str">
        <f t="shared" si="75"/>
        <v/>
      </c>
      <c r="P233" s="9">
        <f t="shared" si="76"/>
        <v>38</v>
      </c>
      <c r="Q233" s="9" t="str">
        <f t="shared" si="67"/>
        <v/>
      </c>
      <c r="R233" s="57">
        <v>216</v>
      </c>
      <c r="S233" s="53">
        <f t="shared" si="77"/>
        <v>0</v>
      </c>
      <c r="T233" s="53">
        <f t="shared" si="78"/>
        <v>0</v>
      </c>
      <c r="U233" s="53" t="str">
        <f t="shared" si="85"/>
        <v/>
      </c>
      <c r="V233" s="58" t="str">
        <f t="shared" si="70"/>
        <v/>
      </c>
      <c r="W233" s="53">
        <v>216</v>
      </c>
      <c r="X233" s="53" t="str">
        <f t="shared" si="71"/>
        <v/>
      </c>
      <c r="Y233" s="9">
        <f t="shared" si="79"/>
        <v>0</v>
      </c>
      <c r="Z233" s="9" t="str">
        <f t="shared" si="80"/>
        <v/>
      </c>
      <c r="AA233" s="9" t="str">
        <f t="shared" si="82"/>
        <v/>
      </c>
      <c r="AB233" s="9" t="str">
        <f t="shared" si="83"/>
        <v/>
      </c>
      <c r="AC233" s="53"/>
      <c r="AE233" s="30" t="str">
        <f>IF(OR($D233="",$D233&lt;1),"",変化量!$J230+変化量!L230)</f>
        <v/>
      </c>
      <c r="AF233" s="30" t="str">
        <f>IF(OR($D233="",$D233&lt;1),"",AE233+(変化量!M230-変化量!L230))</f>
        <v/>
      </c>
      <c r="AG233" s="30" t="str">
        <f>IF(OR($D233="",$D233&lt;1),"",AF233+(変化量!N230-変化量!M230))</f>
        <v/>
      </c>
      <c r="AH233" s="30" t="str">
        <f>IF(OR($D233="",$D233&lt;1),"",AG233+(変化量!O230-変化量!N230))</f>
        <v/>
      </c>
      <c r="AI233" s="30" t="str">
        <f>IF(OR($D233="",$D233&lt;1),"",AH233+(変化量!P230-変化量!O230))</f>
        <v/>
      </c>
      <c r="AJ233" s="30" t="str">
        <f>IF(OR($D233="",$D233&lt;1),"",AI233+(変化量!Q230-変化量!P230))</f>
        <v/>
      </c>
      <c r="AK233" s="30" t="str">
        <f>IF(OR($D233="",$D233&lt;1),"",AJ233+(変化量!R230-変化量!Q230))</f>
        <v/>
      </c>
      <c r="AL233" s="30" t="str">
        <f>IF(OR($D233="",$D233&lt;1),"",AK233+(変化量!S230-変化量!R230))</f>
        <v/>
      </c>
      <c r="AM233" s="30" t="str">
        <f>IF(OR($D233="",$D233&lt;1),"",AL233+(変化量!T230-変化量!S230))</f>
        <v/>
      </c>
      <c r="AN233" s="30" t="str">
        <f>IF(OR($D233="",$D233&lt;1),"",AM233+(変化量!U230-変化量!T230))</f>
        <v/>
      </c>
      <c r="AO233" s="30" t="str">
        <f>IF(OR($D233="",$D233&lt;1),"",AN233+(変化量!V230-変化量!U230))</f>
        <v/>
      </c>
      <c r="AP233" s="30" t="str">
        <f>IF(OR($D233="",$D233&lt;1),"",AO233+(変化量!W230-変化量!V230))</f>
        <v/>
      </c>
      <c r="AQ233" s="30" t="str">
        <f>IF(OR($D233="",$D233&lt;1),"",AP233+(変化量!X230-変化量!W230))</f>
        <v/>
      </c>
      <c r="AR233" s="30" t="str">
        <f>IF(OR($D233="",$D233&lt;1),"",AQ233+(変化量!Y230-変化量!X230))</f>
        <v/>
      </c>
      <c r="AS233" s="30" t="str">
        <f>IF(OR($D233="",$D233&lt;1),"",AR233+(変化量!Z230-変化量!Y230))</f>
        <v/>
      </c>
      <c r="AT233" s="30" t="str">
        <f>IF(OR($D233="",$D233&lt;1),"",AS233+(変化量!AA230-変化量!Z230))</f>
        <v/>
      </c>
      <c r="AU233" s="30" t="str">
        <f>IF(OR($D233="",$D233&lt;1),"",AT233+(変化量!AB230-変化量!AA230))</f>
        <v/>
      </c>
      <c r="AV233" s="30" t="str">
        <f>IF(OR($D233="",$D233&lt;1),"",AU233+(変化量!AC230-変化量!AB230))</f>
        <v/>
      </c>
      <c r="AW233" s="30" t="str">
        <f>IF(OR($D233="",$D233&lt;1),"",AV233+(変化量!AD230-変化量!AC230))</f>
        <v/>
      </c>
      <c r="AX233" s="30" t="str">
        <f>IF(OR($D233="",$D233&lt;1),"",AW233+(変化量!AE230-変化量!AD230))</f>
        <v/>
      </c>
      <c r="AY233" s="30" t="str">
        <f>IF(OR($D233="",$D233&lt;1),"",AX233+(変化量!AF230-変化量!AE230))</f>
        <v/>
      </c>
      <c r="AZ233" s="30" t="str">
        <f>IF(OR($D233="",$D233&lt;1),"",AY233+(変化量!AG230-変化量!AF230))</f>
        <v/>
      </c>
      <c r="BA233" s="30" t="str">
        <f>IF(OR($D233="",$D233&lt;1),"",AZ233+(変化量!AH230-変化量!AG230))</f>
        <v/>
      </c>
      <c r="BB233" s="30" t="str">
        <f>IF(OR($D233="",$D233&lt;1),"",BA233+(変化量!AI230-変化量!AH230))</f>
        <v/>
      </c>
      <c r="BC233" s="30" t="str">
        <f>IF(OR($D233="",$D233&lt;1),"",BB233+(変化量!AJ230-変化量!AI230))</f>
        <v/>
      </c>
      <c r="BD233" s="30" t="str">
        <f>IF(OR($D233="",$D233&lt;1),"",BC233+(変化量!AK230-変化量!AJ230))</f>
        <v/>
      </c>
      <c r="BE233" s="30" t="str">
        <f>IF(OR($D233="",$D233&lt;1),"",BD233+(変化量!AL230-変化量!AK230))</f>
        <v/>
      </c>
      <c r="BF233" s="30" t="str">
        <f>IF(OR($D233="",$D233&lt;1),"",BE233+(変化量!AM230-変化量!AL230))</f>
        <v/>
      </c>
      <c r="BG233" s="30" t="str">
        <f>IF(OR($D233="",$D233&lt;1),"",BF233+(変化量!AN230-変化量!AM230))</f>
        <v/>
      </c>
      <c r="BH233" s="30" t="str">
        <f>IF(OR($D233="",$D233&lt;1),"",BG233+(変化量!AO230-変化量!AN230))</f>
        <v/>
      </c>
      <c r="BI233" s="30" t="str">
        <f>IF(OR($D233="",$D233&lt;1),"",BH233+(変化量!AP230-変化量!AO230))</f>
        <v/>
      </c>
      <c r="BJ233" s="30" t="str">
        <f>IF(OR($D233="",$D233&lt;1),"",BI233+(変化量!AQ230-変化量!AP230))</f>
        <v/>
      </c>
      <c r="BK233" s="30" t="str">
        <f>IF(OR($D233="",$D233&lt;1),"",BJ233+(変化量!AR230-変化量!AQ230))</f>
        <v/>
      </c>
      <c r="BL233" s="30" t="str">
        <f>IF(OR($D233="",$D233&lt;1),"",BK233+(変化量!AS230-変化量!AR230))</f>
        <v/>
      </c>
      <c r="BM233" s="30" t="str">
        <f>IF(OR($D233="",$D233&lt;1),"",BL233+(変化量!AT230-変化量!AS230))</f>
        <v/>
      </c>
      <c r="BN233" s="30" t="str">
        <f>IF(OR($D233="",$D233&lt;1),"",BM233+(変化量!AU230-変化量!AT230))</f>
        <v/>
      </c>
      <c r="BO233" s="30" t="str">
        <f>IF(OR($D233="",$D233&lt;1),"",BN233+(変化量!AV230-変化量!AU230))</f>
        <v/>
      </c>
      <c r="BP233" s="30" t="str">
        <f>IF(OR($D233="",$D233&lt;1),"",BO233+(変化量!AW230-変化量!AV230))</f>
        <v/>
      </c>
      <c r="BQ233" s="30" t="str">
        <f>IF(OR($D233="",$D233&lt;1),"",BP233+(変化量!AX230-変化量!AW230))</f>
        <v/>
      </c>
      <c r="BR233" s="30" t="str">
        <f>IF(OR($D233="",$D233&lt;1),"",BQ233+(変化量!AY230-変化量!AX230))</f>
        <v/>
      </c>
      <c r="BS233" s="30" t="str">
        <f>IF(OR($D233="",$D233&lt;1),"",BR233+(変化量!AZ230-変化量!AY230))</f>
        <v/>
      </c>
      <c r="BT233" s="30" t="str">
        <f>IF(OR($D233="",$D233&lt;1),"",BS233+(変化量!BA230-変化量!AZ230))</f>
        <v/>
      </c>
      <c r="BU233" s="30" t="str">
        <f>IF(OR($D233="",$D233&lt;1),"",BT233+(変化量!BB230-変化量!BA230))</f>
        <v/>
      </c>
      <c r="BV233" s="30" t="str">
        <f>IF(OR($D233="",$D233&lt;1),"",BU233+(変化量!BC230-変化量!BB230))</f>
        <v/>
      </c>
      <c r="BW233" s="30" t="str">
        <f>IF(OR($D233="",$D233&lt;1),"",BV233+(変化量!BD230-変化量!BC230))</f>
        <v/>
      </c>
      <c r="BX233" s="30" t="str">
        <f>IF(OR($D233="",$D233&lt;1),"",BW233+(変化量!BE230-変化量!BD230))</f>
        <v/>
      </c>
      <c r="BY233" s="30" t="str">
        <f>IF(OR($D233="",$D233&lt;1),"",BX233+(変化量!BF230-変化量!BE230))</f>
        <v/>
      </c>
      <c r="BZ233" s="30" t="str">
        <f>IF(OR($D233="",$D233&lt;1),"",BY233+(変化量!BG230-変化量!BF230))</f>
        <v/>
      </c>
      <c r="CA233" s="30" t="str">
        <f>IF(OR($D233="",$D233&lt;1),"",BZ233+(変化量!BH230-変化量!BG230))</f>
        <v/>
      </c>
      <c r="CB233" s="30" t="str">
        <f>IF(OR($D233="",$D233&lt;1),"",CA233+(変化量!BI230-変化量!BH230))</f>
        <v/>
      </c>
      <c r="CC233" s="30" t="str">
        <f>IF(OR($D233="",$D233&lt;1),"",CB233+(変化量!BJ230-変化量!BI230))</f>
        <v/>
      </c>
      <c r="CD233" s="30" t="str">
        <f>IF(OR($D233="",$D233&lt;1),"",CC233+(変化量!BK230-変化量!BJ230))</f>
        <v/>
      </c>
      <c r="CE233" s="30" t="str">
        <f>IF(OR($D233="",$D233&lt;1),"",CD233+(変化量!BL230-変化量!BK230))</f>
        <v/>
      </c>
      <c r="CF233" s="30" t="str">
        <f>IF(OR($D233="",$D233&lt;1),"",CE233+(変化量!BM230-変化量!BL230))</f>
        <v/>
      </c>
      <c r="CG233" s="30" t="str">
        <f>IF(OR($D233="",$D233&lt;1),"",CF233+(変化量!BN230-変化量!BM230))</f>
        <v/>
      </c>
      <c r="CH233" s="30" t="str">
        <f>IF(OR($D233="",$D233&lt;1),"",CG233+(変化量!BO230-変化量!BN230))</f>
        <v/>
      </c>
      <c r="CI233" s="30" t="str">
        <f>IF(OR($D233="",$D233&lt;1),"",CH233+(変化量!BP230-変化量!BO230))</f>
        <v/>
      </c>
      <c r="CJ233" s="30" t="str">
        <f>IF(OR($D233="",$D233&lt;1),"",CI233+(変化量!BQ230-変化量!BP230))</f>
        <v/>
      </c>
      <c r="CK233" s="30" t="str">
        <f>IF(OR($D233="",$D233&lt;1),"",CJ233+(変化量!BR230-変化量!BQ230))</f>
        <v/>
      </c>
      <c r="CL233" s="30" t="str">
        <f>IF(OR($D233="",$D233&lt;1),"",CK233+(変化量!BS230-変化量!BR230))</f>
        <v/>
      </c>
      <c r="CM233" s="30" t="str">
        <f>IF(OR($D233="",$D233&lt;1),"",CL233+(変化量!BT230-変化量!BS230))</f>
        <v/>
      </c>
      <c r="CN233" s="30" t="str">
        <f>IF(OR($D233="",$D233&lt;1),"",CM233+(変化量!BU230-変化量!BT230))</f>
        <v/>
      </c>
      <c r="CO233" s="30" t="str">
        <f>IF(OR($D233="",$D233&lt;1),"",CN233+(変化量!BV230-変化量!BU230))</f>
        <v/>
      </c>
      <c r="CP233" s="30" t="str">
        <f>IF(OR($D233="",$D233&lt;1),"",CO233+(変化量!BW230-変化量!BV230))</f>
        <v/>
      </c>
      <c r="CQ233" s="30" t="str">
        <f>IF(OR($D233="",$D233&lt;1),"",CP233+(変化量!BX230-変化量!BW230))</f>
        <v/>
      </c>
      <c r="CR233" s="30" t="str">
        <f>IF(OR($D233="",$D233&lt;1),"",CQ233+(変化量!BY230-変化量!BX230))</f>
        <v/>
      </c>
    </row>
    <row r="234" spans="1:96" x14ac:dyDescent="0.15">
      <c r="A234" s="30">
        <f>入力シート!B228</f>
        <v>217</v>
      </c>
      <c r="B234" s="30">
        <f>入力シート!C228</f>
        <v>0</v>
      </c>
      <c r="C234" s="30">
        <f>入力シート!D228</f>
        <v>0</v>
      </c>
      <c r="D234" s="30">
        <f>入力シート!E228</f>
        <v>0</v>
      </c>
      <c r="E234" s="30">
        <f>入力シート!F228</f>
        <v>0</v>
      </c>
      <c r="F234" s="30">
        <f t="shared" si="66"/>
        <v>0</v>
      </c>
      <c r="G234" s="30" t="str">
        <f t="shared" si="72"/>
        <v/>
      </c>
      <c r="H234" s="30" t="str">
        <f t="shared" si="84"/>
        <v/>
      </c>
      <c r="I234" s="30" t="str">
        <f t="shared" si="68"/>
        <v/>
      </c>
      <c r="J234" s="9" t="str">
        <f t="shared" si="81"/>
        <v/>
      </c>
      <c r="K234" s="30" t="str">
        <f t="shared" si="65"/>
        <v/>
      </c>
      <c r="L234" s="30" t="str">
        <f t="shared" si="69"/>
        <v/>
      </c>
      <c r="M234" s="30" t="str">
        <f t="shared" si="73"/>
        <v/>
      </c>
      <c r="N234" s="30" t="str">
        <f t="shared" si="74"/>
        <v/>
      </c>
      <c r="O234" s="9" t="str">
        <f t="shared" si="75"/>
        <v/>
      </c>
      <c r="P234" s="9">
        <f t="shared" si="76"/>
        <v>38</v>
      </c>
      <c r="Q234" s="9" t="str">
        <f t="shared" si="67"/>
        <v/>
      </c>
      <c r="R234" s="57">
        <v>217</v>
      </c>
      <c r="S234" s="53">
        <f t="shared" si="77"/>
        <v>0</v>
      </c>
      <c r="T234" s="53">
        <f t="shared" si="78"/>
        <v>0</v>
      </c>
      <c r="U234" s="53" t="str">
        <f t="shared" si="85"/>
        <v/>
      </c>
      <c r="V234" s="58" t="str">
        <f t="shared" si="70"/>
        <v/>
      </c>
      <c r="W234" s="53">
        <v>217</v>
      </c>
      <c r="X234" s="53" t="str">
        <f t="shared" si="71"/>
        <v/>
      </c>
      <c r="Y234" s="9">
        <f t="shared" si="79"/>
        <v>0</v>
      </c>
      <c r="Z234" s="9" t="str">
        <f t="shared" si="80"/>
        <v/>
      </c>
      <c r="AA234" s="9" t="str">
        <f t="shared" si="82"/>
        <v/>
      </c>
      <c r="AB234" s="9" t="str">
        <f t="shared" si="83"/>
        <v/>
      </c>
      <c r="AC234" s="53"/>
      <c r="AE234" s="30" t="str">
        <f>IF(OR($D234="",$D234&lt;1),"",変化量!$J231+変化量!L231)</f>
        <v/>
      </c>
      <c r="AF234" s="30" t="str">
        <f>IF(OR($D234="",$D234&lt;1),"",AE234+(変化量!M231-変化量!L231))</f>
        <v/>
      </c>
      <c r="AG234" s="30" t="str">
        <f>IF(OR($D234="",$D234&lt;1),"",AF234+(変化量!N231-変化量!M231))</f>
        <v/>
      </c>
      <c r="AH234" s="30" t="str">
        <f>IF(OR($D234="",$D234&lt;1),"",AG234+(変化量!O231-変化量!N231))</f>
        <v/>
      </c>
      <c r="AI234" s="30" t="str">
        <f>IF(OR($D234="",$D234&lt;1),"",AH234+(変化量!P231-変化量!O231))</f>
        <v/>
      </c>
      <c r="AJ234" s="30" t="str">
        <f>IF(OR($D234="",$D234&lt;1),"",AI234+(変化量!Q231-変化量!P231))</f>
        <v/>
      </c>
      <c r="AK234" s="30" t="str">
        <f>IF(OR($D234="",$D234&lt;1),"",AJ234+(変化量!R231-変化量!Q231))</f>
        <v/>
      </c>
      <c r="AL234" s="30" t="str">
        <f>IF(OR($D234="",$D234&lt;1),"",AK234+(変化量!S231-変化量!R231))</f>
        <v/>
      </c>
      <c r="AM234" s="30" t="str">
        <f>IF(OR($D234="",$D234&lt;1),"",AL234+(変化量!T231-変化量!S231))</f>
        <v/>
      </c>
      <c r="AN234" s="30" t="str">
        <f>IF(OR($D234="",$D234&lt;1),"",AM234+(変化量!U231-変化量!T231))</f>
        <v/>
      </c>
      <c r="AO234" s="30" t="str">
        <f>IF(OR($D234="",$D234&lt;1),"",AN234+(変化量!V231-変化量!U231))</f>
        <v/>
      </c>
      <c r="AP234" s="30" t="str">
        <f>IF(OR($D234="",$D234&lt;1),"",AO234+(変化量!W231-変化量!V231))</f>
        <v/>
      </c>
      <c r="AQ234" s="30" t="str">
        <f>IF(OR($D234="",$D234&lt;1),"",AP234+(変化量!X231-変化量!W231))</f>
        <v/>
      </c>
      <c r="AR234" s="30" t="str">
        <f>IF(OR($D234="",$D234&lt;1),"",AQ234+(変化量!Y231-変化量!X231))</f>
        <v/>
      </c>
      <c r="AS234" s="30" t="str">
        <f>IF(OR($D234="",$D234&lt;1),"",AR234+(変化量!Z231-変化量!Y231))</f>
        <v/>
      </c>
      <c r="AT234" s="30" t="str">
        <f>IF(OR($D234="",$D234&lt;1),"",AS234+(変化量!AA231-変化量!Z231))</f>
        <v/>
      </c>
      <c r="AU234" s="30" t="str">
        <f>IF(OR($D234="",$D234&lt;1),"",AT234+(変化量!AB231-変化量!AA231))</f>
        <v/>
      </c>
      <c r="AV234" s="30" t="str">
        <f>IF(OR($D234="",$D234&lt;1),"",AU234+(変化量!AC231-変化量!AB231))</f>
        <v/>
      </c>
      <c r="AW234" s="30" t="str">
        <f>IF(OR($D234="",$D234&lt;1),"",AV234+(変化量!AD231-変化量!AC231))</f>
        <v/>
      </c>
      <c r="AX234" s="30" t="str">
        <f>IF(OR($D234="",$D234&lt;1),"",AW234+(変化量!AE231-変化量!AD231))</f>
        <v/>
      </c>
      <c r="AY234" s="30" t="str">
        <f>IF(OR($D234="",$D234&lt;1),"",AX234+(変化量!AF231-変化量!AE231))</f>
        <v/>
      </c>
      <c r="AZ234" s="30" t="str">
        <f>IF(OR($D234="",$D234&lt;1),"",AY234+(変化量!AG231-変化量!AF231))</f>
        <v/>
      </c>
      <c r="BA234" s="30" t="str">
        <f>IF(OR($D234="",$D234&lt;1),"",AZ234+(変化量!AH231-変化量!AG231))</f>
        <v/>
      </c>
      <c r="BB234" s="30" t="str">
        <f>IF(OR($D234="",$D234&lt;1),"",BA234+(変化量!AI231-変化量!AH231))</f>
        <v/>
      </c>
      <c r="BC234" s="30" t="str">
        <f>IF(OR($D234="",$D234&lt;1),"",BB234+(変化量!AJ231-変化量!AI231))</f>
        <v/>
      </c>
      <c r="BD234" s="30" t="str">
        <f>IF(OR($D234="",$D234&lt;1),"",BC234+(変化量!AK231-変化量!AJ231))</f>
        <v/>
      </c>
      <c r="BE234" s="30" t="str">
        <f>IF(OR($D234="",$D234&lt;1),"",BD234+(変化量!AL231-変化量!AK231))</f>
        <v/>
      </c>
      <c r="BF234" s="30" t="str">
        <f>IF(OR($D234="",$D234&lt;1),"",BE234+(変化量!AM231-変化量!AL231))</f>
        <v/>
      </c>
      <c r="BG234" s="30" t="str">
        <f>IF(OR($D234="",$D234&lt;1),"",BF234+(変化量!AN231-変化量!AM231))</f>
        <v/>
      </c>
      <c r="BH234" s="30" t="str">
        <f>IF(OR($D234="",$D234&lt;1),"",BG234+(変化量!AO231-変化量!AN231))</f>
        <v/>
      </c>
      <c r="BI234" s="30" t="str">
        <f>IF(OR($D234="",$D234&lt;1),"",BH234+(変化量!AP231-変化量!AO231))</f>
        <v/>
      </c>
      <c r="BJ234" s="30" t="str">
        <f>IF(OR($D234="",$D234&lt;1),"",BI234+(変化量!AQ231-変化量!AP231))</f>
        <v/>
      </c>
      <c r="BK234" s="30" t="str">
        <f>IF(OR($D234="",$D234&lt;1),"",BJ234+(変化量!AR231-変化量!AQ231))</f>
        <v/>
      </c>
      <c r="BL234" s="30" t="str">
        <f>IF(OR($D234="",$D234&lt;1),"",BK234+(変化量!AS231-変化量!AR231))</f>
        <v/>
      </c>
      <c r="BM234" s="30" t="str">
        <f>IF(OR($D234="",$D234&lt;1),"",BL234+(変化量!AT231-変化量!AS231))</f>
        <v/>
      </c>
      <c r="BN234" s="30" t="str">
        <f>IF(OR($D234="",$D234&lt;1),"",BM234+(変化量!AU231-変化量!AT231))</f>
        <v/>
      </c>
      <c r="BO234" s="30" t="str">
        <f>IF(OR($D234="",$D234&lt;1),"",BN234+(変化量!AV231-変化量!AU231))</f>
        <v/>
      </c>
      <c r="BP234" s="30" t="str">
        <f>IF(OR($D234="",$D234&lt;1),"",BO234+(変化量!AW231-変化量!AV231))</f>
        <v/>
      </c>
      <c r="BQ234" s="30" t="str">
        <f>IF(OR($D234="",$D234&lt;1),"",BP234+(変化量!AX231-変化量!AW231))</f>
        <v/>
      </c>
      <c r="BR234" s="30" t="str">
        <f>IF(OR($D234="",$D234&lt;1),"",BQ234+(変化量!AY231-変化量!AX231))</f>
        <v/>
      </c>
      <c r="BS234" s="30" t="str">
        <f>IF(OR($D234="",$D234&lt;1),"",BR234+(変化量!AZ231-変化量!AY231))</f>
        <v/>
      </c>
      <c r="BT234" s="30" t="str">
        <f>IF(OR($D234="",$D234&lt;1),"",BS234+(変化量!BA231-変化量!AZ231))</f>
        <v/>
      </c>
      <c r="BU234" s="30" t="str">
        <f>IF(OR($D234="",$D234&lt;1),"",BT234+(変化量!BB231-変化量!BA231))</f>
        <v/>
      </c>
      <c r="BV234" s="30" t="str">
        <f>IF(OR($D234="",$D234&lt;1),"",BU234+(変化量!BC231-変化量!BB231))</f>
        <v/>
      </c>
      <c r="BW234" s="30" t="str">
        <f>IF(OR($D234="",$D234&lt;1),"",BV234+(変化量!BD231-変化量!BC231))</f>
        <v/>
      </c>
      <c r="BX234" s="30" t="str">
        <f>IF(OR($D234="",$D234&lt;1),"",BW234+(変化量!BE231-変化量!BD231))</f>
        <v/>
      </c>
      <c r="BY234" s="30" t="str">
        <f>IF(OR($D234="",$D234&lt;1),"",BX234+(変化量!BF231-変化量!BE231))</f>
        <v/>
      </c>
      <c r="BZ234" s="30" t="str">
        <f>IF(OR($D234="",$D234&lt;1),"",BY234+(変化量!BG231-変化量!BF231))</f>
        <v/>
      </c>
      <c r="CA234" s="30" t="str">
        <f>IF(OR($D234="",$D234&lt;1),"",BZ234+(変化量!BH231-変化量!BG231))</f>
        <v/>
      </c>
      <c r="CB234" s="30" t="str">
        <f>IF(OR($D234="",$D234&lt;1),"",CA234+(変化量!BI231-変化量!BH231))</f>
        <v/>
      </c>
      <c r="CC234" s="30" t="str">
        <f>IF(OR($D234="",$D234&lt;1),"",CB234+(変化量!BJ231-変化量!BI231))</f>
        <v/>
      </c>
      <c r="CD234" s="30" t="str">
        <f>IF(OR($D234="",$D234&lt;1),"",CC234+(変化量!BK231-変化量!BJ231))</f>
        <v/>
      </c>
      <c r="CE234" s="30" t="str">
        <f>IF(OR($D234="",$D234&lt;1),"",CD234+(変化量!BL231-変化量!BK231))</f>
        <v/>
      </c>
      <c r="CF234" s="30" t="str">
        <f>IF(OR($D234="",$D234&lt;1),"",CE234+(変化量!BM231-変化量!BL231))</f>
        <v/>
      </c>
      <c r="CG234" s="30" t="str">
        <f>IF(OR($D234="",$D234&lt;1),"",CF234+(変化量!BN231-変化量!BM231))</f>
        <v/>
      </c>
      <c r="CH234" s="30" t="str">
        <f>IF(OR($D234="",$D234&lt;1),"",CG234+(変化量!BO231-変化量!BN231))</f>
        <v/>
      </c>
      <c r="CI234" s="30" t="str">
        <f>IF(OR($D234="",$D234&lt;1),"",CH234+(変化量!BP231-変化量!BO231))</f>
        <v/>
      </c>
      <c r="CJ234" s="30" t="str">
        <f>IF(OR($D234="",$D234&lt;1),"",CI234+(変化量!BQ231-変化量!BP231))</f>
        <v/>
      </c>
      <c r="CK234" s="30" t="str">
        <f>IF(OR($D234="",$D234&lt;1),"",CJ234+(変化量!BR231-変化量!BQ231))</f>
        <v/>
      </c>
      <c r="CL234" s="30" t="str">
        <f>IF(OR($D234="",$D234&lt;1),"",CK234+(変化量!BS231-変化量!BR231))</f>
        <v/>
      </c>
      <c r="CM234" s="30" t="str">
        <f>IF(OR($D234="",$D234&lt;1),"",CL234+(変化量!BT231-変化量!BS231))</f>
        <v/>
      </c>
      <c r="CN234" s="30" t="str">
        <f>IF(OR($D234="",$D234&lt;1),"",CM234+(変化量!BU231-変化量!BT231))</f>
        <v/>
      </c>
      <c r="CO234" s="30" t="str">
        <f>IF(OR($D234="",$D234&lt;1),"",CN234+(変化量!BV231-変化量!BU231))</f>
        <v/>
      </c>
      <c r="CP234" s="30" t="str">
        <f>IF(OR($D234="",$D234&lt;1),"",CO234+(変化量!BW231-変化量!BV231))</f>
        <v/>
      </c>
      <c r="CQ234" s="30" t="str">
        <f>IF(OR($D234="",$D234&lt;1),"",CP234+(変化量!BX231-変化量!BW231))</f>
        <v/>
      </c>
      <c r="CR234" s="30" t="str">
        <f>IF(OR($D234="",$D234&lt;1),"",CQ234+(変化量!BY231-変化量!BX231))</f>
        <v/>
      </c>
    </row>
    <row r="235" spans="1:96" x14ac:dyDescent="0.15">
      <c r="A235" s="30">
        <f>入力シート!B229</f>
        <v>218</v>
      </c>
      <c r="B235" s="30">
        <f>入力シート!C229</f>
        <v>0</v>
      </c>
      <c r="C235" s="30">
        <f>入力シート!D229</f>
        <v>0</v>
      </c>
      <c r="D235" s="30">
        <f>入力シート!E229</f>
        <v>0</v>
      </c>
      <c r="E235" s="30">
        <f>入力シート!F229</f>
        <v>0</v>
      </c>
      <c r="F235" s="30">
        <f t="shared" si="66"/>
        <v>0</v>
      </c>
      <c r="G235" s="30" t="str">
        <f t="shared" si="72"/>
        <v/>
      </c>
      <c r="H235" s="30" t="str">
        <f t="shared" si="84"/>
        <v/>
      </c>
      <c r="I235" s="30" t="str">
        <f t="shared" si="68"/>
        <v/>
      </c>
      <c r="J235" s="9" t="str">
        <f t="shared" si="81"/>
        <v/>
      </c>
      <c r="K235" s="30" t="str">
        <f t="shared" si="65"/>
        <v/>
      </c>
      <c r="L235" s="30" t="str">
        <f t="shared" si="69"/>
        <v/>
      </c>
      <c r="M235" s="30" t="str">
        <f t="shared" si="73"/>
        <v/>
      </c>
      <c r="N235" s="30" t="str">
        <f t="shared" si="74"/>
        <v/>
      </c>
      <c r="O235" s="9" t="str">
        <f t="shared" si="75"/>
        <v/>
      </c>
      <c r="P235" s="9">
        <f t="shared" si="76"/>
        <v>38</v>
      </c>
      <c r="Q235" s="9" t="str">
        <f t="shared" si="67"/>
        <v/>
      </c>
      <c r="R235" s="57">
        <v>218</v>
      </c>
      <c r="S235" s="53">
        <f t="shared" si="77"/>
        <v>0</v>
      </c>
      <c r="T235" s="53">
        <f t="shared" si="78"/>
        <v>0</v>
      </c>
      <c r="U235" s="53" t="str">
        <f t="shared" si="85"/>
        <v/>
      </c>
      <c r="V235" s="58" t="str">
        <f t="shared" si="70"/>
        <v/>
      </c>
      <c r="W235" s="53">
        <v>218</v>
      </c>
      <c r="X235" s="53" t="str">
        <f t="shared" si="71"/>
        <v/>
      </c>
      <c r="Y235" s="9">
        <f t="shared" si="79"/>
        <v>0</v>
      </c>
      <c r="Z235" s="9" t="str">
        <f t="shared" si="80"/>
        <v/>
      </c>
      <c r="AA235" s="9" t="str">
        <f t="shared" si="82"/>
        <v/>
      </c>
      <c r="AB235" s="9" t="str">
        <f t="shared" si="83"/>
        <v/>
      </c>
      <c r="AC235" s="53"/>
      <c r="AE235" s="30" t="str">
        <f>IF(OR($D235="",$D235&lt;1),"",変化量!$J232+変化量!L232)</f>
        <v/>
      </c>
      <c r="AF235" s="30" t="str">
        <f>IF(OR($D235="",$D235&lt;1),"",AE235+(変化量!M232-変化量!L232))</f>
        <v/>
      </c>
      <c r="AG235" s="30" t="str">
        <f>IF(OR($D235="",$D235&lt;1),"",AF235+(変化量!N232-変化量!M232))</f>
        <v/>
      </c>
      <c r="AH235" s="30" t="str">
        <f>IF(OR($D235="",$D235&lt;1),"",AG235+(変化量!O232-変化量!N232))</f>
        <v/>
      </c>
      <c r="AI235" s="30" t="str">
        <f>IF(OR($D235="",$D235&lt;1),"",AH235+(変化量!P232-変化量!O232))</f>
        <v/>
      </c>
      <c r="AJ235" s="30" t="str">
        <f>IF(OR($D235="",$D235&lt;1),"",AI235+(変化量!Q232-変化量!P232))</f>
        <v/>
      </c>
      <c r="AK235" s="30" t="str">
        <f>IF(OR($D235="",$D235&lt;1),"",AJ235+(変化量!R232-変化量!Q232))</f>
        <v/>
      </c>
      <c r="AL235" s="30" t="str">
        <f>IF(OR($D235="",$D235&lt;1),"",AK235+(変化量!S232-変化量!R232))</f>
        <v/>
      </c>
      <c r="AM235" s="30" t="str">
        <f>IF(OR($D235="",$D235&lt;1),"",AL235+(変化量!T232-変化量!S232))</f>
        <v/>
      </c>
      <c r="AN235" s="30" t="str">
        <f>IF(OR($D235="",$D235&lt;1),"",AM235+(変化量!U232-変化量!T232))</f>
        <v/>
      </c>
      <c r="AO235" s="30" t="str">
        <f>IF(OR($D235="",$D235&lt;1),"",AN235+(変化量!V232-変化量!U232))</f>
        <v/>
      </c>
      <c r="AP235" s="30" t="str">
        <f>IF(OR($D235="",$D235&lt;1),"",AO235+(変化量!W232-変化量!V232))</f>
        <v/>
      </c>
      <c r="AQ235" s="30" t="str">
        <f>IF(OR($D235="",$D235&lt;1),"",AP235+(変化量!X232-変化量!W232))</f>
        <v/>
      </c>
      <c r="AR235" s="30" t="str">
        <f>IF(OR($D235="",$D235&lt;1),"",AQ235+(変化量!Y232-変化量!X232))</f>
        <v/>
      </c>
      <c r="AS235" s="30" t="str">
        <f>IF(OR($D235="",$D235&lt;1),"",AR235+(変化量!Z232-変化量!Y232))</f>
        <v/>
      </c>
      <c r="AT235" s="30" t="str">
        <f>IF(OR($D235="",$D235&lt;1),"",AS235+(変化量!AA232-変化量!Z232))</f>
        <v/>
      </c>
      <c r="AU235" s="30" t="str">
        <f>IF(OR($D235="",$D235&lt;1),"",AT235+(変化量!AB232-変化量!AA232))</f>
        <v/>
      </c>
      <c r="AV235" s="30" t="str">
        <f>IF(OR($D235="",$D235&lt;1),"",AU235+(変化量!AC232-変化量!AB232))</f>
        <v/>
      </c>
      <c r="AW235" s="30" t="str">
        <f>IF(OR($D235="",$D235&lt;1),"",AV235+(変化量!AD232-変化量!AC232))</f>
        <v/>
      </c>
      <c r="AX235" s="30" t="str">
        <f>IF(OR($D235="",$D235&lt;1),"",AW235+(変化量!AE232-変化量!AD232))</f>
        <v/>
      </c>
      <c r="AY235" s="30" t="str">
        <f>IF(OR($D235="",$D235&lt;1),"",AX235+(変化量!AF232-変化量!AE232))</f>
        <v/>
      </c>
      <c r="AZ235" s="30" t="str">
        <f>IF(OR($D235="",$D235&lt;1),"",AY235+(変化量!AG232-変化量!AF232))</f>
        <v/>
      </c>
      <c r="BA235" s="30" t="str">
        <f>IF(OR($D235="",$D235&lt;1),"",AZ235+(変化量!AH232-変化量!AG232))</f>
        <v/>
      </c>
      <c r="BB235" s="30" t="str">
        <f>IF(OR($D235="",$D235&lt;1),"",BA235+(変化量!AI232-変化量!AH232))</f>
        <v/>
      </c>
      <c r="BC235" s="30" t="str">
        <f>IF(OR($D235="",$D235&lt;1),"",BB235+(変化量!AJ232-変化量!AI232))</f>
        <v/>
      </c>
      <c r="BD235" s="30" t="str">
        <f>IF(OR($D235="",$D235&lt;1),"",BC235+(変化量!AK232-変化量!AJ232))</f>
        <v/>
      </c>
      <c r="BE235" s="30" t="str">
        <f>IF(OR($D235="",$D235&lt;1),"",BD235+(変化量!AL232-変化量!AK232))</f>
        <v/>
      </c>
      <c r="BF235" s="30" t="str">
        <f>IF(OR($D235="",$D235&lt;1),"",BE235+(変化量!AM232-変化量!AL232))</f>
        <v/>
      </c>
      <c r="BG235" s="30" t="str">
        <f>IF(OR($D235="",$D235&lt;1),"",BF235+(変化量!AN232-変化量!AM232))</f>
        <v/>
      </c>
      <c r="BH235" s="30" t="str">
        <f>IF(OR($D235="",$D235&lt;1),"",BG235+(変化量!AO232-変化量!AN232))</f>
        <v/>
      </c>
      <c r="BI235" s="30" t="str">
        <f>IF(OR($D235="",$D235&lt;1),"",BH235+(変化量!AP232-変化量!AO232))</f>
        <v/>
      </c>
      <c r="BJ235" s="30" t="str">
        <f>IF(OR($D235="",$D235&lt;1),"",BI235+(変化量!AQ232-変化量!AP232))</f>
        <v/>
      </c>
      <c r="BK235" s="30" t="str">
        <f>IF(OR($D235="",$D235&lt;1),"",BJ235+(変化量!AR232-変化量!AQ232))</f>
        <v/>
      </c>
      <c r="BL235" s="30" t="str">
        <f>IF(OR($D235="",$D235&lt;1),"",BK235+(変化量!AS232-変化量!AR232))</f>
        <v/>
      </c>
      <c r="BM235" s="30" t="str">
        <f>IF(OR($D235="",$D235&lt;1),"",BL235+(変化量!AT232-変化量!AS232))</f>
        <v/>
      </c>
      <c r="BN235" s="30" t="str">
        <f>IF(OR($D235="",$D235&lt;1),"",BM235+(変化量!AU232-変化量!AT232))</f>
        <v/>
      </c>
      <c r="BO235" s="30" t="str">
        <f>IF(OR($D235="",$D235&lt;1),"",BN235+(変化量!AV232-変化量!AU232))</f>
        <v/>
      </c>
      <c r="BP235" s="30" t="str">
        <f>IF(OR($D235="",$D235&lt;1),"",BO235+(変化量!AW232-変化量!AV232))</f>
        <v/>
      </c>
      <c r="BQ235" s="30" t="str">
        <f>IF(OR($D235="",$D235&lt;1),"",BP235+(変化量!AX232-変化量!AW232))</f>
        <v/>
      </c>
      <c r="BR235" s="30" t="str">
        <f>IF(OR($D235="",$D235&lt;1),"",BQ235+(変化量!AY232-変化量!AX232))</f>
        <v/>
      </c>
      <c r="BS235" s="30" t="str">
        <f>IF(OR($D235="",$D235&lt;1),"",BR235+(変化量!AZ232-変化量!AY232))</f>
        <v/>
      </c>
      <c r="BT235" s="30" t="str">
        <f>IF(OR($D235="",$D235&lt;1),"",BS235+(変化量!BA232-変化量!AZ232))</f>
        <v/>
      </c>
      <c r="BU235" s="30" t="str">
        <f>IF(OR($D235="",$D235&lt;1),"",BT235+(変化量!BB232-変化量!BA232))</f>
        <v/>
      </c>
      <c r="BV235" s="30" t="str">
        <f>IF(OR($D235="",$D235&lt;1),"",BU235+(変化量!BC232-変化量!BB232))</f>
        <v/>
      </c>
      <c r="BW235" s="30" t="str">
        <f>IF(OR($D235="",$D235&lt;1),"",BV235+(変化量!BD232-変化量!BC232))</f>
        <v/>
      </c>
      <c r="BX235" s="30" t="str">
        <f>IF(OR($D235="",$D235&lt;1),"",BW235+(変化量!BE232-変化量!BD232))</f>
        <v/>
      </c>
      <c r="BY235" s="30" t="str">
        <f>IF(OR($D235="",$D235&lt;1),"",BX235+(変化量!BF232-変化量!BE232))</f>
        <v/>
      </c>
      <c r="BZ235" s="30" t="str">
        <f>IF(OR($D235="",$D235&lt;1),"",BY235+(変化量!BG232-変化量!BF232))</f>
        <v/>
      </c>
      <c r="CA235" s="30" t="str">
        <f>IF(OR($D235="",$D235&lt;1),"",BZ235+(変化量!BH232-変化量!BG232))</f>
        <v/>
      </c>
      <c r="CB235" s="30" t="str">
        <f>IF(OR($D235="",$D235&lt;1),"",CA235+(変化量!BI232-変化量!BH232))</f>
        <v/>
      </c>
      <c r="CC235" s="30" t="str">
        <f>IF(OR($D235="",$D235&lt;1),"",CB235+(変化量!BJ232-変化量!BI232))</f>
        <v/>
      </c>
      <c r="CD235" s="30" t="str">
        <f>IF(OR($D235="",$D235&lt;1),"",CC235+(変化量!BK232-変化量!BJ232))</f>
        <v/>
      </c>
      <c r="CE235" s="30" t="str">
        <f>IF(OR($D235="",$D235&lt;1),"",CD235+(変化量!BL232-変化量!BK232))</f>
        <v/>
      </c>
      <c r="CF235" s="30" t="str">
        <f>IF(OR($D235="",$D235&lt;1),"",CE235+(変化量!BM232-変化量!BL232))</f>
        <v/>
      </c>
      <c r="CG235" s="30" t="str">
        <f>IF(OR($D235="",$D235&lt;1),"",CF235+(変化量!BN232-変化量!BM232))</f>
        <v/>
      </c>
      <c r="CH235" s="30" t="str">
        <f>IF(OR($D235="",$D235&lt;1),"",CG235+(変化量!BO232-変化量!BN232))</f>
        <v/>
      </c>
      <c r="CI235" s="30" t="str">
        <f>IF(OR($D235="",$D235&lt;1),"",CH235+(変化量!BP232-変化量!BO232))</f>
        <v/>
      </c>
      <c r="CJ235" s="30" t="str">
        <f>IF(OR($D235="",$D235&lt;1),"",CI235+(変化量!BQ232-変化量!BP232))</f>
        <v/>
      </c>
      <c r="CK235" s="30" t="str">
        <f>IF(OR($D235="",$D235&lt;1),"",CJ235+(変化量!BR232-変化量!BQ232))</f>
        <v/>
      </c>
      <c r="CL235" s="30" t="str">
        <f>IF(OR($D235="",$D235&lt;1),"",CK235+(変化量!BS232-変化量!BR232))</f>
        <v/>
      </c>
      <c r="CM235" s="30" t="str">
        <f>IF(OR($D235="",$D235&lt;1),"",CL235+(変化量!BT232-変化量!BS232))</f>
        <v/>
      </c>
      <c r="CN235" s="30" t="str">
        <f>IF(OR($D235="",$D235&lt;1),"",CM235+(変化量!BU232-変化量!BT232))</f>
        <v/>
      </c>
      <c r="CO235" s="30" t="str">
        <f>IF(OR($D235="",$D235&lt;1),"",CN235+(変化量!BV232-変化量!BU232))</f>
        <v/>
      </c>
      <c r="CP235" s="30" t="str">
        <f>IF(OR($D235="",$D235&lt;1),"",CO235+(変化量!BW232-変化量!BV232))</f>
        <v/>
      </c>
      <c r="CQ235" s="30" t="str">
        <f>IF(OR($D235="",$D235&lt;1),"",CP235+(変化量!BX232-変化量!BW232))</f>
        <v/>
      </c>
      <c r="CR235" s="30" t="str">
        <f>IF(OR($D235="",$D235&lt;1),"",CQ235+(変化量!BY232-変化量!BX232))</f>
        <v/>
      </c>
    </row>
    <row r="236" spans="1:96" x14ac:dyDescent="0.15">
      <c r="A236" s="30">
        <f>入力シート!B230</f>
        <v>219</v>
      </c>
      <c r="B236" s="30">
        <f>入力シート!C230</f>
        <v>0</v>
      </c>
      <c r="C236" s="30">
        <f>入力シート!D230</f>
        <v>0</v>
      </c>
      <c r="D236" s="30">
        <f>入力シート!E230</f>
        <v>0</v>
      </c>
      <c r="E236" s="30">
        <f>入力シート!F230</f>
        <v>0</v>
      </c>
      <c r="F236" s="30">
        <f t="shared" si="66"/>
        <v>0</v>
      </c>
      <c r="G236" s="30" t="str">
        <f t="shared" si="72"/>
        <v/>
      </c>
      <c r="H236" s="30" t="str">
        <f t="shared" si="84"/>
        <v/>
      </c>
      <c r="I236" s="30" t="str">
        <f t="shared" si="68"/>
        <v/>
      </c>
      <c r="J236" s="9" t="str">
        <f t="shared" si="81"/>
        <v/>
      </c>
      <c r="K236" s="30" t="str">
        <f t="shared" si="65"/>
        <v/>
      </c>
      <c r="L236" s="30" t="str">
        <f t="shared" si="69"/>
        <v/>
      </c>
      <c r="M236" s="30" t="str">
        <f t="shared" si="73"/>
        <v/>
      </c>
      <c r="N236" s="30" t="str">
        <f t="shared" si="74"/>
        <v/>
      </c>
      <c r="O236" s="9" t="str">
        <f t="shared" si="75"/>
        <v/>
      </c>
      <c r="P236" s="9">
        <f t="shared" si="76"/>
        <v>38</v>
      </c>
      <c r="Q236" s="9" t="str">
        <f t="shared" si="67"/>
        <v/>
      </c>
      <c r="R236" s="57">
        <v>219</v>
      </c>
      <c r="S236" s="53">
        <f t="shared" si="77"/>
        <v>0</v>
      </c>
      <c r="T236" s="53">
        <f t="shared" si="78"/>
        <v>0</v>
      </c>
      <c r="U236" s="53" t="str">
        <f t="shared" si="85"/>
        <v/>
      </c>
      <c r="V236" s="58" t="str">
        <f t="shared" si="70"/>
        <v/>
      </c>
      <c r="W236" s="53">
        <v>219</v>
      </c>
      <c r="X236" s="53" t="str">
        <f t="shared" si="71"/>
        <v/>
      </c>
      <c r="Y236" s="9">
        <f t="shared" si="79"/>
        <v>0</v>
      </c>
      <c r="Z236" s="9" t="str">
        <f t="shared" si="80"/>
        <v/>
      </c>
      <c r="AA236" s="9" t="str">
        <f t="shared" si="82"/>
        <v/>
      </c>
      <c r="AB236" s="9" t="str">
        <f t="shared" si="83"/>
        <v/>
      </c>
      <c r="AC236" s="53"/>
      <c r="AE236" s="30" t="str">
        <f>IF(OR($D236="",$D236&lt;1),"",変化量!$J233+変化量!L233)</f>
        <v/>
      </c>
      <c r="AF236" s="30" t="str">
        <f>IF(OR($D236="",$D236&lt;1),"",AE236+(変化量!M233-変化量!L233))</f>
        <v/>
      </c>
      <c r="AG236" s="30" t="str">
        <f>IF(OR($D236="",$D236&lt;1),"",AF236+(変化量!N233-変化量!M233))</f>
        <v/>
      </c>
      <c r="AH236" s="30" t="str">
        <f>IF(OR($D236="",$D236&lt;1),"",AG236+(変化量!O233-変化量!N233))</f>
        <v/>
      </c>
      <c r="AI236" s="30" t="str">
        <f>IF(OR($D236="",$D236&lt;1),"",AH236+(変化量!P233-変化量!O233))</f>
        <v/>
      </c>
      <c r="AJ236" s="30" t="str">
        <f>IF(OR($D236="",$D236&lt;1),"",AI236+(変化量!Q233-変化量!P233))</f>
        <v/>
      </c>
      <c r="AK236" s="30" t="str">
        <f>IF(OR($D236="",$D236&lt;1),"",AJ236+(変化量!R233-変化量!Q233))</f>
        <v/>
      </c>
      <c r="AL236" s="30" t="str">
        <f>IF(OR($D236="",$D236&lt;1),"",AK236+(変化量!S233-変化量!R233))</f>
        <v/>
      </c>
      <c r="AM236" s="30" t="str">
        <f>IF(OR($D236="",$D236&lt;1),"",AL236+(変化量!T233-変化量!S233))</f>
        <v/>
      </c>
      <c r="AN236" s="30" t="str">
        <f>IF(OR($D236="",$D236&lt;1),"",AM236+(変化量!U233-変化量!T233))</f>
        <v/>
      </c>
      <c r="AO236" s="30" t="str">
        <f>IF(OR($D236="",$D236&lt;1),"",AN236+(変化量!V233-変化量!U233))</f>
        <v/>
      </c>
      <c r="AP236" s="30" t="str">
        <f>IF(OR($D236="",$D236&lt;1),"",AO236+(変化量!W233-変化量!V233))</f>
        <v/>
      </c>
      <c r="AQ236" s="30" t="str">
        <f>IF(OR($D236="",$D236&lt;1),"",AP236+(変化量!X233-変化量!W233))</f>
        <v/>
      </c>
      <c r="AR236" s="30" t="str">
        <f>IF(OR($D236="",$D236&lt;1),"",AQ236+(変化量!Y233-変化量!X233))</f>
        <v/>
      </c>
      <c r="AS236" s="30" t="str">
        <f>IF(OR($D236="",$D236&lt;1),"",AR236+(変化量!Z233-変化量!Y233))</f>
        <v/>
      </c>
      <c r="AT236" s="30" t="str">
        <f>IF(OR($D236="",$D236&lt;1),"",AS236+(変化量!AA233-変化量!Z233))</f>
        <v/>
      </c>
      <c r="AU236" s="30" t="str">
        <f>IF(OR($D236="",$D236&lt;1),"",AT236+(変化量!AB233-変化量!AA233))</f>
        <v/>
      </c>
      <c r="AV236" s="30" t="str">
        <f>IF(OR($D236="",$D236&lt;1),"",AU236+(変化量!AC233-変化量!AB233))</f>
        <v/>
      </c>
      <c r="AW236" s="30" t="str">
        <f>IF(OR($D236="",$D236&lt;1),"",AV236+(変化量!AD233-変化量!AC233))</f>
        <v/>
      </c>
      <c r="AX236" s="30" t="str">
        <f>IF(OR($D236="",$D236&lt;1),"",AW236+(変化量!AE233-変化量!AD233))</f>
        <v/>
      </c>
      <c r="AY236" s="30" t="str">
        <f>IF(OR($D236="",$D236&lt;1),"",AX236+(変化量!AF233-変化量!AE233))</f>
        <v/>
      </c>
      <c r="AZ236" s="30" t="str">
        <f>IF(OR($D236="",$D236&lt;1),"",AY236+(変化量!AG233-変化量!AF233))</f>
        <v/>
      </c>
      <c r="BA236" s="30" t="str">
        <f>IF(OR($D236="",$D236&lt;1),"",AZ236+(変化量!AH233-変化量!AG233))</f>
        <v/>
      </c>
      <c r="BB236" s="30" t="str">
        <f>IF(OR($D236="",$D236&lt;1),"",BA236+(変化量!AI233-変化量!AH233))</f>
        <v/>
      </c>
      <c r="BC236" s="30" t="str">
        <f>IF(OR($D236="",$D236&lt;1),"",BB236+(変化量!AJ233-変化量!AI233))</f>
        <v/>
      </c>
      <c r="BD236" s="30" t="str">
        <f>IF(OR($D236="",$D236&lt;1),"",BC236+(変化量!AK233-変化量!AJ233))</f>
        <v/>
      </c>
      <c r="BE236" s="30" t="str">
        <f>IF(OR($D236="",$D236&lt;1),"",BD236+(変化量!AL233-変化量!AK233))</f>
        <v/>
      </c>
      <c r="BF236" s="30" t="str">
        <f>IF(OR($D236="",$D236&lt;1),"",BE236+(変化量!AM233-変化量!AL233))</f>
        <v/>
      </c>
      <c r="BG236" s="30" t="str">
        <f>IF(OR($D236="",$D236&lt;1),"",BF236+(変化量!AN233-変化量!AM233))</f>
        <v/>
      </c>
      <c r="BH236" s="30" t="str">
        <f>IF(OR($D236="",$D236&lt;1),"",BG236+(変化量!AO233-変化量!AN233))</f>
        <v/>
      </c>
      <c r="BI236" s="30" t="str">
        <f>IF(OR($D236="",$D236&lt;1),"",BH236+(変化量!AP233-変化量!AO233))</f>
        <v/>
      </c>
      <c r="BJ236" s="30" t="str">
        <f>IF(OR($D236="",$D236&lt;1),"",BI236+(変化量!AQ233-変化量!AP233))</f>
        <v/>
      </c>
      <c r="BK236" s="30" t="str">
        <f>IF(OR($D236="",$D236&lt;1),"",BJ236+(変化量!AR233-変化量!AQ233))</f>
        <v/>
      </c>
      <c r="BL236" s="30" t="str">
        <f>IF(OR($D236="",$D236&lt;1),"",BK236+(変化量!AS233-変化量!AR233))</f>
        <v/>
      </c>
      <c r="BM236" s="30" t="str">
        <f>IF(OR($D236="",$D236&lt;1),"",BL236+(変化量!AT233-変化量!AS233))</f>
        <v/>
      </c>
      <c r="BN236" s="30" t="str">
        <f>IF(OR($D236="",$D236&lt;1),"",BM236+(変化量!AU233-変化量!AT233))</f>
        <v/>
      </c>
      <c r="BO236" s="30" t="str">
        <f>IF(OR($D236="",$D236&lt;1),"",BN236+(変化量!AV233-変化量!AU233))</f>
        <v/>
      </c>
      <c r="BP236" s="30" t="str">
        <f>IF(OR($D236="",$D236&lt;1),"",BO236+(変化量!AW233-変化量!AV233))</f>
        <v/>
      </c>
      <c r="BQ236" s="30" t="str">
        <f>IF(OR($D236="",$D236&lt;1),"",BP236+(変化量!AX233-変化量!AW233))</f>
        <v/>
      </c>
      <c r="BR236" s="30" t="str">
        <f>IF(OR($D236="",$D236&lt;1),"",BQ236+(変化量!AY233-変化量!AX233))</f>
        <v/>
      </c>
      <c r="BS236" s="30" t="str">
        <f>IF(OR($D236="",$D236&lt;1),"",BR236+(変化量!AZ233-変化量!AY233))</f>
        <v/>
      </c>
      <c r="BT236" s="30" t="str">
        <f>IF(OR($D236="",$D236&lt;1),"",BS236+(変化量!BA233-変化量!AZ233))</f>
        <v/>
      </c>
      <c r="BU236" s="30" t="str">
        <f>IF(OR($D236="",$D236&lt;1),"",BT236+(変化量!BB233-変化量!BA233))</f>
        <v/>
      </c>
      <c r="BV236" s="30" t="str">
        <f>IF(OR($D236="",$D236&lt;1),"",BU236+(変化量!BC233-変化量!BB233))</f>
        <v/>
      </c>
      <c r="BW236" s="30" t="str">
        <f>IF(OR($D236="",$D236&lt;1),"",BV236+(変化量!BD233-変化量!BC233))</f>
        <v/>
      </c>
      <c r="BX236" s="30" t="str">
        <f>IF(OR($D236="",$D236&lt;1),"",BW236+(変化量!BE233-変化量!BD233))</f>
        <v/>
      </c>
      <c r="BY236" s="30" t="str">
        <f>IF(OR($D236="",$D236&lt;1),"",BX236+(変化量!BF233-変化量!BE233))</f>
        <v/>
      </c>
      <c r="BZ236" s="30" t="str">
        <f>IF(OR($D236="",$D236&lt;1),"",BY236+(変化量!BG233-変化量!BF233))</f>
        <v/>
      </c>
      <c r="CA236" s="30" t="str">
        <f>IF(OR($D236="",$D236&lt;1),"",BZ236+(変化量!BH233-変化量!BG233))</f>
        <v/>
      </c>
      <c r="CB236" s="30" t="str">
        <f>IF(OR($D236="",$D236&lt;1),"",CA236+(変化量!BI233-変化量!BH233))</f>
        <v/>
      </c>
      <c r="CC236" s="30" t="str">
        <f>IF(OR($D236="",$D236&lt;1),"",CB236+(変化量!BJ233-変化量!BI233))</f>
        <v/>
      </c>
      <c r="CD236" s="30" t="str">
        <f>IF(OR($D236="",$D236&lt;1),"",CC236+(変化量!BK233-変化量!BJ233))</f>
        <v/>
      </c>
      <c r="CE236" s="30" t="str">
        <f>IF(OR($D236="",$D236&lt;1),"",CD236+(変化量!BL233-変化量!BK233))</f>
        <v/>
      </c>
      <c r="CF236" s="30" t="str">
        <f>IF(OR($D236="",$D236&lt;1),"",CE236+(変化量!BM233-変化量!BL233))</f>
        <v/>
      </c>
      <c r="CG236" s="30" t="str">
        <f>IF(OR($D236="",$D236&lt;1),"",CF236+(変化量!BN233-変化量!BM233))</f>
        <v/>
      </c>
      <c r="CH236" s="30" t="str">
        <f>IF(OR($D236="",$D236&lt;1),"",CG236+(変化量!BO233-変化量!BN233))</f>
        <v/>
      </c>
      <c r="CI236" s="30" t="str">
        <f>IF(OR($D236="",$D236&lt;1),"",CH236+(変化量!BP233-変化量!BO233))</f>
        <v/>
      </c>
      <c r="CJ236" s="30" t="str">
        <f>IF(OR($D236="",$D236&lt;1),"",CI236+(変化量!BQ233-変化量!BP233))</f>
        <v/>
      </c>
      <c r="CK236" s="30" t="str">
        <f>IF(OR($D236="",$D236&lt;1),"",CJ236+(変化量!BR233-変化量!BQ233))</f>
        <v/>
      </c>
      <c r="CL236" s="30" t="str">
        <f>IF(OR($D236="",$D236&lt;1),"",CK236+(変化量!BS233-変化量!BR233))</f>
        <v/>
      </c>
      <c r="CM236" s="30" t="str">
        <f>IF(OR($D236="",$D236&lt;1),"",CL236+(変化量!BT233-変化量!BS233))</f>
        <v/>
      </c>
      <c r="CN236" s="30" t="str">
        <f>IF(OR($D236="",$D236&lt;1),"",CM236+(変化量!BU233-変化量!BT233))</f>
        <v/>
      </c>
      <c r="CO236" s="30" t="str">
        <f>IF(OR($D236="",$D236&lt;1),"",CN236+(変化量!BV233-変化量!BU233))</f>
        <v/>
      </c>
      <c r="CP236" s="30" t="str">
        <f>IF(OR($D236="",$D236&lt;1),"",CO236+(変化量!BW233-変化量!BV233))</f>
        <v/>
      </c>
      <c r="CQ236" s="30" t="str">
        <f>IF(OR($D236="",$D236&lt;1),"",CP236+(変化量!BX233-変化量!BW233))</f>
        <v/>
      </c>
      <c r="CR236" s="30" t="str">
        <f>IF(OR($D236="",$D236&lt;1),"",CQ236+(変化量!BY233-変化量!BX233))</f>
        <v/>
      </c>
    </row>
    <row r="237" spans="1:96" x14ac:dyDescent="0.15">
      <c r="A237" s="30">
        <f>入力シート!B231</f>
        <v>220</v>
      </c>
      <c r="B237" s="30">
        <f>入力シート!C231</f>
        <v>0</v>
      </c>
      <c r="C237" s="30">
        <f>入力シート!D231</f>
        <v>0</v>
      </c>
      <c r="D237" s="30">
        <f>入力シート!E231</f>
        <v>0</v>
      </c>
      <c r="E237" s="30">
        <f>入力シート!F231</f>
        <v>0</v>
      </c>
      <c r="F237" s="30">
        <f t="shared" si="66"/>
        <v>0</v>
      </c>
      <c r="G237" s="30" t="str">
        <f t="shared" si="72"/>
        <v/>
      </c>
      <c r="H237" s="30" t="str">
        <f t="shared" si="84"/>
        <v/>
      </c>
      <c r="I237" s="30" t="str">
        <f t="shared" si="68"/>
        <v/>
      </c>
      <c r="J237" s="9" t="str">
        <f t="shared" si="81"/>
        <v/>
      </c>
      <c r="K237" s="30" t="str">
        <f t="shared" si="65"/>
        <v/>
      </c>
      <c r="L237" s="30" t="str">
        <f t="shared" si="69"/>
        <v/>
      </c>
      <c r="M237" s="30" t="str">
        <f t="shared" si="73"/>
        <v/>
      </c>
      <c r="N237" s="30" t="str">
        <f t="shared" si="74"/>
        <v/>
      </c>
      <c r="O237" s="9" t="str">
        <f t="shared" si="75"/>
        <v/>
      </c>
      <c r="P237" s="9">
        <f t="shared" si="76"/>
        <v>38</v>
      </c>
      <c r="Q237" s="9" t="str">
        <f t="shared" si="67"/>
        <v/>
      </c>
      <c r="R237" s="57">
        <v>220</v>
      </c>
      <c r="S237" s="53">
        <f t="shared" si="77"/>
        <v>0</v>
      </c>
      <c r="T237" s="53">
        <f t="shared" si="78"/>
        <v>0</v>
      </c>
      <c r="U237" s="53" t="str">
        <f t="shared" si="85"/>
        <v/>
      </c>
      <c r="V237" s="58" t="str">
        <f t="shared" si="70"/>
        <v/>
      </c>
      <c r="W237" s="53">
        <v>220</v>
      </c>
      <c r="X237" s="53" t="str">
        <f t="shared" si="71"/>
        <v/>
      </c>
      <c r="Y237" s="9">
        <f t="shared" si="79"/>
        <v>0</v>
      </c>
      <c r="Z237" s="9" t="str">
        <f t="shared" si="80"/>
        <v/>
      </c>
      <c r="AA237" s="9" t="str">
        <f t="shared" si="82"/>
        <v/>
      </c>
      <c r="AB237" s="9" t="str">
        <f t="shared" si="83"/>
        <v/>
      </c>
      <c r="AC237" s="53"/>
      <c r="AE237" s="30" t="str">
        <f>IF(OR($D237="",$D237&lt;1),"",変化量!$J234+変化量!L234)</f>
        <v/>
      </c>
      <c r="AF237" s="30" t="str">
        <f>IF(OR($D237="",$D237&lt;1),"",AE237+(変化量!M234-変化量!L234))</f>
        <v/>
      </c>
      <c r="AG237" s="30" t="str">
        <f>IF(OR($D237="",$D237&lt;1),"",AF237+(変化量!N234-変化量!M234))</f>
        <v/>
      </c>
      <c r="AH237" s="30" t="str">
        <f>IF(OR($D237="",$D237&lt;1),"",AG237+(変化量!O234-変化量!N234))</f>
        <v/>
      </c>
      <c r="AI237" s="30" t="str">
        <f>IF(OR($D237="",$D237&lt;1),"",AH237+(変化量!P234-変化量!O234))</f>
        <v/>
      </c>
      <c r="AJ237" s="30" t="str">
        <f>IF(OR($D237="",$D237&lt;1),"",AI237+(変化量!Q234-変化量!P234))</f>
        <v/>
      </c>
      <c r="AK237" s="30" t="str">
        <f>IF(OR($D237="",$D237&lt;1),"",AJ237+(変化量!R234-変化量!Q234))</f>
        <v/>
      </c>
      <c r="AL237" s="30" t="str">
        <f>IF(OR($D237="",$D237&lt;1),"",AK237+(変化量!S234-変化量!R234))</f>
        <v/>
      </c>
      <c r="AM237" s="30" t="str">
        <f>IF(OR($D237="",$D237&lt;1),"",AL237+(変化量!T234-変化量!S234))</f>
        <v/>
      </c>
      <c r="AN237" s="30" t="str">
        <f>IF(OR($D237="",$D237&lt;1),"",AM237+(変化量!U234-変化量!T234))</f>
        <v/>
      </c>
      <c r="AO237" s="30" t="str">
        <f>IF(OR($D237="",$D237&lt;1),"",AN237+(変化量!V234-変化量!U234))</f>
        <v/>
      </c>
      <c r="AP237" s="30" t="str">
        <f>IF(OR($D237="",$D237&lt;1),"",AO237+(変化量!W234-変化量!V234))</f>
        <v/>
      </c>
      <c r="AQ237" s="30" t="str">
        <f>IF(OR($D237="",$D237&lt;1),"",AP237+(変化量!X234-変化量!W234))</f>
        <v/>
      </c>
      <c r="AR237" s="30" t="str">
        <f>IF(OR($D237="",$D237&lt;1),"",AQ237+(変化量!Y234-変化量!X234))</f>
        <v/>
      </c>
      <c r="AS237" s="30" t="str">
        <f>IF(OR($D237="",$D237&lt;1),"",AR237+(変化量!Z234-変化量!Y234))</f>
        <v/>
      </c>
      <c r="AT237" s="30" t="str">
        <f>IF(OR($D237="",$D237&lt;1),"",AS237+(変化量!AA234-変化量!Z234))</f>
        <v/>
      </c>
      <c r="AU237" s="30" t="str">
        <f>IF(OR($D237="",$D237&lt;1),"",AT237+(変化量!AB234-変化量!AA234))</f>
        <v/>
      </c>
      <c r="AV237" s="30" t="str">
        <f>IF(OR($D237="",$D237&lt;1),"",AU237+(変化量!AC234-変化量!AB234))</f>
        <v/>
      </c>
      <c r="AW237" s="30" t="str">
        <f>IF(OR($D237="",$D237&lt;1),"",AV237+(変化量!AD234-変化量!AC234))</f>
        <v/>
      </c>
      <c r="AX237" s="30" t="str">
        <f>IF(OR($D237="",$D237&lt;1),"",AW237+(変化量!AE234-変化量!AD234))</f>
        <v/>
      </c>
      <c r="AY237" s="30" t="str">
        <f>IF(OR($D237="",$D237&lt;1),"",AX237+(変化量!AF234-変化量!AE234))</f>
        <v/>
      </c>
      <c r="AZ237" s="30" t="str">
        <f>IF(OR($D237="",$D237&lt;1),"",AY237+(変化量!AG234-変化量!AF234))</f>
        <v/>
      </c>
      <c r="BA237" s="30" t="str">
        <f>IF(OR($D237="",$D237&lt;1),"",AZ237+(変化量!AH234-変化量!AG234))</f>
        <v/>
      </c>
      <c r="BB237" s="30" t="str">
        <f>IF(OR($D237="",$D237&lt;1),"",BA237+(変化量!AI234-変化量!AH234))</f>
        <v/>
      </c>
      <c r="BC237" s="30" t="str">
        <f>IF(OR($D237="",$D237&lt;1),"",BB237+(変化量!AJ234-変化量!AI234))</f>
        <v/>
      </c>
      <c r="BD237" s="30" t="str">
        <f>IF(OR($D237="",$D237&lt;1),"",BC237+(変化量!AK234-変化量!AJ234))</f>
        <v/>
      </c>
      <c r="BE237" s="30" t="str">
        <f>IF(OR($D237="",$D237&lt;1),"",BD237+(変化量!AL234-変化量!AK234))</f>
        <v/>
      </c>
      <c r="BF237" s="30" t="str">
        <f>IF(OR($D237="",$D237&lt;1),"",BE237+(変化量!AM234-変化量!AL234))</f>
        <v/>
      </c>
      <c r="BG237" s="30" t="str">
        <f>IF(OR($D237="",$D237&lt;1),"",BF237+(変化量!AN234-変化量!AM234))</f>
        <v/>
      </c>
      <c r="BH237" s="30" t="str">
        <f>IF(OR($D237="",$D237&lt;1),"",BG237+(変化量!AO234-変化量!AN234))</f>
        <v/>
      </c>
      <c r="BI237" s="30" t="str">
        <f>IF(OR($D237="",$D237&lt;1),"",BH237+(変化量!AP234-変化量!AO234))</f>
        <v/>
      </c>
      <c r="BJ237" s="30" t="str">
        <f>IF(OR($D237="",$D237&lt;1),"",BI237+(変化量!AQ234-変化量!AP234))</f>
        <v/>
      </c>
      <c r="BK237" s="30" t="str">
        <f>IF(OR($D237="",$D237&lt;1),"",BJ237+(変化量!AR234-変化量!AQ234))</f>
        <v/>
      </c>
      <c r="BL237" s="30" t="str">
        <f>IF(OR($D237="",$D237&lt;1),"",BK237+(変化量!AS234-変化量!AR234))</f>
        <v/>
      </c>
      <c r="BM237" s="30" t="str">
        <f>IF(OR($D237="",$D237&lt;1),"",BL237+(変化量!AT234-変化量!AS234))</f>
        <v/>
      </c>
      <c r="BN237" s="30" t="str">
        <f>IF(OR($D237="",$D237&lt;1),"",BM237+(変化量!AU234-変化量!AT234))</f>
        <v/>
      </c>
      <c r="BO237" s="30" t="str">
        <f>IF(OR($D237="",$D237&lt;1),"",BN237+(変化量!AV234-変化量!AU234))</f>
        <v/>
      </c>
      <c r="BP237" s="30" t="str">
        <f>IF(OR($D237="",$D237&lt;1),"",BO237+(変化量!AW234-変化量!AV234))</f>
        <v/>
      </c>
      <c r="BQ237" s="30" t="str">
        <f>IF(OR($D237="",$D237&lt;1),"",BP237+(変化量!AX234-変化量!AW234))</f>
        <v/>
      </c>
      <c r="BR237" s="30" t="str">
        <f>IF(OR($D237="",$D237&lt;1),"",BQ237+(変化量!AY234-変化量!AX234))</f>
        <v/>
      </c>
      <c r="BS237" s="30" t="str">
        <f>IF(OR($D237="",$D237&lt;1),"",BR237+(変化量!AZ234-変化量!AY234))</f>
        <v/>
      </c>
      <c r="BT237" s="30" t="str">
        <f>IF(OR($D237="",$D237&lt;1),"",BS237+(変化量!BA234-変化量!AZ234))</f>
        <v/>
      </c>
      <c r="BU237" s="30" t="str">
        <f>IF(OR($D237="",$D237&lt;1),"",BT237+(変化量!BB234-変化量!BA234))</f>
        <v/>
      </c>
      <c r="BV237" s="30" t="str">
        <f>IF(OR($D237="",$D237&lt;1),"",BU237+(変化量!BC234-変化量!BB234))</f>
        <v/>
      </c>
      <c r="BW237" s="30" t="str">
        <f>IF(OR($D237="",$D237&lt;1),"",BV237+(変化量!BD234-変化量!BC234))</f>
        <v/>
      </c>
      <c r="BX237" s="30" t="str">
        <f>IF(OR($D237="",$D237&lt;1),"",BW237+(変化量!BE234-変化量!BD234))</f>
        <v/>
      </c>
      <c r="BY237" s="30" t="str">
        <f>IF(OR($D237="",$D237&lt;1),"",BX237+(変化量!BF234-変化量!BE234))</f>
        <v/>
      </c>
      <c r="BZ237" s="30" t="str">
        <f>IF(OR($D237="",$D237&lt;1),"",BY237+(変化量!BG234-変化量!BF234))</f>
        <v/>
      </c>
      <c r="CA237" s="30" t="str">
        <f>IF(OR($D237="",$D237&lt;1),"",BZ237+(変化量!BH234-変化量!BG234))</f>
        <v/>
      </c>
      <c r="CB237" s="30" t="str">
        <f>IF(OR($D237="",$D237&lt;1),"",CA237+(変化量!BI234-変化量!BH234))</f>
        <v/>
      </c>
      <c r="CC237" s="30" t="str">
        <f>IF(OR($D237="",$D237&lt;1),"",CB237+(変化量!BJ234-変化量!BI234))</f>
        <v/>
      </c>
      <c r="CD237" s="30" t="str">
        <f>IF(OR($D237="",$D237&lt;1),"",CC237+(変化量!BK234-変化量!BJ234))</f>
        <v/>
      </c>
      <c r="CE237" s="30" t="str">
        <f>IF(OR($D237="",$D237&lt;1),"",CD237+(変化量!BL234-変化量!BK234))</f>
        <v/>
      </c>
      <c r="CF237" s="30" t="str">
        <f>IF(OR($D237="",$D237&lt;1),"",CE237+(変化量!BM234-変化量!BL234))</f>
        <v/>
      </c>
      <c r="CG237" s="30" t="str">
        <f>IF(OR($D237="",$D237&lt;1),"",CF237+(変化量!BN234-変化量!BM234))</f>
        <v/>
      </c>
      <c r="CH237" s="30" t="str">
        <f>IF(OR($D237="",$D237&lt;1),"",CG237+(変化量!BO234-変化量!BN234))</f>
        <v/>
      </c>
      <c r="CI237" s="30" t="str">
        <f>IF(OR($D237="",$D237&lt;1),"",CH237+(変化量!BP234-変化量!BO234))</f>
        <v/>
      </c>
      <c r="CJ237" s="30" t="str">
        <f>IF(OR($D237="",$D237&lt;1),"",CI237+(変化量!BQ234-変化量!BP234))</f>
        <v/>
      </c>
      <c r="CK237" s="30" t="str">
        <f>IF(OR($D237="",$D237&lt;1),"",CJ237+(変化量!BR234-変化量!BQ234))</f>
        <v/>
      </c>
      <c r="CL237" s="30" t="str">
        <f>IF(OR($D237="",$D237&lt;1),"",CK237+(変化量!BS234-変化量!BR234))</f>
        <v/>
      </c>
      <c r="CM237" s="30" t="str">
        <f>IF(OR($D237="",$D237&lt;1),"",CL237+(変化量!BT234-変化量!BS234))</f>
        <v/>
      </c>
      <c r="CN237" s="30" t="str">
        <f>IF(OR($D237="",$D237&lt;1),"",CM237+(変化量!BU234-変化量!BT234))</f>
        <v/>
      </c>
      <c r="CO237" s="30" t="str">
        <f>IF(OR($D237="",$D237&lt;1),"",CN237+(変化量!BV234-変化量!BU234))</f>
        <v/>
      </c>
      <c r="CP237" s="30" t="str">
        <f>IF(OR($D237="",$D237&lt;1),"",CO237+(変化量!BW234-変化量!BV234))</f>
        <v/>
      </c>
      <c r="CQ237" s="30" t="str">
        <f>IF(OR($D237="",$D237&lt;1),"",CP237+(変化量!BX234-変化量!BW234))</f>
        <v/>
      </c>
      <c r="CR237" s="30" t="str">
        <f>IF(OR($D237="",$D237&lt;1),"",CQ237+(変化量!BY234-変化量!BX234))</f>
        <v/>
      </c>
    </row>
    <row r="238" spans="1:96" x14ac:dyDescent="0.15">
      <c r="A238" s="30">
        <f>入力シート!B232</f>
        <v>221</v>
      </c>
      <c r="B238" s="30">
        <f>入力シート!C232</f>
        <v>0</v>
      </c>
      <c r="C238" s="30">
        <f>入力シート!D232</f>
        <v>0</v>
      </c>
      <c r="D238" s="30">
        <f>入力シート!E232</f>
        <v>0</v>
      </c>
      <c r="E238" s="30">
        <f>入力シート!F232</f>
        <v>0</v>
      </c>
      <c r="F238" s="30">
        <f t="shared" si="66"/>
        <v>0</v>
      </c>
      <c r="G238" s="30" t="str">
        <f t="shared" si="72"/>
        <v/>
      </c>
      <c r="H238" s="30" t="str">
        <f t="shared" si="84"/>
        <v/>
      </c>
      <c r="I238" s="30" t="str">
        <f t="shared" si="68"/>
        <v/>
      </c>
      <c r="J238" s="9" t="str">
        <f t="shared" si="81"/>
        <v/>
      </c>
      <c r="K238" s="30" t="str">
        <f t="shared" si="65"/>
        <v/>
      </c>
      <c r="L238" s="30" t="str">
        <f t="shared" si="69"/>
        <v/>
      </c>
      <c r="M238" s="30" t="str">
        <f t="shared" si="73"/>
        <v/>
      </c>
      <c r="N238" s="30" t="str">
        <f t="shared" si="74"/>
        <v/>
      </c>
      <c r="O238" s="9" t="str">
        <f t="shared" si="75"/>
        <v/>
      </c>
      <c r="P238" s="9">
        <f t="shared" si="76"/>
        <v>38</v>
      </c>
      <c r="Q238" s="9" t="str">
        <f t="shared" si="67"/>
        <v/>
      </c>
      <c r="R238" s="57">
        <v>221</v>
      </c>
      <c r="S238" s="53">
        <f t="shared" si="77"/>
        <v>0</v>
      </c>
      <c r="T238" s="53">
        <f t="shared" si="78"/>
        <v>0</v>
      </c>
      <c r="U238" s="53" t="str">
        <f t="shared" si="85"/>
        <v/>
      </c>
      <c r="V238" s="58" t="str">
        <f t="shared" si="70"/>
        <v/>
      </c>
      <c r="W238" s="53">
        <v>221</v>
      </c>
      <c r="X238" s="53" t="str">
        <f t="shared" si="71"/>
        <v/>
      </c>
      <c r="Y238" s="9">
        <f t="shared" si="79"/>
        <v>0</v>
      </c>
      <c r="Z238" s="9" t="str">
        <f t="shared" si="80"/>
        <v/>
      </c>
      <c r="AA238" s="9" t="str">
        <f t="shared" si="82"/>
        <v/>
      </c>
      <c r="AB238" s="9" t="str">
        <f t="shared" si="83"/>
        <v/>
      </c>
      <c r="AC238" s="53"/>
      <c r="AE238" s="30" t="str">
        <f>IF(OR($D238="",$D238&lt;1),"",変化量!$J235+変化量!L235)</f>
        <v/>
      </c>
      <c r="AF238" s="30" t="str">
        <f>IF(OR($D238="",$D238&lt;1),"",AE238+(変化量!M235-変化量!L235))</f>
        <v/>
      </c>
      <c r="AG238" s="30" t="str">
        <f>IF(OR($D238="",$D238&lt;1),"",AF238+(変化量!N235-変化量!M235))</f>
        <v/>
      </c>
      <c r="AH238" s="30" t="str">
        <f>IF(OR($D238="",$D238&lt;1),"",AG238+(変化量!O235-変化量!N235))</f>
        <v/>
      </c>
      <c r="AI238" s="30" t="str">
        <f>IF(OR($D238="",$D238&lt;1),"",AH238+(変化量!P235-変化量!O235))</f>
        <v/>
      </c>
      <c r="AJ238" s="30" t="str">
        <f>IF(OR($D238="",$D238&lt;1),"",AI238+(変化量!Q235-変化量!P235))</f>
        <v/>
      </c>
      <c r="AK238" s="30" t="str">
        <f>IF(OR($D238="",$D238&lt;1),"",AJ238+(変化量!R235-変化量!Q235))</f>
        <v/>
      </c>
      <c r="AL238" s="30" t="str">
        <f>IF(OR($D238="",$D238&lt;1),"",AK238+(変化量!S235-変化量!R235))</f>
        <v/>
      </c>
      <c r="AM238" s="30" t="str">
        <f>IF(OR($D238="",$D238&lt;1),"",AL238+(変化量!T235-変化量!S235))</f>
        <v/>
      </c>
      <c r="AN238" s="30" t="str">
        <f>IF(OR($D238="",$D238&lt;1),"",AM238+(変化量!U235-変化量!T235))</f>
        <v/>
      </c>
      <c r="AO238" s="30" t="str">
        <f>IF(OR($D238="",$D238&lt;1),"",AN238+(変化量!V235-変化量!U235))</f>
        <v/>
      </c>
      <c r="AP238" s="30" t="str">
        <f>IF(OR($D238="",$D238&lt;1),"",AO238+(変化量!W235-変化量!V235))</f>
        <v/>
      </c>
      <c r="AQ238" s="30" t="str">
        <f>IF(OR($D238="",$D238&lt;1),"",AP238+(変化量!X235-変化量!W235))</f>
        <v/>
      </c>
      <c r="AR238" s="30" t="str">
        <f>IF(OR($D238="",$D238&lt;1),"",AQ238+(変化量!Y235-変化量!X235))</f>
        <v/>
      </c>
      <c r="AS238" s="30" t="str">
        <f>IF(OR($D238="",$D238&lt;1),"",AR238+(変化量!Z235-変化量!Y235))</f>
        <v/>
      </c>
      <c r="AT238" s="30" t="str">
        <f>IF(OR($D238="",$D238&lt;1),"",AS238+(変化量!AA235-変化量!Z235))</f>
        <v/>
      </c>
      <c r="AU238" s="30" t="str">
        <f>IF(OR($D238="",$D238&lt;1),"",AT238+(変化量!AB235-変化量!AA235))</f>
        <v/>
      </c>
      <c r="AV238" s="30" t="str">
        <f>IF(OR($D238="",$D238&lt;1),"",AU238+(変化量!AC235-変化量!AB235))</f>
        <v/>
      </c>
      <c r="AW238" s="30" t="str">
        <f>IF(OR($D238="",$D238&lt;1),"",AV238+(変化量!AD235-変化量!AC235))</f>
        <v/>
      </c>
      <c r="AX238" s="30" t="str">
        <f>IF(OR($D238="",$D238&lt;1),"",AW238+(変化量!AE235-変化量!AD235))</f>
        <v/>
      </c>
      <c r="AY238" s="30" t="str">
        <f>IF(OR($D238="",$D238&lt;1),"",AX238+(変化量!AF235-変化量!AE235))</f>
        <v/>
      </c>
      <c r="AZ238" s="30" t="str">
        <f>IF(OR($D238="",$D238&lt;1),"",AY238+(変化量!AG235-変化量!AF235))</f>
        <v/>
      </c>
      <c r="BA238" s="30" t="str">
        <f>IF(OR($D238="",$D238&lt;1),"",AZ238+(変化量!AH235-変化量!AG235))</f>
        <v/>
      </c>
      <c r="BB238" s="30" t="str">
        <f>IF(OR($D238="",$D238&lt;1),"",BA238+(変化量!AI235-変化量!AH235))</f>
        <v/>
      </c>
      <c r="BC238" s="30" t="str">
        <f>IF(OR($D238="",$D238&lt;1),"",BB238+(変化量!AJ235-変化量!AI235))</f>
        <v/>
      </c>
      <c r="BD238" s="30" t="str">
        <f>IF(OR($D238="",$D238&lt;1),"",BC238+(変化量!AK235-変化量!AJ235))</f>
        <v/>
      </c>
      <c r="BE238" s="30" t="str">
        <f>IF(OR($D238="",$D238&lt;1),"",BD238+(変化量!AL235-変化量!AK235))</f>
        <v/>
      </c>
      <c r="BF238" s="30" t="str">
        <f>IF(OR($D238="",$D238&lt;1),"",BE238+(変化量!AM235-変化量!AL235))</f>
        <v/>
      </c>
      <c r="BG238" s="30" t="str">
        <f>IF(OR($D238="",$D238&lt;1),"",BF238+(変化量!AN235-変化量!AM235))</f>
        <v/>
      </c>
      <c r="BH238" s="30" t="str">
        <f>IF(OR($D238="",$D238&lt;1),"",BG238+(変化量!AO235-変化量!AN235))</f>
        <v/>
      </c>
      <c r="BI238" s="30" t="str">
        <f>IF(OR($D238="",$D238&lt;1),"",BH238+(変化量!AP235-変化量!AO235))</f>
        <v/>
      </c>
      <c r="BJ238" s="30" t="str">
        <f>IF(OR($D238="",$D238&lt;1),"",BI238+(変化量!AQ235-変化量!AP235))</f>
        <v/>
      </c>
      <c r="BK238" s="30" t="str">
        <f>IF(OR($D238="",$D238&lt;1),"",BJ238+(変化量!AR235-変化量!AQ235))</f>
        <v/>
      </c>
      <c r="BL238" s="30" t="str">
        <f>IF(OR($D238="",$D238&lt;1),"",BK238+(変化量!AS235-変化量!AR235))</f>
        <v/>
      </c>
      <c r="BM238" s="30" t="str">
        <f>IF(OR($D238="",$D238&lt;1),"",BL238+(変化量!AT235-変化量!AS235))</f>
        <v/>
      </c>
      <c r="BN238" s="30" t="str">
        <f>IF(OR($D238="",$D238&lt;1),"",BM238+(変化量!AU235-変化量!AT235))</f>
        <v/>
      </c>
      <c r="BO238" s="30" t="str">
        <f>IF(OR($D238="",$D238&lt;1),"",BN238+(変化量!AV235-変化量!AU235))</f>
        <v/>
      </c>
      <c r="BP238" s="30" t="str">
        <f>IF(OR($D238="",$D238&lt;1),"",BO238+(変化量!AW235-変化量!AV235))</f>
        <v/>
      </c>
      <c r="BQ238" s="30" t="str">
        <f>IF(OR($D238="",$D238&lt;1),"",BP238+(変化量!AX235-変化量!AW235))</f>
        <v/>
      </c>
      <c r="BR238" s="30" t="str">
        <f>IF(OR($D238="",$D238&lt;1),"",BQ238+(変化量!AY235-変化量!AX235))</f>
        <v/>
      </c>
      <c r="BS238" s="30" t="str">
        <f>IF(OR($D238="",$D238&lt;1),"",BR238+(変化量!AZ235-変化量!AY235))</f>
        <v/>
      </c>
      <c r="BT238" s="30" t="str">
        <f>IF(OR($D238="",$D238&lt;1),"",BS238+(変化量!BA235-変化量!AZ235))</f>
        <v/>
      </c>
      <c r="BU238" s="30" t="str">
        <f>IF(OR($D238="",$D238&lt;1),"",BT238+(変化量!BB235-変化量!BA235))</f>
        <v/>
      </c>
      <c r="BV238" s="30" t="str">
        <f>IF(OR($D238="",$D238&lt;1),"",BU238+(変化量!BC235-変化量!BB235))</f>
        <v/>
      </c>
      <c r="BW238" s="30" t="str">
        <f>IF(OR($D238="",$D238&lt;1),"",BV238+(変化量!BD235-変化量!BC235))</f>
        <v/>
      </c>
      <c r="BX238" s="30" t="str">
        <f>IF(OR($D238="",$D238&lt;1),"",BW238+(変化量!BE235-変化量!BD235))</f>
        <v/>
      </c>
      <c r="BY238" s="30" t="str">
        <f>IF(OR($D238="",$D238&lt;1),"",BX238+(変化量!BF235-変化量!BE235))</f>
        <v/>
      </c>
      <c r="BZ238" s="30" t="str">
        <f>IF(OR($D238="",$D238&lt;1),"",BY238+(変化量!BG235-変化量!BF235))</f>
        <v/>
      </c>
      <c r="CA238" s="30" t="str">
        <f>IF(OR($D238="",$D238&lt;1),"",BZ238+(変化量!BH235-変化量!BG235))</f>
        <v/>
      </c>
      <c r="CB238" s="30" t="str">
        <f>IF(OR($D238="",$D238&lt;1),"",CA238+(変化量!BI235-変化量!BH235))</f>
        <v/>
      </c>
      <c r="CC238" s="30" t="str">
        <f>IF(OR($D238="",$D238&lt;1),"",CB238+(変化量!BJ235-変化量!BI235))</f>
        <v/>
      </c>
      <c r="CD238" s="30" t="str">
        <f>IF(OR($D238="",$D238&lt;1),"",CC238+(変化量!BK235-変化量!BJ235))</f>
        <v/>
      </c>
      <c r="CE238" s="30" t="str">
        <f>IF(OR($D238="",$D238&lt;1),"",CD238+(変化量!BL235-変化量!BK235))</f>
        <v/>
      </c>
      <c r="CF238" s="30" t="str">
        <f>IF(OR($D238="",$D238&lt;1),"",CE238+(変化量!BM235-変化量!BL235))</f>
        <v/>
      </c>
      <c r="CG238" s="30" t="str">
        <f>IF(OR($D238="",$D238&lt;1),"",CF238+(変化量!BN235-変化量!BM235))</f>
        <v/>
      </c>
      <c r="CH238" s="30" t="str">
        <f>IF(OR($D238="",$D238&lt;1),"",CG238+(変化量!BO235-変化量!BN235))</f>
        <v/>
      </c>
      <c r="CI238" s="30" t="str">
        <f>IF(OR($D238="",$D238&lt;1),"",CH238+(変化量!BP235-変化量!BO235))</f>
        <v/>
      </c>
      <c r="CJ238" s="30" t="str">
        <f>IF(OR($D238="",$D238&lt;1),"",CI238+(変化量!BQ235-変化量!BP235))</f>
        <v/>
      </c>
      <c r="CK238" s="30" t="str">
        <f>IF(OR($D238="",$D238&lt;1),"",CJ238+(変化量!BR235-変化量!BQ235))</f>
        <v/>
      </c>
      <c r="CL238" s="30" t="str">
        <f>IF(OR($D238="",$D238&lt;1),"",CK238+(変化量!BS235-変化量!BR235))</f>
        <v/>
      </c>
      <c r="CM238" s="30" t="str">
        <f>IF(OR($D238="",$D238&lt;1),"",CL238+(変化量!BT235-変化量!BS235))</f>
        <v/>
      </c>
      <c r="CN238" s="30" t="str">
        <f>IF(OR($D238="",$D238&lt;1),"",CM238+(変化量!BU235-変化量!BT235))</f>
        <v/>
      </c>
      <c r="CO238" s="30" t="str">
        <f>IF(OR($D238="",$D238&lt;1),"",CN238+(変化量!BV235-変化量!BU235))</f>
        <v/>
      </c>
      <c r="CP238" s="30" t="str">
        <f>IF(OR($D238="",$D238&lt;1),"",CO238+(変化量!BW235-変化量!BV235))</f>
        <v/>
      </c>
      <c r="CQ238" s="30" t="str">
        <f>IF(OR($D238="",$D238&lt;1),"",CP238+(変化量!BX235-変化量!BW235))</f>
        <v/>
      </c>
      <c r="CR238" s="30" t="str">
        <f>IF(OR($D238="",$D238&lt;1),"",CQ238+(変化量!BY235-変化量!BX235))</f>
        <v/>
      </c>
    </row>
    <row r="239" spans="1:96" x14ac:dyDescent="0.15">
      <c r="A239" s="30">
        <f>入力シート!B233</f>
        <v>222</v>
      </c>
      <c r="B239" s="30">
        <f>入力シート!C233</f>
        <v>0</v>
      </c>
      <c r="C239" s="30">
        <f>入力シート!D233</f>
        <v>0</v>
      </c>
      <c r="D239" s="30">
        <f>入力シート!E233</f>
        <v>0</v>
      </c>
      <c r="E239" s="30">
        <f>入力シート!F233</f>
        <v>0</v>
      </c>
      <c r="F239" s="30">
        <f t="shared" si="66"/>
        <v>0</v>
      </c>
      <c r="G239" s="30" t="str">
        <f t="shared" si="72"/>
        <v/>
      </c>
      <c r="H239" s="30" t="str">
        <f t="shared" si="84"/>
        <v/>
      </c>
      <c r="I239" s="30" t="str">
        <f t="shared" si="68"/>
        <v/>
      </c>
      <c r="J239" s="9" t="str">
        <f t="shared" si="81"/>
        <v/>
      </c>
      <c r="K239" s="30" t="str">
        <f t="shared" si="65"/>
        <v/>
      </c>
      <c r="L239" s="30" t="str">
        <f t="shared" si="69"/>
        <v/>
      </c>
      <c r="M239" s="30" t="str">
        <f t="shared" si="73"/>
        <v/>
      </c>
      <c r="N239" s="30" t="str">
        <f t="shared" si="74"/>
        <v/>
      </c>
      <c r="O239" s="9" t="str">
        <f t="shared" si="75"/>
        <v/>
      </c>
      <c r="P239" s="9">
        <f t="shared" si="76"/>
        <v>38</v>
      </c>
      <c r="Q239" s="9" t="str">
        <f t="shared" si="67"/>
        <v/>
      </c>
      <c r="R239" s="57">
        <v>222</v>
      </c>
      <c r="S239" s="53">
        <f t="shared" si="77"/>
        <v>0</v>
      </c>
      <c r="T239" s="53">
        <f t="shared" si="78"/>
        <v>0</v>
      </c>
      <c r="U239" s="53" t="str">
        <f t="shared" si="85"/>
        <v/>
      </c>
      <c r="V239" s="58" t="str">
        <f t="shared" si="70"/>
        <v/>
      </c>
      <c r="W239" s="53">
        <v>222</v>
      </c>
      <c r="X239" s="53" t="str">
        <f t="shared" si="71"/>
        <v/>
      </c>
      <c r="Y239" s="9">
        <f t="shared" si="79"/>
        <v>0</v>
      </c>
      <c r="Z239" s="9" t="str">
        <f t="shared" si="80"/>
        <v/>
      </c>
      <c r="AA239" s="9" t="str">
        <f t="shared" si="82"/>
        <v/>
      </c>
      <c r="AB239" s="9" t="str">
        <f t="shared" si="83"/>
        <v/>
      </c>
      <c r="AC239" s="53"/>
      <c r="AE239" s="30" t="str">
        <f>IF(OR($D239="",$D239&lt;1),"",変化量!$J236+変化量!L236)</f>
        <v/>
      </c>
      <c r="AF239" s="30" t="str">
        <f>IF(OR($D239="",$D239&lt;1),"",AE239+(変化量!M236-変化量!L236))</f>
        <v/>
      </c>
      <c r="AG239" s="30" t="str">
        <f>IF(OR($D239="",$D239&lt;1),"",AF239+(変化量!N236-変化量!M236))</f>
        <v/>
      </c>
      <c r="AH239" s="30" t="str">
        <f>IF(OR($D239="",$D239&lt;1),"",AG239+(変化量!O236-変化量!N236))</f>
        <v/>
      </c>
      <c r="AI239" s="30" t="str">
        <f>IF(OR($D239="",$D239&lt;1),"",AH239+(変化量!P236-変化量!O236))</f>
        <v/>
      </c>
      <c r="AJ239" s="30" t="str">
        <f>IF(OR($D239="",$D239&lt;1),"",AI239+(変化量!Q236-変化量!P236))</f>
        <v/>
      </c>
      <c r="AK239" s="30" t="str">
        <f>IF(OR($D239="",$D239&lt;1),"",AJ239+(変化量!R236-変化量!Q236))</f>
        <v/>
      </c>
      <c r="AL239" s="30" t="str">
        <f>IF(OR($D239="",$D239&lt;1),"",AK239+(変化量!S236-変化量!R236))</f>
        <v/>
      </c>
      <c r="AM239" s="30" t="str">
        <f>IF(OR($D239="",$D239&lt;1),"",AL239+(変化量!T236-変化量!S236))</f>
        <v/>
      </c>
      <c r="AN239" s="30" t="str">
        <f>IF(OR($D239="",$D239&lt;1),"",AM239+(変化量!U236-変化量!T236))</f>
        <v/>
      </c>
      <c r="AO239" s="30" t="str">
        <f>IF(OR($D239="",$D239&lt;1),"",AN239+(変化量!V236-変化量!U236))</f>
        <v/>
      </c>
      <c r="AP239" s="30" t="str">
        <f>IF(OR($D239="",$D239&lt;1),"",AO239+(変化量!W236-変化量!V236))</f>
        <v/>
      </c>
      <c r="AQ239" s="30" t="str">
        <f>IF(OR($D239="",$D239&lt;1),"",AP239+(変化量!X236-変化量!W236))</f>
        <v/>
      </c>
      <c r="AR239" s="30" t="str">
        <f>IF(OR($D239="",$D239&lt;1),"",AQ239+(変化量!Y236-変化量!X236))</f>
        <v/>
      </c>
      <c r="AS239" s="30" t="str">
        <f>IF(OR($D239="",$D239&lt;1),"",AR239+(変化量!Z236-変化量!Y236))</f>
        <v/>
      </c>
      <c r="AT239" s="30" t="str">
        <f>IF(OR($D239="",$D239&lt;1),"",AS239+(変化量!AA236-変化量!Z236))</f>
        <v/>
      </c>
      <c r="AU239" s="30" t="str">
        <f>IF(OR($D239="",$D239&lt;1),"",AT239+(変化量!AB236-変化量!AA236))</f>
        <v/>
      </c>
      <c r="AV239" s="30" t="str">
        <f>IF(OR($D239="",$D239&lt;1),"",AU239+(変化量!AC236-変化量!AB236))</f>
        <v/>
      </c>
      <c r="AW239" s="30" t="str">
        <f>IF(OR($D239="",$D239&lt;1),"",AV239+(変化量!AD236-変化量!AC236))</f>
        <v/>
      </c>
      <c r="AX239" s="30" t="str">
        <f>IF(OR($D239="",$D239&lt;1),"",AW239+(変化量!AE236-変化量!AD236))</f>
        <v/>
      </c>
      <c r="AY239" s="30" t="str">
        <f>IF(OR($D239="",$D239&lt;1),"",AX239+(変化量!AF236-変化量!AE236))</f>
        <v/>
      </c>
      <c r="AZ239" s="30" t="str">
        <f>IF(OR($D239="",$D239&lt;1),"",AY239+(変化量!AG236-変化量!AF236))</f>
        <v/>
      </c>
      <c r="BA239" s="30" t="str">
        <f>IF(OR($D239="",$D239&lt;1),"",AZ239+(変化量!AH236-変化量!AG236))</f>
        <v/>
      </c>
      <c r="BB239" s="30" t="str">
        <f>IF(OR($D239="",$D239&lt;1),"",BA239+(変化量!AI236-変化量!AH236))</f>
        <v/>
      </c>
      <c r="BC239" s="30" t="str">
        <f>IF(OR($D239="",$D239&lt;1),"",BB239+(変化量!AJ236-変化量!AI236))</f>
        <v/>
      </c>
      <c r="BD239" s="30" t="str">
        <f>IF(OR($D239="",$D239&lt;1),"",BC239+(変化量!AK236-変化量!AJ236))</f>
        <v/>
      </c>
      <c r="BE239" s="30" t="str">
        <f>IF(OR($D239="",$D239&lt;1),"",BD239+(変化量!AL236-変化量!AK236))</f>
        <v/>
      </c>
      <c r="BF239" s="30" t="str">
        <f>IF(OR($D239="",$D239&lt;1),"",BE239+(変化量!AM236-変化量!AL236))</f>
        <v/>
      </c>
      <c r="BG239" s="30" t="str">
        <f>IF(OR($D239="",$D239&lt;1),"",BF239+(変化量!AN236-変化量!AM236))</f>
        <v/>
      </c>
      <c r="BH239" s="30" t="str">
        <f>IF(OR($D239="",$D239&lt;1),"",BG239+(変化量!AO236-変化量!AN236))</f>
        <v/>
      </c>
      <c r="BI239" s="30" t="str">
        <f>IF(OR($D239="",$D239&lt;1),"",BH239+(変化量!AP236-変化量!AO236))</f>
        <v/>
      </c>
      <c r="BJ239" s="30" t="str">
        <f>IF(OR($D239="",$D239&lt;1),"",BI239+(変化量!AQ236-変化量!AP236))</f>
        <v/>
      </c>
      <c r="BK239" s="30" t="str">
        <f>IF(OR($D239="",$D239&lt;1),"",BJ239+(変化量!AR236-変化量!AQ236))</f>
        <v/>
      </c>
      <c r="BL239" s="30" t="str">
        <f>IF(OR($D239="",$D239&lt;1),"",BK239+(変化量!AS236-変化量!AR236))</f>
        <v/>
      </c>
      <c r="BM239" s="30" t="str">
        <f>IF(OR($D239="",$D239&lt;1),"",BL239+(変化量!AT236-変化量!AS236))</f>
        <v/>
      </c>
      <c r="BN239" s="30" t="str">
        <f>IF(OR($D239="",$D239&lt;1),"",BM239+(変化量!AU236-変化量!AT236))</f>
        <v/>
      </c>
      <c r="BO239" s="30" t="str">
        <f>IF(OR($D239="",$D239&lt;1),"",BN239+(変化量!AV236-変化量!AU236))</f>
        <v/>
      </c>
      <c r="BP239" s="30" t="str">
        <f>IF(OR($D239="",$D239&lt;1),"",BO239+(変化量!AW236-変化量!AV236))</f>
        <v/>
      </c>
      <c r="BQ239" s="30" t="str">
        <f>IF(OR($D239="",$D239&lt;1),"",BP239+(変化量!AX236-変化量!AW236))</f>
        <v/>
      </c>
      <c r="BR239" s="30" t="str">
        <f>IF(OR($D239="",$D239&lt;1),"",BQ239+(変化量!AY236-変化量!AX236))</f>
        <v/>
      </c>
      <c r="BS239" s="30" t="str">
        <f>IF(OR($D239="",$D239&lt;1),"",BR239+(変化量!AZ236-変化量!AY236))</f>
        <v/>
      </c>
      <c r="BT239" s="30" t="str">
        <f>IF(OR($D239="",$D239&lt;1),"",BS239+(変化量!BA236-変化量!AZ236))</f>
        <v/>
      </c>
      <c r="BU239" s="30" t="str">
        <f>IF(OR($D239="",$D239&lt;1),"",BT239+(変化量!BB236-変化量!BA236))</f>
        <v/>
      </c>
      <c r="BV239" s="30" t="str">
        <f>IF(OR($D239="",$D239&lt;1),"",BU239+(変化量!BC236-変化量!BB236))</f>
        <v/>
      </c>
      <c r="BW239" s="30" t="str">
        <f>IF(OR($D239="",$D239&lt;1),"",BV239+(変化量!BD236-変化量!BC236))</f>
        <v/>
      </c>
      <c r="BX239" s="30" t="str">
        <f>IF(OR($D239="",$D239&lt;1),"",BW239+(変化量!BE236-変化量!BD236))</f>
        <v/>
      </c>
      <c r="BY239" s="30" t="str">
        <f>IF(OR($D239="",$D239&lt;1),"",BX239+(変化量!BF236-変化量!BE236))</f>
        <v/>
      </c>
      <c r="BZ239" s="30" t="str">
        <f>IF(OR($D239="",$D239&lt;1),"",BY239+(変化量!BG236-変化量!BF236))</f>
        <v/>
      </c>
      <c r="CA239" s="30" t="str">
        <f>IF(OR($D239="",$D239&lt;1),"",BZ239+(変化量!BH236-変化量!BG236))</f>
        <v/>
      </c>
      <c r="CB239" s="30" t="str">
        <f>IF(OR($D239="",$D239&lt;1),"",CA239+(変化量!BI236-変化量!BH236))</f>
        <v/>
      </c>
      <c r="CC239" s="30" t="str">
        <f>IF(OR($D239="",$D239&lt;1),"",CB239+(変化量!BJ236-変化量!BI236))</f>
        <v/>
      </c>
      <c r="CD239" s="30" t="str">
        <f>IF(OR($D239="",$D239&lt;1),"",CC239+(変化量!BK236-変化量!BJ236))</f>
        <v/>
      </c>
      <c r="CE239" s="30" t="str">
        <f>IF(OR($D239="",$D239&lt;1),"",CD239+(変化量!BL236-変化量!BK236))</f>
        <v/>
      </c>
      <c r="CF239" s="30" t="str">
        <f>IF(OR($D239="",$D239&lt;1),"",CE239+(変化量!BM236-変化量!BL236))</f>
        <v/>
      </c>
      <c r="CG239" s="30" t="str">
        <f>IF(OR($D239="",$D239&lt;1),"",CF239+(変化量!BN236-変化量!BM236))</f>
        <v/>
      </c>
      <c r="CH239" s="30" t="str">
        <f>IF(OR($D239="",$D239&lt;1),"",CG239+(変化量!BO236-変化量!BN236))</f>
        <v/>
      </c>
      <c r="CI239" s="30" t="str">
        <f>IF(OR($D239="",$D239&lt;1),"",CH239+(変化量!BP236-変化量!BO236))</f>
        <v/>
      </c>
      <c r="CJ239" s="30" t="str">
        <f>IF(OR($D239="",$D239&lt;1),"",CI239+(変化量!BQ236-変化量!BP236))</f>
        <v/>
      </c>
      <c r="CK239" s="30" t="str">
        <f>IF(OR($D239="",$D239&lt;1),"",CJ239+(変化量!BR236-変化量!BQ236))</f>
        <v/>
      </c>
      <c r="CL239" s="30" t="str">
        <f>IF(OR($D239="",$D239&lt;1),"",CK239+(変化量!BS236-変化量!BR236))</f>
        <v/>
      </c>
      <c r="CM239" s="30" t="str">
        <f>IF(OR($D239="",$D239&lt;1),"",CL239+(変化量!BT236-変化量!BS236))</f>
        <v/>
      </c>
      <c r="CN239" s="30" t="str">
        <f>IF(OR($D239="",$D239&lt;1),"",CM239+(変化量!BU236-変化量!BT236))</f>
        <v/>
      </c>
      <c r="CO239" s="30" t="str">
        <f>IF(OR($D239="",$D239&lt;1),"",CN239+(変化量!BV236-変化量!BU236))</f>
        <v/>
      </c>
      <c r="CP239" s="30" t="str">
        <f>IF(OR($D239="",$D239&lt;1),"",CO239+(変化量!BW236-変化量!BV236))</f>
        <v/>
      </c>
      <c r="CQ239" s="30" t="str">
        <f>IF(OR($D239="",$D239&lt;1),"",CP239+(変化量!BX236-変化量!BW236))</f>
        <v/>
      </c>
      <c r="CR239" s="30" t="str">
        <f>IF(OR($D239="",$D239&lt;1),"",CQ239+(変化量!BY236-変化量!BX236))</f>
        <v/>
      </c>
    </row>
    <row r="240" spans="1:96" x14ac:dyDescent="0.15">
      <c r="A240" s="30">
        <f>入力シート!B234</f>
        <v>223</v>
      </c>
      <c r="B240" s="30">
        <f>入力シート!C234</f>
        <v>0</v>
      </c>
      <c r="C240" s="30">
        <f>入力シート!D234</f>
        <v>0</v>
      </c>
      <c r="D240" s="30">
        <f>入力シート!E234</f>
        <v>0</v>
      </c>
      <c r="E240" s="30">
        <f>入力シート!F234</f>
        <v>0</v>
      </c>
      <c r="F240" s="30">
        <f t="shared" si="66"/>
        <v>0</v>
      </c>
      <c r="G240" s="30" t="str">
        <f t="shared" si="72"/>
        <v/>
      </c>
      <c r="H240" s="30" t="str">
        <f t="shared" si="84"/>
        <v/>
      </c>
      <c r="I240" s="30" t="str">
        <f t="shared" si="68"/>
        <v/>
      </c>
      <c r="J240" s="9" t="str">
        <f t="shared" si="81"/>
        <v/>
      </c>
      <c r="K240" s="30" t="str">
        <f t="shared" si="65"/>
        <v/>
      </c>
      <c r="L240" s="30" t="str">
        <f t="shared" si="69"/>
        <v/>
      </c>
      <c r="M240" s="30" t="str">
        <f t="shared" si="73"/>
        <v/>
      </c>
      <c r="N240" s="30" t="str">
        <f t="shared" si="74"/>
        <v/>
      </c>
      <c r="O240" s="9" t="str">
        <f t="shared" si="75"/>
        <v/>
      </c>
      <c r="P240" s="9">
        <f t="shared" si="76"/>
        <v>38</v>
      </c>
      <c r="Q240" s="9" t="str">
        <f t="shared" si="67"/>
        <v/>
      </c>
      <c r="R240" s="57">
        <v>223</v>
      </c>
      <c r="S240" s="53">
        <f t="shared" si="77"/>
        <v>0</v>
      </c>
      <c r="T240" s="53">
        <f t="shared" si="78"/>
        <v>0</v>
      </c>
      <c r="U240" s="53" t="str">
        <f t="shared" si="85"/>
        <v/>
      </c>
      <c r="V240" s="58" t="str">
        <f t="shared" si="70"/>
        <v/>
      </c>
      <c r="W240" s="53">
        <v>223</v>
      </c>
      <c r="X240" s="53" t="str">
        <f t="shared" si="71"/>
        <v/>
      </c>
      <c r="Y240" s="9">
        <f t="shared" si="79"/>
        <v>0</v>
      </c>
      <c r="Z240" s="9" t="str">
        <f t="shared" si="80"/>
        <v/>
      </c>
      <c r="AA240" s="9" t="str">
        <f t="shared" si="82"/>
        <v/>
      </c>
      <c r="AB240" s="9" t="str">
        <f t="shared" si="83"/>
        <v/>
      </c>
      <c r="AC240" s="53"/>
      <c r="AE240" s="30" t="str">
        <f>IF(OR($D240="",$D240&lt;1),"",変化量!$J237+変化量!L237)</f>
        <v/>
      </c>
      <c r="AF240" s="30" t="str">
        <f>IF(OR($D240="",$D240&lt;1),"",AE240+(変化量!M237-変化量!L237))</f>
        <v/>
      </c>
      <c r="AG240" s="30" t="str">
        <f>IF(OR($D240="",$D240&lt;1),"",AF240+(変化量!N237-変化量!M237))</f>
        <v/>
      </c>
      <c r="AH240" s="30" t="str">
        <f>IF(OR($D240="",$D240&lt;1),"",AG240+(変化量!O237-変化量!N237))</f>
        <v/>
      </c>
      <c r="AI240" s="30" t="str">
        <f>IF(OR($D240="",$D240&lt;1),"",AH240+(変化量!P237-変化量!O237))</f>
        <v/>
      </c>
      <c r="AJ240" s="30" t="str">
        <f>IF(OR($D240="",$D240&lt;1),"",AI240+(変化量!Q237-変化量!P237))</f>
        <v/>
      </c>
      <c r="AK240" s="30" t="str">
        <f>IF(OR($D240="",$D240&lt;1),"",AJ240+(変化量!R237-変化量!Q237))</f>
        <v/>
      </c>
      <c r="AL240" s="30" t="str">
        <f>IF(OR($D240="",$D240&lt;1),"",AK240+(変化量!S237-変化量!R237))</f>
        <v/>
      </c>
      <c r="AM240" s="30" t="str">
        <f>IF(OR($D240="",$D240&lt;1),"",AL240+(変化量!T237-変化量!S237))</f>
        <v/>
      </c>
      <c r="AN240" s="30" t="str">
        <f>IF(OR($D240="",$D240&lt;1),"",AM240+(変化量!U237-変化量!T237))</f>
        <v/>
      </c>
      <c r="AO240" s="30" t="str">
        <f>IF(OR($D240="",$D240&lt;1),"",AN240+(変化量!V237-変化量!U237))</f>
        <v/>
      </c>
      <c r="AP240" s="30" t="str">
        <f>IF(OR($D240="",$D240&lt;1),"",AO240+(変化量!W237-変化量!V237))</f>
        <v/>
      </c>
      <c r="AQ240" s="30" t="str">
        <f>IF(OR($D240="",$D240&lt;1),"",AP240+(変化量!X237-変化量!W237))</f>
        <v/>
      </c>
      <c r="AR240" s="30" t="str">
        <f>IF(OR($D240="",$D240&lt;1),"",AQ240+(変化量!Y237-変化量!X237))</f>
        <v/>
      </c>
      <c r="AS240" s="30" t="str">
        <f>IF(OR($D240="",$D240&lt;1),"",AR240+(変化量!Z237-変化量!Y237))</f>
        <v/>
      </c>
      <c r="AT240" s="30" t="str">
        <f>IF(OR($D240="",$D240&lt;1),"",AS240+(変化量!AA237-変化量!Z237))</f>
        <v/>
      </c>
      <c r="AU240" s="30" t="str">
        <f>IF(OR($D240="",$D240&lt;1),"",AT240+(変化量!AB237-変化量!AA237))</f>
        <v/>
      </c>
      <c r="AV240" s="30" t="str">
        <f>IF(OR($D240="",$D240&lt;1),"",AU240+(変化量!AC237-変化量!AB237))</f>
        <v/>
      </c>
      <c r="AW240" s="30" t="str">
        <f>IF(OR($D240="",$D240&lt;1),"",AV240+(変化量!AD237-変化量!AC237))</f>
        <v/>
      </c>
      <c r="AX240" s="30" t="str">
        <f>IF(OR($D240="",$D240&lt;1),"",AW240+(変化量!AE237-変化量!AD237))</f>
        <v/>
      </c>
      <c r="AY240" s="30" t="str">
        <f>IF(OR($D240="",$D240&lt;1),"",AX240+(変化量!AF237-変化量!AE237))</f>
        <v/>
      </c>
      <c r="AZ240" s="30" t="str">
        <f>IF(OR($D240="",$D240&lt;1),"",AY240+(変化量!AG237-変化量!AF237))</f>
        <v/>
      </c>
      <c r="BA240" s="30" t="str">
        <f>IF(OR($D240="",$D240&lt;1),"",AZ240+(変化量!AH237-変化量!AG237))</f>
        <v/>
      </c>
      <c r="BB240" s="30" t="str">
        <f>IF(OR($D240="",$D240&lt;1),"",BA240+(変化量!AI237-変化量!AH237))</f>
        <v/>
      </c>
      <c r="BC240" s="30" t="str">
        <f>IF(OR($D240="",$D240&lt;1),"",BB240+(変化量!AJ237-変化量!AI237))</f>
        <v/>
      </c>
      <c r="BD240" s="30" t="str">
        <f>IF(OR($D240="",$D240&lt;1),"",BC240+(変化量!AK237-変化量!AJ237))</f>
        <v/>
      </c>
      <c r="BE240" s="30" t="str">
        <f>IF(OR($D240="",$D240&lt;1),"",BD240+(変化量!AL237-変化量!AK237))</f>
        <v/>
      </c>
      <c r="BF240" s="30" t="str">
        <f>IF(OR($D240="",$D240&lt;1),"",BE240+(変化量!AM237-変化量!AL237))</f>
        <v/>
      </c>
      <c r="BG240" s="30" t="str">
        <f>IF(OR($D240="",$D240&lt;1),"",BF240+(変化量!AN237-変化量!AM237))</f>
        <v/>
      </c>
      <c r="BH240" s="30" t="str">
        <f>IF(OR($D240="",$D240&lt;1),"",BG240+(変化量!AO237-変化量!AN237))</f>
        <v/>
      </c>
      <c r="BI240" s="30" t="str">
        <f>IF(OR($D240="",$D240&lt;1),"",BH240+(変化量!AP237-変化量!AO237))</f>
        <v/>
      </c>
      <c r="BJ240" s="30" t="str">
        <f>IF(OR($D240="",$D240&lt;1),"",BI240+(変化量!AQ237-変化量!AP237))</f>
        <v/>
      </c>
      <c r="BK240" s="30" t="str">
        <f>IF(OR($D240="",$D240&lt;1),"",BJ240+(変化量!AR237-変化量!AQ237))</f>
        <v/>
      </c>
      <c r="BL240" s="30" t="str">
        <f>IF(OR($D240="",$D240&lt;1),"",BK240+(変化量!AS237-変化量!AR237))</f>
        <v/>
      </c>
      <c r="BM240" s="30" t="str">
        <f>IF(OR($D240="",$D240&lt;1),"",BL240+(変化量!AT237-変化量!AS237))</f>
        <v/>
      </c>
      <c r="BN240" s="30" t="str">
        <f>IF(OR($D240="",$D240&lt;1),"",BM240+(変化量!AU237-変化量!AT237))</f>
        <v/>
      </c>
      <c r="BO240" s="30" t="str">
        <f>IF(OR($D240="",$D240&lt;1),"",BN240+(変化量!AV237-変化量!AU237))</f>
        <v/>
      </c>
      <c r="BP240" s="30" t="str">
        <f>IF(OR($D240="",$D240&lt;1),"",BO240+(変化量!AW237-変化量!AV237))</f>
        <v/>
      </c>
      <c r="BQ240" s="30" t="str">
        <f>IF(OR($D240="",$D240&lt;1),"",BP240+(変化量!AX237-変化量!AW237))</f>
        <v/>
      </c>
      <c r="BR240" s="30" t="str">
        <f>IF(OR($D240="",$D240&lt;1),"",BQ240+(変化量!AY237-変化量!AX237))</f>
        <v/>
      </c>
      <c r="BS240" s="30" t="str">
        <f>IF(OR($D240="",$D240&lt;1),"",BR240+(変化量!AZ237-変化量!AY237))</f>
        <v/>
      </c>
      <c r="BT240" s="30" t="str">
        <f>IF(OR($D240="",$D240&lt;1),"",BS240+(変化量!BA237-変化量!AZ237))</f>
        <v/>
      </c>
      <c r="BU240" s="30" t="str">
        <f>IF(OR($D240="",$D240&lt;1),"",BT240+(変化量!BB237-変化量!BA237))</f>
        <v/>
      </c>
      <c r="BV240" s="30" t="str">
        <f>IF(OR($D240="",$D240&lt;1),"",BU240+(変化量!BC237-変化量!BB237))</f>
        <v/>
      </c>
      <c r="BW240" s="30" t="str">
        <f>IF(OR($D240="",$D240&lt;1),"",BV240+(変化量!BD237-変化量!BC237))</f>
        <v/>
      </c>
      <c r="BX240" s="30" t="str">
        <f>IF(OR($D240="",$D240&lt;1),"",BW240+(変化量!BE237-変化量!BD237))</f>
        <v/>
      </c>
      <c r="BY240" s="30" t="str">
        <f>IF(OR($D240="",$D240&lt;1),"",BX240+(変化量!BF237-変化量!BE237))</f>
        <v/>
      </c>
      <c r="BZ240" s="30" t="str">
        <f>IF(OR($D240="",$D240&lt;1),"",BY240+(変化量!BG237-変化量!BF237))</f>
        <v/>
      </c>
      <c r="CA240" s="30" t="str">
        <f>IF(OR($D240="",$D240&lt;1),"",BZ240+(変化量!BH237-変化量!BG237))</f>
        <v/>
      </c>
      <c r="CB240" s="30" t="str">
        <f>IF(OR($D240="",$D240&lt;1),"",CA240+(変化量!BI237-変化量!BH237))</f>
        <v/>
      </c>
      <c r="CC240" s="30" t="str">
        <f>IF(OR($D240="",$D240&lt;1),"",CB240+(変化量!BJ237-変化量!BI237))</f>
        <v/>
      </c>
      <c r="CD240" s="30" t="str">
        <f>IF(OR($D240="",$D240&lt;1),"",CC240+(変化量!BK237-変化量!BJ237))</f>
        <v/>
      </c>
      <c r="CE240" s="30" t="str">
        <f>IF(OR($D240="",$D240&lt;1),"",CD240+(変化量!BL237-変化量!BK237))</f>
        <v/>
      </c>
      <c r="CF240" s="30" t="str">
        <f>IF(OR($D240="",$D240&lt;1),"",CE240+(変化量!BM237-変化量!BL237))</f>
        <v/>
      </c>
      <c r="CG240" s="30" t="str">
        <f>IF(OR($D240="",$D240&lt;1),"",CF240+(変化量!BN237-変化量!BM237))</f>
        <v/>
      </c>
      <c r="CH240" s="30" t="str">
        <f>IF(OR($D240="",$D240&lt;1),"",CG240+(変化量!BO237-変化量!BN237))</f>
        <v/>
      </c>
      <c r="CI240" s="30" t="str">
        <f>IF(OR($D240="",$D240&lt;1),"",CH240+(変化量!BP237-変化量!BO237))</f>
        <v/>
      </c>
      <c r="CJ240" s="30" t="str">
        <f>IF(OR($D240="",$D240&lt;1),"",CI240+(変化量!BQ237-変化量!BP237))</f>
        <v/>
      </c>
      <c r="CK240" s="30" t="str">
        <f>IF(OR($D240="",$D240&lt;1),"",CJ240+(変化量!BR237-変化量!BQ237))</f>
        <v/>
      </c>
      <c r="CL240" s="30" t="str">
        <f>IF(OR($D240="",$D240&lt;1),"",CK240+(変化量!BS237-変化量!BR237))</f>
        <v/>
      </c>
      <c r="CM240" s="30" t="str">
        <f>IF(OR($D240="",$D240&lt;1),"",CL240+(変化量!BT237-変化量!BS237))</f>
        <v/>
      </c>
      <c r="CN240" s="30" t="str">
        <f>IF(OR($D240="",$D240&lt;1),"",CM240+(変化量!BU237-変化量!BT237))</f>
        <v/>
      </c>
      <c r="CO240" s="30" t="str">
        <f>IF(OR($D240="",$D240&lt;1),"",CN240+(変化量!BV237-変化量!BU237))</f>
        <v/>
      </c>
      <c r="CP240" s="30" t="str">
        <f>IF(OR($D240="",$D240&lt;1),"",CO240+(変化量!BW237-変化量!BV237))</f>
        <v/>
      </c>
      <c r="CQ240" s="30" t="str">
        <f>IF(OR($D240="",$D240&lt;1),"",CP240+(変化量!BX237-変化量!BW237))</f>
        <v/>
      </c>
      <c r="CR240" s="30" t="str">
        <f>IF(OR($D240="",$D240&lt;1),"",CQ240+(変化量!BY237-変化量!BX237))</f>
        <v/>
      </c>
    </row>
    <row r="241" spans="1:96" x14ac:dyDescent="0.15">
      <c r="A241" s="30">
        <f>入力シート!B235</f>
        <v>224</v>
      </c>
      <c r="B241" s="30">
        <f>入力シート!C235</f>
        <v>0</v>
      </c>
      <c r="C241" s="30">
        <f>入力シート!D235</f>
        <v>0</v>
      </c>
      <c r="D241" s="30">
        <f>入力シート!E235</f>
        <v>0</v>
      </c>
      <c r="E241" s="30">
        <f>入力シート!F235</f>
        <v>0</v>
      </c>
      <c r="F241" s="30">
        <f t="shared" si="66"/>
        <v>0</v>
      </c>
      <c r="G241" s="30" t="str">
        <f t="shared" si="72"/>
        <v/>
      </c>
      <c r="H241" s="30" t="str">
        <f t="shared" si="84"/>
        <v/>
      </c>
      <c r="I241" s="30" t="str">
        <f t="shared" si="68"/>
        <v/>
      </c>
      <c r="J241" s="9" t="str">
        <f t="shared" si="81"/>
        <v/>
      </c>
      <c r="K241" s="30" t="str">
        <f t="shared" si="65"/>
        <v/>
      </c>
      <c r="L241" s="30" t="str">
        <f t="shared" si="69"/>
        <v/>
      </c>
      <c r="M241" s="30" t="str">
        <f t="shared" si="73"/>
        <v/>
      </c>
      <c r="N241" s="30" t="str">
        <f t="shared" si="74"/>
        <v/>
      </c>
      <c r="O241" s="9" t="str">
        <f t="shared" si="75"/>
        <v/>
      </c>
      <c r="P241" s="9">
        <f t="shared" si="76"/>
        <v>38</v>
      </c>
      <c r="Q241" s="9" t="str">
        <f t="shared" si="67"/>
        <v/>
      </c>
      <c r="R241" s="57">
        <v>224</v>
      </c>
      <c r="S241" s="53">
        <f t="shared" si="77"/>
        <v>0</v>
      </c>
      <c r="T241" s="53">
        <f t="shared" si="78"/>
        <v>0</v>
      </c>
      <c r="U241" s="53" t="str">
        <f t="shared" si="85"/>
        <v/>
      </c>
      <c r="V241" s="58" t="str">
        <f t="shared" si="70"/>
        <v/>
      </c>
      <c r="W241" s="53">
        <v>224</v>
      </c>
      <c r="X241" s="53" t="str">
        <f t="shared" si="71"/>
        <v/>
      </c>
      <c r="Y241" s="9">
        <f t="shared" si="79"/>
        <v>0</v>
      </c>
      <c r="Z241" s="9" t="str">
        <f t="shared" si="80"/>
        <v/>
      </c>
      <c r="AA241" s="9" t="str">
        <f t="shared" si="82"/>
        <v/>
      </c>
      <c r="AB241" s="9" t="str">
        <f t="shared" si="83"/>
        <v/>
      </c>
      <c r="AC241" s="53"/>
      <c r="AE241" s="30" t="str">
        <f>IF(OR($D241="",$D241&lt;1),"",変化量!$J238+変化量!L238)</f>
        <v/>
      </c>
      <c r="AF241" s="30" t="str">
        <f>IF(OR($D241="",$D241&lt;1),"",AE241+(変化量!M238-変化量!L238))</f>
        <v/>
      </c>
      <c r="AG241" s="30" t="str">
        <f>IF(OR($D241="",$D241&lt;1),"",AF241+(変化量!N238-変化量!M238))</f>
        <v/>
      </c>
      <c r="AH241" s="30" t="str">
        <f>IF(OR($D241="",$D241&lt;1),"",AG241+(変化量!O238-変化量!N238))</f>
        <v/>
      </c>
      <c r="AI241" s="30" t="str">
        <f>IF(OR($D241="",$D241&lt;1),"",AH241+(変化量!P238-変化量!O238))</f>
        <v/>
      </c>
      <c r="AJ241" s="30" t="str">
        <f>IF(OR($D241="",$D241&lt;1),"",AI241+(変化量!Q238-変化量!P238))</f>
        <v/>
      </c>
      <c r="AK241" s="30" t="str">
        <f>IF(OR($D241="",$D241&lt;1),"",AJ241+(変化量!R238-変化量!Q238))</f>
        <v/>
      </c>
      <c r="AL241" s="30" t="str">
        <f>IF(OR($D241="",$D241&lt;1),"",AK241+(変化量!S238-変化量!R238))</f>
        <v/>
      </c>
      <c r="AM241" s="30" t="str">
        <f>IF(OR($D241="",$D241&lt;1),"",AL241+(変化量!T238-変化量!S238))</f>
        <v/>
      </c>
      <c r="AN241" s="30" t="str">
        <f>IF(OR($D241="",$D241&lt;1),"",AM241+(変化量!U238-変化量!T238))</f>
        <v/>
      </c>
      <c r="AO241" s="30" t="str">
        <f>IF(OR($D241="",$D241&lt;1),"",AN241+(変化量!V238-変化量!U238))</f>
        <v/>
      </c>
      <c r="AP241" s="30" t="str">
        <f>IF(OR($D241="",$D241&lt;1),"",AO241+(変化量!W238-変化量!V238))</f>
        <v/>
      </c>
      <c r="AQ241" s="30" t="str">
        <f>IF(OR($D241="",$D241&lt;1),"",AP241+(変化量!X238-変化量!W238))</f>
        <v/>
      </c>
      <c r="AR241" s="30" t="str">
        <f>IF(OR($D241="",$D241&lt;1),"",AQ241+(変化量!Y238-変化量!X238))</f>
        <v/>
      </c>
      <c r="AS241" s="30" t="str">
        <f>IF(OR($D241="",$D241&lt;1),"",AR241+(変化量!Z238-変化量!Y238))</f>
        <v/>
      </c>
      <c r="AT241" s="30" t="str">
        <f>IF(OR($D241="",$D241&lt;1),"",AS241+(変化量!AA238-変化量!Z238))</f>
        <v/>
      </c>
      <c r="AU241" s="30" t="str">
        <f>IF(OR($D241="",$D241&lt;1),"",AT241+(変化量!AB238-変化量!AA238))</f>
        <v/>
      </c>
      <c r="AV241" s="30" t="str">
        <f>IF(OR($D241="",$D241&lt;1),"",AU241+(変化量!AC238-変化量!AB238))</f>
        <v/>
      </c>
      <c r="AW241" s="30" t="str">
        <f>IF(OR($D241="",$D241&lt;1),"",AV241+(変化量!AD238-変化量!AC238))</f>
        <v/>
      </c>
      <c r="AX241" s="30" t="str">
        <f>IF(OR($D241="",$D241&lt;1),"",AW241+(変化量!AE238-変化量!AD238))</f>
        <v/>
      </c>
      <c r="AY241" s="30" t="str">
        <f>IF(OR($D241="",$D241&lt;1),"",AX241+(変化量!AF238-変化量!AE238))</f>
        <v/>
      </c>
      <c r="AZ241" s="30" t="str">
        <f>IF(OR($D241="",$D241&lt;1),"",AY241+(変化量!AG238-変化量!AF238))</f>
        <v/>
      </c>
      <c r="BA241" s="30" t="str">
        <f>IF(OR($D241="",$D241&lt;1),"",AZ241+(変化量!AH238-変化量!AG238))</f>
        <v/>
      </c>
      <c r="BB241" s="30" t="str">
        <f>IF(OR($D241="",$D241&lt;1),"",BA241+(変化量!AI238-変化量!AH238))</f>
        <v/>
      </c>
      <c r="BC241" s="30" t="str">
        <f>IF(OR($D241="",$D241&lt;1),"",BB241+(変化量!AJ238-変化量!AI238))</f>
        <v/>
      </c>
      <c r="BD241" s="30" t="str">
        <f>IF(OR($D241="",$D241&lt;1),"",BC241+(変化量!AK238-変化量!AJ238))</f>
        <v/>
      </c>
      <c r="BE241" s="30" t="str">
        <f>IF(OR($D241="",$D241&lt;1),"",BD241+(変化量!AL238-変化量!AK238))</f>
        <v/>
      </c>
      <c r="BF241" s="30" t="str">
        <f>IF(OR($D241="",$D241&lt;1),"",BE241+(変化量!AM238-変化量!AL238))</f>
        <v/>
      </c>
      <c r="BG241" s="30" t="str">
        <f>IF(OR($D241="",$D241&lt;1),"",BF241+(変化量!AN238-変化量!AM238))</f>
        <v/>
      </c>
      <c r="BH241" s="30" t="str">
        <f>IF(OR($D241="",$D241&lt;1),"",BG241+(変化量!AO238-変化量!AN238))</f>
        <v/>
      </c>
      <c r="BI241" s="30" t="str">
        <f>IF(OR($D241="",$D241&lt;1),"",BH241+(変化量!AP238-変化量!AO238))</f>
        <v/>
      </c>
      <c r="BJ241" s="30" t="str">
        <f>IF(OR($D241="",$D241&lt;1),"",BI241+(変化量!AQ238-変化量!AP238))</f>
        <v/>
      </c>
      <c r="BK241" s="30" t="str">
        <f>IF(OR($D241="",$D241&lt;1),"",BJ241+(変化量!AR238-変化量!AQ238))</f>
        <v/>
      </c>
      <c r="BL241" s="30" t="str">
        <f>IF(OR($D241="",$D241&lt;1),"",BK241+(変化量!AS238-変化量!AR238))</f>
        <v/>
      </c>
      <c r="BM241" s="30" t="str">
        <f>IF(OR($D241="",$D241&lt;1),"",BL241+(変化量!AT238-変化量!AS238))</f>
        <v/>
      </c>
      <c r="BN241" s="30" t="str">
        <f>IF(OR($D241="",$D241&lt;1),"",BM241+(変化量!AU238-変化量!AT238))</f>
        <v/>
      </c>
      <c r="BO241" s="30" t="str">
        <f>IF(OR($D241="",$D241&lt;1),"",BN241+(変化量!AV238-変化量!AU238))</f>
        <v/>
      </c>
      <c r="BP241" s="30" t="str">
        <f>IF(OR($D241="",$D241&lt;1),"",BO241+(変化量!AW238-変化量!AV238))</f>
        <v/>
      </c>
      <c r="BQ241" s="30" t="str">
        <f>IF(OR($D241="",$D241&lt;1),"",BP241+(変化量!AX238-変化量!AW238))</f>
        <v/>
      </c>
      <c r="BR241" s="30" t="str">
        <f>IF(OR($D241="",$D241&lt;1),"",BQ241+(変化量!AY238-変化量!AX238))</f>
        <v/>
      </c>
      <c r="BS241" s="30" t="str">
        <f>IF(OR($D241="",$D241&lt;1),"",BR241+(変化量!AZ238-変化量!AY238))</f>
        <v/>
      </c>
      <c r="BT241" s="30" t="str">
        <f>IF(OR($D241="",$D241&lt;1),"",BS241+(変化量!BA238-変化量!AZ238))</f>
        <v/>
      </c>
      <c r="BU241" s="30" t="str">
        <f>IF(OR($D241="",$D241&lt;1),"",BT241+(変化量!BB238-変化量!BA238))</f>
        <v/>
      </c>
      <c r="BV241" s="30" t="str">
        <f>IF(OR($D241="",$D241&lt;1),"",BU241+(変化量!BC238-変化量!BB238))</f>
        <v/>
      </c>
      <c r="BW241" s="30" t="str">
        <f>IF(OR($D241="",$D241&lt;1),"",BV241+(変化量!BD238-変化量!BC238))</f>
        <v/>
      </c>
      <c r="BX241" s="30" t="str">
        <f>IF(OR($D241="",$D241&lt;1),"",BW241+(変化量!BE238-変化量!BD238))</f>
        <v/>
      </c>
      <c r="BY241" s="30" t="str">
        <f>IF(OR($D241="",$D241&lt;1),"",BX241+(変化量!BF238-変化量!BE238))</f>
        <v/>
      </c>
      <c r="BZ241" s="30" t="str">
        <f>IF(OR($D241="",$D241&lt;1),"",BY241+(変化量!BG238-変化量!BF238))</f>
        <v/>
      </c>
      <c r="CA241" s="30" t="str">
        <f>IF(OR($D241="",$D241&lt;1),"",BZ241+(変化量!BH238-変化量!BG238))</f>
        <v/>
      </c>
      <c r="CB241" s="30" t="str">
        <f>IF(OR($D241="",$D241&lt;1),"",CA241+(変化量!BI238-変化量!BH238))</f>
        <v/>
      </c>
      <c r="CC241" s="30" t="str">
        <f>IF(OR($D241="",$D241&lt;1),"",CB241+(変化量!BJ238-変化量!BI238))</f>
        <v/>
      </c>
      <c r="CD241" s="30" t="str">
        <f>IF(OR($D241="",$D241&lt;1),"",CC241+(変化量!BK238-変化量!BJ238))</f>
        <v/>
      </c>
      <c r="CE241" s="30" t="str">
        <f>IF(OR($D241="",$D241&lt;1),"",CD241+(変化量!BL238-変化量!BK238))</f>
        <v/>
      </c>
      <c r="CF241" s="30" t="str">
        <f>IF(OR($D241="",$D241&lt;1),"",CE241+(変化量!BM238-変化量!BL238))</f>
        <v/>
      </c>
      <c r="CG241" s="30" t="str">
        <f>IF(OR($D241="",$D241&lt;1),"",CF241+(変化量!BN238-変化量!BM238))</f>
        <v/>
      </c>
      <c r="CH241" s="30" t="str">
        <f>IF(OR($D241="",$D241&lt;1),"",CG241+(変化量!BO238-変化量!BN238))</f>
        <v/>
      </c>
      <c r="CI241" s="30" t="str">
        <f>IF(OR($D241="",$D241&lt;1),"",CH241+(変化量!BP238-変化量!BO238))</f>
        <v/>
      </c>
      <c r="CJ241" s="30" t="str">
        <f>IF(OR($D241="",$D241&lt;1),"",CI241+(変化量!BQ238-変化量!BP238))</f>
        <v/>
      </c>
      <c r="CK241" s="30" t="str">
        <f>IF(OR($D241="",$D241&lt;1),"",CJ241+(変化量!BR238-変化量!BQ238))</f>
        <v/>
      </c>
      <c r="CL241" s="30" t="str">
        <f>IF(OR($D241="",$D241&lt;1),"",CK241+(変化量!BS238-変化量!BR238))</f>
        <v/>
      </c>
      <c r="CM241" s="30" t="str">
        <f>IF(OR($D241="",$D241&lt;1),"",CL241+(変化量!BT238-変化量!BS238))</f>
        <v/>
      </c>
      <c r="CN241" s="30" t="str">
        <f>IF(OR($D241="",$D241&lt;1),"",CM241+(変化量!BU238-変化量!BT238))</f>
        <v/>
      </c>
      <c r="CO241" s="30" t="str">
        <f>IF(OR($D241="",$D241&lt;1),"",CN241+(変化量!BV238-変化量!BU238))</f>
        <v/>
      </c>
      <c r="CP241" s="30" t="str">
        <f>IF(OR($D241="",$D241&lt;1),"",CO241+(変化量!BW238-変化量!BV238))</f>
        <v/>
      </c>
      <c r="CQ241" s="30" t="str">
        <f>IF(OR($D241="",$D241&lt;1),"",CP241+(変化量!BX238-変化量!BW238))</f>
        <v/>
      </c>
      <c r="CR241" s="30" t="str">
        <f>IF(OR($D241="",$D241&lt;1),"",CQ241+(変化量!BY238-変化量!BX238))</f>
        <v/>
      </c>
    </row>
    <row r="242" spans="1:96" x14ac:dyDescent="0.15">
      <c r="A242" s="30">
        <f>入力シート!B236</f>
        <v>225</v>
      </c>
      <c r="B242" s="30">
        <f>入力シート!C236</f>
        <v>0</v>
      </c>
      <c r="C242" s="30">
        <f>入力シート!D236</f>
        <v>0</v>
      </c>
      <c r="D242" s="30">
        <f>入力シート!E236</f>
        <v>0</v>
      </c>
      <c r="E242" s="30">
        <f>入力シート!F236</f>
        <v>0</v>
      </c>
      <c r="F242" s="30">
        <f t="shared" si="66"/>
        <v>0</v>
      </c>
      <c r="G242" s="30" t="str">
        <f t="shared" si="72"/>
        <v/>
      </c>
      <c r="H242" s="30" t="str">
        <f t="shared" si="84"/>
        <v/>
      </c>
      <c r="I242" s="30" t="str">
        <f t="shared" si="68"/>
        <v/>
      </c>
      <c r="J242" s="9" t="str">
        <f t="shared" si="81"/>
        <v/>
      </c>
      <c r="K242" s="30" t="str">
        <f t="shared" si="65"/>
        <v/>
      </c>
      <c r="L242" s="30" t="str">
        <f t="shared" si="69"/>
        <v/>
      </c>
      <c r="M242" s="30" t="str">
        <f t="shared" si="73"/>
        <v/>
      </c>
      <c r="N242" s="30" t="str">
        <f t="shared" si="74"/>
        <v/>
      </c>
      <c r="O242" s="9" t="str">
        <f t="shared" si="75"/>
        <v/>
      </c>
      <c r="P242" s="9">
        <f t="shared" si="76"/>
        <v>38</v>
      </c>
      <c r="Q242" s="9" t="str">
        <f t="shared" si="67"/>
        <v/>
      </c>
      <c r="R242" s="57">
        <v>225</v>
      </c>
      <c r="S242" s="53">
        <f t="shared" si="77"/>
        <v>0</v>
      </c>
      <c r="T242" s="53">
        <f t="shared" si="78"/>
        <v>0</v>
      </c>
      <c r="U242" s="53" t="str">
        <f t="shared" si="85"/>
        <v/>
      </c>
      <c r="V242" s="58" t="str">
        <f t="shared" si="70"/>
        <v/>
      </c>
      <c r="W242" s="53">
        <v>225</v>
      </c>
      <c r="X242" s="53" t="str">
        <f t="shared" si="71"/>
        <v/>
      </c>
      <c r="Y242" s="9">
        <f t="shared" si="79"/>
        <v>0</v>
      </c>
      <c r="Z242" s="9" t="str">
        <f t="shared" si="80"/>
        <v/>
      </c>
      <c r="AA242" s="9" t="str">
        <f t="shared" si="82"/>
        <v/>
      </c>
      <c r="AB242" s="9" t="str">
        <f t="shared" si="83"/>
        <v/>
      </c>
      <c r="AC242" s="53"/>
      <c r="AE242" s="30" t="str">
        <f>IF(OR($D242="",$D242&lt;1),"",変化量!$J239+変化量!L239)</f>
        <v/>
      </c>
      <c r="AF242" s="30" t="str">
        <f>IF(OR($D242="",$D242&lt;1),"",AE242+(変化量!M239-変化量!L239))</f>
        <v/>
      </c>
      <c r="AG242" s="30" t="str">
        <f>IF(OR($D242="",$D242&lt;1),"",AF242+(変化量!N239-変化量!M239))</f>
        <v/>
      </c>
      <c r="AH242" s="30" t="str">
        <f>IF(OR($D242="",$D242&lt;1),"",AG242+(変化量!O239-変化量!N239))</f>
        <v/>
      </c>
      <c r="AI242" s="30" t="str">
        <f>IF(OR($D242="",$D242&lt;1),"",AH242+(変化量!P239-変化量!O239))</f>
        <v/>
      </c>
      <c r="AJ242" s="30" t="str">
        <f>IF(OR($D242="",$D242&lt;1),"",AI242+(変化量!Q239-変化量!P239))</f>
        <v/>
      </c>
      <c r="AK242" s="30" t="str">
        <f>IF(OR($D242="",$D242&lt;1),"",AJ242+(変化量!R239-変化量!Q239))</f>
        <v/>
      </c>
      <c r="AL242" s="30" t="str">
        <f>IF(OR($D242="",$D242&lt;1),"",AK242+(変化量!S239-変化量!R239))</f>
        <v/>
      </c>
      <c r="AM242" s="30" t="str">
        <f>IF(OR($D242="",$D242&lt;1),"",AL242+(変化量!T239-変化量!S239))</f>
        <v/>
      </c>
      <c r="AN242" s="30" t="str">
        <f>IF(OR($D242="",$D242&lt;1),"",AM242+(変化量!U239-変化量!T239))</f>
        <v/>
      </c>
      <c r="AO242" s="30" t="str">
        <f>IF(OR($D242="",$D242&lt;1),"",AN242+(変化量!V239-変化量!U239))</f>
        <v/>
      </c>
      <c r="AP242" s="30" t="str">
        <f>IF(OR($D242="",$D242&lt;1),"",AO242+(変化量!W239-変化量!V239))</f>
        <v/>
      </c>
      <c r="AQ242" s="30" t="str">
        <f>IF(OR($D242="",$D242&lt;1),"",AP242+(変化量!X239-変化量!W239))</f>
        <v/>
      </c>
      <c r="AR242" s="30" t="str">
        <f>IF(OR($D242="",$D242&lt;1),"",AQ242+(変化量!Y239-変化量!X239))</f>
        <v/>
      </c>
      <c r="AS242" s="30" t="str">
        <f>IF(OR($D242="",$D242&lt;1),"",AR242+(変化量!Z239-変化量!Y239))</f>
        <v/>
      </c>
      <c r="AT242" s="30" t="str">
        <f>IF(OR($D242="",$D242&lt;1),"",AS242+(変化量!AA239-変化量!Z239))</f>
        <v/>
      </c>
      <c r="AU242" s="30" t="str">
        <f>IF(OR($D242="",$D242&lt;1),"",AT242+(変化量!AB239-変化量!AA239))</f>
        <v/>
      </c>
      <c r="AV242" s="30" t="str">
        <f>IF(OR($D242="",$D242&lt;1),"",AU242+(変化量!AC239-変化量!AB239))</f>
        <v/>
      </c>
      <c r="AW242" s="30" t="str">
        <f>IF(OR($D242="",$D242&lt;1),"",AV242+(変化量!AD239-変化量!AC239))</f>
        <v/>
      </c>
      <c r="AX242" s="30" t="str">
        <f>IF(OR($D242="",$D242&lt;1),"",AW242+(変化量!AE239-変化量!AD239))</f>
        <v/>
      </c>
      <c r="AY242" s="30" t="str">
        <f>IF(OR($D242="",$D242&lt;1),"",AX242+(変化量!AF239-変化量!AE239))</f>
        <v/>
      </c>
      <c r="AZ242" s="30" t="str">
        <f>IF(OR($D242="",$D242&lt;1),"",AY242+(変化量!AG239-変化量!AF239))</f>
        <v/>
      </c>
      <c r="BA242" s="30" t="str">
        <f>IF(OR($D242="",$D242&lt;1),"",AZ242+(変化量!AH239-変化量!AG239))</f>
        <v/>
      </c>
      <c r="BB242" s="30" t="str">
        <f>IF(OR($D242="",$D242&lt;1),"",BA242+(変化量!AI239-変化量!AH239))</f>
        <v/>
      </c>
      <c r="BC242" s="30" t="str">
        <f>IF(OR($D242="",$D242&lt;1),"",BB242+(変化量!AJ239-変化量!AI239))</f>
        <v/>
      </c>
      <c r="BD242" s="30" t="str">
        <f>IF(OR($D242="",$D242&lt;1),"",BC242+(変化量!AK239-変化量!AJ239))</f>
        <v/>
      </c>
      <c r="BE242" s="30" t="str">
        <f>IF(OR($D242="",$D242&lt;1),"",BD242+(変化量!AL239-変化量!AK239))</f>
        <v/>
      </c>
      <c r="BF242" s="30" t="str">
        <f>IF(OR($D242="",$D242&lt;1),"",BE242+(変化量!AM239-変化量!AL239))</f>
        <v/>
      </c>
      <c r="BG242" s="30" t="str">
        <f>IF(OR($D242="",$D242&lt;1),"",BF242+(変化量!AN239-変化量!AM239))</f>
        <v/>
      </c>
      <c r="BH242" s="30" t="str">
        <f>IF(OR($D242="",$D242&lt;1),"",BG242+(変化量!AO239-変化量!AN239))</f>
        <v/>
      </c>
      <c r="BI242" s="30" t="str">
        <f>IF(OR($D242="",$D242&lt;1),"",BH242+(変化量!AP239-変化量!AO239))</f>
        <v/>
      </c>
      <c r="BJ242" s="30" t="str">
        <f>IF(OR($D242="",$D242&lt;1),"",BI242+(変化量!AQ239-変化量!AP239))</f>
        <v/>
      </c>
      <c r="BK242" s="30" t="str">
        <f>IF(OR($D242="",$D242&lt;1),"",BJ242+(変化量!AR239-変化量!AQ239))</f>
        <v/>
      </c>
      <c r="BL242" s="30" t="str">
        <f>IF(OR($D242="",$D242&lt;1),"",BK242+(変化量!AS239-変化量!AR239))</f>
        <v/>
      </c>
      <c r="BM242" s="30" t="str">
        <f>IF(OR($D242="",$D242&lt;1),"",BL242+(変化量!AT239-変化量!AS239))</f>
        <v/>
      </c>
      <c r="BN242" s="30" t="str">
        <f>IF(OR($D242="",$D242&lt;1),"",BM242+(変化量!AU239-変化量!AT239))</f>
        <v/>
      </c>
      <c r="BO242" s="30" t="str">
        <f>IF(OR($D242="",$D242&lt;1),"",BN242+(変化量!AV239-変化量!AU239))</f>
        <v/>
      </c>
      <c r="BP242" s="30" t="str">
        <f>IF(OR($D242="",$D242&lt;1),"",BO242+(変化量!AW239-変化量!AV239))</f>
        <v/>
      </c>
      <c r="BQ242" s="30" t="str">
        <f>IF(OR($D242="",$D242&lt;1),"",BP242+(変化量!AX239-変化量!AW239))</f>
        <v/>
      </c>
      <c r="BR242" s="30" t="str">
        <f>IF(OR($D242="",$D242&lt;1),"",BQ242+(変化量!AY239-変化量!AX239))</f>
        <v/>
      </c>
      <c r="BS242" s="30" t="str">
        <f>IF(OR($D242="",$D242&lt;1),"",BR242+(変化量!AZ239-変化量!AY239))</f>
        <v/>
      </c>
      <c r="BT242" s="30" t="str">
        <f>IF(OR($D242="",$D242&lt;1),"",BS242+(変化量!BA239-変化量!AZ239))</f>
        <v/>
      </c>
      <c r="BU242" s="30" t="str">
        <f>IF(OR($D242="",$D242&lt;1),"",BT242+(変化量!BB239-変化量!BA239))</f>
        <v/>
      </c>
      <c r="BV242" s="30" t="str">
        <f>IF(OR($D242="",$D242&lt;1),"",BU242+(変化量!BC239-変化量!BB239))</f>
        <v/>
      </c>
      <c r="BW242" s="30" t="str">
        <f>IF(OR($D242="",$D242&lt;1),"",BV242+(変化量!BD239-変化量!BC239))</f>
        <v/>
      </c>
      <c r="BX242" s="30" t="str">
        <f>IF(OR($D242="",$D242&lt;1),"",BW242+(変化量!BE239-変化量!BD239))</f>
        <v/>
      </c>
      <c r="BY242" s="30" t="str">
        <f>IF(OR($D242="",$D242&lt;1),"",BX242+(変化量!BF239-変化量!BE239))</f>
        <v/>
      </c>
      <c r="BZ242" s="30" t="str">
        <f>IF(OR($D242="",$D242&lt;1),"",BY242+(変化量!BG239-変化量!BF239))</f>
        <v/>
      </c>
      <c r="CA242" s="30" t="str">
        <f>IF(OR($D242="",$D242&lt;1),"",BZ242+(変化量!BH239-変化量!BG239))</f>
        <v/>
      </c>
      <c r="CB242" s="30" t="str">
        <f>IF(OR($D242="",$D242&lt;1),"",CA242+(変化量!BI239-変化量!BH239))</f>
        <v/>
      </c>
      <c r="CC242" s="30" t="str">
        <f>IF(OR($D242="",$D242&lt;1),"",CB242+(変化量!BJ239-変化量!BI239))</f>
        <v/>
      </c>
      <c r="CD242" s="30" t="str">
        <f>IF(OR($D242="",$D242&lt;1),"",CC242+(変化量!BK239-変化量!BJ239))</f>
        <v/>
      </c>
      <c r="CE242" s="30" t="str">
        <f>IF(OR($D242="",$D242&lt;1),"",CD242+(変化量!BL239-変化量!BK239))</f>
        <v/>
      </c>
      <c r="CF242" s="30" t="str">
        <f>IF(OR($D242="",$D242&lt;1),"",CE242+(変化量!BM239-変化量!BL239))</f>
        <v/>
      </c>
      <c r="CG242" s="30" t="str">
        <f>IF(OR($D242="",$D242&lt;1),"",CF242+(変化量!BN239-変化量!BM239))</f>
        <v/>
      </c>
      <c r="CH242" s="30" t="str">
        <f>IF(OR($D242="",$D242&lt;1),"",CG242+(変化量!BO239-変化量!BN239))</f>
        <v/>
      </c>
      <c r="CI242" s="30" t="str">
        <f>IF(OR($D242="",$D242&lt;1),"",CH242+(変化量!BP239-変化量!BO239))</f>
        <v/>
      </c>
      <c r="CJ242" s="30" t="str">
        <f>IF(OR($D242="",$D242&lt;1),"",CI242+(変化量!BQ239-変化量!BP239))</f>
        <v/>
      </c>
      <c r="CK242" s="30" t="str">
        <f>IF(OR($D242="",$D242&lt;1),"",CJ242+(変化量!BR239-変化量!BQ239))</f>
        <v/>
      </c>
      <c r="CL242" s="30" t="str">
        <f>IF(OR($D242="",$D242&lt;1),"",CK242+(変化量!BS239-変化量!BR239))</f>
        <v/>
      </c>
      <c r="CM242" s="30" t="str">
        <f>IF(OR($D242="",$D242&lt;1),"",CL242+(変化量!BT239-変化量!BS239))</f>
        <v/>
      </c>
      <c r="CN242" s="30" t="str">
        <f>IF(OR($D242="",$D242&lt;1),"",CM242+(変化量!BU239-変化量!BT239))</f>
        <v/>
      </c>
      <c r="CO242" s="30" t="str">
        <f>IF(OR($D242="",$D242&lt;1),"",CN242+(変化量!BV239-変化量!BU239))</f>
        <v/>
      </c>
      <c r="CP242" s="30" t="str">
        <f>IF(OR($D242="",$D242&lt;1),"",CO242+(変化量!BW239-変化量!BV239))</f>
        <v/>
      </c>
      <c r="CQ242" s="30" t="str">
        <f>IF(OR($D242="",$D242&lt;1),"",CP242+(変化量!BX239-変化量!BW239))</f>
        <v/>
      </c>
      <c r="CR242" s="30" t="str">
        <f>IF(OR($D242="",$D242&lt;1),"",CQ242+(変化量!BY239-変化量!BX239))</f>
        <v/>
      </c>
    </row>
    <row r="243" spans="1:96" x14ac:dyDescent="0.15">
      <c r="A243" s="30">
        <f>入力シート!B237</f>
        <v>226</v>
      </c>
      <c r="B243" s="30">
        <f>入力シート!C237</f>
        <v>0</v>
      </c>
      <c r="C243" s="30">
        <f>入力シート!D237</f>
        <v>0</v>
      </c>
      <c r="D243" s="30">
        <f>入力シート!E237</f>
        <v>0</v>
      </c>
      <c r="E243" s="30">
        <f>入力シート!F237</f>
        <v>0</v>
      </c>
      <c r="F243" s="30">
        <f t="shared" si="66"/>
        <v>0</v>
      </c>
      <c r="G243" s="30" t="str">
        <f t="shared" si="72"/>
        <v/>
      </c>
      <c r="H243" s="30" t="str">
        <f t="shared" si="84"/>
        <v/>
      </c>
      <c r="I243" s="30" t="str">
        <f t="shared" si="68"/>
        <v/>
      </c>
      <c r="J243" s="9" t="str">
        <f t="shared" si="81"/>
        <v/>
      </c>
      <c r="K243" s="30" t="str">
        <f t="shared" si="65"/>
        <v/>
      </c>
      <c r="L243" s="30" t="str">
        <f t="shared" si="69"/>
        <v/>
      </c>
      <c r="M243" s="30" t="str">
        <f t="shared" si="73"/>
        <v/>
      </c>
      <c r="N243" s="30" t="str">
        <f t="shared" si="74"/>
        <v/>
      </c>
      <c r="O243" s="9" t="str">
        <f t="shared" si="75"/>
        <v/>
      </c>
      <c r="P243" s="9">
        <f t="shared" si="76"/>
        <v>38</v>
      </c>
      <c r="Q243" s="9" t="str">
        <f t="shared" si="67"/>
        <v/>
      </c>
      <c r="R243" s="57">
        <v>226</v>
      </c>
      <c r="S243" s="53">
        <f t="shared" si="77"/>
        <v>0</v>
      </c>
      <c r="T243" s="53">
        <f t="shared" si="78"/>
        <v>0</v>
      </c>
      <c r="U243" s="53" t="str">
        <f t="shared" si="85"/>
        <v/>
      </c>
      <c r="V243" s="58" t="str">
        <f t="shared" si="70"/>
        <v/>
      </c>
      <c r="W243" s="53">
        <v>226</v>
      </c>
      <c r="X243" s="53" t="str">
        <f t="shared" si="71"/>
        <v/>
      </c>
      <c r="Y243" s="9">
        <f t="shared" si="79"/>
        <v>0</v>
      </c>
      <c r="Z243" s="9" t="str">
        <f t="shared" si="80"/>
        <v/>
      </c>
      <c r="AA243" s="9" t="str">
        <f t="shared" si="82"/>
        <v/>
      </c>
      <c r="AB243" s="9" t="str">
        <f t="shared" si="83"/>
        <v/>
      </c>
      <c r="AC243" s="53"/>
      <c r="AE243" s="30" t="str">
        <f>IF(OR($D243="",$D243&lt;1),"",変化量!$J240+変化量!L240)</f>
        <v/>
      </c>
      <c r="AF243" s="30" t="str">
        <f>IF(OR($D243="",$D243&lt;1),"",AE243+(変化量!M240-変化量!L240))</f>
        <v/>
      </c>
      <c r="AG243" s="30" t="str">
        <f>IF(OR($D243="",$D243&lt;1),"",AF243+(変化量!N240-変化量!M240))</f>
        <v/>
      </c>
      <c r="AH243" s="30" t="str">
        <f>IF(OR($D243="",$D243&lt;1),"",AG243+(変化量!O240-変化量!N240))</f>
        <v/>
      </c>
      <c r="AI243" s="30" t="str">
        <f>IF(OR($D243="",$D243&lt;1),"",AH243+(変化量!P240-変化量!O240))</f>
        <v/>
      </c>
      <c r="AJ243" s="30" t="str">
        <f>IF(OR($D243="",$D243&lt;1),"",AI243+(変化量!Q240-変化量!P240))</f>
        <v/>
      </c>
      <c r="AK243" s="30" t="str">
        <f>IF(OR($D243="",$D243&lt;1),"",AJ243+(変化量!R240-変化量!Q240))</f>
        <v/>
      </c>
      <c r="AL243" s="30" t="str">
        <f>IF(OR($D243="",$D243&lt;1),"",AK243+(変化量!S240-変化量!R240))</f>
        <v/>
      </c>
      <c r="AM243" s="30" t="str">
        <f>IF(OR($D243="",$D243&lt;1),"",AL243+(変化量!T240-変化量!S240))</f>
        <v/>
      </c>
      <c r="AN243" s="30" t="str">
        <f>IF(OR($D243="",$D243&lt;1),"",AM243+(変化量!U240-変化量!T240))</f>
        <v/>
      </c>
      <c r="AO243" s="30" t="str">
        <f>IF(OR($D243="",$D243&lt;1),"",AN243+(変化量!V240-変化量!U240))</f>
        <v/>
      </c>
      <c r="AP243" s="30" t="str">
        <f>IF(OR($D243="",$D243&lt;1),"",AO243+(変化量!W240-変化量!V240))</f>
        <v/>
      </c>
      <c r="AQ243" s="30" t="str">
        <f>IF(OR($D243="",$D243&lt;1),"",AP243+(変化量!X240-変化量!W240))</f>
        <v/>
      </c>
      <c r="AR243" s="30" t="str">
        <f>IF(OR($D243="",$D243&lt;1),"",AQ243+(変化量!Y240-変化量!X240))</f>
        <v/>
      </c>
      <c r="AS243" s="30" t="str">
        <f>IF(OR($D243="",$D243&lt;1),"",AR243+(変化量!Z240-変化量!Y240))</f>
        <v/>
      </c>
      <c r="AT243" s="30" t="str">
        <f>IF(OR($D243="",$D243&lt;1),"",AS243+(変化量!AA240-変化量!Z240))</f>
        <v/>
      </c>
      <c r="AU243" s="30" t="str">
        <f>IF(OR($D243="",$D243&lt;1),"",AT243+(変化量!AB240-変化量!AA240))</f>
        <v/>
      </c>
      <c r="AV243" s="30" t="str">
        <f>IF(OR($D243="",$D243&lt;1),"",AU243+(変化量!AC240-変化量!AB240))</f>
        <v/>
      </c>
      <c r="AW243" s="30" t="str">
        <f>IF(OR($D243="",$D243&lt;1),"",AV243+(変化量!AD240-変化量!AC240))</f>
        <v/>
      </c>
      <c r="AX243" s="30" t="str">
        <f>IF(OR($D243="",$D243&lt;1),"",AW243+(変化量!AE240-変化量!AD240))</f>
        <v/>
      </c>
      <c r="AY243" s="30" t="str">
        <f>IF(OR($D243="",$D243&lt;1),"",AX243+(変化量!AF240-変化量!AE240))</f>
        <v/>
      </c>
      <c r="AZ243" s="30" t="str">
        <f>IF(OR($D243="",$D243&lt;1),"",AY243+(変化量!AG240-変化量!AF240))</f>
        <v/>
      </c>
      <c r="BA243" s="30" t="str">
        <f>IF(OR($D243="",$D243&lt;1),"",AZ243+(変化量!AH240-変化量!AG240))</f>
        <v/>
      </c>
      <c r="BB243" s="30" t="str">
        <f>IF(OR($D243="",$D243&lt;1),"",BA243+(変化量!AI240-変化量!AH240))</f>
        <v/>
      </c>
      <c r="BC243" s="30" t="str">
        <f>IF(OR($D243="",$D243&lt;1),"",BB243+(変化量!AJ240-変化量!AI240))</f>
        <v/>
      </c>
      <c r="BD243" s="30" t="str">
        <f>IF(OR($D243="",$D243&lt;1),"",BC243+(変化量!AK240-変化量!AJ240))</f>
        <v/>
      </c>
      <c r="BE243" s="30" t="str">
        <f>IF(OR($D243="",$D243&lt;1),"",BD243+(変化量!AL240-変化量!AK240))</f>
        <v/>
      </c>
      <c r="BF243" s="30" t="str">
        <f>IF(OR($D243="",$D243&lt;1),"",BE243+(変化量!AM240-変化量!AL240))</f>
        <v/>
      </c>
      <c r="BG243" s="30" t="str">
        <f>IF(OR($D243="",$D243&lt;1),"",BF243+(変化量!AN240-変化量!AM240))</f>
        <v/>
      </c>
      <c r="BH243" s="30" t="str">
        <f>IF(OR($D243="",$D243&lt;1),"",BG243+(変化量!AO240-変化量!AN240))</f>
        <v/>
      </c>
      <c r="BI243" s="30" t="str">
        <f>IF(OR($D243="",$D243&lt;1),"",BH243+(変化量!AP240-変化量!AO240))</f>
        <v/>
      </c>
      <c r="BJ243" s="30" t="str">
        <f>IF(OR($D243="",$D243&lt;1),"",BI243+(変化量!AQ240-変化量!AP240))</f>
        <v/>
      </c>
      <c r="BK243" s="30" t="str">
        <f>IF(OR($D243="",$D243&lt;1),"",BJ243+(変化量!AR240-変化量!AQ240))</f>
        <v/>
      </c>
      <c r="BL243" s="30" t="str">
        <f>IF(OR($D243="",$D243&lt;1),"",BK243+(変化量!AS240-変化量!AR240))</f>
        <v/>
      </c>
      <c r="BM243" s="30" t="str">
        <f>IF(OR($D243="",$D243&lt;1),"",BL243+(変化量!AT240-変化量!AS240))</f>
        <v/>
      </c>
      <c r="BN243" s="30" t="str">
        <f>IF(OR($D243="",$D243&lt;1),"",BM243+(変化量!AU240-変化量!AT240))</f>
        <v/>
      </c>
      <c r="BO243" s="30" t="str">
        <f>IF(OR($D243="",$D243&lt;1),"",BN243+(変化量!AV240-変化量!AU240))</f>
        <v/>
      </c>
      <c r="BP243" s="30" t="str">
        <f>IF(OR($D243="",$D243&lt;1),"",BO243+(変化量!AW240-変化量!AV240))</f>
        <v/>
      </c>
      <c r="BQ243" s="30" t="str">
        <f>IF(OR($D243="",$D243&lt;1),"",BP243+(変化量!AX240-変化量!AW240))</f>
        <v/>
      </c>
      <c r="BR243" s="30" t="str">
        <f>IF(OR($D243="",$D243&lt;1),"",BQ243+(変化量!AY240-変化量!AX240))</f>
        <v/>
      </c>
      <c r="BS243" s="30" t="str">
        <f>IF(OR($D243="",$D243&lt;1),"",BR243+(変化量!AZ240-変化量!AY240))</f>
        <v/>
      </c>
      <c r="BT243" s="30" t="str">
        <f>IF(OR($D243="",$D243&lt;1),"",BS243+(変化量!BA240-変化量!AZ240))</f>
        <v/>
      </c>
      <c r="BU243" s="30" t="str">
        <f>IF(OR($D243="",$D243&lt;1),"",BT243+(変化量!BB240-変化量!BA240))</f>
        <v/>
      </c>
      <c r="BV243" s="30" t="str">
        <f>IF(OR($D243="",$D243&lt;1),"",BU243+(変化量!BC240-変化量!BB240))</f>
        <v/>
      </c>
      <c r="BW243" s="30" t="str">
        <f>IF(OR($D243="",$D243&lt;1),"",BV243+(変化量!BD240-変化量!BC240))</f>
        <v/>
      </c>
      <c r="BX243" s="30" t="str">
        <f>IF(OR($D243="",$D243&lt;1),"",BW243+(変化量!BE240-変化量!BD240))</f>
        <v/>
      </c>
      <c r="BY243" s="30" t="str">
        <f>IF(OR($D243="",$D243&lt;1),"",BX243+(変化量!BF240-変化量!BE240))</f>
        <v/>
      </c>
      <c r="BZ243" s="30" t="str">
        <f>IF(OR($D243="",$D243&lt;1),"",BY243+(変化量!BG240-変化量!BF240))</f>
        <v/>
      </c>
      <c r="CA243" s="30" t="str">
        <f>IF(OR($D243="",$D243&lt;1),"",BZ243+(変化量!BH240-変化量!BG240))</f>
        <v/>
      </c>
      <c r="CB243" s="30" t="str">
        <f>IF(OR($D243="",$D243&lt;1),"",CA243+(変化量!BI240-変化量!BH240))</f>
        <v/>
      </c>
      <c r="CC243" s="30" t="str">
        <f>IF(OR($D243="",$D243&lt;1),"",CB243+(変化量!BJ240-変化量!BI240))</f>
        <v/>
      </c>
      <c r="CD243" s="30" t="str">
        <f>IF(OR($D243="",$D243&lt;1),"",CC243+(変化量!BK240-変化量!BJ240))</f>
        <v/>
      </c>
      <c r="CE243" s="30" t="str">
        <f>IF(OR($D243="",$D243&lt;1),"",CD243+(変化量!BL240-変化量!BK240))</f>
        <v/>
      </c>
      <c r="CF243" s="30" t="str">
        <f>IF(OR($D243="",$D243&lt;1),"",CE243+(変化量!BM240-変化量!BL240))</f>
        <v/>
      </c>
      <c r="CG243" s="30" t="str">
        <f>IF(OR($D243="",$D243&lt;1),"",CF243+(変化量!BN240-変化量!BM240))</f>
        <v/>
      </c>
      <c r="CH243" s="30" t="str">
        <f>IF(OR($D243="",$D243&lt;1),"",CG243+(変化量!BO240-変化量!BN240))</f>
        <v/>
      </c>
      <c r="CI243" s="30" t="str">
        <f>IF(OR($D243="",$D243&lt;1),"",CH243+(変化量!BP240-変化量!BO240))</f>
        <v/>
      </c>
      <c r="CJ243" s="30" t="str">
        <f>IF(OR($D243="",$D243&lt;1),"",CI243+(変化量!BQ240-変化量!BP240))</f>
        <v/>
      </c>
      <c r="CK243" s="30" t="str">
        <f>IF(OR($D243="",$D243&lt;1),"",CJ243+(変化量!BR240-変化量!BQ240))</f>
        <v/>
      </c>
      <c r="CL243" s="30" t="str">
        <f>IF(OR($D243="",$D243&lt;1),"",CK243+(変化量!BS240-変化量!BR240))</f>
        <v/>
      </c>
      <c r="CM243" s="30" t="str">
        <f>IF(OR($D243="",$D243&lt;1),"",CL243+(変化量!BT240-変化量!BS240))</f>
        <v/>
      </c>
      <c r="CN243" s="30" t="str">
        <f>IF(OR($D243="",$D243&lt;1),"",CM243+(変化量!BU240-変化量!BT240))</f>
        <v/>
      </c>
      <c r="CO243" s="30" t="str">
        <f>IF(OR($D243="",$D243&lt;1),"",CN243+(変化量!BV240-変化量!BU240))</f>
        <v/>
      </c>
      <c r="CP243" s="30" t="str">
        <f>IF(OR($D243="",$D243&lt;1),"",CO243+(変化量!BW240-変化量!BV240))</f>
        <v/>
      </c>
      <c r="CQ243" s="30" t="str">
        <f>IF(OR($D243="",$D243&lt;1),"",CP243+(変化量!BX240-変化量!BW240))</f>
        <v/>
      </c>
      <c r="CR243" s="30" t="str">
        <f>IF(OR($D243="",$D243&lt;1),"",CQ243+(変化量!BY240-変化量!BX240))</f>
        <v/>
      </c>
    </row>
    <row r="244" spans="1:96" x14ac:dyDescent="0.15">
      <c r="A244" s="30">
        <f>入力シート!B238</f>
        <v>227</v>
      </c>
      <c r="B244" s="30">
        <f>入力シート!C238</f>
        <v>0</v>
      </c>
      <c r="C244" s="30">
        <f>入力シート!D238</f>
        <v>0</v>
      </c>
      <c r="D244" s="30">
        <f>入力シート!E238</f>
        <v>0</v>
      </c>
      <c r="E244" s="30">
        <f>入力シート!F238</f>
        <v>0</v>
      </c>
      <c r="F244" s="30">
        <f t="shared" si="66"/>
        <v>0</v>
      </c>
      <c r="G244" s="30" t="str">
        <f t="shared" si="72"/>
        <v/>
      </c>
      <c r="H244" s="30" t="str">
        <f t="shared" si="84"/>
        <v/>
      </c>
      <c r="I244" s="30" t="str">
        <f t="shared" si="68"/>
        <v/>
      </c>
      <c r="J244" s="9" t="str">
        <f t="shared" si="81"/>
        <v/>
      </c>
      <c r="K244" s="30" t="str">
        <f t="shared" ref="K244:K307" si="86">IF(OR(C244="",C244&lt;1),"",RANK(C244,$C$18:$C$317))</f>
        <v/>
      </c>
      <c r="L244" s="30" t="str">
        <f t="shared" si="69"/>
        <v/>
      </c>
      <c r="M244" s="30" t="str">
        <f t="shared" si="73"/>
        <v/>
      </c>
      <c r="N244" s="30" t="str">
        <f t="shared" si="74"/>
        <v/>
      </c>
      <c r="O244" s="9" t="str">
        <f t="shared" si="75"/>
        <v/>
      </c>
      <c r="P244" s="9">
        <f t="shared" si="76"/>
        <v>38</v>
      </c>
      <c r="Q244" s="9" t="str">
        <f t="shared" si="67"/>
        <v/>
      </c>
      <c r="R244" s="57">
        <v>227</v>
      </c>
      <c r="S244" s="53">
        <f t="shared" si="77"/>
        <v>0</v>
      </c>
      <c r="T244" s="53">
        <f t="shared" si="78"/>
        <v>0</v>
      </c>
      <c r="U244" s="53" t="str">
        <f t="shared" si="85"/>
        <v/>
      </c>
      <c r="V244" s="58" t="str">
        <f t="shared" si="70"/>
        <v/>
      </c>
      <c r="W244" s="53">
        <v>227</v>
      </c>
      <c r="X244" s="53" t="str">
        <f t="shared" si="71"/>
        <v/>
      </c>
      <c r="Y244" s="9">
        <f t="shared" si="79"/>
        <v>0</v>
      </c>
      <c r="Z244" s="9" t="str">
        <f t="shared" si="80"/>
        <v/>
      </c>
      <c r="AA244" s="9" t="str">
        <f t="shared" si="82"/>
        <v/>
      </c>
      <c r="AB244" s="9" t="str">
        <f t="shared" si="83"/>
        <v/>
      </c>
      <c r="AC244" s="53"/>
      <c r="AE244" s="30" t="str">
        <f>IF(OR($D244="",$D244&lt;1),"",変化量!$J241+変化量!L241)</f>
        <v/>
      </c>
      <c r="AF244" s="30" t="str">
        <f>IF(OR($D244="",$D244&lt;1),"",AE244+(変化量!M241-変化量!L241))</f>
        <v/>
      </c>
      <c r="AG244" s="30" t="str">
        <f>IF(OR($D244="",$D244&lt;1),"",AF244+(変化量!N241-変化量!M241))</f>
        <v/>
      </c>
      <c r="AH244" s="30" t="str">
        <f>IF(OR($D244="",$D244&lt;1),"",AG244+(変化量!O241-変化量!N241))</f>
        <v/>
      </c>
      <c r="AI244" s="30" t="str">
        <f>IF(OR($D244="",$D244&lt;1),"",AH244+(変化量!P241-変化量!O241))</f>
        <v/>
      </c>
      <c r="AJ244" s="30" t="str">
        <f>IF(OR($D244="",$D244&lt;1),"",AI244+(変化量!Q241-変化量!P241))</f>
        <v/>
      </c>
      <c r="AK244" s="30" t="str">
        <f>IF(OR($D244="",$D244&lt;1),"",AJ244+(変化量!R241-変化量!Q241))</f>
        <v/>
      </c>
      <c r="AL244" s="30" t="str">
        <f>IF(OR($D244="",$D244&lt;1),"",AK244+(変化量!S241-変化量!R241))</f>
        <v/>
      </c>
      <c r="AM244" s="30" t="str">
        <f>IF(OR($D244="",$D244&lt;1),"",AL244+(変化量!T241-変化量!S241))</f>
        <v/>
      </c>
      <c r="AN244" s="30" t="str">
        <f>IF(OR($D244="",$D244&lt;1),"",AM244+(変化量!U241-変化量!T241))</f>
        <v/>
      </c>
      <c r="AO244" s="30" t="str">
        <f>IF(OR($D244="",$D244&lt;1),"",AN244+(変化量!V241-変化量!U241))</f>
        <v/>
      </c>
      <c r="AP244" s="30" t="str">
        <f>IF(OR($D244="",$D244&lt;1),"",AO244+(変化量!W241-変化量!V241))</f>
        <v/>
      </c>
      <c r="AQ244" s="30" t="str">
        <f>IF(OR($D244="",$D244&lt;1),"",AP244+(変化量!X241-変化量!W241))</f>
        <v/>
      </c>
      <c r="AR244" s="30" t="str">
        <f>IF(OR($D244="",$D244&lt;1),"",AQ244+(変化量!Y241-変化量!X241))</f>
        <v/>
      </c>
      <c r="AS244" s="30" t="str">
        <f>IF(OR($D244="",$D244&lt;1),"",AR244+(変化量!Z241-変化量!Y241))</f>
        <v/>
      </c>
      <c r="AT244" s="30" t="str">
        <f>IF(OR($D244="",$D244&lt;1),"",AS244+(変化量!AA241-変化量!Z241))</f>
        <v/>
      </c>
      <c r="AU244" s="30" t="str">
        <f>IF(OR($D244="",$D244&lt;1),"",AT244+(変化量!AB241-変化量!AA241))</f>
        <v/>
      </c>
      <c r="AV244" s="30" t="str">
        <f>IF(OR($D244="",$D244&lt;1),"",AU244+(変化量!AC241-変化量!AB241))</f>
        <v/>
      </c>
      <c r="AW244" s="30" t="str">
        <f>IF(OR($D244="",$D244&lt;1),"",AV244+(変化量!AD241-変化量!AC241))</f>
        <v/>
      </c>
      <c r="AX244" s="30" t="str">
        <f>IF(OR($D244="",$D244&lt;1),"",AW244+(変化量!AE241-変化量!AD241))</f>
        <v/>
      </c>
      <c r="AY244" s="30" t="str">
        <f>IF(OR($D244="",$D244&lt;1),"",AX244+(変化量!AF241-変化量!AE241))</f>
        <v/>
      </c>
      <c r="AZ244" s="30" t="str">
        <f>IF(OR($D244="",$D244&lt;1),"",AY244+(変化量!AG241-変化量!AF241))</f>
        <v/>
      </c>
      <c r="BA244" s="30" t="str">
        <f>IF(OR($D244="",$D244&lt;1),"",AZ244+(変化量!AH241-変化量!AG241))</f>
        <v/>
      </c>
      <c r="BB244" s="30" t="str">
        <f>IF(OR($D244="",$D244&lt;1),"",BA244+(変化量!AI241-変化量!AH241))</f>
        <v/>
      </c>
      <c r="BC244" s="30" t="str">
        <f>IF(OR($D244="",$D244&lt;1),"",BB244+(変化量!AJ241-変化量!AI241))</f>
        <v/>
      </c>
      <c r="BD244" s="30" t="str">
        <f>IF(OR($D244="",$D244&lt;1),"",BC244+(変化量!AK241-変化量!AJ241))</f>
        <v/>
      </c>
      <c r="BE244" s="30" t="str">
        <f>IF(OR($D244="",$D244&lt;1),"",BD244+(変化量!AL241-変化量!AK241))</f>
        <v/>
      </c>
      <c r="BF244" s="30" t="str">
        <f>IF(OR($D244="",$D244&lt;1),"",BE244+(変化量!AM241-変化量!AL241))</f>
        <v/>
      </c>
      <c r="BG244" s="30" t="str">
        <f>IF(OR($D244="",$D244&lt;1),"",BF244+(変化量!AN241-変化量!AM241))</f>
        <v/>
      </c>
      <c r="BH244" s="30" t="str">
        <f>IF(OR($D244="",$D244&lt;1),"",BG244+(変化量!AO241-変化量!AN241))</f>
        <v/>
      </c>
      <c r="BI244" s="30" t="str">
        <f>IF(OR($D244="",$D244&lt;1),"",BH244+(変化量!AP241-変化量!AO241))</f>
        <v/>
      </c>
      <c r="BJ244" s="30" t="str">
        <f>IF(OR($D244="",$D244&lt;1),"",BI244+(変化量!AQ241-変化量!AP241))</f>
        <v/>
      </c>
      <c r="BK244" s="30" t="str">
        <f>IF(OR($D244="",$D244&lt;1),"",BJ244+(変化量!AR241-変化量!AQ241))</f>
        <v/>
      </c>
      <c r="BL244" s="30" t="str">
        <f>IF(OR($D244="",$D244&lt;1),"",BK244+(変化量!AS241-変化量!AR241))</f>
        <v/>
      </c>
      <c r="BM244" s="30" t="str">
        <f>IF(OR($D244="",$D244&lt;1),"",BL244+(変化量!AT241-変化量!AS241))</f>
        <v/>
      </c>
      <c r="BN244" s="30" t="str">
        <f>IF(OR($D244="",$D244&lt;1),"",BM244+(変化量!AU241-変化量!AT241))</f>
        <v/>
      </c>
      <c r="BO244" s="30" t="str">
        <f>IF(OR($D244="",$D244&lt;1),"",BN244+(変化量!AV241-変化量!AU241))</f>
        <v/>
      </c>
      <c r="BP244" s="30" t="str">
        <f>IF(OR($D244="",$D244&lt;1),"",BO244+(変化量!AW241-変化量!AV241))</f>
        <v/>
      </c>
      <c r="BQ244" s="30" t="str">
        <f>IF(OR($D244="",$D244&lt;1),"",BP244+(変化量!AX241-変化量!AW241))</f>
        <v/>
      </c>
      <c r="BR244" s="30" t="str">
        <f>IF(OR($D244="",$D244&lt;1),"",BQ244+(変化量!AY241-変化量!AX241))</f>
        <v/>
      </c>
      <c r="BS244" s="30" t="str">
        <f>IF(OR($D244="",$D244&lt;1),"",BR244+(変化量!AZ241-変化量!AY241))</f>
        <v/>
      </c>
      <c r="BT244" s="30" t="str">
        <f>IF(OR($D244="",$D244&lt;1),"",BS244+(変化量!BA241-変化量!AZ241))</f>
        <v/>
      </c>
      <c r="BU244" s="30" t="str">
        <f>IF(OR($D244="",$D244&lt;1),"",BT244+(変化量!BB241-変化量!BA241))</f>
        <v/>
      </c>
      <c r="BV244" s="30" t="str">
        <f>IF(OR($D244="",$D244&lt;1),"",BU244+(変化量!BC241-変化量!BB241))</f>
        <v/>
      </c>
      <c r="BW244" s="30" t="str">
        <f>IF(OR($D244="",$D244&lt;1),"",BV244+(変化量!BD241-変化量!BC241))</f>
        <v/>
      </c>
      <c r="BX244" s="30" t="str">
        <f>IF(OR($D244="",$D244&lt;1),"",BW244+(変化量!BE241-変化量!BD241))</f>
        <v/>
      </c>
      <c r="BY244" s="30" t="str">
        <f>IF(OR($D244="",$D244&lt;1),"",BX244+(変化量!BF241-変化量!BE241))</f>
        <v/>
      </c>
      <c r="BZ244" s="30" t="str">
        <f>IF(OR($D244="",$D244&lt;1),"",BY244+(変化量!BG241-変化量!BF241))</f>
        <v/>
      </c>
      <c r="CA244" s="30" t="str">
        <f>IF(OR($D244="",$D244&lt;1),"",BZ244+(変化量!BH241-変化量!BG241))</f>
        <v/>
      </c>
      <c r="CB244" s="30" t="str">
        <f>IF(OR($D244="",$D244&lt;1),"",CA244+(変化量!BI241-変化量!BH241))</f>
        <v/>
      </c>
      <c r="CC244" s="30" t="str">
        <f>IF(OR($D244="",$D244&lt;1),"",CB244+(変化量!BJ241-変化量!BI241))</f>
        <v/>
      </c>
      <c r="CD244" s="30" t="str">
        <f>IF(OR($D244="",$D244&lt;1),"",CC244+(変化量!BK241-変化量!BJ241))</f>
        <v/>
      </c>
      <c r="CE244" s="30" t="str">
        <f>IF(OR($D244="",$D244&lt;1),"",CD244+(変化量!BL241-変化量!BK241))</f>
        <v/>
      </c>
      <c r="CF244" s="30" t="str">
        <f>IF(OR($D244="",$D244&lt;1),"",CE244+(変化量!BM241-変化量!BL241))</f>
        <v/>
      </c>
      <c r="CG244" s="30" t="str">
        <f>IF(OR($D244="",$D244&lt;1),"",CF244+(変化量!BN241-変化量!BM241))</f>
        <v/>
      </c>
      <c r="CH244" s="30" t="str">
        <f>IF(OR($D244="",$D244&lt;1),"",CG244+(変化量!BO241-変化量!BN241))</f>
        <v/>
      </c>
      <c r="CI244" s="30" t="str">
        <f>IF(OR($D244="",$D244&lt;1),"",CH244+(変化量!BP241-変化量!BO241))</f>
        <v/>
      </c>
      <c r="CJ244" s="30" t="str">
        <f>IF(OR($D244="",$D244&lt;1),"",CI244+(変化量!BQ241-変化量!BP241))</f>
        <v/>
      </c>
      <c r="CK244" s="30" t="str">
        <f>IF(OR($D244="",$D244&lt;1),"",CJ244+(変化量!BR241-変化量!BQ241))</f>
        <v/>
      </c>
      <c r="CL244" s="30" t="str">
        <f>IF(OR($D244="",$D244&lt;1),"",CK244+(変化量!BS241-変化量!BR241))</f>
        <v/>
      </c>
      <c r="CM244" s="30" t="str">
        <f>IF(OR($D244="",$D244&lt;1),"",CL244+(変化量!BT241-変化量!BS241))</f>
        <v/>
      </c>
      <c r="CN244" s="30" t="str">
        <f>IF(OR($D244="",$D244&lt;1),"",CM244+(変化量!BU241-変化量!BT241))</f>
        <v/>
      </c>
      <c r="CO244" s="30" t="str">
        <f>IF(OR($D244="",$D244&lt;1),"",CN244+(変化量!BV241-変化量!BU241))</f>
        <v/>
      </c>
      <c r="CP244" s="30" t="str">
        <f>IF(OR($D244="",$D244&lt;1),"",CO244+(変化量!BW241-変化量!BV241))</f>
        <v/>
      </c>
      <c r="CQ244" s="30" t="str">
        <f>IF(OR($D244="",$D244&lt;1),"",CP244+(変化量!BX241-変化量!BW241))</f>
        <v/>
      </c>
      <c r="CR244" s="30" t="str">
        <f>IF(OR($D244="",$D244&lt;1),"",CQ244+(変化量!BY241-変化量!BX241))</f>
        <v/>
      </c>
    </row>
    <row r="245" spans="1:96" x14ac:dyDescent="0.15">
      <c r="A245" s="30">
        <f>入力シート!B239</f>
        <v>228</v>
      </c>
      <c r="B245" s="30">
        <f>入力シート!C239</f>
        <v>0</v>
      </c>
      <c r="C245" s="30">
        <f>入力シート!D239</f>
        <v>0</v>
      </c>
      <c r="D245" s="30">
        <f>入力シート!E239</f>
        <v>0</v>
      </c>
      <c r="E245" s="30">
        <f>入力シート!F239</f>
        <v>0</v>
      </c>
      <c r="F245" s="30">
        <f t="shared" si="66"/>
        <v>0</v>
      </c>
      <c r="G245" s="30" t="str">
        <f t="shared" si="72"/>
        <v/>
      </c>
      <c r="H245" s="30" t="str">
        <f t="shared" si="84"/>
        <v/>
      </c>
      <c r="I245" s="30" t="str">
        <f t="shared" si="68"/>
        <v/>
      </c>
      <c r="J245" s="9" t="str">
        <f t="shared" si="81"/>
        <v/>
      </c>
      <c r="K245" s="30" t="str">
        <f t="shared" si="86"/>
        <v/>
      </c>
      <c r="L245" s="30" t="str">
        <f t="shared" si="69"/>
        <v/>
      </c>
      <c r="M245" s="30" t="str">
        <f t="shared" si="73"/>
        <v/>
      </c>
      <c r="N245" s="30" t="str">
        <f t="shared" si="74"/>
        <v/>
      </c>
      <c r="O245" s="9" t="str">
        <f t="shared" si="75"/>
        <v/>
      </c>
      <c r="P245" s="9">
        <f t="shared" si="76"/>
        <v>38</v>
      </c>
      <c r="Q245" s="9" t="str">
        <f t="shared" si="67"/>
        <v/>
      </c>
      <c r="R245" s="57">
        <v>228</v>
      </c>
      <c r="S245" s="53">
        <f t="shared" si="77"/>
        <v>0</v>
      </c>
      <c r="T245" s="53">
        <f t="shared" si="78"/>
        <v>0</v>
      </c>
      <c r="U245" s="53" t="str">
        <f t="shared" si="85"/>
        <v/>
      </c>
      <c r="V245" s="58" t="str">
        <f t="shared" si="70"/>
        <v/>
      </c>
      <c r="W245" s="53">
        <v>228</v>
      </c>
      <c r="X245" s="53" t="str">
        <f t="shared" si="71"/>
        <v/>
      </c>
      <c r="Y245" s="9">
        <f t="shared" si="79"/>
        <v>0</v>
      </c>
      <c r="Z245" s="9" t="str">
        <f t="shared" si="80"/>
        <v/>
      </c>
      <c r="AA245" s="9" t="str">
        <f t="shared" si="82"/>
        <v/>
      </c>
      <c r="AB245" s="9" t="str">
        <f t="shared" si="83"/>
        <v/>
      </c>
      <c r="AC245" s="53"/>
      <c r="AE245" s="30" t="str">
        <f>IF(OR($D245="",$D245&lt;1),"",変化量!$J242+変化量!L242)</f>
        <v/>
      </c>
      <c r="AF245" s="30" t="str">
        <f>IF(OR($D245="",$D245&lt;1),"",AE245+(変化量!M242-変化量!L242))</f>
        <v/>
      </c>
      <c r="AG245" s="30" t="str">
        <f>IF(OR($D245="",$D245&lt;1),"",AF245+(変化量!N242-変化量!M242))</f>
        <v/>
      </c>
      <c r="AH245" s="30" t="str">
        <f>IF(OR($D245="",$D245&lt;1),"",AG245+(変化量!O242-変化量!N242))</f>
        <v/>
      </c>
      <c r="AI245" s="30" t="str">
        <f>IF(OR($D245="",$D245&lt;1),"",AH245+(変化量!P242-変化量!O242))</f>
        <v/>
      </c>
      <c r="AJ245" s="30" t="str">
        <f>IF(OR($D245="",$D245&lt;1),"",AI245+(変化量!Q242-変化量!P242))</f>
        <v/>
      </c>
      <c r="AK245" s="30" t="str">
        <f>IF(OR($D245="",$D245&lt;1),"",AJ245+(変化量!R242-変化量!Q242))</f>
        <v/>
      </c>
      <c r="AL245" s="30" t="str">
        <f>IF(OR($D245="",$D245&lt;1),"",AK245+(変化量!S242-変化量!R242))</f>
        <v/>
      </c>
      <c r="AM245" s="30" t="str">
        <f>IF(OR($D245="",$D245&lt;1),"",AL245+(変化量!T242-変化量!S242))</f>
        <v/>
      </c>
      <c r="AN245" s="30" t="str">
        <f>IF(OR($D245="",$D245&lt;1),"",AM245+(変化量!U242-変化量!T242))</f>
        <v/>
      </c>
      <c r="AO245" s="30" t="str">
        <f>IF(OR($D245="",$D245&lt;1),"",AN245+(変化量!V242-変化量!U242))</f>
        <v/>
      </c>
      <c r="AP245" s="30" t="str">
        <f>IF(OR($D245="",$D245&lt;1),"",AO245+(変化量!W242-変化量!V242))</f>
        <v/>
      </c>
      <c r="AQ245" s="30" t="str">
        <f>IF(OR($D245="",$D245&lt;1),"",AP245+(変化量!X242-変化量!W242))</f>
        <v/>
      </c>
      <c r="AR245" s="30" t="str">
        <f>IF(OR($D245="",$D245&lt;1),"",AQ245+(変化量!Y242-変化量!X242))</f>
        <v/>
      </c>
      <c r="AS245" s="30" t="str">
        <f>IF(OR($D245="",$D245&lt;1),"",AR245+(変化量!Z242-変化量!Y242))</f>
        <v/>
      </c>
      <c r="AT245" s="30" t="str">
        <f>IF(OR($D245="",$D245&lt;1),"",AS245+(変化量!AA242-変化量!Z242))</f>
        <v/>
      </c>
      <c r="AU245" s="30" t="str">
        <f>IF(OR($D245="",$D245&lt;1),"",AT245+(変化量!AB242-変化量!AA242))</f>
        <v/>
      </c>
      <c r="AV245" s="30" t="str">
        <f>IF(OR($D245="",$D245&lt;1),"",AU245+(変化量!AC242-変化量!AB242))</f>
        <v/>
      </c>
      <c r="AW245" s="30" t="str">
        <f>IF(OR($D245="",$D245&lt;1),"",AV245+(変化量!AD242-変化量!AC242))</f>
        <v/>
      </c>
      <c r="AX245" s="30" t="str">
        <f>IF(OR($D245="",$D245&lt;1),"",AW245+(変化量!AE242-変化量!AD242))</f>
        <v/>
      </c>
      <c r="AY245" s="30" t="str">
        <f>IF(OR($D245="",$D245&lt;1),"",AX245+(変化量!AF242-変化量!AE242))</f>
        <v/>
      </c>
      <c r="AZ245" s="30" t="str">
        <f>IF(OR($D245="",$D245&lt;1),"",AY245+(変化量!AG242-変化量!AF242))</f>
        <v/>
      </c>
      <c r="BA245" s="30" t="str">
        <f>IF(OR($D245="",$D245&lt;1),"",AZ245+(変化量!AH242-変化量!AG242))</f>
        <v/>
      </c>
      <c r="BB245" s="30" t="str">
        <f>IF(OR($D245="",$D245&lt;1),"",BA245+(変化量!AI242-変化量!AH242))</f>
        <v/>
      </c>
      <c r="BC245" s="30" t="str">
        <f>IF(OR($D245="",$D245&lt;1),"",BB245+(変化量!AJ242-変化量!AI242))</f>
        <v/>
      </c>
      <c r="BD245" s="30" t="str">
        <f>IF(OR($D245="",$D245&lt;1),"",BC245+(変化量!AK242-変化量!AJ242))</f>
        <v/>
      </c>
      <c r="BE245" s="30" t="str">
        <f>IF(OR($D245="",$D245&lt;1),"",BD245+(変化量!AL242-変化量!AK242))</f>
        <v/>
      </c>
      <c r="BF245" s="30" t="str">
        <f>IF(OR($D245="",$D245&lt;1),"",BE245+(変化量!AM242-変化量!AL242))</f>
        <v/>
      </c>
      <c r="BG245" s="30" t="str">
        <f>IF(OR($D245="",$D245&lt;1),"",BF245+(変化量!AN242-変化量!AM242))</f>
        <v/>
      </c>
      <c r="BH245" s="30" t="str">
        <f>IF(OR($D245="",$D245&lt;1),"",BG245+(変化量!AO242-変化量!AN242))</f>
        <v/>
      </c>
      <c r="BI245" s="30" t="str">
        <f>IF(OR($D245="",$D245&lt;1),"",BH245+(変化量!AP242-変化量!AO242))</f>
        <v/>
      </c>
      <c r="BJ245" s="30" t="str">
        <f>IF(OR($D245="",$D245&lt;1),"",BI245+(変化量!AQ242-変化量!AP242))</f>
        <v/>
      </c>
      <c r="BK245" s="30" t="str">
        <f>IF(OR($D245="",$D245&lt;1),"",BJ245+(変化量!AR242-変化量!AQ242))</f>
        <v/>
      </c>
      <c r="BL245" s="30" t="str">
        <f>IF(OR($D245="",$D245&lt;1),"",BK245+(変化量!AS242-変化量!AR242))</f>
        <v/>
      </c>
      <c r="BM245" s="30" t="str">
        <f>IF(OR($D245="",$D245&lt;1),"",BL245+(変化量!AT242-変化量!AS242))</f>
        <v/>
      </c>
      <c r="BN245" s="30" t="str">
        <f>IF(OR($D245="",$D245&lt;1),"",BM245+(変化量!AU242-変化量!AT242))</f>
        <v/>
      </c>
      <c r="BO245" s="30" t="str">
        <f>IF(OR($D245="",$D245&lt;1),"",BN245+(変化量!AV242-変化量!AU242))</f>
        <v/>
      </c>
      <c r="BP245" s="30" t="str">
        <f>IF(OR($D245="",$D245&lt;1),"",BO245+(変化量!AW242-変化量!AV242))</f>
        <v/>
      </c>
      <c r="BQ245" s="30" t="str">
        <f>IF(OR($D245="",$D245&lt;1),"",BP245+(変化量!AX242-変化量!AW242))</f>
        <v/>
      </c>
      <c r="BR245" s="30" t="str">
        <f>IF(OR($D245="",$D245&lt;1),"",BQ245+(変化量!AY242-変化量!AX242))</f>
        <v/>
      </c>
      <c r="BS245" s="30" t="str">
        <f>IF(OR($D245="",$D245&lt;1),"",BR245+(変化量!AZ242-変化量!AY242))</f>
        <v/>
      </c>
      <c r="BT245" s="30" t="str">
        <f>IF(OR($D245="",$D245&lt;1),"",BS245+(変化量!BA242-変化量!AZ242))</f>
        <v/>
      </c>
      <c r="BU245" s="30" t="str">
        <f>IF(OR($D245="",$D245&lt;1),"",BT245+(変化量!BB242-変化量!BA242))</f>
        <v/>
      </c>
      <c r="BV245" s="30" t="str">
        <f>IF(OR($D245="",$D245&lt;1),"",BU245+(変化量!BC242-変化量!BB242))</f>
        <v/>
      </c>
      <c r="BW245" s="30" t="str">
        <f>IF(OR($D245="",$D245&lt;1),"",BV245+(変化量!BD242-変化量!BC242))</f>
        <v/>
      </c>
      <c r="BX245" s="30" t="str">
        <f>IF(OR($D245="",$D245&lt;1),"",BW245+(変化量!BE242-変化量!BD242))</f>
        <v/>
      </c>
      <c r="BY245" s="30" t="str">
        <f>IF(OR($D245="",$D245&lt;1),"",BX245+(変化量!BF242-変化量!BE242))</f>
        <v/>
      </c>
      <c r="BZ245" s="30" t="str">
        <f>IF(OR($D245="",$D245&lt;1),"",BY245+(変化量!BG242-変化量!BF242))</f>
        <v/>
      </c>
      <c r="CA245" s="30" t="str">
        <f>IF(OR($D245="",$D245&lt;1),"",BZ245+(変化量!BH242-変化量!BG242))</f>
        <v/>
      </c>
      <c r="CB245" s="30" t="str">
        <f>IF(OR($D245="",$D245&lt;1),"",CA245+(変化量!BI242-変化量!BH242))</f>
        <v/>
      </c>
      <c r="CC245" s="30" t="str">
        <f>IF(OR($D245="",$D245&lt;1),"",CB245+(変化量!BJ242-変化量!BI242))</f>
        <v/>
      </c>
      <c r="CD245" s="30" t="str">
        <f>IF(OR($D245="",$D245&lt;1),"",CC245+(変化量!BK242-変化量!BJ242))</f>
        <v/>
      </c>
      <c r="CE245" s="30" t="str">
        <f>IF(OR($D245="",$D245&lt;1),"",CD245+(変化量!BL242-変化量!BK242))</f>
        <v/>
      </c>
      <c r="CF245" s="30" t="str">
        <f>IF(OR($D245="",$D245&lt;1),"",CE245+(変化量!BM242-変化量!BL242))</f>
        <v/>
      </c>
      <c r="CG245" s="30" t="str">
        <f>IF(OR($D245="",$D245&lt;1),"",CF245+(変化量!BN242-変化量!BM242))</f>
        <v/>
      </c>
      <c r="CH245" s="30" t="str">
        <f>IF(OR($D245="",$D245&lt;1),"",CG245+(変化量!BO242-変化量!BN242))</f>
        <v/>
      </c>
      <c r="CI245" s="30" t="str">
        <f>IF(OR($D245="",$D245&lt;1),"",CH245+(変化量!BP242-変化量!BO242))</f>
        <v/>
      </c>
      <c r="CJ245" s="30" t="str">
        <f>IF(OR($D245="",$D245&lt;1),"",CI245+(変化量!BQ242-変化量!BP242))</f>
        <v/>
      </c>
      <c r="CK245" s="30" t="str">
        <f>IF(OR($D245="",$D245&lt;1),"",CJ245+(変化量!BR242-変化量!BQ242))</f>
        <v/>
      </c>
      <c r="CL245" s="30" t="str">
        <f>IF(OR($D245="",$D245&lt;1),"",CK245+(変化量!BS242-変化量!BR242))</f>
        <v/>
      </c>
      <c r="CM245" s="30" t="str">
        <f>IF(OR($D245="",$D245&lt;1),"",CL245+(変化量!BT242-変化量!BS242))</f>
        <v/>
      </c>
      <c r="CN245" s="30" t="str">
        <f>IF(OR($D245="",$D245&lt;1),"",CM245+(変化量!BU242-変化量!BT242))</f>
        <v/>
      </c>
      <c r="CO245" s="30" t="str">
        <f>IF(OR($D245="",$D245&lt;1),"",CN245+(変化量!BV242-変化量!BU242))</f>
        <v/>
      </c>
      <c r="CP245" s="30" t="str">
        <f>IF(OR($D245="",$D245&lt;1),"",CO245+(変化量!BW242-変化量!BV242))</f>
        <v/>
      </c>
      <c r="CQ245" s="30" t="str">
        <f>IF(OR($D245="",$D245&lt;1),"",CP245+(変化量!BX242-変化量!BW242))</f>
        <v/>
      </c>
      <c r="CR245" s="30" t="str">
        <f>IF(OR($D245="",$D245&lt;1),"",CQ245+(変化量!BY242-変化量!BX242))</f>
        <v/>
      </c>
    </row>
    <row r="246" spans="1:96" x14ac:dyDescent="0.15">
      <c r="A246" s="30">
        <f>入力シート!B240</f>
        <v>229</v>
      </c>
      <c r="B246" s="30">
        <f>入力シート!C240</f>
        <v>0</v>
      </c>
      <c r="C246" s="30">
        <f>入力シート!D240</f>
        <v>0</v>
      </c>
      <c r="D246" s="30">
        <f>入力シート!E240</f>
        <v>0</v>
      </c>
      <c r="E246" s="30">
        <f>入力シート!F240</f>
        <v>0</v>
      </c>
      <c r="F246" s="30">
        <f t="shared" si="66"/>
        <v>0</v>
      </c>
      <c r="G246" s="30" t="str">
        <f t="shared" si="72"/>
        <v/>
      </c>
      <c r="H246" s="30" t="str">
        <f t="shared" si="84"/>
        <v/>
      </c>
      <c r="I246" s="30" t="str">
        <f t="shared" si="68"/>
        <v/>
      </c>
      <c r="J246" s="9" t="str">
        <f t="shared" si="81"/>
        <v/>
      </c>
      <c r="K246" s="30" t="str">
        <f t="shared" si="86"/>
        <v/>
      </c>
      <c r="L246" s="30" t="str">
        <f t="shared" si="69"/>
        <v/>
      </c>
      <c r="M246" s="30" t="str">
        <f t="shared" si="73"/>
        <v/>
      </c>
      <c r="N246" s="30" t="str">
        <f t="shared" si="74"/>
        <v/>
      </c>
      <c r="O246" s="9" t="str">
        <f t="shared" si="75"/>
        <v/>
      </c>
      <c r="P246" s="9">
        <f t="shared" si="76"/>
        <v>38</v>
      </c>
      <c r="Q246" s="9" t="str">
        <f t="shared" si="67"/>
        <v/>
      </c>
      <c r="R246" s="57">
        <v>229</v>
      </c>
      <c r="S246" s="53">
        <f t="shared" si="77"/>
        <v>0</v>
      </c>
      <c r="T246" s="53">
        <f t="shared" si="78"/>
        <v>0</v>
      </c>
      <c r="U246" s="53" t="str">
        <f t="shared" si="85"/>
        <v/>
      </c>
      <c r="V246" s="58" t="str">
        <f t="shared" si="70"/>
        <v/>
      </c>
      <c r="W246" s="53">
        <v>229</v>
      </c>
      <c r="X246" s="53" t="str">
        <f t="shared" si="71"/>
        <v/>
      </c>
      <c r="Y246" s="9">
        <f t="shared" si="79"/>
        <v>0</v>
      </c>
      <c r="Z246" s="9" t="str">
        <f t="shared" si="80"/>
        <v/>
      </c>
      <c r="AA246" s="9" t="str">
        <f t="shared" si="82"/>
        <v/>
      </c>
      <c r="AB246" s="9" t="str">
        <f t="shared" si="83"/>
        <v/>
      </c>
      <c r="AC246" s="53"/>
      <c r="AE246" s="30" t="str">
        <f>IF(OR($D246="",$D246&lt;1),"",変化量!$J243+変化量!L243)</f>
        <v/>
      </c>
      <c r="AF246" s="30" t="str">
        <f>IF(OR($D246="",$D246&lt;1),"",AE246+(変化量!M243-変化量!L243))</f>
        <v/>
      </c>
      <c r="AG246" s="30" t="str">
        <f>IF(OR($D246="",$D246&lt;1),"",AF246+(変化量!N243-変化量!M243))</f>
        <v/>
      </c>
      <c r="AH246" s="30" t="str">
        <f>IF(OR($D246="",$D246&lt;1),"",AG246+(変化量!O243-変化量!N243))</f>
        <v/>
      </c>
      <c r="AI246" s="30" t="str">
        <f>IF(OR($D246="",$D246&lt;1),"",AH246+(変化量!P243-変化量!O243))</f>
        <v/>
      </c>
      <c r="AJ246" s="30" t="str">
        <f>IF(OR($D246="",$D246&lt;1),"",AI246+(変化量!Q243-変化量!P243))</f>
        <v/>
      </c>
      <c r="AK246" s="30" t="str">
        <f>IF(OR($D246="",$D246&lt;1),"",AJ246+(変化量!R243-変化量!Q243))</f>
        <v/>
      </c>
      <c r="AL246" s="30" t="str">
        <f>IF(OR($D246="",$D246&lt;1),"",AK246+(変化量!S243-変化量!R243))</f>
        <v/>
      </c>
      <c r="AM246" s="30" t="str">
        <f>IF(OR($D246="",$D246&lt;1),"",AL246+(変化量!T243-変化量!S243))</f>
        <v/>
      </c>
      <c r="AN246" s="30" t="str">
        <f>IF(OR($D246="",$D246&lt;1),"",AM246+(変化量!U243-変化量!T243))</f>
        <v/>
      </c>
      <c r="AO246" s="30" t="str">
        <f>IF(OR($D246="",$D246&lt;1),"",AN246+(変化量!V243-変化量!U243))</f>
        <v/>
      </c>
      <c r="AP246" s="30" t="str">
        <f>IF(OR($D246="",$D246&lt;1),"",AO246+(変化量!W243-変化量!V243))</f>
        <v/>
      </c>
      <c r="AQ246" s="30" t="str">
        <f>IF(OR($D246="",$D246&lt;1),"",AP246+(変化量!X243-変化量!W243))</f>
        <v/>
      </c>
      <c r="AR246" s="30" t="str">
        <f>IF(OR($D246="",$D246&lt;1),"",AQ246+(変化量!Y243-変化量!X243))</f>
        <v/>
      </c>
      <c r="AS246" s="30" t="str">
        <f>IF(OR($D246="",$D246&lt;1),"",AR246+(変化量!Z243-変化量!Y243))</f>
        <v/>
      </c>
      <c r="AT246" s="30" t="str">
        <f>IF(OR($D246="",$D246&lt;1),"",AS246+(変化量!AA243-変化量!Z243))</f>
        <v/>
      </c>
      <c r="AU246" s="30" t="str">
        <f>IF(OR($D246="",$D246&lt;1),"",AT246+(変化量!AB243-変化量!AA243))</f>
        <v/>
      </c>
      <c r="AV246" s="30" t="str">
        <f>IF(OR($D246="",$D246&lt;1),"",AU246+(変化量!AC243-変化量!AB243))</f>
        <v/>
      </c>
      <c r="AW246" s="30" t="str">
        <f>IF(OR($D246="",$D246&lt;1),"",AV246+(変化量!AD243-変化量!AC243))</f>
        <v/>
      </c>
      <c r="AX246" s="30" t="str">
        <f>IF(OR($D246="",$D246&lt;1),"",AW246+(変化量!AE243-変化量!AD243))</f>
        <v/>
      </c>
      <c r="AY246" s="30" t="str">
        <f>IF(OR($D246="",$D246&lt;1),"",AX246+(変化量!AF243-変化量!AE243))</f>
        <v/>
      </c>
      <c r="AZ246" s="30" t="str">
        <f>IF(OR($D246="",$D246&lt;1),"",AY246+(変化量!AG243-変化量!AF243))</f>
        <v/>
      </c>
      <c r="BA246" s="30" t="str">
        <f>IF(OR($D246="",$D246&lt;1),"",AZ246+(変化量!AH243-変化量!AG243))</f>
        <v/>
      </c>
      <c r="BB246" s="30" t="str">
        <f>IF(OR($D246="",$D246&lt;1),"",BA246+(変化量!AI243-変化量!AH243))</f>
        <v/>
      </c>
      <c r="BC246" s="30" t="str">
        <f>IF(OR($D246="",$D246&lt;1),"",BB246+(変化量!AJ243-変化量!AI243))</f>
        <v/>
      </c>
      <c r="BD246" s="30" t="str">
        <f>IF(OR($D246="",$D246&lt;1),"",BC246+(変化量!AK243-変化量!AJ243))</f>
        <v/>
      </c>
      <c r="BE246" s="30" t="str">
        <f>IF(OR($D246="",$D246&lt;1),"",BD246+(変化量!AL243-変化量!AK243))</f>
        <v/>
      </c>
      <c r="BF246" s="30" t="str">
        <f>IF(OR($D246="",$D246&lt;1),"",BE246+(変化量!AM243-変化量!AL243))</f>
        <v/>
      </c>
      <c r="BG246" s="30" t="str">
        <f>IF(OR($D246="",$D246&lt;1),"",BF246+(変化量!AN243-変化量!AM243))</f>
        <v/>
      </c>
      <c r="BH246" s="30" t="str">
        <f>IF(OR($D246="",$D246&lt;1),"",BG246+(変化量!AO243-変化量!AN243))</f>
        <v/>
      </c>
      <c r="BI246" s="30" t="str">
        <f>IF(OR($D246="",$D246&lt;1),"",BH246+(変化量!AP243-変化量!AO243))</f>
        <v/>
      </c>
      <c r="BJ246" s="30" t="str">
        <f>IF(OR($D246="",$D246&lt;1),"",BI246+(変化量!AQ243-変化量!AP243))</f>
        <v/>
      </c>
      <c r="BK246" s="30" t="str">
        <f>IF(OR($D246="",$D246&lt;1),"",BJ246+(変化量!AR243-変化量!AQ243))</f>
        <v/>
      </c>
      <c r="BL246" s="30" t="str">
        <f>IF(OR($D246="",$D246&lt;1),"",BK246+(変化量!AS243-変化量!AR243))</f>
        <v/>
      </c>
      <c r="BM246" s="30" t="str">
        <f>IF(OR($D246="",$D246&lt;1),"",BL246+(変化量!AT243-変化量!AS243))</f>
        <v/>
      </c>
      <c r="BN246" s="30" t="str">
        <f>IF(OR($D246="",$D246&lt;1),"",BM246+(変化量!AU243-変化量!AT243))</f>
        <v/>
      </c>
      <c r="BO246" s="30" t="str">
        <f>IF(OR($D246="",$D246&lt;1),"",BN246+(変化量!AV243-変化量!AU243))</f>
        <v/>
      </c>
      <c r="BP246" s="30" t="str">
        <f>IF(OR($D246="",$D246&lt;1),"",BO246+(変化量!AW243-変化量!AV243))</f>
        <v/>
      </c>
      <c r="BQ246" s="30" t="str">
        <f>IF(OR($D246="",$D246&lt;1),"",BP246+(変化量!AX243-変化量!AW243))</f>
        <v/>
      </c>
      <c r="BR246" s="30" t="str">
        <f>IF(OR($D246="",$D246&lt;1),"",BQ246+(変化量!AY243-変化量!AX243))</f>
        <v/>
      </c>
      <c r="BS246" s="30" t="str">
        <f>IF(OR($D246="",$D246&lt;1),"",BR246+(変化量!AZ243-変化量!AY243))</f>
        <v/>
      </c>
      <c r="BT246" s="30" t="str">
        <f>IF(OR($D246="",$D246&lt;1),"",BS246+(変化量!BA243-変化量!AZ243))</f>
        <v/>
      </c>
      <c r="BU246" s="30" t="str">
        <f>IF(OR($D246="",$D246&lt;1),"",BT246+(変化量!BB243-変化量!BA243))</f>
        <v/>
      </c>
      <c r="BV246" s="30" t="str">
        <f>IF(OR($D246="",$D246&lt;1),"",BU246+(変化量!BC243-変化量!BB243))</f>
        <v/>
      </c>
      <c r="BW246" s="30" t="str">
        <f>IF(OR($D246="",$D246&lt;1),"",BV246+(変化量!BD243-変化量!BC243))</f>
        <v/>
      </c>
      <c r="BX246" s="30" t="str">
        <f>IF(OR($D246="",$D246&lt;1),"",BW246+(変化量!BE243-変化量!BD243))</f>
        <v/>
      </c>
      <c r="BY246" s="30" t="str">
        <f>IF(OR($D246="",$D246&lt;1),"",BX246+(変化量!BF243-変化量!BE243))</f>
        <v/>
      </c>
      <c r="BZ246" s="30" t="str">
        <f>IF(OR($D246="",$D246&lt;1),"",BY246+(変化量!BG243-変化量!BF243))</f>
        <v/>
      </c>
      <c r="CA246" s="30" t="str">
        <f>IF(OR($D246="",$D246&lt;1),"",BZ246+(変化量!BH243-変化量!BG243))</f>
        <v/>
      </c>
      <c r="CB246" s="30" t="str">
        <f>IF(OR($D246="",$D246&lt;1),"",CA246+(変化量!BI243-変化量!BH243))</f>
        <v/>
      </c>
      <c r="CC246" s="30" t="str">
        <f>IF(OR($D246="",$D246&lt;1),"",CB246+(変化量!BJ243-変化量!BI243))</f>
        <v/>
      </c>
      <c r="CD246" s="30" t="str">
        <f>IF(OR($D246="",$D246&lt;1),"",CC246+(変化量!BK243-変化量!BJ243))</f>
        <v/>
      </c>
      <c r="CE246" s="30" t="str">
        <f>IF(OR($D246="",$D246&lt;1),"",CD246+(変化量!BL243-変化量!BK243))</f>
        <v/>
      </c>
      <c r="CF246" s="30" t="str">
        <f>IF(OR($D246="",$D246&lt;1),"",CE246+(変化量!BM243-変化量!BL243))</f>
        <v/>
      </c>
      <c r="CG246" s="30" t="str">
        <f>IF(OR($D246="",$D246&lt;1),"",CF246+(変化量!BN243-変化量!BM243))</f>
        <v/>
      </c>
      <c r="CH246" s="30" t="str">
        <f>IF(OR($D246="",$D246&lt;1),"",CG246+(変化量!BO243-変化量!BN243))</f>
        <v/>
      </c>
      <c r="CI246" s="30" t="str">
        <f>IF(OR($D246="",$D246&lt;1),"",CH246+(変化量!BP243-変化量!BO243))</f>
        <v/>
      </c>
      <c r="CJ246" s="30" t="str">
        <f>IF(OR($D246="",$D246&lt;1),"",CI246+(変化量!BQ243-変化量!BP243))</f>
        <v/>
      </c>
      <c r="CK246" s="30" t="str">
        <f>IF(OR($D246="",$D246&lt;1),"",CJ246+(変化量!BR243-変化量!BQ243))</f>
        <v/>
      </c>
      <c r="CL246" s="30" t="str">
        <f>IF(OR($D246="",$D246&lt;1),"",CK246+(変化量!BS243-変化量!BR243))</f>
        <v/>
      </c>
      <c r="CM246" s="30" t="str">
        <f>IF(OR($D246="",$D246&lt;1),"",CL246+(変化量!BT243-変化量!BS243))</f>
        <v/>
      </c>
      <c r="CN246" s="30" t="str">
        <f>IF(OR($D246="",$D246&lt;1),"",CM246+(変化量!BU243-変化量!BT243))</f>
        <v/>
      </c>
      <c r="CO246" s="30" t="str">
        <f>IF(OR($D246="",$D246&lt;1),"",CN246+(変化量!BV243-変化量!BU243))</f>
        <v/>
      </c>
      <c r="CP246" s="30" t="str">
        <f>IF(OR($D246="",$D246&lt;1),"",CO246+(変化量!BW243-変化量!BV243))</f>
        <v/>
      </c>
      <c r="CQ246" s="30" t="str">
        <f>IF(OR($D246="",$D246&lt;1),"",CP246+(変化量!BX243-変化量!BW243))</f>
        <v/>
      </c>
      <c r="CR246" s="30" t="str">
        <f>IF(OR($D246="",$D246&lt;1),"",CQ246+(変化量!BY243-変化量!BX243))</f>
        <v/>
      </c>
    </row>
    <row r="247" spans="1:96" x14ac:dyDescent="0.15">
      <c r="A247" s="30">
        <f>入力シート!B241</f>
        <v>230</v>
      </c>
      <c r="B247" s="30">
        <f>入力シート!C241</f>
        <v>0</v>
      </c>
      <c r="C247" s="30">
        <f>入力シート!D241</f>
        <v>0</v>
      </c>
      <c r="D247" s="30">
        <f>入力シート!E241</f>
        <v>0</v>
      </c>
      <c r="E247" s="30">
        <f>入力シート!F241</f>
        <v>0</v>
      </c>
      <c r="F247" s="30">
        <f t="shared" si="66"/>
        <v>0</v>
      </c>
      <c r="G247" s="30" t="str">
        <f t="shared" si="72"/>
        <v/>
      </c>
      <c r="H247" s="30" t="str">
        <f t="shared" si="84"/>
        <v/>
      </c>
      <c r="I247" s="30" t="str">
        <f t="shared" si="68"/>
        <v/>
      </c>
      <c r="J247" s="9" t="str">
        <f t="shared" si="81"/>
        <v/>
      </c>
      <c r="K247" s="30" t="str">
        <f t="shared" si="86"/>
        <v/>
      </c>
      <c r="L247" s="30" t="str">
        <f t="shared" si="69"/>
        <v/>
      </c>
      <c r="M247" s="30" t="str">
        <f t="shared" si="73"/>
        <v/>
      </c>
      <c r="N247" s="30" t="str">
        <f t="shared" si="74"/>
        <v/>
      </c>
      <c r="O247" s="9" t="str">
        <f t="shared" si="75"/>
        <v/>
      </c>
      <c r="P247" s="9">
        <f t="shared" si="76"/>
        <v>38</v>
      </c>
      <c r="Q247" s="9" t="str">
        <f t="shared" si="67"/>
        <v/>
      </c>
      <c r="R247" s="57">
        <v>230</v>
      </c>
      <c r="S247" s="53">
        <f t="shared" si="77"/>
        <v>0</v>
      </c>
      <c r="T247" s="53">
        <f t="shared" si="78"/>
        <v>0</v>
      </c>
      <c r="U247" s="53" t="str">
        <f t="shared" si="85"/>
        <v/>
      </c>
      <c r="V247" s="58" t="str">
        <f t="shared" si="70"/>
        <v/>
      </c>
      <c r="W247" s="53">
        <v>230</v>
      </c>
      <c r="X247" s="53" t="str">
        <f t="shared" si="71"/>
        <v/>
      </c>
      <c r="Y247" s="9">
        <f t="shared" si="79"/>
        <v>0</v>
      </c>
      <c r="Z247" s="9" t="str">
        <f t="shared" si="80"/>
        <v/>
      </c>
      <c r="AA247" s="9" t="str">
        <f t="shared" si="82"/>
        <v/>
      </c>
      <c r="AB247" s="9" t="str">
        <f t="shared" si="83"/>
        <v/>
      </c>
      <c r="AC247" s="53"/>
      <c r="AE247" s="30" t="str">
        <f>IF(OR($D247="",$D247&lt;1),"",変化量!$J244+変化量!L244)</f>
        <v/>
      </c>
      <c r="AF247" s="30" t="str">
        <f>IF(OR($D247="",$D247&lt;1),"",AE247+(変化量!M244-変化量!L244))</f>
        <v/>
      </c>
      <c r="AG247" s="30" t="str">
        <f>IF(OR($D247="",$D247&lt;1),"",AF247+(変化量!N244-変化量!M244))</f>
        <v/>
      </c>
      <c r="AH247" s="30" t="str">
        <f>IF(OR($D247="",$D247&lt;1),"",AG247+(変化量!O244-変化量!N244))</f>
        <v/>
      </c>
      <c r="AI247" s="30" t="str">
        <f>IF(OR($D247="",$D247&lt;1),"",AH247+(変化量!P244-変化量!O244))</f>
        <v/>
      </c>
      <c r="AJ247" s="30" t="str">
        <f>IF(OR($D247="",$D247&lt;1),"",AI247+(変化量!Q244-変化量!P244))</f>
        <v/>
      </c>
      <c r="AK247" s="30" t="str">
        <f>IF(OR($D247="",$D247&lt;1),"",AJ247+(変化量!R244-変化量!Q244))</f>
        <v/>
      </c>
      <c r="AL247" s="30" t="str">
        <f>IF(OR($D247="",$D247&lt;1),"",AK247+(変化量!S244-変化量!R244))</f>
        <v/>
      </c>
      <c r="AM247" s="30" t="str">
        <f>IF(OR($D247="",$D247&lt;1),"",AL247+(変化量!T244-変化量!S244))</f>
        <v/>
      </c>
      <c r="AN247" s="30" t="str">
        <f>IF(OR($D247="",$D247&lt;1),"",AM247+(変化量!U244-変化量!T244))</f>
        <v/>
      </c>
      <c r="AO247" s="30" t="str">
        <f>IF(OR($D247="",$D247&lt;1),"",AN247+(変化量!V244-変化量!U244))</f>
        <v/>
      </c>
      <c r="AP247" s="30" t="str">
        <f>IF(OR($D247="",$D247&lt;1),"",AO247+(変化量!W244-変化量!V244))</f>
        <v/>
      </c>
      <c r="AQ247" s="30" t="str">
        <f>IF(OR($D247="",$D247&lt;1),"",AP247+(変化量!X244-変化量!W244))</f>
        <v/>
      </c>
      <c r="AR247" s="30" t="str">
        <f>IF(OR($D247="",$D247&lt;1),"",AQ247+(変化量!Y244-変化量!X244))</f>
        <v/>
      </c>
      <c r="AS247" s="30" t="str">
        <f>IF(OR($D247="",$D247&lt;1),"",AR247+(変化量!Z244-変化量!Y244))</f>
        <v/>
      </c>
      <c r="AT247" s="30" t="str">
        <f>IF(OR($D247="",$D247&lt;1),"",AS247+(変化量!AA244-変化量!Z244))</f>
        <v/>
      </c>
      <c r="AU247" s="30" t="str">
        <f>IF(OR($D247="",$D247&lt;1),"",AT247+(変化量!AB244-変化量!AA244))</f>
        <v/>
      </c>
      <c r="AV247" s="30" t="str">
        <f>IF(OR($D247="",$D247&lt;1),"",AU247+(変化量!AC244-変化量!AB244))</f>
        <v/>
      </c>
      <c r="AW247" s="30" t="str">
        <f>IF(OR($D247="",$D247&lt;1),"",AV247+(変化量!AD244-変化量!AC244))</f>
        <v/>
      </c>
      <c r="AX247" s="30" t="str">
        <f>IF(OR($D247="",$D247&lt;1),"",AW247+(変化量!AE244-変化量!AD244))</f>
        <v/>
      </c>
      <c r="AY247" s="30" t="str">
        <f>IF(OR($D247="",$D247&lt;1),"",AX247+(変化量!AF244-変化量!AE244))</f>
        <v/>
      </c>
      <c r="AZ247" s="30" t="str">
        <f>IF(OR($D247="",$D247&lt;1),"",AY247+(変化量!AG244-変化量!AF244))</f>
        <v/>
      </c>
      <c r="BA247" s="30" t="str">
        <f>IF(OR($D247="",$D247&lt;1),"",AZ247+(変化量!AH244-変化量!AG244))</f>
        <v/>
      </c>
      <c r="BB247" s="30" t="str">
        <f>IF(OR($D247="",$D247&lt;1),"",BA247+(変化量!AI244-変化量!AH244))</f>
        <v/>
      </c>
      <c r="BC247" s="30" t="str">
        <f>IF(OR($D247="",$D247&lt;1),"",BB247+(変化量!AJ244-変化量!AI244))</f>
        <v/>
      </c>
      <c r="BD247" s="30" t="str">
        <f>IF(OR($D247="",$D247&lt;1),"",BC247+(変化量!AK244-変化量!AJ244))</f>
        <v/>
      </c>
      <c r="BE247" s="30" t="str">
        <f>IF(OR($D247="",$D247&lt;1),"",BD247+(変化量!AL244-変化量!AK244))</f>
        <v/>
      </c>
      <c r="BF247" s="30" t="str">
        <f>IF(OR($D247="",$D247&lt;1),"",BE247+(変化量!AM244-変化量!AL244))</f>
        <v/>
      </c>
      <c r="BG247" s="30" t="str">
        <f>IF(OR($D247="",$D247&lt;1),"",BF247+(変化量!AN244-変化量!AM244))</f>
        <v/>
      </c>
      <c r="BH247" s="30" t="str">
        <f>IF(OR($D247="",$D247&lt;1),"",BG247+(変化量!AO244-変化量!AN244))</f>
        <v/>
      </c>
      <c r="BI247" s="30" t="str">
        <f>IF(OR($D247="",$D247&lt;1),"",BH247+(変化量!AP244-変化量!AO244))</f>
        <v/>
      </c>
      <c r="BJ247" s="30" t="str">
        <f>IF(OR($D247="",$D247&lt;1),"",BI247+(変化量!AQ244-変化量!AP244))</f>
        <v/>
      </c>
      <c r="BK247" s="30" t="str">
        <f>IF(OR($D247="",$D247&lt;1),"",BJ247+(変化量!AR244-変化量!AQ244))</f>
        <v/>
      </c>
      <c r="BL247" s="30" t="str">
        <f>IF(OR($D247="",$D247&lt;1),"",BK247+(変化量!AS244-変化量!AR244))</f>
        <v/>
      </c>
      <c r="BM247" s="30" t="str">
        <f>IF(OR($D247="",$D247&lt;1),"",BL247+(変化量!AT244-変化量!AS244))</f>
        <v/>
      </c>
      <c r="BN247" s="30" t="str">
        <f>IF(OR($D247="",$D247&lt;1),"",BM247+(変化量!AU244-変化量!AT244))</f>
        <v/>
      </c>
      <c r="BO247" s="30" t="str">
        <f>IF(OR($D247="",$D247&lt;1),"",BN247+(変化量!AV244-変化量!AU244))</f>
        <v/>
      </c>
      <c r="BP247" s="30" t="str">
        <f>IF(OR($D247="",$D247&lt;1),"",BO247+(変化量!AW244-変化量!AV244))</f>
        <v/>
      </c>
      <c r="BQ247" s="30" t="str">
        <f>IF(OR($D247="",$D247&lt;1),"",BP247+(変化量!AX244-変化量!AW244))</f>
        <v/>
      </c>
      <c r="BR247" s="30" t="str">
        <f>IF(OR($D247="",$D247&lt;1),"",BQ247+(変化量!AY244-変化量!AX244))</f>
        <v/>
      </c>
      <c r="BS247" s="30" t="str">
        <f>IF(OR($D247="",$D247&lt;1),"",BR247+(変化量!AZ244-変化量!AY244))</f>
        <v/>
      </c>
      <c r="BT247" s="30" t="str">
        <f>IF(OR($D247="",$D247&lt;1),"",BS247+(変化量!BA244-変化量!AZ244))</f>
        <v/>
      </c>
      <c r="BU247" s="30" t="str">
        <f>IF(OR($D247="",$D247&lt;1),"",BT247+(変化量!BB244-変化量!BA244))</f>
        <v/>
      </c>
      <c r="BV247" s="30" t="str">
        <f>IF(OR($D247="",$D247&lt;1),"",BU247+(変化量!BC244-変化量!BB244))</f>
        <v/>
      </c>
      <c r="BW247" s="30" t="str">
        <f>IF(OR($D247="",$D247&lt;1),"",BV247+(変化量!BD244-変化量!BC244))</f>
        <v/>
      </c>
      <c r="BX247" s="30" t="str">
        <f>IF(OR($D247="",$D247&lt;1),"",BW247+(変化量!BE244-変化量!BD244))</f>
        <v/>
      </c>
      <c r="BY247" s="30" t="str">
        <f>IF(OR($D247="",$D247&lt;1),"",BX247+(変化量!BF244-変化量!BE244))</f>
        <v/>
      </c>
      <c r="BZ247" s="30" t="str">
        <f>IF(OR($D247="",$D247&lt;1),"",BY247+(変化量!BG244-変化量!BF244))</f>
        <v/>
      </c>
      <c r="CA247" s="30" t="str">
        <f>IF(OR($D247="",$D247&lt;1),"",BZ247+(変化量!BH244-変化量!BG244))</f>
        <v/>
      </c>
      <c r="CB247" s="30" t="str">
        <f>IF(OR($D247="",$D247&lt;1),"",CA247+(変化量!BI244-変化量!BH244))</f>
        <v/>
      </c>
      <c r="CC247" s="30" t="str">
        <f>IF(OR($D247="",$D247&lt;1),"",CB247+(変化量!BJ244-変化量!BI244))</f>
        <v/>
      </c>
      <c r="CD247" s="30" t="str">
        <f>IF(OR($D247="",$D247&lt;1),"",CC247+(変化量!BK244-変化量!BJ244))</f>
        <v/>
      </c>
      <c r="CE247" s="30" t="str">
        <f>IF(OR($D247="",$D247&lt;1),"",CD247+(変化量!BL244-変化量!BK244))</f>
        <v/>
      </c>
      <c r="CF247" s="30" t="str">
        <f>IF(OR($D247="",$D247&lt;1),"",CE247+(変化量!BM244-変化量!BL244))</f>
        <v/>
      </c>
      <c r="CG247" s="30" t="str">
        <f>IF(OR($D247="",$D247&lt;1),"",CF247+(変化量!BN244-変化量!BM244))</f>
        <v/>
      </c>
      <c r="CH247" s="30" t="str">
        <f>IF(OR($D247="",$D247&lt;1),"",CG247+(変化量!BO244-変化量!BN244))</f>
        <v/>
      </c>
      <c r="CI247" s="30" t="str">
        <f>IF(OR($D247="",$D247&lt;1),"",CH247+(変化量!BP244-変化量!BO244))</f>
        <v/>
      </c>
      <c r="CJ247" s="30" t="str">
        <f>IF(OR($D247="",$D247&lt;1),"",CI247+(変化量!BQ244-変化量!BP244))</f>
        <v/>
      </c>
      <c r="CK247" s="30" t="str">
        <f>IF(OR($D247="",$D247&lt;1),"",CJ247+(変化量!BR244-変化量!BQ244))</f>
        <v/>
      </c>
      <c r="CL247" s="30" t="str">
        <f>IF(OR($D247="",$D247&lt;1),"",CK247+(変化量!BS244-変化量!BR244))</f>
        <v/>
      </c>
      <c r="CM247" s="30" t="str">
        <f>IF(OR($D247="",$D247&lt;1),"",CL247+(変化量!BT244-変化量!BS244))</f>
        <v/>
      </c>
      <c r="CN247" s="30" t="str">
        <f>IF(OR($D247="",$D247&lt;1),"",CM247+(変化量!BU244-変化量!BT244))</f>
        <v/>
      </c>
      <c r="CO247" s="30" t="str">
        <f>IF(OR($D247="",$D247&lt;1),"",CN247+(変化量!BV244-変化量!BU244))</f>
        <v/>
      </c>
      <c r="CP247" s="30" t="str">
        <f>IF(OR($D247="",$D247&lt;1),"",CO247+(変化量!BW244-変化量!BV244))</f>
        <v/>
      </c>
      <c r="CQ247" s="30" t="str">
        <f>IF(OR($D247="",$D247&lt;1),"",CP247+(変化量!BX244-変化量!BW244))</f>
        <v/>
      </c>
      <c r="CR247" s="30" t="str">
        <f>IF(OR($D247="",$D247&lt;1),"",CQ247+(変化量!BY244-変化量!BX244))</f>
        <v/>
      </c>
    </row>
    <row r="248" spans="1:96" x14ac:dyDescent="0.15">
      <c r="A248" s="30">
        <f>入力シート!B242</f>
        <v>231</v>
      </c>
      <c r="B248" s="30">
        <f>入力シート!C242</f>
        <v>0</v>
      </c>
      <c r="C248" s="30">
        <f>入力シート!D242</f>
        <v>0</v>
      </c>
      <c r="D248" s="30">
        <f>入力シート!E242</f>
        <v>0</v>
      </c>
      <c r="E248" s="30">
        <f>入力シート!F242</f>
        <v>0</v>
      </c>
      <c r="F248" s="30">
        <f t="shared" si="66"/>
        <v>0</v>
      </c>
      <c r="G248" s="30" t="str">
        <f t="shared" si="72"/>
        <v/>
      </c>
      <c r="H248" s="30" t="str">
        <f t="shared" si="84"/>
        <v/>
      </c>
      <c r="I248" s="30" t="str">
        <f t="shared" si="68"/>
        <v/>
      </c>
      <c r="J248" s="9" t="str">
        <f t="shared" si="81"/>
        <v/>
      </c>
      <c r="K248" s="30" t="str">
        <f t="shared" si="86"/>
        <v/>
      </c>
      <c r="L248" s="30" t="str">
        <f t="shared" si="69"/>
        <v/>
      </c>
      <c r="M248" s="30" t="str">
        <f t="shared" si="73"/>
        <v/>
      </c>
      <c r="N248" s="30" t="str">
        <f t="shared" si="74"/>
        <v/>
      </c>
      <c r="O248" s="9" t="str">
        <f t="shared" si="75"/>
        <v/>
      </c>
      <c r="P248" s="9">
        <f t="shared" si="76"/>
        <v>38</v>
      </c>
      <c r="Q248" s="9" t="str">
        <f t="shared" si="67"/>
        <v/>
      </c>
      <c r="R248" s="57">
        <v>231</v>
      </c>
      <c r="S248" s="53">
        <f t="shared" si="77"/>
        <v>0</v>
      </c>
      <c r="T248" s="53">
        <f t="shared" si="78"/>
        <v>0</v>
      </c>
      <c r="U248" s="53" t="str">
        <f t="shared" si="85"/>
        <v/>
      </c>
      <c r="V248" s="58" t="str">
        <f t="shared" si="70"/>
        <v/>
      </c>
      <c r="W248" s="53">
        <v>231</v>
      </c>
      <c r="X248" s="53" t="str">
        <f t="shared" si="71"/>
        <v/>
      </c>
      <c r="Y248" s="9">
        <f t="shared" si="79"/>
        <v>0</v>
      </c>
      <c r="Z248" s="9" t="str">
        <f t="shared" si="80"/>
        <v/>
      </c>
      <c r="AA248" s="9" t="str">
        <f t="shared" si="82"/>
        <v/>
      </c>
      <c r="AB248" s="9" t="str">
        <f t="shared" si="83"/>
        <v/>
      </c>
      <c r="AC248" s="53"/>
      <c r="AE248" s="30" t="str">
        <f>IF(OR($D248="",$D248&lt;1),"",変化量!$J245+変化量!L245)</f>
        <v/>
      </c>
      <c r="AF248" s="30" t="str">
        <f>IF(OR($D248="",$D248&lt;1),"",AE248+(変化量!M245-変化量!L245))</f>
        <v/>
      </c>
      <c r="AG248" s="30" t="str">
        <f>IF(OR($D248="",$D248&lt;1),"",AF248+(変化量!N245-変化量!M245))</f>
        <v/>
      </c>
      <c r="AH248" s="30" t="str">
        <f>IF(OR($D248="",$D248&lt;1),"",AG248+(変化量!O245-変化量!N245))</f>
        <v/>
      </c>
      <c r="AI248" s="30" t="str">
        <f>IF(OR($D248="",$D248&lt;1),"",AH248+(変化量!P245-変化量!O245))</f>
        <v/>
      </c>
      <c r="AJ248" s="30" t="str">
        <f>IF(OR($D248="",$D248&lt;1),"",AI248+(変化量!Q245-変化量!P245))</f>
        <v/>
      </c>
      <c r="AK248" s="30" t="str">
        <f>IF(OR($D248="",$D248&lt;1),"",AJ248+(変化量!R245-変化量!Q245))</f>
        <v/>
      </c>
      <c r="AL248" s="30" t="str">
        <f>IF(OR($D248="",$D248&lt;1),"",AK248+(変化量!S245-変化量!R245))</f>
        <v/>
      </c>
      <c r="AM248" s="30" t="str">
        <f>IF(OR($D248="",$D248&lt;1),"",AL248+(変化量!T245-変化量!S245))</f>
        <v/>
      </c>
      <c r="AN248" s="30" t="str">
        <f>IF(OR($D248="",$D248&lt;1),"",AM248+(変化量!U245-変化量!T245))</f>
        <v/>
      </c>
      <c r="AO248" s="30" t="str">
        <f>IF(OR($D248="",$D248&lt;1),"",AN248+(変化量!V245-変化量!U245))</f>
        <v/>
      </c>
      <c r="AP248" s="30" t="str">
        <f>IF(OR($D248="",$D248&lt;1),"",AO248+(変化量!W245-変化量!V245))</f>
        <v/>
      </c>
      <c r="AQ248" s="30" t="str">
        <f>IF(OR($D248="",$D248&lt;1),"",AP248+(変化量!X245-変化量!W245))</f>
        <v/>
      </c>
      <c r="AR248" s="30" t="str">
        <f>IF(OR($D248="",$D248&lt;1),"",AQ248+(変化量!Y245-変化量!X245))</f>
        <v/>
      </c>
      <c r="AS248" s="30" t="str">
        <f>IF(OR($D248="",$D248&lt;1),"",AR248+(変化量!Z245-変化量!Y245))</f>
        <v/>
      </c>
      <c r="AT248" s="30" t="str">
        <f>IF(OR($D248="",$D248&lt;1),"",AS248+(変化量!AA245-変化量!Z245))</f>
        <v/>
      </c>
      <c r="AU248" s="30" t="str">
        <f>IF(OR($D248="",$D248&lt;1),"",AT248+(変化量!AB245-変化量!AA245))</f>
        <v/>
      </c>
      <c r="AV248" s="30" t="str">
        <f>IF(OR($D248="",$D248&lt;1),"",AU248+(変化量!AC245-変化量!AB245))</f>
        <v/>
      </c>
      <c r="AW248" s="30" t="str">
        <f>IF(OR($D248="",$D248&lt;1),"",AV248+(変化量!AD245-変化量!AC245))</f>
        <v/>
      </c>
      <c r="AX248" s="30" t="str">
        <f>IF(OR($D248="",$D248&lt;1),"",AW248+(変化量!AE245-変化量!AD245))</f>
        <v/>
      </c>
      <c r="AY248" s="30" t="str">
        <f>IF(OR($D248="",$D248&lt;1),"",AX248+(変化量!AF245-変化量!AE245))</f>
        <v/>
      </c>
      <c r="AZ248" s="30" t="str">
        <f>IF(OR($D248="",$D248&lt;1),"",AY248+(変化量!AG245-変化量!AF245))</f>
        <v/>
      </c>
      <c r="BA248" s="30" t="str">
        <f>IF(OR($D248="",$D248&lt;1),"",AZ248+(変化量!AH245-変化量!AG245))</f>
        <v/>
      </c>
      <c r="BB248" s="30" t="str">
        <f>IF(OR($D248="",$D248&lt;1),"",BA248+(変化量!AI245-変化量!AH245))</f>
        <v/>
      </c>
      <c r="BC248" s="30" t="str">
        <f>IF(OR($D248="",$D248&lt;1),"",BB248+(変化量!AJ245-変化量!AI245))</f>
        <v/>
      </c>
      <c r="BD248" s="30" t="str">
        <f>IF(OR($D248="",$D248&lt;1),"",BC248+(変化量!AK245-変化量!AJ245))</f>
        <v/>
      </c>
      <c r="BE248" s="30" t="str">
        <f>IF(OR($D248="",$D248&lt;1),"",BD248+(変化量!AL245-変化量!AK245))</f>
        <v/>
      </c>
      <c r="BF248" s="30" t="str">
        <f>IF(OR($D248="",$D248&lt;1),"",BE248+(変化量!AM245-変化量!AL245))</f>
        <v/>
      </c>
      <c r="BG248" s="30" t="str">
        <f>IF(OR($D248="",$D248&lt;1),"",BF248+(変化量!AN245-変化量!AM245))</f>
        <v/>
      </c>
      <c r="BH248" s="30" t="str">
        <f>IF(OR($D248="",$D248&lt;1),"",BG248+(変化量!AO245-変化量!AN245))</f>
        <v/>
      </c>
      <c r="BI248" s="30" t="str">
        <f>IF(OR($D248="",$D248&lt;1),"",BH248+(変化量!AP245-変化量!AO245))</f>
        <v/>
      </c>
      <c r="BJ248" s="30" t="str">
        <f>IF(OR($D248="",$D248&lt;1),"",BI248+(変化量!AQ245-変化量!AP245))</f>
        <v/>
      </c>
      <c r="BK248" s="30" t="str">
        <f>IF(OR($D248="",$D248&lt;1),"",BJ248+(変化量!AR245-変化量!AQ245))</f>
        <v/>
      </c>
      <c r="BL248" s="30" t="str">
        <f>IF(OR($D248="",$D248&lt;1),"",BK248+(変化量!AS245-変化量!AR245))</f>
        <v/>
      </c>
      <c r="BM248" s="30" t="str">
        <f>IF(OR($D248="",$D248&lt;1),"",BL248+(変化量!AT245-変化量!AS245))</f>
        <v/>
      </c>
      <c r="BN248" s="30" t="str">
        <f>IF(OR($D248="",$D248&lt;1),"",BM248+(変化量!AU245-変化量!AT245))</f>
        <v/>
      </c>
      <c r="BO248" s="30" t="str">
        <f>IF(OR($D248="",$D248&lt;1),"",BN248+(変化量!AV245-変化量!AU245))</f>
        <v/>
      </c>
      <c r="BP248" s="30" t="str">
        <f>IF(OR($D248="",$D248&lt;1),"",BO248+(変化量!AW245-変化量!AV245))</f>
        <v/>
      </c>
      <c r="BQ248" s="30" t="str">
        <f>IF(OR($D248="",$D248&lt;1),"",BP248+(変化量!AX245-変化量!AW245))</f>
        <v/>
      </c>
      <c r="BR248" s="30" t="str">
        <f>IF(OR($D248="",$D248&lt;1),"",BQ248+(変化量!AY245-変化量!AX245))</f>
        <v/>
      </c>
      <c r="BS248" s="30" t="str">
        <f>IF(OR($D248="",$D248&lt;1),"",BR248+(変化量!AZ245-変化量!AY245))</f>
        <v/>
      </c>
      <c r="BT248" s="30" t="str">
        <f>IF(OR($D248="",$D248&lt;1),"",BS248+(変化量!BA245-変化量!AZ245))</f>
        <v/>
      </c>
      <c r="BU248" s="30" t="str">
        <f>IF(OR($D248="",$D248&lt;1),"",BT248+(変化量!BB245-変化量!BA245))</f>
        <v/>
      </c>
      <c r="BV248" s="30" t="str">
        <f>IF(OR($D248="",$D248&lt;1),"",BU248+(変化量!BC245-変化量!BB245))</f>
        <v/>
      </c>
      <c r="BW248" s="30" t="str">
        <f>IF(OR($D248="",$D248&lt;1),"",BV248+(変化量!BD245-変化量!BC245))</f>
        <v/>
      </c>
      <c r="BX248" s="30" t="str">
        <f>IF(OR($D248="",$D248&lt;1),"",BW248+(変化量!BE245-変化量!BD245))</f>
        <v/>
      </c>
      <c r="BY248" s="30" t="str">
        <f>IF(OR($D248="",$D248&lt;1),"",BX248+(変化量!BF245-変化量!BE245))</f>
        <v/>
      </c>
      <c r="BZ248" s="30" t="str">
        <f>IF(OR($D248="",$D248&lt;1),"",BY248+(変化量!BG245-変化量!BF245))</f>
        <v/>
      </c>
      <c r="CA248" s="30" t="str">
        <f>IF(OR($D248="",$D248&lt;1),"",BZ248+(変化量!BH245-変化量!BG245))</f>
        <v/>
      </c>
      <c r="CB248" s="30" t="str">
        <f>IF(OR($D248="",$D248&lt;1),"",CA248+(変化量!BI245-変化量!BH245))</f>
        <v/>
      </c>
      <c r="CC248" s="30" t="str">
        <f>IF(OR($D248="",$D248&lt;1),"",CB248+(変化量!BJ245-変化量!BI245))</f>
        <v/>
      </c>
      <c r="CD248" s="30" t="str">
        <f>IF(OR($D248="",$D248&lt;1),"",CC248+(変化量!BK245-変化量!BJ245))</f>
        <v/>
      </c>
      <c r="CE248" s="30" t="str">
        <f>IF(OR($D248="",$D248&lt;1),"",CD248+(変化量!BL245-変化量!BK245))</f>
        <v/>
      </c>
      <c r="CF248" s="30" t="str">
        <f>IF(OR($D248="",$D248&lt;1),"",CE248+(変化量!BM245-変化量!BL245))</f>
        <v/>
      </c>
      <c r="CG248" s="30" t="str">
        <f>IF(OR($D248="",$D248&lt;1),"",CF248+(変化量!BN245-変化量!BM245))</f>
        <v/>
      </c>
      <c r="CH248" s="30" t="str">
        <f>IF(OR($D248="",$D248&lt;1),"",CG248+(変化量!BO245-変化量!BN245))</f>
        <v/>
      </c>
      <c r="CI248" s="30" t="str">
        <f>IF(OR($D248="",$D248&lt;1),"",CH248+(変化量!BP245-変化量!BO245))</f>
        <v/>
      </c>
      <c r="CJ248" s="30" t="str">
        <f>IF(OR($D248="",$D248&lt;1),"",CI248+(変化量!BQ245-変化量!BP245))</f>
        <v/>
      </c>
      <c r="CK248" s="30" t="str">
        <f>IF(OR($D248="",$D248&lt;1),"",CJ248+(変化量!BR245-変化量!BQ245))</f>
        <v/>
      </c>
      <c r="CL248" s="30" t="str">
        <f>IF(OR($D248="",$D248&lt;1),"",CK248+(変化量!BS245-変化量!BR245))</f>
        <v/>
      </c>
      <c r="CM248" s="30" t="str">
        <f>IF(OR($D248="",$D248&lt;1),"",CL248+(変化量!BT245-変化量!BS245))</f>
        <v/>
      </c>
      <c r="CN248" s="30" t="str">
        <f>IF(OR($D248="",$D248&lt;1),"",CM248+(変化量!BU245-変化量!BT245))</f>
        <v/>
      </c>
      <c r="CO248" s="30" t="str">
        <f>IF(OR($D248="",$D248&lt;1),"",CN248+(変化量!BV245-変化量!BU245))</f>
        <v/>
      </c>
      <c r="CP248" s="30" t="str">
        <f>IF(OR($D248="",$D248&lt;1),"",CO248+(変化量!BW245-変化量!BV245))</f>
        <v/>
      </c>
      <c r="CQ248" s="30" t="str">
        <f>IF(OR($D248="",$D248&lt;1),"",CP248+(変化量!BX245-変化量!BW245))</f>
        <v/>
      </c>
      <c r="CR248" s="30" t="str">
        <f>IF(OR($D248="",$D248&lt;1),"",CQ248+(変化量!BY245-変化量!BX245))</f>
        <v/>
      </c>
    </row>
    <row r="249" spans="1:96" x14ac:dyDescent="0.15">
      <c r="A249" s="30">
        <f>入力シート!B243</f>
        <v>232</v>
      </c>
      <c r="B249" s="30">
        <f>入力シート!C243</f>
        <v>0</v>
      </c>
      <c r="C249" s="30">
        <f>入力シート!D243</f>
        <v>0</v>
      </c>
      <c r="D249" s="30">
        <f>入力シート!E243</f>
        <v>0</v>
      </c>
      <c r="E249" s="30">
        <f>入力シート!F243</f>
        <v>0</v>
      </c>
      <c r="F249" s="30">
        <f t="shared" si="66"/>
        <v>0</v>
      </c>
      <c r="G249" s="30" t="str">
        <f t="shared" si="72"/>
        <v/>
      </c>
      <c r="H249" s="30" t="str">
        <f t="shared" si="84"/>
        <v/>
      </c>
      <c r="I249" s="30" t="str">
        <f t="shared" si="68"/>
        <v/>
      </c>
      <c r="J249" s="9" t="str">
        <f t="shared" si="81"/>
        <v/>
      </c>
      <c r="K249" s="30" t="str">
        <f t="shared" si="86"/>
        <v/>
      </c>
      <c r="L249" s="30" t="str">
        <f t="shared" si="69"/>
        <v/>
      </c>
      <c r="M249" s="30" t="str">
        <f t="shared" si="73"/>
        <v/>
      </c>
      <c r="N249" s="30" t="str">
        <f t="shared" si="74"/>
        <v/>
      </c>
      <c r="O249" s="9" t="str">
        <f t="shared" si="75"/>
        <v/>
      </c>
      <c r="P249" s="9">
        <f t="shared" si="76"/>
        <v>38</v>
      </c>
      <c r="Q249" s="9" t="str">
        <f t="shared" si="67"/>
        <v/>
      </c>
      <c r="R249" s="57">
        <v>232</v>
      </c>
      <c r="S249" s="53">
        <f t="shared" si="77"/>
        <v>0</v>
      </c>
      <c r="T249" s="53">
        <f t="shared" si="78"/>
        <v>0</v>
      </c>
      <c r="U249" s="53" t="str">
        <f t="shared" si="85"/>
        <v/>
      </c>
      <c r="V249" s="58" t="str">
        <f t="shared" si="70"/>
        <v/>
      </c>
      <c r="W249" s="53">
        <v>232</v>
      </c>
      <c r="X249" s="53" t="str">
        <f t="shared" si="71"/>
        <v/>
      </c>
      <c r="Y249" s="9">
        <f t="shared" si="79"/>
        <v>0</v>
      </c>
      <c r="Z249" s="9" t="str">
        <f t="shared" si="80"/>
        <v/>
      </c>
      <c r="AA249" s="9" t="str">
        <f t="shared" si="82"/>
        <v/>
      </c>
      <c r="AB249" s="9" t="str">
        <f t="shared" si="83"/>
        <v/>
      </c>
      <c r="AC249" s="53"/>
      <c r="AE249" s="30" t="str">
        <f>IF(OR($D249="",$D249&lt;1),"",変化量!$J246+変化量!L246)</f>
        <v/>
      </c>
      <c r="AF249" s="30" t="str">
        <f>IF(OR($D249="",$D249&lt;1),"",AE249+(変化量!M246-変化量!L246))</f>
        <v/>
      </c>
      <c r="AG249" s="30" t="str">
        <f>IF(OR($D249="",$D249&lt;1),"",AF249+(変化量!N246-変化量!M246))</f>
        <v/>
      </c>
      <c r="AH249" s="30" t="str">
        <f>IF(OR($D249="",$D249&lt;1),"",AG249+(変化量!O246-変化量!N246))</f>
        <v/>
      </c>
      <c r="AI249" s="30" t="str">
        <f>IF(OR($D249="",$D249&lt;1),"",AH249+(変化量!P246-変化量!O246))</f>
        <v/>
      </c>
      <c r="AJ249" s="30" t="str">
        <f>IF(OR($D249="",$D249&lt;1),"",AI249+(変化量!Q246-変化量!P246))</f>
        <v/>
      </c>
      <c r="AK249" s="30" t="str">
        <f>IF(OR($D249="",$D249&lt;1),"",AJ249+(変化量!R246-変化量!Q246))</f>
        <v/>
      </c>
      <c r="AL249" s="30" t="str">
        <f>IF(OR($D249="",$D249&lt;1),"",AK249+(変化量!S246-変化量!R246))</f>
        <v/>
      </c>
      <c r="AM249" s="30" t="str">
        <f>IF(OR($D249="",$D249&lt;1),"",AL249+(変化量!T246-変化量!S246))</f>
        <v/>
      </c>
      <c r="AN249" s="30" t="str">
        <f>IF(OR($D249="",$D249&lt;1),"",AM249+(変化量!U246-変化量!T246))</f>
        <v/>
      </c>
      <c r="AO249" s="30" t="str">
        <f>IF(OR($D249="",$D249&lt;1),"",AN249+(変化量!V246-変化量!U246))</f>
        <v/>
      </c>
      <c r="AP249" s="30" t="str">
        <f>IF(OR($D249="",$D249&lt;1),"",AO249+(変化量!W246-変化量!V246))</f>
        <v/>
      </c>
      <c r="AQ249" s="30" t="str">
        <f>IF(OR($D249="",$D249&lt;1),"",AP249+(変化量!X246-変化量!W246))</f>
        <v/>
      </c>
      <c r="AR249" s="30" t="str">
        <f>IF(OR($D249="",$D249&lt;1),"",AQ249+(変化量!Y246-変化量!X246))</f>
        <v/>
      </c>
      <c r="AS249" s="30" t="str">
        <f>IF(OR($D249="",$D249&lt;1),"",AR249+(変化量!Z246-変化量!Y246))</f>
        <v/>
      </c>
      <c r="AT249" s="30" t="str">
        <f>IF(OR($D249="",$D249&lt;1),"",AS249+(変化量!AA246-変化量!Z246))</f>
        <v/>
      </c>
      <c r="AU249" s="30" t="str">
        <f>IF(OR($D249="",$D249&lt;1),"",AT249+(変化量!AB246-変化量!AA246))</f>
        <v/>
      </c>
      <c r="AV249" s="30" t="str">
        <f>IF(OR($D249="",$D249&lt;1),"",AU249+(変化量!AC246-変化量!AB246))</f>
        <v/>
      </c>
      <c r="AW249" s="30" t="str">
        <f>IF(OR($D249="",$D249&lt;1),"",AV249+(変化量!AD246-変化量!AC246))</f>
        <v/>
      </c>
      <c r="AX249" s="30" t="str">
        <f>IF(OR($D249="",$D249&lt;1),"",AW249+(変化量!AE246-変化量!AD246))</f>
        <v/>
      </c>
      <c r="AY249" s="30" t="str">
        <f>IF(OR($D249="",$D249&lt;1),"",AX249+(変化量!AF246-変化量!AE246))</f>
        <v/>
      </c>
      <c r="AZ249" s="30" t="str">
        <f>IF(OR($D249="",$D249&lt;1),"",AY249+(変化量!AG246-変化量!AF246))</f>
        <v/>
      </c>
      <c r="BA249" s="30" t="str">
        <f>IF(OR($D249="",$D249&lt;1),"",AZ249+(変化量!AH246-変化量!AG246))</f>
        <v/>
      </c>
      <c r="BB249" s="30" t="str">
        <f>IF(OR($D249="",$D249&lt;1),"",BA249+(変化量!AI246-変化量!AH246))</f>
        <v/>
      </c>
      <c r="BC249" s="30" t="str">
        <f>IF(OR($D249="",$D249&lt;1),"",BB249+(変化量!AJ246-変化量!AI246))</f>
        <v/>
      </c>
      <c r="BD249" s="30" t="str">
        <f>IF(OR($D249="",$D249&lt;1),"",BC249+(変化量!AK246-変化量!AJ246))</f>
        <v/>
      </c>
      <c r="BE249" s="30" t="str">
        <f>IF(OR($D249="",$D249&lt;1),"",BD249+(変化量!AL246-変化量!AK246))</f>
        <v/>
      </c>
      <c r="BF249" s="30" t="str">
        <f>IF(OR($D249="",$D249&lt;1),"",BE249+(変化量!AM246-変化量!AL246))</f>
        <v/>
      </c>
      <c r="BG249" s="30" t="str">
        <f>IF(OR($D249="",$D249&lt;1),"",BF249+(変化量!AN246-変化量!AM246))</f>
        <v/>
      </c>
      <c r="BH249" s="30" t="str">
        <f>IF(OR($D249="",$D249&lt;1),"",BG249+(変化量!AO246-変化量!AN246))</f>
        <v/>
      </c>
      <c r="BI249" s="30" t="str">
        <f>IF(OR($D249="",$D249&lt;1),"",BH249+(変化量!AP246-変化量!AO246))</f>
        <v/>
      </c>
      <c r="BJ249" s="30" t="str">
        <f>IF(OR($D249="",$D249&lt;1),"",BI249+(変化量!AQ246-変化量!AP246))</f>
        <v/>
      </c>
      <c r="BK249" s="30" t="str">
        <f>IF(OR($D249="",$D249&lt;1),"",BJ249+(変化量!AR246-変化量!AQ246))</f>
        <v/>
      </c>
      <c r="BL249" s="30" t="str">
        <f>IF(OR($D249="",$D249&lt;1),"",BK249+(変化量!AS246-変化量!AR246))</f>
        <v/>
      </c>
      <c r="BM249" s="30" t="str">
        <f>IF(OR($D249="",$D249&lt;1),"",BL249+(変化量!AT246-変化量!AS246))</f>
        <v/>
      </c>
      <c r="BN249" s="30" t="str">
        <f>IF(OR($D249="",$D249&lt;1),"",BM249+(変化量!AU246-変化量!AT246))</f>
        <v/>
      </c>
      <c r="BO249" s="30" t="str">
        <f>IF(OR($D249="",$D249&lt;1),"",BN249+(変化量!AV246-変化量!AU246))</f>
        <v/>
      </c>
      <c r="BP249" s="30" t="str">
        <f>IF(OR($D249="",$D249&lt;1),"",BO249+(変化量!AW246-変化量!AV246))</f>
        <v/>
      </c>
      <c r="BQ249" s="30" t="str">
        <f>IF(OR($D249="",$D249&lt;1),"",BP249+(変化量!AX246-変化量!AW246))</f>
        <v/>
      </c>
      <c r="BR249" s="30" t="str">
        <f>IF(OR($D249="",$D249&lt;1),"",BQ249+(変化量!AY246-変化量!AX246))</f>
        <v/>
      </c>
      <c r="BS249" s="30" t="str">
        <f>IF(OR($D249="",$D249&lt;1),"",BR249+(変化量!AZ246-変化量!AY246))</f>
        <v/>
      </c>
      <c r="BT249" s="30" t="str">
        <f>IF(OR($D249="",$D249&lt;1),"",BS249+(変化量!BA246-変化量!AZ246))</f>
        <v/>
      </c>
      <c r="BU249" s="30" t="str">
        <f>IF(OR($D249="",$D249&lt;1),"",BT249+(変化量!BB246-変化量!BA246))</f>
        <v/>
      </c>
      <c r="BV249" s="30" t="str">
        <f>IF(OR($D249="",$D249&lt;1),"",BU249+(変化量!BC246-変化量!BB246))</f>
        <v/>
      </c>
      <c r="BW249" s="30" t="str">
        <f>IF(OR($D249="",$D249&lt;1),"",BV249+(変化量!BD246-変化量!BC246))</f>
        <v/>
      </c>
      <c r="BX249" s="30" t="str">
        <f>IF(OR($D249="",$D249&lt;1),"",BW249+(変化量!BE246-変化量!BD246))</f>
        <v/>
      </c>
      <c r="BY249" s="30" t="str">
        <f>IF(OR($D249="",$D249&lt;1),"",BX249+(変化量!BF246-変化量!BE246))</f>
        <v/>
      </c>
      <c r="BZ249" s="30" t="str">
        <f>IF(OR($D249="",$D249&lt;1),"",BY249+(変化量!BG246-変化量!BF246))</f>
        <v/>
      </c>
      <c r="CA249" s="30" t="str">
        <f>IF(OR($D249="",$D249&lt;1),"",BZ249+(変化量!BH246-変化量!BG246))</f>
        <v/>
      </c>
      <c r="CB249" s="30" t="str">
        <f>IF(OR($D249="",$D249&lt;1),"",CA249+(変化量!BI246-変化量!BH246))</f>
        <v/>
      </c>
      <c r="CC249" s="30" t="str">
        <f>IF(OR($D249="",$D249&lt;1),"",CB249+(変化量!BJ246-変化量!BI246))</f>
        <v/>
      </c>
      <c r="CD249" s="30" t="str">
        <f>IF(OR($D249="",$D249&lt;1),"",CC249+(変化量!BK246-変化量!BJ246))</f>
        <v/>
      </c>
      <c r="CE249" s="30" t="str">
        <f>IF(OR($D249="",$D249&lt;1),"",CD249+(変化量!BL246-変化量!BK246))</f>
        <v/>
      </c>
      <c r="CF249" s="30" t="str">
        <f>IF(OR($D249="",$D249&lt;1),"",CE249+(変化量!BM246-変化量!BL246))</f>
        <v/>
      </c>
      <c r="CG249" s="30" t="str">
        <f>IF(OR($D249="",$D249&lt;1),"",CF249+(変化量!BN246-変化量!BM246))</f>
        <v/>
      </c>
      <c r="CH249" s="30" t="str">
        <f>IF(OR($D249="",$D249&lt;1),"",CG249+(変化量!BO246-変化量!BN246))</f>
        <v/>
      </c>
      <c r="CI249" s="30" t="str">
        <f>IF(OR($D249="",$D249&lt;1),"",CH249+(変化量!BP246-変化量!BO246))</f>
        <v/>
      </c>
      <c r="CJ249" s="30" t="str">
        <f>IF(OR($D249="",$D249&lt;1),"",CI249+(変化量!BQ246-変化量!BP246))</f>
        <v/>
      </c>
      <c r="CK249" s="30" t="str">
        <f>IF(OR($D249="",$D249&lt;1),"",CJ249+(変化量!BR246-変化量!BQ246))</f>
        <v/>
      </c>
      <c r="CL249" s="30" t="str">
        <f>IF(OR($D249="",$D249&lt;1),"",CK249+(変化量!BS246-変化量!BR246))</f>
        <v/>
      </c>
      <c r="CM249" s="30" t="str">
        <f>IF(OR($D249="",$D249&lt;1),"",CL249+(変化量!BT246-変化量!BS246))</f>
        <v/>
      </c>
      <c r="CN249" s="30" t="str">
        <f>IF(OR($D249="",$D249&lt;1),"",CM249+(変化量!BU246-変化量!BT246))</f>
        <v/>
      </c>
      <c r="CO249" s="30" t="str">
        <f>IF(OR($D249="",$D249&lt;1),"",CN249+(変化量!BV246-変化量!BU246))</f>
        <v/>
      </c>
      <c r="CP249" s="30" t="str">
        <f>IF(OR($D249="",$D249&lt;1),"",CO249+(変化量!BW246-変化量!BV246))</f>
        <v/>
      </c>
      <c r="CQ249" s="30" t="str">
        <f>IF(OR($D249="",$D249&lt;1),"",CP249+(変化量!BX246-変化量!BW246))</f>
        <v/>
      </c>
      <c r="CR249" s="30" t="str">
        <f>IF(OR($D249="",$D249&lt;1),"",CQ249+(変化量!BY246-変化量!BX246))</f>
        <v/>
      </c>
    </row>
    <row r="250" spans="1:96" x14ac:dyDescent="0.15">
      <c r="A250" s="30">
        <f>入力シート!B244</f>
        <v>233</v>
      </c>
      <c r="B250" s="30">
        <f>入力シート!C244</f>
        <v>0</v>
      </c>
      <c r="C250" s="30">
        <f>入力シート!D244</f>
        <v>0</v>
      </c>
      <c r="D250" s="30">
        <f>入力シート!E244</f>
        <v>0</v>
      </c>
      <c r="E250" s="30">
        <f>入力シート!F244</f>
        <v>0</v>
      </c>
      <c r="F250" s="30">
        <f t="shared" ref="F250:F313" si="87">D250-E250</f>
        <v>0</v>
      </c>
      <c r="G250" s="30" t="str">
        <f t="shared" si="72"/>
        <v/>
      </c>
      <c r="H250" s="30" t="str">
        <f t="shared" si="84"/>
        <v/>
      </c>
      <c r="I250" s="30" t="str">
        <f t="shared" si="68"/>
        <v/>
      </c>
      <c r="J250" s="9" t="str">
        <f t="shared" si="81"/>
        <v/>
      </c>
      <c r="K250" s="30" t="str">
        <f t="shared" si="86"/>
        <v/>
      </c>
      <c r="L250" s="30" t="str">
        <f t="shared" si="69"/>
        <v/>
      </c>
      <c r="M250" s="30" t="str">
        <f t="shared" si="73"/>
        <v/>
      </c>
      <c r="N250" s="30" t="str">
        <f t="shared" si="74"/>
        <v/>
      </c>
      <c r="O250" s="9" t="str">
        <f t="shared" si="75"/>
        <v/>
      </c>
      <c r="P250" s="9">
        <f t="shared" si="76"/>
        <v>38</v>
      </c>
      <c r="Q250" s="9" t="str">
        <f t="shared" si="67"/>
        <v/>
      </c>
      <c r="R250" s="57">
        <v>233</v>
      </c>
      <c r="S250" s="53">
        <f t="shared" si="77"/>
        <v>0</v>
      </c>
      <c r="T250" s="53">
        <f t="shared" si="78"/>
        <v>0</v>
      </c>
      <c r="U250" s="53" t="str">
        <f t="shared" si="85"/>
        <v/>
      </c>
      <c r="V250" s="58" t="str">
        <f t="shared" si="70"/>
        <v/>
      </c>
      <c r="W250" s="53">
        <v>233</v>
      </c>
      <c r="X250" s="53" t="str">
        <f t="shared" si="71"/>
        <v/>
      </c>
      <c r="Y250" s="9">
        <f t="shared" si="79"/>
        <v>0</v>
      </c>
      <c r="Z250" s="9" t="str">
        <f t="shared" si="80"/>
        <v/>
      </c>
      <c r="AA250" s="9" t="str">
        <f t="shared" si="82"/>
        <v/>
      </c>
      <c r="AB250" s="9" t="str">
        <f t="shared" si="83"/>
        <v/>
      </c>
      <c r="AC250" s="53"/>
      <c r="AE250" s="30" t="str">
        <f>IF(OR($D250="",$D250&lt;1),"",変化量!$J247+変化量!L247)</f>
        <v/>
      </c>
      <c r="AF250" s="30" t="str">
        <f>IF(OR($D250="",$D250&lt;1),"",AE250+(変化量!M247-変化量!L247))</f>
        <v/>
      </c>
      <c r="AG250" s="30" t="str">
        <f>IF(OR($D250="",$D250&lt;1),"",AF250+(変化量!N247-変化量!M247))</f>
        <v/>
      </c>
      <c r="AH250" s="30" t="str">
        <f>IF(OR($D250="",$D250&lt;1),"",AG250+(変化量!O247-変化量!N247))</f>
        <v/>
      </c>
      <c r="AI250" s="30" t="str">
        <f>IF(OR($D250="",$D250&lt;1),"",AH250+(変化量!P247-変化量!O247))</f>
        <v/>
      </c>
      <c r="AJ250" s="30" t="str">
        <f>IF(OR($D250="",$D250&lt;1),"",AI250+(変化量!Q247-変化量!P247))</f>
        <v/>
      </c>
      <c r="AK250" s="30" t="str">
        <f>IF(OR($D250="",$D250&lt;1),"",AJ250+(変化量!R247-変化量!Q247))</f>
        <v/>
      </c>
      <c r="AL250" s="30" t="str">
        <f>IF(OR($D250="",$D250&lt;1),"",AK250+(変化量!S247-変化量!R247))</f>
        <v/>
      </c>
      <c r="AM250" s="30" t="str">
        <f>IF(OR($D250="",$D250&lt;1),"",AL250+(変化量!T247-変化量!S247))</f>
        <v/>
      </c>
      <c r="AN250" s="30" t="str">
        <f>IF(OR($D250="",$D250&lt;1),"",AM250+(変化量!U247-変化量!T247))</f>
        <v/>
      </c>
      <c r="AO250" s="30" t="str">
        <f>IF(OR($D250="",$D250&lt;1),"",AN250+(変化量!V247-変化量!U247))</f>
        <v/>
      </c>
      <c r="AP250" s="30" t="str">
        <f>IF(OR($D250="",$D250&lt;1),"",AO250+(変化量!W247-変化量!V247))</f>
        <v/>
      </c>
      <c r="AQ250" s="30" t="str">
        <f>IF(OR($D250="",$D250&lt;1),"",AP250+(変化量!X247-変化量!W247))</f>
        <v/>
      </c>
      <c r="AR250" s="30" t="str">
        <f>IF(OR($D250="",$D250&lt;1),"",AQ250+(変化量!Y247-変化量!X247))</f>
        <v/>
      </c>
      <c r="AS250" s="30" t="str">
        <f>IF(OR($D250="",$D250&lt;1),"",AR250+(変化量!Z247-変化量!Y247))</f>
        <v/>
      </c>
      <c r="AT250" s="30" t="str">
        <f>IF(OR($D250="",$D250&lt;1),"",AS250+(変化量!AA247-変化量!Z247))</f>
        <v/>
      </c>
      <c r="AU250" s="30" t="str">
        <f>IF(OR($D250="",$D250&lt;1),"",AT250+(変化量!AB247-変化量!AA247))</f>
        <v/>
      </c>
      <c r="AV250" s="30" t="str">
        <f>IF(OR($D250="",$D250&lt;1),"",AU250+(変化量!AC247-変化量!AB247))</f>
        <v/>
      </c>
      <c r="AW250" s="30" t="str">
        <f>IF(OR($D250="",$D250&lt;1),"",AV250+(変化量!AD247-変化量!AC247))</f>
        <v/>
      </c>
      <c r="AX250" s="30" t="str">
        <f>IF(OR($D250="",$D250&lt;1),"",AW250+(変化量!AE247-変化量!AD247))</f>
        <v/>
      </c>
      <c r="AY250" s="30" t="str">
        <f>IF(OR($D250="",$D250&lt;1),"",AX250+(変化量!AF247-変化量!AE247))</f>
        <v/>
      </c>
      <c r="AZ250" s="30" t="str">
        <f>IF(OR($D250="",$D250&lt;1),"",AY250+(変化量!AG247-変化量!AF247))</f>
        <v/>
      </c>
      <c r="BA250" s="30" t="str">
        <f>IF(OR($D250="",$D250&lt;1),"",AZ250+(変化量!AH247-変化量!AG247))</f>
        <v/>
      </c>
      <c r="BB250" s="30" t="str">
        <f>IF(OR($D250="",$D250&lt;1),"",BA250+(変化量!AI247-変化量!AH247))</f>
        <v/>
      </c>
      <c r="BC250" s="30" t="str">
        <f>IF(OR($D250="",$D250&lt;1),"",BB250+(変化量!AJ247-変化量!AI247))</f>
        <v/>
      </c>
      <c r="BD250" s="30" t="str">
        <f>IF(OR($D250="",$D250&lt;1),"",BC250+(変化量!AK247-変化量!AJ247))</f>
        <v/>
      </c>
      <c r="BE250" s="30" t="str">
        <f>IF(OR($D250="",$D250&lt;1),"",BD250+(変化量!AL247-変化量!AK247))</f>
        <v/>
      </c>
      <c r="BF250" s="30" t="str">
        <f>IF(OR($D250="",$D250&lt;1),"",BE250+(変化量!AM247-変化量!AL247))</f>
        <v/>
      </c>
      <c r="BG250" s="30" t="str">
        <f>IF(OR($D250="",$D250&lt;1),"",BF250+(変化量!AN247-変化量!AM247))</f>
        <v/>
      </c>
      <c r="BH250" s="30" t="str">
        <f>IF(OR($D250="",$D250&lt;1),"",BG250+(変化量!AO247-変化量!AN247))</f>
        <v/>
      </c>
      <c r="BI250" s="30" t="str">
        <f>IF(OR($D250="",$D250&lt;1),"",BH250+(変化量!AP247-変化量!AO247))</f>
        <v/>
      </c>
      <c r="BJ250" s="30" t="str">
        <f>IF(OR($D250="",$D250&lt;1),"",BI250+(変化量!AQ247-変化量!AP247))</f>
        <v/>
      </c>
      <c r="BK250" s="30" t="str">
        <f>IF(OR($D250="",$D250&lt;1),"",BJ250+(変化量!AR247-変化量!AQ247))</f>
        <v/>
      </c>
      <c r="BL250" s="30" t="str">
        <f>IF(OR($D250="",$D250&lt;1),"",BK250+(変化量!AS247-変化量!AR247))</f>
        <v/>
      </c>
      <c r="BM250" s="30" t="str">
        <f>IF(OR($D250="",$D250&lt;1),"",BL250+(変化量!AT247-変化量!AS247))</f>
        <v/>
      </c>
      <c r="BN250" s="30" t="str">
        <f>IF(OR($D250="",$D250&lt;1),"",BM250+(変化量!AU247-変化量!AT247))</f>
        <v/>
      </c>
      <c r="BO250" s="30" t="str">
        <f>IF(OR($D250="",$D250&lt;1),"",BN250+(変化量!AV247-変化量!AU247))</f>
        <v/>
      </c>
      <c r="BP250" s="30" t="str">
        <f>IF(OR($D250="",$D250&lt;1),"",BO250+(変化量!AW247-変化量!AV247))</f>
        <v/>
      </c>
      <c r="BQ250" s="30" t="str">
        <f>IF(OR($D250="",$D250&lt;1),"",BP250+(変化量!AX247-変化量!AW247))</f>
        <v/>
      </c>
      <c r="BR250" s="30" t="str">
        <f>IF(OR($D250="",$D250&lt;1),"",BQ250+(変化量!AY247-変化量!AX247))</f>
        <v/>
      </c>
      <c r="BS250" s="30" t="str">
        <f>IF(OR($D250="",$D250&lt;1),"",BR250+(変化量!AZ247-変化量!AY247))</f>
        <v/>
      </c>
      <c r="BT250" s="30" t="str">
        <f>IF(OR($D250="",$D250&lt;1),"",BS250+(変化量!BA247-変化量!AZ247))</f>
        <v/>
      </c>
      <c r="BU250" s="30" t="str">
        <f>IF(OR($D250="",$D250&lt;1),"",BT250+(変化量!BB247-変化量!BA247))</f>
        <v/>
      </c>
      <c r="BV250" s="30" t="str">
        <f>IF(OR($D250="",$D250&lt;1),"",BU250+(変化量!BC247-変化量!BB247))</f>
        <v/>
      </c>
      <c r="BW250" s="30" t="str">
        <f>IF(OR($D250="",$D250&lt;1),"",BV250+(変化量!BD247-変化量!BC247))</f>
        <v/>
      </c>
      <c r="BX250" s="30" t="str">
        <f>IF(OR($D250="",$D250&lt;1),"",BW250+(変化量!BE247-変化量!BD247))</f>
        <v/>
      </c>
      <c r="BY250" s="30" t="str">
        <f>IF(OR($D250="",$D250&lt;1),"",BX250+(変化量!BF247-変化量!BE247))</f>
        <v/>
      </c>
      <c r="BZ250" s="30" t="str">
        <f>IF(OR($D250="",$D250&lt;1),"",BY250+(変化量!BG247-変化量!BF247))</f>
        <v/>
      </c>
      <c r="CA250" s="30" t="str">
        <f>IF(OR($D250="",$D250&lt;1),"",BZ250+(変化量!BH247-変化量!BG247))</f>
        <v/>
      </c>
      <c r="CB250" s="30" t="str">
        <f>IF(OR($D250="",$D250&lt;1),"",CA250+(変化量!BI247-変化量!BH247))</f>
        <v/>
      </c>
      <c r="CC250" s="30" t="str">
        <f>IF(OR($D250="",$D250&lt;1),"",CB250+(変化量!BJ247-変化量!BI247))</f>
        <v/>
      </c>
      <c r="CD250" s="30" t="str">
        <f>IF(OR($D250="",$D250&lt;1),"",CC250+(変化量!BK247-変化量!BJ247))</f>
        <v/>
      </c>
      <c r="CE250" s="30" t="str">
        <f>IF(OR($D250="",$D250&lt;1),"",CD250+(変化量!BL247-変化量!BK247))</f>
        <v/>
      </c>
      <c r="CF250" s="30" t="str">
        <f>IF(OR($D250="",$D250&lt;1),"",CE250+(変化量!BM247-変化量!BL247))</f>
        <v/>
      </c>
      <c r="CG250" s="30" t="str">
        <f>IF(OR($D250="",$D250&lt;1),"",CF250+(変化量!BN247-変化量!BM247))</f>
        <v/>
      </c>
      <c r="CH250" s="30" t="str">
        <f>IF(OR($D250="",$D250&lt;1),"",CG250+(変化量!BO247-変化量!BN247))</f>
        <v/>
      </c>
      <c r="CI250" s="30" t="str">
        <f>IF(OR($D250="",$D250&lt;1),"",CH250+(変化量!BP247-変化量!BO247))</f>
        <v/>
      </c>
      <c r="CJ250" s="30" t="str">
        <f>IF(OR($D250="",$D250&lt;1),"",CI250+(変化量!BQ247-変化量!BP247))</f>
        <v/>
      </c>
      <c r="CK250" s="30" t="str">
        <f>IF(OR($D250="",$D250&lt;1),"",CJ250+(変化量!BR247-変化量!BQ247))</f>
        <v/>
      </c>
      <c r="CL250" s="30" t="str">
        <f>IF(OR($D250="",$D250&lt;1),"",CK250+(変化量!BS247-変化量!BR247))</f>
        <v/>
      </c>
      <c r="CM250" s="30" t="str">
        <f>IF(OR($D250="",$D250&lt;1),"",CL250+(変化量!BT247-変化量!BS247))</f>
        <v/>
      </c>
      <c r="CN250" s="30" t="str">
        <f>IF(OR($D250="",$D250&lt;1),"",CM250+(変化量!BU247-変化量!BT247))</f>
        <v/>
      </c>
      <c r="CO250" s="30" t="str">
        <f>IF(OR($D250="",$D250&lt;1),"",CN250+(変化量!BV247-変化量!BU247))</f>
        <v/>
      </c>
      <c r="CP250" s="30" t="str">
        <f>IF(OR($D250="",$D250&lt;1),"",CO250+(変化量!BW247-変化量!BV247))</f>
        <v/>
      </c>
      <c r="CQ250" s="30" t="str">
        <f>IF(OR($D250="",$D250&lt;1),"",CP250+(変化量!BX247-変化量!BW247))</f>
        <v/>
      </c>
      <c r="CR250" s="30" t="str">
        <f>IF(OR($D250="",$D250&lt;1),"",CQ250+(変化量!BY247-変化量!BX247))</f>
        <v/>
      </c>
    </row>
    <row r="251" spans="1:96" x14ac:dyDescent="0.15">
      <c r="A251" s="30">
        <f>入力シート!B245</f>
        <v>234</v>
      </c>
      <c r="B251" s="30">
        <f>入力シート!C245</f>
        <v>0</v>
      </c>
      <c r="C251" s="30">
        <f>入力シート!D245</f>
        <v>0</v>
      </c>
      <c r="D251" s="30">
        <f>入力シート!E245</f>
        <v>0</v>
      </c>
      <c r="E251" s="30">
        <f>入力シート!F245</f>
        <v>0</v>
      </c>
      <c r="F251" s="30">
        <f t="shared" si="87"/>
        <v>0</v>
      </c>
      <c r="G251" s="30" t="str">
        <f t="shared" si="72"/>
        <v/>
      </c>
      <c r="H251" s="30" t="str">
        <f t="shared" si="84"/>
        <v/>
      </c>
      <c r="I251" s="30" t="str">
        <f t="shared" si="68"/>
        <v/>
      </c>
      <c r="J251" s="9" t="str">
        <f t="shared" si="81"/>
        <v/>
      </c>
      <c r="K251" s="30" t="str">
        <f t="shared" si="86"/>
        <v/>
      </c>
      <c r="L251" s="30" t="str">
        <f t="shared" si="69"/>
        <v/>
      </c>
      <c r="M251" s="30" t="str">
        <f t="shared" si="73"/>
        <v/>
      </c>
      <c r="N251" s="30" t="str">
        <f t="shared" si="74"/>
        <v/>
      </c>
      <c r="O251" s="9" t="str">
        <f t="shared" si="75"/>
        <v/>
      </c>
      <c r="P251" s="9">
        <f t="shared" si="76"/>
        <v>38</v>
      </c>
      <c r="Q251" s="9" t="str">
        <f t="shared" si="67"/>
        <v/>
      </c>
      <c r="R251" s="57">
        <v>234</v>
      </c>
      <c r="S251" s="53">
        <f t="shared" si="77"/>
        <v>0</v>
      </c>
      <c r="T251" s="53">
        <f t="shared" si="78"/>
        <v>0</v>
      </c>
      <c r="U251" s="53" t="str">
        <f t="shared" si="85"/>
        <v/>
      </c>
      <c r="V251" s="58" t="str">
        <f t="shared" si="70"/>
        <v/>
      </c>
      <c r="W251" s="53">
        <v>234</v>
      </c>
      <c r="X251" s="53" t="str">
        <f t="shared" si="71"/>
        <v/>
      </c>
      <c r="Y251" s="9">
        <f t="shared" si="79"/>
        <v>0</v>
      </c>
      <c r="Z251" s="9" t="str">
        <f t="shared" si="80"/>
        <v/>
      </c>
      <c r="AA251" s="9" t="str">
        <f t="shared" si="82"/>
        <v/>
      </c>
      <c r="AB251" s="9" t="str">
        <f t="shared" si="83"/>
        <v/>
      </c>
      <c r="AC251" s="53"/>
      <c r="AE251" s="30" t="str">
        <f>IF(OR($D251="",$D251&lt;1),"",変化量!$J248+変化量!L248)</f>
        <v/>
      </c>
      <c r="AF251" s="30" t="str">
        <f>IF(OR($D251="",$D251&lt;1),"",AE251+(変化量!M248-変化量!L248))</f>
        <v/>
      </c>
      <c r="AG251" s="30" t="str">
        <f>IF(OR($D251="",$D251&lt;1),"",AF251+(変化量!N248-変化量!M248))</f>
        <v/>
      </c>
      <c r="AH251" s="30" t="str">
        <f>IF(OR($D251="",$D251&lt;1),"",AG251+(変化量!O248-変化量!N248))</f>
        <v/>
      </c>
      <c r="AI251" s="30" t="str">
        <f>IF(OR($D251="",$D251&lt;1),"",AH251+(変化量!P248-変化量!O248))</f>
        <v/>
      </c>
      <c r="AJ251" s="30" t="str">
        <f>IF(OR($D251="",$D251&lt;1),"",AI251+(変化量!Q248-変化量!P248))</f>
        <v/>
      </c>
      <c r="AK251" s="30" t="str">
        <f>IF(OR($D251="",$D251&lt;1),"",AJ251+(変化量!R248-変化量!Q248))</f>
        <v/>
      </c>
      <c r="AL251" s="30" t="str">
        <f>IF(OR($D251="",$D251&lt;1),"",AK251+(変化量!S248-変化量!R248))</f>
        <v/>
      </c>
      <c r="AM251" s="30" t="str">
        <f>IF(OR($D251="",$D251&lt;1),"",AL251+(変化量!T248-変化量!S248))</f>
        <v/>
      </c>
      <c r="AN251" s="30" t="str">
        <f>IF(OR($D251="",$D251&lt;1),"",AM251+(変化量!U248-変化量!T248))</f>
        <v/>
      </c>
      <c r="AO251" s="30" t="str">
        <f>IF(OR($D251="",$D251&lt;1),"",AN251+(変化量!V248-変化量!U248))</f>
        <v/>
      </c>
      <c r="AP251" s="30" t="str">
        <f>IF(OR($D251="",$D251&lt;1),"",AO251+(変化量!W248-変化量!V248))</f>
        <v/>
      </c>
      <c r="AQ251" s="30" t="str">
        <f>IF(OR($D251="",$D251&lt;1),"",AP251+(変化量!X248-変化量!W248))</f>
        <v/>
      </c>
      <c r="AR251" s="30" t="str">
        <f>IF(OR($D251="",$D251&lt;1),"",AQ251+(変化量!Y248-変化量!X248))</f>
        <v/>
      </c>
      <c r="AS251" s="30" t="str">
        <f>IF(OR($D251="",$D251&lt;1),"",AR251+(変化量!Z248-変化量!Y248))</f>
        <v/>
      </c>
      <c r="AT251" s="30" t="str">
        <f>IF(OR($D251="",$D251&lt;1),"",AS251+(変化量!AA248-変化量!Z248))</f>
        <v/>
      </c>
      <c r="AU251" s="30" t="str">
        <f>IF(OR($D251="",$D251&lt;1),"",AT251+(変化量!AB248-変化量!AA248))</f>
        <v/>
      </c>
      <c r="AV251" s="30" t="str">
        <f>IF(OR($D251="",$D251&lt;1),"",AU251+(変化量!AC248-変化量!AB248))</f>
        <v/>
      </c>
      <c r="AW251" s="30" t="str">
        <f>IF(OR($D251="",$D251&lt;1),"",AV251+(変化量!AD248-変化量!AC248))</f>
        <v/>
      </c>
      <c r="AX251" s="30" t="str">
        <f>IF(OR($D251="",$D251&lt;1),"",AW251+(変化量!AE248-変化量!AD248))</f>
        <v/>
      </c>
      <c r="AY251" s="30" t="str">
        <f>IF(OR($D251="",$D251&lt;1),"",AX251+(変化量!AF248-変化量!AE248))</f>
        <v/>
      </c>
      <c r="AZ251" s="30" t="str">
        <f>IF(OR($D251="",$D251&lt;1),"",AY251+(変化量!AG248-変化量!AF248))</f>
        <v/>
      </c>
      <c r="BA251" s="30" t="str">
        <f>IF(OR($D251="",$D251&lt;1),"",AZ251+(変化量!AH248-変化量!AG248))</f>
        <v/>
      </c>
      <c r="BB251" s="30" t="str">
        <f>IF(OR($D251="",$D251&lt;1),"",BA251+(変化量!AI248-変化量!AH248))</f>
        <v/>
      </c>
      <c r="BC251" s="30" t="str">
        <f>IF(OR($D251="",$D251&lt;1),"",BB251+(変化量!AJ248-変化量!AI248))</f>
        <v/>
      </c>
      <c r="BD251" s="30" t="str">
        <f>IF(OR($D251="",$D251&lt;1),"",BC251+(変化量!AK248-変化量!AJ248))</f>
        <v/>
      </c>
      <c r="BE251" s="30" t="str">
        <f>IF(OR($D251="",$D251&lt;1),"",BD251+(変化量!AL248-変化量!AK248))</f>
        <v/>
      </c>
      <c r="BF251" s="30" t="str">
        <f>IF(OR($D251="",$D251&lt;1),"",BE251+(変化量!AM248-変化量!AL248))</f>
        <v/>
      </c>
      <c r="BG251" s="30" t="str">
        <f>IF(OR($D251="",$D251&lt;1),"",BF251+(変化量!AN248-変化量!AM248))</f>
        <v/>
      </c>
      <c r="BH251" s="30" t="str">
        <f>IF(OR($D251="",$D251&lt;1),"",BG251+(変化量!AO248-変化量!AN248))</f>
        <v/>
      </c>
      <c r="BI251" s="30" t="str">
        <f>IF(OR($D251="",$D251&lt;1),"",BH251+(変化量!AP248-変化量!AO248))</f>
        <v/>
      </c>
      <c r="BJ251" s="30" t="str">
        <f>IF(OR($D251="",$D251&lt;1),"",BI251+(変化量!AQ248-変化量!AP248))</f>
        <v/>
      </c>
      <c r="BK251" s="30" t="str">
        <f>IF(OR($D251="",$D251&lt;1),"",BJ251+(変化量!AR248-変化量!AQ248))</f>
        <v/>
      </c>
      <c r="BL251" s="30" t="str">
        <f>IF(OR($D251="",$D251&lt;1),"",BK251+(変化量!AS248-変化量!AR248))</f>
        <v/>
      </c>
      <c r="BM251" s="30" t="str">
        <f>IF(OR($D251="",$D251&lt;1),"",BL251+(変化量!AT248-変化量!AS248))</f>
        <v/>
      </c>
      <c r="BN251" s="30" t="str">
        <f>IF(OR($D251="",$D251&lt;1),"",BM251+(変化量!AU248-変化量!AT248))</f>
        <v/>
      </c>
      <c r="BO251" s="30" t="str">
        <f>IF(OR($D251="",$D251&lt;1),"",BN251+(変化量!AV248-変化量!AU248))</f>
        <v/>
      </c>
      <c r="BP251" s="30" t="str">
        <f>IF(OR($D251="",$D251&lt;1),"",BO251+(変化量!AW248-変化量!AV248))</f>
        <v/>
      </c>
      <c r="BQ251" s="30" t="str">
        <f>IF(OR($D251="",$D251&lt;1),"",BP251+(変化量!AX248-変化量!AW248))</f>
        <v/>
      </c>
      <c r="BR251" s="30" t="str">
        <f>IF(OR($D251="",$D251&lt;1),"",BQ251+(変化量!AY248-変化量!AX248))</f>
        <v/>
      </c>
      <c r="BS251" s="30" t="str">
        <f>IF(OR($D251="",$D251&lt;1),"",BR251+(変化量!AZ248-変化量!AY248))</f>
        <v/>
      </c>
      <c r="BT251" s="30" t="str">
        <f>IF(OR($D251="",$D251&lt;1),"",BS251+(変化量!BA248-変化量!AZ248))</f>
        <v/>
      </c>
      <c r="BU251" s="30" t="str">
        <f>IF(OR($D251="",$D251&lt;1),"",BT251+(変化量!BB248-変化量!BA248))</f>
        <v/>
      </c>
      <c r="BV251" s="30" t="str">
        <f>IF(OR($D251="",$D251&lt;1),"",BU251+(変化量!BC248-変化量!BB248))</f>
        <v/>
      </c>
      <c r="BW251" s="30" t="str">
        <f>IF(OR($D251="",$D251&lt;1),"",BV251+(変化量!BD248-変化量!BC248))</f>
        <v/>
      </c>
      <c r="BX251" s="30" t="str">
        <f>IF(OR($D251="",$D251&lt;1),"",BW251+(変化量!BE248-変化量!BD248))</f>
        <v/>
      </c>
      <c r="BY251" s="30" t="str">
        <f>IF(OR($D251="",$D251&lt;1),"",BX251+(変化量!BF248-変化量!BE248))</f>
        <v/>
      </c>
      <c r="BZ251" s="30" t="str">
        <f>IF(OR($D251="",$D251&lt;1),"",BY251+(変化量!BG248-変化量!BF248))</f>
        <v/>
      </c>
      <c r="CA251" s="30" t="str">
        <f>IF(OR($D251="",$D251&lt;1),"",BZ251+(変化量!BH248-変化量!BG248))</f>
        <v/>
      </c>
      <c r="CB251" s="30" t="str">
        <f>IF(OR($D251="",$D251&lt;1),"",CA251+(変化量!BI248-変化量!BH248))</f>
        <v/>
      </c>
      <c r="CC251" s="30" t="str">
        <f>IF(OR($D251="",$D251&lt;1),"",CB251+(変化量!BJ248-変化量!BI248))</f>
        <v/>
      </c>
      <c r="CD251" s="30" t="str">
        <f>IF(OR($D251="",$D251&lt;1),"",CC251+(変化量!BK248-変化量!BJ248))</f>
        <v/>
      </c>
      <c r="CE251" s="30" t="str">
        <f>IF(OR($D251="",$D251&lt;1),"",CD251+(変化量!BL248-変化量!BK248))</f>
        <v/>
      </c>
      <c r="CF251" s="30" t="str">
        <f>IF(OR($D251="",$D251&lt;1),"",CE251+(変化量!BM248-変化量!BL248))</f>
        <v/>
      </c>
      <c r="CG251" s="30" t="str">
        <f>IF(OR($D251="",$D251&lt;1),"",CF251+(変化量!BN248-変化量!BM248))</f>
        <v/>
      </c>
      <c r="CH251" s="30" t="str">
        <f>IF(OR($D251="",$D251&lt;1),"",CG251+(変化量!BO248-変化量!BN248))</f>
        <v/>
      </c>
      <c r="CI251" s="30" t="str">
        <f>IF(OR($D251="",$D251&lt;1),"",CH251+(変化量!BP248-変化量!BO248))</f>
        <v/>
      </c>
      <c r="CJ251" s="30" t="str">
        <f>IF(OR($D251="",$D251&lt;1),"",CI251+(変化量!BQ248-変化量!BP248))</f>
        <v/>
      </c>
      <c r="CK251" s="30" t="str">
        <f>IF(OR($D251="",$D251&lt;1),"",CJ251+(変化量!BR248-変化量!BQ248))</f>
        <v/>
      </c>
      <c r="CL251" s="30" t="str">
        <f>IF(OR($D251="",$D251&lt;1),"",CK251+(変化量!BS248-変化量!BR248))</f>
        <v/>
      </c>
      <c r="CM251" s="30" t="str">
        <f>IF(OR($D251="",$D251&lt;1),"",CL251+(変化量!BT248-変化量!BS248))</f>
        <v/>
      </c>
      <c r="CN251" s="30" t="str">
        <f>IF(OR($D251="",$D251&lt;1),"",CM251+(変化量!BU248-変化量!BT248))</f>
        <v/>
      </c>
      <c r="CO251" s="30" t="str">
        <f>IF(OR($D251="",$D251&lt;1),"",CN251+(変化量!BV248-変化量!BU248))</f>
        <v/>
      </c>
      <c r="CP251" s="30" t="str">
        <f>IF(OR($D251="",$D251&lt;1),"",CO251+(変化量!BW248-変化量!BV248))</f>
        <v/>
      </c>
      <c r="CQ251" s="30" t="str">
        <f>IF(OR($D251="",$D251&lt;1),"",CP251+(変化量!BX248-変化量!BW248))</f>
        <v/>
      </c>
      <c r="CR251" s="30" t="str">
        <f>IF(OR($D251="",$D251&lt;1),"",CQ251+(変化量!BY248-変化量!BX248))</f>
        <v/>
      </c>
    </row>
    <row r="252" spans="1:96" x14ac:dyDescent="0.15">
      <c r="A252" s="30">
        <f>入力シート!B246</f>
        <v>235</v>
      </c>
      <c r="B252" s="30">
        <f>入力シート!C246</f>
        <v>0</v>
      </c>
      <c r="C252" s="30">
        <f>入力シート!D246</f>
        <v>0</v>
      </c>
      <c r="D252" s="30">
        <f>入力シート!E246</f>
        <v>0</v>
      </c>
      <c r="E252" s="30">
        <f>入力シート!F246</f>
        <v>0</v>
      </c>
      <c r="F252" s="30">
        <f t="shared" si="87"/>
        <v>0</v>
      </c>
      <c r="G252" s="30" t="str">
        <f t="shared" si="72"/>
        <v/>
      </c>
      <c r="H252" s="30" t="str">
        <f t="shared" si="84"/>
        <v/>
      </c>
      <c r="I252" s="30" t="str">
        <f t="shared" si="68"/>
        <v/>
      </c>
      <c r="J252" s="9" t="str">
        <f t="shared" si="81"/>
        <v/>
      </c>
      <c r="K252" s="30" t="str">
        <f t="shared" si="86"/>
        <v/>
      </c>
      <c r="L252" s="30" t="str">
        <f t="shared" si="69"/>
        <v/>
      </c>
      <c r="M252" s="30" t="str">
        <f t="shared" si="73"/>
        <v/>
      </c>
      <c r="N252" s="30" t="str">
        <f t="shared" si="74"/>
        <v/>
      </c>
      <c r="O252" s="9" t="str">
        <f t="shared" si="75"/>
        <v/>
      </c>
      <c r="P252" s="9">
        <f t="shared" si="76"/>
        <v>38</v>
      </c>
      <c r="Q252" s="9" t="str">
        <f t="shared" si="67"/>
        <v/>
      </c>
      <c r="R252" s="57">
        <v>235</v>
      </c>
      <c r="S252" s="53">
        <f t="shared" si="77"/>
        <v>0</v>
      </c>
      <c r="T252" s="53">
        <f t="shared" si="78"/>
        <v>0</v>
      </c>
      <c r="U252" s="53" t="str">
        <f t="shared" si="85"/>
        <v/>
      </c>
      <c r="V252" s="58" t="str">
        <f t="shared" si="70"/>
        <v/>
      </c>
      <c r="W252" s="53">
        <v>235</v>
      </c>
      <c r="X252" s="53" t="str">
        <f t="shared" si="71"/>
        <v/>
      </c>
      <c r="Y252" s="9">
        <f t="shared" si="79"/>
        <v>0</v>
      </c>
      <c r="Z252" s="9" t="str">
        <f t="shared" si="80"/>
        <v/>
      </c>
      <c r="AA252" s="9" t="str">
        <f t="shared" si="82"/>
        <v/>
      </c>
      <c r="AB252" s="9" t="str">
        <f t="shared" si="83"/>
        <v/>
      </c>
      <c r="AC252" s="53"/>
      <c r="AE252" s="30" t="str">
        <f>IF(OR($D252="",$D252&lt;1),"",変化量!$J249+変化量!L249)</f>
        <v/>
      </c>
      <c r="AF252" s="30" t="str">
        <f>IF(OR($D252="",$D252&lt;1),"",AE252+(変化量!M249-変化量!L249))</f>
        <v/>
      </c>
      <c r="AG252" s="30" t="str">
        <f>IF(OR($D252="",$D252&lt;1),"",AF252+(変化量!N249-変化量!M249))</f>
        <v/>
      </c>
      <c r="AH252" s="30" t="str">
        <f>IF(OR($D252="",$D252&lt;1),"",AG252+(変化量!O249-変化量!N249))</f>
        <v/>
      </c>
      <c r="AI252" s="30" t="str">
        <f>IF(OR($D252="",$D252&lt;1),"",AH252+(変化量!P249-変化量!O249))</f>
        <v/>
      </c>
      <c r="AJ252" s="30" t="str">
        <f>IF(OR($D252="",$D252&lt;1),"",AI252+(変化量!Q249-変化量!P249))</f>
        <v/>
      </c>
      <c r="AK252" s="30" t="str">
        <f>IF(OR($D252="",$D252&lt;1),"",AJ252+(変化量!R249-変化量!Q249))</f>
        <v/>
      </c>
      <c r="AL252" s="30" t="str">
        <f>IF(OR($D252="",$D252&lt;1),"",AK252+(変化量!S249-変化量!R249))</f>
        <v/>
      </c>
      <c r="AM252" s="30" t="str">
        <f>IF(OR($D252="",$D252&lt;1),"",AL252+(変化量!T249-変化量!S249))</f>
        <v/>
      </c>
      <c r="AN252" s="30" t="str">
        <f>IF(OR($D252="",$D252&lt;1),"",AM252+(変化量!U249-変化量!T249))</f>
        <v/>
      </c>
      <c r="AO252" s="30" t="str">
        <f>IF(OR($D252="",$D252&lt;1),"",AN252+(変化量!V249-変化量!U249))</f>
        <v/>
      </c>
      <c r="AP252" s="30" t="str">
        <f>IF(OR($D252="",$D252&lt;1),"",AO252+(変化量!W249-変化量!V249))</f>
        <v/>
      </c>
      <c r="AQ252" s="30" t="str">
        <f>IF(OR($D252="",$D252&lt;1),"",AP252+(変化量!X249-変化量!W249))</f>
        <v/>
      </c>
      <c r="AR252" s="30" t="str">
        <f>IF(OR($D252="",$D252&lt;1),"",AQ252+(変化量!Y249-変化量!X249))</f>
        <v/>
      </c>
      <c r="AS252" s="30" t="str">
        <f>IF(OR($D252="",$D252&lt;1),"",AR252+(変化量!Z249-変化量!Y249))</f>
        <v/>
      </c>
      <c r="AT252" s="30" t="str">
        <f>IF(OR($D252="",$D252&lt;1),"",AS252+(変化量!AA249-変化量!Z249))</f>
        <v/>
      </c>
      <c r="AU252" s="30" t="str">
        <f>IF(OR($D252="",$D252&lt;1),"",AT252+(変化量!AB249-変化量!AA249))</f>
        <v/>
      </c>
      <c r="AV252" s="30" t="str">
        <f>IF(OR($D252="",$D252&lt;1),"",AU252+(変化量!AC249-変化量!AB249))</f>
        <v/>
      </c>
      <c r="AW252" s="30" t="str">
        <f>IF(OR($D252="",$D252&lt;1),"",AV252+(変化量!AD249-変化量!AC249))</f>
        <v/>
      </c>
      <c r="AX252" s="30" t="str">
        <f>IF(OR($D252="",$D252&lt;1),"",AW252+(変化量!AE249-変化量!AD249))</f>
        <v/>
      </c>
      <c r="AY252" s="30" t="str">
        <f>IF(OR($D252="",$D252&lt;1),"",AX252+(変化量!AF249-変化量!AE249))</f>
        <v/>
      </c>
      <c r="AZ252" s="30" t="str">
        <f>IF(OR($D252="",$D252&lt;1),"",AY252+(変化量!AG249-変化量!AF249))</f>
        <v/>
      </c>
      <c r="BA252" s="30" t="str">
        <f>IF(OR($D252="",$D252&lt;1),"",AZ252+(変化量!AH249-変化量!AG249))</f>
        <v/>
      </c>
      <c r="BB252" s="30" t="str">
        <f>IF(OR($D252="",$D252&lt;1),"",BA252+(変化量!AI249-変化量!AH249))</f>
        <v/>
      </c>
      <c r="BC252" s="30" t="str">
        <f>IF(OR($D252="",$D252&lt;1),"",BB252+(変化量!AJ249-変化量!AI249))</f>
        <v/>
      </c>
      <c r="BD252" s="30" t="str">
        <f>IF(OR($D252="",$D252&lt;1),"",BC252+(変化量!AK249-変化量!AJ249))</f>
        <v/>
      </c>
      <c r="BE252" s="30" t="str">
        <f>IF(OR($D252="",$D252&lt;1),"",BD252+(変化量!AL249-変化量!AK249))</f>
        <v/>
      </c>
      <c r="BF252" s="30" t="str">
        <f>IF(OR($D252="",$D252&lt;1),"",BE252+(変化量!AM249-変化量!AL249))</f>
        <v/>
      </c>
      <c r="BG252" s="30" t="str">
        <f>IF(OR($D252="",$D252&lt;1),"",BF252+(変化量!AN249-変化量!AM249))</f>
        <v/>
      </c>
      <c r="BH252" s="30" t="str">
        <f>IF(OR($D252="",$D252&lt;1),"",BG252+(変化量!AO249-変化量!AN249))</f>
        <v/>
      </c>
      <c r="BI252" s="30" t="str">
        <f>IF(OR($D252="",$D252&lt;1),"",BH252+(変化量!AP249-変化量!AO249))</f>
        <v/>
      </c>
      <c r="BJ252" s="30" t="str">
        <f>IF(OR($D252="",$D252&lt;1),"",BI252+(変化量!AQ249-変化量!AP249))</f>
        <v/>
      </c>
      <c r="BK252" s="30" t="str">
        <f>IF(OR($D252="",$D252&lt;1),"",BJ252+(変化量!AR249-変化量!AQ249))</f>
        <v/>
      </c>
      <c r="BL252" s="30" t="str">
        <f>IF(OR($D252="",$D252&lt;1),"",BK252+(変化量!AS249-変化量!AR249))</f>
        <v/>
      </c>
      <c r="BM252" s="30" t="str">
        <f>IF(OR($D252="",$D252&lt;1),"",BL252+(変化量!AT249-変化量!AS249))</f>
        <v/>
      </c>
      <c r="BN252" s="30" t="str">
        <f>IF(OR($D252="",$D252&lt;1),"",BM252+(変化量!AU249-変化量!AT249))</f>
        <v/>
      </c>
      <c r="BO252" s="30" t="str">
        <f>IF(OR($D252="",$D252&lt;1),"",BN252+(変化量!AV249-変化量!AU249))</f>
        <v/>
      </c>
      <c r="BP252" s="30" t="str">
        <f>IF(OR($D252="",$D252&lt;1),"",BO252+(変化量!AW249-変化量!AV249))</f>
        <v/>
      </c>
      <c r="BQ252" s="30" t="str">
        <f>IF(OR($D252="",$D252&lt;1),"",BP252+(変化量!AX249-変化量!AW249))</f>
        <v/>
      </c>
      <c r="BR252" s="30" t="str">
        <f>IF(OR($D252="",$D252&lt;1),"",BQ252+(変化量!AY249-変化量!AX249))</f>
        <v/>
      </c>
      <c r="BS252" s="30" t="str">
        <f>IF(OR($D252="",$D252&lt;1),"",BR252+(変化量!AZ249-変化量!AY249))</f>
        <v/>
      </c>
      <c r="BT252" s="30" t="str">
        <f>IF(OR($D252="",$D252&lt;1),"",BS252+(変化量!BA249-変化量!AZ249))</f>
        <v/>
      </c>
      <c r="BU252" s="30" t="str">
        <f>IF(OR($D252="",$D252&lt;1),"",BT252+(変化量!BB249-変化量!BA249))</f>
        <v/>
      </c>
      <c r="BV252" s="30" t="str">
        <f>IF(OR($D252="",$D252&lt;1),"",BU252+(変化量!BC249-変化量!BB249))</f>
        <v/>
      </c>
      <c r="BW252" s="30" t="str">
        <f>IF(OR($D252="",$D252&lt;1),"",BV252+(変化量!BD249-変化量!BC249))</f>
        <v/>
      </c>
      <c r="BX252" s="30" t="str">
        <f>IF(OR($D252="",$D252&lt;1),"",BW252+(変化量!BE249-変化量!BD249))</f>
        <v/>
      </c>
      <c r="BY252" s="30" t="str">
        <f>IF(OR($D252="",$D252&lt;1),"",BX252+(変化量!BF249-変化量!BE249))</f>
        <v/>
      </c>
      <c r="BZ252" s="30" t="str">
        <f>IF(OR($D252="",$D252&lt;1),"",BY252+(変化量!BG249-変化量!BF249))</f>
        <v/>
      </c>
      <c r="CA252" s="30" t="str">
        <f>IF(OR($D252="",$D252&lt;1),"",BZ252+(変化量!BH249-変化量!BG249))</f>
        <v/>
      </c>
      <c r="CB252" s="30" t="str">
        <f>IF(OR($D252="",$D252&lt;1),"",CA252+(変化量!BI249-変化量!BH249))</f>
        <v/>
      </c>
      <c r="CC252" s="30" t="str">
        <f>IF(OR($D252="",$D252&lt;1),"",CB252+(変化量!BJ249-変化量!BI249))</f>
        <v/>
      </c>
      <c r="CD252" s="30" t="str">
        <f>IF(OR($D252="",$D252&lt;1),"",CC252+(変化量!BK249-変化量!BJ249))</f>
        <v/>
      </c>
      <c r="CE252" s="30" t="str">
        <f>IF(OR($D252="",$D252&lt;1),"",CD252+(変化量!BL249-変化量!BK249))</f>
        <v/>
      </c>
      <c r="CF252" s="30" t="str">
        <f>IF(OR($D252="",$D252&lt;1),"",CE252+(変化量!BM249-変化量!BL249))</f>
        <v/>
      </c>
      <c r="CG252" s="30" t="str">
        <f>IF(OR($D252="",$D252&lt;1),"",CF252+(変化量!BN249-変化量!BM249))</f>
        <v/>
      </c>
      <c r="CH252" s="30" t="str">
        <f>IF(OR($D252="",$D252&lt;1),"",CG252+(変化量!BO249-変化量!BN249))</f>
        <v/>
      </c>
      <c r="CI252" s="30" t="str">
        <f>IF(OR($D252="",$D252&lt;1),"",CH252+(変化量!BP249-変化量!BO249))</f>
        <v/>
      </c>
      <c r="CJ252" s="30" t="str">
        <f>IF(OR($D252="",$D252&lt;1),"",CI252+(変化量!BQ249-変化量!BP249))</f>
        <v/>
      </c>
      <c r="CK252" s="30" t="str">
        <f>IF(OR($D252="",$D252&lt;1),"",CJ252+(変化量!BR249-変化量!BQ249))</f>
        <v/>
      </c>
      <c r="CL252" s="30" t="str">
        <f>IF(OR($D252="",$D252&lt;1),"",CK252+(変化量!BS249-変化量!BR249))</f>
        <v/>
      </c>
      <c r="CM252" s="30" t="str">
        <f>IF(OR($D252="",$D252&lt;1),"",CL252+(変化量!BT249-変化量!BS249))</f>
        <v/>
      </c>
      <c r="CN252" s="30" t="str">
        <f>IF(OR($D252="",$D252&lt;1),"",CM252+(変化量!BU249-変化量!BT249))</f>
        <v/>
      </c>
      <c r="CO252" s="30" t="str">
        <f>IF(OR($D252="",$D252&lt;1),"",CN252+(変化量!BV249-変化量!BU249))</f>
        <v/>
      </c>
      <c r="CP252" s="30" t="str">
        <f>IF(OR($D252="",$D252&lt;1),"",CO252+(変化量!BW249-変化量!BV249))</f>
        <v/>
      </c>
      <c r="CQ252" s="30" t="str">
        <f>IF(OR($D252="",$D252&lt;1),"",CP252+(変化量!BX249-変化量!BW249))</f>
        <v/>
      </c>
      <c r="CR252" s="30" t="str">
        <f>IF(OR($D252="",$D252&lt;1),"",CQ252+(変化量!BY249-変化量!BX249))</f>
        <v/>
      </c>
    </row>
    <row r="253" spans="1:96" x14ac:dyDescent="0.15">
      <c r="A253" s="30">
        <f>入力シート!B247</f>
        <v>236</v>
      </c>
      <c r="B253" s="30">
        <f>入力シート!C247</f>
        <v>0</v>
      </c>
      <c r="C253" s="30">
        <f>入力シート!D247</f>
        <v>0</v>
      </c>
      <c r="D253" s="30">
        <f>入力シート!E247</f>
        <v>0</v>
      </c>
      <c r="E253" s="30">
        <f>入力シート!F247</f>
        <v>0</v>
      </c>
      <c r="F253" s="30">
        <f t="shared" si="87"/>
        <v>0</v>
      </c>
      <c r="G253" s="30" t="str">
        <f t="shared" si="72"/>
        <v/>
      </c>
      <c r="H253" s="30" t="str">
        <f t="shared" si="84"/>
        <v/>
      </c>
      <c r="I253" s="30" t="str">
        <f t="shared" si="68"/>
        <v/>
      </c>
      <c r="J253" s="9" t="str">
        <f t="shared" si="81"/>
        <v/>
      </c>
      <c r="K253" s="30" t="str">
        <f t="shared" si="86"/>
        <v/>
      </c>
      <c r="L253" s="30" t="str">
        <f t="shared" si="69"/>
        <v/>
      </c>
      <c r="M253" s="30" t="str">
        <f t="shared" si="73"/>
        <v/>
      </c>
      <c r="N253" s="30" t="str">
        <f t="shared" si="74"/>
        <v/>
      </c>
      <c r="O253" s="9" t="str">
        <f t="shared" si="75"/>
        <v/>
      </c>
      <c r="P253" s="9">
        <f t="shared" si="76"/>
        <v>38</v>
      </c>
      <c r="Q253" s="9" t="str">
        <f t="shared" si="67"/>
        <v/>
      </c>
      <c r="R253" s="57">
        <v>236</v>
      </c>
      <c r="S253" s="53">
        <f t="shared" si="77"/>
        <v>0</v>
      </c>
      <c r="T253" s="53">
        <f t="shared" si="78"/>
        <v>0</v>
      </c>
      <c r="U253" s="53" t="str">
        <f t="shared" si="85"/>
        <v/>
      </c>
      <c r="V253" s="58" t="str">
        <f t="shared" si="70"/>
        <v/>
      </c>
      <c r="W253" s="53">
        <v>236</v>
      </c>
      <c r="X253" s="53" t="str">
        <f t="shared" si="71"/>
        <v/>
      </c>
      <c r="Y253" s="9">
        <f t="shared" si="79"/>
        <v>0</v>
      </c>
      <c r="Z253" s="9" t="str">
        <f t="shared" si="80"/>
        <v/>
      </c>
      <c r="AA253" s="9" t="str">
        <f t="shared" si="82"/>
        <v/>
      </c>
      <c r="AB253" s="9" t="str">
        <f t="shared" si="83"/>
        <v/>
      </c>
      <c r="AC253" s="53"/>
      <c r="AE253" s="30" t="str">
        <f>IF(OR($D253="",$D253&lt;1),"",変化量!$J250+変化量!L250)</f>
        <v/>
      </c>
      <c r="AF253" s="30" t="str">
        <f>IF(OR($D253="",$D253&lt;1),"",AE253+(変化量!M250-変化量!L250))</f>
        <v/>
      </c>
      <c r="AG253" s="30" t="str">
        <f>IF(OR($D253="",$D253&lt;1),"",AF253+(変化量!N250-変化量!M250))</f>
        <v/>
      </c>
      <c r="AH253" s="30" t="str">
        <f>IF(OR($D253="",$D253&lt;1),"",AG253+(変化量!O250-変化量!N250))</f>
        <v/>
      </c>
      <c r="AI253" s="30" t="str">
        <f>IF(OR($D253="",$D253&lt;1),"",AH253+(変化量!P250-変化量!O250))</f>
        <v/>
      </c>
      <c r="AJ253" s="30" t="str">
        <f>IF(OR($D253="",$D253&lt;1),"",AI253+(変化量!Q250-変化量!P250))</f>
        <v/>
      </c>
      <c r="AK253" s="30" t="str">
        <f>IF(OR($D253="",$D253&lt;1),"",AJ253+(変化量!R250-変化量!Q250))</f>
        <v/>
      </c>
      <c r="AL253" s="30" t="str">
        <f>IF(OR($D253="",$D253&lt;1),"",AK253+(変化量!S250-変化量!R250))</f>
        <v/>
      </c>
      <c r="AM253" s="30" t="str">
        <f>IF(OR($D253="",$D253&lt;1),"",AL253+(変化量!T250-変化量!S250))</f>
        <v/>
      </c>
      <c r="AN253" s="30" t="str">
        <f>IF(OR($D253="",$D253&lt;1),"",AM253+(変化量!U250-変化量!T250))</f>
        <v/>
      </c>
      <c r="AO253" s="30" t="str">
        <f>IF(OR($D253="",$D253&lt;1),"",AN253+(変化量!V250-変化量!U250))</f>
        <v/>
      </c>
      <c r="AP253" s="30" t="str">
        <f>IF(OR($D253="",$D253&lt;1),"",AO253+(変化量!W250-変化量!V250))</f>
        <v/>
      </c>
      <c r="AQ253" s="30" t="str">
        <f>IF(OR($D253="",$D253&lt;1),"",AP253+(変化量!X250-変化量!W250))</f>
        <v/>
      </c>
      <c r="AR253" s="30" t="str">
        <f>IF(OR($D253="",$D253&lt;1),"",AQ253+(変化量!Y250-変化量!X250))</f>
        <v/>
      </c>
      <c r="AS253" s="30" t="str">
        <f>IF(OR($D253="",$D253&lt;1),"",AR253+(変化量!Z250-変化量!Y250))</f>
        <v/>
      </c>
      <c r="AT253" s="30" t="str">
        <f>IF(OR($D253="",$D253&lt;1),"",AS253+(変化量!AA250-変化量!Z250))</f>
        <v/>
      </c>
      <c r="AU253" s="30" t="str">
        <f>IF(OR($D253="",$D253&lt;1),"",AT253+(変化量!AB250-変化量!AA250))</f>
        <v/>
      </c>
      <c r="AV253" s="30" t="str">
        <f>IF(OR($D253="",$D253&lt;1),"",AU253+(変化量!AC250-変化量!AB250))</f>
        <v/>
      </c>
      <c r="AW253" s="30" t="str">
        <f>IF(OR($D253="",$D253&lt;1),"",AV253+(変化量!AD250-変化量!AC250))</f>
        <v/>
      </c>
      <c r="AX253" s="30" t="str">
        <f>IF(OR($D253="",$D253&lt;1),"",AW253+(変化量!AE250-変化量!AD250))</f>
        <v/>
      </c>
      <c r="AY253" s="30" t="str">
        <f>IF(OR($D253="",$D253&lt;1),"",AX253+(変化量!AF250-変化量!AE250))</f>
        <v/>
      </c>
      <c r="AZ253" s="30" t="str">
        <f>IF(OR($D253="",$D253&lt;1),"",AY253+(変化量!AG250-変化量!AF250))</f>
        <v/>
      </c>
      <c r="BA253" s="30" t="str">
        <f>IF(OR($D253="",$D253&lt;1),"",AZ253+(変化量!AH250-変化量!AG250))</f>
        <v/>
      </c>
      <c r="BB253" s="30" t="str">
        <f>IF(OR($D253="",$D253&lt;1),"",BA253+(変化量!AI250-変化量!AH250))</f>
        <v/>
      </c>
      <c r="BC253" s="30" t="str">
        <f>IF(OR($D253="",$D253&lt;1),"",BB253+(変化量!AJ250-変化量!AI250))</f>
        <v/>
      </c>
      <c r="BD253" s="30" t="str">
        <f>IF(OR($D253="",$D253&lt;1),"",BC253+(変化量!AK250-変化量!AJ250))</f>
        <v/>
      </c>
      <c r="BE253" s="30" t="str">
        <f>IF(OR($D253="",$D253&lt;1),"",BD253+(変化量!AL250-変化量!AK250))</f>
        <v/>
      </c>
      <c r="BF253" s="30" t="str">
        <f>IF(OR($D253="",$D253&lt;1),"",BE253+(変化量!AM250-変化量!AL250))</f>
        <v/>
      </c>
      <c r="BG253" s="30" t="str">
        <f>IF(OR($D253="",$D253&lt;1),"",BF253+(変化量!AN250-変化量!AM250))</f>
        <v/>
      </c>
      <c r="BH253" s="30" t="str">
        <f>IF(OR($D253="",$D253&lt;1),"",BG253+(変化量!AO250-変化量!AN250))</f>
        <v/>
      </c>
      <c r="BI253" s="30" t="str">
        <f>IF(OR($D253="",$D253&lt;1),"",BH253+(変化量!AP250-変化量!AO250))</f>
        <v/>
      </c>
      <c r="BJ253" s="30" t="str">
        <f>IF(OR($D253="",$D253&lt;1),"",BI253+(変化量!AQ250-変化量!AP250))</f>
        <v/>
      </c>
      <c r="BK253" s="30" t="str">
        <f>IF(OR($D253="",$D253&lt;1),"",BJ253+(変化量!AR250-変化量!AQ250))</f>
        <v/>
      </c>
      <c r="BL253" s="30" t="str">
        <f>IF(OR($D253="",$D253&lt;1),"",BK253+(変化量!AS250-変化量!AR250))</f>
        <v/>
      </c>
      <c r="BM253" s="30" t="str">
        <f>IF(OR($D253="",$D253&lt;1),"",BL253+(変化量!AT250-変化量!AS250))</f>
        <v/>
      </c>
      <c r="BN253" s="30" t="str">
        <f>IF(OR($D253="",$D253&lt;1),"",BM253+(変化量!AU250-変化量!AT250))</f>
        <v/>
      </c>
      <c r="BO253" s="30" t="str">
        <f>IF(OR($D253="",$D253&lt;1),"",BN253+(変化量!AV250-変化量!AU250))</f>
        <v/>
      </c>
      <c r="BP253" s="30" t="str">
        <f>IF(OR($D253="",$D253&lt;1),"",BO253+(変化量!AW250-変化量!AV250))</f>
        <v/>
      </c>
      <c r="BQ253" s="30" t="str">
        <f>IF(OR($D253="",$D253&lt;1),"",BP253+(変化量!AX250-変化量!AW250))</f>
        <v/>
      </c>
      <c r="BR253" s="30" t="str">
        <f>IF(OR($D253="",$D253&lt;1),"",BQ253+(変化量!AY250-変化量!AX250))</f>
        <v/>
      </c>
      <c r="BS253" s="30" t="str">
        <f>IF(OR($D253="",$D253&lt;1),"",BR253+(変化量!AZ250-変化量!AY250))</f>
        <v/>
      </c>
      <c r="BT253" s="30" t="str">
        <f>IF(OR($D253="",$D253&lt;1),"",BS253+(変化量!BA250-変化量!AZ250))</f>
        <v/>
      </c>
      <c r="BU253" s="30" t="str">
        <f>IF(OR($D253="",$D253&lt;1),"",BT253+(変化量!BB250-変化量!BA250))</f>
        <v/>
      </c>
      <c r="BV253" s="30" t="str">
        <f>IF(OR($D253="",$D253&lt;1),"",BU253+(変化量!BC250-変化量!BB250))</f>
        <v/>
      </c>
      <c r="BW253" s="30" t="str">
        <f>IF(OR($D253="",$D253&lt;1),"",BV253+(変化量!BD250-変化量!BC250))</f>
        <v/>
      </c>
      <c r="BX253" s="30" t="str">
        <f>IF(OR($D253="",$D253&lt;1),"",BW253+(変化量!BE250-変化量!BD250))</f>
        <v/>
      </c>
      <c r="BY253" s="30" t="str">
        <f>IF(OR($D253="",$D253&lt;1),"",BX253+(変化量!BF250-変化量!BE250))</f>
        <v/>
      </c>
      <c r="BZ253" s="30" t="str">
        <f>IF(OR($D253="",$D253&lt;1),"",BY253+(変化量!BG250-変化量!BF250))</f>
        <v/>
      </c>
      <c r="CA253" s="30" t="str">
        <f>IF(OR($D253="",$D253&lt;1),"",BZ253+(変化量!BH250-変化量!BG250))</f>
        <v/>
      </c>
      <c r="CB253" s="30" t="str">
        <f>IF(OR($D253="",$D253&lt;1),"",CA253+(変化量!BI250-変化量!BH250))</f>
        <v/>
      </c>
      <c r="CC253" s="30" t="str">
        <f>IF(OR($D253="",$D253&lt;1),"",CB253+(変化量!BJ250-変化量!BI250))</f>
        <v/>
      </c>
      <c r="CD253" s="30" t="str">
        <f>IF(OR($D253="",$D253&lt;1),"",CC253+(変化量!BK250-変化量!BJ250))</f>
        <v/>
      </c>
      <c r="CE253" s="30" t="str">
        <f>IF(OR($D253="",$D253&lt;1),"",CD253+(変化量!BL250-変化量!BK250))</f>
        <v/>
      </c>
      <c r="CF253" s="30" t="str">
        <f>IF(OR($D253="",$D253&lt;1),"",CE253+(変化量!BM250-変化量!BL250))</f>
        <v/>
      </c>
      <c r="CG253" s="30" t="str">
        <f>IF(OR($D253="",$D253&lt;1),"",CF253+(変化量!BN250-変化量!BM250))</f>
        <v/>
      </c>
      <c r="CH253" s="30" t="str">
        <f>IF(OR($D253="",$D253&lt;1),"",CG253+(変化量!BO250-変化量!BN250))</f>
        <v/>
      </c>
      <c r="CI253" s="30" t="str">
        <f>IF(OR($D253="",$D253&lt;1),"",CH253+(変化量!BP250-変化量!BO250))</f>
        <v/>
      </c>
      <c r="CJ253" s="30" t="str">
        <f>IF(OR($D253="",$D253&lt;1),"",CI253+(変化量!BQ250-変化量!BP250))</f>
        <v/>
      </c>
      <c r="CK253" s="30" t="str">
        <f>IF(OR($D253="",$D253&lt;1),"",CJ253+(変化量!BR250-変化量!BQ250))</f>
        <v/>
      </c>
      <c r="CL253" s="30" t="str">
        <f>IF(OR($D253="",$D253&lt;1),"",CK253+(変化量!BS250-変化量!BR250))</f>
        <v/>
      </c>
      <c r="CM253" s="30" t="str">
        <f>IF(OR($D253="",$D253&lt;1),"",CL253+(変化量!BT250-変化量!BS250))</f>
        <v/>
      </c>
      <c r="CN253" s="30" t="str">
        <f>IF(OR($D253="",$D253&lt;1),"",CM253+(変化量!BU250-変化量!BT250))</f>
        <v/>
      </c>
      <c r="CO253" s="30" t="str">
        <f>IF(OR($D253="",$D253&lt;1),"",CN253+(変化量!BV250-変化量!BU250))</f>
        <v/>
      </c>
      <c r="CP253" s="30" t="str">
        <f>IF(OR($D253="",$D253&lt;1),"",CO253+(変化量!BW250-変化量!BV250))</f>
        <v/>
      </c>
      <c r="CQ253" s="30" t="str">
        <f>IF(OR($D253="",$D253&lt;1),"",CP253+(変化量!BX250-変化量!BW250))</f>
        <v/>
      </c>
      <c r="CR253" s="30" t="str">
        <f>IF(OR($D253="",$D253&lt;1),"",CQ253+(変化量!BY250-変化量!BX250))</f>
        <v/>
      </c>
    </row>
    <row r="254" spans="1:96" x14ac:dyDescent="0.15">
      <c r="A254" s="30">
        <f>入力シート!B248</f>
        <v>237</v>
      </c>
      <c r="B254" s="30">
        <f>入力シート!C248</f>
        <v>0</v>
      </c>
      <c r="C254" s="30">
        <f>入力シート!D248</f>
        <v>0</v>
      </c>
      <c r="D254" s="30">
        <f>入力シート!E248</f>
        <v>0</v>
      </c>
      <c r="E254" s="30">
        <f>入力シート!F248</f>
        <v>0</v>
      </c>
      <c r="F254" s="30">
        <f t="shared" si="87"/>
        <v>0</v>
      </c>
      <c r="G254" s="30" t="str">
        <f t="shared" si="72"/>
        <v/>
      </c>
      <c r="H254" s="30" t="str">
        <f t="shared" si="84"/>
        <v/>
      </c>
      <c r="I254" s="30" t="str">
        <f t="shared" si="68"/>
        <v/>
      </c>
      <c r="J254" s="9" t="str">
        <f t="shared" si="81"/>
        <v/>
      </c>
      <c r="K254" s="30" t="str">
        <f t="shared" si="86"/>
        <v/>
      </c>
      <c r="L254" s="30" t="str">
        <f t="shared" si="69"/>
        <v/>
      </c>
      <c r="M254" s="30" t="str">
        <f t="shared" si="73"/>
        <v/>
      </c>
      <c r="N254" s="30" t="str">
        <f t="shared" si="74"/>
        <v/>
      </c>
      <c r="O254" s="9" t="str">
        <f t="shared" si="75"/>
        <v/>
      </c>
      <c r="P254" s="9">
        <f t="shared" si="76"/>
        <v>38</v>
      </c>
      <c r="Q254" s="9" t="str">
        <f t="shared" si="67"/>
        <v/>
      </c>
      <c r="R254" s="57">
        <v>237</v>
      </c>
      <c r="S254" s="53">
        <f t="shared" si="77"/>
        <v>0</v>
      </c>
      <c r="T254" s="53">
        <f t="shared" si="78"/>
        <v>0</v>
      </c>
      <c r="U254" s="53" t="str">
        <f t="shared" si="85"/>
        <v/>
      </c>
      <c r="V254" s="58" t="str">
        <f t="shared" si="70"/>
        <v/>
      </c>
      <c r="W254" s="53">
        <v>237</v>
      </c>
      <c r="X254" s="53" t="str">
        <f t="shared" si="71"/>
        <v/>
      </c>
      <c r="Y254" s="9">
        <f t="shared" si="79"/>
        <v>0</v>
      </c>
      <c r="Z254" s="9" t="str">
        <f t="shared" si="80"/>
        <v/>
      </c>
      <c r="AA254" s="9" t="str">
        <f t="shared" si="82"/>
        <v/>
      </c>
      <c r="AB254" s="9" t="str">
        <f t="shared" si="83"/>
        <v/>
      </c>
      <c r="AC254" s="53"/>
      <c r="AE254" s="30" t="str">
        <f>IF(OR($D254="",$D254&lt;1),"",変化量!$J251+変化量!L251)</f>
        <v/>
      </c>
      <c r="AF254" s="30" t="str">
        <f>IF(OR($D254="",$D254&lt;1),"",AE254+(変化量!M251-変化量!L251))</f>
        <v/>
      </c>
      <c r="AG254" s="30" t="str">
        <f>IF(OR($D254="",$D254&lt;1),"",AF254+(変化量!N251-変化量!M251))</f>
        <v/>
      </c>
      <c r="AH254" s="30" t="str">
        <f>IF(OR($D254="",$D254&lt;1),"",AG254+(変化量!O251-変化量!N251))</f>
        <v/>
      </c>
      <c r="AI254" s="30" t="str">
        <f>IF(OR($D254="",$D254&lt;1),"",AH254+(変化量!P251-変化量!O251))</f>
        <v/>
      </c>
      <c r="AJ254" s="30" t="str">
        <f>IF(OR($D254="",$D254&lt;1),"",AI254+(変化量!Q251-変化量!P251))</f>
        <v/>
      </c>
      <c r="AK254" s="30" t="str">
        <f>IF(OR($D254="",$D254&lt;1),"",AJ254+(変化量!R251-変化量!Q251))</f>
        <v/>
      </c>
      <c r="AL254" s="30" t="str">
        <f>IF(OR($D254="",$D254&lt;1),"",AK254+(変化量!S251-変化量!R251))</f>
        <v/>
      </c>
      <c r="AM254" s="30" t="str">
        <f>IF(OR($D254="",$D254&lt;1),"",AL254+(変化量!T251-変化量!S251))</f>
        <v/>
      </c>
      <c r="AN254" s="30" t="str">
        <f>IF(OR($D254="",$D254&lt;1),"",AM254+(変化量!U251-変化量!T251))</f>
        <v/>
      </c>
      <c r="AO254" s="30" t="str">
        <f>IF(OR($D254="",$D254&lt;1),"",AN254+(変化量!V251-変化量!U251))</f>
        <v/>
      </c>
      <c r="AP254" s="30" t="str">
        <f>IF(OR($D254="",$D254&lt;1),"",AO254+(変化量!W251-変化量!V251))</f>
        <v/>
      </c>
      <c r="AQ254" s="30" t="str">
        <f>IF(OR($D254="",$D254&lt;1),"",AP254+(変化量!X251-変化量!W251))</f>
        <v/>
      </c>
      <c r="AR254" s="30" t="str">
        <f>IF(OR($D254="",$D254&lt;1),"",AQ254+(変化量!Y251-変化量!X251))</f>
        <v/>
      </c>
      <c r="AS254" s="30" t="str">
        <f>IF(OR($D254="",$D254&lt;1),"",AR254+(変化量!Z251-変化量!Y251))</f>
        <v/>
      </c>
      <c r="AT254" s="30" t="str">
        <f>IF(OR($D254="",$D254&lt;1),"",AS254+(変化量!AA251-変化量!Z251))</f>
        <v/>
      </c>
      <c r="AU254" s="30" t="str">
        <f>IF(OR($D254="",$D254&lt;1),"",AT254+(変化量!AB251-変化量!AA251))</f>
        <v/>
      </c>
      <c r="AV254" s="30" t="str">
        <f>IF(OR($D254="",$D254&lt;1),"",AU254+(変化量!AC251-変化量!AB251))</f>
        <v/>
      </c>
      <c r="AW254" s="30" t="str">
        <f>IF(OR($D254="",$D254&lt;1),"",AV254+(変化量!AD251-変化量!AC251))</f>
        <v/>
      </c>
      <c r="AX254" s="30" t="str">
        <f>IF(OR($D254="",$D254&lt;1),"",AW254+(変化量!AE251-変化量!AD251))</f>
        <v/>
      </c>
      <c r="AY254" s="30" t="str">
        <f>IF(OR($D254="",$D254&lt;1),"",AX254+(変化量!AF251-変化量!AE251))</f>
        <v/>
      </c>
      <c r="AZ254" s="30" t="str">
        <f>IF(OR($D254="",$D254&lt;1),"",AY254+(変化量!AG251-変化量!AF251))</f>
        <v/>
      </c>
      <c r="BA254" s="30" t="str">
        <f>IF(OR($D254="",$D254&lt;1),"",AZ254+(変化量!AH251-変化量!AG251))</f>
        <v/>
      </c>
      <c r="BB254" s="30" t="str">
        <f>IF(OR($D254="",$D254&lt;1),"",BA254+(変化量!AI251-変化量!AH251))</f>
        <v/>
      </c>
      <c r="BC254" s="30" t="str">
        <f>IF(OR($D254="",$D254&lt;1),"",BB254+(変化量!AJ251-変化量!AI251))</f>
        <v/>
      </c>
      <c r="BD254" s="30" t="str">
        <f>IF(OR($D254="",$D254&lt;1),"",BC254+(変化量!AK251-変化量!AJ251))</f>
        <v/>
      </c>
      <c r="BE254" s="30" t="str">
        <f>IF(OR($D254="",$D254&lt;1),"",BD254+(変化量!AL251-変化量!AK251))</f>
        <v/>
      </c>
      <c r="BF254" s="30" t="str">
        <f>IF(OR($D254="",$D254&lt;1),"",BE254+(変化量!AM251-変化量!AL251))</f>
        <v/>
      </c>
      <c r="BG254" s="30" t="str">
        <f>IF(OR($D254="",$D254&lt;1),"",BF254+(変化量!AN251-変化量!AM251))</f>
        <v/>
      </c>
      <c r="BH254" s="30" t="str">
        <f>IF(OR($D254="",$D254&lt;1),"",BG254+(変化量!AO251-変化量!AN251))</f>
        <v/>
      </c>
      <c r="BI254" s="30" t="str">
        <f>IF(OR($D254="",$D254&lt;1),"",BH254+(変化量!AP251-変化量!AO251))</f>
        <v/>
      </c>
      <c r="BJ254" s="30" t="str">
        <f>IF(OR($D254="",$D254&lt;1),"",BI254+(変化量!AQ251-変化量!AP251))</f>
        <v/>
      </c>
      <c r="BK254" s="30" t="str">
        <f>IF(OR($D254="",$D254&lt;1),"",BJ254+(変化量!AR251-変化量!AQ251))</f>
        <v/>
      </c>
      <c r="BL254" s="30" t="str">
        <f>IF(OR($D254="",$D254&lt;1),"",BK254+(変化量!AS251-変化量!AR251))</f>
        <v/>
      </c>
      <c r="BM254" s="30" t="str">
        <f>IF(OR($D254="",$D254&lt;1),"",BL254+(変化量!AT251-変化量!AS251))</f>
        <v/>
      </c>
      <c r="BN254" s="30" t="str">
        <f>IF(OR($D254="",$D254&lt;1),"",BM254+(変化量!AU251-変化量!AT251))</f>
        <v/>
      </c>
      <c r="BO254" s="30" t="str">
        <f>IF(OR($D254="",$D254&lt;1),"",BN254+(変化量!AV251-変化量!AU251))</f>
        <v/>
      </c>
      <c r="BP254" s="30" t="str">
        <f>IF(OR($D254="",$D254&lt;1),"",BO254+(変化量!AW251-変化量!AV251))</f>
        <v/>
      </c>
      <c r="BQ254" s="30" t="str">
        <f>IF(OR($D254="",$D254&lt;1),"",BP254+(変化量!AX251-変化量!AW251))</f>
        <v/>
      </c>
      <c r="BR254" s="30" t="str">
        <f>IF(OR($D254="",$D254&lt;1),"",BQ254+(変化量!AY251-変化量!AX251))</f>
        <v/>
      </c>
      <c r="BS254" s="30" t="str">
        <f>IF(OR($D254="",$D254&lt;1),"",BR254+(変化量!AZ251-変化量!AY251))</f>
        <v/>
      </c>
      <c r="BT254" s="30" t="str">
        <f>IF(OR($D254="",$D254&lt;1),"",BS254+(変化量!BA251-変化量!AZ251))</f>
        <v/>
      </c>
      <c r="BU254" s="30" t="str">
        <f>IF(OR($D254="",$D254&lt;1),"",BT254+(変化量!BB251-変化量!BA251))</f>
        <v/>
      </c>
      <c r="BV254" s="30" t="str">
        <f>IF(OR($D254="",$D254&lt;1),"",BU254+(変化量!BC251-変化量!BB251))</f>
        <v/>
      </c>
      <c r="BW254" s="30" t="str">
        <f>IF(OR($D254="",$D254&lt;1),"",BV254+(変化量!BD251-変化量!BC251))</f>
        <v/>
      </c>
      <c r="BX254" s="30" t="str">
        <f>IF(OR($D254="",$D254&lt;1),"",BW254+(変化量!BE251-変化量!BD251))</f>
        <v/>
      </c>
      <c r="BY254" s="30" t="str">
        <f>IF(OR($D254="",$D254&lt;1),"",BX254+(変化量!BF251-変化量!BE251))</f>
        <v/>
      </c>
      <c r="BZ254" s="30" t="str">
        <f>IF(OR($D254="",$D254&lt;1),"",BY254+(変化量!BG251-変化量!BF251))</f>
        <v/>
      </c>
      <c r="CA254" s="30" t="str">
        <f>IF(OR($D254="",$D254&lt;1),"",BZ254+(変化量!BH251-変化量!BG251))</f>
        <v/>
      </c>
      <c r="CB254" s="30" t="str">
        <f>IF(OR($D254="",$D254&lt;1),"",CA254+(変化量!BI251-変化量!BH251))</f>
        <v/>
      </c>
      <c r="CC254" s="30" t="str">
        <f>IF(OR($D254="",$D254&lt;1),"",CB254+(変化量!BJ251-変化量!BI251))</f>
        <v/>
      </c>
      <c r="CD254" s="30" t="str">
        <f>IF(OR($D254="",$D254&lt;1),"",CC254+(変化量!BK251-変化量!BJ251))</f>
        <v/>
      </c>
      <c r="CE254" s="30" t="str">
        <f>IF(OR($D254="",$D254&lt;1),"",CD254+(変化量!BL251-変化量!BK251))</f>
        <v/>
      </c>
      <c r="CF254" s="30" t="str">
        <f>IF(OR($D254="",$D254&lt;1),"",CE254+(変化量!BM251-変化量!BL251))</f>
        <v/>
      </c>
      <c r="CG254" s="30" t="str">
        <f>IF(OR($D254="",$D254&lt;1),"",CF254+(変化量!BN251-変化量!BM251))</f>
        <v/>
      </c>
      <c r="CH254" s="30" t="str">
        <f>IF(OR($D254="",$D254&lt;1),"",CG254+(変化量!BO251-変化量!BN251))</f>
        <v/>
      </c>
      <c r="CI254" s="30" t="str">
        <f>IF(OR($D254="",$D254&lt;1),"",CH254+(変化量!BP251-変化量!BO251))</f>
        <v/>
      </c>
      <c r="CJ254" s="30" t="str">
        <f>IF(OR($D254="",$D254&lt;1),"",CI254+(変化量!BQ251-変化量!BP251))</f>
        <v/>
      </c>
      <c r="CK254" s="30" t="str">
        <f>IF(OR($D254="",$D254&lt;1),"",CJ254+(変化量!BR251-変化量!BQ251))</f>
        <v/>
      </c>
      <c r="CL254" s="30" t="str">
        <f>IF(OR($D254="",$D254&lt;1),"",CK254+(変化量!BS251-変化量!BR251))</f>
        <v/>
      </c>
      <c r="CM254" s="30" t="str">
        <f>IF(OR($D254="",$D254&lt;1),"",CL254+(変化量!BT251-変化量!BS251))</f>
        <v/>
      </c>
      <c r="CN254" s="30" t="str">
        <f>IF(OR($D254="",$D254&lt;1),"",CM254+(変化量!BU251-変化量!BT251))</f>
        <v/>
      </c>
      <c r="CO254" s="30" t="str">
        <f>IF(OR($D254="",$D254&lt;1),"",CN254+(変化量!BV251-変化量!BU251))</f>
        <v/>
      </c>
      <c r="CP254" s="30" t="str">
        <f>IF(OR($D254="",$D254&lt;1),"",CO254+(変化量!BW251-変化量!BV251))</f>
        <v/>
      </c>
      <c r="CQ254" s="30" t="str">
        <f>IF(OR($D254="",$D254&lt;1),"",CP254+(変化量!BX251-変化量!BW251))</f>
        <v/>
      </c>
      <c r="CR254" s="30" t="str">
        <f>IF(OR($D254="",$D254&lt;1),"",CQ254+(変化量!BY251-変化量!BX251))</f>
        <v/>
      </c>
    </row>
    <row r="255" spans="1:96" x14ac:dyDescent="0.15">
      <c r="A255" s="30">
        <f>入力シート!B249</f>
        <v>238</v>
      </c>
      <c r="B255" s="30">
        <f>入力シート!C249</f>
        <v>0</v>
      </c>
      <c r="C255" s="30">
        <f>入力シート!D249</f>
        <v>0</v>
      </c>
      <c r="D255" s="30">
        <f>入力シート!E249</f>
        <v>0</v>
      </c>
      <c r="E255" s="30">
        <f>入力シート!F249</f>
        <v>0</v>
      </c>
      <c r="F255" s="30">
        <f t="shared" si="87"/>
        <v>0</v>
      </c>
      <c r="G255" s="30" t="str">
        <f t="shared" si="72"/>
        <v/>
      </c>
      <c r="H255" s="30" t="str">
        <f t="shared" si="84"/>
        <v/>
      </c>
      <c r="I255" s="30" t="str">
        <f t="shared" si="68"/>
        <v/>
      </c>
      <c r="J255" s="9" t="str">
        <f t="shared" si="81"/>
        <v/>
      </c>
      <c r="K255" s="30" t="str">
        <f t="shared" si="86"/>
        <v/>
      </c>
      <c r="L255" s="30" t="str">
        <f t="shared" si="69"/>
        <v/>
      </c>
      <c r="M255" s="30" t="str">
        <f t="shared" si="73"/>
        <v/>
      </c>
      <c r="N255" s="30" t="str">
        <f t="shared" si="74"/>
        <v/>
      </c>
      <c r="O255" s="9" t="str">
        <f t="shared" si="75"/>
        <v/>
      </c>
      <c r="P255" s="9">
        <f t="shared" si="76"/>
        <v>38</v>
      </c>
      <c r="Q255" s="9" t="str">
        <f t="shared" si="67"/>
        <v/>
      </c>
      <c r="R255" s="57">
        <v>238</v>
      </c>
      <c r="S255" s="53">
        <f t="shared" si="77"/>
        <v>0</v>
      </c>
      <c r="T255" s="53">
        <f t="shared" si="78"/>
        <v>0</v>
      </c>
      <c r="U255" s="53" t="str">
        <f t="shared" si="85"/>
        <v/>
      </c>
      <c r="V255" s="58" t="str">
        <f t="shared" si="70"/>
        <v/>
      </c>
      <c r="W255" s="53">
        <v>238</v>
      </c>
      <c r="X255" s="53" t="str">
        <f t="shared" si="71"/>
        <v/>
      </c>
      <c r="Y255" s="9">
        <f t="shared" si="79"/>
        <v>0</v>
      </c>
      <c r="Z255" s="9" t="str">
        <f t="shared" si="80"/>
        <v/>
      </c>
      <c r="AA255" s="9" t="str">
        <f t="shared" si="82"/>
        <v/>
      </c>
      <c r="AB255" s="9" t="str">
        <f t="shared" si="83"/>
        <v/>
      </c>
      <c r="AC255" s="53"/>
      <c r="AE255" s="30" t="str">
        <f>IF(OR($D255="",$D255&lt;1),"",変化量!$J252+変化量!L252)</f>
        <v/>
      </c>
      <c r="AF255" s="30" t="str">
        <f>IF(OR($D255="",$D255&lt;1),"",AE255+(変化量!M252-変化量!L252))</f>
        <v/>
      </c>
      <c r="AG255" s="30" t="str">
        <f>IF(OR($D255="",$D255&lt;1),"",AF255+(変化量!N252-変化量!M252))</f>
        <v/>
      </c>
      <c r="AH255" s="30" t="str">
        <f>IF(OR($D255="",$D255&lt;1),"",AG255+(変化量!O252-変化量!N252))</f>
        <v/>
      </c>
      <c r="AI255" s="30" t="str">
        <f>IF(OR($D255="",$D255&lt;1),"",AH255+(変化量!P252-変化量!O252))</f>
        <v/>
      </c>
      <c r="AJ255" s="30" t="str">
        <f>IF(OR($D255="",$D255&lt;1),"",AI255+(変化量!Q252-変化量!P252))</f>
        <v/>
      </c>
      <c r="AK255" s="30" t="str">
        <f>IF(OR($D255="",$D255&lt;1),"",AJ255+(変化量!R252-変化量!Q252))</f>
        <v/>
      </c>
      <c r="AL255" s="30" t="str">
        <f>IF(OR($D255="",$D255&lt;1),"",AK255+(変化量!S252-変化量!R252))</f>
        <v/>
      </c>
      <c r="AM255" s="30" t="str">
        <f>IF(OR($D255="",$D255&lt;1),"",AL255+(変化量!T252-変化量!S252))</f>
        <v/>
      </c>
      <c r="AN255" s="30" t="str">
        <f>IF(OR($D255="",$D255&lt;1),"",AM255+(変化量!U252-変化量!T252))</f>
        <v/>
      </c>
      <c r="AO255" s="30" t="str">
        <f>IF(OR($D255="",$D255&lt;1),"",AN255+(変化量!V252-変化量!U252))</f>
        <v/>
      </c>
      <c r="AP255" s="30" t="str">
        <f>IF(OR($D255="",$D255&lt;1),"",AO255+(変化量!W252-変化量!V252))</f>
        <v/>
      </c>
      <c r="AQ255" s="30" t="str">
        <f>IF(OR($D255="",$D255&lt;1),"",AP255+(変化量!X252-変化量!W252))</f>
        <v/>
      </c>
      <c r="AR255" s="30" t="str">
        <f>IF(OR($D255="",$D255&lt;1),"",AQ255+(変化量!Y252-変化量!X252))</f>
        <v/>
      </c>
      <c r="AS255" s="30" t="str">
        <f>IF(OR($D255="",$D255&lt;1),"",AR255+(変化量!Z252-変化量!Y252))</f>
        <v/>
      </c>
      <c r="AT255" s="30" t="str">
        <f>IF(OR($D255="",$D255&lt;1),"",AS255+(変化量!AA252-変化量!Z252))</f>
        <v/>
      </c>
      <c r="AU255" s="30" t="str">
        <f>IF(OR($D255="",$D255&lt;1),"",AT255+(変化量!AB252-変化量!AA252))</f>
        <v/>
      </c>
      <c r="AV255" s="30" t="str">
        <f>IF(OR($D255="",$D255&lt;1),"",AU255+(変化量!AC252-変化量!AB252))</f>
        <v/>
      </c>
      <c r="AW255" s="30" t="str">
        <f>IF(OR($D255="",$D255&lt;1),"",AV255+(変化量!AD252-変化量!AC252))</f>
        <v/>
      </c>
      <c r="AX255" s="30" t="str">
        <f>IF(OR($D255="",$D255&lt;1),"",AW255+(変化量!AE252-変化量!AD252))</f>
        <v/>
      </c>
      <c r="AY255" s="30" t="str">
        <f>IF(OR($D255="",$D255&lt;1),"",AX255+(変化量!AF252-変化量!AE252))</f>
        <v/>
      </c>
      <c r="AZ255" s="30" t="str">
        <f>IF(OR($D255="",$D255&lt;1),"",AY255+(変化量!AG252-変化量!AF252))</f>
        <v/>
      </c>
      <c r="BA255" s="30" t="str">
        <f>IF(OR($D255="",$D255&lt;1),"",AZ255+(変化量!AH252-変化量!AG252))</f>
        <v/>
      </c>
      <c r="BB255" s="30" t="str">
        <f>IF(OR($D255="",$D255&lt;1),"",BA255+(変化量!AI252-変化量!AH252))</f>
        <v/>
      </c>
      <c r="BC255" s="30" t="str">
        <f>IF(OR($D255="",$D255&lt;1),"",BB255+(変化量!AJ252-変化量!AI252))</f>
        <v/>
      </c>
      <c r="BD255" s="30" t="str">
        <f>IF(OR($D255="",$D255&lt;1),"",BC255+(変化量!AK252-変化量!AJ252))</f>
        <v/>
      </c>
      <c r="BE255" s="30" t="str">
        <f>IF(OR($D255="",$D255&lt;1),"",BD255+(変化量!AL252-変化量!AK252))</f>
        <v/>
      </c>
      <c r="BF255" s="30" t="str">
        <f>IF(OR($D255="",$D255&lt;1),"",BE255+(変化量!AM252-変化量!AL252))</f>
        <v/>
      </c>
      <c r="BG255" s="30" t="str">
        <f>IF(OR($D255="",$D255&lt;1),"",BF255+(変化量!AN252-変化量!AM252))</f>
        <v/>
      </c>
      <c r="BH255" s="30" t="str">
        <f>IF(OR($D255="",$D255&lt;1),"",BG255+(変化量!AO252-変化量!AN252))</f>
        <v/>
      </c>
      <c r="BI255" s="30" t="str">
        <f>IF(OR($D255="",$D255&lt;1),"",BH255+(変化量!AP252-変化量!AO252))</f>
        <v/>
      </c>
      <c r="BJ255" s="30" t="str">
        <f>IF(OR($D255="",$D255&lt;1),"",BI255+(変化量!AQ252-変化量!AP252))</f>
        <v/>
      </c>
      <c r="BK255" s="30" t="str">
        <f>IF(OR($D255="",$D255&lt;1),"",BJ255+(変化量!AR252-変化量!AQ252))</f>
        <v/>
      </c>
      <c r="BL255" s="30" t="str">
        <f>IF(OR($D255="",$D255&lt;1),"",BK255+(変化量!AS252-変化量!AR252))</f>
        <v/>
      </c>
      <c r="BM255" s="30" t="str">
        <f>IF(OR($D255="",$D255&lt;1),"",BL255+(変化量!AT252-変化量!AS252))</f>
        <v/>
      </c>
      <c r="BN255" s="30" t="str">
        <f>IF(OR($D255="",$D255&lt;1),"",BM255+(変化量!AU252-変化量!AT252))</f>
        <v/>
      </c>
      <c r="BO255" s="30" t="str">
        <f>IF(OR($D255="",$D255&lt;1),"",BN255+(変化量!AV252-変化量!AU252))</f>
        <v/>
      </c>
      <c r="BP255" s="30" t="str">
        <f>IF(OR($D255="",$D255&lt;1),"",BO255+(変化量!AW252-変化量!AV252))</f>
        <v/>
      </c>
      <c r="BQ255" s="30" t="str">
        <f>IF(OR($D255="",$D255&lt;1),"",BP255+(変化量!AX252-変化量!AW252))</f>
        <v/>
      </c>
      <c r="BR255" s="30" t="str">
        <f>IF(OR($D255="",$D255&lt;1),"",BQ255+(変化量!AY252-変化量!AX252))</f>
        <v/>
      </c>
      <c r="BS255" s="30" t="str">
        <f>IF(OR($D255="",$D255&lt;1),"",BR255+(変化量!AZ252-変化量!AY252))</f>
        <v/>
      </c>
      <c r="BT255" s="30" t="str">
        <f>IF(OR($D255="",$D255&lt;1),"",BS255+(変化量!BA252-変化量!AZ252))</f>
        <v/>
      </c>
      <c r="BU255" s="30" t="str">
        <f>IF(OR($D255="",$D255&lt;1),"",BT255+(変化量!BB252-変化量!BA252))</f>
        <v/>
      </c>
      <c r="BV255" s="30" t="str">
        <f>IF(OR($D255="",$D255&lt;1),"",BU255+(変化量!BC252-変化量!BB252))</f>
        <v/>
      </c>
      <c r="BW255" s="30" t="str">
        <f>IF(OR($D255="",$D255&lt;1),"",BV255+(変化量!BD252-変化量!BC252))</f>
        <v/>
      </c>
      <c r="BX255" s="30" t="str">
        <f>IF(OR($D255="",$D255&lt;1),"",BW255+(変化量!BE252-変化量!BD252))</f>
        <v/>
      </c>
      <c r="BY255" s="30" t="str">
        <f>IF(OR($D255="",$D255&lt;1),"",BX255+(変化量!BF252-変化量!BE252))</f>
        <v/>
      </c>
      <c r="BZ255" s="30" t="str">
        <f>IF(OR($D255="",$D255&lt;1),"",BY255+(変化量!BG252-変化量!BF252))</f>
        <v/>
      </c>
      <c r="CA255" s="30" t="str">
        <f>IF(OR($D255="",$D255&lt;1),"",BZ255+(変化量!BH252-変化量!BG252))</f>
        <v/>
      </c>
      <c r="CB255" s="30" t="str">
        <f>IF(OR($D255="",$D255&lt;1),"",CA255+(変化量!BI252-変化量!BH252))</f>
        <v/>
      </c>
      <c r="CC255" s="30" t="str">
        <f>IF(OR($D255="",$D255&lt;1),"",CB255+(変化量!BJ252-変化量!BI252))</f>
        <v/>
      </c>
      <c r="CD255" s="30" t="str">
        <f>IF(OR($D255="",$D255&lt;1),"",CC255+(変化量!BK252-変化量!BJ252))</f>
        <v/>
      </c>
      <c r="CE255" s="30" t="str">
        <f>IF(OR($D255="",$D255&lt;1),"",CD255+(変化量!BL252-変化量!BK252))</f>
        <v/>
      </c>
      <c r="CF255" s="30" t="str">
        <f>IF(OR($D255="",$D255&lt;1),"",CE255+(変化量!BM252-変化量!BL252))</f>
        <v/>
      </c>
      <c r="CG255" s="30" t="str">
        <f>IF(OR($D255="",$D255&lt;1),"",CF255+(変化量!BN252-変化量!BM252))</f>
        <v/>
      </c>
      <c r="CH255" s="30" t="str">
        <f>IF(OR($D255="",$D255&lt;1),"",CG255+(変化量!BO252-変化量!BN252))</f>
        <v/>
      </c>
      <c r="CI255" s="30" t="str">
        <f>IF(OR($D255="",$D255&lt;1),"",CH255+(変化量!BP252-変化量!BO252))</f>
        <v/>
      </c>
      <c r="CJ255" s="30" t="str">
        <f>IF(OR($D255="",$D255&lt;1),"",CI255+(変化量!BQ252-変化量!BP252))</f>
        <v/>
      </c>
      <c r="CK255" s="30" t="str">
        <f>IF(OR($D255="",$D255&lt;1),"",CJ255+(変化量!BR252-変化量!BQ252))</f>
        <v/>
      </c>
      <c r="CL255" s="30" t="str">
        <f>IF(OR($D255="",$D255&lt;1),"",CK255+(変化量!BS252-変化量!BR252))</f>
        <v/>
      </c>
      <c r="CM255" s="30" t="str">
        <f>IF(OR($D255="",$D255&lt;1),"",CL255+(変化量!BT252-変化量!BS252))</f>
        <v/>
      </c>
      <c r="CN255" s="30" t="str">
        <f>IF(OR($D255="",$D255&lt;1),"",CM255+(変化量!BU252-変化量!BT252))</f>
        <v/>
      </c>
      <c r="CO255" s="30" t="str">
        <f>IF(OR($D255="",$D255&lt;1),"",CN255+(変化量!BV252-変化量!BU252))</f>
        <v/>
      </c>
      <c r="CP255" s="30" t="str">
        <f>IF(OR($D255="",$D255&lt;1),"",CO255+(変化量!BW252-変化量!BV252))</f>
        <v/>
      </c>
      <c r="CQ255" s="30" t="str">
        <f>IF(OR($D255="",$D255&lt;1),"",CP255+(変化量!BX252-変化量!BW252))</f>
        <v/>
      </c>
      <c r="CR255" s="30" t="str">
        <f>IF(OR($D255="",$D255&lt;1),"",CQ255+(変化量!BY252-変化量!BX252))</f>
        <v/>
      </c>
    </row>
    <row r="256" spans="1:96" x14ac:dyDescent="0.15">
      <c r="A256" s="30">
        <f>入力シート!B250</f>
        <v>239</v>
      </c>
      <c r="B256" s="30">
        <f>入力シート!C250</f>
        <v>0</v>
      </c>
      <c r="C256" s="30">
        <f>入力シート!D250</f>
        <v>0</v>
      </c>
      <c r="D256" s="30">
        <f>入力シート!E250</f>
        <v>0</v>
      </c>
      <c r="E256" s="30">
        <f>入力シート!F250</f>
        <v>0</v>
      </c>
      <c r="F256" s="30">
        <f t="shared" si="87"/>
        <v>0</v>
      </c>
      <c r="G256" s="30" t="str">
        <f t="shared" si="72"/>
        <v/>
      </c>
      <c r="H256" s="30" t="str">
        <f t="shared" si="84"/>
        <v/>
      </c>
      <c r="I256" s="30" t="str">
        <f t="shared" si="68"/>
        <v/>
      </c>
      <c r="J256" s="9" t="str">
        <f t="shared" si="81"/>
        <v/>
      </c>
      <c r="K256" s="30" t="str">
        <f t="shared" si="86"/>
        <v/>
      </c>
      <c r="L256" s="30" t="str">
        <f t="shared" si="69"/>
        <v/>
      </c>
      <c r="M256" s="30" t="str">
        <f t="shared" si="73"/>
        <v/>
      </c>
      <c r="N256" s="30" t="str">
        <f t="shared" si="74"/>
        <v/>
      </c>
      <c r="O256" s="9" t="str">
        <f t="shared" si="75"/>
        <v/>
      </c>
      <c r="P256" s="9">
        <f t="shared" si="76"/>
        <v>38</v>
      </c>
      <c r="Q256" s="9" t="str">
        <f t="shared" si="67"/>
        <v/>
      </c>
      <c r="R256" s="57">
        <v>239</v>
      </c>
      <c r="S256" s="53">
        <f t="shared" si="77"/>
        <v>0</v>
      </c>
      <c r="T256" s="53">
        <f t="shared" si="78"/>
        <v>0</v>
      </c>
      <c r="U256" s="53" t="str">
        <f t="shared" si="85"/>
        <v/>
      </c>
      <c r="V256" s="58" t="str">
        <f t="shared" si="70"/>
        <v/>
      </c>
      <c r="W256" s="53">
        <v>239</v>
      </c>
      <c r="X256" s="53" t="str">
        <f t="shared" si="71"/>
        <v/>
      </c>
      <c r="Y256" s="9">
        <f t="shared" si="79"/>
        <v>0</v>
      </c>
      <c r="Z256" s="9" t="str">
        <f t="shared" si="80"/>
        <v/>
      </c>
      <c r="AA256" s="9" t="str">
        <f t="shared" si="82"/>
        <v/>
      </c>
      <c r="AB256" s="9" t="str">
        <f t="shared" si="83"/>
        <v/>
      </c>
      <c r="AC256" s="53"/>
      <c r="AE256" s="30" t="str">
        <f>IF(OR($D256="",$D256&lt;1),"",変化量!$J253+変化量!L253)</f>
        <v/>
      </c>
      <c r="AF256" s="30" t="str">
        <f>IF(OR($D256="",$D256&lt;1),"",AE256+(変化量!M253-変化量!L253))</f>
        <v/>
      </c>
      <c r="AG256" s="30" t="str">
        <f>IF(OR($D256="",$D256&lt;1),"",AF256+(変化量!N253-変化量!M253))</f>
        <v/>
      </c>
      <c r="AH256" s="30" t="str">
        <f>IF(OR($D256="",$D256&lt;1),"",AG256+(変化量!O253-変化量!N253))</f>
        <v/>
      </c>
      <c r="AI256" s="30" t="str">
        <f>IF(OR($D256="",$D256&lt;1),"",AH256+(変化量!P253-変化量!O253))</f>
        <v/>
      </c>
      <c r="AJ256" s="30" t="str">
        <f>IF(OR($D256="",$D256&lt;1),"",AI256+(変化量!Q253-変化量!P253))</f>
        <v/>
      </c>
      <c r="AK256" s="30" t="str">
        <f>IF(OR($D256="",$D256&lt;1),"",AJ256+(変化量!R253-変化量!Q253))</f>
        <v/>
      </c>
      <c r="AL256" s="30" t="str">
        <f>IF(OR($D256="",$D256&lt;1),"",AK256+(変化量!S253-変化量!R253))</f>
        <v/>
      </c>
      <c r="AM256" s="30" t="str">
        <f>IF(OR($D256="",$D256&lt;1),"",AL256+(変化量!T253-変化量!S253))</f>
        <v/>
      </c>
      <c r="AN256" s="30" t="str">
        <f>IF(OR($D256="",$D256&lt;1),"",AM256+(変化量!U253-変化量!T253))</f>
        <v/>
      </c>
      <c r="AO256" s="30" t="str">
        <f>IF(OR($D256="",$D256&lt;1),"",AN256+(変化量!V253-変化量!U253))</f>
        <v/>
      </c>
      <c r="AP256" s="30" t="str">
        <f>IF(OR($D256="",$D256&lt;1),"",AO256+(変化量!W253-変化量!V253))</f>
        <v/>
      </c>
      <c r="AQ256" s="30" t="str">
        <f>IF(OR($D256="",$D256&lt;1),"",AP256+(変化量!X253-変化量!W253))</f>
        <v/>
      </c>
      <c r="AR256" s="30" t="str">
        <f>IF(OR($D256="",$D256&lt;1),"",AQ256+(変化量!Y253-変化量!X253))</f>
        <v/>
      </c>
      <c r="AS256" s="30" t="str">
        <f>IF(OR($D256="",$D256&lt;1),"",AR256+(変化量!Z253-変化量!Y253))</f>
        <v/>
      </c>
      <c r="AT256" s="30" t="str">
        <f>IF(OR($D256="",$D256&lt;1),"",AS256+(変化量!AA253-変化量!Z253))</f>
        <v/>
      </c>
      <c r="AU256" s="30" t="str">
        <f>IF(OR($D256="",$D256&lt;1),"",AT256+(変化量!AB253-変化量!AA253))</f>
        <v/>
      </c>
      <c r="AV256" s="30" t="str">
        <f>IF(OR($D256="",$D256&lt;1),"",AU256+(変化量!AC253-変化量!AB253))</f>
        <v/>
      </c>
      <c r="AW256" s="30" t="str">
        <f>IF(OR($D256="",$D256&lt;1),"",AV256+(変化量!AD253-変化量!AC253))</f>
        <v/>
      </c>
      <c r="AX256" s="30" t="str">
        <f>IF(OR($D256="",$D256&lt;1),"",AW256+(変化量!AE253-変化量!AD253))</f>
        <v/>
      </c>
      <c r="AY256" s="30" t="str">
        <f>IF(OR($D256="",$D256&lt;1),"",AX256+(変化量!AF253-変化量!AE253))</f>
        <v/>
      </c>
      <c r="AZ256" s="30" t="str">
        <f>IF(OR($D256="",$D256&lt;1),"",AY256+(変化量!AG253-変化量!AF253))</f>
        <v/>
      </c>
      <c r="BA256" s="30" t="str">
        <f>IF(OR($D256="",$D256&lt;1),"",AZ256+(変化量!AH253-変化量!AG253))</f>
        <v/>
      </c>
      <c r="BB256" s="30" t="str">
        <f>IF(OR($D256="",$D256&lt;1),"",BA256+(変化量!AI253-変化量!AH253))</f>
        <v/>
      </c>
      <c r="BC256" s="30" t="str">
        <f>IF(OR($D256="",$D256&lt;1),"",BB256+(変化量!AJ253-変化量!AI253))</f>
        <v/>
      </c>
      <c r="BD256" s="30" t="str">
        <f>IF(OR($D256="",$D256&lt;1),"",BC256+(変化量!AK253-変化量!AJ253))</f>
        <v/>
      </c>
      <c r="BE256" s="30" t="str">
        <f>IF(OR($D256="",$D256&lt;1),"",BD256+(変化量!AL253-変化量!AK253))</f>
        <v/>
      </c>
      <c r="BF256" s="30" t="str">
        <f>IF(OR($D256="",$D256&lt;1),"",BE256+(変化量!AM253-変化量!AL253))</f>
        <v/>
      </c>
      <c r="BG256" s="30" t="str">
        <f>IF(OR($D256="",$D256&lt;1),"",BF256+(変化量!AN253-変化量!AM253))</f>
        <v/>
      </c>
      <c r="BH256" s="30" t="str">
        <f>IF(OR($D256="",$D256&lt;1),"",BG256+(変化量!AO253-変化量!AN253))</f>
        <v/>
      </c>
      <c r="BI256" s="30" t="str">
        <f>IF(OR($D256="",$D256&lt;1),"",BH256+(変化量!AP253-変化量!AO253))</f>
        <v/>
      </c>
      <c r="BJ256" s="30" t="str">
        <f>IF(OR($D256="",$D256&lt;1),"",BI256+(変化量!AQ253-変化量!AP253))</f>
        <v/>
      </c>
      <c r="BK256" s="30" t="str">
        <f>IF(OR($D256="",$D256&lt;1),"",BJ256+(変化量!AR253-変化量!AQ253))</f>
        <v/>
      </c>
      <c r="BL256" s="30" t="str">
        <f>IF(OR($D256="",$D256&lt;1),"",BK256+(変化量!AS253-変化量!AR253))</f>
        <v/>
      </c>
      <c r="BM256" s="30" t="str">
        <f>IF(OR($D256="",$D256&lt;1),"",BL256+(変化量!AT253-変化量!AS253))</f>
        <v/>
      </c>
      <c r="BN256" s="30" t="str">
        <f>IF(OR($D256="",$D256&lt;1),"",BM256+(変化量!AU253-変化量!AT253))</f>
        <v/>
      </c>
      <c r="BO256" s="30" t="str">
        <f>IF(OR($D256="",$D256&lt;1),"",BN256+(変化量!AV253-変化量!AU253))</f>
        <v/>
      </c>
      <c r="BP256" s="30" t="str">
        <f>IF(OR($D256="",$D256&lt;1),"",BO256+(変化量!AW253-変化量!AV253))</f>
        <v/>
      </c>
      <c r="BQ256" s="30" t="str">
        <f>IF(OR($D256="",$D256&lt;1),"",BP256+(変化量!AX253-変化量!AW253))</f>
        <v/>
      </c>
      <c r="BR256" s="30" t="str">
        <f>IF(OR($D256="",$D256&lt;1),"",BQ256+(変化量!AY253-変化量!AX253))</f>
        <v/>
      </c>
      <c r="BS256" s="30" t="str">
        <f>IF(OR($D256="",$D256&lt;1),"",BR256+(変化量!AZ253-変化量!AY253))</f>
        <v/>
      </c>
      <c r="BT256" s="30" t="str">
        <f>IF(OR($D256="",$D256&lt;1),"",BS256+(変化量!BA253-変化量!AZ253))</f>
        <v/>
      </c>
      <c r="BU256" s="30" t="str">
        <f>IF(OR($D256="",$D256&lt;1),"",BT256+(変化量!BB253-変化量!BA253))</f>
        <v/>
      </c>
      <c r="BV256" s="30" t="str">
        <f>IF(OR($D256="",$D256&lt;1),"",BU256+(変化量!BC253-変化量!BB253))</f>
        <v/>
      </c>
      <c r="BW256" s="30" t="str">
        <f>IF(OR($D256="",$D256&lt;1),"",BV256+(変化量!BD253-変化量!BC253))</f>
        <v/>
      </c>
      <c r="BX256" s="30" t="str">
        <f>IF(OR($D256="",$D256&lt;1),"",BW256+(変化量!BE253-変化量!BD253))</f>
        <v/>
      </c>
      <c r="BY256" s="30" t="str">
        <f>IF(OR($D256="",$D256&lt;1),"",BX256+(変化量!BF253-変化量!BE253))</f>
        <v/>
      </c>
      <c r="BZ256" s="30" t="str">
        <f>IF(OR($D256="",$D256&lt;1),"",BY256+(変化量!BG253-変化量!BF253))</f>
        <v/>
      </c>
      <c r="CA256" s="30" t="str">
        <f>IF(OR($D256="",$D256&lt;1),"",BZ256+(変化量!BH253-変化量!BG253))</f>
        <v/>
      </c>
      <c r="CB256" s="30" t="str">
        <f>IF(OR($D256="",$D256&lt;1),"",CA256+(変化量!BI253-変化量!BH253))</f>
        <v/>
      </c>
      <c r="CC256" s="30" t="str">
        <f>IF(OR($D256="",$D256&lt;1),"",CB256+(変化量!BJ253-変化量!BI253))</f>
        <v/>
      </c>
      <c r="CD256" s="30" t="str">
        <f>IF(OR($D256="",$D256&lt;1),"",CC256+(変化量!BK253-変化量!BJ253))</f>
        <v/>
      </c>
      <c r="CE256" s="30" t="str">
        <f>IF(OR($D256="",$D256&lt;1),"",CD256+(変化量!BL253-変化量!BK253))</f>
        <v/>
      </c>
      <c r="CF256" s="30" t="str">
        <f>IF(OR($D256="",$D256&lt;1),"",CE256+(変化量!BM253-変化量!BL253))</f>
        <v/>
      </c>
      <c r="CG256" s="30" t="str">
        <f>IF(OR($D256="",$D256&lt;1),"",CF256+(変化量!BN253-変化量!BM253))</f>
        <v/>
      </c>
      <c r="CH256" s="30" t="str">
        <f>IF(OR($D256="",$D256&lt;1),"",CG256+(変化量!BO253-変化量!BN253))</f>
        <v/>
      </c>
      <c r="CI256" s="30" t="str">
        <f>IF(OR($D256="",$D256&lt;1),"",CH256+(変化量!BP253-変化量!BO253))</f>
        <v/>
      </c>
      <c r="CJ256" s="30" t="str">
        <f>IF(OR($D256="",$D256&lt;1),"",CI256+(変化量!BQ253-変化量!BP253))</f>
        <v/>
      </c>
      <c r="CK256" s="30" t="str">
        <f>IF(OR($D256="",$D256&lt;1),"",CJ256+(変化量!BR253-変化量!BQ253))</f>
        <v/>
      </c>
      <c r="CL256" s="30" t="str">
        <f>IF(OR($D256="",$D256&lt;1),"",CK256+(変化量!BS253-変化量!BR253))</f>
        <v/>
      </c>
      <c r="CM256" s="30" t="str">
        <f>IF(OR($D256="",$D256&lt;1),"",CL256+(変化量!BT253-変化量!BS253))</f>
        <v/>
      </c>
      <c r="CN256" s="30" t="str">
        <f>IF(OR($D256="",$D256&lt;1),"",CM256+(変化量!BU253-変化量!BT253))</f>
        <v/>
      </c>
      <c r="CO256" s="30" t="str">
        <f>IF(OR($D256="",$D256&lt;1),"",CN256+(変化量!BV253-変化量!BU253))</f>
        <v/>
      </c>
      <c r="CP256" s="30" t="str">
        <f>IF(OR($D256="",$D256&lt;1),"",CO256+(変化量!BW253-変化量!BV253))</f>
        <v/>
      </c>
      <c r="CQ256" s="30" t="str">
        <f>IF(OR($D256="",$D256&lt;1),"",CP256+(変化量!BX253-変化量!BW253))</f>
        <v/>
      </c>
      <c r="CR256" s="30" t="str">
        <f>IF(OR($D256="",$D256&lt;1),"",CQ256+(変化量!BY253-変化量!BX253))</f>
        <v/>
      </c>
    </row>
    <row r="257" spans="1:96" x14ac:dyDescent="0.15">
      <c r="A257" s="30">
        <f>入力シート!B251</f>
        <v>240</v>
      </c>
      <c r="B257" s="30">
        <f>入力シート!C251</f>
        <v>0</v>
      </c>
      <c r="C257" s="30">
        <f>入力シート!D251</f>
        <v>0</v>
      </c>
      <c r="D257" s="30">
        <f>入力シート!E251</f>
        <v>0</v>
      </c>
      <c r="E257" s="30">
        <f>入力シート!F251</f>
        <v>0</v>
      </c>
      <c r="F257" s="30">
        <f t="shared" si="87"/>
        <v>0</v>
      </c>
      <c r="G257" s="30" t="str">
        <f t="shared" si="72"/>
        <v/>
      </c>
      <c r="H257" s="30" t="str">
        <f t="shared" si="84"/>
        <v/>
      </c>
      <c r="I257" s="30" t="str">
        <f t="shared" si="68"/>
        <v/>
      </c>
      <c r="J257" s="9" t="str">
        <f t="shared" si="81"/>
        <v/>
      </c>
      <c r="K257" s="30" t="str">
        <f t="shared" si="86"/>
        <v/>
      </c>
      <c r="L257" s="30" t="str">
        <f t="shared" si="69"/>
        <v/>
      </c>
      <c r="M257" s="30" t="str">
        <f t="shared" si="73"/>
        <v/>
      </c>
      <c r="N257" s="30" t="str">
        <f t="shared" si="74"/>
        <v/>
      </c>
      <c r="O257" s="9" t="str">
        <f t="shared" si="75"/>
        <v/>
      </c>
      <c r="P257" s="9">
        <f t="shared" si="76"/>
        <v>38</v>
      </c>
      <c r="Q257" s="9" t="str">
        <f t="shared" si="67"/>
        <v/>
      </c>
      <c r="R257" s="57">
        <v>240</v>
      </c>
      <c r="S257" s="53">
        <f t="shared" si="77"/>
        <v>0</v>
      </c>
      <c r="T257" s="53">
        <f t="shared" si="78"/>
        <v>0</v>
      </c>
      <c r="U257" s="53" t="str">
        <f t="shared" si="85"/>
        <v/>
      </c>
      <c r="V257" s="58" t="str">
        <f t="shared" si="70"/>
        <v/>
      </c>
      <c r="W257" s="53">
        <v>240</v>
      </c>
      <c r="X257" s="53" t="str">
        <f t="shared" si="71"/>
        <v/>
      </c>
      <c r="Y257" s="9">
        <f t="shared" si="79"/>
        <v>0</v>
      </c>
      <c r="Z257" s="9" t="str">
        <f t="shared" si="80"/>
        <v/>
      </c>
      <c r="AA257" s="9" t="str">
        <f t="shared" si="82"/>
        <v/>
      </c>
      <c r="AB257" s="9" t="str">
        <f t="shared" si="83"/>
        <v/>
      </c>
      <c r="AC257" s="53"/>
      <c r="AE257" s="30" t="str">
        <f>IF(OR($D257="",$D257&lt;1),"",変化量!$J254+変化量!L254)</f>
        <v/>
      </c>
      <c r="AF257" s="30" t="str">
        <f>IF(OR($D257="",$D257&lt;1),"",AE257+(変化量!M254-変化量!L254))</f>
        <v/>
      </c>
      <c r="AG257" s="30" t="str">
        <f>IF(OR($D257="",$D257&lt;1),"",AF257+(変化量!N254-変化量!M254))</f>
        <v/>
      </c>
      <c r="AH257" s="30" t="str">
        <f>IF(OR($D257="",$D257&lt;1),"",AG257+(変化量!O254-変化量!N254))</f>
        <v/>
      </c>
      <c r="AI257" s="30" t="str">
        <f>IF(OR($D257="",$D257&lt;1),"",AH257+(変化量!P254-変化量!O254))</f>
        <v/>
      </c>
      <c r="AJ257" s="30" t="str">
        <f>IF(OR($D257="",$D257&lt;1),"",AI257+(変化量!Q254-変化量!P254))</f>
        <v/>
      </c>
      <c r="AK257" s="30" t="str">
        <f>IF(OR($D257="",$D257&lt;1),"",AJ257+(変化量!R254-変化量!Q254))</f>
        <v/>
      </c>
      <c r="AL257" s="30" t="str">
        <f>IF(OR($D257="",$D257&lt;1),"",AK257+(変化量!S254-変化量!R254))</f>
        <v/>
      </c>
      <c r="AM257" s="30" t="str">
        <f>IF(OR($D257="",$D257&lt;1),"",AL257+(変化量!T254-変化量!S254))</f>
        <v/>
      </c>
      <c r="AN257" s="30" t="str">
        <f>IF(OR($D257="",$D257&lt;1),"",AM257+(変化量!U254-変化量!T254))</f>
        <v/>
      </c>
      <c r="AO257" s="30" t="str">
        <f>IF(OR($D257="",$D257&lt;1),"",AN257+(変化量!V254-変化量!U254))</f>
        <v/>
      </c>
      <c r="AP257" s="30" t="str">
        <f>IF(OR($D257="",$D257&lt;1),"",AO257+(変化量!W254-変化量!V254))</f>
        <v/>
      </c>
      <c r="AQ257" s="30" t="str">
        <f>IF(OR($D257="",$D257&lt;1),"",AP257+(変化量!X254-変化量!W254))</f>
        <v/>
      </c>
      <c r="AR257" s="30" t="str">
        <f>IF(OR($D257="",$D257&lt;1),"",AQ257+(変化量!Y254-変化量!X254))</f>
        <v/>
      </c>
      <c r="AS257" s="30" t="str">
        <f>IF(OR($D257="",$D257&lt;1),"",AR257+(変化量!Z254-変化量!Y254))</f>
        <v/>
      </c>
      <c r="AT257" s="30" t="str">
        <f>IF(OR($D257="",$D257&lt;1),"",AS257+(変化量!AA254-変化量!Z254))</f>
        <v/>
      </c>
      <c r="AU257" s="30" t="str">
        <f>IF(OR($D257="",$D257&lt;1),"",AT257+(変化量!AB254-変化量!AA254))</f>
        <v/>
      </c>
      <c r="AV257" s="30" t="str">
        <f>IF(OR($D257="",$D257&lt;1),"",AU257+(変化量!AC254-変化量!AB254))</f>
        <v/>
      </c>
      <c r="AW257" s="30" t="str">
        <f>IF(OR($D257="",$D257&lt;1),"",AV257+(変化量!AD254-変化量!AC254))</f>
        <v/>
      </c>
      <c r="AX257" s="30" t="str">
        <f>IF(OR($D257="",$D257&lt;1),"",AW257+(変化量!AE254-変化量!AD254))</f>
        <v/>
      </c>
      <c r="AY257" s="30" t="str">
        <f>IF(OR($D257="",$D257&lt;1),"",AX257+(変化量!AF254-変化量!AE254))</f>
        <v/>
      </c>
      <c r="AZ257" s="30" t="str">
        <f>IF(OR($D257="",$D257&lt;1),"",AY257+(変化量!AG254-変化量!AF254))</f>
        <v/>
      </c>
      <c r="BA257" s="30" t="str">
        <f>IF(OR($D257="",$D257&lt;1),"",AZ257+(変化量!AH254-変化量!AG254))</f>
        <v/>
      </c>
      <c r="BB257" s="30" t="str">
        <f>IF(OR($D257="",$D257&lt;1),"",BA257+(変化量!AI254-変化量!AH254))</f>
        <v/>
      </c>
      <c r="BC257" s="30" t="str">
        <f>IF(OR($D257="",$D257&lt;1),"",BB257+(変化量!AJ254-変化量!AI254))</f>
        <v/>
      </c>
      <c r="BD257" s="30" t="str">
        <f>IF(OR($D257="",$D257&lt;1),"",BC257+(変化量!AK254-変化量!AJ254))</f>
        <v/>
      </c>
      <c r="BE257" s="30" t="str">
        <f>IF(OR($D257="",$D257&lt;1),"",BD257+(変化量!AL254-変化量!AK254))</f>
        <v/>
      </c>
      <c r="BF257" s="30" t="str">
        <f>IF(OR($D257="",$D257&lt;1),"",BE257+(変化量!AM254-変化量!AL254))</f>
        <v/>
      </c>
      <c r="BG257" s="30" t="str">
        <f>IF(OR($D257="",$D257&lt;1),"",BF257+(変化量!AN254-変化量!AM254))</f>
        <v/>
      </c>
      <c r="BH257" s="30" t="str">
        <f>IF(OR($D257="",$D257&lt;1),"",BG257+(変化量!AO254-変化量!AN254))</f>
        <v/>
      </c>
      <c r="BI257" s="30" t="str">
        <f>IF(OR($D257="",$D257&lt;1),"",BH257+(変化量!AP254-変化量!AO254))</f>
        <v/>
      </c>
      <c r="BJ257" s="30" t="str">
        <f>IF(OR($D257="",$D257&lt;1),"",BI257+(変化量!AQ254-変化量!AP254))</f>
        <v/>
      </c>
      <c r="BK257" s="30" t="str">
        <f>IF(OR($D257="",$D257&lt;1),"",BJ257+(変化量!AR254-変化量!AQ254))</f>
        <v/>
      </c>
      <c r="BL257" s="30" t="str">
        <f>IF(OR($D257="",$D257&lt;1),"",BK257+(変化量!AS254-変化量!AR254))</f>
        <v/>
      </c>
      <c r="BM257" s="30" t="str">
        <f>IF(OR($D257="",$D257&lt;1),"",BL257+(変化量!AT254-変化量!AS254))</f>
        <v/>
      </c>
      <c r="BN257" s="30" t="str">
        <f>IF(OR($D257="",$D257&lt;1),"",BM257+(変化量!AU254-変化量!AT254))</f>
        <v/>
      </c>
      <c r="BO257" s="30" t="str">
        <f>IF(OR($D257="",$D257&lt;1),"",BN257+(変化量!AV254-変化量!AU254))</f>
        <v/>
      </c>
      <c r="BP257" s="30" t="str">
        <f>IF(OR($D257="",$D257&lt;1),"",BO257+(変化量!AW254-変化量!AV254))</f>
        <v/>
      </c>
      <c r="BQ257" s="30" t="str">
        <f>IF(OR($D257="",$D257&lt;1),"",BP257+(変化量!AX254-変化量!AW254))</f>
        <v/>
      </c>
      <c r="BR257" s="30" t="str">
        <f>IF(OR($D257="",$D257&lt;1),"",BQ257+(変化量!AY254-変化量!AX254))</f>
        <v/>
      </c>
      <c r="BS257" s="30" t="str">
        <f>IF(OR($D257="",$D257&lt;1),"",BR257+(変化量!AZ254-変化量!AY254))</f>
        <v/>
      </c>
      <c r="BT257" s="30" t="str">
        <f>IF(OR($D257="",$D257&lt;1),"",BS257+(変化量!BA254-変化量!AZ254))</f>
        <v/>
      </c>
      <c r="BU257" s="30" t="str">
        <f>IF(OR($D257="",$D257&lt;1),"",BT257+(変化量!BB254-変化量!BA254))</f>
        <v/>
      </c>
      <c r="BV257" s="30" t="str">
        <f>IF(OR($D257="",$D257&lt;1),"",BU257+(変化量!BC254-変化量!BB254))</f>
        <v/>
      </c>
      <c r="BW257" s="30" t="str">
        <f>IF(OR($D257="",$D257&lt;1),"",BV257+(変化量!BD254-変化量!BC254))</f>
        <v/>
      </c>
      <c r="BX257" s="30" t="str">
        <f>IF(OR($D257="",$D257&lt;1),"",BW257+(変化量!BE254-変化量!BD254))</f>
        <v/>
      </c>
      <c r="BY257" s="30" t="str">
        <f>IF(OR($D257="",$D257&lt;1),"",BX257+(変化量!BF254-変化量!BE254))</f>
        <v/>
      </c>
      <c r="BZ257" s="30" t="str">
        <f>IF(OR($D257="",$D257&lt;1),"",BY257+(変化量!BG254-変化量!BF254))</f>
        <v/>
      </c>
      <c r="CA257" s="30" t="str">
        <f>IF(OR($D257="",$D257&lt;1),"",BZ257+(変化量!BH254-変化量!BG254))</f>
        <v/>
      </c>
      <c r="CB257" s="30" t="str">
        <f>IF(OR($D257="",$D257&lt;1),"",CA257+(変化量!BI254-変化量!BH254))</f>
        <v/>
      </c>
      <c r="CC257" s="30" t="str">
        <f>IF(OR($D257="",$D257&lt;1),"",CB257+(変化量!BJ254-変化量!BI254))</f>
        <v/>
      </c>
      <c r="CD257" s="30" t="str">
        <f>IF(OR($D257="",$D257&lt;1),"",CC257+(変化量!BK254-変化量!BJ254))</f>
        <v/>
      </c>
      <c r="CE257" s="30" t="str">
        <f>IF(OR($D257="",$D257&lt;1),"",CD257+(変化量!BL254-変化量!BK254))</f>
        <v/>
      </c>
      <c r="CF257" s="30" t="str">
        <f>IF(OR($D257="",$D257&lt;1),"",CE257+(変化量!BM254-変化量!BL254))</f>
        <v/>
      </c>
      <c r="CG257" s="30" t="str">
        <f>IF(OR($D257="",$D257&lt;1),"",CF257+(変化量!BN254-変化量!BM254))</f>
        <v/>
      </c>
      <c r="CH257" s="30" t="str">
        <f>IF(OR($D257="",$D257&lt;1),"",CG257+(変化量!BO254-変化量!BN254))</f>
        <v/>
      </c>
      <c r="CI257" s="30" t="str">
        <f>IF(OR($D257="",$D257&lt;1),"",CH257+(変化量!BP254-変化量!BO254))</f>
        <v/>
      </c>
      <c r="CJ257" s="30" t="str">
        <f>IF(OR($D257="",$D257&lt;1),"",CI257+(変化量!BQ254-変化量!BP254))</f>
        <v/>
      </c>
      <c r="CK257" s="30" t="str">
        <f>IF(OR($D257="",$D257&lt;1),"",CJ257+(変化量!BR254-変化量!BQ254))</f>
        <v/>
      </c>
      <c r="CL257" s="30" t="str">
        <f>IF(OR($D257="",$D257&lt;1),"",CK257+(変化量!BS254-変化量!BR254))</f>
        <v/>
      </c>
      <c r="CM257" s="30" t="str">
        <f>IF(OR($D257="",$D257&lt;1),"",CL257+(変化量!BT254-変化量!BS254))</f>
        <v/>
      </c>
      <c r="CN257" s="30" t="str">
        <f>IF(OR($D257="",$D257&lt;1),"",CM257+(変化量!BU254-変化量!BT254))</f>
        <v/>
      </c>
      <c r="CO257" s="30" t="str">
        <f>IF(OR($D257="",$D257&lt;1),"",CN257+(変化量!BV254-変化量!BU254))</f>
        <v/>
      </c>
      <c r="CP257" s="30" t="str">
        <f>IF(OR($D257="",$D257&lt;1),"",CO257+(変化量!BW254-変化量!BV254))</f>
        <v/>
      </c>
      <c r="CQ257" s="30" t="str">
        <f>IF(OR($D257="",$D257&lt;1),"",CP257+(変化量!BX254-変化量!BW254))</f>
        <v/>
      </c>
      <c r="CR257" s="30" t="str">
        <f>IF(OR($D257="",$D257&lt;1),"",CQ257+(変化量!BY254-変化量!BX254))</f>
        <v/>
      </c>
    </row>
    <row r="258" spans="1:96" x14ac:dyDescent="0.15">
      <c r="A258" s="30">
        <f>入力シート!B252</f>
        <v>241</v>
      </c>
      <c r="B258" s="30">
        <f>入力シート!C252</f>
        <v>0</v>
      </c>
      <c r="C258" s="30">
        <f>入力シート!D252</f>
        <v>0</v>
      </c>
      <c r="D258" s="30">
        <f>入力シート!E252</f>
        <v>0</v>
      </c>
      <c r="E258" s="30">
        <f>入力シート!F252</f>
        <v>0</v>
      </c>
      <c r="F258" s="30">
        <f t="shared" si="87"/>
        <v>0</v>
      </c>
      <c r="G258" s="30" t="str">
        <f t="shared" si="72"/>
        <v/>
      </c>
      <c r="H258" s="30" t="str">
        <f t="shared" si="84"/>
        <v/>
      </c>
      <c r="I258" s="30" t="str">
        <f t="shared" si="68"/>
        <v/>
      </c>
      <c r="J258" s="9" t="str">
        <f t="shared" si="81"/>
        <v/>
      </c>
      <c r="K258" s="30" t="str">
        <f t="shared" si="86"/>
        <v/>
      </c>
      <c r="L258" s="30" t="str">
        <f t="shared" si="69"/>
        <v/>
      </c>
      <c r="M258" s="30" t="str">
        <f t="shared" si="73"/>
        <v/>
      </c>
      <c r="N258" s="30" t="str">
        <f t="shared" si="74"/>
        <v/>
      </c>
      <c r="O258" s="9" t="str">
        <f t="shared" si="75"/>
        <v/>
      </c>
      <c r="P258" s="9">
        <f t="shared" si="76"/>
        <v>38</v>
      </c>
      <c r="Q258" s="9" t="str">
        <f t="shared" si="67"/>
        <v/>
      </c>
      <c r="R258" s="57">
        <v>241</v>
      </c>
      <c r="S258" s="53">
        <f t="shared" si="77"/>
        <v>0</v>
      </c>
      <c r="T258" s="53">
        <f t="shared" si="78"/>
        <v>0</v>
      </c>
      <c r="U258" s="53" t="str">
        <f t="shared" si="85"/>
        <v/>
      </c>
      <c r="V258" s="58" t="str">
        <f t="shared" si="70"/>
        <v/>
      </c>
      <c r="W258" s="53">
        <v>241</v>
      </c>
      <c r="X258" s="53" t="str">
        <f t="shared" si="71"/>
        <v/>
      </c>
      <c r="Y258" s="9">
        <f t="shared" si="79"/>
        <v>0</v>
      </c>
      <c r="Z258" s="9" t="str">
        <f t="shared" si="80"/>
        <v/>
      </c>
      <c r="AA258" s="9" t="str">
        <f t="shared" si="82"/>
        <v/>
      </c>
      <c r="AB258" s="9" t="str">
        <f t="shared" si="83"/>
        <v/>
      </c>
      <c r="AC258" s="53"/>
      <c r="AE258" s="30" t="str">
        <f>IF(OR($D258="",$D258&lt;1),"",変化量!$J255+変化量!L255)</f>
        <v/>
      </c>
      <c r="AF258" s="30" t="str">
        <f>IF(OR($D258="",$D258&lt;1),"",AE258+(変化量!M255-変化量!L255))</f>
        <v/>
      </c>
      <c r="AG258" s="30" t="str">
        <f>IF(OR($D258="",$D258&lt;1),"",AF258+(変化量!N255-変化量!M255))</f>
        <v/>
      </c>
      <c r="AH258" s="30" t="str">
        <f>IF(OR($D258="",$D258&lt;1),"",AG258+(変化量!O255-変化量!N255))</f>
        <v/>
      </c>
      <c r="AI258" s="30" t="str">
        <f>IF(OR($D258="",$D258&lt;1),"",AH258+(変化量!P255-変化量!O255))</f>
        <v/>
      </c>
      <c r="AJ258" s="30" t="str">
        <f>IF(OR($D258="",$D258&lt;1),"",AI258+(変化量!Q255-変化量!P255))</f>
        <v/>
      </c>
      <c r="AK258" s="30" t="str">
        <f>IF(OR($D258="",$D258&lt;1),"",AJ258+(変化量!R255-変化量!Q255))</f>
        <v/>
      </c>
      <c r="AL258" s="30" t="str">
        <f>IF(OR($D258="",$D258&lt;1),"",AK258+(変化量!S255-変化量!R255))</f>
        <v/>
      </c>
      <c r="AM258" s="30" t="str">
        <f>IF(OR($D258="",$D258&lt;1),"",AL258+(変化量!T255-変化量!S255))</f>
        <v/>
      </c>
      <c r="AN258" s="30" t="str">
        <f>IF(OR($D258="",$D258&lt;1),"",AM258+(変化量!U255-変化量!T255))</f>
        <v/>
      </c>
      <c r="AO258" s="30" t="str">
        <f>IF(OR($D258="",$D258&lt;1),"",AN258+(変化量!V255-変化量!U255))</f>
        <v/>
      </c>
      <c r="AP258" s="30" t="str">
        <f>IF(OR($D258="",$D258&lt;1),"",AO258+(変化量!W255-変化量!V255))</f>
        <v/>
      </c>
      <c r="AQ258" s="30" t="str">
        <f>IF(OR($D258="",$D258&lt;1),"",AP258+(変化量!X255-変化量!W255))</f>
        <v/>
      </c>
      <c r="AR258" s="30" t="str">
        <f>IF(OR($D258="",$D258&lt;1),"",AQ258+(変化量!Y255-変化量!X255))</f>
        <v/>
      </c>
      <c r="AS258" s="30" t="str">
        <f>IF(OR($D258="",$D258&lt;1),"",AR258+(変化量!Z255-変化量!Y255))</f>
        <v/>
      </c>
      <c r="AT258" s="30" t="str">
        <f>IF(OR($D258="",$D258&lt;1),"",AS258+(変化量!AA255-変化量!Z255))</f>
        <v/>
      </c>
      <c r="AU258" s="30" t="str">
        <f>IF(OR($D258="",$D258&lt;1),"",AT258+(変化量!AB255-変化量!AA255))</f>
        <v/>
      </c>
      <c r="AV258" s="30" t="str">
        <f>IF(OR($D258="",$D258&lt;1),"",AU258+(変化量!AC255-変化量!AB255))</f>
        <v/>
      </c>
      <c r="AW258" s="30" t="str">
        <f>IF(OR($D258="",$D258&lt;1),"",AV258+(変化量!AD255-変化量!AC255))</f>
        <v/>
      </c>
      <c r="AX258" s="30" t="str">
        <f>IF(OR($D258="",$D258&lt;1),"",AW258+(変化量!AE255-変化量!AD255))</f>
        <v/>
      </c>
      <c r="AY258" s="30" t="str">
        <f>IF(OR($D258="",$D258&lt;1),"",AX258+(変化量!AF255-変化量!AE255))</f>
        <v/>
      </c>
      <c r="AZ258" s="30" t="str">
        <f>IF(OR($D258="",$D258&lt;1),"",AY258+(変化量!AG255-変化量!AF255))</f>
        <v/>
      </c>
      <c r="BA258" s="30" t="str">
        <f>IF(OR($D258="",$D258&lt;1),"",AZ258+(変化量!AH255-変化量!AG255))</f>
        <v/>
      </c>
      <c r="BB258" s="30" t="str">
        <f>IF(OR($D258="",$D258&lt;1),"",BA258+(変化量!AI255-変化量!AH255))</f>
        <v/>
      </c>
      <c r="BC258" s="30" t="str">
        <f>IF(OR($D258="",$D258&lt;1),"",BB258+(変化量!AJ255-変化量!AI255))</f>
        <v/>
      </c>
      <c r="BD258" s="30" t="str">
        <f>IF(OR($D258="",$D258&lt;1),"",BC258+(変化量!AK255-変化量!AJ255))</f>
        <v/>
      </c>
      <c r="BE258" s="30" t="str">
        <f>IF(OR($D258="",$D258&lt;1),"",BD258+(変化量!AL255-変化量!AK255))</f>
        <v/>
      </c>
      <c r="BF258" s="30" t="str">
        <f>IF(OR($D258="",$D258&lt;1),"",BE258+(変化量!AM255-変化量!AL255))</f>
        <v/>
      </c>
      <c r="BG258" s="30" t="str">
        <f>IF(OR($D258="",$D258&lt;1),"",BF258+(変化量!AN255-変化量!AM255))</f>
        <v/>
      </c>
      <c r="BH258" s="30" t="str">
        <f>IF(OR($D258="",$D258&lt;1),"",BG258+(変化量!AO255-変化量!AN255))</f>
        <v/>
      </c>
      <c r="BI258" s="30" t="str">
        <f>IF(OR($D258="",$D258&lt;1),"",BH258+(変化量!AP255-変化量!AO255))</f>
        <v/>
      </c>
      <c r="BJ258" s="30" t="str">
        <f>IF(OR($D258="",$D258&lt;1),"",BI258+(変化量!AQ255-変化量!AP255))</f>
        <v/>
      </c>
      <c r="BK258" s="30" t="str">
        <f>IF(OR($D258="",$D258&lt;1),"",BJ258+(変化量!AR255-変化量!AQ255))</f>
        <v/>
      </c>
      <c r="BL258" s="30" t="str">
        <f>IF(OR($D258="",$D258&lt;1),"",BK258+(変化量!AS255-変化量!AR255))</f>
        <v/>
      </c>
      <c r="BM258" s="30" t="str">
        <f>IF(OR($D258="",$D258&lt;1),"",BL258+(変化量!AT255-変化量!AS255))</f>
        <v/>
      </c>
      <c r="BN258" s="30" t="str">
        <f>IF(OR($D258="",$D258&lt;1),"",BM258+(変化量!AU255-変化量!AT255))</f>
        <v/>
      </c>
      <c r="BO258" s="30" t="str">
        <f>IF(OR($D258="",$D258&lt;1),"",BN258+(変化量!AV255-変化量!AU255))</f>
        <v/>
      </c>
      <c r="BP258" s="30" t="str">
        <f>IF(OR($D258="",$D258&lt;1),"",BO258+(変化量!AW255-変化量!AV255))</f>
        <v/>
      </c>
      <c r="BQ258" s="30" t="str">
        <f>IF(OR($D258="",$D258&lt;1),"",BP258+(変化量!AX255-変化量!AW255))</f>
        <v/>
      </c>
      <c r="BR258" s="30" t="str">
        <f>IF(OR($D258="",$D258&lt;1),"",BQ258+(変化量!AY255-変化量!AX255))</f>
        <v/>
      </c>
      <c r="BS258" s="30" t="str">
        <f>IF(OR($D258="",$D258&lt;1),"",BR258+(変化量!AZ255-変化量!AY255))</f>
        <v/>
      </c>
      <c r="BT258" s="30" t="str">
        <f>IF(OR($D258="",$D258&lt;1),"",BS258+(変化量!BA255-変化量!AZ255))</f>
        <v/>
      </c>
      <c r="BU258" s="30" t="str">
        <f>IF(OR($D258="",$D258&lt;1),"",BT258+(変化量!BB255-変化量!BA255))</f>
        <v/>
      </c>
      <c r="BV258" s="30" t="str">
        <f>IF(OR($D258="",$D258&lt;1),"",BU258+(変化量!BC255-変化量!BB255))</f>
        <v/>
      </c>
      <c r="BW258" s="30" t="str">
        <f>IF(OR($D258="",$D258&lt;1),"",BV258+(変化量!BD255-変化量!BC255))</f>
        <v/>
      </c>
      <c r="BX258" s="30" t="str">
        <f>IF(OR($D258="",$D258&lt;1),"",BW258+(変化量!BE255-変化量!BD255))</f>
        <v/>
      </c>
      <c r="BY258" s="30" t="str">
        <f>IF(OR($D258="",$D258&lt;1),"",BX258+(変化量!BF255-変化量!BE255))</f>
        <v/>
      </c>
      <c r="BZ258" s="30" t="str">
        <f>IF(OR($D258="",$D258&lt;1),"",BY258+(変化量!BG255-変化量!BF255))</f>
        <v/>
      </c>
      <c r="CA258" s="30" t="str">
        <f>IF(OR($D258="",$D258&lt;1),"",BZ258+(変化量!BH255-変化量!BG255))</f>
        <v/>
      </c>
      <c r="CB258" s="30" t="str">
        <f>IF(OR($D258="",$D258&lt;1),"",CA258+(変化量!BI255-変化量!BH255))</f>
        <v/>
      </c>
      <c r="CC258" s="30" t="str">
        <f>IF(OR($D258="",$D258&lt;1),"",CB258+(変化量!BJ255-変化量!BI255))</f>
        <v/>
      </c>
      <c r="CD258" s="30" t="str">
        <f>IF(OR($D258="",$D258&lt;1),"",CC258+(変化量!BK255-変化量!BJ255))</f>
        <v/>
      </c>
      <c r="CE258" s="30" t="str">
        <f>IF(OR($D258="",$D258&lt;1),"",CD258+(変化量!BL255-変化量!BK255))</f>
        <v/>
      </c>
      <c r="CF258" s="30" t="str">
        <f>IF(OR($D258="",$D258&lt;1),"",CE258+(変化量!BM255-変化量!BL255))</f>
        <v/>
      </c>
      <c r="CG258" s="30" t="str">
        <f>IF(OR($D258="",$D258&lt;1),"",CF258+(変化量!BN255-変化量!BM255))</f>
        <v/>
      </c>
      <c r="CH258" s="30" t="str">
        <f>IF(OR($D258="",$D258&lt;1),"",CG258+(変化量!BO255-変化量!BN255))</f>
        <v/>
      </c>
      <c r="CI258" s="30" t="str">
        <f>IF(OR($D258="",$D258&lt;1),"",CH258+(変化量!BP255-変化量!BO255))</f>
        <v/>
      </c>
      <c r="CJ258" s="30" t="str">
        <f>IF(OR($D258="",$D258&lt;1),"",CI258+(変化量!BQ255-変化量!BP255))</f>
        <v/>
      </c>
      <c r="CK258" s="30" t="str">
        <f>IF(OR($D258="",$D258&lt;1),"",CJ258+(変化量!BR255-変化量!BQ255))</f>
        <v/>
      </c>
      <c r="CL258" s="30" t="str">
        <f>IF(OR($D258="",$D258&lt;1),"",CK258+(変化量!BS255-変化量!BR255))</f>
        <v/>
      </c>
      <c r="CM258" s="30" t="str">
        <f>IF(OR($D258="",$D258&lt;1),"",CL258+(変化量!BT255-変化量!BS255))</f>
        <v/>
      </c>
      <c r="CN258" s="30" t="str">
        <f>IF(OR($D258="",$D258&lt;1),"",CM258+(変化量!BU255-変化量!BT255))</f>
        <v/>
      </c>
      <c r="CO258" s="30" t="str">
        <f>IF(OR($D258="",$D258&lt;1),"",CN258+(変化量!BV255-変化量!BU255))</f>
        <v/>
      </c>
      <c r="CP258" s="30" t="str">
        <f>IF(OR($D258="",$D258&lt;1),"",CO258+(変化量!BW255-変化量!BV255))</f>
        <v/>
      </c>
      <c r="CQ258" s="30" t="str">
        <f>IF(OR($D258="",$D258&lt;1),"",CP258+(変化量!BX255-変化量!BW255))</f>
        <v/>
      </c>
      <c r="CR258" s="30" t="str">
        <f>IF(OR($D258="",$D258&lt;1),"",CQ258+(変化量!BY255-変化量!BX255))</f>
        <v/>
      </c>
    </row>
    <row r="259" spans="1:96" x14ac:dyDescent="0.15">
      <c r="A259" s="30">
        <f>入力シート!B253</f>
        <v>242</v>
      </c>
      <c r="B259" s="30">
        <f>入力シート!C253</f>
        <v>0</v>
      </c>
      <c r="C259" s="30">
        <f>入力シート!D253</f>
        <v>0</v>
      </c>
      <c r="D259" s="30">
        <f>入力シート!E253</f>
        <v>0</v>
      </c>
      <c r="E259" s="30">
        <f>入力シート!F253</f>
        <v>0</v>
      </c>
      <c r="F259" s="30">
        <f t="shared" si="87"/>
        <v>0</v>
      </c>
      <c r="G259" s="30" t="str">
        <f t="shared" si="72"/>
        <v/>
      </c>
      <c r="H259" s="30" t="str">
        <f t="shared" si="84"/>
        <v/>
      </c>
      <c r="I259" s="30" t="str">
        <f t="shared" si="68"/>
        <v/>
      </c>
      <c r="J259" s="9" t="str">
        <f t="shared" si="81"/>
        <v/>
      </c>
      <c r="K259" s="30" t="str">
        <f t="shared" si="86"/>
        <v/>
      </c>
      <c r="L259" s="30" t="str">
        <f t="shared" si="69"/>
        <v/>
      </c>
      <c r="M259" s="30" t="str">
        <f t="shared" si="73"/>
        <v/>
      </c>
      <c r="N259" s="30" t="str">
        <f t="shared" si="74"/>
        <v/>
      </c>
      <c r="O259" s="9" t="str">
        <f t="shared" si="75"/>
        <v/>
      </c>
      <c r="P259" s="9">
        <f t="shared" si="76"/>
        <v>38</v>
      </c>
      <c r="Q259" s="9" t="str">
        <f t="shared" si="67"/>
        <v/>
      </c>
      <c r="R259" s="57">
        <v>242</v>
      </c>
      <c r="S259" s="53">
        <f t="shared" si="77"/>
        <v>0</v>
      </c>
      <c r="T259" s="53">
        <f t="shared" si="78"/>
        <v>0</v>
      </c>
      <c r="U259" s="53" t="str">
        <f t="shared" si="85"/>
        <v/>
      </c>
      <c r="V259" s="58" t="str">
        <f t="shared" si="70"/>
        <v/>
      </c>
      <c r="W259" s="53">
        <v>242</v>
      </c>
      <c r="X259" s="53" t="str">
        <f t="shared" si="71"/>
        <v/>
      </c>
      <c r="Y259" s="9">
        <f t="shared" si="79"/>
        <v>0</v>
      </c>
      <c r="Z259" s="9" t="str">
        <f t="shared" si="80"/>
        <v/>
      </c>
      <c r="AA259" s="9" t="str">
        <f t="shared" si="82"/>
        <v/>
      </c>
      <c r="AB259" s="9" t="str">
        <f t="shared" si="83"/>
        <v/>
      </c>
      <c r="AC259" s="53"/>
      <c r="AE259" s="30" t="str">
        <f>IF(OR($D259="",$D259&lt;1),"",変化量!$J256+変化量!L256)</f>
        <v/>
      </c>
      <c r="AF259" s="30" t="str">
        <f>IF(OR($D259="",$D259&lt;1),"",AE259+(変化量!M256-変化量!L256))</f>
        <v/>
      </c>
      <c r="AG259" s="30" t="str">
        <f>IF(OR($D259="",$D259&lt;1),"",AF259+(変化量!N256-変化量!M256))</f>
        <v/>
      </c>
      <c r="AH259" s="30" t="str">
        <f>IF(OR($D259="",$D259&lt;1),"",AG259+(変化量!O256-変化量!N256))</f>
        <v/>
      </c>
      <c r="AI259" s="30" t="str">
        <f>IF(OR($D259="",$D259&lt;1),"",AH259+(変化量!P256-変化量!O256))</f>
        <v/>
      </c>
      <c r="AJ259" s="30" t="str">
        <f>IF(OR($D259="",$D259&lt;1),"",AI259+(変化量!Q256-変化量!P256))</f>
        <v/>
      </c>
      <c r="AK259" s="30" t="str">
        <f>IF(OR($D259="",$D259&lt;1),"",AJ259+(変化量!R256-変化量!Q256))</f>
        <v/>
      </c>
      <c r="AL259" s="30" t="str">
        <f>IF(OR($D259="",$D259&lt;1),"",AK259+(変化量!S256-変化量!R256))</f>
        <v/>
      </c>
      <c r="AM259" s="30" t="str">
        <f>IF(OR($D259="",$D259&lt;1),"",AL259+(変化量!T256-変化量!S256))</f>
        <v/>
      </c>
      <c r="AN259" s="30" t="str">
        <f>IF(OR($D259="",$D259&lt;1),"",AM259+(変化量!U256-変化量!T256))</f>
        <v/>
      </c>
      <c r="AO259" s="30" t="str">
        <f>IF(OR($D259="",$D259&lt;1),"",AN259+(変化量!V256-変化量!U256))</f>
        <v/>
      </c>
      <c r="AP259" s="30" t="str">
        <f>IF(OR($D259="",$D259&lt;1),"",AO259+(変化量!W256-変化量!V256))</f>
        <v/>
      </c>
      <c r="AQ259" s="30" t="str">
        <f>IF(OR($D259="",$D259&lt;1),"",AP259+(変化量!X256-変化量!W256))</f>
        <v/>
      </c>
      <c r="AR259" s="30" t="str">
        <f>IF(OR($D259="",$D259&lt;1),"",AQ259+(変化量!Y256-変化量!X256))</f>
        <v/>
      </c>
      <c r="AS259" s="30" t="str">
        <f>IF(OR($D259="",$D259&lt;1),"",AR259+(変化量!Z256-変化量!Y256))</f>
        <v/>
      </c>
      <c r="AT259" s="30" t="str">
        <f>IF(OR($D259="",$D259&lt;1),"",AS259+(変化量!AA256-変化量!Z256))</f>
        <v/>
      </c>
      <c r="AU259" s="30" t="str">
        <f>IF(OR($D259="",$D259&lt;1),"",AT259+(変化量!AB256-変化量!AA256))</f>
        <v/>
      </c>
      <c r="AV259" s="30" t="str">
        <f>IF(OR($D259="",$D259&lt;1),"",AU259+(変化量!AC256-変化量!AB256))</f>
        <v/>
      </c>
      <c r="AW259" s="30" t="str">
        <f>IF(OR($D259="",$D259&lt;1),"",AV259+(変化量!AD256-変化量!AC256))</f>
        <v/>
      </c>
      <c r="AX259" s="30" t="str">
        <f>IF(OR($D259="",$D259&lt;1),"",AW259+(変化量!AE256-変化量!AD256))</f>
        <v/>
      </c>
      <c r="AY259" s="30" t="str">
        <f>IF(OR($D259="",$D259&lt;1),"",AX259+(変化量!AF256-変化量!AE256))</f>
        <v/>
      </c>
      <c r="AZ259" s="30" t="str">
        <f>IF(OR($D259="",$D259&lt;1),"",AY259+(変化量!AG256-変化量!AF256))</f>
        <v/>
      </c>
      <c r="BA259" s="30" t="str">
        <f>IF(OR($D259="",$D259&lt;1),"",AZ259+(変化量!AH256-変化量!AG256))</f>
        <v/>
      </c>
      <c r="BB259" s="30" t="str">
        <f>IF(OR($D259="",$D259&lt;1),"",BA259+(変化量!AI256-変化量!AH256))</f>
        <v/>
      </c>
      <c r="BC259" s="30" t="str">
        <f>IF(OR($D259="",$D259&lt;1),"",BB259+(変化量!AJ256-変化量!AI256))</f>
        <v/>
      </c>
      <c r="BD259" s="30" t="str">
        <f>IF(OR($D259="",$D259&lt;1),"",BC259+(変化量!AK256-変化量!AJ256))</f>
        <v/>
      </c>
      <c r="BE259" s="30" t="str">
        <f>IF(OR($D259="",$D259&lt;1),"",BD259+(変化量!AL256-変化量!AK256))</f>
        <v/>
      </c>
      <c r="BF259" s="30" t="str">
        <f>IF(OR($D259="",$D259&lt;1),"",BE259+(変化量!AM256-変化量!AL256))</f>
        <v/>
      </c>
      <c r="BG259" s="30" t="str">
        <f>IF(OR($D259="",$D259&lt;1),"",BF259+(変化量!AN256-変化量!AM256))</f>
        <v/>
      </c>
      <c r="BH259" s="30" t="str">
        <f>IF(OR($D259="",$D259&lt;1),"",BG259+(変化量!AO256-変化量!AN256))</f>
        <v/>
      </c>
      <c r="BI259" s="30" t="str">
        <f>IF(OR($D259="",$D259&lt;1),"",BH259+(変化量!AP256-変化量!AO256))</f>
        <v/>
      </c>
      <c r="BJ259" s="30" t="str">
        <f>IF(OR($D259="",$D259&lt;1),"",BI259+(変化量!AQ256-変化量!AP256))</f>
        <v/>
      </c>
      <c r="BK259" s="30" t="str">
        <f>IF(OR($D259="",$D259&lt;1),"",BJ259+(変化量!AR256-変化量!AQ256))</f>
        <v/>
      </c>
      <c r="BL259" s="30" t="str">
        <f>IF(OR($D259="",$D259&lt;1),"",BK259+(変化量!AS256-変化量!AR256))</f>
        <v/>
      </c>
      <c r="BM259" s="30" t="str">
        <f>IF(OR($D259="",$D259&lt;1),"",BL259+(変化量!AT256-変化量!AS256))</f>
        <v/>
      </c>
      <c r="BN259" s="30" t="str">
        <f>IF(OR($D259="",$D259&lt;1),"",BM259+(変化量!AU256-変化量!AT256))</f>
        <v/>
      </c>
      <c r="BO259" s="30" t="str">
        <f>IF(OR($D259="",$D259&lt;1),"",BN259+(変化量!AV256-変化量!AU256))</f>
        <v/>
      </c>
      <c r="BP259" s="30" t="str">
        <f>IF(OR($D259="",$D259&lt;1),"",BO259+(変化量!AW256-変化量!AV256))</f>
        <v/>
      </c>
      <c r="BQ259" s="30" t="str">
        <f>IF(OR($D259="",$D259&lt;1),"",BP259+(変化量!AX256-変化量!AW256))</f>
        <v/>
      </c>
      <c r="BR259" s="30" t="str">
        <f>IF(OR($D259="",$D259&lt;1),"",BQ259+(変化量!AY256-変化量!AX256))</f>
        <v/>
      </c>
      <c r="BS259" s="30" t="str">
        <f>IF(OR($D259="",$D259&lt;1),"",BR259+(変化量!AZ256-変化量!AY256))</f>
        <v/>
      </c>
      <c r="BT259" s="30" t="str">
        <f>IF(OR($D259="",$D259&lt;1),"",BS259+(変化量!BA256-変化量!AZ256))</f>
        <v/>
      </c>
      <c r="BU259" s="30" t="str">
        <f>IF(OR($D259="",$D259&lt;1),"",BT259+(変化量!BB256-変化量!BA256))</f>
        <v/>
      </c>
      <c r="BV259" s="30" t="str">
        <f>IF(OR($D259="",$D259&lt;1),"",BU259+(変化量!BC256-変化量!BB256))</f>
        <v/>
      </c>
      <c r="BW259" s="30" t="str">
        <f>IF(OR($D259="",$D259&lt;1),"",BV259+(変化量!BD256-変化量!BC256))</f>
        <v/>
      </c>
      <c r="BX259" s="30" t="str">
        <f>IF(OR($D259="",$D259&lt;1),"",BW259+(変化量!BE256-変化量!BD256))</f>
        <v/>
      </c>
      <c r="BY259" s="30" t="str">
        <f>IF(OR($D259="",$D259&lt;1),"",BX259+(変化量!BF256-変化量!BE256))</f>
        <v/>
      </c>
      <c r="BZ259" s="30" t="str">
        <f>IF(OR($D259="",$D259&lt;1),"",BY259+(変化量!BG256-変化量!BF256))</f>
        <v/>
      </c>
      <c r="CA259" s="30" t="str">
        <f>IF(OR($D259="",$D259&lt;1),"",BZ259+(変化量!BH256-変化量!BG256))</f>
        <v/>
      </c>
      <c r="CB259" s="30" t="str">
        <f>IF(OR($D259="",$D259&lt;1),"",CA259+(変化量!BI256-変化量!BH256))</f>
        <v/>
      </c>
      <c r="CC259" s="30" t="str">
        <f>IF(OR($D259="",$D259&lt;1),"",CB259+(変化量!BJ256-変化量!BI256))</f>
        <v/>
      </c>
      <c r="CD259" s="30" t="str">
        <f>IF(OR($D259="",$D259&lt;1),"",CC259+(変化量!BK256-変化量!BJ256))</f>
        <v/>
      </c>
      <c r="CE259" s="30" t="str">
        <f>IF(OR($D259="",$D259&lt;1),"",CD259+(変化量!BL256-変化量!BK256))</f>
        <v/>
      </c>
      <c r="CF259" s="30" t="str">
        <f>IF(OR($D259="",$D259&lt;1),"",CE259+(変化量!BM256-変化量!BL256))</f>
        <v/>
      </c>
      <c r="CG259" s="30" t="str">
        <f>IF(OR($D259="",$D259&lt;1),"",CF259+(変化量!BN256-変化量!BM256))</f>
        <v/>
      </c>
      <c r="CH259" s="30" t="str">
        <f>IF(OR($D259="",$D259&lt;1),"",CG259+(変化量!BO256-変化量!BN256))</f>
        <v/>
      </c>
      <c r="CI259" s="30" t="str">
        <f>IF(OR($D259="",$D259&lt;1),"",CH259+(変化量!BP256-変化量!BO256))</f>
        <v/>
      </c>
      <c r="CJ259" s="30" t="str">
        <f>IF(OR($D259="",$D259&lt;1),"",CI259+(変化量!BQ256-変化量!BP256))</f>
        <v/>
      </c>
      <c r="CK259" s="30" t="str">
        <f>IF(OR($D259="",$D259&lt;1),"",CJ259+(変化量!BR256-変化量!BQ256))</f>
        <v/>
      </c>
      <c r="CL259" s="30" t="str">
        <f>IF(OR($D259="",$D259&lt;1),"",CK259+(変化量!BS256-変化量!BR256))</f>
        <v/>
      </c>
      <c r="CM259" s="30" t="str">
        <f>IF(OR($D259="",$D259&lt;1),"",CL259+(変化量!BT256-変化量!BS256))</f>
        <v/>
      </c>
      <c r="CN259" s="30" t="str">
        <f>IF(OR($D259="",$D259&lt;1),"",CM259+(変化量!BU256-変化量!BT256))</f>
        <v/>
      </c>
      <c r="CO259" s="30" t="str">
        <f>IF(OR($D259="",$D259&lt;1),"",CN259+(変化量!BV256-変化量!BU256))</f>
        <v/>
      </c>
      <c r="CP259" s="30" t="str">
        <f>IF(OR($D259="",$D259&lt;1),"",CO259+(変化量!BW256-変化量!BV256))</f>
        <v/>
      </c>
      <c r="CQ259" s="30" t="str">
        <f>IF(OR($D259="",$D259&lt;1),"",CP259+(変化量!BX256-変化量!BW256))</f>
        <v/>
      </c>
      <c r="CR259" s="30" t="str">
        <f>IF(OR($D259="",$D259&lt;1),"",CQ259+(変化量!BY256-変化量!BX256))</f>
        <v/>
      </c>
    </row>
    <row r="260" spans="1:96" x14ac:dyDescent="0.15">
      <c r="A260" s="30">
        <f>入力シート!B254</f>
        <v>243</v>
      </c>
      <c r="B260" s="30">
        <f>入力シート!C254</f>
        <v>0</v>
      </c>
      <c r="C260" s="30">
        <f>入力シート!D254</f>
        <v>0</v>
      </c>
      <c r="D260" s="30">
        <f>入力シート!E254</f>
        <v>0</v>
      </c>
      <c r="E260" s="30">
        <f>入力シート!F254</f>
        <v>0</v>
      </c>
      <c r="F260" s="30">
        <f t="shared" si="87"/>
        <v>0</v>
      </c>
      <c r="G260" s="30" t="str">
        <f t="shared" si="72"/>
        <v/>
      </c>
      <c r="H260" s="30" t="str">
        <f t="shared" si="84"/>
        <v/>
      </c>
      <c r="I260" s="30" t="str">
        <f t="shared" si="68"/>
        <v/>
      </c>
      <c r="J260" s="9" t="str">
        <f t="shared" si="81"/>
        <v/>
      </c>
      <c r="K260" s="30" t="str">
        <f t="shared" si="86"/>
        <v/>
      </c>
      <c r="L260" s="30" t="str">
        <f t="shared" si="69"/>
        <v/>
      </c>
      <c r="M260" s="30" t="str">
        <f t="shared" si="73"/>
        <v/>
      </c>
      <c r="N260" s="30" t="str">
        <f t="shared" si="74"/>
        <v/>
      </c>
      <c r="O260" s="9" t="str">
        <f t="shared" si="75"/>
        <v/>
      </c>
      <c r="P260" s="9">
        <f t="shared" si="76"/>
        <v>38</v>
      </c>
      <c r="Q260" s="9" t="str">
        <f t="shared" si="67"/>
        <v/>
      </c>
      <c r="R260" s="57">
        <v>243</v>
      </c>
      <c r="S260" s="53">
        <f t="shared" si="77"/>
        <v>0</v>
      </c>
      <c r="T260" s="53">
        <f t="shared" si="78"/>
        <v>0</v>
      </c>
      <c r="U260" s="53" t="str">
        <f t="shared" si="85"/>
        <v/>
      </c>
      <c r="V260" s="58" t="str">
        <f t="shared" si="70"/>
        <v/>
      </c>
      <c r="W260" s="53">
        <v>243</v>
      </c>
      <c r="X260" s="53" t="str">
        <f t="shared" si="71"/>
        <v/>
      </c>
      <c r="Y260" s="9">
        <f t="shared" si="79"/>
        <v>0</v>
      </c>
      <c r="Z260" s="9" t="str">
        <f t="shared" si="80"/>
        <v/>
      </c>
      <c r="AA260" s="9" t="str">
        <f t="shared" si="82"/>
        <v/>
      </c>
      <c r="AB260" s="9" t="str">
        <f t="shared" si="83"/>
        <v/>
      </c>
      <c r="AC260" s="53"/>
      <c r="AE260" s="30" t="str">
        <f>IF(OR($D260="",$D260&lt;1),"",変化量!$J257+変化量!L257)</f>
        <v/>
      </c>
      <c r="AF260" s="30" t="str">
        <f>IF(OR($D260="",$D260&lt;1),"",AE260+(変化量!M257-変化量!L257))</f>
        <v/>
      </c>
      <c r="AG260" s="30" t="str">
        <f>IF(OR($D260="",$D260&lt;1),"",AF260+(変化量!N257-変化量!M257))</f>
        <v/>
      </c>
      <c r="AH260" s="30" t="str">
        <f>IF(OR($D260="",$D260&lt;1),"",AG260+(変化量!O257-変化量!N257))</f>
        <v/>
      </c>
      <c r="AI260" s="30" t="str">
        <f>IF(OR($D260="",$D260&lt;1),"",AH260+(変化量!P257-変化量!O257))</f>
        <v/>
      </c>
      <c r="AJ260" s="30" t="str">
        <f>IF(OR($D260="",$D260&lt;1),"",AI260+(変化量!Q257-変化量!P257))</f>
        <v/>
      </c>
      <c r="AK260" s="30" t="str">
        <f>IF(OR($D260="",$D260&lt;1),"",AJ260+(変化量!R257-変化量!Q257))</f>
        <v/>
      </c>
      <c r="AL260" s="30" t="str">
        <f>IF(OR($D260="",$D260&lt;1),"",AK260+(変化量!S257-変化量!R257))</f>
        <v/>
      </c>
      <c r="AM260" s="30" t="str">
        <f>IF(OR($D260="",$D260&lt;1),"",AL260+(変化量!T257-変化量!S257))</f>
        <v/>
      </c>
      <c r="AN260" s="30" t="str">
        <f>IF(OR($D260="",$D260&lt;1),"",AM260+(変化量!U257-変化量!T257))</f>
        <v/>
      </c>
      <c r="AO260" s="30" t="str">
        <f>IF(OR($D260="",$D260&lt;1),"",AN260+(変化量!V257-変化量!U257))</f>
        <v/>
      </c>
      <c r="AP260" s="30" t="str">
        <f>IF(OR($D260="",$D260&lt;1),"",AO260+(変化量!W257-変化量!V257))</f>
        <v/>
      </c>
      <c r="AQ260" s="30" t="str">
        <f>IF(OR($D260="",$D260&lt;1),"",AP260+(変化量!X257-変化量!W257))</f>
        <v/>
      </c>
      <c r="AR260" s="30" t="str">
        <f>IF(OR($D260="",$D260&lt;1),"",AQ260+(変化量!Y257-変化量!X257))</f>
        <v/>
      </c>
      <c r="AS260" s="30" t="str">
        <f>IF(OR($D260="",$D260&lt;1),"",AR260+(変化量!Z257-変化量!Y257))</f>
        <v/>
      </c>
      <c r="AT260" s="30" t="str">
        <f>IF(OR($D260="",$D260&lt;1),"",AS260+(変化量!AA257-変化量!Z257))</f>
        <v/>
      </c>
      <c r="AU260" s="30" t="str">
        <f>IF(OR($D260="",$D260&lt;1),"",AT260+(変化量!AB257-変化量!AA257))</f>
        <v/>
      </c>
      <c r="AV260" s="30" t="str">
        <f>IF(OR($D260="",$D260&lt;1),"",AU260+(変化量!AC257-変化量!AB257))</f>
        <v/>
      </c>
      <c r="AW260" s="30" t="str">
        <f>IF(OR($D260="",$D260&lt;1),"",AV260+(変化量!AD257-変化量!AC257))</f>
        <v/>
      </c>
      <c r="AX260" s="30" t="str">
        <f>IF(OR($D260="",$D260&lt;1),"",AW260+(変化量!AE257-変化量!AD257))</f>
        <v/>
      </c>
      <c r="AY260" s="30" t="str">
        <f>IF(OR($D260="",$D260&lt;1),"",AX260+(変化量!AF257-変化量!AE257))</f>
        <v/>
      </c>
      <c r="AZ260" s="30" t="str">
        <f>IF(OR($D260="",$D260&lt;1),"",AY260+(変化量!AG257-変化量!AF257))</f>
        <v/>
      </c>
      <c r="BA260" s="30" t="str">
        <f>IF(OR($D260="",$D260&lt;1),"",AZ260+(変化量!AH257-変化量!AG257))</f>
        <v/>
      </c>
      <c r="BB260" s="30" t="str">
        <f>IF(OR($D260="",$D260&lt;1),"",BA260+(変化量!AI257-変化量!AH257))</f>
        <v/>
      </c>
      <c r="BC260" s="30" t="str">
        <f>IF(OR($D260="",$D260&lt;1),"",BB260+(変化量!AJ257-変化量!AI257))</f>
        <v/>
      </c>
      <c r="BD260" s="30" t="str">
        <f>IF(OR($D260="",$D260&lt;1),"",BC260+(変化量!AK257-変化量!AJ257))</f>
        <v/>
      </c>
      <c r="BE260" s="30" t="str">
        <f>IF(OR($D260="",$D260&lt;1),"",BD260+(変化量!AL257-変化量!AK257))</f>
        <v/>
      </c>
      <c r="BF260" s="30" t="str">
        <f>IF(OR($D260="",$D260&lt;1),"",BE260+(変化量!AM257-変化量!AL257))</f>
        <v/>
      </c>
      <c r="BG260" s="30" t="str">
        <f>IF(OR($D260="",$D260&lt;1),"",BF260+(変化量!AN257-変化量!AM257))</f>
        <v/>
      </c>
      <c r="BH260" s="30" t="str">
        <f>IF(OR($D260="",$D260&lt;1),"",BG260+(変化量!AO257-変化量!AN257))</f>
        <v/>
      </c>
      <c r="BI260" s="30" t="str">
        <f>IF(OR($D260="",$D260&lt;1),"",BH260+(変化量!AP257-変化量!AO257))</f>
        <v/>
      </c>
      <c r="BJ260" s="30" t="str">
        <f>IF(OR($D260="",$D260&lt;1),"",BI260+(変化量!AQ257-変化量!AP257))</f>
        <v/>
      </c>
      <c r="BK260" s="30" t="str">
        <f>IF(OR($D260="",$D260&lt;1),"",BJ260+(変化量!AR257-変化量!AQ257))</f>
        <v/>
      </c>
      <c r="BL260" s="30" t="str">
        <f>IF(OR($D260="",$D260&lt;1),"",BK260+(変化量!AS257-変化量!AR257))</f>
        <v/>
      </c>
      <c r="BM260" s="30" t="str">
        <f>IF(OR($D260="",$D260&lt;1),"",BL260+(変化量!AT257-変化量!AS257))</f>
        <v/>
      </c>
      <c r="BN260" s="30" t="str">
        <f>IF(OR($D260="",$D260&lt;1),"",BM260+(変化量!AU257-変化量!AT257))</f>
        <v/>
      </c>
      <c r="BO260" s="30" t="str">
        <f>IF(OR($D260="",$D260&lt;1),"",BN260+(変化量!AV257-変化量!AU257))</f>
        <v/>
      </c>
      <c r="BP260" s="30" t="str">
        <f>IF(OR($D260="",$D260&lt;1),"",BO260+(変化量!AW257-変化量!AV257))</f>
        <v/>
      </c>
      <c r="BQ260" s="30" t="str">
        <f>IF(OR($D260="",$D260&lt;1),"",BP260+(変化量!AX257-変化量!AW257))</f>
        <v/>
      </c>
      <c r="BR260" s="30" t="str">
        <f>IF(OR($D260="",$D260&lt;1),"",BQ260+(変化量!AY257-変化量!AX257))</f>
        <v/>
      </c>
      <c r="BS260" s="30" t="str">
        <f>IF(OR($D260="",$D260&lt;1),"",BR260+(変化量!AZ257-変化量!AY257))</f>
        <v/>
      </c>
      <c r="BT260" s="30" t="str">
        <f>IF(OR($D260="",$D260&lt;1),"",BS260+(変化量!BA257-変化量!AZ257))</f>
        <v/>
      </c>
      <c r="BU260" s="30" t="str">
        <f>IF(OR($D260="",$D260&lt;1),"",BT260+(変化量!BB257-変化量!BA257))</f>
        <v/>
      </c>
      <c r="BV260" s="30" t="str">
        <f>IF(OR($D260="",$D260&lt;1),"",BU260+(変化量!BC257-変化量!BB257))</f>
        <v/>
      </c>
      <c r="BW260" s="30" t="str">
        <f>IF(OR($D260="",$D260&lt;1),"",BV260+(変化量!BD257-変化量!BC257))</f>
        <v/>
      </c>
      <c r="BX260" s="30" t="str">
        <f>IF(OR($D260="",$D260&lt;1),"",BW260+(変化量!BE257-変化量!BD257))</f>
        <v/>
      </c>
      <c r="BY260" s="30" t="str">
        <f>IF(OR($D260="",$D260&lt;1),"",BX260+(変化量!BF257-変化量!BE257))</f>
        <v/>
      </c>
      <c r="BZ260" s="30" t="str">
        <f>IF(OR($D260="",$D260&lt;1),"",BY260+(変化量!BG257-変化量!BF257))</f>
        <v/>
      </c>
      <c r="CA260" s="30" t="str">
        <f>IF(OR($D260="",$D260&lt;1),"",BZ260+(変化量!BH257-変化量!BG257))</f>
        <v/>
      </c>
      <c r="CB260" s="30" t="str">
        <f>IF(OR($D260="",$D260&lt;1),"",CA260+(変化量!BI257-変化量!BH257))</f>
        <v/>
      </c>
      <c r="CC260" s="30" t="str">
        <f>IF(OR($D260="",$D260&lt;1),"",CB260+(変化量!BJ257-変化量!BI257))</f>
        <v/>
      </c>
      <c r="CD260" s="30" t="str">
        <f>IF(OR($D260="",$D260&lt;1),"",CC260+(変化量!BK257-変化量!BJ257))</f>
        <v/>
      </c>
      <c r="CE260" s="30" t="str">
        <f>IF(OR($D260="",$D260&lt;1),"",CD260+(変化量!BL257-変化量!BK257))</f>
        <v/>
      </c>
      <c r="CF260" s="30" t="str">
        <f>IF(OR($D260="",$D260&lt;1),"",CE260+(変化量!BM257-変化量!BL257))</f>
        <v/>
      </c>
      <c r="CG260" s="30" t="str">
        <f>IF(OR($D260="",$D260&lt;1),"",CF260+(変化量!BN257-変化量!BM257))</f>
        <v/>
      </c>
      <c r="CH260" s="30" t="str">
        <f>IF(OR($D260="",$D260&lt;1),"",CG260+(変化量!BO257-変化量!BN257))</f>
        <v/>
      </c>
      <c r="CI260" s="30" t="str">
        <f>IF(OR($D260="",$D260&lt;1),"",CH260+(変化量!BP257-変化量!BO257))</f>
        <v/>
      </c>
      <c r="CJ260" s="30" t="str">
        <f>IF(OR($D260="",$D260&lt;1),"",CI260+(変化量!BQ257-変化量!BP257))</f>
        <v/>
      </c>
      <c r="CK260" s="30" t="str">
        <f>IF(OR($D260="",$D260&lt;1),"",CJ260+(変化量!BR257-変化量!BQ257))</f>
        <v/>
      </c>
      <c r="CL260" s="30" t="str">
        <f>IF(OR($D260="",$D260&lt;1),"",CK260+(変化量!BS257-変化量!BR257))</f>
        <v/>
      </c>
      <c r="CM260" s="30" t="str">
        <f>IF(OR($D260="",$D260&lt;1),"",CL260+(変化量!BT257-変化量!BS257))</f>
        <v/>
      </c>
      <c r="CN260" s="30" t="str">
        <f>IF(OR($D260="",$D260&lt;1),"",CM260+(変化量!BU257-変化量!BT257))</f>
        <v/>
      </c>
      <c r="CO260" s="30" t="str">
        <f>IF(OR($D260="",$D260&lt;1),"",CN260+(変化量!BV257-変化量!BU257))</f>
        <v/>
      </c>
      <c r="CP260" s="30" t="str">
        <f>IF(OR($D260="",$D260&lt;1),"",CO260+(変化量!BW257-変化量!BV257))</f>
        <v/>
      </c>
      <c r="CQ260" s="30" t="str">
        <f>IF(OR($D260="",$D260&lt;1),"",CP260+(変化量!BX257-変化量!BW257))</f>
        <v/>
      </c>
      <c r="CR260" s="30" t="str">
        <f>IF(OR($D260="",$D260&lt;1),"",CQ260+(変化量!BY257-変化量!BX257))</f>
        <v/>
      </c>
    </row>
    <row r="261" spans="1:96" x14ac:dyDescent="0.15">
      <c r="A261" s="30">
        <f>入力シート!B255</f>
        <v>244</v>
      </c>
      <c r="B261" s="30">
        <f>入力シート!C255</f>
        <v>0</v>
      </c>
      <c r="C261" s="30">
        <f>入力シート!D255</f>
        <v>0</v>
      </c>
      <c r="D261" s="30">
        <f>入力シート!E255</f>
        <v>0</v>
      </c>
      <c r="E261" s="30">
        <f>入力シート!F255</f>
        <v>0</v>
      </c>
      <c r="F261" s="30">
        <f t="shared" si="87"/>
        <v>0</v>
      </c>
      <c r="G261" s="30" t="str">
        <f t="shared" si="72"/>
        <v/>
      </c>
      <c r="H261" s="30" t="str">
        <f t="shared" si="84"/>
        <v/>
      </c>
      <c r="I261" s="30" t="str">
        <f t="shared" si="68"/>
        <v/>
      </c>
      <c r="J261" s="9" t="str">
        <f t="shared" si="81"/>
        <v/>
      </c>
      <c r="K261" s="30" t="str">
        <f t="shared" si="86"/>
        <v/>
      </c>
      <c r="L261" s="30" t="str">
        <f t="shared" si="69"/>
        <v/>
      </c>
      <c r="M261" s="30" t="str">
        <f t="shared" si="73"/>
        <v/>
      </c>
      <c r="N261" s="30" t="str">
        <f t="shared" si="74"/>
        <v/>
      </c>
      <c r="O261" s="9" t="str">
        <f t="shared" si="75"/>
        <v/>
      </c>
      <c r="P261" s="9">
        <f t="shared" si="76"/>
        <v>38</v>
      </c>
      <c r="Q261" s="9" t="str">
        <f t="shared" si="67"/>
        <v/>
      </c>
      <c r="R261" s="57">
        <v>244</v>
      </c>
      <c r="S261" s="53">
        <f t="shared" si="77"/>
        <v>0</v>
      </c>
      <c r="T261" s="53">
        <f t="shared" si="78"/>
        <v>0</v>
      </c>
      <c r="U261" s="53" t="str">
        <f t="shared" si="85"/>
        <v/>
      </c>
      <c r="V261" s="58" t="str">
        <f t="shared" si="70"/>
        <v/>
      </c>
      <c r="W261" s="53">
        <v>244</v>
      </c>
      <c r="X261" s="53" t="str">
        <f t="shared" si="71"/>
        <v/>
      </c>
      <c r="Y261" s="9">
        <f t="shared" si="79"/>
        <v>0</v>
      </c>
      <c r="Z261" s="9" t="str">
        <f t="shared" si="80"/>
        <v/>
      </c>
      <c r="AA261" s="9" t="str">
        <f t="shared" si="82"/>
        <v/>
      </c>
      <c r="AB261" s="9" t="str">
        <f t="shared" si="83"/>
        <v/>
      </c>
      <c r="AC261" s="53"/>
      <c r="AE261" s="30" t="str">
        <f>IF(OR($D261="",$D261&lt;1),"",変化量!$J258+変化量!L258)</f>
        <v/>
      </c>
      <c r="AF261" s="30" t="str">
        <f>IF(OR($D261="",$D261&lt;1),"",AE261+(変化量!M258-変化量!L258))</f>
        <v/>
      </c>
      <c r="AG261" s="30" t="str">
        <f>IF(OR($D261="",$D261&lt;1),"",AF261+(変化量!N258-変化量!M258))</f>
        <v/>
      </c>
      <c r="AH261" s="30" t="str">
        <f>IF(OR($D261="",$D261&lt;1),"",AG261+(変化量!O258-変化量!N258))</f>
        <v/>
      </c>
      <c r="AI261" s="30" t="str">
        <f>IF(OR($D261="",$D261&lt;1),"",AH261+(変化量!P258-変化量!O258))</f>
        <v/>
      </c>
      <c r="AJ261" s="30" t="str">
        <f>IF(OR($D261="",$D261&lt;1),"",AI261+(変化量!Q258-変化量!P258))</f>
        <v/>
      </c>
      <c r="AK261" s="30" t="str">
        <f>IF(OR($D261="",$D261&lt;1),"",AJ261+(変化量!R258-変化量!Q258))</f>
        <v/>
      </c>
      <c r="AL261" s="30" t="str">
        <f>IF(OR($D261="",$D261&lt;1),"",AK261+(変化量!S258-変化量!R258))</f>
        <v/>
      </c>
      <c r="AM261" s="30" t="str">
        <f>IF(OR($D261="",$D261&lt;1),"",AL261+(変化量!T258-変化量!S258))</f>
        <v/>
      </c>
      <c r="AN261" s="30" t="str">
        <f>IF(OR($D261="",$D261&lt;1),"",AM261+(変化量!U258-変化量!T258))</f>
        <v/>
      </c>
      <c r="AO261" s="30" t="str">
        <f>IF(OR($D261="",$D261&lt;1),"",AN261+(変化量!V258-変化量!U258))</f>
        <v/>
      </c>
      <c r="AP261" s="30" t="str">
        <f>IF(OR($D261="",$D261&lt;1),"",AO261+(変化量!W258-変化量!V258))</f>
        <v/>
      </c>
      <c r="AQ261" s="30" t="str">
        <f>IF(OR($D261="",$D261&lt;1),"",AP261+(変化量!X258-変化量!W258))</f>
        <v/>
      </c>
      <c r="AR261" s="30" t="str">
        <f>IF(OR($D261="",$D261&lt;1),"",AQ261+(変化量!Y258-変化量!X258))</f>
        <v/>
      </c>
      <c r="AS261" s="30" t="str">
        <f>IF(OR($D261="",$D261&lt;1),"",AR261+(変化量!Z258-変化量!Y258))</f>
        <v/>
      </c>
      <c r="AT261" s="30" t="str">
        <f>IF(OR($D261="",$D261&lt;1),"",AS261+(変化量!AA258-変化量!Z258))</f>
        <v/>
      </c>
      <c r="AU261" s="30" t="str">
        <f>IF(OR($D261="",$D261&lt;1),"",AT261+(変化量!AB258-変化量!AA258))</f>
        <v/>
      </c>
      <c r="AV261" s="30" t="str">
        <f>IF(OR($D261="",$D261&lt;1),"",AU261+(変化量!AC258-変化量!AB258))</f>
        <v/>
      </c>
      <c r="AW261" s="30" t="str">
        <f>IF(OR($D261="",$D261&lt;1),"",AV261+(変化量!AD258-変化量!AC258))</f>
        <v/>
      </c>
      <c r="AX261" s="30" t="str">
        <f>IF(OR($D261="",$D261&lt;1),"",AW261+(変化量!AE258-変化量!AD258))</f>
        <v/>
      </c>
      <c r="AY261" s="30" t="str">
        <f>IF(OR($D261="",$D261&lt;1),"",AX261+(変化量!AF258-変化量!AE258))</f>
        <v/>
      </c>
      <c r="AZ261" s="30" t="str">
        <f>IF(OR($D261="",$D261&lt;1),"",AY261+(変化量!AG258-変化量!AF258))</f>
        <v/>
      </c>
      <c r="BA261" s="30" t="str">
        <f>IF(OR($D261="",$D261&lt;1),"",AZ261+(変化量!AH258-変化量!AG258))</f>
        <v/>
      </c>
      <c r="BB261" s="30" t="str">
        <f>IF(OR($D261="",$D261&lt;1),"",BA261+(変化量!AI258-変化量!AH258))</f>
        <v/>
      </c>
      <c r="BC261" s="30" t="str">
        <f>IF(OR($D261="",$D261&lt;1),"",BB261+(変化量!AJ258-変化量!AI258))</f>
        <v/>
      </c>
      <c r="BD261" s="30" t="str">
        <f>IF(OR($D261="",$D261&lt;1),"",BC261+(変化量!AK258-変化量!AJ258))</f>
        <v/>
      </c>
      <c r="BE261" s="30" t="str">
        <f>IF(OR($D261="",$D261&lt;1),"",BD261+(変化量!AL258-変化量!AK258))</f>
        <v/>
      </c>
      <c r="BF261" s="30" t="str">
        <f>IF(OR($D261="",$D261&lt;1),"",BE261+(変化量!AM258-変化量!AL258))</f>
        <v/>
      </c>
      <c r="BG261" s="30" t="str">
        <f>IF(OR($D261="",$D261&lt;1),"",BF261+(変化量!AN258-変化量!AM258))</f>
        <v/>
      </c>
      <c r="BH261" s="30" t="str">
        <f>IF(OR($D261="",$D261&lt;1),"",BG261+(変化量!AO258-変化量!AN258))</f>
        <v/>
      </c>
      <c r="BI261" s="30" t="str">
        <f>IF(OR($D261="",$D261&lt;1),"",BH261+(変化量!AP258-変化量!AO258))</f>
        <v/>
      </c>
      <c r="BJ261" s="30" t="str">
        <f>IF(OR($D261="",$D261&lt;1),"",BI261+(変化量!AQ258-変化量!AP258))</f>
        <v/>
      </c>
      <c r="BK261" s="30" t="str">
        <f>IF(OR($D261="",$D261&lt;1),"",BJ261+(変化量!AR258-変化量!AQ258))</f>
        <v/>
      </c>
      <c r="BL261" s="30" t="str">
        <f>IF(OR($D261="",$D261&lt;1),"",BK261+(変化量!AS258-変化量!AR258))</f>
        <v/>
      </c>
      <c r="BM261" s="30" t="str">
        <f>IF(OR($D261="",$D261&lt;1),"",BL261+(変化量!AT258-変化量!AS258))</f>
        <v/>
      </c>
      <c r="BN261" s="30" t="str">
        <f>IF(OR($D261="",$D261&lt;1),"",BM261+(変化量!AU258-変化量!AT258))</f>
        <v/>
      </c>
      <c r="BO261" s="30" t="str">
        <f>IF(OR($D261="",$D261&lt;1),"",BN261+(変化量!AV258-変化量!AU258))</f>
        <v/>
      </c>
      <c r="BP261" s="30" t="str">
        <f>IF(OR($D261="",$D261&lt;1),"",BO261+(変化量!AW258-変化量!AV258))</f>
        <v/>
      </c>
      <c r="BQ261" s="30" t="str">
        <f>IF(OR($D261="",$D261&lt;1),"",BP261+(変化量!AX258-変化量!AW258))</f>
        <v/>
      </c>
      <c r="BR261" s="30" t="str">
        <f>IF(OR($D261="",$D261&lt;1),"",BQ261+(変化量!AY258-変化量!AX258))</f>
        <v/>
      </c>
      <c r="BS261" s="30" t="str">
        <f>IF(OR($D261="",$D261&lt;1),"",BR261+(変化量!AZ258-変化量!AY258))</f>
        <v/>
      </c>
      <c r="BT261" s="30" t="str">
        <f>IF(OR($D261="",$D261&lt;1),"",BS261+(変化量!BA258-変化量!AZ258))</f>
        <v/>
      </c>
      <c r="BU261" s="30" t="str">
        <f>IF(OR($D261="",$D261&lt;1),"",BT261+(変化量!BB258-変化量!BA258))</f>
        <v/>
      </c>
      <c r="BV261" s="30" t="str">
        <f>IF(OR($D261="",$D261&lt;1),"",BU261+(変化量!BC258-変化量!BB258))</f>
        <v/>
      </c>
      <c r="BW261" s="30" t="str">
        <f>IF(OR($D261="",$D261&lt;1),"",BV261+(変化量!BD258-変化量!BC258))</f>
        <v/>
      </c>
      <c r="BX261" s="30" t="str">
        <f>IF(OR($D261="",$D261&lt;1),"",BW261+(変化量!BE258-変化量!BD258))</f>
        <v/>
      </c>
      <c r="BY261" s="30" t="str">
        <f>IF(OR($D261="",$D261&lt;1),"",BX261+(変化量!BF258-変化量!BE258))</f>
        <v/>
      </c>
      <c r="BZ261" s="30" t="str">
        <f>IF(OR($D261="",$D261&lt;1),"",BY261+(変化量!BG258-変化量!BF258))</f>
        <v/>
      </c>
      <c r="CA261" s="30" t="str">
        <f>IF(OR($D261="",$D261&lt;1),"",BZ261+(変化量!BH258-変化量!BG258))</f>
        <v/>
      </c>
      <c r="CB261" s="30" t="str">
        <f>IF(OR($D261="",$D261&lt;1),"",CA261+(変化量!BI258-変化量!BH258))</f>
        <v/>
      </c>
      <c r="CC261" s="30" t="str">
        <f>IF(OR($D261="",$D261&lt;1),"",CB261+(変化量!BJ258-変化量!BI258))</f>
        <v/>
      </c>
      <c r="CD261" s="30" t="str">
        <f>IF(OR($D261="",$D261&lt;1),"",CC261+(変化量!BK258-変化量!BJ258))</f>
        <v/>
      </c>
      <c r="CE261" s="30" t="str">
        <f>IF(OR($D261="",$D261&lt;1),"",CD261+(変化量!BL258-変化量!BK258))</f>
        <v/>
      </c>
      <c r="CF261" s="30" t="str">
        <f>IF(OR($D261="",$D261&lt;1),"",CE261+(変化量!BM258-変化量!BL258))</f>
        <v/>
      </c>
      <c r="CG261" s="30" t="str">
        <f>IF(OR($D261="",$D261&lt;1),"",CF261+(変化量!BN258-変化量!BM258))</f>
        <v/>
      </c>
      <c r="CH261" s="30" t="str">
        <f>IF(OR($D261="",$D261&lt;1),"",CG261+(変化量!BO258-変化量!BN258))</f>
        <v/>
      </c>
      <c r="CI261" s="30" t="str">
        <f>IF(OR($D261="",$D261&lt;1),"",CH261+(変化量!BP258-変化量!BO258))</f>
        <v/>
      </c>
      <c r="CJ261" s="30" t="str">
        <f>IF(OR($D261="",$D261&lt;1),"",CI261+(変化量!BQ258-変化量!BP258))</f>
        <v/>
      </c>
      <c r="CK261" s="30" t="str">
        <f>IF(OR($D261="",$D261&lt;1),"",CJ261+(変化量!BR258-変化量!BQ258))</f>
        <v/>
      </c>
      <c r="CL261" s="30" t="str">
        <f>IF(OR($D261="",$D261&lt;1),"",CK261+(変化量!BS258-変化量!BR258))</f>
        <v/>
      </c>
      <c r="CM261" s="30" t="str">
        <f>IF(OR($D261="",$D261&lt;1),"",CL261+(変化量!BT258-変化量!BS258))</f>
        <v/>
      </c>
      <c r="CN261" s="30" t="str">
        <f>IF(OR($D261="",$D261&lt;1),"",CM261+(変化量!BU258-変化量!BT258))</f>
        <v/>
      </c>
      <c r="CO261" s="30" t="str">
        <f>IF(OR($D261="",$D261&lt;1),"",CN261+(変化量!BV258-変化量!BU258))</f>
        <v/>
      </c>
      <c r="CP261" s="30" t="str">
        <f>IF(OR($D261="",$D261&lt;1),"",CO261+(変化量!BW258-変化量!BV258))</f>
        <v/>
      </c>
      <c r="CQ261" s="30" t="str">
        <f>IF(OR($D261="",$D261&lt;1),"",CP261+(変化量!BX258-変化量!BW258))</f>
        <v/>
      </c>
      <c r="CR261" s="30" t="str">
        <f>IF(OR($D261="",$D261&lt;1),"",CQ261+(変化量!BY258-変化量!BX258))</f>
        <v/>
      </c>
    </row>
    <row r="262" spans="1:96" x14ac:dyDescent="0.15">
      <c r="A262" s="30">
        <f>入力シート!B256</f>
        <v>245</v>
      </c>
      <c r="B262" s="30">
        <f>入力シート!C256</f>
        <v>0</v>
      </c>
      <c r="C262" s="30">
        <f>入力シート!D256</f>
        <v>0</v>
      </c>
      <c r="D262" s="30">
        <f>入力シート!E256</f>
        <v>0</v>
      </c>
      <c r="E262" s="30">
        <f>入力シート!F256</f>
        <v>0</v>
      </c>
      <c r="F262" s="30">
        <f t="shared" si="87"/>
        <v>0</v>
      </c>
      <c r="G262" s="30" t="str">
        <f t="shared" si="72"/>
        <v/>
      </c>
      <c r="H262" s="30" t="str">
        <f t="shared" si="84"/>
        <v/>
      </c>
      <c r="I262" s="30" t="str">
        <f t="shared" si="68"/>
        <v/>
      </c>
      <c r="J262" s="9" t="str">
        <f t="shared" si="81"/>
        <v/>
      </c>
      <c r="K262" s="30" t="str">
        <f t="shared" si="86"/>
        <v/>
      </c>
      <c r="L262" s="30" t="str">
        <f t="shared" si="69"/>
        <v/>
      </c>
      <c r="M262" s="30" t="str">
        <f t="shared" si="73"/>
        <v/>
      </c>
      <c r="N262" s="30" t="str">
        <f t="shared" si="74"/>
        <v/>
      </c>
      <c r="O262" s="9" t="str">
        <f t="shared" si="75"/>
        <v/>
      </c>
      <c r="P262" s="9">
        <f t="shared" si="76"/>
        <v>38</v>
      </c>
      <c r="Q262" s="9" t="str">
        <f t="shared" si="67"/>
        <v/>
      </c>
      <c r="R262" s="57">
        <v>245</v>
      </c>
      <c r="S262" s="53">
        <f t="shared" si="77"/>
        <v>0</v>
      </c>
      <c r="T262" s="53">
        <f t="shared" si="78"/>
        <v>0</v>
      </c>
      <c r="U262" s="53" t="str">
        <f t="shared" si="85"/>
        <v/>
      </c>
      <c r="V262" s="58" t="str">
        <f t="shared" si="70"/>
        <v/>
      </c>
      <c r="W262" s="53">
        <v>245</v>
      </c>
      <c r="X262" s="53" t="str">
        <f t="shared" si="71"/>
        <v/>
      </c>
      <c r="Y262" s="9">
        <f t="shared" si="79"/>
        <v>0</v>
      </c>
      <c r="Z262" s="9" t="str">
        <f t="shared" si="80"/>
        <v/>
      </c>
      <c r="AA262" s="9" t="str">
        <f t="shared" si="82"/>
        <v/>
      </c>
      <c r="AB262" s="9" t="str">
        <f t="shared" si="83"/>
        <v/>
      </c>
      <c r="AC262" s="53"/>
      <c r="AE262" s="30" t="str">
        <f>IF(OR($D262="",$D262&lt;1),"",変化量!$J259+変化量!L259)</f>
        <v/>
      </c>
      <c r="AF262" s="30" t="str">
        <f>IF(OR($D262="",$D262&lt;1),"",AE262+(変化量!M259-変化量!L259))</f>
        <v/>
      </c>
      <c r="AG262" s="30" t="str">
        <f>IF(OR($D262="",$D262&lt;1),"",AF262+(変化量!N259-変化量!M259))</f>
        <v/>
      </c>
      <c r="AH262" s="30" t="str">
        <f>IF(OR($D262="",$D262&lt;1),"",AG262+(変化量!O259-変化量!N259))</f>
        <v/>
      </c>
      <c r="AI262" s="30" t="str">
        <f>IF(OR($D262="",$D262&lt;1),"",AH262+(変化量!P259-変化量!O259))</f>
        <v/>
      </c>
      <c r="AJ262" s="30" t="str">
        <f>IF(OR($D262="",$D262&lt;1),"",AI262+(変化量!Q259-変化量!P259))</f>
        <v/>
      </c>
      <c r="AK262" s="30" t="str">
        <f>IF(OR($D262="",$D262&lt;1),"",AJ262+(変化量!R259-変化量!Q259))</f>
        <v/>
      </c>
      <c r="AL262" s="30" t="str">
        <f>IF(OR($D262="",$D262&lt;1),"",AK262+(変化量!S259-変化量!R259))</f>
        <v/>
      </c>
      <c r="AM262" s="30" t="str">
        <f>IF(OR($D262="",$D262&lt;1),"",AL262+(変化量!T259-変化量!S259))</f>
        <v/>
      </c>
      <c r="AN262" s="30" t="str">
        <f>IF(OR($D262="",$D262&lt;1),"",AM262+(変化量!U259-変化量!T259))</f>
        <v/>
      </c>
      <c r="AO262" s="30" t="str">
        <f>IF(OR($D262="",$D262&lt;1),"",AN262+(変化量!V259-変化量!U259))</f>
        <v/>
      </c>
      <c r="AP262" s="30" t="str">
        <f>IF(OR($D262="",$D262&lt;1),"",AO262+(変化量!W259-変化量!V259))</f>
        <v/>
      </c>
      <c r="AQ262" s="30" t="str">
        <f>IF(OR($D262="",$D262&lt;1),"",AP262+(変化量!X259-変化量!W259))</f>
        <v/>
      </c>
      <c r="AR262" s="30" t="str">
        <f>IF(OR($D262="",$D262&lt;1),"",AQ262+(変化量!Y259-変化量!X259))</f>
        <v/>
      </c>
      <c r="AS262" s="30" t="str">
        <f>IF(OR($D262="",$D262&lt;1),"",AR262+(変化量!Z259-変化量!Y259))</f>
        <v/>
      </c>
      <c r="AT262" s="30" t="str">
        <f>IF(OR($D262="",$D262&lt;1),"",AS262+(変化量!AA259-変化量!Z259))</f>
        <v/>
      </c>
      <c r="AU262" s="30" t="str">
        <f>IF(OR($D262="",$D262&lt;1),"",AT262+(変化量!AB259-変化量!AA259))</f>
        <v/>
      </c>
      <c r="AV262" s="30" t="str">
        <f>IF(OR($D262="",$D262&lt;1),"",AU262+(変化量!AC259-変化量!AB259))</f>
        <v/>
      </c>
      <c r="AW262" s="30" t="str">
        <f>IF(OR($D262="",$D262&lt;1),"",AV262+(変化量!AD259-変化量!AC259))</f>
        <v/>
      </c>
      <c r="AX262" s="30" t="str">
        <f>IF(OR($D262="",$D262&lt;1),"",AW262+(変化量!AE259-変化量!AD259))</f>
        <v/>
      </c>
      <c r="AY262" s="30" t="str">
        <f>IF(OR($D262="",$D262&lt;1),"",AX262+(変化量!AF259-変化量!AE259))</f>
        <v/>
      </c>
      <c r="AZ262" s="30" t="str">
        <f>IF(OR($D262="",$D262&lt;1),"",AY262+(変化量!AG259-変化量!AF259))</f>
        <v/>
      </c>
      <c r="BA262" s="30" t="str">
        <f>IF(OR($D262="",$D262&lt;1),"",AZ262+(変化量!AH259-変化量!AG259))</f>
        <v/>
      </c>
      <c r="BB262" s="30" t="str">
        <f>IF(OR($D262="",$D262&lt;1),"",BA262+(変化量!AI259-変化量!AH259))</f>
        <v/>
      </c>
      <c r="BC262" s="30" t="str">
        <f>IF(OR($D262="",$D262&lt;1),"",BB262+(変化量!AJ259-変化量!AI259))</f>
        <v/>
      </c>
      <c r="BD262" s="30" t="str">
        <f>IF(OR($D262="",$D262&lt;1),"",BC262+(変化量!AK259-変化量!AJ259))</f>
        <v/>
      </c>
      <c r="BE262" s="30" t="str">
        <f>IF(OR($D262="",$D262&lt;1),"",BD262+(変化量!AL259-変化量!AK259))</f>
        <v/>
      </c>
      <c r="BF262" s="30" t="str">
        <f>IF(OR($D262="",$D262&lt;1),"",BE262+(変化量!AM259-変化量!AL259))</f>
        <v/>
      </c>
      <c r="BG262" s="30" t="str">
        <f>IF(OR($D262="",$D262&lt;1),"",BF262+(変化量!AN259-変化量!AM259))</f>
        <v/>
      </c>
      <c r="BH262" s="30" t="str">
        <f>IF(OR($D262="",$D262&lt;1),"",BG262+(変化量!AO259-変化量!AN259))</f>
        <v/>
      </c>
      <c r="BI262" s="30" t="str">
        <f>IF(OR($D262="",$D262&lt;1),"",BH262+(変化量!AP259-変化量!AO259))</f>
        <v/>
      </c>
      <c r="BJ262" s="30" t="str">
        <f>IF(OR($D262="",$D262&lt;1),"",BI262+(変化量!AQ259-変化量!AP259))</f>
        <v/>
      </c>
      <c r="BK262" s="30" t="str">
        <f>IF(OR($D262="",$D262&lt;1),"",BJ262+(変化量!AR259-変化量!AQ259))</f>
        <v/>
      </c>
      <c r="BL262" s="30" t="str">
        <f>IF(OR($D262="",$D262&lt;1),"",BK262+(変化量!AS259-変化量!AR259))</f>
        <v/>
      </c>
      <c r="BM262" s="30" t="str">
        <f>IF(OR($D262="",$D262&lt;1),"",BL262+(変化量!AT259-変化量!AS259))</f>
        <v/>
      </c>
      <c r="BN262" s="30" t="str">
        <f>IF(OR($D262="",$D262&lt;1),"",BM262+(変化量!AU259-変化量!AT259))</f>
        <v/>
      </c>
      <c r="BO262" s="30" t="str">
        <f>IF(OR($D262="",$D262&lt;1),"",BN262+(変化量!AV259-変化量!AU259))</f>
        <v/>
      </c>
      <c r="BP262" s="30" t="str">
        <f>IF(OR($D262="",$D262&lt;1),"",BO262+(変化量!AW259-変化量!AV259))</f>
        <v/>
      </c>
      <c r="BQ262" s="30" t="str">
        <f>IF(OR($D262="",$D262&lt;1),"",BP262+(変化量!AX259-変化量!AW259))</f>
        <v/>
      </c>
      <c r="BR262" s="30" t="str">
        <f>IF(OR($D262="",$D262&lt;1),"",BQ262+(変化量!AY259-変化量!AX259))</f>
        <v/>
      </c>
      <c r="BS262" s="30" t="str">
        <f>IF(OR($D262="",$D262&lt;1),"",BR262+(変化量!AZ259-変化量!AY259))</f>
        <v/>
      </c>
      <c r="BT262" s="30" t="str">
        <f>IF(OR($D262="",$D262&lt;1),"",BS262+(変化量!BA259-変化量!AZ259))</f>
        <v/>
      </c>
      <c r="BU262" s="30" t="str">
        <f>IF(OR($D262="",$D262&lt;1),"",BT262+(変化量!BB259-変化量!BA259))</f>
        <v/>
      </c>
      <c r="BV262" s="30" t="str">
        <f>IF(OR($D262="",$D262&lt;1),"",BU262+(変化量!BC259-変化量!BB259))</f>
        <v/>
      </c>
      <c r="BW262" s="30" t="str">
        <f>IF(OR($D262="",$D262&lt;1),"",BV262+(変化量!BD259-変化量!BC259))</f>
        <v/>
      </c>
      <c r="BX262" s="30" t="str">
        <f>IF(OR($D262="",$D262&lt;1),"",BW262+(変化量!BE259-変化量!BD259))</f>
        <v/>
      </c>
      <c r="BY262" s="30" t="str">
        <f>IF(OR($D262="",$D262&lt;1),"",BX262+(変化量!BF259-変化量!BE259))</f>
        <v/>
      </c>
      <c r="BZ262" s="30" t="str">
        <f>IF(OR($D262="",$D262&lt;1),"",BY262+(変化量!BG259-変化量!BF259))</f>
        <v/>
      </c>
      <c r="CA262" s="30" t="str">
        <f>IF(OR($D262="",$D262&lt;1),"",BZ262+(変化量!BH259-変化量!BG259))</f>
        <v/>
      </c>
      <c r="CB262" s="30" t="str">
        <f>IF(OR($D262="",$D262&lt;1),"",CA262+(変化量!BI259-変化量!BH259))</f>
        <v/>
      </c>
      <c r="CC262" s="30" t="str">
        <f>IF(OR($D262="",$D262&lt;1),"",CB262+(変化量!BJ259-変化量!BI259))</f>
        <v/>
      </c>
      <c r="CD262" s="30" t="str">
        <f>IF(OR($D262="",$D262&lt;1),"",CC262+(変化量!BK259-変化量!BJ259))</f>
        <v/>
      </c>
      <c r="CE262" s="30" t="str">
        <f>IF(OR($D262="",$D262&lt;1),"",CD262+(変化量!BL259-変化量!BK259))</f>
        <v/>
      </c>
      <c r="CF262" s="30" t="str">
        <f>IF(OR($D262="",$D262&lt;1),"",CE262+(変化量!BM259-変化量!BL259))</f>
        <v/>
      </c>
      <c r="CG262" s="30" t="str">
        <f>IF(OR($D262="",$D262&lt;1),"",CF262+(変化量!BN259-変化量!BM259))</f>
        <v/>
      </c>
      <c r="CH262" s="30" t="str">
        <f>IF(OR($D262="",$D262&lt;1),"",CG262+(変化量!BO259-変化量!BN259))</f>
        <v/>
      </c>
      <c r="CI262" s="30" t="str">
        <f>IF(OR($D262="",$D262&lt;1),"",CH262+(変化量!BP259-変化量!BO259))</f>
        <v/>
      </c>
      <c r="CJ262" s="30" t="str">
        <f>IF(OR($D262="",$D262&lt;1),"",CI262+(変化量!BQ259-変化量!BP259))</f>
        <v/>
      </c>
      <c r="CK262" s="30" t="str">
        <f>IF(OR($D262="",$D262&lt;1),"",CJ262+(変化量!BR259-変化量!BQ259))</f>
        <v/>
      </c>
      <c r="CL262" s="30" t="str">
        <f>IF(OR($D262="",$D262&lt;1),"",CK262+(変化量!BS259-変化量!BR259))</f>
        <v/>
      </c>
      <c r="CM262" s="30" t="str">
        <f>IF(OR($D262="",$D262&lt;1),"",CL262+(変化量!BT259-変化量!BS259))</f>
        <v/>
      </c>
      <c r="CN262" s="30" t="str">
        <f>IF(OR($D262="",$D262&lt;1),"",CM262+(変化量!BU259-変化量!BT259))</f>
        <v/>
      </c>
      <c r="CO262" s="30" t="str">
        <f>IF(OR($D262="",$D262&lt;1),"",CN262+(変化量!BV259-変化量!BU259))</f>
        <v/>
      </c>
      <c r="CP262" s="30" t="str">
        <f>IF(OR($D262="",$D262&lt;1),"",CO262+(変化量!BW259-変化量!BV259))</f>
        <v/>
      </c>
      <c r="CQ262" s="30" t="str">
        <f>IF(OR($D262="",$D262&lt;1),"",CP262+(変化量!BX259-変化量!BW259))</f>
        <v/>
      </c>
      <c r="CR262" s="30" t="str">
        <f>IF(OR($D262="",$D262&lt;1),"",CQ262+(変化量!BY259-変化量!BX259))</f>
        <v/>
      </c>
    </row>
    <row r="263" spans="1:96" x14ac:dyDescent="0.15">
      <c r="A263" s="30">
        <f>入力シート!B257</f>
        <v>246</v>
      </c>
      <c r="B263" s="30">
        <f>入力シート!C257</f>
        <v>0</v>
      </c>
      <c r="C263" s="30">
        <f>入力シート!D257</f>
        <v>0</v>
      </c>
      <c r="D263" s="30">
        <f>入力シート!E257</f>
        <v>0</v>
      </c>
      <c r="E263" s="30">
        <f>入力シート!F257</f>
        <v>0</v>
      </c>
      <c r="F263" s="30">
        <f t="shared" si="87"/>
        <v>0</v>
      </c>
      <c r="G263" s="30" t="str">
        <f t="shared" si="72"/>
        <v/>
      </c>
      <c r="H263" s="30" t="str">
        <f t="shared" si="84"/>
        <v/>
      </c>
      <c r="I263" s="30" t="str">
        <f t="shared" si="68"/>
        <v/>
      </c>
      <c r="J263" s="9" t="str">
        <f t="shared" si="81"/>
        <v/>
      </c>
      <c r="K263" s="30" t="str">
        <f t="shared" si="86"/>
        <v/>
      </c>
      <c r="L263" s="30" t="str">
        <f t="shared" si="69"/>
        <v/>
      </c>
      <c r="M263" s="30" t="str">
        <f t="shared" si="73"/>
        <v/>
      </c>
      <c r="N263" s="30" t="str">
        <f t="shared" si="74"/>
        <v/>
      </c>
      <c r="O263" s="9" t="str">
        <f t="shared" si="75"/>
        <v/>
      </c>
      <c r="P263" s="9">
        <f t="shared" si="76"/>
        <v>38</v>
      </c>
      <c r="Q263" s="9" t="str">
        <f t="shared" si="67"/>
        <v/>
      </c>
      <c r="R263" s="57">
        <v>246</v>
      </c>
      <c r="S263" s="53">
        <f t="shared" si="77"/>
        <v>0</v>
      </c>
      <c r="T263" s="53">
        <f t="shared" si="78"/>
        <v>0</v>
      </c>
      <c r="U263" s="53" t="str">
        <f t="shared" si="85"/>
        <v/>
      </c>
      <c r="V263" s="58" t="str">
        <f t="shared" si="70"/>
        <v/>
      </c>
      <c r="W263" s="53">
        <v>246</v>
      </c>
      <c r="X263" s="53" t="str">
        <f t="shared" si="71"/>
        <v/>
      </c>
      <c r="Y263" s="9">
        <f t="shared" si="79"/>
        <v>0</v>
      </c>
      <c r="Z263" s="9" t="str">
        <f t="shared" si="80"/>
        <v/>
      </c>
      <c r="AA263" s="9" t="str">
        <f t="shared" si="82"/>
        <v/>
      </c>
      <c r="AB263" s="9" t="str">
        <f t="shared" si="83"/>
        <v/>
      </c>
      <c r="AC263" s="53"/>
      <c r="AE263" s="30" t="str">
        <f>IF(OR($D263="",$D263&lt;1),"",変化量!$J260+変化量!L260)</f>
        <v/>
      </c>
      <c r="AF263" s="30" t="str">
        <f>IF(OR($D263="",$D263&lt;1),"",AE263+(変化量!M260-変化量!L260))</f>
        <v/>
      </c>
      <c r="AG263" s="30" t="str">
        <f>IF(OR($D263="",$D263&lt;1),"",AF263+(変化量!N260-変化量!M260))</f>
        <v/>
      </c>
      <c r="AH263" s="30" t="str">
        <f>IF(OR($D263="",$D263&lt;1),"",AG263+(変化量!O260-変化量!N260))</f>
        <v/>
      </c>
      <c r="AI263" s="30" t="str">
        <f>IF(OR($D263="",$D263&lt;1),"",AH263+(変化量!P260-変化量!O260))</f>
        <v/>
      </c>
      <c r="AJ263" s="30" t="str">
        <f>IF(OR($D263="",$D263&lt;1),"",AI263+(変化量!Q260-変化量!P260))</f>
        <v/>
      </c>
      <c r="AK263" s="30" t="str">
        <f>IF(OR($D263="",$D263&lt;1),"",AJ263+(変化量!R260-変化量!Q260))</f>
        <v/>
      </c>
      <c r="AL263" s="30" t="str">
        <f>IF(OR($D263="",$D263&lt;1),"",AK263+(変化量!S260-変化量!R260))</f>
        <v/>
      </c>
      <c r="AM263" s="30" t="str">
        <f>IF(OR($D263="",$D263&lt;1),"",AL263+(変化量!T260-変化量!S260))</f>
        <v/>
      </c>
      <c r="AN263" s="30" t="str">
        <f>IF(OR($D263="",$D263&lt;1),"",AM263+(変化量!U260-変化量!T260))</f>
        <v/>
      </c>
      <c r="AO263" s="30" t="str">
        <f>IF(OR($D263="",$D263&lt;1),"",AN263+(変化量!V260-変化量!U260))</f>
        <v/>
      </c>
      <c r="AP263" s="30" t="str">
        <f>IF(OR($D263="",$D263&lt;1),"",AO263+(変化量!W260-変化量!V260))</f>
        <v/>
      </c>
      <c r="AQ263" s="30" t="str">
        <f>IF(OR($D263="",$D263&lt;1),"",AP263+(変化量!X260-変化量!W260))</f>
        <v/>
      </c>
      <c r="AR263" s="30" t="str">
        <f>IF(OR($D263="",$D263&lt;1),"",AQ263+(変化量!Y260-変化量!X260))</f>
        <v/>
      </c>
      <c r="AS263" s="30" t="str">
        <f>IF(OR($D263="",$D263&lt;1),"",AR263+(変化量!Z260-変化量!Y260))</f>
        <v/>
      </c>
      <c r="AT263" s="30" t="str">
        <f>IF(OR($D263="",$D263&lt;1),"",AS263+(変化量!AA260-変化量!Z260))</f>
        <v/>
      </c>
      <c r="AU263" s="30" t="str">
        <f>IF(OR($D263="",$D263&lt;1),"",AT263+(変化量!AB260-変化量!AA260))</f>
        <v/>
      </c>
      <c r="AV263" s="30" t="str">
        <f>IF(OR($D263="",$D263&lt;1),"",AU263+(変化量!AC260-変化量!AB260))</f>
        <v/>
      </c>
      <c r="AW263" s="30" t="str">
        <f>IF(OR($D263="",$D263&lt;1),"",AV263+(変化量!AD260-変化量!AC260))</f>
        <v/>
      </c>
      <c r="AX263" s="30" t="str">
        <f>IF(OR($D263="",$D263&lt;1),"",AW263+(変化量!AE260-変化量!AD260))</f>
        <v/>
      </c>
      <c r="AY263" s="30" t="str">
        <f>IF(OR($D263="",$D263&lt;1),"",AX263+(変化量!AF260-変化量!AE260))</f>
        <v/>
      </c>
      <c r="AZ263" s="30" t="str">
        <f>IF(OR($D263="",$D263&lt;1),"",AY263+(変化量!AG260-変化量!AF260))</f>
        <v/>
      </c>
      <c r="BA263" s="30" t="str">
        <f>IF(OR($D263="",$D263&lt;1),"",AZ263+(変化量!AH260-変化量!AG260))</f>
        <v/>
      </c>
      <c r="BB263" s="30" t="str">
        <f>IF(OR($D263="",$D263&lt;1),"",BA263+(変化量!AI260-変化量!AH260))</f>
        <v/>
      </c>
      <c r="BC263" s="30" t="str">
        <f>IF(OR($D263="",$D263&lt;1),"",BB263+(変化量!AJ260-変化量!AI260))</f>
        <v/>
      </c>
      <c r="BD263" s="30" t="str">
        <f>IF(OR($D263="",$D263&lt;1),"",BC263+(変化量!AK260-変化量!AJ260))</f>
        <v/>
      </c>
      <c r="BE263" s="30" t="str">
        <f>IF(OR($D263="",$D263&lt;1),"",BD263+(変化量!AL260-変化量!AK260))</f>
        <v/>
      </c>
      <c r="BF263" s="30" t="str">
        <f>IF(OR($D263="",$D263&lt;1),"",BE263+(変化量!AM260-変化量!AL260))</f>
        <v/>
      </c>
      <c r="BG263" s="30" t="str">
        <f>IF(OR($D263="",$D263&lt;1),"",BF263+(変化量!AN260-変化量!AM260))</f>
        <v/>
      </c>
      <c r="BH263" s="30" t="str">
        <f>IF(OR($D263="",$D263&lt;1),"",BG263+(変化量!AO260-変化量!AN260))</f>
        <v/>
      </c>
      <c r="BI263" s="30" t="str">
        <f>IF(OR($D263="",$D263&lt;1),"",BH263+(変化量!AP260-変化量!AO260))</f>
        <v/>
      </c>
      <c r="BJ263" s="30" t="str">
        <f>IF(OR($D263="",$D263&lt;1),"",BI263+(変化量!AQ260-変化量!AP260))</f>
        <v/>
      </c>
      <c r="BK263" s="30" t="str">
        <f>IF(OR($D263="",$D263&lt;1),"",BJ263+(変化量!AR260-変化量!AQ260))</f>
        <v/>
      </c>
      <c r="BL263" s="30" t="str">
        <f>IF(OR($D263="",$D263&lt;1),"",BK263+(変化量!AS260-変化量!AR260))</f>
        <v/>
      </c>
      <c r="BM263" s="30" t="str">
        <f>IF(OR($D263="",$D263&lt;1),"",BL263+(変化量!AT260-変化量!AS260))</f>
        <v/>
      </c>
      <c r="BN263" s="30" t="str">
        <f>IF(OR($D263="",$D263&lt;1),"",BM263+(変化量!AU260-変化量!AT260))</f>
        <v/>
      </c>
      <c r="BO263" s="30" t="str">
        <f>IF(OR($D263="",$D263&lt;1),"",BN263+(変化量!AV260-変化量!AU260))</f>
        <v/>
      </c>
      <c r="BP263" s="30" t="str">
        <f>IF(OR($D263="",$D263&lt;1),"",BO263+(変化量!AW260-変化量!AV260))</f>
        <v/>
      </c>
      <c r="BQ263" s="30" t="str">
        <f>IF(OR($D263="",$D263&lt;1),"",BP263+(変化量!AX260-変化量!AW260))</f>
        <v/>
      </c>
      <c r="BR263" s="30" t="str">
        <f>IF(OR($D263="",$D263&lt;1),"",BQ263+(変化量!AY260-変化量!AX260))</f>
        <v/>
      </c>
      <c r="BS263" s="30" t="str">
        <f>IF(OR($D263="",$D263&lt;1),"",BR263+(変化量!AZ260-変化量!AY260))</f>
        <v/>
      </c>
      <c r="BT263" s="30" t="str">
        <f>IF(OR($D263="",$D263&lt;1),"",BS263+(変化量!BA260-変化量!AZ260))</f>
        <v/>
      </c>
      <c r="BU263" s="30" t="str">
        <f>IF(OR($D263="",$D263&lt;1),"",BT263+(変化量!BB260-変化量!BA260))</f>
        <v/>
      </c>
      <c r="BV263" s="30" t="str">
        <f>IF(OR($D263="",$D263&lt;1),"",BU263+(変化量!BC260-変化量!BB260))</f>
        <v/>
      </c>
      <c r="BW263" s="30" t="str">
        <f>IF(OR($D263="",$D263&lt;1),"",BV263+(変化量!BD260-変化量!BC260))</f>
        <v/>
      </c>
      <c r="BX263" s="30" t="str">
        <f>IF(OR($D263="",$D263&lt;1),"",BW263+(変化量!BE260-変化量!BD260))</f>
        <v/>
      </c>
      <c r="BY263" s="30" t="str">
        <f>IF(OR($D263="",$D263&lt;1),"",BX263+(変化量!BF260-変化量!BE260))</f>
        <v/>
      </c>
      <c r="BZ263" s="30" t="str">
        <f>IF(OR($D263="",$D263&lt;1),"",BY263+(変化量!BG260-変化量!BF260))</f>
        <v/>
      </c>
      <c r="CA263" s="30" t="str">
        <f>IF(OR($D263="",$D263&lt;1),"",BZ263+(変化量!BH260-変化量!BG260))</f>
        <v/>
      </c>
      <c r="CB263" s="30" t="str">
        <f>IF(OR($D263="",$D263&lt;1),"",CA263+(変化量!BI260-変化量!BH260))</f>
        <v/>
      </c>
      <c r="CC263" s="30" t="str">
        <f>IF(OR($D263="",$D263&lt;1),"",CB263+(変化量!BJ260-変化量!BI260))</f>
        <v/>
      </c>
      <c r="CD263" s="30" t="str">
        <f>IF(OR($D263="",$D263&lt;1),"",CC263+(変化量!BK260-変化量!BJ260))</f>
        <v/>
      </c>
      <c r="CE263" s="30" t="str">
        <f>IF(OR($D263="",$D263&lt;1),"",CD263+(変化量!BL260-変化量!BK260))</f>
        <v/>
      </c>
      <c r="CF263" s="30" t="str">
        <f>IF(OR($D263="",$D263&lt;1),"",CE263+(変化量!BM260-変化量!BL260))</f>
        <v/>
      </c>
      <c r="CG263" s="30" t="str">
        <f>IF(OR($D263="",$D263&lt;1),"",CF263+(変化量!BN260-変化量!BM260))</f>
        <v/>
      </c>
      <c r="CH263" s="30" t="str">
        <f>IF(OR($D263="",$D263&lt;1),"",CG263+(変化量!BO260-変化量!BN260))</f>
        <v/>
      </c>
      <c r="CI263" s="30" t="str">
        <f>IF(OR($D263="",$D263&lt;1),"",CH263+(変化量!BP260-変化量!BO260))</f>
        <v/>
      </c>
      <c r="CJ263" s="30" t="str">
        <f>IF(OR($D263="",$D263&lt;1),"",CI263+(変化量!BQ260-変化量!BP260))</f>
        <v/>
      </c>
      <c r="CK263" s="30" t="str">
        <f>IF(OR($D263="",$D263&lt;1),"",CJ263+(変化量!BR260-変化量!BQ260))</f>
        <v/>
      </c>
      <c r="CL263" s="30" t="str">
        <f>IF(OR($D263="",$D263&lt;1),"",CK263+(変化量!BS260-変化量!BR260))</f>
        <v/>
      </c>
      <c r="CM263" s="30" t="str">
        <f>IF(OR($D263="",$D263&lt;1),"",CL263+(変化量!BT260-変化量!BS260))</f>
        <v/>
      </c>
      <c r="CN263" s="30" t="str">
        <f>IF(OR($D263="",$D263&lt;1),"",CM263+(変化量!BU260-変化量!BT260))</f>
        <v/>
      </c>
      <c r="CO263" s="30" t="str">
        <f>IF(OR($D263="",$D263&lt;1),"",CN263+(変化量!BV260-変化量!BU260))</f>
        <v/>
      </c>
      <c r="CP263" s="30" t="str">
        <f>IF(OR($D263="",$D263&lt;1),"",CO263+(変化量!BW260-変化量!BV260))</f>
        <v/>
      </c>
      <c r="CQ263" s="30" t="str">
        <f>IF(OR($D263="",$D263&lt;1),"",CP263+(変化量!BX260-変化量!BW260))</f>
        <v/>
      </c>
      <c r="CR263" s="30" t="str">
        <f>IF(OR($D263="",$D263&lt;1),"",CQ263+(変化量!BY260-変化量!BX260))</f>
        <v/>
      </c>
    </row>
    <row r="264" spans="1:96" x14ac:dyDescent="0.15">
      <c r="A264" s="30">
        <f>入力シート!B258</f>
        <v>247</v>
      </c>
      <c r="B264" s="30">
        <f>入力シート!C258</f>
        <v>0</v>
      </c>
      <c r="C264" s="30">
        <f>入力シート!D258</f>
        <v>0</v>
      </c>
      <c r="D264" s="30">
        <f>入力シート!E258</f>
        <v>0</v>
      </c>
      <c r="E264" s="30">
        <f>入力シート!F258</f>
        <v>0</v>
      </c>
      <c r="F264" s="30">
        <f t="shared" si="87"/>
        <v>0</v>
      </c>
      <c r="G264" s="30" t="str">
        <f t="shared" si="72"/>
        <v/>
      </c>
      <c r="H264" s="30" t="str">
        <f t="shared" si="84"/>
        <v/>
      </c>
      <c r="I264" s="30" t="str">
        <f t="shared" si="68"/>
        <v/>
      </c>
      <c r="J264" s="9" t="str">
        <f t="shared" si="81"/>
        <v/>
      </c>
      <c r="K264" s="30" t="str">
        <f t="shared" si="86"/>
        <v/>
      </c>
      <c r="L264" s="30" t="str">
        <f t="shared" si="69"/>
        <v/>
      </c>
      <c r="M264" s="30" t="str">
        <f t="shared" si="73"/>
        <v/>
      </c>
      <c r="N264" s="30" t="str">
        <f t="shared" si="74"/>
        <v/>
      </c>
      <c r="O264" s="9" t="str">
        <f t="shared" si="75"/>
        <v/>
      </c>
      <c r="P264" s="9">
        <f t="shared" si="76"/>
        <v>38</v>
      </c>
      <c r="Q264" s="9" t="str">
        <f t="shared" ref="Q264:Q317" si="88">VLOOKUP(P264,$W$17:$AB$317,6)</f>
        <v/>
      </c>
      <c r="R264" s="57">
        <v>247</v>
      </c>
      <c r="S264" s="53">
        <f t="shared" si="77"/>
        <v>0</v>
      </c>
      <c r="T264" s="53">
        <f t="shared" si="78"/>
        <v>0</v>
      </c>
      <c r="U264" s="53" t="str">
        <f t="shared" si="85"/>
        <v/>
      </c>
      <c r="V264" s="58" t="str">
        <f t="shared" si="70"/>
        <v/>
      </c>
      <c r="W264" s="53">
        <v>247</v>
      </c>
      <c r="X264" s="53" t="str">
        <f t="shared" si="71"/>
        <v/>
      </c>
      <c r="Y264" s="9">
        <f t="shared" si="79"/>
        <v>0</v>
      </c>
      <c r="Z264" s="9" t="str">
        <f t="shared" si="80"/>
        <v/>
      </c>
      <c r="AA264" s="9" t="str">
        <f t="shared" si="82"/>
        <v/>
      </c>
      <c r="AB264" s="9" t="str">
        <f t="shared" si="83"/>
        <v/>
      </c>
      <c r="AC264" s="53"/>
      <c r="AE264" s="30" t="str">
        <f>IF(OR($D264="",$D264&lt;1),"",変化量!$J261+変化量!L261)</f>
        <v/>
      </c>
      <c r="AF264" s="30" t="str">
        <f>IF(OR($D264="",$D264&lt;1),"",AE264+(変化量!M261-変化量!L261))</f>
        <v/>
      </c>
      <c r="AG264" s="30" t="str">
        <f>IF(OR($D264="",$D264&lt;1),"",AF264+(変化量!N261-変化量!M261))</f>
        <v/>
      </c>
      <c r="AH264" s="30" t="str">
        <f>IF(OR($D264="",$D264&lt;1),"",AG264+(変化量!O261-変化量!N261))</f>
        <v/>
      </c>
      <c r="AI264" s="30" t="str">
        <f>IF(OR($D264="",$D264&lt;1),"",AH264+(変化量!P261-変化量!O261))</f>
        <v/>
      </c>
      <c r="AJ264" s="30" t="str">
        <f>IF(OR($D264="",$D264&lt;1),"",AI264+(変化量!Q261-変化量!P261))</f>
        <v/>
      </c>
      <c r="AK264" s="30" t="str">
        <f>IF(OR($D264="",$D264&lt;1),"",AJ264+(変化量!R261-変化量!Q261))</f>
        <v/>
      </c>
      <c r="AL264" s="30" t="str">
        <f>IF(OR($D264="",$D264&lt;1),"",AK264+(変化量!S261-変化量!R261))</f>
        <v/>
      </c>
      <c r="AM264" s="30" t="str">
        <f>IF(OR($D264="",$D264&lt;1),"",AL264+(変化量!T261-変化量!S261))</f>
        <v/>
      </c>
      <c r="AN264" s="30" t="str">
        <f>IF(OR($D264="",$D264&lt;1),"",AM264+(変化量!U261-変化量!T261))</f>
        <v/>
      </c>
      <c r="AO264" s="30" t="str">
        <f>IF(OR($D264="",$D264&lt;1),"",AN264+(変化量!V261-変化量!U261))</f>
        <v/>
      </c>
      <c r="AP264" s="30" t="str">
        <f>IF(OR($D264="",$D264&lt;1),"",AO264+(変化量!W261-変化量!V261))</f>
        <v/>
      </c>
      <c r="AQ264" s="30" t="str">
        <f>IF(OR($D264="",$D264&lt;1),"",AP264+(変化量!X261-変化量!W261))</f>
        <v/>
      </c>
      <c r="AR264" s="30" t="str">
        <f>IF(OR($D264="",$D264&lt;1),"",AQ264+(変化量!Y261-変化量!X261))</f>
        <v/>
      </c>
      <c r="AS264" s="30" t="str">
        <f>IF(OR($D264="",$D264&lt;1),"",AR264+(変化量!Z261-変化量!Y261))</f>
        <v/>
      </c>
      <c r="AT264" s="30" t="str">
        <f>IF(OR($D264="",$D264&lt;1),"",AS264+(変化量!AA261-変化量!Z261))</f>
        <v/>
      </c>
      <c r="AU264" s="30" t="str">
        <f>IF(OR($D264="",$D264&lt;1),"",AT264+(変化量!AB261-変化量!AA261))</f>
        <v/>
      </c>
      <c r="AV264" s="30" t="str">
        <f>IF(OR($D264="",$D264&lt;1),"",AU264+(変化量!AC261-変化量!AB261))</f>
        <v/>
      </c>
      <c r="AW264" s="30" t="str">
        <f>IF(OR($D264="",$D264&lt;1),"",AV264+(変化量!AD261-変化量!AC261))</f>
        <v/>
      </c>
      <c r="AX264" s="30" t="str">
        <f>IF(OR($D264="",$D264&lt;1),"",AW264+(変化量!AE261-変化量!AD261))</f>
        <v/>
      </c>
      <c r="AY264" s="30" t="str">
        <f>IF(OR($D264="",$D264&lt;1),"",AX264+(変化量!AF261-変化量!AE261))</f>
        <v/>
      </c>
      <c r="AZ264" s="30" t="str">
        <f>IF(OR($D264="",$D264&lt;1),"",AY264+(変化量!AG261-変化量!AF261))</f>
        <v/>
      </c>
      <c r="BA264" s="30" t="str">
        <f>IF(OR($D264="",$D264&lt;1),"",AZ264+(変化量!AH261-変化量!AG261))</f>
        <v/>
      </c>
      <c r="BB264" s="30" t="str">
        <f>IF(OR($D264="",$D264&lt;1),"",BA264+(変化量!AI261-変化量!AH261))</f>
        <v/>
      </c>
      <c r="BC264" s="30" t="str">
        <f>IF(OR($D264="",$D264&lt;1),"",BB264+(変化量!AJ261-変化量!AI261))</f>
        <v/>
      </c>
      <c r="BD264" s="30" t="str">
        <f>IF(OR($D264="",$D264&lt;1),"",BC264+(変化量!AK261-変化量!AJ261))</f>
        <v/>
      </c>
      <c r="BE264" s="30" t="str">
        <f>IF(OR($D264="",$D264&lt;1),"",BD264+(変化量!AL261-変化量!AK261))</f>
        <v/>
      </c>
      <c r="BF264" s="30" t="str">
        <f>IF(OR($D264="",$D264&lt;1),"",BE264+(変化量!AM261-変化量!AL261))</f>
        <v/>
      </c>
      <c r="BG264" s="30" t="str">
        <f>IF(OR($D264="",$D264&lt;1),"",BF264+(変化量!AN261-変化量!AM261))</f>
        <v/>
      </c>
      <c r="BH264" s="30" t="str">
        <f>IF(OR($D264="",$D264&lt;1),"",BG264+(変化量!AO261-変化量!AN261))</f>
        <v/>
      </c>
      <c r="BI264" s="30" t="str">
        <f>IF(OR($D264="",$D264&lt;1),"",BH264+(変化量!AP261-変化量!AO261))</f>
        <v/>
      </c>
      <c r="BJ264" s="30" t="str">
        <f>IF(OR($D264="",$D264&lt;1),"",BI264+(変化量!AQ261-変化量!AP261))</f>
        <v/>
      </c>
      <c r="BK264" s="30" t="str">
        <f>IF(OR($D264="",$D264&lt;1),"",BJ264+(変化量!AR261-変化量!AQ261))</f>
        <v/>
      </c>
      <c r="BL264" s="30" t="str">
        <f>IF(OR($D264="",$D264&lt;1),"",BK264+(変化量!AS261-変化量!AR261))</f>
        <v/>
      </c>
      <c r="BM264" s="30" t="str">
        <f>IF(OR($D264="",$D264&lt;1),"",BL264+(変化量!AT261-変化量!AS261))</f>
        <v/>
      </c>
      <c r="BN264" s="30" t="str">
        <f>IF(OR($D264="",$D264&lt;1),"",BM264+(変化量!AU261-変化量!AT261))</f>
        <v/>
      </c>
      <c r="BO264" s="30" t="str">
        <f>IF(OR($D264="",$D264&lt;1),"",BN264+(変化量!AV261-変化量!AU261))</f>
        <v/>
      </c>
      <c r="BP264" s="30" t="str">
        <f>IF(OR($D264="",$D264&lt;1),"",BO264+(変化量!AW261-変化量!AV261))</f>
        <v/>
      </c>
      <c r="BQ264" s="30" t="str">
        <f>IF(OR($D264="",$D264&lt;1),"",BP264+(変化量!AX261-変化量!AW261))</f>
        <v/>
      </c>
      <c r="BR264" s="30" t="str">
        <f>IF(OR($D264="",$D264&lt;1),"",BQ264+(変化量!AY261-変化量!AX261))</f>
        <v/>
      </c>
      <c r="BS264" s="30" t="str">
        <f>IF(OR($D264="",$D264&lt;1),"",BR264+(変化量!AZ261-変化量!AY261))</f>
        <v/>
      </c>
      <c r="BT264" s="30" t="str">
        <f>IF(OR($D264="",$D264&lt;1),"",BS264+(変化量!BA261-変化量!AZ261))</f>
        <v/>
      </c>
      <c r="BU264" s="30" t="str">
        <f>IF(OR($D264="",$D264&lt;1),"",BT264+(変化量!BB261-変化量!BA261))</f>
        <v/>
      </c>
      <c r="BV264" s="30" t="str">
        <f>IF(OR($D264="",$D264&lt;1),"",BU264+(変化量!BC261-変化量!BB261))</f>
        <v/>
      </c>
      <c r="BW264" s="30" t="str">
        <f>IF(OR($D264="",$D264&lt;1),"",BV264+(変化量!BD261-変化量!BC261))</f>
        <v/>
      </c>
      <c r="BX264" s="30" t="str">
        <f>IF(OR($D264="",$D264&lt;1),"",BW264+(変化量!BE261-変化量!BD261))</f>
        <v/>
      </c>
      <c r="BY264" s="30" t="str">
        <f>IF(OR($D264="",$D264&lt;1),"",BX264+(変化量!BF261-変化量!BE261))</f>
        <v/>
      </c>
      <c r="BZ264" s="30" t="str">
        <f>IF(OR($D264="",$D264&lt;1),"",BY264+(変化量!BG261-変化量!BF261))</f>
        <v/>
      </c>
      <c r="CA264" s="30" t="str">
        <f>IF(OR($D264="",$D264&lt;1),"",BZ264+(変化量!BH261-変化量!BG261))</f>
        <v/>
      </c>
      <c r="CB264" s="30" t="str">
        <f>IF(OR($D264="",$D264&lt;1),"",CA264+(変化量!BI261-変化量!BH261))</f>
        <v/>
      </c>
      <c r="CC264" s="30" t="str">
        <f>IF(OR($D264="",$D264&lt;1),"",CB264+(変化量!BJ261-変化量!BI261))</f>
        <v/>
      </c>
      <c r="CD264" s="30" t="str">
        <f>IF(OR($D264="",$D264&lt;1),"",CC264+(変化量!BK261-変化量!BJ261))</f>
        <v/>
      </c>
      <c r="CE264" s="30" t="str">
        <f>IF(OR($D264="",$D264&lt;1),"",CD264+(変化量!BL261-変化量!BK261))</f>
        <v/>
      </c>
      <c r="CF264" s="30" t="str">
        <f>IF(OR($D264="",$D264&lt;1),"",CE264+(変化量!BM261-変化量!BL261))</f>
        <v/>
      </c>
      <c r="CG264" s="30" t="str">
        <f>IF(OR($D264="",$D264&lt;1),"",CF264+(変化量!BN261-変化量!BM261))</f>
        <v/>
      </c>
      <c r="CH264" s="30" t="str">
        <f>IF(OR($D264="",$D264&lt;1),"",CG264+(変化量!BO261-変化量!BN261))</f>
        <v/>
      </c>
      <c r="CI264" s="30" t="str">
        <f>IF(OR($D264="",$D264&lt;1),"",CH264+(変化量!BP261-変化量!BO261))</f>
        <v/>
      </c>
      <c r="CJ264" s="30" t="str">
        <f>IF(OR($D264="",$D264&lt;1),"",CI264+(変化量!BQ261-変化量!BP261))</f>
        <v/>
      </c>
      <c r="CK264" s="30" t="str">
        <f>IF(OR($D264="",$D264&lt;1),"",CJ264+(変化量!BR261-変化量!BQ261))</f>
        <v/>
      </c>
      <c r="CL264" s="30" t="str">
        <f>IF(OR($D264="",$D264&lt;1),"",CK264+(変化量!BS261-変化量!BR261))</f>
        <v/>
      </c>
      <c r="CM264" s="30" t="str">
        <f>IF(OR($D264="",$D264&lt;1),"",CL264+(変化量!BT261-変化量!BS261))</f>
        <v/>
      </c>
      <c r="CN264" s="30" t="str">
        <f>IF(OR($D264="",$D264&lt;1),"",CM264+(変化量!BU261-変化量!BT261))</f>
        <v/>
      </c>
      <c r="CO264" s="30" t="str">
        <f>IF(OR($D264="",$D264&lt;1),"",CN264+(変化量!BV261-変化量!BU261))</f>
        <v/>
      </c>
      <c r="CP264" s="30" t="str">
        <f>IF(OR($D264="",$D264&lt;1),"",CO264+(変化量!BW261-変化量!BV261))</f>
        <v/>
      </c>
      <c r="CQ264" s="30" t="str">
        <f>IF(OR($D264="",$D264&lt;1),"",CP264+(変化量!BX261-変化量!BW261))</f>
        <v/>
      </c>
      <c r="CR264" s="30" t="str">
        <f>IF(OR($D264="",$D264&lt;1),"",CQ264+(変化量!BY261-変化量!BX261))</f>
        <v/>
      </c>
    </row>
    <row r="265" spans="1:96" x14ac:dyDescent="0.15">
      <c r="A265" s="30">
        <f>入力シート!B259</f>
        <v>248</v>
      </c>
      <c r="B265" s="30">
        <f>入力シート!C259</f>
        <v>0</v>
      </c>
      <c r="C265" s="30">
        <f>入力シート!D259</f>
        <v>0</v>
      </c>
      <c r="D265" s="30">
        <f>入力シート!E259</f>
        <v>0</v>
      </c>
      <c r="E265" s="30">
        <f>入力シート!F259</f>
        <v>0</v>
      </c>
      <c r="F265" s="30">
        <f t="shared" si="87"/>
        <v>0</v>
      </c>
      <c r="G265" s="30" t="str">
        <f t="shared" si="72"/>
        <v/>
      </c>
      <c r="H265" s="30" t="str">
        <f t="shared" si="84"/>
        <v/>
      </c>
      <c r="I265" s="30" t="str">
        <f t="shared" si="68"/>
        <v/>
      </c>
      <c r="J265" s="9" t="str">
        <f t="shared" si="81"/>
        <v/>
      </c>
      <c r="K265" s="30" t="str">
        <f t="shared" si="86"/>
        <v/>
      </c>
      <c r="L265" s="30" t="str">
        <f t="shared" si="69"/>
        <v/>
      </c>
      <c r="M265" s="30" t="str">
        <f t="shared" si="73"/>
        <v/>
      </c>
      <c r="N265" s="30" t="str">
        <f t="shared" si="74"/>
        <v/>
      </c>
      <c r="O265" s="9" t="str">
        <f t="shared" si="75"/>
        <v/>
      </c>
      <c r="P265" s="9">
        <f t="shared" si="76"/>
        <v>38</v>
      </c>
      <c r="Q265" s="9" t="str">
        <f t="shared" si="88"/>
        <v/>
      </c>
      <c r="R265" s="57">
        <v>248</v>
      </c>
      <c r="S265" s="53">
        <f t="shared" si="77"/>
        <v>0</v>
      </c>
      <c r="T265" s="53">
        <f t="shared" si="78"/>
        <v>0</v>
      </c>
      <c r="U265" s="53" t="str">
        <f t="shared" si="85"/>
        <v/>
      </c>
      <c r="V265" s="58" t="str">
        <f t="shared" si="70"/>
        <v/>
      </c>
      <c r="W265" s="53">
        <v>248</v>
      </c>
      <c r="X265" s="53" t="str">
        <f t="shared" si="71"/>
        <v/>
      </c>
      <c r="Y265" s="9">
        <f t="shared" si="79"/>
        <v>0</v>
      </c>
      <c r="Z265" s="9" t="str">
        <f t="shared" si="80"/>
        <v/>
      </c>
      <c r="AA265" s="9" t="str">
        <f t="shared" si="82"/>
        <v/>
      </c>
      <c r="AB265" s="9" t="str">
        <f t="shared" si="83"/>
        <v/>
      </c>
      <c r="AC265" s="53"/>
      <c r="AE265" s="30" t="str">
        <f>IF(OR($D265="",$D265&lt;1),"",変化量!$J262+変化量!L262)</f>
        <v/>
      </c>
      <c r="AF265" s="30" t="str">
        <f>IF(OR($D265="",$D265&lt;1),"",AE265+(変化量!M262-変化量!L262))</f>
        <v/>
      </c>
      <c r="AG265" s="30" t="str">
        <f>IF(OR($D265="",$D265&lt;1),"",AF265+(変化量!N262-変化量!M262))</f>
        <v/>
      </c>
      <c r="AH265" s="30" t="str">
        <f>IF(OR($D265="",$D265&lt;1),"",AG265+(変化量!O262-変化量!N262))</f>
        <v/>
      </c>
      <c r="AI265" s="30" t="str">
        <f>IF(OR($D265="",$D265&lt;1),"",AH265+(変化量!P262-変化量!O262))</f>
        <v/>
      </c>
      <c r="AJ265" s="30" t="str">
        <f>IF(OR($D265="",$D265&lt;1),"",AI265+(変化量!Q262-変化量!P262))</f>
        <v/>
      </c>
      <c r="AK265" s="30" t="str">
        <f>IF(OR($D265="",$D265&lt;1),"",AJ265+(変化量!R262-変化量!Q262))</f>
        <v/>
      </c>
      <c r="AL265" s="30" t="str">
        <f>IF(OR($D265="",$D265&lt;1),"",AK265+(変化量!S262-変化量!R262))</f>
        <v/>
      </c>
      <c r="AM265" s="30" t="str">
        <f>IF(OR($D265="",$D265&lt;1),"",AL265+(変化量!T262-変化量!S262))</f>
        <v/>
      </c>
      <c r="AN265" s="30" t="str">
        <f>IF(OR($D265="",$D265&lt;1),"",AM265+(変化量!U262-変化量!T262))</f>
        <v/>
      </c>
      <c r="AO265" s="30" t="str">
        <f>IF(OR($D265="",$D265&lt;1),"",AN265+(変化量!V262-変化量!U262))</f>
        <v/>
      </c>
      <c r="AP265" s="30" t="str">
        <f>IF(OR($D265="",$D265&lt;1),"",AO265+(変化量!W262-変化量!V262))</f>
        <v/>
      </c>
      <c r="AQ265" s="30" t="str">
        <f>IF(OR($D265="",$D265&lt;1),"",AP265+(変化量!X262-変化量!W262))</f>
        <v/>
      </c>
      <c r="AR265" s="30" t="str">
        <f>IF(OR($D265="",$D265&lt;1),"",AQ265+(変化量!Y262-変化量!X262))</f>
        <v/>
      </c>
      <c r="AS265" s="30" t="str">
        <f>IF(OR($D265="",$D265&lt;1),"",AR265+(変化量!Z262-変化量!Y262))</f>
        <v/>
      </c>
      <c r="AT265" s="30" t="str">
        <f>IF(OR($D265="",$D265&lt;1),"",AS265+(変化量!AA262-変化量!Z262))</f>
        <v/>
      </c>
      <c r="AU265" s="30" t="str">
        <f>IF(OR($D265="",$D265&lt;1),"",AT265+(変化量!AB262-変化量!AA262))</f>
        <v/>
      </c>
      <c r="AV265" s="30" t="str">
        <f>IF(OR($D265="",$D265&lt;1),"",AU265+(変化量!AC262-変化量!AB262))</f>
        <v/>
      </c>
      <c r="AW265" s="30" t="str">
        <f>IF(OR($D265="",$D265&lt;1),"",AV265+(変化量!AD262-変化量!AC262))</f>
        <v/>
      </c>
      <c r="AX265" s="30" t="str">
        <f>IF(OR($D265="",$D265&lt;1),"",AW265+(変化量!AE262-変化量!AD262))</f>
        <v/>
      </c>
      <c r="AY265" s="30" t="str">
        <f>IF(OR($D265="",$D265&lt;1),"",AX265+(変化量!AF262-変化量!AE262))</f>
        <v/>
      </c>
      <c r="AZ265" s="30" t="str">
        <f>IF(OR($D265="",$D265&lt;1),"",AY265+(変化量!AG262-変化量!AF262))</f>
        <v/>
      </c>
      <c r="BA265" s="30" t="str">
        <f>IF(OR($D265="",$D265&lt;1),"",AZ265+(変化量!AH262-変化量!AG262))</f>
        <v/>
      </c>
      <c r="BB265" s="30" t="str">
        <f>IF(OR($D265="",$D265&lt;1),"",BA265+(変化量!AI262-変化量!AH262))</f>
        <v/>
      </c>
      <c r="BC265" s="30" t="str">
        <f>IF(OR($D265="",$D265&lt;1),"",BB265+(変化量!AJ262-変化量!AI262))</f>
        <v/>
      </c>
      <c r="BD265" s="30" t="str">
        <f>IF(OR($D265="",$D265&lt;1),"",BC265+(変化量!AK262-変化量!AJ262))</f>
        <v/>
      </c>
      <c r="BE265" s="30" t="str">
        <f>IF(OR($D265="",$D265&lt;1),"",BD265+(変化量!AL262-変化量!AK262))</f>
        <v/>
      </c>
      <c r="BF265" s="30" t="str">
        <f>IF(OR($D265="",$D265&lt;1),"",BE265+(変化量!AM262-変化量!AL262))</f>
        <v/>
      </c>
      <c r="BG265" s="30" t="str">
        <f>IF(OR($D265="",$D265&lt;1),"",BF265+(変化量!AN262-変化量!AM262))</f>
        <v/>
      </c>
      <c r="BH265" s="30" t="str">
        <f>IF(OR($D265="",$D265&lt;1),"",BG265+(変化量!AO262-変化量!AN262))</f>
        <v/>
      </c>
      <c r="BI265" s="30" t="str">
        <f>IF(OR($D265="",$D265&lt;1),"",BH265+(変化量!AP262-変化量!AO262))</f>
        <v/>
      </c>
      <c r="BJ265" s="30" t="str">
        <f>IF(OR($D265="",$D265&lt;1),"",BI265+(変化量!AQ262-変化量!AP262))</f>
        <v/>
      </c>
      <c r="BK265" s="30" t="str">
        <f>IF(OR($D265="",$D265&lt;1),"",BJ265+(変化量!AR262-変化量!AQ262))</f>
        <v/>
      </c>
      <c r="BL265" s="30" t="str">
        <f>IF(OR($D265="",$D265&lt;1),"",BK265+(変化量!AS262-変化量!AR262))</f>
        <v/>
      </c>
      <c r="BM265" s="30" t="str">
        <f>IF(OR($D265="",$D265&lt;1),"",BL265+(変化量!AT262-変化量!AS262))</f>
        <v/>
      </c>
      <c r="BN265" s="30" t="str">
        <f>IF(OR($D265="",$D265&lt;1),"",BM265+(変化量!AU262-変化量!AT262))</f>
        <v/>
      </c>
      <c r="BO265" s="30" t="str">
        <f>IF(OR($D265="",$D265&lt;1),"",BN265+(変化量!AV262-変化量!AU262))</f>
        <v/>
      </c>
      <c r="BP265" s="30" t="str">
        <f>IF(OR($D265="",$D265&lt;1),"",BO265+(変化量!AW262-変化量!AV262))</f>
        <v/>
      </c>
      <c r="BQ265" s="30" t="str">
        <f>IF(OR($D265="",$D265&lt;1),"",BP265+(変化量!AX262-変化量!AW262))</f>
        <v/>
      </c>
      <c r="BR265" s="30" t="str">
        <f>IF(OR($D265="",$D265&lt;1),"",BQ265+(変化量!AY262-変化量!AX262))</f>
        <v/>
      </c>
      <c r="BS265" s="30" t="str">
        <f>IF(OR($D265="",$D265&lt;1),"",BR265+(変化量!AZ262-変化量!AY262))</f>
        <v/>
      </c>
      <c r="BT265" s="30" t="str">
        <f>IF(OR($D265="",$D265&lt;1),"",BS265+(変化量!BA262-変化量!AZ262))</f>
        <v/>
      </c>
      <c r="BU265" s="30" t="str">
        <f>IF(OR($D265="",$D265&lt;1),"",BT265+(変化量!BB262-変化量!BA262))</f>
        <v/>
      </c>
      <c r="BV265" s="30" t="str">
        <f>IF(OR($D265="",$D265&lt;1),"",BU265+(変化量!BC262-変化量!BB262))</f>
        <v/>
      </c>
      <c r="BW265" s="30" t="str">
        <f>IF(OR($D265="",$D265&lt;1),"",BV265+(変化量!BD262-変化量!BC262))</f>
        <v/>
      </c>
      <c r="BX265" s="30" t="str">
        <f>IF(OR($D265="",$D265&lt;1),"",BW265+(変化量!BE262-変化量!BD262))</f>
        <v/>
      </c>
      <c r="BY265" s="30" t="str">
        <f>IF(OR($D265="",$D265&lt;1),"",BX265+(変化量!BF262-変化量!BE262))</f>
        <v/>
      </c>
      <c r="BZ265" s="30" t="str">
        <f>IF(OR($D265="",$D265&lt;1),"",BY265+(変化量!BG262-変化量!BF262))</f>
        <v/>
      </c>
      <c r="CA265" s="30" t="str">
        <f>IF(OR($D265="",$D265&lt;1),"",BZ265+(変化量!BH262-変化量!BG262))</f>
        <v/>
      </c>
      <c r="CB265" s="30" t="str">
        <f>IF(OR($D265="",$D265&lt;1),"",CA265+(変化量!BI262-変化量!BH262))</f>
        <v/>
      </c>
      <c r="CC265" s="30" t="str">
        <f>IF(OR($D265="",$D265&lt;1),"",CB265+(変化量!BJ262-変化量!BI262))</f>
        <v/>
      </c>
      <c r="CD265" s="30" t="str">
        <f>IF(OR($D265="",$D265&lt;1),"",CC265+(変化量!BK262-変化量!BJ262))</f>
        <v/>
      </c>
      <c r="CE265" s="30" t="str">
        <f>IF(OR($D265="",$D265&lt;1),"",CD265+(変化量!BL262-変化量!BK262))</f>
        <v/>
      </c>
      <c r="CF265" s="30" t="str">
        <f>IF(OR($D265="",$D265&lt;1),"",CE265+(変化量!BM262-変化量!BL262))</f>
        <v/>
      </c>
      <c r="CG265" s="30" t="str">
        <f>IF(OR($D265="",$D265&lt;1),"",CF265+(変化量!BN262-変化量!BM262))</f>
        <v/>
      </c>
      <c r="CH265" s="30" t="str">
        <f>IF(OR($D265="",$D265&lt;1),"",CG265+(変化量!BO262-変化量!BN262))</f>
        <v/>
      </c>
      <c r="CI265" s="30" t="str">
        <f>IF(OR($D265="",$D265&lt;1),"",CH265+(変化量!BP262-変化量!BO262))</f>
        <v/>
      </c>
      <c r="CJ265" s="30" t="str">
        <f>IF(OR($D265="",$D265&lt;1),"",CI265+(変化量!BQ262-変化量!BP262))</f>
        <v/>
      </c>
      <c r="CK265" s="30" t="str">
        <f>IF(OR($D265="",$D265&lt;1),"",CJ265+(変化量!BR262-変化量!BQ262))</f>
        <v/>
      </c>
      <c r="CL265" s="30" t="str">
        <f>IF(OR($D265="",$D265&lt;1),"",CK265+(変化量!BS262-変化量!BR262))</f>
        <v/>
      </c>
      <c r="CM265" s="30" t="str">
        <f>IF(OR($D265="",$D265&lt;1),"",CL265+(変化量!BT262-変化量!BS262))</f>
        <v/>
      </c>
      <c r="CN265" s="30" t="str">
        <f>IF(OR($D265="",$D265&lt;1),"",CM265+(変化量!BU262-変化量!BT262))</f>
        <v/>
      </c>
      <c r="CO265" s="30" t="str">
        <f>IF(OR($D265="",$D265&lt;1),"",CN265+(変化量!BV262-変化量!BU262))</f>
        <v/>
      </c>
      <c r="CP265" s="30" t="str">
        <f>IF(OR($D265="",$D265&lt;1),"",CO265+(変化量!BW262-変化量!BV262))</f>
        <v/>
      </c>
      <c r="CQ265" s="30" t="str">
        <f>IF(OR($D265="",$D265&lt;1),"",CP265+(変化量!BX262-変化量!BW262))</f>
        <v/>
      </c>
      <c r="CR265" s="30" t="str">
        <f>IF(OR($D265="",$D265&lt;1),"",CQ265+(変化量!BY262-変化量!BX262))</f>
        <v/>
      </c>
    </row>
    <row r="266" spans="1:96" x14ac:dyDescent="0.15">
      <c r="A266" s="30">
        <f>入力シート!B260</f>
        <v>249</v>
      </c>
      <c r="B266" s="30">
        <f>入力シート!C260</f>
        <v>0</v>
      </c>
      <c r="C266" s="30">
        <f>入力シート!D260</f>
        <v>0</v>
      </c>
      <c r="D266" s="30">
        <f>入力シート!E260</f>
        <v>0</v>
      </c>
      <c r="E266" s="30">
        <f>入力シート!F260</f>
        <v>0</v>
      </c>
      <c r="F266" s="30">
        <f t="shared" si="87"/>
        <v>0</v>
      </c>
      <c r="G266" s="30" t="str">
        <f t="shared" si="72"/>
        <v/>
      </c>
      <c r="H266" s="30" t="str">
        <f t="shared" si="84"/>
        <v/>
      </c>
      <c r="I266" s="30" t="str">
        <f t="shared" si="68"/>
        <v/>
      </c>
      <c r="J266" s="9" t="str">
        <f t="shared" si="81"/>
        <v/>
      </c>
      <c r="K266" s="30" t="str">
        <f t="shared" si="86"/>
        <v/>
      </c>
      <c r="L266" s="30" t="str">
        <f t="shared" si="69"/>
        <v/>
      </c>
      <c r="M266" s="30" t="str">
        <f t="shared" si="73"/>
        <v/>
      </c>
      <c r="N266" s="30" t="str">
        <f t="shared" si="74"/>
        <v/>
      </c>
      <c r="O266" s="9" t="str">
        <f t="shared" si="75"/>
        <v/>
      </c>
      <c r="P266" s="9">
        <f t="shared" si="76"/>
        <v>38</v>
      </c>
      <c r="Q266" s="9" t="str">
        <f t="shared" si="88"/>
        <v/>
      </c>
      <c r="R266" s="57">
        <v>249</v>
      </c>
      <c r="S266" s="53">
        <f t="shared" si="77"/>
        <v>0</v>
      </c>
      <c r="T266" s="53">
        <f t="shared" si="78"/>
        <v>0</v>
      </c>
      <c r="U266" s="53" t="str">
        <f t="shared" si="85"/>
        <v/>
      </c>
      <c r="V266" s="58" t="str">
        <f t="shared" si="70"/>
        <v/>
      </c>
      <c r="W266" s="53">
        <v>249</v>
      </c>
      <c r="X266" s="53" t="str">
        <f t="shared" si="71"/>
        <v/>
      </c>
      <c r="Y266" s="9">
        <f t="shared" si="79"/>
        <v>0</v>
      </c>
      <c r="Z266" s="9" t="str">
        <f t="shared" si="80"/>
        <v/>
      </c>
      <c r="AA266" s="9" t="str">
        <f t="shared" si="82"/>
        <v/>
      </c>
      <c r="AB266" s="9" t="str">
        <f t="shared" si="83"/>
        <v/>
      </c>
      <c r="AC266" s="53"/>
      <c r="AE266" s="30" t="str">
        <f>IF(OR($D266="",$D266&lt;1),"",変化量!$J263+変化量!L263)</f>
        <v/>
      </c>
      <c r="AF266" s="30" t="str">
        <f>IF(OR($D266="",$D266&lt;1),"",AE266+(変化量!M263-変化量!L263))</f>
        <v/>
      </c>
      <c r="AG266" s="30" t="str">
        <f>IF(OR($D266="",$D266&lt;1),"",AF266+(変化量!N263-変化量!M263))</f>
        <v/>
      </c>
      <c r="AH266" s="30" t="str">
        <f>IF(OR($D266="",$D266&lt;1),"",AG266+(変化量!O263-変化量!N263))</f>
        <v/>
      </c>
      <c r="AI266" s="30" t="str">
        <f>IF(OR($D266="",$D266&lt;1),"",AH266+(変化量!P263-変化量!O263))</f>
        <v/>
      </c>
      <c r="AJ266" s="30" t="str">
        <f>IF(OR($D266="",$D266&lt;1),"",AI266+(変化量!Q263-変化量!P263))</f>
        <v/>
      </c>
      <c r="AK266" s="30" t="str">
        <f>IF(OR($D266="",$D266&lt;1),"",AJ266+(変化量!R263-変化量!Q263))</f>
        <v/>
      </c>
      <c r="AL266" s="30" t="str">
        <f>IF(OR($D266="",$D266&lt;1),"",AK266+(変化量!S263-変化量!R263))</f>
        <v/>
      </c>
      <c r="AM266" s="30" t="str">
        <f>IF(OR($D266="",$D266&lt;1),"",AL266+(変化量!T263-変化量!S263))</f>
        <v/>
      </c>
      <c r="AN266" s="30" t="str">
        <f>IF(OR($D266="",$D266&lt;1),"",AM266+(変化量!U263-変化量!T263))</f>
        <v/>
      </c>
      <c r="AO266" s="30" t="str">
        <f>IF(OR($D266="",$D266&lt;1),"",AN266+(変化量!V263-変化量!U263))</f>
        <v/>
      </c>
      <c r="AP266" s="30" t="str">
        <f>IF(OR($D266="",$D266&lt;1),"",AO266+(変化量!W263-変化量!V263))</f>
        <v/>
      </c>
      <c r="AQ266" s="30" t="str">
        <f>IF(OR($D266="",$D266&lt;1),"",AP266+(変化量!X263-変化量!W263))</f>
        <v/>
      </c>
      <c r="AR266" s="30" t="str">
        <f>IF(OR($D266="",$D266&lt;1),"",AQ266+(変化量!Y263-変化量!X263))</f>
        <v/>
      </c>
      <c r="AS266" s="30" t="str">
        <f>IF(OR($D266="",$D266&lt;1),"",AR266+(変化量!Z263-変化量!Y263))</f>
        <v/>
      </c>
      <c r="AT266" s="30" t="str">
        <f>IF(OR($D266="",$D266&lt;1),"",AS266+(変化量!AA263-変化量!Z263))</f>
        <v/>
      </c>
      <c r="AU266" s="30" t="str">
        <f>IF(OR($D266="",$D266&lt;1),"",AT266+(変化量!AB263-変化量!AA263))</f>
        <v/>
      </c>
      <c r="AV266" s="30" t="str">
        <f>IF(OR($D266="",$D266&lt;1),"",AU266+(変化量!AC263-変化量!AB263))</f>
        <v/>
      </c>
      <c r="AW266" s="30" t="str">
        <f>IF(OR($D266="",$D266&lt;1),"",AV266+(変化量!AD263-変化量!AC263))</f>
        <v/>
      </c>
      <c r="AX266" s="30" t="str">
        <f>IF(OR($D266="",$D266&lt;1),"",AW266+(変化量!AE263-変化量!AD263))</f>
        <v/>
      </c>
      <c r="AY266" s="30" t="str">
        <f>IF(OR($D266="",$D266&lt;1),"",AX266+(変化量!AF263-変化量!AE263))</f>
        <v/>
      </c>
      <c r="AZ266" s="30" t="str">
        <f>IF(OR($D266="",$D266&lt;1),"",AY266+(変化量!AG263-変化量!AF263))</f>
        <v/>
      </c>
      <c r="BA266" s="30" t="str">
        <f>IF(OR($D266="",$D266&lt;1),"",AZ266+(変化量!AH263-変化量!AG263))</f>
        <v/>
      </c>
      <c r="BB266" s="30" t="str">
        <f>IF(OR($D266="",$D266&lt;1),"",BA266+(変化量!AI263-変化量!AH263))</f>
        <v/>
      </c>
      <c r="BC266" s="30" t="str">
        <f>IF(OR($D266="",$D266&lt;1),"",BB266+(変化量!AJ263-変化量!AI263))</f>
        <v/>
      </c>
      <c r="BD266" s="30" t="str">
        <f>IF(OR($D266="",$D266&lt;1),"",BC266+(変化量!AK263-変化量!AJ263))</f>
        <v/>
      </c>
      <c r="BE266" s="30" t="str">
        <f>IF(OR($D266="",$D266&lt;1),"",BD266+(変化量!AL263-変化量!AK263))</f>
        <v/>
      </c>
      <c r="BF266" s="30" t="str">
        <f>IF(OR($D266="",$D266&lt;1),"",BE266+(変化量!AM263-変化量!AL263))</f>
        <v/>
      </c>
      <c r="BG266" s="30" t="str">
        <f>IF(OR($D266="",$D266&lt;1),"",BF266+(変化量!AN263-変化量!AM263))</f>
        <v/>
      </c>
      <c r="BH266" s="30" t="str">
        <f>IF(OR($D266="",$D266&lt;1),"",BG266+(変化量!AO263-変化量!AN263))</f>
        <v/>
      </c>
      <c r="BI266" s="30" t="str">
        <f>IF(OR($D266="",$D266&lt;1),"",BH266+(変化量!AP263-変化量!AO263))</f>
        <v/>
      </c>
      <c r="BJ266" s="30" t="str">
        <f>IF(OR($D266="",$D266&lt;1),"",BI266+(変化量!AQ263-変化量!AP263))</f>
        <v/>
      </c>
      <c r="BK266" s="30" t="str">
        <f>IF(OR($D266="",$D266&lt;1),"",BJ266+(変化量!AR263-変化量!AQ263))</f>
        <v/>
      </c>
      <c r="BL266" s="30" t="str">
        <f>IF(OR($D266="",$D266&lt;1),"",BK266+(変化量!AS263-変化量!AR263))</f>
        <v/>
      </c>
      <c r="BM266" s="30" t="str">
        <f>IF(OR($D266="",$D266&lt;1),"",BL266+(変化量!AT263-変化量!AS263))</f>
        <v/>
      </c>
      <c r="BN266" s="30" t="str">
        <f>IF(OR($D266="",$D266&lt;1),"",BM266+(変化量!AU263-変化量!AT263))</f>
        <v/>
      </c>
      <c r="BO266" s="30" t="str">
        <f>IF(OR($D266="",$D266&lt;1),"",BN266+(変化量!AV263-変化量!AU263))</f>
        <v/>
      </c>
      <c r="BP266" s="30" t="str">
        <f>IF(OR($D266="",$D266&lt;1),"",BO266+(変化量!AW263-変化量!AV263))</f>
        <v/>
      </c>
      <c r="BQ266" s="30" t="str">
        <f>IF(OR($D266="",$D266&lt;1),"",BP266+(変化量!AX263-変化量!AW263))</f>
        <v/>
      </c>
      <c r="BR266" s="30" t="str">
        <f>IF(OR($D266="",$D266&lt;1),"",BQ266+(変化量!AY263-変化量!AX263))</f>
        <v/>
      </c>
      <c r="BS266" s="30" t="str">
        <f>IF(OR($D266="",$D266&lt;1),"",BR266+(変化量!AZ263-変化量!AY263))</f>
        <v/>
      </c>
      <c r="BT266" s="30" t="str">
        <f>IF(OR($D266="",$D266&lt;1),"",BS266+(変化量!BA263-変化量!AZ263))</f>
        <v/>
      </c>
      <c r="BU266" s="30" t="str">
        <f>IF(OR($D266="",$D266&lt;1),"",BT266+(変化量!BB263-変化量!BA263))</f>
        <v/>
      </c>
      <c r="BV266" s="30" t="str">
        <f>IF(OR($D266="",$D266&lt;1),"",BU266+(変化量!BC263-変化量!BB263))</f>
        <v/>
      </c>
      <c r="BW266" s="30" t="str">
        <f>IF(OR($D266="",$D266&lt;1),"",BV266+(変化量!BD263-変化量!BC263))</f>
        <v/>
      </c>
      <c r="BX266" s="30" t="str">
        <f>IF(OR($D266="",$D266&lt;1),"",BW266+(変化量!BE263-変化量!BD263))</f>
        <v/>
      </c>
      <c r="BY266" s="30" t="str">
        <f>IF(OR($D266="",$D266&lt;1),"",BX266+(変化量!BF263-変化量!BE263))</f>
        <v/>
      </c>
      <c r="BZ266" s="30" t="str">
        <f>IF(OR($D266="",$D266&lt;1),"",BY266+(変化量!BG263-変化量!BF263))</f>
        <v/>
      </c>
      <c r="CA266" s="30" t="str">
        <f>IF(OR($D266="",$D266&lt;1),"",BZ266+(変化量!BH263-変化量!BG263))</f>
        <v/>
      </c>
      <c r="CB266" s="30" t="str">
        <f>IF(OR($D266="",$D266&lt;1),"",CA266+(変化量!BI263-変化量!BH263))</f>
        <v/>
      </c>
      <c r="CC266" s="30" t="str">
        <f>IF(OR($D266="",$D266&lt;1),"",CB266+(変化量!BJ263-変化量!BI263))</f>
        <v/>
      </c>
      <c r="CD266" s="30" t="str">
        <f>IF(OR($D266="",$D266&lt;1),"",CC266+(変化量!BK263-変化量!BJ263))</f>
        <v/>
      </c>
      <c r="CE266" s="30" t="str">
        <f>IF(OR($D266="",$D266&lt;1),"",CD266+(変化量!BL263-変化量!BK263))</f>
        <v/>
      </c>
      <c r="CF266" s="30" t="str">
        <f>IF(OR($D266="",$D266&lt;1),"",CE266+(変化量!BM263-変化量!BL263))</f>
        <v/>
      </c>
      <c r="CG266" s="30" t="str">
        <f>IF(OR($D266="",$D266&lt;1),"",CF266+(変化量!BN263-変化量!BM263))</f>
        <v/>
      </c>
      <c r="CH266" s="30" t="str">
        <f>IF(OR($D266="",$D266&lt;1),"",CG266+(変化量!BO263-変化量!BN263))</f>
        <v/>
      </c>
      <c r="CI266" s="30" t="str">
        <f>IF(OR($D266="",$D266&lt;1),"",CH266+(変化量!BP263-変化量!BO263))</f>
        <v/>
      </c>
      <c r="CJ266" s="30" t="str">
        <f>IF(OR($D266="",$D266&lt;1),"",CI266+(変化量!BQ263-変化量!BP263))</f>
        <v/>
      </c>
      <c r="CK266" s="30" t="str">
        <f>IF(OR($D266="",$D266&lt;1),"",CJ266+(変化量!BR263-変化量!BQ263))</f>
        <v/>
      </c>
      <c r="CL266" s="30" t="str">
        <f>IF(OR($D266="",$D266&lt;1),"",CK266+(変化量!BS263-変化量!BR263))</f>
        <v/>
      </c>
      <c r="CM266" s="30" t="str">
        <f>IF(OR($D266="",$D266&lt;1),"",CL266+(変化量!BT263-変化量!BS263))</f>
        <v/>
      </c>
      <c r="CN266" s="30" t="str">
        <f>IF(OR($D266="",$D266&lt;1),"",CM266+(変化量!BU263-変化量!BT263))</f>
        <v/>
      </c>
      <c r="CO266" s="30" t="str">
        <f>IF(OR($D266="",$D266&lt;1),"",CN266+(変化量!BV263-変化量!BU263))</f>
        <v/>
      </c>
      <c r="CP266" s="30" t="str">
        <f>IF(OR($D266="",$D266&lt;1),"",CO266+(変化量!BW263-変化量!BV263))</f>
        <v/>
      </c>
      <c r="CQ266" s="30" t="str">
        <f>IF(OR($D266="",$D266&lt;1),"",CP266+(変化量!BX263-変化量!BW263))</f>
        <v/>
      </c>
      <c r="CR266" s="30" t="str">
        <f>IF(OR($D266="",$D266&lt;1),"",CQ266+(変化量!BY263-変化量!BX263))</f>
        <v/>
      </c>
    </row>
    <row r="267" spans="1:96" x14ac:dyDescent="0.15">
      <c r="A267" s="30">
        <f>入力シート!B261</f>
        <v>250</v>
      </c>
      <c r="B267" s="30">
        <f>入力シート!C261</f>
        <v>0</v>
      </c>
      <c r="C267" s="30">
        <f>入力シート!D261</f>
        <v>0</v>
      </c>
      <c r="D267" s="30">
        <f>入力シート!E261</f>
        <v>0</v>
      </c>
      <c r="E267" s="30">
        <f>入力シート!F261</f>
        <v>0</v>
      </c>
      <c r="F267" s="30">
        <f t="shared" si="87"/>
        <v>0</v>
      </c>
      <c r="G267" s="30" t="str">
        <f t="shared" si="72"/>
        <v/>
      </c>
      <c r="H267" s="30" t="str">
        <f t="shared" si="84"/>
        <v/>
      </c>
      <c r="I267" s="30" t="str">
        <f t="shared" si="68"/>
        <v/>
      </c>
      <c r="J267" s="9" t="str">
        <f t="shared" si="81"/>
        <v/>
      </c>
      <c r="K267" s="30" t="str">
        <f t="shared" si="86"/>
        <v/>
      </c>
      <c r="L267" s="30" t="str">
        <f t="shared" si="69"/>
        <v/>
      </c>
      <c r="M267" s="30" t="str">
        <f t="shared" si="73"/>
        <v/>
      </c>
      <c r="N267" s="30" t="str">
        <f t="shared" si="74"/>
        <v/>
      </c>
      <c r="O267" s="9" t="str">
        <f t="shared" si="75"/>
        <v/>
      </c>
      <c r="P267" s="9">
        <f t="shared" si="76"/>
        <v>38</v>
      </c>
      <c r="Q267" s="9" t="str">
        <f t="shared" si="88"/>
        <v/>
      </c>
      <c r="R267" s="57">
        <v>250</v>
      </c>
      <c r="S267" s="53">
        <f t="shared" si="77"/>
        <v>0</v>
      </c>
      <c r="T267" s="53">
        <f t="shared" si="78"/>
        <v>0</v>
      </c>
      <c r="U267" s="53" t="str">
        <f t="shared" si="85"/>
        <v/>
      </c>
      <c r="V267" s="58" t="str">
        <f t="shared" si="70"/>
        <v/>
      </c>
      <c r="W267" s="53">
        <v>250</v>
      </c>
      <c r="X267" s="53" t="str">
        <f t="shared" si="71"/>
        <v/>
      </c>
      <c r="Y267" s="9">
        <f t="shared" si="79"/>
        <v>0</v>
      </c>
      <c r="Z267" s="9" t="str">
        <f t="shared" si="80"/>
        <v/>
      </c>
      <c r="AA267" s="9" t="str">
        <f t="shared" si="82"/>
        <v/>
      </c>
      <c r="AB267" s="9" t="str">
        <f t="shared" si="83"/>
        <v/>
      </c>
      <c r="AC267" s="53"/>
      <c r="AE267" s="30" t="str">
        <f>IF(OR($D267="",$D267&lt;1),"",変化量!$J264+変化量!L264)</f>
        <v/>
      </c>
      <c r="AF267" s="30" t="str">
        <f>IF(OR($D267="",$D267&lt;1),"",AE267+(変化量!M264-変化量!L264))</f>
        <v/>
      </c>
      <c r="AG267" s="30" t="str">
        <f>IF(OR($D267="",$D267&lt;1),"",AF267+(変化量!N264-変化量!M264))</f>
        <v/>
      </c>
      <c r="AH267" s="30" t="str">
        <f>IF(OR($D267="",$D267&lt;1),"",AG267+(変化量!O264-変化量!N264))</f>
        <v/>
      </c>
      <c r="AI267" s="30" t="str">
        <f>IF(OR($D267="",$D267&lt;1),"",AH267+(変化量!P264-変化量!O264))</f>
        <v/>
      </c>
      <c r="AJ267" s="30" t="str">
        <f>IF(OR($D267="",$D267&lt;1),"",AI267+(変化量!Q264-変化量!P264))</f>
        <v/>
      </c>
      <c r="AK267" s="30" t="str">
        <f>IF(OR($D267="",$D267&lt;1),"",AJ267+(変化量!R264-変化量!Q264))</f>
        <v/>
      </c>
      <c r="AL267" s="30" t="str">
        <f>IF(OR($D267="",$D267&lt;1),"",AK267+(変化量!S264-変化量!R264))</f>
        <v/>
      </c>
      <c r="AM267" s="30" t="str">
        <f>IF(OR($D267="",$D267&lt;1),"",AL267+(変化量!T264-変化量!S264))</f>
        <v/>
      </c>
      <c r="AN267" s="30" t="str">
        <f>IF(OR($D267="",$D267&lt;1),"",AM267+(変化量!U264-変化量!T264))</f>
        <v/>
      </c>
      <c r="AO267" s="30" t="str">
        <f>IF(OR($D267="",$D267&lt;1),"",AN267+(変化量!V264-変化量!U264))</f>
        <v/>
      </c>
      <c r="AP267" s="30" t="str">
        <f>IF(OR($D267="",$D267&lt;1),"",AO267+(変化量!W264-変化量!V264))</f>
        <v/>
      </c>
      <c r="AQ267" s="30" t="str">
        <f>IF(OR($D267="",$D267&lt;1),"",AP267+(変化量!X264-変化量!W264))</f>
        <v/>
      </c>
      <c r="AR267" s="30" t="str">
        <f>IF(OR($D267="",$D267&lt;1),"",AQ267+(変化量!Y264-変化量!X264))</f>
        <v/>
      </c>
      <c r="AS267" s="30" t="str">
        <f>IF(OR($D267="",$D267&lt;1),"",AR267+(変化量!Z264-変化量!Y264))</f>
        <v/>
      </c>
      <c r="AT267" s="30" t="str">
        <f>IF(OR($D267="",$D267&lt;1),"",AS267+(変化量!AA264-変化量!Z264))</f>
        <v/>
      </c>
      <c r="AU267" s="30" t="str">
        <f>IF(OR($D267="",$D267&lt;1),"",AT267+(変化量!AB264-変化量!AA264))</f>
        <v/>
      </c>
      <c r="AV267" s="30" t="str">
        <f>IF(OR($D267="",$D267&lt;1),"",AU267+(変化量!AC264-変化量!AB264))</f>
        <v/>
      </c>
      <c r="AW267" s="30" t="str">
        <f>IF(OR($D267="",$D267&lt;1),"",AV267+(変化量!AD264-変化量!AC264))</f>
        <v/>
      </c>
      <c r="AX267" s="30" t="str">
        <f>IF(OR($D267="",$D267&lt;1),"",AW267+(変化量!AE264-変化量!AD264))</f>
        <v/>
      </c>
      <c r="AY267" s="30" t="str">
        <f>IF(OR($D267="",$D267&lt;1),"",AX267+(変化量!AF264-変化量!AE264))</f>
        <v/>
      </c>
      <c r="AZ267" s="30" t="str">
        <f>IF(OR($D267="",$D267&lt;1),"",AY267+(変化量!AG264-変化量!AF264))</f>
        <v/>
      </c>
      <c r="BA267" s="30" t="str">
        <f>IF(OR($D267="",$D267&lt;1),"",AZ267+(変化量!AH264-変化量!AG264))</f>
        <v/>
      </c>
      <c r="BB267" s="30" t="str">
        <f>IF(OR($D267="",$D267&lt;1),"",BA267+(変化量!AI264-変化量!AH264))</f>
        <v/>
      </c>
      <c r="BC267" s="30" t="str">
        <f>IF(OR($D267="",$D267&lt;1),"",BB267+(変化量!AJ264-変化量!AI264))</f>
        <v/>
      </c>
      <c r="BD267" s="30" t="str">
        <f>IF(OR($D267="",$D267&lt;1),"",BC267+(変化量!AK264-変化量!AJ264))</f>
        <v/>
      </c>
      <c r="BE267" s="30" t="str">
        <f>IF(OR($D267="",$D267&lt;1),"",BD267+(変化量!AL264-変化量!AK264))</f>
        <v/>
      </c>
      <c r="BF267" s="30" t="str">
        <f>IF(OR($D267="",$D267&lt;1),"",BE267+(変化量!AM264-変化量!AL264))</f>
        <v/>
      </c>
      <c r="BG267" s="30" t="str">
        <f>IF(OR($D267="",$D267&lt;1),"",BF267+(変化量!AN264-変化量!AM264))</f>
        <v/>
      </c>
      <c r="BH267" s="30" t="str">
        <f>IF(OR($D267="",$D267&lt;1),"",BG267+(変化量!AO264-変化量!AN264))</f>
        <v/>
      </c>
      <c r="BI267" s="30" t="str">
        <f>IF(OR($D267="",$D267&lt;1),"",BH267+(変化量!AP264-変化量!AO264))</f>
        <v/>
      </c>
      <c r="BJ267" s="30" t="str">
        <f>IF(OR($D267="",$D267&lt;1),"",BI267+(変化量!AQ264-変化量!AP264))</f>
        <v/>
      </c>
      <c r="BK267" s="30" t="str">
        <f>IF(OR($D267="",$D267&lt;1),"",BJ267+(変化量!AR264-変化量!AQ264))</f>
        <v/>
      </c>
      <c r="BL267" s="30" t="str">
        <f>IF(OR($D267="",$D267&lt;1),"",BK267+(変化量!AS264-変化量!AR264))</f>
        <v/>
      </c>
      <c r="BM267" s="30" t="str">
        <f>IF(OR($D267="",$D267&lt;1),"",BL267+(変化量!AT264-変化量!AS264))</f>
        <v/>
      </c>
      <c r="BN267" s="30" t="str">
        <f>IF(OR($D267="",$D267&lt;1),"",BM267+(変化量!AU264-変化量!AT264))</f>
        <v/>
      </c>
      <c r="BO267" s="30" t="str">
        <f>IF(OR($D267="",$D267&lt;1),"",BN267+(変化量!AV264-変化量!AU264))</f>
        <v/>
      </c>
      <c r="BP267" s="30" t="str">
        <f>IF(OR($D267="",$D267&lt;1),"",BO267+(変化量!AW264-変化量!AV264))</f>
        <v/>
      </c>
      <c r="BQ267" s="30" t="str">
        <f>IF(OR($D267="",$D267&lt;1),"",BP267+(変化量!AX264-変化量!AW264))</f>
        <v/>
      </c>
      <c r="BR267" s="30" t="str">
        <f>IF(OR($D267="",$D267&lt;1),"",BQ267+(変化量!AY264-変化量!AX264))</f>
        <v/>
      </c>
      <c r="BS267" s="30" t="str">
        <f>IF(OR($D267="",$D267&lt;1),"",BR267+(変化量!AZ264-変化量!AY264))</f>
        <v/>
      </c>
      <c r="BT267" s="30" t="str">
        <f>IF(OR($D267="",$D267&lt;1),"",BS267+(変化量!BA264-変化量!AZ264))</f>
        <v/>
      </c>
      <c r="BU267" s="30" t="str">
        <f>IF(OR($D267="",$D267&lt;1),"",BT267+(変化量!BB264-変化量!BA264))</f>
        <v/>
      </c>
      <c r="BV267" s="30" t="str">
        <f>IF(OR($D267="",$D267&lt;1),"",BU267+(変化量!BC264-変化量!BB264))</f>
        <v/>
      </c>
      <c r="BW267" s="30" t="str">
        <f>IF(OR($D267="",$D267&lt;1),"",BV267+(変化量!BD264-変化量!BC264))</f>
        <v/>
      </c>
      <c r="BX267" s="30" t="str">
        <f>IF(OR($D267="",$D267&lt;1),"",BW267+(変化量!BE264-変化量!BD264))</f>
        <v/>
      </c>
      <c r="BY267" s="30" t="str">
        <f>IF(OR($D267="",$D267&lt;1),"",BX267+(変化量!BF264-変化量!BE264))</f>
        <v/>
      </c>
      <c r="BZ267" s="30" t="str">
        <f>IF(OR($D267="",$D267&lt;1),"",BY267+(変化量!BG264-変化量!BF264))</f>
        <v/>
      </c>
      <c r="CA267" s="30" t="str">
        <f>IF(OR($D267="",$D267&lt;1),"",BZ267+(変化量!BH264-変化量!BG264))</f>
        <v/>
      </c>
      <c r="CB267" s="30" t="str">
        <f>IF(OR($D267="",$D267&lt;1),"",CA267+(変化量!BI264-変化量!BH264))</f>
        <v/>
      </c>
      <c r="CC267" s="30" t="str">
        <f>IF(OR($D267="",$D267&lt;1),"",CB267+(変化量!BJ264-変化量!BI264))</f>
        <v/>
      </c>
      <c r="CD267" s="30" t="str">
        <f>IF(OR($D267="",$D267&lt;1),"",CC267+(変化量!BK264-変化量!BJ264))</f>
        <v/>
      </c>
      <c r="CE267" s="30" t="str">
        <f>IF(OR($D267="",$D267&lt;1),"",CD267+(変化量!BL264-変化量!BK264))</f>
        <v/>
      </c>
      <c r="CF267" s="30" t="str">
        <f>IF(OR($D267="",$D267&lt;1),"",CE267+(変化量!BM264-変化量!BL264))</f>
        <v/>
      </c>
      <c r="CG267" s="30" t="str">
        <f>IF(OR($D267="",$D267&lt;1),"",CF267+(変化量!BN264-変化量!BM264))</f>
        <v/>
      </c>
      <c r="CH267" s="30" t="str">
        <f>IF(OR($D267="",$D267&lt;1),"",CG267+(変化量!BO264-変化量!BN264))</f>
        <v/>
      </c>
      <c r="CI267" s="30" t="str">
        <f>IF(OR($D267="",$D267&lt;1),"",CH267+(変化量!BP264-変化量!BO264))</f>
        <v/>
      </c>
      <c r="CJ267" s="30" t="str">
        <f>IF(OR($D267="",$D267&lt;1),"",CI267+(変化量!BQ264-変化量!BP264))</f>
        <v/>
      </c>
      <c r="CK267" s="30" t="str">
        <f>IF(OR($D267="",$D267&lt;1),"",CJ267+(変化量!BR264-変化量!BQ264))</f>
        <v/>
      </c>
      <c r="CL267" s="30" t="str">
        <f>IF(OR($D267="",$D267&lt;1),"",CK267+(変化量!BS264-変化量!BR264))</f>
        <v/>
      </c>
      <c r="CM267" s="30" t="str">
        <f>IF(OR($D267="",$D267&lt;1),"",CL267+(変化量!BT264-変化量!BS264))</f>
        <v/>
      </c>
      <c r="CN267" s="30" t="str">
        <f>IF(OR($D267="",$D267&lt;1),"",CM267+(変化量!BU264-変化量!BT264))</f>
        <v/>
      </c>
      <c r="CO267" s="30" t="str">
        <f>IF(OR($D267="",$D267&lt;1),"",CN267+(変化量!BV264-変化量!BU264))</f>
        <v/>
      </c>
      <c r="CP267" s="30" t="str">
        <f>IF(OR($D267="",$D267&lt;1),"",CO267+(変化量!BW264-変化量!BV264))</f>
        <v/>
      </c>
      <c r="CQ267" s="30" t="str">
        <f>IF(OR($D267="",$D267&lt;1),"",CP267+(変化量!BX264-変化量!BW264))</f>
        <v/>
      </c>
      <c r="CR267" s="30" t="str">
        <f>IF(OR($D267="",$D267&lt;1),"",CQ267+(変化量!BY264-変化量!BX264))</f>
        <v/>
      </c>
    </row>
    <row r="268" spans="1:96" x14ac:dyDescent="0.15">
      <c r="A268" s="30">
        <f>入力シート!B262</f>
        <v>251</v>
      </c>
      <c r="B268" s="30">
        <f>入力シート!C262</f>
        <v>0</v>
      </c>
      <c r="C268" s="30">
        <f>入力シート!D262</f>
        <v>0</v>
      </c>
      <c r="D268" s="30">
        <f>入力シート!E262</f>
        <v>0</v>
      </c>
      <c r="E268" s="30">
        <f>入力シート!F262</f>
        <v>0</v>
      </c>
      <c r="F268" s="30">
        <f t="shared" si="87"/>
        <v>0</v>
      </c>
      <c r="G268" s="30" t="str">
        <f t="shared" si="72"/>
        <v/>
      </c>
      <c r="H268" s="30" t="str">
        <f t="shared" si="84"/>
        <v/>
      </c>
      <c r="I268" s="30" t="str">
        <f t="shared" si="68"/>
        <v/>
      </c>
      <c r="J268" s="9" t="str">
        <f t="shared" si="81"/>
        <v/>
      </c>
      <c r="K268" s="30" t="str">
        <f t="shared" si="86"/>
        <v/>
      </c>
      <c r="L268" s="30" t="str">
        <f t="shared" si="69"/>
        <v/>
      </c>
      <c r="M268" s="30" t="str">
        <f t="shared" si="73"/>
        <v/>
      </c>
      <c r="N268" s="30" t="str">
        <f t="shared" si="74"/>
        <v/>
      </c>
      <c r="O268" s="9" t="str">
        <f t="shared" si="75"/>
        <v/>
      </c>
      <c r="P268" s="9">
        <f t="shared" si="76"/>
        <v>38</v>
      </c>
      <c r="Q268" s="9" t="str">
        <f t="shared" si="88"/>
        <v/>
      </c>
      <c r="R268" s="57">
        <v>251</v>
      </c>
      <c r="S268" s="53">
        <f t="shared" si="77"/>
        <v>0</v>
      </c>
      <c r="T268" s="53">
        <f t="shared" si="78"/>
        <v>0</v>
      </c>
      <c r="U268" s="53" t="str">
        <f t="shared" si="85"/>
        <v/>
      </c>
      <c r="V268" s="58" t="str">
        <f t="shared" si="70"/>
        <v/>
      </c>
      <c r="W268" s="53">
        <v>251</v>
      </c>
      <c r="X268" s="53" t="str">
        <f t="shared" si="71"/>
        <v/>
      </c>
      <c r="Y268" s="9">
        <f t="shared" si="79"/>
        <v>0</v>
      </c>
      <c r="Z268" s="9" t="str">
        <f t="shared" si="80"/>
        <v/>
      </c>
      <c r="AA268" s="9" t="str">
        <f t="shared" si="82"/>
        <v/>
      </c>
      <c r="AB268" s="9" t="str">
        <f t="shared" si="83"/>
        <v/>
      </c>
      <c r="AC268" s="53"/>
      <c r="AE268" s="30" t="str">
        <f>IF(OR($D268="",$D268&lt;1),"",変化量!$J265+変化量!L265)</f>
        <v/>
      </c>
      <c r="AF268" s="30" t="str">
        <f>IF(OR($D268="",$D268&lt;1),"",AE268+(変化量!M265-変化量!L265))</f>
        <v/>
      </c>
      <c r="AG268" s="30" t="str">
        <f>IF(OR($D268="",$D268&lt;1),"",AF268+(変化量!N265-変化量!M265))</f>
        <v/>
      </c>
      <c r="AH268" s="30" t="str">
        <f>IF(OR($D268="",$D268&lt;1),"",AG268+(変化量!O265-変化量!N265))</f>
        <v/>
      </c>
      <c r="AI268" s="30" t="str">
        <f>IF(OR($D268="",$D268&lt;1),"",AH268+(変化量!P265-変化量!O265))</f>
        <v/>
      </c>
      <c r="AJ268" s="30" t="str">
        <f>IF(OR($D268="",$D268&lt;1),"",AI268+(変化量!Q265-変化量!P265))</f>
        <v/>
      </c>
      <c r="AK268" s="30" t="str">
        <f>IF(OR($D268="",$D268&lt;1),"",AJ268+(変化量!R265-変化量!Q265))</f>
        <v/>
      </c>
      <c r="AL268" s="30" t="str">
        <f>IF(OR($D268="",$D268&lt;1),"",AK268+(変化量!S265-変化量!R265))</f>
        <v/>
      </c>
      <c r="AM268" s="30" t="str">
        <f>IF(OR($D268="",$D268&lt;1),"",AL268+(変化量!T265-変化量!S265))</f>
        <v/>
      </c>
      <c r="AN268" s="30" t="str">
        <f>IF(OR($D268="",$D268&lt;1),"",AM268+(変化量!U265-変化量!T265))</f>
        <v/>
      </c>
      <c r="AO268" s="30" t="str">
        <f>IF(OR($D268="",$D268&lt;1),"",AN268+(変化量!V265-変化量!U265))</f>
        <v/>
      </c>
      <c r="AP268" s="30" t="str">
        <f>IF(OR($D268="",$D268&lt;1),"",AO268+(変化量!W265-変化量!V265))</f>
        <v/>
      </c>
      <c r="AQ268" s="30" t="str">
        <f>IF(OR($D268="",$D268&lt;1),"",AP268+(変化量!X265-変化量!W265))</f>
        <v/>
      </c>
      <c r="AR268" s="30" t="str">
        <f>IF(OR($D268="",$D268&lt;1),"",AQ268+(変化量!Y265-変化量!X265))</f>
        <v/>
      </c>
      <c r="AS268" s="30" t="str">
        <f>IF(OR($D268="",$D268&lt;1),"",AR268+(変化量!Z265-変化量!Y265))</f>
        <v/>
      </c>
      <c r="AT268" s="30" t="str">
        <f>IF(OR($D268="",$D268&lt;1),"",AS268+(変化量!AA265-変化量!Z265))</f>
        <v/>
      </c>
      <c r="AU268" s="30" t="str">
        <f>IF(OR($D268="",$D268&lt;1),"",AT268+(変化量!AB265-変化量!AA265))</f>
        <v/>
      </c>
      <c r="AV268" s="30" t="str">
        <f>IF(OR($D268="",$D268&lt;1),"",AU268+(変化量!AC265-変化量!AB265))</f>
        <v/>
      </c>
      <c r="AW268" s="30" t="str">
        <f>IF(OR($D268="",$D268&lt;1),"",AV268+(変化量!AD265-変化量!AC265))</f>
        <v/>
      </c>
      <c r="AX268" s="30" t="str">
        <f>IF(OR($D268="",$D268&lt;1),"",AW268+(変化量!AE265-変化量!AD265))</f>
        <v/>
      </c>
      <c r="AY268" s="30" t="str">
        <f>IF(OR($D268="",$D268&lt;1),"",AX268+(変化量!AF265-変化量!AE265))</f>
        <v/>
      </c>
      <c r="AZ268" s="30" t="str">
        <f>IF(OR($D268="",$D268&lt;1),"",AY268+(変化量!AG265-変化量!AF265))</f>
        <v/>
      </c>
      <c r="BA268" s="30" t="str">
        <f>IF(OR($D268="",$D268&lt;1),"",AZ268+(変化量!AH265-変化量!AG265))</f>
        <v/>
      </c>
      <c r="BB268" s="30" t="str">
        <f>IF(OR($D268="",$D268&lt;1),"",BA268+(変化量!AI265-変化量!AH265))</f>
        <v/>
      </c>
      <c r="BC268" s="30" t="str">
        <f>IF(OR($D268="",$D268&lt;1),"",BB268+(変化量!AJ265-変化量!AI265))</f>
        <v/>
      </c>
      <c r="BD268" s="30" t="str">
        <f>IF(OR($D268="",$D268&lt;1),"",BC268+(変化量!AK265-変化量!AJ265))</f>
        <v/>
      </c>
      <c r="BE268" s="30" t="str">
        <f>IF(OR($D268="",$D268&lt;1),"",BD268+(変化量!AL265-変化量!AK265))</f>
        <v/>
      </c>
      <c r="BF268" s="30" t="str">
        <f>IF(OR($D268="",$D268&lt;1),"",BE268+(変化量!AM265-変化量!AL265))</f>
        <v/>
      </c>
      <c r="BG268" s="30" t="str">
        <f>IF(OR($D268="",$D268&lt;1),"",BF268+(変化量!AN265-変化量!AM265))</f>
        <v/>
      </c>
      <c r="BH268" s="30" t="str">
        <f>IF(OR($D268="",$D268&lt;1),"",BG268+(変化量!AO265-変化量!AN265))</f>
        <v/>
      </c>
      <c r="BI268" s="30" t="str">
        <f>IF(OR($D268="",$D268&lt;1),"",BH268+(変化量!AP265-変化量!AO265))</f>
        <v/>
      </c>
      <c r="BJ268" s="30" t="str">
        <f>IF(OR($D268="",$D268&lt;1),"",BI268+(変化量!AQ265-変化量!AP265))</f>
        <v/>
      </c>
      <c r="BK268" s="30" t="str">
        <f>IF(OR($D268="",$D268&lt;1),"",BJ268+(変化量!AR265-変化量!AQ265))</f>
        <v/>
      </c>
      <c r="BL268" s="30" t="str">
        <f>IF(OR($D268="",$D268&lt;1),"",BK268+(変化量!AS265-変化量!AR265))</f>
        <v/>
      </c>
      <c r="BM268" s="30" t="str">
        <f>IF(OR($D268="",$D268&lt;1),"",BL268+(変化量!AT265-変化量!AS265))</f>
        <v/>
      </c>
      <c r="BN268" s="30" t="str">
        <f>IF(OR($D268="",$D268&lt;1),"",BM268+(変化量!AU265-変化量!AT265))</f>
        <v/>
      </c>
      <c r="BO268" s="30" t="str">
        <f>IF(OR($D268="",$D268&lt;1),"",BN268+(変化量!AV265-変化量!AU265))</f>
        <v/>
      </c>
      <c r="BP268" s="30" t="str">
        <f>IF(OR($D268="",$D268&lt;1),"",BO268+(変化量!AW265-変化量!AV265))</f>
        <v/>
      </c>
      <c r="BQ268" s="30" t="str">
        <f>IF(OR($D268="",$D268&lt;1),"",BP268+(変化量!AX265-変化量!AW265))</f>
        <v/>
      </c>
      <c r="BR268" s="30" t="str">
        <f>IF(OR($D268="",$D268&lt;1),"",BQ268+(変化量!AY265-変化量!AX265))</f>
        <v/>
      </c>
      <c r="BS268" s="30" t="str">
        <f>IF(OR($D268="",$D268&lt;1),"",BR268+(変化量!AZ265-変化量!AY265))</f>
        <v/>
      </c>
      <c r="BT268" s="30" t="str">
        <f>IF(OR($D268="",$D268&lt;1),"",BS268+(変化量!BA265-変化量!AZ265))</f>
        <v/>
      </c>
      <c r="BU268" s="30" t="str">
        <f>IF(OR($D268="",$D268&lt;1),"",BT268+(変化量!BB265-変化量!BA265))</f>
        <v/>
      </c>
      <c r="BV268" s="30" t="str">
        <f>IF(OR($D268="",$D268&lt;1),"",BU268+(変化量!BC265-変化量!BB265))</f>
        <v/>
      </c>
      <c r="BW268" s="30" t="str">
        <f>IF(OR($D268="",$D268&lt;1),"",BV268+(変化量!BD265-変化量!BC265))</f>
        <v/>
      </c>
      <c r="BX268" s="30" t="str">
        <f>IF(OR($D268="",$D268&lt;1),"",BW268+(変化量!BE265-変化量!BD265))</f>
        <v/>
      </c>
      <c r="BY268" s="30" t="str">
        <f>IF(OR($D268="",$D268&lt;1),"",BX268+(変化量!BF265-変化量!BE265))</f>
        <v/>
      </c>
      <c r="BZ268" s="30" t="str">
        <f>IF(OR($D268="",$D268&lt;1),"",BY268+(変化量!BG265-変化量!BF265))</f>
        <v/>
      </c>
      <c r="CA268" s="30" t="str">
        <f>IF(OR($D268="",$D268&lt;1),"",BZ268+(変化量!BH265-変化量!BG265))</f>
        <v/>
      </c>
      <c r="CB268" s="30" t="str">
        <f>IF(OR($D268="",$D268&lt;1),"",CA268+(変化量!BI265-変化量!BH265))</f>
        <v/>
      </c>
      <c r="CC268" s="30" t="str">
        <f>IF(OR($D268="",$D268&lt;1),"",CB268+(変化量!BJ265-変化量!BI265))</f>
        <v/>
      </c>
      <c r="CD268" s="30" t="str">
        <f>IF(OR($D268="",$D268&lt;1),"",CC268+(変化量!BK265-変化量!BJ265))</f>
        <v/>
      </c>
      <c r="CE268" s="30" t="str">
        <f>IF(OR($D268="",$D268&lt;1),"",CD268+(変化量!BL265-変化量!BK265))</f>
        <v/>
      </c>
      <c r="CF268" s="30" t="str">
        <f>IF(OR($D268="",$D268&lt;1),"",CE268+(変化量!BM265-変化量!BL265))</f>
        <v/>
      </c>
      <c r="CG268" s="30" t="str">
        <f>IF(OR($D268="",$D268&lt;1),"",CF268+(変化量!BN265-変化量!BM265))</f>
        <v/>
      </c>
      <c r="CH268" s="30" t="str">
        <f>IF(OR($D268="",$D268&lt;1),"",CG268+(変化量!BO265-変化量!BN265))</f>
        <v/>
      </c>
      <c r="CI268" s="30" t="str">
        <f>IF(OR($D268="",$D268&lt;1),"",CH268+(変化量!BP265-変化量!BO265))</f>
        <v/>
      </c>
      <c r="CJ268" s="30" t="str">
        <f>IF(OR($D268="",$D268&lt;1),"",CI268+(変化量!BQ265-変化量!BP265))</f>
        <v/>
      </c>
      <c r="CK268" s="30" t="str">
        <f>IF(OR($D268="",$D268&lt;1),"",CJ268+(変化量!BR265-変化量!BQ265))</f>
        <v/>
      </c>
      <c r="CL268" s="30" t="str">
        <f>IF(OR($D268="",$D268&lt;1),"",CK268+(変化量!BS265-変化量!BR265))</f>
        <v/>
      </c>
      <c r="CM268" s="30" t="str">
        <f>IF(OR($D268="",$D268&lt;1),"",CL268+(変化量!BT265-変化量!BS265))</f>
        <v/>
      </c>
      <c r="CN268" s="30" t="str">
        <f>IF(OR($D268="",$D268&lt;1),"",CM268+(変化量!BU265-変化量!BT265))</f>
        <v/>
      </c>
      <c r="CO268" s="30" t="str">
        <f>IF(OR($D268="",$D268&lt;1),"",CN268+(変化量!BV265-変化量!BU265))</f>
        <v/>
      </c>
      <c r="CP268" s="30" t="str">
        <f>IF(OR($D268="",$D268&lt;1),"",CO268+(変化量!BW265-変化量!BV265))</f>
        <v/>
      </c>
      <c r="CQ268" s="30" t="str">
        <f>IF(OR($D268="",$D268&lt;1),"",CP268+(変化量!BX265-変化量!BW265))</f>
        <v/>
      </c>
      <c r="CR268" s="30" t="str">
        <f>IF(OR($D268="",$D268&lt;1),"",CQ268+(変化量!BY265-変化量!BX265))</f>
        <v/>
      </c>
    </row>
    <row r="269" spans="1:96" x14ac:dyDescent="0.15">
      <c r="A269" s="30">
        <f>入力シート!B263</f>
        <v>252</v>
      </c>
      <c r="B269" s="30">
        <f>入力シート!C263</f>
        <v>0</v>
      </c>
      <c r="C269" s="30">
        <f>入力シート!D263</f>
        <v>0</v>
      </c>
      <c r="D269" s="30">
        <f>入力シート!E263</f>
        <v>0</v>
      </c>
      <c r="E269" s="30">
        <f>入力シート!F263</f>
        <v>0</v>
      </c>
      <c r="F269" s="30">
        <f t="shared" si="87"/>
        <v>0</v>
      </c>
      <c r="G269" s="30" t="str">
        <f t="shared" si="72"/>
        <v/>
      </c>
      <c r="H269" s="30" t="str">
        <f t="shared" si="84"/>
        <v/>
      </c>
      <c r="I269" s="30" t="str">
        <f t="shared" si="68"/>
        <v/>
      </c>
      <c r="J269" s="9" t="str">
        <f t="shared" si="81"/>
        <v/>
      </c>
      <c r="K269" s="30" t="str">
        <f t="shared" si="86"/>
        <v/>
      </c>
      <c r="L269" s="30" t="str">
        <f t="shared" si="69"/>
        <v/>
      </c>
      <c r="M269" s="30" t="str">
        <f t="shared" si="73"/>
        <v/>
      </c>
      <c r="N269" s="30" t="str">
        <f t="shared" si="74"/>
        <v/>
      </c>
      <c r="O269" s="9" t="str">
        <f t="shared" si="75"/>
        <v/>
      </c>
      <c r="P269" s="9">
        <f t="shared" si="76"/>
        <v>38</v>
      </c>
      <c r="Q269" s="9" t="str">
        <f t="shared" si="88"/>
        <v/>
      </c>
      <c r="R269" s="57">
        <v>252</v>
      </c>
      <c r="S269" s="53">
        <f t="shared" si="77"/>
        <v>0</v>
      </c>
      <c r="T269" s="53">
        <f t="shared" si="78"/>
        <v>0</v>
      </c>
      <c r="U269" s="53" t="str">
        <f t="shared" si="85"/>
        <v/>
      </c>
      <c r="V269" s="58" t="str">
        <f t="shared" si="70"/>
        <v/>
      </c>
      <c r="W269" s="53">
        <v>252</v>
      </c>
      <c r="X269" s="53" t="str">
        <f t="shared" si="71"/>
        <v/>
      </c>
      <c r="Y269" s="9">
        <f t="shared" si="79"/>
        <v>0</v>
      </c>
      <c r="Z269" s="9" t="str">
        <f t="shared" si="80"/>
        <v/>
      </c>
      <c r="AA269" s="9" t="str">
        <f t="shared" si="82"/>
        <v/>
      </c>
      <c r="AB269" s="9" t="str">
        <f t="shared" si="83"/>
        <v/>
      </c>
      <c r="AC269" s="53"/>
      <c r="AE269" s="30" t="str">
        <f>IF(OR($D269="",$D269&lt;1),"",変化量!$J266+変化量!L266)</f>
        <v/>
      </c>
      <c r="AF269" s="30" t="str">
        <f>IF(OR($D269="",$D269&lt;1),"",AE269+(変化量!M266-変化量!L266))</f>
        <v/>
      </c>
      <c r="AG269" s="30" t="str">
        <f>IF(OR($D269="",$D269&lt;1),"",AF269+(変化量!N266-変化量!M266))</f>
        <v/>
      </c>
      <c r="AH269" s="30" t="str">
        <f>IF(OR($D269="",$D269&lt;1),"",AG269+(変化量!O266-変化量!N266))</f>
        <v/>
      </c>
      <c r="AI269" s="30" t="str">
        <f>IF(OR($D269="",$D269&lt;1),"",AH269+(変化量!P266-変化量!O266))</f>
        <v/>
      </c>
      <c r="AJ269" s="30" t="str">
        <f>IF(OR($D269="",$D269&lt;1),"",AI269+(変化量!Q266-変化量!P266))</f>
        <v/>
      </c>
      <c r="AK269" s="30" t="str">
        <f>IF(OR($D269="",$D269&lt;1),"",AJ269+(変化量!R266-変化量!Q266))</f>
        <v/>
      </c>
      <c r="AL269" s="30" t="str">
        <f>IF(OR($D269="",$D269&lt;1),"",AK269+(変化量!S266-変化量!R266))</f>
        <v/>
      </c>
      <c r="AM269" s="30" t="str">
        <f>IF(OR($D269="",$D269&lt;1),"",AL269+(変化量!T266-変化量!S266))</f>
        <v/>
      </c>
      <c r="AN269" s="30" t="str">
        <f>IF(OR($D269="",$D269&lt;1),"",AM269+(変化量!U266-変化量!T266))</f>
        <v/>
      </c>
      <c r="AO269" s="30" t="str">
        <f>IF(OR($D269="",$D269&lt;1),"",AN269+(変化量!V266-変化量!U266))</f>
        <v/>
      </c>
      <c r="AP269" s="30" t="str">
        <f>IF(OR($D269="",$D269&lt;1),"",AO269+(変化量!W266-変化量!V266))</f>
        <v/>
      </c>
      <c r="AQ269" s="30" t="str">
        <f>IF(OR($D269="",$D269&lt;1),"",AP269+(変化量!X266-変化量!W266))</f>
        <v/>
      </c>
      <c r="AR269" s="30" t="str">
        <f>IF(OR($D269="",$D269&lt;1),"",AQ269+(変化量!Y266-変化量!X266))</f>
        <v/>
      </c>
      <c r="AS269" s="30" t="str">
        <f>IF(OR($D269="",$D269&lt;1),"",AR269+(変化量!Z266-変化量!Y266))</f>
        <v/>
      </c>
      <c r="AT269" s="30" t="str">
        <f>IF(OR($D269="",$D269&lt;1),"",AS269+(変化量!AA266-変化量!Z266))</f>
        <v/>
      </c>
      <c r="AU269" s="30" t="str">
        <f>IF(OR($D269="",$D269&lt;1),"",AT269+(変化量!AB266-変化量!AA266))</f>
        <v/>
      </c>
      <c r="AV269" s="30" t="str">
        <f>IF(OR($D269="",$D269&lt;1),"",AU269+(変化量!AC266-変化量!AB266))</f>
        <v/>
      </c>
      <c r="AW269" s="30" t="str">
        <f>IF(OR($D269="",$D269&lt;1),"",AV269+(変化量!AD266-変化量!AC266))</f>
        <v/>
      </c>
      <c r="AX269" s="30" t="str">
        <f>IF(OR($D269="",$D269&lt;1),"",AW269+(変化量!AE266-変化量!AD266))</f>
        <v/>
      </c>
      <c r="AY269" s="30" t="str">
        <f>IF(OR($D269="",$D269&lt;1),"",AX269+(変化量!AF266-変化量!AE266))</f>
        <v/>
      </c>
      <c r="AZ269" s="30" t="str">
        <f>IF(OR($D269="",$D269&lt;1),"",AY269+(変化量!AG266-変化量!AF266))</f>
        <v/>
      </c>
      <c r="BA269" s="30" t="str">
        <f>IF(OR($D269="",$D269&lt;1),"",AZ269+(変化量!AH266-変化量!AG266))</f>
        <v/>
      </c>
      <c r="BB269" s="30" t="str">
        <f>IF(OR($D269="",$D269&lt;1),"",BA269+(変化量!AI266-変化量!AH266))</f>
        <v/>
      </c>
      <c r="BC269" s="30" t="str">
        <f>IF(OR($D269="",$D269&lt;1),"",BB269+(変化量!AJ266-変化量!AI266))</f>
        <v/>
      </c>
      <c r="BD269" s="30" t="str">
        <f>IF(OR($D269="",$D269&lt;1),"",BC269+(変化量!AK266-変化量!AJ266))</f>
        <v/>
      </c>
      <c r="BE269" s="30" t="str">
        <f>IF(OR($D269="",$D269&lt;1),"",BD269+(変化量!AL266-変化量!AK266))</f>
        <v/>
      </c>
      <c r="BF269" s="30" t="str">
        <f>IF(OR($D269="",$D269&lt;1),"",BE269+(変化量!AM266-変化量!AL266))</f>
        <v/>
      </c>
      <c r="BG269" s="30" t="str">
        <f>IF(OR($D269="",$D269&lt;1),"",BF269+(変化量!AN266-変化量!AM266))</f>
        <v/>
      </c>
      <c r="BH269" s="30" t="str">
        <f>IF(OR($D269="",$D269&lt;1),"",BG269+(変化量!AO266-変化量!AN266))</f>
        <v/>
      </c>
      <c r="BI269" s="30" t="str">
        <f>IF(OR($D269="",$D269&lt;1),"",BH269+(変化量!AP266-変化量!AO266))</f>
        <v/>
      </c>
      <c r="BJ269" s="30" t="str">
        <f>IF(OR($D269="",$D269&lt;1),"",BI269+(変化量!AQ266-変化量!AP266))</f>
        <v/>
      </c>
      <c r="BK269" s="30" t="str">
        <f>IF(OR($D269="",$D269&lt;1),"",BJ269+(変化量!AR266-変化量!AQ266))</f>
        <v/>
      </c>
      <c r="BL269" s="30" t="str">
        <f>IF(OR($D269="",$D269&lt;1),"",BK269+(変化量!AS266-変化量!AR266))</f>
        <v/>
      </c>
      <c r="BM269" s="30" t="str">
        <f>IF(OR($D269="",$D269&lt;1),"",BL269+(変化量!AT266-変化量!AS266))</f>
        <v/>
      </c>
      <c r="BN269" s="30" t="str">
        <f>IF(OR($D269="",$D269&lt;1),"",BM269+(変化量!AU266-変化量!AT266))</f>
        <v/>
      </c>
      <c r="BO269" s="30" t="str">
        <f>IF(OR($D269="",$D269&lt;1),"",BN269+(変化量!AV266-変化量!AU266))</f>
        <v/>
      </c>
      <c r="BP269" s="30" t="str">
        <f>IF(OR($D269="",$D269&lt;1),"",BO269+(変化量!AW266-変化量!AV266))</f>
        <v/>
      </c>
      <c r="BQ269" s="30" t="str">
        <f>IF(OR($D269="",$D269&lt;1),"",BP269+(変化量!AX266-変化量!AW266))</f>
        <v/>
      </c>
      <c r="BR269" s="30" t="str">
        <f>IF(OR($D269="",$D269&lt;1),"",BQ269+(変化量!AY266-変化量!AX266))</f>
        <v/>
      </c>
      <c r="BS269" s="30" t="str">
        <f>IF(OR($D269="",$D269&lt;1),"",BR269+(変化量!AZ266-変化量!AY266))</f>
        <v/>
      </c>
      <c r="BT269" s="30" t="str">
        <f>IF(OR($D269="",$D269&lt;1),"",BS269+(変化量!BA266-変化量!AZ266))</f>
        <v/>
      </c>
      <c r="BU269" s="30" t="str">
        <f>IF(OR($D269="",$D269&lt;1),"",BT269+(変化量!BB266-変化量!BA266))</f>
        <v/>
      </c>
      <c r="BV269" s="30" t="str">
        <f>IF(OR($D269="",$D269&lt;1),"",BU269+(変化量!BC266-変化量!BB266))</f>
        <v/>
      </c>
      <c r="BW269" s="30" t="str">
        <f>IF(OR($D269="",$D269&lt;1),"",BV269+(変化量!BD266-変化量!BC266))</f>
        <v/>
      </c>
      <c r="BX269" s="30" t="str">
        <f>IF(OR($D269="",$D269&lt;1),"",BW269+(変化量!BE266-変化量!BD266))</f>
        <v/>
      </c>
      <c r="BY269" s="30" t="str">
        <f>IF(OR($D269="",$D269&lt;1),"",BX269+(変化量!BF266-変化量!BE266))</f>
        <v/>
      </c>
      <c r="BZ269" s="30" t="str">
        <f>IF(OR($D269="",$D269&lt;1),"",BY269+(変化量!BG266-変化量!BF266))</f>
        <v/>
      </c>
      <c r="CA269" s="30" t="str">
        <f>IF(OR($D269="",$D269&lt;1),"",BZ269+(変化量!BH266-変化量!BG266))</f>
        <v/>
      </c>
      <c r="CB269" s="30" t="str">
        <f>IF(OR($D269="",$D269&lt;1),"",CA269+(変化量!BI266-変化量!BH266))</f>
        <v/>
      </c>
      <c r="CC269" s="30" t="str">
        <f>IF(OR($D269="",$D269&lt;1),"",CB269+(変化量!BJ266-変化量!BI266))</f>
        <v/>
      </c>
      <c r="CD269" s="30" t="str">
        <f>IF(OR($D269="",$D269&lt;1),"",CC269+(変化量!BK266-変化量!BJ266))</f>
        <v/>
      </c>
      <c r="CE269" s="30" t="str">
        <f>IF(OR($D269="",$D269&lt;1),"",CD269+(変化量!BL266-変化量!BK266))</f>
        <v/>
      </c>
      <c r="CF269" s="30" t="str">
        <f>IF(OR($D269="",$D269&lt;1),"",CE269+(変化量!BM266-変化量!BL266))</f>
        <v/>
      </c>
      <c r="CG269" s="30" t="str">
        <f>IF(OR($D269="",$D269&lt;1),"",CF269+(変化量!BN266-変化量!BM266))</f>
        <v/>
      </c>
      <c r="CH269" s="30" t="str">
        <f>IF(OR($D269="",$D269&lt;1),"",CG269+(変化量!BO266-変化量!BN266))</f>
        <v/>
      </c>
      <c r="CI269" s="30" t="str">
        <f>IF(OR($D269="",$D269&lt;1),"",CH269+(変化量!BP266-変化量!BO266))</f>
        <v/>
      </c>
      <c r="CJ269" s="30" t="str">
        <f>IF(OR($D269="",$D269&lt;1),"",CI269+(変化量!BQ266-変化量!BP266))</f>
        <v/>
      </c>
      <c r="CK269" s="30" t="str">
        <f>IF(OR($D269="",$D269&lt;1),"",CJ269+(変化量!BR266-変化量!BQ266))</f>
        <v/>
      </c>
      <c r="CL269" s="30" t="str">
        <f>IF(OR($D269="",$D269&lt;1),"",CK269+(変化量!BS266-変化量!BR266))</f>
        <v/>
      </c>
      <c r="CM269" s="30" t="str">
        <f>IF(OR($D269="",$D269&lt;1),"",CL269+(変化量!BT266-変化量!BS266))</f>
        <v/>
      </c>
      <c r="CN269" s="30" t="str">
        <f>IF(OR($D269="",$D269&lt;1),"",CM269+(変化量!BU266-変化量!BT266))</f>
        <v/>
      </c>
      <c r="CO269" s="30" t="str">
        <f>IF(OR($D269="",$D269&lt;1),"",CN269+(変化量!BV266-変化量!BU266))</f>
        <v/>
      </c>
      <c r="CP269" s="30" t="str">
        <f>IF(OR($D269="",$D269&lt;1),"",CO269+(変化量!BW266-変化量!BV266))</f>
        <v/>
      </c>
      <c r="CQ269" s="30" t="str">
        <f>IF(OR($D269="",$D269&lt;1),"",CP269+(変化量!BX266-変化量!BW266))</f>
        <v/>
      </c>
      <c r="CR269" s="30" t="str">
        <f>IF(OR($D269="",$D269&lt;1),"",CQ269+(変化量!BY266-変化量!BX266))</f>
        <v/>
      </c>
    </row>
    <row r="270" spans="1:96" x14ac:dyDescent="0.15">
      <c r="A270" s="30">
        <f>入力シート!B264</f>
        <v>253</v>
      </c>
      <c r="B270" s="30">
        <f>入力シート!C264</f>
        <v>0</v>
      </c>
      <c r="C270" s="30">
        <f>入力シート!D264</f>
        <v>0</v>
      </c>
      <c r="D270" s="30">
        <f>入力シート!E264</f>
        <v>0</v>
      </c>
      <c r="E270" s="30">
        <f>入力シート!F264</f>
        <v>0</v>
      </c>
      <c r="F270" s="30">
        <f t="shared" si="87"/>
        <v>0</v>
      </c>
      <c r="G270" s="30" t="str">
        <f t="shared" si="72"/>
        <v/>
      </c>
      <c r="H270" s="30" t="str">
        <f t="shared" si="84"/>
        <v/>
      </c>
      <c r="I270" s="30" t="str">
        <f t="shared" si="68"/>
        <v/>
      </c>
      <c r="J270" s="9" t="str">
        <f t="shared" si="81"/>
        <v/>
      </c>
      <c r="K270" s="30" t="str">
        <f t="shared" si="86"/>
        <v/>
      </c>
      <c r="L270" s="30" t="str">
        <f t="shared" si="69"/>
        <v/>
      </c>
      <c r="M270" s="30" t="str">
        <f t="shared" si="73"/>
        <v/>
      </c>
      <c r="N270" s="30" t="str">
        <f t="shared" si="74"/>
        <v/>
      </c>
      <c r="O270" s="9" t="str">
        <f t="shared" si="75"/>
        <v/>
      </c>
      <c r="P270" s="9">
        <f t="shared" si="76"/>
        <v>38</v>
      </c>
      <c r="Q270" s="9" t="str">
        <f t="shared" si="88"/>
        <v/>
      </c>
      <c r="R270" s="57">
        <v>253</v>
      </c>
      <c r="S270" s="53">
        <f t="shared" si="77"/>
        <v>0</v>
      </c>
      <c r="T270" s="53">
        <f t="shared" si="78"/>
        <v>0</v>
      </c>
      <c r="U270" s="53" t="str">
        <f t="shared" si="85"/>
        <v/>
      </c>
      <c r="V270" s="58" t="str">
        <f t="shared" si="70"/>
        <v/>
      </c>
      <c r="W270" s="53">
        <v>253</v>
      </c>
      <c r="X270" s="53" t="str">
        <f t="shared" si="71"/>
        <v/>
      </c>
      <c r="Y270" s="9">
        <f t="shared" si="79"/>
        <v>0</v>
      </c>
      <c r="Z270" s="9" t="str">
        <f t="shared" si="80"/>
        <v/>
      </c>
      <c r="AA270" s="9" t="str">
        <f t="shared" si="82"/>
        <v/>
      </c>
      <c r="AB270" s="9" t="str">
        <f t="shared" si="83"/>
        <v/>
      </c>
      <c r="AC270" s="53"/>
      <c r="AE270" s="30" t="str">
        <f>IF(OR($D270="",$D270&lt;1),"",変化量!$J267+変化量!L267)</f>
        <v/>
      </c>
      <c r="AF270" s="30" t="str">
        <f>IF(OR($D270="",$D270&lt;1),"",AE270+(変化量!M267-変化量!L267))</f>
        <v/>
      </c>
      <c r="AG270" s="30" t="str">
        <f>IF(OR($D270="",$D270&lt;1),"",AF270+(変化量!N267-変化量!M267))</f>
        <v/>
      </c>
      <c r="AH270" s="30" t="str">
        <f>IF(OR($D270="",$D270&lt;1),"",AG270+(変化量!O267-変化量!N267))</f>
        <v/>
      </c>
      <c r="AI270" s="30" t="str">
        <f>IF(OR($D270="",$D270&lt;1),"",AH270+(変化量!P267-変化量!O267))</f>
        <v/>
      </c>
      <c r="AJ270" s="30" t="str">
        <f>IF(OR($D270="",$D270&lt;1),"",AI270+(変化量!Q267-変化量!P267))</f>
        <v/>
      </c>
      <c r="AK270" s="30" t="str">
        <f>IF(OR($D270="",$D270&lt;1),"",AJ270+(変化量!R267-変化量!Q267))</f>
        <v/>
      </c>
      <c r="AL270" s="30" t="str">
        <f>IF(OR($D270="",$D270&lt;1),"",AK270+(変化量!S267-変化量!R267))</f>
        <v/>
      </c>
      <c r="AM270" s="30" t="str">
        <f>IF(OR($D270="",$D270&lt;1),"",AL270+(変化量!T267-変化量!S267))</f>
        <v/>
      </c>
      <c r="AN270" s="30" t="str">
        <f>IF(OR($D270="",$D270&lt;1),"",AM270+(変化量!U267-変化量!T267))</f>
        <v/>
      </c>
      <c r="AO270" s="30" t="str">
        <f>IF(OR($D270="",$D270&lt;1),"",AN270+(変化量!V267-変化量!U267))</f>
        <v/>
      </c>
      <c r="AP270" s="30" t="str">
        <f>IF(OR($D270="",$D270&lt;1),"",AO270+(変化量!W267-変化量!V267))</f>
        <v/>
      </c>
      <c r="AQ270" s="30" t="str">
        <f>IF(OR($D270="",$D270&lt;1),"",AP270+(変化量!X267-変化量!W267))</f>
        <v/>
      </c>
      <c r="AR270" s="30" t="str">
        <f>IF(OR($D270="",$D270&lt;1),"",AQ270+(変化量!Y267-変化量!X267))</f>
        <v/>
      </c>
      <c r="AS270" s="30" t="str">
        <f>IF(OR($D270="",$D270&lt;1),"",AR270+(変化量!Z267-変化量!Y267))</f>
        <v/>
      </c>
      <c r="AT270" s="30" t="str">
        <f>IF(OR($D270="",$D270&lt;1),"",AS270+(変化量!AA267-変化量!Z267))</f>
        <v/>
      </c>
      <c r="AU270" s="30" t="str">
        <f>IF(OR($D270="",$D270&lt;1),"",AT270+(変化量!AB267-変化量!AA267))</f>
        <v/>
      </c>
      <c r="AV270" s="30" t="str">
        <f>IF(OR($D270="",$D270&lt;1),"",AU270+(変化量!AC267-変化量!AB267))</f>
        <v/>
      </c>
      <c r="AW270" s="30" t="str">
        <f>IF(OR($D270="",$D270&lt;1),"",AV270+(変化量!AD267-変化量!AC267))</f>
        <v/>
      </c>
      <c r="AX270" s="30" t="str">
        <f>IF(OR($D270="",$D270&lt;1),"",AW270+(変化量!AE267-変化量!AD267))</f>
        <v/>
      </c>
      <c r="AY270" s="30" t="str">
        <f>IF(OR($D270="",$D270&lt;1),"",AX270+(変化量!AF267-変化量!AE267))</f>
        <v/>
      </c>
      <c r="AZ270" s="30" t="str">
        <f>IF(OR($D270="",$D270&lt;1),"",AY270+(変化量!AG267-変化量!AF267))</f>
        <v/>
      </c>
      <c r="BA270" s="30" t="str">
        <f>IF(OR($D270="",$D270&lt;1),"",AZ270+(変化量!AH267-変化量!AG267))</f>
        <v/>
      </c>
      <c r="BB270" s="30" t="str">
        <f>IF(OR($D270="",$D270&lt;1),"",BA270+(変化量!AI267-変化量!AH267))</f>
        <v/>
      </c>
      <c r="BC270" s="30" t="str">
        <f>IF(OR($D270="",$D270&lt;1),"",BB270+(変化量!AJ267-変化量!AI267))</f>
        <v/>
      </c>
      <c r="BD270" s="30" t="str">
        <f>IF(OR($D270="",$D270&lt;1),"",BC270+(変化量!AK267-変化量!AJ267))</f>
        <v/>
      </c>
      <c r="BE270" s="30" t="str">
        <f>IF(OR($D270="",$D270&lt;1),"",BD270+(変化量!AL267-変化量!AK267))</f>
        <v/>
      </c>
      <c r="BF270" s="30" t="str">
        <f>IF(OR($D270="",$D270&lt;1),"",BE270+(変化量!AM267-変化量!AL267))</f>
        <v/>
      </c>
      <c r="BG270" s="30" t="str">
        <f>IF(OR($D270="",$D270&lt;1),"",BF270+(変化量!AN267-変化量!AM267))</f>
        <v/>
      </c>
      <c r="BH270" s="30" t="str">
        <f>IF(OR($D270="",$D270&lt;1),"",BG270+(変化量!AO267-変化量!AN267))</f>
        <v/>
      </c>
      <c r="BI270" s="30" t="str">
        <f>IF(OR($D270="",$D270&lt;1),"",BH270+(変化量!AP267-変化量!AO267))</f>
        <v/>
      </c>
      <c r="BJ270" s="30" t="str">
        <f>IF(OR($D270="",$D270&lt;1),"",BI270+(変化量!AQ267-変化量!AP267))</f>
        <v/>
      </c>
      <c r="BK270" s="30" t="str">
        <f>IF(OR($D270="",$D270&lt;1),"",BJ270+(変化量!AR267-変化量!AQ267))</f>
        <v/>
      </c>
      <c r="BL270" s="30" t="str">
        <f>IF(OR($D270="",$D270&lt;1),"",BK270+(変化量!AS267-変化量!AR267))</f>
        <v/>
      </c>
      <c r="BM270" s="30" t="str">
        <f>IF(OR($D270="",$D270&lt;1),"",BL270+(変化量!AT267-変化量!AS267))</f>
        <v/>
      </c>
      <c r="BN270" s="30" t="str">
        <f>IF(OR($D270="",$D270&lt;1),"",BM270+(変化量!AU267-変化量!AT267))</f>
        <v/>
      </c>
      <c r="BO270" s="30" t="str">
        <f>IF(OR($D270="",$D270&lt;1),"",BN270+(変化量!AV267-変化量!AU267))</f>
        <v/>
      </c>
      <c r="BP270" s="30" t="str">
        <f>IF(OR($D270="",$D270&lt;1),"",BO270+(変化量!AW267-変化量!AV267))</f>
        <v/>
      </c>
      <c r="BQ270" s="30" t="str">
        <f>IF(OR($D270="",$D270&lt;1),"",BP270+(変化量!AX267-変化量!AW267))</f>
        <v/>
      </c>
      <c r="BR270" s="30" t="str">
        <f>IF(OR($D270="",$D270&lt;1),"",BQ270+(変化量!AY267-変化量!AX267))</f>
        <v/>
      </c>
      <c r="BS270" s="30" t="str">
        <f>IF(OR($D270="",$D270&lt;1),"",BR270+(変化量!AZ267-変化量!AY267))</f>
        <v/>
      </c>
      <c r="BT270" s="30" t="str">
        <f>IF(OR($D270="",$D270&lt;1),"",BS270+(変化量!BA267-変化量!AZ267))</f>
        <v/>
      </c>
      <c r="BU270" s="30" t="str">
        <f>IF(OR($D270="",$D270&lt;1),"",BT270+(変化量!BB267-変化量!BA267))</f>
        <v/>
      </c>
      <c r="BV270" s="30" t="str">
        <f>IF(OR($D270="",$D270&lt;1),"",BU270+(変化量!BC267-変化量!BB267))</f>
        <v/>
      </c>
      <c r="BW270" s="30" t="str">
        <f>IF(OR($D270="",$D270&lt;1),"",BV270+(変化量!BD267-変化量!BC267))</f>
        <v/>
      </c>
      <c r="BX270" s="30" t="str">
        <f>IF(OR($D270="",$D270&lt;1),"",BW270+(変化量!BE267-変化量!BD267))</f>
        <v/>
      </c>
      <c r="BY270" s="30" t="str">
        <f>IF(OR($D270="",$D270&lt;1),"",BX270+(変化量!BF267-変化量!BE267))</f>
        <v/>
      </c>
      <c r="BZ270" s="30" t="str">
        <f>IF(OR($D270="",$D270&lt;1),"",BY270+(変化量!BG267-変化量!BF267))</f>
        <v/>
      </c>
      <c r="CA270" s="30" t="str">
        <f>IF(OR($D270="",$D270&lt;1),"",BZ270+(変化量!BH267-変化量!BG267))</f>
        <v/>
      </c>
      <c r="CB270" s="30" t="str">
        <f>IF(OR($D270="",$D270&lt;1),"",CA270+(変化量!BI267-変化量!BH267))</f>
        <v/>
      </c>
      <c r="CC270" s="30" t="str">
        <f>IF(OR($D270="",$D270&lt;1),"",CB270+(変化量!BJ267-変化量!BI267))</f>
        <v/>
      </c>
      <c r="CD270" s="30" t="str">
        <f>IF(OR($D270="",$D270&lt;1),"",CC270+(変化量!BK267-変化量!BJ267))</f>
        <v/>
      </c>
      <c r="CE270" s="30" t="str">
        <f>IF(OR($D270="",$D270&lt;1),"",CD270+(変化量!BL267-変化量!BK267))</f>
        <v/>
      </c>
      <c r="CF270" s="30" t="str">
        <f>IF(OR($D270="",$D270&lt;1),"",CE270+(変化量!BM267-変化量!BL267))</f>
        <v/>
      </c>
      <c r="CG270" s="30" t="str">
        <f>IF(OR($D270="",$D270&lt;1),"",CF270+(変化量!BN267-変化量!BM267))</f>
        <v/>
      </c>
      <c r="CH270" s="30" t="str">
        <f>IF(OR($D270="",$D270&lt;1),"",CG270+(変化量!BO267-変化量!BN267))</f>
        <v/>
      </c>
      <c r="CI270" s="30" t="str">
        <f>IF(OR($D270="",$D270&lt;1),"",CH270+(変化量!BP267-変化量!BO267))</f>
        <v/>
      </c>
      <c r="CJ270" s="30" t="str">
        <f>IF(OR($D270="",$D270&lt;1),"",CI270+(変化量!BQ267-変化量!BP267))</f>
        <v/>
      </c>
      <c r="CK270" s="30" t="str">
        <f>IF(OR($D270="",$D270&lt;1),"",CJ270+(変化量!BR267-変化量!BQ267))</f>
        <v/>
      </c>
      <c r="CL270" s="30" t="str">
        <f>IF(OR($D270="",$D270&lt;1),"",CK270+(変化量!BS267-変化量!BR267))</f>
        <v/>
      </c>
      <c r="CM270" s="30" t="str">
        <f>IF(OR($D270="",$D270&lt;1),"",CL270+(変化量!BT267-変化量!BS267))</f>
        <v/>
      </c>
      <c r="CN270" s="30" t="str">
        <f>IF(OR($D270="",$D270&lt;1),"",CM270+(変化量!BU267-変化量!BT267))</f>
        <v/>
      </c>
      <c r="CO270" s="30" t="str">
        <f>IF(OR($D270="",$D270&lt;1),"",CN270+(変化量!BV267-変化量!BU267))</f>
        <v/>
      </c>
      <c r="CP270" s="30" t="str">
        <f>IF(OR($D270="",$D270&lt;1),"",CO270+(変化量!BW267-変化量!BV267))</f>
        <v/>
      </c>
      <c r="CQ270" s="30" t="str">
        <f>IF(OR($D270="",$D270&lt;1),"",CP270+(変化量!BX267-変化量!BW267))</f>
        <v/>
      </c>
      <c r="CR270" s="30" t="str">
        <f>IF(OR($D270="",$D270&lt;1),"",CQ270+(変化量!BY267-変化量!BX267))</f>
        <v/>
      </c>
    </row>
    <row r="271" spans="1:96" x14ac:dyDescent="0.15">
      <c r="A271" s="30">
        <f>入力シート!B265</f>
        <v>254</v>
      </c>
      <c r="B271" s="30">
        <f>入力シート!C265</f>
        <v>0</v>
      </c>
      <c r="C271" s="30">
        <f>入力シート!D265</f>
        <v>0</v>
      </c>
      <c r="D271" s="30">
        <f>入力シート!E265</f>
        <v>0</v>
      </c>
      <c r="E271" s="30">
        <f>入力シート!F265</f>
        <v>0</v>
      </c>
      <c r="F271" s="30">
        <f t="shared" si="87"/>
        <v>0</v>
      </c>
      <c r="G271" s="30" t="str">
        <f t="shared" si="72"/>
        <v/>
      </c>
      <c r="H271" s="30" t="str">
        <f t="shared" si="84"/>
        <v/>
      </c>
      <c r="I271" s="30" t="str">
        <f t="shared" si="68"/>
        <v/>
      </c>
      <c r="J271" s="9" t="str">
        <f t="shared" si="81"/>
        <v/>
      </c>
      <c r="K271" s="30" t="str">
        <f t="shared" si="86"/>
        <v/>
      </c>
      <c r="L271" s="30" t="str">
        <f t="shared" si="69"/>
        <v/>
      </c>
      <c r="M271" s="30" t="str">
        <f t="shared" si="73"/>
        <v/>
      </c>
      <c r="N271" s="30" t="str">
        <f t="shared" si="74"/>
        <v/>
      </c>
      <c r="O271" s="9" t="str">
        <f t="shared" si="75"/>
        <v/>
      </c>
      <c r="P271" s="9">
        <f t="shared" si="76"/>
        <v>38</v>
      </c>
      <c r="Q271" s="9" t="str">
        <f t="shared" si="88"/>
        <v/>
      </c>
      <c r="R271" s="57">
        <v>254</v>
      </c>
      <c r="S271" s="53">
        <f t="shared" si="77"/>
        <v>0</v>
      </c>
      <c r="T271" s="53">
        <f t="shared" si="78"/>
        <v>0</v>
      </c>
      <c r="U271" s="53" t="str">
        <f t="shared" si="85"/>
        <v/>
      </c>
      <c r="V271" s="58" t="str">
        <f t="shared" si="70"/>
        <v/>
      </c>
      <c r="W271" s="53">
        <v>254</v>
      </c>
      <c r="X271" s="53" t="str">
        <f t="shared" si="71"/>
        <v/>
      </c>
      <c r="Y271" s="9">
        <f t="shared" si="79"/>
        <v>0</v>
      </c>
      <c r="Z271" s="9" t="str">
        <f t="shared" si="80"/>
        <v/>
      </c>
      <c r="AA271" s="9" t="str">
        <f t="shared" si="82"/>
        <v/>
      </c>
      <c r="AB271" s="9" t="str">
        <f t="shared" si="83"/>
        <v/>
      </c>
      <c r="AC271" s="53"/>
      <c r="AE271" s="30" t="str">
        <f>IF(OR($D271="",$D271&lt;1),"",変化量!$J268+変化量!L268)</f>
        <v/>
      </c>
      <c r="AF271" s="30" t="str">
        <f>IF(OR($D271="",$D271&lt;1),"",AE271+(変化量!M268-変化量!L268))</f>
        <v/>
      </c>
      <c r="AG271" s="30" t="str">
        <f>IF(OR($D271="",$D271&lt;1),"",AF271+(変化量!N268-変化量!M268))</f>
        <v/>
      </c>
      <c r="AH271" s="30" t="str">
        <f>IF(OR($D271="",$D271&lt;1),"",AG271+(変化量!O268-変化量!N268))</f>
        <v/>
      </c>
      <c r="AI271" s="30" t="str">
        <f>IF(OR($D271="",$D271&lt;1),"",AH271+(変化量!P268-変化量!O268))</f>
        <v/>
      </c>
      <c r="AJ271" s="30" t="str">
        <f>IF(OR($D271="",$D271&lt;1),"",AI271+(変化量!Q268-変化量!P268))</f>
        <v/>
      </c>
      <c r="AK271" s="30" t="str">
        <f>IF(OR($D271="",$D271&lt;1),"",AJ271+(変化量!R268-変化量!Q268))</f>
        <v/>
      </c>
      <c r="AL271" s="30" t="str">
        <f>IF(OR($D271="",$D271&lt;1),"",AK271+(変化量!S268-変化量!R268))</f>
        <v/>
      </c>
      <c r="AM271" s="30" t="str">
        <f>IF(OR($D271="",$D271&lt;1),"",AL271+(変化量!T268-変化量!S268))</f>
        <v/>
      </c>
      <c r="AN271" s="30" t="str">
        <f>IF(OR($D271="",$D271&lt;1),"",AM271+(変化量!U268-変化量!T268))</f>
        <v/>
      </c>
      <c r="AO271" s="30" t="str">
        <f>IF(OR($D271="",$D271&lt;1),"",AN271+(変化量!V268-変化量!U268))</f>
        <v/>
      </c>
      <c r="AP271" s="30" t="str">
        <f>IF(OR($D271="",$D271&lt;1),"",AO271+(変化量!W268-変化量!V268))</f>
        <v/>
      </c>
      <c r="AQ271" s="30" t="str">
        <f>IF(OR($D271="",$D271&lt;1),"",AP271+(変化量!X268-変化量!W268))</f>
        <v/>
      </c>
      <c r="AR271" s="30" t="str">
        <f>IF(OR($D271="",$D271&lt;1),"",AQ271+(変化量!Y268-変化量!X268))</f>
        <v/>
      </c>
      <c r="AS271" s="30" t="str">
        <f>IF(OR($D271="",$D271&lt;1),"",AR271+(変化量!Z268-変化量!Y268))</f>
        <v/>
      </c>
      <c r="AT271" s="30" t="str">
        <f>IF(OR($D271="",$D271&lt;1),"",AS271+(変化量!AA268-変化量!Z268))</f>
        <v/>
      </c>
      <c r="AU271" s="30" t="str">
        <f>IF(OR($D271="",$D271&lt;1),"",AT271+(変化量!AB268-変化量!AA268))</f>
        <v/>
      </c>
      <c r="AV271" s="30" t="str">
        <f>IF(OR($D271="",$D271&lt;1),"",AU271+(変化量!AC268-変化量!AB268))</f>
        <v/>
      </c>
      <c r="AW271" s="30" t="str">
        <f>IF(OR($D271="",$D271&lt;1),"",AV271+(変化量!AD268-変化量!AC268))</f>
        <v/>
      </c>
      <c r="AX271" s="30" t="str">
        <f>IF(OR($D271="",$D271&lt;1),"",AW271+(変化量!AE268-変化量!AD268))</f>
        <v/>
      </c>
      <c r="AY271" s="30" t="str">
        <f>IF(OR($D271="",$D271&lt;1),"",AX271+(変化量!AF268-変化量!AE268))</f>
        <v/>
      </c>
      <c r="AZ271" s="30" t="str">
        <f>IF(OR($D271="",$D271&lt;1),"",AY271+(変化量!AG268-変化量!AF268))</f>
        <v/>
      </c>
      <c r="BA271" s="30" t="str">
        <f>IF(OR($D271="",$D271&lt;1),"",AZ271+(変化量!AH268-変化量!AG268))</f>
        <v/>
      </c>
      <c r="BB271" s="30" t="str">
        <f>IF(OR($D271="",$D271&lt;1),"",BA271+(変化量!AI268-変化量!AH268))</f>
        <v/>
      </c>
      <c r="BC271" s="30" t="str">
        <f>IF(OR($D271="",$D271&lt;1),"",BB271+(変化量!AJ268-変化量!AI268))</f>
        <v/>
      </c>
      <c r="BD271" s="30" t="str">
        <f>IF(OR($D271="",$D271&lt;1),"",BC271+(変化量!AK268-変化量!AJ268))</f>
        <v/>
      </c>
      <c r="BE271" s="30" t="str">
        <f>IF(OR($D271="",$D271&lt;1),"",BD271+(変化量!AL268-変化量!AK268))</f>
        <v/>
      </c>
      <c r="BF271" s="30" t="str">
        <f>IF(OR($D271="",$D271&lt;1),"",BE271+(変化量!AM268-変化量!AL268))</f>
        <v/>
      </c>
      <c r="BG271" s="30" t="str">
        <f>IF(OR($D271="",$D271&lt;1),"",BF271+(変化量!AN268-変化量!AM268))</f>
        <v/>
      </c>
      <c r="BH271" s="30" t="str">
        <f>IF(OR($D271="",$D271&lt;1),"",BG271+(変化量!AO268-変化量!AN268))</f>
        <v/>
      </c>
      <c r="BI271" s="30" t="str">
        <f>IF(OR($D271="",$D271&lt;1),"",BH271+(変化量!AP268-変化量!AO268))</f>
        <v/>
      </c>
      <c r="BJ271" s="30" t="str">
        <f>IF(OR($D271="",$D271&lt;1),"",BI271+(変化量!AQ268-変化量!AP268))</f>
        <v/>
      </c>
      <c r="BK271" s="30" t="str">
        <f>IF(OR($D271="",$D271&lt;1),"",BJ271+(変化量!AR268-変化量!AQ268))</f>
        <v/>
      </c>
      <c r="BL271" s="30" t="str">
        <f>IF(OR($D271="",$D271&lt;1),"",BK271+(変化量!AS268-変化量!AR268))</f>
        <v/>
      </c>
      <c r="BM271" s="30" t="str">
        <f>IF(OR($D271="",$D271&lt;1),"",BL271+(変化量!AT268-変化量!AS268))</f>
        <v/>
      </c>
      <c r="BN271" s="30" t="str">
        <f>IF(OR($D271="",$D271&lt;1),"",BM271+(変化量!AU268-変化量!AT268))</f>
        <v/>
      </c>
      <c r="BO271" s="30" t="str">
        <f>IF(OR($D271="",$D271&lt;1),"",BN271+(変化量!AV268-変化量!AU268))</f>
        <v/>
      </c>
      <c r="BP271" s="30" t="str">
        <f>IF(OR($D271="",$D271&lt;1),"",BO271+(変化量!AW268-変化量!AV268))</f>
        <v/>
      </c>
      <c r="BQ271" s="30" t="str">
        <f>IF(OR($D271="",$D271&lt;1),"",BP271+(変化量!AX268-変化量!AW268))</f>
        <v/>
      </c>
      <c r="BR271" s="30" t="str">
        <f>IF(OR($D271="",$D271&lt;1),"",BQ271+(変化量!AY268-変化量!AX268))</f>
        <v/>
      </c>
      <c r="BS271" s="30" t="str">
        <f>IF(OR($D271="",$D271&lt;1),"",BR271+(変化量!AZ268-変化量!AY268))</f>
        <v/>
      </c>
      <c r="BT271" s="30" t="str">
        <f>IF(OR($D271="",$D271&lt;1),"",BS271+(変化量!BA268-変化量!AZ268))</f>
        <v/>
      </c>
      <c r="BU271" s="30" t="str">
        <f>IF(OR($D271="",$D271&lt;1),"",BT271+(変化量!BB268-変化量!BA268))</f>
        <v/>
      </c>
      <c r="BV271" s="30" t="str">
        <f>IF(OR($D271="",$D271&lt;1),"",BU271+(変化量!BC268-変化量!BB268))</f>
        <v/>
      </c>
      <c r="BW271" s="30" t="str">
        <f>IF(OR($D271="",$D271&lt;1),"",BV271+(変化量!BD268-変化量!BC268))</f>
        <v/>
      </c>
      <c r="BX271" s="30" t="str">
        <f>IF(OR($D271="",$D271&lt;1),"",BW271+(変化量!BE268-変化量!BD268))</f>
        <v/>
      </c>
      <c r="BY271" s="30" t="str">
        <f>IF(OR($D271="",$D271&lt;1),"",BX271+(変化量!BF268-変化量!BE268))</f>
        <v/>
      </c>
      <c r="BZ271" s="30" t="str">
        <f>IF(OR($D271="",$D271&lt;1),"",BY271+(変化量!BG268-変化量!BF268))</f>
        <v/>
      </c>
      <c r="CA271" s="30" t="str">
        <f>IF(OR($D271="",$D271&lt;1),"",BZ271+(変化量!BH268-変化量!BG268))</f>
        <v/>
      </c>
      <c r="CB271" s="30" t="str">
        <f>IF(OR($D271="",$D271&lt;1),"",CA271+(変化量!BI268-変化量!BH268))</f>
        <v/>
      </c>
      <c r="CC271" s="30" t="str">
        <f>IF(OR($D271="",$D271&lt;1),"",CB271+(変化量!BJ268-変化量!BI268))</f>
        <v/>
      </c>
      <c r="CD271" s="30" t="str">
        <f>IF(OR($D271="",$D271&lt;1),"",CC271+(変化量!BK268-変化量!BJ268))</f>
        <v/>
      </c>
      <c r="CE271" s="30" t="str">
        <f>IF(OR($D271="",$D271&lt;1),"",CD271+(変化量!BL268-変化量!BK268))</f>
        <v/>
      </c>
      <c r="CF271" s="30" t="str">
        <f>IF(OR($D271="",$D271&lt;1),"",CE271+(変化量!BM268-変化量!BL268))</f>
        <v/>
      </c>
      <c r="CG271" s="30" t="str">
        <f>IF(OR($D271="",$D271&lt;1),"",CF271+(変化量!BN268-変化量!BM268))</f>
        <v/>
      </c>
      <c r="CH271" s="30" t="str">
        <f>IF(OR($D271="",$D271&lt;1),"",CG271+(変化量!BO268-変化量!BN268))</f>
        <v/>
      </c>
      <c r="CI271" s="30" t="str">
        <f>IF(OR($D271="",$D271&lt;1),"",CH271+(変化量!BP268-変化量!BO268))</f>
        <v/>
      </c>
      <c r="CJ271" s="30" t="str">
        <f>IF(OR($D271="",$D271&lt;1),"",CI271+(変化量!BQ268-変化量!BP268))</f>
        <v/>
      </c>
      <c r="CK271" s="30" t="str">
        <f>IF(OR($D271="",$D271&lt;1),"",CJ271+(変化量!BR268-変化量!BQ268))</f>
        <v/>
      </c>
      <c r="CL271" s="30" t="str">
        <f>IF(OR($D271="",$D271&lt;1),"",CK271+(変化量!BS268-変化量!BR268))</f>
        <v/>
      </c>
      <c r="CM271" s="30" t="str">
        <f>IF(OR($D271="",$D271&lt;1),"",CL271+(変化量!BT268-変化量!BS268))</f>
        <v/>
      </c>
      <c r="CN271" s="30" t="str">
        <f>IF(OR($D271="",$D271&lt;1),"",CM271+(変化量!BU268-変化量!BT268))</f>
        <v/>
      </c>
      <c r="CO271" s="30" t="str">
        <f>IF(OR($D271="",$D271&lt;1),"",CN271+(変化量!BV268-変化量!BU268))</f>
        <v/>
      </c>
      <c r="CP271" s="30" t="str">
        <f>IF(OR($D271="",$D271&lt;1),"",CO271+(変化量!BW268-変化量!BV268))</f>
        <v/>
      </c>
      <c r="CQ271" s="30" t="str">
        <f>IF(OR($D271="",$D271&lt;1),"",CP271+(変化量!BX268-変化量!BW268))</f>
        <v/>
      </c>
      <c r="CR271" s="30" t="str">
        <f>IF(OR($D271="",$D271&lt;1),"",CQ271+(変化量!BY268-変化量!BX268))</f>
        <v/>
      </c>
    </row>
    <row r="272" spans="1:96" x14ac:dyDescent="0.15">
      <c r="A272" s="30">
        <f>入力シート!B266</f>
        <v>255</v>
      </c>
      <c r="B272" s="30">
        <f>入力シート!C266</f>
        <v>0</v>
      </c>
      <c r="C272" s="30">
        <f>入力シート!D266</f>
        <v>0</v>
      </c>
      <c r="D272" s="30">
        <f>入力シート!E266</f>
        <v>0</v>
      </c>
      <c r="E272" s="30">
        <f>入力シート!F266</f>
        <v>0</v>
      </c>
      <c r="F272" s="30">
        <f t="shared" si="87"/>
        <v>0</v>
      </c>
      <c r="G272" s="30" t="str">
        <f t="shared" si="72"/>
        <v/>
      </c>
      <c r="H272" s="30" t="str">
        <f t="shared" si="84"/>
        <v/>
      </c>
      <c r="I272" s="30" t="str">
        <f t="shared" si="68"/>
        <v/>
      </c>
      <c r="J272" s="9" t="str">
        <f t="shared" si="81"/>
        <v/>
      </c>
      <c r="K272" s="30" t="str">
        <f t="shared" si="86"/>
        <v/>
      </c>
      <c r="L272" s="30" t="str">
        <f t="shared" si="69"/>
        <v/>
      </c>
      <c r="M272" s="30" t="str">
        <f t="shared" si="73"/>
        <v/>
      </c>
      <c r="N272" s="30" t="str">
        <f t="shared" si="74"/>
        <v/>
      </c>
      <c r="O272" s="9" t="str">
        <f t="shared" si="75"/>
        <v/>
      </c>
      <c r="P272" s="9">
        <f t="shared" si="76"/>
        <v>38</v>
      </c>
      <c r="Q272" s="9" t="str">
        <f t="shared" si="88"/>
        <v/>
      </c>
      <c r="R272" s="57">
        <v>255</v>
      </c>
      <c r="S272" s="53">
        <f t="shared" si="77"/>
        <v>0</v>
      </c>
      <c r="T272" s="53">
        <f t="shared" si="78"/>
        <v>0</v>
      </c>
      <c r="U272" s="53" t="str">
        <f t="shared" si="85"/>
        <v/>
      </c>
      <c r="V272" s="58" t="str">
        <f t="shared" si="70"/>
        <v/>
      </c>
      <c r="W272" s="53">
        <v>255</v>
      </c>
      <c r="X272" s="53" t="str">
        <f t="shared" si="71"/>
        <v/>
      </c>
      <c r="Y272" s="9">
        <f t="shared" si="79"/>
        <v>0</v>
      </c>
      <c r="Z272" s="9" t="str">
        <f t="shared" si="80"/>
        <v/>
      </c>
      <c r="AA272" s="9" t="str">
        <f t="shared" si="82"/>
        <v/>
      </c>
      <c r="AB272" s="9" t="str">
        <f t="shared" si="83"/>
        <v/>
      </c>
      <c r="AC272" s="53"/>
      <c r="AE272" s="30" t="str">
        <f>IF(OR($D272="",$D272&lt;1),"",変化量!$J269+変化量!L269)</f>
        <v/>
      </c>
      <c r="AF272" s="30" t="str">
        <f>IF(OR($D272="",$D272&lt;1),"",AE272+(変化量!M269-変化量!L269))</f>
        <v/>
      </c>
      <c r="AG272" s="30" t="str">
        <f>IF(OR($D272="",$D272&lt;1),"",AF272+(変化量!N269-変化量!M269))</f>
        <v/>
      </c>
      <c r="AH272" s="30" t="str">
        <f>IF(OR($D272="",$D272&lt;1),"",AG272+(変化量!O269-変化量!N269))</f>
        <v/>
      </c>
      <c r="AI272" s="30" t="str">
        <f>IF(OR($D272="",$D272&lt;1),"",AH272+(変化量!P269-変化量!O269))</f>
        <v/>
      </c>
      <c r="AJ272" s="30" t="str">
        <f>IF(OR($D272="",$D272&lt;1),"",AI272+(変化量!Q269-変化量!P269))</f>
        <v/>
      </c>
      <c r="AK272" s="30" t="str">
        <f>IF(OR($D272="",$D272&lt;1),"",AJ272+(変化量!R269-変化量!Q269))</f>
        <v/>
      </c>
      <c r="AL272" s="30" t="str">
        <f>IF(OR($D272="",$D272&lt;1),"",AK272+(変化量!S269-変化量!R269))</f>
        <v/>
      </c>
      <c r="AM272" s="30" t="str">
        <f>IF(OR($D272="",$D272&lt;1),"",AL272+(変化量!T269-変化量!S269))</f>
        <v/>
      </c>
      <c r="AN272" s="30" t="str">
        <f>IF(OR($D272="",$D272&lt;1),"",AM272+(変化量!U269-変化量!T269))</f>
        <v/>
      </c>
      <c r="AO272" s="30" t="str">
        <f>IF(OR($D272="",$D272&lt;1),"",AN272+(変化量!V269-変化量!U269))</f>
        <v/>
      </c>
      <c r="AP272" s="30" t="str">
        <f>IF(OR($D272="",$D272&lt;1),"",AO272+(変化量!W269-変化量!V269))</f>
        <v/>
      </c>
      <c r="AQ272" s="30" t="str">
        <f>IF(OR($D272="",$D272&lt;1),"",AP272+(変化量!X269-変化量!W269))</f>
        <v/>
      </c>
      <c r="AR272" s="30" t="str">
        <f>IF(OR($D272="",$D272&lt;1),"",AQ272+(変化量!Y269-変化量!X269))</f>
        <v/>
      </c>
      <c r="AS272" s="30" t="str">
        <f>IF(OR($D272="",$D272&lt;1),"",AR272+(変化量!Z269-変化量!Y269))</f>
        <v/>
      </c>
      <c r="AT272" s="30" t="str">
        <f>IF(OR($D272="",$D272&lt;1),"",AS272+(変化量!AA269-変化量!Z269))</f>
        <v/>
      </c>
      <c r="AU272" s="30" t="str">
        <f>IF(OR($D272="",$D272&lt;1),"",AT272+(変化量!AB269-変化量!AA269))</f>
        <v/>
      </c>
      <c r="AV272" s="30" t="str">
        <f>IF(OR($D272="",$D272&lt;1),"",AU272+(変化量!AC269-変化量!AB269))</f>
        <v/>
      </c>
      <c r="AW272" s="30" t="str">
        <f>IF(OR($D272="",$D272&lt;1),"",AV272+(変化量!AD269-変化量!AC269))</f>
        <v/>
      </c>
      <c r="AX272" s="30" t="str">
        <f>IF(OR($D272="",$D272&lt;1),"",AW272+(変化量!AE269-変化量!AD269))</f>
        <v/>
      </c>
      <c r="AY272" s="30" t="str">
        <f>IF(OR($D272="",$D272&lt;1),"",AX272+(変化量!AF269-変化量!AE269))</f>
        <v/>
      </c>
      <c r="AZ272" s="30" t="str">
        <f>IF(OR($D272="",$D272&lt;1),"",AY272+(変化量!AG269-変化量!AF269))</f>
        <v/>
      </c>
      <c r="BA272" s="30" t="str">
        <f>IF(OR($D272="",$D272&lt;1),"",AZ272+(変化量!AH269-変化量!AG269))</f>
        <v/>
      </c>
      <c r="BB272" s="30" t="str">
        <f>IF(OR($D272="",$D272&lt;1),"",BA272+(変化量!AI269-変化量!AH269))</f>
        <v/>
      </c>
      <c r="BC272" s="30" t="str">
        <f>IF(OR($D272="",$D272&lt;1),"",BB272+(変化量!AJ269-変化量!AI269))</f>
        <v/>
      </c>
      <c r="BD272" s="30" t="str">
        <f>IF(OR($D272="",$D272&lt;1),"",BC272+(変化量!AK269-変化量!AJ269))</f>
        <v/>
      </c>
      <c r="BE272" s="30" t="str">
        <f>IF(OR($D272="",$D272&lt;1),"",BD272+(変化量!AL269-変化量!AK269))</f>
        <v/>
      </c>
      <c r="BF272" s="30" t="str">
        <f>IF(OR($D272="",$D272&lt;1),"",BE272+(変化量!AM269-変化量!AL269))</f>
        <v/>
      </c>
      <c r="BG272" s="30" t="str">
        <f>IF(OR($D272="",$D272&lt;1),"",BF272+(変化量!AN269-変化量!AM269))</f>
        <v/>
      </c>
      <c r="BH272" s="30" t="str">
        <f>IF(OR($D272="",$D272&lt;1),"",BG272+(変化量!AO269-変化量!AN269))</f>
        <v/>
      </c>
      <c r="BI272" s="30" t="str">
        <f>IF(OR($D272="",$D272&lt;1),"",BH272+(変化量!AP269-変化量!AO269))</f>
        <v/>
      </c>
      <c r="BJ272" s="30" t="str">
        <f>IF(OR($D272="",$D272&lt;1),"",BI272+(変化量!AQ269-変化量!AP269))</f>
        <v/>
      </c>
      <c r="BK272" s="30" t="str">
        <f>IF(OR($D272="",$D272&lt;1),"",BJ272+(変化量!AR269-変化量!AQ269))</f>
        <v/>
      </c>
      <c r="BL272" s="30" t="str">
        <f>IF(OR($D272="",$D272&lt;1),"",BK272+(変化量!AS269-変化量!AR269))</f>
        <v/>
      </c>
      <c r="BM272" s="30" t="str">
        <f>IF(OR($D272="",$D272&lt;1),"",BL272+(変化量!AT269-変化量!AS269))</f>
        <v/>
      </c>
      <c r="BN272" s="30" t="str">
        <f>IF(OR($D272="",$D272&lt;1),"",BM272+(変化量!AU269-変化量!AT269))</f>
        <v/>
      </c>
      <c r="BO272" s="30" t="str">
        <f>IF(OR($D272="",$D272&lt;1),"",BN272+(変化量!AV269-変化量!AU269))</f>
        <v/>
      </c>
      <c r="BP272" s="30" t="str">
        <f>IF(OR($D272="",$D272&lt;1),"",BO272+(変化量!AW269-変化量!AV269))</f>
        <v/>
      </c>
      <c r="BQ272" s="30" t="str">
        <f>IF(OR($D272="",$D272&lt;1),"",BP272+(変化量!AX269-変化量!AW269))</f>
        <v/>
      </c>
      <c r="BR272" s="30" t="str">
        <f>IF(OR($D272="",$D272&lt;1),"",BQ272+(変化量!AY269-変化量!AX269))</f>
        <v/>
      </c>
      <c r="BS272" s="30" t="str">
        <f>IF(OR($D272="",$D272&lt;1),"",BR272+(変化量!AZ269-変化量!AY269))</f>
        <v/>
      </c>
      <c r="BT272" s="30" t="str">
        <f>IF(OR($D272="",$D272&lt;1),"",BS272+(変化量!BA269-変化量!AZ269))</f>
        <v/>
      </c>
      <c r="BU272" s="30" t="str">
        <f>IF(OR($D272="",$D272&lt;1),"",BT272+(変化量!BB269-変化量!BA269))</f>
        <v/>
      </c>
      <c r="BV272" s="30" t="str">
        <f>IF(OR($D272="",$D272&lt;1),"",BU272+(変化量!BC269-変化量!BB269))</f>
        <v/>
      </c>
      <c r="BW272" s="30" t="str">
        <f>IF(OR($D272="",$D272&lt;1),"",BV272+(変化量!BD269-変化量!BC269))</f>
        <v/>
      </c>
      <c r="BX272" s="30" t="str">
        <f>IF(OR($D272="",$D272&lt;1),"",BW272+(変化量!BE269-変化量!BD269))</f>
        <v/>
      </c>
      <c r="BY272" s="30" t="str">
        <f>IF(OR($D272="",$D272&lt;1),"",BX272+(変化量!BF269-変化量!BE269))</f>
        <v/>
      </c>
      <c r="BZ272" s="30" t="str">
        <f>IF(OR($D272="",$D272&lt;1),"",BY272+(変化量!BG269-変化量!BF269))</f>
        <v/>
      </c>
      <c r="CA272" s="30" t="str">
        <f>IF(OR($D272="",$D272&lt;1),"",BZ272+(変化量!BH269-変化量!BG269))</f>
        <v/>
      </c>
      <c r="CB272" s="30" t="str">
        <f>IF(OR($D272="",$D272&lt;1),"",CA272+(変化量!BI269-変化量!BH269))</f>
        <v/>
      </c>
      <c r="CC272" s="30" t="str">
        <f>IF(OR($D272="",$D272&lt;1),"",CB272+(変化量!BJ269-変化量!BI269))</f>
        <v/>
      </c>
      <c r="CD272" s="30" t="str">
        <f>IF(OR($D272="",$D272&lt;1),"",CC272+(変化量!BK269-変化量!BJ269))</f>
        <v/>
      </c>
      <c r="CE272" s="30" t="str">
        <f>IF(OR($D272="",$D272&lt;1),"",CD272+(変化量!BL269-変化量!BK269))</f>
        <v/>
      </c>
      <c r="CF272" s="30" t="str">
        <f>IF(OR($D272="",$D272&lt;1),"",CE272+(変化量!BM269-変化量!BL269))</f>
        <v/>
      </c>
      <c r="CG272" s="30" t="str">
        <f>IF(OR($D272="",$D272&lt;1),"",CF272+(変化量!BN269-変化量!BM269))</f>
        <v/>
      </c>
      <c r="CH272" s="30" t="str">
        <f>IF(OR($D272="",$D272&lt;1),"",CG272+(変化量!BO269-変化量!BN269))</f>
        <v/>
      </c>
      <c r="CI272" s="30" t="str">
        <f>IF(OR($D272="",$D272&lt;1),"",CH272+(変化量!BP269-変化量!BO269))</f>
        <v/>
      </c>
      <c r="CJ272" s="30" t="str">
        <f>IF(OR($D272="",$D272&lt;1),"",CI272+(変化量!BQ269-変化量!BP269))</f>
        <v/>
      </c>
      <c r="CK272" s="30" t="str">
        <f>IF(OR($D272="",$D272&lt;1),"",CJ272+(変化量!BR269-変化量!BQ269))</f>
        <v/>
      </c>
      <c r="CL272" s="30" t="str">
        <f>IF(OR($D272="",$D272&lt;1),"",CK272+(変化量!BS269-変化量!BR269))</f>
        <v/>
      </c>
      <c r="CM272" s="30" t="str">
        <f>IF(OR($D272="",$D272&lt;1),"",CL272+(変化量!BT269-変化量!BS269))</f>
        <v/>
      </c>
      <c r="CN272" s="30" t="str">
        <f>IF(OR($D272="",$D272&lt;1),"",CM272+(変化量!BU269-変化量!BT269))</f>
        <v/>
      </c>
      <c r="CO272" s="30" t="str">
        <f>IF(OR($D272="",$D272&lt;1),"",CN272+(変化量!BV269-変化量!BU269))</f>
        <v/>
      </c>
      <c r="CP272" s="30" t="str">
        <f>IF(OR($D272="",$D272&lt;1),"",CO272+(変化量!BW269-変化量!BV269))</f>
        <v/>
      </c>
      <c r="CQ272" s="30" t="str">
        <f>IF(OR($D272="",$D272&lt;1),"",CP272+(変化量!BX269-変化量!BW269))</f>
        <v/>
      </c>
      <c r="CR272" s="30" t="str">
        <f>IF(OR($D272="",$D272&lt;1),"",CQ272+(変化量!BY269-変化量!BX269))</f>
        <v/>
      </c>
    </row>
    <row r="273" spans="1:96" x14ac:dyDescent="0.15">
      <c r="A273" s="30">
        <f>入力シート!B267</f>
        <v>256</v>
      </c>
      <c r="B273" s="30">
        <f>入力シート!C267</f>
        <v>0</v>
      </c>
      <c r="C273" s="30">
        <f>入力シート!D267</f>
        <v>0</v>
      </c>
      <c r="D273" s="30">
        <f>入力シート!E267</f>
        <v>0</v>
      </c>
      <c r="E273" s="30">
        <f>入力シート!F267</f>
        <v>0</v>
      </c>
      <c r="F273" s="30">
        <f t="shared" si="87"/>
        <v>0</v>
      </c>
      <c r="G273" s="30" t="str">
        <f t="shared" si="72"/>
        <v/>
      </c>
      <c r="H273" s="30" t="str">
        <f t="shared" si="84"/>
        <v/>
      </c>
      <c r="I273" s="30" t="str">
        <f t="shared" si="68"/>
        <v/>
      </c>
      <c r="J273" s="9" t="str">
        <f t="shared" si="81"/>
        <v/>
      </c>
      <c r="K273" s="30" t="str">
        <f t="shared" si="86"/>
        <v/>
      </c>
      <c r="L273" s="30" t="str">
        <f t="shared" si="69"/>
        <v/>
      </c>
      <c r="M273" s="30" t="str">
        <f t="shared" si="73"/>
        <v/>
      </c>
      <c r="N273" s="30" t="str">
        <f t="shared" si="74"/>
        <v/>
      </c>
      <c r="O273" s="9" t="str">
        <f t="shared" si="75"/>
        <v/>
      </c>
      <c r="P273" s="9">
        <f t="shared" si="76"/>
        <v>38</v>
      </c>
      <c r="Q273" s="9" t="str">
        <f t="shared" si="88"/>
        <v/>
      </c>
      <c r="R273" s="57">
        <v>256</v>
      </c>
      <c r="S273" s="53">
        <f t="shared" si="77"/>
        <v>0</v>
      </c>
      <c r="T273" s="53">
        <f t="shared" si="78"/>
        <v>0</v>
      </c>
      <c r="U273" s="53" t="str">
        <f t="shared" si="85"/>
        <v/>
      </c>
      <c r="V273" s="58" t="str">
        <f t="shared" si="70"/>
        <v/>
      </c>
      <c r="W273" s="53">
        <v>256</v>
      </c>
      <c r="X273" s="53" t="str">
        <f t="shared" si="71"/>
        <v/>
      </c>
      <c r="Y273" s="9">
        <f t="shared" si="79"/>
        <v>0</v>
      </c>
      <c r="Z273" s="9" t="str">
        <f t="shared" si="80"/>
        <v/>
      </c>
      <c r="AA273" s="9" t="str">
        <f t="shared" si="82"/>
        <v/>
      </c>
      <c r="AB273" s="9" t="str">
        <f t="shared" si="83"/>
        <v/>
      </c>
      <c r="AC273" s="53"/>
      <c r="AE273" s="30" t="str">
        <f>IF(OR($D273="",$D273&lt;1),"",変化量!$J270+変化量!L270)</f>
        <v/>
      </c>
      <c r="AF273" s="30" t="str">
        <f>IF(OR($D273="",$D273&lt;1),"",AE273+(変化量!M270-変化量!L270))</f>
        <v/>
      </c>
      <c r="AG273" s="30" t="str">
        <f>IF(OR($D273="",$D273&lt;1),"",AF273+(変化量!N270-変化量!M270))</f>
        <v/>
      </c>
      <c r="AH273" s="30" t="str">
        <f>IF(OR($D273="",$D273&lt;1),"",AG273+(変化量!O270-変化量!N270))</f>
        <v/>
      </c>
      <c r="AI273" s="30" t="str">
        <f>IF(OR($D273="",$D273&lt;1),"",AH273+(変化量!P270-変化量!O270))</f>
        <v/>
      </c>
      <c r="AJ273" s="30" t="str">
        <f>IF(OR($D273="",$D273&lt;1),"",AI273+(変化量!Q270-変化量!P270))</f>
        <v/>
      </c>
      <c r="AK273" s="30" t="str">
        <f>IF(OR($D273="",$D273&lt;1),"",AJ273+(変化量!R270-変化量!Q270))</f>
        <v/>
      </c>
      <c r="AL273" s="30" t="str">
        <f>IF(OR($D273="",$D273&lt;1),"",AK273+(変化量!S270-変化量!R270))</f>
        <v/>
      </c>
      <c r="AM273" s="30" t="str">
        <f>IF(OR($D273="",$D273&lt;1),"",AL273+(変化量!T270-変化量!S270))</f>
        <v/>
      </c>
      <c r="AN273" s="30" t="str">
        <f>IF(OR($D273="",$D273&lt;1),"",AM273+(変化量!U270-変化量!T270))</f>
        <v/>
      </c>
      <c r="AO273" s="30" t="str">
        <f>IF(OR($D273="",$D273&lt;1),"",AN273+(変化量!V270-変化量!U270))</f>
        <v/>
      </c>
      <c r="AP273" s="30" t="str">
        <f>IF(OR($D273="",$D273&lt;1),"",AO273+(変化量!W270-変化量!V270))</f>
        <v/>
      </c>
      <c r="AQ273" s="30" t="str">
        <f>IF(OR($D273="",$D273&lt;1),"",AP273+(変化量!X270-変化量!W270))</f>
        <v/>
      </c>
      <c r="AR273" s="30" t="str">
        <f>IF(OR($D273="",$D273&lt;1),"",AQ273+(変化量!Y270-変化量!X270))</f>
        <v/>
      </c>
      <c r="AS273" s="30" t="str">
        <f>IF(OR($D273="",$D273&lt;1),"",AR273+(変化量!Z270-変化量!Y270))</f>
        <v/>
      </c>
      <c r="AT273" s="30" t="str">
        <f>IF(OR($D273="",$D273&lt;1),"",AS273+(変化量!AA270-変化量!Z270))</f>
        <v/>
      </c>
      <c r="AU273" s="30" t="str">
        <f>IF(OR($D273="",$D273&lt;1),"",AT273+(変化量!AB270-変化量!AA270))</f>
        <v/>
      </c>
      <c r="AV273" s="30" t="str">
        <f>IF(OR($D273="",$D273&lt;1),"",AU273+(変化量!AC270-変化量!AB270))</f>
        <v/>
      </c>
      <c r="AW273" s="30" t="str">
        <f>IF(OR($D273="",$D273&lt;1),"",AV273+(変化量!AD270-変化量!AC270))</f>
        <v/>
      </c>
      <c r="AX273" s="30" t="str">
        <f>IF(OR($D273="",$D273&lt;1),"",AW273+(変化量!AE270-変化量!AD270))</f>
        <v/>
      </c>
      <c r="AY273" s="30" t="str">
        <f>IF(OR($D273="",$D273&lt;1),"",AX273+(変化量!AF270-変化量!AE270))</f>
        <v/>
      </c>
      <c r="AZ273" s="30" t="str">
        <f>IF(OR($D273="",$D273&lt;1),"",AY273+(変化量!AG270-変化量!AF270))</f>
        <v/>
      </c>
      <c r="BA273" s="30" t="str">
        <f>IF(OR($D273="",$D273&lt;1),"",AZ273+(変化量!AH270-変化量!AG270))</f>
        <v/>
      </c>
      <c r="BB273" s="30" t="str">
        <f>IF(OR($D273="",$D273&lt;1),"",BA273+(変化量!AI270-変化量!AH270))</f>
        <v/>
      </c>
      <c r="BC273" s="30" t="str">
        <f>IF(OR($D273="",$D273&lt;1),"",BB273+(変化量!AJ270-変化量!AI270))</f>
        <v/>
      </c>
      <c r="BD273" s="30" t="str">
        <f>IF(OR($D273="",$D273&lt;1),"",BC273+(変化量!AK270-変化量!AJ270))</f>
        <v/>
      </c>
      <c r="BE273" s="30" t="str">
        <f>IF(OR($D273="",$D273&lt;1),"",BD273+(変化量!AL270-変化量!AK270))</f>
        <v/>
      </c>
      <c r="BF273" s="30" t="str">
        <f>IF(OR($D273="",$D273&lt;1),"",BE273+(変化量!AM270-変化量!AL270))</f>
        <v/>
      </c>
      <c r="BG273" s="30" t="str">
        <f>IF(OR($D273="",$D273&lt;1),"",BF273+(変化量!AN270-変化量!AM270))</f>
        <v/>
      </c>
      <c r="BH273" s="30" t="str">
        <f>IF(OR($D273="",$D273&lt;1),"",BG273+(変化量!AO270-変化量!AN270))</f>
        <v/>
      </c>
      <c r="BI273" s="30" t="str">
        <f>IF(OR($D273="",$D273&lt;1),"",BH273+(変化量!AP270-変化量!AO270))</f>
        <v/>
      </c>
      <c r="BJ273" s="30" t="str">
        <f>IF(OR($D273="",$D273&lt;1),"",BI273+(変化量!AQ270-変化量!AP270))</f>
        <v/>
      </c>
      <c r="BK273" s="30" t="str">
        <f>IF(OR($D273="",$D273&lt;1),"",BJ273+(変化量!AR270-変化量!AQ270))</f>
        <v/>
      </c>
      <c r="BL273" s="30" t="str">
        <f>IF(OR($D273="",$D273&lt;1),"",BK273+(変化量!AS270-変化量!AR270))</f>
        <v/>
      </c>
      <c r="BM273" s="30" t="str">
        <f>IF(OR($D273="",$D273&lt;1),"",BL273+(変化量!AT270-変化量!AS270))</f>
        <v/>
      </c>
      <c r="BN273" s="30" t="str">
        <f>IF(OR($D273="",$D273&lt;1),"",BM273+(変化量!AU270-変化量!AT270))</f>
        <v/>
      </c>
      <c r="BO273" s="30" t="str">
        <f>IF(OR($D273="",$D273&lt;1),"",BN273+(変化量!AV270-変化量!AU270))</f>
        <v/>
      </c>
      <c r="BP273" s="30" t="str">
        <f>IF(OR($D273="",$D273&lt;1),"",BO273+(変化量!AW270-変化量!AV270))</f>
        <v/>
      </c>
      <c r="BQ273" s="30" t="str">
        <f>IF(OR($D273="",$D273&lt;1),"",BP273+(変化量!AX270-変化量!AW270))</f>
        <v/>
      </c>
      <c r="BR273" s="30" t="str">
        <f>IF(OR($D273="",$D273&lt;1),"",BQ273+(変化量!AY270-変化量!AX270))</f>
        <v/>
      </c>
      <c r="BS273" s="30" t="str">
        <f>IF(OR($D273="",$D273&lt;1),"",BR273+(変化量!AZ270-変化量!AY270))</f>
        <v/>
      </c>
      <c r="BT273" s="30" t="str">
        <f>IF(OR($D273="",$D273&lt;1),"",BS273+(変化量!BA270-変化量!AZ270))</f>
        <v/>
      </c>
      <c r="BU273" s="30" t="str">
        <f>IF(OR($D273="",$D273&lt;1),"",BT273+(変化量!BB270-変化量!BA270))</f>
        <v/>
      </c>
      <c r="BV273" s="30" t="str">
        <f>IF(OR($D273="",$D273&lt;1),"",BU273+(変化量!BC270-変化量!BB270))</f>
        <v/>
      </c>
      <c r="BW273" s="30" t="str">
        <f>IF(OR($D273="",$D273&lt;1),"",BV273+(変化量!BD270-変化量!BC270))</f>
        <v/>
      </c>
      <c r="BX273" s="30" t="str">
        <f>IF(OR($D273="",$D273&lt;1),"",BW273+(変化量!BE270-変化量!BD270))</f>
        <v/>
      </c>
      <c r="BY273" s="30" t="str">
        <f>IF(OR($D273="",$D273&lt;1),"",BX273+(変化量!BF270-変化量!BE270))</f>
        <v/>
      </c>
      <c r="BZ273" s="30" t="str">
        <f>IF(OR($D273="",$D273&lt;1),"",BY273+(変化量!BG270-変化量!BF270))</f>
        <v/>
      </c>
      <c r="CA273" s="30" t="str">
        <f>IF(OR($D273="",$D273&lt;1),"",BZ273+(変化量!BH270-変化量!BG270))</f>
        <v/>
      </c>
      <c r="CB273" s="30" t="str">
        <f>IF(OR($D273="",$D273&lt;1),"",CA273+(変化量!BI270-変化量!BH270))</f>
        <v/>
      </c>
      <c r="CC273" s="30" t="str">
        <f>IF(OR($D273="",$D273&lt;1),"",CB273+(変化量!BJ270-変化量!BI270))</f>
        <v/>
      </c>
      <c r="CD273" s="30" t="str">
        <f>IF(OR($D273="",$D273&lt;1),"",CC273+(変化量!BK270-変化量!BJ270))</f>
        <v/>
      </c>
      <c r="CE273" s="30" t="str">
        <f>IF(OR($D273="",$D273&lt;1),"",CD273+(変化量!BL270-変化量!BK270))</f>
        <v/>
      </c>
      <c r="CF273" s="30" t="str">
        <f>IF(OR($D273="",$D273&lt;1),"",CE273+(変化量!BM270-変化量!BL270))</f>
        <v/>
      </c>
      <c r="CG273" s="30" t="str">
        <f>IF(OR($D273="",$D273&lt;1),"",CF273+(変化量!BN270-変化量!BM270))</f>
        <v/>
      </c>
      <c r="CH273" s="30" t="str">
        <f>IF(OR($D273="",$D273&lt;1),"",CG273+(変化量!BO270-変化量!BN270))</f>
        <v/>
      </c>
      <c r="CI273" s="30" t="str">
        <f>IF(OR($D273="",$D273&lt;1),"",CH273+(変化量!BP270-変化量!BO270))</f>
        <v/>
      </c>
      <c r="CJ273" s="30" t="str">
        <f>IF(OR($D273="",$D273&lt;1),"",CI273+(変化量!BQ270-変化量!BP270))</f>
        <v/>
      </c>
      <c r="CK273" s="30" t="str">
        <f>IF(OR($D273="",$D273&lt;1),"",CJ273+(変化量!BR270-変化量!BQ270))</f>
        <v/>
      </c>
      <c r="CL273" s="30" t="str">
        <f>IF(OR($D273="",$D273&lt;1),"",CK273+(変化量!BS270-変化量!BR270))</f>
        <v/>
      </c>
      <c r="CM273" s="30" t="str">
        <f>IF(OR($D273="",$D273&lt;1),"",CL273+(変化量!BT270-変化量!BS270))</f>
        <v/>
      </c>
      <c r="CN273" s="30" t="str">
        <f>IF(OR($D273="",$D273&lt;1),"",CM273+(変化量!BU270-変化量!BT270))</f>
        <v/>
      </c>
      <c r="CO273" s="30" t="str">
        <f>IF(OR($D273="",$D273&lt;1),"",CN273+(変化量!BV270-変化量!BU270))</f>
        <v/>
      </c>
      <c r="CP273" s="30" t="str">
        <f>IF(OR($D273="",$D273&lt;1),"",CO273+(変化量!BW270-変化量!BV270))</f>
        <v/>
      </c>
      <c r="CQ273" s="30" t="str">
        <f>IF(OR($D273="",$D273&lt;1),"",CP273+(変化量!BX270-変化量!BW270))</f>
        <v/>
      </c>
      <c r="CR273" s="30" t="str">
        <f>IF(OR($D273="",$D273&lt;1),"",CQ273+(変化量!BY270-変化量!BX270))</f>
        <v/>
      </c>
    </row>
    <row r="274" spans="1:96" x14ac:dyDescent="0.15">
      <c r="A274" s="30">
        <f>入力シート!B268</f>
        <v>257</v>
      </c>
      <c r="B274" s="30">
        <f>入力シート!C268</f>
        <v>0</v>
      </c>
      <c r="C274" s="30">
        <f>入力シート!D268</f>
        <v>0</v>
      </c>
      <c r="D274" s="30">
        <f>入力シート!E268</f>
        <v>0</v>
      </c>
      <c r="E274" s="30">
        <f>入力シート!F268</f>
        <v>0</v>
      </c>
      <c r="F274" s="30">
        <f t="shared" si="87"/>
        <v>0</v>
      </c>
      <c r="G274" s="30" t="str">
        <f t="shared" si="72"/>
        <v/>
      </c>
      <c r="H274" s="30" t="str">
        <f t="shared" si="84"/>
        <v/>
      </c>
      <c r="I274" s="30" t="str">
        <f t="shared" ref="I274:I317" si="89">IF(OR(D274="",D274&lt;1),"",H274/$G$16)</f>
        <v/>
      </c>
      <c r="J274" s="9" t="str">
        <f t="shared" si="81"/>
        <v/>
      </c>
      <c r="K274" s="30" t="str">
        <f t="shared" si="86"/>
        <v/>
      </c>
      <c r="L274" s="30" t="str">
        <f t="shared" ref="L274:L317" si="90">IF(K274="","",VLOOKUP(K274,$R$18:$V$317,5))</f>
        <v/>
      </c>
      <c r="M274" s="30" t="str">
        <f t="shared" si="73"/>
        <v/>
      </c>
      <c r="N274" s="30" t="str">
        <f t="shared" si="74"/>
        <v/>
      </c>
      <c r="O274" s="9" t="str">
        <f t="shared" si="75"/>
        <v/>
      </c>
      <c r="P274" s="9">
        <f t="shared" si="76"/>
        <v>38</v>
      </c>
      <c r="Q274" s="9" t="str">
        <f t="shared" si="88"/>
        <v/>
      </c>
      <c r="R274" s="57">
        <v>257</v>
      </c>
      <c r="S274" s="53">
        <f t="shared" si="77"/>
        <v>0</v>
      </c>
      <c r="T274" s="53">
        <f t="shared" si="78"/>
        <v>0</v>
      </c>
      <c r="U274" s="53" t="str">
        <f t="shared" si="85"/>
        <v/>
      </c>
      <c r="V274" s="58" t="str">
        <f t="shared" ref="V274:V317" si="91">IF(OR(S274="",S274&lt;1),"",U274/$G$16)</f>
        <v/>
      </c>
      <c r="W274" s="53">
        <v>257</v>
      </c>
      <c r="X274" s="53" t="str">
        <f t="shared" ref="X274:X317" si="92">IF(O274="","",LARGE($O$18:$O$317,A274))</f>
        <v/>
      </c>
      <c r="Y274" s="9">
        <f t="shared" si="79"/>
        <v>0</v>
      </c>
      <c r="Z274" s="9" t="str">
        <f t="shared" si="80"/>
        <v/>
      </c>
      <c r="AA274" s="9" t="str">
        <f t="shared" si="82"/>
        <v/>
      </c>
      <c r="AB274" s="9" t="str">
        <f t="shared" si="83"/>
        <v/>
      </c>
      <c r="AC274" s="53"/>
      <c r="AE274" s="30" t="str">
        <f>IF(OR($D274="",$D274&lt;1),"",変化量!$J271+変化量!L271)</f>
        <v/>
      </c>
      <c r="AF274" s="30" t="str">
        <f>IF(OR($D274="",$D274&lt;1),"",AE274+(変化量!M271-変化量!L271))</f>
        <v/>
      </c>
      <c r="AG274" s="30" t="str">
        <f>IF(OR($D274="",$D274&lt;1),"",AF274+(変化量!N271-変化量!M271))</f>
        <v/>
      </c>
      <c r="AH274" s="30" t="str">
        <f>IF(OR($D274="",$D274&lt;1),"",AG274+(変化量!O271-変化量!N271))</f>
        <v/>
      </c>
      <c r="AI274" s="30" t="str">
        <f>IF(OR($D274="",$D274&lt;1),"",AH274+(変化量!P271-変化量!O271))</f>
        <v/>
      </c>
      <c r="AJ274" s="30" t="str">
        <f>IF(OR($D274="",$D274&lt;1),"",AI274+(変化量!Q271-変化量!P271))</f>
        <v/>
      </c>
      <c r="AK274" s="30" t="str">
        <f>IF(OR($D274="",$D274&lt;1),"",AJ274+(変化量!R271-変化量!Q271))</f>
        <v/>
      </c>
      <c r="AL274" s="30" t="str">
        <f>IF(OR($D274="",$D274&lt;1),"",AK274+(変化量!S271-変化量!R271))</f>
        <v/>
      </c>
      <c r="AM274" s="30" t="str">
        <f>IF(OR($D274="",$D274&lt;1),"",AL274+(変化量!T271-変化量!S271))</f>
        <v/>
      </c>
      <c r="AN274" s="30" t="str">
        <f>IF(OR($D274="",$D274&lt;1),"",AM274+(変化量!U271-変化量!T271))</f>
        <v/>
      </c>
      <c r="AO274" s="30" t="str">
        <f>IF(OR($D274="",$D274&lt;1),"",AN274+(変化量!V271-変化量!U271))</f>
        <v/>
      </c>
      <c r="AP274" s="30" t="str">
        <f>IF(OR($D274="",$D274&lt;1),"",AO274+(変化量!W271-変化量!V271))</f>
        <v/>
      </c>
      <c r="AQ274" s="30" t="str">
        <f>IF(OR($D274="",$D274&lt;1),"",AP274+(変化量!X271-変化量!W271))</f>
        <v/>
      </c>
      <c r="AR274" s="30" t="str">
        <f>IF(OR($D274="",$D274&lt;1),"",AQ274+(変化量!Y271-変化量!X271))</f>
        <v/>
      </c>
      <c r="AS274" s="30" t="str">
        <f>IF(OR($D274="",$D274&lt;1),"",AR274+(変化量!Z271-変化量!Y271))</f>
        <v/>
      </c>
      <c r="AT274" s="30" t="str">
        <f>IF(OR($D274="",$D274&lt;1),"",AS274+(変化量!AA271-変化量!Z271))</f>
        <v/>
      </c>
      <c r="AU274" s="30" t="str">
        <f>IF(OR($D274="",$D274&lt;1),"",AT274+(変化量!AB271-変化量!AA271))</f>
        <v/>
      </c>
      <c r="AV274" s="30" t="str">
        <f>IF(OR($D274="",$D274&lt;1),"",AU274+(変化量!AC271-変化量!AB271))</f>
        <v/>
      </c>
      <c r="AW274" s="30" t="str">
        <f>IF(OR($D274="",$D274&lt;1),"",AV274+(変化量!AD271-変化量!AC271))</f>
        <v/>
      </c>
      <c r="AX274" s="30" t="str">
        <f>IF(OR($D274="",$D274&lt;1),"",AW274+(変化量!AE271-変化量!AD271))</f>
        <v/>
      </c>
      <c r="AY274" s="30" t="str">
        <f>IF(OR($D274="",$D274&lt;1),"",AX274+(変化量!AF271-変化量!AE271))</f>
        <v/>
      </c>
      <c r="AZ274" s="30" t="str">
        <f>IF(OR($D274="",$D274&lt;1),"",AY274+(変化量!AG271-変化量!AF271))</f>
        <v/>
      </c>
      <c r="BA274" s="30" t="str">
        <f>IF(OR($D274="",$D274&lt;1),"",AZ274+(変化量!AH271-変化量!AG271))</f>
        <v/>
      </c>
      <c r="BB274" s="30" t="str">
        <f>IF(OR($D274="",$D274&lt;1),"",BA274+(変化量!AI271-変化量!AH271))</f>
        <v/>
      </c>
      <c r="BC274" s="30" t="str">
        <f>IF(OR($D274="",$D274&lt;1),"",BB274+(変化量!AJ271-変化量!AI271))</f>
        <v/>
      </c>
      <c r="BD274" s="30" t="str">
        <f>IF(OR($D274="",$D274&lt;1),"",BC274+(変化量!AK271-変化量!AJ271))</f>
        <v/>
      </c>
      <c r="BE274" s="30" t="str">
        <f>IF(OR($D274="",$D274&lt;1),"",BD274+(変化量!AL271-変化量!AK271))</f>
        <v/>
      </c>
      <c r="BF274" s="30" t="str">
        <f>IF(OR($D274="",$D274&lt;1),"",BE274+(変化量!AM271-変化量!AL271))</f>
        <v/>
      </c>
      <c r="BG274" s="30" t="str">
        <f>IF(OR($D274="",$D274&lt;1),"",BF274+(変化量!AN271-変化量!AM271))</f>
        <v/>
      </c>
      <c r="BH274" s="30" t="str">
        <f>IF(OR($D274="",$D274&lt;1),"",BG274+(変化量!AO271-変化量!AN271))</f>
        <v/>
      </c>
      <c r="BI274" s="30" t="str">
        <f>IF(OR($D274="",$D274&lt;1),"",BH274+(変化量!AP271-変化量!AO271))</f>
        <v/>
      </c>
      <c r="BJ274" s="30" t="str">
        <f>IF(OR($D274="",$D274&lt;1),"",BI274+(変化量!AQ271-変化量!AP271))</f>
        <v/>
      </c>
      <c r="BK274" s="30" t="str">
        <f>IF(OR($D274="",$D274&lt;1),"",BJ274+(変化量!AR271-変化量!AQ271))</f>
        <v/>
      </c>
      <c r="BL274" s="30" t="str">
        <f>IF(OR($D274="",$D274&lt;1),"",BK274+(変化量!AS271-変化量!AR271))</f>
        <v/>
      </c>
      <c r="BM274" s="30" t="str">
        <f>IF(OR($D274="",$D274&lt;1),"",BL274+(変化量!AT271-変化量!AS271))</f>
        <v/>
      </c>
      <c r="BN274" s="30" t="str">
        <f>IF(OR($D274="",$D274&lt;1),"",BM274+(変化量!AU271-変化量!AT271))</f>
        <v/>
      </c>
      <c r="BO274" s="30" t="str">
        <f>IF(OR($D274="",$D274&lt;1),"",BN274+(変化量!AV271-変化量!AU271))</f>
        <v/>
      </c>
      <c r="BP274" s="30" t="str">
        <f>IF(OR($D274="",$D274&lt;1),"",BO274+(変化量!AW271-変化量!AV271))</f>
        <v/>
      </c>
      <c r="BQ274" s="30" t="str">
        <f>IF(OR($D274="",$D274&lt;1),"",BP274+(変化量!AX271-変化量!AW271))</f>
        <v/>
      </c>
      <c r="BR274" s="30" t="str">
        <f>IF(OR($D274="",$D274&lt;1),"",BQ274+(変化量!AY271-変化量!AX271))</f>
        <v/>
      </c>
      <c r="BS274" s="30" t="str">
        <f>IF(OR($D274="",$D274&lt;1),"",BR274+(変化量!AZ271-変化量!AY271))</f>
        <v/>
      </c>
      <c r="BT274" s="30" t="str">
        <f>IF(OR($D274="",$D274&lt;1),"",BS274+(変化量!BA271-変化量!AZ271))</f>
        <v/>
      </c>
      <c r="BU274" s="30" t="str">
        <f>IF(OR($D274="",$D274&lt;1),"",BT274+(変化量!BB271-変化量!BA271))</f>
        <v/>
      </c>
      <c r="BV274" s="30" t="str">
        <f>IF(OR($D274="",$D274&lt;1),"",BU274+(変化量!BC271-変化量!BB271))</f>
        <v/>
      </c>
      <c r="BW274" s="30" t="str">
        <f>IF(OR($D274="",$D274&lt;1),"",BV274+(変化量!BD271-変化量!BC271))</f>
        <v/>
      </c>
      <c r="BX274" s="30" t="str">
        <f>IF(OR($D274="",$D274&lt;1),"",BW274+(変化量!BE271-変化量!BD271))</f>
        <v/>
      </c>
      <c r="BY274" s="30" t="str">
        <f>IF(OR($D274="",$D274&lt;1),"",BX274+(変化量!BF271-変化量!BE271))</f>
        <v/>
      </c>
      <c r="BZ274" s="30" t="str">
        <f>IF(OR($D274="",$D274&lt;1),"",BY274+(変化量!BG271-変化量!BF271))</f>
        <v/>
      </c>
      <c r="CA274" s="30" t="str">
        <f>IF(OR($D274="",$D274&lt;1),"",BZ274+(変化量!BH271-変化量!BG271))</f>
        <v/>
      </c>
      <c r="CB274" s="30" t="str">
        <f>IF(OR($D274="",$D274&lt;1),"",CA274+(変化量!BI271-変化量!BH271))</f>
        <v/>
      </c>
      <c r="CC274" s="30" t="str">
        <f>IF(OR($D274="",$D274&lt;1),"",CB274+(変化量!BJ271-変化量!BI271))</f>
        <v/>
      </c>
      <c r="CD274" s="30" t="str">
        <f>IF(OR($D274="",$D274&lt;1),"",CC274+(変化量!BK271-変化量!BJ271))</f>
        <v/>
      </c>
      <c r="CE274" s="30" t="str">
        <f>IF(OR($D274="",$D274&lt;1),"",CD274+(変化量!BL271-変化量!BK271))</f>
        <v/>
      </c>
      <c r="CF274" s="30" t="str">
        <f>IF(OR($D274="",$D274&lt;1),"",CE274+(変化量!BM271-変化量!BL271))</f>
        <v/>
      </c>
      <c r="CG274" s="30" t="str">
        <f>IF(OR($D274="",$D274&lt;1),"",CF274+(変化量!BN271-変化量!BM271))</f>
        <v/>
      </c>
      <c r="CH274" s="30" t="str">
        <f>IF(OR($D274="",$D274&lt;1),"",CG274+(変化量!BO271-変化量!BN271))</f>
        <v/>
      </c>
      <c r="CI274" s="30" t="str">
        <f>IF(OR($D274="",$D274&lt;1),"",CH274+(変化量!BP271-変化量!BO271))</f>
        <v/>
      </c>
      <c r="CJ274" s="30" t="str">
        <f>IF(OR($D274="",$D274&lt;1),"",CI274+(変化量!BQ271-変化量!BP271))</f>
        <v/>
      </c>
      <c r="CK274" s="30" t="str">
        <f>IF(OR($D274="",$D274&lt;1),"",CJ274+(変化量!BR271-変化量!BQ271))</f>
        <v/>
      </c>
      <c r="CL274" s="30" t="str">
        <f>IF(OR($D274="",$D274&lt;1),"",CK274+(変化量!BS271-変化量!BR271))</f>
        <v/>
      </c>
      <c r="CM274" s="30" t="str">
        <f>IF(OR($D274="",$D274&lt;1),"",CL274+(変化量!BT271-変化量!BS271))</f>
        <v/>
      </c>
      <c r="CN274" s="30" t="str">
        <f>IF(OR($D274="",$D274&lt;1),"",CM274+(変化量!BU271-変化量!BT271))</f>
        <v/>
      </c>
      <c r="CO274" s="30" t="str">
        <f>IF(OR($D274="",$D274&lt;1),"",CN274+(変化量!BV271-変化量!BU271))</f>
        <v/>
      </c>
      <c r="CP274" s="30" t="str">
        <f>IF(OR($D274="",$D274&lt;1),"",CO274+(変化量!BW271-変化量!BV271))</f>
        <v/>
      </c>
      <c r="CQ274" s="30" t="str">
        <f>IF(OR($D274="",$D274&lt;1),"",CP274+(変化量!BX271-変化量!BW271))</f>
        <v/>
      </c>
      <c r="CR274" s="30" t="str">
        <f>IF(OR($D274="",$D274&lt;1),"",CQ274+(変化量!BY271-変化量!BX271))</f>
        <v/>
      </c>
    </row>
    <row r="275" spans="1:96" x14ac:dyDescent="0.15">
      <c r="A275" s="30">
        <f>入力シート!B269</f>
        <v>258</v>
      </c>
      <c r="B275" s="30">
        <f>入力シート!C269</f>
        <v>0</v>
      </c>
      <c r="C275" s="30">
        <f>入力シート!D269</f>
        <v>0</v>
      </c>
      <c r="D275" s="30">
        <f>入力シート!E269</f>
        <v>0</v>
      </c>
      <c r="E275" s="30">
        <f>入力シート!F269</f>
        <v>0</v>
      </c>
      <c r="F275" s="30">
        <f t="shared" si="87"/>
        <v>0</v>
      </c>
      <c r="G275" s="30" t="str">
        <f t="shared" ref="G275:G317" si="93">IF(OR(C275="",C275&lt;1),"",C275^2)</f>
        <v/>
      </c>
      <c r="H275" s="30" t="str">
        <f t="shared" si="84"/>
        <v/>
      </c>
      <c r="I275" s="30" t="str">
        <f t="shared" si="89"/>
        <v/>
      </c>
      <c r="J275" s="9" t="str">
        <f t="shared" si="81"/>
        <v/>
      </c>
      <c r="K275" s="30" t="str">
        <f t="shared" si="86"/>
        <v/>
      </c>
      <c r="L275" s="30" t="str">
        <f t="shared" si="90"/>
        <v/>
      </c>
      <c r="M275" s="30" t="str">
        <f t="shared" ref="M275:M317" si="94">IF(OR(K275="",K275&lt;1),"",L275*10)</f>
        <v/>
      </c>
      <c r="N275" s="30" t="str">
        <f t="shared" ref="N275:N317" si="95">IF(OR(K275="",K275&lt;1),"",M275^2)</f>
        <v/>
      </c>
      <c r="O275" s="9" t="str">
        <f t="shared" ref="O275:O317" si="96">IF(F275&lt;0.000001,"",F275-(A275/10000))</f>
        <v/>
      </c>
      <c r="P275" s="9">
        <f t="shared" ref="P275:P317" si="97">RANK(F275,$F$18:$F$317)</f>
        <v>38</v>
      </c>
      <c r="Q275" s="9" t="str">
        <f t="shared" si="88"/>
        <v/>
      </c>
      <c r="R275" s="57">
        <v>258</v>
      </c>
      <c r="S275" s="53">
        <f t="shared" ref="S275:S317" si="98">LARGE($C$18:$C$317,A275)</f>
        <v>0</v>
      </c>
      <c r="T275" s="53">
        <f t="shared" ref="T275:T317" si="99">S275^2</f>
        <v>0</v>
      </c>
      <c r="U275" s="53" t="str">
        <f t="shared" si="85"/>
        <v/>
      </c>
      <c r="V275" s="58" t="str">
        <f t="shared" si="91"/>
        <v/>
      </c>
      <c r="W275" s="53">
        <v>258</v>
      </c>
      <c r="X275" s="53" t="str">
        <f t="shared" si="92"/>
        <v/>
      </c>
      <c r="Y275" s="9">
        <f t="shared" ref="Y275:Y317" si="100">INDEX($C$18:$C$317,MATCH(X275,$O$18:$O$317,0))</f>
        <v>0</v>
      </c>
      <c r="Z275" s="9" t="str">
        <f t="shared" ref="Z275:Z317" si="101">IF(OR(Y275="",Y275&lt;1),"",Y275^2)</f>
        <v/>
      </c>
      <c r="AA275" s="9" t="str">
        <f t="shared" si="82"/>
        <v/>
      </c>
      <c r="AB275" s="9" t="str">
        <f t="shared" si="83"/>
        <v/>
      </c>
      <c r="AC275" s="53"/>
      <c r="AE275" s="30" t="str">
        <f>IF(OR($D275="",$D275&lt;1),"",変化量!$J272+変化量!L272)</f>
        <v/>
      </c>
      <c r="AF275" s="30" t="str">
        <f>IF(OR($D275="",$D275&lt;1),"",AE275+(変化量!M272-変化量!L272))</f>
        <v/>
      </c>
      <c r="AG275" s="30" t="str">
        <f>IF(OR($D275="",$D275&lt;1),"",AF275+(変化量!N272-変化量!M272))</f>
        <v/>
      </c>
      <c r="AH275" s="30" t="str">
        <f>IF(OR($D275="",$D275&lt;1),"",AG275+(変化量!O272-変化量!N272))</f>
        <v/>
      </c>
      <c r="AI275" s="30" t="str">
        <f>IF(OR($D275="",$D275&lt;1),"",AH275+(変化量!P272-変化量!O272))</f>
        <v/>
      </c>
      <c r="AJ275" s="30" t="str">
        <f>IF(OR($D275="",$D275&lt;1),"",AI275+(変化量!Q272-変化量!P272))</f>
        <v/>
      </c>
      <c r="AK275" s="30" t="str">
        <f>IF(OR($D275="",$D275&lt;1),"",AJ275+(変化量!R272-変化量!Q272))</f>
        <v/>
      </c>
      <c r="AL275" s="30" t="str">
        <f>IF(OR($D275="",$D275&lt;1),"",AK275+(変化量!S272-変化量!R272))</f>
        <v/>
      </c>
      <c r="AM275" s="30" t="str">
        <f>IF(OR($D275="",$D275&lt;1),"",AL275+(変化量!T272-変化量!S272))</f>
        <v/>
      </c>
      <c r="AN275" s="30" t="str">
        <f>IF(OR($D275="",$D275&lt;1),"",AM275+(変化量!U272-変化量!T272))</f>
        <v/>
      </c>
      <c r="AO275" s="30" t="str">
        <f>IF(OR($D275="",$D275&lt;1),"",AN275+(変化量!V272-変化量!U272))</f>
        <v/>
      </c>
      <c r="AP275" s="30" t="str">
        <f>IF(OR($D275="",$D275&lt;1),"",AO275+(変化量!W272-変化量!V272))</f>
        <v/>
      </c>
      <c r="AQ275" s="30" t="str">
        <f>IF(OR($D275="",$D275&lt;1),"",AP275+(変化量!X272-変化量!W272))</f>
        <v/>
      </c>
      <c r="AR275" s="30" t="str">
        <f>IF(OR($D275="",$D275&lt;1),"",AQ275+(変化量!Y272-変化量!X272))</f>
        <v/>
      </c>
      <c r="AS275" s="30" t="str">
        <f>IF(OR($D275="",$D275&lt;1),"",AR275+(変化量!Z272-変化量!Y272))</f>
        <v/>
      </c>
      <c r="AT275" s="30" t="str">
        <f>IF(OR($D275="",$D275&lt;1),"",AS275+(変化量!AA272-変化量!Z272))</f>
        <v/>
      </c>
      <c r="AU275" s="30" t="str">
        <f>IF(OR($D275="",$D275&lt;1),"",AT275+(変化量!AB272-変化量!AA272))</f>
        <v/>
      </c>
      <c r="AV275" s="30" t="str">
        <f>IF(OR($D275="",$D275&lt;1),"",AU275+(変化量!AC272-変化量!AB272))</f>
        <v/>
      </c>
      <c r="AW275" s="30" t="str">
        <f>IF(OR($D275="",$D275&lt;1),"",AV275+(変化量!AD272-変化量!AC272))</f>
        <v/>
      </c>
      <c r="AX275" s="30" t="str">
        <f>IF(OR($D275="",$D275&lt;1),"",AW275+(変化量!AE272-変化量!AD272))</f>
        <v/>
      </c>
      <c r="AY275" s="30" t="str">
        <f>IF(OR($D275="",$D275&lt;1),"",AX275+(変化量!AF272-変化量!AE272))</f>
        <v/>
      </c>
      <c r="AZ275" s="30" t="str">
        <f>IF(OR($D275="",$D275&lt;1),"",AY275+(変化量!AG272-変化量!AF272))</f>
        <v/>
      </c>
      <c r="BA275" s="30" t="str">
        <f>IF(OR($D275="",$D275&lt;1),"",AZ275+(変化量!AH272-変化量!AG272))</f>
        <v/>
      </c>
      <c r="BB275" s="30" t="str">
        <f>IF(OR($D275="",$D275&lt;1),"",BA275+(変化量!AI272-変化量!AH272))</f>
        <v/>
      </c>
      <c r="BC275" s="30" t="str">
        <f>IF(OR($D275="",$D275&lt;1),"",BB275+(変化量!AJ272-変化量!AI272))</f>
        <v/>
      </c>
      <c r="BD275" s="30" t="str">
        <f>IF(OR($D275="",$D275&lt;1),"",BC275+(変化量!AK272-変化量!AJ272))</f>
        <v/>
      </c>
      <c r="BE275" s="30" t="str">
        <f>IF(OR($D275="",$D275&lt;1),"",BD275+(変化量!AL272-変化量!AK272))</f>
        <v/>
      </c>
      <c r="BF275" s="30" t="str">
        <f>IF(OR($D275="",$D275&lt;1),"",BE275+(変化量!AM272-変化量!AL272))</f>
        <v/>
      </c>
      <c r="BG275" s="30" t="str">
        <f>IF(OR($D275="",$D275&lt;1),"",BF275+(変化量!AN272-変化量!AM272))</f>
        <v/>
      </c>
      <c r="BH275" s="30" t="str">
        <f>IF(OR($D275="",$D275&lt;1),"",BG275+(変化量!AO272-変化量!AN272))</f>
        <v/>
      </c>
      <c r="BI275" s="30" t="str">
        <f>IF(OR($D275="",$D275&lt;1),"",BH275+(変化量!AP272-変化量!AO272))</f>
        <v/>
      </c>
      <c r="BJ275" s="30" t="str">
        <f>IF(OR($D275="",$D275&lt;1),"",BI275+(変化量!AQ272-変化量!AP272))</f>
        <v/>
      </c>
      <c r="BK275" s="30" t="str">
        <f>IF(OR($D275="",$D275&lt;1),"",BJ275+(変化量!AR272-変化量!AQ272))</f>
        <v/>
      </c>
      <c r="BL275" s="30" t="str">
        <f>IF(OR($D275="",$D275&lt;1),"",BK275+(変化量!AS272-変化量!AR272))</f>
        <v/>
      </c>
      <c r="BM275" s="30" t="str">
        <f>IF(OR($D275="",$D275&lt;1),"",BL275+(変化量!AT272-変化量!AS272))</f>
        <v/>
      </c>
      <c r="BN275" s="30" t="str">
        <f>IF(OR($D275="",$D275&lt;1),"",BM275+(変化量!AU272-変化量!AT272))</f>
        <v/>
      </c>
      <c r="BO275" s="30" t="str">
        <f>IF(OR($D275="",$D275&lt;1),"",BN275+(変化量!AV272-変化量!AU272))</f>
        <v/>
      </c>
      <c r="BP275" s="30" t="str">
        <f>IF(OR($D275="",$D275&lt;1),"",BO275+(変化量!AW272-変化量!AV272))</f>
        <v/>
      </c>
      <c r="BQ275" s="30" t="str">
        <f>IF(OR($D275="",$D275&lt;1),"",BP275+(変化量!AX272-変化量!AW272))</f>
        <v/>
      </c>
      <c r="BR275" s="30" t="str">
        <f>IF(OR($D275="",$D275&lt;1),"",BQ275+(変化量!AY272-変化量!AX272))</f>
        <v/>
      </c>
      <c r="BS275" s="30" t="str">
        <f>IF(OR($D275="",$D275&lt;1),"",BR275+(変化量!AZ272-変化量!AY272))</f>
        <v/>
      </c>
      <c r="BT275" s="30" t="str">
        <f>IF(OR($D275="",$D275&lt;1),"",BS275+(変化量!BA272-変化量!AZ272))</f>
        <v/>
      </c>
      <c r="BU275" s="30" t="str">
        <f>IF(OR($D275="",$D275&lt;1),"",BT275+(変化量!BB272-変化量!BA272))</f>
        <v/>
      </c>
      <c r="BV275" s="30" t="str">
        <f>IF(OR($D275="",$D275&lt;1),"",BU275+(変化量!BC272-変化量!BB272))</f>
        <v/>
      </c>
      <c r="BW275" s="30" t="str">
        <f>IF(OR($D275="",$D275&lt;1),"",BV275+(変化量!BD272-変化量!BC272))</f>
        <v/>
      </c>
      <c r="BX275" s="30" t="str">
        <f>IF(OR($D275="",$D275&lt;1),"",BW275+(変化量!BE272-変化量!BD272))</f>
        <v/>
      </c>
      <c r="BY275" s="30" t="str">
        <f>IF(OR($D275="",$D275&lt;1),"",BX275+(変化量!BF272-変化量!BE272))</f>
        <v/>
      </c>
      <c r="BZ275" s="30" t="str">
        <f>IF(OR($D275="",$D275&lt;1),"",BY275+(変化量!BG272-変化量!BF272))</f>
        <v/>
      </c>
      <c r="CA275" s="30" t="str">
        <f>IF(OR($D275="",$D275&lt;1),"",BZ275+(変化量!BH272-変化量!BG272))</f>
        <v/>
      </c>
      <c r="CB275" s="30" t="str">
        <f>IF(OR($D275="",$D275&lt;1),"",CA275+(変化量!BI272-変化量!BH272))</f>
        <v/>
      </c>
      <c r="CC275" s="30" t="str">
        <f>IF(OR($D275="",$D275&lt;1),"",CB275+(変化量!BJ272-変化量!BI272))</f>
        <v/>
      </c>
      <c r="CD275" s="30" t="str">
        <f>IF(OR($D275="",$D275&lt;1),"",CC275+(変化量!BK272-変化量!BJ272))</f>
        <v/>
      </c>
      <c r="CE275" s="30" t="str">
        <f>IF(OR($D275="",$D275&lt;1),"",CD275+(変化量!BL272-変化量!BK272))</f>
        <v/>
      </c>
      <c r="CF275" s="30" t="str">
        <f>IF(OR($D275="",$D275&lt;1),"",CE275+(変化量!BM272-変化量!BL272))</f>
        <v/>
      </c>
      <c r="CG275" s="30" t="str">
        <f>IF(OR($D275="",$D275&lt;1),"",CF275+(変化量!BN272-変化量!BM272))</f>
        <v/>
      </c>
      <c r="CH275" s="30" t="str">
        <f>IF(OR($D275="",$D275&lt;1),"",CG275+(変化量!BO272-変化量!BN272))</f>
        <v/>
      </c>
      <c r="CI275" s="30" t="str">
        <f>IF(OR($D275="",$D275&lt;1),"",CH275+(変化量!BP272-変化量!BO272))</f>
        <v/>
      </c>
      <c r="CJ275" s="30" t="str">
        <f>IF(OR($D275="",$D275&lt;1),"",CI275+(変化量!BQ272-変化量!BP272))</f>
        <v/>
      </c>
      <c r="CK275" s="30" t="str">
        <f>IF(OR($D275="",$D275&lt;1),"",CJ275+(変化量!BR272-変化量!BQ272))</f>
        <v/>
      </c>
      <c r="CL275" s="30" t="str">
        <f>IF(OR($D275="",$D275&lt;1),"",CK275+(変化量!BS272-変化量!BR272))</f>
        <v/>
      </c>
      <c r="CM275" s="30" t="str">
        <f>IF(OR($D275="",$D275&lt;1),"",CL275+(変化量!BT272-変化量!BS272))</f>
        <v/>
      </c>
      <c r="CN275" s="30" t="str">
        <f>IF(OR($D275="",$D275&lt;1),"",CM275+(変化量!BU272-変化量!BT272))</f>
        <v/>
      </c>
      <c r="CO275" s="30" t="str">
        <f>IF(OR($D275="",$D275&lt;1),"",CN275+(変化量!BV272-変化量!BU272))</f>
        <v/>
      </c>
      <c r="CP275" s="30" t="str">
        <f>IF(OR($D275="",$D275&lt;1),"",CO275+(変化量!BW272-変化量!BV272))</f>
        <v/>
      </c>
      <c r="CQ275" s="30" t="str">
        <f>IF(OR($D275="",$D275&lt;1),"",CP275+(変化量!BX272-変化量!BW272))</f>
        <v/>
      </c>
      <c r="CR275" s="30" t="str">
        <f>IF(OR($D275="",$D275&lt;1),"",CQ275+(変化量!BY272-変化量!BX272))</f>
        <v/>
      </c>
    </row>
    <row r="276" spans="1:96" x14ac:dyDescent="0.15">
      <c r="A276" s="30">
        <f>入力シート!B270</f>
        <v>259</v>
      </c>
      <c r="B276" s="30">
        <f>入力シート!C270</f>
        <v>0</v>
      </c>
      <c r="C276" s="30">
        <f>入力シート!D270</f>
        <v>0</v>
      </c>
      <c r="D276" s="30">
        <f>入力シート!E270</f>
        <v>0</v>
      </c>
      <c r="E276" s="30">
        <f>入力シート!F270</f>
        <v>0</v>
      </c>
      <c r="F276" s="30">
        <f t="shared" si="87"/>
        <v>0</v>
      </c>
      <c r="G276" s="30" t="str">
        <f t="shared" si="93"/>
        <v/>
      </c>
      <c r="H276" s="30" t="str">
        <f t="shared" si="84"/>
        <v/>
      </c>
      <c r="I276" s="30" t="str">
        <f t="shared" si="89"/>
        <v/>
      </c>
      <c r="J276" s="9" t="str">
        <f t="shared" ref="J276:J317" si="102">IF(OR(I276="",L276=""),"",(I276+L276+Q276)/3)</f>
        <v/>
      </c>
      <c r="K276" s="30" t="str">
        <f t="shared" si="86"/>
        <v/>
      </c>
      <c r="L276" s="30" t="str">
        <f t="shared" si="90"/>
        <v/>
      </c>
      <c r="M276" s="30" t="str">
        <f t="shared" si="94"/>
        <v/>
      </c>
      <c r="N276" s="30" t="str">
        <f t="shared" si="95"/>
        <v/>
      </c>
      <c r="O276" s="9" t="str">
        <f t="shared" si="96"/>
        <v/>
      </c>
      <c r="P276" s="9">
        <f t="shared" si="97"/>
        <v>38</v>
      </c>
      <c r="Q276" s="9" t="str">
        <f t="shared" si="88"/>
        <v/>
      </c>
      <c r="R276" s="57">
        <v>259</v>
      </c>
      <c r="S276" s="53">
        <f t="shared" si="98"/>
        <v>0</v>
      </c>
      <c r="T276" s="53">
        <f t="shared" si="99"/>
        <v>0</v>
      </c>
      <c r="U276" s="53" t="str">
        <f t="shared" si="85"/>
        <v/>
      </c>
      <c r="V276" s="58" t="str">
        <f t="shared" si="91"/>
        <v/>
      </c>
      <c r="W276" s="53">
        <v>259</v>
      </c>
      <c r="X276" s="53" t="str">
        <f t="shared" si="92"/>
        <v/>
      </c>
      <c r="Y276" s="9">
        <f t="shared" si="100"/>
        <v>0</v>
      </c>
      <c r="Z276" s="9" t="str">
        <f t="shared" si="101"/>
        <v/>
      </c>
      <c r="AA276" s="9" t="str">
        <f t="shared" ref="AA276:AA317" si="103">IF(OR(X276="",X276&lt;0.000001),"",Z275)</f>
        <v/>
      </c>
      <c r="AB276" s="9" t="str">
        <f t="shared" ref="AB276:AB317" si="104">IF(OR(AA276="",AA276&lt;0.00001),"",AA276/$G$16)</f>
        <v/>
      </c>
      <c r="AC276" s="53"/>
      <c r="AE276" s="30" t="str">
        <f>IF(OR($D276="",$D276&lt;1),"",変化量!$J273+変化量!L273)</f>
        <v/>
      </c>
      <c r="AF276" s="30" t="str">
        <f>IF(OR($D276="",$D276&lt;1),"",AE276+(変化量!M273-変化量!L273))</f>
        <v/>
      </c>
      <c r="AG276" s="30" t="str">
        <f>IF(OR($D276="",$D276&lt;1),"",AF276+(変化量!N273-変化量!M273))</f>
        <v/>
      </c>
      <c r="AH276" s="30" t="str">
        <f>IF(OR($D276="",$D276&lt;1),"",AG276+(変化量!O273-変化量!N273))</f>
        <v/>
      </c>
      <c r="AI276" s="30" t="str">
        <f>IF(OR($D276="",$D276&lt;1),"",AH276+(変化量!P273-変化量!O273))</f>
        <v/>
      </c>
      <c r="AJ276" s="30" t="str">
        <f>IF(OR($D276="",$D276&lt;1),"",AI276+(変化量!Q273-変化量!P273))</f>
        <v/>
      </c>
      <c r="AK276" s="30" t="str">
        <f>IF(OR($D276="",$D276&lt;1),"",AJ276+(変化量!R273-変化量!Q273))</f>
        <v/>
      </c>
      <c r="AL276" s="30" t="str">
        <f>IF(OR($D276="",$D276&lt;1),"",AK276+(変化量!S273-変化量!R273))</f>
        <v/>
      </c>
      <c r="AM276" s="30" t="str">
        <f>IF(OR($D276="",$D276&lt;1),"",AL276+(変化量!T273-変化量!S273))</f>
        <v/>
      </c>
      <c r="AN276" s="30" t="str">
        <f>IF(OR($D276="",$D276&lt;1),"",AM276+(変化量!U273-変化量!T273))</f>
        <v/>
      </c>
      <c r="AO276" s="30" t="str">
        <f>IF(OR($D276="",$D276&lt;1),"",AN276+(変化量!V273-変化量!U273))</f>
        <v/>
      </c>
      <c r="AP276" s="30" t="str">
        <f>IF(OR($D276="",$D276&lt;1),"",AO276+(変化量!W273-変化量!V273))</f>
        <v/>
      </c>
      <c r="AQ276" s="30" t="str">
        <f>IF(OR($D276="",$D276&lt;1),"",AP276+(変化量!X273-変化量!W273))</f>
        <v/>
      </c>
      <c r="AR276" s="30" t="str">
        <f>IF(OR($D276="",$D276&lt;1),"",AQ276+(変化量!Y273-変化量!X273))</f>
        <v/>
      </c>
      <c r="AS276" s="30" t="str">
        <f>IF(OR($D276="",$D276&lt;1),"",AR276+(変化量!Z273-変化量!Y273))</f>
        <v/>
      </c>
      <c r="AT276" s="30" t="str">
        <f>IF(OR($D276="",$D276&lt;1),"",AS276+(変化量!AA273-変化量!Z273))</f>
        <v/>
      </c>
      <c r="AU276" s="30" t="str">
        <f>IF(OR($D276="",$D276&lt;1),"",AT276+(変化量!AB273-変化量!AA273))</f>
        <v/>
      </c>
      <c r="AV276" s="30" t="str">
        <f>IF(OR($D276="",$D276&lt;1),"",AU276+(変化量!AC273-変化量!AB273))</f>
        <v/>
      </c>
      <c r="AW276" s="30" t="str">
        <f>IF(OR($D276="",$D276&lt;1),"",AV276+(変化量!AD273-変化量!AC273))</f>
        <v/>
      </c>
      <c r="AX276" s="30" t="str">
        <f>IF(OR($D276="",$D276&lt;1),"",AW276+(変化量!AE273-変化量!AD273))</f>
        <v/>
      </c>
      <c r="AY276" s="30" t="str">
        <f>IF(OR($D276="",$D276&lt;1),"",AX276+(変化量!AF273-変化量!AE273))</f>
        <v/>
      </c>
      <c r="AZ276" s="30" t="str">
        <f>IF(OR($D276="",$D276&lt;1),"",AY276+(変化量!AG273-変化量!AF273))</f>
        <v/>
      </c>
      <c r="BA276" s="30" t="str">
        <f>IF(OR($D276="",$D276&lt;1),"",AZ276+(変化量!AH273-変化量!AG273))</f>
        <v/>
      </c>
      <c r="BB276" s="30" t="str">
        <f>IF(OR($D276="",$D276&lt;1),"",BA276+(変化量!AI273-変化量!AH273))</f>
        <v/>
      </c>
      <c r="BC276" s="30" t="str">
        <f>IF(OR($D276="",$D276&lt;1),"",BB276+(変化量!AJ273-変化量!AI273))</f>
        <v/>
      </c>
      <c r="BD276" s="30" t="str">
        <f>IF(OR($D276="",$D276&lt;1),"",BC276+(変化量!AK273-変化量!AJ273))</f>
        <v/>
      </c>
      <c r="BE276" s="30" t="str">
        <f>IF(OR($D276="",$D276&lt;1),"",BD276+(変化量!AL273-変化量!AK273))</f>
        <v/>
      </c>
      <c r="BF276" s="30" t="str">
        <f>IF(OR($D276="",$D276&lt;1),"",BE276+(変化量!AM273-変化量!AL273))</f>
        <v/>
      </c>
      <c r="BG276" s="30" t="str">
        <f>IF(OR($D276="",$D276&lt;1),"",BF276+(変化量!AN273-変化量!AM273))</f>
        <v/>
      </c>
      <c r="BH276" s="30" t="str">
        <f>IF(OR($D276="",$D276&lt;1),"",BG276+(変化量!AO273-変化量!AN273))</f>
        <v/>
      </c>
      <c r="BI276" s="30" t="str">
        <f>IF(OR($D276="",$D276&lt;1),"",BH276+(変化量!AP273-変化量!AO273))</f>
        <v/>
      </c>
      <c r="BJ276" s="30" t="str">
        <f>IF(OR($D276="",$D276&lt;1),"",BI276+(変化量!AQ273-変化量!AP273))</f>
        <v/>
      </c>
      <c r="BK276" s="30" t="str">
        <f>IF(OR($D276="",$D276&lt;1),"",BJ276+(変化量!AR273-変化量!AQ273))</f>
        <v/>
      </c>
      <c r="BL276" s="30" t="str">
        <f>IF(OR($D276="",$D276&lt;1),"",BK276+(変化量!AS273-変化量!AR273))</f>
        <v/>
      </c>
      <c r="BM276" s="30" t="str">
        <f>IF(OR($D276="",$D276&lt;1),"",BL276+(変化量!AT273-変化量!AS273))</f>
        <v/>
      </c>
      <c r="BN276" s="30" t="str">
        <f>IF(OR($D276="",$D276&lt;1),"",BM276+(変化量!AU273-変化量!AT273))</f>
        <v/>
      </c>
      <c r="BO276" s="30" t="str">
        <f>IF(OR($D276="",$D276&lt;1),"",BN276+(変化量!AV273-変化量!AU273))</f>
        <v/>
      </c>
      <c r="BP276" s="30" t="str">
        <f>IF(OR($D276="",$D276&lt;1),"",BO276+(変化量!AW273-変化量!AV273))</f>
        <v/>
      </c>
      <c r="BQ276" s="30" t="str">
        <f>IF(OR($D276="",$D276&lt;1),"",BP276+(変化量!AX273-変化量!AW273))</f>
        <v/>
      </c>
      <c r="BR276" s="30" t="str">
        <f>IF(OR($D276="",$D276&lt;1),"",BQ276+(変化量!AY273-変化量!AX273))</f>
        <v/>
      </c>
      <c r="BS276" s="30" t="str">
        <f>IF(OR($D276="",$D276&lt;1),"",BR276+(変化量!AZ273-変化量!AY273))</f>
        <v/>
      </c>
      <c r="BT276" s="30" t="str">
        <f>IF(OR($D276="",$D276&lt;1),"",BS276+(変化量!BA273-変化量!AZ273))</f>
        <v/>
      </c>
      <c r="BU276" s="30" t="str">
        <f>IF(OR($D276="",$D276&lt;1),"",BT276+(変化量!BB273-変化量!BA273))</f>
        <v/>
      </c>
      <c r="BV276" s="30" t="str">
        <f>IF(OR($D276="",$D276&lt;1),"",BU276+(変化量!BC273-変化量!BB273))</f>
        <v/>
      </c>
      <c r="BW276" s="30" t="str">
        <f>IF(OR($D276="",$D276&lt;1),"",BV276+(変化量!BD273-変化量!BC273))</f>
        <v/>
      </c>
      <c r="BX276" s="30" t="str">
        <f>IF(OR($D276="",$D276&lt;1),"",BW276+(変化量!BE273-変化量!BD273))</f>
        <v/>
      </c>
      <c r="BY276" s="30" t="str">
        <f>IF(OR($D276="",$D276&lt;1),"",BX276+(変化量!BF273-変化量!BE273))</f>
        <v/>
      </c>
      <c r="BZ276" s="30" t="str">
        <f>IF(OR($D276="",$D276&lt;1),"",BY276+(変化量!BG273-変化量!BF273))</f>
        <v/>
      </c>
      <c r="CA276" s="30" t="str">
        <f>IF(OR($D276="",$D276&lt;1),"",BZ276+(変化量!BH273-変化量!BG273))</f>
        <v/>
      </c>
      <c r="CB276" s="30" t="str">
        <f>IF(OR($D276="",$D276&lt;1),"",CA276+(変化量!BI273-変化量!BH273))</f>
        <v/>
      </c>
      <c r="CC276" s="30" t="str">
        <f>IF(OR($D276="",$D276&lt;1),"",CB276+(変化量!BJ273-変化量!BI273))</f>
        <v/>
      </c>
      <c r="CD276" s="30" t="str">
        <f>IF(OR($D276="",$D276&lt;1),"",CC276+(変化量!BK273-変化量!BJ273))</f>
        <v/>
      </c>
      <c r="CE276" s="30" t="str">
        <f>IF(OR($D276="",$D276&lt;1),"",CD276+(変化量!BL273-変化量!BK273))</f>
        <v/>
      </c>
      <c r="CF276" s="30" t="str">
        <f>IF(OR($D276="",$D276&lt;1),"",CE276+(変化量!BM273-変化量!BL273))</f>
        <v/>
      </c>
      <c r="CG276" s="30" t="str">
        <f>IF(OR($D276="",$D276&lt;1),"",CF276+(変化量!BN273-変化量!BM273))</f>
        <v/>
      </c>
      <c r="CH276" s="30" t="str">
        <f>IF(OR($D276="",$D276&lt;1),"",CG276+(変化量!BO273-変化量!BN273))</f>
        <v/>
      </c>
      <c r="CI276" s="30" t="str">
        <f>IF(OR($D276="",$D276&lt;1),"",CH276+(変化量!BP273-変化量!BO273))</f>
        <v/>
      </c>
      <c r="CJ276" s="30" t="str">
        <f>IF(OR($D276="",$D276&lt;1),"",CI276+(変化量!BQ273-変化量!BP273))</f>
        <v/>
      </c>
      <c r="CK276" s="30" t="str">
        <f>IF(OR($D276="",$D276&lt;1),"",CJ276+(変化量!BR273-変化量!BQ273))</f>
        <v/>
      </c>
      <c r="CL276" s="30" t="str">
        <f>IF(OR($D276="",$D276&lt;1),"",CK276+(変化量!BS273-変化量!BR273))</f>
        <v/>
      </c>
      <c r="CM276" s="30" t="str">
        <f>IF(OR($D276="",$D276&lt;1),"",CL276+(変化量!BT273-変化量!BS273))</f>
        <v/>
      </c>
      <c r="CN276" s="30" t="str">
        <f>IF(OR($D276="",$D276&lt;1),"",CM276+(変化量!BU273-変化量!BT273))</f>
        <v/>
      </c>
      <c r="CO276" s="30" t="str">
        <f>IF(OR($D276="",$D276&lt;1),"",CN276+(変化量!BV273-変化量!BU273))</f>
        <v/>
      </c>
      <c r="CP276" s="30" t="str">
        <f>IF(OR($D276="",$D276&lt;1),"",CO276+(変化量!BW273-変化量!BV273))</f>
        <v/>
      </c>
      <c r="CQ276" s="30" t="str">
        <f>IF(OR($D276="",$D276&lt;1),"",CP276+(変化量!BX273-変化量!BW273))</f>
        <v/>
      </c>
      <c r="CR276" s="30" t="str">
        <f>IF(OR($D276="",$D276&lt;1),"",CQ276+(変化量!BY273-変化量!BX273))</f>
        <v/>
      </c>
    </row>
    <row r="277" spans="1:96" x14ac:dyDescent="0.15">
      <c r="A277" s="30">
        <f>入力シート!B271</f>
        <v>260</v>
      </c>
      <c r="B277" s="30">
        <f>入力シート!C271</f>
        <v>0</v>
      </c>
      <c r="C277" s="30">
        <f>入力シート!D271</f>
        <v>0</v>
      </c>
      <c r="D277" s="30">
        <f>入力シート!E271</f>
        <v>0</v>
      </c>
      <c r="E277" s="30">
        <f>入力シート!F271</f>
        <v>0</v>
      </c>
      <c r="F277" s="30">
        <f t="shared" si="87"/>
        <v>0</v>
      </c>
      <c r="G277" s="30" t="str">
        <f t="shared" si="93"/>
        <v/>
      </c>
      <c r="H277" s="30" t="str">
        <f t="shared" ref="H277:H317" si="105">IF(OR(D277="",D277&lt;1),"",G276+H276)</f>
        <v/>
      </c>
      <c r="I277" s="30" t="str">
        <f t="shared" si="89"/>
        <v/>
      </c>
      <c r="J277" s="9" t="str">
        <f t="shared" si="102"/>
        <v/>
      </c>
      <c r="K277" s="30" t="str">
        <f t="shared" si="86"/>
        <v/>
      </c>
      <c r="L277" s="30" t="str">
        <f t="shared" si="90"/>
        <v/>
      </c>
      <c r="M277" s="30" t="str">
        <f t="shared" si="94"/>
        <v/>
      </c>
      <c r="N277" s="30" t="str">
        <f t="shared" si="95"/>
        <v/>
      </c>
      <c r="O277" s="9" t="str">
        <f t="shared" si="96"/>
        <v/>
      </c>
      <c r="P277" s="9">
        <f t="shared" si="97"/>
        <v>38</v>
      </c>
      <c r="Q277" s="9" t="str">
        <f t="shared" si="88"/>
        <v/>
      </c>
      <c r="R277" s="57">
        <v>260</v>
      </c>
      <c r="S277" s="53">
        <f t="shared" si="98"/>
        <v>0</v>
      </c>
      <c r="T277" s="53">
        <f t="shared" si="99"/>
        <v>0</v>
      </c>
      <c r="U277" s="53" t="str">
        <f t="shared" ref="U277:U317" si="106">IF(OR(S277="",S277&lt;1),"",T276+U276)</f>
        <v/>
      </c>
      <c r="V277" s="58" t="str">
        <f t="shared" si="91"/>
        <v/>
      </c>
      <c r="W277" s="53">
        <v>260</v>
      </c>
      <c r="X277" s="53" t="str">
        <f t="shared" si="92"/>
        <v/>
      </c>
      <c r="Y277" s="9">
        <f t="shared" si="100"/>
        <v>0</v>
      </c>
      <c r="Z277" s="9" t="str">
        <f t="shared" si="101"/>
        <v/>
      </c>
      <c r="AA277" s="9" t="str">
        <f t="shared" si="103"/>
        <v/>
      </c>
      <c r="AB277" s="9" t="str">
        <f t="shared" si="104"/>
        <v/>
      </c>
      <c r="AC277" s="53"/>
      <c r="AE277" s="30" t="str">
        <f>IF(OR($D277="",$D277&lt;1),"",変化量!$J274+変化量!L274)</f>
        <v/>
      </c>
      <c r="AF277" s="30" t="str">
        <f>IF(OR($D277="",$D277&lt;1),"",AE277+(変化量!M274-変化量!L274))</f>
        <v/>
      </c>
      <c r="AG277" s="30" t="str">
        <f>IF(OR($D277="",$D277&lt;1),"",AF277+(変化量!N274-変化量!M274))</f>
        <v/>
      </c>
      <c r="AH277" s="30" t="str">
        <f>IF(OR($D277="",$D277&lt;1),"",AG277+(変化量!O274-変化量!N274))</f>
        <v/>
      </c>
      <c r="AI277" s="30" t="str">
        <f>IF(OR($D277="",$D277&lt;1),"",AH277+(変化量!P274-変化量!O274))</f>
        <v/>
      </c>
      <c r="AJ277" s="30" t="str">
        <f>IF(OR($D277="",$D277&lt;1),"",AI277+(変化量!Q274-変化量!P274))</f>
        <v/>
      </c>
      <c r="AK277" s="30" t="str">
        <f>IF(OR($D277="",$D277&lt;1),"",AJ277+(変化量!R274-変化量!Q274))</f>
        <v/>
      </c>
      <c r="AL277" s="30" t="str">
        <f>IF(OR($D277="",$D277&lt;1),"",AK277+(変化量!S274-変化量!R274))</f>
        <v/>
      </c>
      <c r="AM277" s="30" t="str">
        <f>IF(OR($D277="",$D277&lt;1),"",AL277+(変化量!T274-変化量!S274))</f>
        <v/>
      </c>
      <c r="AN277" s="30" t="str">
        <f>IF(OR($D277="",$D277&lt;1),"",AM277+(変化量!U274-変化量!T274))</f>
        <v/>
      </c>
      <c r="AO277" s="30" t="str">
        <f>IF(OR($D277="",$D277&lt;1),"",AN277+(変化量!V274-変化量!U274))</f>
        <v/>
      </c>
      <c r="AP277" s="30" t="str">
        <f>IF(OR($D277="",$D277&lt;1),"",AO277+(変化量!W274-変化量!V274))</f>
        <v/>
      </c>
      <c r="AQ277" s="30" t="str">
        <f>IF(OR($D277="",$D277&lt;1),"",AP277+(変化量!X274-変化量!W274))</f>
        <v/>
      </c>
      <c r="AR277" s="30" t="str">
        <f>IF(OR($D277="",$D277&lt;1),"",AQ277+(変化量!Y274-変化量!X274))</f>
        <v/>
      </c>
      <c r="AS277" s="30" t="str">
        <f>IF(OR($D277="",$D277&lt;1),"",AR277+(変化量!Z274-変化量!Y274))</f>
        <v/>
      </c>
      <c r="AT277" s="30" t="str">
        <f>IF(OR($D277="",$D277&lt;1),"",AS277+(変化量!AA274-変化量!Z274))</f>
        <v/>
      </c>
      <c r="AU277" s="30" t="str">
        <f>IF(OR($D277="",$D277&lt;1),"",AT277+(変化量!AB274-変化量!AA274))</f>
        <v/>
      </c>
      <c r="AV277" s="30" t="str">
        <f>IF(OR($D277="",$D277&lt;1),"",AU277+(変化量!AC274-変化量!AB274))</f>
        <v/>
      </c>
      <c r="AW277" s="30" t="str">
        <f>IF(OR($D277="",$D277&lt;1),"",AV277+(変化量!AD274-変化量!AC274))</f>
        <v/>
      </c>
      <c r="AX277" s="30" t="str">
        <f>IF(OR($D277="",$D277&lt;1),"",AW277+(変化量!AE274-変化量!AD274))</f>
        <v/>
      </c>
      <c r="AY277" s="30" t="str">
        <f>IF(OR($D277="",$D277&lt;1),"",AX277+(変化量!AF274-変化量!AE274))</f>
        <v/>
      </c>
      <c r="AZ277" s="30" t="str">
        <f>IF(OR($D277="",$D277&lt;1),"",AY277+(変化量!AG274-変化量!AF274))</f>
        <v/>
      </c>
      <c r="BA277" s="30" t="str">
        <f>IF(OR($D277="",$D277&lt;1),"",AZ277+(変化量!AH274-変化量!AG274))</f>
        <v/>
      </c>
      <c r="BB277" s="30" t="str">
        <f>IF(OR($D277="",$D277&lt;1),"",BA277+(変化量!AI274-変化量!AH274))</f>
        <v/>
      </c>
      <c r="BC277" s="30" t="str">
        <f>IF(OR($D277="",$D277&lt;1),"",BB277+(変化量!AJ274-変化量!AI274))</f>
        <v/>
      </c>
      <c r="BD277" s="30" t="str">
        <f>IF(OR($D277="",$D277&lt;1),"",BC277+(変化量!AK274-変化量!AJ274))</f>
        <v/>
      </c>
      <c r="BE277" s="30" t="str">
        <f>IF(OR($D277="",$D277&lt;1),"",BD277+(変化量!AL274-変化量!AK274))</f>
        <v/>
      </c>
      <c r="BF277" s="30" t="str">
        <f>IF(OR($D277="",$D277&lt;1),"",BE277+(変化量!AM274-変化量!AL274))</f>
        <v/>
      </c>
      <c r="BG277" s="30" t="str">
        <f>IF(OR($D277="",$D277&lt;1),"",BF277+(変化量!AN274-変化量!AM274))</f>
        <v/>
      </c>
      <c r="BH277" s="30" t="str">
        <f>IF(OR($D277="",$D277&lt;1),"",BG277+(変化量!AO274-変化量!AN274))</f>
        <v/>
      </c>
      <c r="BI277" s="30" t="str">
        <f>IF(OR($D277="",$D277&lt;1),"",BH277+(変化量!AP274-変化量!AO274))</f>
        <v/>
      </c>
      <c r="BJ277" s="30" t="str">
        <f>IF(OR($D277="",$D277&lt;1),"",BI277+(変化量!AQ274-変化量!AP274))</f>
        <v/>
      </c>
      <c r="BK277" s="30" t="str">
        <f>IF(OR($D277="",$D277&lt;1),"",BJ277+(変化量!AR274-変化量!AQ274))</f>
        <v/>
      </c>
      <c r="BL277" s="30" t="str">
        <f>IF(OR($D277="",$D277&lt;1),"",BK277+(変化量!AS274-変化量!AR274))</f>
        <v/>
      </c>
      <c r="BM277" s="30" t="str">
        <f>IF(OR($D277="",$D277&lt;1),"",BL277+(変化量!AT274-変化量!AS274))</f>
        <v/>
      </c>
      <c r="BN277" s="30" t="str">
        <f>IF(OR($D277="",$D277&lt;1),"",BM277+(変化量!AU274-変化量!AT274))</f>
        <v/>
      </c>
      <c r="BO277" s="30" t="str">
        <f>IF(OR($D277="",$D277&lt;1),"",BN277+(変化量!AV274-変化量!AU274))</f>
        <v/>
      </c>
      <c r="BP277" s="30" t="str">
        <f>IF(OR($D277="",$D277&lt;1),"",BO277+(変化量!AW274-変化量!AV274))</f>
        <v/>
      </c>
      <c r="BQ277" s="30" t="str">
        <f>IF(OR($D277="",$D277&lt;1),"",BP277+(変化量!AX274-変化量!AW274))</f>
        <v/>
      </c>
      <c r="BR277" s="30" t="str">
        <f>IF(OR($D277="",$D277&lt;1),"",BQ277+(変化量!AY274-変化量!AX274))</f>
        <v/>
      </c>
      <c r="BS277" s="30" t="str">
        <f>IF(OR($D277="",$D277&lt;1),"",BR277+(変化量!AZ274-変化量!AY274))</f>
        <v/>
      </c>
      <c r="BT277" s="30" t="str">
        <f>IF(OR($D277="",$D277&lt;1),"",BS277+(変化量!BA274-変化量!AZ274))</f>
        <v/>
      </c>
      <c r="BU277" s="30" t="str">
        <f>IF(OR($D277="",$D277&lt;1),"",BT277+(変化量!BB274-変化量!BA274))</f>
        <v/>
      </c>
      <c r="BV277" s="30" t="str">
        <f>IF(OR($D277="",$D277&lt;1),"",BU277+(変化量!BC274-変化量!BB274))</f>
        <v/>
      </c>
      <c r="BW277" s="30" t="str">
        <f>IF(OR($D277="",$D277&lt;1),"",BV277+(変化量!BD274-変化量!BC274))</f>
        <v/>
      </c>
      <c r="BX277" s="30" t="str">
        <f>IF(OR($D277="",$D277&lt;1),"",BW277+(変化量!BE274-変化量!BD274))</f>
        <v/>
      </c>
      <c r="BY277" s="30" t="str">
        <f>IF(OR($D277="",$D277&lt;1),"",BX277+(変化量!BF274-変化量!BE274))</f>
        <v/>
      </c>
      <c r="BZ277" s="30" t="str">
        <f>IF(OR($D277="",$D277&lt;1),"",BY277+(変化量!BG274-変化量!BF274))</f>
        <v/>
      </c>
      <c r="CA277" s="30" t="str">
        <f>IF(OR($D277="",$D277&lt;1),"",BZ277+(変化量!BH274-変化量!BG274))</f>
        <v/>
      </c>
      <c r="CB277" s="30" t="str">
        <f>IF(OR($D277="",$D277&lt;1),"",CA277+(変化量!BI274-変化量!BH274))</f>
        <v/>
      </c>
      <c r="CC277" s="30" t="str">
        <f>IF(OR($D277="",$D277&lt;1),"",CB277+(変化量!BJ274-変化量!BI274))</f>
        <v/>
      </c>
      <c r="CD277" s="30" t="str">
        <f>IF(OR($D277="",$D277&lt;1),"",CC277+(変化量!BK274-変化量!BJ274))</f>
        <v/>
      </c>
      <c r="CE277" s="30" t="str">
        <f>IF(OR($D277="",$D277&lt;1),"",CD277+(変化量!BL274-変化量!BK274))</f>
        <v/>
      </c>
      <c r="CF277" s="30" t="str">
        <f>IF(OR($D277="",$D277&lt;1),"",CE277+(変化量!BM274-変化量!BL274))</f>
        <v/>
      </c>
      <c r="CG277" s="30" t="str">
        <f>IF(OR($D277="",$D277&lt;1),"",CF277+(変化量!BN274-変化量!BM274))</f>
        <v/>
      </c>
      <c r="CH277" s="30" t="str">
        <f>IF(OR($D277="",$D277&lt;1),"",CG277+(変化量!BO274-変化量!BN274))</f>
        <v/>
      </c>
      <c r="CI277" s="30" t="str">
        <f>IF(OR($D277="",$D277&lt;1),"",CH277+(変化量!BP274-変化量!BO274))</f>
        <v/>
      </c>
      <c r="CJ277" s="30" t="str">
        <f>IF(OR($D277="",$D277&lt;1),"",CI277+(変化量!BQ274-変化量!BP274))</f>
        <v/>
      </c>
      <c r="CK277" s="30" t="str">
        <f>IF(OR($D277="",$D277&lt;1),"",CJ277+(変化量!BR274-変化量!BQ274))</f>
        <v/>
      </c>
      <c r="CL277" s="30" t="str">
        <f>IF(OR($D277="",$D277&lt;1),"",CK277+(変化量!BS274-変化量!BR274))</f>
        <v/>
      </c>
      <c r="CM277" s="30" t="str">
        <f>IF(OR($D277="",$D277&lt;1),"",CL277+(変化量!BT274-変化量!BS274))</f>
        <v/>
      </c>
      <c r="CN277" s="30" t="str">
        <f>IF(OR($D277="",$D277&lt;1),"",CM277+(変化量!BU274-変化量!BT274))</f>
        <v/>
      </c>
      <c r="CO277" s="30" t="str">
        <f>IF(OR($D277="",$D277&lt;1),"",CN277+(変化量!BV274-変化量!BU274))</f>
        <v/>
      </c>
      <c r="CP277" s="30" t="str">
        <f>IF(OR($D277="",$D277&lt;1),"",CO277+(変化量!BW274-変化量!BV274))</f>
        <v/>
      </c>
      <c r="CQ277" s="30" t="str">
        <f>IF(OR($D277="",$D277&lt;1),"",CP277+(変化量!BX274-変化量!BW274))</f>
        <v/>
      </c>
      <c r="CR277" s="30" t="str">
        <f>IF(OR($D277="",$D277&lt;1),"",CQ277+(変化量!BY274-変化量!BX274))</f>
        <v/>
      </c>
    </row>
    <row r="278" spans="1:96" x14ac:dyDescent="0.15">
      <c r="A278" s="30">
        <f>入力シート!B272</f>
        <v>261</v>
      </c>
      <c r="B278" s="30">
        <f>入力シート!C272</f>
        <v>0</v>
      </c>
      <c r="C278" s="30">
        <f>入力シート!D272</f>
        <v>0</v>
      </c>
      <c r="D278" s="30">
        <f>入力シート!E272</f>
        <v>0</v>
      </c>
      <c r="E278" s="30">
        <f>入力シート!F272</f>
        <v>0</v>
      </c>
      <c r="F278" s="30">
        <f t="shared" si="87"/>
        <v>0</v>
      </c>
      <c r="G278" s="30" t="str">
        <f t="shared" si="93"/>
        <v/>
      </c>
      <c r="H278" s="30" t="str">
        <f t="shared" si="105"/>
        <v/>
      </c>
      <c r="I278" s="30" t="str">
        <f t="shared" si="89"/>
        <v/>
      </c>
      <c r="J278" s="9" t="str">
        <f t="shared" si="102"/>
        <v/>
      </c>
      <c r="K278" s="30" t="str">
        <f t="shared" si="86"/>
        <v/>
      </c>
      <c r="L278" s="30" t="str">
        <f t="shared" si="90"/>
        <v/>
      </c>
      <c r="M278" s="30" t="str">
        <f t="shared" si="94"/>
        <v/>
      </c>
      <c r="N278" s="30" t="str">
        <f t="shared" si="95"/>
        <v/>
      </c>
      <c r="O278" s="9" t="str">
        <f t="shared" si="96"/>
        <v/>
      </c>
      <c r="P278" s="9">
        <f t="shared" si="97"/>
        <v>38</v>
      </c>
      <c r="Q278" s="9" t="str">
        <f t="shared" si="88"/>
        <v/>
      </c>
      <c r="R278" s="57">
        <v>261</v>
      </c>
      <c r="S278" s="53">
        <f t="shared" si="98"/>
        <v>0</v>
      </c>
      <c r="T278" s="53">
        <f t="shared" si="99"/>
        <v>0</v>
      </c>
      <c r="U278" s="53" t="str">
        <f t="shared" si="106"/>
        <v/>
      </c>
      <c r="V278" s="58" t="str">
        <f t="shared" si="91"/>
        <v/>
      </c>
      <c r="W278" s="53">
        <v>261</v>
      </c>
      <c r="X278" s="53" t="str">
        <f t="shared" si="92"/>
        <v/>
      </c>
      <c r="Y278" s="9">
        <f t="shared" si="100"/>
        <v>0</v>
      </c>
      <c r="Z278" s="9" t="str">
        <f t="shared" si="101"/>
        <v/>
      </c>
      <c r="AA278" s="9" t="str">
        <f t="shared" si="103"/>
        <v/>
      </c>
      <c r="AB278" s="9" t="str">
        <f t="shared" si="104"/>
        <v/>
      </c>
      <c r="AC278" s="53"/>
      <c r="AE278" s="30" t="str">
        <f>IF(OR($D278="",$D278&lt;1),"",変化量!$J275+変化量!L275)</f>
        <v/>
      </c>
      <c r="AF278" s="30" t="str">
        <f>IF(OR($D278="",$D278&lt;1),"",AE278+(変化量!M275-変化量!L275))</f>
        <v/>
      </c>
      <c r="AG278" s="30" t="str">
        <f>IF(OR($D278="",$D278&lt;1),"",AF278+(変化量!N275-変化量!M275))</f>
        <v/>
      </c>
      <c r="AH278" s="30" t="str">
        <f>IF(OR($D278="",$D278&lt;1),"",AG278+(変化量!O275-変化量!N275))</f>
        <v/>
      </c>
      <c r="AI278" s="30" t="str">
        <f>IF(OR($D278="",$D278&lt;1),"",AH278+(変化量!P275-変化量!O275))</f>
        <v/>
      </c>
      <c r="AJ278" s="30" t="str">
        <f>IF(OR($D278="",$D278&lt;1),"",AI278+(変化量!Q275-変化量!P275))</f>
        <v/>
      </c>
      <c r="AK278" s="30" t="str">
        <f>IF(OR($D278="",$D278&lt;1),"",AJ278+(変化量!R275-変化量!Q275))</f>
        <v/>
      </c>
      <c r="AL278" s="30" t="str">
        <f>IF(OR($D278="",$D278&lt;1),"",AK278+(変化量!S275-変化量!R275))</f>
        <v/>
      </c>
      <c r="AM278" s="30" t="str">
        <f>IF(OR($D278="",$D278&lt;1),"",AL278+(変化量!T275-変化量!S275))</f>
        <v/>
      </c>
      <c r="AN278" s="30" t="str">
        <f>IF(OR($D278="",$D278&lt;1),"",AM278+(変化量!U275-変化量!T275))</f>
        <v/>
      </c>
      <c r="AO278" s="30" t="str">
        <f>IF(OR($D278="",$D278&lt;1),"",AN278+(変化量!V275-変化量!U275))</f>
        <v/>
      </c>
      <c r="AP278" s="30" t="str">
        <f>IF(OR($D278="",$D278&lt;1),"",AO278+(変化量!W275-変化量!V275))</f>
        <v/>
      </c>
      <c r="AQ278" s="30" t="str">
        <f>IF(OR($D278="",$D278&lt;1),"",AP278+(変化量!X275-変化量!W275))</f>
        <v/>
      </c>
      <c r="AR278" s="30" t="str">
        <f>IF(OR($D278="",$D278&lt;1),"",AQ278+(変化量!Y275-変化量!X275))</f>
        <v/>
      </c>
      <c r="AS278" s="30" t="str">
        <f>IF(OR($D278="",$D278&lt;1),"",AR278+(変化量!Z275-変化量!Y275))</f>
        <v/>
      </c>
      <c r="AT278" s="30" t="str">
        <f>IF(OR($D278="",$D278&lt;1),"",AS278+(変化量!AA275-変化量!Z275))</f>
        <v/>
      </c>
      <c r="AU278" s="30" t="str">
        <f>IF(OR($D278="",$D278&lt;1),"",AT278+(変化量!AB275-変化量!AA275))</f>
        <v/>
      </c>
      <c r="AV278" s="30" t="str">
        <f>IF(OR($D278="",$D278&lt;1),"",AU278+(変化量!AC275-変化量!AB275))</f>
        <v/>
      </c>
      <c r="AW278" s="30" t="str">
        <f>IF(OR($D278="",$D278&lt;1),"",AV278+(変化量!AD275-変化量!AC275))</f>
        <v/>
      </c>
      <c r="AX278" s="30" t="str">
        <f>IF(OR($D278="",$D278&lt;1),"",AW278+(変化量!AE275-変化量!AD275))</f>
        <v/>
      </c>
      <c r="AY278" s="30" t="str">
        <f>IF(OR($D278="",$D278&lt;1),"",AX278+(変化量!AF275-変化量!AE275))</f>
        <v/>
      </c>
      <c r="AZ278" s="30" t="str">
        <f>IF(OR($D278="",$D278&lt;1),"",AY278+(変化量!AG275-変化量!AF275))</f>
        <v/>
      </c>
      <c r="BA278" s="30" t="str">
        <f>IF(OR($D278="",$D278&lt;1),"",AZ278+(変化量!AH275-変化量!AG275))</f>
        <v/>
      </c>
      <c r="BB278" s="30" t="str">
        <f>IF(OR($D278="",$D278&lt;1),"",BA278+(変化量!AI275-変化量!AH275))</f>
        <v/>
      </c>
      <c r="BC278" s="30" t="str">
        <f>IF(OR($D278="",$D278&lt;1),"",BB278+(変化量!AJ275-変化量!AI275))</f>
        <v/>
      </c>
      <c r="BD278" s="30" t="str">
        <f>IF(OR($D278="",$D278&lt;1),"",BC278+(変化量!AK275-変化量!AJ275))</f>
        <v/>
      </c>
      <c r="BE278" s="30" t="str">
        <f>IF(OR($D278="",$D278&lt;1),"",BD278+(変化量!AL275-変化量!AK275))</f>
        <v/>
      </c>
      <c r="BF278" s="30" t="str">
        <f>IF(OR($D278="",$D278&lt;1),"",BE278+(変化量!AM275-変化量!AL275))</f>
        <v/>
      </c>
      <c r="BG278" s="30" t="str">
        <f>IF(OR($D278="",$D278&lt;1),"",BF278+(変化量!AN275-変化量!AM275))</f>
        <v/>
      </c>
      <c r="BH278" s="30" t="str">
        <f>IF(OR($D278="",$D278&lt;1),"",BG278+(変化量!AO275-変化量!AN275))</f>
        <v/>
      </c>
      <c r="BI278" s="30" t="str">
        <f>IF(OR($D278="",$D278&lt;1),"",BH278+(変化量!AP275-変化量!AO275))</f>
        <v/>
      </c>
      <c r="BJ278" s="30" t="str">
        <f>IF(OR($D278="",$D278&lt;1),"",BI278+(変化量!AQ275-変化量!AP275))</f>
        <v/>
      </c>
      <c r="BK278" s="30" t="str">
        <f>IF(OR($D278="",$D278&lt;1),"",BJ278+(変化量!AR275-変化量!AQ275))</f>
        <v/>
      </c>
      <c r="BL278" s="30" t="str">
        <f>IF(OR($D278="",$D278&lt;1),"",BK278+(変化量!AS275-変化量!AR275))</f>
        <v/>
      </c>
      <c r="BM278" s="30" t="str">
        <f>IF(OR($D278="",$D278&lt;1),"",BL278+(変化量!AT275-変化量!AS275))</f>
        <v/>
      </c>
      <c r="BN278" s="30" t="str">
        <f>IF(OR($D278="",$D278&lt;1),"",BM278+(変化量!AU275-変化量!AT275))</f>
        <v/>
      </c>
      <c r="BO278" s="30" t="str">
        <f>IF(OR($D278="",$D278&lt;1),"",BN278+(変化量!AV275-変化量!AU275))</f>
        <v/>
      </c>
      <c r="BP278" s="30" t="str">
        <f>IF(OR($D278="",$D278&lt;1),"",BO278+(変化量!AW275-変化量!AV275))</f>
        <v/>
      </c>
      <c r="BQ278" s="30" t="str">
        <f>IF(OR($D278="",$D278&lt;1),"",BP278+(変化量!AX275-変化量!AW275))</f>
        <v/>
      </c>
      <c r="BR278" s="30" t="str">
        <f>IF(OR($D278="",$D278&lt;1),"",BQ278+(変化量!AY275-変化量!AX275))</f>
        <v/>
      </c>
      <c r="BS278" s="30" t="str">
        <f>IF(OR($D278="",$D278&lt;1),"",BR278+(変化量!AZ275-変化量!AY275))</f>
        <v/>
      </c>
      <c r="BT278" s="30" t="str">
        <f>IF(OR($D278="",$D278&lt;1),"",BS278+(変化量!BA275-変化量!AZ275))</f>
        <v/>
      </c>
      <c r="BU278" s="30" t="str">
        <f>IF(OR($D278="",$D278&lt;1),"",BT278+(変化量!BB275-変化量!BA275))</f>
        <v/>
      </c>
      <c r="BV278" s="30" t="str">
        <f>IF(OR($D278="",$D278&lt;1),"",BU278+(変化量!BC275-変化量!BB275))</f>
        <v/>
      </c>
      <c r="BW278" s="30" t="str">
        <f>IF(OR($D278="",$D278&lt;1),"",BV278+(変化量!BD275-変化量!BC275))</f>
        <v/>
      </c>
      <c r="BX278" s="30" t="str">
        <f>IF(OR($D278="",$D278&lt;1),"",BW278+(変化量!BE275-変化量!BD275))</f>
        <v/>
      </c>
      <c r="BY278" s="30" t="str">
        <f>IF(OR($D278="",$D278&lt;1),"",BX278+(変化量!BF275-変化量!BE275))</f>
        <v/>
      </c>
      <c r="BZ278" s="30" t="str">
        <f>IF(OR($D278="",$D278&lt;1),"",BY278+(変化量!BG275-変化量!BF275))</f>
        <v/>
      </c>
      <c r="CA278" s="30" t="str">
        <f>IF(OR($D278="",$D278&lt;1),"",BZ278+(変化量!BH275-変化量!BG275))</f>
        <v/>
      </c>
      <c r="CB278" s="30" t="str">
        <f>IF(OR($D278="",$D278&lt;1),"",CA278+(変化量!BI275-変化量!BH275))</f>
        <v/>
      </c>
      <c r="CC278" s="30" t="str">
        <f>IF(OR($D278="",$D278&lt;1),"",CB278+(変化量!BJ275-変化量!BI275))</f>
        <v/>
      </c>
      <c r="CD278" s="30" t="str">
        <f>IF(OR($D278="",$D278&lt;1),"",CC278+(変化量!BK275-変化量!BJ275))</f>
        <v/>
      </c>
      <c r="CE278" s="30" t="str">
        <f>IF(OR($D278="",$D278&lt;1),"",CD278+(変化量!BL275-変化量!BK275))</f>
        <v/>
      </c>
      <c r="CF278" s="30" t="str">
        <f>IF(OR($D278="",$D278&lt;1),"",CE278+(変化量!BM275-変化量!BL275))</f>
        <v/>
      </c>
      <c r="CG278" s="30" t="str">
        <f>IF(OR($D278="",$D278&lt;1),"",CF278+(変化量!BN275-変化量!BM275))</f>
        <v/>
      </c>
      <c r="CH278" s="30" t="str">
        <f>IF(OR($D278="",$D278&lt;1),"",CG278+(変化量!BO275-変化量!BN275))</f>
        <v/>
      </c>
      <c r="CI278" s="30" t="str">
        <f>IF(OR($D278="",$D278&lt;1),"",CH278+(変化量!BP275-変化量!BO275))</f>
        <v/>
      </c>
      <c r="CJ278" s="30" t="str">
        <f>IF(OR($D278="",$D278&lt;1),"",CI278+(変化量!BQ275-変化量!BP275))</f>
        <v/>
      </c>
      <c r="CK278" s="30" t="str">
        <f>IF(OR($D278="",$D278&lt;1),"",CJ278+(変化量!BR275-変化量!BQ275))</f>
        <v/>
      </c>
      <c r="CL278" s="30" t="str">
        <f>IF(OR($D278="",$D278&lt;1),"",CK278+(変化量!BS275-変化量!BR275))</f>
        <v/>
      </c>
      <c r="CM278" s="30" t="str">
        <f>IF(OR($D278="",$D278&lt;1),"",CL278+(変化量!BT275-変化量!BS275))</f>
        <v/>
      </c>
      <c r="CN278" s="30" t="str">
        <f>IF(OR($D278="",$D278&lt;1),"",CM278+(変化量!BU275-変化量!BT275))</f>
        <v/>
      </c>
      <c r="CO278" s="30" t="str">
        <f>IF(OR($D278="",$D278&lt;1),"",CN278+(変化量!BV275-変化量!BU275))</f>
        <v/>
      </c>
      <c r="CP278" s="30" t="str">
        <f>IF(OR($D278="",$D278&lt;1),"",CO278+(変化量!BW275-変化量!BV275))</f>
        <v/>
      </c>
      <c r="CQ278" s="30" t="str">
        <f>IF(OR($D278="",$D278&lt;1),"",CP278+(変化量!BX275-変化量!BW275))</f>
        <v/>
      </c>
      <c r="CR278" s="30" t="str">
        <f>IF(OR($D278="",$D278&lt;1),"",CQ278+(変化量!BY275-変化量!BX275))</f>
        <v/>
      </c>
    </row>
    <row r="279" spans="1:96" x14ac:dyDescent="0.15">
      <c r="A279" s="30">
        <f>入力シート!B273</f>
        <v>262</v>
      </c>
      <c r="B279" s="30">
        <f>入力シート!C273</f>
        <v>0</v>
      </c>
      <c r="C279" s="30">
        <f>入力シート!D273</f>
        <v>0</v>
      </c>
      <c r="D279" s="30">
        <f>入力シート!E273</f>
        <v>0</v>
      </c>
      <c r="E279" s="30">
        <f>入力シート!F273</f>
        <v>0</v>
      </c>
      <c r="F279" s="30">
        <f t="shared" si="87"/>
        <v>0</v>
      </c>
      <c r="G279" s="30" t="str">
        <f t="shared" si="93"/>
        <v/>
      </c>
      <c r="H279" s="30" t="str">
        <f t="shared" si="105"/>
        <v/>
      </c>
      <c r="I279" s="30" t="str">
        <f t="shared" si="89"/>
        <v/>
      </c>
      <c r="J279" s="9" t="str">
        <f t="shared" si="102"/>
        <v/>
      </c>
      <c r="K279" s="30" t="str">
        <f t="shared" si="86"/>
        <v/>
      </c>
      <c r="L279" s="30" t="str">
        <f t="shared" si="90"/>
        <v/>
      </c>
      <c r="M279" s="30" t="str">
        <f t="shared" si="94"/>
        <v/>
      </c>
      <c r="N279" s="30" t="str">
        <f t="shared" si="95"/>
        <v/>
      </c>
      <c r="O279" s="9" t="str">
        <f t="shared" si="96"/>
        <v/>
      </c>
      <c r="P279" s="9">
        <f t="shared" si="97"/>
        <v>38</v>
      </c>
      <c r="Q279" s="9" t="str">
        <f t="shared" si="88"/>
        <v/>
      </c>
      <c r="R279" s="57">
        <v>262</v>
      </c>
      <c r="S279" s="53">
        <f t="shared" si="98"/>
        <v>0</v>
      </c>
      <c r="T279" s="53">
        <f t="shared" si="99"/>
        <v>0</v>
      </c>
      <c r="U279" s="53" t="str">
        <f t="shared" si="106"/>
        <v/>
      </c>
      <c r="V279" s="58" t="str">
        <f t="shared" si="91"/>
        <v/>
      </c>
      <c r="W279" s="53">
        <v>262</v>
      </c>
      <c r="X279" s="53" t="str">
        <f t="shared" si="92"/>
        <v/>
      </c>
      <c r="Y279" s="9">
        <f t="shared" si="100"/>
        <v>0</v>
      </c>
      <c r="Z279" s="9" t="str">
        <f t="shared" si="101"/>
        <v/>
      </c>
      <c r="AA279" s="9" t="str">
        <f t="shared" si="103"/>
        <v/>
      </c>
      <c r="AB279" s="9" t="str">
        <f t="shared" si="104"/>
        <v/>
      </c>
      <c r="AC279" s="53"/>
      <c r="AE279" s="30" t="str">
        <f>IF(OR($D279="",$D279&lt;1),"",変化量!$J276+変化量!L276)</f>
        <v/>
      </c>
      <c r="AF279" s="30" t="str">
        <f>IF(OR($D279="",$D279&lt;1),"",AE279+(変化量!M276-変化量!L276))</f>
        <v/>
      </c>
      <c r="AG279" s="30" t="str">
        <f>IF(OR($D279="",$D279&lt;1),"",AF279+(変化量!N276-変化量!M276))</f>
        <v/>
      </c>
      <c r="AH279" s="30" t="str">
        <f>IF(OR($D279="",$D279&lt;1),"",AG279+(変化量!O276-変化量!N276))</f>
        <v/>
      </c>
      <c r="AI279" s="30" t="str">
        <f>IF(OR($D279="",$D279&lt;1),"",AH279+(変化量!P276-変化量!O276))</f>
        <v/>
      </c>
      <c r="AJ279" s="30" t="str">
        <f>IF(OR($D279="",$D279&lt;1),"",AI279+(変化量!Q276-変化量!P276))</f>
        <v/>
      </c>
      <c r="AK279" s="30" t="str">
        <f>IF(OR($D279="",$D279&lt;1),"",AJ279+(変化量!R276-変化量!Q276))</f>
        <v/>
      </c>
      <c r="AL279" s="30" t="str">
        <f>IF(OR($D279="",$D279&lt;1),"",AK279+(変化量!S276-変化量!R276))</f>
        <v/>
      </c>
      <c r="AM279" s="30" t="str">
        <f>IF(OR($D279="",$D279&lt;1),"",AL279+(変化量!T276-変化量!S276))</f>
        <v/>
      </c>
      <c r="AN279" s="30" t="str">
        <f>IF(OR($D279="",$D279&lt;1),"",AM279+(変化量!U276-変化量!T276))</f>
        <v/>
      </c>
      <c r="AO279" s="30" t="str">
        <f>IF(OR($D279="",$D279&lt;1),"",AN279+(変化量!V276-変化量!U276))</f>
        <v/>
      </c>
      <c r="AP279" s="30" t="str">
        <f>IF(OR($D279="",$D279&lt;1),"",AO279+(変化量!W276-変化量!V276))</f>
        <v/>
      </c>
      <c r="AQ279" s="30" t="str">
        <f>IF(OR($D279="",$D279&lt;1),"",AP279+(変化量!X276-変化量!W276))</f>
        <v/>
      </c>
      <c r="AR279" s="30" t="str">
        <f>IF(OR($D279="",$D279&lt;1),"",AQ279+(変化量!Y276-変化量!X276))</f>
        <v/>
      </c>
      <c r="AS279" s="30" t="str">
        <f>IF(OR($D279="",$D279&lt;1),"",AR279+(変化量!Z276-変化量!Y276))</f>
        <v/>
      </c>
      <c r="AT279" s="30" t="str">
        <f>IF(OR($D279="",$D279&lt;1),"",AS279+(変化量!AA276-変化量!Z276))</f>
        <v/>
      </c>
      <c r="AU279" s="30" t="str">
        <f>IF(OR($D279="",$D279&lt;1),"",AT279+(変化量!AB276-変化量!AA276))</f>
        <v/>
      </c>
      <c r="AV279" s="30" t="str">
        <f>IF(OR($D279="",$D279&lt;1),"",AU279+(変化量!AC276-変化量!AB276))</f>
        <v/>
      </c>
      <c r="AW279" s="30" t="str">
        <f>IF(OR($D279="",$D279&lt;1),"",AV279+(変化量!AD276-変化量!AC276))</f>
        <v/>
      </c>
      <c r="AX279" s="30" t="str">
        <f>IF(OR($D279="",$D279&lt;1),"",AW279+(変化量!AE276-変化量!AD276))</f>
        <v/>
      </c>
      <c r="AY279" s="30" t="str">
        <f>IF(OR($D279="",$D279&lt;1),"",AX279+(変化量!AF276-変化量!AE276))</f>
        <v/>
      </c>
      <c r="AZ279" s="30" t="str">
        <f>IF(OR($D279="",$D279&lt;1),"",AY279+(変化量!AG276-変化量!AF276))</f>
        <v/>
      </c>
      <c r="BA279" s="30" t="str">
        <f>IF(OR($D279="",$D279&lt;1),"",AZ279+(変化量!AH276-変化量!AG276))</f>
        <v/>
      </c>
      <c r="BB279" s="30" t="str">
        <f>IF(OR($D279="",$D279&lt;1),"",BA279+(変化量!AI276-変化量!AH276))</f>
        <v/>
      </c>
      <c r="BC279" s="30" t="str">
        <f>IF(OR($D279="",$D279&lt;1),"",BB279+(変化量!AJ276-変化量!AI276))</f>
        <v/>
      </c>
      <c r="BD279" s="30" t="str">
        <f>IF(OR($D279="",$D279&lt;1),"",BC279+(変化量!AK276-変化量!AJ276))</f>
        <v/>
      </c>
      <c r="BE279" s="30" t="str">
        <f>IF(OR($D279="",$D279&lt;1),"",BD279+(変化量!AL276-変化量!AK276))</f>
        <v/>
      </c>
      <c r="BF279" s="30" t="str">
        <f>IF(OR($D279="",$D279&lt;1),"",BE279+(変化量!AM276-変化量!AL276))</f>
        <v/>
      </c>
      <c r="BG279" s="30" t="str">
        <f>IF(OR($D279="",$D279&lt;1),"",BF279+(変化量!AN276-変化量!AM276))</f>
        <v/>
      </c>
      <c r="BH279" s="30" t="str">
        <f>IF(OR($D279="",$D279&lt;1),"",BG279+(変化量!AO276-変化量!AN276))</f>
        <v/>
      </c>
      <c r="BI279" s="30" t="str">
        <f>IF(OR($D279="",$D279&lt;1),"",BH279+(変化量!AP276-変化量!AO276))</f>
        <v/>
      </c>
      <c r="BJ279" s="30" t="str">
        <f>IF(OR($D279="",$D279&lt;1),"",BI279+(変化量!AQ276-変化量!AP276))</f>
        <v/>
      </c>
      <c r="BK279" s="30" t="str">
        <f>IF(OR($D279="",$D279&lt;1),"",BJ279+(変化量!AR276-変化量!AQ276))</f>
        <v/>
      </c>
      <c r="BL279" s="30" t="str">
        <f>IF(OR($D279="",$D279&lt;1),"",BK279+(変化量!AS276-変化量!AR276))</f>
        <v/>
      </c>
      <c r="BM279" s="30" t="str">
        <f>IF(OR($D279="",$D279&lt;1),"",BL279+(変化量!AT276-変化量!AS276))</f>
        <v/>
      </c>
      <c r="BN279" s="30" t="str">
        <f>IF(OR($D279="",$D279&lt;1),"",BM279+(変化量!AU276-変化量!AT276))</f>
        <v/>
      </c>
      <c r="BO279" s="30" t="str">
        <f>IF(OR($D279="",$D279&lt;1),"",BN279+(変化量!AV276-変化量!AU276))</f>
        <v/>
      </c>
      <c r="BP279" s="30" t="str">
        <f>IF(OR($D279="",$D279&lt;1),"",BO279+(変化量!AW276-変化量!AV276))</f>
        <v/>
      </c>
      <c r="BQ279" s="30" t="str">
        <f>IF(OR($D279="",$D279&lt;1),"",BP279+(変化量!AX276-変化量!AW276))</f>
        <v/>
      </c>
      <c r="BR279" s="30" t="str">
        <f>IF(OR($D279="",$D279&lt;1),"",BQ279+(変化量!AY276-変化量!AX276))</f>
        <v/>
      </c>
      <c r="BS279" s="30" t="str">
        <f>IF(OR($D279="",$D279&lt;1),"",BR279+(変化量!AZ276-変化量!AY276))</f>
        <v/>
      </c>
      <c r="BT279" s="30" t="str">
        <f>IF(OR($D279="",$D279&lt;1),"",BS279+(変化量!BA276-変化量!AZ276))</f>
        <v/>
      </c>
      <c r="BU279" s="30" t="str">
        <f>IF(OR($D279="",$D279&lt;1),"",BT279+(変化量!BB276-変化量!BA276))</f>
        <v/>
      </c>
      <c r="BV279" s="30" t="str">
        <f>IF(OR($D279="",$D279&lt;1),"",BU279+(変化量!BC276-変化量!BB276))</f>
        <v/>
      </c>
      <c r="BW279" s="30" t="str">
        <f>IF(OR($D279="",$D279&lt;1),"",BV279+(変化量!BD276-変化量!BC276))</f>
        <v/>
      </c>
      <c r="BX279" s="30" t="str">
        <f>IF(OR($D279="",$D279&lt;1),"",BW279+(変化量!BE276-変化量!BD276))</f>
        <v/>
      </c>
      <c r="BY279" s="30" t="str">
        <f>IF(OR($D279="",$D279&lt;1),"",BX279+(変化量!BF276-変化量!BE276))</f>
        <v/>
      </c>
      <c r="BZ279" s="30" t="str">
        <f>IF(OR($D279="",$D279&lt;1),"",BY279+(変化量!BG276-変化量!BF276))</f>
        <v/>
      </c>
      <c r="CA279" s="30" t="str">
        <f>IF(OR($D279="",$D279&lt;1),"",BZ279+(変化量!BH276-変化量!BG276))</f>
        <v/>
      </c>
      <c r="CB279" s="30" t="str">
        <f>IF(OR($D279="",$D279&lt;1),"",CA279+(変化量!BI276-変化量!BH276))</f>
        <v/>
      </c>
      <c r="CC279" s="30" t="str">
        <f>IF(OR($D279="",$D279&lt;1),"",CB279+(変化量!BJ276-変化量!BI276))</f>
        <v/>
      </c>
      <c r="CD279" s="30" t="str">
        <f>IF(OR($D279="",$D279&lt;1),"",CC279+(変化量!BK276-変化量!BJ276))</f>
        <v/>
      </c>
      <c r="CE279" s="30" t="str">
        <f>IF(OR($D279="",$D279&lt;1),"",CD279+(変化量!BL276-変化量!BK276))</f>
        <v/>
      </c>
      <c r="CF279" s="30" t="str">
        <f>IF(OR($D279="",$D279&lt;1),"",CE279+(変化量!BM276-変化量!BL276))</f>
        <v/>
      </c>
      <c r="CG279" s="30" t="str">
        <f>IF(OR($D279="",$D279&lt;1),"",CF279+(変化量!BN276-変化量!BM276))</f>
        <v/>
      </c>
      <c r="CH279" s="30" t="str">
        <f>IF(OR($D279="",$D279&lt;1),"",CG279+(変化量!BO276-変化量!BN276))</f>
        <v/>
      </c>
      <c r="CI279" s="30" t="str">
        <f>IF(OR($D279="",$D279&lt;1),"",CH279+(変化量!BP276-変化量!BO276))</f>
        <v/>
      </c>
      <c r="CJ279" s="30" t="str">
        <f>IF(OR($D279="",$D279&lt;1),"",CI279+(変化量!BQ276-変化量!BP276))</f>
        <v/>
      </c>
      <c r="CK279" s="30" t="str">
        <f>IF(OR($D279="",$D279&lt;1),"",CJ279+(変化量!BR276-変化量!BQ276))</f>
        <v/>
      </c>
      <c r="CL279" s="30" t="str">
        <f>IF(OR($D279="",$D279&lt;1),"",CK279+(変化量!BS276-変化量!BR276))</f>
        <v/>
      </c>
      <c r="CM279" s="30" t="str">
        <f>IF(OR($D279="",$D279&lt;1),"",CL279+(変化量!BT276-変化量!BS276))</f>
        <v/>
      </c>
      <c r="CN279" s="30" t="str">
        <f>IF(OR($D279="",$D279&lt;1),"",CM279+(変化量!BU276-変化量!BT276))</f>
        <v/>
      </c>
      <c r="CO279" s="30" t="str">
        <f>IF(OR($D279="",$D279&lt;1),"",CN279+(変化量!BV276-変化量!BU276))</f>
        <v/>
      </c>
      <c r="CP279" s="30" t="str">
        <f>IF(OR($D279="",$D279&lt;1),"",CO279+(変化量!BW276-変化量!BV276))</f>
        <v/>
      </c>
      <c r="CQ279" s="30" t="str">
        <f>IF(OR($D279="",$D279&lt;1),"",CP279+(変化量!BX276-変化量!BW276))</f>
        <v/>
      </c>
      <c r="CR279" s="30" t="str">
        <f>IF(OR($D279="",$D279&lt;1),"",CQ279+(変化量!BY276-変化量!BX276))</f>
        <v/>
      </c>
    </row>
    <row r="280" spans="1:96" x14ac:dyDescent="0.15">
      <c r="A280" s="30">
        <f>入力シート!B274</f>
        <v>263</v>
      </c>
      <c r="B280" s="30">
        <f>入力シート!C274</f>
        <v>0</v>
      </c>
      <c r="C280" s="30">
        <f>入力シート!D274</f>
        <v>0</v>
      </c>
      <c r="D280" s="30">
        <f>入力シート!E274</f>
        <v>0</v>
      </c>
      <c r="E280" s="30">
        <f>入力シート!F274</f>
        <v>0</v>
      </c>
      <c r="F280" s="30">
        <f t="shared" si="87"/>
        <v>0</v>
      </c>
      <c r="G280" s="30" t="str">
        <f t="shared" si="93"/>
        <v/>
      </c>
      <c r="H280" s="30" t="str">
        <f t="shared" si="105"/>
        <v/>
      </c>
      <c r="I280" s="30" t="str">
        <f t="shared" si="89"/>
        <v/>
      </c>
      <c r="J280" s="9" t="str">
        <f t="shared" si="102"/>
        <v/>
      </c>
      <c r="K280" s="30" t="str">
        <f t="shared" si="86"/>
        <v/>
      </c>
      <c r="L280" s="30" t="str">
        <f t="shared" si="90"/>
        <v/>
      </c>
      <c r="M280" s="30" t="str">
        <f t="shared" si="94"/>
        <v/>
      </c>
      <c r="N280" s="30" t="str">
        <f t="shared" si="95"/>
        <v/>
      </c>
      <c r="O280" s="9" t="str">
        <f t="shared" si="96"/>
        <v/>
      </c>
      <c r="P280" s="9">
        <f t="shared" si="97"/>
        <v>38</v>
      </c>
      <c r="Q280" s="9" t="str">
        <f t="shared" si="88"/>
        <v/>
      </c>
      <c r="R280" s="57">
        <v>263</v>
      </c>
      <c r="S280" s="53">
        <f t="shared" si="98"/>
        <v>0</v>
      </c>
      <c r="T280" s="53">
        <f t="shared" si="99"/>
        <v>0</v>
      </c>
      <c r="U280" s="53" t="str">
        <f t="shared" si="106"/>
        <v/>
      </c>
      <c r="V280" s="58" t="str">
        <f t="shared" si="91"/>
        <v/>
      </c>
      <c r="W280" s="53">
        <v>263</v>
      </c>
      <c r="X280" s="53" t="str">
        <f t="shared" si="92"/>
        <v/>
      </c>
      <c r="Y280" s="9">
        <f t="shared" si="100"/>
        <v>0</v>
      </c>
      <c r="Z280" s="9" t="str">
        <f t="shared" si="101"/>
        <v/>
      </c>
      <c r="AA280" s="9" t="str">
        <f t="shared" si="103"/>
        <v/>
      </c>
      <c r="AB280" s="9" t="str">
        <f t="shared" si="104"/>
        <v/>
      </c>
      <c r="AC280" s="53"/>
      <c r="AE280" s="30" t="str">
        <f>IF(OR($D280="",$D280&lt;1),"",変化量!$J277+変化量!L277)</f>
        <v/>
      </c>
      <c r="AF280" s="30" t="str">
        <f>IF(OR($D280="",$D280&lt;1),"",AE280+(変化量!M277-変化量!L277))</f>
        <v/>
      </c>
      <c r="AG280" s="30" t="str">
        <f>IF(OR($D280="",$D280&lt;1),"",AF280+(変化量!N277-変化量!M277))</f>
        <v/>
      </c>
      <c r="AH280" s="30" t="str">
        <f>IF(OR($D280="",$D280&lt;1),"",AG280+(変化量!O277-変化量!N277))</f>
        <v/>
      </c>
      <c r="AI280" s="30" t="str">
        <f>IF(OR($D280="",$D280&lt;1),"",AH280+(変化量!P277-変化量!O277))</f>
        <v/>
      </c>
      <c r="AJ280" s="30" t="str">
        <f>IF(OR($D280="",$D280&lt;1),"",AI280+(変化量!Q277-変化量!P277))</f>
        <v/>
      </c>
      <c r="AK280" s="30" t="str">
        <f>IF(OR($D280="",$D280&lt;1),"",AJ280+(変化量!R277-変化量!Q277))</f>
        <v/>
      </c>
      <c r="AL280" s="30" t="str">
        <f>IF(OR($D280="",$D280&lt;1),"",AK280+(変化量!S277-変化量!R277))</f>
        <v/>
      </c>
      <c r="AM280" s="30" t="str">
        <f>IF(OR($D280="",$D280&lt;1),"",AL280+(変化量!T277-変化量!S277))</f>
        <v/>
      </c>
      <c r="AN280" s="30" t="str">
        <f>IF(OR($D280="",$D280&lt;1),"",AM280+(変化量!U277-変化量!T277))</f>
        <v/>
      </c>
      <c r="AO280" s="30" t="str">
        <f>IF(OR($D280="",$D280&lt;1),"",AN280+(変化量!V277-変化量!U277))</f>
        <v/>
      </c>
      <c r="AP280" s="30" t="str">
        <f>IF(OR($D280="",$D280&lt;1),"",AO280+(変化量!W277-変化量!V277))</f>
        <v/>
      </c>
      <c r="AQ280" s="30" t="str">
        <f>IF(OR($D280="",$D280&lt;1),"",AP280+(変化量!X277-変化量!W277))</f>
        <v/>
      </c>
      <c r="AR280" s="30" t="str">
        <f>IF(OR($D280="",$D280&lt;1),"",AQ280+(変化量!Y277-変化量!X277))</f>
        <v/>
      </c>
      <c r="AS280" s="30" t="str">
        <f>IF(OR($D280="",$D280&lt;1),"",AR280+(変化量!Z277-変化量!Y277))</f>
        <v/>
      </c>
      <c r="AT280" s="30" t="str">
        <f>IF(OR($D280="",$D280&lt;1),"",AS280+(変化量!AA277-変化量!Z277))</f>
        <v/>
      </c>
      <c r="AU280" s="30" t="str">
        <f>IF(OR($D280="",$D280&lt;1),"",AT280+(変化量!AB277-変化量!AA277))</f>
        <v/>
      </c>
      <c r="AV280" s="30" t="str">
        <f>IF(OR($D280="",$D280&lt;1),"",AU280+(変化量!AC277-変化量!AB277))</f>
        <v/>
      </c>
      <c r="AW280" s="30" t="str">
        <f>IF(OR($D280="",$D280&lt;1),"",AV280+(変化量!AD277-変化量!AC277))</f>
        <v/>
      </c>
      <c r="AX280" s="30" t="str">
        <f>IF(OR($D280="",$D280&lt;1),"",AW280+(変化量!AE277-変化量!AD277))</f>
        <v/>
      </c>
      <c r="AY280" s="30" t="str">
        <f>IF(OR($D280="",$D280&lt;1),"",AX280+(変化量!AF277-変化量!AE277))</f>
        <v/>
      </c>
      <c r="AZ280" s="30" t="str">
        <f>IF(OR($D280="",$D280&lt;1),"",AY280+(変化量!AG277-変化量!AF277))</f>
        <v/>
      </c>
      <c r="BA280" s="30" t="str">
        <f>IF(OR($D280="",$D280&lt;1),"",AZ280+(変化量!AH277-変化量!AG277))</f>
        <v/>
      </c>
      <c r="BB280" s="30" t="str">
        <f>IF(OR($D280="",$D280&lt;1),"",BA280+(変化量!AI277-変化量!AH277))</f>
        <v/>
      </c>
      <c r="BC280" s="30" t="str">
        <f>IF(OR($D280="",$D280&lt;1),"",BB280+(変化量!AJ277-変化量!AI277))</f>
        <v/>
      </c>
      <c r="BD280" s="30" t="str">
        <f>IF(OR($D280="",$D280&lt;1),"",BC280+(変化量!AK277-変化量!AJ277))</f>
        <v/>
      </c>
      <c r="BE280" s="30" t="str">
        <f>IF(OR($D280="",$D280&lt;1),"",BD280+(変化量!AL277-変化量!AK277))</f>
        <v/>
      </c>
      <c r="BF280" s="30" t="str">
        <f>IF(OR($D280="",$D280&lt;1),"",BE280+(変化量!AM277-変化量!AL277))</f>
        <v/>
      </c>
      <c r="BG280" s="30" t="str">
        <f>IF(OR($D280="",$D280&lt;1),"",BF280+(変化量!AN277-変化量!AM277))</f>
        <v/>
      </c>
      <c r="BH280" s="30" t="str">
        <f>IF(OR($D280="",$D280&lt;1),"",BG280+(変化量!AO277-変化量!AN277))</f>
        <v/>
      </c>
      <c r="BI280" s="30" t="str">
        <f>IF(OR($D280="",$D280&lt;1),"",BH280+(変化量!AP277-変化量!AO277))</f>
        <v/>
      </c>
      <c r="BJ280" s="30" t="str">
        <f>IF(OR($D280="",$D280&lt;1),"",BI280+(変化量!AQ277-変化量!AP277))</f>
        <v/>
      </c>
      <c r="BK280" s="30" t="str">
        <f>IF(OR($D280="",$D280&lt;1),"",BJ280+(変化量!AR277-変化量!AQ277))</f>
        <v/>
      </c>
      <c r="BL280" s="30" t="str">
        <f>IF(OR($D280="",$D280&lt;1),"",BK280+(変化量!AS277-変化量!AR277))</f>
        <v/>
      </c>
      <c r="BM280" s="30" t="str">
        <f>IF(OR($D280="",$D280&lt;1),"",BL280+(変化量!AT277-変化量!AS277))</f>
        <v/>
      </c>
      <c r="BN280" s="30" t="str">
        <f>IF(OR($D280="",$D280&lt;1),"",BM280+(変化量!AU277-変化量!AT277))</f>
        <v/>
      </c>
      <c r="BO280" s="30" t="str">
        <f>IF(OR($D280="",$D280&lt;1),"",BN280+(変化量!AV277-変化量!AU277))</f>
        <v/>
      </c>
      <c r="BP280" s="30" t="str">
        <f>IF(OR($D280="",$D280&lt;1),"",BO280+(変化量!AW277-変化量!AV277))</f>
        <v/>
      </c>
      <c r="BQ280" s="30" t="str">
        <f>IF(OR($D280="",$D280&lt;1),"",BP280+(変化量!AX277-変化量!AW277))</f>
        <v/>
      </c>
      <c r="BR280" s="30" t="str">
        <f>IF(OR($D280="",$D280&lt;1),"",BQ280+(変化量!AY277-変化量!AX277))</f>
        <v/>
      </c>
      <c r="BS280" s="30" t="str">
        <f>IF(OR($D280="",$D280&lt;1),"",BR280+(変化量!AZ277-変化量!AY277))</f>
        <v/>
      </c>
      <c r="BT280" s="30" t="str">
        <f>IF(OR($D280="",$D280&lt;1),"",BS280+(変化量!BA277-変化量!AZ277))</f>
        <v/>
      </c>
      <c r="BU280" s="30" t="str">
        <f>IF(OR($D280="",$D280&lt;1),"",BT280+(変化量!BB277-変化量!BA277))</f>
        <v/>
      </c>
      <c r="BV280" s="30" t="str">
        <f>IF(OR($D280="",$D280&lt;1),"",BU280+(変化量!BC277-変化量!BB277))</f>
        <v/>
      </c>
      <c r="BW280" s="30" t="str">
        <f>IF(OR($D280="",$D280&lt;1),"",BV280+(変化量!BD277-変化量!BC277))</f>
        <v/>
      </c>
      <c r="BX280" s="30" t="str">
        <f>IF(OR($D280="",$D280&lt;1),"",BW280+(変化量!BE277-変化量!BD277))</f>
        <v/>
      </c>
      <c r="BY280" s="30" t="str">
        <f>IF(OR($D280="",$D280&lt;1),"",BX280+(変化量!BF277-変化量!BE277))</f>
        <v/>
      </c>
      <c r="BZ280" s="30" t="str">
        <f>IF(OR($D280="",$D280&lt;1),"",BY280+(変化量!BG277-変化量!BF277))</f>
        <v/>
      </c>
      <c r="CA280" s="30" t="str">
        <f>IF(OR($D280="",$D280&lt;1),"",BZ280+(変化量!BH277-変化量!BG277))</f>
        <v/>
      </c>
      <c r="CB280" s="30" t="str">
        <f>IF(OR($D280="",$D280&lt;1),"",CA280+(変化量!BI277-変化量!BH277))</f>
        <v/>
      </c>
      <c r="CC280" s="30" t="str">
        <f>IF(OR($D280="",$D280&lt;1),"",CB280+(変化量!BJ277-変化量!BI277))</f>
        <v/>
      </c>
      <c r="CD280" s="30" t="str">
        <f>IF(OR($D280="",$D280&lt;1),"",CC280+(変化量!BK277-変化量!BJ277))</f>
        <v/>
      </c>
      <c r="CE280" s="30" t="str">
        <f>IF(OR($D280="",$D280&lt;1),"",CD280+(変化量!BL277-変化量!BK277))</f>
        <v/>
      </c>
      <c r="CF280" s="30" t="str">
        <f>IF(OR($D280="",$D280&lt;1),"",CE280+(変化量!BM277-変化量!BL277))</f>
        <v/>
      </c>
      <c r="CG280" s="30" t="str">
        <f>IF(OR($D280="",$D280&lt;1),"",CF280+(変化量!BN277-変化量!BM277))</f>
        <v/>
      </c>
      <c r="CH280" s="30" t="str">
        <f>IF(OR($D280="",$D280&lt;1),"",CG280+(変化量!BO277-変化量!BN277))</f>
        <v/>
      </c>
      <c r="CI280" s="30" t="str">
        <f>IF(OR($D280="",$D280&lt;1),"",CH280+(変化量!BP277-変化量!BO277))</f>
        <v/>
      </c>
      <c r="CJ280" s="30" t="str">
        <f>IF(OR($D280="",$D280&lt;1),"",CI280+(変化量!BQ277-変化量!BP277))</f>
        <v/>
      </c>
      <c r="CK280" s="30" t="str">
        <f>IF(OR($D280="",$D280&lt;1),"",CJ280+(変化量!BR277-変化量!BQ277))</f>
        <v/>
      </c>
      <c r="CL280" s="30" t="str">
        <f>IF(OR($D280="",$D280&lt;1),"",CK280+(変化量!BS277-変化量!BR277))</f>
        <v/>
      </c>
      <c r="CM280" s="30" t="str">
        <f>IF(OR($D280="",$D280&lt;1),"",CL280+(変化量!BT277-変化量!BS277))</f>
        <v/>
      </c>
      <c r="CN280" s="30" t="str">
        <f>IF(OR($D280="",$D280&lt;1),"",CM280+(変化量!BU277-変化量!BT277))</f>
        <v/>
      </c>
      <c r="CO280" s="30" t="str">
        <f>IF(OR($D280="",$D280&lt;1),"",CN280+(変化量!BV277-変化量!BU277))</f>
        <v/>
      </c>
      <c r="CP280" s="30" t="str">
        <f>IF(OR($D280="",$D280&lt;1),"",CO280+(変化量!BW277-変化量!BV277))</f>
        <v/>
      </c>
      <c r="CQ280" s="30" t="str">
        <f>IF(OR($D280="",$D280&lt;1),"",CP280+(変化量!BX277-変化量!BW277))</f>
        <v/>
      </c>
      <c r="CR280" s="30" t="str">
        <f>IF(OR($D280="",$D280&lt;1),"",CQ280+(変化量!BY277-変化量!BX277))</f>
        <v/>
      </c>
    </row>
    <row r="281" spans="1:96" x14ac:dyDescent="0.15">
      <c r="A281" s="30">
        <f>入力シート!B275</f>
        <v>264</v>
      </c>
      <c r="B281" s="30">
        <f>入力シート!C275</f>
        <v>0</v>
      </c>
      <c r="C281" s="30">
        <f>入力シート!D275</f>
        <v>0</v>
      </c>
      <c r="D281" s="30">
        <f>入力シート!E275</f>
        <v>0</v>
      </c>
      <c r="E281" s="30">
        <f>入力シート!F275</f>
        <v>0</v>
      </c>
      <c r="F281" s="30">
        <f t="shared" si="87"/>
        <v>0</v>
      </c>
      <c r="G281" s="30" t="str">
        <f t="shared" si="93"/>
        <v/>
      </c>
      <c r="H281" s="30" t="str">
        <f t="shared" si="105"/>
        <v/>
      </c>
      <c r="I281" s="30" t="str">
        <f t="shared" si="89"/>
        <v/>
      </c>
      <c r="J281" s="9" t="str">
        <f t="shared" si="102"/>
        <v/>
      </c>
      <c r="K281" s="30" t="str">
        <f t="shared" si="86"/>
        <v/>
      </c>
      <c r="L281" s="30" t="str">
        <f t="shared" si="90"/>
        <v/>
      </c>
      <c r="M281" s="30" t="str">
        <f t="shared" si="94"/>
        <v/>
      </c>
      <c r="N281" s="30" t="str">
        <f t="shared" si="95"/>
        <v/>
      </c>
      <c r="O281" s="9" t="str">
        <f t="shared" si="96"/>
        <v/>
      </c>
      <c r="P281" s="9">
        <f t="shared" si="97"/>
        <v>38</v>
      </c>
      <c r="Q281" s="9" t="str">
        <f t="shared" si="88"/>
        <v/>
      </c>
      <c r="R281" s="57">
        <v>264</v>
      </c>
      <c r="S281" s="53">
        <f t="shared" si="98"/>
        <v>0</v>
      </c>
      <c r="T281" s="53">
        <f t="shared" si="99"/>
        <v>0</v>
      </c>
      <c r="U281" s="53" t="str">
        <f t="shared" si="106"/>
        <v/>
      </c>
      <c r="V281" s="58" t="str">
        <f t="shared" si="91"/>
        <v/>
      </c>
      <c r="W281" s="53">
        <v>264</v>
      </c>
      <c r="X281" s="53" t="str">
        <f t="shared" si="92"/>
        <v/>
      </c>
      <c r="Y281" s="9">
        <f t="shared" si="100"/>
        <v>0</v>
      </c>
      <c r="Z281" s="9" t="str">
        <f t="shared" si="101"/>
        <v/>
      </c>
      <c r="AA281" s="9" t="str">
        <f t="shared" si="103"/>
        <v/>
      </c>
      <c r="AB281" s="9" t="str">
        <f t="shared" si="104"/>
        <v/>
      </c>
      <c r="AC281" s="53"/>
      <c r="AE281" s="30" t="str">
        <f>IF(OR($D281="",$D281&lt;1),"",変化量!$J278+変化量!L278)</f>
        <v/>
      </c>
      <c r="AF281" s="30" t="str">
        <f>IF(OR($D281="",$D281&lt;1),"",AE281+(変化量!M278-変化量!L278))</f>
        <v/>
      </c>
      <c r="AG281" s="30" t="str">
        <f>IF(OR($D281="",$D281&lt;1),"",AF281+(変化量!N278-変化量!M278))</f>
        <v/>
      </c>
      <c r="AH281" s="30" t="str">
        <f>IF(OR($D281="",$D281&lt;1),"",AG281+(変化量!O278-変化量!N278))</f>
        <v/>
      </c>
      <c r="AI281" s="30" t="str">
        <f>IF(OR($D281="",$D281&lt;1),"",AH281+(変化量!P278-変化量!O278))</f>
        <v/>
      </c>
      <c r="AJ281" s="30" t="str">
        <f>IF(OR($D281="",$D281&lt;1),"",AI281+(変化量!Q278-変化量!P278))</f>
        <v/>
      </c>
      <c r="AK281" s="30" t="str">
        <f>IF(OR($D281="",$D281&lt;1),"",AJ281+(変化量!R278-変化量!Q278))</f>
        <v/>
      </c>
      <c r="AL281" s="30" t="str">
        <f>IF(OR($D281="",$D281&lt;1),"",AK281+(変化量!S278-変化量!R278))</f>
        <v/>
      </c>
      <c r="AM281" s="30" t="str">
        <f>IF(OR($D281="",$D281&lt;1),"",AL281+(変化量!T278-変化量!S278))</f>
        <v/>
      </c>
      <c r="AN281" s="30" t="str">
        <f>IF(OR($D281="",$D281&lt;1),"",AM281+(変化量!U278-変化量!T278))</f>
        <v/>
      </c>
      <c r="AO281" s="30" t="str">
        <f>IF(OR($D281="",$D281&lt;1),"",AN281+(変化量!V278-変化量!U278))</f>
        <v/>
      </c>
      <c r="AP281" s="30" t="str">
        <f>IF(OR($D281="",$D281&lt;1),"",AO281+(変化量!W278-変化量!V278))</f>
        <v/>
      </c>
      <c r="AQ281" s="30" t="str">
        <f>IF(OR($D281="",$D281&lt;1),"",AP281+(変化量!X278-変化量!W278))</f>
        <v/>
      </c>
      <c r="AR281" s="30" t="str">
        <f>IF(OR($D281="",$D281&lt;1),"",AQ281+(変化量!Y278-変化量!X278))</f>
        <v/>
      </c>
      <c r="AS281" s="30" t="str">
        <f>IF(OR($D281="",$D281&lt;1),"",AR281+(変化量!Z278-変化量!Y278))</f>
        <v/>
      </c>
      <c r="AT281" s="30" t="str">
        <f>IF(OR($D281="",$D281&lt;1),"",AS281+(変化量!AA278-変化量!Z278))</f>
        <v/>
      </c>
      <c r="AU281" s="30" t="str">
        <f>IF(OR($D281="",$D281&lt;1),"",AT281+(変化量!AB278-変化量!AA278))</f>
        <v/>
      </c>
      <c r="AV281" s="30" t="str">
        <f>IF(OR($D281="",$D281&lt;1),"",AU281+(変化量!AC278-変化量!AB278))</f>
        <v/>
      </c>
      <c r="AW281" s="30" t="str">
        <f>IF(OR($D281="",$D281&lt;1),"",AV281+(変化量!AD278-変化量!AC278))</f>
        <v/>
      </c>
      <c r="AX281" s="30" t="str">
        <f>IF(OR($D281="",$D281&lt;1),"",AW281+(変化量!AE278-変化量!AD278))</f>
        <v/>
      </c>
      <c r="AY281" s="30" t="str">
        <f>IF(OR($D281="",$D281&lt;1),"",AX281+(変化量!AF278-変化量!AE278))</f>
        <v/>
      </c>
      <c r="AZ281" s="30" t="str">
        <f>IF(OR($D281="",$D281&lt;1),"",AY281+(変化量!AG278-変化量!AF278))</f>
        <v/>
      </c>
      <c r="BA281" s="30" t="str">
        <f>IF(OR($D281="",$D281&lt;1),"",AZ281+(変化量!AH278-変化量!AG278))</f>
        <v/>
      </c>
      <c r="BB281" s="30" t="str">
        <f>IF(OR($D281="",$D281&lt;1),"",BA281+(変化量!AI278-変化量!AH278))</f>
        <v/>
      </c>
      <c r="BC281" s="30" t="str">
        <f>IF(OR($D281="",$D281&lt;1),"",BB281+(変化量!AJ278-変化量!AI278))</f>
        <v/>
      </c>
      <c r="BD281" s="30" t="str">
        <f>IF(OR($D281="",$D281&lt;1),"",BC281+(変化量!AK278-変化量!AJ278))</f>
        <v/>
      </c>
      <c r="BE281" s="30" t="str">
        <f>IF(OR($D281="",$D281&lt;1),"",BD281+(変化量!AL278-変化量!AK278))</f>
        <v/>
      </c>
      <c r="BF281" s="30" t="str">
        <f>IF(OR($D281="",$D281&lt;1),"",BE281+(変化量!AM278-変化量!AL278))</f>
        <v/>
      </c>
      <c r="BG281" s="30" t="str">
        <f>IF(OR($D281="",$D281&lt;1),"",BF281+(変化量!AN278-変化量!AM278))</f>
        <v/>
      </c>
      <c r="BH281" s="30" t="str">
        <f>IF(OR($D281="",$D281&lt;1),"",BG281+(変化量!AO278-変化量!AN278))</f>
        <v/>
      </c>
      <c r="BI281" s="30" t="str">
        <f>IF(OR($D281="",$D281&lt;1),"",BH281+(変化量!AP278-変化量!AO278))</f>
        <v/>
      </c>
      <c r="BJ281" s="30" t="str">
        <f>IF(OR($D281="",$D281&lt;1),"",BI281+(変化量!AQ278-変化量!AP278))</f>
        <v/>
      </c>
      <c r="BK281" s="30" t="str">
        <f>IF(OR($D281="",$D281&lt;1),"",BJ281+(変化量!AR278-変化量!AQ278))</f>
        <v/>
      </c>
      <c r="BL281" s="30" t="str">
        <f>IF(OR($D281="",$D281&lt;1),"",BK281+(変化量!AS278-変化量!AR278))</f>
        <v/>
      </c>
      <c r="BM281" s="30" t="str">
        <f>IF(OR($D281="",$D281&lt;1),"",BL281+(変化量!AT278-変化量!AS278))</f>
        <v/>
      </c>
      <c r="BN281" s="30" t="str">
        <f>IF(OR($D281="",$D281&lt;1),"",BM281+(変化量!AU278-変化量!AT278))</f>
        <v/>
      </c>
      <c r="BO281" s="30" t="str">
        <f>IF(OR($D281="",$D281&lt;1),"",BN281+(変化量!AV278-変化量!AU278))</f>
        <v/>
      </c>
      <c r="BP281" s="30" t="str">
        <f>IF(OR($D281="",$D281&lt;1),"",BO281+(変化量!AW278-変化量!AV278))</f>
        <v/>
      </c>
      <c r="BQ281" s="30" t="str">
        <f>IF(OR($D281="",$D281&lt;1),"",BP281+(変化量!AX278-変化量!AW278))</f>
        <v/>
      </c>
      <c r="BR281" s="30" t="str">
        <f>IF(OR($D281="",$D281&lt;1),"",BQ281+(変化量!AY278-変化量!AX278))</f>
        <v/>
      </c>
      <c r="BS281" s="30" t="str">
        <f>IF(OR($D281="",$D281&lt;1),"",BR281+(変化量!AZ278-変化量!AY278))</f>
        <v/>
      </c>
      <c r="BT281" s="30" t="str">
        <f>IF(OR($D281="",$D281&lt;1),"",BS281+(変化量!BA278-変化量!AZ278))</f>
        <v/>
      </c>
      <c r="BU281" s="30" t="str">
        <f>IF(OR($D281="",$D281&lt;1),"",BT281+(変化量!BB278-変化量!BA278))</f>
        <v/>
      </c>
      <c r="BV281" s="30" t="str">
        <f>IF(OR($D281="",$D281&lt;1),"",BU281+(変化量!BC278-変化量!BB278))</f>
        <v/>
      </c>
      <c r="BW281" s="30" t="str">
        <f>IF(OR($D281="",$D281&lt;1),"",BV281+(変化量!BD278-変化量!BC278))</f>
        <v/>
      </c>
      <c r="BX281" s="30" t="str">
        <f>IF(OR($D281="",$D281&lt;1),"",BW281+(変化量!BE278-変化量!BD278))</f>
        <v/>
      </c>
      <c r="BY281" s="30" t="str">
        <f>IF(OR($D281="",$D281&lt;1),"",BX281+(変化量!BF278-変化量!BE278))</f>
        <v/>
      </c>
      <c r="BZ281" s="30" t="str">
        <f>IF(OR($D281="",$D281&lt;1),"",BY281+(変化量!BG278-変化量!BF278))</f>
        <v/>
      </c>
      <c r="CA281" s="30" t="str">
        <f>IF(OR($D281="",$D281&lt;1),"",BZ281+(変化量!BH278-変化量!BG278))</f>
        <v/>
      </c>
      <c r="CB281" s="30" t="str">
        <f>IF(OR($D281="",$D281&lt;1),"",CA281+(変化量!BI278-変化量!BH278))</f>
        <v/>
      </c>
      <c r="CC281" s="30" t="str">
        <f>IF(OR($D281="",$D281&lt;1),"",CB281+(変化量!BJ278-変化量!BI278))</f>
        <v/>
      </c>
      <c r="CD281" s="30" t="str">
        <f>IF(OR($D281="",$D281&lt;1),"",CC281+(変化量!BK278-変化量!BJ278))</f>
        <v/>
      </c>
      <c r="CE281" s="30" t="str">
        <f>IF(OR($D281="",$D281&lt;1),"",CD281+(変化量!BL278-変化量!BK278))</f>
        <v/>
      </c>
      <c r="CF281" s="30" t="str">
        <f>IF(OR($D281="",$D281&lt;1),"",CE281+(変化量!BM278-変化量!BL278))</f>
        <v/>
      </c>
      <c r="CG281" s="30" t="str">
        <f>IF(OR($D281="",$D281&lt;1),"",CF281+(変化量!BN278-変化量!BM278))</f>
        <v/>
      </c>
      <c r="CH281" s="30" t="str">
        <f>IF(OR($D281="",$D281&lt;1),"",CG281+(変化量!BO278-変化量!BN278))</f>
        <v/>
      </c>
      <c r="CI281" s="30" t="str">
        <f>IF(OR($D281="",$D281&lt;1),"",CH281+(変化量!BP278-変化量!BO278))</f>
        <v/>
      </c>
      <c r="CJ281" s="30" t="str">
        <f>IF(OR($D281="",$D281&lt;1),"",CI281+(変化量!BQ278-変化量!BP278))</f>
        <v/>
      </c>
      <c r="CK281" s="30" t="str">
        <f>IF(OR($D281="",$D281&lt;1),"",CJ281+(変化量!BR278-変化量!BQ278))</f>
        <v/>
      </c>
      <c r="CL281" s="30" t="str">
        <f>IF(OR($D281="",$D281&lt;1),"",CK281+(変化量!BS278-変化量!BR278))</f>
        <v/>
      </c>
      <c r="CM281" s="30" t="str">
        <f>IF(OR($D281="",$D281&lt;1),"",CL281+(変化量!BT278-変化量!BS278))</f>
        <v/>
      </c>
      <c r="CN281" s="30" t="str">
        <f>IF(OR($D281="",$D281&lt;1),"",CM281+(変化量!BU278-変化量!BT278))</f>
        <v/>
      </c>
      <c r="CO281" s="30" t="str">
        <f>IF(OR($D281="",$D281&lt;1),"",CN281+(変化量!BV278-変化量!BU278))</f>
        <v/>
      </c>
      <c r="CP281" s="30" t="str">
        <f>IF(OR($D281="",$D281&lt;1),"",CO281+(変化量!BW278-変化量!BV278))</f>
        <v/>
      </c>
      <c r="CQ281" s="30" t="str">
        <f>IF(OR($D281="",$D281&lt;1),"",CP281+(変化量!BX278-変化量!BW278))</f>
        <v/>
      </c>
      <c r="CR281" s="30" t="str">
        <f>IF(OR($D281="",$D281&lt;1),"",CQ281+(変化量!BY278-変化量!BX278))</f>
        <v/>
      </c>
    </row>
    <row r="282" spans="1:96" x14ac:dyDescent="0.15">
      <c r="A282" s="30">
        <f>入力シート!B276</f>
        <v>265</v>
      </c>
      <c r="B282" s="30">
        <f>入力シート!C276</f>
        <v>0</v>
      </c>
      <c r="C282" s="30">
        <f>入力シート!D276</f>
        <v>0</v>
      </c>
      <c r="D282" s="30">
        <f>入力シート!E276</f>
        <v>0</v>
      </c>
      <c r="E282" s="30">
        <f>入力シート!F276</f>
        <v>0</v>
      </c>
      <c r="F282" s="30">
        <f t="shared" si="87"/>
        <v>0</v>
      </c>
      <c r="G282" s="30" t="str">
        <f t="shared" si="93"/>
        <v/>
      </c>
      <c r="H282" s="30" t="str">
        <f t="shared" si="105"/>
        <v/>
      </c>
      <c r="I282" s="30" t="str">
        <f t="shared" si="89"/>
        <v/>
      </c>
      <c r="J282" s="9" t="str">
        <f t="shared" si="102"/>
        <v/>
      </c>
      <c r="K282" s="30" t="str">
        <f t="shared" si="86"/>
        <v/>
      </c>
      <c r="L282" s="30" t="str">
        <f t="shared" si="90"/>
        <v/>
      </c>
      <c r="M282" s="30" t="str">
        <f t="shared" si="94"/>
        <v/>
      </c>
      <c r="N282" s="30" t="str">
        <f t="shared" si="95"/>
        <v/>
      </c>
      <c r="O282" s="9" t="str">
        <f t="shared" si="96"/>
        <v/>
      </c>
      <c r="P282" s="9">
        <f t="shared" si="97"/>
        <v>38</v>
      </c>
      <c r="Q282" s="9" t="str">
        <f t="shared" si="88"/>
        <v/>
      </c>
      <c r="R282" s="57">
        <v>265</v>
      </c>
      <c r="S282" s="53">
        <f t="shared" si="98"/>
        <v>0</v>
      </c>
      <c r="T282" s="53">
        <f t="shared" si="99"/>
        <v>0</v>
      </c>
      <c r="U282" s="53" t="str">
        <f t="shared" si="106"/>
        <v/>
      </c>
      <c r="V282" s="58" t="str">
        <f t="shared" si="91"/>
        <v/>
      </c>
      <c r="W282" s="53">
        <v>265</v>
      </c>
      <c r="X282" s="53" t="str">
        <f t="shared" si="92"/>
        <v/>
      </c>
      <c r="Y282" s="9">
        <f t="shared" si="100"/>
        <v>0</v>
      </c>
      <c r="Z282" s="9" t="str">
        <f t="shared" si="101"/>
        <v/>
      </c>
      <c r="AA282" s="9" t="str">
        <f t="shared" si="103"/>
        <v/>
      </c>
      <c r="AB282" s="9" t="str">
        <f t="shared" si="104"/>
        <v/>
      </c>
      <c r="AC282" s="53"/>
      <c r="AE282" s="30" t="str">
        <f>IF(OR($D282="",$D282&lt;1),"",変化量!$J279+変化量!L279)</f>
        <v/>
      </c>
      <c r="AF282" s="30" t="str">
        <f>IF(OR($D282="",$D282&lt;1),"",AE282+(変化量!M279-変化量!L279))</f>
        <v/>
      </c>
      <c r="AG282" s="30" t="str">
        <f>IF(OR($D282="",$D282&lt;1),"",AF282+(変化量!N279-変化量!M279))</f>
        <v/>
      </c>
      <c r="AH282" s="30" t="str">
        <f>IF(OR($D282="",$D282&lt;1),"",AG282+(変化量!O279-変化量!N279))</f>
        <v/>
      </c>
      <c r="AI282" s="30" t="str">
        <f>IF(OR($D282="",$D282&lt;1),"",AH282+(変化量!P279-変化量!O279))</f>
        <v/>
      </c>
      <c r="AJ282" s="30" t="str">
        <f>IF(OR($D282="",$D282&lt;1),"",AI282+(変化量!Q279-変化量!P279))</f>
        <v/>
      </c>
      <c r="AK282" s="30" t="str">
        <f>IF(OR($D282="",$D282&lt;1),"",AJ282+(変化量!R279-変化量!Q279))</f>
        <v/>
      </c>
      <c r="AL282" s="30" t="str">
        <f>IF(OR($D282="",$D282&lt;1),"",AK282+(変化量!S279-変化量!R279))</f>
        <v/>
      </c>
      <c r="AM282" s="30" t="str">
        <f>IF(OR($D282="",$D282&lt;1),"",AL282+(変化量!T279-変化量!S279))</f>
        <v/>
      </c>
      <c r="AN282" s="30" t="str">
        <f>IF(OR($D282="",$D282&lt;1),"",AM282+(変化量!U279-変化量!T279))</f>
        <v/>
      </c>
      <c r="AO282" s="30" t="str">
        <f>IF(OR($D282="",$D282&lt;1),"",AN282+(変化量!V279-変化量!U279))</f>
        <v/>
      </c>
      <c r="AP282" s="30" t="str">
        <f>IF(OR($D282="",$D282&lt;1),"",AO282+(変化量!W279-変化量!V279))</f>
        <v/>
      </c>
      <c r="AQ282" s="30" t="str">
        <f>IF(OR($D282="",$D282&lt;1),"",AP282+(変化量!X279-変化量!W279))</f>
        <v/>
      </c>
      <c r="AR282" s="30" t="str">
        <f>IF(OR($D282="",$D282&lt;1),"",AQ282+(変化量!Y279-変化量!X279))</f>
        <v/>
      </c>
      <c r="AS282" s="30" t="str">
        <f>IF(OR($D282="",$D282&lt;1),"",AR282+(変化量!Z279-変化量!Y279))</f>
        <v/>
      </c>
      <c r="AT282" s="30" t="str">
        <f>IF(OR($D282="",$D282&lt;1),"",AS282+(変化量!AA279-変化量!Z279))</f>
        <v/>
      </c>
      <c r="AU282" s="30" t="str">
        <f>IF(OR($D282="",$D282&lt;1),"",AT282+(変化量!AB279-変化量!AA279))</f>
        <v/>
      </c>
      <c r="AV282" s="30" t="str">
        <f>IF(OR($D282="",$D282&lt;1),"",AU282+(変化量!AC279-変化量!AB279))</f>
        <v/>
      </c>
      <c r="AW282" s="30" t="str">
        <f>IF(OR($D282="",$D282&lt;1),"",AV282+(変化量!AD279-変化量!AC279))</f>
        <v/>
      </c>
      <c r="AX282" s="30" t="str">
        <f>IF(OR($D282="",$D282&lt;1),"",AW282+(変化量!AE279-変化量!AD279))</f>
        <v/>
      </c>
      <c r="AY282" s="30" t="str">
        <f>IF(OR($D282="",$D282&lt;1),"",AX282+(変化量!AF279-変化量!AE279))</f>
        <v/>
      </c>
      <c r="AZ282" s="30" t="str">
        <f>IF(OR($D282="",$D282&lt;1),"",AY282+(変化量!AG279-変化量!AF279))</f>
        <v/>
      </c>
      <c r="BA282" s="30" t="str">
        <f>IF(OR($D282="",$D282&lt;1),"",AZ282+(変化量!AH279-変化量!AG279))</f>
        <v/>
      </c>
      <c r="BB282" s="30" t="str">
        <f>IF(OR($D282="",$D282&lt;1),"",BA282+(変化量!AI279-変化量!AH279))</f>
        <v/>
      </c>
      <c r="BC282" s="30" t="str">
        <f>IF(OR($D282="",$D282&lt;1),"",BB282+(変化量!AJ279-変化量!AI279))</f>
        <v/>
      </c>
      <c r="BD282" s="30" t="str">
        <f>IF(OR($D282="",$D282&lt;1),"",BC282+(変化量!AK279-変化量!AJ279))</f>
        <v/>
      </c>
      <c r="BE282" s="30" t="str">
        <f>IF(OR($D282="",$D282&lt;1),"",BD282+(変化量!AL279-変化量!AK279))</f>
        <v/>
      </c>
      <c r="BF282" s="30" t="str">
        <f>IF(OR($D282="",$D282&lt;1),"",BE282+(変化量!AM279-変化量!AL279))</f>
        <v/>
      </c>
      <c r="BG282" s="30" t="str">
        <f>IF(OR($D282="",$D282&lt;1),"",BF282+(変化量!AN279-変化量!AM279))</f>
        <v/>
      </c>
      <c r="BH282" s="30" t="str">
        <f>IF(OR($D282="",$D282&lt;1),"",BG282+(変化量!AO279-変化量!AN279))</f>
        <v/>
      </c>
      <c r="BI282" s="30" t="str">
        <f>IF(OR($D282="",$D282&lt;1),"",BH282+(変化量!AP279-変化量!AO279))</f>
        <v/>
      </c>
      <c r="BJ282" s="30" t="str">
        <f>IF(OR($D282="",$D282&lt;1),"",BI282+(変化量!AQ279-変化量!AP279))</f>
        <v/>
      </c>
      <c r="BK282" s="30" t="str">
        <f>IF(OR($D282="",$D282&lt;1),"",BJ282+(変化量!AR279-変化量!AQ279))</f>
        <v/>
      </c>
      <c r="BL282" s="30" t="str">
        <f>IF(OR($D282="",$D282&lt;1),"",BK282+(変化量!AS279-変化量!AR279))</f>
        <v/>
      </c>
      <c r="BM282" s="30" t="str">
        <f>IF(OR($D282="",$D282&lt;1),"",BL282+(変化量!AT279-変化量!AS279))</f>
        <v/>
      </c>
      <c r="BN282" s="30" t="str">
        <f>IF(OR($D282="",$D282&lt;1),"",BM282+(変化量!AU279-変化量!AT279))</f>
        <v/>
      </c>
      <c r="BO282" s="30" t="str">
        <f>IF(OR($D282="",$D282&lt;1),"",BN282+(変化量!AV279-変化量!AU279))</f>
        <v/>
      </c>
      <c r="BP282" s="30" t="str">
        <f>IF(OR($D282="",$D282&lt;1),"",BO282+(変化量!AW279-変化量!AV279))</f>
        <v/>
      </c>
      <c r="BQ282" s="30" t="str">
        <f>IF(OR($D282="",$D282&lt;1),"",BP282+(変化量!AX279-変化量!AW279))</f>
        <v/>
      </c>
      <c r="BR282" s="30" t="str">
        <f>IF(OR($D282="",$D282&lt;1),"",BQ282+(変化量!AY279-変化量!AX279))</f>
        <v/>
      </c>
      <c r="BS282" s="30" t="str">
        <f>IF(OR($D282="",$D282&lt;1),"",BR282+(変化量!AZ279-変化量!AY279))</f>
        <v/>
      </c>
      <c r="BT282" s="30" t="str">
        <f>IF(OR($D282="",$D282&lt;1),"",BS282+(変化量!BA279-変化量!AZ279))</f>
        <v/>
      </c>
      <c r="BU282" s="30" t="str">
        <f>IF(OR($D282="",$D282&lt;1),"",BT282+(変化量!BB279-変化量!BA279))</f>
        <v/>
      </c>
      <c r="BV282" s="30" t="str">
        <f>IF(OR($D282="",$D282&lt;1),"",BU282+(変化量!BC279-変化量!BB279))</f>
        <v/>
      </c>
      <c r="BW282" s="30" t="str">
        <f>IF(OR($D282="",$D282&lt;1),"",BV282+(変化量!BD279-変化量!BC279))</f>
        <v/>
      </c>
      <c r="BX282" s="30" t="str">
        <f>IF(OR($D282="",$D282&lt;1),"",BW282+(変化量!BE279-変化量!BD279))</f>
        <v/>
      </c>
      <c r="BY282" s="30" t="str">
        <f>IF(OR($D282="",$D282&lt;1),"",BX282+(変化量!BF279-変化量!BE279))</f>
        <v/>
      </c>
      <c r="BZ282" s="30" t="str">
        <f>IF(OR($D282="",$D282&lt;1),"",BY282+(変化量!BG279-変化量!BF279))</f>
        <v/>
      </c>
      <c r="CA282" s="30" t="str">
        <f>IF(OR($D282="",$D282&lt;1),"",BZ282+(変化量!BH279-変化量!BG279))</f>
        <v/>
      </c>
      <c r="CB282" s="30" t="str">
        <f>IF(OR($D282="",$D282&lt;1),"",CA282+(変化量!BI279-変化量!BH279))</f>
        <v/>
      </c>
      <c r="CC282" s="30" t="str">
        <f>IF(OR($D282="",$D282&lt;1),"",CB282+(変化量!BJ279-変化量!BI279))</f>
        <v/>
      </c>
      <c r="CD282" s="30" t="str">
        <f>IF(OR($D282="",$D282&lt;1),"",CC282+(変化量!BK279-変化量!BJ279))</f>
        <v/>
      </c>
      <c r="CE282" s="30" t="str">
        <f>IF(OR($D282="",$D282&lt;1),"",CD282+(変化量!BL279-変化量!BK279))</f>
        <v/>
      </c>
      <c r="CF282" s="30" t="str">
        <f>IF(OR($D282="",$D282&lt;1),"",CE282+(変化量!BM279-変化量!BL279))</f>
        <v/>
      </c>
      <c r="CG282" s="30" t="str">
        <f>IF(OR($D282="",$D282&lt;1),"",CF282+(変化量!BN279-変化量!BM279))</f>
        <v/>
      </c>
      <c r="CH282" s="30" t="str">
        <f>IF(OR($D282="",$D282&lt;1),"",CG282+(変化量!BO279-変化量!BN279))</f>
        <v/>
      </c>
      <c r="CI282" s="30" t="str">
        <f>IF(OR($D282="",$D282&lt;1),"",CH282+(変化量!BP279-変化量!BO279))</f>
        <v/>
      </c>
      <c r="CJ282" s="30" t="str">
        <f>IF(OR($D282="",$D282&lt;1),"",CI282+(変化量!BQ279-変化量!BP279))</f>
        <v/>
      </c>
      <c r="CK282" s="30" t="str">
        <f>IF(OR($D282="",$D282&lt;1),"",CJ282+(変化量!BR279-変化量!BQ279))</f>
        <v/>
      </c>
      <c r="CL282" s="30" t="str">
        <f>IF(OR($D282="",$D282&lt;1),"",CK282+(変化量!BS279-変化量!BR279))</f>
        <v/>
      </c>
      <c r="CM282" s="30" t="str">
        <f>IF(OR($D282="",$D282&lt;1),"",CL282+(変化量!BT279-変化量!BS279))</f>
        <v/>
      </c>
      <c r="CN282" s="30" t="str">
        <f>IF(OR($D282="",$D282&lt;1),"",CM282+(変化量!BU279-変化量!BT279))</f>
        <v/>
      </c>
      <c r="CO282" s="30" t="str">
        <f>IF(OR($D282="",$D282&lt;1),"",CN282+(変化量!BV279-変化量!BU279))</f>
        <v/>
      </c>
      <c r="CP282" s="30" t="str">
        <f>IF(OR($D282="",$D282&lt;1),"",CO282+(変化量!BW279-変化量!BV279))</f>
        <v/>
      </c>
      <c r="CQ282" s="30" t="str">
        <f>IF(OR($D282="",$D282&lt;1),"",CP282+(変化量!BX279-変化量!BW279))</f>
        <v/>
      </c>
      <c r="CR282" s="30" t="str">
        <f>IF(OR($D282="",$D282&lt;1),"",CQ282+(変化量!BY279-変化量!BX279))</f>
        <v/>
      </c>
    </row>
    <row r="283" spans="1:96" x14ac:dyDescent="0.15">
      <c r="A283" s="30">
        <f>入力シート!B277</f>
        <v>266</v>
      </c>
      <c r="B283" s="30">
        <f>入力シート!C277</f>
        <v>0</v>
      </c>
      <c r="C283" s="30">
        <f>入力シート!D277</f>
        <v>0</v>
      </c>
      <c r="D283" s="30">
        <f>入力シート!E277</f>
        <v>0</v>
      </c>
      <c r="E283" s="30">
        <f>入力シート!F277</f>
        <v>0</v>
      </c>
      <c r="F283" s="30">
        <f t="shared" si="87"/>
        <v>0</v>
      </c>
      <c r="G283" s="30" t="str">
        <f t="shared" si="93"/>
        <v/>
      </c>
      <c r="H283" s="30" t="str">
        <f t="shared" si="105"/>
        <v/>
      </c>
      <c r="I283" s="30" t="str">
        <f t="shared" si="89"/>
        <v/>
      </c>
      <c r="J283" s="9" t="str">
        <f t="shared" si="102"/>
        <v/>
      </c>
      <c r="K283" s="30" t="str">
        <f t="shared" si="86"/>
        <v/>
      </c>
      <c r="L283" s="30" t="str">
        <f t="shared" si="90"/>
        <v/>
      </c>
      <c r="M283" s="30" t="str">
        <f t="shared" si="94"/>
        <v/>
      </c>
      <c r="N283" s="30" t="str">
        <f t="shared" si="95"/>
        <v/>
      </c>
      <c r="O283" s="9" t="str">
        <f t="shared" si="96"/>
        <v/>
      </c>
      <c r="P283" s="9">
        <f t="shared" si="97"/>
        <v>38</v>
      </c>
      <c r="Q283" s="9" t="str">
        <f t="shared" si="88"/>
        <v/>
      </c>
      <c r="R283" s="57">
        <v>266</v>
      </c>
      <c r="S283" s="53">
        <f t="shared" si="98"/>
        <v>0</v>
      </c>
      <c r="T283" s="53">
        <f t="shared" si="99"/>
        <v>0</v>
      </c>
      <c r="U283" s="53" t="str">
        <f t="shared" si="106"/>
        <v/>
      </c>
      <c r="V283" s="58" t="str">
        <f t="shared" si="91"/>
        <v/>
      </c>
      <c r="W283" s="53">
        <v>266</v>
      </c>
      <c r="X283" s="53" t="str">
        <f t="shared" si="92"/>
        <v/>
      </c>
      <c r="Y283" s="9">
        <f t="shared" si="100"/>
        <v>0</v>
      </c>
      <c r="Z283" s="9" t="str">
        <f t="shared" si="101"/>
        <v/>
      </c>
      <c r="AA283" s="9" t="str">
        <f t="shared" si="103"/>
        <v/>
      </c>
      <c r="AB283" s="9" t="str">
        <f t="shared" si="104"/>
        <v/>
      </c>
      <c r="AC283" s="53"/>
      <c r="AE283" s="30" t="str">
        <f>IF(OR($D283="",$D283&lt;1),"",変化量!$J280+変化量!L280)</f>
        <v/>
      </c>
      <c r="AF283" s="30" t="str">
        <f>IF(OR($D283="",$D283&lt;1),"",AE283+(変化量!M280-変化量!L280))</f>
        <v/>
      </c>
      <c r="AG283" s="30" t="str">
        <f>IF(OR($D283="",$D283&lt;1),"",AF283+(変化量!N280-変化量!M280))</f>
        <v/>
      </c>
      <c r="AH283" s="30" t="str">
        <f>IF(OR($D283="",$D283&lt;1),"",AG283+(変化量!O280-変化量!N280))</f>
        <v/>
      </c>
      <c r="AI283" s="30" t="str">
        <f>IF(OR($D283="",$D283&lt;1),"",AH283+(変化量!P280-変化量!O280))</f>
        <v/>
      </c>
      <c r="AJ283" s="30" t="str">
        <f>IF(OR($D283="",$D283&lt;1),"",AI283+(変化量!Q280-変化量!P280))</f>
        <v/>
      </c>
      <c r="AK283" s="30" t="str">
        <f>IF(OR($D283="",$D283&lt;1),"",AJ283+(変化量!R280-変化量!Q280))</f>
        <v/>
      </c>
      <c r="AL283" s="30" t="str">
        <f>IF(OR($D283="",$D283&lt;1),"",AK283+(変化量!S280-変化量!R280))</f>
        <v/>
      </c>
      <c r="AM283" s="30" t="str">
        <f>IF(OR($D283="",$D283&lt;1),"",AL283+(変化量!T280-変化量!S280))</f>
        <v/>
      </c>
      <c r="AN283" s="30" t="str">
        <f>IF(OR($D283="",$D283&lt;1),"",AM283+(変化量!U280-変化量!T280))</f>
        <v/>
      </c>
      <c r="AO283" s="30" t="str">
        <f>IF(OR($D283="",$D283&lt;1),"",AN283+(変化量!V280-変化量!U280))</f>
        <v/>
      </c>
      <c r="AP283" s="30" t="str">
        <f>IF(OR($D283="",$D283&lt;1),"",AO283+(変化量!W280-変化量!V280))</f>
        <v/>
      </c>
      <c r="AQ283" s="30" t="str">
        <f>IF(OR($D283="",$D283&lt;1),"",AP283+(変化量!X280-変化量!W280))</f>
        <v/>
      </c>
      <c r="AR283" s="30" t="str">
        <f>IF(OR($D283="",$D283&lt;1),"",AQ283+(変化量!Y280-変化量!X280))</f>
        <v/>
      </c>
      <c r="AS283" s="30" t="str">
        <f>IF(OR($D283="",$D283&lt;1),"",AR283+(変化量!Z280-変化量!Y280))</f>
        <v/>
      </c>
      <c r="AT283" s="30" t="str">
        <f>IF(OR($D283="",$D283&lt;1),"",AS283+(変化量!AA280-変化量!Z280))</f>
        <v/>
      </c>
      <c r="AU283" s="30" t="str">
        <f>IF(OR($D283="",$D283&lt;1),"",AT283+(変化量!AB280-変化量!AA280))</f>
        <v/>
      </c>
      <c r="AV283" s="30" t="str">
        <f>IF(OR($D283="",$D283&lt;1),"",AU283+(変化量!AC280-変化量!AB280))</f>
        <v/>
      </c>
      <c r="AW283" s="30" t="str">
        <f>IF(OR($D283="",$D283&lt;1),"",AV283+(変化量!AD280-変化量!AC280))</f>
        <v/>
      </c>
      <c r="AX283" s="30" t="str">
        <f>IF(OR($D283="",$D283&lt;1),"",AW283+(変化量!AE280-変化量!AD280))</f>
        <v/>
      </c>
      <c r="AY283" s="30" t="str">
        <f>IF(OR($D283="",$D283&lt;1),"",AX283+(変化量!AF280-変化量!AE280))</f>
        <v/>
      </c>
      <c r="AZ283" s="30" t="str">
        <f>IF(OR($D283="",$D283&lt;1),"",AY283+(変化量!AG280-変化量!AF280))</f>
        <v/>
      </c>
      <c r="BA283" s="30" t="str">
        <f>IF(OR($D283="",$D283&lt;1),"",AZ283+(変化量!AH280-変化量!AG280))</f>
        <v/>
      </c>
      <c r="BB283" s="30" t="str">
        <f>IF(OR($D283="",$D283&lt;1),"",BA283+(変化量!AI280-変化量!AH280))</f>
        <v/>
      </c>
      <c r="BC283" s="30" t="str">
        <f>IF(OR($D283="",$D283&lt;1),"",BB283+(変化量!AJ280-変化量!AI280))</f>
        <v/>
      </c>
      <c r="BD283" s="30" t="str">
        <f>IF(OR($D283="",$D283&lt;1),"",BC283+(変化量!AK280-変化量!AJ280))</f>
        <v/>
      </c>
      <c r="BE283" s="30" t="str">
        <f>IF(OR($D283="",$D283&lt;1),"",BD283+(変化量!AL280-変化量!AK280))</f>
        <v/>
      </c>
      <c r="BF283" s="30" t="str">
        <f>IF(OR($D283="",$D283&lt;1),"",BE283+(変化量!AM280-変化量!AL280))</f>
        <v/>
      </c>
      <c r="BG283" s="30" t="str">
        <f>IF(OR($D283="",$D283&lt;1),"",BF283+(変化量!AN280-変化量!AM280))</f>
        <v/>
      </c>
      <c r="BH283" s="30" t="str">
        <f>IF(OR($D283="",$D283&lt;1),"",BG283+(変化量!AO280-変化量!AN280))</f>
        <v/>
      </c>
      <c r="BI283" s="30" t="str">
        <f>IF(OR($D283="",$D283&lt;1),"",BH283+(変化量!AP280-変化量!AO280))</f>
        <v/>
      </c>
      <c r="BJ283" s="30" t="str">
        <f>IF(OR($D283="",$D283&lt;1),"",BI283+(変化量!AQ280-変化量!AP280))</f>
        <v/>
      </c>
      <c r="BK283" s="30" t="str">
        <f>IF(OR($D283="",$D283&lt;1),"",BJ283+(変化量!AR280-変化量!AQ280))</f>
        <v/>
      </c>
      <c r="BL283" s="30" t="str">
        <f>IF(OR($D283="",$D283&lt;1),"",BK283+(変化量!AS280-変化量!AR280))</f>
        <v/>
      </c>
      <c r="BM283" s="30" t="str">
        <f>IF(OR($D283="",$D283&lt;1),"",BL283+(変化量!AT280-変化量!AS280))</f>
        <v/>
      </c>
      <c r="BN283" s="30" t="str">
        <f>IF(OR($D283="",$D283&lt;1),"",BM283+(変化量!AU280-変化量!AT280))</f>
        <v/>
      </c>
      <c r="BO283" s="30" t="str">
        <f>IF(OR($D283="",$D283&lt;1),"",BN283+(変化量!AV280-変化量!AU280))</f>
        <v/>
      </c>
      <c r="BP283" s="30" t="str">
        <f>IF(OR($D283="",$D283&lt;1),"",BO283+(変化量!AW280-変化量!AV280))</f>
        <v/>
      </c>
      <c r="BQ283" s="30" t="str">
        <f>IF(OR($D283="",$D283&lt;1),"",BP283+(変化量!AX280-変化量!AW280))</f>
        <v/>
      </c>
      <c r="BR283" s="30" t="str">
        <f>IF(OR($D283="",$D283&lt;1),"",BQ283+(変化量!AY280-変化量!AX280))</f>
        <v/>
      </c>
      <c r="BS283" s="30" t="str">
        <f>IF(OR($D283="",$D283&lt;1),"",BR283+(変化量!AZ280-変化量!AY280))</f>
        <v/>
      </c>
      <c r="BT283" s="30" t="str">
        <f>IF(OR($D283="",$D283&lt;1),"",BS283+(変化量!BA280-変化量!AZ280))</f>
        <v/>
      </c>
      <c r="BU283" s="30" t="str">
        <f>IF(OR($D283="",$D283&lt;1),"",BT283+(変化量!BB280-変化量!BA280))</f>
        <v/>
      </c>
      <c r="BV283" s="30" t="str">
        <f>IF(OR($D283="",$D283&lt;1),"",BU283+(変化量!BC280-変化量!BB280))</f>
        <v/>
      </c>
      <c r="BW283" s="30" t="str">
        <f>IF(OR($D283="",$D283&lt;1),"",BV283+(変化量!BD280-変化量!BC280))</f>
        <v/>
      </c>
      <c r="BX283" s="30" t="str">
        <f>IF(OR($D283="",$D283&lt;1),"",BW283+(変化量!BE280-変化量!BD280))</f>
        <v/>
      </c>
      <c r="BY283" s="30" t="str">
        <f>IF(OR($D283="",$D283&lt;1),"",BX283+(変化量!BF280-変化量!BE280))</f>
        <v/>
      </c>
      <c r="BZ283" s="30" t="str">
        <f>IF(OR($D283="",$D283&lt;1),"",BY283+(変化量!BG280-変化量!BF280))</f>
        <v/>
      </c>
      <c r="CA283" s="30" t="str">
        <f>IF(OR($D283="",$D283&lt;1),"",BZ283+(変化量!BH280-変化量!BG280))</f>
        <v/>
      </c>
      <c r="CB283" s="30" t="str">
        <f>IF(OR($D283="",$D283&lt;1),"",CA283+(変化量!BI280-変化量!BH280))</f>
        <v/>
      </c>
      <c r="CC283" s="30" t="str">
        <f>IF(OR($D283="",$D283&lt;1),"",CB283+(変化量!BJ280-変化量!BI280))</f>
        <v/>
      </c>
      <c r="CD283" s="30" t="str">
        <f>IF(OR($D283="",$D283&lt;1),"",CC283+(変化量!BK280-変化量!BJ280))</f>
        <v/>
      </c>
      <c r="CE283" s="30" t="str">
        <f>IF(OR($D283="",$D283&lt;1),"",CD283+(変化量!BL280-変化量!BK280))</f>
        <v/>
      </c>
      <c r="CF283" s="30" t="str">
        <f>IF(OR($D283="",$D283&lt;1),"",CE283+(変化量!BM280-変化量!BL280))</f>
        <v/>
      </c>
      <c r="CG283" s="30" t="str">
        <f>IF(OR($D283="",$D283&lt;1),"",CF283+(変化量!BN280-変化量!BM280))</f>
        <v/>
      </c>
      <c r="CH283" s="30" t="str">
        <f>IF(OR($D283="",$D283&lt;1),"",CG283+(変化量!BO280-変化量!BN280))</f>
        <v/>
      </c>
      <c r="CI283" s="30" t="str">
        <f>IF(OR($D283="",$D283&lt;1),"",CH283+(変化量!BP280-変化量!BO280))</f>
        <v/>
      </c>
      <c r="CJ283" s="30" t="str">
        <f>IF(OR($D283="",$D283&lt;1),"",CI283+(変化量!BQ280-変化量!BP280))</f>
        <v/>
      </c>
      <c r="CK283" s="30" t="str">
        <f>IF(OR($D283="",$D283&lt;1),"",CJ283+(変化量!BR280-変化量!BQ280))</f>
        <v/>
      </c>
      <c r="CL283" s="30" t="str">
        <f>IF(OR($D283="",$D283&lt;1),"",CK283+(変化量!BS280-変化量!BR280))</f>
        <v/>
      </c>
      <c r="CM283" s="30" t="str">
        <f>IF(OR($D283="",$D283&lt;1),"",CL283+(変化量!BT280-変化量!BS280))</f>
        <v/>
      </c>
      <c r="CN283" s="30" t="str">
        <f>IF(OR($D283="",$D283&lt;1),"",CM283+(変化量!BU280-変化量!BT280))</f>
        <v/>
      </c>
      <c r="CO283" s="30" t="str">
        <f>IF(OR($D283="",$D283&lt;1),"",CN283+(変化量!BV280-変化量!BU280))</f>
        <v/>
      </c>
      <c r="CP283" s="30" t="str">
        <f>IF(OR($D283="",$D283&lt;1),"",CO283+(変化量!BW280-変化量!BV280))</f>
        <v/>
      </c>
      <c r="CQ283" s="30" t="str">
        <f>IF(OR($D283="",$D283&lt;1),"",CP283+(変化量!BX280-変化量!BW280))</f>
        <v/>
      </c>
      <c r="CR283" s="30" t="str">
        <f>IF(OR($D283="",$D283&lt;1),"",CQ283+(変化量!BY280-変化量!BX280))</f>
        <v/>
      </c>
    </row>
    <row r="284" spans="1:96" x14ac:dyDescent="0.15">
      <c r="A284" s="30">
        <f>入力シート!B278</f>
        <v>267</v>
      </c>
      <c r="B284" s="30">
        <f>入力シート!C278</f>
        <v>0</v>
      </c>
      <c r="C284" s="30">
        <f>入力シート!D278</f>
        <v>0</v>
      </c>
      <c r="D284" s="30">
        <f>入力シート!E278</f>
        <v>0</v>
      </c>
      <c r="E284" s="30">
        <f>入力シート!F278</f>
        <v>0</v>
      </c>
      <c r="F284" s="30">
        <f t="shared" si="87"/>
        <v>0</v>
      </c>
      <c r="G284" s="30" t="str">
        <f t="shared" si="93"/>
        <v/>
      </c>
      <c r="H284" s="30" t="str">
        <f t="shared" si="105"/>
        <v/>
      </c>
      <c r="I284" s="30" t="str">
        <f t="shared" si="89"/>
        <v/>
      </c>
      <c r="J284" s="9" t="str">
        <f t="shared" si="102"/>
        <v/>
      </c>
      <c r="K284" s="30" t="str">
        <f t="shared" si="86"/>
        <v/>
      </c>
      <c r="L284" s="30" t="str">
        <f t="shared" si="90"/>
        <v/>
      </c>
      <c r="M284" s="30" t="str">
        <f t="shared" si="94"/>
        <v/>
      </c>
      <c r="N284" s="30" t="str">
        <f t="shared" si="95"/>
        <v/>
      </c>
      <c r="O284" s="9" t="str">
        <f t="shared" si="96"/>
        <v/>
      </c>
      <c r="P284" s="9">
        <f t="shared" si="97"/>
        <v>38</v>
      </c>
      <c r="Q284" s="9" t="str">
        <f t="shared" si="88"/>
        <v/>
      </c>
      <c r="R284" s="57">
        <v>267</v>
      </c>
      <c r="S284" s="53">
        <f t="shared" si="98"/>
        <v>0</v>
      </c>
      <c r="T284" s="53">
        <f t="shared" si="99"/>
        <v>0</v>
      </c>
      <c r="U284" s="53" t="str">
        <f t="shared" si="106"/>
        <v/>
      </c>
      <c r="V284" s="58" t="str">
        <f t="shared" si="91"/>
        <v/>
      </c>
      <c r="W284" s="53">
        <v>267</v>
      </c>
      <c r="X284" s="53" t="str">
        <f t="shared" si="92"/>
        <v/>
      </c>
      <c r="Y284" s="9">
        <f t="shared" si="100"/>
        <v>0</v>
      </c>
      <c r="Z284" s="9" t="str">
        <f t="shared" si="101"/>
        <v/>
      </c>
      <c r="AA284" s="9" t="str">
        <f t="shared" si="103"/>
        <v/>
      </c>
      <c r="AB284" s="9" t="str">
        <f t="shared" si="104"/>
        <v/>
      </c>
      <c r="AC284" s="53"/>
      <c r="AE284" s="30" t="str">
        <f>IF(OR($D284="",$D284&lt;1),"",変化量!$J281+変化量!L281)</f>
        <v/>
      </c>
      <c r="AF284" s="30" t="str">
        <f>IF(OR($D284="",$D284&lt;1),"",AE284+(変化量!M281-変化量!L281))</f>
        <v/>
      </c>
      <c r="AG284" s="30" t="str">
        <f>IF(OR($D284="",$D284&lt;1),"",AF284+(変化量!N281-変化量!M281))</f>
        <v/>
      </c>
      <c r="AH284" s="30" t="str">
        <f>IF(OR($D284="",$D284&lt;1),"",AG284+(変化量!O281-変化量!N281))</f>
        <v/>
      </c>
      <c r="AI284" s="30" t="str">
        <f>IF(OR($D284="",$D284&lt;1),"",AH284+(変化量!P281-変化量!O281))</f>
        <v/>
      </c>
      <c r="AJ284" s="30" t="str">
        <f>IF(OR($D284="",$D284&lt;1),"",AI284+(変化量!Q281-変化量!P281))</f>
        <v/>
      </c>
      <c r="AK284" s="30" t="str">
        <f>IF(OR($D284="",$D284&lt;1),"",AJ284+(変化量!R281-変化量!Q281))</f>
        <v/>
      </c>
      <c r="AL284" s="30" t="str">
        <f>IF(OR($D284="",$D284&lt;1),"",AK284+(変化量!S281-変化量!R281))</f>
        <v/>
      </c>
      <c r="AM284" s="30" t="str">
        <f>IF(OR($D284="",$D284&lt;1),"",AL284+(変化量!T281-変化量!S281))</f>
        <v/>
      </c>
      <c r="AN284" s="30" t="str">
        <f>IF(OR($D284="",$D284&lt;1),"",AM284+(変化量!U281-変化量!T281))</f>
        <v/>
      </c>
      <c r="AO284" s="30" t="str">
        <f>IF(OR($D284="",$D284&lt;1),"",AN284+(変化量!V281-変化量!U281))</f>
        <v/>
      </c>
      <c r="AP284" s="30" t="str">
        <f>IF(OR($D284="",$D284&lt;1),"",AO284+(変化量!W281-変化量!V281))</f>
        <v/>
      </c>
      <c r="AQ284" s="30" t="str">
        <f>IF(OR($D284="",$D284&lt;1),"",AP284+(変化量!X281-変化量!W281))</f>
        <v/>
      </c>
      <c r="AR284" s="30" t="str">
        <f>IF(OR($D284="",$D284&lt;1),"",AQ284+(変化量!Y281-変化量!X281))</f>
        <v/>
      </c>
      <c r="AS284" s="30" t="str">
        <f>IF(OR($D284="",$D284&lt;1),"",AR284+(変化量!Z281-変化量!Y281))</f>
        <v/>
      </c>
      <c r="AT284" s="30" t="str">
        <f>IF(OR($D284="",$D284&lt;1),"",AS284+(変化量!AA281-変化量!Z281))</f>
        <v/>
      </c>
      <c r="AU284" s="30" t="str">
        <f>IF(OR($D284="",$D284&lt;1),"",AT284+(変化量!AB281-変化量!AA281))</f>
        <v/>
      </c>
      <c r="AV284" s="30" t="str">
        <f>IF(OR($D284="",$D284&lt;1),"",AU284+(変化量!AC281-変化量!AB281))</f>
        <v/>
      </c>
      <c r="AW284" s="30" t="str">
        <f>IF(OR($D284="",$D284&lt;1),"",AV284+(変化量!AD281-変化量!AC281))</f>
        <v/>
      </c>
      <c r="AX284" s="30" t="str">
        <f>IF(OR($D284="",$D284&lt;1),"",AW284+(変化量!AE281-変化量!AD281))</f>
        <v/>
      </c>
      <c r="AY284" s="30" t="str">
        <f>IF(OR($D284="",$D284&lt;1),"",AX284+(変化量!AF281-変化量!AE281))</f>
        <v/>
      </c>
      <c r="AZ284" s="30" t="str">
        <f>IF(OR($D284="",$D284&lt;1),"",AY284+(変化量!AG281-変化量!AF281))</f>
        <v/>
      </c>
      <c r="BA284" s="30" t="str">
        <f>IF(OR($D284="",$D284&lt;1),"",AZ284+(変化量!AH281-変化量!AG281))</f>
        <v/>
      </c>
      <c r="BB284" s="30" t="str">
        <f>IF(OR($D284="",$D284&lt;1),"",BA284+(変化量!AI281-変化量!AH281))</f>
        <v/>
      </c>
      <c r="BC284" s="30" t="str">
        <f>IF(OR($D284="",$D284&lt;1),"",BB284+(変化量!AJ281-変化量!AI281))</f>
        <v/>
      </c>
      <c r="BD284" s="30" t="str">
        <f>IF(OR($D284="",$D284&lt;1),"",BC284+(変化量!AK281-変化量!AJ281))</f>
        <v/>
      </c>
      <c r="BE284" s="30" t="str">
        <f>IF(OR($D284="",$D284&lt;1),"",BD284+(変化量!AL281-変化量!AK281))</f>
        <v/>
      </c>
      <c r="BF284" s="30" t="str">
        <f>IF(OR($D284="",$D284&lt;1),"",BE284+(変化量!AM281-変化量!AL281))</f>
        <v/>
      </c>
      <c r="BG284" s="30" t="str">
        <f>IF(OR($D284="",$D284&lt;1),"",BF284+(変化量!AN281-変化量!AM281))</f>
        <v/>
      </c>
      <c r="BH284" s="30" t="str">
        <f>IF(OR($D284="",$D284&lt;1),"",BG284+(変化量!AO281-変化量!AN281))</f>
        <v/>
      </c>
      <c r="BI284" s="30" t="str">
        <f>IF(OR($D284="",$D284&lt;1),"",BH284+(変化量!AP281-変化量!AO281))</f>
        <v/>
      </c>
      <c r="BJ284" s="30" t="str">
        <f>IF(OR($D284="",$D284&lt;1),"",BI284+(変化量!AQ281-変化量!AP281))</f>
        <v/>
      </c>
      <c r="BK284" s="30" t="str">
        <f>IF(OR($D284="",$D284&lt;1),"",BJ284+(変化量!AR281-変化量!AQ281))</f>
        <v/>
      </c>
      <c r="BL284" s="30" t="str">
        <f>IF(OR($D284="",$D284&lt;1),"",BK284+(変化量!AS281-変化量!AR281))</f>
        <v/>
      </c>
      <c r="BM284" s="30" t="str">
        <f>IF(OR($D284="",$D284&lt;1),"",BL284+(変化量!AT281-変化量!AS281))</f>
        <v/>
      </c>
      <c r="BN284" s="30" t="str">
        <f>IF(OR($D284="",$D284&lt;1),"",BM284+(変化量!AU281-変化量!AT281))</f>
        <v/>
      </c>
      <c r="BO284" s="30" t="str">
        <f>IF(OR($D284="",$D284&lt;1),"",BN284+(変化量!AV281-変化量!AU281))</f>
        <v/>
      </c>
      <c r="BP284" s="30" t="str">
        <f>IF(OR($D284="",$D284&lt;1),"",BO284+(変化量!AW281-変化量!AV281))</f>
        <v/>
      </c>
      <c r="BQ284" s="30" t="str">
        <f>IF(OR($D284="",$D284&lt;1),"",BP284+(変化量!AX281-変化量!AW281))</f>
        <v/>
      </c>
      <c r="BR284" s="30" t="str">
        <f>IF(OR($D284="",$D284&lt;1),"",BQ284+(変化量!AY281-変化量!AX281))</f>
        <v/>
      </c>
      <c r="BS284" s="30" t="str">
        <f>IF(OR($D284="",$D284&lt;1),"",BR284+(変化量!AZ281-変化量!AY281))</f>
        <v/>
      </c>
      <c r="BT284" s="30" t="str">
        <f>IF(OR($D284="",$D284&lt;1),"",BS284+(変化量!BA281-変化量!AZ281))</f>
        <v/>
      </c>
      <c r="BU284" s="30" t="str">
        <f>IF(OR($D284="",$D284&lt;1),"",BT284+(変化量!BB281-変化量!BA281))</f>
        <v/>
      </c>
      <c r="BV284" s="30" t="str">
        <f>IF(OR($D284="",$D284&lt;1),"",BU284+(変化量!BC281-変化量!BB281))</f>
        <v/>
      </c>
      <c r="BW284" s="30" t="str">
        <f>IF(OR($D284="",$D284&lt;1),"",BV284+(変化量!BD281-変化量!BC281))</f>
        <v/>
      </c>
      <c r="BX284" s="30" t="str">
        <f>IF(OR($D284="",$D284&lt;1),"",BW284+(変化量!BE281-変化量!BD281))</f>
        <v/>
      </c>
      <c r="BY284" s="30" t="str">
        <f>IF(OR($D284="",$D284&lt;1),"",BX284+(変化量!BF281-変化量!BE281))</f>
        <v/>
      </c>
      <c r="BZ284" s="30" t="str">
        <f>IF(OR($D284="",$D284&lt;1),"",BY284+(変化量!BG281-変化量!BF281))</f>
        <v/>
      </c>
      <c r="CA284" s="30" t="str">
        <f>IF(OR($D284="",$D284&lt;1),"",BZ284+(変化量!BH281-変化量!BG281))</f>
        <v/>
      </c>
      <c r="CB284" s="30" t="str">
        <f>IF(OR($D284="",$D284&lt;1),"",CA284+(変化量!BI281-変化量!BH281))</f>
        <v/>
      </c>
      <c r="CC284" s="30" t="str">
        <f>IF(OR($D284="",$D284&lt;1),"",CB284+(変化量!BJ281-変化量!BI281))</f>
        <v/>
      </c>
      <c r="CD284" s="30" t="str">
        <f>IF(OR($D284="",$D284&lt;1),"",CC284+(変化量!BK281-変化量!BJ281))</f>
        <v/>
      </c>
      <c r="CE284" s="30" t="str">
        <f>IF(OR($D284="",$D284&lt;1),"",CD284+(変化量!BL281-変化量!BK281))</f>
        <v/>
      </c>
      <c r="CF284" s="30" t="str">
        <f>IF(OR($D284="",$D284&lt;1),"",CE284+(変化量!BM281-変化量!BL281))</f>
        <v/>
      </c>
      <c r="CG284" s="30" t="str">
        <f>IF(OR($D284="",$D284&lt;1),"",CF284+(変化量!BN281-変化量!BM281))</f>
        <v/>
      </c>
      <c r="CH284" s="30" t="str">
        <f>IF(OR($D284="",$D284&lt;1),"",CG284+(変化量!BO281-変化量!BN281))</f>
        <v/>
      </c>
      <c r="CI284" s="30" t="str">
        <f>IF(OR($D284="",$D284&lt;1),"",CH284+(変化量!BP281-変化量!BO281))</f>
        <v/>
      </c>
      <c r="CJ284" s="30" t="str">
        <f>IF(OR($D284="",$D284&lt;1),"",CI284+(変化量!BQ281-変化量!BP281))</f>
        <v/>
      </c>
      <c r="CK284" s="30" t="str">
        <f>IF(OR($D284="",$D284&lt;1),"",CJ284+(変化量!BR281-変化量!BQ281))</f>
        <v/>
      </c>
      <c r="CL284" s="30" t="str">
        <f>IF(OR($D284="",$D284&lt;1),"",CK284+(変化量!BS281-変化量!BR281))</f>
        <v/>
      </c>
      <c r="CM284" s="30" t="str">
        <f>IF(OR($D284="",$D284&lt;1),"",CL284+(変化量!BT281-変化量!BS281))</f>
        <v/>
      </c>
      <c r="CN284" s="30" t="str">
        <f>IF(OR($D284="",$D284&lt;1),"",CM284+(変化量!BU281-変化量!BT281))</f>
        <v/>
      </c>
      <c r="CO284" s="30" t="str">
        <f>IF(OR($D284="",$D284&lt;1),"",CN284+(変化量!BV281-変化量!BU281))</f>
        <v/>
      </c>
      <c r="CP284" s="30" t="str">
        <f>IF(OR($D284="",$D284&lt;1),"",CO284+(変化量!BW281-変化量!BV281))</f>
        <v/>
      </c>
      <c r="CQ284" s="30" t="str">
        <f>IF(OR($D284="",$D284&lt;1),"",CP284+(変化量!BX281-変化量!BW281))</f>
        <v/>
      </c>
      <c r="CR284" s="30" t="str">
        <f>IF(OR($D284="",$D284&lt;1),"",CQ284+(変化量!BY281-変化量!BX281))</f>
        <v/>
      </c>
    </row>
    <row r="285" spans="1:96" x14ac:dyDescent="0.15">
      <c r="A285" s="30">
        <f>入力シート!B279</f>
        <v>268</v>
      </c>
      <c r="B285" s="30">
        <f>入力シート!C279</f>
        <v>0</v>
      </c>
      <c r="C285" s="30">
        <f>入力シート!D279</f>
        <v>0</v>
      </c>
      <c r="D285" s="30">
        <f>入力シート!E279</f>
        <v>0</v>
      </c>
      <c r="E285" s="30">
        <f>入力シート!F279</f>
        <v>0</v>
      </c>
      <c r="F285" s="30">
        <f t="shared" si="87"/>
        <v>0</v>
      </c>
      <c r="G285" s="30" t="str">
        <f t="shared" si="93"/>
        <v/>
      </c>
      <c r="H285" s="30" t="str">
        <f t="shared" si="105"/>
        <v/>
      </c>
      <c r="I285" s="30" t="str">
        <f t="shared" si="89"/>
        <v/>
      </c>
      <c r="J285" s="9" t="str">
        <f t="shared" si="102"/>
        <v/>
      </c>
      <c r="K285" s="30" t="str">
        <f t="shared" si="86"/>
        <v/>
      </c>
      <c r="L285" s="30" t="str">
        <f t="shared" si="90"/>
        <v/>
      </c>
      <c r="M285" s="30" t="str">
        <f t="shared" si="94"/>
        <v/>
      </c>
      <c r="N285" s="30" t="str">
        <f t="shared" si="95"/>
        <v/>
      </c>
      <c r="O285" s="9" t="str">
        <f t="shared" si="96"/>
        <v/>
      </c>
      <c r="P285" s="9">
        <f t="shared" si="97"/>
        <v>38</v>
      </c>
      <c r="Q285" s="9" t="str">
        <f t="shared" si="88"/>
        <v/>
      </c>
      <c r="R285" s="57">
        <v>268</v>
      </c>
      <c r="S285" s="53">
        <f t="shared" si="98"/>
        <v>0</v>
      </c>
      <c r="T285" s="53">
        <f t="shared" si="99"/>
        <v>0</v>
      </c>
      <c r="U285" s="53" t="str">
        <f t="shared" si="106"/>
        <v/>
      </c>
      <c r="V285" s="58" t="str">
        <f t="shared" si="91"/>
        <v/>
      </c>
      <c r="W285" s="53">
        <v>268</v>
      </c>
      <c r="X285" s="53" t="str">
        <f t="shared" si="92"/>
        <v/>
      </c>
      <c r="Y285" s="9">
        <f t="shared" si="100"/>
        <v>0</v>
      </c>
      <c r="Z285" s="9" t="str">
        <f t="shared" si="101"/>
        <v/>
      </c>
      <c r="AA285" s="9" t="str">
        <f t="shared" si="103"/>
        <v/>
      </c>
      <c r="AB285" s="9" t="str">
        <f t="shared" si="104"/>
        <v/>
      </c>
      <c r="AC285" s="53"/>
      <c r="AE285" s="30" t="str">
        <f>IF(OR($D285="",$D285&lt;1),"",変化量!$J282+変化量!L282)</f>
        <v/>
      </c>
      <c r="AF285" s="30" t="str">
        <f>IF(OR($D285="",$D285&lt;1),"",AE285+(変化量!M282-変化量!L282))</f>
        <v/>
      </c>
      <c r="AG285" s="30" t="str">
        <f>IF(OR($D285="",$D285&lt;1),"",AF285+(変化量!N282-変化量!M282))</f>
        <v/>
      </c>
      <c r="AH285" s="30" t="str">
        <f>IF(OR($D285="",$D285&lt;1),"",AG285+(変化量!O282-変化量!N282))</f>
        <v/>
      </c>
      <c r="AI285" s="30" t="str">
        <f>IF(OR($D285="",$D285&lt;1),"",AH285+(変化量!P282-変化量!O282))</f>
        <v/>
      </c>
      <c r="AJ285" s="30" t="str">
        <f>IF(OR($D285="",$D285&lt;1),"",AI285+(変化量!Q282-変化量!P282))</f>
        <v/>
      </c>
      <c r="AK285" s="30" t="str">
        <f>IF(OR($D285="",$D285&lt;1),"",AJ285+(変化量!R282-変化量!Q282))</f>
        <v/>
      </c>
      <c r="AL285" s="30" t="str">
        <f>IF(OR($D285="",$D285&lt;1),"",AK285+(変化量!S282-変化量!R282))</f>
        <v/>
      </c>
      <c r="AM285" s="30" t="str">
        <f>IF(OR($D285="",$D285&lt;1),"",AL285+(変化量!T282-変化量!S282))</f>
        <v/>
      </c>
      <c r="AN285" s="30" t="str">
        <f>IF(OR($D285="",$D285&lt;1),"",AM285+(変化量!U282-変化量!T282))</f>
        <v/>
      </c>
      <c r="AO285" s="30" t="str">
        <f>IF(OR($D285="",$D285&lt;1),"",AN285+(変化量!V282-変化量!U282))</f>
        <v/>
      </c>
      <c r="AP285" s="30" t="str">
        <f>IF(OR($D285="",$D285&lt;1),"",AO285+(変化量!W282-変化量!V282))</f>
        <v/>
      </c>
      <c r="AQ285" s="30" t="str">
        <f>IF(OR($D285="",$D285&lt;1),"",AP285+(変化量!X282-変化量!W282))</f>
        <v/>
      </c>
      <c r="AR285" s="30" t="str">
        <f>IF(OR($D285="",$D285&lt;1),"",AQ285+(変化量!Y282-変化量!X282))</f>
        <v/>
      </c>
      <c r="AS285" s="30" t="str">
        <f>IF(OR($D285="",$D285&lt;1),"",AR285+(変化量!Z282-変化量!Y282))</f>
        <v/>
      </c>
      <c r="AT285" s="30" t="str">
        <f>IF(OR($D285="",$D285&lt;1),"",AS285+(変化量!AA282-変化量!Z282))</f>
        <v/>
      </c>
      <c r="AU285" s="30" t="str">
        <f>IF(OR($D285="",$D285&lt;1),"",AT285+(変化量!AB282-変化量!AA282))</f>
        <v/>
      </c>
      <c r="AV285" s="30" t="str">
        <f>IF(OR($D285="",$D285&lt;1),"",AU285+(変化量!AC282-変化量!AB282))</f>
        <v/>
      </c>
      <c r="AW285" s="30" t="str">
        <f>IF(OR($D285="",$D285&lt;1),"",AV285+(変化量!AD282-変化量!AC282))</f>
        <v/>
      </c>
      <c r="AX285" s="30" t="str">
        <f>IF(OR($D285="",$D285&lt;1),"",AW285+(変化量!AE282-変化量!AD282))</f>
        <v/>
      </c>
      <c r="AY285" s="30" t="str">
        <f>IF(OR($D285="",$D285&lt;1),"",AX285+(変化量!AF282-変化量!AE282))</f>
        <v/>
      </c>
      <c r="AZ285" s="30" t="str">
        <f>IF(OR($D285="",$D285&lt;1),"",AY285+(変化量!AG282-変化量!AF282))</f>
        <v/>
      </c>
      <c r="BA285" s="30" t="str">
        <f>IF(OR($D285="",$D285&lt;1),"",AZ285+(変化量!AH282-変化量!AG282))</f>
        <v/>
      </c>
      <c r="BB285" s="30" t="str">
        <f>IF(OR($D285="",$D285&lt;1),"",BA285+(変化量!AI282-変化量!AH282))</f>
        <v/>
      </c>
      <c r="BC285" s="30" t="str">
        <f>IF(OR($D285="",$D285&lt;1),"",BB285+(変化量!AJ282-変化量!AI282))</f>
        <v/>
      </c>
      <c r="BD285" s="30" t="str">
        <f>IF(OR($D285="",$D285&lt;1),"",BC285+(変化量!AK282-変化量!AJ282))</f>
        <v/>
      </c>
      <c r="BE285" s="30" t="str">
        <f>IF(OR($D285="",$D285&lt;1),"",BD285+(変化量!AL282-変化量!AK282))</f>
        <v/>
      </c>
      <c r="BF285" s="30" t="str">
        <f>IF(OR($D285="",$D285&lt;1),"",BE285+(変化量!AM282-変化量!AL282))</f>
        <v/>
      </c>
      <c r="BG285" s="30" t="str">
        <f>IF(OR($D285="",$D285&lt;1),"",BF285+(変化量!AN282-変化量!AM282))</f>
        <v/>
      </c>
      <c r="BH285" s="30" t="str">
        <f>IF(OR($D285="",$D285&lt;1),"",BG285+(変化量!AO282-変化量!AN282))</f>
        <v/>
      </c>
      <c r="BI285" s="30" t="str">
        <f>IF(OR($D285="",$D285&lt;1),"",BH285+(変化量!AP282-変化量!AO282))</f>
        <v/>
      </c>
      <c r="BJ285" s="30" t="str">
        <f>IF(OR($D285="",$D285&lt;1),"",BI285+(変化量!AQ282-変化量!AP282))</f>
        <v/>
      </c>
      <c r="BK285" s="30" t="str">
        <f>IF(OR($D285="",$D285&lt;1),"",BJ285+(変化量!AR282-変化量!AQ282))</f>
        <v/>
      </c>
      <c r="BL285" s="30" t="str">
        <f>IF(OR($D285="",$D285&lt;1),"",BK285+(変化量!AS282-変化量!AR282))</f>
        <v/>
      </c>
      <c r="BM285" s="30" t="str">
        <f>IF(OR($D285="",$D285&lt;1),"",BL285+(変化量!AT282-変化量!AS282))</f>
        <v/>
      </c>
      <c r="BN285" s="30" t="str">
        <f>IF(OR($D285="",$D285&lt;1),"",BM285+(変化量!AU282-変化量!AT282))</f>
        <v/>
      </c>
      <c r="BO285" s="30" t="str">
        <f>IF(OR($D285="",$D285&lt;1),"",BN285+(変化量!AV282-変化量!AU282))</f>
        <v/>
      </c>
      <c r="BP285" s="30" t="str">
        <f>IF(OR($D285="",$D285&lt;1),"",BO285+(変化量!AW282-変化量!AV282))</f>
        <v/>
      </c>
      <c r="BQ285" s="30" t="str">
        <f>IF(OR($D285="",$D285&lt;1),"",BP285+(変化量!AX282-変化量!AW282))</f>
        <v/>
      </c>
      <c r="BR285" s="30" t="str">
        <f>IF(OR($D285="",$D285&lt;1),"",BQ285+(変化量!AY282-変化量!AX282))</f>
        <v/>
      </c>
      <c r="BS285" s="30" t="str">
        <f>IF(OR($D285="",$D285&lt;1),"",BR285+(変化量!AZ282-変化量!AY282))</f>
        <v/>
      </c>
      <c r="BT285" s="30" t="str">
        <f>IF(OR($D285="",$D285&lt;1),"",BS285+(変化量!BA282-変化量!AZ282))</f>
        <v/>
      </c>
      <c r="BU285" s="30" t="str">
        <f>IF(OR($D285="",$D285&lt;1),"",BT285+(変化量!BB282-変化量!BA282))</f>
        <v/>
      </c>
      <c r="BV285" s="30" t="str">
        <f>IF(OR($D285="",$D285&lt;1),"",BU285+(変化量!BC282-変化量!BB282))</f>
        <v/>
      </c>
      <c r="BW285" s="30" t="str">
        <f>IF(OR($D285="",$D285&lt;1),"",BV285+(変化量!BD282-変化量!BC282))</f>
        <v/>
      </c>
      <c r="BX285" s="30" t="str">
        <f>IF(OR($D285="",$D285&lt;1),"",BW285+(変化量!BE282-変化量!BD282))</f>
        <v/>
      </c>
      <c r="BY285" s="30" t="str">
        <f>IF(OR($D285="",$D285&lt;1),"",BX285+(変化量!BF282-変化量!BE282))</f>
        <v/>
      </c>
      <c r="BZ285" s="30" t="str">
        <f>IF(OR($D285="",$D285&lt;1),"",BY285+(変化量!BG282-変化量!BF282))</f>
        <v/>
      </c>
      <c r="CA285" s="30" t="str">
        <f>IF(OR($D285="",$D285&lt;1),"",BZ285+(変化量!BH282-変化量!BG282))</f>
        <v/>
      </c>
      <c r="CB285" s="30" t="str">
        <f>IF(OR($D285="",$D285&lt;1),"",CA285+(変化量!BI282-変化量!BH282))</f>
        <v/>
      </c>
      <c r="CC285" s="30" t="str">
        <f>IF(OR($D285="",$D285&lt;1),"",CB285+(変化量!BJ282-変化量!BI282))</f>
        <v/>
      </c>
      <c r="CD285" s="30" t="str">
        <f>IF(OR($D285="",$D285&lt;1),"",CC285+(変化量!BK282-変化量!BJ282))</f>
        <v/>
      </c>
      <c r="CE285" s="30" t="str">
        <f>IF(OR($D285="",$D285&lt;1),"",CD285+(変化量!BL282-変化量!BK282))</f>
        <v/>
      </c>
      <c r="CF285" s="30" t="str">
        <f>IF(OR($D285="",$D285&lt;1),"",CE285+(変化量!BM282-変化量!BL282))</f>
        <v/>
      </c>
      <c r="CG285" s="30" t="str">
        <f>IF(OR($D285="",$D285&lt;1),"",CF285+(変化量!BN282-変化量!BM282))</f>
        <v/>
      </c>
      <c r="CH285" s="30" t="str">
        <f>IF(OR($D285="",$D285&lt;1),"",CG285+(変化量!BO282-変化量!BN282))</f>
        <v/>
      </c>
      <c r="CI285" s="30" t="str">
        <f>IF(OR($D285="",$D285&lt;1),"",CH285+(変化量!BP282-変化量!BO282))</f>
        <v/>
      </c>
      <c r="CJ285" s="30" t="str">
        <f>IF(OR($D285="",$D285&lt;1),"",CI285+(変化量!BQ282-変化量!BP282))</f>
        <v/>
      </c>
      <c r="CK285" s="30" t="str">
        <f>IF(OR($D285="",$D285&lt;1),"",CJ285+(変化量!BR282-変化量!BQ282))</f>
        <v/>
      </c>
      <c r="CL285" s="30" t="str">
        <f>IF(OR($D285="",$D285&lt;1),"",CK285+(変化量!BS282-変化量!BR282))</f>
        <v/>
      </c>
      <c r="CM285" s="30" t="str">
        <f>IF(OR($D285="",$D285&lt;1),"",CL285+(変化量!BT282-変化量!BS282))</f>
        <v/>
      </c>
      <c r="CN285" s="30" t="str">
        <f>IF(OR($D285="",$D285&lt;1),"",CM285+(変化量!BU282-変化量!BT282))</f>
        <v/>
      </c>
      <c r="CO285" s="30" t="str">
        <f>IF(OR($D285="",$D285&lt;1),"",CN285+(変化量!BV282-変化量!BU282))</f>
        <v/>
      </c>
      <c r="CP285" s="30" t="str">
        <f>IF(OR($D285="",$D285&lt;1),"",CO285+(変化量!BW282-変化量!BV282))</f>
        <v/>
      </c>
      <c r="CQ285" s="30" t="str">
        <f>IF(OR($D285="",$D285&lt;1),"",CP285+(変化量!BX282-変化量!BW282))</f>
        <v/>
      </c>
      <c r="CR285" s="30" t="str">
        <f>IF(OR($D285="",$D285&lt;1),"",CQ285+(変化量!BY282-変化量!BX282))</f>
        <v/>
      </c>
    </row>
    <row r="286" spans="1:96" x14ac:dyDescent="0.15">
      <c r="A286" s="30">
        <f>入力シート!B280</f>
        <v>269</v>
      </c>
      <c r="B286" s="30">
        <f>入力シート!C280</f>
        <v>0</v>
      </c>
      <c r="C286" s="30">
        <f>入力シート!D280</f>
        <v>0</v>
      </c>
      <c r="D286" s="30">
        <f>入力シート!E280</f>
        <v>0</v>
      </c>
      <c r="E286" s="30">
        <f>入力シート!F280</f>
        <v>0</v>
      </c>
      <c r="F286" s="30">
        <f t="shared" si="87"/>
        <v>0</v>
      </c>
      <c r="G286" s="30" t="str">
        <f t="shared" si="93"/>
        <v/>
      </c>
      <c r="H286" s="30" t="str">
        <f t="shared" si="105"/>
        <v/>
      </c>
      <c r="I286" s="30" t="str">
        <f t="shared" si="89"/>
        <v/>
      </c>
      <c r="J286" s="9" t="str">
        <f t="shared" si="102"/>
        <v/>
      </c>
      <c r="K286" s="30" t="str">
        <f t="shared" si="86"/>
        <v/>
      </c>
      <c r="L286" s="30" t="str">
        <f t="shared" si="90"/>
        <v/>
      </c>
      <c r="M286" s="30" t="str">
        <f t="shared" si="94"/>
        <v/>
      </c>
      <c r="N286" s="30" t="str">
        <f t="shared" si="95"/>
        <v/>
      </c>
      <c r="O286" s="9" t="str">
        <f t="shared" si="96"/>
        <v/>
      </c>
      <c r="P286" s="9">
        <f t="shared" si="97"/>
        <v>38</v>
      </c>
      <c r="Q286" s="9" t="str">
        <f t="shared" si="88"/>
        <v/>
      </c>
      <c r="R286" s="57">
        <v>269</v>
      </c>
      <c r="S286" s="53">
        <f t="shared" si="98"/>
        <v>0</v>
      </c>
      <c r="T286" s="53">
        <f t="shared" si="99"/>
        <v>0</v>
      </c>
      <c r="U286" s="53" t="str">
        <f t="shared" si="106"/>
        <v/>
      </c>
      <c r="V286" s="58" t="str">
        <f t="shared" si="91"/>
        <v/>
      </c>
      <c r="W286" s="53">
        <v>269</v>
      </c>
      <c r="X286" s="53" t="str">
        <f t="shared" si="92"/>
        <v/>
      </c>
      <c r="Y286" s="9">
        <f t="shared" si="100"/>
        <v>0</v>
      </c>
      <c r="Z286" s="9" t="str">
        <f t="shared" si="101"/>
        <v/>
      </c>
      <c r="AA286" s="9" t="str">
        <f t="shared" si="103"/>
        <v/>
      </c>
      <c r="AB286" s="9" t="str">
        <f t="shared" si="104"/>
        <v/>
      </c>
      <c r="AC286" s="53"/>
      <c r="AE286" s="30" t="str">
        <f>IF(OR($D286="",$D286&lt;1),"",変化量!$J283+変化量!L283)</f>
        <v/>
      </c>
      <c r="AF286" s="30" t="str">
        <f>IF(OR($D286="",$D286&lt;1),"",AE286+(変化量!M283-変化量!L283))</f>
        <v/>
      </c>
      <c r="AG286" s="30" t="str">
        <f>IF(OR($D286="",$D286&lt;1),"",AF286+(変化量!N283-変化量!M283))</f>
        <v/>
      </c>
      <c r="AH286" s="30" t="str">
        <f>IF(OR($D286="",$D286&lt;1),"",AG286+(変化量!O283-変化量!N283))</f>
        <v/>
      </c>
      <c r="AI286" s="30" t="str">
        <f>IF(OR($D286="",$D286&lt;1),"",AH286+(変化量!P283-変化量!O283))</f>
        <v/>
      </c>
      <c r="AJ286" s="30" t="str">
        <f>IF(OR($D286="",$D286&lt;1),"",AI286+(変化量!Q283-変化量!P283))</f>
        <v/>
      </c>
      <c r="AK286" s="30" t="str">
        <f>IF(OR($D286="",$D286&lt;1),"",AJ286+(変化量!R283-変化量!Q283))</f>
        <v/>
      </c>
      <c r="AL286" s="30" t="str">
        <f>IF(OR($D286="",$D286&lt;1),"",AK286+(変化量!S283-変化量!R283))</f>
        <v/>
      </c>
      <c r="AM286" s="30" t="str">
        <f>IF(OR($D286="",$D286&lt;1),"",AL286+(変化量!T283-変化量!S283))</f>
        <v/>
      </c>
      <c r="AN286" s="30" t="str">
        <f>IF(OR($D286="",$D286&lt;1),"",AM286+(変化量!U283-変化量!T283))</f>
        <v/>
      </c>
      <c r="AO286" s="30" t="str">
        <f>IF(OR($D286="",$D286&lt;1),"",AN286+(変化量!V283-変化量!U283))</f>
        <v/>
      </c>
      <c r="AP286" s="30" t="str">
        <f>IF(OR($D286="",$D286&lt;1),"",AO286+(変化量!W283-変化量!V283))</f>
        <v/>
      </c>
      <c r="AQ286" s="30" t="str">
        <f>IF(OR($D286="",$D286&lt;1),"",AP286+(変化量!X283-変化量!W283))</f>
        <v/>
      </c>
      <c r="AR286" s="30" t="str">
        <f>IF(OR($D286="",$D286&lt;1),"",AQ286+(変化量!Y283-変化量!X283))</f>
        <v/>
      </c>
      <c r="AS286" s="30" t="str">
        <f>IF(OR($D286="",$D286&lt;1),"",AR286+(変化量!Z283-変化量!Y283))</f>
        <v/>
      </c>
      <c r="AT286" s="30" t="str">
        <f>IF(OR($D286="",$D286&lt;1),"",AS286+(変化量!AA283-変化量!Z283))</f>
        <v/>
      </c>
      <c r="AU286" s="30" t="str">
        <f>IF(OR($D286="",$D286&lt;1),"",AT286+(変化量!AB283-変化量!AA283))</f>
        <v/>
      </c>
      <c r="AV286" s="30" t="str">
        <f>IF(OR($D286="",$D286&lt;1),"",AU286+(変化量!AC283-変化量!AB283))</f>
        <v/>
      </c>
      <c r="AW286" s="30" t="str">
        <f>IF(OR($D286="",$D286&lt;1),"",AV286+(変化量!AD283-変化量!AC283))</f>
        <v/>
      </c>
      <c r="AX286" s="30" t="str">
        <f>IF(OR($D286="",$D286&lt;1),"",AW286+(変化量!AE283-変化量!AD283))</f>
        <v/>
      </c>
      <c r="AY286" s="30" t="str">
        <f>IF(OR($D286="",$D286&lt;1),"",AX286+(変化量!AF283-変化量!AE283))</f>
        <v/>
      </c>
      <c r="AZ286" s="30" t="str">
        <f>IF(OR($D286="",$D286&lt;1),"",AY286+(変化量!AG283-変化量!AF283))</f>
        <v/>
      </c>
      <c r="BA286" s="30" t="str">
        <f>IF(OR($D286="",$D286&lt;1),"",AZ286+(変化量!AH283-変化量!AG283))</f>
        <v/>
      </c>
      <c r="BB286" s="30" t="str">
        <f>IF(OR($D286="",$D286&lt;1),"",BA286+(変化量!AI283-変化量!AH283))</f>
        <v/>
      </c>
      <c r="BC286" s="30" t="str">
        <f>IF(OR($D286="",$D286&lt;1),"",BB286+(変化量!AJ283-変化量!AI283))</f>
        <v/>
      </c>
      <c r="BD286" s="30" t="str">
        <f>IF(OR($D286="",$D286&lt;1),"",BC286+(変化量!AK283-変化量!AJ283))</f>
        <v/>
      </c>
      <c r="BE286" s="30" t="str">
        <f>IF(OR($D286="",$D286&lt;1),"",BD286+(変化量!AL283-変化量!AK283))</f>
        <v/>
      </c>
      <c r="BF286" s="30" t="str">
        <f>IF(OR($D286="",$D286&lt;1),"",BE286+(変化量!AM283-変化量!AL283))</f>
        <v/>
      </c>
      <c r="BG286" s="30" t="str">
        <f>IF(OR($D286="",$D286&lt;1),"",BF286+(変化量!AN283-変化量!AM283))</f>
        <v/>
      </c>
      <c r="BH286" s="30" t="str">
        <f>IF(OR($D286="",$D286&lt;1),"",BG286+(変化量!AO283-変化量!AN283))</f>
        <v/>
      </c>
      <c r="BI286" s="30" t="str">
        <f>IF(OR($D286="",$D286&lt;1),"",BH286+(変化量!AP283-変化量!AO283))</f>
        <v/>
      </c>
      <c r="BJ286" s="30" t="str">
        <f>IF(OR($D286="",$D286&lt;1),"",BI286+(変化量!AQ283-変化量!AP283))</f>
        <v/>
      </c>
      <c r="BK286" s="30" t="str">
        <f>IF(OR($D286="",$D286&lt;1),"",BJ286+(変化量!AR283-変化量!AQ283))</f>
        <v/>
      </c>
      <c r="BL286" s="30" t="str">
        <f>IF(OR($D286="",$D286&lt;1),"",BK286+(変化量!AS283-変化量!AR283))</f>
        <v/>
      </c>
      <c r="BM286" s="30" t="str">
        <f>IF(OR($D286="",$D286&lt;1),"",BL286+(変化量!AT283-変化量!AS283))</f>
        <v/>
      </c>
      <c r="BN286" s="30" t="str">
        <f>IF(OR($D286="",$D286&lt;1),"",BM286+(変化量!AU283-変化量!AT283))</f>
        <v/>
      </c>
      <c r="BO286" s="30" t="str">
        <f>IF(OR($D286="",$D286&lt;1),"",BN286+(変化量!AV283-変化量!AU283))</f>
        <v/>
      </c>
      <c r="BP286" s="30" t="str">
        <f>IF(OR($D286="",$D286&lt;1),"",BO286+(変化量!AW283-変化量!AV283))</f>
        <v/>
      </c>
      <c r="BQ286" s="30" t="str">
        <f>IF(OR($D286="",$D286&lt;1),"",BP286+(変化量!AX283-変化量!AW283))</f>
        <v/>
      </c>
      <c r="BR286" s="30" t="str">
        <f>IF(OR($D286="",$D286&lt;1),"",BQ286+(変化量!AY283-変化量!AX283))</f>
        <v/>
      </c>
      <c r="BS286" s="30" t="str">
        <f>IF(OR($D286="",$D286&lt;1),"",BR286+(変化量!AZ283-変化量!AY283))</f>
        <v/>
      </c>
      <c r="BT286" s="30" t="str">
        <f>IF(OR($D286="",$D286&lt;1),"",BS286+(変化量!BA283-変化量!AZ283))</f>
        <v/>
      </c>
      <c r="BU286" s="30" t="str">
        <f>IF(OR($D286="",$D286&lt;1),"",BT286+(変化量!BB283-変化量!BA283))</f>
        <v/>
      </c>
      <c r="BV286" s="30" t="str">
        <f>IF(OR($D286="",$D286&lt;1),"",BU286+(変化量!BC283-変化量!BB283))</f>
        <v/>
      </c>
      <c r="BW286" s="30" t="str">
        <f>IF(OR($D286="",$D286&lt;1),"",BV286+(変化量!BD283-変化量!BC283))</f>
        <v/>
      </c>
      <c r="BX286" s="30" t="str">
        <f>IF(OR($D286="",$D286&lt;1),"",BW286+(変化量!BE283-変化量!BD283))</f>
        <v/>
      </c>
      <c r="BY286" s="30" t="str">
        <f>IF(OR($D286="",$D286&lt;1),"",BX286+(変化量!BF283-変化量!BE283))</f>
        <v/>
      </c>
      <c r="BZ286" s="30" t="str">
        <f>IF(OR($D286="",$D286&lt;1),"",BY286+(変化量!BG283-変化量!BF283))</f>
        <v/>
      </c>
      <c r="CA286" s="30" t="str">
        <f>IF(OR($D286="",$D286&lt;1),"",BZ286+(変化量!BH283-変化量!BG283))</f>
        <v/>
      </c>
      <c r="CB286" s="30" t="str">
        <f>IF(OR($D286="",$D286&lt;1),"",CA286+(変化量!BI283-変化量!BH283))</f>
        <v/>
      </c>
      <c r="CC286" s="30" t="str">
        <f>IF(OR($D286="",$D286&lt;1),"",CB286+(変化量!BJ283-変化量!BI283))</f>
        <v/>
      </c>
      <c r="CD286" s="30" t="str">
        <f>IF(OR($D286="",$D286&lt;1),"",CC286+(変化量!BK283-変化量!BJ283))</f>
        <v/>
      </c>
      <c r="CE286" s="30" t="str">
        <f>IF(OR($D286="",$D286&lt;1),"",CD286+(変化量!BL283-変化量!BK283))</f>
        <v/>
      </c>
      <c r="CF286" s="30" t="str">
        <f>IF(OR($D286="",$D286&lt;1),"",CE286+(変化量!BM283-変化量!BL283))</f>
        <v/>
      </c>
      <c r="CG286" s="30" t="str">
        <f>IF(OR($D286="",$D286&lt;1),"",CF286+(変化量!BN283-変化量!BM283))</f>
        <v/>
      </c>
      <c r="CH286" s="30" t="str">
        <f>IF(OR($D286="",$D286&lt;1),"",CG286+(変化量!BO283-変化量!BN283))</f>
        <v/>
      </c>
      <c r="CI286" s="30" t="str">
        <f>IF(OR($D286="",$D286&lt;1),"",CH286+(変化量!BP283-変化量!BO283))</f>
        <v/>
      </c>
      <c r="CJ286" s="30" t="str">
        <f>IF(OR($D286="",$D286&lt;1),"",CI286+(変化量!BQ283-変化量!BP283))</f>
        <v/>
      </c>
      <c r="CK286" s="30" t="str">
        <f>IF(OR($D286="",$D286&lt;1),"",CJ286+(変化量!BR283-変化量!BQ283))</f>
        <v/>
      </c>
      <c r="CL286" s="30" t="str">
        <f>IF(OR($D286="",$D286&lt;1),"",CK286+(変化量!BS283-変化量!BR283))</f>
        <v/>
      </c>
      <c r="CM286" s="30" t="str">
        <f>IF(OR($D286="",$D286&lt;1),"",CL286+(変化量!BT283-変化量!BS283))</f>
        <v/>
      </c>
      <c r="CN286" s="30" t="str">
        <f>IF(OR($D286="",$D286&lt;1),"",CM286+(変化量!BU283-変化量!BT283))</f>
        <v/>
      </c>
      <c r="CO286" s="30" t="str">
        <f>IF(OR($D286="",$D286&lt;1),"",CN286+(変化量!BV283-変化量!BU283))</f>
        <v/>
      </c>
      <c r="CP286" s="30" t="str">
        <f>IF(OR($D286="",$D286&lt;1),"",CO286+(変化量!BW283-変化量!BV283))</f>
        <v/>
      </c>
      <c r="CQ286" s="30" t="str">
        <f>IF(OR($D286="",$D286&lt;1),"",CP286+(変化量!BX283-変化量!BW283))</f>
        <v/>
      </c>
      <c r="CR286" s="30" t="str">
        <f>IF(OR($D286="",$D286&lt;1),"",CQ286+(変化量!BY283-変化量!BX283))</f>
        <v/>
      </c>
    </row>
    <row r="287" spans="1:96" x14ac:dyDescent="0.15">
      <c r="A287" s="30">
        <f>入力シート!B281</f>
        <v>270</v>
      </c>
      <c r="B287" s="30">
        <f>入力シート!C281</f>
        <v>0</v>
      </c>
      <c r="C287" s="30">
        <f>入力シート!D281</f>
        <v>0</v>
      </c>
      <c r="D287" s="30">
        <f>入力シート!E281</f>
        <v>0</v>
      </c>
      <c r="E287" s="30">
        <f>入力シート!F281</f>
        <v>0</v>
      </c>
      <c r="F287" s="30">
        <f t="shared" si="87"/>
        <v>0</v>
      </c>
      <c r="G287" s="30" t="str">
        <f t="shared" si="93"/>
        <v/>
      </c>
      <c r="H287" s="30" t="str">
        <f t="shared" si="105"/>
        <v/>
      </c>
      <c r="I287" s="30" t="str">
        <f t="shared" si="89"/>
        <v/>
      </c>
      <c r="J287" s="9" t="str">
        <f t="shared" si="102"/>
        <v/>
      </c>
      <c r="K287" s="30" t="str">
        <f t="shared" si="86"/>
        <v/>
      </c>
      <c r="L287" s="30" t="str">
        <f t="shared" si="90"/>
        <v/>
      </c>
      <c r="M287" s="30" t="str">
        <f t="shared" si="94"/>
        <v/>
      </c>
      <c r="N287" s="30" t="str">
        <f t="shared" si="95"/>
        <v/>
      </c>
      <c r="O287" s="9" t="str">
        <f t="shared" si="96"/>
        <v/>
      </c>
      <c r="P287" s="9">
        <f t="shared" si="97"/>
        <v>38</v>
      </c>
      <c r="Q287" s="9" t="str">
        <f t="shared" si="88"/>
        <v/>
      </c>
      <c r="R287" s="57">
        <v>270</v>
      </c>
      <c r="S287" s="53">
        <f t="shared" si="98"/>
        <v>0</v>
      </c>
      <c r="T287" s="53">
        <f t="shared" si="99"/>
        <v>0</v>
      </c>
      <c r="U287" s="53" t="str">
        <f t="shared" si="106"/>
        <v/>
      </c>
      <c r="V287" s="58" t="str">
        <f t="shared" si="91"/>
        <v/>
      </c>
      <c r="W287" s="53">
        <v>270</v>
      </c>
      <c r="X287" s="53" t="str">
        <f t="shared" si="92"/>
        <v/>
      </c>
      <c r="Y287" s="9">
        <f t="shared" si="100"/>
        <v>0</v>
      </c>
      <c r="Z287" s="9" t="str">
        <f t="shared" si="101"/>
        <v/>
      </c>
      <c r="AA287" s="9" t="str">
        <f t="shared" si="103"/>
        <v/>
      </c>
      <c r="AB287" s="9" t="str">
        <f t="shared" si="104"/>
        <v/>
      </c>
      <c r="AC287" s="53"/>
      <c r="AE287" s="30" t="str">
        <f>IF(OR($D287="",$D287&lt;1),"",変化量!$J284+変化量!L284)</f>
        <v/>
      </c>
      <c r="AF287" s="30" t="str">
        <f>IF(OR($D287="",$D287&lt;1),"",AE287+(変化量!M284-変化量!L284))</f>
        <v/>
      </c>
      <c r="AG287" s="30" t="str">
        <f>IF(OR($D287="",$D287&lt;1),"",AF287+(変化量!N284-変化量!M284))</f>
        <v/>
      </c>
      <c r="AH287" s="30" t="str">
        <f>IF(OR($D287="",$D287&lt;1),"",AG287+(変化量!O284-変化量!N284))</f>
        <v/>
      </c>
      <c r="AI287" s="30" t="str">
        <f>IF(OR($D287="",$D287&lt;1),"",AH287+(変化量!P284-変化量!O284))</f>
        <v/>
      </c>
      <c r="AJ287" s="30" t="str">
        <f>IF(OR($D287="",$D287&lt;1),"",AI287+(変化量!Q284-変化量!P284))</f>
        <v/>
      </c>
      <c r="AK287" s="30" t="str">
        <f>IF(OR($D287="",$D287&lt;1),"",AJ287+(変化量!R284-変化量!Q284))</f>
        <v/>
      </c>
      <c r="AL287" s="30" t="str">
        <f>IF(OR($D287="",$D287&lt;1),"",AK287+(変化量!S284-変化量!R284))</f>
        <v/>
      </c>
      <c r="AM287" s="30" t="str">
        <f>IF(OR($D287="",$D287&lt;1),"",AL287+(変化量!T284-変化量!S284))</f>
        <v/>
      </c>
      <c r="AN287" s="30" t="str">
        <f>IF(OR($D287="",$D287&lt;1),"",AM287+(変化量!U284-変化量!T284))</f>
        <v/>
      </c>
      <c r="AO287" s="30" t="str">
        <f>IF(OR($D287="",$D287&lt;1),"",AN287+(変化量!V284-変化量!U284))</f>
        <v/>
      </c>
      <c r="AP287" s="30" t="str">
        <f>IF(OR($D287="",$D287&lt;1),"",AO287+(変化量!W284-変化量!V284))</f>
        <v/>
      </c>
      <c r="AQ287" s="30" t="str">
        <f>IF(OR($D287="",$D287&lt;1),"",AP287+(変化量!X284-変化量!W284))</f>
        <v/>
      </c>
      <c r="AR287" s="30" t="str">
        <f>IF(OR($D287="",$D287&lt;1),"",AQ287+(変化量!Y284-変化量!X284))</f>
        <v/>
      </c>
      <c r="AS287" s="30" t="str">
        <f>IF(OR($D287="",$D287&lt;1),"",AR287+(変化量!Z284-変化量!Y284))</f>
        <v/>
      </c>
      <c r="AT287" s="30" t="str">
        <f>IF(OR($D287="",$D287&lt;1),"",AS287+(変化量!AA284-変化量!Z284))</f>
        <v/>
      </c>
      <c r="AU287" s="30" t="str">
        <f>IF(OR($D287="",$D287&lt;1),"",AT287+(変化量!AB284-変化量!AA284))</f>
        <v/>
      </c>
      <c r="AV287" s="30" t="str">
        <f>IF(OR($D287="",$D287&lt;1),"",AU287+(変化量!AC284-変化量!AB284))</f>
        <v/>
      </c>
      <c r="AW287" s="30" t="str">
        <f>IF(OR($D287="",$D287&lt;1),"",AV287+(変化量!AD284-変化量!AC284))</f>
        <v/>
      </c>
      <c r="AX287" s="30" t="str">
        <f>IF(OR($D287="",$D287&lt;1),"",AW287+(変化量!AE284-変化量!AD284))</f>
        <v/>
      </c>
      <c r="AY287" s="30" t="str">
        <f>IF(OR($D287="",$D287&lt;1),"",AX287+(変化量!AF284-変化量!AE284))</f>
        <v/>
      </c>
      <c r="AZ287" s="30" t="str">
        <f>IF(OR($D287="",$D287&lt;1),"",AY287+(変化量!AG284-変化量!AF284))</f>
        <v/>
      </c>
      <c r="BA287" s="30" t="str">
        <f>IF(OR($D287="",$D287&lt;1),"",AZ287+(変化量!AH284-変化量!AG284))</f>
        <v/>
      </c>
      <c r="BB287" s="30" t="str">
        <f>IF(OR($D287="",$D287&lt;1),"",BA287+(変化量!AI284-変化量!AH284))</f>
        <v/>
      </c>
      <c r="BC287" s="30" t="str">
        <f>IF(OR($D287="",$D287&lt;1),"",BB287+(変化量!AJ284-変化量!AI284))</f>
        <v/>
      </c>
      <c r="BD287" s="30" t="str">
        <f>IF(OR($D287="",$D287&lt;1),"",BC287+(変化量!AK284-変化量!AJ284))</f>
        <v/>
      </c>
      <c r="BE287" s="30" t="str">
        <f>IF(OR($D287="",$D287&lt;1),"",BD287+(変化量!AL284-変化量!AK284))</f>
        <v/>
      </c>
      <c r="BF287" s="30" t="str">
        <f>IF(OR($D287="",$D287&lt;1),"",BE287+(変化量!AM284-変化量!AL284))</f>
        <v/>
      </c>
      <c r="BG287" s="30" t="str">
        <f>IF(OR($D287="",$D287&lt;1),"",BF287+(変化量!AN284-変化量!AM284))</f>
        <v/>
      </c>
      <c r="BH287" s="30" t="str">
        <f>IF(OR($D287="",$D287&lt;1),"",BG287+(変化量!AO284-変化量!AN284))</f>
        <v/>
      </c>
      <c r="BI287" s="30" t="str">
        <f>IF(OR($D287="",$D287&lt;1),"",BH287+(変化量!AP284-変化量!AO284))</f>
        <v/>
      </c>
      <c r="BJ287" s="30" t="str">
        <f>IF(OR($D287="",$D287&lt;1),"",BI287+(変化量!AQ284-変化量!AP284))</f>
        <v/>
      </c>
      <c r="BK287" s="30" t="str">
        <f>IF(OR($D287="",$D287&lt;1),"",BJ287+(変化量!AR284-変化量!AQ284))</f>
        <v/>
      </c>
      <c r="BL287" s="30" t="str">
        <f>IF(OR($D287="",$D287&lt;1),"",BK287+(変化量!AS284-変化量!AR284))</f>
        <v/>
      </c>
      <c r="BM287" s="30" t="str">
        <f>IF(OR($D287="",$D287&lt;1),"",BL287+(変化量!AT284-変化量!AS284))</f>
        <v/>
      </c>
      <c r="BN287" s="30" t="str">
        <f>IF(OR($D287="",$D287&lt;1),"",BM287+(変化量!AU284-変化量!AT284))</f>
        <v/>
      </c>
      <c r="BO287" s="30" t="str">
        <f>IF(OR($D287="",$D287&lt;1),"",BN287+(変化量!AV284-変化量!AU284))</f>
        <v/>
      </c>
      <c r="BP287" s="30" t="str">
        <f>IF(OR($D287="",$D287&lt;1),"",BO287+(変化量!AW284-変化量!AV284))</f>
        <v/>
      </c>
      <c r="BQ287" s="30" t="str">
        <f>IF(OR($D287="",$D287&lt;1),"",BP287+(変化量!AX284-変化量!AW284))</f>
        <v/>
      </c>
      <c r="BR287" s="30" t="str">
        <f>IF(OR($D287="",$D287&lt;1),"",BQ287+(変化量!AY284-変化量!AX284))</f>
        <v/>
      </c>
      <c r="BS287" s="30" t="str">
        <f>IF(OR($D287="",$D287&lt;1),"",BR287+(変化量!AZ284-変化量!AY284))</f>
        <v/>
      </c>
      <c r="BT287" s="30" t="str">
        <f>IF(OR($D287="",$D287&lt;1),"",BS287+(変化量!BA284-変化量!AZ284))</f>
        <v/>
      </c>
      <c r="BU287" s="30" t="str">
        <f>IF(OR($D287="",$D287&lt;1),"",BT287+(変化量!BB284-変化量!BA284))</f>
        <v/>
      </c>
      <c r="BV287" s="30" t="str">
        <f>IF(OR($D287="",$D287&lt;1),"",BU287+(変化量!BC284-変化量!BB284))</f>
        <v/>
      </c>
      <c r="BW287" s="30" t="str">
        <f>IF(OR($D287="",$D287&lt;1),"",BV287+(変化量!BD284-変化量!BC284))</f>
        <v/>
      </c>
      <c r="BX287" s="30" t="str">
        <f>IF(OR($D287="",$D287&lt;1),"",BW287+(変化量!BE284-変化量!BD284))</f>
        <v/>
      </c>
      <c r="BY287" s="30" t="str">
        <f>IF(OR($D287="",$D287&lt;1),"",BX287+(変化量!BF284-変化量!BE284))</f>
        <v/>
      </c>
      <c r="BZ287" s="30" t="str">
        <f>IF(OR($D287="",$D287&lt;1),"",BY287+(変化量!BG284-変化量!BF284))</f>
        <v/>
      </c>
      <c r="CA287" s="30" t="str">
        <f>IF(OR($D287="",$D287&lt;1),"",BZ287+(変化量!BH284-変化量!BG284))</f>
        <v/>
      </c>
      <c r="CB287" s="30" t="str">
        <f>IF(OR($D287="",$D287&lt;1),"",CA287+(変化量!BI284-変化量!BH284))</f>
        <v/>
      </c>
      <c r="CC287" s="30" t="str">
        <f>IF(OR($D287="",$D287&lt;1),"",CB287+(変化量!BJ284-変化量!BI284))</f>
        <v/>
      </c>
      <c r="CD287" s="30" t="str">
        <f>IF(OR($D287="",$D287&lt;1),"",CC287+(変化量!BK284-変化量!BJ284))</f>
        <v/>
      </c>
      <c r="CE287" s="30" t="str">
        <f>IF(OR($D287="",$D287&lt;1),"",CD287+(変化量!BL284-変化量!BK284))</f>
        <v/>
      </c>
      <c r="CF287" s="30" t="str">
        <f>IF(OR($D287="",$D287&lt;1),"",CE287+(変化量!BM284-変化量!BL284))</f>
        <v/>
      </c>
      <c r="CG287" s="30" t="str">
        <f>IF(OR($D287="",$D287&lt;1),"",CF287+(変化量!BN284-変化量!BM284))</f>
        <v/>
      </c>
      <c r="CH287" s="30" t="str">
        <f>IF(OR($D287="",$D287&lt;1),"",CG287+(変化量!BO284-変化量!BN284))</f>
        <v/>
      </c>
      <c r="CI287" s="30" t="str">
        <f>IF(OR($D287="",$D287&lt;1),"",CH287+(変化量!BP284-変化量!BO284))</f>
        <v/>
      </c>
      <c r="CJ287" s="30" t="str">
        <f>IF(OR($D287="",$D287&lt;1),"",CI287+(変化量!BQ284-変化量!BP284))</f>
        <v/>
      </c>
      <c r="CK287" s="30" t="str">
        <f>IF(OR($D287="",$D287&lt;1),"",CJ287+(変化量!BR284-変化量!BQ284))</f>
        <v/>
      </c>
      <c r="CL287" s="30" t="str">
        <f>IF(OR($D287="",$D287&lt;1),"",CK287+(変化量!BS284-変化量!BR284))</f>
        <v/>
      </c>
      <c r="CM287" s="30" t="str">
        <f>IF(OR($D287="",$D287&lt;1),"",CL287+(変化量!BT284-変化量!BS284))</f>
        <v/>
      </c>
      <c r="CN287" s="30" t="str">
        <f>IF(OR($D287="",$D287&lt;1),"",CM287+(変化量!BU284-変化量!BT284))</f>
        <v/>
      </c>
      <c r="CO287" s="30" t="str">
        <f>IF(OR($D287="",$D287&lt;1),"",CN287+(変化量!BV284-変化量!BU284))</f>
        <v/>
      </c>
      <c r="CP287" s="30" t="str">
        <f>IF(OR($D287="",$D287&lt;1),"",CO287+(変化量!BW284-変化量!BV284))</f>
        <v/>
      </c>
      <c r="CQ287" s="30" t="str">
        <f>IF(OR($D287="",$D287&lt;1),"",CP287+(変化量!BX284-変化量!BW284))</f>
        <v/>
      </c>
      <c r="CR287" s="30" t="str">
        <f>IF(OR($D287="",$D287&lt;1),"",CQ287+(変化量!BY284-変化量!BX284))</f>
        <v/>
      </c>
    </row>
    <row r="288" spans="1:96" x14ac:dyDescent="0.15">
      <c r="A288" s="30">
        <f>入力シート!B282</f>
        <v>271</v>
      </c>
      <c r="B288" s="30">
        <f>入力シート!C282</f>
        <v>0</v>
      </c>
      <c r="C288" s="30">
        <f>入力シート!D282</f>
        <v>0</v>
      </c>
      <c r="D288" s="30">
        <f>入力シート!E282</f>
        <v>0</v>
      </c>
      <c r="E288" s="30">
        <f>入力シート!F282</f>
        <v>0</v>
      </c>
      <c r="F288" s="30">
        <f t="shared" si="87"/>
        <v>0</v>
      </c>
      <c r="G288" s="30" t="str">
        <f t="shared" si="93"/>
        <v/>
      </c>
      <c r="H288" s="30" t="str">
        <f t="shared" si="105"/>
        <v/>
      </c>
      <c r="I288" s="30" t="str">
        <f t="shared" si="89"/>
        <v/>
      </c>
      <c r="J288" s="9" t="str">
        <f t="shared" si="102"/>
        <v/>
      </c>
      <c r="K288" s="30" t="str">
        <f t="shared" si="86"/>
        <v/>
      </c>
      <c r="L288" s="30" t="str">
        <f t="shared" si="90"/>
        <v/>
      </c>
      <c r="M288" s="30" t="str">
        <f t="shared" si="94"/>
        <v/>
      </c>
      <c r="N288" s="30" t="str">
        <f t="shared" si="95"/>
        <v/>
      </c>
      <c r="O288" s="9" t="str">
        <f t="shared" si="96"/>
        <v/>
      </c>
      <c r="P288" s="9">
        <f t="shared" si="97"/>
        <v>38</v>
      </c>
      <c r="Q288" s="9" t="str">
        <f t="shared" si="88"/>
        <v/>
      </c>
      <c r="R288" s="57">
        <v>271</v>
      </c>
      <c r="S288" s="53">
        <f t="shared" si="98"/>
        <v>0</v>
      </c>
      <c r="T288" s="53">
        <f t="shared" si="99"/>
        <v>0</v>
      </c>
      <c r="U288" s="53" t="str">
        <f t="shared" si="106"/>
        <v/>
      </c>
      <c r="V288" s="58" t="str">
        <f t="shared" si="91"/>
        <v/>
      </c>
      <c r="W288" s="53">
        <v>271</v>
      </c>
      <c r="X288" s="53" t="str">
        <f t="shared" si="92"/>
        <v/>
      </c>
      <c r="Y288" s="9">
        <f t="shared" si="100"/>
        <v>0</v>
      </c>
      <c r="Z288" s="9" t="str">
        <f t="shared" si="101"/>
        <v/>
      </c>
      <c r="AA288" s="9" t="str">
        <f t="shared" si="103"/>
        <v/>
      </c>
      <c r="AB288" s="9" t="str">
        <f t="shared" si="104"/>
        <v/>
      </c>
      <c r="AC288" s="53"/>
      <c r="AE288" s="30" t="str">
        <f>IF(OR($D288="",$D288&lt;1),"",変化量!$J285+変化量!L285)</f>
        <v/>
      </c>
      <c r="AF288" s="30" t="str">
        <f>IF(OR($D288="",$D288&lt;1),"",AE288+(変化量!M285-変化量!L285))</f>
        <v/>
      </c>
      <c r="AG288" s="30" t="str">
        <f>IF(OR($D288="",$D288&lt;1),"",AF288+(変化量!N285-変化量!M285))</f>
        <v/>
      </c>
      <c r="AH288" s="30" t="str">
        <f>IF(OR($D288="",$D288&lt;1),"",AG288+(変化量!O285-変化量!N285))</f>
        <v/>
      </c>
      <c r="AI288" s="30" t="str">
        <f>IF(OR($D288="",$D288&lt;1),"",AH288+(変化量!P285-変化量!O285))</f>
        <v/>
      </c>
      <c r="AJ288" s="30" t="str">
        <f>IF(OR($D288="",$D288&lt;1),"",AI288+(変化量!Q285-変化量!P285))</f>
        <v/>
      </c>
      <c r="AK288" s="30" t="str">
        <f>IF(OR($D288="",$D288&lt;1),"",AJ288+(変化量!R285-変化量!Q285))</f>
        <v/>
      </c>
      <c r="AL288" s="30" t="str">
        <f>IF(OR($D288="",$D288&lt;1),"",AK288+(変化量!S285-変化量!R285))</f>
        <v/>
      </c>
      <c r="AM288" s="30" t="str">
        <f>IF(OR($D288="",$D288&lt;1),"",AL288+(変化量!T285-変化量!S285))</f>
        <v/>
      </c>
      <c r="AN288" s="30" t="str">
        <f>IF(OR($D288="",$D288&lt;1),"",AM288+(変化量!U285-変化量!T285))</f>
        <v/>
      </c>
      <c r="AO288" s="30" t="str">
        <f>IF(OR($D288="",$D288&lt;1),"",AN288+(変化量!V285-変化量!U285))</f>
        <v/>
      </c>
      <c r="AP288" s="30" t="str">
        <f>IF(OR($D288="",$D288&lt;1),"",AO288+(変化量!W285-変化量!V285))</f>
        <v/>
      </c>
      <c r="AQ288" s="30" t="str">
        <f>IF(OR($D288="",$D288&lt;1),"",AP288+(変化量!X285-変化量!W285))</f>
        <v/>
      </c>
      <c r="AR288" s="30" t="str">
        <f>IF(OR($D288="",$D288&lt;1),"",AQ288+(変化量!Y285-変化量!X285))</f>
        <v/>
      </c>
      <c r="AS288" s="30" t="str">
        <f>IF(OR($D288="",$D288&lt;1),"",AR288+(変化量!Z285-変化量!Y285))</f>
        <v/>
      </c>
      <c r="AT288" s="30" t="str">
        <f>IF(OR($D288="",$D288&lt;1),"",AS288+(変化量!AA285-変化量!Z285))</f>
        <v/>
      </c>
      <c r="AU288" s="30" t="str">
        <f>IF(OR($D288="",$D288&lt;1),"",AT288+(変化量!AB285-変化量!AA285))</f>
        <v/>
      </c>
      <c r="AV288" s="30" t="str">
        <f>IF(OR($D288="",$D288&lt;1),"",AU288+(変化量!AC285-変化量!AB285))</f>
        <v/>
      </c>
      <c r="AW288" s="30" t="str">
        <f>IF(OR($D288="",$D288&lt;1),"",AV288+(変化量!AD285-変化量!AC285))</f>
        <v/>
      </c>
      <c r="AX288" s="30" t="str">
        <f>IF(OR($D288="",$D288&lt;1),"",AW288+(変化量!AE285-変化量!AD285))</f>
        <v/>
      </c>
      <c r="AY288" s="30" t="str">
        <f>IF(OR($D288="",$D288&lt;1),"",AX288+(変化量!AF285-変化量!AE285))</f>
        <v/>
      </c>
      <c r="AZ288" s="30" t="str">
        <f>IF(OR($D288="",$D288&lt;1),"",AY288+(変化量!AG285-変化量!AF285))</f>
        <v/>
      </c>
      <c r="BA288" s="30" t="str">
        <f>IF(OR($D288="",$D288&lt;1),"",AZ288+(変化量!AH285-変化量!AG285))</f>
        <v/>
      </c>
      <c r="BB288" s="30" t="str">
        <f>IF(OR($D288="",$D288&lt;1),"",BA288+(変化量!AI285-変化量!AH285))</f>
        <v/>
      </c>
      <c r="BC288" s="30" t="str">
        <f>IF(OR($D288="",$D288&lt;1),"",BB288+(変化量!AJ285-変化量!AI285))</f>
        <v/>
      </c>
      <c r="BD288" s="30" t="str">
        <f>IF(OR($D288="",$D288&lt;1),"",BC288+(変化量!AK285-変化量!AJ285))</f>
        <v/>
      </c>
      <c r="BE288" s="30" t="str">
        <f>IF(OR($D288="",$D288&lt;1),"",BD288+(変化量!AL285-変化量!AK285))</f>
        <v/>
      </c>
      <c r="BF288" s="30" t="str">
        <f>IF(OR($D288="",$D288&lt;1),"",BE288+(変化量!AM285-変化量!AL285))</f>
        <v/>
      </c>
      <c r="BG288" s="30" t="str">
        <f>IF(OR($D288="",$D288&lt;1),"",BF288+(変化量!AN285-変化量!AM285))</f>
        <v/>
      </c>
      <c r="BH288" s="30" t="str">
        <f>IF(OR($D288="",$D288&lt;1),"",BG288+(変化量!AO285-変化量!AN285))</f>
        <v/>
      </c>
      <c r="BI288" s="30" t="str">
        <f>IF(OR($D288="",$D288&lt;1),"",BH288+(変化量!AP285-変化量!AO285))</f>
        <v/>
      </c>
      <c r="BJ288" s="30" t="str">
        <f>IF(OR($D288="",$D288&lt;1),"",BI288+(変化量!AQ285-変化量!AP285))</f>
        <v/>
      </c>
      <c r="BK288" s="30" t="str">
        <f>IF(OR($D288="",$D288&lt;1),"",BJ288+(変化量!AR285-変化量!AQ285))</f>
        <v/>
      </c>
      <c r="BL288" s="30" t="str">
        <f>IF(OR($D288="",$D288&lt;1),"",BK288+(変化量!AS285-変化量!AR285))</f>
        <v/>
      </c>
      <c r="BM288" s="30" t="str">
        <f>IF(OR($D288="",$D288&lt;1),"",BL288+(変化量!AT285-変化量!AS285))</f>
        <v/>
      </c>
      <c r="BN288" s="30" t="str">
        <f>IF(OR($D288="",$D288&lt;1),"",BM288+(変化量!AU285-変化量!AT285))</f>
        <v/>
      </c>
      <c r="BO288" s="30" t="str">
        <f>IF(OR($D288="",$D288&lt;1),"",BN288+(変化量!AV285-変化量!AU285))</f>
        <v/>
      </c>
      <c r="BP288" s="30" t="str">
        <f>IF(OR($D288="",$D288&lt;1),"",BO288+(変化量!AW285-変化量!AV285))</f>
        <v/>
      </c>
      <c r="BQ288" s="30" t="str">
        <f>IF(OR($D288="",$D288&lt;1),"",BP288+(変化量!AX285-変化量!AW285))</f>
        <v/>
      </c>
      <c r="BR288" s="30" t="str">
        <f>IF(OR($D288="",$D288&lt;1),"",BQ288+(変化量!AY285-変化量!AX285))</f>
        <v/>
      </c>
      <c r="BS288" s="30" t="str">
        <f>IF(OR($D288="",$D288&lt;1),"",BR288+(変化量!AZ285-変化量!AY285))</f>
        <v/>
      </c>
      <c r="BT288" s="30" t="str">
        <f>IF(OR($D288="",$D288&lt;1),"",BS288+(変化量!BA285-変化量!AZ285))</f>
        <v/>
      </c>
      <c r="BU288" s="30" t="str">
        <f>IF(OR($D288="",$D288&lt;1),"",BT288+(変化量!BB285-変化量!BA285))</f>
        <v/>
      </c>
      <c r="BV288" s="30" t="str">
        <f>IF(OR($D288="",$D288&lt;1),"",BU288+(変化量!BC285-変化量!BB285))</f>
        <v/>
      </c>
      <c r="BW288" s="30" t="str">
        <f>IF(OR($D288="",$D288&lt;1),"",BV288+(変化量!BD285-変化量!BC285))</f>
        <v/>
      </c>
      <c r="BX288" s="30" t="str">
        <f>IF(OR($D288="",$D288&lt;1),"",BW288+(変化量!BE285-変化量!BD285))</f>
        <v/>
      </c>
      <c r="BY288" s="30" t="str">
        <f>IF(OR($D288="",$D288&lt;1),"",BX288+(変化量!BF285-変化量!BE285))</f>
        <v/>
      </c>
      <c r="BZ288" s="30" t="str">
        <f>IF(OR($D288="",$D288&lt;1),"",BY288+(変化量!BG285-変化量!BF285))</f>
        <v/>
      </c>
      <c r="CA288" s="30" t="str">
        <f>IF(OR($D288="",$D288&lt;1),"",BZ288+(変化量!BH285-変化量!BG285))</f>
        <v/>
      </c>
      <c r="CB288" s="30" t="str">
        <f>IF(OR($D288="",$D288&lt;1),"",CA288+(変化量!BI285-変化量!BH285))</f>
        <v/>
      </c>
      <c r="CC288" s="30" t="str">
        <f>IF(OR($D288="",$D288&lt;1),"",CB288+(変化量!BJ285-変化量!BI285))</f>
        <v/>
      </c>
      <c r="CD288" s="30" t="str">
        <f>IF(OR($D288="",$D288&lt;1),"",CC288+(変化量!BK285-変化量!BJ285))</f>
        <v/>
      </c>
      <c r="CE288" s="30" t="str">
        <f>IF(OR($D288="",$D288&lt;1),"",CD288+(変化量!BL285-変化量!BK285))</f>
        <v/>
      </c>
      <c r="CF288" s="30" t="str">
        <f>IF(OR($D288="",$D288&lt;1),"",CE288+(変化量!BM285-変化量!BL285))</f>
        <v/>
      </c>
      <c r="CG288" s="30" t="str">
        <f>IF(OR($D288="",$D288&lt;1),"",CF288+(変化量!BN285-変化量!BM285))</f>
        <v/>
      </c>
      <c r="CH288" s="30" t="str">
        <f>IF(OR($D288="",$D288&lt;1),"",CG288+(変化量!BO285-変化量!BN285))</f>
        <v/>
      </c>
      <c r="CI288" s="30" t="str">
        <f>IF(OR($D288="",$D288&lt;1),"",CH288+(変化量!BP285-変化量!BO285))</f>
        <v/>
      </c>
      <c r="CJ288" s="30" t="str">
        <f>IF(OR($D288="",$D288&lt;1),"",CI288+(変化量!BQ285-変化量!BP285))</f>
        <v/>
      </c>
      <c r="CK288" s="30" t="str">
        <f>IF(OR($D288="",$D288&lt;1),"",CJ288+(変化量!BR285-変化量!BQ285))</f>
        <v/>
      </c>
      <c r="CL288" s="30" t="str">
        <f>IF(OR($D288="",$D288&lt;1),"",CK288+(変化量!BS285-変化量!BR285))</f>
        <v/>
      </c>
      <c r="CM288" s="30" t="str">
        <f>IF(OR($D288="",$D288&lt;1),"",CL288+(変化量!BT285-変化量!BS285))</f>
        <v/>
      </c>
      <c r="CN288" s="30" t="str">
        <f>IF(OR($D288="",$D288&lt;1),"",CM288+(変化量!BU285-変化量!BT285))</f>
        <v/>
      </c>
      <c r="CO288" s="30" t="str">
        <f>IF(OR($D288="",$D288&lt;1),"",CN288+(変化量!BV285-変化量!BU285))</f>
        <v/>
      </c>
      <c r="CP288" s="30" t="str">
        <f>IF(OR($D288="",$D288&lt;1),"",CO288+(変化量!BW285-変化量!BV285))</f>
        <v/>
      </c>
      <c r="CQ288" s="30" t="str">
        <f>IF(OR($D288="",$D288&lt;1),"",CP288+(変化量!BX285-変化量!BW285))</f>
        <v/>
      </c>
      <c r="CR288" s="30" t="str">
        <f>IF(OR($D288="",$D288&lt;1),"",CQ288+(変化量!BY285-変化量!BX285))</f>
        <v/>
      </c>
    </row>
    <row r="289" spans="1:96" x14ac:dyDescent="0.15">
      <c r="A289" s="30">
        <f>入力シート!B283</f>
        <v>272</v>
      </c>
      <c r="B289" s="30">
        <f>入力シート!C283</f>
        <v>0</v>
      </c>
      <c r="C289" s="30">
        <f>入力シート!D283</f>
        <v>0</v>
      </c>
      <c r="D289" s="30">
        <f>入力シート!E283</f>
        <v>0</v>
      </c>
      <c r="E289" s="30">
        <f>入力シート!F283</f>
        <v>0</v>
      </c>
      <c r="F289" s="30">
        <f t="shared" si="87"/>
        <v>0</v>
      </c>
      <c r="G289" s="30" t="str">
        <f t="shared" si="93"/>
        <v/>
      </c>
      <c r="H289" s="30" t="str">
        <f t="shared" si="105"/>
        <v/>
      </c>
      <c r="I289" s="30" t="str">
        <f t="shared" si="89"/>
        <v/>
      </c>
      <c r="J289" s="9" t="str">
        <f t="shared" si="102"/>
        <v/>
      </c>
      <c r="K289" s="30" t="str">
        <f t="shared" si="86"/>
        <v/>
      </c>
      <c r="L289" s="30" t="str">
        <f t="shared" si="90"/>
        <v/>
      </c>
      <c r="M289" s="30" t="str">
        <f t="shared" si="94"/>
        <v/>
      </c>
      <c r="N289" s="30" t="str">
        <f t="shared" si="95"/>
        <v/>
      </c>
      <c r="O289" s="9" t="str">
        <f t="shared" si="96"/>
        <v/>
      </c>
      <c r="P289" s="9">
        <f t="shared" si="97"/>
        <v>38</v>
      </c>
      <c r="Q289" s="9" t="str">
        <f t="shared" si="88"/>
        <v/>
      </c>
      <c r="R289" s="57">
        <v>272</v>
      </c>
      <c r="S289" s="53">
        <f t="shared" si="98"/>
        <v>0</v>
      </c>
      <c r="T289" s="53">
        <f t="shared" si="99"/>
        <v>0</v>
      </c>
      <c r="U289" s="53" t="str">
        <f t="shared" si="106"/>
        <v/>
      </c>
      <c r="V289" s="58" t="str">
        <f t="shared" si="91"/>
        <v/>
      </c>
      <c r="W289" s="53">
        <v>272</v>
      </c>
      <c r="X289" s="53" t="str">
        <f t="shared" si="92"/>
        <v/>
      </c>
      <c r="Y289" s="9">
        <f t="shared" si="100"/>
        <v>0</v>
      </c>
      <c r="Z289" s="9" t="str">
        <f t="shared" si="101"/>
        <v/>
      </c>
      <c r="AA289" s="9" t="str">
        <f t="shared" si="103"/>
        <v/>
      </c>
      <c r="AB289" s="9" t="str">
        <f t="shared" si="104"/>
        <v/>
      </c>
      <c r="AC289" s="53"/>
      <c r="AE289" s="30" t="str">
        <f>IF(OR($D289="",$D289&lt;1),"",変化量!$J286+変化量!L286)</f>
        <v/>
      </c>
      <c r="AF289" s="30" t="str">
        <f>IF(OR($D289="",$D289&lt;1),"",AE289+(変化量!M286-変化量!L286))</f>
        <v/>
      </c>
      <c r="AG289" s="30" t="str">
        <f>IF(OR($D289="",$D289&lt;1),"",AF289+(変化量!N286-変化量!M286))</f>
        <v/>
      </c>
      <c r="AH289" s="30" t="str">
        <f>IF(OR($D289="",$D289&lt;1),"",AG289+(変化量!O286-変化量!N286))</f>
        <v/>
      </c>
      <c r="AI289" s="30" t="str">
        <f>IF(OR($D289="",$D289&lt;1),"",AH289+(変化量!P286-変化量!O286))</f>
        <v/>
      </c>
      <c r="AJ289" s="30" t="str">
        <f>IF(OR($D289="",$D289&lt;1),"",AI289+(変化量!Q286-変化量!P286))</f>
        <v/>
      </c>
      <c r="AK289" s="30" t="str">
        <f>IF(OR($D289="",$D289&lt;1),"",AJ289+(変化量!R286-変化量!Q286))</f>
        <v/>
      </c>
      <c r="AL289" s="30" t="str">
        <f>IF(OR($D289="",$D289&lt;1),"",AK289+(変化量!S286-変化量!R286))</f>
        <v/>
      </c>
      <c r="AM289" s="30" t="str">
        <f>IF(OR($D289="",$D289&lt;1),"",AL289+(変化量!T286-変化量!S286))</f>
        <v/>
      </c>
      <c r="AN289" s="30" t="str">
        <f>IF(OR($D289="",$D289&lt;1),"",AM289+(変化量!U286-変化量!T286))</f>
        <v/>
      </c>
      <c r="AO289" s="30" t="str">
        <f>IF(OR($D289="",$D289&lt;1),"",AN289+(変化量!V286-変化量!U286))</f>
        <v/>
      </c>
      <c r="AP289" s="30" t="str">
        <f>IF(OR($D289="",$D289&lt;1),"",AO289+(変化量!W286-変化量!V286))</f>
        <v/>
      </c>
      <c r="AQ289" s="30" t="str">
        <f>IF(OR($D289="",$D289&lt;1),"",AP289+(変化量!X286-変化量!W286))</f>
        <v/>
      </c>
      <c r="AR289" s="30" t="str">
        <f>IF(OR($D289="",$D289&lt;1),"",AQ289+(変化量!Y286-変化量!X286))</f>
        <v/>
      </c>
      <c r="AS289" s="30" t="str">
        <f>IF(OR($D289="",$D289&lt;1),"",AR289+(変化量!Z286-変化量!Y286))</f>
        <v/>
      </c>
      <c r="AT289" s="30" t="str">
        <f>IF(OR($D289="",$D289&lt;1),"",AS289+(変化量!AA286-変化量!Z286))</f>
        <v/>
      </c>
      <c r="AU289" s="30" t="str">
        <f>IF(OR($D289="",$D289&lt;1),"",AT289+(変化量!AB286-変化量!AA286))</f>
        <v/>
      </c>
      <c r="AV289" s="30" t="str">
        <f>IF(OR($D289="",$D289&lt;1),"",AU289+(変化量!AC286-変化量!AB286))</f>
        <v/>
      </c>
      <c r="AW289" s="30" t="str">
        <f>IF(OR($D289="",$D289&lt;1),"",AV289+(変化量!AD286-変化量!AC286))</f>
        <v/>
      </c>
      <c r="AX289" s="30" t="str">
        <f>IF(OR($D289="",$D289&lt;1),"",AW289+(変化量!AE286-変化量!AD286))</f>
        <v/>
      </c>
      <c r="AY289" s="30" t="str">
        <f>IF(OR($D289="",$D289&lt;1),"",AX289+(変化量!AF286-変化量!AE286))</f>
        <v/>
      </c>
      <c r="AZ289" s="30" t="str">
        <f>IF(OR($D289="",$D289&lt;1),"",AY289+(変化量!AG286-変化量!AF286))</f>
        <v/>
      </c>
      <c r="BA289" s="30" t="str">
        <f>IF(OR($D289="",$D289&lt;1),"",AZ289+(変化量!AH286-変化量!AG286))</f>
        <v/>
      </c>
      <c r="BB289" s="30" t="str">
        <f>IF(OR($D289="",$D289&lt;1),"",BA289+(変化量!AI286-変化量!AH286))</f>
        <v/>
      </c>
      <c r="BC289" s="30" t="str">
        <f>IF(OR($D289="",$D289&lt;1),"",BB289+(変化量!AJ286-変化量!AI286))</f>
        <v/>
      </c>
      <c r="BD289" s="30" t="str">
        <f>IF(OR($D289="",$D289&lt;1),"",BC289+(変化量!AK286-変化量!AJ286))</f>
        <v/>
      </c>
      <c r="BE289" s="30" t="str">
        <f>IF(OR($D289="",$D289&lt;1),"",BD289+(変化量!AL286-変化量!AK286))</f>
        <v/>
      </c>
      <c r="BF289" s="30" t="str">
        <f>IF(OR($D289="",$D289&lt;1),"",BE289+(変化量!AM286-変化量!AL286))</f>
        <v/>
      </c>
      <c r="BG289" s="30" t="str">
        <f>IF(OR($D289="",$D289&lt;1),"",BF289+(変化量!AN286-変化量!AM286))</f>
        <v/>
      </c>
      <c r="BH289" s="30" t="str">
        <f>IF(OR($D289="",$D289&lt;1),"",BG289+(変化量!AO286-変化量!AN286))</f>
        <v/>
      </c>
      <c r="BI289" s="30" t="str">
        <f>IF(OR($D289="",$D289&lt;1),"",BH289+(変化量!AP286-変化量!AO286))</f>
        <v/>
      </c>
      <c r="BJ289" s="30" t="str">
        <f>IF(OR($D289="",$D289&lt;1),"",BI289+(変化量!AQ286-変化量!AP286))</f>
        <v/>
      </c>
      <c r="BK289" s="30" t="str">
        <f>IF(OR($D289="",$D289&lt;1),"",BJ289+(変化量!AR286-変化量!AQ286))</f>
        <v/>
      </c>
      <c r="BL289" s="30" t="str">
        <f>IF(OR($D289="",$D289&lt;1),"",BK289+(変化量!AS286-変化量!AR286))</f>
        <v/>
      </c>
      <c r="BM289" s="30" t="str">
        <f>IF(OR($D289="",$D289&lt;1),"",BL289+(変化量!AT286-変化量!AS286))</f>
        <v/>
      </c>
      <c r="BN289" s="30" t="str">
        <f>IF(OR($D289="",$D289&lt;1),"",BM289+(変化量!AU286-変化量!AT286))</f>
        <v/>
      </c>
      <c r="BO289" s="30" t="str">
        <f>IF(OR($D289="",$D289&lt;1),"",BN289+(変化量!AV286-変化量!AU286))</f>
        <v/>
      </c>
      <c r="BP289" s="30" t="str">
        <f>IF(OR($D289="",$D289&lt;1),"",BO289+(変化量!AW286-変化量!AV286))</f>
        <v/>
      </c>
      <c r="BQ289" s="30" t="str">
        <f>IF(OR($D289="",$D289&lt;1),"",BP289+(変化量!AX286-変化量!AW286))</f>
        <v/>
      </c>
      <c r="BR289" s="30" t="str">
        <f>IF(OR($D289="",$D289&lt;1),"",BQ289+(変化量!AY286-変化量!AX286))</f>
        <v/>
      </c>
      <c r="BS289" s="30" t="str">
        <f>IF(OR($D289="",$D289&lt;1),"",BR289+(変化量!AZ286-変化量!AY286))</f>
        <v/>
      </c>
      <c r="BT289" s="30" t="str">
        <f>IF(OR($D289="",$D289&lt;1),"",BS289+(変化量!BA286-変化量!AZ286))</f>
        <v/>
      </c>
      <c r="BU289" s="30" t="str">
        <f>IF(OR($D289="",$D289&lt;1),"",BT289+(変化量!BB286-変化量!BA286))</f>
        <v/>
      </c>
      <c r="BV289" s="30" t="str">
        <f>IF(OR($D289="",$D289&lt;1),"",BU289+(変化量!BC286-変化量!BB286))</f>
        <v/>
      </c>
      <c r="BW289" s="30" t="str">
        <f>IF(OR($D289="",$D289&lt;1),"",BV289+(変化量!BD286-変化量!BC286))</f>
        <v/>
      </c>
      <c r="BX289" s="30" t="str">
        <f>IF(OR($D289="",$D289&lt;1),"",BW289+(変化量!BE286-変化量!BD286))</f>
        <v/>
      </c>
      <c r="BY289" s="30" t="str">
        <f>IF(OR($D289="",$D289&lt;1),"",BX289+(変化量!BF286-変化量!BE286))</f>
        <v/>
      </c>
      <c r="BZ289" s="30" t="str">
        <f>IF(OR($D289="",$D289&lt;1),"",BY289+(変化量!BG286-変化量!BF286))</f>
        <v/>
      </c>
      <c r="CA289" s="30" t="str">
        <f>IF(OR($D289="",$D289&lt;1),"",BZ289+(変化量!BH286-変化量!BG286))</f>
        <v/>
      </c>
      <c r="CB289" s="30" t="str">
        <f>IF(OR($D289="",$D289&lt;1),"",CA289+(変化量!BI286-変化量!BH286))</f>
        <v/>
      </c>
      <c r="CC289" s="30" t="str">
        <f>IF(OR($D289="",$D289&lt;1),"",CB289+(変化量!BJ286-変化量!BI286))</f>
        <v/>
      </c>
      <c r="CD289" s="30" t="str">
        <f>IF(OR($D289="",$D289&lt;1),"",CC289+(変化量!BK286-変化量!BJ286))</f>
        <v/>
      </c>
      <c r="CE289" s="30" t="str">
        <f>IF(OR($D289="",$D289&lt;1),"",CD289+(変化量!BL286-変化量!BK286))</f>
        <v/>
      </c>
      <c r="CF289" s="30" t="str">
        <f>IF(OR($D289="",$D289&lt;1),"",CE289+(変化量!BM286-変化量!BL286))</f>
        <v/>
      </c>
      <c r="CG289" s="30" t="str">
        <f>IF(OR($D289="",$D289&lt;1),"",CF289+(変化量!BN286-変化量!BM286))</f>
        <v/>
      </c>
      <c r="CH289" s="30" t="str">
        <f>IF(OR($D289="",$D289&lt;1),"",CG289+(変化量!BO286-変化量!BN286))</f>
        <v/>
      </c>
      <c r="CI289" s="30" t="str">
        <f>IF(OR($D289="",$D289&lt;1),"",CH289+(変化量!BP286-変化量!BO286))</f>
        <v/>
      </c>
      <c r="CJ289" s="30" t="str">
        <f>IF(OR($D289="",$D289&lt;1),"",CI289+(変化量!BQ286-変化量!BP286))</f>
        <v/>
      </c>
      <c r="CK289" s="30" t="str">
        <f>IF(OR($D289="",$D289&lt;1),"",CJ289+(変化量!BR286-変化量!BQ286))</f>
        <v/>
      </c>
      <c r="CL289" s="30" t="str">
        <f>IF(OR($D289="",$D289&lt;1),"",CK289+(変化量!BS286-変化量!BR286))</f>
        <v/>
      </c>
      <c r="CM289" s="30" t="str">
        <f>IF(OR($D289="",$D289&lt;1),"",CL289+(変化量!BT286-変化量!BS286))</f>
        <v/>
      </c>
      <c r="CN289" s="30" t="str">
        <f>IF(OR($D289="",$D289&lt;1),"",CM289+(変化量!BU286-変化量!BT286))</f>
        <v/>
      </c>
      <c r="CO289" s="30" t="str">
        <f>IF(OR($D289="",$D289&lt;1),"",CN289+(変化量!BV286-変化量!BU286))</f>
        <v/>
      </c>
      <c r="CP289" s="30" t="str">
        <f>IF(OR($D289="",$D289&lt;1),"",CO289+(変化量!BW286-変化量!BV286))</f>
        <v/>
      </c>
      <c r="CQ289" s="30" t="str">
        <f>IF(OR($D289="",$D289&lt;1),"",CP289+(変化量!BX286-変化量!BW286))</f>
        <v/>
      </c>
      <c r="CR289" s="30" t="str">
        <f>IF(OR($D289="",$D289&lt;1),"",CQ289+(変化量!BY286-変化量!BX286))</f>
        <v/>
      </c>
    </row>
    <row r="290" spans="1:96" x14ac:dyDescent="0.15">
      <c r="A290" s="30">
        <f>入力シート!B284</f>
        <v>273</v>
      </c>
      <c r="B290" s="30">
        <f>入力シート!C284</f>
        <v>0</v>
      </c>
      <c r="C290" s="30">
        <f>入力シート!D284</f>
        <v>0</v>
      </c>
      <c r="D290" s="30">
        <f>入力シート!E284</f>
        <v>0</v>
      </c>
      <c r="E290" s="30">
        <f>入力シート!F284</f>
        <v>0</v>
      </c>
      <c r="F290" s="30">
        <f t="shared" si="87"/>
        <v>0</v>
      </c>
      <c r="G290" s="30" t="str">
        <f t="shared" si="93"/>
        <v/>
      </c>
      <c r="H290" s="30" t="str">
        <f t="shared" si="105"/>
        <v/>
      </c>
      <c r="I290" s="30" t="str">
        <f t="shared" si="89"/>
        <v/>
      </c>
      <c r="J290" s="9" t="str">
        <f t="shared" si="102"/>
        <v/>
      </c>
      <c r="K290" s="30" t="str">
        <f t="shared" si="86"/>
        <v/>
      </c>
      <c r="L290" s="30" t="str">
        <f t="shared" si="90"/>
        <v/>
      </c>
      <c r="M290" s="30" t="str">
        <f t="shared" si="94"/>
        <v/>
      </c>
      <c r="N290" s="30" t="str">
        <f t="shared" si="95"/>
        <v/>
      </c>
      <c r="O290" s="9" t="str">
        <f t="shared" si="96"/>
        <v/>
      </c>
      <c r="P290" s="9">
        <f t="shared" si="97"/>
        <v>38</v>
      </c>
      <c r="Q290" s="9" t="str">
        <f t="shared" si="88"/>
        <v/>
      </c>
      <c r="R290" s="57">
        <v>273</v>
      </c>
      <c r="S290" s="53">
        <f t="shared" si="98"/>
        <v>0</v>
      </c>
      <c r="T290" s="53">
        <f t="shared" si="99"/>
        <v>0</v>
      </c>
      <c r="U290" s="53" t="str">
        <f t="shared" si="106"/>
        <v/>
      </c>
      <c r="V290" s="58" t="str">
        <f t="shared" si="91"/>
        <v/>
      </c>
      <c r="W290" s="53">
        <v>273</v>
      </c>
      <c r="X290" s="53" t="str">
        <f t="shared" si="92"/>
        <v/>
      </c>
      <c r="Y290" s="9">
        <f t="shared" si="100"/>
        <v>0</v>
      </c>
      <c r="Z290" s="9" t="str">
        <f t="shared" si="101"/>
        <v/>
      </c>
      <c r="AA290" s="9" t="str">
        <f t="shared" si="103"/>
        <v/>
      </c>
      <c r="AB290" s="9" t="str">
        <f t="shared" si="104"/>
        <v/>
      </c>
      <c r="AC290" s="53"/>
      <c r="AE290" s="30" t="str">
        <f>IF(OR($D290="",$D290&lt;1),"",変化量!$J287+変化量!L287)</f>
        <v/>
      </c>
      <c r="AF290" s="30" t="str">
        <f>IF(OR($D290="",$D290&lt;1),"",AE290+(変化量!M287-変化量!L287))</f>
        <v/>
      </c>
      <c r="AG290" s="30" t="str">
        <f>IF(OR($D290="",$D290&lt;1),"",AF290+(変化量!N287-変化量!M287))</f>
        <v/>
      </c>
      <c r="AH290" s="30" t="str">
        <f>IF(OR($D290="",$D290&lt;1),"",AG290+(変化量!O287-変化量!N287))</f>
        <v/>
      </c>
      <c r="AI290" s="30" t="str">
        <f>IF(OR($D290="",$D290&lt;1),"",AH290+(変化量!P287-変化量!O287))</f>
        <v/>
      </c>
      <c r="AJ290" s="30" t="str">
        <f>IF(OR($D290="",$D290&lt;1),"",AI290+(変化量!Q287-変化量!P287))</f>
        <v/>
      </c>
      <c r="AK290" s="30" t="str">
        <f>IF(OR($D290="",$D290&lt;1),"",AJ290+(変化量!R287-変化量!Q287))</f>
        <v/>
      </c>
      <c r="AL290" s="30" t="str">
        <f>IF(OR($D290="",$D290&lt;1),"",AK290+(変化量!S287-変化量!R287))</f>
        <v/>
      </c>
      <c r="AM290" s="30" t="str">
        <f>IF(OR($D290="",$D290&lt;1),"",AL290+(変化量!T287-変化量!S287))</f>
        <v/>
      </c>
      <c r="AN290" s="30" t="str">
        <f>IF(OR($D290="",$D290&lt;1),"",AM290+(変化量!U287-変化量!T287))</f>
        <v/>
      </c>
      <c r="AO290" s="30" t="str">
        <f>IF(OR($D290="",$D290&lt;1),"",AN290+(変化量!V287-変化量!U287))</f>
        <v/>
      </c>
      <c r="AP290" s="30" t="str">
        <f>IF(OR($D290="",$D290&lt;1),"",AO290+(変化量!W287-変化量!V287))</f>
        <v/>
      </c>
      <c r="AQ290" s="30" t="str">
        <f>IF(OR($D290="",$D290&lt;1),"",AP290+(変化量!X287-変化量!W287))</f>
        <v/>
      </c>
      <c r="AR290" s="30" t="str">
        <f>IF(OR($D290="",$D290&lt;1),"",AQ290+(変化量!Y287-変化量!X287))</f>
        <v/>
      </c>
      <c r="AS290" s="30" t="str">
        <f>IF(OR($D290="",$D290&lt;1),"",AR290+(変化量!Z287-変化量!Y287))</f>
        <v/>
      </c>
      <c r="AT290" s="30" t="str">
        <f>IF(OR($D290="",$D290&lt;1),"",AS290+(変化量!AA287-変化量!Z287))</f>
        <v/>
      </c>
      <c r="AU290" s="30" t="str">
        <f>IF(OR($D290="",$D290&lt;1),"",AT290+(変化量!AB287-変化量!AA287))</f>
        <v/>
      </c>
      <c r="AV290" s="30" t="str">
        <f>IF(OR($D290="",$D290&lt;1),"",AU290+(変化量!AC287-変化量!AB287))</f>
        <v/>
      </c>
      <c r="AW290" s="30" t="str">
        <f>IF(OR($D290="",$D290&lt;1),"",AV290+(変化量!AD287-変化量!AC287))</f>
        <v/>
      </c>
      <c r="AX290" s="30" t="str">
        <f>IF(OR($D290="",$D290&lt;1),"",AW290+(変化量!AE287-変化量!AD287))</f>
        <v/>
      </c>
      <c r="AY290" s="30" t="str">
        <f>IF(OR($D290="",$D290&lt;1),"",AX290+(変化量!AF287-変化量!AE287))</f>
        <v/>
      </c>
      <c r="AZ290" s="30" t="str">
        <f>IF(OR($D290="",$D290&lt;1),"",AY290+(変化量!AG287-変化量!AF287))</f>
        <v/>
      </c>
      <c r="BA290" s="30" t="str">
        <f>IF(OR($D290="",$D290&lt;1),"",AZ290+(変化量!AH287-変化量!AG287))</f>
        <v/>
      </c>
      <c r="BB290" s="30" t="str">
        <f>IF(OR($D290="",$D290&lt;1),"",BA290+(変化量!AI287-変化量!AH287))</f>
        <v/>
      </c>
      <c r="BC290" s="30" t="str">
        <f>IF(OR($D290="",$D290&lt;1),"",BB290+(変化量!AJ287-変化量!AI287))</f>
        <v/>
      </c>
      <c r="BD290" s="30" t="str">
        <f>IF(OR($D290="",$D290&lt;1),"",BC290+(変化量!AK287-変化量!AJ287))</f>
        <v/>
      </c>
      <c r="BE290" s="30" t="str">
        <f>IF(OR($D290="",$D290&lt;1),"",BD290+(変化量!AL287-変化量!AK287))</f>
        <v/>
      </c>
      <c r="BF290" s="30" t="str">
        <f>IF(OR($D290="",$D290&lt;1),"",BE290+(変化量!AM287-変化量!AL287))</f>
        <v/>
      </c>
      <c r="BG290" s="30" t="str">
        <f>IF(OR($D290="",$D290&lt;1),"",BF290+(変化量!AN287-変化量!AM287))</f>
        <v/>
      </c>
      <c r="BH290" s="30" t="str">
        <f>IF(OR($D290="",$D290&lt;1),"",BG290+(変化量!AO287-変化量!AN287))</f>
        <v/>
      </c>
      <c r="BI290" s="30" t="str">
        <f>IF(OR($D290="",$D290&lt;1),"",BH290+(変化量!AP287-変化量!AO287))</f>
        <v/>
      </c>
      <c r="BJ290" s="30" t="str">
        <f>IF(OR($D290="",$D290&lt;1),"",BI290+(変化量!AQ287-変化量!AP287))</f>
        <v/>
      </c>
      <c r="BK290" s="30" t="str">
        <f>IF(OR($D290="",$D290&lt;1),"",BJ290+(変化量!AR287-変化量!AQ287))</f>
        <v/>
      </c>
      <c r="BL290" s="30" t="str">
        <f>IF(OR($D290="",$D290&lt;1),"",BK290+(変化量!AS287-変化量!AR287))</f>
        <v/>
      </c>
      <c r="BM290" s="30" t="str">
        <f>IF(OR($D290="",$D290&lt;1),"",BL290+(変化量!AT287-変化量!AS287))</f>
        <v/>
      </c>
      <c r="BN290" s="30" t="str">
        <f>IF(OR($D290="",$D290&lt;1),"",BM290+(変化量!AU287-変化量!AT287))</f>
        <v/>
      </c>
      <c r="BO290" s="30" t="str">
        <f>IF(OR($D290="",$D290&lt;1),"",BN290+(変化量!AV287-変化量!AU287))</f>
        <v/>
      </c>
      <c r="BP290" s="30" t="str">
        <f>IF(OR($D290="",$D290&lt;1),"",BO290+(変化量!AW287-変化量!AV287))</f>
        <v/>
      </c>
      <c r="BQ290" s="30" t="str">
        <f>IF(OR($D290="",$D290&lt;1),"",BP290+(変化量!AX287-変化量!AW287))</f>
        <v/>
      </c>
      <c r="BR290" s="30" t="str">
        <f>IF(OR($D290="",$D290&lt;1),"",BQ290+(変化量!AY287-変化量!AX287))</f>
        <v/>
      </c>
      <c r="BS290" s="30" t="str">
        <f>IF(OR($D290="",$D290&lt;1),"",BR290+(変化量!AZ287-変化量!AY287))</f>
        <v/>
      </c>
      <c r="BT290" s="30" t="str">
        <f>IF(OR($D290="",$D290&lt;1),"",BS290+(変化量!BA287-変化量!AZ287))</f>
        <v/>
      </c>
      <c r="BU290" s="30" t="str">
        <f>IF(OR($D290="",$D290&lt;1),"",BT290+(変化量!BB287-変化量!BA287))</f>
        <v/>
      </c>
      <c r="BV290" s="30" t="str">
        <f>IF(OR($D290="",$D290&lt;1),"",BU290+(変化量!BC287-変化量!BB287))</f>
        <v/>
      </c>
      <c r="BW290" s="30" t="str">
        <f>IF(OR($D290="",$D290&lt;1),"",BV290+(変化量!BD287-変化量!BC287))</f>
        <v/>
      </c>
      <c r="BX290" s="30" t="str">
        <f>IF(OR($D290="",$D290&lt;1),"",BW290+(変化量!BE287-変化量!BD287))</f>
        <v/>
      </c>
      <c r="BY290" s="30" t="str">
        <f>IF(OR($D290="",$D290&lt;1),"",BX290+(変化量!BF287-変化量!BE287))</f>
        <v/>
      </c>
      <c r="BZ290" s="30" t="str">
        <f>IF(OR($D290="",$D290&lt;1),"",BY290+(変化量!BG287-変化量!BF287))</f>
        <v/>
      </c>
      <c r="CA290" s="30" t="str">
        <f>IF(OR($D290="",$D290&lt;1),"",BZ290+(変化量!BH287-変化量!BG287))</f>
        <v/>
      </c>
      <c r="CB290" s="30" t="str">
        <f>IF(OR($D290="",$D290&lt;1),"",CA290+(変化量!BI287-変化量!BH287))</f>
        <v/>
      </c>
      <c r="CC290" s="30" t="str">
        <f>IF(OR($D290="",$D290&lt;1),"",CB290+(変化量!BJ287-変化量!BI287))</f>
        <v/>
      </c>
      <c r="CD290" s="30" t="str">
        <f>IF(OR($D290="",$D290&lt;1),"",CC290+(変化量!BK287-変化量!BJ287))</f>
        <v/>
      </c>
      <c r="CE290" s="30" t="str">
        <f>IF(OR($D290="",$D290&lt;1),"",CD290+(変化量!BL287-変化量!BK287))</f>
        <v/>
      </c>
      <c r="CF290" s="30" t="str">
        <f>IF(OR($D290="",$D290&lt;1),"",CE290+(変化量!BM287-変化量!BL287))</f>
        <v/>
      </c>
      <c r="CG290" s="30" t="str">
        <f>IF(OR($D290="",$D290&lt;1),"",CF290+(変化量!BN287-変化量!BM287))</f>
        <v/>
      </c>
      <c r="CH290" s="30" t="str">
        <f>IF(OR($D290="",$D290&lt;1),"",CG290+(変化量!BO287-変化量!BN287))</f>
        <v/>
      </c>
      <c r="CI290" s="30" t="str">
        <f>IF(OR($D290="",$D290&lt;1),"",CH290+(変化量!BP287-変化量!BO287))</f>
        <v/>
      </c>
      <c r="CJ290" s="30" t="str">
        <f>IF(OR($D290="",$D290&lt;1),"",CI290+(変化量!BQ287-変化量!BP287))</f>
        <v/>
      </c>
      <c r="CK290" s="30" t="str">
        <f>IF(OR($D290="",$D290&lt;1),"",CJ290+(変化量!BR287-変化量!BQ287))</f>
        <v/>
      </c>
      <c r="CL290" s="30" t="str">
        <f>IF(OR($D290="",$D290&lt;1),"",CK290+(変化量!BS287-変化量!BR287))</f>
        <v/>
      </c>
      <c r="CM290" s="30" t="str">
        <f>IF(OR($D290="",$D290&lt;1),"",CL290+(変化量!BT287-変化量!BS287))</f>
        <v/>
      </c>
      <c r="CN290" s="30" t="str">
        <f>IF(OR($D290="",$D290&lt;1),"",CM290+(変化量!BU287-変化量!BT287))</f>
        <v/>
      </c>
      <c r="CO290" s="30" t="str">
        <f>IF(OR($D290="",$D290&lt;1),"",CN290+(変化量!BV287-変化量!BU287))</f>
        <v/>
      </c>
      <c r="CP290" s="30" t="str">
        <f>IF(OR($D290="",$D290&lt;1),"",CO290+(変化量!BW287-変化量!BV287))</f>
        <v/>
      </c>
      <c r="CQ290" s="30" t="str">
        <f>IF(OR($D290="",$D290&lt;1),"",CP290+(変化量!BX287-変化量!BW287))</f>
        <v/>
      </c>
      <c r="CR290" s="30" t="str">
        <f>IF(OR($D290="",$D290&lt;1),"",CQ290+(変化量!BY287-変化量!BX287))</f>
        <v/>
      </c>
    </row>
    <row r="291" spans="1:96" x14ac:dyDescent="0.15">
      <c r="A291" s="30">
        <f>入力シート!B285</f>
        <v>274</v>
      </c>
      <c r="B291" s="30">
        <f>入力シート!C285</f>
        <v>0</v>
      </c>
      <c r="C291" s="30">
        <f>入力シート!D285</f>
        <v>0</v>
      </c>
      <c r="D291" s="30">
        <f>入力シート!E285</f>
        <v>0</v>
      </c>
      <c r="E291" s="30">
        <f>入力シート!F285</f>
        <v>0</v>
      </c>
      <c r="F291" s="30">
        <f t="shared" si="87"/>
        <v>0</v>
      </c>
      <c r="G291" s="30" t="str">
        <f t="shared" si="93"/>
        <v/>
      </c>
      <c r="H291" s="30" t="str">
        <f t="shared" si="105"/>
        <v/>
      </c>
      <c r="I291" s="30" t="str">
        <f t="shared" si="89"/>
        <v/>
      </c>
      <c r="J291" s="9" t="str">
        <f t="shared" si="102"/>
        <v/>
      </c>
      <c r="K291" s="30" t="str">
        <f t="shared" si="86"/>
        <v/>
      </c>
      <c r="L291" s="30" t="str">
        <f t="shared" si="90"/>
        <v/>
      </c>
      <c r="M291" s="30" t="str">
        <f t="shared" si="94"/>
        <v/>
      </c>
      <c r="N291" s="30" t="str">
        <f t="shared" si="95"/>
        <v/>
      </c>
      <c r="O291" s="9" t="str">
        <f t="shared" si="96"/>
        <v/>
      </c>
      <c r="P291" s="9">
        <f t="shared" si="97"/>
        <v>38</v>
      </c>
      <c r="Q291" s="9" t="str">
        <f t="shared" si="88"/>
        <v/>
      </c>
      <c r="R291" s="57">
        <v>274</v>
      </c>
      <c r="S291" s="53">
        <f t="shared" si="98"/>
        <v>0</v>
      </c>
      <c r="T291" s="53">
        <f t="shared" si="99"/>
        <v>0</v>
      </c>
      <c r="U291" s="53" t="str">
        <f t="shared" si="106"/>
        <v/>
      </c>
      <c r="V291" s="58" t="str">
        <f t="shared" si="91"/>
        <v/>
      </c>
      <c r="W291" s="53">
        <v>274</v>
      </c>
      <c r="X291" s="53" t="str">
        <f t="shared" si="92"/>
        <v/>
      </c>
      <c r="Y291" s="9">
        <f t="shared" si="100"/>
        <v>0</v>
      </c>
      <c r="Z291" s="9" t="str">
        <f t="shared" si="101"/>
        <v/>
      </c>
      <c r="AA291" s="9" t="str">
        <f t="shared" si="103"/>
        <v/>
      </c>
      <c r="AB291" s="9" t="str">
        <f t="shared" si="104"/>
        <v/>
      </c>
      <c r="AC291" s="53"/>
      <c r="AE291" s="30" t="str">
        <f>IF(OR($D291="",$D291&lt;1),"",変化量!$J288+変化量!L288)</f>
        <v/>
      </c>
      <c r="AF291" s="30" t="str">
        <f>IF(OR($D291="",$D291&lt;1),"",AE291+(変化量!M288-変化量!L288))</f>
        <v/>
      </c>
      <c r="AG291" s="30" t="str">
        <f>IF(OR($D291="",$D291&lt;1),"",AF291+(変化量!N288-変化量!M288))</f>
        <v/>
      </c>
      <c r="AH291" s="30" t="str">
        <f>IF(OR($D291="",$D291&lt;1),"",AG291+(変化量!O288-変化量!N288))</f>
        <v/>
      </c>
      <c r="AI291" s="30" t="str">
        <f>IF(OR($D291="",$D291&lt;1),"",AH291+(変化量!P288-変化量!O288))</f>
        <v/>
      </c>
      <c r="AJ291" s="30" t="str">
        <f>IF(OR($D291="",$D291&lt;1),"",AI291+(変化量!Q288-変化量!P288))</f>
        <v/>
      </c>
      <c r="AK291" s="30" t="str">
        <f>IF(OR($D291="",$D291&lt;1),"",AJ291+(変化量!R288-変化量!Q288))</f>
        <v/>
      </c>
      <c r="AL291" s="30" t="str">
        <f>IF(OR($D291="",$D291&lt;1),"",AK291+(変化量!S288-変化量!R288))</f>
        <v/>
      </c>
      <c r="AM291" s="30" t="str">
        <f>IF(OR($D291="",$D291&lt;1),"",AL291+(変化量!T288-変化量!S288))</f>
        <v/>
      </c>
      <c r="AN291" s="30" t="str">
        <f>IF(OR($D291="",$D291&lt;1),"",AM291+(変化量!U288-変化量!T288))</f>
        <v/>
      </c>
      <c r="AO291" s="30" t="str">
        <f>IF(OR($D291="",$D291&lt;1),"",AN291+(変化量!V288-変化量!U288))</f>
        <v/>
      </c>
      <c r="AP291" s="30" t="str">
        <f>IF(OR($D291="",$D291&lt;1),"",AO291+(変化量!W288-変化量!V288))</f>
        <v/>
      </c>
      <c r="AQ291" s="30" t="str">
        <f>IF(OR($D291="",$D291&lt;1),"",AP291+(変化量!X288-変化量!W288))</f>
        <v/>
      </c>
      <c r="AR291" s="30" t="str">
        <f>IF(OR($D291="",$D291&lt;1),"",AQ291+(変化量!Y288-変化量!X288))</f>
        <v/>
      </c>
      <c r="AS291" s="30" t="str">
        <f>IF(OR($D291="",$D291&lt;1),"",AR291+(変化量!Z288-変化量!Y288))</f>
        <v/>
      </c>
      <c r="AT291" s="30" t="str">
        <f>IF(OR($D291="",$D291&lt;1),"",AS291+(変化量!AA288-変化量!Z288))</f>
        <v/>
      </c>
      <c r="AU291" s="30" t="str">
        <f>IF(OR($D291="",$D291&lt;1),"",AT291+(変化量!AB288-変化量!AA288))</f>
        <v/>
      </c>
      <c r="AV291" s="30" t="str">
        <f>IF(OR($D291="",$D291&lt;1),"",AU291+(変化量!AC288-変化量!AB288))</f>
        <v/>
      </c>
      <c r="AW291" s="30" t="str">
        <f>IF(OR($D291="",$D291&lt;1),"",AV291+(変化量!AD288-変化量!AC288))</f>
        <v/>
      </c>
      <c r="AX291" s="30" t="str">
        <f>IF(OR($D291="",$D291&lt;1),"",AW291+(変化量!AE288-変化量!AD288))</f>
        <v/>
      </c>
      <c r="AY291" s="30" t="str">
        <f>IF(OR($D291="",$D291&lt;1),"",AX291+(変化量!AF288-変化量!AE288))</f>
        <v/>
      </c>
      <c r="AZ291" s="30" t="str">
        <f>IF(OR($D291="",$D291&lt;1),"",AY291+(変化量!AG288-変化量!AF288))</f>
        <v/>
      </c>
      <c r="BA291" s="30" t="str">
        <f>IF(OR($D291="",$D291&lt;1),"",AZ291+(変化量!AH288-変化量!AG288))</f>
        <v/>
      </c>
      <c r="BB291" s="30" t="str">
        <f>IF(OR($D291="",$D291&lt;1),"",BA291+(変化量!AI288-変化量!AH288))</f>
        <v/>
      </c>
      <c r="BC291" s="30" t="str">
        <f>IF(OR($D291="",$D291&lt;1),"",BB291+(変化量!AJ288-変化量!AI288))</f>
        <v/>
      </c>
      <c r="BD291" s="30" t="str">
        <f>IF(OR($D291="",$D291&lt;1),"",BC291+(変化量!AK288-変化量!AJ288))</f>
        <v/>
      </c>
      <c r="BE291" s="30" t="str">
        <f>IF(OR($D291="",$D291&lt;1),"",BD291+(変化量!AL288-変化量!AK288))</f>
        <v/>
      </c>
      <c r="BF291" s="30" t="str">
        <f>IF(OR($D291="",$D291&lt;1),"",BE291+(変化量!AM288-変化量!AL288))</f>
        <v/>
      </c>
      <c r="BG291" s="30" t="str">
        <f>IF(OR($D291="",$D291&lt;1),"",BF291+(変化量!AN288-変化量!AM288))</f>
        <v/>
      </c>
      <c r="BH291" s="30" t="str">
        <f>IF(OR($D291="",$D291&lt;1),"",BG291+(変化量!AO288-変化量!AN288))</f>
        <v/>
      </c>
      <c r="BI291" s="30" t="str">
        <f>IF(OR($D291="",$D291&lt;1),"",BH291+(変化量!AP288-変化量!AO288))</f>
        <v/>
      </c>
      <c r="BJ291" s="30" t="str">
        <f>IF(OR($D291="",$D291&lt;1),"",BI291+(変化量!AQ288-変化量!AP288))</f>
        <v/>
      </c>
      <c r="BK291" s="30" t="str">
        <f>IF(OR($D291="",$D291&lt;1),"",BJ291+(変化量!AR288-変化量!AQ288))</f>
        <v/>
      </c>
      <c r="BL291" s="30" t="str">
        <f>IF(OR($D291="",$D291&lt;1),"",BK291+(変化量!AS288-変化量!AR288))</f>
        <v/>
      </c>
      <c r="BM291" s="30" t="str">
        <f>IF(OR($D291="",$D291&lt;1),"",BL291+(変化量!AT288-変化量!AS288))</f>
        <v/>
      </c>
      <c r="BN291" s="30" t="str">
        <f>IF(OR($D291="",$D291&lt;1),"",BM291+(変化量!AU288-変化量!AT288))</f>
        <v/>
      </c>
      <c r="BO291" s="30" t="str">
        <f>IF(OR($D291="",$D291&lt;1),"",BN291+(変化量!AV288-変化量!AU288))</f>
        <v/>
      </c>
      <c r="BP291" s="30" t="str">
        <f>IF(OR($D291="",$D291&lt;1),"",BO291+(変化量!AW288-変化量!AV288))</f>
        <v/>
      </c>
      <c r="BQ291" s="30" t="str">
        <f>IF(OR($D291="",$D291&lt;1),"",BP291+(変化量!AX288-変化量!AW288))</f>
        <v/>
      </c>
      <c r="BR291" s="30" t="str">
        <f>IF(OR($D291="",$D291&lt;1),"",BQ291+(変化量!AY288-変化量!AX288))</f>
        <v/>
      </c>
      <c r="BS291" s="30" t="str">
        <f>IF(OR($D291="",$D291&lt;1),"",BR291+(変化量!AZ288-変化量!AY288))</f>
        <v/>
      </c>
      <c r="BT291" s="30" t="str">
        <f>IF(OR($D291="",$D291&lt;1),"",BS291+(変化量!BA288-変化量!AZ288))</f>
        <v/>
      </c>
      <c r="BU291" s="30" t="str">
        <f>IF(OR($D291="",$D291&lt;1),"",BT291+(変化量!BB288-変化量!BA288))</f>
        <v/>
      </c>
      <c r="BV291" s="30" t="str">
        <f>IF(OR($D291="",$D291&lt;1),"",BU291+(変化量!BC288-変化量!BB288))</f>
        <v/>
      </c>
      <c r="BW291" s="30" t="str">
        <f>IF(OR($D291="",$D291&lt;1),"",BV291+(変化量!BD288-変化量!BC288))</f>
        <v/>
      </c>
      <c r="BX291" s="30" t="str">
        <f>IF(OR($D291="",$D291&lt;1),"",BW291+(変化量!BE288-変化量!BD288))</f>
        <v/>
      </c>
      <c r="BY291" s="30" t="str">
        <f>IF(OR($D291="",$D291&lt;1),"",BX291+(変化量!BF288-変化量!BE288))</f>
        <v/>
      </c>
      <c r="BZ291" s="30" t="str">
        <f>IF(OR($D291="",$D291&lt;1),"",BY291+(変化量!BG288-変化量!BF288))</f>
        <v/>
      </c>
      <c r="CA291" s="30" t="str">
        <f>IF(OR($D291="",$D291&lt;1),"",BZ291+(変化量!BH288-変化量!BG288))</f>
        <v/>
      </c>
      <c r="CB291" s="30" t="str">
        <f>IF(OR($D291="",$D291&lt;1),"",CA291+(変化量!BI288-変化量!BH288))</f>
        <v/>
      </c>
      <c r="CC291" s="30" t="str">
        <f>IF(OR($D291="",$D291&lt;1),"",CB291+(変化量!BJ288-変化量!BI288))</f>
        <v/>
      </c>
      <c r="CD291" s="30" t="str">
        <f>IF(OR($D291="",$D291&lt;1),"",CC291+(変化量!BK288-変化量!BJ288))</f>
        <v/>
      </c>
      <c r="CE291" s="30" t="str">
        <f>IF(OR($D291="",$D291&lt;1),"",CD291+(変化量!BL288-変化量!BK288))</f>
        <v/>
      </c>
      <c r="CF291" s="30" t="str">
        <f>IF(OR($D291="",$D291&lt;1),"",CE291+(変化量!BM288-変化量!BL288))</f>
        <v/>
      </c>
      <c r="CG291" s="30" t="str">
        <f>IF(OR($D291="",$D291&lt;1),"",CF291+(変化量!BN288-変化量!BM288))</f>
        <v/>
      </c>
      <c r="CH291" s="30" t="str">
        <f>IF(OR($D291="",$D291&lt;1),"",CG291+(変化量!BO288-変化量!BN288))</f>
        <v/>
      </c>
      <c r="CI291" s="30" t="str">
        <f>IF(OR($D291="",$D291&lt;1),"",CH291+(変化量!BP288-変化量!BO288))</f>
        <v/>
      </c>
      <c r="CJ291" s="30" t="str">
        <f>IF(OR($D291="",$D291&lt;1),"",CI291+(変化量!BQ288-変化量!BP288))</f>
        <v/>
      </c>
      <c r="CK291" s="30" t="str">
        <f>IF(OR($D291="",$D291&lt;1),"",CJ291+(変化量!BR288-変化量!BQ288))</f>
        <v/>
      </c>
      <c r="CL291" s="30" t="str">
        <f>IF(OR($D291="",$D291&lt;1),"",CK291+(変化量!BS288-変化量!BR288))</f>
        <v/>
      </c>
      <c r="CM291" s="30" t="str">
        <f>IF(OR($D291="",$D291&lt;1),"",CL291+(変化量!BT288-変化量!BS288))</f>
        <v/>
      </c>
      <c r="CN291" s="30" t="str">
        <f>IF(OR($D291="",$D291&lt;1),"",CM291+(変化量!BU288-変化量!BT288))</f>
        <v/>
      </c>
      <c r="CO291" s="30" t="str">
        <f>IF(OR($D291="",$D291&lt;1),"",CN291+(変化量!BV288-変化量!BU288))</f>
        <v/>
      </c>
      <c r="CP291" s="30" t="str">
        <f>IF(OR($D291="",$D291&lt;1),"",CO291+(変化量!BW288-変化量!BV288))</f>
        <v/>
      </c>
      <c r="CQ291" s="30" t="str">
        <f>IF(OR($D291="",$D291&lt;1),"",CP291+(変化量!BX288-変化量!BW288))</f>
        <v/>
      </c>
      <c r="CR291" s="30" t="str">
        <f>IF(OR($D291="",$D291&lt;1),"",CQ291+(変化量!BY288-変化量!BX288))</f>
        <v/>
      </c>
    </row>
    <row r="292" spans="1:96" x14ac:dyDescent="0.15">
      <c r="A292" s="30">
        <f>入力シート!B286</f>
        <v>275</v>
      </c>
      <c r="B292" s="30">
        <f>入力シート!C286</f>
        <v>0</v>
      </c>
      <c r="C292" s="30">
        <f>入力シート!D286</f>
        <v>0</v>
      </c>
      <c r="D292" s="30">
        <f>入力シート!E286</f>
        <v>0</v>
      </c>
      <c r="E292" s="30">
        <f>入力シート!F286</f>
        <v>0</v>
      </c>
      <c r="F292" s="30">
        <f t="shared" si="87"/>
        <v>0</v>
      </c>
      <c r="G292" s="30" t="str">
        <f t="shared" si="93"/>
        <v/>
      </c>
      <c r="H292" s="30" t="str">
        <f t="shared" si="105"/>
        <v/>
      </c>
      <c r="I292" s="30" t="str">
        <f t="shared" si="89"/>
        <v/>
      </c>
      <c r="J292" s="9" t="str">
        <f t="shared" si="102"/>
        <v/>
      </c>
      <c r="K292" s="30" t="str">
        <f t="shared" si="86"/>
        <v/>
      </c>
      <c r="L292" s="30" t="str">
        <f t="shared" si="90"/>
        <v/>
      </c>
      <c r="M292" s="30" t="str">
        <f t="shared" si="94"/>
        <v/>
      </c>
      <c r="N292" s="30" t="str">
        <f t="shared" si="95"/>
        <v/>
      </c>
      <c r="O292" s="9" t="str">
        <f t="shared" si="96"/>
        <v/>
      </c>
      <c r="P292" s="9">
        <f t="shared" si="97"/>
        <v>38</v>
      </c>
      <c r="Q292" s="9" t="str">
        <f t="shared" si="88"/>
        <v/>
      </c>
      <c r="R292" s="57">
        <v>275</v>
      </c>
      <c r="S292" s="53">
        <f t="shared" si="98"/>
        <v>0</v>
      </c>
      <c r="T292" s="53">
        <f t="shared" si="99"/>
        <v>0</v>
      </c>
      <c r="U292" s="53" t="str">
        <f t="shared" si="106"/>
        <v/>
      </c>
      <c r="V292" s="58" t="str">
        <f t="shared" si="91"/>
        <v/>
      </c>
      <c r="W292" s="53">
        <v>275</v>
      </c>
      <c r="X292" s="53" t="str">
        <f t="shared" si="92"/>
        <v/>
      </c>
      <c r="Y292" s="9">
        <f t="shared" si="100"/>
        <v>0</v>
      </c>
      <c r="Z292" s="9" t="str">
        <f t="shared" si="101"/>
        <v/>
      </c>
      <c r="AA292" s="9" t="str">
        <f t="shared" si="103"/>
        <v/>
      </c>
      <c r="AB292" s="9" t="str">
        <f t="shared" si="104"/>
        <v/>
      </c>
      <c r="AC292" s="53"/>
      <c r="AE292" s="30" t="str">
        <f>IF(OR($D292="",$D292&lt;1),"",変化量!$J289+変化量!L289)</f>
        <v/>
      </c>
      <c r="AF292" s="30" t="str">
        <f>IF(OR($D292="",$D292&lt;1),"",AE292+(変化量!M289-変化量!L289))</f>
        <v/>
      </c>
      <c r="AG292" s="30" t="str">
        <f>IF(OR($D292="",$D292&lt;1),"",AF292+(変化量!N289-変化量!M289))</f>
        <v/>
      </c>
      <c r="AH292" s="30" t="str">
        <f>IF(OR($D292="",$D292&lt;1),"",AG292+(変化量!O289-変化量!N289))</f>
        <v/>
      </c>
      <c r="AI292" s="30" t="str">
        <f>IF(OR($D292="",$D292&lt;1),"",AH292+(変化量!P289-変化量!O289))</f>
        <v/>
      </c>
      <c r="AJ292" s="30" t="str">
        <f>IF(OR($D292="",$D292&lt;1),"",AI292+(変化量!Q289-変化量!P289))</f>
        <v/>
      </c>
      <c r="AK292" s="30" t="str">
        <f>IF(OR($D292="",$D292&lt;1),"",AJ292+(変化量!R289-変化量!Q289))</f>
        <v/>
      </c>
      <c r="AL292" s="30" t="str">
        <f>IF(OR($D292="",$D292&lt;1),"",AK292+(変化量!S289-変化量!R289))</f>
        <v/>
      </c>
      <c r="AM292" s="30" t="str">
        <f>IF(OR($D292="",$D292&lt;1),"",AL292+(変化量!T289-変化量!S289))</f>
        <v/>
      </c>
      <c r="AN292" s="30" t="str">
        <f>IF(OR($D292="",$D292&lt;1),"",AM292+(変化量!U289-変化量!T289))</f>
        <v/>
      </c>
      <c r="AO292" s="30" t="str">
        <f>IF(OR($D292="",$D292&lt;1),"",AN292+(変化量!V289-変化量!U289))</f>
        <v/>
      </c>
      <c r="AP292" s="30" t="str">
        <f>IF(OR($D292="",$D292&lt;1),"",AO292+(変化量!W289-変化量!V289))</f>
        <v/>
      </c>
      <c r="AQ292" s="30" t="str">
        <f>IF(OR($D292="",$D292&lt;1),"",AP292+(変化量!X289-変化量!W289))</f>
        <v/>
      </c>
      <c r="AR292" s="30" t="str">
        <f>IF(OR($D292="",$D292&lt;1),"",AQ292+(変化量!Y289-変化量!X289))</f>
        <v/>
      </c>
      <c r="AS292" s="30" t="str">
        <f>IF(OR($D292="",$D292&lt;1),"",AR292+(変化量!Z289-変化量!Y289))</f>
        <v/>
      </c>
      <c r="AT292" s="30" t="str">
        <f>IF(OR($D292="",$D292&lt;1),"",AS292+(変化量!AA289-変化量!Z289))</f>
        <v/>
      </c>
      <c r="AU292" s="30" t="str">
        <f>IF(OR($D292="",$D292&lt;1),"",AT292+(変化量!AB289-変化量!AA289))</f>
        <v/>
      </c>
      <c r="AV292" s="30" t="str">
        <f>IF(OR($D292="",$D292&lt;1),"",AU292+(変化量!AC289-変化量!AB289))</f>
        <v/>
      </c>
      <c r="AW292" s="30" t="str">
        <f>IF(OR($D292="",$D292&lt;1),"",AV292+(変化量!AD289-変化量!AC289))</f>
        <v/>
      </c>
      <c r="AX292" s="30" t="str">
        <f>IF(OR($D292="",$D292&lt;1),"",AW292+(変化量!AE289-変化量!AD289))</f>
        <v/>
      </c>
      <c r="AY292" s="30" t="str">
        <f>IF(OR($D292="",$D292&lt;1),"",AX292+(変化量!AF289-変化量!AE289))</f>
        <v/>
      </c>
      <c r="AZ292" s="30" t="str">
        <f>IF(OR($D292="",$D292&lt;1),"",AY292+(変化量!AG289-変化量!AF289))</f>
        <v/>
      </c>
      <c r="BA292" s="30" t="str">
        <f>IF(OR($D292="",$D292&lt;1),"",AZ292+(変化量!AH289-変化量!AG289))</f>
        <v/>
      </c>
      <c r="BB292" s="30" t="str">
        <f>IF(OR($D292="",$D292&lt;1),"",BA292+(変化量!AI289-変化量!AH289))</f>
        <v/>
      </c>
      <c r="BC292" s="30" t="str">
        <f>IF(OR($D292="",$D292&lt;1),"",BB292+(変化量!AJ289-変化量!AI289))</f>
        <v/>
      </c>
      <c r="BD292" s="30" t="str">
        <f>IF(OR($D292="",$D292&lt;1),"",BC292+(変化量!AK289-変化量!AJ289))</f>
        <v/>
      </c>
      <c r="BE292" s="30" t="str">
        <f>IF(OR($D292="",$D292&lt;1),"",BD292+(変化量!AL289-変化量!AK289))</f>
        <v/>
      </c>
      <c r="BF292" s="30" t="str">
        <f>IF(OR($D292="",$D292&lt;1),"",BE292+(変化量!AM289-変化量!AL289))</f>
        <v/>
      </c>
      <c r="BG292" s="30" t="str">
        <f>IF(OR($D292="",$D292&lt;1),"",BF292+(変化量!AN289-変化量!AM289))</f>
        <v/>
      </c>
      <c r="BH292" s="30" t="str">
        <f>IF(OR($D292="",$D292&lt;1),"",BG292+(変化量!AO289-変化量!AN289))</f>
        <v/>
      </c>
      <c r="BI292" s="30" t="str">
        <f>IF(OR($D292="",$D292&lt;1),"",BH292+(変化量!AP289-変化量!AO289))</f>
        <v/>
      </c>
      <c r="BJ292" s="30" t="str">
        <f>IF(OR($D292="",$D292&lt;1),"",BI292+(変化量!AQ289-変化量!AP289))</f>
        <v/>
      </c>
      <c r="BK292" s="30" t="str">
        <f>IF(OR($D292="",$D292&lt;1),"",BJ292+(変化量!AR289-変化量!AQ289))</f>
        <v/>
      </c>
      <c r="BL292" s="30" t="str">
        <f>IF(OR($D292="",$D292&lt;1),"",BK292+(変化量!AS289-変化量!AR289))</f>
        <v/>
      </c>
      <c r="BM292" s="30" t="str">
        <f>IF(OR($D292="",$D292&lt;1),"",BL292+(変化量!AT289-変化量!AS289))</f>
        <v/>
      </c>
      <c r="BN292" s="30" t="str">
        <f>IF(OR($D292="",$D292&lt;1),"",BM292+(変化量!AU289-変化量!AT289))</f>
        <v/>
      </c>
      <c r="BO292" s="30" t="str">
        <f>IF(OR($D292="",$D292&lt;1),"",BN292+(変化量!AV289-変化量!AU289))</f>
        <v/>
      </c>
      <c r="BP292" s="30" t="str">
        <f>IF(OR($D292="",$D292&lt;1),"",BO292+(変化量!AW289-変化量!AV289))</f>
        <v/>
      </c>
      <c r="BQ292" s="30" t="str">
        <f>IF(OR($D292="",$D292&lt;1),"",BP292+(変化量!AX289-変化量!AW289))</f>
        <v/>
      </c>
      <c r="BR292" s="30" t="str">
        <f>IF(OR($D292="",$D292&lt;1),"",BQ292+(変化量!AY289-変化量!AX289))</f>
        <v/>
      </c>
      <c r="BS292" s="30" t="str">
        <f>IF(OR($D292="",$D292&lt;1),"",BR292+(変化量!AZ289-変化量!AY289))</f>
        <v/>
      </c>
      <c r="BT292" s="30" t="str">
        <f>IF(OR($D292="",$D292&lt;1),"",BS292+(変化量!BA289-変化量!AZ289))</f>
        <v/>
      </c>
      <c r="BU292" s="30" t="str">
        <f>IF(OR($D292="",$D292&lt;1),"",BT292+(変化量!BB289-変化量!BA289))</f>
        <v/>
      </c>
      <c r="BV292" s="30" t="str">
        <f>IF(OR($D292="",$D292&lt;1),"",BU292+(変化量!BC289-変化量!BB289))</f>
        <v/>
      </c>
      <c r="BW292" s="30" t="str">
        <f>IF(OR($D292="",$D292&lt;1),"",BV292+(変化量!BD289-変化量!BC289))</f>
        <v/>
      </c>
      <c r="BX292" s="30" t="str">
        <f>IF(OR($D292="",$D292&lt;1),"",BW292+(変化量!BE289-変化量!BD289))</f>
        <v/>
      </c>
      <c r="BY292" s="30" t="str">
        <f>IF(OR($D292="",$D292&lt;1),"",BX292+(変化量!BF289-変化量!BE289))</f>
        <v/>
      </c>
      <c r="BZ292" s="30" t="str">
        <f>IF(OR($D292="",$D292&lt;1),"",BY292+(変化量!BG289-変化量!BF289))</f>
        <v/>
      </c>
      <c r="CA292" s="30" t="str">
        <f>IF(OR($D292="",$D292&lt;1),"",BZ292+(変化量!BH289-変化量!BG289))</f>
        <v/>
      </c>
      <c r="CB292" s="30" t="str">
        <f>IF(OR($D292="",$D292&lt;1),"",CA292+(変化量!BI289-変化量!BH289))</f>
        <v/>
      </c>
      <c r="CC292" s="30" t="str">
        <f>IF(OR($D292="",$D292&lt;1),"",CB292+(変化量!BJ289-変化量!BI289))</f>
        <v/>
      </c>
      <c r="CD292" s="30" t="str">
        <f>IF(OR($D292="",$D292&lt;1),"",CC292+(変化量!BK289-変化量!BJ289))</f>
        <v/>
      </c>
      <c r="CE292" s="30" t="str">
        <f>IF(OR($D292="",$D292&lt;1),"",CD292+(変化量!BL289-変化量!BK289))</f>
        <v/>
      </c>
      <c r="CF292" s="30" t="str">
        <f>IF(OR($D292="",$D292&lt;1),"",CE292+(変化量!BM289-変化量!BL289))</f>
        <v/>
      </c>
      <c r="CG292" s="30" t="str">
        <f>IF(OR($D292="",$D292&lt;1),"",CF292+(変化量!BN289-変化量!BM289))</f>
        <v/>
      </c>
      <c r="CH292" s="30" t="str">
        <f>IF(OR($D292="",$D292&lt;1),"",CG292+(変化量!BO289-変化量!BN289))</f>
        <v/>
      </c>
      <c r="CI292" s="30" t="str">
        <f>IF(OR($D292="",$D292&lt;1),"",CH292+(変化量!BP289-変化量!BO289))</f>
        <v/>
      </c>
      <c r="CJ292" s="30" t="str">
        <f>IF(OR($D292="",$D292&lt;1),"",CI292+(変化量!BQ289-変化量!BP289))</f>
        <v/>
      </c>
      <c r="CK292" s="30" t="str">
        <f>IF(OR($D292="",$D292&lt;1),"",CJ292+(変化量!BR289-変化量!BQ289))</f>
        <v/>
      </c>
      <c r="CL292" s="30" t="str">
        <f>IF(OR($D292="",$D292&lt;1),"",CK292+(変化量!BS289-変化量!BR289))</f>
        <v/>
      </c>
      <c r="CM292" s="30" t="str">
        <f>IF(OR($D292="",$D292&lt;1),"",CL292+(変化量!BT289-変化量!BS289))</f>
        <v/>
      </c>
      <c r="CN292" s="30" t="str">
        <f>IF(OR($D292="",$D292&lt;1),"",CM292+(変化量!BU289-変化量!BT289))</f>
        <v/>
      </c>
      <c r="CO292" s="30" t="str">
        <f>IF(OR($D292="",$D292&lt;1),"",CN292+(変化量!BV289-変化量!BU289))</f>
        <v/>
      </c>
      <c r="CP292" s="30" t="str">
        <f>IF(OR($D292="",$D292&lt;1),"",CO292+(変化量!BW289-変化量!BV289))</f>
        <v/>
      </c>
      <c r="CQ292" s="30" t="str">
        <f>IF(OR($D292="",$D292&lt;1),"",CP292+(変化量!BX289-変化量!BW289))</f>
        <v/>
      </c>
      <c r="CR292" s="30" t="str">
        <f>IF(OR($D292="",$D292&lt;1),"",CQ292+(変化量!BY289-変化量!BX289))</f>
        <v/>
      </c>
    </row>
    <row r="293" spans="1:96" x14ac:dyDescent="0.15">
      <c r="A293" s="30">
        <f>入力シート!B287</f>
        <v>276</v>
      </c>
      <c r="B293" s="30">
        <f>入力シート!C287</f>
        <v>0</v>
      </c>
      <c r="C293" s="30">
        <f>入力シート!D287</f>
        <v>0</v>
      </c>
      <c r="D293" s="30">
        <f>入力シート!E287</f>
        <v>0</v>
      </c>
      <c r="E293" s="30">
        <f>入力シート!F287</f>
        <v>0</v>
      </c>
      <c r="F293" s="30">
        <f t="shared" si="87"/>
        <v>0</v>
      </c>
      <c r="G293" s="30" t="str">
        <f t="shared" si="93"/>
        <v/>
      </c>
      <c r="H293" s="30" t="str">
        <f t="shared" si="105"/>
        <v/>
      </c>
      <c r="I293" s="30" t="str">
        <f t="shared" si="89"/>
        <v/>
      </c>
      <c r="J293" s="9" t="str">
        <f t="shared" si="102"/>
        <v/>
      </c>
      <c r="K293" s="30" t="str">
        <f t="shared" si="86"/>
        <v/>
      </c>
      <c r="L293" s="30" t="str">
        <f t="shared" si="90"/>
        <v/>
      </c>
      <c r="M293" s="30" t="str">
        <f t="shared" si="94"/>
        <v/>
      </c>
      <c r="N293" s="30" t="str">
        <f t="shared" si="95"/>
        <v/>
      </c>
      <c r="O293" s="9" t="str">
        <f t="shared" si="96"/>
        <v/>
      </c>
      <c r="P293" s="9">
        <f t="shared" si="97"/>
        <v>38</v>
      </c>
      <c r="Q293" s="9" t="str">
        <f t="shared" si="88"/>
        <v/>
      </c>
      <c r="R293" s="57">
        <v>276</v>
      </c>
      <c r="S293" s="53">
        <f t="shared" si="98"/>
        <v>0</v>
      </c>
      <c r="T293" s="53">
        <f t="shared" si="99"/>
        <v>0</v>
      </c>
      <c r="U293" s="53" t="str">
        <f t="shared" si="106"/>
        <v/>
      </c>
      <c r="V293" s="58" t="str">
        <f t="shared" si="91"/>
        <v/>
      </c>
      <c r="W293" s="53">
        <v>276</v>
      </c>
      <c r="X293" s="53" t="str">
        <f t="shared" si="92"/>
        <v/>
      </c>
      <c r="Y293" s="9">
        <f t="shared" si="100"/>
        <v>0</v>
      </c>
      <c r="Z293" s="9" t="str">
        <f t="shared" si="101"/>
        <v/>
      </c>
      <c r="AA293" s="9" t="str">
        <f t="shared" si="103"/>
        <v/>
      </c>
      <c r="AB293" s="9" t="str">
        <f t="shared" si="104"/>
        <v/>
      </c>
      <c r="AC293" s="53"/>
      <c r="AE293" s="30" t="str">
        <f>IF(OR($D293="",$D293&lt;1),"",変化量!$J290+変化量!L290)</f>
        <v/>
      </c>
      <c r="AF293" s="30" t="str">
        <f>IF(OR($D293="",$D293&lt;1),"",AE293+(変化量!M290-変化量!L290))</f>
        <v/>
      </c>
      <c r="AG293" s="30" t="str">
        <f>IF(OR($D293="",$D293&lt;1),"",AF293+(変化量!N290-変化量!M290))</f>
        <v/>
      </c>
      <c r="AH293" s="30" t="str">
        <f>IF(OR($D293="",$D293&lt;1),"",AG293+(変化量!O290-変化量!N290))</f>
        <v/>
      </c>
      <c r="AI293" s="30" t="str">
        <f>IF(OR($D293="",$D293&lt;1),"",AH293+(変化量!P290-変化量!O290))</f>
        <v/>
      </c>
      <c r="AJ293" s="30" t="str">
        <f>IF(OR($D293="",$D293&lt;1),"",AI293+(変化量!Q290-変化量!P290))</f>
        <v/>
      </c>
      <c r="AK293" s="30" t="str">
        <f>IF(OR($D293="",$D293&lt;1),"",AJ293+(変化量!R290-変化量!Q290))</f>
        <v/>
      </c>
      <c r="AL293" s="30" t="str">
        <f>IF(OR($D293="",$D293&lt;1),"",AK293+(変化量!S290-変化量!R290))</f>
        <v/>
      </c>
      <c r="AM293" s="30" t="str">
        <f>IF(OR($D293="",$D293&lt;1),"",AL293+(変化量!T290-変化量!S290))</f>
        <v/>
      </c>
      <c r="AN293" s="30" t="str">
        <f>IF(OR($D293="",$D293&lt;1),"",AM293+(変化量!U290-変化量!T290))</f>
        <v/>
      </c>
      <c r="AO293" s="30" t="str">
        <f>IF(OR($D293="",$D293&lt;1),"",AN293+(変化量!V290-変化量!U290))</f>
        <v/>
      </c>
      <c r="AP293" s="30" t="str">
        <f>IF(OR($D293="",$D293&lt;1),"",AO293+(変化量!W290-変化量!V290))</f>
        <v/>
      </c>
      <c r="AQ293" s="30" t="str">
        <f>IF(OR($D293="",$D293&lt;1),"",AP293+(変化量!X290-変化量!W290))</f>
        <v/>
      </c>
      <c r="AR293" s="30" t="str">
        <f>IF(OR($D293="",$D293&lt;1),"",AQ293+(変化量!Y290-変化量!X290))</f>
        <v/>
      </c>
      <c r="AS293" s="30" t="str">
        <f>IF(OR($D293="",$D293&lt;1),"",AR293+(変化量!Z290-変化量!Y290))</f>
        <v/>
      </c>
      <c r="AT293" s="30" t="str">
        <f>IF(OR($D293="",$D293&lt;1),"",AS293+(変化量!AA290-変化量!Z290))</f>
        <v/>
      </c>
      <c r="AU293" s="30" t="str">
        <f>IF(OR($D293="",$D293&lt;1),"",AT293+(変化量!AB290-変化量!AA290))</f>
        <v/>
      </c>
      <c r="AV293" s="30" t="str">
        <f>IF(OR($D293="",$D293&lt;1),"",AU293+(変化量!AC290-変化量!AB290))</f>
        <v/>
      </c>
      <c r="AW293" s="30" t="str">
        <f>IF(OR($D293="",$D293&lt;1),"",AV293+(変化量!AD290-変化量!AC290))</f>
        <v/>
      </c>
      <c r="AX293" s="30" t="str">
        <f>IF(OR($D293="",$D293&lt;1),"",AW293+(変化量!AE290-変化量!AD290))</f>
        <v/>
      </c>
      <c r="AY293" s="30" t="str">
        <f>IF(OR($D293="",$D293&lt;1),"",AX293+(変化量!AF290-変化量!AE290))</f>
        <v/>
      </c>
      <c r="AZ293" s="30" t="str">
        <f>IF(OR($D293="",$D293&lt;1),"",AY293+(変化量!AG290-変化量!AF290))</f>
        <v/>
      </c>
      <c r="BA293" s="30" t="str">
        <f>IF(OR($D293="",$D293&lt;1),"",AZ293+(変化量!AH290-変化量!AG290))</f>
        <v/>
      </c>
      <c r="BB293" s="30" t="str">
        <f>IF(OR($D293="",$D293&lt;1),"",BA293+(変化量!AI290-変化量!AH290))</f>
        <v/>
      </c>
      <c r="BC293" s="30" t="str">
        <f>IF(OR($D293="",$D293&lt;1),"",BB293+(変化量!AJ290-変化量!AI290))</f>
        <v/>
      </c>
      <c r="BD293" s="30" t="str">
        <f>IF(OR($D293="",$D293&lt;1),"",BC293+(変化量!AK290-変化量!AJ290))</f>
        <v/>
      </c>
      <c r="BE293" s="30" t="str">
        <f>IF(OR($D293="",$D293&lt;1),"",BD293+(変化量!AL290-変化量!AK290))</f>
        <v/>
      </c>
      <c r="BF293" s="30" t="str">
        <f>IF(OR($D293="",$D293&lt;1),"",BE293+(変化量!AM290-変化量!AL290))</f>
        <v/>
      </c>
      <c r="BG293" s="30" t="str">
        <f>IF(OR($D293="",$D293&lt;1),"",BF293+(変化量!AN290-変化量!AM290))</f>
        <v/>
      </c>
      <c r="BH293" s="30" t="str">
        <f>IF(OR($D293="",$D293&lt;1),"",BG293+(変化量!AO290-変化量!AN290))</f>
        <v/>
      </c>
      <c r="BI293" s="30" t="str">
        <f>IF(OR($D293="",$D293&lt;1),"",BH293+(変化量!AP290-変化量!AO290))</f>
        <v/>
      </c>
      <c r="BJ293" s="30" t="str">
        <f>IF(OR($D293="",$D293&lt;1),"",BI293+(変化量!AQ290-変化量!AP290))</f>
        <v/>
      </c>
      <c r="BK293" s="30" t="str">
        <f>IF(OR($D293="",$D293&lt;1),"",BJ293+(変化量!AR290-変化量!AQ290))</f>
        <v/>
      </c>
      <c r="BL293" s="30" t="str">
        <f>IF(OR($D293="",$D293&lt;1),"",BK293+(変化量!AS290-変化量!AR290))</f>
        <v/>
      </c>
      <c r="BM293" s="30" t="str">
        <f>IF(OR($D293="",$D293&lt;1),"",BL293+(変化量!AT290-変化量!AS290))</f>
        <v/>
      </c>
      <c r="BN293" s="30" t="str">
        <f>IF(OR($D293="",$D293&lt;1),"",BM293+(変化量!AU290-変化量!AT290))</f>
        <v/>
      </c>
      <c r="BO293" s="30" t="str">
        <f>IF(OR($D293="",$D293&lt;1),"",BN293+(変化量!AV290-変化量!AU290))</f>
        <v/>
      </c>
      <c r="BP293" s="30" t="str">
        <f>IF(OR($D293="",$D293&lt;1),"",BO293+(変化量!AW290-変化量!AV290))</f>
        <v/>
      </c>
      <c r="BQ293" s="30" t="str">
        <f>IF(OR($D293="",$D293&lt;1),"",BP293+(変化量!AX290-変化量!AW290))</f>
        <v/>
      </c>
      <c r="BR293" s="30" t="str">
        <f>IF(OR($D293="",$D293&lt;1),"",BQ293+(変化量!AY290-変化量!AX290))</f>
        <v/>
      </c>
      <c r="BS293" s="30" t="str">
        <f>IF(OR($D293="",$D293&lt;1),"",BR293+(変化量!AZ290-変化量!AY290))</f>
        <v/>
      </c>
      <c r="BT293" s="30" t="str">
        <f>IF(OR($D293="",$D293&lt;1),"",BS293+(変化量!BA290-変化量!AZ290))</f>
        <v/>
      </c>
      <c r="BU293" s="30" t="str">
        <f>IF(OR($D293="",$D293&lt;1),"",BT293+(変化量!BB290-変化量!BA290))</f>
        <v/>
      </c>
      <c r="BV293" s="30" t="str">
        <f>IF(OR($D293="",$D293&lt;1),"",BU293+(変化量!BC290-変化量!BB290))</f>
        <v/>
      </c>
      <c r="BW293" s="30" t="str">
        <f>IF(OR($D293="",$D293&lt;1),"",BV293+(変化量!BD290-変化量!BC290))</f>
        <v/>
      </c>
      <c r="BX293" s="30" t="str">
        <f>IF(OR($D293="",$D293&lt;1),"",BW293+(変化量!BE290-変化量!BD290))</f>
        <v/>
      </c>
      <c r="BY293" s="30" t="str">
        <f>IF(OR($D293="",$D293&lt;1),"",BX293+(変化量!BF290-変化量!BE290))</f>
        <v/>
      </c>
      <c r="BZ293" s="30" t="str">
        <f>IF(OR($D293="",$D293&lt;1),"",BY293+(変化量!BG290-変化量!BF290))</f>
        <v/>
      </c>
      <c r="CA293" s="30" t="str">
        <f>IF(OR($D293="",$D293&lt;1),"",BZ293+(変化量!BH290-変化量!BG290))</f>
        <v/>
      </c>
      <c r="CB293" s="30" t="str">
        <f>IF(OR($D293="",$D293&lt;1),"",CA293+(変化量!BI290-変化量!BH290))</f>
        <v/>
      </c>
      <c r="CC293" s="30" t="str">
        <f>IF(OR($D293="",$D293&lt;1),"",CB293+(変化量!BJ290-変化量!BI290))</f>
        <v/>
      </c>
      <c r="CD293" s="30" t="str">
        <f>IF(OR($D293="",$D293&lt;1),"",CC293+(変化量!BK290-変化量!BJ290))</f>
        <v/>
      </c>
      <c r="CE293" s="30" t="str">
        <f>IF(OR($D293="",$D293&lt;1),"",CD293+(変化量!BL290-変化量!BK290))</f>
        <v/>
      </c>
      <c r="CF293" s="30" t="str">
        <f>IF(OR($D293="",$D293&lt;1),"",CE293+(変化量!BM290-変化量!BL290))</f>
        <v/>
      </c>
      <c r="CG293" s="30" t="str">
        <f>IF(OR($D293="",$D293&lt;1),"",CF293+(変化量!BN290-変化量!BM290))</f>
        <v/>
      </c>
      <c r="CH293" s="30" t="str">
        <f>IF(OR($D293="",$D293&lt;1),"",CG293+(変化量!BO290-変化量!BN290))</f>
        <v/>
      </c>
      <c r="CI293" s="30" t="str">
        <f>IF(OR($D293="",$D293&lt;1),"",CH293+(変化量!BP290-変化量!BO290))</f>
        <v/>
      </c>
      <c r="CJ293" s="30" t="str">
        <f>IF(OR($D293="",$D293&lt;1),"",CI293+(変化量!BQ290-変化量!BP290))</f>
        <v/>
      </c>
      <c r="CK293" s="30" t="str">
        <f>IF(OR($D293="",$D293&lt;1),"",CJ293+(変化量!BR290-変化量!BQ290))</f>
        <v/>
      </c>
      <c r="CL293" s="30" t="str">
        <f>IF(OR($D293="",$D293&lt;1),"",CK293+(変化量!BS290-変化量!BR290))</f>
        <v/>
      </c>
      <c r="CM293" s="30" t="str">
        <f>IF(OR($D293="",$D293&lt;1),"",CL293+(変化量!BT290-変化量!BS290))</f>
        <v/>
      </c>
      <c r="CN293" s="30" t="str">
        <f>IF(OR($D293="",$D293&lt;1),"",CM293+(変化量!BU290-変化量!BT290))</f>
        <v/>
      </c>
      <c r="CO293" s="30" t="str">
        <f>IF(OR($D293="",$D293&lt;1),"",CN293+(変化量!BV290-変化量!BU290))</f>
        <v/>
      </c>
      <c r="CP293" s="30" t="str">
        <f>IF(OR($D293="",$D293&lt;1),"",CO293+(変化量!BW290-変化量!BV290))</f>
        <v/>
      </c>
      <c r="CQ293" s="30" t="str">
        <f>IF(OR($D293="",$D293&lt;1),"",CP293+(変化量!BX290-変化量!BW290))</f>
        <v/>
      </c>
      <c r="CR293" s="30" t="str">
        <f>IF(OR($D293="",$D293&lt;1),"",CQ293+(変化量!BY290-変化量!BX290))</f>
        <v/>
      </c>
    </row>
    <row r="294" spans="1:96" x14ac:dyDescent="0.15">
      <c r="A294" s="30">
        <f>入力シート!B288</f>
        <v>277</v>
      </c>
      <c r="B294" s="30">
        <f>入力シート!C288</f>
        <v>0</v>
      </c>
      <c r="C294" s="30">
        <f>入力シート!D288</f>
        <v>0</v>
      </c>
      <c r="D294" s="30">
        <f>入力シート!E288</f>
        <v>0</v>
      </c>
      <c r="E294" s="30">
        <f>入力シート!F288</f>
        <v>0</v>
      </c>
      <c r="F294" s="30">
        <f t="shared" si="87"/>
        <v>0</v>
      </c>
      <c r="G294" s="30" t="str">
        <f t="shared" si="93"/>
        <v/>
      </c>
      <c r="H294" s="30" t="str">
        <f t="shared" si="105"/>
        <v/>
      </c>
      <c r="I294" s="30" t="str">
        <f t="shared" si="89"/>
        <v/>
      </c>
      <c r="J294" s="9" t="str">
        <f t="shared" si="102"/>
        <v/>
      </c>
      <c r="K294" s="30" t="str">
        <f t="shared" si="86"/>
        <v/>
      </c>
      <c r="L294" s="30" t="str">
        <f t="shared" si="90"/>
        <v/>
      </c>
      <c r="M294" s="30" t="str">
        <f t="shared" si="94"/>
        <v/>
      </c>
      <c r="N294" s="30" t="str">
        <f t="shared" si="95"/>
        <v/>
      </c>
      <c r="O294" s="9" t="str">
        <f t="shared" si="96"/>
        <v/>
      </c>
      <c r="P294" s="9">
        <f t="shared" si="97"/>
        <v>38</v>
      </c>
      <c r="Q294" s="9" t="str">
        <f t="shared" si="88"/>
        <v/>
      </c>
      <c r="R294" s="57">
        <v>277</v>
      </c>
      <c r="S294" s="53">
        <f t="shared" si="98"/>
        <v>0</v>
      </c>
      <c r="T294" s="53">
        <f t="shared" si="99"/>
        <v>0</v>
      </c>
      <c r="U294" s="53" t="str">
        <f t="shared" si="106"/>
        <v/>
      </c>
      <c r="V294" s="58" t="str">
        <f t="shared" si="91"/>
        <v/>
      </c>
      <c r="W294" s="53">
        <v>277</v>
      </c>
      <c r="X294" s="53" t="str">
        <f t="shared" si="92"/>
        <v/>
      </c>
      <c r="Y294" s="9">
        <f t="shared" si="100"/>
        <v>0</v>
      </c>
      <c r="Z294" s="9" t="str">
        <f t="shared" si="101"/>
        <v/>
      </c>
      <c r="AA294" s="9" t="str">
        <f t="shared" si="103"/>
        <v/>
      </c>
      <c r="AB294" s="9" t="str">
        <f t="shared" si="104"/>
        <v/>
      </c>
      <c r="AC294" s="53"/>
      <c r="AE294" s="30" t="str">
        <f>IF(OR($D294="",$D294&lt;1),"",変化量!$J291+変化量!L291)</f>
        <v/>
      </c>
      <c r="AF294" s="30" t="str">
        <f>IF(OR($D294="",$D294&lt;1),"",AE294+(変化量!M291-変化量!L291))</f>
        <v/>
      </c>
      <c r="AG294" s="30" t="str">
        <f>IF(OR($D294="",$D294&lt;1),"",AF294+(変化量!N291-変化量!M291))</f>
        <v/>
      </c>
      <c r="AH294" s="30" t="str">
        <f>IF(OR($D294="",$D294&lt;1),"",AG294+(変化量!O291-変化量!N291))</f>
        <v/>
      </c>
      <c r="AI294" s="30" t="str">
        <f>IF(OR($D294="",$D294&lt;1),"",AH294+(変化量!P291-変化量!O291))</f>
        <v/>
      </c>
      <c r="AJ294" s="30" t="str">
        <f>IF(OR($D294="",$D294&lt;1),"",AI294+(変化量!Q291-変化量!P291))</f>
        <v/>
      </c>
      <c r="AK294" s="30" t="str">
        <f>IF(OR($D294="",$D294&lt;1),"",AJ294+(変化量!R291-変化量!Q291))</f>
        <v/>
      </c>
      <c r="AL294" s="30" t="str">
        <f>IF(OR($D294="",$D294&lt;1),"",AK294+(変化量!S291-変化量!R291))</f>
        <v/>
      </c>
      <c r="AM294" s="30" t="str">
        <f>IF(OR($D294="",$D294&lt;1),"",AL294+(変化量!T291-変化量!S291))</f>
        <v/>
      </c>
      <c r="AN294" s="30" t="str">
        <f>IF(OR($D294="",$D294&lt;1),"",AM294+(変化量!U291-変化量!T291))</f>
        <v/>
      </c>
      <c r="AO294" s="30" t="str">
        <f>IF(OR($D294="",$D294&lt;1),"",AN294+(変化量!V291-変化量!U291))</f>
        <v/>
      </c>
      <c r="AP294" s="30" t="str">
        <f>IF(OR($D294="",$D294&lt;1),"",AO294+(変化量!W291-変化量!V291))</f>
        <v/>
      </c>
      <c r="AQ294" s="30" t="str">
        <f>IF(OR($D294="",$D294&lt;1),"",AP294+(変化量!X291-変化量!W291))</f>
        <v/>
      </c>
      <c r="AR294" s="30" t="str">
        <f>IF(OR($D294="",$D294&lt;1),"",AQ294+(変化量!Y291-変化量!X291))</f>
        <v/>
      </c>
      <c r="AS294" s="30" t="str">
        <f>IF(OR($D294="",$D294&lt;1),"",AR294+(変化量!Z291-変化量!Y291))</f>
        <v/>
      </c>
      <c r="AT294" s="30" t="str">
        <f>IF(OR($D294="",$D294&lt;1),"",AS294+(変化量!AA291-変化量!Z291))</f>
        <v/>
      </c>
      <c r="AU294" s="30" t="str">
        <f>IF(OR($D294="",$D294&lt;1),"",AT294+(変化量!AB291-変化量!AA291))</f>
        <v/>
      </c>
      <c r="AV294" s="30" t="str">
        <f>IF(OR($D294="",$D294&lt;1),"",AU294+(変化量!AC291-変化量!AB291))</f>
        <v/>
      </c>
      <c r="AW294" s="30" t="str">
        <f>IF(OR($D294="",$D294&lt;1),"",AV294+(変化量!AD291-変化量!AC291))</f>
        <v/>
      </c>
      <c r="AX294" s="30" t="str">
        <f>IF(OR($D294="",$D294&lt;1),"",AW294+(変化量!AE291-変化量!AD291))</f>
        <v/>
      </c>
      <c r="AY294" s="30" t="str">
        <f>IF(OR($D294="",$D294&lt;1),"",AX294+(変化量!AF291-変化量!AE291))</f>
        <v/>
      </c>
      <c r="AZ294" s="30" t="str">
        <f>IF(OR($D294="",$D294&lt;1),"",AY294+(変化量!AG291-変化量!AF291))</f>
        <v/>
      </c>
      <c r="BA294" s="30" t="str">
        <f>IF(OR($D294="",$D294&lt;1),"",AZ294+(変化量!AH291-変化量!AG291))</f>
        <v/>
      </c>
      <c r="BB294" s="30" t="str">
        <f>IF(OR($D294="",$D294&lt;1),"",BA294+(変化量!AI291-変化量!AH291))</f>
        <v/>
      </c>
      <c r="BC294" s="30" t="str">
        <f>IF(OR($D294="",$D294&lt;1),"",BB294+(変化量!AJ291-変化量!AI291))</f>
        <v/>
      </c>
      <c r="BD294" s="30" t="str">
        <f>IF(OR($D294="",$D294&lt;1),"",BC294+(変化量!AK291-変化量!AJ291))</f>
        <v/>
      </c>
      <c r="BE294" s="30" t="str">
        <f>IF(OR($D294="",$D294&lt;1),"",BD294+(変化量!AL291-変化量!AK291))</f>
        <v/>
      </c>
      <c r="BF294" s="30" t="str">
        <f>IF(OR($D294="",$D294&lt;1),"",BE294+(変化量!AM291-変化量!AL291))</f>
        <v/>
      </c>
      <c r="BG294" s="30" t="str">
        <f>IF(OR($D294="",$D294&lt;1),"",BF294+(変化量!AN291-変化量!AM291))</f>
        <v/>
      </c>
      <c r="BH294" s="30" t="str">
        <f>IF(OR($D294="",$D294&lt;1),"",BG294+(変化量!AO291-変化量!AN291))</f>
        <v/>
      </c>
      <c r="BI294" s="30" t="str">
        <f>IF(OR($D294="",$D294&lt;1),"",BH294+(変化量!AP291-変化量!AO291))</f>
        <v/>
      </c>
      <c r="BJ294" s="30" t="str">
        <f>IF(OR($D294="",$D294&lt;1),"",BI294+(変化量!AQ291-変化量!AP291))</f>
        <v/>
      </c>
      <c r="BK294" s="30" t="str">
        <f>IF(OR($D294="",$D294&lt;1),"",BJ294+(変化量!AR291-変化量!AQ291))</f>
        <v/>
      </c>
      <c r="BL294" s="30" t="str">
        <f>IF(OR($D294="",$D294&lt;1),"",BK294+(変化量!AS291-変化量!AR291))</f>
        <v/>
      </c>
      <c r="BM294" s="30" t="str">
        <f>IF(OR($D294="",$D294&lt;1),"",BL294+(変化量!AT291-変化量!AS291))</f>
        <v/>
      </c>
      <c r="BN294" s="30" t="str">
        <f>IF(OR($D294="",$D294&lt;1),"",BM294+(変化量!AU291-変化量!AT291))</f>
        <v/>
      </c>
      <c r="BO294" s="30" t="str">
        <f>IF(OR($D294="",$D294&lt;1),"",BN294+(変化量!AV291-変化量!AU291))</f>
        <v/>
      </c>
      <c r="BP294" s="30" t="str">
        <f>IF(OR($D294="",$D294&lt;1),"",BO294+(変化量!AW291-変化量!AV291))</f>
        <v/>
      </c>
      <c r="BQ294" s="30" t="str">
        <f>IF(OR($D294="",$D294&lt;1),"",BP294+(変化量!AX291-変化量!AW291))</f>
        <v/>
      </c>
      <c r="BR294" s="30" t="str">
        <f>IF(OR($D294="",$D294&lt;1),"",BQ294+(変化量!AY291-変化量!AX291))</f>
        <v/>
      </c>
      <c r="BS294" s="30" t="str">
        <f>IF(OR($D294="",$D294&lt;1),"",BR294+(変化量!AZ291-変化量!AY291))</f>
        <v/>
      </c>
      <c r="BT294" s="30" t="str">
        <f>IF(OR($D294="",$D294&lt;1),"",BS294+(変化量!BA291-変化量!AZ291))</f>
        <v/>
      </c>
      <c r="BU294" s="30" t="str">
        <f>IF(OR($D294="",$D294&lt;1),"",BT294+(変化量!BB291-変化量!BA291))</f>
        <v/>
      </c>
      <c r="BV294" s="30" t="str">
        <f>IF(OR($D294="",$D294&lt;1),"",BU294+(変化量!BC291-変化量!BB291))</f>
        <v/>
      </c>
      <c r="BW294" s="30" t="str">
        <f>IF(OR($D294="",$D294&lt;1),"",BV294+(変化量!BD291-変化量!BC291))</f>
        <v/>
      </c>
      <c r="BX294" s="30" t="str">
        <f>IF(OR($D294="",$D294&lt;1),"",BW294+(変化量!BE291-変化量!BD291))</f>
        <v/>
      </c>
      <c r="BY294" s="30" t="str">
        <f>IF(OR($D294="",$D294&lt;1),"",BX294+(変化量!BF291-変化量!BE291))</f>
        <v/>
      </c>
      <c r="BZ294" s="30" t="str">
        <f>IF(OR($D294="",$D294&lt;1),"",BY294+(変化量!BG291-変化量!BF291))</f>
        <v/>
      </c>
      <c r="CA294" s="30" t="str">
        <f>IF(OR($D294="",$D294&lt;1),"",BZ294+(変化量!BH291-変化量!BG291))</f>
        <v/>
      </c>
      <c r="CB294" s="30" t="str">
        <f>IF(OR($D294="",$D294&lt;1),"",CA294+(変化量!BI291-変化量!BH291))</f>
        <v/>
      </c>
      <c r="CC294" s="30" t="str">
        <f>IF(OR($D294="",$D294&lt;1),"",CB294+(変化量!BJ291-変化量!BI291))</f>
        <v/>
      </c>
      <c r="CD294" s="30" t="str">
        <f>IF(OR($D294="",$D294&lt;1),"",CC294+(変化量!BK291-変化量!BJ291))</f>
        <v/>
      </c>
      <c r="CE294" s="30" t="str">
        <f>IF(OR($D294="",$D294&lt;1),"",CD294+(変化量!BL291-変化量!BK291))</f>
        <v/>
      </c>
      <c r="CF294" s="30" t="str">
        <f>IF(OR($D294="",$D294&lt;1),"",CE294+(変化量!BM291-変化量!BL291))</f>
        <v/>
      </c>
      <c r="CG294" s="30" t="str">
        <f>IF(OR($D294="",$D294&lt;1),"",CF294+(変化量!BN291-変化量!BM291))</f>
        <v/>
      </c>
      <c r="CH294" s="30" t="str">
        <f>IF(OR($D294="",$D294&lt;1),"",CG294+(変化量!BO291-変化量!BN291))</f>
        <v/>
      </c>
      <c r="CI294" s="30" t="str">
        <f>IF(OR($D294="",$D294&lt;1),"",CH294+(変化量!BP291-変化量!BO291))</f>
        <v/>
      </c>
      <c r="CJ294" s="30" t="str">
        <f>IF(OR($D294="",$D294&lt;1),"",CI294+(変化量!BQ291-変化量!BP291))</f>
        <v/>
      </c>
      <c r="CK294" s="30" t="str">
        <f>IF(OR($D294="",$D294&lt;1),"",CJ294+(変化量!BR291-変化量!BQ291))</f>
        <v/>
      </c>
      <c r="CL294" s="30" t="str">
        <f>IF(OR($D294="",$D294&lt;1),"",CK294+(変化量!BS291-変化量!BR291))</f>
        <v/>
      </c>
      <c r="CM294" s="30" t="str">
        <f>IF(OR($D294="",$D294&lt;1),"",CL294+(変化量!BT291-変化量!BS291))</f>
        <v/>
      </c>
      <c r="CN294" s="30" t="str">
        <f>IF(OR($D294="",$D294&lt;1),"",CM294+(変化量!BU291-変化量!BT291))</f>
        <v/>
      </c>
      <c r="CO294" s="30" t="str">
        <f>IF(OR($D294="",$D294&lt;1),"",CN294+(変化量!BV291-変化量!BU291))</f>
        <v/>
      </c>
      <c r="CP294" s="30" t="str">
        <f>IF(OR($D294="",$D294&lt;1),"",CO294+(変化量!BW291-変化量!BV291))</f>
        <v/>
      </c>
      <c r="CQ294" s="30" t="str">
        <f>IF(OR($D294="",$D294&lt;1),"",CP294+(変化量!BX291-変化量!BW291))</f>
        <v/>
      </c>
      <c r="CR294" s="30" t="str">
        <f>IF(OR($D294="",$D294&lt;1),"",CQ294+(変化量!BY291-変化量!BX291))</f>
        <v/>
      </c>
    </row>
    <row r="295" spans="1:96" x14ac:dyDescent="0.15">
      <c r="A295" s="30">
        <f>入力シート!B289</f>
        <v>278</v>
      </c>
      <c r="B295" s="30">
        <f>入力シート!C289</f>
        <v>0</v>
      </c>
      <c r="C295" s="30">
        <f>入力シート!D289</f>
        <v>0</v>
      </c>
      <c r="D295" s="30">
        <f>入力シート!E289</f>
        <v>0</v>
      </c>
      <c r="E295" s="30">
        <f>入力シート!F289</f>
        <v>0</v>
      </c>
      <c r="F295" s="30">
        <f t="shared" si="87"/>
        <v>0</v>
      </c>
      <c r="G295" s="30" t="str">
        <f t="shared" si="93"/>
        <v/>
      </c>
      <c r="H295" s="30" t="str">
        <f t="shared" si="105"/>
        <v/>
      </c>
      <c r="I295" s="30" t="str">
        <f t="shared" si="89"/>
        <v/>
      </c>
      <c r="J295" s="9" t="str">
        <f t="shared" si="102"/>
        <v/>
      </c>
      <c r="K295" s="30" t="str">
        <f t="shared" si="86"/>
        <v/>
      </c>
      <c r="L295" s="30" t="str">
        <f t="shared" si="90"/>
        <v/>
      </c>
      <c r="M295" s="30" t="str">
        <f t="shared" si="94"/>
        <v/>
      </c>
      <c r="N295" s="30" t="str">
        <f t="shared" si="95"/>
        <v/>
      </c>
      <c r="O295" s="9" t="str">
        <f t="shared" si="96"/>
        <v/>
      </c>
      <c r="P295" s="9">
        <f t="shared" si="97"/>
        <v>38</v>
      </c>
      <c r="Q295" s="9" t="str">
        <f t="shared" si="88"/>
        <v/>
      </c>
      <c r="R295" s="57">
        <v>278</v>
      </c>
      <c r="S295" s="53">
        <f t="shared" si="98"/>
        <v>0</v>
      </c>
      <c r="T295" s="53">
        <f t="shared" si="99"/>
        <v>0</v>
      </c>
      <c r="U295" s="53" t="str">
        <f t="shared" si="106"/>
        <v/>
      </c>
      <c r="V295" s="58" t="str">
        <f t="shared" si="91"/>
        <v/>
      </c>
      <c r="W295" s="53">
        <v>278</v>
      </c>
      <c r="X295" s="53" t="str">
        <f t="shared" si="92"/>
        <v/>
      </c>
      <c r="Y295" s="9">
        <f t="shared" si="100"/>
        <v>0</v>
      </c>
      <c r="Z295" s="9" t="str">
        <f t="shared" si="101"/>
        <v/>
      </c>
      <c r="AA295" s="9" t="str">
        <f t="shared" si="103"/>
        <v/>
      </c>
      <c r="AB295" s="9" t="str">
        <f t="shared" si="104"/>
        <v/>
      </c>
      <c r="AC295" s="53"/>
      <c r="AE295" s="30" t="str">
        <f>IF(OR($D295="",$D295&lt;1),"",変化量!$J292+変化量!L292)</f>
        <v/>
      </c>
      <c r="AF295" s="30" t="str">
        <f>IF(OR($D295="",$D295&lt;1),"",AE295+(変化量!M292-変化量!L292))</f>
        <v/>
      </c>
      <c r="AG295" s="30" t="str">
        <f>IF(OR($D295="",$D295&lt;1),"",AF295+(変化量!N292-変化量!M292))</f>
        <v/>
      </c>
      <c r="AH295" s="30" t="str">
        <f>IF(OR($D295="",$D295&lt;1),"",AG295+(変化量!O292-変化量!N292))</f>
        <v/>
      </c>
      <c r="AI295" s="30" t="str">
        <f>IF(OR($D295="",$D295&lt;1),"",AH295+(変化量!P292-変化量!O292))</f>
        <v/>
      </c>
      <c r="AJ295" s="30" t="str">
        <f>IF(OR($D295="",$D295&lt;1),"",AI295+(変化量!Q292-変化量!P292))</f>
        <v/>
      </c>
      <c r="AK295" s="30" t="str">
        <f>IF(OR($D295="",$D295&lt;1),"",AJ295+(変化量!R292-変化量!Q292))</f>
        <v/>
      </c>
      <c r="AL295" s="30" t="str">
        <f>IF(OR($D295="",$D295&lt;1),"",AK295+(変化量!S292-変化量!R292))</f>
        <v/>
      </c>
      <c r="AM295" s="30" t="str">
        <f>IF(OR($D295="",$D295&lt;1),"",AL295+(変化量!T292-変化量!S292))</f>
        <v/>
      </c>
      <c r="AN295" s="30" t="str">
        <f>IF(OR($D295="",$D295&lt;1),"",AM295+(変化量!U292-変化量!T292))</f>
        <v/>
      </c>
      <c r="AO295" s="30" t="str">
        <f>IF(OR($D295="",$D295&lt;1),"",AN295+(変化量!V292-変化量!U292))</f>
        <v/>
      </c>
      <c r="AP295" s="30" t="str">
        <f>IF(OR($D295="",$D295&lt;1),"",AO295+(変化量!W292-変化量!V292))</f>
        <v/>
      </c>
      <c r="AQ295" s="30" t="str">
        <f>IF(OR($D295="",$D295&lt;1),"",AP295+(変化量!X292-変化量!W292))</f>
        <v/>
      </c>
      <c r="AR295" s="30" t="str">
        <f>IF(OR($D295="",$D295&lt;1),"",AQ295+(変化量!Y292-変化量!X292))</f>
        <v/>
      </c>
      <c r="AS295" s="30" t="str">
        <f>IF(OR($D295="",$D295&lt;1),"",AR295+(変化量!Z292-変化量!Y292))</f>
        <v/>
      </c>
      <c r="AT295" s="30" t="str">
        <f>IF(OR($D295="",$D295&lt;1),"",AS295+(変化量!AA292-変化量!Z292))</f>
        <v/>
      </c>
      <c r="AU295" s="30" t="str">
        <f>IF(OR($D295="",$D295&lt;1),"",AT295+(変化量!AB292-変化量!AA292))</f>
        <v/>
      </c>
      <c r="AV295" s="30" t="str">
        <f>IF(OR($D295="",$D295&lt;1),"",AU295+(変化量!AC292-変化量!AB292))</f>
        <v/>
      </c>
      <c r="AW295" s="30" t="str">
        <f>IF(OR($D295="",$D295&lt;1),"",AV295+(変化量!AD292-変化量!AC292))</f>
        <v/>
      </c>
      <c r="AX295" s="30" t="str">
        <f>IF(OR($D295="",$D295&lt;1),"",AW295+(変化量!AE292-変化量!AD292))</f>
        <v/>
      </c>
      <c r="AY295" s="30" t="str">
        <f>IF(OR($D295="",$D295&lt;1),"",AX295+(変化量!AF292-変化量!AE292))</f>
        <v/>
      </c>
      <c r="AZ295" s="30" t="str">
        <f>IF(OR($D295="",$D295&lt;1),"",AY295+(変化量!AG292-変化量!AF292))</f>
        <v/>
      </c>
      <c r="BA295" s="30" t="str">
        <f>IF(OR($D295="",$D295&lt;1),"",AZ295+(変化量!AH292-変化量!AG292))</f>
        <v/>
      </c>
      <c r="BB295" s="30" t="str">
        <f>IF(OR($D295="",$D295&lt;1),"",BA295+(変化量!AI292-変化量!AH292))</f>
        <v/>
      </c>
      <c r="BC295" s="30" t="str">
        <f>IF(OR($D295="",$D295&lt;1),"",BB295+(変化量!AJ292-変化量!AI292))</f>
        <v/>
      </c>
      <c r="BD295" s="30" t="str">
        <f>IF(OR($D295="",$D295&lt;1),"",BC295+(変化量!AK292-変化量!AJ292))</f>
        <v/>
      </c>
      <c r="BE295" s="30" t="str">
        <f>IF(OR($D295="",$D295&lt;1),"",BD295+(変化量!AL292-変化量!AK292))</f>
        <v/>
      </c>
      <c r="BF295" s="30" t="str">
        <f>IF(OR($D295="",$D295&lt;1),"",BE295+(変化量!AM292-変化量!AL292))</f>
        <v/>
      </c>
      <c r="BG295" s="30" t="str">
        <f>IF(OR($D295="",$D295&lt;1),"",BF295+(変化量!AN292-変化量!AM292))</f>
        <v/>
      </c>
      <c r="BH295" s="30" t="str">
        <f>IF(OR($D295="",$D295&lt;1),"",BG295+(変化量!AO292-変化量!AN292))</f>
        <v/>
      </c>
      <c r="BI295" s="30" t="str">
        <f>IF(OR($D295="",$D295&lt;1),"",BH295+(変化量!AP292-変化量!AO292))</f>
        <v/>
      </c>
      <c r="BJ295" s="30" t="str">
        <f>IF(OR($D295="",$D295&lt;1),"",BI295+(変化量!AQ292-変化量!AP292))</f>
        <v/>
      </c>
      <c r="BK295" s="30" t="str">
        <f>IF(OR($D295="",$D295&lt;1),"",BJ295+(変化量!AR292-変化量!AQ292))</f>
        <v/>
      </c>
      <c r="BL295" s="30" t="str">
        <f>IF(OR($D295="",$D295&lt;1),"",BK295+(変化量!AS292-変化量!AR292))</f>
        <v/>
      </c>
      <c r="BM295" s="30" t="str">
        <f>IF(OR($D295="",$D295&lt;1),"",BL295+(変化量!AT292-変化量!AS292))</f>
        <v/>
      </c>
      <c r="BN295" s="30" t="str">
        <f>IF(OR($D295="",$D295&lt;1),"",BM295+(変化量!AU292-変化量!AT292))</f>
        <v/>
      </c>
      <c r="BO295" s="30" t="str">
        <f>IF(OR($D295="",$D295&lt;1),"",BN295+(変化量!AV292-変化量!AU292))</f>
        <v/>
      </c>
      <c r="BP295" s="30" t="str">
        <f>IF(OR($D295="",$D295&lt;1),"",BO295+(変化量!AW292-変化量!AV292))</f>
        <v/>
      </c>
      <c r="BQ295" s="30" t="str">
        <f>IF(OR($D295="",$D295&lt;1),"",BP295+(変化量!AX292-変化量!AW292))</f>
        <v/>
      </c>
      <c r="BR295" s="30" t="str">
        <f>IF(OR($D295="",$D295&lt;1),"",BQ295+(変化量!AY292-変化量!AX292))</f>
        <v/>
      </c>
      <c r="BS295" s="30" t="str">
        <f>IF(OR($D295="",$D295&lt;1),"",BR295+(変化量!AZ292-変化量!AY292))</f>
        <v/>
      </c>
      <c r="BT295" s="30" t="str">
        <f>IF(OR($D295="",$D295&lt;1),"",BS295+(変化量!BA292-変化量!AZ292))</f>
        <v/>
      </c>
      <c r="BU295" s="30" t="str">
        <f>IF(OR($D295="",$D295&lt;1),"",BT295+(変化量!BB292-変化量!BA292))</f>
        <v/>
      </c>
      <c r="BV295" s="30" t="str">
        <f>IF(OR($D295="",$D295&lt;1),"",BU295+(変化量!BC292-変化量!BB292))</f>
        <v/>
      </c>
      <c r="BW295" s="30" t="str">
        <f>IF(OR($D295="",$D295&lt;1),"",BV295+(変化量!BD292-変化量!BC292))</f>
        <v/>
      </c>
      <c r="BX295" s="30" t="str">
        <f>IF(OR($D295="",$D295&lt;1),"",BW295+(変化量!BE292-変化量!BD292))</f>
        <v/>
      </c>
      <c r="BY295" s="30" t="str">
        <f>IF(OR($D295="",$D295&lt;1),"",BX295+(変化量!BF292-変化量!BE292))</f>
        <v/>
      </c>
      <c r="BZ295" s="30" t="str">
        <f>IF(OR($D295="",$D295&lt;1),"",BY295+(変化量!BG292-変化量!BF292))</f>
        <v/>
      </c>
      <c r="CA295" s="30" t="str">
        <f>IF(OR($D295="",$D295&lt;1),"",BZ295+(変化量!BH292-変化量!BG292))</f>
        <v/>
      </c>
      <c r="CB295" s="30" t="str">
        <f>IF(OR($D295="",$D295&lt;1),"",CA295+(変化量!BI292-変化量!BH292))</f>
        <v/>
      </c>
      <c r="CC295" s="30" t="str">
        <f>IF(OR($D295="",$D295&lt;1),"",CB295+(変化量!BJ292-変化量!BI292))</f>
        <v/>
      </c>
      <c r="CD295" s="30" t="str">
        <f>IF(OR($D295="",$D295&lt;1),"",CC295+(変化量!BK292-変化量!BJ292))</f>
        <v/>
      </c>
      <c r="CE295" s="30" t="str">
        <f>IF(OR($D295="",$D295&lt;1),"",CD295+(変化量!BL292-変化量!BK292))</f>
        <v/>
      </c>
      <c r="CF295" s="30" t="str">
        <f>IF(OR($D295="",$D295&lt;1),"",CE295+(変化量!BM292-変化量!BL292))</f>
        <v/>
      </c>
      <c r="CG295" s="30" t="str">
        <f>IF(OR($D295="",$D295&lt;1),"",CF295+(変化量!BN292-変化量!BM292))</f>
        <v/>
      </c>
      <c r="CH295" s="30" t="str">
        <f>IF(OR($D295="",$D295&lt;1),"",CG295+(変化量!BO292-変化量!BN292))</f>
        <v/>
      </c>
      <c r="CI295" s="30" t="str">
        <f>IF(OR($D295="",$D295&lt;1),"",CH295+(変化量!BP292-変化量!BO292))</f>
        <v/>
      </c>
      <c r="CJ295" s="30" t="str">
        <f>IF(OR($D295="",$D295&lt;1),"",CI295+(変化量!BQ292-変化量!BP292))</f>
        <v/>
      </c>
      <c r="CK295" s="30" t="str">
        <f>IF(OR($D295="",$D295&lt;1),"",CJ295+(変化量!BR292-変化量!BQ292))</f>
        <v/>
      </c>
      <c r="CL295" s="30" t="str">
        <f>IF(OR($D295="",$D295&lt;1),"",CK295+(変化量!BS292-変化量!BR292))</f>
        <v/>
      </c>
      <c r="CM295" s="30" t="str">
        <f>IF(OR($D295="",$D295&lt;1),"",CL295+(変化量!BT292-変化量!BS292))</f>
        <v/>
      </c>
      <c r="CN295" s="30" t="str">
        <f>IF(OR($D295="",$D295&lt;1),"",CM295+(変化量!BU292-変化量!BT292))</f>
        <v/>
      </c>
      <c r="CO295" s="30" t="str">
        <f>IF(OR($D295="",$D295&lt;1),"",CN295+(変化量!BV292-変化量!BU292))</f>
        <v/>
      </c>
      <c r="CP295" s="30" t="str">
        <f>IF(OR($D295="",$D295&lt;1),"",CO295+(変化量!BW292-変化量!BV292))</f>
        <v/>
      </c>
      <c r="CQ295" s="30" t="str">
        <f>IF(OR($D295="",$D295&lt;1),"",CP295+(変化量!BX292-変化量!BW292))</f>
        <v/>
      </c>
      <c r="CR295" s="30" t="str">
        <f>IF(OR($D295="",$D295&lt;1),"",CQ295+(変化量!BY292-変化量!BX292))</f>
        <v/>
      </c>
    </row>
    <row r="296" spans="1:96" x14ac:dyDescent="0.15">
      <c r="A296" s="30">
        <f>入力シート!B290</f>
        <v>279</v>
      </c>
      <c r="B296" s="30">
        <f>入力シート!C290</f>
        <v>0</v>
      </c>
      <c r="C296" s="30">
        <f>入力シート!D290</f>
        <v>0</v>
      </c>
      <c r="D296" s="30">
        <f>入力シート!E290</f>
        <v>0</v>
      </c>
      <c r="E296" s="30">
        <f>入力シート!F290</f>
        <v>0</v>
      </c>
      <c r="F296" s="30">
        <f t="shared" si="87"/>
        <v>0</v>
      </c>
      <c r="G296" s="30" t="str">
        <f t="shared" si="93"/>
        <v/>
      </c>
      <c r="H296" s="30" t="str">
        <f t="shared" si="105"/>
        <v/>
      </c>
      <c r="I296" s="30" t="str">
        <f t="shared" si="89"/>
        <v/>
      </c>
      <c r="J296" s="9" t="str">
        <f t="shared" si="102"/>
        <v/>
      </c>
      <c r="K296" s="30" t="str">
        <f t="shared" si="86"/>
        <v/>
      </c>
      <c r="L296" s="30" t="str">
        <f t="shared" si="90"/>
        <v/>
      </c>
      <c r="M296" s="30" t="str">
        <f t="shared" si="94"/>
        <v/>
      </c>
      <c r="N296" s="30" t="str">
        <f t="shared" si="95"/>
        <v/>
      </c>
      <c r="O296" s="9" t="str">
        <f t="shared" si="96"/>
        <v/>
      </c>
      <c r="P296" s="9">
        <f t="shared" si="97"/>
        <v>38</v>
      </c>
      <c r="Q296" s="9" t="str">
        <f t="shared" si="88"/>
        <v/>
      </c>
      <c r="R296" s="57">
        <v>279</v>
      </c>
      <c r="S296" s="53">
        <f t="shared" si="98"/>
        <v>0</v>
      </c>
      <c r="T296" s="53">
        <f t="shared" si="99"/>
        <v>0</v>
      </c>
      <c r="U296" s="53" t="str">
        <f t="shared" si="106"/>
        <v/>
      </c>
      <c r="V296" s="58" t="str">
        <f t="shared" si="91"/>
        <v/>
      </c>
      <c r="W296" s="53">
        <v>279</v>
      </c>
      <c r="X296" s="53" t="str">
        <f t="shared" si="92"/>
        <v/>
      </c>
      <c r="Y296" s="9">
        <f t="shared" si="100"/>
        <v>0</v>
      </c>
      <c r="Z296" s="9" t="str">
        <f t="shared" si="101"/>
        <v/>
      </c>
      <c r="AA296" s="9" t="str">
        <f t="shared" si="103"/>
        <v/>
      </c>
      <c r="AB296" s="9" t="str">
        <f t="shared" si="104"/>
        <v/>
      </c>
      <c r="AC296" s="53"/>
      <c r="AE296" s="30" t="str">
        <f>IF(OR($D296="",$D296&lt;1),"",変化量!$J293+変化量!L293)</f>
        <v/>
      </c>
      <c r="AF296" s="30" t="str">
        <f>IF(OR($D296="",$D296&lt;1),"",AE296+(変化量!M293-変化量!L293))</f>
        <v/>
      </c>
      <c r="AG296" s="30" t="str">
        <f>IF(OR($D296="",$D296&lt;1),"",AF296+(変化量!N293-変化量!M293))</f>
        <v/>
      </c>
      <c r="AH296" s="30" t="str">
        <f>IF(OR($D296="",$D296&lt;1),"",AG296+(変化量!O293-変化量!N293))</f>
        <v/>
      </c>
      <c r="AI296" s="30" t="str">
        <f>IF(OR($D296="",$D296&lt;1),"",AH296+(変化量!P293-変化量!O293))</f>
        <v/>
      </c>
      <c r="AJ296" s="30" t="str">
        <f>IF(OR($D296="",$D296&lt;1),"",AI296+(変化量!Q293-変化量!P293))</f>
        <v/>
      </c>
      <c r="AK296" s="30" t="str">
        <f>IF(OR($D296="",$D296&lt;1),"",AJ296+(変化量!R293-変化量!Q293))</f>
        <v/>
      </c>
      <c r="AL296" s="30" t="str">
        <f>IF(OR($D296="",$D296&lt;1),"",AK296+(変化量!S293-変化量!R293))</f>
        <v/>
      </c>
      <c r="AM296" s="30" t="str">
        <f>IF(OR($D296="",$D296&lt;1),"",AL296+(変化量!T293-変化量!S293))</f>
        <v/>
      </c>
      <c r="AN296" s="30" t="str">
        <f>IF(OR($D296="",$D296&lt;1),"",AM296+(変化量!U293-変化量!T293))</f>
        <v/>
      </c>
      <c r="AO296" s="30" t="str">
        <f>IF(OR($D296="",$D296&lt;1),"",AN296+(変化量!V293-変化量!U293))</f>
        <v/>
      </c>
      <c r="AP296" s="30" t="str">
        <f>IF(OR($D296="",$D296&lt;1),"",AO296+(変化量!W293-変化量!V293))</f>
        <v/>
      </c>
      <c r="AQ296" s="30" t="str">
        <f>IF(OR($D296="",$D296&lt;1),"",AP296+(変化量!X293-変化量!W293))</f>
        <v/>
      </c>
      <c r="AR296" s="30" t="str">
        <f>IF(OR($D296="",$D296&lt;1),"",AQ296+(変化量!Y293-変化量!X293))</f>
        <v/>
      </c>
      <c r="AS296" s="30" t="str">
        <f>IF(OR($D296="",$D296&lt;1),"",AR296+(変化量!Z293-変化量!Y293))</f>
        <v/>
      </c>
      <c r="AT296" s="30" t="str">
        <f>IF(OR($D296="",$D296&lt;1),"",AS296+(変化量!AA293-変化量!Z293))</f>
        <v/>
      </c>
      <c r="AU296" s="30" t="str">
        <f>IF(OR($D296="",$D296&lt;1),"",AT296+(変化量!AB293-変化量!AA293))</f>
        <v/>
      </c>
      <c r="AV296" s="30" t="str">
        <f>IF(OR($D296="",$D296&lt;1),"",AU296+(変化量!AC293-変化量!AB293))</f>
        <v/>
      </c>
      <c r="AW296" s="30" t="str">
        <f>IF(OR($D296="",$D296&lt;1),"",AV296+(変化量!AD293-変化量!AC293))</f>
        <v/>
      </c>
      <c r="AX296" s="30" t="str">
        <f>IF(OR($D296="",$D296&lt;1),"",AW296+(変化量!AE293-変化量!AD293))</f>
        <v/>
      </c>
      <c r="AY296" s="30" t="str">
        <f>IF(OR($D296="",$D296&lt;1),"",AX296+(変化量!AF293-変化量!AE293))</f>
        <v/>
      </c>
      <c r="AZ296" s="30" t="str">
        <f>IF(OR($D296="",$D296&lt;1),"",AY296+(変化量!AG293-変化量!AF293))</f>
        <v/>
      </c>
      <c r="BA296" s="30" t="str">
        <f>IF(OR($D296="",$D296&lt;1),"",AZ296+(変化量!AH293-変化量!AG293))</f>
        <v/>
      </c>
      <c r="BB296" s="30" t="str">
        <f>IF(OR($D296="",$D296&lt;1),"",BA296+(変化量!AI293-変化量!AH293))</f>
        <v/>
      </c>
      <c r="BC296" s="30" t="str">
        <f>IF(OR($D296="",$D296&lt;1),"",BB296+(変化量!AJ293-変化量!AI293))</f>
        <v/>
      </c>
      <c r="BD296" s="30" t="str">
        <f>IF(OR($D296="",$D296&lt;1),"",BC296+(変化量!AK293-変化量!AJ293))</f>
        <v/>
      </c>
      <c r="BE296" s="30" t="str">
        <f>IF(OR($D296="",$D296&lt;1),"",BD296+(変化量!AL293-変化量!AK293))</f>
        <v/>
      </c>
      <c r="BF296" s="30" t="str">
        <f>IF(OR($D296="",$D296&lt;1),"",BE296+(変化量!AM293-変化量!AL293))</f>
        <v/>
      </c>
      <c r="BG296" s="30" t="str">
        <f>IF(OR($D296="",$D296&lt;1),"",BF296+(変化量!AN293-変化量!AM293))</f>
        <v/>
      </c>
      <c r="BH296" s="30" t="str">
        <f>IF(OR($D296="",$D296&lt;1),"",BG296+(変化量!AO293-変化量!AN293))</f>
        <v/>
      </c>
      <c r="BI296" s="30" t="str">
        <f>IF(OR($D296="",$D296&lt;1),"",BH296+(変化量!AP293-変化量!AO293))</f>
        <v/>
      </c>
      <c r="BJ296" s="30" t="str">
        <f>IF(OR($D296="",$D296&lt;1),"",BI296+(変化量!AQ293-変化量!AP293))</f>
        <v/>
      </c>
      <c r="BK296" s="30" t="str">
        <f>IF(OR($D296="",$D296&lt;1),"",BJ296+(変化量!AR293-変化量!AQ293))</f>
        <v/>
      </c>
      <c r="BL296" s="30" t="str">
        <f>IF(OR($D296="",$D296&lt;1),"",BK296+(変化量!AS293-変化量!AR293))</f>
        <v/>
      </c>
      <c r="BM296" s="30" t="str">
        <f>IF(OR($D296="",$D296&lt;1),"",BL296+(変化量!AT293-変化量!AS293))</f>
        <v/>
      </c>
      <c r="BN296" s="30" t="str">
        <f>IF(OR($D296="",$D296&lt;1),"",BM296+(変化量!AU293-変化量!AT293))</f>
        <v/>
      </c>
      <c r="BO296" s="30" t="str">
        <f>IF(OR($D296="",$D296&lt;1),"",BN296+(変化量!AV293-変化量!AU293))</f>
        <v/>
      </c>
      <c r="BP296" s="30" t="str">
        <f>IF(OR($D296="",$D296&lt;1),"",BO296+(変化量!AW293-変化量!AV293))</f>
        <v/>
      </c>
      <c r="BQ296" s="30" t="str">
        <f>IF(OR($D296="",$D296&lt;1),"",BP296+(変化量!AX293-変化量!AW293))</f>
        <v/>
      </c>
      <c r="BR296" s="30" t="str">
        <f>IF(OR($D296="",$D296&lt;1),"",BQ296+(変化量!AY293-変化量!AX293))</f>
        <v/>
      </c>
      <c r="BS296" s="30" t="str">
        <f>IF(OR($D296="",$D296&lt;1),"",BR296+(変化量!AZ293-変化量!AY293))</f>
        <v/>
      </c>
      <c r="BT296" s="30" t="str">
        <f>IF(OR($D296="",$D296&lt;1),"",BS296+(変化量!BA293-変化量!AZ293))</f>
        <v/>
      </c>
      <c r="BU296" s="30" t="str">
        <f>IF(OR($D296="",$D296&lt;1),"",BT296+(変化量!BB293-変化量!BA293))</f>
        <v/>
      </c>
      <c r="BV296" s="30" t="str">
        <f>IF(OR($D296="",$D296&lt;1),"",BU296+(変化量!BC293-変化量!BB293))</f>
        <v/>
      </c>
      <c r="BW296" s="30" t="str">
        <f>IF(OR($D296="",$D296&lt;1),"",BV296+(変化量!BD293-変化量!BC293))</f>
        <v/>
      </c>
      <c r="BX296" s="30" t="str">
        <f>IF(OR($D296="",$D296&lt;1),"",BW296+(変化量!BE293-変化量!BD293))</f>
        <v/>
      </c>
      <c r="BY296" s="30" t="str">
        <f>IF(OR($D296="",$D296&lt;1),"",BX296+(変化量!BF293-変化量!BE293))</f>
        <v/>
      </c>
      <c r="BZ296" s="30" t="str">
        <f>IF(OR($D296="",$D296&lt;1),"",BY296+(変化量!BG293-変化量!BF293))</f>
        <v/>
      </c>
      <c r="CA296" s="30" t="str">
        <f>IF(OR($D296="",$D296&lt;1),"",BZ296+(変化量!BH293-変化量!BG293))</f>
        <v/>
      </c>
      <c r="CB296" s="30" t="str">
        <f>IF(OR($D296="",$D296&lt;1),"",CA296+(変化量!BI293-変化量!BH293))</f>
        <v/>
      </c>
      <c r="CC296" s="30" t="str">
        <f>IF(OR($D296="",$D296&lt;1),"",CB296+(変化量!BJ293-変化量!BI293))</f>
        <v/>
      </c>
      <c r="CD296" s="30" t="str">
        <f>IF(OR($D296="",$D296&lt;1),"",CC296+(変化量!BK293-変化量!BJ293))</f>
        <v/>
      </c>
      <c r="CE296" s="30" t="str">
        <f>IF(OR($D296="",$D296&lt;1),"",CD296+(変化量!BL293-変化量!BK293))</f>
        <v/>
      </c>
      <c r="CF296" s="30" t="str">
        <f>IF(OR($D296="",$D296&lt;1),"",CE296+(変化量!BM293-変化量!BL293))</f>
        <v/>
      </c>
      <c r="CG296" s="30" t="str">
        <f>IF(OR($D296="",$D296&lt;1),"",CF296+(変化量!BN293-変化量!BM293))</f>
        <v/>
      </c>
      <c r="CH296" s="30" t="str">
        <f>IF(OR($D296="",$D296&lt;1),"",CG296+(変化量!BO293-変化量!BN293))</f>
        <v/>
      </c>
      <c r="CI296" s="30" t="str">
        <f>IF(OR($D296="",$D296&lt;1),"",CH296+(変化量!BP293-変化量!BO293))</f>
        <v/>
      </c>
      <c r="CJ296" s="30" t="str">
        <f>IF(OR($D296="",$D296&lt;1),"",CI296+(変化量!BQ293-変化量!BP293))</f>
        <v/>
      </c>
      <c r="CK296" s="30" t="str">
        <f>IF(OR($D296="",$D296&lt;1),"",CJ296+(変化量!BR293-変化量!BQ293))</f>
        <v/>
      </c>
      <c r="CL296" s="30" t="str">
        <f>IF(OR($D296="",$D296&lt;1),"",CK296+(変化量!BS293-変化量!BR293))</f>
        <v/>
      </c>
      <c r="CM296" s="30" t="str">
        <f>IF(OR($D296="",$D296&lt;1),"",CL296+(変化量!BT293-変化量!BS293))</f>
        <v/>
      </c>
      <c r="CN296" s="30" t="str">
        <f>IF(OR($D296="",$D296&lt;1),"",CM296+(変化量!BU293-変化量!BT293))</f>
        <v/>
      </c>
      <c r="CO296" s="30" t="str">
        <f>IF(OR($D296="",$D296&lt;1),"",CN296+(変化量!BV293-変化量!BU293))</f>
        <v/>
      </c>
      <c r="CP296" s="30" t="str">
        <f>IF(OR($D296="",$D296&lt;1),"",CO296+(変化量!BW293-変化量!BV293))</f>
        <v/>
      </c>
      <c r="CQ296" s="30" t="str">
        <f>IF(OR($D296="",$D296&lt;1),"",CP296+(変化量!BX293-変化量!BW293))</f>
        <v/>
      </c>
      <c r="CR296" s="30" t="str">
        <f>IF(OR($D296="",$D296&lt;1),"",CQ296+(変化量!BY293-変化量!BX293))</f>
        <v/>
      </c>
    </row>
    <row r="297" spans="1:96" x14ac:dyDescent="0.15">
      <c r="A297" s="30">
        <f>入力シート!B291</f>
        <v>280</v>
      </c>
      <c r="B297" s="30">
        <f>入力シート!C291</f>
        <v>0</v>
      </c>
      <c r="C297" s="30">
        <f>入力シート!D291</f>
        <v>0</v>
      </c>
      <c r="D297" s="30">
        <f>入力シート!E291</f>
        <v>0</v>
      </c>
      <c r="E297" s="30">
        <f>入力シート!F291</f>
        <v>0</v>
      </c>
      <c r="F297" s="30">
        <f t="shared" si="87"/>
        <v>0</v>
      </c>
      <c r="G297" s="30" t="str">
        <f t="shared" si="93"/>
        <v/>
      </c>
      <c r="H297" s="30" t="str">
        <f t="shared" si="105"/>
        <v/>
      </c>
      <c r="I297" s="30" t="str">
        <f t="shared" si="89"/>
        <v/>
      </c>
      <c r="J297" s="9" t="str">
        <f t="shared" si="102"/>
        <v/>
      </c>
      <c r="K297" s="30" t="str">
        <f t="shared" si="86"/>
        <v/>
      </c>
      <c r="L297" s="30" t="str">
        <f t="shared" si="90"/>
        <v/>
      </c>
      <c r="M297" s="30" t="str">
        <f t="shared" si="94"/>
        <v/>
      </c>
      <c r="N297" s="30" t="str">
        <f t="shared" si="95"/>
        <v/>
      </c>
      <c r="O297" s="9" t="str">
        <f t="shared" si="96"/>
        <v/>
      </c>
      <c r="P297" s="9">
        <f t="shared" si="97"/>
        <v>38</v>
      </c>
      <c r="Q297" s="9" t="str">
        <f t="shared" si="88"/>
        <v/>
      </c>
      <c r="R297" s="57">
        <v>280</v>
      </c>
      <c r="S297" s="53">
        <f t="shared" si="98"/>
        <v>0</v>
      </c>
      <c r="T297" s="53">
        <f t="shared" si="99"/>
        <v>0</v>
      </c>
      <c r="U297" s="53" t="str">
        <f t="shared" si="106"/>
        <v/>
      </c>
      <c r="V297" s="58" t="str">
        <f t="shared" si="91"/>
        <v/>
      </c>
      <c r="W297" s="53">
        <v>280</v>
      </c>
      <c r="X297" s="53" t="str">
        <f t="shared" si="92"/>
        <v/>
      </c>
      <c r="Y297" s="9">
        <f t="shared" si="100"/>
        <v>0</v>
      </c>
      <c r="Z297" s="9" t="str">
        <f t="shared" si="101"/>
        <v/>
      </c>
      <c r="AA297" s="9" t="str">
        <f t="shared" si="103"/>
        <v/>
      </c>
      <c r="AB297" s="9" t="str">
        <f t="shared" si="104"/>
        <v/>
      </c>
      <c r="AC297" s="53"/>
      <c r="AE297" s="30" t="str">
        <f>IF(OR($D297="",$D297&lt;1),"",変化量!$J294+変化量!L294)</f>
        <v/>
      </c>
      <c r="AF297" s="30" t="str">
        <f>IF(OR($D297="",$D297&lt;1),"",AE297+(変化量!M294-変化量!L294))</f>
        <v/>
      </c>
      <c r="AG297" s="30" t="str">
        <f>IF(OR($D297="",$D297&lt;1),"",AF297+(変化量!N294-変化量!M294))</f>
        <v/>
      </c>
      <c r="AH297" s="30" t="str">
        <f>IF(OR($D297="",$D297&lt;1),"",AG297+(変化量!O294-変化量!N294))</f>
        <v/>
      </c>
      <c r="AI297" s="30" t="str">
        <f>IF(OR($D297="",$D297&lt;1),"",AH297+(変化量!P294-変化量!O294))</f>
        <v/>
      </c>
      <c r="AJ297" s="30" t="str">
        <f>IF(OR($D297="",$D297&lt;1),"",AI297+(変化量!Q294-変化量!P294))</f>
        <v/>
      </c>
      <c r="AK297" s="30" t="str">
        <f>IF(OR($D297="",$D297&lt;1),"",AJ297+(変化量!R294-変化量!Q294))</f>
        <v/>
      </c>
      <c r="AL297" s="30" t="str">
        <f>IF(OR($D297="",$D297&lt;1),"",AK297+(変化量!S294-変化量!R294))</f>
        <v/>
      </c>
      <c r="AM297" s="30" t="str">
        <f>IF(OR($D297="",$D297&lt;1),"",AL297+(変化量!T294-変化量!S294))</f>
        <v/>
      </c>
      <c r="AN297" s="30" t="str">
        <f>IF(OR($D297="",$D297&lt;1),"",AM297+(変化量!U294-変化量!T294))</f>
        <v/>
      </c>
      <c r="AO297" s="30" t="str">
        <f>IF(OR($D297="",$D297&lt;1),"",AN297+(変化量!V294-変化量!U294))</f>
        <v/>
      </c>
      <c r="AP297" s="30" t="str">
        <f>IF(OR($D297="",$D297&lt;1),"",AO297+(変化量!W294-変化量!V294))</f>
        <v/>
      </c>
      <c r="AQ297" s="30" t="str">
        <f>IF(OR($D297="",$D297&lt;1),"",AP297+(変化量!X294-変化量!W294))</f>
        <v/>
      </c>
      <c r="AR297" s="30" t="str">
        <f>IF(OR($D297="",$D297&lt;1),"",AQ297+(変化量!Y294-変化量!X294))</f>
        <v/>
      </c>
      <c r="AS297" s="30" t="str">
        <f>IF(OR($D297="",$D297&lt;1),"",AR297+(変化量!Z294-変化量!Y294))</f>
        <v/>
      </c>
      <c r="AT297" s="30" t="str">
        <f>IF(OR($D297="",$D297&lt;1),"",AS297+(変化量!AA294-変化量!Z294))</f>
        <v/>
      </c>
      <c r="AU297" s="30" t="str">
        <f>IF(OR($D297="",$D297&lt;1),"",AT297+(変化量!AB294-変化量!AA294))</f>
        <v/>
      </c>
      <c r="AV297" s="30" t="str">
        <f>IF(OR($D297="",$D297&lt;1),"",AU297+(変化量!AC294-変化量!AB294))</f>
        <v/>
      </c>
      <c r="AW297" s="30" t="str">
        <f>IF(OR($D297="",$D297&lt;1),"",AV297+(変化量!AD294-変化量!AC294))</f>
        <v/>
      </c>
      <c r="AX297" s="30" t="str">
        <f>IF(OR($D297="",$D297&lt;1),"",AW297+(変化量!AE294-変化量!AD294))</f>
        <v/>
      </c>
      <c r="AY297" s="30" t="str">
        <f>IF(OR($D297="",$D297&lt;1),"",AX297+(変化量!AF294-変化量!AE294))</f>
        <v/>
      </c>
      <c r="AZ297" s="30" t="str">
        <f>IF(OR($D297="",$D297&lt;1),"",AY297+(変化量!AG294-変化量!AF294))</f>
        <v/>
      </c>
      <c r="BA297" s="30" t="str">
        <f>IF(OR($D297="",$D297&lt;1),"",AZ297+(変化量!AH294-変化量!AG294))</f>
        <v/>
      </c>
      <c r="BB297" s="30" t="str">
        <f>IF(OR($D297="",$D297&lt;1),"",BA297+(変化量!AI294-変化量!AH294))</f>
        <v/>
      </c>
      <c r="BC297" s="30" t="str">
        <f>IF(OR($D297="",$D297&lt;1),"",BB297+(変化量!AJ294-変化量!AI294))</f>
        <v/>
      </c>
      <c r="BD297" s="30" t="str">
        <f>IF(OR($D297="",$D297&lt;1),"",BC297+(変化量!AK294-変化量!AJ294))</f>
        <v/>
      </c>
      <c r="BE297" s="30" t="str">
        <f>IF(OR($D297="",$D297&lt;1),"",BD297+(変化量!AL294-変化量!AK294))</f>
        <v/>
      </c>
      <c r="BF297" s="30" t="str">
        <f>IF(OR($D297="",$D297&lt;1),"",BE297+(変化量!AM294-変化量!AL294))</f>
        <v/>
      </c>
      <c r="BG297" s="30" t="str">
        <f>IF(OR($D297="",$D297&lt;1),"",BF297+(変化量!AN294-変化量!AM294))</f>
        <v/>
      </c>
      <c r="BH297" s="30" t="str">
        <f>IF(OR($D297="",$D297&lt;1),"",BG297+(変化量!AO294-変化量!AN294))</f>
        <v/>
      </c>
      <c r="BI297" s="30" t="str">
        <f>IF(OR($D297="",$D297&lt;1),"",BH297+(変化量!AP294-変化量!AO294))</f>
        <v/>
      </c>
      <c r="BJ297" s="30" t="str">
        <f>IF(OR($D297="",$D297&lt;1),"",BI297+(変化量!AQ294-変化量!AP294))</f>
        <v/>
      </c>
      <c r="BK297" s="30" t="str">
        <f>IF(OR($D297="",$D297&lt;1),"",BJ297+(変化量!AR294-変化量!AQ294))</f>
        <v/>
      </c>
      <c r="BL297" s="30" t="str">
        <f>IF(OR($D297="",$D297&lt;1),"",BK297+(変化量!AS294-変化量!AR294))</f>
        <v/>
      </c>
      <c r="BM297" s="30" t="str">
        <f>IF(OR($D297="",$D297&lt;1),"",BL297+(変化量!AT294-変化量!AS294))</f>
        <v/>
      </c>
      <c r="BN297" s="30" t="str">
        <f>IF(OR($D297="",$D297&lt;1),"",BM297+(変化量!AU294-変化量!AT294))</f>
        <v/>
      </c>
      <c r="BO297" s="30" t="str">
        <f>IF(OR($D297="",$D297&lt;1),"",BN297+(変化量!AV294-変化量!AU294))</f>
        <v/>
      </c>
      <c r="BP297" s="30" t="str">
        <f>IF(OR($D297="",$D297&lt;1),"",BO297+(変化量!AW294-変化量!AV294))</f>
        <v/>
      </c>
      <c r="BQ297" s="30" t="str">
        <f>IF(OR($D297="",$D297&lt;1),"",BP297+(変化量!AX294-変化量!AW294))</f>
        <v/>
      </c>
      <c r="BR297" s="30" t="str">
        <f>IF(OR($D297="",$D297&lt;1),"",BQ297+(変化量!AY294-変化量!AX294))</f>
        <v/>
      </c>
      <c r="BS297" s="30" t="str">
        <f>IF(OR($D297="",$D297&lt;1),"",BR297+(変化量!AZ294-変化量!AY294))</f>
        <v/>
      </c>
      <c r="BT297" s="30" t="str">
        <f>IF(OR($D297="",$D297&lt;1),"",BS297+(変化量!BA294-変化量!AZ294))</f>
        <v/>
      </c>
      <c r="BU297" s="30" t="str">
        <f>IF(OR($D297="",$D297&lt;1),"",BT297+(変化量!BB294-変化量!BA294))</f>
        <v/>
      </c>
      <c r="BV297" s="30" t="str">
        <f>IF(OR($D297="",$D297&lt;1),"",BU297+(変化量!BC294-変化量!BB294))</f>
        <v/>
      </c>
      <c r="BW297" s="30" t="str">
        <f>IF(OR($D297="",$D297&lt;1),"",BV297+(変化量!BD294-変化量!BC294))</f>
        <v/>
      </c>
      <c r="BX297" s="30" t="str">
        <f>IF(OR($D297="",$D297&lt;1),"",BW297+(変化量!BE294-変化量!BD294))</f>
        <v/>
      </c>
      <c r="BY297" s="30" t="str">
        <f>IF(OR($D297="",$D297&lt;1),"",BX297+(変化量!BF294-変化量!BE294))</f>
        <v/>
      </c>
      <c r="BZ297" s="30" t="str">
        <f>IF(OR($D297="",$D297&lt;1),"",BY297+(変化量!BG294-変化量!BF294))</f>
        <v/>
      </c>
      <c r="CA297" s="30" t="str">
        <f>IF(OR($D297="",$D297&lt;1),"",BZ297+(変化量!BH294-変化量!BG294))</f>
        <v/>
      </c>
      <c r="CB297" s="30" t="str">
        <f>IF(OR($D297="",$D297&lt;1),"",CA297+(変化量!BI294-変化量!BH294))</f>
        <v/>
      </c>
      <c r="CC297" s="30" t="str">
        <f>IF(OR($D297="",$D297&lt;1),"",CB297+(変化量!BJ294-変化量!BI294))</f>
        <v/>
      </c>
      <c r="CD297" s="30" t="str">
        <f>IF(OR($D297="",$D297&lt;1),"",CC297+(変化量!BK294-変化量!BJ294))</f>
        <v/>
      </c>
      <c r="CE297" s="30" t="str">
        <f>IF(OR($D297="",$D297&lt;1),"",CD297+(変化量!BL294-変化量!BK294))</f>
        <v/>
      </c>
      <c r="CF297" s="30" t="str">
        <f>IF(OR($D297="",$D297&lt;1),"",CE297+(変化量!BM294-変化量!BL294))</f>
        <v/>
      </c>
      <c r="CG297" s="30" t="str">
        <f>IF(OR($D297="",$D297&lt;1),"",CF297+(変化量!BN294-変化量!BM294))</f>
        <v/>
      </c>
      <c r="CH297" s="30" t="str">
        <f>IF(OR($D297="",$D297&lt;1),"",CG297+(変化量!BO294-変化量!BN294))</f>
        <v/>
      </c>
      <c r="CI297" s="30" t="str">
        <f>IF(OR($D297="",$D297&lt;1),"",CH297+(変化量!BP294-変化量!BO294))</f>
        <v/>
      </c>
      <c r="CJ297" s="30" t="str">
        <f>IF(OR($D297="",$D297&lt;1),"",CI297+(変化量!BQ294-変化量!BP294))</f>
        <v/>
      </c>
      <c r="CK297" s="30" t="str">
        <f>IF(OR($D297="",$D297&lt;1),"",CJ297+(変化量!BR294-変化量!BQ294))</f>
        <v/>
      </c>
      <c r="CL297" s="30" t="str">
        <f>IF(OR($D297="",$D297&lt;1),"",CK297+(変化量!BS294-変化量!BR294))</f>
        <v/>
      </c>
      <c r="CM297" s="30" t="str">
        <f>IF(OR($D297="",$D297&lt;1),"",CL297+(変化量!BT294-変化量!BS294))</f>
        <v/>
      </c>
      <c r="CN297" s="30" t="str">
        <f>IF(OR($D297="",$D297&lt;1),"",CM297+(変化量!BU294-変化量!BT294))</f>
        <v/>
      </c>
      <c r="CO297" s="30" t="str">
        <f>IF(OR($D297="",$D297&lt;1),"",CN297+(変化量!BV294-変化量!BU294))</f>
        <v/>
      </c>
      <c r="CP297" s="30" t="str">
        <f>IF(OR($D297="",$D297&lt;1),"",CO297+(変化量!BW294-変化量!BV294))</f>
        <v/>
      </c>
      <c r="CQ297" s="30" t="str">
        <f>IF(OR($D297="",$D297&lt;1),"",CP297+(変化量!BX294-変化量!BW294))</f>
        <v/>
      </c>
      <c r="CR297" s="30" t="str">
        <f>IF(OR($D297="",$D297&lt;1),"",CQ297+(変化量!BY294-変化量!BX294))</f>
        <v/>
      </c>
    </row>
    <row r="298" spans="1:96" x14ac:dyDescent="0.15">
      <c r="A298" s="30">
        <f>入力シート!B292</f>
        <v>281</v>
      </c>
      <c r="B298" s="30">
        <f>入力シート!C292</f>
        <v>0</v>
      </c>
      <c r="C298" s="30">
        <f>入力シート!D292</f>
        <v>0</v>
      </c>
      <c r="D298" s="30">
        <f>入力シート!E292</f>
        <v>0</v>
      </c>
      <c r="E298" s="30">
        <f>入力シート!F292</f>
        <v>0</v>
      </c>
      <c r="F298" s="30">
        <f t="shared" si="87"/>
        <v>0</v>
      </c>
      <c r="G298" s="30" t="str">
        <f t="shared" si="93"/>
        <v/>
      </c>
      <c r="H298" s="30" t="str">
        <f t="shared" si="105"/>
        <v/>
      </c>
      <c r="I298" s="30" t="str">
        <f t="shared" si="89"/>
        <v/>
      </c>
      <c r="J298" s="9" t="str">
        <f t="shared" si="102"/>
        <v/>
      </c>
      <c r="K298" s="30" t="str">
        <f t="shared" si="86"/>
        <v/>
      </c>
      <c r="L298" s="30" t="str">
        <f t="shared" si="90"/>
        <v/>
      </c>
      <c r="M298" s="30" t="str">
        <f t="shared" si="94"/>
        <v/>
      </c>
      <c r="N298" s="30" t="str">
        <f t="shared" si="95"/>
        <v/>
      </c>
      <c r="O298" s="9" t="str">
        <f t="shared" si="96"/>
        <v/>
      </c>
      <c r="P298" s="9">
        <f t="shared" si="97"/>
        <v>38</v>
      </c>
      <c r="Q298" s="9" t="str">
        <f t="shared" si="88"/>
        <v/>
      </c>
      <c r="R298" s="57">
        <v>281</v>
      </c>
      <c r="S298" s="53">
        <f t="shared" si="98"/>
        <v>0</v>
      </c>
      <c r="T298" s="53">
        <f t="shared" si="99"/>
        <v>0</v>
      </c>
      <c r="U298" s="53" t="str">
        <f t="shared" si="106"/>
        <v/>
      </c>
      <c r="V298" s="58" t="str">
        <f t="shared" si="91"/>
        <v/>
      </c>
      <c r="W298" s="53">
        <v>281</v>
      </c>
      <c r="X298" s="53" t="str">
        <f t="shared" si="92"/>
        <v/>
      </c>
      <c r="Y298" s="9">
        <f t="shared" si="100"/>
        <v>0</v>
      </c>
      <c r="Z298" s="9" t="str">
        <f t="shared" si="101"/>
        <v/>
      </c>
      <c r="AA298" s="9" t="str">
        <f t="shared" si="103"/>
        <v/>
      </c>
      <c r="AB298" s="9" t="str">
        <f t="shared" si="104"/>
        <v/>
      </c>
      <c r="AC298" s="53"/>
      <c r="AE298" s="30" t="str">
        <f>IF(OR($D298="",$D298&lt;1),"",変化量!$J295+変化量!L295)</f>
        <v/>
      </c>
      <c r="AF298" s="30" t="str">
        <f>IF(OR($D298="",$D298&lt;1),"",AE298+(変化量!M295-変化量!L295))</f>
        <v/>
      </c>
      <c r="AG298" s="30" t="str">
        <f>IF(OR($D298="",$D298&lt;1),"",AF298+(変化量!N295-変化量!M295))</f>
        <v/>
      </c>
      <c r="AH298" s="30" t="str">
        <f>IF(OR($D298="",$D298&lt;1),"",AG298+(変化量!O295-変化量!N295))</f>
        <v/>
      </c>
      <c r="AI298" s="30" t="str">
        <f>IF(OR($D298="",$D298&lt;1),"",AH298+(変化量!P295-変化量!O295))</f>
        <v/>
      </c>
      <c r="AJ298" s="30" t="str">
        <f>IF(OR($D298="",$D298&lt;1),"",AI298+(変化量!Q295-変化量!P295))</f>
        <v/>
      </c>
      <c r="AK298" s="30" t="str">
        <f>IF(OR($D298="",$D298&lt;1),"",AJ298+(変化量!R295-変化量!Q295))</f>
        <v/>
      </c>
      <c r="AL298" s="30" t="str">
        <f>IF(OR($D298="",$D298&lt;1),"",AK298+(変化量!S295-変化量!R295))</f>
        <v/>
      </c>
      <c r="AM298" s="30" t="str">
        <f>IF(OR($D298="",$D298&lt;1),"",AL298+(変化量!T295-変化量!S295))</f>
        <v/>
      </c>
      <c r="AN298" s="30" t="str">
        <f>IF(OR($D298="",$D298&lt;1),"",AM298+(変化量!U295-変化量!T295))</f>
        <v/>
      </c>
      <c r="AO298" s="30" t="str">
        <f>IF(OR($D298="",$D298&lt;1),"",AN298+(変化量!V295-変化量!U295))</f>
        <v/>
      </c>
      <c r="AP298" s="30" t="str">
        <f>IF(OR($D298="",$D298&lt;1),"",AO298+(変化量!W295-変化量!V295))</f>
        <v/>
      </c>
      <c r="AQ298" s="30" t="str">
        <f>IF(OR($D298="",$D298&lt;1),"",AP298+(変化量!X295-変化量!W295))</f>
        <v/>
      </c>
      <c r="AR298" s="30" t="str">
        <f>IF(OR($D298="",$D298&lt;1),"",AQ298+(変化量!Y295-変化量!X295))</f>
        <v/>
      </c>
      <c r="AS298" s="30" t="str">
        <f>IF(OR($D298="",$D298&lt;1),"",AR298+(変化量!Z295-変化量!Y295))</f>
        <v/>
      </c>
      <c r="AT298" s="30" t="str">
        <f>IF(OR($D298="",$D298&lt;1),"",AS298+(変化量!AA295-変化量!Z295))</f>
        <v/>
      </c>
      <c r="AU298" s="30" t="str">
        <f>IF(OR($D298="",$D298&lt;1),"",AT298+(変化量!AB295-変化量!AA295))</f>
        <v/>
      </c>
      <c r="AV298" s="30" t="str">
        <f>IF(OR($D298="",$D298&lt;1),"",AU298+(変化量!AC295-変化量!AB295))</f>
        <v/>
      </c>
      <c r="AW298" s="30" t="str">
        <f>IF(OR($D298="",$D298&lt;1),"",AV298+(変化量!AD295-変化量!AC295))</f>
        <v/>
      </c>
      <c r="AX298" s="30" t="str">
        <f>IF(OR($D298="",$D298&lt;1),"",AW298+(変化量!AE295-変化量!AD295))</f>
        <v/>
      </c>
      <c r="AY298" s="30" t="str">
        <f>IF(OR($D298="",$D298&lt;1),"",AX298+(変化量!AF295-変化量!AE295))</f>
        <v/>
      </c>
      <c r="AZ298" s="30" t="str">
        <f>IF(OR($D298="",$D298&lt;1),"",AY298+(変化量!AG295-変化量!AF295))</f>
        <v/>
      </c>
      <c r="BA298" s="30" t="str">
        <f>IF(OR($D298="",$D298&lt;1),"",AZ298+(変化量!AH295-変化量!AG295))</f>
        <v/>
      </c>
      <c r="BB298" s="30" t="str">
        <f>IF(OR($D298="",$D298&lt;1),"",BA298+(変化量!AI295-変化量!AH295))</f>
        <v/>
      </c>
      <c r="BC298" s="30" t="str">
        <f>IF(OR($D298="",$D298&lt;1),"",BB298+(変化量!AJ295-変化量!AI295))</f>
        <v/>
      </c>
      <c r="BD298" s="30" t="str">
        <f>IF(OR($D298="",$D298&lt;1),"",BC298+(変化量!AK295-変化量!AJ295))</f>
        <v/>
      </c>
      <c r="BE298" s="30" t="str">
        <f>IF(OR($D298="",$D298&lt;1),"",BD298+(変化量!AL295-変化量!AK295))</f>
        <v/>
      </c>
      <c r="BF298" s="30" t="str">
        <f>IF(OR($D298="",$D298&lt;1),"",BE298+(変化量!AM295-変化量!AL295))</f>
        <v/>
      </c>
      <c r="BG298" s="30" t="str">
        <f>IF(OR($D298="",$D298&lt;1),"",BF298+(変化量!AN295-変化量!AM295))</f>
        <v/>
      </c>
      <c r="BH298" s="30" t="str">
        <f>IF(OR($D298="",$D298&lt;1),"",BG298+(変化量!AO295-変化量!AN295))</f>
        <v/>
      </c>
      <c r="BI298" s="30" t="str">
        <f>IF(OR($D298="",$D298&lt;1),"",BH298+(変化量!AP295-変化量!AO295))</f>
        <v/>
      </c>
      <c r="BJ298" s="30" t="str">
        <f>IF(OR($D298="",$D298&lt;1),"",BI298+(変化量!AQ295-変化量!AP295))</f>
        <v/>
      </c>
      <c r="BK298" s="30" t="str">
        <f>IF(OR($D298="",$D298&lt;1),"",BJ298+(変化量!AR295-変化量!AQ295))</f>
        <v/>
      </c>
      <c r="BL298" s="30" t="str">
        <f>IF(OR($D298="",$D298&lt;1),"",BK298+(変化量!AS295-変化量!AR295))</f>
        <v/>
      </c>
      <c r="BM298" s="30" t="str">
        <f>IF(OR($D298="",$D298&lt;1),"",BL298+(変化量!AT295-変化量!AS295))</f>
        <v/>
      </c>
      <c r="BN298" s="30" t="str">
        <f>IF(OR($D298="",$D298&lt;1),"",BM298+(変化量!AU295-変化量!AT295))</f>
        <v/>
      </c>
      <c r="BO298" s="30" t="str">
        <f>IF(OR($D298="",$D298&lt;1),"",BN298+(変化量!AV295-変化量!AU295))</f>
        <v/>
      </c>
      <c r="BP298" s="30" t="str">
        <f>IF(OR($D298="",$D298&lt;1),"",BO298+(変化量!AW295-変化量!AV295))</f>
        <v/>
      </c>
      <c r="BQ298" s="30" t="str">
        <f>IF(OR($D298="",$D298&lt;1),"",BP298+(変化量!AX295-変化量!AW295))</f>
        <v/>
      </c>
      <c r="BR298" s="30" t="str">
        <f>IF(OR($D298="",$D298&lt;1),"",BQ298+(変化量!AY295-変化量!AX295))</f>
        <v/>
      </c>
      <c r="BS298" s="30" t="str">
        <f>IF(OR($D298="",$D298&lt;1),"",BR298+(変化量!AZ295-変化量!AY295))</f>
        <v/>
      </c>
      <c r="BT298" s="30" t="str">
        <f>IF(OR($D298="",$D298&lt;1),"",BS298+(変化量!BA295-変化量!AZ295))</f>
        <v/>
      </c>
      <c r="BU298" s="30" t="str">
        <f>IF(OR($D298="",$D298&lt;1),"",BT298+(変化量!BB295-変化量!BA295))</f>
        <v/>
      </c>
      <c r="BV298" s="30" t="str">
        <f>IF(OR($D298="",$D298&lt;1),"",BU298+(変化量!BC295-変化量!BB295))</f>
        <v/>
      </c>
      <c r="BW298" s="30" t="str">
        <f>IF(OR($D298="",$D298&lt;1),"",BV298+(変化量!BD295-変化量!BC295))</f>
        <v/>
      </c>
      <c r="BX298" s="30" t="str">
        <f>IF(OR($D298="",$D298&lt;1),"",BW298+(変化量!BE295-変化量!BD295))</f>
        <v/>
      </c>
      <c r="BY298" s="30" t="str">
        <f>IF(OR($D298="",$D298&lt;1),"",BX298+(変化量!BF295-変化量!BE295))</f>
        <v/>
      </c>
      <c r="BZ298" s="30" t="str">
        <f>IF(OR($D298="",$D298&lt;1),"",BY298+(変化量!BG295-変化量!BF295))</f>
        <v/>
      </c>
      <c r="CA298" s="30" t="str">
        <f>IF(OR($D298="",$D298&lt;1),"",BZ298+(変化量!BH295-変化量!BG295))</f>
        <v/>
      </c>
      <c r="CB298" s="30" t="str">
        <f>IF(OR($D298="",$D298&lt;1),"",CA298+(変化量!BI295-変化量!BH295))</f>
        <v/>
      </c>
      <c r="CC298" s="30" t="str">
        <f>IF(OR($D298="",$D298&lt;1),"",CB298+(変化量!BJ295-変化量!BI295))</f>
        <v/>
      </c>
      <c r="CD298" s="30" t="str">
        <f>IF(OR($D298="",$D298&lt;1),"",CC298+(変化量!BK295-変化量!BJ295))</f>
        <v/>
      </c>
      <c r="CE298" s="30" t="str">
        <f>IF(OR($D298="",$D298&lt;1),"",CD298+(変化量!BL295-変化量!BK295))</f>
        <v/>
      </c>
      <c r="CF298" s="30" t="str">
        <f>IF(OR($D298="",$D298&lt;1),"",CE298+(変化量!BM295-変化量!BL295))</f>
        <v/>
      </c>
      <c r="CG298" s="30" t="str">
        <f>IF(OR($D298="",$D298&lt;1),"",CF298+(変化量!BN295-変化量!BM295))</f>
        <v/>
      </c>
      <c r="CH298" s="30" t="str">
        <f>IF(OR($D298="",$D298&lt;1),"",CG298+(変化量!BO295-変化量!BN295))</f>
        <v/>
      </c>
      <c r="CI298" s="30" t="str">
        <f>IF(OR($D298="",$D298&lt;1),"",CH298+(変化量!BP295-変化量!BO295))</f>
        <v/>
      </c>
      <c r="CJ298" s="30" t="str">
        <f>IF(OR($D298="",$D298&lt;1),"",CI298+(変化量!BQ295-変化量!BP295))</f>
        <v/>
      </c>
      <c r="CK298" s="30" t="str">
        <f>IF(OR($D298="",$D298&lt;1),"",CJ298+(変化量!BR295-変化量!BQ295))</f>
        <v/>
      </c>
      <c r="CL298" s="30" t="str">
        <f>IF(OR($D298="",$D298&lt;1),"",CK298+(変化量!BS295-変化量!BR295))</f>
        <v/>
      </c>
      <c r="CM298" s="30" t="str">
        <f>IF(OR($D298="",$D298&lt;1),"",CL298+(変化量!BT295-変化量!BS295))</f>
        <v/>
      </c>
      <c r="CN298" s="30" t="str">
        <f>IF(OR($D298="",$D298&lt;1),"",CM298+(変化量!BU295-変化量!BT295))</f>
        <v/>
      </c>
      <c r="CO298" s="30" t="str">
        <f>IF(OR($D298="",$D298&lt;1),"",CN298+(変化量!BV295-変化量!BU295))</f>
        <v/>
      </c>
      <c r="CP298" s="30" t="str">
        <f>IF(OR($D298="",$D298&lt;1),"",CO298+(変化量!BW295-変化量!BV295))</f>
        <v/>
      </c>
      <c r="CQ298" s="30" t="str">
        <f>IF(OR($D298="",$D298&lt;1),"",CP298+(変化量!BX295-変化量!BW295))</f>
        <v/>
      </c>
      <c r="CR298" s="30" t="str">
        <f>IF(OR($D298="",$D298&lt;1),"",CQ298+(変化量!BY295-変化量!BX295))</f>
        <v/>
      </c>
    </row>
    <row r="299" spans="1:96" x14ac:dyDescent="0.15">
      <c r="A299" s="30">
        <f>入力シート!B293</f>
        <v>282</v>
      </c>
      <c r="B299" s="30">
        <f>入力シート!C293</f>
        <v>0</v>
      </c>
      <c r="C299" s="30">
        <f>入力シート!D293</f>
        <v>0</v>
      </c>
      <c r="D299" s="30">
        <f>入力シート!E293</f>
        <v>0</v>
      </c>
      <c r="E299" s="30">
        <f>入力シート!F293</f>
        <v>0</v>
      </c>
      <c r="F299" s="30">
        <f t="shared" si="87"/>
        <v>0</v>
      </c>
      <c r="G299" s="30" t="str">
        <f t="shared" si="93"/>
        <v/>
      </c>
      <c r="H299" s="30" t="str">
        <f t="shared" si="105"/>
        <v/>
      </c>
      <c r="I299" s="30" t="str">
        <f t="shared" si="89"/>
        <v/>
      </c>
      <c r="J299" s="9" t="str">
        <f t="shared" si="102"/>
        <v/>
      </c>
      <c r="K299" s="30" t="str">
        <f t="shared" si="86"/>
        <v/>
      </c>
      <c r="L299" s="30" t="str">
        <f t="shared" si="90"/>
        <v/>
      </c>
      <c r="M299" s="30" t="str">
        <f t="shared" si="94"/>
        <v/>
      </c>
      <c r="N299" s="30" t="str">
        <f t="shared" si="95"/>
        <v/>
      </c>
      <c r="O299" s="9" t="str">
        <f t="shared" si="96"/>
        <v/>
      </c>
      <c r="P299" s="9">
        <f t="shared" si="97"/>
        <v>38</v>
      </c>
      <c r="Q299" s="9" t="str">
        <f t="shared" si="88"/>
        <v/>
      </c>
      <c r="R299" s="57">
        <v>282</v>
      </c>
      <c r="S299" s="53">
        <f t="shared" si="98"/>
        <v>0</v>
      </c>
      <c r="T299" s="53">
        <f t="shared" si="99"/>
        <v>0</v>
      </c>
      <c r="U299" s="53" t="str">
        <f t="shared" si="106"/>
        <v/>
      </c>
      <c r="V299" s="58" t="str">
        <f t="shared" si="91"/>
        <v/>
      </c>
      <c r="W299" s="53">
        <v>282</v>
      </c>
      <c r="X299" s="53" t="str">
        <f t="shared" si="92"/>
        <v/>
      </c>
      <c r="Y299" s="9">
        <f t="shared" si="100"/>
        <v>0</v>
      </c>
      <c r="Z299" s="9" t="str">
        <f t="shared" si="101"/>
        <v/>
      </c>
      <c r="AA299" s="9" t="str">
        <f t="shared" si="103"/>
        <v/>
      </c>
      <c r="AB299" s="9" t="str">
        <f t="shared" si="104"/>
        <v/>
      </c>
      <c r="AC299" s="53"/>
      <c r="AE299" s="30" t="str">
        <f>IF(OR($D299="",$D299&lt;1),"",変化量!$J296+変化量!L296)</f>
        <v/>
      </c>
      <c r="AF299" s="30" t="str">
        <f>IF(OR($D299="",$D299&lt;1),"",AE299+(変化量!M296-変化量!L296))</f>
        <v/>
      </c>
      <c r="AG299" s="30" t="str">
        <f>IF(OR($D299="",$D299&lt;1),"",AF299+(変化量!N296-変化量!M296))</f>
        <v/>
      </c>
      <c r="AH299" s="30" t="str">
        <f>IF(OR($D299="",$D299&lt;1),"",AG299+(変化量!O296-変化量!N296))</f>
        <v/>
      </c>
      <c r="AI299" s="30" t="str">
        <f>IF(OR($D299="",$D299&lt;1),"",AH299+(変化量!P296-変化量!O296))</f>
        <v/>
      </c>
      <c r="AJ299" s="30" t="str">
        <f>IF(OR($D299="",$D299&lt;1),"",AI299+(変化量!Q296-変化量!P296))</f>
        <v/>
      </c>
      <c r="AK299" s="30" t="str">
        <f>IF(OR($D299="",$D299&lt;1),"",AJ299+(変化量!R296-変化量!Q296))</f>
        <v/>
      </c>
      <c r="AL299" s="30" t="str">
        <f>IF(OR($D299="",$D299&lt;1),"",AK299+(変化量!S296-変化量!R296))</f>
        <v/>
      </c>
      <c r="AM299" s="30" t="str">
        <f>IF(OR($D299="",$D299&lt;1),"",AL299+(変化量!T296-変化量!S296))</f>
        <v/>
      </c>
      <c r="AN299" s="30" t="str">
        <f>IF(OR($D299="",$D299&lt;1),"",AM299+(変化量!U296-変化量!T296))</f>
        <v/>
      </c>
      <c r="AO299" s="30" t="str">
        <f>IF(OR($D299="",$D299&lt;1),"",AN299+(変化量!V296-変化量!U296))</f>
        <v/>
      </c>
      <c r="AP299" s="30" t="str">
        <f>IF(OR($D299="",$D299&lt;1),"",AO299+(変化量!W296-変化量!V296))</f>
        <v/>
      </c>
      <c r="AQ299" s="30" t="str">
        <f>IF(OR($D299="",$D299&lt;1),"",AP299+(変化量!X296-変化量!W296))</f>
        <v/>
      </c>
      <c r="AR299" s="30" t="str">
        <f>IF(OR($D299="",$D299&lt;1),"",AQ299+(変化量!Y296-変化量!X296))</f>
        <v/>
      </c>
      <c r="AS299" s="30" t="str">
        <f>IF(OR($D299="",$D299&lt;1),"",AR299+(変化量!Z296-変化量!Y296))</f>
        <v/>
      </c>
      <c r="AT299" s="30" t="str">
        <f>IF(OR($D299="",$D299&lt;1),"",AS299+(変化量!AA296-変化量!Z296))</f>
        <v/>
      </c>
      <c r="AU299" s="30" t="str">
        <f>IF(OR($D299="",$D299&lt;1),"",AT299+(変化量!AB296-変化量!AA296))</f>
        <v/>
      </c>
      <c r="AV299" s="30" t="str">
        <f>IF(OR($D299="",$D299&lt;1),"",AU299+(変化量!AC296-変化量!AB296))</f>
        <v/>
      </c>
      <c r="AW299" s="30" t="str">
        <f>IF(OR($D299="",$D299&lt;1),"",AV299+(変化量!AD296-変化量!AC296))</f>
        <v/>
      </c>
      <c r="AX299" s="30" t="str">
        <f>IF(OR($D299="",$D299&lt;1),"",AW299+(変化量!AE296-変化量!AD296))</f>
        <v/>
      </c>
      <c r="AY299" s="30" t="str">
        <f>IF(OR($D299="",$D299&lt;1),"",AX299+(変化量!AF296-変化量!AE296))</f>
        <v/>
      </c>
      <c r="AZ299" s="30" t="str">
        <f>IF(OR($D299="",$D299&lt;1),"",AY299+(変化量!AG296-変化量!AF296))</f>
        <v/>
      </c>
      <c r="BA299" s="30" t="str">
        <f>IF(OR($D299="",$D299&lt;1),"",AZ299+(変化量!AH296-変化量!AG296))</f>
        <v/>
      </c>
      <c r="BB299" s="30" t="str">
        <f>IF(OR($D299="",$D299&lt;1),"",BA299+(変化量!AI296-変化量!AH296))</f>
        <v/>
      </c>
      <c r="BC299" s="30" t="str">
        <f>IF(OR($D299="",$D299&lt;1),"",BB299+(変化量!AJ296-変化量!AI296))</f>
        <v/>
      </c>
      <c r="BD299" s="30" t="str">
        <f>IF(OR($D299="",$D299&lt;1),"",BC299+(変化量!AK296-変化量!AJ296))</f>
        <v/>
      </c>
      <c r="BE299" s="30" t="str">
        <f>IF(OR($D299="",$D299&lt;1),"",BD299+(変化量!AL296-変化量!AK296))</f>
        <v/>
      </c>
      <c r="BF299" s="30" t="str">
        <f>IF(OR($D299="",$D299&lt;1),"",BE299+(変化量!AM296-変化量!AL296))</f>
        <v/>
      </c>
      <c r="BG299" s="30" t="str">
        <f>IF(OR($D299="",$D299&lt;1),"",BF299+(変化量!AN296-変化量!AM296))</f>
        <v/>
      </c>
      <c r="BH299" s="30" t="str">
        <f>IF(OR($D299="",$D299&lt;1),"",BG299+(変化量!AO296-変化量!AN296))</f>
        <v/>
      </c>
      <c r="BI299" s="30" t="str">
        <f>IF(OR($D299="",$D299&lt;1),"",BH299+(変化量!AP296-変化量!AO296))</f>
        <v/>
      </c>
      <c r="BJ299" s="30" t="str">
        <f>IF(OR($D299="",$D299&lt;1),"",BI299+(変化量!AQ296-変化量!AP296))</f>
        <v/>
      </c>
      <c r="BK299" s="30" t="str">
        <f>IF(OR($D299="",$D299&lt;1),"",BJ299+(変化量!AR296-変化量!AQ296))</f>
        <v/>
      </c>
      <c r="BL299" s="30" t="str">
        <f>IF(OR($D299="",$D299&lt;1),"",BK299+(変化量!AS296-変化量!AR296))</f>
        <v/>
      </c>
      <c r="BM299" s="30" t="str">
        <f>IF(OR($D299="",$D299&lt;1),"",BL299+(変化量!AT296-変化量!AS296))</f>
        <v/>
      </c>
      <c r="BN299" s="30" t="str">
        <f>IF(OR($D299="",$D299&lt;1),"",BM299+(変化量!AU296-変化量!AT296))</f>
        <v/>
      </c>
      <c r="BO299" s="30" t="str">
        <f>IF(OR($D299="",$D299&lt;1),"",BN299+(変化量!AV296-変化量!AU296))</f>
        <v/>
      </c>
      <c r="BP299" s="30" t="str">
        <f>IF(OR($D299="",$D299&lt;1),"",BO299+(変化量!AW296-変化量!AV296))</f>
        <v/>
      </c>
      <c r="BQ299" s="30" t="str">
        <f>IF(OR($D299="",$D299&lt;1),"",BP299+(変化量!AX296-変化量!AW296))</f>
        <v/>
      </c>
      <c r="BR299" s="30" t="str">
        <f>IF(OR($D299="",$D299&lt;1),"",BQ299+(変化量!AY296-変化量!AX296))</f>
        <v/>
      </c>
      <c r="BS299" s="30" t="str">
        <f>IF(OR($D299="",$D299&lt;1),"",BR299+(変化量!AZ296-変化量!AY296))</f>
        <v/>
      </c>
      <c r="BT299" s="30" t="str">
        <f>IF(OR($D299="",$D299&lt;1),"",BS299+(変化量!BA296-変化量!AZ296))</f>
        <v/>
      </c>
      <c r="BU299" s="30" t="str">
        <f>IF(OR($D299="",$D299&lt;1),"",BT299+(変化量!BB296-変化量!BA296))</f>
        <v/>
      </c>
      <c r="BV299" s="30" t="str">
        <f>IF(OR($D299="",$D299&lt;1),"",BU299+(変化量!BC296-変化量!BB296))</f>
        <v/>
      </c>
      <c r="BW299" s="30" t="str">
        <f>IF(OR($D299="",$D299&lt;1),"",BV299+(変化量!BD296-変化量!BC296))</f>
        <v/>
      </c>
      <c r="BX299" s="30" t="str">
        <f>IF(OR($D299="",$D299&lt;1),"",BW299+(変化量!BE296-変化量!BD296))</f>
        <v/>
      </c>
      <c r="BY299" s="30" t="str">
        <f>IF(OR($D299="",$D299&lt;1),"",BX299+(変化量!BF296-変化量!BE296))</f>
        <v/>
      </c>
      <c r="BZ299" s="30" t="str">
        <f>IF(OR($D299="",$D299&lt;1),"",BY299+(変化量!BG296-変化量!BF296))</f>
        <v/>
      </c>
      <c r="CA299" s="30" t="str">
        <f>IF(OR($D299="",$D299&lt;1),"",BZ299+(変化量!BH296-変化量!BG296))</f>
        <v/>
      </c>
      <c r="CB299" s="30" t="str">
        <f>IF(OR($D299="",$D299&lt;1),"",CA299+(変化量!BI296-変化量!BH296))</f>
        <v/>
      </c>
      <c r="CC299" s="30" t="str">
        <f>IF(OR($D299="",$D299&lt;1),"",CB299+(変化量!BJ296-変化量!BI296))</f>
        <v/>
      </c>
      <c r="CD299" s="30" t="str">
        <f>IF(OR($D299="",$D299&lt;1),"",CC299+(変化量!BK296-変化量!BJ296))</f>
        <v/>
      </c>
      <c r="CE299" s="30" t="str">
        <f>IF(OR($D299="",$D299&lt;1),"",CD299+(変化量!BL296-変化量!BK296))</f>
        <v/>
      </c>
      <c r="CF299" s="30" t="str">
        <f>IF(OR($D299="",$D299&lt;1),"",CE299+(変化量!BM296-変化量!BL296))</f>
        <v/>
      </c>
      <c r="CG299" s="30" t="str">
        <f>IF(OR($D299="",$D299&lt;1),"",CF299+(変化量!BN296-変化量!BM296))</f>
        <v/>
      </c>
      <c r="CH299" s="30" t="str">
        <f>IF(OR($D299="",$D299&lt;1),"",CG299+(変化量!BO296-変化量!BN296))</f>
        <v/>
      </c>
      <c r="CI299" s="30" t="str">
        <f>IF(OR($D299="",$D299&lt;1),"",CH299+(変化量!BP296-変化量!BO296))</f>
        <v/>
      </c>
      <c r="CJ299" s="30" t="str">
        <f>IF(OR($D299="",$D299&lt;1),"",CI299+(変化量!BQ296-変化量!BP296))</f>
        <v/>
      </c>
      <c r="CK299" s="30" t="str">
        <f>IF(OR($D299="",$D299&lt;1),"",CJ299+(変化量!BR296-変化量!BQ296))</f>
        <v/>
      </c>
      <c r="CL299" s="30" t="str">
        <f>IF(OR($D299="",$D299&lt;1),"",CK299+(変化量!BS296-変化量!BR296))</f>
        <v/>
      </c>
      <c r="CM299" s="30" t="str">
        <f>IF(OR($D299="",$D299&lt;1),"",CL299+(変化量!BT296-変化量!BS296))</f>
        <v/>
      </c>
      <c r="CN299" s="30" t="str">
        <f>IF(OR($D299="",$D299&lt;1),"",CM299+(変化量!BU296-変化量!BT296))</f>
        <v/>
      </c>
      <c r="CO299" s="30" t="str">
        <f>IF(OR($D299="",$D299&lt;1),"",CN299+(変化量!BV296-変化量!BU296))</f>
        <v/>
      </c>
      <c r="CP299" s="30" t="str">
        <f>IF(OR($D299="",$D299&lt;1),"",CO299+(変化量!BW296-変化量!BV296))</f>
        <v/>
      </c>
      <c r="CQ299" s="30" t="str">
        <f>IF(OR($D299="",$D299&lt;1),"",CP299+(変化量!BX296-変化量!BW296))</f>
        <v/>
      </c>
      <c r="CR299" s="30" t="str">
        <f>IF(OR($D299="",$D299&lt;1),"",CQ299+(変化量!BY296-変化量!BX296))</f>
        <v/>
      </c>
    </row>
    <row r="300" spans="1:96" x14ac:dyDescent="0.15">
      <c r="A300" s="30">
        <f>入力シート!B294</f>
        <v>283</v>
      </c>
      <c r="B300" s="30">
        <f>入力シート!C294</f>
        <v>0</v>
      </c>
      <c r="C300" s="30">
        <f>入力シート!D294</f>
        <v>0</v>
      </c>
      <c r="D300" s="30">
        <f>入力シート!E294</f>
        <v>0</v>
      </c>
      <c r="E300" s="30">
        <f>入力シート!F294</f>
        <v>0</v>
      </c>
      <c r="F300" s="30">
        <f t="shared" si="87"/>
        <v>0</v>
      </c>
      <c r="G300" s="30" t="str">
        <f t="shared" si="93"/>
        <v/>
      </c>
      <c r="H300" s="30" t="str">
        <f t="shared" si="105"/>
        <v/>
      </c>
      <c r="I300" s="30" t="str">
        <f t="shared" si="89"/>
        <v/>
      </c>
      <c r="J300" s="9" t="str">
        <f t="shared" si="102"/>
        <v/>
      </c>
      <c r="K300" s="30" t="str">
        <f t="shared" si="86"/>
        <v/>
      </c>
      <c r="L300" s="30" t="str">
        <f t="shared" si="90"/>
        <v/>
      </c>
      <c r="M300" s="30" t="str">
        <f t="shared" si="94"/>
        <v/>
      </c>
      <c r="N300" s="30" t="str">
        <f t="shared" si="95"/>
        <v/>
      </c>
      <c r="O300" s="9" t="str">
        <f t="shared" si="96"/>
        <v/>
      </c>
      <c r="P300" s="9">
        <f t="shared" si="97"/>
        <v>38</v>
      </c>
      <c r="Q300" s="9" t="str">
        <f t="shared" si="88"/>
        <v/>
      </c>
      <c r="R300" s="57">
        <v>283</v>
      </c>
      <c r="S300" s="53">
        <f t="shared" si="98"/>
        <v>0</v>
      </c>
      <c r="T300" s="53">
        <f t="shared" si="99"/>
        <v>0</v>
      </c>
      <c r="U300" s="53" t="str">
        <f t="shared" si="106"/>
        <v/>
      </c>
      <c r="V300" s="58" t="str">
        <f t="shared" si="91"/>
        <v/>
      </c>
      <c r="W300" s="53">
        <v>283</v>
      </c>
      <c r="X300" s="53" t="str">
        <f t="shared" si="92"/>
        <v/>
      </c>
      <c r="Y300" s="9">
        <f t="shared" si="100"/>
        <v>0</v>
      </c>
      <c r="Z300" s="9" t="str">
        <f t="shared" si="101"/>
        <v/>
      </c>
      <c r="AA300" s="9" t="str">
        <f t="shared" si="103"/>
        <v/>
      </c>
      <c r="AB300" s="9" t="str">
        <f t="shared" si="104"/>
        <v/>
      </c>
      <c r="AC300" s="53"/>
      <c r="AE300" s="30" t="str">
        <f>IF(OR($D300="",$D300&lt;1),"",変化量!$J297+変化量!L297)</f>
        <v/>
      </c>
      <c r="AF300" s="30" t="str">
        <f>IF(OR($D300="",$D300&lt;1),"",AE300+(変化量!M297-変化量!L297))</f>
        <v/>
      </c>
      <c r="AG300" s="30" t="str">
        <f>IF(OR($D300="",$D300&lt;1),"",AF300+(変化量!N297-変化量!M297))</f>
        <v/>
      </c>
      <c r="AH300" s="30" t="str">
        <f>IF(OR($D300="",$D300&lt;1),"",AG300+(変化量!O297-変化量!N297))</f>
        <v/>
      </c>
      <c r="AI300" s="30" t="str">
        <f>IF(OR($D300="",$D300&lt;1),"",AH300+(変化量!P297-変化量!O297))</f>
        <v/>
      </c>
      <c r="AJ300" s="30" t="str">
        <f>IF(OR($D300="",$D300&lt;1),"",AI300+(変化量!Q297-変化量!P297))</f>
        <v/>
      </c>
      <c r="AK300" s="30" t="str">
        <f>IF(OR($D300="",$D300&lt;1),"",AJ300+(変化量!R297-変化量!Q297))</f>
        <v/>
      </c>
      <c r="AL300" s="30" t="str">
        <f>IF(OR($D300="",$D300&lt;1),"",AK300+(変化量!S297-変化量!R297))</f>
        <v/>
      </c>
      <c r="AM300" s="30" t="str">
        <f>IF(OR($D300="",$D300&lt;1),"",AL300+(変化量!T297-変化量!S297))</f>
        <v/>
      </c>
      <c r="AN300" s="30" t="str">
        <f>IF(OR($D300="",$D300&lt;1),"",AM300+(変化量!U297-変化量!T297))</f>
        <v/>
      </c>
      <c r="AO300" s="30" t="str">
        <f>IF(OR($D300="",$D300&lt;1),"",AN300+(変化量!V297-変化量!U297))</f>
        <v/>
      </c>
      <c r="AP300" s="30" t="str">
        <f>IF(OR($D300="",$D300&lt;1),"",AO300+(変化量!W297-変化量!V297))</f>
        <v/>
      </c>
      <c r="AQ300" s="30" t="str">
        <f>IF(OR($D300="",$D300&lt;1),"",AP300+(変化量!X297-変化量!W297))</f>
        <v/>
      </c>
      <c r="AR300" s="30" t="str">
        <f>IF(OR($D300="",$D300&lt;1),"",AQ300+(変化量!Y297-変化量!X297))</f>
        <v/>
      </c>
      <c r="AS300" s="30" t="str">
        <f>IF(OR($D300="",$D300&lt;1),"",AR300+(変化量!Z297-変化量!Y297))</f>
        <v/>
      </c>
      <c r="AT300" s="30" t="str">
        <f>IF(OR($D300="",$D300&lt;1),"",AS300+(変化量!AA297-変化量!Z297))</f>
        <v/>
      </c>
      <c r="AU300" s="30" t="str">
        <f>IF(OR($D300="",$D300&lt;1),"",AT300+(変化量!AB297-変化量!AA297))</f>
        <v/>
      </c>
      <c r="AV300" s="30" t="str">
        <f>IF(OR($D300="",$D300&lt;1),"",AU300+(変化量!AC297-変化量!AB297))</f>
        <v/>
      </c>
      <c r="AW300" s="30" t="str">
        <f>IF(OR($D300="",$D300&lt;1),"",AV300+(変化量!AD297-変化量!AC297))</f>
        <v/>
      </c>
      <c r="AX300" s="30" t="str">
        <f>IF(OR($D300="",$D300&lt;1),"",AW300+(変化量!AE297-変化量!AD297))</f>
        <v/>
      </c>
      <c r="AY300" s="30" t="str">
        <f>IF(OR($D300="",$D300&lt;1),"",AX300+(変化量!AF297-変化量!AE297))</f>
        <v/>
      </c>
      <c r="AZ300" s="30" t="str">
        <f>IF(OR($D300="",$D300&lt;1),"",AY300+(変化量!AG297-変化量!AF297))</f>
        <v/>
      </c>
      <c r="BA300" s="30" t="str">
        <f>IF(OR($D300="",$D300&lt;1),"",AZ300+(変化量!AH297-変化量!AG297))</f>
        <v/>
      </c>
      <c r="BB300" s="30" t="str">
        <f>IF(OR($D300="",$D300&lt;1),"",BA300+(変化量!AI297-変化量!AH297))</f>
        <v/>
      </c>
      <c r="BC300" s="30" t="str">
        <f>IF(OR($D300="",$D300&lt;1),"",BB300+(変化量!AJ297-変化量!AI297))</f>
        <v/>
      </c>
      <c r="BD300" s="30" t="str">
        <f>IF(OR($D300="",$D300&lt;1),"",BC300+(変化量!AK297-変化量!AJ297))</f>
        <v/>
      </c>
      <c r="BE300" s="30" t="str">
        <f>IF(OR($D300="",$D300&lt;1),"",BD300+(変化量!AL297-変化量!AK297))</f>
        <v/>
      </c>
      <c r="BF300" s="30" t="str">
        <f>IF(OR($D300="",$D300&lt;1),"",BE300+(変化量!AM297-変化量!AL297))</f>
        <v/>
      </c>
      <c r="BG300" s="30" t="str">
        <f>IF(OR($D300="",$D300&lt;1),"",BF300+(変化量!AN297-変化量!AM297))</f>
        <v/>
      </c>
      <c r="BH300" s="30" t="str">
        <f>IF(OR($D300="",$D300&lt;1),"",BG300+(変化量!AO297-変化量!AN297))</f>
        <v/>
      </c>
      <c r="BI300" s="30" t="str">
        <f>IF(OR($D300="",$D300&lt;1),"",BH300+(変化量!AP297-変化量!AO297))</f>
        <v/>
      </c>
      <c r="BJ300" s="30" t="str">
        <f>IF(OR($D300="",$D300&lt;1),"",BI300+(変化量!AQ297-変化量!AP297))</f>
        <v/>
      </c>
      <c r="BK300" s="30" t="str">
        <f>IF(OR($D300="",$D300&lt;1),"",BJ300+(変化量!AR297-変化量!AQ297))</f>
        <v/>
      </c>
      <c r="BL300" s="30" t="str">
        <f>IF(OR($D300="",$D300&lt;1),"",BK300+(変化量!AS297-変化量!AR297))</f>
        <v/>
      </c>
      <c r="BM300" s="30" t="str">
        <f>IF(OR($D300="",$D300&lt;1),"",BL300+(変化量!AT297-変化量!AS297))</f>
        <v/>
      </c>
      <c r="BN300" s="30" t="str">
        <f>IF(OR($D300="",$D300&lt;1),"",BM300+(変化量!AU297-変化量!AT297))</f>
        <v/>
      </c>
      <c r="BO300" s="30" t="str">
        <f>IF(OR($D300="",$D300&lt;1),"",BN300+(変化量!AV297-変化量!AU297))</f>
        <v/>
      </c>
      <c r="BP300" s="30" t="str">
        <f>IF(OR($D300="",$D300&lt;1),"",BO300+(変化量!AW297-変化量!AV297))</f>
        <v/>
      </c>
      <c r="BQ300" s="30" t="str">
        <f>IF(OR($D300="",$D300&lt;1),"",BP300+(変化量!AX297-変化量!AW297))</f>
        <v/>
      </c>
      <c r="BR300" s="30" t="str">
        <f>IF(OR($D300="",$D300&lt;1),"",BQ300+(変化量!AY297-変化量!AX297))</f>
        <v/>
      </c>
      <c r="BS300" s="30" t="str">
        <f>IF(OR($D300="",$D300&lt;1),"",BR300+(変化量!AZ297-変化量!AY297))</f>
        <v/>
      </c>
      <c r="BT300" s="30" t="str">
        <f>IF(OR($D300="",$D300&lt;1),"",BS300+(変化量!BA297-変化量!AZ297))</f>
        <v/>
      </c>
      <c r="BU300" s="30" t="str">
        <f>IF(OR($D300="",$D300&lt;1),"",BT300+(変化量!BB297-変化量!BA297))</f>
        <v/>
      </c>
      <c r="BV300" s="30" t="str">
        <f>IF(OR($D300="",$D300&lt;1),"",BU300+(変化量!BC297-変化量!BB297))</f>
        <v/>
      </c>
      <c r="BW300" s="30" t="str">
        <f>IF(OR($D300="",$D300&lt;1),"",BV300+(変化量!BD297-変化量!BC297))</f>
        <v/>
      </c>
      <c r="BX300" s="30" t="str">
        <f>IF(OR($D300="",$D300&lt;1),"",BW300+(変化量!BE297-変化量!BD297))</f>
        <v/>
      </c>
      <c r="BY300" s="30" t="str">
        <f>IF(OR($D300="",$D300&lt;1),"",BX300+(変化量!BF297-変化量!BE297))</f>
        <v/>
      </c>
      <c r="BZ300" s="30" t="str">
        <f>IF(OR($D300="",$D300&lt;1),"",BY300+(変化量!BG297-変化量!BF297))</f>
        <v/>
      </c>
      <c r="CA300" s="30" t="str">
        <f>IF(OR($D300="",$D300&lt;1),"",BZ300+(変化量!BH297-変化量!BG297))</f>
        <v/>
      </c>
      <c r="CB300" s="30" t="str">
        <f>IF(OR($D300="",$D300&lt;1),"",CA300+(変化量!BI297-変化量!BH297))</f>
        <v/>
      </c>
      <c r="CC300" s="30" t="str">
        <f>IF(OR($D300="",$D300&lt;1),"",CB300+(変化量!BJ297-変化量!BI297))</f>
        <v/>
      </c>
      <c r="CD300" s="30" t="str">
        <f>IF(OR($D300="",$D300&lt;1),"",CC300+(変化量!BK297-変化量!BJ297))</f>
        <v/>
      </c>
      <c r="CE300" s="30" t="str">
        <f>IF(OR($D300="",$D300&lt;1),"",CD300+(変化量!BL297-変化量!BK297))</f>
        <v/>
      </c>
      <c r="CF300" s="30" t="str">
        <f>IF(OR($D300="",$D300&lt;1),"",CE300+(変化量!BM297-変化量!BL297))</f>
        <v/>
      </c>
      <c r="CG300" s="30" t="str">
        <f>IF(OR($D300="",$D300&lt;1),"",CF300+(変化量!BN297-変化量!BM297))</f>
        <v/>
      </c>
      <c r="CH300" s="30" t="str">
        <f>IF(OR($D300="",$D300&lt;1),"",CG300+(変化量!BO297-変化量!BN297))</f>
        <v/>
      </c>
      <c r="CI300" s="30" t="str">
        <f>IF(OR($D300="",$D300&lt;1),"",CH300+(変化量!BP297-変化量!BO297))</f>
        <v/>
      </c>
      <c r="CJ300" s="30" t="str">
        <f>IF(OR($D300="",$D300&lt;1),"",CI300+(変化量!BQ297-変化量!BP297))</f>
        <v/>
      </c>
      <c r="CK300" s="30" t="str">
        <f>IF(OR($D300="",$D300&lt;1),"",CJ300+(変化量!BR297-変化量!BQ297))</f>
        <v/>
      </c>
      <c r="CL300" s="30" t="str">
        <f>IF(OR($D300="",$D300&lt;1),"",CK300+(変化量!BS297-変化量!BR297))</f>
        <v/>
      </c>
      <c r="CM300" s="30" t="str">
        <f>IF(OR($D300="",$D300&lt;1),"",CL300+(変化量!BT297-変化量!BS297))</f>
        <v/>
      </c>
      <c r="CN300" s="30" t="str">
        <f>IF(OR($D300="",$D300&lt;1),"",CM300+(変化量!BU297-変化量!BT297))</f>
        <v/>
      </c>
      <c r="CO300" s="30" t="str">
        <f>IF(OR($D300="",$D300&lt;1),"",CN300+(変化量!BV297-変化量!BU297))</f>
        <v/>
      </c>
      <c r="CP300" s="30" t="str">
        <f>IF(OR($D300="",$D300&lt;1),"",CO300+(変化量!BW297-変化量!BV297))</f>
        <v/>
      </c>
      <c r="CQ300" s="30" t="str">
        <f>IF(OR($D300="",$D300&lt;1),"",CP300+(変化量!BX297-変化量!BW297))</f>
        <v/>
      </c>
      <c r="CR300" s="30" t="str">
        <f>IF(OR($D300="",$D300&lt;1),"",CQ300+(変化量!BY297-変化量!BX297))</f>
        <v/>
      </c>
    </row>
    <row r="301" spans="1:96" x14ac:dyDescent="0.15">
      <c r="A301" s="30">
        <f>入力シート!B295</f>
        <v>284</v>
      </c>
      <c r="B301" s="30">
        <f>入力シート!C295</f>
        <v>0</v>
      </c>
      <c r="C301" s="30">
        <f>入力シート!D295</f>
        <v>0</v>
      </c>
      <c r="D301" s="30">
        <f>入力シート!E295</f>
        <v>0</v>
      </c>
      <c r="E301" s="30">
        <f>入力シート!F295</f>
        <v>0</v>
      </c>
      <c r="F301" s="30">
        <f t="shared" si="87"/>
        <v>0</v>
      </c>
      <c r="G301" s="30" t="str">
        <f t="shared" si="93"/>
        <v/>
      </c>
      <c r="H301" s="30" t="str">
        <f t="shared" si="105"/>
        <v/>
      </c>
      <c r="I301" s="30" t="str">
        <f t="shared" si="89"/>
        <v/>
      </c>
      <c r="J301" s="9" t="str">
        <f t="shared" si="102"/>
        <v/>
      </c>
      <c r="K301" s="30" t="str">
        <f t="shared" si="86"/>
        <v/>
      </c>
      <c r="L301" s="30" t="str">
        <f t="shared" si="90"/>
        <v/>
      </c>
      <c r="M301" s="30" t="str">
        <f t="shared" si="94"/>
        <v/>
      </c>
      <c r="N301" s="30" t="str">
        <f t="shared" si="95"/>
        <v/>
      </c>
      <c r="O301" s="9" t="str">
        <f t="shared" si="96"/>
        <v/>
      </c>
      <c r="P301" s="9">
        <f t="shared" si="97"/>
        <v>38</v>
      </c>
      <c r="Q301" s="9" t="str">
        <f t="shared" si="88"/>
        <v/>
      </c>
      <c r="R301" s="57">
        <v>284</v>
      </c>
      <c r="S301" s="53">
        <f t="shared" si="98"/>
        <v>0</v>
      </c>
      <c r="T301" s="53">
        <f t="shared" si="99"/>
        <v>0</v>
      </c>
      <c r="U301" s="53" t="str">
        <f t="shared" si="106"/>
        <v/>
      </c>
      <c r="V301" s="58" t="str">
        <f t="shared" si="91"/>
        <v/>
      </c>
      <c r="W301" s="53">
        <v>284</v>
      </c>
      <c r="X301" s="53" t="str">
        <f t="shared" si="92"/>
        <v/>
      </c>
      <c r="Y301" s="9">
        <f t="shared" si="100"/>
        <v>0</v>
      </c>
      <c r="Z301" s="9" t="str">
        <f t="shared" si="101"/>
        <v/>
      </c>
      <c r="AA301" s="9" t="str">
        <f t="shared" si="103"/>
        <v/>
      </c>
      <c r="AB301" s="9" t="str">
        <f t="shared" si="104"/>
        <v/>
      </c>
      <c r="AC301" s="53"/>
      <c r="AE301" s="30" t="str">
        <f>IF(OR($D301="",$D301&lt;1),"",変化量!$J298+変化量!L298)</f>
        <v/>
      </c>
      <c r="AF301" s="30" t="str">
        <f>IF(OR($D301="",$D301&lt;1),"",AE301+(変化量!M298-変化量!L298))</f>
        <v/>
      </c>
      <c r="AG301" s="30" t="str">
        <f>IF(OR($D301="",$D301&lt;1),"",AF301+(変化量!N298-変化量!M298))</f>
        <v/>
      </c>
      <c r="AH301" s="30" t="str">
        <f>IF(OR($D301="",$D301&lt;1),"",AG301+(変化量!O298-変化量!N298))</f>
        <v/>
      </c>
      <c r="AI301" s="30" t="str">
        <f>IF(OR($D301="",$D301&lt;1),"",AH301+(変化量!P298-変化量!O298))</f>
        <v/>
      </c>
      <c r="AJ301" s="30" t="str">
        <f>IF(OR($D301="",$D301&lt;1),"",AI301+(変化量!Q298-変化量!P298))</f>
        <v/>
      </c>
      <c r="AK301" s="30" t="str">
        <f>IF(OR($D301="",$D301&lt;1),"",AJ301+(変化量!R298-変化量!Q298))</f>
        <v/>
      </c>
      <c r="AL301" s="30" t="str">
        <f>IF(OR($D301="",$D301&lt;1),"",AK301+(変化量!S298-変化量!R298))</f>
        <v/>
      </c>
      <c r="AM301" s="30" t="str">
        <f>IF(OR($D301="",$D301&lt;1),"",AL301+(変化量!T298-変化量!S298))</f>
        <v/>
      </c>
      <c r="AN301" s="30" t="str">
        <f>IF(OR($D301="",$D301&lt;1),"",AM301+(変化量!U298-変化量!T298))</f>
        <v/>
      </c>
      <c r="AO301" s="30" t="str">
        <f>IF(OR($D301="",$D301&lt;1),"",AN301+(変化量!V298-変化量!U298))</f>
        <v/>
      </c>
      <c r="AP301" s="30" t="str">
        <f>IF(OR($D301="",$D301&lt;1),"",AO301+(変化量!W298-変化量!V298))</f>
        <v/>
      </c>
      <c r="AQ301" s="30" t="str">
        <f>IF(OR($D301="",$D301&lt;1),"",AP301+(変化量!X298-変化量!W298))</f>
        <v/>
      </c>
      <c r="AR301" s="30" t="str">
        <f>IF(OR($D301="",$D301&lt;1),"",AQ301+(変化量!Y298-変化量!X298))</f>
        <v/>
      </c>
      <c r="AS301" s="30" t="str">
        <f>IF(OR($D301="",$D301&lt;1),"",AR301+(変化量!Z298-変化量!Y298))</f>
        <v/>
      </c>
      <c r="AT301" s="30" t="str">
        <f>IF(OR($D301="",$D301&lt;1),"",AS301+(変化量!AA298-変化量!Z298))</f>
        <v/>
      </c>
      <c r="AU301" s="30" t="str">
        <f>IF(OR($D301="",$D301&lt;1),"",AT301+(変化量!AB298-変化量!AA298))</f>
        <v/>
      </c>
      <c r="AV301" s="30" t="str">
        <f>IF(OR($D301="",$D301&lt;1),"",AU301+(変化量!AC298-変化量!AB298))</f>
        <v/>
      </c>
      <c r="AW301" s="30" t="str">
        <f>IF(OR($D301="",$D301&lt;1),"",AV301+(変化量!AD298-変化量!AC298))</f>
        <v/>
      </c>
      <c r="AX301" s="30" t="str">
        <f>IF(OR($D301="",$D301&lt;1),"",AW301+(変化量!AE298-変化量!AD298))</f>
        <v/>
      </c>
      <c r="AY301" s="30" t="str">
        <f>IF(OR($D301="",$D301&lt;1),"",AX301+(変化量!AF298-変化量!AE298))</f>
        <v/>
      </c>
      <c r="AZ301" s="30" t="str">
        <f>IF(OR($D301="",$D301&lt;1),"",AY301+(変化量!AG298-変化量!AF298))</f>
        <v/>
      </c>
      <c r="BA301" s="30" t="str">
        <f>IF(OR($D301="",$D301&lt;1),"",AZ301+(変化量!AH298-変化量!AG298))</f>
        <v/>
      </c>
      <c r="BB301" s="30" t="str">
        <f>IF(OR($D301="",$D301&lt;1),"",BA301+(変化量!AI298-変化量!AH298))</f>
        <v/>
      </c>
      <c r="BC301" s="30" t="str">
        <f>IF(OR($D301="",$D301&lt;1),"",BB301+(変化量!AJ298-変化量!AI298))</f>
        <v/>
      </c>
      <c r="BD301" s="30" t="str">
        <f>IF(OR($D301="",$D301&lt;1),"",BC301+(変化量!AK298-変化量!AJ298))</f>
        <v/>
      </c>
      <c r="BE301" s="30" t="str">
        <f>IF(OR($D301="",$D301&lt;1),"",BD301+(変化量!AL298-変化量!AK298))</f>
        <v/>
      </c>
      <c r="BF301" s="30" t="str">
        <f>IF(OR($D301="",$D301&lt;1),"",BE301+(変化量!AM298-変化量!AL298))</f>
        <v/>
      </c>
      <c r="BG301" s="30" t="str">
        <f>IF(OR($D301="",$D301&lt;1),"",BF301+(変化量!AN298-変化量!AM298))</f>
        <v/>
      </c>
      <c r="BH301" s="30" t="str">
        <f>IF(OR($D301="",$D301&lt;1),"",BG301+(変化量!AO298-変化量!AN298))</f>
        <v/>
      </c>
      <c r="BI301" s="30" t="str">
        <f>IF(OR($D301="",$D301&lt;1),"",BH301+(変化量!AP298-変化量!AO298))</f>
        <v/>
      </c>
      <c r="BJ301" s="30" t="str">
        <f>IF(OR($D301="",$D301&lt;1),"",BI301+(変化量!AQ298-変化量!AP298))</f>
        <v/>
      </c>
      <c r="BK301" s="30" t="str">
        <f>IF(OR($D301="",$D301&lt;1),"",BJ301+(変化量!AR298-変化量!AQ298))</f>
        <v/>
      </c>
      <c r="BL301" s="30" t="str">
        <f>IF(OR($D301="",$D301&lt;1),"",BK301+(変化量!AS298-変化量!AR298))</f>
        <v/>
      </c>
      <c r="BM301" s="30" t="str">
        <f>IF(OR($D301="",$D301&lt;1),"",BL301+(変化量!AT298-変化量!AS298))</f>
        <v/>
      </c>
      <c r="BN301" s="30" t="str">
        <f>IF(OR($D301="",$D301&lt;1),"",BM301+(変化量!AU298-変化量!AT298))</f>
        <v/>
      </c>
      <c r="BO301" s="30" t="str">
        <f>IF(OR($D301="",$D301&lt;1),"",BN301+(変化量!AV298-変化量!AU298))</f>
        <v/>
      </c>
      <c r="BP301" s="30" t="str">
        <f>IF(OR($D301="",$D301&lt;1),"",BO301+(変化量!AW298-変化量!AV298))</f>
        <v/>
      </c>
      <c r="BQ301" s="30" t="str">
        <f>IF(OR($D301="",$D301&lt;1),"",BP301+(変化量!AX298-変化量!AW298))</f>
        <v/>
      </c>
      <c r="BR301" s="30" t="str">
        <f>IF(OR($D301="",$D301&lt;1),"",BQ301+(変化量!AY298-変化量!AX298))</f>
        <v/>
      </c>
      <c r="BS301" s="30" t="str">
        <f>IF(OR($D301="",$D301&lt;1),"",BR301+(変化量!AZ298-変化量!AY298))</f>
        <v/>
      </c>
      <c r="BT301" s="30" t="str">
        <f>IF(OR($D301="",$D301&lt;1),"",BS301+(変化量!BA298-変化量!AZ298))</f>
        <v/>
      </c>
      <c r="BU301" s="30" t="str">
        <f>IF(OR($D301="",$D301&lt;1),"",BT301+(変化量!BB298-変化量!BA298))</f>
        <v/>
      </c>
      <c r="BV301" s="30" t="str">
        <f>IF(OR($D301="",$D301&lt;1),"",BU301+(変化量!BC298-変化量!BB298))</f>
        <v/>
      </c>
      <c r="BW301" s="30" t="str">
        <f>IF(OR($D301="",$D301&lt;1),"",BV301+(変化量!BD298-変化量!BC298))</f>
        <v/>
      </c>
      <c r="BX301" s="30" t="str">
        <f>IF(OR($D301="",$D301&lt;1),"",BW301+(変化量!BE298-変化量!BD298))</f>
        <v/>
      </c>
      <c r="BY301" s="30" t="str">
        <f>IF(OR($D301="",$D301&lt;1),"",BX301+(変化量!BF298-変化量!BE298))</f>
        <v/>
      </c>
      <c r="BZ301" s="30" t="str">
        <f>IF(OR($D301="",$D301&lt;1),"",BY301+(変化量!BG298-変化量!BF298))</f>
        <v/>
      </c>
      <c r="CA301" s="30" t="str">
        <f>IF(OR($D301="",$D301&lt;1),"",BZ301+(変化量!BH298-変化量!BG298))</f>
        <v/>
      </c>
      <c r="CB301" s="30" t="str">
        <f>IF(OR($D301="",$D301&lt;1),"",CA301+(変化量!BI298-変化量!BH298))</f>
        <v/>
      </c>
      <c r="CC301" s="30" t="str">
        <f>IF(OR($D301="",$D301&lt;1),"",CB301+(変化量!BJ298-変化量!BI298))</f>
        <v/>
      </c>
      <c r="CD301" s="30" t="str">
        <f>IF(OR($D301="",$D301&lt;1),"",CC301+(変化量!BK298-変化量!BJ298))</f>
        <v/>
      </c>
      <c r="CE301" s="30" t="str">
        <f>IF(OR($D301="",$D301&lt;1),"",CD301+(変化量!BL298-変化量!BK298))</f>
        <v/>
      </c>
      <c r="CF301" s="30" t="str">
        <f>IF(OR($D301="",$D301&lt;1),"",CE301+(変化量!BM298-変化量!BL298))</f>
        <v/>
      </c>
      <c r="CG301" s="30" t="str">
        <f>IF(OR($D301="",$D301&lt;1),"",CF301+(変化量!BN298-変化量!BM298))</f>
        <v/>
      </c>
      <c r="CH301" s="30" t="str">
        <f>IF(OR($D301="",$D301&lt;1),"",CG301+(変化量!BO298-変化量!BN298))</f>
        <v/>
      </c>
      <c r="CI301" s="30" t="str">
        <f>IF(OR($D301="",$D301&lt;1),"",CH301+(変化量!BP298-変化量!BO298))</f>
        <v/>
      </c>
      <c r="CJ301" s="30" t="str">
        <f>IF(OR($D301="",$D301&lt;1),"",CI301+(変化量!BQ298-変化量!BP298))</f>
        <v/>
      </c>
      <c r="CK301" s="30" t="str">
        <f>IF(OR($D301="",$D301&lt;1),"",CJ301+(変化量!BR298-変化量!BQ298))</f>
        <v/>
      </c>
      <c r="CL301" s="30" t="str">
        <f>IF(OR($D301="",$D301&lt;1),"",CK301+(変化量!BS298-変化量!BR298))</f>
        <v/>
      </c>
      <c r="CM301" s="30" t="str">
        <f>IF(OR($D301="",$D301&lt;1),"",CL301+(変化量!BT298-変化量!BS298))</f>
        <v/>
      </c>
      <c r="CN301" s="30" t="str">
        <f>IF(OR($D301="",$D301&lt;1),"",CM301+(変化量!BU298-変化量!BT298))</f>
        <v/>
      </c>
      <c r="CO301" s="30" t="str">
        <f>IF(OR($D301="",$D301&lt;1),"",CN301+(変化量!BV298-変化量!BU298))</f>
        <v/>
      </c>
      <c r="CP301" s="30" t="str">
        <f>IF(OR($D301="",$D301&lt;1),"",CO301+(変化量!BW298-変化量!BV298))</f>
        <v/>
      </c>
      <c r="CQ301" s="30" t="str">
        <f>IF(OR($D301="",$D301&lt;1),"",CP301+(変化量!BX298-変化量!BW298))</f>
        <v/>
      </c>
      <c r="CR301" s="30" t="str">
        <f>IF(OR($D301="",$D301&lt;1),"",CQ301+(変化量!BY298-変化量!BX298))</f>
        <v/>
      </c>
    </row>
    <row r="302" spans="1:96" x14ac:dyDescent="0.15">
      <c r="A302" s="30">
        <f>入力シート!B296</f>
        <v>285</v>
      </c>
      <c r="B302" s="30">
        <f>入力シート!C296</f>
        <v>0</v>
      </c>
      <c r="C302" s="30">
        <f>入力シート!D296</f>
        <v>0</v>
      </c>
      <c r="D302" s="30">
        <f>入力シート!E296</f>
        <v>0</v>
      </c>
      <c r="E302" s="30">
        <f>入力シート!F296</f>
        <v>0</v>
      </c>
      <c r="F302" s="30">
        <f t="shared" si="87"/>
        <v>0</v>
      </c>
      <c r="G302" s="30" t="str">
        <f t="shared" si="93"/>
        <v/>
      </c>
      <c r="H302" s="30" t="str">
        <f t="shared" si="105"/>
        <v/>
      </c>
      <c r="I302" s="30" t="str">
        <f t="shared" si="89"/>
        <v/>
      </c>
      <c r="J302" s="9" t="str">
        <f t="shared" si="102"/>
        <v/>
      </c>
      <c r="K302" s="30" t="str">
        <f t="shared" si="86"/>
        <v/>
      </c>
      <c r="L302" s="30" t="str">
        <f t="shared" si="90"/>
        <v/>
      </c>
      <c r="M302" s="30" t="str">
        <f t="shared" si="94"/>
        <v/>
      </c>
      <c r="N302" s="30" t="str">
        <f t="shared" si="95"/>
        <v/>
      </c>
      <c r="O302" s="9" t="str">
        <f t="shared" si="96"/>
        <v/>
      </c>
      <c r="P302" s="9">
        <f t="shared" si="97"/>
        <v>38</v>
      </c>
      <c r="Q302" s="9" t="str">
        <f t="shared" si="88"/>
        <v/>
      </c>
      <c r="R302" s="57">
        <v>285</v>
      </c>
      <c r="S302" s="53">
        <f t="shared" si="98"/>
        <v>0</v>
      </c>
      <c r="T302" s="53">
        <f t="shared" si="99"/>
        <v>0</v>
      </c>
      <c r="U302" s="53" t="str">
        <f t="shared" si="106"/>
        <v/>
      </c>
      <c r="V302" s="58" t="str">
        <f t="shared" si="91"/>
        <v/>
      </c>
      <c r="W302" s="53">
        <v>285</v>
      </c>
      <c r="X302" s="53" t="str">
        <f t="shared" si="92"/>
        <v/>
      </c>
      <c r="Y302" s="9">
        <f t="shared" si="100"/>
        <v>0</v>
      </c>
      <c r="Z302" s="9" t="str">
        <f t="shared" si="101"/>
        <v/>
      </c>
      <c r="AA302" s="9" t="str">
        <f t="shared" si="103"/>
        <v/>
      </c>
      <c r="AB302" s="9" t="str">
        <f t="shared" si="104"/>
        <v/>
      </c>
      <c r="AC302" s="53"/>
      <c r="AE302" s="30" t="str">
        <f>IF(OR($D302="",$D302&lt;1),"",変化量!$J299+変化量!L299)</f>
        <v/>
      </c>
      <c r="AF302" s="30" t="str">
        <f>IF(OR($D302="",$D302&lt;1),"",AE302+(変化量!M299-変化量!L299))</f>
        <v/>
      </c>
      <c r="AG302" s="30" t="str">
        <f>IF(OR($D302="",$D302&lt;1),"",AF302+(変化量!N299-変化量!M299))</f>
        <v/>
      </c>
      <c r="AH302" s="30" t="str">
        <f>IF(OR($D302="",$D302&lt;1),"",AG302+(変化量!O299-変化量!N299))</f>
        <v/>
      </c>
      <c r="AI302" s="30" t="str">
        <f>IF(OR($D302="",$D302&lt;1),"",AH302+(変化量!P299-変化量!O299))</f>
        <v/>
      </c>
      <c r="AJ302" s="30" t="str">
        <f>IF(OR($D302="",$D302&lt;1),"",AI302+(変化量!Q299-変化量!P299))</f>
        <v/>
      </c>
      <c r="AK302" s="30" t="str">
        <f>IF(OR($D302="",$D302&lt;1),"",AJ302+(変化量!R299-変化量!Q299))</f>
        <v/>
      </c>
      <c r="AL302" s="30" t="str">
        <f>IF(OR($D302="",$D302&lt;1),"",AK302+(変化量!S299-変化量!R299))</f>
        <v/>
      </c>
      <c r="AM302" s="30" t="str">
        <f>IF(OR($D302="",$D302&lt;1),"",AL302+(変化量!T299-変化量!S299))</f>
        <v/>
      </c>
      <c r="AN302" s="30" t="str">
        <f>IF(OR($D302="",$D302&lt;1),"",AM302+(変化量!U299-変化量!T299))</f>
        <v/>
      </c>
      <c r="AO302" s="30" t="str">
        <f>IF(OR($D302="",$D302&lt;1),"",AN302+(変化量!V299-変化量!U299))</f>
        <v/>
      </c>
      <c r="AP302" s="30" t="str">
        <f>IF(OR($D302="",$D302&lt;1),"",AO302+(変化量!W299-変化量!V299))</f>
        <v/>
      </c>
      <c r="AQ302" s="30" t="str">
        <f>IF(OR($D302="",$D302&lt;1),"",AP302+(変化量!X299-変化量!W299))</f>
        <v/>
      </c>
      <c r="AR302" s="30" t="str">
        <f>IF(OR($D302="",$D302&lt;1),"",AQ302+(変化量!Y299-変化量!X299))</f>
        <v/>
      </c>
      <c r="AS302" s="30" t="str">
        <f>IF(OR($D302="",$D302&lt;1),"",AR302+(変化量!Z299-変化量!Y299))</f>
        <v/>
      </c>
      <c r="AT302" s="30" t="str">
        <f>IF(OR($D302="",$D302&lt;1),"",AS302+(変化量!AA299-変化量!Z299))</f>
        <v/>
      </c>
      <c r="AU302" s="30" t="str">
        <f>IF(OR($D302="",$D302&lt;1),"",AT302+(変化量!AB299-変化量!AA299))</f>
        <v/>
      </c>
      <c r="AV302" s="30" t="str">
        <f>IF(OR($D302="",$D302&lt;1),"",AU302+(変化量!AC299-変化量!AB299))</f>
        <v/>
      </c>
      <c r="AW302" s="30" t="str">
        <f>IF(OR($D302="",$D302&lt;1),"",AV302+(変化量!AD299-変化量!AC299))</f>
        <v/>
      </c>
      <c r="AX302" s="30" t="str">
        <f>IF(OR($D302="",$D302&lt;1),"",AW302+(変化量!AE299-変化量!AD299))</f>
        <v/>
      </c>
      <c r="AY302" s="30" t="str">
        <f>IF(OR($D302="",$D302&lt;1),"",AX302+(変化量!AF299-変化量!AE299))</f>
        <v/>
      </c>
      <c r="AZ302" s="30" t="str">
        <f>IF(OR($D302="",$D302&lt;1),"",AY302+(変化量!AG299-変化量!AF299))</f>
        <v/>
      </c>
      <c r="BA302" s="30" t="str">
        <f>IF(OR($D302="",$D302&lt;1),"",AZ302+(変化量!AH299-変化量!AG299))</f>
        <v/>
      </c>
      <c r="BB302" s="30" t="str">
        <f>IF(OR($D302="",$D302&lt;1),"",BA302+(変化量!AI299-変化量!AH299))</f>
        <v/>
      </c>
      <c r="BC302" s="30" t="str">
        <f>IF(OR($D302="",$D302&lt;1),"",BB302+(変化量!AJ299-変化量!AI299))</f>
        <v/>
      </c>
      <c r="BD302" s="30" t="str">
        <f>IF(OR($D302="",$D302&lt;1),"",BC302+(変化量!AK299-変化量!AJ299))</f>
        <v/>
      </c>
      <c r="BE302" s="30" t="str">
        <f>IF(OR($D302="",$D302&lt;1),"",BD302+(変化量!AL299-変化量!AK299))</f>
        <v/>
      </c>
      <c r="BF302" s="30" t="str">
        <f>IF(OR($D302="",$D302&lt;1),"",BE302+(変化量!AM299-変化量!AL299))</f>
        <v/>
      </c>
      <c r="BG302" s="30" t="str">
        <f>IF(OR($D302="",$D302&lt;1),"",BF302+(変化量!AN299-変化量!AM299))</f>
        <v/>
      </c>
      <c r="BH302" s="30" t="str">
        <f>IF(OR($D302="",$D302&lt;1),"",BG302+(変化量!AO299-変化量!AN299))</f>
        <v/>
      </c>
      <c r="BI302" s="30" t="str">
        <f>IF(OR($D302="",$D302&lt;1),"",BH302+(変化量!AP299-変化量!AO299))</f>
        <v/>
      </c>
      <c r="BJ302" s="30" t="str">
        <f>IF(OR($D302="",$D302&lt;1),"",BI302+(変化量!AQ299-変化量!AP299))</f>
        <v/>
      </c>
      <c r="BK302" s="30" t="str">
        <f>IF(OR($D302="",$D302&lt;1),"",BJ302+(変化量!AR299-変化量!AQ299))</f>
        <v/>
      </c>
      <c r="BL302" s="30" t="str">
        <f>IF(OR($D302="",$D302&lt;1),"",BK302+(変化量!AS299-変化量!AR299))</f>
        <v/>
      </c>
      <c r="BM302" s="30" t="str">
        <f>IF(OR($D302="",$D302&lt;1),"",BL302+(変化量!AT299-変化量!AS299))</f>
        <v/>
      </c>
      <c r="BN302" s="30" t="str">
        <f>IF(OR($D302="",$D302&lt;1),"",BM302+(変化量!AU299-変化量!AT299))</f>
        <v/>
      </c>
      <c r="BO302" s="30" t="str">
        <f>IF(OR($D302="",$D302&lt;1),"",BN302+(変化量!AV299-変化量!AU299))</f>
        <v/>
      </c>
      <c r="BP302" s="30" t="str">
        <f>IF(OR($D302="",$D302&lt;1),"",BO302+(変化量!AW299-変化量!AV299))</f>
        <v/>
      </c>
      <c r="BQ302" s="30" t="str">
        <f>IF(OR($D302="",$D302&lt;1),"",BP302+(変化量!AX299-変化量!AW299))</f>
        <v/>
      </c>
      <c r="BR302" s="30" t="str">
        <f>IF(OR($D302="",$D302&lt;1),"",BQ302+(変化量!AY299-変化量!AX299))</f>
        <v/>
      </c>
      <c r="BS302" s="30" t="str">
        <f>IF(OR($D302="",$D302&lt;1),"",BR302+(変化量!AZ299-変化量!AY299))</f>
        <v/>
      </c>
      <c r="BT302" s="30" t="str">
        <f>IF(OR($D302="",$D302&lt;1),"",BS302+(変化量!BA299-変化量!AZ299))</f>
        <v/>
      </c>
      <c r="BU302" s="30" t="str">
        <f>IF(OR($D302="",$D302&lt;1),"",BT302+(変化量!BB299-変化量!BA299))</f>
        <v/>
      </c>
      <c r="BV302" s="30" t="str">
        <f>IF(OR($D302="",$D302&lt;1),"",BU302+(変化量!BC299-変化量!BB299))</f>
        <v/>
      </c>
      <c r="BW302" s="30" t="str">
        <f>IF(OR($D302="",$D302&lt;1),"",BV302+(変化量!BD299-変化量!BC299))</f>
        <v/>
      </c>
      <c r="BX302" s="30" t="str">
        <f>IF(OR($D302="",$D302&lt;1),"",BW302+(変化量!BE299-変化量!BD299))</f>
        <v/>
      </c>
      <c r="BY302" s="30" t="str">
        <f>IF(OR($D302="",$D302&lt;1),"",BX302+(変化量!BF299-変化量!BE299))</f>
        <v/>
      </c>
      <c r="BZ302" s="30" t="str">
        <f>IF(OR($D302="",$D302&lt;1),"",BY302+(変化量!BG299-変化量!BF299))</f>
        <v/>
      </c>
      <c r="CA302" s="30" t="str">
        <f>IF(OR($D302="",$D302&lt;1),"",BZ302+(変化量!BH299-変化量!BG299))</f>
        <v/>
      </c>
      <c r="CB302" s="30" t="str">
        <f>IF(OR($D302="",$D302&lt;1),"",CA302+(変化量!BI299-変化量!BH299))</f>
        <v/>
      </c>
      <c r="CC302" s="30" t="str">
        <f>IF(OR($D302="",$D302&lt;1),"",CB302+(変化量!BJ299-変化量!BI299))</f>
        <v/>
      </c>
      <c r="CD302" s="30" t="str">
        <f>IF(OR($D302="",$D302&lt;1),"",CC302+(変化量!BK299-変化量!BJ299))</f>
        <v/>
      </c>
      <c r="CE302" s="30" t="str">
        <f>IF(OR($D302="",$D302&lt;1),"",CD302+(変化量!BL299-変化量!BK299))</f>
        <v/>
      </c>
      <c r="CF302" s="30" t="str">
        <f>IF(OR($D302="",$D302&lt;1),"",CE302+(変化量!BM299-変化量!BL299))</f>
        <v/>
      </c>
      <c r="CG302" s="30" t="str">
        <f>IF(OR($D302="",$D302&lt;1),"",CF302+(変化量!BN299-変化量!BM299))</f>
        <v/>
      </c>
      <c r="CH302" s="30" t="str">
        <f>IF(OR($D302="",$D302&lt;1),"",CG302+(変化量!BO299-変化量!BN299))</f>
        <v/>
      </c>
      <c r="CI302" s="30" t="str">
        <f>IF(OR($D302="",$D302&lt;1),"",CH302+(変化量!BP299-変化量!BO299))</f>
        <v/>
      </c>
      <c r="CJ302" s="30" t="str">
        <f>IF(OR($D302="",$D302&lt;1),"",CI302+(変化量!BQ299-変化量!BP299))</f>
        <v/>
      </c>
      <c r="CK302" s="30" t="str">
        <f>IF(OR($D302="",$D302&lt;1),"",CJ302+(変化量!BR299-変化量!BQ299))</f>
        <v/>
      </c>
      <c r="CL302" s="30" t="str">
        <f>IF(OR($D302="",$D302&lt;1),"",CK302+(変化量!BS299-変化量!BR299))</f>
        <v/>
      </c>
      <c r="CM302" s="30" t="str">
        <f>IF(OR($D302="",$D302&lt;1),"",CL302+(変化量!BT299-変化量!BS299))</f>
        <v/>
      </c>
      <c r="CN302" s="30" t="str">
        <f>IF(OR($D302="",$D302&lt;1),"",CM302+(変化量!BU299-変化量!BT299))</f>
        <v/>
      </c>
      <c r="CO302" s="30" t="str">
        <f>IF(OR($D302="",$D302&lt;1),"",CN302+(変化量!BV299-変化量!BU299))</f>
        <v/>
      </c>
      <c r="CP302" s="30" t="str">
        <f>IF(OR($D302="",$D302&lt;1),"",CO302+(変化量!BW299-変化量!BV299))</f>
        <v/>
      </c>
      <c r="CQ302" s="30" t="str">
        <f>IF(OR($D302="",$D302&lt;1),"",CP302+(変化量!BX299-変化量!BW299))</f>
        <v/>
      </c>
      <c r="CR302" s="30" t="str">
        <f>IF(OR($D302="",$D302&lt;1),"",CQ302+(変化量!BY299-変化量!BX299))</f>
        <v/>
      </c>
    </row>
    <row r="303" spans="1:96" x14ac:dyDescent="0.15">
      <c r="A303" s="30">
        <f>入力シート!B297</f>
        <v>286</v>
      </c>
      <c r="B303" s="30">
        <f>入力シート!C297</f>
        <v>0</v>
      </c>
      <c r="C303" s="30">
        <f>入力シート!D297</f>
        <v>0</v>
      </c>
      <c r="D303" s="30">
        <f>入力シート!E297</f>
        <v>0</v>
      </c>
      <c r="E303" s="30">
        <f>入力シート!F297</f>
        <v>0</v>
      </c>
      <c r="F303" s="30">
        <f t="shared" si="87"/>
        <v>0</v>
      </c>
      <c r="G303" s="30" t="str">
        <f t="shared" si="93"/>
        <v/>
      </c>
      <c r="H303" s="30" t="str">
        <f t="shared" si="105"/>
        <v/>
      </c>
      <c r="I303" s="30" t="str">
        <f t="shared" si="89"/>
        <v/>
      </c>
      <c r="J303" s="9" t="str">
        <f t="shared" si="102"/>
        <v/>
      </c>
      <c r="K303" s="30" t="str">
        <f t="shared" si="86"/>
        <v/>
      </c>
      <c r="L303" s="30" t="str">
        <f t="shared" si="90"/>
        <v/>
      </c>
      <c r="M303" s="30" t="str">
        <f t="shared" si="94"/>
        <v/>
      </c>
      <c r="N303" s="30" t="str">
        <f t="shared" si="95"/>
        <v/>
      </c>
      <c r="O303" s="9" t="str">
        <f t="shared" si="96"/>
        <v/>
      </c>
      <c r="P303" s="9">
        <f t="shared" si="97"/>
        <v>38</v>
      </c>
      <c r="Q303" s="9" t="str">
        <f t="shared" si="88"/>
        <v/>
      </c>
      <c r="R303" s="57">
        <v>286</v>
      </c>
      <c r="S303" s="53">
        <f t="shared" si="98"/>
        <v>0</v>
      </c>
      <c r="T303" s="53">
        <f t="shared" si="99"/>
        <v>0</v>
      </c>
      <c r="U303" s="53" t="str">
        <f t="shared" si="106"/>
        <v/>
      </c>
      <c r="V303" s="58" t="str">
        <f t="shared" si="91"/>
        <v/>
      </c>
      <c r="W303" s="53">
        <v>286</v>
      </c>
      <c r="X303" s="53" t="str">
        <f t="shared" si="92"/>
        <v/>
      </c>
      <c r="Y303" s="9">
        <f t="shared" si="100"/>
        <v>0</v>
      </c>
      <c r="Z303" s="9" t="str">
        <f t="shared" si="101"/>
        <v/>
      </c>
      <c r="AA303" s="9" t="str">
        <f t="shared" si="103"/>
        <v/>
      </c>
      <c r="AB303" s="9" t="str">
        <f t="shared" si="104"/>
        <v/>
      </c>
      <c r="AC303" s="53"/>
      <c r="AE303" s="30" t="str">
        <f>IF(OR($D303="",$D303&lt;1),"",変化量!$J300+変化量!L300)</f>
        <v/>
      </c>
      <c r="AF303" s="30" t="str">
        <f>IF(OR($D303="",$D303&lt;1),"",AE303+(変化量!M300-変化量!L300))</f>
        <v/>
      </c>
      <c r="AG303" s="30" t="str">
        <f>IF(OR($D303="",$D303&lt;1),"",AF303+(変化量!N300-変化量!M300))</f>
        <v/>
      </c>
      <c r="AH303" s="30" t="str">
        <f>IF(OR($D303="",$D303&lt;1),"",AG303+(変化量!O300-変化量!N300))</f>
        <v/>
      </c>
      <c r="AI303" s="30" t="str">
        <f>IF(OR($D303="",$D303&lt;1),"",AH303+(変化量!P300-変化量!O300))</f>
        <v/>
      </c>
      <c r="AJ303" s="30" t="str">
        <f>IF(OR($D303="",$D303&lt;1),"",AI303+(変化量!Q300-変化量!P300))</f>
        <v/>
      </c>
      <c r="AK303" s="30" t="str">
        <f>IF(OR($D303="",$D303&lt;1),"",AJ303+(変化量!R300-変化量!Q300))</f>
        <v/>
      </c>
      <c r="AL303" s="30" t="str">
        <f>IF(OR($D303="",$D303&lt;1),"",AK303+(変化量!S300-変化量!R300))</f>
        <v/>
      </c>
      <c r="AM303" s="30" t="str">
        <f>IF(OR($D303="",$D303&lt;1),"",AL303+(変化量!T300-変化量!S300))</f>
        <v/>
      </c>
      <c r="AN303" s="30" t="str">
        <f>IF(OR($D303="",$D303&lt;1),"",AM303+(変化量!U300-変化量!T300))</f>
        <v/>
      </c>
      <c r="AO303" s="30" t="str">
        <f>IF(OR($D303="",$D303&lt;1),"",AN303+(変化量!V300-変化量!U300))</f>
        <v/>
      </c>
      <c r="AP303" s="30" t="str">
        <f>IF(OR($D303="",$D303&lt;1),"",AO303+(変化量!W300-変化量!V300))</f>
        <v/>
      </c>
      <c r="AQ303" s="30" t="str">
        <f>IF(OR($D303="",$D303&lt;1),"",AP303+(変化量!X300-変化量!W300))</f>
        <v/>
      </c>
      <c r="AR303" s="30" t="str">
        <f>IF(OR($D303="",$D303&lt;1),"",AQ303+(変化量!Y300-変化量!X300))</f>
        <v/>
      </c>
      <c r="AS303" s="30" t="str">
        <f>IF(OR($D303="",$D303&lt;1),"",AR303+(変化量!Z300-変化量!Y300))</f>
        <v/>
      </c>
      <c r="AT303" s="30" t="str">
        <f>IF(OR($D303="",$D303&lt;1),"",AS303+(変化量!AA300-変化量!Z300))</f>
        <v/>
      </c>
      <c r="AU303" s="30" t="str">
        <f>IF(OR($D303="",$D303&lt;1),"",AT303+(変化量!AB300-変化量!AA300))</f>
        <v/>
      </c>
      <c r="AV303" s="30" t="str">
        <f>IF(OR($D303="",$D303&lt;1),"",AU303+(変化量!AC300-変化量!AB300))</f>
        <v/>
      </c>
      <c r="AW303" s="30" t="str">
        <f>IF(OR($D303="",$D303&lt;1),"",AV303+(変化量!AD300-変化量!AC300))</f>
        <v/>
      </c>
      <c r="AX303" s="30" t="str">
        <f>IF(OR($D303="",$D303&lt;1),"",AW303+(変化量!AE300-変化量!AD300))</f>
        <v/>
      </c>
      <c r="AY303" s="30" t="str">
        <f>IF(OR($D303="",$D303&lt;1),"",AX303+(変化量!AF300-変化量!AE300))</f>
        <v/>
      </c>
      <c r="AZ303" s="30" t="str">
        <f>IF(OR($D303="",$D303&lt;1),"",AY303+(変化量!AG300-変化量!AF300))</f>
        <v/>
      </c>
      <c r="BA303" s="30" t="str">
        <f>IF(OR($D303="",$D303&lt;1),"",AZ303+(変化量!AH300-変化量!AG300))</f>
        <v/>
      </c>
      <c r="BB303" s="30" t="str">
        <f>IF(OR($D303="",$D303&lt;1),"",BA303+(変化量!AI300-変化量!AH300))</f>
        <v/>
      </c>
      <c r="BC303" s="30" t="str">
        <f>IF(OR($D303="",$D303&lt;1),"",BB303+(変化量!AJ300-変化量!AI300))</f>
        <v/>
      </c>
      <c r="BD303" s="30" t="str">
        <f>IF(OR($D303="",$D303&lt;1),"",BC303+(変化量!AK300-変化量!AJ300))</f>
        <v/>
      </c>
      <c r="BE303" s="30" t="str">
        <f>IF(OR($D303="",$D303&lt;1),"",BD303+(変化量!AL300-変化量!AK300))</f>
        <v/>
      </c>
      <c r="BF303" s="30" t="str">
        <f>IF(OR($D303="",$D303&lt;1),"",BE303+(変化量!AM300-変化量!AL300))</f>
        <v/>
      </c>
      <c r="BG303" s="30" t="str">
        <f>IF(OR($D303="",$D303&lt;1),"",BF303+(変化量!AN300-変化量!AM300))</f>
        <v/>
      </c>
      <c r="BH303" s="30" t="str">
        <f>IF(OR($D303="",$D303&lt;1),"",BG303+(変化量!AO300-変化量!AN300))</f>
        <v/>
      </c>
      <c r="BI303" s="30" t="str">
        <f>IF(OR($D303="",$D303&lt;1),"",BH303+(変化量!AP300-変化量!AO300))</f>
        <v/>
      </c>
      <c r="BJ303" s="30" t="str">
        <f>IF(OR($D303="",$D303&lt;1),"",BI303+(変化量!AQ300-変化量!AP300))</f>
        <v/>
      </c>
      <c r="BK303" s="30" t="str">
        <f>IF(OR($D303="",$D303&lt;1),"",BJ303+(変化量!AR300-変化量!AQ300))</f>
        <v/>
      </c>
      <c r="BL303" s="30" t="str">
        <f>IF(OR($D303="",$D303&lt;1),"",BK303+(変化量!AS300-変化量!AR300))</f>
        <v/>
      </c>
      <c r="BM303" s="30" t="str">
        <f>IF(OR($D303="",$D303&lt;1),"",BL303+(変化量!AT300-変化量!AS300))</f>
        <v/>
      </c>
      <c r="BN303" s="30" t="str">
        <f>IF(OR($D303="",$D303&lt;1),"",BM303+(変化量!AU300-変化量!AT300))</f>
        <v/>
      </c>
      <c r="BO303" s="30" t="str">
        <f>IF(OR($D303="",$D303&lt;1),"",BN303+(変化量!AV300-変化量!AU300))</f>
        <v/>
      </c>
      <c r="BP303" s="30" t="str">
        <f>IF(OR($D303="",$D303&lt;1),"",BO303+(変化量!AW300-変化量!AV300))</f>
        <v/>
      </c>
      <c r="BQ303" s="30" t="str">
        <f>IF(OR($D303="",$D303&lt;1),"",BP303+(変化量!AX300-変化量!AW300))</f>
        <v/>
      </c>
      <c r="BR303" s="30" t="str">
        <f>IF(OR($D303="",$D303&lt;1),"",BQ303+(変化量!AY300-変化量!AX300))</f>
        <v/>
      </c>
      <c r="BS303" s="30" t="str">
        <f>IF(OR($D303="",$D303&lt;1),"",BR303+(変化量!AZ300-変化量!AY300))</f>
        <v/>
      </c>
      <c r="BT303" s="30" t="str">
        <f>IF(OR($D303="",$D303&lt;1),"",BS303+(変化量!BA300-変化量!AZ300))</f>
        <v/>
      </c>
      <c r="BU303" s="30" t="str">
        <f>IF(OR($D303="",$D303&lt;1),"",BT303+(変化量!BB300-変化量!BA300))</f>
        <v/>
      </c>
      <c r="BV303" s="30" t="str">
        <f>IF(OR($D303="",$D303&lt;1),"",BU303+(変化量!BC300-変化量!BB300))</f>
        <v/>
      </c>
      <c r="BW303" s="30" t="str">
        <f>IF(OR($D303="",$D303&lt;1),"",BV303+(変化量!BD300-変化量!BC300))</f>
        <v/>
      </c>
      <c r="BX303" s="30" t="str">
        <f>IF(OR($D303="",$D303&lt;1),"",BW303+(変化量!BE300-変化量!BD300))</f>
        <v/>
      </c>
      <c r="BY303" s="30" t="str">
        <f>IF(OR($D303="",$D303&lt;1),"",BX303+(変化量!BF300-変化量!BE300))</f>
        <v/>
      </c>
      <c r="BZ303" s="30" t="str">
        <f>IF(OR($D303="",$D303&lt;1),"",BY303+(変化量!BG300-変化量!BF300))</f>
        <v/>
      </c>
      <c r="CA303" s="30" t="str">
        <f>IF(OR($D303="",$D303&lt;1),"",BZ303+(変化量!BH300-変化量!BG300))</f>
        <v/>
      </c>
      <c r="CB303" s="30" t="str">
        <f>IF(OR($D303="",$D303&lt;1),"",CA303+(変化量!BI300-変化量!BH300))</f>
        <v/>
      </c>
      <c r="CC303" s="30" t="str">
        <f>IF(OR($D303="",$D303&lt;1),"",CB303+(変化量!BJ300-変化量!BI300))</f>
        <v/>
      </c>
      <c r="CD303" s="30" t="str">
        <f>IF(OR($D303="",$D303&lt;1),"",CC303+(変化量!BK300-変化量!BJ300))</f>
        <v/>
      </c>
      <c r="CE303" s="30" t="str">
        <f>IF(OR($D303="",$D303&lt;1),"",CD303+(変化量!BL300-変化量!BK300))</f>
        <v/>
      </c>
      <c r="CF303" s="30" t="str">
        <f>IF(OR($D303="",$D303&lt;1),"",CE303+(変化量!BM300-変化量!BL300))</f>
        <v/>
      </c>
      <c r="CG303" s="30" t="str">
        <f>IF(OR($D303="",$D303&lt;1),"",CF303+(変化量!BN300-変化量!BM300))</f>
        <v/>
      </c>
      <c r="CH303" s="30" t="str">
        <f>IF(OR($D303="",$D303&lt;1),"",CG303+(変化量!BO300-変化量!BN300))</f>
        <v/>
      </c>
      <c r="CI303" s="30" t="str">
        <f>IF(OR($D303="",$D303&lt;1),"",CH303+(変化量!BP300-変化量!BO300))</f>
        <v/>
      </c>
      <c r="CJ303" s="30" t="str">
        <f>IF(OR($D303="",$D303&lt;1),"",CI303+(変化量!BQ300-変化量!BP300))</f>
        <v/>
      </c>
      <c r="CK303" s="30" t="str">
        <f>IF(OR($D303="",$D303&lt;1),"",CJ303+(変化量!BR300-変化量!BQ300))</f>
        <v/>
      </c>
      <c r="CL303" s="30" t="str">
        <f>IF(OR($D303="",$D303&lt;1),"",CK303+(変化量!BS300-変化量!BR300))</f>
        <v/>
      </c>
      <c r="CM303" s="30" t="str">
        <f>IF(OR($D303="",$D303&lt;1),"",CL303+(変化量!BT300-変化量!BS300))</f>
        <v/>
      </c>
      <c r="CN303" s="30" t="str">
        <f>IF(OR($D303="",$D303&lt;1),"",CM303+(変化量!BU300-変化量!BT300))</f>
        <v/>
      </c>
      <c r="CO303" s="30" t="str">
        <f>IF(OR($D303="",$D303&lt;1),"",CN303+(変化量!BV300-変化量!BU300))</f>
        <v/>
      </c>
      <c r="CP303" s="30" t="str">
        <f>IF(OR($D303="",$D303&lt;1),"",CO303+(変化量!BW300-変化量!BV300))</f>
        <v/>
      </c>
      <c r="CQ303" s="30" t="str">
        <f>IF(OR($D303="",$D303&lt;1),"",CP303+(変化量!BX300-変化量!BW300))</f>
        <v/>
      </c>
      <c r="CR303" s="30" t="str">
        <f>IF(OR($D303="",$D303&lt;1),"",CQ303+(変化量!BY300-変化量!BX300))</f>
        <v/>
      </c>
    </row>
    <row r="304" spans="1:96" x14ac:dyDescent="0.15">
      <c r="A304" s="30">
        <f>入力シート!B298</f>
        <v>287</v>
      </c>
      <c r="B304" s="30">
        <f>入力シート!C298</f>
        <v>0</v>
      </c>
      <c r="C304" s="30">
        <f>入力シート!D298</f>
        <v>0</v>
      </c>
      <c r="D304" s="30">
        <f>入力シート!E298</f>
        <v>0</v>
      </c>
      <c r="E304" s="30">
        <f>入力シート!F298</f>
        <v>0</v>
      </c>
      <c r="F304" s="30">
        <f t="shared" si="87"/>
        <v>0</v>
      </c>
      <c r="G304" s="30" t="str">
        <f t="shared" si="93"/>
        <v/>
      </c>
      <c r="H304" s="30" t="str">
        <f t="shared" si="105"/>
        <v/>
      </c>
      <c r="I304" s="30" t="str">
        <f t="shared" si="89"/>
        <v/>
      </c>
      <c r="J304" s="9" t="str">
        <f t="shared" si="102"/>
        <v/>
      </c>
      <c r="K304" s="30" t="str">
        <f t="shared" si="86"/>
        <v/>
      </c>
      <c r="L304" s="30" t="str">
        <f t="shared" si="90"/>
        <v/>
      </c>
      <c r="M304" s="30" t="str">
        <f t="shared" si="94"/>
        <v/>
      </c>
      <c r="N304" s="30" t="str">
        <f t="shared" si="95"/>
        <v/>
      </c>
      <c r="O304" s="9" t="str">
        <f t="shared" si="96"/>
        <v/>
      </c>
      <c r="P304" s="9">
        <f t="shared" si="97"/>
        <v>38</v>
      </c>
      <c r="Q304" s="9" t="str">
        <f t="shared" si="88"/>
        <v/>
      </c>
      <c r="R304" s="57">
        <v>287</v>
      </c>
      <c r="S304" s="53">
        <f t="shared" si="98"/>
        <v>0</v>
      </c>
      <c r="T304" s="53">
        <f t="shared" si="99"/>
        <v>0</v>
      </c>
      <c r="U304" s="53" t="str">
        <f t="shared" si="106"/>
        <v/>
      </c>
      <c r="V304" s="58" t="str">
        <f t="shared" si="91"/>
        <v/>
      </c>
      <c r="W304" s="53">
        <v>287</v>
      </c>
      <c r="X304" s="53" t="str">
        <f t="shared" si="92"/>
        <v/>
      </c>
      <c r="Y304" s="9">
        <f t="shared" si="100"/>
        <v>0</v>
      </c>
      <c r="Z304" s="9" t="str">
        <f t="shared" si="101"/>
        <v/>
      </c>
      <c r="AA304" s="9" t="str">
        <f t="shared" si="103"/>
        <v/>
      </c>
      <c r="AB304" s="9" t="str">
        <f t="shared" si="104"/>
        <v/>
      </c>
      <c r="AC304" s="53"/>
      <c r="AE304" s="30" t="str">
        <f>IF(OR($D304="",$D304&lt;1),"",変化量!$J301+変化量!L301)</f>
        <v/>
      </c>
      <c r="AF304" s="30" t="str">
        <f>IF(OR($D304="",$D304&lt;1),"",AE304+(変化量!M301-変化量!L301))</f>
        <v/>
      </c>
      <c r="AG304" s="30" t="str">
        <f>IF(OR($D304="",$D304&lt;1),"",AF304+(変化量!N301-変化量!M301))</f>
        <v/>
      </c>
      <c r="AH304" s="30" t="str">
        <f>IF(OR($D304="",$D304&lt;1),"",AG304+(変化量!O301-変化量!N301))</f>
        <v/>
      </c>
      <c r="AI304" s="30" t="str">
        <f>IF(OR($D304="",$D304&lt;1),"",AH304+(変化量!P301-変化量!O301))</f>
        <v/>
      </c>
      <c r="AJ304" s="30" t="str">
        <f>IF(OR($D304="",$D304&lt;1),"",AI304+(変化量!Q301-変化量!P301))</f>
        <v/>
      </c>
      <c r="AK304" s="30" t="str">
        <f>IF(OR($D304="",$D304&lt;1),"",AJ304+(変化量!R301-変化量!Q301))</f>
        <v/>
      </c>
      <c r="AL304" s="30" t="str">
        <f>IF(OR($D304="",$D304&lt;1),"",AK304+(変化量!S301-変化量!R301))</f>
        <v/>
      </c>
      <c r="AM304" s="30" t="str">
        <f>IF(OR($D304="",$D304&lt;1),"",AL304+(変化量!T301-変化量!S301))</f>
        <v/>
      </c>
      <c r="AN304" s="30" t="str">
        <f>IF(OR($D304="",$D304&lt;1),"",AM304+(変化量!U301-変化量!T301))</f>
        <v/>
      </c>
      <c r="AO304" s="30" t="str">
        <f>IF(OR($D304="",$D304&lt;1),"",AN304+(変化量!V301-変化量!U301))</f>
        <v/>
      </c>
      <c r="AP304" s="30" t="str">
        <f>IF(OR($D304="",$D304&lt;1),"",AO304+(変化量!W301-変化量!V301))</f>
        <v/>
      </c>
      <c r="AQ304" s="30" t="str">
        <f>IF(OR($D304="",$D304&lt;1),"",AP304+(変化量!X301-変化量!W301))</f>
        <v/>
      </c>
      <c r="AR304" s="30" t="str">
        <f>IF(OR($D304="",$D304&lt;1),"",AQ304+(変化量!Y301-変化量!X301))</f>
        <v/>
      </c>
      <c r="AS304" s="30" t="str">
        <f>IF(OR($D304="",$D304&lt;1),"",AR304+(変化量!Z301-変化量!Y301))</f>
        <v/>
      </c>
      <c r="AT304" s="30" t="str">
        <f>IF(OR($D304="",$D304&lt;1),"",AS304+(変化量!AA301-変化量!Z301))</f>
        <v/>
      </c>
      <c r="AU304" s="30" t="str">
        <f>IF(OR($D304="",$D304&lt;1),"",AT304+(変化量!AB301-変化量!AA301))</f>
        <v/>
      </c>
      <c r="AV304" s="30" t="str">
        <f>IF(OR($D304="",$D304&lt;1),"",AU304+(変化量!AC301-変化量!AB301))</f>
        <v/>
      </c>
      <c r="AW304" s="30" t="str">
        <f>IF(OR($D304="",$D304&lt;1),"",AV304+(変化量!AD301-変化量!AC301))</f>
        <v/>
      </c>
      <c r="AX304" s="30" t="str">
        <f>IF(OR($D304="",$D304&lt;1),"",AW304+(変化量!AE301-変化量!AD301))</f>
        <v/>
      </c>
      <c r="AY304" s="30" t="str">
        <f>IF(OR($D304="",$D304&lt;1),"",AX304+(変化量!AF301-変化量!AE301))</f>
        <v/>
      </c>
      <c r="AZ304" s="30" t="str">
        <f>IF(OR($D304="",$D304&lt;1),"",AY304+(変化量!AG301-変化量!AF301))</f>
        <v/>
      </c>
      <c r="BA304" s="30" t="str">
        <f>IF(OR($D304="",$D304&lt;1),"",AZ304+(変化量!AH301-変化量!AG301))</f>
        <v/>
      </c>
      <c r="BB304" s="30" t="str">
        <f>IF(OR($D304="",$D304&lt;1),"",BA304+(変化量!AI301-変化量!AH301))</f>
        <v/>
      </c>
      <c r="BC304" s="30" t="str">
        <f>IF(OR($D304="",$D304&lt;1),"",BB304+(変化量!AJ301-変化量!AI301))</f>
        <v/>
      </c>
      <c r="BD304" s="30" t="str">
        <f>IF(OR($D304="",$D304&lt;1),"",BC304+(変化量!AK301-変化量!AJ301))</f>
        <v/>
      </c>
      <c r="BE304" s="30" t="str">
        <f>IF(OR($D304="",$D304&lt;1),"",BD304+(変化量!AL301-変化量!AK301))</f>
        <v/>
      </c>
      <c r="BF304" s="30" t="str">
        <f>IF(OR($D304="",$D304&lt;1),"",BE304+(変化量!AM301-変化量!AL301))</f>
        <v/>
      </c>
      <c r="BG304" s="30" t="str">
        <f>IF(OR($D304="",$D304&lt;1),"",BF304+(変化量!AN301-変化量!AM301))</f>
        <v/>
      </c>
      <c r="BH304" s="30" t="str">
        <f>IF(OR($D304="",$D304&lt;1),"",BG304+(変化量!AO301-変化量!AN301))</f>
        <v/>
      </c>
      <c r="BI304" s="30" t="str">
        <f>IF(OR($D304="",$D304&lt;1),"",BH304+(変化量!AP301-変化量!AO301))</f>
        <v/>
      </c>
      <c r="BJ304" s="30" t="str">
        <f>IF(OR($D304="",$D304&lt;1),"",BI304+(変化量!AQ301-変化量!AP301))</f>
        <v/>
      </c>
      <c r="BK304" s="30" t="str">
        <f>IF(OR($D304="",$D304&lt;1),"",BJ304+(変化量!AR301-変化量!AQ301))</f>
        <v/>
      </c>
      <c r="BL304" s="30" t="str">
        <f>IF(OR($D304="",$D304&lt;1),"",BK304+(変化量!AS301-変化量!AR301))</f>
        <v/>
      </c>
      <c r="BM304" s="30" t="str">
        <f>IF(OR($D304="",$D304&lt;1),"",BL304+(変化量!AT301-変化量!AS301))</f>
        <v/>
      </c>
      <c r="BN304" s="30" t="str">
        <f>IF(OR($D304="",$D304&lt;1),"",BM304+(変化量!AU301-変化量!AT301))</f>
        <v/>
      </c>
      <c r="BO304" s="30" t="str">
        <f>IF(OR($D304="",$D304&lt;1),"",BN304+(変化量!AV301-変化量!AU301))</f>
        <v/>
      </c>
      <c r="BP304" s="30" t="str">
        <f>IF(OR($D304="",$D304&lt;1),"",BO304+(変化量!AW301-変化量!AV301))</f>
        <v/>
      </c>
      <c r="BQ304" s="30" t="str">
        <f>IF(OR($D304="",$D304&lt;1),"",BP304+(変化量!AX301-変化量!AW301))</f>
        <v/>
      </c>
      <c r="BR304" s="30" t="str">
        <f>IF(OR($D304="",$D304&lt;1),"",BQ304+(変化量!AY301-変化量!AX301))</f>
        <v/>
      </c>
      <c r="BS304" s="30" t="str">
        <f>IF(OR($D304="",$D304&lt;1),"",BR304+(変化量!AZ301-変化量!AY301))</f>
        <v/>
      </c>
      <c r="BT304" s="30" t="str">
        <f>IF(OR($D304="",$D304&lt;1),"",BS304+(変化量!BA301-変化量!AZ301))</f>
        <v/>
      </c>
      <c r="BU304" s="30" t="str">
        <f>IF(OR($D304="",$D304&lt;1),"",BT304+(変化量!BB301-変化量!BA301))</f>
        <v/>
      </c>
      <c r="BV304" s="30" t="str">
        <f>IF(OR($D304="",$D304&lt;1),"",BU304+(変化量!BC301-変化量!BB301))</f>
        <v/>
      </c>
      <c r="BW304" s="30" t="str">
        <f>IF(OR($D304="",$D304&lt;1),"",BV304+(変化量!BD301-変化量!BC301))</f>
        <v/>
      </c>
      <c r="BX304" s="30" t="str">
        <f>IF(OR($D304="",$D304&lt;1),"",BW304+(変化量!BE301-変化量!BD301))</f>
        <v/>
      </c>
      <c r="BY304" s="30" t="str">
        <f>IF(OR($D304="",$D304&lt;1),"",BX304+(変化量!BF301-変化量!BE301))</f>
        <v/>
      </c>
      <c r="BZ304" s="30" t="str">
        <f>IF(OR($D304="",$D304&lt;1),"",BY304+(変化量!BG301-変化量!BF301))</f>
        <v/>
      </c>
      <c r="CA304" s="30" t="str">
        <f>IF(OR($D304="",$D304&lt;1),"",BZ304+(変化量!BH301-変化量!BG301))</f>
        <v/>
      </c>
      <c r="CB304" s="30" t="str">
        <f>IF(OR($D304="",$D304&lt;1),"",CA304+(変化量!BI301-変化量!BH301))</f>
        <v/>
      </c>
      <c r="CC304" s="30" t="str">
        <f>IF(OR($D304="",$D304&lt;1),"",CB304+(変化量!BJ301-変化量!BI301))</f>
        <v/>
      </c>
      <c r="CD304" s="30" t="str">
        <f>IF(OR($D304="",$D304&lt;1),"",CC304+(変化量!BK301-変化量!BJ301))</f>
        <v/>
      </c>
      <c r="CE304" s="30" t="str">
        <f>IF(OR($D304="",$D304&lt;1),"",CD304+(変化量!BL301-変化量!BK301))</f>
        <v/>
      </c>
      <c r="CF304" s="30" t="str">
        <f>IF(OR($D304="",$D304&lt;1),"",CE304+(変化量!BM301-変化量!BL301))</f>
        <v/>
      </c>
      <c r="CG304" s="30" t="str">
        <f>IF(OR($D304="",$D304&lt;1),"",CF304+(変化量!BN301-変化量!BM301))</f>
        <v/>
      </c>
      <c r="CH304" s="30" t="str">
        <f>IF(OR($D304="",$D304&lt;1),"",CG304+(変化量!BO301-変化量!BN301))</f>
        <v/>
      </c>
      <c r="CI304" s="30" t="str">
        <f>IF(OR($D304="",$D304&lt;1),"",CH304+(変化量!BP301-変化量!BO301))</f>
        <v/>
      </c>
      <c r="CJ304" s="30" t="str">
        <f>IF(OR($D304="",$D304&lt;1),"",CI304+(変化量!BQ301-変化量!BP301))</f>
        <v/>
      </c>
      <c r="CK304" s="30" t="str">
        <f>IF(OR($D304="",$D304&lt;1),"",CJ304+(変化量!BR301-変化量!BQ301))</f>
        <v/>
      </c>
      <c r="CL304" s="30" t="str">
        <f>IF(OR($D304="",$D304&lt;1),"",CK304+(変化量!BS301-変化量!BR301))</f>
        <v/>
      </c>
      <c r="CM304" s="30" t="str">
        <f>IF(OR($D304="",$D304&lt;1),"",CL304+(変化量!BT301-変化量!BS301))</f>
        <v/>
      </c>
      <c r="CN304" s="30" t="str">
        <f>IF(OR($D304="",$D304&lt;1),"",CM304+(変化量!BU301-変化量!BT301))</f>
        <v/>
      </c>
      <c r="CO304" s="30" t="str">
        <f>IF(OR($D304="",$D304&lt;1),"",CN304+(変化量!BV301-変化量!BU301))</f>
        <v/>
      </c>
      <c r="CP304" s="30" t="str">
        <f>IF(OR($D304="",$D304&lt;1),"",CO304+(変化量!BW301-変化量!BV301))</f>
        <v/>
      </c>
      <c r="CQ304" s="30" t="str">
        <f>IF(OR($D304="",$D304&lt;1),"",CP304+(変化量!BX301-変化量!BW301))</f>
        <v/>
      </c>
      <c r="CR304" s="30" t="str">
        <f>IF(OR($D304="",$D304&lt;1),"",CQ304+(変化量!BY301-変化量!BX301))</f>
        <v/>
      </c>
    </row>
    <row r="305" spans="1:96" x14ac:dyDescent="0.15">
      <c r="A305" s="30">
        <f>入力シート!B299</f>
        <v>288</v>
      </c>
      <c r="B305" s="30">
        <f>入力シート!C299</f>
        <v>0</v>
      </c>
      <c r="C305" s="30">
        <f>入力シート!D299</f>
        <v>0</v>
      </c>
      <c r="D305" s="30">
        <f>入力シート!E299</f>
        <v>0</v>
      </c>
      <c r="E305" s="30">
        <f>入力シート!F299</f>
        <v>0</v>
      </c>
      <c r="F305" s="30">
        <f t="shared" si="87"/>
        <v>0</v>
      </c>
      <c r="G305" s="30" t="str">
        <f t="shared" si="93"/>
        <v/>
      </c>
      <c r="H305" s="30" t="str">
        <f t="shared" si="105"/>
        <v/>
      </c>
      <c r="I305" s="30" t="str">
        <f t="shared" si="89"/>
        <v/>
      </c>
      <c r="J305" s="9" t="str">
        <f t="shared" si="102"/>
        <v/>
      </c>
      <c r="K305" s="30" t="str">
        <f t="shared" si="86"/>
        <v/>
      </c>
      <c r="L305" s="30" t="str">
        <f t="shared" si="90"/>
        <v/>
      </c>
      <c r="M305" s="30" t="str">
        <f t="shared" si="94"/>
        <v/>
      </c>
      <c r="N305" s="30" t="str">
        <f t="shared" si="95"/>
        <v/>
      </c>
      <c r="O305" s="9" t="str">
        <f t="shared" si="96"/>
        <v/>
      </c>
      <c r="P305" s="9">
        <f t="shared" si="97"/>
        <v>38</v>
      </c>
      <c r="Q305" s="9" t="str">
        <f t="shared" si="88"/>
        <v/>
      </c>
      <c r="R305" s="57">
        <v>288</v>
      </c>
      <c r="S305" s="53">
        <f t="shared" si="98"/>
        <v>0</v>
      </c>
      <c r="T305" s="53">
        <f t="shared" si="99"/>
        <v>0</v>
      </c>
      <c r="U305" s="53" t="str">
        <f t="shared" si="106"/>
        <v/>
      </c>
      <c r="V305" s="58" t="str">
        <f t="shared" si="91"/>
        <v/>
      </c>
      <c r="W305" s="53">
        <v>288</v>
      </c>
      <c r="X305" s="53" t="str">
        <f t="shared" si="92"/>
        <v/>
      </c>
      <c r="Y305" s="9">
        <f t="shared" si="100"/>
        <v>0</v>
      </c>
      <c r="Z305" s="9" t="str">
        <f t="shared" si="101"/>
        <v/>
      </c>
      <c r="AA305" s="9" t="str">
        <f t="shared" si="103"/>
        <v/>
      </c>
      <c r="AB305" s="9" t="str">
        <f t="shared" si="104"/>
        <v/>
      </c>
      <c r="AC305" s="53"/>
      <c r="AE305" s="30" t="str">
        <f>IF(OR($D305="",$D305&lt;1),"",変化量!$J302+変化量!L302)</f>
        <v/>
      </c>
      <c r="AF305" s="30" t="str">
        <f>IF(OR($D305="",$D305&lt;1),"",AE305+(変化量!M302-変化量!L302))</f>
        <v/>
      </c>
      <c r="AG305" s="30" t="str">
        <f>IF(OR($D305="",$D305&lt;1),"",AF305+(変化量!N302-変化量!M302))</f>
        <v/>
      </c>
      <c r="AH305" s="30" t="str">
        <f>IF(OR($D305="",$D305&lt;1),"",AG305+(変化量!O302-変化量!N302))</f>
        <v/>
      </c>
      <c r="AI305" s="30" t="str">
        <f>IF(OR($D305="",$D305&lt;1),"",AH305+(変化量!P302-変化量!O302))</f>
        <v/>
      </c>
      <c r="AJ305" s="30" t="str">
        <f>IF(OR($D305="",$D305&lt;1),"",AI305+(変化量!Q302-変化量!P302))</f>
        <v/>
      </c>
      <c r="AK305" s="30" t="str">
        <f>IF(OR($D305="",$D305&lt;1),"",AJ305+(変化量!R302-変化量!Q302))</f>
        <v/>
      </c>
      <c r="AL305" s="30" t="str">
        <f>IF(OR($D305="",$D305&lt;1),"",AK305+(変化量!S302-変化量!R302))</f>
        <v/>
      </c>
      <c r="AM305" s="30" t="str">
        <f>IF(OR($D305="",$D305&lt;1),"",AL305+(変化量!T302-変化量!S302))</f>
        <v/>
      </c>
      <c r="AN305" s="30" t="str">
        <f>IF(OR($D305="",$D305&lt;1),"",AM305+(変化量!U302-変化量!T302))</f>
        <v/>
      </c>
      <c r="AO305" s="30" t="str">
        <f>IF(OR($D305="",$D305&lt;1),"",AN305+(変化量!V302-変化量!U302))</f>
        <v/>
      </c>
      <c r="AP305" s="30" t="str">
        <f>IF(OR($D305="",$D305&lt;1),"",AO305+(変化量!W302-変化量!V302))</f>
        <v/>
      </c>
      <c r="AQ305" s="30" t="str">
        <f>IF(OR($D305="",$D305&lt;1),"",AP305+(変化量!X302-変化量!W302))</f>
        <v/>
      </c>
      <c r="AR305" s="30" t="str">
        <f>IF(OR($D305="",$D305&lt;1),"",AQ305+(変化量!Y302-変化量!X302))</f>
        <v/>
      </c>
      <c r="AS305" s="30" t="str">
        <f>IF(OR($D305="",$D305&lt;1),"",AR305+(変化量!Z302-変化量!Y302))</f>
        <v/>
      </c>
      <c r="AT305" s="30" t="str">
        <f>IF(OR($D305="",$D305&lt;1),"",AS305+(変化量!AA302-変化量!Z302))</f>
        <v/>
      </c>
      <c r="AU305" s="30" t="str">
        <f>IF(OR($D305="",$D305&lt;1),"",AT305+(変化量!AB302-変化量!AA302))</f>
        <v/>
      </c>
      <c r="AV305" s="30" t="str">
        <f>IF(OR($D305="",$D305&lt;1),"",AU305+(変化量!AC302-変化量!AB302))</f>
        <v/>
      </c>
      <c r="AW305" s="30" t="str">
        <f>IF(OR($D305="",$D305&lt;1),"",AV305+(変化量!AD302-変化量!AC302))</f>
        <v/>
      </c>
      <c r="AX305" s="30" t="str">
        <f>IF(OR($D305="",$D305&lt;1),"",AW305+(変化量!AE302-変化量!AD302))</f>
        <v/>
      </c>
      <c r="AY305" s="30" t="str">
        <f>IF(OR($D305="",$D305&lt;1),"",AX305+(変化量!AF302-変化量!AE302))</f>
        <v/>
      </c>
      <c r="AZ305" s="30" t="str">
        <f>IF(OR($D305="",$D305&lt;1),"",AY305+(変化量!AG302-変化量!AF302))</f>
        <v/>
      </c>
      <c r="BA305" s="30" t="str">
        <f>IF(OR($D305="",$D305&lt;1),"",AZ305+(変化量!AH302-変化量!AG302))</f>
        <v/>
      </c>
      <c r="BB305" s="30" t="str">
        <f>IF(OR($D305="",$D305&lt;1),"",BA305+(変化量!AI302-変化量!AH302))</f>
        <v/>
      </c>
      <c r="BC305" s="30" t="str">
        <f>IF(OR($D305="",$D305&lt;1),"",BB305+(変化量!AJ302-変化量!AI302))</f>
        <v/>
      </c>
      <c r="BD305" s="30" t="str">
        <f>IF(OR($D305="",$D305&lt;1),"",BC305+(変化量!AK302-変化量!AJ302))</f>
        <v/>
      </c>
      <c r="BE305" s="30" t="str">
        <f>IF(OR($D305="",$D305&lt;1),"",BD305+(変化量!AL302-変化量!AK302))</f>
        <v/>
      </c>
      <c r="BF305" s="30" t="str">
        <f>IF(OR($D305="",$D305&lt;1),"",BE305+(変化量!AM302-変化量!AL302))</f>
        <v/>
      </c>
      <c r="BG305" s="30" t="str">
        <f>IF(OR($D305="",$D305&lt;1),"",BF305+(変化量!AN302-変化量!AM302))</f>
        <v/>
      </c>
      <c r="BH305" s="30" t="str">
        <f>IF(OR($D305="",$D305&lt;1),"",BG305+(変化量!AO302-変化量!AN302))</f>
        <v/>
      </c>
      <c r="BI305" s="30" t="str">
        <f>IF(OR($D305="",$D305&lt;1),"",BH305+(変化量!AP302-変化量!AO302))</f>
        <v/>
      </c>
      <c r="BJ305" s="30" t="str">
        <f>IF(OR($D305="",$D305&lt;1),"",BI305+(変化量!AQ302-変化量!AP302))</f>
        <v/>
      </c>
      <c r="BK305" s="30" t="str">
        <f>IF(OR($D305="",$D305&lt;1),"",BJ305+(変化量!AR302-変化量!AQ302))</f>
        <v/>
      </c>
      <c r="BL305" s="30" t="str">
        <f>IF(OR($D305="",$D305&lt;1),"",BK305+(変化量!AS302-変化量!AR302))</f>
        <v/>
      </c>
      <c r="BM305" s="30" t="str">
        <f>IF(OR($D305="",$D305&lt;1),"",BL305+(変化量!AT302-変化量!AS302))</f>
        <v/>
      </c>
      <c r="BN305" s="30" t="str">
        <f>IF(OR($D305="",$D305&lt;1),"",BM305+(変化量!AU302-変化量!AT302))</f>
        <v/>
      </c>
      <c r="BO305" s="30" t="str">
        <f>IF(OR($D305="",$D305&lt;1),"",BN305+(変化量!AV302-変化量!AU302))</f>
        <v/>
      </c>
      <c r="BP305" s="30" t="str">
        <f>IF(OR($D305="",$D305&lt;1),"",BO305+(変化量!AW302-変化量!AV302))</f>
        <v/>
      </c>
      <c r="BQ305" s="30" t="str">
        <f>IF(OR($D305="",$D305&lt;1),"",BP305+(変化量!AX302-変化量!AW302))</f>
        <v/>
      </c>
      <c r="BR305" s="30" t="str">
        <f>IF(OR($D305="",$D305&lt;1),"",BQ305+(変化量!AY302-変化量!AX302))</f>
        <v/>
      </c>
      <c r="BS305" s="30" t="str">
        <f>IF(OR($D305="",$D305&lt;1),"",BR305+(変化量!AZ302-変化量!AY302))</f>
        <v/>
      </c>
      <c r="BT305" s="30" t="str">
        <f>IF(OR($D305="",$D305&lt;1),"",BS305+(変化量!BA302-変化量!AZ302))</f>
        <v/>
      </c>
      <c r="BU305" s="30" t="str">
        <f>IF(OR($D305="",$D305&lt;1),"",BT305+(変化量!BB302-変化量!BA302))</f>
        <v/>
      </c>
      <c r="BV305" s="30" t="str">
        <f>IF(OR($D305="",$D305&lt;1),"",BU305+(変化量!BC302-変化量!BB302))</f>
        <v/>
      </c>
      <c r="BW305" s="30" t="str">
        <f>IF(OR($D305="",$D305&lt;1),"",BV305+(変化量!BD302-変化量!BC302))</f>
        <v/>
      </c>
      <c r="BX305" s="30" t="str">
        <f>IF(OR($D305="",$D305&lt;1),"",BW305+(変化量!BE302-変化量!BD302))</f>
        <v/>
      </c>
      <c r="BY305" s="30" t="str">
        <f>IF(OR($D305="",$D305&lt;1),"",BX305+(変化量!BF302-変化量!BE302))</f>
        <v/>
      </c>
      <c r="BZ305" s="30" t="str">
        <f>IF(OR($D305="",$D305&lt;1),"",BY305+(変化量!BG302-変化量!BF302))</f>
        <v/>
      </c>
      <c r="CA305" s="30" t="str">
        <f>IF(OR($D305="",$D305&lt;1),"",BZ305+(変化量!BH302-変化量!BG302))</f>
        <v/>
      </c>
      <c r="CB305" s="30" t="str">
        <f>IF(OR($D305="",$D305&lt;1),"",CA305+(変化量!BI302-変化量!BH302))</f>
        <v/>
      </c>
      <c r="CC305" s="30" t="str">
        <f>IF(OR($D305="",$D305&lt;1),"",CB305+(変化量!BJ302-変化量!BI302))</f>
        <v/>
      </c>
      <c r="CD305" s="30" t="str">
        <f>IF(OR($D305="",$D305&lt;1),"",CC305+(変化量!BK302-変化量!BJ302))</f>
        <v/>
      </c>
      <c r="CE305" s="30" t="str">
        <f>IF(OR($D305="",$D305&lt;1),"",CD305+(変化量!BL302-変化量!BK302))</f>
        <v/>
      </c>
      <c r="CF305" s="30" t="str">
        <f>IF(OR($D305="",$D305&lt;1),"",CE305+(変化量!BM302-変化量!BL302))</f>
        <v/>
      </c>
      <c r="CG305" s="30" t="str">
        <f>IF(OR($D305="",$D305&lt;1),"",CF305+(変化量!BN302-変化量!BM302))</f>
        <v/>
      </c>
      <c r="CH305" s="30" t="str">
        <f>IF(OR($D305="",$D305&lt;1),"",CG305+(変化量!BO302-変化量!BN302))</f>
        <v/>
      </c>
      <c r="CI305" s="30" t="str">
        <f>IF(OR($D305="",$D305&lt;1),"",CH305+(変化量!BP302-変化量!BO302))</f>
        <v/>
      </c>
      <c r="CJ305" s="30" t="str">
        <f>IF(OR($D305="",$D305&lt;1),"",CI305+(変化量!BQ302-変化量!BP302))</f>
        <v/>
      </c>
      <c r="CK305" s="30" t="str">
        <f>IF(OR($D305="",$D305&lt;1),"",CJ305+(変化量!BR302-変化量!BQ302))</f>
        <v/>
      </c>
      <c r="CL305" s="30" t="str">
        <f>IF(OR($D305="",$D305&lt;1),"",CK305+(変化量!BS302-変化量!BR302))</f>
        <v/>
      </c>
      <c r="CM305" s="30" t="str">
        <f>IF(OR($D305="",$D305&lt;1),"",CL305+(変化量!BT302-変化量!BS302))</f>
        <v/>
      </c>
      <c r="CN305" s="30" t="str">
        <f>IF(OR($D305="",$D305&lt;1),"",CM305+(変化量!BU302-変化量!BT302))</f>
        <v/>
      </c>
      <c r="CO305" s="30" t="str">
        <f>IF(OR($D305="",$D305&lt;1),"",CN305+(変化量!BV302-変化量!BU302))</f>
        <v/>
      </c>
      <c r="CP305" s="30" t="str">
        <f>IF(OR($D305="",$D305&lt;1),"",CO305+(変化量!BW302-変化量!BV302))</f>
        <v/>
      </c>
      <c r="CQ305" s="30" t="str">
        <f>IF(OR($D305="",$D305&lt;1),"",CP305+(変化量!BX302-変化量!BW302))</f>
        <v/>
      </c>
      <c r="CR305" s="30" t="str">
        <f>IF(OR($D305="",$D305&lt;1),"",CQ305+(変化量!BY302-変化量!BX302))</f>
        <v/>
      </c>
    </row>
    <row r="306" spans="1:96" x14ac:dyDescent="0.15">
      <c r="A306" s="30">
        <f>入力シート!B300</f>
        <v>289</v>
      </c>
      <c r="B306" s="30">
        <f>入力シート!C300</f>
        <v>0</v>
      </c>
      <c r="C306" s="30">
        <f>入力シート!D300</f>
        <v>0</v>
      </c>
      <c r="D306" s="30">
        <f>入力シート!E300</f>
        <v>0</v>
      </c>
      <c r="E306" s="30">
        <f>入力シート!F300</f>
        <v>0</v>
      </c>
      <c r="F306" s="30">
        <f t="shared" si="87"/>
        <v>0</v>
      </c>
      <c r="G306" s="30" t="str">
        <f t="shared" si="93"/>
        <v/>
      </c>
      <c r="H306" s="30" t="str">
        <f t="shared" si="105"/>
        <v/>
      </c>
      <c r="I306" s="30" t="str">
        <f t="shared" si="89"/>
        <v/>
      </c>
      <c r="J306" s="9" t="str">
        <f t="shared" si="102"/>
        <v/>
      </c>
      <c r="K306" s="30" t="str">
        <f t="shared" si="86"/>
        <v/>
      </c>
      <c r="L306" s="30" t="str">
        <f t="shared" si="90"/>
        <v/>
      </c>
      <c r="M306" s="30" t="str">
        <f t="shared" si="94"/>
        <v/>
      </c>
      <c r="N306" s="30" t="str">
        <f t="shared" si="95"/>
        <v/>
      </c>
      <c r="O306" s="9" t="str">
        <f t="shared" si="96"/>
        <v/>
      </c>
      <c r="P306" s="9">
        <f t="shared" si="97"/>
        <v>38</v>
      </c>
      <c r="Q306" s="9" t="str">
        <f t="shared" si="88"/>
        <v/>
      </c>
      <c r="R306" s="57">
        <v>289</v>
      </c>
      <c r="S306" s="53">
        <f t="shared" si="98"/>
        <v>0</v>
      </c>
      <c r="T306" s="53">
        <f t="shared" si="99"/>
        <v>0</v>
      </c>
      <c r="U306" s="53" t="str">
        <f t="shared" si="106"/>
        <v/>
      </c>
      <c r="V306" s="58" t="str">
        <f t="shared" si="91"/>
        <v/>
      </c>
      <c r="W306" s="53">
        <v>289</v>
      </c>
      <c r="X306" s="53" t="str">
        <f t="shared" si="92"/>
        <v/>
      </c>
      <c r="Y306" s="9">
        <f t="shared" si="100"/>
        <v>0</v>
      </c>
      <c r="Z306" s="9" t="str">
        <f t="shared" si="101"/>
        <v/>
      </c>
      <c r="AA306" s="9" t="str">
        <f t="shared" si="103"/>
        <v/>
      </c>
      <c r="AB306" s="9" t="str">
        <f t="shared" si="104"/>
        <v/>
      </c>
      <c r="AC306" s="53"/>
      <c r="AE306" s="30" t="str">
        <f>IF(OR($D306="",$D306&lt;1),"",変化量!$J303+変化量!L303)</f>
        <v/>
      </c>
      <c r="AF306" s="30" t="str">
        <f>IF(OR($D306="",$D306&lt;1),"",AE306+(変化量!M303-変化量!L303))</f>
        <v/>
      </c>
      <c r="AG306" s="30" t="str">
        <f>IF(OR($D306="",$D306&lt;1),"",AF306+(変化量!N303-変化量!M303))</f>
        <v/>
      </c>
      <c r="AH306" s="30" t="str">
        <f>IF(OR($D306="",$D306&lt;1),"",AG306+(変化量!O303-変化量!N303))</f>
        <v/>
      </c>
      <c r="AI306" s="30" t="str">
        <f>IF(OR($D306="",$D306&lt;1),"",AH306+(変化量!P303-変化量!O303))</f>
        <v/>
      </c>
      <c r="AJ306" s="30" t="str">
        <f>IF(OR($D306="",$D306&lt;1),"",AI306+(変化量!Q303-変化量!P303))</f>
        <v/>
      </c>
      <c r="AK306" s="30" t="str">
        <f>IF(OR($D306="",$D306&lt;1),"",AJ306+(変化量!R303-変化量!Q303))</f>
        <v/>
      </c>
      <c r="AL306" s="30" t="str">
        <f>IF(OR($D306="",$D306&lt;1),"",AK306+(変化量!S303-変化量!R303))</f>
        <v/>
      </c>
      <c r="AM306" s="30" t="str">
        <f>IF(OR($D306="",$D306&lt;1),"",AL306+(変化量!T303-変化量!S303))</f>
        <v/>
      </c>
      <c r="AN306" s="30" t="str">
        <f>IF(OR($D306="",$D306&lt;1),"",AM306+(変化量!U303-変化量!T303))</f>
        <v/>
      </c>
      <c r="AO306" s="30" t="str">
        <f>IF(OR($D306="",$D306&lt;1),"",AN306+(変化量!V303-変化量!U303))</f>
        <v/>
      </c>
      <c r="AP306" s="30" t="str">
        <f>IF(OR($D306="",$D306&lt;1),"",AO306+(変化量!W303-変化量!V303))</f>
        <v/>
      </c>
      <c r="AQ306" s="30" t="str">
        <f>IF(OR($D306="",$D306&lt;1),"",AP306+(変化量!X303-変化量!W303))</f>
        <v/>
      </c>
      <c r="AR306" s="30" t="str">
        <f>IF(OR($D306="",$D306&lt;1),"",AQ306+(変化量!Y303-変化量!X303))</f>
        <v/>
      </c>
      <c r="AS306" s="30" t="str">
        <f>IF(OR($D306="",$D306&lt;1),"",AR306+(変化量!Z303-変化量!Y303))</f>
        <v/>
      </c>
      <c r="AT306" s="30" t="str">
        <f>IF(OR($D306="",$D306&lt;1),"",AS306+(変化量!AA303-変化量!Z303))</f>
        <v/>
      </c>
      <c r="AU306" s="30" t="str">
        <f>IF(OR($D306="",$D306&lt;1),"",AT306+(変化量!AB303-変化量!AA303))</f>
        <v/>
      </c>
      <c r="AV306" s="30" t="str">
        <f>IF(OR($D306="",$D306&lt;1),"",AU306+(変化量!AC303-変化量!AB303))</f>
        <v/>
      </c>
      <c r="AW306" s="30" t="str">
        <f>IF(OR($D306="",$D306&lt;1),"",AV306+(変化量!AD303-変化量!AC303))</f>
        <v/>
      </c>
      <c r="AX306" s="30" t="str">
        <f>IF(OR($D306="",$D306&lt;1),"",AW306+(変化量!AE303-変化量!AD303))</f>
        <v/>
      </c>
      <c r="AY306" s="30" t="str">
        <f>IF(OR($D306="",$D306&lt;1),"",AX306+(変化量!AF303-変化量!AE303))</f>
        <v/>
      </c>
      <c r="AZ306" s="30" t="str">
        <f>IF(OR($D306="",$D306&lt;1),"",AY306+(変化量!AG303-変化量!AF303))</f>
        <v/>
      </c>
      <c r="BA306" s="30" t="str">
        <f>IF(OR($D306="",$D306&lt;1),"",AZ306+(変化量!AH303-変化量!AG303))</f>
        <v/>
      </c>
      <c r="BB306" s="30" t="str">
        <f>IF(OR($D306="",$D306&lt;1),"",BA306+(変化量!AI303-変化量!AH303))</f>
        <v/>
      </c>
      <c r="BC306" s="30" t="str">
        <f>IF(OR($D306="",$D306&lt;1),"",BB306+(変化量!AJ303-変化量!AI303))</f>
        <v/>
      </c>
      <c r="BD306" s="30" t="str">
        <f>IF(OR($D306="",$D306&lt;1),"",BC306+(変化量!AK303-変化量!AJ303))</f>
        <v/>
      </c>
      <c r="BE306" s="30" t="str">
        <f>IF(OR($D306="",$D306&lt;1),"",BD306+(変化量!AL303-変化量!AK303))</f>
        <v/>
      </c>
      <c r="BF306" s="30" t="str">
        <f>IF(OR($D306="",$D306&lt;1),"",BE306+(変化量!AM303-変化量!AL303))</f>
        <v/>
      </c>
      <c r="BG306" s="30" t="str">
        <f>IF(OR($D306="",$D306&lt;1),"",BF306+(変化量!AN303-変化量!AM303))</f>
        <v/>
      </c>
      <c r="BH306" s="30" t="str">
        <f>IF(OR($D306="",$D306&lt;1),"",BG306+(変化量!AO303-変化量!AN303))</f>
        <v/>
      </c>
      <c r="BI306" s="30" t="str">
        <f>IF(OR($D306="",$D306&lt;1),"",BH306+(変化量!AP303-変化量!AO303))</f>
        <v/>
      </c>
      <c r="BJ306" s="30" t="str">
        <f>IF(OR($D306="",$D306&lt;1),"",BI306+(変化量!AQ303-変化量!AP303))</f>
        <v/>
      </c>
      <c r="BK306" s="30" t="str">
        <f>IF(OR($D306="",$D306&lt;1),"",BJ306+(変化量!AR303-変化量!AQ303))</f>
        <v/>
      </c>
      <c r="BL306" s="30" t="str">
        <f>IF(OR($D306="",$D306&lt;1),"",BK306+(変化量!AS303-変化量!AR303))</f>
        <v/>
      </c>
      <c r="BM306" s="30" t="str">
        <f>IF(OR($D306="",$D306&lt;1),"",BL306+(変化量!AT303-変化量!AS303))</f>
        <v/>
      </c>
      <c r="BN306" s="30" t="str">
        <f>IF(OR($D306="",$D306&lt;1),"",BM306+(変化量!AU303-変化量!AT303))</f>
        <v/>
      </c>
      <c r="BO306" s="30" t="str">
        <f>IF(OR($D306="",$D306&lt;1),"",BN306+(変化量!AV303-変化量!AU303))</f>
        <v/>
      </c>
      <c r="BP306" s="30" t="str">
        <f>IF(OR($D306="",$D306&lt;1),"",BO306+(変化量!AW303-変化量!AV303))</f>
        <v/>
      </c>
      <c r="BQ306" s="30" t="str">
        <f>IF(OR($D306="",$D306&lt;1),"",BP306+(変化量!AX303-変化量!AW303))</f>
        <v/>
      </c>
      <c r="BR306" s="30" t="str">
        <f>IF(OR($D306="",$D306&lt;1),"",BQ306+(変化量!AY303-変化量!AX303))</f>
        <v/>
      </c>
      <c r="BS306" s="30" t="str">
        <f>IF(OR($D306="",$D306&lt;1),"",BR306+(変化量!AZ303-変化量!AY303))</f>
        <v/>
      </c>
      <c r="BT306" s="30" t="str">
        <f>IF(OR($D306="",$D306&lt;1),"",BS306+(変化量!BA303-変化量!AZ303))</f>
        <v/>
      </c>
      <c r="BU306" s="30" t="str">
        <f>IF(OR($D306="",$D306&lt;1),"",BT306+(変化量!BB303-変化量!BA303))</f>
        <v/>
      </c>
      <c r="BV306" s="30" t="str">
        <f>IF(OR($D306="",$D306&lt;1),"",BU306+(変化量!BC303-変化量!BB303))</f>
        <v/>
      </c>
      <c r="BW306" s="30" t="str">
        <f>IF(OR($D306="",$D306&lt;1),"",BV306+(変化量!BD303-変化量!BC303))</f>
        <v/>
      </c>
      <c r="BX306" s="30" t="str">
        <f>IF(OR($D306="",$D306&lt;1),"",BW306+(変化量!BE303-変化量!BD303))</f>
        <v/>
      </c>
      <c r="BY306" s="30" t="str">
        <f>IF(OR($D306="",$D306&lt;1),"",BX306+(変化量!BF303-変化量!BE303))</f>
        <v/>
      </c>
      <c r="BZ306" s="30" t="str">
        <f>IF(OR($D306="",$D306&lt;1),"",BY306+(変化量!BG303-変化量!BF303))</f>
        <v/>
      </c>
      <c r="CA306" s="30" t="str">
        <f>IF(OR($D306="",$D306&lt;1),"",BZ306+(変化量!BH303-変化量!BG303))</f>
        <v/>
      </c>
      <c r="CB306" s="30" t="str">
        <f>IF(OR($D306="",$D306&lt;1),"",CA306+(変化量!BI303-変化量!BH303))</f>
        <v/>
      </c>
      <c r="CC306" s="30" t="str">
        <f>IF(OR($D306="",$D306&lt;1),"",CB306+(変化量!BJ303-変化量!BI303))</f>
        <v/>
      </c>
      <c r="CD306" s="30" t="str">
        <f>IF(OR($D306="",$D306&lt;1),"",CC306+(変化量!BK303-変化量!BJ303))</f>
        <v/>
      </c>
      <c r="CE306" s="30" t="str">
        <f>IF(OR($D306="",$D306&lt;1),"",CD306+(変化量!BL303-変化量!BK303))</f>
        <v/>
      </c>
      <c r="CF306" s="30" t="str">
        <f>IF(OR($D306="",$D306&lt;1),"",CE306+(変化量!BM303-変化量!BL303))</f>
        <v/>
      </c>
      <c r="CG306" s="30" t="str">
        <f>IF(OR($D306="",$D306&lt;1),"",CF306+(変化量!BN303-変化量!BM303))</f>
        <v/>
      </c>
      <c r="CH306" s="30" t="str">
        <f>IF(OR($D306="",$D306&lt;1),"",CG306+(変化量!BO303-変化量!BN303))</f>
        <v/>
      </c>
      <c r="CI306" s="30" t="str">
        <f>IF(OR($D306="",$D306&lt;1),"",CH306+(変化量!BP303-変化量!BO303))</f>
        <v/>
      </c>
      <c r="CJ306" s="30" t="str">
        <f>IF(OR($D306="",$D306&lt;1),"",CI306+(変化量!BQ303-変化量!BP303))</f>
        <v/>
      </c>
      <c r="CK306" s="30" t="str">
        <f>IF(OR($D306="",$D306&lt;1),"",CJ306+(変化量!BR303-変化量!BQ303))</f>
        <v/>
      </c>
      <c r="CL306" s="30" t="str">
        <f>IF(OR($D306="",$D306&lt;1),"",CK306+(変化量!BS303-変化量!BR303))</f>
        <v/>
      </c>
      <c r="CM306" s="30" t="str">
        <f>IF(OR($D306="",$D306&lt;1),"",CL306+(変化量!BT303-変化量!BS303))</f>
        <v/>
      </c>
      <c r="CN306" s="30" t="str">
        <f>IF(OR($D306="",$D306&lt;1),"",CM306+(変化量!BU303-変化量!BT303))</f>
        <v/>
      </c>
      <c r="CO306" s="30" t="str">
        <f>IF(OR($D306="",$D306&lt;1),"",CN306+(変化量!BV303-変化量!BU303))</f>
        <v/>
      </c>
      <c r="CP306" s="30" t="str">
        <f>IF(OR($D306="",$D306&lt;1),"",CO306+(変化量!BW303-変化量!BV303))</f>
        <v/>
      </c>
      <c r="CQ306" s="30" t="str">
        <f>IF(OR($D306="",$D306&lt;1),"",CP306+(変化量!BX303-変化量!BW303))</f>
        <v/>
      </c>
      <c r="CR306" s="30" t="str">
        <f>IF(OR($D306="",$D306&lt;1),"",CQ306+(変化量!BY303-変化量!BX303))</f>
        <v/>
      </c>
    </row>
    <row r="307" spans="1:96" x14ac:dyDescent="0.15">
      <c r="A307" s="30">
        <f>入力シート!B301</f>
        <v>290</v>
      </c>
      <c r="B307" s="30">
        <f>入力シート!C301</f>
        <v>0</v>
      </c>
      <c r="C307" s="30">
        <f>入力シート!D301</f>
        <v>0</v>
      </c>
      <c r="D307" s="30">
        <f>入力シート!E301</f>
        <v>0</v>
      </c>
      <c r="E307" s="30">
        <f>入力シート!F301</f>
        <v>0</v>
      </c>
      <c r="F307" s="30">
        <f t="shared" si="87"/>
        <v>0</v>
      </c>
      <c r="G307" s="30" t="str">
        <f t="shared" si="93"/>
        <v/>
      </c>
      <c r="H307" s="30" t="str">
        <f t="shared" si="105"/>
        <v/>
      </c>
      <c r="I307" s="30" t="str">
        <f t="shared" si="89"/>
        <v/>
      </c>
      <c r="J307" s="9" t="str">
        <f t="shared" si="102"/>
        <v/>
      </c>
      <c r="K307" s="30" t="str">
        <f t="shared" si="86"/>
        <v/>
      </c>
      <c r="L307" s="30" t="str">
        <f t="shared" si="90"/>
        <v/>
      </c>
      <c r="M307" s="30" t="str">
        <f t="shared" si="94"/>
        <v/>
      </c>
      <c r="N307" s="30" t="str">
        <f t="shared" si="95"/>
        <v/>
      </c>
      <c r="O307" s="9" t="str">
        <f t="shared" si="96"/>
        <v/>
      </c>
      <c r="P307" s="9">
        <f t="shared" si="97"/>
        <v>38</v>
      </c>
      <c r="Q307" s="9" t="str">
        <f t="shared" si="88"/>
        <v/>
      </c>
      <c r="R307" s="57">
        <v>290</v>
      </c>
      <c r="S307" s="53">
        <f t="shared" si="98"/>
        <v>0</v>
      </c>
      <c r="T307" s="53">
        <f t="shared" si="99"/>
        <v>0</v>
      </c>
      <c r="U307" s="53" t="str">
        <f t="shared" si="106"/>
        <v/>
      </c>
      <c r="V307" s="58" t="str">
        <f t="shared" si="91"/>
        <v/>
      </c>
      <c r="W307" s="53">
        <v>290</v>
      </c>
      <c r="X307" s="53" t="str">
        <f t="shared" si="92"/>
        <v/>
      </c>
      <c r="Y307" s="9">
        <f t="shared" si="100"/>
        <v>0</v>
      </c>
      <c r="Z307" s="9" t="str">
        <f t="shared" si="101"/>
        <v/>
      </c>
      <c r="AA307" s="9" t="str">
        <f t="shared" si="103"/>
        <v/>
      </c>
      <c r="AB307" s="9" t="str">
        <f t="shared" si="104"/>
        <v/>
      </c>
      <c r="AC307" s="53"/>
      <c r="AE307" s="30" t="str">
        <f>IF(OR($D307="",$D307&lt;1),"",変化量!$J304+変化量!L304)</f>
        <v/>
      </c>
      <c r="AF307" s="30" t="str">
        <f>IF(OR($D307="",$D307&lt;1),"",AE307+(変化量!M304-変化量!L304))</f>
        <v/>
      </c>
      <c r="AG307" s="30" t="str">
        <f>IF(OR($D307="",$D307&lt;1),"",AF307+(変化量!N304-変化量!M304))</f>
        <v/>
      </c>
      <c r="AH307" s="30" t="str">
        <f>IF(OR($D307="",$D307&lt;1),"",AG307+(変化量!O304-変化量!N304))</f>
        <v/>
      </c>
      <c r="AI307" s="30" t="str">
        <f>IF(OR($D307="",$D307&lt;1),"",AH307+(変化量!P304-変化量!O304))</f>
        <v/>
      </c>
      <c r="AJ307" s="30" t="str">
        <f>IF(OR($D307="",$D307&lt;1),"",AI307+(変化量!Q304-変化量!P304))</f>
        <v/>
      </c>
      <c r="AK307" s="30" t="str">
        <f>IF(OR($D307="",$D307&lt;1),"",AJ307+(変化量!R304-変化量!Q304))</f>
        <v/>
      </c>
      <c r="AL307" s="30" t="str">
        <f>IF(OR($D307="",$D307&lt;1),"",AK307+(変化量!S304-変化量!R304))</f>
        <v/>
      </c>
      <c r="AM307" s="30" t="str">
        <f>IF(OR($D307="",$D307&lt;1),"",AL307+(変化量!T304-変化量!S304))</f>
        <v/>
      </c>
      <c r="AN307" s="30" t="str">
        <f>IF(OR($D307="",$D307&lt;1),"",AM307+(変化量!U304-変化量!T304))</f>
        <v/>
      </c>
      <c r="AO307" s="30" t="str">
        <f>IF(OR($D307="",$D307&lt;1),"",AN307+(変化量!V304-変化量!U304))</f>
        <v/>
      </c>
      <c r="AP307" s="30" t="str">
        <f>IF(OR($D307="",$D307&lt;1),"",AO307+(変化量!W304-変化量!V304))</f>
        <v/>
      </c>
      <c r="AQ307" s="30" t="str">
        <f>IF(OR($D307="",$D307&lt;1),"",AP307+(変化量!X304-変化量!W304))</f>
        <v/>
      </c>
      <c r="AR307" s="30" t="str">
        <f>IF(OR($D307="",$D307&lt;1),"",AQ307+(変化量!Y304-変化量!X304))</f>
        <v/>
      </c>
      <c r="AS307" s="30" t="str">
        <f>IF(OR($D307="",$D307&lt;1),"",AR307+(変化量!Z304-変化量!Y304))</f>
        <v/>
      </c>
      <c r="AT307" s="30" t="str">
        <f>IF(OR($D307="",$D307&lt;1),"",AS307+(変化量!AA304-変化量!Z304))</f>
        <v/>
      </c>
      <c r="AU307" s="30" t="str">
        <f>IF(OR($D307="",$D307&lt;1),"",AT307+(変化量!AB304-変化量!AA304))</f>
        <v/>
      </c>
      <c r="AV307" s="30" t="str">
        <f>IF(OR($D307="",$D307&lt;1),"",AU307+(変化量!AC304-変化量!AB304))</f>
        <v/>
      </c>
      <c r="AW307" s="30" t="str">
        <f>IF(OR($D307="",$D307&lt;1),"",AV307+(変化量!AD304-変化量!AC304))</f>
        <v/>
      </c>
      <c r="AX307" s="30" t="str">
        <f>IF(OR($D307="",$D307&lt;1),"",AW307+(変化量!AE304-変化量!AD304))</f>
        <v/>
      </c>
      <c r="AY307" s="30" t="str">
        <f>IF(OR($D307="",$D307&lt;1),"",AX307+(変化量!AF304-変化量!AE304))</f>
        <v/>
      </c>
      <c r="AZ307" s="30" t="str">
        <f>IF(OR($D307="",$D307&lt;1),"",AY307+(変化量!AG304-変化量!AF304))</f>
        <v/>
      </c>
      <c r="BA307" s="30" t="str">
        <f>IF(OR($D307="",$D307&lt;1),"",AZ307+(変化量!AH304-変化量!AG304))</f>
        <v/>
      </c>
      <c r="BB307" s="30" t="str">
        <f>IF(OR($D307="",$D307&lt;1),"",BA307+(変化量!AI304-変化量!AH304))</f>
        <v/>
      </c>
      <c r="BC307" s="30" t="str">
        <f>IF(OR($D307="",$D307&lt;1),"",BB307+(変化量!AJ304-変化量!AI304))</f>
        <v/>
      </c>
      <c r="BD307" s="30" t="str">
        <f>IF(OR($D307="",$D307&lt;1),"",BC307+(変化量!AK304-変化量!AJ304))</f>
        <v/>
      </c>
      <c r="BE307" s="30" t="str">
        <f>IF(OR($D307="",$D307&lt;1),"",BD307+(変化量!AL304-変化量!AK304))</f>
        <v/>
      </c>
      <c r="BF307" s="30" t="str">
        <f>IF(OR($D307="",$D307&lt;1),"",BE307+(変化量!AM304-変化量!AL304))</f>
        <v/>
      </c>
      <c r="BG307" s="30" t="str">
        <f>IF(OR($D307="",$D307&lt;1),"",BF307+(変化量!AN304-変化量!AM304))</f>
        <v/>
      </c>
      <c r="BH307" s="30" t="str">
        <f>IF(OR($D307="",$D307&lt;1),"",BG307+(変化量!AO304-変化量!AN304))</f>
        <v/>
      </c>
      <c r="BI307" s="30" t="str">
        <f>IF(OR($D307="",$D307&lt;1),"",BH307+(変化量!AP304-変化量!AO304))</f>
        <v/>
      </c>
      <c r="BJ307" s="30" t="str">
        <f>IF(OR($D307="",$D307&lt;1),"",BI307+(変化量!AQ304-変化量!AP304))</f>
        <v/>
      </c>
      <c r="BK307" s="30" t="str">
        <f>IF(OR($D307="",$D307&lt;1),"",BJ307+(変化量!AR304-変化量!AQ304))</f>
        <v/>
      </c>
      <c r="BL307" s="30" t="str">
        <f>IF(OR($D307="",$D307&lt;1),"",BK307+(変化量!AS304-変化量!AR304))</f>
        <v/>
      </c>
      <c r="BM307" s="30" t="str">
        <f>IF(OR($D307="",$D307&lt;1),"",BL307+(変化量!AT304-変化量!AS304))</f>
        <v/>
      </c>
      <c r="BN307" s="30" t="str">
        <f>IF(OR($D307="",$D307&lt;1),"",BM307+(変化量!AU304-変化量!AT304))</f>
        <v/>
      </c>
      <c r="BO307" s="30" t="str">
        <f>IF(OR($D307="",$D307&lt;1),"",BN307+(変化量!AV304-変化量!AU304))</f>
        <v/>
      </c>
      <c r="BP307" s="30" t="str">
        <f>IF(OR($D307="",$D307&lt;1),"",BO307+(変化量!AW304-変化量!AV304))</f>
        <v/>
      </c>
      <c r="BQ307" s="30" t="str">
        <f>IF(OR($D307="",$D307&lt;1),"",BP307+(変化量!AX304-変化量!AW304))</f>
        <v/>
      </c>
      <c r="BR307" s="30" t="str">
        <f>IF(OR($D307="",$D307&lt;1),"",BQ307+(変化量!AY304-変化量!AX304))</f>
        <v/>
      </c>
      <c r="BS307" s="30" t="str">
        <f>IF(OR($D307="",$D307&lt;1),"",BR307+(変化量!AZ304-変化量!AY304))</f>
        <v/>
      </c>
      <c r="BT307" s="30" t="str">
        <f>IF(OR($D307="",$D307&lt;1),"",BS307+(変化量!BA304-変化量!AZ304))</f>
        <v/>
      </c>
      <c r="BU307" s="30" t="str">
        <f>IF(OR($D307="",$D307&lt;1),"",BT307+(変化量!BB304-変化量!BA304))</f>
        <v/>
      </c>
      <c r="BV307" s="30" t="str">
        <f>IF(OR($D307="",$D307&lt;1),"",BU307+(変化量!BC304-変化量!BB304))</f>
        <v/>
      </c>
      <c r="BW307" s="30" t="str">
        <f>IF(OR($D307="",$D307&lt;1),"",BV307+(変化量!BD304-変化量!BC304))</f>
        <v/>
      </c>
      <c r="BX307" s="30" t="str">
        <f>IF(OR($D307="",$D307&lt;1),"",BW307+(変化量!BE304-変化量!BD304))</f>
        <v/>
      </c>
      <c r="BY307" s="30" t="str">
        <f>IF(OR($D307="",$D307&lt;1),"",BX307+(変化量!BF304-変化量!BE304))</f>
        <v/>
      </c>
      <c r="BZ307" s="30" t="str">
        <f>IF(OR($D307="",$D307&lt;1),"",BY307+(変化量!BG304-変化量!BF304))</f>
        <v/>
      </c>
      <c r="CA307" s="30" t="str">
        <f>IF(OR($D307="",$D307&lt;1),"",BZ307+(変化量!BH304-変化量!BG304))</f>
        <v/>
      </c>
      <c r="CB307" s="30" t="str">
        <f>IF(OR($D307="",$D307&lt;1),"",CA307+(変化量!BI304-変化量!BH304))</f>
        <v/>
      </c>
      <c r="CC307" s="30" t="str">
        <f>IF(OR($D307="",$D307&lt;1),"",CB307+(変化量!BJ304-変化量!BI304))</f>
        <v/>
      </c>
      <c r="CD307" s="30" t="str">
        <f>IF(OR($D307="",$D307&lt;1),"",CC307+(変化量!BK304-変化量!BJ304))</f>
        <v/>
      </c>
      <c r="CE307" s="30" t="str">
        <f>IF(OR($D307="",$D307&lt;1),"",CD307+(変化量!BL304-変化量!BK304))</f>
        <v/>
      </c>
      <c r="CF307" s="30" t="str">
        <f>IF(OR($D307="",$D307&lt;1),"",CE307+(変化量!BM304-変化量!BL304))</f>
        <v/>
      </c>
      <c r="CG307" s="30" t="str">
        <f>IF(OR($D307="",$D307&lt;1),"",CF307+(変化量!BN304-変化量!BM304))</f>
        <v/>
      </c>
      <c r="CH307" s="30" t="str">
        <f>IF(OR($D307="",$D307&lt;1),"",CG307+(変化量!BO304-変化量!BN304))</f>
        <v/>
      </c>
      <c r="CI307" s="30" t="str">
        <f>IF(OR($D307="",$D307&lt;1),"",CH307+(変化量!BP304-変化量!BO304))</f>
        <v/>
      </c>
      <c r="CJ307" s="30" t="str">
        <f>IF(OR($D307="",$D307&lt;1),"",CI307+(変化量!BQ304-変化量!BP304))</f>
        <v/>
      </c>
      <c r="CK307" s="30" t="str">
        <f>IF(OR($D307="",$D307&lt;1),"",CJ307+(変化量!BR304-変化量!BQ304))</f>
        <v/>
      </c>
      <c r="CL307" s="30" t="str">
        <f>IF(OR($D307="",$D307&lt;1),"",CK307+(変化量!BS304-変化量!BR304))</f>
        <v/>
      </c>
      <c r="CM307" s="30" t="str">
        <f>IF(OR($D307="",$D307&lt;1),"",CL307+(変化量!BT304-変化量!BS304))</f>
        <v/>
      </c>
      <c r="CN307" s="30" t="str">
        <f>IF(OR($D307="",$D307&lt;1),"",CM307+(変化量!BU304-変化量!BT304))</f>
        <v/>
      </c>
      <c r="CO307" s="30" t="str">
        <f>IF(OR($D307="",$D307&lt;1),"",CN307+(変化量!BV304-変化量!BU304))</f>
        <v/>
      </c>
      <c r="CP307" s="30" t="str">
        <f>IF(OR($D307="",$D307&lt;1),"",CO307+(変化量!BW304-変化量!BV304))</f>
        <v/>
      </c>
      <c r="CQ307" s="30" t="str">
        <f>IF(OR($D307="",$D307&lt;1),"",CP307+(変化量!BX304-変化量!BW304))</f>
        <v/>
      </c>
      <c r="CR307" s="30" t="str">
        <f>IF(OR($D307="",$D307&lt;1),"",CQ307+(変化量!BY304-変化量!BX304))</f>
        <v/>
      </c>
    </row>
    <row r="308" spans="1:96" x14ac:dyDescent="0.15">
      <c r="A308" s="30">
        <f>入力シート!B302</f>
        <v>291</v>
      </c>
      <c r="B308" s="30">
        <f>入力シート!C302</f>
        <v>0</v>
      </c>
      <c r="C308" s="30">
        <f>入力シート!D302</f>
        <v>0</v>
      </c>
      <c r="D308" s="30">
        <f>入力シート!E302</f>
        <v>0</v>
      </c>
      <c r="E308" s="30">
        <f>入力シート!F302</f>
        <v>0</v>
      </c>
      <c r="F308" s="30">
        <f t="shared" si="87"/>
        <v>0</v>
      </c>
      <c r="G308" s="30" t="str">
        <f t="shared" si="93"/>
        <v/>
      </c>
      <c r="H308" s="30" t="str">
        <f t="shared" si="105"/>
        <v/>
      </c>
      <c r="I308" s="30" t="str">
        <f t="shared" si="89"/>
        <v/>
      </c>
      <c r="J308" s="9" t="str">
        <f t="shared" si="102"/>
        <v/>
      </c>
      <c r="K308" s="30" t="str">
        <f t="shared" ref="K308:K316" si="107">IF(OR(C308="",C308&lt;1),"",RANK(C308,$C$18:$C$317))</f>
        <v/>
      </c>
      <c r="L308" s="30" t="str">
        <f t="shared" si="90"/>
        <v/>
      </c>
      <c r="M308" s="30" t="str">
        <f t="shared" si="94"/>
        <v/>
      </c>
      <c r="N308" s="30" t="str">
        <f t="shared" si="95"/>
        <v/>
      </c>
      <c r="O308" s="9" t="str">
        <f t="shared" si="96"/>
        <v/>
      </c>
      <c r="P308" s="9">
        <f t="shared" si="97"/>
        <v>38</v>
      </c>
      <c r="Q308" s="9" t="str">
        <f t="shared" si="88"/>
        <v/>
      </c>
      <c r="R308" s="57">
        <v>291</v>
      </c>
      <c r="S308" s="53">
        <f t="shared" si="98"/>
        <v>0</v>
      </c>
      <c r="T308" s="53">
        <f t="shared" si="99"/>
        <v>0</v>
      </c>
      <c r="U308" s="53" t="str">
        <f t="shared" si="106"/>
        <v/>
      </c>
      <c r="V308" s="58" t="str">
        <f t="shared" si="91"/>
        <v/>
      </c>
      <c r="W308" s="53">
        <v>291</v>
      </c>
      <c r="X308" s="53" t="str">
        <f t="shared" si="92"/>
        <v/>
      </c>
      <c r="Y308" s="9">
        <f t="shared" si="100"/>
        <v>0</v>
      </c>
      <c r="Z308" s="9" t="str">
        <f t="shared" si="101"/>
        <v/>
      </c>
      <c r="AA308" s="9" t="str">
        <f t="shared" si="103"/>
        <v/>
      </c>
      <c r="AB308" s="9" t="str">
        <f t="shared" si="104"/>
        <v/>
      </c>
      <c r="AC308" s="53"/>
      <c r="AE308" s="30" t="str">
        <f>IF(OR($D308="",$D308&lt;1),"",変化量!$J305+変化量!L305)</f>
        <v/>
      </c>
      <c r="AF308" s="30" t="str">
        <f>IF(OR($D308="",$D308&lt;1),"",AE308+(変化量!M305-変化量!L305))</f>
        <v/>
      </c>
      <c r="AG308" s="30" t="str">
        <f>IF(OR($D308="",$D308&lt;1),"",AF308+(変化量!N305-変化量!M305))</f>
        <v/>
      </c>
      <c r="AH308" s="30" t="str">
        <f>IF(OR($D308="",$D308&lt;1),"",AG308+(変化量!O305-変化量!N305))</f>
        <v/>
      </c>
      <c r="AI308" s="30" t="str">
        <f>IF(OR($D308="",$D308&lt;1),"",AH308+(変化量!P305-変化量!O305))</f>
        <v/>
      </c>
      <c r="AJ308" s="30" t="str">
        <f>IF(OR($D308="",$D308&lt;1),"",AI308+(変化量!Q305-変化量!P305))</f>
        <v/>
      </c>
      <c r="AK308" s="30" t="str">
        <f>IF(OR($D308="",$D308&lt;1),"",AJ308+(変化量!R305-変化量!Q305))</f>
        <v/>
      </c>
      <c r="AL308" s="30" t="str">
        <f>IF(OR($D308="",$D308&lt;1),"",AK308+(変化量!S305-変化量!R305))</f>
        <v/>
      </c>
      <c r="AM308" s="30" t="str">
        <f>IF(OR($D308="",$D308&lt;1),"",AL308+(変化量!T305-変化量!S305))</f>
        <v/>
      </c>
      <c r="AN308" s="30" t="str">
        <f>IF(OR($D308="",$D308&lt;1),"",AM308+(変化量!U305-変化量!T305))</f>
        <v/>
      </c>
      <c r="AO308" s="30" t="str">
        <f>IF(OR($D308="",$D308&lt;1),"",AN308+(変化量!V305-変化量!U305))</f>
        <v/>
      </c>
      <c r="AP308" s="30" t="str">
        <f>IF(OR($D308="",$D308&lt;1),"",AO308+(変化量!W305-変化量!V305))</f>
        <v/>
      </c>
      <c r="AQ308" s="30" t="str">
        <f>IF(OR($D308="",$D308&lt;1),"",AP308+(変化量!X305-変化量!W305))</f>
        <v/>
      </c>
      <c r="AR308" s="30" t="str">
        <f>IF(OR($D308="",$D308&lt;1),"",AQ308+(変化量!Y305-変化量!X305))</f>
        <v/>
      </c>
      <c r="AS308" s="30" t="str">
        <f>IF(OR($D308="",$D308&lt;1),"",AR308+(変化量!Z305-変化量!Y305))</f>
        <v/>
      </c>
      <c r="AT308" s="30" t="str">
        <f>IF(OR($D308="",$D308&lt;1),"",AS308+(変化量!AA305-変化量!Z305))</f>
        <v/>
      </c>
      <c r="AU308" s="30" t="str">
        <f>IF(OR($D308="",$D308&lt;1),"",AT308+(変化量!AB305-変化量!AA305))</f>
        <v/>
      </c>
      <c r="AV308" s="30" t="str">
        <f>IF(OR($D308="",$D308&lt;1),"",AU308+(変化量!AC305-変化量!AB305))</f>
        <v/>
      </c>
      <c r="AW308" s="30" t="str">
        <f>IF(OR($D308="",$D308&lt;1),"",AV308+(変化量!AD305-変化量!AC305))</f>
        <v/>
      </c>
      <c r="AX308" s="30" t="str">
        <f>IF(OR($D308="",$D308&lt;1),"",AW308+(変化量!AE305-変化量!AD305))</f>
        <v/>
      </c>
      <c r="AY308" s="30" t="str">
        <f>IF(OR($D308="",$D308&lt;1),"",AX308+(変化量!AF305-変化量!AE305))</f>
        <v/>
      </c>
      <c r="AZ308" s="30" t="str">
        <f>IF(OR($D308="",$D308&lt;1),"",AY308+(変化量!AG305-変化量!AF305))</f>
        <v/>
      </c>
      <c r="BA308" s="30" t="str">
        <f>IF(OR($D308="",$D308&lt;1),"",AZ308+(変化量!AH305-変化量!AG305))</f>
        <v/>
      </c>
      <c r="BB308" s="30" t="str">
        <f>IF(OR($D308="",$D308&lt;1),"",BA308+(変化量!AI305-変化量!AH305))</f>
        <v/>
      </c>
      <c r="BC308" s="30" t="str">
        <f>IF(OR($D308="",$D308&lt;1),"",BB308+(変化量!AJ305-変化量!AI305))</f>
        <v/>
      </c>
      <c r="BD308" s="30" t="str">
        <f>IF(OR($D308="",$D308&lt;1),"",BC308+(変化量!AK305-変化量!AJ305))</f>
        <v/>
      </c>
      <c r="BE308" s="30" t="str">
        <f>IF(OR($D308="",$D308&lt;1),"",BD308+(変化量!AL305-変化量!AK305))</f>
        <v/>
      </c>
      <c r="BF308" s="30" t="str">
        <f>IF(OR($D308="",$D308&lt;1),"",BE308+(変化量!AM305-変化量!AL305))</f>
        <v/>
      </c>
      <c r="BG308" s="30" t="str">
        <f>IF(OR($D308="",$D308&lt;1),"",BF308+(変化量!AN305-変化量!AM305))</f>
        <v/>
      </c>
      <c r="BH308" s="30" t="str">
        <f>IF(OR($D308="",$D308&lt;1),"",BG308+(変化量!AO305-変化量!AN305))</f>
        <v/>
      </c>
      <c r="BI308" s="30" t="str">
        <f>IF(OR($D308="",$D308&lt;1),"",BH308+(変化量!AP305-変化量!AO305))</f>
        <v/>
      </c>
      <c r="BJ308" s="30" t="str">
        <f>IF(OR($D308="",$D308&lt;1),"",BI308+(変化量!AQ305-変化量!AP305))</f>
        <v/>
      </c>
      <c r="BK308" s="30" t="str">
        <f>IF(OR($D308="",$D308&lt;1),"",BJ308+(変化量!AR305-変化量!AQ305))</f>
        <v/>
      </c>
      <c r="BL308" s="30" t="str">
        <f>IF(OR($D308="",$D308&lt;1),"",BK308+(変化量!AS305-変化量!AR305))</f>
        <v/>
      </c>
      <c r="BM308" s="30" t="str">
        <f>IF(OR($D308="",$D308&lt;1),"",BL308+(変化量!AT305-変化量!AS305))</f>
        <v/>
      </c>
      <c r="BN308" s="30" t="str">
        <f>IF(OR($D308="",$D308&lt;1),"",BM308+(変化量!AU305-変化量!AT305))</f>
        <v/>
      </c>
      <c r="BO308" s="30" t="str">
        <f>IF(OR($D308="",$D308&lt;1),"",BN308+(変化量!AV305-変化量!AU305))</f>
        <v/>
      </c>
      <c r="BP308" s="30" t="str">
        <f>IF(OR($D308="",$D308&lt;1),"",BO308+(変化量!AW305-変化量!AV305))</f>
        <v/>
      </c>
      <c r="BQ308" s="30" t="str">
        <f>IF(OR($D308="",$D308&lt;1),"",BP308+(変化量!AX305-変化量!AW305))</f>
        <v/>
      </c>
      <c r="BR308" s="30" t="str">
        <f>IF(OR($D308="",$D308&lt;1),"",BQ308+(変化量!AY305-変化量!AX305))</f>
        <v/>
      </c>
      <c r="BS308" s="30" t="str">
        <f>IF(OR($D308="",$D308&lt;1),"",BR308+(変化量!AZ305-変化量!AY305))</f>
        <v/>
      </c>
      <c r="BT308" s="30" t="str">
        <f>IF(OR($D308="",$D308&lt;1),"",BS308+(変化量!BA305-変化量!AZ305))</f>
        <v/>
      </c>
      <c r="BU308" s="30" t="str">
        <f>IF(OR($D308="",$D308&lt;1),"",BT308+(変化量!BB305-変化量!BA305))</f>
        <v/>
      </c>
      <c r="BV308" s="30" t="str">
        <f>IF(OR($D308="",$D308&lt;1),"",BU308+(変化量!BC305-変化量!BB305))</f>
        <v/>
      </c>
      <c r="BW308" s="30" t="str">
        <f>IF(OR($D308="",$D308&lt;1),"",BV308+(変化量!BD305-変化量!BC305))</f>
        <v/>
      </c>
      <c r="BX308" s="30" t="str">
        <f>IF(OR($D308="",$D308&lt;1),"",BW308+(変化量!BE305-変化量!BD305))</f>
        <v/>
      </c>
      <c r="BY308" s="30" t="str">
        <f>IF(OR($D308="",$D308&lt;1),"",BX308+(変化量!BF305-変化量!BE305))</f>
        <v/>
      </c>
      <c r="BZ308" s="30" t="str">
        <f>IF(OR($D308="",$D308&lt;1),"",BY308+(変化量!BG305-変化量!BF305))</f>
        <v/>
      </c>
      <c r="CA308" s="30" t="str">
        <f>IF(OR($D308="",$D308&lt;1),"",BZ308+(変化量!BH305-変化量!BG305))</f>
        <v/>
      </c>
      <c r="CB308" s="30" t="str">
        <f>IF(OR($D308="",$D308&lt;1),"",CA308+(変化量!BI305-変化量!BH305))</f>
        <v/>
      </c>
      <c r="CC308" s="30" t="str">
        <f>IF(OR($D308="",$D308&lt;1),"",CB308+(変化量!BJ305-変化量!BI305))</f>
        <v/>
      </c>
      <c r="CD308" s="30" t="str">
        <f>IF(OR($D308="",$D308&lt;1),"",CC308+(変化量!BK305-変化量!BJ305))</f>
        <v/>
      </c>
      <c r="CE308" s="30" t="str">
        <f>IF(OR($D308="",$D308&lt;1),"",CD308+(変化量!BL305-変化量!BK305))</f>
        <v/>
      </c>
      <c r="CF308" s="30" t="str">
        <f>IF(OR($D308="",$D308&lt;1),"",CE308+(変化量!BM305-変化量!BL305))</f>
        <v/>
      </c>
      <c r="CG308" s="30" t="str">
        <f>IF(OR($D308="",$D308&lt;1),"",CF308+(変化量!BN305-変化量!BM305))</f>
        <v/>
      </c>
      <c r="CH308" s="30" t="str">
        <f>IF(OR($D308="",$D308&lt;1),"",CG308+(変化量!BO305-変化量!BN305))</f>
        <v/>
      </c>
      <c r="CI308" s="30" t="str">
        <f>IF(OR($D308="",$D308&lt;1),"",CH308+(変化量!BP305-変化量!BO305))</f>
        <v/>
      </c>
      <c r="CJ308" s="30" t="str">
        <f>IF(OR($D308="",$D308&lt;1),"",CI308+(変化量!BQ305-変化量!BP305))</f>
        <v/>
      </c>
      <c r="CK308" s="30" t="str">
        <f>IF(OR($D308="",$D308&lt;1),"",CJ308+(変化量!BR305-変化量!BQ305))</f>
        <v/>
      </c>
      <c r="CL308" s="30" t="str">
        <f>IF(OR($D308="",$D308&lt;1),"",CK308+(変化量!BS305-変化量!BR305))</f>
        <v/>
      </c>
      <c r="CM308" s="30" t="str">
        <f>IF(OR($D308="",$D308&lt;1),"",CL308+(変化量!BT305-変化量!BS305))</f>
        <v/>
      </c>
      <c r="CN308" s="30" t="str">
        <f>IF(OR($D308="",$D308&lt;1),"",CM308+(変化量!BU305-変化量!BT305))</f>
        <v/>
      </c>
      <c r="CO308" s="30" t="str">
        <f>IF(OR($D308="",$D308&lt;1),"",CN308+(変化量!BV305-変化量!BU305))</f>
        <v/>
      </c>
      <c r="CP308" s="30" t="str">
        <f>IF(OR($D308="",$D308&lt;1),"",CO308+(変化量!BW305-変化量!BV305))</f>
        <v/>
      </c>
      <c r="CQ308" s="30" t="str">
        <f>IF(OR($D308="",$D308&lt;1),"",CP308+(変化量!BX305-変化量!BW305))</f>
        <v/>
      </c>
      <c r="CR308" s="30" t="str">
        <f>IF(OR($D308="",$D308&lt;1),"",CQ308+(変化量!BY305-変化量!BX305))</f>
        <v/>
      </c>
    </row>
    <row r="309" spans="1:96" x14ac:dyDescent="0.15">
      <c r="A309" s="30">
        <f>入力シート!B303</f>
        <v>292</v>
      </c>
      <c r="B309" s="30">
        <f>入力シート!C303</f>
        <v>0</v>
      </c>
      <c r="C309" s="30">
        <f>入力シート!D303</f>
        <v>0</v>
      </c>
      <c r="D309" s="30">
        <f>入力シート!E303</f>
        <v>0</v>
      </c>
      <c r="E309" s="30">
        <f>入力シート!F303</f>
        <v>0</v>
      </c>
      <c r="F309" s="30">
        <f t="shared" si="87"/>
        <v>0</v>
      </c>
      <c r="G309" s="30" t="str">
        <f t="shared" si="93"/>
        <v/>
      </c>
      <c r="H309" s="30" t="str">
        <f t="shared" si="105"/>
        <v/>
      </c>
      <c r="I309" s="30" t="str">
        <f t="shared" si="89"/>
        <v/>
      </c>
      <c r="J309" s="9" t="str">
        <f t="shared" si="102"/>
        <v/>
      </c>
      <c r="K309" s="30" t="str">
        <f t="shared" si="107"/>
        <v/>
      </c>
      <c r="L309" s="30" t="str">
        <f t="shared" si="90"/>
        <v/>
      </c>
      <c r="M309" s="30" t="str">
        <f t="shared" si="94"/>
        <v/>
      </c>
      <c r="N309" s="30" t="str">
        <f t="shared" si="95"/>
        <v/>
      </c>
      <c r="O309" s="9" t="str">
        <f t="shared" si="96"/>
        <v/>
      </c>
      <c r="P309" s="9">
        <f t="shared" si="97"/>
        <v>38</v>
      </c>
      <c r="Q309" s="9" t="str">
        <f t="shared" si="88"/>
        <v/>
      </c>
      <c r="R309" s="57">
        <v>292</v>
      </c>
      <c r="S309" s="53">
        <f t="shared" si="98"/>
        <v>0</v>
      </c>
      <c r="T309" s="53">
        <f t="shared" si="99"/>
        <v>0</v>
      </c>
      <c r="U309" s="53" t="str">
        <f t="shared" si="106"/>
        <v/>
      </c>
      <c r="V309" s="58" t="str">
        <f t="shared" si="91"/>
        <v/>
      </c>
      <c r="W309" s="53">
        <v>292</v>
      </c>
      <c r="X309" s="53" t="str">
        <f t="shared" si="92"/>
        <v/>
      </c>
      <c r="Y309" s="9">
        <f t="shared" si="100"/>
        <v>0</v>
      </c>
      <c r="Z309" s="9" t="str">
        <f t="shared" si="101"/>
        <v/>
      </c>
      <c r="AA309" s="9" t="str">
        <f t="shared" si="103"/>
        <v/>
      </c>
      <c r="AB309" s="9" t="str">
        <f t="shared" si="104"/>
        <v/>
      </c>
      <c r="AC309" s="53"/>
      <c r="AE309" s="30" t="str">
        <f>IF(OR($D309="",$D309&lt;1),"",変化量!$J306+変化量!L306)</f>
        <v/>
      </c>
      <c r="AF309" s="30" t="str">
        <f>IF(OR($D309="",$D309&lt;1),"",AE309+(変化量!M306-変化量!L306))</f>
        <v/>
      </c>
      <c r="AG309" s="30" t="str">
        <f>IF(OR($D309="",$D309&lt;1),"",AF309+(変化量!N306-変化量!M306))</f>
        <v/>
      </c>
      <c r="AH309" s="30" t="str">
        <f>IF(OR($D309="",$D309&lt;1),"",AG309+(変化量!O306-変化量!N306))</f>
        <v/>
      </c>
      <c r="AI309" s="30" t="str">
        <f>IF(OR($D309="",$D309&lt;1),"",AH309+(変化量!P306-変化量!O306))</f>
        <v/>
      </c>
      <c r="AJ309" s="30" t="str">
        <f>IF(OR($D309="",$D309&lt;1),"",AI309+(変化量!Q306-変化量!P306))</f>
        <v/>
      </c>
      <c r="AK309" s="30" t="str">
        <f>IF(OR($D309="",$D309&lt;1),"",AJ309+(変化量!R306-変化量!Q306))</f>
        <v/>
      </c>
      <c r="AL309" s="30" t="str">
        <f>IF(OR($D309="",$D309&lt;1),"",AK309+(変化量!S306-変化量!R306))</f>
        <v/>
      </c>
      <c r="AM309" s="30" t="str">
        <f>IF(OR($D309="",$D309&lt;1),"",AL309+(変化量!T306-変化量!S306))</f>
        <v/>
      </c>
      <c r="AN309" s="30" t="str">
        <f>IF(OR($D309="",$D309&lt;1),"",AM309+(変化量!U306-変化量!T306))</f>
        <v/>
      </c>
      <c r="AO309" s="30" t="str">
        <f>IF(OR($D309="",$D309&lt;1),"",AN309+(変化量!V306-変化量!U306))</f>
        <v/>
      </c>
      <c r="AP309" s="30" t="str">
        <f>IF(OR($D309="",$D309&lt;1),"",AO309+(変化量!W306-変化量!V306))</f>
        <v/>
      </c>
      <c r="AQ309" s="30" t="str">
        <f>IF(OR($D309="",$D309&lt;1),"",AP309+(変化量!X306-変化量!W306))</f>
        <v/>
      </c>
      <c r="AR309" s="30" t="str">
        <f>IF(OR($D309="",$D309&lt;1),"",AQ309+(変化量!Y306-変化量!X306))</f>
        <v/>
      </c>
      <c r="AS309" s="30" t="str">
        <f>IF(OR($D309="",$D309&lt;1),"",AR309+(変化量!Z306-変化量!Y306))</f>
        <v/>
      </c>
      <c r="AT309" s="30" t="str">
        <f>IF(OR($D309="",$D309&lt;1),"",AS309+(変化量!AA306-変化量!Z306))</f>
        <v/>
      </c>
      <c r="AU309" s="30" t="str">
        <f>IF(OR($D309="",$D309&lt;1),"",AT309+(変化量!AB306-変化量!AA306))</f>
        <v/>
      </c>
      <c r="AV309" s="30" t="str">
        <f>IF(OR($D309="",$D309&lt;1),"",AU309+(変化量!AC306-変化量!AB306))</f>
        <v/>
      </c>
      <c r="AW309" s="30" t="str">
        <f>IF(OR($D309="",$D309&lt;1),"",AV309+(変化量!AD306-変化量!AC306))</f>
        <v/>
      </c>
      <c r="AX309" s="30" t="str">
        <f>IF(OR($D309="",$D309&lt;1),"",AW309+(変化量!AE306-変化量!AD306))</f>
        <v/>
      </c>
      <c r="AY309" s="30" t="str">
        <f>IF(OR($D309="",$D309&lt;1),"",AX309+(変化量!AF306-変化量!AE306))</f>
        <v/>
      </c>
      <c r="AZ309" s="30" t="str">
        <f>IF(OR($D309="",$D309&lt;1),"",AY309+(変化量!AG306-変化量!AF306))</f>
        <v/>
      </c>
      <c r="BA309" s="30" t="str">
        <f>IF(OR($D309="",$D309&lt;1),"",AZ309+(変化量!AH306-変化量!AG306))</f>
        <v/>
      </c>
      <c r="BB309" s="30" t="str">
        <f>IF(OR($D309="",$D309&lt;1),"",BA309+(変化量!AI306-変化量!AH306))</f>
        <v/>
      </c>
      <c r="BC309" s="30" t="str">
        <f>IF(OR($D309="",$D309&lt;1),"",BB309+(変化量!AJ306-変化量!AI306))</f>
        <v/>
      </c>
      <c r="BD309" s="30" t="str">
        <f>IF(OR($D309="",$D309&lt;1),"",BC309+(変化量!AK306-変化量!AJ306))</f>
        <v/>
      </c>
      <c r="BE309" s="30" t="str">
        <f>IF(OR($D309="",$D309&lt;1),"",BD309+(変化量!AL306-変化量!AK306))</f>
        <v/>
      </c>
      <c r="BF309" s="30" t="str">
        <f>IF(OR($D309="",$D309&lt;1),"",BE309+(変化量!AM306-変化量!AL306))</f>
        <v/>
      </c>
      <c r="BG309" s="30" t="str">
        <f>IF(OR($D309="",$D309&lt;1),"",BF309+(変化量!AN306-変化量!AM306))</f>
        <v/>
      </c>
      <c r="BH309" s="30" t="str">
        <f>IF(OR($D309="",$D309&lt;1),"",BG309+(変化量!AO306-変化量!AN306))</f>
        <v/>
      </c>
      <c r="BI309" s="30" t="str">
        <f>IF(OR($D309="",$D309&lt;1),"",BH309+(変化量!AP306-変化量!AO306))</f>
        <v/>
      </c>
      <c r="BJ309" s="30" t="str">
        <f>IF(OR($D309="",$D309&lt;1),"",BI309+(変化量!AQ306-変化量!AP306))</f>
        <v/>
      </c>
      <c r="BK309" s="30" t="str">
        <f>IF(OR($D309="",$D309&lt;1),"",BJ309+(変化量!AR306-変化量!AQ306))</f>
        <v/>
      </c>
      <c r="BL309" s="30" t="str">
        <f>IF(OR($D309="",$D309&lt;1),"",BK309+(変化量!AS306-変化量!AR306))</f>
        <v/>
      </c>
      <c r="BM309" s="30" t="str">
        <f>IF(OR($D309="",$D309&lt;1),"",BL309+(変化量!AT306-変化量!AS306))</f>
        <v/>
      </c>
      <c r="BN309" s="30" t="str">
        <f>IF(OR($D309="",$D309&lt;1),"",BM309+(変化量!AU306-変化量!AT306))</f>
        <v/>
      </c>
      <c r="BO309" s="30" t="str">
        <f>IF(OR($D309="",$D309&lt;1),"",BN309+(変化量!AV306-変化量!AU306))</f>
        <v/>
      </c>
      <c r="BP309" s="30" t="str">
        <f>IF(OR($D309="",$D309&lt;1),"",BO309+(変化量!AW306-変化量!AV306))</f>
        <v/>
      </c>
      <c r="BQ309" s="30" t="str">
        <f>IF(OR($D309="",$D309&lt;1),"",BP309+(変化量!AX306-変化量!AW306))</f>
        <v/>
      </c>
      <c r="BR309" s="30" t="str">
        <f>IF(OR($D309="",$D309&lt;1),"",BQ309+(変化量!AY306-変化量!AX306))</f>
        <v/>
      </c>
      <c r="BS309" s="30" t="str">
        <f>IF(OR($D309="",$D309&lt;1),"",BR309+(変化量!AZ306-変化量!AY306))</f>
        <v/>
      </c>
      <c r="BT309" s="30" t="str">
        <f>IF(OR($D309="",$D309&lt;1),"",BS309+(変化量!BA306-変化量!AZ306))</f>
        <v/>
      </c>
      <c r="BU309" s="30" t="str">
        <f>IF(OR($D309="",$D309&lt;1),"",BT309+(変化量!BB306-変化量!BA306))</f>
        <v/>
      </c>
      <c r="BV309" s="30" t="str">
        <f>IF(OR($D309="",$D309&lt;1),"",BU309+(変化量!BC306-変化量!BB306))</f>
        <v/>
      </c>
      <c r="BW309" s="30" t="str">
        <f>IF(OR($D309="",$D309&lt;1),"",BV309+(変化量!BD306-変化量!BC306))</f>
        <v/>
      </c>
      <c r="BX309" s="30" t="str">
        <f>IF(OR($D309="",$D309&lt;1),"",BW309+(変化量!BE306-変化量!BD306))</f>
        <v/>
      </c>
      <c r="BY309" s="30" t="str">
        <f>IF(OR($D309="",$D309&lt;1),"",BX309+(変化量!BF306-変化量!BE306))</f>
        <v/>
      </c>
      <c r="BZ309" s="30" t="str">
        <f>IF(OR($D309="",$D309&lt;1),"",BY309+(変化量!BG306-変化量!BF306))</f>
        <v/>
      </c>
      <c r="CA309" s="30" t="str">
        <f>IF(OR($D309="",$D309&lt;1),"",BZ309+(変化量!BH306-変化量!BG306))</f>
        <v/>
      </c>
      <c r="CB309" s="30" t="str">
        <f>IF(OR($D309="",$D309&lt;1),"",CA309+(変化量!BI306-変化量!BH306))</f>
        <v/>
      </c>
      <c r="CC309" s="30" t="str">
        <f>IF(OR($D309="",$D309&lt;1),"",CB309+(変化量!BJ306-変化量!BI306))</f>
        <v/>
      </c>
      <c r="CD309" s="30" t="str">
        <f>IF(OR($D309="",$D309&lt;1),"",CC309+(変化量!BK306-変化量!BJ306))</f>
        <v/>
      </c>
      <c r="CE309" s="30" t="str">
        <f>IF(OR($D309="",$D309&lt;1),"",CD309+(変化量!BL306-変化量!BK306))</f>
        <v/>
      </c>
      <c r="CF309" s="30" t="str">
        <f>IF(OR($D309="",$D309&lt;1),"",CE309+(変化量!BM306-変化量!BL306))</f>
        <v/>
      </c>
      <c r="CG309" s="30" t="str">
        <f>IF(OR($D309="",$D309&lt;1),"",CF309+(変化量!BN306-変化量!BM306))</f>
        <v/>
      </c>
      <c r="CH309" s="30" t="str">
        <f>IF(OR($D309="",$D309&lt;1),"",CG309+(変化量!BO306-変化量!BN306))</f>
        <v/>
      </c>
      <c r="CI309" s="30" t="str">
        <f>IF(OR($D309="",$D309&lt;1),"",CH309+(変化量!BP306-変化量!BO306))</f>
        <v/>
      </c>
      <c r="CJ309" s="30" t="str">
        <f>IF(OR($D309="",$D309&lt;1),"",CI309+(変化量!BQ306-変化量!BP306))</f>
        <v/>
      </c>
      <c r="CK309" s="30" t="str">
        <f>IF(OR($D309="",$D309&lt;1),"",CJ309+(変化量!BR306-変化量!BQ306))</f>
        <v/>
      </c>
      <c r="CL309" s="30" t="str">
        <f>IF(OR($D309="",$D309&lt;1),"",CK309+(変化量!BS306-変化量!BR306))</f>
        <v/>
      </c>
      <c r="CM309" s="30" t="str">
        <f>IF(OR($D309="",$D309&lt;1),"",CL309+(変化量!BT306-変化量!BS306))</f>
        <v/>
      </c>
      <c r="CN309" s="30" t="str">
        <f>IF(OR($D309="",$D309&lt;1),"",CM309+(変化量!BU306-変化量!BT306))</f>
        <v/>
      </c>
      <c r="CO309" s="30" t="str">
        <f>IF(OR($D309="",$D309&lt;1),"",CN309+(変化量!BV306-変化量!BU306))</f>
        <v/>
      </c>
      <c r="CP309" s="30" t="str">
        <f>IF(OR($D309="",$D309&lt;1),"",CO309+(変化量!BW306-変化量!BV306))</f>
        <v/>
      </c>
      <c r="CQ309" s="30" t="str">
        <f>IF(OR($D309="",$D309&lt;1),"",CP309+(変化量!BX306-変化量!BW306))</f>
        <v/>
      </c>
      <c r="CR309" s="30" t="str">
        <f>IF(OR($D309="",$D309&lt;1),"",CQ309+(変化量!BY306-変化量!BX306))</f>
        <v/>
      </c>
    </row>
    <row r="310" spans="1:96" x14ac:dyDescent="0.15">
      <c r="A310" s="30">
        <f>入力シート!B304</f>
        <v>293</v>
      </c>
      <c r="B310" s="30">
        <f>入力シート!C304</f>
        <v>0</v>
      </c>
      <c r="C310" s="30">
        <f>入力シート!D304</f>
        <v>0</v>
      </c>
      <c r="D310" s="30">
        <f>入力シート!E304</f>
        <v>0</v>
      </c>
      <c r="E310" s="30">
        <f>入力シート!F304</f>
        <v>0</v>
      </c>
      <c r="F310" s="30">
        <f t="shared" si="87"/>
        <v>0</v>
      </c>
      <c r="G310" s="30" t="str">
        <f t="shared" si="93"/>
        <v/>
      </c>
      <c r="H310" s="30" t="str">
        <f t="shared" si="105"/>
        <v/>
      </c>
      <c r="I310" s="30" t="str">
        <f t="shared" si="89"/>
        <v/>
      </c>
      <c r="J310" s="9" t="str">
        <f t="shared" si="102"/>
        <v/>
      </c>
      <c r="K310" s="30" t="str">
        <f t="shared" si="107"/>
        <v/>
      </c>
      <c r="L310" s="30" t="str">
        <f t="shared" si="90"/>
        <v/>
      </c>
      <c r="M310" s="30" t="str">
        <f t="shared" si="94"/>
        <v/>
      </c>
      <c r="N310" s="30" t="str">
        <f t="shared" si="95"/>
        <v/>
      </c>
      <c r="O310" s="9" t="str">
        <f t="shared" si="96"/>
        <v/>
      </c>
      <c r="P310" s="9">
        <f t="shared" si="97"/>
        <v>38</v>
      </c>
      <c r="Q310" s="9" t="str">
        <f t="shared" si="88"/>
        <v/>
      </c>
      <c r="R310" s="57">
        <v>293</v>
      </c>
      <c r="S310" s="53">
        <f t="shared" si="98"/>
        <v>0</v>
      </c>
      <c r="T310" s="53">
        <f t="shared" si="99"/>
        <v>0</v>
      </c>
      <c r="U310" s="53" t="str">
        <f t="shared" si="106"/>
        <v/>
      </c>
      <c r="V310" s="58" t="str">
        <f t="shared" si="91"/>
        <v/>
      </c>
      <c r="W310" s="53">
        <v>293</v>
      </c>
      <c r="X310" s="53" t="str">
        <f t="shared" si="92"/>
        <v/>
      </c>
      <c r="Y310" s="9">
        <f t="shared" si="100"/>
        <v>0</v>
      </c>
      <c r="Z310" s="9" t="str">
        <f t="shared" si="101"/>
        <v/>
      </c>
      <c r="AA310" s="9" t="str">
        <f t="shared" si="103"/>
        <v/>
      </c>
      <c r="AB310" s="9" t="str">
        <f t="shared" si="104"/>
        <v/>
      </c>
      <c r="AC310" s="53"/>
      <c r="AE310" s="30" t="str">
        <f>IF(OR($D310="",$D310&lt;1),"",変化量!$J307+変化量!L307)</f>
        <v/>
      </c>
      <c r="AF310" s="30" t="str">
        <f>IF(OR($D310="",$D310&lt;1),"",AE310+(変化量!M307-変化量!L307))</f>
        <v/>
      </c>
      <c r="AG310" s="30" t="str">
        <f>IF(OR($D310="",$D310&lt;1),"",AF310+(変化量!N307-変化量!M307))</f>
        <v/>
      </c>
      <c r="AH310" s="30" t="str">
        <f>IF(OR($D310="",$D310&lt;1),"",AG310+(変化量!O307-変化量!N307))</f>
        <v/>
      </c>
      <c r="AI310" s="30" t="str">
        <f>IF(OR($D310="",$D310&lt;1),"",AH310+(変化量!P307-変化量!O307))</f>
        <v/>
      </c>
      <c r="AJ310" s="30" t="str">
        <f>IF(OR($D310="",$D310&lt;1),"",AI310+(変化量!Q307-変化量!P307))</f>
        <v/>
      </c>
      <c r="AK310" s="30" t="str">
        <f>IF(OR($D310="",$D310&lt;1),"",AJ310+(変化量!R307-変化量!Q307))</f>
        <v/>
      </c>
      <c r="AL310" s="30" t="str">
        <f>IF(OR($D310="",$D310&lt;1),"",AK310+(変化量!S307-変化量!R307))</f>
        <v/>
      </c>
      <c r="AM310" s="30" t="str">
        <f>IF(OR($D310="",$D310&lt;1),"",AL310+(変化量!T307-変化量!S307))</f>
        <v/>
      </c>
      <c r="AN310" s="30" t="str">
        <f>IF(OR($D310="",$D310&lt;1),"",AM310+(変化量!U307-変化量!T307))</f>
        <v/>
      </c>
      <c r="AO310" s="30" t="str">
        <f>IF(OR($D310="",$D310&lt;1),"",AN310+(変化量!V307-変化量!U307))</f>
        <v/>
      </c>
      <c r="AP310" s="30" t="str">
        <f>IF(OR($D310="",$D310&lt;1),"",AO310+(変化量!W307-変化量!V307))</f>
        <v/>
      </c>
      <c r="AQ310" s="30" t="str">
        <f>IF(OR($D310="",$D310&lt;1),"",AP310+(変化量!X307-変化量!W307))</f>
        <v/>
      </c>
      <c r="AR310" s="30" t="str">
        <f>IF(OR($D310="",$D310&lt;1),"",AQ310+(変化量!Y307-変化量!X307))</f>
        <v/>
      </c>
      <c r="AS310" s="30" t="str">
        <f>IF(OR($D310="",$D310&lt;1),"",AR310+(変化量!Z307-変化量!Y307))</f>
        <v/>
      </c>
      <c r="AT310" s="30" t="str">
        <f>IF(OR($D310="",$D310&lt;1),"",AS310+(変化量!AA307-変化量!Z307))</f>
        <v/>
      </c>
      <c r="AU310" s="30" t="str">
        <f>IF(OR($D310="",$D310&lt;1),"",AT310+(変化量!AB307-変化量!AA307))</f>
        <v/>
      </c>
      <c r="AV310" s="30" t="str">
        <f>IF(OR($D310="",$D310&lt;1),"",AU310+(変化量!AC307-変化量!AB307))</f>
        <v/>
      </c>
      <c r="AW310" s="30" t="str">
        <f>IF(OR($D310="",$D310&lt;1),"",AV310+(変化量!AD307-変化量!AC307))</f>
        <v/>
      </c>
      <c r="AX310" s="30" t="str">
        <f>IF(OR($D310="",$D310&lt;1),"",AW310+(変化量!AE307-変化量!AD307))</f>
        <v/>
      </c>
      <c r="AY310" s="30" t="str">
        <f>IF(OR($D310="",$D310&lt;1),"",AX310+(変化量!AF307-変化量!AE307))</f>
        <v/>
      </c>
      <c r="AZ310" s="30" t="str">
        <f>IF(OR($D310="",$D310&lt;1),"",AY310+(変化量!AG307-変化量!AF307))</f>
        <v/>
      </c>
      <c r="BA310" s="30" t="str">
        <f>IF(OR($D310="",$D310&lt;1),"",AZ310+(変化量!AH307-変化量!AG307))</f>
        <v/>
      </c>
      <c r="BB310" s="30" t="str">
        <f>IF(OR($D310="",$D310&lt;1),"",BA310+(変化量!AI307-変化量!AH307))</f>
        <v/>
      </c>
      <c r="BC310" s="30" t="str">
        <f>IF(OR($D310="",$D310&lt;1),"",BB310+(変化量!AJ307-変化量!AI307))</f>
        <v/>
      </c>
      <c r="BD310" s="30" t="str">
        <f>IF(OR($D310="",$D310&lt;1),"",BC310+(変化量!AK307-変化量!AJ307))</f>
        <v/>
      </c>
      <c r="BE310" s="30" t="str">
        <f>IF(OR($D310="",$D310&lt;1),"",BD310+(変化量!AL307-変化量!AK307))</f>
        <v/>
      </c>
      <c r="BF310" s="30" t="str">
        <f>IF(OR($D310="",$D310&lt;1),"",BE310+(変化量!AM307-変化量!AL307))</f>
        <v/>
      </c>
      <c r="BG310" s="30" t="str">
        <f>IF(OR($D310="",$D310&lt;1),"",BF310+(変化量!AN307-変化量!AM307))</f>
        <v/>
      </c>
      <c r="BH310" s="30" t="str">
        <f>IF(OR($D310="",$D310&lt;1),"",BG310+(変化量!AO307-変化量!AN307))</f>
        <v/>
      </c>
      <c r="BI310" s="30" t="str">
        <f>IF(OR($D310="",$D310&lt;1),"",BH310+(変化量!AP307-変化量!AO307))</f>
        <v/>
      </c>
      <c r="BJ310" s="30" t="str">
        <f>IF(OR($D310="",$D310&lt;1),"",BI310+(変化量!AQ307-変化量!AP307))</f>
        <v/>
      </c>
      <c r="BK310" s="30" t="str">
        <f>IF(OR($D310="",$D310&lt;1),"",BJ310+(変化量!AR307-変化量!AQ307))</f>
        <v/>
      </c>
      <c r="BL310" s="30" t="str">
        <f>IF(OR($D310="",$D310&lt;1),"",BK310+(変化量!AS307-変化量!AR307))</f>
        <v/>
      </c>
      <c r="BM310" s="30" t="str">
        <f>IF(OR($D310="",$D310&lt;1),"",BL310+(変化量!AT307-変化量!AS307))</f>
        <v/>
      </c>
      <c r="BN310" s="30" t="str">
        <f>IF(OR($D310="",$D310&lt;1),"",BM310+(変化量!AU307-変化量!AT307))</f>
        <v/>
      </c>
      <c r="BO310" s="30" t="str">
        <f>IF(OR($D310="",$D310&lt;1),"",BN310+(変化量!AV307-変化量!AU307))</f>
        <v/>
      </c>
      <c r="BP310" s="30" t="str">
        <f>IF(OR($D310="",$D310&lt;1),"",BO310+(変化量!AW307-変化量!AV307))</f>
        <v/>
      </c>
      <c r="BQ310" s="30" t="str">
        <f>IF(OR($D310="",$D310&lt;1),"",BP310+(変化量!AX307-変化量!AW307))</f>
        <v/>
      </c>
      <c r="BR310" s="30" t="str">
        <f>IF(OR($D310="",$D310&lt;1),"",BQ310+(変化量!AY307-変化量!AX307))</f>
        <v/>
      </c>
      <c r="BS310" s="30" t="str">
        <f>IF(OR($D310="",$D310&lt;1),"",BR310+(変化量!AZ307-変化量!AY307))</f>
        <v/>
      </c>
      <c r="BT310" s="30" t="str">
        <f>IF(OR($D310="",$D310&lt;1),"",BS310+(変化量!BA307-変化量!AZ307))</f>
        <v/>
      </c>
      <c r="BU310" s="30" t="str">
        <f>IF(OR($D310="",$D310&lt;1),"",BT310+(変化量!BB307-変化量!BA307))</f>
        <v/>
      </c>
      <c r="BV310" s="30" t="str">
        <f>IF(OR($D310="",$D310&lt;1),"",BU310+(変化量!BC307-変化量!BB307))</f>
        <v/>
      </c>
      <c r="BW310" s="30" t="str">
        <f>IF(OR($D310="",$D310&lt;1),"",BV310+(変化量!BD307-変化量!BC307))</f>
        <v/>
      </c>
      <c r="BX310" s="30" t="str">
        <f>IF(OR($D310="",$D310&lt;1),"",BW310+(変化量!BE307-変化量!BD307))</f>
        <v/>
      </c>
      <c r="BY310" s="30" t="str">
        <f>IF(OR($D310="",$D310&lt;1),"",BX310+(変化量!BF307-変化量!BE307))</f>
        <v/>
      </c>
      <c r="BZ310" s="30" t="str">
        <f>IF(OR($D310="",$D310&lt;1),"",BY310+(変化量!BG307-変化量!BF307))</f>
        <v/>
      </c>
      <c r="CA310" s="30" t="str">
        <f>IF(OR($D310="",$D310&lt;1),"",BZ310+(変化量!BH307-変化量!BG307))</f>
        <v/>
      </c>
      <c r="CB310" s="30" t="str">
        <f>IF(OR($D310="",$D310&lt;1),"",CA310+(変化量!BI307-変化量!BH307))</f>
        <v/>
      </c>
      <c r="CC310" s="30" t="str">
        <f>IF(OR($D310="",$D310&lt;1),"",CB310+(変化量!BJ307-変化量!BI307))</f>
        <v/>
      </c>
      <c r="CD310" s="30" t="str">
        <f>IF(OR($D310="",$D310&lt;1),"",CC310+(変化量!BK307-変化量!BJ307))</f>
        <v/>
      </c>
      <c r="CE310" s="30" t="str">
        <f>IF(OR($D310="",$D310&lt;1),"",CD310+(変化量!BL307-変化量!BK307))</f>
        <v/>
      </c>
      <c r="CF310" s="30" t="str">
        <f>IF(OR($D310="",$D310&lt;1),"",CE310+(変化量!BM307-変化量!BL307))</f>
        <v/>
      </c>
      <c r="CG310" s="30" t="str">
        <f>IF(OR($D310="",$D310&lt;1),"",CF310+(変化量!BN307-変化量!BM307))</f>
        <v/>
      </c>
      <c r="CH310" s="30" t="str">
        <f>IF(OR($D310="",$D310&lt;1),"",CG310+(変化量!BO307-変化量!BN307))</f>
        <v/>
      </c>
      <c r="CI310" s="30" t="str">
        <f>IF(OR($D310="",$D310&lt;1),"",CH310+(変化量!BP307-変化量!BO307))</f>
        <v/>
      </c>
      <c r="CJ310" s="30" t="str">
        <f>IF(OR($D310="",$D310&lt;1),"",CI310+(変化量!BQ307-変化量!BP307))</f>
        <v/>
      </c>
      <c r="CK310" s="30" t="str">
        <f>IF(OR($D310="",$D310&lt;1),"",CJ310+(変化量!BR307-変化量!BQ307))</f>
        <v/>
      </c>
      <c r="CL310" s="30" t="str">
        <f>IF(OR($D310="",$D310&lt;1),"",CK310+(変化量!BS307-変化量!BR307))</f>
        <v/>
      </c>
      <c r="CM310" s="30" t="str">
        <f>IF(OR($D310="",$D310&lt;1),"",CL310+(変化量!BT307-変化量!BS307))</f>
        <v/>
      </c>
      <c r="CN310" s="30" t="str">
        <f>IF(OR($D310="",$D310&lt;1),"",CM310+(変化量!BU307-変化量!BT307))</f>
        <v/>
      </c>
      <c r="CO310" s="30" t="str">
        <f>IF(OR($D310="",$D310&lt;1),"",CN310+(変化量!BV307-変化量!BU307))</f>
        <v/>
      </c>
      <c r="CP310" s="30" t="str">
        <f>IF(OR($D310="",$D310&lt;1),"",CO310+(変化量!BW307-変化量!BV307))</f>
        <v/>
      </c>
      <c r="CQ310" s="30" t="str">
        <f>IF(OR($D310="",$D310&lt;1),"",CP310+(変化量!BX307-変化量!BW307))</f>
        <v/>
      </c>
      <c r="CR310" s="30" t="str">
        <f>IF(OR($D310="",$D310&lt;1),"",CQ310+(変化量!BY307-変化量!BX307))</f>
        <v/>
      </c>
    </row>
    <row r="311" spans="1:96" x14ac:dyDescent="0.15">
      <c r="A311" s="30">
        <f>入力シート!B305</f>
        <v>294</v>
      </c>
      <c r="B311" s="30">
        <f>入力シート!C305</f>
        <v>0</v>
      </c>
      <c r="C311" s="30">
        <f>入力シート!D305</f>
        <v>0</v>
      </c>
      <c r="D311" s="30">
        <f>入力シート!E305</f>
        <v>0</v>
      </c>
      <c r="E311" s="30">
        <f>入力シート!F305</f>
        <v>0</v>
      </c>
      <c r="F311" s="30">
        <f t="shared" si="87"/>
        <v>0</v>
      </c>
      <c r="G311" s="30" t="str">
        <f t="shared" si="93"/>
        <v/>
      </c>
      <c r="H311" s="30" t="str">
        <f t="shared" si="105"/>
        <v/>
      </c>
      <c r="I311" s="30" t="str">
        <f t="shared" si="89"/>
        <v/>
      </c>
      <c r="J311" s="9" t="str">
        <f t="shared" si="102"/>
        <v/>
      </c>
      <c r="K311" s="30" t="str">
        <f t="shared" si="107"/>
        <v/>
      </c>
      <c r="L311" s="30" t="str">
        <f t="shared" si="90"/>
        <v/>
      </c>
      <c r="M311" s="30" t="str">
        <f t="shared" si="94"/>
        <v/>
      </c>
      <c r="N311" s="30" t="str">
        <f t="shared" si="95"/>
        <v/>
      </c>
      <c r="O311" s="9" t="str">
        <f t="shared" si="96"/>
        <v/>
      </c>
      <c r="P311" s="9">
        <f t="shared" si="97"/>
        <v>38</v>
      </c>
      <c r="Q311" s="9" t="str">
        <f t="shared" si="88"/>
        <v/>
      </c>
      <c r="R311" s="57">
        <v>294</v>
      </c>
      <c r="S311" s="53">
        <f t="shared" si="98"/>
        <v>0</v>
      </c>
      <c r="T311" s="53">
        <f t="shared" si="99"/>
        <v>0</v>
      </c>
      <c r="U311" s="53" t="str">
        <f t="shared" si="106"/>
        <v/>
      </c>
      <c r="V311" s="58" t="str">
        <f t="shared" si="91"/>
        <v/>
      </c>
      <c r="W311" s="53">
        <v>294</v>
      </c>
      <c r="X311" s="53" t="str">
        <f t="shared" si="92"/>
        <v/>
      </c>
      <c r="Y311" s="9">
        <f t="shared" si="100"/>
        <v>0</v>
      </c>
      <c r="Z311" s="9" t="str">
        <f t="shared" si="101"/>
        <v/>
      </c>
      <c r="AA311" s="9" t="str">
        <f t="shared" si="103"/>
        <v/>
      </c>
      <c r="AB311" s="9" t="str">
        <f t="shared" si="104"/>
        <v/>
      </c>
      <c r="AC311" s="53"/>
      <c r="AE311" s="30" t="str">
        <f>IF(OR($D311="",$D311&lt;1),"",変化量!$J308+変化量!L308)</f>
        <v/>
      </c>
      <c r="AF311" s="30" t="str">
        <f>IF(OR($D311="",$D311&lt;1),"",AE311+(変化量!M308-変化量!L308))</f>
        <v/>
      </c>
      <c r="AG311" s="30" t="str">
        <f>IF(OR($D311="",$D311&lt;1),"",AF311+(変化量!N308-変化量!M308))</f>
        <v/>
      </c>
      <c r="AH311" s="30" t="str">
        <f>IF(OR($D311="",$D311&lt;1),"",AG311+(変化量!O308-変化量!N308))</f>
        <v/>
      </c>
      <c r="AI311" s="30" t="str">
        <f>IF(OR($D311="",$D311&lt;1),"",AH311+(変化量!P308-変化量!O308))</f>
        <v/>
      </c>
      <c r="AJ311" s="30" t="str">
        <f>IF(OR($D311="",$D311&lt;1),"",AI311+(変化量!Q308-変化量!P308))</f>
        <v/>
      </c>
      <c r="AK311" s="30" t="str">
        <f>IF(OR($D311="",$D311&lt;1),"",AJ311+(変化量!R308-変化量!Q308))</f>
        <v/>
      </c>
      <c r="AL311" s="30" t="str">
        <f>IF(OR($D311="",$D311&lt;1),"",AK311+(変化量!S308-変化量!R308))</f>
        <v/>
      </c>
      <c r="AM311" s="30" t="str">
        <f>IF(OR($D311="",$D311&lt;1),"",AL311+(変化量!T308-変化量!S308))</f>
        <v/>
      </c>
      <c r="AN311" s="30" t="str">
        <f>IF(OR($D311="",$D311&lt;1),"",AM311+(変化量!U308-変化量!T308))</f>
        <v/>
      </c>
      <c r="AO311" s="30" t="str">
        <f>IF(OR($D311="",$D311&lt;1),"",AN311+(変化量!V308-変化量!U308))</f>
        <v/>
      </c>
      <c r="AP311" s="30" t="str">
        <f>IF(OR($D311="",$D311&lt;1),"",AO311+(変化量!W308-変化量!V308))</f>
        <v/>
      </c>
      <c r="AQ311" s="30" t="str">
        <f>IF(OR($D311="",$D311&lt;1),"",AP311+(変化量!X308-変化量!W308))</f>
        <v/>
      </c>
      <c r="AR311" s="30" t="str">
        <f>IF(OR($D311="",$D311&lt;1),"",AQ311+(変化量!Y308-変化量!X308))</f>
        <v/>
      </c>
      <c r="AS311" s="30" t="str">
        <f>IF(OR($D311="",$D311&lt;1),"",AR311+(変化量!Z308-変化量!Y308))</f>
        <v/>
      </c>
      <c r="AT311" s="30" t="str">
        <f>IF(OR($D311="",$D311&lt;1),"",AS311+(変化量!AA308-変化量!Z308))</f>
        <v/>
      </c>
      <c r="AU311" s="30" t="str">
        <f>IF(OR($D311="",$D311&lt;1),"",AT311+(変化量!AB308-変化量!AA308))</f>
        <v/>
      </c>
      <c r="AV311" s="30" t="str">
        <f>IF(OR($D311="",$D311&lt;1),"",AU311+(変化量!AC308-変化量!AB308))</f>
        <v/>
      </c>
      <c r="AW311" s="30" t="str">
        <f>IF(OR($D311="",$D311&lt;1),"",AV311+(変化量!AD308-変化量!AC308))</f>
        <v/>
      </c>
      <c r="AX311" s="30" t="str">
        <f>IF(OR($D311="",$D311&lt;1),"",AW311+(変化量!AE308-変化量!AD308))</f>
        <v/>
      </c>
      <c r="AY311" s="30" t="str">
        <f>IF(OR($D311="",$D311&lt;1),"",AX311+(変化量!AF308-変化量!AE308))</f>
        <v/>
      </c>
      <c r="AZ311" s="30" t="str">
        <f>IF(OR($D311="",$D311&lt;1),"",AY311+(変化量!AG308-変化量!AF308))</f>
        <v/>
      </c>
      <c r="BA311" s="30" t="str">
        <f>IF(OR($D311="",$D311&lt;1),"",AZ311+(変化量!AH308-変化量!AG308))</f>
        <v/>
      </c>
      <c r="BB311" s="30" t="str">
        <f>IF(OR($D311="",$D311&lt;1),"",BA311+(変化量!AI308-変化量!AH308))</f>
        <v/>
      </c>
      <c r="BC311" s="30" t="str">
        <f>IF(OR($D311="",$D311&lt;1),"",BB311+(変化量!AJ308-変化量!AI308))</f>
        <v/>
      </c>
      <c r="BD311" s="30" t="str">
        <f>IF(OR($D311="",$D311&lt;1),"",BC311+(変化量!AK308-変化量!AJ308))</f>
        <v/>
      </c>
      <c r="BE311" s="30" t="str">
        <f>IF(OR($D311="",$D311&lt;1),"",BD311+(変化量!AL308-変化量!AK308))</f>
        <v/>
      </c>
      <c r="BF311" s="30" t="str">
        <f>IF(OR($D311="",$D311&lt;1),"",BE311+(変化量!AM308-変化量!AL308))</f>
        <v/>
      </c>
      <c r="BG311" s="30" t="str">
        <f>IF(OR($D311="",$D311&lt;1),"",BF311+(変化量!AN308-変化量!AM308))</f>
        <v/>
      </c>
      <c r="BH311" s="30" t="str">
        <f>IF(OR($D311="",$D311&lt;1),"",BG311+(変化量!AO308-変化量!AN308))</f>
        <v/>
      </c>
      <c r="BI311" s="30" t="str">
        <f>IF(OR($D311="",$D311&lt;1),"",BH311+(変化量!AP308-変化量!AO308))</f>
        <v/>
      </c>
      <c r="BJ311" s="30" t="str">
        <f>IF(OR($D311="",$D311&lt;1),"",BI311+(変化量!AQ308-変化量!AP308))</f>
        <v/>
      </c>
      <c r="BK311" s="30" t="str">
        <f>IF(OR($D311="",$D311&lt;1),"",BJ311+(変化量!AR308-変化量!AQ308))</f>
        <v/>
      </c>
      <c r="BL311" s="30" t="str">
        <f>IF(OR($D311="",$D311&lt;1),"",BK311+(変化量!AS308-変化量!AR308))</f>
        <v/>
      </c>
      <c r="BM311" s="30" t="str">
        <f>IF(OR($D311="",$D311&lt;1),"",BL311+(変化量!AT308-変化量!AS308))</f>
        <v/>
      </c>
      <c r="BN311" s="30" t="str">
        <f>IF(OR($D311="",$D311&lt;1),"",BM311+(変化量!AU308-変化量!AT308))</f>
        <v/>
      </c>
      <c r="BO311" s="30" t="str">
        <f>IF(OR($D311="",$D311&lt;1),"",BN311+(変化量!AV308-変化量!AU308))</f>
        <v/>
      </c>
      <c r="BP311" s="30" t="str">
        <f>IF(OR($D311="",$D311&lt;1),"",BO311+(変化量!AW308-変化量!AV308))</f>
        <v/>
      </c>
      <c r="BQ311" s="30" t="str">
        <f>IF(OR($D311="",$D311&lt;1),"",BP311+(変化量!AX308-変化量!AW308))</f>
        <v/>
      </c>
      <c r="BR311" s="30" t="str">
        <f>IF(OR($D311="",$D311&lt;1),"",BQ311+(変化量!AY308-変化量!AX308))</f>
        <v/>
      </c>
      <c r="BS311" s="30" t="str">
        <f>IF(OR($D311="",$D311&lt;1),"",BR311+(変化量!AZ308-変化量!AY308))</f>
        <v/>
      </c>
      <c r="BT311" s="30" t="str">
        <f>IF(OR($D311="",$D311&lt;1),"",BS311+(変化量!BA308-変化量!AZ308))</f>
        <v/>
      </c>
      <c r="BU311" s="30" t="str">
        <f>IF(OR($D311="",$D311&lt;1),"",BT311+(変化量!BB308-変化量!BA308))</f>
        <v/>
      </c>
      <c r="BV311" s="30" t="str">
        <f>IF(OR($D311="",$D311&lt;1),"",BU311+(変化量!BC308-変化量!BB308))</f>
        <v/>
      </c>
      <c r="BW311" s="30" t="str">
        <f>IF(OR($D311="",$D311&lt;1),"",BV311+(変化量!BD308-変化量!BC308))</f>
        <v/>
      </c>
      <c r="BX311" s="30" t="str">
        <f>IF(OR($D311="",$D311&lt;1),"",BW311+(変化量!BE308-変化量!BD308))</f>
        <v/>
      </c>
      <c r="BY311" s="30" t="str">
        <f>IF(OR($D311="",$D311&lt;1),"",BX311+(変化量!BF308-変化量!BE308))</f>
        <v/>
      </c>
      <c r="BZ311" s="30" t="str">
        <f>IF(OR($D311="",$D311&lt;1),"",BY311+(変化量!BG308-変化量!BF308))</f>
        <v/>
      </c>
      <c r="CA311" s="30" t="str">
        <f>IF(OR($D311="",$D311&lt;1),"",BZ311+(変化量!BH308-変化量!BG308))</f>
        <v/>
      </c>
      <c r="CB311" s="30" t="str">
        <f>IF(OR($D311="",$D311&lt;1),"",CA311+(変化量!BI308-変化量!BH308))</f>
        <v/>
      </c>
      <c r="CC311" s="30" t="str">
        <f>IF(OR($D311="",$D311&lt;1),"",CB311+(変化量!BJ308-変化量!BI308))</f>
        <v/>
      </c>
      <c r="CD311" s="30" t="str">
        <f>IF(OR($D311="",$D311&lt;1),"",CC311+(変化量!BK308-変化量!BJ308))</f>
        <v/>
      </c>
      <c r="CE311" s="30" t="str">
        <f>IF(OR($D311="",$D311&lt;1),"",CD311+(変化量!BL308-変化量!BK308))</f>
        <v/>
      </c>
      <c r="CF311" s="30" t="str">
        <f>IF(OR($D311="",$D311&lt;1),"",CE311+(変化量!BM308-変化量!BL308))</f>
        <v/>
      </c>
      <c r="CG311" s="30" t="str">
        <f>IF(OR($D311="",$D311&lt;1),"",CF311+(変化量!BN308-変化量!BM308))</f>
        <v/>
      </c>
      <c r="CH311" s="30" t="str">
        <f>IF(OR($D311="",$D311&lt;1),"",CG311+(変化量!BO308-変化量!BN308))</f>
        <v/>
      </c>
      <c r="CI311" s="30" t="str">
        <f>IF(OR($D311="",$D311&lt;1),"",CH311+(変化量!BP308-変化量!BO308))</f>
        <v/>
      </c>
      <c r="CJ311" s="30" t="str">
        <f>IF(OR($D311="",$D311&lt;1),"",CI311+(変化量!BQ308-変化量!BP308))</f>
        <v/>
      </c>
      <c r="CK311" s="30" t="str">
        <f>IF(OR($D311="",$D311&lt;1),"",CJ311+(変化量!BR308-変化量!BQ308))</f>
        <v/>
      </c>
      <c r="CL311" s="30" t="str">
        <f>IF(OR($D311="",$D311&lt;1),"",CK311+(変化量!BS308-変化量!BR308))</f>
        <v/>
      </c>
      <c r="CM311" s="30" t="str">
        <f>IF(OR($D311="",$D311&lt;1),"",CL311+(変化量!BT308-変化量!BS308))</f>
        <v/>
      </c>
      <c r="CN311" s="30" t="str">
        <f>IF(OR($D311="",$D311&lt;1),"",CM311+(変化量!BU308-変化量!BT308))</f>
        <v/>
      </c>
      <c r="CO311" s="30" t="str">
        <f>IF(OR($D311="",$D311&lt;1),"",CN311+(変化量!BV308-変化量!BU308))</f>
        <v/>
      </c>
      <c r="CP311" s="30" t="str">
        <f>IF(OR($D311="",$D311&lt;1),"",CO311+(変化量!BW308-変化量!BV308))</f>
        <v/>
      </c>
      <c r="CQ311" s="30" t="str">
        <f>IF(OR($D311="",$D311&lt;1),"",CP311+(変化量!BX308-変化量!BW308))</f>
        <v/>
      </c>
      <c r="CR311" s="30" t="str">
        <f>IF(OR($D311="",$D311&lt;1),"",CQ311+(変化量!BY308-変化量!BX308))</f>
        <v/>
      </c>
    </row>
    <row r="312" spans="1:96" x14ac:dyDescent="0.15">
      <c r="A312" s="30">
        <f>入力シート!B306</f>
        <v>295</v>
      </c>
      <c r="B312" s="30">
        <f>入力シート!C306</f>
        <v>0</v>
      </c>
      <c r="C312" s="30">
        <f>入力シート!D306</f>
        <v>0</v>
      </c>
      <c r="D312" s="30">
        <f>入力シート!E306</f>
        <v>0</v>
      </c>
      <c r="E312" s="30">
        <f>入力シート!F306</f>
        <v>0</v>
      </c>
      <c r="F312" s="30">
        <f t="shared" si="87"/>
        <v>0</v>
      </c>
      <c r="G312" s="30" t="str">
        <f t="shared" si="93"/>
        <v/>
      </c>
      <c r="H312" s="30" t="str">
        <f t="shared" si="105"/>
        <v/>
      </c>
      <c r="I312" s="30" t="str">
        <f t="shared" si="89"/>
        <v/>
      </c>
      <c r="J312" s="9" t="str">
        <f t="shared" si="102"/>
        <v/>
      </c>
      <c r="K312" s="30" t="str">
        <f t="shared" si="107"/>
        <v/>
      </c>
      <c r="L312" s="30" t="str">
        <f t="shared" si="90"/>
        <v/>
      </c>
      <c r="M312" s="30" t="str">
        <f t="shared" si="94"/>
        <v/>
      </c>
      <c r="N312" s="30" t="str">
        <f t="shared" si="95"/>
        <v/>
      </c>
      <c r="O312" s="9" t="str">
        <f t="shared" si="96"/>
        <v/>
      </c>
      <c r="P312" s="9">
        <f t="shared" si="97"/>
        <v>38</v>
      </c>
      <c r="Q312" s="9" t="str">
        <f t="shared" si="88"/>
        <v/>
      </c>
      <c r="R312" s="57">
        <v>295</v>
      </c>
      <c r="S312" s="53">
        <f t="shared" si="98"/>
        <v>0</v>
      </c>
      <c r="T312" s="53">
        <f t="shared" si="99"/>
        <v>0</v>
      </c>
      <c r="U312" s="53" t="str">
        <f t="shared" si="106"/>
        <v/>
      </c>
      <c r="V312" s="58" t="str">
        <f t="shared" si="91"/>
        <v/>
      </c>
      <c r="W312" s="53">
        <v>295</v>
      </c>
      <c r="X312" s="53" t="str">
        <f t="shared" si="92"/>
        <v/>
      </c>
      <c r="Y312" s="9">
        <f t="shared" si="100"/>
        <v>0</v>
      </c>
      <c r="Z312" s="9" t="str">
        <f t="shared" si="101"/>
        <v/>
      </c>
      <c r="AA312" s="9" t="str">
        <f t="shared" si="103"/>
        <v/>
      </c>
      <c r="AB312" s="9" t="str">
        <f t="shared" si="104"/>
        <v/>
      </c>
      <c r="AC312" s="53"/>
      <c r="AE312" s="30" t="str">
        <f>IF(OR($D312="",$D312&lt;1),"",変化量!$J309+変化量!L309)</f>
        <v/>
      </c>
      <c r="AF312" s="30" t="str">
        <f>IF(OR($D312="",$D312&lt;1),"",AE312+(変化量!M309-変化量!L309))</f>
        <v/>
      </c>
      <c r="AG312" s="30" t="str">
        <f>IF(OR($D312="",$D312&lt;1),"",AF312+(変化量!N309-変化量!M309))</f>
        <v/>
      </c>
      <c r="AH312" s="30" t="str">
        <f>IF(OR($D312="",$D312&lt;1),"",AG312+(変化量!O309-変化量!N309))</f>
        <v/>
      </c>
      <c r="AI312" s="30" t="str">
        <f>IF(OR($D312="",$D312&lt;1),"",AH312+(変化量!P309-変化量!O309))</f>
        <v/>
      </c>
      <c r="AJ312" s="30" t="str">
        <f>IF(OR($D312="",$D312&lt;1),"",AI312+(変化量!Q309-変化量!P309))</f>
        <v/>
      </c>
      <c r="AK312" s="30" t="str">
        <f>IF(OR($D312="",$D312&lt;1),"",AJ312+(変化量!R309-変化量!Q309))</f>
        <v/>
      </c>
      <c r="AL312" s="30" t="str">
        <f>IF(OR($D312="",$D312&lt;1),"",AK312+(変化量!S309-変化量!R309))</f>
        <v/>
      </c>
      <c r="AM312" s="30" t="str">
        <f>IF(OR($D312="",$D312&lt;1),"",AL312+(変化量!T309-変化量!S309))</f>
        <v/>
      </c>
      <c r="AN312" s="30" t="str">
        <f>IF(OR($D312="",$D312&lt;1),"",AM312+(変化量!U309-変化量!T309))</f>
        <v/>
      </c>
      <c r="AO312" s="30" t="str">
        <f>IF(OR($D312="",$D312&lt;1),"",AN312+(変化量!V309-変化量!U309))</f>
        <v/>
      </c>
      <c r="AP312" s="30" t="str">
        <f>IF(OR($D312="",$D312&lt;1),"",AO312+(変化量!W309-変化量!V309))</f>
        <v/>
      </c>
      <c r="AQ312" s="30" t="str">
        <f>IF(OR($D312="",$D312&lt;1),"",AP312+(変化量!X309-変化量!W309))</f>
        <v/>
      </c>
      <c r="AR312" s="30" t="str">
        <f>IF(OR($D312="",$D312&lt;1),"",AQ312+(変化量!Y309-変化量!X309))</f>
        <v/>
      </c>
      <c r="AS312" s="30" t="str">
        <f>IF(OR($D312="",$D312&lt;1),"",AR312+(変化量!Z309-変化量!Y309))</f>
        <v/>
      </c>
      <c r="AT312" s="30" t="str">
        <f>IF(OR($D312="",$D312&lt;1),"",AS312+(変化量!AA309-変化量!Z309))</f>
        <v/>
      </c>
      <c r="AU312" s="30" t="str">
        <f>IF(OR($D312="",$D312&lt;1),"",AT312+(変化量!AB309-変化量!AA309))</f>
        <v/>
      </c>
      <c r="AV312" s="30" t="str">
        <f>IF(OR($D312="",$D312&lt;1),"",AU312+(変化量!AC309-変化量!AB309))</f>
        <v/>
      </c>
      <c r="AW312" s="30" t="str">
        <f>IF(OR($D312="",$D312&lt;1),"",AV312+(変化量!AD309-変化量!AC309))</f>
        <v/>
      </c>
      <c r="AX312" s="30" t="str">
        <f>IF(OR($D312="",$D312&lt;1),"",AW312+(変化量!AE309-変化量!AD309))</f>
        <v/>
      </c>
      <c r="AY312" s="30" t="str">
        <f>IF(OR($D312="",$D312&lt;1),"",AX312+(変化量!AF309-変化量!AE309))</f>
        <v/>
      </c>
      <c r="AZ312" s="30" t="str">
        <f>IF(OR($D312="",$D312&lt;1),"",AY312+(変化量!AG309-変化量!AF309))</f>
        <v/>
      </c>
      <c r="BA312" s="30" t="str">
        <f>IF(OR($D312="",$D312&lt;1),"",AZ312+(変化量!AH309-変化量!AG309))</f>
        <v/>
      </c>
      <c r="BB312" s="30" t="str">
        <f>IF(OR($D312="",$D312&lt;1),"",BA312+(変化量!AI309-変化量!AH309))</f>
        <v/>
      </c>
      <c r="BC312" s="30" t="str">
        <f>IF(OR($D312="",$D312&lt;1),"",BB312+(変化量!AJ309-変化量!AI309))</f>
        <v/>
      </c>
      <c r="BD312" s="30" t="str">
        <f>IF(OR($D312="",$D312&lt;1),"",BC312+(変化量!AK309-変化量!AJ309))</f>
        <v/>
      </c>
      <c r="BE312" s="30" t="str">
        <f>IF(OR($D312="",$D312&lt;1),"",BD312+(変化量!AL309-変化量!AK309))</f>
        <v/>
      </c>
      <c r="BF312" s="30" t="str">
        <f>IF(OR($D312="",$D312&lt;1),"",BE312+(変化量!AM309-変化量!AL309))</f>
        <v/>
      </c>
      <c r="BG312" s="30" t="str">
        <f>IF(OR($D312="",$D312&lt;1),"",BF312+(変化量!AN309-変化量!AM309))</f>
        <v/>
      </c>
      <c r="BH312" s="30" t="str">
        <f>IF(OR($D312="",$D312&lt;1),"",BG312+(変化量!AO309-変化量!AN309))</f>
        <v/>
      </c>
      <c r="BI312" s="30" t="str">
        <f>IF(OR($D312="",$D312&lt;1),"",BH312+(変化量!AP309-変化量!AO309))</f>
        <v/>
      </c>
      <c r="BJ312" s="30" t="str">
        <f>IF(OR($D312="",$D312&lt;1),"",BI312+(変化量!AQ309-変化量!AP309))</f>
        <v/>
      </c>
      <c r="BK312" s="30" t="str">
        <f>IF(OR($D312="",$D312&lt;1),"",BJ312+(変化量!AR309-変化量!AQ309))</f>
        <v/>
      </c>
      <c r="BL312" s="30" t="str">
        <f>IF(OR($D312="",$D312&lt;1),"",BK312+(変化量!AS309-変化量!AR309))</f>
        <v/>
      </c>
      <c r="BM312" s="30" t="str">
        <f>IF(OR($D312="",$D312&lt;1),"",BL312+(変化量!AT309-変化量!AS309))</f>
        <v/>
      </c>
      <c r="BN312" s="30" t="str">
        <f>IF(OR($D312="",$D312&lt;1),"",BM312+(変化量!AU309-変化量!AT309))</f>
        <v/>
      </c>
      <c r="BO312" s="30" t="str">
        <f>IF(OR($D312="",$D312&lt;1),"",BN312+(変化量!AV309-変化量!AU309))</f>
        <v/>
      </c>
      <c r="BP312" s="30" t="str">
        <f>IF(OR($D312="",$D312&lt;1),"",BO312+(変化量!AW309-変化量!AV309))</f>
        <v/>
      </c>
      <c r="BQ312" s="30" t="str">
        <f>IF(OR($D312="",$D312&lt;1),"",BP312+(変化量!AX309-変化量!AW309))</f>
        <v/>
      </c>
      <c r="BR312" s="30" t="str">
        <f>IF(OR($D312="",$D312&lt;1),"",BQ312+(変化量!AY309-変化量!AX309))</f>
        <v/>
      </c>
      <c r="BS312" s="30" t="str">
        <f>IF(OR($D312="",$D312&lt;1),"",BR312+(変化量!AZ309-変化量!AY309))</f>
        <v/>
      </c>
      <c r="BT312" s="30" t="str">
        <f>IF(OR($D312="",$D312&lt;1),"",BS312+(変化量!BA309-変化量!AZ309))</f>
        <v/>
      </c>
      <c r="BU312" s="30" t="str">
        <f>IF(OR($D312="",$D312&lt;1),"",BT312+(変化量!BB309-変化量!BA309))</f>
        <v/>
      </c>
      <c r="BV312" s="30" t="str">
        <f>IF(OR($D312="",$D312&lt;1),"",BU312+(変化量!BC309-変化量!BB309))</f>
        <v/>
      </c>
      <c r="BW312" s="30" t="str">
        <f>IF(OR($D312="",$D312&lt;1),"",BV312+(変化量!BD309-変化量!BC309))</f>
        <v/>
      </c>
      <c r="BX312" s="30" t="str">
        <f>IF(OR($D312="",$D312&lt;1),"",BW312+(変化量!BE309-変化量!BD309))</f>
        <v/>
      </c>
      <c r="BY312" s="30" t="str">
        <f>IF(OR($D312="",$D312&lt;1),"",BX312+(変化量!BF309-変化量!BE309))</f>
        <v/>
      </c>
      <c r="BZ312" s="30" t="str">
        <f>IF(OR($D312="",$D312&lt;1),"",BY312+(変化量!BG309-変化量!BF309))</f>
        <v/>
      </c>
      <c r="CA312" s="30" t="str">
        <f>IF(OR($D312="",$D312&lt;1),"",BZ312+(変化量!BH309-変化量!BG309))</f>
        <v/>
      </c>
      <c r="CB312" s="30" t="str">
        <f>IF(OR($D312="",$D312&lt;1),"",CA312+(変化量!BI309-変化量!BH309))</f>
        <v/>
      </c>
      <c r="CC312" s="30" t="str">
        <f>IF(OR($D312="",$D312&lt;1),"",CB312+(変化量!BJ309-変化量!BI309))</f>
        <v/>
      </c>
      <c r="CD312" s="30" t="str">
        <f>IF(OR($D312="",$D312&lt;1),"",CC312+(変化量!BK309-変化量!BJ309))</f>
        <v/>
      </c>
      <c r="CE312" s="30" t="str">
        <f>IF(OR($D312="",$D312&lt;1),"",CD312+(変化量!BL309-変化量!BK309))</f>
        <v/>
      </c>
      <c r="CF312" s="30" t="str">
        <f>IF(OR($D312="",$D312&lt;1),"",CE312+(変化量!BM309-変化量!BL309))</f>
        <v/>
      </c>
      <c r="CG312" s="30" t="str">
        <f>IF(OR($D312="",$D312&lt;1),"",CF312+(変化量!BN309-変化量!BM309))</f>
        <v/>
      </c>
      <c r="CH312" s="30" t="str">
        <f>IF(OR($D312="",$D312&lt;1),"",CG312+(変化量!BO309-変化量!BN309))</f>
        <v/>
      </c>
      <c r="CI312" s="30" t="str">
        <f>IF(OR($D312="",$D312&lt;1),"",CH312+(変化量!BP309-変化量!BO309))</f>
        <v/>
      </c>
      <c r="CJ312" s="30" t="str">
        <f>IF(OR($D312="",$D312&lt;1),"",CI312+(変化量!BQ309-変化量!BP309))</f>
        <v/>
      </c>
      <c r="CK312" s="30" t="str">
        <f>IF(OR($D312="",$D312&lt;1),"",CJ312+(変化量!BR309-変化量!BQ309))</f>
        <v/>
      </c>
      <c r="CL312" s="30" t="str">
        <f>IF(OR($D312="",$D312&lt;1),"",CK312+(変化量!BS309-変化量!BR309))</f>
        <v/>
      </c>
      <c r="CM312" s="30" t="str">
        <f>IF(OR($D312="",$D312&lt;1),"",CL312+(変化量!BT309-変化量!BS309))</f>
        <v/>
      </c>
      <c r="CN312" s="30" t="str">
        <f>IF(OR($D312="",$D312&lt;1),"",CM312+(変化量!BU309-変化量!BT309))</f>
        <v/>
      </c>
      <c r="CO312" s="30" t="str">
        <f>IF(OR($D312="",$D312&lt;1),"",CN312+(変化量!BV309-変化量!BU309))</f>
        <v/>
      </c>
      <c r="CP312" s="30" t="str">
        <f>IF(OR($D312="",$D312&lt;1),"",CO312+(変化量!BW309-変化量!BV309))</f>
        <v/>
      </c>
      <c r="CQ312" s="30" t="str">
        <f>IF(OR($D312="",$D312&lt;1),"",CP312+(変化量!BX309-変化量!BW309))</f>
        <v/>
      </c>
      <c r="CR312" s="30" t="str">
        <f>IF(OR($D312="",$D312&lt;1),"",CQ312+(変化量!BY309-変化量!BX309))</f>
        <v/>
      </c>
    </row>
    <row r="313" spans="1:96" x14ac:dyDescent="0.15">
      <c r="A313" s="30">
        <f>入力シート!B307</f>
        <v>296</v>
      </c>
      <c r="B313" s="30">
        <f>入力シート!C307</f>
        <v>0</v>
      </c>
      <c r="C313" s="30">
        <f>入力シート!D307</f>
        <v>0</v>
      </c>
      <c r="D313" s="30">
        <f>入力シート!E307</f>
        <v>0</v>
      </c>
      <c r="E313" s="30">
        <f>入力シート!F307</f>
        <v>0</v>
      </c>
      <c r="F313" s="30">
        <f t="shared" si="87"/>
        <v>0</v>
      </c>
      <c r="G313" s="30" t="str">
        <f t="shared" si="93"/>
        <v/>
      </c>
      <c r="H313" s="30" t="str">
        <f t="shared" si="105"/>
        <v/>
      </c>
      <c r="I313" s="30" t="str">
        <f t="shared" si="89"/>
        <v/>
      </c>
      <c r="J313" s="9" t="str">
        <f t="shared" si="102"/>
        <v/>
      </c>
      <c r="K313" s="30" t="str">
        <f t="shared" si="107"/>
        <v/>
      </c>
      <c r="L313" s="30" t="str">
        <f t="shared" si="90"/>
        <v/>
      </c>
      <c r="M313" s="30" t="str">
        <f t="shared" si="94"/>
        <v/>
      </c>
      <c r="N313" s="30" t="str">
        <f t="shared" si="95"/>
        <v/>
      </c>
      <c r="O313" s="9" t="str">
        <f t="shared" si="96"/>
        <v/>
      </c>
      <c r="P313" s="9">
        <f t="shared" si="97"/>
        <v>38</v>
      </c>
      <c r="Q313" s="9" t="str">
        <f t="shared" si="88"/>
        <v/>
      </c>
      <c r="R313" s="57">
        <v>296</v>
      </c>
      <c r="S313" s="53">
        <f t="shared" si="98"/>
        <v>0</v>
      </c>
      <c r="T313" s="53">
        <f t="shared" si="99"/>
        <v>0</v>
      </c>
      <c r="U313" s="53" t="str">
        <f t="shared" si="106"/>
        <v/>
      </c>
      <c r="V313" s="58" t="str">
        <f t="shared" si="91"/>
        <v/>
      </c>
      <c r="W313" s="53">
        <v>296</v>
      </c>
      <c r="X313" s="53" t="str">
        <f t="shared" si="92"/>
        <v/>
      </c>
      <c r="Y313" s="9">
        <f t="shared" si="100"/>
        <v>0</v>
      </c>
      <c r="Z313" s="9" t="str">
        <f t="shared" si="101"/>
        <v/>
      </c>
      <c r="AA313" s="9" t="str">
        <f t="shared" si="103"/>
        <v/>
      </c>
      <c r="AB313" s="9" t="str">
        <f t="shared" si="104"/>
        <v/>
      </c>
      <c r="AC313" s="53"/>
      <c r="AE313" s="30" t="str">
        <f>IF(OR($D313="",$D313&lt;1),"",変化量!$J310+変化量!L310)</f>
        <v/>
      </c>
      <c r="AF313" s="30" t="str">
        <f>IF(OR($D313="",$D313&lt;1),"",AE313+(変化量!M310-変化量!L310))</f>
        <v/>
      </c>
      <c r="AG313" s="30" t="str">
        <f>IF(OR($D313="",$D313&lt;1),"",AF313+(変化量!N310-変化量!M310))</f>
        <v/>
      </c>
      <c r="AH313" s="30" t="str">
        <f>IF(OR($D313="",$D313&lt;1),"",AG313+(変化量!O310-変化量!N310))</f>
        <v/>
      </c>
      <c r="AI313" s="30" t="str">
        <f>IF(OR($D313="",$D313&lt;1),"",AH313+(変化量!P310-変化量!O310))</f>
        <v/>
      </c>
      <c r="AJ313" s="30" t="str">
        <f>IF(OR($D313="",$D313&lt;1),"",AI313+(変化量!Q310-変化量!P310))</f>
        <v/>
      </c>
      <c r="AK313" s="30" t="str">
        <f>IF(OR($D313="",$D313&lt;1),"",AJ313+(変化量!R310-変化量!Q310))</f>
        <v/>
      </c>
      <c r="AL313" s="30" t="str">
        <f>IF(OR($D313="",$D313&lt;1),"",AK313+(変化量!S310-変化量!R310))</f>
        <v/>
      </c>
      <c r="AM313" s="30" t="str">
        <f>IF(OR($D313="",$D313&lt;1),"",AL313+(変化量!T310-変化量!S310))</f>
        <v/>
      </c>
      <c r="AN313" s="30" t="str">
        <f>IF(OR($D313="",$D313&lt;1),"",AM313+(変化量!U310-変化量!T310))</f>
        <v/>
      </c>
      <c r="AO313" s="30" t="str">
        <f>IF(OR($D313="",$D313&lt;1),"",AN313+(変化量!V310-変化量!U310))</f>
        <v/>
      </c>
      <c r="AP313" s="30" t="str">
        <f>IF(OR($D313="",$D313&lt;1),"",AO313+(変化量!W310-変化量!V310))</f>
        <v/>
      </c>
      <c r="AQ313" s="30" t="str">
        <f>IF(OR($D313="",$D313&lt;1),"",AP313+(変化量!X310-変化量!W310))</f>
        <v/>
      </c>
      <c r="AR313" s="30" t="str">
        <f>IF(OR($D313="",$D313&lt;1),"",AQ313+(変化量!Y310-変化量!X310))</f>
        <v/>
      </c>
      <c r="AS313" s="30" t="str">
        <f>IF(OR($D313="",$D313&lt;1),"",AR313+(変化量!Z310-変化量!Y310))</f>
        <v/>
      </c>
      <c r="AT313" s="30" t="str">
        <f>IF(OR($D313="",$D313&lt;1),"",AS313+(変化量!AA310-変化量!Z310))</f>
        <v/>
      </c>
      <c r="AU313" s="30" t="str">
        <f>IF(OR($D313="",$D313&lt;1),"",AT313+(変化量!AB310-変化量!AA310))</f>
        <v/>
      </c>
      <c r="AV313" s="30" t="str">
        <f>IF(OR($D313="",$D313&lt;1),"",AU313+(変化量!AC310-変化量!AB310))</f>
        <v/>
      </c>
      <c r="AW313" s="30" t="str">
        <f>IF(OR($D313="",$D313&lt;1),"",AV313+(変化量!AD310-変化量!AC310))</f>
        <v/>
      </c>
      <c r="AX313" s="30" t="str">
        <f>IF(OR($D313="",$D313&lt;1),"",AW313+(変化量!AE310-変化量!AD310))</f>
        <v/>
      </c>
      <c r="AY313" s="30" t="str">
        <f>IF(OR($D313="",$D313&lt;1),"",AX313+(変化量!AF310-変化量!AE310))</f>
        <v/>
      </c>
      <c r="AZ313" s="30" t="str">
        <f>IF(OR($D313="",$D313&lt;1),"",AY313+(変化量!AG310-変化量!AF310))</f>
        <v/>
      </c>
      <c r="BA313" s="30" t="str">
        <f>IF(OR($D313="",$D313&lt;1),"",AZ313+(変化量!AH310-変化量!AG310))</f>
        <v/>
      </c>
      <c r="BB313" s="30" t="str">
        <f>IF(OR($D313="",$D313&lt;1),"",BA313+(変化量!AI310-変化量!AH310))</f>
        <v/>
      </c>
      <c r="BC313" s="30" t="str">
        <f>IF(OR($D313="",$D313&lt;1),"",BB313+(変化量!AJ310-変化量!AI310))</f>
        <v/>
      </c>
      <c r="BD313" s="30" t="str">
        <f>IF(OR($D313="",$D313&lt;1),"",BC313+(変化量!AK310-変化量!AJ310))</f>
        <v/>
      </c>
      <c r="BE313" s="30" t="str">
        <f>IF(OR($D313="",$D313&lt;1),"",BD313+(変化量!AL310-変化量!AK310))</f>
        <v/>
      </c>
      <c r="BF313" s="30" t="str">
        <f>IF(OR($D313="",$D313&lt;1),"",BE313+(変化量!AM310-変化量!AL310))</f>
        <v/>
      </c>
      <c r="BG313" s="30" t="str">
        <f>IF(OR($D313="",$D313&lt;1),"",BF313+(変化量!AN310-変化量!AM310))</f>
        <v/>
      </c>
      <c r="BH313" s="30" t="str">
        <f>IF(OR($D313="",$D313&lt;1),"",BG313+(変化量!AO310-変化量!AN310))</f>
        <v/>
      </c>
      <c r="BI313" s="30" t="str">
        <f>IF(OR($D313="",$D313&lt;1),"",BH313+(変化量!AP310-変化量!AO310))</f>
        <v/>
      </c>
      <c r="BJ313" s="30" t="str">
        <f>IF(OR($D313="",$D313&lt;1),"",BI313+(変化量!AQ310-変化量!AP310))</f>
        <v/>
      </c>
      <c r="BK313" s="30" t="str">
        <f>IF(OR($D313="",$D313&lt;1),"",BJ313+(変化量!AR310-変化量!AQ310))</f>
        <v/>
      </c>
      <c r="BL313" s="30" t="str">
        <f>IF(OR($D313="",$D313&lt;1),"",BK313+(変化量!AS310-変化量!AR310))</f>
        <v/>
      </c>
      <c r="BM313" s="30" t="str">
        <f>IF(OR($D313="",$D313&lt;1),"",BL313+(変化量!AT310-変化量!AS310))</f>
        <v/>
      </c>
      <c r="BN313" s="30" t="str">
        <f>IF(OR($D313="",$D313&lt;1),"",BM313+(変化量!AU310-変化量!AT310))</f>
        <v/>
      </c>
      <c r="BO313" s="30" t="str">
        <f>IF(OR($D313="",$D313&lt;1),"",BN313+(変化量!AV310-変化量!AU310))</f>
        <v/>
      </c>
      <c r="BP313" s="30" t="str">
        <f>IF(OR($D313="",$D313&lt;1),"",BO313+(変化量!AW310-変化量!AV310))</f>
        <v/>
      </c>
      <c r="BQ313" s="30" t="str">
        <f>IF(OR($D313="",$D313&lt;1),"",BP313+(変化量!AX310-変化量!AW310))</f>
        <v/>
      </c>
      <c r="BR313" s="30" t="str">
        <f>IF(OR($D313="",$D313&lt;1),"",BQ313+(変化量!AY310-変化量!AX310))</f>
        <v/>
      </c>
      <c r="BS313" s="30" t="str">
        <f>IF(OR($D313="",$D313&lt;1),"",BR313+(変化量!AZ310-変化量!AY310))</f>
        <v/>
      </c>
      <c r="BT313" s="30" t="str">
        <f>IF(OR($D313="",$D313&lt;1),"",BS313+(変化量!BA310-変化量!AZ310))</f>
        <v/>
      </c>
      <c r="BU313" s="30" t="str">
        <f>IF(OR($D313="",$D313&lt;1),"",BT313+(変化量!BB310-変化量!BA310))</f>
        <v/>
      </c>
      <c r="BV313" s="30" t="str">
        <f>IF(OR($D313="",$D313&lt;1),"",BU313+(変化量!BC310-変化量!BB310))</f>
        <v/>
      </c>
      <c r="BW313" s="30" t="str">
        <f>IF(OR($D313="",$D313&lt;1),"",BV313+(変化量!BD310-変化量!BC310))</f>
        <v/>
      </c>
      <c r="BX313" s="30" t="str">
        <f>IF(OR($D313="",$D313&lt;1),"",BW313+(変化量!BE310-変化量!BD310))</f>
        <v/>
      </c>
      <c r="BY313" s="30" t="str">
        <f>IF(OR($D313="",$D313&lt;1),"",BX313+(変化量!BF310-変化量!BE310))</f>
        <v/>
      </c>
      <c r="BZ313" s="30" t="str">
        <f>IF(OR($D313="",$D313&lt;1),"",BY313+(変化量!BG310-変化量!BF310))</f>
        <v/>
      </c>
      <c r="CA313" s="30" t="str">
        <f>IF(OR($D313="",$D313&lt;1),"",BZ313+(変化量!BH310-変化量!BG310))</f>
        <v/>
      </c>
      <c r="CB313" s="30" t="str">
        <f>IF(OR($D313="",$D313&lt;1),"",CA313+(変化量!BI310-変化量!BH310))</f>
        <v/>
      </c>
      <c r="CC313" s="30" t="str">
        <f>IF(OR($D313="",$D313&lt;1),"",CB313+(変化量!BJ310-変化量!BI310))</f>
        <v/>
      </c>
      <c r="CD313" s="30" t="str">
        <f>IF(OR($D313="",$D313&lt;1),"",CC313+(変化量!BK310-変化量!BJ310))</f>
        <v/>
      </c>
      <c r="CE313" s="30" t="str">
        <f>IF(OR($D313="",$D313&lt;1),"",CD313+(変化量!BL310-変化量!BK310))</f>
        <v/>
      </c>
      <c r="CF313" s="30" t="str">
        <f>IF(OR($D313="",$D313&lt;1),"",CE313+(変化量!BM310-変化量!BL310))</f>
        <v/>
      </c>
      <c r="CG313" s="30" t="str">
        <f>IF(OR($D313="",$D313&lt;1),"",CF313+(変化量!BN310-変化量!BM310))</f>
        <v/>
      </c>
      <c r="CH313" s="30" t="str">
        <f>IF(OR($D313="",$D313&lt;1),"",CG313+(変化量!BO310-変化量!BN310))</f>
        <v/>
      </c>
      <c r="CI313" s="30" t="str">
        <f>IF(OR($D313="",$D313&lt;1),"",CH313+(変化量!BP310-変化量!BO310))</f>
        <v/>
      </c>
      <c r="CJ313" s="30" t="str">
        <f>IF(OR($D313="",$D313&lt;1),"",CI313+(変化量!BQ310-変化量!BP310))</f>
        <v/>
      </c>
      <c r="CK313" s="30" t="str">
        <f>IF(OR($D313="",$D313&lt;1),"",CJ313+(変化量!BR310-変化量!BQ310))</f>
        <v/>
      </c>
      <c r="CL313" s="30" t="str">
        <f>IF(OR($D313="",$D313&lt;1),"",CK313+(変化量!BS310-変化量!BR310))</f>
        <v/>
      </c>
      <c r="CM313" s="30" t="str">
        <f>IF(OR($D313="",$D313&lt;1),"",CL313+(変化量!BT310-変化量!BS310))</f>
        <v/>
      </c>
      <c r="CN313" s="30" t="str">
        <f>IF(OR($D313="",$D313&lt;1),"",CM313+(変化量!BU310-変化量!BT310))</f>
        <v/>
      </c>
      <c r="CO313" s="30" t="str">
        <f>IF(OR($D313="",$D313&lt;1),"",CN313+(変化量!BV310-変化量!BU310))</f>
        <v/>
      </c>
      <c r="CP313" s="30" t="str">
        <f>IF(OR($D313="",$D313&lt;1),"",CO313+(変化量!BW310-変化量!BV310))</f>
        <v/>
      </c>
      <c r="CQ313" s="30" t="str">
        <f>IF(OR($D313="",$D313&lt;1),"",CP313+(変化量!BX310-変化量!BW310))</f>
        <v/>
      </c>
      <c r="CR313" s="30" t="str">
        <f>IF(OR($D313="",$D313&lt;1),"",CQ313+(変化量!BY310-変化量!BX310))</f>
        <v/>
      </c>
    </row>
    <row r="314" spans="1:96" x14ac:dyDescent="0.15">
      <c r="A314" s="30">
        <f>入力シート!B308</f>
        <v>297</v>
      </c>
      <c r="B314" s="30">
        <f>入力シート!C308</f>
        <v>0</v>
      </c>
      <c r="C314" s="30">
        <f>入力シート!D308</f>
        <v>0</v>
      </c>
      <c r="D314" s="30">
        <f>入力シート!E308</f>
        <v>0</v>
      </c>
      <c r="E314" s="30">
        <f>入力シート!F308</f>
        <v>0</v>
      </c>
      <c r="F314" s="30">
        <f t="shared" ref="F314:F317" si="108">D314-E314</f>
        <v>0</v>
      </c>
      <c r="G314" s="30" t="str">
        <f t="shared" si="93"/>
        <v/>
      </c>
      <c r="H314" s="30" t="str">
        <f t="shared" si="105"/>
        <v/>
      </c>
      <c r="I314" s="30" t="str">
        <f t="shared" si="89"/>
        <v/>
      </c>
      <c r="J314" s="9" t="str">
        <f t="shared" si="102"/>
        <v/>
      </c>
      <c r="K314" s="30" t="str">
        <f t="shared" si="107"/>
        <v/>
      </c>
      <c r="L314" s="30" t="str">
        <f t="shared" si="90"/>
        <v/>
      </c>
      <c r="M314" s="30" t="str">
        <f t="shared" si="94"/>
        <v/>
      </c>
      <c r="N314" s="30" t="str">
        <f t="shared" si="95"/>
        <v/>
      </c>
      <c r="O314" s="9" t="str">
        <f t="shared" si="96"/>
        <v/>
      </c>
      <c r="P314" s="9">
        <f t="shared" si="97"/>
        <v>38</v>
      </c>
      <c r="Q314" s="9" t="str">
        <f t="shared" si="88"/>
        <v/>
      </c>
      <c r="R314" s="57">
        <v>297</v>
      </c>
      <c r="S314" s="53">
        <f t="shared" si="98"/>
        <v>0</v>
      </c>
      <c r="T314" s="53">
        <f t="shared" si="99"/>
        <v>0</v>
      </c>
      <c r="U314" s="53" t="str">
        <f t="shared" si="106"/>
        <v/>
      </c>
      <c r="V314" s="58" t="str">
        <f t="shared" si="91"/>
        <v/>
      </c>
      <c r="W314" s="53">
        <v>297</v>
      </c>
      <c r="X314" s="53" t="str">
        <f t="shared" si="92"/>
        <v/>
      </c>
      <c r="Y314" s="9">
        <f t="shared" si="100"/>
        <v>0</v>
      </c>
      <c r="Z314" s="9" t="str">
        <f t="shared" si="101"/>
        <v/>
      </c>
      <c r="AA314" s="9" t="str">
        <f t="shared" si="103"/>
        <v/>
      </c>
      <c r="AB314" s="9" t="str">
        <f t="shared" si="104"/>
        <v/>
      </c>
      <c r="AC314" s="53"/>
      <c r="AE314" s="30" t="str">
        <f>IF(OR($D314="",$D314&lt;1),"",変化量!$J311+変化量!L311)</f>
        <v/>
      </c>
      <c r="AF314" s="30" t="str">
        <f>IF(OR($D314="",$D314&lt;1),"",AE314+(変化量!M311-変化量!L311))</f>
        <v/>
      </c>
      <c r="AG314" s="30" t="str">
        <f>IF(OR($D314="",$D314&lt;1),"",AF314+(変化量!N311-変化量!M311))</f>
        <v/>
      </c>
      <c r="AH314" s="30" t="str">
        <f>IF(OR($D314="",$D314&lt;1),"",AG314+(変化量!O311-変化量!N311))</f>
        <v/>
      </c>
      <c r="AI314" s="30" t="str">
        <f>IF(OR($D314="",$D314&lt;1),"",AH314+(変化量!P311-変化量!O311))</f>
        <v/>
      </c>
      <c r="AJ314" s="30" t="str">
        <f>IF(OR($D314="",$D314&lt;1),"",AI314+(変化量!Q311-変化量!P311))</f>
        <v/>
      </c>
      <c r="AK314" s="30" t="str">
        <f>IF(OR($D314="",$D314&lt;1),"",AJ314+(変化量!R311-変化量!Q311))</f>
        <v/>
      </c>
      <c r="AL314" s="30" t="str">
        <f>IF(OR($D314="",$D314&lt;1),"",AK314+(変化量!S311-変化量!R311))</f>
        <v/>
      </c>
      <c r="AM314" s="30" t="str">
        <f>IF(OR($D314="",$D314&lt;1),"",AL314+(変化量!T311-変化量!S311))</f>
        <v/>
      </c>
      <c r="AN314" s="30" t="str">
        <f>IF(OR($D314="",$D314&lt;1),"",AM314+(変化量!U311-変化量!T311))</f>
        <v/>
      </c>
      <c r="AO314" s="30" t="str">
        <f>IF(OR($D314="",$D314&lt;1),"",AN314+(変化量!V311-変化量!U311))</f>
        <v/>
      </c>
      <c r="AP314" s="30" t="str">
        <f>IF(OR($D314="",$D314&lt;1),"",AO314+(変化量!W311-変化量!V311))</f>
        <v/>
      </c>
      <c r="AQ314" s="30" t="str">
        <f>IF(OR($D314="",$D314&lt;1),"",AP314+(変化量!X311-変化量!W311))</f>
        <v/>
      </c>
      <c r="AR314" s="30" t="str">
        <f>IF(OR($D314="",$D314&lt;1),"",AQ314+(変化量!Y311-変化量!X311))</f>
        <v/>
      </c>
      <c r="AS314" s="30" t="str">
        <f>IF(OR($D314="",$D314&lt;1),"",AR314+(変化量!Z311-変化量!Y311))</f>
        <v/>
      </c>
      <c r="AT314" s="30" t="str">
        <f>IF(OR($D314="",$D314&lt;1),"",AS314+(変化量!AA311-変化量!Z311))</f>
        <v/>
      </c>
      <c r="AU314" s="30" t="str">
        <f>IF(OR($D314="",$D314&lt;1),"",AT314+(変化量!AB311-変化量!AA311))</f>
        <v/>
      </c>
      <c r="AV314" s="30" t="str">
        <f>IF(OR($D314="",$D314&lt;1),"",AU314+(変化量!AC311-変化量!AB311))</f>
        <v/>
      </c>
      <c r="AW314" s="30" t="str">
        <f>IF(OR($D314="",$D314&lt;1),"",AV314+(変化量!AD311-変化量!AC311))</f>
        <v/>
      </c>
      <c r="AX314" s="30" t="str">
        <f>IF(OR($D314="",$D314&lt;1),"",AW314+(変化量!AE311-変化量!AD311))</f>
        <v/>
      </c>
      <c r="AY314" s="30" t="str">
        <f>IF(OR($D314="",$D314&lt;1),"",AX314+(変化量!AF311-変化量!AE311))</f>
        <v/>
      </c>
      <c r="AZ314" s="30" t="str">
        <f>IF(OR($D314="",$D314&lt;1),"",AY314+(変化量!AG311-変化量!AF311))</f>
        <v/>
      </c>
      <c r="BA314" s="30" t="str">
        <f>IF(OR($D314="",$D314&lt;1),"",AZ314+(変化量!AH311-変化量!AG311))</f>
        <v/>
      </c>
      <c r="BB314" s="30" t="str">
        <f>IF(OR($D314="",$D314&lt;1),"",BA314+(変化量!AI311-変化量!AH311))</f>
        <v/>
      </c>
      <c r="BC314" s="30" t="str">
        <f>IF(OR($D314="",$D314&lt;1),"",BB314+(変化量!AJ311-変化量!AI311))</f>
        <v/>
      </c>
      <c r="BD314" s="30" t="str">
        <f>IF(OR($D314="",$D314&lt;1),"",BC314+(変化量!AK311-変化量!AJ311))</f>
        <v/>
      </c>
      <c r="BE314" s="30" t="str">
        <f>IF(OR($D314="",$D314&lt;1),"",BD314+(変化量!AL311-変化量!AK311))</f>
        <v/>
      </c>
      <c r="BF314" s="30" t="str">
        <f>IF(OR($D314="",$D314&lt;1),"",BE314+(変化量!AM311-変化量!AL311))</f>
        <v/>
      </c>
      <c r="BG314" s="30" t="str">
        <f>IF(OR($D314="",$D314&lt;1),"",BF314+(変化量!AN311-変化量!AM311))</f>
        <v/>
      </c>
      <c r="BH314" s="30" t="str">
        <f>IF(OR($D314="",$D314&lt;1),"",BG314+(変化量!AO311-変化量!AN311))</f>
        <v/>
      </c>
      <c r="BI314" s="30" t="str">
        <f>IF(OR($D314="",$D314&lt;1),"",BH314+(変化量!AP311-変化量!AO311))</f>
        <v/>
      </c>
      <c r="BJ314" s="30" t="str">
        <f>IF(OR($D314="",$D314&lt;1),"",BI314+(変化量!AQ311-変化量!AP311))</f>
        <v/>
      </c>
      <c r="BK314" s="30" t="str">
        <f>IF(OR($D314="",$D314&lt;1),"",BJ314+(変化量!AR311-変化量!AQ311))</f>
        <v/>
      </c>
      <c r="BL314" s="30" t="str">
        <f>IF(OR($D314="",$D314&lt;1),"",BK314+(変化量!AS311-変化量!AR311))</f>
        <v/>
      </c>
      <c r="BM314" s="30" t="str">
        <f>IF(OR($D314="",$D314&lt;1),"",BL314+(変化量!AT311-変化量!AS311))</f>
        <v/>
      </c>
      <c r="BN314" s="30" t="str">
        <f>IF(OR($D314="",$D314&lt;1),"",BM314+(変化量!AU311-変化量!AT311))</f>
        <v/>
      </c>
      <c r="BO314" s="30" t="str">
        <f>IF(OR($D314="",$D314&lt;1),"",BN314+(変化量!AV311-変化量!AU311))</f>
        <v/>
      </c>
      <c r="BP314" s="30" t="str">
        <f>IF(OR($D314="",$D314&lt;1),"",BO314+(変化量!AW311-変化量!AV311))</f>
        <v/>
      </c>
      <c r="BQ314" s="30" t="str">
        <f>IF(OR($D314="",$D314&lt;1),"",BP314+(変化量!AX311-変化量!AW311))</f>
        <v/>
      </c>
      <c r="BR314" s="30" t="str">
        <f>IF(OR($D314="",$D314&lt;1),"",BQ314+(変化量!AY311-変化量!AX311))</f>
        <v/>
      </c>
      <c r="BS314" s="30" t="str">
        <f>IF(OR($D314="",$D314&lt;1),"",BR314+(変化量!AZ311-変化量!AY311))</f>
        <v/>
      </c>
      <c r="BT314" s="30" t="str">
        <f>IF(OR($D314="",$D314&lt;1),"",BS314+(変化量!BA311-変化量!AZ311))</f>
        <v/>
      </c>
      <c r="BU314" s="30" t="str">
        <f>IF(OR($D314="",$D314&lt;1),"",BT314+(変化量!BB311-変化量!BA311))</f>
        <v/>
      </c>
      <c r="BV314" s="30" t="str">
        <f>IF(OR($D314="",$D314&lt;1),"",BU314+(変化量!BC311-変化量!BB311))</f>
        <v/>
      </c>
      <c r="BW314" s="30" t="str">
        <f>IF(OR($D314="",$D314&lt;1),"",BV314+(変化量!BD311-変化量!BC311))</f>
        <v/>
      </c>
      <c r="BX314" s="30" t="str">
        <f>IF(OR($D314="",$D314&lt;1),"",BW314+(変化量!BE311-変化量!BD311))</f>
        <v/>
      </c>
      <c r="BY314" s="30" t="str">
        <f>IF(OR($D314="",$D314&lt;1),"",BX314+(変化量!BF311-変化量!BE311))</f>
        <v/>
      </c>
      <c r="BZ314" s="30" t="str">
        <f>IF(OR($D314="",$D314&lt;1),"",BY314+(変化量!BG311-変化量!BF311))</f>
        <v/>
      </c>
      <c r="CA314" s="30" t="str">
        <f>IF(OR($D314="",$D314&lt;1),"",BZ314+(変化量!BH311-変化量!BG311))</f>
        <v/>
      </c>
      <c r="CB314" s="30" t="str">
        <f>IF(OR($D314="",$D314&lt;1),"",CA314+(変化量!BI311-変化量!BH311))</f>
        <v/>
      </c>
      <c r="CC314" s="30" t="str">
        <f>IF(OR($D314="",$D314&lt;1),"",CB314+(変化量!BJ311-変化量!BI311))</f>
        <v/>
      </c>
      <c r="CD314" s="30" t="str">
        <f>IF(OR($D314="",$D314&lt;1),"",CC314+(変化量!BK311-変化量!BJ311))</f>
        <v/>
      </c>
      <c r="CE314" s="30" t="str">
        <f>IF(OR($D314="",$D314&lt;1),"",CD314+(変化量!BL311-変化量!BK311))</f>
        <v/>
      </c>
      <c r="CF314" s="30" t="str">
        <f>IF(OR($D314="",$D314&lt;1),"",CE314+(変化量!BM311-変化量!BL311))</f>
        <v/>
      </c>
      <c r="CG314" s="30" t="str">
        <f>IF(OR($D314="",$D314&lt;1),"",CF314+(変化量!BN311-変化量!BM311))</f>
        <v/>
      </c>
      <c r="CH314" s="30" t="str">
        <f>IF(OR($D314="",$D314&lt;1),"",CG314+(変化量!BO311-変化量!BN311))</f>
        <v/>
      </c>
      <c r="CI314" s="30" t="str">
        <f>IF(OR($D314="",$D314&lt;1),"",CH314+(変化量!BP311-変化量!BO311))</f>
        <v/>
      </c>
      <c r="CJ314" s="30" t="str">
        <f>IF(OR($D314="",$D314&lt;1),"",CI314+(変化量!BQ311-変化量!BP311))</f>
        <v/>
      </c>
      <c r="CK314" s="30" t="str">
        <f>IF(OR($D314="",$D314&lt;1),"",CJ314+(変化量!BR311-変化量!BQ311))</f>
        <v/>
      </c>
      <c r="CL314" s="30" t="str">
        <f>IF(OR($D314="",$D314&lt;1),"",CK314+(変化量!BS311-変化量!BR311))</f>
        <v/>
      </c>
      <c r="CM314" s="30" t="str">
        <f>IF(OR($D314="",$D314&lt;1),"",CL314+(変化量!BT311-変化量!BS311))</f>
        <v/>
      </c>
      <c r="CN314" s="30" t="str">
        <f>IF(OR($D314="",$D314&lt;1),"",CM314+(変化量!BU311-変化量!BT311))</f>
        <v/>
      </c>
      <c r="CO314" s="30" t="str">
        <f>IF(OR($D314="",$D314&lt;1),"",CN314+(変化量!BV311-変化量!BU311))</f>
        <v/>
      </c>
      <c r="CP314" s="30" t="str">
        <f>IF(OR($D314="",$D314&lt;1),"",CO314+(変化量!BW311-変化量!BV311))</f>
        <v/>
      </c>
      <c r="CQ314" s="30" t="str">
        <f>IF(OR($D314="",$D314&lt;1),"",CP314+(変化量!BX311-変化量!BW311))</f>
        <v/>
      </c>
      <c r="CR314" s="30" t="str">
        <f>IF(OR($D314="",$D314&lt;1),"",CQ314+(変化量!BY311-変化量!BX311))</f>
        <v/>
      </c>
    </row>
    <row r="315" spans="1:96" x14ac:dyDescent="0.15">
      <c r="A315" s="30">
        <f>入力シート!B309</f>
        <v>298</v>
      </c>
      <c r="B315" s="30">
        <f>入力シート!C309</f>
        <v>0</v>
      </c>
      <c r="C315" s="30">
        <f>入力シート!D309</f>
        <v>0</v>
      </c>
      <c r="D315" s="30">
        <f>入力シート!E309</f>
        <v>0</v>
      </c>
      <c r="E315" s="30">
        <f>入力シート!F309</f>
        <v>0</v>
      </c>
      <c r="F315" s="30">
        <f t="shared" si="108"/>
        <v>0</v>
      </c>
      <c r="G315" s="30" t="str">
        <f t="shared" si="93"/>
        <v/>
      </c>
      <c r="H315" s="30" t="str">
        <f t="shared" si="105"/>
        <v/>
      </c>
      <c r="I315" s="30" t="str">
        <f t="shared" si="89"/>
        <v/>
      </c>
      <c r="J315" s="9" t="str">
        <f t="shared" si="102"/>
        <v/>
      </c>
      <c r="K315" s="30" t="str">
        <f t="shared" si="107"/>
        <v/>
      </c>
      <c r="L315" s="30" t="str">
        <f t="shared" si="90"/>
        <v/>
      </c>
      <c r="M315" s="30" t="str">
        <f t="shared" si="94"/>
        <v/>
      </c>
      <c r="N315" s="30" t="str">
        <f t="shared" si="95"/>
        <v/>
      </c>
      <c r="O315" s="9" t="str">
        <f t="shared" si="96"/>
        <v/>
      </c>
      <c r="P315" s="9">
        <f t="shared" si="97"/>
        <v>38</v>
      </c>
      <c r="Q315" s="9" t="str">
        <f t="shared" si="88"/>
        <v/>
      </c>
      <c r="R315" s="57">
        <v>298</v>
      </c>
      <c r="S315" s="53">
        <f t="shared" si="98"/>
        <v>0</v>
      </c>
      <c r="T315" s="53">
        <f t="shared" si="99"/>
        <v>0</v>
      </c>
      <c r="U315" s="53" t="str">
        <f t="shared" si="106"/>
        <v/>
      </c>
      <c r="V315" s="58" t="str">
        <f t="shared" si="91"/>
        <v/>
      </c>
      <c r="W315" s="53">
        <v>298</v>
      </c>
      <c r="X315" s="53" t="str">
        <f t="shared" si="92"/>
        <v/>
      </c>
      <c r="Y315" s="9">
        <f t="shared" si="100"/>
        <v>0</v>
      </c>
      <c r="Z315" s="9" t="str">
        <f t="shared" si="101"/>
        <v/>
      </c>
      <c r="AA315" s="9" t="str">
        <f t="shared" si="103"/>
        <v/>
      </c>
      <c r="AB315" s="9" t="str">
        <f t="shared" si="104"/>
        <v/>
      </c>
      <c r="AC315" s="53"/>
      <c r="AE315" s="30" t="str">
        <f>IF(OR($D315="",$D315&lt;1),"",変化量!$J312+変化量!L312)</f>
        <v/>
      </c>
      <c r="AF315" s="30" t="str">
        <f>IF(OR($D315="",$D315&lt;1),"",AE315+(変化量!M312-変化量!L312))</f>
        <v/>
      </c>
      <c r="AG315" s="30" t="str">
        <f>IF(OR($D315="",$D315&lt;1),"",AF315+(変化量!N312-変化量!M312))</f>
        <v/>
      </c>
      <c r="AH315" s="30" t="str">
        <f>IF(OR($D315="",$D315&lt;1),"",AG315+(変化量!O312-変化量!N312))</f>
        <v/>
      </c>
      <c r="AI315" s="30" t="str">
        <f>IF(OR($D315="",$D315&lt;1),"",AH315+(変化量!P312-変化量!O312))</f>
        <v/>
      </c>
      <c r="AJ315" s="30" t="str">
        <f>IF(OR($D315="",$D315&lt;1),"",AI315+(変化量!Q312-変化量!P312))</f>
        <v/>
      </c>
      <c r="AK315" s="30" t="str">
        <f>IF(OR($D315="",$D315&lt;1),"",AJ315+(変化量!R312-変化量!Q312))</f>
        <v/>
      </c>
      <c r="AL315" s="30" t="str">
        <f>IF(OR($D315="",$D315&lt;1),"",AK315+(変化量!S312-変化量!R312))</f>
        <v/>
      </c>
      <c r="AM315" s="30" t="str">
        <f>IF(OR($D315="",$D315&lt;1),"",AL315+(変化量!T312-変化量!S312))</f>
        <v/>
      </c>
      <c r="AN315" s="30" t="str">
        <f>IF(OR($D315="",$D315&lt;1),"",AM315+(変化量!U312-変化量!T312))</f>
        <v/>
      </c>
      <c r="AO315" s="30" t="str">
        <f>IF(OR($D315="",$D315&lt;1),"",AN315+(変化量!V312-変化量!U312))</f>
        <v/>
      </c>
      <c r="AP315" s="30" t="str">
        <f>IF(OR($D315="",$D315&lt;1),"",AO315+(変化量!W312-変化量!V312))</f>
        <v/>
      </c>
      <c r="AQ315" s="30" t="str">
        <f>IF(OR($D315="",$D315&lt;1),"",AP315+(変化量!X312-変化量!W312))</f>
        <v/>
      </c>
      <c r="AR315" s="30" t="str">
        <f>IF(OR($D315="",$D315&lt;1),"",AQ315+(変化量!Y312-変化量!X312))</f>
        <v/>
      </c>
      <c r="AS315" s="30" t="str">
        <f>IF(OR($D315="",$D315&lt;1),"",AR315+(変化量!Z312-変化量!Y312))</f>
        <v/>
      </c>
      <c r="AT315" s="30" t="str">
        <f>IF(OR($D315="",$D315&lt;1),"",AS315+(変化量!AA312-変化量!Z312))</f>
        <v/>
      </c>
      <c r="AU315" s="30" t="str">
        <f>IF(OR($D315="",$D315&lt;1),"",AT315+(変化量!AB312-変化量!AA312))</f>
        <v/>
      </c>
      <c r="AV315" s="30" t="str">
        <f>IF(OR($D315="",$D315&lt;1),"",AU315+(変化量!AC312-変化量!AB312))</f>
        <v/>
      </c>
      <c r="AW315" s="30" t="str">
        <f>IF(OR($D315="",$D315&lt;1),"",AV315+(変化量!AD312-変化量!AC312))</f>
        <v/>
      </c>
      <c r="AX315" s="30" t="str">
        <f>IF(OR($D315="",$D315&lt;1),"",AW315+(変化量!AE312-変化量!AD312))</f>
        <v/>
      </c>
      <c r="AY315" s="30" t="str">
        <f>IF(OR($D315="",$D315&lt;1),"",AX315+(変化量!AF312-変化量!AE312))</f>
        <v/>
      </c>
      <c r="AZ315" s="30" t="str">
        <f>IF(OR($D315="",$D315&lt;1),"",AY315+(変化量!AG312-変化量!AF312))</f>
        <v/>
      </c>
      <c r="BA315" s="30" t="str">
        <f>IF(OR($D315="",$D315&lt;1),"",AZ315+(変化量!AH312-変化量!AG312))</f>
        <v/>
      </c>
      <c r="BB315" s="30" t="str">
        <f>IF(OR($D315="",$D315&lt;1),"",BA315+(変化量!AI312-変化量!AH312))</f>
        <v/>
      </c>
      <c r="BC315" s="30" t="str">
        <f>IF(OR($D315="",$D315&lt;1),"",BB315+(変化量!AJ312-変化量!AI312))</f>
        <v/>
      </c>
      <c r="BD315" s="30" t="str">
        <f>IF(OR($D315="",$D315&lt;1),"",BC315+(変化量!AK312-変化量!AJ312))</f>
        <v/>
      </c>
      <c r="BE315" s="30" t="str">
        <f>IF(OR($D315="",$D315&lt;1),"",BD315+(変化量!AL312-変化量!AK312))</f>
        <v/>
      </c>
      <c r="BF315" s="30" t="str">
        <f>IF(OR($D315="",$D315&lt;1),"",BE315+(変化量!AM312-変化量!AL312))</f>
        <v/>
      </c>
      <c r="BG315" s="30" t="str">
        <f>IF(OR($D315="",$D315&lt;1),"",BF315+(変化量!AN312-変化量!AM312))</f>
        <v/>
      </c>
      <c r="BH315" s="30" t="str">
        <f>IF(OR($D315="",$D315&lt;1),"",BG315+(変化量!AO312-変化量!AN312))</f>
        <v/>
      </c>
      <c r="BI315" s="30" t="str">
        <f>IF(OR($D315="",$D315&lt;1),"",BH315+(変化量!AP312-変化量!AO312))</f>
        <v/>
      </c>
      <c r="BJ315" s="30" t="str">
        <f>IF(OR($D315="",$D315&lt;1),"",BI315+(変化量!AQ312-変化量!AP312))</f>
        <v/>
      </c>
      <c r="BK315" s="30" t="str">
        <f>IF(OR($D315="",$D315&lt;1),"",BJ315+(変化量!AR312-変化量!AQ312))</f>
        <v/>
      </c>
      <c r="BL315" s="30" t="str">
        <f>IF(OR($D315="",$D315&lt;1),"",BK315+(変化量!AS312-変化量!AR312))</f>
        <v/>
      </c>
      <c r="BM315" s="30" t="str">
        <f>IF(OR($D315="",$D315&lt;1),"",BL315+(変化量!AT312-変化量!AS312))</f>
        <v/>
      </c>
      <c r="BN315" s="30" t="str">
        <f>IF(OR($D315="",$D315&lt;1),"",BM315+(変化量!AU312-変化量!AT312))</f>
        <v/>
      </c>
      <c r="BO315" s="30" t="str">
        <f>IF(OR($D315="",$D315&lt;1),"",BN315+(変化量!AV312-変化量!AU312))</f>
        <v/>
      </c>
      <c r="BP315" s="30" t="str">
        <f>IF(OR($D315="",$D315&lt;1),"",BO315+(変化量!AW312-変化量!AV312))</f>
        <v/>
      </c>
      <c r="BQ315" s="30" t="str">
        <f>IF(OR($D315="",$D315&lt;1),"",BP315+(変化量!AX312-変化量!AW312))</f>
        <v/>
      </c>
      <c r="BR315" s="30" t="str">
        <f>IF(OR($D315="",$D315&lt;1),"",BQ315+(変化量!AY312-変化量!AX312))</f>
        <v/>
      </c>
      <c r="BS315" s="30" t="str">
        <f>IF(OR($D315="",$D315&lt;1),"",BR315+(変化量!AZ312-変化量!AY312))</f>
        <v/>
      </c>
      <c r="BT315" s="30" t="str">
        <f>IF(OR($D315="",$D315&lt;1),"",BS315+(変化量!BA312-変化量!AZ312))</f>
        <v/>
      </c>
      <c r="BU315" s="30" t="str">
        <f>IF(OR($D315="",$D315&lt;1),"",BT315+(変化量!BB312-変化量!BA312))</f>
        <v/>
      </c>
      <c r="BV315" s="30" t="str">
        <f>IF(OR($D315="",$D315&lt;1),"",BU315+(変化量!BC312-変化量!BB312))</f>
        <v/>
      </c>
      <c r="BW315" s="30" t="str">
        <f>IF(OR($D315="",$D315&lt;1),"",BV315+(変化量!BD312-変化量!BC312))</f>
        <v/>
      </c>
      <c r="BX315" s="30" t="str">
        <f>IF(OR($D315="",$D315&lt;1),"",BW315+(変化量!BE312-変化量!BD312))</f>
        <v/>
      </c>
      <c r="BY315" s="30" t="str">
        <f>IF(OR($D315="",$D315&lt;1),"",BX315+(変化量!BF312-変化量!BE312))</f>
        <v/>
      </c>
      <c r="BZ315" s="30" t="str">
        <f>IF(OR($D315="",$D315&lt;1),"",BY315+(変化量!BG312-変化量!BF312))</f>
        <v/>
      </c>
      <c r="CA315" s="30" t="str">
        <f>IF(OR($D315="",$D315&lt;1),"",BZ315+(変化量!BH312-変化量!BG312))</f>
        <v/>
      </c>
      <c r="CB315" s="30" t="str">
        <f>IF(OR($D315="",$D315&lt;1),"",CA315+(変化量!BI312-変化量!BH312))</f>
        <v/>
      </c>
      <c r="CC315" s="30" t="str">
        <f>IF(OR($D315="",$D315&lt;1),"",CB315+(変化量!BJ312-変化量!BI312))</f>
        <v/>
      </c>
      <c r="CD315" s="30" t="str">
        <f>IF(OR($D315="",$D315&lt;1),"",CC315+(変化量!BK312-変化量!BJ312))</f>
        <v/>
      </c>
      <c r="CE315" s="30" t="str">
        <f>IF(OR($D315="",$D315&lt;1),"",CD315+(変化量!BL312-変化量!BK312))</f>
        <v/>
      </c>
      <c r="CF315" s="30" t="str">
        <f>IF(OR($D315="",$D315&lt;1),"",CE315+(変化量!BM312-変化量!BL312))</f>
        <v/>
      </c>
      <c r="CG315" s="30" t="str">
        <f>IF(OR($D315="",$D315&lt;1),"",CF315+(変化量!BN312-変化量!BM312))</f>
        <v/>
      </c>
      <c r="CH315" s="30" t="str">
        <f>IF(OR($D315="",$D315&lt;1),"",CG315+(変化量!BO312-変化量!BN312))</f>
        <v/>
      </c>
      <c r="CI315" s="30" t="str">
        <f>IF(OR($D315="",$D315&lt;1),"",CH315+(変化量!BP312-変化量!BO312))</f>
        <v/>
      </c>
      <c r="CJ315" s="30" t="str">
        <f>IF(OR($D315="",$D315&lt;1),"",CI315+(変化量!BQ312-変化量!BP312))</f>
        <v/>
      </c>
      <c r="CK315" s="30" t="str">
        <f>IF(OR($D315="",$D315&lt;1),"",CJ315+(変化量!BR312-変化量!BQ312))</f>
        <v/>
      </c>
      <c r="CL315" s="30" t="str">
        <f>IF(OR($D315="",$D315&lt;1),"",CK315+(変化量!BS312-変化量!BR312))</f>
        <v/>
      </c>
      <c r="CM315" s="30" t="str">
        <f>IF(OR($D315="",$D315&lt;1),"",CL315+(変化量!BT312-変化量!BS312))</f>
        <v/>
      </c>
      <c r="CN315" s="30" t="str">
        <f>IF(OR($D315="",$D315&lt;1),"",CM315+(変化量!BU312-変化量!BT312))</f>
        <v/>
      </c>
      <c r="CO315" s="30" t="str">
        <f>IF(OR($D315="",$D315&lt;1),"",CN315+(変化量!BV312-変化量!BU312))</f>
        <v/>
      </c>
      <c r="CP315" s="30" t="str">
        <f>IF(OR($D315="",$D315&lt;1),"",CO315+(変化量!BW312-変化量!BV312))</f>
        <v/>
      </c>
      <c r="CQ315" s="30" t="str">
        <f>IF(OR($D315="",$D315&lt;1),"",CP315+(変化量!BX312-変化量!BW312))</f>
        <v/>
      </c>
      <c r="CR315" s="30" t="str">
        <f>IF(OR($D315="",$D315&lt;1),"",CQ315+(変化量!BY312-変化量!BX312))</f>
        <v/>
      </c>
    </row>
    <row r="316" spans="1:96" x14ac:dyDescent="0.15">
      <c r="A316" s="30">
        <f>入力シート!B310</f>
        <v>299</v>
      </c>
      <c r="B316" s="30">
        <f>入力シート!C310</f>
        <v>0</v>
      </c>
      <c r="C316" s="30">
        <f>入力シート!D310</f>
        <v>0</v>
      </c>
      <c r="D316" s="30">
        <f>入力シート!E310</f>
        <v>0</v>
      </c>
      <c r="E316" s="30">
        <f>入力シート!F310</f>
        <v>0</v>
      </c>
      <c r="F316" s="30">
        <f t="shared" si="108"/>
        <v>0</v>
      </c>
      <c r="G316" s="30" t="str">
        <f t="shared" si="93"/>
        <v/>
      </c>
      <c r="H316" s="30" t="str">
        <f t="shared" si="105"/>
        <v/>
      </c>
      <c r="I316" s="30" t="str">
        <f t="shared" si="89"/>
        <v/>
      </c>
      <c r="J316" s="9" t="str">
        <f t="shared" si="102"/>
        <v/>
      </c>
      <c r="K316" s="30" t="str">
        <f t="shared" si="107"/>
        <v/>
      </c>
      <c r="L316" s="30" t="str">
        <f t="shared" si="90"/>
        <v/>
      </c>
      <c r="M316" s="30" t="str">
        <f t="shared" si="94"/>
        <v/>
      </c>
      <c r="N316" s="30" t="str">
        <f t="shared" si="95"/>
        <v/>
      </c>
      <c r="O316" s="9" t="str">
        <f t="shared" si="96"/>
        <v/>
      </c>
      <c r="P316" s="9">
        <f t="shared" si="97"/>
        <v>38</v>
      </c>
      <c r="Q316" s="9" t="str">
        <f t="shared" si="88"/>
        <v/>
      </c>
      <c r="R316" s="57">
        <v>299</v>
      </c>
      <c r="S316" s="53">
        <f t="shared" si="98"/>
        <v>0</v>
      </c>
      <c r="T316" s="53">
        <f t="shared" si="99"/>
        <v>0</v>
      </c>
      <c r="U316" s="53" t="str">
        <f t="shared" si="106"/>
        <v/>
      </c>
      <c r="V316" s="58" t="str">
        <f t="shared" si="91"/>
        <v/>
      </c>
      <c r="W316" s="53">
        <v>299</v>
      </c>
      <c r="X316" s="53" t="str">
        <f t="shared" si="92"/>
        <v/>
      </c>
      <c r="Y316" s="9">
        <f t="shared" si="100"/>
        <v>0</v>
      </c>
      <c r="Z316" s="9" t="str">
        <f t="shared" si="101"/>
        <v/>
      </c>
      <c r="AA316" s="9" t="str">
        <f t="shared" si="103"/>
        <v/>
      </c>
      <c r="AB316" s="9" t="str">
        <f t="shared" si="104"/>
        <v/>
      </c>
      <c r="AC316" s="53"/>
      <c r="AE316" s="30" t="str">
        <f>IF(OR($D316="",$D316&lt;1),"",変化量!$J313+変化量!L313)</f>
        <v/>
      </c>
      <c r="AF316" s="30" t="str">
        <f>IF(OR($D316="",$D316&lt;1),"",AE316+(変化量!M313-変化量!L313))</f>
        <v/>
      </c>
      <c r="AG316" s="30" t="str">
        <f>IF(OR($D316="",$D316&lt;1),"",AF316+(変化量!N313-変化量!M313))</f>
        <v/>
      </c>
      <c r="AH316" s="30" t="str">
        <f>IF(OR($D316="",$D316&lt;1),"",AG316+(変化量!O313-変化量!N313))</f>
        <v/>
      </c>
      <c r="AI316" s="30" t="str">
        <f>IF(OR($D316="",$D316&lt;1),"",AH316+(変化量!P313-変化量!O313))</f>
        <v/>
      </c>
      <c r="AJ316" s="30" t="str">
        <f>IF(OR($D316="",$D316&lt;1),"",AI316+(変化量!Q313-変化量!P313))</f>
        <v/>
      </c>
      <c r="AK316" s="30" t="str">
        <f>IF(OR($D316="",$D316&lt;1),"",AJ316+(変化量!R313-変化量!Q313))</f>
        <v/>
      </c>
      <c r="AL316" s="30" t="str">
        <f>IF(OR($D316="",$D316&lt;1),"",AK316+(変化量!S313-変化量!R313))</f>
        <v/>
      </c>
      <c r="AM316" s="30" t="str">
        <f>IF(OR($D316="",$D316&lt;1),"",AL316+(変化量!T313-変化量!S313))</f>
        <v/>
      </c>
      <c r="AN316" s="30" t="str">
        <f>IF(OR($D316="",$D316&lt;1),"",AM316+(変化量!U313-変化量!T313))</f>
        <v/>
      </c>
      <c r="AO316" s="30" t="str">
        <f>IF(OR($D316="",$D316&lt;1),"",AN316+(変化量!V313-変化量!U313))</f>
        <v/>
      </c>
      <c r="AP316" s="30" t="str">
        <f>IF(OR($D316="",$D316&lt;1),"",AO316+(変化量!W313-変化量!V313))</f>
        <v/>
      </c>
      <c r="AQ316" s="30" t="str">
        <f>IF(OR($D316="",$D316&lt;1),"",AP316+(変化量!X313-変化量!W313))</f>
        <v/>
      </c>
      <c r="AR316" s="30" t="str">
        <f>IF(OR($D316="",$D316&lt;1),"",AQ316+(変化量!Y313-変化量!X313))</f>
        <v/>
      </c>
      <c r="AS316" s="30" t="str">
        <f>IF(OR($D316="",$D316&lt;1),"",AR316+(変化量!Z313-変化量!Y313))</f>
        <v/>
      </c>
      <c r="AT316" s="30" t="str">
        <f>IF(OR($D316="",$D316&lt;1),"",AS316+(変化量!AA313-変化量!Z313))</f>
        <v/>
      </c>
      <c r="AU316" s="30" t="str">
        <f>IF(OR($D316="",$D316&lt;1),"",AT316+(変化量!AB313-変化量!AA313))</f>
        <v/>
      </c>
      <c r="AV316" s="30" t="str">
        <f>IF(OR($D316="",$D316&lt;1),"",AU316+(変化量!AC313-変化量!AB313))</f>
        <v/>
      </c>
      <c r="AW316" s="30" t="str">
        <f>IF(OR($D316="",$D316&lt;1),"",AV316+(変化量!AD313-変化量!AC313))</f>
        <v/>
      </c>
      <c r="AX316" s="30" t="str">
        <f>IF(OR($D316="",$D316&lt;1),"",AW316+(変化量!AE313-変化量!AD313))</f>
        <v/>
      </c>
      <c r="AY316" s="30" t="str">
        <f>IF(OR($D316="",$D316&lt;1),"",AX316+(変化量!AF313-変化量!AE313))</f>
        <v/>
      </c>
      <c r="AZ316" s="30" t="str">
        <f>IF(OR($D316="",$D316&lt;1),"",AY316+(変化量!AG313-変化量!AF313))</f>
        <v/>
      </c>
      <c r="BA316" s="30" t="str">
        <f>IF(OR($D316="",$D316&lt;1),"",AZ316+(変化量!AH313-変化量!AG313))</f>
        <v/>
      </c>
      <c r="BB316" s="30" t="str">
        <f>IF(OR($D316="",$D316&lt;1),"",BA316+(変化量!AI313-変化量!AH313))</f>
        <v/>
      </c>
      <c r="BC316" s="30" t="str">
        <f>IF(OR($D316="",$D316&lt;1),"",BB316+(変化量!AJ313-変化量!AI313))</f>
        <v/>
      </c>
      <c r="BD316" s="30" t="str">
        <f>IF(OR($D316="",$D316&lt;1),"",BC316+(変化量!AK313-変化量!AJ313))</f>
        <v/>
      </c>
      <c r="BE316" s="30" t="str">
        <f>IF(OR($D316="",$D316&lt;1),"",BD316+(変化量!AL313-変化量!AK313))</f>
        <v/>
      </c>
      <c r="BF316" s="30" t="str">
        <f>IF(OR($D316="",$D316&lt;1),"",BE316+(変化量!AM313-変化量!AL313))</f>
        <v/>
      </c>
      <c r="BG316" s="30" t="str">
        <f>IF(OR($D316="",$D316&lt;1),"",BF316+(変化量!AN313-変化量!AM313))</f>
        <v/>
      </c>
      <c r="BH316" s="30" t="str">
        <f>IF(OR($D316="",$D316&lt;1),"",BG316+(変化量!AO313-変化量!AN313))</f>
        <v/>
      </c>
      <c r="BI316" s="30" t="str">
        <f>IF(OR($D316="",$D316&lt;1),"",BH316+(変化量!AP313-変化量!AO313))</f>
        <v/>
      </c>
      <c r="BJ316" s="30" t="str">
        <f>IF(OR($D316="",$D316&lt;1),"",BI316+(変化量!AQ313-変化量!AP313))</f>
        <v/>
      </c>
      <c r="BK316" s="30" t="str">
        <f>IF(OR($D316="",$D316&lt;1),"",BJ316+(変化量!AR313-変化量!AQ313))</f>
        <v/>
      </c>
      <c r="BL316" s="30" t="str">
        <f>IF(OR($D316="",$D316&lt;1),"",BK316+(変化量!AS313-変化量!AR313))</f>
        <v/>
      </c>
      <c r="BM316" s="30" t="str">
        <f>IF(OR($D316="",$D316&lt;1),"",BL316+(変化量!AT313-変化量!AS313))</f>
        <v/>
      </c>
      <c r="BN316" s="30" t="str">
        <f>IF(OR($D316="",$D316&lt;1),"",BM316+(変化量!AU313-変化量!AT313))</f>
        <v/>
      </c>
      <c r="BO316" s="30" t="str">
        <f>IF(OR($D316="",$D316&lt;1),"",BN316+(変化量!AV313-変化量!AU313))</f>
        <v/>
      </c>
      <c r="BP316" s="30" t="str">
        <f>IF(OR($D316="",$D316&lt;1),"",BO316+(変化量!AW313-変化量!AV313))</f>
        <v/>
      </c>
      <c r="BQ316" s="30" t="str">
        <f>IF(OR($D316="",$D316&lt;1),"",BP316+(変化量!AX313-変化量!AW313))</f>
        <v/>
      </c>
      <c r="BR316" s="30" t="str">
        <f>IF(OR($D316="",$D316&lt;1),"",BQ316+(変化量!AY313-変化量!AX313))</f>
        <v/>
      </c>
      <c r="BS316" s="30" t="str">
        <f>IF(OR($D316="",$D316&lt;1),"",BR316+(変化量!AZ313-変化量!AY313))</f>
        <v/>
      </c>
      <c r="BT316" s="30" t="str">
        <f>IF(OR($D316="",$D316&lt;1),"",BS316+(変化量!BA313-変化量!AZ313))</f>
        <v/>
      </c>
      <c r="BU316" s="30" t="str">
        <f>IF(OR($D316="",$D316&lt;1),"",BT316+(変化量!BB313-変化量!BA313))</f>
        <v/>
      </c>
      <c r="BV316" s="30" t="str">
        <f>IF(OR($D316="",$D316&lt;1),"",BU316+(変化量!BC313-変化量!BB313))</f>
        <v/>
      </c>
      <c r="BW316" s="30" t="str">
        <f>IF(OR($D316="",$D316&lt;1),"",BV316+(変化量!BD313-変化量!BC313))</f>
        <v/>
      </c>
      <c r="BX316" s="30" t="str">
        <f>IF(OR($D316="",$D316&lt;1),"",BW316+(変化量!BE313-変化量!BD313))</f>
        <v/>
      </c>
      <c r="BY316" s="30" t="str">
        <f>IF(OR($D316="",$D316&lt;1),"",BX316+(変化量!BF313-変化量!BE313))</f>
        <v/>
      </c>
      <c r="BZ316" s="30" t="str">
        <f>IF(OR($D316="",$D316&lt;1),"",BY316+(変化量!BG313-変化量!BF313))</f>
        <v/>
      </c>
      <c r="CA316" s="30" t="str">
        <f>IF(OR($D316="",$D316&lt;1),"",BZ316+(変化量!BH313-変化量!BG313))</f>
        <v/>
      </c>
      <c r="CB316" s="30" t="str">
        <f>IF(OR($D316="",$D316&lt;1),"",CA316+(変化量!BI313-変化量!BH313))</f>
        <v/>
      </c>
      <c r="CC316" s="30" t="str">
        <f>IF(OR($D316="",$D316&lt;1),"",CB316+(変化量!BJ313-変化量!BI313))</f>
        <v/>
      </c>
      <c r="CD316" s="30" t="str">
        <f>IF(OR($D316="",$D316&lt;1),"",CC316+(変化量!BK313-変化量!BJ313))</f>
        <v/>
      </c>
      <c r="CE316" s="30" t="str">
        <f>IF(OR($D316="",$D316&lt;1),"",CD316+(変化量!BL313-変化量!BK313))</f>
        <v/>
      </c>
      <c r="CF316" s="30" t="str">
        <f>IF(OR($D316="",$D316&lt;1),"",CE316+(変化量!BM313-変化量!BL313))</f>
        <v/>
      </c>
      <c r="CG316" s="30" t="str">
        <f>IF(OR($D316="",$D316&lt;1),"",CF316+(変化量!BN313-変化量!BM313))</f>
        <v/>
      </c>
      <c r="CH316" s="30" t="str">
        <f>IF(OR($D316="",$D316&lt;1),"",CG316+(変化量!BO313-変化量!BN313))</f>
        <v/>
      </c>
      <c r="CI316" s="30" t="str">
        <f>IF(OR($D316="",$D316&lt;1),"",CH316+(変化量!BP313-変化量!BO313))</f>
        <v/>
      </c>
      <c r="CJ316" s="30" t="str">
        <f>IF(OR($D316="",$D316&lt;1),"",CI316+(変化量!BQ313-変化量!BP313))</f>
        <v/>
      </c>
      <c r="CK316" s="30" t="str">
        <f>IF(OR($D316="",$D316&lt;1),"",CJ316+(変化量!BR313-変化量!BQ313))</f>
        <v/>
      </c>
      <c r="CL316" s="30" t="str">
        <f>IF(OR($D316="",$D316&lt;1),"",CK316+(変化量!BS313-変化量!BR313))</f>
        <v/>
      </c>
      <c r="CM316" s="30" t="str">
        <f>IF(OR($D316="",$D316&lt;1),"",CL316+(変化量!BT313-変化量!BS313))</f>
        <v/>
      </c>
      <c r="CN316" s="30" t="str">
        <f>IF(OR($D316="",$D316&lt;1),"",CM316+(変化量!BU313-変化量!BT313))</f>
        <v/>
      </c>
      <c r="CO316" s="30" t="str">
        <f>IF(OR($D316="",$D316&lt;1),"",CN316+(変化量!BV313-変化量!BU313))</f>
        <v/>
      </c>
      <c r="CP316" s="30" t="str">
        <f>IF(OR($D316="",$D316&lt;1),"",CO316+(変化量!BW313-変化量!BV313))</f>
        <v/>
      </c>
      <c r="CQ316" s="30" t="str">
        <f>IF(OR($D316="",$D316&lt;1),"",CP316+(変化量!BX313-変化量!BW313))</f>
        <v/>
      </c>
      <c r="CR316" s="30" t="str">
        <f>IF(OR($D316="",$D316&lt;1),"",CQ316+(変化量!BY313-変化量!BX313))</f>
        <v/>
      </c>
    </row>
    <row r="317" spans="1:96" x14ac:dyDescent="0.15">
      <c r="A317" s="30">
        <f>入力シート!B311</f>
        <v>300</v>
      </c>
      <c r="B317" s="30">
        <f>入力シート!C311</f>
        <v>0</v>
      </c>
      <c r="C317" s="30">
        <f>入力シート!D311</f>
        <v>0</v>
      </c>
      <c r="D317" s="30">
        <f>入力シート!E311</f>
        <v>0</v>
      </c>
      <c r="E317" s="30">
        <f>入力シート!F311</f>
        <v>0</v>
      </c>
      <c r="F317" s="30">
        <f t="shared" si="108"/>
        <v>0</v>
      </c>
      <c r="G317" s="30" t="str">
        <f t="shared" si="93"/>
        <v/>
      </c>
      <c r="H317" s="30" t="str">
        <f t="shared" si="105"/>
        <v/>
      </c>
      <c r="I317" s="30" t="str">
        <f t="shared" si="89"/>
        <v/>
      </c>
      <c r="J317" s="9" t="str">
        <f t="shared" si="102"/>
        <v/>
      </c>
      <c r="L317" s="30" t="str">
        <f t="shared" si="90"/>
        <v/>
      </c>
      <c r="M317" s="30" t="str">
        <f t="shared" si="94"/>
        <v/>
      </c>
      <c r="N317" s="30" t="str">
        <f t="shared" si="95"/>
        <v/>
      </c>
      <c r="O317" s="9" t="str">
        <f t="shared" si="96"/>
        <v/>
      </c>
      <c r="P317" s="9">
        <f t="shared" si="97"/>
        <v>38</v>
      </c>
      <c r="Q317" s="9" t="str">
        <f t="shared" si="88"/>
        <v/>
      </c>
      <c r="R317" s="59">
        <v>300</v>
      </c>
      <c r="S317" s="53">
        <f t="shared" si="98"/>
        <v>0</v>
      </c>
      <c r="T317" s="60">
        <f t="shared" si="99"/>
        <v>0</v>
      </c>
      <c r="U317" s="60" t="str">
        <f t="shared" si="106"/>
        <v/>
      </c>
      <c r="V317" s="61" t="str">
        <f t="shared" si="91"/>
        <v/>
      </c>
      <c r="W317" s="53">
        <v>300</v>
      </c>
      <c r="X317" s="53" t="str">
        <f t="shared" si="92"/>
        <v/>
      </c>
      <c r="Y317" s="9">
        <f t="shared" si="100"/>
        <v>0</v>
      </c>
      <c r="Z317" s="9" t="str">
        <f t="shared" si="101"/>
        <v/>
      </c>
      <c r="AA317" s="9" t="str">
        <f t="shared" si="103"/>
        <v/>
      </c>
      <c r="AB317" s="9" t="str">
        <f t="shared" si="104"/>
        <v/>
      </c>
      <c r="AC317" s="53"/>
      <c r="AE317" s="30" t="str">
        <f>IF(OR($D317="",$D317&lt;1),"",変化量!$J314+変化量!L314)</f>
        <v/>
      </c>
      <c r="AF317" s="30" t="str">
        <f>IF(OR($D317="",$D317&lt;1),"",AE317+(変化量!M314-変化量!L314))</f>
        <v/>
      </c>
      <c r="AG317" s="30" t="str">
        <f>IF(OR($D317="",$D317&lt;1),"",AF317+(変化量!N314-変化量!M314))</f>
        <v/>
      </c>
      <c r="AH317" s="30" t="str">
        <f>IF(OR($D317="",$D317&lt;1),"",AG317+(変化量!O314-変化量!N314))</f>
        <v/>
      </c>
      <c r="AI317" s="30" t="str">
        <f>IF(OR($D317="",$D317&lt;1),"",AH317+(変化量!P314-変化量!O314))</f>
        <v/>
      </c>
      <c r="AJ317" s="30" t="str">
        <f>IF(OR($D317="",$D317&lt;1),"",AI317+(変化量!Q314-変化量!P314))</f>
        <v/>
      </c>
      <c r="AK317" s="30" t="str">
        <f>IF(OR($D317="",$D317&lt;1),"",AJ317+(変化量!R314-変化量!Q314))</f>
        <v/>
      </c>
      <c r="AL317" s="30" t="str">
        <f>IF(OR($D317="",$D317&lt;1),"",AK317+(変化量!S314-変化量!R314))</f>
        <v/>
      </c>
      <c r="AM317" s="30" t="str">
        <f>IF(OR($D317="",$D317&lt;1),"",AL317+(変化量!T314-変化量!S314))</f>
        <v/>
      </c>
      <c r="AN317" s="30" t="str">
        <f>IF(OR($D317="",$D317&lt;1),"",AM317+(変化量!U314-変化量!T314))</f>
        <v/>
      </c>
      <c r="AO317" s="30" t="str">
        <f>IF(OR($D317="",$D317&lt;1),"",AN317+(変化量!V314-変化量!U314))</f>
        <v/>
      </c>
      <c r="AP317" s="30" t="str">
        <f>IF(OR($D317="",$D317&lt;1),"",AO317+(変化量!W314-変化量!V314))</f>
        <v/>
      </c>
      <c r="AQ317" s="30" t="str">
        <f>IF(OR($D317="",$D317&lt;1),"",AP317+(変化量!X314-変化量!W314))</f>
        <v/>
      </c>
      <c r="AR317" s="30" t="str">
        <f>IF(OR($D317="",$D317&lt;1),"",AQ317+(変化量!Y314-変化量!X314))</f>
        <v/>
      </c>
      <c r="AS317" s="30" t="str">
        <f>IF(OR($D317="",$D317&lt;1),"",AR317+(変化量!Z314-変化量!Y314))</f>
        <v/>
      </c>
      <c r="AT317" s="30" t="str">
        <f>IF(OR($D317="",$D317&lt;1),"",AS317+(変化量!AA314-変化量!Z314))</f>
        <v/>
      </c>
      <c r="AU317" s="30" t="str">
        <f>IF(OR($D317="",$D317&lt;1),"",AT317+(変化量!AB314-変化量!AA314))</f>
        <v/>
      </c>
      <c r="AV317" s="30" t="str">
        <f>IF(OR($D317="",$D317&lt;1),"",AU317+(変化量!AC314-変化量!AB314))</f>
        <v/>
      </c>
      <c r="AW317" s="30" t="str">
        <f>IF(OR($D317="",$D317&lt;1),"",AV317+(変化量!AD314-変化量!AC314))</f>
        <v/>
      </c>
      <c r="AX317" s="30" t="str">
        <f>IF(OR($D317="",$D317&lt;1),"",AW317+(変化量!AE314-変化量!AD314))</f>
        <v/>
      </c>
      <c r="AY317" s="30" t="str">
        <f>IF(OR($D317="",$D317&lt;1),"",AX317+(変化量!AF314-変化量!AE314))</f>
        <v/>
      </c>
      <c r="AZ317" s="30" t="str">
        <f>IF(OR($D317="",$D317&lt;1),"",AY317+(変化量!AG314-変化量!AF314))</f>
        <v/>
      </c>
      <c r="BA317" s="30" t="str">
        <f>IF(OR($D317="",$D317&lt;1),"",AZ317+(変化量!AH314-変化量!AG314))</f>
        <v/>
      </c>
      <c r="BB317" s="30" t="str">
        <f>IF(OR($D317="",$D317&lt;1),"",BA317+(変化量!AI314-変化量!AH314))</f>
        <v/>
      </c>
      <c r="BC317" s="30" t="str">
        <f>IF(OR($D317="",$D317&lt;1),"",BB317+(変化量!AJ314-変化量!AI314))</f>
        <v/>
      </c>
      <c r="BD317" s="30" t="str">
        <f>IF(OR($D317="",$D317&lt;1),"",BC317+(変化量!AK314-変化量!AJ314))</f>
        <v/>
      </c>
      <c r="BE317" s="30" t="str">
        <f>IF(OR($D317="",$D317&lt;1),"",BD317+(変化量!AL314-変化量!AK314))</f>
        <v/>
      </c>
      <c r="BF317" s="30" t="str">
        <f>IF(OR($D317="",$D317&lt;1),"",BE317+(変化量!AM314-変化量!AL314))</f>
        <v/>
      </c>
      <c r="BG317" s="30" t="str">
        <f>IF(OR($D317="",$D317&lt;1),"",BF317+(変化量!AN314-変化量!AM314))</f>
        <v/>
      </c>
      <c r="BH317" s="30" t="str">
        <f>IF(OR($D317="",$D317&lt;1),"",BG317+(変化量!AO314-変化量!AN314))</f>
        <v/>
      </c>
      <c r="BI317" s="30" t="str">
        <f>IF(OR($D317="",$D317&lt;1),"",BH317+(変化量!AP314-変化量!AO314))</f>
        <v/>
      </c>
      <c r="BJ317" s="30" t="str">
        <f>IF(OR($D317="",$D317&lt;1),"",BI317+(変化量!AQ314-変化量!AP314))</f>
        <v/>
      </c>
      <c r="BK317" s="30" t="str">
        <f>IF(OR($D317="",$D317&lt;1),"",BJ317+(変化量!AR314-変化量!AQ314))</f>
        <v/>
      </c>
      <c r="BL317" s="30" t="str">
        <f>IF(OR($D317="",$D317&lt;1),"",BK317+(変化量!AS314-変化量!AR314))</f>
        <v/>
      </c>
      <c r="BM317" s="30" t="str">
        <f>IF(OR($D317="",$D317&lt;1),"",BL317+(変化量!AT314-変化量!AS314))</f>
        <v/>
      </c>
      <c r="BN317" s="30" t="str">
        <f>IF(OR($D317="",$D317&lt;1),"",BM317+(変化量!AU314-変化量!AT314))</f>
        <v/>
      </c>
      <c r="BO317" s="30" t="str">
        <f>IF(OR($D317="",$D317&lt;1),"",BN317+(変化量!AV314-変化量!AU314))</f>
        <v/>
      </c>
      <c r="BP317" s="30" t="str">
        <f>IF(OR($D317="",$D317&lt;1),"",BO317+(変化量!AW314-変化量!AV314))</f>
        <v/>
      </c>
      <c r="BQ317" s="30" t="str">
        <f>IF(OR($D317="",$D317&lt;1),"",BP317+(変化量!AX314-変化量!AW314))</f>
        <v/>
      </c>
      <c r="BR317" s="30" t="str">
        <f>IF(OR($D317="",$D317&lt;1),"",BQ317+(変化量!AY314-変化量!AX314))</f>
        <v/>
      </c>
      <c r="BS317" s="30" t="str">
        <f>IF(OR($D317="",$D317&lt;1),"",BR317+(変化量!AZ314-変化量!AY314))</f>
        <v/>
      </c>
      <c r="BT317" s="30" t="str">
        <f>IF(OR($D317="",$D317&lt;1),"",BS317+(変化量!BA314-変化量!AZ314))</f>
        <v/>
      </c>
      <c r="BU317" s="30" t="str">
        <f>IF(OR($D317="",$D317&lt;1),"",BT317+(変化量!BB314-変化量!BA314))</f>
        <v/>
      </c>
      <c r="BV317" s="30" t="str">
        <f>IF(OR($D317="",$D317&lt;1),"",BU317+(変化量!BC314-変化量!BB314))</f>
        <v/>
      </c>
      <c r="BW317" s="30" t="str">
        <f>IF(OR($D317="",$D317&lt;1),"",BV317+(変化量!BD314-変化量!BC314))</f>
        <v/>
      </c>
      <c r="BX317" s="30" t="str">
        <f>IF(OR($D317="",$D317&lt;1),"",BW317+(変化量!BE314-変化量!BD314))</f>
        <v/>
      </c>
      <c r="BY317" s="30" t="str">
        <f>IF(OR($D317="",$D317&lt;1),"",BX317+(変化量!BF314-変化量!BE314))</f>
        <v/>
      </c>
      <c r="BZ317" s="30" t="str">
        <f>IF(OR($D317="",$D317&lt;1),"",BY317+(変化量!BG314-変化量!BF314))</f>
        <v/>
      </c>
      <c r="CA317" s="30" t="str">
        <f>IF(OR($D317="",$D317&lt;1),"",BZ317+(変化量!BH314-変化量!BG314))</f>
        <v/>
      </c>
      <c r="CB317" s="30" t="str">
        <f>IF(OR($D317="",$D317&lt;1),"",CA317+(変化量!BI314-変化量!BH314))</f>
        <v/>
      </c>
      <c r="CC317" s="30" t="str">
        <f>IF(OR($D317="",$D317&lt;1),"",CB317+(変化量!BJ314-変化量!BI314))</f>
        <v/>
      </c>
      <c r="CD317" s="30" t="str">
        <f>IF(OR($D317="",$D317&lt;1),"",CC317+(変化量!BK314-変化量!BJ314))</f>
        <v/>
      </c>
      <c r="CE317" s="30" t="str">
        <f>IF(OR($D317="",$D317&lt;1),"",CD317+(変化量!BL314-変化量!BK314))</f>
        <v/>
      </c>
      <c r="CF317" s="30" t="str">
        <f>IF(OR($D317="",$D317&lt;1),"",CE317+(変化量!BM314-変化量!BL314))</f>
        <v/>
      </c>
      <c r="CG317" s="30" t="str">
        <f>IF(OR($D317="",$D317&lt;1),"",CF317+(変化量!BN314-変化量!BM314))</f>
        <v/>
      </c>
      <c r="CH317" s="30" t="str">
        <f>IF(OR($D317="",$D317&lt;1),"",CG317+(変化量!BO314-変化量!BN314))</f>
        <v/>
      </c>
      <c r="CI317" s="30" t="str">
        <f>IF(OR($D317="",$D317&lt;1),"",CH317+(変化量!BP314-変化量!BO314))</f>
        <v/>
      </c>
      <c r="CJ317" s="30" t="str">
        <f>IF(OR($D317="",$D317&lt;1),"",CI317+(変化量!BQ314-変化量!BP314))</f>
        <v/>
      </c>
      <c r="CK317" s="30" t="str">
        <f>IF(OR($D317="",$D317&lt;1),"",CJ317+(変化量!BR314-変化量!BQ314))</f>
        <v/>
      </c>
      <c r="CL317" s="30" t="str">
        <f>IF(OR($D317="",$D317&lt;1),"",CK317+(変化量!BS314-変化量!BR314))</f>
        <v/>
      </c>
      <c r="CM317" s="30" t="str">
        <f>IF(OR($D317="",$D317&lt;1),"",CL317+(変化量!BT314-変化量!BS314))</f>
        <v/>
      </c>
      <c r="CN317" s="30" t="str">
        <f>IF(OR($D317="",$D317&lt;1),"",CM317+(変化量!BU314-変化量!BT314))</f>
        <v/>
      </c>
      <c r="CO317" s="30" t="str">
        <f>IF(OR($D317="",$D317&lt;1),"",CN317+(変化量!BV314-変化量!BU314))</f>
        <v/>
      </c>
      <c r="CP317" s="30" t="str">
        <f>IF(OR($D317="",$D317&lt;1),"",CO317+(変化量!BW314-変化量!BV314))</f>
        <v/>
      </c>
      <c r="CQ317" s="30" t="str">
        <f>IF(OR($D317="",$D317&lt;1),"",CP317+(変化量!BX314-変化量!BW314))</f>
        <v/>
      </c>
      <c r="CR317" s="30" t="str">
        <f>IF(OR($D317="",$D317&lt;1),"",CQ317+(変化量!BY314-変化量!BX314))</f>
        <v/>
      </c>
    </row>
    <row r="318" spans="1:96" x14ac:dyDescent="0.15">
      <c r="AF318" s="30"/>
      <c r="AG318" s="30"/>
      <c r="AH318" s="30"/>
      <c r="AI318" s="30"/>
      <c r="AJ318" s="30"/>
      <c r="AL318" s="30"/>
      <c r="AM318" s="30"/>
      <c r="AN318" s="30"/>
      <c r="AO318" s="30"/>
      <c r="AP318" s="30"/>
      <c r="AQ318" s="30"/>
      <c r="AR318" s="30"/>
      <c r="AS318" s="30"/>
      <c r="AT318" s="30"/>
      <c r="AU318" s="30"/>
      <c r="AV318" s="30"/>
      <c r="AW318" s="30"/>
      <c r="AX318" s="30"/>
      <c r="AY318" s="30"/>
      <c r="AZ318" s="30"/>
      <c r="BA318" s="30"/>
      <c r="BB318" s="30"/>
      <c r="BC318" s="30"/>
      <c r="BD318" s="30"/>
      <c r="BE318" s="30"/>
      <c r="BF318" s="30"/>
      <c r="BG318" s="30"/>
      <c r="BH318" s="30"/>
      <c r="BI318" s="30"/>
      <c r="BJ318" s="30"/>
      <c r="BK318" s="30"/>
      <c r="BL318" s="30"/>
      <c r="BM318" s="30"/>
      <c r="BN318" s="30"/>
      <c r="BO318" s="30"/>
      <c r="BP318" s="30"/>
      <c r="BQ318" s="30"/>
      <c r="BR318" s="30"/>
      <c r="BS318" s="30"/>
      <c r="BT318" s="30"/>
      <c r="BU318" s="30"/>
      <c r="BV318" s="30"/>
      <c r="BW318" s="30"/>
      <c r="BX318" s="30"/>
      <c r="BY318" s="30"/>
      <c r="BZ318" s="30"/>
      <c r="CA318" s="30"/>
      <c r="CB318" s="30"/>
      <c r="CC318" s="30"/>
      <c r="CD318" s="30"/>
      <c r="CE318" s="30"/>
      <c r="CF318" s="30"/>
      <c r="CG318" s="30"/>
      <c r="CH318" s="30"/>
      <c r="CI318" s="30"/>
      <c r="CJ318" s="30"/>
      <c r="CK318" s="30"/>
      <c r="CL318" s="30"/>
      <c r="CM318" s="30"/>
      <c r="CN318" s="30"/>
      <c r="CO318" s="30"/>
      <c r="CP318" s="30"/>
      <c r="CQ318" s="30"/>
      <c r="CR318" s="30"/>
    </row>
    <row r="319" spans="1:96" x14ac:dyDescent="0.15">
      <c r="AF319" s="30"/>
      <c r="AG319" s="30"/>
      <c r="AH319" s="30"/>
      <c r="AI319" s="30"/>
      <c r="AJ319" s="30"/>
      <c r="AL319" s="30"/>
      <c r="AM319" s="30"/>
      <c r="AN319" s="30"/>
      <c r="AO319" s="30"/>
      <c r="AP319" s="30"/>
      <c r="AQ319" s="30"/>
      <c r="AR319" s="30"/>
      <c r="AS319" s="30"/>
      <c r="AT319" s="30"/>
      <c r="AU319" s="30"/>
      <c r="AV319" s="30"/>
      <c r="AW319" s="30"/>
      <c r="AX319" s="30"/>
      <c r="AY319" s="30"/>
      <c r="AZ319" s="30"/>
      <c r="BA319" s="30"/>
      <c r="BB319" s="30"/>
      <c r="BC319" s="30"/>
      <c r="BD319" s="30"/>
      <c r="BE319" s="30"/>
      <c r="BF319" s="30"/>
      <c r="BG319" s="30"/>
      <c r="BH319" s="30"/>
      <c r="BI319" s="30"/>
      <c r="BJ319" s="30"/>
      <c r="BK319" s="30"/>
      <c r="BL319" s="30"/>
      <c r="BM319" s="30"/>
      <c r="BN319" s="30"/>
      <c r="BO319" s="30"/>
      <c r="BP319" s="30"/>
      <c r="BQ319" s="30"/>
      <c r="BR319" s="30"/>
      <c r="BS319" s="30"/>
      <c r="BT319" s="30"/>
      <c r="BU319" s="30"/>
      <c r="BV319" s="30"/>
      <c r="BW319" s="30"/>
      <c r="BX319" s="30"/>
      <c r="BY319" s="30"/>
      <c r="BZ319" s="30"/>
      <c r="CA319" s="30"/>
      <c r="CB319" s="30"/>
      <c r="CC319" s="30"/>
      <c r="CD319" s="30"/>
      <c r="CE319" s="30"/>
      <c r="CF319" s="30"/>
      <c r="CG319" s="30"/>
      <c r="CH319" s="30"/>
      <c r="CI319" s="30"/>
      <c r="CJ319" s="30"/>
      <c r="CK319" s="30"/>
      <c r="CL319" s="30"/>
      <c r="CM319" s="30"/>
      <c r="CN319" s="30"/>
      <c r="CO319" s="30"/>
      <c r="CP319" s="30"/>
      <c r="CQ319" s="30"/>
      <c r="CR319" s="30"/>
    </row>
    <row r="320" spans="1:96" x14ac:dyDescent="0.15">
      <c r="A320" s="30" t="s">
        <v>59</v>
      </c>
      <c r="AF320" s="30"/>
      <c r="AG320" s="30"/>
      <c r="AH320" s="30"/>
      <c r="AI320" s="30"/>
      <c r="AJ320" s="30"/>
      <c r="AL320" s="30"/>
      <c r="AM320" s="30"/>
      <c r="AN320" s="30"/>
      <c r="AO320" s="30"/>
      <c r="AP320" s="30"/>
      <c r="AQ320" s="30"/>
      <c r="AR320" s="30"/>
      <c r="AS320" s="30"/>
      <c r="AT320" s="30"/>
      <c r="AU320" s="30"/>
      <c r="AV320" s="30"/>
      <c r="AW320" s="30"/>
      <c r="AX320" s="30"/>
      <c r="AY320" s="30"/>
      <c r="AZ320" s="30"/>
      <c r="BA320" s="30"/>
      <c r="BB320" s="30"/>
      <c r="BC320" s="30"/>
      <c r="BD320" s="30"/>
      <c r="BE320" s="30"/>
      <c r="BF320" s="30"/>
      <c r="BG320" s="30"/>
      <c r="BH320" s="30"/>
      <c r="BI320" s="30"/>
      <c r="BJ320" s="30"/>
      <c r="BK320" s="30"/>
      <c r="BL320" s="30"/>
      <c r="BM320" s="30"/>
      <c r="BN320" s="30"/>
      <c r="BO320" s="30"/>
      <c r="BP320" s="30"/>
      <c r="BQ320" s="30"/>
      <c r="BR320" s="30"/>
      <c r="BS320" s="30"/>
      <c r="BT320" s="30"/>
      <c r="BU320" s="30"/>
      <c r="BV320" s="30"/>
      <c r="BW320" s="30"/>
      <c r="BX320" s="30"/>
      <c r="BY320" s="30"/>
      <c r="BZ320" s="30"/>
      <c r="CA320" s="30"/>
      <c r="CB320" s="30"/>
      <c r="CC320" s="30"/>
      <c r="CD320" s="30"/>
      <c r="CE320" s="30"/>
      <c r="CF320" s="30"/>
      <c r="CG320" s="30"/>
      <c r="CH320" s="30"/>
      <c r="CI320" s="30"/>
      <c r="CJ320" s="30"/>
      <c r="CK320" s="30"/>
      <c r="CL320" s="30"/>
      <c r="CM320" s="30"/>
      <c r="CN320" s="30"/>
      <c r="CO320" s="30"/>
      <c r="CP320" s="30"/>
      <c r="CQ320" s="30"/>
      <c r="CR320" s="30"/>
    </row>
    <row r="321" spans="1:96" x14ac:dyDescent="0.15">
      <c r="A321" s="30" t="s">
        <v>58</v>
      </c>
      <c r="AF321" s="30"/>
      <c r="AG321" s="30"/>
      <c r="AH321" s="30"/>
      <c r="AI321" s="30"/>
      <c r="AJ321" s="30"/>
      <c r="AL321" s="30"/>
      <c r="AM321" s="30"/>
      <c r="AN321" s="30"/>
      <c r="AO321" s="30"/>
      <c r="AP321" s="30"/>
      <c r="AQ321" s="30"/>
      <c r="AR321" s="30"/>
      <c r="AS321" s="30"/>
      <c r="AT321" s="30"/>
      <c r="AU321" s="30"/>
      <c r="AV321" s="30"/>
      <c r="AW321" s="30"/>
      <c r="AX321" s="30"/>
      <c r="AY321" s="30"/>
      <c r="AZ321" s="30"/>
      <c r="BA321" s="30"/>
      <c r="BB321" s="30"/>
      <c r="BC321" s="30"/>
      <c r="BD321" s="30"/>
      <c r="BE321" s="30"/>
      <c r="BF321" s="30"/>
      <c r="BG321" s="30"/>
      <c r="BH321" s="30"/>
      <c r="BI321" s="30"/>
      <c r="BJ321" s="30"/>
      <c r="BK321" s="30"/>
      <c r="BL321" s="30"/>
      <c r="BM321" s="30"/>
      <c r="BN321" s="30"/>
      <c r="BO321" s="30"/>
      <c r="BP321" s="30"/>
      <c r="BQ321" s="30"/>
      <c r="BR321" s="30"/>
      <c r="BS321" s="30"/>
      <c r="BT321" s="30"/>
      <c r="BU321" s="30"/>
      <c r="BV321" s="30"/>
      <c r="BW321" s="30"/>
      <c r="BX321" s="30"/>
      <c r="BY321" s="30"/>
      <c r="BZ321" s="30"/>
      <c r="CA321" s="30"/>
      <c r="CB321" s="30"/>
      <c r="CC321" s="30"/>
      <c r="CD321" s="30"/>
      <c r="CE321" s="30"/>
      <c r="CF321" s="30"/>
      <c r="CG321" s="30"/>
      <c r="CH321" s="30"/>
      <c r="CI321" s="30"/>
      <c r="CJ321" s="30"/>
      <c r="CK321" s="30"/>
      <c r="CL321" s="30"/>
      <c r="CM321" s="30"/>
      <c r="CN321" s="30"/>
      <c r="CO321" s="30"/>
      <c r="CP321" s="30"/>
      <c r="CQ321" s="30"/>
      <c r="CR321" s="30"/>
    </row>
    <row r="322" spans="1:96" x14ac:dyDescent="0.15">
      <c r="A322" s="30">
        <f>入力シート!B12</f>
        <v>1</v>
      </c>
      <c r="AE322" s="30">
        <f ca="1">IF(OR($D18="",$D18&lt;1),"",変化量!$L319+変化量!J319)</f>
        <v>16.100000000000001</v>
      </c>
      <c r="AF322" s="30">
        <f ca="1">IF(OR($D18="",$D18&lt;1),"",AE322+(変化量!M319-変化量!L319))</f>
        <v>16.366794898745528</v>
      </c>
      <c r="AG322" s="30">
        <f ca="1">IF(OR($D18="",$D18&lt;1),"",AF322+(変化量!N319-変化量!M319))</f>
        <v>16.62205716813089</v>
      </c>
      <c r="AH322" s="30">
        <f ca="1">IF(OR($D18="",$D18&lt;1),"",AG322+(変化量!O319-変化量!N319))</f>
        <v>16.86624697247985</v>
      </c>
      <c r="AI322" s="30">
        <f ca="1">IF(OR($D18="",$D18&lt;1),"",AH322+(変化量!P319-変化量!O319))</f>
        <v>17.099810613720269</v>
      </c>
      <c r="AJ322" s="30">
        <f ca="1">IF(OR($D18="",$D18&lt;1),"",AI322+(変化量!Q319-変化量!P319))</f>
        <v>17.323180333260765</v>
      </c>
      <c r="AK322" s="30">
        <f ca="1">IF(OR($D18="",$D18&lt;1),"",AJ322+(変化量!R319-変化量!Q319))</f>
        <v>17.536774229879736</v>
      </c>
      <c r="AL322" s="30">
        <f ca="1">IF(OR($D18="",$D18&lt;1),"",AK322+(変化量!S319-変化量!R319))</f>
        <v>17.740996272811035</v>
      </c>
      <c r="AM322" s="30">
        <f ca="1">IF(OR($D18="",$D18&lt;1),"",AL322+(変化量!T319-変化量!S319))</f>
        <v>17.936236392715216</v>
      </c>
      <c r="AN322" s="30">
        <f ca="1">IF(OR($D18="",$D18&lt;1),"",AM322+(変化量!U319-変化量!T319))</f>
        <v>18.122870636095556</v>
      </c>
      <c r="AO322" s="30">
        <f ca="1">IF(OR($D18="",$D18&lt;1),"",AN322+(変化量!V319-変化量!U319))</f>
        <v>18.301261371080823</v>
      </c>
      <c r="AP322" s="30">
        <f ca="1">IF(OR($D18="",$D18&lt;1),"",AO322+(変化量!W319-変化量!V319))</f>
        <v>18.471757534451463</v>
      </c>
      <c r="AQ322" s="30">
        <f ca="1">IF(OR($D18="",$D18&lt;1),"",AP322+(変化量!X319-変化量!W319))</f>
        <v>18.634694911410104</v>
      </c>
      <c r="AR322" s="30">
        <f ca="1">IF(OR($D18="",$D18&lt;1),"",AQ322+(変化量!Y319-変化量!X319))</f>
        <v>18.790396440952172</v>
      </c>
      <c r="AS322" s="30">
        <f ca="1">IF(OR($D18="",$D18&lt;1),"",AR322+(変化量!Z319-変化量!Y319))</f>
        <v>18.939172540827261</v>
      </c>
      <c r="AT322" s="30">
        <f ca="1">IF(OR($D18="",$D18&lt;1),"",AS322+(変化量!AA319-変化量!Z319))</f>
        <v>19.081321447035027</v>
      </c>
      <c r="AU322" s="30">
        <f ca="1">IF(OR($D18="",$D18&lt;1),"",AT322+(変化量!AB319-変化量!AA319))</f>
        <v>19.217129563602938</v>
      </c>
      <c r="AV322" s="30">
        <f ca="1">IF(OR($D18="",$D18&lt;1),"",AU322+(変化量!AC319-変化量!AB319))</f>
        <v>19.346871819071858</v>
      </c>
      <c r="AW322" s="30">
        <f ca="1">IF(OR($D18="",$D18&lt;1),"",AV322+(変化量!AD319-変化量!AC319))</f>
        <v>19.470812026690563</v>
      </c>
      <c r="AX322" s="30">
        <f ca="1">IF(OR($D18="",$D18&lt;1),"",AW322+(変化量!AE319-変化量!AD319))</f>
        <v>19.589203245808388</v>
      </c>
      <c r="AY322" s="30">
        <f ca="1">IF(OR($D18="",$D18&lt;1),"",AX322+(変化量!AF319-変化量!AE319))</f>
        <v>19.702288142370008</v>
      </c>
      <c r="AZ322" s="30">
        <f ca="1">IF(OR($D18="",$D18&lt;1),"",AY322+(変化量!AG319-変化量!AF319))</f>
        <v>19.810299346770112</v>
      </c>
      <c r="BA322" s="30">
        <f ca="1">IF(OR($D18="",$D18&lt;1),"",AZ322+(変化量!AH319-変化量!AG319))</f>
        <v>19.91345980762685</v>
      </c>
      <c r="BB322" s="30">
        <f ca="1">IF(OR($D18="",$D18&lt;1),"",BA322+(変化量!AI319-変化量!AH319))</f>
        <v>20.011983140290436</v>
      </c>
      <c r="BC322" s="30">
        <f ca="1">IF(OR($D18="",$D18&lt;1),"",BB322+(変化量!AJ319-変化量!AI319))</f>
        <v>20.106073969122864</v>
      </c>
      <c r="BD322" s="30">
        <f ca="1">IF(OR($D18="",$D18&lt;1),"",BC322+(変化量!AK319-変化量!AJ319))</f>
        <v>20.195928262772419</v>
      </c>
      <c r="BE322" s="30">
        <f ca="1">IF(OR($D18="",$D18&lt;1),"",BD322+(変化量!AL319-変化量!AK319))</f>
        <v>20.281733661827335</v>
      </c>
      <c r="BF322" s="30">
        <f ca="1">IF(OR($D18="",$D18&lt;1),"",BE322+(変化量!AM319-変化量!AL319))</f>
        <v>20.363669798369664</v>
      </c>
      <c r="BG322" s="30">
        <f ca="1">IF(OR($D18="",$D18&lt;1),"",BF322+(変化量!AN319-変化量!AM319))</f>
        <v>20.441908607067695</v>
      </c>
      <c r="BH322" s="30">
        <f ca="1">IF(OR($D18="",$D18&lt;1),"",BG322+(変化量!AO319-変化量!AN319))</f>
        <v>20.516614627544843</v>
      </c>
      <c r="BI322" s="30">
        <f ca="1">IF(OR($D18="",$D18&lt;1),"",BH322+(変化量!AP319-変化量!AO319))</f>
        <v>20.587945297848055</v>
      </c>
      <c r="BJ322" s="30">
        <f ca="1">IF(OR($D18="",$D18&lt;1),"",BI322+(変化量!AQ319-変化量!AP319))</f>
        <v>20.656051238910859</v>
      </c>
      <c r="BK322" s="30">
        <f ca="1">IF(OR($D18="",$D18&lt;1),"",BJ322+(変化量!AR319-変化量!AQ319))</f>
        <v>20.721076529967448</v>
      </c>
      <c r="BL322" s="30">
        <f ca="1">IF(OR($D18="",$D18&lt;1),"",BK322+(変化量!AS319-変化量!AR319))</f>
        <v>20.783158974926014</v>
      </c>
      <c r="BM322" s="30">
        <f ca="1">IF(OR($D18="",$D18&lt;1),"",BL322+(変化量!AT319-変化量!AS319))</f>
        <v>20.842430359752814</v>
      </c>
      <c r="BN322" s="30">
        <f ca="1">IF(OR($D18="",$D18&lt;1),"",BM322+(変化量!AU319-変化量!AT319))</f>
        <v>20.899016700955297</v>
      </c>
      <c r="BO322" s="30">
        <f ca="1">IF(OR($D18="",$D18&lt;1),"",BN322+(変化量!AV319-変化量!AU319))</f>
        <v>20.953038485282558</v>
      </c>
      <c r="BP322" s="30">
        <f ca="1">IF(OR($D18="",$D18&lt;1),"",BO322+(変化量!AW319-変化量!AV319))</f>
        <v>21.004610900786759</v>
      </c>
      <c r="BQ322" s="30">
        <f ca="1">IF(OR($D18="",$D18&lt;1),"",BP322+(変化量!AX319-変化量!AW319))</f>
        <v>21.053844059409425</v>
      </c>
      <c r="BR322" s="30">
        <f ca="1">IF(OR($D18="",$D18&lt;1),"",BQ322+(変化量!AY319-変化量!AX319))</f>
        <v>21.100843211273236</v>
      </c>
      <c r="BS322" s="30">
        <f ca="1">IF(OR($D18="",$D18&lt;1),"",BR322+(変化量!AZ319-変化量!AY319))</f>
        <v>21.145708950872926</v>
      </c>
      <c r="BT322" s="30">
        <f ca="1">IF(OR($D18="",$D18&lt;1),"",BS322+(変化量!BA319-変化量!AZ319))</f>
        <v>21.188537415369176</v>
      </c>
      <c r="BU322" s="30">
        <f ca="1">IF(OR($D18="",$D18&lt;1),"",BT322+(変化量!BB319-変化量!BA319))</f>
        <v>21.229420475197092</v>
      </c>
      <c r="BV322" s="30">
        <f ca="1">IF(OR($D18="",$D18&lt;1),"",BU322+(変化量!BC319-変化量!BB319))</f>
        <v>21.268445917206265</v>
      </c>
      <c r="BW322" s="30">
        <f ca="1">IF(OR($D18="",$D18&lt;1),"",BV322+(変化量!BD319-変化量!BC319))</f>
        <v>21.305697620553076</v>
      </c>
      <c r="BX322" s="30">
        <f ca="1">IF(OR($D18="",$D18&lt;1),"",BW322+(変化量!BE319-変化量!BD319))</f>
        <v>21.341255725567976</v>
      </c>
      <c r="BY322" s="30">
        <f ca="1">IF(OR($D18="",$D18&lt;1),"",BX322+(変化量!BF319-変化量!BE319))</f>
        <v>21.375196795821072</v>
      </c>
      <c r="BZ322" s="30">
        <f ca="1">IF(OR($D18="",$D18&lt;1),"",BY322+(変化量!BG319-変化量!BF319))</f>
        <v>21.407593973608876</v>
      </c>
      <c r="CA322" s="30">
        <f ca="1">IF(OR($D18="",$D18&lt;1),"",BZ322+(変化量!BH319-変化量!BG319))</f>
        <v>21.438517129083642</v>
      </c>
      <c r="CB322" s="30">
        <f ca="1">IF(OR($D18="",$D18&lt;1),"",CA322+(変化量!BI319-変化量!BH319))</f>
        <v>21.468033003244269</v>
      </c>
      <c r="CC322" s="30">
        <f ca="1">IF(OR($D18="",$D18&lt;1),"",CB322+(変化量!BJ319-変化量!BI319))</f>
        <v>21.496205345004938</v>
      </c>
      <c r="CD322" s="30">
        <f ca="1">IF(OR($D18="",$D18&lt;1),"",CC322+(変化量!BK319-変化量!BJ319))</f>
        <v>21.523095042553894</v>
      </c>
      <c r="CE322" s="30">
        <f ca="1">IF(OR($D18="",$D18&lt;1),"",CD322+(変化量!BL319-変化量!BK319))</f>
        <v>21.548760249210847</v>
      </c>
      <c r="CF322" s="30">
        <f ca="1">IF(OR($D18="",$D18&lt;1),"",CE322+(変化量!BM319-変化量!BL319))</f>
        <v>21.57325650398694</v>
      </c>
      <c r="CG322" s="30">
        <f ca="1">IF(OR($D18="",$D18&lt;1),"",CF322+(変化量!BN319-変化量!BM319))</f>
        <v>21.596636847046632</v>
      </c>
      <c r="CH322" s="30">
        <f ca="1">IF(OR($D18="",$D18&lt;1),"",CG322+(変化量!BO319-変化量!BN319))</f>
        <v>21.618951930265684</v>
      </c>
      <c r="CI322" s="30">
        <f ca="1">IF(OR($D18="",$D18&lt;1),"",CH322+(変化量!BP319-変化量!BO319))</f>
        <v>21.640250123074324</v>
      </c>
      <c r="CJ322" s="30">
        <f ca="1">IF(OR($D18="",$D18&lt;1),"",CI322+(変化量!BQ319-変化量!BP319))</f>
        <v>21.660577613769561</v>
      </c>
      <c r="CK322" s="30">
        <f ca="1">IF(OR($D18="",$D18&lt;1),"",CJ322+(変化量!BR319-変化量!BQ319))</f>
        <v>21.679978506474889</v>
      </c>
      <c r="CL322" s="30">
        <f ca="1">IF(OR($D18="",$D18&lt;1),"",CK322+(変化量!BS319-変化量!BR319))</f>
        <v>21.698494913920538</v>
      </c>
      <c r="CM322" s="30">
        <f ca="1">IF(OR($D18="",$D18&lt;1),"",CL322+(変化量!BT319-変化量!BS319))</f>
        <v>21.716167046211684</v>
      </c>
      <c r="CN322" s="30">
        <f ca="1">IF(OR($D18="",$D18&lt;1),"",CM322+(変化量!BU319-変化量!BT319))</f>
        <v>21.733033295746861</v>
      </c>
      <c r="CO322" s="30">
        <f ca="1">IF(OR($D18="",$D18&lt;1),"",CN322+(変化量!BV319-変化量!BU319))</f>
        <v>21.749130318443225</v>
      </c>
      <c r="CP322" s="30">
        <f ca="1">IF(OR($D18="",$D18&lt;1),"",CO322+(変化量!BW319-変化量!BV319))</f>
        <v>21.764493111419984</v>
      </c>
      <c r="CQ322" s="30">
        <f ca="1">IF(OR($D18="",$D18&lt;1),"",CP322+(変化量!BX319-変化量!BW319))</f>
        <v>21.779155087286149</v>
      </c>
      <c r="CR322" s="30">
        <f ca="1">IF(OR($D18="",$D18&lt;1),"",CQ322+(変化量!BY319-変化量!BX319))</f>
        <v>21.79314814517349</v>
      </c>
    </row>
    <row r="323" spans="1:96" x14ac:dyDescent="0.15">
      <c r="A323" s="30">
        <f>入力シート!B13</f>
        <v>2</v>
      </c>
      <c r="AE323" s="30">
        <f ca="1">IF(OR($D19="",$D19&lt;1),"",変化量!$L320+変化量!J320)</f>
        <v>14.5</v>
      </c>
      <c r="AF323" s="30">
        <f ca="1">IF(OR($D19="",$D19&lt;1),"",AE323+(変化量!M320-変化量!L320))</f>
        <v>14.766794898745527</v>
      </c>
      <c r="AG323" s="30">
        <f ca="1">IF(OR($D19="",$D19&lt;1),"",AF323+(変化量!N320-変化量!M320))</f>
        <v>15.022057168130889</v>
      </c>
      <c r="AH323" s="30">
        <f ca="1">IF(OR($D19="",$D19&lt;1),"",AG323+(変化量!O320-変化量!N320))</f>
        <v>15.26624697247985</v>
      </c>
      <c r="AI323" s="30">
        <f ca="1">IF(OR($D19="",$D19&lt;1),"",AH323+(変化量!P320-変化量!O320))</f>
        <v>15.499810613720269</v>
      </c>
      <c r="AJ323" s="30">
        <f ca="1">IF(OR($D19="",$D19&lt;1),"",AI323+(変化量!Q320-変化量!P320))</f>
        <v>15.723180333260764</v>
      </c>
      <c r="AK323" s="30">
        <f ca="1">IF(OR($D19="",$D19&lt;1),"",AJ323+(変化量!R320-変化量!Q320))</f>
        <v>15.936774229879735</v>
      </c>
      <c r="AL323" s="30">
        <f ca="1">IF(OR($D19="",$D19&lt;1),"",AK323+(変化量!S320-変化量!R320))</f>
        <v>16.140996272811034</v>
      </c>
      <c r="AM323" s="30">
        <f ca="1">IF(OR($D19="",$D19&lt;1),"",AL323+(変化量!T320-変化量!S320))</f>
        <v>16.336236392715215</v>
      </c>
      <c r="AN323" s="30">
        <f ca="1">IF(OR($D19="",$D19&lt;1),"",AM323+(変化量!U320-変化量!T320))</f>
        <v>16.522870636095554</v>
      </c>
      <c r="AO323" s="30">
        <f ca="1">IF(OR($D19="",$D19&lt;1),"",AN323+(変化量!V320-変化量!U320))</f>
        <v>16.701261371080822</v>
      </c>
      <c r="AP323" s="30">
        <f ca="1">IF(OR($D19="",$D19&lt;1),"",AO323+(変化量!W320-変化量!V320))</f>
        <v>16.871757534451461</v>
      </c>
      <c r="AQ323" s="30">
        <f ca="1">IF(OR($D19="",$D19&lt;1),"",AP323+(変化量!X320-変化量!W320))</f>
        <v>17.034694911410103</v>
      </c>
      <c r="AR323" s="30">
        <f ca="1">IF(OR($D19="",$D19&lt;1),"",AQ323+(変化量!Y320-変化量!X320))</f>
        <v>17.190396440952171</v>
      </c>
      <c r="AS323" s="30">
        <f ca="1">IF(OR($D19="",$D19&lt;1),"",AR323+(変化量!Z320-変化量!Y320))</f>
        <v>17.33917254082726</v>
      </c>
      <c r="AT323" s="30">
        <f ca="1">IF(OR($D19="",$D19&lt;1),"",AS323+(変化量!AA320-変化量!Z320))</f>
        <v>17.481321447035025</v>
      </c>
      <c r="AU323" s="30">
        <f ca="1">IF(OR($D19="",$D19&lt;1),"",AT323+(変化量!AB320-変化量!AA320))</f>
        <v>17.617129563602937</v>
      </c>
      <c r="AV323" s="30">
        <f ca="1">IF(OR($D19="",$D19&lt;1),"",AU323+(変化量!AC320-変化量!AB320))</f>
        <v>17.746871819071856</v>
      </c>
      <c r="AW323" s="30">
        <f ca="1">IF(OR($D19="",$D19&lt;1),"",AV323+(変化量!AD320-変化量!AC320))</f>
        <v>17.870812026690562</v>
      </c>
      <c r="AX323" s="30">
        <f ca="1">IF(OR($D19="",$D19&lt;1),"",AW323+(変化量!AE320-変化量!AD320))</f>
        <v>17.989203245808383</v>
      </c>
      <c r="AY323" s="30">
        <f ca="1">IF(OR($D19="",$D19&lt;1),"",AX323+(変化量!AF320-変化量!AE320))</f>
        <v>18.102288142370003</v>
      </c>
      <c r="AZ323" s="30">
        <f ca="1">IF(OR($D19="",$D19&lt;1),"",AY323+(変化量!AG320-変化量!AF320))</f>
        <v>18.210299346770107</v>
      </c>
      <c r="BA323" s="30">
        <f ca="1">IF(OR($D19="",$D19&lt;1),"",AZ323+(変化量!AH320-変化量!AG320))</f>
        <v>18.313459807626845</v>
      </c>
      <c r="BB323" s="30">
        <f ca="1">IF(OR($D19="",$D19&lt;1),"",BA323+(変化量!AI320-変化量!AH320))</f>
        <v>18.411983140290431</v>
      </c>
      <c r="BC323" s="30">
        <f ca="1">IF(OR($D19="",$D19&lt;1),"",BB323+(変化量!AJ320-変化量!AI320))</f>
        <v>18.506073969122859</v>
      </c>
      <c r="BD323" s="30">
        <f ca="1">IF(OR($D19="",$D19&lt;1),"",BC323+(変化量!AK320-変化量!AJ320))</f>
        <v>18.595928262772414</v>
      </c>
      <c r="BE323" s="30">
        <f ca="1">IF(OR($D19="",$D19&lt;1),"",BD323+(変化量!AL320-変化量!AK320))</f>
        <v>18.68173366182733</v>
      </c>
      <c r="BF323" s="30">
        <f ca="1">IF(OR($D19="",$D19&lt;1),"",BE323+(変化量!AM320-変化量!AL320))</f>
        <v>18.763669798369659</v>
      </c>
      <c r="BG323" s="30">
        <f ca="1">IF(OR($D19="",$D19&lt;1),"",BF323+(変化量!AN320-変化量!AM320))</f>
        <v>18.84190860706769</v>
      </c>
      <c r="BH323" s="30">
        <f ca="1">IF(OR($D19="",$D19&lt;1),"",BG323+(変化量!AO320-変化量!AN320))</f>
        <v>18.916614627544838</v>
      </c>
      <c r="BI323" s="30">
        <f ca="1">IF(OR($D19="",$D19&lt;1),"",BH323+(変化量!AP320-変化量!AO320))</f>
        <v>18.98794529784805</v>
      </c>
      <c r="BJ323" s="30">
        <f ca="1">IF(OR($D19="",$D19&lt;1),"",BI323+(変化量!AQ320-変化量!AP320))</f>
        <v>19.056051238910854</v>
      </c>
      <c r="BK323" s="30">
        <f ca="1">IF(OR($D19="",$D19&lt;1),"",BJ323+(変化量!AR320-変化量!AQ320))</f>
        <v>19.121076529967443</v>
      </c>
      <c r="BL323" s="30">
        <f ca="1">IF(OR($D19="",$D19&lt;1),"",BK323+(変化量!AS320-変化量!AR320))</f>
        <v>19.183158974926009</v>
      </c>
      <c r="BM323" s="30">
        <f ca="1">IF(OR($D19="",$D19&lt;1),"",BL323+(変化量!AT320-変化量!AS320))</f>
        <v>19.242430359752809</v>
      </c>
      <c r="BN323" s="30">
        <f ca="1">IF(OR($D19="",$D19&lt;1),"",BM323+(変化量!AU320-変化量!AT320))</f>
        <v>19.299016700955292</v>
      </c>
      <c r="BO323" s="30">
        <f ca="1">IF(OR($D19="",$D19&lt;1),"",BN323+(変化量!AV320-変化量!AU320))</f>
        <v>19.353038485282553</v>
      </c>
      <c r="BP323" s="30">
        <f ca="1">IF(OR($D19="",$D19&lt;1),"",BO323+(変化量!AW320-変化量!AV320))</f>
        <v>19.404610900786754</v>
      </c>
      <c r="BQ323" s="30">
        <f ca="1">IF(OR($D19="",$D19&lt;1),"",BP323+(変化量!AX320-変化量!AW320))</f>
        <v>19.45384405940942</v>
      </c>
      <c r="BR323" s="30">
        <f ca="1">IF(OR($D19="",$D19&lt;1),"",BQ323+(変化量!AY320-変化量!AX320))</f>
        <v>19.500843211273232</v>
      </c>
      <c r="BS323" s="30">
        <f ca="1">IF(OR($D19="",$D19&lt;1),"",BR323+(変化量!AZ320-変化量!AY320))</f>
        <v>19.545708950872921</v>
      </c>
      <c r="BT323" s="30">
        <f ca="1">IF(OR($D19="",$D19&lt;1),"",BS323+(変化量!BA320-変化量!AZ320))</f>
        <v>19.588537415369171</v>
      </c>
      <c r="BU323" s="30">
        <f ca="1">IF(OR($D19="",$D19&lt;1),"",BT323+(変化量!BB320-変化量!BA320))</f>
        <v>19.629420475197087</v>
      </c>
      <c r="BV323" s="30">
        <f ca="1">IF(OR($D19="",$D19&lt;1),"",BU323+(変化量!BC320-変化量!BB320))</f>
        <v>19.66844591720626</v>
      </c>
      <c r="BW323" s="30">
        <f ca="1">IF(OR($D19="",$D19&lt;1),"",BV323+(変化量!BD320-変化量!BC320))</f>
        <v>19.705697620553071</v>
      </c>
      <c r="BX323" s="30">
        <f ca="1">IF(OR($D19="",$D19&lt;1),"",BW323+(変化量!BE320-変化量!BD320))</f>
        <v>19.741255725567971</v>
      </c>
      <c r="BY323" s="30">
        <f ca="1">IF(OR($D19="",$D19&lt;1),"",BX323+(変化量!BF320-変化量!BE320))</f>
        <v>19.775196795821067</v>
      </c>
      <c r="BZ323" s="30">
        <f ca="1">IF(OR($D19="",$D19&lt;1),"",BY323+(変化量!BG320-変化量!BF320))</f>
        <v>19.807593973608871</v>
      </c>
      <c r="CA323" s="30">
        <f ca="1">IF(OR($D19="",$D19&lt;1),"",BZ323+(変化量!BH320-変化量!BG320))</f>
        <v>19.838517129083638</v>
      </c>
      <c r="CB323" s="30">
        <f ca="1">IF(OR($D19="",$D19&lt;1),"",CA323+(変化量!BI320-変化量!BH320))</f>
        <v>19.868033003244264</v>
      </c>
      <c r="CC323" s="30">
        <f ca="1">IF(OR($D19="",$D19&lt;1),"",CB323+(変化量!BJ320-変化量!BI320))</f>
        <v>19.896205345004933</v>
      </c>
      <c r="CD323" s="30">
        <f ca="1">IF(OR($D19="",$D19&lt;1),"",CC323+(変化量!BK320-変化量!BJ320))</f>
        <v>19.923095042553889</v>
      </c>
      <c r="CE323" s="30">
        <f ca="1">IF(OR($D19="",$D19&lt;1),"",CD323+(変化量!BL320-変化量!BK320))</f>
        <v>19.948760249210842</v>
      </c>
      <c r="CF323" s="30">
        <f ca="1">IF(OR($D19="",$D19&lt;1),"",CE323+(変化量!BM320-変化量!BL320))</f>
        <v>19.973256503986935</v>
      </c>
      <c r="CG323" s="30">
        <f ca="1">IF(OR($D19="",$D19&lt;1),"",CF323+(変化量!BN320-変化量!BM320))</f>
        <v>19.996636847046627</v>
      </c>
      <c r="CH323" s="30">
        <f ca="1">IF(OR($D19="",$D19&lt;1),"",CG323+(変化量!BO320-変化量!BN320))</f>
        <v>20.018951930265679</v>
      </c>
      <c r="CI323" s="30">
        <f ca="1">IF(OR($D19="",$D19&lt;1),"",CH323+(変化量!BP320-変化量!BO320))</f>
        <v>20.040250123074319</v>
      </c>
      <c r="CJ323" s="30">
        <f ca="1">IF(OR($D19="",$D19&lt;1),"",CI323+(変化量!BQ320-変化量!BP320))</f>
        <v>20.060577613769556</v>
      </c>
      <c r="CK323" s="30">
        <f ca="1">IF(OR($D19="",$D19&lt;1),"",CJ323+(変化量!BR320-変化量!BQ320))</f>
        <v>20.079978506474884</v>
      </c>
      <c r="CL323" s="30">
        <f ca="1">IF(OR($D19="",$D19&lt;1),"",CK323+(変化量!BS320-変化量!BR320))</f>
        <v>20.098494913920533</v>
      </c>
      <c r="CM323" s="30">
        <f ca="1">IF(OR($D19="",$D19&lt;1),"",CL323+(変化量!BT320-変化量!BS320))</f>
        <v>20.116167046211679</v>
      </c>
      <c r="CN323" s="30">
        <f ca="1">IF(OR($D19="",$D19&lt;1),"",CM323+(変化量!BU320-変化量!BT320))</f>
        <v>20.133033295746856</v>
      </c>
      <c r="CO323" s="30">
        <f ca="1">IF(OR($D19="",$D19&lt;1),"",CN323+(変化量!BV320-変化量!BU320))</f>
        <v>20.14913031844322</v>
      </c>
      <c r="CP323" s="30">
        <f ca="1">IF(OR($D19="",$D19&lt;1),"",CO323+(変化量!BW320-変化量!BV320))</f>
        <v>20.164493111419979</v>
      </c>
      <c r="CQ323" s="30">
        <f ca="1">IF(OR($D19="",$D19&lt;1),"",CP323+(変化量!BX320-変化量!BW320))</f>
        <v>20.179155087286144</v>
      </c>
      <c r="CR323" s="30">
        <f ca="1">IF(OR($D19="",$D19&lt;1),"",CQ323+(変化量!BY320-変化量!BX320))</f>
        <v>20.193148145173485</v>
      </c>
    </row>
    <row r="324" spans="1:96" x14ac:dyDescent="0.15">
      <c r="A324" s="30">
        <f>入力シート!B14</f>
        <v>3</v>
      </c>
      <c r="AE324" s="30">
        <f ca="1">IF(OR($D20="",$D20&lt;1),"",変化量!$L321+変化量!J321)</f>
        <v>15</v>
      </c>
      <c r="AF324" s="30">
        <f ca="1">IF(OR($D20="",$D20&lt;1),"",AE324+(変化量!M321-変化量!L321))</f>
        <v>15.266794898745527</v>
      </c>
      <c r="AG324" s="30">
        <f ca="1">IF(OR($D20="",$D20&lt;1),"",AF324+(変化量!N321-変化量!M321))</f>
        <v>15.522057168130889</v>
      </c>
      <c r="AH324" s="30">
        <f ca="1">IF(OR($D20="",$D20&lt;1),"",AG324+(変化量!O321-変化量!N321))</f>
        <v>15.76624697247985</v>
      </c>
      <c r="AI324" s="30">
        <f ca="1">IF(OR($D20="",$D20&lt;1),"",AH324+(変化量!P321-変化量!O321))</f>
        <v>15.999810613720269</v>
      </c>
      <c r="AJ324" s="30">
        <f ca="1">IF(OR($D20="",$D20&lt;1),"",AI324+(変化量!Q321-変化量!P321))</f>
        <v>16.223180333260764</v>
      </c>
      <c r="AK324" s="30">
        <f ca="1">IF(OR($D20="",$D20&lt;1),"",AJ324+(変化量!R321-変化量!Q321))</f>
        <v>16.436774229879735</v>
      </c>
      <c r="AL324" s="30">
        <f ca="1">IF(OR($D20="",$D20&lt;1),"",AK324+(変化量!S321-変化量!R321))</f>
        <v>16.640996272811034</v>
      </c>
      <c r="AM324" s="30">
        <f ca="1">IF(OR($D20="",$D20&lt;1),"",AL324+(変化量!T321-変化量!S321))</f>
        <v>16.836236392715215</v>
      </c>
      <c r="AN324" s="30">
        <f ca="1">IF(OR($D20="",$D20&lt;1),"",AM324+(変化量!U321-変化量!T321))</f>
        <v>17.022870636095554</v>
      </c>
      <c r="AO324" s="30">
        <f ca="1">IF(OR($D20="",$D20&lt;1),"",AN324+(変化量!V321-変化量!U321))</f>
        <v>17.201261371080822</v>
      </c>
      <c r="AP324" s="30">
        <f ca="1">IF(OR($D20="",$D20&lt;1),"",AO324+(変化量!W321-変化量!V321))</f>
        <v>17.371757534451461</v>
      </c>
      <c r="AQ324" s="30">
        <f ca="1">IF(OR($D20="",$D20&lt;1),"",AP324+(変化量!X321-変化量!W321))</f>
        <v>17.534694911410103</v>
      </c>
      <c r="AR324" s="30">
        <f ca="1">IF(OR($D20="",$D20&lt;1),"",AQ324+(変化量!Y321-変化量!X321))</f>
        <v>17.690396440952171</v>
      </c>
      <c r="AS324" s="30">
        <f ca="1">IF(OR($D20="",$D20&lt;1),"",AR324+(変化量!Z321-変化量!Y321))</f>
        <v>17.83917254082726</v>
      </c>
      <c r="AT324" s="30">
        <f ca="1">IF(OR($D20="",$D20&lt;1),"",AS324+(変化量!AA321-変化量!Z321))</f>
        <v>17.981321447035022</v>
      </c>
      <c r="AU324" s="30">
        <f ca="1">IF(OR($D20="",$D20&lt;1),"",AT324+(変化量!AB321-変化量!AA321))</f>
        <v>18.117129563602933</v>
      </c>
      <c r="AV324" s="30">
        <f ca="1">IF(OR($D20="",$D20&lt;1),"",AU324+(変化量!AC321-変化量!AB321))</f>
        <v>18.246871819071853</v>
      </c>
      <c r="AW324" s="30">
        <f ca="1">IF(OR($D20="",$D20&lt;1),"",AV324+(変化量!AD321-変化量!AC321))</f>
        <v>18.370812026690558</v>
      </c>
      <c r="AX324" s="30">
        <f ca="1">IF(OR($D20="",$D20&lt;1),"",AW324+(変化量!AE321-変化量!AD321))</f>
        <v>18.489203245808383</v>
      </c>
      <c r="AY324" s="30">
        <f ca="1">IF(OR($D20="",$D20&lt;1),"",AX324+(変化量!AF321-変化量!AE321))</f>
        <v>18.602288142370003</v>
      </c>
      <c r="AZ324" s="30">
        <f ca="1">IF(OR($D20="",$D20&lt;1),"",AY324+(変化量!AG321-変化量!AF321))</f>
        <v>18.710299346770107</v>
      </c>
      <c r="BA324" s="30">
        <f ca="1">IF(OR($D20="",$D20&lt;1),"",AZ324+(変化量!AH321-変化量!AG321))</f>
        <v>18.813459807626845</v>
      </c>
      <c r="BB324" s="30">
        <f ca="1">IF(OR($D20="",$D20&lt;1),"",BA324+(変化量!AI321-変化量!AH321))</f>
        <v>18.911983140290431</v>
      </c>
      <c r="BC324" s="30">
        <f ca="1">IF(OR($D20="",$D20&lt;1),"",BB324+(変化量!AJ321-変化量!AI321))</f>
        <v>19.006073969122859</v>
      </c>
      <c r="BD324" s="30">
        <f ca="1">IF(OR($D20="",$D20&lt;1),"",BC324+(変化量!AK321-変化量!AJ321))</f>
        <v>19.095928262772414</v>
      </c>
      <c r="BE324" s="30">
        <f ca="1">IF(OR($D20="",$D20&lt;1),"",BD324+(変化量!AL321-変化量!AK321))</f>
        <v>19.18173366182733</v>
      </c>
      <c r="BF324" s="30">
        <f ca="1">IF(OR($D20="",$D20&lt;1),"",BE324+(変化量!AM321-変化量!AL321))</f>
        <v>19.263669798369659</v>
      </c>
      <c r="BG324" s="30">
        <f ca="1">IF(OR($D20="",$D20&lt;1),"",BF324+(変化量!AN321-変化量!AM321))</f>
        <v>19.34190860706769</v>
      </c>
      <c r="BH324" s="30">
        <f ca="1">IF(OR($D20="",$D20&lt;1),"",BG324+(変化量!AO321-変化量!AN321))</f>
        <v>19.416614627544838</v>
      </c>
      <c r="BI324" s="30">
        <f ca="1">IF(OR($D20="",$D20&lt;1),"",BH324+(変化量!AP321-変化量!AO321))</f>
        <v>19.48794529784805</v>
      </c>
      <c r="BJ324" s="30">
        <f ca="1">IF(OR($D20="",$D20&lt;1),"",BI324+(変化量!AQ321-変化量!AP321))</f>
        <v>19.556051238910854</v>
      </c>
      <c r="BK324" s="30">
        <f ca="1">IF(OR($D20="",$D20&lt;1),"",BJ324+(変化量!AR321-変化量!AQ321))</f>
        <v>19.621076529967443</v>
      </c>
      <c r="BL324" s="30">
        <f ca="1">IF(OR($D20="",$D20&lt;1),"",BK324+(変化量!AS321-変化量!AR321))</f>
        <v>19.683158974926009</v>
      </c>
      <c r="BM324" s="30">
        <f ca="1">IF(OR($D20="",$D20&lt;1),"",BL324+(変化量!AT321-変化量!AS321))</f>
        <v>19.742430359752809</v>
      </c>
      <c r="BN324" s="30">
        <f ca="1">IF(OR($D20="",$D20&lt;1),"",BM324+(変化量!AU321-変化量!AT321))</f>
        <v>19.799016700955292</v>
      </c>
      <c r="BO324" s="30">
        <f ca="1">IF(OR($D20="",$D20&lt;1),"",BN324+(変化量!AV321-変化量!AU321))</f>
        <v>19.853038485282553</v>
      </c>
      <c r="BP324" s="30">
        <f ca="1">IF(OR($D20="",$D20&lt;1),"",BO324+(変化量!AW321-変化量!AV321))</f>
        <v>19.904610900786754</v>
      </c>
      <c r="BQ324" s="30">
        <f ca="1">IF(OR($D20="",$D20&lt;1),"",BP324+(変化量!AX321-変化量!AW321))</f>
        <v>19.95384405940942</v>
      </c>
      <c r="BR324" s="30">
        <f ca="1">IF(OR($D20="",$D20&lt;1),"",BQ324+(変化量!AY321-変化量!AX321))</f>
        <v>20.000843211273232</v>
      </c>
      <c r="BS324" s="30">
        <f ca="1">IF(OR($D20="",$D20&lt;1),"",BR324+(変化量!AZ321-変化量!AY321))</f>
        <v>20.045708950872921</v>
      </c>
      <c r="BT324" s="30">
        <f ca="1">IF(OR($D20="",$D20&lt;1),"",BS324+(変化量!BA321-変化量!AZ321))</f>
        <v>20.088537415369171</v>
      </c>
      <c r="BU324" s="30">
        <f ca="1">IF(OR($D20="",$D20&lt;1),"",BT324+(変化量!BB321-変化量!BA321))</f>
        <v>20.129420475197087</v>
      </c>
      <c r="BV324" s="30">
        <f ca="1">IF(OR($D20="",$D20&lt;1),"",BU324+(変化量!BC321-変化量!BB321))</f>
        <v>20.16844591720626</v>
      </c>
      <c r="BW324" s="30">
        <f ca="1">IF(OR($D20="",$D20&lt;1),"",BV324+(変化量!BD321-変化量!BC321))</f>
        <v>20.205697620553071</v>
      </c>
      <c r="BX324" s="30">
        <f ca="1">IF(OR($D20="",$D20&lt;1),"",BW324+(変化量!BE321-変化量!BD321))</f>
        <v>20.241255725567971</v>
      </c>
      <c r="BY324" s="30">
        <f ca="1">IF(OR($D20="",$D20&lt;1),"",BX324+(変化量!BF321-変化量!BE321))</f>
        <v>20.275196795821067</v>
      </c>
      <c r="BZ324" s="30">
        <f ca="1">IF(OR($D20="",$D20&lt;1),"",BY324+(変化量!BG321-変化量!BF321))</f>
        <v>20.307593973608871</v>
      </c>
      <c r="CA324" s="30">
        <f ca="1">IF(OR($D20="",$D20&lt;1),"",BZ324+(変化量!BH321-変化量!BG321))</f>
        <v>20.338517129083638</v>
      </c>
      <c r="CB324" s="30">
        <f ca="1">IF(OR($D20="",$D20&lt;1),"",CA324+(変化量!BI321-変化量!BH321))</f>
        <v>20.368033003244264</v>
      </c>
      <c r="CC324" s="30">
        <f ca="1">IF(OR($D20="",$D20&lt;1),"",CB324+(変化量!BJ321-変化量!BI321))</f>
        <v>20.396205345004933</v>
      </c>
      <c r="CD324" s="30">
        <f ca="1">IF(OR($D20="",$D20&lt;1),"",CC324+(変化量!BK321-変化量!BJ321))</f>
        <v>20.423095042553889</v>
      </c>
      <c r="CE324" s="30">
        <f ca="1">IF(OR($D20="",$D20&lt;1),"",CD324+(変化量!BL321-変化量!BK321))</f>
        <v>20.448760249210842</v>
      </c>
      <c r="CF324" s="30">
        <f ca="1">IF(OR($D20="",$D20&lt;1),"",CE324+(変化量!BM321-変化量!BL321))</f>
        <v>20.473256503986935</v>
      </c>
      <c r="CG324" s="30">
        <f ca="1">IF(OR($D20="",$D20&lt;1),"",CF324+(変化量!BN321-変化量!BM321))</f>
        <v>20.496636847046627</v>
      </c>
      <c r="CH324" s="30">
        <f ca="1">IF(OR($D20="",$D20&lt;1),"",CG324+(変化量!BO321-変化量!BN321))</f>
        <v>20.518951930265679</v>
      </c>
      <c r="CI324" s="30">
        <f ca="1">IF(OR($D20="",$D20&lt;1),"",CH324+(変化量!BP321-変化量!BO321))</f>
        <v>20.540250123074319</v>
      </c>
      <c r="CJ324" s="30">
        <f ca="1">IF(OR($D20="",$D20&lt;1),"",CI324+(変化量!BQ321-変化量!BP321))</f>
        <v>20.560577613769556</v>
      </c>
      <c r="CK324" s="30">
        <f ca="1">IF(OR($D20="",$D20&lt;1),"",CJ324+(変化量!BR321-変化量!BQ321))</f>
        <v>20.579978506474884</v>
      </c>
      <c r="CL324" s="30">
        <f ca="1">IF(OR($D20="",$D20&lt;1),"",CK324+(変化量!BS321-変化量!BR321))</f>
        <v>20.598494913920533</v>
      </c>
      <c r="CM324" s="30">
        <f ca="1">IF(OR($D20="",$D20&lt;1),"",CL324+(変化量!BT321-変化量!BS321))</f>
        <v>20.616167046211679</v>
      </c>
      <c r="CN324" s="30">
        <f ca="1">IF(OR($D20="",$D20&lt;1),"",CM324+(変化量!BU321-変化量!BT321))</f>
        <v>20.633033295746856</v>
      </c>
      <c r="CO324" s="30">
        <f ca="1">IF(OR($D20="",$D20&lt;1),"",CN324+(変化量!BV321-変化量!BU321))</f>
        <v>20.64913031844322</v>
      </c>
      <c r="CP324" s="30">
        <f ca="1">IF(OR($D20="",$D20&lt;1),"",CO324+(変化量!BW321-変化量!BV321))</f>
        <v>20.664493111419979</v>
      </c>
      <c r="CQ324" s="30">
        <f ca="1">IF(OR($D20="",$D20&lt;1),"",CP324+(変化量!BX321-変化量!BW321))</f>
        <v>20.679155087286144</v>
      </c>
      <c r="CR324" s="30">
        <f ca="1">IF(OR($D20="",$D20&lt;1),"",CQ324+(変化量!BY321-変化量!BX321))</f>
        <v>20.693148145173485</v>
      </c>
    </row>
    <row r="325" spans="1:96" x14ac:dyDescent="0.15">
      <c r="A325" s="30">
        <f>入力シート!B15</f>
        <v>4</v>
      </c>
      <c r="AE325" s="30">
        <f ca="1">IF(OR($D21="",$D21&lt;1),"",変化量!$L322+変化量!J322)</f>
        <v>12.1</v>
      </c>
      <c r="AF325" s="30">
        <f ca="1">IF(OR($D21="",$D21&lt;1),"",AE325+(変化量!M322-変化量!L322))</f>
        <v>12.366794898745527</v>
      </c>
      <c r="AG325" s="30">
        <f ca="1">IF(OR($D21="",$D21&lt;1),"",AF325+(変化量!N322-変化量!M322))</f>
        <v>12.622057168130889</v>
      </c>
      <c r="AH325" s="30">
        <f ca="1">IF(OR($D21="",$D21&lt;1),"",AG325+(変化量!O322-変化量!N322))</f>
        <v>12.86624697247985</v>
      </c>
      <c r="AI325" s="30">
        <f ca="1">IF(OR($D21="",$D21&lt;1),"",AH325+(変化量!P322-変化量!O322))</f>
        <v>13.099810613720269</v>
      </c>
      <c r="AJ325" s="30">
        <f ca="1">IF(OR($D21="",$D21&lt;1),"",AI325+(変化量!Q322-変化量!P322))</f>
        <v>13.323180333260764</v>
      </c>
      <c r="AK325" s="30">
        <f ca="1">IF(OR($D21="",$D21&lt;1),"",AJ325+(変化量!R322-変化量!Q322))</f>
        <v>13.536774229879734</v>
      </c>
      <c r="AL325" s="30">
        <f ca="1">IF(OR($D21="",$D21&lt;1),"",AK325+(変化量!S322-変化量!R322))</f>
        <v>13.740996272811033</v>
      </c>
      <c r="AM325" s="30">
        <f ca="1">IF(OR($D21="",$D21&lt;1),"",AL325+(変化量!T322-変化量!S322))</f>
        <v>13.936236392715214</v>
      </c>
      <c r="AN325" s="30">
        <f ca="1">IF(OR($D21="",$D21&lt;1),"",AM325+(変化量!U322-変化量!T322))</f>
        <v>14.122870636095552</v>
      </c>
      <c r="AO325" s="30">
        <f ca="1">IF(OR($D21="",$D21&lt;1),"",AN325+(変化量!V322-変化量!U322))</f>
        <v>14.30126137108082</v>
      </c>
      <c r="AP325" s="30">
        <f ca="1">IF(OR($D21="",$D21&lt;1),"",AO325+(変化量!W322-変化量!V322))</f>
        <v>14.471757534451459</v>
      </c>
      <c r="AQ325" s="30">
        <f ca="1">IF(OR($D21="",$D21&lt;1),"",AP325+(変化量!X322-変化量!W322))</f>
        <v>14.634694911410101</v>
      </c>
      <c r="AR325" s="30">
        <f ca="1">IF(OR($D21="",$D21&lt;1),"",AQ325+(変化量!Y322-変化量!X322))</f>
        <v>14.790396440952168</v>
      </c>
      <c r="AS325" s="30">
        <f ca="1">IF(OR($D21="",$D21&lt;1),"",AR325+(変化量!Z322-変化量!Y322))</f>
        <v>14.939172540827258</v>
      </c>
      <c r="AT325" s="30">
        <f ca="1">IF(OR($D21="",$D21&lt;1),"",AS325+(変化量!AA322-変化量!Z322))</f>
        <v>15.081321447035021</v>
      </c>
      <c r="AU325" s="30">
        <f ca="1">IF(OR($D21="",$D21&lt;1),"",AT325+(変化量!AB322-変化量!AA322))</f>
        <v>15.217129563602933</v>
      </c>
      <c r="AV325" s="30">
        <f ca="1">IF(OR($D21="",$D21&lt;1),"",AU325+(変化量!AC322-変化量!AB322))</f>
        <v>15.346871819071852</v>
      </c>
      <c r="AW325" s="30">
        <f ca="1">IF(OR($D21="",$D21&lt;1),"",AV325+(変化量!AD322-変化量!AC322))</f>
        <v>15.470812026690558</v>
      </c>
      <c r="AX325" s="30">
        <f ca="1">IF(OR($D21="",$D21&lt;1),"",AW325+(変化量!AE322-変化量!AD322))</f>
        <v>15.589203245808383</v>
      </c>
      <c r="AY325" s="30">
        <f ca="1">IF(OR($D21="",$D21&lt;1),"",AX325+(変化量!AF322-変化量!AE322))</f>
        <v>15.702288142370003</v>
      </c>
      <c r="AZ325" s="30">
        <f ca="1">IF(OR($D21="",$D21&lt;1),"",AY325+(変化量!AG322-変化量!AF322))</f>
        <v>15.810299346770107</v>
      </c>
      <c r="BA325" s="30">
        <f ca="1">IF(OR($D21="",$D21&lt;1),"",AZ325+(変化量!AH322-変化量!AG322))</f>
        <v>15.913459807626845</v>
      </c>
      <c r="BB325" s="30">
        <f ca="1">IF(OR($D21="",$D21&lt;1),"",BA325+(変化量!AI322-変化量!AH322))</f>
        <v>16.011983140290432</v>
      </c>
      <c r="BC325" s="30">
        <f ca="1">IF(OR($D21="",$D21&lt;1),"",BB325+(変化量!AJ322-変化量!AI322))</f>
        <v>16.10607396912286</v>
      </c>
      <c r="BD325" s="30">
        <f ca="1">IF(OR($D21="",$D21&lt;1),"",BC325+(変化量!AK322-変化量!AJ322))</f>
        <v>16.195928262772416</v>
      </c>
      <c r="BE325" s="30">
        <f ca="1">IF(OR($D21="",$D21&lt;1),"",BD325+(変化量!AL322-変化量!AK322))</f>
        <v>16.281733661827332</v>
      </c>
      <c r="BF325" s="30">
        <f ca="1">IF(OR($D21="",$D21&lt;1),"",BE325+(変化量!AM322-変化量!AL322))</f>
        <v>16.36366979836966</v>
      </c>
      <c r="BG325" s="30">
        <f ca="1">IF(OR($D21="",$D21&lt;1),"",BF325+(変化量!AN322-変化量!AM322))</f>
        <v>16.441908607067692</v>
      </c>
      <c r="BH325" s="30">
        <f ca="1">IF(OR($D21="",$D21&lt;1),"",BG325+(変化量!AO322-変化量!AN322))</f>
        <v>16.51661462754484</v>
      </c>
      <c r="BI325" s="30">
        <f ca="1">IF(OR($D21="",$D21&lt;1),"",BH325+(変化量!AP322-変化量!AO322))</f>
        <v>16.587945297848051</v>
      </c>
      <c r="BJ325" s="30">
        <f ca="1">IF(OR($D21="",$D21&lt;1),"",BI325+(変化量!AQ322-変化量!AP322))</f>
        <v>16.656051238910855</v>
      </c>
      <c r="BK325" s="30">
        <f ca="1">IF(OR($D21="",$D21&lt;1),"",BJ325+(変化量!AR322-変化量!AQ322))</f>
        <v>16.721076529967444</v>
      </c>
      <c r="BL325" s="30">
        <f ca="1">IF(OR($D21="",$D21&lt;1),"",BK325+(変化量!AS322-変化量!AR322))</f>
        <v>16.78315897492601</v>
      </c>
      <c r="BM325" s="30">
        <f ca="1">IF(OR($D21="",$D21&lt;1),"",BL325+(変化量!AT322-変化量!AS322))</f>
        <v>16.842430359752811</v>
      </c>
      <c r="BN325" s="30">
        <f ca="1">IF(OR($D21="",$D21&lt;1),"",BM325+(変化量!AU322-変化量!AT322))</f>
        <v>16.899016700955293</v>
      </c>
      <c r="BO325" s="30">
        <f ca="1">IF(OR($D21="",$D21&lt;1),"",BN325+(変化量!AV322-変化量!AU322))</f>
        <v>16.953038485282555</v>
      </c>
      <c r="BP325" s="30">
        <f ca="1">IF(OR($D21="",$D21&lt;1),"",BO325+(変化量!AW322-変化量!AV322))</f>
        <v>17.004610900786755</v>
      </c>
      <c r="BQ325" s="30">
        <f ca="1">IF(OR($D21="",$D21&lt;1),"",BP325+(変化量!AX322-変化量!AW322))</f>
        <v>17.053844059409421</v>
      </c>
      <c r="BR325" s="30">
        <f ca="1">IF(OR($D21="",$D21&lt;1),"",BQ325+(変化量!AY322-変化量!AX322))</f>
        <v>17.100843211273233</v>
      </c>
      <c r="BS325" s="30">
        <f ca="1">IF(OR($D21="",$D21&lt;1),"",BR325+(変化量!AZ322-変化量!AY322))</f>
        <v>17.145708950872923</v>
      </c>
      <c r="BT325" s="30">
        <f ca="1">IF(OR($D21="",$D21&lt;1),"",BS325+(変化量!BA322-変化量!AZ322))</f>
        <v>17.188537415369172</v>
      </c>
      <c r="BU325" s="30">
        <f ca="1">IF(OR($D21="",$D21&lt;1),"",BT325+(変化量!BB322-変化量!BA322))</f>
        <v>17.229420475197088</v>
      </c>
      <c r="BV325" s="30">
        <f ca="1">IF(OR($D21="",$D21&lt;1),"",BU325+(変化量!BC322-変化量!BB322))</f>
        <v>17.268445917206261</v>
      </c>
      <c r="BW325" s="30">
        <f ca="1">IF(OR($D21="",$D21&lt;1),"",BV325+(変化量!BD322-変化量!BC322))</f>
        <v>17.305697620553072</v>
      </c>
      <c r="BX325" s="30">
        <f ca="1">IF(OR($D21="",$D21&lt;1),"",BW325+(変化量!BE322-変化量!BD322))</f>
        <v>17.341255725567972</v>
      </c>
      <c r="BY325" s="30">
        <f ca="1">IF(OR($D21="",$D21&lt;1),"",BX325+(変化量!BF322-変化量!BE322))</f>
        <v>17.375196795821068</v>
      </c>
      <c r="BZ325" s="30">
        <f ca="1">IF(OR($D21="",$D21&lt;1),"",BY325+(変化量!BG322-変化量!BF322))</f>
        <v>17.407593973608872</v>
      </c>
      <c r="CA325" s="30">
        <f ca="1">IF(OR($D21="",$D21&lt;1),"",BZ325+(変化量!BH322-変化量!BG322))</f>
        <v>17.438517129083639</v>
      </c>
      <c r="CB325" s="30">
        <f ca="1">IF(OR($D21="",$D21&lt;1),"",CA325+(変化量!BI322-変化量!BH322))</f>
        <v>17.468033003244265</v>
      </c>
      <c r="CC325" s="30">
        <f ca="1">IF(OR($D21="",$D21&lt;1),"",CB325+(変化量!BJ322-変化量!BI322))</f>
        <v>17.496205345004935</v>
      </c>
      <c r="CD325" s="30">
        <f ca="1">IF(OR($D21="",$D21&lt;1),"",CC325+(変化量!BK322-変化量!BJ322))</f>
        <v>17.523095042553891</v>
      </c>
      <c r="CE325" s="30">
        <f ca="1">IF(OR($D21="",$D21&lt;1),"",CD325+(変化量!BL322-変化量!BK322))</f>
        <v>17.548760249210844</v>
      </c>
      <c r="CF325" s="30">
        <f ca="1">IF(OR($D21="",$D21&lt;1),"",CE325+(変化量!BM322-変化量!BL322))</f>
        <v>17.573256503986936</v>
      </c>
      <c r="CG325" s="30">
        <f ca="1">IF(OR($D21="",$D21&lt;1),"",CF325+(変化量!BN322-変化量!BM322))</f>
        <v>17.596636847046629</v>
      </c>
      <c r="CH325" s="30">
        <f ca="1">IF(OR($D21="",$D21&lt;1),"",CG325+(変化量!BO322-変化量!BN322))</f>
        <v>17.618951930265681</v>
      </c>
      <c r="CI325" s="30">
        <f ca="1">IF(OR($D21="",$D21&lt;1),"",CH325+(変化量!BP322-変化量!BO322))</f>
        <v>17.64025012307432</v>
      </c>
      <c r="CJ325" s="30">
        <f ca="1">IF(OR($D21="",$D21&lt;1),"",CI325+(変化量!BQ322-変化量!BP322))</f>
        <v>17.660577613769558</v>
      </c>
      <c r="CK325" s="30">
        <f ca="1">IF(OR($D21="",$D21&lt;1),"",CJ325+(変化量!BR322-変化量!BQ322))</f>
        <v>17.679978506474885</v>
      </c>
      <c r="CL325" s="30">
        <f ca="1">IF(OR($D21="",$D21&lt;1),"",CK325+(変化量!BS322-変化量!BR322))</f>
        <v>17.698494913920534</v>
      </c>
      <c r="CM325" s="30">
        <f ca="1">IF(OR($D21="",$D21&lt;1),"",CL325+(変化量!BT322-変化量!BS322))</f>
        <v>17.71616704621168</v>
      </c>
      <c r="CN325" s="30">
        <f ca="1">IF(OR($D21="",$D21&lt;1),"",CM325+(変化量!BU322-変化量!BT322))</f>
        <v>17.733033295746857</v>
      </c>
      <c r="CO325" s="30">
        <f ca="1">IF(OR($D21="",$D21&lt;1),"",CN325+(変化量!BV322-変化量!BU322))</f>
        <v>17.749130318443221</v>
      </c>
      <c r="CP325" s="30">
        <f ca="1">IF(OR($D21="",$D21&lt;1),"",CO325+(変化量!BW322-変化量!BV322))</f>
        <v>17.764493111419981</v>
      </c>
      <c r="CQ325" s="30">
        <f ca="1">IF(OR($D21="",$D21&lt;1),"",CP325+(変化量!BX322-変化量!BW322))</f>
        <v>17.779155087286146</v>
      </c>
      <c r="CR325" s="30">
        <f ca="1">IF(OR($D21="",$D21&lt;1),"",CQ325+(変化量!BY322-変化量!BX322))</f>
        <v>17.793148145173486</v>
      </c>
    </row>
    <row r="326" spans="1:96" x14ac:dyDescent="0.15">
      <c r="A326" s="30">
        <f>入力シート!B16</f>
        <v>5</v>
      </c>
      <c r="AE326" s="30">
        <f ca="1">IF(OR($D22="",$D22&lt;1),"",変化量!$L323+変化量!J323)</f>
        <v>15.9</v>
      </c>
      <c r="AF326" s="30">
        <f ca="1">IF(OR($D22="",$D22&lt;1),"",AE326+(変化量!M323-変化量!L323))</f>
        <v>16.166794898745529</v>
      </c>
      <c r="AG326" s="30">
        <f ca="1">IF(OR($D22="",$D22&lt;1),"",AF326+(変化量!N323-変化量!M323))</f>
        <v>16.422057168130891</v>
      </c>
      <c r="AH326" s="30">
        <f ca="1">IF(OR($D22="",$D22&lt;1),"",AG326+(変化量!O323-変化量!N323))</f>
        <v>16.666246972479851</v>
      </c>
      <c r="AI326" s="30">
        <f ca="1">IF(OR($D22="",$D22&lt;1),"",AH326+(変化量!P323-変化量!O323))</f>
        <v>16.89981061372027</v>
      </c>
      <c r="AJ326" s="30">
        <f ca="1">IF(OR($D22="",$D22&lt;1),"",AI326+(変化量!Q323-変化量!P323))</f>
        <v>17.123180333260766</v>
      </c>
      <c r="AK326" s="30">
        <f ca="1">IF(OR($D22="",$D22&lt;1),"",AJ326+(変化量!R323-変化量!Q323))</f>
        <v>17.336774229879737</v>
      </c>
      <c r="AL326" s="30">
        <f ca="1">IF(OR($D22="",$D22&lt;1),"",AK326+(変化量!S323-変化量!R323))</f>
        <v>17.540996272811036</v>
      </c>
      <c r="AM326" s="30">
        <f ca="1">IF(OR($D22="",$D22&lt;1),"",AL326+(変化量!T323-変化量!S323))</f>
        <v>17.736236392715217</v>
      </c>
      <c r="AN326" s="30">
        <f ca="1">IF(OR($D22="",$D22&lt;1),"",AM326+(変化量!U323-変化量!T323))</f>
        <v>17.922870636095553</v>
      </c>
      <c r="AO326" s="30">
        <f ca="1">IF(OR($D22="",$D22&lt;1),"",AN326+(変化量!V323-変化量!U323))</f>
        <v>18.10126137108082</v>
      </c>
      <c r="AP326" s="30">
        <f ca="1">IF(OR($D22="",$D22&lt;1),"",AO326+(変化量!W323-変化量!V323))</f>
        <v>18.27175753445146</v>
      </c>
      <c r="AQ326" s="30">
        <f ca="1">IF(OR($D22="",$D22&lt;1),"",AP326+(変化量!X323-変化量!W323))</f>
        <v>18.434694911410102</v>
      </c>
      <c r="AR326" s="30">
        <f ca="1">IF(OR($D22="",$D22&lt;1),"",AQ326+(変化量!Y323-変化量!X323))</f>
        <v>18.590396440952169</v>
      </c>
      <c r="AS326" s="30">
        <f ca="1">IF(OR($D22="",$D22&lt;1),"",AR326+(変化量!Z323-変化量!Y323))</f>
        <v>18.739172540827258</v>
      </c>
      <c r="AT326" s="30">
        <f ca="1">IF(OR($D22="",$D22&lt;1),"",AS326+(変化量!AA323-変化量!Z323))</f>
        <v>18.881321447035024</v>
      </c>
      <c r="AU326" s="30">
        <f ca="1">IF(OR($D22="",$D22&lt;1),"",AT326+(変化量!AB323-変化量!AA323))</f>
        <v>19.017129563602936</v>
      </c>
      <c r="AV326" s="30">
        <f ca="1">IF(OR($D22="",$D22&lt;1),"",AU326+(変化量!AC323-変化量!AB323))</f>
        <v>19.146871819071855</v>
      </c>
      <c r="AW326" s="30">
        <f ca="1">IF(OR($D22="",$D22&lt;1),"",AV326+(変化量!AD323-変化量!AC323))</f>
        <v>19.27081202669056</v>
      </c>
      <c r="AX326" s="30">
        <f ca="1">IF(OR($D22="",$D22&lt;1),"",AW326+(変化量!AE323-変化量!AD323))</f>
        <v>19.389203245808385</v>
      </c>
      <c r="AY326" s="30">
        <f ca="1">IF(OR($D22="",$D22&lt;1),"",AX326+(変化量!AF323-変化量!AE323))</f>
        <v>19.502288142370006</v>
      </c>
      <c r="AZ326" s="30">
        <f ca="1">IF(OR($D22="",$D22&lt;1),"",AY326+(変化量!AG323-変化量!AF323))</f>
        <v>19.610299346770109</v>
      </c>
      <c r="BA326" s="30">
        <f ca="1">IF(OR($D22="",$D22&lt;1),"",AZ326+(変化量!AH323-変化量!AG323))</f>
        <v>19.713459807626847</v>
      </c>
      <c r="BB326" s="30">
        <f ca="1">IF(OR($D22="",$D22&lt;1),"",BA326+(変化量!AI323-変化量!AH323))</f>
        <v>19.811983140290433</v>
      </c>
      <c r="BC326" s="30">
        <f ca="1">IF(OR($D22="",$D22&lt;1),"",BB326+(変化量!AJ323-変化量!AI323))</f>
        <v>19.906073969122861</v>
      </c>
      <c r="BD326" s="30">
        <f ca="1">IF(OR($D22="",$D22&lt;1),"",BC326+(変化量!AK323-変化量!AJ323))</f>
        <v>19.995928262772416</v>
      </c>
      <c r="BE326" s="30">
        <f ca="1">IF(OR($D22="",$D22&lt;1),"",BD326+(変化量!AL323-変化量!AK323))</f>
        <v>20.081733661827332</v>
      </c>
      <c r="BF326" s="30">
        <f ca="1">IF(OR($D22="",$D22&lt;1),"",BE326+(変化量!AM323-変化量!AL323))</f>
        <v>20.163669798369661</v>
      </c>
      <c r="BG326" s="30">
        <f ca="1">IF(OR($D22="",$D22&lt;1),"",BF326+(変化量!AN323-変化量!AM323))</f>
        <v>20.241908607067693</v>
      </c>
      <c r="BH326" s="30">
        <f ca="1">IF(OR($D22="",$D22&lt;1),"",BG326+(変化量!AO323-変化量!AN323))</f>
        <v>20.31661462754484</v>
      </c>
      <c r="BI326" s="30">
        <f ca="1">IF(OR($D22="",$D22&lt;1),"",BH326+(変化量!AP323-変化量!AO323))</f>
        <v>20.387945297848052</v>
      </c>
      <c r="BJ326" s="30">
        <f ca="1">IF(OR($D22="",$D22&lt;1),"",BI326+(変化量!AQ323-変化量!AP323))</f>
        <v>20.456051238910856</v>
      </c>
      <c r="BK326" s="30">
        <f ca="1">IF(OR($D22="",$D22&lt;1),"",BJ326+(変化量!AR323-変化量!AQ323))</f>
        <v>20.521076529967445</v>
      </c>
      <c r="BL326" s="30">
        <f ca="1">IF(OR($D22="",$D22&lt;1),"",BK326+(変化量!AS323-変化量!AR323))</f>
        <v>20.583158974926011</v>
      </c>
      <c r="BM326" s="30">
        <f ca="1">IF(OR($D22="",$D22&lt;1),"",BL326+(変化量!AT323-変化量!AS323))</f>
        <v>20.642430359752812</v>
      </c>
      <c r="BN326" s="30">
        <f ca="1">IF(OR($D22="",$D22&lt;1),"",BM326+(変化量!AU323-変化量!AT323))</f>
        <v>20.699016700955294</v>
      </c>
      <c r="BO326" s="30">
        <f ca="1">IF(OR($D22="",$D22&lt;1),"",BN326+(変化量!AV323-変化量!AU323))</f>
        <v>20.753038485282556</v>
      </c>
      <c r="BP326" s="30">
        <f ca="1">IF(OR($D22="",$D22&lt;1),"",BO326+(変化量!AW323-変化量!AV323))</f>
        <v>20.804610900786756</v>
      </c>
      <c r="BQ326" s="30">
        <f ca="1">IF(OR($D22="",$D22&lt;1),"",BP326+(変化量!AX323-変化量!AW323))</f>
        <v>20.853844059409422</v>
      </c>
      <c r="BR326" s="30">
        <f ca="1">IF(OR($D22="",$D22&lt;1),"",BQ326+(変化量!AY323-変化量!AX323))</f>
        <v>20.900843211273234</v>
      </c>
      <c r="BS326" s="30">
        <f ca="1">IF(OR($D22="",$D22&lt;1),"",BR326+(変化量!AZ323-変化量!AY323))</f>
        <v>20.945708950872923</v>
      </c>
      <c r="BT326" s="30">
        <f ca="1">IF(OR($D22="",$D22&lt;1),"",BS326+(変化量!BA323-変化量!AZ323))</f>
        <v>20.988537415369173</v>
      </c>
      <c r="BU326" s="30">
        <f ca="1">IF(OR($D22="",$D22&lt;1),"",BT326+(変化量!BB323-変化量!BA323))</f>
        <v>21.029420475197089</v>
      </c>
      <c r="BV326" s="30">
        <f ca="1">IF(OR($D22="",$D22&lt;1),"",BU326+(変化量!BC323-変化量!BB323))</f>
        <v>21.068445917206262</v>
      </c>
      <c r="BW326" s="30">
        <f ca="1">IF(OR($D22="",$D22&lt;1),"",BV326+(変化量!BD323-変化量!BC323))</f>
        <v>21.105697620553073</v>
      </c>
      <c r="BX326" s="30">
        <f ca="1">IF(OR($D22="",$D22&lt;1),"",BW326+(変化量!BE323-変化量!BD323))</f>
        <v>21.141255725567973</v>
      </c>
      <c r="BY326" s="30">
        <f ca="1">IF(OR($D22="",$D22&lt;1),"",BX326+(変化量!BF323-変化量!BE323))</f>
        <v>21.175196795821069</v>
      </c>
      <c r="BZ326" s="30">
        <f ca="1">IF(OR($D22="",$D22&lt;1),"",BY326+(変化量!BG323-変化量!BF323))</f>
        <v>21.207593973608873</v>
      </c>
      <c r="CA326" s="30">
        <f ca="1">IF(OR($D22="",$D22&lt;1),"",BZ326+(変化量!BH323-変化量!BG323))</f>
        <v>21.23851712908364</v>
      </c>
      <c r="CB326" s="30">
        <f ca="1">IF(OR($D22="",$D22&lt;1),"",CA326+(変化量!BI323-変化量!BH323))</f>
        <v>21.268033003244266</v>
      </c>
      <c r="CC326" s="30">
        <f ca="1">IF(OR($D22="",$D22&lt;1),"",CB326+(変化量!BJ323-変化量!BI323))</f>
        <v>21.296205345004935</v>
      </c>
      <c r="CD326" s="30">
        <f ca="1">IF(OR($D22="",$D22&lt;1),"",CC326+(変化量!BK323-変化量!BJ323))</f>
        <v>21.323095042553891</v>
      </c>
      <c r="CE326" s="30">
        <f ca="1">IF(OR($D22="",$D22&lt;1),"",CD326+(変化量!BL323-変化量!BK323))</f>
        <v>21.348760249210844</v>
      </c>
      <c r="CF326" s="30">
        <f ca="1">IF(OR($D22="",$D22&lt;1),"",CE326+(変化量!BM323-変化量!BL323))</f>
        <v>21.373256503986937</v>
      </c>
      <c r="CG326" s="30">
        <f ca="1">IF(OR($D22="",$D22&lt;1),"",CF326+(変化量!BN323-変化量!BM323))</f>
        <v>21.396636847046629</v>
      </c>
      <c r="CH326" s="30">
        <f ca="1">IF(OR($D22="",$D22&lt;1),"",CG326+(変化量!BO323-変化量!BN323))</f>
        <v>21.418951930265681</v>
      </c>
      <c r="CI326" s="30">
        <f ca="1">IF(OR($D22="",$D22&lt;1),"",CH326+(変化量!BP323-変化量!BO323))</f>
        <v>21.440250123074321</v>
      </c>
      <c r="CJ326" s="30">
        <f ca="1">IF(OR($D22="",$D22&lt;1),"",CI326+(変化量!BQ323-変化量!BP323))</f>
        <v>21.460577613769559</v>
      </c>
      <c r="CK326" s="30">
        <f ca="1">IF(OR($D22="",$D22&lt;1),"",CJ326+(変化量!BR323-変化量!BQ323))</f>
        <v>21.479978506474886</v>
      </c>
      <c r="CL326" s="30">
        <f ca="1">IF(OR($D22="",$D22&lt;1),"",CK326+(変化量!BS323-変化量!BR323))</f>
        <v>21.498494913920535</v>
      </c>
      <c r="CM326" s="30">
        <f ca="1">IF(OR($D22="",$D22&lt;1),"",CL326+(変化量!BT323-変化量!BS323))</f>
        <v>21.516167046211681</v>
      </c>
      <c r="CN326" s="30">
        <f ca="1">IF(OR($D22="",$D22&lt;1),"",CM326+(変化量!BU323-変化量!BT323))</f>
        <v>21.533033295746858</v>
      </c>
      <c r="CO326" s="30">
        <f ca="1">IF(OR($D22="",$D22&lt;1),"",CN326+(変化量!BV323-変化量!BU323))</f>
        <v>21.549130318443222</v>
      </c>
      <c r="CP326" s="30">
        <f ca="1">IF(OR($D22="",$D22&lt;1),"",CO326+(変化量!BW323-変化量!BV323))</f>
        <v>21.564493111419981</v>
      </c>
      <c r="CQ326" s="30">
        <f ca="1">IF(OR($D22="",$D22&lt;1),"",CP326+(変化量!BX323-変化量!BW323))</f>
        <v>21.579155087286146</v>
      </c>
      <c r="CR326" s="30">
        <f ca="1">IF(OR($D22="",$D22&lt;1),"",CQ326+(変化量!BY323-変化量!BX323))</f>
        <v>21.593148145173487</v>
      </c>
    </row>
    <row r="327" spans="1:96" x14ac:dyDescent="0.15">
      <c r="A327" s="30">
        <f>入力シート!B17</f>
        <v>6</v>
      </c>
      <c r="AE327" s="30">
        <f ca="1">IF(OR($D23="",$D23&lt;1),"",変化量!$L324+変化量!J324)</f>
        <v>12.1</v>
      </c>
      <c r="AF327" s="30">
        <f ca="1">IF(OR($D23="",$D23&lt;1),"",AE327+(変化量!M324-変化量!L324))</f>
        <v>12.366794898745527</v>
      </c>
      <c r="AG327" s="30">
        <f ca="1">IF(OR($D23="",$D23&lt;1),"",AF327+(変化量!N324-変化量!M324))</f>
        <v>12.622057168130889</v>
      </c>
      <c r="AH327" s="30">
        <f ca="1">IF(OR($D23="",$D23&lt;1),"",AG327+(変化量!O324-変化量!N324))</f>
        <v>12.86624697247985</v>
      </c>
      <c r="AI327" s="30">
        <f ca="1">IF(OR($D23="",$D23&lt;1),"",AH327+(変化量!P324-変化量!O324))</f>
        <v>13.099810613720269</v>
      </c>
      <c r="AJ327" s="30">
        <f ca="1">IF(OR($D23="",$D23&lt;1),"",AI327+(変化量!Q324-変化量!P324))</f>
        <v>13.323180333260764</v>
      </c>
      <c r="AK327" s="30">
        <f ca="1">IF(OR($D23="",$D23&lt;1),"",AJ327+(変化量!R324-変化量!Q324))</f>
        <v>13.536774229879734</v>
      </c>
      <c r="AL327" s="30">
        <f ca="1">IF(OR($D23="",$D23&lt;1),"",AK327+(変化量!S324-変化量!R324))</f>
        <v>13.740996272811033</v>
      </c>
      <c r="AM327" s="30">
        <f ca="1">IF(OR($D23="",$D23&lt;1),"",AL327+(変化量!T324-変化量!S324))</f>
        <v>13.936236392715214</v>
      </c>
      <c r="AN327" s="30">
        <f ca="1">IF(OR($D23="",$D23&lt;1),"",AM327+(変化量!U324-変化量!T324))</f>
        <v>14.122870636095552</v>
      </c>
      <c r="AO327" s="30">
        <f ca="1">IF(OR($D23="",$D23&lt;1),"",AN327+(変化量!V324-変化量!U324))</f>
        <v>14.30126137108082</v>
      </c>
      <c r="AP327" s="30">
        <f ca="1">IF(OR($D23="",$D23&lt;1),"",AO327+(変化量!W324-変化量!V324))</f>
        <v>14.471757534451459</v>
      </c>
      <c r="AQ327" s="30">
        <f ca="1">IF(OR($D23="",$D23&lt;1),"",AP327+(変化量!X324-変化量!W324))</f>
        <v>14.634694911410101</v>
      </c>
      <c r="AR327" s="30">
        <f ca="1">IF(OR($D23="",$D23&lt;1),"",AQ327+(変化量!Y324-変化量!X324))</f>
        <v>14.790396440952168</v>
      </c>
      <c r="AS327" s="30">
        <f ca="1">IF(OR($D23="",$D23&lt;1),"",AR327+(変化量!Z324-変化量!Y324))</f>
        <v>14.939172540827258</v>
      </c>
      <c r="AT327" s="30">
        <f ca="1">IF(OR($D23="",$D23&lt;1),"",AS327+(変化量!AA324-変化量!Z324))</f>
        <v>15.081321447035023</v>
      </c>
      <c r="AU327" s="30">
        <f ca="1">IF(OR($D23="",$D23&lt;1),"",AT327+(変化量!AB324-変化量!AA324))</f>
        <v>15.217129563602935</v>
      </c>
      <c r="AV327" s="30">
        <f ca="1">IF(OR($D23="",$D23&lt;1),"",AU327+(変化量!AC324-変化量!AB324))</f>
        <v>15.346871819071854</v>
      </c>
      <c r="AW327" s="30">
        <f ca="1">IF(OR($D23="",$D23&lt;1),"",AV327+(変化量!AD324-変化量!AC324))</f>
        <v>15.470812026690558</v>
      </c>
      <c r="AX327" s="30">
        <f ca="1">IF(OR($D23="",$D23&lt;1),"",AW327+(変化量!AE324-変化量!AD324))</f>
        <v>15.589203245808383</v>
      </c>
      <c r="AY327" s="30">
        <f ca="1">IF(OR($D23="",$D23&lt;1),"",AX327+(変化量!AF324-変化量!AE324))</f>
        <v>15.702288142370003</v>
      </c>
      <c r="AZ327" s="30">
        <f ca="1">IF(OR($D23="",$D23&lt;1),"",AY327+(変化量!AG324-変化量!AF324))</f>
        <v>15.810299346770107</v>
      </c>
      <c r="BA327" s="30">
        <f ca="1">IF(OR($D23="",$D23&lt;1),"",AZ327+(変化量!AH324-変化量!AG324))</f>
        <v>15.913459807626845</v>
      </c>
      <c r="BB327" s="30">
        <f ca="1">IF(OR($D23="",$D23&lt;1),"",BA327+(変化量!AI324-変化量!AH324))</f>
        <v>16.011983140290432</v>
      </c>
      <c r="BC327" s="30">
        <f ca="1">IF(OR($D23="",$D23&lt;1),"",BB327+(変化量!AJ324-変化量!AI324))</f>
        <v>16.10607396912286</v>
      </c>
      <c r="BD327" s="30">
        <f ca="1">IF(OR($D23="",$D23&lt;1),"",BC327+(変化量!AK324-変化量!AJ324))</f>
        <v>16.195928262772416</v>
      </c>
      <c r="BE327" s="30">
        <f ca="1">IF(OR($D23="",$D23&lt;1),"",BD327+(変化量!AL324-変化量!AK324))</f>
        <v>16.281733661827332</v>
      </c>
      <c r="BF327" s="30">
        <f ca="1">IF(OR($D23="",$D23&lt;1),"",BE327+(変化量!AM324-変化量!AL324))</f>
        <v>16.36366979836966</v>
      </c>
      <c r="BG327" s="30">
        <f ca="1">IF(OR($D23="",$D23&lt;1),"",BF327+(変化量!AN324-変化量!AM324))</f>
        <v>16.441908607067692</v>
      </c>
      <c r="BH327" s="30">
        <f ca="1">IF(OR($D23="",$D23&lt;1),"",BG327+(変化量!AO324-変化量!AN324))</f>
        <v>16.51661462754484</v>
      </c>
      <c r="BI327" s="30">
        <f ca="1">IF(OR($D23="",$D23&lt;1),"",BH327+(変化量!AP324-変化量!AO324))</f>
        <v>16.587945297848051</v>
      </c>
      <c r="BJ327" s="30">
        <f ca="1">IF(OR($D23="",$D23&lt;1),"",BI327+(変化量!AQ324-変化量!AP324))</f>
        <v>16.656051238910855</v>
      </c>
      <c r="BK327" s="30">
        <f ca="1">IF(OR($D23="",$D23&lt;1),"",BJ327+(変化量!AR324-変化量!AQ324))</f>
        <v>16.721076529967444</v>
      </c>
      <c r="BL327" s="30">
        <f ca="1">IF(OR($D23="",$D23&lt;1),"",BK327+(変化量!AS324-変化量!AR324))</f>
        <v>16.78315897492601</v>
      </c>
      <c r="BM327" s="30">
        <f ca="1">IF(OR($D23="",$D23&lt;1),"",BL327+(変化量!AT324-変化量!AS324))</f>
        <v>16.842430359752811</v>
      </c>
      <c r="BN327" s="30">
        <f ca="1">IF(OR($D23="",$D23&lt;1),"",BM327+(変化量!AU324-変化量!AT324))</f>
        <v>16.899016700955293</v>
      </c>
      <c r="BO327" s="30">
        <f ca="1">IF(OR($D23="",$D23&lt;1),"",BN327+(変化量!AV324-変化量!AU324))</f>
        <v>16.953038485282555</v>
      </c>
      <c r="BP327" s="30">
        <f ca="1">IF(OR($D23="",$D23&lt;1),"",BO327+(変化量!AW324-変化量!AV324))</f>
        <v>17.004610900786755</v>
      </c>
      <c r="BQ327" s="30">
        <f ca="1">IF(OR($D23="",$D23&lt;1),"",BP327+(変化量!AX324-変化量!AW324))</f>
        <v>17.053844059409421</v>
      </c>
      <c r="BR327" s="30">
        <f ca="1">IF(OR($D23="",$D23&lt;1),"",BQ327+(変化量!AY324-変化量!AX324))</f>
        <v>17.100843211273233</v>
      </c>
      <c r="BS327" s="30">
        <f ca="1">IF(OR($D23="",$D23&lt;1),"",BR327+(変化量!AZ324-変化量!AY324))</f>
        <v>17.145708950872923</v>
      </c>
      <c r="BT327" s="30">
        <f ca="1">IF(OR($D23="",$D23&lt;1),"",BS327+(変化量!BA324-変化量!AZ324))</f>
        <v>17.188537415369172</v>
      </c>
      <c r="BU327" s="30">
        <f ca="1">IF(OR($D23="",$D23&lt;1),"",BT327+(変化量!BB324-変化量!BA324))</f>
        <v>17.229420475197088</v>
      </c>
      <c r="BV327" s="30">
        <f ca="1">IF(OR($D23="",$D23&lt;1),"",BU327+(変化量!BC324-変化量!BB324))</f>
        <v>17.268445917206261</v>
      </c>
      <c r="BW327" s="30">
        <f ca="1">IF(OR($D23="",$D23&lt;1),"",BV327+(変化量!BD324-変化量!BC324))</f>
        <v>17.305697620553072</v>
      </c>
      <c r="BX327" s="30">
        <f ca="1">IF(OR($D23="",$D23&lt;1),"",BW327+(変化量!BE324-変化量!BD324))</f>
        <v>17.341255725567972</v>
      </c>
      <c r="BY327" s="30">
        <f ca="1">IF(OR($D23="",$D23&lt;1),"",BX327+(変化量!BF324-変化量!BE324))</f>
        <v>17.375196795821068</v>
      </c>
      <c r="BZ327" s="30">
        <f ca="1">IF(OR($D23="",$D23&lt;1),"",BY327+(変化量!BG324-変化量!BF324))</f>
        <v>17.407593973608872</v>
      </c>
      <c r="CA327" s="30">
        <f ca="1">IF(OR($D23="",$D23&lt;1),"",BZ327+(変化量!BH324-変化量!BG324))</f>
        <v>17.438517129083639</v>
      </c>
      <c r="CB327" s="30">
        <f ca="1">IF(OR($D23="",$D23&lt;1),"",CA327+(変化量!BI324-変化量!BH324))</f>
        <v>17.468033003244265</v>
      </c>
      <c r="CC327" s="30">
        <f ca="1">IF(OR($D23="",$D23&lt;1),"",CB327+(変化量!BJ324-変化量!BI324))</f>
        <v>17.496205345004935</v>
      </c>
      <c r="CD327" s="30">
        <f ca="1">IF(OR($D23="",$D23&lt;1),"",CC327+(変化量!BK324-変化量!BJ324))</f>
        <v>17.523095042553891</v>
      </c>
      <c r="CE327" s="30">
        <f ca="1">IF(OR($D23="",$D23&lt;1),"",CD327+(変化量!BL324-変化量!BK324))</f>
        <v>17.548760249210844</v>
      </c>
      <c r="CF327" s="30">
        <f ca="1">IF(OR($D23="",$D23&lt;1),"",CE327+(変化量!BM324-変化量!BL324))</f>
        <v>17.573256503986936</v>
      </c>
      <c r="CG327" s="30">
        <f ca="1">IF(OR($D23="",$D23&lt;1),"",CF327+(変化量!BN324-変化量!BM324))</f>
        <v>17.596636847046629</v>
      </c>
      <c r="CH327" s="30">
        <f ca="1">IF(OR($D23="",$D23&lt;1),"",CG327+(変化量!BO324-変化量!BN324))</f>
        <v>17.618951930265681</v>
      </c>
      <c r="CI327" s="30">
        <f ca="1">IF(OR($D23="",$D23&lt;1),"",CH327+(変化量!BP324-変化量!BO324))</f>
        <v>17.64025012307432</v>
      </c>
      <c r="CJ327" s="30">
        <f ca="1">IF(OR($D23="",$D23&lt;1),"",CI327+(変化量!BQ324-変化量!BP324))</f>
        <v>17.660577613769558</v>
      </c>
      <c r="CK327" s="30">
        <f ca="1">IF(OR($D23="",$D23&lt;1),"",CJ327+(変化量!BR324-変化量!BQ324))</f>
        <v>17.679978506474885</v>
      </c>
      <c r="CL327" s="30">
        <f ca="1">IF(OR($D23="",$D23&lt;1),"",CK327+(変化量!BS324-変化量!BR324))</f>
        <v>17.698494913920534</v>
      </c>
      <c r="CM327" s="30">
        <f ca="1">IF(OR($D23="",$D23&lt;1),"",CL327+(変化量!BT324-変化量!BS324))</f>
        <v>17.71616704621168</v>
      </c>
      <c r="CN327" s="30">
        <f ca="1">IF(OR($D23="",$D23&lt;1),"",CM327+(変化量!BU324-変化量!BT324))</f>
        <v>17.733033295746857</v>
      </c>
      <c r="CO327" s="30">
        <f ca="1">IF(OR($D23="",$D23&lt;1),"",CN327+(変化量!BV324-変化量!BU324))</f>
        <v>17.749130318443221</v>
      </c>
      <c r="CP327" s="30">
        <f ca="1">IF(OR($D23="",$D23&lt;1),"",CO327+(変化量!BW324-変化量!BV324))</f>
        <v>17.764493111419981</v>
      </c>
      <c r="CQ327" s="30">
        <f ca="1">IF(OR($D23="",$D23&lt;1),"",CP327+(変化量!BX324-変化量!BW324))</f>
        <v>17.779155087286146</v>
      </c>
      <c r="CR327" s="30">
        <f ca="1">IF(OR($D23="",$D23&lt;1),"",CQ327+(変化量!BY324-変化量!BX324))</f>
        <v>17.793148145173486</v>
      </c>
    </row>
    <row r="328" spans="1:96" x14ac:dyDescent="0.15">
      <c r="A328" s="30">
        <f>入力シート!B18</f>
        <v>7</v>
      </c>
      <c r="AE328" s="30">
        <f ca="1">IF(OR($D24="",$D24&lt;1),"",変化量!$L325+変化量!J325)</f>
        <v>14.6</v>
      </c>
      <c r="AF328" s="30">
        <f ca="1">IF(OR($D24="",$D24&lt;1),"",AE328+(変化量!M325-変化量!L325))</f>
        <v>14.866794898745527</v>
      </c>
      <c r="AG328" s="30">
        <f ca="1">IF(OR($D24="",$D24&lt;1),"",AF328+(変化量!N325-変化量!M325))</f>
        <v>15.122057168130889</v>
      </c>
      <c r="AH328" s="30">
        <f ca="1">IF(OR($D24="",$D24&lt;1),"",AG328+(変化量!O325-変化量!N325))</f>
        <v>15.36624697247985</v>
      </c>
      <c r="AI328" s="30">
        <f ca="1">IF(OR($D24="",$D24&lt;1),"",AH328+(変化量!P325-変化量!O325))</f>
        <v>15.599810613720269</v>
      </c>
      <c r="AJ328" s="30">
        <f ca="1">IF(OR($D24="",$D24&lt;1),"",AI328+(変化量!Q325-変化量!P325))</f>
        <v>15.823180333260764</v>
      </c>
      <c r="AK328" s="30">
        <f ca="1">IF(OR($D24="",$D24&lt;1),"",AJ328+(変化量!R325-変化量!Q325))</f>
        <v>16.036774229879732</v>
      </c>
      <c r="AL328" s="30">
        <f ca="1">IF(OR($D24="",$D24&lt;1),"",AK328+(変化量!S325-変化量!R325))</f>
        <v>16.240996272811032</v>
      </c>
      <c r="AM328" s="30">
        <f ca="1">IF(OR($D24="",$D24&lt;1),"",AL328+(変化量!T325-変化量!S325))</f>
        <v>16.436236392715212</v>
      </c>
      <c r="AN328" s="30">
        <f ca="1">IF(OR($D24="",$D24&lt;1),"",AM328+(変化量!U325-変化量!T325))</f>
        <v>16.622870636095548</v>
      </c>
      <c r="AO328" s="30">
        <f ca="1">IF(OR($D24="",$D24&lt;1),"",AN328+(変化量!V325-変化量!U325))</f>
        <v>16.801261371080816</v>
      </c>
      <c r="AP328" s="30">
        <f ca="1">IF(OR($D24="",$D24&lt;1),"",AO328+(変化量!W325-変化量!V325))</f>
        <v>16.971757534451456</v>
      </c>
      <c r="AQ328" s="30">
        <f ca="1">IF(OR($D24="",$D24&lt;1),"",AP328+(変化量!X325-変化量!W325))</f>
        <v>17.134694911410094</v>
      </c>
      <c r="AR328" s="30">
        <f ca="1">IF(OR($D24="",$D24&lt;1),"",AQ328+(変化量!Y325-変化量!X325))</f>
        <v>17.290396440952161</v>
      </c>
      <c r="AS328" s="30">
        <f ca="1">IF(OR($D24="",$D24&lt;1),"",AR328+(変化量!Z325-変化量!Y325))</f>
        <v>17.439172540827251</v>
      </c>
      <c r="AT328" s="30">
        <f ca="1">IF(OR($D24="",$D24&lt;1),"",AS328+(変化量!AA325-変化量!Z325))</f>
        <v>17.581321447035016</v>
      </c>
      <c r="AU328" s="30">
        <f ca="1">IF(OR($D24="",$D24&lt;1),"",AT328+(変化量!AB325-変化量!AA325))</f>
        <v>17.717129563602928</v>
      </c>
      <c r="AV328" s="30">
        <f ca="1">IF(OR($D24="",$D24&lt;1),"",AU328+(変化量!AC325-変化量!AB325))</f>
        <v>17.846871819071847</v>
      </c>
      <c r="AW328" s="30">
        <f ca="1">IF(OR($D24="",$D24&lt;1),"",AV328+(変化量!AD325-変化量!AC325))</f>
        <v>17.970812026690552</v>
      </c>
      <c r="AX328" s="30">
        <f ca="1">IF(OR($D24="",$D24&lt;1),"",AW328+(変化量!AE325-変化量!AD325))</f>
        <v>18.089203245808378</v>
      </c>
      <c r="AY328" s="30">
        <f ca="1">IF(OR($D24="",$D24&lt;1),"",AX328+(変化量!AF325-変化量!AE325))</f>
        <v>18.202288142369998</v>
      </c>
      <c r="AZ328" s="30">
        <f ca="1">IF(OR($D24="",$D24&lt;1),"",AY328+(変化量!AG325-変化量!AF325))</f>
        <v>18.310299346770101</v>
      </c>
      <c r="BA328" s="30">
        <f ca="1">IF(OR($D24="",$D24&lt;1),"",AZ328+(変化量!AH325-変化量!AG325))</f>
        <v>18.41345980762684</v>
      </c>
      <c r="BB328" s="30">
        <f ca="1">IF(OR($D24="",$D24&lt;1),"",BA328+(変化量!AI325-変化量!AH325))</f>
        <v>18.511983140290425</v>
      </c>
      <c r="BC328" s="30">
        <f ca="1">IF(OR($D24="",$D24&lt;1),"",BB328+(変化量!AJ325-変化量!AI325))</f>
        <v>18.606073969122853</v>
      </c>
      <c r="BD328" s="30">
        <f ca="1">IF(OR($D24="",$D24&lt;1),"",BC328+(変化量!AK325-変化量!AJ325))</f>
        <v>18.695928262772409</v>
      </c>
      <c r="BE328" s="30">
        <f ca="1">IF(OR($D24="",$D24&lt;1),"",BD328+(変化量!AL325-変化量!AK325))</f>
        <v>18.781733661827325</v>
      </c>
      <c r="BF328" s="30">
        <f ca="1">IF(OR($D24="",$D24&lt;1),"",BE328+(変化量!AM325-変化量!AL325))</f>
        <v>18.863669798369653</v>
      </c>
      <c r="BG328" s="30">
        <f ca="1">IF(OR($D24="",$D24&lt;1),"",BF328+(変化量!AN325-変化量!AM325))</f>
        <v>18.941908607067685</v>
      </c>
      <c r="BH328" s="30">
        <f ca="1">IF(OR($D24="",$D24&lt;1),"",BG328+(変化量!AO325-変化量!AN325))</f>
        <v>19.016614627544833</v>
      </c>
      <c r="BI328" s="30">
        <f ca="1">IF(OR($D24="",$D24&lt;1),"",BH328+(変化量!AP325-変化量!AO325))</f>
        <v>19.087945297848044</v>
      </c>
      <c r="BJ328" s="30">
        <f ca="1">IF(OR($D24="",$D24&lt;1),"",BI328+(変化量!AQ325-変化量!AP325))</f>
        <v>19.156051238910848</v>
      </c>
      <c r="BK328" s="30">
        <f ca="1">IF(OR($D24="",$D24&lt;1),"",BJ328+(変化量!AR325-変化量!AQ325))</f>
        <v>19.221076529967437</v>
      </c>
      <c r="BL328" s="30">
        <f ca="1">IF(OR($D24="",$D24&lt;1),"",BK328+(変化量!AS325-変化量!AR325))</f>
        <v>19.283158974926003</v>
      </c>
      <c r="BM328" s="30">
        <f ca="1">IF(OR($D24="",$D24&lt;1),"",BL328+(変化量!AT325-変化量!AS325))</f>
        <v>19.342430359752804</v>
      </c>
      <c r="BN328" s="30">
        <f ca="1">IF(OR($D24="",$D24&lt;1),"",BM328+(変化量!AU325-変化量!AT325))</f>
        <v>19.399016700955286</v>
      </c>
      <c r="BO328" s="30">
        <f ca="1">IF(OR($D24="",$D24&lt;1),"",BN328+(変化量!AV325-変化量!AU325))</f>
        <v>19.453038485282548</v>
      </c>
      <c r="BP328" s="30">
        <f ca="1">IF(OR($D24="",$D24&lt;1),"",BO328+(変化量!AW325-変化量!AV325))</f>
        <v>19.504610900786748</v>
      </c>
      <c r="BQ328" s="30">
        <f ca="1">IF(OR($D24="",$D24&lt;1),"",BP328+(変化量!AX325-変化量!AW325))</f>
        <v>19.553844059409414</v>
      </c>
      <c r="BR328" s="30">
        <f ca="1">IF(OR($D24="",$D24&lt;1),"",BQ328+(変化量!AY325-変化量!AX325))</f>
        <v>19.600843211273226</v>
      </c>
      <c r="BS328" s="30">
        <f ca="1">IF(OR($D24="",$D24&lt;1),"",BR328+(変化量!AZ325-変化量!AY325))</f>
        <v>19.645708950872915</v>
      </c>
      <c r="BT328" s="30">
        <f ca="1">IF(OR($D24="",$D24&lt;1),"",BS328+(変化量!BA325-変化量!AZ325))</f>
        <v>19.688537415369165</v>
      </c>
      <c r="BU328" s="30">
        <f ca="1">IF(OR($D24="",$D24&lt;1),"",BT328+(変化量!BB325-変化量!BA325))</f>
        <v>19.729420475197081</v>
      </c>
      <c r="BV328" s="30">
        <f ca="1">IF(OR($D24="",$D24&lt;1),"",BU328+(変化量!BC325-変化量!BB325))</f>
        <v>19.768445917206254</v>
      </c>
      <c r="BW328" s="30">
        <f ca="1">IF(OR($D24="",$D24&lt;1),"",BV328+(変化量!BD325-変化量!BC325))</f>
        <v>19.805697620553065</v>
      </c>
      <c r="BX328" s="30">
        <f ca="1">IF(OR($D24="",$D24&lt;1),"",BW328+(変化量!BE325-変化量!BD325))</f>
        <v>19.841255725567965</v>
      </c>
      <c r="BY328" s="30">
        <f ca="1">IF(OR($D24="",$D24&lt;1),"",BX328+(変化量!BF325-変化量!BE325))</f>
        <v>19.875196795821061</v>
      </c>
      <c r="BZ328" s="30">
        <f ca="1">IF(OR($D24="",$D24&lt;1),"",BY328+(変化量!BG325-変化量!BF325))</f>
        <v>19.907593973608865</v>
      </c>
      <c r="CA328" s="30">
        <f ca="1">IF(OR($D24="",$D24&lt;1),"",BZ328+(変化量!BH325-変化量!BG325))</f>
        <v>19.938517129083632</v>
      </c>
      <c r="CB328" s="30">
        <f ca="1">IF(OR($D24="",$D24&lt;1),"",CA328+(変化量!BI325-変化量!BH325))</f>
        <v>19.968033003244258</v>
      </c>
      <c r="CC328" s="30">
        <f ca="1">IF(OR($D24="",$D24&lt;1),"",CB328+(変化量!BJ325-変化量!BI325))</f>
        <v>19.996205345004928</v>
      </c>
      <c r="CD328" s="30">
        <f ca="1">IF(OR($D24="",$D24&lt;1),"",CC328+(変化量!BK325-変化量!BJ325))</f>
        <v>20.023095042553884</v>
      </c>
      <c r="CE328" s="30">
        <f ca="1">IF(OR($D24="",$D24&lt;1),"",CD328+(変化量!BL325-変化量!BK325))</f>
        <v>20.048760249210837</v>
      </c>
      <c r="CF328" s="30">
        <f ca="1">IF(OR($D24="",$D24&lt;1),"",CE328+(変化量!BM325-変化量!BL325))</f>
        <v>20.073256503986929</v>
      </c>
      <c r="CG328" s="30">
        <f ca="1">IF(OR($D24="",$D24&lt;1),"",CF328+(変化量!BN325-変化量!BM325))</f>
        <v>20.096636847046621</v>
      </c>
      <c r="CH328" s="30">
        <f ca="1">IF(OR($D24="",$D24&lt;1),"",CG328+(変化量!BO325-変化量!BN325))</f>
        <v>20.118951930265673</v>
      </c>
      <c r="CI328" s="30">
        <f ca="1">IF(OR($D24="",$D24&lt;1),"",CH328+(変化量!BP325-変化量!BO325))</f>
        <v>20.140250123074313</v>
      </c>
      <c r="CJ328" s="30">
        <f ca="1">IF(OR($D24="",$D24&lt;1),"",CI328+(変化量!BQ325-変化量!BP325))</f>
        <v>20.160577613769551</v>
      </c>
      <c r="CK328" s="30">
        <f ca="1">IF(OR($D24="",$D24&lt;1),"",CJ328+(変化量!BR325-変化量!BQ325))</f>
        <v>20.179978506474878</v>
      </c>
      <c r="CL328" s="30">
        <f ca="1">IF(OR($D24="",$D24&lt;1),"",CK328+(変化量!BS325-変化量!BR325))</f>
        <v>20.198494913920527</v>
      </c>
      <c r="CM328" s="30">
        <f ca="1">IF(OR($D24="",$D24&lt;1),"",CL328+(変化量!BT325-変化量!BS325))</f>
        <v>20.216167046211673</v>
      </c>
      <c r="CN328" s="30">
        <f ca="1">IF(OR($D24="",$D24&lt;1),"",CM328+(変化量!BU325-変化量!BT325))</f>
        <v>20.23303329574685</v>
      </c>
      <c r="CO328" s="30">
        <f ca="1">IF(OR($D24="",$D24&lt;1),"",CN328+(変化量!BV325-変化量!BU325))</f>
        <v>20.249130318443214</v>
      </c>
      <c r="CP328" s="30">
        <f ca="1">IF(OR($D24="",$D24&lt;1),"",CO328+(変化量!BW325-変化量!BV325))</f>
        <v>20.264493111419974</v>
      </c>
      <c r="CQ328" s="30">
        <f ca="1">IF(OR($D24="",$D24&lt;1),"",CP328+(変化量!BX325-変化量!BW325))</f>
        <v>20.279155087286139</v>
      </c>
      <c r="CR328" s="30">
        <f ca="1">IF(OR($D24="",$D24&lt;1),"",CQ328+(変化量!BY325-変化量!BX325))</f>
        <v>20.293148145173479</v>
      </c>
    </row>
    <row r="329" spans="1:96" x14ac:dyDescent="0.15">
      <c r="A329" s="30">
        <f>入力シート!B19</f>
        <v>8</v>
      </c>
      <c r="AE329" s="30">
        <f ca="1">IF(OR($D25="",$D25&lt;1),"",変化量!$L326+変化量!J326)</f>
        <v>13.5</v>
      </c>
      <c r="AF329" s="30">
        <f ca="1">IF(OR($D25="",$D25&lt;1),"",AE329+(変化量!M326-変化量!L326))</f>
        <v>13.766794898745527</v>
      </c>
      <c r="AG329" s="30">
        <f ca="1">IF(OR($D25="",$D25&lt;1),"",AF329+(変化量!N326-変化量!M326))</f>
        <v>14.022057168130889</v>
      </c>
      <c r="AH329" s="30">
        <f ca="1">IF(OR($D25="",$D25&lt;1),"",AG329+(変化量!O326-変化量!N326))</f>
        <v>14.26624697247985</v>
      </c>
      <c r="AI329" s="30">
        <f ca="1">IF(OR($D25="",$D25&lt;1),"",AH329+(変化量!P326-変化量!O326))</f>
        <v>14.499810613720269</v>
      </c>
      <c r="AJ329" s="30">
        <f ca="1">IF(OR($D25="",$D25&lt;1),"",AI329+(変化量!Q326-変化量!P326))</f>
        <v>14.723180333260764</v>
      </c>
      <c r="AK329" s="30">
        <f ca="1">IF(OR($D25="",$D25&lt;1),"",AJ329+(変化量!R326-変化量!Q326))</f>
        <v>14.936774229879735</v>
      </c>
      <c r="AL329" s="30">
        <f ca="1">IF(OR($D25="",$D25&lt;1),"",AK329+(変化量!S326-変化量!R326))</f>
        <v>15.140996272811034</v>
      </c>
      <c r="AM329" s="30">
        <f ca="1">IF(OR($D25="",$D25&lt;1),"",AL329+(変化量!T326-変化量!S326))</f>
        <v>15.336236392715215</v>
      </c>
      <c r="AN329" s="30">
        <f ca="1">IF(OR($D25="",$D25&lt;1),"",AM329+(変化量!U326-変化量!T326))</f>
        <v>15.522870636095552</v>
      </c>
      <c r="AO329" s="30">
        <f ca="1">IF(OR($D25="",$D25&lt;1),"",AN329+(変化量!V326-変化量!U326))</f>
        <v>15.70126137108082</v>
      </c>
      <c r="AP329" s="30">
        <f ca="1">IF(OR($D25="",$D25&lt;1),"",AO329+(変化量!W326-変化量!V326))</f>
        <v>15.87175753445146</v>
      </c>
      <c r="AQ329" s="30">
        <f ca="1">IF(OR($D25="",$D25&lt;1),"",AP329+(変化量!X326-変化量!W326))</f>
        <v>16.034694911410099</v>
      </c>
      <c r="AR329" s="30">
        <f ca="1">IF(OR($D25="",$D25&lt;1),"",AQ329+(変化量!Y326-変化量!X326))</f>
        <v>16.190396440952167</v>
      </c>
      <c r="AS329" s="30">
        <f ca="1">IF(OR($D25="",$D25&lt;1),"",AR329+(変化量!Z326-変化量!Y326))</f>
        <v>16.339172540827256</v>
      </c>
      <c r="AT329" s="30">
        <f ca="1">IF(OR($D25="",$D25&lt;1),"",AS329+(変化量!AA326-変化量!Z326))</f>
        <v>16.481321447035022</v>
      </c>
      <c r="AU329" s="30">
        <f ca="1">IF(OR($D25="",$D25&lt;1),"",AT329+(変化量!AB326-変化量!AA326))</f>
        <v>16.617129563602933</v>
      </c>
      <c r="AV329" s="30">
        <f ca="1">IF(OR($D25="",$D25&lt;1),"",AU329+(変化量!AC326-変化量!AB326))</f>
        <v>16.746871819071853</v>
      </c>
      <c r="AW329" s="30">
        <f ca="1">IF(OR($D25="",$D25&lt;1),"",AV329+(変化量!AD326-変化量!AC326))</f>
        <v>16.870812026690558</v>
      </c>
      <c r="AX329" s="30">
        <f ca="1">IF(OR($D25="",$D25&lt;1),"",AW329+(変化量!AE326-変化量!AD326))</f>
        <v>16.989203245808383</v>
      </c>
      <c r="AY329" s="30">
        <f ca="1">IF(OR($D25="",$D25&lt;1),"",AX329+(変化量!AF326-変化量!AE326))</f>
        <v>17.102288142370003</v>
      </c>
      <c r="AZ329" s="30">
        <f ca="1">IF(OR($D25="",$D25&lt;1),"",AY329+(変化量!AG326-変化量!AF326))</f>
        <v>17.210299346770107</v>
      </c>
      <c r="BA329" s="30">
        <f ca="1">IF(OR($D25="",$D25&lt;1),"",AZ329+(変化量!AH326-変化量!AG326))</f>
        <v>17.313459807626845</v>
      </c>
      <c r="BB329" s="30">
        <f ca="1">IF(OR($D25="",$D25&lt;1),"",BA329+(変化量!AI326-変化量!AH326))</f>
        <v>17.411983140290431</v>
      </c>
      <c r="BC329" s="30">
        <f ca="1">IF(OR($D25="",$D25&lt;1),"",BB329+(変化量!AJ326-変化量!AI326))</f>
        <v>17.506073969122859</v>
      </c>
      <c r="BD329" s="30">
        <f ca="1">IF(OR($D25="",$D25&lt;1),"",BC329+(変化量!AK326-変化量!AJ326))</f>
        <v>17.595928262772414</v>
      </c>
      <c r="BE329" s="30">
        <f ca="1">IF(OR($D25="",$D25&lt;1),"",BD329+(変化量!AL326-変化量!AK326))</f>
        <v>17.68173366182733</v>
      </c>
      <c r="BF329" s="30">
        <f ca="1">IF(OR($D25="",$D25&lt;1),"",BE329+(変化量!AM326-変化量!AL326))</f>
        <v>17.763669798369659</v>
      </c>
      <c r="BG329" s="30">
        <f ca="1">IF(OR($D25="",$D25&lt;1),"",BF329+(変化量!AN326-変化量!AM326))</f>
        <v>17.84190860706769</v>
      </c>
      <c r="BH329" s="30">
        <f ca="1">IF(OR($D25="",$D25&lt;1),"",BG329+(変化量!AO326-変化量!AN326))</f>
        <v>17.916614627544838</v>
      </c>
      <c r="BI329" s="30">
        <f ca="1">IF(OR($D25="",$D25&lt;1),"",BH329+(変化量!AP326-変化量!AO326))</f>
        <v>17.98794529784805</v>
      </c>
      <c r="BJ329" s="30">
        <f ca="1">IF(OR($D25="",$D25&lt;1),"",BI329+(変化量!AQ326-変化量!AP326))</f>
        <v>18.056051238910854</v>
      </c>
      <c r="BK329" s="30">
        <f ca="1">IF(OR($D25="",$D25&lt;1),"",BJ329+(変化量!AR326-変化量!AQ326))</f>
        <v>18.121076529967443</v>
      </c>
      <c r="BL329" s="30">
        <f ca="1">IF(OR($D25="",$D25&lt;1),"",BK329+(変化量!AS326-変化量!AR326))</f>
        <v>18.183158974926009</v>
      </c>
      <c r="BM329" s="30">
        <f ca="1">IF(OR($D25="",$D25&lt;1),"",BL329+(変化量!AT326-変化量!AS326))</f>
        <v>18.242430359752809</v>
      </c>
      <c r="BN329" s="30">
        <f ca="1">IF(OR($D25="",$D25&lt;1),"",BM329+(変化量!AU326-変化量!AT326))</f>
        <v>18.299016700955292</v>
      </c>
      <c r="BO329" s="30">
        <f ca="1">IF(OR($D25="",$D25&lt;1),"",BN329+(変化量!AV326-変化量!AU326))</f>
        <v>18.353038485282553</v>
      </c>
      <c r="BP329" s="30">
        <f ca="1">IF(OR($D25="",$D25&lt;1),"",BO329+(変化量!AW326-変化量!AV326))</f>
        <v>18.404610900786754</v>
      </c>
      <c r="BQ329" s="30">
        <f ca="1">IF(OR($D25="",$D25&lt;1),"",BP329+(変化量!AX326-変化量!AW326))</f>
        <v>18.45384405940942</v>
      </c>
      <c r="BR329" s="30">
        <f ca="1">IF(OR($D25="",$D25&lt;1),"",BQ329+(変化量!AY326-変化量!AX326))</f>
        <v>18.500843211273232</v>
      </c>
      <c r="BS329" s="30">
        <f ca="1">IF(OR($D25="",$D25&lt;1),"",BR329+(変化量!AZ326-変化量!AY326))</f>
        <v>18.545708950872921</v>
      </c>
      <c r="BT329" s="30">
        <f ca="1">IF(OR($D25="",$D25&lt;1),"",BS329+(変化量!BA326-変化量!AZ326))</f>
        <v>18.588537415369171</v>
      </c>
      <c r="BU329" s="30">
        <f ca="1">IF(OR($D25="",$D25&lt;1),"",BT329+(変化量!BB326-変化量!BA326))</f>
        <v>18.629420475197087</v>
      </c>
      <c r="BV329" s="30">
        <f ca="1">IF(OR($D25="",$D25&lt;1),"",BU329+(変化量!BC326-変化量!BB326))</f>
        <v>18.66844591720626</v>
      </c>
      <c r="BW329" s="30">
        <f ca="1">IF(OR($D25="",$D25&lt;1),"",BV329+(変化量!BD326-変化量!BC326))</f>
        <v>18.705697620553071</v>
      </c>
      <c r="BX329" s="30">
        <f ca="1">IF(OR($D25="",$D25&lt;1),"",BW329+(変化量!BE326-変化量!BD326))</f>
        <v>18.741255725567971</v>
      </c>
      <c r="BY329" s="30">
        <f ca="1">IF(OR($D25="",$D25&lt;1),"",BX329+(変化量!BF326-変化量!BE326))</f>
        <v>18.775196795821067</v>
      </c>
      <c r="BZ329" s="30">
        <f ca="1">IF(OR($D25="",$D25&lt;1),"",BY329+(変化量!BG326-変化量!BF326))</f>
        <v>18.807593973608871</v>
      </c>
      <c r="CA329" s="30">
        <f ca="1">IF(OR($D25="",$D25&lt;1),"",BZ329+(変化量!BH326-変化量!BG326))</f>
        <v>18.838517129083638</v>
      </c>
      <c r="CB329" s="30">
        <f ca="1">IF(OR($D25="",$D25&lt;1),"",CA329+(変化量!BI326-変化量!BH326))</f>
        <v>18.868033003244264</v>
      </c>
      <c r="CC329" s="30">
        <f ca="1">IF(OR($D25="",$D25&lt;1),"",CB329+(変化量!BJ326-変化量!BI326))</f>
        <v>18.896205345004933</v>
      </c>
      <c r="CD329" s="30">
        <f ca="1">IF(OR($D25="",$D25&lt;1),"",CC329+(変化量!BK326-変化量!BJ326))</f>
        <v>18.923095042553889</v>
      </c>
      <c r="CE329" s="30">
        <f ca="1">IF(OR($D25="",$D25&lt;1),"",CD329+(変化量!BL326-変化量!BK326))</f>
        <v>18.948760249210842</v>
      </c>
      <c r="CF329" s="30">
        <f ca="1">IF(OR($D25="",$D25&lt;1),"",CE329+(変化量!BM326-変化量!BL326))</f>
        <v>18.973256503986935</v>
      </c>
      <c r="CG329" s="30">
        <f ca="1">IF(OR($D25="",$D25&lt;1),"",CF329+(変化量!BN326-変化量!BM326))</f>
        <v>18.996636847046627</v>
      </c>
      <c r="CH329" s="30">
        <f ca="1">IF(OR($D25="",$D25&lt;1),"",CG329+(変化量!BO326-変化量!BN326))</f>
        <v>19.018951930265679</v>
      </c>
      <c r="CI329" s="30">
        <f ca="1">IF(OR($D25="",$D25&lt;1),"",CH329+(変化量!BP326-変化量!BO326))</f>
        <v>19.040250123074319</v>
      </c>
      <c r="CJ329" s="30">
        <f ca="1">IF(OR($D25="",$D25&lt;1),"",CI329+(変化量!BQ326-変化量!BP326))</f>
        <v>19.060577613769556</v>
      </c>
      <c r="CK329" s="30">
        <f ca="1">IF(OR($D25="",$D25&lt;1),"",CJ329+(変化量!BR326-変化量!BQ326))</f>
        <v>19.079978506474884</v>
      </c>
      <c r="CL329" s="30">
        <f ca="1">IF(OR($D25="",$D25&lt;1),"",CK329+(変化量!BS326-変化量!BR326))</f>
        <v>19.098494913920533</v>
      </c>
      <c r="CM329" s="30">
        <f ca="1">IF(OR($D25="",$D25&lt;1),"",CL329+(変化量!BT326-変化量!BS326))</f>
        <v>19.116167046211679</v>
      </c>
      <c r="CN329" s="30">
        <f ca="1">IF(OR($D25="",$D25&lt;1),"",CM329+(変化量!BU326-変化量!BT326))</f>
        <v>19.133033295746856</v>
      </c>
      <c r="CO329" s="30">
        <f ca="1">IF(OR($D25="",$D25&lt;1),"",CN329+(変化量!BV326-変化量!BU326))</f>
        <v>19.14913031844322</v>
      </c>
      <c r="CP329" s="30">
        <f ca="1">IF(OR($D25="",$D25&lt;1),"",CO329+(変化量!BW326-変化量!BV326))</f>
        <v>19.164493111419979</v>
      </c>
      <c r="CQ329" s="30">
        <f ca="1">IF(OR($D25="",$D25&lt;1),"",CP329+(変化量!BX326-変化量!BW326))</f>
        <v>19.179155087286144</v>
      </c>
      <c r="CR329" s="30">
        <f ca="1">IF(OR($D25="",$D25&lt;1),"",CQ329+(変化量!BY326-変化量!BX326))</f>
        <v>19.193148145173485</v>
      </c>
    </row>
    <row r="330" spans="1:96" x14ac:dyDescent="0.15">
      <c r="A330" s="30">
        <f>入力シート!B20</f>
        <v>9</v>
      </c>
      <c r="AE330" s="30">
        <f ca="1">IF(OR($D26="",$D26&lt;1),"",変化量!$L327+変化量!J327)</f>
        <v>14.9</v>
      </c>
      <c r="AF330" s="30">
        <f ca="1">IF(OR($D26="",$D26&lt;1),"",AE330+(変化量!M327-変化量!L327))</f>
        <v>15.166794898745527</v>
      </c>
      <c r="AG330" s="30">
        <f ca="1">IF(OR($D26="",$D26&lt;1),"",AF330+(変化量!N327-変化量!M327))</f>
        <v>15.422057168130889</v>
      </c>
      <c r="AH330" s="30">
        <f ca="1">IF(OR($D26="",$D26&lt;1),"",AG330+(変化量!O327-変化量!N327))</f>
        <v>15.666246972479851</v>
      </c>
      <c r="AI330" s="30">
        <f ca="1">IF(OR($D26="",$D26&lt;1),"",AH330+(変化量!P327-変化量!O327))</f>
        <v>15.89981061372027</v>
      </c>
      <c r="AJ330" s="30">
        <f ca="1">IF(OR($D26="",$D26&lt;1),"",AI330+(変化量!Q327-変化量!P327))</f>
        <v>16.123180333260763</v>
      </c>
      <c r="AK330" s="30">
        <f ca="1">IF(OR($D26="",$D26&lt;1),"",AJ330+(変化量!R327-変化量!Q327))</f>
        <v>16.336774229879733</v>
      </c>
      <c r="AL330" s="30">
        <f ca="1">IF(OR($D26="",$D26&lt;1),"",AK330+(変化量!S327-変化量!R327))</f>
        <v>16.540996272811032</v>
      </c>
      <c r="AM330" s="30">
        <f ca="1">IF(OR($D26="",$D26&lt;1),"",AL330+(変化量!T327-変化量!S327))</f>
        <v>16.736236392715213</v>
      </c>
      <c r="AN330" s="30">
        <f ca="1">IF(OR($D26="",$D26&lt;1),"",AM330+(変化量!U327-変化量!T327))</f>
        <v>16.922870636095553</v>
      </c>
      <c r="AO330" s="30">
        <f ca="1">IF(OR($D26="",$D26&lt;1),"",AN330+(変化量!V327-変化量!U327))</f>
        <v>17.10126137108082</v>
      </c>
      <c r="AP330" s="30">
        <f ca="1">IF(OR($D26="",$D26&lt;1),"",AO330+(変化量!W327-変化量!V327))</f>
        <v>17.27175753445146</v>
      </c>
      <c r="AQ330" s="30">
        <f ca="1">IF(OR($D26="",$D26&lt;1),"",AP330+(変化量!X327-変化量!W327))</f>
        <v>17.434694911410102</v>
      </c>
      <c r="AR330" s="30">
        <f ca="1">IF(OR($D26="",$D26&lt;1),"",AQ330+(変化量!Y327-変化量!X327))</f>
        <v>17.590396440952169</v>
      </c>
      <c r="AS330" s="30">
        <f ca="1">IF(OR($D26="",$D26&lt;1),"",AR330+(変化量!Z327-変化量!Y327))</f>
        <v>17.739172540827258</v>
      </c>
      <c r="AT330" s="30">
        <f ca="1">IF(OR($D26="",$D26&lt;1),"",AS330+(変化量!AA327-変化量!Z327))</f>
        <v>17.881321447035024</v>
      </c>
      <c r="AU330" s="30">
        <f ca="1">IF(OR($D26="",$D26&lt;1),"",AT330+(変化量!AB327-変化量!AA327))</f>
        <v>18.017129563602936</v>
      </c>
      <c r="AV330" s="30">
        <f ca="1">IF(OR($D26="",$D26&lt;1),"",AU330+(変化量!AC327-変化量!AB327))</f>
        <v>18.146871819071855</v>
      </c>
      <c r="AW330" s="30">
        <f ca="1">IF(OR($D26="",$D26&lt;1),"",AV330+(変化量!AD327-変化量!AC327))</f>
        <v>18.27081202669056</v>
      </c>
      <c r="AX330" s="30">
        <f ca="1">IF(OR($D26="",$D26&lt;1),"",AW330+(変化量!AE327-変化量!AD327))</f>
        <v>18.389203245808382</v>
      </c>
      <c r="AY330" s="30">
        <f ca="1">IF(OR($D26="",$D26&lt;1),"",AX330+(変化量!AF327-変化量!AE327))</f>
        <v>18.502288142370002</v>
      </c>
      <c r="AZ330" s="30">
        <f ca="1">IF(OR($D26="",$D26&lt;1),"",AY330+(変化量!AG327-変化量!AF327))</f>
        <v>18.610299346770105</v>
      </c>
      <c r="BA330" s="30">
        <f ca="1">IF(OR($D26="",$D26&lt;1),"",AZ330+(変化量!AH327-変化量!AG327))</f>
        <v>18.713459807626844</v>
      </c>
      <c r="BB330" s="30">
        <f ca="1">IF(OR($D26="",$D26&lt;1),"",BA330+(変化量!AI327-変化量!AH327))</f>
        <v>18.81198314029043</v>
      </c>
      <c r="BC330" s="30">
        <f ca="1">IF(OR($D26="",$D26&lt;1),"",BB330+(変化量!AJ327-変化量!AI327))</f>
        <v>18.906073969122858</v>
      </c>
      <c r="BD330" s="30">
        <f ca="1">IF(OR($D26="",$D26&lt;1),"",BC330+(変化量!AK327-変化量!AJ327))</f>
        <v>18.995928262772413</v>
      </c>
      <c r="BE330" s="30">
        <f ca="1">IF(OR($D26="",$D26&lt;1),"",BD330+(変化量!AL327-変化量!AK327))</f>
        <v>19.081733661827329</v>
      </c>
      <c r="BF330" s="30">
        <f ca="1">IF(OR($D26="",$D26&lt;1),"",BE330+(変化量!AM327-変化量!AL327))</f>
        <v>19.163669798369657</v>
      </c>
      <c r="BG330" s="30">
        <f ca="1">IF(OR($D26="",$D26&lt;1),"",BF330+(変化量!AN327-変化量!AM327))</f>
        <v>19.241908607067689</v>
      </c>
      <c r="BH330" s="30">
        <f ca="1">IF(OR($D26="",$D26&lt;1),"",BG330+(変化量!AO327-変化量!AN327))</f>
        <v>19.316614627544837</v>
      </c>
      <c r="BI330" s="30">
        <f ca="1">IF(OR($D26="",$D26&lt;1),"",BH330+(変化量!AP327-変化量!AO327))</f>
        <v>19.387945297848049</v>
      </c>
      <c r="BJ330" s="30">
        <f ca="1">IF(OR($D26="",$D26&lt;1),"",BI330+(変化量!AQ327-変化量!AP327))</f>
        <v>19.456051238910852</v>
      </c>
      <c r="BK330" s="30">
        <f ca="1">IF(OR($D26="",$D26&lt;1),"",BJ330+(変化量!AR327-変化量!AQ327))</f>
        <v>19.521076529967441</v>
      </c>
      <c r="BL330" s="30">
        <f ca="1">IF(OR($D26="",$D26&lt;1),"",BK330+(変化量!AS327-変化量!AR327))</f>
        <v>19.583158974926008</v>
      </c>
      <c r="BM330" s="30">
        <f ca="1">IF(OR($D26="",$D26&lt;1),"",BL330+(変化量!AT327-変化量!AS327))</f>
        <v>19.642430359752808</v>
      </c>
      <c r="BN330" s="30">
        <f ca="1">IF(OR($D26="",$D26&lt;1),"",BM330+(変化量!AU327-変化量!AT327))</f>
        <v>19.699016700955291</v>
      </c>
      <c r="BO330" s="30">
        <f ca="1">IF(OR($D26="",$D26&lt;1),"",BN330+(変化量!AV327-変化量!AU327))</f>
        <v>19.753038485282552</v>
      </c>
      <c r="BP330" s="30">
        <f ca="1">IF(OR($D26="",$D26&lt;1),"",BO330+(変化量!AW327-変化量!AV327))</f>
        <v>19.804610900786752</v>
      </c>
      <c r="BQ330" s="30">
        <f ca="1">IF(OR($D26="",$D26&lt;1),"",BP330+(変化量!AX327-変化量!AW327))</f>
        <v>19.853844059409418</v>
      </c>
      <c r="BR330" s="30">
        <f ca="1">IF(OR($D26="",$D26&lt;1),"",BQ330+(変化量!AY327-変化量!AX327))</f>
        <v>19.90084321127323</v>
      </c>
      <c r="BS330" s="30">
        <f ca="1">IF(OR($D26="",$D26&lt;1),"",BR330+(変化量!AZ327-変化量!AY327))</f>
        <v>19.94570895087292</v>
      </c>
      <c r="BT330" s="30">
        <f ca="1">IF(OR($D26="",$D26&lt;1),"",BS330+(変化量!BA327-変化量!AZ327))</f>
        <v>19.988537415369169</v>
      </c>
      <c r="BU330" s="30">
        <f ca="1">IF(OR($D26="",$D26&lt;1),"",BT330+(変化量!BB327-変化量!BA327))</f>
        <v>20.029420475197085</v>
      </c>
      <c r="BV330" s="30">
        <f ca="1">IF(OR($D26="",$D26&lt;1),"",BU330+(変化量!BC327-変化量!BB327))</f>
        <v>20.068445917206258</v>
      </c>
      <c r="BW330" s="30">
        <f ca="1">IF(OR($D26="",$D26&lt;1),"",BV330+(変化量!BD327-変化量!BC327))</f>
        <v>20.10569762055307</v>
      </c>
      <c r="BX330" s="30">
        <f ca="1">IF(OR($D26="",$D26&lt;1),"",BW330+(変化量!BE327-変化量!BD327))</f>
        <v>20.141255725567969</v>
      </c>
      <c r="BY330" s="30">
        <f ca="1">IF(OR($D26="",$D26&lt;1),"",BX330+(変化量!BF327-変化量!BE327))</f>
        <v>20.175196795821066</v>
      </c>
      <c r="BZ330" s="30">
        <f ca="1">IF(OR($D26="",$D26&lt;1),"",BY330+(変化量!BG327-変化量!BF327))</f>
        <v>20.207593973608869</v>
      </c>
      <c r="CA330" s="30">
        <f ca="1">IF(OR($D26="",$D26&lt;1),"",BZ330+(変化量!BH327-変化量!BG327))</f>
        <v>20.238517129083636</v>
      </c>
      <c r="CB330" s="30">
        <f ca="1">IF(OR($D26="",$D26&lt;1),"",CA330+(変化量!BI327-変化量!BH327))</f>
        <v>20.268033003244263</v>
      </c>
      <c r="CC330" s="30">
        <f ca="1">IF(OR($D26="",$D26&lt;1),"",CB330+(変化量!BJ327-変化量!BI327))</f>
        <v>20.296205345004932</v>
      </c>
      <c r="CD330" s="30">
        <f ca="1">IF(OR($D26="",$D26&lt;1),"",CC330+(変化量!BK327-変化量!BJ327))</f>
        <v>20.323095042553888</v>
      </c>
      <c r="CE330" s="30">
        <f ca="1">IF(OR($D26="",$D26&lt;1),"",CD330+(変化量!BL327-変化量!BK327))</f>
        <v>20.348760249210841</v>
      </c>
      <c r="CF330" s="30">
        <f ca="1">IF(OR($D26="",$D26&lt;1),"",CE330+(変化量!BM327-変化量!BL327))</f>
        <v>20.373256503986934</v>
      </c>
      <c r="CG330" s="30">
        <f ca="1">IF(OR($D26="",$D26&lt;1),"",CF330+(変化量!BN327-変化量!BM327))</f>
        <v>20.396636847046626</v>
      </c>
      <c r="CH330" s="30">
        <f ca="1">IF(OR($D26="",$D26&lt;1),"",CG330+(変化量!BO327-変化量!BN327))</f>
        <v>20.418951930265678</v>
      </c>
      <c r="CI330" s="30">
        <f ca="1">IF(OR($D26="",$D26&lt;1),"",CH330+(変化量!BP327-変化量!BO327))</f>
        <v>20.440250123074318</v>
      </c>
      <c r="CJ330" s="30">
        <f ca="1">IF(OR($D26="",$D26&lt;1),"",CI330+(変化量!BQ327-変化量!BP327))</f>
        <v>20.460577613769555</v>
      </c>
      <c r="CK330" s="30">
        <f ca="1">IF(OR($D26="",$D26&lt;1),"",CJ330+(変化量!BR327-変化量!BQ327))</f>
        <v>20.479978506474882</v>
      </c>
      <c r="CL330" s="30">
        <f ca="1">IF(OR($D26="",$D26&lt;1),"",CK330+(変化量!BS327-変化量!BR327))</f>
        <v>20.498494913920531</v>
      </c>
      <c r="CM330" s="30">
        <f ca="1">IF(OR($D26="",$D26&lt;1),"",CL330+(変化量!BT327-変化量!BS327))</f>
        <v>20.516167046211677</v>
      </c>
      <c r="CN330" s="30">
        <f ca="1">IF(OR($D26="",$D26&lt;1),"",CM330+(変化量!BU327-変化量!BT327))</f>
        <v>20.533033295746854</v>
      </c>
      <c r="CO330" s="30">
        <f ca="1">IF(OR($D26="",$D26&lt;1),"",CN330+(変化量!BV327-変化量!BU327))</f>
        <v>20.549130318443218</v>
      </c>
      <c r="CP330" s="30">
        <f ca="1">IF(OR($D26="",$D26&lt;1),"",CO330+(変化量!BW327-変化量!BV327))</f>
        <v>20.564493111419978</v>
      </c>
      <c r="CQ330" s="30">
        <f ca="1">IF(OR($D26="",$D26&lt;1),"",CP330+(変化量!BX327-変化量!BW327))</f>
        <v>20.579155087286143</v>
      </c>
      <c r="CR330" s="30">
        <f ca="1">IF(OR($D26="",$D26&lt;1),"",CQ330+(変化量!BY327-変化量!BX327))</f>
        <v>20.593148145173483</v>
      </c>
    </row>
    <row r="331" spans="1:96" x14ac:dyDescent="0.15">
      <c r="A331" s="30">
        <f>入力シート!B21</f>
        <v>10</v>
      </c>
      <c r="AE331" s="30">
        <f ca="1">IF(OR($D27="",$D27&lt;1),"",変化量!$L328+変化量!J328)</f>
        <v>13.5</v>
      </c>
      <c r="AF331" s="30">
        <f ca="1">IF(OR($D27="",$D27&lt;1),"",AE331+(変化量!M328-変化量!L328))</f>
        <v>13.766794898745527</v>
      </c>
      <c r="AG331" s="30">
        <f ca="1">IF(OR($D27="",$D27&lt;1),"",AF331+(変化量!N328-変化量!M328))</f>
        <v>14.022057168130889</v>
      </c>
      <c r="AH331" s="30">
        <f ca="1">IF(OR($D27="",$D27&lt;1),"",AG331+(変化量!O328-変化量!N328))</f>
        <v>14.26624697247985</v>
      </c>
      <c r="AI331" s="30">
        <f ca="1">IF(OR($D27="",$D27&lt;1),"",AH331+(変化量!P328-変化量!O328))</f>
        <v>14.499810613720269</v>
      </c>
      <c r="AJ331" s="30">
        <f ca="1">IF(OR($D27="",$D27&lt;1),"",AI331+(変化量!Q328-変化量!P328))</f>
        <v>14.723180333260764</v>
      </c>
      <c r="AK331" s="30">
        <f ca="1">IF(OR($D27="",$D27&lt;1),"",AJ331+(変化量!R328-変化量!Q328))</f>
        <v>14.936774229879735</v>
      </c>
      <c r="AL331" s="30">
        <f ca="1">IF(OR($D27="",$D27&lt;1),"",AK331+(変化量!S328-変化量!R328))</f>
        <v>15.140996272811034</v>
      </c>
      <c r="AM331" s="30">
        <f ca="1">IF(OR($D27="",$D27&lt;1),"",AL331+(変化量!T328-変化量!S328))</f>
        <v>15.336236392715215</v>
      </c>
      <c r="AN331" s="30">
        <f ca="1">IF(OR($D27="",$D27&lt;1),"",AM331+(変化量!U328-変化量!T328))</f>
        <v>15.522870636095552</v>
      </c>
      <c r="AO331" s="30">
        <f ca="1">IF(OR($D27="",$D27&lt;1),"",AN331+(変化量!V328-変化量!U328))</f>
        <v>15.70126137108082</v>
      </c>
      <c r="AP331" s="30">
        <f ca="1">IF(OR($D27="",$D27&lt;1),"",AO331+(変化量!W328-変化量!V328))</f>
        <v>15.87175753445146</v>
      </c>
      <c r="AQ331" s="30">
        <f ca="1">IF(OR($D27="",$D27&lt;1),"",AP331+(変化量!X328-変化量!W328))</f>
        <v>16.034694911410099</v>
      </c>
      <c r="AR331" s="30">
        <f ca="1">IF(OR($D27="",$D27&lt;1),"",AQ331+(変化量!Y328-変化量!X328))</f>
        <v>16.190396440952167</v>
      </c>
      <c r="AS331" s="30">
        <f ca="1">IF(OR($D27="",$D27&lt;1),"",AR331+(変化量!Z328-変化量!Y328))</f>
        <v>16.339172540827256</v>
      </c>
      <c r="AT331" s="30">
        <f ca="1">IF(OR($D27="",$D27&lt;1),"",AS331+(変化量!AA328-変化量!Z328))</f>
        <v>16.481321447035022</v>
      </c>
      <c r="AU331" s="30">
        <f ca="1">IF(OR($D27="",$D27&lt;1),"",AT331+(変化量!AB328-変化量!AA328))</f>
        <v>16.617129563602933</v>
      </c>
      <c r="AV331" s="30">
        <f ca="1">IF(OR($D27="",$D27&lt;1),"",AU331+(変化量!AC328-変化量!AB328))</f>
        <v>16.746871819071856</v>
      </c>
      <c r="AW331" s="30">
        <f ca="1">IF(OR($D27="",$D27&lt;1),"",AV331+(変化量!AD328-変化量!AC328))</f>
        <v>16.870812026690562</v>
      </c>
      <c r="AX331" s="30">
        <f ca="1">IF(OR($D27="",$D27&lt;1),"",AW331+(変化量!AE328-変化量!AD328))</f>
        <v>16.989203245808383</v>
      </c>
      <c r="AY331" s="30">
        <f ca="1">IF(OR($D27="",$D27&lt;1),"",AX331+(変化量!AF328-変化量!AE328))</f>
        <v>17.102288142370003</v>
      </c>
      <c r="AZ331" s="30">
        <f ca="1">IF(OR($D27="",$D27&lt;1),"",AY331+(変化量!AG328-変化量!AF328))</f>
        <v>17.210299346770107</v>
      </c>
      <c r="BA331" s="30">
        <f ca="1">IF(OR($D27="",$D27&lt;1),"",AZ331+(変化量!AH328-変化量!AG328))</f>
        <v>17.313459807626845</v>
      </c>
      <c r="BB331" s="30">
        <f ca="1">IF(OR($D27="",$D27&lt;1),"",BA331+(変化量!AI328-変化量!AH328))</f>
        <v>17.411983140290431</v>
      </c>
      <c r="BC331" s="30">
        <f ca="1">IF(OR($D27="",$D27&lt;1),"",BB331+(変化量!AJ328-変化量!AI328))</f>
        <v>17.506073969122859</v>
      </c>
      <c r="BD331" s="30">
        <f ca="1">IF(OR($D27="",$D27&lt;1),"",BC331+(変化量!AK328-変化量!AJ328))</f>
        <v>17.595928262772414</v>
      </c>
      <c r="BE331" s="30">
        <f ca="1">IF(OR($D27="",$D27&lt;1),"",BD331+(変化量!AL328-変化量!AK328))</f>
        <v>17.68173366182733</v>
      </c>
      <c r="BF331" s="30">
        <f ca="1">IF(OR($D27="",$D27&lt;1),"",BE331+(変化量!AM328-変化量!AL328))</f>
        <v>17.763669798369659</v>
      </c>
      <c r="BG331" s="30">
        <f ca="1">IF(OR($D27="",$D27&lt;1),"",BF331+(変化量!AN328-変化量!AM328))</f>
        <v>17.84190860706769</v>
      </c>
      <c r="BH331" s="30">
        <f ca="1">IF(OR($D27="",$D27&lt;1),"",BG331+(変化量!AO328-変化量!AN328))</f>
        <v>17.916614627544838</v>
      </c>
      <c r="BI331" s="30">
        <f ca="1">IF(OR($D27="",$D27&lt;1),"",BH331+(変化量!AP328-変化量!AO328))</f>
        <v>17.98794529784805</v>
      </c>
      <c r="BJ331" s="30">
        <f ca="1">IF(OR($D27="",$D27&lt;1),"",BI331+(変化量!AQ328-変化量!AP328))</f>
        <v>18.056051238910854</v>
      </c>
      <c r="BK331" s="30">
        <f ca="1">IF(OR($D27="",$D27&lt;1),"",BJ331+(変化量!AR328-変化量!AQ328))</f>
        <v>18.121076529967443</v>
      </c>
      <c r="BL331" s="30">
        <f ca="1">IF(OR($D27="",$D27&lt;1),"",BK331+(変化量!AS328-変化量!AR328))</f>
        <v>18.183158974926009</v>
      </c>
      <c r="BM331" s="30">
        <f ca="1">IF(OR($D27="",$D27&lt;1),"",BL331+(変化量!AT328-変化量!AS328))</f>
        <v>18.242430359752809</v>
      </c>
      <c r="BN331" s="30">
        <f ca="1">IF(OR($D27="",$D27&lt;1),"",BM331+(変化量!AU328-変化量!AT328))</f>
        <v>18.299016700955292</v>
      </c>
      <c r="BO331" s="30">
        <f ca="1">IF(OR($D27="",$D27&lt;1),"",BN331+(変化量!AV328-変化量!AU328))</f>
        <v>18.353038485282553</v>
      </c>
      <c r="BP331" s="30">
        <f ca="1">IF(OR($D27="",$D27&lt;1),"",BO331+(変化量!AW328-変化量!AV328))</f>
        <v>18.404610900786754</v>
      </c>
      <c r="BQ331" s="30">
        <f ca="1">IF(OR($D27="",$D27&lt;1),"",BP331+(変化量!AX328-変化量!AW328))</f>
        <v>18.45384405940942</v>
      </c>
      <c r="BR331" s="30">
        <f ca="1">IF(OR($D27="",$D27&lt;1),"",BQ331+(変化量!AY328-変化量!AX328))</f>
        <v>18.500843211273232</v>
      </c>
      <c r="BS331" s="30">
        <f ca="1">IF(OR($D27="",$D27&lt;1),"",BR331+(変化量!AZ328-変化量!AY328))</f>
        <v>18.545708950872921</v>
      </c>
      <c r="BT331" s="30">
        <f ca="1">IF(OR($D27="",$D27&lt;1),"",BS331+(変化量!BA328-変化量!AZ328))</f>
        <v>18.588537415369171</v>
      </c>
      <c r="BU331" s="30">
        <f ca="1">IF(OR($D27="",$D27&lt;1),"",BT331+(変化量!BB328-変化量!BA328))</f>
        <v>18.629420475197087</v>
      </c>
      <c r="BV331" s="30">
        <f ca="1">IF(OR($D27="",$D27&lt;1),"",BU331+(変化量!BC328-変化量!BB328))</f>
        <v>18.66844591720626</v>
      </c>
      <c r="BW331" s="30">
        <f ca="1">IF(OR($D27="",$D27&lt;1),"",BV331+(変化量!BD328-変化量!BC328))</f>
        <v>18.705697620553071</v>
      </c>
      <c r="BX331" s="30">
        <f ca="1">IF(OR($D27="",$D27&lt;1),"",BW331+(変化量!BE328-変化量!BD328))</f>
        <v>18.741255725567971</v>
      </c>
      <c r="BY331" s="30">
        <f ca="1">IF(OR($D27="",$D27&lt;1),"",BX331+(変化量!BF328-変化量!BE328))</f>
        <v>18.775196795821067</v>
      </c>
      <c r="BZ331" s="30">
        <f ca="1">IF(OR($D27="",$D27&lt;1),"",BY331+(変化量!BG328-変化量!BF328))</f>
        <v>18.807593973608871</v>
      </c>
      <c r="CA331" s="30">
        <f ca="1">IF(OR($D27="",$D27&lt;1),"",BZ331+(変化量!BH328-変化量!BG328))</f>
        <v>18.838517129083638</v>
      </c>
      <c r="CB331" s="30">
        <f ca="1">IF(OR($D27="",$D27&lt;1),"",CA331+(変化量!BI328-変化量!BH328))</f>
        <v>18.868033003244264</v>
      </c>
      <c r="CC331" s="30">
        <f ca="1">IF(OR($D27="",$D27&lt;1),"",CB331+(変化量!BJ328-変化量!BI328))</f>
        <v>18.896205345004933</v>
      </c>
      <c r="CD331" s="30">
        <f ca="1">IF(OR($D27="",$D27&lt;1),"",CC331+(変化量!BK328-変化量!BJ328))</f>
        <v>18.923095042553889</v>
      </c>
      <c r="CE331" s="30">
        <f ca="1">IF(OR($D27="",$D27&lt;1),"",CD331+(変化量!BL328-変化量!BK328))</f>
        <v>18.948760249210842</v>
      </c>
      <c r="CF331" s="30">
        <f ca="1">IF(OR($D27="",$D27&lt;1),"",CE331+(変化量!BM328-変化量!BL328))</f>
        <v>18.973256503986935</v>
      </c>
      <c r="CG331" s="30">
        <f ca="1">IF(OR($D27="",$D27&lt;1),"",CF331+(変化量!BN328-変化量!BM328))</f>
        <v>18.996636847046627</v>
      </c>
      <c r="CH331" s="30">
        <f ca="1">IF(OR($D27="",$D27&lt;1),"",CG331+(変化量!BO328-変化量!BN328))</f>
        <v>19.018951930265679</v>
      </c>
      <c r="CI331" s="30">
        <f ca="1">IF(OR($D27="",$D27&lt;1),"",CH331+(変化量!BP328-変化量!BO328))</f>
        <v>19.040250123074319</v>
      </c>
      <c r="CJ331" s="30">
        <f ca="1">IF(OR($D27="",$D27&lt;1),"",CI331+(変化量!BQ328-変化量!BP328))</f>
        <v>19.060577613769556</v>
      </c>
      <c r="CK331" s="30">
        <f ca="1">IF(OR($D27="",$D27&lt;1),"",CJ331+(変化量!BR328-変化量!BQ328))</f>
        <v>19.079978506474884</v>
      </c>
      <c r="CL331" s="30">
        <f ca="1">IF(OR($D27="",$D27&lt;1),"",CK331+(変化量!BS328-変化量!BR328))</f>
        <v>19.098494913920533</v>
      </c>
      <c r="CM331" s="30">
        <f ca="1">IF(OR($D27="",$D27&lt;1),"",CL331+(変化量!BT328-変化量!BS328))</f>
        <v>19.116167046211679</v>
      </c>
      <c r="CN331" s="30">
        <f ca="1">IF(OR($D27="",$D27&lt;1),"",CM331+(変化量!BU328-変化量!BT328))</f>
        <v>19.133033295746856</v>
      </c>
      <c r="CO331" s="30">
        <f ca="1">IF(OR($D27="",$D27&lt;1),"",CN331+(変化量!BV328-変化量!BU328))</f>
        <v>19.14913031844322</v>
      </c>
      <c r="CP331" s="30">
        <f ca="1">IF(OR($D27="",$D27&lt;1),"",CO331+(変化量!BW328-変化量!BV328))</f>
        <v>19.164493111419979</v>
      </c>
      <c r="CQ331" s="30">
        <f ca="1">IF(OR($D27="",$D27&lt;1),"",CP331+(変化量!BX328-変化量!BW328))</f>
        <v>19.179155087286144</v>
      </c>
      <c r="CR331" s="30">
        <f ca="1">IF(OR($D27="",$D27&lt;1),"",CQ331+(変化量!BY328-変化量!BX328))</f>
        <v>19.193148145173485</v>
      </c>
    </row>
    <row r="332" spans="1:96" x14ac:dyDescent="0.15">
      <c r="A332" s="30">
        <f>入力シート!B22</f>
        <v>11</v>
      </c>
      <c r="AE332" s="30">
        <f ca="1">IF(OR($D28="",$D28&lt;1),"",変化量!$L329+変化量!J329)</f>
        <v>13.1</v>
      </c>
      <c r="AF332" s="30">
        <f ca="1">IF(OR($D28="",$D28&lt;1),"",AE332+(変化量!M329-変化量!L329))</f>
        <v>13.366794898745527</v>
      </c>
      <c r="AG332" s="30">
        <f ca="1">IF(OR($D28="",$D28&lt;1),"",AF332+(変化量!N329-変化量!M329))</f>
        <v>13.622057168130889</v>
      </c>
      <c r="AH332" s="30">
        <f ca="1">IF(OR($D28="",$D28&lt;1),"",AG332+(変化量!O329-変化量!N329))</f>
        <v>13.86624697247985</v>
      </c>
      <c r="AI332" s="30">
        <f ca="1">IF(OR($D28="",$D28&lt;1),"",AH332+(変化量!P329-変化量!O329))</f>
        <v>14.099810613720269</v>
      </c>
      <c r="AJ332" s="30">
        <f ca="1">IF(OR($D28="",$D28&lt;1),"",AI332+(変化量!Q329-変化量!P329))</f>
        <v>14.323180333260764</v>
      </c>
      <c r="AK332" s="30">
        <f ca="1">IF(OR($D28="",$D28&lt;1),"",AJ332+(変化量!R329-変化量!Q329))</f>
        <v>14.536774229879734</v>
      </c>
      <c r="AL332" s="30">
        <f ca="1">IF(OR($D28="",$D28&lt;1),"",AK332+(変化量!S329-変化量!R329))</f>
        <v>14.740996272811033</v>
      </c>
      <c r="AM332" s="30">
        <f ca="1">IF(OR($D28="",$D28&lt;1),"",AL332+(変化量!T329-変化量!S329))</f>
        <v>14.936236392715214</v>
      </c>
      <c r="AN332" s="30">
        <f ca="1">IF(OR($D28="",$D28&lt;1),"",AM332+(変化量!U329-変化量!T329))</f>
        <v>15.122870636095552</v>
      </c>
      <c r="AO332" s="30">
        <f ca="1">IF(OR($D28="",$D28&lt;1),"",AN332+(変化量!V329-変化量!U329))</f>
        <v>15.30126137108082</v>
      </c>
      <c r="AP332" s="30">
        <f ca="1">IF(OR($D28="",$D28&lt;1),"",AO332+(変化量!W329-変化量!V329))</f>
        <v>15.471757534451459</v>
      </c>
      <c r="AQ332" s="30">
        <f ca="1">IF(OR($D28="",$D28&lt;1),"",AP332+(変化量!X329-変化量!W329))</f>
        <v>15.634694911410101</v>
      </c>
      <c r="AR332" s="30">
        <f ca="1">IF(OR($D28="",$D28&lt;1),"",AQ332+(変化量!Y329-変化量!X329))</f>
        <v>15.790396440952168</v>
      </c>
      <c r="AS332" s="30">
        <f ca="1">IF(OR($D28="",$D28&lt;1),"",AR332+(変化量!Z329-変化量!Y329))</f>
        <v>15.939172540827258</v>
      </c>
      <c r="AT332" s="30">
        <f ca="1">IF(OR($D28="",$D28&lt;1),"",AS332+(変化量!AA329-変化量!Z329))</f>
        <v>16.081321447035023</v>
      </c>
      <c r="AU332" s="30">
        <f ca="1">IF(OR($D28="",$D28&lt;1),"",AT332+(変化量!AB329-変化量!AA329))</f>
        <v>16.217129563602935</v>
      </c>
      <c r="AV332" s="30">
        <f ca="1">IF(OR($D28="",$D28&lt;1),"",AU332+(変化量!AC329-変化量!AB329))</f>
        <v>16.346871819071854</v>
      </c>
      <c r="AW332" s="30">
        <f ca="1">IF(OR($D28="",$D28&lt;1),"",AV332+(変化量!AD329-変化量!AC329))</f>
        <v>16.47081202669056</v>
      </c>
      <c r="AX332" s="30">
        <f ca="1">IF(OR($D28="",$D28&lt;1),"",AW332+(変化量!AE329-変化量!AD329))</f>
        <v>16.589203245808385</v>
      </c>
      <c r="AY332" s="30">
        <f ca="1">IF(OR($D28="",$D28&lt;1),"",AX332+(変化量!AF329-変化量!AE329))</f>
        <v>16.702288142370005</v>
      </c>
      <c r="AZ332" s="30">
        <f ca="1">IF(OR($D28="",$D28&lt;1),"",AY332+(変化量!AG329-変化量!AF329))</f>
        <v>16.810299346770108</v>
      </c>
      <c r="BA332" s="30">
        <f ca="1">IF(OR($D28="",$D28&lt;1),"",AZ332+(変化量!AH329-変化量!AG329))</f>
        <v>16.913459807626847</v>
      </c>
      <c r="BB332" s="30">
        <f ca="1">IF(OR($D28="",$D28&lt;1),"",BA332+(変化量!AI329-変化量!AH329))</f>
        <v>17.011983140290432</v>
      </c>
      <c r="BC332" s="30">
        <f ca="1">IF(OR($D28="",$D28&lt;1),"",BB332+(変化量!AJ329-変化量!AI329))</f>
        <v>17.10607396912286</v>
      </c>
      <c r="BD332" s="30">
        <f ca="1">IF(OR($D28="",$D28&lt;1),"",BC332+(変化量!AK329-変化量!AJ329))</f>
        <v>17.195928262772416</v>
      </c>
      <c r="BE332" s="30">
        <f ca="1">IF(OR($D28="",$D28&lt;1),"",BD332+(変化量!AL329-変化量!AK329))</f>
        <v>17.281733661827332</v>
      </c>
      <c r="BF332" s="30">
        <f ca="1">IF(OR($D28="",$D28&lt;1),"",BE332+(変化量!AM329-変化量!AL329))</f>
        <v>17.36366979836966</v>
      </c>
      <c r="BG332" s="30">
        <f ca="1">IF(OR($D28="",$D28&lt;1),"",BF332+(変化量!AN329-変化量!AM329))</f>
        <v>17.441908607067692</v>
      </c>
      <c r="BH332" s="30">
        <f ca="1">IF(OR($D28="",$D28&lt;1),"",BG332+(変化量!AO329-変化量!AN329))</f>
        <v>17.51661462754484</v>
      </c>
      <c r="BI332" s="30">
        <f ca="1">IF(OR($D28="",$D28&lt;1),"",BH332+(変化量!AP329-変化量!AO329))</f>
        <v>17.587945297848051</v>
      </c>
      <c r="BJ332" s="30">
        <f ca="1">IF(OR($D28="",$D28&lt;1),"",BI332+(変化量!AQ329-変化量!AP329))</f>
        <v>17.656051238910855</v>
      </c>
      <c r="BK332" s="30">
        <f ca="1">IF(OR($D28="",$D28&lt;1),"",BJ332+(変化量!AR329-変化量!AQ329))</f>
        <v>17.721076529967444</v>
      </c>
      <c r="BL332" s="30">
        <f ca="1">IF(OR($D28="",$D28&lt;1),"",BK332+(変化量!AS329-変化量!AR329))</f>
        <v>17.78315897492601</v>
      </c>
      <c r="BM332" s="30">
        <f ca="1">IF(OR($D28="",$D28&lt;1),"",BL332+(変化量!AT329-変化量!AS329))</f>
        <v>17.842430359752811</v>
      </c>
      <c r="BN332" s="30">
        <f ca="1">IF(OR($D28="",$D28&lt;1),"",BM332+(変化量!AU329-変化量!AT329))</f>
        <v>17.899016700955293</v>
      </c>
      <c r="BO332" s="30">
        <f ca="1">IF(OR($D28="",$D28&lt;1),"",BN332+(変化量!AV329-変化量!AU329))</f>
        <v>17.953038485282555</v>
      </c>
      <c r="BP332" s="30">
        <f ca="1">IF(OR($D28="",$D28&lt;1),"",BO332+(変化量!AW329-変化量!AV329))</f>
        <v>18.004610900786755</v>
      </c>
      <c r="BQ332" s="30">
        <f ca="1">IF(OR($D28="",$D28&lt;1),"",BP332+(変化量!AX329-変化量!AW329))</f>
        <v>18.053844059409421</v>
      </c>
      <c r="BR332" s="30">
        <f ca="1">IF(OR($D28="",$D28&lt;1),"",BQ332+(変化量!AY329-変化量!AX329))</f>
        <v>18.100843211273233</v>
      </c>
      <c r="BS332" s="30">
        <f ca="1">IF(OR($D28="",$D28&lt;1),"",BR332+(変化量!AZ329-変化量!AY329))</f>
        <v>18.145708950872923</v>
      </c>
      <c r="BT332" s="30">
        <f ca="1">IF(OR($D28="",$D28&lt;1),"",BS332+(変化量!BA329-変化量!AZ329))</f>
        <v>18.188537415369172</v>
      </c>
      <c r="BU332" s="30">
        <f ca="1">IF(OR($D28="",$D28&lt;1),"",BT332+(変化量!BB329-変化量!BA329))</f>
        <v>18.229420475197088</v>
      </c>
      <c r="BV332" s="30">
        <f ca="1">IF(OR($D28="",$D28&lt;1),"",BU332+(変化量!BC329-変化量!BB329))</f>
        <v>18.268445917206261</v>
      </c>
      <c r="BW332" s="30">
        <f ca="1">IF(OR($D28="",$D28&lt;1),"",BV332+(変化量!BD329-変化量!BC329))</f>
        <v>18.305697620553072</v>
      </c>
      <c r="BX332" s="30">
        <f ca="1">IF(OR($D28="",$D28&lt;1),"",BW332+(変化量!BE329-変化量!BD329))</f>
        <v>18.341255725567972</v>
      </c>
      <c r="BY332" s="30">
        <f ca="1">IF(OR($D28="",$D28&lt;1),"",BX332+(変化量!BF329-変化量!BE329))</f>
        <v>18.375196795821068</v>
      </c>
      <c r="BZ332" s="30">
        <f ca="1">IF(OR($D28="",$D28&lt;1),"",BY332+(変化量!BG329-変化量!BF329))</f>
        <v>18.407593973608872</v>
      </c>
      <c r="CA332" s="30">
        <f ca="1">IF(OR($D28="",$D28&lt;1),"",BZ332+(変化量!BH329-変化量!BG329))</f>
        <v>18.438517129083639</v>
      </c>
      <c r="CB332" s="30">
        <f ca="1">IF(OR($D28="",$D28&lt;1),"",CA332+(変化量!BI329-変化量!BH329))</f>
        <v>18.468033003244265</v>
      </c>
      <c r="CC332" s="30">
        <f ca="1">IF(OR($D28="",$D28&lt;1),"",CB332+(変化量!BJ329-変化量!BI329))</f>
        <v>18.496205345004935</v>
      </c>
      <c r="CD332" s="30">
        <f ca="1">IF(OR($D28="",$D28&lt;1),"",CC332+(変化量!BK329-変化量!BJ329))</f>
        <v>18.523095042553891</v>
      </c>
      <c r="CE332" s="30">
        <f ca="1">IF(OR($D28="",$D28&lt;1),"",CD332+(変化量!BL329-変化量!BK329))</f>
        <v>18.548760249210844</v>
      </c>
      <c r="CF332" s="30">
        <f ca="1">IF(OR($D28="",$D28&lt;1),"",CE332+(変化量!BM329-変化量!BL329))</f>
        <v>18.573256503986936</v>
      </c>
      <c r="CG332" s="30">
        <f ca="1">IF(OR($D28="",$D28&lt;1),"",CF332+(変化量!BN329-変化量!BM329))</f>
        <v>18.596636847046629</v>
      </c>
      <c r="CH332" s="30">
        <f ca="1">IF(OR($D28="",$D28&lt;1),"",CG332+(変化量!BO329-変化量!BN329))</f>
        <v>18.618951930265681</v>
      </c>
      <c r="CI332" s="30">
        <f ca="1">IF(OR($D28="",$D28&lt;1),"",CH332+(変化量!BP329-変化量!BO329))</f>
        <v>18.64025012307432</v>
      </c>
      <c r="CJ332" s="30">
        <f ca="1">IF(OR($D28="",$D28&lt;1),"",CI332+(変化量!BQ329-変化量!BP329))</f>
        <v>18.660577613769558</v>
      </c>
      <c r="CK332" s="30">
        <f ca="1">IF(OR($D28="",$D28&lt;1),"",CJ332+(変化量!BR329-変化量!BQ329))</f>
        <v>18.679978506474885</v>
      </c>
      <c r="CL332" s="30">
        <f ca="1">IF(OR($D28="",$D28&lt;1),"",CK332+(変化量!BS329-変化量!BR329))</f>
        <v>18.698494913920534</v>
      </c>
      <c r="CM332" s="30">
        <f ca="1">IF(OR($D28="",$D28&lt;1),"",CL332+(変化量!BT329-変化量!BS329))</f>
        <v>18.71616704621168</v>
      </c>
      <c r="CN332" s="30">
        <f ca="1">IF(OR($D28="",$D28&lt;1),"",CM332+(変化量!BU329-変化量!BT329))</f>
        <v>18.733033295746857</v>
      </c>
      <c r="CO332" s="30">
        <f ca="1">IF(OR($D28="",$D28&lt;1),"",CN332+(変化量!BV329-変化量!BU329))</f>
        <v>18.749130318443221</v>
      </c>
      <c r="CP332" s="30">
        <f ca="1">IF(OR($D28="",$D28&lt;1),"",CO332+(変化量!BW329-変化量!BV329))</f>
        <v>18.764493111419981</v>
      </c>
      <c r="CQ332" s="30">
        <f ca="1">IF(OR($D28="",$D28&lt;1),"",CP332+(変化量!BX329-変化量!BW329))</f>
        <v>18.779155087286146</v>
      </c>
      <c r="CR332" s="30">
        <f ca="1">IF(OR($D28="",$D28&lt;1),"",CQ332+(変化量!BY329-変化量!BX329))</f>
        <v>18.793148145173486</v>
      </c>
    </row>
    <row r="333" spans="1:96" x14ac:dyDescent="0.15">
      <c r="A333" s="30">
        <f>入力シート!B23</f>
        <v>12</v>
      </c>
      <c r="AE333" s="30">
        <f ca="1">IF(OR($D29="",$D29&lt;1),"",変化量!$L330+変化量!J330)</f>
        <v>13.5</v>
      </c>
      <c r="AF333" s="30">
        <f ca="1">IF(OR($D29="",$D29&lt;1),"",AE333+(変化量!M330-変化量!L330))</f>
        <v>13.766794898745527</v>
      </c>
      <c r="AG333" s="30">
        <f ca="1">IF(OR($D29="",$D29&lt;1),"",AF333+(変化量!N330-変化量!M330))</f>
        <v>14.022057168130889</v>
      </c>
      <c r="AH333" s="30">
        <f ca="1">IF(OR($D29="",$D29&lt;1),"",AG333+(変化量!O330-変化量!N330))</f>
        <v>14.26624697247985</v>
      </c>
      <c r="AI333" s="30">
        <f ca="1">IF(OR($D29="",$D29&lt;1),"",AH333+(変化量!P330-変化量!O330))</f>
        <v>14.499810613720269</v>
      </c>
      <c r="AJ333" s="30">
        <f ca="1">IF(OR($D29="",$D29&lt;1),"",AI333+(変化量!Q330-変化量!P330))</f>
        <v>14.723180333260764</v>
      </c>
      <c r="AK333" s="30">
        <f ca="1">IF(OR($D29="",$D29&lt;1),"",AJ333+(変化量!R330-変化量!Q330))</f>
        <v>14.936774229879735</v>
      </c>
      <c r="AL333" s="30">
        <f ca="1">IF(OR($D29="",$D29&lt;1),"",AK333+(変化量!S330-変化量!R330))</f>
        <v>15.140996272811034</v>
      </c>
      <c r="AM333" s="30">
        <f ca="1">IF(OR($D29="",$D29&lt;1),"",AL333+(変化量!T330-変化量!S330))</f>
        <v>15.336236392715215</v>
      </c>
      <c r="AN333" s="30">
        <f ca="1">IF(OR($D29="",$D29&lt;1),"",AM333+(変化量!U330-変化量!T330))</f>
        <v>15.522870636095554</v>
      </c>
      <c r="AO333" s="30">
        <f ca="1">IF(OR($D29="",$D29&lt;1),"",AN333+(変化量!V330-変化量!U330))</f>
        <v>15.701261371080822</v>
      </c>
      <c r="AP333" s="30">
        <f ca="1">IF(OR($D29="",$D29&lt;1),"",AO333+(変化量!W330-変化量!V330))</f>
        <v>15.871757534451461</v>
      </c>
      <c r="AQ333" s="30">
        <f ca="1">IF(OR($D29="",$D29&lt;1),"",AP333+(変化量!X330-変化量!W330))</f>
        <v>16.034694911410103</v>
      </c>
      <c r="AR333" s="30">
        <f ca="1">IF(OR($D29="",$D29&lt;1),"",AQ333+(変化量!Y330-変化量!X330))</f>
        <v>16.190396440952171</v>
      </c>
      <c r="AS333" s="30">
        <f ca="1">IF(OR($D29="",$D29&lt;1),"",AR333+(変化量!Z330-変化量!Y330))</f>
        <v>16.339172540827263</v>
      </c>
      <c r="AT333" s="30">
        <f ca="1">IF(OR($D29="",$D29&lt;1),"",AS333+(変化量!AA330-変化量!Z330))</f>
        <v>16.481321447035029</v>
      </c>
      <c r="AU333" s="30">
        <f ca="1">IF(OR($D29="",$D29&lt;1),"",AT333+(変化量!AB330-変化量!AA330))</f>
        <v>16.617129563602941</v>
      </c>
      <c r="AV333" s="30">
        <f ca="1">IF(OR($D29="",$D29&lt;1),"",AU333+(変化量!AC330-変化量!AB330))</f>
        <v>16.74687181907186</v>
      </c>
      <c r="AW333" s="30">
        <f ca="1">IF(OR($D29="",$D29&lt;1),"",AV333+(変化量!AD330-変化量!AC330))</f>
        <v>16.870812026690565</v>
      </c>
      <c r="AX333" s="30">
        <f ca="1">IF(OR($D29="",$D29&lt;1),"",AW333+(変化量!AE330-変化量!AD330))</f>
        <v>16.989203245808387</v>
      </c>
      <c r="AY333" s="30">
        <f ca="1">IF(OR($D29="",$D29&lt;1),"",AX333+(変化量!AF330-変化量!AE330))</f>
        <v>17.102288142370007</v>
      </c>
      <c r="AZ333" s="30">
        <f ca="1">IF(OR($D29="",$D29&lt;1),"",AY333+(変化量!AG330-変化量!AF330))</f>
        <v>17.21029934677011</v>
      </c>
      <c r="BA333" s="30">
        <f ca="1">IF(OR($D29="",$D29&lt;1),"",AZ333+(変化量!AH330-変化量!AG330))</f>
        <v>17.313459807626849</v>
      </c>
      <c r="BB333" s="30">
        <f ca="1">IF(OR($D29="",$D29&lt;1),"",BA333+(変化量!AI330-変化量!AH330))</f>
        <v>17.411983140290435</v>
      </c>
      <c r="BC333" s="30">
        <f ca="1">IF(OR($D29="",$D29&lt;1),"",BB333+(変化量!AJ330-変化量!AI330))</f>
        <v>17.506073969122863</v>
      </c>
      <c r="BD333" s="30">
        <f ca="1">IF(OR($D29="",$D29&lt;1),"",BC333+(変化量!AK330-変化量!AJ330))</f>
        <v>17.595928262772418</v>
      </c>
      <c r="BE333" s="30">
        <f ca="1">IF(OR($D29="",$D29&lt;1),"",BD333+(変化量!AL330-変化量!AK330))</f>
        <v>17.681733661827334</v>
      </c>
      <c r="BF333" s="30">
        <f ca="1">IF(OR($D29="",$D29&lt;1),"",BE333+(変化量!AM330-変化量!AL330))</f>
        <v>17.763669798369662</v>
      </c>
      <c r="BG333" s="30">
        <f ca="1">IF(OR($D29="",$D29&lt;1),"",BF333+(変化量!AN330-変化量!AM330))</f>
        <v>17.841908607067694</v>
      </c>
      <c r="BH333" s="30">
        <f ca="1">IF(OR($D29="",$D29&lt;1),"",BG333+(変化量!AO330-変化量!AN330))</f>
        <v>17.916614627544842</v>
      </c>
      <c r="BI333" s="30">
        <f ca="1">IF(OR($D29="",$D29&lt;1),"",BH333+(変化量!AP330-変化量!AO330))</f>
        <v>17.987945297848054</v>
      </c>
      <c r="BJ333" s="30">
        <f ca="1">IF(OR($D29="",$D29&lt;1),"",BI333+(変化量!AQ330-変化量!AP330))</f>
        <v>18.056051238910857</v>
      </c>
      <c r="BK333" s="30">
        <f ca="1">IF(OR($D29="",$D29&lt;1),"",BJ333+(変化量!AR330-変化量!AQ330))</f>
        <v>18.121076529967446</v>
      </c>
      <c r="BL333" s="30">
        <f ca="1">IF(OR($D29="",$D29&lt;1),"",BK333+(変化量!AS330-変化量!AR330))</f>
        <v>18.183158974926013</v>
      </c>
      <c r="BM333" s="30">
        <f ca="1">IF(OR($D29="",$D29&lt;1),"",BL333+(変化量!AT330-変化量!AS330))</f>
        <v>18.242430359752813</v>
      </c>
      <c r="BN333" s="30">
        <f ca="1">IF(OR($D29="",$D29&lt;1),"",BM333+(変化量!AU330-変化量!AT330))</f>
        <v>18.299016700955296</v>
      </c>
      <c r="BO333" s="30">
        <f ca="1">IF(OR($D29="",$D29&lt;1),"",BN333+(変化量!AV330-変化量!AU330))</f>
        <v>18.353038485282557</v>
      </c>
      <c r="BP333" s="30">
        <f ca="1">IF(OR($D29="",$D29&lt;1),"",BO333+(変化量!AW330-変化量!AV330))</f>
        <v>18.404610900786757</v>
      </c>
      <c r="BQ333" s="30">
        <f ca="1">IF(OR($D29="",$D29&lt;1),"",BP333+(変化量!AX330-変化量!AW330))</f>
        <v>18.453844059409423</v>
      </c>
      <c r="BR333" s="30">
        <f ca="1">IF(OR($D29="",$D29&lt;1),"",BQ333+(変化量!AY330-変化量!AX330))</f>
        <v>18.500843211273235</v>
      </c>
      <c r="BS333" s="30">
        <f ca="1">IF(OR($D29="",$D29&lt;1),"",BR333+(変化量!AZ330-変化量!AY330))</f>
        <v>18.545708950872925</v>
      </c>
      <c r="BT333" s="30">
        <f ca="1">IF(OR($D29="",$D29&lt;1),"",BS333+(変化量!BA330-変化量!AZ330))</f>
        <v>18.588537415369174</v>
      </c>
      <c r="BU333" s="30">
        <f ca="1">IF(OR($D29="",$D29&lt;1),"",BT333+(変化量!BB330-変化量!BA330))</f>
        <v>18.62942047519709</v>
      </c>
      <c r="BV333" s="30">
        <f ca="1">IF(OR($D29="",$D29&lt;1),"",BU333+(変化量!BC330-変化量!BB330))</f>
        <v>18.668445917206263</v>
      </c>
      <c r="BW333" s="30">
        <f ca="1">IF(OR($D29="",$D29&lt;1),"",BV333+(変化量!BD330-変化量!BC330))</f>
        <v>18.705697620553075</v>
      </c>
      <c r="BX333" s="30">
        <f ca="1">IF(OR($D29="",$D29&lt;1),"",BW333+(変化量!BE330-変化量!BD330))</f>
        <v>18.741255725567974</v>
      </c>
      <c r="BY333" s="30">
        <f ca="1">IF(OR($D29="",$D29&lt;1),"",BX333+(変化量!BF330-変化量!BE330))</f>
        <v>18.775196795821071</v>
      </c>
      <c r="BZ333" s="30">
        <f ca="1">IF(OR($D29="",$D29&lt;1),"",BY333+(変化量!BG330-変化量!BF330))</f>
        <v>18.807593973608874</v>
      </c>
      <c r="CA333" s="30">
        <f ca="1">IF(OR($D29="",$D29&lt;1),"",BZ333+(変化量!BH330-変化量!BG330))</f>
        <v>18.838517129083641</v>
      </c>
      <c r="CB333" s="30">
        <f ca="1">IF(OR($D29="",$D29&lt;1),"",CA333+(変化量!BI330-変化量!BH330))</f>
        <v>18.868033003244268</v>
      </c>
      <c r="CC333" s="30">
        <f ca="1">IF(OR($D29="",$D29&lt;1),"",CB333+(変化量!BJ330-変化量!BI330))</f>
        <v>18.896205345004937</v>
      </c>
      <c r="CD333" s="30">
        <f ca="1">IF(OR($D29="",$D29&lt;1),"",CC333+(変化量!BK330-変化量!BJ330))</f>
        <v>18.923095042553893</v>
      </c>
      <c r="CE333" s="30">
        <f ca="1">IF(OR($D29="",$D29&lt;1),"",CD333+(変化量!BL330-変化量!BK330))</f>
        <v>18.948760249210846</v>
      </c>
      <c r="CF333" s="30">
        <f ca="1">IF(OR($D29="",$D29&lt;1),"",CE333+(変化量!BM330-変化量!BL330))</f>
        <v>18.973256503986939</v>
      </c>
      <c r="CG333" s="30">
        <f ca="1">IF(OR($D29="",$D29&lt;1),"",CF333+(変化量!BN330-変化量!BM330))</f>
        <v>18.996636847046631</v>
      </c>
      <c r="CH333" s="30">
        <f ca="1">IF(OR($D29="",$D29&lt;1),"",CG333+(変化量!BO330-変化量!BN330))</f>
        <v>19.018951930265683</v>
      </c>
      <c r="CI333" s="30">
        <f ca="1">IF(OR($D29="",$D29&lt;1),"",CH333+(変化量!BP330-変化量!BO330))</f>
        <v>19.040250123074323</v>
      </c>
      <c r="CJ333" s="30">
        <f ca="1">IF(OR($D29="",$D29&lt;1),"",CI333+(変化量!BQ330-変化量!BP330))</f>
        <v>19.06057761376956</v>
      </c>
      <c r="CK333" s="30">
        <f ca="1">IF(OR($D29="",$D29&lt;1),"",CJ333+(変化量!BR330-変化量!BQ330))</f>
        <v>19.079978506474887</v>
      </c>
      <c r="CL333" s="30">
        <f ca="1">IF(OR($D29="",$D29&lt;1),"",CK333+(変化量!BS330-変化量!BR330))</f>
        <v>19.098494913920536</v>
      </c>
      <c r="CM333" s="30">
        <f ca="1">IF(OR($D29="",$D29&lt;1),"",CL333+(変化量!BT330-変化量!BS330))</f>
        <v>19.116167046211682</v>
      </c>
      <c r="CN333" s="30">
        <f ca="1">IF(OR($D29="",$D29&lt;1),"",CM333+(変化量!BU330-変化量!BT330))</f>
        <v>19.133033295746859</v>
      </c>
      <c r="CO333" s="30">
        <f ca="1">IF(OR($D29="",$D29&lt;1),"",CN333+(変化量!BV330-変化量!BU330))</f>
        <v>19.149130318443223</v>
      </c>
      <c r="CP333" s="30">
        <f ca="1">IF(OR($D29="",$D29&lt;1),"",CO333+(変化量!BW330-変化量!BV330))</f>
        <v>19.164493111419983</v>
      </c>
      <c r="CQ333" s="30">
        <f ca="1">IF(OR($D29="",$D29&lt;1),"",CP333+(変化量!BX330-変化量!BW330))</f>
        <v>19.179155087286148</v>
      </c>
      <c r="CR333" s="30">
        <f ca="1">IF(OR($D29="",$D29&lt;1),"",CQ333+(変化量!BY330-変化量!BX330))</f>
        <v>19.193148145173488</v>
      </c>
    </row>
    <row r="334" spans="1:96" x14ac:dyDescent="0.15">
      <c r="A334" s="30">
        <f>入力シート!B24</f>
        <v>13</v>
      </c>
      <c r="AE334" s="30">
        <f ca="1">IF(OR($D30="",$D30&lt;1),"",変化量!$L331+変化量!J331)</f>
        <v>14.4</v>
      </c>
      <c r="AF334" s="30">
        <f ca="1">IF(OR($D30="",$D30&lt;1),"",AE334+(変化量!M331-変化量!L331))</f>
        <v>14.666794898745527</v>
      </c>
      <c r="AG334" s="30">
        <f ca="1">IF(OR($D30="",$D30&lt;1),"",AF334+(変化量!N331-変化量!M331))</f>
        <v>14.922057168130889</v>
      </c>
      <c r="AH334" s="30">
        <f ca="1">IF(OR($D30="",$D30&lt;1),"",AG334+(変化量!O331-変化量!N331))</f>
        <v>15.166246972479851</v>
      </c>
      <c r="AI334" s="30">
        <f ca="1">IF(OR($D30="",$D30&lt;1),"",AH334+(変化量!P331-変化量!O331))</f>
        <v>15.39981061372027</v>
      </c>
      <c r="AJ334" s="30">
        <f ca="1">IF(OR($D30="",$D30&lt;1),"",AI334+(変化量!Q331-変化量!P331))</f>
        <v>15.623180333260764</v>
      </c>
      <c r="AK334" s="30">
        <f ca="1">IF(OR($D30="",$D30&lt;1),"",AJ334+(変化量!R331-変化量!Q331))</f>
        <v>15.836774229879735</v>
      </c>
      <c r="AL334" s="30">
        <f ca="1">IF(OR($D30="",$D30&lt;1),"",AK334+(変化量!S331-変化量!R331))</f>
        <v>16.040996272811032</v>
      </c>
      <c r="AM334" s="30">
        <f ca="1">IF(OR($D30="",$D30&lt;1),"",AL334+(変化量!T331-変化量!S331))</f>
        <v>16.236236392715213</v>
      </c>
      <c r="AN334" s="30">
        <f ca="1">IF(OR($D30="",$D30&lt;1),"",AM334+(変化量!U331-変化量!T331))</f>
        <v>16.422870636095553</v>
      </c>
      <c r="AO334" s="30">
        <f ca="1">IF(OR($D30="",$D30&lt;1),"",AN334+(変化量!V331-変化量!U331))</f>
        <v>16.60126137108082</v>
      </c>
      <c r="AP334" s="30">
        <f ca="1">IF(OR($D30="",$D30&lt;1),"",AO334+(変化量!W331-変化量!V331))</f>
        <v>16.77175753445146</v>
      </c>
      <c r="AQ334" s="30">
        <f ca="1">IF(OR($D30="",$D30&lt;1),"",AP334+(変化量!X331-変化量!W331))</f>
        <v>16.934694911410102</v>
      </c>
      <c r="AR334" s="30">
        <f ca="1">IF(OR($D30="",$D30&lt;1),"",AQ334+(変化量!Y331-変化量!X331))</f>
        <v>17.090396440952169</v>
      </c>
      <c r="AS334" s="30">
        <f ca="1">IF(OR($D30="",$D30&lt;1),"",AR334+(変化量!Z331-変化量!Y331))</f>
        <v>17.239172540827258</v>
      </c>
      <c r="AT334" s="30">
        <f ca="1">IF(OR($D30="",$D30&lt;1),"",AS334+(変化量!AA331-変化量!Z331))</f>
        <v>17.381321447035024</v>
      </c>
      <c r="AU334" s="30">
        <f ca="1">IF(OR($D30="",$D30&lt;1),"",AT334+(変化量!AB331-変化量!AA331))</f>
        <v>17.517129563602936</v>
      </c>
      <c r="AV334" s="30">
        <f ca="1">IF(OR($D30="",$D30&lt;1),"",AU334+(変化量!AC331-変化量!AB331))</f>
        <v>17.646871819071855</v>
      </c>
      <c r="AW334" s="30">
        <f ca="1">IF(OR($D30="",$D30&lt;1),"",AV334+(変化量!AD331-変化量!AC331))</f>
        <v>17.77081202669056</v>
      </c>
      <c r="AX334" s="30">
        <f ca="1">IF(OR($D30="",$D30&lt;1),"",AW334+(変化量!AE331-変化量!AD331))</f>
        <v>17.889203245808382</v>
      </c>
      <c r="AY334" s="30">
        <f ca="1">IF(OR($D30="",$D30&lt;1),"",AX334+(変化量!AF331-変化量!AE331))</f>
        <v>18.002288142370002</v>
      </c>
      <c r="AZ334" s="30">
        <f ca="1">IF(OR($D30="",$D30&lt;1),"",AY334+(変化量!AG331-変化量!AF331))</f>
        <v>18.110299346770105</v>
      </c>
      <c r="BA334" s="30">
        <f ca="1">IF(OR($D30="",$D30&lt;1),"",AZ334+(変化量!AH331-変化量!AG331))</f>
        <v>18.213459807626844</v>
      </c>
      <c r="BB334" s="30">
        <f ca="1">IF(OR($D30="",$D30&lt;1),"",BA334+(変化量!AI331-変化量!AH331))</f>
        <v>18.31198314029043</v>
      </c>
      <c r="BC334" s="30">
        <f ca="1">IF(OR($D30="",$D30&lt;1),"",BB334+(変化量!AJ331-変化量!AI331))</f>
        <v>18.406073969122858</v>
      </c>
      <c r="BD334" s="30">
        <f ca="1">IF(OR($D30="",$D30&lt;1),"",BC334+(変化量!AK331-変化量!AJ331))</f>
        <v>18.495928262772413</v>
      </c>
      <c r="BE334" s="30">
        <f ca="1">IF(OR($D30="",$D30&lt;1),"",BD334+(変化量!AL331-変化量!AK331))</f>
        <v>18.581733661827329</v>
      </c>
      <c r="BF334" s="30">
        <f ca="1">IF(OR($D30="",$D30&lt;1),"",BE334+(変化量!AM331-変化量!AL331))</f>
        <v>18.663669798369657</v>
      </c>
      <c r="BG334" s="30">
        <f ca="1">IF(OR($D30="",$D30&lt;1),"",BF334+(変化量!AN331-変化量!AM331))</f>
        <v>18.741908607067689</v>
      </c>
      <c r="BH334" s="30">
        <f ca="1">IF(OR($D30="",$D30&lt;1),"",BG334+(変化量!AO331-変化量!AN331))</f>
        <v>18.816614627544837</v>
      </c>
      <c r="BI334" s="30">
        <f ca="1">IF(OR($D30="",$D30&lt;1),"",BH334+(変化量!AP331-変化量!AO331))</f>
        <v>18.887945297848049</v>
      </c>
      <c r="BJ334" s="30">
        <f ca="1">IF(OR($D30="",$D30&lt;1),"",BI334+(変化量!AQ331-変化量!AP331))</f>
        <v>18.956051238910852</v>
      </c>
      <c r="BK334" s="30">
        <f ca="1">IF(OR($D30="",$D30&lt;1),"",BJ334+(変化量!AR331-変化量!AQ331))</f>
        <v>19.021076529967441</v>
      </c>
      <c r="BL334" s="30">
        <f ca="1">IF(OR($D30="",$D30&lt;1),"",BK334+(変化量!AS331-変化量!AR331))</f>
        <v>19.083158974926008</v>
      </c>
      <c r="BM334" s="30">
        <f ca="1">IF(OR($D30="",$D30&lt;1),"",BL334+(変化量!AT331-変化量!AS331))</f>
        <v>19.142430359752808</v>
      </c>
      <c r="BN334" s="30">
        <f ca="1">IF(OR($D30="",$D30&lt;1),"",BM334+(変化量!AU331-変化量!AT331))</f>
        <v>19.199016700955291</v>
      </c>
      <c r="BO334" s="30">
        <f ca="1">IF(OR($D30="",$D30&lt;1),"",BN334+(変化量!AV331-変化量!AU331))</f>
        <v>19.253038485282552</v>
      </c>
      <c r="BP334" s="30">
        <f ca="1">IF(OR($D30="",$D30&lt;1),"",BO334+(変化量!AW331-変化量!AV331))</f>
        <v>19.304610900786752</v>
      </c>
      <c r="BQ334" s="30">
        <f ca="1">IF(OR($D30="",$D30&lt;1),"",BP334+(変化量!AX331-変化量!AW331))</f>
        <v>19.353844059409418</v>
      </c>
      <c r="BR334" s="30">
        <f ca="1">IF(OR($D30="",$D30&lt;1),"",BQ334+(変化量!AY331-変化量!AX331))</f>
        <v>19.40084321127323</v>
      </c>
      <c r="BS334" s="30">
        <f ca="1">IF(OR($D30="",$D30&lt;1),"",BR334+(変化量!AZ331-変化量!AY331))</f>
        <v>19.44570895087292</v>
      </c>
      <c r="BT334" s="30">
        <f ca="1">IF(OR($D30="",$D30&lt;1),"",BS334+(変化量!BA331-変化量!AZ331))</f>
        <v>19.488537415369169</v>
      </c>
      <c r="BU334" s="30">
        <f ca="1">IF(OR($D30="",$D30&lt;1),"",BT334+(変化量!BB331-変化量!BA331))</f>
        <v>19.529420475197085</v>
      </c>
      <c r="BV334" s="30">
        <f ca="1">IF(OR($D30="",$D30&lt;1),"",BU334+(変化量!BC331-変化量!BB331))</f>
        <v>19.568445917206258</v>
      </c>
      <c r="BW334" s="30">
        <f ca="1">IF(OR($D30="",$D30&lt;1),"",BV334+(変化量!BD331-変化量!BC331))</f>
        <v>19.60569762055307</v>
      </c>
      <c r="BX334" s="30">
        <f ca="1">IF(OR($D30="",$D30&lt;1),"",BW334+(変化量!BE331-変化量!BD331))</f>
        <v>19.641255725567969</v>
      </c>
      <c r="BY334" s="30">
        <f ca="1">IF(OR($D30="",$D30&lt;1),"",BX334+(変化量!BF331-変化量!BE331))</f>
        <v>19.675196795821066</v>
      </c>
      <c r="BZ334" s="30">
        <f ca="1">IF(OR($D30="",$D30&lt;1),"",BY334+(変化量!BG331-変化量!BF331))</f>
        <v>19.707593973608869</v>
      </c>
      <c r="CA334" s="30">
        <f ca="1">IF(OR($D30="",$D30&lt;1),"",BZ334+(変化量!BH331-変化量!BG331))</f>
        <v>19.738517129083636</v>
      </c>
      <c r="CB334" s="30">
        <f ca="1">IF(OR($D30="",$D30&lt;1),"",CA334+(変化量!BI331-変化量!BH331))</f>
        <v>19.768033003244263</v>
      </c>
      <c r="CC334" s="30">
        <f ca="1">IF(OR($D30="",$D30&lt;1),"",CB334+(変化量!BJ331-変化量!BI331))</f>
        <v>19.796205345004932</v>
      </c>
      <c r="CD334" s="30">
        <f ca="1">IF(OR($D30="",$D30&lt;1),"",CC334+(変化量!BK331-変化量!BJ331))</f>
        <v>19.823095042553888</v>
      </c>
      <c r="CE334" s="30">
        <f ca="1">IF(OR($D30="",$D30&lt;1),"",CD334+(変化量!BL331-変化量!BK331))</f>
        <v>19.848760249210841</v>
      </c>
      <c r="CF334" s="30">
        <f ca="1">IF(OR($D30="",$D30&lt;1),"",CE334+(変化量!BM331-変化量!BL331))</f>
        <v>19.873256503986934</v>
      </c>
      <c r="CG334" s="30">
        <f ca="1">IF(OR($D30="",$D30&lt;1),"",CF334+(変化量!BN331-変化量!BM331))</f>
        <v>19.896636847046626</v>
      </c>
      <c r="CH334" s="30">
        <f ca="1">IF(OR($D30="",$D30&lt;1),"",CG334+(変化量!BO331-変化量!BN331))</f>
        <v>19.918951930265678</v>
      </c>
      <c r="CI334" s="30">
        <f ca="1">IF(OR($D30="",$D30&lt;1),"",CH334+(変化量!BP331-変化量!BO331))</f>
        <v>19.940250123074318</v>
      </c>
      <c r="CJ334" s="30">
        <f ca="1">IF(OR($D30="",$D30&lt;1),"",CI334+(変化量!BQ331-変化量!BP331))</f>
        <v>19.960577613769555</v>
      </c>
      <c r="CK334" s="30">
        <f ca="1">IF(OR($D30="",$D30&lt;1),"",CJ334+(変化量!BR331-変化量!BQ331))</f>
        <v>19.979978506474882</v>
      </c>
      <c r="CL334" s="30">
        <f ca="1">IF(OR($D30="",$D30&lt;1),"",CK334+(変化量!BS331-変化量!BR331))</f>
        <v>19.998494913920531</v>
      </c>
      <c r="CM334" s="30">
        <f ca="1">IF(OR($D30="",$D30&lt;1),"",CL334+(変化量!BT331-変化量!BS331))</f>
        <v>20.016167046211677</v>
      </c>
      <c r="CN334" s="30">
        <f ca="1">IF(OR($D30="",$D30&lt;1),"",CM334+(変化量!BU331-変化量!BT331))</f>
        <v>20.033033295746854</v>
      </c>
      <c r="CO334" s="30">
        <f ca="1">IF(OR($D30="",$D30&lt;1),"",CN334+(変化量!BV331-変化量!BU331))</f>
        <v>20.049130318443218</v>
      </c>
      <c r="CP334" s="30">
        <f ca="1">IF(OR($D30="",$D30&lt;1),"",CO334+(変化量!BW331-変化量!BV331))</f>
        <v>20.064493111419978</v>
      </c>
      <c r="CQ334" s="30">
        <f ca="1">IF(OR($D30="",$D30&lt;1),"",CP334+(変化量!BX331-変化量!BW331))</f>
        <v>20.079155087286143</v>
      </c>
      <c r="CR334" s="30">
        <f ca="1">IF(OR($D30="",$D30&lt;1),"",CQ334+(変化量!BY331-変化量!BX331))</f>
        <v>20.093148145173483</v>
      </c>
    </row>
    <row r="335" spans="1:96" x14ac:dyDescent="0.15">
      <c r="A335" s="30">
        <f>入力シート!B25</f>
        <v>14</v>
      </c>
      <c r="AE335" s="30">
        <f ca="1">IF(OR($D31="",$D31&lt;1),"",変化量!$L332+変化量!J332)</f>
        <v>13.8</v>
      </c>
      <c r="AF335" s="30">
        <f ca="1">IF(OR($D31="",$D31&lt;1),"",AE335+(変化量!M332-変化量!L332))</f>
        <v>14.066794898745528</v>
      </c>
      <c r="AG335" s="30">
        <f ca="1">IF(OR($D31="",$D31&lt;1),"",AF335+(変化量!N332-変化量!M332))</f>
        <v>14.32205716813089</v>
      </c>
      <c r="AH335" s="30">
        <f ca="1">IF(OR($D31="",$D31&lt;1),"",AG335+(変化量!O332-変化量!N332))</f>
        <v>14.566246972479853</v>
      </c>
      <c r="AI335" s="30">
        <f ca="1">IF(OR($D31="",$D31&lt;1),"",AH335+(変化量!P332-変化量!O332))</f>
        <v>14.799810613720272</v>
      </c>
      <c r="AJ335" s="30">
        <f ca="1">IF(OR($D31="",$D31&lt;1),"",AI335+(変化量!Q332-変化量!P332))</f>
        <v>15.023180333260765</v>
      </c>
      <c r="AK335" s="30">
        <f ca="1">IF(OR($D31="",$D31&lt;1),"",AJ335+(変化量!R332-変化量!Q332))</f>
        <v>15.236774229879735</v>
      </c>
      <c r="AL335" s="30">
        <f ca="1">IF(OR($D31="",$D31&lt;1),"",AK335+(変化量!S332-変化量!R332))</f>
        <v>15.440996272811034</v>
      </c>
      <c r="AM335" s="30">
        <f ca="1">IF(OR($D31="",$D31&lt;1),"",AL335+(変化量!T332-変化量!S332))</f>
        <v>15.636236392715215</v>
      </c>
      <c r="AN335" s="30">
        <f ca="1">IF(OR($D31="",$D31&lt;1),"",AM335+(変化量!U332-変化量!T332))</f>
        <v>15.822870636095551</v>
      </c>
      <c r="AO335" s="30">
        <f ca="1">IF(OR($D31="",$D31&lt;1),"",AN335+(変化量!V332-変化量!U332))</f>
        <v>16.001261371080822</v>
      </c>
      <c r="AP335" s="30">
        <f ca="1">IF(OR($D31="",$D31&lt;1),"",AO335+(変化量!W332-変化量!V332))</f>
        <v>16.171757534451459</v>
      </c>
      <c r="AQ335" s="30">
        <f ca="1">IF(OR($D31="",$D31&lt;1),"",AP335+(変化量!X332-変化量!W332))</f>
        <v>16.334694911410104</v>
      </c>
      <c r="AR335" s="30">
        <f ca="1">IF(OR($D31="",$D31&lt;1),"",AQ335+(変化量!Y332-変化量!X332))</f>
        <v>16.490396440952168</v>
      </c>
      <c r="AS335" s="30">
        <f ca="1">IF(OR($D31="",$D31&lt;1),"",AR335+(変化量!Z332-変化量!Y332))</f>
        <v>16.639172540827261</v>
      </c>
      <c r="AT335" s="30">
        <f ca="1">IF(OR($D31="",$D31&lt;1),"",AS335+(変化量!AA332-変化量!Z332))</f>
        <v>16.781321447035026</v>
      </c>
      <c r="AU335" s="30">
        <f ca="1">IF(OR($D31="",$D31&lt;1),"",AT335+(変化量!AB332-変化量!AA332))</f>
        <v>16.917129563602934</v>
      </c>
      <c r="AV335" s="30">
        <f ca="1">IF(OR($D31="",$D31&lt;1),"",AU335+(変化量!AC332-変化量!AB332))</f>
        <v>17.046871819071853</v>
      </c>
      <c r="AW335" s="30">
        <f ca="1">IF(OR($D31="",$D31&lt;1),"",AV335+(変化量!AD332-変化量!AC332))</f>
        <v>17.170812026690562</v>
      </c>
      <c r="AX335" s="30">
        <f ca="1">IF(OR($D31="",$D31&lt;1),"",AW335+(変化量!AE332-変化量!AD332))</f>
        <v>17.289203245808384</v>
      </c>
      <c r="AY335" s="30">
        <f ca="1">IF(OR($D31="",$D31&lt;1),"",AX335+(変化量!AF332-変化量!AE332))</f>
        <v>17.402288142370004</v>
      </c>
      <c r="AZ335" s="30">
        <f ca="1">IF(OR($D31="",$D31&lt;1),"",AY335+(変化量!AG332-変化量!AF332))</f>
        <v>17.510299346770108</v>
      </c>
      <c r="BA335" s="30">
        <f ca="1">IF(OR($D31="",$D31&lt;1),"",AZ335+(変化量!AH332-変化量!AG332))</f>
        <v>17.613459807626846</v>
      </c>
      <c r="BB335" s="30">
        <f ca="1">IF(OR($D31="",$D31&lt;1),"",BA335+(変化量!AI332-変化量!AH332))</f>
        <v>17.711983140290432</v>
      </c>
      <c r="BC335" s="30">
        <f ca="1">IF(OR($D31="",$D31&lt;1),"",BB335+(変化量!AJ332-変化量!AI332))</f>
        <v>17.80607396912286</v>
      </c>
      <c r="BD335" s="30">
        <f ca="1">IF(OR($D31="",$D31&lt;1),"",BC335+(変化量!AK332-変化量!AJ332))</f>
        <v>17.895928262772415</v>
      </c>
      <c r="BE335" s="30">
        <f ca="1">IF(OR($D31="",$D31&lt;1),"",BD335+(変化量!AL332-変化量!AK332))</f>
        <v>17.981733661827331</v>
      </c>
      <c r="BF335" s="30">
        <f ca="1">IF(OR($D31="",$D31&lt;1),"",BE335+(変化量!AM332-変化量!AL332))</f>
        <v>18.063669798369659</v>
      </c>
      <c r="BG335" s="30">
        <f ca="1">IF(OR($D31="",$D31&lt;1),"",BF335+(変化量!AN332-変化量!AM332))</f>
        <v>18.141908607067691</v>
      </c>
      <c r="BH335" s="30">
        <f ca="1">IF(OR($D31="",$D31&lt;1),"",BG335+(変化量!AO332-変化量!AN332))</f>
        <v>18.216614627544839</v>
      </c>
      <c r="BI335" s="30">
        <f ca="1">IF(OR($D31="",$D31&lt;1),"",BH335+(変化量!AP332-変化量!AO332))</f>
        <v>18.287945297848051</v>
      </c>
      <c r="BJ335" s="30">
        <f ca="1">IF(OR($D31="",$D31&lt;1),"",BI335+(変化量!AQ332-変化量!AP332))</f>
        <v>18.356051238910855</v>
      </c>
      <c r="BK335" s="30">
        <f ca="1">IF(OR($D31="",$D31&lt;1),"",BJ335+(変化量!AR332-変化量!AQ332))</f>
        <v>18.421076529967443</v>
      </c>
      <c r="BL335" s="30">
        <f ca="1">IF(OR($D31="",$D31&lt;1),"",BK335+(変化量!AS332-変化量!AR332))</f>
        <v>18.48315897492601</v>
      </c>
      <c r="BM335" s="30">
        <f ca="1">IF(OR($D31="",$D31&lt;1),"",BL335+(変化量!AT332-変化量!AS332))</f>
        <v>18.54243035975281</v>
      </c>
      <c r="BN335" s="30">
        <f ca="1">IF(OR($D31="",$D31&lt;1),"",BM335+(変化量!AU332-変化量!AT332))</f>
        <v>18.599016700955293</v>
      </c>
      <c r="BO335" s="30">
        <f ca="1">IF(OR($D31="",$D31&lt;1),"",BN335+(変化量!AV332-変化量!AU332))</f>
        <v>18.653038485282554</v>
      </c>
      <c r="BP335" s="30">
        <f ca="1">IF(OR($D31="",$D31&lt;1),"",BO335+(変化量!AW332-変化量!AV332))</f>
        <v>18.704610900786754</v>
      </c>
      <c r="BQ335" s="30">
        <f ca="1">IF(OR($D31="",$D31&lt;1),"",BP335+(変化量!AX332-変化量!AW332))</f>
        <v>18.75384405940942</v>
      </c>
      <c r="BR335" s="30">
        <f ca="1">IF(OR($D31="",$D31&lt;1),"",BQ335+(変化量!AY332-変化量!AX332))</f>
        <v>18.800843211273232</v>
      </c>
      <c r="BS335" s="30">
        <f ca="1">IF(OR($D31="",$D31&lt;1),"",BR335+(変化量!AZ332-変化量!AY332))</f>
        <v>18.845708950872922</v>
      </c>
      <c r="BT335" s="30">
        <f ca="1">IF(OR($D31="",$D31&lt;1),"",BS335+(変化量!BA332-変化量!AZ332))</f>
        <v>18.888537415369171</v>
      </c>
      <c r="BU335" s="30">
        <f ca="1">IF(OR($D31="",$D31&lt;1),"",BT335+(変化量!BB332-変化量!BA332))</f>
        <v>18.929420475197087</v>
      </c>
      <c r="BV335" s="30">
        <f ca="1">IF(OR($D31="",$D31&lt;1),"",BU335+(変化量!BC332-変化量!BB332))</f>
        <v>18.96844591720626</v>
      </c>
      <c r="BW335" s="30">
        <f ca="1">IF(OR($D31="",$D31&lt;1),"",BV335+(変化量!BD332-変化量!BC332))</f>
        <v>19.005697620553072</v>
      </c>
      <c r="BX335" s="30">
        <f ca="1">IF(OR($D31="",$D31&lt;1),"",BW335+(変化量!BE332-変化量!BD332))</f>
        <v>19.041255725567972</v>
      </c>
      <c r="BY335" s="30">
        <f ca="1">IF(OR($D31="",$D31&lt;1),"",BX335+(変化量!BF332-変化量!BE332))</f>
        <v>19.075196795821068</v>
      </c>
      <c r="BZ335" s="30">
        <f ca="1">IF(OR($D31="",$D31&lt;1),"",BY335+(変化量!BG332-変化量!BF332))</f>
        <v>19.107593973608871</v>
      </c>
      <c r="CA335" s="30">
        <f ca="1">IF(OR($D31="",$D31&lt;1),"",BZ335+(変化量!BH332-変化量!BG332))</f>
        <v>19.138517129083638</v>
      </c>
      <c r="CB335" s="30">
        <f ca="1">IF(OR($D31="",$D31&lt;1),"",CA335+(変化量!BI332-変化量!BH332))</f>
        <v>19.168033003244265</v>
      </c>
      <c r="CC335" s="30">
        <f ca="1">IF(OR($D31="",$D31&lt;1),"",CB335+(変化量!BJ332-変化量!BI332))</f>
        <v>19.196205345004934</v>
      </c>
      <c r="CD335" s="30">
        <f ca="1">IF(OR($D31="",$D31&lt;1),"",CC335+(変化量!BK332-変化量!BJ332))</f>
        <v>19.22309504255389</v>
      </c>
      <c r="CE335" s="30">
        <f ca="1">IF(OR($D31="",$D31&lt;1),"",CD335+(変化量!BL332-変化量!BK332))</f>
        <v>19.248760249210843</v>
      </c>
      <c r="CF335" s="30">
        <f ca="1">IF(OR($D31="",$D31&lt;1),"",CE335+(変化量!BM332-変化量!BL332))</f>
        <v>19.273256503986936</v>
      </c>
      <c r="CG335" s="30">
        <f ca="1">IF(OR($D31="",$D31&lt;1),"",CF335+(変化量!BN332-変化量!BM332))</f>
        <v>19.296636847046628</v>
      </c>
      <c r="CH335" s="30">
        <f ca="1">IF(OR($D31="",$D31&lt;1),"",CG335+(変化量!BO332-変化量!BN332))</f>
        <v>19.31895193026568</v>
      </c>
      <c r="CI335" s="30">
        <f ca="1">IF(OR($D31="",$D31&lt;1),"",CH335+(変化量!BP332-変化量!BO332))</f>
        <v>19.34025012307432</v>
      </c>
      <c r="CJ335" s="30">
        <f ca="1">IF(OR($D31="",$D31&lt;1),"",CI335+(変化量!BQ332-変化量!BP332))</f>
        <v>19.360577613769557</v>
      </c>
      <c r="CK335" s="30">
        <f ca="1">IF(OR($D31="",$D31&lt;1),"",CJ335+(変化量!BR332-変化量!BQ332))</f>
        <v>19.379978506474885</v>
      </c>
      <c r="CL335" s="30">
        <f ca="1">IF(OR($D31="",$D31&lt;1),"",CK335+(変化量!BS332-変化量!BR332))</f>
        <v>19.398494913920533</v>
      </c>
      <c r="CM335" s="30">
        <f ca="1">IF(OR($D31="",$D31&lt;1),"",CL335+(変化量!BT332-変化量!BS332))</f>
        <v>19.41616704621168</v>
      </c>
      <c r="CN335" s="30">
        <f ca="1">IF(OR($D31="",$D31&lt;1),"",CM335+(変化量!BU332-変化量!BT332))</f>
        <v>19.433033295746856</v>
      </c>
      <c r="CO335" s="30">
        <f ca="1">IF(OR($D31="",$D31&lt;1),"",CN335+(変化量!BV332-変化量!BU332))</f>
        <v>19.44913031844322</v>
      </c>
      <c r="CP335" s="30">
        <f ca="1">IF(OR($D31="",$D31&lt;1),"",CO335+(変化量!BW332-変化量!BV332))</f>
        <v>19.46449311141998</v>
      </c>
      <c r="CQ335" s="30">
        <f ca="1">IF(OR($D31="",$D31&lt;1),"",CP335+(変化量!BX332-変化量!BW332))</f>
        <v>19.479155087286145</v>
      </c>
      <c r="CR335" s="30">
        <f ca="1">IF(OR($D31="",$D31&lt;1),"",CQ335+(変化量!BY332-変化量!BX332))</f>
        <v>19.493148145173485</v>
      </c>
    </row>
    <row r="336" spans="1:96" x14ac:dyDescent="0.15">
      <c r="A336" s="30">
        <f>入力シート!B26</f>
        <v>15</v>
      </c>
      <c r="AE336" s="30">
        <f ca="1">IF(OR($D32="",$D32&lt;1),"",変化量!$L333+変化量!J333)</f>
        <v>12.5</v>
      </c>
      <c r="AF336" s="30">
        <f ca="1">IF(OR($D32="",$D32&lt;1),"",AE336+(変化量!M333-変化量!L333))</f>
        <v>12.766794898745527</v>
      </c>
      <c r="AG336" s="30">
        <f ca="1">IF(OR($D32="",$D32&lt;1),"",AF336+(変化量!N333-変化量!M333))</f>
        <v>13.022057168130889</v>
      </c>
      <c r="AH336" s="30">
        <f ca="1">IF(OR($D32="",$D32&lt;1),"",AG336+(変化量!O333-変化量!N333))</f>
        <v>13.266246972479848</v>
      </c>
      <c r="AI336" s="30">
        <f ca="1">IF(OR($D32="",$D32&lt;1),"",AH336+(変化量!P333-変化量!O333))</f>
        <v>13.499810613720268</v>
      </c>
      <c r="AJ336" s="30">
        <f ca="1">IF(OR($D32="",$D32&lt;1),"",AI336+(変化量!Q333-変化量!P333))</f>
        <v>13.723180333260764</v>
      </c>
      <c r="AK336" s="30">
        <f ca="1">IF(OR($D32="",$D32&lt;1),"",AJ336+(変化量!R333-変化量!Q333))</f>
        <v>13.936774229879735</v>
      </c>
      <c r="AL336" s="30">
        <f ca="1">IF(OR($D32="",$D32&lt;1),"",AK336+(変化量!S333-変化量!R333))</f>
        <v>14.140996272811034</v>
      </c>
      <c r="AM336" s="30">
        <f ca="1">IF(OR($D32="",$D32&lt;1),"",AL336+(変化量!T333-変化量!S333))</f>
        <v>14.336236392715215</v>
      </c>
      <c r="AN336" s="30">
        <f ca="1">IF(OR($D32="",$D32&lt;1),"",AM336+(変化量!U333-変化量!T333))</f>
        <v>14.522870636095551</v>
      </c>
      <c r="AO336" s="30">
        <f ca="1">IF(OR($D32="",$D32&lt;1),"",AN336+(変化量!V333-変化量!U333))</f>
        <v>14.701261371080818</v>
      </c>
      <c r="AP336" s="30">
        <f ca="1">IF(OR($D32="",$D32&lt;1),"",AO336+(変化量!W333-変化量!V333))</f>
        <v>14.871757534451458</v>
      </c>
      <c r="AQ336" s="30">
        <f ca="1">IF(OR($D32="",$D32&lt;1),"",AP336+(変化量!X333-変化量!W333))</f>
        <v>15.034694911410099</v>
      </c>
      <c r="AR336" s="30">
        <f ca="1">IF(OR($D32="",$D32&lt;1),"",AQ336+(変化量!Y333-変化量!X333))</f>
        <v>15.190396440952167</v>
      </c>
      <c r="AS336" s="30">
        <f ca="1">IF(OR($D32="",$D32&lt;1),"",AR336+(変化量!Z333-変化量!Y333))</f>
        <v>15.339172540827258</v>
      </c>
      <c r="AT336" s="30">
        <f ca="1">IF(OR($D32="",$D32&lt;1),"",AS336+(変化量!AA333-変化量!Z333))</f>
        <v>15.481321447035024</v>
      </c>
      <c r="AU336" s="30">
        <f ca="1">IF(OR($D32="",$D32&lt;1),"",AT336+(変化量!AB333-変化量!AA333))</f>
        <v>15.617129563602935</v>
      </c>
      <c r="AV336" s="30">
        <f ca="1">IF(OR($D32="",$D32&lt;1),"",AU336+(変化量!AC333-変化量!AB333))</f>
        <v>15.746871819071854</v>
      </c>
      <c r="AW336" s="30">
        <f ca="1">IF(OR($D32="",$D32&lt;1),"",AV336+(変化量!AD333-変化量!AC333))</f>
        <v>15.87081202669056</v>
      </c>
      <c r="AX336" s="30">
        <f ca="1">IF(OR($D32="",$D32&lt;1),"",AW336+(変化量!AE333-変化量!AD333))</f>
        <v>15.989203245808385</v>
      </c>
      <c r="AY336" s="30">
        <f ca="1">IF(OR($D32="",$D32&lt;1),"",AX336+(変化量!AF333-変化量!AE333))</f>
        <v>16.102288142370007</v>
      </c>
      <c r="AZ336" s="30">
        <f ca="1">IF(OR($D32="",$D32&lt;1),"",AY336+(変化量!AG333-変化量!AF333))</f>
        <v>16.21029934677011</v>
      </c>
      <c r="BA336" s="30">
        <f ca="1">IF(OR($D32="",$D32&lt;1),"",AZ336+(変化量!AH333-変化量!AG333))</f>
        <v>16.313459807626849</v>
      </c>
      <c r="BB336" s="30">
        <f ca="1">IF(OR($D32="",$D32&lt;1),"",BA336+(変化量!AI333-変化量!AH333))</f>
        <v>16.411983140290435</v>
      </c>
      <c r="BC336" s="30">
        <f ca="1">IF(OR($D32="",$D32&lt;1),"",BB336+(変化量!AJ333-変化量!AI333))</f>
        <v>16.506073969122863</v>
      </c>
      <c r="BD336" s="30">
        <f ca="1">IF(OR($D32="",$D32&lt;1),"",BC336+(変化量!AK333-変化量!AJ333))</f>
        <v>16.595928262772418</v>
      </c>
      <c r="BE336" s="30">
        <f ca="1">IF(OR($D32="",$D32&lt;1),"",BD336+(変化量!AL333-変化量!AK333))</f>
        <v>16.681733661827334</v>
      </c>
      <c r="BF336" s="30">
        <f ca="1">IF(OR($D32="",$D32&lt;1),"",BE336+(変化量!AM333-変化量!AL333))</f>
        <v>16.763669798369662</v>
      </c>
      <c r="BG336" s="30">
        <f ca="1">IF(OR($D32="",$D32&lt;1),"",BF336+(変化量!AN333-変化量!AM333))</f>
        <v>16.841908607067694</v>
      </c>
      <c r="BH336" s="30">
        <f ca="1">IF(OR($D32="",$D32&lt;1),"",BG336+(変化量!AO333-変化量!AN333))</f>
        <v>16.916614627544842</v>
      </c>
      <c r="BI336" s="30">
        <f ca="1">IF(OR($D32="",$D32&lt;1),"",BH336+(変化量!AP333-変化量!AO333))</f>
        <v>16.987945297848054</v>
      </c>
      <c r="BJ336" s="30">
        <f ca="1">IF(OR($D32="",$D32&lt;1),"",BI336+(変化量!AQ333-変化量!AP333))</f>
        <v>17.056051238910857</v>
      </c>
      <c r="BK336" s="30">
        <f ca="1">IF(OR($D32="",$D32&lt;1),"",BJ336+(変化量!AR333-変化量!AQ333))</f>
        <v>17.121076529967446</v>
      </c>
      <c r="BL336" s="30">
        <f ca="1">IF(OR($D32="",$D32&lt;1),"",BK336+(変化量!AS333-変化量!AR333))</f>
        <v>17.183158974926013</v>
      </c>
      <c r="BM336" s="30">
        <f ca="1">IF(OR($D32="",$D32&lt;1),"",BL336+(変化量!AT333-変化量!AS333))</f>
        <v>17.242430359752813</v>
      </c>
      <c r="BN336" s="30">
        <f ca="1">IF(OR($D32="",$D32&lt;1),"",BM336+(変化量!AU333-変化量!AT333))</f>
        <v>17.299016700955296</v>
      </c>
      <c r="BO336" s="30">
        <f ca="1">IF(OR($D32="",$D32&lt;1),"",BN336+(変化量!AV333-変化量!AU333))</f>
        <v>17.353038485282557</v>
      </c>
      <c r="BP336" s="30">
        <f ca="1">IF(OR($D32="",$D32&lt;1),"",BO336+(変化量!AW333-変化量!AV333))</f>
        <v>17.404610900786757</v>
      </c>
      <c r="BQ336" s="30">
        <f ca="1">IF(OR($D32="",$D32&lt;1),"",BP336+(変化量!AX333-変化量!AW333))</f>
        <v>17.453844059409423</v>
      </c>
      <c r="BR336" s="30">
        <f ca="1">IF(OR($D32="",$D32&lt;1),"",BQ336+(変化量!AY333-変化量!AX333))</f>
        <v>17.500843211273235</v>
      </c>
      <c r="BS336" s="30">
        <f ca="1">IF(OR($D32="",$D32&lt;1),"",BR336+(変化量!AZ333-変化量!AY333))</f>
        <v>17.545708950872925</v>
      </c>
      <c r="BT336" s="30">
        <f ca="1">IF(OR($D32="",$D32&lt;1),"",BS336+(変化量!BA333-変化量!AZ333))</f>
        <v>17.588537415369174</v>
      </c>
      <c r="BU336" s="30">
        <f ca="1">IF(OR($D32="",$D32&lt;1),"",BT336+(変化量!BB333-変化量!BA333))</f>
        <v>17.62942047519709</v>
      </c>
      <c r="BV336" s="30">
        <f ca="1">IF(OR($D32="",$D32&lt;1),"",BU336+(変化量!BC333-変化量!BB333))</f>
        <v>17.668445917206263</v>
      </c>
      <c r="BW336" s="30">
        <f ca="1">IF(OR($D32="",$D32&lt;1),"",BV336+(変化量!BD333-変化量!BC333))</f>
        <v>17.705697620553075</v>
      </c>
      <c r="BX336" s="30">
        <f ca="1">IF(OR($D32="",$D32&lt;1),"",BW336+(変化量!BE333-変化量!BD333))</f>
        <v>17.741255725567974</v>
      </c>
      <c r="BY336" s="30">
        <f ca="1">IF(OR($D32="",$D32&lt;1),"",BX336+(変化量!BF333-変化量!BE333))</f>
        <v>17.775196795821071</v>
      </c>
      <c r="BZ336" s="30">
        <f ca="1">IF(OR($D32="",$D32&lt;1),"",BY336+(変化量!BG333-変化量!BF333))</f>
        <v>17.807593973608874</v>
      </c>
      <c r="CA336" s="30">
        <f ca="1">IF(OR($D32="",$D32&lt;1),"",BZ336+(変化量!BH333-変化量!BG333))</f>
        <v>17.838517129083641</v>
      </c>
      <c r="CB336" s="30">
        <f ca="1">IF(OR($D32="",$D32&lt;1),"",CA336+(変化量!BI333-変化量!BH333))</f>
        <v>17.868033003244268</v>
      </c>
      <c r="CC336" s="30">
        <f ca="1">IF(OR($D32="",$D32&lt;1),"",CB336+(変化量!BJ333-変化量!BI333))</f>
        <v>17.896205345004937</v>
      </c>
      <c r="CD336" s="30">
        <f ca="1">IF(OR($D32="",$D32&lt;1),"",CC336+(変化量!BK333-変化量!BJ333))</f>
        <v>17.923095042553893</v>
      </c>
      <c r="CE336" s="30">
        <f ca="1">IF(OR($D32="",$D32&lt;1),"",CD336+(変化量!BL333-変化量!BK333))</f>
        <v>17.948760249210846</v>
      </c>
      <c r="CF336" s="30">
        <f ca="1">IF(OR($D32="",$D32&lt;1),"",CE336+(変化量!BM333-変化量!BL333))</f>
        <v>17.973256503986939</v>
      </c>
      <c r="CG336" s="30">
        <f ca="1">IF(OR($D32="",$D32&lt;1),"",CF336+(変化量!BN333-変化量!BM333))</f>
        <v>17.996636847046631</v>
      </c>
      <c r="CH336" s="30">
        <f ca="1">IF(OR($D32="",$D32&lt;1),"",CG336+(変化量!BO333-変化量!BN333))</f>
        <v>18.018951930265683</v>
      </c>
      <c r="CI336" s="30">
        <f ca="1">IF(OR($D32="",$D32&lt;1),"",CH336+(変化量!BP333-変化量!BO333))</f>
        <v>18.040250123074323</v>
      </c>
      <c r="CJ336" s="30">
        <f ca="1">IF(OR($D32="",$D32&lt;1),"",CI336+(変化量!BQ333-変化量!BP333))</f>
        <v>18.06057761376956</v>
      </c>
      <c r="CK336" s="30">
        <f ca="1">IF(OR($D32="",$D32&lt;1),"",CJ336+(変化量!BR333-変化量!BQ333))</f>
        <v>18.079978506474887</v>
      </c>
      <c r="CL336" s="30">
        <f ca="1">IF(OR($D32="",$D32&lt;1),"",CK336+(変化量!BS333-変化量!BR333))</f>
        <v>18.098494913920536</v>
      </c>
      <c r="CM336" s="30">
        <f ca="1">IF(OR($D32="",$D32&lt;1),"",CL336+(変化量!BT333-変化量!BS333))</f>
        <v>18.116167046211682</v>
      </c>
      <c r="CN336" s="30">
        <f ca="1">IF(OR($D32="",$D32&lt;1),"",CM336+(変化量!BU333-変化量!BT333))</f>
        <v>18.133033295746859</v>
      </c>
      <c r="CO336" s="30">
        <f ca="1">IF(OR($D32="",$D32&lt;1),"",CN336+(変化量!BV333-変化量!BU333))</f>
        <v>18.149130318443223</v>
      </c>
      <c r="CP336" s="30">
        <f ca="1">IF(OR($D32="",$D32&lt;1),"",CO336+(変化量!BW333-変化量!BV333))</f>
        <v>18.164493111419983</v>
      </c>
      <c r="CQ336" s="30">
        <f ca="1">IF(OR($D32="",$D32&lt;1),"",CP336+(変化量!BX333-変化量!BW333))</f>
        <v>18.179155087286148</v>
      </c>
      <c r="CR336" s="30">
        <f ca="1">IF(OR($D32="",$D32&lt;1),"",CQ336+(変化量!BY333-変化量!BX333))</f>
        <v>18.193148145173488</v>
      </c>
    </row>
    <row r="337" spans="1:96" x14ac:dyDescent="0.15">
      <c r="A337" s="30">
        <f>入力シート!B27</f>
        <v>16</v>
      </c>
      <c r="AE337" s="30">
        <f ca="1">IF(OR($D33="",$D33&lt;1),"",変化量!$L334+変化量!J334)</f>
        <v>12.8</v>
      </c>
      <c r="AF337" s="30">
        <f ca="1">IF(OR($D33="",$D33&lt;1),"",AE337+(変化量!M334-変化量!L334))</f>
        <v>13.066794898745528</v>
      </c>
      <c r="AG337" s="30">
        <f ca="1">IF(OR($D33="",$D33&lt;1),"",AF337+(変化量!N334-変化量!M334))</f>
        <v>13.32205716813089</v>
      </c>
      <c r="AH337" s="30">
        <f ca="1">IF(OR($D33="",$D33&lt;1),"",AG337+(変化量!O334-変化量!N334))</f>
        <v>13.566246972479851</v>
      </c>
      <c r="AI337" s="30">
        <f ca="1">IF(OR($D33="",$D33&lt;1),"",AH337+(変化量!P334-変化量!O334))</f>
        <v>13.79981061372027</v>
      </c>
      <c r="AJ337" s="30">
        <f ca="1">IF(OR($D33="",$D33&lt;1),"",AI337+(変化量!Q334-変化量!P334))</f>
        <v>14.023180333260765</v>
      </c>
      <c r="AK337" s="30">
        <f ca="1">IF(OR($D33="",$D33&lt;1),"",AJ337+(変化量!R334-変化量!Q334))</f>
        <v>14.236774229879735</v>
      </c>
      <c r="AL337" s="30">
        <f ca="1">IF(OR($D33="",$D33&lt;1),"",AK337+(変化量!S334-変化量!R334))</f>
        <v>14.440996272811034</v>
      </c>
      <c r="AM337" s="30">
        <f ca="1">IF(OR($D33="",$D33&lt;1),"",AL337+(変化量!T334-変化量!S334))</f>
        <v>14.636236392715215</v>
      </c>
      <c r="AN337" s="30">
        <f ca="1">IF(OR($D33="",$D33&lt;1),"",AM337+(変化量!U334-変化量!T334))</f>
        <v>14.822870636095555</v>
      </c>
      <c r="AO337" s="30">
        <f ca="1">IF(OR($D33="",$D33&lt;1),"",AN337+(変化量!V334-変化量!U334))</f>
        <v>15.001261371080822</v>
      </c>
      <c r="AP337" s="30">
        <f ca="1">IF(OR($D33="",$D33&lt;1),"",AO337+(変化量!W334-変化量!V334))</f>
        <v>15.171757534451462</v>
      </c>
      <c r="AQ337" s="30">
        <f ca="1">IF(OR($D33="",$D33&lt;1),"",AP337+(変化量!X334-変化量!W334))</f>
        <v>15.334694911410104</v>
      </c>
      <c r="AR337" s="30">
        <f ca="1">IF(OR($D33="",$D33&lt;1),"",AQ337+(変化量!Y334-変化量!X334))</f>
        <v>15.490396440952171</v>
      </c>
      <c r="AS337" s="30">
        <f ca="1">IF(OR($D33="",$D33&lt;1),"",AR337+(変化量!Z334-変化量!Y334))</f>
        <v>15.639172540827262</v>
      </c>
      <c r="AT337" s="30">
        <f ca="1">IF(OR($D33="",$D33&lt;1),"",AS337+(変化量!AA334-変化量!Z334))</f>
        <v>15.781321447035028</v>
      </c>
      <c r="AU337" s="30">
        <f ca="1">IF(OR($D33="",$D33&lt;1),"",AT337+(変化量!AB334-変化量!AA334))</f>
        <v>15.91712956360294</v>
      </c>
      <c r="AV337" s="30">
        <f ca="1">IF(OR($D33="",$D33&lt;1),"",AU337+(変化量!AC334-変化量!AB334))</f>
        <v>16.04687181907186</v>
      </c>
      <c r="AW337" s="30">
        <f ca="1">IF(OR($D33="",$D33&lt;1),"",AV337+(変化量!AD334-変化量!AC334))</f>
        <v>16.170812026690566</v>
      </c>
      <c r="AX337" s="30">
        <f ca="1">IF(OR($D33="",$D33&lt;1),"",AW337+(変化量!AE334-変化量!AD334))</f>
        <v>16.289203245808388</v>
      </c>
      <c r="AY337" s="30">
        <f ca="1">IF(OR($D33="",$D33&lt;1),"",AX337+(変化量!AF334-変化量!AE334))</f>
        <v>16.402288142370008</v>
      </c>
      <c r="AZ337" s="30">
        <f ca="1">IF(OR($D33="",$D33&lt;1),"",AY337+(変化量!AG334-変化量!AF334))</f>
        <v>16.510299346770111</v>
      </c>
      <c r="BA337" s="30">
        <f ca="1">IF(OR($D33="",$D33&lt;1),"",AZ337+(変化量!AH334-変化量!AG334))</f>
        <v>16.61345980762685</v>
      </c>
      <c r="BB337" s="30">
        <f ca="1">IF(OR($D33="",$D33&lt;1),"",BA337+(変化量!AI334-変化量!AH334))</f>
        <v>16.711983140290435</v>
      </c>
      <c r="BC337" s="30">
        <f ca="1">IF(OR($D33="",$D33&lt;1),"",BB337+(変化量!AJ334-変化量!AI334))</f>
        <v>16.806073969122863</v>
      </c>
      <c r="BD337" s="30">
        <f ca="1">IF(OR($D33="",$D33&lt;1),"",BC337+(変化量!AK334-変化量!AJ334))</f>
        <v>16.895928262772419</v>
      </c>
      <c r="BE337" s="30">
        <f ca="1">IF(OR($D33="",$D33&lt;1),"",BD337+(変化量!AL334-変化量!AK334))</f>
        <v>16.981733661827334</v>
      </c>
      <c r="BF337" s="30">
        <f ca="1">IF(OR($D33="",$D33&lt;1),"",BE337+(変化量!AM334-変化量!AL334))</f>
        <v>17.063669798369663</v>
      </c>
      <c r="BG337" s="30">
        <f ca="1">IF(OR($D33="",$D33&lt;1),"",BF337+(変化量!AN334-変化量!AM334))</f>
        <v>17.141908607067695</v>
      </c>
      <c r="BH337" s="30">
        <f ca="1">IF(OR($D33="",$D33&lt;1),"",BG337+(変化量!AO334-変化量!AN334))</f>
        <v>17.216614627544843</v>
      </c>
      <c r="BI337" s="30">
        <f ca="1">IF(OR($D33="",$D33&lt;1),"",BH337+(変化量!AP334-変化量!AO334))</f>
        <v>17.287945297848054</v>
      </c>
      <c r="BJ337" s="30">
        <f ca="1">IF(OR($D33="",$D33&lt;1),"",BI337+(変化量!AQ334-変化量!AP334))</f>
        <v>17.356051238910858</v>
      </c>
      <c r="BK337" s="30">
        <f ca="1">IF(OR($D33="",$D33&lt;1),"",BJ337+(変化量!AR334-変化量!AQ334))</f>
        <v>17.421076529967447</v>
      </c>
      <c r="BL337" s="30">
        <f ca="1">IF(OR($D33="",$D33&lt;1),"",BK337+(変化量!AS334-変化量!AR334))</f>
        <v>17.483158974926013</v>
      </c>
      <c r="BM337" s="30">
        <f ca="1">IF(OR($D33="",$D33&lt;1),"",BL337+(変化量!AT334-変化量!AS334))</f>
        <v>17.542430359752814</v>
      </c>
      <c r="BN337" s="30">
        <f ca="1">IF(OR($D33="",$D33&lt;1),"",BM337+(変化量!AU334-変化量!AT334))</f>
        <v>17.599016700955296</v>
      </c>
      <c r="BO337" s="30">
        <f ca="1">IF(OR($D33="",$D33&lt;1),"",BN337+(変化量!AV334-変化量!AU334))</f>
        <v>17.653038485282558</v>
      </c>
      <c r="BP337" s="30">
        <f ca="1">IF(OR($D33="",$D33&lt;1),"",BO337+(変化量!AW334-変化量!AV334))</f>
        <v>17.704610900786758</v>
      </c>
      <c r="BQ337" s="30">
        <f ca="1">IF(OR($D33="",$D33&lt;1),"",BP337+(変化量!AX334-変化量!AW334))</f>
        <v>17.753844059409424</v>
      </c>
      <c r="BR337" s="30">
        <f ca="1">IF(OR($D33="",$D33&lt;1),"",BQ337+(変化量!AY334-変化量!AX334))</f>
        <v>17.800843211273236</v>
      </c>
      <c r="BS337" s="30">
        <f ca="1">IF(OR($D33="",$D33&lt;1),"",BR337+(変化量!AZ334-変化量!AY334))</f>
        <v>17.845708950872925</v>
      </c>
      <c r="BT337" s="30">
        <f ca="1">IF(OR($D33="",$D33&lt;1),"",BS337+(変化量!BA334-変化量!AZ334))</f>
        <v>17.888537415369175</v>
      </c>
      <c r="BU337" s="30">
        <f ca="1">IF(OR($D33="",$D33&lt;1),"",BT337+(変化量!BB334-変化量!BA334))</f>
        <v>17.929420475197091</v>
      </c>
      <c r="BV337" s="30">
        <f ca="1">IF(OR($D33="",$D33&lt;1),"",BU337+(変化量!BC334-変化量!BB334))</f>
        <v>17.968445917206264</v>
      </c>
      <c r="BW337" s="30">
        <f ca="1">IF(OR($D33="",$D33&lt;1),"",BV337+(変化量!BD334-変化量!BC334))</f>
        <v>18.005697620553075</v>
      </c>
      <c r="BX337" s="30">
        <f ca="1">IF(OR($D33="",$D33&lt;1),"",BW337+(変化量!BE334-変化量!BD334))</f>
        <v>18.041255725567975</v>
      </c>
      <c r="BY337" s="30">
        <f ca="1">IF(OR($D33="",$D33&lt;1),"",BX337+(変化量!BF334-変化量!BE334))</f>
        <v>18.075196795821071</v>
      </c>
      <c r="BZ337" s="30">
        <f ca="1">IF(OR($D33="",$D33&lt;1),"",BY337+(変化量!BG334-変化量!BF334))</f>
        <v>18.107593973608875</v>
      </c>
      <c r="CA337" s="30">
        <f ca="1">IF(OR($D33="",$D33&lt;1),"",BZ337+(変化量!BH334-変化量!BG334))</f>
        <v>18.138517129083642</v>
      </c>
      <c r="CB337" s="30">
        <f ca="1">IF(OR($D33="",$D33&lt;1),"",CA337+(変化量!BI334-変化量!BH334))</f>
        <v>18.168033003244268</v>
      </c>
      <c r="CC337" s="30">
        <f ca="1">IF(OR($D33="",$D33&lt;1),"",CB337+(変化量!BJ334-変化量!BI334))</f>
        <v>18.196205345004937</v>
      </c>
      <c r="CD337" s="30">
        <f ca="1">IF(OR($D33="",$D33&lt;1),"",CC337+(変化量!BK334-変化量!BJ334))</f>
        <v>18.223095042553894</v>
      </c>
      <c r="CE337" s="30">
        <f ca="1">IF(OR($D33="",$D33&lt;1),"",CD337+(変化量!BL334-変化量!BK334))</f>
        <v>18.248760249210846</v>
      </c>
      <c r="CF337" s="30">
        <f ca="1">IF(OR($D33="",$D33&lt;1),"",CE337+(変化量!BM334-変化量!BL334))</f>
        <v>18.273256503986939</v>
      </c>
      <c r="CG337" s="30">
        <f ca="1">IF(OR($D33="",$D33&lt;1),"",CF337+(変化量!BN334-変化量!BM334))</f>
        <v>18.296636847046631</v>
      </c>
      <c r="CH337" s="30">
        <f ca="1">IF(OR($D33="",$D33&lt;1),"",CG337+(変化量!BO334-変化量!BN334))</f>
        <v>18.318951930265683</v>
      </c>
      <c r="CI337" s="30">
        <f ca="1">IF(OR($D33="",$D33&lt;1),"",CH337+(変化量!BP334-変化量!BO334))</f>
        <v>18.340250123074323</v>
      </c>
      <c r="CJ337" s="30">
        <f ca="1">IF(OR($D33="",$D33&lt;1),"",CI337+(変化量!BQ334-変化量!BP334))</f>
        <v>18.360577613769561</v>
      </c>
      <c r="CK337" s="30">
        <f ca="1">IF(OR($D33="",$D33&lt;1),"",CJ337+(変化量!BR334-変化量!BQ334))</f>
        <v>18.379978506474888</v>
      </c>
      <c r="CL337" s="30">
        <f ca="1">IF(OR($D33="",$D33&lt;1),"",CK337+(変化量!BS334-変化量!BR334))</f>
        <v>18.398494913920537</v>
      </c>
      <c r="CM337" s="30">
        <f ca="1">IF(OR($D33="",$D33&lt;1),"",CL337+(変化量!BT334-変化量!BS334))</f>
        <v>18.416167046211683</v>
      </c>
      <c r="CN337" s="30">
        <f ca="1">IF(OR($D33="",$D33&lt;1),"",CM337+(変化量!BU334-変化量!BT334))</f>
        <v>18.43303329574686</v>
      </c>
      <c r="CO337" s="30">
        <f ca="1">IF(OR($D33="",$D33&lt;1),"",CN337+(変化量!BV334-変化量!BU334))</f>
        <v>18.449130318443224</v>
      </c>
      <c r="CP337" s="30">
        <f ca="1">IF(OR($D33="",$D33&lt;1),"",CO337+(変化量!BW334-変化量!BV334))</f>
        <v>18.464493111419984</v>
      </c>
      <c r="CQ337" s="30">
        <f ca="1">IF(OR($D33="",$D33&lt;1),"",CP337+(変化量!BX334-変化量!BW334))</f>
        <v>18.479155087286149</v>
      </c>
      <c r="CR337" s="30">
        <f ca="1">IF(OR($D33="",$D33&lt;1),"",CQ337+(変化量!BY334-変化量!BX334))</f>
        <v>18.493148145173489</v>
      </c>
    </row>
    <row r="338" spans="1:96" x14ac:dyDescent="0.15">
      <c r="A338" s="30">
        <f>入力シート!B28</f>
        <v>17</v>
      </c>
      <c r="AE338" s="30">
        <f ca="1">IF(OR($D34="",$D34&lt;1),"",変化量!$L335+変化量!J335)</f>
        <v>13.1</v>
      </c>
      <c r="AF338" s="30">
        <f ca="1">IF(OR($D34="",$D34&lt;1),"",AE338+(変化量!M335-変化量!L335))</f>
        <v>13.366794898745527</v>
      </c>
      <c r="AG338" s="30">
        <f ca="1">IF(OR($D34="",$D34&lt;1),"",AF338+(変化量!N335-変化量!M335))</f>
        <v>13.622057168130889</v>
      </c>
      <c r="AH338" s="30">
        <f ca="1">IF(OR($D34="",$D34&lt;1),"",AG338+(変化量!O335-変化量!N335))</f>
        <v>13.86624697247985</v>
      </c>
      <c r="AI338" s="30">
        <f ca="1">IF(OR($D34="",$D34&lt;1),"",AH338+(変化量!P335-変化量!O335))</f>
        <v>14.099810613720269</v>
      </c>
      <c r="AJ338" s="30">
        <f ca="1">IF(OR($D34="",$D34&lt;1),"",AI338+(変化量!Q335-変化量!P335))</f>
        <v>14.323180333260764</v>
      </c>
      <c r="AK338" s="30">
        <f ca="1">IF(OR($D34="",$D34&lt;1),"",AJ338+(変化量!R335-変化量!Q335))</f>
        <v>14.536774229879734</v>
      </c>
      <c r="AL338" s="30">
        <f ca="1">IF(OR($D34="",$D34&lt;1),"",AK338+(変化量!S335-変化量!R335))</f>
        <v>14.740996272811033</v>
      </c>
      <c r="AM338" s="30">
        <f ca="1">IF(OR($D34="",$D34&lt;1),"",AL338+(変化量!T335-変化量!S335))</f>
        <v>14.936236392715214</v>
      </c>
      <c r="AN338" s="30">
        <f ca="1">IF(OR($D34="",$D34&lt;1),"",AM338+(変化量!U335-変化量!T335))</f>
        <v>15.122870636095552</v>
      </c>
      <c r="AO338" s="30">
        <f ca="1">IF(OR($D34="",$D34&lt;1),"",AN338+(変化量!V335-変化量!U335))</f>
        <v>15.30126137108082</v>
      </c>
      <c r="AP338" s="30">
        <f ca="1">IF(OR($D34="",$D34&lt;1),"",AO338+(変化量!W335-変化量!V335))</f>
        <v>15.471757534451459</v>
      </c>
      <c r="AQ338" s="30">
        <f ca="1">IF(OR($D34="",$D34&lt;1),"",AP338+(変化量!X335-変化量!W335))</f>
        <v>15.634694911410101</v>
      </c>
      <c r="AR338" s="30">
        <f ca="1">IF(OR($D34="",$D34&lt;1),"",AQ338+(変化量!Y335-変化量!X335))</f>
        <v>15.790396440952168</v>
      </c>
      <c r="AS338" s="30">
        <f ca="1">IF(OR($D34="",$D34&lt;1),"",AR338+(変化量!Z335-変化量!Y335))</f>
        <v>15.939172540827256</v>
      </c>
      <c r="AT338" s="30">
        <f ca="1">IF(OR($D34="",$D34&lt;1),"",AS338+(変化量!AA335-変化量!Z335))</f>
        <v>16.081321447035023</v>
      </c>
      <c r="AU338" s="30">
        <f ca="1">IF(OR($D34="",$D34&lt;1),"",AT338+(変化量!AB335-変化量!AA335))</f>
        <v>16.217129563602935</v>
      </c>
      <c r="AV338" s="30">
        <f ca="1">IF(OR($D34="",$D34&lt;1),"",AU338+(変化量!AC335-変化量!AB335))</f>
        <v>16.346871819071854</v>
      </c>
      <c r="AW338" s="30">
        <f ca="1">IF(OR($D34="",$D34&lt;1),"",AV338+(変化量!AD335-変化量!AC335))</f>
        <v>16.47081202669056</v>
      </c>
      <c r="AX338" s="30">
        <f ca="1">IF(OR($D34="",$D34&lt;1),"",AW338+(変化量!AE335-変化量!AD335))</f>
        <v>16.589203245808385</v>
      </c>
      <c r="AY338" s="30">
        <f ca="1">IF(OR($D34="",$D34&lt;1),"",AX338+(変化量!AF335-変化量!AE335))</f>
        <v>16.702288142370005</v>
      </c>
      <c r="AZ338" s="30">
        <f ca="1">IF(OR($D34="",$D34&lt;1),"",AY338+(変化量!AG335-変化量!AF335))</f>
        <v>16.810299346770108</v>
      </c>
      <c r="BA338" s="30">
        <f ca="1">IF(OR($D34="",$D34&lt;1),"",AZ338+(変化量!AH335-変化量!AG335))</f>
        <v>16.913459807626847</v>
      </c>
      <c r="BB338" s="30">
        <f ca="1">IF(OR($D34="",$D34&lt;1),"",BA338+(変化量!AI335-変化量!AH335))</f>
        <v>17.011983140290432</v>
      </c>
      <c r="BC338" s="30">
        <f ca="1">IF(OR($D34="",$D34&lt;1),"",BB338+(変化量!AJ335-変化量!AI335))</f>
        <v>17.10607396912286</v>
      </c>
      <c r="BD338" s="30">
        <f ca="1">IF(OR($D34="",$D34&lt;1),"",BC338+(変化量!AK335-変化量!AJ335))</f>
        <v>17.195928262772416</v>
      </c>
      <c r="BE338" s="30">
        <f ca="1">IF(OR($D34="",$D34&lt;1),"",BD338+(変化量!AL335-変化量!AK335))</f>
        <v>17.281733661827332</v>
      </c>
      <c r="BF338" s="30">
        <f ca="1">IF(OR($D34="",$D34&lt;1),"",BE338+(変化量!AM335-変化量!AL335))</f>
        <v>17.36366979836966</v>
      </c>
      <c r="BG338" s="30">
        <f ca="1">IF(OR($D34="",$D34&lt;1),"",BF338+(変化量!AN335-変化量!AM335))</f>
        <v>17.441908607067692</v>
      </c>
      <c r="BH338" s="30">
        <f ca="1">IF(OR($D34="",$D34&lt;1),"",BG338+(変化量!AO335-変化量!AN335))</f>
        <v>17.51661462754484</v>
      </c>
      <c r="BI338" s="30">
        <f ca="1">IF(OR($D34="",$D34&lt;1),"",BH338+(変化量!AP335-変化量!AO335))</f>
        <v>17.587945297848051</v>
      </c>
      <c r="BJ338" s="30">
        <f ca="1">IF(OR($D34="",$D34&lt;1),"",BI338+(変化量!AQ335-変化量!AP335))</f>
        <v>17.656051238910855</v>
      </c>
      <c r="BK338" s="30">
        <f ca="1">IF(OR($D34="",$D34&lt;1),"",BJ338+(変化量!AR335-変化量!AQ335))</f>
        <v>17.721076529967444</v>
      </c>
      <c r="BL338" s="30">
        <f ca="1">IF(OR($D34="",$D34&lt;1),"",BK338+(変化量!AS335-変化量!AR335))</f>
        <v>17.78315897492601</v>
      </c>
      <c r="BM338" s="30">
        <f ca="1">IF(OR($D34="",$D34&lt;1),"",BL338+(変化量!AT335-変化量!AS335))</f>
        <v>17.842430359752811</v>
      </c>
      <c r="BN338" s="30">
        <f ca="1">IF(OR($D34="",$D34&lt;1),"",BM338+(変化量!AU335-変化量!AT335))</f>
        <v>17.899016700955293</v>
      </c>
      <c r="BO338" s="30">
        <f ca="1">IF(OR($D34="",$D34&lt;1),"",BN338+(変化量!AV335-変化量!AU335))</f>
        <v>17.953038485282555</v>
      </c>
      <c r="BP338" s="30">
        <f ca="1">IF(OR($D34="",$D34&lt;1),"",BO338+(変化量!AW335-変化量!AV335))</f>
        <v>18.004610900786755</v>
      </c>
      <c r="BQ338" s="30">
        <f ca="1">IF(OR($D34="",$D34&lt;1),"",BP338+(変化量!AX335-変化量!AW335))</f>
        <v>18.053844059409421</v>
      </c>
      <c r="BR338" s="30">
        <f ca="1">IF(OR($D34="",$D34&lt;1),"",BQ338+(変化量!AY335-変化量!AX335))</f>
        <v>18.100843211273233</v>
      </c>
      <c r="BS338" s="30">
        <f ca="1">IF(OR($D34="",$D34&lt;1),"",BR338+(変化量!AZ335-変化量!AY335))</f>
        <v>18.145708950872923</v>
      </c>
      <c r="BT338" s="30">
        <f ca="1">IF(OR($D34="",$D34&lt;1),"",BS338+(変化量!BA335-変化量!AZ335))</f>
        <v>18.188537415369172</v>
      </c>
      <c r="BU338" s="30">
        <f ca="1">IF(OR($D34="",$D34&lt;1),"",BT338+(変化量!BB335-変化量!BA335))</f>
        <v>18.229420475197088</v>
      </c>
      <c r="BV338" s="30">
        <f ca="1">IF(OR($D34="",$D34&lt;1),"",BU338+(変化量!BC335-変化量!BB335))</f>
        <v>18.268445917206261</v>
      </c>
      <c r="BW338" s="30">
        <f ca="1">IF(OR($D34="",$D34&lt;1),"",BV338+(変化量!BD335-変化量!BC335))</f>
        <v>18.305697620553072</v>
      </c>
      <c r="BX338" s="30">
        <f ca="1">IF(OR($D34="",$D34&lt;1),"",BW338+(変化量!BE335-変化量!BD335))</f>
        <v>18.341255725567972</v>
      </c>
      <c r="BY338" s="30">
        <f ca="1">IF(OR($D34="",$D34&lt;1),"",BX338+(変化量!BF335-変化量!BE335))</f>
        <v>18.375196795821068</v>
      </c>
      <c r="BZ338" s="30">
        <f ca="1">IF(OR($D34="",$D34&lt;1),"",BY338+(変化量!BG335-変化量!BF335))</f>
        <v>18.407593973608872</v>
      </c>
      <c r="CA338" s="30">
        <f ca="1">IF(OR($D34="",$D34&lt;1),"",BZ338+(変化量!BH335-変化量!BG335))</f>
        <v>18.438517129083639</v>
      </c>
      <c r="CB338" s="30">
        <f ca="1">IF(OR($D34="",$D34&lt;1),"",CA338+(変化量!BI335-変化量!BH335))</f>
        <v>18.468033003244265</v>
      </c>
      <c r="CC338" s="30">
        <f ca="1">IF(OR($D34="",$D34&lt;1),"",CB338+(変化量!BJ335-変化量!BI335))</f>
        <v>18.496205345004935</v>
      </c>
      <c r="CD338" s="30">
        <f ca="1">IF(OR($D34="",$D34&lt;1),"",CC338+(変化量!BK335-変化量!BJ335))</f>
        <v>18.523095042553891</v>
      </c>
      <c r="CE338" s="30">
        <f ca="1">IF(OR($D34="",$D34&lt;1),"",CD338+(変化量!BL335-変化量!BK335))</f>
        <v>18.548760249210844</v>
      </c>
      <c r="CF338" s="30">
        <f ca="1">IF(OR($D34="",$D34&lt;1),"",CE338+(変化量!BM335-変化量!BL335))</f>
        <v>18.573256503986936</v>
      </c>
      <c r="CG338" s="30">
        <f ca="1">IF(OR($D34="",$D34&lt;1),"",CF338+(変化量!BN335-変化量!BM335))</f>
        <v>18.596636847046629</v>
      </c>
      <c r="CH338" s="30">
        <f ca="1">IF(OR($D34="",$D34&lt;1),"",CG338+(変化量!BO335-変化量!BN335))</f>
        <v>18.618951930265681</v>
      </c>
      <c r="CI338" s="30">
        <f ca="1">IF(OR($D34="",$D34&lt;1),"",CH338+(変化量!BP335-変化量!BO335))</f>
        <v>18.64025012307432</v>
      </c>
      <c r="CJ338" s="30">
        <f ca="1">IF(OR($D34="",$D34&lt;1),"",CI338+(変化量!BQ335-変化量!BP335))</f>
        <v>18.660577613769558</v>
      </c>
      <c r="CK338" s="30">
        <f ca="1">IF(OR($D34="",$D34&lt;1),"",CJ338+(変化量!BR335-変化量!BQ335))</f>
        <v>18.679978506474885</v>
      </c>
      <c r="CL338" s="30">
        <f ca="1">IF(OR($D34="",$D34&lt;1),"",CK338+(変化量!BS335-変化量!BR335))</f>
        <v>18.698494913920534</v>
      </c>
      <c r="CM338" s="30">
        <f ca="1">IF(OR($D34="",$D34&lt;1),"",CL338+(変化量!BT335-変化量!BS335))</f>
        <v>18.71616704621168</v>
      </c>
      <c r="CN338" s="30">
        <f ca="1">IF(OR($D34="",$D34&lt;1),"",CM338+(変化量!BU335-変化量!BT335))</f>
        <v>18.733033295746857</v>
      </c>
      <c r="CO338" s="30">
        <f ca="1">IF(OR($D34="",$D34&lt;1),"",CN338+(変化量!BV335-変化量!BU335))</f>
        <v>18.749130318443221</v>
      </c>
      <c r="CP338" s="30">
        <f ca="1">IF(OR($D34="",$D34&lt;1),"",CO338+(変化量!BW335-変化量!BV335))</f>
        <v>18.764493111419981</v>
      </c>
      <c r="CQ338" s="30">
        <f ca="1">IF(OR($D34="",$D34&lt;1),"",CP338+(変化量!BX335-変化量!BW335))</f>
        <v>18.779155087286146</v>
      </c>
      <c r="CR338" s="30">
        <f ca="1">IF(OR($D34="",$D34&lt;1),"",CQ338+(変化量!BY335-変化量!BX335))</f>
        <v>18.793148145173486</v>
      </c>
    </row>
    <row r="339" spans="1:96" x14ac:dyDescent="0.15">
      <c r="A339" s="30">
        <f>入力シート!B29</f>
        <v>18</v>
      </c>
      <c r="AE339" s="30">
        <f ca="1">IF(OR($D35="",$D35&lt;1),"",変化量!$L336+変化量!J336)</f>
        <v>13.6</v>
      </c>
      <c r="AF339" s="30">
        <f ca="1">IF(OR($D35="",$D35&lt;1),"",AE339+(変化量!M336-変化量!L336))</f>
        <v>13.866794898745527</v>
      </c>
      <c r="AG339" s="30">
        <f ca="1">IF(OR($D35="",$D35&lt;1),"",AF339+(変化量!N336-変化量!M336))</f>
        <v>14.122057168130889</v>
      </c>
      <c r="AH339" s="30">
        <f ca="1">IF(OR($D35="",$D35&lt;1),"",AG339+(変化量!O336-変化量!N336))</f>
        <v>14.36624697247985</v>
      </c>
      <c r="AI339" s="30">
        <f ca="1">IF(OR($D35="",$D35&lt;1),"",AH339+(変化量!P336-変化量!O336))</f>
        <v>14.599810613720269</v>
      </c>
      <c r="AJ339" s="30">
        <f ca="1">IF(OR($D35="",$D35&lt;1),"",AI339+(変化量!Q336-変化量!P336))</f>
        <v>14.823180333260764</v>
      </c>
      <c r="AK339" s="30">
        <f ca="1">IF(OR($D35="",$D35&lt;1),"",AJ339+(変化量!R336-変化量!Q336))</f>
        <v>15.036774229879734</v>
      </c>
      <c r="AL339" s="30">
        <f ca="1">IF(OR($D35="",$D35&lt;1),"",AK339+(変化量!S336-変化量!R336))</f>
        <v>15.240996272811033</v>
      </c>
      <c r="AM339" s="30">
        <f ca="1">IF(OR($D35="",$D35&lt;1),"",AL339+(変化量!T336-変化量!S336))</f>
        <v>15.436236392715214</v>
      </c>
      <c r="AN339" s="30">
        <f ca="1">IF(OR($D35="",$D35&lt;1),"",AM339+(変化量!U336-変化量!T336))</f>
        <v>15.622870636095552</v>
      </c>
      <c r="AO339" s="30">
        <f ca="1">IF(OR($D35="",$D35&lt;1),"",AN339+(変化量!V336-変化量!U336))</f>
        <v>15.80126137108082</v>
      </c>
      <c r="AP339" s="30">
        <f ca="1">IF(OR($D35="",$D35&lt;1),"",AO339+(変化量!W336-変化量!V336))</f>
        <v>15.971757534451459</v>
      </c>
      <c r="AQ339" s="30">
        <f ca="1">IF(OR($D35="",$D35&lt;1),"",AP339+(変化量!X336-変化量!W336))</f>
        <v>16.134694911410101</v>
      </c>
      <c r="AR339" s="30">
        <f ca="1">IF(OR($D35="",$D35&lt;1),"",AQ339+(変化量!Y336-変化量!X336))</f>
        <v>16.290396440952168</v>
      </c>
      <c r="AS339" s="30">
        <f ca="1">IF(OR($D35="",$D35&lt;1),"",AR339+(変化量!Z336-変化量!Y336))</f>
        <v>16.439172540827258</v>
      </c>
      <c r="AT339" s="30">
        <f ca="1">IF(OR($D35="",$D35&lt;1),"",AS339+(変化量!AA336-変化量!Z336))</f>
        <v>16.581321447035023</v>
      </c>
      <c r="AU339" s="30">
        <f ca="1">IF(OR($D35="",$D35&lt;1),"",AT339+(変化量!AB336-変化量!AA336))</f>
        <v>16.717129563602935</v>
      </c>
      <c r="AV339" s="30">
        <f ca="1">IF(OR($D35="",$D35&lt;1),"",AU339+(変化量!AC336-変化量!AB336))</f>
        <v>16.846871819071854</v>
      </c>
      <c r="AW339" s="30">
        <f ca="1">IF(OR($D35="",$D35&lt;1),"",AV339+(変化量!AD336-変化量!AC336))</f>
        <v>16.97081202669056</v>
      </c>
      <c r="AX339" s="30">
        <f ca="1">IF(OR($D35="",$D35&lt;1),"",AW339+(変化量!AE336-変化量!AD336))</f>
        <v>17.089203245808381</v>
      </c>
      <c r="AY339" s="30">
        <f ca="1">IF(OR($D35="",$D35&lt;1),"",AX339+(変化量!AF336-変化量!AE336))</f>
        <v>17.202288142370001</v>
      </c>
      <c r="AZ339" s="30">
        <f ca="1">IF(OR($D35="",$D35&lt;1),"",AY339+(変化量!AG336-変化量!AF336))</f>
        <v>17.310299346770105</v>
      </c>
      <c r="BA339" s="30">
        <f ca="1">IF(OR($D35="",$D35&lt;1),"",AZ339+(変化量!AH336-変化量!AG336))</f>
        <v>17.413459807626843</v>
      </c>
      <c r="BB339" s="30">
        <f ca="1">IF(OR($D35="",$D35&lt;1),"",BA339+(変化量!AI336-変化量!AH336))</f>
        <v>17.511983140290429</v>
      </c>
      <c r="BC339" s="30">
        <f ca="1">IF(OR($D35="",$D35&lt;1),"",BB339+(変化量!AJ336-変化量!AI336))</f>
        <v>17.606073969122857</v>
      </c>
      <c r="BD339" s="30">
        <f ca="1">IF(OR($D35="",$D35&lt;1),"",BC339+(変化量!AK336-変化量!AJ336))</f>
        <v>17.695928262772412</v>
      </c>
      <c r="BE339" s="30">
        <f ca="1">IF(OR($D35="",$D35&lt;1),"",BD339+(変化量!AL336-変化量!AK336))</f>
        <v>17.781733661827328</v>
      </c>
      <c r="BF339" s="30">
        <f ca="1">IF(OR($D35="",$D35&lt;1),"",BE339+(変化量!AM336-変化量!AL336))</f>
        <v>17.863669798369656</v>
      </c>
      <c r="BG339" s="30">
        <f ca="1">IF(OR($D35="",$D35&lt;1),"",BF339+(変化量!AN336-変化量!AM336))</f>
        <v>17.941908607067688</v>
      </c>
      <c r="BH339" s="30">
        <f ca="1">IF(OR($D35="",$D35&lt;1),"",BG339+(変化量!AO336-変化量!AN336))</f>
        <v>18.016614627544836</v>
      </c>
      <c r="BI339" s="30">
        <f ca="1">IF(OR($D35="",$D35&lt;1),"",BH339+(変化量!AP336-変化量!AO336))</f>
        <v>18.087945297848048</v>
      </c>
      <c r="BJ339" s="30">
        <f ca="1">IF(OR($D35="",$D35&lt;1),"",BI339+(変化量!AQ336-変化量!AP336))</f>
        <v>18.156051238910852</v>
      </c>
      <c r="BK339" s="30">
        <f ca="1">IF(OR($D35="",$D35&lt;1),"",BJ339+(変化量!AR336-変化量!AQ336))</f>
        <v>18.221076529967441</v>
      </c>
      <c r="BL339" s="30">
        <f ca="1">IF(OR($D35="",$D35&lt;1),"",BK339+(変化量!AS336-変化量!AR336))</f>
        <v>18.283158974926007</v>
      </c>
      <c r="BM339" s="30">
        <f ca="1">IF(OR($D35="",$D35&lt;1),"",BL339+(変化量!AT336-変化量!AS336))</f>
        <v>18.342430359752807</v>
      </c>
      <c r="BN339" s="30">
        <f ca="1">IF(OR($D35="",$D35&lt;1),"",BM339+(変化量!AU336-変化量!AT336))</f>
        <v>18.39901670095529</v>
      </c>
      <c r="BO339" s="30">
        <f ca="1">IF(OR($D35="",$D35&lt;1),"",BN339+(変化量!AV336-変化量!AU336))</f>
        <v>18.453038485282551</v>
      </c>
      <c r="BP339" s="30">
        <f ca="1">IF(OR($D35="",$D35&lt;1),"",BO339+(変化量!AW336-変化量!AV336))</f>
        <v>18.504610900786751</v>
      </c>
      <c r="BQ339" s="30">
        <f ca="1">IF(OR($D35="",$D35&lt;1),"",BP339+(変化量!AX336-変化量!AW336))</f>
        <v>18.553844059409418</v>
      </c>
      <c r="BR339" s="30">
        <f ca="1">IF(OR($D35="",$D35&lt;1),"",BQ339+(変化量!AY336-変化量!AX336))</f>
        <v>18.600843211273229</v>
      </c>
      <c r="BS339" s="30">
        <f ca="1">IF(OR($D35="",$D35&lt;1),"",BR339+(変化量!AZ336-変化量!AY336))</f>
        <v>18.645708950872919</v>
      </c>
      <c r="BT339" s="30">
        <f ca="1">IF(OR($D35="",$D35&lt;1),"",BS339+(変化量!BA336-変化量!AZ336))</f>
        <v>18.688537415369169</v>
      </c>
      <c r="BU339" s="30">
        <f ca="1">IF(OR($D35="",$D35&lt;1),"",BT339+(変化量!BB336-変化量!BA336))</f>
        <v>18.729420475197085</v>
      </c>
      <c r="BV339" s="30">
        <f ca="1">IF(OR($D35="",$D35&lt;1),"",BU339+(変化量!BC336-変化量!BB336))</f>
        <v>18.768445917206257</v>
      </c>
      <c r="BW339" s="30">
        <f ca="1">IF(OR($D35="",$D35&lt;1),"",BV339+(変化量!BD336-変化量!BC336))</f>
        <v>18.805697620553069</v>
      </c>
      <c r="BX339" s="30">
        <f ca="1">IF(OR($D35="",$D35&lt;1),"",BW339+(変化量!BE336-変化量!BD336))</f>
        <v>18.841255725567969</v>
      </c>
      <c r="BY339" s="30">
        <f ca="1">IF(OR($D35="",$D35&lt;1),"",BX339+(変化量!BF336-変化量!BE336))</f>
        <v>18.875196795821065</v>
      </c>
      <c r="BZ339" s="30">
        <f ca="1">IF(OR($D35="",$D35&lt;1),"",BY339+(変化量!BG336-変化量!BF336))</f>
        <v>18.907593973608869</v>
      </c>
      <c r="CA339" s="30">
        <f ca="1">IF(OR($D35="",$D35&lt;1),"",BZ339+(変化量!BH336-変化量!BG336))</f>
        <v>18.938517129083635</v>
      </c>
      <c r="CB339" s="30">
        <f ca="1">IF(OR($D35="",$D35&lt;1),"",CA339+(変化量!BI336-変化量!BH336))</f>
        <v>18.968033003244262</v>
      </c>
      <c r="CC339" s="30">
        <f ca="1">IF(OR($D35="",$D35&lt;1),"",CB339+(変化量!BJ336-変化量!BI336))</f>
        <v>18.996205345004931</v>
      </c>
      <c r="CD339" s="30">
        <f ca="1">IF(OR($D35="",$D35&lt;1),"",CC339+(変化量!BK336-変化量!BJ336))</f>
        <v>19.023095042553887</v>
      </c>
      <c r="CE339" s="30">
        <f ca="1">IF(OR($D35="",$D35&lt;1),"",CD339+(変化量!BL336-変化量!BK336))</f>
        <v>19.04876024921084</v>
      </c>
      <c r="CF339" s="30">
        <f ca="1">IF(OR($D35="",$D35&lt;1),"",CE339+(変化量!BM336-変化量!BL336))</f>
        <v>19.073256503986933</v>
      </c>
      <c r="CG339" s="30">
        <f ca="1">IF(OR($D35="",$D35&lt;1),"",CF339+(変化量!BN336-変化量!BM336))</f>
        <v>19.096636847046625</v>
      </c>
      <c r="CH339" s="30">
        <f ca="1">IF(OR($D35="",$D35&lt;1),"",CG339+(変化量!BO336-変化量!BN336))</f>
        <v>19.118951930265677</v>
      </c>
      <c r="CI339" s="30">
        <f ca="1">IF(OR($D35="",$D35&lt;1),"",CH339+(変化量!BP336-変化量!BO336))</f>
        <v>19.140250123074317</v>
      </c>
      <c r="CJ339" s="30">
        <f ca="1">IF(OR($D35="",$D35&lt;1),"",CI339+(変化量!BQ336-変化量!BP336))</f>
        <v>19.160577613769554</v>
      </c>
      <c r="CK339" s="30">
        <f ca="1">IF(OR($D35="",$D35&lt;1),"",CJ339+(変化量!BR336-変化量!BQ336))</f>
        <v>19.179978506474882</v>
      </c>
      <c r="CL339" s="30">
        <f ca="1">IF(OR($D35="",$D35&lt;1),"",CK339+(変化量!BS336-変化量!BR336))</f>
        <v>19.198494913920531</v>
      </c>
      <c r="CM339" s="30">
        <f ca="1">IF(OR($D35="",$D35&lt;1),"",CL339+(変化量!BT336-変化量!BS336))</f>
        <v>19.216167046211677</v>
      </c>
      <c r="CN339" s="30">
        <f ca="1">IF(OR($D35="",$D35&lt;1),"",CM339+(変化量!BU336-変化量!BT336))</f>
        <v>19.233033295746853</v>
      </c>
      <c r="CO339" s="30">
        <f ca="1">IF(OR($D35="",$D35&lt;1),"",CN339+(変化量!BV336-変化量!BU336))</f>
        <v>19.249130318443218</v>
      </c>
      <c r="CP339" s="30">
        <f ca="1">IF(OR($D35="",$D35&lt;1),"",CO339+(変化量!BW336-変化量!BV336))</f>
        <v>19.264493111419977</v>
      </c>
      <c r="CQ339" s="30">
        <f ca="1">IF(OR($D35="",$D35&lt;1),"",CP339+(変化量!BX336-変化量!BW336))</f>
        <v>19.279155087286142</v>
      </c>
      <c r="CR339" s="30">
        <f ca="1">IF(OR($D35="",$D35&lt;1),"",CQ339+(変化量!BY336-変化量!BX336))</f>
        <v>19.293148145173483</v>
      </c>
    </row>
    <row r="340" spans="1:96" x14ac:dyDescent="0.15">
      <c r="A340" s="30">
        <f>入力シート!B30</f>
        <v>19</v>
      </c>
      <c r="AE340" s="30">
        <f ca="1">IF(OR($D36="",$D36&lt;1),"",変化量!$L337+変化量!J337)</f>
        <v>11.7</v>
      </c>
      <c r="AF340" s="30">
        <f ca="1">IF(OR($D36="",$D36&lt;1),"",AE340+(変化量!M337-変化量!L337))</f>
        <v>11.966794898745526</v>
      </c>
      <c r="AG340" s="30">
        <f ca="1">IF(OR($D36="",$D36&lt;1),"",AF340+(変化量!N337-変化量!M337))</f>
        <v>12.222057168130888</v>
      </c>
      <c r="AH340" s="30">
        <f ca="1">IF(OR($D36="",$D36&lt;1),"",AG340+(変化量!O337-変化量!N337))</f>
        <v>12.466246972479849</v>
      </c>
      <c r="AI340" s="30">
        <f ca="1">IF(OR($D36="",$D36&lt;1),"",AH340+(変化量!P337-変化量!O337))</f>
        <v>12.699810613720269</v>
      </c>
      <c r="AJ340" s="30">
        <f ca="1">IF(OR($D36="",$D36&lt;1),"",AI340+(変化量!Q337-変化量!P337))</f>
        <v>12.923180333260763</v>
      </c>
      <c r="AK340" s="30">
        <f ca="1">IF(OR($D36="",$D36&lt;1),"",AJ340+(変化量!R337-変化量!Q337))</f>
        <v>13.136774229879734</v>
      </c>
      <c r="AL340" s="30">
        <f ca="1">IF(OR($D36="",$D36&lt;1),"",AK340+(変化量!S337-変化量!R337))</f>
        <v>13.340996272811031</v>
      </c>
      <c r="AM340" s="30">
        <f ca="1">IF(OR($D36="",$D36&lt;1),"",AL340+(変化量!T337-変化量!S337))</f>
        <v>13.536236392715212</v>
      </c>
      <c r="AN340" s="30">
        <f ca="1">IF(OR($D36="",$D36&lt;1),"",AM340+(変化量!U337-変化量!T337))</f>
        <v>13.722870636095552</v>
      </c>
      <c r="AO340" s="30">
        <f ca="1">IF(OR($D36="",$D36&lt;1),"",AN340+(変化量!V337-変化量!U337))</f>
        <v>13.901261371080819</v>
      </c>
      <c r="AP340" s="30">
        <f ca="1">IF(OR($D36="",$D36&lt;1),"",AO340+(変化量!W337-変化量!V337))</f>
        <v>14.071757534451459</v>
      </c>
      <c r="AQ340" s="30">
        <f ca="1">IF(OR($D36="",$D36&lt;1),"",AP340+(変化量!X337-変化量!W337))</f>
        <v>14.2346949114101</v>
      </c>
      <c r="AR340" s="30">
        <f ca="1">IF(OR($D36="",$D36&lt;1),"",AQ340+(変化量!Y337-変化量!X337))</f>
        <v>14.390396440952168</v>
      </c>
      <c r="AS340" s="30">
        <f ca="1">IF(OR($D36="",$D36&lt;1),"",AR340+(変化量!Z337-変化量!Y337))</f>
        <v>14.539172540827257</v>
      </c>
      <c r="AT340" s="30">
        <f ca="1">IF(OR($D36="",$D36&lt;1),"",AS340+(変化量!AA337-変化量!Z337))</f>
        <v>14.681321447035023</v>
      </c>
      <c r="AU340" s="30">
        <f ca="1">IF(OR($D36="",$D36&lt;1),"",AT340+(変化量!AB337-変化量!AA337))</f>
        <v>14.817129563602935</v>
      </c>
      <c r="AV340" s="30">
        <f ca="1">IF(OR($D36="",$D36&lt;1),"",AU340+(変化量!AC337-変化量!AB337))</f>
        <v>14.946871819071854</v>
      </c>
      <c r="AW340" s="30">
        <f ca="1">IF(OR($D36="",$D36&lt;1),"",AV340+(変化量!AD337-変化量!AC337))</f>
        <v>15.070812026690559</v>
      </c>
      <c r="AX340" s="30">
        <f ca="1">IF(OR($D36="",$D36&lt;1),"",AW340+(変化量!AE337-変化量!AD337))</f>
        <v>15.189203245808381</v>
      </c>
      <c r="AY340" s="30">
        <f ca="1">IF(OR($D36="",$D36&lt;1),"",AX340+(変化量!AF337-変化量!AE337))</f>
        <v>15.302288142370001</v>
      </c>
      <c r="AZ340" s="30">
        <f ca="1">IF(OR($D36="",$D36&lt;1),"",AY340+(変化量!AG337-変化量!AF337))</f>
        <v>15.410299346770104</v>
      </c>
      <c r="BA340" s="30">
        <f ca="1">IF(OR($D36="",$D36&lt;1),"",AZ340+(変化量!AH337-変化量!AG337))</f>
        <v>15.513459807626843</v>
      </c>
      <c r="BB340" s="30">
        <f ca="1">IF(OR($D36="",$D36&lt;1),"",BA340+(変化量!AI337-変化量!AH337))</f>
        <v>15.611983140290429</v>
      </c>
      <c r="BC340" s="30">
        <f ca="1">IF(OR($D36="",$D36&lt;1),"",BB340+(変化量!AJ337-変化量!AI337))</f>
        <v>15.706073969122857</v>
      </c>
      <c r="BD340" s="30">
        <f ca="1">IF(OR($D36="",$D36&lt;1),"",BC340+(変化量!AK337-変化量!AJ337))</f>
        <v>15.795928262772412</v>
      </c>
      <c r="BE340" s="30">
        <f ca="1">IF(OR($D36="",$D36&lt;1),"",BD340+(変化量!AL337-変化量!AK337))</f>
        <v>15.881733661827328</v>
      </c>
      <c r="BF340" s="30">
        <f ca="1">IF(OR($D36="",$D36&lt;1),"",BE340+(変化量!AM337-変化量!AL337))</f>
        <v>15.963669798369656</v>
      </c>
      <c r="BG340" s="30">
        <f ca="1">IF(OR($D36="",$D36&lt;1),"",BF340+(変化量!AN337-変化量!AM337))</f>
        <v>16.04190860706769</v>
      </c>
      <c r="BH340" s="30">
        <f ca="1">IF(OR($D36="",$D36&lt;1),"",BG340+(変化量!AO337-変化量!AN337))</f>
        <v>16.116614627544838</v>
      </c>
      <c r="BI340" s="30">
        <f ca="1">IF(OR($D36="",$D36&lt;1),"",BH340+(変化量!AP337-変化量!AO337))</f>
        <v>16.187945297848049</v>
      </c>
      <c r="BJ340" s="30">
        <f ca="1">IF(OR($D36="",$D36&lt;1),"",BI340+(変化量!AQ337-変化量!AP337))</f>
        <v>16.256051238910853</v>
      </c>
      <c r="BK340" s="30">
        <f ca="1">IF(OR($D36="",$D36&lt;1),"",BJ340+(変化量!AR337-変化量!AQ337))</f>
        <v>16.321076529967442</v>
      </c>
      <c r="BL340" s="30">
        <f ca="1">IF(OR($D36="",$D36&lt;1),"",BK340+(変化量!AS337-変化量!AR337))</f>
        <v>16.383158974926008</v>
      </c>
      <c r="BM340" s="30">
        <f ca="1">IF(OR($D36="",$D36&lt;1),"",BL340+(変化量!AT337-変化量!AS337))</f>
        <v>16.442430359752809</v>
      </c>
      <c r="BN340" s="30">
        <f ca="1">IF(OR($D36="",$D36&lt;1),"",BM340+(変化量!AU337-変化量!AT337))</f>
        <v>16.499016700955291</v>
      </c>
      <c r="BO340" s="30">
        <f ca="1">IF(OR($D36="",$D36&lt;1),"",BN340+(変化量!AV337-変化量!AU337))</f>
        <v>16.553038485282553</v>
      </c>
      <c r="BP340" s="30">
        <f ca="1">IF(OR($D36="",$D36&lt;1),"",BO340+(変化量!AW337-変化量!AV337))</f>
        <v>16.604610900786753</v>
      </c>
      <c r="BQ340" s="30">
        <f ca="1">IF(OR($D36="",$D36&lt;1),"",BP340+(変化量!AX337-変化量!AW337))</f>
        <v>16.653844059409419</v>
      </c>
      <c r="BR340" s="30">
        <f ca="1">IF(OR($D36="",$D36&lt;1),"",BQ340+(変化量!AY337-変化量!AX337))</f>
        <v>16.700843211273231</v>
      </c>
      <c r="BS340" s="30">
        <f ca="1">IF(OR($D36="",$D36&lt;1),"",BR340+(変化量!AZ337-変化量!AY337))</f>
        <v>16.74570895087292</v>
      </c>
      <c r="BT340" s="30">
        <f ca="1">IF(OR($D36="",$D36&lt;1),"",BS340+(変化量!BA337-変化量!AZ337))</f>
        <v>16.78853741536917</v>
      </c>
      <c r="BU340" s="30">
        <f ca="1">IF(OR($D36="",$D36&lt;1),"",BT340+(変化量!BB337-変化量!BA337))</f>
        <v>16.829420475197086</v>
      </c>
      <c r="BV340" s="30">
        <f ca="1">IF(OR($D36="",$D36&lt;1),"",BU340+(変化量!BC337-変化量!BB337))</f>
        <v>16.868445917206259</v>
      </c>
      <c r="BW340" s="30">
        <f ca="1">IF(OR($D36="",$D36&lt;1),"",BV340+(変化量!BD337-変化量!BC337))</f>
        <v>16.90569762055307</v>
      </c>
      <c r="BX340" s="30">
        <f ca="1">IF(OR($D36="",$D36&lt;1),"",BW340+(変化量!BE337-変化量!BD337))</f>
        <v>16.94125572556797</v>
      </c>
      <c r="BY340" s="30">
        <f ca="1">IF(OR($D36="",$D36&lt;1),"",BX340+(変化量!BF337-変化量!BE337))</f>
        <v>16.975196795821066</v>
      </c>
      <c r="BZ340" s="30">
        <f ca="1">IF(OR($D36="",$D36&lt;1),"",BY340+(変化量!BG337-変化量!BF337))</f>
        <v>17.00759397360887</v>
      </c>
      <c r="CA340" s="30">
        <f ca="1">IF(OR($D36="",$D36&lt;1),"",BZ340+(変化量!BH337-変化量!BG337))</f>
        <v>17.038517129083637</v>
      </c>
      <c r="CB340" s="30">
        <f ca="1">IF(OR($D36="",$D36&lt;1),"",CA340+(変化量!BI337-変化量!BH337))</f>
        <v>17.068033003244263</v>
      </c>
      <c r="CC340" s="30">
        <f ca="1">IF(OR($D36="",$D36&lt;1),"",CB340+(変化量!BJ337-変化量!BI337))</f>
        <v>17.096205345004932</v>
      </c>
      <c r="CD340" s="30">
        <f ca="1">IF(OR($D36="",$D36&lt;1),"",CC340+(変化量!BK337-変化量!BJ337))</f>
        <v>17.123095042553889</v>
      </c>
      <c r="CE340" s="30">
        <f ca="1">IF(OR($D36="",$D36&lt;1),"",CD340+(変化量!BL337-変化量!BK337))</f>
        <v>17.148760249210842</v>
      </c>
      <c r="CF340" s="30">
        <f ca="1">IF(OR($D36="",$D36&lt;1),"",CE340+(変化量!BM337-変化量!BL337))</f>
        <v>17.173256503986934</v>
      </c>
      <c r="CG340" s="30">
        <f ca="1">IF(OR($D36="",$D36&lt;1),"",CF340+(変化量!BN337-変化量!BM337))</f>
        <v>17.196636847046626</v>
      </c>
      <c r="CH340" s="30">
        <f ca="1">IF(OR($D36="",$D36&lt;1),"",CG340+(変化量!BO337-変化量!BN337))</f>
        <v>17.218951930265678</v>
      </c>
      <c r="CI340" s="30">
        <f ca="1">IF(OR($D36="",$D36&lt;1),"",CH340+(変化量!BP337-変化量!BO337))</f>
        <v>17.240250123074318</v>
      </c>
      <c r="CJ340" s="30">
        <f ca="1">IF(OR($D36="",$D36&lt;1),"",CI340+(変化量!BQ337-変化量!BP337))</f>
        <v>17.260577613769556</v>
      </c>
      <c r="CK340" s="30">
        <f ca="1">IF(OR($D36="",$D36&lt;1),"",CJ340+(変化量!BR337-変化量!BQ337))</f>
        <v>17.279978506474883</v>
      </c>
      <c r="CL340" s="30">
        <f ca="1">IF(OR($D36="",$D36&lt;1),"",CK340+(変化量!BS337-変化量!BR337))</f>
        <v>17.298494913920532</v>
      </c>
      <c r="CM340" s="30">
        <f ca="1">IF(OR($D36="",$D36&lt;1),"",CL340+(変化量!BT337-変化量!BS337))</f>
        <v>17.316167046211678</v>
      </c>
      <c r="CN340" s="30">
        <f ca="1">IF(OR($D36="",$D36&lt;1),"",CM340+(変化量!BU337-変化量!BT337))</f>
        <v>17.333033295746855</v>
      </c>
      <c r="CO340" s="30">
        <f ca="1">IF(OR($D36="",$D36&lt;1),"",CN340+(変化量!BV337-変化量!BU337))</f>
        <v>17.349130318443219</v>
      </c>
      <c r="CP340" s="30">
        <f ca="1">IF(OR($D36="",$D36&lt;1),"",CO340+(変化量!BW337-変化量!BV337))</f>
        <v>17.364493111419979</v>
      </c>
      <c r="CQ340" s="30">
        <f ca="1">IF(OR($D36="",$D36&lt;1),"",CP340+(変化量!BX337-変化量!BW337))</f>
        <v>17.379155087286144</v>
      </c>
      <c r="CR340" s="30">
        <f ca="1">IF(OR($D36="",$D36&lt;1),"",CQ340+(変化量!BY337-変化量!BX337))</f>
        <v>17.393148145173484</v>
      </c>
    </row>
    <row r="341" spans="1:96" x14ac:dyDescent="0.15">
      <c r="A341" s="30">
        <f>入力シート!B31</f>
        <v>20</v>
      </c>
      <c r="AE341" s="30">
        <f ca="1">IF(OR($D37="",$D37&lt;1),"",変化量!$L338+変化量!J338)</f>
        <v>13</v>
      </c>
      <c r="AF341" s="30">
        <f ca="1">IF(OR($D37="",$D37&lt;1),"",AE341+(変化量!M338-変化量!L338))</f>
        <v>13.266794898745527</v>
      </c>
      <c r="AG341" s="30">
        <f ca="1">IF(OR($D37="",$D37&lt;1),"",AF341+(変化量!N338-変化量!M338))</f>
        <v>13.522057168130889</v>
      </c>
      <c r="AH341" s="30">
        <f ca="1">IF(OR($D37="",$D37&lt;1),"",AG341+(変化量!O338-変化量!N338))</f>
        <v>13.766246972479848</v>
      </c>
      <c r="AI341" s="30">
        <f ca="1">IF(OR($D37="",$D37&lt;1),"",AH341+(変化量!P338-変化量!O338))</f>
        <v>13.999810613720268</v>
      </c>
      <c r="AJ341" s="30">
        <f ca="1">IF(OR($D37="",$D37&lt;1),"",AI341+(変化量!Q338-変化量!P338))</f>
        <v>14.223180333260764</v>
      </c>
      <c r="AK341" s="30">
        <f ca="1">IF(OR($D37="",$D37&lt;1),"",AJ341+(変化量!R338-変化量!Q338))</f>
        <v>14.436774229879735</v>
      </c>
      <c r="AL341" s="30">
        <f ca="1">IF(OR($D37="",$D37&lt;1),"",AK341+(変化量!S338-変化量!R338))</f>
        <v>14.640996272811034</v>
      </c>
      <c r="AM341" s="30">
        <f ca="1">IF(OR($D37="",$D37&lt;1),"",AL341+(変化量!T338-変化量!S338))</f>
        <v>14.836236392715215</v>
      </c>
      <c r="AN341" s="30">
        <f ca="1">IF(OR($D37="",$D37&lt;1),"",AM341+(変化量!U338-変化量!T338))</f>
        <v>15.022870636095551</v>
      </c>
      <c r="AO341" s="30">
        <f ca="1">IF(OR($D37="",$D37&lt;1),"",AN341+(変化量!V338-変化量!U338))</f>
        <v>15.201261371080818</v>
      </c>
      <c r="AP341" s="30">
        <f ca="1">IF(OR($D37="",$D37&lt;1),"",AO341+(変化量!W338-変化量!V338))</f>
        <v>15.371757534451458</v>
      </c>
      <c r="AQ341" s="30">
        <f ca="1">IF(OR($D37="",$D37&lt;1),"",AP341+(変化量!X338-変化量!W338))</f>
        <v>15.534694911410099</v>
      </c>
      <c r="AR341" s="30">
        <f ca="1">IF(OR($D37="",$D37&lt;1),"",AQ341+(変化量!Y338-変化量!X338))</f>
        <v>15.690396440952167</v>
      </c>
      <c r="AS341" s="30">
        <f ca="1">IF(OR($D37="",$D37&lt;1),"",AR341+(変化量!Z338-変化量!Y338))</f>
        <v>15.839172540827256</v>
      </c>
      <c r="AT341" s="30">
        <f ca="1">IF(OR($D37="",$D37&lt;1),"",AS341+(変化量!AA338-変化量!Z338))</f>
        <v>15.981321447035022</v>
      </c>
      <c r="AU341" s="30">
        <f ca="1">IF(OR($D37="",$D37&lt;1),"",AT341+(変化量!AB338-変化量!AA338))</f>
        <v>16.117129563602933</v>
      </c>
      <c r="AV341" s="30">
        <f ca="1">IF(OR($D37="",$D37&lt;1),"",AU341+(変化量!AC338-変化量!AB338))</f>
        <v>16.246871819071853</v>
      </c>
      <c r="AW341" s="30">
        <f ca="1">IF(OR($D37="",$D37&lt;1),"",AV341+(変化量!AD338-変化量!AC338))</f>
        <v>16.370812026690558</v>
      </c>
      <c r="AX341" s="30">
        <f ca="1">IF(OR($D37="",$D37&lt;1),"",AW341+(変化量!AE338-変化量!AD338))</f>
        <v>16.489203245808383</v>
      </c>
      <c r="AY341" s="30">
        <f ca="1">IF(OR($D37="",$D37&lt;1),"",AX341+(変化量!AF338-変化量!AE338))</f>
        <v>16.602288142370003</v>
      </c>
      <c r="AZ341" s="30">
        <f ca="1">IF(OR($D37="",$D37&lt;1),"",AY341+(変化量!AG338-変化量!AF338))</f>
        <v>16.710299346770107</v>
      </c>
      <c r="BA341" s="30">
        <f ca="1">IF(OR($D37="",$D37&lt;1),"",AZ341+(変化量!AH338-変化量!AG338))</f>
        <v>16.813459807626845</v>
      </c>
      <c r="BB341" s="30">
        <f ca="1">IF(OR($D37="",$D37&lt;1),"",BA341+(変化量!AI338-変化量!AH338))</f>
        <v>16.911983140290431</v>
      </c>
      <c r="BC341" s="30">
        <f ca="1">IF(OR($D37="",$D37&lt;1),"",BB341+(変化量!AJ338-変化量!AI338))</f>
        <v>17.006073969122859</v>
      </c>
      <c r="BD341" s="30">
        <f ca="1">IF(OR($D37="",$D37&lt;1),"",BC341+(変化量!AK338-変化量!AJ338))</f>
        <v>17.095928262772414</v>
      </c>
      <c r="BE341" s="30">
        <f ca="1">IF(OR($D37="",$D37&lt;1),"",BD341+(変化量!AL338-変化量!AK338))</f>
        <v>17.18173366182733</v>
      </c>
      <c r="BF341" s="30">
        <f ca="1">IF(OR($D37="",$D37&lt;1),"",BE341+(変化量!AM338-変化量!AL338))</f>
        <v>17.263669798369659</v>
      </c>
      <c r="BG341" s="30">
        <f ca="1">IF(OR($D37="",$D37&lt;1),"",BF341+(変化量!AN338-変化量!AM338))</f>
        <v>17.34190860706769</v>
      </c>
      <c r="BH341" s="30">
        <f ca="1">IF(OR($D37="",$D37&lt;1),"",BG341+(変化量!AO338-変化量!AN338))</f>
        <v>17.416614627544838</v>
      </c>
      <c r="BI341" s="30">
        <f ca="1">IF(OR($D37="",$D37&lt;1),"",BH341+(変化量!AP338-変化量!AO338))</f>
        <v>17.48794529784805</v>
      </c>
      <c r="BJ341" s="30">
        <f ca="1">IF(OR($D37="",$D37&lt;1),"",BI341+(変化量!AQ338-変化量!AP338))</f>
        <v>17.556051238910854</v>
      </c>
      <c r="BK341" s="30">
        <f ca="1">IF(OR($D37="",$D37&lt;1),"",BJ341+(変化量!AR338-変化量!AQ338))</f>
        <v>17.621076529967443</v>
      </c>
      <c r="BL341" s="30">
        <f ca="1">IF(OR($D37="",$D37&lt;1),"",BK341+(変化量!AS338-変化量!AR338))</f>
        <v>17.683158974926009</v>
      </c>
      <c r="BM341" s="30">
        <f ca="1">IF(OR($D37="",$D37&lt;1),"",BL341+(変化量!AT338-変化量!AS338))</f>
        <v>17.742430359752809</v>
      </c>
      <c r="BN341" s="30">
        <f ca="1">IF(OR($D37="",$D37&lt;1),"",BM341+(変化量!AU338-変化量!AT338))</f>
        <v>17.799016700955292</v>
      </c>
      <c r="BO341" s="30">
        <f ca="1">IF(OR($D37="",$D37&lt;1),"",BN341+(変化量!AV338-変化量!AU338))</f>
        <v>17.853038485282553</v>
      </c>
      <c r="BP341" s="30">
        <f ca="1">IF(OR($D37="",$D37&lt;1),"",BO341+(変化量!AW338-変化量!AV338))</f>
        <v>17.904610900786754</v>
      </c>
      <c r="BQ341" s="30">
        <f ca="1">IF(OR($D37="",$D37&lt;1),"",BP341+(変化量!AX338-変化量!AW338))</f>
        <v>17.95384405940942</v>
      </c>
      <c r="BR341" s="30">
        <f ca="1">IF(OR($D37="",$D37&lt;1),"",BQ341+(変化量!AY338-変化量!AX338))</f>
        <v>18.000843211273232</v>
      </c>
      <c r="BS341" s="30">
        <f ca="1">IF(OR($D37="",$D37&lt;1),"",BR341+(変化量!AZ338-変化量!AY338))</f>
        <v>18.045708950872921</v>
      </c>
      <c r="BT341" s="30">
        <f ca="1">IF(OR($D37="",$D37&lt;1),"",BS341+(変化量!BA338-変化量!AZ338))</f>
        <v>18.088537415369171</v>
      </c>
      <c r="BU341" s="30">
        <f ca="1">IF(OR($D37="",$D37&lt;1),"",BT341+(変化量!BB338-変化量!BA338))</f>
        <v>18.129420475197087</v>
      </c>
      <c r="BV341" s="30">
        <f ca="1">IF(OR($D37="",$D37&lt;1),"",BU341+(変化量!BC338-変化量!BB338))</f>
        <v>18.16844591720626</v>
      </c>
      <c r="BW341" s="30">
        <f ca="1">IF(OR($D37="",$D37&lt;1),"",BV341+(変化量!BD338-変化量!BC338))</f>
        <v>18.205697620553071</v>
      </c>
      <c r="BX341" s="30">
        <f ca="1">IF(OR($D37="",$D37&lt;1),"",BW341+(変化量!BE338-変化量!BD338))</f>
        <v>18.241255725567971</v>
      </c>
      <c r="BY341" s="30">
        <f ca="1">IF(OR($D37="",$D37&lt;1),"",BX341+(変化量!BF338-変化量!BE338))</f>
        <v>18.275196795821067</v>
      </c>
      <c r="BZ341" s="30">
        <f ca="1">IF(OR($D37="",$D37&lt;1),"",BY341+(変化量!BG338-変化量!BF338))</f>
        <v>18.307593973608871</v>
      </c>
      <c r="CA341" s="30">
        <f ca="1">IF(OR($D37="",$D37&lt;1),"",BZ341+(変化量!BH338-変化量!BG338))</f>
        <v>18.338517129083638</v>
      </c>
      <c r="CB341" s="30">
        <f ca="1">IF(OR($D37="",$D37&lt;1),"",CA341+(変化量!BI338-変化量!BH338))</f>
        <v>18.368033003244264</v>
      </c>
      <c r="CC341" s="30">
        <f ca="1">IF(OR($D37="",$D37&lt;1),"",CB341+(変化量!BJ338-変化量!BI338))</f>
        <v>18.396205345004933</v>
      </c>
      <c r="CD341" s="30">
        <f ca="1">IF(OR($D37="",$D37&lt;1),"",CC341+(変化量!BK338-変化量!BJ338))</f>
        <v>18.423095042553889</v>
      </c>
      <c r="CE341" s="30">
        <f ca="1">IF(OR($D37="",$D37&lt;1),"",CD341+(変化量!BL338-変化量!BK338))</f>
        <v>18.448760249210842</v>
      </c>
      <c r="CF341" s="30">
        <f ca="1">IF(OR($D37="",$D37&lt;1),"",CE341+(変化量!BM338-変化量!BL338))</f>
        <v>18.473256503986935</v>
      </c>
      <c r="CG341" s="30">
        <f ca="1">IF(OR($D37="",$D37&lt;1),"",CF341+(変化量!BN338-変化量!BM338))</f>
        <v>18.496636847046627</v>
      </c>
      <c r="CH341" s="30">
        <f ca="1">IF(OR($D37="",$D37&lt;1),"",CG341+(変化量!BO338-変化量!BN338))</f>
        <v>18.518951930265679</v>
      </c>
      <c r="CI341" s="30">
        <f ca="1">IF(OR($D37="",$D37&lt;1),"",CH341+(変化量!BP338-変化量!BO338))</f>
        <v>18.540250123074319</v>
      </c>
      <c r="CJ341" s="30">
        <f ca="1">IF(OR($D37="",$D37&lt;1),"",CI341+(変化量!BQ338-変化量!BP338))</f>
        <v>18.560577613769556</v>
      </c>
      <c r="CK341" s="30">
        <f ca="1">IF(OR($D37="",$D37&lt;1),"",CJ341+(変化量!BR338-変化量!BQ338))</f>
        <v>18.579978506474884</v>
      </c>
      <c r="CL341" s="30">
        <f ca="1">IF(OR($D37="",$D37&lt;1),"",CK341+(変化量!BS338-変化量!BR338))</f>
        <v>18.598494913920533</v>
      </c>
      <c r="CM341" s="30">
        <f ca="1">IF(OR($D37="",$D37&lt;1),"",CL341+(変化量!BT338-変化量!BS338))</f>
        <v>18.616167046211679</v>
      </c>
      <c r="CN341" s="30">
        <f ca="1">IF(OR($D37="",$D37&lt;1),"",CM341+(変化量!BU338-変化量!BT338))</f>
        <v>18.633033295746856</v>
      </c>
      <c r="CO341" s="30">
        <f ca="1">IF(OR($D37="",$D37&lt;1),"",CN341+(変化量!BV338-変化量!BU338))</f>
        <v>18.64913031844322</v>
      </c>
      <c r="CP341" s="30">
        <f ca="1">IF(OR($D37="",$D37&lt;1),"",CO341+(変化量!BW338-変化量!BV338))</f>
        <v>18.664493111419979</v>
      </c>
      <c r="CQ341" s="30">
        <f ca="1">IF(OR($D37="",$D37&lt;1),"",CP341+(変化量!BX338-変化量!BW338))</f>
        <v>18.679155087286144</v>
      </c>
      <c r="CR341" s="30">
        <f ca="1">IF(OR($D37="",$D37&lt;1),"",CQ341+(変化量!BY338-変化量!BX338))</f>
        <v>18.693148145173485</v>
      </c>
    </row>
    <row r="342" spans="1:96" x14ac:dyDescent="0.15">
      <c r="A342" s="30">
        <f>入力シート!B32</f>
        <v>21</v>
      </c>
      <c r="AE342" s="30">
        <f ca="1">IF(OR($D38="",$D38&lt;1),"",変化量!$L339+変化量!J339)</f>
        <v>12.6</v>
      </c>
      <c r="AF342" s="30">
        <f ca="1">IF(OR($D38="",$D38&lt;1),"",AE342+(変化量!M339-変化量!L339))</f>
        <v>12.866794898745527</v>
      </c>
      <c r="AG342" s="30">
        <f ca="1">IF(OR($D38="",$D38&lt;1),"",AF342+(変化量!N339-変化量!M339))</f>
        <v>13.122057168130889</v>
      </c>
      <c r="AH342" s="30">
        <f ca="1">IF(OR($D38="",$D38&lt;1),"",AG342+(変化量!O339-変化量!N339))</f>
        <v>13.366246972479852</v>
      </c>
      <c r="AI342" s="30">
        <f ca="1">IF(OR($D38="",$D38&lt;1),"",AH342+(変化量!P339-変化量!O339))</f>
        <v>13.599810613720271</v>
      </c>
      <c r="AJ342" s="30">
        <f ca="1">IF(OR($D38="",$D38&lt;1),"",AI342+(変化量!Q339-変化量!P339))</f>
        <v>13.823180333260764</v>
      </c>
      <c r="AK342" s="30">
        <f ca="1">IF(OR($D38="",$D38&lt;1),"",AJ342+(変化量!R339-変化量!Q339))</f>
        <v>14.036774229879734</v>
      </c>
      <c r="AL342" s="30">
        <f ca="1">IF(OR($D38="",$D38&lt;1),"",AK342+(変化量!S339-変化量!R339))</f>
        <v>14.240996272811033</v>
      </c>
      <c r="AM342" s="30">
        <f ca="1">IF(OR($D38="",$D38&lt;1),"",AL342+(変化量!T339-変化量!S339))</f>
        <v>14.436236392715214</v>
      </c>
      <c r="AN342" s="30">
        <f ca="1">IF(OR($D38="",$D38&lt;1),"",AM342+(変化量!U339-変化量!T339))</f>
        <v>14.622870636095554</v>
      </c>
      <c r="AO342" s="30">
        <f ca="1">IF(OR($D38="",$D38&lt;1),"",AN342+(変化量!V339-変化量!U339))</f>
        <v>14.801261371080821</v>
      </c>
      <c r="AP342" s="30">
        <f ca="1">IF(OR($D38="",$D38&lt;1),"",AO342+(変化量!W339-変化量!V339))</f>
        <v>14.971757534451461</v>
      </c>
      <c r="AQ342" s="30">
        <f ca="1">IF(OR($D38="",$D38&lt;1),"",AP342+(変化量!X339-変化量!W339))</f>
        <v>15.134694911410103</v>
      </c>
      <c r="AR342" s="30">
        <f ca="1">IF(OR($D38="",$D38&lt;1),"",AQ342+(変化量!Y339-変化量!X339))</f>
        <v>15.29039644095217</v>
      </c>
      <c r="AS342" s="30">
        <f ca="1">IF(OR($D38="",$D38&lt;1),"",AR342+(変化量!Z339-変化量!Y339))</f>
        <v>15.43917254082726</v>
      </c>
      <c r="AT342" s="30">
        <f ca="1">IF(OR($D38="",$D38&lt;1),"",AS342+(変化量!AA339-変化量!Z339))</f>
        <v>15.581321447035025</v>
      </c>
      <c r="AU342" s="30">
        <f ca="1">IF(OR($D38="",$D38&lt;1),"",AT342+(変化量!AB339-変化量!AA339))</f>
        <v>15.717129563602935</v>
      </c>
      <c r="AV342" s="30">
        <f ca="1">IF(OR($D38="",$D38&lt;1),"",AU342+(変化量!AC339-変化量!AB339))</f>
        <v>15.846871819071854</v>
      </c>
      <c r="AW342" s="30">
        <f ca="1">IF(OR($D38="",$D38&lt;1),"",AV342+(変化量!AD339-変化量!AC339))</f>
        <v>15.97081202669056</v>
      </c>
      <c r="AX342" s="30">
        <f ca="1">IF(OR($D38="",$D38&lt;1),"",AW342+(変化量!AE339-変化量!AD339))</f>
        <v>16.089203245808381</v>
      </c>
      <c r="AY342" s="30">
        <f ca="1">IF(OR($D38="",$D38&lt;1),"",AX342+(変化量!AF339-変化量!AE339))</f>
        <v>16.202288142370001</v>
      </c>
      <c r="AZ342" s="30">
        <f ca="1">IF(OR($D38="",$D38&lt;1),"",AY342+(変化量!AG339-変化量!AF339))</f>
        <v>16.310299346770105</v>
      </c>
      <c r="BA342" s="30">
        <f ca="1">IF(OR($D38="",$D38&lt;1),"",AZ342+(変化量!AH339-変化量!AG339))</f>
        <v>16.413459807626843</v>
      </c>
      <c r="BB342" s="30">
        <f ca="1">IF(OR($D38="",$D38&lt;1),"",BA342+(変化量!AI339-変化量!AH339))</f>
        <v>16.511983140290429</v>
      </c>
      <c r="BC342" s="30">
        <f ca="1">IF(OR($D38="",$D38&lt;1),"",BB342+(変化量!AJ339-変化量!AI339))</f>
        <v>16.606073969122857</v>
      </c>
      <c r="BD342" s="30">
        <f ca="1">IF(OR($D38="",$D38&lt;1),"",BC342+(変化量!AK339-変化量!AJ339))</f>
        <v>16.695928262772412</v>
      </c>
      <c r="BE342" s="30">
        <f ca="1">IF(OR($D38="",$D38&lt;1),"",BD342+(変化量!AL339-変化量!AK339))</f>
        <v>16.781733661827328</v>
      </c>
      <c r="BF342" s="30">
        <f ca="1">IF(OR($D38="",$D38&lt;1),"",BE342+(変化量!AM339-変化量!AL339))</f>
        <v>16.863669798369656</v>
      </c>
      <c r="BG342" s="30">
        <f ca="1">IF(OR($D38="",$D38&lt;1),"",BF342+(変化量!AN339-変化量!AM339))</f>
        <v>16.941908607067688</v>
      </c>
      <c r="BH342" s="30">
        <f ca="1">IF(OR($D38="",$D38&lt;1),"",BG342+(変化量!AO339-変化量!AN339))</f>
        <v>17.016614627544836</v>
      </c>
      <c r="BI342" s="30">
        <f ca="1">IF(OR($D38="",$D38&lt;1),"",BH342+(変化量!AP339-変化量!AO339))</f>
        <v>17.087945297848048</v>
      </c>
      <c r="BJ342" s="30">
        <f ca="1">IF(OR($D38="",$D38&lt;1),"",BI342+(変化量!AQ339-変化量!AP339))</f>
        <v>17.156051238910852</v>
      </c>
      <c r="BK342" s="30">
        <f ca="1">IF(OR($D38="",$D38&lt;1),"",BJ342+(変化量!AR339-変化量!AQ339))</f>
        <v>17.221076529967441</v>
      </c>
      <c r="BL342" s="30">
        <f ca="1">IF(OR($D38="",$D38&lt;1),"",BK342+(変化量!AS339-変化量!AR339))</f>
        <v>17.283158974926007</v>
      </c>
      <c r="BM342" s="30">
        <f ca="1">IF(OR($D38="",$D38&lt;1),"",BL342+(変化量!AT339-変化量!AS339))</f>
        <v>17.342430359752807</v>
      </c>
      <c r="BN342" s="30">
        <f ca="1">IF(OR($D38="",$D38&lt;1),"",BM342+(変化量!AU339-変化量!AT339))</f>
        <v>17.39901670095529</v>
      </c>
      <c r="BO342" s="30">
        <f ca="1">IF(OR($D38="",$D38&lt;1),"",BN342+(変化量!AV339-変化量!AU339))</f>
        <v>17.453038485282551</v>
      </c>
      <c r="BP342" s="30">
        <f ca="1">IF(OR($D38="",$D38&lt;1),"",BO342+(変化量!AW339-変化量!AV339))</f>
        <v>17.504610900786751</v>
      </c>
      <c r="BQ342" s="30">
        <f ca="1">IF(OR($D38="",$D38&lt;1),"",BP342+(変化量!AX339-変化量!AW339))</f>
        <v>17.553844059409418</v>
      </c>
      <c r="BR342" s="30">
        <f ca="1">IF(OR($D38="",$D38&lt;1),"",BQ342+(変化量!AY339-変化量!AX339))</f>
        <v>17.600843211273229</v>
      </c>
      <c r="BS342" s="30">
        <f ca="1">IF(OR($D38="",$D38&lt;1),"",BR342+(変化量!AZ339-変化量!AY339))</f>
        <v>17.645708950872919</v>
      </c>
      <c r="BT342" s="30">
        <f ca="1">IF(OR($D38="",$D38&lt;1),"",BS342+(変化量!BA339-変化量!AZ339))</f>
        <v>17.688537415369169</v>
      </c>
      <c r="BU342" s="30">
        <f ca="1">IF(OR($D38="",$D38&lt;1),"",BT342+(変化量!BB339-変化量!BA339))</f>
        <v>17.729420475197085</v>
      </c>
      <c r="BV342" s="30">
        <f ca="1">IF(OR($D38="",$D38&lt;1),"",BU342+(変化量!BC339-変化量!BB339))</f>
        <v>17.768445917206257</v>
      </c>
      <c r="BW342" s="30">
        <f ca="1">IF(OR($D38="",$D38&lt;1),"",BV342+(変化量!BD339-変化量!BC339))</f>
        <v>17.805697620553069</v>
      </c>
      <c r="BX342" s="30">
        <f ca="1">IF(OR($D38="",$D38&lt;1),"",BW342+(変化量!BE339-変化量!BD339))</f>
        <v>17.841255725567969</v>
      </c>
      <c r="BY342" s="30">
        <f ca="1">IF(OR($D38="",$D38&lt;1),"",BX342+(変化量!BF339-変化量!BE339))</f>
        <v>17.875196795821065</v>
      </c>
      <c r="BZ342" s="30">
        <f ca="1">IF(OR($D38="",$D38&lt;1),"",BY342+(変化量!BG339-変化量!BF339))</f>
        <v>17.907593973608869</v>
      </c>
      <c r="CA342" s="30">
        <f ca="1">IF(OR($D38="",$D38&lt;1),"",BZ342+(変化量!BH339-変化量!BG339))</f>
        <v>17.938517129083635</v>
      </c>
      <c r="CB342" s="30">
        <f ca="1">IF(OR($D38="",$D38&lt;1),"",CA342+(変化量!BI339-変化量!BH339))</f>
        <v>17.968033003244262</v>
      </c>
      <c r="CC342" s="30">
        <f ca="1">IF(OR($D38="",$D38&lt;1),"",CB342+(変化量!BJ339-変化量!BI339))</f>
        <v>17.996205345004931</v>
      </c>
      <c r="CD342" s="30">
        <f ca="1">IF(OR($D38="",$D38&lt;1),"",CC342+(変化量!BK339-変化量!BJ339))</f>
        <v>18.023095042553887</v>
      </c>
      <c r="CE342" s="30">
        <f ca="1">IF(OR($D38="",$D38&lt;1),"",CD342+(変化量!BL339-変化量!BK339))</f>
        <v>18.04876024921084</v>
      </c>
      <c r="CF342" s="30">
        <f ca="1">IF(OR($D38="",$D38&lt;1),"",CE342+(変化量!BM339-変化量!BL339))</f>
        <v>18.073256503986933</v>
      </c>
      <c r="CG342" s="30">
        <f ca="1">IF(OR($D38="",$D38&lt;1),"",CF342+(変化量!BN339-変化量!BM339))</f>
        <v>18.096636847046625</v>
      </c>
      <c r="CH342" s="30">
        <f ca="1">IF(OR($D38="",$D38&lt;1),"",CG342+(変化量!BO339-変化量!BN339))</f>
        <v>18.118951930265677</v>
      </c>
      <c r="CI342" s="30">
        <f ca="1">IF(OR($D38="",$D38&lt;1),"",CH342+(変化量!BP339-変化量!BO339))</f>
        <v>18.140250123074317</v>
      </c>
      <c r="CJ342" s="30">
        <f ca="1">IF(OR($D38="",$D38&lt;1),"",CI342+(変化量!BQ339-変化量!BP339))</f>
        <v>18.160577613769554</v>
      </c>
      <c r="CK342" s="30">
        <f ca="1">IF(OR($D38="",$D38&lt;1),"",CJ342+(変化量!BR339-変化量!BQ339))</f>
        <v>18.179978506474882</v>
      </c>
      <c r="CL342" s="30">
        <f ca="1">IF(OR($D38="",$D38&lt;1),"",CK342+(変化量!BS339-変化量!BR339))</f>
        <v>18.198494913920531</v>
      </c>
      <c r="CM342" s="30">
        <f ca="1">IF(OR($D38="",$D38&lt;1),"",CL342+(変化量!BT339-変化量!BS339))</f>
        <v>18.216167046211677</v>
      </c>
      <c r="CN342" s="30">
        <f ca="1">IF(OR($D38="",$D38&lt;1),"",CM342+(変化量!BU339-変化量!BT339))</f>
        <v>18.233033295746853</v>
      </c>
      <c r="CO342" s="30">
        <f ca="1">IF(OR($D38="",$D38&lt;1),"",CN342+(変化量!BV339-変化量!BU339))</f>
        <v>18.249130318443218</v>
      </c>
      <c r="CP342" s="30">
        <f ca="1">IF(OR($D38="",$D38&lt;1),"",CO342+(変化量!BW339-変化量!BV339))</f>
        <v>18.264493111419977</v>
      </c>
      <c r="CQ342" s="30">
        <f ca="1">IF(OR($D38="",$D38&lt;1),"",CP342+(変化量!BX339-変化量!BW339))</f>
        <v>18.279155087286142</v>
      </c>
      <c r="CR342" s="30">
        <f ca="1">IF(OR($D38="",$D38&lt;1),"",CQ342+(変化量!BY339-変化量!BX339))</f>
        <v>18.293148145173483</v>
      </c>
    </row>
    <row r="343" spans="1:96" x14ac:dyDescent="0.15">
      <c r="A343" s="30">
        <f>入力シート!B33</f>
        <v>22</v>
      </c>
      <c r="AE343" s="30">
        <f ca="1">IF(OR($D39="",$D39&lt;1),"",変化量!$L340+変化量!J340)</f>
        <v>14.8</v>
      </c>
      <c r="AF343" s="30">
        <f ca="1">IF(OR($D39="",$D39&lt;1),"",AE343+(変化量!M340-変化量!L340))</f>
        <v>15.066794898745528</v>
      </c>
      <c r="AG343" s="30">
        <f ca="1">IF(OR($D39="",$D39&lt;1),"",AF343+(変化量!N340-変化量!M340))</f>
        <v>15.32205716813089</v>
      </c>
      <c r="AH343" s="30">
        <f ca="1">IF(OR($D39="",$D39&lt;1),"",AG343+(変化量!O340-変化量!N340))</f>
        <v>15.566246972479851</v>
      </c>
      <c r="AI343" s="30">
        <f ca="1">IF(OR($D39="",$D39&lt;1),"",AH343+(変化量!P340-変化量!O340))</f>
        <v>15.79981061372027</v>
      </c>
      <c r="AJ343" s="30">
        <f ca="1">IF(OR($D39="",$D39&lt;1),"",AI343+(変化量!Q340-変化量!P340))</f>
        <v>16.023180333260765</v>
      </c>
      <c r="AK343" s="30">
        <f ca="1">IF(OR($D39="",$D39&lt;1),"",AJ343+(変化量!R340-変化量!Q340))</f>
        <v>16.236774229879735</v>
      </c>
      <c r="AL343" s="30">
        <f ca="1">IF(OR($D39="",$D39&lt;1),"",AK343+(変化量!S340-変化量!R340))</f>
        <v>16.440996272811034</v>
      </c>
      <c r="AM343" s="30">
        <f ca="1">IF(OR($D39="",$D39&lt;1),"",AL343+(変化量!T340-変化量!S340))</f>
        <v>16.636236392715215</v>
      </c>
      <c r="AN343" s="30">
        <f ca="1">IF(OR($D39="",$D39&lt;1),"",AM343+(変化量!U340-変化量!T340))</f>
        <v>16.822870636095551</v>
      </c>
      <c r="AO343" s="30">
        <f ca="1">IF(OR($D39="",$D39&lt;1),"",AN343+(変化量!V340-変化量!U340))</f>
        <v>17.001261371080819</v>
      </c>
      <c r="AP343" s="30">
        <f ca="1">IF(OR($D39="",$D39&lt;1),"",AO343+(変化量!W340-変化量!V340))</f>
        <v>17.171757534451459</v>
      </c>
      <c r="AQ343" s="30">
        <f ca="1">IF(OR($D39="",$D39&lt;1),"",AP343+(変化量!X340-変化量!W340))</f>
        <v>17.3346949114101</v>
      </c>
      <c r="AR343" s="30">
        <f ca="1">IF(OR($D39="",$D39&lt;1),"",AQ343+(変化量!Y340-変化量!X340))</f>
        <v>17.490396440952168</v>
      </c>
      <c r="AS343" s="30">
        <f ca="1">IF(OR($D39="",$D39&lt;1),"",AR343+(変化量!Z340-変化量!Y340))</f>
        <v>17.639172540827257</v>
      </c>
      <c r="AT343" s="30">
        <f ca="1">IF(OR($D39="",$D39&lt;1),"",AS343+(変化量!AA340-変化量!Z340))</f>
        <v>17.781321447035019</v>
      </c>
      <c r="AU343" s="30">
        <f ca="1">IF(OR($D39="",$D39&lt;1),"",AT343+(変化量!AB340-変化量!AA340))</f>
        <v>17.917129563602931</v>
      </c>
      <c r="AV343" s="30">
        <f ca="1">IF(OR($D39="",$D39&lt;1),"",AU343+(変化量!AC340-変化量!AB340))</f>
        <v>18.04687181907185</v>
      </c>
      <c r="AW343" s="30">
        <f ca="1">IF(OR($D39="",$D39&lt;1),"",AV343+(変化量!AD340-変化量!AC340))</f>
        <v>18.170812026690555</v>
      </c>
      <c r="AX343" s="30">
        <f ca="1">IF(OR($D39="",$D39&lt;1),"",AW343+(変化量!AE340-変化量!AD340))</f>
        <v>18.28920324580838</v>
      </c>
      <c r="AY343" s="30">
        <f ca="1">IF(OR($D39="",$D39&lt;1),"",AX343+(変化量!AF340-変化量!AE340))</f>
        <v>18.402288142370001</v>
      </c>
      <c r="AZ343" s="30">
        <f ca="1">IF(OR($D39="",$D39&lt;1),"",AY343+(変化量!AG340-変化量!AF340))</f>
        <v>18.510299346770104</v>
      </c>
      <c r="BA343" s="30">
        <f ca="1">IF(OR($D39="",$D39&lt;1),"",AZ343+(変化量!AH340-変化量!AG340))</f>
        <v>18.613459807626842</v>
      </c>
      <c r="BB343" s="30">
        <f ca="1">IF(OR($D39="",$D39&lt;1),"",BA343+(変化量!AI340-変化量!AH340))</f>
        <v>18.711983140290428</v>
      </c>
      <c r="BC343" s="30">
        <f ca="1">IF(OR($D39="",$D39&lt;1),"",BB343+(変化量!AJ340-変化量!AI340))</f>
        <v>18.806073969122856</v>
      </c>
      <c r="BD343" s="30">
        <f ca="1">IF(OR($D39="",$D39&lt;1),"",BC343+(変化量!AK340-変化量!AJ340))</f>
        <v>18.895928262772411</v>
      </c>
      <c r="BE343" s="30">
        <f ca="1">IF(OR($D39="",$D39&lt;1),"",BD343+(変化量!AL340-変化量!AK340))</f>
        <v>18.981733661827327</v>
      </c>
      <c r="BF343" s="30">
        <f ca="1">IF(OR($D39="",$D39&lt;1),"",BE343+(変化量!AM340-変化量!AL340))</f>
        <v>19.063669798369656</v>
      </c>
      <c r="BG343" s="30">
        <f ca="1">IF(OR($D39="",$D39&lt;1),"",BF343+(変化量!AN340-変化量!AM340))</f>
        <v>19.141908607067688</v>
      </c>
      <c r="BH343" s="30">
        <f ca="1">IF(OR($D39="",$D39&lt;1),"",BG343+(変化量!AO340-変化量!AN340))</f>
        <v>19.216614627544836</v>
      </c>
      <c r="BI343" s="30">
        <f ca="1">IF(OR($D39="",$D39&lt;1),"",BH343+(変化量!AP340-変化量!AO340))</f>
        <v>19.287945297848047</v>
      </c>
      <c r="BJ343" s="30">
        <f ca="1">IF(OR($D39="",$D39&lt;1),"",BI343+(変化量!AQ340-変化量!AP340))</f>
        <v>19.356051238910851</v>
      </c>
      <c r="BK343" s="30">
        <f ca="1">IF(OR($D39="",$D39&lt;1),"",BJ343+(変化量!AR340-変化量!AQ340))</f>
        <v>19.42107652996744</v>
      </c>
      <c r="BL343" s="30">
        <f ca="1">IF(OR($D39="",$D39&lt;1),"",BK343+(変化量!AS340-変化量!AR340))</f>
        <v>19.483158974926006</v>
      </c>
      <c r="BM343" s="30">
        <f ca="1">IF(OR($D39="",$D39&lt;1),"",BL343+(変化量!AT340-変化量!AS340))</f>
        <v>19.542430359752807</v>
      </c>
      <c r="BN343" s="30">
        <f ca="1">IF(OR($D39="",$D39&lt;1),"",BM343+(変化量!AU340-変化量!AT340))</f>
        <v>19.599016700955289</v>
      </c>
      <c r="BO343" s="30">
        <f ca="1">IF(OR($D39="",$D39&lt;1),"",BN343+(変化量!AV340-変化量!AU340))</f>
        <v>19.653038485282551</v>
      </c>
      <c r="BP343" s="30">
        <f ca="1">IF(OR($D39="",$D39&lt;1),"",BO343+(変化量!AW340-変化量!AV340))</f>
        <v>19.704610900786751</v>
      </c>
      <c r="BQ343" s="30">
        <f ca="1">IF(OR($D39="",$D39&lt;1),"",BP343+(変化量!AX340-変化量!AW340))</f>
        <v>19.753844059409417</v>
      </c>
      <c r="BR343" s="30">
        <f ca="1">IF(OR($D39="",$D39&lt;1),"",BQ343+(変化量!AY340-変化量!AX340))</f>
        <v>19.800843211273229</v>
      </c>
      <c r="BS343" s="30">
        <f ca="1">IF(OR($D39="",$D39&lt;1),"",BR343+(変化量!AZ340-変化量!AY340))</f>
        <v>19.845708950872918</v>
      </c>
      <c r="BT343" s="30">
        <f ca="1">IF(OR($D39="",$D39&lt;1),"",BS343+(変化量!BA340-変化量!AZ340))</f>
        <v>19.888537415369168</v>
      </c>
      <c r="BU343" s="30">
        <f ca="1">IF(OR($D39="",$D39&lt;1),"",BT343+(変化量!BB340-変化量!BA340))</f>
        <v>19.929420475197084</v>
      </c>
      <c r="BV343" s="30">
        <f ca="1">IF(OR($D39="",$D39&lt;1),"",BU343+(変化量!BC340-変化量!BB340))</f>
        <v>19.968445917206257</v>
      </c>
      <c r="BW343" s="30">
        <f ca="1">IF(OR($D39="",$D39&lt;1),"",BV343+(変化量!BD340-変化量!BC340))</f>
        <v>20.005697620553068</v>
      </c>
      <c r="BX343" s="30">
        <f ca="1">IF(OR($D39="",$D39&lt;1),"",BW343+(変化量!BE340-変化量!BD340))</f>
        <v>20.041255725567968</v>
      </c>
      <c r="BY343" s="30">
        <f ca="1">IF(OR($D39="",$D39&lt;1),"",BX343+(変化量!BF340-変化量!BE340))</f>
        <v>20.075196795821064</v>
      </c>
      <c r="BZ343" s="30">
        <f ca="1">IF(OR($D39="",$D39&lt;1),"",BY343+(変化量!BG340-変化量!BF340))</f>
        <v>20.107593973608868</v>
      </c>
      <c r="CA343" s="30">
        <f ca="1">IF(OR($D39="",$D39&lt;1),"",BZ343+(変化量!BH340-変化量!BG340))</f>
        <v>20.138517129083635</v>
      </c>
      <c r="CB343" s="30">
        <f ca="1">IF(OR($D39="",$D39&lt;1),"",CA343+(変化量!BI340-変化量!BH340))</f>
        <v>20.168033003244261</v>
      </c>
      <c r="CC343" s="30">
        <f ca="1">IF(OR($D39="",$D39&lt;1),"",CB343+(変化量!BJ340-変化量!BI340))</f>
        <v>20.19620534500493</v>
      </c>
      <c r="CD343" s="30">
        <f ca="1">IF(OR($D39="",$D39&lt;1),"",CC343+(変化量!BK340-変化量!BJ340))</f>
        <v>20.223095042553886</v>
      </c>
      <c r="CE343" s="30">
        <f ca="1">IF(OR($D39="",$D39&lt;1),"",CD343+(変化量!BL340-変化量!BK340))</f>
        <v>20.248760249210839</v>
      </c>
      <c r="CF343" s="30">
        <f ca="1">IF(OR($D39="",$D39&lt;1),"",CE343+(変化量!BM340-変化量!BL340))</f>
        <v>20.273256503986932</v>
      </c>
      <c r="CG343" s="30">
        <f ca="1">IF(OR($D39="",$D39&lt;1),"",CF343+(変化量!BN340-変化量!BM340))</f>
        <v>20.296636847046624</v>
      </c>
      <c r="CH343" s="30">
        <f ca="1">IF(OR($D39="",$D39&lt;1),"",CG343+(変化量!BO340-変化量!BN340))</f>
        <v>20.318951930265676</v>
      </c>
      <c r="CI343" s="30">
        <f ca="1">IF(OR($D39="",$D39&lt;1),"",CH343+(変化量!BP340-変化量!BO340))</f>
        <v>20.340250123074316</v>
      </c>
      <c r="CJ343" s="30">
        <f ca="1">IF(OR($D39="",$D39&lt;1),"",CI343+(変化量!BQ340-変化量!BP340))</f>
        <v>20.360577613769554</v>
      </c>
      <c r="CK343" s="30">
        <f ca="1">IF(OR($D39="",$D39&lt;1),"",CJ343+(変化量!BR340-変化量!BQ340))</f>
        <v>20.379978506474881</v>
      </c>
      <c r="CL343" s="30">
        <f ca="1">IF(OR($D39="",$D39&lt;1),"",CK343+(変化量!BS340-変化量!BR340))</f>
        <v>20.39849491392053</v>
      </c>
      <c r="CM343" s="30">
        <f ca="1">IF(OR($D39="",$D39&lt;1),"",CL343+(変化量!BT340-変化量!BS340))</f>
        <v>20.416167046211676</v>
      </c>
      <c r="CN343" s="30">
        <f ca="1">IF(OR($D39="",$D39&lt;1),"",CM343+(変化量!BU340-変化量!BT340))</f>
        <v>20.433033295746853</v>
      </c>
      <c r="CO343" s="30">
        <f ca="1">IF(OR($D39="",$D39&lt;1),"",CN343+(変化量!BV340-変化量!BU340))</f>
        <v>20.449130318443217</v>
      </c>
      <c r="CP343" s="30">
        <f ca="1">IF(OR($D39="",$D39&lt;1),"",CO343+(変化量!BW340-変化量!BV340))</f>
        <v>20.464493111419976</v>
      </c>
      <c r="CQ343" s="30">
        <f ca="1">IF(OR($D39="",$D39&lt;1),"",CP343+(変化量!BX340-変化量!BW340))</f>
        <v>20.479155087286141</v>
      </c>
      <c r="CR343" s="30">
        <f ca="1">IF(OR($D39="",$D39&lt;1),"",CQ343+(変化量!BY340-変化量!BX340))</f>
        <v>20.493148145173482</v>
      </c>
    </row>
    <row r="344" spans="1:96" x14ac:dyDescent="0.15">
      <c r="A344" s="30">
        <f>入力シート!B34</f>
        <v>23</v>
      </c>
      <c r="AE344" s="30">
        <f ca="1">IF(OR($D40="",$D40&lt;1),"",変化量!$L341+変化量!J341)</f>
        <v>11.2</v>
      </c>
      <c r="AF344" s="30">
        <f ca="1">IF(OR($D40="",$D40&lt;1),"",AE344+(変化量!M341-変化量!L341))</f>
        <v>11.466794898745526</v>
      </c>
      <c r="AG344" s="30">
        <f ca="1">IF(OR($D40="",$D40&lt;1),"",AF344+(変化量!N341-変化量!M341))</f>
        <v>11.722057168130888</v>
      </c>
      <c r="AH344" s="30">
        <f ca="1">IF(OR($D40="",$D40&lt;1),"",AG344+(変化量!O341-変化量!N341))</f>
        <v>11.966246972479849</v>
      </c>
      <c r="AI344" s="30">
        <f ca="1">IF(OR($D40="",$D40&lt;1),"",AH344+(変化量!P341-変化量!O341))</f>
        <v>12.199810613720269</v>
      </c>
      <c r="AJ344" s="30">
        <f ca="1">IF(OR($D40="",$D40&lt;1),"",AI344+(変化量!Q341-変化量!P341))</f>
        <v>12.423180333260763</v>
      </c>
      <c r="AK344" s="30">
        <f ca="1">IF(OR($D40="",$D40&lt;1),"",AJ344+(変化量!R341-変化量!Q341))</f>
        <v>12.636774229879732</v>
      </c>
      <c r="AL344" s="30">
        <f ca="1">IF(OR($D40="",$D40&lt;1),"",AK344+(変化量!S341-変化量!R341))</f>
        <v>12.840996272811031</v>
      </c>
      <c r="AM344" s="30">
        <f ca="1">IF(OR($D40="",$D40&lt;1),"",AL344+(変化量!T341-変化量!S341))</f>
        <v>13.036236392715212</v>
      </c>
      <c r="AN344" s="30">
        <f ca="1">IF(OR($D40="",$D40&lt;1),"",AM344+(変化量!U341-変化量!T341))</f>
        <v>13.222870636095552</v>
      </c>
      <c r="AO344" s="30">
        <f ca="1">IF(OR($D40="",$D40&lt;1),"",AN344+(変化量!V341-変化量!U341))</f>
        <v>13.401261371080819</v>
      </c>
      <c r="AP344" s="30">
        <f ca="1">IF(OR($D40="",$D40&lt;1),"",AO344+(変化量!W341-変化量!V341))</f>
        <v>13.571757534451459</v>
      </c>
      <c r="AQ344" s="30">
        <f ca="1">IF(OR($D40="",$D40&lt;1),"",AP344+(変化量!X341-変化量!W341))</f>
        <v>13.7346949114101</v>
      </c>
      <c r="AR344" s="30">
        <f ca="1">IF(OR($D40="",$D40&lt;1),"",AQ344+(変化量!Y341-変化量!X341))</f>
        <v>13.890396440952168</v>
      </c>
      <c r="AS344" s="30">
        <f ca="1">IF(OR($D40="",$D40&lt;1),"",AR344+(変化量!Z341-変化量!Y341))</f>
        <v>14.039172540827257</v>
      </c>
      <c r="AT344" s="30">
        <f ca="1">IF(OR($D40="",$D40&lt;1),"",AS344+(変化量!AA341-変化量!Z341))</f>
        <v>14.181321447035023</v>
      </c>
      <c r="AU344" s="30">
        <f ca="1">IF(OR($D40="",$D40&lt;1),"",AT344+(変化量!AB341-変化量!AA341))</f>
        <v>14.317129563602935</v>
      </c>
      <c r="AV344" s="30">
        <f ca="1">IF(OR($D40="",$D40&lt;1),"",AU344+(変化量!AC341-変化量!AB341))</f>
        <v>14.446871819071854</v>
      </c>
      <c r="AW344" s="30">
        <f ca="1">IF(OR($D40="",$D40&lt;1),"",AV344+(変化量!AD341-変化量!AC341))</f>
        <v>14.570812026690559</v>
      </c>
      <c r="AX344" s="30">
        <f ca="1">IF(OR($D40="",$D40&lt;1),"",AW344+(変化量!AE341-変化量!AD341))</f>
        <v>14.689203245808381</v>
      </c>
      <c r="AY344" s="30">
        <f ca="1">IF(OR($D40="",$D40&lt;1),"",AX344+(変化量!AF341-変化量!AE341))</f>
        <v>14.802288142370001</v>
      </c>
      <c r="AZ344" s="30">
        <f ca="1">IF(OR($D40="",$D40&lt;1),"",AY344+(変化量!AG341-変化量!AF341))</f>
        <v>14.910299346770104</v>
      </c>
      <c r="BA344" s="30">
        <f ca="1">IF(OR($D40="",$D40&lt;1),"",AZ344+(変化量!AH341-変化量!AG341))</f>
        <v>15.013459807626843</v>
      </c>
      <c r="BB344" s="30">
        <f ca="1">IF(OR($D40="",$D40&lt;1),"",BA344+(変化量!AI341-変化量!AH341))</f>
        <v>15.111983140290429</v>
      </c>
      <c r="BC344" s="30">
        <f ca="1">IF(OR($D40="",$D40&lt;1),"",BB344+(変化量!AJ341-変化量!AI341))</f>
        <v>15.206073969122857</v>
      </c>
      <c r="BD344" s="30">
        <f ca="1">IF(OR($D40="",$D40&lt;1),"",BC344+(変化量!AK341-変化量!AJ341))</f>
        <v>15.295928262772412</v>
      </c>
      <c r="BE344" s="30">
        <f ca="1">IF(OR($D40="",$D40&lt;1),"",BD344+(変化量!AL341-変化量!AK341))</f>
        <v>15.381733661827328</v>
      </c>
      <c r="BF344" s="30">
        <f ca="1">IF(OR($D40="",$D40&lt;1),"",BE344+(変化量!AM341-変化量!AL341))</f>
        <v>15.463669798369656</v>
      </c>
      <c r="BG344" s="30">
        <f ca="1">IF(OR($D40="",$D40&lt;1),"",BF344+(変化量!AN341-変化量!AM341))</f>
        <v>15.541908607067688</v>
      </c>
      <c r="BH344" s="30">
        <f ca="1">IF(OR($D40="",$D40&lt;1),"",BG344+(変化量!AO341-変化量!AN341))</f>
        <v>15.616614627544836</v>
      </c>
      <c r="BI344" s="30">
        <f ca="1">IF(OR($D40="",$D40&lt;1),"",BH344+(変化量!AP341-変化量!AO341))</f>
        <v>15.687945297848048</v>
      </c>
      <c r="BJ344" s="30">
        <f ca="1">IF(OR($D40="",$D40&lt;1),"",BI344+(変化量!AQ341-変化量!AP341))</f>
        <v>15.756051238910851</v>
      </c>
      <c r="BK344" s="30">
        <f ca="1">IF(OR($D40="",$D40&lt;1),"",BJ344+(変化量!AR341-変化量!AQ341))</f>
        <v>15.82107652996744</v>
      </c>
      <c r="BL344" s="30">
        <f ca="1">IF(OR($D40="",$D40&lt;1),"",BK344+(変化量!AS341-変化量!AR341))</f>
        <v>15.883158974926006</v>
      </c>
      <c r="BM344" s="30">
        <f ca="1">IF(OR($D40="",$D40&lt;1),"",BL344+(変化量!AT341-変化量!AS341))</f>
        <v>15.942430359752807</v>
      </c>
      <c r="BN344" s="30">
        <f ca="1">IF(OR($D40="",$D40&lt;1),"",BM344+(変化量!AU341-変化量!AT341))</f>
        <v>15.999016700955289</v>
      </c>
      <c r="BO344" s="30">
        <f ca="1">IF(OR($D40="",$D40&lt;1),"",BN344+(変化量!AV341-変化量!AU341))</f>
        <v>16.053038485282549</v>
      </c>
      <c r="BP344" s="30">
        <f ca="1">IF(OR($D40="",$D40&lt;1),"",BO344+(変化量!AW341-変化量!AV341))</f>
        <v>16.104610900786749</v>
      </c>
      <c r="BQ344" s="30">
        <f ca="1">IF(OR($D40="",$D40&lt;1),"",BP344+(変化量!AX341-変化量!AW341))</f>
        <v>16.153844059409415</v>
      </c>
      <c r="BR344" s="30">
        <f ca="1">IF(OR($D40="",$D40&lt;1),"",BQ344+(変化量!AY341-変化量!AX341))</f>
        <v>16.200843211273227</v>
      </c>
      <c r="BS344" s="30">
        <f ca="1">IF(OR($D40="",$D40&lt;1),"",BR344+(変化量!AZ341-変化量!AY341))</f>
        <v>16.245708950872917</v>
      </c>
      <c r="BT344" s="30">
        <f ca="1">IF(OR($D40="",$D40&lt;1),"",BS344+(変化量!BA341-変化量!AZ341))</f>
        <v>16.288537415369166</v>
      </c>
      <c r="BU344" s="30">
        <f ca="1">IF(OR($D40="",$D40&lt;1),"",BT344+(変化量!BB341-変化量!BA341))</f>
        <v>16.329420475197082</v>
      </c>
      <c r="BV344" s="30">
        <f ca="1">IF(OR($D40="",$D40&lt;1),"",BU344+(変化量!BC341-変化量!BB341))</f>
        <v>16.368445917206255</v>
      </c>
      <c r="BW344" s="30">
        <f ca="1">IF(OR($D40="",$D40&lt;1),"",BV344+(変化量!BD341-変化量!BC341))</f>
        <v>16.405697620553067</v>
      </c>
      <c r="BX344" s="30">
        <f ca="1">IF(OR($D40="",$D40&lt;1),"",BW344+(変化量!BE341-変化量!BD341))</f>
        <v>16.441255725567967</v>
      </c>
      <c r="BY344" s="30">
        <f ca="1">IF(OR($D40="",$D40&lt;1),"",BX344+(変化量!BF341-変化量!BE341))</f>
        <v>16.475196795821063</v>
      </c>
      <c r="BZ344" s="30">
        <f ca="1">IF(OR($D40="",$D40&lt;1),"",BY344+(変化量!BG341-変化量!BF341))</f>
        <v>16.507593973608866</v>
      </c>
      <c r="CA344" s="30">
        <f ca="1">IF(OR($D40="",$D40&lt;1),"",BZ344+(変化量!BH341-変化量!BG341))</f>
        <v>16.538517129083633</v>
      </c>
      <c r="CB344" s="30">
        <f ca="1">IF(OR($D40="",$D40&lt;1),"",CA344+(変化量!BI341-変化量!BH341))</f>
        <v>16.56803300324426</v>
      </c>
      <c r="CC344" s="30">
        <f ca="1">IF(OR($D40="",$D40&lt;1),"",CB344+(変化量!BJ341-変化量!BI341))</f>
        <v>16.596205345004929</v>
      </c>
      <c r="CD344" s="30">
        <f ca="1">IF(OR($D40="",$D40&lt;1),"",CC344+(変化量!BK341-変化量!BJ341))</f>
        <v>16.623095042553885</v>
      </c>
      <c r="CE344" s="30">
        <f ca="1">IF(OR($D40="",$D40&lt;1),"",CD344+(変化量!BL341-変化量!BK341))</f>
        <v>16.648760249210838</v>
      </c>
      <c r="CF344" s="30">
        <f ca="1">IF(OR($D40="",$D40&lt;1),"",CE344+(変化量!BM341-変化量!BL341))</f>
        <v>16.673256503986931</v>
      </c>
      <c r="CG344" s="30">
        <f ca="1">IF(OR($D40="",$D40&lt;1),"",CF344+(変化量!BN341-変化量!BM341))</f>
        <v>16.696636847046623</v>
      </c>
      <c r="CH344" s="30">
        <f ca="1">IF(OR($D40="",$D40&lt;1),"",CG344+(変化量!BO341-変化量!BN341))</f>
        <v>16.718951930265675</v>
      </c>
      <c r="CI344" s="30">
        <f ca="1">IF(OR($D40="",$D40&lt;1),"",CH344+(変化量!BP341-変化量!BO341))</f>
        <v>16.740250123074315</v>
      </c>
      <c r="CJ344" s="30">
        <f ca="1">IF(OR($D40="",$D40&lt;1),"",CI344+(変化量!BQ341-変化量!BP341))</f>
        <v>16.760577613769552</v>
      </c>
      <c r="CK344" s="30">
        <f ca="1">IF(OR($D40="",$D40&lt;1),"",CJ344+(変化量!BR341-変化量!BQ341))</f>
        <v>16.77997850647488</v>
      </c>
      <c r="CL344" s="30">
        <f ca="1">IF(OR($D40="",$D40&lt;1),"",CK344+(変化量!BS341-変化量!BR341))</f>
        <v>16.798494913920528</v>
      </c>
      <c r="CM344" s="30">
        <f ca="1">IF(OR($D40="",$D40&lt;1),"",CL344+(変化量!BT341-変化量!BS341))</f>
        <v>16.816167046211675</v>
      </c>
      <c r="CN344" s="30">
        <f ca="1">IF(OR($D40="",$D40&lt;1),"",CM344+(変化量!BU341-変化量!BT341))</f>
        <v>16.833033295746851</v>
      </c>
      <c r="CO344" s="30">
        <f ca="1">IF(OR($D40="",$D40&lt;1),"",CN344+(変化量!BV341-変化量!BU341))</f>
        <v>16.849130318443216</v>
      </c>
      <c r="CP344" s="30">
        <f ca="1">IF(OR($D40="",$D40&lt;1),"",CO344+(変化量!BW341-変化量!BV341))</f>
        <v>16.864493111419975</v>
      </c>
      <c r="CQ344" s="30">
        <f ca="1">IF(OR($D40="",$D40&lt;1),"",CP344+(変化量!BX341-変化量!BW341))</f>
        <v>16.87915508728614</v>
      </c>
      <c r="CR344" s="30">
        <f ca="1">IF(OR($D40="",$D40&lt;1),"",CQ344+(変化量!BY341-変化量!BX341))</f>
        <v>16.89314814517348</v>
      </c>
    </row>
    <row r="345" spans="1:96" x14ac:dyDescent="0.15">
      <c r="A345" s="30">
        <f>入力シート!B35</f>
        <v>24</v>
      </c>
      <c r="AE345" s="30">
        <f ca="1">IF(OR($D41="",$D41&lt;1),"",変化量!$L342+変化量!J342)</f>
        <v>13.2</v>
      </c>
      <c r="AF345" s="30">
        <f ca="1">IF(OR($D41="",$D41&lt;1),"",AE345+(変化量!M342-変化量!L342))</f>
        <v>13.466794898745526</v>
      </c>
      <c r="AG345" s="30">
        <f ca="1">IF(OR($D41="",$D41&lt;1),"",AF345+(変化量!N342-変化量!M342))</f>
        <v>13.722057168130888</v>
      </c>
      <c r="AH345" s="30">
        <f ca="1">IF(OR($D41="",$D41&lt;1),"",AG345+(変化量!O342-変化量!N342))</f>
        <v>13.966246972479849</v>
      </c>
      <c r="AI345" s="30">
        <f ca="1">IF(OR($D41="",$D41&lt;1),"",AH345+(変化量!P342-変化量!O342))</f>
        <v>14.199810613720269</v>
      </c>
      <c r="AJ345" s="30">
        <f ca="1">IF(OR($D41="",$D41&lt;1),"",AI345+(変化量!Q342-変化量!P342))</f>
        <v>14.423180333260765</v>
      </c>
      <c r="AK345" s="30">
        <f ca="1">IF(OR($D41="",$D41&lt;1),"",AJ345+(変化量!R342-変化量!Q342))</f>
        <v>14.636774229879732</v>
      </c>
      <c r="AL345" s="30">
        <f ca="1">IF(OR($D41="",$D41&lt;1),"",AK345+(変化量!S342-変化量!R342))</f>
        <v>14.840996272811031</v>
      </c>
      <c r="AM345" s="30">
        <f ca="1">IF(OR($D41="",$D41&lt;1),"",AL345+(変化量!T342-変化量!S342))</f>
        <v>15.036236392715216</v>
      </c>
      <c r="AN345" s="30">
        <f ca="1">IF(OR($D41="",$D41&lt;1),"",AM345+(変化量!U342-変化量!T342))</f>
        <v>15.222870636095552</v>
      </c>
      <c r="AO345" s="30">
        <f ca="1">IF(OR($D41="",$D41&lt;1),"",AN345+(変化量!V342-変化量!U342))</f>
        <v>15.401261371080819</v>
      </c>
      <c r="AP345" s="30">
        <f ca="1">IF(OR($D41="",$D41&lt;1),"",AO345+(変化量!W342-変化量!V342))</f>
        <v>15.571757534451459</v>
      </c>
      <c r="AQ345" s="30">
        <f ca="1">IF(OR($D41="",$D41&lt;1),"",AP345+(変化量!X342-変化量!W342))</f>
        <v>15.7346949114101</v>
      </c>
      <c r="AR345" s="30">
        <f ca="1">IF(OR($D41="",$D41&lt;1),"",AQ345+(変化量!Y342-変化量!X342))</f>
        <v>15.890396440952168</v>
      </c>
      <c r="AS345" s="30">
        <f ca="1">IF(OR($D41="",$D41&lt;1),"",AR345+(変化量!Z342-変化量!Y342))</f>
        <v>16.039172540827259</v>
      </c>
      <c r="AT345" s="30">
        <f ca="1">IF(OR($D41="",$D41&lt;1),"",AS345+(変化量!AA342-変化量!Z342))</f>
        <v>16.181321447035025</v>
      </c>
      <c r="AU345" s="30">
        <f ca="1">IF(OR($D41="",$D41&lt;1),"",AT345+(変化量!AB342-変化量!AA342))</f>
        <v>16.317129563602936</v>
      </c>
      <c r="AV345" s="30">
        <f ca="1">IF(OR($D41="",$D41&lt;1),"",AU345+(変化量!AC342-変化量!AB342))</f>
        <v>16.446871819071859</v>
      </c>
      <c r="AW345" s="30">
        <f ca="1">IF(OR($D41="",$D41&lt;1),"",AV345+(変化量!AD342-変化量!AC342))</f>
        <v>16.570812026690565</v>
      </c>
      <c r="AX345" s="30">
        <f ca="1">IF(OR($D41="",$D41&lt;1),"",AW345+(変化量!AE342-変化量!AD342))</f>
        <v>16.68920324580839</v>
      </c>
      <c r="AY345" s="30">
        <f ca="1">IF(OR($D41="",$D41&lt;1),"",AX345+(変化量!AF342-変化量!AE342))</f>
        <v>16.802288142370006</v>
      </c>
      <c r="AZ345" s="30">
        <f ca="1">IF(OR($D41="",$D41&lt;1),"",AY345+(変化量!AG342-変化量!AF342))</f>
        <v>16.910299346770113</v>
      </c>
      <c r="BA345" s="30">
        <f ca="1">IF(OR($D41="",$D41&lt;1),"",AZ345+(変化量!AH342-変化量!AG342))</f>
        <v>17.013459807626848</v>
      </c>
      <c r="BB345" s="30">
        <f ca="1">IF(OR($D41="",$D41&lt;1),"",BA345+(変化量!AI342-変化量!AH342))</f>
        <v>17.111983140290437</v>
      </c>
      <c r="BC345" s="30">
        <f ca="1">IF(OR($D41="",$D41&lt;1),"",BB345+(変化量!AJ342-変化量!AI342))</f>
        <v>17.206073969122865</v>
      </c>
      <c r="BD345" s="30">
        <f ca="1">IF(OR($D41="",$D41&lt;1),"",BC345+(変化量!AK342-変化量!AJ342))</f>
        <v>17.295928262772417</v>
      </c>
      <c r="BE345" s="30">
        <f ca="1">IF(OR($D41="",$D41&lt;1),"",BD345+(変化量!AL342-変化量!AK342))</f>
        <v>17.381733661827337</v>
      </c>
      <c r="BF345" s="30">
        <f ca="1">IF(OR($D41="",$D41&lt;1),"",BE345+(変化量!AM342-変化量!AL342))</f>
        <v>17.463669798369661</v>
      </c>
      <c r="BG345" s="30">
        <f ca="1">IF(OR($D41="",$D41&lt;1),"",BF345+(変化量!AN342-変化量!AM342))</f>
        <v>17.541908607067693</v>
      </c>
      <c r="BH345" s="30">
        <f ca="1">IF(OR($D41="",$D41&lt;1),"",BG345+(変化量!AO342-変化量!AN342))</f>
        <v>17.616614627544845</v>
      </c>
      <c r="BI345" s="30">
        <f ca="1">IF(OR($D41="",$D41&lt;1),"",BH345+(変化量!AP342-変化量!AO342))</f>
        <v>17.687945297848056</v>
      </c>
      <c r="BJ345" s="30">
        <f ca="1">IF(OR($D41="",$D41&lt;1),"",BI345+(変化量!AQ342-変化量!AP342))</f>
        <v>17.75605123891086</v>
      </c>
      <c r="BK345" s="30">
        <f ca="1">IF(OR($D41="",$D41&lt;1),"",BJ345+(変化量!AR342-変化量!AQ342))</f>
        <v>17.821076529967446</v>
      </c>
      <c r="BL345" s="30">
        <f ca="1">IF(OR($D41="",$D41&lt;1),"",BK345+(変化量!AS342-変化量!AR342))</f>
        <v>17.883158974926015</v>
      </c>
      <c r="BM345" s="30">
        <f ca="1">IF(OR($D41="",$D41&lt;1),"",BL345+(変化量!AT342-変化量!AS342))</f>
        <v>17.942430359752816</v>
      </c>
      <c r="BN345" s="30">
        <f ca="1">IF(OR($D41="",$D41&lt;1),"",BM345+(変化量!AU342-変化量!AT342))</f>
        <v>17.999016700955298</v>
      </c>
      <c r="BO345" s="30">
        <f ca="1">IF(OR($D41="",$D41&lt;1),"",BN345+(変化量!AV342-変化量!AU342))</f>
        <v>18.05303848528256</v>
      </c>
      <c r="BP345" s="30">
        <f ca="1">IF(OR($D41="",$D41&lt;1),"",BO345+(変化量!AW342-変化量!AV342))</f>
        <v>18.104610900786756</v>
      </c>
      <c r="BQ345" s="30">
        <f ca="1">IF(OR($D41="",$D41&lt;1),"",BP345+(変化量!AX342-変化量!AW342))</f>
        <v>18.153844059409426</v>
      </c>
      <c r="BR345" s="30">
        <f ca="1">IF(OR($D41="",$D41&lt;1),"",BQ345+(変化量!AY342-変化量!AX342))</f>
        <v>18.200843211273234</v>
      </c>
      <c r="BS345" s="30">
        <f ca="1">IF(OR($D41="",$D41&lt;1),"",BR345+(変化量!AZ342-変化量!AY342))</f>
        <v>18.245708950872928</v>
      </c>
      <c r="BT345" s="30">
        <f ca="1">IF(OR($D41="",$D41&lt;1),"",BS345+(変化量!BA342-変化量!AZ342))</f>
        <v>18.288537415369174</v>
      </c>
      <c r="BU345" s="30">
        <f ca="1">IF(OR($D41="",$D41&lt;1),"",BT345+(変化量!BB342-変化量!BA342))</f>
        <v>18.329420475197093</v>
      </c>
      <c r="BV345" s="30">
        <f ca="1">IF(OR($D41="",$D41&lt;1),"",BU345+(変化量!BC342-変化量!BB342))</f>
        <v>18.368445917206262</v>
      </c>
      <c r="BW345" s="30">
        <f ca="1">IF(OR($D41="",$D41&lt;1),"",BV345+(変化量!BD342-変化量!BC342))</f>
        <v>18.405697620553074</v>
      </c>
      <c r="BX345" s="30">
        <f ca="1">IF(OR($D41="",$D41&lt;1),"",BW345+(変化量!BE342-変化量!BD342))</f>
        <v>18.441255725567974</v>
      </c>
      <c r="BY345" s="30">
        <f ca="1">IF(OR($D41="",$D41&lt;1),"",BX345+(変化量!BF342-変化量!BE342))</f>
        <v>18.475196795821073</v>
      </c>
      <c r="BZ345" s="30">
        <f ca="1">IF(OR($D41="",$D41&lt;1),"",BY345+(変化量!BG342-変化量!BF342))</f>
        <v>18.507593973608873</v>
      </c>
      <c r="CA345" s="30">
        <f ca="1">IF(OR($D41="",$D41&lt;1),"",BZ345+(変化量!BH342-変化量!BG342))</f>
        <v>18.53851712908364</v>
      </c>
      <c r="CB345" s="30">
        <f ca="1">IF(OR($D41="",$D41&lt;1),"",CA345+(変化量!BI342-変化量!BH342))</f>
        <v>18.56803300324427</v>
      </c>
      <c r="CC345" s="30">
        <f ca="1">IF(OR($D41="",$D41&lt;1),"",CB345+(変化量!BJ342-変化量!BI342))</f>
        <v>18.596205345004936</v>
      </c>
      <c r="CD345" s="30">
        <f ca="1">IF(OR($D41="",$D41&lt;1),"",CC345+(変化量!BK342-変化量!BJ342))</f>
        <v>18.623095042553896</v>
      </c>
      <c r="CE345" s="30">
        <f ca="1">IF(OR($D41="",$D41&lt;1),"",CD345+(変化量!BL342-変化量!BK342))</f>
        <v>18.648760249210849</v>
      </c>
      <c r="CF345" s="30">
        <f ca="1">IF(OR($D41="",$D41&lt;1),"",CE345+(変化量!BM342-変化量!BL342))</f>
        <v>18.673256503986938</v>
      </c>
      <c r="CG345" s="30">
        <f ca="1">IF(OR($D41="",$D41&lt;1),"",CF345+(変化量!BN342-変化量!BM342))</f>
        <v>18.69663684704663</v>
      </c>
      <c r="CH345" s="30">
        <f ca="1">IF(OR($D41="",$D41&lt;1),"",CG345+(変化量!BO342-変化量!BN342))</f>
        <v>18.718951930265685</v>
      </c>
      <c r="CI345" s="30">
        <f ca="1">IF(OR($D41="",$D41&lt;1),"",CH345+(変化量!BP342-変化量!BO342))</f>
        <v>18.740250123074322</v>
      </c>
      <c r="CJ345" s="30">
        <f ca="1">IF(OR($D41="",$D41&lt;1),"",CI345+(変化量!BQ342-変化量!BP342))</f>
        <v>18.760577613769559</v>
      </c>
      <c r="CK345" s="30">
        <f ca="1">IF(OR($D41="",$D41&lt;1),"",CJ345+(変化量!BR342-変化量!BQ342))</f>
        <v>18.779978506474887</v>
      </c>
      <c r="CL345" s="30">
        <f ca="1">IF(OR($D41="",$D41&lt;1),"",CK345+(変化量!BS342-変化量!BR342))</f>
        <v>18.798494913920539</v>
      </c>
      <c r="CM345" s="30">
        <f ca="1">IF(OR($D41="",$D41&lt;1),"",CL345+(変化量!BT342-変化量!BS342))</f>
        <v>18.816167046211685</v>
      </c>
      <c r="CN345" s="30">
        <f ca="1">IF(OR($D41="",$D41&lt;1),"",CM345+(変化量!BU342-変化量!BT342))</f>
        <v>18.833033295746862</v>
      </c>
      <c r="CO345" s="30">
        <f ca="1">IF(OR($D41="",$D41&lt;1),"",CN345+(変化量!BV342-変化量!BU342))</f>
        <v>18.849130318443226</v>
      </c>
      <c r="CP345" s="30">
        <f ca="1">IF(OR($D41="",$D41&lt;1),"",CO345+(変化量!BW342-変化量!BV342))</f>
        <v>18.864493111419986</v>
      </c>
      <c r="CQ345" s="30">
        <f ca="1">IF(OR($D41="",$D41&lt;1),"",CP345+(変化量!BX342-変化量!BW342))</f>
        <v>18.879155087286147</v>
      </c>
      <c r="CR345" s="30">
        <f ca="1">IF(OR($D41="",$D41&lt;1),"",CQ345+(変化量!BY342-変化量!BX342))</f>
        <v>18.893148145173488</v>
      </c>
    </row>
    <row r="346" spans="1:96" x14ac:dyDescent="0.15">
      <c r="A346" s="30">
        <f>入力シート!B36</f>
        <v>25</v>
      </c>
      <c r="AE346" s="30">
        <f ca="1">IF(OR($D42="",$D42&lt;1),"",変化量!$L343+変化量!J343)</f>
        <v>11.5</v>
      </c>
      <c r="AF346" s="30">
        <f ca="1">IF(OR($D42="",$D42&lt;1),"",AE346+(変化量!M343-変化量!L343))</f>
        <v>11.766794898745527</v>
      </c>
      <c r="AG346" s="30">
        <f ca="1">IF(OR($D42="",$D42&lt;1),"",AF346+(変化量!N343-変化量!M343))</f>
        <v>12.022057168130889</v>
      </c>
      <c r="AH346" s="30">
        <f ca="1">IF(OR($D42="",$D42&lt;1),"",AG346+(変化量!O343-変化量!N343))</f>
        <v>12.26624697247985</v>
      </c>
      <c r="AI346" s="30">
        <f ca="1">IF(OR($D42="",$D42&lt;1),"",AH346+(変化量!P343-変化量!O343))</f>
        <v>12.499810613720269</v>
      </c>
      <c r="AJ346" s="30">
        <f ca="1">IF(OR($D42="",$D42&lt;1),"",AI346+(変化量!Q343-変化量!P343))</f>
        <v>12.723180333260764</v>
      </c>
      <c r="AK346" s="30">
        <f ca="1">IF(OR($D42="",$D42&lt;1),"",AJ346+(変化量!R343-変化量!Q343))</f>
        <v>12.936774229879735</v>
      </c>
      <c r="AL346" s="30">
        <f ca="1">IF(OR($D42="",$D42&lt;1),"",AK346+(変化量!S343-変化量!R343))</f>
        <v>13.140996272811034</v>
      </c>
      <c r="AM346" s="30">
        <f ca="1">IF(OR($D42="",$D42&lt;1),"",AL346+(変化量!T343-変化量!S343))</f>
        <v>13.336236392715215</v>
      </c>
      <c r="AN346" s="30">
        <f ca="1">IF(OR($D42="",$D42&lt;1),"",AM346+(変化量!U343-変化量!T343))</f>
        <v>13.522870636095554</v>
      </c>
      <c r="AO346" s="30">
        <f ca="1">IF(OR($D42="",$D42&lt;1),"",AN346+(変化量!V343-変化量!U343))</f>
        <v>13.701261371080822</v>
      </c>
      <c r="AP346" s="30">
        <f ca="1">IF(OR($D42="",$D42&lt;1),"",AO346+(変化量!W343-変化量!V343))</f>
        <v>13.871757534451461</v>
      </c>
      <c r="AQ346" s="30">
        <f ca="1">IF(OR($D42="",$D42&lt;1),"",AP346+(変化量!X343-変化量!W343))</f>
        <v>14.034694911410103</v>
      </c>
      <c r="AR346" s="30">
        <f ca="1">IF(OR($D42="",$D42&lt;1),"",AQ346+(変化量!Y343-変化量!X343))</f>
        <v>14.190396440952171</v>
      </c>
      <c r="AS346" s="30">
        <f ca="1">IF(OR($D42="",$D42&lt;1),"",AR346+(変化量!Z343-変化量!Y343))</f>
        <v>14.33917254082726</v>
      </c>
      <c r="AT346" s="30">
        <f ca="1">IF(OR($D42="",$D42&lt;1),"",AS346+(変化量!AA343-変化量!Z343))</f>
        <v>14.481321447035025</v>
      </c>
      <c r="AU346" s="30">
        <f ca="1">IF(OR($D42="",$D42&lt;1),"",AT346+(変化量!AB343-変化量!AA343))</f>
        <v>14.617129563602937</v>
      </c>
      <c r="AV346" s="30">
        <f ca="1">IF(OR($D42="",$D42&lt;1),"",AU346+(変化量!AC343-変化量!AB343))</f>
        <v>14.746871819071856</v>
      </c>
      <c r="AW346" s="30">
        <f ca="1">IF(OR($D42="",$D42&lt;1),"",AV346+(変化量!AD343-変化量!AC343))</f>
        <v>14.870812026690562</v>
      </c>
      <c r="AX346" s="30">
        <f ca="1">IF(OR($D42="",$D42&lt;1),"",AW346+(変化量!AE343-変化量!AD343))</f>
        <v>14.989203245808383</v>
      </c>
      <c r="AY346" s="30">
        <f ca="1">IF(OR($D42="",$D42&lt;1),"",AX346+(変化量!AF343-変化量!AE343))</f>
        <v>15.102288142370003</v>
      </c>
      <c r="AZ346" s="30">
        <f ca="1">IF(OR($D42="",$D42&lt;1),"",AY346+(変化量!AG343-変化量!AF343))</f>
        <v>15.210299346770107</v>
      </c>
      <c r="BA346" s="30">
        <f ca="1">IF(OR($D42="",$D42&lt;1),"",AZ346+(変化量!AH343-変化量!AG343))</f>
        <v>15.313459807626845</v>
      </c>
      <c r="BB346" s="30">
        <f ca="1">IF(OR($D42="",$D42&lt;1),"",BA346+(変化量!AI343-変化量!AH343))</f>
        <v>15.411983140290431</v>
      </c>
      <c r="BC346" s="30">
        <f ca="1">IF(OR($D42="",$D42&lt;1),"",BB346+(変化量!AJ343-変化量!AI343))</f>
        <v>15.506073969122859</v>
      </c>
      <c r="BD346" s="30">
        <f ca="1">IF(OR($D42="",$D42&lt;1),"",BC346+(変化量!AK343-変化量!AJ343))</f>
        <v>15.595928262772414</v>
      </c>
      <c r="BE346" s="30">
        <f ca="1">IF(OR($D42="",$D42&lt;1),"",BD346+(変化量!AL343-変化量!AK343))</f>
        <v>15.68173366182733</v>
      </c>
      <c r="BF346" s="30">
        <f ca="1">IF(OR($D42="",$D42&lt;1),"",BE346+(変化量!AM343-変化量!AL343))</f>
        <v>15.763669798369659</v>
      </c>
      <c r="BG346" s="30">
        <f ca="1">IF(OR($D42="",$D42&lt;1),"",BF346+(変化量!AN343-変化量!AM343))</f>
        <v>15.84190860706769</v>
      </c>
      <c r="BH346" s="30">
        <f ca="1">IF(OR($D42="",$D42&lt;1),"",BG346+(変化量!AO343-変化量!AN343))</f>
        <v>15.916614627544838</v>
      </c>
      <c r="BI346" s="30">
        <f ca="1">IF(OR($D42="",$D42&lt;1),"",BH346+(変化量!AP343-変化量!AO343))</f>
        <v>15.98794529784805</v>
      </c>
      <c r="BJ346" s="30">
        <f ca="1">IF(OR($D42="",$D42&lt;1),"",BI346+(変化量!AQ343-変化量!AP343))</f>
        <v>16.056051238910854</v>
      </c>
      <c r="BK346" s="30">
        <f ca="1">IF(OR($D42="",$D42&lt;1),"",BJ346+(変化量!AR343-変化量!AQ343))</f>
        <v>16.121076529967443</v>
      </c>
      <c r="BL346" s="30">
        <f ca="1">IF(OR($D42="",$D42&lt;1),"",BK346+(変化量!AS343-変化量!AR343))</f>
        <v>16.183158974926009</v>
      </c>
      <c r="BM346" s="30">
        <f ca="1">IF(OR($D42="",$D42&lt;1),"",BL346+(変化量!AT343-変化量!AS343))</f>
        <v>16.242430359752809</v>
      </c>
      <c r="BN346" s="30">
        <f ca="1">IF(OR($D42="",$D42&lt;1),"",BM346+(変化量!AU343-変化量!AT343))</f>
        <v>16.299016700955292</v>
      </c>
      <c r="BO346" s="30">
        <f ca="1">IF(OR($D42="",$D42&lt;1),"",BN346+(変化量!AV343-変化量!AU343))</f>
        <v>16.353038485282553</v>
      </c>
      <c r="BP346" s="30">
        <f ca="1">IF(OR($D42="",$D42&lt;1),"",BO346+(変化量!AW343-変化量!AV343))</f>
        <v>16.404610900786754</v>
      </c>
      <c r="BQ346" s="30">
        <f ca="1">IF(OR($D42="",$D42&lt;1),"",BP346+(変化量!AX343-変化量!AW343))</f>
        <v>16.45384405940942</v>
      </c>
      <c r="BR346" s="30">
        <f ca="1">IF(OR($D42="",$D42&lt;1),"",BQ346+(変化量!AY343-変化量!AX343))</f>
        <v>16.500843211273232</v>
      </c>
      <c r="BS346" s="30">
        <f ca="1">IF(OR($D42="",$D42&lt;1),"",BR346+(変化量!AZ343-変化量!AY343))</f>
        <v>16.545708950872921</v>
      </c>
      <c r="BT346" s="30">
        <f ca="1">IF(OR($D42="",$D42&lt;1),"",BS346+(変化量!BA343-変化量!AZ343))</f>
        <v>16.588537415369171</v>
      </c>
      <c r="BU346" s="30">
        <f ca="1">IF(OR($D42="",$D42&lt;1),"",BT346+(変化量!BB343-変化量!BA343))</f>
        <v>16.629420475197087</v>
      </c>
      <c r="BV346" s="30">
        <f ca="1">IF(OR($D42="",$D42&lt;1),"",BU346+(変化量!BC343-変化量!BB343))</f>
        <v>16.66844591720626</v>
      </c>
      <c r="BW346" s="30">
        <f ca="1">IF(OR($D42="",$D42&lt;1),"",BV346+(変化量!BD343-変化量!BC343))</f>
        <v>16.705697620553071</v>
      </c>
      <c r="BX346" s="30">
        <f ca="1">IF(OR($D42="",$D42&lt;1),"",BW346+(変化量!BE343-変化量!BD343))</f>
        <v>16.741255725567971</v>
      </c>
      <c r="BY346" s="30">
        <f ca="1">IF(OR($D42="",$D42&lt;1),"",BX346+(変化量!BF343-変化量!BE343))</f>
        <v>16.775196795821067</v>
      </c>
      <c r="BZ346" s="30">
        <f ca="1">IF(OR($D42="",$D42&lt;1),"",BY346+(変化量!BG343-変化量!BF343))</f>
        <v>16.807593973608871</v>
      </c>
      <c r="CA346" s="30">
        <f ca="1">IF(OR($D42="",$D42&lt;1),"",BZ346+(変化量!BH343-変化量!BG343))</f>
        <v>16.838517129083638</v>
      </c>
      <c r="CB346" s="30">
        <f ca="1">IF(OR($D42="",$D42&lt;1),"",CA346+(変化量!BI343-変化量!BH343))</f>
        <v>16.868033003244264</v>
      </c>
      <c r="CC346" s="30">
        <f ca="1">IF(OR($D42="",$D42&lt;1),"",CB346+(変化量!BJ343-変化量!BI343))</f>
        <v>16.896205345004933</v>
      </c>
      <c r="CD346" s="30">
        <f ca="1">IF(OR($D42="",$D42&lt;1),"",CC346+(変化量!BK343-変化量!BJ343))</f>
        <v>16.923095042553889</v>
      </c>
      <c r="CE346" s="30">
        <f ca="1">IF(OR($D42="",$D42&lt;1),"",CD346+(変化量!BL343-変化量!BK343))</f>
        <v>16.948760249210842</v>
      </c>
      <c r="CF346" s="30">
        <f ca="1">IF(OR($D42="",$D42&lt;1),"",CE346+(変化量!BM343-変化量!BL343))</f>
        <v>16.973256503986935</v>
      </c>
      <c r="CG346" s="30">
        <f ca="1">IF(OR($D42="",$D42&lt;1),"",CF346+(変化量!BN343-変化量!BM343))</f>
        <v>16.996636847046627</v>
      </c>
      <c r="CH346" s="30">
        <f ca="1">IF(OR($D42="",$D42&lt;1),"",CG346+(変化量!BO343-変化量!BN343))</f>
        <v>17.018951930265679</v>
      </c>
      <c r="CI346" s="30">
        <f ca="1">IF(OR($D42="",$D42&lt;1),"",CH346+(変化量!BP343-変化量!BO343))</f>
        <v>17.040250123074319</v>
      </c>
      <c r="CJ346" s="30">
        <f ca="1">IF(OR($D42="",$D42&lt;1),"",CI346+(変化量!BQ343-変化量!BP343))</f>
        <v>17.060577613769556</v>
      </c>
      <c r="CK346" s="30">
        <f ca="1">IF(OR($D42="",$D42&lt;1),"",CJ346+(変化量!BR343-変化量!BQ343))</f>
        <v>17.079978506474884</v>
      </c>
      <c r="CL346" s="30">
        <f ca="1">IF(OR($D42="",$D42&lt;1),"",CK346+(変化量!BS343-変化量!BR343))</f>
        <v>17.098494913920533</v>
      </c>
      <c r="CM346" s="30">
        <f ca="1">IF(OR($D42="",$D42&lt;1),"",CL346+(変化量!BT343-変化量!BS343))</f>
        <v>17.116167046211679</v>
      </c>
      <c r="CN346" s="30">
        <f ca="1">IF(OR($D42="",$D42&lt;1),"",CM346+(変化量!BU343-変化量!BT343))</f>
        <v>17.133033295746856</v>
      </c>
      <c r="CO346" s="30">
        <f ca="1">IF(OR($D42="",$D42&lt;1),"",CN346+(変化量!BV343-変化量!BU343))</f>
        <v>17.14913031844322</v>
      </c>
      <c r="CP346" s="30">
        <f ca="1">IF(OR($D42="",$D42&lt;1),"",CO346+(変化量!BW343-変化量!BV343))</f>
        <v>17.164493111419979</v>
      </c>
      <c r="CQ346" s="30">
        <f ca="1">IF(OR($D42="",$D42&lt;1),"",CP346+(変化量!BX343-変化量!BW343))</f>
        <v>17.179155087286144</v>
      </c>
      <c r="CR346" s="30">
        <f ca="1">IF(OR($D42="",$D42&lt;1),"",CQ346+(変化量!BY343-変化量!BX343))</f>
        <v>17.193148145173485</v>
      </c>
    </row>
    <row r="347" spans="1:96" x14ac:dyDescent="0.15">
      <c r="A347" s="30">
        <f>入力シート!B37</f>
        <v>26</v>
      </c>
      <c r="AE347" s="30">
        <f ca="1">IF(OR($D43="",$D43&lt;1),"",変化量!$L344+変化量!J344)</f>
        <v>11.2</v>
      </c>
      <c r="AF347" s="30">
        <f ca="1">IF(OR($D43="",$D43&lt;1),"",AE347+(変化量!M344-変化量!L344))</f>
        <v>11.466794898745526</v>
      </c>
      <c r="AG347" s="30">
        <f ca="1">IF(OR($D43="",$D43&lt;1),"",AF347+(変化量!N344-変化量!M344))</f>
        <v>11.722057168130888</v>
      </c>
      <c r="AH347" s="30">
        <f ca="1">IF(OR($D43="",$D43&lt;1),"",AG347+(変化量!O344-変化量!N344))</f>
        <v>11.966246972479848</v>
      </c>
      <c r="AI347" s="30">
        <f ca="1">IF(OR($D43="",$D43&lt;1),"",AH347+(変化量!P344-変化量!O344))</f>
        <v>12.199810613720267</v>
      </c>
      <c r="AJ347" s="30">
        <f ca="1">IF(OR($D43="",$D43&lt;1),"",AI347+(変化量!Q344-変化量!P344))</f>
        <v>12.423180333260763</v>
      </c>
      <c r="AK347" s="30">
        <f ca="1">IF(OR($D43="",$D43&lt;1),"",AJ347+(変化量!R344-変化量!Q344))</f>
        <v>12.636774229879734</v>
      </c>
      <c r="AL347" s="30">
        <f ca="1">IF(OR($D43="",$D43&lt;1),"",AK347+(変化量!S344-変化量!R344))</f>
        <v>12.840996272811033</v>
      </c>
      <c r="AM347" s="30">
        <f ca="1">IF(OR($D43="",$D43&lt;1),"",AL347+(変化量!T344-変化量!S344))</f>
        <v>13.036236392715214</v>
      </c>
      <c r="AN347" s="30">
        <f ca="1">IF(OR($D43="",$D43&lt;1),"",AM347+(変化量!U344-変化量!T344))</f>
        <v>13.222870636095553</v>
      </c>
      <c r="AO347" s="30">
        <f ca="1">IF(OR($D43="",$D43&lt;1),"",AN347+(変化量!V344-変化量!U344))</f>
        <v>13.401261371080821</v>
      </c>
      <c r="AP347" s="30">
        <f ca="1">IF(OR($D43="",$D43&lt;1),"",AO347+(変化量!W344-変化量!V344))</f>
        <v>13.571757534451461</v>
      </c>
      <c r="AQ347" s="30">
        <f ca="1">IF(OR($D43="",$D43&lt;1),"",AP347+(変化量!X344-変化量!W344))</f>
        <v>13.734694911410102</v>
      </c>
      <c r="AR347" s="30">
        <f ca="1">IF(OR($D43="",$D43&lt;1),"",AQ347+(変化量!Y344-変化量!X344))</f>
        <v>13.89039644095217</v>
      </c>
      <c r="AS347" s="30">
        <f ca="1">IF(OR($D43="",$D43&lt;1),"",AR347+(変化量!Z344-変化量!Y344))</f>
        <v>14.039172540827259</v>
      </c>
      <c r="AT347" s="30">
        <f ca="1">IF(OR($D43="",$D43&lt;1),"",AS347+(変化量!AA344-変化量!Z344))</f>
        <v>14.181321447035025</v>
      </c>
      <c r="AU347" s="30">
        <f ca="1">IF(OR($D43="",$D43&lt;1),"",AT347+(変化量!AB344-変化量!AA344))</f>
        <v>14.317129563602936</v>
      </c>
      <c r="AV347" s="30">
        <f ca="1">IF(OR($D43="",$D43&lt;1),"",AU347+(変化量!AC344-変化量!AB344))</f>
        <v>14.446871819071855</v>
      </c>
      <c r="AW347" s="30">
        <f ca="1">IF(OR($D43="",$D43&lt;1),"",AV347+(変化量!AD344-変化量!AC344))</f>
        <v>14.570812026690561</v>
      </c>
      <c r="AX347" s="30">
        <f ca="1">IF(OR($D43="",$D43&lt;1),"",AW347+(変化量!AE344-変化量!AD344))</f>
        <v>14.689203245808383</v>
      </c>
      <c r="AY347" s="30">
        <f ca="1">IF(OR($D43="",$D43&lt;1),"",AX347+(変化量!AF344-変化量!AE344))</f>
        <v>14.802288142370003</v>
      </c>
      <c r="AZ347" s="30">
        <f ca="1">IF(OR($D43="",$D43&lt;1),"",AY347+(変化量!AG344-変化量!AF344))</f>
        <v>14.910299346770106</v>
      </c>
      <c r="BA347" s="30">
        <f ca="1">IF(OR($D43="",$D43&lt;1),"",AZ347+(変化量!AH344-変化量!AG344))</f>
        <v>15.013459807626845</v>
      </c>
      <c r="BB347" s="30">
        <f ca="1">IF(OR($D43="",$D43&lt;1),"",BA347+(変化量!AI344-変化量!AH344))</f>
        <v>15.11198314029043</v>
      </c>
      <c r="BC347" s="30">
        <f ca="1">IF(OR($D43="",$D43&lt;1),"",BB347+(変化量!AJ344-変化量!AI344))</f>
        <v>15.206073969122858</v>
      </c>
      <c r="BD347" s="30">
        <f ca="1">IF(OR($D43="",$D43&lt;1),"",BC347+(変化量!AK344-変化量!AJ344))</f>
        <v>15.295928262772414</v>
      </c>
      <c r="BE347" s="30">
        <f ca="1">IF(OR($D43="",$D43&lt;1),"",BD347+(変化量!AL344-変化量!AK344))</f>
        <v>15.381733661827329</v>
      </c>
      <c r="BF347" s="30">
        <f ca="1">IF(OR($D43="",$D43&lt;1),"",BE347+(変化量!AM344-変化量!AL344))</f>
        <v>15.463669798369658</v>
      </c>
      <c r="BG347" s="30">
        <f ca="1">IF(OR($D43="",$D43&lt;1),"",BF347+(変化量!AN344-変化量!AM344))</f>
        <v>15.54190860706769</v>
      </c>
      <c r="BH347" s="30">
        <f ca="1">IF(OR($D43="",$D43&lt;1),"",BG347+(変化量!AO344-変化量!AN344))</f>
        <v>15.616614627544838</v>
      </c>
      <c r="BI347" s="30">
        <f ca="1">IF(OR($D43="",$D43&lt;1),"",BH347+(変化量!AP344-変化量!AO344))</f>
        <v>15.687945297848049</v>
      </c>
      <c r="BJ347" s="30">
        <f ca="1">IF(OR($D43="",$D43&lt;1),"",BI347+(変化量!AQ344-変化量!AP344))</f>
        <v>15.756051238910853</v>
      </c>
      <c r="BK347" s="30">
        <f ca="1">IF(OR($D43="",$D43&lt;1),"",BJ347+(変化量!AR344-変化量!AQ344))</f>
        <v>15.821076529967442</v>
      </c>
      <c r="BL347" s="30">
        <f ca="1">IF(OR($D43="",$D43&lt;1),"",BK347+(変化量!AS344-変化量!AR344))</f>
        <v>15.883158974926008</v>
      </c>
      <c r="BM347" s="30">
        <f ca="1">IF(OR($D43="",$D43&lt;1),"",BL347+(変化量!AT344-変化量!AS344))</f>
        <v>15.942430359752809</v>
      </c>
      <c r="BN347" s="30">
        <f ca="1">IF(OR($D43="",$D43&lt;1),"",BM347+(変化量!AU344-変化量!AT344))</f>
        <v>15.999016700955291</v>
      </c>
      <c r="BO347" s="30">
        <f ca="1">IF(OR($D43="",$D43&lt;1),"",BN347+(変化量!AV344-変化量!AU344))</f>
        <v>16.053038485282553</v>
      </c>
      <c r="BP347" s="30">
        <f ca="1">IF(OR($D43="",$D43&lt;1),"",BO347+(変化量!AW344-変化量!AV344))</f>
        <v>16.104610900786753</v>
      </c>
      <c r="BQ347" s="30">
        <f ca="1">IF(OR($D43="",$D43&lt;1),"",BP347+(変化量!AX344-変化量!AW344))</f>
        <v>16.153844059409419</v>
      </c>
      <c r="BR347" s="30">
        <f ca="1">IF(OR($D43="",$D43&lt;1),"",BQ347+(変化量!AY344-変化量!AX344))</f>
        <v>16.200843211273231</v>
      </c>
      <c r="BS347" s="30">
        <f ca="1">IF(OR($D43="",$D43&lt;1),"",BR347+(変化量!AZ344-変化量!AY344))</f>
        <v>16.24570895087292</v>
      </c>
      <c r="BT347" s="30">
        <f ca="1">IF(OR($D43="",$D43&lt;1),"",BS347+(変化量!BA344-変化量!AZ344))</f>
        <v>16.28853741536917</v>
      </c>
      <c r="BU347" s="30">
        <f ca="1">IF(OR($D43="",$D43&lt;1),"",BT347+(変化量!BB344-変化量!BA344))</f>
        <v>16.329420475197086</v>
      </c>
      <c r="BV347" s="30">
        <f ca="1">IF(OR($D43="",$D43&lt;1),"",BU347+(変化量!BC344-変化量!BB344))</f>
        <v>16.368445917206259</v>
      </c>
      <c r="BW347" s="30">
        <f ca="1">IF(OR($D43="",$D43&lt;1),"",BV347+(変化量!BD344-変化量!BC344))</f>
        <v>16.40569762055307</v>
      </c>
      <c r="BX347" s="30">
        <f ca="1">IF(OR($D43="",$D43&lt;1),"",BW347+(変化量!BE344-変化量!BD344))</f>
        <v>16.44125572556797</v>
      </c>
      <c r="BY347" s="30">
        <f ca="1">IF(OR($D43="",$D43&lt;1),"",BX347+(変化量!BF344-変化量!BE344))</f>
        <v>16.475196795821066</v>
      </c>
      <c r="BZ347" s="30">
        <f ca="1">IF(OR($D43="",$D43&lt;1),"",BY347+(変化量!BG344-変化量!BF344))</f>
        <v>16.50759397360887</v>
      </c>
      <c r="CA347" s="30">
        <f ca="1">IF(OR($D43="",$D43&lt;1),"",BZ347+(変化量!BH344-変化量!BG344))</f>
        <v>16.538517129083637</v>
      </c>
      <c r="CB347" s="30">
        <f ca="1">IF(OR($D43="",$D43&lt;1),"",CA347+(変化量!BI344-変化量!BH344))</f>
        <v>16.568033003244263</v>
      </c>
      <c r="CC347" s="30">
        <f ca="1">IF(OR($D43="",$D43&lt;1),"",CB347+(変化量!BJ344-変化量!BI344))</f>
        <v>16.596205345004932</v>
      </c>
      <c r="CD347" s="30">
        <f ca="1">IF(OR($D43="",$D43&lt;1),"",CC347+(変化量!BK344-変化量!BJ344))</f>
        <v>16.623095042553889</v>
      </c>
      <c r="CE347" s="30">
        <f ca="1">IF(OR($D43="",$D43&lt;1),"",CD347+(変化量!BL344-変化量!BK344))</f>
        <v>16.648760249210842</v>
      </c>
      <c r="CF347" s="30">
        <f ca="1">IF(OR($D43="",$D43&lt;1),"",CE347+(変化量!BM344-変化量!BL344))</f>
        <v>16.673256503986934</v>
      </c>
      <c r="CG347" s="30">
        <f ca="1">IF(OR($D43="",$D43&lt;1),"",CF347+(変化量!BN344-変化量!BM344))</f>
        <v>16.696636847046626</v>
      </c>
      <c r="CH347" s="30">
        <f ca="1">IF(OR($D43="",$D43&lt;1),"",CG347+(変化量!BO344-変化量!BN344))</f>
        <v>16.718951930265678</v>
      </c>
      <c r="CI347" s="30">
        <f ca="1">IF(OR($D43="",$D43&lt;1),"",CH347+(変化量!BP344-変化量!BO344))</f>
        <v>16.740250123074318</v>
      </c>
      <c r="CJ347" s="30">
        <f ca="1">IF(OR($D43="",$D43&lt;1),"",CI347+(変化量!BQ344-変化量!BP344))</f>
        <v>16.760577613769556</v>
      </c>
      <c r="CK347" s="30">
        <f ca="1">IF(OR($D43="",$D43&lt;1),"",CJ347+(変化量!BR344-変化量!BQ344))</f>
        <v>16.779978506474883</v>
      </c>
      <c r="CL347" s="30">
        <f ca="1">IF(OR($D43="",$D43&lt;1),"",CK347+(変化量!BS344-変化量!BR344))</f>
        <v>16.798494913920532</v>
      </c>
      <c r="CM347" s="30">
        <f ca="1">IF(OR($D43="",$D43&lt;1),"",CL347+(変化量!BT344-変化量!BS344))</f>
        <v>16.816167046211678</v>
      </c>
      <c r="CN347" s="30">
        <f ca="1">IF(OR($D43="",$D43&lt;1),"",CM347+(変化量!BU344-変化量!BT344))</f>
        <v>16.833033295746855</v>
      </c>
      <c r="CO347" s="30">
        <f ca="1">IF(OR($D43="",$D43&lt;1),"",CN347+(変化量!BV344-変化量!BU344))</f>
        <v>16.849130318443219</v>
      </c>
      <c r="CP347" s="30">
        <f ca="1">IF(OR($D43="",$D43&lt;1),"",CO347+(変化量!BW344-変化量!BV344))</f>
        <v>16.864493111419979</v>
      </c>
      <c r="CQ347" s="30">
        <f ca="1">IF(OR($D43="",$D43&lt;1),"",CP347+(変化量!BX344-変化量!BW344))</f>
        <v>16.879155087286144</v>
      </c>
      <c r="CR347" s="30">
        <f ca="1">IF(OR($D43="",$D43&lt;1),"",CQ347+(変化量!BY344-変化量!BX344))</f>
        <v>16.893148145173484</v>
      </c>
    </row>
    <row r="348" spans="1:96" x14ac:dyDescent="0.15">
      <c r="A348" s="30">
        <f>入力シート!B38</f>
        <v>27</v>
      </c>
      <c r="AE348" s="30">
        <f ca="1">IF(OR($D44="",$D44&lt;1),"",変化量!$L345+変化量!J345)</f>
        <v>14</v>
      </c>
      <c r="AF348" s="30">
        <f ca="1">IF(OR($D44="",$D44&lt;1),"",AE348+(変化量!M345-変化量!L345))</f>
        <v>14.266794898745527</v>
      </c>
      <c r="AG348" s="30">
        <f ca="1">IF(OR($D44="",$D44&lt;1),"",AF348+(変化量!N345-変化量!M345))</f>
        <v>14.522057168130889</v>
      </c>
      <c r="AH348" s="30">
        <f ca="1">IF(OR($D44="",$D44&lt;1),"",AG348+(変化量!O345-変化量!N345))</f>
        <v>14.766246972479848</v>
      </c>
      <c r="AI348" s="30">
        <f ca="1">IF(OR($D44="",$D44&lt;1),"",AH348+(変化量!P345-変化量!O345))</f>
        <v>14.999810613720268</v>
      </c>
      <c r="AJ348" s="30">
        <f ca="1">IF(OR($D44="",$D44&lt;1),"",AI348+(変化量!Q345-変化量!P345))</f>
        <v>15.223180333260764</v>
      </c>
      <c r="AK348" s="30">
        <f ca="1">IF(OR($D44="",$D44&lt;1),"",AJ348+(変化量!R345-変化量!Q345))</f>
        <v>15.436774229879735</v>
      </c>
      <c r="AL348" s="30">
        <f ca="1">IF(OR($D44="",$D44&lt;1),"",AK348+(変化量!S345-変化量!R345))</f>
        <v>15.640996272811034</v>
      </c>
      <c r="AM348" s="30">
        <f ca="1">IF(OR($D44="",$D44&lt;1),"",AL348+(変化量!T345-変化量!S345))</f>
        <v>15.836236392715215</v>
      </c>
      <c r="AN348" s="30">
        <f ca="1">IF(OR($D44="",$D44&lt;1),"",AM348+(変化量!U345-変化量!T345))</f>
        <v>16.022870636095551</v>
      </c>
      <c r="AO348" s="30">
        <f ca="1">IF(OR($D44="",$D44&lt;1),"",AN348+(変化量!V345-変化量!U345))</f>
        <v>16.201261371080818</v>
      </c>
      <c r="AP348" s="30">
        <f ca="1">IF(OR($D44="",$D44&lt;1),"",AO348+(変化量!W345-変化量!V345))</f>
        <v>16.371757534451458</v>
      </c>
      <c r="AQ348" s="30">
        <f ca="1">IF(OR($D44="",$D44&lt;1),"",AP348+(変化量!X345-変化量!W345))</f>
        <v>16.534694911410099</v>
      </c>
      <c r="AR348" s="30">
        <f ca="1">IF(OR($D44="",$D44&lt;1),"",AQ348+(変化量!Y345-変化量!X345))</f>
        <v>16.690396440952167</v>
      </c>
      <c r="AS348" s="30">
        <f ca="1">IF(OR($D44="",$D44&lt;1),"",AR348+(変化量!Z345-変化量!Y345))</f>
        <v>16.839172540827256</v>
      </c>
      <c r="AT348" s="30">
        <f ca="1">IF(OR($D44="",$D44&lt;1),"",AS348+(変化量!AA345-変化量!Z345))</f>
        <v>16.981321447035022</v>
      </c>
      <c r="AU348" s="30">
        <f ca="1">IF(OR($D44="",$D44&lt;1),"",AT348+(変化量!AB345-変化量!AA345))</f>
        <v>17.117129563602933</v>
      </c>
      <c r="AV348" s="30">
        <f ca="1">IF(OR($D44="",$D44&lt;1),"",AU348+(変化量!AC345-変化量!AB345))</f>
        <v>17.246871819071853</v>
      </c>
      <c r="AW348" s="30">
        <f ca="1">IF(OR($D44="",$D44&lt;1),"",AV348+(変化量!AD345-変化量!AC345))</f>
        <v>17.370812026690558</v>
      </c>
      <c r="AX348" s="30">
        <f ca="1">IF(OR($D44="",$D44&lt;1),"",AW348+(変化量!AE345-変化量!AD345))</f>
        <v>17.489203245808383</v>
      </c>
      <c r="AY348" s="30">
        <f ca="1">IF(OR($D44="",$D44&lt;1),"",AX348+(変化量!AF345-変化量!AE345))</f>
        <v>17.602288142370003</v>
      </c>
      <c r="AZ348" s="30">
        <f ca="1">IF(OR($D44="",$D44&lt;1),"",AY348+(変化量!AG345-変化量!AF345))</f>
        <v>17.710299346770107</v>
      </c>
      <c r="BA348" s="30">
        <f ca="1">IF(OR($D44="",$D44&lt;1),"",AZ348+(変化量!AH345-変化量!AG345))</f>
        <v>17.813459807626845</v>
      </c>
      <c r="BB348" s="30">
        <f ca="1">IF(OR($D44="",$D44&lt;1),"",BA348+(変化量!AI345-変化量!AH345))</f>
        <v>17.911983140290431</v>
      </c>
      <c r="BC348" s="30">
        <f ca="1">IF(OR($D44="",$D44&lt;1),"",BB348+(変化量!AJ345-変化量!AI345))</f>
        <v>18.006073969122859</v>
      </c>
      <c r="BD348" s="30">
        <f ca="1">IF(OR($D44="",$D44&lt;1),"",BC348+(変化量!AK345-変化量!AJ345))</f>
        <v>18.095928262772414</v>
      </c>
      <c r="BE348" s="30">
        <f ca="1">IF(OR($D44="",$D44&lt;1),"",BD348+(変化量!AL345-変化量!AK345))</f>
        <v>18.18173366182733</v>
      </c>
      <c r="BF348" s="30">
        <f ca="1">IF(OR($D44="",$D44&lt;1),"",BE348+(変化量!AM345-変化量!AL345))</f>
        <v>18.263669798369659</v>
      </c>
      <c r="BG348" s="30">
        <f ca="1">IF(OR($D44="",$D44&lt;1),"",BF348+(変化量!AN345-変化量!AM345))</f>
        <v>18.34190860706769</v>
      </c>
      <c r="BH348" s="30">
        <f ca="1">IF(OR($D44="",$D44&lt;1),"",BG348+(変化量!AO345-変化量!AN345))</f>
        <v>18.416614627544838</v>
      </c>
      <c r="BI348" s="30">
        <f ca="1">IF(OR($D44="",$D44&lt;1),"",BH348+(変化量!AP345-変化量!AO345))</f>
        <v>18.48794529784805</v>
      </c>
      <c r="BJ348" s="30">
        <f ca="1">IF(OR($D44="",$D44&lt;1),"",BI348+(変化量!AQ345-変化量!AP345))</f>
        <v>18.556051238910854</v>
      </c>
      <c r="BK348" s="30">
        <f ca="1">IF(OR($D44="",$D44&lt;1),"",BJ348+(変化量!AR345-変化量!AQ345))</f>
        <v>18.621076529967443</v>
      </c>
      <c r="BL348" s="30">
        <f ca="1">IF(OR($D44="",$D44&lt;1),"",BK348+(変化量!AS345-変化量!AR345))</f>
        <v>18.683158974926009</v>
      </c>
      <c r="BM348" s="30">
        <f ca="1">IF(OR($D44="",$D44&lt;1),"",BL348+(変化量!AT345-変化量!AS345))</f>
        <v>18.742430359752809</v>
      </c>
      <c r="BN348" s="30">
        <f ca="1">IF(OR($D44="",$D44&lt;1),"",BM348+(変化量!AU345-変化量!AT345))</f>
        <v>18.799016700955292</v>
      </c>
      <c r="BO348" s="30">
        <f ca="1">IF(OR($D44="",$D44&lt;1),"",BN348+(変化量!AV345-変化量!AU345))</f>
        <v>18.853038485282553</v>
      </c>
      <c r="BP348" s="30">
        <f ca="1">IF(OR($D44="",$D44&lt;1),"",BO348+(変化量!AW345-変化量!AV345))</f>
        <v>18.904610900786754</v>
      </c>
      <c r="BQ348" s="30">
        <f ca="1">IF(OR($D44="",$D44&lt;1),"",BP348+(変化量!AX345-変化量!AW345))</f>
        <v>18.95384405940942</v>
      </c>
      <c r="BR348" s="30">
        <f ca="1">IF(OR($D44="",$D44&lt;1),"",BQ348+(変化量!AY345-変化量!AX345))</f>
        <v>19.000843211273232</v>
      </c>
      <c r="BS348" s="30">
        <f ca="1">IF(OR($D44="",$D44&lt;1),"",BR348+(変化量!AZ345-変化量!AY345))</f>
        <v>19.045708950872921</v>
      </c>
      <c r="BT348" s="30">
        <f ca="1">IF(OR($D44="",$D44&lt;1),"",BS348+(変化量!BA345-変化量!AZ345))</f>
        <v>19.088537415369171</v>
      </c>
      <c r="BU348" s="30">
        <f ca="1">IF(OR($D44="",$D44&lt;1),"",BT348+(変化量!BB345-変化量!BA345))</f>
        <v>19.129420475197087</v>
      </c>
      <c r="BV348" s="30">
        <f ca="1">IF(OR($D44="",$D44&lt;1),"",BU348+(変化量!BC345-変化量!BB345))</f>
        <v>19.16844591720626</v>
      </c>
      <c r="BW348" s="30">
        <f ca="1">IF(OR($D44="",$D44&lt;1),"",BV348+(変化量!BD345-変化量!BC345))</f>
        <v>19.205697620553071</v>
      </c>
      <c r="BX348" s="30">
        <f ca="1">IF(OR($D44="",$D44&lt;1),"",BW348+(変化量!BE345-変化量!BD345))</f>
        <v>19.241255725567971</v>
      </c>
      <c r="BY348" s="30">
        <f ca="1">IF(OR($D44="",$D44&lt;1),"",BX348+(変化量!BF345-変化量!BE345))</f>
        <v>19.275196795821067</v>
      </c>
      <c r="BZ348" s="30">
        <f ca="1">IF(OR($D44="",$D44&lt;1),"",BY348+(変化量!BG345-変化量!BF345))</f>
        <v>19.307593973608871</v>
      </c>
      <c r="CA348" s="30">
        <f ca="1">IF(OR($D44="",$D44&lt;1),"",BZ348+(変化量!BH345-変化量!BG345))</f>
        <v>19.338517129083638</v>
      </c>
      <c r="CB348" s="30">
        <f ca="1">IF(OR($D44="",$D44&lt;1),"",CA348+(変化量!BI345-変化量!BH345))</f>
        <v>19.368033003244264</v>
      </c>
      <c r="CC348" s="30">
        <f ca="1">IF(OR($D44="",$D44&lt;1),"",CB348+(変化量!BJ345-変化量!BI345))</f>
        <v>19.396205345004933</v>
      </c>
      <c r="CD348" s="30">
        <f ca="1">IF(OR($D44="",$D44&lt;1),"",CC348+(変化量!BK345-変化量!BJ345))</f>
        <v>19.423095042553889</v>
      </c>
      <c r="CE348" s="30">
        <f ca="1">IF(OR($D44="",$D44&lt;1),"",CD348+(変化量!BL345-変化量!BK345))</f>
        <v>19.448760249210842</v>
      </c>
      <c r="CF348" s="30">
        <f ca="1">IF(OR($D44="",$D44&lt;1),"",CE348+(変化量!BM345-変化量!BL345))</f>
        <v>19.473256503986935</v>
      </c>
      <c r="CG348" s="30">
        <f ca="1">IF(OR($D44="",$D44&lt;1),"",CF348+(変化量!BN345-変化量!BM345))</f>
        <v>19.496636847046627</v>
      </c>
      <c r="CH348" s="30">
        <f ca="1">IF(OR($D44="",$D44&lt;1),"",CG348+(変化量!BO345-変化量!BN345))</f>
        <v>19.518951930265679</v>
      </c>
      <c r="CI348" s="30">
        <f ca="1">IF(OR($D44="",$D44&lt;1),"",CH348+(変化量!BP345-変化量!BO345))</f>
        <v>19.540250123074319</v>
      </c>
      <c r="CJ348" s="30">
        <f ca="1">IF(OR($D44="",$D44&lt;1),"",CI348+(変化量!BQ345-変化量!BP345))</f>
        <v>19.560577613769556</v>
      </c>
      <c r="CK348" s="30">
        <f ca="1">IF(OR($D44="",$D44&lt;1),"",CJ348+(変化量!BR345-変化量!BQ345))</f>
        <v>19.579978506474884</v>
      </c>
      <c r="CL348" s="30">
        <f ca="1">IF(OR($D44="",$D44&lt;1),"",CK348+(変化量!BS345-変化量!BR345))</f>
        <v>19.598494913920533</v>
      </c>
      <c r="CM348" s="30">
        <f ca="1">IF(OR($D44="",$D44&lt;1),"",CL348+(変化量!BT345-変化量!BS345))</f>
        <v>19.616167046211679</v>
      </c>
      <c r="CN348" s="30">
        <f ca="1">IF(OR($D44="",$D44&lt;1),"",CM348+(変化量!BU345-変化量!BT345))</f>
        <v>19.633033295746856</v>
      </c>
      <c r="CO348" s="30">
        <f ca="1">IF(OR($D44="",$D44&lt;1),"",CN348+(変化量!BV345-変化量!BU345))</f>
        <v>19.64913031844322</v>
      </c>
      <c r="CP348" s="30">
        <f ca="1">IF(OR($D44="",$D44&lt;1),"",CO348+(変化量!BW345-変化量!BV345))</f>
        <v>19.664493111419979</v>
      </c>
      <c r="CQ348" s="30">
        <f ca="1">IF(OR($D44="",$D44&lt;1),"",CP348+(変化量!BX345-変化量!BW345))</f>
        <v>19.679155087286144</v>
      </c>
      <c r="CR348" s="30">
        <f ca="1">IF(OR($D44="",$D44&lt;1),"",CQ348+(変化量!BY345-変化量!BX345))</f>
        <v>19.693148145173485</v>
      </c>
    </row>
    <row r="349" spans="1:96" x14ac:dyDescent="0.15">
      <c r="A349" s="30">
        <f>入力シート!B39</f>
        <v>28</v>
      </c>
      <c r="AE349" s="30">
        <f ca="1">IF(OR($D45="",$D45&lt;1),"",変化量!$L346+変化量!J346)</f>
        <v>13.3</v>
      </c>
      <c r="AF349" s="30">
        <f ca="1">IF(OR($D45="",$D45&lt;1),"",AE349+(変化量!M346-変化量!L346))</f>
        <v>13.566794898745528</v>
      </c>
      <c r="AG349" s="30">
        <f ca="1">IF(OR($D45="",$D45&lt;1),"",AF349+(変化量!N346-変化量!M346))</f>
        <v>13.82205716813089</v>
      </c>
      <c r="AH349" s="30">
        <f ca="1">IF(OR($D45="",$D45&lt;1),"",AG349+(変化量!O346-変化量!N346))</f>
        <v>14.066246972479851</v>
      </c>
      <c r="AI349" s="30">
        <f ca="1">IF(OR($D45="",$D45&lt;1),"",AH349+(変化量!P346-変化量!O346))</f>
        <v>14.29981061372027</v>
      </c>
      <c r="AJ349" s="30">
        <f ca="1">IF(OR($D45="",$D45&lt;1),"",AI349+(変化量!Q346-変化量!P346))</f>
        <v>14.523180333260765</v>
      </c>
      <c r="AK349" s="30">
        <f ca="1">IF(OR($D45="",$D45&lt;1),"",AJ349+(変化量!R346-変化量!Q346))</f>
        <v>14.736774229879735</v>
      </c>
      <c r="AL349" s="30">
        <f ca="1">IF(OR($D45="",$D45&lt;1),"",AK349+(変化量!S346-変化量!R346))</f>
        <v>14.940996272811034</v>
      </c>
      <c r="AM349" s="30">
        <f ca="1">IF(OR($D45="",$D45&lt;1),"",AL349+(変化量!T346-変化量!S346))</f>
        <v>15.136236392715215</v>
      </c>
      <c r="AN349" s="30">
        <f ca="1">IF(OR($D45="",$D45&lt;1),"",AM349+(変化量!U346-変化量!T346))</f>
        <v>15.322870636095551</v>
      </c>
      <c r="AO349" s="30">
        <f ca="1">IF(OR($D45="",$D45&lt;1),"",AN349+(変化量!V346-変化量!U346))</f>
        <v>15.501261371080819</v>
      </c>
      <c r="AP349" s="30">
        <f ca="1">IF(OR($D45="",$D45&lt;1),"",AO349+(変化量!W346-変化量!V346))</f>
        <v>15.671757534451459</v>
      </c>
      <c r="AQ349" s="30">
        <f ca="1">IF(OR($D45="",$D45&lt;1),"",AP349+(変化量!X346-変化量!W346))</f>
        <v>15.8346949114101</v>
      </c>
      <c r="AR349" s="30">
        <f ca="1">IF(OR($D45="",$D45&lt;1),"",AQ349+(変化量!Y346-変化量!X346))</f>
        <v>15.990396440952168</v>
      </c>
      <c r="AS349" s="30">
        <f ca="1">IF(OR($D45="",$D45&lt;1),"",AR349+(変化量!Z346-変化量!Y346))</f>
        <v>16.139172540827257</v>
      </c>
      <c r="AT349" s="30">
        <f ca="1">IF(OR($D45="",$D45&lt;1),"",AS349+(変化量!AA346-変化量!Z346))</f>
        <v>16.281321447035022</v>
      </c>
      <c r="AU349" s="30">
        <f ca="1">IF(OR($D45="",$D45&lt;1),"",AT349+(変化量!AB346-変化量!AA346))</f>
        <v>16.417129563602934</v>
      </c>
      <c r="AV349" s="30">
        <f ca="1">IF(OR($D45="",$D45&lt;1),"",AU349+(変化量!AC346-変化量!AB346))</f>
        <v>16.546871819071853</v>
      </c>
      <c r="AW349" s="30">
        <f ca="1">IF(OR($D45="",$D45&lt;1),"",AV349+(変化量!AD346-変化量!AC346))</f>
        <v>16.670812026690559</v>
      </c>
      <c r="AX349" s="30">
        <f ca="1">IF(OR($D45="",$D45&lt;1),"",AW349+(変化量!AE346-変化量!AD346))</f>
        <v>16.789203245808384</v>
      </c>
      <c r="AY349" s="30">
        <f ca="1">IF(OR($D45="",$D45&lt;1),"",AX349+(変化量!AF346-変化量!AE346))</f>
        <v>16.902288142370004</v>
      </c>
      <c r="AZ349" s="30">
        <f ca="1">IF(OR($D45="",$D45&lt;1),"",AY349+(変化量!AG346-変化量!AF346))</f>
        <v>17.010299346770108</v>
      </c>
      <c r="BA349" s="30">
        <f ca="1">IF(OR($D45="",$D45&lt;1),"",AZ349+(変化量!AH346-変化量!AG346))</f>
        <v>17.113459807626846</v>
      </c>
      <c r="BB349" s="30">
        <f ca="1">IF(OR($D45="",$D45&lt;1),"",BA349+(変化量!AI346-変化量!AH346))</f>
        <v>17.211983140290432</v>
      </c>
      <c r="BC349" s="30">
        <f ca="1">IF(OR($D45="",$D45&lt;1),"",BB349+(変化量!AJ346-変化量!AI346))</f>
        <v>17.30607396912286</v>
      </c>
      <c r="BD349" s="30">
        <f ca="1">IF(OR($D45="",$D45&lt;1),"",BC349+(変化量!AK346-変化量!AJ346))</f>
        <v>17.395928262772415</v>
      </c>
      <c r="BE349" s="30">
        <f ca="1">IF(OR($D45="",$D45&lt;1),"",BD349+(変化量!AL346-変化量!AK346))</f>
        <v>17.481733661827331</v>
      </c>
      <c r="BF349" s="30">
        <f ca="1">IF(OR($D45="",$D45&lt;1),"",BE349+(変化量!AM346-変化量!AL346))</f>
        <v>17.563669798369659</v>
      </c>
      <c r="BG349" s="30">
        <f ca="1">IF(OR($D45="",$D45&lt;1),"",BF349+(変化量!AN346-変化量!AM346))</f>
        <v>17.641908607067691</v>
      </c>
      <c r="BH349" s="30">
        <f ca="1">IF(OR($D45="",$D45&lt;1),"",BG349+(変化量!AO346-変化量!AN346))</f>
        <v>17.716614627544839</v>
      </c>
      <c r="BI349" s="30">
        <f ca="1">IF(OR($D45="",$D45&lt;1),"",BH349+(変化量!AP346-変化量!AO346))</f>
        <v>17.787945297848051</v>
      </c>
      <c r="BJ349" s="30">
        <f ca="1">IF(OR($D45="",$D45&lt;1),"",BI349+(変化量!AQ346-変化量!AP346))</f>
        <v>17.856051238910855</v>
      </c>
      <c r="BK349" s="30">
        <f ca="1">IF(OR($D45="",$D45&lt;1),"",BJ349+(変化量!AR346-変化量!AQ346))</f>
        <v>17.921076529967443</v>
      </c>
      <c r="BL349" s="30">
        <f ca="1">IF(OR($D45="",$D45&lt;1),"",BK349+(変化量!AS346-変化量!AR346))</f>
        <v>17.98315897492601</v>
      </c>
      <c r="BM349" s="30">
        <f ca="1">IF(OR($D45="",$D45&lt;1),"",BL349+(変化量!AT346-変化量!AS346))</f>
        <v>18.04243035975281</v>
      </c>
      <c r="BN349" s="30">
        <f ca="1">IF(OR($D45="",$D45&lt;1),"",BM349+(変化量!AU346-変化量!AT346))</f>
        <v>18.099016700955293</v>
      </c>
      <c r="BO349" s="30">
        <f ca="1">IF(OR($D45="",$D45&lt;1),"",BN349+(変化量!AV346-変化量!AU346))</f>
        <v>18.153038485282554</v>
      </c>
      <c r="BP349" s="30">
        <f ca="1">IF(OR($D45="",$D45&lt;1),"",BO349+(変化量!AW346-変化量!AV346))</f>
        <v>18.204610900786754</v>
      </c>
      <c r="BQ349" s="30">
        <f ca="1">IF(OR($D45="",$D45&lt;1),"",BP349+(変化量!AX346-変化量!AW346))</f>
        <v>18.25384405940942</v>
      </c>
      <c r="BR349" s="30">
        <f ca="1">IF(OR($D45="",$D45&lt;1),"",BQ349+(変化量!AY346-変化量!AX346))</f>
        <v>18.300843211273232</v>
      </c>
      <c r="BS349" s="30">
        <f ca="1">IF(OR($D45="",$D45&lt;1),"",BR349+(変化量!AZ346-変化量!AY346))</f>
        <v>18.345708950872922</v>
      </c>
      <c r="BT349" s="30">
        <f ca="1">IF(OR($D45="",$D45&lt;1),"",BS349+(変化量!BA346-変化量!AZ346))</f>
        <v>18.388537415369171</v>
      </c>
      <c r="BU349" s="30">
        <f ca="1">IF(OR($D45="",$D45&lt;1),"",BT349+(変化量!BB346-変化量!BA346))</f>
        <v>18.429420475197087</v>
      </c>
      <c r="BV349" s="30">
        <f ca="1">IF(OR($D45="",$D45&lt;1),"",BU349+(変化量!BC346-変化量!BB346))</f>
        <v>18.46844591720626</v>
      </c>
      <c r="BW349" s="30">
        <f ca="1">IF(OR($D45="",$D45&lt;1),"",BV349+(変化量!BD346-変化量!BC346))</f>
        <v>18.505697620553072</v>
      </c>
      <c r="BX349" s="30">
        <f ca="1">IF(OR($D45="",$D45&lt;1),"",BW349+(変化量!BE346-変化量!BD346))</f>
        <v>18.541255725567972</v>
      </c>
      <c r="BY349" s="30">
        <f ca="1">IF(OR($D45="",$D45&lt;1),"",BX349+(変化量!BF346-変化量!BE346))</f>
        <v>18.575196795821068</v>
      </c>
      <c r="BZ349" s="30">
        <f ca="1">IF(OR($D45="",$D45&lt;1),"",BY349+(変化量!BG346-変化量!BF346))</f>
        <v>18.607593973608871</v>
      </c>
      <c r="CA349" s="30">
        <f ca="1">IF(OR($D45="",$D45&lt;1),"",BZ349+(変化量!BH346-変化量!BG346))</f>
        <v>18.638517129083638</v>
      </c>
      <c r="CB349" s="30">
        <f ca="1">IF(OR($D45="",$D45&lt;1),"",CA349+(変化量!BI346-変化量!BH346))</f>
        <v>18.668033003244265</v>
      </c>
      <c r="CC349" s="30">
        <f ca="1">IF(OR($D45="",$D45&lt;1),"",CB349+(変化量!BJ346-変化量!BI346))</f>
        <v>18.696205345004934</v>
      </c>
      <c r="CD349" s="30">
        <f ca="1">IF(OR($D45="",$D45&lt;1),"",CC349+(変化量!BK346-変化量!BJ346))</f>
        <v>18.72309504255389</v>
      </c>
      <c r="CE349" s="30">
        <f ca="1">IF(OR($D45="",$D45&lt;1),"",CD349+(変化量!BL346-変化量!BK346))</f>
        <v>18.748760249210843</v>
      </c>
      <c r="CF349" s="30">
        <f ca="1">IF(OR($D45="",$D45&lt;1),"",CE349+(変化量!BM346-変化量!BL346))</f>
        <v>18.773256503986936</v>
      </c>
      <c r="CG349" s="30">
        <f ca="1">IF(OR($D45="",$D45&lt;1),"",CF349+(変化量!BN346-変化量!BM346))</f>
        <v>18.796636847046628</v>
      </c>
      <c r="CH349" s="30">
        <f ca="1">IF(OR($D45="",$D45&lt;1),"",CG349+(変化量!BO346-変化量!BN346))</f>
        <v>18.81895193026568</v>
      </c>
      <c r="CI349" s="30">
        <f ca="1">IF(OR($D45="",$D45&lt;1),"",CH349+(変化量!BP346-変化量!BO346))</f>
        <v>18.84025012307432</v>
      </c>
      <c r="CJ349" s="30">
        <f ca="1">IF(OR($D45="",$D45&lt;1),"",CI349+(変化量!BQ346-変化量!BP346))</f>
        <v>18.860577613769557</v>
      </c>
      <c r="CK349" s="30">
        <f ca="1">IF(OR($D45="",$D45&lt;1),"",CJ349+(変化量!BR346-変化量!BQ346))</f>
        <v>18.879978506474885</v>
      </c>
      <c r="CL349" s="30">
        <f ca="1">IF(OR($D45="",$D45&lt;1),"",CK349+(変化量!BS346-変化量!BR346))</f>
        <v>18.898494913920533</v>
      </c>
      <c r="CM349" s="30">
        <f ca="1">IF(OR($D45="",$D45&lt;1),"",CL349+(変化量!BT346-変化量!BS346))</f>
        <v>18.91616704621168</v>
      </c>
      <c r="CN349" s="30">
        <f ca="1">IF(OR($D45="",$D45&lt;1),"",CM349+(変化量!BU346-変化量!BT346))</f>
        <v>18.933033295746856</v>
      </c>
      <c r="CO349" s="30">
        <f ca="1">IF(OR($D45="",$D45&lt;1),"",CN349+(変化量!BV346-変化量!BU346))</f>
        <v>18.94913031844322</v>
      </c>
      <c r="CP349" s="30">
        <f ca="1">IF(OR($D45="",$D45&lt;1),"",CO349+(変化量!BW346-変化量!BV346))</f>
        <v>18.96449311141998</v>
      </c>
      <c r="CQ349" s="30">
        <f ca="1">IF(OR($D45="",$D45&lt;1),"",CP349+(変化量!BX346-変化量!BW346))</f>
        <v>18.979155087286145</v>
      </c>
      <c r="CR349" s="30">
        <f ca="1">IF(OR($D45="",$D45&lt;1),"",CQ349+(変化量!BY346-変化量!BX346))</f>
        <v>18.993148145173485</v>
      </c>
    </row>
    <row r="350" spans="1:96" x14ac:dyDescent="0.15">
      <c r="A350" s="30">
        <f>入力シート!B40</f>
        <v>29</v>
      </c>
      <c r="AE350" s="30">
        <f ca="1">IF(OR($D46="",$D46&lt;1),"",変化量!$L347+変化量!J347)</f>
        <v>11.2</v>
      </c>
      <c r="AF350" s="30">
        <f ca="1">IF(OR($D46="",$D46&lt;1),"",AE350+(変化量!M347-変化量!L347))</f>
        <v>11.466794898745526</v>
      </c>
      <c r="AG350" s="30">
        <f ca="1">IF(OR($D46="",$D46&lt;1),"",AF350+(変化量!N347-変化量!M347))</f>
        <v>11.722057168130888</v>
      </c>
      <c r="AH350" s="30">
        <f ca="1">IF(OR($D46="",$D46&lt;1),"",AG350+(変化量!O347-変化量!N347))</f>
        <v>11.966246972479849</v>
      </c>
      <c r="AI350" s="30">
        <f ca="1">IF(OR($D46="",$D46&lt;1),"",AH350+(変化量!P347-変化量!O347))</f>
        <v>12.199810613720269</v>
      </c>
      <c r="AJ350" s="30">
        <f ca="1">IF(OR($D46="",$D46&lt;1),"",AI350+(変化量!Q347-変化量!P347))</f>
        <v>12.423180333260763</v>
      </c>
      <c r="AK350" s="30">
        <f ca="1">IF(OR($D46="",$D46&lt;1),"",AJ350+(変化量!R347-変化量!Q347))</f>
        <v>12.636774229879734</v>
      </c>
      <c r="AL350" s="30">
        <f ca="1">IF(OR($D46="",$D46&lt;1),"",AK350+(変化量!S347-変化量!R347))</f>
        <v>12.840996272811033</v>
      </c>
      <c r="AM350" s="30">
        <f ca="1">IF(OR($D46="",$D46&lt;1),"",AL350+(変化量!T347-変化量!S347))</f>
        <v>13.036236392715214</v>
      </c>
      <c r="AN350" s="30">
        <f ca="1">IF(OR($D46="",$D46&lt;1),"",AM350+(変化量!U347-変化量!T347))</f>
        <v>13.222870636095553</v>
      </c>
      <c r="AO350" s="30">
        <f ca="1">IF(OR($D46="",$D46&lt;1),"",AN350+(変化量!V347-変化量!U347))</f>
        <v>13.401261371080821</v>
      </c>
      <c r="AP350" s="30">
        <f ca="1">IF(OR($D46="",$D46&lt;1),"",AO350+(変化量!W347-変化量!V347))</f>
        <v>13.571757534451461</v>
      </c>
      <c r="AQ350" s="30">
        <f ca="1">IF(OR($D46="",$D46&lt;1),"",AP350+(変化量!X347-変化量!W347))</f>
        <v>13.734694911410102</v>
      </c>
      <c r="AR350" s="30">
        <f ca="1">IF(OR($D46="",$D46&lt;1),"",AQ350+(変化量!Y347-変化量!X347))</f>
        <v>13.89039644095217</v>
      </c>
      <c r="AS350" s="30">
        <f ca="1">IF(OR($D46="",$D46&lt;1),"",AR350+(変化量!Z347-変化量!Y347))</f>
        <v>14.039172540827259</v>
      </c>
      <c r="AT350" s="30">
        <f ca="1">IF(OR($D46="",$D46&lt;1),"",AS350+(変化量!AA347-変化量!Z347))</f>
        <v>14.181321447035025</v>
      </c>
      <c r="AU350" s="30">
        <f ca="1">IF(OR($D46="",$D46&lt;1),"",AT350+(変化量!AB347-変化量!AA347))</f>
        <v>14.317129563602936</v>
      </c>
      <c r="AV350" s="30">
        <f ca="1">IF(OR($D46="",$D46&lt;1),"",AU350+(変化量!AC347-変化量!AB347))</f>
        <v>14.446871819071855</v>
      </c>
      <c r="AW350" s="30">
        <f ca="1">IF(OR($D46="",$D46&lt;1),"",AV350+(変化量!AD347-変化量!AC347))</f>
        <v>14.570812026690561</v>
      </c>
      <c r="AX350" s="30">
        <f ca="1">IF(OR($D46="",$D46&lt;1),"",AW350+(変化量!AE347-変化量!AD347))</f>
        <v>14.689203245808383</v>
      </c>
      <c r="AY350" s="30">
        <f ca="1">IF(OR($D46="",$D46&lt;1),"",AX350+(変化量!AF347-変化量!AE347))</f>
        <v>14.802288142370003</v>
      </c>
      <c r="AZ350" s="30">
        <f ca="1">IF(OR($D46="",$D46&lt;1),"",AY350+(変化量!AG347-変化量!AF347))</f>
        <v>14.910299346770106</v>
      </c>
      <c r="BA350" s="30">
        <f ca="1">IF(OR($D46="",$D46&lt;1),"",AZ350+(変化量!AH347-変化量!AG347))</f>
        <v>15.013459807626845</v>
      </c>
      <c r="BB350" s="30">
        <f ca="1">IF(OR($D46="",$D46&lt;1),"",BA350+(変化量!AI347-変化量!AH347))</f>
        <v>15.11198314029043</v>
      </c>
      <c r="BC350" s="30">
        <f ca="1">IF(OR($D46="",$D46&lt;1),"",BB350+(変化量!AJ347-変化量!AI347))</f>
        <v>15.206073969122858</v>
      </c>
      <c r="BD350" s="30">
        <f ca="1">IF(OR($D46="",$D46&lt;1),"",BC350+(変化量!AK347-変化量!AJ347))</f>
        <v>15.295928262772414</v>
      </c>
      <c r="BE350" s="30">
        <f ca="1">IF(OR($D46="",$D46&lt;1),"",BD350+(変化量!AL347-変化量!AK347))</f>
        <v>15.381733661827329</v>
      </c>
      <c r="BF350" s="30">
        <f ca="1">IF(OR($D46="",$D46&lt;1),"",BE350+(変化量!AM347-変化量!AL347))</f>
        <v>15.463669798369658</v>
      </c>
      <c r="BG350" s="30">
        <f ca="1">IF(OR($D46="",$D46&lt;1),"",BF350+(変化量!AN347-変化量!AM347))</f>
        <v>15.54190860706769</v>
      </c>
      <c r="BH350" s="30">
        <f ca="1">IF(OR($D46="",$D46&lt;1),"",BG350+(変化量!AO347-変化量!AN347))</f>
        <v>15.616614627544838</v>
      </c>
      <c r="BI350" s="30">
        <f ca="1">IF(OR($D46="",$D46&lt;1),"",BH350+(変化量!AP347-変化量!AO347))</f>
        <v>15.687945297848049</v>
      </c>
      <c r="BJ350" s="30">
        <f ca="1">IF(OR($D46="",$D46&lt;1),"",BI350+(変化量!AQ347-変化量!AP347))</f>
        <v>15.756051238910853</v>
      </c>
      <c r="BK350" s="30">
        <f ca="1">IF(OR($D46="",$D46&lt;1),"",BJ350+(変化量!AR347-変化量!AQ347))</f>
        <v>15.821076529967442</v>
      </c>
      <c r="BL350" s="30">
        <f ca="1">IF(OR($D46="",$D46&lt;1),"",BK350+(変化量!AS347-変化量!AR347))</f>
        <v>15.883158974926008</v>
      </c>
      <c r="BM350" s="30">
        <f ca="1">IF(OR($D46="",$D46&lt;1),"",BL350+(変化量!AT347-変化量!AS347))</f>
        <v>15.942430359752809</v>
      </c>
      <c r="BN350" s="30">
        <f ca="1">IF(OR($D46="",$D46&lt;1),"",BM350+(変化量!AU347-変化量!AT347))</f>
        <v>15.999016700955291</v>
      </c>
      <c r="BO350" s="30">
        <f ca="1">IF(OR($D46="",$D46&lt;1),"",BN350+(変化量!AV347-変化量!AU347))</f>
        <v>16.053038485282553</v>
      </c>
      <c r="BP350" s="30">
        <f ca="1">IF(OR($D46="",$D46&lt;1),"",BO350+(変化量!AW347-変化量!AV347))</f>
        <v>16.104610900786753</v>
      </c>
      <c r="BQ350" s="30">
        <f ca="1">IF(OR($D46="",$D46&lt;1),"",BP350+(変化量!AX347-変化量!AW347))</f>
        <v>16.153844059409419</v>
      </c>
      <c r="BR350" s="30">
        <f ca="1">IF(OR($D46="",$D46&lt;1),"",BQ350+(変化量!AY347-変化量!AX347))</f>
        <v>16.200843211273231</v>
      </c>
      <c r="BS350" s="30">
        <f ca="1">IF(OR($D46="",$D46&lt;1),"",BR350+(変化量!AZ347-変化量!AY347))</f>
        <v>16.24570895087292</v>
      </c>
      <c r="BT350" s="30">
        <f ca="1">IF(OR($D46="",$D46&lt;1),"",BS350+(変化量!BA347-変化量!AZ347))</f>
        <v>16.28853741536917</v>
      </c>
      <c r="BU350" s="30">
        <f ca="1">IF(OR($D46="",$D46&lt;1),"",BT350+(変化量!BB347-変化量!BA347))</f>
        <v>16.329420475197086</v>
      </c>
      <c r="BV350" s="30">
        <f ca="1">IF(OR($D46="",$D46&lt;1),"",BU350+(変化量!BC347-変化量!BB347))</f>
        <v>16.368445917206259</v>
      </c>
      <c r="BW350" s="30">
        <f ca="1">IF(OR($D46="",$D46&lt;1),"",BV350+(変化量!BD347-変化量!BC347))</f>
        <v>16.40569762055307</v>
      </c>
      <c r="BX350" s="30">
        <f ca="1">IF(OR($D46="",$D46&lt;1),"",BW350+(変化量!BE347-変化量!BD347))</f>
        <v>16.44125572556797</v>
      </c>
      <c r="BY350" s="30">
        <f ca="1">IF(OR($D46="",$D46&lt;1),"",BX350+(変化量!BF347-変化量!BE347))</f>
        <v>16.475196795821066</v>
      </c>
      <c r="BZ350" s="30">
        <f ca="1">IF(OR($D46="",$D46&lt;1),"",BY350+(変化量!BG347-変化量!BF347))</f>
        <v>16.50759397360887</v>
      </c>
      <c r="CA350" s="30">
        <f ca="1">IF(OR($D46="",$D46&lt;1),"",BZ350+(変化量!BH347-変化量!BG347))</f>
        <v>16.538517129083637</v>
      </c>
      <c r="CB350" s="30">
        <f ca="1">IF(OR($D46="",$D46&lt;1),"",CA350+(変化量!BI347-変化量!BH347))</f>
        <v>16.568033003244263</v>
      </c>
      <c r="CC350" s="30">
        <f ca="1">IF(OR($D46="",$D46&lt;1),"",CB350+(変化量!BJ347-変化量!BI347))</f>
        <v>16.596205345004932</v>
      </c>
      <c r="CD350" s="30">
        <f ca="1">IF(OR($D46="",$D46&lt;1),"",CC350+(変化量!BK347-変化量!BJ347))</f>
        <v>16.623095042553889</v>
      </c>
      <c r="CE350" s="30">
        <f ca="1">IF(OR($D46="",$D46&lt;1),"",CD350+(変化量!BL347-変化量!BK347))</f>
        <v>16.648760249210842</v>
      </c>
      <c r="CF350" s="30">
        <f ca="1">IF(OR($D46="",$D46&lt;1),"",CE350+(変化量!BM347-変化量!BL347))</f>
        <v>16.673256503986934</v>
      </c>
      <c r="CG350" s="30">
        <f ca="1">IF(OR($D46="",$D46&lt;1),"",CF350+(変化量!BN347-変化量!BM347))</f>
        <v>16.696636847046626</v>
      </c>
      <c r="CH350" s="30">
        <f ca="1">IF(OR($D46="",$D46&lt;1),"",CG350+(変化量!BO347-変化量!BN347))</f>
        <v>16.718951930265678</v>
      </c>
      <c r="CI350" s="30">
        <f ca="1">IF(OR($D46="",$D46&lt;1),"",CH350+(変化量!BP347-変化量!BO347))</f>
        <v>16.740250123074318</v>
      </c>
      <c r="CJ350" s="30">
        <f ca="1">IF(OR($D46="",$D46&lt;1),"",CI350+(変化量!BQ347-変化量!BP347))</f>
        <v>16.760577613769556</v>
      </c>
      <c r="CK350" s="30">
        <f ca="1">IF(OR($D46="",$D46&lt;1),"",CJ350+(変化量!BR347-変化量!BQ347))</f>
        <v>16.779978506474883</v>
      </c>
      <c r="CL350" s="30">
        <f ca="1">IF(OR($D46="",$D46&lt;1),"",CK350+(変化量!BS347-変化量!BR347))</f>
        <v>16.798494913920532</v>
      </c>
      <c r="CM350" s="30">
        <f ca="1">IF(OR($D46="",$D46&lt;1),"",CL350+(変化量!BT347-変化量!BS347))</f>
        <v>16.816167046211678</v>
      </c>
      <c r="CN350" s="30">
        <f ca="1">IF(OR($D46="",$D46&lt;1),"",CM350+(変化量!BU347-変化量!BT347))</f>
        <v>16.833033295746855</v>
      </c>
      <c r="CO350" s="30">
        <f ca="1">IF(OR($D46="",$D46&lt;1),"",CN350+(変化量!BV347-変化量!BU347))</f>
        <v>16.849130318443219</v>
      </c>
      <c r="CP350" s="30">
        <f ca="1">IF(OR($D46="",$D46&lt;1),"",CO350+(変化量!BW347-変化量!BV347))</f>
        <v>16.864493111419979</v>
      </c>
      <c r="CQ350" s="30">
        <f ca="1">IF(OR($D46="",$D46&lt;1),"",CP350+(変化量!BX347-変化量!BW347))</f>
        <v>16.879155087286144</v>
      </c>
      <c r="CR350" s="30">
        <f ca="1">IF(OR($D46="",$D46&lt;1),"",CQ350+(変化量!BY347-変化量!BX347))</f>
        <v>16.893148145173484</v>
      </c>
    </row>
    <row r="351" spans="1:96" x14ac:dyDescent="0.15">
      <c r="A351" s="30">
        <f>入力シート!B41</f>
        <v>30</v>
      </c>
      <c r="AE351" s="30">
        <f ca="1">IF(OR($D47="",$D47&lt;1),"",変化量!$L348+変化量!J348)</f>
        <v>12.6</v>
      </c>
      <c r="AF351" s="30">
        <f ca="1">IF(OR($D47="",$D47&lt;1),"",AE351+(変化量!M348-変化量!L348))</f>
        <v>12.866794898745527</v>
      </c>
      <c r="AG351" s="30">
        <f ca="1">IF(OR($D47="",$D47&lt;1),"",AF351+(変化量!N348-変化量!M348))</f>
        <v>13.122057168130889</v>
      </c>
      <c r="AH351" s="30">
        <f ca="1">IF(OR($D47="",$D47&lt;1),"",AG351+(変化量!O348-変化量!N348))</f>
        <v>13.36624697247985</v>
      </c>
      <c r="AI351" s="30">
        <f ca="1">IF(OR($D47="",$D47&lt;1),"",AH351+(変化量!P348-変化量!O348))</f>
        <v>13.599810613720269</v>
      </c>
      <c r="AJ351" s="30">
        <f ca="1">IF(OR($D47="",$D47&lt;1),"",AI351+(変化量!Q348-変化量!P348))</f>
        <v>13.823180333260764</v>
      </c>
      <c r="AK351" s="30">
        <f ca="1">IF(OR($D47="",$D47&lt;1),"",AJ351+(変化量!R348-変化量!Q348))</f>
        <v>14.036774229879734</v>
      </c>
      <c r="AL351" s="30">
        <f ca="1">IF(OR($D47="",$D47&lt;1),"",AK351+(変化量!S348-変化量!R348))</f>
        <v>14.240996272811035</v>
      </c>
      <c r="AM351" s="30">
        <f ca="1">IF(OR($D47="",$D47&lt;1),"",AL351+(変化量!T348-変化量!S348))</f>
        <v>14.436236392715216</v>
      </c>
      <c r="AN351" s="30">
        <f ca="1">IF(OR($D47="",$D47&lt;1),"",AM351+(変化量!U348-変化量!T348))</f>
        <v>14.622870636095552</v>
      </c>
      <c r="AO351" s="30">
        <f ca="1">IF(OR($D47="",$D47&lt;1),"",AN351+(変化量!V348-変化量!U348))</f>
        <v>14.80126137108082</v>
      </c>
      <c r="AP351" s="30">
        <f ca="1">IF(OR($D47="",$D47&lt;1),"",AO351+(変化量!W348-変化量!V348))</f>
        <v>14.971757534451459</v>
      </c>
      <c r="AQ351" s="30">
        <f ca="1">IF(OR($D47="",$D47&lt;1),"",AP351+(変化量!X348-変化量!W348))</f>
        <v>15.134694911410101</v>
      </c>
      <c r="AR351" s="30">
        <f ca="1">IF(OR($D47="",$D47&lt;1),"",AQ351+(変化量!Y348-変化量!X348))</f>
        <v>15.290396440952168</v>
      </c>
      <c r="AS351" s="30">
        <f ca="1">IF(OR($D47="",$D47&lt;1),"",AR351+(変化量!Z348-変化量!Y348))</f>
        <v>15.439172540827258</v>
      </c>
      <c r="AT351" s="30">
        <f ca="1">IF(OR($D47="",$D47&lt;1),"",AS351+(変化量!AA348-変化量!Z348))</f>
        <v>15.581321447035023</v>
      </c>
      <c r="AU351" s="30">
        <f ca="1">IF(OR($D47="",$D47&lt;1),"",AT351+(変化量!AB348-変化量!AA348))</f>
        <v>15.717129563602933</v>
      </c>
      <c r="AV351" s="30">
        <f ca="1">IF(OR($D47="",$D47&lt;1),"",AU351+(変化量!AC348-変化量!AB348))</f>
        <v>15.846871819071852</v>
      </c>
      <c r="AW351" s="30">
        <f ca="1">IF(OR($D47="",$D47&lt;1),"",AV351+(変化量!AD348-変化量!AC348))</f>
        <v>15.970812026690561</v>
      </c>
      <c r="AX351" s="30">
        <f ca="1">IF(OR($D47="",$D47&lt;1),"",AW351+(変化量!AE348-変化量!AD348))</f>
        <v>16.089203245808385</v>
      </c>
      <c r="AY351" s="30">
        <f ca="1">IF(OR($D47="",$D47&lt;1),"",AX351+(変化量!AF348-変化量!AE348))</f>
        <v>16.202288142370001</v>
      </c>
      <c r="AZ351" s="30">
        <f ca="1">IF(OR($D47="",$D47&lt;1),"",AY351+(変化量!AG348-変化量!AF348))</f>
        <v>16.310299346770108</v>
      </c>
      <c r="BA351" s="30">
        <f ca="1">IF(OR($D47="",$D47&lt;1),"",AZ351+(変化量!AH348-変化量!AG348))</f>
        <v>16.413459807626843</v>
      </c>
      <c r="BB351" s="30">
        <f ca="1">IF(OR($D47="",$D47&lt;1),"",BA351+(変化量!AI348-変化量!AH348))</f>
        <v>16.511983140290432</v>
      </c>
      <c r="BC351" s="30">
        <f ca="1">IF(OR($D47="",$D47&lt;1),"",BB351+(変化量!AJ348-変化量!AI348))</f>
        <v>16.60607396912286</v>
      </c>
      <c r="BD351" s="30">
        <f ca="1">IF(OR($D47="",$D47&lt;1),"",BC351+(変化量!AK348-変化量!AJ348))</f>
        <v>16.695928262772412</v>
      </c>
      <c r="BE351" s="30">
        <f ca="1">IF(OR($D47="",$D47&lt;1),"",BD351+(変化量!AL348-変化量!AK348))</f>
        <v>16.781733661827332</v>
      </c>
      <c r="BF351" s="30">
        <f ca="1">IF(OR($D47="",$D47&lt;1),"",BE351+(変化量!AM348-変化量!AL348))</f>
        <v>16.863669798369656</v>
      </c>
      <c r="BG351" s="30">
        <f ca="1">IF(OR($D47="",$D47&lt;1),"",BF351+(変化量!AN348-変化量!AM348))</f>
        <v>16.941908607067688</v>
      </c>
      <c r="BH351" s="30">
        <f ca="1">IF(OR($D47="",$D47&lt;1),"",BG351+(変化量!AO348-変化量!AN348))</f>
        <v>17.01661462754484</v>
      </c>
      <c r="BI351" s="30">
        <f ca="1">IF(OR($D47="",$D47&lt;1),"",BH351+(変化量!AP348-変化量!AO348))</f>
        <v>17.087945297848051</v>
      </c>
      <c r="BJ351" s="30">
        <f ca="1">IF(OR($D47="",$D47&lt;1),"",BI351+(変化量!AQ348-変化量!AP348))</f>
        <v>17.156051238910855</v>
      </c>
      <c r="BK351" s="30">
        <f ca="1">IF(OR($D47="",$D47&lt;1),"",BJ351+(変化量!AR348-変化量!AQ348))</f>
        <v>17.221076529967441</v>
      </c>
      <c r="BL351" s="30">
        <f ca="1">IF(OR($D47="",$D47&lt;1),"",BK351+(変化量!AS348-変化量!AR348))</f>
        <v>17.28315897492601</v>
      </c>
      <c r="BM351" s="30">
        <f ca="1">IF(OR($D47="",$D47&lt;1),"",BL351+(変化量!AT348-変化量!AS348))</f>
        <v>17.342430359752811</v>
      </c>
      <c r="BN351" s="30">
        <f ca="1">IF(OR($D47="",$D47&lt;1),"",BM351+(変化量!AU348-変化量!AT348))</f>
        <v>17.399016700955293</v>
      </c>
      <c r="BO351" s="30">
        <f ca="1">IF(OR($D47="",$D47&lt;1),"",BN351+(変化量!AV348-変化量!AU348))</f>
        <v>17.453038485282555</v>
      </c>
      <c r="BP351" s="30">
        <f ca="1">IF(OR($D47="",$D47&lt;1),"",BO351+(変化量!AW348-変化量!AV348))</f>
        <v>17.504610900786751</v>
      </c>
      <c r="BQ351" s="30">
        <f ca="1">IF(OR($D47="",$D47&lt;1),"",BP351+(変化量!AX348-変化量!AW348))</f>
        <v>17.553844059409421</v>
      </c>
      <c r="BR351" s="30">
        <f ca="1">IF(OR($D47="",$D47&lt;1),"",BQ351+(変化量!AY348-変化量!AX348))</f>
        <v>17.600843211273229</v>
      </c>
      <c r="BS351" s="30">
        <f ca="1">IF(OR($D47="",$D47&lt;1),"",BR351+(変化量!AZ348-変化量!AY348))</f>
        <v>17.645708950872923</v>
      </c>
      <c r="BT351" s="30">
        <f ca="1">IF(OR($D47="",$D47&lt;1),"",BS351+(変化量!BA348-変化量!AZ348))</f>
        <v>17.688537415369169</v>
      </c>
      <c r="BU351" s="30">
        <f ca="1">IF(OR($D47="",$D47&lt;1),"",BT351+(変化量!BB348-変化量!BA348))</f>
        <v>17.729420475197088</v>
      </c>
      <c r="BV351" s="30">
        <f ca="1">IF(OR($D47="",$D47&lt;1),"",BU351+(変化量!BC348-変化量!BB348))</f>
        <v>17.768445917206257</v>
      </c>
      <c r="BW351" s="30">
        <f ca="1">IF(OR($D47="",$D47&lt;1),"",BV351+(変化量!BD348-変化量!BC348))</f>
        <v>17.805697620553069</v>
      </c>
      <c r="BX351" s="30">
        <f ca="1">IF(OR($D47="",$D47&lt;1),"",BW351+(変化量!BE348-変化量!BD348))</f>
        <v>17.841255725567969</v>
      </c>
      <c r="BY351" s="30">
        <f ca="1">IF(OR($D47="",$D47&lt;1),"",BX351+(変化量!BF348-変化量!BE348))</f>
        <v>17.875196795821068</v>
      </c>
      <c r="BZ351" s="30">
        <f ca="1">IF(OR($D47="",$D47&lt;1),"",BY351+(変化量!BG348-変化量!BF348))</f>
        <v>17.907593973608869</v>
      </c>
      <c r="CA351" s="30">
        <f ca="1">IF(OR($D47="",$D47&lt;1),"",BZ351+(変化量!BH348-変化量!BG348))</f>
        <v>17.938517129083635</v>
      </c>
      <c r="CB351" s="30">
        <f ca="1">IF(OR($D47="",$D47&lt;1),"",CA351+(変化量!BI348-変化量!BH348))</f>
        <v>17.968033003244265</v>
      </c>
      <c r="CC351" s="30">
        <f ca="1">IF(OR($D47="",$D47&lt;1),"",CB351+(変化量!BJ348-変化量!BI348))</f>
        <v>17.996205345004931</v>
      </c>
      <c r="CD351" s="30">
        <f ca="1">IF(OR($D47="",$D47&lt;1),"",CC351+(変化量!BK348-変化量!BJ348))</f>
        <v>18.023095042553891</v>
      </c>
      <c r="CE351" s="30">
        <f ca="1">IF(OR($D47="",$D47&lt;1),"",CD351+(変化量!BL348-変化量!BK348))</f>
        <v>18.048760249210844</v>
      </c>
      <c r="CF351" s="30">
        <f ca="1">IF(OR($D47="",$D47&lt;1),"",CE351+(変化量!BM348-変化量!BL348))</f>
        <v>18.073256503986933</v>
      </c>
      <c r="CG351" s="30">
        <f ca="1">IF(OR($D47="",$D47&lt;1),"",CF351+(変化量!BN348-変化量!BM348))</f>
        <v>18.096636847046625</v>
      </c>
      <c r="CH351" s="30">
        <f ca="1">IF(OR($D47="",$D47&lt;1),"",CG351+(変化量!BO348-変化量!BN348))</f>
        <v>18.118951930265681</v>
      </c>
      <c r="CI351" s="30">
        <f ca="1">IF(OR($D47="",$D47&lt;1),"",CH351+(変化量!BP348-変化量!BO348))</f>
        <v>18.140250123074317</v>
      </c>
      <c r="CJ351" s="30">
        <f ca="1">IF(OR($D47="",$D47&lt;1),"",CI351+(変化量!BQ348-変化量!BP348))</f>
        <v>18.160577613769554</v>
      </c>
      <c r="CK351" s="30">
        <f ca="1">IF(OR($D47="",$D47&lt;1),"",CJ351+(変化量!BR348-変化量!BQ348))</f>
        <v>18.179978506474882</v>
      </c>
      <c r="CL351" s="30">
        <f ca="1">IF(OR($D47="",$D47&lt;1),"",CK351+(変化量!BS348-変化量!BR348))</f>
        <v>18.198494913920534</v>
      </c>
      <c r="CM351" s="30">
        <f ca="1">IF(OR($D47="",$D47&lt;1),"",CL351+(変化量!BT348-変化量!BS348))</f>
        <v>18.21616704621168</v>
      </c>
      <c r="CN351" s="30">
        <f ca="1">IF(OR($D47="",$D47&lt;1),"",CM351+(変化量!BU348-変化量!BT348))</f>
        <v>18.233033295746857</v>
      </c>
      <c r="CO351" s="30">
        <f ca="1">IF(OR($D47="",$D47&lt;1),"",CN351+(変化量!BV348-変化量!BU348))</f>
        <v>18.249130318443221</v>
      </c>
      <c r="CP351" s="30">
        <f ca="1">IF(OR($D47="",$D47&lt;1),"",CO351+(変化量!BW348-変化量!BV348))</f>
        <v>18.264493111419981</v>
      </c>
      <c r="CQ351" s="30">
        <f ca="1">IF(OR($D47="",$D47&lt;1),"",CP351+(変化量!BX348-変化量!BW348))</f>
        <v>18.279155087286142</v>
      </c>
      <c r="CR351" s="30">
        <f ca="1">IF(OR($D47="",$D47&lt;1),"",CQ351+(変化量!BY348-変化量!BX348))</f>
        <v>18.293148145173483</v>
      </c>
    </row>
    <row r="352" spans="1:96" x14ac:dyDescent="0.15">
      <c r="A352" s="30">
        <f>入力シート!B42</f>
        <v>31</v>
      </c>
      <c r="AE352" s="30">
        <f ca="1">IF(OR($D48="",$D48&lt;1),"",変化量!$L349+変化量!J349)</f>
        <v>11.3</v>
      </c>
      <c r="AF352" s="30">
        <f ca="1">IF(OR($D48="",$D48&lt;1),"",AE352+(変化量!M349-変化量!L349))</f>
        <v>11.566794898745528</v>
      </c>
      <c r="AG352" s="30">
        <f ca="1">IF(OR($D48="",$D48&lt;1),"",AF352+(変化量!N349-変化量!M349))</f>
        <v>11.82205716813089</v>
      </c>
      <c r="AH352" s="30">
        <f ca="1">IF(OR($D48="",$D48&lt;1),"",AG352+(変化量!O349-変化量!N349))</f>
        <v>12.066246972479851</v>
      </c>
      <c r="AI352" s="30">
        <f ca="1">IF(OR($D48="",$D48&lt;1),"",AH352+(変化量!P349-変化量!O349))</f>
        <v>12.29981061372027</v>
      </c>
      <c r="AJ352" s="30">
        <f ca="1">IF(OR($D48="",$D48&lt;1),"",AI352+(変化量!Q349-変化量!P349))</f>
        <v>12.523180333260765</v>
      </c>
      <c r="AK352" s="30">
        <f ca="1">IF(OR($D48="",$D48&lt;1),"",AJ352+(変化量!R349-変化量!Q349))</f>
        <v>12.736774229879735</v>
      </c>
      <c r="AL352" s="30">
        <f ca="1">IF(OR($D48="",$D48&lt;1),"",AK352+(変化量!S349-変化量!R349))</f>
        <v>12.940996272811034</v>
      </c>
      <c r="AM352" s="30">
        <f ca="1">IF(OR($D48="",$D48&lt;1),"",AL352+(変化量!T349-変化量!S349))</f>
        <v>13.136236392715215</v>
      </c>
      <c r="AN352" s="30">
        <f ca="1">IF(OR($D48="",$D48&lt;1),"",AM352+(変化量!U349-変化量!T349))</f>
        <v>13.322870636095553</v>
      </c>
      <c r="AO352" s="30">
        <f ca="1">IF(OR($D48="",$D48&lt;1),"",AN352+(変化量!V349-変化量!U349))</f>
        <v>13.501261371080822</v>
      </c>
      <c r="AP352" s="30">
        <f ca="1">IF(OR($D48="",$D48&lt;1),"",AO352+(変化量!W349-変化量!V349))</f>
        <v>13.671757534451459</v>
      </c>
      <c r="AQ352" s="30">
        <f ca="1">IF(OR($D48="",$D48&lt;1),"",AP352+(変化量!X349-変化量!W349))</f>
        <v>13.834694911410104</v>
      </c>
      <c r="AR352" s="30">
        <f ca="1">IF(OR($D48="",$D48&lt;1),"",AQ352+(変化量!Y349-変化量!X349))</f>
        <v>13.990396440952168</v>
      </c>
      <c r="AS352" s="30">
        <f ca="1">IF(OR($D48="",$D48&lt;1),"",AR352+(変化量!Z349-変化量!Y349))</f>
        <v>14.139172540827262</v>
      </c>
      <c r="AT352" s="30">
        <f ca="1">IF(OR($D48="",$D48&lt;1),"",AS352+(変化量!AA349-変化量!Z349))</f>
        <v>14.281321447035028</v>
      </c>
      <c r="AU352" s="30">
        <f ca="1">IF(OR($D48="",$D48&lt;1),"",AT352+(変化量!AB349-変化量!AA349))</f>
        <v>14.417129563602936</v>
      </c>
      <c r="AV352" s="30">
        <f ca="1">IF(OR($D48="",$D48&lt;1),"",AU352+(変化量!AC349-変化量!AB349))</f>
        <v>14.546871819071855</v>
      </c>
      <c r="AW352" s="30">
        <f ca="1">IF(OR($D48="",$D48&lt;1),"",AV352+(変化量!AD349-変化量!AC349))</f>
        <v>14.670812026690564</v>
      </c>
      <c r="AX352" s="30">
        <f ca="1">IF(OR($D48="",$D48&lt;1),"",AW352+(変化量!AE349-変化量!AD349))</f>
        <v>14.789203245808386</v>
      </c>
      <c r="AY352" s="30">
        <f ca="1">IF(OR($D48="",$D48&lt;1),"",AX352+(変化量!AF349-変化量!AE349))</f>
        <v>14.902288142370006</v>
      </c>
      <c r="AZ352" s="30">
        <f ca="1">IF(OR($D48="",$D48&lt;1),"",AY352+(変化量!AG349-変化量!AF349))</f>
        <v>15.010299346770109</v>
      </c>
      <c r="BA352" s="30">
        <f ca="1">IF(OR($D48="",$D48&lt;1),"",AZ352+(変化量!AH349-変化量!AG349))</f>
        <v>15.113459807626848</v>
      </c>
      <c r="BB352" s="30">
        <f ca="1">IF(OR($D48="",$D48&lt;1),"",BA352+(変化量!AI349-変化量!AH349))</f>
        <v>15.211983140290434</v>
      </c>
      <c r="BC352" s="30">
        <f ca="1">IF(OR($D48="",$D48&lt;1),"",BB352+(変化量!AJ349-変化量!AI349))</f>
        <v>15.306073969122862</v>
      </c>
      <c r="BD352" s="30">
        <f ca="1">IF(OR($D48="",$D48&lt;1),"",BC352+(変化量!AK349-変化量!AJ349))</f>
        <v>15.395928262772417</v>
      </c>
      <c r="BE352" s="30">
        <f ca="1">IF(OR($D48="",$D48&lt;1),"",BD352+(変化量!AL349-変化量!AK349))</f>
        <v>15.481733661827333</v>
      </c>
      <c r="BF352" s="30">
        <f ca="1">IF(OR($D48="",$D48&lt;1),"",BE352+(変化量!AM349-変化量!AL349))</f>
        <v>15.563669798369661</v>
      </c>
      <c r="BG352" s="30">
        <f ca="1">IF(OR($D48="",$D48&lt;1),"",BF352+(変化量!AN349-変化量!AM349))</f>
        <v>15.641908607067693</v>
      </c>
      <c r="BH352" s="30">
        <f ca="1">IF(OR($D48="",$D48&lt;1),"",BG352+(変化量!AO349-変化量!AN349))</f>
        <v>15.716614627544841</v>
      </c>
      <c r="BI352" s="30">
        <f ca="1">IF(OR($D48="",$D48&lt;1),"",BH352+(変化量!AP349-変化量!AO349))</f>
        <v>15.787945297848053</v>
      </c>
      <c r="BJ352" s="30">
        <f ca="1">IF(OR($D48="",$D48&lt;1),"",BI352+(変化量!AQ349-変化量!AP349))</f>
        <v>15.856051238910856</v>
      </c>
      <c r="BK352" s="30">
        <f ca="1">IF(OR($D48="",$D48&lt;1),"",BJ352+(変化量!AR349-変化量!AQ349))</f>
        <v>15.921076529967445</v>
      </c>
      <c r="BL352" s="30">
        <f ca="1">IF(OR($D48="",$D48&lt;1),"",BK352+(変化量!AS349-変化量!AR349))</f>
        <v>15.983158974926011</v>
      </c>
      <c r="BM352" s="30">
        <f ca="1">IF(OR($D48="",$D48&lt;1),"",BL352+(変化量!AT349-変化量!AS349))</f>
        <v>16.042430359752814</v>
      </c>
      <c r="BN352" s="30">
        <f ca="1">IF(OR($D48="",$D48&lt;1),"",BM352+(変化量!AU349-変化量!AT349))</f>
        <v>16.099016700955296</v>
      </c>
      <c r="BO352" s="30">
        <f ca="1">IF(OR($D48="",$D48&lt;1),"",BN352+(変化量!AV349-変化量!AU349))</f>
        <v>16.153038485282558</v>
      </c>
      <c r="BP352" s="30">
        <f ca="1">IF(OR($D48="",$D48&lt;1),"",BO352+(変化量!AW349-変化量!AV349))</f>
        <v>16.204610900786758</v>
      </c>
      <c r="BQ352" s="30">
        <f ca="1">IF(OR($D48="",$D48&lt;1),"",BP352+(変化量!AX349-変化量!AW349))</f>
        <v>16.253844059409424</v>
      </c>
      <c r="BR352" s="30">
        <f ca="1">IF(OR($D48="",$D48&lt;1),"",BQ352+(変化量!AY349-変化量!AX349))</f>
        <v>16.300843211273236</v>
      </c>
      <c r="BS352" s="30">
        <f ca="1">IF(OR($D48="",$D48&lt;1),"",BR352+(変化量!AZ349-変化量!AY349))</f>
        <v>16.345708950872925</v>
      </c>
      <c r="BT352" s="30">
        <f ca="1">IF(OR($D48="",$D48&lt;1),"",BS352+(変化量!BA349-変化量!AZ349))</f>
        <v>16.388537415369175</v>
      </c>
      <c r="BU352" s="30">
        <f ca="1">IF(OR($D48="",$D48&lt;1),"",BT352+(変化量!BB349-変化量!BA349))</f>
        <v>16.429420475197091</v>
      </c>
      <c r="BV352" s="30">
        <f ca="1">IF(OR($D48="",$D48&lt;1),"",BU352+(変化量!BC349-変化量!BB349))</f>
        <v>16.468445917206264</v>
      </c>
      <c r="BW352" s="30">
        <f ca="1">IF(OR($D48="",$D48&lt;1),"",BV352+(変化量!BD349-変化量!BC349))</f>
        <v>16.505697620553075</v>
      </c>
      <c r="BX352" s="30">
        <f ca="1">IF(OR($D48="",$D48&lt;1),"",BW352+(変化量!BE349-変化量!BD349))</f>
        <v>16.541255725567975</v>
      </c>
      <c r="BY352" s="30">
        <f ca="1">IF(OR($D48="",$D48&lt;1),"",BX352+(変化量!BF349-変化量!BE349))</f>
        <v>16.575196795821071</v>
      </c>
      <c r="BZ352" s="30">
        <f ca="1">IF(OR($D48="",$D48&lt;1),"",BY352+(変化量!BG349-変化量!BF349))</f>
        <v>16.607593973608875</v>
      </c>
      <c r="CA352" s="30">
        <f ca="1">IF(OR($D48="",$D48&lt;1),"",BZ352+(変化量!BH349-変化量!BG349))</f>
        <v>16.638517129083642</v>
      </c>
      <c r="CB352" s="30">
        <f ca="1">IF(OR($D48="",$D48&lt;1),"",CA352+(変化量!BI349-変化量!BH349))</f>
        <v>16.668033003244268</v>
      </c>
      <c r="CC352" s="30">
        <f ca="1">IF(OR($D48="",$D48&lt;1),"",CB352+(変化量!BJ349-変化量!BI349))</f>
        <v>16.696205345004937</v>
      </c>
      <c r="CD352" s="30">
        <f ca="1">IF(OR($D48="",$D48&lt;1),"",CC352+(変化量!BK349-変化量!BJ349))</f>
        <v>16.723095042553894</v>
      </c>
      <c r="CE352" s="30">
        <f ca="1">IF(OR($D48="",$D48&lt;1),"",CD352+(変化量!BL349-変化量!BK349))</f>
        <v>16.748760249210846</v>
      </c>
      <c r="CF352" s="30">
        <f ca="1">IF(OR($D48="",$D48&lt;1),"",CE352+(変化量!BM349-変化量!BL349))</f>
        <v>16.773256503986939</v>
      </c>
      <c r="CG352" s="30">
        <f ca="1">IF(OR($D48="",$D48&lt;1),"",CF352+(変化量!BN349-変化量!BM349))</f>
        <v>16.796636847046631</v>
      </c>
      <c r="CH352" s="30">
        <f ca="1">IF(OR($D48="",$D48&lt;1),"",CG352+(変化量!BO349-変化量!BN349))</f>
        <v>16.818951930265683</v>
      </c>
      <c r="CI352" s="30">
        <f ca="1">IF(OR($D48="",$D48&lt;1),"",CH352+(変化量!BP349-変化量!BO349))</f>
        <v>16.840250123074323</v>
      </c>
      <c r="CJ352" s="30">
        <f ca="1">IF(OR($D48="",$D48&lt;1),"",CI352+(変化量!BQ349-変化量!BP349))</f>
        <v>16.860577613769561</v>
      </c>
      <c r="CK352" s="30">
        <f ca="1">IF(OR($D48="",$D48&lt;1),"",CJ352+(変化量!BR349-変化量!BQ349))</f>
        <v>16.879978506474888</v>
      </c>
      <c r="CL352" s="30">
        <f ca="1">IF(OR($D48="",$D48&lt;1),"",CK352+(変化量!BS349-変化量!BR349))</f>
        <v>16.898494913920537</v>
      </c>
      <c r="CM352" s="30">
        <f ca="1">IF(OR($D48="",$D48&lt;1),"",CL352+(変化量!BT349-変化量!BS349))</f>
        <v>16.916167046211683</v>
      </c>
      <c r="CN352" s="30">
        <f ca="1">IF(OR($D48="",$D48&lt;1),"",CM352+(変化量!BU349-変化量!BT349))</f>
        <v>16.93303329574686</v>
      </c>
      <c r="CO352" s="30">
        <f ca="1">IF(OR($D48="",$D48&lt;1),"",CN352+(変化量!BV349-変化量!BU349))</f>
        <v>16.949130318443224</v>
      </c>
      <c r="CP352" s="30">
        <f ca="1">IF(OR($D48="",$D48&lt;1),"",CO352+(変化量!BW349-変化量!BV349))</f>
        <v>16.964493111419984</v>
      </c>
      <c r="CQ352" s="30">
        <f ca="1">IF(OR($D48="",$D48&lt;1),"",CP352+(変化量!BX349-変化量!BW349))</f>
        <v>16.979155087286149</v>
      </c>
      <c r="CR352" s="30">
        <f ca="1">IF(OR($D48="",$D48&lt;1),"",CQ352+(変化量!BY349-変化量!BX349))</f>
        <v>16.993148145173489</v>
      </c>
    </row>
    <row r="353" spans="1:96" x14ac:dyDescent="0.15">
      <c r="A353" s="30">
        <f>入力シート!B43</f>
        <v>32</v>
      </c>
      <c r="AE353" s="30">
        <f ca="1">IF(OR($D49="",$D49&lt;1),"",変化量!$L350+変化量!J350)</f>
        <v>13</v>
      </c>
      <c r="AF353" s="30">
        <f ca="1">IF(OR($D49="",$D49&lt;1),"",AE353+(変化量!M350-変化量!L350))</f>
        <v>13.266794898745527</v>
      </c>
      <c r="AG353" s="30">
        <f ca="1">IF(OR($D49="",$D49&lt;1),"",AF353+(変化量!N350-変化量!M350))</f>
        <v>13.522057168130889</v>
      </c>
      <c r="AH353" s="30">
        <f ca="1">IF(OR($D49="",$D49&lt;1),"",AG353+(変化量!O350-変化量!N350))</f>
        <v>13.76624697247985</v>
      </c>
      <c r="AI353" s="30">
        <f ca="1">IF(OR($D49="",$D49&lt;1),"",AH353+(変化量!P350-変化量!O350))</f>
        <v>13.999810613720269</v>
      </c>
      <c r="AJ353" s="30">
        <f ca="1">IF(OR($D49="",$D49&lt;1),"",AI353+(変化量!Q350-変化量!P350))</f>
        <v>14.223180333260762</v>
      </c>
      <c r="AK353" s="30">
        <f ca="1">IF(OR($D49="",$D49&lt;1),"",AJ353+(変化量!R350-変化量!Q350))</f>
        <v>14.436774229879733</v>
      </c>
      <c r="AL353" s="30">
        <f ca="1">IF(OR($D49="",$D49&lt;1),"",AK353+(変化量!S350-変化量!R350))</f>
        <v>14.640996272811032</v>
      </c>
      <c r="AM353" s="30">
        <f ca="1">IF(OR($D49="",$D49&lt;1),"",AL353+(変化量!T350-変化量!S350))</f>
        <v>14.836236392715213</v>
      </c>
      <c r="AN353" s="30">
        <f ca="1">IF(OR($D49="",$D49&lt;1),"",AM353+(変化量!U350-変化量!T350))</f>
        <v>15.022870636095552</v>
      </c>
      <c r="AO353" s="30">
        <f ca="1">IF(OR($D49="",$D49&lt;1),"",AN353+(変化量!V350-変化量!U350))</f>
        <v>15.20126137108082</v>
      </c>
      <c r="AP353" s="30">
        <f ca="1">IF(OR($D49="",$D49&lt;1),"",AO353+(変化量!W350-変化量!V350))</f>
        <v>15.37175753445146</v>
      </c>
      <c r="AQ353" s="30">
        <f ca="1">IF(OR($D49="",$D49&lt;1),"",AP353+(変化量!X350-変化量!W350))</f>
        <v>15.534694911410101</v>
      </c>
      <c r="AR353" s="30">
        <f ca="1">IF(OR($D49="",$D49&lt;1),"",AQ353+(変化量!Y350-変化量!X350))</f>
        <v>15.690396440952169</v>
      </c>
      <c r="AS353" s="30">
        <f ca="1">IF(OR($D49="",$D49&lt;1),"",AR353+(変化量!Z350-変化量!Y350))</f>
        <v>15.839172540827258</v>
      </c>
      <c r="AT353" s="30">
        <f ca="1">IF(OR($D49="",$D49&lt;1),"",AS353+(変化量!AA350-変化量!Z350))</f>
        <v>15.981321447035024</v>
      </c>
      <c r="AU353" s="30">
        <f ca="1">IF(OR($D49="",$D49&lt;1),"",AT353+(変化量!AB350-変化量!AA350))</f>
        <v>16.117129563602937</v>
      </c>
      <c r="AV353" s="30">
        <f ca="1">IF(OR($D49="",$D49&lt;1),"",AU353+(変化量!AC350-変化量!AB350))</f>
        <v>16.246871819071856</v>
      </c>
      <c r="AW353" s="30">
        <f ca="1">IF(OR($D49="",$D49&lt;1),"",AV353+(変化量!AD350-変化量!AC350))</f>
        <v>16.370812026690562</v>
      </c>
      <c r="AX353" s="30">
        <f ca="1">IF(OR($D49="",$D49&lt;1),"",AW353+(変化量!AE350-変化量!AD350))</f>
        <v>16.489203245808383</v>
      </c>
      <c r="AY353" s="30">
        <f ca="1">IF(OR($D49="",$D49&lt;1),"",AX353+(変化量!AF350-変化量!AE350))</f>
        <v>16.602288142370003</v>
      </c>
      <c r="AZ353" s="30">
        <f ca="1">IF(OR($D49="",$D49&lt;1),"",AY353+(変化量!AG350-変化量!AF350))</f>
        <v>16.710299346770107</v>
      </c>
      <c r="BA353" s="30">
        <f ca="1">IF(OR($D49="",$D49&lt;1),"",AZ353+(変化量!AH350-変化量!AG350))</f>
        <v>16.813459807626845</v>
      </c>
      <c r="BB353" s="30">
        <f ca="1">IF(OR($D49="",$D49&lt;1),"",BA353+(変化量!AI350-変化量!AH350))</f>
        <v>16.911983140290431</v>
      </c>
      <c r="BC353" s="30">
        <f ca="1">IF(OR($D49="",$D49&lt;1),"",BB353+(変化量!AJ350-変化量!AI350))</f>
        <v>17.006073969122859</v>
      </c>
      <c r="BD353" s="30">
        <f ca="1">IF(OR($D49="",$D49&lt;1),"",BC353+(変化量!AK350-変化量!AJ350))</f>
        <v>17.095928262772414</v>
      </c>
      <c r="BE353" s="30">
        <f ca="1">IF(OR($D49="",$D49&lt;1),"",BD353+(変化量!AL350-変化量!AK350))</f>
        <v>17.18173366182733</v>
      </c>
      <c r="BF353" s="30">
        <f ca="1">IF(OR($D49="",$D49&lt;1),"",BE353+(変化量!AM350-変化量!AL350))</f>
        <v>17.263669798369659</v>
      </c>
      <c r="BG353" s="30">
        <f ca="1">IF(OR($D49="",$D49&lt;1),"",BF353+(変化量!AN350-変化量!AM350))</f>
        <v>17.34190860706769</v>
      </c>
      <c r="BH353" s="30">
        <f ca="1">IF(OR($D49="",$D49&lt;1),"",BG353+(変化量!AO350-変化量!AN350))</f>
        <v>17.416614627544838</v>
      </c>
      <c r="BI353" s="30">
        <f ca="1">IF(OR($D49="",$D49&lt;1),"",BH353+(変化量!AP350-変化量!AO350))</f>
        <v>17.48794529784805</v>
      </c>
      <c r="BJ353" s="30">
        <f ca="1">IF(OR($D49="",$D49&lt;1),"",BI353+(変化量!AQ350-変化量!AP350))</f>
        <v>17.556051238910854</v>
      </c>
      <c r="BK353" s="30">
        <f ca="1">IF(OR($D49="",$D49&lt;1),"",BJ353+(変化量!AR350-変化量!AQ350))</f>
        <v>17.621076529967443</v>
      </c>
      <c r="BL353" s="30">
        <f ca="1">IF(OR($D49="",$D49&lt;1),"",BK353+(変化量!AS350-変化量!AR350))</f>
        <v>17.683158974926009</v>
      </c>
      <c r="BM353" s="30">
        <f ca="1">IF(OR($D49="",$D49&lt;1),"",BL353+(変化量!AT350-変化量!AS350))</f>
        <v>17.742430359752809</v>
      </c>
      <c r="BN353" s="30">
        <f ca="1">IF(OR($D49="",$D49&lt;1),"",BM353+(変化量!AU350-変化量!AT350))</f>
        <v>17.799016700955292</v>
      </c>
      <c r="BO353" s="30">
        <f ca="1">IF(OR($D49="",$D49&lt;1),"",BN353+(変化量!AV350-変化量!AU350))</f>
        <v>17.853038485282553</v>
      </c>
      <c r="BP353" s="30">
        <f ca="1">IF(OR($D49="",$D49&lt;1),"",BO353+(変化量!AW350-変化量!AV350))</f>
        <v>17.904610900786754</v>
      </c>
      <c r="BQ353" s="30">
        <f ca="1">IF(OR($D49="",$D49&lt;1),"",BP353+(変化量!AX350-変化量!AW350))</f>
        <v>17.95384405940942</v>
      </c>
      <c r="BR353" s="30">
        <f ca="1">IF(OR($D49="",$D49&lt;1),"",BQ353+(変化量!AY350-変化量!AX350))</f>
        <v>18.000843211273232</v>
      </c>
      <c r="BS353" s="30">
        <f ca="1">IF(OR($D49="",$D49&lt;1),"",BR353+(変化量!AZ350-変化量!AY350))</f>
        <v>18.045708950872921</v>
      </c>
      <c r="BT353" s="30">
        <f ca="1">IF(OR($D49="",$D49&lt;1),"",BS353+(変化量!BA350-変化量!AZ350))</f>
        <v>18.088537415369171</v>
      </c>
      <c r="BU353" s="30">
        <f ca="1">IF(OR($D49="",$D49&lt;1),"",BT353+(変化量!BB350-変化量!BA350))</f>
        <v>18.129420475197087</v>
      </c>
      <c r="BV353" s="30">
        <f ca="1">IF(OR($D49="",$D49&lt;1),"",BU353+(変化量!BC350-変化量!BB350))</f>
        <v>18.16844591720626</v>
      </c>
      <c r="BW353" s="30">
        <f ca="1">IF(OR($D49="",$D49&lt;1),"",BV353+(変化量!BD350-変化量!BC350))</f>
        <v>18.205697620553071</v>
      </c>
      <c r="BX353" s="30">
        <f ca="1">IF(OR($D49="",$D49&lt;1),"",BW353+(変化量!BE350-変化量!BD350))</f>
        <v>18.241255725567971</v>
      </c>
      <c r="BY353" s="30">
        <f ca="1">IF(OR($D49="",$D49&lt;1),"",BX353+(変化量!BF350-変化量!BE350))</f>
        <v>18.275196795821067</v>
      </c>
      <c r="BZ353" s="30">
        <f ca="1">IF(OR($D49="",$D49&lt;1),"",BY353+(変化量!BG350-変化量!BF350))</f>
        <v>18.307593973608871</v>
      </c>
      <c r="CA353" s="30">
        <f ca="1">IF(OR($D49="",$D49&lt;1),"",BZ353+(変化量!BH350-変化量!BG350))</f>
        <v>18.338517129083638</v>
      </c>
      <c r="CB353" s="30">
        <f ca="1">IF(OR($D49="",$D49&lt;1),"",CA353+(変化量!BI350-変化量!BH350))</f>
        <v>18.368033003244264</v>
      </c>
      <c r="CC353" s="30">
        <f ca="1">IF(OR($D49="",$D49&lt;1),"",CB353+(変化量!BJ350-変化量!BI350))</f>
        <v>18.396205345004933</v>
      </c>
      <c r="CD353" s="30">
        <f ca="1">IF(OR($D49="",$D49&lt;1),"",CC353+(変化量!BK350-変化量!BJ350))</f>
        <v>18.423095042553889</v>
      </c>
      <c r="CE353" s="30">
        <f ca="1">IF(OR($D49="",$D49&lt;1),"",CD353+(変化量!BL350-変化量!BK350))</f>
        <v>18.448760249210842</v>
      </c>
      <c r="CF353" s="30">
        <f ca="1">IF(OR($D49="",$D49&lt;1),"",CE353+(変化量!BM350-変化量!BL350))</f>
        <v>18.473256503986935</v>
      </c>
      <c r="CG353" s="30">
        <f ca="1">IF(OR($D49="",$D49&lt;1),"",CF353+(変化量!BN350-変化量!BM350))</f>
        <v>18.496636847046627</v>
      </c>
      <c r="CH353" s="30">
        <f ca="1">IF(OR($D49="",$D49&lt;1),"",CG353+(変化量!BO350-変化量!BN350))</f>
        <v>18.518951930265679</v>
      </c>
      <c r="CI353" s="30">
        <f ca="1">IF(OR($D49="",$D49&lt;1),"",CH353+(変化量!BP350-変化量!BO350))</f>
        <v>18.540250123074319</v>
      </c>
      <c r="CJ353" s="30">
        <f ca="1">IF(OR($D49="",$D49&lt;1),"",CI353+(変化量!BQ350-変化量!BP350))</f>
        <v>18.560577613769556</v>
      </c>
      <c r="CK353" s="30">
        <f ca="1">IF(OR($D49="",$D49&lt;1),"",CJ353+(変化量!BR350-変化量!BQ350))</f>
        <v>18.579978506474884</v>
      </c>
      <c r="CL353" s="30">
        <f ca="1">IF(OR($D49="",$D49&lt;1),"",CK353+(変化量!BS350-変化量!BR350))</f>
        <v>18.598494913920533</v>
      </c>
      <c r="CM353" s="30">
        <f ca="1">IF(OR($D49="",$D49&lt;1),"",CL353+(変化量!BT350-変化量!BS350))</f>
        <v>18.616167046211679</v>
      </c>
      <c r="CN353" s="30">
        <f ca="1">IF(OR($D49="",$D49&lt;1),"",CM353+(変化量!BU350-変化量!BT350))</f>
        <v>18.633033295746856</v>
      </c>
      <c r="CO353" s="30">
        <f ca="1">IF(OR($D49="",$D49&lt;1),"",CN353+(変化量!BV350-変化量!BU350))</f>
        <v>18.64913031844322</v>
      </c>
      <c r="CP353" s="30">
        <f ca="1">IF(OR($D49="",$D49&lt;1),"",CO353+(変化量!BW350-変化量!BV350))</f>
        <v>18.664493111419979</v>
      </c>
      <c r="CQ353" s="30">
        <f ca="1">IF(OR($D49="",$D49&lt;1),"",CP353+(変化量!BX350-変化量!BW350))</f>
        <v>18.679155087286144</v>
      </c>
      <c r="CR353" s="30">
        <f ca="1">IF(OR($D49="",$D49&lt;1),"",CQ353+(変化量!BY350-変化量!BX350))</f>
        <v>18.693148145173485</v>
      </c>
    </row>
    <row r="354" spans="1:96" x14ac:dyDescent="0.15">
      <c r="A354" s="30">
        <f>入力シート!B44</f>
        <v>33</v>
      </c>
      <c r="AE354" s="30">
        <f ca="1">IF(OR($D50="",$D50&lt;1),"",変化量!$L351+変化量!J351)</f>
        <v>12.6</v>
      </c>
      <c r="AF354" s="30">
        <f ca="1">IF(OR($D50="",$D50&lt;1),"",AE354+(変化量!M351-変化量!L351))</f>
        <v>12.866794898745527</v>
      </c>
      <c r="AG354" s="30">
        <f ca="1">IF(OR($D50="",$D50&lt;1),"",AF354+(変化量!N351-変化量!M351))</f>
        <v>13.122057168130889</v>
      </c>
      <c r="AH354" s="30">
        <f ca="1">IF(OR($D50="",$D50&lt;1),"",AG354+(変化量!O351-変化量!N351))</f>
        <v>13.36624697247985</v>
      </c>
      <c r="AI354" s="30">
        <f ca="1">IF(OR($D50="",$D50&lt;1),"",AH354+(変化量!P351-変化量!O351))</f>
        <v>13.599810613720269</v>
      </c>
      <c r="AJ354" s="30">
        <f ca="1">IF(OR($D50="",$D50&lt;1),"",AI354+(変化量!Q351-変化量!P351))</f>
        <v>13.823180333260764</v>
      </c>
      <c r="AK354" s="30">
        <f ca="1">IF(OR($D50="",$D50&lt;1),"",AJ354+(変化量!R351-変化量!Q351))</f>
        <v>14.036774229879734</v>
      </c>
      <c r="AL354" s="30">
        <f ca="1">IF(OR($D50="",$D50&lt;1),"",AK354+(変化量!S351-変化量!R351))</f>
        <v>14.240996272811033</v>
      </c>
      <c r="AM354" s="30">
        <f ca="1">IF(OR($D50="",$D50&lt;1),"",AL354+(変化量!T351-変化量!S351))</f>
        <v>14.436236392715214</v>
      </c>
      <c r="AN354" s="30">
        <f ca="1">IF(OR($D50="",$D50&lt;1),"",AM354+(変化量!U351-変化量!T351))</f>
        <v>14.622870636095552</v>
      </c>
      <c r="AO354" s="30">
        <f ca="1">IF(OR($D50="",$D50&lt;1),"",AN354+(変化量!V351-変化量!U351))</f>
        <v>14.80126137108082</v>
      </c>
      <c r="AP354" s="30">
        <f ca="1">IF(OR($D50="",$D50&lt;1),"",AO354+(変化量!W351-変化量!V351))</f>
        <v>14.971757534451459</v>
      </c>
      <c r="AQ354" s="30">
        <f ca="1">IF(OR($D50="",$D50&lt;1),"",AP354+(変化量!X351-変化量!W351))</f>
        <v>15.134694911410101</v>
      </c>
      <c r="AR354" s="30">
        <f ca="1">IF(OR($D50="",$D50&lt;1),"",AQ354+(変化量!Y351-変化量!X351))</f>
        <v>15.290396440952168</v>
      </c>
      <c r="AS354" s="30">
        <f ca="1">IF(OR($D50="",$D50&lt;1),"",AR354+(変化量!Z351-変化量!Y351))</f>
        <v>15.439172540827258</v>
      </c>
      <c r="AT354" s="30">
        <f ca="1">IF(OR($D50="",$D50&lt;1),"",AS354+(変化量!AA351-変化量!Z351))</f>
        <v>15.581321447035023</v>
      </c>
      <c r="AU354" s="30">
        <f ca="1">IF(OR($D50="",$D50&lt;1),"",AT354+(変化量!AB351-変化量!AA351))</f>
        <v>15.717129563602935</v>
      </c>
      <c r="AV354" s="30">
        <f ca="1">IF(OR($D50="",$D50&lt;1),"",AU354+(変化量!AC351-変化量!AB351))</f>
        <v>15.846871819071854</v>
      </c>
      <c r="AW354" s="30">
        <f ca="1">IF(OR($D50="",$D50&lt;1),"",AV354+(変化量!AD351-変化量!AC351))</f>
        <v>15.97081202669056</v>
      </c>
      <c r="AX354" s="30">
        <f ca="1">IF(OR($D50="",$D50&lt;1),"",AW354+(変化量!AE351-変化量!AD351))</f>
        <v>16.089203245808385</v>
      </c>
      <c r="AY354" s="30">
        <f ca="1">IF(OR($D50="",$D50&lt;1),"",AX354+(変化量!AF351-変化量!AE351))</f>
        <v>16.202288142370005</v>
      </c>
      <c r="AZ354" s="30">
        <f ca="1">IF(OR($D50="",$D50&lt;1),"",AY354+(変化量!AG351-変化量!AF351))</f>
        <v>16.310299346770108</v>
      </c>
      <c r="BA354" s="30">
        <f ca="1">IF(OR($D50="",$D50&lt;1),"",AZ354+(変化量!AH351-変化量!AG351))</f>
        <v>16.413459807626847</v>
      </c>
      <c r="BB354" s="30">
        <f ca="1">IF(OR($D50="",$D50&lt;1),"",BA354+(変化量!AI351-変化量!AH351))</f>
        <v>16.511983140290432</v>
      </c>
      <c r="BC354" s="30">
        <f ca="1">IF(OR($D50="",$D50&lt;1),"",BB354+(変化量!AJ351-変化量!AI351))</f>
        <v>16.60607396912286</v>
      </c>
      <c r="BD354" s="30">
        <f ca="1">IF(OR($D50="",$D50&lt;1),"",BC354+(変化量!AK351-変化量!AJ351))</f>
        <v>16.695928262772416</v>
      </c>
      <c r="BE354" s="30">
        <f ca="1">IF(OR($D50="",$D50&lt;1),"",BD354+(変化量!AL351-変化量!AK351))</f>
        <v>16.781733661827332</v>
      </c>
      <c r="BF354" s="30">
        <f ca="1">IF(OR($D50="",$D50&lt;1),"",BE354+(変化量!AM351-変化量!AL351))</f>
        <v>16.86366979836966</v>
      </c>
      <c r="BG354" s="30">
        <f ca="1">IF(OR($D50="",$D50&lt;1),"",BF354+(変化量!AN351-変化量!AM351))</f>
        <v>16.941908607067692</v>
      </c>
      <c r="BH354" s="30">
        <f ca="1">IF(OR($D50="",$D50&lt;1),"",BG354+(変化量!AO351-変化量!AN351))</f>
        <v>17.01661462754484</v>
      </c>
      <c r="BI354" s="30">
        <f ca="1">IF(OR($D50="",$D50&lt;1),"",BH354+(変化量!AP351-変化量!AO351))</f>
        <v>17.087945297848051</v>
      </c>
      <c r="BJ354" s="30">
        <f ca="1">IF(OR($D50="",$D50&lt;1),"",BI354+(変化量!AQ351-変化量!AP351))</f>
        <v>17.156051238910855</v>
      </c>
      <c r="BK354" s="30">
        <f ca="1">IF(OR($D50="",$D50&lt;1),"",BJ354+(変化量!AR351-変化量!AQ351))</f>
        <v>17.221076529967444</v>
      </c>
      <c r="BL354" s="30">
        <f ca="1">IF(OR($D50="",$D50&lt;1),"",BK354+(変化量!AS351-変化量!AR351))</f>
        <v>17.28315897492601</v>
      </c>
      <c r="BM354" s="30">
        <f ca="1">IF(OR($D50="",$D50&lt;1),"",BL354+(変化量!AT351-変化量!AS351))</f>
        <v>17.342430359752811</v>
      </c>
      <c r="BN354" s="30">
        <f ca="1">IF(OR($D50="",$D50&lt;1),"",BM354+(変化量!AU351-変化量!AT351))</f>
        <v>17.399016700955293</v>
      </c>
      <c r="BO354" s="30">
        <f ca="1">IF(OR($D50="",$D50&lt;1),"",BN354+(変化量!AV351-変化量!AU351))</f>
        <v>17.453038485282555</v>
      </c>
      <c r="BP354" s="30">
        <f ca="1">IF(OR($D50="",$D50&lt;1),"",BO354+(変化量!AW351-変化量!AV351))</f>
        <v>17.504610900786755</v>
      </c>
      <c r="BQ354" s="30">
        <f ca="1">IF(OR($D50="",$D50&lt;1),"",BP354+(変化量!AX351-変化量!AW351))</f>
        <v>17.553844059409421</v>
      </c>
      <c r="BR354" s="30">
        <f ca="1">IF(OR($D50="",$D50&lt;1),"",BQ354+(変化量!AY351-変化量!AX351))</f>
        <v>17.600843211273233</v>
      </c>
      <c r="BS354" s="30">
        <f ca="1">IF(OR($D50="",$D50&lt;1),"",BR354+(変化量!AZ351-変化量!AY351))</f>
        <v>17.645708950872923</v>
      </c>
      <c r="BT354" s="30">
        <f ca="1">IF(OR($D50="",$D50&lt;1),"",BS354+(変化量!BA351-変化量!AZ351))</f>
        <v>17.688537415369172</v>
      </c>
      <c r="BU354" s="30">
        <f ca="1">IF(OR($D50="",$D50&lt;1),"",BT354+(変化量!BB351-変化量!BA351))</f>
        <v>17.729420475197088</v>
      </c>
      <c r="BV354" s="30">
        <f ca="1">IF(OR($D50="",$D50&lt;1),"",BU354+(変化量!BC351-変化量!BB351))</f>
        <v>17.768445917206261</v>
      </c>
      <c r="BW354" s="30">
        <f ca="1">IF(OR($D50="",$D50&lt;1),"",BV354+(変化量!BD351-変化量!BC351))</f>
        <v>17.805697620553072</v>
      </c>
      <c r="BX354" s="30">
        <f ca="1">IF(OR($D50="",$D50&lt;1),"",BW354+(変化量!BE351-変化量!BD351))</f>
        <v>17.841255725567972</v>
      </c>
      <c r="BY354" s="30">
        <f ca="1">IF(OR($D50="",$D50&lt;1),"",BX354+(変化量!BF351-変化量!BE351))</f>
        <v>17.875196795821068</v>
      </c>
      <c r="BZ354" s="30">
        <f ca="1">IF(OR($D50="",$D50&lt;1),"",BY354+(変化量!BG351-変化量!BF351))</f>
        <v>17.907593973608872</v>
      </c>
      <c r="CA354" s="30">
        <f ca="1">IF(OR($D50="",$D50&lt;1),"",BZ354+(変化量!BH351-変化量!BG351))</f>
        <v>17.938517129083639</v>
      </c>
      <c r="CB354" s="30">
        <f ca="1">IF(OR($D50="",$D50&lt;1),"",CA354+(変化量!BI351-変化量!BH351))</f>
        <v>17.968033003244265</v>
      </c>
      <c r="CC354" s="30">
        <f ca="1">IF(OR($D50="",$D50&lt;1),"",CB354+(変化量!BJ351-変化量!BI351))</f>
        <v>17.996205345004935</v>
      </c>
      <c r="CD354" s="30">
        <f ca="1">IF(OR($D50="",$D50&lt;1),"",CC354+(変化量!BK351-変化量!BJ351))</f>
        <v>18.023095042553891</v>
      </c>
      <c r="CE354" s="30">
        <f ca="1">IF(OR($D50="",$D50&lt;1),"",CD354+(変化量!BL351-変化量!BK351))</f>
        <v>18.048760249210844</v>
      </c>
      <c r="CF354" s="30">
        <f ca="1">IF(OR($D50="",$D50&lt;1),"",CE354+(変化量!BM351-変化量!BL351))</f>
        <v>18.073256503986936</v>
      </c>
      <c r="CG354" s="30">
        <f ca="1">IF(OR($D50="",$D50&lt;1),"",CF354+(変化量!BN351-変化量!BM351))</f>
        <v>18.096636847046629</v>
      </c>
      <c r="CH354" s="30">
        <f ca="1">IF(OR($D50="",$D50&lt;1),"",CG354+(変化量!BO351-変化量!BN351))</f>
        <v>18.118951930265681</v>
      </c>
      <c r="CI354" s="30">
        <f ca="1">IF(OR($D50="",$D50&lt;1),"",CH354+(変化量!BP351-変化量!BO351))</f>
        <v>18.14025012307432</v>
      </c>
      <c r="CJ354" s="30">
        <f ca="1">IF(OR($D50="",$D50&lt;1),"",CI354+(変化量!BQ351-変化量!BP351))</f>
        <v>18.160577613769558</v>
      </c>
      <c r="CK354" s="30">
        <f ca="1">IF(OR($D50="",$D50&lt;1),"",CJ354+(変化量!BR351-変化量!BQ351))</f>
        <v>18.179978506474885</v>
      </c>
      <c r="CL354" s="30">
        <f ca="1">IF(OR($D50="",$D50&lt;1),"",CK354+(変化量!BS351-変化量!BR351))</f>
        <v>18.198494913920534</v>
      </c>
      <c r="CM354" s="30">
        <f ca="1">IF(OR($D50="",$D50&lt;1),"",CL354+(変化量!BT351-変化量!BS351))</f>
        <v>18.21616704621168</v>
      </c>
      <c r="CN354" s="30">
        <f ca="1">IF(OR($D50="",$D50&lt;1),"",CM354+(変化量!BU351-変化量!BT351))</f>
        <v>18.233033295746857</v>
      </c>
      <c r="CO354" s="30">
        <f ca="1">IF(OR($D50="",$D50&lt;1),"",CN354+(変化量!BV351-変化量!BU351))</f>
        <v>18.249130318443221</v>
      </c>
      <c r="CP354" s="30">
        <f ca="1">IF(OR($D50="",$D50&lt;1),"",CO354+(変化量!BW351-変化量!BV351))</f>
        <v>18.264493111419981</v>
      </c>
      <c r="CQ354" s="30">
        <f ca="1">IF(OR($D50="",$D50&lt;1),"",CP354+(変化量!BX351-変化量!BW351))</f>
        <v>18.279155087286146</v>
      </c>
      <c r="CR354" s="30">
        <f ca="1">IF(OR($D50="",$D50&lt;1),"",CQ354+(変化量!BY351-変化量!BX351))</f>
        <v>18.293148145173486</v>
      </c>
    </row>
    <row r="355" spans="1:96" x14ac:dyDescent="0.15">
      <c r="A355" s="30">
        <f>入力シート!B45</f>
        <v>34</v>
      </c>
      <c r="AE355" s="30">
        <f ca="1">IF(OR($D51="",$D51&lt;1),"",変化量!$L352+変化量!J352)</f>
        <v>13.5</v>
      </c>
      <c r="AF355" s="30">
        <f ca="1">IF(OR($D51="",$D51&lt;1),"",AE355+(変化量!M352-変化量!L352))</f>
        <v>13.766794898745527</v>
      </c>
      <c r="AG355" s="30">
        <f ca="1">IF(OR($D51="",$D51&lt;1),"",AF355+(変化量!N352-変化量!M352))</f>
        <v>14.022057168130889</v>
      </c>
      <c r="AH355" s="30">
        <f ca="1">IF(OR($D51="",$D51&lt;1),"",AG355+(変化量!O352-変化量!N352))</f>
        <v>14.26624697247985</v>
      </c>
      <c r="AI355" s="30">
        <f ca="1">IF(OR($D51="",$D51&lt;1),"",AH355+(変化量!P352-変化量!O352))</f>
        <v>14.499810613720269</v>
      </c>
      <c r="AJ355" s="30">
        <f ca="1">IF(OR($D51="",$D51&lt;1),"",AI355+(変化量!Q352-変化量!P352))</f>
        <v>14.723180333260764</v>
      </c>
      <c r="AK355" s="30">
        <f ca="1">IF(OR($D51="",$D51&lt;1),"",AJ355+(変化量!R352-変化量!Q352))</f>
        <v>14.936774229879735</v>
      </c>
      <c r="AL355" s="30">
        <f ca="1">IF(OR($D51="",$D51&lt;1),"",AK355+(変化量!S352-変化量!R352))</f>
        <v>15.140996272811035</v>
      </c>
      <c r="AM355" s="30">
        <f ca="1">IF(OR($D51="",$D51&lt;1),"",AL355+(変化量!T352-変化量!S352))</f>
        <v>15.336236392715216</v>
      </c>
      <c r="AN355" s="30">
        <f ca="1">IF(OR($D51="",$D51&lt;1),"",AM355+(変化量!U352-変化量!T352))</f>
        <v>15.522870636095552</v>
      </c>
      <c r="AO355" s="30">
        <f ca="1">IF(OR($D51="",$D51&lt;1),"",AN355+(変化量!V352-変化量!U352))</f>
        <v>15.70126137108082</v>
      </c>
      <c r="AP355" s="30">
        <f ca="1">IF(OR($D51="",$D51&lt;1),"",AO355+(変化量!W352-変化量!V352))</f>
        <v>15.87175753445146</v>
      </c>
      <c r="AQ355" s="30">
        <f ca="1">IF(OR($D51="",$D51&lt;1),"",AP355+(変化量!X352-変化量!W352))</f>
        <v>16.034694911410099</v>
      </c>
      <c r="AR355" s="30">
        <f ca="1">IF(OR($D51="",$D51&lt;1),"",AQ355+(変化量!Y352-変化量!X352))</f>
        <v>16.190396440952167</v>
      </c>
      <c r="AS355" s="30">
        <f ca="1">IF(OR($D51="",$D51&lt;1),"",AR355+(変化量!Z352-変化量!Y352))</f>
        <v>16.339172540827256</v>
      </c>
      <c r="AT355" s="30">
        <f ca="1">IF(OR($D51="",$D51&lt;1),"",AS355+(変化量!AA352-変化量!Z352))</f>
        <v>16.481321447035022</v>
      </c>
      <c r="AU355" s="30">
        <f ca="1">IF(OR($D51="",$D51&lt;1),"",AT355+(変化量!AB352-変化量!AA352))</f>
        <v>16.61712956360293</v>
      </c>
      <c r="AV355" s="30">
        <f ca="1">IF(OR($D51="",$D51&lt;1),"",AU355+(変化量!AC352-変化量!AB352))</f>
        <v>16.746871819071849</v>
      </c>
      <c r="AW355" s="30">
        <f ca="1">IF(OR($D51="",$D51&lt;1),"",AV355+(変化量!AD352-変化量!AC352))</f>
        <v>16.870812026690558</v>
      </c>
      <c r="AX355" s="30">
        <f ca="1">IF(OR($D51="",$D51&lt;1),"",AW355+(変化量!AE352-変化量!AD352))</f>
        <v>16.989203245808383</v>
      </c>
      <c r="AY355" s="30">
        <f ca="1">IF(OR($D51="",$D51&lt;1),"",AX355+(変化量!AF352-変化量!AE352))</f>
        <v>17.10228814237</v>
      </c>
      <c r="AZ355" s="30">
        <f ca="1">IF(OR($D51="",$D51&lt;1),"",AY355+(変化量!AG352-変化量!AF352))</f>
        <v>17.210299346770107</v>
      </c>
      <c r="BA355" s="30">
        <f ca="1">IF(OR($D51="",$D51&lt;1),"",AZ355+(変化量!AH352-変化量!AG352))</f>
        <v>17.313459807626842</v>
      </c>
      <c r="BB355" s="30">
        <f ca="1">IF(OR($D51="",$D51&lt;1),"",BA355+(変化量!AI352-変化量!AH352))</f>
        <v>17.411983140290431</v>
      </c>
      <c r="BC355" s="30">
        <f ca="1">IF(OR($D51="",$D51&lt;1),"",BB355+(変化量!AJ352-変化量!AI352))</f>
        <v>17.506073969122859</v>
      </c>
      <c r="BD355" s="30">
        <f ca="1">IF(OR($D51="",$D51&lt;1),"",BC355+(変化量!AK352-変化量!AJ352))</f>
        <v>17.595928262772411</v>
      </c>
      <c r="BE355" s="30">
        <f ca="1">IF(OR($D51="",$D51&lt;1),"",BD355+(変化量!AL352-変化量!AK352))</f>
        <v>17.68173366182733</v>
      </c>
      <c r="BF355" s="30">
        <f ca="1">IF(OR($D51="",$D51&lt;1),"",BE355+(変化量!AM352-変化量!AL352))</f>
        <v>17.763669798369655</v>
      </c>
      <c r="BG355" s="30">
        <f ca="1">IF(OR($D51="",$D51&lt;1),"",BF355+(変化量!AN352-変化量!AM352))</f>
        <v>17.841908607067687</v>
      </c>
      <c r="BH355" s="30">
        <f ca="1">IF(OR($D51="",$D51&lt;1),"",BG355+(変化量!AO352-変化量!AN352))</f>
        <v>17.916614627544838</v>
      </c>
      <c r="BI355" s="30">
        <f ca="1">IF(OR($D51="",$D51&lt;1),"",BH355+(変化量!AP352-変化量!AO352))</f>
        <v>17.98794529784805</v>
      </c>
      <c r="BJ355" s="30">
        <f ca="1">IF(OR($D51="",$D51&lt;1),"",BI355+(変化量!AQ352-変化量!AP352))</f>
        <v>18.056051238910854</v>
      </c>
      <c r="BK355" s="30">
        <f ca="1">IF(OR($D51="",$D51&lt;1),"",BJ355+(変化量!AR352-変化量!AQ352))</f>
        <v>18.121076529967439</v>
      </c>
      <c r="BL355" s="30">
        <f ca="1">IF(OR($D51="",$D51&lt;1),"",BK355+(変化量!AS352-変化量!AR352))</f>
        <v>18.183158974926009</v>
      </c>
      <c r="BM355" s="30">
        <f ca="1">IF(OR($D51="",$D51&lt;1),"",BL355+(変化量!AT352-変化量!AS352))</f>
        <v>18.242430359752809</v>
      </c>
      <c r="BN355" s="30">
        <f ca="1">IF(OR($D51="",$D51&lt;1),"",BM355+(変化量!AU352-変化量!AT352))</f>
        <v>18.299016700955292</v>
      </c>
      <c r="BO355" s="30">
        <f ca="1">IF(OR($D51="",$D51&lt;1),"",BN355+(変化量!AV352-変化量!AU352))</f>
        <v>18.353038485282553</v>
      </c>
      <c r="BP355" s="30">
        <f ca="1">IF(OR($D51="",$D51&lt;1),"",BO355+(変化量!AW352-変化量!AV352))</f>
        <v>18.40461090078675</v>
      </c>
      <c r="BQ355" s="30">
        <f ca="1">IF(OR($D51="",$D51&lt;1),"",BP355+(変化量!AX352-変化量!AW352))</f>
        <v>18.45384405940942</v>
      </c>
      <c r="BR355" s="30">
        <f ca="1">IF(OR($D51="",$D51&lt;1),"",BQ355+(変化量!AY352-変化量!AX352))</f>
        <v>18.500843211273228</v>
      </c>
      <c r="BS355" s="30">
        <f ca="1">IF(OR($D51="",$D51&lt;1),"",BR355+(変化量!AZ352-変化量!AY352))</f>
        <v>18.545708950872921</v>
      </c>
      <c r="BT355" s="30">
        <f ca="1">IF(OR($D51="",$D51&lt;1),"",BS355+(変化量!BA352-変化量!AZ352))</f>
        <v>18.588537415369167</v>
      </c>
      <c r="BU355" s="30">
        <f ca="1">IF(OR($D51="",$D51&lt;1),"",BT355+(変化量!BB352-変化量!BA352))</f>
        <v>18.629420475197087</v>
      </c>
      <c r="BV355" s="30">
        <f ca="1">IF(OR($D51="",$D51&lt;1),"",BU355+(変化量!BC352-変化量!BB352))</f>
        <v>18.668445917206256</v>
      </c>
      <c r="BW355" s="30">
        <f ca="1">IF(OR($D51="",$D51&lt;1),"",BV355+(変化量!BD352-変化量!BC352))</f>
        <v>18.705697620553067</v>
      </c>
      <c r="BX355" s="30">
        <f ca="1">IF(OR($D51="",$D51&lt;1),"",BW355+(変化量!BE352-変化量!BD352))</f>
        <v>18.741255725567967</v>
      </c>
      <c r="BY355" s="30">
        <f ca="1">IF(OR($D51="",$D51&lt;1),"",BX355+(変化量!BF352-変化量!BE352))</f>
        <v>18.775196795821067</v>
      </c>
      <c r="BZ355" s="30">
        <f ca="1">IF(OR($D51="",$D51&lt;1),"",BY355+(変化量!BG352-変化量!BF352))</f>
        <v>18.807593973608867</v>
      </c>
      <c r="CA355" s="30">
        <f ca="1">IF(OR($D51="",$D51&lt;1),"",BZ355+(変化量!BH352-変化量!BG352))</f>
        <v>18.838517129083634</v>
      </c>
      <c r="CB355" s="30">
        <f ca="1">IF(OR($D51="",$D51&lt;1),"",CA355+(変化量!BI352-変化量!BH352))</f>
        <v>18.868033003244264</v>
      </c>
      <c r="CC355" s="30">
        <f ca="1">IF(OR($D51="",$D51&lt;1),"",CB355+(変化量!BJ352-変化量!BI352))</f>
        <v>18.89620534500493</v>
      </c>
      <c r="CD355" s="30">
        <f ca="1">IF(OR($D51="",$D51&lt;1),"",CC355+(変化量!BK352-変化量!BJ352))</f>
        <v>18.923095042553889</v>
      </c>
      <c r="CE355" s="30">
        <f ca="1">IF(OR($D51="",$D51&lt;1),"",CD355+(変化量!BL352-変化量!BK352))</f>
        <v>18.948760249210842</v>
      </c>
      <c r="CF355" s="30">
        <f ca="1">IF(OR($D51="",$D51&lt;1),"",CE355+(変化量!BM352-変化量!BL352))</f>
        <v>18.973256503986931</v>
      </c>
      <c r="CG355" s="30">
        <f ca="1">IF(OR($D51="",$D51&lt;1),"",CF355+(変化量!BN352-変化量!BM352))</f>
        <v>18.996636847046624</v>
      </c>
      <c r="CH355" s="30">
        <f ca="1">IF(OR($D51="",$D51&lt;1),"",CG355+(変化量!BO352-変化量!BN352))</f>
        <v>19.018951930265679</v>
      </c>
      <c r="CI355" s="30">
        <f ca="1">IF(OR($D51="",$D51&lt;1),"",CH355+(変化量!BP352-変化量!BO352))</f>
        <v>19.040250123074316</v>
      </c>
      <c r="CJ355" s="30">
        <f ca="1">IF(OR($D51="",$D51&lt;1),"",CI355+(変化量!BQ352-変化量!BP352))</f>
        <v>19.060577613769553</v>
      </c>
      <c r="CK355" s="30">
        <f ca="1">IF(OR($D51="",$D51&lt;1),"",CJ355+(変化量!BR352-変化量!BQ352))</f>
        <v>19.07997850647488</v>
      </c>
      <c r="CL355" s="30">
        <f ca="1">IF(OR($D51="",$D51&lt;1),"",CK355+(変化量!BS352-変化量!BR352))</f>
        <v>19.098494913920533</v>
      </c>
      <c r="CM355" s="30">
        <f ca="1">IF(OR($D51="",$D51&lt;1),"",CL355+(変化量!BT352-変化量!BS352))</f>
        <v>19.116167046211679</v>
      </c>
      <c r="CN355" s="30">
        <f ca="1">IF(OR($D51="",$D51&lt;1),"",CM355+(変化量!BU352-変化量!BT352))</f>
        <v>19.133033295746856</v>
      </c>
      <c r="CO355" s="30">
        <f ca="1">IF(OR($D51="",$D51&lt;1),"",CN355+(変化量!BV352-変化量!BU352))</f>
        <v>19.14913031844322</v>
      </c>
      <c r="CP355" s="30">
        <f ca="1">IF(OR($D51="",$D51&lt;1),"",CO355+(変化量!BW352-変化量!BV352))</f>
        <v>19.164493111419979</v>
      </c>
      <c r="CQ355" s="30">
        <f ca="1">IF(OR($D51="",$D51&lt;1),"",CP355+(変化量!BX352-変化量!BW352))</f>
        <v>19.179155087286141</v>
      </c>
      <c r="CR355" s="30">
        <f ca="1">IF(OR($D51="",$D51&lt;1),"",CQ355+(変化量!BY352-変化量!BX352))</f>
        <v>19.193148145173481</v>
      </c>
    </row>
    <row r="356" spans="1:96" x14ac:dyDescent="0.15">
      <c r="A356" s="30">
        <f>入力シート!B46</f>
        <v>35</v>
      </c>
      <c r="AE356" s="30">
        <f ca="1">IF(OR($D52="",$D52&lt;1),"",変化量!$L353+変化量!J353)</f>
        <v>12.7</v>
      </c>
      <c r="AF356" s="30">
        <f ca="1">IF(OR($D52="",$D52&lt;1),"",AE356+(変化量!M353-変化量!L353))</f>
        <v>12.966794898745526</v>
      </c>
      <c r="AG356" s="30">
        <f ca="1">IF(OR($D52="",$D52&lt;1),"",AF356+(変化量!N353-変化量!M353))</f>
        <v>13.222057168130888</v>
      </c>
      <c r="AH356" s="30">
        <f ca="1">IF(OR($D52="",$D52&lt;1),"",AG356+(変化量!O353-変化量!N353))</f>
        <v>13.466246972479849</v>
      </c>
      <c r="AI356" s="30">
        <f ca="1">IF(OR($D52="",$D52&lt;1),"",AH356+(変化量!P353-変化量!O353))</f>
        <v>13.699810613720269</v>
      </c>
      <c r="AJ356" s="30">
        <f ca="1">IF(OR($D52="",$D52&lt;1),"",AI356+(変化量!Q353-変化量!P353))</f>
        <v>13.923180333260763</v>
      </c>
      <c r="AK356" s="30">
        <f ca="1">IF(OR($D52="",$D52&lt;1),"",AJ356+(変化量!R353-変化量!Q353))</f>
        <v>14.136774229879734</v>
      </c>
      <c r="AL356" s="30">
        <f ca="1">IF(OR($D52="",$D52&lt;1),"",AK356+(変化量!S353-変化量!R353))</f>
        <v>14.340996272811033</v>
      </c>
      <c r="AM356" s="30">
        <f ca="1">IF(OR($D52="",$D52&lt;1),"",AL356+(変化量!T353-変化量!S353))</f>
        <v>14.536236392715214</v>
      </c>
      <c r="AN356" s="30">
        <f ca="1">IF(OR($D52="",$D52&lt;1),"",AM356+(変化量!U353-変化量!T353))</f>
        <v>14.72287063609555</v>
      </c>
      <c r="AO356" s="30">
        <f ca="1">IF(OR($D52="",$D52&lt;1),"",AN356+(変化量!V353-変化量!U353))</f>
        <v>14.901261371080817</v>
      </c>
      <c r="AP356" s="30">
        <f ca="1">IF(OR($D52="",$D52&lt;1),"",AO356+(変化量!W353-変化量!V353))</f>
        <v>15.071757534451457</v>
      </c>
      <c r="AQ356" s="30">
        <f ca="1">IF(OR($D52="",$D52&lt;1),"",AP356+(変化量!X353-変化量!W353))</f>
        <v>15.234694911410099</v>
      </c>
      <c r="AR356" s="30">
        <f ca="1">IF(OR($D52="",$D52&lt;1),"",AQ356+(変化量!Y353-変化量!X353))</f>
        <v>15.390396440952166</v>
      </c>
      <c r="AS356" s="30">
        <f ca="1">IF(OR($D52="",$D52&lt;1),"",AR356+(変化量!Z353-変化量!Y353))</f>
        <v>15.539172540827256</v>
      </c>
      <c r="AT356" s="30">
        <f ca="1">IF(OR($D52="",$D52&lt;1),"",AS356+(変化量!AA353-変化量!Z353))</f>
        <v>15.681321447035021</v>
      </c>
      <c r="AU356" s="30">
        <f ca="1">IF(OR($D52="",$D52&lt;1),"",AT356+(変化量!AB353-変化量!AA353))</f>
        <v>15.817129563602933</v>
      </c>
      <c r="AV356" s="30">
        <f ca="1">IF(OR($D52="",$D52&lt;1),"",AU356+(変化量!AC353-変化量!AB353))</f>
        <v>15.946871819071852</v>
      </c>
      <c r="AW356" s="30">
        <f ca="1">IF(OR($D52="",$D52&lt;1),"",AV356+(変化量!AD353-変化量!AC353))</f>
        <v>16.070812026690561</v>
      </c>
      <c r="AX356" s="30">
        <f ca="1">IF(OR($D52="",$D52&lt;1),"",AW356+(変化量!AE353-変化量!AD353))</f>
        <v>16.189203245808386</v>
      </c>
      <c r="AY356" s="30">
        <f ca="1">IF(OR($D52="",$D52&lt;1),"",AX356+(変化量!AF353-変化量!AE353))</f>
        <v>16.302288142370006</v>
      </c>
      <c r="AZ356" s="30">
        <f ca="1">IF(OR($D52="",$D52&lt;1),"",AY356+(変化量!AG353-変化量!AF353))</f>
        <v>16.41029934677011</v>
      </c>
      <c r="BA356" s="30">
        <f ca="1">IF(OR($D52="",$D52&lt;1),"",AZ356+(変化量!AH353-変化量!AG353))</f>
        <v>16.513459807626848</v>
      </c>
      <c r="BB356" s="30">
        <f ca="1">IF(OR($D52="",$D52&lt;1),"",BA356+(変化量!AI353-変化量!AH353))</f>
        <v>16.611983140290434</v>
      </c>
      <c r="BC356" s="30">
        <f ca="1">IF(OR($D52="",$D52&lt;1),"",BB356+(変化量!AJ353-変化量!AI353))</f>
        <v>16.706073969122862</v>
      </c>
      <c r="BD356" s="30">
        <f ca="1">IF(OR($D52="",$D52&lt;1),"",BC356+(変化量!AK353-変化量!AJ353))</f>
        <v>16.795928262772417</v>
      </c>
      <c r="BE356" s="30">
        <f ca="1">IF(OR($D52="",$D52&lt;1),"",BD356+(変化量!AL353-変化量!AK353))</f>
        <v>16.881733661827333</v>
      </c>
      <c r="BF356" s="30">
        <f ca="1">IF(OR($D52="",$D52&lt;1),"",BE356+(変化量!AM353-変化量!AL353))</f>
        <v>16.963669798369661</v>
      </c>
      <c r="BG356" s="30">
        <f ca="1">IF(OR($D52="",$D52&lt;1),"",BF356+(変化量!AN353-変化量!AM353))</f>
        <v>17.041908607067693</v>
      </c>
      <c r="BH356" s="30">
        <f ca="1">IF(OR($D52="",$D52&lt;1),"",BG356+(変化量!AO353-変化量!AN353))</f>
        <v>17.116614627544841</v>
      </c>
      <c r="BI356" s="30">
        <f ca="1">IF(OR($D52="",$D52&lt;1),"",BH356+(変化量!AP353-変化量!AO353))</f>
        <v>17.187945297848053</v>
      </c>
      <c r="BJ356" s="30">
        <f ca="1">IF(OR($D52="",$D52&lt;1),"",BI356+(変化量!AQ353-変化量!AP353))</f>
        <v>17.256051238910857</v>
      </c>
      <c r="BK356" s="30">
        <f ca="1">IF(OR($D52="",$D52&lt;1),"",BJ356+(変化量!AR353-変化量!AQ353))</f>
        <v>17.321076529967446</v>
      </c>
      <c r="BL356" s="30">
        <f ca="1">IF(OR($D52="",$D52&lt;1),"",BK356+(変化量!AS353-変化量!AR353))</f>
        <v>17.383158974926012</v>
      </c>
      <c r="BM356" s="30">
        <f ca="1">IF(OR($D52="",$D52&lt;1),"",BL356+(変化量!AT353-変化量!AS353))</f>
        <v>17.442430359752812</v>
      </c>
      <c r="BN356" s="30">
        <f ca="1">IF(OR($D52="",$D52&lt;1),"",BM356+(変化量!AU353-変化量!AT353))</f>
        <v>17.499016700955295</v>
      </c>
      <c r="BO356" s="30">
        <f ca="1">IF(OR($D52="",$D52&lt;1),"",BN356+(変化量!AV353-変化量!AU353))</f>
        <v>17.553038485282556</v>
      </c>
      <c r="BP356" s="30">
        <f ca="1">IF(OR($D52="",$D52&lt;1),"",BO356+(変化量!AW353-変化量!AV353))</f>
        <v>17.604610900786756</v>
      </c>
      <c r="BQ356" s="30">
        <f ca="1">IF(OR($D52="",$D52&lt;1),"",BP356+(変化量!AX353-変化量!AW353))</f>
        <v>17.653844059409423</v>
      </c>
      <c r="BR356" s="30">
        <f ca="1">IF(OR($D52="",$D52&lt;1),"",BQ356+(変化量!AY353-変化量!AX353))</f>
        <v>17.700843211273234</v>
      </c>
      <c r="BS356" s="30">
        <f ca="1">IF(OR($D52="",$D52&lt;1),"",BR356+(変化量!AZ353-変化量!AY353))</f>
        <v>17.745708950872924</v>
      </c>
      <c r="BT356" s="30">
        <f ca="1">IF(OR($D52="",$D52&lt;1),"",BS356+(変化量!BA353-変化量!AZ353))</f>
        <v>17.788537415369174</v>
      </c>
      <c r="BU356" s="30">
        <f ca="1">IF(OR($D52="",$D52&lt;1),"",BT356+(変化量!BB353-変化量!BA353))</f>
        <v>17.82942047519709</v>
      </c>
      <c r="BV356" s="30">
        <f ca="1">IF(OR($D52="",$D52&lt;1),"",BU356+(変化量!BC353-変化量!BB353))</f>
        <v>17.868445917206262</v>
      </c>
      <c r="BW356" s="30">
        <f ca="1">IF(OR($D52="",$D52&lt;1),"",BV356+(変化量!BD353-変化量!BC353))</f>
        <v>17.905697620553074</v>
      </c>
      <c r="BX356" s="30">
        <f ca="1">IF(OR($D52="",$D52&lt;1),"",BW356+(変化量!BE353-変化量!BD353))</f>
        <v>17.941255725567974</v>
      </c>
      <c r="BY356" s="30">
        <f ca="1">IF(OR($D52="",$D52&lt;1),"",BX356+(変化量!BF353-変化量!BE353))</f>
        <v>17.97519679582107</v>
      </c>
      <c r="BZ356" s="30">
        <f ca="1">IF(OR($D52="",$D52&lt;1),"",BY356+(変化量!BG353-変化量!BF353))</f>
        <v>18.007593973608873</v>
      </c>
      <c r="CA356" s="30">
        <f ca="1">IF(OR($D52="",$D52&lt;1),"",BZ356+(変化量!BH353-変化量!BG353))</f>
        <v>18.03851712908364</v>
      </c>
      <c r="CB356" s="30">
        <f ca="1">IF(OR($D52="",$D52&lt;1),"",CA356+(変化量!BI353-変化量!BH353))</f>
        <v>18.068033003244267</v>
      </c>
      <c r="CC356" s="30">
        <f ca="1">IF(OR($D52="",$D52&lt;1),"",CB356+(変化量!BJ353-変化量!BI353))</f>
        <v>18.096205345004936</v>
      </c>
      <c r="CD356" s="30">
        <f ca="1">IF(OR($D52="",$D52&lt;1),"",CC356+(変化量!BK353-変化量!BJ353))</f>
        <v>18.123095042553892</v>
      </c>
      <c r="CE356" s="30">
        <f ca="1">IF(OR($D52="",$D52&lt;1),"",CD356+(変化量!BL353-変化量!BK353))</f>
        <v>18.148760249210845</v>
      </c>
      <c r="CF356" s="30">
        <f ca="1">IF(OR($D52="",$D52&lt;1),"",CE356+(変化量!BM353-変化量!BL353))</f>
        <v>18.173256503986938</v>
      </c>
      <c r="CG356" s="30">
        <f ca="1">IF(OR($D52="",$D52&lt;1),"",CF356+(変化量!BN353-変化量!BM353))</f>
        <v>18.19663684704663</v>
      </c>
      <c r="CH356" s="30">
        <f ca="1">IF(OR($D52="",$D52&lt;1),"",CG356+(変化量!BO353-変化量!BN353))</f>
        <v>18.218951930265682</v>
      </c>
      <c r="CI356" s="30">
        <f ca="1">IF(OR($D52="",$D52&lt;1),"",CH356+(変化量!BP353-変化量!BO353))</f>
        <v>18.240250123074322</v>
      </c>
      <c r="CJ356" s="30">
        <f ca="1">IF(OR($D52="",$D52&lt;1),"",CI356+(変化量!BQ353-変化量!BP353))</f>
        <v>18.260577613769559</v>
      </c>
      <c r="CK356" s="30">
        <f ca="1">IF(OR($D52="",$D52&lt;1),"",CJ356+(変化量!BR353-変化量!BQ353))</f>
        <v>18.279978506474887</v>
      </c>
      <c r="CL356" s="30">
        <f ca="1">IF(OR($D52="",$D52&lt;1),"",CK356+(変化量!BS353-変化量!BR353))</f>
        <v>18.298494913920536</v>
      </c>
      <c r="CM356" s="30">
        <f ca="1">IF(OR($D52="",$D52&lt;1),"",CL356+(変化量!BT353-変化量!BS353))</f>
        <v>18.316167046211682</v>
      </c>
      <c r="CN356" s="30">
        <f ca="1">IF(OR($D52="",$D52&lt;1),"",CM356+(変化量!BU353-変化量!BT353))</f>
        <v>18.333033295746858</v>
      </c>
      <c r="CO356" s="30">
        <f ca="1">IF(OR($D52="",$D52&lt;1),"",CN356+(変化量!BV353-変化量!BU353))</f>
        <v>18.349130318443223</v>
      </c>
      <c r="CP356" s="30">
        <f ca="1">IF(OR($D52="",$D52&lt;1),"",CO356+(変化量!BW353-変化量!BV353))</f>
        <v>18.364493111419982</v>
      </c>
      <c r="CQ356" s="30">
        <f ca="1">IF(OR($D52="",$D52&lt;1),"",CP356+(変化量!BX353-変化量!BW353))</f>
        <v>18.379155087286147</v>
      </c>
      <c r="CR356" s="30">
        <f ca="1">IF(OR($D52="",$D52&lt;1),"",CQ356+(変化量!BY353-変化量!BX353))</f>
        <v>18.393148145173488</v>
      </c>
    </row>
    <row r="357" spans="1:96" x14ac:dyDescent="0.15">
      <c r="A357" s="30">
        <f>入力シート!B47</f>
        <v>36</v>
      </c>
      <c r="AE357" s="30">
        <f ca="1">IF(OR($D53="",$D53&lt;1),"",変化量!$L354+変化量!J354)</f>
        <v>13.1</v>
      </c>
      <c r="AF357" s="30">
        <f ca="1">IF(OR($D53="",$D53&lt;1),"",AE357+(変化量!M354-変化量!L354))</f>
        <v>13.366794898745527</v>
      </c>
      <c r="AG357" s="30">
        <f ca="1">IF(OR($D53="",$D53&lt;1),"",AF357+(変化量!N354-変化量!M354))</f>
        <v>13.622057168130889</v>
      </c>
      <c r="AH357" s="30">
        <f ca="1">IF(OR($D53="",$D53&lt;1),"",AG357+(変化量!O354-変化量!N354))</f>
        <v>13.86624697247985</v>
      </c>
      <c r="AI357" s="30">
        <f ca="1">IF(OR($D53="",$D53&lt;1),"",AH357+(変化量!P354-変化量!O354))</f>
        <v>14.099810613720269</v>
      </c>
      <c r="AJ357" s="30">
        <f ca="1">IF(OR($D53="",$D53&lt;1),"",AI357+(変化量!Q354-変化量!P354))</f>
        <v>14.323180333260762</v>
      </c>
      <c r="AK357" s="30">
        <f ca="1">IF(OR($D53="",$D53&lt;1),"",AJ357+(変化量!R354-変化量!Q354))</f>
        <v>14.536774229879732</v>
      </c>
      <c r="AL357" s="30">
        <f ca="1">IF(OR($D53="",$D53&lt;1),"",AK357+(変化量!S354-変化量!R354))</f>
        <v>14.740996272811032</v>
      </c>
      <c r="AM357" s="30">
        <f ca="1">IF(OR($D53="",$D53&lt;1),"",AL357+(変化量!T354-変化量!S354))</f>
        <v>14.936236392715212</v>
      </c>
      <c r="AN357" s="30">
        <f ca="1">IF(OR($D53="",$D53&lt;1),"",AM357+(変化量!U354-変化量!T354))</f>
        <v>15.122870636095552</v>
      </c>
      <c r="AO357" s="30">
        <f ca="1">IF(OR($D53="",$D53&lt;1),"",AN357+(変化量!V354-変化量!U354))</f>
        <v>15.30126137108082</v>
      </c>
      <c r="AP357" s="30">
        <f ca="1">IF(OR($D53="",$D53&lt;1),"",AO357+(変化量!W354-変化量!V354))</f>
        <v>15.471757534451459</v>
      </c>
      <c r="AQ357" s="30">
        <f ca="1">IF(OR($D53="",$D53&lt;1),"",AP357+(変化量!X354-変化量!W354))</f>
        <v>15.634694911410101</v>
      </c>
      <c r="AR357" s="30">
        <f ca="1">IF(OR($D53="",$D53&lt;1),"",AQ357+(変化量!Y354-変化量!X354))</f>
        <v>15.790396440952168</v>
      </c>
      <c r="AS357" s="30">
        <f ca="1">IF(OR($D53="",$D53&lt;1),"",AR357+(変化量!Z354-変化量!Y354))</f>
        <v>15.939172540827258</v>
      </c>
      <c r="AT357" s="30">
        <f ca="1">IF(OR($D53="",$D53&lt;1),"",AS357+(変化量!AA354-変化量!Z354))</f>
        <v>16.081321447035023</v>
      </c>
      <c r="AU357" s="30">
        <f ca="1">IF(OR($D53="",$D53&lt;1),"",AT357+(変化量!AB354-変化量!AA354))</f>
        <v>16.217129563602935</v>
      </c>
      <c r="AV357" s="30">
        <f ca="1">IF(OR($D53="",$D53&lt;1),"",AU357+(変化量!AC354-変化量!AB354))</f>
        <v>16.346871819071854</v>
      </c>
      <c r="AW357" s="30">
        <f ca="1">IF(OR($D53="",$D53&lt;1),"",AV357+(変化量!AD354-変化量!AC354))</f>
        <v>16.47081202669056</v>
      </c>
      <c r="AX357" s="30">
        <f ca="1">IF(OR($D53="",$D53&lt;1),"",AW357+(変化量!AE354-変化量!AD354))</f>
        <v>16.589203245808381</v>
      </c>
      <c r="AY357" s="30">
        <f ca="1">IF(OR($D53="",$D53&lt;1),"",AX357+(変化量!AF354-変化量!AE354))</f>
        <v>16.702288142370001</v>
      </c>
      <c r="AZ357" s="30">
        <f ca="1">IF(OR($D53="",$D53&lt;1),"",AY357+(変化量!AG354-変化量!AF354))</f>
        <v>16.810299346770105</v>
      </c>
      <c r="BA357" s="30">
        <f ca="1">IF(OR($D53="",$D53&lt;1),"",AZ357+(変化量!AH354-変化量!AG354))</f>
        <v>16.913459807626843</v>
      </c>
      <c r="BB357" s="30">
        <f ca="1">IF(OR($D53="",$D53&lt;1),"",BA357+(変化量!AI354-変化量!AH354))</f>
        <v>17.011983140290429</v>
      </c>
      <c r="BC357" s="30">
        <f ca="1">IF(OR($D53="",$D53&lt;1),"",BB357+(変化量!AJ354-変化量!AI354))</f>
        <v>17.106073969122857</v>
      </c>
      <c r="BD357" s="30">
        <f ca="1">IF(OR($D53="",$D53&lt;1),"",BC357+(変化量!AK354-変化量!AJ354))</f>
        <v>17.195928262772412</v>
      </c>
      <c r="BE357" s="30">
        <f ca="1">IF(OR($D53="",$D53&lt;1),"",BD357+(変化量!AL354-変化量!AK354))</f>
        <v>17.281733661827328</v>
      </c>
      <c r="BF357" s="30">
        <f ca="1">IF(OR($D53="",$D53&lt;1),"",BE357+(変化量!AM354-変化量!AL354))</f>
        <v>17.363669798369656</v>
      </c>
      <c r="BG357" s="30">
        <f ca="1">IF(OR($D53="",$D53&lt;1),"",BF357+(変化量!AN354-変化量!AM354))</f>
        <v>17.441908607067688</v>
      </c>
      <c r="BH357" s="30">
        <f ca="1">IF(OR($D53="",$D53&lt;1),"",BG357+(変化量!AO354-変化量!AN354))</f>
        <v>17.516614627544836</v>
      </c>
      <c r="BI357" s="30">
        <f ca="1">IF(OR($D53="",$D53&lt;1),"",BH357+(変化量!AP354-変化量!AO354))</f>
        <v>17.587945297848048</v>
      </c>
      <c r="BJ357" s="30">
        <f ca="1">IF(OR($D53="",$D53&lt;1),"",BI357+(変化量!AQ354-変化量!AP354))</f>
        <v>17.656051238910852</v>
      </c>
      <c r="BK357" s="30">
        <f ca="1">IF(OR($D53="",$D53&lt;1),"",BJ357+(変化量!AR354-変化量!AQ354))</f>
        <v>17.721076529967441</v>
      </c>
      <c r="BL357" s="30">
        <f ca="1">IF(OR($D53="",$D53&lt;1),"",BK357+(変化量!AS354-変化量!AR354))</f>
        <v>17.783158974926007</v>
      </c>
      <c r="BM357" s="30">
        <f ca="1">IF(OR($D53="",$D53&lt;1),"",BL357+(変化量!AT354-変化量!AS354))</f>
        <v>17.842430359752807</v>
      </c>
      <c r="BN357" s="30">
        <f ca="1">IF(OR($D53="",$D53&lt;1),"",BM357+(変化量!AU354-変化量!AT354))</f>
        <v>17.89901670095529</v>
      </c>
      <c r="BO357" s="30">
        <f ca="1">IF(OR($D53="",$D53&lt;1),"",BN357+(変化量!AV354-変化量!AU354))</f>
        <v>17.953038485282551</v>
      </c>
      <c r="BP357" s="30">
        <f ca="1">IF(OR($D53="",$D53&lt;1),"",BO357+(変化量!AW354-変化量!AV354))</f>
        <v>18.004610900786751</v>
      </c>
      <c r="BQ357" s="30">
        <f ca="1">IF(OR($D53="",$D53&lt;1),"",BP357+(変化量!AX354-変化量!AW354))</f>
        <v>18.053844059409418</v>
      </c>
      <c r="BR357" s="30">
        <f ca="1">IF(OR($D53="",$D53&lt;1),"",BQ357+(変化量!AY354-変化量!AX354))</f>
        <v>18.100843211273229</v>
      </c>
      <c r="BS357" s="30">
        <f ca="1">IF(OR($D53="",$D53&lt;1),"",BR357+(変化量!AZ354-変化量!AY354))</f>
        <v>18.145708950872919</v>
      </c>
      <c r="BT357" s="30">
        <f ca="1">IF(OR($D53="",$D53&lt;1),"",BS357+(変化量!BA354-変化量!AZ354))</f>
        <v>18.188537415369169</v>
      </c>
      <c r="BU357" s="30">
        <f ca="1">IF(OR($D53="",$D53&lt;1),"",BT357+(変化量!BB354-変化量!BA354))</f>
        <v>18.229420475197085</v>
      </c>
      <c r="BV357" s="30">
        <f ca="1">IF(OR($D53="",$D53&lt;1),"",BU357+(変化量!BC354-変化量!BB354))</f>
        <v>18.268445917206257</v>
      </c>
      <c r="BW357" s="30">
        <f ca="1">IF(OR($D53="",$D53&lt;1),"",BV357+(変化量!BD354-変化量!BC354))</f>
        <v>18.305697620553069</v>
      </c>
      <c r="BX357" s="30">
        <f ca="1">IF(OR($D53="",$D53&lt;1),"",BW357+(変化量!BE354-変化量!BD354))</f>
        <v>18.341255725567969</v>
      </c>
      <c r="BY357" s="30">
        <f ca="1">IF(OR($D53="",$D53&lt;1),"",BX357+(変化量!BF354-変化量!BE354))</f>
        <v>18.375196795821065</v>
      </c>
      <c r="BZ357" s="30">
        <f ca="1">IF(OR($D53="",$D53&lt;1),"",BY357+(変化量!BG354-変化量!BF354))</f>
        <v>18.407593973608869</v>
      </c>
      <c r="CA357" s="30">
        <f ca="1">IF(OR($D53="",$D53&lt;1),"",BZ357+(変化量!BH354-変化量!BG354))</f>
        <v>18.438517129083635</v>
      </c>
      <c r="CB357" s="30">
        <f ca="1">IF(OR($D53="",$D53&lt;1),"",CA357+(変化量!BI354-変化量!BH354))</f>
        <v>18.468033003244262</v>
      </c>
      <c r="CC357" s="30">
        <f ca="1">IF(OR($D53="",$D53&lt;1),"",CB357+(変化量!BJ354-変化量!BI354))</f>
        <v>18.496205345004931</v>
      </c>
      <c r="CD357" s="30">
        <f ca="1">IF(OR($D53="",$D53&lt;1),"",CC357+(変化量!BK354-変化量!BJ354))</f>
        <v>18.523095042553887</v>
      </c>
      <c r="CE357" s="30">
        <f ca="1">IF(OR($D53="",$D53&lt;1),"",CD357+(変化量!BL354-変化量!BK354))</f>
        <v>18.54876024921084</v>
      </c>
      <c r="CF357" s="30">
        <f ca="1">IF(OR($D53="",$D53&lt;1),"",CE357+(変化量!BM354-変化量!BL354))</f>
        <v>18.573256503986933</v>
      </c>
      <c r="CG357" s="30">
        <f ca="1">IF(OR($D53="",$D53&lt;1),"",CF357+(変化量!BN354-変化量!BM354))</f>
        <v>18.596636847046625</v>
      </c>
      <c r="CH357" s="30">
        <f ca="1">IF(OR($D53="",$D53&lt;1),"",CG357+(変化量!BO354-変化量!BN354))</f>
        <v>18.618951930265677</v>
      </c>
      <c r="CI357" s="30">
        <f ca="1">IF(OR($D53="",$D53&lt;1),"",CH357+(変化量!BP354-変化量!BO354))</f>
        <v>18.640250123074317</v>
      </c>
      <c r="CJ357" s="30">
        <f ca="1">IF(OR($D53="",$D53&lt;1),"",CI357+(変化量!BQ354-変化量!BP354))</f>
        <v>18.660577613769554</v>
      </c>
      <c r="CK357" s="30">
        <f ca="1">IF(OR($D53="",$D53&lt;1),"",CJ357+(変化量!BR354-変化量!BQ354))</f>
        <v>18.679978506474882</v>
      </c>
      <c r="CL357" s="30">
        <f ca="1">IF(OR($D53="",$D53&lt;1),"",CK357+(変化量!BS354-変化量!BR354))</f>
        <v>18.698494913920531</v>
      </c>
      <c r="CM357" s="30">
        <f ca="1">IF(OR($D53="",$D53&lt;1),"",CL357+(変化量!BT354-変化量!BS354))</f>
        <v>18.716167046211677</v>
      </c>
      <c r="CN357" s="30">
        <f ca="1">IF(OR($D53="",$D53&lt;1),"",CM357+(変化量!BU354-変化量!BT354))</f>
        <v>18.733033295746853</v>
      </c>
      <c r="CO357" s="30">
        <f ca="1">IF(OR($D53="",$D53&lt;1),"",CN357+(変化量!BV354-変化量!BU354))</f>
        <v>18.749130318443218</v>
      </c>
      <c r="CP357" s="30">
        <f ca="1">IF(OR($D53="",$D53&lt;1),"",CO357+(変化量!BW354-変化量!BV354))</f>
        <v>18.764493111419977</v>
      </c>
      <c r="CQ357" s="30">
        <f ca="1">IF(OR($D53="",$D53&lt;1),"",CP357+(変化量!BX354-変化量!BW354))</f>
        <v>18.779155087286142</v>
      </c>
      <c r="CR357" s="30">
        <f ca="1">IF(OR($D53="",$D53&lt;1),"",CQ357+(変化量!BY354-変化量!BX354))</f>
        <v>18.793148145173483</v>
      </c>
    </row>
    <row r="358" spans="1:96" x14ac:dyDescent="0.15">
      <c r="A358" s="30">
        <f>入力シート!B48</f>
        <v>37</v>
      </c>
      <c r="AE358" s="30">
        <f ca="1">IF(OR($D54="",$D54&lt;1),"",変化量!$L355+変化量!J355)</f>
        <v>11.7</v>
      </c>
      <c r="AF358" s="30">
        <f ca="1">IF(OR($D54="",$D54&lt;1),"",AE358+(変化量!M355-変化量!L355))</f>
        <v>11.966794898745526</v>
      </c>
      <c r="AG358" s="30">
        <f ca="1">IF(OR($D54="",$D54&lt;1),"",AF358+(変化量!N355-変化量!M355))</f>
        <v>12.222057168130888</v>
      </c>
      <c r="AH358" s="30">
        <f ca="1">IF(OR($D54="",$D54&lt;1),"",AG358+(変化量!O355-変化量!N355))</f>
        <v>12.466246972479849</v>
      </c>
      <c r="AI358" s="30">
        <f ca="1">IF(OR($D54="",$D54&lt;1),"",AH358+(変化量!P355-変化量!O355))</f>
        <v>12.699810613720269</v>
      </c>
      <c r="AJ358" s="30">
        <f ca="1">IF(OR($D54="",$D54&lt;1),"",AI358+(変化量!Q355-変化量!P355))</f>
        <v>12.923180333260763</v>
      </c>
      <c r="AK358" s="30">
        <f ca="1">IF(OR($D54="",$D54&lt;1),"",AJ358+(変化量!R355-変化量!Q355))</f>
        <v>13.136774229879734</v>
      </c>
      <c r="AL358" s="30">
        <f ca="1">IF(OR($D54="",$D54&lt;1),"",AK358+(変化量!S355-変化量!R355))</f>
        <v>13.340996272811033</v>
      </c>
      <c r="AM358" s="30">
        <f ca="1">IF(OR($D54="",$D54&lt;1),"",AL358+(変化量!T355-変化量!S355))</f>
        <v>13.536236392715214</v>
      </c>
      <c r="AN358" s="30">
        <f ca="1">IF(OR($D54="",$D54&lt;1),"",AM358+(変化量!U355-変化量!T355))</f>
        <v>13.72287063609555</v>
      </c>
      <c r="AO358" s="30">
        <f ca="1">IF(OR($D54="",$D54&lt;1),"",AN358+(変化量!V355-変化量!U355))</f>
        <v>13.901261371080817</v>
      </c>
      <c r="AP358" s="30">
        <f ca="1">IF(OR($D54="",$D54&lt;1),"",AO358+(変化量!W355-変化量!V355))</f>
        <v>14.071757534451457</v>
      </c>
      <c r="AQ358" s="30">
        <f ca="1">IF(OR($D54="",$D54&lt;1),"",AP358+(変化量!X355-変化量!W355))</f>
        <v>14.234694911410099</v>
      </c>
      <c r="AR358" s="30">
        <f ca="1">IF(OR($D54="",$D54&lt;1),"",AQ358+(変化量!Y355-変化量!X355))</f>
        <v>14.390396440952166</v>
      </c>
      <c r="AS358" s="30">
        <f ca="1">IF(OR($D54="",$D54&lt;1),"",AR358+(変化量!Z355-変化量!Y355))</f>
        <v>14.539172540827256</v>
      </c>
      <c r="AT358" s="30">
        <f ca="1">IF(OR($D54="",$D54&lt;1),"",AS358+(変化量!AA355-変化量!Z355))</f>
        <v>14.681321447035021</v>
      </c>
      <c r="AU358" s="30">
        <f ca="1">IF(OR($D54="",$D54&lt;1),"",AT358+(変化量!AB355-変化量!AA355))</f>
        <v>14.817129563602933</v>
      </c>
      <c r="AV358" s="30">
        <f ca="1">IF(OR($D54="",$D54&lt;1),"",AU358+(変化量!AC355-変化量!AB355))</f>
        <v>14.946871819071852</v>
      </c>
      <c r="AW358" s="30">
        <f ca="1">IF(OR($D54="",$D54&lt;1),"",AV358+(変化量!AD355-変化量!AC355))</f>
        <v>15.070812026690557</v>
      </c>
      <c r="AX358" s="30">
        <f ca="1">IF(OR($D54="",$D54&lt;1),"",AW358+(変化量!AE355-変化量!AD355))</f>
        <v>15.189203245808381</v>
      </c>
      <c r="AY358" s="30">
        <f ca="1">IF(OR($D54="",$D54&lt;1),"",AX358+(変化量!AF355-変化量!AE355))</f>
        <v>15.302288142370001</v>
      </c>
      <c r="AZ358" s="30">
        <f ca="1">IF(OR($D54="",$D54&lt;1),"",AY358+(変化量!AG355-変化量!AF355))</f>
        <v>15.410299346770104</v>
      </c>
      <c r="BA358" s="30">
        <f ca="1">IF(OR($D54="",$D54&lt;1),"",AZ358+(変化量!AH355-変化量!AG355))</f>
        <v>15.513459807626843</v>
      </c>
      <c r="BB358" s="30">
        <f ca="1">IF(OR($D54="",$D54&lt;1),"",BA358+(変化量!AI355-変化量!AH355))</f>
        <v>15.611983140290429</v>
      </c>
      <c r="BC358" s="30">
        <f ca="1">IF(OR($D54="",$D54&lt;1),"",BB358+(変化量!AJ355-変化量!AI355))</f>
        <v>15.706073969122857</v>
      </c>
      <c r="BD358" s="30">
        <f ca="1">IF(OR($D54="",$D54&lt;1),"",BC358+(変化量!AK355-変化量!AJ355))</f>
        <v>15.795928262772412</v>
      </c>
      <c r="BE358" s="30">
        <f ca="1">IF(OR($D54="",$D54&lt;1),"",BD358+(変化量!AL355-変化量!AK355))</f>
        <v>15.881733661827328</v>
      </c>
      <c r="BF358" s="30">
        <f ca="1">IF(OR($D54="",$D54&lt;1),"",BE358+(変化量!AM355-変化量!AL355))</f>
        <v>15.963669798369656</v>
      </c>
      <c r="BG358" s="30">
        <f ca="1">IF(OR($D54="",$D54&lt;1),"",BF358+(変化量!AN355-変化量!AM355))</f>
        <v>16.04190860706769</v>
      </c>
      <c r="BH358" s="30">
        <f ca="1">IF(OR($D54="",$D54&lt;1),"",BG358+(変化量!AO355-変化量!AN355))</f>
        <v>16.116614627544838</v>
      </c>
      <c r="BI358" s="30">
        <f ca="1">IF(OR($D54="",$D54&lt;1),"",BH358+(変化量!AP355-変化量!AO355))</f>
        <v>16.187945297848049</v>
      </c>
      <c r="BJ358" s="30">
        <f ca="1">IF(OR($D54="",$D54&lt;1),"",BI358+(変化量!AQ355-変化量!AP355))</f>
        <v>16.256051238910853</v>
      </c>
      <c r="BK358" s="30">
        <f ca="1">IF(OR($D54="",$D54&lt;1),"",BJ358+(変化量!AR355-変化量!AQ355))</f>
        <v>16.321076529967442</v>
      </c>
      <c r="BL358" s="30">
        <f ca="1">IF(OR($D54="",$D54&lt;1),"",BK358+(変化量!AS355-変化量!AR355))</f>
        <v>16.383158974926008</v>
      </c>
      <c r="BM358" s="30">
        <f ca="1">IF(OR($D54="",$D54&lt;1),"",BL358+(変化量!AT355-変化量!AS355))</f>
        <v>16.442430359752809</v>
      </c>
      <c r="BN358" s="30">
        <f ca="1">IF(OR($D54="",$D54&lt;1),"",BM358+(変化量!AU355-変化量!AT355))</f>
        <v>16.499016700955291</v>
      </c>
      <c r="BO358" s="30">
        <f ca="1">IF(OR($D54="",$D54&lt;1),"",BN358+(変化量!AV355-変化量!AU355))</f>
        <v>16.553038485282553</v>
      </c>
      <c r="BP358" s="30">
        <f ca="1">IF(OR($D54="",$D54&lt;1),"",BO358+(変化量!AW355-変化量!AV355))</f>
        <v>16.604610900786753</v>
      </c>
      <c r="BQ358" s="30">
        <f ca="1">IF(OR($D54="",$D54&lt;1),"",BP358+(変化量!AX355-変化量!AW355))</f>
        <v>16.653844059409419</v>
      </c>
      <c r="BR358" s="30">
        <f ca="1">IF(OR($D54="",$D54&lt;1),"",BQ358+(変化量!AY355-変化量!AX355))</f>
        <v>16.700843211273231</v>
      </c>
      <c r="BS358" s="30">
        <f ca="1">IF(OR($D54="",$D54&lt;1),"",BR358+(変化量!AZ355-変化量!AY355))</f>
        <v>16.74570895087292</v>
      </c>
      <c r="BT358" s="30">
        <f ca="1">IF(OR($D54="",$D54&lt;1),"",BS358+(変化量!BA355-変化量!AZ355))</f>
        <v>16.78853741536917</v>
      </c>
      <c r="BU358" s="30">
        <f ca="1">IF(OR($D54="",$D54&lt;1),"",BT358+(変化量!BB355-変化量!BA355))</f>
        <v>16.829420475197086</v>
      </c>
      <c r="BV358" s="30">
        <f ca="1">IF(OR($D54="",$D54&lt;1),"",BU358+(変化量!BC355-変化量!BB355))</f>
        <v>16.868445917206259</v>
      </c>
      <c r="BW358" s="30">
        <f ca="1">IF(OR($D54="",$D54&lt;1),"",BV358+(変化量!BD355-変化量!BC355))</f>
        <v>16.90569762055307</v>
      </c>
      <c r="BX358" s="30">
        <f ca="1">IF(OR($D54="",$D54&lt;1),"",BW358+(変化量!BE355-変化量!BD355))</f>
        <v>16.94125572556797</v>
      </c>
      <c r="BY358" s="30">
        <f ca="1">IF(OR($D54="",$D54&lt;1),"",BX358+(変化量!BF355-変化量!BE355))</f>
        <v>16.975196795821066</v>
      </c>
      <c r="BZ358" s="30">
        <f ca="1">IF(OR($D54="",$D54&lt;1),"",BY358+(変化量!BG355-変化量!BF355))</f>
        <v>17.00759397360887</v>
      </c>
      <c r="CA358" s="30">
        <f ca="1">IF(OR($D54="",$D54&lt;1),"",BZ358+(変化量!BH355-変化量!BG355))</f>
        <v>17.038517129083637</v>
      </c>
      <c r="CB358" s="30">
        <f ca="1">IF(OR($D54="",$D54&lt;1),"",CA358+(変化量!BI355-変化量!BH355))</f>
        <v>17.068033003244263</v>
      </c>
      <c r="CC358" s="30">
        <f ca="1">IF(OR($D54="",$D54&lt;1),"",CB358+(変化量!BJ355-変化量!BI355))</f>
        <v>17.096205345004932</v>
      </c>
      <c r="CD358" s="30">
        <f ca="1">IF(OR($D54="",$D54&lt;1),"",CC358+(変化量!BK355-変化量!BJ355))</f>
        <v>17.123095042553889</v>
      </c>
      <c r="CE358" s="30">
        <f ca="1">IF(OR($D54="",$D54&lt;1),"",CD358+(変化量!BL355-変化量!BK355))</f>
        <v>17.148760249210842</v>
      </c>
      <c r="CF358" s="30">
        <f ca="1">IF(OR($D54="",$D54&lt;1),"",CE358+(変化量!BM355-変化量!BL355))</f>
        <v>17.173256503986934</v>
      </c>
      <c r="CG358" s="30">
        <f ca="1">IF(OR($D54="",$D54&lt;1),"",CF358+(変化量!BN355-変化量!BM355))</f>
        <v>17.196636847046626</v>
      </c>
      <c r="CH358" s="30">
        <f ca="1">IF(OR($D54="",$D54&lt;1),"",CG358+(変化量!BO355-変化量!BN355))</f>
        <v>17.218951930265678</v>
      </c>
      <c r="CI358" s="30">
        <f ca="1">IF(OR($D54="",$D54&lt;1),"",CH358+(変化量!BP355-変化量!BO355))</f>
        <v>17.240250123074318</v>
      </c>
      <c r="CJ358" s="30">
        <f ca="1">IF(OR($D54="",$D54&lt;1),"",CI358+(変化量!BQ355-変化量!BP355))</f>
        <v>17.260577613769556</v>
      </c>
      <c r="CK358" s="30">
        <f ca="1">IF(OR($D54="",$D54&lt;1),"",CJ358+(変化量!BR355-変化量!BQ355))</f>
        <v>17.279978506474883</v>
      </c>
      <c r="CL358" s="30">
        <f ca="1">IF(OR($D54="",$D54&lt;1),"",CK358+(変化量!BS355-変化量!BR355))</f>
        <v>17.298494913920532</v>
      </c>
      <c r="CM358" s="30">
        <f ca="1">IF(OR($D54="",$D54&lt;1),"",CL358+(変化量!BT355-変化量!BS355))</f>
        <v>17.316167046211678</v>
      </c>
      <c r="CN358" s="30">
        <f ca="1">IF(OR($D54="",$D54&lt;1),"",CM358+(変化量!BU355-変化量!BT355))</f>
        <v>17.333033295746855</v>
      </c>
      <c r="CO358" s="30">
        <f ca="1">IF(OR($D54="",$D54&lt;1),"",CN358+(変化量!BV355-変化量!BU355))</f>
        <v>17.349130318443219</v>
      </c>
      <c r="CP358" s="30">
        <f ca="1">IF(OR($D54="",$D54&lt;1),"",CO358+(変化量!BW355-変化量!BV355))</f>
        <v>17.364493111419979</v>
      </c>
      <c r="CQ358" s="30">
        <f ca="1">IF(OR($D54="",$D54&lt;1),"",CP358+(変化量!BX355-変化量!BW355))</f>
        <v>17.379155087286144</v>
      </c>
      <c r="CR358" s="30">
        <f ca="1">IF(OR($D54="",$D54&lt;1),"",CQ358+(変化量!BY355-変化量!BX355))</f>
        <v>17.393148145173484</v>
      </c>
    </row>
    <row r="359" spans="1:96" x14ac:dyDescent="0.15">
      <c r="A359" s="30">
        <f>入力シート!B49</f>
        <v>38</v>
      </c>
      <c r="AE359" s="30" t="str">
        <f>IF(OR($D55="",$D55&lt;1),"",変化量!$L356+変化量!J356)</f>
        <v/>
      </c>
      <c r="AF359" s="30" t="str">
        <f>IF(OR($D55="",$D55&lt;1),"",AE359+(変化量!M356-変化量!L356))</f>
        <v/>
      </c>
      <c r="AG359" s="30" t="str">
        <f>IF(OR($D55="",$D55&lt;1),"",AF359+(変化量!N356-変化量!M356))</f>
        <v/>
      </c>
      <c r="AH359" s="30" t="str">
        <f>IF(OR($D55="",$D55&lt;1),"",AG359+(変化量!O356-変化量!N356))</f>
        <v/>
      </c>
      <c r="AI359" s="30" t="str">
        <f>IF(OR($D55="",$D55&lt;1),"",AH359+(変化量!P356-変化量!O356))</f>
        <v/>
      </c>
      <c r="AJ359" s="30" t="str">
        <f>IF(OR($D55="",$D55&lt;1),"",AI359+(変化量!Q356-変化量!P356))</f>
        <v/>
      </c>
      <c r="AK359" s="30" t="str">
        <f>IF(OR($D55="",$D55&lt;1),"",AJ359+(変化量!R356-変化量!Q356))</f>
        <v/>
      </c>
      <c r="AL359" s="30" t="str">
        <f>IF(OR($D55="",$D55&lt;1),"",AK359+(変化量!S356-変化量!R356))</f>
        <v/>
      </c>
      <c r="AM359" s="30" t="str">
        <f>IF(OR($D55="",$D55&lt;1),"",AL359+(変化量!T356-変化量!S356))</f>
        <v/>
      </c>
      <c r="AN359" s="30" t="str">
        <f>IF(OR($D55="",$D55&lt;1),"",AM359+(変化量!U356-変化量!T356))</f>
        <v/>
      </c>
      <c r="AO359" s="30" t="str">
        <f>IF(OR($D55="",$D55&lt;1),"",AN359+(変化量!V356-変化量!U356))</f>
        <v/>
      </c>
      <c r="AP359" s="30" t="str">
        <f>IF(OR($D55="",$D55&lt;1),"",AO359+(変化量!W356-変化量!V356))</f>
        <v/>
      </c>
      <c r="AQ359" s="30" t="str">
        <f>IF(OR($D55="",$D55&lt;1),"",AP359+(変化量!X356-変化量!W356))</f>
        <v/>
      </c>
      <c r="AR359" s="30" t="str">
        <f>IF(OR($D55="",$D55&lt;1),"",AQ359+(変化量!Y356-変化量!X356))</f>
        <v/>
      </c>
      <c r="AS359" s="30" t="str">
        <f>IF(OR($D55="",$D55&lt;1),"",AR359+(変化量!Z356-変化量!Y356))</f>
        <v/>
      </c>
      <c r="AT359" s="30" t="str">
        <f>IF(OR($D55="",$D55&lt;1),"",AS359+(変化量!AA356-変化量!Z356))</f>
        <v/>
      </c>
      <c r="AU359" s="30" t="str">
        <f>IF(OR($D55="",$D55&lt;1),"",AT359+(変化量!AB356-変化量!AA356))</f>
        <v/>
      </c>
      <c r="AV359" s="30" t="str">
        <f>IF(OR($D55="",$D55&lt;1),"",AU359+(変化量!AC356-変化量!AB356))</f>
        <v/>
      </c>
      <c r="AW359" s="30" t="str">
        <f>IF(OR($D55="",$D55&lt;1),"",AV359+(変化量!AD356-変化量!AC356))</f>
        <v/>
      </c>
      <c r="AX359" s="30" t="str">
        <f>IF(OR($D55="",$D55&lt;1),"",AW359+(変化量!AE356-変化量!AD356))</f>
        <v/>
      </c>
      <c r="AY359" s="30" t="str">
        <f>IF(OR($D55="",$D55&lt;1),"",AX359+(変化量!AF356-変化量!AE356))</f>
        <v/>
      </c>
      <c r="AZ359" s="30" t="str">
        <f>IF(OR($D55="",$D55&lt;1),"",AY359+(変化量!AG356-変化量!AF356))</f>
        <v/>
      </c>
      <c r="BA359" s="30" t="str">
        <f>IF(OR($D55="",$D55&lt;1),"",AZ359+(変化量!AH356-変化量!AG356))</f>
        <v/>
      </c>
      <c r="BB359" s="30" t="str">
        <f>IF(OR($D55="",$D55&lt;1),"",BA359+(変化量!AI356-変化量!AH356))</f>
        <v/>
      </c>
      <c r="BC359" s="30" t="str">
        <f>IF(OR($D55="",$D55&lt;1),"",BB359+(変化量!AJ356-変化量!AI356))</f>
        <v/>
      </c>
      <c r="BD359" s="30" t="str">
        <f>IF(OR($D55="",$D55&lt;1),"",BC359+(変化量!AK356-変化量!AJ356))</f>
        <v/>
      </c>
      <c r="BE359" s="30" t="str">
        <f>IF(OR($D55="",$D55&lt;1),"",BD359+(変化量!AL356-変化量!AK356))</f>
        <v/>
      </c>
      <c r="BF359" s="30" t="str">
        <f>IF(OR($D55="",$D55&lt;1),"",BE359+(変化量!AM356-変化量!AL356))</f>
        <v/>
      </c>
      <c r="BG359" s="30" t="str">
        <f>IF(OR($D55="",$D55&lt;1),"",BF359+(変化量!AN356-変化量!AM356))</f>
        <v/>
      </c>
      <c r="BH359" s="30" t="str">
        <f>IF(OR($D55="",$D55&lt;1),"",BG359+(変化量!AO356-変化量!AN356))</f>
        <v/>
      </c>
      <c r="BI359" s="30" t="str">
        <f>IF(OR($D55="",$D55&lt;1),"",BH359+(変化量!AP356-変化量!AO356))</f>
        <v/>
      </c>
      <c r="BJ359" s="30" t="str">
        <f>IF(OR($D55="",$D55&lt;1),"",BI359+(変化量!AQ356-変化量!AP356))</f>
        <v/>
      </c>
      <c r="BK359" s="30" t="str">
        <f>IF(OR($D55="",$D55&lt;1),"",BJ359+(変化量!AR356-変化量!AQ356))</f>
        <v/>
      </c>
      <c r="BL359" s="30" t="str">
        <f>IF(OR($D55="",$D55&lt;1),"",BK359+(変化量!AS356-変化量!AR356))</f>
        <v/>
      </c>
      <c r="BM359" s="30" t="str">
        <f>IF(OR($D55="",$D55&lt;1),"",BL359+(変化量!AT356-変化量!AS356))</f>
        <v/>
      </c>
      <c r="BN359" s="30" t="str">
        <f>IF(OR($D55="",$D55&lt;1),"",BM359+(変化量!AU356-変化量!AT356))</f>
        <v/>
      </c>
      <c r="BO359" s="30" t="str">
        <f>IF(OR($D55="",$D55&lt;1),"",BN359+(変化量!AV356-変化量!AU356))</f>
        <v/>
      </c>
      <c r="BP359" s="30" t="str">
        <f>IF(OR($D55="",$D55&lt;1),"",BO359+(変化量!AW356-変化量!AV356))</f>
        <v/>
      </c>
      <c r="BQ359" s="30" t="str">
        <f>IF(OR($D55="",$D55&lt;1),"",BP359+(変化量!AX356-変化量!AW356))</f>
        <v/>
      </c>
      <c r="BR359" s="30" t="str">
        <f>IF(OR($D55="",$D55&lt;1),"",BQ359+(変化量!AY356-変化量!AX356))</f>
        <v/>
      </c>
      <c r="BS359" s="30" t="str">
        <f>IF(OR($D55="",$D55&lt;1),"",BR359+(変化量!AZ356-変化量!AY356))</f>
        <v/>
      </c>
      <c r="BT359" s="30" t="str">
        <f>IF(OR($D55="",$D55&lt;1),"",BS359+(変化量!BA356-変化量!AZ356))</f>
        <v/>
      </c>
      <c r="BU359" s="30" t="str">
        <f>IF(OR($D55="",$D55&lt;1),"",BT359+(変化量!BB356-変化量!BA356))</f>
        <v/>
      </c>
      <c r="BV359" s="30" t="str">
        <f>IF(OR($D55="",$D55&lt;1),"",BU359+(変化量!BC356-変化量!BB356))</f>
        <v/>
      </c>
      <c r="BW359" s="30" t="str">
        <f>IF(OR($D55="",$D55&lt;1),"",BV359+(変化量!BD356-変化量!BC356))</f>
        <v/>
      </c>
      <c r="BX359" s="30" t="str">
        <f>IF(OR($D55="",$D55&lt;1),"",BW359+(変化量!BE356-変化量!BD356))</f>
        <v/>
      </c>
      <c r="BY359" s="30" t="str">
        <f>IF(OR($D55="",$D55&lt;1),"",BX359+(変化量!BF356-変化量!BE356))</f>
        <v/>
      </c>
      <c r="BZ359" s="30" t="str">
        <f>IF(OR($D55="",$D55&lt;1),"",BY359+(変化量!BG356-変化量!BF356))</f>
        <v/>
      </c>
      <c r="CA359" s="30" t="str">
        <f>IF(OR($D55="",$D55&lt;1),"",BZ359+(変化量!BH356-変化量!BG356))</f>
        <v/>
      </c>
      <c r="CB359" s="30" t="str">
        <f>IF(OR($D55="",$D55&lt;1),"",CA359+(変化量!BI356-変化量!BH356))</f>
        <v/>
      </c>
      <c r="CC359" s="30" t="str">
        <f>IF(OR($D55="",$D55&lt;1),"",CB359+(変化量!BJ356-変化量!BI356))</f>
        <v/>
      </c>
      <c r="CD359" s="30" t="str">
        <f>IF(OR($D55="",$D55&lt;1),"",CC359+(変化量!BK356-変化量!BJ356))</f>
        <v/>
      </c>
      <c r="CE359" s="30" t="str">
        <f>IF(OR($D55="",$D55&lt;1),"",CD359+(変化量!BL356-変化量!BK356))</f>
        <v/>
      </c>
      <c r="CF359" s="30" t="str">
        <f>IF(OR($D55="",$D55&lt;1),"",CE359+(変化量!BM356-変化量!BL356))</f>
        <v/>
      </c>
      <c r="CG359" s="30" t="str">
        <f>IF(OR($D55="",$D55&lt;1),"",CF359+(変化量!BN356-変化量!BM356))</f>
        <v/>
      </c>
      <c r="CH359" s="30" t="str">
        <f>IF(OR($D55="",$D55&lt;1),"",CG359+(変化量!BO356-変化量!BN356))</f>
        <v/>
      </c>
      <c r="CI359" s="30" t="str">
        <f>IF(OR($D55="",$D55&lt;1),"",CH359+(変化量!BP356-変化量!BO356))</f>
        <v/>
      </c>
      <c r="CJ359" s="30" t="str">
        <f>IF(OR($D55="",$D55&lt;1),"",CI359+(変化量!BQ356-変化量!BP356))</f>
        <v/>
      </c>
      <c r="CK359" s="30" t="str">
        <f>IF(OR($D55="",$D55&lt;1),"",CJ359+(変化量!BR356-変化量!BQ356))</f>
        <v/>
      </c>
      <c r="CL359" s="30" t="str">
        <f>IF(OR($D55="",$D55&lt;1),"",CK359+(変化量!BS356-変化量!BR356))</f>
        <v/>
      </c>
      <c r="CM359" s="30" t="str">
        <f>IF(OR($D55="",$D55&lt;1),"",CL359+(変化量!BT356-変化量!BS356))</f>
        <v/>
      </c>
      <c r="CN359" s="30" t="str">
        <f>IF(OR($D55="",$D55&lt;1),"",CM359+(変化量!BU356-変化量!BT356))</f>
        <v/>
      </c>
      <c r="CO359" s="30" t="str">
        <f>IF(OR($D55="",$D55&lt;1),"",CN359+(変化量!BV356-変化量!BU356))</f>
        <v/>
      </c>
      <c r="CP359" s="30" t="str">
        <f>IF(OR($D55="",$D55&lt;1),"",CO359+(変化量!BW356-変化量!BV356))</f>
        <v/>
      </c>
      <c r="CQ359" s="30" t="str">
        <f>IF(OR($D55="",$D55&lt;1),"",CP359+(変化量!BX356-変化量!BW356))</f>
        <v/>
      </c>
      <c r="CR359" s="30" t="str">
        <f>IF(OR($D55="",$D55&lt;1),"",CQ359+(変化量!BY356-変化量!BX356))</f>
        <v/>
      </c>
    </row>
    <row r="360" spans="1:96" x14ac:dyDescent="0.15">
      <c r="A360" s="30">
        <f>入力シート!B50</f>
        <v>39</v>
      </c>
      <c r="AE360" s="30" t="str">
        <f>IF(OR($D56="",$D56&lt;1),"",変化量!$L357+変化量!J357)</f>
        <v/>
      </c>
      <c r="AF360" s="30" t="str">
        <f>IF(OR($D56="",$D56&lt;1),"",AE360+(変化量!M357-変化量!L357))</f>
        <v/>
      </c>
      <c r="AG360" s="30" t="str">
        <f>IF(OR($D56="",$D56&lt;1),"",AF360+(変化量!N357-変化量!M357))</f>
        <v/>
      </c>
      <c r="AH360" s="30" t="str">
        <f>IF(OR($D56="",$D56&lt;1),"",AG360+(変化量!O357-変化量!N357))</f>
        <v/>
      </c>
      <c r="AI360" s="30" t="str">
        <f>IF(OR($D56="",$D56&lt;1),"",AH360+(変化量!P357-変化量!O357))</f>
        <v/>
      </c>
      <c r="AJ360" s="30" t="str">
        <f>IF(OR($D56="",$D56&lt;1),"",AI360+(変化量!Q357-変化量!P357))</f>
        <v/>
      </c>
      <c r="AK360" s="30" t="str">
        <f>IF(OR($D56="",$D56&lt;1),"",AJ360+(変化量!R357-変化量!Q357))</f>
        <v/>
      </c>
      <c r="AL360" s="30" t="str">
        <f>IF(OR($D56="",$D56&lt;1),"",AK360+(変化量!S357-変化量!R357))</f>
        <v/>
      </c>
      <c r="AM360" s="30" t="str">
        <f>IF(OR($D56="",$D56&lt;1),"",AL360+(変化量!T357-変化量!S357))</f>
        <v/>
      </c>
      <c r="AN360" s="30" t="str">
        <f>IF(OR($D56="",$D56&lt;1),"",AM360+(変化量!U357-変化量!T357))</f>
        <v/>
      </c>
      <c r="AO360" s="30" t="str">
        <f>IF(OR($D56="",$D56&lt;1),"",AN360+(変化量!V357-変化量!U357))</f>
        <v/>
      </c>
      <c r="AP360" s="30" t="str">
        <f>IF(OR($D56="",$D56&lt;1),"",AO360+(変化量!W357-変化量!V357))</f>
        <v/>
      </c>
      <c r="AQ360" s="30" t="str">
        <f>IF(OR($D56="",$D56&lt;1),"",AP360+(変化量!X357-変化量!W357))</f>
        <v/>
      </c>
      <c r="AR360" s="30" t="str">
        <f>IF(OR($D56="",$D56&lt;1),"",AQ360+(変化量!Y357-変化量!X357))</f>
        <v/>
      </c>
      <c r="AS360" s="30" t="str">
        <f>IF(OR($D56="",$D56&lt;1),"",AR360+(変化量!Z357-変化量!Y357))</f>
        <v/>
      </c>
      <c r="AT360" s="30" t="str">
        <f>IF(OR($D56="",$D56&lt;1),"",AS360+(変化量!AA357-変化量!Z357))</f>
        <v/>
      </c>
      <c r="AU360" s="30" t="str">
        <f>IF(OR($D56="",$D56&lt;1),"",AT360+(変化量!AB357-変化量!AA357))</f>
        <v/>
      </c>
      <c r="AV360" s="30" t="str">
        <f>IF(OR($D56="",$D56&lt;1),"",AU360+(変化量!AC357-変化量!AB357))</f>
        <v/>
      </c>
      <c r="AW360" s="30" t="str">
        <f>IF(OR($D56="",$D56&lt;1),"",AV360+(変化量!AD357-変化量!AC357))</f>
        <v/>
      </c>
      <c r="AX360" s="30" t="str">
        <f>IF(OR($D56="",$D56&lt;1),"",AW360+(変化量!AE357-変化量!AD357))</f>
        <v/>
      </c>
      <c r="AY360" s="30" t="str">
        <f>IF(OR($D56="",$D56&lt;1),"",AX360+(変化量!AF357-変化量!AE357))</f>
        <v/>
      </c>
      <c r="AZ360" s="30" t="str">
        <f>IF(OR($D56="",$D56&lt;1),"",AY360+(変化量!AG357-変化量!AF357))</f>
        <v/>
      </c>
      <c r="BA360" s="30" t="str">
        <f>IF(OR($D56="",$D56&lt;1),"",AZ360+(変化量!AH357-変化量!AG357))</f>
        <v/>
      </c>
      <c r="BB360" s="30" t="str">
        <f>IF(OR($D56="",$D56&lt;1),"",BA360+(変化量!AI357-変化量!AH357))</f>
        <v/>
      </c>
      <c r="BC360" s="30" t="str">
        <f>IF(OR($D56="",$D56&lt;1),"",BB360+(変化量!AJ357-変化量!AI357))</f>
        <v/>
      </c>
      <c r="BD360" s="30" t="str">
        <f>IF(OR($D56="",$D56&lt;1),"",BC360+(変化量!AK357-変化量!AJ357))</f>
        <v/>
      </c>
      <c r="BE360" s="30" t="str">
        <f>IF(OR($D56="",$D56&lt;1),"",BD360+(変化量!AL357-変化量!AK357))</f>
        <v/>
      </c>
      <c r="BF360" s="30" t="str">
        <f>IF(OR($D56="",$D56&lt;1),"",BE360+(変化量!AM357-変化量!AL357))</f>
        <v/>
      </c>
      <c r="BG360" s="30" t="str">
        <f>IF(OR($D56="",$D56&lt;1),"",BF360+(変化量!AN357-変化量!AM357))</f>
        <v/>
      </c>
      <c r="BH360" s="30" t="str">
        <f>IF(OR($D56="",$D56&lt;1),"",BG360+(変化量!AO357-変化量!AN357))</f>
        <v/>
      </c>
      <c r="BI360" s="30" t="str">
        <f>IF(OR($D56="",$D56&lt;1),"",BH360+(変化量!AP357-変化量!AO357))</f>
        <v/>
      </c>
      <c r="BJ360" s="30" t="str">
        <f>IF(OR($D56="",$D56&lt;1),"",BI360+(変化量!AQ357-変化量!AP357))</f>
        <v/>
      </c>
      <c r="BK360" s="30" t="str">
        <f>IF(OR($D56="",$D56&lt;1),"",BJ360+(変化量!AR357-変化量!AQ357))</f>
        <v/>
      </c>
      <c r="BL360" s="30" t="str">
        <f>IF(OR($D56="",$D56&lt;1),"",BK360+(変化量!AS357-変化量!AR357))</f>
        <v/>
      </c>
      <c r="BM360" s="30" t="str">
        <f>IF(OR($D56="",$D56&lt;1),"",BL360+(変化量!AT357-変化量!AS357))</f>
        <v/>
      </c>
      <c r="BN360" s="30" t="str">
        <f>IF(OR($D56="",$D56&lt;1),"",BM360+(変化量!AU357-変化量!AT357))</f>
        <v/>
      </c>
      <c r="BO360" s="30" t="str">
        <f>IF(OR($D56="",$D56&lt;1),"",BN360+(変化量!AV357-変化量!AU357))</f>
        <v/>
      </c>
      <c r="BP360" s="30" t="str">
        <f>IF(OR($D56="",$D56&lt;1),"",BO360+(変化量!AW357-変化量!AV357))</f>
        <v/>
      </c>
      <c r="BQ360" s="30" t="str">
        <f>IF(OR($D56="",$D56&lt;1),"",BP360+(変化量!AX357-変化量!AW357))</f>
        <v/>
      </c>
      <c r="BR360" s="30" t="str">
        <f>IF(OR($D56="",$D56&lt;1),"",BQ360+(変化量!AY357-変化量!AX357))</f>
        <v/>
      </c>
      <c r="BS360" s="30" t="str">
        <f>IF(OR($D56="",$D56&lt;1),"",BR360+(変化量!AZ357-変化量!AY357))</f>
        <v/>
      </c>
      <c r="BT360" s="30" t="str">
        <f>IF(OR($D56="",$D56&lt;1),"",BS360+(変化量!BA357-変化量!AZ357))</f>
        <v/>
      </c>
      <c r="BU360" s="30" t="str">
        <f>IF(OR($D56="",$D56&lt;1),"",BT360+(変化量!BB357-変化量!BA357))</f>
        <v/>
      </c>
      <c r="BV360" s="30" t="str">
        <f>IF(OR($D56="",$D56&lt;1),"",BU360+(変化量!BC357-変化量!BB357))</f>
        <v/>
      </c>
      <c r="BW360" s="30" t="str">
        <f>IF(OR($D56="",$D56&lt;1),"",BV360+(変化量!BD357-変化量!BC357))</f>
        <v/>
      </c>
      <c r="BX360" s="30" t="str">
        <f>IF(OR($D56="",$D56&lt;1),"",BW360+(変化量!BE357-変化量!BD357))</f>
        <v/>
      </c>
      <c r="BY360" s="30" t="str">
        <f>IF(OR($D56="",$D56&lt;1),"",BX360+(変化量!BF357-変化量!BE357))</f>
        <v/>
      </c>
      <c r="BZ360" s="30" t="str">
        <f>IF(OR($D56="",$D56&lt;1),"",BY360+(変化量!BG357-変化量!BF357))</f>
        <v/>
      </c>
      <c r="CA360" s="30" t="str">
        <f>IF(OR($D56="",$D56&lt;1),"",BZ360+(変化量!BH357-変化量!BG357))</f>
        <v/>
      </c>
      <c r="CB360" s="30" t="str">
        <f>IF(OR($D56="",$D56&lt;1),"",CA360+(変化量!BI357-変化量!BH357))</f>
        <v/>
      </c>
      <c r="CC360" s="30" t="str">
        <f>IF(OR($D56="",$D56&lt;1),"",CB360+(変化量!BJ357-変化量!BI357))</f>
        <v/>
      </c>
      <c r="CD360" s="30" t="str">
        <f>IF(OR($D56="",$D56&lt;1),"",CC360+(変化量!BK357-変化量!BJ357))</f>
        <v/>
      </c>
      <c r="CE360" s="30" t="str">
        <f>IF(OR($D56="",$D56&lt;1),"",CD360+(変化量!BL357-変化量!BK357))</f>
        <v/>
      </c>
      <c r="CF360" s="30" t="str">
        <f>IF(OR($D56="",$D56&lt;1),"",CE360+(変化量!BM357-変化量!BL357))</f>
        <v/>
      </c>
      <c r="CG360" s="30" t="str">
        <f>IF(OR($D56="",$D56&lt;1),"",CF360+(変化量!BN357-変化量!BM357))</f>
        <v/>
      </c>
      <c r="CH360" s="30" t="str">
        <f>IF(OR($D56="",$D56&lt;1),"",CG360+(変化量!BO357-変化量!BN357))</f>
        <v/>
      </c>
      <c r="CI360" s="30" t="str">
        <f>IF(OR($D56="",$D56&lt;1),"",CH360+(変化量!BP357-変化量!BO357))</f>
        <v/>
      </c>
      <c r="CJ360" s="30" t="str">
        <f>IF(OR($D56="",$D56&lt;1),"",CI360+(変化量!BQ357-変化量!BP357))</f>
        <v/>
      </c>
      <c r="CK360" s="30" t="str">
        <f>IF(OR($D56="",$D56&lt;1),"",CJ360+(変化量!BR357-変化量!BQ357))</f>
        <v/>
      </c>
      <c r="CL360" s="30" t="str">
        <f>IF(OR($D56="",$D56&lt;1),"",CK360+(変化量!BS357-変化量!BR357))</f>
        <v/>
      </c>
      <c r="CM360" s="30" t="str">
        <f>IF(OR($D56="",$D56&lt;1),"",CL360+(変化量!BT357-変化量!BS357))</f>
        <v/>
      </c>
      <c r="CN360" s="30" t="str">
        <f>IF(OR($D56="",$D56&lt;1),"",CM360+(変化量!BU357-変化量!BT357))</f>
        <v/>
      </c>
      <c r="CO360" s="30" t="str">
        <f>IF(OR($D56="",$D56&lt;1),"",CN360+(変化量!BV357-変化量!BU357))</f>
        <v/>
      </c>
      <c r="CP360" s="30" t="str">
        <f>IF(OR($D56="",$D56&lt;1),"",CO360+(変化量!BW357-変化量!BV357))</f>
        <v/>
      </c>
      <c r="CQ360" s="30" t="str">
        <f>IF(OR($D56="",$D56&lt;1),"",CP360+(変化量!BX357-変化量!BW357))</f>
        <v/>
      </c>
      <c r="CR360" s="30" t="str">
        <f>IF(OR($D56="",$D56&lt;1),"",CQ360+(変化量!BY357-変化量!BX357))</f>
        <v/>
      </c>
    </row>
    <row r="361" spans="1:96" x14ac:dyDescent="0.15">
      <c r="A361" s="30">
        <f>入力シート!B51</f>
        <v>40</v>
      </c>
      <c r="AE361" s="30" t="str">
        <f>IF(OR($D57="",$D57&lt;1),"",変化量!$L358+変化量!J358)</f>
        <v/>
      </c>
      <c r="AF361" s="30" t="str">
        <f>IF(OR($D57="",$D57&lt;1),"",AE361+(変化量!M358-変化量!L358))</f>
        <v/>
      </c>
      <c r="AG361" s="30" t="str">
        <f>IF(OR($D57="",$D57&lt;1),"",AF361+(変化量!N358-変化量!M358))</f>
        <v/>
      </c>
      <c r="AH361" s="30" t="str">
        <f>IF(OR($D57="",$D57&lt;1),"",AG361+(変化量!O358-変化量!N358))</f>
        <v/>
      </c>
      <c r="AI361" s="30" t="str">
        <f>IF(OR($D57="",$D57&lt;1),"",AH361+(変化量!P358-変化量!O358))</f>
        <v/>
      </c>
      <c r="AJ361" s="30" t="str">
        <f>IF(OR($D57="",$D57&lt;1),"",AI361+(変化量!Q358-変化量!P358))</f>
        <v/>
      </c>
      <c r="AK361" s="30" t="str">
        <f>IF(OR($D57="",$D57&lt;1),"",AJ361+(変化量!R358-変化量!Q358))</f>
        <v/>
      </c>
      <c r="AL361" s="30" t="str">
        <f>IF(OR($D57="",$D57&lt;1),"",AK361+(変化量!S358-変化量!R358))</f>
        <v/>
      </c>
      <c r="AM361" s="30" t="str">
        <f>IF(OR($D57="",$D57&lt;1),"",AL361+(変化量!T358-変化量!S358))</f>
        <v/>
      </c>
      <c r="AN361" s="30" t="str">
        <f>IF(OR($D57="",$D57&lt;1),"",AM361+(変化量!U358-変化量!T358))</f>
        <v/>
      </c>
      <c r="AO361" s="30" t="str">
        <f>IF(OR($D57="",$D57&lt;1),"",AN361+(変化量!V358-変化量!U358))</f>
        <v/>
      </c>
      <c r="AP361" s="30" t="str">
        <f>IF(OR($D57="",$D57&lt;1),"",AO361+(変化量!W358-変化量!V358))</f>
        <v/>
      </c>
      <c r="AQ361" s="30" t="str">
        <f>IF(OR($D57="",$D57&lt;1),"",AP361+(変化量!X358-変化量!W358))</f>
        <v/>
      </c>
      <c r="AR361" s="30" t="str">
        <f>IF(OR($D57="",$D57&lt;1),"",AQ361+(変化量!Y358-変化量!X358))</f>
        <v/>
      </c>
      <c r="AS361" s="30" t="str">
        <f>IF(OR($D57="",$D57&lt;1),"",AR361+(変化量!Z358-変化量!Y358))</f>
        <v/>
      </c>
      <c r="AT361" s="30" t="str">
        <f>IF(OR($D57="",$D57&lt;1),"",AS361+(変化量!AA358-変化量!Z358))</f>
        <v/>
      </c>
      <c r="AU361" s="30" t="str">
        <f>IF(OR($D57="",$D57&lt;1),"",AT361+(変化量!AB358-変化量!AA358))</f>
        <v/>
      </c>
      <c r="AV361" s="30" t="str">
        <f>IF(OR($D57="",$D57&lt;1),"",AU361+(変化量!AC358-変化量!AB358))</f>
        <v/>
      </c>
      <c r="AW361" s="30" t="str">
        <f>IF(OR($D57="",$D57&lt;1),"",AV361+(変化量!AD358-変化量!AC358))</f>
        <v/>
      </c>
      <c r="AX361" s="30" t="str">
        <f>IF(OR($D57="",$D57&lt;1),"",AW361+(変化量!AE358-変化量!AD358))</f>
        <v/>
      </c>
      <c r="AY361" s="30" t="str">
        <f>IF(OR($D57="",$D57&lt;1),"",AX361+(変化量!AF358-変化量!AE358))</f>
        <v/>
      </c>
      <c r="AZ361" s="30" t="str">
        <f>IF(OR($D57="",$D57&lt;1),"",AY361+(変化量!AG358-変化量!AF358))</f>
        <v/>
      </c>
      <c r="BA361" s="30" t="str">
        <f>IF(OR($D57="",$D57&lt;1),"",AZ361+(変化量!AH358-変化量!AG358))</f>
        <v/>
      </c>
      <c r="BB361" s="30" t="str">
        <f>IF(OR($D57="",$D57&lt;1),"",BA361+(変化量!AI358-変化量!AH358))</f>
        <v/>
      </c>
      <c r="BC361" s="30" t="str">
        <f>IF(OR($D57="",$D57&lt;1),"",BB361+(変化量!AJ358-変化量!AI358))</f>
        <v/>
      </c>
      <c r="BD361" s="30" t="str">
        <f>IF(OR($D57="",$D57&lt;1),"",BC361+(変化量!AK358-変化量!AJ358))</f>
        <v/>
      </c>
      <c r="BE361" s="30" t="str">
        <f>IF(OR($D57="",$D57&lt;1),"",BD361+(変化量!AL358-変化量!AK358))</f>
        <v/>
      </c>
      <c r="BF361" s="30" t="str">
        <f>IF(OR($D57="",$D57&lt;1),"",BE361+(変化量!AM358-変化量!AL358))</f>
        <v/>
      </c>
      <c r="BG361" s="30" t="str">
        <f>IF(OR($D57="",$D57&lt;1),"",BF361+(変化量!AN358-変化量!AM358))</f>
        <v/>
      </c>
      <c r="BH361" s="30" t="str">
        <f>IF(OR($D57="",$D57&lt;1),"",BG361+(変化量!AO358-変化量!AN358))</f>
        <v/>
      </c>
      <c r="BI361" s="30" t="str">
        <f>IF(OR($D57="",$D57&lt;1),"",BH361+(変化量!AP358-変化量!AO358))</f>
        <v/>
      </c>
      <c r="BJ361" s="30" t="str">
        <f>IF(OR($D57="",$D57&lt;1),"",BI361+(変化量!AQ358-変化量!AP358))</f>
        <v/>
      </c>
      <c r="BK361" s="30" t="str">
        <f>IF(OR($D57="",$D57&lt;1),"",BJ361+(変化量!AR358-変化量!AQ358))</f>
        <v/>
      </c>
      <c r="BL361" s="30" t="str">
        <f>IF(OR($D57="",$D57&lt;1),"",BK361+(変化量!AS358-変化量!AR358))</f>
        <v/>
      </c>
      <c r="BM361" s="30" t="str">
        <f>IF(OR($D57="",$D57&lt;1),"",BL361+(変化量!AT358-変化量!AS358))</f>
        <v/>
      </c>
      <c r="BN361" s="30" t="str">
        <f>IF(OR($D57="",$D57&lt;1),"",BM361+(変化量!AU358-変化量!AT358))</f>
        <v/>
      </c>
      <c r="BO361" s="30" t="str">
        <f>IF(OR($D57="",$D57&lt;1),"",BN361+(変化量!AV358-変化量!AU358))</f>
        <v/>
      </c>
      <c r="BP361" s="30" t="str">
        <f>IF(OR($D57="",$D57&lt;1),"",BO361+(変化量!AW358-変化量!AV358))</f>
        <v/>
      </c>
      <c r="BQ361" s="30" t="str">
        <f>IF(OR($D57="",$D57&lt;1),"",BP361+(変化量!AX358-変化量!AW358))</f>
        <v/>
      </c>
      <c r="BR361" s="30" t="str">
        <f>IF(OR($D57="",$D57&lt;1),"",BQ361+(変化量!AY358-変化量!AX358))</f>
        <v/>
      </c>
      <c r="BS361" s="30" t="str">
        <f>IF(OR($D57="",$D57&lt;1),"",BR361+(変化量!AZ358-変化量!AY358))</f>
        <v/>
      </c>
      <c r="BT361" s="30" t="str">
        <f>IF(OR($D57="",$D57&lt;1),"",BS361+(変化量!BA358-変化量!AZ358))</f>
        <v/>
      </c>
      <c r="BU361" s="30" t="str">
        <f>IF(OR($D57="",$D57&lt;1),"",BT361+(変化量!BB358-変化量!BA358))</f>
        <v/>
      </c>
      <c r="BV361" s="30" t="str">
        <f>IF(OR($D57="",$D57&lt;1),"",BU361+(変化量!BC358-変化量!BB358))</f>
        <v/>
      </c>
      <c r="BW361" s="30" t="str">
        <f>IF(OR($D57="",$D57&lt;1),"",BV361+(変化量!BD358-変化量!BC358))</f>
        <v/>
      </c>
      <c r="BX361" s="30" t="str">
        <f>IF(OR($D57="",$D57&lt;1),"",BW361+(変化量!BE358-変化量!BD358))</f>
        <v/>
      </c>
      <c r="BY361" s="30" t="str">
        <f>IF(OR($D57="",$D57&lt;1),"",BX361+(変化量!BF358-変化量!BE358))</f>
        <v/>
      </c>
      <c r="BZ361" s="30" t="str">
        <f>IF(OR($D57="",$D57&lt;1),"",BY361+(変化量!BG358-変化量!BF358))</f>
        <v/>
      </c>
      <c r="CA361" s="30" t="str">
        <f>IF(OR($D57="",$D57&lt;1),"",BZ361+(変化量!BH358-変化量!BG358))</f>
        <v/>
      </c>
      <c r="CB361" s="30" t="str">
        <f>IF(OR($D57="",$D57&lt;1),"",CA361+(変化量!BI358-変化量!BH358))</f>
        <v/>
      </c>
      <c r="CC361" s="30" t="str">
        <f>IF(OR($D57="",$D57&lt;1),"",CB361+(変化量!BJ358-変化量!BI358))</f>
        <v/>
      </c>
      <c r="CD361" s="30" t="str">
        <f>IF(OR($D57="",$D57&lt;1),"",CC361+(変化量!BK358-変化量!BJ358))</f>
        <v/>
      </c>
      <c r="CE361" s="30" t="str">
        <f>IF(OR($D57="",$D57&lt;1),"",CD361+(変化量!BL358-変化量!BK358))</f>
        <v/>
      </c>
      <c r="CF361" s="30" t="str">
        <f>IF(OR($D57="",$D57&lt;1),"",CE361+(変化量!BM358-変化量!BL358))</f>
        <v/>
      </c>
      <c r="CG361" s="30" t="str">
        <f>IF(OR($D57="",$D57&lt;1),"",CF361+(変化量!BN358-変化量!BM358))</f>
        <v/>
      </c>
      <c r="CH361" s="30" t="str">
        <f>IF(OR($D57="",$D57&lt;1),"",CG361+(変化量!BO358-変化量!BN358))</f>
        <v/>
      </c>
      <c r="CI361" s="30" t="str">
        <f>IF(OR($D57="",$D57&lt;1),"",CH361+(変化量!BP358-変化量!BO358))</f>
        <v/>
      </c>
      <c r="CJ361" s="30" t="str">
        <f>IF(OR($D57="",$D57&lt;1),"",CI361+(変化量!BQ358-変化量!BP358))</f>
        <v/>
      </c>
      <c r="CK361" s="30" t="str">
        <f>IF(OR($D57="",$D57&lt;1),"",CJ361+(変化量!BR358-変化量!BQ358))</f>
        <v/>
      </c>
      <c r="CL361" s="30" t="str">
        <f>IF(OR($D57="",$D57&lt;1),"",CK361+(変化量!BS358-変化量!BR358))</f>
        <v/>
      </c>
      <c r="CM361" s="30" t="str">
        <f>IF(OR($D57="",$D57&lt;1),"",CL361+(変化量!BT358-変化量!BS358))</f>
        <v/>
      </c>
      <c r="CN361" s="30" t="str">
        <f>IF(OR($D57="",$D57&lt;1),"",CM361+(変化量!BU358-変化量!BT358))</f>
        <v/>
      </c>
      <c r="CO361" s="30" t="str">
        <f>IF(OR($D57="",$D57&lt;1),"",CN361+(変化量!BV358-変化量!BU358))</f>
        <v/>
      </c>
      <c r="CP361" s="30" t="str">
        <f>IF(OR($D57="",$D57&lt;1),"",CO361+(変化量!BW358-変化量!BV358))</f>
        <v/>
      </c>
      <c r="CQ361" s="30" t="str">
        <f>IF(OR($D57="",$D57&lt;1),"",CP361+(変化量!BX358-変化量!BW358))</f>
        <v/>
      </c>
      <c r="CR361" s="30" t="str">
        <f>IF(OR($D57="",$D57&lt;1),"",CQ361+(変化量!BY358-変化量!BX358))</f>
        <v/>
      </c>
    </row>
    <row r="362" spans="1:96" x14ac:dyDescent="0.15">
      <c r="A362" s="30">
        <f>入力シート!B52</f>
        <v>41</v>
      </c>
      <c r="AE362" s="30" t="str">
        <f>IF(OR($D58="",$D58&lt;1),"",変化量!$L359+変化量!J359)</f>
        <v/>
      </c>
      <c r="AF362" s="30" t="str">
        <f>IF(OR($D58="",$D58&lt;1),"",AE362+(変化量!M359-変化量!L359))</f>
        <v/>
      </c>
      <c r="AG362" s="30" t="str">
        <f>IF(OR($D58="",$D58&lt;1),"",AF362+(変化量!N359-変化量!M359))</f>
        <v/>
      </c>
      <c r="AH362" s="30" t="str">
        <f>IF(OR($D58="",$D58&lt;1),"",AG362+(変化量!O359-変化量!N359))</f>
        <v/>
      </c>
      <c r="AI362" s="30" t="str">
        <f>IF(OR($D58="",$D58&lt;1),"",AH362+(変化量!P359-変化量!O359))</f>
        <v/>
      </c>
      <c r="AJ362" s="30" t="str">
        <f>IF(OR($D58="",$D58&lt;1),"",AI362+(変化量!Q359-変化量!P359))</f>
        <v/>
      </c>
      <c r="AK362" s="30" t="str">
        <f>IF(OR($D58="",$D58&lt;1),"",AJ362+(変化量!R359-変化量!Q359))</f>
        <v/>
      </c>
      <c r="AL362" s="30" t="str">
        <f>IF(OR($D58="",$D58&lt;1),"",AK362+(変化量!S359-変化量!R359))</f>
        <v/>
      </c>
      <c r="AM362" s="30" t="str">
        <f>IF(OR($D58="",$D58&lt;1),"",AL362+(変化量!T359-変化量!S359))</f>
        <v/>
      </c>
      <c r="AN362" s="30" t="str">
        <f>IF(OR($D58="",$D58&lt;1),"",AM362+(変化量!U359-変化量!T359))</f>
        <v/>
      </c>
      <c r="AO362" s="30" t="str">
        <f>IF(OR($D58="",$D58&lt;1),"",AN362+(変化量!V359-変化量!U359))</f>
        <v/>
      </c>
      <c r="AP362" s="30" t="str">
        <f>IF(OR($D58="",$D58&lt;1),"",AO362+(変化量!W359-変化量!V359))</f>
        <v/>
      </c>
      <c r="AQ362" s="30" t="str">
        <f>IF(OR($D58="",$D58&lt;1),"",AP362+(変化量!X359-変化量!W359))</f>
        <v/>
      </c>
      <c r="AR362" s="30" t="str">
        <f>IF(OR($D58="",$D58&lt;1),"",AQ362+(変化量!Y359-変化量!X359))</f>
        <v/>
      </c>
      <c r="AS362" s="30" t="str">
        <f>IF(OR($D58="",$D58&lt;1),"",AR362+(変化量!Z359-変化量!Y359))</f>
        <v/>
      </c>
      <c r="AT362" s="30" t="str">
        <f>IF(OR($D58="",$D58&lt;1),"",AS362+(変化量!AA359-変化量!Z359))</f>
        <v/>
      </c>
      <c r="AU362" s="30" t="str">
        <f>IF(OR($D58="",$D58&lt;1),"",AT362+(変化量!AB359-変化量!AA359))</f>
        <v/>
      </c>
      <c r="AV362" s="30" t="str">
        <f>IF(OR($D58="",$D58&lt;1),"",AU362+(変化量!AC359-変化量!AB359))</f>
        <v/>
      </c>
      <c r="AW362" s="30" t="str">
        <f>IF(OR($D58="",$D58&lt;1),"",AV362+(変化量!AD359-変化量!AC359))</f>
        <v/>
      </c>
      <c r="AX362" s="30" t="str">
        <f>IF(OR($D58="",$D58&lt;1),"",AW362+(変化量!AE359-変化量!AD359))</f>
        <v/>
      </c>
      <c r="AY362" s="30" t="str">
        <f>IF(OR($D58="",$D58&lt;1),"",AX362+(変化量!AF359-変化量!AE359))</f>
        <v/>
      </c>
      <c r="AZ362" s="30" t="str">
        <f>IF(OR($D58="",$D58&lt;1),"",AY362+(変化量!AG359-変化量!AF359))</f>
        <v/>
      </c>
      <c r="BA362" s="30" t="str">
        <f>IF(OR($D58="",$D58&lt;1),"",AZ362+(変化量!AH359-変化量!AG359))</f>
        <v/>
      </c>
      <c r="BB362" s="30" t="str">
        <f>IF(OR($D58="",$D58&lt;1),"",BA362+(変化量!AI359-変化量!AH359))</f>
        <v/>
      </c>
      <c r="BC362" s="30" t="str">
        <f>IF(OR($D58="",$D58&lt;1),"",BB362+(変化量!AJ359-変化量!AI359))</f>
        <v/>
      </c>
      <c r="BD362" s="30" t="str">
        <f>IF(OR($D58="",$D58&lt;1),"",BC362+(変化量!AK359-変化量!AJ359))</f>
        <v/>
      </c>
      <c r="BE362" s="30" t="str">
        <f>IF(OR($D58="",$D58&lt;1),"",BD362+(変化量!AL359-変化量!AK359))</f>
        <v/>
      </c>
      <c r="BF362" s="30" t="str">
        <f>IF(OR($D58="",$D58&lt;1),"",BE362+(変化量!AM359-変化量!AL359))</f>
        <v/>
      </c>
      <c r="BG362" s="30" t="str">
        <f>IF(OR($D58="",$D58&lt;1),"",BF362+(変化量!AN359-変化量!AM359))</f>
        <v/>
      </c>
      <c r="BH362" s="30" t="str">
        <f>IF(OR($D58="",$D58&lt;1),"",BG362+(変化量!AO359-変化量!AN359))</f>
        <v/>
      </c>
      <c r="BI362" s="30" t="str">
        <f>IF(OR($D58="",$D58&lt;1),"",BH362+(変化量!AP359-変化量!AO359))</f>
        <v/>
      </c>
      <c r="BJ362" s="30" t="str">
        <f>IF(OR($D58="",$D58&lt;1),"",BI362+(変化量!AQ359-変化量!AP359))</f>
        <v/>
      </c>
      <c r="BK362" s="30" t="str">
        <f>IF(OR($D58="",$D58&lt;1),"",BJ362+(変化量!AR359-変化量!AQ359))</f>
        <v/>
      </c>
      <c r="BL362" s="30" t="str">
        <f>IF(OR($D58="",$D58&lt;1),"",BK362+(変化量!AS359-変化量!AR359))</f>
        <v/>
      </c>
      <c r="BM362" s="30" t="str">
        <f>IF(OR($D58="",$D58&lt;1),"",BL362+(変化量!AT359-変化量!AS359))</f>
        <v/>
      </c>
      <c r="BN362" s="30" t="str">
        <f>IF(OR($D58="",$D58&lt;1),"",BM362+(変化量!AU359-変化量!AT359))</f>
        <v/>
      </c>
      <c r="BO362" s="30" t="str">
        <f>IF(OR($D58="",$D58&lt;1),"",BN362+(変化量!AV359-変化量!AU359))</f>
        <v/>
      </c>
      <c r="BP362" s="30" t="str">
        <f>IF(OR($D58="",$D58&lt;1),"",BO362+(変化量!AW359-変化量!AV359))</f>
        <v/>
      </c>
      <c r="BQ362" s="30" t="str">
        <f>IF(OR($D58="",$D58&lt;1),"",BP362+(変化量!AX359-変化量!AW359))</f>
        <v/>
      </c>
      <c r="BR362" s="30" t="str">
        <f>IF(OR($D58="",$D58&lt;1),"",BQ362+(変化量!AY359-変化量!AX359))</f>
        <v/>
      </c>
      <c r="BS362" s="30" t="str">
        <f>IF(OR($D58="",$D58&lt;1),"",BR362+(変化量!AZ359-変化量!AY359))</f>
        <v/>
      </c>
      <c r="BT362" s="30" t="str">
        <f>IF(OR($D58="",$D58&lt;1),"",BS362+(変化量!BA359-変化量!AZ359))</f>
        <v/>
      </c>
      <c r="BU362" s="30" t="str">
        <f>IF(OR($D58="",$D58&lt;1),"",BT362+(変化量!BB359-変化量!BA359))</f>
        <v/>
      </c>
      <c r="BV362" s="30" t="str">
        <f>IF(OR($D58="",$D58&lt;1),"",BU362+(変化量!BC359-変化量!BB359))</f>
        <v/>
      </c>
      <c r="BW362" s="30" t="str">
        <f>IF(OR($D58="",$D58&lt;1),"",BV362+(変化量!BD359-変化量!BC359))</f>
        <v/>
      </c>
      <c r="BX362" s="30" t="str">
        <f>IF(OR($D58="",$D58&lt;1),"",BW362+(変化量!BE359-変化量!BD359))</f>
        <v/>
      </c>
      <c r="BY362" s="30" t="str">
        <f>IF(OR($D58="",$D58&lt;1),"",BX362+(変化量!BF359-変化量!BE359))</f>
        <v/>
      </c>
      <c r="BZ362" s="30" t="str">
        <f>IF(OR($D58="",$D58&lt;1),"",BY362+(変化量!BG359-変化量!BF359))</f>
        <v/>
      </c>
      <c r="CA362" s="30" t="str">
        <f>IF(OR($D58="",$D58&lt;1),"",BZ362+(変化量!BH359-変化量!BG359))</f>
        <v/>
      </c>
      <c r="CB362" s="30" t="str">
        <f>IF(OR($D58="",$D58&lt;1),"",CA362+(変化量!BI359-変化量!BH359))</f>
        <v/>
      </c>
      <c r="CC362" s="30" t="str">
        <f>IF(OR($D58="",$D58&lt;1),"",CB362+(変化量!BJ359-変化量!BI359))</f>
        <v/>
      </c>
      <c r="CD362" s="30" t="str">
        <f>IF(OR($D58="",$D58&lt;1),"",CC362+(変化量!BK359-変化量!BJ359))</f>
        <v/>
      </c>
      <c r="CE362" s="30" t="str">
        <f>IF(OR($D58="",$D58&lt;1),"",CD362+(変化量!BL359-変化量!BK359))</f>
        <v/>
      </c>
      <c r="CF362" s="30" t="str">
        <f>IF(OR($D58="",$D58&lt;1),"",CE362+(変化量!BM359-変化量!BL359))</f>
        <v/>
      </c>
      <c r="CG362" s="30" t="str">
        <f>IF(OR($D58="",$D58&lt;1),"",CF362+(変化量!BN359-変化量!BM359))</f>
        <v/>
      </c>
      <c r="CH362" s="30" t="str">
        <f>IF(OR($D58="",$D58&lt;1),"",CG362+(変化量!BO359-変化量!BN359))</f>
        <v/>
      </c>
      <c r="CI362" s="30" t="str">
        <f>IF(OR($D58="",$D58&lt;1),"",CH362+(変化量!BP359-変化量!BO359))</f>
        <v/>
      </c>
      <c r="CJ362" s="30" t="str">
        <f>IF(OR($D58="",$D58&lt;1),"",CI362+(変化量!BQ359-変化量!BP359))</f>
        <v/>
      </c>
      <c r="CK362" s="30" t="str">
        <f>IF(OR($D58="",$D58&lt;1),"",CJ362+(変化量!BR359-変化量!BQ359))</f>
        <v/>
      </c>
      <c r="CL362" s="30" t="str">
        <f>IF(OR($D58="",$D58&lt;1),"",CK362+(変化量!BS359-変化量!BR359))</f>
        <v/>
      </c>
      <c r="CM362" s="30" t="str">
        <f>IF(OR($D58="",$D58&lt;1),"",CL362+(変化量!BT359-変化量!BS359))</f>
        <v/>
      </c>
      <c r="CN362" s="30" t="str">
        <f>IF(OR($D58="",$D58&lt;1),"",CM362+(変化量!BU359-変化量!BT359))</f>
        <v/>
      </c>
      <c r="CO362" s="30" t="str">
        <f>IF(OR($D58="",$D58&lt;1),"",CN362+(変化量!BV359-変化量!BU359))</f>
        <v/>
      </c>
      <c r="CP362" s="30" t="str">
        <f>IF(OR($D58="",$D58&lt;1),"",CO362+(変化量!BW359-変化量!BV359))</f>
        <v/>
      </c>
      <c r="CQ362" s="30" t="str">
        <f>IF(OR($D58="",$D58&lt;1),"",CP362+(変化量!BX359-変化量!BW359))</f>
        <v/>
      </c>
      <c r="CR362" s="30" t="str">
        <f>IF(OR($D58="",$D58&lt;1),"",CQ362+(変化量!BY359-変化量!BX359))</f>
        <v/>
      </c>
    </row>
    <row r="363" spans="1:96" x14ac:dyDescent="0.15">
      <c r="A363" s="30">
        <f>入力シート!B53</f>
        <v>42</v>
      </c>
      <c r="AE363" s="30" t="str">
        <f>IF(OR($D59="",$D59&lt;1),"",変化量!$L360+変化量!J360)</f>
        <v/>
      </c>
      <c r="AF363" s="30" t="str">
        <f>IF(OR($D59="",$D59&lt;1),"",AE363+(変化量!M360-変化量!L360))</f>
        <v/>
      </c>
      <c r="AG363" s="30" t="str">
        <f>IF(OR($D59="",$D59&lt;1),"",AF363+(変化量!N360-変化量!M360))</f>
        <v/>
      </c>
      <c r="AH363" s="30" t="str">
        <f>IF(OR($D59="",$D59&lt;1),"",AG363+(変化量!O360-変化量!N360))</f>
        <v/>
      </c>
      <c r="AI363" s="30" t="str">
        <f>IF(OR($D59="",$D59&lt;1),"",AH363+(変化量!P360-変化量!O360))</f>
        <v/>
      </c>
      <c r="AJ363" s="30" t="str">
        <f>IF(OR($D59="",$D59&lt;1),"",AI363+(変化量!Q360-変化量!P360))</f>
        <v/>
      </c>
      <c r="AK363" s="30" t="str">
        <f>IF(OR($D59="",$D59&lt;1),"",AJ363+(変化量!R360-変化量!Q360))</f>
        <v/>
      </c>
      <c r="AL363" s="30" t="str">
        <f>IF(OR($D59="",$D59&lt;1),"",AK363+(変化量!S360-変化量!R360))</f>
        <v/>
      </c>
      <c r="AM363" s="30" t="str">
        <f>IF(OR($D59="",$D59&lt;1),"",AL363+(変化量!T360-変化量!S360))</f>
        <v/>
      </c>
      <c r="AN363" s="30" t="str">
        <f>IF(OR($D59="",$D59&lt;1),"",AM363+(変化量!U360-変化量!T360))</f>
        <v/>
      </c>
      <c r="AO363" s="30" t="str">
        <f>IF(OR($D59="",$D59&lt;1),"",AN363+(変化量!V360-変化量!U360))</f>
        <v/>
      </c>
      <c r="AP363" s="30" t="str">
        <f>IF(OR($D59="",$D59&lt;1),"",AO363+(変化量!W360-変化量!V360))</f>
        <v/>
      </c>
      <c r="AQ363" s="30" t="str">
        <f>IF(OR($D59="",$D59&lt;1),"",AP363+(変化量!X360-変化量!W360))</f>
        <v/>
      </c>
      <c r="AR363" s="30" t="str">
        <f>IF(OR($D59="",$D59&lt;1),"",AQ363+(変化量!Y360-変化量!X360))</f>
        <v/>
      </c>
      <c r="AS363" s="30" t="str">
        <f>IF(OR($D59="",$D59&lt;1),"",AR363+(変化量!Z360-変化量!Y360))</f>
        <v/>
      </c>
      <c r="AT363" s="30" t="str">
        <f>IF(OR($D59="",$D59&lt;1),"",AS363+(変化量!AA360-変化量!Z360))</f>
        <v/>
      </c>
      <c r="AU363" s="30" t="str">
        <f>IF(OR($D59="",$D59&lt;1),"",AT363+(変化量!AB360-変化量!AA360))</f>
        <v/>
      </c>
      <c r="AV363" s="30" t="str">
        <f>IF(OR($D59="",$D59&lt;1),"",AU363+(変化量!AC360-変化量!AB360))</f>
        <v/>
      </c>
      <c r="AW363" s="30" t="str">
        <f>IF(OR($D59="",$D59&lt;1),"",AV363+(変化量!AD360-変化量!AC360))</f>
        <v/>
      </c>
      <c r="AX363" s="30" t="str">
        <f>IF(OR($D59="",$D59&lt;1),"",AW363+(変化量!AE360-変化量!AD360))</f>
        <v/>
      </c>
      <c r="AY363" s="30" t="str">
        <f>IF(OR($D59="",$D59&lt;1),"",AX363+(変化量!AF360-変化量!AE360))</f>
        <v/>
      </c>
      <c r="AZ363" s="30" t="str">
        <f>IF(OR($D59="",$D59&lt;1),"",AY363+(変化量!AG360-変化量!AF360))</f>
        <v/>
      </c>
      <c r="BA363" s="30" t="str">
        <f>IF(OR($D59="",$D59&lt;1),"",AZ363+(変化量!AH360-変化量!AG360))</f>
        <v/>
      </c>
      <c r="BB363" s="30" t="str">
        <f>IF(OR($D59="",$D59&lt;1),"",BA363+(変化量!AI360-変化量!AH360))</f>
        <v/>
      </c>
      <c r="BC363" s="30" t="str">
        <f>IF(OR($D59="",$D59&lt;1),"",BB363+(変化量!AJ360-変化量!AI360))</f>
        <v/>
      </c>
      <c r="BD363" s="30" t="str">
        <f>IF(OR($D59="",$D59&lt;1),"",BC363+(変化量!AK360-変化量!AJ360))</f>
        <v/>
      </c>
      <c r="BE363" s="30" t="str">
        <f>IF(OR($D59="",$D59&lt;1),"",BD363+(変化量!AL360-変化量!AK360))</f>
        <v/>
      </c>
      <c r="BF363" s="30" t="str">
        <f>IF(OR($D59="",$D59&lt;1),"",BE363+(変化量!AM360-変化量!AL360))</f>
        <v/>
      </c>
      <c r="BG363" s="30" t="str">
        <f>IF(OR($D59="",$D59&lt;1),"",BF363+(変化量!AN360-変化量!AM360))</f>
        <v/>
      </c>
      <c r="BH363" s="30" t="str">
        <f>IF(OR($D59="",$D59&lt;1),"",BG363+(変化量!AO360-変化量!AN360))</f>
        <v/>
      </c>
      <c r="BI363" s="30" t="str">
        <f>IF(OR($D59="",$D59&lt;1),"",BH363+(変化量!AP360-変化量!AO360))</f>
        <v/>
      </c>
      <c r="BJ363" s="30" t="str">
        <f>IF(OR($D59="",$D59&lt;1),"",BI363+(変化量!AQ360-変化量!AP360))</f>
        <v/>
      </c>
      <c r="BK363" s="30" t="str">
        <f>IF(OR($D59="",$D59&lt;1),"",BJ363+(変化量!AR360-変化量!AQ360))</f>
        <v/>
      </c>
      <c r="BL363" s="30" t="str">
        <f>IF(OR($D59="",$D59&lt;1),"",BK363+(変化量!AS360-変化量!AR360))</f>
        <v/>
      </c>
      <c r="BM363" s="30" t="str">
        <f>IF(OR($D59="",$D59&lt;1),"",BL363+(変化量!AT360-変化量!AS360))</f>
        <v/>
      </c>
      <c r="BN363" s="30" t="str">
        <f>IF(OR($D59="",$D59&lt;1),"",BM363+(変化量!AU360-変化量!AT360))</f>
        <v/>
      </c>
      <c r="BO363" s="30" t="str">
        <f>IF(OR($D59="",$D59&lt;1),"",BN363+(変化量!AV360-変化量!AU360))</f>
        <v/>
      </c>
      <c r="BP363" s="30" t="str">
        <f>IF(OR($D59="",$D59&lt;1),"",BO363+(変化量!AW360-変化量!AV360))</f>
        <v/>
      </c>
      <c r="BQ363" s="30" t="str">
        <f>IF(OR($D59="",$D59&lt;1),"",BP363+(変化量!AX360-変化量!AW360))</f>
        <v/>
      </c>
      <c r="BR363" s="30" t="str">
        <f>IF(OR($D59="",$D59&lt;1),"",BQ363+(変化量!AY360-変化量!AX360))</f>
        <v/>
      </c>
      <c r="BS363" s="30" t="str">
        <f>IF(OR($D59="",$D59&lt;1),"",BR363+(変化量!AZ360-変化量!AY360))</f>
        <v/>
      </c>
      <c r="BT363" s="30" t="str">
        <f>IF(OR($D59="",$D59&lt;1),"",BS363+(変化量!BA360-変化量!AZ360))</f>
        <v/>
      </c>
      <c r="BU363" s="30" t="str">
        <f>IF(OR($D59="",$D59&lt;1),"",BT363+(変化量!BB360-変化量!BA360))</f>
        <v/>
      </c>
      <c r="BV363" s="30" t="str">
        <f>IF(OR($D59="",$D59&lt;1),"",BU363+(変化量!BC360-変化量!BB360))</f>
        <v/>
      </c>
      <c r="BW363" s="30" t="str">
        <f>IF(OR($D59="",$D59&lt;1),"",BV363+(変化量!BD360-変化量!BC360))</f>
        <v/>
      </c>
      <c r="BX363" s="30" t="str">
        <f>IF(OR($D59="",$D59&lt;1),"",BW363+(変化量!BE360-変化量!BD360))</f>
        <v/>
      </c>
      <c r="BY363" s="30" t="str">
        <f>IF(OR($D59="",$D59&lt;1),"",BX363+(変化量!BF360-変化量!BE360))</f>
        <v/>
      </c>
      <c r="BZ363" s="30" t="str">
        <f>IF(OR($D59="",$D59&lt;1),"",BY363+(変化量!BG360-変化量!BF360))</f>
        <v/>
      </c>
      <c r="CA363" s="30" t="str">
        <f>IF(OR($D59="",$D59&lt;1),"",BZ363+(変化量!BH360-変化量!BG360))</f>
        <v/>
      </c>
      <c r="CB363" s="30" t="str">
        <f>IF(OR($D59="",$D59&lt;1),"",CA363+(変化量!BI360-変化量!BH360))</f>
        <v/>
      </c>
      <c r="CC363" s="30" t="str">
        <f>IF(OR($D59="",$D59&lt;1),"",CB363+(変化量!BJ360-変化量!BI360))</f>
        <v/>
      </c>
      <c r="CD363" s="30" t="str">
        <f>IF(OR($D59="",$D59&lt;1),"",CC363+(変化量!BK360-変化量!BJ360))</f>
        <v/>
      </c>
      <c r="CE363" s="30" t="str">
        <f>IF(OR($D59="",$D59&lt;1),"",CD363+(変化量!BL360-変化量!BK360))</f>
        <v/>
      </c>
      <c r="CF363" s="30" t="str">
        <f>IF(OR($D59="",$D59&lt;1),"",CE363+(変化量!BM360-変化量!BL360))</f>
        <v/>
      </c>
      <c r="CG363" s="30" t="str">
        <f>IF(OR($D59="",$D59&lt;1),"",CF363+(変化量!BN360-変化量!BM360))</f>
        <v/>
      </c>
      <c r="CH363" s="30" t="str">
        <f>IF(OR($D59="",$D59&lt;1),"",CG363+(変化量!BO360-変化量!BN360))</f>
        <v/>
      </c>
      <c r="CI363" s="30" t="str">
        <f>IF(OR($D59="",$D59&lt;1),"",CH363+(変化量!BP360-変化量!BO360))</f>
        <v/>
      </c>
      <c r="CJ363" s="30" t="str">
        <f>IF(OR($D59="",$D59&lt;1),"",CI363+(変化量!BQ360-変化量!BP360))</f>
        <v/>
      </c>
      <c r="CK363" s="30" t="str">
        <f>IF(OR($D59="",$D59&lt;1),"",CJ363+(変化量!BR360-変化量!BQ360))</f>
        <v/>
      </c>
      <c r="CL363" s="30" t="str">
        <f>IF(OR($D59="",$D59&lt;1),"",CK363+(変化量!BS360-変化量!BR360))</f>
        <v/>
      </c>
      <c r="CM363" s="30" t="str">
        <f>IF(OR($D59="",$D59&lt;1),"",CL363+(変化量!BT360-変化量!BS360))</f>
        <v/>
      </c>
      <c r="CN363" s="30" t="str">
        <f>IF(OR($D59="",$D59&lt;1),"",CM363+(変化量!BU360-変化量!BT360))</f>
        <v/>
      </c>
      <c r="CO363" s="30" t="str">
        <f>IF(OR($D59="",$D59&lt;1),"",CN363+(変化量!BV360-変化量!BU360))</f>
        <v/>
      </c>
      <c r="CP363" s="30" t="str">
        <f>IF(OR($D59="",$D59&lt;1),"",CO363+(変化量!BW360-変化量!BV360))</f>
        <v/>
      </c>
      <c r="CQ363" s="30" t="str">
        <f>IF(OR($D59="",$D59&lt;1),"",CP363+(変化量!BX360-変化量!BW360))</f>
        <v/>
      </c>
      <c r="CR363" s="30" t="str">
        <f>IF(OR($D59="",$D59&lt;1),"",CQ363+(変化量!BY360-変化量!BX360))</f>
        <v/>
      </c>
    </row>
    <row r="364" spans="1:96" x14ac:dyDescent="0.15">
      <c r="A364" s="30">
        <f>入力シート!B54</f>
        <v>43</v>
      </c>
      <c r="AE364" s="30" t="str">
        <f>IF(OR($D60="",$D60&lt;1),"",変化量!$L361+変化量!J361)</f>
        <v/>
      </c>
      <c r="AF364" s="30" t="str">
        <f>IF(OR($D60="",$D60&lt;1),"",AE364+(変化量!M361-変化量!L361))</f>
        <v/>
      </c>
      <c r="AG364" s="30" t="str">
        <f>IF(OR($D60="",$D60&lt;1),"",AF364+(変化量!N361-変化量!M361))</f>
        <v/>
      </c>
      <c r="AH364" s="30" t="str">
        <f>IF(OR($D60="",$D60&lt;1),"",AG364+(変化量!O361-変化量!N361))</f>
        <v/>
      </c>
      <c r="AI364" s="30" t="str">
        <f>IF(OR($D60="",$D60&lt;1),"",AH364+(変化量!P361-変化量!O361))</f>
        <v/>
      </c>
      <c r="AJ364" s="30" t="str">
        <f>IF(OR($D60="",$D60&lt;1),"",AI364+(変化量!Q361-変化量!P361))</f>
        <v/>
      </c>
      <c r="AK364" s="30" t="str">
        <f>IF(OR($D60="",$D60&lt;1),"",AJ364+(変化量!R361-変化量!Q361))</f>
        <v/>
      </c>
      <c r="AL364" s="30" t="str">
        <f>IF(OR($D60="",$D60&lt;1),"",AK364+(変化量!S361-変化量!R361))</f>
        <v/>
      </c>
      <c r="AM364" s="30" t="str">
        <f>IF(OR($D60="",$D60&lt;1),"",AL364+(変化量!T361-変化量!S361))</f>
        <v/>
      </c>
      <c r="AN364" s="30" t="str">
        <f>IF(OR($D60="",$D60&lt;1),"",AM364+(変化量!U361-変化量!T361))</f>
        <v/>
      </c>
      <c r="AO364" s="30" t="str">
        <f>IF(OR($D60="",$D60&lt;1),"",AN364+(変化量!V361-変化量!U361))</f>
        <v/>
      </c>
      <c r="AP364" s="30" t="str">
        <f>IF(OR($D60="",$D60&lt;1),"",AO364+(変化量!W361-変化量!V361))</f>
        <v/>
      </c>
      <c r="AQ364" s="30" t="str">
        <f>IF(OR($D60="",$D60&lt;1),"",AP364+(変化量!X361-変化量!W361))</f>
        <v/>
      </c>
      <c r="AR364" s="30" t="str">
        <f>IF(OR($D60="",$D60&lt;1),"",AQ364+(変化量!Y361-変化量!X361))</f>
        <v/>
      </c>
      <c r="AS364" s="30" t="str">
        <f>IF(OR($D60="",$D60&lt;1),"",AR364+(変化量!Z361-変化量!Y361))</f>
        <v/>
      </c>
      <c r="AT364" s="30" t="str">
        <f>IF(OR($D60="",$D60&lt;1),"",AS364+(変化量!AA361-変化量!Z361))</f>
        <v/>
      </c>
      <c r="AU364" s="30" t="str">
        <f>IF(OR($D60="",$D60&lt;1),"",AT364+(変化量!AB361-変化量!AA361))</f>
        <v/>
      </c>
      <c r="AV364" s="30" t="str">
        <f>IF(OR($D60="",$D60&lt;1),"",AU364+(変化量!AC361-変化量!AB361))</f>
        <v/>
      </c>
      <c r="AW364" s="30" t="str">
        <f>IF(OR($D60="",$D60&lt;1),"",AV364+(変化量!AD361-変化量!AC361))</f>
        <v/>
      </c>
      <c r="AX364" s="30" t="str">
        <f>IF(OR($D60="",$D60&lt;1),"",AW364+(変化量!AE361-変化量!AD361))</f>
        <v/>
      </c>
      <c r="AY364" s="30" t="str">
        <f>IF(OR($D60="",$D60&lt;1),"",AX364+(変化量!AF361-変化量!AE361))</f>
        <v/>
      </c>
      <c r="AZ364" s="30" t="str">
        <f>IF(OR($D60="",$D60&lt;1),"",AY364+(変化量!AG361-変化量!AF361))</f>
        <v/>
      </c>
      <c r="BA364" s="30" t="str">
        <f>IF(OR($D60="",$D60&lt;1),"",AZ364+(変化量!AH361-変化量!AG361))</f>
        <v/>
      </c>
      <c r="BB364" s="30" t="str">
        <f>IF(OR($D60="",$D60&lt;1),"",BA364+(変化量!AI361-変化量!AH361))</f>
        <v/>
      </c>
      <c r="BC364" s="30" t="str">
        <f>IF(OR($D60="",$D60&lt;1),"",BB364+(変化量!AJ361-変化量!AI361))</f>
        <v/>
      </c>
      <c r="BD364" s="30" t="str">
        <f>IF(OR($D60="",$D60&lt;1),"",BC364+(変化量!AK361-変化量!AJ361))</f>
        <v/>
      </c>
      <c r="BE364" s="30" t="str">
        <f>IF(OR($D60="",$D60&lt;1),"",BD364+(変化量!AL361-変化量!AK361))</f>
        <v/>
      </c>
      <c r="BF364" s="30" t="str">
        <f>IF(OR($D60="",$D60&lt;1),"",BE364+(変化量!AM361-変化量!AL361))</f>
        <v/>
      </c>
      <c r="BG364" s="30" t="str">
        <f>IF(OR($D60="",$D60&lt;1),"",BF364+(変化量!AN361-変化量!AM361))</f>
        <v/>
      </c>
      <c r="BH364" s="30" t="str">
        <f>IF(OR($D60="",$D60&lt;1),"",BG364+(変化量!AO361-変化量!AN361))</f>
        <v/>
      </c>
      <c r="BI364" s="30" t="str">
        <f>IF(OR($D60="",$D60&lt;1),"",BH364+(変化量!AP361-変化量!AO361))</f>
        <v/>
      </c>
      <c r="BJ364" s="30" t="str">
        <f>IF(OR($D60="",$D60&lt;1),"",BI364+(変化量!AQ361-変化量!AP361))</f>
        <v/>
      </c>
      <c r="BK364" s="30" t="str">
        <f>IF(OR($D60="",$D60&lt;1),"",BJ364+(変化量!AR361-変化量!AQ361))</f>
        <v/>
      </c>
      <c r="BL364" s="30" t="str">
        <f>IF(OR($D60="",$D60&lt;1),"",BK364+(変化量!AS361-変化量!AR361))</f>
        <v/>
      </c>
      <c r="BM364" s="30" t="str">
        <f>IF(OR($D60="",$D60&lt;1),"",BL364+(変化量!AT361-変化量!AS361))</f>
        <v/>
      </c>
      <c r="BN364" s="30" t="str">
        <f>IF(OR($D60="",$D60&lt;1),"",BM364+(変化量!AU361-変化量!AT361))</f>
        <v/>
      </c>
      <c r="BO364" s="30" t="str">
        <f>IF(OR($D60="",$D60&lt;1),"",BN364+(変化量!AV361-変化量!AU361))</f>
        <v/>
      </c>
      <c r="BP364" s="30" t="str">
        <f>IF(OR($D60="",$D60&lt;1),"",BO364+(変化量!AW361-変化量!AV361))</f>
        <v/>
      </c>
      <c r="BQ364" s="30" t="str">
        <f>IF(OR($D60="",$D60&lt;1),"",BP364+(変化量!AX361-変化量!AW361))</f>
        <v/>
      </c>
      <c r="BR364" s="30" t="str">
        <f>IF(OR($D60="",$D60&lt;1),"",BQ364+(変化量!AY361-変化量!AX361))</f>
        <v/>
      </c>
      <c r="BS364" s="30" t="str">
        <f>IF(OR($D60="",$D60&lt;1),"",BR364+(変化量!AZ361-変化量!AY361))</f>
        <v/>
      </c>
      <c r="BT364" s="30" t="str">
        <f>IF(OR($D60="",$D60&lt;1),"",BS364+(変化量!BA361-変化量!AZ361))</f>
        <v/>
      </c>
      <c r="BU364" s="30" t="str">
        <f>IF(OR($D60="",$D60&lt;1),"",BT364+(変化量!BB361-変化量!BA361))</f>
        <v/>
      </c>
      <c r="BV364" s="30" t="str">
        <f>IF(OR($D60="",$D60&lt;1),"",BU364+(変化量!BC361-変化量!BB361))</f>
        <v/>
      </c>
      <c r="BW364" s="30" t="str">
        <f>IF(OR($D60="",$D60&lt;1),"",BV364+(変化量!BD361-変化量!BC361))</f>
        <v/>
      </c>
      <c r="BX364" s="30" t="str">
        <f>IF(OR($D60="",$D60&lt;1),"",BW364+(変化量!BE361-変化量!BD361))</f>
        <v/>
      </c>
      <c r="BY364" s="30" t="str">
        <f>IF(OR($D60="",$D60&lt;1),"",BX364+(変化量!BF361-変化量!BE361))</f>
        <v/>
      </c>
      <c r="BZ364" s="30" t="str">
        <f>IF(OR($D60="",$D60&lt;1),"",BY364+(変化量!BG361-変化量!BF361))</f>
        <v/>
      </c>
      <c r="CA364" s="30" t="str">
        <f>IF(OR($D60="",$D60&lt;1),"",BZ364+(変化量!BH361-変化量!BG361))</f>
        <v/>
      </c>
      <c r="CB364" s="30" t="str">
        <f>IF(OR($D60="",$D60&lt;1),"",CA364+(変化量!BI361-変化量!BH361))</f>
        <v/>
      </c>
      <c r="CC364" s="30" t="str">
        <f>IF(OR($D60="",$D60&lt;1),"",CB364+(変化量!BJ361-変化量!BI361))</f>
        <v/>
      </c>
      <c r="CD364" s="30" t="str">
        <f>IF(OR($D60="",$D60&lt;1),"",CC364+(変化量!BK361-変化量!BJ361))</f>
        <v/>
      </c>
      <c r="CE364" s="30" t="str">
        <f>IF(OR($D60="",$D60&lt;1),"",CD364+(変化量!BL361-変化量!BK361))</f>
        <v/>
      </c>
      <c r="CF364" s="30" t="str">
        <f>IF(OR($D60="",$D60&lt;1),"",CE364+(変化量!BM361-変化量!BL361))</f>
        <v/>
      </c>
      <c r="CG364" s="30" t="str">
        <f>IF(OR($D60="",$D60&lt;1),"",CF364+(変化量!BN361-変化量!BM361))</f>
        <v/>
      </c>
      <c r="CH364" s="30" t="str">
        <f>IF(OR($D60="",$D60&lt;1),"",CG364+(変化量!BO361-変化量!BN361))</f>
        <v/>
      </c>
      <c r="CI364" s="30" t="str">
        <f>IF(OR($D60="",$D60&lt;1),"",CH364+(変化量!BP361-変化量!BO361))</f>
        <v/>
      </c>
      <c r="CJ364" s="30" t="str">
        <f>IF(OR($D60="",$D60&lt;1),"",CI364+(変化量!BQ361-変化量!BP361))</f>
        <v/>
      </c>
      <c r="CK364" s="30" t="str">
        <f>IF(OR($D60="",$D60&lt;1),"",CJ364+(変化量!BR361-変化量!BQ361))</f>
        <v/>
      </c>
      <c r="CL364" s="30" t="str">
        <f>IF(OR($D60="",$D60&lt;1),"",CK364+(変化量!BS361-変化量!BR361))</f>
        <v/>
      </c>
      <c r="CM364" s="30" t="str">
        <f>IF(OR($D60="",$D60&lt;1),"",CL364+(変化量!BT361-変化量!BS361))</f>
        <v/>
      </c>
      <c r="CN364" s="30" t="str">
        <f>IF(OR($D60="",$D60&lt;1),"",CM364+(変化量!BU361-変化量!BT361))</f>
        <v/>
      </c>
      <c r="CO364" s="30" t="str">
        <f>IF(OR($D60="",$D60&lt;1),"",CN364+(変化量!BV361-変化量!BU361))</f>
        <v/>
      </c>
      <c r="CP364" s="30" t="str">
        <f>IF(OR($D60="",$D60&lt;1),"",CO364+(変化量!BW361-変化量!BV361))</f>
        <v/>
      </c>
      <c r="CQ364" s="30" t="str">
        <f>IF(OR($D60="",$D60&lt;1),"",CP364+(変化量!BX361-変化量!BW361))</f>
        <v/>
      </c>
      <c r="CR364" s="30" t="str">
        <f>IF(OR($D60="",$D60&lt;1),"",CQ364+(変化量!BY361-変化量!BX361))</f>
        <v/>
      </c>
    </row>
    <row r="365" spans="1:96" x14ac:dyDescent="0.15">
      <c r="A365" s="30">
        <f>入力シート!B55</f>
        <v>44</v>
      </c>
      <c r="AE365" s="30" t="str">
        <f>IF(OR($D61="",$D61&lt;1),"",変化量!$L362+変化量!J362)</f>
        <v/>
      </c>
      <c r="AF365" s="30" t="str">
        <f>IF(OR($D61="",$D61&lt;1),"",AE365+(変化量!M362-変化量!L362))</f>
        <v/>
      </c>
      <c r="AG365" s="30" t="str">
        <f>IF(OR($D61="",$D61&lt;1),"",AF365+(変化量!N362-変化量!M362))</f>
        <v/>
      </c>
      <c r="AH365" s="30" t="str">
        <f>IF(OR($D61="",$D61&lt;1),"",AG365+(変化量!O362-変化量!N362))</f>
        <v/>
      </c>
      <c r="AI365" s="30" t="str">
        <f>IF(OR($D61="",$D61&lt;1),"",AH365+(変化量!P362-変化量!O362))</f>
        <v/>
      </c>
      <c r="AJ365" s="30" t="str">
        <f>IF(OR($D61="",$D61&lt;1),"",AI365+(変化量!Q362-変化量!P362))</f>
        <v/>
      </c>
      <c r="AK365" s="30" t="str">
        <f>IF(OR($D61="",$D61&lt;1),"",AJ365+(変化量!R362-変化量!Q362))</f>
        <v/>
      </c>
      <c r="AL365" s="30" t="str">
        <f>IF(OR($D61="",$D61&lt;1),"",AK365+(変化量!S362-変化量!R362))</f>
        <v/>
      </c>
      <c r="AM365" s="30" t="str">
        <f>IF(OR($D61="",$D61&lt;1),"",AL365+(変化量!T362-変化量!S362))</f>
        <v/>
      </c>
      <c r="AN365" s="30" t="str">
        <f>IF(OR($D61="",$D61&lt;1),"",AM365+(変化量!U362-変化量!T362))</f>
        <v/>
      </c>
      <c r="AO365" s="30" t="str">
        <f>IF(OR($D61="",$D61&lt;1),"",AN365+(変化量!V362-変化量!U362))</f>
        <v/>
      </c>
      <c r="AP365" s="30" t="str">
        <f>IF(OR($D61="",$D61&lt;1),"",AO365+(変化量!W362-変化量!V362))</f>
        <v/>
      </c>
      <c r="AQ365" s="30" t="str">
        <f>IF(OR($D61="",$D61&lt;1),"",AP365+(変化量!X362-変化量!W362))</f>
        <v/>
      </c>
      <c r="AR365" s="30" t="str">
        <f>IF(OR($D61="",$D61&lt;1),"",AQ365+(変化量!Y362-変化量!X362))</f>
        <v/>
      </c>
      <c r="AS365" s="30" t="str">
        <f>IF(OR($D61="",$D61&lt;1),"",AR365+(変化量!Z362-変化量!Y362))</f>
        <v/>
      </c>
      <c r="AT365" s="30" t="str">
        <f>IF(OR($D61="",$D61&lt;1),"",AS365+(変化量!AA362-変化量!Z362))</f>
        <v/>
      </c>
      <c r="AU365" s="30" t="str">
        <f>IF(OR($D61="",$D61&lt;1),"",AT365+(変化量!AB362-変化量!AA362))</f>
        <v/>
      </c>
      <c r="AV365" s="30" t="str">
        <f>IF(OR($D61="",$D61&lt;1),"",AU365+(変化量!AC362-変化量!AB362))</f>
        <v/>
      </c>
      <c r="AW365" s="30" t="str">
        <f>IF(OR($D61="",$D61&lt;1),"",AV365+(変化量!AD362-変化量!AC362))</f>
        <v/>
      </c>
      <c r="AX365" s="30" t="str">
        <f>IF(OR($D61="",$D61&lt;1),"",AW365+(変化量!AE362-変化量!AD362))</f>
        <v/>
      </c>
      <c r="AY365" s="30" t="str">
        <f>IF(OR($D61="",$D61&lt;1),"",AX365+(変化量!AF362-変化量!AE362))</f>
        <v/>
      </c>
      <c r="AZ365" s="30" t="str">
        <f>IF(OR($D61="",$D61&lt;1),"",AY365+(変化量!AG362-変化量!AF362))</f>
        <v/>
      </c>
      <c r="BA365" s="30" t="str">
        <f>IF(OR($D61="",$D61&lt;1),"",AZ365+(変化量!AH362-変化量!AG362))</f>
        <v/>
      </c>
      <c r="BB365" s="30" t="str">
        <f>IF(OR($D61="",$D61&lt;1),"",BA365+(変化量!AI362-変化量!AH362))</f>
        <v/>
      </c>
      <c r="BC365" s="30" t="str">
        <f>IF(OR($D61="",$D61&lt;1),"",BB365+(変化量!AJ362-変化量!AI362))</f>
        <v/>
      </c>
      <c r="BD365" s="30" t="str">
        <f>IF(OR($D61="",$D61&lt;1),"",BC365+(変化量!AK362-変化量!AJ362))</f>
        <v/>
      </c>
      <c r="BE365" s="30" t="str">
        <f>IF(OR($D61="",$D61&lt;1),"",BD365+(変化量!AL362-変化量!AK362))</f>
        <v/>
      </c>
      <c r="BF365" s="30" t="str">
        <f>IF(OR($D61="",$D61&lt;1),"",BE365+(変化量!AM362-変化量!AL362))</f>
        <v/>
      </c>
      <c r="BG365" s="30" t="str">
        <f>IF(OR($D61="",$D61&lt;1),"",BF365+(変化量!AN362-変化量!AM362))</f>
        <v/>
      </c>
      <c r="BH365" s="30" t="str">
        <f>IF(OR($D61="",$D61&lt;1),"",BG365+(変化量!AO362-変化量!AN362))</f>
        <v/>
      </c>
      <c r="BI365" s="30" t="str">
        <f>IF(OR($D61="",$D61&lt;1),"",BH365+(変化量!AP362-変化量!AO362))</f>
        <v/>
      </c>
      <c r="BJ365" s="30" t="str">
        <f>IF(OR($D61="",$D61&lt;1),"",BI365+(変化量!AQ362-変化量!AP362))</f>
        <v/>
      </c>
      <c r="BK365" s="30" t="str">
        <f>IF(OR($D61="",$D61&lt;1),"",BJ365+(変化量!AR362-変化量!AQ362))</f>
        <v/>
      </c>
      <c r="BL365" s="30" t="str">
        <f>IF(OR($D61="",$D61&lt;1),"",BK365+(変化量!AS362-変化量!AR362))</f>
        <v/>
      </c>
      <c r="BM365" s="30" t="str">
        <f>IF(OR($D61="",$D61&lt;1),"",BL365+(変化量!AT362-変化量!AS362))</f>
        <v/>
      </c>
      <c r="BN365" s="30" t="str">
        <f>IF(OR($D61="",$D61&lt;1),"",BM365+(変化量!AU362-変化量!AT362))</f>
        <v/>
      </c>
      <c r="BO365" s="30" t="str">
        <f>IF(OR($D61="",$D61&lt;1),"",BN365+(変化量!AV362-変化量!AU362))</f>
        <v/>
      </c>
      <c r="BP365" s="30" t="str">
        <f>IF(OR($D61="",$D61&lt;1),"",BO365+(変化量!AW362-変化量!AV362))</f>
        <v/>
      </c>
      <c r="BQ365" s="30" t="str">
        <f>IF(OR($D61="",$D61&lt;1),"",BP365+(変化量!AX362-変化量!AW362))</f>
        <v/>
      </c>
      <c r="BR365" s="30" t="str">
        <f>IF(OR($D61="",$D61&lt;1),"",BQ365+(変化量!AY362-変化量!AX362))</f>
        <v/>
      </c>
      <c r="BS365" s="30" t="str">
        <f>IF(OR($D61="",$D61&lt;1),"",BR365+(変化量!AZ362-変化量!AY362))</f>
        <v/>
      </c>
      <c r="BT365" s="30" t="str">
        <f>IF(OR($D61="",$D61&lt;1),"",BS365+(変化量!BA362-変化量!AZ362))</f>
        <v/>
      </c>
      <c r="BU365" s="30" t="str">
        <f>IF(OR($D61="",$D61&lt;1),"",BT365+(変化量!BB362-変化量!BA362))</f>
        <v/>
      </c>
      <c r="BV365" s="30" t="str">
        <f>IF(OR($D61="",$D61&lt;1),"",BU365+(変化量!BC362-変化量!BB362))</f>
        <v/>
      </c>
      <c r="BW365" s="30" t="str">
        <f>IF(OR($D61="",$D61&lt;1),"",BV365+(変化量!BD362-変化量!BC362))</f>
        <v/>
      </c>
      <c r="BX365" s="30" t="str">
        <f>IF(OR($D61="",$D61&lt;1),"",BW365+(変化量!BE362-変化量!BD362))</f>
        <v/>
      </c>
      <c r="BY365" s="30" t="str">
        <f>IF(OR($D61="",$D61&lt;1),"",BX365+(変化量!BF362-変化量!BE362))</f>
        <v/>
      </c>
      <c r="BZ365" s="30" t="str">
        <f>IF(OR($D61="",$D61&lt;1),"",BY365+(変化量!BG362-変化量!BF362))</f>
        <v/>
      </c>
      <c r="CA365" s="30" t="str">
        <f>IF(OR($D61="",$D61&lt;1),"",BZ365+(変化量!BH362-変化量!BG362))</f>
        <v/>
      </c>
      <c r="CB365" s="30" t="str">
        <f>IF(OR($D61="",$D61&lt;1),"",CA365+(変化量!BI362-変化量!BH362))</f>
        <v/>
      </c>
      <c r="CC365" s="30" t="str">
        <f>IF(OR($D61="",$D61&lt;1),"",CB365+(変化量!BJ362-変化量!BI362))</f>
        <v/>
      </c>
      <c r="CD365" s="30" t="str">
        <f>IF(OR($D61="",$D61&lt;1),"",CC365+(変化量!BK362-変化量!BJ362))</f>
        <v/>
      </c>
      <c r="CE365" s="30" t="str">
        <f>IF(OR($D61="",$D61&lt;1),"",CD365+(変化量!BL362-変化量!BK362))</f>
        <v/>
      </c>
      <c r="CF365" s="30" t="str">
        <f>IF(OR($D61="",$D61&lt;1),"",CE365+(変化量!BM362-変化量!BL362))</f>
        <v/>
      </c>
      <c r="CG365" s="30" t="str">
        <f>IF(OR($D61="",$D61&lt;1),"",CF365+(変化量!BN362-変化量!BM362))</f>
        <v/>
      </c>
      <c r="CH365" s="30" t="str">
        <f>IF(OR($D61="",$D61&lt;1),"",CG365+(変化量!BO362-変化量!BN362))</f>
        <v/>
      </c>
      <c r="CI365" s="30" t="str">
        <f>IF(OR($D61="",$D61&lt;1),"",CH365+(変化量!BP362-変化量!BO362))</f>
        <v/>
      </c>
      <c r="CJ365" s="30" t="str">
        <f>IF(OR($D61="",$D61&lt;1),"",CI365+(変化量!BQ362-変化量!BP362))</f>
        <v/>
      </c>
      <c r="CK365" s="30" t="str">
        <f>IF(OR($D61="",$D61&lt;1),"",CJ365+(変化量!BR362-変化量!BQ362))</f>
        <v/>
      </c>
      <c r="CL365" s="30" t="str">
        <f>IF(OR($D61="",$D61&lt;1),"",CK365+(変化量!BS362-変化量!BR362))</f>
        <v/>
      </c>
      <c r="CM365" s="30" t="str">
        <f>IF(OR($D61="",$D61&lt;1),"",CL365+(変化量!BT362-変化量!BS362))</f>
        <v/>
      </c>
      <c r="CN365" s="30" t="str">
        <f>IF(OR($D61="",$D61&lt;1),"",CM365+(変化量!BU362-変化量!BT362))</f>
        <v/>
      </c>
      <c r="CO365" s="30" t="str">
        <f>IF(OR($D61="",$D61&lt;1),"",CN365+(変化量!BV362-変化量!BU362))</f>
        <v/>
      </c>
      <c r="CP365" s="30" t="str">
        <f>IF(OR($D61="",$D61&lt;1),"",CO365+(変化量!BW362-変化量!BV362))</f>
        <v/>
      </c>
      <c r="CQ365" s="30" t="str">
        <f>IF(OR($D61="",$D61&lt;1),"",CP365+(変化量!BX362-変化量!BW362))</f>
        <v/>
      </c>
      <c r="CR365" s="30" t="str">
        <f>IF(OR($D61="",$D61&lt;1),"",CQ365+(変化量!BY362-変化量!BX362))</f>
        <v/>
      </c>
    </row>
    <row r="366" spans="1:96" x14ac:dyDescent="0.15">
      <c r="A366" s="30">
        <f>入力シート!B56</f>
        <v>45</v>
      </c>
      <c r="AE366" s="30" t="str">
        <f>IF(OR($D62="",$D62&lt;1),"",変化量!$L363+変化量!J363)</f>
        <v/>
      </c>
      <c r="AF366" s="30" t="str">
        <f>IF(OR($D62="",$D62&lt;1),"",AE366+(変化量!M363-変化量!L363))</f>
        <v/>
      </c>
      <c r="AG366" s="30" t="str">
        <f>IF(OR($D62="",$D62&lt;1),"",AF366+(変化量!N363-変化量!M363))</f>
        <v/>
      </c>
      <c r="AH366" s="30" t="str">
        <f>IF(OR($D62="",$D62&lt;1),"",AG366+(変化量!O363-変化量!N363))</f>
        <v/>
      </c>
      <c r="AI366" s="30" t="str">
        <f>IF(OR($D62="",$D62&lt;1),"",AH366+(変化量!P363-変化量!O363))</f>
        <v/>
      </c>
      <c r="AJ366" s="30" t="str">
        <f>IF(OR($D62="",$D62&lt;1),"",AI366+(変化量!Q363-変化量!P363))</f>
        <v/>
      </c>
      <c r="AK366" s="30" t="str">
        <f>IF(OR($D62="",$D62&lt;1),"",AJ366+(変化量!R363-変化量!Q363))</f>
        <v/>
      </c>
      <c r="AL366" s="30" t="str">
        <f>IF(OR($D62="",$D62&lt;1),"",AK366+(変化量!S363-変化量!R363))</f>
        <v/>
      </c>
      <c r="AM366" s="30" t="str">
        <f>IF(OR($D62="",$D62&lt;1),"",AL366+(変化量!T363-変化量!S363))</f>
        <v/>
      </c>
      <c r="AN366" s="30" t="str">
        <f>IF(OR($D62="",$D62&lt;1),"",AM366+(変化量!U363-変化量!T363))</f>
        <v/>
      </c>
      <c r="AO366" s="30" t="str">
        <f>IF(OR($D62="",$D62&lt;1),"",AN366+(変化量!V363-変化量!U363))</f>
        <v/>
      </c>
      <c r="AP366" s="30" t="str">
        <f>IF(OR($D62="",$D62&lt;1),"",AO366+(変化量!W363-変化量!V363))</f>
        <v/>
      </c>
      <c r="AQ366" s="30" t="str">
        <f>IF(OR($D62="",$D62&lt;1),"",AP366+(変化量!X363-変化量!W363))</f>
        <v/>
      </c>
      <c r="AR366" s="30" t="str">
        <f>IF(OR($D62="",$D62&lt;1),"",AQ366+(変化量!Y363-変化量!X363))</f>
        <v/>
      </c>
      <c r="AS366" s="30" t="str">
        <f>IF(OR($D62="",$D62&lt;1),"",AR366+(変化量!Z363-変化量!Y363))</f>
        <v/>
      </c>
      <c r="AT366" s="30" t="str">
        <f>IF(OR($D62="",$D62&lt;1),"",AS366+(変化量!AA363-変化量!Z363))</f>
        <v/>
      </c>
      <c r="AU366" s="30" t="str">
        <f>IF(OR($D62="",$D62&lt;1),"",AT366+(変化量!AB363-変化量!AA363))</f>
        <v/>
      </c>
      <c r="AV366" s="30" t="str">
        <f>IF(OR($D62="",$D62&lt;1),"",AU366+(変化量!AC363-変化量!AB363))</f>
        <v/>
      </c>
      <c r="AW366" s="30" t="str">
        <f>IF(OR($D62="",$D62&lt;1),"",AV366+(変化量!AD363-変化量!AC363))</f>
        <v/>
      </c>
      <c r="AX366" s="30" t="str">
        <f>IF(OR($D62="",$D62&lt;1),"",AW366+(変化量!AE363-変化量!AD363))</f>
        <v/>
      </c>
      <c r="AY366" s="30" t="str">
        <f>IF(OR($D62="",$D62&lt;1),"",AX366+(変化量!AF363-変化量!AE363))</f>
        <v/>
      </c>
      <c r="AZ366" s="30" t="str">
        <f>IF(OR($D62="",$D62&lt;1),"",AY366+(変化量!AG363-変化量!AF363))</f>
        <v/>
      </c>
      <c r="BA366" s="30" t="str">
        <f>IF(OR($D62="",$D62&lt;1),"",AZ366+(変化量!AH363-変化量!AG363))</f>
        <v/>
      </c>
      <c r="BB366" s="30" t="str">
        <f>IF(OR($D62="",$D62&lt;1),"",BA366+(変化量!AI363-変化量!AH363))</f>
        <v/>
      </c>
      <c r="BC366" s="30" t="str">
        <f>IF(OR($D62="",$D62&lt;1),"",BB366+(変化量!AJ363-変化量!AI363))</f>
        <v/>
      </c>
      <c r="BD366" s="30" t="str">
        <f>IF(OR($D62="",$D62&lt;1),"",BC366+(変化量!AK363-変化量!AJ363))</f>
        <v/>
      </c>
      <c r="BE366" s="30" t="str">
        <f>IF(OR($D62="",$D62&lt;1),"",BD366+(変化量!AL363-変化量!AK363))</f>
        <v/>
      </c>
      <c r="BF366" s="30" t="str">
        <f>IF(OR($D62="",$D62&lt;1),"",BE366+(変化量!AM363-変化量!AL363))</f>
        <v/>
      </c>
      <c r="BG366" s="30" t="str">
        <f>IF(OR($D62="",$D62&lt;1),"",BF366+(変化量!AN363-変化量!AM363))</f>
        <v/>
      </c>
      <c r="BH366" s="30" t="str">
        <f>IF(OR($D62="",$D62&lt;1),"",BG366+(変化量!AO363-変化量!AN363))</f>
        <v/>
      </c>
      <c r="BI366" s="30" t="str">
        <f>IF(OR($D62="",$D62&lt;1),"",BH366+(変化量!AP363-変化量!AO363))</f>
        <v/>
      </c>
      <c r="BJ366" s="30" t="str">
        <f>IF(OR($D62="",$D62&lt;1),"",BI366+(変化量!AQ363-変化量!AP363))</f>
        <v/>
      </c>
      <c r="BK366" s="30" t="str">
        <f>IF(OR($D62="",$D62&lt;1),"",BJ366+(変化量!AR363-変化量!AQ363))</f>
        <v/>
      </c>
      <c r="BL366" s="30" t="str">
        <f>IF(OR($D62="",$D62&lt;1),"",BK366+(変化量!AS363-変化量!AR363))</f>
        <v/>
      </c>
      <c r="BM366" s="30" t="str">
        <f>IF(OR($D62="",$D62&lt;1),"",BL366+(変化量!AT363-変化量!AS363))</f>
        <v/>
      </c>
      <c r="BN366" s="30" t="str">
        <f>IF(OR($D62="",$D62&lt;1),"",BM366+(変化量!AU363-変化量!AT363))</f>
        <v/>
      </c>
      <c r="BO366" s="30" t="str">
        <f>IF(OR($D62="",$D62&lt;1),"",BN366+(変化量!AV363-変化量!AU363))</f>
        <v/>
      </c>
      <c r="BP366" s="30" t="str">
        <f>IF(OR($D62="",$D62&lt;1),"",BO366+(変化量!AW363-変化量!AV363))</f>
        <v/>
      </c>
      <c r="BQ366" s="30" t="str">
        <f>IF(OR($D62="",$D62&lt;1),"",BP366+(変化量!AX363-変化量!AW363))</f>
        <v/>
      </c>
      <c r="BR366" s="30" t="str">
        <f>IF(OR($D62="",$D62&lt;1),"",BQ366+(変化量!AY363-変化量!AX363))</f>
        <v/>
      </c>
      <c r="BS366" s="30" t="str">
        <f>IF(OR($D62="",$D62&lt;1),"",BR366+(変化量!AZ363-変化量!AY363))</f>
        <v/>
      </c>
      <c r="BT366" s="30" t="str">
        <f>IF(OR($D62="",$D62&lt;1),"",BS366+(変化量!BA363-変化量!AZ363))</f>
        <v/>
      </c>
      <c r="BU366" s="30" t="str">
        <f>IF(OR($D62="",$D62&lt;1),"",BT366+(変化量!BB363-変化量!BA363))</f>
        <v/>
      </c>
      <c r="BV366" s="30" t="str">
        <f>IF(OR($D62="",$D62&lt;1),"",BU366+(変化量!BC363-変化量!BB363))</f>
        <v/>
      </c>
      <c r="BW366" s="30" t="str">
        <f>IF(OR($D62="",$D62&lt;1),"",BV366+(変化量!BD363-変化量!BC363))</f>
        <v/>
      </c>
      <c r="BX366" s="30" t="str">
        <f>IF(OR($D62="",$D62&lt;1),"",BW366+(変化量!BE363-変化量!BD363))</f>
        <v/>
      </c>
      <c r="BY366" s="30" t="str">
        <f>IF(OR($D62="",$D62&lt;1),"",BX366+(変化量!BF363-変化量!BE363))</f>
        <v/>
      </c>
      <c r="BZ366" s="30" t="str">
        <f>IF(OR($D62="",$D62&lt;1),"",BY366+(変化量!BG363-変化量!BF363))</f>
        <v/>
      </c>
      <c r="CA366" s="30" t="str">
        <f>IF(OR($D62="",$D62&lt;1),"",BZ366+(変化量!BH363-変化量!BG363))</f>
        <v/>
      </c>
      <c r="CB366" s="30" t="str">
        <f>IF(OR($D62="",$D62&lt;1),"",CA366+(変化量!BI363-変化量!BH363))</f>
        <v/>
      </c>
      <c r="CC366" s="30" t="str">
        <f>IF(OR($D62="",$D62&lt;1),"",CB366+(変化量!BJ363-変化量!BI363))</f>
        <v/>
      </c>
      <c r="CD366" s="30" t="str">
        <f>IF(OR($D62="",$D62&lt;1),"",CC366+(変化量!BK363-変化量!BJ363))</f>
        <v/>
      </c>
      <c r="CE366" s="30" t="str">
        <f>IF(OR($D62="",$D62&lt;1),"",CD366+(変化量!BL363-変化量!BK363))</f>
        <v/>
      </c>
      <c r="CF366" s="30" t="str">
        <f>IF(OR($D62="",$D62&lt;1),"",CE366+(変化量!BM363-変化量!BL363))</f>
        <v/>
      </c>
      <c r="CG366" s="30" t="str">
        <f>IF(OR($D62="",$D62&lt;1),"",CF366+(変化量!BN363-変化量!BM363))</f>
        <v/>
      </c>
      <c r="CH366" s="30" t="str">
        <f>IF(OR($D62="",$D62&lt;1),"",CG366+(変化量!BO363-変化量!BN363))</f>
        <v/>
      </c>
      <c r="CI366" s="30" t="str">
        <f>IF(OR($D62="",$D62&lt;1),"",CH366+(変化量!BP363-変化量!BO363))</f>
        <v/>
      </c>
      <c r="CJ366" s="30" t="str">
        <f>IF(OR($D62="",$D62&lt;1),"",CI366+(変化量!BQ363-変化量!BP363))</f>
        <v/>
      </c>
      <c r="CK366" s="30" t="str">
        <f>IF(OR($D62="",$D62&lt;1),"",CJ366+(変化量!BR363-変化量!BQ363))</f>
        <v/>
      </c>
      <c r="CL366" s="30" t="str">
        <f>IF(OR($D62="",$D62&lt;1),"",CK366+(変化量!BS363-変化量!BR363))</f>
        <v/>
      </c>
      <c r="CM366" s="30" t="str">
        <f>IF(OR($D62="",$D62&lt;1),"",CL366+(変化量!BT363-変化量!BS363))</f>
        <v/>
      </c>
      <c r="CN366" s="30" t="str">
        <f>IF(OR($D62="",$D62&lt;1),"",CM366+(変化量!BU363-変化量!BT363))</f>
        <v/>
      </c>
      <c r="CO366" s="30" t="str">
        <f>IF(OR($D62="",$D62&lt;1),"",CN366+(変化量!BV363-変化量!BU363))</f>
        <v/>
      </c>
      <c r="CP366" s="30" t="str">
        <f>IF(OR($D62="",$D62&lt;1),"",CO366+(変化量!BW363-変化量!BV363))</f>
        <v/>
      </c>
      <c r="CQ366" s="30" t="str">
        <f>IF(OR($D62="",$D62&lt;1),"",CP366+(変化量!BX363-変化量!BW363))</f>
        <v/>
      </c>
      <c r="CR366" s="30" t="str">
        <f>IF(OR($D62="",$D62&lt;1),"",CQ366+(変化量!BY363-変化量!BX363))</f>
        <v/>
      </c>
    </row>
    <row r="367" spans="1:96" x14ac:dyDescent="0.15">
      <c r="A367" s="30">
        <f>入力シート!B57</f>
        <v>46</v>
      </c>
      <c r="AE367" s="30" t="str">
        <f>IF(OR($D63="",$D63&lt;1),"",変化量!$L364+変化量!J364)</f>
        <v/>
      </c>
      <c r="AF367" s="30" t="str">
        <f>IF(OR($D63="",$D63&lt;1),"",AE367+(変化量!M364-変化量!L364))</f>
        <v/>
      </c>
      <c r="AG367" s="30" t="str">
        <f>IF(OR($D63="",$D63&lt;1),"",AF367+(変化量!N364-変化量!M364))</f>
        <v/>
      </c>
      <c r="AH367" s="30" t="str">
        <f>IF(OR($D63="",$D63&lt;1),"",AG367+(変化量!O364-変化量!N364))</f>
        <v/>
      </c>
      <c r="AI367" s="30" t="str">
        <f>IF(OR($D63="",$D63&lt;1),"",AH367+(変化量!P364-変化量!O364))</f>
        <v/>
      </c>
      <c r="AJ367" s="30" t="str">
        <f>IF(OR($D63="",$D63&lt;1),"",AI367+(変化量!Q364-変化量!P364))</f>
        <v/>
      </c>
      <c r="AK367" s="30" t="str">
        <f>IF(OR($D63="",$D63&lt;1),"",AJ367+(変化量!R364-変化量!Q364))</f>
        <v/>
      </c>
      <c r="AL367" s="30" t="str">
        <f>IF(OR($D63="",$D63&lt;1),"",AK367+(変化量!S364-変化量!R364))</f>
        <v/>
      </c>
      <c r="AM367" s="30" t="str">
        <f>IF(OR($D63="",$D63&lt;1),"",AL367+(変化量!T364-変化量!S364))</f>
        <v/>
      </c>
      <c r="AN367" s="30" t="str">
        <f>IF(OR($D63="",$D63&lt;1),"",AM367+(変化量!U364-変化量!T364))</f>
        <v/>
      </c>
      <c r="AO367" s="30" t="str">
        <f>IF(OR($D63="",$D63&lt;1),"",AN367+(変化量!V364-変化量!U364))</f>
        <v/>
      </c>
      <c r="AP367" s="30" t="str">
        <f>IF(OR($D63="",$D63&lt;1),"",AO367+(変化量!W364-変化量!V364))</f>
        <v/>
      </c>
      <c r="AQ367" s="30" t="str">
        <f>IF(OR($D63="",$D63&lt;1),"",AP367+(変化量!X364-変化量!W364))</f>
        <v/>
      </c>
      <c r="AR367" s="30" t="str">
        <f>IF(OR($D63="",$D63&lt;1),"",AQ367+(変化量!Y364-変化量!X364))</f>
        <v/>
      </c>
      <c r="AS367" s="30" t="str">
        <f>IF(OR($D63="",$D63&lt;1),"",AR367+(変化量!Z364-変化量!Y364))</f>
        <v/>
      </c>
      <c r="AT367" s="30" t="str">
        <f>IF(OR($D63="",$D63&lt;1),"",AS367+(変化量!AA364-変化量!Z364))</f>
        <v/>
      </c>
      <c r="AU367" s="30" t="str">
        <f>IF(OR($D63="",$D63&lt;1),"",AT367+(変化量!AB364-変化量!AA364))</f>
        <v/>
      </c>
      <c r="AV367" s="30" t="str">
        <f>IF(OR($D63="",$D63&lt;1),"",AU367+(変化量!AC364-変化量!AB364))</f>
        <v/>
      </c>
      <c r="AW367" s="30" t="str">
        <f>IF(OR($D63="",$D63&lt;1),"",AV367+(変化量!AD364-変化量!AC364))</f>
        <v/>
      </c>
      <c r="AX367" s="30" t="str">
        <f>IF(OR($D63="",$D63&lt;1),"",AW367+(変化量!AE364-変化量!AD364))</f>
        <v/>
      </c>
      <c r="AY367" s="30" t="str">
        <f>IF(OR($D63="",$D63&lt;1),"",AX367+(変化量!AF364-変化量!AE364))</f>
        <v/>
      </c>
      <c r="AZ367" s="30" t="str">
        <f>IF(OR($D63="",$D63&lt;1),"",AY367+(変化量!AG364-変化量!AF364))</f>
        <v/>
      </c>
      <c r="BA367" s="30" t="str">
        <f>IF(OR($D63="",$D63&lt;1),"",AZ367+(変化量!AH364-変化量!AG364))</f>
        <v/>
      </c>
      <c r="BB367" s="30" t="str">
        <f>IF(OR($D63="",$D63&lt;1),"",BA367+(変化量!AI364-変化量!AH364))</f>
        <v/>
      </c>
      <c r="BC367" s="30" t="str">
        <f>IF(OR($D63="",$D63&lt;1),"",BB367+(変化量!AJ364-変化量!AI364))</f>
        <v/>
      </c>
      <c r="BD367" s="30" t="str">
        <f>IF(OR($D63="",$D63&lt;1),"",BC367+(変化量!AK364-変化量!AJ364))</f>
        <v/>
      </c>
      <c r="BE367" s="30" t="str">
        <f>IF(OR($D63="",$D63&lt;1),"",BD367+(変化量!AL364-変化量!AK364))</f>
        <v/>
      </c>
      <c r="BF367" s="30" t="str">
        <f>IF(OR($D63="",$D63&lt;1),"",BE367+(変化量!AM364-変化量!AL364))</f>
        <v/>
      </c>
      <c r="BG367" s="30" t="str">
        <f>IF(OR($D63="",$D63&lt;1),"",BF367+(変化量!AN364-変化量!AM364))</f>
        <v/>
      </c>
      <c r="BH367" s="30" t="str">
        <f>IF(OR($D63="",$D63&lt;1),"",BG367+(変化量!AO364-変化量!AN364))</f>
        <v/>
      </c>
      <c r="BI367" s="30" t="str">
        <f>IF(OR($D63="",$D63&lt;1),"",BH367+(変化量!AP364-変化量!AO364))</f>
        <v/>
      </c>
      <c r="BJ367" s="30" t="str">
        <f>IF(OR($D63="",$D63&lt;1),"",BI367+(変化量!AQ364-変化量!AP364))</f>
        <v/>
      </c>
      <c r="BK367" s="30" t="str">
        <f>IF(OR($D63="",$D63&lt;1),"",BJ367+(変化量!AR364-変化量!AQ364))</f>
        <v/>
      </c>
      <c r="BL367" s="30" t="str">
        <f>IF(OR($D63="",$D63&lt;1),"",BK367+(変化量!AS364-変化量!AR364))</f>
        <v/>
      </c>
      <c r="BM367" s="30" t="str">
        <f>IF(OR($D63="",$D63&lt;1),"",BL367+(変化量!AT364-変化量!AS364))</f>
        <v/>
      </c>
      <c r="BN367" s="30" t="str">
        <f>IF(OR($D63="",$D63&lt;1),"",BM367+(変化量!AU364-変化量!AT364))</f>
        <v/>
      </c>
      <c r="BO367" s="30" t="str">
        <f>IF(OR($D63="",$D63&lt;1),"",BN367+(変化量!AV364-変化量!AU364))</f>
        <v/>
      </c>
      <c r="BP367" s="30" t="str">
        <f>IF(OR($D63="",$D63&lt;1),"",BO367+(変化量!AW364-変化量!AV364))</f>
        <v/>
      </c>
      <c r="BQ367" s="30" t="str">
        <f>IF(OR($D63="",$D63&lt;1),"",BP367+(変化量!AX364-変化量!AW364))</f>
        <v/>
      </c>
      <c r="BR367" s="30" t="str">
        <f>IF(OR($D63="",$D63&lt;1),"",BQ367+(変化量!AY364-変化量!AX364))</f>
        <v/>
      </c>
      <c r="BS367" s="30" t="str">
        <f>IF(OR($D63="",$D63&lt;1),"",BR367+(変化量!AZ364-変化量!AY364))</f>
        <v/>
      </c>
      <c r="BT367" s="30" t="str">
        <f>IF(OR($D63="",$D63&lt;1),"",BS367+(変化量!BA364-変化量!AZ364))</f>
        <v/>
      </c>
      <c r="BU367" s="30" t="str">
        <f>IF(OR($D63="",$D63&lt;1),"",BT367+(変化量!BB364-変化量!BA364))</f>
        <v/>
      </c>
      <c r="BV367" s="30" t="str">
        <f>IF(OR($D63="",$D63&lt;1),"",BU367+(変化量!BC364-変化量!BB364))</f>
        <v/>
      </c>
      <c r="BW367" s="30" t="str">
        <f>IF(OR($D63="",$D63&lt;1),"",BV367+(変化量!BD364-変化量!BC364))</f>
        <v/>
      </c>
      <c r="BX367" s="30" t="str">
        <f>IF(OR($D63="",$D63&lt;1),"",BW367+(変化量!BE364-変化量!BD364))</f>
        <v/>
      </c>
      <c r="BY367" s="30" t="str">
        <f>IF(OR($D63="",$D63&lt;1),"",BX367+(変化量!BF364-変化量!BE364))</f>
        <v/>
      </c>
      <c r="BZ367" s="30" t="str">
        <f>IF(OR($D63="",$D63&lt;1),"",BY367+(変化量!BG364-変化量!BF364))</f>
        <v/>
      </c>
      <c r="CA367" s="30" t="str">
        <f>IF(OR($D63="",$D63&lt;1),"",BZ367+(変化量!BH364-変化量!BG364))</f>
        <v/>
      </c>
      <c r="CB367" s="30" t="str">
        <f>IF(OR($D63="",$D63&lt;1),"",CA367+(変化量!BI364-変化量!BH364))</f>
        <v/>
      </c>
      <c r="CC367" s="30" t="str">
        <f>IF(OR($D63="",$D63&lt;1),"",CB367+(変化量!BJ364-変化量!BI364))</f>
        <v/>
      </c>
      <c r="CD367" s="30" t="str">
        <f>IF(OR($D63="",$D63&lt;1),"",CC367+(変化量!BK364-変化量!BJ364))</f>
        <v/>
      </c>
      <c r="CE367" s="30" t="str">
        <f>IF(OR($D63="",$D63&lt;1),"",CD367+(変化量!BL364-変化量!BK364))</f>
        <v/>
      </c>
      <c r="CF367" s="30" t="str">
        <f>IF(OR($D63="",$D63&lt;1),"",CE367+(変化量!BM364-変化量!BL364))</f>
        <v/>
      </c>
      <c r="CG367" s="30" t="str">
        <f>IF(OR($D63="",$D63&lt;1),"",CF367+(変化量!BN364-変化量!BM364))</f>
        <v/>
      </c>
      <c r="CH367" s="30" t="str">
        <f>IF(OR($D63="",$D63&lt;1),"",CG367+(変化量!BO364-変化量!BN364))</f>
        <v/>
      </c>
      <c r="CI367" s="30" t="str">
        <f>IF(OR($D63="",$D63&lt;1),"",CH367+(変化量!BP364-変化量!BO364))</f>
        <v/>
      </c>
      <c r="CJ367" s="30" t="str">
        <f>IF(OR($D63="",$D63&lt;1),"",CI367+(変化量!BQ364-変化量!BP364))</f>
        <v/>
      </c>
      <c r="CK367" s="30" t="str">
        <f>IF(OR($D63="",$D63&lt;1),"",CJ367+(変化量!BR364-変化量!BQ364))</f>
        <v/>
      </c>
      <c r="CL367" s="30" t="str">
        <f>IF(OR($D63="",$D63&lt;1),"",CK367+(変化量!BS364-変化量!BR364))</f>
        <v/>
      </c>
      <c r="CM367" s="30" t="str">
        <f>IF(OR($D63="",$D63&lt;1),"",CL367+(変化量!BT364-変化量!BS364))</f>
        <v/>
      </c>
      <c r="CN367" s="30" t="str">
        <f>IF(OR($D63="",$D63&lt;1),"",CM367+(変化量!BU364-変化量!BT364))</f>
        <v/>
      </c>
      <c r="CO367" s="30" t="str">
        <f>IF(OR($D63="",$D63&lt;1),"",CN367+(変化量!BV364-変化量!BU364))</f>
        <v/>
      </c>
      <c r="CP367" s="30" t="str">
        <f>IF(OR($D63="",$D63&lt;1),"",CO367+(変化量!BW364-変化量!BV364))</f>
        <v/>
      </c>
      <c r="CQ367" s="30" t="str">
        <f>IF(OR($D63="",$D63&lt;1),"",CP367+(変化量!BX364-変化量!BW364))</f>
        <v/>
      </c>
      <c r="CR367" s="30" t="str">
        <f>IF(OR($D63="",$D63&lt;1),"",CQ367+(変化量!BY364-変化量!BX364))</f>
        <v/>
      </c>
    </row>
    <row r="368" spans="1:96" x14ac:dyDescent="0.15">
      <c r="A368" s="30">
        <f>入力シート!B58</f>
        <v>47</v>
      </c>
      <c r="AE368" s="30" t="str">
        <f>IF(OR($D64="",$D64&lt;1),"",変化量!$L365+変化量!J365)</f>
        <v/>
      </c>
      <c r="AF368" s="30" t="str">
        <f>IF(OR($D64="",$D64&lt;1),"",AE368+(変化量!M365-変化量!L365))</f>
        <v/>
      </c>
      <c r="AG368" s="30" t="str">
        <f>IF(OR($D64="",$D64&lt;1),"",AF368+(変化量!N365-変化量!M365))</f>
        <v/>
      </c>
      <c r="AH368" s="30" t="str">
        <f>IF(OR($D64="",$D64&lt;1),"",AG368+(変化量!O365-変化量!N365))</f>
        <v/>
      </c>
      <c r="AI368" s="30" t="str">
        <f>IF(OR($D64="",$D64&lt;1),"",AH368+(変化量!P365-変化量!O365))</f>
        <v/>
      </c>
      <c r="AJ368" s="30" t="str">
        <f>IF(OR($D64="",$D64&lt;1),"",AI368+(変化量!Q365-変化量!P365))</f>
        <v/>
      </c>
      <c r="AK368" s="30" t="str">
        <f>IF(OR($D64="",$D64&lt;1),"",AJ368+(変化量!R365-変化量!Q365))</f>
        <v/>
      </c>
      <c r="AL368" s="30" t="str">
        <f>IF(OR($D64="",$D64&lt;1),"",AK368+(変化量!S365-変化量!R365))</f>
        <v/>
      </c>
      <c r="AM368" s="30" t="str">
        <f>IF(OR($D64="",$D64&lt;1),"",AL368+(変化量!T365-変化量!S365))</f>
        <v/>
      </c>
      <c r="AN368" s="30" t="str">
        <f>IF(OR($D64="",$D64&lt;1),"",AM368+(変化量!U365-変化量!T365))</f>
        <v/>
      </c>
      <c r="AO368" s="30" t="str">
        <f>IF(OR($D64="",$D64&lt;1),"",AN368+(変化量!V365-変化量!U365))</f>
        <v/>
      </c>
      <c r="AP368" s="30" t="str">
        <f>IF(OR($D64="",$D64&lt;1),"",AO368+(変化量!W365-変化量!V365))</f>
        <v/>
      </c>
      <c r="AQ368" s="30" t="str">
        <f>IF(OR($D64="",$D64&lt;1),"",AP368+(変化量!X365-変化量!W365))</f>
        <v/>
      </c>
      <c r="AR368" s="30" t="str">
        <f>IF(OR($D64="",$D64&lt;1),"",AQ368+(変化量!Y365-変化量!X365))</f>
        <v/>
      </c>
      <c r="AS368" s="30" t="str">
        <f>IF(OR($D64="",$D64&lt;1),"",AR368+(変化量!Z365-変化量!Y365))</f>
        <v/>
      </c>
      <c r="AT368" s="30" t="str">
        <f>IF(OR($D64="",$D64&lt;1),"",AS368+(変化量!AA365-変化量!Z365))</f>
        <v/>
      </c>
      <c r="AU368" s="30" t="str">
        <f>IF(OR($D64="",$D64&lt;1),"",AT368+(変化量!AB365-変化量!AA365))</f>
        <v/>
      </c>
      <c r="AV368" s="30" t="str">
        <f>IF(OR($D64="",$D64&lt;1),"",AU368+(変化量!AC365-変化量!AB365))</f>
        <v/>
      </c>
      <c r="AW368" s="30" t="str">
        <f>IF(OR($D64="",$D64&lt;1),"",AV368+(変化量!AD365-変化量!AC365))</f>
        <v/>
      </c>
      <c r="AX368" s="30" t="str">
        <f>IF(OR($D64="",$D64&lt;1),"",AW368+(変化量!AE365-変化量!AD365))</f>
        <v/>
      </c>
      <c r="AY368" s="30" t="str">
        <f>IF(OR($D64="",$D64&lt;1),"",AX368+(変化量!AF365-変化量!AE365))</f>
        <v/>
      </c>
      <c r="AZ368" s="30" t="str">
        <f>IF(OR($D64="",$D64&lt;1),"",AY368+(変化量!AG365-変化量!AF365))</f>
        <v/>
      </c>
      <c r="BA368" s="30" t="str">
        <f>IF(OR($D64="",$D64&lt;1),"",AZ368+(変化量!AH365-変化量!AG365))</f>
        <v/>
      </c>
      <c r="BB368" s="30" t="str">
        <f>IF(OR($D64="",$D64&lt;1),"",BA368+(変化量!AI365-変化量!AH365))</f>
        <v/>
      </c>
      <c r="BC368" s="30" t="str">
        <f>IF(OR($D64="",$D64&lt;1),"",BB368+(変化量!AJ365-変化量!AI365))</f>
        <v/>
      </c>
      <c r="BD368" s="30" t="str">
        <f>IF(OR($D64="",$D64&lt;1),"",BC368+(変化量!AK365-変化量!AJ365))</f>
        <v/>
      </c>
      <c r="BE368" s="30" t="str">
        <f>IF(OR($D64="",$D64&lt;1),"",BD368+(変化量!AL365-変化量!AK365))</f>
        <v/>
      </c>
      <c r="BF368" s="30" t="str">
        <f>IF(OR($D64="",$D64&lt;1),"",BE368+(変化量!AM365-変化量!AL365))</f>
        <v/>
      </c>
      <c r="BG368" s="30" t="str">
        <f>IF(OR($D64="",$D64&lt;1),"",BF368+(変化量!AN365-変化量!AM365))</f>
        <v/>
      </c>
      <c r="BH368" s="30" t="str">
        <f>IF(OR($D64="",$D64&lt;1),"",BG368+(変化量!AO365-変化量!AN365))</f>
        <v/>
      </c>
      <c r="BI368" s="30" t="str">
        <f>IF(OR($D64="",$D64&lt;1),"",BH368+(変化量!AP365-変化量!AO365))</f>
        <v/>
      </c>
      <c r="BJ368" s="30" t="str">
        <f>IF(OR($D64="",$D64&lt;1),"",BI368+(変化量!AQ365-変化量!AP365))</f>
        <v/>
      </c>
      <c r="BK368" s="30" t="str">
        <f>IF(OR($D64="",$D64&lt;1),"",BJ368+(変化量!AR365-変化量!AQ365))</f>
        <v/>
      </c>
      <c r="BL368" s="30" t="str">
        <f>IF(OR($D64="",$D64&lt;1),"",BK368+(変化量!AS365-変化量!AR365))</f>
        <v/>
      </c>
      <c r="BM368" s="30" t="str">
        <f>IF(OR($D64="",$D64&lt;1),"",BL368+(変化量!AT365-変化量!AS365))</f>
        <v/>
      </c>
      <c r="BN368" s="30" t="str">
        <f>IF(OR($D64="",$D64&lt;1),"",BM368+(変化量!AU365-変化量!AT365))</f>
        <v/>
      </c>
      <c r="BO368" s="30" t="str">
        <f>IF(OR($D64="",$D64&lt;1),"",BN368+(変化量!AV365-変化量!AU365))</f>
        <v/>
      </c>
      <c r="BP368" s="30" t="str">
        <f>IF(OR($D64="",$D64&lt;1),"",BO368+(変化量!AW365-変化量!AV365))</f>
        <v/>
      </c>
      <c r="BQ368" s="30" t="str">
        <f>IF(OR($D64="",$D64&lt;1),"",BP368+(変化量!AX365-変化量!AW365))</f>
        <v/>
      </c>
      <c r="BR368" s="30" t="str">
        <f>IF(OR($D64="",$D64&lt;1),"",BQ368+(変化量!AY365-変化量!AX365))</f>
        <v/>
      </c>
      <c r="BS368" s="30" t="str">
        <f>IF(OR($D64="",$D64&lt;1),"",BR368+(変化量!AZ365-変化量!AY365))</f>
        <v/>
      </c>
      <c r="BT368" s="30" t="str">
        <f>IF(OR($D64="",$D64&lt;1),"",BS368+(変化量!BA365-変化量!AZ365))</f>
        <v/>
      </c>
      <c r="BU368" s="30" t="str">
        <f>IF(OR($D64="",$D64&lt;1),"",BT368+(変化量!BB365-変化量!BA365))</f>
        <v/>
      </c>
      <c r="BV368" s="30" t="str">
        <f>IF(OR($D64="",$D64&lt;1),"",BU368+(変化量!BC365-変化量!BB365))</f>
        <v/>
      </c>
      <c r="BW368" s="30" t="str">
        <f>IF(OR($D64="",$D64&lt;1),"",BV368+(変化量!BD365-変化量!BC365))</f>
        <v/>
      </c>
      <c r="BX368" s="30" t="str">
        <f>IF(OR($D64="",$D64&lt;1),"",BW368+(変化量!BE365-変化量!BD365))</f>
        <v/>
      </c>
      <c r="BY368" s="30" t="str">
        <f>IF(OR($D64="",$D64&lt;1),"",BX368+(変化量!BF365-変化量!BE365))</f>
        <v/>
      </c>
      <c r="BZ368" s="30" t="str">
        <f>IF(OR($D64="",$D64&lt;1),"",BY368+(変化量!BG365-変化量!BF365))</f>
        <v/>
      </c>
      <c r="CA368" s="30" t="str">
        <f>IF(OR($D64="",$D64&lt;1),"",BZ368+(変化量!BH365-変化量!BG365))</f>
        <v/>
      </c>
      <c r="CB368" s="30" t="str">
        <f>IF(OR($D64="",$D64&lt;1),"",CA368+(変化量!BI365-変化量!BH365))</f>
        <v/>
      </c>
      <c r="CC368" s="30" t="str">
        <f>IF(OR($D64="",$D64&lt;1),"",CB368+(変化量!BJ365-変化量!BI365))</f>
        <v/>
      </c>
      <c r="CD368" s="30" t="str">
        <f>IF(OR($D64="",$D64&lt;1),"",CC368+(変化量!BK365-変化量!BJ365))</f>
        <v/>
      </c>
      <c r="CE368" s="30" t="str">
        <f>IF(OR($D64="",$D64&lt;1),"",CD368+(変化量!BL365-変化量!BK365))</f>
        <v/>
      </c>
      <c r="CF368" s="30" t="str">
        <f>IF(OR($D64="",$D64&lt;1),"",CE368+(変化量!BM365-変化量!BL365))</f>
        <v/>
      </c>
      <c r="CG368" s="30" t="str">
        <f>IF(OR($D64="",$D64&lt;1),"",CF368+(変化量!BN365-変化量!BM365))</f>
        <v/>
      </c>
      <c r="CH368" s="30" t="str">
        <f>IF(OR($D64="",$D64&lt;1),"",CG368+(変化量!BO365-変化量!BN365))</f>
        <v/>
      </c>
      <c r="CI368" s="30" t="str">
        <f>IF(OR($D64="",$D64&lt;1),"",CH368+(変化量!BP365-変化量!BO365))</f>
        <v/>
      </c>
      <c r="CJ368" s="30" t="str">
        <f>IF(OR($D64="",$D64&lt;1),"",CI368+(変化量!BQ365-変化量!BP365))</f>
        <v/>
      </c>
      <c r="CK368" s="30" t="str">
        <f>IF(OR($D64="",$D64&lt;1),"",CJ368+(変化量!BR365-変化量!BQ365))</f>
        <v/>
      </c>
      <c r="CL368" s="30" t="str">
        <f>IF(OR($D64="",$D64&lt;1),"",CK368+(変化量!BS365-変化量!BR365))</f>
        <v/>
      </c>
      <c r="CM368" s="30" t="str">
        <f>IF(OR($D64="",$D64&lt;1),"",CL368+(変化量!BT365-変化量!BS365))</f>
        <v/>
      </c>
      <c r="CN368" s="30" t="str">
        <f>IF(OR($D64="",$D64&lt;1),"",CM368+(変化量!BU365-変化量!BT365))</f>
        <v/>
      </c>
      <c r="CO368" s="30" t="str">
        <f>IF(OR($D64="",$D64&lt;1),"",CN368+(変化量!BV365-変化量!BU365))</f>
        <v/>
      </c>
      <c r="CP368" s="30" t="str">
        <f>IF(OR($D64="",$D64&lt;1),"",CO368+(変化量!BW365-変化量!BV365))</f>
        <v/>
      </c>
      <c r="CQ368" s="30" t="str">
        <f>IF(OR($D64="",$D64&lt;1),"",CP368+(変化量!BX365-変化量!BW365))</f>
        <v/>
      </c>
      <c r="CR368" s="30" t="str">
        <f>IF(OR($D64="",$D64&lt;1),"",CQ368+(変化量!BY365-変化量!BX365))</f>
        <v/>
      </c>
    </row>
    <row r="369" spans="1:96" x14ac:dyDescent="0.15">
      <c r="A369" s="30">
        <f>入力シート!B59</f>
        <v>48</v>
      </c>
      <c r="AE369" s="30" t="str">
        <f>IF(OR($D65="",$D65&lt;1),"",変化量!$L366+変化量!J366)</f>
        <v/>
      </c>
      <c r="AF369" s="30" t="str">
        <f>IF(OR($D65="",$D65&lt;1),"",AE369+(変化量!M366-変化量!L366))</f>
        <v/>
      </c>
      <c r="AG369" s="30" t="str">
        <f>IF(OR($D65="",$D65&lt;1),"",AF369+(変化量!N366-変化量!M366))</f>
        <v/>
      </c>
      <c r="AH369" s="30" t="str">
        <f>IF(OR($D65="",$D65&lt;1),"",AG369+(変化量!O366-変化量!N366))</f>
        <v/>
      </c>
      <c r="AI369" s="30" t="str">
        <f>IF(OR($D65="",$D65&lt;1),"",AH369+(変化量!P366-変化量!O366))</f>
        <v/>
      </c>
      <c r="AJ369" s="30" t="str">
        <f>IF(OR($D65="",$D65&lt;1),"",AI369+(変化量!Q366-変化量!P366))</f>
        <v/>
      </c>
      <c r="AK369" s="30" t="str">
        <f>IF(OR($D65="",$D65&lt;1),"",AJ369+(変化量!R366-変化量!Q366))</f>
        <v/>
      </c>
      <c r="AL369" s="30" t="str">
        <f>IF(OR($D65="",$D65&lt;1),"",AK369+(変化量!S366-変化量!R366))</f>
        <v/>
      </c>
      <c r="AM369" s="30" t="str">
        <f>IF(OR($D65="",$D65&lt;1),"",AL369+(変化量!T366-変化量!S366))</f>
        <v/>
      </c>
      <c r="AN369" s="30" t="str">
        <f>IF(OR($D65="",$D65&lt;1),"",AM369+(変化量!U366-変化量!T366))</f>
        <v/>
      </c>
      <c r="AO369" s="30" t="str">
        <f>IF(OR($D65="",$D65&lt;1),"",AN369+(変化量!V366-変化量!U366))</f>
        <v/>
      </c>
      <c r="AP369" s="30" t="str">
        <f>IF(OR($D65="",$D65&lt;1),"",AO369+(変化量!W366-変化量!V366))</f>
        <v/>
      </c>
      <c r="AQ369" s="30" t="str">
        <f>IF(OR($D65="",$D65&lt;1),"",AP369+(変化量!X366-変化量!W366))</f>
        <v/>
      </c>
      <c r="AR369" s="30" t="str">
        <f>IF(OR($D65="",$D65&lt;1),"",AQ369+(変化量!Y366-変化量!X366))</f>
        <v/>
      </c>
      <c r="AS369" s="30" t="str">
        <f>IF(OR($D65="",$D65&lt;1),"",AR369+(変化量!Z366-変化量!Y366))</f>
        <v/>
      </c>
      <c r="AT369" s="30" t="str">
        <f>IF(OR($D65="",$D65&lt;1),"",AS369+(変化量!AA366-変化量!Z366))</f>
        <v/>
      </c>
      <c r="AU369" s="30" t="str">
        <f>IF(OR($D65="",$D65&lt;1),"",AT369+(変化量!AB366-変化量!AA366))</f>
        <v/>
      </c>
      <c r="AV369" s="30" t="str">
        <f>IF(OR($D65="",$D65&lt;1),"",AU369+(変化量!AC366-変化量!AB366))</f>
        <v/>
      </c>
      <c r="AW369" s="30" t="str">
        <f>IF(OR($D65="",$D65&lt;1),"",AV369+(変化量!AD366-変化量!AC366))</f>
        <v/>
      </c>
      <c r="AX369" s="30" t="str">
        <f>IF(OR($D65="",$D65&lt;1),"",AW369+(変化量!AE366-変化量!AD366))</f>
        <v/>
      </c>
      <c r="AY369" s="30" t="str">
        <f>IF(OR($D65="",$D65&lt;1),"",AX369+(変化量!AF366-変化量!AE366))</f>
        <v/>
      </c>
      <c r="AZ369" s="30" t="str">
        <f>IF(OR($D65="",$D65&lt;1),"",AY369+(変化量!AG366-変化量!AF366))</f>
        <v/>
      </c>
      <c r="BA369" s="30" t="str">
        <f>IF(OR($D65="",$D65&lt;1),"",AZ369+(変化量!AH366-変化量!AG366))</f>
        <v/>
      </c>
      <c r="BB369" s="30" t="str">
        <f>IF(OR($D65="",$D65&lt;1),"",BA369+(変化量!AI366-変化量!AH366))</f>
        <v/>
      </c>
      <c r="BC369" s="30" t="str">
        <f>IF(OR($D65="",$D65&lt;1),"",BB369+(変化量!AJ366-変化量!AI366))</f>
        <v/>
      </c>
      <c r="BD369" s="30" t="str">
        <f>IF(OR($D65="",$D65&lt;1),"",BC369+(変化量!AK366-変化量!AJ366))</f>
        <v/>
      </c>
      <c r="BE369" s="30" t="str">
        <f>IF(OR($D65="",$D65&lt;1),"",BD369+(変化量!AL366-変化量!AK366))</f>
        <v/>
      </c>
      <c r="BF369" s="30" t="str">
        <f>IF(OR($D65="",$D65&lt;1),"",BE369+(変化量!AM366-変化量!AL366))</f>
        <v/>
      </c>
      <c r="BG369" s="30" t="str">
        <f>IF(OR($D65="",$D65&lt;1),"",BF369+(変化量!AN366-変化量!AM366))</f>
        <v/>
      </c>
      <c r="BH369" s="30" t="str">
        <f>IF(OR($D65="",$D65&lt;1),"",BG369+(変化量!AO366-変化量!AN366))</f>
        <v/>
      </c>
      <c r="BI369" s="30" t="str">
        <f>IF(OR($D65="",$D65&lt;1),"",BH369+(変化量!AP366-変化量!AO366))</f>
        <v/>
      </c>
      <c r="BJ369" s="30" t="str">
        <f>IF(OR($D65="",$D65&lt;1),"",BI369+(変化量!AQ366-変化量!AP366))</f>
        <v/>
      </c>
      <c r="BK369" s="30" t="str">
        <f>IF(OR($D65="",$D65&lt;1),"",BJ369+(変化量!AR366-変化量!AQ366))</f>
        <v/>
      </c>
      <c r="BL369" s="30" t="str">
        <f>IF(OR($D65="",$D65&lt;1),"",BK369+(変化量!AS366-変化量!AR366))</f>
        <v/>
      </c>
      <c r="BM369" s="30" t="str">
        <f>IF(OR($D65="",$D65&lt;1),"",BL369+(変化量!AT366-変化量!AS366))</f>
        <v/>
      </c>
      <c r="BN369" s="30" t="str">
        <f>IF(OR($D65="",$D65&lt;1),"",BM369+(変化量!AU366-変化量!AT366))</f>
        <v/>
      </c>
      <c r="BO369" s="30" t="str">
        <f>IF(OR($D65="",$D65&lt;1),"",BN369+(変化量!AV366-変化量!AU366))</f>
        <v/>
      </c>
      <c r="BP369" s="30" t="str">
        <f>IF(OR($D65="",$D65&lt;1),"",BO369+(変化量!AW366-変化量!AV366))</f>
        <v/>
      </c>
      <c r="BQ369" s="30" t="str">
        <f>IF(OR($D65="",$D65&lt;1),"",BP369+(変化量!AX366-変化量!AW366))</f>
        <v/>
      </c>
      <c r="BR369" s="30" t="str">
        <f>IF(OR($D65="",$D65&lt;1),"",BQ369+(変化量!AY366-変化量!AX366))</f>
        <v/>
      </c>
      <c r="BS369" s="30" t="str">
        <f>IF(OR($D65="",$D65&lt;1),"",BR369+(変化量!AZ366-変化量!AY366))</f>
        <v/>
      </c>
      <c r="BT369" s="30" t="str">
        <f>IF(OR($D65="",$D65&lt;1),"",BS369+(変化量!BA366-変化量!AZ366))</f>
        <v/>
      </c>
      <c r="BU369" s="30" t="str">
        <f>IF(OR($D65="",$D65&lt;1),"",BT369+(変化量!BB366-変化量!BA366))</f>
        <v/>
      </c>
      <c r="BV369" s="30" t="str">
        <f>IF(OR($D65="",$D65&lt;1),"",BU369+(変化量!BC366-変化量!BB366))</f>
        <v/>
      </c>
      <c r="BW369" s="30" t="str">
        <f>IF(OR($D65="",$D65&lt;1),"",BV369+(変化量!BD366-変化量!BC366))</f>
        <v/>
      </c>
      <c r="BX369" s="30" t="str">
        <f>IF(OR($D65="",$D65&lt;1),"",BW369+(変化量!BE366-変化量!BD366))</f>
        <v/>
      </c>
      <c r="BY369" s="30" t="str">
        <f>IF(OR($D65="",$D65&lt;1),"",BX369+(変化量!BF366-変化量!BE366))</f>
        <v/>
      </c>
      <c r="BZ369" s="30" t="str">
        <f>IF(OR($D65="",$D65&lt;1),"",BY369+(変化量!BG366-変化量!BF366))</f>
        <v/>
      </c>
      <c r="CA369" s="30" t="str">
        <f>IF(OR($D65="",$D65&lt;1),"",BZ369+(変化量!BH366-変化量!BG366))</f>
        <v/>
      </c>
      <c r="CB369" s="30" t="str">
        <f>IF(OR($D65="",$D65&lt;1),"",CA369+(変化量!BI366-変化量!BH366))</f>
        <v/>
      </c>
      <c r="CC369" s="30" t="str">
        <f>IF(OR($D65="",$D65&lt;1),"",CB369+(変化量!BJ366-変化量!BI366))</f>
        <v/>
      </c>
      <c r="CD369" s="30" t="str">
        <f>IF(OR($D65="",$D65&lt;1),"",CC369+(変化量!BK366-変化量!BJ366))</f>
        <v/>
      </c>
      <c r="CE369" s="30" t="str">
        <f>IF(OR($D65="",$D65&lt;1),"",CD369+(変化量!BL366-変化量!BK366))</f>
        <v/>
      </c>
      <c r="CF369" s="30" t="str">
        <f>IF(OR($D65="",$D65&lt;1),"",CE369+(変化量!BM366-変化量!BL366))</f>
        <v/>
      </c>
      <c r="CG369" s="30" t="str">
        <f>IF(OR($D65="",$D65&lt;1),"",CF369+(変化量!BN366-変化量!BM366))</f>
        <v/>
      </c>
      <c r="CH369" s="30" t="str">
        <f>IF(OR($D65="",$D65&lt;1),"",CG369+(変化量!BO366-変化量!BN366))</f>
        <v/>
      </c>
      <c r="CI369" s="30" t="str">
        <f>IF(OR($D65="",$D65&lt;1),"",CH369+(変化量!BP366-変化量!BO366))</f>
        <v/>
      </c>
      <c r="CJ369" s="30" t="str">
        <f>IF(OR($D65="",$D65&lt;1),"",CI369+(変化量!BQ366-変化量!BP366))</f>
        <v/>
      </c>
      <c r="CK369" s="30" t="str">
        <f>IF(OR($D65="",$D65&lt;1),"",CJ369+(変化量!BR366-変化量!BQ366))</f>
        <v/>
      </c>
      <c r="CL369" s="30" t="str">
        <f>IF(OR($D65="",$D65&lt;1),"",CK369+(変化量!BS366-変化量!BR366))</f>
        <v/>
      </c>
      <c r="CM369" s="30" t="str">
        <f>IF(OR($D65="",$D65&lt;1),"",CL369+(変化量!BT366-変化量!BS366))</f>
        <v/>
      </c>
      <c r="CN369" s="30" t="str">
        <f>IF(OR($D65="",$D65&lt;1),"",CM369+(変化量!BU366-変化量!BT366))</f>
        <v/>
      </c>
      <c r="CO369" s="30" t="str">
        <f>IF(OR($D65="",$D65&lt;1),"",CN369+(変化量!BV366-変化量!BU366))</f>
        <v/>
      </c>
      <c r="CP369" s="30" t="str">
        <f>IF(OR($D65="",$D65&lt;1),"",CO369+(変化量!BW366-変化量!BV366))</f>
        <v/>
      </c>
      <c r="CQ369" s="30" t="str">
        <f>IF(OR($D65="",$D65&lt;1),"",CP369+(変化量!BX366-変化量!BW366))</f>
        <v/>
      </c>
      <c r="CR369" s="30" t="str">
        <f>IF(OR($D65="",$D65&lt;1),"",CQ369+(変化量!BY366-変化量!BX366))</f>
        <v/>
      </c>
    </row>
    <row r="370" spans="1:96" x14ac:dyDescent="0.15">
      <c r="A370" s="30">
        <f>入力シート!B60</f>
        <v>49</v>
      </c>
      <c r="AE370" s="30" t="str">
        <f>IF(OR($D66="",$D66&lt;1),"",変化量!$L367+変化量!J367)</f>
        <v/>
      </c>
      <c r="AF370" s="30" t="str">
        <f>IF(OR($D66="",$D66&lt;1),"",AE370+(変化量!M367-変化量!L367))</f>
        <v/>
      </c>
      <c r="AG370" s="30" t="str">
        <f>IF(OR($D66="",$D66&lt;1),"",AF370+(変化量!N367-変化量!M367))</f>
        <v/>
      </c>
      <c r="AH370" s="30" t="str">
        <f>IF(OR($D66="",$D66&lt;1),"",AG370+(変化量!O367-変化量!N367))</f>
        <v/>
      </c>
      <c r="AI370" s="30" t="str">
        <f>IF(OR($D66="",$D66&lt;1),"",AH370+(変化量!P367-変化量!O367))</f>
        <v/>
      </c>
      <c r="AJ370" s="30" t="str">
        <f>IF(OR($D66="",$D66&lt;1),"",AI370+(変化量!Q367-変化量!P367))</f>
        <v/>
      </c>
      <c r="AK370" s="30" t="str">
        <f>IF(OR($D66="",$D66&lt;1),"",AJ370+(変化量!R367-変化量!Q367))</f>
        <v/>
      </c>
      <c r="AL370" s="30" t="str">
        <f>IF(OR($D66="",$D66&lt;1),"",AK370+(変化量!S367-変化量!R367))</f>
        <v/>
      </c>
      <c r="AM370" s="30" t="str">
        <f>IF(OR($D66="",$D66&lt;1),"",AL370+(変化量!T367-変化量!S367))</f>
        <v/>
      </c>
      <c r="AN370" s="30" t="str">
        <f>IF(OR($D66="",$D66&lt;1),"",AM370+(変化量!U367-変化量!T367))</f>
        <v/>
      </c>
      <c r="AO370" s="30" t="str">
        <f>IF(OR($D66="",$D66&lt;1),"",AN370+(変化量!V367-変化量!U367))</f>
        <v/>
      </c>
      <c r="AP370" s="30" t="str">
        <f>IF(OR($D66="",$D66&lt;1),"",AO370+(変化量!W367-変化量!V367))</f>
        <v/>
      </c>
      <c r="AQ370" s="30" t="str">
        <f>IF(OR($D66="",$D66&lt;1),"",AP370+(変化量!X367-変化量!W367))</f>
        <v/>
      </c>
      <c r="AR370" s="30" t="str">
        <f>IF(OR($D66="",$D66&lt;1),"",AQ370+(変化量!Y367-変化量!X367))</f>
        <v/>
      </c>
      <c r="AS370" s="30" t="str">
        <f>IF(OR($D66="",$D66&lt;1),"",AR370+(変化量!Z367-変化量!Y367))</f>
        <v/>
      </c>
      <c r="AT370" s="30" t="str">
        <f>IF(OR($D66="",$D66&lt;1),"",AS370+(変化量!AA367-変化量!Z367))</f>
        <v/>
      </c>
      <c r="AU370" s="30" t="str">
        <f>IF(OR($D66="",$D66&lt;1),"",AT370+(変化量!AB367-変化量!AA367))</f>
        <v/>
      </c>
      <c r="AV370" s="30" t="str">
        <f>IF(OR($D66="",$D66&lt;1),"",AU370+(変化量!AC367-変化量!AB367))</f>
        <v/>
      </c>
      <c r="AW370" s="30" t="str">
        <f>IF(OR($D66="",$D66&lt;1),"",AV370+(変化量!AD367-変化量!AC367))</f>
        <v/>
      </c>
      <c r="AX370" s="30" t="str">
        <f>IF(OR($D66="",$D66&lt;1),"",AW370+(変化量!AE367-変化量!AD367))</f>
        <v/>
      </c>
      <c r="AY370" s="30" t="str">
        <f>IF(OR($D66="",$D66&lt;1),"",AX370+(変化量!AF367-変化量!AE367))</f>
        <v/>
      </c>
      <c r="AZ370" s="30" t="str">
        <f>IF(OR($D66="",$D66&lt;1),"",AY370+(変化量!AG367-変化量!AF367))</f>
        <v/>
      </c>
      <c r="BA370" s="30" t="str">
        <f>IF(OR($D66="",$D66&lt;1),"",AZ370+(変化量!AH367-変化量!AG367))</f>
        <v/>
      </c>
      <c r="BB370" s="30" t="str">
        <f>IF(OR($D66="",$D66&lt;1),"",BA370+(変化量!AI367-変化量!AH367))</f>
        <v/>
      </c>
      <c r="BC370" s="30" t="str">
        <f>IF(OR($D66="",$D66&lt;1),"",BB370+(変化量!AJ367-変化量!AI367))</f>
        <v/>
      </c>
      <c r="BD370" s="30" t="str">
        <f>IF(OR($D66="",$D66&lt;1),"",BC370+(変化量!AK367-変化量!AJ367))</f>
        <v/>
      </c>
      <c r="BE370" s="30" t="str">
        <f>IF(OR($D66="",$D66&lt;1),"",BD370+(変化量!AL367-変化量!AK367))</f>
        <v/>
      </c>
      <c r="BF370" s="30" t="str">
        <f>IF(OR($D66="",$D66&lt;1),"",BE370+(変化量!AM367-変化量!AL367))</f>
        <v/>
      </c>
      <c r="BG370" s="30" t="str">
        <f>IF(OR($D66="",$D66&lt;1),"",BF370+(変化量!AN367-変化量!AM367))</f>
        <v/>
      </c>
      <c r="BH370" s="30" t="str">
        <f>IF(OR($D66="",$D66&lt;1),"",BG370+(変化量!AO367-変化量!AN367))</f>
        <v/>
      </c>
      <c r="BI370" s="30" t="str">
        <f>IF(OR($D66="",$D66&lt;1),"",BH370+(変化量!AP367-変化量!AO367))</f>
        <v/>
      </c>
      <c r="BJ370" s="30" t="str">
        <f>IF(OR($D66="",$D66&lt;1),"",BI370+(変化量!AQ367-変化量!AP367))</f>
        <v/>
      </c>
      <c r="BK370" s="30" t="str">
        <f>IF(OR($D66="",$D66&lt;1),"",BJ370+(変化量!AR367-変化量!AQ367))</f>
        <v/>
      </c>
      <c r="BL370" s="30" t="str">
        <f>IF(OR($D66="",$D66&lt;1),"",BK370+(変化量!AS367-変化量!AR367))</f>
        <v/>
      </c>
      <c r="BM370" s="30" t="str">
        <f>IF(OR($D66="",$D66&lt;1),"",BL370+(変化量!AT367-変化量!AS367))</f>
        <v/>
      </c>
      <c r="BN370" s="30" t="str">
        <f>IF(OR($D66="",$D66&lt;1),"",BM370+(変化量!AU367-変化量!AT367))</f>
        <v/>
      </c>
      <c r="BO370" s="30" t="str">
        <f>IF(OR($D66="",$D66&lt;1),"",BN370+(変化量!AV367-変化量!AU367))</f>
        <v/>
      </c>
      <c r="BP370" s="30" t="str">
        <f>IF(OR($D66="",$D66&lt;1),"",BO370+(変化量!AW367-変化量!AV367))</f>
        <v/>
      </c>
      <c r="BQ370" s="30" t="str">
        <f>IF(OR($D66="",$D66&lt;1),"",BP370+(変化量!AX367-変化量!AW367))</f>
        <v/>
      </c>
      <c r="BR370" s="30" t="str">
        <f>IF(OR($D66="",$D66&lt;1),"",BQ370+(変化量!AY367-変化量!AX367))</f>
        <v/>
      </c>
      <c r="BS370" s="30" t="str">
        <f>IF(OR($D66="",$D66&lt;1),"",BR370+(変化量!AZ367-変化量!AY367))</f>
        <v/>
      </c>
      <c r="BT370" s="30" t="str">
        <f>IF(OR($D66="",$D66&lt;1),"",BS370+(変化量!BA367-変化量!AZ367))</f>
        <v/>
      </c>
      <c r="BU370" s="30" t="str">
        <f>IF(OR($D66="",$D66&lt;1),"",BT370+(変化量!BB367-変化量!BA367))</f>
        <v/>
      </c>
      <c r="BV370" s="30" t="str">
        <f>IF(OR($D66="",$D66&lt;1),"",BU370+(変化量!BC367-変化量!BB367))</f>
        <v/>
      </c>
      <c r="BW370" s="30" t="str">
        <f>IF(OR($D66="",$D66&lt;1),"",BV370+(変化量!BD367-変化量!BC367))</f>
        <v/>
      </c>
      <c r="BX370" s="30" t="str">
        <f>IF(OR($D66="",$D66&lt;1),"",BW370+(変化量!BE367-変化量!BD367))</f>
        <v/>
      </c>
      <c r="BY370" s="30" t="str">
        <f>IF(OR($D66="",$D66&lt;1),"",BX370+(変化量!BF367-変化量!BE367))</f>
        <v/>
      </c>
      <c r="BZ370" s="30" t="str">
        <f>IF(OR($D66="",$D66&lt;1),"",BY370+(変化量!BG367-変化量!BF367))</f>
        <v/>
      </c>
      <c r="CA370" s="30" t="str">
        <f>IF(OR($D66="",$D66&lt;1),"",BZ370+(変化量!BH367-変化量!BG367))</f>
        <v/>
      </c>
      <c r="CB370" s="30" t="str">
        <f>IF(OR($D66="",$D66&lt;1),"",CA370+(変化量!BI367-変化量!BH367))</f>
        <v/>
      </c>
      <c r="CC370" s="30" t="str">
        <f>IF(OR($D66="",$D66&lt;1),"",CB370+(変化量!BJ367-変化量!BI367))</f>
        <v/>
      </c>
      <c r="CD370" s="30" t="str">
        <f>IF(OR($D66="",$D66&lt;1),"",CC370+(変化量!BK367-変化量!BJ367))</f>
        <v/>
      </c>
      <c r="CE370" s="30" t="str">
        <f>IF(OR($D66="",$D66&lt;1),"",CD370+(変化量!BL367-変化量!BK367))</f>
        <v/>
      </c>
      <c r="CF370" s="30" t="str">
        <f>IF(OR($D66="",$D66&lt;1),"",CE370+(変化量!BM367-変化量!BL367))</f>
        <v/>
      </c>
      <c r="CG370" s="30" t="str">
        <f>IF(OR($D66="",$D66&lt;1),"",CF370+(変化量!BN367-変化量!BM367))</f>
        <v/>
      </c>
      <c r="CH370" s="30" t="str">
        <f>IF(OR($D66="",$D66&lt;1),"",CG370+(変化量!BO367-変化量!BN367))</f>
        <v/>
      </c>
      <c r="CI370" s="30" t="str">
        <f>IF(OR($D66="",$D66&lt;1),"",CH370+(変化量!BP367-変化量!BO367))</f>
        <v/>
      </c>
      <c r="CJ370" s="30" t="str">
        <f>IF(OR($D66="",$D66&lt;1),"",CI370+(変化量!BQ367-変化量!BP367))</f>
        <v/>
      </c>
      <c r="CK370" s="30" t="str">
        <f>IF(OR($D66="",$D66&lt;1),"",CJ370+(変化量!BR367-変化量!BQ367))</f>
        <v/>
      </c>
      <c r="CL370" s="30" t="str">
        <f>IF(OR($D66="",$D66&lt;1),"",CK370+(変化量!BS367-変化量!BR367))</f>
        <v/>
      </c>
      <c r="CM370" s="30" t="str">
        <f>IF(OR($D66="",$D66&lt;1),"",CL370+(変化量!BT367-変化量!BS367))</f>
        <v/>
      </c>
      <c r="CN370" s="30" t="str">
        <f>IF(OR($D66="",$D66&lt;1),"",CM370+(変化量!BU367-変化量!BT367))</f>
        <v/>
      </c>
      <c r="CO370" s="30" t="str">
        <f>IF(OR($D66="",$D66&lt;1),"",CN370+(変化量!BV367-変化量!BU367))</f>
        <v/>
      </c>
      <c r="CP370" s="30" t="str">
        <f>IF(OR($D66="",$D66&lt;1),"",CO370+(変化量!BW367-変化量!BV367))</f>
        <v/>
      </c>
      <c r="CQ370" s="30" t="str">
        <f>IF(OR($D66="",$D66&lt;1),"",CP370+(変化量!BX367-変化量!BW367))</f>
        <v/>
      </c>
      <c r="CR370" s="30" t="str">
        <f>IF(OR($D66="",$D66&lt;1),"",CQ370+(変化量!BY367-変化量!BX367))</f>
        <v/>
      </c>
    </row>
    <row r="371" spans="1:96" x14ac:dyDescent="0.15">
      <c r="A371" s="30">
        <f>入力シート!B61</f>
        <v>50</v>
      </c>
      <c r="AE371" s="30" t="str">
        <f>IF(OR($D67="",$D67&lt;1),"",変化量!$L368+変化量!J368)</f>
        <v/>
      </c>
      <c r="AF371" s="30" t="str">
        <f>IF(OR($D67="",$D67&lt;1),"",AE371+(変化量!M368-変化量!L368))</f>
        <v/>
      </c>
      <c r="AG371" s="30" t="str">
        <f>IF(OR($D67="",$D67&lt;1),"",AF371+(変化量!N368-変化量!M368))</f>
        <v/>
      </c>
      <c r="AH371" s="30" t="str">
        <f>IF(OR($D67="",$D67&lt;1),"",AG371+(変化量!O368-変化量!N368))</f>
        <v/>
      </c>
      <c r="AI371" s="30" t="str">
        <f>IF(OR($D67="",$D67&lt;1),"",AH371+(変化量!P368-変化量!O368))</f>
        <v/>
      </c>
      <c r="AJ371" s="30" t="str">
        <f>IF(OR($D67="",$D67&lt;1),"",AI371+(変化量!Q368-変化量!P368))</f>
        <v/>
      </c>
      <c r="AK371" s="30" t="str">
        <f>IF(OR($D67="",$D67&lt;1),"",AJ371+(変化量!R368-変化量!Q368))</f>
        <v/>
      </c>
      <c r="AL371" s="30" t="str">
        <f>IF(OR($D67="",$D67&lt;1),"",AK371+(変化量!S368-変化量!R368))</f>
        <v/>
      </c>
      <c r="AM371" s="30" t="str">
        <f>IF(OR($D67="",$D67&lt;1),"",AL371+(変化量!T368-変化量!S368))</f>
        <v/>
      </c>
      <c r="AN371" s="30" t="str">
        <f>IF(OR($D67="",$D67&lt;1),"",AM371+(変化量!U368-変化量!T368))</f>
        <v/>
      </c>
      <c r="AO371" s="30" t="str">
        <f>IF(OR($D67="",$D67&lt;1),"",AN371+(変化量!V368-変化量!U368))</f>
        <v/>
      </c>
      <c r="AP371" s="30" t="str">
        <f>IF(OR($D67="",$D67&lt;1),"",AO371+(変化量!W368-変化量!V368))</f>
        <v/>
      </c>
      <c r="AQ371" s="30" t="str">
        <f>IF(OR($D67="",$D67&lt;1),"",AP371+(変化量!X368-変化量!W368))</f>
        <v/>
      </c>
      <c r="AR371" s="30" t="str">
        <f>IF(OR($D67="",$D67&lt;1),"",AQ371+(変化量!Y368-変化量!X368))</f>
        <v/>
      </c>
      <c r="AS371" s="30" t="str">
        <f>IF(OR($D67="",$D67&lt;1),"",AR371+(変化量!Z368-変化量!Y368))</f>
        <v/>
      </c>
      <c r="AT371" s="30" t="str">
        <f>IF(OR($D67="",$D67&lt;1),"",AS371+(変化量!AA368-変化量!Z368))</f>
        <v/>
      </c>
      <c r="AU371" s="30" t="str">
        <f>IF(OR($D67="",$D67&lt;1),"",AT371+(変化量!AB368-変化量!AA368))</f>
        <v/>
      </c>
      <c r="AV371" s="30" t="str">
        <f>IF(OR($D67="",$D67&lt;1),"",AU371+(変化量!AC368-変化量!AB368))</f>
        <v/>
      </c>
      <c r="AW371" s="30" t="str">
        <f>IF(OR($D67="",$D67&lt;1),"",AV371+(変化量!AD368-変化量!AC368))</f>
        <v/>
      </c>
      <c r="AX371" s="30" t="str">
        <f>IF(OR($D67="",$D67&lt;1),"",AW371+(変化量!AE368-変化量!AD368))</f>
        <v/>
      </c>
      <c r="AY371" s="30" t="str">
        <f>IF(OR($D67="",$D67&lt;1),"",AX371+(変化量!AF368-変化量!AE368))</f>
        <v/>
      </c>
      <c r="AZ371" s="30" t="str">
        <f>IF(OR($D67="",$D67&lt;1),"",AY371+(変化量!AG368-変化量!AF368))</f>
        <v/>
      </c>
      <c r="BA371" s="30" t="str">
        <f>IF(OR($D67="",$D67&lt;1),"",AZ371+(変化量!AH368-変化量!AG368))</f>
        <v/>
      </c>
      <c r="BB371" s="30" t="str">
        <f>IF(OR($D67="",$D67&lt;1),"",BA371+(変化量!AI368-変化量!AH368))</f>
        <v/>
      </c>
      <c r="BC371" s="30" t="str">
        <f>IF(OR($D67="",$D67&lt;1),"",BB371+(変化量!AJ368-変化量!AI368))</f>
        <v/>
      </c>
      <c r="BD371" s="30" t="str">
        <f>IF(OR($D67="",$D67&lt;1),"",BC371+(変化量!AK368-変化量!AJ368))</f>
        <v/>
      </c>
      <c r="BE371" s="30" t="str">
        <f>IF(OR($D67="",$D67&lt;1),"",BD371+(変化量!AL368-変化量!AK368))</f>
        <v/>
      </c>
      <c r="BF371" s="30" t="str">
        <f>IF(OR($D67="",$D67&lt;1),"",BE371+(変化量!AM368-変化量!AL368))</f>
        <v/>
      </c>
      <c r="BG371" s="30" t="str">
        <f>IF(OR($D67="",$D67&lt;1),"",BF371+(変化量!AN368-変化量!AM368))</f>
        <v/>
      </c>
      <c r="BH371" s="30" t="str">
        <f>IF(OR($D67="",$D67&lt;1),"",BG371+(変化量!AO368-変化量!AN368))</f>
        <v/>
      </c>
      <c r="BI371" s="30" t="str">
        <f>IF(OR($D67="",$D67&lt;1),"",BH371+(変化量!AP368-変化量!AO368))</f>
        <v/>
      </c>
      <c r="BJ371" s="30" t="str">
        <f>IF(OR($D67="",$D67&lt;1),"",BI371+(変化量!AQ368-変化量!AP368))</f>
        <v/>
      </c>
      <c r="BK371" s="30" t="str">
        <f>IF(OR($D67="",$D67&lt;1),"",BJ371+(変化量!AR368-変化量!AQ368))</f>
        <v/>
      </c>
      <c r="BL371" s="30" t="str">
        <f>IF(OR($D67="",$D67&lt;1),"",BK371+(変化量!AS368-変化量!AR368))</f>
        <v/>
      </c>
      <c r="BM371" s="30" t="str">
        <f>IF(OR($D67="",$D67&lt;1),"",BL371+(変化量!AT368-変化量!AS368))</f>
        <v/>
      </c>
      <c r="BN371" s="30" t="str">
        <f>IF(OR($D67="",$D67&lt;1),"",BM371+(変化量!AU368-変化量!AT368))</f>
        <v/>
      </c>
      <c r="BO371" s="30" t="str">
        <f>IF(OR($D67="",$D67&lt;1),"",BN371+(変化量!AV368-変化量!AU368))</f>
        <v/>
      </c>
      <c r="BP371" s="30" t="str">
        <f>IF(OR($D67="",$D67&lt;1),"",BO371+(変化量!AW368-変化量!AV368))</f>
        <v/>
      </c>
      <c r="BQ371" s="30" t="str">
        <f>IF(OR($D67="",$D67&lt;1),"",BP371+(変化量!AX368-変化量!AW368))</f>
        <v/>
      </c>
      <c r="BR371" s="30" t="str">
        <f>IF(OR($D67="",$D67&lt;1),"",BQ371+(変化量!AY368-変化量!AX368))</f>
        <v/>
      </c>
      <c r="BS371" s="30" t="str">
        <f>IF(OR($D67="",$D67&lt;1),"",BR371+(変化量!AZ368-変化量!AY368))</f>
        <v/>
      </c>
      <c r="BT371" s="30" t="str">
        <f>IF(OR($D67="",$D67&lt;1),"",BS371+(変化量!BA368-変化量!AZ368))</f>
        <v/>
      </c>
      <c r="BU371" s="30" t="str">
        <f>IF(OR($D67="",$D67&lt;1),"",BT371+(変化量!BB368-変化量!BA368))</f>
        <v/>
      </c>
      <c r="BV371" s="30" t="str">
        <f>IF(OR($D67="",$D67&lt;1),"",BU371+(変化量!BC368-変化量!BB368))</f>
        <v/>
      </c>
      <c r="BW371" s="30" t="str">
        <f>IF(OR($D67="",$D67&lt;1),"",BV371+(変化量!BD368-変化量!BC368))</f>
        <v/>
      </c>
      <c r="BX371" s="30" t="str">
        <f>IF(OR($D67="",$D67&lt;1),"",BW371+(変化量!BE368-変化量!BD368))</f>
        <v/>
      </c>
      <c r="BY371" s="30" t="str">
        <f>IF(OR($D67="",$D67&lt;1),"",BX371+(変化量!BF368-変化量!BE368))</f>
        <v/>
      </c>
      <c r="BZ371" s="30" t="str">
        <f>IF(OR($D67="",$D67&lt;1),"",BY371+(変化量!BG368-変化量!BF368))</f>
        <v/>
      </c>
      <c r="CA371" s="30" t="str">
        <f>IF(OR($D67="",$D67&lt;1),"",BZ371+(変化量!BH368-変化量!BG368))</f>
        <v/>
      </c>
      <c r="CB371" s="30" t="str">
        <f>IF(OR($D67="",$D67&lt;1),"",CA371+(変化量!BI368-変化量!BH368))</f>
        <v/>
      </c>
      <c r="CC371" s="30" t="str">
        <f>IF(OR($D67="",$D67&lt;1),"",CB371+(変化量!BJ368-変化量!BI368))</f>
        <v/>
      </c>
      <c r="CD371" s="30" t="str">
        <f>IF(OR($D67="",$D67&lt;1),"",CC371+(変化量!BK368-変化量!BJ368))</f>
        <v/>
      </c>
      <c r="CE371" s="30" t="str">
        <f>IF(OR($D67="",$D67&lt;1),"",CD371+(変化量!BL368-変化量!BK368))</f>
        <v/>
      </c>
      <c r="CF371" s="30" t="str">
        <f>IF(OR($D67="",$D67&lt;1),"",CE371+(変化量!BM368-変化量!BL368))</f>
        <v/>
      </c>
      <c r="CG371" s="30" t="str">
        <f>IF(OR($D67="",$D67&lt;1),"",CF371+(変化量!BN368-変化量!BM368))</f>
        <v/>
      </c>
      <c r="CH371" s="30" t="str">
        <f>IF(OR($D67="",$D67&lt;1),"",CG371+(変化量!BO368-変化量!BN368))</f>
        <v/>
      </c>
      <c r="CI371" s="30" t="str">
        <f>IF(OR($D67="",$D67&lt;1),"",CH371+(変化量!BP368-変化量!BO368))</f>
        <v/>
      </c>
      <c r="CJ371" s="30" t="str">
        <f>IF(OR($D67="",$D67&lt;1),"",CI371+(変化量!BQ368-変化量!BP368))</f>
        <v/>
      </c>
      <c r="CK371" s="30" t="str">
        <f>IF(OR($D67="",$D67&lt;1),"",CJ371+(変化量!BR368-変化量!BQ368))</f>
        <v/>
      </c>
      <c r="CL371" s="30" t="str">
        <f>IF(OR($D67="",$D67&lt;1),"",CK371+(変化量!BS368-変化量!BR368))</f>
        <v/>
      </c>
      <c r="CM371" s="30" t="str">
        <f>IF(OR($D67="",$D67&lt;1),"",CL371+(変化量!BT368-変化量!BS368))</f>
        <v/>
      </c>
      <c r="CN371" s="30" t="str">
        <f>IF(OR($D67="",$D67&lt;1),"",CM371+(変化量!BU368-変化量!BT368))</f>
        <v/>
      </c>
      <c r="CO371" s="30" t="str">
        <f>IF(OR($D67="",$D67&lt;1),"",CN371+(変化量!BV368-変化量!BU368))</f>
        <v/>
      </c>
      <c r="CP371" s="30" t="str">
        <f>IF(OR($D67="",$D67&lt;1),"",CO371+(変化量!BW368-変化量!BV368))</f>
        <v/>
      </c>
      <c r="CQ371" s="30" t="str">
        <f>IF(OR($D67="",$D67&lt;1),"",CP371+(変化量!BX368-変化量!BW368))</f>
        <v/>
      </c>
      <c r="CR371" s="30" t="str">
        <f>IF(OR($D67="",$D67&lt;1),"",CQ371+(変化量!BY368-変化量!BX368))</f>
        <v/>
      </c>
    </row>
    <row r="372" spans="1:96" x14ac:dyDescent="0.15">
      <c r="A372" s="30">
        <f>入力シート!B62</f>
        <v>51</v>
      </c>
      <c r="AE372" s="30" t="str">
        <f>IF(OR($D68="",$D68&lt;1),"",変化量!$L369+変化量!J369)</f>
        <v/>
      </c>
      <c r="AF372" s="30" t="str">
        <f>IF(OR($D68="",$D68&lt;1),"",AE372+(変化量!M369-変化量!L369))</f>
        <v/>
      </c>
      <c r="AG372" s="30" t="str">
        <f>IF(OR($D68="",$D68&lt;1),"",AF372+(変化量!N369-変化量!M369))</f>
        <v/>
      </c>
      <c r="AH372" s="30" t="str">
        <f>IF(OR($D68="",$D68&lt;1),"",AG372+(変化量!O369-変化量!N369))</f>
        <v/>
      </c>
      <c r="AI372" s="30" t="str">
        <f>IF(OR($D68="",$D68&lt;1),"",AH372+(変化量!P369-変化量!O369))</f>
        <v/>
      </c>
      <c r="AJ372" s="30" t="str">
        <f>IF(OR($D68="",$D68&lt;1),"",AI372+(変化量!Q369-変化量!P369))</f>
        <v/>
      </c>
      <c r="AK372" s="30" t="str">
        <f>IF(OR($D68="",$D68&lt;1),"",AJ372+(変化量!R369-変化量!Q369))</f>
        <v/>
      </c>
      <c r="AL372" s="30" t="str">
        <f>IF(OR($D68="",$D68&lt;1),"",AK372+(変化量!S369-変化量!R369))</f>
        <v/>
      </c>
      <c r="AM372" s="30" t="str">
        <f>IF(OR($D68="",$D68&lt;1),"",AL372+(変化量!T369-変化量!S369))</f>
        <v/>
      </c>
      <c r="AN372" s="30" t="str">
        <f>IF(OR($D68="",$D68&lt;1),"",AM372+(変化量!U369-変化量!T369))</f>
        <v/>
      </c>
      <c r="AO372" s="30" t="str">
        <f>IF(OR($D68="",$D68&lt;1),"",AN372+(変化量!V369-変化量!U369))</f>
        <v/>
      </c>
      <c r="AP372" s="30" t="str">
        <f>IF(OR($D68="",$D68&lt;1),"",AO372+(変化量!W369-変化量!V369))</f>
        <v/>
      </c>
      <c r="AQ372" s="30" t="str">
        <f>IF(OR($D68="",$D68&lt;1),"",AP372+(変化量!X369-変化量!W369))</f>
        <v/>
      </c>
      <c r="AR372" s="30" t="str">
        <f>IF(OR($D68="",$D68&lt;1),"",AQ372+(変化量!Y369-変化量!X369))</f>
        <v/>
      </c>
      <c r="AS372" s="30" t="str">
        <f>IF(OR($D68="",$D68&lt;1),"",AR372+(変化量!Z369-変化量!Y369))</f>
        <v/>
      </c>
      <c r="AT372" s="30" t="str">
        <f>IF(OR($D68="",$D68&lt;1),"",AS372+(変化量!AA369-変化量!Z369))</f>
        <v/>
      </c>
      <c r="AU372" s="30" t="str">
        <f>IF(OR($D68="",$D68&lt;1),"",AT372+(変化量!AB369-変化量!AA369))</f>
        <v/>
      </c>
      <c r="AV372" s="30" t="str">
        <f>IF(OR($D68="",$D68&lt;1),"",AU372+(変化量!AC369-変化量!AB369))</f>
        <v/>
      </c>
      <c r="AW372" s="30" t="str">
        <f>IF(OR($D68="",$D68&lt;1),"",AV372+(変化量!AD369-変化量!AC369))</f>
        <v/>
      </c>
      <c r="AX372" s="30" t="str">
        <f>IF(OR($D68="",$D68&lt;1),"",AW372+(変化量!AE369-変化量!AD369))</f>
        <v/>
      </c>
      <c r="AY372" s="30" t="str">
        <f>IF(OR($D68="",$D68&lt;1),"",AX372+(変化量!AF369-変化量!AE369))</f>
        <v/>
      </c>
      <c r="AZ372" s="30" t="str">
        <f>IF(OR($D68="",$D68&lt;1),"",AY372+(変化量!AG369-変化量!AF369))</f>
        <v/>
      </c>
      <c r="BA372" s="30" t="str">
        <f>IF(OR($D68="",$D68&lt;1),"",AZ372+(変化量!AH369-変化量!AG369))</f>
        <v/>
      </c>
      <c r="BB372" s="30" t="str">
        <f>IF(OR($D68="",$D68&lt;1),"",BA372+(変化量!AI369-変化量!AH369))</f>
        <v/>
      </c>
      <c r="BC372" s="30" t="str">
        <f>IF(OR($D68="",$D68&lt;1),"",BB372+(変化量!AJ369-変化量!AI369))</f>
        <v/>
      </c>
      <c r="BD372" s="30" t="str">
        <f>IF(OR($D68="",$D68&lt;1),"",BC372+(変化量!AK369-変化量!AJ369))</f>
        <v/>
      </c>
      <c r="BE372" s="30" t="str">
        <f>IF(OR($D68="",$D68&lt;1),"",BD372+(変化量!AL369-変化量!AK369))</f>
        <v/>
      </c>
      <c r="BF372" s="30" t="str">
        <f>IF(OR($D68="",$D68&lt;1),"",BE372+(変化量!AM369-変化量!AL369))</f>
        <v/>
      </c>
      <c r="BG372" s="30" t="str">
        <f>IF(OR($D68="",$D68&lt;1),"",BF372+(変化量!AN369-変化量!AM369))</f>
        <v/>
      </c>
      <c r="BH372" s="30" t="str">
        <f>IF(OR($D68="",$D68&lt;1),"",BG372+(変化量!AO369-変化量!AN369))</f>
        <v/>
      </c>
      <c r="BI372" s="30" t="str">
        <f>IF(OR($D68="",$D68&lt;1),"",BH372+(変化量!AP369-変化量!AO369))</f>
        <v/>
      </c>
      <c r="BJ372" s="30" t="str">
        <f>IF(OR($D68="",$D68&lt;1),"",BI372+(変化量!AQ369-変化量!AP369))</f>
        <v/>
      </c>
      <c r="BK372" s="30" t="str">
        <f>IF(OR($D68="",$D68&lt;1),"",BJ372+(変化量!AR369-変化量!AQ369))</f>
        <v/>
      </c>
      <c r="BL372" s="30" t="str">
        <f>IF(OR($D68="",$D68&lt;1),"",BK372+(変化量!AS369-変化量!AR369))</f>
        <v/>
      </c>
      <c r="BM372" s="30" t="str">
        <f>IF(OR($D68="",$D68&lt;1),"",BL372+(変化量!AT369-変化量!AS369))</f>
        <v/>
      </c>
      <c r="BN372" s="30" t="str">
        <f>IF(OR($D68="",$D68&lt;1),"",BM372+(変化量!AU369-変化量!AT369))</f>
        <v/>
      </c>
      <c r="BO372" s="30" t="str">
        <f>IF(OR($D68="",$D68&lt;1),"",BN372+(変化量!AV369-変化量!AU369))</f>
        <v/>
      </c>
      <c r="BP372" s="30" t="str">
        <f>IF(OR($D68="",$D68&lt;1),"",BO372+(変化量!AW369-変化量!AV369))</f>
        <v/>
      </c>
      <c r="BQ372" s="30" t="str">
        <f>IF(OR($D68="",$D68&lt;1),"",BP372+(変化量!AX369-変化量!AW369))</f>
        <v/>
      </c>
      <c r="BR372" s="30" t="str">
        <f>IF(OR($D68="",$D68&lt;1),"",BQ372+(変化量!AY369-変化量!AX369))</f>
        <v/>
      </c>
      <c r="BS372" s="30" t="str">
        <f>IF(OR($D68="",$D68&lt;1),"",BR372+(変化量!AZ369-変化量!AY369))</f>
        <v/>
      </c>
      <c r="BT372" s="30" t="str">
        <f>IF(OR($D68="",$D68&lt;1),"",BS372+(変化量!BA369-変化量!AZ369))</f>
        <v/>
      </c>
      <c r="BU372" s="30" t="str">
        <f>IF(OR($D68="",$D68&lt;1),"",BT372+(変化量!BB369-変化量!BA369))</f>
        <v/>
      </c>
      <c r="BV372" s="30" t="str">
        <f>IF(OR($D68="",$D68&lt;1),"",BU372+(変化量!BC369-変化量!BB369))</f>
        <v/>
      </c>
      <c r="BW372" s="30" t="str">
        <f>IF(OR($D68="",$D68&lt;1),"",BV372+(変化量!BD369-変化量!BC369))</f>
        <v/>
      </c>
      <c r="BX372" s="30" t="str">
        <f>IF(OR($D68="",$D68&lt;1),"",BW372+(変化量!BE369-変化量!BD369))</f>
        <v/>
      </c>
      <c r="BY372" s="30" t="str">
        <f>IF(OR($D68="",$D68&lt;1),"",BX372+(変化量!BF369-変化量!BE369))</f>
        <v/>
      </c>
      <c r="BZ372" s="30" t="str">
        <f>IF(OR($D68="",$D68&lt;1),"",BY372+(変化量!BG369-変化量!BF369))</f>
        <v/>
      </c>
      <c r="CA372" s="30" t="str">
        <f>IF(OR($D68="",$D68&lt;1),"",BZ372+(変化量!BH369-変化量!BG369))</f>
        <v/>
      </c>
      <c r="CB372" s="30" t="str">
        <f>IF(OR($D68="",$D68&lt;1),"",CA372+(変化量!BI369-変化量!BH369))</f>
        <v/>
      </c>
      <c r="CC372" s="30" t="str">
        <f>IF(OR($D68="",$D68&lt;1),"",CB372+(変化量!BJ369-変化量!BI369))</f>
        <v/>
      </c>
      <c r="CD372" s="30" t="str">
        <f>IF(OR($D68="",$D68&lt;1),"",CC372+(変化量!BK369-変化量!BJ369))</f>
        <v/>
      </c>
      <c r="CE372" s="30" t="str">
        <f>IF(OR($D68="",$D68&lt;1),"",CD372+(変化量!BL369-変化量!BK369))</f>
        <v/>
      </c>
      <c r="CF372" s="30" t="str">
        <f>IF(OR($D68="",$D68&lt;1),"",CE372+(変化量!BM369-変化量!BL369))</f>
        <v/>
      </c>
      <c r="CG372" s="30" t="str">
        <f>IF(OR($D68="",$D68&lt;1),"",CF372+(変化量!BN369-変化量!BM369))</f>
        <v/>
      </c>
      <c r="CH372" s="30" t="str">
        <f>IF(OR($D68="",$D68&lt;1),"",CG372+(変化量!BO369-変化量!BN369))</f>
        <v/>
      </c>
      <c r="CI372" s="30" t="str">
        <f>IF(OR($D68="",$D68&lt;1),"",CH372+(変化量!BP369-変化量!BO369))</f>
        <v/>
      </c>
      <c r="CJ372" s="30" t="str">
        <f>IF(OR($D68="",$D68&lt;1),"",CI372+(変化量!BQ369-変化量!BP369))</f>
        <v/>
      </c>
      <c r="CK372" s="30" t="str">
        <f>IF(OR($D68="",$D68&lt;1),"",CJ372+(変化量!BR369-変化量!BQ369))</f>
        <v/>
      </c>
      <c r="CL372" s="30" t="str">
        <f>IF(OR($D68="",$D68&lt;1),"",CK372+(変化量!BS369-変化量!BR369))</f>
        <v/>
      </c>
      <c r="CM372" s="30" t="str">
        <f>IF(OR($D68="",$D68&lt;1),"",CL372+(変化量!BT369-変化量!BS369))</f>
        <v/>
      </c>
      <c r="CN372" s="30" t="str">
        <f>IF(OR($D68="",$D68&lt;1),"",CM372+(変化量!BU369-変化量!BT369))</f>
        <v/>
      </c>
      <c r="CO372" s="30" t="str">
        <f>IF(OR($D68="",$D68&lt;1),"",CN372+(変化量!BV369-変化量!BU369))</f>
        <v/>
      </c>
      <c r="CP372" s="30" t="str">
        <f>IF(OR($D68="",$D68&lt;1),"",CO372+(変化量!BW369-変化量!BV369))</f>
        <v/>
      </c>
      <c r="CQ372" s="30" t="str">
        <f>IF(OR($D68="",$D68&lt;1),"",CP372+(変化量!BX369-変化量!BW369))</f>
        <v/>
      </c>
      <c r="CR372" s="30" t="str">
        <f>IF(OR($D68="",$D68&lt;1),"",CQ372+(変化量!BY369-変化量!BX369))</f>
        <v/>
      </c>
    </row>
    <row r="373" spans="1:96" x14ac:dyDescent="0.15">
      <c r="A373" s="30">
        <f>入力シート!B63</f>
        <v>52</v>
      </c>
      <c r="AE373" s="30" t="str">
        <f>IF(OR($D69="",$D69&lt;1),"",変化量!$L370+変化量!J370)</f>
        <v/>
      </c>
      <c r="AF373" s="30" t="str">
        <f>IF(OR($D69="",$D69&lt;1),"",AE373+(変化量!M370-変化量!L370))</f>
        <v/>
      </c>
      <c r="AG373" s="30" t="str">
        <f>IF(OR($D69="",$D69&lt;1),"",AF373+(変化量!N370-変化量!M370))</f>
        <v/>
      </c>
      <c r="AH373" s="30" t="str">
        <f>IF(OR($D69="",$D69&lt;1),"",AG373+(変化量!O370-変化量!N370))</f>
        <v/>
      </c>
      <c r="AI373" s="30" t="str">
        <f>IF(OR($D69="",$D69&lt;1),"",AH373+(変化量!P370-変化量!O370))</f>
        <v/>
      </c>
      <c r="AJ373" s="30" t="str">
        <f>IF(OR($D69="",$D69&lt;1),"",AI373+(変化量!Q370-変化量!P370))</f>
        <v/>
      </c>
      <c r="AK373" s="30" t="str">
        <f>IF(OR($D69="",$D69&lt;1),"",AJ373+(変化量!R370-変化量!Q370))</f>
        <v/>
      </c>
      <c r="AL373" s="30" t="str">
        <f>IF(OR($D69="",$D69&lt;1),"",AK373+(変化量!S370-変化量!R370))</f>
        <v/>
      </c>
      <c r="AM373" s="30" t="str">
        <f>IF(OR($D69="",$D69&lt;1),"",AL373+(変化量!T370-変化量!S370))</f>
        <v/>
      </c>
      <c r="AN373" s="30" t="str">
        <f>IF(OR($D69="",$D69&lt;1),"",AM373+(変化量!U370-変化量!T370))</f>
        <v/>
      </c>
      <c r="AO373" s="30" t="str">
        <f>IF(OR($D69="",$D69&lt;1),"",AN373+(変化量!V370-変化量!U370))</f>
        <v/>
      </c>
      <c r="AP373" s="30" t="str">
        <f>IF(OR($D69="",$D69&lt;1),"",AO373+(変化量!W370-変化量!V370))</f>
        <v/>
      </c>
      <c r="AQ373" s="30" t="str">
        <f>IF(OR($D69="",$D69&lt;1),"",AP373+(変化量!X370-変化量!W370))</f>
        <v/>
      </c>
      <c r="AR373" s="30" t="str">
        <f>IF(OR($D69="",$D69&lt;1),"",AQ373+(変化量!Y370-変化量!X370))</f>
        <v/>
      </c>
      <c r="AS373" s="30" t="str">
        <f>IF(OR($D69="",$D69&lt;1),"",AR373+(変化量!Z370-変化量!Y370))</f>
        <v/>
      </c>
      <c r="AT373" s="30" t="str">
        <f>IF(OR($D69="",$D69&lt;1),"",AS373+(変化量!AA370-変化量!Z370))</f>
        <v/>
      </c>
      <c r="AU373" s="30" t="str">
        <f>IF(OR($D69="",$D69&lt;1),"",AT373+(変化量!AB370-変化量!AA370))</f>
        <v/>
      </c>
      <c r="AV373" s="30" t="str">
        <f>IF(OR($D69="",$D69&lt;1),"",AU373+(変化量!AC370-変化量!AB370))</f>
        <v/>
      </c>
      <c r="AW373" s="30" t="str">
        <f>IF(OR($D69="",$D69&lt;1),"",AV373+(変化量!AD370-変化量!AC370))</f>
        <v/>
      </c>
      <c r="AX373" s="30" t="str">
        <f>IF(OR($D69="",$D69&lt;1),"",AW373+(変化量!AE370-変化量!AD370))</f>
        <v/>
      </c>
      <c r="AY373" s="30" t="str">
        <f>IF(OR($D69="",$D69&lt;1),"",AX373+(変化量!AF370-変化量!AE370))</f>
        <v/>
      </c>
      <c r="AZ373" s="30" t="str">
        <f>IF(OR($D69="",$D69&lt;1),"",AY373+(変化量!AG370-変化量!AF370))</f>
        <v/>
      </c>
      <c r="BA373" s="30" t="str">
        <f>IF(OR($D69="",$D69&lt;1),"",AZ373+(変化量!AH370-変化量!AG370))</f>
        <v/>
      </c>
      <c r="BB373" s="30" t="str">
        <f>IF(OR($D69="",$D69&lt;1),"",BA373+(変化量!AI370-変化量!AH370))</f>
        <v/>
      </c>
      <c r="BC373" s="30" t="str">
        <f>IF(OR($D69="",$D69&lt;1),"",BB373+(変化量!AJ370-変化量!AI370))</f>
        <v/>
      </c>
      <c r="BD373" s="30" t="str">
        <f>IF(OR($D69="",$D69&lt;1),"",BC373+(変化量!AK370-変化量!AJ370))</f>
        <v/>
      </c>
      <c r="BE373" s="30" t="str">
        <f>IF(OR($D69="",$D69&lt;1),"",BD373+(変化量!AL370-変化量!AK370))</f>
        <v/>
      </c>
      <c r="BF373" s="30" t="str">
        <f>IF(OR($D69="",$D69&lt;1),"",BE373+(変化量!AM370-変化量!AL370))</f>
        <v/>
      </c>
      <c r="BG373" s="30" t="str">
        <f>IF(OR($D69="",$D69&lt;1),"",BF373+(変化量!AN370-変化量!AM370))</f>
        <v/>
      </c>
      <c r="BH373" s="30" t="str">
        <f>IF(OR($D69="",$D69&lt;1),"",BG373+(変化量!AO370-変化量!AN370))</f>
        <v/>
      </c>
      <c r="BI373" s="30" t="str">
        <f>IF(OR($D69="",$D69&lt;1),"",BH373+(変化量!AP370-変化量!AO370))</f>
        <v/>
      </c>
      <c r="BJ373" s="30" t="str">
        <f>IF(OR($D69="",$D69&lt;1),"",BI373+(変化量!AQ370-変化量!AP370))</f>
        <v/>
      </c>
      <c r="BK373" s="30" t="str">
        <f>IF(OR($D69="",$D69&lt;1),"",BJ373+(変化量!AR370-変化量!AQ370))</f>
        <v/>
      </c>
      <c r="BL373" s="30" t="str">
        <f>IF(OR($D69="",$D69&lt;1),"",BK373+(変化量!AS370-変化量!AR370))</f>
        <v/>
      </c>
      <c r="BM373" s="30" t="str">
        <f>IF(OR($D69="",$D69&lt;1),"",BL373+(変化量!AT370-変化量!AS370))</f>
        <v/>
      </c>
      <c r="BN373" s="30" t="str">
        <f>IF(OR($D69="",$D69&lt;1),"",BM373+(変化量!AU370-変化量!AT370))</f>
        <v/>
      </c>
      <c r="BO373" s="30" t="str">
        <f>IF(OR($D69="",$D69&lt;1),"",BN373+(変化量!AV370-変化量!AU370))</f>
        <v/>
      </c>
      <c r="BP373" s="30" t="str">
        <f>IF(OR($D69="",$D69&lt;1),"",BO373+(変化量!AW370-変化量!AV370))</f>
        <v/>
      </c>
      <c r="BQ373" s="30" t="str">
        <f>IF(OR($D69="",$D69&lt;1),"",BP373+(変化量!AX370-変化量!AW370))</f>
        <v/>
      </c>
      <c r="BR373" s="30" t="str">
        <f>IF(OR($D69="",$D69&lt;1),"",BQ373+(変化量!AY370-変化量!AX370))</f>
        <v/>
      </c>
      <c r="BS373" s="30" t="str">
        <f>IF(OR($D69="",$D69&lt;1),"",BR373+(変化量!AZ370-変化量!AY370))</f>
        <v/>
      </c>
      <c r="BT373" s="30" t="str">
        <f>IF(OR($D69="",$D69&lt;1),"",BS373+(変化量!BA370-変化量!AZ370))</f>
        <v/>
      </c>
      <c r="BU373" s="30" t="str">
        <f>IF(OR($D69="",$D69&lt;1),"",BT373+(変化量!BB370-変化量!BA370))</f>
        <v/>
      </c>
      <c r="BV373" s="30" t="str">
        <f>IF(OR($D69="",$D69&lt;1),"",BU373+(変化量!BC370-変化量!BB370))</f>
        <v/>
      </c>
      <c r="BW373" s="30" t="str">
        <f>IF(OR($D69="",$D69&lt;1),"",BV373+(変化量!BD370-変化量!BC370))</f>
        <v/>
      </c>
      <c r="BX373" s="30" t="str">
        <f>IF(OR($D69="",$D69&lt;1),"",BW373+(変化量!BE370-変化量!BD370))</f>
        <v/>
      </c>
      <c r="BY373" s="30" t="str">
        <f>IF(OR($D69="",$D69&lt;1),"",BX373+(変化量!BF370-変化量!BE370))</f>
        <v/>
      </c>
      <c r="BZ373" s="30" t="str">
        <f>IF(OR($D69="",$D69&lt;1),"",BY373+(変化量!BG370-変化量!BF370))</f>
        <v/>
      </c>
      <c r="CA373" s="30" t="str">
        <f>IF(OR($D69="",$D69&lt;1),"",BZ373+(変化量!BH370-変化量!BG370))</f>
        <v/>
      </c>
      <c r="CB373" s="30" t="str">
        <f>IF(OR($D69="",$D69&lt;1),"",CA373+(変化量!BI370-変化量!BH370))</f>
        <v/>
      </c>
      <c r="CC373" s="30" t="str">
        <f>IF(OR($D69="",$D69&lt;1),"",CB373+(変化量!BJ370-変化量!BI370))</f>
        <v/>
      </c>
      <c r="CD373" s="30" t="str">
        <f>IF(OR($D69="",$D69&lt;1),"",CC373+(変化量!BK370-変化量!BJ370))</f>
        <v/>
      </c>
      <c r="CE373" s="30" t="str">
        <f>IF(OR($D69="",$D69&lt;1),"",CD373+(変化量!BL370-変化量!BK370))</f>
        <v/>
      </c>
      <c r="CF373" s="30" t="str">
        <f>IF(OR($D69="",$D69&lt;1),"",CE373+(変化量!BM370-変化量!BL370))</f>
        <v/>
      </c>
      <c r="CG373" s="30" t="str">
        <f>IF(OR($D69="",$D69&lt;1),"",CF373+(変化量!BN370-変化量!BM370))</f>
        <v/>
      </c>
      <c r="CH373" s="30" t="str">
        <f>IF(OR($D69="",$D69&lt;1),"",CG373+(変化量!BO370-変化量!BN370))</f>
        <v/>
      </c>
      <c r="CI373" s="30" t="str">
        <f>IF(OR($D69="",$D69&lt;1),"",CH373+(変化量!BP370-変化量!BO370))</f>
        <v/>
      </c>
      <c r="CJ373" s="30" t="str">
        <f>IF(OR($D69="",$D69&lt;1),"",CI373+(変化量!BQ370-変化量!BP370))</f>
        <v/>
      </c>
      <c r="CK373" s="30" t="str">
        <f>IF(OR($D69="",$D69&lt;1),"",CJ373+(変化量!BR370-変化量!BQ370))</f>
        <v/>
      </c>
      <c r="CL373" s="30" t="str">
        <f>IF(OR($D69="",$D69&lt;1),"",CK373+(変化量!BS370-変化量!BR370))</f>
        <v/>
      </c>
      <c r="CM373" s="30" t="str">
        <f>IF(OR($D69="",$D69&lt;1),"",CL373+(変化量!BT370-変化量!BS370))</f>
        <v/>
      </c>
      <c r="CN373" s="30" t="str">
        <f>IF(OR($D69="",$D69&lt;1),"",CM373+(変化量!BU370-変化量!BT370))</f>
        <v/>
      </c>
      <c r="CO373" s="30" t="str">
        <f>IF(OR($D69="",$D69&lt;1),"",CN373+(変化量!BV370-変化量!BU370))</f>
        <v/>
      </c>
      <c r="CP373" s="30" t="str">
        <f>IF(OR($D69="",$D69&lt;1),"",CO373+(変化量!BW370-変化量!BV370))</f>
        <v/>
      </c>
      <c r="CQ373" s="30" t="str">
        <f>IF(OR($D69="",$D69&lt;1),"",CP373+(変化量!BX370-変化量!BW370))</f>
        <v/>
      </c>
      <c r="CR373" s="30" t="str">
        <f>IF(OR($D69="",$D69&lt;1),"",CQ373+(変化量!BY370-変化量!BX370))</f>
        <v/>
      </c>
    </row>
    <row r="374" spans="1:96" x14ac:dyDescent="0.15">
      <c r="A374" s="30">
        <f>入力シート!B64</f>
        <v>53</v>
      </c>
      <c r="AE374" s="30" t="str">
        <f>IF(OR($D70="",$D70&lt;1),"",変化量!$L371+変化量!J371)</f>
        <v/>
      </c>
      <c r="AF374" s="30" t="str">
        <f>IF(OR($D70="",$D70&lt;1),"",AE374+(変化量!M371-変化量!L371))</f>
        <v/>
      </c>
      <c r="AG374" s="30" t="str">
        <f>IF(OR($D70="",$D70&lt;1),"",AF374+(変化量!N371-変化量!M371))</f>
        <v/>
      </c>
      <c r="AH374" s="30" t="str">
        <f>IF(OR($D70="",$D70&lt;1),"",AG374+(変化量!O371-変化量!N371))</f>
        <v/>
      </c>
      <c r="AI374" s="30" t="str">
        <f>IF(OR($D70="",$D70&lt;1),"",AH374+(変化量!P371-変化量!O371))</f>
        <v/>
      </c>
      <c r="AJ374" s="30" t="str">
        <f>IF(OR($D70="",$D70&lt;1),"",AI374+(変化量!Q371-変化量!P371))</f>
        <v/>
      </c>
      <c r="AK374" s="30" t="str">
        <f>IF(OR($D70="",$D70&lt;1),"",AJ374+(変化量!R371-変化量!Q371))</f>
        <v/>
      </c>
      <c r="AL374" s="30" t="str">
        <f>IF(OR($D70="",$D70&lt;1),"",AK374+(変化量!S371-変化量!R371))</f>
        <v/>
      </c>
      <c r="AM374" s="30" t="str">
        <f>IF(OR($D70="",$D70&lt;1),"",AL374+(変化量!T371-変化量!S371))</f>
        <v/>
      </c>
      <c r="AN374" s="30" t="str">
        <f>IF(OR($D70="",$D70&lt;1),"",AM374+(変化量!U371-変化量!T371))</f>
        <v/>
      </c>
      <c r="AO374" s="30" t="str">
        <f>IF(OR($D70="",$D70&lt;1),"",AN374+(変化量!V371-変化量!U371))</f>
        <v/>
      </c>
      <c r="AP374" s="30" t="str">
        <f>IF(OR($D70="",$D70&lt;1),"",AO374+(変化量!W371-変化量!V371))</f>
        <v/>
      </c>
      <c r="AQ374" s="30" t="str">
        <f>IF(OR($D70="",$D70&lt;1),"",AP374+(変化量!X371-変化量!W371))</f>
        <v/>
      </c>
      <c r="AR374" s="30" t="str">
        <f>IF(OR($D70="",$D70&lt;1),"",AQ374+(変化量!Y371-変化量!X371))</f>
        <v/>
      </c>
      <c r="AS374" s="30" t="str">
        <f>IF(OR($D70="",$D70&lt;1),"",AR374+(変化量!Z371-変化量!Y371))</f>
        <v/>
      </c>
      <c r="AT374" s="30" t="str">
        <f>IF(OR($D70="",$D70&lt;1),"",AS374+(変化量!AA371-変化量!Z371))</f>
        <v/>
      </c>
      <c r="AU374" s="30" t="str">
        <f>IF(OR($D70="",$D70&lt;1),"",AT374+(変化量!AB371-変化量!AA371))</f>
        <v/>
      </c>
      <c r="AV374" s="30" t="str">
        <f>IF(OR($D70="",$D70&lt;1),"",AU374+(変化量!AC371-変化量!AB371))</f>
        <v/>
      </c>
      <c r="AW374" s="30" t="str">
        <f>IF(OR($D70="",$D70&lt;1),"",AV374+(変化量!AD371-変化量!AC371))</f>
        <v/>
      </c>
      <c r="AX374" s="30" t="str">
        <f>IF(OR($D70="",$D70&lt;1),"",AW374+(変化量!AE371-変化量!AD371))</f>
        <v/>
      </c>
      <c r="AY374" s="30" t="str">
        <f>IF(OR($D70="",$D70&lt;1),"",AX374+(変化量!AF371-変化量!AE371))</f>
        <v/>
      </c>
      <c r="AZ374" s="30" t="str">
        <f>IF(OR($D70="",$D70&lt;1),"",AY374+(変化量!AG371-変化量!AF371))</f>
        <v/>
      </c>
      <c r="BA374" s="30" t="str">
        <f>IF(OR($D70="",$D70&lt;1),"",AZ374+(変化量!AH371-変化量!AG371))</f>
        <v/>
      </c>
      <c r="BB374" s="30" t="str">
        <f>IF(OR($D70="",$D70&lt;1),"",BA374+(変化量!AI371-変化量!AH371))</f>
        <v/>
      </c>
      <c r="BC374" s="30" t="str">
        <f>IF(OR($D70="",$D70&lt;1),"",BB374+(変化量!AJ371-変化量!AI371))</f>
        <v/>
      </c>
      <c r="BD374" s="30" t="str">
        <f>IF(OR($D70="",$D70&lt;1),"",BC374+(変化量!AK371-変化量!AJ371))</f>
        <v/>
      </c>
      <c r="BE374" s="30" t="str">
        <f>IF(OR($D70="",$D70&lt;1),"",BD374+(変化量!AL371-変化量!AK371))</f>
        <v/>
      </c>
      <c r="BF374" s="30" t="str">
        <f>IF(OR($D70="",$D70&lt;1),"",BE374+(変化量!AM371-変化量!AL371))</f>
        <v/>
      </c>
      <c r="BG374" s="30" t="str">
        <f>IF(OR($D70="",$D70&lt;1),"",BF374+(変化量!AN371-変化量!AM371))</f>
        <v/>
      </c>
      <c r="BH374" s="30" t="str">
        <f>IF(OR($D70="",$D70&lt;1),"",BG374+(変化量!AO371-変化量!AN371))</f>
        <v/>
      </c>
      <c r="BI374" s="30" t="str">
        <f>IF(OR($D70="",$D70&lt;1),"",BH374+(変化量!AP371-変化量!AO371))</f>
        <v/>
      </c>
      <c r="BJ374" s="30" t="str">
        <f>IF(OR($D70="",$D70&lt;1),"",BI374+(変化量!AQ371-変化量!AP371))</f>
        <v/>
      </c>
      <c r="BK374" s="30" t="str">
        <f>IF(OR($D70="",$D70&lt;1),"",BJ374+(変化量!AR371-変化量!AQ371))</f>
        <v/>
      </c>
      <c r="BL374" s="30" t="str">
        <f>IF(OR($D70="",$D70&lt;1),"",BK374+(変化量!AS371-変化量!AR371))</f>
        <v/>
      </c>
      <c r="BM374" s="30" t="str">
        <f>IF(OR($D70="",$D70&lt;1),"",BL374+(変化量!AT371-変化量!AS371))</f>
        <v/>
      </c>
      <c r="BN374" s="30" t="str">
        <f>IF(OR($D70="",$D70&lt;1),"",BM374+(変化量!AU371-変化量!AT371))</f>
        <v/>
      </c>
      <c r="BO374" s="30" t="str">
        <f>IF(OR($D70="",$D70&lt;1),"",BN374+(変化量!AV371-変化量!AU371))</f>
        <v/>
      </c>
      <c r="BP374" s="30" t="str">
        <f>IF(OR($D70="",$D70&lt;1),"",BO374+(変化量!AW371-変化量!AV371))</f>
        <v/>
      </c>
      <c r="BQ374" s="30" t="str">
        <f>IF(OR($D70="",$D70&lt;1),"",BP374+(変化量!AX371-変化量!AW371))</f>
        <v/>
      </c>
      <c r="BR374" s="30" t="str">
        <f>IF(OR($D70="",$D70&lt;1),"",BQ374+(変化量!AY371-変化量!AX371))</f>
        <v/>
      </c>
      <c r="BS374" s="30" t="str">
        <f>IF(OR($D70="",$D70&lt;1),"",BR374+(変化量!AZ371-変化量!AY371))</f>
        <v/>
      </c>
      <c r="BT374" s="30" t="str">
        <f>IF(OR($D70="",$D70&lt;1),"",BS374+(変化量!BA371-変化量!AZ371))</f>
        <v/>
      </c>
      <c r="BU374" s="30" t="str">
        <f>IF(OR($D70="",$D70&lt;1),"",BT374+(変化量!BB371-変化量!BA371))</f>
        <v/>
      </c>
      <c r="BV374" s="30" t="str">
        <f>IF(OR($D70="",$D70&lt;1),"",BU374+(変化量!BC371-変化量!BB371))</f>
        <v/>
      </c>
      <c r="BW374" s="30" t="str">
        <f>IF(OR($D70="",$D70&lt;1),"",BV374+(変化量!BD371-変化量!BC371))</f>
        <v/>
      </c>
      <c r="BX374" s="30" t="str">
        <f>IF(OR($D70="",$D70&lt;1),"",BW374+(変化量!BE371-変化量!BD371))</f>
        <v/>
      </c>
      <c r="BY374" s="30" t="str">
        <f>IF(OR($D70="",$D70&lt;1),"",BX374+(変化量!BF371-変化量!BE371))</f>
        <v/>
      </c>
      <c r="BZ374" s="30" t="str">
        <f>IF(OR($D70="",$D70&lt;1),"",BY374+(変化量!BG371-変化量!BF371))</f>
        <v/>
      </c>
      <c r="CA374" s="30" t="str">
        <f>IF(OR($D70="",$D70&lt;1),"",BZ374+(変化量!BH371-変化量!BG371))</f>
        <v/>
      </c>
      <c r="CB374" s="30" t="str">
        <f>IF(OR($D70="",$D70&lt;1),"",CA374+(変化量!BI371-変化量!BH371))</f>
        <v/>
      </c>
      <c r="CC374" s="30" t="str">
        <f>IF(OR($D70="",$D70&lt;1),"",CB374+(変化量!BJ371-変化量!BI371))</f>
        <v/>
      </c>
      <c r="CD374" s="30" t="str">
        <f>IF(OR($D70="",$D70&lt;1),"",CC374+(変化量!BK371-変化量!BJ371))</f>
        <v/>
      </c>
      <c r="CE374" s="30" t="str">
        <f>IF(OR($D70="",$D70&lt;1),"",CD374+(変化量!BL371-変化量!BK371))</f>
        <v/>
      </c>
      <c r="CF374" s="30" t="str">
        <f>IF(OR($D70="",$D70&lt;1),"",CE374+(変化量!BM371-変化量!BL371))</f>
        <v/>
      </c>
      <c r="CG374" s="30" t="str">
        <f>IF(OR($D70="",$D70&lt;1),"",CF374+(変化量!BN371-変化量!BM371))</f>
        <v/>
      </c>
      <c r="CH374" s="30" t="str">
        <f>IF(OR($D70="",$D70&lt;1),"",CG374+(変化量!BO371-変化量!BN371))</f>
        <v/>
      </c>
      <c r="CI374" s="30" t="str">
        <f>IF(OR($D70="",$D70&lt;1),"",CH374+(変化量!BP371-変化量!BO371))</f>
        <v/>
      </c>
      <c r="CJ374" s="30" t="str">
        <f>IF(OR($D70="",$D70&lt;1),"",CI374+(変化量!BQ371-変化量!BP371))</f>
        <v/>
      </c>
      <c r="CK374" s="30" t="str">
        <f>IF(OR($D70="",$D70&lt;1),"",CJ374+(変化量!BR371-変化量!BQ371))</f>
        <v/>
      </c>
      <c r="CL374" s="30" t="str">
        <f>IF(OR($D70="",$D70&lt;1),"",CK374+(変化量!BS371-変化量!BR371))</f>
        <v/>
      </c>
      <c r="CM374" s="30" t="str">
        <f>IF(OR($D70="",$D70&lt;1),"",CL374+(変化量!BT371-変化量!BS371))</f>
        <v/>
      </c>
      <c r="CN374" s="30" t="str">
        <f>IF(OR($D70="",$D70&lt;1),"",CM374+(変化量!BU371-変化量!BT371))</f>
        <v/>
      </c>
      <c r="CO374" s="30" t="str">
        <f>IF(OR($D70="",$D70&lt;1),"",CN374+(変化量!BV371-変化量!BU371))</f>
        <v/>
      </c>
      <c r="CP374" s="30" t="str">
        <f>IF(OR($D70="",$D70&lt;1),"",CO374+(変化量!BW371-変化量!BV371))</f>
        <v/>
      </c>
      <c r="CQ374" s="30" t="str">
        <f>IF(OR($D70="",$D70&lt;1),"",CP374+(変化量!BX371-変化量!BW371))</f>
        <v/>
      </c>
      <c r="CR374" s="30" t="str">
        <f>IF(OR($D70="",$D70&lt;1),"",CQ374+(変化量!BY371-変化量!BX371))</f>
        <v/>
      </c>
    </row>
    <row r="375" spans="1:96" x14ac:dyDescent="0.15">
      <c r="A375" s="30">
        <f>入力シート!B65</f>
        <v>54</v>
      </c>
      <c r="AE375" s="30" t="str">
        <f>IF(OR($D71="",$D71&lt;1),"",変化量!$L372+変化量!J372)</f>
        <v/>
      </c>
      <c r="AF375" s="30" t="str">
        <f>IF(OR($D71="",$D71&lt;1),"",AE375+(変化量!M372-変化量!L372))</f>
        <v/>
      </c>
      <c r="AG375" s="30" t="str">
        <f>IF(OR($D71="",$D71&lt;1),"",AF375+(変化量!N372-変化量!M372))</f>
        <v/>
      </c>
      <c r="AH375" s="30" t="str">
        <f>IF(OR($D71="",$D71&lt;1),"",AG375+(変化量!O372-変化量!N372))</f>
        <v/>
      </c>
      <c r="AI375" s="30" t="str">
        <f>IF(OR($D71="",$D71&lt;1),"",AH375+(変化量!P372-変化量!O372))</f>
        <v/>
      </c>
      <c r="AJ375" s="30" t="str">
        <f>IF(OR($D71="",$D71&lt;1),"",AI375+(変化量!Q372-変化量!P372))</f>
        <v/>
      </c>
      <c r="AK375" s="30" t="str">
        <f>IF(OR($D71="",$D71&lt;1),"",AJ375+(変化量!R372-変化量!Q372))</f>
        <v/>
      </c>
      <c r="AL375" s="30" t="str">
        <f>IF(OR($D71="",$D71&lt;1),"",AK375+(変化量!S372-変化量!R372))</f>
        <v/>
      </c>
      <c r="AM375" s="30" t="str">
        <f>IF(OR($D71="",$D71&lt;1),"",AL375+(変化量!T372-変化量!S372))</f>
        <v/>
      </c>
      <c r="AN375" s="30" t="str">
        <f>IF(OR($D71="",$D71&lt;1),"",AM375+(変化量!U372-変化量!T372))</f>
        <v/>
      </c>
      <c r="AO375" s="30" t="str">
        <f>IF(OR($D71="",$D71&lt;1),"",AN375+(変化量!V372-変化量!U372))</f>
        <v/>
      </c>
      <c r="AP375" s="30" t="str">
        <f>IF(OR($D71="",$D71&lt;1),"",AO375+(変化量!W372-変化量!V372))</f>
        <v/>
      </c>
      <c r="AQ375" s="30" t="str">
        <f>IF(OR($D71="",$D71&lt;1),"",AP375+(変化量!X372-変化量!W372))</f>
        <v/>
      </c>
      <c r="AR375" s="30" t="str">
        <f>IF(OR($D71="",$D71&lt;1),"",AQ375+(変化量!Y372-変化量!X372))</f>
        <v/>
      </c>
      <c r="AS375" s="30" t="str">
        <f>IF(OR($D71="",$D71&lt;1),"",AR375+(変化量!Z372-変化量!Y372))</f>
        <v/>
      </c>
      <c r="AT375" s="30" t="str">
        <f>IF(OR($D71="",$D71&lt;1),"",AS375+(変化量!AA372-変化量!Z372))</f>
        <v/>
      </c>
      <c r="AU375" s="30" t="str">
        <f>IF(OR($D71="",$D71&lt;1),"",AT375+(変化量!AB372-変化量!AA372))</f>
        <v/>
      </c>
      <c r="AV375" s="30" t="str">
        <f>IF(OR($D71="",$D71&lt;1),"",AU375+(変化量!AC372-変化量!AB372))</f>
        <v/>
      </c>
      <c r="AW375" s="30" t="str">
        <f>IF(OR($D71="",$D71&lt;1),"",AV375+(変化量!AD372-変化量!AC372))</f>
        <v/>
      </c>
      <c r="AX375" s="30" t="str">
        <f>IF(OR($D71="",$D71&lt;1),"",AW375+(変化量!AE372-変化量!AD372))</f>
        <v/>
      </c>
      <c r="AY375" s="30" t="str">
        <f>IF(OR($D71="",$D71&lt;1),"",AX375+(変化量!AF372-変化量!AE372))</f>
        <v/>
      </c>
      <c r="AZ375" s="30" t="str">
        <f>IF(OR($D71="",$D71&lt;1),"",AY375+(変化量!AG372-変化量!AF372))</f>
        <v/>
      </c>
      <c r="BA375" s="30" t="str">
        <f>IF(OR($D71="",$D71&lt;1),"",AZ375+(変化量!AH372-変化量!AG372))</f>
        <v/>
      </c>
      <c r="BB375" s="30" t="str">
        <f>IF(OR($D71="",$D71&lt;1),"",BA375+(変化量!AI372-変化量!AH372))</f>
        <v/>
      </c>
      <c r="BC375" s="30" t="str">
        <f>IF(OR($D71="",$D71&lt;1),"",BB375+(変化量!AJ372-変化量!AI372))</f>
        <v/>
      </c>
      <c r="BD375" s="30" t="str">
        <f>IF(OR($D71="",$D71&lt;1),"",BC375+(変化量!AK372-変化量!AJ372))</f>
        <v/>
      </c>
      <c r="BE375" s="30" t="str">
        <f>IF(OR($D71="",$D71&lt;1),"",BD375+(変化量!AL372-変化量!AK372))</f>
        <v/>
      </c>
      <c r="BF375" s="30" t="str">
        <f>IF(OR($D71="",$D71&lt;1),"",BE375+(変化量!AM372-変化量!AL372))</f>
        <v/>
      </c>
      <c r="BG375" s="30" t="str">
        <f>IF(OR($D71="",$D71&lt;1),"",BF375+(変化量!AN372-変化量!AM372))</f>
        <v/>
      </c>
      <c r="BH375" s="30" t="str">
        <f>IF(OR($D71="",$D71&lt;1),"",BG375+(変化量!AO372-変化量!AN372))</f>
        <v/>
      </c>
      <c r="BI375" s="30" t="str">
        <f>IF(OR($D71="",$D71&lt;1),"",BH375+(変化量!AP372-変化量!AO372))</f>
        <v/>
      </c>
      <c r="BJ375" s="30" t="str">
        <f>IF(OR($D71="",$D71&lt;1),"",BI375+(変化量!AQ372-変化量!AP372))</f>
        <v/>
      </c>
      <c r="BK375" s="30" t="str">
        <f>IF(OR($D71="",$D71&lt;1),"",BJ375+(変化量!AR372-変化量!AQ372))</f>
        <v/>
      </c>
      <c r="BL375" s="30" t="str">
        <f>IF(OR($D71="",$D71&lt;1),"",BK375+(変化量!AS372-変化量!AR372))</f>
        <v/>
      </c>
      <c r="BM375" s="30" t="str">
        <f>IF(OR($D71="",$D71&lt;1),"",BL375+(変化量!AT372-変化量!AS372))</f>
        <v/>
      </c>
      <c r="BN375" s="30" t="str">
        <f>IF(OR($D71="",$D71&lt;1),"",BM375+(変化量!AU372-変化量!AT372))</f>
        <v/>
      </c>
      <c r="BO375" s="30" t="str">
        <f>IF(OR($D71="",$D71&lt;1),"",BN375+(変化量!AV372-変化量!AU372))</f>
        <v/>
      </c>
      <c r="BP375" s="30" t="str">
        <f>IF(OR($D71="",$D71&lt;1),"",BO375+(変化量!AW372-変化量!AV372))</f>
        <v/>
      </c>
      <c r="BQ375" s="30" t="str">
        <f>IF(OR($D71="",$D71&lt;1),"",BP375+(変化量!AX372-変化量!AW372))</f>
        <v/>
      </c>
      <c r="BR375" s="30" t="str">
        <f>IF(OR($D71="",$D71&lt;1),"",BQ375+(変化量!AY372-変化量!AX372))</f>
        <v/>
      </c>
      <c r="BS375" s="30" t="str">
        <f>IF(OR($D71="",$D71&lt;1),"",BR375+(変化量!AZ372-変化量!AY372))</f>
        <v/>
      </c>
      <c r="BT375" s="30" t="str">
        <f>IF(OR($D71="",$D71&lt;1),"",BS375+(変化量!BA372-変化量!AZ372))</f>
        <v/>
      </c>
      <c r="BU375" s="30" t="str">
        <f>IF(OR($D71="",$D71&lt;1),"",BT375+(変化量!BB372-変化量!BA372))</f>
        <v/>
      </c>
      <c r="BV375" s="30" t="str">
        <f>IF(OR($D71="",$D71&lt;1),"",BU375+(変化量!BC372-変化量!BB372))</f>
        <v/>
      </c>
      <c r="BW375" s="30" t="str">
        <f>IF(OR($D71="",$D71&lt;1),"",BV375+(変化量!BD372-変化量!BC372))</f>
        <v/>
      </c>
      <c r="BX375" s="30" t="str">
        <f>IF(OR($D71="",$D71&lt;1),"",BW375+(変化量!BE372-変化量!BD372))</f>
        <v/>
      </c>
      <c r="BY375" s="30" t="str">
        <f>IF(OR($D71="",$D71&lt;1),"",BX375+(変化量!BF372-変化量!BE372))</f>
        <v/>
      </c>
      <c r="BZ375" s="30" t="str">
        <f>IF(OR($D71="",$D71&lt;1),"",BY375+(変化量!BG372-変化量!BF372))</f>
        <v/>
      </c>
      <c r="CA375" s="30" t="str">
        <f>IF(OR($D71="",$D71&lt;1),"",BZ375+(変化量!BH372-変化量!BG372))</f>
        <v/>
      </c>
      <c r="CB375" s="30" t="str">
        <f>IF(OR($D71="",$D71&lt;1),"",CA375+(変化量!BI372-変化量!BH372))</f>
        <v/>
      </c>
      <c r="CC375" s="30" t="str">
        <f>IF(OR($D71="",$D71&lt;1),"",CB375+(変化量!BJ372-変化量!BI372))</f>
        <v/>
      </c>
      <c r="CD375" s="30" t="str">
        <f>IF(OR($D71="",$D71&lt;1),"",CC375+(変化量!BK372-変化量!BJ372))</f>
        <v/>
      </c>
      <c r="CE375" s="30" t="str">
        <f>IF(OR($D71="",$D71&lt;1),"",CD375+(変化量!BL372-変化量!BK372))</f>
        <v/>
      </c>
      <c r="CF375" s="30" t="str">
        <f>IF(OR($D71="",$D71&lt;1),"",CE375+(変化量!BM372-変化量!BL372))</f>
        <v/>
      </c>
      <c r="CG375" s="30" t="str">
        <f>IF(OR($D71="",$D71&lt;1),"",CF375+(変化量!BN372-変化量!BM372))</f>
        <v/>
      </c>
      <c r="CH375" s="30" t="str">
        <f>IF(OR($D71="",$D71&lt;1),"",CG375+(変化量!BO372-変化量!BN372))</f>
        <v/>
      </c>
      <c r="CI375" s="30" t="str">
        <f>IF(OR($D71="",$D71&lt;1),"",CH375+(変化量!BP372-変化量!BO372))</f>
        <v/>
      </c>
      <c r="CJ375" s="30" t="str">
        <f>IF(OR($D71="",$D71&lt;1),"",CI375+(変化量!BQ372-変化量!BP372))</f>
        <v/>
      </c>
      <c r="CK375" s="30" t="str">
        <f>IF(OR($D71="",$D71&lt;1),"",CJ375+(変化量!BR372-変化量!BQ372))</f>
        <v/>
      </c>
      <c r="CL375" s="30" t="str">
        <f>IF(OR($D71="",$D71&lt;1),"",CK375+(変化量!BS372-変化量!BR372))</f>
        <v/>
      </c>
      <c r="CM375" s="30" t="str">
        <f>IF(OR($D71="",$D71&lt;1),"",CL375+(変化量!BT372-変化量!BS372))</f>
        <v/>
      </c>
      <c r="CN375" s="30" t="str">
        <f>IF(OR($D71="",$D71&lt;1),"",CM375+(変化量!BU372-変化量!BT372))</f>
        <v/>
      </c>
      <c r="CO375" s="30" t="str">
        <f>IF(OR($D71="",$D71&lt;1),"",CN375+(変化量!BV372-変化量!BU372))</f>
        <v/>
      </c>
      <c r="CP375" s="30" t="str">
        <f>IF(OR($D71="",$D71&lt;1),"",CO375+(変化量!BW372-変化量!BV372))</f>
        <v/>
      </c>
      <c r="CQ375" s="30" t="str">
        <f>IF(OR($D71="",$D71&lt;1),"",CP375+(変化量!BX372-変化量!BW372))</f>
        <v/>
      </c>
      <c r="CR375" s="30" t="str">
        <f>IF(OR($D71="",$D71&lt;1),"",CQ375+(変化量!BY372-変化量!BX372))</f>
        <v/>
      </c>
    </row>
    <row r="376" spans="1:96" x14ac:dyDescent="0.15">
      <c r="A376" s="30">
        <f>入力シート!B66</f>
        <v>55</v>
      </c>
      <c r="AE376" s="30" t="str">
        <f>IF(OR($D72="",$D72&lt;1),"",変化量!$L373+変化量!J373)</f>
        <v/>
      </c>
      <c r="AF376" s="30" t="str">
        <f>IF(OR($D72="",$D72&lt;1),"",AE376+(変化量!M373-変化量!L373))</f>
        <v/>
      </c>
      <c r="AG376" s="30" t="str">
        <f>IF(OR($D72="",$D72&lt;1),"",AF376+(変化量!N373-変化量!M373))</f>
        <v/>
      </c>
      <c r="AH376" s="30" t="str">
        <f>IF(OR($D72="",$D72&lt;1),"",AG376+(変化量!O373-変化量!N373))</f>
        <v/>
      </c>
      <c r="AI376" s="30" t="str">
        <f>IF(OR($D72="",$D72&lt;1),"",AH376+(変化量!P373-変化量!O373))</f>
        <v/>
      </c>
      <c r="AJ376" s="30" t="str">
        <f>IF(OR($D72="",$D72&lt;1),"",AI376+(変化量!Q373-変化量!P373))</f>
        <v/>
      </c>
      <c r="AK376" s="30" t="str">
        <f>IF(OR($D72="",$D72&lt;1),"",AJ376+(変化量!R373-変化量!Q373))</f>
        <v/>
      </c>
      <c r="AL376" s="30" t="str">
        <f>IF(OR($D72="",$D72&lt;1),"",AK376+(変化量!S373-変化量!R373))</f>
        <v/>
      </c>
      <c r="AM376" s="30" t="str">
        <f>IF(OR($D72="",$D72&lt;1),"",AL376+(変化量!T373-変化量!S373))</f>
        <v/>
      </c>
      <c r="AN376" s="30" t="str">
        <f>IF(OR($D72="",$D72&lt;1),"",AM376+(変化量!U373-変化量!T373))</f>
        <v/>
      </c>
      <c r="AO376" s="30" t="str">
        <f>IF(OR($D72="",$D72&lt;1),"",AN376+(変化量!V373-変化量!U373))</f>
        <v/>
      </c>
      <c r="AP376" s="30" t="str">
        <f>IF(OR($D72="",$D72&lt;1),"",AO376+(変化量!W373-変化量!V373))</f>
        <v/>
      </c>
      <c r="AQ376" s="30" t="str">
        <f>IF(OR($D72="",$D72&lt;1),"",AP376+(変化量!X373-変化量!W373))</f>
        <v/>
      </c>
      <c r="AR376" s="30" t="str">
        <f>IF(OR($D72="",$D72&lt;1),"",AQ376+(変化量!Y373-変化量!X373))</f>
        <v/>
      </c>
      <c r="AS376" s="30" t="str">
        <f>IF(OR($D72="",$D72&lt;1),"",AR376+(変化量!Z373-変化量!Y373))</f>
        <v/>
      </c>
      <c r="AT376" s="30" t="str">
        <f>IF(OR($D72="",$D72&lt;1),"",AS376+(変化量!AA373-変化量!Z373))</f>
        <v/>
      </c>
      <c r="AU376" s="30" t="str">
        <f>IF(OR($D72="",$D72&lt;1),"",AT376+(変化量!AB373-変化量!AA373))</f>
        <v/>
      </c>
      <c r="AV376" s="30" t="str">
        <f>IF(OR($D72="",$D72&lt;1),"",AU376+(変化量!AC373-変化量!AB373))</f>
        <v/>
      </c>
      <c r="AW376" s="30" t="str">
        <f>IF(OR($D72="",$D72&lt;1),"",AV376+(変化量!AD373-変化量!AC373))</f>
        <v/>
      </c>
      <c r="AX376" s="30" t="str">
        <f>IF(OR($D72="",$D72&lt;1),"",AW376+(変化量!AE373-変化量!AD373))</f>
        <v/>
      </c>
      <c r="AY376" s="30" t="str">
        <f>IF(OR($D72="",$D72&lt;1),"",AX376+(変化量!AF373-変化量!AE373))</f>
        <v/>
      </c>
      <c r="AZ376" s="30" t="str">
        <f>IF(OR($D72="",$D72&lt;1),"",AY376+(変化量!AG373-変化量!AF373))</f>
        <v/>
      </c>
      <c r="BA376" s="30" t="str">
        <f>IF(OR($D72="",$D72&lt;1),"",AZ376+(変化量!AH373-変化量!AG373))</f>
        <v/>
      </c>
      <c r="BB376" s="30" t="str">
        <f>IF(OR($D72="",$D72&lt;1),"",BA376+(変化量!AI373-変化量!AH373))</f>
        <v/>
      </c>
      <c r="BC376" s="30" t="str">
        <f>IF(OR($D72="",$D72&lt;1),"",BB376+(変化量!AJ373-変化量!AI373))</f>
        <v/>
      </c>
      <c r="BD376" s="30" t="str">
        <f>IF(OR($D72="",$D72&lt;1),"",BC376+(変化量!AK373-変化量!AJ373))</f>
        <v/>
      </c>
      <c r="BE376" s="30" t="str">
        <f>IF(OR($D72="",$D72&lt;1),"",BD376+(変化量!AL373-変化量!AK373))</f>
        <v/>
      </c>
      <c r="BF376" s="30" t="str">
        <f>IF(OR($D72="",$D72&lt;1),"",BE376+(変化量!AM373-変化量!AL373))</f>
        <v/>
      </c>
      <c r="BG376" s="30" t="str">
        <f>IF(OR($D72="",$D72&lt;1),"",BF376+(変化量!AN373-変化量!AM373))</f>
        <v/>
      </c>
      <c r="BH376" s="30" t="str">
        <f>IF(OR($D72="",$D72&lt;1),"",BG376+(変化量!AO373-変化量!AN373))</f>
        <v/>
      </c>
      <c r="BI376" s="30" t="str">
        <f>IF(OR($D72="",$D72&lt;1),"",BH376+(変化量!AP373-変化量!AO373))</f>
        <v/>
      </c>
      <c r="BJ376" s="30" t="str">
        <f>IF(OR($D72="",$D72&lt;1),"",BI376+(変化量!AQ373-変化量!AP373))</f>
        <v/>
      </c>
      <c r="BK376" s="30" t="str">
        <f>IF(OR($D72="",$D72&lt;1),"",BJ376+(変化量!AR373-変化量!AQ373))</f>
        <v/>
      </c>
      <c r="BL376" s="30" t="str">
        <f>IF(OR($D72="",$D72&lt;1),"",BK376+(変化量!AS373-変化量!AR373))</f>
        <v/>
      </c>
      <c r="BM376" s="30" t="str">
        <f>IF(OR($D72="",$D72&lt;1),"",BL376+(変化量!AT373-変化量!AS373))</f>
        <v/>
      </c>
      <c r="BN376" s="30" t="str">
        <f>IF(OR($D72="",$D72&lt;1),"",BM376+(変化量!AU373-変化量!AT373))</f>
        <v/>
      </c>
      <c r="BO376" s="30" t="str">
        <f>IF(OR($D72="",$D72&lt;1),"",BN376+(変化量!AV373-変化量!AU373))</f>
        <v/>
      </c>
      <c r="BP376" s="30" t="str">
        <f>IF(OR($D72="",$D72&lt;1),"",BO376+(変化量!AW373-変化量!AV373))</f>
        <v/>
      </c>
      <c r="BQ376" s="30" t="str">
        <f>IF(OR($D72="",$D72&lt;1),"",BP376+(変化量!AX373-変化量!AW373))</f>
        <v/>
      </c>
      <c r="BR376" s="30" t="str">
        <f>IF(OR($D72="",$D72&lt;1),"",BQ376+(変化量!AY373-変化量!AX373))</f>
        <v/>
      </c>
      <c r="BS376" s="30" t="str">
        <f>IF(OR($D72="",$D72&lt;1),"",BR376+(変化量!AZ373-変化量!AY373))</f>
        <v/>
      </c>
      <c r="BT376" s="30" t="str">
        <f>IF(OR($D72="",$D72&lt;1),"",BS376+(変化量!BA373-変化量!AZ373))</f>
        <v/>
      </c>
      <c r="BU376" s="30" t="str">
        <f>IF(OR($D72="",$D72&lt;1),"",BT376+(変化量!BB373-変化量!BA373))</f>
        <v/>
      </c>
      <c r="BV376" s="30" t="str">
        <f>IF(OR($D72="",$D72&lt;1),"",BU376+(変化量!BC373-変化量!BB373))</f>
        <v/>
      </c>
      <c r="BW376" s="30" t="str">
        <f>IF(OR($D72="",$D72&lt;1),"",BV376+(変化量!BD373-変化量!BC373))</f>
        <v/>
      </c>
      <c r="BX376" s="30" t="str">
        <f>IF(OR($D72="",$D72&lt;1),"",BW376+(変化量!BE373-変化量!BD373))</f>
        <v/>
      </c>
      <c r="BY376" s="30" t="str">
        <f>IF(OR($D72="",$D72&lt;1),"",BX376+(変化量!BF373-変化量!BE373))</f>
        <v/>
      </c>
      <c r="BZ376" s="30" t="str">
        <f>IF(OR($D72="",$D72&lt;1),"",BY376+(変化量!BG373-変化量!BF373))</f>
        <v/>
      </c>
      <c r="CA376" s="30" t="str">
        <f>IF(OR($D72="",$D72&lt;1),"",BZ376+(変化量!BH373-変化量!BG373))</f>
        <v/>
      </c>
      <c r="CB376" s="30" t="str">
        <f>IF(OR($D72="",$D72&lt;1),"",CA376+(変化量!BI373-変化量!BH373))</f>
        <v/>
      </c>
      <c r="CC376" s="30" t="str">
        <f>IF(OR($D72="",$D72&lt;1),"",CB376+(変化量!BJ373-変化量!BI373))</f>
        <v/>
      </c>
      <c r="CD376" s="30" t="str">
        <f>IF(OR($D72="",$D72&lt;1),"",CC376+(変化量!BK373-変化量!BJ373))</f>
        <v/>
      </c>
      <c r="CE376" s="30" t="str">
        <f>IF(OR($D72="",$D72&lt;1),"",CD376+(変化量!BL373-変化量!BK373))</f>
        <v/>
      </c>
      <c r="CF376" s="30" t="str">
        <f>IF(OR($D72="",$D72&lt;1),"",CE376+(変化量!BM373-変化量!BL373))</f>
        <v/>
      </c>
      <c r="CG376" s="30" t="str">
        <f>IF(OR($D72="",$D72&lt;1),"",CF376+(変化量!BN373-変化量!BM373))</f>
        <v/>
      </c>
      <c r="CH376" s="30" t="str">
        <f>IF(OR($D72="",$D72&lt;1),"",CG376+(変化量!BO373-変化量!BN373))</f>
        <v/>
      </c>
      <c r="CI376" s="30" t="str">
        <f>IF(OR($D72="",$D72&lt;1),"",CH376+(変化量!BP373-変化量!BO373))</f>
        <v/>
      </c>
      <c r="CJ376" s="30" t="str">
        <f>IF(OR($D72="",$D72&lt;1),"",CI376+(変化量!BQ373-変化量!BP373))</f>
        <v/>
      </c>
      <c r="CK376" s="30" t="str">
        <f>IF(OR($D72="",$D72&lt;1),"",CJ376+(変化量!BR373-変化量!BQ373))</f>
        <v/>
      </c>
      <c r="CL376" s="30" t="str">
        <f>IF(OR($D72="",$D72&lt;1),"",CK376+(変化量!BS373-変化量!BR373))</f>
        <v/>
      </c>
      <c r="CM376" s="30" t="str">
        <f>IF(OR($D72="",$D72&lt;1),"",CL376+(変化量!BT373-変化量!BS373))</f>
        <v/>
      </c>
      <c r="CN376" s="30" t="str">
        <f>IF(OR($D72="",$D72&lt;1),"",CM376+(変化量!BU373-変化量!BT373))</f>
        <v/>
      </c>
      <c r="CO376" s="30" t="str">
        <f>IF(OR($D72="",$D72&lt;1),"",CN376+(変化量!BV373-変化量!BU373))</f>
        <v/>
      </c>
      <c r="CP376" s="30" t="str">
        <f>IF(OR($D72="",$D72&lt;1),"",CO376+(変化量!BW373-変化量!BV373))</f>
        <v/>
      </c>
      <c r="CQ376" s="30" t="str">
        <f>IF(OR($D72="",$D72&lt;1),"",CP376+(変化量!BX373-変化量!BW373))</f>
        <v/>
      </c>
      <c r="CR376" s="30" t="str">
        <f>IF(OR($D72="",$D72&lt;1),"",CQ376+(変化量!BY373-変化量!BX373))</f>
        <v/>
      </c>
    </row>
    <row r="377" spans="1:96" x14ac:dyDescent="0.15">
      <c r="A377" s="30">
        <f>入力シート!B67</f>
        <v>56</v>
      </c>
      <c r="AE377" s="30" t="str">
        <f>IF(OR($D73="",$D73&lt;1),"",変化量!$L374+変化量!J374)</f>
        <v/>
      </c>
      <c r="AF377" s="30" t="str">
        <f>IF(OR($D73="",$D73&lt;1),"",AE377+(変化量!M374-変化量!L374))</f>
        <v/>
      </c>
      <c r="AG377" s="30" t="str">
        <f>IF(OR($D73="",$D73&lt;1),"",AF377+(変化量!N374-変化量!M374))</f>
        <v/>
      </c>
      <c r="AH377" s="30" t="str">
        <f>IF(OR($D73="",$D73&lt;1),"",AG377+(変化量!O374-変化量!N374))</f>
        <v/>
      </c>
      <c r="AI377" s="30" t="str">
        <f>IF(OR($D73="",$D73&lt;1),"",AH377+(変化量!P374-変化量!O374))</f>
        <v/>
      </c>
      <c r="AJ377" s="30" t="str">
        <f>IF(OR($D73="",$D73&lt;1),"",AI377+(変化量!Q374-変化量!P374))</f>
        <v/>
      </c>
      <c r="AK377" s="30" t="str">
        <f>IF(OR($D73="",$D73&lt;1),"",AJ377+(変化量!R374-変化量!Q374))</f>
        <v/>
      </c>
      <c r="AL377" s="30" t="str">
        <f>IF(OR($D73="",$D73&lt;1),"",AK377+(変化量!S374-変化量!R374))</f>
        <v/>
      </c>
      <c r="AM377" s="30" t="str">
        <f>IF(OR($D73="",$D73&lt;1),"",AL377+(変化量!T374-変化量!S374))</f>
        <v/>
      </c>
      <c r="AN377" s="30" t="str">
        <f>IF(OR($D73="",$D73&lt;1),"",AM377+(変化量!U374-変化量!T374))</f>
        <v/>
      </c>
      <c r="AO377" s="30" t="str">
        <f>IF(OR($D73="",$D73&lt;1),"",AN377+(変化量!V374-変化量!U374))</f>
        <v/>
      </c>
      <c r="AP377" s="30" t="str">
        <f>IF(OR($D73="",$D73&lt;1),"",AO377+(変化量!W374-変化量!V374))</f>
        <v/>
      </c>
      <c r="AQ377" s="30" t="str">
        <f>IF(OR($D73="",$D73&lt;1),"",AP377+(変化量!X374-変化量!W374))</f>
        <v/>
      </c>
      <c r="AR377" s="30" t="str">
        <f>IF(OR($D73="",$D73&lt;1),"",AQ377+(変化量!Y374-変化量!X374))</f>
        <v/>
      </c>
      <c r="AS377" s="30" t="str">
        <f>IF(OR($D73="",$D73&lt;1),"",AR377+(変化量!Z374-変化量!Y374))</f>
        <v/>
      </c>
      <c r="AT377" s="30" t="str">
        <f>IF(OR($D73="",$D73&lt;1),"",AS377+(変化量!AA374-変化量!Z374))</f>
        <v/>
      </c>
      <c r="AU377" s="30" t="str">
        <f>IF(OR($D73="",$D73&lt;1),"",AT377+(変化量!AB374-変化量!AA374))</f>
        <v/>
      </c>
      <c r="AV377" s="30" t="str">
        <f>IF(OR($D73="",$D73&lt;1),"",AU377+(変化量!AC374-変化量!AB374))</f>
        <v/>
      </c>
      <c r="AW377" s="30" t="str">
        <f>IF(OR($D73="",$D73&lt;1),"",AV377+(変化量!AD374-変化量!AC374))</f>
        <v/>
      </c>
      <c r="AX377" s="30" t="str">
        <f>IF(OR($D73="",$D73&lt;1),"",AW377+(変化量!AE374-変化量!AD374))</f>
        <v/>
      </c>
      <c r="AY377" s="30" t="str">
        <f>IF(OR($D73="",$D73&lt;1),"",AX377+(変化量!AF374-変化量!AE374))</f>
        <v/>
      </c>
      <c r="AZ377" s="30" t="str">
        <f>IF(OR($D73="",$D73&lt;1),"",AY377+(変化量!AG374-変化量!AF374))</f>
        <v/>
      </c>
      <c r="BA377" s="30" t="str">
        <f>IF(OR($D73="",$D73&lt;1),"",AZ377+(変化量!AH374-変化量!AG374))</f>
        <v/>
      </c>
      <c r="BB377" s="30" t="str">
        <f>IF(OR($D73="",$D73&lt;1),"",BA377+(変化量!AI374-変化量!AH374))</f>
        <v/>
      </c>
      <c r="BC377" s="30" t="str">
        <f>IF(OR($D73="",$D73&lt;1),"",BB377+(変化量!AJ374-変化量!AI374))</f>
        <v/>
      </c>
      <c r="BD377" s="30" t="str">
        <f>IF(OR($D73="",$D73&lt;1),"",BC377+(変化量!AK374-変化量!AJ374))</f>
        <v/>
      </c>
      <c r="BE377" s="30" t="str">
        <f>IF(OR($D73="",$D73&lt;1),"",BD377+(変化量!AL374-変化量!AK374))</f>
        <v/>
      </c>
      <c r="BF377" s="30" t="str">
        <f>IF(OR($D73="",$D73&lt;1),"",BE377+(変化量!AM374-変化量!AL374))</f>
        <v/>
      </c>
      <c r="BG377" s="30" t="str">
        <f>IF(OR($D73="",$D73&lt;1),"",BF377+(変化量!AN374-変化量!AM374))</f>
        <v/>
      </c>
      <c r="BH377" s="30" t="str">
        <f>IF(OR($D73="",$D73&lt;1),"",BG377+(変化量!AO374-変化量!AN374))</f>
        <v/>
      </c>
      <c r="BI377" s="30" t="str">
        <f>IF(OR($D73="",$D73&lt;1),"",BH377+(変化量!AP374-変化量!AO374))</f>
        <v/>
      </c>
      <c r="BJ377" s="30" t="str">
        <f>IF(OR($D73="",$D73&lt;1),"",BI377+(変化量!AQ374-変化量!AP374))</f>
        <v/>
      </c>
      <c r="BK377" s="30" t="str">
        <f>IF(OR($D73="",$D73&lt;1),"",BJ377+(変化量!AR374-変化量!AQ374))</f>
        <v/>
      </c>
      <c r="BL377" s="30" t="str">
        <f>IF(OR($D73="",$D73&lt;1),"",BK377+(変化量!AS374-変化量!AR374))</f>
        <v/>
      </c>
      <c r="BM377" s="30" t="str">
        <f>IF(OR($D73="",$D73&lt;1),"",BL377+(変化量!AT374-変化量!AS374))</f>
        <v/>
      </c>
      <c r="BN377" s="30" t="str">
        <f>IF(OR($D73="",$D73&lt;1),"",BM377+(変化量!AU374-変化量!AT374))</f>
        <v/>
      </c>
      <c r="BO377" s="30" t="str">
        <f>IF(OR($D73="",$D73&lt;1),"",BN377+(変化量!AV374-変化量!AU374))</f>
        <v/>
      </c>
      <c r="BP377" s="30" t="str">
        <f>IF(OR($D73="",$D73&lt;1),"",BO377+(変化量!AW374-変化量!AV374))</f>
        <v/>
      </c>
      <c r="BQ377" s="30" t="str">
        <f>IF(OR($D73="",$D73&lt;1),"",BP377+(変化量!AX374-変化量!AW374))</f>
        <v/>
      </c>
      <c r="BR377" s="30" t="str">
        <f>IF(OR($D73="",$D73&lt;1),"",BQ377+(変化量!AY374-変化量!AX374))</f>
        <v/>
      </c>
      <c r="BS377" s="30" t="str">
        <f>IF(OR($D73="",$D73&lt;1),"",BR377+(変化量!AZ374-変化量!AY374))</f>
        <v/>
      </c>
      <c r="BT377" s="30" t="str">
        <f>IF(OR($D73="",$D73&lt;1),"",BS377+(変化量!BA374-変化量!AZ374))</f>
        <v/>
      </c>
      <c r="BU377" s="30" t="str">
        <f>IF(OR($D73="",$D73&lt;1),"",BT377+(変化量!BB374-変化量!BA374))</f>
        <v/>
      </c>
      <c r="BV377" s="30" t="str">
        <f>IF(OR($D73="",$D73&lt;1),"",BU377+(変化量!BC374-変化量!BB374))</f>
        <v/>
      </c>
      <c r="BW377" s="30" t="str">
        <f>IF(OR($D73="",$D73&lt;1),"",BV377+(変化量!BD374-変化量!BC374))</f>
        <v/>
      </c>
      <c r="BX377" s="30" t="str">
        <f>IF(OR($D73="",$D73&lt;1),"",BW377+(変化量!BE374-変化量!BD374))</f>
        <v/>
      </c>
      <c r="BY377" s="30" t="str">
        <f>IF(OR($D73="",$D73&lt;1),"",BX377+(変化量!BF374-変化量!BE374))</f>
        <v/>
      </c>
      <c r="BZ377" s="30" t="str">
        <f>IF(OR($D73="",$D73&lt;1),"",BY377+(変化量!BG374-変化量!BF374))</f>
        <v/>
      </c>
      <c r="CA377" s="30" t="str">
        <f>IF(OR($D73="",$D73&lt;1),"",BZ377+(変化量!BH374-変化量!BG374))</f>
        <v/>
      </c>
      <c r="CB377" s="30" t="str">
        <f>IF(OR($D73="",$D73&lt;1),"",CA377+(変化量!BI374-変化量!BH374))</f>
        <v/>
      </c>
      <c r="CC377" s="30" t="str">
        <f>IF(OR($D73="",$D73&lt;1),"",CB377+(変化量!BJ374-変化量!BI374))</f>
        <v/>
      </c>
      <c r="CD377" s="30" t="str">
        <f>IF(OR($D73="",$D73&lt;1),"",CC377+(変化量!BK374-変化量!BJ374))</f>
        <v/>
      </c>
      <c r="CE377" s="30" t="str">
        <f>IF(OR($D73="",$D73&lt;1),"",CD377+(変化量!BL374-変化量!BK374))</f>
        <v/>
      </c>
      <c r="CF377" s="30" t="str">
        <f>IF(OR($D73="",$D73&lt;1),"",CE377+(変化量!BM374-変化量!BL374))</f>
        <v/>
      </c>
      <c r="CG377" s="30" t="str">
        <f>IF(OR($D73="",$D73&lt;1),"",CF377+(変化量!BN374-変化量!BM374))</f>
        <v/>
      </c>
      <c r="CH377" s="30" t="str">
        <f>IF(OR($D73="",$D73&lt;1),"",CG377+(変化量!BO374-変化量!BN374))</f>
        <v/>
      </c>
      <c r="CI377" s="30" t="str">
        <f>IF(OR($D73="",$D73&lt;1),"",CH377+(変化量!BP374-変化量!BO374))</f>
        <v/>
      </c>
      <c r="CJ377" s="30" t="str">
        <f>IF(OR($D73="",$D73&lt;1),"",CI377+(変化量!BQ374-変化量!BP374))</f>
        <v/>
      </c>
      <c r="CK377" s="30" t="str">
        <f>IF(OR($D73="",$D73&lt;1),"",CJ377+(変化量!BR374-変化量!BQ374))</f>
        <v/>
      </c>
      <c r="CL377" s="30" t="str">
        <f>IF(OR($D73="",$D73&lt;1),"",CK377+(変化量!BS374-変化量!BR374))</f>
        <v/>
      </c>
      <c r="CM377" s="30" t="str">
        <f>IF(OR($D73="",$D73&lt;1),"",CL377+(変化量!BT374-変化量!BS374))</f>
        <v/>
      </c>
      <c r="CN377" s="30" t="str">
        <f>IF(OR($D73="",$D73&lt;1),"",CM377+(変化量!BU374-変化量!BT374))</f>
        <v/>
      </c>
      <c r="CO377" s="30" t="str">
        <f>IF(OR($D73="",$D73&lt;1),"",CN377+(変化量!BV374-変化量!BU374))</f>
        <v/>
      </c>
      <c r="CP377" s="30" t="str">
        <f>IF(OR($D73="",$D73&lt;1),"",CO377+(変化量!BW374-変化量!BV374))</f>
        <v/>
      </c>
      <c r="CQ377" s="30" t="str">
        <f>IF(OR($D73="",$D73&lt;1),"",CP377+(変化量!BX374-変化量!BW374))</f>
        <v/>
      </c>
      <c r="CR377" s="30" t="str">
        <f>IF(OR($D73="",$D73&lt;1),"",CQ377+(変化量!BY374-変化量!BX374))</f>
        <v/>
      </c>
    </row>
    <row r="378" spans="1:96" x14ac:dyDescent="0.15">
      <c r="A378" s="30">
        <f>入力シート!B68</f>
        <v>57</v>
      </c>
      <c r="AE378" s="30" t="str">
        <f>IF(OR($D74="",$D74&lt;1),"",変化量!$L375+変化量!J375)</f>
        <v/>
      </c>
      <c r="AF378" s="30" t="str">
        <f>IF(OR($D74="",$D74&lt;1),"",AE378+(変化量!M375-変化量!L375))</f>
        <v/>
      </c>
      <c r="AG378" s="30" t="str">
        <f>IF(OR($D74="",$D74&lt;1),"",AF378+(変化量!N375-変化量!M375))</f>
        <v/>
      </c>
      <c r="AH378" s="30" t="str">
        <f>IF(OR($D74="",$D74&lt;1),"",AG378+(変化量!O375-変化量!N375))</f>
        <v/>
      </c>
      <c r="AI378" s="30" t="str">
        <f>IF(OR($D74="",$D74&lt;1),"",AH378+(変化量!P375-変化量!O375))</f>
        <v/>
      </c>
      <c r="AJ378" s="30" t="str">
        <f>IF(OR($D74="",$D74&lt;1),"",AI378+(変化量!Q375-変化量!P375))</f>
        <v/>
      </c>
      <c r="AK378" s="30" t="str">
        <f>IF(OR($D74="",$D74&lt;1),"",AJ378+(変化量!R375-変化量!Q375))</f>
        <v/>
      </c>
      <c r="AL378" s="30" t="str">
        <f>IF(OR($D74="",$D74&lt;1),"",AK378+(変化量!S375-変化量!R375))</f>
        <v/>
      </c>
      <c r="AM378" s="30" t="str">
        <f>IF(OR($D74="",$D74&lt;1),"",AL378+(変化量!T375-変化量!S375))</f>
        <v/>
      </c>
      <c r="AN378" s="30" t="str">
        <f>IF(OR($D74="",$D74&lt;1),"",AM378+(変化量!U375-変化量!T375))</f>
        <v/>
      </c>
      <c r="AO378" s="30" t="str">
        <f>IF(OR($D74="",$D74&lt;1),"",AN378+(変化量!V375-変化量!U375))</f>
        <v/>
      </c>
      <c r="AP378" s="30" t="str">
        <f>IF(OR($D74="",$D74&lt;1),"",AO378+(変化量!W375-変化量!V375))</f>
        <v/>
      </c>
      <c r="AQ378" s="30" t="str">
        <f>IF(OR($D74="",$D74&lt;1),"",AP378+(変化量!X375-変化量!W375))</f>
        <v/>
      </c>
      <c r="AR378" s="30" t="str">
        <f>IF(OR($D74="",$D74&lt;1),"",AQ378+(変化量!Y375-変化量!X375))</f>
        <v/>
      </c>
      <c r="AS378" s="30" t="str">
        <f>IF(OR($D74="",$D74&lt;1),"",AR378+(変化量!Z375-変化量!Y375))</f>
        <v/>
      </c>
      <c r="AT378" s="30" t="str">
        <f>IF(OR($D74="",$D74&lt;1),"",AS378+(変化量!AA375-変化量!Z375))</f>
        <v/>
      </c>
      <c r="AU378" s="30" t="str">
        <f>IF(OR($D74="",$D74&lt;1),"",AT378+(変化量!AB375-変化量!AA375))</f>
        <v/>
      </c>
      <c r="AV378" s="30" t="str">
        <f>IF(OR($D74="",$D74&lt;1),"",AU378+(変化量!AC375-変化量!AB375))</f>
        <v/>
      </c>
      <c r="AW378" s="30" t="str">
        <f>IF(OR($D74="",$D74&lt;1),"",AV378+(変化量!AD375-変化量!AC375))</f>
        <v/>
      </c>
      <c r="AX378" s="30" t="str">
        <f>IF(OR($D74="",$D74&lt;1),"",AW378+(変化量!AE375-変化量!AD375))</f>
        <v/>
      </c>
      <c r="AY378" s="30" t="str">
        <f>IF(OR($D74="",$D74&lt;1),"",AX378+(変化量!AF375-変化量!AE375))</f>
        <v/>
      </c>
      <c r="AZ378" s="30" t="str">
        <f>IF(OR($D74="",$D74&lt;1),"",AY378+(変化量!AG375-変化量!AF375))</f>
        <v/>
      </c>
      <c r="BA378" s="30" t="str">
        <f>IF(OR($D74="",$D74&lt;1),"",AZ378+(変化量!AH375-変化量!AG375))</f>
        <v/>
      </c>
      <c r="BB378" s="30" t="str">
        <f>IF(OR($D74="",$D74&lt;1),"",BA378+(変化量!AI375-変化量!AH375))</f>
        <v/>
      </c>
      <c r="BC378" s="30" t="str">
        <f>IF(OR($D74="",$D74&lt;1),"",BB378+(変化量!AJ375-変化量!AI375))</f>
        <v/>
      </c>
      <c r="BD378" s="30" t="str">
        <f>IF(OR($D74="",$D74&lt;1),"",BC378+(変化量!AK375-変化量!AJ375))</f>
        <v/>
      </c>
      <c r="BE378" s="30" t="str">
        <f>IF(OR($D74="",$D74&lt;1),"",BD378+(変化量!AL375-変化量!AK375))</f>
        <v/>
      </c>
      <c r="BF378" s="30" t="str">
        <f>IF(OR($D74="",$D74&lt;1),"",BE378+(変化量!AM375-変化量!AL375))</f>
        <v/>
      </c>
      <c r="BG378" s="30" t="str">
        <f>IF(OR($D74="",$D74&lt;1),"",BF378+(変化量!AN375-変化量!AM375))</f>
        <v/>
      </c>
      <c r="BH378" s="30" t="str">
        <f>IF(OR($D74="",$D74&lt;1),"",BG378+(変化量!AO375-変化量!AN375))</f>
        <v/>
      </c>
      <c r="BI378" s="30" t="str">
        <f>IF(OR($D74="",$D74&lt;1),"",BH378+(変化量!AP375-変化量!AO375))</f>
        <v/>
      </c>
      <c r="BJ378" s="30" t="str">
        <f>IF(OR($D74="",$D74&lt;1),"",BI378+(変化量!AQ375-変化量!AP375))</f>
        <v/>
      </c>
      <c r="BK378" s="30" t="str">
        <f>IF(OR($D74="",$D74&lt;1),"",BJ378+(変化量!AR375-変化量!AQ375))</f>
        <v/>
      </c>
      <c r="BL378" s="30" t="str">
        <f>IF(OR($D74="",$D74&lt;1),"",BK378+(変化量!AS375-変化量!AR375))</f>
        <v/>
      </c>
      <c r="BM378" s="30" t="str">
        <f>IF(OR($D74="",$D74&lt;1),"",BL378+(変化量!AT375-変化量!AS375))</f>
        <v/>
      </c>
      <c r="BN378" s="30" t="str">
        <f>IF(OR($D74="",$D74&lt;1),"",BM378+(変化量!AU375-変化量!AT375))</f>
        <v/>
      </c>
      <c r="BO378" s="30" t="str">
        <f>IF(OR($D74="",$D74&lt;1),"",BN378+(変化量!AV375-変化量!AU375))</f>
        <v/>
      </c>
      <c r="BP378" s="30" t="str">
        <f>IF(OR($D74="",$D74&lt;1),"",BO378+(変化量!AW375-変化量!AV375))</f>
        <v/>
      </c>
      <c r="BQ378" s="30" t="str">
        <f>IF(OR($D74="",$D74&lt;1),"",BP378+(変化量!AX375-変化量!AW375))</f>
        <v/>
      </c>
      <c r="BR378" s="30" t="str">
        <f>IF(OR($D74="",$D74&lt;1),"",BQ378+(変化量!AY375-変化量!AX375))</f>
        <v/>
      </c>
      <c r="BS378" s="30" t="str">
        <f>IF(OR($D74="",$D74&lt;1),"",BR378+(変化量!AZ375-変化量!AY375))</f>
        <v/>
      </c>
      <c r="BT378" s="30" t="str">
        <f>IF(OR($D74="",$D74&lt;1),"",BS378+(変化量!BA375-変化量!AZ375))</f>
        <v/>
      </c>
      <c r="BU378" s="30" t="str">
        <f>IF(OR($D74="",$D74&lt;1),"",BT378+(変化量!BB375-変化量!BA375))</f>
        <v/>
      </c>
      <c r="BV378" s="30" t="str">
        <f>IF(OR($D74="",$D74&lt;1),"",BU378+(変化量!BC375-変化量!BB375))</f>
        <v/>
      </c>
      <c r="BW378" s="30" t="str">
        <f>IF(OR($D74="",$D74&lt;1),"",BV378+(変化量!BD375-変化量!BC375))</f>
        <v/>
      </c>
      <c r="BX378" s="30" t="str">
        <f>IF(OR($D74="",$D74&lt;1),"",BW378+(変化量!BE375-変化量!BD375))</f>
        <v/>
      </c>
      <c r="BY378" s="30" t="str">
        <f>IF(OR($D74="",$D74&lt;1),"",BX378+(変化量!BF375-変化量!BE375))</f>
        <v/>
      </c>
      <c r="BZ378" s="30" t="str">
        <f>IF(OR($D74="",$D74&lt;1),"",BY378+(変化量!BG375-変化量!BF375))</f>
        <v/>
      </c>
      <c r="CA378" s="30" t="str">
        <f>IF(OR($D74="",$D74&lt;1),"",BZ378+(変化量!BH375-変化量!BG375))</f>
        <v/>
      </c>
      <c r="CB378" s="30" t="str">
        <f>IF(OR($D74="",$D74&lt;1),"",CA378+(変化量!BI375-変化量!BH375))</f>
        <v/>
      </c>
      <c r="CC378" s="30" t="str">
        <f>IF(OR($D74="",$D74&lt;1),"",CB378+(変化量!BJ375-変化量!BI375))</f>
        <v/>
      </c>
      <c r="CD378" s="30" t="str">
        <f>IF(OR($D74="",$D74&lt;1),"",CC378+(変化量!BK375-変化量!BJ375))</f>
        <v/>
      </c>
      <c r="CE378" s="30" t="str">
        <f>IF(OR($D74="",$D74&lt;1),"",CD378+(変化量!BL375-変化量!BK375))</f>
        <v/>
      </c>
      <c r="CF378" s="30" t="str">
        <f>IF(OR($D74="",$D74&lt;1),"",CE378+(変化量!BM375-変化量!BL375))</f>
        <v/>
      </c>
      <c r="CG378" s="30" t="str">
        <f>IF(OR($D74="",$D74&lt;1),"",CF378+(変化量!BN375-変化量!BM375))</f>
        <v/>
      </c>
      <c r="CH378" s="30" t="str">
        <f>IF(OR($D74="",$D74&lt;1),"",CG378+(変化量!BO375-変化量!BN375))</f>
        <v/>
      </c>
      <c r="CI378" s="30" t="str">
        <f>IF(OR($D74="",$D74&lt;1),"",CH378+(変化量!BP375-変化量!BO375))</f>
        <v/>
      </c>
      <c r="CJ378" s="30" t="str">
        <f>IF(OR($D74="",$D74&lt;1),"",CI378+(変化量!BQ375-変化量!BP375))</f>
        <v/>
      </c>
      <c r="CK378" s="30" t="str">
        <f>IF(OR($D74="",$D74&lt;1),"",CJ378+(変化量!BR375-変化量!BQ375))</f>
        <v/>
      </c>
      <c r="CL378" s="30" t="str">
        <f>IF(OR($D74="",$D74&lt;1),"",CK378+(変化量!BS375-変化量!BR375))</f>
        <v/>
      </c>
      <c r="CM378" s="30" t="str">
        <f>IF(OR($D74="",$D74&lt;1),"",CL378+(変化量!BT375-変化量!BS375))</f>
        <v/>
      </c>
      <c r="CN378" s="30" t="str">
        <f>IF(OR($D74="",$D74&lt;1),"",CM378+(変化量!BU375-変化量!BT375))</f>
        <v/>
      </c>
      <c r="CO378" s="30" t="str">
        <f>IF(OR($D74="",$D74&lt;1),"",CN378+(変化量!BV375-変化量!BU375))</f>
        <v/>
      </c>
      <c r="CP378" s="30" t="str">
        <f>IF(OR($D74="",$D74&lt;1),"",CO378+(変化量!BW375-変化量!BV375))</f>
        <v/>
      </c>
      <c r="CQ378" s="30" t="str">
        <f>IF(OR($D74="",$D74&lt;1),"",CP378+(変化量!BX375-変化量!BW375))</f>
        <v/>
      </c>
      <c r="CR378" s="30" t="str">
        <f>IF(OR($D74="",$D74&lt;1),"",CQ378+(変化量!BY375-変化量!BX375))</f>
        <v/>
      </c>
    </row>
    <row r="379" spans="1:96" x14ac:dyDescent="0.15">
      <c r="A379" s="30">
        <f>入力シート!B69</f>
        <v>58</v>
      </c>
      <c r="AE379" s="30" t="str">
        <f>IF(OR($D75="",$D75&lt;1),"",変化量!$L376+変化量!J376)</f>
        <v/>
      </c>
      <c r="AF379" s="30" t="str">
        <f>IF(OR($D75="",$D75&lt;1),"",AE379+(変化量!M376-変化量!L376))</f>
        <v/>
      </c>
      <c r="AG379" s="30" t="str">
        <f>IF(OR($D75="",$D75&lt;1),"",AF379+(変化量!N376-変化量!M376))</f>
        <v/>
      </c>
      <c r="AH379" s="30" t="str">
        <f>IF(OR($D75="",$D75&lt;1),"",AG379+(変化量!O376-変化量!N376))</f>
        <v/>
      </c>
      <c r="AI379" s="30" t="str">
        <f>IF(OR($D75="",$D75&lt;1),"",AH379+(変化量!P376-変化量!O376))</f>
        <v/>
      </c>
      <c r="AJ379" s="30" t="str">
        <f>IF(OR($D75="",$D75&lt;1),"",AI379+(変化量!Q376-変化量!P376))</f>
        <v/>
      </c>
      <c r="AK379" s="30" t="str">
        <f>IF(OR($D75="",$D75&lt;1),"",AJ379+(変化量!R376-変化量!Q376))</f>
        <v/>
      </c>
      <c r="AL379" s="30" t="str">
        <f>IF(OR($D75="",$D75&lt;1),"",AK379+(変化量!S376-変化量!R376))</f>
        <v/>
      </c>
      <c r="AM379" s="30" t="str">
        <f>IF(OR($D75="",$D75&lt;1),"",AL379+(変化量!T376-変化量!S376))</f>
        <v/>
      </c>
      <c r="AN379" s="30" t="str">
        <f>IF(OR($D75="",$D75&lt;1),"",AM379+(変化量!U376-変化量!T376))</f>
        <v/>
      </c>
      <c r="AO379" s="30" t="str">
        <f>IF(OR($D75="",$D75&lt;1),"",AN379+(変化量!V376-変化量!U376))</f>
        <v/>
      </c>
      <c r="AP379" s="30" t="str">
        <f>IF(OR($D75="",$D75&lt;1),"",AO379+(変化量!W376-変化量!V376))</f>
        <v/>
      </c>
      <c r="AQ379" s="30" t="str">
        <f>IF(OR($D75="",$D75&lt;1),"",AP379+(変化量!X376-変化量!W376))</f>
        <v/>
      </c>
      <c r="AR379" s="30" t="str">
        <f>IF(OR($D75="",$D75&lt;1),"",AQ379+(変化量!Y376-変化量!X376))</f>
        <v/>
      </c>
      <c r="AS379" s="30" t="str">
        <f>IF(OR($D75="",$D75&lt;1),"",AR379+(変化量!Z376-変化量!Y376))</f>
        <v/>
      </c>
      <c r="AT379" s="30" t="str">
        <f>IF(OR($D75="",$D75&lt;1),"",AS379+(変化量!AA376-変化量!Z376))</f>
        <v/>
      </c>
      <c r="AU379" s="30" t="str">
        <f>IF(OR($D75="",$D75&lt;1),"",AT379+(変化量!AB376-変化量!AA376))</f>
        <v/>
      </c>
      <c r="AV379" s="30" t="str">
        <f>IF(OR($D75="",$D75&lt;1),"",AU379+(変化量!AC376-変化量!AB376))</f>
        <v/>
      </c>
      <c r="AW379" s="30" t="str">
        <f>IF(OR($D75="",$D75&lt;1),"",AV379+(変化量!AD376-変化量!AC376))</f>
        <v/>
      </c>
      <c r="AX379" s="30" t="str">
        <f>IF(OR($D75="",$D75&lt;1),"",AW379+(変化量!AE376-変化量!AD376))</f>
        <v/>
      </c>
      <c r="AY379" s="30" t="str">
        <f>IF(OR($D75="",$D75&lt;1),"",AX379+(変化量!AF376-変化量!AE376))</f>
        <v/>
      </c>
      <c r="AZ379" s="30" t="str">
        <f>IF(OR($D75="",$D75&lt;1),"",AY379+(変化量!AG376-変化量!AF376))</f>
        <v/>
      </c>
      <c r="BA379" s="30" t="str">
        <f>IF(OR($D75="",$D75&lt;1),"",AZ379+(変化量!AH376-変化量!AG376))</f>
        <v/>
      </c>
      <c r="BB379" s="30" t="str">
        <f>IF(OR($D75="",$D75&lt;1),"",BA379+(変化量!AI376-変化量!AH376))</f>
        <v/>
      </c>
      <c r="BC379" s="30" t="str">
        <f>IF(OR($D75="",$D75&lt;1),"",BB379+(変化量!AJ376-変化量!AI376))</f>
        <v/>
      </c>
      <c r="BD379" s="30" t="str">
        <f>IF(OR($D75="",$D75&lt;1),"",BC379+(変化量!AK376-変化量!AJ376))</f>
        <v/>
      </c>
      <c r="BE379" s="30" t="str">
        <f>IF(OR($D75="",$D75&lt;1),"",BD379+(変化量!AL376-変化量!AK376))</f>
        <v/>
      </c>
      <c r="BF379" s="30" t="str">
        <f>IF(OR($D75="",$D75&lt;1),"",BE379+(変化量!AM376-変化量!AL376))</f>
        <v/>
      </c>
      <c r="BG379" s="30" t="str">
        <f>IF(OR($D75="",$D75&lt;1),"",BF379+(変化量!AN376-変化量!AM376))</f>
        <v/>
      </c>
      <c r="BH379" s="30" t="str">
        <f>IF(OR($D75="",$D75&lt;1),"",BG379+(変化量!AO376-変化量!AN376))</f>
        <v/>
      </c>
      <c r="BI379" s="30" t="str">
        <f>IF(OR($D75="",$D75&lt;1),"",BH379+(変化量!AP376-変化量!AO376))</f>
        <v/>
      </c>
      <c r="BJ379" s="30" t="str">
        <f>IF(OR($D75="",$D75&lt;1),"",BI379+(変化量!AQ376-変化量!AP376))</f>
        <v/>
      </c>
      <c r="BK379" s="30" t="str">
        <f>IF(OR($D75="",$D75&lt;1),"",BJ379+(変化量!AR376-変化量!AQ376))</f>
        <v/>
      </c>
      <c r="BL379" s="30" t="str">
        <f>IF(OR($D75="",$D75&lt;1),"",BK379+(変化量!AS376-変化量!AR376))</f>
        <v/>
      </c>
      <c r="BM379" s="30" t="str">
        <f>IF(OR($D75="",$D75&lt;1),"",BL379+(変化量!AT376-変化量!AS376))</f>
        <v/>
      </c>
      <c r="BN379" s="30" t="str">
        <f>IF(OR($D75="",$D75&lt;1),"",BM379+(変化量!AU376-変化量!AT376))</f>
        <v/>
      </c>
      <c r="BO379" s="30" t="str">
        <f>IF(OR($D75="",$D75&lt;1),"",BN379+(変化量!AV376-変化量!AU376))</f>
        <v/>
      </c>
      <c r="BP379" s="30" t="str">
        <f>IF(OR($D75="",$D75&lt;1),"",BO379+(変化量!AW376-変化量!AV376))</f>
        <v/>
      </c>
      <c r="BQ379" s="30" t="str">
        <f>IF(OR($D75="",$D75&lt;1),"",BP379+(変化量!AX376-変化量!AW376))</f>
        <v/>
      </c>
      <c r="BR379" s="30" t="str">
        <f>IF(OR($D75="",$D75&lt;1),"",BQ379+(変化量!AY376-変化量!AX376))</f>
        <v/>
      </c>
      <c r="BS379" s="30" t="str">
        <f>IF(OR($D75="",$D75&lt;1),"",BR379+(変化量!AZ376-変化量!AY376))</f>
        <v/>
      </c>
      <c r="BT379" s="30" t="str">
        <f>IF(OR($D75="",$D75&lt;1),"",BS379+(変化量!BA376-変化量!AZ376))</f>
        <v/>
      </c>
      <c r="BU379" s="30" t="str">
        <f>IF(OR($D75="",$D75&lt;1),"",BT379+(変化量!BB376-変化量!BA376))</f>
        <v/>
      </c>
      <c r="BV379" s="30" t="str">
        <f>IF(OR($D75="",$D75&lt;1),"",BU379+(変化量!BC376-変化量!BB376))</f>
        <v/>
      </c>
      <c r="BW379" s="30" t="str">
        <f>IF(OR($D75="",$D75&lt;1),"",BV379+(変化量!BD376-変化量!BC376))</f>
        <v/>
      </c>
      <c r="BX379" s="30" t="str">
        <f>IF(OR($D75="",$D75&lt;1),"",BW379+(変化量!BE376-変化量!BD376))</f>
        <v/>
      </c>
      <c r="BY379" s="30" t="str">
        <f>IF(OR($D75="",$D75&lt;1),"",BX379+(変化量!BF376-変化量!BE376))</f>
        <v/>
      </c>
      <c r="BZ379" s="30" t="str">
        <f>IF(OR($D75="",$D75&lt;1),"",BY379+(変化量!BG376-変化量!BF376))</f>
        <v/>
      </c>
      <c r="CA379" s="30" t="str">
        <f>IF(OR($D75="",$D75&lt;1),"",BZ379+(変化量!BH376-変化量!BG376))</f>
        <v/>
      </c>
      <c r="CB379" s="30" t="str">
        <f>IF(OR($D75="",$D75&lt;1),"",CA379+(変化量!BI376-変化量!BH376))</f>
        <v/>
      </c>
      <c r="CC379" s="30" t="str">
        <f>IF(OR($D75="",$D75&lt;1),"",CB379+(変化量!BJ376-変化量!BI376))</f>
        <v/>
      </c>
      <c r="CD379" s="30" t="str">
        <f>IF(OR($D75="",$D75&lt;1),"",CC379+(変化量!BK376-変化量!BJ376))</f>
        <v/>
      </c>
      <c r="CE379" s="30" t="str">
        <f>IF(OR($D75="",$D75&lt;1),"",CD379+(変化量!BL376-変化量!BK376))</f>
        <v/>
      </c>
      <c r="CF379" s="30" t="str">
        <f>IF(OR($D75="",$D75&lt;1),"",CE379+(変化量!BM376-変化量!BL376))</f>
        <v/>
      </c>
      <c r="CG379" s="30" t="str">
        <f>IF(OR($D75="",$D75&lt;1),"",CF379+(変化量!BN376-変化量!BM376))</f>
        <v/>
      </c>
      <c r="CH379" s="30" t="str">
        <f>IF(OR($D75="",$D75&lt;1),"",CG379+(変化量!BO376-変化量!BN376))</f>
        <v/>
      </c>
      <c r="CI379" s="30" t="str">
        <f>IF(OR($D75="",$D75&lt;1),"",CH379+(変化量!BP376-変化量!BO376))</f>
        <v/>
      </c>
      <c r="CJ379" s="30" t="str">
        <f>IF(OR($D75="",$D75&lt;1),"",CI379+(変化量!BQ376-変化量!BP376))</f>
        <v/>
      </c>
      <c r="CK379" s="30" t="str">
        <f>IF(OR($D75="",$D75&lt;1),"",CJ379+(変化量!BR376-変化量!BQ376))</f>
        <v/>
      </c>
      <c r="CL379" s="30" t="str">
        <f>IF(OR($D75="",$D75&lt;1),"",CK379+(変化量!BS376-変化量!BR376))</f>
        <v/>
      </c>
      <c r="CM379" s="30" t="str">
        <f>IF(OR($D75="",$D75&lt;1),"",CL379+(変化量!BT376-変化量!BS376))</f>
        <v/>
      </c>
      <c r="CN379" s="30" t="str">
        <f>IF(OR($D75="",$D75&lt;1),"",CM379+(変化量!BU376-変化量!BT376))</f>
        <v/>
      </c>
      <c r="CO379" s="30" t="str">
        <f>IF(OR($D75="",$D75&lt;1),"",CN379+(変化量!BV376-変化量!BU376))</f>
        <v/>
      </c>
      <c r="CP379" s="30" t="str">
        <f>IF(OR($D75="",$D75&lt;1),"",CO379+(変化量!BW376-変化量!BV376))</f>
        <v/>
      </c>
      <c r="CQ379" s="30" t="str">
        <f>IF(OR($D75="",$D75&lt;1),"",CP379+(変化量!BX376-変化量!BW376))</f>
        <v/>
      </c>
      <c r="CR379" s="30" t="str">
        <f>IF(OR($D75="",$D75&lt;1),"",CQ379+(変化量!BY376-変化量!BX376))</f>
        <v/>
      </c>
    </row>
    <row r="380" spans="1:96" x14ac:dyDescent="0.15">
      <c r="A380" s="30">
        <f>入力シート!B70</f>
        <v>59</v>
      </c>
      <c r="AE380" s="30" t="str">
        <f>IF(OR($D76="",$D76&lt;1),"",変化量!$L377+変化量!J377)</f>
        <v/>
      </c>
      <c r="AF380" s="30" t="str">
        <f>IF(OR($D76="",$D76&lt;1),"",AE380+(変化量!M377-変化量!L377))</f>
        <v/>
      </c>
      <c r="AG380" s="30" t="str">
        <f>IF(OR($D76="",$D76&lt;1),"",AF380+(変化量!N377-変化量!M377))</f>
        <v/>
      </c>
      <c r="AH380" s="30" t="str">
        <f>IF(OR($D76="",$D76&lt;1),"",AG380+(変化量!O377-変化量!N377))</f>
        <v/>
      </c>
      <c r="AI380" s="30" t="str">
        <f>IF(OR($D76="",$D76&lt;1),"",AH380+(変化量!P377-変化量!O377))</f>
        <v/>
      </c>
      <c r="AJ380" s="30" t="str">
        <f>IF(OR($D76="",$D76&lt;1),"",AI380+(変化量!Q377-変化量!P377))</f>
        <v/>
      </c>
      <c r="AK380" s="30" t="str">
        <f>IF(OR($D76="",$D76&lt;1),"",AJ380+(変化量!R377-変化量!Q377))</f>
        <v/>
      </c>
      <c r="AL380" s="30" t="str">
        <f>IF(OR($D76="",$D76&lt;1),"",AK380+(変化量!S377-変化量!R377))</f>
        <v/>
      </c>
      <c r="AM380" s="30" t="str">
        <f>IF(OR($D76="",$D76&lt;1),"",AL380+(変化量!T377-変化量!S377))</f>
        <v/>
      </c>
      <c r="AN380" s="30" t="str">
        <f>IF(OR($D76="",$D76&lt;1),"",AM380+(変化量!U377-変化量!T377))</f>
        <v/>
      </c>
      <c r="AO380" s="30" t="str">
        <f>IF(OR($D76="",$D76&lt;1),"",AN380+(変化量!V377-変化量!U377))</f>
        <v/>
      </c>
      <c r="AP380" s="30" t="str">
        <f>IF(OR($D76="",$D76&lt;1),"",AO380+(変化量!W377-変化量!V377))</f>
        <v/>
      </c>
      <c r="AQ380" s="30" t="str">
        <f>IF(OR($D76="",$D76&lt;1),"",AP380+(変化量!X377-変化量!W377))</f>
        <v/>
      </c>
      <c r="AR380" s="30" t="str">
        <f>IF(OR($D76="",$D76&lt;1),"",AQ380+(変化量!Y377-変化量!X377))</f>
        <v/>
      </c>
      <c r="AS380" s="30" t="str">
        <f>IF(OR($D76="",$D76&lt;1),"",AR380+(変化量!Z377-変化量!Y377))</f>
        <v/>
      </c>
      <c r="AT380" s="30" t="str">
        <f>IF(OR($D76="",$D76&lt;1),"",AS380+(変化量!AA377-変化量!Z377))</f>
        <v/>
      </c>
      <c r="AU380" s="30" t="str">
        <f>IF(OR($D76="",$D76&lt;1),"",AT380+(変化量!AB377-変化量!AA377))</f>
        <v/>
      </c>
      <c r="AV380" s="30" t="str">
        <f>IF(OR($D76="",$D76&lt;1),"",AU380+(変化量!AC377-変化量!AB377))</f>
        <v/>
      </c>
      <c r="AW380" s="30" t="str">
        <f>IF(OR($D76="",$D76&lt;1),"",AV380+(変化量!AD377-変化量!AC377))</f>
        <v/>
      </c>
      <c r="AX380" s="30" t="str">
        <f>IF(OR($D76="",$D76&lt;1),"",AW380+(変化量!AE377-変化量!AD377))</f>
        <v/>
      </c>
      <c r="AY380" s="30" t="str">
        <f>IF(OR($D76="",$D76&lt;1),"",AX380+(変化量!AF377-変化量!AE377))</f>
        <v/>
      </c>
      <c r="AZ380" s="30" t="str">
        <f>IF(OR($D76="",$D76&lt;1),"",AY380+(変化量!AG377-変化量!AF377))</f>
        <v/>
      </c>
      <c r="BA380" s="30" t="str">
        <f>IF(OR($D76="",$D76&lt;1),"",AZ380+(変化量!AH377-変化量!AG377))</f>
        <v/>
      </c>
      <c r="BB380" s="30" t="str">
        <f>IF(OR($D76="",$D76&lt;1),"",BA380+(変化量!AI377-変化量!AH377))</f>
        <v/>
      </c>
      <c r="BC380" s="30" t="str">
        <f>IF(OR($D76="",$D76&lt;1),"",BB380+(変化量!AJ377-変化量!AI377))</f>
        <v/>
      </c>
      <c r="BD380" s="30" t="str">
        <f>IF(OR($D76="",$D76&lt;1),"",BC380+(変化量!AK377-変化量!AJ377))</f>
        <v/>
      </c>
      <c r="BE380" s="30" t="str">
        <f>IF(OR($D76="",$D76&lt;1),"",BD380+(変化量!AL377-変化量!AK377))</f>
        <v/>
      </c>
      <c r="BF380" s="30" t="str">
        <f>IF(OR($D76="",$D76&lt;1),"",BE380+(変化量!AM377-変化量!AL377))</f>
        <v/>
      </c>
      <c r="BG380" s="30" t="str">
        <f>IF(OR($D76="",$D76&lt;1),"",BF380+(変化量!AN377-変化量!AM377))</f>
        <v/>
      </c>
      <c r="BH380" s="30" t="str">
        <f>IF(OR($D76="",$D76&lt;1),"",BG380+(変化量!AO377-変化量!AN377))</f>
        <v/>
      </c>
      <c r="BI380" s="30" t="str">
        <f>IF(OR($D76="",$D76&lt;1),"",BH380+(変化量!AP377-変化量!AO377))</f>
        <v/>
      </c>
      <c r="BJ380" s="30" t="str">
        <f>IF(OR($D76="",$D76&lt;1),"",BI380+(変化量!AQ377-変化量!AP377))</f>
        <v/>
      </c>
      <c r="BK380" s="30" t="str">
        <f>IF(OR($D76="",$D76&lt;1),"",BJ380+(変化量!AR377-変化量!AQ377))</f>
        <v/>
      </c>
      <c r="BL380" s="30" t="str">
        <f>IF(OR($D76="",$D76&lt;1),"",BK380+(変化量!AS377-変化量!AR377))</f>
        <v/>
      </c>
      <c r="BM380" s="30" t="str">
        <f>IF(OR($D76="",$D76&lt;1),"",BL380+(変化量!AT377-変化量!AS377))</f>
        <v/>
      </c>
      <c r="BN380" s="30" t="str">
        <f>IF(OR($D76="",$D76&lt;1),"",BM380+(変化量!AU377-変化量!AT377))</f>
        <v/>
      </c>
      <c r="BO380" s="30" t="str">
        <f>IF(OR($D76="",$D76&lt;1),"",BN380+(変化量!AV377-変化量!AU377))</f>
        <v/>
      </c>
      <c r="BP380" s="30" t="str">
        <f>IF(OR($D76="",$D76&lt;1),"",BO380+(変化量!AW377-変化量!AV377))</f>
        <v/>
      </c>
      <c r="BQ380" s="30" t="str">
        <f>IF(OR($D76="",$D76&lt;1),"",BP380+(変化量!AX377-変化量!AW377))</f>
        <v/>
      </c>
      <c r="BR380" s="30" t="str">
        <f>IF(OR($D76="",$D76&lt;1),"",BQ380+(変化量!AY377-変化量!AX377))</f>
        <v/>
      </c>
      <c r="BS380" s="30" t="str">
        <f>IF(OR($D76="",$D76&lt;1),"",BR380+(変化量!AZ377-変化量!AY377))</f>
        <v/>
      </c>
      <c r="BT380" s="30" t="str">
        <f>IF(OR($D76="",$D76&lt;1),"",BS380+(変化量!BA377-変化量!AZ377))</f>
        <v/>
      </c>
      <c r="BU380" s="30" t="str">
        <f>IF(OR($D76="",$D76&lt;1),"",BT380+(変化量!BB377-変化量!BA377))</f>
        <v/>
      </c>
      <c r="BV380" s="30" t="str">
        <f>IF(OR($D76="",$D76&lt;1),"",BU380+(変化量!BC377-変化量!BB377))</f>
        <v/>
      </c>
      <c r="BW380" s="30" t="str">
        <f>IF(OR($D76="",$D76&lt;1),"",BV380+(変化量!BD377-変化量!BC377))</f>
        <v/>
      </c>
      <c r="BX380" s="30" t="str">
        <f>IF(OR($D76="",$D76&lt;1),"",BW380+(変化量!BE377-変化量!BD377))</f>
        <v/>
      </c>
      <c r="BY380" s="30" t="str">
        <f>IF(OR($D76="",$D76&lt;1),"",BX380+(変化量!BF377-変化量!BE377))</f>
        <v/>
      </c>
      <c r="BZ380" s="30" t="str">
        <f>IF(OR($D76="",$D76&lt;1),"",BY380+(変化量!BG377-変化量!BF377))</f>
        <v/>
      </c>
      <c r="CA380" s="30" t="str">
        <f>IF(OR($D76="",$D76&lt;1),"",BZ380+(変化量!BH377-変化量!BG377))</f>
        <v/>
      </c>
      <c r="CB380" s="30" t="str">
        <f>IF(OR($D76="",$D76&lt;1),"",CA380+(変化量!BI377-変化量!BH377))</f>
        <v/>
      </c>
      <c r="CC380" s="30" t="str">
        <f>IF(OR($D76="",$D76&lt;1),"",CB380+(変化量!BJ377-変化量!BI377))</f>
        <v/>
      </c>
      <c r="CD380" s="30" t="str">
        <f>IF(OR($D76="",$D76&lt;1),"",CC380+(変化量!BK377-変化量!BJ377))</f>
        <v/>
      </c>
      <c r="CE380" s="30" t="str">
        <f>IF(OR($D76="",$D76&lt;1),"",CD380+(変化量!BL377-変化量!BK377))</f>
        <v/>
      </c>
      <c r="CF380" s="30" t="str">
        <f>IF(OR($D76="",$D76&lt;1),"",CE380+(変化量!BM377-変化量!BL377))</f>
        <v/>
      </c>
      <c r="CG380" s="30" t="str">
        <f>IF(OR($D76="",$D76&lt;1),"",CF380+(変化量!BN377-変化量!BM377))</f>
        <v/>
      </c>
      <c r="CH380" s="30" t="str">
        <f>IF(OR($D76="",$D76&lt;1),"",CG380+(変化量!BO377-変化量!BN377))</f>
        <v/>
      </c>
      <c r="CI380" s="30" t="str">
        <f>IF(OR($D76="",$D76&lt;1),"",CH380+(変化量!BP377-変化量!BO377))</f>
        <v/>
      </c>
      <c r="CJ380" s="30" t="str">
        <f>IF(OR($D76="",$D76&lt;1),"",CI380+(変化量!BQ377-変化量!BP377))</f>
        <v/>
      </c>
      <c r="CK380" s="30" t="str">
        <f>IF(OR($D76="",$D76&lt;1),"",CJ380+(変化量!BR377-変化量!BQ377))</f>
        <v/>
      </c>
      <c r="CL380" s="30" t="str">
        <f>IF(OR($D76="",$D76&lt;1),"",CK380+(変化量!BS377-変化量!BR377))</f>
        <v/>
      </c>
      <c r="CM380" s="30" t="str">
        <f>IF(OR($D76="",$D76&lt;1),"",CL380+(変化量!BT377-変化量!BS377))</f>
        <v/>
      </c>
      <c r="CN380" s="30" t="str">
        <f>IF(OR($D76="",$D76&lt;1),"",CM380+(変化量!BU377-変化量!BT377))</f>
        <v/>
      </c>
      <c r="CO380" s="30" t="str">
        <f>IF(OR($D76="",$D76&lt;1),"",CN380+(変化量!BV377-変化量!BU377))</f>
        <v/>
      </c>
      <c r="CP380" s="30" t="str">
        <f>IF(OR($D76="",$D76&lt;1),"",CO380+(変化量!BW377-変化量!BV377))</f>
        <v/>
      </c>
      <c r="CQ380" s="30" t="str">
        <f>IF(OR($D76="",$D76&lt;1),"",CP380+(変化量!BX377-変化量!BW377))</f>
        <v/>
      </c>
      <c r="CR380" s="30" t="str">
        <f>IF(OR($D76="",$D76&lt;1),"",CQ380+(変化量!BY377-変化量!BX377))</f>
        <v/>
      </c>
    </row>
    <row r="381" spans="1:96" x14ac:dyDescent="0.15">
      <c r="A381" s="30">
        <f>入力シート!B71</f>
        <v>60</v>
      </c>
      <c r="AE381" s="30" t="str">
        <f>IF(OR($D77="",$D77&lt;1),"",変化量!$L378+変化量!J378)</f>
        <v/>
      </c>
      <c r="AF381" s="30" t="str">
        <f>IF(OR($D77="",$D77&lt;1),"",AE381+(変化量!M378-変化量!L378))</f>
        <v/>
      </c>
      <c r="AG381" s="30" t="str">
        <f>IF(OR($D77="",$D77&lt;1),"",AF381+(変化量!N378-変化量!M378))</f>
        <v/>
      </c>
      <c r="AH381" s="30" t="str">
        <f>IF(OR($D77="",$D77&lt;1),"",AG381+(変化量!O378-変化量!N378))</f>
        <v/>
      </c>
      <c r="AI381" s="30" t="str">
        <f>IF(OR($D77="",$D77&lt;1),"",AH381+(変化量!P378-変化量!O378))</f>
        <v/>
      </c>
      <c r="AJ381" s="30" t="str">
        <f>IF(OR($D77="",$D77&lt;1),"",AI381+(変化量!Q378-変化量!P378))</f>
        <v/>
      </c>
      <c r="AK381" s="30" t="str">
        <f>IF(OR($D77="",$D77&lt;1),"",AJ381+(変化量!R378-変化量!Q378))</f>
        <v/>
      </c>
      <c r="AL381" s="30" t="str">
        <f>IF(OR($D77="",$D77&lt;1),"",AK381+(変化量!S378-変化量!R378))</f>
        <v/>
      </c>
      <c r="AM381" s="30" t="str">
        <f>IF(OR($D77="",$D77&lt;1),"",AL381+(変化量!T378-変化量!S378))</f>
        <v/>
      </c>
      <c r="AN381" s="30" t="str">
        <f>IF(OR($D77="",$D77&lt;1),"",AM381+(変化量!U378-変化量!T378))</f>
        <v/>
      </c>
      <c r="AO381" s="30" t="str">
        <f>IF(OR($D77="",$D77&lt;1),"",AN381+(変化量!V378-変化量!U378))</f>
        <v/>
      </c>
      <c r="AP381" s="30" t="str">
        <f>IF(OR($D77="",$D77&lt;1),"",AO381+(変化量!W378-変化量!V378))</f>
        <v/>
      </c>
      <c r="AQ381" s="30" t="str">
        <f>IF(OR($D77="",$D77&lt;1),"",AP381+(変化量!X378-変化量!W378))</f>
        <v/>
      </c>
      <c r="AR381" s="30" t="str">
        <f>IF(OR($D77="",$D77&lt;1),"",AQ381+(変化量!Y378-変化量!X378))</f>
        <v/>
      </c>
      <c r="AS381" s="30" t="str">
        <f>IF(OR($D77="",$D77&lt;1),"",AR381+(変化量!Z378-変化量!Y378))</f>
        <v/>
      </c>
      <c r="AT381" s="30" t="str">
        <f>IF(OR($D77="",$D77&lt;1),"",AS381+(変化量!AA378-変化量!Z378))</f>
        <v/>
      </c>
      <c r="AU381" s="30" t="str">
        <f>IF(OR($D77="",$D77&lt;1),"",AT381+(変化量!AB378-変化量!AA378))</f>
        <v/>
      </c>
      <c r="AV381" s="30" t="str">
        <f>IF(OR($D77="",$D77&lt;1),"",AU381+(変化量!AC378-変化量!AB378))</f>
        <v/>
      </c>
      <c r="AW381" s="30" t="str">
        <f>IF(OR($D77="",$D77&lt;1),"",AV381+(変化量!AD378-変化量!AC378))</f>
        <v/>
      </c>
      <c r="AX381" s="30" t="str">
        <f>IF(OR($D77="",$D77&lt;1),"",AW381+(変化量!AE378-変化量!AD378))</f>
        <v/>
      </c>
      <c r="AY381" s="30" t="str">
        <f>IF(OR($D77="",$D77&lt;1),"",AX381+(変化量!AF378-変化量!AE378))</f>
        <v/>
      </c>
      <c r="AZ381" s="30" t="str">
        <f>IF(OR($D77="",$D77&lt;1),"",AY381+(変化量!AG378-変化量!AF378))</f>
        <v/>
      </c>
      <c r="BA381" s="30" t="str">
        <f>IF(OR($D77="",$D77&lt;1),"",AZ381+(変化量!AH378-変化量!AG378))</f>
        <v/>
      </c>
      <c r="BB381" s="30" t="str">
        <f>IF(OR($D77="",$D77&lt;1),"",BA381+(変化量!AI378-変化量!AH378))</f>
        <v/>
      </c>
      <c r="BC381" s="30" t="str">
        <f>IF(OR($D77="",$D77&lt;1),"",BB381+(変化量!AJ378-変化量!AI378))</f>
        <v/>
      </c>
      <c r="BD381" s="30" t="str">
        <f>IF(OR($D77="",$D77&lt;1),"",BC381+(変化量!AK378-変化量!AJ378))</f>
        <v/>
      </c>
      <c r="BE381" s="30" t="str">
        <f>IF(OR($D77="",$D77&lt;1),"",BD381+(変化量!AL378-変化量!AK378))</f>
        <v/>
      </c>
      <c r="BF381" s="30" t="str">
        <f>IF(OR($D77="",$D77&lt;1),"",BE381+(変化量!AM378-変化量!AL378))</f>
        <v/>
      </c>
      <c r="BG381" s="30" t="str">
        <f>IF(OR($D77="",$D77&lt;1),"",BF381+(変化量!AN378-変化量!AM378))</f>
        <v/>
      </c>
      <c r="BH381" s="30" t="str">
        <f>IF(OR($D77="",$D77&lt;1),"",BG381+(変化量!AO378-変化量!AN378))</f>
        <v/>
      </c>
      <c r="BI381" s="30" t="str">
        <f>IF(OR($D77="",$D77&lt;1),"",BH381+(変化量!AP378-変化量!AO378))</f>
        <v/>
      </c>
      <c r="BJ381" s="30" t="str">
        <f>IF(OR($D77="",$D77&lt;1),"",BI381+(変化量!AQ378-変化量!AP378))</f>
        <v/>
      </c>
      <c r="BK381" s="30" t="str">
        <f>IF(OR($D77="",$D77&lt;1),"",BJ381+(変化量!AR378-変化量!AQ378))</f>
        <v/>
      </c>
      <c r="BL381" s="30" t="str">
        <f>IF(OR($D77="",$D77&lt;1),"",BK381+(変化量!AS378-変化量!AR378))</f>
        <v/>
      </c>
      <c r="BM381" s="30" t="str">
        <f>IF(OR($D77="",$D77&lt;1),"",BL381+(変化量!AT378-変化量!AS378))</f>
        <v/>
      </c>
      <c r="BN381" s="30" t="str">
        <f>IF(OR($D77="",$D77&lt;1),"",BM381+(変化量!AU378-変化量!AT378))</f>
        <v/>
      </c>
      <c r="BO381" s="30" t="str">
        <f>IF(OR($D77="",$D77&lt;1),"",BN381+(変化量!AV378-変化量!AU378))</f>
        <v/>
      </c>
      <c r="BP381" s="30" t="str">
        <f>IF(OR($D77="",$D77&lt;1),"",BO381+(変化量!AW378-変化量!AV378))</f>
        <v/>
      </c>
      <c r="BQ381" s="30" t="str">
        <f>IF(OR($D77="",$D77&lt;1),"",BP381+(変化量!AX378-変化量!AW378))</f>
        <v/>
      </c>
      <c r="BR381" s="30" t="str">
        <f>IF(OR($D77="",$D77&lt;1),"",BQ381+(変化量!AY378-変化量!AX378))</f>
        <v/>
      </c>
      <c r="BS381" s="30" t="str">
        <f>IF(OR($D77="",$D77&lt;1),"",BR381+(変化量!AZ378-変化量!AY378))</f>
        <v/>
      </c>
      <c r="BT381" s="30" t="str">
        <f>IF(OR($D77="",$D77&lt;1),"",BS381+(変化量!BA378-変化量!AZ378))</f>
        <v/>
      </c>
      <c r="BU381" s="30" t="str">
        <f>IF(OR($D77="",$D77&lt;1),"",BT381+(変化量!BB378-変化量!BA378))</f>
        <v/>
      </c>
      <c r="BV381" s="30" t="str">
        <f>IF(OR($D77="",$D77&lt;1),"",BU381+(変化量!BC378-変化量!BB378))</f>
        <v/>
      </c>
      <c r="BW381" s="30" t="str">
        <f>IF(OR($D77="",$D77&lt;1),"",BV381+(変化量!BD378-変化量!BC378))</f>
        <v/>
      </c>
      <c r="BX381" s="30" t="str">
        <f>IF(OR($D77="",$D77&lt;1),"",BW381+(変化量!BE378-変化量!BD378))</f>
        <v/>
      </c>
      <c r="BY381" s="30" t="str">
        <f>IF(OR($D77="",$D77&lt;1),"",BX381+(変化量!BF378-変化量!BE378))</f>
        <v/>
      </c>
      <c r="BZ381" s="30" t="str">
        <f>IF(OR($D77="",$D77&lt;1),"",BY381+(変化量!BG378-変化量!BF378))</f>
        <v/>
      </c>
      <c r="CA381" s="30" t="str">
        <f>IF(OR($D77="",$D77&lt;1),"",BZ381+(変化量!BH378-変化量!BG378))</f>
        <v/>
      </c>
      <c r="CB381" s="30" t="str">
        <f>IF(OR($D77="",$D77&lt;1),"",CA381+(変化量!BI378-変化量!BH378))</f>
        <v/>
      </c>
      <c r="CC381" s="30" t="str">
        <f>IF(OR($D77="",$D77&lt;1),"",CB381+(変化量!BJ378-変化量!BI378))</f>
        <v/>
      </c>
      <c r="CD381" s="30" t="str">
        <f>IF(OR($D77="",$D77&lt;1),"",CC381+(変化量!BK378-変化量!BJ378))</f>
        <v/>
      </c>
      <c r="CE381" s="30" t="str">
        <f>IF(OR($D77="",$D77&lt;1),"",CD381+(変化量!BL378-変化量!BK378))</f>
        <v/>
      </c>
      <c r="CF381" s="30" t="str">
        <f>IF(OR($D77="",$D77&lt;1),"",CE381+(変化量!BM378-変化量!BL378))</f>
        <v/>
      </c>
      <c r="CG381" s="30" t="str">
        <f>IF(OR($D77="",$D77&lt;1),"",CF381+(変化量!BN378-変化量!BM378))</f>
        <v/>
      </c>
      <c r="CH381" s="30" t="str">
        <f>IF(OR($D77="",$D77&lt;1),"",CG381+(変化量!BO378-変化量!BN378))</f>
        <v/>
      </c>
      <c r="CI381" s="30" t="str">
        <f>IF(OR($D77="",$D77&lt;1),"",CH381+(変化量!BP378-変化量!BO378))</f>
        <v/>
      </c>
      <c r="CJ381" s="30" t="str">
        <f>IF(OR($D77="",$D77&lt;1),"",CI381+(変化量!BQ378-変化量!BP378))</f>
        <v/>
      </c>
      <c r="CK381" s="30" t="str">
        <f>IF(OR($D77="",$D77&lt;1),"",CJ381+(変化量!BR378-変化量!BQ378))</f>
        <v/>
      </c>
      <c r="CL381" s="30" t="str">
        <f>IF(OR($D77="",$D77&lt;1),"",CK381+(変化量!BS378-変化量!BR378))</f>
        <v/>
      </c>
      <c r="CM381" s="30" t="str">
        <f>IF(OR($D77="",$D77&lt;1),"",CL381+(変化量!BT378-変化量!BS378))</f>
        <v/>
      </c>
      <c r="CN381" s="30" t="str">
        <f>IF(OR($D77="",$D77&lt;1),"",CM381+(変化量!BU378-変化量!BT378))</f>
        <v/>
      </c>
      <c r="CO381" s="30" t="str">
        <f>IF(OR($D77="",$D77&lt;1),"",CN381+(変化量!BV378-変化量!BU378))</f>
        <v/>
      </c>
      <c r="CP381" s="30" t="str">
        <f>IF(OR($D77="",$D77&lt;1),"",CO381+(変化量!BW378-変化量!BV378))</f>
        <v/>
      </c>
      <c r="CQ381" s="30" t="str">
        <f>IF(OR($D77="",$D77&lt;1),"",CP381+(変化量!BX378-変化量!BW378))</f>
        <v/>
      </c>
      <c r="CR381" s="30" t="str">
        <f>IF(OR($D77="",$D77&lt;1),"",CQ381+(変化量!BY378-変化量!BX378))</f>
        <v/>
      </c>
    </row>
    <row r="382" spans="1:96" x14ac:dyDescent="0.15">
      <c r="A382" s="30">
        <f>入力シート!B72</f>
        <v>61</v>
      </c>
      <c r="AE382" s="30" t="str">
        <f>IF(OR($D78="",$D78&lt;1),"",変化量!$L379+変化量!J379)</f>
        <v/>
      </c>
      <c r="AF382" s="30" t="str">
        <f>IF(OR($D78="",$D78&lt;1),"",AE382+(変化量!M379-変化量!L379))</f>
        <v/>
      </c>
      <c r="AG382" s="30" t="str">
        <f>IF(OR($D78="",$D78&lt;1),"",AF382+(変化量!N379-変化量!M379))</f>
        <v/>
      </c>
      <c r="AH382" s="30" t="str">
        <f>IF(OR($D78="",$D78&lt;1),"",AG382+(変化量!O379-変化量!N379))</f>
        <v/>
      </c>
      <c r="AI382" s="30" t="str">
        <f>IF(OR($D78="",$D78&lt;1),"",AH382+(変化量!P379-変化量!O379))</f>
        <v/>
      </c>
      <c r="AJ382" s="30" t="str">
        <f>IF(OR($D78="",$D78&lt;1),"",AI382+(変化量!Q379-変化量!P379))</f>
        <v/>
      </c>
      <c r="AK382" s="30" t="str">
        <f>IF(OR($D78="",$D78&lt;1),"",AJ382+(変化量!R379-変化量!Q379))</f>
        <v/>
      </c>
      <c r="AL382" s="30" t="str">
        <f>IF(OR($D78="",$D78&lt;1),"",AK382+(変化量!S379-変化量!R379))</f>
        <v/>
      </c>
      <c r="AM382" s="30" t="str">
        <f>IF(OR($D78="",$D78&lt;1),"",AL382+(変化量!T379-変化量!S379))</f>
        <v/>
      </c>
      <c r="AN382" s="30" t="str">
        <f>IF(OR($D78="",$D78&lt;1),"",AM382+(変化量!U379-変化量!T379))</f>
        <v/>
      </c>
      <c r="AO382" s="30" t="str">
        <f>IF(OR($D78="",$D78&lt;1),"",AN382+(変化量!V379-変化量!U379))</f>
        <v/>
      </c>
      <c r="AP382" s="30" t="str">
        <f>IF(OR($D78="",$D78&lt;1),"",AO382+(変化量!W379-変化量!V379))</f>
        <v/>
      </c>
      <c r="AQ382" s="30" t="str">
        <f>IF(OR($D78="",$D78&lt;1),"",AP382+(変化量!X379-変化量!W379))</f>
        <v/>
      </c>
      <c r="AR382" s="30" t="str">
        <f>IF(OR($D78="",$D78&lt;1),"",AQ382+(変化量!Y379-変化量!X379))</f>
        <v/>
      </c>
      <c r="AS382" s="30" t="str">
        <f>IF(OR($D78="",$D78&lt;1),"",AR382+(変化量!Z379-変化量!Y379))</f>
        <v/>
      </c>
      <c r="AT382" s="30" t="str">
        <f>IF(OR($D78="",$D78&lt;1),"",AS382+(変化量!AA379-変化量!Z379))</f>
        <v/>
      </c>
      <c r="AU382" s="30" t="str">
        <f>IF(OR($D78="",$D78&lt;1),"",AT382+(変化量!AB379-変化量!AA379))</f>
        <v/>
      </c>
      <c r="AV382" s="30" t="str">
        <f>IF(OR($D78="",$D78&lt;1),"",AU382+(変化量!AC379-変化量!AB379))</f>
        <v/>
      </c>
      <c r="AW382" s="30" t="str">
        <f>IF(OR($D78="",$D78&lt;1),"",AV382+(変化量!AD379-変化量!AC379))</f>
        <v/>
      </c>
      <c r="AX382" s="30" t="str">
        <f>IF(OR($D78="",$D78&lt;1),"",AW382+(変化量!AE379-変化量!AD379))</f>
        <v/>
      </c>
      <c r="AY382" s="30" t="str">
        <f>IF(OR($D78="",$D78&lt;1),"",AX382+(変化量!AF379-変化量!AE379))</f>
        <v/>
      </c>
      <c r="AZ382" s="30" t="str">
        <f>IF(OR($D78="",$D78&lt;1),"",AY382+(変化量!AG379-変化量!AF379))</f>
        <v/>
      </c>
      <c r="BA382" s="30" t="str">
        <f>IF(OR($D78="",$D78&lt;1),"",AZ382+(変化量!AH379-変化量!AG379))</f>
        <v/>
      </c>
      <c r="BB382" s="30" t="str">
        <f>IF(OR($D78="",$D78&lt;1),"",BA382+(変化量!AI379-変化量!AH379))</f>
        <v/>
      </c>
      <c r="BC382" s="30" t="str">
        <f>IF(OR($D78="",$D78&lt;1),"",BB382+(変化量!AJ379-変化量!AI379))</f>
        <v/>
      </c>
      <c r="BD382" s="30" t="str">
        <f>IF(OR($D78="",$D78&lt;1),"",BC382+(変化量!AK379-変化量!AJ379))</f>
        <v/>
      </c>
      <c r="BE382" s="30" t="str">
        <f>IF(OR($D78="",$D78&lt;1),"",BD382+(変化量!AL379-変化量!AK379))</f>
        <v/>
      </c>
      <c r="BF382" s="30" t="str">
        <f>IF(OR($D78="",$D78&lt;1),"",BE382+(変化量!AM379-変化量!AL379))</f>
        <v/>
      </c>
      <c r="BG382" s="30" t="str">
        <f>IF(OR($D78="",$D78&lt;1),"",BF382+(変化量!AN379-変化量!AM379))</f>
        <v/>
      </c>
      <c r="BH382" s="30" t="str">
        <f>IF(OR($D78="",$D78&lt;1),"",BG382+(変化量!AO379-変化量!AN379))</f>
        <v/>
      </c>
      <c r="BI382" s="30" t="str">
        <f>IF(OR($D78="",$D78&lt;1),"",BH382+(変化量!AP379-変化量!AO379))</f>
        <v/>
      </c>
      <c r="BJ382" s="30" t="str">
        <f>IF(OR($D78="",$D78&lt;1),"",BI382+(変化量!AQ379-変化量!AP379))</f>
        <v/>
      </c>
      <c r="BK382" s="30" t="str">
        <f>IF(OR($D78="",$D78&lt;1),"",BJ382+(変化量!AR379-変化量!AQ379))</f>
        <v/>
      </c>
      <c r="BL382" s="30" t="str">
        <f>IF(OR($D78="",$D78&lt;1),"",BK382+(変化量!AS379-変化量!AR379))</f>
        <v/>
      </c>
      <c r="BM382" s="30" t="str">
        <f>IF(OR($D78="",$D78&lt;1),"",BL382+(変化量!AT379-変化量!AS379))</f>
        <v/>
      </c>
      <c r="BN382" s="30" t="str">
        <f>IF(OR($D78="",$D78&lt;1),"",BM382+(変化量!AU379-変化量!AT379))</f>
        <v/>
      </c>
      <c r="BO382" s="30" t="str">
        <f>IF(OR($D78="",$D78&lt;1),"",BN382+(変化量!AV379-変化量!AU379))</f>
        <v/>
      </c>
      <c r="BP382" s="30" t="str">
        <f>IF(OR($D78="",$D78&lt;1),"",BO382+(変化量!AW379-変化量!AV379))</f>
        <v/>
      </c>
      <c r="BQ382" s="30" t="str">
        <f>IF(OR($D78="",$D78&lt;1),"",BP382+(変化量!AX379-変化量!AW379))</f>
        <v/>
      </c>
      <c r="BR382" s="30" t="str">
        <f>IF(OR($D78="",$D78&lt;1),"",BQ382+(変化量!AY379-変化量!AX379))</f>
        <v/>
      </c>
      <c r="BS382" s="30" t="str">
        <f>IF(OR($D78="",$D78&lt;1),"",BR382+(変化量!AZ379-変化量!AY379))</f>
        <v/>
      </c>
      <c r="BT382" s="30" t="str">
        <f>IF(OR($D78="",$D78&lt;1),"",BS382+(変化量!BA379-変化量!AZ379))</f>
        <v/>
      </c>
      <c r="BU382" s="30" t="str">
        <f>IF(OR($D78="",$D78&lt;1),"",BT382+(変化量!BB379-変化量!BA379))</f>
        <v/>
      </c>
      <c r="BV382" s="30" t="str">
        <f>IF(OR($D78="",$D78&lt;1),"",BU382+(変化量!BC379-変化量!BB379))</f>
        <v/>
      </c>
      <c r="BW382" s="30" t="str">
        <f>IF(OR($D78="",$D78&lt;1),"",BV382+(変化量!BD379-変化量!BC379))</f>
        <v/>
      </c>
      <c r="BX382" s="30" t="str">
        <f>IF(OR($D78="",$D78&lt;1),"",BW382+(変化量!BE379-変化量!BD379))</f>
        <v/>
      </c>
      <c r="BY382" s="30" t="str">
        <f>IF(OR($D78="",$D78&lt;1),"",BX382+(変化量!BF379-変化量!BE379))</f>
        <v/>
      </c>
      <c r="BZ382" s="30" t="str">
        <f>IF(OR($D78="",$D78&lt;1),"",BY382+(変化量!BG379-変化量!BF379))</f>
        <v/>
      </c>
      <c r="CA382" s="30" t="str">
        <f>IF(OR($D78="",$D78&lt;1),"",BZ382+(変化量!BH379-変化量!BG379))</f>
        <v/>
      </c>
      <c r="CB382" s="30" t="str">
        <f>IF(OR($D78="",$D78&lt;1),"",CA382+(変化量!BI379-変化量!BH379))</f>
        <v/>
      </c>
      <c r="CC382" s="30" t="str">
        <f>IF(OR($D78="",$D78&lt;1),"",CB382+(変化量!BJ379-変化量!BI379))</f>
        <v/>
      </c>
      <c r="CD382" s="30" t="str">
        <f>IF(OR($D78="",$D78&lt;1),"",CC382+(変化量!BK379-変化量!BJ379))</f>
        <v/>
      </c>
      <c r="CE382" s="30" t="str">
        <f>IF(OR($D78="",$D78&lt;1),"",CD382+(変化量!BL379-変化量!BK379))</f>
        <v/>
      </c>
      <c r="CF382" s="30" t="str">
        <f>IF(OR($D78="",$D78&lt;1),"",CE382+(変化量!BM379-変化量!BL379))</f>
        <v/>
      </c>
      <c r="CG382" s="30" t="str">
        <f>IF(OR($D78="",$D78&lt;1),"",CF382+(変化量!BN379-変化量!BM379))</f>
        <v/>
      </c>
      <c r="CH382" s="30" t="str">
        <f>IF(OR($D78="",$D78&lt;1),"",CG382+(変化量!BO379-変化量!BN379))</f>
        <v/>
      </c>
      <c r="CI382" s="30" t="str">
        <f>IF(OR($D78="",$D78&lt;1),"",CH382+(変化量!BP379-変化量!BO379))</f>
        <v/>
      </c>
      <c r="CJ382" s="30" t="str">
        <f>IF(OR($D78="",$D78&lt;1),"",CI382+(変化量!BQ379-変化量!BP379))</f>
        <v/>
      </c>
      <c r="CK382" s="30" t="str">
        <f>IF(OR($D78="",$D78&lt;1),"",CJ382+(変化量!BR379-変化量!BQ379))</f>
        <v/>
      </c>
      <c r="CL382" s="30" t="str">
        <f>IF(OR($D78="",$D78&lt;1),"",CK382+(変化量!BS379-変化量!BR379))</f>
        <v/>
      </c>
      <c r="CM382" s="30" t="str">
        <f>IF(OR($D78="",$D78&lt;1),"",CL382+(変化量!BT379-変化量!BS379))</f>
        <v/>
      </c>
      <c r="CN382" s="30" t="str">
        <f>IF(OR($D78="",$D78&lt;1),"",CM382+(変化量!BU379-変化量!BT379))</f>
        <v/>
      </c>
      <c r="CO382" s="30" t="str">
        <f>IF(OR($D78="",$D78&lt;1),"",CN382+(変化量!BV379-変化量!BU379))</f>
        <v/>
      </c>
      <c r="CP382" s="30" t="str">
        <f>IF(OR($D78="",$D78&lt;1),"",CO382+(変化量!BW379-変化量!BV379))</f>
        <v/>
      </c>
      <c r="CQ382" s="30" t="str">
        <f>IF(OR($D78="",$D78&lt;1),"",CP382+(変化量!BX379-変化量!BW379))</f>
        <v/>
      </c>
      <c r="CR382" s="30" t="str">
        <f>IF(OR($D78="",$D78&lt;1),"",CQ382+(変化量!BY379-変化量!BX379))</f>
        <v/>
      </c>
    </row>
    <row r="383" spans="1:96" x14ac:dyDescent="0.15">
      <c r="A383" s="30">
        <f>入力シート!B73</f>
        <v>62</v>
      </c>
      <c r="AE383" s="30" t="str">
        <f>IF(OR($D79="",$D79&lt;1),"",変化量!$L380+変化量!J380)</f>
        <v/>
      </c>
      <c r="AF383" s="30" t="str">
        <f>IF(OR($D79="",$D79&lt;1),"",AE383+(変化量!M380-変化量!L380))</f>
        <v/>
      </c>
      <c r="AG383" s="30" t="str">
        <f>IF(OR($D79="",$D79&lt;1),"",AF383+(変化量!N380-変化量!M380))</f>
        <v/>
      </c>
      <c r="AH383" s="30" t="str">
        <f>IF(OR($D79="",$D79&lt;1),"",AG383+(変化量!O380-変化量!N380))</f>
        <v/>
      </c>
      <c r="AI383" s="30" t="str">
        <f>IF(OR($D79="",$D79&lt;1),"",AH383+(変化量!P380-変化量!O380))</f>
        <v/>
      </c>
      <c r="AJ383" s="30" t="str">
        <f>IF(OR($D79="",$D79&lt;1),"",AI383+(変化量!Q380-変化量!P380))</f>
        <v/>
      </c>
      <c r="AK383" s="30" t="str">
        <f>IF(OR($D79="",$D79&lt;1),"",AJ383+(変化量!R380-変化量!Q380))</f>
        <v/>
      </c>
      <c r="AL383" s="30" t="str">
        <f>IF(OR($D79="",$D79&lt;1),"",AK383+(変化量!S380-変化量!R380))</f>
        <v/>
      </c>
      <c r="AM383" s="30" t="str">
        <f>IF(OR($D79="",$D79&lt;1),"",AL383+(変化量!T380-変化量!S380))</f>
        <v/>
      </c>
      <c r="AN383" s="30" t="str">
        <f>IF(OR($D79="",$D79&lt;1),"",AM383+(変化量!U380-変化量!T380))</f>
        <v/>
      </c>
      <c r="AO383" s="30" t="str">
        <f>IF(OR($D79="",$D79&lt;1),"",AN383+(変化量!V380-変化量!U380))</f>
        <v/>
      </c>
      <c r="AP383" s="30" t="str">
        <f>IF(OR($D79="",$D79&lt;1),"",AO383+(変化量!W380-変化量!V380))</f>
        <v/>
      </c>
      <c r="AQ383" s="30" t="str">
        <f>IF(OR($D79="",$D79&lt;1),"",AP383+(変化量!X380-変化量!W380))</f>
        <v/>
      </c>
      <c r="AR383" s="30" t="str">
        <f>IF(OR($D79="",$D79&lt;1),"",AQ383+(変化量!Y380-変化量!X380))</f>
        <v/>
      </c>
      <c r="AS383" s="30" t="str">
        <f>IF(OR($D79="",$D79&lt;1),"",AR383+(変化量!Z380-変化量!Y380))</f>
        <v/>
      </c>
      <c r="AT383" s="30" t="str">
        <f>IF(OR($D79="",$D79&lt;1),"",AS383+(変化量!AA380-変化量!Z380))</f>
        <v/>
      </c>
      <c r="AU383" s="30" t="str">
        <f>IF(OR($D79="",$D79&lt;1),"",AT383+(変化量!AB380-変化量!AA380))</f>
        <v/>
      </c>
      <c r="AV383" s="30" t="str">
        <f>IF(OR($D79="",$D79&lt;1),"",AU383+(変化量!AC380-変化量!AB380))</f>
        <v/>
      </c>
      <c r="AW383" s="30" t="str">
        <f>IF(OR($D79="",$D79&lt;1),"",AV383+(変化量!AD380-変化量!AC380))</f>
        <v/>
      </c>
      <c r="AX383" s="30" t="str">
        <f>IF(OR($D79="",$D79&lt;1),"",AW383+(変化量!AE380-変化量!AD380))</f>
        <v/>
      </c>
      <c r="AY383" s="30" t="str">
        <f>IF(OR($D79="",$D79&lt;1),"",AX383+(変化量!AF380-変化量!AE380))</f>
        <v/>
      </c>
      <c r="AZ383" s="30" t="str">
        <f>IF(OR($D79="",$D79&lt;1),"",AY383+(変化量!AG380-変化量!AF380))</f>
        <v/>
      </c>
      <c r="BA383" s="30" t="str">
        <f>IF(OR($D79="",$D79&lt;1),"",AZ383+(変化量!AH380-変化量!AG380))</f>
        <v/>
      </c>
      <c r="BB383" s="30" t="str">
        <f>IF(OR($D79="",$D79&lt;1),"",BA383+(変化量!AI380-変化量!AH380))</f>
        <v/>
      </c>
      <c r="BC383" s="30" t="str">
        <f>IF(OR($D79="",$D79&lt;1),"",BB383+(変化量!AJ380-変化量!AI380))</f>
        <v/>
      </c>
      <c r="BD383" s="30" t="str">
        <f>IF(OR($D79="",$D79&lt;1),"",BC383+(変化量!AK380-変化量!AJ380))</f>
        <v/>
      </c>
      <c r="BE383" s="30" t="str">
        <f>IF(OR($D79="",$D79&lt;1),"",BD383+(変化量!AL380-変化量!AK380))</f>
        <v/>
      </c>
      <c r="BF383" s="30" t="str">
        <f>IF(OR($D79="",$D79&lt;1),"",BE383+(変化量!AM380-変化量!AL380))</f>
        <v/>
      </c>
      <c r="BG383" s="30" t="str">
        <f>IF(OR($D79="",$D79&lt;1),"",BF383+(変化量!AN380-変化量!AM380))</f>
        <v/>
      </c>
      <c r="BH383" s="30" t="str">
        <f>IF(OR($D79="",$D79&lt;1),"",BG383+(変化量!AO380-変化量!AN380))</f>
        <v/>
      </c>
      <c r="BI383" s="30" t="str">
        <f>IF(OR($D79="",$D79&lt;1),"",BH383+(変化量!AP380-変化量!AO380))</f>
        <v/>
      </c>
      <c r="BJ383" s="30" t="str">
        <f>IF(OR($D79="",$D79&lt;1),"",BI383+(変化量!AQ380-変化量!AP380))</f>
        <v/>
      </c>
      <c r="BK383" s="30" t="str">
        <f>IF(OR($D79="",$D79&lt;1),"",BJ383+(変化量!AR380-変化量!AQ380))</f>
        <v/>
      </c>
      <c r="BL383" s="30" t="str">
        <f>IF(OR($D79="",$D79&lt;1),"",BK383+(変化量!AS380-変化量!AR380))</f>
        <v/>
      </c>
      <c r="BM383" s="30" t="str">
        <f>IF(OR($D79="",$D79&lt;1),"",BL383+(変化量!AT380-変化量!AS380))</f>
        <v/>
      </c>
      <c r="BN383" s="30" t="str">
        <f>IF(OR($D79="",$D79&lt;1),"",BM383+(変化量!AU380-変化量!AT380))</f>
        <v/>
      </c>
      <c r="BO383" s="30" t="str">
        <f>IF(OR($D79="",$D79&lt;1),"",BN383+(変化量!AV380-変化量!AU380))</f>
        <v/>
      </c>
      <c r="BP383" s="30" t="str">
        <f>IF(OR($D79="",$D79&lt;1),"",BO383+(変化量!AW380-変化量!AV380))</f>
        <v/>
      </c>
      <c r="BQ383" s="30" t="str">
        <f>IF(OR($D79="",$D79&lt;1),"",BP383+(変化量!AX380-変化量!AW380))</f>
        <v/>
      </c>
      <c r="BR383" s="30" t="str">
        <f>IF(OR($D79="",$D79&lt;1),"",BQ383+(変化量!AY380-変化量!AX380))</f>
        <v/>
      </c>
      <c r="BS383" s="30" t="str">
        <f>IF(OR($D79="",$D79&lt;1),"",BR383+(変化量!AZ380-変化量!AY380))</f>
        <v/>
      </c>
      <c r="BT383" s="30" t="str">
        <f>IF(OR($D79="",$D79&lt;1),"",BS383+(変化量!BA380-変化量!AZ380))</f>
        <v/>
      </c>
      <c r="BU383" s="30" t="str">
        <f>IF(OR($D79="",$D79&lt;1),"",BT383+(変化量!BB380-変化量!BA380))</f>
        <v/>
      </c>
      <c r="BV383" s="30" t="str">
        <f>IF(OR($D79="",$D79&lt;1),"",BU383+(変化量!BC380-変化量!BB380))</f>
        <v/>
      </c>
      <c r="BW383" s="30" t="str">
        <f>IF(OR($D79="",$D79&lt;1),"",BV383+(変化量!BD380-変化量!BC380))</f>
        <v/>
      </c>
      <c r="BX383" s="30" t="str">
        <f>IF(OR($D79="",$D79&lt;1),"",BW383+(変化量!BE380-変化量!BD380))</f>
        <v/>
      </c>
      <c r="BY383" s="30" t="str">
        <f>IF(OR($D79="",$D79&lt;1),"",BX383+(変化量!BF380-変化量!BE380))</f>
        <v/>
      </c>
      <c r="BZ383" s="30" t="str">
        <f>IF(OR($D79="",$D79&lt;1),"",BY383+(変化量!BG380-変化量!BF380))</f>
        <v/>
      </c>
      <c r="CA383" s="30" t="str">
        <f>IF(OR($D79="",$D79&lt;1),"",BZ383+(変化量!BH380-変化量!BG380))</f>
        <v/>
      </c>
      <c r="CB383" s="30" t="str">
        <f>IF(OR($D79="",$D79&lt;1),"",CA383+(変化量!BI380-変化量!BH380))</f>
        <v/>
      </c>
      <c r="CC383" s="30" t="str">
        <f>IF(OR($D79="",$D79&lt;1),"",CB383+(変化量!BJ380-変化量!BI380))</f>
        <v/>
      </c>
      <c r="CD383" s="30" t="str">
        <f>IF(OR($D79="",$D79&lt;1),"",CC383+(変化量!BK380-変化量!BJ380))</f>
        <v/>
      </c>
      <c r="CE383" s="30" t="str">
        <f>IF(OR($D79="",$D79&lt;1),"",CD383+(変化量!BL380-変化量!BK380))</f>
        <v/>
      </c>
      <c r="CF383" s="30" t="str">
        <f>IF(OR($D79="",$D79&lt;1),"",CE383+(変化量!BM380-変化量!BL380))</f>
        <v/>
      </c>
      <c r="CG383" s="30" t="str">
        <f>IF(OR($D79="",$D79&lt;1),"",CF383+(変化量!BN380-変化量!BM380))</f>
        <v/>
      </c>
      <c r="CH383" s="30" t="str">
        <f>IF(OR($D79="",$D79&lt;1),"",CG383+(変化量!BO380-変化量!BN380))</f>
        <v/>
      </c>
      <c r="CI383" s="30" t="str">
        <f>IF(OR($D79="",$D79&lt;1),"",CH383+(変化量!BP380-変化量!BO380))</f>
        <v/>
      </c>
      <c r="CJ383" s="30" t="str">
        <f>IF(OR($D79="",$D79&lt;1),"",CI383+(変化量!BQ380-変化量!BP380))</f>
        <v/>
      </c>
      <c r="CK383" s="30" t="str">
        <f>IF(OR($D79="",$D79&lt;1),"",CJ383+(変化量!BR380-変化量!BQ380))</f>
        <v/>
      </c>
      <c r="CL383" s="30" t="str">
        <f>IF(OR($D79="",$D79&lt;1),"",CK383+(変化量!BS380-変化量!BR380))</f>
        <v/>
      </c>
      <c r="CM383" s="30" t="str">
        <f>IF(OR($D79="",$D79&lt;1),"",CL383+(変化量!BT380-変化量!BS380))</f>
        <v/>
      </c>
      <c r="CN383" s="30" t="str">
        <f>IF(OR($D79="",$D79&lt;1),"",CM383+(変化量!BU380-変化量!BT380))</f>
        <v/>
      </c>
      <c r="CO383" s="30" t="str">
        <f>IF(OR($D79="",$D79&lt;1),"",CN383+(変化量!BV380-変化量!BU380))</f>
        <v/>
      </c>
      <c r="CP383" s="30" t="str">
        <f>IF(OR($D79="",$D79&lt;1),"",CO383+(変化量!BW380-変化量!BV380))</f>
        <v/>
      </c>
      <c r="CQ383" s="30" t="str">
        <f>IF(OR($D79="",$D79&lt;1),"",CP383+(変化量!BX380-変化量!BW380))</f>
        <v/>
      </c>
      <c r="CR383" s="30" t="str">
        <f>IF(OR($D79="",$D79&lt;1),"",CQ383+(変化量!BY380-変化量!BX380))</f>
        <v/>
      </c>
    </row>
    <row r="384" spans="1:96" x14ac:dyDescent="0.15">
      <c r="A384" s="30">
        <f>入力シート!B74</f>
        <v>63</v>
      </c>
      <c r="AE384" s="30" t="str">
        <f>IF(OR($D80="",$D80&lt;1),"",変化量!$L381+変化量!J381)</f>
        <v/>
      </c>
      <c r="AF384" s="30" t="str">
        <f>IF(OR($D80="",$D80&lt;1),"",AE384+(変化量!M381-変化量!L381))</f>
        <v/>
      </c>
      <c r="AG384" s="30" t="str">
        <f>IF(OR($D80="",$D80&lt;1),"",AF384+(変化量!N381-変化量!M381))</f>
        <v/>
      </c>
      <c r="AH384" s="30" t="str">
        <f>IF(OR($D80="",$D80&lt;1),"",AG384+(変化量!O381-変化量!N381))</f>
        <v/>
      </c>
      <c r="AI384" s="30" t="str">
        <f>IF(OR($D80="",$D80&lt;1),"",AH384+(変化量!P381-変化量!O381))</f>
        <v/>
      </c>
      <c r="AJ384" s="30" t="str">
        <f>IF(OR($D80="",$D80&lt;1),"",AI384+(変化量!Q381-変化量!P381))</f>
        <v/>
      </c>
      <c r="AK384" s="30" t="str">
        <f>IF(OR($D80="",$D80&lt;1),"",AJ384+(変化量!R381-変化量!Q381))</f>
        <v/>
      </c>
      <c r="AL384" s="30" t="str">
        <f>IF(OR($D80="",$D80&lt;1),"",AK384+(変化量!S381-変化量!R381))</f>
        <v/>
      </c>
      <c r="AM384" s="30" t="str">
        <f>IF(OR($D80="",$D80&lt;1),"",AL384+(変化量!T381-変化量!S381))</f>
        <v/>
      </c>
      <c r="AN384" s="30" t="str">
        <f>IF(OR($D80="",$D80&lt;1),"",AM384+(変化量!U381-変化量!T381))</f>
        <v/>
      </c>
      <c r="AO384" s="30" t="str">
        <f>IF(OR($D80="",$D80&lt;1),"",AN384+(変化量!V381-変化量!U381))</f>
        <v/>
      </c>
      <c r="AP384" s="30" t="str">
        <f>IF(OR($D80="",$D80&lt;1),"",AO384+(変化量!W381-変化量!V381))</f>
        <v/>
      </c>
      <c r="AQ384" s="30" t="str">
        <f>IF(OR($D80="",$D80&lt;1),"",AP384+(変化量!X381-変化量!W381))</f>
        <v/>
      </c>
      <c r="AR384" s="30" t="str">
        <f>IF(OR($D80="",$D80&lt;1),"",AQ384+(変化量!Y381-変化量!X381))</f>
        <v/>
      </c>
      <c r="AS384" s="30" t="str">
        <f>IF(OR($D80="",$D80&lt;1),"",AR384+(変化量!Z381-変化量!Y381))</f>
        <v/>
      </c>
      <c r="AT384" s="30" t="str">
        <f>IF(OR($D80="",$D80&lt;1),"",AS384+(変化量!AA381-変化量!Z381))</f>
        <v/>
      </c>
      <c r="AU384" s="30" t="str">
        <f>IF(OR($D80="",$D80&lt;1),"",AT384+(変化量!AB381-変化量!AA381))</f>
        <v/>
      </c>
      <c r="AV384" s="30" t="str">
        <f>IF(OR($D80="",$D80&lt;1),"",AU384+(変化量!AC381-変化量!AB381))</f>
        <v/>
      </c>
      <c r="AW384" s="30" t="str">
        <f>IF(OR($D80="",$D80&lt;1),"",AV384+(変化量!AD381-変化量!AC381))</f>
        <v/>
      </c>
      <c r="AX384" s="30" t="str">
        <f>IF(OR($D80="",$D80&lt;1),"",AW384+(変化量!AE381-変化量!AD381))</f>
        <v/>
      </c>
      <c r="AY384" s="30" t="str">
        <f>IF(OR($D80="",$D80&lt;1),"",AX384+(変化量!AF381-変化量!AE381))</f>
        <v/>
      </c>
      <c r="AZ384" s="30" t="str">
        <f>IF(OR($D80="",$D80&lt;1),"",AY384+(変化量!AG381-変化量!AF381))</f>
        <v/>
      </c>
      <c r="BA384" s="30" t="str">
        <f>IF(OR($D80="",$D80&lt;1),"",AZ384+(変化量!AH381-変化量!AG381))</f>
        <v/>
      </c>
      <c r="BB384" s="30" t="str">
        <f>IF(OR($D80="",$D80&lt;1),"",BA384+(変化量!AI381-変化量!AH381))</f>
        <v/>
      </c>
      <c r="BC384" s="30" t="str">
        <f>IF(OR($D80="",$D80&lt;1),"",BB384+(変化量!AJ381-変化量!AI381))</f>
        <v/>
      </c>
      <c r="BD384" s="30" t="str">
        <f>IF(OR($D80="",$D80&lt;1),"",BC384+(変化量!AK381-変化量!AJ381))</f>
        <v/>
      </c>
      <c r="BE384" s="30" t="str">
        <f>IF(OR($D80="",$D80&lt;1),"",BD384+(変化量!AL381-変化量!AK381))</f>
        <v/>
      </c>
      <c r="BF384" s="30" t="str">
        <f>IF(OR($D80="",$D80&lt;1),"",BE384+(変化量!AM381-変化量!AL381))</f>
        <v/>
      </c>
      <c r="BG384" s="30" t="str">
        <f>IF(OR($D80="",$D80&lt;1),"",BF384+(変化量!AN381-変化量!AM381))</f>
        <v/>
      </c>
      <c r="BH384" s="30" t="str">
        <f>IF(OR($D80="",$D80&lt;1),"",BG384+(変化量!AO381-変化量!AN381))</f>
        <v/>
      </c>
      <c r="BI384" s="30" t="str">
        <f>IF(OR($D80="",$D80&lt;1),"",BH384+(変化量!AP381-変化量!AO381))</f>
        <v/>
      </c>
      <c r="BJ384" s="30" t="str">
        <f>IF(OR($D80="",$D80&lt;1),"",BI384+(変化量!AQ381-変化量!AP381))</f>
        <v/>
      </c>
      <c r="BK384" s="30" t="str">
        <f>IF(OR($D80="",$D80&lt;1),"",BJ384+(変化量!AR381-変化量!AQ381))</f>
        <v/>
      </c>
      <c r="BL384" s="30" t="str">
        <f>IF(OR($D80="",$D80&lt;1),"",BK384+(変化量!AS381-変化量!AR381))</f>
        <v/>
      </c>
      <c r="BM384" s="30" t="str">
        <f>IF(OR($D80="",$D80&lt;1),"",BL384+(変化量!AT381-変化量!AS381))</f>
        <v/>
      </c>
      <c r="BN384" s="30" t="str">
        <f>IF(OR($D80="",$D80&lt;1),"",BM384+(変化量!AU381-変化量!AT381))</f>
        <v/>
      </c>
      <c r="BO384" s="30" t="str">
        <f>IF(OR($D80="",$D80&lt;1),"",BN384+(変化量!AV381-変化量!AU381))</f>
        <v/>
      </c>
      <c r="BP384" s="30" t="str">
        <f>IF(OR($D80="",$D80&lt;1),"",BO384+(変化量!AW381-変化量!AV381))</f>
        <v/>
      </c>
      <c r="BQ384" s="30" t="str">
        <f>IF(OR($D80="",$D80&lt;1),"",BP384+(変化量!AX381-変化量!AW381))</f>
        <v/>
      </c>
      <c r="BR384" s="30" t="str">
        <f>IF(OR($D80="",$D80&lt;1),"",BQ384+(変化量!AY381-変化量!AX381))</f>
        <v/>
      </c>
      <c r="BS384" s="30" t="str">
        <f>IF(OR($D80="",$D80&lt;1),"",BR384+(変化量!AZ381-変化量!AY381))</f>
        <v/>
      </c>
      <c r="BT384" s="30" t="str">
        <f>IF(OR($D80="",$D80&lt;1),"",BS384+(変化量!BA381-変化量!AZ381))</f>
        <v/>
      </c>
      <c r="BU384" s="30" t="str">
        <f>IF(OR($D80="",$D80&lt;1),"",BT384+(変化量!BB381-変化量!BA381))</f>
        <v/>
      </c>
      <c r="BV384" s="30" t="str">
        <f>IF(OR($D80="",$D80&lt;1),"",BU384+(変化量!BC381-変化量!BB381))</f>
        <v/>
      </c>
      <c r="BW384" s="30" t="str">
        <f>IF(OR($D80="",$D80&lt;1),"",BV384+(変化量!BD381-変化量!BC381))</f>
        <v/>
      </c>
      <c r="BX384" s="30" t="str">
        <f>IF(OR($D80="",$D80&lt;1),"",BW384+(変化量!BE381-変化量!BD381))</f>
        <v/>
      </c>
      <c r="BY384" s="30" t="str">
        <f>IF(OR($D80="",$D80&lt;1),"",BX384+(変化量!BF381-変化量!BE381))</f>
        <v/>
      </c>
      <c r="BZ384" s="30" t="str">
        <f>IF(OR($D80="",$D80&lt;1),"",BY384+(変化量!BG381-変化量!BF381))</f>
        <v/>
      </c>
      <c r="CA384" s="30" t="str">
        <f>IF(OR($D80="",$D80&lt;1),"",BZ384+(変化量!BH381-変化量!BG381))</f>
        <v/>
      </c>
      <c r="CB384" s="30" t="str">
        <f>IF(OR($D80="",$D80&lt;1),"",CA384+(変化量!BI381-変化量!BH381))</f>
        <v/>
      </c>
      <c r="CC384" s="30" t="str">
        <f>IF(OR($D80="",$D80&lt;1),"",CB384+(変化量!BJ381-変化量!BI381))</f>
        <v/>
      </c>
      <c r="CD384" s="30" t="str">
        <f>IF(OR($D80="",$D80&lt;1),"",CC384+(変化量!BK381-変化量!BJ381))</f>
        <v/>
      </c>
      <c r="CE384" s="30" t="str">
        <f>IF(OR($D80="",$D80&lt;1),"",CD384+(変化量!BL381-変化量!BK381))</f>
        <v/>
      </c>
      <c r="CF384" s="30" t="str">
        <f>IF(OR($D80="",$D80&lt;1),"",CE384+(変化量!BM381-変化量!BL381))</f>
        <v/>
      </c>
      <c r="CG384" s="30" t="str">
        <f>IF(OR($D80="",$D80&lt;1),"",CF384+(変化量!BN381-変化量!BM381))</f>
        <v/>
      </c>
      <c r="CH384" s="30" t="str">
        <f>IF(OR($D80="",$D80&lt;1),"",CG384+(変化量!BO381-変化量!BN381))</f>
        <v/>
      </c>
      <c r="CI384" s="30" t="str">
        <f>IF(OR($D80="",$D80&lt;1),"",CH384+(変化量!BP381-変化量!BO381))</f>
        <v/>
      </c>
      <c r="CJ384" s="30" t="str">
        <f>IF(OR($D80="",$D80&lt;1),"",CI384+(変化量!BQ381-変化量!BP381))</f>
        <v/>
      </c>
      <c r="CK384" s="30" t="str">
        <f>IF(OR($D80="",$D80&lt;1),"",CJ384+(変化量!BR381-変化量!BQ381))</f>
        <v/>
      </c>
      <c r="CL384" s="30" t="str">
        <f>IF(OR($D80="",$D80&lt;1),"",CK384+(変化量!BS381-変化量!BR381))</f>
        <v/>
      </c>
      <c r="CM384" s="30" t="str">
        <f>IF(OR($D80="",$D80&lt;1),"",CL384+(変化量!BT381-変化量!BS381))</f>
        <v/>
      </c>
      <c r="CN384" s="30" t="str">
        <f>IF(OR($D80="",$D80&lt;1),"",CM384+(変化量!BU381-変化量!BT381))</f>
        <v/>
      </c>
      <c r="CO384" s="30" t="str">
        <f>IF(OR($D80="",$D80&lt;1),"",CN384+(変化量!BV381-変化量!BU381))</f>
        <v/>
      </c>
      <c r="CP384" s="30" t="str">
        <f>IF(OR($D80="",$D80&lt;1),"",CO384+(変化量!BW381-変化量!BV381))</f>
        <v/>
      </c>
      <c r="CQ384" s="30" t="str">
        <f>IF(OR($D80="",$D80&lt;1),"",CP384+(変化量!BX381-変化量!BW381))</f>
        <v/>
      </c>
      <c r="CR384" s="30" t="str">
        <f>IF(OR($D80="",$D80&lt;1),"",CQ384+(変化量!BY381-変化量!BX381))</f>
        <v/>
      </c>
    </row>
    <row r="385" spans="1:96" x14ac:dyDescent="0.15">
      <c r="A385" s="30">
        <f>入力シート!B75</f>
        <v>64</v>
      </c>
      <c r="AE385" s="30" t="str">
        <f>IF(OR($D81="",$D81&lt;1),"",変化量!$L382+変化量!J382)</f>
        <v/>
      </c>
      <c r="AF385" s="30" t="str">
        <f>IF(OR($D81="",$D81&lt;1),"",AE385+(変化量!M382-変化量!L382))</f>
        <v/>
      </c>
      <c r="AG385" s="30" t="str">
        <f>IF(OR($D81="",$D81&lt;1),"",AF385+(変化量!N382-変化量!M382))</f>
        <v/>
      </c>
      <c r="AH385" s="30" t="str">
        <f>IF(OR($D81="",$D81&lt;1),"",AG385+(変化量!O382-変化量!N382))</f>
        <v/>
      </c>
      <c r="AI385" s="30" t="str">
        <f>IF(OR($D81="",$D81&lt;1),"",AH385+(変化量!P382-変化量!O382))</f>
        <v/>
      </c>
      <c r="AJ385" s="30" t="str">
        <f>IF(OR($D81="",$D81&lt;1),"",AI385+(変化量!Q382-変化量!P382))</f>
        <v/>
      </c>
      <c r="AK385" s="30" t="str">
        <f>IF(OR($D81="",$D81&lt;1),"",AJ385+(変化量!R382-変化量!Q382))</f>
        <v/>
      </c>
      <c r="AL385" s="30" t="str">
        <f>IF(OR($D81="",$D81&lt;1),"",AK385+(変化量!S382-変化量!R382))</f>
        <v/>
      </c>
      <c r="AM385" s="30" t="str">
        <f>IF(OR($D81="",$D81&lt;1),"",AL385+(変化量!T382-変化量!S382))</f>
        <v/>
      </c>
      <c r="AN385" s="30" t="str">
        <f>IF(OR($D81="",$D81&lt;1),"",AM385+(変化量!U382-変化量!T382))</f>
        <v/>
      </c>
      <c r="AO385" s="30" t="str">
        <f>IF(OR($D81="",$D81&lt;1),"",AN385+(変化量!V382-変化量!U382))</f>
        <v/>
      </c>
      <c r="AP385" s="30" t="str">
        <f>IF(OR($D81="",$D81&lt;1),"",AO385+(変化量!W382-変化量!V382))</f>
        <v/>
      </c>
      <c r="AQ385" s="30" t="str">
        <f>IF(OR($D81="",$D81&lt;1),"",AP385+(変化量!X382-変化量!W382))</f>
        <v/>
      </c>
      <c r="AR385" s="30" t="str">
        <f>IF(OR($D81="",$D81&lt;1),"",AQ385+(変化量!Y382-変化量!X382))</f>
        <v/>
      </c>
      <c r="AS385" s="30" t="str">
        <f>IF(OR($D81="",$D81&lt;1),"",AR385+(変化量!Z382-変化量!Y382))</f>
        <v/>
      </c>
      <c r="AT385" s="30" t="str">
        <f>IF(OR($D81="",$D81&lt;1),"",AS385+(変化量!AA382-変化量!Z382))</f>
        <v/>
      </c>
      <c r="AU385" s="30" t="str">
        <f>IF(OR($D81="",$D81&lt;1),"",AT385+(変化量!AB382-変化量!AA382))</f>
        <v/>
      </c>
      <c r="AV385" s="30" t="str">
        <f>IF(OR($D81="",$D81&lt;1),"",AU385+(変化量!AC382-変化量!AB382))</f>
        <v/>
      </c>
      <c r="AW385" s="30" t="str">
        <f>IF(OR($D81="",$D81&lt;1),"",AV385+(変化量!AD382-変化量!AC382))</f>
        <v/>
      </c>
      <c r="AX385" s="30" t="str">
        <f>IF(OR($D81="",$D81&lt;1),"",AW385+(変化量!AE382-変化量!AD382))</f>
        <v/>
      </c>
      <c r="AY385" s="30" t="str">
        <f>IF(OR($D81="",$D81&lt;1),"",AX385+(変化量!AF382-変化量!AE382))</f>
        <v/>
      </c>
      <c r="AZ385" s="30" t="str">
        <f>IF(OR($D81="",$D81&lt;1),"",AY385+(変化量!AG382-変化量!AF382))</f>
        <v/>
      </c>
      <c r="BA385" s="30" t="str">
        <f>IF(OR($D81="",$D81&lt;1),"",AZ385+(変化量!AH382-変化量!AG382))</f>
        <v/>
      </c>
      <c r="BB385" s="30" t="str">
        <f>IF(OR($D81="",$D81&lt;1),"",BA385+(変化量!AI382-変化量!AH382))</f>
        <v/>
      </c>
      <c r="BC385" s="30" t="str">
        <f>IF(OR($D81="",$D81&lt;1),"",BB385+(変化量!AJ382-変化量!AI382))</f>
        <v/>
      </c>
      <c r="BD385" s="30" t="str">
        <f>IF(OR($D81="",$D81&lt;1),"",BC385+(変化量!AK382-変化量!AJ382))</f>
        <v/>
      </c>
      <c r="BE385" s="30" t="str">
        <f>IF(OR($D81="",$D81&lt;1),"",BD385+(変化量!AL382-変化量!AK382))</f>
        <v/>
      </c>
      <c r="BF385" s="30" t="str">
        <f>IF(OR($D81="",$D81&lt;1),"",BE385+(変化量!AM382-変化量!AL382))</f>
        <v/>
      </c>
      <c r="BG385" s="30" t="str">
        <f>IF(OR($D81="",$D81&lt;1),"",BF385+(変化量!AN382-変化量!AM382))</f>
        <v/>
      </c>
      <c r="BH385" s="30" t="str">
        <f>IF(OR($D81="",$D81&lt;1),"",BG385+(変化量!AO382-変化量!AN382))</f>
        <v/>
      </c>
      <c r="BI385" s="30" t="str">
        <f>IF(OR($D81="",$D81&lt;1),"",BH385+(変化量!AP382-変化量!AO382))</f>
        <v/>
      </c>
      <c r="BJ385" s="30" t="str">
        <f>IF(OR($D81="",$D81&lt;1),"",BI385+(変化量!AQ382-変化量!AP382))</f>
        <v/>
      </c>
      <c r="BK385" s="30" t="str">
        <f>IF(OR($D81="",$D81&lt;1),"",BJ385+(変化量!AR382-変化量!AQ382))</f>
        <v/>
      </c>
      <c r="BL385" s="30" t="str">
        <f>IF(OR($D81="",$D81&lt;1),"",BK385+(変化量!AS382-変化量!AR382))</f>
        <v/>
      </c>
      <c r="BM385" s="30" t="str">
        <f>IF(OR($D81="",$D81&lt;1),"",BL385+(変化量!AT382-変化量!AS382))</f>
        <v/>
      </c>
      <c r="BN385" s="30" t="str">
        <f>IF(OR($D81="",$D81&lt;1),"",BM385+(変化量!AU382-変化量!AT382))</f>
        <v/>
      </c>
      <c r="BO385" s="30" t="str">
        <f>IF(OR($D81="",$D81&lt;1),"",BN385+(変化量!AV382-変化量!AU382))</f>
        <v/>
      </c>
      <c r="BP385" s="30" t="str">
        <f>IF(OR($D81="",$D81&lt;1),"",BO385+(変化量!AW382-変化量!AV382))</f>
        <v/>
      </c>
      <c r="BQ385" s="30" t="str">
        <f>IF(OR($D81="",$D81&lt;1),"",BP385+(変化量!AX382-変化量!AW382))</f>
        <v/>
      </c>
      <c r="BR385" s="30" t="str">
        <f>IF(OR($D81="",$D81&lt;1),"",BQ385+(変化量!AY382-変化量!AX382))</f>
        <v/>
      </c>
      <c r="BS385" s="30" t="str">
        <f>IF(OR($D81="",$D81&lt;1),"",BR385+(変化量!AZ382-変化量!AY382))</f>
        <v/>
      </c>
      <c r="BT385" s="30" t="str">
        <f>IF(OR($D81="",$D81&lt;1),"",BS385+(変化量!BA382-変化量!AZ382))</f>
        <v/>
      </c>
      <c r="BU385" s="30" t="str">
        <f>IF(OR($D81="",$D81&lt;1),"",BT385+(変化量!BB382-変化量!BA382))</f>
        <v/>
      </c>
      <c r="BV385" s="30" t="str">
        <f>IF(OR($D81="",$D81&lt;1),"",BU385+(変化量!BC382-変化量!BB382))</f>
        <v/>
      </c>
      <c r="BW385" s="30" t="str">
        <f>IF(OR($D81="",$D81&lt;1),"",BV385+(変化量!BD382-変化量!BC382))</f>
        <v/>
      </c>
      <c r="BX385" s="30" t="str">
        <f>IF(OR($D81="",$D81&lt;1),"",BW385+(変化量!BE382-変化量!BD382))</f>
        <v/>
      </c>
      <c r="BY385" s="30" t="str">
        <f>IF(OR($D81="",$D81&lt;1),"",BX385+(変化量!BF382-変化量!BE382))</f>
        <v/>
      </c>
      <c r="BZ385" s="30" t="str">
        <f>IF(OR($D81="",$D81&lt;1),"",BY385+(変化量!BG382-変化量!BF382))</f>
        <v/>
      </c>
      <c r="CA385" s="30" t="str">
        <f>IF(OR($D81="",$D81&lt;1),"",BZ385+(変化量!BH382-変化量!BG382))</f>
        <v/>
      </c>
      <c r="CB385" s="30" t="str">
        <f>IF(OR($D81="",$D81&lt;1),"",CA385+(変化量!BI382-変化量!BH382))</f>
        <v/>
      </c>
      <c r="CC385" s="30" t="str">
        <f>IF(OR($D81="",$D81&lt;1),"",CB385+(変化量!BJ382-変化量!BI382))</f>
        <v/>
      </c>
      <c r="CD385" s="30" t="str">
        <f>IF(OR($D81="",$D81&lt;1),"",CC385+(変化量!BK382-変化量!BJ382))</f>
        <v/>
      </c>
      <c r="CE385" s="30" t="str">
        <f>IF(OR($D81="",$D81&lt;1),"",CD385+(変化量!BL382-変化量!BK382))</f>
        <v/>
      </c>
      <c r="CF385" s="30" t="str">
        <f>IF(OR($D81="",$D81&lt;1),"",CE385+(変化量!BM382-変化量!BL382))</f>
        <v/>
      </c>
      <c r="CG385" s="30" t="str">
        <f>IF(OR($D81="",$D81&lt;1),"",CF385+(変化量!BN382-変化量!BM382))</f>
        <v/>
      </c>
      <c r="CH385" s="30" t="str">
        <f>IF(OR($D81="",$D81&lt;1),"",CG385+(変化量!BO382-変化量!BN382))</f>
        <v/>
      </c>
      <c r="CI385" s="30" t="str">
        <f>IF(OR($D81="",$D81&lt;1),"",CH385+(変化量!BP382-変化量!BO382))</f>
        <v/>
      </c>
      <c r="CJ385" s="30" t="str">
        <f>IF(OR($D81="",$D81&lt;1),"",CI385+(変化量!BQ382-変化量!BP382))</f>
        <v/>
      </c>
      <c r="CK385" s="30" t="str">
        <f>IF(OR($D81="",$D81&lt;1),"",CJ385+(変化量!BR382-変化量!BQ382))</f>
        <v/>
      </c>
      <c r="CL385" s="30" t="str">
        <f>IF(OR($D81="",$D81&lt;1),"",CK385+(変化量!BS382-変化量!BR382))</f>
        <v/>
      </c>
      <c r="CM385" s="30" t="str">
        <f>IF(OR($D81="",$D81&lt;1),"",CL385+(変化量!BT382-変化量!BS382))</f>
        <v/>
      </c>
      <c r="CN385" s="30" t="str">
        <f>IF(OR($D81="",$D81&lt;1),"",CM385+(変化量!BU382-変化量!BT382))</f>
        <v/>
      </c>
      <c r="CO385" s="30" t="str">
        <f>IF(OR($D81="",$D81&lt;1),"",CN385+(変化量!BV382-変化量!BU382))</f>
        <v/>
      </c>
      <c r="CP385" s="30" t="str">
        <f>IF(OR($D81="",$D81&lt;1),"",CO385+(変化量!BW382-変化量!BV382))</f>
        <v/>
      </c>
      <c r="CQ385" s="30" t="str">
        <f>IF(OR($D81="",$D81&lt;1),"",CP385+(変化量!BX382-変化量!BW382))</f>
        <v/>
      </c>
      <c r="CR385" s="30" t="str">
        <f>IF(OR($D81="",$D81&lt;1),"",CQ385+(変化量!BY382-変化量!BX382))</f>
        <v/>
      </c>
    </row>
    <row r="386" spans="1:96" x14ac:dyDescent="0.15">
      <c r="A386" s="30">
        <f>入力シート!B76</f>
        <v>65</v>
      </c>
      <c r="AE386" s="30" t="str">
        <f>IF(OR($D82="",$D82&lt;1),"",変化量!$L383+変化量!J383)</f>
        <v/>
      </c>
      <c r="AF386" s="30" t="str">
        <f>IF(OR($D82="",$D82&lt;1),"",AE386+(変化量!M383-変化量!L383))</f>
        <v/>
      </c>
      <c r="AG386" s="30" t="str">
        <f>IF(OR($D82="",$D82&lt;1),"",AF386+(変化量!N383-変化量!M383))</f>
        <v/>
      </c>
      <c r="AH386" s="30" t="str">
        <f>IF(OR($D82="",$D82&lt;1),"",AG386+(変化量!O383-変化量!N383))</f>
        <v/>
      </c>
      <c r="AI386" s="30" t="str">
        <f>IF(OR($D82="",$D82&lt;1),"",AH386+(変化量!P383-変化量!O383))</f>
        <v/>
      </c>
      <c r="AJ386" s="30" t="str">
        <f>IF(OR($D82="",$D82&lt;1),"",AI386+(変化量!Q383-変化量!P383))</f>
        <v/>
      </c>
      <c r="AK386" s="30" t="str">
        <f>IF(OR($D82="",$D82&lt;1),"",AJ386+(変化量!R383-変化量!Q383))</f>
        <v/>
      </c>
      <c r="AL386" s="30" t="str">
        <f>IF(OR($D82="",$D82&lt;1),"",AK386+(変化量!S383-変化量!R383))</f>
        <v/>
      </c>
      <c r="AM386" s="30" t="str">
        <f>IF(OR($D82="",$D82&lt;1),"",AL386+(変化量!T383-変化量!S383))</f>
        <v/>
      </c>
      <c r="AN386" s="30" t="str">
        <f>IF(OR($D82="",$D82&lt;1),"",AM386+(変化量!U383-変化量!T383))</f>
        <v/>
      </c>
      <c r="AO386" s="30" t="str">
        <f>IF(OR($D82="",$D82&lt;1),"",AN386+(変化量!V383-変化量!U383))</f>
        <v/>
      </c>
      <c r="AP386" s="30" t="str">
        <f>IF(OR($D82="",$D82&lt;1),"",AO386+(変化量!W383-変化量!V383))</f>
        <v/>
      </c>
      <c r="AQ386" s="30" t="str">
        <f>IF(OR($D82="",$D82&lt;1),"",AP386+(変化量!X383-変化量!W383))</f>
        <v/>
      </c>
      <c r="AR386" s="30" t="str">
        <f>IF(OR($D82="",$D82&lt;1),"",AQ386+(変化量!Y383-変化量!X383))</f>
        <v/>
      </c>
      <c r="AS386" s="30" t="str">
        <f>IF(OR($D82="",$D82&lt;1),"",AR386+(変化量!Z383-変化量!Y383))</f>
        <v/>
      </c>
      <c r="AT386" s="30" t="str">
        <f>IF(OR($D82="",$D82&lt;1),"",AS386+(変化量!AA383-変化量!Z383))</f>
        <v/>
      </c>
      <c r="AU386" s="30" t="str">
        <f>IF(OR($D82="",$D82&lt;1),"",AT386+(変化量!AB383-変化量!AA383))</f>
        <v/>
      </c>
      <c r="AV386" s="30" t="str">
        <f>IF(OR($D82="",$D82&lt;1),"",AU386+(変化量!AC383-変化量!AB383))</f>
        <v/>
      </c>
      <c r="AW386" s="30" t="str">
        <f>IF(OR($D82="",$D82&lt;1),"",AV386+(変化量!AD383-変化量!AC383))</f>
        <v/>
      </c>
      <c r="AX386" s="30" t="str">
        <f>IF(OR($D82="",$D82&lt;1),"",AW386+(変化量!AE383-変化量!AD383))</f>
        <v/>
      </c>
      <c r="AY386" s="30" t="str">
        <f>IF(OR($D82="",$D82&lt;1),"",AX386+(変化量!AF383-変化量!AE383))</f>
        <v/>
      </c>
      <c r="AZ386" s="30" t="str">
        <f>IF(OR($D82="",$D82&lt;1),"",AY386+(変化量!AG383-変化量!AF383))</f>
        <v/>
      </c>
      <c r="BA386" s="30" t="str">
        <f>IF(OR($D82="",$D82&lt;1),"",AZ386+(変化量!AH383-変化量!AG383))</f>
        <v/>
      </c>
      <c r="BB386" s="30" t="str">
        <f>IF(OR($D82="",$D82&lt;1),"",BA386+(変化量!AI383-変化量!AH383))</f>
        <v/>
      </c>
      <c r="BC386" s="30" t="str">
        <f>IF(OR($D82="",$D82&lt;1),"",BB386+(変化量!AJ383-変化量!AI383))</f>
        <v/>
      </c>
      <c r="BD386" s="30" t="str">
        <f>IF(OR($D82="",$D82&lt;1),"",BC386+(変化量!AK383-変化量!AJ383))</f>
        <v/>
      </c>
      <c r="BE386" s="30" t="str">
        <f>IF(OR($D82="",$D82&lt;1),"",BD386+(変化量!AL383-変化量!AK383))</f>
        <v/>
      </c>
      <c r="BF386" s="30" t="str">
        <f>IF(OR($D82="",$D82&lt;1),"",BE386+(変化量!AM383-変化量!AL383))</f>
        <v/>
      </c>
      <c r="BG386" s="30" t="str">
        <f>IF(OR($D82="",$D82&lt;1),"",BF386+(変化量!AN383-変化量!AM383))</f>
        <v/>
      </c>
      <c r="BH386" s="30" t="str">
        <f>IF(OR($D82="",$D82&lt;1),"",BG386+(変化量!AO383-変化量!AN383))</f>
        <v/>
      </c>
      <c r="BI386" s="30" t="str">
        <f>IF(OR($D82="",$D82&lt;1),"",BH386+(変化量!AP383-変化量!AO383))</f>
        <v/>
      </c>
      <c r="BJ386" s="30" t="str">
        <f>IF(OR($D82="",$D82&lt;1),"",BI386+(変化量!AQ383-変化量!AP383))</f>
        <v/>
      </c>
      <c r="BK386" s="30" t="str">
        <f>IF(OR($D82="",$D82&lt;1),"",BJ386+(変化量!AR383-変化量!AQ383))</f>
        <v/>
      </c>
      <c r="BL386" s="30" t="str">
        <f>IF(OR($D82="",$D82&lt;1),"",BK386+(変化量!AS383-変化量!AR383))</f>
        <v/>
      </c>
      <c r="BM386" s="30" t="str">
        <f>IF(OR($D82="",$D82&lt;1),"",BL386+(変化量!AT383-変化量!AS383))</f>
        <v/>
      </c>
      <c r="BN386" s="30" t="str">
        <f>IF(OR($D82="",$D82&lt;1),"",BM386+(変化量!AU383-変化量!AT383))</f>
        <v/>
      </c>
      <c r="BO386" s="30" t="str">
        <f>IF(OR($D82="",$D82&lt;1),"",BN386+(変化量!AV383-変化量!AU383))</f>
        <v/>
      </c>
      <c r="BP386" s="30" t="str">
        <f>IF(OR($D82="",$D82&lt;1),"",BO386+(変化量!AW383-変化量!AV383))</f>
        <v/>
      </c>
      <c r="BQ386" s="30" t="str">
        <f>IF(OR($D82="",$D82&lt;1),"",BP386+(変化量!AX383-変化量!AW383))</f>
        <v/>
      </c>
      <c r="BR386" s="30" t="str">
        <f>IF(OR($D82="",$D82&lt;1),"",BQ386+(変化量!AY383-変化量!AX383))</f>
        <v/>
      </c>
      <c r="BS386" s="30" t="str">
        <f>IF(OR($D82="",$D82&lt;1),"",BR386+(変化量!AZ383-変化量!AY383))</f>
        <v/>
      </c>
      <c r="BT386" s="30" t="str">
        <f>IF(OR($D82="",$D82&lt;1),"",BS386+(変化量!BA383-変化量!AZ383))</f>
        <v/>
      </c>
      <c r="BU386" s="30" t="str">
        <f>IF(OR($D82="",$D82&lt;1),"",BT386+(変化量!BB383-変化量!BA383))</f>
        <v/>
      </c>
      <c r="BV386" s="30" t="str">
        <f>IF(OR($D82="",$D82&lt;1),"",BU386+(変化量!BC383-変化量!BB383))</f>
        <v/>
      </c>
      <c r="BW386" s="30" t="str">
        <f>IF(OR($D82="",$D82&lt;1),"",BV386+(変化量!BD383-変化量!BC383))</f>
        <v/>
      </c>
      <c r="BX386" s="30" t="str">
        <f>IF(OR($D82="",$D82&lt;1),"",BW386+(変化量!BE383-変化量!BD383))</f>
        <v/>
      </c>
      <c r="BY386" s="30" t="str">
        <f>IF(OR($D82="",$D82&lt;1),"",BX386+(変化量!BF383-変化量!BE383))</f>
        <v/>
      </c>
      <c r="BZ386" s="30" t="str">
        <f>IF(OR($D82="",$D82&lt;1),"",BY386+(変化量!BG383-変化量!BF383))</f>
        <v/>
      </c>
      <c r="CA386" s="30" t="str">
        <f>IF(OR($D82="",$D82&lt;1),"",BZ386+(変化量!BH383-変化量!BG383))</f>
        <v/>
      </c>
      <c r="CB386" s="30" t="str">
        <f>IF(OR($D82="",$D82&lt;1),"",CA386+(変化量!BI383-変化量!BH383))</f>
        <v/>
      </c>
      <c r="CC386" s="30" t="str">
        <f>IF(OR($D82="",$D82&lt;1),"",CB386+(変化量!BJ383-変化量!BI383))</f>
        <v/>
      </c>
      <c r="CD386" s="30" t="str">
        <f>IF(OR($D82="",$D82&lt;1),"",CC386+(変化量!BK383-変化量!BJ383))</f>
        <v/>
      </c>
      <c r="CE386" s="30" t="str">
        <f>IF(OR($D82="",$D82&lt;1),"",CD386+(変化量!BL383-変化量!BK383))</f>
        <v/>
      </c>
      <c r="CF386" s="30" t="str">
        <f>IF(OR($D82="",$D82&lt;1),"",CE386+(変化量!BM383-変化量!BL383))</f>
        <v/>
      </c>
      <c r="CG386" s="30" t="str">
        <f>IF(OR($D82="",$D82&lt;1),"",CF386+(変化量!BN383-変化量!BM383))</f>
        <v/>
      </c>
      <c r="CH386" s="30" t="str">
        <f>IF(OR($D82="",$D82&lt;1),"",CG386+(変化量!BO383-変化量!BN383))</f>
        <v/>
      </c>
      <c r="CI386" s="30" t="str">
        <f>IF(OR($D82="",$D82&lt;1),"",CH386+(変化量!BP383-変化量!BO383))</f>
        <v/>
      </c>
      <c r="CJ386" s="30" t="str">
        <f>IF(OR($D82="",$D82&lt;1),"",CI386+(変化量!BQ383-変化量!BP383))</f>
        <v/>
      </c>
      <c r="CK386" s="30" t="str">
        <f>IF(OR($D82="",$D82&lt;1),"",CJ386+(変化量!BR383-変化量!BQ383))</f>
        <v/>
      </c>
      <c r="CL386" s="30" t="str">
        <f>IF(OR($D82="",$D82&lt;1),"",CK386+(変化量!BS383-変化量!BR383))</f>
        <v/>
      </c>
      <c r="CM386" s="30" t="str">
        <f>IF(OR($D82="",$D82&lt;1),"",CL386+(変化量!BT383-変化量!BS383))</f>
        <v/>
      </c>
      <c r="CN386" s="30" t="str">
        <f>IF(OR($D82="",$D82&lt;1),"",CM386+(変化量!BU383-変化量!BT383))</f>
        <v/>
      </c>
      <c r="CO386" s="30" t="str">
        <f>IF(OR($D82="",$D82&lt;1),"",CN386+(変化量!BV383-変化量!BU383))</f>
        <v/>
      </c>
      <c r="CP386" s="30" t="str">
        <f>IF(OR($D82="",$D82&lt;1),"",CO386+(変化量!BW383-変化量!BV383))</f>
        <v/>
      </c>
      <c r="CQ386" s="30" t="str">
        <f>IF(OR($D82="",$D82&lt;1),"",CP386+(変化量!BX383-変化量!BW383))</f>
        <v/>
      </c>
      <c r="CR386" s="30" t="str">
        <f>IF(OR($D82="",$D82&lt;1),"",CQ386+(変化量!BY383-変化量!BX383))</f>
        <v/>
      </c>
    </row>
    <row r="387" spans="1:96" x14ac:dyDescent="0.15">
      <c r="A387" s="30">
        <f>入力シート!B77</f>
        <v>66</v>
      </c>
      <c r="AE387" s="30" t="str">
        <f>IF(OR($D83="",$D83&lt;1),"",変化量!$L384+変化量!J384)</f>
        <v/>
      </c>
      <c r="AF387" s="30" t="str">
        <f>IF(OR($D83="",$D83&lt;1),"",AE387+(変化量!M384-変化量!L384))</f>
        <v/>
      </c>
      <c r="AG387" s="30" t="str">
        <f>IF(OR($D83="",$D83&lt;1),"",AF387+(変化量!N384-変化量!M384))</f>
        <v/>
      </c>
      <c r="AH387" s="30" t="str">
        <f>IF(OR($D83="",$D83&lt;1),"",AG387+(変化量!O384-変化量!N384))</f>
        <v/>
      </c>
      <c r="AI387" s="30" t="str">
        <f>IF(OR($D83="",$D83&lt;1),"",AH387+(変化量!P384-変化量!O384))</f>
        <v/>
      </c>
      <c r="AJ387" s="30" t="str">
        <f>IF(OR($D83="",$D83&lt;1),"",AI387+(変化量!Q384-変化量!P384))</f>
        <v/>
      </c>
      <c r="AK387" s="30" t="str">
        <f>IF(OR($D83="",$D83&lt;1),"",AJ387+(変化量!R384-変化量!Q384))</f>
        <v/>
      </c>
      <c r="AL387" s="30" t="str">
        <f>IF(OR($D83="",$D83&lt;1),"",AK387+(変化量!S384-変化量!R384))</f>
        <v/>
      </c>
      <c r="AM387" s="30" t="str">
        <f>IF(OR($D83="",$D83&lt;1),"",AL387+(変化量!T384-変化量!S384))</f>
        <v/>
      </c>
      <c r="AN387" s="30" t="str">
        <f>IF(OR($D83="",$D83&lt;1),"",AM387+(変化量!U384-変化量!T384))</f>
        <v/>
      </c>
      <c r="AO387" s="30" t="str">
        <f>IF(OR($D83="",$D83&lt;1),"",AN387+(変化量!V384-変化量!U384))</f>
        <v/>
      </c>
      <c r="AP387" s="30" t="str">
        <f>IF(OR($D83="",$D83&lt;1),"",AO387+(変化量!W384-変化量!V384))</f>
        <v/>
      </c>
      <c r="AQ387" s="30" t="str">
        <f>IF(OR($D83="",$D83&lt;1),"",AP387+(変化量!X384-変化量!W384))</f>
        <v/>
      </c>
      <c r="AR387" s="30" t="str">
        <f>IF(OR($D83="",$D83&lt;1),"",AQ387+(変化量!Y384-変化量!X384))</f>
        <v/>
      </c>
      <c r="AS387" s="30" t="str">
        <f>IF(OR($D83="",$D83&lt;1),"",AR387+(変化量!Z384-変化量!Y384))</f>
        <v/>
      </c>
      <c r="AT387" s="30" t="str">
        <f>IF(OR($D83="",$D83&lt;1),"",AS387+(変化量!AA384-変化量!Z384))</f>
        <v/>
      </c>
      <c r="AU387" s="30" t="str">
        <f>IF(OR($D83="",$D83&lt;1),"",AT387+(変化量!AB384-変化量!AA384))</f>
        <v/>
      </c>
      <c r="AV387" s="30" t="str">
        <f>IF(OR($D83="",$D83&lt;1),"",AU387+(変化量!AC384-変化量!AB384))</f>
        <v/>
      </c>
      <c r="AW387" s="30" t="str">
        <f>IF(OR($D83="",$D83&lt;1),"",AV387+(変化量!AD384-変化量!AC384))</f>
        <v/>
      </c>
      <c r="AX387" s="30" t="str">
        <f>IF(OR($D83="",$D83&lt;1),"",AW387+(変化量!AE384-変化量!AD384))</f>
        <v/>
      </c>
      <c r="AY387" s="30" t="str">
        <f>IF(OR($D83="",$D83&lt;1),"",AX387+(変化量!AF384-変化量!AE384))</f>
        <v/>
      </c>
      <c r="AZ387" s="30" t="str">
        <f>IF(OR($D83="",$D83&lt;1),"",AY387+(変化量!AG384-変化量!AF384))</f>
        <v/>
      </c>
      <c r="BA387" s="30" t="str">
        <f>IF(OR($D83="",$D83&lt;1),"",AZ387+(変化量!AH384-変化量!AG384))</f>
        <v/>
      </c>
      <c r="BB387" s="30" t="str">
        <f>IF(OR($D83="",$D83&lt;1),"",BA387+(変化量!AI384-変化量!AH384))</f>
        <v/>
      </c>
      <c r="BC387" s="30" t="str">
        <f>IF(OR($D83="",$D83&lt;1),"",BB387+(変化量!AJ384-変化量!AI384))</f>
        <v/>
      </c>
      <c r="BD387" s="30" t="str">
        <f>IF(OR($D83="",$D83&lt;1),"",BC387+(変化量!AK384-変化量!AJ384))</f>
        <v/>
      </c>
      <c r="BE387" s="30" t="str">
        <f>IF(OR($D83="",$D83&lt;1),"",BD387+(変化量!AL384-変化量!AK384))</f>
        <v/>
      </c>
      <c r="BF387" s="30" t="str">
        <f>IF(OR($D83="",$D83&lt;1),"",BE387+(変化量!AM384-変化量!AL384))</f>
        <v/>
      </c>
      <c r="BG387" s="30" t="str">
        <f>IF(OR($D83="",$D83&lt;1),"",BF387+(変化量!AN384-変化量!AM384))</f>
        <v/>
      </c>
      <c r="BH387" s="30" t="str">
        <f>IF(OR($D83="",$D83&lt;1),"",BG387+(変化量!AO384-変化量!AN384))</f>
        <v/>
      </c>
      <c r="BI387" s="30" t="str">
        <f>IF(OR($D83="",$D83&lt;1),"",BH387+(変化量!AP384-変化量!AO384))</f>
        <v/>
      </c>
      <c r="BJ387" s="30" t="str">
        <f>IF(OR($D83="",$D83&lt;1),"",BI387+(変化量!AQ384-変化量!AP384))</f>
        <v/>
      </c>
      <c r="BK387" s="30" t="str">
        <f>IF(OR($D83="",$D83&lt;1),"",BJ387+(変化量!AR384-変化量!AQ384))</f>
        <v/>
      </c>
      <c r="BL387" s="30" t="str">
        <f>IF(OR($D83="",$D83&lt;1),"",BK387+(変化量!AS384-変化量!AR384))</f>
        <v/>
      </c>
      <c r="BM387" s="30" t="str">
        <f>IF(OR($D83="",$D83&lt;1),"",BL387+(変化量!AT384-変化量!AS384))</f>
        <v/>
      </c>
      <c r="BN387" s="30" t="str">
        <f>IF(OR($D83="",$D83&lt;1),"",BM387+(変化量!AU384-変化量!AT384))</f>
        <v/>
      </c>
      <c r="BO387" s="30" t="str">
        <f>IF(OR($D83="",$D83&lt;1),"",BN387+(変化量!AV384-変化量!AU384))</f>
        <v/>
      </c>
      <c r="BP387" s="30" t="str">
        <f>IF(OR($D83="",$D83&lt;1),"",BO387+(変化量!AW384-変化量!AV384))</f>
        <v/>
      </c>
      <c r="BQ387" s="30" t="str">
        <f>IF(OR($D83="",$D83&lt;1),"",BP387+(変化量!AX384-変化量!AW384))</f>
        <v/>
      </c>
      <c r="BR387" s="30" t="str">
        <f>IF(OR($D83="",$D83&lt;1),"",BQ387+(変化量!AY384-変化量!AX384))</f>
        <v/>
      </c>
      <c r="BS387" s="30" t="str">
        <f>IF(OR($D83="",$D83&lt;1),"",BR387+(変化量!AZ384-変化量!AY384))</f>
        <v/>
      </c>
      <c r="BT387" s="30" t="str">
        <f>IF(OR($D83="",$D83&lt;1),"",BS387+(変化量!BA384-変化量!AZ384))</f>
        <v/>
      </c>
      <c r="BU387" s="30" t="str">
        <f>IF(OR($D83="",$D83&lt;1),"",BT387+(変化量!BB384-変化量!BA384))</f>
        <v/>
      </c>
      <c r="BV387" s="30" t="str">
        <f>IF(OR($D83="",$D83&lt;1),"",BU387+(変化量!BC384-変化量!BB384))</f>
        <v/>
      </c>
      <c r="BW387" s="30" t="str">
        <f>IF(OR($D83="",$D83&lt;1),"",BV387+(変化量!BD384-変化量!BC384))</f>
        <v/>
      </c>
      <c r="BX387" s="30" t="str">
        <f>IF(OR($D83="",$D83&lt;1),"",BW387+(変化量!BE384-変化量!BD384))</f>
        <v/>
      </c>
      <c r="BY387" s="30" t="str">
        <f>IF(OR($D83="",$D83&lt;1),"",BX387+(変化量!BF384-変化量!BE384))</f>
        <v/>
      </c>
      <c r="BZ387" s="30" t="str">
        <f>IF(OR($D83="",$D83&lt;1),"",BY387+(変化量!BG384-変化量!BF384))</f>
        <v/>
      </c>
      <c r="CA387" s="30" t="str">
        <f>IF(OR($D83="",$D83&lt;1),"",BZ387+(変化量!BH384-変化量!BG384))</f>
        <v/>
      </c>
      <c r="CB387" s="30" t="str">
        <f>IF(OR($D83="",$D83&lt;1),"",CA387+(変化量!BI384-変化量!BH384))</f>
        <v/>
      </c>
      <c r="CC387" s="30" t="str">
        <f>IF(OR($D83="",$D83&lt;1),"",CB387+(変化量!BJ384-変化量!BI384))</f>
        <v/>
      </c>
      <c r="CD387" s="30" t="str">
        <f>IF(OR($D83="",$D83&lt;1),"",CC387+(変化量!BK384-変化量!BJ384))</f>
        <v/>
      </c>
      <c r="CE387" s="30" t="str">
        <f>IF(OR($D83="",$D83&lt;1),"",CD387+(変化量!BL384-変化量!BK384))</f>
        <v/>
      </c>
      <c r="CF387" s="30" t="str">
        <f>IF(OR($D83="",$D83&lt;1),"",CE387+(変化量!BM384-変化量!BL384))</f>
        <v/>
      </c>
      <c r="CG387" s="30" t="str">
        <f>IF(OR($D83="",$D83&lt;1),"",CF387+(変化量!BN384-変化量!BM384))</f>
        <v/>
      </c>
      <c r="CH387" s="30" t="str">
        <f>IF(OR($D83="",$D83&lt;1),"",CG387+(変化量!BO384-変化量!BN384))</f>
        <v/>
      </c>
      <c r="CI387" s="30" t="str">
        <f>IF(OR($D83="",$D83&lt;1),"",CH387+(変化量!BP384-変化量!BO384))</f>
        <v/>
      </c>
      <c r="CJ387" s="30" t="str">
        <f>IF(OR($D83="",$D83&lt;1),"",CI387+(変化量!BQ384-変化量!BP384))</f>
        <v/>
      </c>
      <c r="CK387" s="30" t="str">
        <f>IF(OR($D83="",$D83&lt;1),"",CJ387+(変化量!BR384-変化量!BQ384))</f>
        <v/>
      </c>
      <c r="CL387" s="30" t="str">
        <f>IF(OR($D83="",$D83&lt;1),"",CK387+(変化量!BS384-変化量!BR384))</f>
        <v/>
      </c>
      <c r="CM387" s="30" t="str">
        <f>IF(OR($D83="",$D83&lt;1),"",CL387+(変化量!BT384-変化量!BS384))</f>
        <v/>
      </c>
      <c r="CN387" s="30" t="str">
        <f>IF(OR($D83="",$D83&lt;1),"",CM387+(変化量!BU384-変化量!BT384))</f>
        <v/>
      </c>
      <c r="CO387" s="30" t="str">
        <f>IF(OR($D83="",$D83&lt;1),"",CN387+(変化量!BV384-変化量!BU384))</f>
        <v/>
      </c>
      <c r="CP387" s="30" t="str">
        <f>IF(OR($D83="",$D83&lt;1),"",CO387+(変化量!BW384-変化量!BV384))</f>
        <v/>
      </c>
      <c r="CQ387" s="30" t="str">
        <f>IF(OR($D83="",$D83&lt;1),"",CP387+(変化量!BX384-変化量!BW384))</f>
        <v/>
      </c>
      <c r="CR387" s="30" t="str">
        <f>IF(OR($D83="",$D83&lt;1),"",CQ387+(変化量!BY384-変化量!BX384))</f>
        <v/>
      </c>
    </row>
    <row r="388" spans="1:96" x14ac:dyDescent="0.15">
      <c r="A388" s="30">
        <f>入力シート!B78</f>
        <v>67</v>
      </c>
      <c r="AE388" s="30" t="str">
        <f>IF(OR($D84="",$D84&lt;1),"",変化量!$L385+変化量!J385)</f>
        <v/>
      </c>
      <c r="AF388" s="30" t="str">
        <f>IF(OR($D84="",$D84&lt;1),"",AE388+(変化量!M385-変化量!L385))</f>
        <v/>
      </c>
      <c r="AG388" s="30" t="str">
        <f>IF(OR($D84="",$D84&lt;1),"",AF388+(変化量!N385-変化量!M385))</f>
        <v/>
      </c>
      <c r="AH388" s="30" t="str">
        <f>IF(OR($D84="",$D84&lt;1),"",AG388+(変化量!O385-変化量!N385))</f>
        <v/>
      </c>
      <c r="AI388" s="30" t="str">
        <f>IF(OR($D84="",$D84&lt;1),"",AH388+(変化量!P385-変化量!O385))</f>
        <v/>
      </c>
      <c r="AJ388" s="30" t="str">
        <f>IF(OR($D84="",$D84&lt;1),"",AI388+(変化量!Q385-変化量!P385))</f>
        <v/>
      </c>
      <c r="AK388" s="30" t="str">
        <f>IF(OR($D84="",$D84&lt;1),"",AJ388+(変化量!R385-変化量!Q385))</f>
        <v/>
      </c>
      <c r="AL388" s="30" t="str">
        <f>IF(OR($D84="",$D84&lt;1),"",AK388+(変化量!S385-変化量!R385))</f>
        <v/>
      </c>
      <c r="AM388" s="30" t="str">
        <f>IF(OR($D84="",$D84&lt;1),"",AL388+(変化量!T385-変化量!S385))</f>
        <v/>
      </c>
      <c r="AN388" s="30" t="str">
        <f>IF(OR($D84="",$D84&lt;1),"",AM388+(変化量!U385-変化量!T385))</f>
        <v/>
      </c>
      <c r="AO388" s="30" t="str">
        <f>IF(OR($D84="",$D84&lt;1),"",AN388+(変化量!V385-変化量!U385))</f>
        <v/>
      </c>
      <c r="AP388" s="30" t="str">
        <f>IF(OR($D84="",$D84&lt;1),"",AO388+(変化量!W385-変化量!V385))</f>
        <v/>
      </c>
      <c r="AQ388" s="30" t="str">
        <f>IF(OR($D84="",$D84&lt;1),"",AP388+(変化量!X385-変化量!W385))</f>
        <v/>
      </c>
      <c r="AR388" s="30" t="str">
        <f>IF(OR($D84="",$D84&lt;1),"",AQ388+(変化量!Y385-変化量!X385))</f>
        <v/>
      </c>
      <c r="AS388" s="30" t="str">
        <f>IF(OR($D84="",$D84&lt;1),"",AR388+(変化量!Z385-変化量!Y385))</f>
        <v/>
      </c>
      <c r="AT388" s="30" t="str">
        <f>IF(OR($D84="",$D84&lt;1),"",AS388+(変化量!AA385-変化量!Z385))</f>
        <v/>
      </c>
      <c r="AU388" s="30" t="str">
        <f>IF(OR($D84="",$D84&lt;1),"",AT388+(変化量!AB385-変化量!AA385))</f>
        <v/>
      </c>
      <c r="AV388" s="30" t="str">
        <f>IF(OR($D84="",$D84&lt;1),"",AU388+(変化量!AC385-変化量!AB385))</f>
        <v/>
      </c>
      <c r="AW388" s="30" t="str">
        <f>IF(OR($D84="",$D84&lt;1),"",AV388+(変化量!AD385-変化量!AC385))</f>
        <v/>
      </c>
      <c r="AX388" s="30" t="str">
        <f>IF(OR($D84="",$D84&lt;1),"",AW388+(変化量!AE385-変化量!AD385))</f>
        <v/>
      </c>
      <c r="AY388" s="30" t="str">
        <f>IF(OR($D84="",$D84&lt;1),"",AX388+(変化量!AF385-変化量!AE385))</f>
        <v/>
      </c>
      <c r="AZ388" s="30" t="str">
        <f>IF(OR($D84="",$D84&lt;1),"",AY388+(変化量!AG385-変化量!AF385))</f>
        <v/>
      </c>
      <c r="BA388" s="30" t="str">
        <f>IF(OR($D84="",$D84&lt;1),"",AZ388+(変化量!AH385-変化量!AG385))</f>
        <v/>
      </c>
      <c r="BB388" s="30" t="str">
        <f>IF(OR($D84="",$D84&lt;1),"",BA388+(変化量!AI385-変化量!AH385))</f>
        <v/>
      </c>
      <c r="BC388" s="30" t="str">
        <f>IF(OR($D84="",$D84&lt;1),"",BB388+(変化量!AJ385-変化量!AI385))</f>
        <v/>
      </c>
      <c r="BD388" s="30" t="str">
        <f>IF(OR($D84="",$D84&lt;1),"",BC388+(変化量!AK385-変化量!AJ385))</f>
        <v/>
      </c>
      <c r="BE388" s="30" t="str">
        <f>IF(OR($D84="",$D84&lt;1),"",BD388+(変化量!AL385-変化量!AK385))</f>
        <v/>
      </c>
      <c r="BF388" s="30" t="str">
        <f>IF(OR($D84="",$D84&lt;1),"",BE388+(変化量!AM385-変化量!AL385))</f>
        <v/>
      </c>
      <c r="BG388" s="30" t="str">
        <f>IF(OR($D84="",$D84&lt;1),"",BF388+(変化量!AN385-変化量!AM385))</f>
        <v/>
      </c>
      <c r="BH388" s="30" t="str">
        <f>IF(OR($D84="",$D84&lt;1),"",BG388+(変化量!AO385-変化量!AN385))</f>
        <v/>
      </c>
      <c r="BI388" s="30" t="str">
        <f>IF(OR($D84="",$D84&lt;1),"",BH388+(変化量!AP385-変化量!AO385))</f>
        <v/>
      </c>
      <c r="BJ388" s="30" t="str">
        <f>IF(OR($D84="",$D84&lt;1),"",BI388+(変化量!AQ385-変化量!AP385))</f>
        <v/>
      </c>
      <c r="BK388" s="30" t="str">
        <f>IF(OR($D84="",$D84&lt;1),"",BJ388+(変化量!AR385-変化量!AQ385))</f>
        <v/>
      </c>
      <c r="BL388" s="30" t="str">
        <f>IF(OR($D84="",$D84&lt;1),"",BK388+(変化量!AS385-変化量!AR385))</f>
        <v/>
      </c>
      <c r="BM388" s="30" t="str">
        <f>IF(OR($D84="",$D84&lt;1),"",BL388+(変化量!AT385-変化量!AS385))</f>
        <v/>
      </c>
      <c r="BN388" s="30" t="str">
        <f>IF(OR($D84="",$D84&lt;1),"",BM388+(変化量!AU385-変化量!AT385))</f>
        <v/>
      </c>
      <c r="BO388" s="30" t="str">
        <f>IF(OR($D84="",$D84&lt;1),"",BN388+(変化量!AV385-変化量!AU385))</f>
        <v/>
      </c>
      <c r="BP388" s="30" t="str">
        <f>IF(OR($D84="",$D84&lt;1),"",BO388+(変化量!AW385-変化量!AV385))</f>
        <v/>
      </c>
      <c r="BQ388" s="30" t="str">
        <f>IF(OR($D84="",$D84&lt;1),"",BP388+(変化量!AX385-変化量!AW385))</f>
        <v/>
      </c>
      <c r="BR388" s="30" t="str">
        <f>IF(OR($D84="",$D84&lt;1),"",BQ388+(変化量!AY385-変化量!AX385))</f>
        <v/>
      </c>
      <c r="BS388" s="30" t="str">
        <f>IF(OR($D84="",$D84&lt;1),"",BR388+(変化量!AZ385-変化量!AY385))</f>
        <v/>
      </c>
      <c r="BT388" s="30" t="str">
        <f>IF(OR($D84="",$D84&lt;1),"",BS388+(変化量!BA385-変化量!AZ385))</f>
        <v/>
      </c>
      <c r="BU388" s="30" t="str">
        <f>IF(OR($D84="",$D84&lt;1),"",BT388+(変化量!BB385-変化量!BA385))</f>
        <v/>
      </c>
      <c r="BV388" s="30" t="str">
        <f>IF(OR($D84="",$D84&lt;1),"",BU388+(変化量!BC385-変化量!BB385))</f>
        <v/>
      </c>
      <c r="BW388" s="30" t="str">
        <f>IF(OR($D84="",$D84&lt;1),"",BV388+(変化量!BD385-変化量!BC385))</f>
        <v/>
      </c>
      <c r="BX388" s="30" t="str">
        <f>IF(OR($D84="",$D84&lt;1),"",BW388+(変化量!BE385-変化量!BD385))</f>
        <v/>
      </c>
      <c r="BY388" s="30" t="str">
        <f>IF(OR($D84="",$D84&lt;1),"",BX388+(変化量!BF385-変化量!BE385))</f>
        <v/>
      </c>
      <c r="BZ388" s="30" t="str">
        <f>IF(OR($D84="",$D84&lt;1),"",BY388+(変化量!BG385-変化量!BF385))</f>
        <v/>
      </c>
      <c r="CA388" s="30" t="str">
        <f>IF(OR($D84="",$D84&lt;1),"",BZ388+(変化量!BH385-変化量!BG385))</f>
        <v/>
      </c>
      <c r="CB388" s="30" t="str">
        <f>IF(OR($D84="",$D84&lt;1),"",CA388+(変化量!BI385-変化量!BH385))</f>
        <v/>
      </c>
      <c r="CC388" s="30" t="str">
        <f>IF(OR($D84="",$D84&lt;1),"",CB388+(変化量!BJ385-変化量!BI385))</f>
        <v/>
      </c>
      <c r="CD388" s="30" t="str">
        <f>IF(OR($D84="",$D84&lt;1),"",CC388+(変化量!BK385-変化量!BJ385))</f>
        <v/>
      </c>
      <c r="CE388" s="30" t="str">
        <f>IF(OR($D84="",$D84&lt;1),"",CD388+(変化量!BL385-変化量!BK385))</f>
        <v/>
      </c>
      <c r="CF388" s="30" t="str">
        <f>IF(OR($D84="",$D84&lt;1),"",CE388+(変化量!BM385-変化量!BL385))</f>
        <v/>
      </c>
      <c r="CG388" s="30" t="str">
        <f>IF(OR($D84="",$D84&lt;1),"",CF388+(変化量!BN385-変化量!BM385))</f>
        <v/>
      </c>
      <c r="CH388" s="30" t="str">
        <f>IF(OR($D84="",$D84&lt;1),"",CG388+(変化量!BO385-変化量!BN385))</f>
        <v/>
      </c>
      <c r="CI388" s="30" t="str">
        <f>IF(OR($D84="",$D84&lt;1),"",CH388+(変化量!BP385-変化量!BO385))</f>
        <v/>
      </c>
      <c r="CJ388" s="30" t="str">
        <f>IF(OR($D84="",$D84&lt;1),"",CI388+(変化量!BQ385-変化量!BP385))</f>
        <v/>
      </c>
      <c r="CK388" s="30" t="str">
        <f>IF(OR($D84="",$D84&lt;1),"",CJ388+(変化量!BR385-変化量!BQ385))</f>
        <v/>
      </c>
      <c r="CL388" s="30" t="str">
        <f>IF(OR($D84="",$D84&lt;1),"",CK388+(変化量!BS385-変化量!BR385))</f>
        <v/>
      </c>
      <c r="CM388" s="30" t="str">
        <f>IF(OR($D84="",$D84&lt;1),"",CL388+(変化量!BT385-変化量!BS385))</f>
        <v/>
      </c>
      <c r="CN388" s="30" t="str">
        <f>IF(OR($D84="",$D84&lt;1),"",CM388+(変化量!BU385-変化量!BT385))</f>
        <v/>
      </c>
      <c r="CO388" s="30" t="str">
        <f>IF(OR($D84="",$D84&lt;1),"",CN388+(変化量!BV385-変化量!BU385))</f>
        <v/>
      </c>
      <c r="CP388" s="30" t="str">
        <f>IF(OR($D84="",$D84&lt;1),"",CO388+(変化量!BW385-変化量!BV385))</f>
        <v/>
      </c>
      <c r="CQ388" s="30" t="str">
        <f>IF(OR($D84="",$D84&lt;1),"",CP388+(変化量!BX385-変化量!BW385))</f>
        <v/>
      </c>
      <c r="CR388" s="30" t="str">
        <f>IF(OR($D84="",$D84&lt;1),"",CQ388+(変化量!BY385-変化量!BX385))</f>
        <v/>
      </c>
    </row>
    <row r="389" spans="1:96" x14ac:dyDescent="0.15">
      <c r="A389" s="30">
        <f>入力シート!B79</f>
        <v>68</v>
      </c>
      <c r="AE389" s="30" t="str">
        <f>IF(OR($D85="",$D85&lt;1),"",変化量!$L386+変化量!J386)</f>
        <v/>
      </c>
      <c r="AF389" s="30" t="str">
        <f>IF(OR($D85="",$D85&lt;1),"",AE389+(変化量!M386-変化量!L386))</f>
        <v/>
      </c>
      <c r="AG389" s="30" t="str">
        <f>IF(OR($D85="",$D85&lt;1),"",AF389+(変化量!N386-変化量!M386))</f>
        <v/>
      </c>
      <c r="AH389" s="30" t="str">
        <f>IF(OR($D85="",$D85&lt;1),"",AG389+(変化量!O386-変化量!N386))</f>
        <v/>
      </c>
      <c r="AI389" s="30" t="str">
        <f>IF(OR($D85="",$D85&lt;1),"",AH389+(変化量!P386-変化量!O386))</f>
        <v/>
      </c>
      <c r="AJ389" s="30" t="str">
        <f>IF(OR($D85="",$D85&lt;1),"",AI389+(変化量!Q386-変化量!P386))</f>
        <v/>
      </c>
      <c r="AK389" s="30" t="str">
        <f>IF(OR($D85="",$D85&lt;1),"",AJ389+(変化量!R386-変化量!Q386))</f>
        <v/>
      </c>
      <c r="AL389" s="30" t="str">
        <f>IF(OR($D85="",$D85&lt;1),"",AK389+(変化量!S386-変化量!R386))</f>
        <v/>
      </c>
      <c r="AM389" s="30" t="str">
        <f>IF(OR($D85="",$D85&lt;1),"",AL389+(変化量!T386-変化量!S386))</f>
        <v/>
      </c>
      <c r="AN389" s="30" t="str">
        <f>IF(OR($D85="",$D85&lt;1),"",AM389+(変化量!U386-変化量!T386))</f>
        <v/>
      </c>
      <c r="AO389" s="30" t="str">
        <f>IF(OR($D85="",$D85&lt;1),"",AN389+(変化量!V386-変化量!U386))</f>
        <v/>
      </c>
      <c r="AP389" s="30" t="str">
        <f>IF(OR($D85="",$D85&lt;1),"",AO389+(変化量!W386-変化量!V386))</f>
        <v/>
      </c>
      <c r="AQ389" s="30" t="str">
        <f>IF(OR($D85="",$D85&lt;1),"",AP389+(変化量!X386-変化量!W386))</f>
        <v/>
      </c>
      <c r="AR389" s="30" t="str">
        <f>IF(OR($D85="",$D85&lt;1),"",AQ389+(変化量!Y386-変化量!X386))</f>
        <v/>
      </c>
      <c r="AS389" s="30" t="str">
        <f>IF(OR($D85="",$D85&lt;1),"",AR389+(変化量!Z386-変化量!Y386))</f>
        <v/>
      </c>
      <c r="AT389" s="30" t="str">
        <f>IF(OR($D85="",$D85&lt;1),"",AS389+(変化量!AA386-変化量!Z386))</f>
        <v/>
      </c>
      <c r="AU389" s="30" t="str">
        <f>IF(OR($D85="",$D85&lt;1),"",AT389+(変化量!AB386-変化量!AA386))</f>
        <v/>
      </c>
      <c r="AV389" s="30" t="str">
        <f>IF(OR($D85="",$D85&lt;1),"",AU389+(変化量!AC386-変化量!AB386))</f>
        <v/>
      </c>
      <c r="AW389" s="30" t="str">
        <f>IF(OR($D85="",$D85&lt;1),"",AV389+(変化量!AD386-変化量!AC386))</f>
        <v/>
      </c>
      <c r="AX389" s="30" t="str">
        <f>IF(OR($D85="",$D85&lt;1),"",AW389+(変化量!AE386-変化量!AD386))</f>
        <v/>
      </c>
      <c r="AY389" s="30" t="str">
        <f>IF(OR($D85="",$D85&lt;1),"",AX389+(変化量!AF386-変化量!AE386))</f>
        <v/>
      </c>
      <c r="AZ389" s="30" t="str">
        <f>IF(OR($D85="",$D85&lt;1),"",AY389+(変化量!AG386-変化量!AF386))</f>
        <v/>
      </c>
      <c r="BA389" s="30" t="str">
        <f>IF(OR($D85="",$D85&lt;1),"",AZ389+(変化量!AH386-変化量!AG386))</f>
        <v/>
      </c>
      <c r="BB389" s="30" t="str">
        <f>IF(OR($D85="",$D85&lt;1),"",BA389+(変化量!AI386-変化量!AH386))</f>
        <v/>
      </c>
      <c r="BC389" s="30" t="str">
        <f>IF(OR($D85="",$D85&lt;1),"",BB389+(変化量!AJ386-変化量!AI386))</f>
        <v/>
      </c>
      <c r="BD389" s="30" t="str">
        <f>IF(OR($D85="",$D85&lt;1),"",BC389+(変化量!AK386-変化量!AJ386))</f>
        <v/>
      </c>
      <c r="BE389" s="30" t="str">
        <f>IF(OR($D85="",$D85&lt;1),"",BD389+(変化量!AL386-変化量!AK386))</f>
        <v/>
      </c>
      <c r="BF389" s="30" t="str">
        <f>IF(OR($D85="",$D85&lt;1),"",BE389+(変化量!AM386-変化量!AL386))</f>
        <v/>
      </c>
      <c r="BG389" s="30" t="str">
        <f>IF(OR($D85="",$D85&lt;1),"",BF389+(変化量!AN386-変化量!AM386))</f>
        <v/>
      </c>
      <c r="BH389" s="30" t="str">
        <f>IF(OR($D85="",$D85&lt;1),"",BG389+(変化量!AO386-変化量!AN386))</f>
        <v/>
      </c>
      <c r="BI389" s="30" t="str">
        <f>IF(OR($D85="",$D85&lt;1),"",BH389+(変化量!AP386-変化量!AO386))</f>
        <v/>
      </c>
      <c r="BJ389" s="30" t="str">
        <f>IF(OR($D85="",$D85&lt;1),"",BI389+(変化量!AQ386-変化量!AP386))</f>
        <v/>
      </c>
      <c r="BK389" s="30" t="str">
        <f>IF(OR($D85="",$D85&lt;1),"",BJ389+(変化量!AR386-変化量!AQ386))</f>
        <v/>
      </c>
      <c r="BL389" s="30" t="str">
        <f>IF(OR($D85="",$D85&lt;1),"",BK389+(変化量!AS386-変化量!AR386))</f>
        <v/>
      </c>
      <c r="BM389" s="30" t="str">
        <f>IF(OR($D85="",$D85&lt;1),"",BL389+(変化量!AT386-変化量!AS386))</f>
        <v/>
      </c>
      <c r="BN389" s="30" t="str">
        <f>IF(OR($D85="",$D85&lt;1),"",BM389+(変化量!AU386-変化量!AT386))</f>
        <v/>
      </c>
      <c r="BO389" s="30" t="str">
        <f>IF(OR($D85="",$D85&lt;1),"",BN389+(変化量!AV386-変化量!AU386))</f>
        <v/>
      </c>
      <c r="BP389" s="30" t="str">
        <f>IF(OR($D85="",$D85&lt;1),"",BO389+(変化量!AW386-変化量!AV386))</f>
        <v/>
      </c>
      <c r="BQ389" s="30" t="str">
        <f>IF(OR($D85="",$D85&lt;1),"",BP389+(変化量!AX386-変化量!AW386))</f>
        <v/>
      </c>
      <c r="BR389" s="30" t="str">
        <f>IF(OR($D85="",$D85&lt;1),"",BQ389+(変化量!AY386-変化量!AX386))</f>
        <v/>
      </c>
      <c r="BS389" s="30" t="str">
        <f>IF(OR($D85="",$D85&lt;1),"",BR389+(変化量!AZ386-変化量!AY386))</f>
        <v/>
      </c>
      <c r="BT389" s="30" t="str">
        <f>IF(OR($D85="",$D85&lt;1),"",BS389+(変化量!BA386-変化量!AZ386))</f>
        <v/>
      </c>
      <c r="BU389" s="30" t="str">
        <f>IF(OR($D85="",$D85&lt;1),"",BT389+(変化量!BB386-変化量!BA386))</f>
        <v/>
      </c>
      <c r="BV389" s="30" t="str">
        <f>IF(OR($D85="",$D85&lt;1),"",BU389+(変化量!BC386-変化量!BB386))</f>
        <v/>
      </c>
      <c r="BW389" s="30" t="str">
        <f>IF(OR($D85="",$D85&lt;1),"",BV389+(変化量!BD386-変化量!BC386))</f>
        <v/>
      </c>
      <c r="BX389" s="30" t="str">
        <f>IF(OR($D85="",$D85&lt;1),"",BW389+(変化量!BE386-変化量!BD386))</f>
        <v/>
      </c>
      <c r="BY389" s="30" t="str">
        <f>IF(OR($D85="",$D85&lt;1),"",BX389+(変化量!BF386-変化量!BE386))</f>
        <v/>
      </c>
      <c r="BZ389" s="30" t="str">
        <f>IF(OR($D85="",$D85&lt;1),"",BY389+(変化量!BG386-変化量!BF386))</f>
        <v/>
      </c>
      <c r="CA389" s="30" t="str">
        <f>IF(OR($D85="",$D85&lt;1),"",BZ389+(変化量!BH386-変化量!BG386))</f>
        <v/>
      </c>
      <c r="CB389" s="30" t="str">
        <f>IF(OR($D85="",$D85&lt;1),"",CA389+(変化量!BI386-変化量!BH386))</f>
        <v/>
      </c>
      <c r="CC389" s="30" t="str">
        <f>IF(OR($D85="",$D85&lt;1),"",CB389+(変化量!BJ386-変化量!BI386))</f>
        <v/>
      </c>
      <c r="CD389" s="30" t="str">
        <f>IF(OR($D85="",$D85&lt;1),"",CC389+(変化量!BK386-変化量!BJ386))</f>
        <v/>
      </c>
      <c r="CE389" s="30" t="str">
        <f>IF(OR($D85="",$D85&lt;1),"",CD389+(変化量!BL386-変化量!BK386))</f>
        <v/>
      </c>
      <c r="CF389" s="30" t="str">
        <f>IF(OR($D85="",$D85&lt;1),"",CE389+(変化量!BM386-変化量!BL386))</f>
        <v/>
      </c>
      <c r="CG389" s="30" t="str">
        <f>IF(OR($D85="",$D85&lt;1),"",CF389+(変化量!BN386-変化量!BM386))</f>
        <v/>
      </c>
      <c r="CH389" s="30" t="str">
        <f>IF(OR($D85="",$D85&lt;1),"",CG389+(変化量!BO386-変化量!BN386))</f>
        <v/>
      </c>
      <c r="CI389" s="30" t="str">
        <f>IF(OR($D85="",$D85&lt;1),"",CH389+(変化量!BP386-変化量!BO386))</f>
        <v/>
      </c>
      <c r="CJ389" s="30" t="str">
        <f>IF(OR($D85="",$D85&lt;1),"",CI389+(変化量!BQ386-変化量!BP386))</f>
        <v/>
      </c>
      <c r="CK389" s="30" t="str">
        <f>IF(OR($D85="",$D85&lt;1),"",CJ389+(変化量!BR386-変化量!BQ386))</f>
        <v/>
      </c>
      <c r="CL389" s="30" t="str">
        <f>IF(OR($D85="",$D85&lt;1),"",CK389+(変化量!BS386-変化量!BR386))</f>
        <v/>
      </c>
      <c r="CM389" s="30" t="str">
        <f>IF(OR($D85="",$D85&lt;1),"",CL389+(変化量!BT386-変化量!BS386))</f>
        <v/>
      </c>
      <c r="CN389" s="30" t="str">
        <f>IF(OR($D85="",$D85&lt;1),"",CM389+(変化量!BU386-変化量!BT386))</f>
        <v/>
      </c>
      <c r="CO389" s="30" t="str">
        <f>IF(OR($D85="",$D85&lt;1),"",CN389+(変化量!BV386-変化量!BU386))</f>
        <v/>
      </c>
      <c r="CP389" s="30" t="str">
        <f>IF(OR($D85="",$D85&lt;1),"",CO389+(変化量!BW386-変化量!BV386))</f>
        <v/>
      </c>
      <c r="CQ389" s="30" t="str">
        <f>IF(OR($D85="",$D85&lt;1),"",CP389+(変化量!BX386-変化量!BW386))</f>
        <v/>
      </c>
      <c r="CR389" s="30" t="str">
        <f>IF(OR($D85="",$D85&lt;1),"",CQ389+(変化量!BY386-変化量!BX386))</f>
        <v/>
      </c>
    </row>
    <row r="390" spans="1:96" x14ac:dyDescent="0.15">
      <c r="A390" s="30">
        <f>入力シート!B80</f>
        <v>69</v>
      </c>
      <c r="AE390" s="30" t="str">
        <f>IF(OR($D86="",$D86&lt;1),"",変化量!$L387+変化量!J387)</f>
        <v/>
      </c>
      <c r="AF390" s="30" t="str">
        <f>IF(OR($D86="",$D86&lt;1),"",AE390+(変化量!M387-変化量!L387))</f>
        <v/>
      </c>
      <c r="AG390" s="30" t="str">
        <f>IF(OR($D86="",$D86&lt;1),"",AF390+(変化量!N387-変化量!M387))</f>
        <v/>
      </c>
      <c r="AH390" s="30" t="str">
        <f>IF(OR($D86="",$D86&lt;1),"",AG390+(変化量!O387-変化量!N387))</f>
        <v/>
      </c>
      <c r="AI390" s="30" t="str">
        <f>IF(OR($D86="",$D86&lt;1),"",AH390+(変化量!P387-変化量!O387))</f>
        <v/>
      </c>
      <c r="AJ390" s="30" t="str">
        <f>IF(OR($D86="",$D86&lt;1),"",AI390+(変化量!Q387-変化量!P387))</f>
        <v/>
      </c>
      <c r="AK390" s="30" t="str">
        <f>IF(OR($D86="",$D86&lt;1),"",AJ390+(変化量!R387-変化量!Q387))</f>
        <v/>
      </c>
      <c r="AL390" s="30" t="str">
        <f>IF(OR($D86="",$D86&lt;1),"",AK390+(変化量!S387-変化量!R387))</f>
        <v/>
      </c>
      <c r="AM390" s="30" t="str">
        <f>IF(OR($D86="",$D86&lt;1),"",AL390+(変化量!T387-変化量!S387))</f>
        <v/>
      </c>
      <c r="AN390" s="30" t="str">
        <f>IF(OR($D86="",$D86&lt;1),"",AM390+(変化量!U387-変化量!T387))</f>
        <v/>
      </c>
      <c r="AO390" s="30" t="str">
        <f>IF(OR($D86="",$D86&lt;1),"",AN390+(変化量!V387-変化量!U387))</f>
        <v/>
      </c>
      <c r="AP390" s="30" t="str">
        <f>IF(OR($D86="",$D86&lt;1),"",AO390+(変化量!W387-変化量!V387))</f>
        <v/>
      </c>
      <c r="AQ390" s="30" t="str">
        <f>IF(OR($D86="",$D86&lt;1),"",AP390+(変化量!X387-変化量!W387))</f>
        <v/>
      </c>
      <c r="AR390" s="30" t="str">
        <f>IF(OR($D86="",$D86&lt;1),"",AQ390+(変化量!Y387-変化量!X387))</f>
        <v/>
      </c>
      <c r="AS390" s="30" t="str">
        <f>IF(OR($D86="",$D86&lt;1),"",AR390+(変化量!Z387-変化量!Y387))</f>
        <v/>
      </c>
      <c r="AT390" s="30" t="str">
        <f>IF(OR($D86="",$D86&lt;1),"",AS390+(変化量!AA387-変化量!Z387))</f>
        <v/>
      </c>
      <c r="AU390" s="30" t="str">
        <f>IF(OR($D86="",$D86&lt;1),"",AT390+(変化量!AB387-変化量!AA387))</f>
        <v/>
      </c>
      <c r="AV390" s="30" t="str">
        <f>IF(OR($D86="",$D86&lt;1),"",AU390+(変化量!AC387-変化量!AB387))</f>
        <v/>
      </c>
      <c r="AW390" s="30" t="str">
        <f>IF(OR($D86="",$D86&lt;1),"",AV390+(変化量!AD387-変化量!AC387))</f>
        <v/>
      </c>
      <c r="AX390" s="30" t="str">
        <f>IF(OR($D86="",$D86&lt;1),"",AW390+(変化量!AE387-変化量!AD387))</f>
        <v/>
      </c>
      <c r="AY390" s="30" t="str">
        <f>IF(OR($D86="",$D86&lt;1),"",AX390+(変化量!AF387-変化量!AE387))</f>
        <v/>
      </c>
      <c r="AZ390" s="30" t="str">
        <f>IF(OR($D86="",$D86&lt;1),"",AY390+(変化量!AG387-変化量!AF387))</f>
        <v/>
      </c>
      <c r="BA390" s="30" t="str">
        <f>IF(OR($D86="",$D86&lt;1),"",AZ390+(変化量!AH387-変化量!AG387))</f>
        <v/>
      </c>
      <c r="BB390" s="30" t="str">
        <f>IF(OR($D86="",$D86&lt;1),"",BA390+(変化量!AI387-変化量!AH387))</f>
        <v/>
      </c>
      <c r="BC390" s="30" t="str">
        <f>IF(OR($D86="",$D86&lt;1),"",BB390+(変化量!AJ387-変化量!AI387))</f>
        <v/>
      </c>
      <c r="BD390" s="30" t="str">
        <f>IF(OR($D86="",$D86&lt;1),"",BC390+(変化量!AK387-変化量!AJ387))</f>
        <v/>
      </c>
      <c r="BE390" s="30" t="str">
        <f>IF(OR($D86="",$D86&lt;1),"",BD390+(変化量!AL387-変化量!AK387))</f>
        <v/>
      </c>
      <c r="BF390" s="30" t="str">
        <f>IF(OR($D86="",$D86&lt;1),"",BE390+(変化量!AM387-変化量!AL387))</f>
        <v/>
      </c>
      <c r="BG390" s="30" t="str">
        <f>IF(OR($D86="",$D86&lt;1),"",BF390+(変化量!AN387-変化量!AM387))</f>
        <v/>
      </c>
      <c r="BH390" s="30" t="str">
        <f>IF(OR($D86="",$D86&lt;1),"",BG390+(変化量!AO387-変化量!AN387))</f>
        <v/>
      </c>
      <c r="BI390" s="30" t="str">
        <f>IF(OR($D86="",$D86&lt;1),"",BH390+(変化量!AP387-変化量!AO387))</f>
        <v/>
      </c>
      <c r="BJ390" s="30" t="str">
        <f>IF(OR($D86="",$D86&lt;1),"",BI390+(変化量!AQ387-変化量!AP387))</f>
        <v/>
      </c>
      <c r="BK390" s="30" t="str">
        <f>IF(OR($D86="",$D86&lt;1),"",BJ390+(変化量!AR387-変化量!AQ387))</f>
        <v/>
      </c>
      <c r="BL390" s="30" t="str">
        <f>IF(OR($D86="",$D86&lt;1),"",BK390+(変化量!AS387-変化量!AR387))</f>
        <v/>
      </c>
      <c r="BM390" s="30" t="str">
        <f>IF(OR($D86="",$D86&lt;1),"",BL390+(変化量!AT387-変化量!AS387))</f>
        <v/>
      </c>
      <c r="BN390" s="30" t="str">
        <f>IF(OR($D86="",$D86&lt;1),"",BM390+(変化量!AU387-変化量!AT387))</f>
        <v/>
      </c>
      <c r="BO390" s="30" t="str">
        <f>IF(OR($D86="",$D86&lt;1),"",BN390+(変化量!AV387-変化量!AU387))</f>
        <v/>
      </c>
      <c r="BP390" s="30" t="str">
        <f>IF(OR($D86="",$D86&lt;1),"",BO390+(変化量!AW387-変化量!AV387))</f>
        <v/>
      </c>
      <c r="BQ390" s="30" t="str">
        <f>IF(OR($D86="",$D86&lt;1),"",BP390+(変化量!AX387-変化量!AW387))</f>
        <v/>
      </c>
      <c r="BR390" s="30" t="str">
        <f>IF(OR($D86="",$D86&lt;1),"",BQ390+(変化量!AY387-変化量!AX387))</f>
        <v/>
      </c>
      <c r="BS390" s="30" t="str">
        <f>IF(OR($D86="",$D86&lt;1),"",BR390+(変化量!AZ387-変化量!AY387))</f>
        <v/>
      </c>
      <c r="BT390" s="30" t="str">
        <f>IF(OR($D86="",$D86&lt;1),"",BS390+(変化量!BA387-変化量!AZ387))</f>
        <v/>
      </c>
      <c r="BU390" s="30" t="str">
        <f>IF(OR($D86="",$D86&lt;1),"",BT390+(変化量!BB387-変化量!BA387))</f>
        <v/>
      </c>
      <c r="BV390" s="30" t="str">
        <f>IF(OR($D86="",$D86&lt;1),"",BU390+(変化量!BC387-変化量!BB387))</f>
        <v/>
      </c>
      <c r="BW390" s="30" t="str">
        <f>IF(OR($D86="",$D86&lt;1),"",BV390+(変化量!BD387-変化量!BC387))</f>
        <v/>
      </c>
      <c r="BX390" s="30" t="str">
        <f>IF(OR($D86="",$D86&lt;1),"",BW390+(変化量!BE387-変化量!BD387))</f>
        <v/>
      </c>
      <c r="BY390" s="30" t="str">
        <f>IF(OR($D86="",$D86&lt;1),"",BX390+(変化量!BF387-変化量!BE387))</f>
        <v/>
      </c>
      <c r="BZ390" s="30" t="str">
        <f>IF(OR($D86="",$D86&lt;1),"",BY390+(変化量!BG387-変化量!BF387))</f>
        <v/>
      </c>
      <c r="CA390" s="30" t="str">
        <f>IF(OR($D86="",$D86&lt;1),"",BZ390+(変化量!BH387-変化量!BG387))</f>
        <v/>
      </c>
      <c r="CB390" s="30" t="str">
        <f>IF(OR($D86="",$D86&lt;1),"",CA390+(変化量!BI387-変化量!BH387))</f>
        <v/>
      </c>
      <c r="CC390" s="30" t="str">
        <f>IF(OR($D86="",$D86&lt;1),"",CB390+(変化量!BJ387-変化量!BI387))</f>
        <v/>
      </c>
      <c r="CD390" s="30" t="str">
        <f>IF(OR($D86="",$D86&lt;1),"",CC390+(変化量!BK387-変化量!BJ387))</f>
        <v/>
      </c>
      <c r="CE390" s="30" t="str">
        <f>IF(OR($D86="",$D86&lt;1),"",CD390+(変化量!BL387-変化量!BK387))</f>
        <v/>
      </c>
      <c r="CF390" s="30" t="str">
        <f>IF(OR($D86="",$D86&lt;1),"",CE390+(変化量!BM387-変化量!BL387))</f>
        <v/>
      </c>
      <c r="CG390" s="30" t="str">
        <f>IF(OR($D86="",$D86&lt;1),"",CF390+(変化量!BN387-変化量!BM387))</f>
        <v/>
      </c>
      <c r="CH390" s="30" t="str">
        <f>IF(OR($D86="",$D86&lt;1),"",CG390+(変化量!BO387-変化量!BN387))</f>
        <v/>
      </c>
      <c r="CI390" s="30" t="str">
        <f>IF(OR($D86="",$D86&lt;1),"",CH390+(変化量!BP387-変化量!BO387))</f>
        <v/>
      </c>
      <c r="CJ390" s="30" t="str">
        <f>IF(OR($D86="",$D86&lt;1),"",CI390+(変化量!BQ387-変化量!BP387))</f>
        <v/>
      </c>
      <c r="CK390" s="30" t="str">
        <f>IF(OR($D86="",$D86&lt;1),"",CJ390+(変化量!BR387-変化量!BQ387))</f>
        <v/>
      </c>
      <c r="CL390" s="30" t="str">
        <f>IF(OR($D86="",$D86&lt;1),"",CK390+(変化量!BS387-変化量!BR387))</f>
        <v/>
      </c>
      <c r="CM390" s="30" t="str">
        <f>IF(OR($D86="",$D86&lt;1),"",CL390+(変化量!BT387-変化量!BS387))</f>
        <v/>
      </c>
      <c r="CN390" s="30" t="str">
        <f>IF(OR($D86="",$D86&lt;1),"",CM390+(変化量!BU387-変化量!BT387))</f>
        <v/>
      </c>
      <c r="CO390" s="30" t="str">
        <f>IF(OR($D86="",$D86&lt;1),"",CN390+(変化量!BV387-変化量!BU387))</f>
        <v/>
      </c>
      <c r="CP390" s="30" t="str">
        <f>IF(OR($D86="",$D86&lt;1),"",CO390+(変化量!BW387-変化量!BV387))</f>
        <v/>
      </c>
      <c r="CQ390" s="30" t="str">
        <f>IF(OR($D86="",$D86&lt;1),"",CP390+(変化量!BX387-変化量!BW387))</f>
        <v/>
      </c>
      <c r="CR390" s="30" t="str">
        <f>IF(OR($D86="",$D86&lt;1),"",CQ390+(変化量!BY387-変化量!BX387))</f>
        <v/>
      </c>
    </row>
    <row r="391" spans="1:96" x14ac:dyDescent="0.15">
      <c r="A391" s="30">
        <f>入力シート!B81</f>
        <v>70</v>
      </c>
      <c r="AE391" s="30" t="str">
        <f>IF(OR($D87="",$D87&lt;1),"",変化量!$L388+変化量!J388)</f>
        <v/>
      </c>
      <c r="AF391" s="30" t="str">
        <f>IF(OR($D87="",$D87&lt;1),"",AE391+(変化量!M388-変化量!L388))</f>
        <v/>
      </c>
      <c r="AG391" s="30" t="str">
        <f>IF(OR($D87="",$D87&lt;1),"",AF391+(変化量!N388-変化量!M388))</f>
        <v/>
      </c>
      <c r="AH391" s="30" t="str">
        <f>IF(OR($D87="",$D87&lt;1),"",AG391+(変化量!O388-変化量!N388))</f>
        <v/>
      </c>
      <c r="AI391" s="30" t="str">
        <f>IF(OR($D87="",$D87&lt;1),"",AH391+(変化量!P388-変化量!O388))</f>
        <v/>
      </c>
      <c r="AJ391" s="30" t="str">
        <f>IF(OR($D87="",$D87&lt;1),"",AI391+(変化量!Q388-変化量!P388))</f>
        <v/>
      </c>
      <c r="AK391" s="30" t="str">
        <f>IF(OR($D87="",$D87&lt;1),"",AJ391+(変化量!R388-変化量!Q388))</f>
        <v/>
      </c>
      <c r="AL391" s="30" t="str">
        <f>IF(OR($D87="",$D87&lt;1),"",AK391+(変化量!S388-変化量!R388))</f>
        <v/>
      </c>
      <c r="AM391" s="30" t="str">
        <f>IF(OR($D87="",$D87&lt;1),"",AL391+(変化量!T388-変化量!S388))</f>
        <v/>
      </c>
      <c r="AN391" s="30" t="str">
        <f>IF(OR($D87="",$D87&lt;1),"",AM391+(変化量!U388-変化量!T388))</f>
        <v/>
      </c>
      <c r="AO391" s="30" t="str">
        <f>IF(OR($D87="",$D87&lt;1),"",AN391+(変化量!V388-変化量!U388))</f>
        <v/>
      </c>
      <c r="AP391" s="30" t="str">
        <f>IF(OR($D87="",$D87&lt;1),"",AO391+(変化量!W388-変化量!V388))</f>
        <v/>
      </c>
      <c r="AQ391" s="30" t="str">
        <f>IF(OR($D87="",$D87&lt;1),"",AP391+(変化量!X388-変化量!W388))</f>
        <v/>
      </c>
      <c r="AR391" s="30" t="str">
        <f>IF(OR($D87="",$D87&lt;1),"",AQ391+(変化量!Y388-変化量!X388))</f>
        <v/>
      </c>
      <c r="AS391" s="30" t="str">
        <f>IF(OR($D87="",$D87&lt;1),"",AR391+(変化量!Z388-変化量!Y388))</f>
        <v/>
      </c>
      <c r="AT391" s="30" t="str">
        <f>IF(OR($D87="",$D87&lt;1),"",AS391+(変化量!AA388-変化量!Z388))</f>
        <v/>
      </c>
      <c r="AU391" s="30" t="str">
        <f>IF(OR($D87="",$D87&lt;1),"",AT391+(変化量!AB388-変化量!AA388))</f>
        <v/>
      </c>
      <c r="AV391" s="30" t="str">
        <f>IF(OR($D87="",$D87&lt;1),"",AU391+(変化量!AC388-変化量!AB388))</f>
        <v/>
      </c>
      <c r="AW391" s="30" t="str">
        <f>IF(OR($D87="",$D87&lt;1),"",AV391+(変化量!AD388-変化量!AC388))</f>
        <v/>
      </c>
      <c r="AX391" s="30" t="str">
        <f>IF(OR($D87="",$D87&lt;1),"",AW391+(変化量!AE388-変化量!AD388))</f>
        <v/>
      </c>
      <c r="AY391" s="30" t="str">
        <f>IF(OR($D87="",$D87&lt;1),"",AX391+(変化量!AF388-変化量!AE388))</f>
        <v/>
      </c>
      <c r="AZ391" s="30" t="str">
        <f>IF(OR($D87="",$D87&lt;1),"",AY391+(変化量!AG388-変化量!AF388))</f>
        <v/>
      </c>
      <c r="BA391" s="30" t="str">
        <f>IF(OR($D87="",$D87&lt;1),"",AZ391+(変化量!AH388-変化量!AG388))</f>
        <v/>
      </c>
      <c r="BB391" s="30" t="str">
        <f>IF(OR($D87="",$D87&lt;1),"",BA391+(変化量!AI388-変化量!AH388))</f>
        <v/>
      </c>
      <c r="BC391" s="30" t="str">
        <f>IF(OR($D87="",$D87&lt;1),"",BB391+(変化量!AJ388-変化量!AI388))</f>
        <v/>
      </c>
      <c r="BD391" s="30" t="str">
        <f>IF(OR($D87="",$D87&lt;1),"",BC391+(変化量!AK388-変化量!AJ388))</f>
        <v/>
      </c>
      <c r="BE391" s="30" t="str">
        <f>IF(OR($D87="",$D87&lt;1),"",BD391+(変化量!AL388-変化量!AK388))</f>
        <v/>
      </c>
      <c r="BF391" s="30" t="str">
        <f>IF(OR($D87="",$D87&lt;1),"",BE391+(変化量!AM388-変化量!AL388))</f>
        <v/>
      </c>
      <c r="BG391" s="30" t="str">
        <f>IF(OR($D87="",$D87&lt;1),"",BF391+(変化量!AN388-変化量!AM388))</f>
        <v/>
      </c>
      <c r="BH391" s="30" t="str">
        <f>IF(OR($D87="",$D87&lt;1),"",BG391+(変化量!AO388-変化量!AN388))</f>
        <v/>
      </c>
      <c r="BI391" s="30" t="str">
        <f>IF(OR($D87="",$D87&lt;1),"",BH391+(変化量!AP388-変化量!AO388))</f>
        <v/>
      </c>
      <c r="BJ391" s="30" t="str">
        <f>IF(OR($D87="",$D87&lt;1),"",BI391+(変化量!AQ388-変化量!AP388))</f>
        <v/>
      </c>
      <c r="BK391" s="30" t="str">
        <f>IF(OR($D87="",$D87&lt;1),"",BJ391+(変化量!AR388-変化量!AQ388))</f>
        <v/>
      </c>
      <c r="BL391" s="30" t="str">
        <f>IF(OR($D87="",$D87&lt;1),"",BK391+(変化量!AS388-変化量!AR388))</f>
        <v/>
      </c>
      <c r="BM391" s="30" t="str">
        <f>IF(OR($D87="",$D87&lt;1),"",BL391+(変化量!AT388-変化量!AS388))</f>
        <v/>
      </c>
      <c r="BN391" s="30" t="str">
        <f>IF(OR($D87="",$D87&lt;1),"",BM391+(変化量!AU388-変化量!AT388))</f>
        <v/>
      </c>
      <c r="BO391" s="30" t="str">
        <f>IF(OR($D87="",$D87&lt;1),"",BN391+(変化量!AV388-変化量!AU388))</f>
        <v/>
      </c>
      <c r="BP391" s="30" t="str">
        <f>IF(OR($D87="",$D87&lt;1),"",BO391+(変化量!AW388-変化量!AV388))</f>
        <v/>
      </c>
      <c r="BQ391" s="30" t="str">
        <f>IF(OR($D87="",$D87&lt;1),"",BP391+(変化量!AX388-変化量!AW388))</f>
        <v/>
      </c>
      <c r="BR391" s="30" t="str">
        <f>IF(OR($D87="",$D87&lt;1),"",BQ391+(変化量!AY388-変化量!AX388))</f>
        <v/>
      </c>
      <c r="BS391" s="30" t="str">
        <f>IF(OR($D87="",$D87&lt;1),"",BR391+(変化量!AZ388-変化量!AY388))</f>
        <v/>
      </c>
      <c r="BT391" s="30" t="str">
        <f>IF(OR($D87="",$D87&lt;1),"",BS391+(変化量!BA388-変化量!AZ388))</f>
        <v/>
      </c>
      <c r="BU391" s="30" t="str">
        <f>IF(OR($D87="",$D87&lt;1),"",BT391+(変化量!BB388-変化量!BA388))</f>
        <v/>
      </c>
      <c r="BV391" s="30" t="str">
        <f>IF(OR($D87="",$D87&lt;1),"",BU391+(変化量!BC388-変化量!BB388))</f>
        <v/>
      </c>
      <c r="BW391" s="30" t="str">
        <f>IF(OR($D87="",$D87&lt;1),"",BV391+(変化量!BD388-変化量!BC388))</f>
        <v/>
      </c>
      <c r="BX391" s="30" t="str">
        <f>IF(OR($D87="",$D87&lt;1),"",BW391+(変化量!BE388-変化量!BD388))</f>
        <v/>
      </c>
      <c r="BY391" s="30" t="str">
        <f>IF(OR($D87="",$D87&lt;1),"",BX391+(変化量!BF388-変化量!BE388))</f>
        <v/>
      </c>
      <c r="BZ391" s="30" t="str">
        <f>IF(OR($D87="",$D87&lt;1),"",BY391+(変化量!BG388-変化量!BF388))</f>
        <v/>
      </c>
      <c r="CA391" s="30" t="str">
        <f>IF(OR($D87="",$D87&lt;1),"",BZ391+(変化量!BH388-変化量!BG388))</f>
        <v/>
      </c>
      <c r="CB391" s="30" t="str">
        <f>IF(OR($D87="",$D87&lt;1),"",CA391+(変化量!BI388-変化量!BH388))</f>
        <v/>
      </c>
      <c r="CC391" s="30" t="str">
        <f>IF(OR($D87="",$D87&lt;1),"",CB391+(変化量!BJ388-変化量!BI388))</f>
        <v/>
      </c>
      <c r="CD391" s="30" t="str">
        <f>IF(OR($D87="",$D87&lt;1),"",CC391+(変化量!BK388-変化量!BJ388))</f>
        <v/>
      </c>
      <c r="CE391" s="30" t="str">
        <f>IF(OR($D87="",$D87&lt;1),"",CD391+(変化量!BL388-変化量!BK388))</f>
        <v/>
      </c>
      <c r="CF391" s="30" t="str">
        <f>IF(OR($D87="",$D87&lt;1),"",CE391+(変化量!BM388-変化量!BL388))</f>
        <v/>
      </c>
      <c r="CG391" s="30" t="str">
        <f>IF(OR($D87="",$D87&lt;1),"",CF391+(変化量!BN388-変化量!BM388))</f>
        <v/>
      </c>
      <c r="CH391" s="30" t="str">
        <f>IF(OR($D87="",$D87&lt;1),"",CG391+(変化量!BO388-変化量!BN388))</f>
        <v/>
      </c>
      <c r="CI391" s="30" t="str">
        <f>IF(OR($D87="",$D87&lt;1),"",CH391+(変化量!BP388-変化量!BO388))</f>
        <v/>
      </c>
      <c r="CJ391" s="30" t="str">
        <f>IF(OR($D87="",$D87&lt;1),"",CI391+(変化量!BQ388-変化量!BP388))</f>
        <v/>
      </c>
      <c r="CK391" s="30" t="str">
        <f>IF(OR($D87="",$D87&lt;1),"",CJ391+(変化量!BR388-変化量!BQ388))</f>
        <v/>
      </c>
      <c r="CL391" s="30" t="str">
        <f>IF(OR($D87="",$D87&lt;1),"",CK391+(変化量!BS388-変化量!BR388))</f>
        <v/>
      </c>
      <c r="CM391" s="30" t="str">
        <f>IF(OR($D87="",$D87&lt;1),"",CL391+(変化量!BT388-変化量!BS388))</f>
        <v/>
      </c>
      <c r="CN391" s="30" t="str">
        <f>IF(OR($D87="",$D87&lt;1),"",CM391+(変化量!BU388-変化量!BT388))</f>
        <v/>
      </c>
      <c r="CO391" s="30" t="str">
        <f>IF(OR($D87="",$D87&lt;1),"",CN391+(変化量!BV388-変化量!BU388))</f>
        <v/>
      </c>
      <c r="CP391" s="30" t="str">
        <f>IF(OR($D87="",$D87&lt;1),"",CO391+(変化量!BW388-変化量!BV388))</f>
        <v/>
      </c>
      <c r="CQ391" s="30" t="str">
        <f>IF(OR($D87="",$D87&lt;1),"",CP391+(変化量!BX388-変化量!BW388))</f>
        <v/>
      </c>
      <c r="CR391" s="30" t="str">
        <f>IF(OR($D87="",$D87&lt;1),"",CQ391+(変化量!BY388-変化量!BX388))</f>
        <v/>
      </c>
    </row>
    <row r="392" spans="1:96" x14ac:dyDescent="0.15">
      <c r="A392" s="30">
        <f>入力シート!B82</f>
        <v>71</v>
      </c>
      <c r="AE392" s="30" t="str">
        <f>IF(OR($D88="",$D88&lt;1),"",変化量!$L389+変化量!J389)</f>
        <v/>
      </c>
      <c r="AF392" s="30" t="str">
        <f>IF(OR($D88="",$D88&lt;1),"",AE392+(変化量!M389-変化量!L389))</f>
        <v/>
      </c>
      <c r="AG392" s="30" t="str">
        <f>IF(OR($D88="",$D88&lt;1),"",AF392+(変化量!N389-変化量!M389))</f>
        <v/>
      </c>
      <c r="AH392" s="30" t="str">
        <f>IF(OR($D88="",$D88&lt;1),"",AG392+(変化量!O389-変化量!N389))</f>
        <v/>
      </c>
      <c r="AI392" s="30" t="str">
        <f>IF(OR($D88="",$D88&lt;1),"",AH392+(変化量!P389-変化量!O389))</f>
        <v/>
      </c>
      <c r="AJ392" s="30" t="str">
        <f>IF(OR($D88="",$D88&lt;1),"",AI392+(変化量!Q389-変化量!P389))</f>
        <v/>
      </c>
      <c r="AK392" s="30" t="str">
        <f>IF(OR($D88="",$D88&lt;1),"",AJ392+(変化量!R389-変化量!Q389))</f>
        <v/>
      </c>
      <c r="AL392" s="30" t="str">
        <f>IF(OR($D88="",$D88&lt;1),"",AK392+(変化量!S389-変化量!R389))</f>
        <v/>
      </c>
      <c r="AM392" s="30" t="str">
        <f>IF(OR($D88="",$D88&lt;1),"",AL392+(変化量!T389-変化量!S389))</f>
        <v/>
      </c>
      <c r="AN392" s="30" t="str">
        <f>IF(OR($D88="",$D88&lt;1),"",AM392+(変化量!U389-変化量!T389))</f>
        <v/>
      </c>
      <c r="AO392" s="30" t="str">
        <f>IF(OR($D88="",$D88&lt;1),"",AN392+(変化量!V389-変化量!U389))</f>
        <v/>
      </c>
      <c r="AP392" s="30" t="str">
        <f>IF(OR($D88="",$D88&lt;1),"",AO392+(変化量!W389-変化量!V389))</f>
        <v/>
      </c>
      <c r="AQ392" s="30" t="str">
        <f>IF(OR($D88="",$D88&lt;1),"",AP392+(変化量!X389-変化量!W389))</f>
        <v/>
      </c>
      <c r="AR392" s="30" t="str">
        <f>IF(OR($D88="",$D88&lt;1),"",AQ392+(変化量!Y389-変化量!X389))</f>
        <v/>
      </c>
      <c r="AS392" s="30" t="str">
        <f>IF(OR($D88="",$D88&lt;1),"",AR392+(変化量!Z389-変化量!Y389))</f>
        <v/>
      </c>
      <c r="AT392" s="30" t="str">
        <f>IF(OR($D88="",$D88&lt;1),"",AS392+(変化量!AA389-変化量!Z389))</f>
        <v/>
      </c>
      <c r="AU392" s="30" t="str">
        <f>IF(OR($D88="",$D88&lt;1),"",AT392+(変化量!AB389-変化量!AA389))</f>
        <v/>
      </c>
      <c r="AV392" s="30" t="str">
        <f>IF(OR($D88="",$D88&lt;1),"",AU392+(変化量!AC389-変化量!AB389))</f>
        <v/>
      </c>
      <c r="AW392" s="30" t="str">
        <f>IF(OR($D88="",$D88&lt;1),"",AV392+(変化量!AD389-変化量!AC389))</f>
        <v/>
      </c>
      <c r="AX392" s="30" t="str">
        <f>IF(OR($D88="",$D88&lt;1),"",AW392+(変化量!AE389-変化量!AD389))</f>
        <v/>
      </c>
      <c r="AY392" s="30" t="str">
        <f>IF(OR($D88="",$D88&lt;1),"",AX392+(変化量!AF389-変化量!AE389))</f>
        <v/>
      </c>
      <c r="AZ392" s="30" t="str">
        <f>IF(OR($D88="",$D88&lt;1),"",AY392+(変化量!AG389-変化量!AF389))</f>
        <v/>
      </c>
      <c r="BA392" s="30" t="str">
        <f>IF(OR($D88="",$D88&lt;1),"",AZ392+(変化量!AH389-変化量!AG389))</f>
        <v/>
      </c>
      <c r="BB392" s="30" t="str">
        <f>IF(OR($D88="",$D88&lt;1),"",BA392+(変化量!AI389-変化量!AH389))</f>
        <v/>
      </c>
      <c r="BC392" s="30" t="str">
        <f>IF(OR($D88="",$D88&lt;1),"",BB392+(変化量!AJ389-変化量!AI389))</f>
        <v/>
      </c>
      <c r="BD392" s="30" t="str">
        <f>IF(OR($D88="",$D88&lt;1),"",BC392+(変化量!AK389-変化量!AJ389))</f>
        <v/>
      </c>
      <c r="BE392" s="30" t="str">
        <f>IF(OR($D88="",$D88&lt;1),"",BD392+(変化量!AL389-変化量!AK389))</f>
        <v/>
      </c>
      <c r="BF392" s="30" t="str">
        <f>IF(OR($D88="",$D88&lt;1),"",BE392+(変化量!AM389-変化量!AL389))</f>
        <v/>
      </c>
      <c r="BG392" s="30" t="str">
        <f>IF(OR($D88="",$D88&lt;1),"",BF392+(変化量!AN389-変化量!AM389))</f>
        <v/>
      </c>
      <c r="BH392" s="30" t="str">
        <f>IF(OR($D88="",$D88&lt;1),"",BG392+(変化量!AO389-変化量!AN389))</f>
        <v/>
      </c>
      <c r="BI392" s="30" t="str">
        <f>IF(OR($D88="",$D88&lt;1),"",BH392+(変化量!AP389-変化量!AO389))</f>
        <v/>
      </c>
      <c r="BJ392" s="30" t="str">
        <f>IF(OR($D88="",$D88&lt;1),"",BI392+(変化量!AQ389-変化量!AP389))</f>
        <v/>
      </c>
      <c r="BK392" s="30" t="str">
        <f>IF(OR($D88="",$D88&lt;1),"",BJ392+(変化量!AR389-変化量!AQ389))</f>
        <v/>
      </c>
      <c r="BL392" s="30" t="str">
        <f>IF(OR($D88="",$D88&lt;1),"",BK392+(変化量!AS389-変化量!AR389))</f>
        <v/>
      </c>
      <c r="BM392" s="30" t="str">
        <f>IF(OR($D88="",$D88&lt;1),"",BL392+(変化量!AT389-変化量!AS389))</f>
        <v/>
      </c>
      <c r="BN392" s="30" t="str">
        <f>IF(OR($D88="",$D88&lt;1),"",BM392+(変化量!AU389-変化量!AT389))</f>
        <v/>
      </c>
      <c r="BO392" s="30" t="str">
        <f>IF(OR($D88="",$D88&lt;1),"",BN392+(変化量!AV389-変化量!AU389))</f>
        <v/>
      </c>
      <c r="BP392" s="30" t="str">
        <f>IF(OR($D88="",$D88&lt;1),"",BO392+(変化量!AW389-変化量!AV389))</f>
        <v/>
      </c>
      <c r="BQ392" s="30" t="str">
        <f>IF(OR($D88="",$D88&lt;1),"",BP392+(変化量!AX389-変化量!AW389))</f>
        <v/>
      </c>
      <c r="BR392" s="30" t="str">
        <f>IF(OR($D88="",$D88&lt;1),"",BQ392+(変化量!AY389-変化量!AX389))</f>
        <v/>
      </c>
      <c r="BS392" s="30" t="str">
        <f>IF(OR($D88="",$D88&lt;1),"",BR392+(変化量!AZ389-変化量!AY389))</f>
        <v/>
      </c>
      <c r="BT392" s="30" t="str">
        <f>IF(OR($D88="",$D88&lt;1),"",BS392+(変化量!BA389-変化量!AZ389))</f>
        <v/>
      </c>
      <c r="BU392" s="30" t="str">
        <f>IF(OR($D88="",$D88&lt;1),"",BT392+(変化量!BB389-変化量!BA389))</f>
        <v/>
      </c>
      <c r="BV392" s="30" t="str">
        <f>IF(OR($D88="",$D88&lt;1),"",BU392+(変化量!BC389-変化量!BB389))</f>
        <v/>
      </c>
      <c r="BW392" s="30" t="str">
        <f>IF(OR($D88="",$D88&lt;1),"",BV392+(変化量!BD389-変化量!BC389))</f>
        <v/>
      </c>
      <c r="BX392" s="30" t="str">
        <f>IF(OR($D88="",$D88&lt;1),"",BW392+(変化量!BE389-変化量!BD389))</f>
        <v/>
      </c>
      <c r="BY392" s="30" t="str">
        <f>IF(OR($D88="",$D88&lt;1),"",BX392+(変化量!BF389-変化量!BE389))</f>
        <v/>
      </c>
      <c r="BZ392" s="30" t="str">
        <f>IF(OR($D88="",$D88&lt;1),"",BY392+(変化量!BG389-変化量!BF389))</f>
        <v/>
      </c>
      <c r="CA392" s="30" t="str">
        <f>IF(OR($D88="",$D88&lt;1),"",BZ392+(変化量!BH389-変化量!BG389))</f>
        <v/>
      </c>
      <c r="CB392" s="30" t="str">
        <f>IF(OR($D88="",$D88&lt;1),"",CA392+(変化量!BI389-変化量!BH389))</f>
        <v/>
      </c>
      <c r="CC392" s="30" t="str">
        <f>IF(OR($D88="",$D88&lt;1),"",CB392+(変化量!BJ389-変化量!BI389))</f>
        <v/>
      </c>
      <c r="CD392" s="30" t="str">
        <f>IF(OR($D88="",$D88&lt;1),"",CC392+(変化量!BK389-変化量!BJ389))</f>
        <v/>
      </c>
      <c r="CE392" s="30" t="str">
        <f>IF(OR($D88="",$D88&lt;1),"",CD392+(変化量!BL389-変化量!BK389))</f>
        <v/>
      </c>
      <c r="CF392" s="30" t="str">
        <f>IF(OR($D88="",$D88&lt;1),"",CE392+(変化量!BM389-変化量!BL389))</f>
        <v/>
      </c>
      <c r="CG392" s="30" t="str">
        <f>IF(OR($D88="",$D88&lt;1),"",CF392+(変化量!BN389-変化量!BM389))</f>
        <v/>
      </c>
      <c r="CH392" s="30" t="str">
        <f>IF(OR($D88="",$D88&lt;1),"",CG392+(変化量!BO389-変化量!BN389))</f>
        <v/>
      </c>
      <c r="CI392" s="30" t="str">
        <f>IF(OR($D88="",$D88&lt;1),"",CH392+(変化量!BP389-変化量!BO389))</f>
        <v/>
      </c>
      <c r="CJ392" s="30" t="str">
        <f>IF(OR($D88="",$D88&lt;1),"",CI392+(変化量!BQ389-変化量!BP389))</f>
        <v/>
      </c>
      <c r="CK392" s="30" t="str">
        <f>IF(OR($D88="",$D88&lt;1),"",CJ392+(変化量!BR389-変化量!BQ389))</f>
        <v/>
      </c>
      <c r="CL392" s="30" t="str">
        <f>IF(OR($D88="",$D88&lt;1),"",CK392+(変化量!BS389-変化量!BR389))</f>
        <v/>
      </c>
      <c r="CM392" s="30" t="str">
        <f>IF(OR($D88="",$D88&lt;1),"",CL392+(変化量!BT389-変化量!BS389))</f>
        <v/>
      </c>
      <c r="CN392" s="30" t="str">
        <f>IF(OR($D88="",$D88&lt;1),"",CM392+(変化量!BU389-変化量!BT389))</f>
        <v/>
      </c>
      <c r="CO392" s="30" t="str">
        <f>IF(OR($D88="",$D88&lt;1),"",CN392+(変化量!BV389-変化量!BU389))</f>
        <v/>
      </c>
      <c r="CP392" s="30" t="str">
        <f>IF(OR($D88="",$D88&lt;1),"",CO392+(変化量!BW389-変化量!BV389))</f>
        <v/>
      </c>
      <c r="CQ392" s="30" t="str">
        <f>IF(OR($D88="",$D88&lt;1),"",CP392+(変化量!BX389-変化量!BW389))</f>
        <v/>
      </c>
      <c r="CR392" s="30" t="str">
        <f>IF(OR($D88="",$D88&lt;1),"",CQ392+(変化量!BY389-変化量!BX389))</f>
        <v/>
      </c>
    </row>
    <row r="393" spans="1:96" x14ac:dyDescent="0.15">
      <c r="A393" s="30">
        <f>入力シート!B83</f>
        <v>72</v>
      </c>
      <c r="AE393" s="30" t="str">
        <f>IF(OR($D89="",$D89&lt;1),"",変化量!$L390+変化量!J390)</f>
        <v/>
      </c>
      <c r="AF393" s="30" t="str">
        <f>IF(OR($D89="",$D89&lt;1),"",AE393+(変化量!M390-変化量!L390))</f>
        <v/>
      </c>
      <c r="AG393" s="30" t="str">
        <f>IF(OR($D89="",$D89&lt;1),"",AF393+(変化量!N390-変化量!M390))</f>
        <v/>
      </c>
      <c r="AH393" s="30" t="str">
        <f>IF(OR($D89="",$D89&lt;1),"",AG393+(変化量!O390-変化量!N390))</f>
        <v/>
      </c>
      <c r="AI393" s="30" t="str">
        <f>IF(OR($D89="",$D89&lt;1),"",AH393+(変化量!P390-変化量!O390))</f>
        <v/>
      </c>
      <c r="AJ393" s="30" t="str">
        <f>IF(OR($D89="",$D89&lt;1),"",AI393+(変化量!Q390-変化量!P390))</f>
        <v/>
      </c>
      <c r="AK393" s="30" t="str">
        <f>IF(OR($D89="",$D89&lt;1),"",AJ393+(変化量!R390-変化量!Q390))</f>
        <v/>
      </c>
      <c r="AL393" s="30" t="str">
        <f>IF(OR($D89="",$D89&lt;1),"",AK393+(変化量!S390-変化量!R390))</f>
        <v/>
      </c>
      <c r="AM393" s="30" t="str">
        <f>IF(OR($D89="",$D89&lt;1),"",AL393+(変化量!T390-変化量!S390))</f>
        <v/>
      </c>
      <c r="AN393" s="30" t="str">
        <f>IF(OR($D89="",$D89&lt;1),"",AM393+(変化量!U390-変化量!T390))</f>
        <v/>
      </c>
      <c r="AO393" s="30" t="str">
        <f>IF(OR($D89="",$D89&lt;1),"",AN393+(変化量!V390-変化量!U390))</f>
        <v/>
      </c>
      <c r="AP393" s="30" t="str">
        <f>IF(OR($D89="",$D89&lt;1),"",AO393+(変化量!W390-変化量!V390))</f>
        <v/>
      </c>
      <c r="AQ393" s="30" t="str">
        <f>IF(OR($D89="",$D89&lt;1),"",AP393+(変化量!X390-変化量!W390))</f>
        <v/>
      </c>
      <c r="AR393" s="30" t="str">
        <f>IF(OR($D89="",$D89&lt;1),"",AQ393+(変化量!Y390-変化量!X390))</f>
        <v/>
      </c>
      <c r="AS393" s="30" t="str">
        <f>IF(OR($D89="",$D89&lt;1),"",AR393+(変化量!Z390-変化量!Y390))</f>
        <v/>
      </c>
      <c r="AT393" s="30" t="str">
        <f>IF(OR($D89="",$D89&lt;1),"",AS393+(変化量!AA390-変化量!Z390))</f>
        <v/>
      </c>
      <c r="AU393" s="30" t="str">
        <f>IF(OR($D89="",$D89&lt;1),"",AT393+(変化量!AB390-変化量!AA390))</f>
        <v/>
      </c>
      <c r="AV393" s="30" t="str">
        <f>IF(OR($D89="",$D89&lt;1),"",AU393+(変化量!AC390-変化量!AB390))</f>
        <v/>
      </c>
      <c r="AW393" s="30" t="str">
        <f>IF(OR($D89="",$D89&lt;1),"",AV393+(変化量!AD390-変化量!AC390))</f>
        <v/>
      </c>
      <c r="AX393" s="30" t="str">
        <f>IF(OR($D89="",$D89&lt;1),"",AW393+(変化量!AE390-変化量!AD390))</f>
        <v/>
      </c>
      <c r="AY393" s="30" t="str">
        <f>IF(OR($D89="",$D89&lt;1),"",AX393+(変化量!AF390-変化量!AE390))</f>
        <v/>
      </c>
      <c r="AZ393" s="30" t="str">
        <f>IF(OR($D89="",$D89&lt;1),"",AY393+(変化量!AG390-変化量!AF390))</f>
        <v/>
      </c>
      <c r="BA393" s="30" t="str">
        <f>IF(OR($D89="",$D89&lt;1),"",AZ393+(変化量!AH390-変化量!AG390))</f>
        <v/>
      </c>
      <c r="BB393" s="30" t="str">
        <f>IF(OR($D89="",$D89&lt;1),"",BA393+(変化量!AI390-変化量!AH390))</f>
        <v/>
      </c>
      <c r="BC393" s="30" t="str">
        <f>IF(OR($D89="",$D89&lt;1),"",BB393+(変化量!AJ390-変化量!AI390))</f>
        <v/>
      </c>
      <c r="BD393" s="30" t="str">
        <f>IF(OR($D89="",$D89&lt;1),"",BC393+(変化量!AK390-変化量!AJ390))</f>
        <v/>
      </c>
      <c r="BE393" s="30" t="str">
        <f>IF(OR($D89="",$D89&lt;1),"",BD393+(変化量!AL390-変化量!AK390))</f>
        <v/>
      </c>
      <c r="BF393" s="30" t="str">
        <f>IF(OR($D89="",$D89&lt;1),"",BE393+(変化量!AM390-変化量!AL390))</f>
        <v/>
      </c>
      <c r="BG393" s="30" t="str">
        <f>IF(OR($D89="",$D89&lt;1),"",BF393+(変化量!AN390-変化量!AM390))</f>
        <v/>
      </c>
      <c r="BH393" s="30" t="str">
        <f>IF(OR($D89="",$D89&lt;1),"",BG393+(変化量!AO390-変化量!AN390))</f>
        <v/>
      </c>
      <c r="BI393" s="30" t="str">
        <f>IF(OR($D89="",$D89&lt;1),"",BH393+(変化量!AP390-変化量!AO390))</f>
        <v/>
      </c>
      <c r="BJ393" s="30" t="str">
        <f>IF(OR($D89="",$D89&lt;1),"",BI393+(変化量!AQ390-変化量!AP390))</f>
        <v/>
      </c>
      <c r="BK393" s="30" t="str">
        <f>IF(OR($D89="",$D89&lt;1),"",BJ393+(変化量!AR390-変化量!AQ390))</f>
        <v/>
      </c>
      <c r="BL393" s="30" t="str">
        <f>IF(OR($D89="",$D89&lt;1),"",BK393+(変化量!AS390-変化量!AR390))</f>
        <v/>
      </c>
      <c r="BM393" s="30" t="str">
        <f>IF(OR($D89="",$D89&lt;1),"",BL393+(変化量!AT390-変化量!AS390))</f>
        <v/>
      </c>
      <c r="BN393" s="30" t="str">
        <f>IF(OR($D89="",$D89&lt;1),"",BM393+(変化量!AU390-変化量!AT390))</f>
        <v/>
      </c>
      <c r="BO393" s="30" t="str">
        <f>IF(OR($D89="",$D89&lt;1),"",BN393+(変化量!AV390-変化量!AU390))</f>
        <v/>
      </c>
      <c r="BP393" s="30" t="str">
        <f>IF(OR($D89="",$D89&lt;1),"",BO393+(変化量!AW390-変化量!AV390))</f>
        <v/>
      </c>
      <c r="BQ393" s="30" t="str">
        <f>IF(OR($D89="",$D89&lt;1),"",BP393+(変化量!AX390-変化量!AW390))</f>
        <v/>
      </c>
      <c r="BR393" s="30" t="str">
        <f>IF(OR($D89="",$D89&lt;1),"",BQ393+(変化量!AY390-変化量!AX390))</f>
        <v/>
      </c>
      <c r="BS393" s="30" t="str">
        <f>IF(OR($D89="",$D89&lt;1),"",BR393+(変化量!AZ390-変化量!AY390))</f>
        <v/>
      </c>
      <c r="BT393" s="30" t="str">
        <f>IF(OR($D89="",$D89&lt;1),"",BS393+(変化量!BA390-変化量!AZ390))</f>
        <v/>
      </c>
      <c r="BU393" s="30" t="str">
        <f>IF(OR($D89="",$D89&lt;1),"",BT393+(変化量!BB390-変化量!BA390))</f>
        <v/>
      </c>
      <c r="BV393" s="30" t="str">
        <f>IF(OR($D89="",$D89&lt;1),"",BU393+(変化量!BC390-変化量!BB390))</f>
        <v/>
      </c>
      <c r="BW393" s="30" t="str">
        <f>IF(OR($D89="",$D89&lt;1),"",BV393+(変化量!BD390-変化量!BC390))</f>
        <v/>
      </c>
      <c r="BX393" s="30" t="str">
        <f>IF(OR($D89="",$D89&lt;1),"",BW393+(変化量!BE390-変化量!BD390))</f>
        <v/>
      </c>
      <c r="BY393" s="30" t="str">
        <f>IF(OR($D89="",$D89&lt;1),"",BX393+(変化量!BF390-変化量!BE390))</f>
        <v/>
      </c>
      <c r="BZ393" s="30" t="str">
        <f>IF(OR($D89="",$D89&lt;1),"",BY393+(変化量!BG390-変化量!BF390))</f>
        <v/>
      </c>
      <c r="CA393" s="30" t="str">
        <f>IF(OR($D89="",$D89&lt;1),"",BZ393+(変化量!BH390-変化量!BG390))</f>
        <v/>
      </c>
      <c r="CB393" s="30" t="str">
        <f>IF(OR($D89="",$D89&lt;1),"",CA393+(変化量!BI390-変化量!BH390))</f>
        <v/>
      </c>
      <c r="CC393" s="30" t="str">
        <f>IF(OR($D89="",$D89&lt;1),"",CB393+(変化量!BJ390-変化量!BI390))</f>
        <v/>
      </c>
      <c r="CD393" s="30" t="str">
        <f>IF(OR($D89="",$D89&lt;1),"",CC393+(変化量!BK390-変化量!BJ390))</f>
        <v/>
      </c>
      <c r="CE393" s="30" t="str">
        <f>IF(OR($D89="",$D89&lt;1),"",CD393+(変化量!BL390-変化量!BK390))</f>
        <v/>
      </c>
      <c r="CF393" s="30" t="str">
        <f>IF(OR($D89="",$D89&lt;1),"",CE393+(変化量!BM390-変化量!BL390))</f>
        <v/>
      </c>
      <c r="CG393" s="30" t="str">
        <f>IF(OR($D89="",$D89&lt;1),"",CF393+(変化量!BN390-変化量!BM390))</f>
        <v/>
      </c>
      <c r="CH393" s="30" t="str">
        <f>IF(OR($D89="",$D89&lt;1),"",CG393+(変化量!BO390-変化量!BN390))</f>
        <v/>
      </c>
      <c r="CI393" s="30" t="str">
        <f>IF(OR($D89="",$D89&lt;1),"",CH393+(変化量!BP390-変化量!BO390))</f>
        <v/>
      </c>
      <c r="CJ393" s="30" t="str">
        <f>IF(OR($D89="",$D89&lt;1),"",CI393+(変化量!BQ390-変化量!BP390))</f>
        <v/>
      </c>
      <c r="CK393" s="30" t="str">
        <f>IF(OR($D89="",$D89&lt;1),"",CJ393+(変化量!BR390-変化量!BQ390))</f>
        <v/>
      </c>
      <c r="CL393" s="30" t="str">
        <f>IF(OR($D89="",$D89&lt;1),"",CK393+(変化量!BS390-変化量!BR390))</f>
        <v/>
      </c>
      <c r="CM393" s="30" t="str">
        <f>IF(OR($D89="",$D89&lt;1),"",CL393+(変化量!BT390-変化量!BS390))</f>
        <v/>
      </c>
      <c r="CN393" s="30" t="str">
        <f>IF(OR($D89="",$D89&lt;1),"",CM393+(変化量!BU390-変化量!BT390))</f>
        <v/>
      </c>
      <c r="CO393" s="30" t="str">
        <f>IF(OR($D89="",$D89&lt;1),"",CN393+(変化量!BV390-変化量!BU390))</f>
        <v/>
      </c>
      <c r="CP393" s="30" t="str">
        <f>IF(OR($D89="",$D89&lt;1),"",CO393+(変化量!BW390-変化量!BV390))</f>
        <v/>
      </c>
      <c r="CQ393" s="30" t="str">
        <f>IF(OR($D89="",$D89&lt;1),"",CP393+(変化量!BX390-変化量!BW390))</f>
        <v/>
      </c>
      <c r="CR393" s="30" t="str">
        <f>IF(OR($D89="",$D89&lt;1),"",CQ393+(変化量!BY390-変化量!BX390))</f>
        <v/>
      </c>
    </row>
    <row r="394" spans="1:96" x14ac:dyDescent="0.15">
      <c r="A394" s="30">
        <f>入力シート!B84</f>
        <v>73</v>
      </c>
      <c r="AE394" s="30" t="str">
        <f>IF(OR($D90="",$D90&lt;1),"",変化量!$L391+変化量!J391)</f>
        <v/>
      </c>
      <c r="AF394" s="30" t="str">
        <f>IF(OR($D90="",$D90&lt;1),"",AE394+(変化量!M391-変化量!L391))</f>
        <v/>
      </c>
      <c r="AG394" s="30" t="str">
        <f>IF(OR($D90="",$D90&lt;1),"",AF394+(変化量!N391-変化量!M391))</f>
        <v/>
      </c>
      <c r="AH394" s="30" t="str">
        <f>IF(OR($D90="",$D90&lt;1),"",AG394+(変化量!O391-変化量!N391))</f>
        <v/>
      </c>
      <c r="AI394" s="30" t="str">
        <f>IF(OR($D90="",$D90&lt;1),"",AH394+(変化量!P391-変化量!O391))</f>
        <v/>
      </c>
      <c r="AJ394" s="30" t="str">
        <f>IF(OR($D90="",$D90&lt;1),"",AI394+(変化量!Q391-変化量!P391))</f>
        <v/>
      </c>
      <c r="AK394" s="30" t="str">
        <f>IF(OR($D90="",$D90&lt;1),"",AJ394+(変化量!R391-変化量!Q391))</f>
        <v/>
      </c>
      <c r="AL394" s="30" t="str">
        <f>IF(OR($D90="",$D90&lt;1),"",AK394+(変化量!S391-変化量!R391))</f>
        <v/>
      </c>
      <c r="AM394" s="30" t="str">
        <f>IF(OR($D90="",$D90&lt;1),"",AL394+(変化量!T391-変化量!S391))</f>
        <v/>
      </c>
      <c r="AN394" s="30" t="str">
        <f>IF(OR($D90="",$D90&lt;1),"",AM394+(変化量!U391-変化量!T391))</f>
        <v/>
      </c>
      <c r="AO394" s="30" t="str">
        <f>IF(OR($D90="",$D90&lt;1),"",AN394+(変化量!V391-変化量!U391))</f>
        <v/>
      </c>
      <c r="AP394" s="30" t="str">
        <f>IF(OR($D90="",$D90&lt;1),"",AO394+(変化量!W391-変化量!V391))</f>
        <v/>
      </c>
      <c r="AQ394" s="30" t="str">
        <f>IF(OR($D90="",$D90&lt;1),"",AP394+(変化量!X391-変化量!W391))</f>
        <v/>
      </c>
      <c r="AR394" s="30" t="str">
        <f>IF(OR($D90="",$D90&lt;1),"",AQ394+(変化量!Y391-変化量!X391))</f>
        <v/>
      </c>
      <c r="AS394" s="30" t="str">
        <f>IF(OR($D90="",$D90&lt;1),"",AR394+(変化量!Z391-変化量!Y391))</f>
        <v/>
      </c>
      <c r="AT394" s="30" t="str">
        <f>IF(OR($D90="",$D90&lt;1),"",AS394+(変化量!AA391-変化量!Z391))</f>
        <v/>
      </c>
      <c r="AU394" s="30" t="str">
        <f>IF(OR($D90="",$D90&lt;1),"",AT394+(変化量!AB391-変化量!AA391))</f>
        <v/>
      </c>
      <c r="AV394" s="30" t="str">
        <f>IF(OR($D90="",$D90&lt;1),"",AU394+(変化量!AC391-変化量!AB391))</f>
        <v/>
      </c>
      <c r="AW394" s="30" t="str">
        <f>IF(OR($D90="",$D90&lt;1),"",AV394+(変化量!AD391-変化量!AC391))</f>
        <v/>
      </c>
      <c r="AX394" s="30" t="str">
        <f>IF(OR($D90="",$D90&lt;1),"",AW394+(変化量!AE391-変化量!AD391))</f>
        <v/>
      </c>
      <c r="AY394" s="30" t="str">
        <f>IF(OR($D90="",$D90&lt;1),"",AX394+(変化量!AF391-変化量!AE391))</f>
        <v/>
      </c>
      <c r="AZ394" s="30" t="str">
        <f>IF(OR($D90="",$D90&lt;1),"",AY394+(変化量!AG391-変化量!AF391))</f>
        <v/>
      </c>
      <c r="BA394" s="30" t="str">
        <f>IF(OR($D90="",$D90&lt;1),"",AZ394+(変化量!AH391-変化量!AG391))</f>
        <v/>
      </c>
      <c r="BB394" s="30" t="str">
        <f>IF(OR($D90="",$D90&lt;1),"",BA394+(変化量!AI391-変化量!AH391))</f>
        <v/>
      </c>
      <c r="BC394" s="30" t="str">
        <f>IF(OR($D90="",$D90&lt;1),"",BB394+(変化量!AJ391-変化量!AI391))</f>
        <v/>
      </c>
      <c r="BD394" s="30" t="str">
        <f>IF(OR($D90="",$D90&lt;1),"",BC394+(変化量!AK391-変化量!AJ391))</f>
        <v/>
      </c>
      <c r="BE394" s="30" t="str">
        <f>IF(OR($D90="",$D90&lt;1),"",BD394+(変化量!AL391-変化量!AK391))</f>
        <v/>
      </c>
      <c r="BF394" s="30" t="str">
        <f>IF(OR($D90="",$D90&lt;1),"",BE394+(変化量!AM391-変化量!AL391))</f>
        <v/>
      </c>
      <c r="BG394" s="30" t="str">
        <f>IF(OR($D90="",$D90&lt;1),"",BF394+(変化量!AN391-変化量!AM391))</f>
        <v/>
      </c>
      <c r="BH394" s="30" t="str">
        <f>IF(OR($D90="",$D90&lt;1),"",BG394+(変化量!AO391-変化量!AN391))</f>
        <v/>
      </c>
      <c r="BI394" s="30" t="str">
        <f>IF(OR($D90="",$D90&lt;1),"",BH394+(変化量!AP391-変化量!AO391))</f>
        <v/>
      </c>
      <c r="BJ394" s="30" t="str">
        <f>IF(OR($D90="",$D90&lt;1),"",BI394+(変化量!AQ391-変化量!AP391))</f>
        <v/>
      </c>
      <c r="BK394" s="30" t="str">
        <f>IF(OR($D90="",$D90&lt;1),"",BJ394+(変化量!AR391-変化量!AQ391))</f>
        <v/>
      </c>
      <c r="BL394" s="30" t="str">
        <f>IF(OR($D90="",$D90&lt;1),"",BK394+(変化量!AS391-変化量!AR391))</f>
        <v/>
      </c>
      <c r="BM394" s="30" t="str">
        <f>IF(OR($D90="",$D90&lt;1),"",BL394+(変化量!AT391-変化量!AS391))</f>
        <v/>
      </c>
      <c r="BN394" s="30" t="str">
        <f>IF(OR($D90="",$D90&lt;1),"",BM394+(変化量!AU391-変化量!AT391))</f>
        <v/>
      </c>
      <c r="BO394" s="30" t="str">
        <f>IF(OR($D90="",$D90&lt;1),"",BN394+(変化量!AV391-変化量!AU391))</f>
        <v/>
      </c>
      <c r="BP394" s="30" t="str">
        <f>IF(OR($D90="",$D90&lt;1),"",BO394+(変化量!AW391-変化量!AV391))</f>
        <v/>
      </c>
      <c r="BQ394" s="30" t="str">
        <f>IF(OR($D90="",$D90&lt;1),"",BP394+(変化量!AX391-変化量!AW391))</f>
        <v/>
      </c>
      <c r="BR394" s="30" t="str">
        <f>IF(OR($D90="",$D90&lt;1),"",BQ394+(変化量!AY391-変化量!AX391))</f>
        <v/>
      </c>
      <c r="BS394" s="30" t="str">
        <f>IF(OR($D90="",$D90&lt;1),"",BR394+(変化量!AZ391-変化量!AY391))</f>
        <v/>
      </c>
      <c r="BT394" s="30" t="str">
        <f>IF(OR($D90="",$D90&lt;1),"",BS394+(変化量!BA391-変化量!AZ391))</f>
        <v/>
      </c>
      <c r="BU394" s="30" t="str">
        <f>IF(OR($D90="",$D90&lt;1),"",BT394+(変化量!BB391-変化量!BA391))</f>
        <v/>
      </c>
      <c r="BV394" s="30" t="str">
        <f>IF(OR($D90="",$D90&lt;1),"",BU394+(変化量!BC391-変化量!BB391))</f>
        <v/>
      </c>
      <c r="BW394" s="30" t="str">
        <f>IF(OR($D90="",$D90&lt;1),"",BV394+(変化量!BD391-変化量!BC391))</f>
        <v/>
      </c>
      <c r="BX394" s="30" t="str">
        <f>IF(OR($D90="",$D90&lt;1),"",BW394+(変化量!BE391-変化量!BD391))</f>
        <v/>
      </c>
      <c r="BY394" s="30" t="str">
        <f>IF(OR($D90="",$D90&lt;1),"",BX394+(変化量!BF391-変化量!BE391))</f>
        <v/>
      </c>
      <c r="BZ394" s="30" t="str">
        <f>IF(OR($D90="",$D90&lt;1),"",BY394+(変化量!BG391-変化量!BF391))</f>
        <v/>
      </c>
      <c r="CA394" s="30" t="str">
        <f>IF(OR($D90="",$D90&lt;1),"",BZ394+(変化量!BH391-変化量!BG391))</f>
        <v/>
      </c>
      <c r="CB394" s="30" t="str">
        <f>IF(OR($D90="",$D90&lt;1),"",CA394+(変化量!BI391-変化量!BH391))</f>
        <v/>
      </c>
      <c r="CC394" s="30" t="str">
        <f>IF(OR($D90="",$D90&lt;1),"",CB394+(変化量!BJ391-変化量!BI391))</f>
        <v/>
      </c>
      <c r="CD394" s="30" t="str">
        <f>IF(OR($D90="",$D90&lt;1),"",CC394+(変化量!BK391-変化量!BJ391))</f>
        <v/>
      </c>
      <c r="CE394" s="30" t="str">
        <f>IF(OR($D90="",$D90&lt;1),"",CD394+(変化量!BL391-変化量!BK391))</f>
        <v/>
      </c>
      <c r="CF394" s="30" t="str">
        <f>IF(OR($D90="",$D90&lt;1),"",CE394+(変化量!BM391-変化量!BL391))</f>
        <v/>
      </c>
      <c r="CG394" s="30" t="str">
        <f>IF(OR($D90="",$D90&lt;1),"",CF394+(変化量!BN391-変化量!BM391))</f>
        <v/>
      </c>
      <c r="CH394" s="30" t="str">
        <f>IF(OR($D90="",$D90&lt;1),"",CG394+(変化量!BO391-変化量!BN391))</f>
        <v/>
      </c>
      <c r="CI394" s="30" t="str">
        <f>IF(OR($D90="",$D90&lt;1),"",CH394+(変化量!BP391-変化量!BO391))</f>
        <v/>
      </c>
      <c r="CJ394" s="30" t="str">
        <f>IF(OR($D90="",$D90&lt;1),"",CI394+(変化量!BQ391-変化量!BP391))</f>
        <v/>
      </c>
      <c r="CK394" s="30" t="str">
        <f>IF(OR($D90="",$D90&lt;1),"",CJ394+(変化量!BR391-変化量!BQ391))</f>
        <v/>
      </c>
      <c r="CL394" s="30" t="str">
        <f>IF(OR($D90="",$D90&lt;1),"",CK394+(変化量!BS391-変化量!BR391))</f>
        <v/>
      </c>
      <c r="CM394" s="30" t="str">
        <f>IF(OR($D90="",$D90&lt;1),"",CL394+(変化量!BT391-変化量!BS391))</f>
        <v/>
      </c>
      <c r="CN394" s="30" t="str">
        <f>IF(OR($D90="",$D90&lt;1),"",CM394+(変化量!BU391-変化量!BT391))</f>
        <v/>
      </c>
      <c r="CO394" s="30" t="str">
        <f>IF(OR($D90="",$D90&lt;1),"",CN394+(変化量!BV391-変化量!BU391))</f>
        <v/>
      </c>
      <c r="CP394" s="30" t="str">
        <f>IF(OR($D90="",$D90&lt;1),"",CO394+(変化量!BW391-変化量!BV391))</f>
        <v/>
      </c>
      <c r="CQ394" s="30" t="str">
        <f>IF(OR($D90="",$D90&lt;1),"",CP394+(変化量!BX391-変化量!BW391))</f>
        <v/>
      </c>
      <c r="CR394" s="30" t="str">
        <f>IF(OR($D90="",$D90&lt;1),"",CQ394+(変化量!BY391-変化量!BX391))</f>
        <v/>
      </c>
    </row>
    <row r="395" spans="1:96" x14ac:dyDescent="0.15">
      <c r="A395" s="30">
        <f>入力シート!B85</f>
        <v>74</v>
      </c>
      <c r="AE395" s="30" t="str">
        <f>IF(OR($D91="",$D91&lt;1),"",変化量!$L392+変化量!J392)</f>
        <v/>
      </c>
      <c r="AF395" s="30" t="str">
        <f>IF(OR($D91="",$D91&lt;1),"",AE395+(変化量!M392-変化量!L392))</f>
        <v/>
      </c>
      <c r="AG395" s="30" t="str">
        <f>IF(OR($D91="",$D91&lt;1),"",AF395+(変化量!N392-変化量!M392))</f>
        <v/>
      </c>
      <c r="AH395" s="30" t="str">
        <f>IF(OR($D91="",$D91&lt;1),"",AG395+(変化量!O392-変化量!N392))</f>
        <v/>
      </c>
      <c r="AI395" s="30" t="str">
        <f>IF(OR($D91="",$D91&lt;1),"",AH395+(変化量!P392-変化量!O392))</f>
        <v/>
      </c>
      <c r="AJ395" s="30" t="str">
        <f>IF(OR($D91="",$D91&lt;1),"",AI395+(変化量!Q392-変化量!P392))</f>
        <v/>
      </c>
      <c r="AK395" s="30" t="str">
        <f>IF(OR($D91="",$D91&lt;1),"",AJ395+(変化量!R392-変化量!Q392))</f>
        <v/>
      </c>
      <c r="AL395" s="30" t="str">
        <f>IF(OR($D91="",$D91&lt;1),"",AK395+(変化量!S392-変化量!R392))</f>
        <v/>
      </c>
      <c r="AM395" s="30" t="str">
        <f>IF(OR($D91="",$D91&lt;1),"",AL395+(変化量!T392-変化量!S392))</f>
        <v/>
      </c>
      <c r="AN395" s="30" t="str">
        <f>IF(OR($D91="",$D91&lt;1),"",AM395+(変化量!U392-変化量!T392))</f>
        <v/>
      </c>
      <c r="AO395" s="30" t="str">
        <f>IF(OR($D91="",$D91&lt;1),"",AN395+(変化量!V392-変化量!U392))</f>
        <v/>
      </c>
      <c r="AP395" s="30" t="str">
        <f>IF(OR($D91="",$D91&lt;1),"",AO395+(変化量!W392-変化量!V392))</f>
        <v/>
      </c>
      <c r="AQ395" s="30" t="str">
        <f>IF(OR($D91="",$D91&lt;1),"",AP395+(変化量!X392-変化量!W392))</f>
        <v/>
      </c>
      <c r="AR395" s="30" t="str">
        <f>IF(OR($D91="",$D91&lt;1),"",AQ395+(変化量!Y392-変化量!X392))</f>
        <v/>
      </c>
      <c r="AS395" s="30" t="str">
        <f>IF(OR($D91="",$D91&lt;1),"",AR395+(変化量!Z392-変化量!Y392))</f>
        <v/>
      </c>
      <c r="AT395" s="30" t="str">
        <f>IF(OR($D91="",$D91&lt;1),"",AS395+(変化量!AA392-変化量!Z392))</f>
        <v/>
      </c>
      <c r="AU395" s="30" t="str">
        <f>IF(OR($D91="",$D91&lt;1),"",AT395+(変化量!AB392-変化量!AA392))</f>
        <v/>
      </c>
      <c r="AV395" s="30" t="str">
        <f>IF(OR($D91="",$D91&lt;1),"",AU395+(変化量!AC392-変化量!AB392))</f>
        <v/>
      </c>
      <c r="AW395" s="30" t="str">
        <f>IF(OR($D91="",$D91&lt;1),"",AV395+(変化量!AD392-変化量!AC392))</f>
        <v/>
      </c>
      <c r="AX395" s="30" t="str">
        <f>IF(OR($D91="",$D91&lt;1),"",AW395+(変化量!AE392-変化量!AD392))</f>
        <v/>
      </c>
      <c r="AY395" s="30" t="str">
        <f>IF(OR($D91="",$D91&lt;1),"",AX395+(変化量!AF392-変化量!AE392))</f>
        <v/>
      </c>
      <c r="AZ395" s="30" t="str">
        <f>IF(OR($D91="",$D91&lt;1),"",AY395+(変化量!AG392-変化量!AF392))</f>
        <v/>
      </c>
      <c r="BA395" s="30" t="str">
        <f>IF(OR($D91="",$D91&lt;1),"",AZ395+(変化量!AH392-変化量!AG392))</f>
        <v/>
      </c>
      <c r="BB395" s="30" t="str">
        <f>IF(OR($D91="",$D91&lt;1),"",BA395+(変化量!AI392-変化量!AH392))</f>
        <v/>
      </c>
      <c r="BC395" s="30" t="str">
        <f>IF(OR($D91="",$D91&lt;1),"",BB395+(変化量!AJ392-変化量!AI392))</f>
        <v/>
      </c>
      <c r="BD395" s="30" t="str">
        <f>IF(OR($D91="",$D91&lt;1),"",BC395+(変化量!AK392-変化量!AJ392))</f>
        <v/>
      </c>
      <c r="BE395" s="30" t="str">
        <f>IF(OR($D91="",$D91&lt;1),"",BD395+(変化量!AL392-変化量!AK392))</f>
        <v/>
      </c>
      <c r="BF395" s="30" t="str">
        <f>IF(OR($D91="",$D91&lt;1),"",BE395+(変化量!AM392-変化量!AL392))</f>
        <v/>
      </c>
      <c r="BG395" s="30" t="str">
        <f>IF(OR($D91="",$D91&lt;1),"",BF395+(変化量!AN392-変化量!AM392))</f>
        <v/>
      </c>
      <c r="BH395" s="30" t="str">
        <f>IF(OR($D91="",$D91&lt;1),"",BG395+(変化量!AO392-変化量!AN392))</f>
        <v/>
      </c>
      <c r="BI395" s="30" t="str">
        <f>IF(OR($D91="",$D91&lt;1),"",BH395+(変化量!AP392-変化量!AO392))</f>
        <v/>
      </c>
      <c r="BJ395" s="30" t="str">
        <f>IF(OR($D91="",$D91&lt;1),"",BI395+(変化量!AQ392-変化量!AP392))</f>
        <v/>
      </c>
      <c r="BK395" s="30" t="str">
        <f>IF(OR($D91="",$D91&lt;1),"",BJ395+(変化量!AR392-変化量!AQ392))</f>
        <v/>
      </c>
      <c r="BL395" s="30" t="str">
        <f>IF(OR($D91="",$D91&lt;1),"",BK395+(変化量!AS392-変化量!AR392))</f>
        <v/>
      </c>
      <c r="BM395" s="30" t="str">
        <f>IF(OR($D91="",$D91&lt;1),"",BL395+(変化量!AT392-変化量!AS392))</f>
        <v/>
      </c>
      <c r="BN395" s="30" t="str">
        <f>IF(OR($D91="",$D91&lt;1),"",BM395+(変化量!AU392-変化量!AT392))</f>
        <v/>
      </c>
      <c r="BO395" s="30" t="str">
        <f>IF(OR($D91="",$D91&lt;1),"",BN395+(変化量!AV392-変化量!AU392))</f>
        <v/>
      </c>
      <c r="BP395" s="30" t="str">
        <f>IF(OR($D91="",$D91&lt;1),"",BO395+(変化量!AW392-変化量!AV392))</f>
        <v/>
      </c>
      <c r="BQ395" s="30" t="str">
        <f>IF(OR($D91="",$D91&lt;1),"",BP395+(変化量!AX392-変化量!AW392))</f>
        <v/>
      </c>
      <c r="BR395" s="30" t="str">
        <f>IF(OR($D91="",$D91&lt;1),"",BQ395+(変化量!AY392-変化量!AX392))</f>
        <v/>
      </c>
      <c r="BS395" s="30" t="str">
        <f>IF(OR($D91="",$D91&lt;1),"",BR395+(変化量!AZ392-変化量!AY392))</f>
        <v/>
      </c>
      <c r="BT395" s="30" t="str">
        <f>IF(OR($D91="",$D91&lt;1),"",BS395+(変化量!BA392-変化量!AZ392))</f>
        <v/>
      </c>
      <c r="BU395" s="30" t="str">
        <f>IF(OR($D91="",$D91&lt;1),"",BT395+(変化量!BB392-変化量!BA392))</f>
        <v/>
      </c>
      <c r="BV395" s="30" t="str">
        <f>IF(OR($D91="",$D91&lt;1),"",BU395+(変化量!BC392-変化量!BB392))</f>
        <v/>
      </c>
      <c r="BW395" s="30" t="str">
        <f>IF(OR($D91="",$D91&lt;1),"",BV395+(変化量!BD392-変化量!BC392))</f>
        <v/>
      </c>
      <c r="BX395" s="30" t="str">
        <f>IF(OR($D91="",$D91&lt;1),"",BW395+(変化量!BE392-変化量!BD392))</f>
        <v/>
      </c>
      <c r="BY395" s="30" t="str">
        <f>IF(OR($D91="",$D91&lt;1),"",BX395+(変化量!BF392-変化量!BE392))</f>
        <v/>
      </c>
      <c r="BZ395" s="30" t="str">
        <f>IF(OR($D91="",$D91&lt;1),"",BY395+(変化量!BG392-変化量!BF392))</f>
        <v/>
      </c>
      <c r="CA395" s="30" t="str">
        <f>IF(OR($D91="",$D91&lt;1),"",BZ395+(変化量!BH392-変化量!BG392))</f>
        <v/>
      </c>
      <c r="CB395" s="30" t="str">
        <f>IF(OR($D91="",$D91&lt;1),"",CA395+(変化量!BI392-変化量!BH392))</f>
        <v/>
      </c>
      <c r="CC395" s="30" t="str">
        <f>IF(OR($D91="",$D91&lt;1),"",CB395+(変化量!BJ392-変化量!BI392))</f>
        <v/>
      </c>
      <c r="CD395" s="30" t="str">
        <f>IF(OR($D91="",$D91&lt;1),"",CC395+(変化量!BK392-変化量!BJ392))</f>
        <v/>
      </c>
      <c r="CE395" s="30" t="str">
        <f>IF(OR($D91="",$D91&lt;1),"",CD395+(変化量!BL392-変化量!BK392))</f>
        <v/>
      </c>
      <c r="CF395" s="30" t="str">
        <f>IF(OR($D91="",$D91&lt;1),"",CE395+(変化量!BM392-変化量!BL392))</f>
        <v/>
      </c>
      <c r="CG395" s="30" t="str">
        <f>IF(OR($D91="",$D91&lt;1),"",CF395+(変化量!BN392-変化量!BM392))</f>
        <v/>
      </c>
      <c r="CH395" s="30" t="str">
        <f>IF(OR($D91="",$D91&lt;1),"",CG395+(変化量!BO392-変化量!BN392))</f>
        <v/>
      </c>
      <c r="CI395" s="30" t="str">
        <f>IF(OR($D91="",$D91&lt;1),"",CH395+(変化量!BP392-変化量!BO392))</f>
        <v/>
      </c>
      <c r="CJ395" s="30" t="str">
        <f>IF(OR($D91="",$D91&lt;1),"",CI395+(変化量!BQ392-変化量!BP392))</f>
        <v/>
      </c>
      <c r="CK395" s="30" t="str">
        <f>IF(OR($D91="",$D91&lt;1),"",CJ395+(変化量!BR392-変化量!BQ392))</f>
        <v/>
      </c>
      <c r="CL395" s="30" t="str">
        <f>IF(OR($D91="",$D91&lt;1),"",CK395+(変化量!BS392-変化量!BR392))</f>
        <v/>
      </c>
      <c r="CM395" s="30" t="str">
        <f>IF(OR($D91="",$D91&lt;1),"",CL395+(変化量!BT392-変化量!BS392))</f>
        <v/>
      </c>
      <c r="CN395" s="30" t="str">
        <f>IF(OR($D91="",$D91&lt;1),"",CM395+(変化量!BU392-変化量!BT392))</f>
        <v/>
      </c>
      <c r="CO395" s="30" t="str">
        <f>IF(OR($D91="",$D91&lt;1),"",CN395+(変化量!BV392-変化量!BU392))</f>
        <v/>
      </c>
      <c r="CP395" s="30" t="str">
        <f>IF(OR($D91="",$D91&lt;1),"",CO395+(変化量!BW392-変化量!BV392))</f>
        <v/>
      </c>
      <c r="CQ395" s="30" t="str">
        <f>IF(OR($D91="",$D91&lt;1),"",CP395+(変化量!BX392-変化量!BW392))</f>
        <v/>
      </c>
      <c r="CR395" s="30" t="str">
        <f>IF(OR($D91="",$D91&lt;1),"",CQ395+(変化量!BY392-変化量!BX392))</f>
        <v/>
      </c>
    </row>
    <row r="396" spans="1:96" x14ac:dyDescent="0.15">
      <c r="A396" s="30">
        <f>入力シート!B86</f>
        <v>75</v>
      </c>
      <c r="AE396" s="30" t="str">
        <f>IF(OR($D92="",$D92&lt;1),"",変化量!$L393+変化量!J393)</f>
        <v/>
      </c>
      <c r="AF396" s="30" t="str">
        <f>IF(OR($D92="",$D92&lt;1),"",AE396+(変化量!M393-変化量!L393))</f>
        <v/>
      </c>
      <c r="AG396" s="30" t="str">
        <f>IF(OR($D92="",$D92&lt;1),"",AF396+(変化量!N393-変化量!M393))</f>
        <v/>
      </c>
      <c r="AH396" s="30" t="str">
        <f>IF(OR($D92="",$D92&lt;1),"",AG396+(変化量!O393-変化量!N393))</f>
        <v/>
      </c>
      <c r="AI396" s="30" t="str">
        <f>IF(OR($D92="",$D92&lt;1),"",AH396+(変化量!P393-変化量!O393))</f>
        <v/>
      </c>
      <c r="AJ396" s="30" t="str">
        <f>IF(OR($D92="",$D92&lt;1),"",AI396+(変化量!Q393-変化量!P393))</f>
        <v/>
      </c>
      <c r="AK396" s="30" t="str">
        <f>IF(OR($D92="",$D92&lt;1),"",AJ396+(変化量!R393-変化量!Q393))</f>
        <v/>
      </c>
      <c r="AL396" s="30" t="str">
        <f>IF(OR($D92="",$D92&lt;1),"",AK396+(変化量!S393-変化量!R393))</f>
        <v/>
      </c>
      <c r="AM396" s="30" t="str">
        <f>IF(OR($D92="",$D92&lt;1),"",AL396+(変化量!T393-変化量!S393))</f>
        <v/>
      </c>
      <c r="AN396" s="30" t="str">
        <f>IF(OR($D92="",$D92&lt;1),"",AM396+(変化量!U393-変化量!T393))</f>
        <v/>
      </c>
      <c r="AO396" s="30" t="str">
        <f>IF(OR($D92="",$D92&lt;1),"",AN396+(変化量!V393-変化量!U393))</f>
        <v/>
      </c>
      <c r="AP396" s="30" t="str">
        <f>IF(OR($D92="",$D92&lt;1),"",AO396+(変化量!W393-変化量!V393))</f>
        <v/>
      </c>
      <c r="AQ396" s="30" t="str">
        <f>IF(OR($D92="",$D92&lt;1),"",AP396+(変化量!X393-変化量!W393))</f>
        <v/>
      </c>
      <c r="AR396" s="30" t="str">
        <f>IF(OR($D92="",$D92&lt;1),"",AQ396+(変化量!Y393-変化量!X393))</f>
        <v/>
      </c>
      <c r="AS396" s="30" t="str">
        <f>IF(OR($D92="",$D92&lt;1),"",AR396+(変化量!Z393-変化量!Y393))</f>
        <v/>
      </c>
      <c r="AT396" s="30" t="str">
        <f>IF(OR($D92="",$D92&lt;1),"",AS396+(変化量!AA393-変化量!Z393))</f>
        <v/>
      </c>
      <c r="AU396" s="30" t="str">
        <f>IF(OR($D92="",$D92&lt;1),"",AT396+(変化量!AB393-変化量!AA393))</f>
        <v/>
      </c>
      <c r="AV396" s="30" t="str">
        <f>IF(OR($D92="",$D92&lt;1),"",AU396+(変化量!AC393-変化量!AB393))</f>
        <v/>
      </c>
      <c r="AW396" s="30" t="str">
        <f>IF(OR($D92="",$D92&lt;1),"",AV396+(変化量!AD393-変化量!AC393))</f>
        <v/>
      </c>
      <c r="AX396" s="30" t="str">
        <f>IF(OR($D92="",$D92&lt;1),"",AW396+(変化量!AE393-変化量!AD393))</f>
        <v/>
      </c>
      <c r="AY396" s="30" t="str">
        <f>IF(OR($D92="",$D92&lt;1),"",AX396+(変化量!AF393-変化量!AE393))</f>
        <v/>
      </c>
      <c r="AZ396" s="30" t="str">
        <f>IF(OR($D92="",$D92&lt;1),"",AY396+(変化量!AG393-変化量!AF393))</f>
        <v/>
      </c>
      <c r="BA396" s="30" t="str">
        <f>IF(OR($D92="",$D92&lt;1),"",AZ396+(変化量!AH393-変化量!AG393))</f>
        <v/>
      </c>
      <c r="BB396" s="30" t="str">
        <f>IF(OR($D92="",$D92&lt;1),"",BA396+(変化量!AI393-変化量!AH393))</f>
        <v/>
      </c>
      <c r="BC396" s="30" t="str">
        <f>IF(OR($D92="",$D92&lt;1),"",BB396+(変化量!AJ393-変化量!AI393))</f>
        <v/>
      </c>
      <c r="BD396" s="30" t="str">
        <f>IF(OR($D92="",$D92&lt;1),"",BC396+(変化量!AK393-変化量!AJ393))</f>
        <v/>
      </c>
      <c r="BE396" s="30" t="str">
        <f>IF(OR($D92="",$D92&lt;1),"",BD396+(変化量!AL393-変化量!AK393))</f>
        <v/>
      </c>
      <c r="BF396" s="30" t="str">
        <f>IF(OR($D92="",$D92&lt;1),"",BE396+(変化量!AM393-変化量!AL393))</f>
        <v/>
      </c>
      <c r="BG396" s="30" t="str">
        <f>IF(OR($D92="",$D92&lt;1),"",BF396+(変化量!AN393-変化量!AM393))</f>
        <v/>
      </c>
      <c r="BH396" s="30" t="str">
        <f>IF(OR($D92="",$D92&lt;1),"",BG396+(変化量!AO393-変化量!AN393))</f>
        <v/>
      </c>
      <c r="BI396" s="30" t="str">
        <f>IF(OR($D92="",$D92&lt;1),"",BH396+(変化量!AP393-変化量!AO393))</f>
        <v/>
      </c>
      <c r="BJ396" s="30" t="str">
        <f>IF(OR($D92="",$D92&lt;1),"",BI396+(変化量!AQ393-変化量!AP393))</f>
        <v/>
      </c>
      <c r="BK396" s="30" t="str">
        <f>IF(OR($D92="",$D92&lt;1),"",BJ396+(変化量!AR393-変化量!AQ393))</f>
        <v/>
      </c>
      <c r="BL396" s="30" t="str">
        <f>IF(OR($D92="",$D92&lt;1),"",BK396+(変化量!AS393-変化量!AR393))</f>
        <v/>
      </c>
      <c r="BM396" s="30" t="str">
        <f>IF(OR($D92="",$D92&lt;1),"",BL396+(変化量!AT393-変化量!AS393))</f>
        <v/>
      </c>
      <c r="BN396" s="30" t="str">
        <f>IF(OR($D92="",$D92&lt;1),"",BM396+(変化量!AU393-変化量!AT393))</f>
        <v/>
      </c>
      <c r="BO396" s="30" t="str">
        <f>IF(OR($D92="",$D92&lt;1),"",BN396+(変化量!AV393-変化量!AU393))</f>
        <v/>
      </c>
      <c r="BP396" s="30" t="str">
        <f>IF(OR($D92="",$D92&lt;1),"",BO396+(変化量!AW393-変化量!AV393))</f>
        <v/>
      </c>
      <c r="BQ396" s="30" t="str">
        <f>IF(OR($D92="",$D92&lt;1),"",BP396+(変化量!AX393-変化量!AW393))</f>
        <v/>
      </c>
      <c r="BR396" s="30" t="str">
        <f>IF(OR($D92="",$D92&lt;1),"",BQ396+(変化量!AY393-変化量!AX393))</f>
        <v/>
      </c>
      <c r="BS396" s="30" t="str">
        <f>IF(OR($D92="",$D92&lt;1),"",BR396+(変化量!AZ393-変化量!AY393))</f>
        <v/>
      </c>
      <c r="BT396" s="30" t="str">
        <f>IF(OR($D92="",$D92&lt;1),"",BS396+(変化量!BA393-変化量!AZ393))</f>
        <v/>
      </c>
      <c r="BU396" s="30" t="str">
        <f>IF(OR($D92="",$D92&lt;1),"",BT396+(変化量!BB393-変化量!BA393))</f>
        <v/>
      </c>
      <c r="BV396" s="30" t="str">
        <f>IF(OR($D92="",$D92&lt;1),"",BU396+(変化量!BC393-変化量!BB393))</f>
        <v/>
      </c>
      <c r="BW396" s="30" t="str">
        <f>IF(OR($D92="",$D92&lt;1),"",BV396+(変化量!BD393-変化量!BC393))</f>
        <v/>
      </c>
      <c r="BX396" s="30" t="str">
        <f>IF(OR($D92="",$D92&lt;1),"",BW396+(変化量!BE393-変化量!BD393))</f>
        <v/>
      </c>
      <c r="BY396" s="30" t="str">
        <f>IF(OR($D92="",$D92&lt;1),"",BX396+(変化量!BF393-変化量!BE393))</f>
        <v/>
      </c>
      <c r="BZ396" s="30" t="str">
        <f>IF(OR($D92="",$D92&lt;1),"",BY396+(変化量!BG393-変化量!BF393))</f>
        <v/>
      </c>
      <c r="CA396" s="30" t="str">
        <f>IF(OR($D92="",$D92&lt;1),"",BZ396+(変化量!BH393-変化量!BG393))</f>
        <v/>
      </c>
      <c r="CB396" s="30" t="str">
        <f>IF(OR($D92="",$D92&lt;1),"",CA396+(変化量!BI393-変化量!BH393))</f>
        <v/>
      </c>
      <c r="CC396" s="30" t="str">
        <f>IF(OR($D92="",$D92&lt;1),"",CB396+(変化量!BJ393-変化量!BI393))</f>
        <v/>
      </c>
      <c r="CD396" s="30" t="str">
        <f>IF(OR($D92="",$D92&lt;1),"",CC396+(変化量!BK393-変化量!BJ393))</f>
        <v/>
      </c>
      <c r="CE396" s="30" t="str">
        <f>IF(OR($D92="",$D92&lt;1),"",CD396+(変化量!BL393-変化量!BK393))</f>
        <v/>
      </c>
      <c r="CF396" s="30" t="str">
        <f>IF(OR($D92="",$D92&lt;1),"",CE396+(変化量!BM393-変化量!BL393))</f>
        <v/>
      </c>
      <c r="CG396" s="30" t="str">
        <f>IF(OR($D92="",$D92&lt;1),"",CF396+(変化量!BN393-変化量!BM393))</f>
        <v/>
      </c>
      <c r="CH396" s="30" t="str">
        <f>IF(OR($D92="",$D92&lt;1),"",CG396+(変化量!BO393-変化量!BN393))</f>
        <v/>
      </c>
      <c r="CI396" s="30" t="str">
        <f>IF(OR($D92="",$D92&lt;1),"",CH396+(変化量!BP393-変化量!BO393))</f>
        <v/>
      </c>
      <c r="CJ396" s="30" t="str">
        <f>IF(OR($D92="",$D92&lt;1),"",CI396+(変化量!BQ393-変化量!BP393))</f>
        <v/>
      </c>
      <c r="CK396" s="30" t="str">
        <f>IF(OR($D92="",$D92&lt;1),"",CJ396+(変化量!BR393-変化量!BQ393))</f>
        <v/>
      </c>
      <c r="CL396" s="30" t="str">
        <f>IF(OR($D92="",$D92&lt;1),"",CK396+(変化量!BS393-変化量!BR393))</f>
        <v/>
      </c>
      <c r="CM396" s="30" t="str">
        <f>IF(OR($D92="",$D92&lt;1),"",CL396+(変化量!BT393-変化量!BS393))</f>
        <v/>
      </c>
      <c r="CN396" s="30" t="str">
        <f>IF(OR($D92="",$D92&lt;1),"",CM396+(変化量!BU393-変化量!BT393))</f>
        <v/>
      </c>
      <c r="CO396" s="30" t="str">
        <f>IF(OR($D92="",$D92&lt;1),"",CN396+(変化量!BV393-変化量!BU393))</f>
        <v/>
      </c>
      <c r="CP396" s="30" t="str">
        <f>IF(OR($D92="",$D92&lt;1),"",CO396+(変化量!BW393-変化量!BV393))</f>
        <v/>
      </c>
      <c r="CQ396" s="30" t="str">
        <f>IF(OR($D92="",$D92&lt;1),"",CP396+(変化量!BX393-変化量!BW393))</f>
        <v/>
      </c>
      <c r="CR396" s="30" t="str">
        <f>IF(OR($D92="",$D92&lt;1),"",CQ396+(変化量!BY393-変化量!BX393))</f>
        <v/>
      </c>
    </row>
    <row r="397" spans="1:96" x14ac:dyDescent="0.15">
      <c r="A397" s="30">
        <f>入力シート!B87</f>
        <v>76</v>
      </c>
      <c r="AE397" s="30" t="str">
        <f>IF(OR($D93="",$D93&lt;1),"",変化量!$L394+変化量!J394)</f>
        <v/>
      </c>
      <c r="AF397" s="30" t="str">
        <f>IF(OR($D93="",$D93&lt;1),"",AE397+(変化量!M394-変化量!L394))</f>
        <v/>
      </c>
      <c r="AG397" s="30" t="str">
        <f>IF(OR($D93="",$D93&lt;1),"",AF397+(変化量!N394-変化量!M394))</f>
        <v/>
      </c>
      <c r="AH397" s="30" t="str">
        <f>IF(OR($D93="",$D93&lt;1),"",AG397+(変化量!O394-変化量!N394))</f>
        <v/>
      </c>
      <c r="AI397" s="30" t="str">
        <f>IF(OR($D93="",$D93&lt;1),"",AH397+(変化量!P394-変化量!O394))</f>
        <v/>
      </c>
      <c r="AJ397" s="30" t="str">
        <f>IF(OR($D93="",$D93&lt;1),"",AI397+(変化量!Q394-変化量!P394))</f>
        <v/>
      </c>
      <c r="AK397" s="30" t="str">
        <f>IF(OR($D93="",$D93&lt;1),"",AJ397+(変化量!R394-変化量!Q394))</f>
        <v/>
      </c>
      <c r="AL397" s="30" t="str">
        <f>IF(OR($D93="",$D93&lt;1),"",AK397+(変化量!S394-変化量!R394))</f>
        <v/>
      </c>
      <c r="AM397" s="30" t="str">
        <f>IF(OR($D93="",$D93&lt;1),"",AL397+(変化量!T394-変化量!S394))</f>
        <v/>
      </c>
      <c r="AN397" s="30" t="str">
        <f>IF(OR($D93="",$D93&lt;1),"",AM397+(変化量!U394-変化量!T394))</f>
        <v/>
      </c>
      <c r="AO397" s="30" t="str">
        <f>IF(OR($D93="",$D93&lt;1),"",AN397+(変化量!V394-変化量!U394))</f>
        <v/>
      </c>
      <c r="AP397" s="30" t="str">
        <f>IF(OR($D93="",$D93&lt;1),"",AO397+(変化量!W394-変化量!V394))</f>
        <v/>
      </c>
      <c r="AQ397" s="30" t="str">
        <f>IF(OR($D93="",$D93&lt;1),"",AP397+(変化量!X394-変化量!W394))</f>
        <v/>
      </c>
      <c r="AR397" s="30" t="str">
        <f>IF(OR($D93="",$D93&lt;1),"",AQ397+(変化量!Y394-変化量!X394))</f>
        <v/>
      </c>
      <c r="AS397" s="30" t="str">
        <f>IF(OR($D93="",$D93&lt;1),"",AR397+(変化量!Z394-変化量!Y394))</f>
        <v/>
      </c>
      <c r="AT397" s="30" t="str">
        <f>IF(OR($D93="",$D93&lt;1),"",AS397+(変化量!AA394-変化量!Z394))</f>
        <v/>
      </c>
      <c r="AU397" s="30" t="str">
        <f>IF(OR($D93="",$D93&lt;1),"",AT397+(変化量!AB394-変化量!AA394))</f>
        <v/>
      </c>
      <c r="AV397" s="30" t="str">
        <f>IF(OR($D93="",$D93&lt;1),"",AU397+(変化量!AC394-変化量!AB394))</f>
        <v/>
      </c>
      <c r="AW397" s="30" t="str">
        <f>IF(OR($D93="",$D93&lt;1),"",AV397+(変化量!AD394-変化量!AC394))</f>
        <v/>
      </c>
      <c r="AX397" s="30" t="str">
        <f>IF(OR($D93="",$D93&lt;1),"",AW397+(変化量!AE394-変化量!AD394))</f>
        <v/>
      </c>
      <c r="AY397" s="30" t="str">
        <f>IF(OR($D93="",$D93&lt;1),"",AX397+(変化量!AF394-変化量!AE394))</f>
        <v/>
      </c>
      <c r="AZ397" s="30" t="str">
        <f>IF(OR($D93="",$D93&lt;1),"",AY397+(変化量!AG394-変化量!AF394))</f>
        <v/>
      </c>
      <c r="BA397" s="30" t="str">
        <f>IF(OR($D93="",$D93&lt;1),"",AZ397+(変化量!AH394-変化量!AG394))</f>
        <v/>
      </c>
      <c r="BB397" s="30" t="str">
        <f>IF(OR($D93="",$D93&lt;1),"",BA397+(変化量!AI394-変化量!AH394))</f>
        <v/>
      </c>
      <c r="BC397" s="30" t="str">
        <f>IF(OR($D93="",$D93&lt;1),"",BB397+(変化量!AJ394-変化量!AI394))</f>
        <v/>
      </c>
      <c r="BD397" s="30" t="str">
        <f>IF(OR($D93="",$D93&lt;1),"",BC397+(変化量!AK394-変化量!AJ394))</f>
        <v/>
      </c>
      <c r="BE397" s="30" t="str">
        <f>IF(OR($D93="",$D93&lt;1),"",BD397+(変化量!AL394-変化量!AK394))</f>
        <v/>
      </c>
      <c r="BF397" s="30" t="str">
        <f>IF(OR($D93="",$D93&lt;1),"",BE397+(変化量!AM394-変化量!AL394))</f>
        <v/>
      </c>
      <c r="BG397" s="30" t="str">
        <f>IF(OR($D93="",$D93&lt;1),"",BF397+(変化量!AN394-変化量!AM394))</f>
        <v/>
      </c>
      <c r="BH397" s="30" t="str">
        <f>IF(OR($D93="",$D93&lt;1),"",BG397+(変化量!AO394-変化量!AN394))</f>
        <v/>
      </c>
      <c r="BI397" s="30" t="str">
        <f>IF(OR($D93="",$D93&lt;1),"",BH397+(変化量!AP394-変化量!AO394))</f>
        <v/>
      </c>
      <c r="BJ397" s="30" t="str">
        <f>IF(OR($D93="",$D93&lt;1),"",BI397+(変化量!AQ394-変化量!AP394))</f>
        <v/>
      </c>
      <c r="BK397" s="30" t="str">
        <f>IF(OR($D93="",$D93&lt;1),"",BJ397+(変化量!AR394-変化量!AQ394))</f>
        <v/>
      </c>
      <c r="BL397" s="30" t="str">
        <f>IF(OR($D93="",$D93&lt;1),"",BK397+(変化量!AS394-変化量!AR394))</f>
        <v/>
      </c>
      <c r="BM397" s="30" t="str">
        <f>IF(OR($D93="",$D93&lt;1),"",BL397+(変化量!AT394-変化量!AS394))</f>
        <v/>
      </c>
      <c r="BN397" s="30" t="str">
        <f>IF(OR($D93="",$D93&lt;1),"",BM397+(変化量!AU394-変化量!AT394))</f>
        <v/>
      </c>
      <c r="BO397" s="30" t="str">
        <f>IF(OR($D93="",$D93&lt;1),"",BN397+(変化量!AV394-変化量!AU394))</f>
        <v/>
      </c>
      <c r="BP397" s="30" t="str">
        <f>IF(OR($D93="",$D93&lt;1),"",BO397+(変化量!AW394-変化量!AV394))</f>
        <v/>
      </c>
      <c r="BQ397" s="30" t="str">
        <f>IF(OR($D93="",$D93&lt;1),"",BP397+(変化量!AX394-変化量!AW394))</f>
        <v/>
      </c>
      <c r="BR397" s="30" t="str">
        <f>IF(OR($D93="",$D93&lt;1),"",BQ397+(変化量!AY394-変化量!AX394))</f>
        <v/>
      </c>
      <c r="BS397" s="30" t="str">
        <f>IF(OR($D93="",$D93&lt;1),"",BR397+(変化量!AZ394-変化量!AY394))</f>
        <v/>
      </c>
      <c r="BT397" s="30" t="str">
        <f>IF(OR($D93="",$D93&lt;1),"",BS397+(変化量!BA394-変化量!AZ394))</f>
        <v/>
      </c>
      <c r="BU397" s="30" t="str">
        <f>IF(OR($D93="",$D93&lt;1),"",BT397+(変化量!BB394-変化量!BA394))</f>
        <v/>
      </c>
      <c r="BV397" s="30" t="str">
        <f>IF(OR($D93="",$D93&lt;1),"",BU397+(変化量!BC394-変化量!BB394))</f>
        <v/>
      </c>
      <c r="BW397" s="30" t="str">
        <f>IF(OR($D93="",$D93&lt;1),"",BV397+(変化量!BD394-変化量!BC394))</f>
        <v/>
      </c>
      <c r="BX397" s="30" t="str">
        <f>IF(OR($D93="",$D93&lt;1),"",BW397+(変化量!BE394-変化量!BD394))</f>
        <v/>
      </c>
      <c r="BY397" s="30" t="str">
        <f>IF(OR($D93="",$D93&lt;1),"",BX397+(変化量!BF394-変化量!BE394))</f>
        <v/>
      </c>
      <c r="BZ397" s="30" t="str">
        <f>IF(OR($D93="",$D93&lt;1),"",BY397+(変化量!BG394-変化量!BF394))</f>
        <v/>
      </c>
      <c r="CA397" s="30" t="str">
        <f>IF(OR($D93="",$D93&lt;1),"",BZ397+(変化量!BH394-変化量!BG394))</f>
        <v/>
      </c>
      <c r="CB397" s="30" t="str">
        <f>IF(OR($D93="",$D93&lt;1),"",CA397+(変化量!BI394-変化量!BH394))</f>
        <v/>
      </c>
      <c r="CC397" s="30" t="str">
        <f>IF(OR($D93="",$D93&lt;1),"",CB397+(変化量!BJ394-変化量!BI394))</f>
        <v/>
      </c>
      <c r="CD397" s="30" t="str">
        <f>IF(OR($D93="",$D93&lt;1),"",CC397+(変化量!BK394-変化量!BJ394))</f>
        <v/>
      </c>
      <c r="CE397" s="30" t="str">
        <f>IF(OR($D93="",$D93&lt;1),"",CD397+(変化量!BL394-変化量!BK394))</f>
        <v/>
      </c>
      <c r="CF397" s="30" t="str">
        <f>IF(OR($D93="",$D93&lt;1),"",CE397+(変化量!BM394-変化量!BL394))</f>
        <v/>
      </c>
      <c r="CG397" s="30" t="str">
        <f>IF(OR($D93="",$D93&lt;1),"",CF397+(変化量!BN394-変化量!BM394))</f>
        <v/>
      </c>
      <c r="CH397" s="30" t="str">
        <f>IF(OR($D93="",$D93&lt;1),"",CG397+(変化量!BO394-変化量!BN394))</f>
        <v/>
      </c>
      <c r="CI397" s="30" t="str">
        <f>IF(OR($D93="",$D93&lt;1),"",CH397+(変化量!BP394-変化量!BO394))</f>
        <v/>
      </c>
      <c r="CJ397" s="30" t="str">
        <f>IF(OR($D93="",$D93&lt;1),"",CI397+(変化量!BQ394-変化量!BP394))</f>
        <v/>
      </c>
      <c r="CK397" s="30" t="str">
        <f>IF(OR($D93="",$D93&lt;1),"",CJ397+(変化量!BR394-変化量!BQ394))</f>
        <v/>
      </c>
      <c r="CL397" s="30" t="str">
        <f>IF(OR($D93="",$D93&lt;1),"",CK397+(変化量!BS394-変化量!BR394))</f>
        <v/>
      </c>
      <c r="CM397" s="30" t="str">
        <f>IF(OR($D93="",$D93&lt;1),"",CL397+(変化量!BT394-変化量!BS394))</f>
        <v/>
      </c>
      <c r="CN397" s="30" t="str">
        <f>IF(OR($D93="",$D93&lt;1),"",CM397+(変化量!BU394-変化量!BT394))</f>
        <v/>
      </c>
      <c r="CO397" s="30" t="str">
        <f>IF(OR($D93="",$D93&lt;1),"",CN397+(変化量!BV394-変化量!BU394))</f>
        <v/>
      </c>
      <c r="CP397" s="30" t="str">
        <f>IF(OR($D93="",$D93&lt;1),"",CO397+(変化量!BW394-変化量!BV394))</f>
        <v/>
      </c>
      <c r="CQ397" s="30" t="str">
        <f>IF(OR($D93="",$D93&lt;1),"",CP397+(変化量!BX394-変化量!BW394))</f>
        <v/>
      </c>
      <c r="CR397" s="30" t="str">
        <f>IF(OR($D93="",$D93&lt;1),"",CQ397+(変化量!BY394-変化量!BX394))</f>
        <v/>
      </c>
    </row>
    <row r="398" spans="1:96" x14ac:dyDescent="0.15">
      <c r="A398" s="30">
        <f>入力シート!B88</f>
        <v>77</v>
      </c>
      <c r="AE398" s="30" t="str">
        <f>IF(OR($D94="",$D94&lt;1),"",変化量!$L395+変化量!J395)</f>
        <v/>
      </c>
      <c r="AF398" s="30" t="str">
        <f>IF(OR($D94="",$D94&lt;1),"",AE398+(変化量!M395-変化量!L395))</f>
        <v/>
      </c>
      <c r="AG398" s="30" t="str">
        <f>IF(OR($D94="",$D94&lt;1),"",AF398+(変化量!N395-変化量!M395))</f>
        <v/>
      </c>
      <c r="AH398" s="30" t="str">
        <f>IF(OR($D94="",$D94&lt;1),"",AG398+(変化量!O395-変化量!N395))</f>
        <v/>
      </c>
      <c r="AI398" s="30" t="str">
        <f>IF(OR($D94="",$D94&lt;1),"",AH398+(変化量!P395-変化量!O395))</f>
        <v/>
      </c>
      <c r="AJ398" s="30" t="str">
        <f>IF(OR($D94="",$D94&lt;1),"",AI398+(変化量!Q395-変化量!P395))</f>
        <v/>
      </c>
      <c r="AK398" s="30" t="str">
        <f>IF(OR($D94="",$D94&lt;1),"",AJ398+(変化量!R395-変化量!Q395))</f>
        <v/>
      </c>
      <c r="AL398" s="30" t="str">
        <f>IF(OR($D94="",$D94&lt;1),"",AK398+(変化量!S395-変化量!R395))</f>
        <v/>
      </c>
      <c r="AM398" s="30" t="str">
        <f>IF(OR($D94="",$D94&lt;1),"",AL398+(変化量!T395-変化量!S395))</f>
        <v/>
      </c>
      <c r="AN398" s="30" t="str">
        <f>IF(OR($D94="",$D94&lt;1),"",AM398+(変化量!U395-変化量!T395))</f>
        <v/>
      </c>
      <c r="AO398" s="30" t="str">
        <f>IF(OR($D94="",$D94&lt;1),"",AN398+(変化量!V395-変化量!U395))</f>
        <v/>
      </c>
      <c r="AP398" s="30" t="str">
        <f>IF(OR($D94="",$D94&lt;1),"",AO398+(変化量!W395-変化量!V395))</f>
        <v/>
      </c>
      <c r="AQ398" s="30" t="str">
        <f>IF(OR($D94="",$D94&lt;1),"",AP398+(変化量!X395-変化量!W395))</f>
        <v/>
      </c>
      <c r="AR398" s="30" t="str">
        <f>IF(OR($D94="",$D94&lt;1),"",AQ398+(変化量!Y395-変化量!X395))</f>
        <v/>
      </c>
      <c r="AS398" s="30" t="str">
        <f>IF(OR($D94="",$D94&lt;1),"",AR398+(変化量!Z395-変化量!Y395))</f>
        <v/>
      </c>
      <c r="AT398" s="30" t="str">
        <f>IF(OR($D94="",$D94&lt;1),"",AS398+(変化量!AA395-変化量!Z395))</f>
        <v/>
      </c>
      <c r="AU398" s="30" t="str">
        <f>IF(OR($D94="",$D94&lt;1),"",AT398+(変化量!AB395-変化量!AA395))</f>
        <v/>
      </c>
      <c r="AV398" s="30" t="str">
        <f>IF(OR($D94="",$D94&lt;1),"",AU398+(変化量!AC395-変化量!AB395))</f>
        <v/>
      </c>
      <c r="AW398" s="30" t="str">
        <f>IF(OR($D94="",$D94&lt;1),"",AV398+(変化量!AD395-変化量!AC395))</f>
        <v/>
      </c>
      <c r="AX398" s="30" t="str">
        <f>IF(OR($D94="",$D94&lt;1),"",AW398+(変化量!AE395-変化量!AD395))</f>
        <v/>
      </c>
      <c r="AY398" s="30" t="str">
        <f>IF(OR($D94="",$D94&lt;1),"",AX398+(変化量!AF395-変化量!AE395))</f>
        <v/>
      </c>
      <c r="AZ398" s="30" t="str">
        <f>IF(OR($D94="",$D94&lt;1),"",AY398+(変化量!AG395-変化量!AF395))</f>
        <v/>
      </c>
      <c r="BA398" s="30" t="str">
        <f>IF(OR($D94="",$D94&lt;1),"",AZ398+(変化量!AH395-変化量!AG395))</f>
        <v/>
      </c>
      <c r="BB398" s="30" t="str">
        <f>IF(OR($D94="",$D94&lt;1),"",BA398+(変化量!AI395-変化量!AH395))</f>
        <v/>
      </c>
      <c r="BC398" s="30" t="str">
        <f>IF(OR($D94="",$D94&lt;1),"",BB398+(変化量!AJ395-変化量!AI395))</f>
        <v/>
      </c>
      <c r="BD398" s="30" t="str">
        <f>IF(OR($D94="",$D94&lt;1),"",BC398+(変化量!AK395-変化量!AJ395))</f>
        <v/>
      </c>
      <c r="BE398" s="30" t="str">
        <f>IF(OR($D94="",$D94&lt;1),"",BD398+(変化量!AL395-変化量!AK395))</f>
        <v/>
      </c>
      <c r="BF398" s="30" t="str">
        <f>IF(OR($D94="",$D94&lt;1),"",BE398+(変化量!AM395-変化量!AL395))</f>
        <v/>
      </c>
      <c r="BG398" s="30" t="str">
        <f>IF(OR($D94="",$D94&lt;1),"",BF398+(変化量!AN395-変化量!AM395))</f>
        <v/>
      </c>
      <c r="BH398" s="30" t="str">
        <f>IF(OR($D94="",$D94&lt;1),"",BG398+(変化量!AO395-変化量!AN395))</f>
        <v/>
      </c>
      <c r="BI398" s="30" t="str">
        <f>IF(OR($D94="",$D94&lt;1),"",BH398+(変化量!AP395-変化量!AO395))</f>
        <v/>
      </c>
      <c r="BJ398" s="30" t="str">
        <f>IF(OR($D94="",$D94&lt;1),"",BI398+(変化量!AQ395-変化量!AP395))</f>
        <v/>
      </c>
      <c r="BK398" s="30" t="str">
        <f>IF(OR($D94="",$D94&lt;1),"",BJ398+(変化量!AR395-変化量!AQ395))</f>
        <v/>
      </c>
      <c r="BL398" s="30" t="str">
        <f>IF(OR($D94="",$D94&lt;1),"",BK398+(変化量!AS395-変化量!AR395))</f>
        <v/>
      </c>
      <c r="BM398" s="30" t="str">
        <f>IF(OR($D94="",$D94&lt;1),"",BL398+(変化量!AT395-変化量!AS395))</f>
        <v/>
      </c>
      <c r="BN398" s="30" t="str">
        <f>IF(OR($D94="",$D94&lt;1),"",BM398+(変化量!AU395-変化量!AT395))</f>
        <v/>
      </c>
      <c r="BO398" s="30" t="str">
        <f>IF(OR($D94="",$D94&lt;1),"",BN398+(変化量!AV395-変化量!AU395))</f>
        <v/>
      </c>
      <c r="BP398" s="30" t="str">
        <f>IF(OR($D94="",$D94&lt;1),"",BO398+(変化量!AW395-変化量!AV395))</f>
        <v/>
      </c>
      <c r="BQ398" s="30" t="str">
        <f>IF(OR($D94="",$D94&lt;1),"",BP398+(変化量!AX395-変化量!AW395))</f>
        <v/>
      </c>
      <c r="BR398" s="30" t="str">
        <f>IF(OR($D94="",$D94&lt;1),"",BQ398+(変化量!AY395-変化量!AX395))</f>
        <v/>
      </c>
      <c r="BS398" s="30" t="str">
        <f>IF(OR($D94="",$D94&lt;1),"",BR398+(変化量!AZ395-変化量!AY395))</f>
        <v/>
      </c>
      <c r="BT398" s="30" t="str">
        <f>IF(OR($D94="",$D94&lt;1),"",BS398+(変化量!BA395-変化量!AZ395))</f>
        <v/>
      </c>
      <c r="BU398" s="30" t="str">
        <f>IF(OR($D94="",$D94&lt;1),"",BT398+(変化量!BB395-変化量!BA395))</f>
        <v/>
      </c>
      <c r="BV398" s="30" t="str">
        <f>IF(OR($D94="",$D94&lt;1),"",BU398+(変化量!BC395-変化量!BB395))</f>
        <v/>
      </c>
      <c r="BW398" s="30" t="str">
        <f>IF(OR($D94="",$D94&lt;1),"",BV398+(変化量!BD395-変化量!BC395))</f>
        <v/>
      </c>
      <c r="BX398" s="30" t="str">
        <f>IF(OR($D94="",$D94&lt;1),"",BW398+(変化量!BE395-変化量!BD395))</f>
        <v/>
      </c>
      <c r="BY398" s="30" t="str">
        <f>IF(OR($D94="",$D94&lt;1),"",BX398+(変化量!BF395-変化量!BE395))</f>
        <v/>
      </c>
      <c r="BZ398" s="30" t="str">
        <f>IF(OR($D94="",$D94&lt;1),"",BY398+(変化量!BG395-変化量!BF395))</f>
        <v/>
      </c>
      <c r="CA398" s="30" t="str">
        <f>IF(OR($D94="",$D94&lt;1),"",BZ398+(変化量!BH395-変化量!BG395))</f>
        <v/>
      </c>
      <c r="CB398" s="30" t="str">
        <f>IF(OR($D94="",$D94&lt;1),"",CA398+(変化量!BI395-変化量!BH395))</f>
        <v/>
      </c>
      <c r="CC398" s="30" t="str">
        <f>IF(OR($D94="",$D94&lt;1),"",CB398+(変化量!BJ395-変化量!BI395))</f>
        <v/>
      </c>
      <c r="CD398" s="30" t="str">
        <f>IF(OR($D94="",$D94&lt;1),"",CC398+(変化量!BK395-変化量!BJ395))</f>
        <v/>
      </c>
      <c r="CE398" s="30" t="str">
        <f>IF(OR($D94="",$D94&lt;1),"",CD398+(変化量!BL395-変化量!BK395))</f>
        <v/>
      </c>
      <c r="CF398" s="30" t="str">
        <f>IF(OR($D94="",$D94&lt;1),"",CE398+(変化量!BM395-変化量!BL395))</f>
        <v/>
      </c>
      <c r="CG398" s="30" t="str">
        <f>IF(OR($D94="",$D94&lt;1),"",CF398+(変化量!BN395-変化量!BM395))</f>
        <v/>
      </c>
      <c r="CH398" s="30" t="str">
        <f>IF(OR($D94="",$D94&lt;1),"",CG398+(変化量!BO395-変化量!BN395))</f>
        <v/>
      </c>
      <c r="CI398" s="30" t="str">
        <f>IF(OR($D94="",$D94&lt;1),"",CH398+(変化量!BP395-変化量!BO395))</f>
        <v/>
      </c>
      <c r="CJ398" s="30" t="str">
        <f>IF(OR($D94="",$D94&lt;1),"",CI398+(変化量!BQ395-変化量!BP395))</f>
        <v/>
      </c>
      <c r="CK398" s="30" t="str">
        <f>IF(OR($D94="",$D94&lt;1),"",CJ398+(変化量!BR395-変化量!BQ395))</f>
        <v/>
      </c>
      <c r="CL398" s="30" t="str">
        <f>IF(OR($D94="",$D94&lt;1),"",CK398+(変化量!BS395-変化量!BR395))</f>
        <v/>
      </c>
      <c r="CM398" s="30" t="str">
        <f>IF(OR($D94="",$D94&lt;1),"",CL398+(変化量!BT395-変化量!BS395))</f>
        <v/>
      </c>
      <c r="CN398" s="30" t="str">
        <f>IF(OR($D94="",$D94&lt;1),"",CM398+(変化量!BU395-変化量!BT395))</f>
        <v/>
      </c>
      <c r="CO398" s="30" t="str">
        <f>IF(OR($D94="",$D94&lt;1),"",CN398+(変化量!BV395-変化量!BU395))</f>
        <v/>
      </c>
      <c r="CP398" s="30" t="str">
        <f>IF(OR($D94="",$D94&lt;1),"",CO398+(変化量!BW395-変化量!BV395))</f>
        <v/>
      </c>
      <c r="CQ398" s="30" t="str">
        <f>IF(OR($D94="",$D94&lt;1),"",CP398+(変化量!BX395-変化量!BW395))</f>
        <v/>
      </c>
      <c r="CR398" s="30" t="str">
        <f>IF(OR($D94="",$D94&lt;1),"",CQ398+(変化量!BY395-変化量!BX395))</f>
        <v/>
      </c>
    </row>
    <row r="399" spans="1:96" x14ac:dyDescent="0.15">
      <c r="A399" s="30">
        <f>入力シート!B89</f>
        <v>78</v>
      </c>
      <c r="AE399" s="30" t="str">
        <f>IF(OR($D95="",$D95&lt;1),"",変化量!$L396+変化量!J396)</f>
        <v/>
      </c>
      <c r="AF399" s="30" t="str">
        <f>IF(OR($D95="",$D95&lt;1),"",AE399+(変化量!M396-変化量!L396))</f>
        <v/>
      </c>
      <c r="AG399" s="30" t="str">
        <f>IF(OR($D95="",$D95&lt;1),"",AF399+(変化量!N396-変化量!M396))</f>
        <v/>
      </c>
      <c r="AH399" s="30" t="str">
        <f>IF(OR($D95="",$D95&lt;1),"",AG399+(変化量!O396-変化量!N396))</f>
        <v/>
      </c>
      <c r="AI399" s="30" t="str">
        <f>IF(OR($D95="",$D95&lt;1),"",AH399+(変化量!P396-変化量!O396))</f>
        <v/>
      </c>
      <c r="AJ399" s="30" t="str">
        <f>IF(OR($D95="",$D95&lt;1),"",AI399+(変化量!Q396-変化量!P396))</f>
        <v/>
      </c>
      <c r="AK399" s="30" t="str">
        <f>IF(OR($D95="",$D95&lt;1),"",AJ399+(変化量!R396-変化量!Q396))</f>
        <v/>
      </c>
      <c r="AL399" s="30" t="str">
        <f>IF(OR($D95="",$D95&lt;1),"",AK399+(変化量!S396-変化量!R396))</f>
        <v/>
      </c>
      <c r="AM399" s="30" t="str">
        <f>IF(OR($D95="",$D95&lt;1),"",AL399+(変化量!T396-変化量!S396))</f>
        <v/>
      </c>
      <c r="AN399" s="30" t="str">
        <f>IF(OR($D95="",$D95&lt;1),"",AM399+(変化量!U396-変化量!T396))</f>
        <v/>
      </c>
      <c r="AO399" s="30" t="str">
        <f>IF(OR($D95="",$D95&lt;1),"",AN399+(変化量!V396-変化量!U396))</f>
        <v/>
      </c>
      <c r="AP399" s="30" t="str">
        <f>IF(OR($D95="",$D95&lt;1),"",AO399+(変化量!W396-変化量!V396))</f>
        <v/>
      </c>
      <c r="AQ399" s="30" t="str">
        <f>IF(OR($D95="",$D95&lt;1),"",AP399+(変化量!X396-変化量!W396))</f>
        <v/>
      </c>
      <c r="AR399" s="30" t="str">
        <f>IF(OR($D95="",$D95&lt;1),"",AQ399+(変化量!Y396-変化量!X396))</f>
        <v/>
      </c>
      <c r="AS399" s="30" t="str">
        <f>IF(OR($D95="",$D95&lt;1),"",AR399+(変化量!Z396-変化量!Y396))</f>
        <v/>
      </c>
      <c r="AT399" s="30" t="str">
        <f>IF(OR($D95="",$D95&lt;1),"",AS399+(変化量!AA396-変化量!Z396))</f>
        <v/>
      </c>
      <c r="AU399" s="30" t="str">
        <f>IF(OR($D95="",$D95&lt;1),"",AT399+(変化量!AB396-変化量!AA396))</f>
        <v/>
      </c>
      <c r="AV399" s="30" t="str">
        <f>IF(OR($D95="",$D95&lt;1),"",AU399+(変化量!AC396-変化量!AB396))</f>
        <v/>
      </c>
      <c r="AW399" s="30" t="str">
        <f>IF(OR($D95="",$D95&lt;1),"",AV399+(変化量!AD396-変化量!AC396))</f>
        <v/>
      </c>
      <c r="AX399" s="30" t="str">
        <f>IF(OR($D95="",$D95&lt;1),"",AW399+(変化量!AE396-変化量!AD396))</f>
        <v/>
      </c>
      <c r="AY399" s="30" t="str">
        <f>IF(OR($D95="",$D95&lt;1),"",AX399+(変化量!AF396-変化量!AE396))</f>
        <v/>
      </c>
      <c r="AZ399" s="30" t="str">
        <f>IF(OR($D95="",$D95&lt;1),"",AY399+(変化量!AG396-変化量!AF396))</f>
        <v/>
      </c>
      <c r="BA399" s="30" t="str">
        <f>IF(OR($D95="",$D95&lt;1),"",AZ399+(変化量!AH396-変化量!AG396))</f>
        <v/>
      </c>
      <c r="BB399" s="30" t="str">
        <f>IF(OR($D95="",$D95&lt;1),"",BA399+(変化量!AI396-変化量!AH396))</f>
        <v/>
      </c>
      <c r="BC399" s="30" t="str">
        <f>IF(OR($D95="",$D95&lt;1),"",BB399+(変化量!AJ396-変化量!AI396))</f>
        <v/>
      </c>
      <c r="BD399" s="30" t="str">
        <f>IF(OR($D95="",$D95&lt;1),"",BC399+(変化量!AK396-変化量!AJ396))</f>
        <v/>
      </c>
      <c r="BE399" s="30" t="str">
        <f>IF(OR($D95="",$D95&lt;1),"",BD399+(変化量!AL396-変化量!AK396))</f>
        <v/>
      </c>
      <c r="BF399" s="30" t="str">
        <f>IF(OR($D95="",$D95&lt;1),"",BE399+(変化量!AM396-変化量!AL396))</f>
        <v/>
      </c>
      <c r="BG399" s="30" t="str">
        <f>IF(OR($D95="",$D95&lt;1),"",BF399+(変化量!AN396-変化量!AM396))</f>
        <v/>
      </c>
      <c r="BH399" s="30" t="str">
        <f>IF(OR($D95="",$D95&lt;1),"",BG399+(変化量!AO396-変化量!AN396))</f>
        <v/>
      </c>
      <c r="BI399" s="30" t="str">
        <f>IF(OR($D95="",$D95&lt;1),"",BH399+(変化量!AP396-変化量!AO396))</f>
        <v/>
      </c>
      <c r="BJ399" s="30" t="str">
        <f>IF(OR($D95="",$D95&lt;1),"",BI399+(変化量!AQ396-変化量!AP396))</f>
        <v/>
      </c>
      <c r="BK399" s="30" t="str">
        <f>IF(OR($D95="",$D95&lt;1),"",BJ399+(変化量!AR396-変化量!AQ396))</f>
        <v/>
      </c>
      <c r="BL399" s="30" t="str">
        <f>IF(OR($D95="",$D95&lt;1),"",BK399+(変化量!AS396-変化量!AR396))</f>
        <v/>
      </c>
      <c r="BM399" s="30" t="str">
        <f>IF(OR($D95="",$D95&lt;1),"",BL399+(変化量!AT396-変化量!AS396))</f>
        <v/>
      </c>
      <c r="BN399" s="30" t="str">
        <f>IF(OR($D95="",$D95&lt;1),"",BM399+(変化量!AU396-変化量!AT396))</f>
        <v/>
      </c>
      <c r="BO399" s="30" t="str">
        <f>IF(OR($D95="",$D95&lt;1),"",BN399+(変化量!AV396-変化量!AU396))</f>
        <v/>
      </c>
      <c r="BP399" s="30" t="str">
        <f>IF(OR($D95="",$D95&lt;1),"",BO399+(変化量!AW396-変化量!AV396))</f>
        <v/>
      </c>
      <c r="BQ399" s="30" t="str">
        <f>IF(OR($D95="",$D95&lt;1),"",BP399+(変化量!AX396-変化量!AW396))</f>
        <v/>
      </c>
      <c r="BR399" s="30" t="str">
        <f>IF(OR($D95="",$D95&lt;1),"",BQ399+(変化量!AY396-変化量!AX396))</f>
        <v/>
      </c>
      <c r="BS399" s="30" t="str">
        <f>IF(OR($D95="",$D95&lt;1),"",BR399+(変化量!AZ396-変化量!AY396))</f>
        <v/>
      </c>
      <c r="BT399" s="30" t="str">
        <f>IF(OR($D95="",$D95&lt;1),"",BS399+(変化量!BA396-変化量!AZ396))</f>
        <v/>
      </c>
      <c r="BU399" s="30" t="str">
        <f>IF(OR($D95="",$D95&lt;1),"",BT399+(変化量!BB396-変化量!BA396))</f>
        <v/>
      </c>
      <c r="BV399" s="30" t="str">
        <f>IF(OR($D95="",$D95&lt;1),"",BU399+(変化量!BC396-変化量!BB396))</f>
        <v/>
      </c>
      <c r="BW399" s="30" t="str">
        <f>IF(OR($D95="",$D95&lt;1),"",BV399+(変化量!BD396-変化量!BC396))</f>
        <v/>
      </c>
      <c r="BX399" s="30" t="str">
        <f>IF(OR($D95="",$D95&lt;1),"",BW399+(変化量!BE396-変化量!BD396))</f>
        <v/>
      </c>
      <c r="BY399" s="30" t="str">
        <f>IF(OR($D95="",$D95&lt;1),"",BX399+(変化量!BF396-変化量!BE396))</f>
        <v/>
      </c>
      <c r="BZ399" s="30" t="str">
        <f>IF(OR($D95="",$D95&lt;1),"",BY399+(変化量!BG396-変化量!BF396))</f>
        <v/>
      </c>
      <c r="CA399" s="30" t="str">
        <f>IF(OR($D95="",$D95&lt;1),"",BZ399+(変化量!BH396-変化量!BG396))</f>
        <v/>
      </c>
      <c r="CB399" s="30" t="str">
        <f>IF(OR($D95="",$D95&lt;1),"",CA399+(変化量!BI396-変化量!BH396))</f>
        <v/>
      </c>
      <c r="CC399" s="30" t="str">
        <f>IF(OR($D95="",$D95&lt;1),"",CB399+(変化量!BJ396-変化量!BI396))</f>
        <v/>
      </c>
      <c r="CD399" s="30" t="str">
        <f>IF(OR($D95="",$D95&lt;1),"",CC399+(変化量!BK396-変化量!BJ396))</f>
        <v/>
      </c>
      <c r="CE399" s="30" t="str">
        <f>IF(OR($D95="",$D95&lt;1),"",CD399+(変化量!BL396-変化量!BK396))</f>
        <v/>
      </c>
      <c r="CF399" s="30" t="str">
        <f>IF(OR($D95="",$D95&lt;1),"",CE399+(変化量!BM396-変化量!BL396))</f>
        <v/>
      </c>
      <c r="CG399" s="30" t="str">
        <f>IF(OR($D95="",$D95&lt;1),"",CF399+(変化量!BN396-変化量!BM396))</f>
        <v/>
      </c>
      <c r="CH399" s="30" t="str">
        <f>IF(OR($D95="",$D95&lt;1),"",CG399+(変化量!BO396-変化量!BN396))</f>
        <v/>
      </c>
      <c r="CI399" s="30" t="str">
        <f>IF(OR($D95="",$D95&lt;1),"",CH399+(変化量!BP396-変化量!BO396))</f>
        <v/>
      </c>
      <c r="CJ399" s="30" t="str">
        <f>IF(OR($D95="",$D95&lt;1),"",CI399+(変化量!BQ396-変化量!BP396))</f>
        <v/>
      </c>
      <c r="CK399" s="30" t="str">
        <f>IF(OR($D95="",$D95&lt;1),"",CJ399+(変化量!BR396-変化量!BQ396))</f>
        <v/>
      </c>
      <c r="CL399" s="30" t="str">
        <f>IF(OR($D95="",$D95&lt;1),"",CK399+(変化量!BS396-変化量!BR396))</f>
        <v/>
      </c>
      <c r="CM399" s="30" t="str">
        <f>IF(OR($D95="",$D95&lt;1),"",CL399+(変化量!BT396-変化量!BS396))</f>
        <v/>
      </c>
      <c r="CN399" s="30" t="str">
        <f>IF(OR($D95="",$D95&lt;1),"",CM399+(変化量!BU396-変化量!BT396))</f>
        <v/>
      </c>
      <c r="CO399" s="30" t="str">
        <f>IF(OR($D95="",$D95&lt;1),"",CN399+(変化量!BV396-変化量!BU396))</f>
        <v/>
      </c>
      <c r="CP399" s="30" t="str">
        <f>IF(OR($D95="",$D95&lt;1),"",CO399+(変化量!BW396-変化量!BV396))</f>
        <v/>
      </c>
      <c r="CQ399" s="30" t="str">
        <f>IF(OR($D95="",$D95&lt;1),"",CP399+(変化量!BX396-変化量!BW396))</f>
        <v/>
      </c>
      <c r="CR399" s="30" t="str">
        <f>IF(OR($D95="",$D95&lt;1),"",CQ399+(変化量!BY396-変化量!BX396))</f>
        <v/>
      </c>
    </row>
    <row r="400" spans="1:96" x14ac:dyDescent="0.15">
      <c r="A400" s="30">
        <f>入力シート!B90</f>
        <v>79</v>
      </c>
      <c r="AE400" s="30" t="str">
        <f>IF(OR($D96="",$D96&lt;1),"",変化量!$L397+変化量!J397)</f>
        <v/>
      </c>
      <c r="AF400" s="30" t="str">
        <f>IF(OR($D96="",$D96&lt;1),"",AE400+(変化量!M397-変化量!L397))</f>
        <v/>
      </c>
      <c r="AG400" s="30" t="str">
        <f>IF(OR($D96="",$D96&lt;1),"",AF400+(変化量!N397-変化量!M397))</f>
        <v/>
      </c>
      <c r="AH400" s="30" t="str">
        <f>IF(OR($D96="",$D96&lt;1),"",AG400+(変化量!O397-変化量!N397))</f>
        <v/>
      </c>
      <c r="AI400" s="30" t="str">
        <f>IF(OR($D96="",$D96&lt;1),"",AH400+(変化量!P397-変化量!O397))</f>
        <v/>
      </c>
      <c r="AJ400" s="30" t="str">
        <f>IF(OR($D96="",$D96&lt;1),"",AI400+(変化量!Q397-変化量!P397))</f>
        <v/>
      </c>
      <c r="AK400" s="30" t="str">
        <f>IF(OR($D96="",$D96&lt;1),"",AJ400+(変化量!R397-変化量!Q397))</f>
        <v/>
      </c>
      <c r="AL400" s="30" t="str">
        <f>IF(OR($D96="",$D96&lt;1),"",AK400+(変化量!S397-変化量!R397))</f>
        <v/>
      </c>
      <c r="AM400" s="30" t="str">
        <f>IF(OR($D96="",$D96&lt;1),"",AL400+(変化量!T397-変化量!S397))</f>
        <v/>
      </c>
      <c r="AN400" s="30" t="str">
        <f>IF(OR($D96="",$D96&lt;1),"",AM400+(変化量!U397-変化量!T397))</f>
        <v/>
      </c>
      <c r="AO400" s="30" t="str">
        <f>IF(OR($D96="",$D96&lt;1),"",AN400+(変化量!V397-変化量!U397))</f>
        <v/>
      </c>
      <c r="AP400" s="30" t="str">
        <f>IF(OR($D96="",$D96&lt;1),"",AO400+(変化量!W397-変化量!V397))</f>
        <v/>
      </c>
      <c r="AQ400" s="30" t="str">
        <f>IF(OR($D96="",$D96&lt;1),"",AP400+(変化量!X397-変化量!W397))</f>
        <v/>
      </c>
      <c r="AR400" s="30" t="str">
        <f>IF(OR($D96="",$D96&lt;1),"",AQ400+(変化量!Y397-変化量!X397))</f>
        <v/>
      </c>
      <c r="AS400" s="30" t="str">
        <f>IF(OR($D96="",$D96&lt;1),"",AR400+(変化量!Z397-変化量!Y397))</f>
        <v/>
      </c>
      <c r="AT400" s="30" t="str">
        <f>IF(OR($D96="",$D96&lt;1),"",AS400+(変化量!AA397-変化量!Z397))</f>
        <v/>
      </c>
      <c r="AU400" s="30" t="str">
        <f>IF(OR($D96="",$D96&lt;1),"",AT400+(変化量!AB397-変化量!AA397))</f>
        <v/>
      </c>
      <c r="AV400" s="30" t="str">
        <f>IF(OR($D96="",$D96&lt;1),"",AU400+(変化量!AC397-変化量!AB397))</f>
        <v/>
      </c>
      <c r="AW400" s="30" t="str">
        <f>IF(OR($D96="",$D96&lt;1),"",AV400+(変化量!AD397-変化量!AC397))</f>
        <v/>
      </c>
      <c r="AX400" s="30" t="str">
        <f>IF(OR($D96="",$D96&lt;1),"",AW400+(変化量!AE397-変化量!AD397))</f>
        <v/>
      </c>
      <c r="AY400" s="30" t="str">
        <f>IF(OR($D96="",$D96&lt;1),"",AX400+(変化量!AF397-変化量!AE397))</f>
        <v/>
      </c>
      <c r="AZ400" s="30" t="str">
        <f>IF(OR($D96="",$D96&lt;1),"",AY400+(変化量!AG397-変化量!AF397))</f>
        <v/>
      </c>
      <c r="BA400" s="30" t="str">
        <f>IF(OR($D96="",$D96&lt;1),"",AZ400+(変化量!AH397-変化量!AG397))</f>
        <v/>
      </c>
      <c r="BB400" s="30" t="str">
        <f>IF(OR($D96="",$D96&lt;1),"",BA400+(変化量!AI397-変化量!AH397))</f>
        <v/>
      </c>
      <c r="BC400" s="30" t="str">
        <f>IF(OR($D96="",$D96&lt;1),"",BB400+(変化量!AJ397-変化量!AI397))</f>
        <v/>
      </c>
      <c r="BD400" s="30" t="str">
        <f>IF(OR($D96="",$D96&lt;1),"",BC400+(変化量!AK397-変化量!AJ397))</f>
        <v/>
      </c>
      <c r="BE400" s="30" t="str">
        <f>IF(OR($D96="",$D96&lt;1),"",BD400+(変化量!AL397-変化量!AK397))</f>
        <v/>
      </c>
      <c r="BF400" s="30" t="str">
        <f>IF(OR($D96="",$D96&lt;1),"",BE400+(変化量!AM397-変化量!AL397))</f>
        <v/>
      </c>
      <c r="BG400" s="30" t="str">
        <f>IF(OR($D96="",$D96&lt;1),"",BF400+(変化量!AN397-変化量!AM397))</f>
        <v/>
      </c>
      <c r="BH400" s="30" t="str">
        <f>IF(OR($D96="",$D96&lt;1),"",BG400+(変化量!AO397-変化量!AN397))</f>
        <v/>
      </c>
      <c r="BI400" s="30" t="str">
        <f>IF(OR($D96="",$D96&lt;1),"",BH400+(変化量!AP397-変化量!AO397))</f>
        <v/>
      </c>
      <c r="BJ400" s="30" t="str">
        <f>IF(OR($D96="",$D96&lt;1),"",BI400+(変化量!AQ397-変化量!AP397))</f>
        <v/>
      </c>
      <c r="BK400" s="30" t="str">
        <f>IF(OR($D96="",$D96&lt;1),"",BJ400+(変化量!AR397-変化量!AQ397))</f>
        <v/>
      </c>
      <c r="BL400" s="30" t="str">
        <f>IF(OR($D96="",$D96&lt;1),"",BK400+(変化量!AS397-変化量!AR397))</f>
        <v/>
      </c>
      <c r="BM400" s="30" t="str">
        <f>IF(OR($D96="",$D96&lt;1),"",BL400+(変化量!AT397-変化量!AS397))</f>
        <v/>
      </c>
      <c r="BN400" s="30" t="str">
        <f>IF(OR($D96="",$D96&lt;1),"",BM400+(変化量!AU397-変化量!AT397))</f>
        <v/>
      </c>
      <c r="BO400" s="30" t="str">
        <f>IF(OR($D96="",$D96&lt;1),"",BN400+(変化量!AV397-変化量!AU397))</f>
        <v/>
      </c>
      <c r="BP400" s="30" t="str">
        <f>IF(OR($D96="",$D96&lt;1),"",BO400+(変化量!AW397-変化量!AV397))</f>
        <v/>
      </c>
      <c r="BQ400" s="30" t="str">
        <f>IF(OR($D96="",$D96&lt;1),"",BP400+(変化量!AX397-変化量!AW397))</f>
        <v/>
      </c>
      <c r="BR400" s="30" t="str">
        <f>IF(OR($D96="",$D96&lt;1),"",BQ400+(変化量!AY397-変化量!AX397))</f>
        <v/>
      </c>
      <c r="BS400" s="30" t="str">
        <f>IF(OR($D96="",$D96&lt;1),"",BR400+(変化量!AZ397-変化量!AY397))</f>
        <v/>
      </c>
      <c r="BT400" s="30" t="str">
        <f>IF(OR($D96="",$D96&lt;1),"",BS400+(変化量!BA397-変化量!AZ397))</f>
        <v/>
      </c>
      <c r="BU400" s="30" t="str">
        <f>IF(OR($D96="",$D96&lt;1),"",BT400+(変化量!BB397-変化量!BA397))</f>
        <v/>
      </c>
      <c r="BV400" s="30" t="str">
        <f>IF(OR($D96="",$D96&lt;1),"",BU400+(変化量!BC397-変化量!BB397))</f>
        <v/>
      </c>
      <c r="BW400" s="30" t="str">
        <f>IF(OR($D96="",$D96&lt;1),"",BV400+(変化量!BD397-変化量!BC397))</f>
        <v/>
      </c>
      <c r="BX400" s="30" t="str">
        <f>IF(OR($D96="",$D96&lt;1),"",BW400+(変化量!BE397-変化量!BD397))</f>
        <v/>
      </c>
      <c r="BY400" s="30" t="str">
        <f>IF(OR($D96="",$D96&lt;1),"",BX400+(変化量!BF397-変化量!BE397))</f>
        <v/>
      </c>
      <c r="BZ400" s="30" t="str">
        <f>IF(OR($D96="",$D96&lt;1),"",BY400+(変化量!BG397-変化量!BF397))</f>
        <v/>
      </c>
      <c r="CA400" s="30" t="str">
        <f>IF(OR($D96="",$D96&lt;1),"",BZ400+(変化量!BH397-変化量!BG397))</f>
        <v/>
      </c>
      <c r="CB400" s="30" t="str">
        <f>IF(OR($D96="",$D96&lt;1),"",CA400+(変化量!BI397-変化量!BH397))</f>
        <v/>
      </c>
      <c r="CC400" s="30" t="str">
        <f>IF(OR($D96="",$D96&lt;1),"",CB400+(変化量!BJ397-変化量!BI397))</f>
        <v/>
      </c>
      <c r="CD400" s="30" t="str">
        <f>IF(OR($D96="",$D96&lt;1),"",CC400+(変化量!BK397-変化量!BJ397))</f>
        <v/>
      </c>
      <c r="CE400" s="30" t="str">
        <f>IF(OR($D96="",$D96&lt;1),"",CD400+(変化量!BL397-変化量!BK397))</f>
        <v/>
      </c>
      <c r="CF400" s="30" t="str">
        <f>IF(OR($D96="",$D96&lt;1),"",CE400+(変化量!BM397-変化量!BL397))</f>
        <v/>
      </c>
      <c r="CG400" s="30" t="str">
        <f>IF(OR($D96="",$D96&lt;1),"",CF400+(変化量!BN397-変化量!BM397))</f>
        <v/>
      </c>
      <c r="CH400" s="30" t="str">
        <f>IF(OR($D96="",$D96&lt;1),"",CG400+(変化量!BO397-変化量!BN397))</f>
        <v/>
      </c>
      <c r="CI400" s="30" t="str">
        <f>IF(OR($D96="",$D96&lt;1),"",CH400+(変化量!BP397-変化量!BO397))</f>
        <v/>
      </c>
      <c r="CJ400" s="30" t="str">
        <f>IF(OR($D96="",$D96&lt;1),"",CI400+(変化量!BQ397-変化量!BP397))</f>
        <v/>
      </c>
      <c r="CK400" s="30" t="str">
        <f>IF(OR($D96="",$D96&lt;1),"",CJ400+(変化量!BR397-変化量!BQ397))</f>
        <v/>
      </c>
      <c r="CL400" s="30" t="str">
        <f>IF(OR($D96="",$D96&lt;1),"",CK400+(変化量!BS397-変化量!BR397))</f>
        <v/>
      </c>
      <c r="CM400" s="30" t="str">
        <f>IF(OR($D96="",$D96&lt;1),"",CL400+(変化量!BT397-変化量!BS397))</f>
        <v/>
      </c>
      <c r="CN400" s="30" t="str">
        <f>IF(OR($D96="",$D96&lt;1),"",CM400+(変化量!BU397-変化量!BT397))</f>
        <v/>
      </c>
      <c r="CO400" s="30" t="str">
        <f>IF(OR($D96="",$D96&lt;1),"",CN400+(変化量!BV397-変化量!BU397))</f>
        <v/>
      </c>
      <c r="CP400" s="30" t="str">
        <f>IF(OR($D96="",$D96&lt;1),"",CO400+(変化量!BW397-変化量!BV397))</f>
        <v/>
      </c>
      <c r="CQ400" s="30" t="str">
        <f>IF(OR($D96="",$D96&lt;1),"",CP400+(変化量!BX397-変化量!BW397))</f>
        <v/>
      </c>
      <c r="CR400" s="30" t="str">
        <f>IF(OR($D96="",$D96&lt;1),"",CQ400+(変化量!BY397-変化量!BX397))</f>
        <v/>
      </c>
    </row>
    <row r="401" spans="1:96" x14ac:dyDescent="0.15">
      <c r="A401" s="30">
        <f>入力シート!B91</f>
        <v>80</v>
      </c>
      <c r="AE401" s="30" t="str">
        <f>IF(OR($D97="",$D97&lt;1),"",変化量!$L398+変化量!J398)</f>
        <v/>
      </c>
      <c r="AF401" s="30" t="str">
        <f>IF(OR($D97="",$D97&lt;1),"",AE401+(変化量!M398-変化量!L398))</f>
        <v/>
      </c>
      <c r="AG401" s="30" t="str">
        <f>IF(OR($D97="",$D97&lt;1),"",AF401+(変化量!N398-変化量!M398))</f>
        <v/>
      </c>
      <c r="AH401" s="30" t="str">
        <f>IF(OR($D97="",$D97&lt;1),"",AG401+(変化量!O398-変化量!N398))</f>
        <v/>
      </c>
      <c r="AI401" s="30" t="str">
        <f>IF(OR($D97="",$D97&lt;1),"",AH401+(変化量!P398-変化量!O398))</f>
        <v/>
      </c>
      <c r="AJ401" s="30" t="str">
        <f>IF(OR($D97="",$D97&lt;1),"",AI401+(変化量!Q398-変化量!P398))</f>
        <v/>
      </c>
      <c r="AK401" s="30" t="str">
        <f>IF(OR($D97="",$D97&lt;1),"",AJ401+(変化量!R398-変化量!Q398))</f>
        <v/>
      </c>
      <c r="AL401" s="30" t="str">
        <f>IF(OR($D97="",$D97&lt;1),"",AK401+(変化量!S398-変化量!R398))</f>
        <v/>
      </c>
      <c r="AM401" s="30" t="str">
        <f>IF(OR($D97="",$D97&lt;1),"",AL401+(変化量!T398-変化量!S398))</f>
        <v/>
      </c>
      <c r="AN401" s="30" t="str">
        <f>IF(OR($D97="",$D97&lt;1),"",AM401+(変化量!U398-変化量!T398))</f>
        <v/>
      </c>
      <c r="AO401" s="30" t="str">
        <f>IF(OR($D97="",$D97&lt;1),"",AN401+(変化量!V398-変化量!U398))</f>
        <v/>
      </c>
      <c r="AP401" s="30" t="str">
        <f>IF(OR($D97="",$D97&lt;1),"",AO401+(変化量!W398-変化量!V398))</f>
        <v/>
      </c>
      <c r="AQ401" s="30" t="str">
        <f>IF(OR($D97="",$D97&lt;1),"",AP401+(変化量!X398-変化量!W398))</f>
        <v/>
      </c>
      <c r="AR401" s="30" t="str">
        <f>IF(OR($D97="",$D97&lt;1),"",AQ401+(変化量!Y398-変化量!X398))</f>
        <v/>
      </c>
      <c r="AS401" s="30" t="str">
        <f>IF(OR($D97="",$D97&lt;1),"",AR401+(変化量!Z398-変化量!Y398))</f>
        <v/>
      </c>
      <c r="AT401" s="30" t="str">
        <f>IF(OR($D97="",$D97&lt;1),"",AS401+(変化量!AA398-変化量!Z398))</f>
        <v/>
      </c>
      <c r="AU401" s="30" t="str">
        <f>IF(OR($D97="",$D97&lt;1),"",AT401+(変化量!AB398-変化量!AA398))</f>
        <v/>
      </c>
      <c r="AV401" s="30" t="str">
        <f>IF(OR($D97="",$D97&lt;1),"",AU401+(変化量!AC398-変化量!AB398))</f>
        <v/>
      </c>
      <c r="AW401" s="30" t="str">
        <f>IF(OR($D97="",$D97&lt;1),"",AV401+(変化量!AD398-変化量!AC398))</f>
        <v/>
      </c>
      <c r="AX401" s="30" t="str">
        <f>IF(OR($D97="",$D97&lt;1),"",AW401+(変化量!AE398-変化量!AD398))</f>
        <v/>
      </c>
      <c r="AY401" s="30" t="str">
        <f>IF(OR($D97="",$D97&lt;1),"",AX401+(変化量!AF398-変化量!AE398))</f>
        <v/>
      </c>
      <c r="AZ401" s="30" t="str">
        <f>IF(OR($D97="",$D97&lt;1),"",AY401+(変化量!AG398-変化量!AF398))</f>
        <v/>
      </c>
      <c r="BA401" s="30" t="str">
        <f>IF(OR($D97="",$D97&lt;1),"",AZ401+(変化量!AH398-変化量!AG398))</f>
        <v/>
      </c>
      <c r="BB401" s="30" t="str">
        <f>IF(OR($D97="",$D97&lt;1),"",BA401+(変化量!AI398-変化量!AH398))</f>
        <v/>
      </c>
      <c r="BC401" s="30" t="str">
        <f>IF(OR($D97="",$D97&lt;1),"",BB401+(変化量!AJ398-変化量!AI398))</f>
        <v/>
      </c>
      <c r="BD401" s="30" t="str">
        <f>IF(OR($D97="",$D97&lt;1),"",BC401+(変化量!AK398-変化量!AJ398))</f>
        <v/>
      </c>
      <c r="BE401" s="30" t="str">
        <f>IF(OR($D97="",$D97&lt;1),"",BD401+(変化量!AL398-変化量!AK398))</f>
        <v/>
      </c>
      <c r="BF401" s="30" t="str">
        <f>IF(OR($D97="",$D97&lt;1),"",BE401+(変化量!AM398-変化量!AL398))</f>
        <v/>
      </c>
      <c r="BG401" s="30" t="str">
        <f>IF(OR($D97="",$D97&lt;1),"",BF401+(変化量!AN398-変化量!AM398))</f>
        <v/>
      </c>
      <c r="BH401" s="30" t="str">
        <f>IF(OR($D97="",$D97&lt;1),"",BG401+(変化量!AO398-変化量!AN398))</f>
        <v/>
      </c>
      <c r="BI401" s="30" t="str">
        <f>IF(OR($D97="",$D97&lt;1),"",BH401+(変化量!AP398-変化量!AO398))</f>
        <v/>
      </c>
      <c r="BJ401" s="30" t="str">
        <f>IF(OR($D97="",$D97&lt;1),"",BI401+(変化量!AQ398-変化量!AP398))</f>
        <v/>
      </c>
      <c r="BK401" s="30" t="str">
        <f>IF(OR($D97="",$D97&lt;1),"",BJ401+(変化量!AR398-変化量!AQ398))</f>
        <v/>
      </c>
      <c r="BL401" s="30" t="str">
        <f>IF(OR($D97="",$D97&lt;1),"",BK401+(変化量!AS398-変化量!AR398))</f>
        <v/>
      </c>
      <c r="BM401" s="30" t="str">
        <f>IF(OR($D97="",$D97&lt;1),"",BL401+(変化量!AT398-変化量!AS398))</f>
        <v/>
      </c>
      <c r="BN401" s="30" t="str">
        <f>IF(OR($D97="",$D97&lt;1),"",BM401+(変化量!AU398-変化量!AT398))</f>
        <v/>
      </c>
      <c r="BO401" s="30" t="str">
        <f>IF(OR($D97="",$D97&lt;1),"",BN401+(変化量!AV398-変化量!AU398))</f>
        <v/>
      </c>
      <c r="BP401" s="30" t="str">
        <f>IF(OR($D97="",$D97&lt;1),"",BO401+(変化量!AW398-変化量!AV398))</f>
        <v/>
      </c>
      <c r="BQ401" s="30" t="str">
        <f>IF(OR($D97="",$D97&lt;1),"",BP401+(変化量!AX398-変化量!AW398))</f>
        <v/>
      </c>
      <c r="BR401" s="30" t="str">
        <f>IF(OR($D97="",$D97&lt;1),"",BQ401+(変化量!AY398-変化量!AX398))</f>
        <v/>
      </c>
      <c r="BS401" s="30" t="str">
        <f>IF(OR($D97="",$D97&lt;1),"",BR401+(変化量!AZ398-変化量!AY398))</f>
        <v/>
      </c>
      <c r="BT401" s="30" t="str">
        <f>IF(OR($D97="",$D97&lt;1),"",BS401+(変化量!BA398-変化量!AZ398))</f>
        <v/>
      </c>
      <c r="BU401" s="30" t="str">
        <f>IF(OR($D97="",$D97&lt;1),"",BT401+(変化量!BB398-変化量!BA398))</f>
        <v/>
      </c>
      <c r="BV401" s="30" t="str">
        <f>IF(OR($D97="",$D97&lt;1),"",BU401+(変化量!BC398-変化量!BB398))</f>
        <v/>
      </c>
      <c r="BW401" s="30" t="str">
        <f>IF(OR($D97="",$D97&lt;1),"",BV401+(変化量!BD398-変化量!BC398))</f>
        <v/>
      </c>
      <c r="BX401" s="30" t="str">
        <f>IF(OR($D97="",$D97&lt;1),"",BW401+(変化量!BE398-変化量!BD398))</f>
        <v/>
      </c>
      <c r="BY401" s="30" t="str">
        <f>IF(OR($D97="",$D97&lt;1),"",BX401+(変化量!BF398-変化量!BE398))</f>
        <v/>
      </c>
      <c r="BZ401" s="30" t="str">
        <f>IF(OR($D97="",$D97&lt;1),"",BY401+(変化量!BG398-変化量!BF398))</f>
        <v/>
      </c>
      <c r="CA401" s="30" t="str">
        <f>IF(OR($D97="",$D97&lt;1),"",BZ401+(変化量!BH398-変化量!BG398))</f>
        <v/>
      </c>
      <c r="CB401" s="30" t="str">
        <f>IF(OR($D97="",$D97&lt;1),"",CA401+(変化量!BI398-変化量!BH398))</f>
        <v/>
      </c>
      <c r="CC401" s="30" t="str">
        <f>IF(OR($D97="",$D97&lt;1),"",CB401+(変化量!BJ398-変化量!BI398))</f>
        <v/>
      </c>
      <c r="CD401" s="30" t="str">
        <f>IF(OR($D97="",$D97&lt;1),"",CC401+(変化量!BK398-変化量!BJ398))</f>
        <v/>
      </c>
      <c r="CE401" s="30" t="str">
        <f>IF(OR($D97="",$D97&lt;1),"",CD401+(変化量!BL398-変化量!BK398))</f>
        <v/>
      </c>
      <c r="CF401" s="30" t="str">
        <f>IF(OR($D97="",$D97&lt;1),"",CE401+(変化量!BM398-変化量!BL398))</f>
        <v/>
      </c>
      <c r="CG401" s="30" t="str">
        <f>IF(OR($D97="",$D97&lt;1),"",CF401+(変化量!BN398-変化量!BM398))</f>
        <v/>
      </c>
      <c r="CH401" s="30" t="str">
        <f>IF(OR($D97="",$D97&lt;1),"",CG401+(変化量!BO398-変化量!BN398))</f>
        <v/>
      </c>
      <c r="CI401" s="30" t="str">
        <f>IF(OR($D97="",$D97&lt;1),"",CH401+(変化量!BP398-変化量!BO398))</f>
        <v/>
      </c>
      <c r="CJ401" s="30" t="str">
        <f>IF(OR($D97="",$D97&lt;1),"",CI401+(変化量!BQ398-変化量!BP398))</f>
        <v/>
      </c>
      <c r="CK401" s="30" t="str">
        <f>IF(OR($D97="",$D97&lt;1),"",CJ401+(変化量!BR398-変化量!BQ398))</f>
        <v/>
      </c>
      <c r="CL401" s="30" t="str">
        <f>IF(OR($D97="",$D97&lt;1),"",CK401+(変化量!BS398-変化量!BR398))</f>
        <v/>
      </c>
      <c r="CM401" s="30" t="str">
        <f>IF(OR($D97="",$D97&lt;1),"",CL401+(変化量!BT398-変化量!BS398))</f>
        <v/>
      </c>
      <c r="CN401" s="30" t="str">
        <f>IF(OR($D97="",$D97&lt;1),"",CM401+(変化量!BU398-変化量!BT398))</f>
        <v/>
      </c>
      <c r="CO401" s="30" t="str">
        <f>IF(OR($D97="",$D97&lt;1),"",CN401+(変化量!BV398-変化量!BU398))</f>
        <v/>
      </c>
      <c r="CP401" s="30" t="str">
        <f>IF(OR($D97="",$D97&lt;1),"",CO401+(変化量!BW398-変化量!BV398))</f>
        <v/>
      </c>
      <c r="CQ401" s="30" t="str">
        <f>IF(OR($D97="",$D97&lt;1),"",CP401+(変化量!BX398-変化量!BW398))</f>
        <v/>
      </c>
      <c r="CR401" s="30" t="str">
        <f>IF(OR($D97="",$D97&lt;1),"",CQ401+(変化量!BY398-変化量!BX398))</f>
        <v/>
      </c>
    </row>
    <row r="402" spans="1:96" x14ac:dyDescent="0.15">
      <c r="A402" s="30">
        <f>入力シート!B92</f>
        <v>81</v>
      </c>
      <c r="AE402" s="30" t="str">
        <f>IF(OR($D98="",$D98&lt;1),"",変化量!$L399+変化量!J399)</f>
        <v/>
      </c>
      <c r="AF402" s="30" t="str">
        <f>IF(OR($D98="",$D98&lt;1),"",AE402+(変化量!M399-変化量!L399))</f>
        <v/>
      </c>
      <c r="AG402" s="30" t="str">
        <f>IF(OR($D98="",$D98&lt;1),"",AF402+(変化量!N399-変化量!M399))</f>
        <v/>
      </c>
      <c r="AH402" s="30" t="str">
        <f>IF(OR($D98="",$D98&lt;1),"",AG402+(変化量!O399-変化量!N399))</f>
        <v/>
      </c>
      <c r="AI402" s="30" t="str">
        <f>IF(OR($D98="",$D98&lt;1),"",AH402+(変化量!P399-変化量!O399))</f>
        <v/>
      </c>
      <c r="AJ402" s="30" t="str">
        <f>IF(OR($D98="",$D98&lt;1),"",AI402+(変化量!Q399-変化量!P399))</f>
        <v/>
      </c>
      <c r="AK402" s="30" t="str">
        <f>IF(OR($D98="",$D98&lt;1),"",AJ402+(変化量!R399-変化量!Q399))</f>
        <v/>
      </c>
      <c r="AL402" s="30" t="str">
        <f>IF(OR($D98="",$D98&lt;1),"",AK402+(変化量!S399-変化量!R399))</f>
        <v/>
      </c>
      <c r="AM402" s="30" t="str">
        <f>IF(OR($D98="",$D98&lt;1),"",AL402+(変化量!T399-変化量!S399))</f>
        <v/>
      </c>
      <c r="AN402" s="30" t="str">
        <f>IF(OR($D98="",$D98&lt;1),"",AM402+(変化量!U399-変化量!T399))</f>
        <v/>
      </c>
      <c r="AO402" s="30" t="str">
        <f>IF(OR($D98="",$D98&lt;1),"",AN402+(変化量!V399-変化量!U399))</f>
        <v/>
      </c>
      <c r="AP402" s="30" t="str">
        <f>IF(OR($D98="",$D98&lt;1),"",AO402+(変化量!W399-変化量!V399))</f>
        <v/>
      </c>
      <c r="AQ402" s="30" t="str">
        <f>IF(OR($D98="",$D98&lt;1),"",AP402+(変化量!X399-変化量!W399))</f>
        <v/>
      </c>
      <c r="AR402" s="30" t="str">
        <f>IF(OR($D98="",$D98&lt;1),"",AQ402+(変化量!Y399-変化量!X399))</f>
        <v/>
      </c>
      <c r="AS402" s="30" t="str">
        <f>IF(OR($D98="",$D98&lt;1),"",AR402+(変化量!Z399-変化量!Y399))</f>
        <v/>
      </c>
      <c r="AT402" s="30" t="str">
        <f>IF(OR($D98="",$D98&lt;1),"",AS402+(変化量!AA399-変化量!Z399))</f>
        <v/>
      </c>
      <c r="AU402" s="30" t="str">
        <f>IF(OR($D98="",$D98&lt;1),"",AT402+(変化量!AB399-変化量!AA399))</f>
        <v/>
      </c>
      <c r="AV402" s="30" t="str">
        <f>IF(OR($D98="",$D98&lt;1),"",AU402+(変化量!AC399-変化量!AB399))</f>
        <v/>
      </c>
      <c r="AW402" s="30" t="str">
        <f>IF(OR($D98="",$D98&lt;1),"",AV402+(変化量!AD399-変化量!AC399))</f>
        <v/>
      </c>
      <c r="AX402" s="30" t="str">
        <f>IF(OR($D98="",$D98&lt;1),"",AW402+(変化量!AE399-変化量!AD399))</f>
        <v/>
      </c>
      <c r="AY402" s="30" t="str">
        <f>IF(OR($D98="",$D98&lt;1),"",AX402+(変化量!AF399-変化量!AE399))</f>
        <v/>
      </c>
      <c r="AZ402" s="30" t="str">
        <f>IF(OR($D98="",$D98&lt;1),"",AY402+(変化量!AG399-変化量!AF399))</f>
        <v/>
      </c>
      <c r="BA402" s="30" t="str">
        <f>IF(OR($D98="",$D98&lt;1),"",AZ402+(変化量!AH399-変化量!AG399))</f>
        <v/>
      </c>
      <c r="BB402" s="30" t="str">
        <f>IF(OR($D98="",$D98&lt;1),"",BA402+(変化量!AI399-変化量!AH399))</f>
        <v/>
      </c>
      <c r="BC402" s="30" t="str">
        <f>IF(OR($D98="",$D98&lt;1),"",BB402+(変化量!AJ399-変化量!AI399))</f>
        <v/>
      </c>
      <c r="BD402" s="30" t="str">
        <f>IF(OR($D98="",$D98&lt;1),"",BC402+(変化量!AK399-変化量!AJ399))</f>
        <v/>
      </c>
      <c r="BE402" s="30" t="str">
        <f>IF(OR($D98="",$D98&lt;1),"",BD402+(変化量!AL399-変化量!AK399))</f>
        <v/>
      </c>
      <c r="BF402" s="30" t="str">
        <f>IF(OR($D98="",$D98&lt;1),"",BE402+(変化量!AM399-変化量!AL399))</f>
        <v/>
      </c>
      <c r="BG402" s="30" t="str">
        <f>IF(OR($D98="",$D98&lt;1),"",BF402+(変化量!AN399-変化量!AM399))</f>
        <v/>
      </c>
      <c r="BH402" s="30" t="str">
        <f>IF(OR($D98="",$D98&lt;1),"",BG402+(変化量!AO399-変化量!AN399))</f>
        <v/>
      </c>
      <c r="BI402" s="30" t="str">
        <f>IF(OR($D98="",$D98&lt;1),"",BH402+(変化量!AP399-変化量!AO399))</f>
        <v/>
      </c>
      <c r="BJ402" s="30" t="str">
        <f>IF(OR($D98="",$D98&lt;1),"",BI402+(変化量!AQ399-変化量!AP399))</f>
        <v/>
      </c>
      <c r="BK402" s="30" t="str">
        <f>IF(OR($D98="",$D98&lt;1),"",BJ402+(変化量!AR399-変化量!AQ399))</f>
        <v/>
      </c>
      <c r="BL402" s="30" t="str">
        <f>IF(OR($D98="",$D98&lt;1),"",BK402+(変化量!AS399-変化量!AR399))</f>
        <v/>
      </c>
      <c r="BM402" s="30" t="str">
        <f>IF(OR($D98="",$D98&lt;1),"",BL402+(変化量!AT399-変化量!AS399))</f>
        <v/>
      </c>
      <c r="BN402" s="30" t="str">
        <f>IF(OR($D98="",$D98&lt;1),"",BM402+(変化量!AU399-変化量!AT399))</f>
        <v/>
      </c>
      <c r="BO402" s="30" t="str">
        <f>IF(OR($D98="",$D98&lt;1),"",BN402+(変化量!AV399-変化量!AU399))</f>
        <v/>
      </c>
      <c r="BP402" s="30" t="str">
        <f>IF(OR($D98="",$D98&lt;1),"",BO402+(変化量!AW399-変化量!AV399))</f>
        <v/>
      </c>
      <c r="BQ402" s="30" t="str">
        <f>IF(OR($D98="",$D98&lt;1),"",BP402+(変化量!AX399-変化量!AW399))</f>
        <v/>
      </c>
      <c r="BR402" s="30" t="str">
        <f>IF(OR($D98="",$D98&lt;1),"",BQ402+(変化量!AY399-変化量!AX399))</f>
        <v/>
      </c>
      <c r="BS402" s="30" t="str">
        <f>IF(OR($D98="",$D98&lt;1),"",BR402+(変化量!AZ399-変化量!AY399))</f>
        <v/>
      </c>
      <c r="BT402" s="30" t="str">
        <f>IF(OR($D98="",$D98&lt;1),"",BS402+(変化量!BA399-変化量!AZ399))</f>
        <v/>
      </c>
      <c r="BU402" s="30" t="str">
        <f>IF(OR($D98="",$D98&lt;1),"",BT402+(変化量!BB399-変化量!BA399))</f>
        <v/>
      </c>
      <c r="BV402" s="30" t="str">
        <f>IF(OR($D98="",$D98&lt;1),"",BU402+(変化量!BC399-変化量!BB399))</f>
        <v/>
      </c>
      <c r="BW402" s="30" t="str">
        <f>IF(OR($D98="",$D98&lt;1),"",BV402+(変化量!BD399-変化量!BC399))</f>
        <v/>
      </c>
      <c r="BX402" s="30" t="str">
        <f>IF(OR($D98="",$D98&lt;1),"",BW402+(変化量!BE399-変化量!BD399))</f>
        <v/>
      </c>
      <c r="BY402" s="30" t="str">
        <f>IF(OR($D98="",$D98&lt;1),"",BX402+(変化量!BF399-変化量!BE399))</f>
        <v/>
      </c>
      <c r="BZ402" s="30" t="str">
        <f>IF(OR($D98="",$D98&lt;1),"",BY402+(変化量!BG399-変化量!BF399))</f>
        <v/>
      </c>
      <c r="CA402" s="30" t="str">
        <f>IF(OR($D98="",$D98&lt;1),"",BZ402+(変化量!BH399-変化量!BG399))</f>
        <v/>
      </c>
      <c r="CB402" s="30" t="str">
        <f>IF(OR($D98="",$D98&lt;1),"",CA402+(変化量!BI399-変化量!BH399))</f>
        <v/>
      </c>
      <c r="CC402" s="30" t="str">
        <f>IF(OR($D98="",$D98&lt;1),"",CB402+(変化量!BJ399-変化量!BI399))</f>
        <v/>
      </c>
      <c r="CD402" s="30" t="str">
        <f>IF(OR($D98="",$D98&lt;1),"",CC402+(変化量!BK399-変化量!BJ399))</f>
        <v/>
      </c>
      <c r="CE402" s="30" t="str">
        <f>IF(OR($D98="",$D98&lt;1),"",CD402+(変化量!BL399-変化量!BK399))</f>
        <v/>
      </c>
      <c r="CF402" s="30" t="str">
        <f>IF(OR($D98="",$D98&lt;1),"",CE402+(変化量!BM399-変化量!BL399))</f>
        <v/>
      </c>
      <c r="CG402" s="30" t="str">
        <f>IF(OR($D98="",$D98&lt;1),"",CF402+(変化量!BN399-変化量!BM399))</f>
        <v/>
      </c>
      <c r="CH402" s="30" t="str">
        <f>IF(OR($D98="",$D98&lt;1),"",CG402+(変化量!BO399-変化量!BN399))</f>
        <v/>
      </c>
      <c r="CI402" s="30" t="str">
        <f>IF(OR($D98="",$D98&lt;1),"",CH402+(変化量!BP399-変化量!BO399))</f>
        <v/>
      </c>
      <c r="CJ402" s="30" t="str">
        <f>IF(OR($D98="",$D98&lt;1),"",CI402+(変化量!BQ399-変化量!BP399))</f>
        <v/>
      </c>
      <c r="CK402" s="30" t="str">
        <f>IF(OR($D98="",$D98&lt;1),"",CJ402+(変化量!BR399-変化量!BQ399))</f>
        <v/>
      </c>
      <c r="CL402" s="30" t="str">
        <f>IF(OR($D98="",$D98&lt;1),"",CK402+(変化量!BS399-変化量!BR399))</f>
        <v/>
      </c>
      <c r="CM402" s="30" t="str">
        <f>IF(OR($D98="",$D98&lt;1),"",CL402+(変化量!BT399-変化量!BS399))</f>
        <v/>
      </c>
      <c r="CN402" s="30" t="str">
        <f>IF(OR($D98="",$D98&lt;1),"",CM402+(変化量!BU399-変化量!BT399))</f>
        <v/>
      </c>
      <c r="CO402" s="30" t="str">
        <f>IF(OR($D98="",$D98&lt;1),"",CN402+(変化量!BV399-変化量!BU399))</f>
        <v/>
      </c>
      <c r="CP402" s="30" t="str">
        <f>IF(OR($D98="",$D98&lt;1),"",CO402+(変化量!BW399-変化量!BV399))</f>
        <v/>
      </c>
      <c r="CQ402" s="30" t="str">
        <f>IF(OR($D98="",$D98&lt;1),"",CP402+(変化量!BX399-変化量!BW399))</f>
        <v/>
      </c>
      <c r="CR402" s="30" t="str">
        <f>IF(OR($D98="",$D98&lt;1),"",CQ402+(変化量!BY399-変化量!BX399))</f>
        <v/>
      </c>
    </row>
    <row r="403" spans="1:96" x14ac:dyDescent="0.15">
      <c r="A403" s="30">
        <f>入力シート!B93</f>
        <v>82</v>
      </c>
      <c r="AE403" s="30" t="str">
        <f>IF(OR($D99="",$D99&lt;1),"",変化量!$L400+変化量!J400)</f>
        <v/>
      </c>
      <c r="AF403" s="30" t="str">
        <f>IF(OR($D99="",$D99&lt;1),"",AE403+(変化量!M400-変化量!L400))</f>
        <v/>
      </c>
      <c r="AG403" s="30" t="str">
        <f>IF(OR($D99="",$D99&lt;1),"",AF403+(変化量!N400-変化量!M400))</f>
        <v/>
      </c>
      <c r="AH403" s="30" t="str">
        <f>IF(OR($D99="",$D99&lt;1),"",AG403+(変化量!O400-変化量!N400))</f>
        <v/>
      </c>
      <c r="AI403" s="30" t="str">
        <f>IF(OR($D99="",$D99&lt;1),"",AH403+(変化量!P400-変化量!O400))</f>
        <v/>
      </c>
      <c r="AJ403" s="30" t="str">
        <f>IF(OR($D99="",$D99&lt;1),"",AI403+(変化量!Q400-変化量!P400))</f>
        <v/>
      </c>
      <c r="AK403" s="30" t="str">
        <f>IF(OR($D99="",$D99&lt;1),"",AJ403+(変化量!R400-変化量!Q400))</f>
        <v/>
      </c>
      <c r="AL403" s="30" t="str">
        <f>IF(OR($D99="",$D99&lt;1),"",AK403+(変化量!S400-変化量!R400))</f>
        <v/>
      </c>
      <c r="AM403" s="30" t="str">
        <f>IF(OR($D99="",$D99&lt;1),"",AL403+(変化量!T400-変化量!S400))</f>
        <v/>
      </c>
      <c r="AN403" s="30" t="str">
        <f>IF(OR($D99="",$D99&lt;1),"",AM403+(変化量!U400-変化量!T400))</f>
        <v/>
      </c>
      <c r="AO403" s="30" t="str">
        <f>IF(OR($D99="",$D99&lt;1),"",AN403+(変化量!V400-変化量!U400))</f>
        <v/>
      </c>
      <c r="AP403" s="30" t="str">
        <f>IF(OR($D99="",$D99&lt;1),"",AO403+(変化量!W400-変化量!V400))</f>
        <v/>
      </c>
      <c r="AQ403" s="30" t="str">
        <f>IF(OR($D99="",$D99&lt;1),"",AP403+(変化量!X400-変化量!W400))</f>
        <v/>
      </c>
      <c r="AR403" s="30" t="str">
        <f>IF(OR($D99="",$D99&lt;1),"",AQ403+(変化量!Y400-変化量!X400))</f>
        <v/>
      </c>
      <c r="AS403" s="30" t="str">
        <f>IF(OR($D99="",$D99&lt;1),"",AR403+(変化量!Z400-変化量!Y400))</f>
        <v/>
      </c>
      <c r="AT403" s="30" t="str">
        <f>IF(OR($D99="",$D99&lt;1),"",AS403+(変化量!AA400-変化量!Z400))</f>
        <v/>
      </c>
      <c r="AU403" s="30" t="str">
        <f>IF(OR($D99="",$D99&lt;1),"",AT403+(変化量!AB400-変化量!AA400))</f>
        <v/>
      </c>
      <c r="AV403" s="30" t="str">
        <f>IF(OR($D99="",$D99&lt;1),"",AU403+(変化量!AC400-変化量!AB400))</f>
        <v/>
      </c>
      <c r="AW403" s="30" t="str">
        <f>IF(OR($D99="",$D99&lt;1),"",AV403+(変化量!AD400-変化量!AC400))</f>
        <v/>
      </c>
      <c r="AX403" s="30" t="str">
        <f>IF(OR($D99="",$D99&lt;1),"",AW403+(変化量!AE400-変化量!AD400))</f>
        <v/>
      </c>
      <c r="AY403" s="30" t="str">
        <f>IF(OR($D99="",$D99&lt;1),"",AX403+(変化量!AF400-変化量!AE400))</f>
        <v/>
      </c>
      <c r="AZ403" s="30" t="str">
        <f>IF(OR($D99="",$D99&lt;1),"",AY403+(変化量!AG400-変化量!AF400))</f>
        <v/>
      </c>
      <c r="BA403" s="30" t="str">
        <f>IF(OR($D99="",$D99&lt;1),"",AZ403+(変化量!AH400-変化量!AG400))</f>
        <v/>
      </c>
      <c r="BB403" s="30" t="str">
        <f>IF(OR($D99="",$D99&lt;1),"",BA403+(変化量!AI400-変化量!AH400))</f>
        <v/>
      </c>
      <c r="BC403" s="30" t="str">
        <f>IF(OR($D99="",$D99&lt;1),"",BB403+(変化量!AJ400-変化量!AI400))</f>
        <v/>
      </c>
      <c r="BD403" s="30" t="str">
        <f>IF(OR($D99="",$D99&lt;1),"",BC403+(変化量!AK400-変化量!AJ400))</f>
        <v/>
      </c>
      <c r="BE403" s="30" t="str">
        <f>IF(OR($D99="",$D99&lt;1),"",BD403+(変化量!AL400-変化量!AK400))</f>
        <v/>
      </c>
      <c r="BF403" s="30" t="str">
        <f>IF(OR($D99="",$D99&lt;1),"",BE403+(変化量!AM400-変化量!AL400))</f>
        <v/>
      </c>
      <c r="BG403" s="30" t="str">
        <f>IF(OR($D99="",$D99&lt;1),"",BF403+(変化量!AN400-変化量!AM400))</f>
        <v/>
      </c>
      <c r="BH403" s="30" t="str">
        <f>IF(OR($D99="",$D99&lt;1),"",BG403+(変化量!AO400-変化量!AN400))</f>
        <v/>
      </c>
      <c r="BI403" s="30" t="str">
        <f>IF(OR($D99="",$D99&lt;1),"",BH403+(変化量!AP400-変化量!AO400))</f>
        <v/>
      </c>
      <c r="BJ403" s="30" t="str">
        <f>IF(OR($D99="",$D99&lt;1),"",BI403+(変化量!AQ400-変化量!AP400))</f>
        <v/>
      </c>
      <c r="BK403" s="30" t="str">
        <f>IF(OR($D99="",$D99&lt;1),"",BJ403+(変化量!AR400-変化量!AQ400))</f>
        <v/>
      </c>
      <c r="BL403" s="30" t="str">
        <f>IF(OR($D99="",$D99&lt;1),"",BK403+(変化量!AS400-変化量!AR400))</f>
        <v/>
      </c>
      <c r="BM403" s="30" t="str">
        <f>IF(OR($D99="",$D99&lt;1),"",BL403+(変化量!AT400-変化量!AS400))</f>
        <v/>
      </c>
      <c r="BN403" s="30" t="str">
        <f>IF(OR($D99="",$D99&lt;1),"",BM403+(変化量!AU400-変化量!AT400))</f>
        <v/>
      </c>
      <c r="BO403" s="30" t="str">
        <f>IF(OR($D99="",$D99&lt;1),"",BN403+(変化量!AV400-変化量!AU400))</f>
        <v/>
      </c>
      <c r="BP403" s="30" t="str">
        <f>IF(OR($D99="",$D99&lt;1),"",BO403+(変化量!AW400-変化量!AV400))</f>
        <v/>
      </c>
      <c r="BQ403" s="30" t="str">
        <f>IF(OR($D99="",$D99&lt;1),"",BP403+(変化量!AX400-変化量!AW400))</f>
        <v/>
      </c>
      <c r="BR403" s="30" t="str">
        <f>IF(OR($D99="",$D99&lt;1),"",BQ403+(変化量!AY400-変化量!AX400))</f>
        <v/>
      </c>
      <c r="BS403" s="30" t="str">
        <f>IF(OR($D99="",$D99&lt;1),"",BR403+(変化量!AZ400-変化量!AY400))</f>
        <v/>
      </c>
      <c r="BT403" s="30" t="str">
        <f>IF(OR($D99="",$D99&lt;1),"",BS403+(変化量!BA400-変化量!AZ400))</f>
        <v/>
      </c>
      <c r="BU403" s="30" t="str">
        <f>IF(OR($D99="",$D99&lt;1),"",BT403+(変化量!BB400-変化量!BA400))</f>
        <v/>
      </c>
      <c r="BV403" s="30" t="str">
        <f>IF(OR($D99="",$D99&lt;1),"",BU403+(変化量!BC400-変化量!BB400))</f>
        <v/>
      </c>
      <c r="BW403" s="30" t="str">
        <f>IF(OR($D99="",$D99&lt;1),"",BV403+(変化量!BD400-変化量!BC400))</f>
        <v/>
      </c>
      <c r="BX403" s="30" t="str">
        <f>IF(OR($D99="",$D99&lt;1),"",BW403+(変化量!BE400-変化量!BD400))</f>
        <v/>
      </c>
      <c r="BY403" s="30" t="str">
        <f>IF(OR($D99="",$D99&lt;1),"",BX403+(変化量!BF400-変化量!BE400))</f>
        <v/>
      </c>
      <c r="BZ403" s="30" t="str">
        <f>IF(OR($D99="",$D99&lt;1),"",BY403+(変化量!BG400-変化量!BF400))</f>
        <v/>
      </c>
      <c r="CA403" s="30" t="str">
        <f>IF(OR($D99="",$D99&lt;1),"",BZ403+(変化量!BH400-変化量!BG400))</f>
        <v/>
      </c>
      <c r="CB403" s="30" t="str">
        <f>IF(OR($D99="",$D99&lt;1),"",CA403+(変化量!BI400-変化量!BH400))</f>
        <v/>
      </c>
      <c r="CC403" s="30" t="str">
        <f>IF(OR($D99="",$D99&lt;1),"",CB403+(変化量!BJ400-変化量!BI400))</f>
        <v/>
      </c>
      <c r="CD403" s="30" t="str">
        <f>IF(OR($D99="",$D99&lt;1),"",CC403+(変化量!BK400-変化量!BJ400))</f>
        <v/>
      </c>
      <c r="CE403" s="30" t="str">
        <f>IF(OR($D99="",$D99&lt;1),"",CD403+(変化量!BL400-変化量!BK400))</f>
        <v/>
      </c>
      <c r="CF403" s="30" t="str">
        <f>IF(OR($D99="",$D99&lt;1),"",CE403+(変化量!BM400-変化量!BL400))</f>
        <v/>
      </c>
      <c r="CG403" s="30" t="str">
        <f>IF(OR($D99="",$D99&lt;1),"",CF403+(変化量!BN400-変化量!BM400))</f>
        <v/>
      </c>
      <c r="CH403" s="30" t="str">
        <f>IF(OR($D99="",$D99&lt;1),"",CG403+(変化量!BO400-変化量!BN400))</f>
        <v/>
      </c>
      <c r="CI403" s="30" t="str">
        <f>IF(OR($D99="",$D99&lt;1),"",CH403+(変化量!BP400-変化量!BO400))</f>
        <v/>
      </c>
      <c r="CJ403" s="30" t="str">
        <f>IF(OR($D99="",$D99&lt;1),"",CI403+(変化量!BQ400-変化量!BP400))</f>
        <v/>
      </c>
      <c r="CK403" s="30" t="str">
        <f>IF(OR($D99="",$D99&lt;1),"",CJ403+(変化量!BR400-変化量!BQ400))</f>
        <v/>
      </c>
      <c r="CL403" s="30" t="str">
        <f>IF(OR($D99="",$D99&lt;1),"",CK403+(変化量!BS400-変化量!BR400))</f>
        <v/>
      </c>
      <c r="CM403" s="30" t="str">
        <f>IF(OR($D99="",$D99&lt;1),"",CL403+(変化量!BT400-変化量!BS400))</f>
        <v/>
      </c>
      <c r="CN403" s="30" t="str">
        <f>IF(OR($D99="",$D99&lt;1),"",CM403+(変化量!BU400-変化量!BT400))</f>
        <v/>
      </c>
      <c r="CO403" s="30" t="str">
        <f>IF(OR($D99="",$D99&lt;1),"",CN403+(変化量!BV400-変化量!BU400))</f>
        <v/>
      </c>
      <c r="CP403" s="30" t="str">
        <f>IF(OR($D99="",$D99&lt;1),"",CO403+(変化量!BW400-変化量!BV400))</f>
        <v/>
      </c>
      <c r="CQ403" s="30" t="str">
        <f>IF(OR($D99="",$D99&lt;1),"",CP403+(変化量!BX400-変化量!BW400))</f>
        <v/>
      </c>
      <c r="CR403" s="30" t="str">
        <f>IF(OR($D99="",$D99&lt;1),"",CQ403+(変化量!BY400-変化量!BX400))</f>
        <v/>
      </c>
    </row>
    <row r="404" spans="1:96" x14ac:dyDescent="0.15">
      <c r="A404" s="30">
        <f>入力シート!B94</f>
        <v>83</v>
      </c>
      <c r="AE404" s="30" t="str">
        <f>IF(OR($D100="",$D100&lt;1),"",変化量!$L401+変化量!J401)</f>
        <v/>
      </c>
      <c r="AF404" s="30" t="str">
        <f>IF(OR($D100="",$D100&lt;1),"",AE404+(変化量!M401-変化量!L401))</f>
        <v/>
      </c>
      <c r="AG404" s="30" t="str">
        <f>IF(OR($D100="",$D100&lt;1),"",AF404+(変化量!N401-変化量!M401))</f>
        <v/>
      </c>
      <c r="AH404" s="30" t="str">
        <f>IF(OR($D100="",$D100&lt;1),"",AG404+(変化量!O401-変化量!N401))</f>
        <v/>
      </c>
      <c r="AI404" s="30" t="str">
        <f>IF(OR($D100="",$D100&lt;1),"",AH404+(変化量!P401-変化量!O401))</f>
        <v/>
      </c>
      <c r="AJ404" s="30" t="str">
        <f>IF(OR($D100="",$D100&lt;1),"",AI404+(変化量!Q401-変化量!P401))</f>
        <v/>
      </c>
      <c r="AK404" s="30" t="str">
        <f>IF(OR($D100="",$D100&lt;1),"",AJ404+(変化量!R401-変化量!Q401))</f>
        <v/>
      </c>
      <c r="AL404" s="30" t="str">
        <f>IF(OR($D100="",$D100&lt;1),"",AK404+(変化量!S401-変化量!R401))</f>
        <v/>
      </c>
      <c r="AM404" s="30" t="str">
        <f>IF(OR($D100="",$D100&lt;1),"",AL404+(変化量!T401-変化量!S401))</f>
        <v/>
      </c>
      <c r="AN404" s="30" t="str">
        <f>IF(OR($D100="",$D100&lt;1),"",AM404+(変化量!U401-変化量!T401))</f>
        <v/>
      </c>
      <c r="AO404" s="30" t="str">
        <f>IF(OR($D100="",$D100&lt;1),"",AN404+(変化量!V401-変化量!U401))</f>
        <v/>
      </c>
      <c r="AP404" s="30" t="str">
        <f>IF(OR($D100="",$D100&lt;1),"",AO404+(変化量!W401-変化量!V401))</f>
        <v/>
      </c>
      <c r="AQ404" s="30" t="str">
        <f>IF(OR($D100="",$D100&lt;1),"",AP404+(変化量!X401-変化量!W401))</f>
        <v/>
      </c>
      <c r="AR404" s="30" t="str">
        <f>IF(OR($D100="",$D100&lt;1),"",AQ404+(変化量!Y401-変化量!X401))</f>
        <v/>
      </c>
      <c r="AS404" s="30" t="str">
        <f>IF(OR($D100="",$D100&lt;1),"",AR404+(変化量!Z401-変化量!Y401))</f>
        <v/>
      </c>
      <c r="AT404" s="30" t="str">
        <f>IF(OR($D100="",$D100&lt;1),"",AS404+(変化量!AA401-変化量!Z401))</f>
        <v/>
      </c>
      <c r="AU404" s="30" t="str">
        <f>IF(OR($D100="",$D100&lt;1),"",AT404+(変化量!AB401-変化量!AA401))</f>
        <v/>
      </c>
      <c r="AV404" s="30" t="str">
        <f>IF(OR($D100="",$D100&lt;1),"",AU404+(変化量!AC401-変化量!AB401))</f>
        <v/>
      </c>
      <c r="AW404" s="30" t="str">
        <f>IF(OR($D100="",$D100&lt;1),"",AV404+(変化量!AD401-変化量!AC401))</f>
        <v/>
      </c>
      <c r="AX404" s="30" t="str">
        <f>IF(OR($D100="",$D100&lt;1),"",AW404+(変化量!AE401-変化量!AD401))</f>
        <v/>
      </c>
      <c r="AY404" s="30" t="str">
        <f>IF(OR($D100="",$D100&lt;1),"",AX404+(変化量!AF401-変化量!AE401))</f>
        <v/>
      </c>
      <c r="AZ404" s="30" t="str">
        <f>IF(OR($D100="",$D100&lt;1),"",AY404+(変化量!AG401-変化量!AF401))</f>
        <v/>
      </c>
      <c r="BA404" s="30" t="str">
        <f>IF(OR($D100="",$D100&lt;1),"",AZ404+(変化量!AH401-変化量!AG401))</f>
        <v/>
      </c>
      <c r="BB404" s="30" t="str">
        <f>IF(OR($D100="",$D100&lt;1),"",BA404+(変化量!AI401-変化量!AH401))</f>
        <v/>
      </c>
      <c r="BC404" s="30" t="str">
        <f>IF(OR($D100="",$D100&lt;1),"",BB404+(変化量!AJ401-変化量!AI401))</f>
        <v/>
      </c>
      <c r="BD404" s="30" t="str">
        <f>IF(OR($D100="",$D100&lt;1),"",BC404+(変化量!AK401-変化量!AJ401))</f>
        <v/>
      </c>
      <c r="BE404" s="30" t="str">
        <f>IF(OR($D100="",$D100&lt;1),"",BD404+(変化量!AL401-変化量!AK401))</f>
        <v/>
      </c>
      <c r="BF404" s="30" t="str">
        <f>IF(OR($D100="",$D100&lt;1),"",BE404+(変化量!AM401-変化量!AL401))</f>
        <v/>
      </c>
      <c r="BG404" s="30" t="str">
        <f>IF(OR($D100="",$D100&lt;1),"",BF404+(変化量!AN401-変化量!AM401))</f>
        <v/>
      </c>
      <c r="BH404" s="30" t="str">
        <f>IF(OR($D100="",$D100&lt;1),"",BG404+(変化量!AO401-変化量!AN401))</f>
        <v/>
      </c>
      <c r="BI404" s="30" t="str">
        <f>IF(OR($D100="",$D100&lt;1),"",BH404+(変化量!AP401-変化量!AO401))</f>
        <v/>
      </c>
      <c r="BJ404" s="30" t="str">
        <f>IF(OR($D100="",$D100&lt;1),"",BI404+(変化量!AQ401-変化量!AP401))</f>
        <v/>
      </c>
      <c r="BK404" s="30" t="str">
        <f>IF(OR($D100="",$D100&lt;1),"",BJ404+(変化量!AR401-変化量!AQ401))</f>
        <v/>
      </c>
      <c r="BL404" s="30" t="str">
        <f>IF(OR($D100="",$D100&lt;1),"",BK404+(変化量!AS401-変化量!AR401))</f>
        <v/>
      </c>
      <c r="BM404" s="30" t="str">
        <f>IF(OR($D100="",$D100&lt;1),"",BL404+(変化量!AT401-変化量!AS401))</f>
        <v/>
      </c>
      <c r="BN404" s="30" t="str">
        <f>IF(OR($D100="",$D100&lt;1),"",BM404+(変化量!AU401-変化量!AT401))</f>
        <v/>
      </c>
      <c r="BO404" s="30" t="str">
        <f>IF(OR($D100="",$D100&lt;1),"",BN404+(変化量!AV401-変化量!AU401))</f>
        <v/>
      </c>
      <c r="BP404" s="30" t="str">
        <f>IF(OR($D100="",$D100&lt;1),"",BO404+(変化量!AW401-変化量!AV401))</f>
        <v/>
      </c>
      <c r="BQ404" s="30" t="str">
        <f>IF(OR($D100="",$D100&lt;1),"",BP404+(変化量!AX401-変化量!AW401))</f>
        <v/>
      </c>
      <c r="BR404" s="30" t="str">
        <f>IF(OR($D100="",$D100&lt;1),"",BQ404+(変化量!AY401-変化量!AX401))</f>
        <v/>
      </c>
      <c r="BS404" s="30" t="str">
        <f>IF(OR($D100="",$D100&lt;1),"",BR404+(変化量!AZ401-変化量!AY401))</f>
        <v/>
      </c>
      <c r="BT404" s="30" t="str">
        <f>IF(OR($D100="",$D100&lt;1),"",BS404+(変化量!BA401-変化量!AZ401))</f>
        <v/>
      </c>
      <c r="BU404" s="30" t="str">
        <f>IF(OR($D100="",$D100&lt;1),"",BT404+(変化量!BB401-変化量!BA401))</f>
        <v/>
      </c>
      <c r="BV404" s="30" t="str">
        <f>IF(OR($D100="",$D100&lt;1),"",BU404+(変化量!BC401-変化量!BB401))</f>
        <v/>
      </c>
      <c r="BW404" s="30" t="str">
        <f>IF(OR($D100="",$D100&lt;1),"",BV404+(変化量!BD401-変化量!BC401))</f>
        <v/>
      </c>
      <c r="BX404" s="30" t="str">
        <f>IF(OR($D100="",$D100&lt;1),"",BW404+(変化量!BE401-変化量!BD401))</f>
        <v/>
      </c>
      <c r="BY404" s="30" t="str">
        <f>IF(OR($D100="",$D100&lt;1),"",BX404+(変化量!BF401-変化量!BE401))</f>
        <v/>
      </c>
      <c r="BZ404" s="30" t="str">
        <f>IF(OR($D100="",$D100&lt;1),"",BY404+(変化量!BG401-変化量!BF401))</f>
        <v/>
      </c>
      <c r="CA404" s="30" t="str">
        <f>IF(OR($D100="",$D100&lt;1),"",BZ404+(変化量!BH401-変化量!BG401))</f>
        <v/>
      </c>
      <c r="CB404" s="30" t="str">
        <f>IF(OR($D100="",$D100&lt;1),"",CA404+(変化量!BI401-変化量!BH401))</f>
        <v/>
      </c>
      <c r="CC404" s="30" t="str">
        <f>IF(OR($D100="",$D100&lt;1),"",CB404+(変化量!BJ401-変化量!BI401))</f>
        <v/>
      </c>
      <c r="CD404" s="30" t="str">
        <f>IF(OR($D100="",$D100&lt;1),"",CC404+(変化量!BK401-変化量!BJ401))</f>
        <v/>
      </c>
      <c r="CE404" s="30" t="str">
        <f>IF(OR($D100="",$D100&lt;1),"",CD404+(変化量!BL401-変化量!BK401))</f>
        <v/>
      </c>
      <c r="CF404" s="30" t="str">
        <f>IF(OR($D100="",$D100&lt;1),"",CE404+(変化量!BM401-変化量!BL401))</f>
        <v/>
      </c>
      <c r="CG404" s="30" t="str">
        <f>IF(OR($D100="",$D100&lt;1),"",CF404+(変化量!BN401-変化量!BM401))</f>
        <v/>
      </c>
      <c r="CH404" s="30" t="str">
        <f>IF(OR($D100="",$D100&lt;1),"",CG404+(変化量!BO401-変化量!BN401))</f>
        <v/>
      </c>
      <c r="CI404" s="30" t="str">
        <f>IF(OR($D100="",$D100&lt;1),"",CH404+(変化量!BP401-変化量!BO401))</f>
        <v/>
      </c>
      <c r="CJ404" s="30" t="str">
        <f>IF(OR($D100="",$D100&lt;1),"",CI404+(変化量!BQ401-変化量!BP401))</f>
        <v/>
      </c>
      <c r="CK404" s="30" t="str">
        <f>IF(OR($D100="",$D100&lt;1),"",CJ404+(変化量!BR401-変化量!BQ401))</f>
        <v/>
      </c>
      <c r="CL404" s="30" t="str">
        <f>IF(OR($D100="",$D100&lt;1),"",CK404+(変化量!BS401-変化量!BR401))</f>
        <v/>
      </c>
      <c r="CM404" s="30" t="str">
        <f>IF(OR($D100="",$D100&lt;1),"",CL404+(変化量!BT401-変化量!BS401))</f>
        <v/>
      </c>
      <c r="CN404" s="30" t="str">
        <f>IF(OR($D100="",$D100&lt;1),"",CM404+(変化量!BU401-変化量!BT401))</f>
        <v/>
      </c>
      <c r="CO404" s="30" t="str">
        <f>IF(OR($D100="",$D100&lt;1),"",CN404+(変化量!BV401-変化量!BU401))</f>
        <v/>
      </c>
      <c r="CP404" s="30" t="str">
        <f>IF(OR($D100="",$D100&lt;1),"",CO404+(変化量!BW401-変化量!BV401))</f>
        <v/>
      </c>
      <c r="CQ404" s="30" t="str">
        <f>IF(OR($D100="",$D100&lt;1),"",CP404+(変化量!BX401-変化量!BW401))</f>
        <v/>
      </c>
      <c r="CR404" s="30" t="str">
        <f>IF(OR($D100="",$D100&lt;1),"",CQ404+(変化量!BY401-変化量!BX401))</f>
        <v/>
      </c>
    </row>
    <row r="405" spans="1:96" x14ac:dyDescent="0.15">
      <c r="A405" s="30">
        <f>入力シート!B95</f>
        <v>84</v>
      </c>
      <c r="AE405" s="30" t="str">
        <f>IF(OR($D101="",$D101&lt;1),"",変化量!$L402+変化量!J402)</f>
        <v/>
      </c>
      <c r="AF405" s="30" t="str">
        <f>IF(OR($D101="",$D101&lt;1),"",AE405+(変化量!M402-変化量!L402))</f>
        <v/>
      </c>
      <c r="AG405" s="30" t="str">
        <f>IF(OR($D101="",$D101&lt;1),"",AF405+(変化量!N402-変化量!M402))</f>
        <v/>
      </c>
      <c r="AH405" s="30" t="str">
        <f>IF(OR($D101="",$D101&lt;1),"",AG405+(変化量!O402-変化量!N402))</f>
        <v/>
      </c>
      <c r="AI405" s="30" t="str">
        <f>IF(OR($D101="",$D101&lt;1),"",AH405+(変化量!P402-変化量!O402))</f>
        <v/>
      </c>
      <c r="AJ405" s="30" t="str">
        <f>IF(OR($D101="",$D101&lt;1),"",AI405+(変化量!Q402-変化量!P402))</f>
        <v/>
      </c>
      <c r="AK405" s="30" t="str">
        <f>IF(OR($D101="",$D101&lt;1),"",AJ405+(変化量!R402-変化量!Q402))</f>
        <v/>
      </c>
      <c r="AL405" s="30" t="str">
        <f>IF(OR($D101="",$D101&lt;1),"",AK405+(変化量!S402-変化量!R402))</f>
        <v/>
      </c>
      <c r="AM405" s="30" t="str">
        <f>IF(OR($D101="",$D101&lt;1),"",AL405+(変化量!T402-変化量!S402))</f>
        <v/>
      </c>
      <c r="AN405" s="30" t="str">
        <f>IF(OR($D101="",$D101&lt;1),"",AM405+(変化量!U402-変化量!T402))</f>
        <v/>
      </c>
      <c r="AO405" s="30" t="str">
        <f>IF(OR($D101="",$D101&lt;1),"",AN405+(変化量!V402-変化量!U402))</f>
        <v/>
      </c>
      <c r="AP405" s="30" t="str">
        <f>IF(OR($D101="",$D101&lt;1),"",AO405+(変化量!W402-変化量!V402))</f>
        <v/>
      </c>
      <c r="AQ405" s="30" t="str">
        <f>IF(OR($D101="",$D101&lt;1),"",AP405+(変化量!X402-変化量!W402))</f>
        <v/>
      </c>
      <c r="AR405" s="30" t="str">
        <f>IF(OR($D101="",$D101&lt;1),"",AQ405+(変化量!Y402-変化量!X402))</f>
        <v/>
      </c>
      <c r="AS405" s="30" t="str">
        <f>IF(OR($D101="",$D101&lt;1),"",AR405+(変化量!Z402-変化量!Y402))</f>
        <v/>
      </c>
      <c r="AT405" s="30" t="str">
        <f>IF(OR($D101="",$D101&lt;1),"",AS405+(変化量!AA402-変化量!Z402))</f>
        <v/>
      </c>
      <c r="AU405" s="30" t="str">
        <f>IF(OR($D101="",$D101&lt;1),"",AT405+(変化量!AB402-変化量!AA402))</f>
        <v/>
      </c>
      <c r="AV405" s="30" t="str">
        <f>IF(OR($D101="",$D101&lt;1),"",AU405+(変化量!AC402-変化量!AB402))</f>
        <v/>
      </c>
      <c r="AW405" s="30" t="str">
        <f>IF(OR($D101="",$D101&lt;1),"",AV405+(変化量!AD402-変化量!AC402))</f>
        <v/>
      </c>
      <c r="AX405" s="30" t="str">
        <f>IF(OR($D101="",$D101&lt;1),"",AW405+(変化量!AE402-変化量!AD402))</f>
        <v/>
      </c>
      <c r="AY405" s="30" t="str">
        <f>IF(OR($D101="",$D101&lt;1),"",AX405+(変化量!AF402-変化量!AE402))</f>
        <v/>
      </c>
      <c r="AZ405" s="30" t="str">
        <f>IF(OR($D101="",$D101&lt;1),"",AY405+(変化量!AG402-変化量!AF402))</f>
        <v/>
      </c>
      <c r="BA405" s="30" t="str">
        <f>IF(OR($D101="",$D101&lt;1),"",AZ405+(変化量!AH402-変化量!AG402))</f>
        <v/>
      </c>
      <c r="BB405" s="30" t="str">
        <f>IF(OR($D101="",$D101&lt;1),"",BA405+(変化量!AI402-変化量!AH402))</f>
        <v/>
      </c>
      <c r="BC405" s="30" t="str">
        <f>IF(OR($D101="",$D101&lt;1),"",BB405+(変化量!AJ402-変化量!AI402))</f>
        <v/>
      </c>
      <c r="BD405" s="30" t="str">
        <f>IF(OR($D101="",$D101&lt;1),"",BC405+(変化量!AK402-変化量!AJ402))</f>
        <v/>
      </c>
      <c r="BE405" s="30" t="str">
        <f>IF(OR($D101="",$D101&lt;1),"",BD405+(変化量!AL402-変化量!AK402))</f>
        <v/>
      </c>
      <c r="BF405" s="30" t="str">
        <f>IF(OR($D101="",$D101&lt;1),"",BE405+(変化量!AM402-変化量!AL402))</f>
        <v/>
      </c>
      <c r="BG405" s="30" t="str">
        <f>IF(OR($D101="",$D101&lt;1),"",BF405+(変化量!AN402-変化量!AM402))</f>
        <v/>
      </c>
      <c r="BH405" s="30" t="str">
        <f>IF(OR($D101="",$D101&lt;1),"",BG405+(変化量!AO402-変化量!AN402))</f>
        <v/>
      </c>
      <c r="BI405" s="30" t="str">
        <f>IF(OR($D101="",$D101&lt;1),"",BH405+(変化量!AP402-変化量!AO402))</f>
        <v/>
      </c>
      <c r="BJ405" s="30" t="str">
        <f>IF(OR($D101="",$D101&lt;1),"",BI405+(変化量!AQ402-変化量!AP402))</f>
        <v/>
      </c>
      <c r="BK405" s="30" t="str">
        <f>IF(OR($D101="",$D101&lt;1),"",BJ405+(変化量!AR402-変化量!AQ402))</f>
        <v/>
      </c>
      <c r="BL405" s="30" t="str">
        <f>IF(OR($D101="",$D101&lt;1),"",BK405+(変化量!AS402-変化量!AR402))</f>
        <v/>
      </c>
      <c r="BM405" s="30" t="str">
        <f>IF(OR($D101="",$D101&lt;1),"",BL405+(変化量!AT402-変化量!AS402))</f>
        <v/>
      </c>
      <c r="BN405" s="30" t="str">
        <f>IF(OR($D101="",$D101&lt;1),"",BM405+(変化量!AU402-変化量!AT402))</f>
        <v/>
      </c>
      <c r="BO405" s="30" t="str">
        <f>IF(OR($D101="",$D101&lt;1),"",BN405+(変化量!AV402-変化量!AU402))</f>
        <v/>
      </c>
      <c r="BP405" s="30" t="str">
        <f>IF(OR($D101="",$D101&lt;1),"",BO405+(変化量!AW402-変化量!AV402))</f>
        <v/>
      </c>
      <c r="BQ405" s="30" t="str">
        <f>IF(OR($D101="",$D101&lt;1),"",BP405+(変化量!AX402-変化量!AW402))</f>
        <v/>
      </c>
      <c r="BR405" s="30" t="str">
        <f>IF(OR($D101="",$D101&lt;1),"",BQ405+(変化量!AY402-変化量!AX402))</f>
        <v/>
      </c>
      <c r="BS405" s="30" t="str">
        <f>IF(OR($D101="",$D101&lt;1),"",BR405+(変化量!AZ402-変化量!AY402))</f>
        <v/>
      </c>
      <c r="BT405" s="30" t="str">
        <f>IF(OR($D101="",$D101&lt;1),"",BS405+(変化量!BA402-変化量!AZ402))</f>
        <v/>
      </c>
      <c r="BU405" s="30" t="str">
        <f>IF(OR($D101="",$D101&lt;1),"",BT405+(変化量!BB402-変化量!BA402))</f>
        <v/>
      </c>
      <c r="BV405" s="30" t="str">
        <f>IF(OR($D101="",$D101&lt;1),"",BU405+(変化量!BC402-変化量!BB402))</f>
        <v/>
      </c>
      <c r="BW405" s="30" t="str">
        <f>IF(OR($D101="",$D101&lt;1),"",BV405+(変化量!BD402-変化量!BC402))</f>
        <v/>
      </c>
      <c r="BX405" s="30" t="str">
        <f>IF(OR($D101="",$D101&lt;1),"",BW405+(変化量!BE402-変化量!BD402))</f>
        <v/>
      </c>
      <c r="BY405" s="30" t="str">
        <f>IF(OR($D101="",$D101&lt;1),"",BX405+(変化量!BF402-変化量!BE402))</f>
        <v/>
      </c>
      <c r="BZ405" s="30" t="str">
        <f>IF(OR($D101="",$D101&lt;1),"",BY405+(変化量!BG402-変化量!BF402))</f>
        <v/>
      </c>
      <c r="CA405" s="30" t="str">
        <f>IF(OR($D101="",$D101&lt;1),"",BZ405+(変化量!BH402-変化量!BG402))</f>
        <v/>
      </c>
      <c r="CB405" s="30" t="str">
        <f>IF(OR($D101="",$D101&lt;1),"",CA405+(変化量!BI402-変化量!BH402))</f>
        <v/>
      </c>
      <c r="CC405" s="30" t="str">
        <f>IF(OR($D101="",$D101&lt;1),"",CB405+(変化量!BJ402-変化量!BI402))</f>
        <v/>
      </c>
      <c r="CD405" s="30" t="str">
        <f>IF(OR($D101="",$D101&lt;1),"",CC405+(変化量!BK402-変化量!BJ402))</f>
        <v/>
      </c>
      <c r="CE405" s="30" t="str">
        <f>IF(OR($D101="",$D101&lt;1),"",CD405+(変化量!BL402-変化量!BK402))</f>
        <v/>
      </c>
      <c r="CF405" s="30" t="str">
        <f>IF(OR($D101="",$D101&lt;1),"",CE405+(変化量!BM402-変化量!BL402))</f>
        <v/>
      </c>
      <c r="CG405" s="30" t="str">
        <f>IF(OR($D101="",$D101&lt;1),"",CF405+(変化量!BN402-変化量!BM402))</f>
        <v/>
      </c>
      <c r="CH405" s="30" t="str">
        <f>IF(OR($D101="",$D101&lt;1),"",CG405+(変化量!BO402-変化量!BN402))</f>
        <v/>
      </c>
      <c r="CI405" s="30" t="str">
        <f>IF(OR($D101="",$D101&lt;1),"",CH405+(変化量!BP402-変化量!BO402))</f>
        <v/>
      </c>
      <c r="CJ405" s="30" t="str">
        <f>IF(OR($D101="",$D101&lt;1),"",CI405+(変化量!BQ402-変化量!BP402))</f>
        <v/>
      </c>
      <c r="CK405" s="30" t="str">
        <f>IF(OR($D101="",$D101&lt;1),"",CJ405+(変化量!BR402-変化量!BQ402))</f>
        <v/>
      </c>
      <c r="CL405" s="30" t="str">
        <f>IF(OR($D101="",$D101&lt;1),"",CK405+(変化量!BS402-変化量!BR402))</f>
        <v/>
      </c>
      <c r="CM405" s="30" t="str">
        <f>IF(OR($D101="",$D101&lt;1),"",CL405+(変化量!BT402-変化量!BS402))</f>
        <v/>
      </c>
      <c r="CN405" s="30" t="str">
        <f>IF(OR($D101="",$D101&lt;1),"",CM405+(変化量!BU402-変化量!BT402))</f>
        <v/>
      </c>
      <c r="CO405" s="30" t="str">
        <f>IF(OR($D101="",$D101&lt;1),"",CN405+(変化量!BV402-変化量!BU402))</f>
        <v/>
      </c>
      <c r="CP405" s="30" t="str">
        <f>IF(OR($D101="",$D101&lt;1),"",CO405+(変化量!BW402-変化量!BV402))</f>
        <v/>
      </c>
      <c r="CQ405" s="30" t="str">
        <f>IF(OR($D101="",$D101&lt;1),"",CP405+(変化量!BX402-変化量!BW402))</f>
        <v/>
      </c>
      <c r="CR405" s="30" t="str">
        <f>IF(OR($D101="",$D101&lt;1),"",CQ405+(変化量!BY402-変化量!BX402))</f>
        <v/>
      </c>
    </row>
    <row r="406" spans="1:96" x14ac:dyDescent="0.15">
      <c r="A406" s="30">
        <f>入力シート!B96</f>
        <v>85</v>
      </c>
      <c r="AE406" s="30" t="str">
        <f>IF(OR($D102="",$D102&lt;1),"",変化量!$L403+変化量!J403)</f>
        <v/>
      </c>
      <c r="AF406" s="30" t="str">
        <f>IF(OR($D102="",$D102&lt;1),"",AE406+(変化量!M403-変化量!L403))</f>
        <v/>
      </c>
      <c r="AG406" s="30" t="str">
        <f>IF(OR($D102="",$D102&lt;1),"",AF406+(変化量!N403-変化量!M403))</f>
        <v/>
      </c>
      <c r="AH406" s="30" t="str">
        <f>IF(OR($D102="",$D102&lt;1),"",AG406+(変化量!O403-変化量!N403))</f>
        <v/>
      </c>
      <c r="AI406" s="30" t="str">
        <f>IF(OR($D102="",$D102&lt;1),"",AH406+(変化量!P403-変化量!O403))</f>
        <v/>
      </c>
      <c r="AJ406" s="30" t="str">
        <f>IF(OR($D102="",$D102&lt;1),"",AI406+(変化量!Q403-変化量!P403))</f>
        <v/>
      </c>
      <c r="AK406" s="30" t="str">
        <f>IF(OR($D102="",$D102&lt;1),"",AJ406+(変化量!R403-変化量!Q403))</f>
        <v/>
      </c>
      <c r="AL406" s="30" t="str">
        <f>IF(OR($D102="",$D102&lt;1),"",AK406+(変化量!S403-変化量!R403))</f>
        <v/>
      </c>
      <c r="AM406" s="30" t="str">
        <f>IF(OR($D102="",$D102&lt;1),"",AL406+(変化量!T403-変化量!S403))</f>
        <v/>
      </c>
      <c r="AN406" s="30" t="str">
        <f>IF(OR($D102="",$D102&lt;1),"",AM406+(変化量!U403-変化量!T403))</f>
        <v/>
      </c>
      <c r="AO406" s="30" t="str">
        <f>IF(OR($D102="",$D102&lt;1),"",AN406+(変化量!V403-変化量!U403))</f>
        <v/>
      </c>
      <c r="AP406" s="30" t="str">
        <f>IF(OR($D102="",$D102&lt;1),"",AO406+(変化量!W403-変化量!V403))</f>
        <v/>
      </c>
      <c r="AQ406" s="30" t="str">
        <f>IF(OR($D102="",$D102&lt;1),"",AP406+(変化量!X403-変化量!W403))</f>
        <v/>
      </c>
      <c r="AR406" s="30" t="str">
        <f>IF(OR($D102="",$D102&lt;1),"",AQ406+(変化量!Y403-変化量!X403))</f>
        <v/>
      </c>
      <c r="AS406" s="30" t="str">
        <f>IF(OR($D102="",$D102&lt;1),"",AR406+(変化量!Z403-変化量!Y403))</f>
        <v/>
      </c>
      <c r="AT406" s="30" t="str">
        <f>IF(OR($D102="",$D102&lt;1),"",AS406+(変化量!AA403-変化量!Z403))</f>
        <v/>
      </c>
      <c r="AU406" s="30" t="str">
        <f>IF(OR($D102="",$D102&lt;1),"",AT406+(変化量!AB403-変化量!AA403))</f>
        <v/>
      </c>
      <c r="AV406" s="30" t="str">
        <f>IF(OR($D102="",$D102&lt;1),"",AU406+(変化量!AC403-変化量!AB403))</f>
        <v/>
      </c>
      <c r="AW406" s="30" t="str">
        <f>IF(OR($D102="",$D102&lt;1),"",AV406+(変化量!AD403-変化量!AC403))</f>
        <v/>
      </c>
      <c r="AX406" s="30" t="str">
        <f>IF(OR($D102="",$D102&lt;1),"",AW406+(変化量!AE403-変化量!AD403))</f>
        <v/>
      </c>
      <c r="AY406" s="30" t="str">
        <f>IF(OR($D102="",$D102&lt;1),"",AX406+(変化量!AF403-変化量!AE403))</f>
        <v/>
      </c>
      <c r="AZ406" s="30" t="str">
        <f>IF(OR($D102="",$D102&lt;1),"",AY406+(変化量!AG403-変化量!AF403))</f>
        <v/>
      </c>
      <c r="BA406" s="30" t="str">
        <f>IF(OR($D102="",$D102&lt;1),"",AZ406+(変化量!AH403-変化量!AG403))</f>
        <v/>
      </c>
      <c r="BB406" s="30" t="str">
        <f>IF(OR($D102="",$D102&lt;1),"",BA406+(変化量!AI403-変化量!AH403))</f>
        <v/>
      </c>
      <c r="BC406" s="30" t="str">
        <f>IF(OR($D102="",$D102&lt;1),"",BB406+(変化量!AJ403-変化量!AI403))</f>
        <v/>
      </c>
      <c r="BD406" s="30" t="str">
        <f>IF(OR($D102="",$D102&lt;1),"",BC406+(変化量!AK403-変化量!AJ403))</f>
        <v/>
      </c>
      <c r="BE406" s="30" t="str">
        <f>IF(OR($D102="",$D102&lt;1),"",BD406+(変化量!AL403-変化量!AK403))</f>
        <v/>
      </c>
      <c r="BF406" s="30" t="str">
        <f>IF(OR($D102="",$D102&lt;1),"",BE406+(変化量!AM403-変化量!AL403))</f>
        <v/>
      </c>
      <c r="BG406" s="30" t="str">
        <f>IF(OR($D102="",$D102&lt;1),"",BF406+(変化量!AN403-変化量!AM403))</f>
        <v/>
      </c>
      <c r="BH406" s="30" t="str">
        <f>IF(OR($D102="",$D102&lt;1),"",BG406+(変化量!AO403-変化量!AN403))</f>
        <v/>
      </c>
      <c r="BI406" s="30" t="str">
        <f>IF(OR($D102="",$D102&lt;1),"",BH406+(変化量!AP403-変化量!AO403))</f>
        <v/>
      </c>
      <c r="BJ406" s="30" t="str">
        <f>IF(OR($D102="",$D102&lt;1),"",BI406+(変化量!AQ403-変化量!AP403))</f>
        <v/>
      </c>
      <c r="BK406" s="30" t="str">
        <f>IF(OR($D102="",$D102&lt;1),"",BJ406+(変化量!AR403-変化量!AQ403))</f>
        <v/>
      </c>
      <c r="BL406" s="30" t="str">
        <f>IF(OR($D102="",$D102&lt;1),"",BK406+(変化量!AS403-変化量!AR403))</f>
        <v/>
      </c>
      <c r="BM406" s="30" t="str">
        <f>IF(OR($D102="",$D102&lt;1),"",BL406+(変化量!AT403-変化量!AS403))</f>
        <v/>
      </c>
      <c r="BN406" s="30" t="str">
        <f>IF(OR($D102="",$D102&lt;1),"",BM406+(変化量!AU403-変化量!AT403))</f>
        <v/>
      </c>
      <c r="BO406" s="30" t="str">
        <f>IF(OR($D102="",$D102&lt;1),"",BN406+(変化量!AV403-変化量!AU403))</f>
        <v/>
      </c>
      <c r="BP406" s="30" t="str">
        <f>IF(OR($D102="",$D102&lt;1),"",BO406+(変化量!AW403-変化量!AV403))</f>
        <v/>
      </c>
      <c r="BQ406" s="30" t="str">
        <f>IF(OR($D102="",$D102&lt;1),"",BP406+(変化量!AX403-変化量!AW403))</f>
        <v/>
      </c>
      <c r="BR406" s="30" t="str">
        <f>IF(OR($D102="",$D102&lt;1),"",BQ406+(変化量!AY403-変化量!AX403))</f>
        <v/>
      </c>
      <c r="BS406" s="30" t="str">
        <f>IF(OR($D102="",$D102&lt;1),"",BR406+(変化量!AZ403-変化量!AY403))</f>
        <v/>
      </c>
      <c r="BT406" s="30" t="str">
        <f>IF(OR($D102="",$D102&lt;1),"",BS406+(変化量!BA403-変化量!AZ403))</f>
        <v/>
      </c>
      <c r="BU406" s="30" t="str">
        <f>IF(OR($D102="",$D102&lt;1),"",BT406+(変化量!BB403-変化量!BA403))</f>
        <v/>
      </c>
      <c r="BV406" s="30" t="str">
        <f>IF(OR($D102="",$D102&lt;1),"",BU406+(変化量!BC403-変化量!BB403))</f>
        <v/>
      </c>
      <c r="BW406" s="30" t="str">
        <f>IF(OR($D102="",$D102&lt;1),"",BV406+(変化量!BD403-変化量!BC403))</f>
        <v/>
      </c>
      <c r="BX406" s="30" t="str">
        <f>IF(OR($D102="",$D102&lt;1),"",BW406+(変化量!BE403-変化量!BD403))</f>
        <v/>
      </c>
      <c r="BY406" s="30" t="str">
        <f>IF(OR($D102="",$D102&lt;1),"",BX406+(変化量!BF403-変化量!BE403))</f>
        <v/>
      </c>
      <c r="BZ406" s="30" t="str">
        <f>IF(OR($D102="",$D102&lt;1),"",BY406+(変化量!BG403-変化量!BF403))</f>
        <v/>
      </c>
      <c r="CA406" s="30" t="str">
        <f>IF(OR($D102="",$D102&lt;1),"",BZ406+(変化量!BH403-変化量!BG403))</f>
        <v/>
      </c>
      <c r="CB406" s="30" t="str">
        <f>IF(OR($D102="",$D102&lt;1),"",CA406+(変化量!BI403-変化量!BH403))</f>
        <v/>
      </c>
      <c r="CC406" s="30" t="str">
        <f>IF(OR($D102="",$D102&lt;1),"",CB406+(変化量!BJ403-変化量!BI403))</f>
        <v/>
      </c>
      <c r="CD406" s="30" t="str">
        <f>IF(OR($D102="",$D102&lt;1),"",CC406+(変化量!BK403-変化量!BJ403))</f>
        <v/>
      </c>
      <c r="CE406" s="30" t="str">
        <f>IF(OR($D102="",$D102&lt;1),"",CD406+(変化量!BL403-変化量!BK403))</f>
        <v/>
      </c>
      <c r="CF406" s="30" t="str">
        <f>IF(OR($D102="",$D102&lt;1),"",CE406+(変化量!BM403-変化量!BL403))</f>
        <v/>
      </c>
      <c r="CG406" s="30" t="str">
        <f>IF(OR($D102="",$D102&lt;1),"",CF406+(変化量!BN403-変化量!BM403))</f>
        <v/>
      </c>
      <c r="CH406" s="30" t="str">
        <f>IF(OR($D102="",$D102&lt;1),"",CG406+(変化量!BO403-変化量!BN403))</f>
        <v/>
      </c>
      <c r="CI406" s="30" t="str">
        <f>IF(OR($D102="",$D102&lt;1),"",CH406+(変化量!BP403-変化量!BO403))</f>
        <v/>
      </c>
      <c r="CJ406" s="30" t="str">
        <f>IF(OR($D102="",$D102&lt;1),"",CI406+(変化量!BQ403-変化量!BP403))</f>
        <v/>
      </c>
      <c r="CK406" s="30" t="str">
        <f>IF(OR($D102="",$D102&lt;1),"",CJ406+(変化量!BR403-変化量!BQ403))</f>
        <v/>
      </c>
      <c r="CL406" s="30" t="str">
        <f>IF(OR($D102="",$D102&lt;1),"",CK406+(変化量!BS403-変化量!BR403))</f>
        <v/>
      </c>
      <c r="CM406" s="30" t="str">
        <f>IF(OR($D102="",$D102&lt;1),"",CL406+(変化量!BT403-変化量!BS403))</f>
        <v/>
      </c>
      <c r="CN406" s="30" t="str">
        <f>IF(OR($D102="",$D102&lt;1),"",CM406+(変化量!BU403-変化量!BT403))</f>
        <v/>
      </c>
      <c r="CO406" s="30" t="str">
        <f>IF(OR($D102="",$D102&lt;1),"",CN406+(変化量!BV403-変化量!BU403))</f>
        <v/>
      </c>
      <c r="CP406" s="30" t="str">
        <f>IF(OR($D102="",$D102&lt;1),"",CO406+(変化量!BW403-変化量!BV403))</f>
        <v/>
      </c>
      <c r="CQ406" s="30" t="str">
        <f>IF(OR($D102="",$D102&lt;1),"",CP406+(変化量!BX403-変化量!BW403))</f>
        <v/>
      </c>
      <c r="CR406" s="30" t="str">
        <f>IF(OR($D102="",$D102&lt;1),"",CQ406+(変化量!BY403-変化量!BX403))</f>
        <v/>
      </c>
    </row>
    <row r="407" spans="1:96" x14ac:dyDescent="0.15">
      <c r="A407" s="30">
        <f>入力シート!B97</f>
        <v>86</v>
      </c>
      <c r="AE407" s="30" t="str">
        <f>IF(OR($D103="",$D103&lt;1),"",変化量!$L404+変化量!J404)</f>
        <v/>
      </c>
      <c r="AF407" s="30" t="str">
        <f>IF(OR($D103="",$D103&lt;1),"",AE407+(変化量!M404-変化量!L404))</f>
        <v/>
      </c>
      <c r="AG407" s="30" t="str">
        <f>IF(OR($D103="",$D103&lt;1),"",AF407+(変化量!N404-変化量!M404))</f>
        <v/>
      </c>
      <c r="AH407" s="30" t="str">
        <f>IF(OR($D103="",$D103&lt;1),"",AG407+(変化量!O404-変化量!N404))</f>
        <v/>
      </c>
      <c r="AI407" s="30" t="str">
        <f>IF(OR($D103="",$D103&lt;1),"",AH407+(変化量!P404-変化量!O404))</f>
        <v/>
      </c>
      <c r="AJ407" s="30" t="str">
        <f>IF(OR($D103="",$D103&lt;1),"",AI407+(変化量!Q404-変化量!P404))</f>
        <v/>
      </c>
      <c r="AK407" s="30" t="str">
        <f>IF(OR($D103="",$D103&lt;1),"",AJ407+(変化量!R404-変化量!Q404))</f>
        <v/>
      </c>
      <c r="AL407" s="30" t="str">
        <f>IF(OR($D103="",$D103&lt;1),"",AK407+(変化量!S404-変化量!R404))</f>
        <v/>
      </c>
      <c r="AM407" s="30" t="str">
        <f>IF(OR($D103="",$D103&lt;1),"",AL407+(変化量!T404-変化量!S404))</f>
        <v/>
      </c>
      <c r="AN407" s="30" t="str">
        <f>IF(OR($D103="",$D103&lt;1),"",AM407+(変化量!U404-変化量!T404))</f>
        <v/>
      </c>
      <c r="AO407" s="30" t="str">
        <f>IF(OR($D103="",$D103&lt;1),"",AN407+(変化量!V404-変化量!U404))</f>
        <v/>
      </c>
      <c r="AP407" s="30" t="str">
        <f>IF(OR($D103="",$D103&lt;1),"",AO407+(変化量!W404-変化量!V404))</f>
        <v/>
      </c>
      <c r="AQ407" s="30" t="str">
        <f>IF(OR($D103="",$D103&lt;1),"",AP407+(変化量!X404-変化量!W404))</f>
        <v/>
      </c>
      <c r="AR407" s="30" t="str">
        <f>IF(OR($D103="",$D103&lt;1),"",AQ407+(変化量!Y404-変化量!X404))</f>
        <v/>
      </c>
      <c r="AS407" s="30" t="str">
        <f>IF(OR($D103="",$D103&lt;1),"",AR407+(変化量!Z404-変化量!Y404))</f>
        <v/>
      </c>
      <c r="AT407" s="30" t="str">
        <f>IF(OR($D103="",$D103&lt;1),"",AS407+(変化量!AA404-変化量!Z404))</f>
        <v/>
      </c>
      <c r="AU407" s="30" t="str">
        <f>IF(OR($D103="",$D103&lt;1),"",AT407+(変化量!AB404-変化量!AA404))</f>
        <v/>
      </c>
      <c r="AV407" s="30" t="str">
        <f>IF(OR($D103="",$D103&lt;1),"",AU407+(変化量!AC404-変化量!AB404))</f>
        <v/>
      </c>
      <c r="AW407" s="30" t="str">
        <f>IF(OR($D103="",$D103&lt;1),"",AV407+(変化量!AD404-変化量!AC404))</f>
        <v/>
      </c>
      <c r="AX407" s="30" t="str">
        <f>IF(OR($D103="",$D103&lt;1),"",AW407+(変化量!AE404-変化量!AD404))</f>
        <v/>
      </c>
      <c r="AY407" s="30" t="str">
        <f>IF(OR($D103="",$D103&lt;1),"",AX407+(変化量!AF404-変化量!AE404))</f>
        <v/>
      </c>
      <c r="AZ407" s="30" t="str">
        <f>IF(OR($D103="",$D103&lt;1),"",AY407+(変化量!AG404-変化量!AF404))</f>
        <v/>
      </c>
      <c r="BA407" s="30" t="str">
        <f>IF(OR($D103="",$D103&lt;1),"",AZ407+(変化量!AH404-変化量!AG404))</f>
        <v/>
      </c>
      <c r="BB407" s="30" t="str">
        <f>IF(OR($D103="",$D103&lt;1),"",BA407+(変化量!AI404-変化量!AH404))</f>
        <v/>
      </c>
      <c r="BC407" s="30" t="str">
        <f>IF(OR($D103="",$D103&lt;1),"",BB407+(変化量!AJ404-変化量!AI404))</f>
        <v/>
      </c>
      <c r="BD407" s="30" t="str">
        <f>IF(OR($D103="",$D103&lt;1),"",BC407+(変化量!AK404-変化量!AJ404))</f>
        <v/>
      </c>
      <c r="BE407" s="30" t="str">
        <f>IF(OR($D103="",$D103&lt;1),"",BD407+(変化量!AL404-変化量!AK404))</f>
        <v/>
      </c>
      <c r="BF407" s="30" t="str">
        <f>IF(OR($D103="",$D103&lt;1),"",BE407+(変化量!AM404-変化量!AL404))</f>
        <v/>
      </c>
      <c r="BG407" s="30" t="str">
        <f>IF(OR($D103="",$D103&lt;1),"",BF407+(変化量!AN404-変化量!AM404))</f>
        <v/>
      </c>
      <c r="BH407" s="30" t="str">
        <f>IF(OR($D103="",$D103&lt;1),"",BG407+(変化量!AO404-変化量!AN404))</f>
        <v/>
      </c>
      <c r="BI407" s="30" t="str">
        <f>IF(OR($D103="",$D103&lt;1),"",BH407+(変化量!AP404-変化量!AO404))</f>
        <v/>
      </c>
      <c r="BJ407" s="30" t="str">
        <f>IF(OR($D103="",$D103&lt;1),"",BI407+(変化量!AQ404-変化量!AP404))</f>
        <v/>
      </c>
      <c r="BK407" s="30" t="str">
        <f>IF(OR($D103="",$D103&lt;1),"",BJ407+(変化量!AR404-変化量!AQ404))</f>
        <v/>
      </c>
      <c r="BL407" s="30" t="str">
        <f>IF(OR($D103="",$D103&lt;1),"",BK407+(変化量!AS404-変化量!AR404))</f>
        <v/>
      </c>
      <c r="BM407" s="30" t="str">
        <f>IF(OR($D103="",$D103&lt;1),"",BL407+(変化量!AT404-変化量!AS404))</f>
        <v/>
      </c>
      <c r="BN407" s="30" t="str">
        <f>IF(OR($D103="",$D103&lt;1),"",BM407+(変化量!AU404-変化量!AT404))</f>
        <v/>
      </c>
      <c r="BO407" s="30" t="str">
        <f>IF(OR($D103="",$D103&lt;1),"",BN407+(変化量!AV404-変化量!AU404))</f>
        <v/>
      </c>
      <c r="BP407" s="30" t="str">
        <f>IF(OR($D103="",$D103&lt;1),"",BO407+(変化量!AW404-変化量!AV404))</f>
        <v/>
      </c>
      <c r="BQ407" s="30" t="str">
        <f>IF(OR($D103="",$D103&lt;1),"",BP407+(変化量!AX404-変化量!AW404))</f>
        <v/>
      </c>
      <c r="BR407" s="30" t="str">
        <f>IF(OR($D103="",$D103&lt;1),"",BQ407+(変化量!AY404-変化量!AX404))</f>
        <v/>
      </c>
      <c r="BS407" s="30" t="str">
        <f>IF(OR($D103="",$D103&lt;1),"",BR407+(変化量!AZ404-変化量!AY404))</f>
        <v/>
      </c>
      <c r="BT407" s="30" t="str">
        <f>IF(OR($D103="",$D103&lt;1),"",BS407+(変化量!BA404-変化量!AZ404))</f>
        <v/>
      </c>
      <c r="BU407" s="30" t="str">
        <f>IF(OR($D103="",$D103&lt;1),"",BT407+(変化量!BB404-変化量!BA404))</f>
        <v/>
      </c>
      <c r="BV407" s="30" t="str">
        <f>IF(OR($D103="",$D103&lt;1),"",BU407+(変化量!BC404-変化量!BB404))</f>
        <v/>
      </c>
      <c r="BW407" s="30" t="str">
        <f>IF(OR($D103="",$D103&lt;1),"",BV407+(変化量!BD404-変化量!BC404))</f>
        <v/>
      </c>
      <c r="BX407" s="30" t="str">
        <f>IF(OR($D103="",$D103&lt;1),"",BW407+(変化量!BE404-変化量!BD404))</f>
        <v/>
      </c>
      <c r="BY407" s="30" t="str">
        <f>IF(OR($D103="",$D103&lt;1),"",BX407+(変化量!BF404-変化量!BE404))</f>
        <v/>
      </c>
      <c r="BZ407" s="30" t="str">
        <f>IF(OR($D103="",$D103&lt;1),"",BY407+(変化量!BG404-変化量!BF404))</f>
        <v/>
      </c>
      <c r="CA407" s="30" t="str">
        <f>IF(OR($D103="",$D103&lt;1),"",BZ407+(変化量!BH404-変化量!BG404))</f>
        <v/>
      </c>
      <c r="CB407" s="30" t="str">
        <f>IF(OR($D103="",$D103&lt;1),"",CA407+(変化量!BI404-変化量!BH404))</f>
        <v/>
      </c>
      <c r="CC407" s="30" t="str">
        <f>IF(OR($D103="",$D103&lt;1),"",CB407+(変化量!BJ404-変化量!BI404))</f>
        <v/>
      </c>
      <c r="CD407" s="30" t="str">
        <f>IF(OR($D103="",$D103&lt;1),"",CC407+(変化量!BK404-変化量!BJ404))</f>
        <v/>
      </c>
      <c r="CE407" s="30" t="str">
        <f>IF(OR($D103="",$D103&lt;1),"",CD407+(変化量!BL404-変化量!BK404))</f>
        <v/>
      </c>
      <c r="CF407" s="30" t="str">
        <f>IF(OR($D103="",$D103&lt;1),"",CE407+(変化量!BM404-変化量!BL404))</f>
        <v/>
      </c>
      <c r="CG407" s="30" t="str">
        <f>IF(OR($D103="",$D103&lt;1),"",CF407+(変化量!BN404-変化量!BM404))</f>
        <v/>
      </c>
      <c r="CH407" s="30" t="str">
        <f>IF(OR($D103="",$D103&lt;1),"",CG407+(変化量!BO404-変化量!BN404))</f>
        <v/>
      </c>
      <c r="CI407" s="30" t="str">
        <f>IF(OR($D103="",$D103&lt;1),"",CH407+(変化量!BP404-変化量!BO404))</f>
        <v/>
      </c>
      <c r="CJ407" s="30" t="str">
        <f>IF(OR($D103="",$D103&lt;1),"",CI407+(変化量!BQ404-変化量!BP404))</f>
        <v/>
      </c>
      <c r="CK407" s="30" t="str">
        <f>IF(OR($D103="",$D103&lt;1),"",CJ407+(変化量!BR404-変化量!BQ404))</f>
        <v/>
      </c>
      <c r="CL407" s="30" t="str">
        <f>IF(OR($D103="",$D103&lt;1),"",CK407+(変化量!BS404-変化量!BR404))</f>
        <v/>
      </c>
      <c r="CM407" s="30" t="str">
        <f>IF(OR($D103="",$D103&lt;1),"",CL407+(変化量!BT404-変化量!BS404))</f>
        <v/>
      </c>
      <c r="CN407" s="30" t="str">
        <f>IF(OR($D103="",$D103&lt;1),"",CM407+(変化量!BU404-変化量!BT404))</f>
        <v/>
      </c>
      <c r="CO407" s="30" t="str">
        <f>IF(OR($D103="",$D103&lt;1),"",CN407+(変化量!BV404-変化量!BU404))</f>
        <v/>
      </c>
      <c r="CP407" s="30" t="str">
        <f>IF(OR($D103="",$D103&lt;1),"",CO407+(変化量!BW404-変化量!BV404))</f>
        <v/>
      </c>
      <c r="CQ407" s="30" t="str">
        <f>IF(OR($D103="",$D103&lt;1),"",CP407+(変化量!BX404-変化量!BW404))</f>
        <v/>
      </c>
      <c r="CR407" s="30" t="str">
        <f>IF(OR($D103="",$D103&lt;1),"",CQ407+(変化量!BY404-変化量!BX404))</f>
        <v/>
      </c>
    </row>
    <row r="408" spans="1:96" x14ac:dyDescent="0.15">
      <c r="A408" s="30">
        <f>入力シート!B98</f>
        <v>87</v>
      </c>
      <c r="AE408" s="30" t="str">
        <f>IF(OR($D104="",$D104&lt;1),"",変化量!$L405+変化量!J405)</f>
        <v/>
      </c>
      <c r="AF408" s="30" t="str">
        <f>IF(OR($D104="",$D104&lt;1),"",AE408+(変化量!M405-変化量!L405))</f>
        <v/>
      </c>
      <c r="AG408" s="30" t="str">
        <f>IF(OR($D104="",$D104&lt;1),"",AF408+(変化量!N405-変化量!M405))</f>
        <v/>
      </c>
      <c r="AH408" s="30" t="str">
        <f>IF(OR($D104="",$D104&lt;1),"",AG408+(変化量!O405-変化量!N405))</f>
        <v/>
      </c>
      <c r="AI408" s="30" t="str">
        <f>IF(OR($D104="",$D104&lt;1),"",AH408+(変化量!P405-変化量!O405))</f>
        <v/>
      </c>
      <c r="AJ408" s="30" t="str">
        <f>IF(OR($D104="",$D104&lt;1),"",AI408+(変化量!Q405-変化量!P405))</f>
        <v/>
      </c>
      <c r="AK408" s="30" t="str">
        <f>IF(OR($D104="",$D104&lt;1),"",AJ408+(変化量!R405-変化量!Q405))</f>
        <v/>
      </c>
      <c r="AL408" s="30" t="str">
        <f>IF(OR($D104="",$D104&lt;1),"",AK408+(変化量!S405-変化量!R405))</f>
        <v/>
      </c>
      <c r="AM408" s="30" t="str">
        <f>IF(OR($D104="",$D104&lt;1),"",AL408+(変化量!T405-変化量!S405))</f>
        <v/>
      </c>
      <c r="AN408" s="30" t="str">
        <f>IF(OR($D104="",$D104&lt;1),"",AM408+(変化量!U405-変化量!T405))</f>
        <v/>
      </c>
      <c r="AO408" s="30" t="str">
        <f>IF(OR($D104="",$D104&lt;1),"",AN408+(変化量!V405-変化量!U405))</f>
        <v/>
      </c>
      <c r="AP408" s="30" t="str">
        <f>IF(OR($D104="",$D104&lt;1),"",AO408+(変化量!W405-変化量!V405))</f>
        <v/>
      </c>
      <c r="AQ408" s="30" t="str">
        <f>IF(OR($D104="",$D104&lt;1),"",AP408+(変化量!X405-変化量!W405))</f>
        <v/>
      </c>
      <c r="AR408" s="30" t="str">
        <f>IF(OR($D104="",$D104&lt;1),"",AQ408+(変化量!Y405-変化量!X405))</f>
        <v/>
      </c>
      <c r="AS408" s="30" t="str">
        <f>IF(OR($D104="",$D104&lt;1),"",AR408+(変化量!Z405-変化量!Y405))</f>
        <v/>
      </c>
      <c r="AT408" s="30" t="str">
        <f>IF(OR($D104="",$D104&lt;1),"",AS408+(変化量!AA405-変化量!Z405))</f>
        <v/>
      </c>
      <c r="AU408" s="30" t="str">
        <f>IF(OR($D104="",$D104&lt;1),"",AT408+(変化量!AB405-変化量!AA405))</f>
        <v/>
      </c>
      <c r="AV408" s="30" t="str">
        <f>IF(OR($D104="",$D104&lt;1),"",AU408+(変化量!AC405-変化量!AB405))</f>
        <v/>
      </c>
      <c r="AW408" s="30" t="str">
        <f>IF(OR($D104="",$D104&lt;1),"",AV408+(変化量!AD405-変化量!AC405))</f>
        <v/>
      </c>
      <c r="AX408" s="30" t="str">
        <f>IF(OR($D104="",$D104&lt;1),"",AW408+(変化量!AE405-変化量!AD405))</f>
        <v/>
      </c>
      <c r="AY408" s="30" t="str">
        <f>IF(OR($D104="",$D104&lt;1),"",AX408+(変化量!AF405-変化量!AE405))</f>
        <v/>
      </c>
      <c r="AZ408" s="30" t="str">
        <f>IF(OR($D104="",$D104&lt;1),"",AY408+(変化量!AG405-変化量!AF405))</f>
        <v/>
      </c>
      <c r="BA408" s="30" t="str">
        <f>IF(OR($D104="",$D104&lt;1),"",AZ408+(変化量!AH405-変化量!AG405))</f>
        <v/>
      </c>
      <c r="BB408" s="30" t="str">
        <f>IF(OR($D104="",$D104&lt;1),"",BA408+(変化量!AI405-変化量!AH405))</f>
        <v/>
      </c>
      <c r="BC408" s="30" t="str">
        <f>IF(OR($D104="",$D104&lt;1),"",BB408+(変化量!AJ405-変化量!AI405))</f>
        <v/>
      </c>
      <c r="BD408" s="30" t="str">
        <f>IF(OR($D104="",$D104&lt;1),"",BC408+(変化量!AK405-変化量!AJ405))</f>
        <v/>
      </c>
      <c r="BE408" s="30" t="str">
        <f>IF(OR($D104="",$D104&lt;1),"",BD408+(変化量!AL405-変化量!AK405))</f>
        <v/>
      </c>
      <c r="BF408" s="30" t="str">
        <f>IF(OR($D104="",$D104&lt;1),"",BE408+(変化量!AM405-変化量!AL405))</f>
        <v/>
      </c>
      <c r="BG408" s="30" t="str">
        <f>IF(OR($D104="",$D104&lt;1),"",BF408+(変化量!AN405-変化量!AM405))</f>
        <v/>
      </c>
      <c r="BH408" s="30" t="str">
        <f>IF(OR($D104="",$D104&lt;1),"",BG408+(変化量!AO405-変化量!AN405))</f>
        <v/>
      </c>
      <c r="BI408" s="30" t="str">
        <f>IF(OR($D104="",$D104&lt;1),"",BH408+(変化量!AP405-変化量!AO405))</f>
        <v/>
      </c>
      <c r="BJ408" s="30" t="str">
        <f>IF(OR($D104="",$D104&lt;1),"",BI408+(変化量!AQ405-変化量!AP405))</f>
        <v/>
      </c>
      <c r="BK408" s="30" t="str">
        <f>IF(OR($D104="",$D104&lt;1),"",BJ408+(変化量!AR405-変化量!AQ405))</f>
        <v/>
      </c>
      <c r="BL408" s="30" t="str">
        <f>IF(OR($D104="",$D104&lt;1),"",BK408+(変化量!AS405-変化量!AR405))</f>
        <v/>
      </c>
      <c r="BM408" s="30" t="str">
        <f>IF(OR($D104="",$D104&lt;1),"",BL408+(変化量!AT405-変化量!AS405))</f>
        <v/>
      </c>
      <c r="BN408" s="30" t="str">
        <f>IF(OR($D104="",$D104&lt;1),"",BM408+(変化量!AU405-変化量!AT405))</f>
        <v/>
      </c>
      <c r="BO408" s="30" t="str">
        <f>IF(OR($D104="",$D104&lt;1),"",BN408+(変化量!AV405-変化量!AU405))</f>
        <v/>
      </c>
      <c r="BP408" s="30" t="str">
        <f>IF(OR($D104="",$D104&lt;1),"",BO408+(変化量!AW405-変化量!AV405))</f>
        <v/>
      </c>
      <c r="BQ408" s="30" t="str">
        <f>IF(OR($D104="",$D104&lt;1),"",BP408+(変化量!AX405-変化量!AW405))</f>
        <v/>
      </c>
      <c r="BR408" s="30" t="str">
        <f>IF(OR($D104="",$D104&lt;1),"",BQ408+(変化量!AY405-変化量!AX405))</f>
        <v/>
      </c>
      <c r="BS408" s="30" t="str">
        <f>IF(OR($D104="",$D104&lt;1),"",BR408+(変化量!AZ405-変化量!AY405))</f>
        <v/>
      </c>
      <c r="BT408" s="30" t="str">
        <f>IF(OR($D104="",$D104&lt;1),"",BS408+(変化量!BA405-変化量!AZ405))</f>
        <v/>
      </c>
      <c r="BU408" s="30" t="str">
        <f>IF(OR($D104="",$D104&lt;1),"",BT408+(変化量!BB405-変化量!BA405))</f>
        <v/>
      </c>
      <c r="BV408" s="30" t="str">
        <f>IF(OR($D104="",$D104&lt;1),"",BU408+(変化量!BC405-変化量!BB405))</f>
        <v/>
      </c>
      <c r="BW408" s="30" t="str">
        <f>IF(OR($D104="",$D104&lt;1),"",BV408+(変化量!BD405-変化量!BC405))</f>
        <v/>
      </c>
      <c r="BX408" s="30" t="str">
        <f>IF(OR($D104="",$D104&lt;1),"",BW408+(変化量!BE405-変化量!BD405))</f>
        <v/>
      </c>
      <c r="BY408" s="30" t="str">
        <f>IF(OR($D104="",$D104&lt;1),"",BX408+(変化量!BF405-変化量!BE405))</f>
        <v/>
      </c>
      <c r="BZ408" s="30" t="str">
        <f>IF(OR($D104="",$D104&lt;1),"",BY408+(変化量!BG405-変化量!BF405))</f>
        <v/>
      </c>
      <c r="CA408" s="30" t="str">
        <f>IF(OR($D104="",$D104&lt;1),"",BZ408+(変化量!BH405-変化量!BG405))</f>
        <v/>
      </c>
      <c r="CB408" s="30" t="str">
        <f>IF(OR($D104="",$D104&lt;1),"",CA408+(変化量!BI405-変化量!BH405))</f>
        <v/>
      </c>
      <c r="CC408" s="30" t="str">
        <f>IF(OR($D104="",$D104&lt;1),"",CB408+(変化量!BJ405-変化量!BI405))</f>
        <v/>
      </c>
      <c r="CD408" s="30" t="str">
        <f>IF(OR($D104="",$D104&lt;1),"",CC408+(変化量!BK405-変化量!BJ405))</f>
        <v/>
      </c>
      <c r="CE408" s="30" t="str">
        <f>IF(OR($D104="",$D104&lt;1),"",CD408+(変化量!BL405-変化量!BK405))</f>
        <v/>
      </c>
      <c r="CF408" s="30" t="str">
        <f>IF(OR($D104="",$D104&lt;1),"",CE408+(変化量!BM405-変化量!BL405))</f>
        <v/>
      </c>
      <c r="CG408" s="30" t="str">
        <f>IF(OR($D104="",$D104&lt;1),"",CF408+(変化量!BN405-変化量!BM405))</f>
        <v/>
      </c>
      <c r="CH408" s="30" t="str">
        <f>IF(OR($D104="",$D104&lt;1),"",CG408+(変化量!BO405-変化量!BN405))</f>
        <v/>
      </c>
      <c r="CI408" s="30" t="str">
        <f>IF(OR($D104="",$D104&lt;1),"",CH408+(変化量!BP405-変化量!BO405))</f>
        <v/>
      </c>
      <c r="CJ408" s="30" t="str">
        <f>IF(OR($D104="",$D104&lt;1),"",CI408+(変化量!BQ405-変化量!BP405))</f>
        <v/>
      </c>
      <c r="CK408" s="30" t="str">
        <f>IF(OR($D104="",$D104&lt;1),"",CJ408+(変化量!BR405-変化量!BQ405))</f>
        <v/>
      </c>
      <c r="CL408" s="30" t="str">
        <f>IF(OR($D104="",$D104&lt;1),"",CK408+(変化量!BS405-変化量!BR405))</f>
        <v/>
      </c>
      <c r="CM408" s="30" t="str">
        <f>IF(OR($D104="",$D104&lt;1),"",CL408+(変化量!BT405-変化量!BS405))</f>
        <v/>
      </c>
      <c r="CN408" s="30" t="str">
        <f>IF(OR($D104="",$D104&lt;1),"",CM408+(変化量!BU405-変化量!BT405))</f>
        <v/>
      </c>
      <c r="CO408" s="30" t="str">
        <f>IF(OR($D104="",$D104&lt;1),"",CN408+(変化量!BV405-変化量!BU405))</f>
        <v/>
      </c>
      <c r="CP408" s="30" t="str">
        <f>IF(OR($D104="",$D104&lt;1),"",CO408+(変化量!BW405-変化量!BV405))</f>
        <v/>
      </c>
      <c r="CQ408" s="30" t="str">
        <f>IF(OR($D104="",$D104&lt;1),"",CP408+(変化量!BX405-変化量!BW405))</f>
        <v/>
      </c>
      <c r="CR408" s="30" t="str">
        <f>IF(OR($D104="",$D104&lt;1),"",CQ408+(変化量!BY405-変化量!BX405))</f>
        <v/>
      </c>
    </row>
    <row r="409" spans="1:96" x14ac:dyDescent="0.15">
      <c r="A409" s="30">
        <f>入力シート!B99</f>
        <v>88</v>
      </c>
      <c r="AE409" s="30" t="str">
        <f>IF(OR($D105="",$D105&lt;1),"",変化量!$L406+変化量!J406)</f>
        <v/>
      </c>
      <c r="AF409" s="30" t="str">
        <f>IF(OR($D105="",$D105&lt;1),"",AE409+(変化量!M406-変化量!L406))</f>
        <v/>
      </c>
      <c r="AG409" s="30" t="str">
        <f>IF(OR($D105="",$D105&lt;1),"",AF409+(変化量!N406-変化量!M406))</f>
        <v/>
      </c>
      <c r="AH409" s="30" t="str">
        <f>IF(OR($D105="",$D105&lt;1),"",AG409+(変化量!O406-変化量!N406))</f>
        <v/>
      </c>
      <c r="AI409" s="30" t="str">
        <f>IF(OR($D105="",$D105&lt;1),"",AH409+(変化量!P406-変化量!O406))</f>
        <v/>
      </c>
      <c r="AJ409" s="30" t="str">
        <f>IF(OR($D105="",$D105&lt;1),"",AI409+(変化量!Q406-変化量!P406))</f>
        <v/>
      </c>
      <c r="AK409" s="30" t="str">
        <f>IF(OR($D105="",$D105&lt;1),"",AJ409+(変化量!R406-変化量!Q406))</f>
        <v/>
      </c>
      <c r="AL409" s="30" t="str">
        <f>IF(OR($D105="",$D105&lt;1),"",AK409+(変化量!S406-変化量!R406))</f>
        <v/>
      </c>
      <c r="AM409" s="30" t="str">
        <f>IF(OR($D105="",$D105&lt;1),"",AL409+(変化量!T406-変化量!S406))</f>
        <v/>
      </c>
      <c r="AN409" s="30" t="str">
        <f>IF(OR($D105="",$D105&lt;1),"",AM409+(変化量!U406-変化量!T406))</f>
        <v/>
      </c>
      <c r="AO409" s="30" t="str">
        <f>IF(OR($D105="",$D105&lt;1),"",AN409+(変化量!V406-変化量!U406))</f>
        <v/>
      </c>
      <c r="AP409" s="30" t="str">
        <f>IF(OR($D105="",$D105&lt;1),"",AO409+(変化量!W406-変化量!V406))</f>
        <v/>
      </c>
      <c r="AQ409" s="30" t="str">
        <f>IF(OR($D105="",$D105&lt;1),"",AP409+(変化量!X406-変化量!W406))</f>
        <v/>
      </c>
      <c r="AR409" s="30" t="str">
        <f>IF(OR($D105="",$D105&lt;1),"",AQ409+(変化量!Y406-変化量!X406))</f>
        <v/>
      </c>
      <c r="AS409" s="30" t="str">
        <f>IF(OR($D105="",$D105&lt;1),"",AR409+(変化量!Z406-変化量!Y406))</f>
        <v/>
      </c>
      <c r="AT409" s="30" t="str">
        <f>IF(OR($D105="",$D105&lt;1),"",AS409+(変化量!AA406-変化量!Z406))</f>
        <v/>
      </c>
      <c r="AU409" s="30" t="str">
        <f>IF(OR($D105="",$D105&lt;1),"",AT409+(変化量!AB406-変化量!AA406))</f>
        <v/>
      </c>
      <c r="AV409" s="30" t="str">
        <f>IF(OR($D105="",$D105&lt;1),"",AU409+(変化量!AC406-変化量!AB406))</f>
        <v/>
      </c>
      <c r="AW409" s="30" t="str">
        <f>IF(OR($D105="",$D105&lt;1),"",AV409+(変化量!AD406-変化量!AC406))</f>
        <v/>
      </c>
      <c r="AX409" s="30" t="str">
        <f>IF(OR($D105="",$D105&lt;1),"",AW409+(変化量!AE406-変化量!AD406))</f>
        <v/>
      </c>
      <c r="AY409" s="30" t="str">
        <f>IF(OR($D105="",$D105&lt;1),"",AX409+(変化量!AF406-変化量!AE406))</f>
        <v/>
      </c>
      <c r="AZ409" s="30" t="str">
        <f>IF(OR($D105="",$D105&lt;1),"",AY409+(変化量!AG406-変化量!AF406))</f>
        <v/>
      </c>
      <c r="BA409" s="30" t="str">
        <f>IF(OR($D105="",$D105&lt;1),"",AZ409+(変化量!AH406-変化量!AG406))</f>
        <v/>
      </c>
      <c r="BB409" s="30" t="str">
        <f>IF(OR($D105="",$D105&lt;1),"",BA409+(変化量!AI406-変化量!AH406))</f>
        <v/>
      </c>
      <c r="BC409" s="30" t="str">
        <f>IF(OR($D105="",$D105&lt;1),"",BB409+(変化量!AJ406-変化量!AI406))</f>
        <v/>
      </c>
      <c r="BD409" s="30" t="str">
        <f>IF(OR($D105="",$D105&lt;1),"",BC409+(変化量!AK406-変化量!AJ406))</f>
        <v/>
      </c>
      <c r="BE409" s="30" t="str">
        <f>IF(OR($D105="",$D105&lt;1),"",BD409+(変化量!AL406-変化量!AK406))</f>
        <v/>
      </c>
      <c r="BF409" s="30" t="str">
        <f>IF(OR($D105="",$D105&lt;1),"",BE409+(変化量!AM406-変化量!AL406))</f>
        <v/>
      </c>
      <c r="BG409" s="30" t="str">
        <f>IF(OR($D105="",$D105&lt;1),"",BF409+(変化量!AN406-変化量!AM406))</f>
        <v/>
      </c>
      <c r="BH409" s="30" t="str">
        <f>IF(OR($D105="",$D105&lt;1),"",BG409+(変化量!AO406-変化量!AN406))</f>
        <v/>
      </c>
      <c r="BI409" s="30" t="str">
        <f>IF(OR($D105="",$D105&lt;1),"",BH409+(変化量!AP406-変化量!AO406))</f>
        <v/>
      </c>
      <c r="BJ409" s="30" t="str">
        <f>IF(OR($D105="",$D105&lt;1),"",BI409+(変化量!AQ406-変化量!AP406))</f>
        <v/>
      </c>
      <c r="BK409" s="30" t="str">
        <f>IF(OR($D105="",$D105&lt;1),"",BJ409+(変化量!AR406-変化量!AQ406))</f>
        <v/>
      </c>
      <c r="BL409" s="30" t="str">
        <f>IF(OR($D105="",$D105&lt;1),"",BK409+(変化量!AS406-変化量!AR406))</f>
        <v/>
      </c>
      <c r="BM409" s="30" t="str">
        <f>IF(OR($D105="",$D105&lt;1),"",BL409+(変化量!AT406-変化量!AS406))</f>
        <v/>
      </c>
      <c r="BN409" s="30" t="str">
        <f>IF(OR($D105="",$D105&lt;1),"",BM409+(変化量!AU406-変化量!AT406))</f>
        <v/>
      </c>
      <c r="BO409" s="30" t="str">
        <f>IF(OR($D105="",$D105&lt;1),"",BN409+(変化量!AV406-変化量!AU406))</f>
        <v/>
      </c>
      <c r="BP409" s="30" t="str">
        <f>IF(OR($D105="",$D105&lt;1),"",BO409+(変化量!AW406-変化量!AV406))</f>
        <v/>
      </c>
      <c r="BQ409" s="30" t="str">
        <f>IF(OR($D105="",$D105&lt;1),"",BP409+(変化量!AX406-変化量!AW406))</f>
        <v/>
      </c>
      <c r="BR409" s="30" t="str">
        <f>IF(OR($D105="",$D105&lt;1),"",BQ409+(変化量!AY406-変化量!AX406))</f>
        <v/>
      </c>
      <c r="BS409" s="30" t="str">
        <f>IF(OR($D105="",$D105&lt;1),"",BR409+(変化量!AZ406-変化量!AY406))</f>
        <v/>
      </c>
      <c r="BT409" s="30" t="str">
        <f>IF(OR($D105="",$D105&lt;1),"",BS409+(変化量!BA406-変化量!AZ406))</f>
        <v/>
      </c>
      <c r="BU409" s="30" t="str">
        <f>IF(OR($D105="",$D105&lt;1),"",BT409+(変化量!BB406-変化量!BA406))</f>
        <v/>
      </c>
      <c r="BV409" s="30" t="str">
        <f>IF(OR($D105="",$D105&lt;1),"",BU409+(変化量!BC406-変化量!BB406))</f>
        <v/>
      </c>
      <c r="BW409" s="30" t="str">
        <f>IF(OR($D105="",$D105&lt;1),"",BV409+(変化量!BD406-変化量!BC406))</f>
        <v/>
      </c>
      <c r="BX409" s="30" t="str">
        <f>IF(OR($D105="",$D105&lt;1),"",BW409+(変化量!BE406-変化量!BD406))</f>
        <v/>
      </c>
      <c r="BY409" s="30" t="str">
        <f>IF(OR($D105="",$D105&lt;1),"",BX409+(変化量!BF406-変化量!BE406))</f>
        <v/>
      </c>
      <c r="BZ409" s="30" t="str">
        <f>IF(OR($D105="",$D105&lt;1),"",BY409+(変化量!BG406-変化量!BF406))</f>
        <v/>
      </c>
      <c r="CA409" s="30" t="str">
        <f>IF(OR($D105="",$D105&lt;1),"",BZ409+(変化量!BH406-変化量!BG406))</f>
        <v/>
      </c>
      <c r="CB409" s="30" t="str">
        <f>IF(OR($D105="",$D105&lt;1),"",CA409+(変化量!BI406-変化量!BH406))</f>
        <v/>
      </c>
      <c r="CC409" s="30" t="str">
        <f>IF(OR($D105="",$D105&lt;1),"",CB409+(変化量!BJ406-変化量!BI406))</f>
        <v/>
      </c>
      <c r="CD409" s="30" t="str">
        <f>IF(OR($D105="",$D105&lt;1),"",CC409+(変化量!BK406-変化量!BJ406))</f>
        <v/>
      </c>
      <c r="CE409" s="30" t="str">
        <f>IF(OR($D105="",$D105&lt;1),"",CD409+(変化量!BL406-変化量!BK406))</f>
        <v/>
      </c>
      <c r="CF409" s="30" t="str">
        <f>IF(OR($D105="",$D105&lt;1),"",CE409+(変化量!BM406-変化量!BL406))</f>
        <v/>
      </c>
      <c r="CG409" s="30" t="str">
        <f>IF(OR($D105="",$D105&lt;1),"",CF409+(変化量!BN406-変化量!BM406))</f>
        <v/>
      </c>
      <c r="CH409" s="30" t="str">
        <f>IF(OR($D105="",$D105&lt;1),"",CG409+(変化量!BO406-変化量!BN406))</f>
        <v/>
      </c>
      <c r="CI409" s="30" t="str">
        <f>IF(OR($D105="",$D105&lt;1),"",CH409+(変化量!BP406-変化量!BO406))</f>
        <v/>
      </c>
      <c r="CJ409" s="30" t="str">
        <f>IF(OR($D105="",$D105&lt;1),"",CI409+(変化量!BQ406-変化量!BP406))</f>
        <v/>
      </c>
      <c r="CK409" s="30" t="str">
        <f>IF(OR($D105="",$D105&lt;1),"",CJ409+(変化量!BR406-変化量!BQ406))</f>
        <v/>
      </c>
      <c r="CL409" s="30" t="str">
        <f>IF(OR($D105="",$D105&lt;1),"",CK409+(変化量!BS406-変化量!BR406))</f>
        <v/>
      </c>
      <c r="CM409" s="30" t="str">
        <f>IF(OR($D105="",$D105&lt;1),"",CL409+(変化量!BT406-変化量!BS406))</f>
        <v/>
      </c>
      <c r="CN409" s="30" t="str">
        <f>IF(OR($D105="",$D105&lt;1),"",CM409+(変化量!BU406-変化量!BT406))</f>
        <v/>
      </c>
      <c r="CO409" s="30" t="str">
        <f>IF(OR($D105="",$D105&lt;1),"",CN409+(変化量!BV406-変化量!BU406))</f>
        <v/>
      </c>
      <c r="CP409" s="30" t="str">
        <f>IF(OR($D105="",$D105&lt;1),"",CO409+(変化量!BW406-変化量!BV406))</f>
        <v/>
      </c>
      <c r="CQ409" s="30" t="str">
        <f>IF(OR($D105="",$D105&lt;1),"",CP409+(変化量!BX406-変化量!BW406))</f>
        <v/>
      </c>
      <c r="CR409" s="30" t="str">
        <f>IF(OR($D105="",$D105&lt;1),"",CQ409+(変化量!BY406-変化量!BX406))</f>
        <v/>
      </c>
    </row>
    <row r="410" spans="1:96" x14ac:dyDescent="0.15">
      <c r="A410" s="30">
        <f>入力シート!B100</f>
        <v>89</v>
      </c>
      <c r="AE410" s="30" t="str">
        <f>IF(OR($D106="",$D106&lt;1),"",変化量!$L407+変化量!J407)</f>
        <v/>
      </c>
      <c r="AF410" s="30" t="str">
        <f>IF(OR($D106="",$D106&lt;1),"",AE410+(変化量!M407-変化量!L407))</f>
        <v/>
      </c>
      <c r="AG410" s="30" t="str">
        <f>IF(OR($D106="",$D106&lt;1),"",AF410+(変化量!N407-変化量!M407))</f>
        <v/>
      </c>
      <c r="AH410" s="30" t="str">
        <f>IF(OR($D106="",$D106&lt;1),"",AG410+(変化量!O407-変化量!N407))</f>
        <v/>
      </c>
      <c r="AI410" s="30" t="str">
        <f>IF(OR($D106="",$D106&lt;1),"",AH410+(変化量!P407-変化量!O407))</f>
        <v/>
      </c>
      <c r="AJ410" s="30" t="str">
        <f>IF(OR($D106="",$D106&lt;1),"",AI410+(変化量!Q407-変化量!P407))</f>
        <v/>
      </c>
      <c r="AK410" s="30" t="str">
        <f>IF(OR($D106="",$D106&lt;1),"",AJ410+(変化量!R407-変化量!Q407))</f>
        <v/>
      </c>
      <c r="AL410" s="30" t="str">
        <f>IF(OR($D106="",$D106&lt;1),"",AK410+(変化量!S407-変化量!R407))</f>
        <v/>
      </c>
      <c r="AM410" s="30" t="str">
        <f>IF(OR($D106="",$D106&lt;1),"",AL410+(変化量!T407-変化量!S407))</f>
        <v/>
      </c>
      <c r="AN410" s="30" t="str">
        <f>IF(OR($D106="",$D106&lt;1),"",AM410+(変化量!U407-変化量!T407))</f>
        <v/>
      </c>
      <c r="AO410" s="30" t="str">
        <f>IF(OR($D106="",$D106&lt;1),"",AN410+(変化量!V407-変化量!U407))</f>
        <v/>
      </c>
      <c r="AP410" s="30" t="str">
        <f>IF(OR($D106="",$D106&lt;1),"",AO410+(変化量!W407-変化量!V407))</f>
        <v/>
      </c>
      <c r="AQ410" s="30" t="str">
        <f>IF(OR($D106="",$D106&lt;1),"",AP410+(変化量!X407-変化量!W407))</f>
        <v/>
      </c>
      <c r="AR410" s="30" t="str">
        <f>IF(OR($D106="",$D106&lt;1),"",AQ410+(変化量!Y407-変化量!X407))</f>
        <v/>
      </c>
      <c r="AS410" s="30" t="str">
        <f>IF(OR($D106="",$D106&lt;1),"",AR410+(変化量!Z407-変化量!Y407))</f>
        <v/>
      </c>
      <c r="AT410" s="30" t="str">
        <f>IF(OR($D106="",$D106&lt;1),"",AS410+(変化量!AA407-変化量!Z407))</f>
        <v/>
      </c>
      <c r="AU410" s="30" t="str">
        <f>IF(OR($D106="",$D106&lt;1),"",AT410+(変化量!AB407-変化量!AA407))</f>
        <v/>
      </c>
      <c r="AV410" s="30" t="str">
        <f>IF(OR($D106="",$D106&lt;1),"",AU410+(変化量!AC407-変化量!AB407))</f>
        <v/>
      </c>
      <c r="AW410" s="30" t="str">
        <f>IF(OR($D106="",$D106&lt;1),"",AV410+(変化量!AD407-変化量!AC407))</f>
        <v/>
      </c>
      <c r="AX410" s="30" t="str">
        <f>IF(OR($D106="",$D106&lt;1),"",AW410+(変化量!AE407-変化量!AD407))</f>
        <v/>
      </c>
      <c r="AY410" s="30" t="str">
        <f>IF(OR($D106="",$D106&lt;1),"",AX410+(変化量!AF407-変化量!AE407))</f>
        <v/>
      </c>
      <c r="AZ410" s="30" t="str">
        <f>IF(OR($D106="",$D106&lt;1),"",AY410+(変化量!AG407-変化量!AF407))</f>
        <v/>
      </c>
      <c r="BA410" s="30" t="str">
        <f>IF(OR($D106="",$D106&lt;1),"",AZ410+(変化量!AH407-変化量!AG407))</f>
        <v/>
      </c>
      <c r="BB410" s="30" t="str">
        <f>IF(OR($D106="",$D106&lt;1),"",BA410+(変化量!AI407-変化量!AH407))</f>
        <v/>
      </c>
      <c r="BC410" s="30" t="str">
        <f>IF(OR($D106="",$D106&lt;1),"",BB410+(変化量!AJ407-変化量!AI407))</f>
        <v/>
      </c>
      <c r="BD410" s="30" t="str">
        <f>IF(OR($D106="",$D106&lt;1),"",BC410+(変化量!AK407-変化量!AJ407))</f>
        <v/>
      </c>
      <c r="BE410" s="30" t="str">
        <f>IF(OR($D106="",$D106&lt;1),"",BD410+(変化量!AL407-変化量!AK407))</f>
        <v/>
      </c>
      <c r="BF410" s="30" t="str">
        <f>IF(OR($D106="",$D106&lt;1),"",BE410+(変化量!AM407-変化量!AL407))</f>
        <v/>
      </c>
      <c r="BG410" s="30" t="str">
        <f>IF(OR($D106="",$D106&lt;1),"",BF410+(変化量!AN407-変化量!AM407))</f>
        <v/>
      </c>
      <c r="BH410" s="30" t="str">
        <f>IF(OR($D106="",$D106&lt;1),"",BG410+(変化量!AO407-変化量!AN407))</f>
        <v/>
      </c>
      <c r="BI410" s="30" t="str">
        <f>IF(OR($D106="",$D106&lt;1),"",BH410+(変化量!AP407-変化量!AO407))</f>
        <v/>
      </c>
      <c r="BJ410" s="30" t="str">
        <f>IF(OR($D106="",$D106&lt;1),"",BI410+(変化量!AQ407-変化量!AP407))</f>
        <v/>
      </c>
      <c r="BK410" s="30" t="str">
        <f>IF(OR($D106="",$D106&lt;1),"",BJ410+(変化量!AR407-変化量!AQ407))</f>
        <v/>
      </c>
      <c r="BL410" s="30" t="str">
        <f>IF(OR($D106="",$D106&lt;1),"",BK410+(変化量!AS407-変化量!AR407))</f>
        <v/>
      </c>
      <c r="BM410" s="30" t="str">
        <f>IF(OR($D106="",$D106&lt;1),"",BL410+(変化量!AT407-変化量!AS407))</f>
        <v/>
      </c>
      <c r="BN410" s="30" t="str">
        <f>IF(OR($D106="",$D106&lt;1),"",BM410+(変化量!AU407-変化量!AT407))</f>
        <v/>
      </c>
      <c r="BO410" s="30" t="str">
        <f>IF(OR($D106="",$D106&lt;1),"",BN410+(変化量!AV407-変化量!AU407))</f>
        <v/>
      </c>
      <c r="BP410" s="30" t="str">
        <f>IF(OR($D106="",$D106&lt;1),"",BO410+(変化量!AW407-変化量!AV407))</f>
        <v/>
      </c>
      <c r="BQ410" s="30" t="str">
        <f>IF(OR($D106="",$D106&lt;1),"",BP410+(変化量!AX407-変化量!AW407))</f>
        <v/>
      </c>
      <c r="BR410" s="30" t="str">
        <f>IF(OR($D106="",$D106&lt;1),"",BQ410+(変化量!AY407-変化量!AX407))</f>
        <v/>
      </c>
      <c r="BS410" s="30" t="str">
        <f>IF(OR($D106="",$D106&lt;1),"",BR410+(変化量!AZ407-変化量!AY407))</f>
        <v/>
      </c>
      <c r="BT410" s="30" t="str">
        <f>IF(OR($D106="",$D106&lt;1),"",BS410+(変化量!BA407-変化量!AZ407))</f>
        <v/>
      </c>
      <c r="BU410" s="30" t="str">
        <f>IF(OR($D106="",$D106&lt;1),"",BT410+(変化量!BB407-変化量!BA407))</f>
        <v/>
      </c>
      <c r="BV410" s="30" t="str">
        <f>IF(OR($D106="",$D106&lt;1),"",BU410+(変化量!BC407-変化量!BB407))</f>
        <v/>
      </c>
      <c r="BW410" s="30" t="str">
        <f>IF(OR($D106="",$D106&lt;1),"",BV410+(変化量!BD407-変化量!BC407))</f>
        <v/>
      </c>
      <c r="BX410" s="30" t="str">
        <f>IF(OR($D106="",$D106&lt;1),"",BW410+(変化量!BE407-変化量!BD407))</f>
        <v/>
      </c>
      <c r="BY410" s="30" t="str">
        <f>IF(OR($D106="",$D106&lt;1),"",BX410+(変化量!BF407-変化量!BE407))</f>
        <v/>
      </c>
      <c r="BZ410" s="30" t="str">
        <f>IF(OR($D106="",$D106&lt;1),"",BY410+(変化量!BG407-変化量!BF407))</f>
        <v/>
      </c>
      <c r="CA410" s="30" t="str">
        <f>IF(OR($D106="",$D106&lt;1),"",BZ410+(変化量!BH407-変化量!BG407))</f>
        <v/>
      </c>
      <c r="CB410" s="30" t="str">
        <f>IF(OR($D106="",$D106&lt;1),"",CA410+(変化量!BI407-変化量!BH407))</f>
        <v/>
      </c>
      <c r="CC410" s="30" t="str">
        <f>IF(OR($D106="",$D106&lt;1),"",CB410+(変化量!BJ407-変化量!BI407))</f>
        <v/>
      </c>
      <c r="CD410" s="30" t="str">
        <f>IF(OR($D106="",$D106&lt;1),"",CC410+(変化量!BK407-変化量!BJ407))</f>
        <v/>
      </c>
      <c r="CE410" s="30" t="str">
        <f>IF(OR($D106="",$D106&lt;1),"",CD410+(変化量!BL407-変化量!BK407))</f>
        <v/>
      </c>
      <c r="CF410" s="30" t="str">
        <f>IF(OR($D106="",$D106&lt;1),"",CE410+(変化量!BM407-変化量!BL407))</f>
        <v/>
      </c>
      <c r="CG410" s="30" t="str">
        <f>IF(OR($D106="",$D106&lt;1),"",CF410+(変化量!BN407-変化量!BM407))</f>
        <v/>
      </c>
      <c r="CH410" s="30" t="str">
        <f>IF(OR($D106="",$D106&lt;1),"",CG410+(変化量!BO407-変化量!BN407))</f>
        <v/>
      </c>
      <c r="CI410" s="30" t="str">
        <f>IF(OR($D106="",$D106&lt;1),"",CH410+(変化量!BP407-変化量!BO407))</f>
        <v/>
      </c>
      <c r="CJ410" s="30" t="str">
        <f>IF(OR($D106="",$D106&lt;1),"",CI410+(変化量!BQ407-変化量!BP407))</f>
        <v/>
      </c>
      <c r="CK410" s="30" t="str">
        <f>IF(OR($D106="",$D106&lt;1),"",CJ410+(変化量!BR407-変化量!BQ407))</f>
        <v/>
      </c>
      <c r="CL410" s="30" t="str">
        <f>IF(OR($D106="",$D106&lt;1),"",CK410+(変化量!BS407-変化量!BR407))</f>
        <v/>
      </c>
      <c r="CM410" s="30" t="str">
        <f>IF(OR($D106="",$D106&lt;1),"",CL410+(変化量!BT407-変化量!BS407))</f>
        <v/>
      </c>
      <c r="CN410" s="30" t="str">
        <f>IF(OR($D106="",$D106&lt;1),"",CM410+(変化量!BU407-変化量!BT407))</f>
        <v/>
      </c>
      <c r="CO410" s="30" t="str">
        <f>IF(OR($D106="",$D106&lt;1),"",CN410+(変化量!BV407-変化量!BU407))</f>
        <v/>
      </c>
      <c r="CP410" s="30" t="str">
        <f>IF(OR($D106="",$D106&lt;1),"",CO410+(変化量!BW407-変化量!BV407))</f>
        <v/>
      </c>
      <c r="CQ410" s="30" t="str">
        <f>IF(OR($D106="",$D106&lt;1),"",CP410+(変化量!BX407-変化量!BW407))</f>
        <v/>
      </c>
      <c r="CR410" s="30" t="str">
        <f>IF(OR($D106="",$D106&lt;1),"",CQ410+(変化量!BY407-変化量!BX407))</f>
        <v/>
      </c>
    </row>
    <row r="411" spans="1:96" x14ac:dyDescent="0.15">
      <c r="A411" s="30">
        <f>入力シート!B101</f>
        <v>90</v>
      </c>
      <c r="AE411" s="30" t="str">
        <f>IF(OR($D107="",$D107&lt;1),"",変化量!$L408+変化量!J408)</f>
        <v/>
      </c>
      <c r="AF411" s="30" t="str">
        <f>IF(OR($D107="",$D107&lt;1),"",AE411+(変化量!M408-変化量!L408))</f>
        <v/>
      </c>
      <c r="AG411" s="30" t="str">
        <f>IF(OR($D107="",$D107&lt;1),"",AF411+(変化量!N408-変化量!M408))</f>
        <v/>
      </c>
      <c r="AH411" s="30" t="str">
        <f>IF(OR($D107="",$D107&lt;1),"",AG411+(変化量!O408-変化量!N408))</f>
        <v/>
      </c>
      <c r="AI411" s="30" t="str">
        <f>IF(OR($D107="",$D107&lt;1),"",AH411+(変化量!P408-変化量!O408))</f>
        <v/>
      </c>
      <c r="AJ411" s="30" t="str">
        <f>IF(OR($D107="",$D107&lt;1),"",AI411+(変化量!Q408-変化量!P408))</f>
        <v/>
      </c>
      <c r="AK411" s="30" t="str">
        <f>IF(OR($D107="",$D107&lt;1),"",AJ411+(変化量!R408-変化量!Q408))</f>
        <v/>
      </c>
      <c r="AL411" s="30" t="str">
        <f>IF(OR($D107="",$D107&lt;1),"",AK411+(変化量!S408-変化量!R408))</f>
        <v/>
      </c>
      <c r="AM411" s="30" t="str">
        <f>IF(OR($D107="",$D107&lt;1),"",AL411+(変化量!T408-変化量!S408))</f>
        <v/>
      </c>
      <c r="AN411" s="30" t="str">
        <f>IF(OR($D107="",$D107&lt;1),"",AM411+(変化量!U408-変化量!T408))</f>
        <v/>
      </c>
      <c r="AO411" s="30" t="str">
        <f>IF(OR($D107="",$D107&lt;1),"",AN411+(変化量!V408-変化量!U408))</f>
        <v/>
      </c>
      <c r="AP411" s="30" t="str">
        <f>IF(OR($D107="",$D107&lt;1),"",AO411+(変化量!W408-変化量!V408))</f>
        <v/>
      </c>
      <c r="AQ411" s="30" t="str">
        <f>IF(OR($D107="",$D107&lt;1),"",AP411+(変化量!X408-変化量!W408))</f>
        <v/>
      </c>
      <c r="AR411" s="30" t="str">
        <f>IF(OR($D107="",$D107&lt;1),"",AQ411+(変化量!Y408-変化量!X408))</f>
        <v/>
      </c>
      <c r="AS411" s="30" t="str">
        <f>IF(OR($D107="",$D107&lt;1),"",AR411+(変化量!Z408-変化量!Y408))</f>
        <v/>
      </c>
      <c r="AT411" s="30" t="str">
        <f>IF(OR($D107="",$D107&lt;1),"",AS411+(変化量!AA408-変化量!Z408))</f>
        <v/>
      </c>
      <c r="AU411" s="30" t="str">
        <f>IF(OR($D107="",$D107&lt;1),"",AT411+(変化量!AB408-変化量!AA408))</f>
        <v/>
      </c>
      <c r="AV411" s="30" t="str">
        <f>IF(OR($D107="",$D107&lt;1),"",AU411+(変化量!AC408-変化量!AB408))</f>
        <v/>
      </c>
      <c r="AW411" s="30" t="str">
        <f>IF(OR($D107="",$D107&lt;1),"",AV411+(変化量!AD408-変化量!AC408))</f>
        <v/>
      </c>
      <c r="AX411" s="30" t="str">
        <f>IF(OR($D107="",$D107&lt;1),"",AW411+(変化量!AE408-変化量!AD408))</f>
        <v/>
      </c>
      <c r="AY411" s="30" t="str">
        <f>IF(OR($D107="",$D107&lt;1),"",AX411+(変化量!AF408-変化量!AE408))</f>
        <v/>
      </c>
      <c r="AZ411" s="30" t="str">
        <f>IF(OR($D107="",$D107&lt;1),"",AY411+(変化量!AG408-変化量!AF408))</f>
        <v/>
      </c>
      <c r="BA411" s="30" t="str">
        <f>IF(OR($D107="",$D107&lt;1),"",AZ411+(変化量!AH408-変化量!AG408))</f>
        <v/>
      </c>
      <c r="BB411" s="30" t="str">
        <f>IF(OR($D107="",$D107&lt;1),"",BA411+(変化量!AI408-変化量!AH408))</f>
        <v/>
      </c>
      <c r="BC411" s="30" t="str">
        <f>IF(OR($D107="",$D107&lt;1),"",BB411+(変化量!AJ408-変化量!AI408))</f>
        <v/>
      </c>
      <c r="BD411" s="30" t="str">
        <f>IF(OR($D107="",$D107&lt;1),"",BC411+(変化量!AK408-変化量!AJ408))</f>
        <v/>
      </c>
      <c r="BE411" s="30" t="str">
        <f>IF(OR($D107="",$D107&lt;1),"",BD411+(変化量!AL408-変化量!AK408))</f>
        <v/>
      </c>
      <c r="BF411" s="30" t="str">
        <f>IF(OR($D107="",$D107&lt;1),"",BE411+(変化量!AM408-変化量!AL408))</f>
        <v/>
      </c>
      <c r="BG411" s="30" t="str">
        <f>IF(OR($D107="",$D107&lt;1),"",BF411+(変化量!AN408-変化量!AM408))</f>
        <v/>
      </c>
      <c r="BH411" s="30" t="str">
        <f>IF(OR($D107="",$D107&lt;1),"",BG411+(変化量!AO408-変化量!AN408))</f>
        <v/>
      </c>
      <c r="BI411" s="30" t="str">
        <f>IF(OR($D107="",$D107&lt;1),"",BH411+(変化量!AP408-変化量!AO408))</f>
        <v/>
      </c>
      <c r="BJ411" s="30" t="str">
        <f>IF(OR($D107="",$D107&lt;1),"",BI411+(変化量!AQ408-変化量!AP408))</f>
        <v/>
      </c>
      <c r="BK411" s="30" t="str">
        <f>IF(OR($D107="",$D107&lt;1),"",BJ411+(変化量!AR408-変化量!AQ408))</f>
        <v/>
      </c>
      <c r="BL411" s="30" t="str">
        <f>IF(OR($D107="",$D107&lt;1),"",BK411+(変化量!AS408-変化量!AR408))</f>
        <v/>
      </c>
      <c r="BM411" s="30" t="str">
        <f>IF(OR($D107="",$D107&lt;1),"",BL411+(変化量!AT408-変化量!AS408))</f>
        <v/>
      </c>
      <c r="BN411" s="30" t="str">
        <f>IF(OR($D107="",$D107&lt;1),"",BM411+(変化量!AU408-変化量!AT408))</f>
        <v/>
      </c>
      <c r="BO411" s="30" t="str">
        <f>IF(OR($D107="",$D107&lt;1),"",BN411+(変化量!AV408-変化量!AU408))</f>
        <v/>
      </c>
      <c r="BP411" s="30" t="str">
        <f>IF(OR($D107="",$D107&lt;1),"",BO411+(変化量!AW408-変化量!AV408))</f>
        <v/>
      </c>
      <c r="BQ411" s="30" t="str">
        <f>IF(OR($D107="",$D107&lt;1),"",BP411+(変化量!AX408-変化量!AW408))</f>
        <v/>
      </c>
      <c r="BR411" s="30" t="str">
        <f>IF(OR($D107="",$D107&lt;1),"",BQ411+(変化量!AY408-変化量!AX408))</f>
        <v/>
      </c>
      <c r="BS411" s="30" t="str">
        <f>IF(OR($D107="",$D107&lt;1),"",BR411+(変化量!AZ408-変化量!AY408))</f>
        <v/>
      </c>
      <c r="BT411" s="30" t="str">
        <f>IF(OR($D107="",$D107&lt;1),"",BS411+(変化量!BA408-変化量!AZ408))</f>
        <v/>
      </c>
      <c r="BU411" s="30" t="str">
        <f>IF(OR($D107="",$D107&lt;1),"",BT411+(変化量!BB408-変化量!BA408))</f>
        <v/>
      </c>
      <c r="BV411" s="30" t="str">
        <f>IF(OR($D107="",$D107&lt;1),"",BU411+(変化量!BC408-変化量!BB408))</f>
        <v/>
      </c>
      <c r="BW411" s="30" t="str">
        <f>IF(OR($D107="",$D107&lt;1),"",BV411+(変化量!BD408-変化量!BC408))</f>
        <v/>
      </c>
      <c r="BX411" s="30" t="str">
        <f>IF(OR($D107="",$D107&lt;1),"",BW411+(変化量!BE408-変化量!BD408))</f>
        <v/>
      </c>
      <c r="BY411" s="30" t="str">
        <f>IF(OR($D107="",$D107&lt;1),"",BX411+(変化量!BF408-変化量!BE408))</f>
        <v/>
      </c>
      <c r="BZ411" s="30" t="str">
        <f>IF(OR($D107="",$D107&lt;1),"",BY411+(変化量!BG408-変化量!BF408))</f>
        <v/>
      </c>
      <c r="CA411" s="30" t="str">
        <f>IF(OR($D107="",$D107&lt;1),"",BZ411+(変化量!BH408-変化量!BG408))</f>
        <v/>
      </c>
      <c r="CB411" s="30" t="str">
        <f>IF(OR($D107="",$D107&lt;1),"",CA411+(変化量!BI408-変化量!BH408))</f>
        <v/>
      </c>
      <c r="CC411" s="30" t="str">
        <f>IF(OR($D107="",$D107&lt;1),"",CB411+(変化量!BJ408-変化量!BI408))</f>
        <v/>
      </c>
      <c r="CD411" s="30" t="str">
        <f>IF(OR($D107="",$D107&lt;1),"",CC411+(変化量!BK408-変化量!BJ408))</f>
        <v/>
      </c>
      <c r="CE411" s="30" t="str">
        <f>IF(OR($D107="",$D107&lt;1),"",CD411+(変化量!BL408-変化量!BK408))</f>
        <v/>
      </c>
      <c r="CF411" s="30" t="str">
        <f>IF(OR($D107="",$D107&lt;1),"",CE411+(変化量!BM408-変化量!BL408))</f>
        <v/>
      </c>
      <c r="CG411" s="30" t="str">
        <f>IF(OR($D107="",$D107&lt;1),"",CF411+(変化量!BN408-変化量!BM408))</f>
        <v/>
      </c>
      <c r="CH411" s="30" t="str">
        <f>IF(OR($D107="",$D107&lt;1),"",CG411+(変化量!BO408-変化量!BN408))</f>
        <v/>
      </c>
      <c r="CI411" s="30" t="str">
        <f>IF(OR($D107="",$D107&lt;1),"",CH411+(変化量!BP408-変化量!BO408))</f>
        <v/>
      </c>
      <c r="CJ411" s="30" t="str">
        <f>IF(OR($D107="",$D107&lt;1),"",CI411+(変化量!BQ408-変化量!BP408))</f>
        <v/>
      </c>
      <c r="CK411" s="30" t="str">
        <f>IF(OR($D107="",$D107&lt;1),"",CJ411+(変化量!BR408-変化量!BQ408))</f>
        <v/>
      </c>
      <c r="CL411" s="30" t="str">
        <f>IF(OR($D107="",$D107&lt;1),"",CK411+(変化量!BS408-変化量!BR408))</f>
        <v/>
      </c>
      <c r="CM411" s="30" t="str">
        <f>IF(OR($D107="",$D107&lt;1),"",CL411+(変化量!BT408-変化量!BS408))</f>
        <v/>
      </c>
      <c r="CN411" s="30" t="str">
        <f>IF(OR($D107="",$D107&lt;1),"",CM411+(変化量!BU408-変化量!BT408))</f>
        <v/>
      </c>
      <c r="CO411" s="30" t="str">
        <f>IF(OR($D107="",$D107&lt;1),"",CN411+(変化量!BV408-変化量!BU408))</f>
        <v/>
      </c>
      <c r="CP411" s="30" t="str">
        <f>IF(OR($D107="",$D107&lt;1),"",CO411+(変化量!BW408-変化量!BV408))</f>
        <v/>
      </c>
      <c r="CQ411" s="30" t="str">
        <f>IF(OR($D107="",$D107&lt;1),"",CP411+(変化量!BX408-変化量!BW408))</f>
        <v/>
      </c>
      <c r="CR411" s="30" t="str">
        <f>IF(OR($D107="",$D107&lt;1),"",CQ411+(変化量!BY408-変化量!BX408))</f>
        <v/>
      </c>
    </row>
    <row r="412" spans="1:96" x14ac:dyDescent="0.15">
      <c r="A412" s="30">
        <f>入力シート!B102</f>
        <v>91</v>
      </c>
      <c r="AE412" s="30" t="str">
        <f>IF(OR($D108="",$D108&lt;1),"",変化量!$L409+変化量!J409)</f>
        <v/>
      </c>
      <c r="AF412" s="30" t="str">
        <f>IF(OR($D108="",$D108&lt;1),"",AE412+(変化量!M409-変化量!L409))</f>
        <v/>
      </c>
      <c r="AG412" s="30" t="str">
        <f>IF(OR($D108="",$D108&lt;1),"",AF412+(変化量!N409-変化量!M409))</f>
        <v/>
      </c>
      <c r="AH412" s="30" t="str">
        <f>IF(OR($D108="",$D108&lt;1),"",AG412+(変化量!O409-変化量!N409))</f>
        <v/>
      </c>
      <c r="AI412" s="30" t="str">
        <f>IF(OR($D108="",$D108&lt;1),"",AH412+(変化量!P409-変化量!O409))</f>
        <v/>
      </c>
      <c r="AJ412" s="30" t="str">
        <f>IF(OR($D108="",$D108&lt;1),"",AI412+(変化量!Q409-変化量!P409))</f>
        <v/>
      </c>
      <c r="AK412" s="30" t="str">
        <f>IF(OR($D108="",$D108&lt;1),"",AJ412+(変化量!R409-変化量!Q409))</f>
        <v/>
      </c>
      <c r="AL412" s="30" t="str">
        <f>IF(OR($D108="",$D108&lt;1),"",AK412+(変化量!S409-変化量!R409))</f>
        <v/>
      </c>
      <c r="AM412" s="30" t="str">
        <f>IF(OR($D108="",$D108&lt;1),"",AL412+(変化量!T409-変化量!S409))</f>
        <v/>
      </c>
      <c r="AN412" s="30" t="str">
        <f>IF(OR($D108="",$D108&lt;1),"",AM412+(変化量!U409-変化量!T409))</f>
        <v/>
      </c>
      <c r="AO412" s="30" t="str">
        <f>IF(OR($D108="",$D108&lt;1),"",AN412+(変化量!V409-変化量!U409))</f>
        <v/>
      </c>
      <c r="AP412" s="30" t="str">
        <f>IF(OR($D108="",$D108&lt;1),"",AO412+(変化量!W409-変化量!V409))</f>
        <v/>
      </c>
      <c r="AQ412" s="30" t="str">
        <f>IF(OR($D108="",$D108&lt;1),"",AP412+(変化量!X409-変化量!W409))</f>
        <v/>
      </c>
      <c r="AR412" s="30" t="str">
        <f>IF(OR($D108="",$D108&lt;1),"",AQ412+(変化量!Y409-変化量!X409))</f>
        <v/>
      </c>
      <c r="AS412" s="30" t="str">
        <f>IF(OR($D108="",$D108&lt;1),"",AR412+(変化量!Z409-変化量!Y409))</f>
        <v/>
      </c>
      <c r="AT412" s="30" t="str">
        <f>IF(OR($D108="",$D108&lt;1),"",AS412+(変化量!AA409-変化量!Z409))</f>
        <v/>
      </c>
      <c r="AU412" s="30" t="str">
        <f>IF(OR($D108="",$D108&lt;1),"",AT412+(変化量!AB409-変化量!AA409))</f>
        <v/>
      </c>
      <c r="AV412" s="30" t="str">
        <f>IF(OR($D108="",$D108&lt;1),"",AU412+(変化量!AC409-変化量!AB409))</f>
        <v/>
      </c>
      <c r="AW412" s="30" t="str">
        <f>IF(OR($D108="",$D108&lt;1),"",AV412+(変化量!AD409-変化量!AC409))</f>
        <v/>
      </c>
      <c r="AX412" s="30" t="str">
        <f>IF(OR($D108="",$D108&lt;1),"",AW412+(変化量!AE409-変化量!AD409))</f>
        <v/>
      </c>
      <c r="AY412" s="30" t="str">
        <f>IF(OR($D108="",$D108&lt;1),"",AX412+(変化量!AF409-変化量!AE409))</f>
        <v/>
      </c>
      <c r="AZ412" s="30" t="str">
        <f>IF(OR($D108="",$D108&lt;1),"",AY412+(変化量!AG409-変化量!AF409))</f>
        <v/>
      </c>
      <c r="BA412" s="30" t="str">
        <f>IF(OR($D108="",$D108&lt;1),"",AZ412+(変化量!AH409-変化量!AG409))</f>
        <v/>
      </c>
      <c r="BB412" s="30" t="str">
        <f>IF(OR($D108="",$D108&lt;1),"",BA412+(変化量!AI409-変化量!AH409))</f>
        <v/>
      </c>
      <c r="BC412" s="30" t="str">
        <f>IF(OR($D108="",$D108&lt;1),"",BB412+(変化量!AJ409-変化量!AI409))</f>
        <v/>
      </c>
      <c r="BD412" s="30" t="str">
        <f>IF(OR($D108="",$D108&lt;1),"",BC412+(変化量!AK409-変化量!AJ409))</f>
        <v/>
      </c>
      <c r="BE412" s="30" t="str">
        <f>IF(OR($D108="",$D108&lt;1),"",BD412+(変化量!AL409-変化量!AK409))</f>
        <v/>
      </c>
      <c r="BF412" s="30" t="str">
        <f>IF(OR($D108="",$D108&lt;1),"",BE412+(変化量!AM409-変化量!AL409))</f>
        <v/>
      </c>
      <c r="BG412" s="30" t="str">
        <f>IF(OR($D108="",$D108&lt;1),"",BF412+(変化量!AN409-変化量!AM409))</f>
        <v/>
      </c>
      <c r="BH412" s="30" t="str">
        <f>IF(OR($D108="",$D108&lt;1),"",BG412+(変化量!AO409-変化量!AN409))</f>
        <v/>
      </c>
      <c r="BI412" s="30" t="str">
        <f>IF(OR($D108="",$D108&lt;1),"",BH412+(変化量!AP409-変化量!AO409))</f>
        <v/>
      </c>
      <c r="BJ412" s="30" t="str">
        <f>IF(OR($D108="",$D108&lt;1),"",BI412+(変化量!AQ409-変化量!AP409))</f>
        <v/>
      </c>
      <c r="BK412" s="30" t="str">
        <f>IF(OR($D108="",$D108&lt;1),"",BJ412+(変化量!AR409-変化量!AQ409))</f>
        <v/>
      </c>
      <c r="BL412" s="30" t="str">
        <f>IF(OR($D108="",$D108&lt;1),"",BK412+(変化量!AS409-変化量!AR409))</f>
        <v/>
      </c>
      <c r="BM412" s="30" t="str">
        <f>IF(OR($D108="",$D108&lt;1),"",BL412+(変化量!AT409-変化量!AS409))</f>
        <v/>
      </c>
      <c r="BN412" s="30" t="str">
        <f>IF(OR($D108="",$D108&lt;1),"",BM412+(変化量!AU409-変化量!AT409))</f>
        <v/>
      </c>
      <c r="BO412" s="30" t="str">
        <f>IF(OR($D108="",$D108&lt;1),"",BN412+(変化量!AV409-変化量!AU409))</f>
        <v/>
      </c>
      <c r="BP412" s="30" t="str">
        <f>IF(OR($D108="",$D108&lt;1),"",BO412+(変化量!AW409-変化量!AV409))</f>
        <v/>
      </c>
      <c r="BQ412" s="30" t="str">
        <f>IF(OR($D108="",$D108&lt;1),"",BP412+(変化量!AX409-変化量!AW409))</f>
        <v/>
      </c>
      <c r="BR412" s="30" t="str">
        <f>IF(OR($D108="",$D108&lt;1),"",BQ412+(変化量!AY409-変化量!AX409))</f>
        <v/>
      </c>
      <c r="BS412" s="30" t="str">
        <f>IF(OR($D108="",$D108&lt;1),"",BR412+(変化量!AZ409-変化量!AY409))</f>
        <v/>
      </c>
      <c r="BT412" s="30" t="str">
        <f>IF(OR($D108="",$D108&lt;1),"",BS412+(変化量!BA409-変化量!AZ409))</f>
        <v/>
      </c>
      <c r="BU412" s="30" t="str">
        <f>IF(OR($D108="",$D108&lt;1),"",BT412+(変化量!BB409-変化量!BA409))</f>
        <v/>
      </c>
      <c r="BV412" s="30" t="str">
        <f>IF(OR($D108="",$D108&lt;1),"",BU412+(変化量!BC409-変化量!BB409))</f>
        <v/>
      </c>
      <c r="BW412" s="30" t="str">
        <f>IF(OR($D108="",$D108&lt;1),"",BV412+(変化量!BD409-変化量!BC409))</f>
        <v/>
      </c>
      <c r="BX412" s="30" t="str">
        <f>IF(OR($D108="",$D108&lt;1),"",BW412+(変化量!BE409-変化量!BD409))</f>
        <v/>
      </c>
      <c r="BY412" s="30" t="str">
        <f>IF(OR($D108="",$D108&lt;1),"",BX412+(変化量!BF409-変化量!BE409))</f>
        <v/>
      </c>
      <c r="BZ412" s="30" t="str">
        <f>IF(OR($D108="",$D108&lt;1),"",BY412+(変化量!BG409-変化量!BF409))</f>
        <v/>
      </c>
      <c r="CA412" s="30" t="str">
        <f>IF(OR($D108="",$D108&lt;1),"",BZ412+(変化量!BH409-変化量!BG409))</f>
        <v/>
      </c>
      <c r="CB412" s="30" t="str">
        <f>IF(OR($D108="",$D108&lt;1),"",CA412+(変化量!BI409-変化量!BH409))</f>
        <v/>
      </c>
      <c r="CC412" s="30" t="str">
        <f>IF(OR($D108="",$D108&lt;1),"",CB412+(変化量!BJ409-変化量!BI409))</f>
        <v/>
      </c>
      <c r="CD412" s="30" t="str">
        <f>IF(OR($D108="",$D108&lt;1),"",CC412+(変化量!BK409-変化量!BJ409))</f>
        <v/>
      </c>
      <c r="CE412" s="30" t="str">
        <f>IF(OR($D108="",$D108&lt;1),"",CD412+(変化量!BL409-変化量!BK409))</f>
        <v/>
      </c>
      <c r="CF412" s="30" t="str">
        <f>IF(OR($D108="",$D108&lt;1),"",CE412+(変化量!BM409-変化量!BL409))</f>
        <v/>
      </c>
      <c r="CG412" s="30" t="str">
        <f>IF(OR($D108="",$D108&lt;1),"",CF412+(変化量!BN409-変化量!BM409))</f>
        <v/>
      </c>
      <c r="CH412" s="30" t="str">
        <f>IF(OR($D108="",$D108&lt;1),"",CG412+(変化量!BO409-変化量!BN409))</f>
        <v/>
      </c>
      <c r="CI412" s="30" t="str">
        <f>IF(OR($D108="",$D108&lt;1),"",CH412+(変化量!BP409-変化量!BO409))</f>
        <v/>
      </c>
      <c r="CJ412" s="30" t="str">
        <f>IF(OR($D108="",$D108&lt;1),"",CI412+(変化量!BQ409-変化量!BP409))</f>
        <v/>
      </c>
      <c r="CK412" s="30" t="str">
        <f>IF(OR($D108="",$D108&lt;1),"",CJ412+(変化量!BR409-変化量!BQ409))</f>
        <v/>
      </c>
      <c r="CL412" s="30" t="str">
        <f>IF(OR($D108="",$D108&lt;1),"",CK412+(変化量!BS409-変化量!BR409))</f>
        <v/>
      </c>
      <c r="CM412" s="30" t="str">
        <f>IF(OR($D108="",$D108&lt;1),"",CL412+(変化量!BT409-変化量!BS409))</f>
        <v/>
      </c>
      <c r="CN412" s="30" t="str">
        <f>IF(OR($D108="",$D108&lt;1),"",CM412+(変化量!BU409-変化量!BT409))</f>
        <v/>
      </c>
      <c r="CO412" s="30" t="str">
        <f>IF(OR($D108="",$D108&lt;1),"",CN412+(変化量!BV409-変化量!BU409))</f>
        <v/>
      </c>
      <c r="CP412" s="30" t="str">
        <f>IF(OR($D108="",$D108&lt;1),"",CO412+(変化量!BW409-変化量!BV409))</f>
        <v/>
      </c>
      <c r="CQ412" s="30" t="str">
        <f>IF(OR($D108="",$D108&lt;1),"",CP412+(変化量!BX409-変化量!BW409))</f>
        <v/>
      </c>
      <c r="CR412" s="30" t="str">
        <f>IF(OR($D108="",$D108&lt;1),"",CQ412+(変化量!BY409-変化量!BX409))</f>
        <v/>
      </c>
    </row>
    <row r="413" spans="1:96" x14ac:dyDescent="0.15">
      <c r="A413" s="30">
        <f>入力シート!B103</f>
        <v>92</v>
      </c>
      <c r="AE413" s="30" t="str">
        <f>IF(OR($D109="",$D109&lt;1),"",変化量!$L410+変化量!J410)</f>
        <v/>
      </c>
      <c r="AF413" s="30" t="str">
        <f>IF(OR($D109="",$D109&lt;1),"",AE413+(変化量!M410-変化量!L410))</f>
        <v/>
      </c>
      <c r="AG413" s="30" t="str">
        <f>IF(OR($D109="",$D109&lt;1),"",AF413+(変化量!N410-変化量!M410))</f>
        <v/>
      </c>
      <c r="AH413" s="30" t="str">
        <f>IF(OR($D109="",$D109&lt;1),"",AG413+(変化量!O410-変化量!N410))</f>
        <v/>
      </c>
      <c r="AI413" s="30" t="str">
        <f>IF(OR($D109="",$D109&lt;1),"",AH413+(変化量!P410-変化量!O410))</f>
        <v/>
      </c>
      <c r="AJ413" s="30" t="str">
        <f>IF(OR($D109="",$D109&lt;1),"",AI413+(変化量!Q410-変化量!P410))</f>
        <v/>
      </c>
      <c r="AK413" s="30" t="str">
        <f>IF(OR($D109="",$D109&lt;1),"",AJ413+(変化量!R410-変化量!Q410))</f>
        <v/>
      </c>
      <c r="AL413" s="30" t="str">
        <f>IF(OR($D109="",$D109&lt;1),"",AK413+(変化量!S410-変化量!R410))</f>
        <v/>
      </c>
      <c r="AM413" s="30" t="str">
        <f>IF(OR($D109="",$D109&lt;1),"",AL413+(変化量!T410-変化量!S410))</f>
        <v/>
      </c>
      <c r="AN413" s="30" t="str">
        <f>IF(OR($D109="",$D109&lt;1),"",AM413+(変化量!U410-変化量!T410))</f>
        <v/>
      </c>
      <c r="AO413" s="30" t="str">
        <f>IF(OR($D109="",$D109&lt;1),"",AN413+(変化量!V410-変化量!U410))</f>
        <v/>
      </c>
      <c r="AP413" s="30" t="str">
        <f>IF(OR($D109="",$D109&lt;1),"",AO413+(変化量!W410-変化量!V410))</f>
        <v/>
      </c>
      <c r="AQ413" s="30" t="str">
        <f>IF(OR($D109="",$D109&lt;1),"",AP413+(変化量!X410-変化量!W410))</f>
        <v/>
      </c>
      <c r="AR413" s="30" t="str">
        <f>IF(OR($D109="",$D109&lt;1),"",AQ413+(変化量!Y410-変化量!X410))</f>
        <v/>
      </c>
      <c r="AS413" s="30" t="str">
        <f>IF(OR($D109="",$D109&lt;1),"",AR413+(変化量!Z410-変化量!Y410))</f>
        <v/>
      </c>
      <c r="AT413" s="30" t="str">
        <f>IF(OR($D109="",$D109&lt;1),"",AS413+(変化量!AA410-変化量!Z410))</f>
        <v/>
      </c>
      <c r="AU413" s="30" t="str">
        <f>IF(OR($D109="",$D109&lt;1),"",AT413+(変化量!AB410-変化量!AA410))</f>
        <v/>
      </c>
      <c r="AV413" s="30" t="str">
        <f>IF(OR($D109="",$D109&lt;1),"",AU413+(変化量!AC410-変化量!AB410))</f>
        <v/>
      </c>
      <c r="AW413" s="30" t="str">
        <f>IF(OR($D109="",$D109&lt;1),"",AV413+(変化量!AD410-変化量!AC410))</f>
        <v/>
      </c>
      <c r="AX413" s="30" t="str">
        <f>IF(OR($D109="",$D109&lt;1),"",AW413+(変化量!AE410-変化量!AD410))</f>
        <v/>
      </c>
      <c r="AY413" s="30" t="str">
        <f>IF(OR($D109="",$D109&lt;1),"",AX413+(変化量!AF410-変化量!AE410))</f>
        <v/>
      </c>
      <c r="AZ413" s="30" t="str">
        <f>IF(OR($D109="",$D109&lt;1),"",AY413+(変化量!AG410-変化量!AF410))</f>
        <v/>
      </c>
      <c r="BA413" s="30" t="str">
        <f>IF(OR($D109="",$D109&lt;1),"",AZ413+(変化量!AH410-変化量!AG410))</f>
        <v/>
      </c>
      <c r="BB413" s="30" t="str">
        <f>IF(OR($D109="",$D109&lt;1),"",BA413+(変化量!AI410-変化量!AH410))</f>
        <v/>
      </c>
      <c r="BC413" s="30" t="str">
        <f>IF(OR($D109="",$D109&lt;1),"",BB413+(変化量!AJ410-変化量!AI410))</f>
        <v/>
      </c>
      <c r="BD413" s="30" t="str">
        <f>IF(OR($D109="",$D109&lt;1),"",BC413+(変化量!AK410-変化量!AJ410))</f>
        <v/>
      </c>
      <c r="BE413" s="30" t="str">
        <f>IF(OR($D109="",$D109&lt;1),"",BD413+(変化量!AL410-変化量!AK410))</f>
        <v/>
      </c>
      <c r="BF413" s="30" t="str">
        <f>IF(OR($D109="",$D109&lt;1),"",BE413+(変化量!AM410-変化量!AL410))</f>
        <v/>
      </c>
      <c r="BG413" s="30" t="str">
        <f>IF(OR($D109="",$D109&lt;1),"",BF413+(変化量!AN410-変化量!AM410))</f>
        <v/>
      </c>
      <c r="BH413" s="30" t="str">
        <f>IF(OR($D109="",$D109&lt;1),"",BG413+(変化量!AO410-変化量!AN410))</f>
        <v/>
      </c>
      <c r="BI413" s="30" t="str">
        <f>IF(OR($D109="",$D109&lt;1),"",BH413+(変化量!AP410-変化量!AO410))</f>
        <v/>
      </c>
      <c r="BJ413" s="30" t="str">
        <f>IF(OR($D109="",$D109&lt;1),"",BI413+(変化量!AQ410-変化量!AP410))</f>
        <v/>
      </c>
      <c r="BK413" s="30" t="str">
        <f>IF(OR($D109="",$D109&lt;1),"",BJ413+(変化量!AR410-変化量!AQ410))</f>
        <v/>
      </c>
      <c r="BL413" s="30" t="str">
        <f>IF(OR($D109="",$D109&lt;1),"",BK413+(変化量!AS410-変化量!AR410))</f>
        <v/>
      </c>
      <c r="BM413" s="30" t="str">
        <f>IF(OR($D109="",$D109&lt;1),"",BL413+(変化量!AT410-変化量!AS410))</f>
        <v/>
      </c>
      <c r="BN413" s="30" t="str">
        <f>IF(OR($D109="",$D109&lt;1),"",BM413+(変化量!AU410-変化量!AT410))</f>
        <v/>
      </c>
      <c r="BO413" s="30" t="str">
        <f>IF(OR($D109="",$D109&lt;1),"",BN413+(変化量!AV410-変化量!AU410))</f>
        <v/>
      </c>
      <c r="BP413" s="30" t="str">
        <f>IF(OR($D109="",$D109&lt;1),"",BO413+(変化量!AW410-変化量!AV410))</f>
        <v/>
      </c>
      <c r="BQ413" s="30" t="str">
        <f>IF(OR($D109="",$D109&lt;1),"",BP413+(変化量!AX410-変化量!AW410))</f>
        <v/>
      </c>
      <c r="BR413" s="30" t="str">
        <f>IF(OR($D109="",$D109&lt;1),"",BQ413+(変化量!AY410-変化量!AX410))</f>
        <v/>
      </c>
      <c r="BS413" s="30" t="str">
        <f>IF(OR($D109="",$D109&lt;1),"",BR413+(変化量!AZ410-変化量!AY410))</f>
        <v/>
      </c>
      <c r="BT413" s="30" t="str">
        <f>IF(OR($D109="",$D109&lt;1),"",BS413+(変化量!BA410-変化量!AZ410))</f>
        <v/>
      </c>
      <c r="BU413" s="30" t="str">
        <f>IF(OR($D109="",$D109&lt;1),"",BT413+(変化量!BB410-変化量!BA410))</f>
        <v/>
      </c>
      <c r="BV413" s="30" t="str">
        <f>IF(OR($D109="",$D109&lt;1),"",BU413+(変化量!BC410-変化量!BB410))</f>
        <v/>
      </c>
      <c r="BW413" s="30" t="str">
        <f>IF(OR($D109="",$D109&lt;1),"",BV413+(変化量!BD410-変化量!BC410))</f>
        <v/>
      </c>
      <c r="BX413" s="30" t="str">
        <f>IF(OR($D109="",$D109&lt;1),"",BW413+(変化量!BE410-変化量!BD410))</f>
        <v/>
      </c>
      <c r="BY413" s="30" t="str">
        <f>IF(OR($D109="",$D109&lt;1),"",BX413+(変化量!BF410-変化量!BE410))</f>
        <v/>
      </c>
      <c r="BZ413" s="30" t="str">
        <f>IF(OR($D109="",$D109&lt;1),"",BY413+(変化量!BG410-変化量!BF410))</f>
        <v/>
      </c>
      <c r="CA413" s="30" t="str">
        <f>IF(OR($D109="",$D109&lt;1),"",BZ413+(変化量!BH410-変化量!BG410))</f>
        <v/>
      </c>
      <c r="CB413" s="30" t="str">
        <f>IF(OR($D109="",$D109&lt;1),"",CA413+(変化量!BI410-変化量!BH410))</f>
        <v/>
      </c>
      <c r="CC413" s="30" t="str">
        <f>IF(OR($D109="",$D109&lt;1),"",CB413+(変化量!BJ410-変化量!BI410))</f>
        <v/>
      </c>
      <c r="CD413" s="30" t="str">
        <f>IF(OR($D109="",$D109&lt;1),"",CC413+(変化量!BK410-変化量!BJ410))</f>
        <v/>
      </c>
      <c r="CE413" s="30" t="str">
        <f>IF(OR($D109="",$D109&lt;1),"",CD413+(変化量!BL410-変化量!BK410))</f>
        <v/>
      </c>
      <c r="CF413" s="30" t="str">
        <f>IF(OR($D109="",$D109&lt;1),"",CE413+(変化量!BM410-変化量!BL410))</f>
        <v/>
      </c>
      <c r="CG413" s="30" t="str">
        <f>IF(OR($D109="",$D109&lt;1),"",CF413+(変化量!BN410-変化量!BM410))</f>
        <v/>
      </c>
      <c r="CH413" s="30" t="str">
        <f>IF(OR($D109="",$D109&lt;1),"",CG413+(変化量!BO410-変化量!BN410))</f>
        <v/>
      </c>
      <c r="CI413" s="30" t="str">
        <f>IF(OR($D109="",$D109&lt;1),"",CH413+(変化量!BP410-変化量!BO410))</f>
        <v/>
      </c>
      <c r="CJ413" s="30" t="str">
        <f>IF(OR($D109="",$D109&lt;1),"",CI413+(変化量!BQ410-変化量!BP410))</f>
        <v/>
      </c>
      <c r="CK413" s="30" t="str">
        <f>IF(OR($D109="",$D109&lt;1),"",CJ413+(変化量!BR410-変化量!BQ410))</f>
        <v/>
      </c>
      <c r="CL413" s="30" t="str">
        <f>IF(OR($D109="",$D109&lt;1),"",CK413+(変化量!BS410-変化量!BR410))</f>
        <v/>
      </c>
      <c r="CM413" s="30" t="str">
        <f>IF(OR($D109="",$D109&lt;1),"",CL413+(変化量!BT410-変化量!BS410))</f>
        <v/>
      </c>
      <c r="CN413" s="30" t="str">
        <f>IF(OR($D109="",$D109&lt;1),"",CM413+(変化量!BU410-変化量!BT410))</f>
        <v/>
      </c>
      <c r="CO413" s="30" t="str">
        <f>IF(OR($D109="",$D109&lt;1),"",CN413+(変化量!BV410-変化量!BU410))</f>
        <v/>
      </c>
      <c r="CP413" s="30" t="str">
        <f>IF(OR($D109="",$D109&lt;1),"",CO413+(変化量!BW410-変化量!BV410))</f>
        <v/>
      </c>
      <c r="CQ413" s="30" t="str">
        <f>IF(OR($D109="",$D109&lt;1),"",CP413+(変化量!BX410-変化量!BW410))</f>
        <v/>
      </c>
      <c r="CR413" s="30" t="str">
        <f>IF(OR($D109="",$D109&lt;1),"",CQ413+(変化量!BY410-変化量!BX410))</f>
        <v/>
      </c>
    </row>
    <row r="414" spans="1:96" x14ac:dyDescent="0.15">
      <c r="A414" s="30">
        <f>入力シート!B104</f>
        <v>93</v>
      </c>
      <c r="AE414" s="30" t="str">
        <f>IF(OR($D110="",$D110&lt;1),"",変化量!$L411+変化量!J411)</f>
        <v/>
      </c>
      <c r="AF414" s="30" t="str">
        <f>IF(OR($D110="",$D110&lt;1),"",AE414+(変化量!M411-変化量!L411))</f>
        <v/>
      </c>
      <c r="AG414" s="30" t="str">
        <f>IF(OR($D110="",$D110&lt;1),"",AF414+(変化量!N411-変化量!M411))</f>
        <v/>
      </c>
      <c r="AH414" s="30" t="str">
        <f>IF(OR($D110="",$D110&lt;1),"",AG414+(変化量!O411-変化量!N411))</f>
        <v/>
      </c>
      <c r="AI414" s="30" t="str">
        <f>IF(OR($D110="",$D110&lt;1),"",AH414+(変化量!P411-変化量!O411))</f>
        <v/>
      </c>
      <c r="AJ414" s="30" t="str">
        <f>IF(OR($D110="",$D110&lt;1),"",AI414+(変化量!Q411-変化量!P411))</f>
        <v/>
      </c>
      <c r="AK414" s="30" t="str">
        <f>IF(OR($D110="",$D110&lt;1),"",AJ414+(変化量!R411-変化量!Q411))</f>
        <v/>
      </c>
      <c r="AL414" s="30" t="str">
        <f>IF(OR($D110="",$D110&lt;1),"",AK414+(変化量!S411-変化量!R411))</f>
        <v/>
      </c>
      <c r="AM414" s="30" t="str">
        <f>IF(OR($D110="",$D110&lt;1),"",AL414+(変化量!T411-変化量!S411))</f>
        <v/>
      </c>
      <c r="AN414" s="30" t="str">
        <f>IF(OR($D110="",$D110&lt;1),"",AM414+(変化量!U411-変化量!T411))</f>
        <v/>
      </c>
      <c r="AO414" s="30" t="str">
        <f>IF(OR($D110="",$D110&lt;1),"",AN414+(変化量!V411-変化量!U411))</f>
        <v/>
      </c>
      <c r="AP414" s="30" t="str">
        <f>IF(OR($D110="",$D110&lt;1),"",AO414+(変化量!W411-変化量!V411))</f>
        <v/>
      </c>
      <c r="AQ414" s="30" t="str">
        <f>IF(OR($D110="",$D110&lt;1),"",AP414+(変化量!X411-変化量!W411))</f>
        <v/>
      </c>
      <c r="AR414" s="30" t="str">
        <f>IF(OR($D110="",$D110&lt;1),"",AQ414+(変化量!Y411-変化量!X411))</f>
        <v/>
      </c>
      <c r="AS414" s="30" t="str">
        <f>IF(OR($D110="",$D110&lt;1),"",AR414+(変化量!Z411-変化量!Y411))</f>
        <v/>
      </c>
      <c r="AT414" s="30" t="str">
        <f>IF(OR($D110="",$D110&lt;1),"",AS414+(変化量!AA411-変化量!Z411))</f>
        <v/>
      </c>
      <c r="AU414" s="30" t="str">
        <f>IF(OR($D110="",$D110&lt;1),"",AT414+(変化量!AB411-変化量!AA411))</f>
        <v/>
      </c>
      <c r="AV414" s="30" t="str">
        <f>IF(OR($D110="",$D110&lt;1),"",AU414+(変化量!AC411-変化量!AB411))</f>
        <v/>
      </c>
      <c r="AW414" s="30" t="str">
        <f>IF(OR($D110="",$D110&lt;1),"",AV414+(変化量!AD411-変化量!AC411))</f>
        <v/>
      </c>
      <c r="AX414" s="30" t="str">
        <f>IF(OR($D110="",$D110&lt;1),"",AW414+(変化量!AE411-変化量!AD411))</f>
        <v/>
      </c>
      <c r="AY414" s="30" t="str">
        <f>IF(OR($D110="",$D110&lt;1),"",AX414+(変化量!AF411-変化量!AE411))</f>
        <v/>
      </c>
      <c r="AZ414" s="30" t="str">
        <f>IF(OR($D110="",$D110&lt;1),"",AY414+(変化量!AG411-変化量!AF411))</f>
        <v/>
      </c>
      <c r="BA414" s="30" t="str">
        <f>IF(OR($D110="",$D110&lt;1),"",AZ414+(変化量!AH411-変化量!AG411))</f>
        <v/>
      </c>
      <c r="BB414" s="30" t="str">
        <f>IF(OR($D110="",$D110&lt;1),"",BA414+(変化量!AI411-変化量!AH411))</f>
        <v/>
      </c>
      <c r="BC414" s="30" t="str">
        <f>IF(OR($D110="",$D110&lt;1),"",BB414+(変化量!AJ411-変化量!AI411))</f>
        <v/>
      </c>
      <c r="BD414" s="30" t="str">
        <f>IF(OR($D110="",$D110&lt;1),"",BC414+(変化量!AK411-変化量!AJ411))</f>
        <v/>
      </c>
      <c r="BE414" s="30" t="str">
        <f>IF(OR($D110="",$D110&lt;1),"",BD414+(変化量!AL411-変化量!AK411))</f>
        <v/>
      </c>
      <c r="BF414" s="30" t="str">
        <f>IF(OR($D110="",$D110&lt;1),"",BE414+(変化量!AM411-変化量!AL411))</f>
        <v/>
      </c>
      <c r="BG414" s="30" t="str">
        <f>IF(OR($D110="",$D110&lt;1),"",BF414+(変化量!AN411-変化量!AM411))</f>
        <v/>
      </c>
      <c r="BH414" s="30" t="str">
        <f>IF(OR($D110="",$D110&lt;1),"",BG414+(変化量!AO411-変化量!AN411))</f>
        <v/>
      </c>
      <c r="BI414" s="30" t="str">
        <f>IF(OR($D110="",$D110&lt;1),"",BH414+(変化量!AP411-変化量!AO411))</f>
        <v/>
      </c>
      <c r="BJ414" s="30" t="str">
        <f>IF(OR($D110="",$D110&lt;1),"",BI414+(変化量!AQ411-変化量!AP411))</f>
        <v/>
      </c>
      <c r="BK414" s="30" t="str">
        <f>IF(OR($D110="",$D110&lt;1),"",BJ414+(変化量!AR411-変化量!AQ411))</f>
        <v/>
      </c>
      <c r="BL414" s="30" t="str">
        <f>IF(OR($D110="",$D110&lt;1),"",BK414+(変化量!AS411-変化量!AR411))</f>
        <v/>
      </c>
      <c r="BM414" s="30" t="str">
        <f>IF(OR($D110="",$D110&lt;1),"",BL414+(変化量!AT411-変化量!AS411))</f>
        <v/>
      </c>
      <c r="BN414" s="30" t="str">
        <f>IF(OR($D110="",$D110&lt;1),"",BM414+(変化量!AU411-変化量!AT411))</f>
        <v/>
      </c>
      <c r="BO414" s="30" t="str">
        <f>IF(OR($D110="",$D110&lt;1),"",BN414+(変化量!AV411-変化量!AU411))</f>
        <v/>
      </c>
      <c r="BP414" s="30" t="str">
        <f>IF(OR($D110="",$D110&lt;1),"",BO414+(変化量!AW411-変化量!AV411))</f>
        <v/>
      </c>
      <c r="BQ414" s="30" t="str">
        <f>IF(OR($D110="",$D110&lt;1),"",BP414+(変化量!AX411-変化量!AW411))</f>
        <v/>
      </c>
      <c r="BR414" s="30" t="str">
        <f>IF(OR($D110="",$D110&lt;1),"",BQ414+(変化量!AY411-変化量!AX411))</f>
        <v/>
      </c>
      <c r="BS414" s="30" t="str">
        <f>IF(OR($D110="",$D110&lt;1),"",BR414+(変化量!AZ411-変化量!AY411))</f>
        <v/>
      </c>
      <c r="BT414" s="30" t="str">
        <f>IF(OR($D110="",$D110&lt;1),"",BS414+(変化量!BA411-変化量!AZ411))</f>
        <v/>
      </c>
      <c r="BU414" s="30" t="str">
        <f>IF(OR($D110="",$D110&lt;1),"",BT414+(変化量!BB411-変化量!BA411))</f>
        <v/>
      </c>
      <c r="BV414" s="30" t="str">
        <f>IF(OR($D110="",$D110&lt;1),"",BU414+(変化量!BC411-変化量!BB411))</f>
        <v/>
      </c>
      <c r="BW414" s="30" t="str">
        <f>IF(OR($D110="",$D110&lt;1),"",BV414+(変化量!BD411-変化量!BC411))</f>
        <v/>
      </c>
      <c r="BX414" s="30" t="str">
        <f>IF(OR($D110="",$D110&lt;1),"",BW414+(変化量!BE411-変化量!BD411))</f>
        <v/>
      </c>
      <c r="BY414" s="30" t="str">
        <f>IF(OR($D110="",$D110&lt;1),"",BX414+(変化量!BF411-変化量!BE411))</f>
        <v/>
      </c>
      <c r="BZ414" s="30" t="str">
        <f>IF(OR($D110="",$D110&lt;1),"",BY414+(変化量!BG411-変化量!BF411))</f>
        <v/>
      </c>
      <c r="CA414" s="30" t="str">
        <f>IF(OR($D110="",$D110&lt;1),"",BZ414+(変化量!BH411-変化量!BG411))</f>
        <v/>
      </c>
      <c r="CB414" s="30" t="str">
        <f>IF(OR($D110="",$D110&lt;1),"",CA414+(変化量!BI411-変化量!BH411))</f>
        <v/>
      </c>
      <c r="CC414" s="30" t="str">
        <f>IF(OR($D110="",$D110&lt;1),"",CB414+(変化量!BJ411-変化量!BI411))</f>
        <v/>
      </c>
      <c r="CD414" s="30" t="str">
        <f>IF(OR($D110="",$D110&lt;1),"",CC414+(変化量!BK411-変化量!BJ411))</f>
        <v/>
      </c>
      <c r="CE414" s="30" t="str">
        <f>IF(OR($D110="",$D110&lt;1),"",CD414+(変化量!BL411-変化量!BK411))</f>
        <v/>
      </c>
      <c r="CF414" s="30" t="str">
        <f>IF(OR($D110="",$D110&lt;1),"",CE414+(変化量!BM411-変化量!BL411))</f>
        <v/>
      </c>
      <c r="CG414" s="30" t="str">
        <f>IF(OR($D110="",$D110&lt;1),"",CF414+(変化量!BN411-変化量!BM411))</f>
        <v/>
      </c>
      <c r="CH414" s="30" t="str">
        <f>IF(OR($D110="",$D110&lt;1),"",CG414+(変化量!BO411-変化量!BN411))</f>
        <v/>
      </c>
      <c r="CI414" s="30" t="str">
        <f>IF(OR($D110="",$D110&lt;1),"",CH414+(変化量!BP411-変化量!BO411))</f>
        <v/>
      </c>
      <c r="CJ414" s="30" t="str">
        <f>IF(OR($D110="",$D110&lt;1),"",CI414+(変化量!BQ411-変化量!BP411))</f>
        <v/>
      </c>
      <c r="CK414" s="30" t="str">
        <f>IF(OR($D110="",$D110&lt;1),"",CJ414+(変化量!BR411-変化量!BQ411))</f>
        <v/>
      </c>
      <c r="CL414" s="30" t="str">
        <f>IF(OR($D110="",$D110&lt;1),"",CK414+(変化量!BS411-変化量!BR411))</f>
        <v/>
      </c>
      <c r="CM414" s="30" t="str">
        <f>IF(OR($D110="",$D110&lt;1),"",CL414+(変化量!BT411-変化量!BS411))</f>
        <v/>
      </c>
      <c r="CN414" s="30" t="str">
        <f>IF(OR($D110="",$D110&lt;1),"",CM414+(変化量!BU411-変化量!BT411))</f>
        <v/>
      </c>
      <c r="CO414" s="30" t="str">
        <f>IF(OR($D110="",$D110&lt;1),"",CN414+(変化量!BV411-変化量!BU411))</f>
        <v/>
      </c>
      <c r="CP414" s="30" t="str">
        <f>IF(OR($D110="",$D110&lt;1),"",CO414+(変化量!BW411-変化量!BV411))</f>
        <v/>
      </c>
      <c r="CQ414" s="30" t="str">
        <f>IF(OR($D110="",$D110&lt;1),"",CP414+(変化量!BX411-変化量!BW411))</f>
        <v/>
      </c>
      <c r="CR414" s="30" t="str">
        <f>IF(OR($D110="",$D110&lt;1),"",CQ414+(変化量!BY411-変化量!BX411))</f>
        <v/>
      </c>
    </row>
    <row r="415" spans="1:96" x14ac:dyDescent="0.15">
      <c r="A415" s="30">
        <f>入力シート!B105</f>
        <v>94</v>
      </c>
      <c r="AE415" s="30" t="str">
        <f>IF(OR($D111="",$D111&lt;1),"",変化量!$L412+変化量!J412)</f>
        <v/>
      </c>
      <c r="AF415" s="30" t="str">
        <f>IF(OR($D111="",$D111&lt;1),"",AE415+(変化量!M412-変化量!L412))</f>
        <v/>
      </c>
      <c r="AG415" s="30" t="str">
        <f>IF(OR($D111="",$D111&lt;1),"",AF415+(変化量!N412-変化量!M412))</f>
        <v/>
      </c>
      <c r="AH415" s="30" t="str">
        <f>IF(OR($D111="",$D111&lt;1),"",AG415+(変化量!O412-変化量!N412))</f>
        <v/>
      </c>
      <c r="AI415" s="30" t="str">
        <f>IF(OR($D111="",$D111&lt;1),"",AH415+(変化量!P412-変化量!O412))</f>
        <v/>
      </c>
      <c r="AJ415" s="30" t="str">
        <f>IF(OR($D111="",$D111&lt;1),"",AI415+(変化量!Q412-変化量!P412))</f>
        <v/>
      </c>
      <c r="AK415" s="30" t="str">
        <f>IF(OR($D111="",$D111&lt;1),"",AJ415+(変化量!R412-変化量!Q412))</f>
        <v/>
      </c>
      <c r="AL415" s="30" t="str">
        <f>IF(OR($D111="",$D111&lt;1),"",AK415+(変化量!S412-変化量!R412))</f>
        <v/>
      </c>
      <c r="AM415" s="30" t="str">
        <f>IF(OR($D111="",$D111&lt;1),"",AL415+(変化量!T412-変化量!S412))</f>
        <v/>
      </c>
      <c r="AN415" s="30" t="str">
        <f>IF(OR($D111="",$D111&lt;1),"",AM415+(変化量!U412-変化量!T412))</f>
        <v/>
      </c>
      <c r="AO415" s="30" t="str">
        <f>IF(OR($D111="",$D111&lt;1),"",AN415+(変化量!V412-変化量!U412))</f>
        <v/>
      </c>
      <c r="AP415" s="30" t="str">
        <f>IF(OR($D111="",$D111&lt;1),"",AO415+(変化量!W412-変化量!V412))</f>
        <v/>
      </c>
      <c r="AQ415" s="30" t="str">
        <f>IF(OR($D111="",$D111&lt;1),"",AP415+(変化量!X412-変化量!W412))</f>
        <v/>
      </c>
      <c r="AR415" s="30" t="str">
        <f>IF(OR($D111="",$D111&lt;1),"",AQ415+(変化量!Y412-変化量!X412))</f>
        <v/>
      </c>
      <c r="AS415" s="30" t="str">
        <f>IF(OR($D111="",$D111&lt;1),"",AR415+(変化量!Z412-変化量!Y412))</f>
        <v/>
      </c>
      <c r="AT415" s="30" t="str">
        <f>IF(OR($D111="",$D111&lt;1),"",AS415+(変化量!AA412-変化量!Z412))</f>
        <v/>
      </c>
      <c r="AU415" s="30" t="str">
        <f>IF(OR($D111="",$D111&lt;1),"",AT415+(変化量!AB412-変化量!AA412))</f>
        <v/>
      </c>
      <c r="AV415" s="30" t="str">
        <f>IF(OR($D111="",$D111&lt;1),"",AU415+(変化量!AC412-変化量!AB412))</f>
        <v/>
      </c>
      <c r="AW415" s="30" t="str">
        <f>IF(OR($D111="",$D111&lt;1),"",AV415+(変化量!AD412-変化量!AC412))</f>
        <v/>
      </c>
      <c r="AX415" s="30" t="str">
        <f>IF(OR($D111="",$D111&lt;1),"",AW415+(変化量!AE412-変化量!AD412))</f>
        <v/>
      </c>
      <c r="AY415" s="30" t="str">
        <f>IF(OR($D111="",$D111&lt;1),"",AX415+(変化量!AF412-変化量!AE412))</f>
        <v/>
      </c>
      <c r="AZ415" s="30" t="str">
        <f>IF(OR($D111="",$D111&lt;1),"",AY415+(変化量!AG412-変化量!AF412))</f>
        <v/>
      </c>
      <c r="BA415" s="30" t="str">
        <f>IF(OR($D111="",$D111&lt;1),"",AZ415+(変化量!AH412-変化量!AG412))</f>
        <v/>
      </c>
      <c r="BB415" s="30" t="str">
        <f>IF(OR($D111="",$D111&lt;1),"",BA415+(変化量!AI412-変化量!AH412))</f>
        <v/>
      </c>
      <c r="BC415" s="30" t="str">
        <f>IF(OR($D111="",$D111&lt;1),"",BB415+(変化量!AJ412-変化量!AI412))</f>
        <v/>
      </c>
      <c r="BD415" s="30" t="str">
        <f>IF(OR($D111="",$D111&lt;1),"",BC415+(変化量!AK412-変化量!AJ412))</f>
        <v/>
      </c>
      <c r="BE415" s="30" t="str">
        <f>IF(OR($D111="",$D111&lt;1),"",BD415+(変化量!AL412-変化量!AK412))</f>
        <v/>
      </c>
      <c r="BF415" s="30" t="str">
        <f>IF(OR($D111="",$D111&lt;1),"",BE415+(変化量!AM412-変化量!AL412))</f>
        <v/>
      </c>
      <c r="BG415" s="30" t="str">
        <f>IF(OR($D111="",$D111&lt;1),"",BF415+(変化量!AN412-変化量!AM412))</f>
        <v/>
      </c>
      <c r="BH415" s="30" t="str">
        <f>IF(OR($D111="",$D111&lt;1),"",BG415+(変化量!AO412-変化量!AN412))</f>
        <v/>
      </c>
      <c r="BI415" s="30" t="str">
        <f>IF(OR($D111="",$D111&lt;1),"",BH415+(変化量!AP412-変化量!AO412))</f>
        <v/>
      </c>
      <c r="BJ415" s="30" t="str">
        <f>IF(OR($D111="",$D111&lt;1),"",BI415+(変化量!AQ412-変化量!AP412))</f>
        <v/>
      </c>
      <c r="BK415" s="30" t="str">
        <f>IF(OR($D111="",$D111&lt;1),"",BJ415+(変化量!AR412-変化量!AQ412))</f>
        <v/>
      </c>
      <c r="BL415" s="30" t="str">
        <f>IF(OR($D111="",$D111&lt;1),"",BK415+(変化量!AS412-変化量!AR412))</f>
        <v/>
      </c>
      <c r="BM415" s="30" t="str">
        <f>IF(OR($D111="",$D111&lt;1),"",BL415+(変化量!AT412-変化量!AS412))</f>
        <v/>
      </c>
      <c r="BN415" s="30" t="str">
        <f>IF(OR($D111="",$D111&lt;1),"",BM415+(変化量!AU412-変化量!AT412))</f>
        <v/>
      </c>
      <c r="BO415" s="30" t="str">
        <f>IF(OR($D111="",$D111&lt;1),"",BN415+(変化量!AV412-変化量!AU412))</f>
        <v/>
      </c>
      <c r="BP415" s="30" t="str">
        <f>IF(OR($D111="",$D111&lt;1),"",BO415+(変化量!AW412-変化量!AV412))</f>
        <v/>
      </c>
      <c r="BQ415" s="30" t="str">
        <f>IF(OR($D111="",$D111&lt;1),"",BP415+(変化量!AX412-変化量!AW412))</f>
        <v/>
      </c>
      <c r="BR415" s="30" t="str">
        <f>IF(OR($D111="",$D111&lt;1),"",BQ415+(変化量!AY412-変化量!AX412))</f>
        <v/>
      </c>
      <c r="BS415" s="30" t="str">
        <f>IF(OR($D111="",$D111&lt;1),"",BR415+(変化量!AZ412-変化量!AY412))</f>
        <v/>
      </c>
      <c r="BT415" s="30" t="str">
        <f>IF(OR($D111="",$D111&lt;1),"",BS415+(変化量!BA412-変化量!AZ412))</f>
        <v/>
      </c>
      <c r="BU415" s="30" t="str">
        <f>IF(OR($D111="",$D111&lt;1),"",BT415+(変化量!BB412-変化量!BA412))</f>
        <v/>
      </c>
      <c r="BV415" s="30" t="str">
        <f>IF(OR($D111="",$D111&lt;1),"",BU415+(変化量!BC412-変化量!BB412))</f>
        <v/>
      </c>
      <c r="BW415" s="30" t="str">
        <f>IF(OR($D111="",$D111&lt;1),"",BV415+(変化量!BD412-変化量!BC412))</f>
        <v/>
      </c>
      <c r="BX415" s="30" t="str">
        <f>IF(OR($D111="",$D111&lt;1),"",BW415+(変化量!BE412-変化量!BD412))</f>
        <v/>
      </c>
      <c r="BY415" s="30" t="str">
        <f>IF(OR($D111="",$D111&lt;1),"",BX415+(変化量!BF412-変化量!BE412))</f>
        <v/>
      </c>
      <c r="BZ415" s="30" t="str">
        <f>IF(OR($D111="",$D111&lt;1),"",BY415+(変化量!BG412-変化量!BF412))</f>
        <v/>
      </c>
      <c r="CA415" s="30" t="str">
        <f>IF(OR($D111="",$D111&lt;1),"",BZ415+(変化量!BH412-変化量!BG412))</f>
        <v/>
      </c>
      <c r="CB415" s="30" t="str">
        <f>IF(OR($D111="",$D111&lt;1),"",CA415+(変化量!BI412-変化量!BH412))</f>
        <v/>
      </c>
      <c r="CC415" s="30" t="str">
        <f>IF(OR($D111="",$D111&lt;1),"",CB415+(変化量!BJ412-変化量!BI412))</f>
        <v/>
      </c>
      <c r="CD415" s="30" t="str">
        <f>IF(OR($D111="",$D111&lt;1),"",CC415+(変化量!BK412-変化量!BJ412))</f>
        <v/>
      </c>
      <c r="CE415" s="30" t="str">
        <f>IF(OR($D111="",$D111&lt;1),"",CD415+(変化量!BL412-変化量!BK412))</f>
        <v/>
      </c>
      <c r="CF415" s="30" t="str">
        <f>IF(OR($D111="",$D111&lt;1),"",CE415+(変化量!BM412-変化量!BL412))</f>
        <v/>
      </c>
      <c r="CG415" s="30" t="str">
        <f>IF(OR($D111="",$D111&lt;1),"",CF415+(変化量!BN412-変化量!BM412))</f>
        <v/>
      </c>
      <c r="CH415" s="30" t="str">
        <f>IF(OR($D111="",$D111&lt;1),"",CG415+(変化量!BO412-変化量!BN412))</f>
        <v/>
      </c>
      <c r="CI415" s="30" t="str">
        <f>IF(OR($D111="",$D111&lt;1),"",CH415+(変化量!BP412-変化量!BO412))</f>
        <v/>
      </c>
      <c r="CJ415" s="30" t="str">
        <f>IF(OR($D111="",$D111&lt;1),"",CI415+(変化量!BQ412-変化量!BP412))</f>
        <v/>
      </c>
      <c r="CK415" s="30" t="str">
        <f>IF(OR($D111="",$D111&lt;1),"",CJ415+(変化量!BR412-変化量!BQ412))</f>
        <v/>
      </c>
      <c r="CL415" s="30" t="str">
        <f>IF(OR($D111="",$D111&lt;1),"",CK415+(変化量!BS412-変化量!BR412))</f>
        <v/>
      </c>
      <c r="CM415" s="30" t="str">
        <f>IF(OR($D111="",$D111&lt;1),"",CL415+(変化量!BT412-変化量!BS412))</f>
        <v/>
      </c>
      <c r="CN415" s="30" t="str">
        <f>IF(OR($D111="",$D111&lt;1),"",CM415+(変化量!BU412-変化量!BT412))</f>
        <v/>
      </c>
      <c r="CO415" s="30" t="str">
        <f>IF(OR($D111="",$D111&lt;1),"",CN415+(変化量!BV412-変化量!BU412))</f>
        <v/>
      </c>
      <c r="CP415" s="30" t="str">
        <f>IF(OR($D111="",$D111&lt;1),"",CO415+(変化量!BW412-変化量!BV412))</f>
        <v/>
      </c>
      <c r="CQ415" s="30" t="str">
        <f>IF(OR($D111="",$D111&lt;1),"",CP415+(変化量!BX412-変化量!BW412))</f>
        <v/>
      </c>
      <c r="CR415" s="30" t="str">
        <f>IF(OR($D111="",$D111&lt;1),"",CQ415+(変化量!BY412-変化量!BX412))</f>
        <v/>
      </c>
    </row>
    <row r="416" spans="1:96" x14ac:dyDescent="0.15">
      <c r="A416" s="30">
        <f>入力シート!B106</f>
        <v>95</v>
      </c>
      <c r="AE416" s="30" t="str">
        <f>IF(OR($D112="",$D112&lt;1),"",変化量!$L413+変化量!J413)</f>
        <v/>
      </c>
      <c r="AF416" s="30" t="str">
        <f>IF(OR($D112="",$D112&lt;1),"",AE416+(変化量!M413-変化量!L413))</f>
        <v/>
      </c>
      <c r="AG416" s="30" t="str">
        <f>IF(OR($D112="",$D112&lt;1),"",AF416+(変化量!N413-変化量!M413))</f>
        <v/>
      </c>
      <c r="AH416" s="30" t="str">
        <f>IF(OR($D112="",$D112&lt;1),"",AG416+(変化量!O413-変化量!N413))</f>
        <v/>
      </c>
      <c r="AI416" s="30" t="str">
        <f>IF(OR($D112="",$D112&lt;1),"",AH416+(変化量!P413-変化量!O413))</f>
        <v/>
      </c>
      <c r="AJ416" s="30" t="str">
        <f>IF(OR($D112="",$D112&lt;1),"",AI416+(変化量!Q413-変化量!P413))</f>
        <v/>
      </c>
      <c r="AK416" s="30" t="str">
        <f>IF(OR($D112="",$D112&lt;1),"",AJ416+(変化量!R413-変化量!Q413))</f>
        <v/>
      </c>
      <c r="AL416" s="30" t="str">
        <f>IF(OR($D112="",$D112&lt;1),"",AK416+(変化量!S413-変化量!R413))</f>
        <v/>
      </c>
      <c r="AM416" s="30" t="str">
        <f>IF(OR($D112="",$D112&lt;1),"",AL416+(変化量!T413-変化量!S413))</f>
        <v/>
      </c>
      <c r="AN416" s="30" t="str">
        <f>IF(OR($D112="",$D112&lt;1),"",AM416+(変化量!U413-変化量!T413))</f>
        <v/>
      </c>
      <c r="AO416" s="30" t="str">
        <f>IF(OR($D112="",$D112&lt;1),"",AN416+(変化量!V413-変化量!U413))</f>
        <v/>
      </c>
      <c r="AP416" s="30" t="str">
        <f>IF(OR($D112="",$D112&lt;1),"",AO416+(変化量!W413-変化量!V413))</f>
        <v/>
      </c>
      <c r="AQ416" s="30" t="str">
        <f>IF(OR($D112="",$D112&lt;1),"",AP416+(変化量!X413-変化量!W413))</f>
        <v/>
      </c>
      <c r="AR416" s="30" t="str">
        <f>IF(OR($D112="",$D112&lt;1),"",AQ416+(変化量!Y413-変化量!X413))</f>
        <v/>
      </c>
      <c r="AS416" s="30" t="str">
        <f>IF(OR($D112="",$D112&lt;1),"",AR416+(変化量!Z413-変化量!Y413))</f>
        <v/>
      </c>
      <c r="AT416" s="30" t="str">
        <f>IF(OR($D112="",$D112&lt;1),"",AS416+(変化量!AA413-変化量!Z413))</f>
        <v/>
      </c>
      <c r="AU416" s="30" t="str">
        <f>IF(OR($D112="",$D112&lt;1),"",AT416+(変化量!AB413-変化量!AA413))</f>
        <v/>
      </c>
      <c r="AV416" s="30" t="str">
        <f>IF(OR($D112="",$D112&lt;1),"",AU416+(変化量!AC413-変化量!AB413))</f>
        <v/>
      </c>
      <c r="AW416" s="30" t="str">
        <f>IF(OR($D112="",$D112&lt;1),"",AV416+(変化量!AD413-変化量!AC413))</f>
        <v/>
      </c>
      <c r="AX416" s="30" t="str">
        <f>IF(OR($D112="",$D112&lt;1),"",AW416+(変化量!AE413-変化量!AD413))</f>
        <v/>
      </c>
      <c r="AY416" s="30" t="str">
        <f>IF(OR($D112="",$D112&lt;1),"",AX416+(変化量!AF413-変化量!AE413))</f>
        <v/>
      </c>
      <c r="AZ416" s="30" t="str">
        <f>IF(OR($D112="",$D112&lt;1),"",AY416+(変化量!AG413-変化量!AF413))</f>
        <v/>
      </c>
      <c r="BA416" s="30" t="str">
        <f>IF(OR($D112="",$D112&lt;1),"",AZ416+(変化量!AH413-変化量!AG413))</f>
        <v/>
      </c>
      <c r="BB416" s="30" t="str">
        <f>IF(OR($D112="",$D112&lt;1),"",BA416+(変化量!AI413-変化量!AH413))</f>
        <v/>
      </c>
      <c r="BC416" s="30" t="str">
        <f>IF(OR($D112="",$D112&lt;1),"",BB416+(変化量!AJ413-変化量!AI413))</f>
        <v/>
      </c>
      <c r="BD416" s="30" t="str">
        <f>IF(OR($D112="",$D112&lt;1),"",BC416+(変化量!AK413-変化量!AJ413))</f>
        <v/>
      </c>
      <c r="BE416" s="30" t="str">
        <f>IF(OR($D112="",$D112&lt;1),"",BD416+(変化量!AL413-変化量!AK413))</f>
        <v/>
      </c>
      <c r="BF416" s="30" t="str">
        <f>IF(OR($D112="",$D112&lt;1),"",BE416+(変化量!AM413-変化量!AL413))</f>
        <v/>
      </c>
      <c r="BG416" s="30" t="str">
        <f>IF(OR($D112="",$D112&lt;1),"",BF416+(変化量!AN413-変化量!AM413))</f>
        <v/>
      </c>
      <c r="BH416" s="30" t="str">
        <f>IF(OR($D112="",$D112&lt;1),"",BG416+(変化量!AO413-変化量!AN413))</f>
        <v/>
      </c>
      <c r="BI416" s="30" t="str">
        <f>IF(OR($D112="",$D112&lt;1),"",BH416+(変化量!AP413-変化量!AO413))</f>
        <v/>
      </c>
      <c r="BJ416" s="30" t="str">
        <f>IF(OR($D112="",$D112&lt;1),"",BI416+(変化量!AQ413-変化量!AP413))</f>
        <v/>
      </c>
      <c r="BK416" s="30" t="str">
        <f>IF(OR($D112="",$D112&lt;1),"",BJ416+(変化量!AR413-変化量!AQ413))</f>
        <v/>
      </c>
      <c r="BL416" s="30" t="str">
        <f>IF(OR($D112="",$D112&lt;1),"",BK416+(変化量!AS413-変化量!AR413))</f>
        <v/>
      </c>
      <c r="BM416" s="30" t="str">
        <f>IF(OR($D112="",$D112&lt;1),"",BL416+(変化量!AT413-変化量!AS413))</f>
        <v/>
      </c>
      <c r="BN416" s="30" t="str">
        <f>IF(OR($D112="",$D112&lt;1),"",BM416+(変化量!AU413-変化量!AT413))</f>
        <v/>
      </c>
      <c r="BO416" s="30" t="str">
        <f>IF(OR($D112="",$D112&lt;1),"",BN416+(変化量!AV413-変化量!AU413))</f>
        <v/>
      </c>
      <c r="BP416" s="30" t="str">
        <f>IF(OR($D112="",$D112&lt;1),"",BO416+(変化量!AW413-変化量!AV413))</f>
        <v/>
      </c>
      <c r="BQ416" s="30" t="str">
        <f>IF(OR($D112="",$D112&lt;1),"",BP416+(変化量!AX413-変化量!AW413))</f>
        <v/>
      </c>
      <c r="BR416" s="30" t="str">
        <f>IF(OR($D112="",$D112&lt;1),"",BQ416+(変化量!AY413-変化量!AX413))</f>
        <v/>
      </c>
      <c r="BS416" s="30" t="str">
        <f>IF(OR($D112="",$D112&lt;1),"",BR416+(変化量!AZ413-変化量!AY413))</f>
        <v/>
      </c>
      <c r="BT416" s="30" t="str">
        <f>IF(OR($D112="",$D112&lt;1),"",BS416+(変化量!BA413-変化量!AZ413))</f>
        <v/>
      </c>
      <c r="BU416" s="30" t="str">
        <f>IF(OR($D112="",$D112&lt;1),"",BT416+(変化量!BB413-変化量!BA413))</f>
        <v/>
      </c>
      <c r="BV416" s="30" t="str">
        <f>IF(OR($D112="",$D112&lt;1),"",BU416+(変化量!BC413-変化量!BB413))</f>
        <v/>
      </c>
      <c r="BW416" s="30" t="str">
        <f>IF(OR($D112="",$D112&lt;1),"",BV416+(変化量!BD413-変化量!BC413))</f>
        <v/>
      </c>
      <c r="BX416" s="30" t="str">
        <f>IF(OR($D112="",$D112&lt;1),"",BW416+(変化量!BE413-変化量!BD413))</f>
        <v/>
      </c>
      <c r="BY416" s="30" t="str">
        <f>IF(OR($D112="",$D112&lt;1),"",BX416+(変化量!BF413-変化量!BE413))</f>
        <v/>
      </c>
      <c r="BZ416" s="30" t="str">
        <f>IF(OR($D112="",$D112&lt;1),"",BY416+(変化量!BG413-変化量!BF413))</f>
        <v/>
      </c>
      <c r="CA416" s="30" t="str">
        <f>IF(OR($D112="",$D112&lt;1),"",BZ416+(変化量!BH413-変化量!BG413))</f>
        <v/>
      </c>
      <c r="CB416" s="30" t="str">
        <f>IF(OR($D112="",$D112&lt;1),"",CA416+(変化量!BI413-変化量!BH413))</f>
        <v/>
      </c>
      <c r="CC416" s="30" t="str">
        <f>IF(OR($D112="",$D112&lt;1),"",CB416+(変化量!BJ413-変化量!BI413))</f>
        <v/>
      </c>
      <c r="CD416" s="30" t="str">
        <f>IF(OR($D112="",$D112&lt;1),"",CC416+(変化量!BK413-変化量!BJ413))</f>
        <v/>
      </c>
      <c r="CE416" s="30" t="str">
        <f>IF(OR($D112="",$D112&lt;1),"",CD416+(変化量!BL413-変化量!BK413))</f>
        <v/>
      </c>
      <c r="CF416" s="30" t="str">
        <f>IF(OR($D112="",$D112&lt;1),"",CE416+(変化量!BM413-変化量!BL413))</f>
        <v/>
      </c>
      <c r="CG416" s="30" t="str">
        <f>IF(OR($D112="",$D112&lt;1),"",CF416+(変化量!BN413-変化量!BM413))</f>
        <v/>
      </c>
      <c r="CH416" s="30" t="str">
        <f>IF(OR($D112="",$D112&lt;1),"",CG416+(変化量!BO413-変化量!BN413))</f>
        <v/>
      </c>
      <c r="CI416" s="30" t="str">
        <f>IF(OR($D112="",$D112&lt;1),"",CH416+(変化量!BP413-変化量!BO413))</f>
        <v/>
      </c>
      <c r="CJ416" s="30" t="str">
        <f>IF(OR($D112="",$D112&lt;1),"",CI416+(変化量!BQ413-変化量!BP413))</f>
        <v/>
      </c>
      <c r="CK416" s="30" t="str">
        <f>IF(OR($D112="",$D112&lt;1),"",CJ416+(変化量!BR413-変化量!BQ413))</f>
        <v/>
      </c>
      <c r="CL416" s="30" t="str">
        <f>IF(OR($D112="",$D112&lt;1),"",CK416+(変化量!BS413-変化量!BR413))</f>
        <v/>
      </c>
      <c r="CM416" s="30" t="str">
        <f>IF(OR($D112="",$D112&lt;1),"",CL416+(変化量!BT413-変化量!BS413))</f>
        <v/>
      </c>
      <c r="CN416" s="30" t="str">
        <f>IF(OR($D112="",$D112&lt;1),"",CM416+(変化量!BU413-変化量!BT413))</f>
        <v/>
      </c>
      <c r="CO416" s="30" t="str">
        <f>IF(OR($D112="",$D112&lt;1),"",CN416+(変化量!BV413-変化量!BU413))</f>
        <v/>
      </c>
      <c r="CP416" s="30" t="str">
        <f>IF(OR($D112="",$D112&lt;1),"",CO416+(変化量!BW413-変化量!BV413))</f>
        <v/>
      </c>
      <c r="CQ416" s="30" t="str">
        <f>IF(OR($D112="",$D112&lt;1),"",CP416+(変化量!BX413-変化量!BW413))</f>
        <v/>
      </c>
      <c r="CR416" s="30" t="str">
        <f>IF(OR($D112="",$D112&lt;1),"",CQ416+(変化量!BY413-変化量!BX413))</f>
        <v/>
      </c>
    </row>
    <row r="417" spans="1:96" x14ac:dyDescent="0.15">
      <c r="A417" s="30">
        <f>入力シート!B107</f>
        <v>96</v>
      </c>
      <c r="AE417" s="30" t="str">
        <f>IF(OR($D113="",$D113&lt;1),"",変化量!$L414+変化量!J414)</f>
        <v/>
      </c>
      <c r="AF417" s="30" t="str">
        <f>IF(OR($D113="",$D113&lt;1),"",AE417+(変化量!M414-変化量!L414))</f>
        <v/>
      </c>
      <c r="AG417" s="30" t="str">
        <f>IF(OR($D113="",$D113&lt;1),"",AF417+(変化量!N414-変化量!M414))</f>
        <v/>
      </c>
      <c r="AH417" s="30" t="str">
        <f>IF(OR($D113="",$D113&lt;1),"",AG417+(変化量!O414-変化量!N414))</f>
        <v/>
      </c>
      <c r="AI417" s="30" t="str">
        <f>IF(OR($D113="",$D113&lt;1),"",AH417+(変化量!P414-変化量!O414))</f>
        <v/>
      </c>
      <c r="AJ417" s="30" t="str">
        <f>IF(OR($D113="",$D113&lt;1),"",AI417+(変化量!Q414-変化量!P414))</f>
        <v/>
      </c>
      <c r="AK417" s="30" t="str">
        <f>IF(OR($D113="",$D113&lt;1),"",AJ417+(変化量!R414-変化量!Q414))</f>
        <v/>
      </c>
      <c r="AL417" s="30" t="str">
        <f>IF(OR($D113="",$D113&lt;1),"",AK417+(変化量!S414-変化量!R414))</f>
        <v/>
      </c>
      <c r="AM417" s="30" t="str">
        <f>IF(OR($D113="",$D113&lt;1),"",AL417+(変化量!T414-変化量!S414))</f>
        <v/>
      </c>
      <c r="AN417" s="30" t="str">
        <f>IF(OR($D113="",$D113&lt;1),"",AM417+(変化量!U414-変化量!T414))</f>
        <v/>
      </c>
      <c r="AO417" s="30" t="str">
        <f>IF(OR($D113="",$D113&lt;1),"",AN417+(変化量!V414-変化量!U414))</f>
        <v/>
      </c>
      <c r="AP417" s="30" t="str">
        <f>IF(OR($D113="",$D113&lt;1),"",AO417+(変化量!W414-変化量!V414))</f>
        <v/>
      </c>
      <c r="AQ417" s="30" t="str">
        <f>IF(OR($D113="",$D113&lt;1),"",AP417+(変化量!X414-変化量!W414))</f>
        <v/>
      </c>
      <c r="AR417" s="30" t="str">
        <f>IF(OR($D113="",$D113&lt;1),"",AQ417+(変化量!Y414-変化量!X414))</f>
        <v/>
      </c>
      <c r="AS417" s="30" t="str">
        <f>IF(OR($D113="",$D113&lt;1),"",AR417+(変化量!Z414-変化量!Y414))</f>
        <v/>
      </c>
      <c r="AT417" s="30" t="str">
        <f>IF(OR($D113="",$D113&lt;1),"",AS417+(変化量!AA414-変化量!Z414))</f>
        <v/>
      </c>
      <c r="AU417" s="30" t="str">
        <f>IF(OR($D113="",$D113&lt;1),"",AT417+(変化量!AB414-変化量!AA414))</f>
        <v/>
      </c>
      <c r="AV417" s="30" t="str">
        <f>IF(OR($D113="",$D113&lt;1),"",AU417+(変化量!AC414-変化量!AB414))</f>
        <v/>
      </c>
      <c r="AW417" s="30" t="str">
        <f>IF(OR($D113="",$D113&lt;1),"",AV417+(変化量!AD414-変化量!AC414))</f>
        <v/>
      </c>
      <c r="AX417" s="30" t="str">
        <f>IF(OR($D113="",$D113&lt;1),"",AW417+(変化量!AE414-変化量!AD414))</f>
        <v/>
      </c>
      <c r="AY417" s="30" t="str">
        <f>IF(OR($D113="",$D113&lt;1),"",AX417+(変化量!AF414-変化量!AE414))</f>
        <v/>
      </c>
      <c r="AZ417" s="30" t="str">
        <f>IF(OR($D113="",$D113&lt;1),"",AY417+(変化量!AG414-変化量!AF414))</f>
        <v/>
      </c>
      <c r="BA417" s="30" t="str">
        <f>IF(OR($D113="",$D113&lt;1),"",AZ417+(変化量!AH414-変化量!AG414))</f>
        <v/>
      </c>
      <c r="BB417" s="30" t="str">
        <f>IF(OR($D113="",$D113&lt;1),"",BA417+(変化量!AI414-変化量!AH414))</f>
        <v/>
      </c>
      <c r="BC417" s="30" t="str">
        <f>IF(OR($D113="",$D113&lt;1),"",BB417+(変化量!AJ414-変化量!AI414))</f>
        <v/>
      </c>
      <c r="BD417" s="30" t="str">
        <f>IF(OR($D113="",$D113&lt;1),"",BC417+(変化量!AK414-変化量!AJ414))</f>
        <v/>
      </c>
      <c r="BE417" s="30" t="str">
        <f>IF(OR($D113="",$D113&lt;1),"",BD417+(変化量!AL414-変化量!AK414))</f>
        <v/>
      </c>
      <c r="BF417" s="30" t="str">
        <f>IF(OR($D113="",$D113&lt;1),"",BE417+(変化量!AM414-変化量!AL414))</f>
        <v/>
      </c>
      <c r="BG417" s="30" t="str">
        <f>IF(OR($D113="",$D113&lt;1),"",BF417+(変化量!AN414-変化量!AM414))</f>
        <v/>
      </c>
      <c r="BH417" s="30" t="str">
        <f>IF(OR($D113="",$D113&lt;1),"",BG417+(変化量!AO414-変化量!AN414))</f>
        <v/>
      </c>
      <c r="BI417" s="30" t="str">
        <f>IF(OR($D113="",$D113&lt;1),"",BH417+(変化量!AP414-変化量!AO414))</f>
        <v/>
      </c>
      <c r="BJ417" s="30" t="str">
        <f>IF(OR($D113="",$D113&lt;1),"",BI417+(変化量!AQ414-変化量!AP414))</f>
        <v/>
      </c>
      <c r="BK417" s="30" t="str">
        <f>IF(OR($D113="",$D113&lt;1),"",BJ417+(変化量!AR414-変化量!AQ414))</f>
        <v/>
      </c>
      <c r="BL417" s="30" t="str">
        <f>IF(OR($D113="",$D113&lt;1),"",BK417+(変化量!AS414-変化量!AR414))</f>
        <v/>
      </c>
      <c r="BM417" s="30" t="str">
        <f>IF(OR($D113="",$D113&lt;1),"",BL417+(変化量!AT414-変化量!AS414))</f>
        <v/>
      </c>
      <c r="BN417" s="30" t="str">
        <f>IF(OR($D113="",$D113&lt;1),"",BM417+(変化量!AU414-変化量!AT414))</f>
        <v/>
      </c>
      <c r="BO417" s="30" t="str">
        <f>IF(OR($D113="",$D113&lt;1),"",BN417+(変化量!AV414-変化量!AU414))</f>
        <v/>
      </c>
      <c r="BP417" s="30" t="str">
        <f>IF(OR($D113="",$D113&lt;1),"",BO417+(変化量!AW414-変化量!AV414))</f>
        <v/>
      </c>
      <c r="BQ417" s="30" t="str">
        <f>IF(OR($D113="",$D113&lt;1),"",BP417+(変化量!AX414-変化量!AW414))</f>
        <v/>
      </c>
      <c r="BR417" s="30" t="str">
        <f>IF(OR($D113="",$D113&lt;1),"",BQ417+(変化量!AY414-変化量!AX414))</f>
        <v/>
      </c>
      <c r="BS417" s="30" t="str">
        <f>IF(OR($D113="",$D113&lt;1),"",BR417+(変化量!AZ414-変化量!AY414))</f>
        <v/>
      </c>
      <c r="BT417" s="30" t="str">
        <f>IF(OR($D113="",$D113&lt;1),"",BS417+(変化量!BA414-変化量!AZ414))</f>
        <v/>
      </c>
      <c r="BU417" s="30" t="str">
        <f>IF(OR($D113="",$D113&lt;1),"",BT417+(変化量!BB414-変化量!BA414))</f>
        <v/>
      </c>
      <c r="BV417" s="30" t="str">
        <f>IF(OR($D113="",$D113&lt;1),"",BU417+(変化量!BC414-変化量!BB414))</f>
        <v/>
      </c>
      <c r="BW417" s="30" t="str">
        <f>IF(OR($D113="",$D113&lt;1),"",BV417+(変化量!BD414-変化量!BC414))</f>
        <v/>
      </c>
      <c r="BX417" s="30" t="str">
        <f>IF(OR($D113="",$D113&lt;1),"",BW417+(変化量!BE414-変化量!BD414))</f>
        <v/>
      </c>
      <c r="BY417" s="30" t="str">
        <f>IF(OR($D113="",$D113&lt;1),"",BX417+(変化量!BF414-変化量!BE414))</f>
        <v/>
      </c>
      <c r="BZ417" s="30" t="str">
        <f>IF(OR($D113="",$D113&lt;1),"",BY417+(変化量!BG414-変化量!BF414))</f>
        <v/>
      </c>
      <c r="CA417" s="30" t="str">
        <f>IF(OR($D113="",$D113&lt;1),"",BZ417+(変化量!BH414-変化量!BG414))</f>
        <v/>
      </c>
      <c r="CB417" s="30" t="str">
        <f>IF(OR($D113="",$D113&lt;1),"",CA417+(変化量!BI414-変化量!BH414))</f>
        <v/>
      </c>
      <c r="CC417" s="30" t="str">
        <f>IF(OR($D113="",$D113&lt;1),"",CB417+(変化量!BJ414-変化量!BI414))</f>
        <v/>
      </c>
      <c r="CD417" s="30" t="str">
        <f>IF(OR($D113="",$D113&lt;1),"",CC417+(変化量!BK414-変化量!BJ414))</f>
        <v/>
      </c>
      <c r="CE417" s="30" t="str">
        <f>IF(OR($D113="",$D113&lt;1),"",CD417+(変化量!BL414-変化量!BK414))</f>
        <v/>
      </c>
      <c r="CF417" s="30" t="str">
        <f>IF(OR($D113="",$D113&lt;1),"",CE417+(変化量!BM414-変化量!BL414))</f>
        <v/>
      </c>
      <c r="CG417" s="30" t="str">
        <f>IF(OR($D113="",$D113&lt;1),"",CF417+(変化量!BN414-変化量!BM414))</f>
        <v/>
      </c>
      <c r="CH417" s="30" t="str">
        <f>IF(OR($D113="",$D113&lt;1),"",CG417+(変化量!BO414-変化量!BN414))</f>
        <v/>
      </c>
      <c r="CI417" s="30" t="str">
        <f>IF(OR($D113="",$D113&lt;1),"",CH417+(変化量!BP414-変化量!BO414))</f>
        <v/>
      </c>
      <c r="CJ417" s="30" t="str">
        <f>IF(OR($D113="",$D113&lt;1),"",CI417+(変化量!BQ414-変化量!BP414))</f>
        <v/>
      </c>
      <c r="CK417" s="30" t="str">
        <f>IF(OR($D113="",$D113&lt;1),"",CJ417+(変化量!BR414-変化量!BQ414))</f>
        <v/>
      </c>
      <c r="CL417" s="30" t="str">
        <f>IF(OR($D113="",$D113&lt;1),"",CK417+(変化量!BS414-変化量!BR414))</f>
        <v/>
      </c>
      <c r="CM417" s="30" t="str">
        <f>IF(OR($D113="",$D113&lt;1),"",CL417+(変化量!BT414-変化量!BS414))</f>
        <v/>
      </c>
      <c r="CN417" s="30" t="str">
        <f>IF(OR($D113="",$D113&lt;1),"",CM417+(変化量!BU414-変化量!BT414))</f>
        <v/>
      </c>
      <c r="CO417" s="30" t="str">
        <f>IF(OR($D113="",$D113&lt;1),"",CN417+(変化量!BV414-変化量!BU414))</f>
        <v/>
      </c>
      <c r="CP417" s="30" t="str">
        <f>IF(OR($D113="",$D113&lt;1),"",CO417+(変化量!BW414-変化量!BV414))</f>
        <v/>
      </c>
      <c r="CQ417" s="30" t="str">
        <f>IF(OR($D113="",$D113&lt;1),"",CP417+(変化量!BX414-変化量!BW414))</f>
        <v/>
      </c>
      <c r="CR417" s="30" t="str">
        <f>IF(OR($D113="",$D113&lt;1),"",CQ417+(変化量!BY414-変化量!BX414))</f>
        <v/>
      </c>
    </row>
    <row r="418" spans="1:96" x14ac:dyDescent="0.15">
      <c r="A418" s="30">
        <f>入力シート!B108</f>
        <v>97</v>
      </c>
      <c r="AE418" s="30" t="str">
        <f>IF(OR($D114="",$D114&lt;1),"",変化量!$L415+変化量!J415)</f>
        <v/>
      </c>
      <c r="AF418" s="30" t="str">
        <f>IF(OR($D114="",$D114&lt;1),"",AE418+(変化量!M415-変化量!L415))</f>
        <v/>
      </c>
      <c r="AG418" s="30" t="str">
        <f>IF(OR($D114="",$D114&lt;1),"",AF418+(変化量!N415-変化量!M415))</f>
        <v/>
      </c>
      <c r="AH418" s="30" t="str">
        <f>IF(OR($D114="",$D114&lt;1),"",AG418+(変化量!O415-変化量!N415))</f>
        <v/>
      </c>
      <c r="AI418" s="30" t="str">
        <f>IF(OR($D114="",$D114&lt;1),"",AH418+(変化量!P415-変化量!O415))</f>
        <v/>
      </c>
      <c r="AJ418" s="30" t="str">
        <f>IF(OR($D114="",$D114&lt;1),"",AI418+(変化量!Q415-変化量!P415))</f>
        <v/>
      </c>
      <c r="AK418" s="30" t="str">
        <f>IF(OR($D114="",$D114&lt;1),"",AJ418+(変化量!R415-変化量!Q415))</f>
        <v/>
      </c>
      <c r="AL418" s="30" t="str">
        <f>IF(OR($D114="",$D114&lt;1),"",AK418+(変化量!S415-変化量!R415))</f>
        <v/>
      </c>
      <c r="AM418" s="30" t="str">
        <f>IF(OR($D114="",$D114&lt;1),"",AL418+(変化量!T415-変化量!S415))</f>
        <v/>
      </c>
      <c r="AN418" s="30" t="str">
        <f>IF(OR($D114="",$D114&lt;1),"",AM418+(変化量!U415-変化量!T415))</f>
        <v/>
      </c>
      <c r="AO418" s="30" t="str">
        <f>IF(OR($D114="",$D114&lt;1),"",AN418+(変化量!V415-変化量!U415))</f>
        <v/>
      </c>
      <c r="AP418" s="30" t="str">
        <f>IF(OR($D114="",$D114&lt;1),"",AO418+(変化量!W415-変化量!V415))</f>
        <v/>
      </c>
      <c r="AQ418" s="30" t="str">
        <f>IF(OR($D114="",$D114&lt;1),"",AP418+(変化量!X415-変化量!W415))</f>
        <v/>
      </c>
      <c r="AR418" s="30" t="str">
        <f>IF(OR($D114="",$D114&lt;1),"",AQ418+(変化量!Y415-変化量!X415))</f>
        <v/>
      </c>
      <c r="AS418" s="30" t="str">
        <f>IF(OR($D114="",$D114&lt;1),"",AR418+(変化量!Z415-変化量!Y415))</f>
        <v/>
      </c>
      <c r="AT418" s="30" t="str">
        <f>IF(OR($D114="",$D114&lt;1),"",AS418+(変化量!AA415-変化量!Z415))</f>
        <v/>
      </c>
      <c r="AU418" s="30" t="str">
        <f>IF(OR($D114="",$D114&lt;1),"",AT418+(変化量!AB415-変化量!AA415))</f>
        <v/>
      </c>
      <c r="AV418" s="30" t="str">
        <f>IF(OR($D114="",$D114&lt;1),"",AU418+(変化量!AC415-変化量!AB415))</f>
        <v/>
      </c>
      <c r="AW418" s="30" t="str">
        <f>IF(OR($D114="",$D114&lt;1),"",AV418+(変化量!AD415-変化量!AC415))</f>
        <v/>
      </c>
      <c r="AX418" s="30" t="str">
        <f>IF(OR($D114="",$D114&lt;1),"",AW418+(変化量!AE415-変化量!AD415))</f>
        <v/>
      </c>
      <c r="AY418" s="30" t="str">
        <f>IF(OR($D114="",$D114&lt;1),"",AX418+(変化量!AF415-変化量!AE415))</f>
        <v/>
      </c>
      <c r="AZ418" s="30" t="str">
        <f>IF(OR($D114="",$D114&lt;1),"",AY418+(変化量!AG415-変化量!AF415))</f>
        <v/>
      </c>
      <c r="BA418" s="30" t="str">
        <f>IF(OR($D114="",$D114&lt;1),"",AZ418+(変化量!AH415-変化量!AG415))</f>
        <v/>
      </c>
      <c r="BB418" s="30" t="str">
        <f>IF(OR($D114="",$D114&lt;1),"",BA418+(変化量!AI415-変化量!AH415))</f>
        <v/>
      </c>
      <c r="BC418" s="30" t="str">
        <f>IF(OR($D114="",$D114&lt;1),"",BB418+(変化量!AJ415-変化量!AI415))</f>
        <v/>
      </c>
      <c r="BD418" s="30" t="str">
        <f>IF(OR($D114="",$D114&lt;1),"",BC418+(変化量!AK415-変化量!AJ415))</f>
        <v/>
      </c>
      <c r="BE418" s="30" t="str">
        <f>IF(OR($D114="",$D114&lt;1),"",BD418+(変化量!AL415-変化量!AK415))</f>
        <v/>
      </c>
      <c r="BF418" s="30" t="str">
        <f>IF(OR($D114="",$D114&lt;1),"",BE418+(変化量!AM415-変化量!AL415))</f>
        <v/>
      </c>
      <c r="BG418" s="30" t="str">
        <f>IF(OR($D114="",$D114&lt;1),"",BF418+(変化量!AN415-変化量!AM415))</f>
        <v/>
      </c>
      <c r="BH418" s="30" t="str">
        <f>IF(OR($D114="",$D114&lt;1),"",BG418+(変化量!AO415-変化量!AN415))</f>
        <v/>
      </c>
      <c r="BI418" s="30" t="str">
        <f>IF(OR($D114="",$D114&lt;1),"",BH418+(変化量!AP415-変化量!AO415))</f>
        <v/>
      </c>
      <c r="BJ418" s="30" t="str">
        <f>IF(OR($D114="",$D114&lt;1),"",BI418+(変化量!AQ415-変化量!AP415))</f>
        <v/>
      </c>
      <c r="BK418" s="30" t="str">
        <f>IF(OR($D114="",$D114&lt;1),"",BJ418+(変化量!AR415-変化量!AQ415))</f>
        <v/>
      </c>
      <c r="BL418" s="30" t="str">
        <f>IF(OR($D114="",$D114&lt;1),"",BK418+(変化量!AS415-変化量!AR415))</f>
        <v/>
      </c>
      <c r="BM418" s="30" t="str">
        <f>IF(OR($D114="",$D114&lt;1),"",BL418+(変化量!AT415-変化量!AS415))</f>
        <v/>
      </c>
      <c r="BN418" s="30" t="str">
        <f>IF(OR($D114="",$D114&lt;1),"",BM418+(変化量!AU415-変化量!AT415))</f>
        <v/>
      </c>
      <c r="BO418" s="30" t="str">
        <f>IF(OR($D114="",$D114&lt;1),"",BN418+(変化量!AV415-変化量!AU415))</f>
        <v/>
      </c>
      <c r="BP418" s="30" t="str">
        <f>IF(OR($D114="",$D114&lt;1),"",BO418+(変化量!AW415-変化量!AV415))</f>
        <v/>
      </c>
      <c r="BQ418" s="30" t="str">
        <f>IF(OR($D114="",$D114&lt;1),"",BP418+(変化量!AX415-変化量!AW415))</f>
        <v/>
      </c>
      <c r="BR418" s="30" t="str">
        <f>IF(OR($D114="",$D114&lt;1),"",BQ418+(変化量!AY415-変化量!AX415))</f>
        <v/>
      </c>
      <c r="BS418" s="30" t="str">
        <f>IF(OR($D114="",$D114&lt;1),"",BR418+(変化量!AZ415-変化量!AY415))</f>
        <v/>
      </c>
      <c r="BT418" s="30" t="str">
        <f>IF(OR($D114="",$D114&lt;1),"",BS418+(変化量!BA415-変化量!AZ415))</f>
        <v/>
      </c>
      <c r="BU418" s="30" t="str">
        <f>IF(OR($D114="",$D114&lt;1),"",BT418+(変化量!BB415-変化量!BA415))</f>
        <v/>
      </c>
      <c r="BV418" s="30" t="str">
        <f>IF(OR($D114="",$D114&lt;1),"",BU418+(変化量!BC415-変化量!BB415))</f>
        <v/>
      </c>
      <c r="BW418" s="30" t="str">
        <f>IF(OR($D114="",$D114&lt;1),"",BV418+(変化量!BD415-変化量!BC415))</f>
        <v/>
      </c>
      <c r="BX418" s="30" t="str">
        <f>IF(OR($D114="",$D114&lt;1),"",BW418+(変化量!BE415-変化量!BD415))</f>
        <v/>
      </c>
      <c r="BY418" s="30" t="str">
        <f>IF(OR($D114="",$D114&lt;1),"",BX418+(変化量!BF415-変化量!BE415))</f>
        <v/>
      </c>
      <c r="BZ418" s="30" t="str">
        <f>IF(OR($D114="",$D114&lt;1),"",BY418+(変化量!BG415-変化量!BF415))</f>
        <v/>
      </c>
      <c r="CA418" s="30" t="str">
        <f>IF(OR($D114="",$D114&lt;1),"",BZ418+(変化量!BH415-変化量!BG415))</f>
        <v/>
      </c>
      <c r="CB418" s="30" t="str">
        <f>IF(OR($D114="",$D114&lt;1),"",CA418+(変化量!BI415-変化量!BH415))</f>
        <v/>
      </c>
      <c r="CC418" s="30" t="str">
        <f>IF(OR($D114="",$D114&lt;1),"",CB418+(変化量!BJ415-変化量!BI415))</f>
        <v/>
      </c>
      <c r="CD418" s="30" t="str">
        <f>IF(OR($D114="",$D114&lt;1),"",CC418+(変化量!BK415-変化量!BJ415))</f>
        <v/>
      </c>
      <c r="CE418" s="30" t="str">
        <f>IF(OR($D114="",$D114&lt;1),"",CD418+(変化量!BL415-変化量!BK415))</f>
        <v/>
      </c>
      <c r="CF418" s="30" t="str">
        <f>IF(OR($D114="",$D114&lt;1),"",CE418+(変化量!BM415-変化量!BL415))</f>
        <v/>
      </c>
      <c r="CG418" s="30" t="str">
        <f>IF(OR($D114="",$D114&lt;1),"",CF418+(変化量!BN415-変化量!BM415))</f>
        <v/>
      </c>
      <c r="CH418" s="30" t="str">
        <f>IF(OR($D114="",$D114&lt;1),"",CG418+(変化量!BO415-変化量!BN415))</f>
        <v/>
      </c>
      <c r="CI418" s="30" t="str">
        <f>IF(OR($D114="",$D114&lt;1),"",CH418+(変化量!BP415-変化量!BO415))</f>
        <v/>
      </c>
      <c r="CJ418" s="30" t="str">
        <f>IF(OR($D114="",$D114&lt;1),"",CI418+(変化量!BQ415-変化量!BP415))</f>
        <v/>
      </c>
      <c r="CK418" s="30" t="str">
        <f>IF(OR($D114="",$D114&lt;1),"",CJ418+(変化量!BR415-変化量!BQ415))</f>
        <v/>
      </c>
      <c r="CL418" s="30" t="str">
        <f>IF(OR($D114="",$D114&lt;1),"",CK418+(変化量!BS415-変化量!BR415))</f>
        <v/>
      </c>
      <c r="CM418" s="30" t="str">
        <f>IF(OR($D114="",$D114&lt;1),"",CL418+(変化量!BT415-変化量!BS415))</f>
        <v/>
      </c>
      <c r="CN418" s="30" t="str">
        <f>IF(OR($D114="",$D114&lt;1),"",CM418+(変化量!BU415-変化量!BT415))</f>
        <v/>
      </c>
      <c r="CO418" s="30" t="str">
        <f>IF(OR($D114="",$D114&lt;1),"",CN418+(変化量!BV415-変化量!BU415))</f>
        <v/>
      </c>
      <c r="CP418" s="30" t="str">
        <f>IF(OR($D114="",$D114&lt;1),"",CO418+(変化量!BW415-変化量!BV415))</f>
        <v/>
      </c>
      <c r="CQ418" s="30" t="str">
        <f>IF(OR($D114="",$D114&lt;1),"",CP418+(変化量!BX415-変化量!BW415))</f>
        <v/>
      </c>
      <c r="CR418" s="30" t="str">
        <f>IF(OR($D114="",$D114&lt;1),"",CQ418+(変化量!BY415-変化量!BX415))</f>
        <v/>
      </c>
    </row>
    <row r="419" spans="1:96" x14ac:dyDescent="0.15">
      <c r="A419" s="30">
        <f>入力シート!B109</f>
        <v>98</v>
      </c>
      <c r="AE419" s="30" t="str">
        <f>IF(OR($D115="",$D115&lt;1),"",変化量!$L416+変化量!J416)</f>
        <v/>
      </c>
      <c r="AF419" s="30" t="str">
        <f>IF(OR($D115="",$D115&lt;1),"",AE419+(変化量!M416-変化量!L416))</f>
        <v/>
      </c>
      <c r="AG419" s="30" t="str">
        <f>IF(OR($D115="",$D115&lt;1),"",AF419+(変化量!N416-変化量!M416))</f>
        <v/>
      </c>
      <c r="AH419" s="30" t="str">
        <f>IF(OR($D115="",$D115&lt;1),"",AG419+(変化量!O416-変化量!N416))</f>
        <v/>
      </c>
      <c r="AI419" s="30" t="str">
        <f>IF(OR($D115="",$D115&lt;1),"",AH419+(変化量!P416-変化量!O416))</f>
        <v/>
      </c>
      <c r="AJ419" s="30" t="str">
        <f>IF(OR($D115="",$D115&lt;1),"",AI419+(変化量!Q416-変化量!P416))</f>
        <v/>
      </c>
      <c r="AK419" s="30" t="str">
        <f>IF(OR($D115="",$D115&lt;1),"",AJ419+(変化量!R416-変化量!Q416))</f>
        <v/>
      </c>
      <c r="AL419" s="30" t="str">
        <f>IF(OR($D115="",$D115&lt;1),"",AK419+(変化量!S416-変化量!R416))</f>
        <v/>
      </c>
      <c r="AM419" s="30" t="str">
        <f>IF(OR($D115="",$D115&lt;1),"",AL419+(変化量!T416-変化量!S416))</f>
        <v/>
      </c>
      <c r="AN419" s="30" t="str">
        <f>IF(OR($D115="",$D115&lt;1),"",AM419+(変化量!U416-変化量!T416))</f>
        <v/>
      </c>
      <c r="AO419" s="30" t="str">
        <f>IF(OR($D115="",$D115&lt;1),"",AN419+(変化量!V416-変化量!U416))</f>
        <v/>
      </c>
      <c r="AP419" s="30" t="str">
        <f>IF(OR($D115="",$D115&lt;1),"",AO419+(変化量!W416-変化量!V416))</f>
        <v/>
      </c>
      <c r="AQ419" s="30" t="str">
        <f>IF(OR($D115="",$D115&lt;1),"",AP419+(変化量!X416-変化量!W416))</f>
        <v/>
      </c>
      <c r="AR419" s="30" t="str">
        <f>IF(OR($D115="",$D115&lt;1),"",AQ419+(変化量!Y416-変化量!X416))</f>
        <v/>
      </c>
      <c r="AS419" s="30" t="str">
        <f>IF(OR($D115="",$D115&lt;1),"",AR419+(変化量!Z416-変化量!Y416))</f>
        <v/>
      </c>
      <c r="AT419" s="30" t="str">
        <f>IF(OR($D115="",$D115&lt;1),"",AS419+(変化量!AA416-変化量!Z416))</f>
        <v/>
      </c>
      <c r="AU419" s="30" t="str">
        <f>IF(OR($D115="",$D115&lt;1),"",AT419+(変化量!AB416-変化量!AA416))</f>
        <v/>
      </c>
      <c r="AV419" s="30" t="str">
        <f>IF(OR($D115="",$D115&lt;1),"",AU419+(変化量!AC416-変化量!AB416))</f>
        <v/>
      </c>
      <c r="AW419" s="30" t="str">
        <f>IF(OR($D115="",$D115&lt;1),"",AV419+(変化量!AD416-変化量!AC416))</f>
        <v/>
      </c>
      <c r="AX419" s="30" t="str">
        <f>IF(OR($D115="",$D115&lt;1),"",AW419+(変化量!AE416-変化量!AD416))</f>
        <v/>
      </c>
      <c r="AY419" s="30" t="str">
        <f>IF(OR($D115="",$D115&lt;1),"",AX419+(変化量!AF416-変化量!AE416))</f>
        <v/>
      </c>
      <c r="AZ419" s="30" t="str">
        <f>IF(OR($D115="",$D115&lt;1),"",AY419+(変化量!AG416-変化量!AF416))</f>
        <v/>
      </c>
      <c r="BA419" s="30" t="str">
        <f>IF(OR($D115="",$D115&lt;1),"",AZ419+(変化量!AH416-変化量!AG416))</f>
        <v/>
      </c>
      <c r="BB419" s="30" t="str">
        <f>IF(OR($D115="",$D115&lt;1),"",BA419+(変化量!AI416-変化量!AH416))</f>
        <v/>
      </c>
      <c r="BC419" s="30" t="str">
        <f>IF(OR($D115="",$D115&lt;1),"",BB419+(変化量!AJ416-変化量!AI416))</f>
        <v/>
      </c>
      <c r="BD419" s="30" t="str">
        <f>IF(OR($D115="",$D115&lt;1),"",BC419+(変化量!AK416-変化量!AJ416))</f>
        <v/>
      </c>
      <c r="BE419" s="30" t="str">
        <f>IF(OR($D115="",$D115&lt;1),"",BD419+(変化量!AL416-変化量!AK416))</f>
        <v/>
      </c>
      <c r="BF419" s="30" t="str">
        <f>IF(OR($D115="",$D115&lt;1),"",BE419+(変化量!AM416-変化量!AL416))</f>
        <v/>
      </c>
      <c r="BG419" s="30" t="str">
        <f>IF(OR($D115="",$D115&lt;1),"",BF419+(変化量!AN416-変化量!AM416))</f>
        <v/>
      </c>
      <c r="BH419" s="30" t="str">
        <f>IF(OR($D115="",$D115&lt;1),"",BG419+(変化量!AO416-変化量!AN416))</f>
        <v/>
      </c>
      <c r="BI419" s="30" t="str">
        <f>IF(OR($D115="",$D115&lt;1),"",BH419+(変化量!AP416-変化量!AO416))</f>
        <v/>
      </c>
      <c r="BJ419" s="30" t="str">
        <f>IF(OR($D115="",$D115&lt;1),"",BI419+(変化量!AQ416-変化量!AP416))</f>
        <v/>
      </c>
      <c r="BK419" s="30" t="str">
        <f>IF(OR($D115="",$D115&lt;1),"",BJ419+(変化量!AR416-変化量!AQ416))</f>
        <v/>
      </c>
      <c r="BL419" s="30" t="str">
        <f>IF(OR($D115="",$D115&lt;1),"",BK419+(変化量!AS416-変化量!AR416))</f>
        <v/>
      </c>
      <c r="BM419" s="30" t="str">
        <f>IF(OR($D115="",$D115&lt;1),"",BL419+(変化量!AT416-変化量!AS416))</f>
        <v/>
      </c>
      <c r="BN419" s="30" t="str">
        <f>IF(OR($D115="",$D115&lt;1),"",BM419+(変化量!AU416-変化量!AT416))</f>
        <v/>
      </c>
      <c r="BO419" s="30" t="str">
        <f>IF(OR($D115="",$D115&lt;1),"",BN419+(変化量!AV416-変化量!AU416))</f>
        <v/>
      </c>
      <c r="BP419" s="30" t="str">
        <f>IF(OR($D115="",$D115&lt;1),"",BO419+(変化量!AW416-変化量!AV416))</f>
        <v/>
      </c>
      <c r="BQ419" s="30" t="str">
        <f>IF(OR($D115="",$D115&lt;1),"",BP419+(変化量!AX416-変化量!AW416))</f>
        <v/>
      </c>
      <c r="BR419" s="30" t="str">
        <f>IF(OR($D115="",$D115&lt;1),"",BQ419+(変化量!AY416-変化量!AX416))</f>
        <v/>
      </c>
      <c r="BS419" s="30" t="str">
        <f>IF(OR($D115="",$D115&lt;1),"",BR419+(変化量!AZ416-変化量!AY416))</f>
        <v/>
      </c>
      <c r="BT419" s="30" t="str">
        <f>IF(OR($D115="",$D115&lt;1),"",BS419+(変化量!BA416-変化量!AZ416))</f>
        <v/>
      </c>
      <c r="BU419" s="30" t="str">
        <f>IF(OR($D115="",$D115&lt;1),"",BT419+(変化量!BB416-変化量!BA416))</f>
        <v/>
      </c>
      <c r="BV419" s="30" t="str">
        <f>IF(OR($D115="",$D115&lt;1),"",BU419+(変化量!BC416-変化量!BB416))</f>
        <v/>
      </c>
      <c r="BW419" s="30" t="str">
        <f>IF(OR($D115="",$D115&lt;1),"",BV419+(変化量!BD416-変化量!BC416))</f>
        <v/>
      </c>
      <c r="BX419" s="30" t="str">
        <f>IF(OR($D115="",$D115&lt;1),"",BW419+(変化量!BE416-変化量!BD416))</f>
        <v/>
      </c>
      <c r="BY419" s="30" t="str">
        <f>IF(OR($D115="",$D115&lt;1),"",BX419+(変化量!BF416-変化量!BE416))</f>
        <v/>
      </c>
      <c r="BZ419" s="30" t="str">
        <f>IF(OR($D115="",$D115&lt;1),"",BY419+(変化量!BG416-変化量!BF416))</f>
        <v/>
      </c>
      <c r="CA419" s="30" t="str">
        <f>IF(OR($D115="",$D115&lt;1),"",BZ419+(変化量!BH416-変化量!BG416))</f>
        <v/>
      </c>
      <c r="CB419" s="30" t="str">
        <f>IF(OR($D115="",$D115&lt;1),"",CA419+(変化量!BI416-変化量!BH416))</f>
        <v/>
      </c>
      <c r="CC419" s="30" t="str">
        <f>IF(OR($D115="",$D115&lt;1),"",CB419+(変化量!BJ416-変化量!BI416))</f>
        <v/>
      </c>
      <c r="CD419" s="30" t="str">
        <f>IF(OR($D115="",$D115&lt;1),"",CC419+(変化量!BK416-変化量!BJ416))</f>
        <v/>
      </c>
      <c r="CE419" s="30" t="str">
        <f>IF(OR($D115="",$D115&lt;1),"",CD419+(変化量!BL416-変化量!BK416))</f>
        <v/>
      </c>
      <c r="CF419" s="30" t="str">
        <f>IF(OR($D115="",$D115&lt;1),"",CE419+(変化量!BM416-変化量!BL416))</f>
        <v/>
      </c>
      <c r="CG419" s="30" t="str">
        <f>IF(OR($D115="",$D115&lt;1),"",CF419+(変化量!BN416-変化量!BM416))</f>
        <v/>
      </c>
      <c r="CH419" s="30" t="str">
        <f>IF(OR($D115="",$D115&lt;1),"",CG419+(変化量!BO416-変化量!BN416))</f>
        <v/>
      </c>
      <c r="CI419" s="30" t="str">
        <f>IF(OR($D115="",$D115&lt;1),"",CH419+(変化量!BP416-変化量!BO416))</f>
        <v/>
      </c>
      <c r="CJ419" s="30" t="str">
        <f>IF(OR($D115="",$D115&lt;1),"",CI419+(変化量!BQ416-変化量!BP416))</f>
        <v/>
      </c>
      <c r="CK419" s="30" t="str">
        <f>IF(OR($D115="",$D115&lt;1),"",CJ419+(変化量!BR416-変化量!BQ416))</f>
        <v/>
      </c>
      <c r="CL419" s="30" t="str">
        <f>IF(OR($D115="",$D115&lt;1),"",CK419+(変化量!BS416-変化量!BR416))</f>
        <v/>
      </c>
      <c r="CM419" s="30" t="str">
        <f>IF(OR($D115="",$D115&lt;1),"",CL419+(変化量!BT416-変化量!BS416))</f>
        <v/>
      </c>
      <c r="CN419" s="30" t="str">
        <f>IF(OR($D115="",$D115&lt;1),"",CM419+(変化量!BU416-変化量!BT416))</f>
        <v/>
      </c>
      <c r="CO419" s="30" t="str">
        <f>IF(OR($D115="",$D115&lt;1),"",CN419+(変化量!BV416-変化量!BU416))</f>
        <v/>
      </c>
      <c r="CP419" s="30" t="str">
        <f>IF(OR($D115="",$D115&lt;1),"",CO419+(変化量!BW416-変化量!BV416))</f>
        <v/>
      </c>
      <c r="CQ419" s="30" t="str">
        <f>IF(OR($D115="",$D115&lt;1),"",CP419+(変化量!BX416-変化量!BW416))</f>
        <v/>
      </c>
      <c r="CR419" s="30" t="str">
        <f>IF(OR($D115="",$D115&lt;1),"",CQ419+(変化量!BY416-変化量!BX416))</f>
        <v/>
      </c>
    </row>
    <row r="420" spans="1:96" x14ac:dyDescent="0.15">
      <c r="A420" s="30">
        <f>入力シート!B110</f>
        <v>99</v>
      </c>
      <c r="AE420" s="30" t="str">
        <f>IF(OR($D116="",$D116&lt;1),"",変化量!$L417+変化量!J417)</f>
        <v/>
      </c>
      <c r="AF420" s="30" t="str">
        <f>IF(OR($D116="",$D116&lt;1),"",AE420+(変化量!M417-変化量!L417))</f>
        <v/>
      </c>
      <c r="AG420" s="30" t="str">
        <f>IF(OR($D116="",$D116&lt;1),"",AF420+(変化量!N417-変化量!M417))</f>
        <v/>
      </c>
      <c r="AH420" s="30" t="str">
        <f>IF(OR($D116="",$D116&lt;1),"",AG420+(変化量!O417-変化量!N417))</f>
        <v/>
      </c>
      <c r="AI420" s="30" t="str">
        <f>IF(OR($D116="",$D116&lt;1),"",AH420+(変化量!P417-変化量!O417))</f>
        <v/>
      </c>
      <c r="AJ420" s="30" t="str">
        <f>IF(OR($D116="",$D116&lt;1),"",AI420+(変化量!Q417-変化量!P417))</f>
        <v/>
      </c>
      <c r="AK420" s="30" t="str">
        <f>IF(OR($D116="",$D116&lt;1),"",AJ420+(変化量!R417-変化量!Q417))</f>
        <v/>
      </c>
      <c r="AL420" s="30" t="str">
        <f>IF(OR($D116="",$D116&lt;1),"",AK420+(変化量!S417-変化量!R417))</f>
        <v/>
      </c>
      <c r="AM420" s="30" t="str">
        <f>IF(OR($D116="",$D116&lt;1),"",AL420+(変化量!T417-変化量!S417))</f>
        <v/>
      </c>
      <c r="AN420" s="30" t="str">
        <f>IF(OR($D116="",$D116&lt;1),"",AM420+(変化量!U417-変化量!T417))</f>
        <v/>
      </c>
      <c r="AO420" s="30" t="str">
        <f>IF(OR($D116="",$D116&lt;1),"",AN420+(変化量!V417-変化量!U417))</f>
        <v/>
      </c>
      <c r="AP420" s="30" t="str">
        <f>IF(OR($D116="",$D116&lt;1),"",AO420+(変化量!W417-変化量!V417))</f>
        <v/>
      </c>
      <c r="AQ420" s="30" t="str">
        <f>IF(OR($D116="",$D116&lt;1),"",AP420+(変化量!X417-変化量!W417))</f>
        <v/>
      </c>
      <c r="AR420" s="30" t="str">
        <f>IF(OR($D116="",$D116&lt;1),"",AQ420+(変化量!Y417-変化量!X417))</f>
        <v/>
      </c>
      <c r="AS420" s="30" t="str">
        <f>IF(OR($D116="",$D116&lt;1),"",AR420+(変化量!Z417-変化量!Y417))</f>
        <v/>
      </c>
      <c r="AT420" s="30" t="str">
        <f>IF(OR($D116="",$D116&lt;1),"",AS420+(変化量!AA417-変化量!Z417))</f>
        <v/>
      </c>
      <c r="AU420" s="30" t="str">
        <f>IF(OR($D116="",$D116&lt;1),"",AT420+(変化量!AB417-変化量!AA417))</f>
        <v/>
      </c>
      <c r="AV420" s="30" t="str">
        <f>IF(OR($D116="",$D116&lt;1),"",AU420+(変化量!AC417-変化量!AB417))</f>
        <v/>
      </c>
      <c r="AW420" s="30" t="str">
        <f>IF(OR($D116="",$D116&lt;1),"",AV420+(変化量!AD417-変化量!AC417))</f>
        <v/>
      </c>
      <c r="AX420" s="30" t="str">
        <f>IF(OR($D116="",$D116&lt;1),"",AW420+(変化量!AE417-変化量!AD417))</f>
        <v/>
      </c>
      <c r="AY420" s="30" t="str">
        <f>IF(OR($D116="",$D116&lt;1),"",AX420+(変化量!AF417-変化量!AE417))</f>
        <v/>
      </c>
      <c r="AZ420" s="30" t="str">
        <f>IF(OR($D116="",$D116&lt;1),"",AY420+(変化量!AG417-変化量!AF417))</f>
        <v/>
      </c>
      <c r="BA420" s="30" t="str">
        <f>IF(OR($D116="",$D116&lt;1),"",AZ420+(変化量!AH417-変化量!AG417))</f>
        <v/>
      </c>
      <c r="BB420" s="30" t="str">
        <f>IF(OR($D116="",$D116&lt;1),"",BA420+(変化量!AI417-変化量!AH417))</f>
        <v/>
      </c>
      <c r="BC420" s="30" t="str">
        <f>IF(OR($D116="",$D116&lt;1),"",BB420+(変化量!AJ417-変化量!AI417))</f>
        <v/>
      </c>
      <c r="BD420" s="30" t="str">
        <f>IF(OR($D116="",$D116&lt;1),"",BC420+(変化量!AK417-変化量!AJ417))</f>
        <v/>
      </c>
      <c r="BE420" s="30" t="str">
        <f>IF(OR($D116="",$D116&lt;1),"",BD420+(変化量!AL417-変化量!AK417))</f>
        <v/>
      </c>
      <c r="BF420" s="30" t="str">
        <f>IF(OR($D116="",$D116&lt;1),"",BE420+(変化量!AM417-変化量!AL417))</f>
        <v/>
      </c>
      <c r="BG420" s="30" t="str">
        <f>IF(OR($D116="",$D116&lt;1),"",BF420+(変化量!AN417-変化量!AM417))</f>
        <v/>
      </c>
      <c r="BH420" s="30" t="str">
        <f>IF(OR($D116="",$D116&lt;1),"",BG420+(変化量!AO417-変化量!AN417))</f>
        <v/>
      </c>
      <c r="BI420" s="30" t="str">
        <f>IF(OR($D116="",$D116&lt;1),"",BH420+(変化量!AP417-変化量!AO417))</f>
        <v/>
      </c>
      <c r="BJ420" s="30" t="str">
        <f>IF(OR($D116="",$D116&lt;1),"",BI420+(変化量!AQ417-変化量!AP417))</f>
        <v/>
      </c>
      <c r="BK420" s="30" t="str">
        <f>IF(OR($D116="",$D116&lt;1),"",BJ420+(変化量!AR417-変化量!AQ417))</f>
        <v/>
      </c>
      <c r="BL420" s="30" t="str">
        <f>IF(OR($D116="",$D116&lt;1),"",BK420+(変化量!AS417-変化量!AR417))</f>
        <v/>
      </c>
      <c r="BM420" s="30" t="str">
        <f>IF(OR($D116="",$D116&lt;1),"",BL420+(変化量!AT417-変化量!AS417))</f>
        <v/>
      </c>
      <c r="BN420" s="30" t="str">
        <f>IF(OR($D116="",$D116&lt;1),"",BM420+(変化量!AU417-変化量!AT417))</f>
        <v/>
      </c>
      <c r="BO420" s="30" t="str">
        <f>IF(OR($D116="",$D116&lt;1),"",BN420+(変化量!AV417-変化量!AU417))</f>
        <v/>
      </c>
      <c r="BP420" s="30" t="str">
        <f>IF(OR($D116="",$D116&lt;1),"",BO420+(変化量!AW417-変化量!AV417))</f>
        <v/>
      </c>
      <c r="BQ420" s="30" t="str">
        <f>IF(OR($D116="",$D116&lt;1),"",BP420+(変化量!AX417-変化量!AW417))</f>
        <v/>
      </c>
      <c r="BR420" s="30" t="str">
        <f>IF(OR($D116="",$D116&lt;1),"",BQ420+(変化量!AY417-変化量!AX417))</f>
        <v/>
      </c>
      <c r="BS420" s="30" t="str">
        <f>IF(OR($D116="",$D116&lt;1),"",BR420+(変化量!AZ417-変化量!AY417))</f>
        <v/>
      </c>
      <c r="BT420" s="30" t="str">
        <f>IF(OR($D116="",$D116&lt;1),"",BS420+(変化量!BA417-変化量!AZ417))</f>
        <v/>
      </c>
      <c r="BU420" s="30" t="str">
        <f>IF(OR($D116="",$D116&lt;1),"",BT420+(変化量!BB417-変化量!BA417))</f>
        <v/>
      </c>
      <c r="BV420" s="30" t="str">
        <f>IF(OR($D116="",$D116&lt;1),"",BU420+(変化量!BC417-変化量!BB417))</f>
        <v/>
      </c>
      <c r="BW420" s="30" t="str">
        <f>IF(OR($D116="",$D116&lt;1),"",BV420+(変化量!BD417-変化量!BC417))</f>
        <v/>
      </c>
      <c r="BX420" s="30" t="str">
        <f>IF(OR($D116="",$D116&lt;1),"",BW420+(変化量!BE417-変化量!BD417))</f>
        <v/>
      </c>
      <c r="BY420" s="30" t="str">
        <f>IF(OR($D116="",$D116&lt;1),"",BX420+(変化量!BF417-変化量!BE417))</f>
        <v/>
      </c>
      <c r="BZ420" s="30" t="str">
        <f>IF(OR($D116="",$D116&lt;1),"",BY420+(変化量!BG417-変化量!BF417))</f>
        <v/>
      </c>
      <c r="CA420" s="30" t="str">
        <f>IF(OR($D116="",$D116&lt;1),"",BZ420+(変化量!BH417-変化量!BG417))</f>
        <v/>
      </c>
      <c r="CB420" s="30" t="str">
        <f>IF(OR($D116="",$D116&lt;1),"",CA420+(変化量!BI417-変化量!BH417))</f>
        <v/>
      </c>
      <c r="CC420" s="30" t="str">
        <f>IF(OR($D116="",$D116&lt;1),"",CB420+(変化量!BJ417-変化量!BI417))</f>
        <v/>
      </c>
      <c r="CD420" s="30" t="str">
        <f>IF(OR($D116="",$D116&lt;1),"",CC420+(変化量!BK417-変化量!BJ417))</f>
        <v/>
      </c>
      <c r="CE420" s="30" t="str">
        <f>IF(OR($D116="",$D116&lt;1),"",CD420+(変化量!BL417-変化量!BK417))</f>
        <v/>
      </c>
      <c r="CF420" s="30" t="str">
        <f>IF(OR($D116="",$D116&lt;1),"",CE420+(変化量!BM417-変化量!BL417))</f>
        <v/>
      </c>
      <c r="CG420" s="30" t="str">
        <f>IF(OR($D116="",$D116&lt;1),"",CF420+(変化量!BN417-変化量!BM417))</f>
        <v/>
      </c>
      <c r="CH420" s="30" t="str">
        <f>IF(OR($D116="",$D116&lt;1),"",CG420+(変化量!BO417-変化量!BN417))</f>
        <v/>
      </c>
      <c r="CI420" s="30" t="str">
        <f>IF(OR($D116="",$D116&lt;1),"",CH420+(変化量!BP417-変化量!BO417))</f>
        <v/>
      </c>
      <c r="CJ420" s="30" t="str">
        <f>IF(OR($D116="",$D116&lt;1),"",CI420+(変化量!BQ417-変化量!BP417))</f>
        <v/>
      </c>
      <c r="CK420" s="30" t="str">
        <f>IF(OR($D116="",$D116&lt;1),"",CJ420+(変化量!BR417-変化量!BQ417))</f>
        <v/>
      </c>
      <c r="CL420" s="30" t="str">
        <f>IF(OR($D116="",$D116&lt;1),"",CK420+(変化量!BS417-変化量!BR417))</f>
        <v/>
      </c>
      <c r="CM420" s="30" t="str">
        <f>IF(OR($D116="",$D116&lt;1),"",CL420+(変化量!BT417-変化量!BS417))</f>
        <v/>
      </c>
      <c r="CN420" s="30" t="str">
        <f>IF(OR($D116="",$D116&lt;1),"",CM420+(変化量!BU417-変化量!BT417))</f>
        <v/>
      </c>
      <c r="CO420" s="30" t="str">
        <f>IF(OR($D116="",$D116&lt;1),"",CN420+(変化量!BV417-変化量!BU417))</f>
        <v/>
      </c>
      <c r="CP420" s="30" t="str">
        <f>IF(OR($D116="",$D116&lt;1),"",CO420+(変化量!BW417-変化量!BV417))</f>
        <v/>
      </c>
      <c r="CQ420" s="30" t="str">
        <f>IF(OR($D116="",$D116&lt;1),"",CP420+(変化量!BX417-変化量!BW417))</f>
        <v/>
      </c>
      <c r="CR420" s="30" t="str">
        <f>IF(OR($D116="",$D116&lt;1),"",CQ420+(変化量!BY417-変化量!BX417))</f>
        <v/>
      </c>
    </row>
    <row r="421" spans="1:96" x14ac:dyDescent="0.15">
      <c r="A421" s="30">
        <f>入力シート!B111</f>
        <v>100</v>
      </c>
      <c r="AE421" s="30" t="str">
        <f>IF(OR($D117="",$D117&lt;1),"",変化量!$L418+変化量!J418)</f>
        <v/>
      </c>
      <c r="AF421" s="30" t="str">
        <f>IF(OR($D117="",$D117&lt;1),"",AE421+(変化量!M418-変化量!L418))</f>
        <v/>
      </c>
      <c r="AG421" s="30" t="str">
        <f>IF(OR($D117="",$D117&lt;1),"",AF421+(変化量!N418-変化量!M418))</f>
        <v/>
      </c>
      <c r="AH421" s="30" t="str">
        <f>IF(OR($D117="",$D117&lt;1),"",AG421+(変化量!O418-変化量!N418))</f>
        <v/>
      </c>
      <c r="AI421" s="30" t="str">
        <f>IF(OR($D117="",$D117&lt;1),"",AH421+(変化量!P418-変化量!O418))</f>
        <v/>
      </c>
      <c r="AJ421" s="30" t="str">
        <f>IF(OR($D117="",$D117&lt;1),"",AI421+(変化量!Q418-変化量!P418))</f>
        <v/>
      </c>
      <c r="AK421" s="30" t="str">
        <f>IF(OR($D117="",$D117&lt;1),"",AJ421+(変化量!R418-変化量!Q418))</f>
        <v/>
      </c>
      <c r="AL421" s="30" t="str">
        <f>IF(OR($D117="",$D117&lt;1),"",AK421+(変化量!S418-変化量!R418))</f>
        <v/>
      </c>
      <c r="AM421" s="30" t="str">
        <f>IF(OR($D117="",$D117&lt;1),"",AL421+(変化量!T418-変化量!S418))</f>
        <v/>
      </c>
      <c r="AN421" s="30" t="str">
        <f>IF(OR($D117="",$D117&lt;1),"",AM421+(変化量!U418-変化量!T418))</f>
        <v/>
      </c>
      <c r="AO421" s="30" t="str">
        <f>IF(OR($D117="",$D117&lt;1),"",AN421+(変化量!V418-変化量!U418))</f>
        <v/>
      </c>
      <c r="AP421" s="30" t="str">
        <f>IF(OR($D117="",$D117&lt;1),"",AO421+(変化量!W418-変化量!V418))</f>
        <v/>
      </c>
      <c r="AQ421" s="30" t="str">
        <f>IF(OR($D117="",$D117&lt;1),"",AP421+(変化量!X418-変化量!W418))</f>
        <v/>
      </c>
      <c r="AR421" s="30" t="str">
        <f>IF(OR($D117="",$D117&lt;1),"",AQ421+(変化量!Y418-変化量!X418))</f>
        <v/>
      </c>
      <c r="AS421" s="30" t="str">
        <f>IF(OR($D117="",$D117&lt;1),"",AR421+(変化量!Z418-変化量!Y418))</f>
        <v/>
      </c>
      <c r="AT421" s="30" t="str">
        <f>IF(OR($D117="",$D117&lt;1),"",AS421+(変化量!AA418-変化量!Z418))</f>
        <v/>
      </c>
      <c r="AU421" s="30" t="str">
        <f>IF(OR($D117="",$D117&lt;1),"",AT421+(変化量!AB418-変化量!AA418))</f>
        <v/>
      </c>
      <c r="AV421" s="30" t="str">
        <f>IF(OR($D117="",$D117&lt;1),"",AU421+(変化量!AC418-変化量!AB418))</f>
        <v/>
      </c>
      <c r="AW421" s="30" t="str">
        <f>IF(OR($D117="",$D117&lt;1),"",AV421+(変化量!AD418-変化量!AC418))</f>
        <v/>
      </c>
      <c r="AX421" s="30" t="str">
        <f>IF(OR($D117="",$D117&lt;1),"",AW421+(変化量!AE418-変化量!AD418))</f>
        <v/>
      </c>
      <c r="AY421" s="30" t="str">
        <f>IF(OR($D117="",$D117&lt;1),"",AX421+(変化量!AF418-変化量!AE418))</f>
        <v/>
      </c>
      <c r="AZ421" s="30" t="str">
        <f>IF(OR($D117="",$D117&lt;1),"",AY421+(変化量!AG418-変化量!AF418))</f>
        <v/>
      </c>
      <c r="BA421" s="30" t="str">
        <f>IF(OR($D117="",$D117&lt;1),"",AZ421+(変化量!AH418-変化量!AG418))</f>
        <v/>
      </c>
      <c r="BB421" s="30" t="str">
        <f>IF(OR($D117="",$D117&lt;1),"",BA421+(変化量!AI418-変化量!AH418))</f>
        <v/>
      </c>
      <c r="BC421" s="30" t="str">
        <f>IF(OR($D117="",$D117&lt;1),"",BB421+(変化量!AJ418-変化量!AI418))</f>
        <v/>
      </c>
      <c r="BD421" s="30" t="str">
        <f>IF(OR($D117="",$D117&lt;1),"",BC421+(変化量!AK418-変化量!AJ418))</f>
        <v/>
      </c>
      <c r="BE421" s="30" t="str">
        <f>IF(OR($D117="",$D117&lt;1),"",BD421+(変化量!AL418-変化量!AK418))</f>
        <v/>
      </c>
      <c r="BF421" s="30" t="str">
        <f>IF(OR($D117="",$D117&lt;1),"",BE421+(変化量!AM418-変化量!AL418))</f>
        <v/>
      </c>
      <c r="BG421" s="30" t="str">
        <f>IF(OR($D117="",$D117&lt;1),"",BF421+(変化量!AN418-変化量!AM418))</f>
        <v/>
      </c>
      <c r="BH421" s="30" t="str">
        <f>IF(OR($D117="",$D117&lt;1),"",BG421+(変化量!AO418-変化量!AN418))</f>
        <v/>
      </c>
      <c r="BI421" s="30" t="str">
        <f>IF(OR($D117="",$D117&lt;1),"",BH421+(変化量!AP418-変化量!AO418))</f>
        <v/>
      </c>
      <c r="BJ421" s="30" t="str">
        <f>IF(OR($D117="",$D117&lt;1),"",BI421+(変化量!AQ418-変化量!AP418))</f>
        <v/>
      </c>
      <c r="BK421" s="30" t="str">
        <f>IF(OR($D117="",$D117&lt;1),"",BJ421+(変化量!AR418-変化量!AQ418))</f>
        <v/>
      </c>
      <c r="BL421" s="30" t="str">
        <f>IF(OR($D117="",$D117&lt;1),"",BK421+(変化量!AS418-変化量!AR418))</f>
        <v/>
      </c>
      <c r="BM421" s="30" t="str">
        <f>IF(OR($D117="",$D117&lt;1),"",BL421+(変化量!AT418-変化量!AS418))</f>
        <v/>
      </c>
      <c r="BN421" s="30" t="str">
        <f>IF(OR($D117="",$D117&lt;1),"",BM421+(変化量!AU418-変化量!AT418))</f>
        <v/>
      </c>
      <c r="BO421" s="30" t="str">
        <f>IF(OR($D117="",$D117&lt;1),"",BN421+(変化量!AV418-変化量!AU418))</f>
        <v/>
      </c>
      <c r="BP421" s="30" t="str">
        <f>IF(OR($D117="",$D117&lt;1),"",BO421+(変化量!AW418-変化量!AV418))</f>
        <v/>
      </c>
      <c r="BQ421" s="30" t="str">
        <f>IF(OR($D117="",$D117&lt;1),"",BP421+(変化量!AX418-変化量!AW418))</f>
        <v/>
      </c>
      <c r="BR421" s="30" t="str">
        <f>IF(OR($D117="",$D117&lt;1),"",BQ421+(変化量!AY418-変化量!AX418))</f>
        <v/>
      </c>
      <c r="BS421" s="30" t="str">
        <f>IF(OR($D117="",$D117&lt;1),"",BR421+(変化量!AZ418-変化量!AY418))</f>
        <v/>
      </c>
      <c r="BT421" s="30" t="str">
        <f>IF(OR($D117="",$D117&lt;1),"",BS421+(変化量!BA418-変化量!AZ418))</f>
        <v/>
      </c>
      <c r="BU421" s="30" t="str">
        <f>IF(OR($D117="",$D117&lt;1),"",BT421+(変化量!BB418-変化量!BA418))</f>
        <v/>
      </c>
      <c r="BV421" s="30" t="str">
        <f>IF(OR($D117="",$D117&lt;1),"",BU421+(変化量!BC418-変化量!BB418))</f>
        <v/>
      </c>
      <c r="BW421" s="30" t="str">
        <f>IF(OR($D117="",$D117&lt;1),"",BV421+(変化量!BD418-変化量!BC418))</f>
        <v/>
      </c>
      <c r="BX421" s="30" t="str">
        <f>IF(OR($D117="",$D117&lt;1),"",BW421+(変化量!BE418-変化量!BD418))</f>
        <v/>
      </c>
      <c r="BY421" s="30" t="str">
        <f>IF(OR($D117="",$D117&lt;1),"",BX421+(変化量!BF418-変化量!BE418))</f>
        <v/>
      </c>
      <c r="BZ421" s="30" t="str">
        <f>IF(OR($D117="",$D117&lt;1),"",BY421+(変化量!BG418-変化量!BF418))</f>
        <v/>
      </c>
      <c r="CA421" s="30" t="str">
        <f>IF(OR($D117="",$D117&lt;1),"",BZ421+(変化量!BH418-変化量!BG418))</f>
        <v/>
      </c>
      <c r="CB421" s="30" t="str">
        <f>IF(OR($D117="",$D117&lt;1),"",CA421+(変化量!BI418-変化量!BH418))</f>
        <v/>
      </c>
      <c r="CC421" s="30" t="str">
        <f>IF(OR($D117="",$D117&lt;1),"",CB421+(変化量!BJ418-変化量!BI418))</f>
        <v/>
      </c>
      <c r="CD421" s="30" t="str">
        <f>IF(OR($D117="",$D117&lt;1),"",CC421+(変化量!BK418-変化量!BJ418))</f>
        <v/>
      </c>
      <c r="CE421" s="30" t="str">
        <f>IF(OR($D117="",$D117&lt;1),"",CD421+(変化量!BL418-変化量!BK418))</f>
        <v/>
      </c>
      <c r="CF421" s="30" t="str">
        <f>IF(OR($D117="",$D117&lt;1),"",CE421+(変化量!BM418-変化量!BL418))</f>
        <v/>
      </c>
      <c r="CG421" s="30" t="str">
        <f>IF(OR($D117="",$D117&lt;1),"",CF421+(変化量!BN418-変化量!BM418))</f>
        <v/>
      </c>
      <c r="CH421" s="30" t="str">
        <f>IF(OR($D117="",$D117&lt;1),"",CG421+(変化量!BO418-変化量!BN418))</f>
        <v/>
      </c>
      <c r="CI421" s="30" t="str">
        <f>IF(OR($D117="",$D117&lt;1),"",CH421+(変化量!BP418-変化量!BO418))</f>
        <v/>
      </c>
      <c r="CJ421" s="30" t="str">
        <f>IF(OR($D117="",$D117&lt;1),"",CI421+(変化量!BQ418-変化量!BP418))</f>
        <v/>
      </c>
      <c r="CK421" s="30" t="str">
        <f>IF(OR($D117="",$D117&lt;1),"",CJ421+(変化量!BR418-変化量!BQ418))</f>
        <v/>
      </c>
      <c r="CL421" s="30" t="str">
        <f>IF(OR($D117="",$D117&lt;1),"",CK421+(変化量!BS418-変化量!BR418))</f>
        <v/>
      </c>
      <c r="CM421" s="30" t="str">
        <f>IF(OR($D117="",$D117&lt;1),"",CL421+(変化量!BT418-変化量!BS418))</f>
        <v/>
      </c>
      <c r="CN421" s="30" t="str">
        <f>IF(OR($D117="",$D117&lt;1),"",CM421+(変化量!BU418-変化量!BT418))</f>
        <v/>
      </c>
      <c r="CO421" s="30" t="str">
        <f>IF(OR($D117="",$D117&lt;1),"",CN421+(変化量!BV418-変化量!BU418))</f>
        <v/>
      </c>
      <c r="CP421" s="30" t="str">
        <f>IF(OR($D117="",$D117&lt;1),"",CO421+(変化量!BW418-変化量!BV418))</f>
        <v/>
      </c>
      <c r="CQ421" s="30" t="str">
        <f>IF(OR($D117="",$D117&lt;1),"",CP421+(変化量!BX418-変化量!BW418))</f>
        <v/>
      </c>
      <c r="CR421" s="30" t="str">
        <f>IF(OR($D117="",$D117&lt;1),"",CQ421+(変化量!BY418-変化量!BX418))</f>
        <v/>
      </c>
    </row>
    <row r="422" spans="1:96" x14ac:dyDescent="0.15">
      <c r="A422" s="30">
        <f>入力シート!B112</f>
        <v>101</v>
      </c>
      <c r="AE422" s="30" t="str">
        <f>IF(OR($D118="",$D118&lt;1),"",変化量!$L419+変化量!J419)</f>
        <v/>
      </c>
      <c r="AF422" s="30" t="str">
        <f>IF(OR($D118="",$D118&lt;1),"",AE422+(変化量!M419-変化量!L419))</f>
        <v/>
      </c>
      <c r="AG422" s="30" t="str">
        <f>IF(OR($D118="",$D118&lt;1),"",AF422+(変化量!N419-変化量!M419))</f>
        <v/>
      </c>
      <c r="AH422" s="30" t="str">
        <f>IF(OR($D118="",$D118&lt;1),"",AG422+(変化量!O419-変化量!N419))</f>
        <v/>
      </c>
      <c r="AI422" s="30" t="str">
        <f>IF(OR($D118="",$D118&lt;1),"",AH422+(変化量!P419-変化量!O419))</f>
        <v/>
      </c>
      <c r="AJ422" s="30" t="str">
        <f>IF(OR($D118="",$D118&lt;1),"",AI422+(変化量!Q419-変化量!P419))</f>
        <v/>
      </c>
      <c r="AK422" s="30" t="str">
        <f>IF(OR($D118="",$D118&lt;1),"",AJ422+(変化量!R419-変化量!Q419))</f>
        <v/>
      </c>
      <c r="AL422" s="30" t="str">
        <f>IF(OR($D118="",$D118&lt;1),"",AK422+(変化量!S419-変化量!R419))</f>
        <v/>
      </c>
      <c r="AM422" s="30" t="str">
        <f>IF(OR($D118="",$D118&lt;1),"",AL422+(変化量!T419-変化量!S419))</f>
        <v/>
      </c>
      <c r="AN422" s="30" t="str">
        <f>IF(OR($D118="",$D118&lt;1),"",AM422+(変化量!U419-変化量!T419))</f>
        <v/>
      </c>
      <c r="AO422" s="30" t="str">
        <f>IF(OR($D118="",$D118&lt;1),"",AN422+(変化量!V419-変化量!U419))</f>
        <v/>
      </c>
      <c r="AP422" s="30" t="str">
        <f>IF(OR($D118="",$D118&lt;1),"",AO422+(変化量!W419-変化量!V419))</f>
        <v/>
      </c>
      <c r="AQ422" s="30" t="str">
        <f>IF(OR($D118="",$D118&lt;1),"",AP422+(変化量!X419-変化量!W419))</f>
        <v/>
      </c>
      <c r="AR422" s="30" t="str">
        <f>IF(OR($D118="",$D118&lt;1),"",AQ422+(変化量!Y419-変化量!X419))</f>
        <v/>
      </c>
      <c r="AS422" s="30" t="str">
        <f>IF(OR($D118="",$D118&lt;1),"",AR422+(変化量!Z419-変化量!Y419))</f>
        <v/>
      </c>
      <c r="AT422" s="30" t="str">
        <f>IF(OR($D118="",$D118&lt;1),"",AS422+(変化量!AA419-変化量!Z419))</f>
        <v/>
      </c>
      <c r="AU422" s="30" t="str">
        <f>IF(OR($D118="",$D118&lt;1),"",AT422+(変化量!AB419-変化量!AA419))</f>
        <v/>
      </c>
      <c r="AV422" s="30" t="str">
        <f>IF(OR($D118="",$D118&lt;1),"",AU422+(変化量!AC419-変化量!AB419))</f>
        <v/>
      </c>
      <c r="AW422" s="30" t="str">
        <f>IF(OR($D118="",$D118&lt;1),"",AV422+(変化量!AD419-変化量!AC419))</f>
        <v/>
      </c>
      <c r="AX422" s="30" t="str">
        <f>IF(OR($D118="",$D118&lt;1),"",AW422+(変化量!AE419-変化量!AD419))</f>
        <v/>
      </c>
      <c r="AY422" s="30" t="str">
        <f>IF(OR($D118="",$D118&lt;1),"",AX422+(変化量!AF419-変化量!AE419))</f>
        <v/>
      </c>
      <c r="AZ422" s="30" t="str">
        <f>IF(OR($D118="",$D118&lt;1),"",AY422+(変化量!AG419-変化量!AF419))</f>
        <v/>
      </c>
      <c r="BA422" s="30" t="str">
        <f>IF(OR($D118="",$D118&lt;1),"",AZ422+(変化量!AH419-変化量!AG419))</f>
        <v/>
      </c>
      <c r="BB422" s="30" t="str">
        <f>IF(OR($D118="",$D118&lt;1),"",BA422+(変化量!AI419-変化量!AH419))</f>
        <v/>
      </c>
      <c r="BC422" s="30" t="str">
        <f>IF(OR($D118="",$D118&lt;1),"",BB422+(変化量!AJ419-変化量!AI419))</f>
        <v/>
      </c>
      <c r="BD422" s="30" t="str">
        <f>IF(OR($D118="",$D118&lt;1),"",BC422+(変化量!AK419-変化量!AJ419))</f>
        <v/>
      </c>
      <c r="BE422" s="30" t="str">
        <f>IF(OR($D118="",$D118&lt;1),"",BD422+(変化量!AL419-変化量!AK419))</f>
        <v/>
      </c>
      <c r="BF422" s="30" t="str">
        <f>IF(OR($D118="",$D118&lt;1),"",BE422+(変化量!AM419-変化量!AL419))</f>
        <v/>
      </c>
      <c r="BG422" s="30" t="str">
        <f>IF(OR($D118="",$D118&lt;1),"",BF422+(変化量!AN419-変化量!AM419))</f>
        <v/>
      </c>
      <c r="BH422" s="30" t="str">
        <f>IF(OR($D118="",$D118&lt;1),"",BG422+(変化量!AO419-変化量!AN419))</f>
        <v/>
      </c>
      <c r="BI422" s="30" t="str">
        <f>IF(OR($D118="",$D118&lt;1),"",BH422+(変化量!AP419-変化量!AO419))</f>
        <v/>
      </c>
      <c r="BJ422" s="30" t="str">
        <f>IF(OR($D118="",$D118&lt;1),"",BI422+(変化量!AQ419-変化量!AP419))</f>
        <v/>
      </c>
      <c r="BK422" s="30" t="str">
        <f>IF(OR($D118="",$D118&lt;1),"",BJ422+(変化量!AR419-変化量!AQ419))</f>
        <v/>
      </c>
      <c r="BL422" s="30" t="str">
        <f>IF(OR($D118="",$D118&lt;1),"",BK422+(変化量!AS419-変化量!AR419))</f>
        <v/>
      </c>
      <c r="BM422" s="30" t="str">
        <f>IF(OR($D118="",$D118&lt;1),"",BL422+(変化量!AT419-変化量!AS419))</f>
        <v/>
      </c>
      <c r="BN422" s="30" t="str">
        <f>IF(OR($D118="",$D118&lt;1),"",BM422+(変化量!AU419-変化量!AT419))</f>
        <v/>
      </c>
      <c r="BO422" s="30" t="str">
        <f>IF(OR($D118="",$D118&lt;1),"",BN422+(変化量!AV419-変化量!AU419))</f>
        <v/>
      </c>
      <c r="BP422" s="30" t="str">
        <f>IF(OR($D118="",$D118&lt;1),"",BO422+(変化量!AW419-変化量!AV419))</f>
        <v/>
      </c>
      <c r="BQ422" s="30" t="str">
        <f>IF(OR($D118="",$D118&lt;1),"",BP422+(変化量!AX419-変化量!AW419))</f>
        <v/>
      </c>
      <c r="BR422" s="30" t="str">
        <f>IF(OR($D118="",$D118&lt;1),"",BQ422+(変化量!AY419-変化量!AX419))</f>
        <v/>
      </c>
      <c r="BS422" s="30" t="str">
        <f>IF(OR($D118="",$D118&lt;1),"",BR422+(変化量!AZ419-変化量!AY419))</f>
        <v/>
      </c>
      <c r="BT422" s="30" t="str">
        <f>IF(OR($D118="",$D118&lt;1),"",BS422+(変化量!BA419-変化量!AZ419))</f>
        <v/>
      </c>
      <c r="BU422" s="30" t="str">
        <f>IF(OR($D118="",$D118&lt;1),"",BT422+(変化量!BB419-変化量!BA419))</f>
        <v/>
      </c>
      <c r="BV422" s="30" t="str">
        <f>IF(OR($D118="",$D118&lt;1),"",BU422+(変化量!BC419-変化量!BB419))</f>
        <v/>
      </c>
      <c r="BW422" s="30" t="str">
        <f>IF(OR($D118="",$D118&lt;1),"",BV422+(変化量!BD419-変化量!BC419))</f>
        <v/>
      </c>
      <c r="BX422" s="30" t="str">
        <f>IF(OR($D118="",$D118&lt;1),"",BW422+(変化量!BE419-変化量!BD419))</f>
        <v/>
      </c>
      <c r="BY422" s="30" t="str">
        <f>IF(OR($D118="",$D118&lt;1),"",BX422+(変化量!BF419-変化量!BE419))</f>
        <v/>
      </c>
      <c r="BZ422" s="30" t="str">
        <f>IF(OR($D118="",$D118&lt;1),"",BY422+(変化量!BG419-変化量!BF419))</f>
        <v/>
      </c>
      <c r="CA422" s="30" t="str">
        <f>IF(OR($D118="",$D118&lt;1),"",BZ422+(変化量!BH419-変化量!BG419))</f>
        <v/>
      </c>
      <c r="CB422" s="30" t="str">
        <f>IF(OR($D118="",$D118&lt;1),"",CA422+(変化量!BI419-変化量!BH419))</f>
        <v/>
      </c>
      <c r="CC422" s="30" t="str">
        <f>IF(OR($D118="",$D118&lt;1),"",CB422+(変化量!BJ419-変化量!BI419))</f>
        <v/>
      </c>
      <c r="CD422" s="30" t="str">
        <f>IF(OR($D118="",$D118&lt;1),"",CC422+(変化量!BK419-変化量!BJ419))</f>
        <v/>
      </c>
      <c r="CE422" s="30" t="str">
        <f>IF(OR($D118="",$D118&lt;1),"",CD422+(変化量!BL419-変化量!BK419))</f>
        <v/>
      </c>
      <c r="CF422" s="30" t="str">
        <f>IF(OR($D118="",$D118&lt;1),"",CE422+(変化量!BM419-変化量!BL419))</f>
        <v/>
      </c>
      <c r="CG422" s="30" t="str">
        <f>IF(OR($D118="",$D118&lt;1),"",CF422+(変化量!BN419-変化量!BM419))</f>
        <v/>
      </c>
      <c r="CH422" s="30" t="str">
        <f>IF(OR($D118="",$D118&lt;1),"",CG422+(変化量!BO419-変化量!BN419))</f>
        <v/>
      </c>
      <c r="CI422" s="30" t="str">
        <f>IF(OR($D118="",$D118&lt;1),"",CH422+(変化量!BP419-変化量!BO419))</f>
        <v/>
      </c>
      <c r="CJ422" s="30" t="str">
        <f>IF(OR($D118="",$D118&lt;1),"",CI422+(変化量!BQ419-変化量!BP419))</f>
        <v/>
      </c>
      <c r="CK422" s="30" t="str">
        <f>IF(OR($D118="",$D118&lt;1),"",CJ422+(変化量!BR419-変化量!BQ419))</f>
        <v/>
      </c>
      <c r="CL422" s="30" t="str">
        <f>IF(OR($D118="",$D118&lt;1),"",CK422+(変化量!BS419-変化量!BR419))</f>
        <v/>
      </c>
      <c r="CM422" s="30" t="str">
        <f>IF(OR($D118="",$D118&lt;1),"",CL422+(変化量!BT419-変化量!BS419))</f>
        <v/>
      </c>
      <c r="CN422" s="30" t="str">
        <f>IF(OR($D118="",$D118&lt;1),"",CM422+(変化量!BU419-変化量!BT419))</f>
        <v/>
      </c>
      <c r="CO422" s="30" t="str">
        <f>IF(OR($D118="",$D118&lt;1),"",CN422+(変化量!BV419-変化量!BU419))</f>
        <v/>
      </c>
      <c r="CP422" s="30" t="str">
        <f>IF(OR($D118="",$D118&lt;1),"",CO422+(変化量!BW419-変化量!BV419))</f>
        <v/>
      </c>
      <c r="CQ422" s="30" t="str">
        <f>IF(OR($D118="",$D118&lt;1),"",CP422+(変化量!BX419-変化量!BW419))</f>
        <v/>
      </c>
      <c r="CR422" s="30" t="str">
        <f>IF(OR($D118="",$D118&lt;1),"",CQ422+(変化量!BY419-変化量!BX419))</f>
        <v/>
      </c>
    </row>
    <row r="423" spans="1:96" x14ac:dyDescent="0.15">
      <c r="A423" s="30">
        <f>入力シート!B113</f>
        <v>102</v>
      </c>
      <c r="AE423" s="30" t="str">
        <f>IF(OR($D119="",$D119&lt;1),"",変化量!$L420+変化量!J420)</f>
        <v/>
      </c>
      <c r="AF423" s="30" t="str">
        <f>IF(OR($D119="",$D119&lt;1),"",AE423+(変化量!M420-変化量!L420))</f>
        <v/>
      </c>
      <c r="AG423" s="30" t="str">
        <f>IF(OR($D119="",$D119&lt;1),"",AF423+(変化量!N420-変化量!M420))</f>
        <v/>
      </c>
      <c r="AH423" s="30" t="str">
        <f>IF(OR($D119="",$D119&lt;1),"",AG423+(変化量!O420-変化量!N420))</f>
        <v/>
      </c>
      <c r="AI423" s="30" t="str">
        <f>IF(OR($D119="",$D119&lt;1),"",AH423+(変化量!P420-変化量!O420))</f>
        <v/>
      </c>
      <c r="AJ423" s="30" t="str">
        <f>IF(OR($D119="",$D119&lt;1),"",AI423+(変化量!Q420-変化量!P420))</f>
        <v/>
      </c>
      <c r="AK423" s="30" t="str">
        <f>IF(OR($D119="",$D119&lt;1),"",AJ423+(変化量!R420-変化量!Q420))</f>
        <v/>
      </c>
      <c r="AL423" s="30" t="str">
        <f>IF(OR($D119="",$D119&lt;1),"",AK423+(変化量!S420-変化量!R420))</f>
        <v/>
      </c>
      <c r="AM423" s="30" t="str">
        <f>IF(OR($D119="",$D119&lt;1),"",AL423+(変化量!T420-変化量!S420))</f>
        <v/>
      </c>
      <c r="AN423" s="30" t="str">
        <f>IF(OR($D119="",$D119&lt;1),"",AM423+(変化量!U420-変化量!T420))</f>
        <v/>
      </c>
      <c r="AO423" s="30" t="str">
        <f>IF(OR($D119="",$D119&lt;1),"",AN423+(変化量!V420-変化量!U420))</f>
        <v/>
      </c>
      <c r="AP423" s="30" t="str">
        <f>IF(OR($D119="",$D119&lt;1),"",AO423+(変化量!W420-変化量!V420))</f>
        <v/>
      </c>
      <c r="AQ423" s="30" t="str">
        <f>IF(OR($D119="",$D119&lt;1),"",AP423+(変化量!X420-変化量!W420))</f>
        <v/>
      </c>
      <c r="AR423" s="30" t="str">
        <f>IF(OR($D119="",$D119&lt;1),"",AQ423+(変化量!Y420-変化量!X420))</f>
        <v/>
      </c>
      <c r="AS423" s="30" t="str">
        <f>IF(OR($D119="",$D119&lt;1),"",AR423+(変化量!Z420-変化量!Y420))</f>
        <v/>
      </c>
      <c r="AT423" s="30" t="str">
        <f>IF(OR($D119="",$D119&lt;1),"",AS423+(変化量!AA420-変化量!Z420))</f>
        <v/>
      </c>
      <c r="AU423" s="30" t="str">
        <f>IF(OR($D119="",$D119&lt;1),"",AT423+(変化量!AB420-変化量!AA420))</f>
        <v/>
      </c>
      <c r="AV423" s="30" t="str">
        <f>IF(OR($D119="",$D119&lt;1),"",AU423+(変化量!AC420-変化量!AB420))</f>
        <v/>
      </c>
      <c r="AW423" s="30" t="str">
        <f>IF(OR($D119="",$D119&lt;1),"",AV423+(変化量!AD420-変化量!AC420))</f>
        <v/>
      </c>
      <c r="AX423" s="30" t="str">
        <f>IF(OR($D119="",$D119&lt;1),"",AW423+(変化量!AE420-変化量!AD420))</f>
        <v/>
      </c>
      <c r="AY423" s="30" t="str">
        <f>IF(OR($D119="",$D119&lt;1),"",AX423+(変化量!AF420-変化量!AE420))</f>
        <v/>
      </c>
      <c r="AZ423" s="30" t="str">
        <f>IF(OR($D119="",$D119&lt;1),"",AY423+(変化量!AG420-変化量!AF420))</f>
        <v/>
      </c>
      <c r="BA423" s="30" t="str">
        <f>IF(OR($D119="",$D119&lt;1),"",AZ423+(変化量!AH420-変化量!AG420))</f>
        <v/>
      </c>
      <c r="BB423" s="30" t="str">
        <f>IF(OR($D119="",$D119&lt;1),"",BA423+(変化量!AI420-変化量!AH420))</f>
        <v/>
      </c>
      <c r="BC423" s="30" t="str">
        <f>IF(OR($D119="",$D119&lt;1),"",BB423+(変化量!AJ420-変化量!AI420))</f>
        <v/>
      </c>
      <c r="BD423" s="30" t="str">
        <f>IF(OR($D119="",$D119&lt;1),"",BC423+(変化量!AK420-変化量!AJ420))</f>
        <v/>
      </c>
      <c r="BE423" s="30" t="str">
        <f>IF(OR($D119="",$D119&lt;1),"",BD423+(変化量!AL420-変化量!AK420))</f>
        <v/>
      </c>
      <c r="BF423" s="30" t="str">
        <f>IF(OR($D119="",$D119&lt;1),"",BE423+(変化量!AM420-変化量!AL420))</f>
        <v/>
      </c>
      <c r="BG423" s="30" t="str">
        <f>IF(OR($D119="",$D119&lt;1),"",BF423+(変化量!AN420-変化量!AM420))</f>
        <v/>
      </c>
      <c r="BH423" s="30" t="str">
        <f>IF(OR($D119="",$D119&lt;1),"",BG423+(変化量!AO420-変化量!AN420))</f>
        <v/>
      </c>
      <c r="BI423" s="30" t="str">
        <f>IF(OR($D119="",$D119&lt;1),"",BH423+(変化量!AP420-変化量!AO420))</f>
        <v/>
      </c>
      <c r="BJ423" s="30" t="str">
        <f>IF(OR($D119="",$D119&lt;1),"",BI423+(変化量!AQ420-変化量!AP420))</f>
        <v/>
      </c>
      <c r="BK423" s="30" t="str">
        <f>IF(OR($D119="",$D119&lt;1),"",BJ423+(変化量!AR420-変化量!AQ420))</f>
        <v/>
      </c>
      <c r="BL423" s="30" t="str">
        <f>IF(OR($D119="",$D119&lt;1),"",BK423+(変化量!AS420-変化量!AR420))</f>
        <v/>
      </c>
      <c r="BM423" s="30" t="str">
        <f>IF(OR($D119="",$D119&lt;1),"",BL423+(変化量!AT420-変化量!AS420))</f>
        <v/>
      </c>
      <c r="BN423" s="30" t="str">
        <f>IF(OR($D119="",$D119&lt;1),"",BM423+(変化量!AU420-変化量!AT420))</f>
        <v/>
      </c>
      <c r="BO423" s="30" t="str">
        <f>IF(OR($D119="",$D119&lt;1),"",BN423+(変化量!AV420-変化量!AU420))</f>
        <v/>
      </c>
      <c r="BP423" s="30" t="str">
        <f>IF(OR($D119="",$D119&lt;1),"",BO423+(変化量!AW420-変化量!AV420))</f>
        <v/>
      </c>
      <c r="BQ423" s="30" t="str">
        <f>IF(OR($D119="",$D119&lt;1),"",BP423+(変化量!AX420-変化量!AW420))</f>
        <v/>
      </c>
      <c r="BR423" s="30" t="str">
        <f>IF(OR($D119="",$D119&lt;1),"",BQ423+(変化量!AY420-変化量!AX420))</f>
        <v/>
      </c>
      <c r="BS423" s="30" t="str">
        <f>IF(OR($D119="",$D119&lt;1),"",BR423+(変化量!AZ420-変化量!AY420))</f>
        <v/>
      </c>
      <c r="BT423" s="30" t="str">
        <f>IF(OR($D119="",$D119&lt;1),"",BS423+(変化量!BA420-変化量!AZ420))</f>
        <v/>
      </c>
      <c r="BU423" s="30" t="str">
        <f>IF(OR($D119="",$D119&lt;1),"",BT423+(変化量!BB420-変化量!BA420))</f>
        <v/>
      </c>
      <c r="BV423" s="30" t="str">
        <f>IF(OR($D119="",$D119&lt;1),"",BU423+(変化量!BC420-変化量!BB420))</f>
        <v/>
      </c>
      <c r="BW423" s="30" t="str">
        <f>IF(OR($D119="",$D119&lt;1),"",BV423+(変化量!BD420-変化量!BC420))</f>
        <v/>
      </c>
      <c r="BX423" s="30" t="str">
        <f>IF(OR($D119="",$D119&lt;1),"",BW423+(変化量!BE420-変化量!BD420))</f>
        <v/>
      </c>
      <c r="BY423" s="30" t="str">
        <f>IF(OR($D119="",$D119&lt;1),"",BX423+(変化量!BF420-変化量!BE420))</f>
        <v/>
      </c>
      <c r="BZ423" s="30" t="str">
        <f>IF(OR($D119="",$D119&lt;1),"",BY423+(変化量!BG420-変化量!BF420))</f>
        <v/>
      </c>
      <c r="CA423" s="30" t="str">
        <f>IF(OR($D119="",$D119&lt;1),"",BZ423+(変化量!BH420-変化量!BG420))</f>
        <v/>
      </c>
      <c r="CB423" s="30" t="str">
        <f>IF(OR($D119="",$D119&lt;1),"",CA423+(変化量!BI420-変化量!BH420))</f>
        <v/>
      </c>
      <c r="CC423" s="30" t="str">
        <f>IF(OR($D119="",$D119&lt;1),"",CB423+(変化量!BJ420-変化量!BI420))</f>
        <v/>
      </c>
      <c r="CD423" s="30" t="str">
        <f>IF(OR($D119="",$D119&lt;1),"",CC423+(変化量!BK420-変化量!BJ420))</f>
        <v/>
      </c>
      <c r="CE423" s="30" t="str">
        <f>IF(OR($D119="",$D119&lt;1),"",CD423+(変化量!BL420-変化量!BK420))</f>
        <v/>
      </c>
      <c r="CF423" s="30" t="str">
        <f>IF(OR($D119="",$D119&lt;1),"",CE423+(変化量!BM420-変化量!BL420))</f>
        <v/>
      </c>
      <c r="CG423" s="30" t="str">
        <f>IF(OR($D119="",$D119&lt;1),"",CF423+(変化量!BN420-変化量!BM420))</f>
        <v/>
      </c>
      <c r="CH423" s="30" t="str">
        <f>IF(OR($D119="",$D119&lt;1),"",CG423+(変化量!BO420-変化量!BN420))</f>
        <v/>
      </c>
      <c r="CI423" s="30" t="str">
        <f>IF(OR($D119="",$D119&lt;1),"",CH423+(変化量!BP420-変化量!BO420))</f>
        <v/>
      </c>
      <c r="CJ423" s="30" t="str">
        <f>IF(OR($D119="",$D119&lt;1),"",CI423+(変化量!BQ420-変化量!BP420))</f>
        <v/>
      </c>
      <c r="CK423" s="30" t="str">
        <f>IF(OR($D119="",$D119&lt;1),"",CJ423+(変化量!BR420-変化量!BQ420))</f>
        <v/>
      </c>
      <c r="CL423" s="30" t="str">
        <f>IF(OR($D119="",$D119&lt;1),"",CK423+(変化量!BS420-変化量!BR420))</f>
        <v/>
      </c>
      <c r="CM423" s="30" t="str">
        <f>IF(OR($D119="",$D119&lt;1),"",CL423+(変化量!BT420-変化量!BS420))</f>
        <v/>
      </c>
      <c r="CN423" s="30" t="str">
        <f>IF(OR($D119="",$D119&lt;1),"",CM423+(変化量!BU420-変化量!BT420))</f>
        <v/>
      </c>
      <c r="CO423" s="30" t="str">
        <f>IF(OR($D119="",$D119&lt;1),"",CN423+(変化量!BV420-変化量!BU420))</f>
        <v/>
      </c>
      <c r="CP423" s="30" t="str">
        <f>IF(OR($D119="",$D119&lt;1),"",CO423+(変化量!BW420-変化量!BV420))</f>
        <v/>
      </c>
      <c r="CQ423" s="30" t="str">
        <f>IF(OR($D119="",$D119&lt;1),"",CP423+(変化量!BX420-変化量!BW420))</f>
        <v/>
      </c>
      <c r="CR423" s="30" t="str">
        <f>IF(OR($D119="",$D119&lt;1),"",CQ423+(変化量!BY420-変化量!BX420))</f>
        <v/>
      </c>
    </row>
    <row r="424" spans="1:96" x14ac:dyDescent="0.15">
      <c r="A424" s="30">
        <f>入力シート!B114</f>
        <v>103</v>
      </c>
      <c r="AE424" s="30" t="str">
        <f>IF(OR($D120="",$D120&lt;1),"",変化量!$L421+変化量!J421)</f>
        <v/>
      </c>
      <c r="AF424" s="30" t="str">
        <f>IF(OR($D120="",$D120&lt;1),"",AE424+(変化量!M421-変化量!L421))</f>
        <v/>
      </c>
      <c r="AG424" s="30" t="str">
        <f>IF(OR($D120="",$D120&lt;1),"",AF424+(変化量!N421-変化量!M421))</f>
        <v/>
      </c>
      <c r="AH424" s="30" t="str">
        <f>IF(OR($D120="",$D120&lt;1),"",AG424+(変化量!O421-変化量!N421))</f>
        <v/>
      </c>
      <c r="AI424" s="30" t="str">
        <f>IF(OR($D120="",$D120&lt;1),"",AH424+(変化量!P421-変化量!O421))</f>
        <v/>
      </c>
      <c r="AJ424" s="30" t="str">
        <f>IF(OR($D120="",$D120&lt;1),"",AI424+(変化量!Q421-変化量!P421))</f>
        <v/>
      </c>
      <c r="AK424" s="30" t="str">
        <f>IF(OR($D120="",$D120&lt;1),"",AJ424+(変化量!R421-変化量!Q421))</f>
        <v/>
      </c>
      <c r="AL424" s="30" t="str">
        <f>IF(OR($D120="",$D120&lt;1),"",AK424+(変化量!S421-変化量!R421))</f>
        <v/>
      </c>
      <c r="AM424" s="30" t="str">
        <f>IF(OR($D120="",$D120&lt;1),"",AL424+(変化量!T421-変化量!S421))</f>
        <v/>
      </c>
      <c r="AN424" s="30" t="str">
        <f>IF(OR($D120="",$D120&lt;1),"",AM424+(変化量!U421-変化量!T421))</f>
        <v/>
      </c>
      <c r="AO424" s="30" t="str">
        <f>IF(OR($D120="",$D120&lt;1),"",AN424+(変化量!V421-変化量!U421))</f>
        <v/>
      </c>
      <c r="AP424" s="30" t="str">
        <f>IF(OR($D120="",$D120&lt;1),"",AO424+(変化量!W421-変化量!V421))</f>
        <v/>
      </c>
      <c r="AQ424" s="30" t="str">
        <f>IF(OR($D120="",$D120&lt;1),"",AP424+(変化量!X421-変化量!W421))</f>
        <v/>
      </c>
      <c r="AR424" s="30" t="str">
        <f>IF(OR($D120="",$D120&lt;1),"",AQ424+(変化量!Y421-変化量!X421))</f>
        <v/>
      </c>
      <c r="AS424" s="30" t="str">
        <f>IF(OR($D120="",$D120&lt;1),"",AR424+(変化量!Z421-変化量!Y421))</f>
        <v/>
      </c>
      <c r="AT424" s="30" t="str">
        <f>IF(OR($D120="",$D120&lt;1),"",AS424+(変化量!AA421-変化量!Z421))</f>
        <v/>
      </c>
      <c r="AU424" s="30" t="str">
        <f>IF(OR($D120="",$D120&lt;1),"",AT424+(変化量!AB421-変化量!AA421))</f>
        <v/>
      </c>
      <c r="AV424" s="30" t="str">
        <f>IF(OR($D120="",$D120&lt;1),"",AU424+(変化量!AC421-変化量!AB421))</f>
        <v/>
      </c>
      <c r="AW424" s="30" t="str">
        <f>IF(OR($D120="",$D120&lt;1),"",AV424+(変化量!AD421-変化量!AC421))</f>
        <v/>
      </c>
      <c r="AX424" s="30" t="str">
        <f>IF(OR($D120="",$D120&lt;1),"",AW424+(変化量!AE421-変化量!AD421))</f>
        <v/>
      </c>
      <c r="AY424" s="30" t="str">
        <f>IF(OR($D120="",$D120&lt;1),"",AX424+(変化量!AF421-変化量!AE421))</f>
        <v/>
      </c>
      <c r="AZ424" s="30" t="str">
        <f>IF(OR($D120="",$D120&lt;1),"",AY424+(変化量!AG421-変化量!AF421))</f>
        <v/>
      </c>
      <c r="BA424" s="30" t="str">
        <f>IF(OR($D120="",$D120&lt;1),"",AZ424+(変化量!AH421-変化量!AG421))</f>
        <v/>
      </c>
      <c r="BB424" s="30" t="str">
        <f>IF(OR($D120="",$D120&lt;1),"",BA424+(変化量!AI421-変化量!AH421))</f>
        <v/>
      </c>
      <c r="BC424" s="30" t="str">
        <f>IF(OR($D120="",$D120&lt;1),"",BB424+(変化量!AJ421-変化量!AI421))</f>
        <v/>
      </c>
      <c r="BD424" s="30" t="str">
        <f>IF(OR($D120="",$D120&lt;1),"",BC424+(変化量!AK421-変化量!AJ421))</f>
        <v/>
      </c>
      <c r="BE424" s="30" t="str">
        <f>IF(OR($D120="",$D120&lt;1),"",BD424+(変化量!AL421-変化量!AK421))</f>
        <v/>
      </c>
      <c r="BF424" s="30" t="str">
        <f>IF(OR($D120="",$D120&lt;1),"",BE424+(変化量!AM421-変化量!AL421))</f>
        <v/>
      </c>
      <c r="BG424" s="30" t="str">
        <f>IF(OR($D120="",$D120&lt;1),"",BF424+(変化量!AN421-変化量!AM421))</f>
        <v/>
      </c>
      <c r="BH424" s="30" t="str">
        <f>IF(OR($D120="",$D120&lt;1),"",BG424+(変化量!AO421-変化量!AN421))</f>
        <v/>
      </c>
      <c r="BI424" s="30" t="str">
        <f>IF(OR($D120="",$D120&lt;1),"",BH424+(変化量!AP421-変化量!AO421))</f>
        <v/>
      </c>
      <c r="BJ424" s="30" t="str">
        <f>IF(OR($D120="",$D120&lt;1),"",BI424+(変化量!AQ421-変化量!AP421))</f>
        <v/>
      </c>
      <c r="BK424" s="30" t="str">
        <f>IF(OR($D120="",$D120&lt;1),"",BJ424+(変化量!AR421-変化量!AQ421))</f>
        <v/>
      </c>
      <c r="BL424" s="30" t="str">
        <f>IF(OR($D120="",$D120&lt;1),"",BK424+(変化量!AS421-変化量!AR421))</f>
        <v/>
      </c>
      <c r="BM424" s="30" t="str">
        <f>IF(OR($D120="",$D120&lt;1),"",BL424+(変化量!AT421-変化量!AS421))</f>
        <v/>
      </c>
      <c r="BN424" s="30" t="str">
        <f>IF(OR($D120="",$D120&lt;1),"",BM424+(変化量!AU421-変化量!AT421))</f>
        <v/>
      </c>
      <c r="BO424" s="30" t="str">
        <f>IF(OR($D120="",$D120&lt;1),"",BN424+(変化量!AV421-変化量!AU421))</f>
        <v/>
      </c>
      <c r="BP424" s="30" t="str">
        <f>IF(OR($D120="",$D120&lt;1),"",BO424+(変化量!AW421-変化量!AV421))</f>
        <v/>
      </c>
      <c r="BQ424" s="30" t="str">
        <f>IF(OR($D120="",$D120&lt;1),"",BP424+(変化量!AX421-変化量!AW421))</f>
        <v/>
      </c>
      <c r="BR424" s="30" t="str">
        <f>IF(OR($D120="",$D120&lt;1),"",BQ424+(変化量!AY421-変化量!AX421))</f>
        <v/>
      </c>
      <c r="BS424" s="30" t="str">
        <f>IF(OR($D120="",$D120&lt;1),"",BR424+(変化量!AZ421-変化量!AY421))</f>
        <v/>
      </c>
      <c r="BT424" s="30" t="str">
        <f>IF(OR($D120="",$D120&lt;1),"",BS424+(変化量!BA421-変化量!AZ421))</f>
        <v/>
      </c>
      <c r="BU424" s="30" t="str">
        <f>IF(OR($D120="",$D120&lt;1),"",BT424+(変化量!BB421-変化量!BA421))</f>
        <v/>
      </c>
      <c r="BV424" s="30" t="str">
        <f>IF(OR($D120="",$D120&lt;1),"",BU424+(変化量!BC421-変化量!BB421))</f>
        <v/>
      </c>
      <c r="BW424" s="30" t="str">
        <f>IF(OR($D120="",$D120&lt;1),"",BV424+(変化量!BD421-変化量!BC421))</f>
        <v/>
      </c>
      <c r="BX424" s="30" t="str">
        <f>IF(OR($D120="",$D120&lt;1),"",BW424+(変化量!BE421-変化量!BD421))</f>
        <v/>
      </c>
      <c r="BY424" s="30" t="str">
        <f>IF(OR($D120="",$D120&lt;1),"",BX424+(変化量!BF421-変化量!BE421))</f>
        <v/>
      </c>
      <c r="BZ424" s="30" t="str">
        <f>IF(OR($D120="",$D120&lt;1),"",BY424+(変化量!BG421-変化量!BF421))</f>
        <v/>
      </c>
      <c r="CA424" s="30" t="str">
        <f>IF(OR($D120="",$D120&lt;1),"",BZ424+(変化量!BH421-変化量!BG421))</f>
        <v/>
      </c>
      <c r="CB424" s="30" t="str">
        <f>IF(OR($D120="",$D120&lt;1),"",CA424+(変化量!BI421-変化量!BH421))</f>
        <v/>
      </c>
      <c r="CC424" s="30" t="str">
        <f>IF(OR($D120="",$D120&lt;1),"",CB424+(変化量!BJ421-変化量!BI421))</f>
        <v/>
      </c>
      <c r="CD424" s="30" t="str">
        <f>IF(OR($D120="",$D120&lt;1),"",CC424+(変化量!BK421-変化量!BJ421))</f>
        <v/>
      </c>
      <c r="CE424" s="30" t="str">
        <f>IF(OR($D120="",$D120&lt;1),"",CD424+(変化量!BL421-変化量!BK421))</f>
        <v/>
      </c>
      <c r="CF424" s="30" t="str">
        <f>IF(OR($D120="",$D120&lt;1),"",CE424+(変化量!BM421-変化量!BL421))</f>
        <v/>
      </c>
      <c r="CG424" s="30" t="str">
        <f>IF(OR($D120="",$D120&lt;1),"",CF424+(変化量!BN421-変化量!BM421))</f>
        <v/>
      </c>
      <c r="CH424" s="30" t="str">
        <f>IF(OR($D120="",$D120&lt;1),"",CG424+(変化量!BO421-変化量!BN421))</f>
        <v/>
      </c>
      <c r="CI424" s="30" t="str">
        <f>IF(OR($D120="",$D120&lt;1),"",CH424+(変化量!BP421-変化量!BO421))</f>
        <v/>
      </c>
      <c r="CJ424" s="30" t="str">
        <f>IF(OR($D120="",$D120&lt;1),"",CI424+(変化量!BQ421-変化量!BP421))</f>
        <v/>
      </c>
      <c r="CK424" s="30" t="str">
        <f>IF(OR($D120="",$D120&lt;1),"",CJ424+(変化量!BR421-変化量!BQ421))</f>
        <v/>
      </c>
      <c r="CL424" s="30" t="str">
        <f>IF(OR($D120="",$D120&lt;1),"",CK424+(変化量!BS421-変化量!BR421))</f>
        <v/>
      </c>
      <c r="CM424" s="30" t="str">
        <f>IF(OR($D120="",$D120&lt;1),"",CL424+(変化量!BT421-変化量!BS421))</f>
        <v/>
      </c>
      <c r="CN424" s="30" t="str">
        <f>IF(OR($D120="",$D120&lt;1),"",CM424+(変化量!BU421-変化量!BT421))</f>
        <v/>
      </c>
      <c r="CO424" s="30" t="str">
        <f>IF(OR($D120="",$D120&lt;1),"",CN424+(変化量!BV421-変化量!BU421))</f>
        <v/>
      </c>
      <c r="CP424" s="30" t="str">
        <f>IF(OR($D120="",$D120&lt;1),"",CO424+(変化量!BW421-変化量!BV421))</f>
        <v/>
      </c>
      <c r="CQ424" s="30" t="str">
        <f>IF(OR($D120="",$D120&lt;1),"",CP424+(変化量!BX421-変化量!BW421))</f>
        <v/>
      </c>
      <c r="CR424" s="30" t="str">
        <f>IF(OR($D120="",$D120&lt;1),"",CQ424+(変化量!BY421-変化量!BX421))</f>
        <v/>
      </c>
    </row>
    <row r="425" spans="1:96" x14ac:dyDescent="0.15">
      <c r="A425" s="30">
        <f>入力シート!B115</f>
        <v>104</v>
      </c>
      <c r="AE425" s="30" t="str">
        <f>IF(OR($D121="",$D121&lt;1),"",変化量!$L422+変化量!J422)</f>
        <v/>
      </c>
      <c r="AF425" s="30" t="str">
        <f>IF(OR($D121="",$D121&lt;1),"",AE425+(変化量!M422-変化量!L422))</f>
        <v/>
      </c>
      <c r="AG425" s="30" t="str">
        <f>IF(OR($D121="",$D121&lt;1),"",AF425+(変化量!N422-変化量!M422))</f>
        <v/>
      </c>
      <c r="AH425" s="30" t="str">
        <f>IF(OR($D121="",$D121&lt;1),"",AG425+(変化量!O422-変化量!N422))</f>
        <v/>
      </c>
      <c r="AI425" s="30" t="str">
        <f>IF(OR($D121="",$D121&lt;1),"",AH425+(変化量!P422-変化量!O422))</f>
        <v/>
      </c>
      <c r="AJ425" s="30" t="str">
        <f>IF(OR($D121="",$D121&lt;1),"",AI425+(変化量!Q422-変化量!P422))</f>
        <v/>
      </c>
      <c r="AK425" s="30" t="str">
        <f>IF(OR($D121="",$D121&lt;1),"",AJ425+(変化量!R422-変化量!Q422))</f>
        <v/>
      </c>
      <c r="AL425" s="30" t="str">
        <f>IF(OR($D121="",$D121&lt;1),"",AK425+(変化量!S422-変化量!R422))</f>
        <v/>
      </c>
      <c r="AM425" s="30" t="str">
        <f>IF(OR($D121="",$D121&lt;1),"",AL425+(変化量!T422-変化量!S422))</f>
        <v/>
      </c>
      <c r="AN425" s="30" t="str">
        <f>IF(OR($D121="",$D121&lt;1),"",AM425+(変化量!U422-変化量!T422))</f>
        <v/>
      </c>
      <c r="AO425" s="30" t="str">
        <f>IF(OR($D121="",$D121&lt;1),"",AN425+(変化量!V422-変化量!U422))</f>
        <v/>
      </c>
      <c r="AP425" s="30" t="str">
        <f>IF(OR($D121="",$D121&lt;1),"",AO425+(変化量!W422-変化量!V422))</f>
        <v/>
      </c>
      <c r="AQ425" s="30" t="str">
        <f>IF(OR($D121="",$D121&lt;1),"",AP425+(変化量!X422-変化量!W422))</f>
        <v/>
      </c>
      <c r="AR425" s="30" t="str">
        <f>IF(OR($D121="",$D121&lt;1),"",AQ425+(変化量!Y422-変化量!X422))</f>
        <v/>
      </c>
      <c r="AS425" s="30" t="str">
        <f>IF(OR($D121="",$D121&lt;1),"",AR425+(変化量!Z422-変化量!Y422))</f>
        <v/>
      </c>
      <c r="AT425" s="30" t="str">
        <f>IF(OR($D121="",$D121&lt;1),"",AS425+(変化量!AA422-変化量!Z422))</f>
        <v/>
      </c>
      <c r="AU425" s="30" t="str">
        <f>IF(OR($D121="",$D121&lt;1),"",AT425+(変化量!AB422-変化量!AA422))</f>
        <v/>
      </c>
      <c r="AV425" s="30" t="str">
        <f>IF(OR($D121="",$D121&lt;1),"",AU425+(変化量!AC422-変化量!AB422))</f>
        <v/>
      </c>
      <c r="AW425" s="30" t="str">
        <f>IF(OR($D121="",$D121&lt;1),"",AV425+(変化量!AD422-変化量!AC422))</f>
        <v/>
      </c>
      <c r="AX425" s="30" t="str">
        <f>IF(OR($D121="",$D121&lt;1),"",AW425+(変化量!AE422-変化量!AD422))</f>
        <v/>
      </c>
      <c r="AY425" s="30" t="str">
        <f>IF(OR($D121="",$D121&lt;1),"",AX425+(変化量!AF422-変化量!AE422))</f>
        <v/>
      </c>
      <c r="AZ425" s="30" t="str">
        <f>IF(OR($D121="",$D121&lt;1),"",AY425+(変化量!AG422-変化量!AF422))</f>
        <v/>
      </c>
      <c r="BA425" s="30" t="str">
        <f>IF(OR($D121="",$D121&lt;1),"",AZ425+(変化量!AH422-変化量!AG422))</f>
        <v/>
      </c>
      <c r="BB425" s="30" t="str">
        <f>IF(OR($D121="",$D121&lt;1),"",BA425+(変化量!AI422-変化量!AH422))</f>
        <v/>
      </c>
      <c r="BC425" s="30" t="str">
        <f>IF(OR($D121="",$D121&lt;1),"",BB425+(変化量!AJ422-変化量!AI422))</f>
        <v/>
      </c>
      <c r="BD425" s="30" t="str">
        <f>IF(OR($D121="",$D121&lt;1),"",BC425+(変化量!AK422-変化量!AJ422))</f>
        <v/>
      </c>
      <c r="BE425" s="30" t="str">
        <f>IF(OR($D121="",$D121&lt;1),"",BD425+(変化量!AL422-変化量!AK422))</f>
        <v/>
      </c>
      <c r="BF425" s="30" t="str">
        <f>IF(OR($D121="",$D121&lt;1),"",BE425+(変化量!AM422-変化量!AL422))</f>
        <v/>
      </c>
      <c r="BG425" s="30" t="str">
        <f>IF(OR($D121="",$D121&lt;1),"",BF425+(変化量!AN422-変化量!AM422))</f>
        <v/>
      </c>
      <c r="BH425" s="30" t="str">
        <f>IF(OR($D121="",$D121&lt;1),"",BG425+(変化量!AO422-変化量!AN422))</f>
        <v/>
      </c>
      <c r="BI425" s="30" t="str">
        <f>IF(OR($D121="",$D121&lt;1),"",BH425+(変化量!AP422-変化量!AO422))</f>
        <v/>
      </c>
      <c r="BJ425" s="30" t="str">
        <f>IF(OR($D121="",$D121&lt;1),"",BI425+(変化量!AQ422-変化量!AP422))</f>
        <v/>
      </c>
      <c r="BK425" s="30" t="str">
        <f>IF(OR($D121="",$D121&lt;1),"",BJ425+(変化量!AR422-変化量!AQ422))</f>
        <v/>
      </c>
      <c r="BL425" s="30" t="str">
        <f>IF(OR($D121="",$D121&lt;1),"",BK425+(変化量!AS422-変化量!AR422))</f>
        <v/>
      </c>
      <c r="BM425" s="30" t="str">
        <f>IF(OR($D121="",$D121&lt;1),"",BL425+(変化量!AT422-変化量!AS422))</f>
        <v/>
      </c>
      <c r="BN425" s="30" t="str">
        <f>IF(OR($D121="",$D121&lt;1),"",BM425+(変化量!AU422-変化量!AT422))</f>
        <v/>
      </c>
      <c r="BO425" s="30" t="str">
        <f>IF(OR($D121="",$D121&lt;1),"",BN425+(変化量!AV422-変化量!AU422))</f>
        <v/>
      </c>
      <c r="BP425" s="30" t="str">
        <f>IF(OR($D121="",$D121&lt;1),"",BO425+(変化量!AW422-変化量!AV422))</f>
        <v/>
      </c>
      <c r="BQ425" s="30" t="str">
        <f>IF(OR($D121="",$D121&lt;1),"",BP425+(変化量!AX422-変化量!AW422))</f>
        <v/>
      </c>
      <c r="BR425" s="30" t="str">
        <f>IF(OR($D121="",$D121&lt;1),"",BQ425+(変化量!AY422-変化量!AX422))</f>
        <v/>
      </c>
      <c r="BS425" s="30" t="str">
        <f>IF(OR($D121="",$D121&lt;1),"",BR425+(変化量!AZ422-変化量!AY422))</f>
        <v/>
      </c>
      <c r="BT425" s="30" t="str">
        <f>IF(OR($D121="",$D121&lt;1),"",BS425+(変化量!BA422-変化量!AZ422))</f>
        <v/>
      </c>
      <c r="BU425" s="30" t="str">
        <f>IF(OR($D121="",$D121&lt;1),"",BT425+(変化量!BB422-変化量!BA422))</f>
        <v/>
      </c>
      <c r="BV425" s="30" t="str">
        <f>IF(OR($D121="",$D121&lt;1),"",BU425+(変化量!BC422-変化量!BB422))</f>
        <v/>
      </c>
      <c r="BW425" s="30" t="str">
        <f>IF(OR($D121="",$D121&lt;1),"",BV425+(変化量!BD422-変化量!BC422))</f>
        <v/>
      </c>
      <c r="BX425" s="30" t="str">
        <f>IF(OR($D121="",$D121&lt;1),"",BW425+(変化量!BE422-変化量!BD422))</f>
        <v/>
      </c>
      <c r="BY425" s="30" t="str">
        <f>IF(OR($D121="",$D121&lt;1),"",BX425+(変化量!BF422-変化量!BE422))</f>
        <v/>
      </c>
      <c r="BZ425" s="30" t="str">
        <f>IF(OR($D121="",$D121&lt;1),"",BY425+(変化量!BG422-変化量!BF422))</f>
        <v/>
      </c>
      <c r="CA425" s="30" t="str">
        <f>IF(OR($D121="",$D121&lt;1),"",BZ425+(変化量!BH422-変化量!BG422))</f>
        <v/>
      </c>
      <c r="CB425" s="30" t="str">
        <f>IF(OR($D121="",$D121&lt;1),"",CA425+(変化量!BI422-変化量!BH422))</f>
        <v/>
      </c>
      <c r="CC425" s="30" t="str">
        <f>IF(OR($D121="",$D121&lt;1),"",CB425+(変化量!BJ422-変化量!BI422))</f>
        <v/>
      </c>
      <c r="CD425" s="30" t="str">
        <f>IF(OR($D121="",$D121&lt;1),"",CC425+(変化量!BK422-変化量!BJ422))</f>
        <v/>
      </c>
      <c r="CE425" s="30" t="str">
        <f>IF(OR($D121="",$D121&lt;1),"",CD425+(変化量!BL422-変化量!BK422))</f>
        <v/>
      </c>
      <c r="CF425" s="30" t="str">
        <f>IF(OR($D121="",$D121&lt;1),"",CE425+(変化量!BM422-変化量!BL422))</f>
        <v/>
      </c>
      <c r="CG425" s="30" t="str">
        <f>IF(OR($D121="",$D121&lt;1),"",CF425+(変化量!BN422-変化量!BM422))</f>
        <v/>
      </c>
      <c r="CH425" s="30" t="str">
        <f>IF(OR($D121="",$D121&lt;1),"",CG425+(変化量!BO422-変化量!BN422))</f>
        <v/>
      </c>
      <c r="CI425" s="30" t="str">
        <f>IF(OR($D121="",$D121&lt;1),"",CH425+(変化量!BP422-変化量!BO422))</f>
        <v/>
      </c>
      <c r="CJ425" s="30" t="str">
        <f>IF(OR($D121="",$D121&lt;1),"",CI425+(変化量!BQ422-変化量!BP422))</f>
        <v/>
      </c>
      <c r="CK425" s="30" t="str">
        <f>IF(OR($D121="",$D121&lt;1),"",CJ425+(変化量!BR422-変化量!BQ422))</f>
        <v/>
      </c>
      <c r="CL425" s="30" t="str">
        <f>IF(OR($D121="",$D121&lt;1),"",CK425+(変化量!BS422-変化量!BR422))</f>
        <v/>
      </c>
      <c r="CM425" s="30" t="str">
        <f>IF(OR($D121="",$D121&lt;1),"",CL425+(変化量!BT422-変化量!BS422))</f>
        <v/>
      </c>
      <c r="CN425" s="30" t="str">
        <f>IF(OR($D121="",$D121&lt;1),"",CM425+(変化量!BU422-変化量!BT422))</f>
        <v/>
      </c>
      <c r="CO425" s="30" t="str">
        <f>IF(OR($D121="",$D121&lt;1),"",CN425+(変化量!BV422-変化量!BU422))</f>
        <v/>
      </c>
      <c r="CP425" s="30" t="str">
        <f>IF(OR($D121="",$D121&lt;1),"",CO425+(変化量!BW422-変化量!BV422))</f>
        <v/>
      </c>
      <c r="CQ425" s="30" t="str">
        <f>IF(OR($D121="",$D121&lt;1),"",CP425+(変化量!BX422-変化量!BW422))</f>
        <v/>
      </c>
      <c r="CR425" s="30" t="str">
        <f>IF(OR($D121="",$D121&lt;1),"",CQ425+(変化量!BY422-変化量!BX422))</f>
        <v/>
      </c>
    </row>
    <row r="426" spans="1:96" x14ac:dyDescent="0.15">
      <c r="A426" s="30">
        <f>入力シート!B116</f>
        <v>105</v>
      </c>
      <c r="AE426" s="30" t="str">
        <f>IF(OR($D122="",$D122&lt;1),"",変化量!$L423+変化量!J423)</f>
        <v/>
      </c>
      <c r="AF426" s="30" t="str">
        <f>IF(OR($D122="",$D122&lt;1),"",AE426+(変化量!M423-変化量!L423))</f>
        <v/>
      </c>
      <c r="AG426" s="30" t="str">
        <f>IF(OR($D122="",$D122&lt;1),"",AF426+(変化量!N423-変化量!M423))</f>
        <v/>
      </c>
      <c r="AH426" s="30" t="str">
        <f>IF(OR($D122="",$D122&lt;1),"",AG426+(変化量!O423-変化量!N423))</f>
        <v/>
      </c>
      <c r="AI426" s="30" t="str">
        <f>IF(OR($D122="",$D122&lt;1),"",AH426+(変化量!P423-変化量!O423))</f>
        <v/>
      </c>
      <c r="AJ426" s="30" t="str">
        <f>IF(OR($D122="",$D122&lt;1),"",AI426+(変化量!Q423-変化量!P423))</f>
        <v/>
      </c>
      <c r="AK426" s="30" t="str">
        <f>IF(OR($D122="",$D122&lt;1),"",AJ426+(変化量!R423-変化量!Q423))</f>
        <v/>
      </c>
      <c r="AL426" s="30" t="str">
        <f>IF(OR($D122="",$D122&lt;1),"",AK426+(変化量!S423-変化量!R423))</f>
        <v/>
      </c>
      <c r="AM426" s="30" t="str">
        <f>IF(OR($D122="",$D122&lt;1),"",AL426+(変化量!T423-変化量!S423))</f>
        <v/>
      </c>
      <c r="AN426" s="30" t="str">
        <f>IF(OR($D122="",$D122&lt;1),"",AM426+(変化量!U423-変化量!T423))</f>
        <v/>
      </c>
      <c r="AO426" s="30" t="str">
        <f>IF(OR($D122="",$D122&lt;1),"",AN426+(変化量!V423-変化量!U423))</f>
        <v/>
      </c>
      <c r="AP426" s="30" t="str">
        <f>IF(OR($D122="",$D122&lt;1),"",AO426+(変化量!W423-変化量!V423))</f>
        <v/>
      </c>
      <c r="AQ426" s="30" t="str">
        <f>IF(OR($D122="",$D122&lt;1),"",AP426+(変化量!X423-変化量!W423))</f>
        <v/>
      </c>
      <c r="AR426" s="30" t="str">
        <f>IF(OR($D122="",$D122&lt;1),"",AQ426+(変化量!Y423-変化量!X423))</f>
        <v/>
      </c>
      <c r="AS426" s="30" t="str">
        <f>IF(OR($D122="",$D122&lt;1),"",AR426+(変化量!Z423-変化量!Y423))</f>
        <v/>
      </c>
      <c r="AT426" s="30" t="str">
        <f>IF(OR($D122="",$D122&lt;1),"",AS426+(変化量!AA423-変化量!Z423))</f>
        <v/>
      </c>
      <c r="AU426" s="30" t="str">
        <f>IF(OR($D122="",$D122&lt;1),"",AT426+(変化量!AB423-変化量!AA423))</f>
        <v/>
      </c>
      <c r="AV426" s="30" t="str">
        <f>IF(OR($D122="",$D122&lt;1),"",AU426+(変化量!AC423-変化量!AB423))</f>
        <v/>
      </c>
      <c r="AW426" s="30" t="str">
        <f>IF(OR($D122="",$D122&lt;1),"",AV426+(変化量!AD423-変化量!AC423))</f>
        <v/>
      </c>
      <c r="AX426" s="30" t="str">
        <f>IF(OR($D122="",$D122&lt;1),"",AW426+(変化量!AE423-変化量!AD423))</f>
        <v/>
      </c>
      <c r="AY426" s="30" t="str">
        <f>IF(OR($D122="",$D122&lt;1),"",AX426+(変化量!AF423-変化量!AE423))</f>
        <v/>
      </c>
      <c r="AZ426" s="30" t="str">
        <f>IF(OR($D122="",$D122&lt;1),"",AY426+(変化量!AG423-変化量!AF423))</f>
        <v/>
      </c>
      <c r="BA426" s="30" t="str">
        <f>IF(OR($D122="",$D122&lt;1),"",AZ426+(変化量!AH423-変化量!AG423))</f>
        <v/>
      </c>
      <c r="BB426" s="30" t="str">
        <f>IF(OR($D122="",$D122&lt;1),"",BA426+(変化量!AI423-変化量!AH423))</f>
        <v/>
      </c>
      <c r="BC426" s="30" t="str">
        <f>IF(OR($D122="",$D122&lt;1),"",BB426+(変化量!AJ423-変化量!AI423))</f>
        <v/>
      </c>
      <c r="BD426" s="30" t="str">
        <f>IF(OR($D122="",$D122&lt;1),"",BC426+(変化量!AK423-変化量!AJ423))</f>
        <v/>
      </c>
      <c r="BE426" s="30" t="str">
        <f>IF(OR($D122="",$D122&lt;1),"",BD426+(変化量!AL423-変化量!AK423))</f>
        <v/>
      </c>
      <c r="BF426" s="30" t="str">
        <f>IF(OR($D122="",$D122&lt;1),"",BE426+(変化量!AM423-変化量!AL423))</f>
        <v/>
      </c>
      <c r="BG426" s="30" t="str">
        <f>IF(OR($D122="",$D122&lt;1),"",BF426+(変化量!AN423-変化量!AM423))</f>
        <v/>
      </c>
      <c r="BH426" s="30" t="str">
        <f>IF(OR($D122="",$D122&lt;1),"",BG426+(変化量!AO423-変化量!AN423))</f>
        <v/>
      </c>
      <c r="BI426" s="30" t="str">
        <f>IF(OR($D122="",$D122&lt;1),"",BH426+(変化量!AP423-変化量!AO423))</f>
        <v/>
      </c>
      <c r="BJ426" s="30" t="str">
        <f>IF(OR($D122="",$D122&lt;1),"",BI426+(変化量!AQ423-変化量!AP423))</f>
        <v/>
      </c>
      <c r="BK426" s="30" t="str">
        <f>IF(OR($D122="",$D122&lt;1),"",BJ426+(変化量!AR423-変化量!AQ423))</f>
        <v/>
      </c>
      <c r="BL426" s="30" t="str">
        <f>IF(OR($D122="",$D122&lt;1),"",BK426+(変化量!AS423-変化量!AR423))</f>
        <v/>
      </c>
      <c r="BM426" s="30" t="str">
        <f>IF(OR($D122="",$D122&lt;1),"",BL426+(変化量!AT423-変化量!AS423))</f>
        <v/>
      </c>
      <c r="BN426" s="30" t="str">
        <f>IF(OR($D122="",$D122&lt;1),"",BM426+(変化量!AU423-変化量!AT423))</f>
        <v/>
      </c>
      <c r="BO426" s="30" t="str">
        <f>IF(OR($D122="",$D122&lt;1),"",BN426+(変化量!AV423-変化量!AU423))</f>
        <v/>
      </c>
      <c r="BP426" s="30" t="str">
        <f>IF(OR($D122="",$D122&lt;1),"",BO426+(変化量!AW423-変化量!AV423))</f>
        <v/>
      </c>
      <c r="BQ426" s="30" t="str">
        <f>IF(OR($D122="",$D122&lt;1),"",BP426+(変化量!AX423-変化量!AW423))</f>
        <v/>
      </c>
      <c r="BR426" s="30" t="str">
        <f>IF(OR($D122="",$D122&lt;1),"",BQ426+(変化量!AY423-変化量!AX423))</f>
        <v/>
      </c>
      <c r="BS426" s="30" t="str">
        <f>IF(OR($D122="",$D122&lt;1),"",BR426+(変化量!AZ423-変化量!AY423))</f>
        <v/>
      </c>
      <c r="BT426" s="30" t="str">
        <f>IF(OR($D122="",$D122&lt;1),"",BS426+(変化量!BA423-変化量!AZ423))</f>
        <v/>
      </c>
      <c r="BU426" s="30" t="str">
        <f>IF(OR($D122="",$D122&lt;1),"",BT426+(変化量!BB423-変化量!BA423))</f>
        <v/>
      </c>
      <c r="BV426" s="30" t="str">
        <f>IF(OR($D122="",$D122&lt;1),"",BU426+(変化量!BC423-変化量!BB423))</f>
        <v/>
      </c>
      <c r="BW426" s="30" t="str">
        <f>IF(OR($D122="",$D122&lt;1),"",BV426+(変化量!BD423-変化量!BC423))</f>
        <v/>
      </c>
      <c r="BX426" s="30" t="str">
        <f>IF(OR($D122="",$D122&lt;1),"",BW426+(変化量!BE423-変化量!BD423))</f>
        <v/>
      </c>
      <c r="BY426" s="30" t="str">
        <f>IF(OR($D122="",$D122&lt;1),"",BX426+(変化量!BF423-変化量!BE423))</f>
        <v/>
      </c>
      <c r="BZ426" s="30" t="str">
        <f>IF(OR($D122="",$D122&lt;1),"",BY426+(変化量!BG423-変化量!BF423))</f>
        <v/>
      </c>
      <c r="CA426" s="30" t="str">
        <f>IF(OR($D122="",$D122&lt;1),"",BZ426+(変化量!BH423-変化量!BG423))</f>
        <v/>
      </c>
      <c r="CB426" s="30" t="str">
        <f>IF(OR($D122="",$D122&lt;1),"",CA426+(変化量!BI423-変化量!BH423))</f>
        <v/>
      </c>
      <c r="CC426" s="30" t="str">
        <f>IF(OR($D122="",$D122&lt;1),"",CB426+(変化量!BJ423-変化量!BI423))</f>
        <v/>
      </c>
      <c r="CD426" s="30" t="str">
        <f>IF(OR($D122="",$D122&lt;1),"",CC426+(変化量!BK423-変化量!BJ423))</f>
        <v/>
      </c>
      <c r="CE426" s="30" t="str">
        <f>IF(OR($D122="",$D122&lt;1),"",CD426+(変化量!BL423-変化量!BK423))</f>
        <v/>
      </c>
      <c r="CF426" s="30" t="str">
        <f>IF(OR($D122="",$D122&lt;1),"",CE426+(変化量!BM423-変化量!BL423))</f>
        <v/>
      </c>
      <c r="CG426" s="30" t="str">
        <f>IF(OR($D122="",$D122&lt;1),"",CF426+(変化量!BN423-変化量!BM423))</f>
        <v/>
      </c>
      <c r="CH426" s="30" t="str">
        <f>IF(OR($D122="",$D122&lt;1),"",CG426+(変化量!BO423-変化量!BN423))</f>
        <v/>
      </c>
      <c r="CI426" s="30" t="str">
        <f>IF(OR($D122="",$D122&lt;1),"",CH426+(変化量!BP423-変化量!BO423))</f>
        <v/>
      </c>
      <c r="CJ426" s="30" t="str">
        <f>IF(OR($D122="",$D122&lt;1),"",CI426+(変化量!BQ423-変化量!BP423))</f>
        <v/>
      </c>
      <c r="CK426" s="30" t="str">
        <f>IF(OR($D122="",$D122&lt;1),"",CJ426+(変化量!BR423-変化量!BQ423))</f>
        <v/>
      </c>
      <c r="CL426" s="30" t="str">
        <f>IF(OR($D122="",$D122&lt;1),"",CK426+(変化量!BS423-変化量!BR423))</f>
        <v/>
      </c>
      <c r="CM426" s="30" t="str">
        <f>IF(OR($D122="",$D122&lt;1),"",CL426+(変化量!BT423-変化量!BS423))</f>
        <v/>
      </c>
      <c r="CN426" s="30" t="str">
        <f>IF(OR($D122="",$D122&lt;1),"",CM426+(変化量!BU423-変化量!BT423))</f>
        <v/>
      </c>
      <c r="CO426" s="30" t="str">
        <f>IF(OR($D122="",$D122&lt;1),"",CN426+(変化量!BV423-変化量!BU423))</f>
        <v/>
      </c>
      <c r="CP426" s="30" t="str">
        <f>IF(OR($D122="",$D122&lt;1),"",CO426+(変化量!BW423-変化量!BV423))</f>
        <v/>
      </c>
      <c r="CQ426" s="30" t="str">
        <f>IF(OR($D122="",$D122&lt;1),"",CP426+(変化量!BX423-変化量!BW423))</f>
        <v/>
      </c>
      <c r="CR426" s="30" t="str">
        <f>IF(OR($D122="",$D122&lt;1),"",CQ426+(変化量!BY423-変化量!BX423))</f>
        <v/>
      </c>
    </row>
    <row r="427" spans="1:96" x14ac:dyDescent="0.15">
      <c r="A427" s="30">
        <f>入力シート!B117</f>
        <v>106</v>
      </c>
      <c r="AE427" s="30" t="str">
        <f>IF(OR($D123="",$D123&lt;1),"",変化量!$L424+変化量!J424)</f>
        <v/>
      </c>
      <c r="AF427" s="30" t="str">
        <f>IF(OR($D123="",$D123&lt;1),"",AE427+(変化量!M424-変化量!L424))</f>
        <v/>
      </c>
      <c r="AG427" s="30" t="str">
        <f>IF(OR($D123="",$D123&lt;1),"",AF427+(変化量!N424-変化量!M424))</f>
        <v/>
      </c>
      <c r="AH427" s="30" t="str">
        <f>IF(OR($D123="",$D123&lt;1),"",AG427+(変化量!O424-変化量!N424))</f>
        <v/>
      </c>
      <c r="AI427" s="30" t="str">
        <f>IF(OR($D123="",$D123&lt;1),"",AH427+(変化量!P424-変化量!O424))</f>
        <v/>
      </c>
      <c r="AJ427" s="30" t="str">
        <f>IF(OR($D123="",$D123&lt;1),"",AI427+(変化量!Q424-変化量!P424))</f>
        <v/>
      </c>
      <c r="AK427" s="30" t="str">
        <f>IF(OR($D123="",$D123&lt;1),"",AJ427+(変化量!R424-変化量!Q424))</f>
        <v/>
      </c>
      <c r="AL427" s="30" t="str">
        <f>IF(OR($D123="",$D123&lt;1),"",AK427+(変化量!S424-変化量!R424))</f>
        <v/>
      </c>
      <c r="AM427" s="30" t="str">
        <f>IF(OR($D123="",$D123&lt;1),"",AL427+(変化量!T424-変化量!S424))</f>
        <v/>
      </c>
      <c r="AN427" s="30" t="str">
        <f>IF(OR($D123="",$D123&lt;1),"",AM427+(変化量!U424-変化量!T424))</f>
        <v/>
      </c>
      <c r="AO427" s="30" t="str">
        <f>IF(OR($D123="",$D123&lt;1),"",AN427+(変化量!V424-変化量!U424))</f>
        <v/>
      </c>
      <c r="AP427" s="30" t="str">
        <f>IF(OR($D123="",$D123&lt;1),"",AO427+(変化量!W424-変化量!V424))</f>
        <v/>
      </c>
      <c r="AQ427" s="30" t="str">
        <f>IF(OR($D123="",$D123&lt;1),"",AP427+(変化量!X424-変化量!W424))</f>
        <v/>
      </c>
      <c r="AR427" s="30" t="str">
        <f>IF(OR($D123="",$D123&lt;1),"",AQ427+(変化量!Y424-変化量!X424))</f>
        <v/>
      </c>
      <c r="AS427" s="30" t="str">
        <f>IF(OR($D123="",$D123&lt;1),"",AR427+(変化量!Z424-変化量!Y424))</f>
        <v/>
      </c>
      <c r="AT427" s="30" t="str">
        <f>IF(OR($D123="",$D123&lt;1),"",AS427+(変化量!AA424-変化量!Z424))</f>
        <v/>
      </c>
      <c r="AU427" s="30" t="str">
        <f>IF(OR($D123="",$D123&lt;1),"",AT427+(変化量!AB424-変化量!AA424))</f>
        <v/>
      </c>
      <c r="AV427" s="30" t="str">
        <f>IF(OR($D123="",$D123&lt;1),"",AU427+(変化量!AC424-変化量!AB424))</f>
        <v/>
      </c>
      <c r="AW427" s="30" t="str">
        <f>IF(OR($D123="",$D123&lt;1),"",AV427+(変化量!AD424-変化量!AC424))</f>
        <v/>
      </c>
      <c r="AX427" s="30" t="str">
        <f>IF(OR($D123="",$D123&lt;1),"",AW427+(変化量!AE424-変化量!AD424))</f>
        <v/>
      </c>
      <c r="AY427" s="30" t="str">
        <f>IF(OR($D123="",$D123&lt;1),"",AX427+(変化量!AF424-変化量!AE424))</f>
        <v/>
      </c>
      <c r="AZ427" s="30" t="str">
        <f>IF(OR($D123="",$D123&lt;1),"",AY427+(変化量!AG424-変化量!AF424))</f>
        <v/>
      </c>
      <c r="BA427" s="30" t="str">
        <f>IF(OR($D123="",$D123&lt;1),"",AZ427+(変化量!AH424-変化量!AG424))</f>
        <v/>
      </c>
      <c r="BB427" s="30" t="str">
        <f>IF(OR($D123="",$D123&lt;1),"",BA427+(変化量!AI424-変化量!AH424))</f>
        <v/>
      </c>
      <c r="BC427" s="30" t="str">
        <f>IF(OR($D123="",$D123&lt;1),"",BB427+(変化量!AJ424-変化量!AI424))</f>
        <v/>
      </c>
      <c r="BD427" s="30" t="str">
        <f>IF(OR($D123="",$D123&lt;1),"",BC427+(変化量!AK424-変化量!AJ424))</f>
        <v/>
      </c>
      <c r="BE427" s="30" t="str">
        <f>IF(OR($D123="",$D123&lt;1),"",BD427+(変化量!AL424-変化量!AK424))</f>
        <v/>
      </c>
      <c r="BF427" s="30" t="str">
        <f>IF(OR($D123="",$D123&lt;1),"",BE427+(変化量!AM424-変化量!AL424))</f>
        <v/>
      </c>
      <c r="BG427" s="30" t="str">
        <f>IF(OR($D123="",$D123&lt;1),"",BF427+(変化量!AN424-変化量!AM424))</f>
        <v/>
      </c>
      <c r="BH427" s="30" t="str">
        <f>IF(OR($D123="",$D123&lt;1),"",BG427+(変化量!AO424-変化量!AN424))</f>
        <v/>
      </c>
      <c r="BI427" s="30" t="str">
        <f>IF(OR($D123="",$D123&lt;1),"",BH427+(変化量!AP424-変化量!AO424))</f>
        <v/>
      </c>
      <c r="BJ427" s="30" t="str">
        <f>IF(OR($D123="",$D123&lt;1),"",BI427+(変化量!AQ424-変化量!AP424))</f>
        <v/>
      </c>
      <c r="BK427" s="30" t="str">
        <f>IF(OR($D123="",$D123&lt;1),"",BJ427+(変化量!AR424-変化量!AQ424))</f>
        <v/>
      </c>
      <c r="BL427" s="30" t="str">
        <f>IF(OR($D123="",$D123&lt;1),"",BK427+(変化量!AS424-変化量!AR424))</f>
        <v/>
      </c>
      <c r="BM427" s="30" t="str">
        <f>IF(OR($D123="",$D123&lt;1),"",BL427+(変化量!AT424-変化量!AS424))</f>
        <v/>
      </c>
      <c r="BN427" s="30" t="str">
        <f>IF(OR($D123="",$D123&lt;1),"",BM427+(変化量!AU424-変化量!AT424))</f>
        <v/>
      </c>
      <c r="BO427" s="30" t="str">
        <f>IF(OR($D123="",$D123&lt;1),"",BN427+(変化量!AV424-変化量!AU424))</f>
        <v/>
      </c>
      <c r="BP427" s="30" t="str">
        <f>IF(OR($D123="",$D123&lt;1),"",BO427+(変化量!AW424-変化量!AV424))</f>
        <v/>
      </c>
      <c r="BQ427" s="30" t="str">
        <f>IF(OR($D123="",$D123&lt;1),"",BP427+(変化量!AX424-変化量!AW424))</f>
        <v/>
      </c>
      <c r="BR427" s="30" t="str">
        <f>IF(OR($D123="",$D123&lt;1),"",BQ427+(変化量!AY424-変化量!AX424))</f>
        <v/>
      </c>
      <c r="BS427" s="30" t="str">
        <f>IF(OR($D123="",$D123&lt;1),"",BR427+(変化量!AZ424-変化量!AY424))</f>
        <v/>
      </c>
      <c r="BT427" s="30" t="str">
        <f>IF(OR($D123="",$D123&lt;1),"",BS427+(変化量!BA424-変化量!AZ424))</f>
        <v/>
      </c>
      <c r="BU427" s="30" t="str">
        <f>IF(OR($D123="",$D123&lt;1),"",BT427+(変化量!BB424-変化量!BA424))</f>
        <v/>
      </c>
      <c r="BV427" s="30" t="str">
        <f>IF(OR($D123="",$D123&lt;1),"",BU427+(変化量!BC424-変化量!BB424))</f>
        <v/>
      </c>
      <c r="BW427" s="30" t="str">
        <f>IF(OR($D123="",$D123&lt;1),"",BV427+(変化量!BD424-変化量!BC424))</f>
        <v/>
      </c>
      <c r="BX427" s="30" t="str">
        <f>IF(OR($D123="",$D123&lt;1),"",BW427+(変化量!BE424-変化量!BD424))</f>
        <v/>
      </c>
      <c r="BY427" s="30" t="str">
        <f>IF(OR($D123="",$D123&lt;1),"",BX427+(変化量!BF424-変化量!BE424))</f>
        <v/>
      </c>
      <c r="BZ427" s="30" t="str">
        <f>IF(OR($D123="",$D123&lt;1),"",BY427+(変化量!BG424-変化量!BF424))</f>
        <v/>
      </c>
      <c r="CA427" s="30" t="str">
        <f>IF(OR($D123="",$D123&lt;1),"",BZ427+(変化量!BH424-変化量!BG424))</f>
        <v/>
      </c>
      <c r="CB427" s="30" t="str">
        <f>IF(OR($D123="",$D123&lt;1),"",CA427+(変化量!BI424-変化量!BH424))</f>
        <v/>
      </c>
      <c r="CC427" s="30" t="str">
        <f>IF(OR($D123="",$D123&lt;1),"",CB427+(変化量!BJ424-変化量!BI424))</f>
        <v/>
      </c>
      <c r="CD427" s="30" t="str">
        <f>IF(OR($D123="",$D123&lt;1),"",CC427+(変化量!BK424-変化量!BJ424))</f>
        <v/>
      </c>
      <c r="CE427" s="30" t="str">
        <f>IF(OR($D123="",$D123&lt;1),"",CD427+(変化量!BL424-変化量!BK424))</f>
        <v/>
      </c>
      <c r="CF427" s="30" t="str">
        <f>IF(OR($D123="",$D123&lt;1),"",CE427+(変化量!BM424-変化量!BL424))</f>
        <v/>
      </c>
      <c r="CG427" s="30" t="str">
        <f>IF(OR($D123="",$D123&lt;1),"",CF427+(変化量!BN424-変化量!BM424))</f>
        <v/>
      </c>
      <c r="CH427" s="30" t="str">
        <f>IF(OR($D123="",$D123&lt;1),"",CG427+(変化量!BO424-変化量!BN424))</f>
        <v/>
      </c>
      <c r="CI427" s="30" t="str">
        <f>IF(OR($D123="",$D123&lt;1),"",CH427+(変化量!BP424-変化量!BO424))</f>
        <v/>
      </c>
      <c r="CJ427" s="30" t="str">
        <f>IF(OR($D123="",$D123&lt;1),"",CI427+(変化量!BQ424-変化量!BP424))</f>
        <v/>
      </c>
      <c r="CK427" s="30" t="str">
        <f>IF(OR($D123="",$D123&lt;1),"",CJ427+(変化量!BR424-変化量!BQ424))</f>
        <v/>
      </c>
      <c r="CL427" s="30" t="str">
        <f>IF(OR($D123="",$D123&lt;1),"",CK427+(変化量!BS424-変化量!BR424))</f>
        <v/>
      </c>
      <c r="CM427" s="30" t="str">
        <f>IF(OR($D123="",$D123&lt;1),"",CL427+(変化量!BT424-変化量!BS424))</f>
        <v/>
      </c>
      <c r="CN427" s="30" t="str">
        <f>IF(OR($D123="",$D123&lt;1),"",CM427+(変化量!BU424-変化量!BT424))</f>
        <v/>
      </c>
      <c r="CO427" s="30" t="str">
        <f>IF(OR($D123="",$D123&lt;1),"",CN427+(変化量!BV424-変化量!BU424))</f>
        <v/>
      </c>
      <c r="CP427" s="30" t="str">
        <f>IF(OR($D123="",$D123&lt;1),"",CO427+(変化量!BW424-変化量!BV424))</f>
        <v/>
      </c>
      <c r="CQ427" s="30" t="str">
        <f>IF(OR($D123="",$D123&lt;1),"",CP427+(変化量!BX424-変化量!BW424))</f>
        <v/>
      </c>
      <c r="CR427" s="30" t="str">
        <f>IF(OR($D123="",$D123&lt;1),"",CQ427+(変化量!BY424-変化量!BX424))</f>
        <v/>
      </c>
    </row>
    <row r="428" spans="1:96" x14ac:dyDescent="0.15">
      <c r="A428" s="30">
        <f>入力シート!B118</f>
        <v>107</v>
      </c>
      <c r="AE428" s="30" t="str">
        <f>IF(OR($D124="",$D124&lt;1),"",変化量!$L425+変化量!J425)</f>
        <v/>
      </c>
      <c r="AF428" s="30" t="str">
        <f>IF(OR($D124="",$D124&lt;1),"",AE428+(変化量!M425-変化量!L425))</f>
        <v/>
      </c>
      <c r="AG428" s="30" t="str">
        <f>IF(OR($D124="",$D124&lt;1),"",AF428+(変化量!N425-変化量!M425))</f>
        <v/>
      </c>
      <c r="AH428" s="30" t="str">
        <f>IF(OR($D124="",$D124&lt;1),"",AG428+(変化量!O425-変化量!N425))</f>
        <v/>
      </c>
      <c r="AI428" s="30" t="str">
        <f>IF(OR($D124="",$D124&lt;1),"",AH428+(変化量!P425-変化量!O425))</f>
        <v/>
      </c>
      <c r="AJ428" s="30" t="str">
        <f>IF(OR($D124="",$D124&lt;1),"",AI428+(変化量!Q425-変化量!P425))</f>
        <v/>
      </c>
      <c r="AK428" s="30" t="str">
        <f>IF(OR($D124="",$D124&lt;1),"",AJ428+(変化量!R425-変化量!Q425))</f>
        <v/>
      </c>
      <c r="AL428" s="30" t="str">
        <f>IF(OR($D124="",$D124&lt;1),"",AK428+(変化量!S425-変化量!R425))</f>
        <v/>
      </c>
      <c r="AM428" s="30" t="str">
        <f>IF(OR($D124="",$D124&lt;1),"",AL428+(変化量!T425-変化量!S425))</f>
        <v/>
      </c>
      <c r="AN428" s="30" t="str">
        <f>IF(OR($D124="",$D124&lt;1),"",AM428+(変化量!U425-変化量!T425))</f>
        <v/>
      </c>
      <c r="AO428" s="30" t="str">
        <f>IF(OR($D124="",$D124&lt;1),"",AN428+(変化量!V425-変化量!U425))</f>
        <v/>
      </c>
      <c r="AP428" s="30" t="str">
        <f>IF(OR($D124="",$D124&lt;1),"",AO428+(変化量!W425-変化量!V425))</f>
        <v/>
      </c>
      <c r="AQ428" s="30" t="str">
        <f>IF(OR($D124="",$D124&lt;1),"",AP428+(変化量!X425-変化量!W425))</f>
        <v/>
      </c>
      <c r="AR428" s="30" t="str">
        <f>IF(OR($D124="",$D124&lt;1),"",AQ428+(変化量!Y425-変化量!X425))</f>
        <v/>
      </c>
      <c r="AS428" s="30" t="str">
        <f>IF(OR($D124="",$D124&lt;1),"",AR428+(変化量!Z425-変化量!Y425))</f>
        <v/>
      </c>
      <c r="AT428" s="30" t="str">
        <f>IF(OR($D124="",$D124&lt;1),"",AS428+(変化量!AA425-変化量!Z425))</f>
        <v/>
      </c>
      <c r="AU428" s="30" t="str">
        <f>IF(OR($D124="",$D124&lt;1),"",AT428+(変化量!AB425-変化量!AA425))</f>
        <v/>
      </c>
      <c r="AV428" s="30" t="str">
        <f>IF(OR($D124="",$D124&lt;1),"",AU428+(変化量!AC425-変化量!AB425))</f>
        <v/>
      </c>
      <c r="AW428" s="30" t="str">
        <f>IF(OR($D124="",$D124&lt;1),"",AV428+(変化量!AD425-変化量!AC425))</f>
        <v/>
      </c>
      <c r="AX428" s="30" t="str">
        <f>IF(OR($D124="",$D124&lt;1),"",AW428+(変化量!AE425-変化量!AD425))</f>
        <v/>
      </c>
      <c r="AY428" s="30" t="str">
        <f>IF(OR($D124="",$D124&lt;1),"",AX428+(変化量!AF425-変化量!AE425))</f>
        <v/>
      </c>
      <c r="AZ428" s="30" t="str">
        <f>IF(OR($D124="",$D124&lt;1),"",AY428+(変化量!AG425-変化量!AF425))</f>
        <v/>
      </c>
      <c r="BA428" s="30" t="str">
        <f>IF(OR($D124="",$D124&lt;1),"",AZ428+(変化量!AH425-変化量!AG425))</f>
        <v/>
      </c>
      <c r="BB428" s="30" t="str">
        <f>IF(OR($D124="",$D124&lt;1),"",BA428+(変化量!AI425-変化量!AH425))</f>
        <v/>
      </c>
      <c r="BC428" s="30" t="str">
        <f>IF(OR($D124="",$D124&lt;1),"",BB428+(変化量!AJ425-変化量!AI425))</f>
        <v/>
      </c>
      <c r="BD428" s="30" t="str">
        <f>IF(OR($D124="",$D124&lt;1),"",BC428+(変化量!AK425-変化量!AJ425))</f>
        <v/>
      </c>
      <c r="BE428" s="30" t="str">
        <f>IF(OR($D124="",$D124&lt;1),"",BD428+(変化量!AL425-変化量!AK425))</f>
        <v/>
      </c>
      <c r="BF428" s="30" t="str">
        <f>IF(OR($D124="",$D124&lt;1),"",BE428+(変化量!AM425-変化量!AL425))</f>
        <v/>
      </c>
      <c r="BG428" s="30" t="str">
        <f>IF(OR($D124="",$D124&lt;1),"",BF428+(変化量!AN425-変化量!AM425))</f>
        <v/>
      </c>
      <c r="BH428" s="30" t="str">
        <f>IF(OR($D124="",$D124&lt;1),"",BG428+(変化量!AO425-変化量!AN425))</f>
        <v/>
      </c>
      <c r="BI428" s="30" t="str">
        <f>IF(OR($D124="",$D124&lt;1),"",BH428+(変化量!AP425-変化量!AO425))</f>
        <v/>
      </c>
      <c r="BJ428" s="30" t="str">
        <f>IF(OR($D124="",$D124&lt;1),"",BI428+(変化量!AQ425-変化量!AP425))</f>
        <v/>
      </c>
      <c r="BK428" s="30" t="str">
        <f>IF(OR($D124="",$D124&lt;1),"",BJ428+(変化量!AR425-変化量!AQ425))</f>
        <v/>
      </c>
      <c r="BL428" s="30" t="str">
        <f>IF(OR($D124="",$D124&lt;1),"",BK428+(変化量!AS425-変化量!AR425))</f>
        <v/>
      </c>
      <c r="BM428" s="30" t="str">
        <f>IF(OR($D124="",$D124&lt;1),"",BL428+(変化量!AT425-変化量!AS425))</f>
        <v/>
      </c>
      <c r="BN428" s="30" t="str">
        <f>IF(OR($D124="",$D124&lt;1),"",BM428+(変化量!AU425-変化量!AT425))</f>
        <v/>
      </c>
      <c r="BO428" s="30" t="str">
        <f>IF(OR($D124="",$D124&lt;1),"",BN428+(変化量!AV425-変化量!AU425))</f>
        <v/>
      </c>
      <c r="BP428" s="30" t="str">
        <f>IF(OR($D124="",$D124&lt;1),"",BO428+(変化量!AW425-変化量!AV425))</f>
        <v/>
      </c>
      <c r="BQ428" s="30" t="str">
        <f>IF(OR($D124="",$D124&lt;1),"",BP428+(変化量!AX425-変化量!AW425))</f>
        <v/>
      </c>
      <c r="BR428" s="30" t="str">
        <f>IF(OR($D124="",$D124&lt;1),"",BQ428+(変化量!AY425-変化量!AX425))</f>
        <v/>
      </c>
      <c r="BS428" s="30" t="str">
        <f>IF(OR($D124="",$D124&lt;1),"",BR428+(変化量!AZ425-変化量!AY425))</f>
        <v/>
      </c>
      <c r="BT428" s="30" t="str">
        <f>IF(OR($D124="",$D124&lt;1),"",BS428+(変化量!BA425-変化量!AZ425))</f>
        <v/>
      </c>
      <c r="BU428" s="30" t="str">
        <f>IF(OR($D124="",$D124&lt;1),"",BT428+(変化量!BB425-変化量!BA425))</f>
        <v/>
      </c>
      <c r="BV428" s="30" t="str">
        <f>IF(OR($D124="",$D124&lt;1),"",BU428+(変化量!BC425-変化量!BB425))</f>
        <v/>
      </c>
      <c r="BW428" s="30" t="str">
        <f>IF(OR($D124="",$D124&lt;1),"",BV428+(変化量!BD425-変化量!BC425))</f>
        <v/>
      </c>
      <c r="BX428" s="30" t="str">
        <f>IF(OR($D124="",$D124&lt;1),"",BW428+(変化量!BE425-変化量!BD425))</f>
        <v/>
      </c>
      <c r="BY428" s="30" t="str">
        <f>IF(OR($D124="",$D124&lt;1),"",BX428+(変化量!BF425-変化量!BE425))</f>
        <v/>
      </c>
      <c r="BZ428" s="30" t="str">
        <f>IF(OR($D124="",$D124&lt;1),"",BY428+(変化量!BG425-変化量!BF425))</f>
        <v/>
      </c>
      <c r="CA428" s="30" t="str">
        <f>IF(OR($D124="",$D124&lt;1),"",BZ428+(変化量!BH425-変化量!BG425))</f>
        <v/>
      </c>
      <c r="CB428" s="30" t="str">
        <f>IF(OR($D124="",$D124&lt;1),"",CA428+(変化量!BI425-変化量!BH425))</f>
        <v/>
      </c>
      <c r="CC428" s="30" t="str">
        <f>IF(OR($D124="",$D124&lt;1),"",CB428+(変化量!BJ425-変化量!BI425))</f>
        <v/>
      </c>
      <c r="CD428" s="30" t="str">
        <f>IF(OR($D124="",$D124&lt;1),"",CC428+(変化量!BK425-変化量!BJ425))</f>
        <v/>
      </c>
      <c r="CE428" s="30" t="str">
        <f>IF(OR($D124="",$D124&lt;1),"",CD428+(変化量!BL425-変化量!BK425))</f>
        <v/>
      </c>
      <c r="CF428" s="30" t="str">
        <f>IF(OR($D124="",$D124&lt;1),"",CE428+(変化量!BM425-変化量!BL425))</f>
        <v/>
      </c>
      <c r="CG428" s="30" t="str">
        <f>IF(OR($D124="",$D124&lt;1),"",CF428+(変化量!BN425-変化量!BM425))</f>
        <v/>
      </c>
      <c r="CH428" s="30" t="str">
        <f>IF(OR($D124="",$D124&lt;1),"",CG428+(変化量!BO425-変化量!BN425))</f>
        <v/>
      </c>
      <c r="CI428" s="30" t="str">
        <f>IF(OR($D124="",$D124&lt;1),"",CH428+(変化量!BP425-変化量!BO425))</f>
        <v/>
      </c>
      <c r="CJ428" s="30" t="str">
        <f>IF(OR($D124="",$D124&lt;1),"",CI428+(変化量!BQ425-変化量!BP425))</f>
        <v/>
      </c>
      <c r="CK428" s="30" t="str">
        <f>IF(OR($D124="",$D124&lt;1),"",CJ428+(変化量!BR425-変化量!BQ425))</f>
        <v/>
      </c>
      <c r="CL428" s="30" t="str">
        <f>IF(OR($D124="",$D124&lt;1),"",CK428+(変化量!BS425-変化量!BR425))</f>
        <v/>
      </c>
      <c r="CM428" s="30" t="str">
        <f>IF(OR($D124="",$D124&lt;1),"",CL428+(変化量!BT425-変化量!BS425))</f>
        <v/>
      </c>
      <c r="CN428" s="30" t="str">
        <f>IF(OR($D124="",$D124&lt;1),"",CM428+(変化量!BU425-変化量!BT425))</f>
        <v/>
      </c>
      <c r="CO428" s="30" t="str">
        <f>IF(OR($D124="",$D124&lt;1),"",CN428+(変化量!BV425-変化量!BU425))</f>
        <v/>
      </c>
      <c r="CP428" s="30" t="str">
        <f>IF(OR($D124="",$D124&lt;1),"",CO428+(変化量!BW425-変化量!BV425))</f>
        <v/>
      </c>
      <c r="CQ428" s="30" t="str">
        <f>IF(OR($D124="",$D124&lt;1),"",CP428+(変化量!BX425-変化量!BW425))</f>
        <v/>
      </c>
      <c r="CR428" s="30" t="str">
        <f>IF(OR($D124="",$D124&lt;1),"",CQ428+(変化量!BY425-変化量!BX425))</f>
        <v/>
      </c>
    </row>
    <row r="429" spans="1:96" x14ac:dyDescent="0.15">
      <c r="A429" s="30">
        <f>入力シート!B119</f>
        <v>108</v>
      </c>
      <c r="AE429" s="30" t="str">
        <f>IF(OR($D125="",$D125&lt;1),"",変化量!$L426+変化量!J426)</f>
        <v/>
      </c>
      <c r="AF429" s="30" t="str">
        <f>IF(OR($D125="",$D125&lt;1),"",AE429+(変化量!M426-変化量!L426))</f>
        <v/>
      </c>
      <c r="AG429" s="30" t="str">
        <f>IF(OR($D125="",$D125&lt;1),"",AF429+(変化量!N426-変化量!M426))</f>
        <v/>
      </c>
      <c r="AH429" s="30" t="str">
        <f>IF(OR($D125="",$D125&lt;1),"",AG429+(変化量!O426-変化量!N426))</f>
        <v/>
      </c>
      <c r="AI429" s="30" t="str">
        <f>IF(OR($D125="",$D125&lt;1),"",AH429+(変化量!P426-変化量!O426))</f>
        <v/>
      </c>
      <c r="AJ429" s="30" t="str">
        <f>IF(OR($D125="",$D125&lt;1),"",AI429+(変化量!Q426-変化量!P426))</f>
        <v/>
      </c>
      <c r="AK429" s="30" t="str">
        <f>IF(OR($D125="",$D125&lt;1),"",AJ429+(変化量!R426-変化量!Q426))</f>
        <v/>
      </c>
      <c r="AL429" s="30" t="str">
        <f>IF(OR($D125="",$D125&lt;1),"",AK429+(変化量!S426-変化量!R426))</f>
        <v/>
      </c>
      <c r="AM429" s="30" t="str">
        <f>IF(OR($D125="",$D125&lt;1),"",AL429+(変化量!T426-変化量!S426))</f>
        <v/>
      </c>
      <c r="AN429" s="30" t="str">
        <f>IF(OR($D125="",$D125&lt;1),"",AM429+(変化量!U426-変化量!T426))</f>
        <v/>
      </c>
      <c r="AO429" s="30" t="str">
        <f>IF(OR($D125="",$D125&lt;1),"",AN429+(変化量!V426-変化量!U426))</f>
        <v/>
      </c>
      <c r="AP429" s="30" t="str">
        <f>IF(OR($D125="",$D125&lt;1),"",AO429+(変化量!W426-変化量!V426))</f>
        <v/>
      </c>
      <c r="AQ429" s="30" t="str">
        <f>IF(OR($D125="",$D125&lt;1),"",AP429+(変化量!X426-変化量!W426))</f>
        <v/>
      </c>
      <c r="AR429" s="30" t="str">
        <f>IF(OR($D125="",$D125&lt;1),"",AQ429+(変化量!Y426-変化量!X426))</f>
        <v/>
      </c>
      <c r="AS429" s="30" t="str">
        <f>IF(OR($D125="",$D125&lt;1),"",AR429+(変化量!Z426-変化量!Y426))</f>
        <v/>
      </c>
      <c r="AT429" s="30" t="str">
        <f>IF(OR($D125="",$D125&lt;1),"",AS429+(変化量!AA426-変化量!Z426))</f>
        <v/>
      </c>
      <c r="AU429" s="30" t="str">
        <f>IF(OR($D125="",$D125&lt;1),"",AT429+(変化量!AB426-変化量!AA426))</f>
        <v/>
      </c>
      <c r="AV429" s="30" t="str">
        <f>IF(OR($D125="",$D125&lt;1),"",AU429+(変化量!AC426-変化量!AB426))</f>
        <v/>
      </c>
      <c r="AW429" s="30" t="str">
        <f>IF(OR($D125="",$D125&lt;1),"",AV429+(変化量!AD426-変化量!AC426))</f>
        <v/>
      </c>
      <c r="AX429" s="30" t="str">
        <f>IF(OR($D125="",$D125&lt;1),"",AW429+(変化量!AE426-変化量!AD426))</f>
        <v/>
      </c>
      <c r="AY429" s="30" t="str">
        <f>IF(OR($D125="",$D125&lt;1),"",AX429+(変化量!AF426-変化量!AE426))</f>
        <v/>
      </c>
      <c r="AZ429" s="30" t="str">
        <f>IF(OR($D125="",$D125&lt;1),"",AY429+(変化量!AG426-変化量!AF426))</f>
        <v/>
      </c>
      <c r="BA429" s="30" t="str">
        <f>IF(OR($D125="",$D125&lt;1),"",AZ429+(変化量!AH426-変化量!AG426))</f>
        <v/>
      </c>
      <c r="BB429" s="30" t="str">
        <f>IF(OR($D125="",$D125&lt;1),"",BA429+(変化量!AI426-変化量!AH426))</f>
        <v/>
      </c>
      <c r="BC429" s="30" t="str">
        <f>IF(OR($D125="",$D125&lt;1),"",BB429+(変化量!AJ426-変化量!AI426))</f>
        <v/>
      </c>
      <c r="BD429" s="30" t="str">
        <f>IF(OR($D125="",$D125&lt;1),"",BC429+(変化量!AK426-変化量!AJ426))</f>
        <v/>
      </c>
      <c r="BE429" s="30" t="str">
        <f>IF(OR($D125="",$D125&lt;1),"",BD429+(変化量!AL426-変化量!AK426))</f>
        <v/>
      </c>
      <c r="BF429" s="30" t="str">
        <f>IF(OR($D125="",$D125&lt;1),"",BE429+(変化量!AM426-変化量!AL426))</f>
        <v/>
      </c>
      <c r="BG429" s="30" t="str">
        <f>IF(OR($D125="",$D125&lt;1),"",BF429+(変化量!AN426-変化量!AM426))</f>
        <v/>
      </c>
      <c r="BH429" s="30" t="str">
        <f>IF(OR($D125="",$D125&lt;1),"",BG429+(変化量!AO426-変化量!AN426))</f>
        <v/>
      </c>
      <c r="BI429" s="30" t="str">
        <f>IF(OR($D125="",$D125&lt;1),"",BH429+(変化量!AP426-変化量!AO426))</f>
        <v/>
      </c>
      <c r="BJ429" s="30" t="str">
        <f>IF(OR($D125="",$D125&lt;1),"",BI429+(変化量!AQ426-変化量!AP426))</f>
        <v/>
      </c>
      <c r="BK429" s="30" t="str">
        <f>IF(OR($D125="",$D125&lt;1),"",BJ429+(変化量!AR426-変化量!AQ426))</f>
        <v/>
      </c>
      <c r="BL429" s="30" t="str">
        <f>IF(OR($D125="",$D125&lt;1),"",BK429+(変化量!AS426-変化量!AR426))</f>
        <v/>
      </c>
      <c r="BM429" s="30" t="str">
        <f>IF(OR($D125="",$D125&lt;1),"",BL429+(変化量!AT426-変化量!AS426))</f>
        <v/>
      </c>
      <c r="BN429" s="30" t="str">
        <f>IF(OR($D125="",$D125&lt;1),"",BM429+(変化量!AU426-変化量!AT426))</f>
        <v/>
      </c>
      <c r="BO429" s="30" t="str">
        <f>IF(OR($D125="",$D125&lt;1),"",BN429+(変化量!AV426-変化量!AU426))</f>
        <v/>
      </c>
      <c r="BP429" s="30" t="str">
        <f>IF(OR($D125="",$D125&lt;1),"",BO429+(変化量!AW426-変化量!AV426))</f>
        <v/>
      </c>
      <c r="BQ429" s="30" t="str">
        <f>IF(OR($D125="",$D125&lt;1),"",BP429+(変化量!AX426-変化量!AW426))</f>
        <v/>
      </c>
      <c r="BR429" s="30" t="str">
        <f>IF(OR($D125="",$D125&lt;1),"",BQ429+(変化量!AY426-変化量!AX426))</f>
        <v/>
      </c>
      <c r="BS429" s="30" t="str">
        <f>IF(OR($D125="",$D125&lt;1),"",BR429+(変化量!AZ426-変化量!AY426))</f>
        <v/>
      </c>
      <c r="BT429" s="30" t="str">
        <f>IF(OR($D125="",$D125&lt;1),"",BS429+(変化量!BA426-変化量!AZ426))</f>
        <v/>
      </c>
      <c r="BU429" s="30" t="str">
        <f>IF(OR($D125="",$D125&lt;1),"",BT429+(変化量!BB426-変化量!BA426))</f>
        <v/>
      </c>
      <c r="BV429" s="30" t="str">
        <f>IF(OR($D125="",$D125&lt;1),"",BU429+(変化量!BC426-変化量!BB426))</f>
        <v/>
      </c>
      <c r="BW429" s="30" t="str">
        <f>IF(OR($D125="",$D125&lt;1),"",BV429+(変化量!BD426-変化量!BC426))</f>
        <v/>
      </c>
      <c r="BX429" s="30" t="str">
        <f>IF(OR($D125="",$D125&lt;1),"",BW429+(変化量!BE426-変化量!BD426))</f>
        <v/>
      </c>
      <c r="BY429" s="30" t="str">
        <f>IF(OR($D125="",$D125&lt;1),"",BX429+(変化量!BF426-変化量!BE426))</f>
        <v/>
      </c>
      <c r="BZ429" s="30" t="str">
        <f>IF(OR($D125="",$D125&lt;1),"",BY429+(変化量!BG426-変化量!BF426))</f>
        <v/>
      </c>
      <c r="CA429" s="30" t="str">
        <f>IF(OR($D125="",$D125&lt;1),"",BZ429+(変化量!BH426-変化量!BG426))</f>
        <v/>
      </c>
      <c r="CB429" s="30" t="str">
        <f>IF(OR($D125="",$D125&lt;1),"",CA429+(変化量!BI426-変化量!BH426))</f>
        <v/>
      </c>
      <c r="CC429" s="30" t="str">
        <f>IF(OR($D125="",$D125&lt;1),"",CB429+(変化量!BJ426-変化量!BI426))</f>
        <v/>
      </c>
      <c r="CD429" s="30" t="str">
        <f>IF(OR($D125="",$D125&lt;1),"",CC429+(変化量!BK426-変化量!BJ426))</f>
        <v/>
      </c>
      <c r="CE429" s="30" t="str">
        <f>IF(OR($D125="",$D125&lt;1),"",CD429+(変化量!BL426-変化量!BK426))</f>
        <v/>
      </c>
      <c r="CF429" s="30" t="str">
        <f>IF(OR($D125="",$D125&lt;1),"",CE429+(変化量!BM426-変化量!BL426))</f>
        <v/>
      </c>
      <c r="CG429" s="30" t="str">
        <f>IF(OR($D125="",$D125&lt;1),"",CF429+(変化量!BN426-変化量!BM426))</f>
        <v/>
      </c>
      <c r="CH429" s="30" t="str">
        <f>IF(OR($D125="",$D125&lt;1),"",CG429+(変化量!BO426-変化量!BN426))</f>
        <v/>
      </c>
      <c r="CI429" s="30" t="str">
        <f>IF(OR($D125="",$D125&lt;1),"",CH429+(変化量!BP426-変化量!BO426))</f>
        <v/>
      </c>
      <c r="CJ429" s="30" t="str">
        <f>IF(OR($D125="",$D125&lt;1),"",CI429+(変化量!BQ426-変化量!BP426))</f>
        <v/>
      </c>
      <c r="CK429" s="30" t="str">
        <f>IF(OR($D125="",$D125&lt;1),"",CJ429+(変化量!BR426-変化量!BQ426))</f>
        <v/>
      </c>
      <c r="CL429" s="30" t="str">
        <f>IF(OR($D125="",$D125&lt;1),"",CK429+(変化量!BS426-変化量!BR426))</f>
        <v/>
      </c>
      <c r="CM429" s="30" t="str">
        <f>IF(OR($D125="",$D125&lt;1),"",CL429+(変化量!BT426-変化量!BS426))</f>
        <v/>
      </c>
      <c r="CN429" s="30" t="str">
        <f>IF(OR($D125="",$D125&lt;1),"",CM429+(変化量!BU426-変化量!BT426))</f>
        <v/>
      </c>
      <c r="CO429" s="30" t="str">
        <f>IF(OR($D125="",$D125&lt;1),"",CN429+(変化量!BV426-変化量!BU426))</f>
        <v/>
      </c>
      <c r="CP429" s="30" t="str">
        <f>IF(OR($D125="",$D125&lt;1),"",CO429+(変化量!BW426-変化量!BV426))</f>
        <v/>
      </c>
      <c r="CQ429" s="30" t="str">
        <f>IF(OR($D125="",$D125&lt;1),"",CP429+(変化量!BX426-変化量!BW426))</f>
        <v/>
      </c>
      <c r="CR429" s="30" t="str">
        <f>IF(OR($D125="",$D125&lt;1),"",CQ429+(変化量!BY426-変化量!BX426))</f>
        <v/>
      </c>
    </row>
    <row r="430" spans="1:96" x14ac:dyDescent="0.15">
      <c r="A430" s="30">
        <f>入力シート!B120</f>
        <v>109</v>
      </c>
      <c r="AE430" s="30" t="str">
        <f>IF(OR($D126="",$D126&lt;1),"",変化量!$L427+変化量!J427)</f>
        <v/>
      </c>
      <c r="AF430" s="30" t="str">
        <f>IF(OR($D126="",$D126&lt;1),"",AE430+(変化量!M427-変化量!L427))</f>
        <v/>
      </c>
      <c r="AG430" s="30" t="str">
        <f>IF(OR($D126="",$D126&lt;1),"",AF430+(変化量!N427-変化量!M427))</f>
        <v/>
      </c>
      <c r="AH430" s="30" t="str">
        <f>IF(OR($D126="",$D126&lt;1),"",AG430+(変化量!O427-変化量!N427))</f>
        <v/>
      </c>
      <c r="AI430" s="30" t="str">
        <f>IF(OR($D126="",$D126&lt;1),"",AH430+(変化量!P427-変化量!O427))</f>
        <v/>
      </c>
      <c r="AJ430" s="30" t="str">
        <f>IF(OR($D126="",$D126&lt;1),"",AI430+(変化量!Q427-変化量!P427))</f>
        <v/>
      </c>
      <c r="AK430" s="30" t="str">
        <f>IF(OR($D126="",$D126&lt;1),"",AJ430+(変化量!R427-変化量!Q427))</f>
        <v/>
      </c>
      <c r="AL430" s="30" t="str">
        <f>IF(OR($D126="",$D126&lt;1),"",AK430+(変化量!S427-変化量!R427))</f>
        <v/>
      </c>
      <c r="AM430" s="30" t="str">
        <f>IF(OR($D126="",$D126&lt;1),"",AL430+(変化量!T427-変化量!S427))</f>
        <v/>
      </c>
      <c r="AN430" s="30" t="str">
        <f>IF(OR($D126="",$D126&lt;1),"",AM430+(変化量!U427-変化量!T427))</f>
        <v/>
      </c>
      <c r="AO430" s="30" t="str">
        <f>IF(OR($D126="",$D126&lt;1),"",AN430+(変化量!V427-変化量!U427))</f>
        <v/>
      </c>
      <c r="AP430" s="30" t="str">
        <f>IF(OR($D126="",$D126&lt;1),"",AO430+(変化量!W427-変化量!V427))</f>
        <v/>
      </c>
      <c r="AQ430" s="30" t="str">
        <f>IF(OR($D126="",$D126&lt;1),"",AP430+(変化量!X427-変化量!W427))</f>
        <v/>
      </c>
      <c r="AR430" s="30" t="str">
        <f>IF(OR($D126="",$D126&lt;1),"",AQ430+(変化量!Y427-変化量!X427))</f>
        <v/>
      </c>
      <c r="AS430" s="30" t="str">
        <f>IF(OR($D126="",$D126&lt;1),"",AR430+(変化量!Z427-変化量!Y427))</f>
        <v/>
      </c>
      <c r="AT430" s="30" t="str">
        <f>IF(OR($D126="",$D126&lt;1),"",AS430+(変化量!AA427-変化量!Z427))</f>
        <v/>
      </c>
      <c r="AU430" s="30" t="str">
        <f>IF(OR($D126="",$D126&lt;1),"",AT430+(変化量!AB427-変化量!AA427))</f>
        <v/>
      </c>
      <c r="AV430" s="30" t="str">
        <f>IF(OR($D126="",$D126&lt;1),"",AU430+(変化量!AC427-変化量!AB427))</f>
        <v/>
      </c>
      <c r="AW430" s="30" t="str">
        <f>IF(OR($D126="",$D126&lt;1),"",AV430+(変化量!AD427-変化量!AC427))</f>
        <v/>
      </c>
      <c r="AX430" s="30" t="str">
        <f>IF(OR($D126="",$D126&lt;1),"",AW430+(変化量!AE427-変化量!AD427))</f>
        <v/>
      </c>
      <c r="AY430" s="30" t="str">
        <f>IF(OR($D126="",$D126&lt;1),"",AX430+(変化量!AF427-変化量!AE427))</f>
        <v/>
      </c>
      <c r="AZ430" s="30" t="str">
        <f>IF(OR($D126="",$D126&lt;1),"",AY430+(変化量!AG427-変化量!AF427))</f>
        <v/>
      </c>
      <c r="BA430" s="30" t="str">
        <f>IF(OR($D126="",$D126&lt;1),"",AZ430+(変化量!AH427-変化量!AG427))</f>
        <v/>
      </c>
      <c r="BB430" s="30" t="str">
        <f>IF(OR($D126="",$D126&lt;1),"",BA430+(変化量!AI427-変化量!AH427))</f>
        <v/>
      </c>
      <c r="BC430" s="30" t="str">
        <f>IF(OR($D126="",$D126&lt;1),"",BB430+(変化量!AJ427-変化量!AI427))</f>
        <v/>
      </c>
      <c r="BD430" s="30" t="str">
        <f>IF(OR($D126="",$D126&lt;1),"",BC430+(変化量!AK427-変化量!AJ427))</f>
        <v/>
      </c>
      <c r="BE430" s="30" t="str">
        <f>IF(OR($D126="",$D126&lt;1),"",BD430+(変化量!AL427-変化量!AK427))</f>
        <v/>
      </c>
      <c r="BF430" s="30" t="str">
        <f>IF(OR($D126="",$D126&lt;1),"",BE430+(変化量!AM427-変化量!AL427))</f>
        <v/>
      </c>
      <c r="BG430" s="30" t="str">
        <f>IF(OR($D126="",$D126&lt;1),"",BF430+(変化量!AN427-変化量!AM427))</f>
        <v/>
      </c>
      <c r="BH430" s="30" t="str">
        <f>IF(OR($D126="",$D126&lt;1),"",BG430+(変化量!AO427-変化量!AN427))</f>
        <v/>
      </c>
      <c r="BI430" s="30" t="str">
        <f>IF(OR($D126="",$D126&lt;1),"",BH430+(変化量!AP427-変化量!AO427))</f>
        <v/>
      </c>
      <c r="BJ430" s="30" t="str">
        <f>IF(OR($D126="",$D126&lt;1),"",BI430+(変化量!AQ427-変化量!AP427))</f>
        <v/>
      </c>
      <c r="BK430" s="30" t="str">
        <f>IF(OR($D126="",$D126&lt;1),"",BJ430+(変化量!AR427-変化量!AQ427))</f>
        <v/>
      </c>
      <c r="BL430" s="30" t="str">
        <f>IF(OR($D126="",$D126&lt;1),"",BK430+(変化量!AS427-変化量!AR427))</f>
        <v/>
      </c>
      <c r="BM430" s="30" t="str">
        <f>IF(OR($D126="",$D126&lt;1),"",BL430+(変化量!AT427-変化量!AS427))</f>
        <v/>
      </c>
      <c r="BN430" s="30" t="str">
        <f>IF(OR($D126="",$D126&lt;1),"",BM430+(変化量!AU427-変化量!AT427))</f>
        <v/>
      </c>
      <c r="BO430" s="30" t="str">
        <f>IF(OR($D126="",$D126&lt;1),"",BN430+(変化量!AV427-変化量!AU427))</f>
        <v/>
      </c>
      <c r="BP430" s="30" t="str">
        <f>IF(OR($D126="",$D126&lt;1),"",BO430+(変化量!AW427-変化量!AV427))</f>
        <v/>
      </c>
      <c r="BQ430" s="30" t="str">
        <f>IF(OR($D126="",$D126&lt;1),"",BP430+(変化量!AX427-変化量!AW427))</f>
        <v/>
      </c>
      <c r="BR430" s="30" t="str">
        <f>IF(OR($D126="",$D126&lt;1),"",BQ430+(変化量!AY427-変化量!AX427))</f>
        <v/>
      </c>
      <c r="BS430" s="30" t="str">
        <f>IF(OR($D126="",$D126&lt;1),"",BR430+(変化量!AZ427-変化量!AY427))</f>
        <v/>
      </c>
      <c r="BT430" s="30" t="str">
        <f>IF(OR($D126="",$D126&lt;1),"",BS430+(変化量!BA427-変化量!AZ427))</f>
        <v/>
      </c>
      <c r="BU430" s="30" t="str">
        <f>IF(OR($D126="",$D126&lt;1),"",BT430+(変化量!BB427-変化量!BA427))</f>
        <v/>
      </c>
      <c r="BV430" s="30" t="str">
        <f>IF(OR($D126="",$D126&lt;1),"",BU430+(変化量!BC427-変化量!BB427))</f>
        <v/>
      </c>
      <c r="BW430" s="30" t="str">
        <f>IF(OR($D126="",$D126&lt;1),"",BV430+(変化量!BD427-変化量!BC427))</f>
        <v/>
      </c>
      <c r="BX430" s="30" t="str">
        <f>IF(OR($D126="",$D126&lt;1),"",BW430+(変化量!BE427-変化量!BD427))</f>
        <v/>
      </c>
      <c r="BY430" s="30" t="str">
        <f>IF(OR($D126="",$D126&lt;1),"",BX430+(変化量!BF427-変化量!BE427))</f>
        <v/>
      </c>
      <c r="BZ430" s="30" t="str">
        <f>IF(OR($D126="",$D126&lt;1),"",BY430+(変化量!BG427-変化量!BF427))</f>
        <v/>
      </c>
      <c r="CA430" s="30" t="str">
        <f>IF(OR($D126="",$D126&lt;1),"",BZ430+(変化量!BH427-変化量!BG427))</f>
        <v/>
      </c>
      <c r="CB430" s="30" t="str">
        <f>IF(OR($D126="",$D126&lt;1),"",CA430+(変化量!BI427-変化量!BH427))</f>
        <v/>
      </c>
      <c r="CC430" s="30" t="str">
        <f>IF(OR($D126="",$D126&lt;1),"",CB430+(変化量!BJ427-変化量!BI427))</f>
        <v/>
      </c>
      <c r="CD430" s="30" t="str">
        <f>IF(OR($D126="",$D126&lt;1),"",CC430+(変化量!BK427-変化量!BJ427))</f>
        <v/>
      </c>
      <c r="CE430" s="30" t="str">
        <f>IF(OR($D126="",$D126&lt;1),"",CD430+(変化量!BL427-変化量!BK427))</f>
        <v/>
      </c>
      <c r="CF430" s="30" t="str">
        <f>IF(OR($D126="",$D126&lt;1),"",CE430+(変化量!BM427-変化量!BL427))</f>
        <v/>
      </c>
      <c r="CG430" s="30" t="str">
        <f>IF(OR($D126="",$D126&lt;1),"",CF430+(変化量!BN427-変化量!BM427))</f>
        <v/>
      </c>
      <c r="CH430" s="30" t="str">
        <f>IF(OR($D126="",$D126&lt;1),"",CG430+(変化量!BO427-変化量!BN427))</f>
        <v/>
      </c>
      <c r="CI430" s="30" t="str">
        <f>IF(OR($D126="",$D126&lt;1),"",CH430+(変化量!BP427-変化量!BO427))</f>
        <v/>
      </c>
      <c r="CJ430" s="30" t="str">
        <f>IF(OR($D126="",$D126&lt;1),"",CI430+(変化量!BQ427-変化量!BP427))</f>
        <v/>
      </c>
      <c r="CK430" s="30" t="str">
        <f>IF(OR($D126="",$D126&lt;1),"",CJ430+(変化量!BR427-変化量!BQ427))</f>
        <v/>
      </c>
      <c r="CL430" s="30" t="str">
        <f>IF(OR($D126="",$D126&lt;1),"",CK430+(変化量!BS427-変化量!BR427))</f>
        <v/>
      </c>
      <c r="CM430" s="30" t="str">
        <f>IF(OR($D126="",$D126&lt;1),"",CL430+(変化量!BT427-変化量!BS427))</f>
        <v/>
      </c>
      <c r="CN430" s="30" t="str">
        <f>IF(OR($D126="",$D126&lt;1),"",CM430+(変化量!BU427-変化量!BT427))</f>
        <v/>
      </c>
      <c r="CO430" s="30" t="str">
        <f>IF(OR($D126="",$D126&lt;1),"",CN430+(変化量!BV427-変化量!BU427))</f>
        <v/>
      </c>
      <c r="CP430" s="30" t="str">
        <f>IF(OR($D126="",$D126&lt;1),"",CO430+(変化量!BW427-変化量!BV427))</f>
        <v/>
      </c>
      <c r="CQ430" s="30" t="str">
        <f>IF(OR($D126="",$D126&lt;1),"",CP430+(変化量!BX427-変化量!BW427))</f>
        <v/>
      </c>
      <c r="CR430" s="30" t="str">
        <f>IF(OR($D126="",$D126&lt;1),"",CQ430+(変化量!BY427-変化量!BX427))</f>
        <v/>
      </c>
    </row>
    <row r="431" spans="1:96" x14ac:dyDescent="0.15">
      <c r="A431" s="30">
        <f>入力シート!B121</f>
        <v>110</v>
      </c>
      <c r="AE431" s="30" t="str">
        <f>IF(OR($D127="",$D127&lt;1),"",変化量!$L428+変化量!J428)</f>
        <v/>
      </c>
      <c r="AF431" s="30" t="str">
        <f>IF(OR($D127="",$D127&lt;1),"",AE431+(変化量!M428-変化量!L428))</f>
        <v/>
      </c>
      <c r="AG431" s="30" t="str">
        <f>IF(OR($D127="",$D127&lt;1),"",AF431+(変化量!N428-変化量!M428))</f>
        <v/>
      </c>
      <c r="AH431" s="30" t="str">
        <f>IF(OR($D127="",$D127&lt;1),"",AG431+(変化量!O428-変化量!N428))</f>
        <v/>
      </c>
      <c r="AI431" s="30" t="str">
        <f>IF(OR($D127="",$D127&lt;1),"",AH431+(変化量!P428-変化量!O428))</f>
        <v/>
      </c>
      <c r="AJ431" s="30" t="str">
        <f>IF(OR($D127="",$D127&lt;1),"",AI431+(変化量!Q428-変化量!P428))</f>
        <v/>
      </c>
      <c r="AK431" s="30" t="str">
        <f>IF(OR($D127="",$D127&lt;1),"",AJ431+(変化量!R428-変化量!Q428))</f>
        <v/>
      </c>
      <c r="AL431" s="30" t="str">
        <f>IF(OR($D127="",$D127&lt;1),"",AK431+(変化量!S428-変化量!R428))</f>
        <v/>
      </c>
      <c r="AM431" s="30" t="str">
        <f>IF(OR($D127="",$D127&lt;1),"",AL431+(変化量!T428-変化量!S428))</f>
        <v/>
      </c>
      <c r="AN431" s="30" t="str">
        <f>IF(OR($D127="",$D127&lt;1),"",AM431+(変化量!U428-変化量!T428))</f>
        <v/>
      </c>
      <c r="AO431" s="30" t="str">
        <f>IF(OR($D127="",$D127&lt;1),"",AN431+(変化量!V428-変化量!U428))</f>
        <v/>
      </c>
      <c r="AP431" s="30" t="str">
        <f>IF(OR($D127="",$D127&lt;1),"",AO431+(変化量!W428-変化量!V428))</f>
        <v/>
      </c>
      <c r="AQ431" s="30" t="str">
        <f>IF(OR($D127="",$D127&lt;1),"",AP431+(変化量!X428-変化量!W428))</f>
        <v/>
      </c>
      <c r="AR431" s="30" t="str">
        <f>IF(OR($D127="",$D127&lt;1),"",AQ431+(変化量!Y428-変化量!X428))</f>
        <v/>
      </c>
      <c r="AS431" s="30" t="str">
        <f>IF(OR($D127="",$D127&lt;1),"",AR431+(変化量!Z428-変化量!Y428))</f>
        <v/>
      </c>
      <c r="AT431" s="30" t="str">
        <f>IF(OR($D127="",$D127&lt;1),"",AS431+(変化量!AA428-変化量!Z428))</f>
        <v/>
      </c>
      <c r="AU431" s="30" t="str">
        <f>IF(OR($D127="",$D127&lt;1),"",AT431+(変化量!AB428-変化量!AA428))</f>
        <v/>
      </c>
      <c r="AV431" s="30" t="str">
        <f>IF(OR($D127="",$D127&lt;1),"",AU431+(変化量!AC428-変化量!AB428))</f>
        <v/>
      </c>
      <c r="AW431" s="30" t="str">
        <f>IF(OR($D127="",$D127&lt;1),"",AV431+(変化量!AD428-変化量!AC428))</f>
        <v/>
      </c>
      <c r="AX431" s="30" t="str">
        <f>IF(OR($D127="",$D127&lt;1),"",AW431+(変化量!AE428-変化量!AD428))</f>
        <v/>
      </c>
      <c r="AY431" s="30" t="str">
        <f>IF(OR($D127="",$D127&lt;1),"",AX431+(変化量!AF428-変化量!AE428))</f>
        <v/>
      </c>
      <c r="AZ431" s="30" t="str">
        <f>IF(OR($D127="",$D127&lt;1),"",AY431+(変化量!AG428-変化量!AF428))</f>
        <v/>
      </c>
      <c r="BA431" s="30" t="str">
        <f>IF(OR($D127="",$D127&lt;1),"",AZ431+(変化量!AH428-変化量!AG428))</f>
        <v/>
      </c>
      <c r="BB431" s="30" t="str">
        <f>IF(OR($D127="",$D127&lt;1),"",BA431+(変化量!AI428-変化量!AH428))</f>
        <v/>
      </c>
      <c r="BC431" s="30" t="str">
        <f>IF(OR($D127="",$D127&lt;1),"",BB431+(変化量!AJ428-変化量!AI428))</f>
        <v/>
      </c>
      <c r="BD431" s="30" t="str">
        <f>IF(OR($D127="",$D127&lt;1),"",BC431+(変化量!AK428-変化量!AJ428))</f>
        <v/>
      </c>
      <c r="BE431" s="30" t="str">
        <f>IF(OR($D127="",$D127&lt;1),"",BD431+(変化量!AL428-変化量!AK428))</f>
        <v/>
      </c>
      <c r="BF431" s="30" t="str">
        <f>IF(OR($D127="",$D127&lt;1),"",BE431+(変化量!AM428-変化量!AL428))</f>
        <v/>
      </c>
      <c r="BG431" s="30" t="str">
        <f>IF(OR($D127="",$D127&lt;1),"",BF431+(変化量!AN428-変化量!AM428))</f>
        <v/>
      </c>
      <c r="BH431" s="30" t="str">
        <f>IF(OR($D127="",$D127&lt;1),"",BG431+(変化量!AO428-変化量!AN428))</f>
        <v/>
      </c>
      <c r="BI431" s="30" t="str">
        <f>IF(OR($D127="",$D127&lt;1),"",BH431+(変化量!AP428-変化量!AO428))</f>
        <v/>
      </c>
      <c r="BJ431" s="30" t="str">
        <f>IF(OR($D127="",$D127&lt;1),"",BI431+(変化量!AQ428-変化量!AP428))</f>
        <v/>
      </c>
      <c r="BK431" s="30" t="str">
        <f>IF(OR($D127="",$D127&lt;1),"",BJ431+(変化量!AR428-変化量!AQ428))</f>
        <v/>
      </c>
      <c r="BL431" s="30" t="str">
        <f>IF(OR($D127="",$D127&lt;1),"",BK431+(変化量!AS428-変化量!AR428))</f>
        <v/>
      </c>
      <c r="BM431" s="30" t="str">
        <f>IF(OR($D127="",$D127&lt;1),"",BL431+(変化量!AT428-変化量!AS428))</f>
        <v/>
      </c>
      <c r="BN431" s="30" t="str">
        <f>IF(OR($D127="",$D127&lt;1),"",BM431+(変化量!AU428-変化量!AT428))</f>
        <v/>
      </c>
      <c r="BO431" s="30" t="str">
        <f>IF(OR($D127="",$D127&lt;1),"",BN431+(変化量!AV428-変化量!AU428))</f>
        <v/>
      </c>
      <c r="BP431" s="30" t="str">
        <f>IF(OR($D127="",$D127&lt;1),"",BO431+(変化量!AW428-変化量!AV428))</f>
        <v/>
      </c>
      <c r="BQ431" s="30" t="str">
        <f>IF(OR($D127="",$D127&lt;1),"",BP431+(変化量!AX428-変化量!AW428))</f>
        <v/>
      </c>
      <c r="BR431" s="30" t="str">
        <f>IF(OR($D127="",$D127&lt;1),"",BQ431+(変化量!AY428-変化量!AX428))</f>
        <v/>
      </c>
      <c r="BS431" s="30" t="str">
        <f>IF(OR($D127="",$D127&lt;1),"",BR431+(変化量!AZ428-変化量!AY428))</f>
        <v/>
      </c>
      <c r="BT431" s="30" t="str">
        <f>IF(OR($D127="",$D127&lt;1),"",BS431+(変化量!BA428-変化量!AZ428))</f>
        <v/>
      </c>
      <c r="BU431" s="30" t="str">
        <f>IF(OR($D127="",$D127&lt;1),"",BT431+(変化量!BB428-変化量!BA428))</f>
        <v/>
      </c>
      <c r="BV431" s="30" t="str">
        <f>IF(OR($D127="",$D127&lt;1),"",BU431+(変化量!BC428-変化量!BB428))</f>
        <v/>
      </c>
      <c r="BW431" s="30" t="str">
        <f>IF(OR($D127="",$D127&lt;1),"",BV431+(変化量!BD428-変化量!BC428))</f>
        <v/>
      </c>
      <c r="BX431" s="30" t="str">
        <f>IF(OR($D127="",$D127&lt;1),"",BW431+(変化量!BE428-変化量!BD428))</f>
        <v/>
      </c>
      <c r="BY431" s="30" t="str">
        <f>IF(OR($D127="",$D127&lt;1),"",BX431+(変化量!BF428-変化量!BE428))</f>
        <v/>
      </c>
      <c r="BZ431" s="30" t="str">
        <f>IF(OR($D127="",$D127&lt;1),"",BY431+(変化量!BG428-変化量!BF428))</f>
        <v/>
      </c>
      <c r="CA431" s="30" t="str">
        <f>IF(OR($D127="",$D127&lt;1),"",BZ431+(変化量!BH428-変化量!BG428))</f>
        <v/>
      </c>
      <c r="CB431" s="30" t="str">
        <f>IF(OR($D127="",$D127&lt;1),"",CA431+(変化量!BI428-変化量!BH428))</f>
        <v/>
      </c>
      <c r="CC431" s="30" t="str">
        <f>IF(OR($D127="",$D127&lt;1),"",CB431+(変化量!BJ428-変化量!BI428))</f>
        <v/>
      </c>
      <c r="CD431" s="30" t="str">
        <f>IF(OR($D127="",$D127&lt;1),"",CC431+(変化量!BK428-変化量!BJ428))</f>
        <v/>
      </c>
      <c r="CE431" s="30" t="str">
        <f>IF(OR($D127="",$D127&lt;1),"",CD431+(変化量!BL428-変化量!BK428))</f>
        <v/>
      </c>
      <c r="CF431" s="30" t="str">
        <f>IF(OR($D127="",$D127&lt;1),"",CE431+(変化量!BM428-変化量!BL428))</f>
        <v/>
      </c>
      <c r="CG431" s="30" t="str">
        <f>IF(OR($D127="",$D127&lt;1),"",CF431+(変化量!BN428-変化量!BM428))</f>
        <v/>
      </c>
      <c r="CH431" s="30" t="str">
        <f>IF(OR($D127="",$D127&lt;1),"",CG431+(変化量!BO428-変化量!BN428))</f>
        <v/>
      </c>
      <c r="CI431" s="30" t="str">
        <f>IF(OR($D127="",$D127&lt;1),"",CH431+(変化量!BP428-変化量!BO428))</f>
        <v/>
      </c>
      <c r="CJ431" s="30" t="str">
        <f>IF(OR($D127="",$D127&lt;1),"",CI431+(変化量!BQ428-変化量!BP428))</f>
        <v/>
      </c>
      <c r="CK431" s="30" t="str">
        <f>IF(OR($D127="",$D127&lt;1),"",CJ431+(変化量!BR428-変化量!BQ428))</f>
        <v/>
      </c>
      <c r="CL431" s="30" t="str">
        <f>IF(OR($D127="",$D127&lt;1),"",CK431+(変化量!BS428-変化量!BR428))</f>
        <v/>
      </c>
      <c r="CM431" s="30" t="str">
        <f>IF(OR($D127="",$D127&lt;1),"",CL431+(変化量!BT428-変化量!BS428))</f>
        <v/>
      </c>
      <c r="CN431" s="30" t="str">
        <f>IF(OR($D127="",$D127&lt;1),"",CM431+(変化量!BU428-変化量!BT428))</f>
        <v/>
      </c>
      <c r="CO431" s="30" t="str">
        <f>IF(OR($D127="",$D127&lt;1),"",CN431+(変化量!BV428-変化量!BU428))</f>
        <v/>
      </c>
      <c r="CP431" s="30" t="str">
        <f>IF(OR($D127="",$D127&lt;1),"",CO431+(変化量!BW428-変化量!BV428))</f>
        <v/>
      </c>
      <c r="CQ431" s="30" t="str">
        <f>IF(OR($D127="",$D127&lt;1),"",CP431+(変化量!BX428-変化量!BW428))</f>
        <v/>
      </c>
      <c r="CR431" s="30" t="str">
        <f>IF(OR($D127="",$D127&lt;1),"",CQ431+(変化量!BY428-変化量!BX428))</f>
        <v/>
      </c>
    </row>
    <row r="432" spans="1:96" x14ac:dyDescent="0.15">
      <c r="A432" s="30">
        <f>入力シート!B122</f>
        <v>111</v>
      </c>
      <c r="AE432" s="30" t="str">
        <f>IF(OR($D128="",$D128&lt;1),"",変化量!$L429+変化量!J429)</f>
        <v/>
      </c>
      <c r="AF432" s="30" t="str">
        <f>IF(OR($D128="",$D128&lt;1),"",AE432+(変化量!M429-変化量!L429))</f>
        <v/>
      </c>
      <c r="AG432" s="30" t="str">
        <f>IF(OR($D128="",$D128&lt;1),"",AF432+(変化量!N429-変化量!M429))</f>
        <v/>
      </c>
      <c r="AH432" s="30" t="str">
        <f>IF(OR($D128="",$D128&lt;1),"",AG432+(変化量!O429-変化量!N429))</f>
        <v/>
      </c>
      <c r="AI432" s="30" t="str">
        <f>IF(OR($D128="",$D128&lt;1),"",AH432+(変化量!P429-変化量!O429))</f>
        <v/>
      </c>
      <c r="AJ432" s="30" t="str">
        <f>IF(OR($D128="",$D128&lt;1),"",AI432+(変化量!Q429-変化量!P429))</f>
        <v/>
      </c>
      <c r="AK432" s="30" t="str">
        <f>IF(OR($D128="",$D128&lt;1),"",AJ432+(変化量!R429-変化量!Q429))</f>
        <v/>
      </c>
      <c r="AL432" s="30" t="str">
        <f>IF(OR($D128="",$D128&lt;1),"",AK432+(変化量!S429-変化量!R429))</f>
        <v/>
      </c>
      <c r="AM432" s="30" t="str">
        <f>IF(OR($D128="",$D128&lt;1),"",AL432+(変化量!T429-変化量!S429))</f>
        <v/>
      </c>
      <c r="AN432" s="30" t="str">
        <f>IF(OR($D128="",$D128&lt;1),"",AM432+(変化量!U429-変化量!T429))</f>
        <v/>
      </c>
      <c r="AO432" s="30" t="str">
        <f>IF(OR($D128="",$D128&lt;1),"",AN432+(変化量!V429-変化量!U429))</f>
        <v/>
      </c>
      <c r="AP432" s="30" t="str">
        <f>IF(OR($D128="",$D128&lt;1),"",AO432+(変化量!W429-変化量!V429))</f>
        <v/>
      </c>
      <c r="AQ432" s="30" t="str">
        <f>IF(OR($D128="",$D128&lt;1),"",AP432+(変化量!X429-変化量!W429))</f>
        <v/>
      </c>
      <c r="AR432" s="30" t="str">
        <f>IF(OR($D128="",$D128&lt;1),"",AQ432+(変化量!Y429-変化量!X429))</f>
        <v/>
      </c>
      <c r="AS432" s="30" t="str">
        <f>IF(OR($D128="",$D128&lt;1),"",AR432+(変化量!Z429-変化量!Y429))</f>
        <v/>
      </c>
      <c r="AT432" s="30" t="str">
        <f>IF(OR($D128="",$D128&lt;1),"",AS432+(変化量!AA429-変化量!Z429))</f>
        <v/>
      </c>
      <c r="AU432" s="30" t="str">
        <f>IF(OR($D128="",$D128&lt;1),"",AT432+(変化量!AB429-変化量!AA429))</f>
        <v/>
      </c>
      <c r="AV432" s="30" t="str">
        <f>IF(OR($D128="",$D128&lt;1),"",AU432+(変化量!AC429-変化量!AB429))</f>
        <v/>
      </c>
      <c r="AW432" s="30" t="str">
        <f>IF(OR($D128="",$D128&lt;1),"",AV432+(変化量!AD429-変化量!AC429))</f>
        <v/>
      </c>
      <c r="AX432" s="30" t="str">
        <f>IF(OR($D128="",$D128&lt;1),"",AW432+(変化量!AE429-変化量!AD429))</f>
        <v/>
      </c>
      <c r="AY432" s="30" t="str">
        <f>IF(OR($D128="",$D128&lt;1),"",AX432+(変化量!AF429-変化量!AE429))</f>
        <v/>
      </c>
      <c r="AZ432" s="30" t="str">
        <f>IF(OR($D128="",$D128&lt;1),"",AY432+(変化量!AG429-変化量!AF429))</f>
        <v/>
      </c>
      <c r="BA432" s="30" t="str">
        <f>IF(OR($D128="",$D128&lt;1),"",AZ432+(変化量!AH429-変化量!AG429))</f>
        <v/>
      </c>
      <c r="BB432" s="30" t="str">
        <f>IF(OR($D128="",$D128&lt;1),"",BA432+(変化量!AI429-変化量!AH429))</f>
        <v/>
      </c>
      <c r="BC432" s="30" t="str">
        <f>IF(OR($D128="",$D128&lt;1),"",BB432+(変化量!AJ429-変化量!AI429))</f>
        <v/>
      </c>
      <c r="BD432" s="30" t="str">
        <f>IF(OR($D128="",$D128&lt;1),"",BC432+(変化量!AK429-変化量!AJ429))</f>
        <v/>
      </c>
      <c r="BE432" s="30" t="str">
        <f>IF(OR($D128="",$D128&lt;1),"",BD432+(変化量!AL429-変化量!AK429))</f>
        <v/>
      </c>
      <c r="BF432" s="30" t="str">
        <f>IF(OR($D128="",$D128&lt;1),"",BE432+(変化量!AM429-変化量!AL429))</f>
        <v/>
      </c>
      <c r="BG432" s="30" t="str">
        <f>IF(OR($D128="",$D128&lt;1),"",BF432+(変化量!AN429-変化量!AM429))</f>
        <v/>
      </c>
      <c r="BH432" s="30" t="str">
        <f>IF(OR($D128="",$D128&lt;1),"",BG432+(変化量!AO429-変化量!AN429))</f>
        <v/>
      </c>
      <c r="BI432" s="30" t="str">
        <f>IF(OR($D128="",$D128&lt;1),"",BH432+(変化量!AP429-変化量!AO429))</f>
        <v/>
      </c>
      <c r="BJ432" s="30" t="str">
        <f>IF(OR($D128="",$D128&lt;1),"",BI432+(変化量!AQ429-変化量!AP429))</f>
        <v/>
      </c>
      <c r="BK432" s="30" t="str">
        <f>IF(OR($D128="",$D128&lt;1),"",BJ432+(変化量!AR429-変化量!AQ429))</f>
        <v/>
      </c>
      <c r="BL432" s="30" t="str">
        <f>IF(OR($D128="",$D128&lt;1),"",BK432+(変化量!AS429-変化量!AR429))</f>
        <v/>
      </c>
      <c r="BM432" s="30" t="str">
        <f>IF(OR($D128="",$D128&lt;1),"",BL432+(変化量!AT429-変化量!AS429))</f>
        <v/>
      </c>
      <c r="BN432" s="30" t="str">
        <f>IF(OR($D128="",$D128&lt;1),"",BM432+(変化量!AU429-変化量!AT429))</f>
        <v/>
      </c>
      <c r="BO432" s="30" t="str">
        <f>IF(OR($D128="",$D128&lt;1),"",BN432+(変化量!AV429-変化量!AU429))</f>
        <v/>
      </c>
      <c r="BP432" s="30" t="str">
        <f>IF(OR($D128="",$D128&lt;1),"",BO432+(変化量!AW429-変化量!AV429))</f>
        <v/>
      </c>
      <c r="BQ432" s="30" t="str">
        <f>IF(OR($D128="",$D128&lt;1),"",BP432+(変化量!AX429-変化量!AW429))</f>
        <v/>
      </c>
      <c r="BR432" s="30" t="str">
        <f>IF(OR($D128="",$D128&lt;1),"",BQ432+(変化量!AY429-変化量!AX429))</f>
        <v/>
      </c>
      <c r="BS432" s="30" t="str">
        <f>IF(OR($D128="",$D128&lt;1),"",BR432+(変化量!AZ429-変化量!AY429))</f>
        <v/>
      </c>
      <c r="BT432" s="30" t="str">
        <f>IF(OR($D128="",$D128&lt;1),"",BS432+(変化量!BA429-変化量!AZ429))</f>
        <v/>
      </c>
      <c r="BU432" s="30" t="str">
        <f>IF(OR($D128="",$D128&lt;1),"",BT432+(変化量!BB429-変化量!BA429))</f>
        <v/>
      </c>
      <c r="BV432" s="30" t="str">
        <f>IF(OR($D128="",$D128&lt;1),"",BU432+(変化量!BC429-変化量!BB429))</f>
        <v/>
      </c>
      <c r="BW432" s="30" t="str">
        <f>IF(OR($D128="",$D128&lt;1),"",BV432+(変化量!BD429-変化量!BC429))</f>
        <v/>
      </c>
      <c r="BX432" s="30" t="str">
        <f>IF(OR($D128="",$D128&lt;1),"",BW432+(変化量!BE429-変化量!BD429))</f>
        <v/>
      </c>
      <c r="BY432" s="30" t="str">
        <f>IF(OR($D128="",$D128&lt;1),"",BX432+(変化量!BF429-変化量!BE429))</f>
        <v/>
      </c>
      <c r="BZ432" s="30" t="str">
        <f>IF(OR($D128="",$D128&lt;1),"",BY432+(変化量!BG429-変化量!BF429))</f>
        <v/>
      </c>
      <c r="CA432" s="30" t="str">
        <f>IF(OR($D128="",$D128&lt;1),"",BZ432+(変化量!BH429-変化量!BG429))</f>
        <v/>
      </c>
      <c r="CB432" s="30" t="str">
        <f>IF(OR($D128="",$D128&lt;1),"",CA432+(変化量!BI429-変化量!BH429))</f>
        <v/>
      </c>
      <c r="CC432" s="30" t="str">
        <f>IF(OR($D128="",$D128&lt;1),"",CB432+(変化量!BJ429-変化量!BI429))</f>
        <v/>
      </c>
      <c r="CD432" s="30" t="str">
        <f>IF(OR($D128="",$D128&lt;1),"",CC432+(変化量!BK429-変化量!BJ429))</f>
        <v/>
      </c>
      <c r="CE432" s="30" t="str">
        <f>IF(OR($D128="",$D128&lt;1),"",CD432+(変化量!BL429-変化量!BK429))</f>
        <v/>
      </c>
      <c r="CF432" s="30" t="str">
        <f>IF(OR($D128="",$D128&lt;1),"",CE432+(変化量!BM429-変化量!BL429))</f>
        <v/>
      </c>
      <c r="CG432" s="30" t="str">
        <f>IF(OR($D128="",$D128&lt;1),"",CF432+(変化量!BN429-変化量!BM429))</f>
        <v/>
      </c>
      <c r="CH432" s="30" t="str">
        <f>IF(OR($D128="",$D128&lt;1),"",CG432+(変化量!BO429-変化量!BN429))</f>
        <v/>
      </c>
      <c r="CI432" s="30" t="str">
        <f>IF(OR($D128="",$D128&lt;1),"",CH432+(変化量!BP429-変化量!BO429))</f>
        <v/>
      </c>
      <c r="CJ432" s="30" t="str">
        <f>IF(OR($D128="",$D128&lt;1),"",CI432+(変化量!BQ429-変化量!BP429))</f>
        <v/>
      </c>
      <c r="CK432" s="30" t="str">
        <f>IF(OR($D128="",$D128&lt;1),"",CJ432+(変化量!BR429-変化量!BQ429))</f>
        <v/>
      </c>
      <c r="CL432" s="30" t="str">
        <f>IF(OR($D128="",$D128&lt;1),"",CK432+(変化量!BS429-変化量!BR429))</f>
        <v/>
      </c>
      <c r="CM432" s="30" t="str">
        <f>IF(OR($D128="",$D128&lt;1),"",CL432+(変化量!BT429-変化量!BS429))</f>
        <v/>
      </c>
      <c r="CN432" s="30" t="str">
        <f>IF(OR($D128="",$D128&lt;1),"",CM432+(変化量!BU429-変化量!BT429))</f>
        <v/>
      </c>
      <c r="CO432" s="30" t="str">
        <f>IF(OR($D128="",$D128&lt;1),"",CN432+(変化量!BV429-変化量!BU429))</f>
        <v/>
      </c>
      <c r="CP432" s="30" t="str">
        <f>IF(OR($D128="",$D128&lt;1),"",CO432+(変化量!BW429-変化量!BV429))</f>
        <v/>
      </c>
      <c r="CQ432" s="30" t="str">
        <f>IF(OR($D128="",$D128&lt;1),"",CP432+(変化量!BX429-変化量!BW429))</f>
        <v/>
      </c>
      <c r="CR432" s="30" t="str">
        <f>IF(OR($D128="",$D128&lt;1),"",CQ432+(変化量!BY429-変化量!BX429))</f>
        <v/>
      </c>
    </row>
    <row r="433" spans="1:96" x14ac:dyDescent="0.15">
      <c r="A433" s="30">
        <f>入力シート!B123</f>
        <v>112</v>
      </c>
      <c r="AE433" s="30" t="str">
        <f>IF(OR($D129="",$D129&lt;1),"",変化量!$L430+変化量!J430)</f>
        <v/>
      </c>
      <c r="AF433" s="30" t="str">
        <f>IF(OR($D129="",$D129&lt;1),"",AE433+(変化量!M430-変化量!L430))</f>
        <v/>
      </c>
      <c r="AG433" s="30" t="str">
        <f>IF(OR($D129="",$D129&lt;1),"",AF433+(変化量!N430-変化量!M430))</f>
        <v/>
      </c>
      <c r="AH433" s="30" t="str">
        <f>IF(OR($D129="",$D129&lt;1),"",AG433+(変化量!O430-変化量!N430))</f>
        <v/>
      </c>
      <c r="AI433" s="30" t="str">
        <f>IF(OR($D129="",$D129&lt;1),"",AH433+(変化量!P430-変化量!O430))</f>
        <v/>
      </c>
      <c r="AJ433" s="30" t="str">
        <f>IF(OR($D129="",$D129&lt;1),"",AI433+(変化量!Q430-変化量!P430))</f>
        <v/>
      </c>
      <c r="AK433" s="30" t="str">
        <f>IF(OR($D129="",$D129&lt;1),"",AJ433+(変化量!R430-変化量!Q430))</f>
        <v/>
      </c>
      <c r="AL433" s="30" t="str">
        <f>IF(OR($D129="",$D129&lt;1),"",AK433+(変化量!S430-変化量!R430))</f>
        <v/>
      </c>
      <c r="AM433" s="30" t="str">
        <f>IF(OR($D129="",$D129&lt;1),"",AL433+(変化量!T430-変化量!S430))</f>
        <v/>
      </c>
      <c r="AN433" s="30" t="str">
        <f>IF(OR($D129="",$D129&lt;1),"",AM433+(変化量!U430-変化量!T430))</f>
        <v/>
      </c>
      <c r="AO433" s="30" t="str">
        <f>IF(OR($D129="",$D129&lt;1),"",AN433+(変化量!V430-変化量!U430))</f>
        <v/>
      </c>
      <c r="AP433" s="30" t="str">
        <f>IF(OR($D129="",$D129&lt;1),"",AO433+(変化量!W430-変化量!V430))</f>
        <v/>
      </c>
      <c r="AQ433" s="30" t="str">
        <f>IF(OR($D129="",$D129&lt;1),"",AP433+(変化量!X430-変化量!W430))</f>
        <v/>
      </c>
      <c r="AR433" s="30" t="str">
        <f>IF(OR($D129="",$D129&lt;1),"",AQ433+(変化量!Y430-変化量!X430))</f>
        <v/>
      </c>
      <c r="AS433" s="30" t="str">
        <f>IF(OR($D129="",$D129&lt;1),"",AR433+(変化量!Z430-変化量!Y430))</f>
        <v/>
      </c>
      <c r="AT433" s="30" t="str">
        <f>IF(OR($D129="",$D129&lt;1),"",AS433+(変化量!AA430-変化量!Z430))</f>
        <v/>
      </c>
      <c r="AU433" s="30" t="str">
        <f>IF(OR($D129="",$D129&lt;1),"",AT433+(変化量!AB430-変化量!AA430))</f>
        <v/>
      </c>
      <c r="AV433" s="30" t="str">
        <f>IF(OR($D129="",$D129&lt;1),"",AU433+(変化量!AC430-変化量!AB430))</f>
        <v/>
      </c>
      <c r="AW433" s="30" t="str">
        <f>IF(OR($D129="",$D129&lt;1),"",AV433+(変化量!AD430-変化量!AC430))</f>
        <v/>
      </c>
      <c r="AX433" s="30" t="str">
        <f>IF(OR($D129="",$D129&lt;1),"",AW433+(変化量!AE430-変化量!AD430))</f>
        <v/>
      </c>
      <c r="AY433" s="30" t="str">
        <f>IF(OR($D129="",$D129&lt;1),"",AX433+(変化量!AF430-変化量!AE430))</f>
        <v/>
      </c>
      <c r="AZ433" s="30" t="str">
        <f>IF(OR($D129="",$D129&lt;1),"",AY433+(変化量!AG430-変化量!AF430))</f>
        <v/>
      </c>
      <c r="BA433" s="30" t="str">
        <f>IF(OR($D129="",$D129&lt;1),"",AZ433+(変化量!AH430-変化量!AG430))</f>
        <v/>
      </c>
      <c r="BB433" s="30" t="str">
        <f>IF(OR($D129="",$D129&lt;1),"",BA433+(変化量!AI430-変化量!AH430))</f>
        <v/>
      </c>
      <c r="BC433" s="30" t="str">
        <f>IF(OR($D129="",$D129&lt;1),"",BB433+(変化量!AJ430-変化量!AI430))</f>
        <v/>
      </c>
      <c r="BD433" s="30" t="str">
        <f>IF(OR($D129="",$D129&lt;1),"",BC433+(変化量!AK430-変化量!AJ430))</f>
        <v/>
      </c>
      <c r="BE433" s="30" t="str">
        <f>IF(OR($D129="",$D129&lt;1),"",BD433+(変化量!AL430-変化量!AK430))</f>
        <v/>
      </c>
      <c r="BF433" s="30" t="str">
        <f>IF(OR($D129="",$D129&lt;1),"",BE433+(変化量!AM430-変化量!AL430))</f>
        <v/>
      </c>
      <c r="BG433" s="30" t="str">
        <f>IF(OR($D129="",$D129&lt;1),"",BF433+(変化量!AN430-変化量!AM430))</f>
        <v/>
      </c>
      <c r="BH433" s="30" t="str">
        <f>IF(OR($D129="",$D129&lt;1),"",BG433+(変化量!AO430-変化量!AN430))</f>
        <v/>
      </c>
      <c r="BI433" s="30" t="str">
        <f>IF(OR($D129="",$D129&lt;1),"",BH433+(変化量!AP430-変化量!AO430))</f>
        <v/>
      </c>
      <c r="BJ433" s="30" t="str">
        <f>IF(OR($D129="",$D129&lt;1),"",BI433+(変化量!AQ430-変化量!AP430))</f>
        <v/>
      </c>
      <c r="BK433" s="30" t="str">
        <f>IF(OR($D129="",$D129&lt;1),"",BJ433+(変化量!AR430-変化量!AQ430))</f>
        <v/>
      </c>
      <c r="BL433" s="30" t="str">
        <f>IF(OR($D129="",$D129&lt;1),"",BK433+(変化量!AS430-変化量!AR430))</f>
        <v/>
      </c>
      <c r="BM433" s="30" t="str">
        <f>IF(OR($D129="",$D129&lt;1),"",BL433+(変化量!AT430-変化量!AS430))</f>
        <v/>
      </c>
      <c r="BN433" s="30" t="str">
        <f>IF(OR($D129="",$D129&lt;1),"",BM433+(変化量!AU430-変化量!AT430))</f>
        <v/>
      </c>
      <c r="BO433" s="30" t="str">
        <f>IF(OR($D129="",$D129&lt;1),"",BN433+(変化量!AV430-変化量!AU430))</f>
        <v/>
      </c>
      <c r="BP433" s="30" t="str">
        <f>IF(OR($D129="",$D129&lt;1),"",BO433+(変化量!AW430-変化量!AV430))</f>
        <v/>
      </c>
      <c r="BQ433" s="30" t="str">
        <f>IF(OR($D129="",$D129&lt;1),"",BP433+(変化量!AX430-変化量!AW430))</f>
        <v/>
      </c>
      <c r="BR433" s="30" t="str">
        <f>IF(OR($D129="",$D129&lt;1),"",BQ433+(変化量!AY430-変化量!AX430))</f>
        <v/>
      </c>
      <c r="BS433" s="30" t="str">
        <f>IF(OR($D129="",$D129&lt;1),"",BR433+(変化量!AZ430-変化量!AY430))</f>
        <v/>
      </c>
      <c r="BT433" s="30" t="str">
        <f>IF(OR($D129="",$D129&lt;1),"",BS433+(変化量!BA430-変化量!AZ430))</f>
        <v/>
      </c>
      <c r="BU433" s="30" t="str">
        <f>IF(OR($D129="",$D129&lt;1),"",BT433+(変化量!BB430-変化量!BA430))</f>
        <v/>
      </c>
      <c r="BV433" s="30" t="str">
        <f>IF(OR($D129="",$D129&lt;1),"",BU433+(変化量!BC430-変化量!BB430))</f>
        <v/>
      </c>
      <c r="BW433" s="30" t="str">
        <f>IF(OR($D129="",$D129&lt;1),"",BV433+(変化量!BD430-変化量!BC430))</f>
        <v/>
      </c>
      <c r="BX433" s="30" t="str">
        <f>IF(OR($D129="",$D129&lt;1),"",BW433+(変化量!BE430-変化量!BD430))</f>
        <v/>
      </c>
      <c r="BY433" s="30" t="str">
        <f>IF(OR($D129="",$D129&lt;1),"",BX433+(変化量!BF430-変化量!BE430))</f>
        <v/>
      </c>
      <c r="BZ433" s="30" t="str">
        <f>IF(OR($D129="",$D129&lt;1),"",BY433+(変化量!BG430-変化量!BF430))</f>
        <v/>
      </c>
      <c r="CA433" s="30" t="str">
        <f>IF(OR($D129="",$D129&lt;1),"",BZ433+(変化量!BH430-変化量!BG430))</f>
        <v/>
      </c>
      <c r="CB433" s="30" t="str">
        <f>IF(OR($D129="",$D129&lt;1),"",CA433+(変化量!BI430-変化量!BH430))</f>
        <v/>
      </c>
      <c r="CC433" s="30" t="str">
        <f>IF(OR($D129="",$D129&lt;1),"",CB433+(変化量!BJ430-変化量!BI430))</f>
        <v/>
      </c>
      <c r="CD433" s="30" t="str">
        <f>IF(OR($D129="",$D129&lt;1),"",CC433+(変化量!BK430-変化量!BJ430))</f>
        <v/>
      </c>
      <c r="CE433" s="30" t="str">
        <f>IF(OR($D129="",$D129&lt;1),"",CD433+(変化量!BL430-変化量!BK430))</f>
        <v/>
      </c>
      <c r="CF433" s="30" t="str">
        <f>IF(OR($D129="",$D129&lt;1),"",CE433+(変化量!BM430-変化量!BL430))</f>
        <v/>
      </c>
      <c r="CG433" s="30" t="str">
        <f>IF(OR($D129="",$D129&lt;1),"",CF433+(変化量!BN430-変化量!BM430))</f>
        <v/>
      </c>
      <c r="CH433" s="30" t="str">
        <f>IF(OR($D129="",$D129&lt;1),"",CG433+(変化量!BO430-変化量!BN430))</f>
        <v/>
      </c>
      <c r="CI433" s="30" t="str">
        <f>IF(OR($D129="",$D129&lt;1),"",CH433+(変化量!BP430-変化量!BO430))</f>
        <v/>
      </c>
      <c r="CJ433" s="30" t="str">
        <f>IF(OR($D129="",$D129&lt;1),"",CI433+(変化量!BQ430-変化量!BP430))</f>
        <v/>
      </c>
      <c r="CK433" s="30" t="str">
        <f>IF(OR($D129="",$D129&lt;1),"",CJ433+(変化量!BR430-変化量!BQ430))</f>
        <v/>
      </c>
      <c r="CL433" s="30" t="str">
        <f>IF(OR($D129="",$D129&lt;1),"",CK433+(変化量!BS430-変化量!BR430))</f>
        <v/>
      </c>
      <c r="CM433" s="30" t="str">
        <f>IF(OR($D129="",$D129&lt;1),"",CL433+(変化量!BT430-変化量!BS430))</f>
        <v/>
      </c>
      <c r="CN433" s="30" t="str">
        <f>IF(OR($D129="",$D129&lt;1),"",CM433+(変化量!BU430-変化量!BT430))</f>
        <v/>
      </c>
      <c r="CO433" s="30" t="str">
        <f>IF(OR($D129="",$D129&lt;1),"",CN433+(変化量!BV430-変化量!BU430))</f>
        <v/>
      </c>
      <c r="CP433" s="30" t="str">
        <f>IF(OR($D129="",$D129&lt;1),"",CO433+(変化量!BW430-変化量!BV430))</f>
        <v/>
      </c>
      <c r="CQ433" s="30" t="str">
        <f>IF(OR($D129="",$D129&lt;1),"",CP433+(変化量!BX430-変化量!BW430))</f>
        <v/>
      </c>
      <c r="CR433" s="30" t="str">
        <f>IF(OR($D129="",$D129&lt;1),"",CQ433+(変化量!BY430-変化量!BX430))</f>
        <v/>
      </c>
    </row>
    <row r="434" spans="1:96" x14ac:dyDescent="0.15">
      <c r="A434" s="30">
        <f>入力シート!B124</f>
        <v>113</v>
      </c>
      <c r="AE434" s="30" t="str">
        <f>IF(OR($D130="",$D130&lt;1),"",変化量!$L431+変化量!J431)</f>
        <v/>
      </c>
      <c r="AF434" s="30" t="str">
        <f>IF(OR($D130="",$D130&lt;1),"",AE434+(変化量!M431-変化量!L431))</f>
        <v/>
      </c>
      <c r="AG434" s="30" t="str">
        <f>IF(OR($D130="",$D130&lt;1),"",AF434+(変化量!N431-変化量!M431))</f>
        <v/>
      </c>
      <c r="AH434" s="30" t="str">
        <f>IF(OR($D130="",$D130&lt;1),"",AG434+(変化量!O431-変化量!N431))</f>
        <v/>
      </c>
      <c r="AI434" s="30" t="str">
        <f>IF(OR($D130="",$D130&lt;1),"",AH434+(変化量!P431-変化量!O431))</f>
        <v/>
      </c>
      <c r="AJ434" s="30" t="str">
        <f>IF(OR($D130="",$D130&lt;1),"",AI434+(変化量!Q431-変化量!P431))</f>
        <v/>
      </c>
      <c r="AK434" s="30" t="str">
        <f>IF(OR($D130="",$D130&lt;1),"",AJ434+(変化量!R431-変化量!Q431))</f>
        <v/>
      </c>
      <c r="AL434" s="30" t="str">
        <f>IF(OR($D130="",$D130&lt;1),"",AK434+(変化量!S431-変化量!R431))</f>
        <v/>
      </c>
      <c r="AM434" s="30" t="str">
        <f>IF(OR($D130="",$D130&lt;1),"",AL434+(変化量!T431-変化量!S431))</f>
        <v/>
      </c>
      <c r="AN434" s="30" t="str">
        <f>IF(OR($D130="",$D130&lt;1),"",AM434+(変化量!U431-変化量!T431))</f>
        <v/>
      </c>
      <c r="AO434" s="30" t="str">
        <f>IF(OR($D130="",$D130&lt;1),"",AN434+(変化量!V431-変化量!U431))</f>
        <v/>
      </c>
      <c r="AP434" s="30" t="str">
        <f>IF(OR($D130="",$D130&lt;1),"",AO434+(変化量!W431-変化量!V431))</f>
        <v/>
      </c>
      <c r="AQ434" s="30" t="str">
        <f>IF(OR($D130="",$D130&lt;1),"",AP434+(変化量!X431-変化量!W431))</f>
        <v/>
      </c>
      <c r="AR434" s="30" t="str">
        <f>IF(OR($D130="",$D130&lt;1),"",AQ434+(変化量!Y431-変化量!X431))</f>
        <v/>
      </c>
      <c r="AS434" s="30" t="str">
        <f>IF(OR($D130="",$D130&lt;1),"",AR434+(変化量!Z431-変化量!Y431))</f>
        <v/>
      </c>
      <c r="AT434" s="30" t="str">
        <f>IF(OR($D130="",$D130&lt;1),"",AS434+(変化量!AA431-変化量!Z431))</f>
        <v/>
      </c>
      <c r="AU434" s="30" t="str">
        <f>IF(OR($D130="",$D130&lt;1),"",AT434+(変化量!AB431-変化量!AA431))</f>
        <v/>
      </c>
      <c r="AV434" s="30" t="str">
        <f>IF(OR($D130="",$D130&lt;1),"",AU434+(変化量!AC431-変化量!AB431))</f>
        <v/>
      </c>
      <c r="AW434" s="30" t="str">
        <f>IF(OR($D130="",$D130&lt;1),"",AV434+(変化量!AD431-変化量!AC431))</f>
        <v/>
      </c>
      <c r="AX434" s="30" t="str">
        <f>IF(OR($D130="",$D130&lt;1),"",AW434+(変化量!AE431-変化量!AD431))</f>
        <v/>
      </c>
      <c r="AY434" s="30" t="str">
        <f>IF(OR($D130="",$D130&lt;1),"",AX434+(変化量!AF431-変化量!AE431))</f>
        <v/>
      </c>
      <c r="AZ434" s="30" t="str">
        <f>IF(OR($D130="",$D130&lt;1),"",AY434+(変化量!AG431-変化量!AF431))</f>
        <v/>
      </c>
      <c r="BA434" s="30" t="str">
        <f>IF(OR($D130="",$D130&lt;1),"",AZ434+(変化量!AH431-変化量!AG431))</f>
        <v/>
      </c>
      <c r="BB434" s="30" t="str">
        <f>IF(OR($D130="",$D130&lt;1),"",BA434+(変化量!AI431-変化量!AH431))</f>
        <v/>
      </c>
      <c r="BC434" s="30" t="str">
        <f>IF(OR($D130="",$D130&lt;1),"",BB434+(変化量!AJ431-変化量!AI431))</f>
        <v/>
      </c>
      <c r="BD434" s="30" t="str">
        <f>IF(OR($D130="",$D130&lt;1),"",BC434+(変化量!AK431-変化量!AJ431))</f>
        <v/>
      </c>
      <c r="BE434" s="30" t="str">
        <f>IF(OR($D130="",$D130&lt;1),"",BD434+(変化量!AL431-変化量!AK431))</f>
        <v/>
      </c>
      <c r="BF434" s="30" t="str">
        <f>IF(OR($D130="",$D130&lt;1),"",BE434+(変化量!AM431-変化量!AL431))</f>
        <v/>
      </c>
      <c r="BG434" s="30" t="str">
        <f>IF(OR($D130="",$D130&lt;1),"",BF434+(変化量!AN431-変化量!AM431))</f>
        <v/>
      </c>
      <c r="BH434" s="30" t="str">
        <f>IF(OR($D130="",$D130&lt;1),"",BG434+(変化量!AO431-変化量!AN431))</f>
        <v/>
      </c>
      <c r="BI434" s="30" t="str">
        <f>IF(OR($D130="",$D130&lt;1),"",BH434+(変化量!AP431-変化量!AO431))</f>
        <v/>
      </c>
      <c r="BJ434" s="30" t="str">
        <f>IF(OR($D130="",$D130&lt;1),"",BI434+(変化量!AQ431-変化量!AP431))</f>
        <v/>
      </c>
      <c r="BK434" s="30" t="str">
        <f>IF(OR($D130="",$D130&lt;1),"",BJ434+(変化量!AR431-変化量!AQ431))</f>
        <v/>
      </c>
      <c r="BL434" s="30" t="str">
        <f>IF(OR($D130="",$D130&lt;1),"",BK434+(変化量!AS431-変化量!AR431))</f>
        <v/>
      </c>
      <c r="BM434" s="30" t="str">
        <f>IF(OR($D130="",$D130&lt;1),"",BL434+(変化量!AT431-変化量!AS431))</f>
        <v/>
      </c>
      <c r="BN434" s="30" t="str">
        <f>IF(OR($D130="",$D130&lt;1),"",BM434+(変化量!AU431-変化量!AT431))</f>
        <v/>
      </c>
      <c r="BO434" s="30" t="str">
        <f>IF(OR($D130="",$D130&lt;1),"",BN434+(変化量!AV431-変化量!AU431))</f>
        <v/>
      </c>
      <c r="BP434" s="30" t="str">
        <f>IF(OR($D130="",$D130&lt;1),"",BO434+(変化量!AW431-変化量!AV431))</f>
        <v/>
      </c>
      <c r="BQ434" s="30" t="str">
        <f>IF(OR($D130="",$D130&lt;1),"",BP434+(変化量!AX431-変化量!AW431))</f>
        <v/>
      </c>
      <c r="BR434" s="30" t="str">
        <f>IF(OR($D130="",$D130&lt;1),"",BQ434+(変化量!AY431-変化量!AX431))</f>
        <v/>
      </c>
      <c r="BS434" s="30" t="str">
        <f>IF(OR($D130="",$D130&lt;1),"",BR434+(変化量!AZ431-変化量!AY431))</f>
        <v/>
      </c>
      <c r="BT434" s="30" t="str">
        <f>IF(OR($D130="",$D130&lt;1),"",BS434+(変化量!BA431-変化量!AZ431))</f>
        <v/>
      </c>
      <c r="BU434" s="30" t="str">
        <f>IF(OR($D130="",$D130&lt;1),"",BT434+(変化量!BB431-変化量!BA431))</f>
        <v/>
      </c>
      <c r="BV434" s="30" t="str">
        <f>IF(OR($D130="",$D130&lt;1),"",BU434+(変化量!BC431-変化量!BB431))</f>
        <v/>
      </c>
      <c r="BW434" s="30" t="str">
        <f>IF(OR($D130="",$D130&lt;1),"",BV434+(変化量!BD431-変化量!BC431))</f>
        <v/>
      </c>
      <c r="BX434" s="30" t="str">
        <f>IF(OR($D130="",$D130&lt;1),"",BW434+(変化量!BE431-変化量!BD431))</f>
        <v/>
      </c>
      <c r="BY434" s="30" t="str">
        <f>IF(OR($D130="",$D130&lt;1),"",BX434+(変化量!BF431-変化量!BE431))</f>
        <v/>
      </c>
      <c r="BZ434" s="30" t="str">
        <f>IF(OR($D130="",$D130&lt;1),"",BY434+(変化量!BG431-変化量!BF431))</f>
        <v/>
      </c>
      <c r="CA434" s="30" t="str">
        <f>IF(OR($D130="",$D130&lt;1),"",BZ434+(変化量!BH431-変化量!BG431))</f>
        <v/>
      </c>
      <c r="CB434" s="30" t="str">
        <f>IF(OR($D130="",$D130&lt;1),"",CA434+(変化量!BI431-変化量!BH431))</f>
        <v/>
      </c>
      <c r="CC434" s="30" t="str">
        <f>IF(OR($D130="",$D130&lt;1),"",CB434+(変化量!BJ431-変化量!BI431))</f>
        <v/>
      </c>
      <c r="CD434" s="30" t="str">
        <f>IF(OR($D130="",$D130&lt;1),"",CC434+(変化量!BK431-変化量!BJ431))</f>
        <v/>
      </c>
      <c r="CE434" s="30" t="str">
        <f>IF(OR($D130="",$D130&lt;1),"",CD434+(変化量!BL431-変化量!BK431))</f>
        <v/>
      </c>
      <c r="CF434" s="30" t="str">
        <f>IF(OR($D130="",$D130&lt;1),"",CE434+(変化量!BM431-変化量!BL431))</f>
        <v/>
      </c>
      <c r="CG434" s="30" t="str">
        <f>IF(OR($D130="",$D130&lt;1),"",CF434+(変化量!BN431-変化量!BM431))</f>
        <v/>
      </c>
      <c r="CH434" s="30" t="str">
        <f>IF(OR($D130="",$D130&lt;1),"",CG434+(変化量!BO431-変化量!BN431))</f>
        <v/>
      </c>
      <c r="CI434" s="30" t="str">
        <f>IF(OR($D130="",$D130&lt;1),"",CH434+(変化量!BP431-変化量!BO431))</f>
        <v/>
      </c>
      <c r="CJ434" s="30" t="str">
        <f>IF(OR($D130="",$D130&lt;1),"",CI434+(変化量!BQ431-変化量!BP431))</f>
        <v/>
      </c>
      <c r="CK434" s="30" t="str">
        <f>IF(OR($D130="",$D130&lt;1),"",CJ434+(変化量!BR431-変化量!BQ431))</f>
        <v/>
      </c>
      <c r="CL434" s="30" t="str">
        <f>IF(OR($D130="",$D130&lt;1),"",CK434+(変化量!BS431-変化量!BR431))</f>
        <v/>
      </c>
      <c r="CM434" s="30" t="str">
        <f>IF(OR($D130="",$D130&lt;1),"",CL434+(変化量!BT431-変化量!BS431))</f>
        <v/>
      </c>
      <c r="CN434" s="30" t="str">
        <f>IF(OR($D130="",$D130&lt;1),"",CM434+(変化量!BU431-変化量!BT431))</f>
        <v/>
      </c>
      <c r="CO434" s="30" t="str">
        <f>IF(OR($D130="",$D130&lt;1),"",CN434+(変化量!BV431-変化量!BU431))</f>
        <v/>
      </c>
      <c r="CP434" s="30" t="str">
        <f>IF(OR($D130="",$D130&lt;1),"",CO434+(変化量!BW431-変化量!BV431))</f>
        <v/>
      </c>
      <c r="CQ434" s="30" t="str">
        <f>IF(OR($D130="",$D130&lt;1),"",CP434+(変化量!BX431-変化量!BW431))</f>
        <v/>
      </c>
      <c r="CR434" s="30" t="str">
        <f>IF(OR($D130="",$D130&lt;1),"",CQ434+(変化量!BY431-変化量!BX431))</f>
        <v/>
      </c>
    </row>
    <row r="435" spans="1:96" x14ac:dyDescent="0.15">
      <c r="A435" s="30">
        <f>入力シート!B125</f>
        <v>114</v>
      </c>
      <c r="AE435" s="30" t="str">
        <f>IF(OR($D131="",$D131&lt;1),"",変化量!$L432+変化量!J432)</f>
        <v/>
      </c>
      <c r="AF435" s="30" t="str">
        <f>IF(OR($D131="",$D131&lt;1),"",AE435+(変化量!M432-変化量!L432))</f>
        <v/>
      </c>
      <c r="AG435" s="30" t="str">
        <f>IF(OR($D131="",$D131&lt;1),"",AF435+(変化量!N432-変化量!M432))</f>
        <v/>
      </c>
      <c r="AH435" s="30" t="str">
        <f>IF(OR($D131="",$D131&lt;1),"",AG435+(変化量!O432-変化量!N432))</f>
        <v/>
      </c>
      <c r="AI435" s="30" t="str">
        <f>IF(OR($D131="",$D131&lt;1),"",AH435+(変化量!P432-変化量!O432))</f>
        <v/>
      </c>
      <c r="AJ435" s="30" t="str">
        <f>IF(OR($D131="",$D131&lt;1),"",AI435+(変化量!Q432-変化量!P432))</f>
        <v/>
      </c>
      <c r="AK435" s="30" t="str">
        <f>IF(OR($D131="",$D131&lt;1),"",AJ435+(変化量!R432-変化量!Q432))</f>
        <v/>
      </c>
      <c r="AL435" s="30" t="str">
        <f>IF(OR($D131="",$D131&lt;1),"",AK435+(変化量!S432-変化量!R432))</f>
        <v/>
      </c>
      <c r="AM435" s="30" t="str">
        <f>IF(OR($D131="",$D131&lt;1),"",AL435+(変化量!T432-変化量!S432))</f>
        <v/>
      </c>
      <c r="AN435" s="30" t="str">
        <f>IF(OR($D131="",$D131&lt;1),"",AM435+(変化量!U432-変化量!T432))</f>
        <v/>
      </c>
      <c r="AO435" s="30" t="str">
        <f>IF(OR($D131="",$D131&lt;1),"",AN435+(変化量!V432-変化量!U432))</f>
        <v/>
      </c>
      <c r="AP435" s="30" t="str">
        <f>IF(OR($D131="",$D131&lt;1),"",AO435+(変化量!W432-変化量!V432))</f>
        <v/>
      </c>
      <c r="AQ435" s="30" t="str">
        <f>IF(OR($D131="",$D131&lt;1),"",AP435+(変化量!X432-変化量!W432))</f>
        <v/>
      </c>
      <c r="AR435" s="30" t="str">
        <f>IF(OR($D131="",$D131&lt;1),"",AQ435+(変化量!Y432-変化量!X432))</f>
        <v/>
      </c>
      <c r="AS435" s="30" t="str">
        <f>IF(OR($D131="",$D131&lt;1),"",AR435+(変化量!Z432-変化量!Y432))</f>
        <v/>
      </c>
      <c r="AT435" s="30" t="str">
        <f>IF(OR($D131="",$D131&lt;1),"",AS435+(変化量!AA432-変化量!Z432))</f>
        <v/>
      </c>
      <c r="AU435" s="30" t="str">
        <f>IF(OR($D131="",$D131&lt;1),"",AT435+(変化量!AB432-変化量!AA432))</f>
        <v/>
      </c>
      <c r="AV435" s="30" t="str">
        <f>IF(OR($D131="",$D131&lt;1),"",AU435+(変化量!AC432-変化量!AB432))</f>
        <v/>
      </c>
      <c r="AW435" s="30" t="str">
        <f>IF(OR($D131="",$D131&lt;1),"",AV435+(変化量!AD432-変化量!AC432))</f>
        <v/>
      </c>
      <c r="AX435" s="30" t="str">
        <f>IF(OR($D131="",$D131&lt;1),"",AW435+(変化量!AE432-変化量!AD432))</f>
        <v/>
      </c>
      <c r="AY435" s="30" t="str">
        <f>IF(OR($D131="",$D131&lt;1),"",AX435+(変化量!AF432-変化量!AE432))</f>
        <v/>
      </c>
      <c r="AZ435" s="30" t="str">
        <f>IF(OR($D131="",$D131&lt;1),"",AY435+(変化量!AG432-変化量!AF432))</f>
        <v/>
      </c>
      <c r="BA435" s="30" t="str">
        <f>IF(OR($D131="",$D131&lt;1),"",AZ435+(変化量!AH432-変化量!AG432))</f>
        <v/>
      </c>
      <c r="BB435" s="30" t="str">
        <f>IF(OR($D131="",$D131&lt;1),"",BA435+(変化量!AI432-変化量!AH432))</f>
        <v/>
      </c>
      <c r="BC435" s="30" t="str">
        <f>IF(OR($D131="",$D131&lt;1),"",BB435+(変化量!AJ432-変化量!AI432))</f>
        <v/>
      </c>
      <c r="BD435" s="30" t="str">
        <f>IF(OR($D131="",$D131&lt;1),"",BC435+(変化量!AK432-変化量!AJ432))</f>
        <v/>
      </c>
      <c r="BE435" s="30" t="str">
        <f>IF(OR($D131="",$D131&lt;1),"",BD435+(変化量!AL432-変化量!AK432))</f>
        <v/>
      </c>
      <c r="BF435" s="30" t="str">
        <f>IF(OR($D131="",$D131&lt;1),"",BE435+(変化量!AM432-変化量!AL432))</f>
        <v/>
      </c>
      <c r="BG435" s="30" t="str">
        <f>IF(OR($D131="",$D131&lt;1),"",BF435+(変化量!AN432-変化量!AM432))</f>
        <v/>
      </c>
      <c r="BH435" s="30" t="str">
        <f>IF(OR($D131="",$D131&lt;1),"",BG435+(変化量!AO432-変化量!AN432))</f>
        <v/>
      </c>
      <c r="BI435" s="30" t="str">
        <f>IF(OR($D131="",$D131&lt;1),"",BH435+(変化量!AP432-変化量!AO432))</f>
        <v/>
      </c>
      <c r="BJ435" s="30" t="str">
        <f>IF(OR($D131="",$D131&lt;1),"",BI435+(変化量!AQ432-変化量!AP432))</f>
        <v/>
      </c>
      <c r="BK435" s="30" t="str">
        <f>IF(OR($D131="",$D131&lt;1),"",BJ435+(変化量!AR432-変化量!AQ432))</f>
        <v/>
      </c>
      <c r="BL435" s="30" t="str">
        <f>IF(OR($D131="",$D131&lt;1),"",BK435+(変化量!AS432-変化量!AR432))</f>
        <v/>
      </c>
      <c r="BM435" s="30" t="str">
        <f>IF(OR($D131="",$D131&lt;1),"",BL435+(変化量!AT432-変化量!AS432))</f>
        <v/>
      </c>
      <c r="BN435" s="30" t="str">
        <f>IF(OR($D131="",$D131&lt;1),"",BM435+(変化量!AU432-変化量!AT432))</f>
        <v/>
      </c>
      <c r="BO435" s="30" t="str">
        <f>IF(OR($D131="",$D131&lt;1),"",BN435+(変化量!AV432-変化量!AU432))</f>
        <v/>
      </c>
      <c r="BP435" s="30" t="str">
        <f>IF(OR($D131="",$D131&lt;1),"",BO435+(変化量!AW432-変化量!AV432))</f>
        <v/>
      </c>
      <c r="BQ435" s="30" t="str">
        <f>IF(OR($D131="",$D131&lt;1),"",BP435+(変化量!AX432-変化量!AW432))</f>
        <v/>
      </c>
      <c r="BR435" s="30" t="str">
        <f>IF(OR($D131="",$D131&lt;1),"",BQ435+(変化量!AY432-変化量!AX432))</f>
        <v/>
      </c>
      <c r="BS435" s="30" t="str">
        <f>IF(OR($D131="",$D131&lt;1),"",BR435+(変化量!AZ432-変化量!AY432))</f>
        <v/>
      </c>
      <c r="BT435" s="30" t="str">
        <f>IF(OR($D131="",$D131&lt;1),"",BS435+(変化量!BA432-変化量!AZ432))</f>
        <v/>
      </c>
      <c r="BU435" s="30" t="str">
        <f>IF(OR($D131="",$D131&lt;1),"",BT435+(変化量!BB432-変化量!BA432))</f>
        <v/>
      </c>
      <c r="BV435" s="30" t="str">
        <f>IF(OR($D131="",$D131&lt;1),"",BU435+(変化量!BC432-変化量!BB432))</f>
        <v/>
      </c>
      <c r="BW435" s="30" t="str">
        <f>IF(OR($D131="",$D131&lt;1),"",BV435+(変化量!BD432-変化量!BC432))</f>
        <v/>
      </c>
      <c r="BX435" s="30" t="str">
        <f>IF(OR($D131="",$D131&lt;1),"",BW435+(変化量!BE432-変化量!BD432))</f>
        <v/>
      </c>
      <c r="BY435" s="30" t="str">
        <f>IF(OR($D131="",$D131&lt;1),"",BX435+(変化量!BF432-変化量!BE432))</f>
        <v/>
      </c>
      <c r="BZ435" s="30" t="str">
        <f>IF(OR($D131="",$D131&lt;1),"",BY435+(変化量!BG432-変化量!BF432))</f>
        <v/>
      </c>
      <c r="CA435" s="30" t="str">
        <f>IF(OR($D131="",$D131&lt;1),"",BZ435+(変化量!BH432-変化量!BG432))</f>
        <v/>
      </c>
      <c r="CB435" s="30" t="str">
        <f>IF(OR($D131="",$D131&lt;1),"",CA435+(変化量!BI432-変化量!BH432))</f>
        <v/>
      </c>
      <c r="CC435" s="30" t="str">
        <f>IF(OR($D131="",$D131&lt;1),"",CB435+(変化量!BJ432-変化量!BI432))</f>
        <v/>
      </c>
      <c r="CD435" s="30" t="str">
        <f>IF(OR($D131="",$D131&lt;1),"",CC435+(変化量!BK432-変化量!BJ432))</f>
        <v/>
      </c>
      <c r="CE435" s="30" t="str">
        <f>IF(OR($D131="",$D131&lt;1),"",CD435+(変化量!BL432-変化量!BK432))</f>
        <v/>
      </c>
      <c r="CF435" s="30" t="str">
        <f>IF(OR($D131="",$D131&lt;1),"",CE435+(変化量!BM432-変化量!BL432))</f>
        <v/>
      </c>
      <c r="CG435" s="30" t="str">
        <f>IF(OR($D131="",$D131&lt;1),"",CF435+(変化量!BN432-変化量!BM432))</f>
        <v/>
      </c>
      <c r="CH435" s="30" t="str">
        <f>IF(OR($D131="",$D131&lt;1),"",CG435+(変化量!BO432-変化量!BN432))</f>
        <v/>
      </c>
      <c r="CI435" s="30" t="str">
        <f>IF(OR($D131="",$D131&lt;1),"",CH435+(変化量!BP432-変化量!BO432))</f>
        <v/>
      </c>
      <c r="CJ435" s="30" t="str">
        <f>IF(OR($D131="",$D131&lt;1),"",CI435+(変化量!BQ432-変化量!BP432))</f>
        <v/>
      </c>
      <c r="CK435" s="30" t="str">
        <f>IF(OR($D131="",$D131&lt;1),"",CJ435+(変化量!BR432-変化量!BQ432))</f>
        <v/>
      </c>
      <c r="CL435" s="30" t="str">
        <f>IF(OR($D131="",$D131&lt;1),"",CK435+(変化量!BS432-変化量!BR432))</f>
        <v/>
      </c>
      <c r="CM435" s="30" t="str">
        <f>IF(OR($D131="",$D131&lt;1),"",CL435+(変化量!BT432-変化量!BS432))</f>
        <v/>
      </c>
      <c r="CN435" s="30" t="str">
        <f>IF(OR($D131="",$D131&lt;1),"",CM435+(変化量!BU432-変化量!BT432))</f>
        <v/>
      </c>
      <c r="CO435" s="30" t="str">
        <f>IF(OR($D131="",$D131&lt;1),"",CN435+(変化量!BV432-変化量!BU432))</f>
        <v/>
      </c>
      <c r="CP435" s="30" t="str">
        <f>IF(OR($D131="",$D131&lt;1),"",CO435+(変化量!BW432-変化量!BV432))</f>
        <v/>
      </c>
      <c r="CQ435" s="30" t="str">
        <f>IF(OR($D131="",$D131&lt;1),"",CP435+(変化量!BX432-変化量!BW432))</f>
        <v/>
      </c>
      <c r="CR435" s="30" t="str">
        <f>IF(OR($D131="",$D131&lt;1),"",CQ435+(変化量!BY432-変化量!BX432))</f>
        <v/>
      </c>
    </row>
    <row r="436" spans="1:96" x14ac:dyDescent="0.15">
      <c r="A436" s="30">
        <f>入力シート!B126</f>
        <v>115</v>
      </c>
      <c r="AE436" s="30" t="str">
        <f>IF(OR($D132="",$D132&lt;1),"",変化量!$L433+変化量!J433)</f>
        <v/>
      </c>
      <c r="AF436" s="30" t="str">
        <f>IF(OR($D132="",$D132&lt;1),"",AE436+(変化量!M433-変化量!L433))</f>
        <v/>
      </c>
      <c r="AG436" s="30" t="str">
        <f>IF(OR($D132="",$D132&lt;1),"",AF436+(変化量!N433-変化量!M433))</f>
        <v/>
      </c>
      <c r="AH436" s="30" t="str">
        <f>IF(OR($D132="",$D132&lt;1),"",AG436+(変化量!O433-変化量!N433))</f>
        <v/>
      </c>
      <c r="AI436" s="30" t="str">
        <f>IF(OR($D132="",$D132&lt;1),"",AH436+(変化量!P433-変化量!O433))</f>
        <v/>
      </c>
      <c r="AJ436" s="30" t="str">
        <f>IF(OR($D132="",$D132&lt;1),"",AI436+(変化量!Q433-変化量!P433))</f>
        <v/>
      </c>
      <c r="AK436" s="30" t="str">
        <f>IF(OR($D132="",$D132&lt;1),"",AJ436+(変化量!R433-変化量!Q433))</f>
        <v/>
      </c>
      <c r="AL436" s="30" t="str">
        <f>IF(OR($D132="",$D132&lt;1),"",AK436+(変化量!S433-変化量!R433))</f>
        <v/>
      </c>
      <c r="AM436" s="30" t="str">
        <f>IF(OR($D132="",$D132&lt;1),"",AL436+(変化量!T433-変化量!S433))</f>
        <v/>
      </c>
      <c r="AN436" s="30" t="str">
        <f>IF(OR($D132="",$D132&lt;1),"",AM436+(変化量!U433-変化量!T433))</f>
        <v/>
      </c>
      <c r="AO436" s="30" t="str">
        <f>IF(OR($D132="",$D132&lt;1),"",AN436+(変化量!V433-変化量!U433))</f>
        <v/>
      </c>
      <c r="AP436" s="30" t="str">
        <f>IF(OR($D132="",$D132&lt;1),"",AO436+(変化量!W433-変化量!V433))</f>
        <v/>
      </c>
      <c r="AQ436" s="30" t="str">
        <f>IF(OR($D132="",$D132&lt;1),"",AP436+(変化量!X433-変化量!W433))</f>
        <v/>
      </c>
      <c r="AR436" s="30" t="str">
        <f>IF(OR($D132="",$D132&lt;1),"",AQ436+(変化量!Y433-変化量!X433))</f>
        <v/>
      </c>
      <c r="AS436" s="30" t="str">
        <f>IF(OR($D132="",$D132&lt;1),"",AR436+(変化量!Z433-変化量!Y433))</f>
        <v/>
      </c>
      <c r="AT436" s="30" t="str">
        <f>IF(OR($D132="",$D132&lt;1),"",AS436+(変化量!AA433-変化量!Z433))</f>
        <v/>
      </c>
      <c r="AU436" s="30" t="str">
        <f>IF(OR($D132="",$D132&lt;1),"",AT436+(変化量!AB433-変化量!AA433))</f>
        <v/>
      </c>
      <c r="AV436" s="30" t="str">
        <f>IF(OR($D132="",$D132&lt;1),"",AU436+(変化量!AC433-変化量!AB433))</f>
        <v/>
      </c>
      <c r="AW436" s="30" t="str">
        <f>IF(OR($D132="",$D132&lt;1),"",AV436+(変化量!AD433-変化量!AC433))</f>
        <v/>
      </c>
      <c r="AX436" s="30" t="str">
        <f>IF(OR($D132="",$D132&lt;1),"",AW436+(変化量!AE433-変化量!AD433))</f>
        <v/>
      </c>
      <c r="AY436" s="30" t="str">
        <f>IF(OR($D132="",$D132&lt;1),"",AX436+(変化量!AF433-変化量!AE433))</f>
        <v/>
      </c>
      <c r="AZ436" s="30" t="str">
        <f>IF(OR($D132="",$D132&lt;1),"",AY436+(変化量!AG433-変化量!AF433))</f>
        <v/>
      </c>
      <c r="BA436" s="30" t="str">
        <f>IF(OR($D132="",$D132&lt;1),"",AZ436+(変化量!AH433-変化量!AG433))</f>
        <v/>
      </c>
      <c r="BB436" s="30" t="str">
        <f>IF(OR($D132="",$D132&lt;1),"",BA436+(変化量!AI433-変化量!AH433))</f>
        <v/>
      </c>
      <c r="BC436" s="30" t="str">
        <f>IF(OR($D132="",$D132&lt;1),"",BB436+(変化量!AJ433-変化量!AI433))</f>
        <v/>
      </c>
      <c r="BD436" s="30" t="str">
        <f>IF(OR($D132="",$D132&lt;1),"",BC436+(変化量!AK433-変化量!AJ433))</f>
        <v/>
      </c>
      <c r="BE436" s="30" t="str">
        <f>IF(OR($D132="",$D132&lt;1),"",BD436+(変化量!AL433-変化量!AK433))</f>
        <v/>
      </c>
      <c r="BF436" s="30" t="str">
        <f>IF(OR($D132="",$D132&lt;1),"",BE436+(変化量!AM433-変化量!AL433))</f>
        <v/>
      </c>
      <c r="BG436" s="30" t="str">
        <f>IF(OR($D132="",$D132&lt;1),"",BF436+(変化量!AN433-変化量!AM433))</f>
        <v/>
      </c>
      <c r="BH436" s="30" t="str">
        <f>IF(OR($D132="",$D132&lt;1),"",BG436+(変化量!AO433-変化量!AN433))</f>
        <v/>
      </c>
      <c r="BI436" s="30" t="str">
        <f>IF(OR($D132="",$D132&lt;1),"",BH436+(変化量!AP433-変化量!AO433))</f>
        <v/>
      </c>
      <c r="BJ436" s="30" t="str">
        <f>IF(OR($D132="",$D132&lt;1),"",BI436+(変化量!AQ433-変化量!AP433))</f>
        <v/>
      </c>
      <c r="BK436" s="30" t="str">
        <f>IF(OR($D132="",$D132&lt;1),"",BJ436+(変化量!AR433-変化量!AQ433))</f>
        <v/>
      </c>
      <c r="BL436" s="30" t="str">
        <f>IF(OR($D132="",$D132&lt;1),"",BK436+(変化量!AS433-変化量!AR433))</f>
        <v/>
      </c>
      <c r="BM436" s="30" t="str">
        <f>IF(OR($D132="",$D132&lt;1),"",BL436+(変化量!AT433-変化量!AS433))</f>
        <v/>
      </c>
      <c r="BN436" s="30" t="str">
        <f>IF(OR($D132="",$D132&lt;1),"",BM436+(変化量!AU433-変化量!AT433))</f>
        <v/>
      </c>
      <c r="BO436" s="30" t="str">
        <f>IF(OR($D132="",$D132&lt;1),"",BN436+(変化量!AV433-変化量!AU433))</f>
        <v/>
      </c>
      <c r="BP436" s="30" t="str">
        <f>IF(OR($D132="",$D132&lt;1),"",BO436+(変化量!AW433-変化量!AV433))</f>
        <v/>
      </c>
      <c r="BQ436" s="30" t="str">
        <f>IF(OR($D132="",$D132&lt;1),"",BP436+(変化量!AX433-変化量!AW433))</f>
        <v/>
      </c>
      <c r="BR436" s="30" t="str">
        <f>IF(OR($D132="",$D132&lt;1),"",BQ436+(変化量!AY433-変化量!AX433))</f>
        <v/>
      </c>
      <c r="BS436" s="30" t="str">
        <f>IF(OR($D132="",$D132&lt;1),"",BR436+(変化量!AZ433-変化量!AY433))</f>
        <v/>
      </c>
      <c r="BT436" s="30" t="str">
        <f>IF(OR($D132="",$D132&lt;1),"",BS436+(変化量!BA433-変化量!AZ433))</f>
        <v/>
      </c>
      <c r="BU436" s="30" t="str">
        <f>IF(OR($D132="",$D132&lt;1),"",BT436+(変化量!BB433-変化量!BA433))</f>
        <v/>
      </c>
      <c r="BV436" s="30" t="str">
        <f>IF(OR($D132="",$D132&lt;1),"",BU436+(変化量!BC433-変化量!BB433))</f>
        <v/>
      </c>
      <c r="BW436" s="30" t="str">
        <f>IF(OR($D132="",$D132&lt;1),"",BV436+(変化量!BD433-変化量!BC433))</f>
        <v/>
      </c>
      <c r="BX436" s="30" t="str">
        <f>IF(OR($D132="",$D132&lt;1),"",BW436+(変化量!BE433-変化量!BD433))</f>
        <v/>
      </c>
      <c r="BY436" s="30" t="str">
        <f>IF(OR($D132="",$D132&lt;1),"",BX436+(変化量!BF433-変化量!BE433))</f>
        <v/>
      </c>
      <c r="BZ436" s="30" t="str">
        <f>IF(OR($D132="",$D132&lt;1),"",BY436+(変化量!BG433-変化量!BF433))</f>
        <v/>
      </c>
      <c r="CA436" s="30" t="str">
        <f>IF(OR($D132="",$D132&lt;1),"",BZ436+(変化量!BH433-変化量!BG433))</f>
        <v/>
      </c>
      <c r="CB436" s="30" t="str">
        <f>IF(OR($D132="",$D132&lt;1),"",CA436+(変化量!BI433-変化量!BH433))</f>
        <v/>
      </c>
      <c r="CC436" s="30" t="str">
        <f>IF(OR($D132="",$D132&lt;1),"",CB436+(変化量!BJ433-変化量!BI433))</f>
        <v/>
      </c>
      <c r="CD436" s="30" t="str">
        <f>IF(OR($D132="",$D132&lt;1),"",CC436+(変化量!BK433-変化量!BJ433))</f>
        <v/>
      </c>
      <c r="CE436" s="30" t="str">
        <f>IF(OR($D132="",$D132&lt;1),"",CD436+(変化量!BL433-変化量!BK433))</f>
        <v/>
      </c>
      <c r="CF436" s="30" t="str">
        <f>IF(OR($D132="",$D132&lt;1),"",CE436+(変化量!BM433-変化量!BL433))</f>
        <v/>
      </c>
      <c r="CG436" s="30" t="str">
        <f>IF(OR($D132="",$D132&lt;1),"",CF436+(変化量!BN433-変化量!BM433))</f>
        <v/>
      </c>
      <c r="CH436" s="30" t="str">
        <f>IF(OR($D132="",$D132&lt;1),"",CG436+(変化量!BO433-変化量!BN433))</f>
        <v/>
      </c>
      <c r="CI436" s="30" t="str">
        <f>IF(OR($D132="",$D132&lt;1),"",CH436+(変化量!BP433-変化量!BO433))</f>
        <v/>
      </c>
      <c r="CJ436" s="30" t="str">
        <f>IF(OR($D132="",$D132&lt;1),"",CI436+(変化量!BQ433-変化量!BP433))</f>
        <v/>
      </c>
      <c r="CK436" s="30" t="str">
        <f>IF(OR($D132="",$D132&lt;1),"",CJ436+(変化量!BR433-変化量!BQ433))</f>
        <v/>
      </c>
      <c r="CL436" s="30" t="str">
        <f>IF(OR($D132="",$D132&lt;1),"",CK436+(変化量!BS433-変化量!BR433))</f>
        <v/>
      </c>
      <c r="CM436" s="30" t="str">
        <f>IF(OR($D132="",$D132&lt;1),"",CL436+(変化量!BT433-変化量!BS433))</f>
        <v/>
      </c>
      <c r="CN436" s="30" t="str">
        <f>IF(OR($D132="",$D132&lt;1),"",CM436+(変化量!BU433-変化量!BT433))</f>
        <v/>
      </c>
      <c r="CO436" s="30" t="str">
        <f>IF(OR($D132="",$D132&lt;1),"",CN436+(変化量!BV433-変化量!BU433))</f>
        <v/>
      </c>
      <c r="CP436" s="30" t="str">
        <f>IF(OR($D132="",$D132&lt;1),"",CO436+(変化量!BW433-変化量!BV433))</f>
        <v/>
      </c>
      <c r="CQ436" s="30" t="str">
        <f>IF(OR($D132="",$D132&lt;1),"",CP436+(変化量!BX433-変化量!BW433))</f>
        <v/>
      </c>
      <c r="CR436" s="30" t="str">
        <f>IF(OR($D132="",$D132&lt;1),"",CQ436+(変化量!BY433-変化量!BX433))</f>
        <v/>
      </c>
    </row>
    <row r="437" spans="1:96" x14ac:dyDescent="0.15">
      <c r="A437" s="30">
        <f>入力シート!B127</f>
        <v>116</v>
      </c>
      <c r="AE437" s="30" t="str">
        <f>IF(OR($D133="",$D133&lt;1),"",変化量!$L434+変化量!J434)</f>
        <v/>
      </c>
      <c r="AF437" s="30" t="str">
        <f>IF(OR($D133="",$D133&lt;1),"",AE437+(変化量!M434-変化量!L434))</f>
        <v/>
      </c>
      <c r="AG437" s="30" t="str">
        <f>IF(OR($D133="",$D133&lt;1),"",AF437+(変化量!N434-変化量!M434))</f>
        <v/>
      </c>
      <c r="AH437" s="30" t="str">
        <f>IF(OR($D133="",$D133&lt;1),"",AG437+(変化量!O434-変化量!N434))</f>
        <v/>
      </c>
      <c r="AI437" s="30" t="str">
        <f>IF(OR($D133="",$D133&lt;1),"",AH437+(変化量!P434-変化量!O434))</f>
        <v/>
      </c>
      <c r="AJ437" s="30" t="str">
        <f>IF(OR($D133="",$D133&lt;1),"",AI437+(変化量!Q434-変化量!P434))</f>
        <v/>
      </c>
      <c r="AK437" s="30" t="str">
        <f>IF(OR($D133="",$D133&lt;1),"",AJ437+(変化量!R434-変化量!Q434))</f>
        <v/>
      </c>
      <c r="AL437" s="30" t="str">
        <f>IF(OR($D133="",$D133&lt;1),"",AK437+(変化量!S434-変化量!R434))</f>
        <v/>
      </c>
      <c r="AM437" s="30" t="str">
        <f>IF(OR($D133="",$D133&lt;1),"",AL437+(変化量!T434-変化量!S434))</f>
        <v/>
      </c>
      <c r="AN437" s="30" t="str">
        <f>IF(OR($D133="",$D133&lt;1),"",AM437+(変化量!U434-変化量!T434))</f>
        <v/>
      </c>
      <c r="AO437" s="30" t="str">
        <f>IF(OR($D133="",$D133&lt;1),"",AN437+(変化量!V434-変化量!U434))</f>
        <v/>
      </c>
      <c r="AP437" s="30" t="str">
        <f>IF(OR($D133="",$D133&lt;1),"",AO437+(変化量!W434-変化量!V434))</f>
        <v/>
      </c>
      <c r="AQ437" s="30" t="str">
        <f>IF(OR($D133="",$D133&lt;1),"",AP437+(変化量!X434-変化量!W434))</f>
        <v/>
      </c>
      <c r="AR437" s="30" t="str">
        <f>IF(OR($D133="",$D133&lt;1),"",AQ437+(変化量!Y434-変化量!X434))</f>
        <v/>
      </c>
      <c r="AS437" s="30" t="str">
        <f>IF(OR($D133="",$D133&lt;1),"",AR437+(変化量!Z434-変化量!Y434))</f>
        <v/>
      </c>
      <c r="AT437" s="30" t="str">
        <f>IF(OR($D133="",$D133&lt;1),"",AS437+(変化量!AA434-変化量!Z434))</f>
        <v/>
      </c>
      <c r="AU437" s="30" t="str">
        <f>IF(OR($D133="",$D133&lt;1),"",AT437+(変化量!AB434-変化量!AA434))</f>
        <v/>
      </c>
      <c r="AV437" s="30" t="str">
        <f>IF(OR($D133="",$D133&lt;1),"",AU437+(変化量!AC434-変化量!AB434))</f>
        <v/>
      </c>
      <c r="AW437" s="30" t="str">
        <f>IF(OR($D133="",$D133&lt;1),"",AV437+(変化量!AD434-変化量!AC434))</f>
        <v/>
      </c>
      <c r="AX437" s="30" t="str">
        <f>IF(OR($D133="",$D133&lt;1),"",AW437+(変化量!AE434-変化量!AD434))</f>
        <v/>
      </c>
      <c r="AY437" s="30" t="str">
        <f>IF(OR($D133="",$D133&lt;1),"",AX437+(変化量!AF434-変化量!AE434))</f>
        <v/>
      </c>
      <c r="AZ437" s="30" t="str">
        <f>IF(OR($D133="",$D133&lt;1),"",AY437+(変化量!AG434-変化量!AF434))</f>
        <v/>
      </c>
      <c r="BA437" s="30" t="str">
        <f>IF(OR($D133="",$D133&lt;1),"",AZ437+(変化量!AH434-変化量!AG434))</f>
        <v/>
      </c>
      <c r="BB437" s="30" t="str">
        <f>IF(OR($D133="",$D133&lt;1),"",BA437+(変化量!AI434-変化量!AH434))</f>
        <v/>
      </c>
      <c r="BC437" s="30" t="str">
        <f>IF(OR($D133="",$D133&lt;1),"",BB437+(変化量!AJ434-変化量!AI434))</f>
        <v/>
      </c>
      <c r="BD437" s="30" t="str">
        <f>IF(OR($D133="",$D133&lt;1),"",BC437+(変化量!AK434-変化量!AJ434))</f>
        <v/>
      </c>
      <c r="BE437" s="30" t="str">
        <f>IF(OR($D133="",$D133&lt;1),"",BD437+(変化量!AL434-変化量!AK434))</f>
        <v/>
      </c>
      <c r="BF437" s="30" t="str">
        <f>IF(OR($D133="",$D133&lt;1),"",BE437+(変化量!AM434-変化量!AL434))</f>
        <v/>
      </c>
      <c r="BG437" s="30" t="str">
        <f>IF(OR($D133="",$D133&lt;1),"",BF437+(変化量!AN434-変化量!AM434))</f>
        <v/>
      </c>
      <c r="BH437" s="30" t="str">
        <f>IF(OR($D133="",$D133&lt;1),"",BG437+(変化量!AO434-変化量!AN434))</f>
        <v/>
      </c>
      <c r="BI437" s="30" t="str">
        <f>IF(OR($D133="",$D133&lt;1),"",BH437+(変化量!AP434-変化量!AO434))</f>
        <v/>
      </c>
      <c r="BJ437" s="30" t="str">
        <f>IF(OR($D133="",$D133&lt;1),"",BI437+(変化量!AQ434-変化量!AP434))</f>
        <v/>
      </c>
      <c r="BK437" s="30" t="str">
        <f>IF(OR($D133="",$D133&lt;1),"",BJ437+(変化量!AR434-変化量!AQ434))</f>
        <v/>
      </c>
      <c r="BL437" s="30" t="str">
        <f>IF(OR($D133="",$D133&lt;1),"",BK437+(変化量!AS434-変化量!AR434))</f>
        <v/>
      </c>
      <c r="BM437" s="30" t="str">
        <f>IF(OR($D133="",$D133&lt;1),"",BL437+(変化量!AT434-変化量!AS434))</f>
        <v/>
      </c>
      <c r="BN437" s="30" t="str">
        <f>IF(OR($D133="",$D133&lt;1),"",BM437+(変化量!AU434-変化量!AT434))</f>
        <v/>
      </c>
      <c r="BO437" s="30" t="str">
        <f>IF(OR($D133="",$D133&lt;1),"",BN437+(変化量!AV434-変化量!AU434))</f>
        <v/>
      </c>
      <c r="BP437" s="30" t="str">
        <f>IF(OR($D133="",$D133&lt;1),"",BO437+(変化量!AW434-変化量!AV434))</f>
        <v/>
      </c>
      <c r="BQ437" s="30" t="str">
        <f>IF(OR($D133="",$D133&lt;1),"",BP437+(変化量!AX434-変化量!AW434))</f>
        <v/>
      </c>
      <c r="BR437" s="30" t="str">
        <f>IF(OR($D133="",$D133&lt;1),"",BQ437+(変化量!AY434-変化量!AX434))</f>
        <v/>
      </c>
      <c r="BS437" s="30" t="str">
        <f>IF(OR($D133="",$D133&lt;1),"",BR437+(変化量!AZ434-変化量!AY434))</f>
        <v/>
      </c>
      <c r="BT437" s="30" t="str">
        <f>IF(OR($D133="",$D133&lt;1),"",BS437+(変化量!BA434-変化量!AZ434))</f>
        <v/>
      </c>
      <c r="BU437" s="30" t="str">
        <f>IF(OR($D133="",$D133&lt;1),"",BT437+(変化量!BB434-変化量!BA434))</f>
        <v/>
      </c>
      <c r="BV437" s="30" t="str">
        <f>IF(OR($D133="",$D133&lt;1),"",BU437+(変化量!BC434-変化量!BB434))</f>
        <v/>
      </c>
      <c r="BW437" s="30" t="str">
        <f>IF(OR($D133="",$D133&lt;1),"",BV437+(変化量!BD434-変化量!BC434))</f>
        <v/>
      </c>
      <c r="BX437" s="30" t="str">
        <f>IF(OR($D133="",$D133&lt;1),"",BW437+(変化量!BE434-変化量!BD434))</f>
        <v/>
      </c>
      <c r="BY437" s="30" t="str">
        <f>IF(OR($D133="",$D133&lt;1),"",BX437+(変化量!BF434-変化量!BE434))</f>
        <v/>
      </c>
      <c r="BZ437" s="30" t="str">
        <f>IF(OR($D133="",$D133&lt;1),"",BY437+(変化量!BG434-変化量!BF434))</f>
        <v/>
      </c>
      <c r="CA437" s="30" t="str">
        <f>IF(OR($D133="",$D133&lt;1),"",BZ437+(変化量!BH434-変化量!BG434))</f>
        <v/>
      </c>
      <c r="CB437" s="30" t="str">
        <f>IF(OR($D133="",$D133&lt;1),"",CA437+(変化量!BI434-変化量!BH434))</f>
        <v/>
      </c>
      <c r="CC437" s="30" t="str">
        <f>IF(OR($D133="",$D133&lt;1),"",CB437+(変化量!BJ434-変化量!BI434))</f>
        <v/>
      </c>
      <c r="CD437" s="30" t="str">
        <f>IF(OR($D133="",$D133&lt;1),"",CC437+(変化量!BK434-変化量!BJ434))</f>
        <v/>
      </c>
      <c r="CE437" s="30" t="str">
        <f>IF(OR($D133="",$D133&lt;1),"",CD437+(変化量!BL434-変化量!BK434))</f>
        <v/>
      </c>
      <c r="CF437" s="30" t="str">
        <f>IF(OR($D133="",$D133&lt;1),"",CE437+(変化量!BM434-変化量!BL434))</f>
        <v/>
      </c>
      <c r="CG437" s="30" t="str">
        <f>IF(OR($D133="",$D133&lt;1),"",CF437+(変化量!BN434-変化量!BM434))</f>
        <v/>
      </c>
      <c r="CH437" s="30" t="str">
        <f>IF(OR($D133="",$D133&lt;1),"",CG437+(変化量!BO434-変化量!BN434))</f>
        <v/>
      </c>
      <c r="CI437" s="30" t="str">
        <f>IF(OR($D133="",$D133&lt;1),"",CH437+(変化量!BP434-変化量!BO434))</f>
        <v/>
      </c>
      <c r="CJ437" s="30" t="str">
        <f>IF(OR($D133="",$D133&lt;1),"",CI437+(変化量!BQ434-変化量!BP434))</f>
        <v/>
      </c>
      <c r="CK437" s="30" t="str">
        <f>IF(OR($D133="",$D133&lt;1),"",CJ437+(変化量!BR434-変化量!BQ434))</f>
        <v/>
      </c>
      <c r="CL437" s="30" t="str">
        <f>IF(OR($D133="",$D133&lt;1),"",CK437+(変化量!BS434-変化量!BR434))</f>
        <v/>
      </c>
      <c r="CM437" s="30" t="str">
        <f>IF(OR($D133="",$D133&lt;1),"",CL437+(変化量!BT434-変化量!BS434))</f>
        <v/>
      </c>
      <c r="CN437" s="30" t="str">
        <f>IF(OR($D133="",$D133&lt;1),"",CM437+(変化量!BU434-変化量!BT434))</f>
        <v/>
      </c>
      <c r="CO437" s="30" t="str">
        <f>IF(OR($D133="",$D133&lt;1),"",CN437+(変化量!BV434-変化量!BU434))</f>
        <v/>
      </c>
      <c r="CP437" s="30" t="str">
        <f>IF(OR($D133="",$D133&lt;1),"",CO437+(変化量!BW434-変化量!BV434))</f>
        <v/>
      </c>
      <c r="CQ437" s="30" t="str">
        <f>IF(OR($D133="",$D133&lt;1),"",CP437+(変化量!BX434-変化量!BW434))</f>
        <v/>
      </c>
      <c r="CR437" s="30" t="str">
        <f>IF(OR($D133="",$D133&lt;1),"",CQ437+(変化量!BY434-変化量!BX434))</f>
        <v/>
      </c>
    </row>
    <row r="438" spans="1:96" x14ac:dyDescent="0.15">
      <c r="A438" s="30">
        <f>入力シート!B128</f>
        <v>117</v>
      </c>
      <c r="AE438" s="30" t="str">
        <f>IF(OR($D134="",$D134&lt;1),"",変化量!$L435+変化量!J435)</f>
        <v/>
      </c>
      <c r="AF438" s="30" t="str">
        <f>IF(OR($D134="",$D134&lt;1),"",AE438+(変化量!M435-変化量!L435))</f>
        <v/>
      </c>
      <c r="AG438" s="30" t="str">
        <f>IF(OR($D134="",$D134&lt;1),"",AF438+(変化量!N435-変化量!M435))</f>
        <v/>
      </c>
      <c r="AH438" s="30" t="str">
        <f>IF(OR($D134="",$D134&lt;1),"",AG438+(変化量!O435-変化量!N435))</f>
        <v/>
      </c>
      <c r="AI438" s="30" t="str">
        <f>IF(OR($D134="",$D134&lt;1),"",AH438+(変化量!P435-変化量!O435))</f>
        <v/>
      </c>
      <c r="AJ438" s="30" t="str">
        <f>IF(OR($D134="",$D134&lt;1),"",AI438+(変化量!Q435-変化量!P435))</f>
        <v/>
      </c>
      <c r="AK438" s="30" t="str">
        <f>IF(OR($D134="",$D134&lt;1),"",AJ438+(変化量!R435-変化量!Q435))</f>
        <v/>
      </c>
      <c r="AL438" s="30" t="str">
        <f>IF(OR($D134="",$D134&lt;1),"",AK438+(変化量!S435-変化量!R435))</f>
        <v/>
      </c>
      <c r="AM438" s="30" t="str">
        <f>IF(OR($D134="",$D134&lt;1),"",AL438+(変化量!T435-変化量!S435))</f>
        <v/>
      </c>
      <c r="AN438" s="30" t="str">
        <f>IF(OR($D134="",$D134&lt;1),"",AM438+(変化量!U435-変化量!T435))</f>
        <v/>
      </c>
      <c r="AO438" s="30" t="str">
        <f>IF(OR($D134="",$D134&lt;1),"",AN438+(変化量!V435-変化量!U435))</f>
        <v/>
      </c>
      <c r="AP438" s="30" t="str">
        <f>IF(OR($D134="",$D134&lt;1),"",AO438+(変化量!W435-変化量!V435))</f>
        <v/>
      </c>
      <c r="AQ438" s="30" t="str">
        <f>IF(OR($D134="",$D134&lt;1),"",AP438+(変化量!X435-変化量!W435))</f>
        <v/>
      </c>
      <c r="AR438" s="30" t="str">
        <f>IF(OR($D134="",$D134&lt;1),"",AQ438+(変化量!Y435-変化量!X435))</f>
        <v/>
      </c>
      <c r="AS438" s="30" t="str">
        <f>IF(OR($D134="",$D134&lt;1),"",AR438+(変化量!Z435-変化量!Y435))</f>
        <v/>
      </c>
      <c r="AT438" s="30" t="str">
        <f>IF(OR($D134="",$D134&lt;1),"",AS438+(変化量!AA435-変化量!Z435))</f>
        <v/>
      </c>
      <c r="AU438" s="30" t="str">
        <f>IF(OR($D134="",$D134&lt;1),"",AT438+(変化量!AB435-変化量!AA435))</f>
        <v/>
      </c>
      <c r="AV438" s="30" t="str">
        <f>IF(OR($D134="",$D134&lt;1),"",AU438+(変化量!AC435-変化量!AB435))</f>
        <v/>
      </c>
      <c r="AW438" s="30" t="str">
        <f>IF(OR($D134="",$D134&lt;1),"",AV438+(変化量!AD435-変化量!AC435))</f>
        <v/>
      </c>
      <c r="AX438" s="30" t="str">
        <f>IF(OR($D134="",$D134&lt;1),"",AW438+(変化量!AE435-変化量!AD435))</f>
        <v/>
      </c>
      <c r="AY438" s="30" t="str">
        <f>IF(OR($D134="",$D134&lt;1),"",AX438+(変化量!AF435-変化量!AE435))</f>
        <v/>
      </c>
      <c r="AZ438" s="30" t="str">
        <f>IF(OR($D134="",$D134&lt;1),"",AY438+(変化量!AG435-変化量!AF435))</f>
        <v/>
      </c>
      <c r="BA438" s="30" t="str">
        <f>IF(OR($D134="",$D134&lt;1),"",AZ438+(変化量!AH435-変化量!AG435))</f>
        <v/>
      </c>
      <c r="BB438" s="30" t="str">
        <f>IF(OR($D134="",$D134&lt;1),"",BA438+(変化量!AI435-変化量!AH435))</f>
        <v/>
      </c>
      <c r="BC438" s="30" t="str">
        <f>IF(OR($D134="",$D134&lt;1),"",BB438+(変化量!AJ435-変化量!AI435))</f>
        <v/>
      </c>
      <c r="BD438" s="30" t="str">
        <f>IF(OR($D134="",$D134&lt;1),"",BC438+(変化量!AK435-変化量!AJ435))</f>
        <v/>
      </c>
      <c r="BE438" s="30" t="str">
        <f>IF(OR($D134="",$D134&lt;1),"",BD438+(変化量!AL435-変化量!AK435))</f>
        <v/>
      </c>
      <c r="BF438" s="30" t="str">
        <f>IF(OR($D134="",$D134&lt;1),"",BE438+(変化量!AM435-変化量!AL435))</f>
        <v/>
      </c>
      <c r="BG438" s="30" t="str">
        <f>IF(OR($D134="",$D134&lt;1),"",BF438+(変化量!AN435-変化量!AM435))</f>
        <v/>
      </c>
      <c r="BH438" s="30" t="str">
        <f>IF(OR($D134="",$D134&lt;1),"",BG438+(変化量!AO435-変化量!AN435))</f>
        <v/>
      </c>
      <c r="BI438" s="30" t="str">
        <f>IF(OR($D134="",$D134&lt;1),"",BH438+(変化量!AP435-変化量!AO435))</f>
        <v/>
      </c>
      <c r="BJ438" s="30" t="str">
        <f>IF(OR($D134="",$D134&lt;1),"",BI438+(変化量!AQ435-変化量!AP435))</f>
        <v/>
      </c>
      <c r="BK438" s="30" t="str">
        <f>IF(OR($D134="",$D134&lt;1),"",BJ438+(変化量!AR435-変化量!AQ435))</f>
        <v/>
      </c>
      <c r="BL438" s="30" t="str">
        <f>IF(OR($D134="",$D134&lt;1),"",BK438+(変化量!AS435-変化量!AR435))</f>
        <v/>
      </c>
      <c r="BM438" s="30" t="str">
        <f>IF(OR($D134="",$D134&lt;1),"",BL438+(変化量!AT435-変化量!AS435))</f>
        <v/>
      </c>
      <c r="BN438" s="30" t="str">
        <f>IF(OR($D134="",$D134&lt;1),"",BM438+(変化量!AU435-変化量!AT435))</f>
        <v/>
      </c>
      <c r="BO438" s="30" t="str">
        <f>IF(OR($D134="",$D134&lt;1),"",BN438+(変化量!AV435-変化量!AU435))</f>
        <v/>
      </c>
      <c r="BP438" s="30" t="str">
        <f>IF(OR($D134="",$D134&lt;1),"",BO438+(変化量!AW435-変化量!AV435))</f>
        <v/>
      </c>
      <c r="BQ438" s="30" t="str">
        <f>IF(OR($D134="",$D134&lt;1),"",BP438+(変化量!AX435-変化量!AW435))</f>
        <v/>
      </c>
      <c r="BR438" s="30" t="str">
        <f>IF(OR($D134="",$D134&lt;1),"",BQ438+(変化量!AY435-変化量!AX435))</f>
        <v/>
      </c>
      <c r="BS438" s="30" t="str">
        <f>IF(OR($D134="",$D134&lt;1),"",BR438+(変化量!AZ435-変化量!AY435))</f>
        <v/>
      </c>
      <c r="BT438" s="30" t="str">
        <f>IF(OR($D134="",$D134&lt;1),"",BS438+(変化量!BA435-変化量!AZ435))</f>
        <v/>
      </c>
      <c r="BU438" s="30" t="str">
        <f>IF(OR($D134="",$D134&lt;1),"",BT438+(変化量!BB435-変化量!BA435))</f>
        <v/>
      </c>
      <c r="BV438" s="30" t="str">
        <f>IF(OR($D134="",$D134&lt;1),"",BU438+(変化量!BC435-変化量!BB435))</f>
        <v/>
      </c>
      <c r="BW438" s="30" t="str">
        <f>IF(OR($D134="",$D134&lt;1),"",BV438+(変化量!BD435-変化量!BC435))</f>
        <v/>
      </c>
      <c r="BX438" s="30" t="str">
        <f>IF(OR($D134="",$D134&lt;1),"",BW438+(変化量!BE435-変化量!BD435))</f>
        <v/>
      </c>
      <c r="BY438" s="30" t="str">
        <f>IF(OR($D134="",$D134&lt;1),"",BX438+(変化量!BF435-変化量!BE435))</f>
        <v/>
      </c>
      <c r="BZ438" s="30" t="str">
        <f>IF(OR($D134="",$D134&lt;1),"",BY438+(変化量!BG435-変化量!BF435))</f>
        <v/>
      </c>
      <c r="CA438" s="30" t="str">
        <f>IF(OR($D134="",$D134&lt;1),"",BZ438+(変化量!BH435-変化量!BG435))</f>
        <v/>
      </c>
      <c r="CB438" s="30" t="str">
        <f>IF(OR($D134="",$D134&lt;1),"",CA438+(変化量!BI435-変化量!BH435))</f>
        <v/>
      </c>
      <c r="CC438" s="30" t="str">
        <f>IF(OR($D134="",$D134&lt;1),"",CB438+(変化量!BJ435-変化量!BI435))</f>
        <v/>
      </c>
      <c r="CD438" s="30" t="str">
        <f>IF(OR($D134="",$D134&lt;1),"",CC438+(変化量!BK435-変化量!BJ435))</f>
        <v/>
      </c>
      <c r="CE438" s="30" t="str">
        <f>IF(OR($D134="",$D134&lt;1),"",CD438+(変化量!BL435-変化量!BK435))</f>
        <v/>
      </c>
      <c r="CF438" s="30" t="str">
        <f>IF(OR($D134="",$D134&lt;1),"",CE438+(変化量!BM435-変化量!BL435))</f>
        <v/>
      </c>
      <c r="CG438" s="30" t="str">
        <f>IF(OR($D134="",$D134&lt;1),"",CF438+(変化量!BN435-変化量!BM435))</f>
        <v/>
      </c>
      <c r="CH438" s="30" t="str">
        <f>IF(OR($D134="",$D134&lt;1),"",CG438+(変化量!BO435-変化量!BN435))</f>
        <v/>
      </c>
      <c r="CI438" s="30" t="str">
        <f>IF(OR($D134="",$D134&lt;1),"",CH438+(変化量!BP435-変化量!BO435))</f>
        <v/>
      </c>
      <c r="CJ438" s="30" t="str">
        <f>IF(OR($D134="",$D134&lt;1),"",CI438+(変化量!BQ435-変化量!BP435))</f>
        <v/>
      </c>
      <c r="CK438" s="30" t="str">
        <f>IF(OR($D134="",$D134&lt;1),"",CJ438+(変化量!BR435-変化量!BQ435))</f>
        <v/>
      </c>
      <c r="CL438" s="30" t="str">
        <f>IF(OR($D134="",$D134&lt;1),"",CK438+(変化量!BS435-変化量!BR435))</f>
        <v/>
      </c>
      <c r="CM438" s="30" t="str">
        <f>IF(OR($D134="",$D134&lt;1),"",CL438+(変化量!BT435-変化量!BS435))</f>
        <v/>
      </c>
      <c r="CN438" s="30" t="str">
        <f>IF(OR($D134="",$D134&lt;1),"",CM438+(変化量!BU435-変化量!BT435))</f>
        <v/>
      </c>
      <c r="CO438" s="30" t="str">
        <f>IF(OR($D134="",$D134&lt;1),"",CN438+(変化量!BV435-変化量!BU435))</f>
        <v/>
      </c>
      <c r="CP438" s="30" t="str">
        <f>IF(OR($D134="",$D134&lt;1),"",CO438+(変化量!BW435-変化量!BV435))</f>
        <v/>
      </c>
      <c r="CQ438" s="30" t="str">
        <f>IF(OR($D134="",$D134&lt;1),"",CP438+(変化量!BX435-変化量!BW435))</f>
        <v/>
      </c>
      <c r="CR438" s="30" t="str">
        <f>IF(OR($D134="",$D134&lt;1),"",CQ438+(変化量!BY435-変化量!BX435))</f>
        <v/>
      </c>
    </row>
    <row r="439" spans="1:96" x14ac:dyDescent="0.15">
      <c r="A439" s="30">
        <f>入力シート!B129</f>
        <v>118</v>
      </c>
      <c r="AE439" s="30" t="str">
        <f>IF(OR($D135="",$D135&lt;1),"",変化量!$L436+変化量!J436)</f>
        <v/>
      </c>
      <c r="AF439" s="30" t="str">
        <f>IF(OR($D135="",$D135&lt;1),"",AE439+(変化量!M436-変化量!L436))</f>
        <v/>
      </c>
      <c r="AG439" s="30" t="str">
        <f>IF(OR($D135="",$D135&lt;1),"",AF439+(変化量!N436-変化量!M436))</f>
        <v/>
      </c>
      <c r="AH439" s="30" t="str">
        <f>IF(OR($D135="",$D135&lt;1),"",AG439+(変化量!O436-変化量!N436))</f>
        <v/>
      </c>
      <c r="AI439" s="30" t="str">
        <f>IF(OR($D135="",$D135&lt;1),"",AH439+(変化量!P436-変化量!O436))</f>
        <v/>
      </c>
      <c r="AJ439" s="30" t="str">
        <f>IF(OR($D135="",$D135&lt;1),"",AI439+(変化量!Q436-変化量!P436))</f>
        <v/>
      </c>
      <c r="AK439" s="30" t="str">
        <f>IF(OR($D135="",$D135&lt;1),"",AJ439+(変化量!R436-変化量!Q436))</f>
        <v/>
      </c>
      <c r="AL439" s="30" t="str">
        <f>IF(OR($D135="",$D135&lt;1),"",AK439+(変化量!S436-変化量!R436))</f>
        <v/>
      </c>
      <c r="AM439" s="30" t="str">
        <f>IF(OR($D135="",$D135&lt;1),"",AL439+(変化量!T436-変化量!S436))</f>
        <v/>
      </c>
      <c r="AN439" s="30" t="str">
        <f>IF(OR($D135="",$D135&lt;1),"",AM439+(変化量!U436-変化量!T436))</f>
        <v/>
      </c>
      <c r="AO439" s="30" t="str">
        <f>IF(OR($D135="",$D135&lt;1),"",AN439+(変化量!V436-変化量!U436))</f>
        <v/>
      </c>
      <c r="AP439" s="30" t="str">
        <f>IF(OR($D135="",$D135&lt;1),"",AO439+(変化量!W436-変化量!V436))</f>
        <v/>
      </c>
      <c r="AQ439" s="30" t="str">
        <f>IF(OR($D135="",$D135&lt;1),"",AP439+(変化量!X436-変化量!W436))</f>
        <v/>
      </c>
      <c r="AR439" s="30" t="str">
        <f>IF(OR($D135="",$D135&lt;1),"",AQ439+(変化量!Y436-変化量!X436))</f>
        <v/>
      </c>
      <c r="AS439" s="30" t="str">
        <f>IF(OR($D135="",$D135&lt;1),"",AR439+(変化量!Z436-変化量!Y436))</f>
        <v/>
      </c>
      <c r="AT439" s="30" t="str">
        <f>IF(OR($D135="",$D135&lt;1),"",AS439+(変化量!AA436-変化量!Z436))</f>
        <v/>
      </c>
      <c r="AU439" s="30" t="str">
        <f>IF(OR($D135="",$D135&lt;1),"",AT439+(変化量!AB436-変化量!AA436))</f>
        <v/>
      </c>
      <c r="AV439" s="30" t="str">
        <f>IF(OR($D135="",$D135&lt;1),"",AU439+(変化量!AC436-変化量!AB436))</f>
        <v/>
      </c>
      <c r="AW439" s="30" t="str">
        <f>IF(OR($D135="",$D135&lt;1),"",AV439+(変化量!AD436-変化量!AC436))</f>
        <v/>
      </c>
      <c r="AX439" s="30" t="str">
        <f>IF(OR($D135="",$D135&lt;1),"",AW439+(変化量!AE436-変化量!AD436))</f>
        <v/>
      </c>
      <c r="AY439" s="30" t="str">
        <f>IF(OR($D135="",$D135&lt;1),"",AX439+(変化量!AF436-変化量!AE436))</f>
        <v/>
      </c>
      <c r="AZ439" s="30" t="str">
        <f>IF(OR($D135="",$D135&lt;1),"",AY439+(変化量!AG436-変化量!AF436))</f>
        <v/>
      </c>
      <c r="BA439" s="30" t="str">
        <f>IF(OR($D135="",$D135&lt;1),"",AZ439+(変化量!AH436-変化量!AG436))</f>
        <v/>
      </c>
      <c r="BB439" s="30" t="str">
        <f>IF(OR($D135="",$D135&lt;1),"",BA439+(変化量!AI436-変化量!AH436))</f>
        <v/>
      </c>
      <c r="BC439" s="30" t="str">
        <f>IF(OR($D135="",$D135&lt;1),"",BB439+(変化量!AJ436-変化量!AI436))</f>
        <v/>
      </c>
      <c r="BD439" s="30" t="str">
        <f>IF(OR($D135="",$D135&lt;1),"",BC439+(変化量!AK436-変化量!AJ436))</f>
        <v/>
      </c>
      <c r="BE439" s="30" t="str">
        <f>IF(OR($D135="",$D135&lt;1),"",BD439+(変化量!AL436-変化量!AK436))</f>
        <v/>
      </c>
      <c r="BF439" s="30" t="str">
        <f>IF(OR($D135="",$D135&lt;1),"",BE439+(変化量!AM436-変化量!AL436))</f>
        <v/>
      </c>
      <c r="BG439" s="30" t="str">
        <f>IF(OR($D135="",$D135&lt;1),"",BF439+(変化量!AN436-変化量!AM436))</f>
        <v/>
      </c>
      <c r="BH439" s="30" t="str">
        <f>IF(OR($D135="",$D135&lt;1),"",BG439+(変化量!AO436-変化量!AN436))</f>
        <v/>
      </c>
      <c r="BI439" s="30" t="str">
        <f>IF(OR($D135="",$D135&lt;1),"",BH439+(変化量!AP436-変化量!AO436))</f>
        <v/>
      </c>
      <c r="BJ439" s="30" t="str">
        <f>IF(OR($D135="",$D135&lt;1),"",BI439+(変化量!AQ436-変化量!AP436))</f>
        <v/>
      </c>
      <c r="BK439" s="30" t="str">
        <f>IF(OR($D135="",$D135&lt;1),"",BJ439+(変化量!AR436-変化量!AQ436))</f>
        <v/>
      </c>
      <c r="BL439" s="30" t="str">
        <f>IF(OR($D135="",$D135&lt;1),"",BK439+(変化量!AS436-変化量!AR436))</f>
        <v/>
      </c>
      <c r="BM439" s="30" t="str">
        <f>IF(OR($D135="",$D135&lt;1),"",BL439+(変化量!AT436-変化量!AS436))</f>
        <v/>
      </c>
      <c r="BN439" s="30" t="str">
        <f>IF(OR($D135="",$D135&lt;1),"",BM439+(変化量!AU436-変化量!AT436))</f>
        <v/>
      </c>
      <c r="BO439" s="30" t="str">
        <f>IF(OR($D135="",$D135&lt;1),"",BN439+(変化量!AV436-変化量!AU436))</f>
        <v/>
      </c>
      <c r="BP439" s="30" t="str">
        <f>IF(OR($D135="",$D135&lt;1),"",BO439+(変化量!AW436-変化量!AV436))</f>
        <v/>
      </c>
      <c r="BQ439" s="30" t="str">
        <f>IF(OR($D135="",$D135&lt;1),"",BP439+(変化量!AX436-変化量!AW436))</f>
        <v/>
      </c>
      <c r="BR439" s="30" t="str">
        <f>IF(OR($D135="",$D135&lt;1),"",BQ439+(変化量!AY436-変化量!AX436))</f>
        <v/>
      </c>
      <c r="BS439" s="30" t="str">
        <f>IF(OR($D135="",$D135&lt;1),"",BR439+(変化量!AZ436-変化量!AY436))</f>
        <v/>
      </c>
      <c r="BT439" s="30" t="str">
        <f>IF(OR($D135="",$D135&lt;1),"",BS439+(変化量!BA436-変化量!AZ436))</f>
        <v/>
      </c>
      <c r="BU439" s="30" t="str">
        <f>IF(OR($D135="",$D135&lt;1),"",BT439+(変化量!BB436-変化量!BA436))</f>
        <v/>
      </c>
      <c r="BV439" s="30" t="str">
        <f>IF(OR($D135="",$D135&lt;1),"",BU439+(変化量!BC436-変化量!BB436))</f>
        <v/>
      </c>
      <c r="BW439" s="30" t="str">
        <f>IF(OR($D135="",$D135&lt;1),"",BV439+(変化量!BD436-変化量!BC436))</f>
        <v/>
      </c>
      <c r="BX439" s="30" t="str">
        <f>IF(OR($D135="",$D135&lt;1),"",BW439+(変化量!BE436-変化量!BD436))</f>
        <v/>
      </c>
      <c r="BY439" s="30" t="str">
        <f>IF(OR($D135="",$D135&lt;1),"",BX439+(変化量!BF436-変化量!BE436))</f>
        <v/>
      </c>
      <c r="BZ439" s="30" t="str">
        <f>IF(OR($D135="",$D135&lt;1),"",BY439+(変化量!BG436-変化量!BF436))</f>
        <v/>
      </c>
      <c r="CA439" s="30" t="str">
        <f>IF(OR($D135="",$D135&lt;1),"",BZ439+(変化量!BH436-変化量!BG436))</f>
        <v/>
      </c>
      <c r="CB439" s="30" t="str">
        <f>IF(OR($D135="",$D135&lt;1),"",CA439+(変化量!BI436-変化量!BH436))</f>
        <v/>
      </c>
      <c r="CC439" s="30" t="str">
        <f>IF(OR($D135="",$D135&lt;1),"",CB439+(変化量!BJ436-変化量!BI436))</f>
        <v/>
      </c>
      <c r="CD439" s="30" t="str">
        <f>IF(OR($D135="",$D135&lt;1),"",CC439+(変化量!BK436-変化量!BJ436))</f>
        <v/>
      </c>
      <c r="CE439" s="30" t="str">
        <f>IF(OR($D135="",$D135&lt;1),"",CD439+(変化量!BL436-変化量!BK436))</f>
        <v/>
      </c>
      <c r="CF439" s="30" t="str">
        <f>IF(OR($D135="",$D135&lt;1),"",CE439+(変化量!BM436-変化量!BL436))</f>
        <v/>
      </c>
      <c r="CG439" s="30" t="str">
        <f>IF(OR($D135="",$D135&lt;1),"",CF439+(変化量!BN436-変化量!BM436))</f>
        <v/>
      </c>
      <c r="CH439" s="30" t="str">
        <f>IF(OR($D135="",$D135&lt;1),"",CG439+(変化量!BO436-変化量!BN436))</f>
        <v/>
      </c>
      <c r="CI439" s="30" t="str">
        <f>IF(OR($D135="",$D135&lt;1),"",CH439+(変化量!BP436-変化量!BO436))</f>
        <v/>
      </c>
      <c r="CJ439" s="30" t="str">
        <f>IF(OR($D135="",$D135&lt;1),"",CI439+(変化量!BQ436-変化量!BP436))</f>
        <v/>
      </c>
      <c r="CK439" s="30" t="str">
        <f>IF(OR($D135="",$D135&lt;1),"",CJ439+(変化量!BR436-変化量!BQ436))</f>
        <v/>
      </c>
      <c r="CL439" s="30" t="str">
        <f>IF(OR($D135="",$D135&lt;1),"",CK439+(変化量!BS436-変化量!BR436))</f>
        <v/>
      </c>
      <c r="CM439" s="30" t="str">
        <f>IF(OR($D135="",$D135&lt;1),"",CL439+(変化量!BT436-変化量!BS436))</f>
        <v/>
      </c>
      <c r="CN439" s="30" t="str">
        <f>IF(OR($D135="",$D135&lt;1),"",CM439+(変化量!BU436-変化量!BT436))</f>
        <v/>
      </c>
      <c r="CO439" s="30" t="str">
        <f>IF(OR($D135="",$D135&lt;1),"",CN439+(変化量!BV436-変化量!BU436))</f>
        <v/>
      </c>
      <c r="CP439" s="30" t="str">
        <f>IF(OR($D135="",$D135&lt;1),"",CO439+(変化量!BW436-変化量!BV436))</f>
        <v/>
      </c>
      <c r="CQ439" s="30" t="str">
        <f>IF(OR($D135="",$D135&lt;1),"",CP439+(変化量!BX436-変化量!BW436))</f>
        <v/>
      </c>
      <c r="CR439" s="30" t="str">
        <f>IF(OR($D135="",$D135&lt;1),"",CQ439+(変化量!BY436-変化量!BX436))</f>
        <v/>
      </c>
    </row>
    <row r="440" spans="1:96" x14ac:dyDescent="0.15">
      <c r="A440" s="30">
        <f>入力シート!B130</f>
        <v>119</v>
      </c>
      <c r="AE440" s="30" t="str">
        <f>IF(OR($D136="",$D136&lt;1),"",変化量!$L437+変化量!J437)</f>
        <v/>
      </c>
      <c r="AF440" s="30" t="str">
        <f>IF(OR($D136="",$D136&lt;1),"",AE440+(変化量!M437-変化量!L437))</f>
        <v/>
      </c>
      <c r="AG440" s="30" t="str">
        <f>IF(OR($D136="",$D136&lt;1),"",AF440+(変化量!N437-変化量!M437))</f>
        <v/>
      </c>
      <c r="AH440" s="30" t="str">
        <f>IF(OR($D136="",$D136&lt;1),"",AG440+(変化量!O437-変化量!N437))</f>
        <v/>
      </c>
      <c r="AI440" s="30" t="str">
        <f>IF(OR($D136="",$D136&lt;1),"",AH440+(変化量!P437-変化量!O437))</f>
        <v/>
      </c>
      <c r="AJ440" s="30" t="str">
        <f>IF(OR($D136="",$D136&lt;1),"",AI440+(変化量!Q437-変化量!P437))</f>
        <v/>
      </c>
      <c r="AK440" s="30" t="str">
        <f>IF(OR($D136="",$D136&lt;1),"",AJ440+(変化量!R437-変化量!Q437))</f>
        <v/>
      </c>
      <c r="AL440" s="30" t="str">
        <f>IF(OR($D136="",$D136&lt;1),"",AK440+(変化量!S437-変化量!R437))</f>
        <v/>
      </c>
      <c r="AM440" s="30" t="str">
        <f>IF(OR($D136="",$D136&lt;1),"",AL440+(変化量!T437-変化量!S437))</f>
        <v/>
      </c>
      <c r="AN440" s="30" t="str">
        <f>IF(OR($D136="",$D136&lt;1),"",AM440+(変化量!U437-変化量!T437))</f>
        <v/>
      </c>
      <c r="AO440" s="30" t="str">
        <f>IF(OR($D136="",$D136&lt;1),"",AN440+(変化量!V437-変化量!U437))</f>
        <v/>
      </c>
      <c r="AP440" s="30" t="str">
        <f>IF(OR($D136="",$D136&lt;1),"",AO440+(変化量!W437-変化量!V437))</f>
        <v/>
      </c>
      <c r="AQ440" s="30" t="str">
        <f>IF(OR($D136="",$D136&lt;1),"",AP440+(変化量!X437-変化量!W437))</f>
        <v/>
      </c>
      <c r="AR440" s="30" t="str">
        <f>IF(OR($D136="",$D136&lt;1),"",AQ440+(変化量!Y437-変化量!X437))</f>
        <v/>
      </c>
      <c r="AS440" s="30" t="str">
        <f>IF(OR($D136="",$D136&lt;1),"",AR440+(変化量!Z437-変化量!Y437))</f>
        <v/>
      </c>
      <c r="AT440" s="30" t="str">
        <f>IF(OR($D136="",$D136&lt;1),"",AS440+(変化量!AA437-変化量!Z437))</f>
        <v/>
      </c>
      <c r="AU440" s="30" t="str">
        <f>IF(OR($D136="",$D136&lt;1),"",AT440+(変化量!AB437-変化量!AA437))</f>
        <v/>
      </c>
      <c r="AV440" s="30" t="str">
        <f>IF(OR($D136="",$D136&lt;1),"",AU440+(変化量!AC437-変化量!AB437))</f>
        <v/>
      </c>
      <c r="AW440" s="30" t="str">
        <f>IF(OR($D136="",$D136&lt;1),"",AV440+(変化量!AD437-変化量!AC437))</f>
        <v/>
      </c>
      <c r="AX440" s="30" t="str">
        <f>IF(OR($D136="",$D136&lt;1),"",AW440+(変化量!AE437-変化量!AD437))</f>
        <v/>
      </c>
      <c r="AY440" s="30" t="str">
        <f>IF(OR($D136="",$D136&lt;1),"",AX440+(変化量!AF437-変化量!AE437))</f>
        <v/>
      </c>
      <c r="AZ440" s="30" t="str">
        <f>IF(OR($D136="",$D136&lt;1),"",AY440+(変化量!AG437-変化量!AF437))</f>
        <v/>
      </c>
      <c r="BA440" s="30" t="str">
        <f>IF(OR($D136="",$D136&lt;1),"",AZ440+(変化量!AH437-変化量!AG437))</f>
        <v/>
      </c>
      <c r="BB440" s="30" t="str">
        <f>IF(OR($D136="",$D136&lt;1),"",BA440+(変化量!AI437-変化量!AH437))</f>
        <v/>
      </c>
      <c r="BC440" s="30" t="str">
        <f>IF(OR($D136="",$D136&lt;1),"",BB440+(変化量!AJ437-変化量!AI437))</f>
        <v/>
      </c>
      <c r="BD440" s="30" t="str">
        <f>IF(OR($D136="",$D136&lt;1),"",BC440+(変化量!AK437-変化量!AJ437))</f>
        <v/>
      </c>
      <c r="BE440" s="30" t="str">
        <f>IF(OR($D136="",$D136&lt;1),"",BD440+(変化量!AL437-変化量!AK437))</f>
        <v/>
      </c>
      <c r="BF440" s="30" t="str">
        <f>IF(OR($D136="",$D136&lt;1),"",BE440+(変化量!AM437-変化量!AL437))</f>
        <v/>
      </c>
      <c r="BG440" s="30" t="str">
        <f>IF(OR($D136="",$D136&lt;1),"",BF440+(変化量!AN437-変化量!AM437))</f>
        <v/>
      </c>
      <c r="BH440" s="30" t="str">
        <f>IF(OR($D136="",$D136&lt;1),"",BG440+(変化量!AO437-変化量!AN437))</f>
        <v/>
      </c>
      <c r="BI440" s="30" t="str">
        <f>IF(OR($D136="",$D136&lt;1),"",BH440+(変化量!AP437-変化量!AO437))</f>
        <v/>
      </c>
      <c r="BJ440" s="30" t="str">
        <f>IF(OR($D136="",$D136&lt;1),"",BI440+(変化量!AQ437-変化量!AP437))</f>
        <v/>
      </c>
      <c r="BK440" s="30" t="str">
        <f>IF(OR($D136="",$D136&lt;1),"",BJ440+(変化量!AR437-変化量!AQ437))</f>
        <v/>
      </c>
      <c r="BL440" s="30" t="str">
        <f>IF(OR($D136="",$D136&lt;1),"",BK440+(変化量!AS437-変化量!AR437))</f>
        <v/>
      </c>
      <c r="BM440" s="30" t="str">
        <f>IF(OR($D136="",$D136&lt;1),"",BL440+(変化量!AT437-変化量!AS437))</f>
        <v/>
      </c>
      <c r="BN440" s="30" t="str">
        <f>IF(OR($D136="",$D136&lt;1),"",BM440+(変化量!AU437-変化量!AT437))</f>
        <v/>
      </c>
      <c r="BO440" s="30" t="str">
        <f>IF(OR($D136="",$D136&lt;1),"",BN440+(変化量!AV437-変化量!AU437))</f>
        <v/>
      </c>
      <c r="BP440" s="30" t="str">
        <f>IF(OR($D136="",$D136&lt;1),"",BO440+(変化量!AW437-変化量!AV437))</f>
        <v/>
      </c>
      <c r="BQ440" s="30" t="str">
        <f>IF(OR($D136="",$D136&lt;1),"",BP440+(変化量!AX437-変化量!AW437))</f>
        <v/>
      </c>
      <c r="BR440" s="30" t="str">
        <f>IF(OR($D136="",$D136&lt;1),"",BQ440+(変化量!AY437-変化量!AX437))</f>
        <v/>
      </c>
      <c r="BS440" s="30" t="str">
        <f>IF(OR($D136="",$D136&lt;1),"",BR440+(変化量!AZ437-変化量!AY437))</f>
        <v/>
      </c>
      <c r="BT440" s="30" t="str">
        <f>IF(OR($D136="",$D136&lt;1),"",BS440+(変化量!BA437-変化量!AZ437))</f>
        <v/>
      </c>
      <c r="BU440" s="30" t="str">
        <f>IF(OR($D136="",$D136&lt;1),"",BT440+(変化量!BB437-変化量!BA437))</f>
        <v/>
      </c>
      <c r="BV440" s="30" t="str">
        <f>IF(OR($D136="",$D136&lt;1),"",BU440+(変化量!BC437-変化量!BB437))</f>
        <v/>
      </c>
      <c r="BW440" s="30" t="str">
        <f>IF(OR($D136="",$D136&lt;1),"",BV440+(変化量!BD437-変化量!BC437))</f>
        <v/>
      </c>
      <c r="BX440" s="30" t="str">
        <f>IF(OR($D136="",$D136&lt;1),"",BW440+(変化量!BE437-変化量!BD437))</f>
        <v/>
      </c>
      <c r="BY440" s="30" t="str">
        <f>IF(OR($D136="",$D136&lt;1),"",BX440+(変化量!BF437-変化量!BE437))</f>
        <v/>
      </c>
      <c r="BZ440" s="30" t="str">
        <f>IF(OR($D136="",$D136&lt;1),"",BY440+(変化量!BG437-変化量!BF437))</f>
        <v/>
      </c>
      <c r="CA440" s="30" t="str">
        <f>IF(OR($D136="",$D136&lt;1),"",BZ440+(変化量!BH437-変化量!BG437))</f>
        <v/>
      </c>
      <c r="CB440" s="30" t="str">
        <f>IF(OR($D136="",$D136&lt;1),"",CA440+(変化量!BI437-変化量!BH437))</f>
        <v/>
      </c>
      <c r="CC440" s="30" t="str">
        <f>IF(OR($D136="",$D136&lt;1),"",CB440+(変化量!BJ437-変化量!BI437))</f>
        <v/>
      </c>
      <c r="CD440" s="30" t="str">
        <f>IF(OR($D136="",$D136&lt;1),"",CC440+(変化量!BK437-変化量!BJ437))</f>
        <v/>
      </c>
      <c r="CE440" s="30" t="str">
        <f>IF(OR($D136="",$D136&lt;1),"",CD440+(変化量!BL437-変化量!BK437))</f>
        <v/>
      </c>
      <c r="CF440" s="30" t="str">
        <f>IF(OR($D136="",$D136&lt;1),"",CE440+(変化量!BM437-変化量!BL437))</f>
        <v/>
      </c>
      <c r="CG440" s="30" t="str">
        <f>IF(OR($D136="",$D136&lt;1),"",CF440+(変化量!BN437-変化量!BM437))</f>
        <v/>
      </c>
      <c r="CH440" s="30" t="str">
        <f>IF(OR($D136="",$D136&lt;1),"",CG440+(変化量!BO437-変化量!BN437))</f>
        <v/>
      </c>
      <c r="CI440" s="30" t="str">
        <f>IF(OR($D136="",$D136&lt;1),"",CH440+(変化量!BP437-変化量!BO437))</f>
        <v/>
      </c>
      <c r="CJ440" s="30" t="str">
        <f>IF(OR($D136="",$D136&lt;1),"",CI440+(変化量!BQ437-変化量!BP437))</f>
        <v/>
      </c>
      <c r="CK440" s="30" t="str">
        <f>IF(OR($D136="",$D136&lt;1),"",CJ440+(変化量!BR437-変化量!BQ437))</f>
        <v/>
      </c>
      <c r="CL440" s="30" t="str">
        <f>IF(OR($D136="",$D136&lt;1),"",CK440+(変化量!BS437-変化量!BR437))</f>
        <v/>
      </c>
      <c r="CM440" s="30" t="str">
        <f>IF(OR($D136="",$D136&lt;1),"",CL440+(変化量!BT437-変化量!BS437))</f>
        <v/>
      </c>
      <c r="CN440" s="30" t="str">
        <f>IF(OR($D136="",$D136&lt;1),"",CM440+(変化量!BU437-変化量!BT437))</f>
        <v/>
      </c>
      <c r="CO440" s="30" t="str">
        <f>IF(OR($D136="",$D136&lt;1),"",CN440+(変化量!BV437-変化量!BU437))</f>
        <v/>
      </c>
      <c r="CP440" s="30" t="str">
        <f>IF(OR($D136="",$D136&lt;1),"",CO440+(変化量!BW437-変化量!BV437))</f>
        <v/>
      </c>
      <c r="CQ440" s="30" t="str">
        <f>IF(OR($D136="",$D136&lt;1),"",CP440+(変化量!BX437-変化量!BW437))</f>
        <v/>
      </c>
      <c r="CR440" s="30" t="str">
        <f>IF(OR($D136="",$D136&lt;1),"",CQ440+(変化量!BY437-変化量!BX437))</f>
        <v/>
      </c>
    </row>
    <row r="441" spans="1:96" x14ac:dyDescent="0.15">
      <c r="A441" s="30">
        <f>入力シート!B131</f>
        <v>120</v>
      </c>
      <c r="AE441" s="30" t="str">
        <f>IF(OR($D137="",$D137&lt;1),"",変化量!$L438+変化量!J438)</f>
        <v/>
      </c>
      <c r="AF441" s="30" t="str">
        <f>IF(OR($D137="",$D137&lt;1),"",AE441+(変化量!M438-変化量!L438))</f>
        <v/>
      </c>
      <c r="AG441" s="30" t="str">
        <f>IF(OR($D137="",$D137&lt;1),"",AF441+(変化量!N438-変化量!M438))</f>
        <v/>
      </c>
      <c r="AH441" s="30" t="str">
        <f>IF(OR($D137="",$D137&lt;1),"",AG441+(変化量!O438-変化量!N438))</f>
        <v/>
      </c>
      <c r="AI441" s="30" t="str">
        <f>IF(OR($D137="",$D137&lt;1),"",AH441+(変化量!P438-変化量!O438))</f>
        <v/>
      </c>
      <c r="AJ441" s="30" t="str">
        <f>IF(OR($D137="",$D137&lt;1),"",AI441+(変化量!Q438-変化量!P438))</f>
        <v/>
      </c>
      <c r="AK441" s="30" t="str">
        <f>IF(OR($D137="",$D137&lt;1),"",AJ441+(変化量!R438-変化量!Q438))</f>
        <v/>
      </c>
      <c r="AL441" s="30" t="str">
        <f>IF(OR($D137="",$D137&lt;1),"",AK441+(変化量!S438-変化量!R438))</f>
        <v/>
      </c>
      <c r="AM441" s="30" t="str">
        <f>IF(OR($D137="",$D137&lt;1),"",AL441+(変化量!T438-変化量!S438))</f>
        <v/>
      </c>
      <c r="AN441" s="30" t="str">
        <f>IF(OR($D137="",$D137&lt;1),"",AM441+(変化量!U438-変化量!T438))</f>
        <v/>
      </c>
      <c r="AO441" s="30" t="str">
        <f>IF(OR($D137="",$D137&lt;1),"",AN441+(変化量!V438-変化量!U438))</f>
        <v/>
      </c>
      <c r="AP441" s="30" t="str">
        <f>IF(OR($D137="",$D137&lt;1),"",AO441+(変化量!W438-変化量!V438))</f>
        <v/>
      </c>
      <c r="AQ441" s="30" t="str">
        <f>IF(OR($D137="",$D137&lt;1),"",AP441+(変化量!X438-変化量!W438))</f>
        <v/>
      </c>
      <c r="AR441" s="30" t="str">
        <f>IF(OR($D137="",$D137&lt;1),"",AQ441+(変化量!Y438-変化量!X438))</f>
        <v/>
      </c>
      <c r="AS441" s="30" t="str">
        <f>IF(OR($D137="",$D137&lt;1),"",AR441+(変化量!Z438-変化量!Y438))</f>
        <v/>
      </c>
      <c r="AT441" s="30" t="str">
        <f>IF(OR($D137="",$D137&lt;1),"",AS441+(変化量!AA438-変化量!Z438))</f>
        <v/>
      </c>
      <c r="AU441" s="30" t="str">
        <f>IF(OR($D137="",$D137&lt;1),"",AT441+(変化量!AB438-変化量!AA438))</f>
        <v/>
      </c>
      <c r="AV441" s="30" t="str">
        <f>IF(OR($D137="",$D137&lt;1),"",AU441+(変化量!AC438-変化量!AB438))</f>
        <v/>
      </c>
      <c r="AW441" s="30" t="str">
        <f>IF(OR($D137="",$D137&lt;1),"",AV441+(変化量!AD438-変化量!AC438))</f>
        <v/>
      </c>
      <c r="AX441" s="30" t="str">
        <f>IF(OR($D137="",$D137&lt;1),"",AW441+(変化量!AE438-変化量!AD438))</f>
        <v/>
      </c>
      <c r="AY441" s="30" t="str">
        <f>IF(OR($D137="",$D137&lt;1),"",AX441+(変化量!AF438-変化量!AE438))</f>
        <v/>
      </c>
      <c r="AZ441" s="30" t="str">
        <f>IF(OR($D137="",$D137&lt;1),"",AY441+(変化量!AG438-変化量!AF438))</f>
        <v/>
      </c>
      <c r="BA441" s="30" t="str">
        <f>IF(OR($D137="",$D137&lt;1),"",AZ441+(変化量!AH438-変化量!AG438))</f>
        <v/>
      </c>
      <c r="BB441" s="30" t="str">
        <f>IF(OR($D137="",$D137&lt;1),"",BA441+(変化量!AI438-変化量!AH438))</f>
        <v/>
      </c>
      <c r="BC441" s="30" t="str">
        <f>IF(OR($D137="",$D137&lt;1),"",BB441+(変化量!AJ438-変化量!AI438))</f>
        <v/>
      </c>
      <c r="BD441" s="30" t="str">
        <f>IF(OR($D137="",$D137&lt;1),"",BC441+(変化量!AK438-変化量!AJ438))</f>
        <v/>
      </c>
      <c r="BE441" s="30" t="str">
        <f>IF(OR($D137="",$D137&lt;1),"",BD441+(変化量!AL438-変化量!AK438))</f>
        <v/>
      </c>
      <c r="BF441" s="30" t="str">
        <f>IF(OR($D137="",$D137&lt;1),"",BE441+(変化量!AM438-変化量!AL438))</f>
        <v/>
      </c>
      <c r="BG441" s="30" t="str">
        <f>IF(OR($D137="",$D137&lt;1),"",BF441+(変化量!AN438-変化量!AM438))</f>
        <v/>
      </c>
      <c r="BH441" s="30" t="str">
        <f>IF(OR($D137="",$D137&lt;1),"",BG441+(変化量!AO438-変化量!AN438))</f>
        <v/>
      </c>
      <c r="BI441" s="30" t="str">
        <f>IF(OR($D137="",$D137&lt;1),"",BH441+(変化量!AP438-変化量!AO438))</f>
        <v/>
      </c>
      <c r="BJ441" s="30" t="str">
        <f>IF(OR($D137="",$D137&lt;1),"",BI441+(変化量!AQ438-変化量!AP438))</f>
        <v/>
      </c>
      <c r="BK441" s="30" t="str">
        <f>IF(OR($D137="",$D137&lt;1),"",BJ441+(変化量!AR438-変化量!AQ438))</f>
        <v/>
      </c>
      <c r="BL441" s="30" t="str">
        <f>IF(OR($D137="",$D137&lt;1),"",BK441+(変化量!AS438-変化量!AR438))</f>
        <v/>
      </c>
      <c r="BM441" s="30" t="str">
        <f>IF(OR($D137="",$D137&lt;1),"",BL441+(変化量!AT438-変化量!AS438))</f>
        <v/>
      </c>
      <c r="BN441" s="30" t="str">
        <f>IF(OR($D137="",$D137&lt;1),"",BM441+(変化量!AU438-変化量!AT438))</f>
        <v/>
      </c>
      <c r="BO441" s="30" t="str">
        <f>IF(OR($D137="",$D137&lt;1),"",BN441+(変化量!AV438-変化量!AU438))</f>
        <v/>
      </c>
      <c r="BP441" s="30" t="str">
        <f>IF(OR($D137="",$D137&lt;1),"",BO441+(変化量!AW438-変化量!AV438))</f>
        <v/>
      </c>
      <c r="BQ441" s="30" t="str">
        <f>IF(OR($D137="",$D137&lt;1),"",BP441+(変化量!AX438-変化量!AW438))</f>
        <v/>
      </c>
      <c r="BR441" s="30" t="str">
        <f>IF(OR($D137="",$D137&lt;1),"",BQ441+(変化量!AY438-変化量!AX438))</f>
        <v/>
      </c>
      <c r="BS441" s="30" t="str">
        <f>IF(OR($D137="",$D137&lt;1),"",BR441+(変化量!AZ438-変化量!AY438))</f>
        <v/>
      </c>
      <c r="BT441" s="30" t="str">
        <f>IF(OR($D137="",$D137&lt;1),"",BS441+(変化量!BA438-変化量!AZ438))</f>
        <v/>
      </c>
      <c r="BU441" s="30" t="str">
        <f>IF(OR($D137="",$D137&lt;1),"",BT441+(変化量!BB438-変化量!BA438))</f>
        <v/>
      </c>
      <c r="BV441" s="30" t="str">
        <f>IF(OR($D137="",$D137&lt;1),"",BU441+(変化量!BC438-変化量!BB438))</f>
        <v/>
      </c>
      <c r="BW441" s="30" t="str">
        <f>IF(OR($D137="",$D137&lt;1),"",BV441+(変化量!BD438-変化量!BC438))</f>
        <v/>
      </c>
      <c r="BX441" s="30" t="str">
        <f>IF(OR($D137="",$D137&lt;1),"",BW441+(変化量!BE438-変化量!BD438))</f>
        <v/>
      </c>
      <c r="BY441" s="30" t="str">
        <f>IF(OR($D137="",$D137&lt;1),"",BX441+(変化量!BF438-変化量!BE438))</f>
        <v/>
      </c>
      <c r="BZ441" s="30" t="str">
        <f>IF(OR($D137="",$D137&lt;1),"",BY441+(変化量!BG438-変化量!BF438))</f>
        <v/>
      </c>
      <c r="CA441" s="30" t="str">
        <f>IF(OR($D137="",$D137&lt;1),"",BZ441+(変化量!BH438-変化量!BG438))</f>
        <v/>
      </c>
      <c r="CB441" s="30" t="str">
        <f>IF(OR($D137="",$D137&lt;1),"",CA441+(変化量!BI438-変化量!BH438))</f>
        <v/>
      </c>
      <c r="CC441" s="30" t="str">
        <f>IF(OR($D137="",$D137&lt;1),"",CB441+(変化量!BJ438-変化量!BI438))</f>
        <v/>
      </c>
      <c r="CD441" s="30" t="str">
        <f>IF(OR($D137="",$D137&lt;1),"",CC441+(変化量!BK438-変化量!BJ438))</f>
        <v/>
      </c>
      <c r="CE441" s="30" t="str">
        <f>IF(OR($D137="",$D137&lt;1),"",CD441+(変化量!BL438-変化量!BK438))</f>
        <v/>
      </c>
      <c r="CF441" s="30" t="str">
        <f>IF(OR($D137="",$D137&lt;1),"",CE441+(変化量!BM438-変化量!BL438))</f>
        <v/>
      </c>
      <c r="CG441" s="30" t="str">
        <f>IF(OR($D137="",$D137&lt;1),"",CF441+(変化量!BN438-変化量!BM438))</f>
        <v/>
      </c>
      <c r="CH441" s="30" t="str">
        <f>IF(OR($D137="",$D137&lt;1),"",CG441+(変化量!BO438-変化量!BN438))</f>
        <v/>
      </c>
      <c r="CI441" s="30" t="str">
        <f>IF(OR($D137="",$D137&lt;1),"",CH441+(変化量!BP438-変化量!BO438))</f>
        <v/>
      </c>
      <c r="CJ441" s="30" t="str">
        <f>IF(OR($D137="",$D137&lt;1),"",CI441+(変化量!BQ438-変化量!BP438))</f>
        <v/>
      </c>
      <c r="CK441" s="30" t="str">
        <f>IF(OR($D137="",$D137&lt;1),"",CJ441+(変化量!BR438-変化量!BQ438))</f>
        <v/>
      </c>
      <c r="CL441" s="30" t="str">
        <f>IF(OR($D137="",$D137&lt;1),"",CK441+(変化量!BS438-変化量!BR438))</f>
        <v/>
      </c>
      <c r="CM441" s="30" t="str">
        <f>IF(OR($D137="",$D137&lt;1),"",CL441+(変化量!BT438-変化量!BS438))</f>
        <v/>
      </c>
      <c r="CN441" s="30" t="str">
        <f>IF(OR($D137="",$D137&lt;1),"",CM441+(変化量!BU438-変化量!BT438))</f>
        <v/>
      </c>
      <c r="CO441" s="30" t="str">
        <f>IF(OR($D137="",$D137&lt;1),"",CN441+(変化量!BV438-変化量!BU438))</f>
        <v/>
      </c>
      <c r="CP441" s="30" t="str">
        <f>IF(OR($D137="",$D137&lt;1),"",CO441+(変化量!BW438-変化量!BV438))</f>
        <v/>
      </c>
      <c r="CQ441" s="30" t="str">
        <f>IF(OR($D137="",$D137&lt;1),"",CP441+(変化量!BX438-変化量!BW438))</f>
        <v/>
      </c>
      <c r="CR441" s="30" t="str">
        <f>IF(OR($D137="",$D137&lt;1),"",CQ441+(変化量!BY438-変化量!BX438))</f>
        <v/>
      </c>
    </row>
    <row r="442" spans="1:96" x14ac:dyDescent="0.15">
      <c r="A442" s="30">
        <f>入力シート!B132</f>
        <v>121</v>
      </c>
      <c r="AE442" s="30" t="str">
        <f>IF(OR($D138="",$D138&lt;1),"",変化量!$L439+変化量!J439)</f>
        <v/>
      </c>
      <c r="AF442" s="30" t="str">
        <f>IF(OR($D138="",$D138&lt;1),"",AE442+(変化量!M439-変化量!L439))</f>
        <v/>
      </c>
      <c r="AG442" s="30" t="str">
        <f>IF(OR($D138="",$D138&lt;1),"",AF442+(変化量!N439-変化量!M439))</f>
        <v/>
      </c>
      <c r="AH442" s="30" t="str">
        <f>IF(OR($D138="",$D138&lt;1),"",AG442+(変化量!O439-変化量!N439))</f>
        <v/>
      </c>
      <c r="AI442" s="30" t="str">
        <f>IF(OR($D138="",$D138&lt;1),"",AH442+(変化量!P439-変化量!O439))</f>
        <v/>
      </c>
      <c r="AJ442" s="30" t="str">
        <f>IF(OR($D138="",$D138&lt;1),"",AI442+(変化量!Q439-変化量!P439))</f>
        <v/>
      </c>
      <c r="AK442" s="30" t="str">
        <f>IF(OR($D138="",$D138&lt;1),"",AJ442+(変化量!R439-変化量!Q439))</f>
        <v/>
      </c>
      <c r="AL442" s="30" t="str">
        <f>IF(OR($D138="",$D138&lt;1),"",AK442+(変化量!S439-変化量!R439))</f>
        <v/>
      </c>
      <c r="AM442" s="30" t="str">
        <f>IF(OR($D138="",$D138&lt;1),"",AL442+(変化量!T439-変化量!S439))</f>
        <v/>
      </c>
      <c r="AN442" s="30" t="str">
        <f>IF(OR($D138="",$D138&lt;1),"",AM442+(変化量!U439-変化量!T439))</f>
        <v/>
      </c>
      <c r="AO442" s="30" t="str">
        <f>IF(OR($D138="",$D138&lt;1),"",AN442+(変化量!V439-変化量!U439))</f>
        <v/>
      </c>
      <c r="AP442" s="30" t="str">
        <f>IF(OR($D138="",$D138&lt;1),"",AO442+(変化量!W439-変化量!V439))</f>
        <v/>
      </c>
      <c r="AQ442" s="30" t="str">
        <f>IF(OR($D138="",$D138&lt;1),"",AP442+(変化量!X439-変化量!W439))</f>
        <v/>
      </c>
      <c r="AR442" s="30" t="str">
        <f>IF(OR($D138="",$D138&lt;1),"",AQ442+(変化量!Y439-変化量!X439))</f>
        <v/>
      </c>
      <c r="AS442" s="30" t="str">
        <f>IF(OR($D138="",$D138&lt;1),"",AR442+(変化量!Z439-変化量!Y439))</f>
        <v/>
      </c>
      <c r="AT442" s="30" t="str">
        <f>IF(OR($D138="",$D138&lt;1),"",AS442+(変化量!AA439-変化量!Z439))</f>
        <v/>
      </c>
      <c r="AU442" s="30" t="str">
        <f>IF(OR($D138="",$D138&lt;1),"",AT442+(変化量!AB439-変化量!AA439))</f>
        <v/>
      </c>
      <c r="AV442" s="30" t="str">
        <f>IF(OR($D138="",$D138&lt;1),"",AU442+(変化量!AC439-変化量!AB439))</f>
        <v/>
      </c>
      <c r="AW442" s="30" t="str">
        <f>IF(OR($D138="",$D138&lt;1),"",AV442+(変化量!AD439-変化量!AC439))</f>
        <v/>
      </c>
      <c r="AX442" s="30" t="str">
        <f>IF(OR($D138="",$D138&lt;1),"",AW442+(変化量!AE439-変化量!AD439))</f>
        <v/>
      </c>
      <c r="AY442" s="30" t="str">
        <f>IF(OR($D138="",$D138&lt;1),"",AX442+(変化量!AF439-変化量!AE439))</f>
        <v/>
      </c>
      <c r="AZ442" s="30" t="str">
        <f>IF(OR($D138="",$D138&lt;1),"",AY442+(変化量!AG439-変化量!AF439))</f>
        <v/>
      </c>
      <c r="BA442" s="30" t="str">
        <f>IF(OR($D138="",$D138&lt;1),"",AZ442+(変化量!AH439-変化量!AG439))</f>
        <v/>
      </c>
      <c r="BB442" s="30" t="str">
        <f>IF(OR($D138="",$D138&lt;1),"",BA442+(変化量!AI439-変化量!AH439))</f>
        <v/>
      </c>
      <c r="BC442" s="30" t="str">
        <f>IF(OR($D138="",$D138&lt;1),"",BB442+(変化量!AJ439-変化量!AI439))</f>
        <v/>
      </c>
      <c r="BD442" s="30" t="str">
        <f>IF(OR($D138="",$D138&lt;1),"",BC442+(変化量!AK439-変化量!AJ439))</f>
        <v/>
      </c>
      <c r="BE442" s="30" t="str">
        <f>IF(OR($D138="",$D138&lt;1),"",BD442+(変化量!AL439-変化量!AK439))</f>
        <v/>
      </c>
      <c r="BF442" s="30" t="str">
        <f>IF(OR($D138="",$D138&lt;1),"",BE442+(変化量!AM439-変化量!AL439))</f>
        <v/>
      </c>
      <c r="BG442" s="30" t="str">
        <f>IF(OR($D138="",$D138&lt;1),"",BF442+(変化量!AN439-変化量!AM439))</f>
        <v/>
      </c>
      <c r="BH442" s="30" t="str">
        <f>IF(OR($D138="",$D138&lt;1),"",BG442+(変化量!AO439-変化量!AN439))</f>
        <v/>
      </c>
      <c r="BI442" s="30" t="str">
        <f>IF(OR($D138="",$D138&lt;1),"",BH442+(変化量!AP439-変化量!AO439))</f>
        <v/>
      </c>
      <c r="BJ442" s="30" t="str">
        <f>IF(OR($D138="",$D138&lt;1),"",BI442+(変化量!AQ439-変化量!AP439))</f>
        <v/>
      </c>
      <c r="BK442" s="30" t="str">
        <f>IF(OR($D138="",$D138&lt;1),"",BJ442+(変化量!AR439-変化量!AQ439))</f>
        <v/>
      </c>
      <c r="BL442" s="30" t="str">
        <f>IF(OR($D138="",$D138&lt;1),"",BK442+(変化量!AS439-変化量!AR439))</f>
        <v/>
      </c>
      <c r="BM442" s="30" t="str">
        <f>IF(OR($D138="",$D138&lt;1),"",BL442+(変化量!AT439-変化量!AS439))</f>
        <v/>
      </c>
      <c r="BN442" s="30" t="str">
        <f>IF(OR($D138="",$D138&lt;1),"",BM442+(変化量!AU439-変化量!AT439))</f>
        <v/>
      </c>
      <c r="BO442" s="30" t="str">
        <f>IF(OR($D138="",$D138&lt;1),"",BN442+(変化量!AV439-変化量!AU439))</f>
        <v/>
      </c>
      <c r="BP442" s="30" t="str">
        <f>IF(OR($D138="",$D138&lt;1),"",BO442+(変化量!AW439-変化量!AV439))</f>
        <v/>
      </c>
      <c r="BQ442" s="30" t="str">
        <f>IF(OR($D138="",$D138&lt;1),"",BP442+(変化量!AX439-変化量!AW439))</f>
        <v/>
      </c>
      <c r="BR442" s="30" t="str">
        <f>IF(OR($D138="",$D138&lt;1),"",BQ442+(変化量!AY439-変化量!AX439))</f>
        <v/>
      </c>
      <c r="BS442" s="30" t="str">
        <f>IF(OR($D138="",$D138&lt;1),"",BR442+(変化量!AZ439-変化量!AY439))</f>
        <v/>
      </c>
      <c r="BT442" s="30" t="str">
        <f>IF(OR($D138="",$D138&lt;1),"",BS442+(変化量!BA439-変化量!AZ439))</f>
        <v/>
      </c>
      <c r="BU442" s="30" t="str">
        <f>IF(OR($D138="",$D138&lt;1),"",BT442+(変化量!BB439-変化量!BA439))</f>
        <v/>
      </c>
      <c r="BV442" s="30" t="str">
        <f>IF(OR($D138="",$D138&lt;1),"",BU442+(変化量!BC439-変化量!BB439))</f>
        <v/>
      </c>
      <c r="BW442" s="30" t="str">
        <f>IF(OR($D138="",$D138&lt;1),"",BV442+(変化量!BD439-変化量!BC439))</f>
        <v/>
      </c>
      <c r="BX442" s="30" t="str">
        <f>IF(OR($D138="",$D138&lt;1),"",BW442+(変化量!BE439-変化量!BD439))</f>
        <v/>
      </c>
      <c r="BY442" s="30" t="str">
        <f>IF(OR($D138="",$D138&lt;1),"",BX442+(変化量!BF439-変化量!BE439))</f>
        <v/>
      </c>
      <c r="BZ442" s="30" t="str">
        <f>IF(OR($D138="",$D138&lt;1),"",BY442+(変化量!BG439-変化量!BF439))</f>
        <v/>
      </c>
      <c r="CA442" s="30" t="str">
        <f>IF(OR($D138="",$D138&lt;1),"",BZ442+(変化量!BH439-変化量!BG439))</f>
        <v/>
      </c>
      <c r="CB442" s="30" t="str">
        <f>IF(OR($D138="",$D138&lt;1),"",CA442+(変化量!BI439-変化量!BH439))</f>
        <v/>
      </c>
      <c r="CC442" s="30" t="str">
        <f>IF(OR($D138="",$D138&lt;1),"",CB442+(変化量!BJ439-変化量!BI439))</f>
        <v/>
      </c>
      <c r="CD442" s="30" t="str">
        <f>IF(OR($D138="",$D138&lt;1),"",CC442+(変化量!BK439-変化量!BJ439))</f>
        <v/>
      </c>
      <c r="CE442" s="30" t="str">
        <f>IF(OR($D138="",$D138&lt;1),"",CD442+(変化量!BL439-変化量!BK439))</f>
        <v/>
      </c>
      <c r="CF442" s="30" t="str">
        <f>IF(OR($D138="",$D138&lt;1),"",CE442+(変化量!BM439-変化量!BL439))</f>
        <v/>
      </c>
      <c r="CG442" s="30" t="str">
        <f>IF(OR($D138="",$D138&lt;1),"",CF442+(変化量!BN439-変化量!BM439))</f>
        <v/>
      </c>
      <c r="CH442" s="30" t="str">
        <f>IF(OR($D138="",$D138&lt;1),"",CG442+(変化量!BO439-変化量!BN439))</f>
        <v/>
      </c>
      <c r="CI442" s="30" t="str">
        <f>IF(OR($D138="",$D138&lt;1),"",CH442+(変化量!BP439-変化量!BO439))</f>
        <v/>
      </c>
      <c r="CJ442" s="30" t="str">
        <f>IF(OR($D138="",$D138&lt;1),"",CI442+(変化量!BQ439-変化量!BP439))</f>
        <v/>
      </c>
      <c r="CK442" s="30" t="str">
        <f>IF(OR($D138="",$D138&lt;1),"",CJ442+(変化量!BR439-変化量!BQ439))</f>
        <v/>
      </c>
      <c r="CL442" s="30" t="str">
        <f>IF(OR($D138="",$D138&lt;1),"",CK442+(変化量!BS439-変化量!BR439))</f>
        <v/>
      </c>
      <c r="CM442" s="30" t="str">
        <f>IF(OR($D138="",$D138&lt;1),"",CL442+(変化量!BT439-変化量!BS439))</f>
        <v/>
      </c>
      <c r="CN442" s="30" t="str">
        <f>IF(OR($D138="",$D138&lt;1),"",CM442+(変化量!BU439-変化量!BT439))</f>
        <v/>
      </c>
      <c r="CO442" s="30" t="str">
        <f>IF(OR($D138="",$D138&lt;1),"",CN442+(変化量!BV439-変化量!BU439))</f>
        <v/>
      </c>
      <c r="CP442" s="30" t="str">
        <f>IF(OR($D138="",$D138&lt;1),"",CO442+(変化量!BW439-変化量!BV439))</f>
        <v/>
      </c>
      <c r="CQ442" s="30" t="str">
        <f>IF(OR($D138="",$D138&lt;1),"",CP442+(変化量!BX439-変化量!BW439))</f>
        <v/>
      </c>
      <c r="CR442" s="30" t="str">
        <f>IF(OR($D138="",$D138&lt;1),"",CQ442+(変化量!BY439-変化量!BX439))</f>
        <v/>
      </c>
    </row>
    <row r="443" spans="1:96" x14ac:dyDescent="0.15">
      <c r="A443" s="30">
        <f>入力シート!B133</f>
        <v>122</v>
      </c>
      <c r="AE443" s="30" t="str">
        <f>IF(OR($D139="",$D139&lt;1),"",変化量!$L440+変化量!J440)</f>
        <v/>
      </c>
      <c r="AF443" s="30" t="str">
        <f>IF(OR($D139="",$D139&lt;1),"",AE443+(変化量!M440-変化量!L440))</f>
        <v/>
      </c>
      <c r="AG443" s="30" t="str">
        <f>IF(OR($D139="",$D139&lt;1),"",AF443+(変化量!N440-変化量!M440))</f>
        <v/>
      </c>
      <c r="AH443" s="30" t="str">
        <f>IF(OR($D139="",$D139&lt;1),"",AG443+(変化量!O440-変化量!N440))</f>
        <v/>
      </c>
      <c r="AI443" s="30" t="str">
        <f>IF(OR($D139="",$D139&lt;1),"",AH443+(変化量!P440-変化量!O440))</f>
        <v/>
      </c>
      <c r="AJ443" s="30" t="str">
        <f>IF(OR($D139="",$D139&lt;1),"",AI443+(変化量!Q440-変化量!P440))</f>
        <v/>
      </c>
      <c r="AK443" s="30" t="str">
        <f>IF(OR($D139="",$D139&lt;1),"",AJ443+(変化量!R440-変化量!Q440))</f>
        <v/>
      </c>
      <c r="AL443" s="30" t="str">
        <f>IF(OR($D139="",$D139&lt;1),"",AK443+(変化量!S440-変化量!R440))</f>
        <v/>
      </c>
      <c r="AM443" s="30" t="str">
        <f>IF(OR($D139="",$D139&lt;1),"",AL443+(変化量!T440-変化量!S440))</f>
        <v/>
      </c>
      <c r="AN443" s="30" t="str">
        <f>IF(OR($D139="",$D139&lt;1),"",AM443+(変化量!U440-変化量!T440))</f>
        <v/>
      </c>
      <c r="AO443" s="30" t="str">
        <f>IF(OR($D139="",$D139&lt;1),"",AN443+(変化量!V440-変化量!U440))</f>
        <v/>
      </c>
      <c r="AP443" s="30" t="str">
        <f>IF(OR($D139="",$D139&lt;1),"",AO443+(変化量!W440-変化量!V440))</f>
        <v/>
      </c>
      <c r="AQ443" s="30" t="str">
        <f>IF(OR($D139="",$D139&lt;1),"",AP443+(変化量!X440-変化量!W440))</f>
        <v/>
      </c>
      <c r="AR443" s="30" t="str">
        <f>IF(OR($D139="",$D139&lt;1),"",AQ443+(変化量!Y440-変化量!X440))</f>
        <v/>
      </c>
      <c r="AS443" s="30" t="str">
        <f>IF(OR($D139="",$D139&lt;1),"",AR443+(変化量!Z440-変化量!Y440))</f>
        <v/>
      </c>
      <c r="AT443" s="30" t="str">
        <f>IF(OR($D139="",$D139&lt;1),"",AS443+(変化量!AA440-変化量!Z440))</f>
        <v/>
      </c>
      <c r="AU443" s="30" t="str">
        <f>IF(OR($D139="",$D139&lt;1),"",AT443+(変化量!AB440-変化量!AA440))</f>
        <v/>
      </c>
      <c r="AV443" s="30" t="str">
        <f>IF(OR($D139="",$D139&lt;1),"",AU443+(変化量!AC440-変化量!AB440))</f>
        <v/>
      </c>
      <c r="AW443" s="30" t="str">
        <f>IF(OR($D139="",$D139&lt;1),"",AV443+(変化量!AD440-変化量!AC440))</f>
        <v/>
      </c>
      <c r="AX443" s="30" t="str">
        <f>IF(OR($D139="",$D139&lt;1),"",AW443+(変化量!AE440-変化量!AD440))</f>
        <v/>
      </c>
      <c r="AY443" s="30" t="str">
        <f>IF(OR($D139="",$D139&lt;1),"",AX443+(変化量!AF440-変化量!AE440))</f>
        <v/>
      </c>
      <c r="AZ443" s="30" t="str">
        <f>IF(OR($D139="",$D139&lt;1),"",AY443+(変化量!AG440-変化量!AF440))</f>
        <v/>
      </c>
      <c r="BA443" s="30" t="str">
        <f>IF(OR($D139="",$D139&lt;1),"",AZ443+(変化量!AH440-変化量!AG440))</f>
        <v/>
      </c>
      <c r="BB443" s="30" t="str">
        <f>IF(OR($D139="",$D139&lt;1),"",BA443+(変化量!AI440-変化量!AH440))</f>
        <v/>
      </c>
      <c r="BC443" s="30" t="str">
        <f>IF(OR($D139="",$D139&lt;1),"",BB443+(変化量!AJ440-変化量!AI440))</f>
        <v/>
      </c>
      <c r="BD443" s="30" t="str">
        <f>IF(OR($D139="",$D139&lt;1),"",BC443+(変化量!AK440-変化量!AJ440))</f>
        <v/>
      </c>
      <c r="BE443" s="30" t="str">
        <f>IF(OR($D139="",$D139&lt;1),"",BD443+(変化量!AL440-変化量!AK440))</f>
        <v/>
      </c>
      <c r="BF443" s="30" t="str">
        <f>IF(OR($D139="",$D139&lt;1),"",BE443+(変化量!AM440-変化量!AL440))</f>
        <v/>
      </c>
      <c r="BG443" s="30" t="str">
        <f>IF(OR($D139="",$D139&lt;1),"",BF443+(変化量!AN440-変化量!AM440))</f>
        <v/>
      </c>
      <c r="BH443" s="30" t="str">
        <f>IF(OR($D139="",$D139&lt;1),"",BG443+(変化量!AO440-変化量!AN440))</f>
        <v/>
      </c>
      <c r="BI443" s="30" t="str">
        <f>IF(OR($D139="",$D139&lt;1),"",BH443+(変化量!AP440-変化量!AO440))</f>
        <v/>
      </c>
      <c r="BJ443" s="30" t="str">
        <f>IF(OR($D139="",$D139&lt;1),"",BI443+(変化量!AQ440-変化量!AP440))</f>
        <v/>
      </c>
      <c r="BK443" s="30" t="str">
        <f>IF(OR($D139="",$D139&lt;1),"",BJ443+(変化量!AR440-変化量!AQ440))</f>
        <v/>
      </c>
      <c r="BL443" s="30" t="str">
        <f>IF(OR($D139="",$D139&lt;1),"",BK443+(変化量!AS440-変化量!AR440))</f>
        <v/>
      </c>
      <c r="BM443" s="30" t="str">
        <f>IF(OR($D139="",$D139&lt;1),"",BL443+(変化量!AT440-変化量!AS440))</f>
        <v/>
      </c>
      <c r="BN443" s="30" t="str">
        <f>IF(OR($D139="",$D139&lt;1),"",BM443+(変化量!AU440-変化量!AT440))</f>
        <v/>
      </c>
      <c r="BO443" s="30" t="str">
        <f>IF(OR($D139="",$D139&lt;1),"",BN443+(変化量!AV440-変化量!AU440))</f>
        <v/>
      </c>
      <c r="BP443" s="30" t="str">
        <f>IF(OR($D139="",$D139&lt;1),"",BO443+(変化量!AW440-変化量!AV440))</f>
        <v/>
      </c>
      <c r="BQ443" s="30" t="str">
        <f>IF(OR($D139="",$D139&lt;1),"",BP443+(変化量!AX440-変化量!AW440))</f>
        <v/>
      </c>
      <c r="BR443" s="30" t="str">
        <f>IF(OR($D139="",$D139&lt;1),"",BQ443+(変化量!AY440-変化量!AX440))</f>
        <v/>
      </c>
      <c r="BS443" s="30" t="str">
        <f>IF(OR($D139="",$D139&lt;1),"",BR443+(変化量!AZ440-変化量!AY440))</f>
        <v/>
      </c>
      <c r="BT443" s="30" t="str">
        <f>IF(OR($D139="",$D139&lt;1),"",BS443+(変化量!BA440-変化量!AZ440))</f>
        <v/>
      </c>
      <c r="BU443" s="30" t="str">
        <f>IF(OR($D139="",$D139&lt;1),"",BT443+(変化量!BB440-変化量!BA440))</f>
        <v/>
      </c>
      <c r="BV443" s="30" t="str">
        <f>IF(OR($D139="",$D139&lt;1),"",BU443+(変化量!BC440-変化量!BB440))</f>
        <v/>
      </c>
      <c r="BW443" s="30" t="str">
        <f>IF(OR($D139="",$D139&lt;1),"",BV443+(変化量!BD440-変化量!BC440))</f>
        <v/>
      </c>
      <c r="BX443" s="30" t="str">
        <f>IF(OR($D139="",$D139&lt;1),"",BW443+(変化量!BE440-変化量!BD440))</f>
        <v/>
      </c>
      <c r="BY443" s="30" t="str">
        <f>IF(OR($D139="",$D139&lt;1),"",BX443+(変化量!BF440-変化量!BE440))</f>
        <v/>
      </c>
      <c r="BZ443" s="30" t="str">
        <f>IF(OR($D139="",$D139&lt;1),"",BY443+(変化量!BG440-変化量!BF440))</f>
        <v/>
      </c>
      <c r="CA443" s="30" t="str">
        <f>IF(OR($D139="",$D139&lt;1),"",BZ443+(変化量!BH440-変化量!BG440))</f>
        <v/>
      </c>
      <c r="CB443" s="30" t="str">
        <f>IF(OR($D139="",$D139&lt;1),"",CA443+(変化量!BI440-変化量!BH440))</f>
        <v/>
      </c>
      <c r="CC443" s="30" t="str">
        <f>IF(OR($D139="",$D139&lt;1),"",CB443+(変化量!BJ440-変化量!BI440))</f>
        <v/>
      </c>
      <c r="CD443" s="30" t="str">
        <f>IF(OR($D139="",$D139&lt;1),"",CC443+(変化量!BK440-変化量!BJ440))</f>
        <v/>
      </c>
      <c r="CE443" s="30" t="str">
        <f>IF(OR($D139="",$D139&lt;1),"",CD443+(変化量!BL440-変化量!BK440))</f>
        <v/>
      </c>
      <c r="CF443" s="30" t="str">
        <f>IF(OR($D139="",$D139&lt;1),"",CE443+(変化量!BM440-変化量!BL440))</f>
        <v/>
      </c>
      <c r="CG443" s="30" t="str">
        <f>IF(OR($D139="",$D139&lt;1),"",CF443+(変化量!BN440-変化量!BM440))</f>
        <v/>
      </c>
      <c r="CH443" s="30" t="str">
        <f>IF(OR($D139="",$D139&lt;1),"",CG443+(変化量!BO440-変化量!BN440))</f>
        <v/>
      </c>
      <c r="CI443" s="30" t="str">
        <f>IF(OR($D139="",$D139&lt;1),"",CH443+(変化量!BP440-変化量!BO440))</f>
        <v/>
      </c>
      <c r="CJ443" s="30" t="str">
        <f>IF(OR($D139="",$D139&lt;1),"",CI443+(変化量!BQ440-変化量!BP440))</f>
        <v/>
      </c>
      <c r="CK443" s="30" t="str">
        <f>IF(OR($D139="",$D139&lt;1),"",CJ443+(変化量!BR440-変化量!BQ440))</f>
        <v/>
      </c>
      <c r="CL443" s="30" t="str">
        <f>IF(OR($D139="",$D139&lt;1),"",CK443+(変化量!BS440-変化量!BR440))</f>
        <v/>
      </c>
      <c r="CM443" s="30" t="str">
        <f>IF(OR($D139="",$D139&lt;1),"",CL443+(変化量!BT440-変化量!BS440))</f>
        <v/>
      </c>
      <c r="CN443" s="30" t="str">
        <f>IF(OR($D139="",$D139&lt;1),"",CM443+(変化量!BU440-変化量!BT440))</f>
        <v/>
      </c>
      <c r="CO443" s="30" t="str">
        <f>IF(OR($D139="",$D139&lt;1),"",CN443+(変化量!BV440-変化量!BU440))</f>
        <v/>
      </c>
      <c r="CP443" s="30" t="str">
        <f>IF(OR($D139="",$D139&lt;1),"",CO443+(変化量!BW440-変化量!BV440))</f>
        <v/>
      </c>
      <c r="CQ443" s="30" t="str">
        <f>IF(OR($D139="",$D139&lt;1),"",CP443+(変化量!BX440-変化量!BW440))</f>
        <v/>
      </c>
      <c r="CR443" s="30" t="str">
        <f>IF(OR($D139="",$D139&lt;1),"",CQ443+(変化量!BY440-変化量!BX440))</f>
        <v/>
      </c>
    </row>
    <row r="444" spans="1:96" x14ac:dyDescent="0.15">
      <c r="A444" s="30">
        <f>入力シート!B134</f>
        <v>123</v>
      </c>
      <c r="AE444" s="30" t="str">
        <f>IF(OR($D140="",$D140&lt;1),"",変化量!$L441+変化量!J441)</f>
        <v/>
      </c>
      <c r="AF444" s="30" t="str">
        <f>IF(OR($D140="",$D140&lt;1),"",AE444+(変化量!M441-変化量!L441))</f>
        <v/>
      </c>
      <c r="AG444" s="30" t="str">
        <f>IF(OR($D140="",$D140&lt;1),"",AF444+(変化量!N441-変化量!M441))</f>
        <v/>
      </c>
      <c r="AH444" s="30" t="str">
        <f>IF(OR($D140="",$D140&lt;1),"",AG444+(変化量!O441-変化量!N441))</f>
        <v/>
      </c>
      <c r="AI444" s="30" t="str">
        <f>IF(OR($D140="",$D140&lt;1),"",AH444+(変化量!P441-変化量!O441))</f>
        <v/>
      </c>
      <c r="AJ444" s="30" t="str">
        <f>IF(OR($D140="",$D140&lt;1),"",AI444+(変化量!Q441-変化量!P441))</f>
        <v/>
      </c>
      <c r="AK444" s="30" t="str">
        <f>IF(OR($D140="",$D140&lt;1),"",AJ444+(変化量!R441-変化量!Q441))</f>
        <v/>
      </c>
      <c r="AL444" s="30" t="str">
        <f>IF(OR($D140="",$D140&lt;1),"",AK444+(変化量!S441-変化量!R441))</f>
        <v/>
      </c>
      <c r="AM444" s="30" t="str">
        <f>IF(OR($D140="",$D140&lt;1),"",AL444+(変化量!T441-変化量!S441))</f>
        <v/>
      </c>
      <c r="AN444" s="30" t="str">
        <f>IF(OR($D140="",$D140&lt;1),"",AM444+(変化量!U441-変化量!T441))</f>
        <v/>
      </c>
      <c r="AO444" s="30" t="str">
        <f>IF(OR($D140="",$D140&lt;1),"",AN444+(変化量!V441-変化量!U441))</f>
        <v/>
      </c>
      <c r="AP444" s="30" t="str">
        <f>IF(OR($D140="",$D140&lt;1),"",AO444+(変化量!W441-変化量!V441))</f>
        <v/>
      </c>
      <c r="AQ444" s="30" t="str">
        <f>IF(OR($D140="",$D140&lt;1),"",AP444+(変化量!X441-変化量!W441))</f>
        <v/>
      </c>
      <c r="AR444" s="30" t="str">
        <f>IF(OR($D140="",$D140&lt;1),"",AQ444+(変化量!Y441-変化量!X441))</f>
        <v/>
      </c>
      <c r="AS444" s="30" t="str">
        <f>IF(OR($D140="",$D140&lt;1),"",AR444+(変化量!Z441-変化量!Y441))</f>
        <v/>
      </c>
      <c r="AT444" s="30" t="str">
        <f>IF(OR($D140="",$D140&lt;1),"",AS444+(変化量!AA441-変化量!Z441))</f>
        <v/>
      </c>
      <c r="AU444" s="30" t="str">
        <f>IF(OR($D140="",$D140&lt;1),"",AT444+(変化量!AB441-変化量!AA441))</f>
        <v/>
      </c>
      <c r="AV444" s="30" t="str">
        <f>IF(OR($D140="",$D140&lt;1),"",AU444+(変化量!AC441-変化量!AB441))</f>
        <v/>
      </c>
      <c r="AW444" s="30" t="str">
        <f>IF(OR($D140="",$D140&lt;1),"",AV444+(変化量!AD441-変化量!AC441))</f>
        <v/>
      </c>
      <c r="AX444" s="30" t="str">
        <f>IF(OR($D140="",$D140&lt;1),"",AW444+(変化量!AE441-変化量!AD441))</f>
        <v/>
      </c>
      <c r="AY444" s="30" t="str">
        <f>IF(OR($D140="",$D140&lt;1),"",AX444+(変化量!AF441-変化量!AE441))</f>
        <v/>
      </c>
      <c r="AZ444" s="30" t="str">
        <f>IF(OR($D140="",$D140&lt;1),"",AY444+(変化量!AG441-変化量!AF441))</f>
        <v/>
      </c>
      <c r="BA444" s="30" t="str">
        <f>IF(OR($D140="",$D140&lt;1),"",AZ444+(変化量!AH441-変化量!AG441))</f>
        <v/>
      </c>
      <c r="BB444" s="30" t="str">
        <f>IF(OR($D140="",$D140&lt;1),"",BA444+(変化量!AI441-変化量!AH441))</f>
        <v/>
      </c>
      <c r="BC444" s="30" t="str">
        <f>IF(OR($D140="",$D140&lt;1),"",BB444+(変化量!AJ441-変化量!AI441))</f>
        <v/>
      </c>
      <c r="BD444" s="30" t="str">
        <f>IF(OR($D140="",$D140&lt;1),"",BC444+(変化量!AK441-変化量!AJ441))</f>
        <v/>
      </c>
      <c r="BE444" s="30" t="str">
        <f>IF(OR($D140="",$D140&lt;1),"",BD444+(変化量!AL441-変化量!AK441))</f>
        <v/>
      </c>
      <c r="BF444" s="30" t="str">
        <f>IF(OR($D140="",$D140&lt;1),"",BE444+(変化量!AM441-変化量!AL441))</f>
        <v/>
      </c>
      <c r="BG444" s="30" t="str">
        <f>IF(OR($D140="",$D140&lt;1),"",BF444+(変化量!AN441-変化量!AM441))</f>
        <v/>
      </c>
      <c r="BH444" s="30" t="str">
        <f>IF(OR($D140="",$D140&lt;1),"",BG444+(変化量!AO441-変化量!AN441))</f>
        <v/>
      </c>
      <c r="BI444" s="30" t="str">
        <f>IF(OR($D140="",$D140&lt;1),"",BH444+(変化量!AP441-変化量!AO441))</f>
        <v/>
      </c>
      <c r="BJ444" s="30" t="str">
        <f>IF(OR($D140="",$D140&lt;1),"",BI444+(変化量!AQ441-変化量!AP441))</f>
        <v/>
      </c>
      <c r="BK444" s="30" t="str">
        <f>IF(OR($D140="",$D140&lt;1),"",BJ444+(変化量!AR441-変化量!AQ441))</f>
        <v/>
      </c>
      <c r="BL444" s="30" t="str">
        <f>IF(OR($D140="",$D140&lt;1),"",BK444+(変化量!AS441-変化量!AR441))</f>
        <v/>
      </c>
      <c r="BM444" s="30" t="str">
        <f>IF(OR($D140="",$D140&lt;1),"",BL444+(変化量!AT441-変化量!AS441))</f>
        <v/>
      </c>
      <c r="BN444" s="30" t="str">
        <f>IF(OR($D140="",$D140&lt;1),"",BM444+(変化量!AU441-変化量!AT441))</f>
        <v/>
      </c>
      <c r="BO444" s="30" t="str">
        <f>IF(OR($D140="",$D140&lt;1),"",BN444+(変化量!AV441-変化量!AU441))</f>
        <v/>
      </c>
      <c r="BP444" s="30" t="str">
        <f>IF(OR($D140="",$D140&lt;1),"",BO444+(変化量!AW441-変化量!AV441))</f>
        <v/>
      </c>
      <c r="BQ444" s="30" t="str">
        <f>IF(OR($D140="",$D140&lt;1),"",BP444+(変化量!AX441-変化量!AW441))</f>
        <v/>
      </c>
      <c r="BR444" s="30" t="str">
        <f>IF(OR($D140="",$D140&lt;1),"",BQ444+(変化量!AY441-変化量!AX441))</f>
        <v/>
      </c>
      <c r="BS444" s="30" t="str">
        <f>IF(OR($D140="",$D140&lt;1),"",BR444+(変化量!AZ441-変化量!AY441))</f>
        <v/>
      </c>
      <c r="BT444" s="30" t="str">
        <f>IF(OR($D140="",$D140&lt;1),"",BS444+(変化量!BA441-変化量!AZ441))</f>
        <v/>
      </c>
      <c r="BU444" s="30" t="str">
        <f>IF(OR($D140="",$D140&lt;1),"",BT444+(変化量!BB441-変化量!BA441))</f>
        <v/>
      </c>
      <c r="BV444" s="30" t="str">
        <f>IF(OR($D140="",$D140&lt;1),"",BU444+(変化量!BC441-変化量!BB441))</f>
        <v/>
      </c>
      <c r="BW444" s="30" t="str">
        <f>IF(OR($D140="",$D140&lt;1),"",BV444+(変化量!BD441-変化量!BC441))</f>
        <v/>
      </c>
      <c r="BX444" s="30" t="str">
        <f>IF(OR($D140="",$D140&lt;1),"",BW444+(変化量!BE441-変化量!BD441))</f>
        <v/>
      </c>
      <c r="BY444" s="30" t="str">
        <f>IF(OR($D140="",$D140&lt;1),"",BX444+(変化量!BF441-変化量!BE441))</f>
        <v/>
      </c>
      <c r="BZ444" s="30" t="str">
        <f>IF(OR($D140="",$D140&lt;1),"",BY444+(変化量!BG441-変化量!BF441))</f>
        <v/>
      </c>
      <c r="CA444" s="30" t="str">
        <f>IF(OR($D140="",$D140&lt;1),"",BZ444+(変化量!BH441-変化量!BG441))</f>
        <v/>
      </c>
      <c r="CB444" s="30" t="str">
        <f>IF(OR($D140="",$D140&lt;1),"",CA444+(変化量!BI441-変化量!BH441))</f>
        <v/>
      </c>
      <c r="CC444" s="30" t="str">
        <f>IF(OR($D140="",$D140&lt;1),"",CB444+(変化量!BJ441-変化量!BI441))</f>
        <v/>
      </c>
      <c r="CD444" s="30" t="str">
        <f>IF(OR($D140="",$D140&lt;1),"",CC444+(変化量!BK441-変化量!BJ441))</f>
        <v/>
      </c>
      <c r="CE444" s="30" t="str">
        <f>IF(OR($D140="",$D140&lt;1),"",CD444+(変化量!BL441-変化量!BK441))</f>
        <v/>
      </c>
      <c r="CF444" s="30" t="str">
        <f>IF(OR($D140="",$D140&lt;1),"",CE444+(変化量!BM441-変化量!BL441))</f>
        <v/>
      </c>
      <c r="CG444" s="30" t="str">
        <f>IF(OR($D140="",$D140&lt;1),"",CF444+(変化量!BN441-変化量!BM441))</f>
        <v/>
      </c>
      <c r="CH444" s="30" t="str">
        <f>IF(OR($D140="",$D140&lt;1),"",CG444+(変化量!BO441-変化量!BN441))</f>
        <v/>
      </c>
      <c r="CI444" s="30" t="str">
        <f>IF(OR($D140="",$D140&lt;1),"",CH444+(変化量!BP441-変化量!BO441))</f>
        <v/>
      </c>
      <c r="CJ444" s="30" t="str">
        <f>IF(OR($D140="",$D140&lt;1),"",CI444+(変化量!BQ441-変化量!BP441))</f>
        <v/>
      </c>
      <c r="CK444" s="30" t="str">
        <f>IF(OR($D140="",$D140&lt;1),"",CJ444+(変化量!BR441-変化量!BQ441))</f>
        <v/>
      </c>
      <c r="CL444" s="30" t="str">
        <f>IF(OR($D140="",$D140&lt;1),"",CK444+(変化量!BS441-変化量!BR441))</f>
        <v/>
      </c>
      <c r="CM444" s="30" t="str">
        <f>IF(OR($D140="",$D140&lt;1),"",CL444+(変化量!BT441-変化量!BS441))</f>
        <v/>
      </c>
      <c r="CN444" s="30" t="str">
        <f>IF(OR($D140="",$D140&lt;1),"",CM444+(変化量!BU441-変化量!BT441))</f>
        <v/>
      </c>
      <c r="CO444" s="30" t="str">
        <f>IF(OR($D140="",$D140&lt;1),"",CN444+(変化量!BV441-変化量!BU441))</f>
        <v/>
      </c>
      <c r="CP444" s="30" t="str">
        <f>IF(OR($D140="",$D140&lt;1),"",CO444+(変化量!BW441-変化量!BV441))</f>
        <v/>
      </c>
      <c r="CQ444" s="30" t="str">
        <f>IF(OR($D140="",$D140&lt;1),"",CP444+(変化量!BX441-変化量!BW441))</f>
        <v/>
      </c>
      <c r="CR444" s="30" t="str">
        <f>IF(OR($D140="",$D140&lt;1),"",CQ444+(変化量!BY441-変化量!BX441))</f>
        <v/>
      </c>
    </row>
    <row r="445" spans="1:96" x14ac:dyDescent="0.15">
      <c r="A445" s="30">
        <f>入力シート!B135</f>
        <v>124</v>
      </c>
      <c r="AE445" s="30" t="str">
        <f>IF(OR($D141="",$D141&lt;1),"",変化量!$L442+変化量!J442)</f>
        <v/>
      </c>
      <c r="AF445" s="30" t="str">
        <f>IF(OR($D141="",$D141&lt;1),"",AE445+(変化量!M442-変化量!L442))</f>
        <v/>
      </c>
      <c r="AG445" s="30" t="str">
        <f>IF(OR($D141="",$D141&lt;1),"",AF445+(変化量!N442-変化量!M442))</f>
        <v/>
      </c>
      <c r="AH445" s="30" t="str">
        <f>IF(OR($D141="",$D141&lt;1),"",AG445+(変化量!O442-変化量!N442))</f>
        <v/>
      </c>
      <c r="AI445" s="30" t="str">
        <f>IF(OR($D141="",$D141&lt;1),"",AH445+(変化量!P442-変化量!O442))</f>
        <v/>
      </c>
      <c r="AJ445" s="30" t="str">
        <f>IF(OR($D141="",$D141&lt;1),"",AI445+(変化量!Q442-変化量!P442))</f>
        <v/>
      </c>
      <c r="AK445" s="30" t="str">
        <f>IF(OR($D141="",$D141&lt;1),"",AJ445+(変化量!R442-変化量!Q442))</f>
        <v/>
      </c>
      <c r="AL445" s="30" t="str">
        <f>IF(OR($D141="",$D141&lt;1),"",AK445+(変化量!S442-変化量!R442))</f>
        <v/>
      </c>
      <c r="AM445" s="30" t="str">
        <f>IF(OR($D141="",$D141&lt;1),"",AL445+(変化量!T442-変化量!S442))</f>
        <v/>
      </c>
      <c r="AN445" s="30" t="str">
        <f>IF(OR($D141="",$D141&lt;1),"",AM445+(変化量!U442-変化量!T442))</f>
        <v/>
      </c>
      <c r="AO445" s="30" t="str">
        <f>IF(OR($D141="",$D141&lt;1),"",AN445+(変化量!V442-変化量!U442))</f>
        <v/>
      </c>
      <c r="AP445" s="30" t="str">
        <f>IF(OR($D141="",$D141&lt;1),"",AO445+(変化量!W442-変化量!V442))</f>
        <v/>
      </c>
      <c r="AQ445" s="30" t="str">
        <f>IF(OR($D141="",$D141&lt;1),"",AP445+(変化量!X442-変化量!W442))</f>
        <v/>
      </c>
      <c r="AR445" s="30" t="str">
        <f>IF(OR($D141="",$D141&lt;1),"",AQ445+(変化量!Y442-変化量!X442))</f>
        <v/>
      </c>
      <c r="AS445" s="30" t="str">
        <f>IF(OR($D141="",$D141&lt;1),"",AR445+(変化量!Z442-変化量!Y442))</f>
        <v/>
      </c>
      <c r="AT445" s="30" t="str">
        <f>IF(OR($D141="",$D141&lt;1),"",AS445+(変化量!AA442-変化量!Z442))</f>
        <v/>
      </c>
      <c r="AU445" s="30" t="str">
        <f>IF(OR($D141="",$D141&lt;1),"",AT445+(変化量!AB442-変化量!AA442))</f>
        <v/>
      </c>
      <c r="AV445" s="30" t="str">
        <f>IF(OR($D141="",$D141&lt;1),"",AU445+(変化量!AC442-変化量!AB442))</f>
        <v/>
      </c>
      <c r="AW445" s="30" t="str">
        <f>IF(OR($D141="",$D141&lt;1),"",AV445+(変化量!AD442-変化量!AC442))</f>
        <v/>
      </c>
      <c r="AX445" s="30" t="str">
        <f>IF(OR($D141="",$D141&lt;1),"",AW445+(変化量!AE442-変化量!AD442))</f>
        <v/>
      </c>
      <c r="AY445" s="30" t="str">
        <f>IF(OR($D141="",$D141&lt;1),"",AX445+(変化量!AF442-変化量!AE442))</f>
        <v/>
      </c>
      <c r="AZ445" s="30" t="str">
        <f>IF(OR($D141="",$D141&lt;1),"",AY445+(変化量!AG442-変化量!AF442))</f>
        <v/>
      </c>
      <c r="BA445" s="30" t="str">
        <f>IF(OR($D141="",$D141&lt;1),"",AZ445+(変化量!AH442-変化量!AG442))</f>
        <v/>
      </c>
      <c r="BB445" s="30" t="str">
        <f>IF(OR($D141="",$D141&lt;1),"",BA445+(変化量!AI442-変化量!AH442))</f>
        <v/>
      </c>
      <c r="BC445" s="30" t="str">
        <f>IF(OR($D141="",$D141&lt;1),"",BB445+(変化量!AJ442-変化量!AI442))</f>
        <v/>
      </c>
      <c r="BD445" s="30" t="str">
        <f>IF(OR($D141="",$D141&lt;1),"",BC445+(変化量!AK442-変化量!AJ442))</f>
        <v/>
      </c>
      <c r="BE445" s="30" t="str">
        <f>IF(OR($D141="",$D141&lt;1),"",BD445+(変化量!AL442-変化量!AK442))</f>
        <v/>
      </c>
      <c r="BF445" s="30" t="str">
        <f>IF(OR($D141="",$D141&lt;1),"",BE445+(変化量!AM442-変化量!AL442))</f>
        <v/>
      </c>
      <c r="BG445" s="30" t="str">
        <f>IF(OR($D141="",$D141&lt;1),"",BF445+(変化量!AN442-変化量!AM442))</f>
        <v/>
      </c>
      <c r="BH445" s="30" t="str">
        <f>IF(OR($D141="",$D141&lt;1),"",BG445+(変化量!AO442-変化量!AN442))</f>
        <v/>
      </c>
      <c r="BI445" s="30" t="str">
        <f>IF(OR($D141="",$D141&lt;1),"",BH445+(変化量!AP442-変化量!AO442))</f>
        <v/>
      </c>
      <c r="BJ445" s="30" t="str">
        <f>IF(OR($D141="",$D141&lt;1),"",BI445+(変化量!AQ442-変化量!AP442))</f>
        <v/>
      </c>
      <c r="BK445" s="30" t="str">
        <f>IF(OR($D141="",$D141&lt;1),"",BJ445+(変化量!AR442-変化量!AQ442))</f>
        <v/>
      </c>
      <c r="BL445" s="30" t="str">
        <f>IF(OR($D141="",$D141&lt;1),"",BK445+(変化量!AS442-変化量!AR442))</f>
        <v/>
      </c>
      <c r="BM445" s="30" t="str">
        <f>IF(OR($D141="",$D141&lt;1),"",BL445+(変化量!AT442-変化量!AS442))</f>
        <v/>
      </c>
      <c r="BN445" s="30" t="str">
        <f>IF(OR($D141="",$D141&lt;1),"",BM445+(変化量!AU442-変化量!AT442))</f>
        <v/>
      </c>
      <c r="BO445" s="30" t="str">
        <f>IF(OR($D141="",$D141&lt;1),"",BN445+(変化量!AV442-変化量!AU442))</f>
        <v/>
      </c>
      <c r="BP445" s="30" t="str">
        <f>IF(OR($D141="",$D141&lt;1),"",BO445+(変化量!AW442-変化量!AV442))</f>
        <v/>
      </c>
      <c r="BQ445" s="30" t="str">
        <f>IF(OR($D141="",$D141&lt;1),"",BP445+(変化量!AX442-変化量!AW442))</f>
        <v/>
      </c>
      <c r="BR445" s="30" t="str">
        <f>IF(OR($D141="",$D141&lt;1),"",BQ445+(変化量!AY442-変化量!AX442))</f>
        <v/>
      </c>
      <c r="BS445" s="30" t="str">
        <f>IF(OR($D141="",$D141&lt;1),"",BR445+(変化量!AZ442-変化量!AY442))</f>
        <v/>
      </c>
      <c r="BT445" s="30" t="str">
        <f>IF(OR($D141="",$D141&lt;1),"",BS445+(変化量!BA442-変化量!AZ442))</f>
        <v/>
      </c>
      <c r="BU445" s="30" t="str">
        <f>IF(OR($D141="",$D141&lt;1),"",BT445+(変化量!BB442-変化量!BA442))</f>
        <v/>
      </c>
      <c r="BV445" s="30" t="str">
        <f>IF(OR($D141="",$D141&lt;1),"",BU445+(変化量!BC442-変化量!BB442))</f>
        <v/>
      </c>
      <c r="BW445" s="30" t="str">
        <f>IF(OR($D141="",$D141&lt;1),"",BV445+(変化量!BD442-変化量!BC442))</f>
        <v/>
      </c>
      <c r="BX445" s="30" t="str">
        <f>IF(OR($D141="",$D141&lt;1),"",BW445+(変化量!BE442-変化量!BD442))</f>
        <v/>
      </c>
      <c r="BY445" s="30" t="str">
        <f>IF(OR($D141="",$D141&lt;1),"",BX445+(変化量!BF442-変化量!BE442))</f>
        <v/>
      </c>
      <c r="BZ445" s="30" t="str">
        <f>IF(OR($D141="",$D141&lt;1),"",BY445+(変化量!BG442-変化量!BF442))</f>
        <v/>
      </c>
      <c r="CA445" s="30" t="str">
        <f>IF(OR($D141="",$D141&lt;1),"",BZ445+(変化量!BH442-変化量!BG442))</f>
        <v/>
      </c>
      <c r="CB445" s="30" t="str">
        <f>IF(OR($D141="",$D141&lt;1),"",CA445+(変化量!BI442-変化量!BH442))</f>
        <v/>
      </c>
      <c r="CC445" s="30" t="str">
        <f>IF(OR($D141="",$D141&lt;1),"",CB445+(変化量!BJ442-変化量!BI442))</f>
        <v/>
      </c>
      <c r="CD445" s="30" t="str">
        <f>IF(OR($D141="",$D141&lt;1),"",CC445+(変化量!BK442-変化量!BJ442))</f>
        <v/>
      </c>
      <c r="CE445" s="30" t="str">
        <f>IF(OR($D141="",$D141&lt;1),"",CD445+(変化量!BL442-変化量!BK442))</f>
        <v/>
      </c>
      <c r="CF445" s="30" t="str">
        <f>IF(OR($D141="",$D141&lt;1),"",CE445+(変化量!BM442-変化量!BL442))</f>
        <v/>
      </c>
      <c r="CG445" s="30" t="str">
        <f>IF(OR($D141="",$D141&lt;1),"",CF445+(変化量!BN442-変化量!BM442))</f>
        <v/>
      </c>
      <c r="CH445" s="30" t="str">
        <f>IF(OR($D141="",$D141&lt;1),"",CG445+(変化量!BO442-変化量!BN442))</f>
        <v/>
      </c>
      <c r="CI445" s="30" t="str">
        <f>IF(OR($D141="",$D141&lt;1),"",CH445+(変化量!BP442-変化量!BO442))</f>
        <v/>
      </c>
      <c r="CJ445" s="30" t="str">
        <f>IF(OR($D141="",$D141&lt;1),"",CI445+(変化量!BQ442-変化量!BP442))</f>
        <v/>
      </c>
      <c r="CK445" s="30" t="str">
        <f>IF(OR($D141="",$D141&lt;1),"",CJ445+(変化量!BR442-変化量!BQ442))</f>
        <v/>
      </c>
      <c r="CL445" s="30" t="str">
        <f>IF(OR($D141="",$D141&lt;1),"",CK445+(変化量!BS442-変化量!BR442))</f>
        <v/>
      </c>
      <c r="CM445" s="30" t="str">
        <f>IF(OR($D141="",$D141&lt;1),"",CL445+(変化量!BT442-変化量!BS442))</f>
        <v/>
      </c>
      <c r="CN445" s="30" t="str">
        <f>IF(OR($D141="",$D141&lt;1),"",CM445+(変化量!BU442-変化量!BT442))</f>
        <v/>
      </c>
      <c r="CO445" s="30" t="str">
        <f>IF(OR($D141="",$D141&lt;1),"",CN445+(変化量!BV442-変化量!BU442))</f>
        <v/>
      </c>
      <c r="CP445" s="30" t="str">
        <f>IF(OR($D141="",$D141&lt;1),"",CO445+(変化量!BW442-変化量!BV442))</f>
        <v/>
      </c>
      <c r="CQ445" s="30" t="str">
        <f>IF(OR($D141="",$D141&lt;1),"",CP445+(変化量!BX442-変化量!BW442))</f>
        <v/>
      </c>
      <c r="CR445" s="30" t="str">
        <f>IF(OR($D141="",$D141&lt;1),"",CQ445+(変化量!BY442-変化量!BX442))</f>
        <v/>
      </c>
    </row>
    <row r="446" spans="1:96" x14ac:dyDescent="0.15">
      <c r="A446" s="30">
        <f>入力シート!B136</f>
        <v>125</v>
      </c>
      <c r="AE446" s="30" t="str">
        <f>IF(OR($D142="",$D142&lt;1),"",変化量!$L443+変化量!J443)</f>
        <v/>
      </c>
      <c r="AF446" s="30" t="str">
        <f>IF(OR($D142="",$D142&lt;1),"",AE446+(変化量!M443-変化量!L443))</f>
        <v/>
      </c>
      <c r="AG446" s="30" t="str">
        <f>IF(OR($D142="",$D142&lt;1),"",AF446+(変化量!N443-変化量!M443))</f>
        <v/>
      </c>
      <c r="AH446" s="30" t="str">
        <f>IF(OR($D142="",$D142&lt;1),"",AG446+(変化量!O443-変化量!N443))</f>
        <v/>
      </c>
      <c r="AI446" s="30" t="str">
        <f>IF(OR($D142="",$D142&lt;1),"",AH446+(変化量!P443-変化量!O443))</f>
        <v/>
      </c>
      <c r="AJ446" s="30" t="str">
        <f>IF(OR($D142="",$D142&lt;1),"",AI446+(変化量!Q443-変化量!P443))</f>
        <v/>
      </c>
      <c r="AK446" s="30" t="str">
        <f>IF(OR($D142="",$D142&lt;1),"",AJ446+(変化量!R443-変化量!Q443))</f>
        <v/>
      </c>
      <c r="AL446" s="30" t="str">
        <f>IF(OR($D142="",$D142&lt;1),"",AK446+(変化量!S443-変化量!R443))</f>
        <v/>
      </c>
      <c r="AM446" s="30" t="str">
        <f>IF(OR($D142="",$D142&lt;1),"",AL446+(変化量!T443-変化量!S443))</f>
        <v/>
      </c>
      <c r="AN446" s="30" t="str">
        <f>IF(OR($D142="",$D142&lt;1),"",AM446+(変化量!U443-変化量!T443))</f>
        <v/>
      </c>
      <c r="AO446" s="30" t="str">
        <f>IF(OR($D142="",$D142&lt;1),"",AN446+(変化量!V443-変化量!U443))</f>
        <v/>
      </c>
      <c r="AP446" s="30" t="str">
        <f>IF(OR($D142="",$D142&lt;1),"",AO446+(変化量!W443-変化量!V443))</f>
        <v/>
      </c>
      <c r="AQ446" s="30" t="str">
        <f>IF(OR($D142="",$D142&lt;1),"",AP446+(変化量!X443-変化量!W443))</f>
        <v/>
      </c>
      <c r="AR446" s="30" t="str">
        <f>IF(OR($D142="",$D142&lt;1),"",AQ446+(変化量!Y443-変化量!X443))</f>
        <v/>
      </c>
      <c r="AS446" s="30" t="str">
        <f>IF(OR($D142="",$D142&lt;1),"",AR446+(変化量!Z443-変化量!Y443))</f>
        <v/>
      </c>
      <c r="AT446" s="30" t="str">
        <f>IF(OR($D142="",$D142&lt;1),"",AS446+(変化量!AA443-変化量!Z443))</f>
        <v/>
      </c>
      <c r="AU446" s="30" t="str">
        <f>IF(OR($D142="",$D142&lt;1),"",AT446+(変化量!AB443-変化量!AA443))</f>
        <v/>
      </c>
      <c r="AV446" s="30" t="str">
        <f>IF(OR($D142="",$D142&lt;1),"",AU446+(変化量!AC443-変化量!AB443))</f>
        <v/>
      </c>
      <c r="AW446" s="30" t="str">
        <f>IF(OR($D142="",$D142&lt;1),"",AV446+(変化量!AD443-変化量!AC443))</f>
        <v/>
      </c>
      <c r="AX446" s="30" t="str">
        <f>IF(OR($D142="",$D142&lt;1),"",AW446+(変化量!AE443-変化量!AD443))</f>
        <v/>
      </c>
      <c r="AY446" s="30" t="str">
        <f>IF(OR($D142="",$D142&lt;1),"",AX446+(変化量!AF443-変化量!AE443))</f>
        <v/>
      </c>
      <c r="AZ446" s="30" t="str">
        <f>IF(OR($D142="",$D142&lt;1),"",AY446+(変化量!AG443-変化量!AF443))</f>
        <v/>
      </c>
      <c r="BA446" s="30" t="str">
        <f>IF(OR($D142="",$D142&lt;1),"",AZ446+(変化量!AH443-変化量!AG443))</f>
        <v/>
      </c>
      <c r="BB446" s="30" t="str">
        <f>IF(OR($D142="",$D142&lt;1),"",BA446+(変化量!AI443-変化量!AH443))</f>
        <v/>
      </c>
      <c r="BC446" s="30" t="str">
        <f>IF(OR($D142="",$D142&lt;1),"",BB446+(変化量!AJ443-変化量!AI443))</f>
        <v/>
      </c>
      <c r="BD446" s="30" t="str">
        <f>IF(OR($D142="",$D142&lt;1),"",BC446+(変化量!AK443-変化量!AJ443))</f>
        <v/>
      </c>
      <c r="BE446" s="30" t="str">
        <f>IF(OR($D142="",$D142&lt;1),"",BD446+(変化量!AL443-変化量!AK443))</f>
        <v/>
      </c>
      <c r="BF446" s="30" t="str">
        <f>IF(OR($D142="",$D142&lt;1),"",BE446+(変化量!AM443-変化量!AL443))</f>
        <v/>
      </c>
      <c r="BG446" s="30" t="str">
        <f>IF(OR($D142="",$D142&lt;1),"",BF446+(変化量!AN443-変化量!AM443))</f>
        <v/>
      </c>
      <c r="BH446" s="30" t="str">
        <f>IF(OR($D142="",$D142&lt;1),"",BG446+(変化量!AO443-変化量!AN443))</f>
        <v/>
      </c>
      <c r="BI446" s="30" t="str">
        <f>IF(OR($D142="",$D142&lt;1),"",BH446+(変化量!AP443-変化量!AO443))</f>
        <v/>
      </c>
      <c r="BJ446" s="30" t="str">
        <f>IF(OR($D142="",$D142&lt;1),"",BI446+(変化量!AQ443-変化量!AP443))</f>
        <v/>
      </c>
      <c r="BK446" s="30" t="str">
        <f>IF(OR($D142="",$D142&lt;1),"",BJ446+(変化量!AR443-変化量!AQ443))</f>
        <v/>
      </c>
      <c r="BL446" s="30" t="str">
        <f>IF(OR($D142="",$D142&lt;1),"",BK446+(変化量!AS443-変化量!AR443))</f>
        <v/>
      </c>
      <c r="BM446" s="30" t="str">
        <f>IF(OR($D142="",$D142&lt;1),"",BL446+(変化量!AT443-変化量!AS443))</f>
        <v/>
      </c>
      <c r="BN446" s="30" t="str">
        <f>IF(OR($D142="",$D142&lt;1),"",BM446+(変化量!AU443-変化量!AT443))</f>
        <v/>
      </c>
      <c r="BO446" s="30" t="str">
        <f>IF(OR($D142="",$D142&lt;1),"",BN446+(変化量!AV443-変化量!AU443))</f>
        <v/>
      </c>
      <c r="BP446" s="30" t="str">
        <f>IF(OR($D142="",$D142&lt;1),"",BO446+(変化量!AW443-変化量!AV443))</f>
        <v/>
      </c>
      <c r="BQ446" s="30" t="str">
        <f>IF(OR($D142="",$D142&lt;1),"",BP446+(変化量!AX443-変化量!AW443))</f>
        <v/>
      </c>
      <c r="BR446" s="30" t="str">
        <f>IF(OR($D142="",$D142&lt;1),"",BQ446+(変化量!AY443-変化量!AX443))</f>
        <v/>
      </c>
      <c r="BS446" s="30" t="str">
        <f>IF(OR($D142="",$D142&lt;1),"",BR446+(変化量!AZ443-変化量!AY443))</f>
        <v/>
      </c>
      <c r="BT446" s="30" t="str">
        <f>IF(OR($D142="",$D142&lt;1),"",BS446+(変化量!BA443-変化量!AZ443))</f>
        <v/>
      </c>
      <c r="BU446" s="30" t="str">
        <f>IF(OR($D142="",$D142&lt;1),"",BT446+(変化量!BB443-変化量!BA443))</f>
        <v/>
      </c>
      <c r="BV446" s="30" t="str">
        <f>IF(OR($D142="",$D142&lt;1),"",BU446+(変化量!BC443-変化量!BB443))</f>
        <v/>
      </c>
      <c r="BW446" s="30" t="str">
        <f>IF(OR($D142="",$D142&lt;1),"",BV446+(変化量!BD443-変化量!BC443))</f>
        <v/>
      </c>
      <c r="BX446" s="30" t="str">
        <f>IF(OR($D142="",$D142&lt;1),"",BW446+(変化量!BE443-変化量!BD443))</f>
        <v/>
      </c>
      <c r="BY446" s="30" t="str">
        <f>IF(OR($D142="",$D142&lt;1),"",BX446+(変化量!BF443-変化量!BE443))</f>
        <v/>
      </c>
      <c r="BZ446" s="30" t="str">
        <f>IF(OR($D142="",$D142&lt;1),"",BY446+(変化量!BG443-変化量!BF443))</f>
        <v/>
      </c>
      <c r="CA446" s="30" t="str">
        <f>IF(OR($D142="",$D142&lt;1),"",BZ446+(変化量!BH443-変化量!BG443))</f>
        <v/>
      </c>
      <c r="CB446" s="30" t="str">
        <f>IF(OR($D142="",$D142&lt;1),"",CA446+(変化量!BI443-変化量!BH443))</f>
        <v/>
      </c>
      <c r="CC446" s="30" t="str">
        <f>IF(OR($D142="",$D142&lt;1),"",CB446+(変化量!BJ443-変化量!BI443))</f>
        <v/>
      </c>
      <c r="CD446" s="30" t="str">
        <f>IF(OR($D142="",$D142&lt;1),"",CC446+(変化量!BK443-変化量!BJ443))</f>
        <v/>
      </c>
      <c r="CE446" s="30" t="str">
        <f>IF(OR($D142="",$D142&lt;1),"",CD446+(変化量!BL443-変化量!BK443))</f>
        <v/>
      </c>
      <c r="CF446" s="30" t="str">
        <f>IF(OR($D142="",$D142&lt;1),"",CE446+(変化量!BM443-変化量!BL443))</f>
        <v/>
      </c>
      <c r="CG446" s="30" t="str">
        <f>IF(OR($D142="",$D142&lt;1),"",CF446+(変化量!BN443-変化量!BM443))</f>
        <v/>
      </c>
      <c r="CH446" s="30" t="str">
        <f>IF(OR($D142="",$D142&lt;1),"",CG446+(変化量!BO443-変化量!BN443))</f>
        <v/>
      </c>
      <c r="CI446" s="30" t="str">
        <f>IF(OR($D142="",$D142&lt;1),"",CH446+(変化量!BP443-変化量!BO443))</f>
        <v/>
      </c>
      <c r="CJ446" s="30" t="str">
        <f>IF(OR($D142="",$D142&lt;1),"",CI446+(変化量!BQ443-変化量!BP443))</f>
        <v/>
      </c>
      <c r="CK446" s="30" t="str">
        <f>IF(OR($D142="",$D142&lt;1),"",CJ446+(変化量!BR443-変化量!BQ443))</f>
        <v/>
      </c>
      <c r="CL446" s="30" t="str">
        <f>IF(OR($D142="",$D142&lt;1),"",CK446+(変化量!BS443-変化量!BR443))</f>
        <v/>
      </c>
      <c r="CM446" s="30" t="str">
        <f>IF(OR($D142="",$D142&lt;1),"",CL446+(変化量!BT443-変化量!BS443))</f>
        <v/>
      </c>
      <c r="CN446" s="30" t="str">
        <f>IF(OR($D142="",$D142&lt;1),"",CM446+(変化量!BU443-変化量!BT443))</f>
        <v/>
      </c>
      <c r="CO446" s="30" t="str">
        <f>IF(OR($D142="",$D142&lt;1),"",CN446+(変化量!BV443-変化量!BU443))</f>
        <v/>
      </c>
      <c r="CP446" s="30" t="str">
        <f>IF(OR($D142="",$D142&lt;1),"",CO446+(変化量!BW443-変化量!BV443))</f>
        <v/>
      </c>
      <c r="CQ446" s="30" t="str">
        <f>IF(OR($D142="",$D142&lt;1),"",CP446+(変化量!BX443-変化量!BW443))</f>
        <v/>
      </c>
      <c r="CR446" s="30" t="str">
        <f>IF(OR($D142="",$D142&lt;1),"",CQ446+(変化量!BY443-変化量!BX443))</f>
        <v/>
      </c>
    </row>
    <row r="447" spans="1:96" x14ac:dyDescent="0.15">
      <c r="A447" s="30">
        <f>入力シート!B137</f>
        <v>126</v>
      </c>
      <c r="AE447" s="30" t="str">
        <f>IF(OR($D143="",$D143&lt;1),"",変化量!$L444+変化量!J444)</f>
        <v/>
      </c>
      <c r="AF447" s="30" t="str">
        <f>IF(OR($D143="",$D143&lt;1),"",AE447+(変化量!M444-変化量!L444))</f>
        <v/>
      </c>
      <c r="AG447" s="30" t="str">
        <f>IF(OR($D143="",$D143&lt;1),"",AF447+(変化量!N444-変化量!M444))</f>
        <v/>
      </c>
      <c r="AH447" s="30" t="str">
        <f>IF(OR($D143="",$D143&lt;1),"",AG447+(変化量!O444-変化量!N444))</f>
        <v/>
      </c>
      <c r="AI447" s="30" t="str">
        <f>IF(OR($D143="",$D143&lt;1),"",AH447+(変化量!P444-変化量!O444))</f>
        <v/>
      </c>
      <c r="AJ447" s="30" t="str">
        <f>IF(OR($D143="",$D143&lt;1),"",AI447+(変化量!Q444-変化量!P444))</f>
        <v/>
      </c>
      <c r="AK447" s="30" t="str">
        <f>IF(OR($D143="",$D143&lt;1),"",AJ447+(変化量!R444-変化量!Q444))</f>
        <v/>
      </c>
      <c r="AL447" s="30" t="str">
        <f>IF(OR($D143="",$D143&lt;1),"",AK447+(変化量!S444-変化量!R444))</f>
        <v/>
      </c>
      <c r="AM447" s="30" t="str">
        <f>IF(OR($D143="",$D143&lt;1),"",AL447+(変化量!T444-変化量!S444))</f>
        <v/>
      </c>
      <c r="AN447" s="30" t="str">
        <f>IF(OR($D143="",$D143&lt;1),"",AM447+(変化量!U444-変化量!T444))</f>
        <v/>
      </c>
      <c r="AO447" s="30" t="str">
        <f>IF(OR($D143="",$D143&lt;1),"",AN447+(変化量!V444-変化量!U444))</f>
        <v/>
      </c>
      <c r="AP447" s="30" t="str">
        <f>IF(OR($D143="",$D143&lt;1),"",AO447+(変化量!W444-変化量!V444))</f>
        <v/>
      </c>
      <c r="AQ447" s="30" t="str">
        <f>IF(OR($D143="",$D143&lt;1),"",AP447+(変化量!X444-変化量!W444))</f>
        <v/>
      </c>
      <c r="AR447" s="30" t="str">
        <f>IF(OR($D143="",$D143&lt;1),"",AQ447+(変化量!Y444-変化量!X444))</f>
        <v/>
      </c>
      <c r="AS447" s="30" t="str">
        <f>IF(OR($D143="",$D143&lt;1),"",AR447+(変化量!Z444-変化量!Y444))</f>
        <v/>
      </c>
      <c r="AT447" s="30" t="str">
        <f>IF(OR($D143="",$D143&lt;1),"",AS447+(変化量!AA444-変化量!Z444))</f>
        <v/>
      </c>
      <c r="AU447" s="30" t="str">
        <f>IF(OR($D143="",$D143&lt;1),"",AT447+(変化量!AB444-変化量!AA444))</f>
        <v/>
      </c>
      <c r="AV447" s="30" t="str">
        <f>IF(OR($D143="",$D143&lt;1),"",AU447+(変化量!AC444-変化量!AB444))</f>
        <v/>
      </c>
      <c r="AW447" s="30" t="str">
        <f>IF(OR($D143="",$D143&lt;1),"",AV447+(変化量!AD444-変化量!AC444))</f>
        <v/>
      </c>
      <c r="AX447" s="30" t="str">
        <f>IF(OR($D143="",$D143&lt;1),"",AW447+(変化量!AE444-変化量!AD444))</f>
        <v/>
      </c>
      <c r="AY447" s="30" t="str">
        <f>IF(OR($D143="",$D143&lt;1),"",AX447+(変化量!AF444-変化量!AE444))</f>
        <v/>
      </c>
      <c r="AZ447" s="30" t="str">
        <f>IF(OR($D143="",$D143&lt;1),"",AY447+(変化量!AG444-変化量!AF444))</f>
        <v/>
      </c>
      <c r="BA447" s="30" t="str">
        <f>IF(OR($D143="",$D143&lt;1),"",AZ447+(変化量!AH444-変化量!AG444))</f>
        <v/>
      </c>
      <c r="BB447" s="30" t="str">
        <f>IF(OR($D143="",$D143&lt;1),"",BA447+(変化量!AI444-変化量!AH444))</f>
        <v/>
      </c>
      <c r="BC447" s="30" t="str">
        <f>IF(OR($D143="",$D143&lt;1),"",BB447+(変化量!AJ444-変化量!AI444))</f>
        <v/>
      </c>
      <c r="BD447" s="30" t="str">
        <f>IF(OR($D143="",$D143&lt;1),"",BC447+(変化量!AK444-変化量!AJ444))</f>
        <v/>
      </c>
      <c r="BE447" s="30" t="str">
        <f>IF(OR($D143="",$D143&lt;1),"",BD447+(変化量!AL444-変化量!AK444))</f>
        <v/>
      </c>
      <c r="BF447" s="30" t="str">
        <f>IF(OR($D143="",$D143&lt;1),"",BE447+(変化量!AM444-変化量!AL444))</f>
        <v/>
      </c>
      <c r="BG447" s="30" t="str">
        <f>IF(OR($D143="",$D143&lt;1),"",BF447+(変化量!AN444-変化量!AM444))</f>
        <v/>
      </c>
      <c r="BH447" s="30" t="str">
        <f>IF(OR($D143="",$D143&lt;1),"",BG447+(変化量!AO444-変化量!AN444))</f>
        <v/>
      </c>
      <c r="BI447" s="30" t="str">
        <f>IF(OR($D143="",$D143&lt;1),"",BH447+(変化量!AP444-変化量!AO444))</f>
        <v/>
      </c>
      <c r="BJ447" s="30" t="str">
        <f>IF(OR($D143="",$D143&lt;1),"",BI447+(変化量!AQ444-変化量!AP444))</f>
        <v/>
      </c>
      <c r="BK447" s="30" t="str">
        <f>IF(OR($D143="",$D143&lt;1),"",BJ447+(変化量!AR444-変化量!AQ444))</f>
        <v/>
      </c>
      <c r="BL447" s="30" t="str">
        <f>IF(OR($D143="",$D143&lt;1),"",BK447+(変化量!AS444-変化量!AR444))</f>
        <v/>
      </c>
      <c r="BM447" s="30" t="str">
        <f>IF(OR($D143="",$D143&lt;1),"",BL447+(変化量!AT444-変化量!AS444))</f>
        <v/>
      </c>
      <c r="BN447" s="30" t="str">
        <f>IF(OR($D143="",$D143&lt;1),"",BM447+(変化量!AU444-変化量!AT444))</f>
        <v/>
      </c>
      <c r="BO447" s="30" t="str">
        <f>IF(OR($D143="",$D143&lt;1),"",BN447+(変化量!AV444-変化量!AU444))</f>
        <v/>
      </c>
      <c r="BP447" s="30" t="str">
        <f>IF(OR($D143="",$D143&lt;1),"",BO447+(変化量!AW444-変化量!AV444))</f>
        <v/>
      </c>
      <c r="BQ447" s="30" t="str">
        <f>IF(OR($D143="",$D143&lt;1),"",BP447+(変化量!AX444-変化量!AW444))</f>
        <v/>
      </c>
      <c r="BR447" s="30" t="str">
        <f>IF(OR($D143="",$D143&lt;1),"",BQ447+(変化量!AY444-変化量!AX444))</f>
        <v/>
      </c>
      <c r="BS447" s="30" t="str">
        <f>IF(OR($D143="",$D143&lt;1),"",BR447+(変化量!AZ444-変化量!AY444))</f>
        <v/>
      </c>
      <c r="BT447" s="30" t="str">
        <f>IF(OR($D143="",$D143&lt;1),"",BS447+(変化量!BA444-変化量!AZ444))</f>
        <v/>
      </c>
      <c r="BU447" s="30" t="str">
        <f>IF(OR($D143="",$D143&lt;1),"",BT447+(変化量!BB444-変化量!BA444))</f>
        <v/>
      </c>
      <c r="BV447" s="30" t="str">
        <f>IF(OR($D143="",$D143&lt;1),"",BU447+(変化量!BC444-変化量!BB444))</f>
        <v/>
      </c>
      <c r="BW447" s="30" t="str">
        <f>IF(OR($D143="",$D143&lt;1),"",BV447+(変化量!BD444-変化量!BC444))</f>
        <v/>
      </c>
      <c r="BX447" s="30" t="str">
        <f>IF(OR($D143="",$D143&lt;1),"",BW447+(変化量!BE444-変化量!BD444))</f>
        <v/>
      </c>
      <c r="BY447" s="30" t="str">
        <f>IF(OR($D143="",$D143&lt;1),"",BX447+(変化量!BF444-変化量!BE444))</f>
        <v/>
      </c>
      <c r="BZ447" s="30" t="str">
        <f>IF(OR($D143="",$D143&lt;1),"",BY447+(変化量!BG444-変化量!BF444))</f>
        <v/>
      </c>
      <c r="CA447" s="30" t="str">
        <f>IF(OR($D143="",$D143&lt;1),"",BZ447+(変化量!BH444-変化量!BG444))</f>
        <v/>
      </c>
      <c r="CB447" s="30" t="str">
        <f>IF(OR($D143="",$D143&lt;1),"",CA447+(変化量!BI444-変化量!BH444))</f>
        <v/>
      </c>
      <c r="CC447" s="30" t="str">
        <f>IF(OR($D143="",$D143&lt;1),"",CB447+(変化量!BJ444-変化量!BI444))</f>
        <v/>
      </c>
      <c r="CD447" s="30" t="str">
        <f>IF(OR($D143="",$D143&lt;1),"",CC447+(変化量!BK444-変化量!BJ444))</f>
        <v/>
      </c>
      <c r="CE447" s="30" t="str">
        <f>IF(OR($D143="",$D143&lt;1),"",CD447+(変化量!BL444-変化量!BK444))</f>
        <v/>
      </c>
      <c r="CF447" s="30" t="str">
        <f>IF(OR($D143="",$D143&lt;1),"",CE447+(変化量!BM444-変化量!BL444))</f>
        <v/>
      </c>
      <c r="CG447" s="30" t="str">
        <f>IF(OR($D143="",$D143&lt;1),"",CF447+(変化量!BN444-変化量!BM444))</f>
        <v/>
      </c>
      <c r="CH447" s="30" t="str">
        <f>IF(OR($D143="",$D143&lt;1),"",CG447+(変化量!BO444-変化量!BN444))</f>
        <v/>
      </c>
      <c r="CI447" s="30" t="str">
        <f>IF(OR($D143="",$D143&lt;1),"",CH447+(変化量!BP444-変化量!BO444))</f>
        <v/>
      </c>
      <c r="CJ447" s="30" t="str">
        <f>IF(OR($D143="",$D143&lt;1),"",CI447+(変化量!BQ444-変化量!BP444))</f>
        <v/>
      </c>
      <c r="CK447" s="30" t="str">
        <f>IF(OR($D143="",$D143&lt;1),"",CJ447+(変化量!BR444-変化量!BQ444))</f>
        <v/>
      </c>
      <c r="CL447" s="30" t="str">
        <f>IF(OR($D143="",$D143&lt;1),"",CK447+(変化量!BS444-変化量!BR444))</f>
        <v/>
      </c>
      <c r="CM447" s="30" t="str">
        <f>IF(OR($D143="",$D143&lt;1),"",CL447+(変化量!BT444-変化量!BS444))</f>
        <v/>
      </c>
      <c r="CN447" s="30" t="str">
        <f>IF(OR($D143="",$D143&lt;1),"",CM447+(変化量!BU444-変化量!BT444))</f>
        <v/>
      </c>
      <c r="CO447" s="30" t="str">
        <f>IF(OR($D143="",$D143&lt;1),"",CN447+(変化量!BV444-変化量!BU444))</f>
        <v/>
      </c>
      <c r="CP447" s="30" t="str">
        <f>IF(OR($D143="",$D143&lt;1),"",CO447+(変化量!BW444-変化量!BV444))</f>
        <v/>
      </c>
      <c r="CQ447" s="30" t="str">
        <f>IF(OR($D143="",$D143&lt;1),"",CP447+(変化量!BX444-変化量!BW444))</f>
        <v/>
      </c>
      <c r="CR447" s="30" t="str">
        <f>IF(OR($D143="",$D143&lt;1),"",CQ447+(変化量!BY444-変化量!BX444))</f>
        <v/>
      </c>
    </row>
    <row r="448" spans="1:96" x14ac:dyDescent="0.15">
      <c r="A448" s="30">
        <f>入力シート!B138</f>
        <v>127</v>
      </c>
      <c r="AE448" s="30" t="str">
        <f>IF(OR($D144="",$D144&lt;1),"",変化量!$L445+変化量!J445)</f>
        <v/>
      </c>
      <c r="AF448" s="30" t="str">
        <f>IF(OR($D144="",$D144&lt;1),"",AE448+(変化量!M445-変化量!L445))</f>
        <v/>
      </c>
      <c r="AG448" s="30" t="str">
        <f>IF(OR($D144="",$D144&lt;1),"",AF448+(変化量!N445-変化量!M445))</f>
        <v/>
      </c>
      <c r="AH448" s="30" t="str">
        <f>IF(OR($D144="",$D144&lt;1),"",AG448+(変化量!O445-変化量!N445))</f>
        <v/>
      </c>
      <c r="AI448" s="30" t="str">
        <f>IF(OR($D144="",$D144&lt;1),"",AH448+(変化量!P445-変化量!O445))</f>
        <v/>
      </c>
      <c r="AJ448" s="30" t="str">
        <f>IF(OR($D144="",$D144&lt;1),"",AI448+(変化量!Q445-変化量!P445))</f>
        <v/>
      </c>
      <c r="AK448" s="30" t="str">
        <f>IF(OR($D144="",$D144&lt;1),"",AJ448+(変化量!R445-変化量!Q445))</f>
        <v/>
      </c>
      <c r="AL448" s="30" t="str">
        <f>IF(OR($D144="",$D144&lt;1),"",AK448+(変化量!S445-変化量!R445))</f>
        <v/>
      </c>
      <c r="AM448" s="30" t="str">
        <f>IF(OR($D144="",$D144&lt;1),"",AL448+(変化量!T445-変化量!S445))</f>
        <v/>
      </c>
      <c r="AN448" s="30" t="str">
        <f>IF(OR($D144="",$D144&lt;1),"",AM448+(変化量!U445-変化量!T445))</f>
        <v/>
      </c>
      <c r="AO448" s="30" t="str">
        <f>IF(OR($D144="",$D144&lt;1),"",AN448+(変化量!V445-変化量!U445))</f>
        <v/>
      </c>
      <c r="AP448" s="30" t="str">
        <f>IF(OR($D144="",$D144&lt;1),"",AO448+(変化量!W445-変化量!V445))</f>
        <v/>
      </c>
      <c r="AQ448" s="30" t="str">
        <f>IF(OR($D144="",$D144&lt;1),"",AP448+(変化量!X445-変化量!W445))</f>
        <v/>
      </c>
      <c r="AR448" s="30" t="str">
        <f>IF(OR($D144="",$D144&lt;1),"",AQ448+(変化量!Y445-変化量!X445))</f>
        <v/>
      </c>
      <c r="AS448" s="30" t="str">
        <f>IF(OR($D144="",$D144&lt;1),"",AR448+(変化量!Z445-変化量!Y445))</f>
        <v/>
      </c>
      <c r="AT448" s="30" t="str">
        <f>IF(OR($D144="",$D144&lt;1),"",AS448+(変化量!AA445-変化量!Z445))</f>
        <v/>
      </c>
      <c r="AU448" s="30" t="str">
        <f>IF(OR($D144="",$D144&lt;1),"",AT448+(変化量!AB445-変化量!AA445))</f>
        <v/>
      </c>
      <c r="AV448" s="30" t="str">
        <f>IF(OR($D144="",$D144&lt;1),"",AU448+(変化量!AC445-変化量!AB445))</f>
        <v/>
      </c>
      <c r="AW448" s="30" t="str">
        <f>IF(OR($D144="",$D144&lt;1),"",AV448+(変化量!AD445-変化量!AC445))</f>
        <v/>
      </c>
      <c r="AX448" s="30" t="str">
        <f>IF(OR($D144="",$D144&lt;1),"",AW448+(変化量!AE445-変化量!AD445))</f>
        <v/>
      </c>
      <c r="AY448" s="30" t="str">
        <f>IF(OR($D144="",$D144&lt;1),"",AX448+(変化量!AF445-変化量!AE445))</f>
        <v/>
      </c>
      <c r="AZ448" s="30" t="str">
        <f>IF(OR($D144="",$D144&lt;1),"",AY448+(変化量!AG445-変化量!AF445))</f>
        <v/>
      </c>
      <c r="BA448" s="30" t="str">
        <f>IF(OR($D144="",$D144&lt;1),"",AZ448+(変化量!AH445-変化量!AG445))</f>
        <v/>
      </c>
      <c r="BB448" s="30" t="str">
        <f>IF(OR($D144="",$D144&lt;1),"",BA448+(変化量!AI445-変化量!AH445))</f>
        <v/>
      </c>
      <c r="BC448" s="30" t="str">
        <f>IF(OR($D144="",$D144&lt;1),"",BB448+(変化量!AJ445-変化量!AI445))</f>
        <v/>
      </c>
      <c r="BD448" s="30" t="str">
        <f>IF(OR($D144="",$D144&lt;1),"",BC448+(変化量!AK445-変化量!AJ445))</f>
        <v/>
      </c>
      <c r="BE448" s="30" t="str">
        <f>IF(OR($D144="",$D144&lt;1),"",BD448+(変化量!AL445-変化量!AK445))</f>
        <v/>
      </c>
      <c r="BF448" s="30" t="str">
        <f>IF(OR($D144="",$D144&lt;1),"",BE448+(変化量!AM445-変化量!AL445))</f>
        <v/>
      </c>
      <c r="BG448" s="30" t="str">
        <f>IF(OR($D144="",$D144&lt;1),"",BF448+(変化量!AN445-変化量!AM445))</f>
        <v/>
      </c>
      <c r="BH448" s="30" t="str">
        <f>IF(OR($D144="",$D144&lt;1),"",BG448+(変化量!AO445-変化量!AN445))</f>
        <v/>
      </c>
      <c r="BI448" s="30" t="str">
        <f>IF(OR($D144="",$D144&lt;1),"",BH448+(変化量!AP445-変化量!AO445))</f>
        <v/>
      </c>
      <c r="BJ448" s="30" t="str">
        <f>IF(OR($D144="",$D144&lt;1),"",BI448+(変化量!AQ445-変化量!AP445))</f>
        <v/>
      </c>
      <c r="BK448" s="30" t="str">
        <f>IF(OR($D144="",$D144&lt;1),"",BJ448+(変化量!AR445-変化量!AQ445))</f>
        <v/>
      </c>
      <c r="BL448" s="30" t="str">
        <f>IF(OR($D144="",$D144&lt;1),"",BK448+(変化量!AS445-変化量!AR445))</f>
        <v/>
      </c>
      <c r="BM448" s="30" t="str">
        <f>IF(OR($D144="",$D144&lt;1),"",BL448+(変化量!AT445-変化量!AS445))</f>
        <v/>
      </c>
      <c r="BN448" s="30" t="str">
        <f>IF(OR($D144="",$D144&lt;1),"",BM448+(変化量!AU445-変化量!AT445))</f>
        <v/>
      </c>
      <c r="BO448" s="30" t="str">
        <f>IF(OR($D144="",$D144&lt;1),"",BN448+(変化量!AV445-変化量!AU445))</f>
        <v/>
      </c>
      <c r="BP448" s="30" t="str">
        <f>IF(OR($D144="",$D144&lt;1),"",BO448+(変化量!AW445-変化量!AV445))</f>
        <v/>
      </c>
      <c r="BQ448" s="30" t="str">
        <f>IF(OR($D144="",$D144&lt;1),"",BP448+(変化量!AX445-変化量!AW445))</f>
        <v/>
      </c>
      <c r="BR448" s="30" t="str">
        <f>IF(OR($D144="",$D144&lt;1),"",BQ448+(変化量!AY445-変化量!AX445))</f>
        <v/>
      </c>
      <c r="BS448" s="30" t="str">
        <f>IF(OR($D144="",$D144&lt;1),"",BR448+(変化量!AZ445-変化量!AY445))</f>
        <v/>
      </c>
      <c r="BT448" s="30" t="str">
        <f>IF(OR($D144="",$D144&lt;1),"",BS448+(変化量!BA445-変化量!AZ445))</f>
        <v/>
      </c>
      <c r="BU448" s="30" t="str">
        <f>IF(OR($D144="",$D144&lt;1),"",BT448+(変化量!BB445-変化量!BA445))</f>
        <v/>
      </c>
      <c r="BV448" s="30" t="str">
        <f>IF(OR($D144="",$D144&lt;1),"",BU448+(変化量!BC445-変化量!BB445))</f>
        <v/>
      </c>
      <c r="BW448" s="30" t="str">
        <f>IF(OR($D144="",$D144&lt;1),"",BV448+(変化量!BD445-変化量!BC445))</f>
        <v/>
      </c>
      <c r="BX448" s="30" t="str">
        <f>IF(OR($D144="",$D144&lt;1),"",BW448+(変化量!BE445-変化量!BD445))</f>
        <v/>
      </c>
      <c r="BY448" s="30" t="str">
        <f>IF(OR($D144="",$D144&lt;1),"",BX448+(変化量!BF445-変化量!BE445))</f>
        <v/>
      </c>
      <c r="BZ448" s="30" t="str">
        <f>IF(OR($D144="",$D144&lt;1),"",BY448+(変化量!BG445-変化量!BF445))</f>
        <v/>
      </c>
      <c r="CA448" s="30" t="str">
        <f>IF(OR($D144="",$D144&lt;1),"",BZ448+(変化量!BH445-変化量!BG445))</f>
        <v/>
      </c>
      <c r="CB448" s="30" t="str">
        <f>IF(OR($D144="",$D144&lt;1),"",CA448+(変化量!BI445-変化量!BH445))</f>
        <v/>
      </c>
      <c r="CC448" s="30" t="str">
        <f>IF(OR($D144="",$D144&lt;1),"",CB448+(変化量!BJ445-変化量!BI445))</f>
        <v/>
      </c>
      <c r="CD448" s="30" t="str">
        <f>IF(OR($D144="",$D144&lt;1),"",CC448+(変化量!BK445-変化量!BJ445))</f>
        <v/>
      </c>
      <c r="CE448" s="30" t="str">
        <f>IF(OR($D144="",$D144&lt;1),"",CD448+(変化量!BL445-変化量!BK445))</f>
        <v/>
      </c>
      <c r="CF448" s="30" t="str">
        <f>IF(OR($D144="",$D144&lt;1),"",CE448+(変化量!BM445-変化量!BL445))</f>
        <v/>
      </c>
      <c r="CG448" s="30" t="str">
        <f>IF(OR($D144="",$D144&lt;1),"",CF448+(変化量!BN445-変化量!BM445))</f>
        <v/>
      </c>
      <c r="CH448" s="30" t="str">
        <f>IF(OR($D144="",$D144&lt;1),"",CG448+(変化量!BO445-変化量!BN445))</f>
        <v/>
      </c>
      <c r="CI448" s="30" t="str">
        <f>IF(OR($D144="",$D144&lt;1),"",CH448+(変化量!BP445-変化量!BO445))</f>
        <v/>
      </c>
      <c r="CJ448" s="30" t="str">
        <f>IF(OR($D144="",$D144&lt;1),"",CI448+(変化量!BQ445-変化量!BP445))</f>
        <v/>
      </c>
      <c r="CK448" s="30" t="str">
        <f>IF(OR($D144="",$D144&lt;1),"",CJ448+(変化量!BR445-変化量!BQ445))</f>
        <v/>
      </c>
      <c r="CL448" s="30" t="str">
        <f>IF(OR($D144="",$D144&lt;1),"",CK448+(変化量!BS445-変化量!BR445))</f>
        <v/>
      </c>
      <c r="CM448" s="30" t="str">
        <f>IF(OR($D144="",$D144&lt;1),"",CL448+(変化量!BT445-変化量!BS445))</f>
        <v/>
      </c>
      <c r="CN448" s="30" t="str">
        <f>IF(OR($D144="",$D144&lt;1),"",CM448+(変化量!BU445-変化量!BT445))</f>
        <v/>
      </c>
      <c r="CO448" s="30" t="str">
        <f>IF(OR($D144="",$D144&lt;1),"",CN448+(変化量!BV445-変化量!BU445))</f>
        <v/>
      </c>
      <c r="CP448" s="30" t="str">
        <f>IF(OR($D144="",$D144&lt;1),"",CO448+(変化量!BW445-変化量!BV445))</f>
        <v/>
      </c>
      <c r="CQ448" s="30" t="str">
        <f>IF(OR($D144="",$D144&lt;1),"",CP448+(変化量!BX445-変化量!BW445))</f>
        <v/>
      </c>
      <c r="CR448" s="30" t="str">
        <f>IF(OR($D144="",$D144&lt;1),"",CQ448+(変化量!BY445-変化量!BX445))</f>
        <v/>
      </c>
    </row>
    <row r="449" spans="1:96" x14ac:dyDescent="0.15">
      <c r="A449" s="30">
        <f>入力シート!B139</f>
        <v>128</v>
      </c>
      <c r="AE449" s="30" t="str">
        <f>IF(OR($D145="",$D145&lt;1),"",変化量!$L446+変化量!J446)</f>
        <v/>
      </c>
      <c r="AF449" s="30" t="str">
        <f>IF(OR($D145="",$D145&lt;1),"",AE449+(変化量!M446-変化量!L446))</f>
        <v/>
      </c>
      <c r="AG449" s="30" t="str">
        <f>IF(OR($D145="",$D145&lt;1),"",AF449+(変化量!N446-変化量!M446))</f>
        <v/>
      </c>
      <c r="AH449" s="30" t="str">
        <f>IF(OR($D145="",$D145&lt;1),"",AG449+(変化量!O446-変化量!N446))</f>
        <v/>
      </c>
      <c r="AI449" s="30" t="str">
        <f>IF(OR($D145="",$D145&lt;1),"",AH449+(変化量!P446-変化量!O446))</f>
        <v/>
      </c>
      <c r="AJ449" s="30" t="str">
        <f>IF(OR($D145="",$D145&lt;1),"",AI449+(変化量!Q446-変化量!P446))</f>
        <v/>
      </c>
      <c r="AK449" s="30" t="str">
        <f>IF(OR($D145="",$D145&lt;1),"",AJ449+(変化量!R446-変化量!Q446))</f>
        <v/>
      </c>
      <c r="AL449" s="30" t="str">
        <f>IF(OR($D145="",$D145&lt;1),"",AK449+(変化量!S446-変化量!R446))</f>
        <v/>
      </c>
      <c r="AM449" s="30" t="str">
        <f>IF(OR($D145="",$D145&lt;1),"",AL449+(変化量!T446-変化量!S446))</f>
        <v/>
      </c>
      <c r="AN449" s="30" t="str">
        <f>IF(OR($D145="",$D145&lt;1),"",AM449+(変化量!U446-変化量!T446))</f>
        <v/>
      </c>
      <c r="AO449" s="30" t="str">
        <f>IF(OR($D145="",$D145&lt;1),"",AN449+(変化量!V446-変化量!U446))</f>
        <v/>
      </c>
      <c r="AP449" s="30" t="str">
        <f>IF(OR($D145="",$D145&lt;1),"",AO449+(変化量!W446-変化量!V446))</f>
        <v/>
      </c>
      <c r="AQ449" s="30" t="str">
        <f>IF(OR($D145="",$D145&lt;1),"",AP449+(変化量!X446-変化量!W446))</f>
        <v/>
      </c>
      <c r="AR449" s="30" t="str">
        <f>IF(OR($D145="",$D145&lt;1),"",AQ449+(変化量!Y446-変化量!X446))</f>
        <v/>
      </c>
      <c r="AS449" s="30" t="str">
        <f>IF(OR($D145="",$D145&lt;1),"",AR449+(変化量!Z446-変化量!Y446))</f>
        <v/>
      </c>
      <c r="AT449" s="30" t="str">
        <f>IF(OR($D145="",$D145&lt;1),"",AS449+(変化量!AA446-変化量!Z446))</f>
        <v/>
      </c>
      <c r="AU449" s="30" t="str">
        <f>IF(OR($D145="",$D145&lt;1),"",AT449+(変化量!AB446-変化量!AA446))</f>
        <v/>
      </c>
      <c r="AV449" s="30" t="str">
        <f>IF(OR($D145="",$D145&lt;1),"",AU449+(変化量!AC446-変化量!AB446))</f>
        <v/>
      </c>
      <c r="AW449" s="30" t="str">
        <f>IF(OR($D145="",$D145&lt;1),"",AV449+(変化量!AD446-変化量!AC446))</f>
        <v/>
      </c>
      <c r="AX449" s="30" t="str">
        <f>IF(OR($D145="",$D145&lt;1),"",AW449+(変化量!AE446-変化量!AD446))</f>
        <v/>
      </c>
      <c r="AY449" s="30" t="str">
        <f>IF(OR($D145="",$D145&lt;1),"",AX449+(変化量!AF446-変化量!AE446))</f>
        <v/>
      </c>
      <c r="AZ449" s="30" t="str">
        <f>IF(OR($D145="",$D145&lt;1),"",AY449+(変化量!AG446-変化量!AF446))</f>
        <v/>
      </c>
      <c r="BA449" s="30" t="str">
        <f>IF(OR($D145="",$D145&lt;1),"",AZ449+(変化量!AH446-変化量!AG446))</f>
        <v/>
      </c>
      <c r="BB449" s="30" t="str">
        <f>IF(OR($D145="",$D145&lt;1),"",BA449+(変化量!AI446-変化量!AH446))</f>
        <v/>
      </c>
      <c r="BC449" s="30" t="str">
        <f>IF(OR($D145="",$D145&lt;1),"",BB449+(変化量!AJ446-変化量!AI446))</f>
        <v/>
      </c>
      <c r="BD449" s="30" t="str">
        <f>IF(OR($D145="",$D145&lt;1),"",BC449+(変化量!AK446-変化量!AJ446))</f>
        <v/>
      </c>
      <c r="BE449" s="30" t="str">
        <f>IF(OR($D145="",$D145&lt;1),"",BD449+(変化量!AL446-変化量!AK446))</f>
        <v/>
      </c>
      <c r="BF449" s="30" t="str">
        <f>IF(OR($D145="",$D145&lt;1),"",BE449+(変化量!AM446-変化量!AL446))</f>
        <v/>
      </c>
      <c r="BG449" s="30" t="str">
        <f>IF(OR($D145="",$D145&lt;1),"",BF449+(変化量!AN446-変化量!AM446))</f>
        <v/>
      </c>
      <c r="BH449" s="30" t="str">
        <f>IF(OR($D145="",$D145&lt;1),"",BG449+(変化量!AO446-変化量!AN446))</f>
        <v/>
      </c>
      <c r="BI449" s="30" t="str">
        <f>IF(OR($D145="",$D145&lt;1),"",BH449+(変化量!AP446-変化量!AO446))</f>
        <v/>
      </c>
      <c r="BJ449" s="30" t="str">
        <f>IF(OR($D145="",$D145&lt;1),"",BI449+(変化量!AQ446-変化量!AP446))</f>
        <v/>
      </c>
      <c r="BK449" s="30" t="str">
        <f>IF(OR($D145="",$D145&lt;1),"",BJ449+(変化量!AR446-変化量!AQ446))</f>
        <v/>
      </c>
      <c r="BL449" s="30" t="str">
        <f>IF(OR($D145="",$D145&lt;1),"",BK449+(変化量!AS446-変化量!AR446))</f>
        <v/>
      </c>
      <c r="BM449" s="30" t="str">
        <f>IF(OR($D145="",$D145&lt;1),"",BL449+(変化量!AT446-変化量!AS446))</f>
        <v/>
      </c>
      <c r="BN449" s="30" t="str">
        <f>IF(OR($D145="",$D145&lt;1),"",BM449+(変化量!AU446-変化量!AT446))</f>
        <v/>
      </c>
      <c r="BO449" s="30" t="str">
        <f>IF(OR($D145="",$D145&lt;1),"",BN449+(変化量!AV446-変化量!AU446))</f>
        <v/>
      </c>
      <c r="BP449" s="30" t="str">
        <f>IF(OR($D145="",$D145&lt;1),"",BO449+(変化量!AW446-変化量!AV446))</f>
        <v/>
      </c>
      <c r="BQ449" s="30" t="str">
        <f>IF(OR($D145="",$D145&lt;1),"",BP449+(変化量!AX446-変化量!AW446))</f>
        <v/>
      </c>
      <c r="BR449" s="30" t="str">
        <f>IF(OR($D145="",$D145&lt;1),"",BQ449+(変化量!AY446-変化量!AX446))</f>
        <v/>
      </c>
      <c r="BS449" s="30" t="str">
        <f>IF(OR($D145="",$D145&lt;1),"",BR449+(変化量!AZ446-変化量!AY446))</f>
        <v/>
      </c>
      <c r="BT449" s="30" t="str">
        <f>IF(OR($D145="",$D145&lt;1),"",BS449+(変化量!BA446-変化量!AZ446))</f>
        <v/>
      </c>
      <c r="BU449" s="30" t="str">
        <f>IF(OR($D145="",$D145&lt;1),"",BT449+(変化量!BB446-変化量!BA446))</f>
        <v/>
      </c>
      <c r="BV449" s="30" t="str">
        <f>IF(OR($D145="",$D145&lt;1),"",BU449+(変化量!BC446-変化量!BB446))</f>
        <v/>
      </c>
      <c r="BW449" s="30" t="str">
        <f>IF(OR($D145="",$D145&lt;1),"",BV449+(変化量!BD446-変化量!BC446))</f>
        <v/>
      </c>
      <c r="BX449" s="30" t="str">
        <f>IF(OR($D145="",$D145&lt;1),"",BW449+(変化量!BE446-変化量!BD446))</f>
        <v/>
      </c>
      <c r="BY449" s="30" t="str">
        <f>IF(OR($D145="",$D145&lt;1),"",BX449+(変化量!BF446-変化量!BE446))</f>
        <v/>
      </c>
      <c r="BZ449" s="30" t="str">
        <f>IF(OR($D145="",$D145&lt;1),"",BY449+(変化量!BG446-変化量!BF446))</f>
        <v/>
      </c>
      <c r="CA449" s="30" t="str">
        <f>IF(OR($D145="",$D145&lt;1),"",BZ449+(変化量!BH446-変化量!BG446))</f>
        <v/>
      </c>
      <c r="CB449" s="30" t="str">
        <f>IF(OR($D145="",$D145&lt;1),"",CA449+(変化量!BI446-変化量!BH446))</f>
        <v/>
      </c>
      <c r="CC449" s="30" t="str">
        <f>IF(OR($D145="",$D145&lt;1),"",CB449+(変化量!BJ446-変化量!BI446))</f>
        <v/>
      </c>
      <c r="CD449" s="30" t="str">
        <f>IF(OR($D145="",$D145&lt;1),"",CC449+(変化量!BK446-変化量!BJ446))</f>
        <v/>
      </c>
      <c r="CE449" s="30" t="str">
        <f>IF(OR($D145="",$D145&lt;1),"",CD449+(変化量!BL446-変化量!BK446))</f>
        <v/>
      </c>
      <c r="CF449" s="30" t="str">
        <f>IF(OR($D145="",$D145&lt;1),"",CE449+(変化量!BM446-変化量!BL446))</f>
        <v/>
      </c>
      <c r="CG449" s="30" t="str">
        <f>IF(OR($D145="",$D145&lt;1),"",CF449+(変化量!BN446-変化量!BM446))</f>
        <v/>
      </c>
      <c r="CH449" s="30" t="str">
        <f>IF(OR($D145="",$D145&lt;1),"",CG449+(変化量!BO446-変化量!BN446))</f>
        <v/>
      </c>
      <c r="CI449" s="30" t="str">
        <f>IF(OR($D145="",$D145&lt;1),"",CH449+(変化量!BP446-変化量!BO446))</f>
        <v/>
      </c>
      <c r="CJ449" s="30" t="str">
        <f>IF(OR($D145="",$D145&lt;1),"",CI449+(変化量!BQ446-変化量!BP446))</f>
        <v/>
      </c>
      <c r="CK449" s="30" t="str">
        <f>IF(OR($D145="",$D145&lt;1),"",CJ449+(変化量!BR446-変化量!BQ446))</f>
        <v/>
      </c>
      <c r="CL449" s="30" t="str">
        <f>IF(OR($D145="",$D145&lt;1),"",CK449+(変化量!BS446-変化量!BR446))</f>
        <v/>
      </c>
      <c r="CM449" s="30" t="str">
        <f>IF(OR($D145="",$D145&lt;1),"",CL449+(変化量!BT446-変化量!BS446))</f>
        <v/>
      </c>
      <c r="CN449" s="30" t="str">
        <f>IF(OR($D145="",$D145&lt;1),"",CM449+(変化量!BU446-変化量!BT446))</f>
        <v/>
      </c>
      <c r="CO449" s="30" t="str">
        <f>IF(OR($D145="",$D145&lt;1),"",CN449+(変化量!BV446-変化量!BU446))</f>
        <v/>
      </c>
      <c r="CP449" s="30" t="str">
        <f>IF(OR($D145="",$D145&lt;1),"",CO449+(変化量!BW446-変化量!BV446))</f>
        <v/>
      </c>
      <c r="CQ449" s="30" t="str">
        <f>IF(OR($D145="",$D145&lt;1),"",CP449+(変化量!BX446-変化量!BW446))</f>
        <v/>
      </c>
      <c r="CR449" s="30" t="str">
        <f>IF(OR($D145="",$D145&lt;1),"",CQ449+(変化量!BY446-変化量!BX446))</f>
        <v/>
      </c>
    </row>
    <row r="450" spans="1:96" x14ac:dyDescent="0.15">
      <c r="A450" s="30">
        <f>入力シート!B140</f>
        <v>129</v>
      </c>
      <c r="AE450" s="30" t="str">
        <f>IF(OR($D146="",$D146&lt;1),"",変化量!$L447+変化量!J447)</f>
        <v/>
      </c>
      <c r="AF450" s="30" t="str">
        <f>IF(OR($D146="",$D146&lt;1),"",AE450+(変化量!M447-変化量!L447))</f>
        <v/>
      </c>
      <c r="AG450" s="30" t="str">
        <f>IF(OR($D146="",$D146&lt;1),"",AF450+(変化量!N447-変化量!M447))</f>
        <v/>
      </c>
      <c r="AH450" s="30" t="str">
        <f>IF(OR($D146="",$D146&lt;1),"",AG450+(変化量!O447-変化量!N447))</f>
        <v/>
      </c>
      <c r="AI450" s="30" t="str">
        <f>IF(OR($D146="",$D146&lt;1),"",AH450+(変化量!P447-変化量!O447))</f>
        <v/>
      </c>
      <c r="AJ450" s="30" t="str">
        <f>IF(OR($D146="",$D146&lt;1),"",AI450+(変化量!Q447-変化量!P447))</f>
        <v/>
      </c>
      <c r="AK450" s="30" t="str">
        <f>IF(OR($D146="",$D146&lt;1),"",AJ450+(変化量!R447-変化量!Q447))</f>
        <v/>
      </c>
      <c r="AL450" s="30" t="str">
        <f>IF(OR($D146="",$D146&lt;1),"",AK450+(変化量!S447-変化量!R447))</f>
        <v/>
      </c>
      <c r="AM450" s="30" t="str">
        <f>IF(OR($D146="",$D146&lt;1),"",AL450+(変化量!T447-変化量!S447))</f>
        <v/>
      </c>
      <c r="AN450" s="30" t="str">
        <f>IF(OR($D146="",$D146&lt;1),"",AM450+(変化量!U447-変化量!T447))</f>
        <v/>
      </c>
      <c r="AO450" s="30" t="str">
        <f>IF(OR($D146="",$D146&lt;1),"",AN450+(変化量!V447-変化量!U447))</f>
        <v/>
      </c>
      <c r="AP450" s="30" t="str">
        <f>IF(OR($D146="",$D146&lt;1),"",AO450+(変化量!W447-変化量!V447))</f>
        <v/>
      </c>
      <c r="AQ450" s="30" t="str">
        <f>IF(OR($D146="",$D146&lt;1),"",AP450+(変化量!X447-変化量!W447))</f>
        <v/>
      </c>
      <c r="AR450" s="30" t="str">
        <f>IF(OR($D146="",$D146&lt;1),"",AQ450+(変化量!Y447-変化量!X447))</f>
        <v/>
      </c>
      <c r="AS450" s="30" t="str">
        <f>IF(OR($D146="",$D146&lt;1),"",AR450+(変化量!Z447-変化量!Y447))</f>
        <v/>
      </c>
      <c r="AT450" s="30" t="str">
        <f>IF(OR($D146="",$D146&lt;1),"",AS450+(変化量!AA447-変化量!Z447))</f>
        <v/>
      </c>
      <c r="AU450" s="30" t="str">
        <f>IF(OR($D146="",$D146&lt;1),"",AT450+(変化量!AB447-変化量!AA447))</f>
        <v/>
      </c>
      <c r="AV450" s="30" t="str">
        <f>IF(OR($D146="",$D146&lt;1),"",AU450+(変化量!AC447-変化量!AB447))</f>
        <v/>
      </c>
      <c r="AW450" s="30" t="str">
        <f>IF(OR($D146="",$D146&lt;1),"",AV450+(変化量!AD447-変化量!AC447))</f>
        <v/>
      </c>
      <c r="AX450" s="30" t="str">
        <f>IF(OR($D146="",$D146&lt;1),"",AW450+(変化量!AE447-変化量!AD447))</f>
        <v/>
      </c>
      <c r="AY450" s="30" t="str">
        <f>IF(OR($D146="",$D146&lt;1),"",AX450+(変化量!AF447-変化量!AE447))</f>
        <v/>
      </c>
      <c r="AZ450" s="30" t="str">
        <f>IF(OR($D146="",$D146&lt;1),"",AY450+(変化量!AG447-変化量!AF447))</f>
        <v/>
      </c>
      <c r="BA450" s="30" t="str">
        <f>IF(OR($D146="",$D146&lt;1),"",AZ450+(変化量!AH447-変化量!AG447))</f>
        <v/>
      </c>
      <c r="BB450" s="30" t="str">
        <f>IF(OR($D146="",$D146&lt;1),"",BA450+(変化量!AI447-変化量!AH447))</f>
        <v/>
      </c>
      <c r="BC450" s="30" t="str">
        <f>IF(OR($D146="",$D146&lt;1),"",BB450+(変化量!AJ447-変化量!AI447))</f>
        <v/>
      </c>
      <c r="BD450" s="30" t="str">
        <f>IF(OR($D146="",$D146&lt;1),"",BC450+(変化量!AK447-変化量!AJ447))</f>
        <v/>
      </c>
      <c r="BE450" s="30" t="str">
        <f>IF(OR($D146="",$D146&lt;1),"",BD450+(変化量!AL447-変化量!AK447))</f>
        <v/>
      </c>
      <c r="BF450" s="30" t="str">
        <f>IF(OR($D146="",$D146&lt;1),"",BE450+(変化量!AM447-変化量!AL447))</f>
        <v/>
      </c>
      <c r="BG450" s="30" t="str">
        <f>IF(OR($D146="",$D146&lt;1),"",BF450+(変化量!AN447-変化量!AM447))</f>
        <v/>
      </c>
      <c r="BH450" s="30" t="str">
        <f>IF(OR($D146="",$D146&lt;1),"",BG450+(変化量!AO447-変化量!AN447))</f>
        <v/>
      </c>
      <c r="BI450" s="30" t="str">
        <f>IF(OR($D146="",$D146&lt;1),"",BH450+(変化量!AP447-変化量!AO447))</f>
        <v/>
      </c>
      <c r="BJ450" s="30" t="str">
        <f>IF(OR($D146="",$D146&lt;1),"",BI450+(変化量!AQ447-変化量!AP447))</f>
        <v/>
      </c>
      <c r="BK450" s="30" t="str">
        <f>IF(OR($D146="",$D146&lt;1),"",BJ450+(変化量!AR447-変化量!AQ447))</f>
        <v/>
      </c>
      <c r="BL450" s="30" t="str">
        <f>IF(OR($D146="",$D146&lt;1),"",BK450+(変化量!AS447-変化量!AR447))</f>
        <v/>
      </c>
      <c r="BM450" s="30" t="str">
        <f>IF(OR($D146="",$D146&lt;1),"",BL450+(変化量!AT447-変化量!AS447))</f>
        <v/>
      </c>
      <c r="BN450" s="30" t="str">
        <f>IF(OR($D146="",$D146&lt;1),"",BM450+(変化量!AU447-変化量!AT447))</f>
        <v/>
      </c>
      <c r="BO450" s="30" t="str">
        <f>IF(OR($D146="",$D146&lt;1),"",BN450+(変化量!AV447-変化量!AU447))</f>
        <v/>
      </c>
      <c r="BP450" s="30" t="str">
        <f>IF(OR($D146="",$D146&lt;1),"",BO450+(変化量!AW447-変化量!AV447))</f>
        <v/>
      </c>
      <c r="BQ450" s="30" t="str">
        <f>IF(OR($D146="",$D146&lt;1),"",BP450+(変化量!AX447-変化量!AW447))</f>
        <v/>
      </c>
      <c r="BR450" s="30" t="str">
        <f>IF(OR($D146="",$D146&lt;1),"",BQ450+(変化量!AY447-変化量!AX447))</f>
        <v/>
      </c>
      <c r="BS450" s="30" t="str">
        <f>IF(OR($D146="",$D146&lt;1),"",BR450+(変化量!AZ447-変化量!AY447))</f>
        <v/>
      </c>
      <c r="BT450" s="30" t="str">
        <f>IF(OR($D146="",$D146&lt;1),"",BS450+(変化量!BA447-変化量!AZ447))</f>
        <v/>
      </c>
      <c r="BU450" s="30" t="str">
        <f>IF(OR($D146="",$D146&lt;1),"",BT450+(変化量!BB447-変化量!BA447))</f>
        <v/>
      </c>
      <c r="BV450" s="30" t="str">
        <f>IF(OR($D146="",$D146&lt;1),"",BU450+(変化量!BC447-変化量!BB447))</f>
        <v/>
      </c>
      <c r="BW450" s="30" t="str">
        <f>IF(OR($D146="",$D146&lt;1),"",BV450+(変化量!BD447-変化量!BC447))</f>
        <v/>
      </c>
      <c r="BX450" s="30" t="str">
        <f>IF(OR($D146="",$D146&lt;1),"",BW450+(変化量!BE447-変化量!BD447))</f>
        <v/>
      </c>
      <c r="BY450" s="30" t="str">
        <f>IF(OR($D146="",$D146&lt;1),"",BX450+(変化量!BF447-変化量!BE447))</f>
        <v/>
      </c>
      <c r="BZ450" s="30" t="str">
        <f>IF(OR($D146="",$D146&lt;1),"",BY450+(変化量!BG447-変化量!BF447))</f>
        <v/>
      </c>
      <c r="CA450" s="30" t="str">
        <f>IF(OR($D146="",$D146&lt;1),"",BZ450+(変化量!BH447-変化量!BG447))</f>
        <v/>
      </c>
      <c r="CB450" s="30" t="str">
        <f>IF(OR($D146="",$D146&lt;1),"",CA450+(変化量!BI447-変化量!BH447))</f>
        <v/>
      </c>
      <c r="CC450" s="30" t="str">
        <f>IF(OR($D146="",$D146&lt;1),"",CB450+(変化量!BJ447-変化量!BI447))</f>
        <v/>
      </c>
      <c r="CD450" s="30" t="str">
        <f>IF(OR($D146="",$D146&lt;1),"",CC450+(変化量!BK447-変化量!BJ447))</f>
        <v/>
      </c>
      <c r="CE450" s="30" t="str">
        <f>IF(OR($D146="",$D146&lt;1),"",CD450+(変化量!BL447-変化量!BK447))</f>
        <v/>
      </c>
      <c r="CF450" s="30" t="str">
        <f>IF(OR($D146="",$D146&lt;1),"",CE450+(変化量!BM447-変化量!BL447))</f>
        <v/>
      </c>
      <c r="CG450" s="30" t="str">
        <f>IF(OR($D146="",$D146&lt;1),"",CF450+(変化量!BN447-変化量!BM447))</f>
        <v/>
      </c>
      <c r="CH450" s="30" t="str">
        <f>IF(OR($D146="",$D146&lt;1),"",CG450+(変化量!BO447-変化量!BN447))</f>
        <v/>
      </c>
      <c r="CI450" s="30" t="str">
        <f>IF(OR($D146="",$D146&lt;1),"",CH450+(変化量!BP447-変化量!BO447))</f>
        <v/>
      </c>
      <c r="CJ450" s="30" t="str">
        <f>IF(OR($D146="",$D146&lt;1),"",CI450+(変化量!BQ447-変化量!BP447))</f>
        <v/>
      </c>
      <c r="CK450" s="30" t="str">
        <f>IF(OR($D146="",$D146&lt;1),"",CJ450+(変化量!BR447-変化量!BQ447))</f>
        <v/>
      </c>
      <c r="CL450" s="30" t="str">
        <f>IF(OR($D146="",$D146&lt;1),"",CK450+(変化量!BS447-変化量!BR447))</f>
        <v/>
      </c>
      <c r="CM450" s="30" t="str">
        <f>IF(OR($D146="",$D146&lt;1),"",CL450+(変化量!BT447-変化量!BS447))</f>
        <v/>
      </c>
      <c r="CN450" s="30" t="str">
        <f>IF(OR($D146="",$D146&lt;1),"",CM450+(変化量!BU447-変化量!BT447))</f>
        <v/>
      </c>
      <c r="CO450" s="30" t="str">
        <f>IF(OR($D146="",$D146&lt;1),"",CN450+(変化量!BV447-変化量!BU447))</f>
        <v/>
      </c>
      <c r="CP450" s="30" t="str">
        <f>IF(OR($D146="",$D146&lt;1),"",CO450+(変化量!BW447-変化量!BV447))</f>
        <v/>
      </c>
      <c r="CQ450" s="30" t="str">
        <f>IF(OR($D146="",$D146&lt;1),"",CP450+(変化量!BX447-変化量!BW447))</f>
        <v/>
      </c>
      <c r="CR450" s="30" t="str">
        <f>IF(OR($D146="",$D146&lt;1),"",CQ450+(変化量!BY447-変化量!BX447))</f>
        <v/>
      </c>
    </row>
    <row r="451" spans="1:96" x14ac:dyDescent="0.15">
      <c r="A451" s="30">
        <f>入力シート!B141</f>
        <v>130</v>
      </c>
      <c r="AE451" s="30" t="str">
        <f>IF(OR($D147="",$D147&lt;1),"",変化量!$L448+変化量!J448)</f>
        <v/>
      </c>
      <c r="AF451" s="30" t="str">
        <f>IF(OR($D147="",$D147&lt;1),"",AE451+(変化量!M448-変化量!L448))</f>
        <v/>
      </c>
      <c r="AG451" s="30" t="str">
        <f>IF(OR($D147="",$D147&lt;1),"",AF451+(変化量!N448-変化量!M448))</f>
        <v/>
      </c>
      <c r="AH451" s="30" t="str">
        <f>IF(OR($D147="",$D147&lt;1),"",AG451+(変化量!O448-変化量!N448))</f>
        <v/>
      </c>
      <c r="AI451" s="30" t="str">
        <f>IF(OR($D147="",$D147&lt;1),"",AH451+(変化量!P448-変化量!O448))</f>
        <v/>
      </c>
      <c r="AJ451" s="30" t="str">
        <f>IF(OR($D147="",$D147&lt;1),"",AI451+(変化量!Q448-変化量!P448))</f>
        <v/>
      </c>
      <c r="AK451" s="30" t="str">
        <f>IF(OR($D147="",$D147&lt;1),"",AJ451+(変化量!R448-変化量!Q448))</f>
        <v/>
      </c>
      <c r="AL451" s="30" t="str">
        <f>IF(OR($D147="",$D147&lt;1),"",AK451+(変化量!S448-変化量!R448))</f>
        <v/>
      </c>
      <c r="AM451" s="30" t="str">
        <f>IF(OR($D147="",$D147&lt;1),"",AL451+(変化量!T448-変化量!S448))</f>
        <v/>
      </c>
      <c r="AN451" s="30" t="str">
        <f>IF(OR($D147="",$D147&lt;1),"",AM451+(変化量!U448-変化量!T448))</f>
        <v/>
      </c>
      <c r="AO451" s="30" t="str">
        <f>IF(OR($D147="",$D147&lt;1),"",AN451+(変化量!V448-変化量!U448))</f>
        <v/>
      </c>
      <c r="AP451" s="30" t="str">
        <f>IF(OR($D147="",$D147&lt;1),"",AO451+(変化量!W448-変化量!V448))</f>
        <v/>
      </c>
      <c r="AQ451" s="30" t="str">
        <f>IF(OR($D147="",$D147&lt;1),"",AP451+(変化量!X448-変化量!W448))</f>
        <v/>
      </c>
      <c r="AR451" s="30" t="str">
        <f>IF(OR($D147="",$D147&lt;1),"",AQ451+(変化量!Y448-変化量!X448))</f>
        <v/>
      </c>
      <c r="AS451" s="30" t="str">
        <f>IF(OR($D147="",$D147&lt;1),"",AR451+(変化量!Z448-変化量!Y448))</f>
        <v/>
      </c>
      <c r="AT451" s="30" t="str">
        <f>IF(OR($D147="",$D147&lt;1),"",AS451+(変化量!AA448-変化量!Z448))</f>
        <v/>
      </c>
      <c r="AU451" s="30" t="str">
        <f>IF(OR($D147="",$D147&lt;1),"",AT451+(変化量!AB448-変化量!AA448))</f>
        <v/>
      </c>
      <c r="AV451" s="30" t="str">
        <f>IF(OR($D147="",$D147&lt;1),"",AU451+(変化量!AC448-変化量!AB448))</f>
        <v/>
      </c>
      <c r="AW451" s="30" t="str">
        <f>IF(OR($D147="",$D147&lt;1),"",AV451+(変化量!AD448-変化量!AC448))</f>
        <v/>
      </c>
      <c r="AX451" s="30" t="str">
        <f>IF(OR($D147="",$D147&lt;1),"",AW451+(変化量!AE448-変化量!AD448))</f>
        <v/>
      </c>
      <c r="AY451" s="30" t="str">
        <f>IF(OR($D147="",$D147&lt;1),"",AX451+(変化量!AF448-変化量!AE448))</f>
        <v/>
      </c>
      <c r="AZ451" s="30" t="str">
        <f>IF(OR($D147="",$D147&lt;1),"",AY451+(変化量!AG448-変化量!AF448))</f>
        <v/>
      </c>
      <c r="BA451" s="30" t="str">
        <f>IF(OR($D147="",$D147&lt;1),"",AZ451+(変化量!AH448-変化量!AG448))</f>
        <v/>
      </c>
      <c r="BB451" s="30" t="str">
        <f>IF(OR($D147="",$D147&lt;1),"",BA451+(変化量!AI448-変化量!AH448))</f>
        <v/>
      </c>
      <c r="BC451" s="30" t="str">
        <f>IF(OR($D147="",$D147&lt;1),"",BB451+(変化量!AJ448-変化量!AI448))</f>
        <v/>
      </c>
      <c r="BD451" s="30" t="str">
        <f>IF(OR($D147="",$D147&lt;1),"",BC451+(変化量!AK448-変化量!AJ448))</f>
        <v/>
      </c>
      <c r="BE451" s="30" t="str">
        <f>IF(OR($D147="",$D147&lt;1),"",BD451+(変化量!AL448-変化量!AK448))</f>
        <v/>
      </c>
      <c r="BF451" s="30" t="str">
        <f>IF(OR($D147="",$D147&lt;1),"",BE451+(変化量!AM448-変化量!AL448))</f>
        <v/>
      </c>
      <c r="BG451" s="30" t="str">
        <f>IF(OR($D147="",$D147&lt;1),"",BF451+(変化量!AN448-変化量!AM448))</f>
        <v/>
      </c>
      <c r="BH451" s="30" t="str">
        <f>IF(OR($D147="",$D147&lt;1),"",BG451+(変化量!AO448-変化量!AN448))</f>
        <v/>
      </c>
      <c r="BI451" s="30" t="str">
        <f>IF(OR($D147="",$D147&lt;1),"",BH451+(変化量!AP448-変化量!AO448))</f>
        <v/>
      </c>
      <c r="BJ451" s="30" t="str">
        <f>IF(OR($D147="",$D147&lt;1),"",BI451+(変化量!AQ448-変化量!AP448))</f>
        <v/>
      </c>
      <c r="BK451" s="30" t="str">
        <f>IF(OR($D147="",$D147&lt;1),"",BJ451+(変化量!AR448-変化量!AQ448))</f>
        <v/>
      </c>
      <c r="BL451" s="30" t="str">
        <f>IF(OR($D147="",$D147&lt;1),"",BK451+(変化量!AS448-変化量!AR448))</f>
        <v/>
      </c>
      <c r="BM451" s="30" t="str">
        <f>IF(OR($D147="",$D147&lt;1),"",BL451+(変化量!AT448-変化量!AS448))</f>
        <v/>
      </c>
      <c r="BN451" s="30" t="str">
        <f>IF(OR($D147="",$D147&lt;1),"",BM451+(変化量!AU448-変化量!AT448))</f>
        <v/>
      </c>
      <c r="BO451" s="30" t="str">
        <f>IF(OR($D147="",$D147&lt;1),"",BN451+(変化量!AV448-変化量!AU448))</f>
        <v/>
      </c>
      <c r="BP451" s="30" t="str">
        <f>IF(OR($D147="",$D147&lt;1),"",BO451+(変化量!AW448-変化量!AV448))</f>
        <v/>
      </c>
      <c r="BQ451" s="30" t="str">
        <f>IF(OR($D147="",$D147&lt;1),"",BP451+(変化量!AX448-変化量!AW448))</f>
        <v/>
      </c>
      <c r="BR451" s="30" t="str">
        <f>IF(OR($D147="",$D147&lt;1),"",BQ451+(変化量!AY448-変化量!AX448))</f>
        <v/>
      </c>
      <c r="BS451" s="30" t="str">
        <f>IF(OR($D147="",$D147&lt;1),"",BR451+(変化量!AZ448-変化量!AY448))</f>
        <v/>
      </c>
      <c r="BT451" s="30" t="str">
        <f>IF(OR($D147="",$D147&lt;1),"",BS451+(変化量!BA448-変化量!AZ448))</f>
        <v/>
      </c>
      <c r="BU451" s="30" t="str">
        <f>IF(OR($D147="",$D147&lt;1),"",BT451+(変化量!BB448-変化量!BA448))</f>
        <v/>
      </c>
      <c r="BV451" s="30" t="str">
        <f>IF(OR($D147="",$D147&lt;1),"",BU451+(変化量!BC448-変化量!BB448))</f>
        <v/>
      </c>
      <c r="BW451" s="30" t="str">
        <f>IF(OR($D147="",$D147&lt;1),"",BV451+(変化量!BD448-変化量!BC448))</f>
        <v/>
      </c>
      <c r="BX451" s="30" t="str">
        <f>IF(OR($D147="",$D147&lt;1),"",BW451+(変化量!BE448-変化量!BD448))</f>
        <v/>
      </c>
      <c r="BY451" s="30" t="str">
        <f>IF(OR($D147="",$D147&lt;1),"",BX451+(変化量!BF448-変化量!BE448))</f>
        <v/>
      </c>
      <c r="BZ451" s="30" t="str">
        <f>IF(OR($D147="",$D147&lt;1),"",BY451+(変化量!BG448-変化量!BF448))</f>
        <v/>
      </c>
      <c r="CA451" s="30" t="str">
        <f>IF(OR($D147="",$D147&lt;1),"",BZ451+(変化量!BH448-変化量!BG448))</f>
        <v/>
      </c>
      <c r="CB451" s="30" t="str">
        <f>IF(OR($D147="",$D147&lt;1),"",CA451+(変化量!BI448-変化量!BH448))</f>
        <v/>
      </c>
      <c r="CC451" s="30" t="str">
        <f>IF(OR($D147="",$D147&lt;1),"",CB451+(変化量!BJ448-変化量!BI448))</f>
        <v/>
      </c>
      <c r="CD451" s="30" t="str">
        <f>IF(OR($D147="",$D147&lt;1),"",CC451+(変化量!BK448-変化量!BJ448))</f>
        <v/>
      </c>
      <c r="CE451" s="30" t="str">
        <f>IF(OR($D147="",$D147&lt;1),"",CD451+(変化量!BL448-変化量!BK448))</f>
        <v/>
      </c>
      <c r="CF451" s="30" t="str">
        <f>IF(OR($D147="",$D147&lt;1),"",CE451+(変化量!BM448-変化量!BL448))</f>
        <v/>
      </c>
      <c r="CG451" s="30" t="str">
        <f>IF(OR($D147="",$D147&lt;1),"",CF451+(変化量!BN448-変化量!BM448))</f>
        <v/>
      </c>
      <c r="CH451" s="30" t="str">
        <f>IF(OR($D147="",$D147&lt;1),"",CG451+(変化量!BO448-変化量!BN448))</f>
        <v/>
      </c>
      <c r="CI451" s="30" t="str">
        <f>IF(OR($D147="",$D147&lt;1),"",CH451+(変化量!BP448-変化量!BO448))</f>
        <v/>
      </c>
      <c r="CJ451" s="30" t="str">
        <f>IF(OR($D147="",$D147&lt;1),"",CI451+(変化量!BQ448-変化量!BP448))</f>
        <v/>
      </c>
      <c r="CK451" s="30" t="str">
        <f>IF(OR($D147="",$D147&lt;1),"",CJ451+(変化量!BR448-変化量!BQ448))</f>
        <v/>
      </c>
      <c r="CL451" s="30" t="str">
        <f>IF(OR($D147="",$D147&lt;1),"",CK451+(変化量!BS448-変化量!BR448))</f>
        <v/>
      </c>
      <c r="CM451" s="30" t="str">
        <f>IF(OR($D147="",$D147&lt;1),"",CL451+(変化量!BT448-変化量!BS448))</f>
        <v/>
      </c>
      <c r="CN451" s="30" t="str">
        <f>IF(OR($D147="",$D147&lt;1),"",CM451+(変化量!BU448-変化量!BT448))</f>
        <v/>
      </c>
      <c r="CO451" s="30" t="str">
        <f>IF(OR($D147="",$D147&lt;1),"",CN451+(変化量!BV448-変化量!BU448))</f>
        <v/>
      </c>
      <c r="CP451" s="30" t="str">
        <f>IF(OR($D147="",$D147&lt;1),"",CO451+(変化量!BW448-変化量!BV448))</f>
        <v/>
      </c>
      <c r="CQ451" s="30" t="str">
        <f>IF(OR($D147="",$D147&lt;1),"",CP451+(変化量!BX448-変化量!BW448))</f>
        <v/>
      </c>
      <c r="CR451" s="30" t="str">
        <f>IF(OR($D147="",$D147&lt;1),"",CQ451+(変化量!BY448-変化量!BX448))</f>
        <v/>
      </c>
    </row>
    <row r="452" spans="1:96" x14ac:dyDescent="0.15">
      <c r="A452" s="30">
        <f>入力シート!B142</f>
        <v>131</v>
      </c>
      <c r="AE452" s="30" t="str">
        <f>IF(OR($D148="",$D148&lt;1),"",変化量!$L449+変化量!J449)</f>
        <v/>
      </c>
      <c r="AF452" s="30" t="str">
        <f>IF(OR($D148="",$D148&lt;1),"",AE452+(変化量!M449-変化量!L449))</f>
        <v/>
      </c>
      <c r="AG452" s="30" t="str">
        <f>IF(OR($D148="",$D148&lt;1),"",AF452+(変化量!N449-変化量!M449))</f>
        <v/>
      </c>
      <c r="AH452" s="30" t="str">
        <f>IF(OR($D148="",$D148&lt;1),"",AG452+(変化量!O449-変化量!N449))</f>
        <v/>
      </c>
      <c r="AI452" s="30" t="str">
        <f>IF(OR($D148="",$D148&lt;1),"",AH452+(変化量!P449-変化量!O449))</f>
        <v/>
      </c>
      <c r="AJ452" s="30" t="str">
        <f>IF(OR($D148="",$D148&lt;1),"",AI452+(変化量!Q449-変化量!P449))</f>
        <v/>
      </c>
      <c r="AK452" s="30" t="str">
        <f>IF(OR($D148="",$D148&lt;1),"",AJ452+(変化量!R449-変化量!Q449))</f>
        <v/>
      </c>
      <c r="AL452" s="30" t="str">
        <f>IF(OR($D148="",$D148&lt;1),"",AK452+(変化量!S449-変化量!R449))</f>
        <v/>
      </c>
      <c r="AM452" s="30" t="str">
        <f>IF(OR($D148="",$D148&lt;1),"",AL452+(変化量!T449-変化量!S449))</f>
        <v/>
      </c>
      <c r="AN452" s="30" t="str">
        <f>IF(OR($D148="",$D148&lt;1),"",AM452+(変化量!U449-変化量!T449))</f>
        <v/>
      </c>
      <c r="AO452" s="30" t="str">
        <f>IF(OR($D148="",$D148&lt;1),"",AN452+(変化量!V449-変化量!U449))</f>
        <v/>
      </c>
      <c r="AP452" s="30" t="str">
        <f>IF(OR($D148="",$D148&lt;1),"",AO452+(変化量!W449-変化量!V449))</f>
        <v/>
      </c>
      <c r="AQ452" s="30" t="str">
        <f>IF(OR($D148="",$D148&lt;1),"",AP452+(変化量!X449-変化量!W449))</f>
        <v/>
      </c>
      <c r="AR452" s="30" t="str">
        <f>IF(OR($D148="",$D148&lt;1),"",AQ452+(変化量!Y449-変化量!X449))</f>
        <v/>
      </c>
      <c r="AS452" s="30" t="str">
        <f>IF(OR($D148="",$D148&lt;1),"",AR452+(変化量!Z449-変化量!Y449))</f>
        <v/>
      </c>
      <c r="AT452" s="30" t="str">
        <f>IF(OR($D148="",$D148&lt;1),"",AS452+(変化量!AA449-変化量!Z449))</f>
        <v/>
      </c>
      <c r="AU452" s="30" t="str">
        <f>IF(OR($D148="",$D148&lt;1),"",AT452+(変化量!AB449-変化量!AA449))</f>
        <v/>
      </c>
      <c r="AV452" s="30" t="str">
        <f>IF(OR($D148="",$D148&lt;1),"",AU452+(変化量!AC449-変化量!AB449))</f>
        <v/>
      </c>
      <c r="AW452" s="30" t="str">
        <f>IF(OR($D148="",$D148&lt;1),"",AV452+(変化量!AD449-変化量!AC449))</f>
        <v/>
      </c>
      <c r="AX452" s="30" t="str">
        <f>IF(OR($D148="",$D148&lt;1),"",AW452+(変化量!AE449-変化量!AD449))</f>
        <v/>
      </c>
      <c r="AY452" s="30" t="str">
        <f>IF(OR($D148="",$D148&lt;1),"",AX452+(変化量!AF449-変化量!AE449))</f>
        <v/>
      </c>
      <c r="AZ452" s="30" t="str">
        <f>IF(OR($D148="",$D148&lt;1),"",AY452+(変化量!AG449-変化量!AF449))</f>
        <v/>
      </c>
      <c r="BA452" s="30" t="str">
        <f>IF(OR($D148="",$D148&lt;1),"",AZ452+(変化量!AH449-変化量!AG449))</f>
        <v/>
      </c>
      <c r="BB452" s="30" t="str">
        <f>IF(OR($D148="",$D148&lt;1),"",BA452+(変化量!AI449-変化量!AH449))</f>
        <v/>
      </c>
      <c r="BC452" s="30" t="str">
        <f>IF(OR($D148="",$D148&lt;1),"",BB452+(変化量!AJ449-変化量!AI449))</f>
        <v/>
      </c>
      <c r="BD452" s="30" t="str">
        <f>IF(OR($D148="",$D148&lt;1),"",BC452+(変化量!AK449-変化量!AJ449))</f>
        <v/>
      </c>
      <c r="BE452" s="30" t="str">
        <f>IF(OR($D148="",$D148&lt;1),"",BD452+(変化量!AL449-変化量!AK449))</f>
        <v/>
      </c>
      <c r="BF452" s="30" t="str">
        <f>IF(OR($D148="",$D148&lt;1),"",BE452+(変化量!AM449-変化量!AL449))</f>
        <v/>
      </c>
      <c r="BG452" s="30" t="str">
        <f>IF(OR($D148="",$D148&lt;1),"",BF452+(変化量!AN449-変化量!AM449))</f>
        <v/>
      </c>
      <c r="BH452" s="30" t="str">
        <f>IF(OR($D148="",$D148&lt;1),"",BG452+(変化量!AO449-変化量!AN449))</f>
        <v/>
      </c>
      <c r="BI452" s="30" t="str">
        <f>IF(OR($D148="",$D148&lt;1),"",BH452+(変化量!AP449-変化量!AO449))</f>
        <v/>
      </c>
      <c r="BJ452" s="30" t="str">
        <f>IF(OR($D148="",$D148&lt;1),"",BI452+(変化量!AQ449-変化量!AP449))</f>
        <v/>
      </c>
      <c r="BK452" s="30" t="str">
        <f>IF(OR($D148="",$D148&lt;1),"",BJ452+(変化量!AR449-変化量!AQ449))</f>
        <v/>
      </c>
      <c r="BL452" s="30" t="str">
        <f>IF(OR($D148="",$D148&lt;1),"",BK452+(変化量!AS449-変化量!AR449))</f>
        <v/>
      </c>
      <c r="BM452" s="30" t="str">
        <f>IF(OR($D148="",$D148&lt;1),"",BL452+(変化量!AT449-変化量!AS449))</f>
        <v/>
      </c>
      <c r="BN452" s="30" t="str">
        <f>IF(OR($D148="",$D148&lt;1),"",BM452+(変化量!AU449-変化量!AT449))</f>
        <v/>
      </c>
      <c r="BO452" s="30" t="str">
        <f>IF(OR($D148="",$D148&lt;1),"",BN452+(変化量!AV449-変化量!AU449))</f>
        <v/>
      </c>
      <c r="BP452" s="30" t="str">
        <f>IF(OR($D148="",$D148&lt;1),"",BO452+(変化量!AW449-変化量!AV449))</f>
        <v/>
      </c>
      <c r="BQ452" s="30" t="str">
        <f>IF(OR($D148="",$D148&lt;1),"",BP452+(変化量!AX449-変化量!AW449))</f>
        <v/>
      </c>
      <c r="BR452" s="30" t="str">
        <f>IF(OR($D148="",$D148&lt;1),"",BQ452+(変化量!AY449-変化量!AX449))</f>
        <v/>
      </c>
      <c r="BS452" s="30" t="str">
        <f>IF(OR($D148="",$D148&lt;1),"",BR452+(変化量!AZ449-変化量!AY449))</f>
        <v/>
      </c>
      <c r="BT452" s="30" t="str">
        <f>IF(OR($D148="",$D148&lt;1),"",BS452+(変化量!BA449-変化量!AZ449))</f>
        <v/>
      </c>
      <c r="BU452" s="30" t="str">
        <f>IF(OR($D148="",$D148&lt;1),"",BT452+(変化量!BB449-変化量!BA449))</f>
        <v/>
      </c>
      <c r="BV452" s="30" t="str">
        <f>IF(OR($D148="",$D148&lt;1),"",BU452+(変化量!BC449-変化量!BB449))</f>
        <v/>
      </c>
      <c r="BW452" s="30" t="str">
        <f>IF(OR($D148="",$D148&lt;1),"",BV452+(変化量!BD449-変化量!BC449))</f>
        <v/>
      </c>
      <c r="BX452" s="30" t="str">
        <f>IF(OR($D148="",$D148&lt;1),"",BW452+(変化量!BE449-変化量!BD449))</f>
        <v/>
      </c>
      <c r="BY452" s="30" t="str">
        <f>IF(OR($D148="",$D148&lt;1),"",BX452+(変化量!BF449-変化量!BE449))</f>
        <v/>
      </c>
      <c r="BZ452" s="30" t="str">
        <f>IF(OR($D148="",$D148&lt;1),"",BY452+(変化量!BG449-変化量!BF449))</f>
        <v/>
      </c>
      <c r="CA452" s="30" t="str">
        <f>IF(OR($D148="",$D148&lt;1),"",BZ452+(変化量!BH449-変化量!BG449))</f>
        <v/>
      </c>
      <c r="CB452" s="30" t="str">
        <f>IF(OR($D148="",$D148&lt;1),"",CA452+(変化量!BI449-変化量!BH449))</f>
        <v/>
      </c>
      <c r="CC452" s="30" t="str">
        <f>IF(OR($D148="",$D148&lt;1),"",CB452+(変化量!BJ449-変化量!BI449))</f>
        <v/>
      </c>
      <c r="CD452" s="30" t="str">
        <f>IF(OR($D148="",$D148&lt;1),"",CC452+(変化量!BK449-変化量!BJ449))</f>
        <v/>
      </c>
      <c r="CE452" s="30" t="str">
        <f>IF(OR($D148="",$D148&lt;1),"",CD452+(変化量!BL449-変化量!BK449))</f>
        <v/>
      </c>
      <c r="CF452" s="30" t="str">
        <f>IF(OR($D148="",$D148&lt;1),"",CE452+(変化量!BM449-変化量!BL449))</f>
        <v/>
      </c>
      <c r="CG452" s="30" t="str">
        <f>IF(OR($D148="",$D148&lt;1),"",CF452+(変化量!BN449-変化量!BM449))</f>
        <v/>
      </c>
      <c r="CH452" s="30" t="str">
        <f>IF(OR($D148="",$D148&lt;1),"",CG452+(変化量!BO449-変化量!BN449))</f>
        <v/>
      </c>
      <c r="CI452" s="30" t="str">
        <f>IF(OR($D148="",$D148&lt;1),"",CH452+(変化量!BP449-変化量!BO449))</f>
        <v/>
      </c>
      <c r="CJ452" s="30" t="str">
        <f>IF(OR($D148="",$D148&lt;1),"",CI452+(変化量!BQ449-変化量!BP449))</f>
        <v/>
      </c>
      <c r="CK452" s="30" t="str">
        <f>IF(OR($D148="",$D148&lt;1),"",CJ452+(変化量!BR449-変化量!BQ449))</f>
        <v/>
      </c>
      <c r="CL452" s="30" t="str">
        <f>IF(OR($D148="",$D148&lt;1),"",CK452+(変化量!BS449-変化量!BR449))</f>
        <v/>
      </c>
      <c r="CM452" s="30" t="str">
        <f>IF(OR($D148="",$D148&lt;1),"",CL452+(変化量!BT449-変化量!BS449))</f>
        <v/>
      </c>
      <c r="CN452" s="30" t="str">
        <f>IF(OR($D148="",$D148&lt;1),"",CM452+(変化量!BU449-変化量!BT449))</f>
        <v/>
      </c>
      <c r="CO452" s="30" t="str">
        <f>IF(OR($D148="",$D148&lt;1),"",CN452+(変化量!BV449-変化量!BU449))</f>
        <v/>
      </c>
      <c r="CP452" s="30" t="str">
        <f>IF(OR($D148="",$D148&lt;1),"",CO452+(変化量!BW449-変化量!BV449))</f>
        <v/>
      </c>
      <c r="CQ452" s="30" t="str">
        <f>IF(OR($D148="",$D148&lt;1),"",CP452+(変化量!BX449-変化量!BW449))</f>
        <v/>
      </c>
      <c r="CR452" s="30" t="str">
        <f>IF(OR($D148="",$D148&lt;1),"",CQ452+(変化量!BY449-変化量!BX449))</f>
        <v/>
      </c>
    </row>
    <row r="453" spans="1:96" x14ac:dyDescent="0.15">
      <c r="A453" s="30">
        <f>入力シート!B143</f>
        <v>132</v>
      </c>
      <c r="AE453" s="30" t="str">
        <f>IF(OR($D149="",$D149&lt;1),"",変化量!$L450+変化量!J450)</f>
        <v/>
      </c>
      <c r="AF453" s="30" t="str">
        <f>IF(OR($D149="",$D149&lt;1),"",AE453+(変化量!M450-変化量!L450))</f>
        <v/>
      </c>
      <c r="AG453" s="30" t="str">
        <f>IF(OR($D149="",$D149&lt;1),"",AF453+(変化量!N450-変化量!M450))</f>
        <v/>
      </c>
      <c r="AH453" s="30" t="str">
        <f>IF(OR($D149="",$D149&lt;1),"",AG453+(変化量!O450-変化量!N450))</f>
        <v/>
      </c>
      <c r="AI453" s="30" t="str">
        <f>IF(OR($D149="",$D149&lt;1),"",AH453+(変化量!P450-変化量!O450))</f>
        <v/>
      </c>
      <c r="AJ453" s="30" t="str">
        <f>IF(OR($D149="",$D149&lt;1),"",AI453+(変化量!Q450-変化量!P450))</f>
        <v/>
      </c>
      <c r="AK453" s="30" t="str">
        <f>IF(OR($D149="",$D149&lt;1),"",AJ453+(変化量!R450-変化量!Q450))</f>
        <v/>
      </c>
      <c r="AL453" s="30" t="str">
        <f>IF(OR($D149="",$D149&lt;1),"",AK453+(変化量!S450-変化量!R450))</f>
        <v/>
      </c>
      <c r="AM453" s="30" t="str">
        <f>IF(OR($D149="",$D149&lt;1),"",AL453+(変化量!T450-変化量!S450))</f>
        <v/>
      </c>
      <c r="AN453" s="30" t="str">
        <f>IF(OR($D149="",$D149&lt;1),"",AM453+(変化量!U450-変化量!T450))</f>
        <v/>
      </c>
      <c r="AO453" s="30" t="str">
        <f>IF(OR($D149="",$D149&lt;1),"",AN453+(変化量!V450-変化量!U450))</f>
        <v/>
      </c>
      <c r="AP453" s="30" t="str">
        <f>IF(OR($D149="",$D149&lt;1),"",AO453+(変化量!W450-変化量!V450))</f>
        <v/>
      </c>
      <c r="AQ453" s="30" t="str">
        <f>IF(OR($D149="",$D149&lt;1),"",AP453+(変化量!X450-変化量!W450))</f>
        <v/>
      </c>
      <c r="AR453" s="30" t="str">
        <f>IF(OR($D149="",$D149&lt;1),"",AQ453+(変化量!Y450-変化量!X450))</f>
        <v/>
      </c>
      <c r="AS453" s="30" t="str">
        <f>IF(OR($D149="",$D149&lt;1),"",AR453+(変化量!Z450-変化量!Y450))</f>
        <v/>
      </c>
      <c r="AT453" s="30" t="str">
        <f>IF(OR($D149="",$D149&lt;1),"",AS453+(変化量!AA450-変化量!Z450))</f>
        <v/>
      </c>
      <c r="AU453" s="30" t="str">
        <f>IF(OR($D149="",$D149&lt;1),"",AT453+(変化量!AB450-変化量!AA450))</f>
        <v/>
      </c>
      <c r="AV453" s="30" t="str">
        <f>IF(OR($D149="",$D149&lt;1),"",AU453+(変化量!AC450-変化量!AB450))</f>
        <v/>
      </c>
      <c r="AW453" s="30" t="str">
        <f>IF(OR($D149="",$D149&lt;1),"",AV453+(変化量!AD450-変化量!AC450))</f>
        <v/>
      </c>
      <c r="AX453" s="30" t="str">
        <f>IF(OR($D149="",$D149&lt;1),"",AW453+(変化量!AE450-変化量!AD450))</f>
        <v/>
      </c>
      <c r="AY453" s="30" t="str">
        <f>IF(OR($D149="",$D149&lt;1),"",AX453+(変化量!AF450-変化量!AE450))</f>
        <v/>
      </c>
      <c r="AZ453" s="30" t="str">
        <f>IF(OR($D149="",$D149&lt;1),"",AY453+(変化量!AG450-変化量!AF450))</f>
        <v/>
      </c>
      <c r="BA453" s="30" t="str">
        <f>IF(OR($D149="",$D149&lt;1),"",AZ453+(変化量!AH450-変化量!AG450))</f>
        <v/>
      </c>
      <c r="BB453" s="30" t="str">
        <f>IF(OR($D149="",$D149&lt;1),"",BA453+(変化量!AI450-変化量!AH450))</f>
        <v/>
      </c>
      <c r="BC453" s="30" t="str">
        <f>IF(OR($D149="",$D149&lt;1),"",BB453+(変化量!AJ450-変化量!AI450))</f>
        <v/>
      </c>
      <c r="BD453" s="30" t="str">
        <f>IF(OR($D149="",$D149&lt;1),"",BC453+(変化量!AK450-変化量!AJ450))</f>
        <v/>
      </c>
      <c r="BE453" s="30" t="str">
        <f>IF(OR($D149="",$D149&lt;1),"",BD453+(変化量!AL450-変化量!AK450))</f>
        <v/>
      </c>
      <c r="BF453" s="30" t="str">
        <f>IF(OR($D149="",$D149&lt;1),"",BE453+(変化量!AM450-変化量!AL450))</f>
        <v/>
      </c>
      <c r="BG453" s="30" t="str">
        <f>IF(OR($D149="",$D149&lt;1),"",BF453+(変化量!AN450-変化量!AM450))</f>
        <v/>
      </c>
      <c r="BH453" s="30" t="str">
        <f>IF(OR($D149="",$D149&lt;1),"",BG453+(変化量!AO450-変化量!AN450))</f>
        <v/>
      </c>
      <c r="BI453" s="30" t="str">
        <f>IF(OR($D149="",$D149&lt;1),"",BH453+(変化量!AP450-変化量!AO450))</f>
        <v/>
      </c>
      <c r="BJ453" s="30" t="str">
        <f>IF(OR($D149="",$D149&lt;1),"",BI453+(変化量!AQ450-変化量!AP450))</f>
        <v/>
      </c>
      <c r="BK453" s="30" t="str">
        <f>IF(OR($D149="",$D149&lt;1),"",BJ453+(変化量!AR450-変化量!AQ450))</f>
        <v/>
      </c>
      <c r="BL453" s="30" t="str">
        <f>IF(OR($D149="",$D149&lt;1),"",BK453+(変化量!AS450-変化量!AR450))</f>
        <v/>
      </c>
      <c r="BM453" s="30" t="str">
        <f>IF(OR($D149="",$D149&lt;1),"",BL453+(変化量!AT450-変化量!AS450))</f>
        <v/>
      </c>
      <c r="BN453" s="30" t="str">
        <f>IF(OR($D149="",$D149&lt;1),"",BM453+(変化量!AU450-変化量!AT450))</f>
        <v/>
      </c>
      <c r="BO453" s="30" t="str">
        <f>IF(OR($D149="",$D149&lt;1),"",BN453+(変化量!AV450-変化量!AU450))</f>
        <v/>
      </c>
      <c r="BP453" s="30" t="str">
        <f>IF(OR($D149="",$D149&lt;1),"",BO453+(変化量!AW450-変化量!AV450))</f>
        <v/>
      </c>
      <c r="BQ453" s="30" t="str">
        <f>IF(OR($D149="",$D149&lt;1),"",BP453+(変化量!AX450-変化量!AW450))</f>
        <v/>
      </c>
      <c r="BR453" s="30" t="str">
        <f>IF(OR($D149="",$D149&lt;1),"",BQ453+(変化量!AY450-変化量!AX450))</f>
        <v/>
      </c>
      <c r="BS453" s="30" t="str">
        <f>IF(OR($D149="",$D149&lt;1),"",BR453+(変化量!AZ450-変化量!AY450))</f>
        <v/>
      </c>
      <c r="BT453" s="30" t="str">
        <f>IF(OR($D149="",$D149&lt;1),"",BS453+(変化量!BA450-変化量!AZ450))</f>
        <v/>
      </c>
      <c r="BU453" s="30" t="str">
        <f>IF(OR($D149="",$D149&lt;1),"",BT453+(変化量!BB450-変化量!BA450))</f>
        <v/>
      </c>
      <c r="BV453" s="30" t="str">
        <f>IF(OR($D149="",$D149&lt;1),"",BU453+(変化量!BC450-変化量!BB450))</f>
        <v/>
      </c>
      <c r="BW453" s="30" t="str">
        <f>IF(OR($D149="",$D149&lt;1),"",BV453+(変化量!BD450-変化量!BC450))</f>
        <v/>
      </c>
      <c r="BX453" s="30" t="str">
        <f>IF(OR($D149="",$D149&lt;1),"",BW453+(変化量!BE450-変化量!BD450))</f>
        <v/>
      </c>
      <c r="BY453" s="30" t="str">
        <f>IF(OR($D149="",$D149&lt;1),"",BX453+(変化量!BF450-変化量!BE450))</f>
        <v/>
      </c>
      <c r="BZ453" s="30" t="str">
        <f>IF(OR($D149="",$D149&lt;1),"",BY453+(変化量!BG450-変化量!BF450))</f>
        <v/>
      </c>
      <c r="CA453" s="30" t="str">
        <f>IF(OR($D149="",$D149&lt;1),"",BZ453+(変化量!BH450-変化量!BG450))</f>
        <v/>
      </c>
      <c r="CB453" s="30" t="str">
        <f>IF(OR($D149="",$D149&lt;1),"",CA453+(変化量!BI450-変化量!BH450))</f>
        <v/>
      </c>
      <c r="CC453" s="30" t="str">
        <f>IF(OR($D149="",$D149&lt;1),"",CB453+(変化量!BJ450-変化量!BI450))</f>
        <v/>
      </c>
      <c r="CD453" s="30" t="str">
        <f>IF(OR($D149="",$D149&lt;1),"",CC453+(変化量!BK450-変化量!BJ450))</f>
        <v/>
      </c>
      <c r="CE453" s="30" t="str">
        <f>IF(OR($D149="",$D149&lt;1),"",CD453+(変化量!BL450-変化量!BK450))</f>
        <v/>
      </c>
      <c r="CF453" s="30" t="str">
        <f>IF(OR($D149="",$D149&lt;1),"",CE453+(変化量!BM450-変化量!BL450))</f>
        <v/>
      </c>
      <c r="CG453" s="30" t="str">
        <f>IF(OR($D149="",$D149&lt;1),"",CF453+(変化量!BN450-変化量!BM450))</f>
        <v/>
      </c>
      <c r="CH453" s="30" t="str">
        <f>IF(OR($D149="",$D149&lt;1),"",CG453+(変化量!BO450-変化量!BN450))</f>
        <v/>
      </c>
      <c r="CI453" s="30" t="str">
        <f>IF(OR($D149="",$D149&lt;1),"",CH453+(変化量!BP450-変化量!BO450))</f>
        <v/>
      </c>
      <c r="CJ453" s="30" t="str">
        <f>IF(OR($D149="",$D149&lt;1),"",CI453+(変化量!BQ450-変化量!BP450))</f>
        <v/>
      </c>
      <c r="CK453" s="30" t="str">
        <f>IF(OR($D149="",$D149&lt;1),"",CJ453+(変化量!BR450-変化量!BQ450))</f>
        <v/>
      </c>
      <c r="CL453" s="30" t="str">
        <f>IF(OR($D149="",$D149&lt;1),"",CK453+(変化量!BS450-変化量!BR450))</f>
        <v/>
      </c>
      <c r="CM453" s="30" t="str">
        <f>IF(OR($D149="",$D149&lt;1),"",CL453+(変化量!BT450-変化量!BS450))</f>
        <v/>
      </c>
      <c r="CN453" s="30" t="str">
        <f>IF(OR($D149="",$D149&lt;1),"",CM453+(変化量!BU450-変化量!BT450))</f>
        <v/>
      </c>
      <c r="CO453" s="30" t="str">
        <f>IF(OR($D149="",$D149&lt;1),"",CN453+(変化量!BV450-変化量!BU450))</f>
        <v/>
      </c>
      <c r="CP453" s="30" t="str">
        <f>IF(OR($D149="",$D149&lt;1),"",CO453+(変化量!BW450-変化量!BV450))</f>
        <v/>
      </c>
      <c r="CQ453" s="30" t="str">
        <f>IF(OR($D149="",$D149&lt;1),"",CP453+(変化量!BX450-変化量!BW450))</f>
        <v/>
      </c>
      <c r="CR453" s="30" t="str">
        <f>IF(OR($D149="",$D149&lt;1),"",CQ453+(変化量!BY450-変化量!BX450))</f>
        <v/>
      </c>
    </row>
    <row r="454" spans="1:96" x14ac:dyDescent="0.15">
      <c r="A454" s="30">
        <f>入力シート!B144</f>
        <v>133</v>
      </c>
      <c r="AE454" s="30" t="str">
        <f>IF(OR($D150="",$D150&lt;1),"",変化量!$L451+変化量!J451)</f>
        <v/>
      </c>
      <c r="AF454" s="30" t="str">
        <f>IF(OR($D150="",$D150&lt;1),"",AE454+(変化量!M451-変化量!L451))</f>
        <v/>
      </c>
      <c r="AG454" s="30" t="str">
        <f>IF(OR($D150="",$D150&lt;1),"",AF454+(変化量!N451-変化量!M451))</f>
        <v/>
      </c>
      <c r="AH454" s="30" t="str">
        <f>IF(OR($D150="",$D150&lt;1),"",AG454+(変化量!O451-変化量!N451))</f>
        <v/>
      </c>
      <c r="AI454" s="30" t="str">
        <f>IF(OR($D150="",$D150&lt;1),"",AH454+(変化量!P451-変化量!O451))</f>
        <v/>
      </c>
      <c r="AJ454" s="30" t="str">
        <f>IF(OR($D150="",$D150&lt;1),"",AI454+(変化量!Q451-変化量!P451))</f>
        <v/>
      </c>
      <c r="AK454" s="30" t="str">
        <f>IF(OR($D150="",$D150&lt;1),"",AJ454+(変化量!R451-変化量!Q451))</f>
        <v/>
      </c>
      <c r="AL454" s="30" t="str">
        <f>IF(OR($D150="",$D150&lt;1),"",AK454+(変化量!S451-変化量!R451))</f>
        <v/>
      </c>
      <c r="AM454" s="30" t="str">
        <f>IF(OR($D150="",$D150&lt;1),"",AL454+(変化量!T451-変化量!S451))</f>
        <v/>
      </c>
      <c r="AN454" s="30" t="str">
        <f>IF(OR($D150="",$D150&lt;1),"",AM454+(変化量!U451-変化量!T451))</f>
        <v/>
      </c>
      <c r="AO454" s="30" t="str">
        <f>IF(OR($D150="",$D150&lt;1),"",AN454+(変化量!V451-変化量!U451))</f>
        <v/>
      </c>
      <c r="AP454" s="30" t="str">
        <f>IF(OR($D150="",$D150&lt;1),"",AO454+(変化量!W451-変化量!V451))</f>
        <v/>
      </c>
      <c r="AQ454" s="30" t="str">
        <f>IF(OR($D150="",$D150&lt;1),"",AP454+(変化量!X451-変化量!W451))</f>
        <v/>
      </c>
      <c r="AR454" s="30" t="str">
        <f>IF(OR($D150="",$D150&lt;1),"",AQ454+(変化量!Y451-変化量!X451))</f>
        <v/>
      </c>
      <c r="AS454" s="30" t="str">
        <f>IF(OR($D150="",$D150&lt;1),"",AR454+(変化量!Z451-変化量!Y451))</f>
        <v/>
      </c>
      <c r="AT454" s="30" t="str">
        <f>IF(OR($D150="",$D150&lt;1),"",AS454+(変化量!AA451-変化量!Z451))</f>
        <v/>
      </c>
      <c r="AU454" s="30" t="str">
        <f>IF(OR($D150="",$D150&lt;1),"",AT454+(変化量!AB451-変化量!AA451))</f>
        <v/>
      </c>
      <c r="AV454" s="30" t="str">
        <f>IF(OR($D150="",$D150&lt;1),"",AU454+(変化量!AC451-変化量!AB451))</f>
        <v/>
      </c>
      <c r="AW454" s="30" t="str">
        <f>IF(OR($D150="",$D150&lt;1),"",AV454+(変化量!AD451-変化量!AC451))</f>
        <v/>
      </c>
      <c r="AX454" s="30" t="str">
        <f>IF(OR($D150="",$D150&lt;1),"",AW454+(変化量!AE451-変化量!AD451))</f>
        <v/>
      </c>
      <c r="AY454" s="30" t="str">
        <f>IF(OR($D150="",$D150&lt;1),"",AX454+(変化量!AF451-変化量!AE451))</f>
        <v/>
      </c>
      <c r="AZ454" s="30" t="str">
        <f>IF(OR($D150="",$D150&lt;1),"",AY454+(変化量!AG451-変化量!AF451))</f>
        <v/>
      </c>
      <c r="BA454" s="30" t="str">
        <f>IF(OR($D150="",$D150&lt;1),"",AZ454+(変化量!AH451-変化量!AG451))</f>
        <v/>
      </c>
      <c r="BB454" s="30" t="str">
        <f>IF(OR($D150="",$D150&lt;1),"",BA454+(変化量!AI451-変化量!AH451))</f>
        <v/>
      </c>
      <c r="BC454" s="30" t="str">
        <f>IF(OR($D150="",$D150&lt;1),"",BB454+(変化量!AJ451-変化量!AI451))</f>
        <v/>
      </c>
      <c r="BD454" s="30" t="str">
        <f>IF(OR($D150="",$D150&lt;1),"",BC454+(変化量!AK451-変化量!AJ451))</f>
        <v/>
      </c>
      <c r="BE454" s="30" t="str">
        <f>IF(OR($D150="",$D150&lt;1),"",BD454+(変化量!AL451-変化量!AK451))</f>
        <v/>
      </c>
      <c r="BF454" s="30" t="str">
        <f>IF(OR($D150="",$D150&lt;1),"",BE454+(変化量!AM451-変化量!AL451))</f>
        <v/>
      </c>
      <c r="BG454" s="30" t="str">
        <f>IF(OR($D150="",$D150&lt;1),"",BF454+(変化量!AN451-変化量!AM451))</f>
        <v/>
      </c>
      <c r="BH454" s="30" t="str">
        <f>IF(OR($D150="",$D150&lt;1),"",BG454+(変化量!AO451-変化量!AN451))</f>
        <v/>
      </c>
      <c r="BI454" s="30" t="str">
        <f>IF(OR($D150="",$D150&lt;1),"",BH454+(変化量!AP451-変化量!AO451))</f>
        <v/>
      </c>
      <c r="BJ454" s="30" t="str">
        <f>IF(OR($D150="",$D150&lt;1),"",BI454+(変化量!AQ451-変化量!AP451))</f>
        <v/>
      </c>
      <c r="BK454" s="30" t="str">
        <f>IF(OR($D150="",$D150&lt;1),"",BJ454+(変化量!AR451-変化量!AQ451))</f>
        <v/>
      </c>
      <c r="BL454" s="30" t="str">
        <f>IF(OR($D150="",$D150&lt;1),"",BK454+(変化量!AS451-変化量!AR451))</f>
        <v/>
      </c>
      <c r="BM454" s="30" t="str">
        <f>IF(OR($D150="",$D150&lt;1),"",BL454+(変化量!AT451-変化量!AS451))</f>
        <v/>
      </c>
      <c r="BN454" s="30" t="str">
        <f>IF(OR($D150="",$D150&lt;1),"",BM454+(変化量!AU451-変化量!AT451))</f>
        <v/>
      </c>
      <c r="BO454" s="30" t="str">
        <f>IF(OR($D150="",$D150&lt;1),"",BN454+(変化量!AV451-変化量!AU451))</f>
        <v/>
      </c>
      <c r="BP454" s="30" t="str">
        <f>IF(OR($D150="",$D150&lt;1),"",BO454+(変化量!AW451-変化量!AV451))</f>
        <v/>
      </c>
      <c r="BQ454" s="30" t="str">
        <f>IF(OR($D150="",$D150&lt;1),"",BP454+(変化量!AX451-変化量!AW451))</f>
        <v/>
      </c>
      <c r="BR454" s="30" t="str">
        <f>IF(OR($D150="",$D150&lt;1),"",BQ454+(変化量!AY451-変化量!AX451))</f>
        <v/>
      </c>
      <c r="BS454" s="30" t="str">
        <f>IF(OR($D150="",$D150&lt;1),"",BR454+(変化量!AZ451-変化量!AY451))</f>
        <v/>
      </c>
      <c r="BT454" s="30" t="str">
        <f>IF(OR($D150="",$D150&lt;1),"",BS454+(変化量!BA451-変化量!AZ451))</f>
        <v/>
      </c>
      <c r="BU454" s="30" t="str">
        <f>IF(OR($D150="",$D150&lt;1),"",BT454+(変化量!BB451-変化量!BA451))</f>
        <v/>
      </c>
      <c r="BV454" s="30" t="str">
        <f>IF(OR($D150="",$D150&lt;1),"",BU454+(変化量!BC451-変化量!BB451))</f>
        <v/>
      </c>
      <c r="BW454" s="30" t="str">
        <f>IF(OR($D150="",$D150&lt;1),"",BV454+(変化量!BD451-変化量!BC451))</f>
        <v/>
      </c>
      <c r="BX454" s="30" t="str">
        <f>IF(OR($D150="",$D150&lt;1),"",BW454+(変化量!BE451-変化量!BD451))</f>
        <v/>
      </c>
      <c r="BY454" s="30" t="str">
        <f>IF(OR($D150="",$D150&lt;1),"",BX454+(変化量!BF451-変化量!BE451))</f>
        <v/>
      </c>
      <c r="BZ454" s="30" t="str">
        <f>IF(OR($D150="",$D150&lt;1),"",BY454+(変化量!BG451-変化量!BF451))</f>
        <v/>
      </c>
      <c r="CA454" s="30" t="str">
        <f>IF(OR($D150="",$D150&lt;1),"",BZ454+(変化量!BH451-変化量!BG451))</f>
        <v/>
      </c>
      <c r="CB454" s="30" t="str">
        <f>IF(OR($D150="",$D150&lt;1),"",CA454+(変化量!BI451-変化量!BH451))</f>
        <v/>
      </c>
      <c r="CC454" s="30" t="str">
        <f>IF(OR($D150="",$D150&lt;1),"",CB454+(変化量!BJ451-変化量!BI451))</f>
        <v/>
      </c>
      <c r="CD454" s="30" t="str">
        <f>IF(OR($D150="",$D150&lt;1),"",CC454+(変化量!BK451-変化量!BJ451))</f>
        <v/>
      </c>
      <c r="CE454" s="30" t="str">
        <f>IF(OR($D150="",$D150&lt;1),"",CD454+(変化量!BL451-変化量!BK451))</f>
        <v/>
      </c>
      <c r="CF454" s="30" t="str">
        <f>IF(OR($D150="",$D150&lt;1),"",CE454+(変化量!BM451-変化量!BL451))</f>
        <v/>
      </c>
      <c r="CG454" s="30" t="str">
        <f>IF(OR($D150="",$D150&lt;1),"",CF454+(変化量!BN451-変化量!BM451))</f>
        <v/>
      </c>
      <c r="CH454" s="30" t="str">
        <f>IF(OR($D150="",$D150&lt;1),"",CG454+(変化量!BO451-変化量!BN451))</f>
        <v/>
      </c>
      <c r="CI454" s="30" t="str">
        <f>IF(OR($D150="",$D150&lt;1),"",CH454+(変化量!BP451-変化量!BO451))</f>
        <v/>
      </c>
      <c r="CJ454" s="30" t="str">
        <f>IF(OR($D150="",$D150&lt;1),"",CI454+(変化量!BQ451-変化量!BP451))</f>
        <v/>
      </c>
      <c r="CK454" s="30" t="str">
        <f>IF(OR($D150="",$D150&lt;1),"",CJ454+(変化量!BR451-変化量!BQ451))</f>
        <v/>
      </c>
      <c r="CL454" s="30" t="str">
        <f>IF(OR($D150="",$D150&lt;1),"",CK454+(変化量!BS451-変化量!BR451))</f>
        <v/>
      </c>
      <c r="CM454" s="30" t="str">
        <f>IF(OR($D150="",$D150&lt;1),"",CL454+(変化量!BT451-変化量!BS451))</f>
        <v/>
      </c>
      <c r="CN454" s="30" t="str">
        <f>IF(OR($D150="",$D150&lt;1),"",CM454+(変化量!BU451-変化量!BT451))</f>
        <v/>
      </c>
      <c r="CO454" s="30" t="str">
        <f>IF(OR($D150="",$D150&lt;1),"",CN454+(変化量!BV451-変化量!BU451))</f>
        <v/>
      </c>
      <c r="CP454" s="30" t="str">
        <f>IF(OR($D150="",$D150&lt;1),"",CO454+(変化量!BW451-変化量!BV451))</f>
        <v/>
      </c>
      <c r="CQ454" s="30" t="str">
        <f>IF(OR($D150="",$D150&lt;1),"",CP454+(変化量!BX451-変化量!BW451))</f>
        <v/>
      </c>
      <c r="CR454" s="30" t="str">
        <f>IF(OR($D150="",$D150&lt;1),"",CQ454+(変化量!BY451-変化量!BX451))</f>
        <v/>
      </c>
    </row>
    <row r="455" spans="1:96" x14ac:dyDescent="0.15">
      <c r="A455" s="30">
        <f>入力シート!B145</f>
        <v>134</v>
      </c>
      <c r="AE455" s="30" t="str">
        <f>IF(OR($D151="",$D151&lt;1),"",変化量!$L452+変化量!J452)</f>
        <v/>
      </c>
      <c r="AF455" s="30" t="str">
        <f>IF(OR($D151="",$D151&lt;1),"",AE455+(変化量!M452-変化量!L452))</f>
        <v/>
      </c>
      <c r="AG455" s="30" t="str">
        <f>IF(OR($D151="",$D151&lt;1),"",AF455+(変化量!N452-変化量!M452))</f>
        <v/>
      </c>
      <c r="AH455" s="30" t="str">
        <f>IF(OR($D151="",$D151&lt;1),"",AG455+(変化量!O452-変化量!N452))</f>
        <v/>
      </c>
      <c r="AI455" s="30" t="str">
        <f>IF(OR($D151="",$D151&lt;1),"",AH455+(変化量!P452-変化量!O452))</f>
        <v/>
      </c>
      <c r="AJ455" s="30" t="str">
        <f>IF(OR($D151="",$D151&lt;1),"",AI455+(変化量!Q452-変化量!P452))</f>
        <v/>
      </c>
      <c r="AK455" s="30" t="str">
        <f>IF(OR($D151="",$D151&lt;1),"",AJ455+(変化量!R452-変化量!Q452))</f>
        <v/>
      </c>
      <c r="AL455" s="30" t="str">
        <f>IF(OR($D151="",$D151&lt;1),"",AK455+(変化量!S452-変化量!R452))</f>
        <v/>
      </c>
      <c r="AM455" s="30" t="str">
        <f>IF(OR($D151="",$D151&lt;1),"",AL455+(変化量!T452-変化量!S452))</f>
        <v/>
      </c>
      <c r="AN455" s="30" t="str">
        <f>IF(OR($D151="",$D151&lt;1),"",AM455+(変化量!U452-変化量!T452))</f>
        <v/>
      </c>
      <c r="AO455" s="30" t="str">
        <f>IF(OR($D151="",$D151&lt;1),"",AN455+(変化量!V452-変化量!U452))</f>
        <v/>
      </c>
      <c r="AP455" s="30" t="str">
        <f>IF(OR($D151="",$D151&lt;1),"",AO455+(変化量!W452-変化量!V452))</f>
        <v/>
      </c>
      <c r="AQ455" s="30" t="str">
        <f>IF(OR($D151="",$D151&lt;1),"",AP455+(変化量!X452-変化量!W452))</f>
        <v/>
      </c>
      <c r="AR455" s="30" t="str">
        <f>IF(OR($D151="",$D151&lt;1),"",AQ455+(変化量!Y452-変化量!X452))</f>
        <v/>
      </c>
      <c r="AS455" s="30" t="str">
        <f>IF(OR($D151="",$D151&lt;1),"",AR455+(変化量!Z452-変化量!Y452))</f>
        <v/>
      </c>
      <c r="AT455" s="30" t="str">
        <f>IF(OR($D151="",$D151&lt;1),"",AS455+(変化量!AA452-変化量!Z452))</f>
        <v/>
      </c>
      <c r="AU455" s="30" t="str">
        <f>IF(OR($D151="",$D151&lt;1),"",AT455+(変化量!AB452-変化量!AA452))</f>
        <v/>
      </c>
      <c r="AV455" s="30" t="str">
        <f>IF(OR($D151="",$D151&lt;1),"",AU455+(変化量!AC452-変化量!AB452))</f>
        <v/>
      </c>
      <c r="AW455" s="30" t="str">
        <f>IF(OR($D151="",$D151&lt;1),"",AV455+(変化量!AD452-変化量!AC452))</f>
        <v/>
      </c>
      <c r="AX455" s="30" t="str">
        <f>IF(OR($D151="",$D151&lt;1),"",AW455+(変化量!AE452-変化量!AD452))</f>
        <v/>
      </c>
      <c r="AY455" s="30" t="str">
        <f>IF(OR($D151="",$D151&lt;1),"",AX455+(変化量!AF452-変化量!AE452))</f>
        <v/>
      </c>
      <c r="AZ455" s="30" t="str">
        <f>IF(OR($D151="",$D151&lt;1),"",AY455+(変化量!AG452-変化量!AF452))</f>
        <v/>
      </c>
      <c r="BA455" s="30" t="str">
        <f>IF(OR($D151="",$D151&lt;1),"",AZ455+(変化量!AH452-変化量!AG452))</f>
        <v/>
      </c>
      <c r="BB455" s="30" t="str">
        <f>IF(OR($D151="",$D151&lt;1),"",BA455+(変化量!AI452-変化量!AH452))</f>
        <v/>
      </c>
      <c r="BC455" s="30" t="str">
        <f>IF(OR($D151="",$D151&lt;1),"",BB455+(変化量!AJ452-変化量!AI452))</f>
        <v/>
      </c>
      <c r="BD455" s="30" t="str">
        <f>IF(OR($D151="",$D151&lt;1),"",BC455+(変化量!AK452-変化量!AJ452))</f>
        <v/>
      </c>
      <c r="BE455" s="30" t="str">
        <f>IF(OR($D151="",$D151&lt;1),"",BD455+(変化量!AL452-変化量!AK452))</f>
        <v/>
      </c>
      <c r="BF455" s="30" t="str">
        <f>IF(OR($D151="",$D151&lt;1),"",BE455+(変化量!AM452-変化量!AL452))</f>
        <v/>
      </c>
      <c r="BG455" s="30" t="str">
        <f>IF(OR($D151="",$D151&lt;1),"",BF455+(変化量!AN452-変化量!AM452))</f>
        <v/>
      </c>
      <c r="BH455" s="30" t="str">
        <f>IF(OR($D151="",$D151&lt;1),"",BG455+(変化量!AO452-変化量!AN452))</f>
        <v/>
      </c>
      <c r="BI455" s="30" t="str">
        <f>IF(OR($D151="",$D151&lt;1),"",BH455+(変化量!AP452-変化量!AO452))</f>
        <v/>
      </c>
      <c r="BJ455" s="30" t="str">
        <f>IF(OR($D151="",$D151&lt;1),"",BI455+(変化量!AQ452-変化量!AP452))</f>
        <v/>
      </c>
      <c r="BK455" s="30" t="str">
        <f>IF(OR($D151="",$D151&lt;1),"",BJ455+(変化量!AR452-変化量!AQ452))</f>
        <v/>
      </c>
      <c r="BL455" s="30" t="str">
        <f>IF(OR($D151="",$D151&lt;1),"",BK455+(変化量!AS452-変化量!AR452))</f>
        <v/>
      </c>
      <c r="BM455" s="30" t="str">
        <f>IF(OR($D151="",$D151&lt;1),"",BL455+(変化量!AT452-変化量!AS452))</f>
        <v/>
      </c>
      <c r="BN455" s="30" t="str">
        <f>IF(OR($D151="",$D151&lt;1),"",BM455+(変化量!AU452-変化量!AT452))</f>
        <v/>
      </c>
      <c r="BO455" s="30" t="str">
        <f>IF(OR($D151="",$D151&lt;1),"",BN455+(変化量!AV452-変化量!AU452))</f>
        <v/>
      </c>
      <c r="BP455" s="30" t="str">
        <f>IF(OR($D151="",$D151&lt;1),"",BO455+(変化量!AW452-変化量!AV452))</f>
        <v/>
      </c>
      <c r="BQ455" s="30" t="str">
        <f>IF(OR($D151="",$D151&lt;1),"",BP455+(変化量!AX452-変化量!AW452))</f>
        <v/>
      </c>
      <c r="BR455" s="30" t="str">
        <f>IF(OR($D151="",$D151&lt;1),"",BQ455+(変化量!AY452-変化量!AX452))</f>
        <v/>
      </c>
      <c r="BS455" s="30" t="str">
        <f>IF(OR($D151="",$D151&lt;1),"",BR455+(変化量!AZ452-変化量!AY452))</f>
        <v/>
      </c>
      <c r="BT455" s="30" t="str">
        <f>IF(OR($D151="",$D151&lt;1),"",BS455+(変化量!BA452-変化量!AZ452))</f>
        <v/>
      </c>
      <c r="BU455" s="30" t="str">
        <f>IF(OR($D151="",$D151&lt;1),"",BT455+(変化量!BB452-変化量!BA452))</f>
        <v/>
      </c>
      <c r="BV455" s="30" t="str">
        <f>IF(OR($D151="",$D151&lt;1),"",BU455+(変化量!BC452-変化量!BB452))</f>
        <v/>
      </c>
      <c r="BW455" s="30" t="str">
        <f>IF(OR($D151="",$D151&lt;1),"",BV455+(変化量!BD452-変化量!BC452))</f>
        <v/>
      </c>
      <c r="BX455" s="30" t="str">
        <f>IF(OR($D151="",$D151&lt;1),"",BW455+(変化量!BE452-変化量!BD452))</f>
        <v/>
      </c>
      <c r="BY455" s="30" t="str">
        <f>IF(OR($D151="",$D151&lt;1),"",BX455+(変化量!BF452-変化量!BE452))</f>
        <v/>
      </c>
      <c r="BZ455" s="30" t="str">
        <f>IF(OR($D151="",$D151&lt;1),"",BY455+(変化量!BG452-変化量!BF452))</f>
        <v/>
      </c>
      <c r="CA455" s="30" t="str">
        <f>IF(OR($D151="",$D151&lt;1),"",BZ455+(変化量!BH452-変化量!BG452))</f>
        <v/>
      </c>
      <c r="CB455" s="30" t="str">
        <f>IF(OR($D151="",$D151&lt;1),"",CA455+(変化量!BI452-変化量!BH452))</f>
        <v/>
      </c>
      <c r="CC455" s="30" t="str">
        <f>IF(OR($D151="",$D151&lt;1),"",CB455+(変化量!BJ452-変化量!BI452))</f>
        <v/>
      </c>
      <c r="CD455" s="30" t="str">
        <f>IF(OR($D151="",$D151&lt;1),"",CC455+(変化量!BK452-変化量!BJ452))</f>
        <v/>
      </c>
      <c r="CE455" s="30" t="str">
        <f>IF(OR($D151="",$D151&lt;1),"",CD455+(変化量!BL452-変化量!BK452))</f>
        <v/>
      </c>
      <c r="CF455" s="30" t="str">
        <f>IF(OR($D151="",$D151&lt;1),"",CE455+(変化量!BM452-変化量!BL452))</f>
        <v/>
      </c>
      <c r="CG455" s="30" t="str">
        <f>IF(OR($D151="",$D151&lt;1),"",CF455+(変化量!BN452-変化量!BM452))</f>
        <v/>
      </c>
      <c r="CH455" s="30" t="str">
        <f>IF(OR($D151="",$D151&lt;1),"",CG455+(変化量!BO452-変化量!BN452))</f>
        <v/>
      </c>
      <c r="CI455" s="30" t="str">
        <f>IF(OR($D151="",$D151&lt;1),"",CH455+(変化量!BP452-変化量!BO452))</f>
        <v/>
      </c>
      <c r="CJ455" s="30" t="str">
        <f>IF(OR($D151="",$D151&lt;1),"",CI455+(変化量!BQ452-変化量!BP452))</f>
        <v/>
      </c>
      <c r="CK455" s="30" t="str">
        <f>IF(OR($D151="",$D151&lt;1),"",CJ455+(変化量!BR452-変化量!BQ452))</f>
        <v/>
      </c>
      <c r="CL455" s="30" t="str">
        <f>IF(OR($D151="",$D151&lt;1),"",CK455+(変化量!BS452-変化量!BR452))</f>
        <v/>
      </c>
      <c r="CM455" s="30" t="str">
        <f>IF(OR($D151="",$D151&lt;1),"",CL455+(変化量!BT452-変化量!BS452))</f>
        <v/>
      </c>
      <c r="CN455" s="30" t="str">
        <f>IF(OR($D151="",$D151&lt;1),"",CM455+(変化量!BU452-変化量!BT452))</f>
        <v/>
      </c>
      <c r="CO455" s="30" t="str">
        <f>IF(OR($D151="",$D151&lt;1),"",CN455+(変化量!BV452-変化量!BU452))</f>
        <v/>
      </c>
      <c r="CP455" s="30" t="str">
        <f>IF(OR($D151="",$D151&lt;1),"",CO455+(変化量!BW452-変化量!BV452))</f>
        <v/>
      </c>
      <c r="CQ455" s="30" t="str">
        <f>IF(OR($D151="",$D151&lt;1),"",CP455+(変化量!BX452-変化量!BW452))</f>
        <v/>
      </c>
      <c r="CR455" s="30" t="str">
        <f>IF(OR($D151="",$D151&lt;1),"",CQ455+(変化量!BY452-変化量!BX452))</f>
        <v/>
      </c>
    </row>
    <row r="456" spans="1:96" x14ac:dyDescent="0.15">
      <c r="A456" s="30">
        <f>入力シート!B146</f>
        <v>135</v>
      </c>
      <c r="AE456" s="30" t="str">
        <f>IF(OR($D152="",$D152&lt;1),"",変化量!$L453+変化量!J453)</f>
        <v/>
      </c>
      <c r="AF456" s="30" t="str">
        <f>IF(OR($D152="",$D152&lt;1),"",AE456+(変化量!M453-変化量!L453))</f>
        <v/>
      </c>
      <c r="AG456" s="30" t="str">
        <f>IF(OR($D152="",$D152&lt;1),"",AF456+(変化量!N453-変化量!M453))</f>
        <v/>
      </c>
      <c r="AH456" s="30" t="str">
        <f>IF(OR($D152="",$D152&lt;1),"",AG456+(変化量!O453-変化量!N453))</f>
        <v/>
      </c>
      <c r="AI456" s="30" t="str">
        <f>IF(OR($D152="",$D152&lt;1),"",AH456+(変化量!P453-変化量!O453))</f>
        <v/>
      </c>
      <c r="AJ456" s="30" t="str">
        <f>IF(OR($D152="",$D152&lt;1),"",AI456+(変化量!Q453-変化量!P453))</f>
        <v/>
      </c>
      <c r="AK456" s="30" t="str">
        <f>IF(OR($D152="",$D152&lt;1),"",AJ456+(変化量!R453-変化量!Q453))</f>
        <v/>
      </c>
      <c r="AL456" s="30" t="str">
        <f>IF(OR($D152="",$D152&lt;1),"",AK456+(変化量!S453-変化量!R453))</f>
        <v/>
      </c>
      <c r="AM456" s="30" t="str">
        <f>IF(OR($D152="",$D152&lt;1),"",AL456+(変化量!T453-変化量!S453))</f>
        <v/>
      </c>
      <c r="AN456" s="30" t="str">
        <f>IF(OR($D152="",$D152&lt;1),"",AM456+(変化量!U453-変化量!T453))</f>
        <v/>
      </c>
      <c r="AO456" s="30" t="str">
        <f>IF(OR($D152="",$D152&lt;1),"",AN456+(変化量!V453-変化量!U453))</f>
        <v/>
      </c>
      <c r="AP456" s="30" t="str">
        <f>IF(OR($D152="",$D152&lt;1),"",AO456+(変化量!W453-変化量!V453))</f>
        <v/>
      </c>
      <c r="AQ456" s="30" t="str">
        <f>IF(OR($D152="",$D152&lt;1),"",AP456+(変化量!X453-変化量!W453))</f>
        <v/>
      </c>
      <c r="AR456" s="30" t="str">
        <f>IF(OR($D152="",$D152&lt;1),"",AQ456+(変化量!Y453-変化量!X453))</f>
        <v/>
      </c>
      <c r="AS456" s="30" t="str">
        <f>IF(OR($D152="",$D152&lt;1),"",AR456+(変化量!Z453-変化量!Y453))</f>
        <v/>
      </c>
      <c r="AT456" s="30" t="str">
        <f>IF(OR($D152="",$D152&lt;1),"",AS456+(変化量!AA453-変化量!Z453))</f>
        <v/>
      </c>
      <c r="AU456" s="30" t="str">
        <f>IF(OR($D152="",$D152&lt;1),"",AT456+(変化量!AB453-変化量!AA453))</f>
        <v/>
      </c>
      <c r="AV456" s="30" t="str">
        <f>IF(OR($D152="",$D152&lt;1),"",AU456+(変化量!AC453-変化量!AB453))</f>
        <v/>
      </c>
      <c r="AW456" s="30" t="str">
        <f>IF(OR($D152="",$D152&lt;1),"",AV456+(変化量!AD453-変化量!AC453))</f>
        <v/>
      </c>
      <c r="AX456" s="30" t="str">
        <f>IF(OR($D152="",$D152&lt;1),"",AW456+(変化量!AE453-変化量!AD453))</f>
        <v/>
      </c>
      <c r="AY456" s="30" t="str">
        <f>IF(OR($D152="",$D152&lt;1),"",AX456+(変化量!AF453-変化量!AE453))</f>
        <v/>
      </c>
      <c r="AZ456" s="30" t="str">
        <f>IF(OR($D152="",$D152&lt;1),"",AY456+(変化量!AG453-変化量!AF453))</f>
        <v/>
      </c>
      <c r="BA456" s="30" t="str">
        <f>IF(OR($D152="",$D152&lt;1),"",AZ456+(変化量!AH453-変化量!AG453))</f>
        <v/>
      </c>
      <c r="BB456" s="30" t="str">
        <f>IF(OR($D152="",$D152&lt;1),"",BA456+(変化量!AI453-変化量!AH453))</f>
        <v/>
      </c>
      <c r="BC456" s="30" t="str">
        <f>IF(OR($D152="",$D152&lt;1),"",BB456+(変化量!AJ453-変化量!AI453))</f>
        <v/>
      </c>
      <c r="BD456" s="30" t="str">
        <f>IF(OR($D152="",$D152&lt;1),"",BC456+(変化量!AK453-変化量!AJ453))</f>
        <v/>
      </c>
      <c r="BE456" s="30" t="str">
        <f>IF(OR($D152="",$D152&lt;1),"",BD456+(変化量!AL453-変化量!AK453))</f>
        <v/>
      </c>
      <c r="BF456" s="30" t="str">
        <f>IF(OR($D152="",$D152&lt;1),"",BE456+(変化量!AM453-変化量!AL453))</f>
        <v/>
      </c>
      <c r="BG456" s="30" t="str">
        <f>IF(OR($D152="",$D152&lt;1),"",BF456+(変化量!AN453-変化量!AM453))</f>
        <v/>
      </c>
      <c r="BH456" s="30" t="str">
        <f>IF(OR($D152="",$D152&lt;1),"",BG456+(変化量!AO453-変化量!AN453))</f>
        <v/>
      </c>
      <c r="BI456" s="30" t="str">
        <f>IF(OR($D152="",$D152&lt;1),"",BH456+(変化量!AP453-変化量!AO453))</f>
        <v/>
      </c>
      <c r="BJ456" s="30" t="str">
        <f>IF(OR($D152="",$D152&lt;1),"",BI456+(変化量!AQ453-変化量!AP453))</f>
        <v/>
      </c>
      <c r="BK456" s="30" t="str">
        <f>IF(OR($D152="",$D152&lt;1),"",BJ456+(変化量!AR453-変化量!AQ453))</f>
        <v/>
      </c>
      <c r="BL456" s="30" t="str">
        <f>IF(OR($D152="",$D152&lt;1),"",BK456+(変化量!AS453-変化量!AR453))</f>
        <v/>
      </c>
      <c r="BM456" s="30" t="str">
        <f>IF(OR($D152="",$D152&lt;1),"",BL456+(変化量!AT453-変化量!AS453))</f>
        <v/>
      </c>
      <c r="BN456" s="30" t="str">
        <f>IF(OR($D152="",$D152&lt;1),"",BM456+(変化量!AU453-変化量!AT453))</f>
        <v/>
      </c>
      <c r="BO456" s="30" t="str">
        <f>IF(OR($D152="",$D152&lt;1),"",BN456+(変化量!AV453-変化量!AU453))</f>
        <v/>
      </c>
      <c r="BP456" s="30" t="str">
        <f>IF(OR($D152="",$D152&lt;1),"",BO456+(変化量!AW453-変化量!AV453))</f>
        <v/>
      </c>
      <c r="BQ456" s="30" t="str">
        <f>IF(OR($D152="",$D152&lt;1),"",BP456+(変化量!AX453-変化量!AW453))</f>
        <v/>
      </c>
      <c r="BR456" s="30" t="str">
        <f>IF(OR($D152="",$D152&lt;1),"",BQ456+(変化量!AY453-変化量!AX453))</f>
        <v/>
      </c>
      <c r="BS456" s="30" t="str">
        <f>IF(OR($D152="",$D152&lt;1),"",BR456+(変化量!AZ453-変化量!AY453))</f>
        <v/>
      </c>
      <c r="BT456" s="30" t="str">
        <f>IF(OR($D152="",$D152&lt;1),"",BS456+(変化量!BA453-変化量!AZ453))</f>
        <v/>
      </c>
      <c r="BU456" s="30" t="str">
        <f>IF(OR($D152="",$D152&lt;1),"",BT456+(変化量!BB453-変化量!BA453))</f>
        <v/>
      </c>
      <c r="BV456" s="30" t="str">
        <f>IF(OR($D152="",$D152&lt;1),"",BU456+(変化量!BC453-変化量!BB453))</f>
        <v/>
      </c>
      <c r="BW456" s="30" t="str">
        <f>IF(OR($D152="",$D152&lt;1),"",BV456+(変化量!BD453-変化量!BC453))</f>
        <v/>
      </c>
      <c r="BX456" s="30" t="str">
        <f>IF(OR($D152="",$D152&lt;1),"",BW456+(変化量!BE453-変化量!BD453))</f>
        <v/>
      </c>
      <c r="BY456" s="30" t="str">
        <f>IF(OR($D152="",$D152&lt;1),"",BX456+(変化量!BF453-変化量!BE453))</f>
        <v/>
      </c>
      <c r="BZ456" s="30" t="str">
        <f>IF(OR($D152="",$D152&lt;1),"",BY456+(変化量!BG453-変化量!BF453))</f>
        <v/>
      </c>
      <c r="CA456" s="30" t="str">
        <f>IF(OR($D152="",$D152&lt;1),"",BZ456+(変化量!BH453-変化量!BG453))</f>
        <v/>
      </c>
      <c r="CB456" s="30" t="str">
        <f>IF(OR($D152="",$D152&lt;1),"",CA456+(変化量!BI453-変化量!BH453))</f>
        <v/>
      </c>
      <c r="CC456" s="30" t="str">
        <f>IF(OR($D152="",$D152&lt;1),"",CB456+(変化量!BJ453-変化量!BI453))</f>
        <v/>
      </c>
      <c r="CD456" s="30" t="str">
        <f>IF(OR($D152="",$D152&lt;1),"",CC456+(変化量!BK453-変化量!BJ453))</f>
        <v/>
      </c>
      <c r="CE456" s="30" t="str">
        <f>IF(OR($D152="",$D152&lt;1),"",CD456+(変化量!BL453-変化量!BK453))</f>
        <v/>
      </c>
      <c r="CF456" s="30" t="str">
        <f>IF(OR($D152="",$D152&lt;1),"",CE456+(変化量!BM453-変化量!BL453))</f>
        <v/>
      </c>
      <c r="CG456" s="30" t="str">
        <f>IF(OR($D152="",$D152&lt;1),"",CF456+(変化量!BN453-変化量!BM453))</f>
        <v/>
      </c>
      <c r="CH456" s="30" t="str">
        <f>IF(OR($D152="",$D152&lt;1),"",CG456+(変化量!BO453-変化量!BN453))</f>
        <v/>
      </c>
      <c r="CI456" s="30" t="str">
        <f>IF(OR($D152="",$D152&lt;1),"",CH456+(変化量!BP453-変化量!BO453))</f>
        <v/>
      </c>
      <c r="CJ456" s="30" t="str">
        <f>IF(OR($D152="",$D152&lt;1),"",CI456+(変化量!BQ453-変化量!BP453))</f>
        <v/>
      </c>
      <c r="CK456" s="30" t="str">
        <f>IF(OR($D152="",$D152&lt;1),"",CJ456+(変化量!BR453-変化量!BQ453))</f>
        <v/>
      </c>
      <c r="CL456" s="30" t="str">
        <f>IF(OR($D152="",$D152&lt;1),"",CK456+(変化量!BS453-変化量!BR453))</f>
        <v/>
      </c>
      <c r="CM456" s="30" t="str">
        <f>IF(OR($D152="",$D152&lt;1),"",CL456+(変化量!BT453-変化量!BS453))</f>
        <v/>
      </c>
      <c r="CN456" s="30" t="str">
        <f>IF(OR($D152="",$D152&lt;1),"",CM456+(変化量!BU453-変化量!BT453))</f>
        <v/>
      </c>
      <c r="CO456" s="30" t="str">
        <f>IF(OR($D152="",$D152&lt;1),"",CN456+(変化量!BV453-変化量!BU453))</f>
        <v/>
      </c>
      <c r="CP456" s="30" t="str">
        <f>IF(OR($D152="",$D152&lt;1),"",CO456+(変化量!BW453-変化量!BV453))</f>
        <v/>
      </c>
      <c r="CQ456" s="30" t="str">
        <f>IF(OR($D152="",$D152&lt;1),"",CP456+(変化量!BX453-変化量!BW453))</f>
        <v/>
      </c>
      <c r="CR456" s="30" t="str">
        <f>IF(OR($D152="",$D152&lt;1),"",CQ456+(変化量!BY453-変化量!BX453))</f>
        <v/>
      </c>
    </row>
    <row r="457" spans="1:96" x14ac:dyDescent="0.15">
      <c r="A457" s="30">
        <f>入力シート!B147</f>
        <v>136</v>
      </c>
      <c r="AE457" s="30" t="str">
        <f>IF(OR($D153="",$D153&lt;1),"",変化量!$L454+変化量!J454)</f>
        <v/>
      </c>
      <c r="AF457" s="30" t="str">
        <f>IF(OR($D153="",$D153&lt;1),"",AE457+(変化量!M454-変化量!L454))</f>
        <v/>
      </c>
      <c r="AG457" s="30" t="str">
        <f>IF(OR($D153="",$D153&lt;1),"",AF457+(変化量!N454-変化量!M454))</f>
        <v/>
      </c>
      <c r="AH457" s="30" t="str">
        <f>IF(OR($D153="",$D153&lt;1),"",AG457+(変化量!O454-変化量!N454))</f>
        <v/>
      </c>
      <c r="AI457" s="30" t="str">
        <f>IF(OR($D153="",$D153&lt;1),"",AH457+(変化量!P454-変化量!O454))</f>
        <v/>
      </c>
      <c r="AJ457" s="30" t="str">
        <f>IF(OR($D153="",$D153&lt;1),"",AI457+(変化量!Q454-変化量!P454))</f>
        <v/>
      </c>
      <c r="AK457" s="30" t="str">
        <f>IF(OR($D153="",$D153&lt;1),"",AJ457+(変化量!R454-変化量!Q454))</f>
        <v/>
      </c>
      <c r="AL457" s="30" t="str">
        <f>IF(OR($D153="",$D153&lt;1),"",AK457+(変化量!S454-変化量!R454))</f>
        <v/>
      </c>
      <c r="AM457" s="30" t="str">
        <f>IF(OR($D153="",$D153&lt;1),"",AL457+(変化量!T454-変化量!S454))</f>
        <v/>
      </c>
      <c r="AN457" s="30" t="str">
        <f>IF(OR($D153="",$D153&lt;1),"",AM457+(変化量!U454-変化量!T454))</f>
        <v/>
      </c>
      <c r="AO457" s="30" t="str">
        <f>IF(OR($D153="",$D153&lt;1),"",AN457+(変化量!V454-変化量!U454))</f>
        <v/>
      </c>
      <c r="AP457" s="30" t="str">
        <f>IF(OR($D153="",$D153&lt;1),"",AO457+(変化量!W454-変化量!V454))</f>
        <v/>
      </c>
      <c r="AQ457" s="30" t="str">
        <f>IF(OR($D153="",$D153&lt;1),"",AP457+(変化量!X454-変化量!W454))</f>
        <v/>
      </c>
      <c r="AR457" s="30" t="str">
        <f>IF(OR($D153="",$D153&lt;1),"",AQ457+(変化量!Y454-変化量!X454))</f>
        <v/>
      </c>
      <c r="AS457" s="30" t="str">
        <f>IF(OR($D153="",$D153&lt;1),"",AR457+(変化量!Z454-変化量!Y454))</f>
        <v/>
      </c>
      <c r="AT457" s="30" t="str">
        <f>IF(OR($D153="",$D153&lt;1),"",AS457+(変化量!AA454-変化量!Z454))</f>
        <v/>
      </c>
      <c r="AU457" s="30" t="str">
        <f>IF(OR($D153="",$D153&lt;1),"",AT457+(変化量!AB454-変化量!AA454))</f>
        <v/>
      </c>
      <c r="AV457" s="30" t="str">
        <f>IF(OR($D153="",$D153&lt;1),"",AU457+(変化量!AC454-変化量!AB454))</f>
        <v/>
      </c>
      <c r="AW457" s="30" t="str">
        <f>IF(OR($D153="",$D153&lt;1),"",AV457+(変化量!AD454-変化量!AC454))</f>
        <v/>
      </c>
      <c r="AX457" s="30" t="str">
        <f>IF(OR($D153="",$D153&lt;1),"",AW457+(変化量!AE454-変化量!AD454))</f>
        <v/>
      </c>
      <c r="AY457" s="30" t="str">
        <f>IF(OR($D153="",$D153&lt;1),"",AX457+(変化量!AF454-変化量!AE454))</f>
        <v/>
      </c>
      <c r="AZ457" s="30" t="str">
        <f>IF(OR($D153="",$D153&lt;1),"",AY457+(変化量!AG454-変化量!AF454))</f>
        <v/>
      </c>
      <c r="BA457" s="30" t="str">
        <f>IF(OR($D153="",$D153&lt;1),"",AZ457+(変化量!AH454-変化量!AG454))</f>
        <v/>
      </c>
      <c r="BB457" s="30" t="str">
        <f>IF(OR($D153="",$D153&lt;1),"",BA457+(変化量!AI454-変化量!AH454))</f>
        <v/>
      </c>
      <c r="BC457" s="30" t="str">
        <f>IF(OR($D153="",$D153&lt;1),"",BB457+(変化量!AJ454-変化量!AI454))</f>
        <v/>
      </c>
      <c r="BD457" s="30" t="str">
        <f>IF(OR($D153="",$D153&lt;1),"",BC457+(変化量!AK454-変化量!AJ454))</f>
        <v/>
      </c>
      <c r="BE457" s="30" t="str">
        <f>IF(OR($D153="",$D153&lt;1),"",BD457+(変化量!AL454-変化量!AK454))</f>
        <v/>
      </c>
      <c r="BF457" s="30" t="str">
        <f>IF(OR($D153="",$D153&lt;1),"",BE457+(変化量!AM454-変化量!AL454))</f>
        <v/>
      </c>
      <c r="BG457" s="30" t="str">
        <f>IF(OR($D153="",$D153&lt;1),"",BF457+(変化量!AN454-変化量!AM454))</f>
        <v/>
      </c>
      <c r="BH457" s="30" t="str">
        <f>IF(OR($D153="",$D153&lt;1),"",BG457+(変化量!AO454-変化量!AN454))</f>
        <v/>
      </c>
      <c r="BI457" s="30" t="str">
        <f>IF(OR($D153="",$D153&lt;1),"",BH457+(変化量!AP454-変化量!AO454))</f>
        <v/>
      </c>
      <c r="BJ457" s="30" t="str">
        <f>IF(OR($D153="",$D153&lt;1),"",BI457+(変化量!AQ454-変化量!AP454))</f>
        <v/>
      </c>
      <c r="BK457" s="30" t="str">
        <f>IF(OR($D153="",$D153&lt;1),"",BJ457+(変化量!AR454-変化量!AQ454))</f>
        <v/>
      </c>
      <c r="BL457" s="30" t="str">
        <f>IF(OR($D153="",$D153&lt;1),"",BK457+(変化量!AS454-変化量!AR454))</f>
        <v/>
      </c>
      <c r="BM457" s="30" t="str">
        <f>IF(OR($D153="",$D153&lt;1),"",BL457+(変化量!AT454-変化量!AS454))</f>
        <v/>
      </c>
      <c r="BN457" s="30" t="str">
        <f>IF(OR($D153="",$D153&lt;1),"",BM457+(変化量!AU454-変化量!AT454))</f>
        <v/>
      </c>
      <c r="BO457" s="30" t="str">
        <f>IF(OR($D153="",$D153&lt;1),"",BN457+(変化量!AV454-変化量!AU454))</f>
        <v/>
      </c>
      <c r="BP457" s="30" t="str">
        <f>IF(OR($D153="",$D153&lt;1),"",BO457+(変化量!AW454-変化量!AV454))</f>
        <v/>
      </c>
      <c r="BQ457" s="30" t="str">
        <f>IF(OR($D153="",$D153&lt;1),"",BP457+(変化量!AX454-変化量!AW454))</f>
        <v/>
      </c>
      <c r="BR457" s="30" t="str">
        <f>IF(OR($D153="",$D153&lt;1),"",BQ457+(変化量!AY454-変化量!AX454))</f>
        <v/>
      </c>
      <c r="BS457" s="30" t="str">
        <f>IF(OR($D153="",$D153&lt;1),"",BR457+(変化量!AZ454-変化量!AY454))</f>
        <v/>
      </c>
      <c r="BT457" s="30" t="str">
        <f>IF(OR($D153="",$D153&lt;1),"",BS457+(変化量!BA454-変化量!AZ454))</f>
        <v/>
      </c>
      <c r="BU457" s="30" t="str">
        <f>IF(OR($D153="",$D153&lt;1),"",BT457+(変化量!BB454-変化量!BA454))</f>
        <v/>
      </c>
      <c r="BV457" s="30" t="str">
        <f>IF(OR($D153="",$D153&lt;1),"",BU457+(変化量!BC454-変化量!BB454))</f>
        <v/>
      </c>
      <c r="BW457" s="30" t="str">
        <f>IF(OR($D153="",$D153&lt;1),"",BV457+(変化量!BD454-変化量!BC454))</f>
        <v/>
      </c>
      <c r="BX457" s="30" t="str">
        <f>IF(OR($D153="",$D153&lt;1),"",BW457+(変化量!BE454-変化量!BD454))</f>
        <v/>
      </c>
      <c r="BY457" s="30" t="str">
        <f>IF(OR($D153="",$D153&lt;1),"",BX457+(変化量!BF454-変化量!BE454))</f>
        <v/>
      </c>
      <c r="BZ457" s="30" t="str">
        <f>IF(OR($D153="",$D153&lt;1),"",BY457+(変化量!BG454-変化量!BF454))</f>
        <v/>
      </c>
      <c r="CA457" s="30" t="str">
        <f>IF(OR($D153="",$D153&lt;1),"",BZ457+(変化量!BH454-変化量!BG454))</f>
        <v/>
      </c>
      <c r="CB457" s="30" t="str">
        <f>IF(OR($D153="",$D153&lt;1),"",CA457+(変化量!BI454-変化量!BH454))</f>
        <v/>
      </c>
      <c r="CC457" s="30" t="str">
        <f>IF(OR($D153="",$D153&lt;1),"",CB457+(変化量!BJ454-変化量!BI454))</f>
        <v/>
      </c>
      <c r="CD457" s="30" t="str">
        <f>IF(OR($D153="",$D153&lt;1),"",CC457+(変化量!BK454-変化量!BJ454))</f>
        <v/>
      </c>
      <c r="CE457" s="30" t="str">
        <f>IF(OR($D153="",$D153&lt;1),"",CD457+(変化量!BL454-変化量!BK454))</f>
        <v/>
      </c>
      <c r="CF457" s="30" t="str">
        <f>IF(OR($D153="",$D153&lt;1),"",CE457+(変化量!BM454-変化量!BL454))</f>
        <v/>
      </c>
      <c r="CG457" s="30" t="str">
        <f>IF(OR($D153="",$D153&lt;1),"",CF457+(変化量!BN454-変化量!BM454))</f>
        <v/>
      </c>
      <c r="CH457" s="30" t="str">
        <f>IF(OR($D153="",$D153&lt;1),"",CG457+(変化量!BO454-変化量!BN454))</f>
        <v/>
      </c>
      <c r="CI457" s="30" t="str">
        <f>IF(OR($D153="",$D153&lt;1),"",CH457+(変化量!BP454-変化量!BO454))</f>
        <v/>
      </c>
      <c r="CJ457" s="30" t="str">
        <f>IF(OR($D153="",$D153&lt;1),"",CI457+(変化量!BQ454-変化量!BP454))</f>
        <v/>
      </c>
      <c r="CK457" s="30" t="str">
        <f>IF(OR($D153="",$D153&lt;1),"",CJ457+(変化量!BR454-変化量!BQ454))</f>
        <v/>
      </c>
      <c r="CL457" s="30" t="str">
        <f>IF(OR($D153="",$D153&lt;1),"",CK457+(変化量!BS454-変化量!BR454))</f>
        <v/>
      </c>
      <c r="CM457" s="30" t="str">
        <f>IF(OR($D153="",$D153&lt;1),"",CL457+(変化量!BT454-変化量!BS454))</f>
        <v/>
      </c>
      <c r="CN457" s="30" t="str">
        <f>IF(OR($D153="",$D153&lt;1),"",CM457+(変化量!BU454-変化量!BT454))</f>
        <v/>
      </c>
      <c r="CO457" s="30" t="str">
        <f>IF(OR($D153="",$D153&lt;1),"",CN457+(変化量!BV454-変化量!BU454))</f>
        <v/>
      </c>
      <c r="CP457" s="30" t="str">
        <f>IF(OR($D153="",$D153&lt;1),"",CO457+(変化量!BW454-変化量!BV454))</f>
        <v/>
      </c>
      <c r="CQ457" s="30" t="str">
        <f>IF(OR($D153="",$D153&lt;1),"",CP457+(変化量!BX454-変化量!BW454))</f>
        <v/>
      </c>
      <c r="CR457" s="30" t="str">
        <f>IF(OR($D153="",$D153&lt;1),"",CQ457+(変化量!BY454-変化量!BX454))</f>
        <v/>
      </c>
    </row>
    <row r="458" spans="1:96" x14ac:dyDescent="0.15">
      <c r="A458" s="30">
        <f>入力シート!B148</f>
        <v>137</v>
      </c>
      <c r="AE458" s="30" t="str">
        <f>IF(OR($D154="",$D154&lt;1),"",変化量!$L455+変化量!J455)</f>
        <v/>
      </c>
      <c r="AF458" s="30" t="str">
        <f>IF(OR($D154="",$D154&lt;1),"",AE458+(変化量!M455-変化量!L455))</f>
        <v/>
      </c>
      <c r="AG458" s="30" t="str">
        <f>IF(OR($D154="",$D154&lt;1),"",AF458+(変化量!N455-変化量!M455))</f>
        <v/>
      </c>
      <c r="AH458" s="30" t="str">
        <f>IF(OR($D154="",$D154&lt;1),"",AG458+(変化量!O455-変化量!N455))</f>
        <v/>
      </c>
      <c r="AI458" s="30" t="str">
        <f>IF(OR($D154="",$D154&lt;1),"",AH458+(変化量!P455-変化量!O455))</f>
        <v/>
      </c>
      <c r="AJ458" s="30" t="str">
        <f>IF(OR($D154="",$D154&lt;1),"",AI458+(変化量!Q455-変化量!P455))</f>
        <v/>
      </c>
      <c r="AK458" s="30" t="str">
        <f>IF(OR($D154="",$D154&lt;1),"",AJ458+(変化量!R455-変化量!Q455))</f>
        <v/>
      </c>
      <c r="AL458" s="30" t="str">
        <f>IF(OR($D154="",$D154&lt;1),"",AK458+(変化量!S455-変化量!R455))</f>
        <v/>
      </c>
      <c r="AM458" s="30" t="str">
        <f>IF(OR($D154="",$D154&lt;1),"",AL458+(変化量!T455-変化量!S455))</f>
        <v/>
      </c>
      <c r="AN458" s="30" t="str">
        <f>IF(OR($D154="",$D154&lt;1),"",AM458+(変化量!U455-変化量!T455))</f>
        <v/>
      </c>
      <c r="AO458" s="30" t="str">
        <f>IF(OR($D154="",$D154&lt;1),"",AN458+(変化量!V455-変化量!U455))</f>
        <v/>
      </c>
      <c r="AP458" s="30" t="str">
        <f>IF(OR($D154="",$D154&lt;1),"",AO458+(変化量!W455-変化量!V455))</f>
        <v/>
      </c>
      <c r="AQ458" s="30" t="str">
        <f>IF(OR($D154="",$D154&lt;1),"",AP458+(変化量!X455-変化量!W455))</f>
        <v/>
      </c>
      <c r="AR458" s="30" t="str">
        <f>IF(OR($D154="",$D154&lt;1),"",AQ458+(変化量!Y455-変化量!X455))</f>
        <v/>
      </c>
      <c r="AS458" s="30" t="str">
        <f>IF(OR($D154="",$D154&lt;1),"",AR458+(変化量!Z455-変化量!Y455))</f>
        <v/>
      </c>
      <c r="AT458" s="30" t="str">
        <f>IF(OR($D154="",$D154&lt;1),"",AS458+(変化量!AA455-変化量!Z455))</f>
        <v/>
      </c>
      <c r="AU458" s="30" t="str">
        <f>IF(OR($D154="",$D154&lt;1),"",AT458+(変化量!AB455-変化量!AA455))</f>
        <v/>
      </c>
      <c r="AV458" s="30" t="str">
        <f>IF(OR($D154="",$D154&lt;1),"",AU458+(変化量!AC455-変化量!AB455))</f>
        <v/>
      </c>
      <c r="AW458" s="30" t="str">
        <f>IF(OR($D154="",$D154&lt;1),"",AV458+(変化量!AD455-変化量!AC455))</f>
        <v/>
      </c>
      <c r="AX458" s="30" t="str">
        <f>IF(OR($D154="",$D154&lt;1),"",AW458+(変化量!AE455-変化量!AD455))</f>
        <v/>
      </c>
      <c r="AY458" s="30" t="str">
        <f>IF(OR($D154="",$D154&lt;1),"",AX458+(変化量!AF455-変化量!AE455))</f>
        <v/>
      </c>
      <c r="AZ458" s="30" t="str">
        <f>IF(OR($D154="",$D154&lt;1),"",AY458+(変化量!AG455-変化量!AF455))</f>
        <v/>
      </c>
      <c r="BA458" s="30" t="str">
        <f>IF(OR($D154="",$D154&lt;1),"",AZ458+(変化量!AH455-変化量!AG455))</f>
        <v/>
      </c>
      <c r="BB458" s="30" t="str">
        <f>IF(OR($D154="",$D154&lt;1),"",BA458+(変化量!AI455-変化量!AH455))</f>
        <v/>
      </c>
      <c r="BC458" s="30" t="str">
        <f>IF(OR($D154="",$D154&lt;1),"",BB458+(変化量!AJ455-変化量!AI455))</f>
        <v/>
      </c>
      <c r="BD458" s="30" t="str">
        <f>IF(OR($D154="",$D154&lt;1),"",BC458+(変化量!AK455-変化量!AJ455))</f>
        <v/>
      </c>
      <c r="BE458" s="30" t="str">
        <f>IF(OR($D154="",$D154&lt;1),"",BD458+(変化量!AL455-変化量!AK455))</f>
        <v/>
      </c>
      <c r="BF458" s="30" t="str">
        <f>IF(OR($D154="",$D154&lt;1),"",BE458+(変化量!AM455-変化量!AL455))</f>
        <v/>
      </c>
      <c r="BG458" s="30" t="str">
        <f>IF(OR($D154="",$D154&lt;1),"",BF458+(変化量!AN455-変化量!AM455))</f>
        <v/>
      </c>
      <c r="BH458" s="30" t="str">
        <f>IF(OR($D154="",$D154&lt;1),"",BG458+(変化量!AO455-変化量!AN455))</f>
        <v/>
      </c>
      <c r="BI458" s="30" t="str">
        <f>IF(OR($D154="",$D154&lt;1),"",BH458+(変化量!AP455-変化量!AO455))</f>
        <v/>
      </c>
      <c r="BJ458" s="30" t="str">
        <f>IF(OR($D154="",$D154&lt;1),"",BI458+(変化量!AQ455-変化量!AP455))</f>
        <v/>
      </c>
      <c r="BK458" s="30" t="str">
        <f>IF(OR($D154="",$D154&lt;1),"",BJ458+(変化量!AR455-変化量!AQ455))</f>
        <v/>
      </c>
      <c r="BL458" s="30" t="str">
        <f>IF(OR($D154="",$D154&lt;1),"",BK458+(変化量!AS455-変化量!AR455))</f>
        <v/>
      </c>
      <c r="BM458" s="30" t="str">
        <f>IF(OR($D154="",$D154&lt;1),"",BL458+(変化量!AT455-変化量!AS455))</f>
        <v/>
      </c>
      <c r="BN458" s="30" t="str">
        <f>IF(OR($D154="",$D154&lt;1),"",BM458+(変化量!AU455-変化量!AT455))</f>
        <v/>
      </c>
      <c r="BO458" s="30" t="str">
        <f>IF(OR($D154="",$D154&lt;1),"",BN458+(変化量!AV455-変化量!AU455))</f>
        <v/>
      </c>
      <c r="BP458" s="30" t="str">
        <f>IF(OR($D154="",$D154&lt;1),"",BO458+(変化量!AW455-変化量!AV455))</f>
        <v/>
      </c>
      <c r="BQ458" s="30" t="str">
        <f>IF(OR($D154="",$D154&lt;1),"",BP458+(変化量!AX455-変化量!AW455))</f>
        <v/>
      </c>
      <c r="BR458" s="30" t="str">
        <f>IF(OR($D154="",$D154&lt;1),"",BQ458+(変化量!AY455-変化量!AX455))</f>
        <v/>
      </c>
      <c r="BS458" s="30" t="str">
        <f>IF(OR($D154="",$D154&lt;1),"",BR458+(変化量!AZ455-変化量!AY455))</f>
        <v/>
      </c>
      <c r="BT458" s="30" t="str">
        <f>IF(OR($D154="",$D154&lt;1),"",BS458+(変化量!BA455-変化量!AZ455))</f>
        <v/>
      </c>
      <c r="BU458" s="30" t="str">
        <f>IF(OR($D154="",$D154&lt;1),"",BT458+(変化量!BB455-変化量!BA455))</f>
        <v/>
      </c>
      <c r="BV458" s="30" t="str">
        <f>IF(OR($D154="",$D154&lt;1),"",BU458+(変化量!BC455-変化量!BB455))</f>
        <v/>
      </c>
      <c r="BW458" s="30" t="str">
        <f>IF(OR($D154="",$D154&lt;1),"",BV458+(変化量!BD455-変化量!BC455))</f>
        <v/>
      </c>
      <c r="BX458" s="30" t="str">
        <f>IF(OR($D154="",$D154&lt;1),"",BW458+(変化量!BE455-変化量!BD455))</f>
        <v/>
      </c>
      <c r="BY458" s="30" t="str">
        <f>IF(OR($D154="",$D154&lt;1),"",BX458+(変化量!BF455-変化量!BE455))</f>
        <v/>
      </c>
      <c r="BZ458" s="30" t="str">
        <f>IF(OR($D154="",$D154&lt;1),"",BY458+(変化量!BG455-変化量!BF455))</f>
        <v/>
      </c>
      <c r="CA458" s="30" t="str">
        <f>IF(OR($D154="",$D154&lt;1),"",BZ458+(変化量!BH455-変化量!BG455))</f>
        <v/>
      </c>
      <c r="CB458" s="30" t="str">
        <f>IF(OR($D154="",$D154&lt;1),"",CA458+(変化量!BI455-変化量!BH455))</f>
        <v/>
      </c>
      <c r="CC458" s="30" t="str">
        <f>IF(OR($D154="",$D154&lt;1),"",CB458+(変化量!BJ455-変化量!BI455))</f>
        <v/>
      </c>
      <c r="CD458" s="30" t="str">
        <f>IF(OR($D154="",$D154&lt;1),"",CC458+(変化量!BK455-変化量!BJ455))</f>
        <v/>
      </c>
      <c r="CE458" s="30" t="str">
        <f>IF(OR($D154="",$D154&lt;1),"",CD458+(変化量!BL455-変化量!BK455))</f>
        <v/>
      </c>
      <c r="CF458" s="30" t="str">
        <f>IF(OR($D154="",$D154&lt;1),"",CE458+(変化量!BM455-変化量!BL455))</f>
        <v/>
      </c>
      <c r="CG458" s="30" t="str">
        <f>IF(OR($D154="",$D154&lt;1),"",CF458+(変化量!BN455-変化量!BM455))</f>
        <v/>
      </c>
      <c r="CH458" s="30" t="str">
        <f>IF(OR($D154="",$D154&lt;1),"",CG458+(変化量!BO455-変化量!BN455))</f>
        <v/>
      </c>
      <c r="CI458" s="30" t="str">
        <f>IF(OR($D154="",$D154&lt;1),"",CH458+(変化量!BP455-変化量!BO455))</f>
        <v/>
      </c>
      <c r="CJ458" s="30" t="str">
        <f>IF(OR($D154="",$D154&lt;1),"",CI458+(変化量!BQ455-変化量!BP455))</f>
        <v/>
      </c>
      <c r="CK458" s="30" t="str">
        <f>IF(OR($D154="",$D154&lt;1),"",CJ458+(変化量!BR455-変化量!BQ455))</f>
        <v/>
      </c>
      <c r="CL458" s="30" t="str">
        <f>IF(OR($D154="",$D154&lt;1),"",CK458+(変化量!BS455-変化量!BR455))</f>
        <v/>
      </c>
      <c r="CM458" s="30" t="str">
        <f>IF(OR($D154="",$D154&lt;1),"",CL458+(変化量!BT455-変化量!BS455))</f>
        <v/>
      </c>
      <c r="CN458" s="30" t="str">
        <f>IF(OR($D154="",$D154&lt;1),"",CM458+(変化量!BU455-変化量!BT455))</f>
        <v/>
      </c>
      <c r="CO458" s="30" t="str">
        <f>IF(OR($D154="",$D154&lt;1),"",CN458+(変化量!BV455-変化量!BU455))</f>
        <v/>
      </c>
      <c r="CP458" s="30" t="str">
        <f>IF(OR($D154="",$D154&lt;1),"",CO458+(変化量!BW455-変化量!BV455))</f>
        <v/>
      </c>
      <c r="CQ458" s="30" t="str">
        <f>IF(OR($D154="",$D154&lt;1),"",CP458+(変化量!BX455-変化量!BW455))</f>
        <v/>
      </c>
      <c r="CR458" s="30" t="str">
        <f>IF(OR($D154="",$D154&lt;1),"",CQ458+(変化量!BY455-変化量!BX455))</f>
        <v/>
      </c>
    </row>
    <row r="459" spans="1:96" x14ac:dyDescent="0.15">
      <c r="A459" s="30">
        <f>入力シート!B149</f>
        <v>138</v>
      </c>
      <c r="AE459" s="30" t="str">
        <f>IF(OR($D155="",$D155&lt;1),"",変化量!$L456+変化量!J456)</f>
        <v/>
      </c>
      <c r="AF459" s="30" t="str">
        <f>IF(OR($D155="",$D155&lt;1),"",AE459+(変化量!M456-変化量!L456))</f>
        <v/>
      </c>
      <c r="AG459" s="30" t="str">
        <f>IF(OR($D155="",$D155&lt;1),"",AF459+(変化量!N456-変化量!M456))</f>
        <v/>
      </c>
      <c r="AH459" s="30" t="str">
        <f>IF(OR($D155="",$D155&lt;1),"",AG459+(変化量!O456-変化量!N456))</f>
        <v/>
      </c>
      <c r="AI459" s="30" t="str">
        <f>IF(OR($D155="",$D155&lt;1),"",AH459+(変化量!P456-変化量!O456))</f>
        <v/>
      </c>
      <c r="AJ459" s="30" t="str">
        <f>IF(OR($D155="",$D155&lt;1),"",AI459+(変化量!Q456-変化量!P456))</f>
        <v/>
      </c>
      <c r="AK459" s="30" t="str">
        <f>IF(OR($D155="",$D155&lt;1),"",AJ459+(変化量!R456-変化量!Q456))</f>
        <v/>
      </c>
      <c r="AL459" s="30" t="str">
        <f>IF(OR($D155="",$D155&lt;1),"",AK459+(変化量!S456-変化量!R456))</f>
        <v/>
      </c>
      <c r="AM459" s="30" t="str">
        <f>IF(OR($D155="",$D155&lt;1),"",AL459+(変化量!T456-変化量!S456))</f>
        <v/>
      </c>
      <c r="AN459" s="30" t="str">
        <f>IF(OR($D155="",$D155&lt;1),"",AM459+(変化量!U456-変化量!T456))</f>
        <v/>
      </c>
      <c r="AO459" s="30" t="str">
        <f>IF(OR($D155="",$D155&lt;1),"",AN459+(変化量!V456-変化量!U456))</f>
        <v/>
      </c>
      <c r="AP459" s="30" t="str">
        <f>IF(OR($D155="",$D155&lt;1),"",AO459+(変化量!W456-変化量!V456))</f>
        <v/>
      </c>
      <c r="AQ459" s="30" t="str">
        <f>IF(OR($D155="",$D155&lt;1),"",AP459+(変化量!X456-変化量!W456))</f>
        <v/>
      </c>
      <c r="AR459" s="30" t="str">
        <f>IF(OR($D155="",$D155&lt;1),"",AQ459+(変化量!Y456-変化量!X456))</f>
        <v/>
      </c>
      <c r="AS459" s="30" t="str">
        <f>IF(OR($D155="",$D155&lt;1),"",AR459+(変化量!Z456-変化量!Y456))</f>
        <v/>
      </c>
      <c r="AT459" s="30" t="str">
        <f>IF(OR($D155="",$D155&lt;1),"",AS459+(変化量!AA456-変化量!Z456))</f>
        <v/>
      </c>
      <c r="AU459" s="30" t="str">
        <f>IF(OR($D155="",$D155&lt;1),"",AT459+(変化量!AB456-変化量!AA456))</f>
        <v/>
      </c>
      <c r="AV459" s="30" t="str">
        <f>IF(OR($D155="",$D155&lt;1),"",AU459+(変化量!AC456-変化量!AB456))</f>
        <v/>
      </c>
      <c r="AW459" s="30" t="str">
        <f>IF(OR($D155="",$D155&lt;1),"",AV459+(変化量!AD456-変化量!AC456))</f>
        <v/>
      </c>
      <c r="AX459" s="30" t="str">
        <f>IF(OR($D155="",$D155&lt;1),"",AW459+(変化量!AE456-変化量!AD456))</f>
        <v/>
      </c>
      <c r="AY459" s="30" t="str">
        <f>IF(OR($D155="",$D155&lt;1),"",AX459+(変化量!AF456-変化量!AE456))</f>
        <v/>
      </c>
      <c r="AZ459" s="30" t="str">
        <f>IF(OR($D155="",$D155&lt;1),"",AY459+(変化量!AG456-変化量!AF456))</f>
        <v/>
      </c>
      <c r="BA459" s="30" t="str">
        <f>IF(OR($D155="",$D155&lt;1),"",AZ459+(変化量!AH456-変化量!AG456))</f>
        <v/>
      </c>
      <c r="BB459" s="30" t="str">
        <f>IF(OR($D155="",$D155&lt;1),"",BA459+(変化量!AI456-変化量!AH456))</f>
        <v/>
      </c>
      <c r="BC459" s="30" t="str">
        <f>IF(OR($D155="",$D155&lt;1),"",BB459+(変化量!AJ456-変化量!AI456))</f>
        <v/>
      </c>
      <c r="BD459" s="30" t="str">
        <f>IF(OR($D155="",$D155&lt;1),"",BC459+(変化量!AK456-変化量!AJ456))</f>
        <v/>
      </c>
      <c r="BE459" s="30" t="str">
        <f>IF(OR($D155="",$D155&lt;1),"",BD459+(変化量!AL456-変化量!AK456))</f>
        <v/>
      </c>
      <c r="BF459" s="30" t="str">
        <f>IF(OR($D155="",$D155&lt;1),"",BE459+(変化量!AM456-変化量!AL456))</f>
        <v/>
      </c>
      <c r="BG459" s="30" t="str">
        <f>IF(OR($D155="",$D155&lt;1),"",BF459+(変化量!AN456-変化量!AM456))</f>
        <v/>
      </c>
      <c r="BH459" s="30" t="str">
        <f>IF(OR($D155="",$D155&lt;1),"",BG459+(変化量!AO456-変化量!AN456))</f>
        <v/>
      </c>
      <c r="BI459" s="30" t="str">
        <f>IF(OR($D155="",$D155&lt;1),"",BH459+(変化量!AP456-変化量!AO456))</f>
        <v/>
      </c>
      <c r="BJ459" s="30" t="str">
        <f>IF(OR($D155="",$D155&lt;1),"",BI459+(変化量!AQ456-変化量!AP456))</f>
        <v/>
      </c>
      <c r="BK459" s="30" t="str">
        <f>IF(OR($D155="",$D155&lt;1),"",BJ459+(変化量!AR456-変化量!AQ456))</f>
        <v/>
      </c>
      <c r="BL459" s="30" t="str">
        <f>IF(OR($D155="",$D155&lt;1),"",BK459+(変化量!AS456-変化量!AR456))</f>
        <v/>
      </c>
      <c r="BM459" s="30" t="str">
        <f>IF(OR($D155="",$D155&lt;1),"",BL459+(変化量!AT456-変化量!AS456))</f>
        <v/>
      </c>
      <c r="BN459" s="30" t="str">
        <f>IF(OR($D155="",$D155&lt;1),"",BM459+(変化量!AU456-変化量!AT456))</f>
        <v/>
      </c>
      <c r="BO459" s="30" t="str">
        <f>IF(OR($D155="",$D155&lt;1),"",BN459+(変化量!AV456-変化量!AU456))</f>
        <v/>
      </c>
      <c r="BP459" s="30" t="str">
        <f>IF(OR($D155="",$D155&lt;1),"",BO459+(変化量!AW456-変化量!AV456))</f>
        <v/>
      </c>
      <c r="BQ459" s="30" t="str">
        <f>IF(OR($D155="",$D155&lt;1),"",BP459+(変化量!AX456-変化量!AW456))</f>
        <v/>
      </c>
      <c r="BR459" s="30" t="str">
        <f>IF(OR($D155="",$D155&lt;1),"",BQ459+(変化量!AY456-変化量!AX456))</f>
        <v/>
      </c>
      <c r="BS459" s="30" t="str">
        <f>IF(OR($D155="",$D155&lt;1),"",BR459+(変化量!AZ456-変化量!AY456))</f>
        <v/>
      </c>
      <c r="BT459" s="30" t="str">
        <f>IF(OR($D155="",$D155&lt;1),"",BS459+(変化量!BA456-変化量!AZ456))</f>
        <v/>
      </c>
      <c r="BU459" s="30" t="str">
        <f>IF(OR($D155="",$D155&lt;1),"",BT459+(変化量!BB456-変化量!BA456))</f>
        <v/>
      </c>
      <c r="BV459" s="30" t="str">
        <f>IF(OR($D155="",$D155&lt;1),"",BU459+(変化量!BC456-変化量!BB456))</f>
        <v/>
      </c>
      <c r="BW459" s="30" t="str">
        <f>IF(OR($D155="",$D155&lt;1),"",BV459+(変化量!BD456-変化量!BC456))</f>
        <v/>
      </c>
      <c r="BX459" s="30" t="str">
        <f>IF(OR($D155="",$D155&lt;1),"",BW459+(変化量!BE456-変化量!BD456))</f>
        <v/>
      </c>
      <c r="BY459" s="30" t="str">
        <f>IF(OR($D155="",$D155&lt;1),"",BX459+(変化量!BF456-変化量!BE456))</f>
        <v/>
      </c>
      <c r="BZ459" s="30" t="str">
        <f>IF(OR($D155="",$D155&lt;1),"",BY459+(変化量!BG456-変化量!BF456))</f>
        <v/>
      </c>
      <c r="CA459" s="30" t="str">
        <f>IF(OR($D155="",$D155&lt;1),"",BZ459+(変化量!BH456-変化量!BG456))</f>
        <v/>
      </c>
      <c r="CB459" s="30" t="str">
        <f>IF(OR($D155="",$D155&lt;1),"",CA459+(変化量!BI456-変化量!BH456))</f>
        <v/>
      </c>
      <c r="CC459" s="30" t="str">
        <f>IF(OR($D155="",$D155&lt;1),"",CB459+(変化量!BJ456-変化量!BI456))</f>
        <v/>
      </c>
      <c r="CD459" s="30" t="str">
        <f>IF(OR($D155="",$D155&lt;1),"",CC459+(変化量!BK456-変化量!BJ456))</f>
        <v/>
      </c>
      <c r="CE459" s="30" t="str">
        <f>IF(OR($D155="",$D155&lt;1),"",CD459+(変化量!BL456-変化量!BK456))</f>
        <v/>
      </c>
      <c r="CF459" s="30" t="str">
        <f>IF(OR($D155="",$D155&lt;1),"",CE459+(変化量!BM456-変化量!BL456))</f>
        <v/>
      </c>
      <c r="CG459" s="30" t="str">
        <f>IF(OR($D155="",$D155&lt;1),"",CF459+(変化量!BN456-変化量!BM456))</f>
        <v/>
      </c>
      <c r="CH459" s="30" t="str">
        <f>IF(OR($D155="",$D155&lt;1),"",CG459+(変化量!BO456-変化量!BN456))</f>
        <v/>
      </c>
      <c r="CI459" s="30" t="str">
        <f>IF(OR($D155="",$D155&lt;1),"",CH459+(変化量!BP456-変化量!BO456))</f>
        <v/>
      </c>
      <c r="CJ459" s="30" t="str">
        <f>IF(OR($D155="",$D155&lt;1),"",CI459+(変化量!BQ456-変化量!BP456))</f>
        <v/>
      </c>
      <c r="CK459" s="30" t="str">
        <f>IF(OR($D155="",$D155&lt;1),"",CJ459+(変化量!BR456-変化量!BQ456))</f>
        <v/>
      </c>
      <c r="CL459" s="30" t="str">
        <f>IF(OR($D155="",$D155&lt;1),"",CK459+(変化量!BS456-変化量!BR456))</f>
        <v/>
      </c>
      <c r="CM459" s="30" t="str">
        <f>IF(OR($D155="",$D155&lt;1),"",CL459+(変化量!BT456-変化量!BS456))</f>
        <v/>
      </c>
      <c r="CN459" s="30" t="str">
        <f>IF(OR($D155="",$D155&lt;1),"",CM459+(変化量!BU456-変化量!BT456))</f>
        <v/>
      </c>
      <c r="CO459" s="30" t="str">
        <f>IF(OR($D155="",$D155&lt;1),"",CN459+(変化量!BV456-変化量!BU456))</f>
        <v/>
      </c>
      <c r="CP459" s="30" t="str">
        <f>IF(OR($D155="",$D155&lt;1),"",CO459+(変化量!BW456-変化量!BV456))</f>
        <v/>
      </c>
      <c r="CQ459" s="30" t="str">
        <f>IF(OR($D155="",$D155&lt;1),"",CP459+(変化量!BX456-変化量!BW456))</f>
        <v/>
      </c>
      <c r="CR459" s="30" t="str">
        <f>IF(OR($D155="",$D155&lt;1),"",CQ459+(変化量!BY456-変化量!BX456))</f>
        <v/>
      </c>
    </row>
    <row r="460" spans="1:96" x14ac:dyDescent="0.15">
      <c r="A460" s="30">
        <f>入力シート!B150</f>
        <v>139</v>
      </c>
      <c r="AE460" s="30" t="str">
        <f>IF(OR($D156="",$D156&lt;1),"",変化量!$L457+変化量!J457)</f>
        <v/>
      </c>
      <c r="AF460" s="30" t="str">
        <f>IF(OR($D156="",$D156&lt;1),"",AE460+(変化量!M457-変化量!L457))</f>
        <v/>
      </c>
      <c r="AG460" s="30" t="str">
        <f>IF(OR($D156="",$D156&lt;1),"",AF460+(変化量!N457-変化量!M457))</f>
        <v/>
      </c>
      <c r="AH460" s="30" t="str">
        <f>IF(OR($D156="",$D156&lt;1),"",AG460+(変化量!O457-変化量!N457))</f>
        <v/>
      </c>
      <c r="AI460" s="30" t="str">
        <f>IF(OR($D156="",$D156&lt;1),"",AH460+(変化量!P457-変化量!O457))</f>
        <v/>
      </c>
      <c r="AJ460" s="30" t="str">
        <f>IF(OR($D156="",$D156&lt;1),"",AI460+(変化量!Q457-変化量!P457))</f>
        <v/>
      </c>
      <c r="AK460" s="30" t="str">
        <f>IF(OR($D156="",$D156&lt;1),"",AJ460+(変化量!R457-変化量!Q457))</f>
        <v/>
      </c>
      <c r="AL460" s="30" t="str">
        <f>IF(OR($D156="",$D156&lt;1),"",AK460+(変化量!S457-変化量!R457))</f>
        <v/>
      </c>
      <c r="AM460" s="30" t="str">
        <f>IF(OR($D156="",$D156&lt;1),"",AL460+(変化量!T457-変化量!S457))</f>
        <v/>
      </c>
      <c r="AN460" s="30" t="str">
        <f>IF(OR($D156="",$D156&lt;1),"",AM460+(変化量!U457-変化量!T457))</f>
        <v/>
      </c>
      <c r="AO460" s="30" t="str">
        <f>IF(OR($D156="",$D156&lt;1),"",AN460+(変化量!V457-変化量!U457))</f>
        <v/>
      </c>
      <c r="AP460" s="30" t="str">
        <f>IF(OR($D156="",$D156&lt;1),"",AO460+(変化量!W457-変化量!V457))</f>
        <v/>
      </c>
      <c r="AQ460" s="30" t="str">
        <f>IF(OR($D156="",$D156&lt;1),"",AP460+(変化量!X457-変化量!W457))</f>
        <v/>
      </c>
      <c r="AR460" s="30" t="str">
        <f>IF(OR($D156="",$D156&lt;1),"",AQ460+(変化量!Y457-変化量!X457))</f>
        <v/>
      </c>
      <c r="AS460" s="30" t="str">
        <f>IF(OR($D156="",$D156&lt;1),"",AR460+(変化量!Z457-変化量!Y457))</f>
        <v/>
      </c>
      <c r="AT460" s="30" t="str">
        <f>IF(OR($D156="",$D156&lt;1),"",AS460+(変化量!AA457-変化量!Z457))</f>
        <v/>
      </c>
      <c r="AU460" s="30" t="str">
        <f>IF(OR($D156="",$D156&lt;1),"",AT460+(変化量!AB457-変化量!AA457))</f>
        <v/>
      </c>
      <c r="AV460" s="30" t="str">
        <f>IF(OR($D156="",$D156&lt;1),"",AU460+(変化量!AC457-変化量!AB457))</f>
        <v/>
      </c>
      <c r="AW460" s="30" t="str">
        <f>IF(OR($D156="",$D156&lt;1),"",AV460+(変化量!AD457-変化量!AC457))</f>
        <v/>
      </c>
      <c r="AX460" s="30" t="str">
        <f>IF(OR($D156="",$D156&lt;1),"",AW460+(変化量!AE457-変化量!AD457))</f>
        <v/>
      </c>
      <c r="AY460" s="30" t="str">
        <f>IF(OR($D156="",$D156&lt;1),"",AX460+(変化量!AF457-変化量!AE457))</f>
        <v/>
      </c>
      <c r="AZ460" s="30" t="str">
        <f>IF(OR($D156="",$D156&lt;1),"",AY460+(変化量!AG457-変化量!AF457))</f>
        <v/>
      </c>
      <c r="BA460" s="30" t="str">
        <f>IF(OR($D156="",$D156&lt;1),"",AZ460+(変化量!AH457-変化量!AG457))</f>
        <v/>
      </c>
      <c r="BB460" s="30" t="str">
        <f>IF(OR($D156="",$D156&lt;1),"",BA460+(変化量!AI457-変化量!AH457))</f>
        <v/>
      </c>
      <c r="BC460" s="30" t="str">
        <f>IF(OR($D156="",$D156&lt;1),"",BB460+(変化量!AJ457-変化量!AI457))</f>
        <v/>
      </c>
      <c r="BD460" s="30" t="str">
        <f>IF(OR($D156="",$D156&lt;1),"",BC460+(変化量!AK457-変化量!AJ457))</f>
        <v/>
      </c>
      <c r="BE460" s="30" t="str">
        <f>IF(OR($D156="",$D156&lt;1),"",BD460+(変化量!AL457-変化量!AK457))</f>
        <v/>
      </c>
      <c r="BF460" s="30" t="str">
        <f>IF(OR($D156="",$D156&lt;1),"",BE460+(変化量!AM457-変化量!AL457))</f>
        <v/>
      </c>
      <c r="BG460" s="30" t="str">
        <f>IF(OR($D156="",$D156&lt;1),"",BF460+(変化量!AN457-変化量!AM457))</f>
        <v/>
      </c>
      <c r="BH460" s="30" t="str">
        <f>IF(OR($D156="",$D156&lt;1),"",BG460+(変化量!AO457-変化量!AN457))</f>
        <v/>
      </c>
      <c r="BI460" s="30" t="str">
        <f>IF(OR($D156="",$D156&lt;1),"",BH460+(変化量!AP457-変化量!AO457))</f>
        <v/>
      </c>
      <c r="BJ460" s="30" t="str">
        <f>IF(OR($D156="",$D156&lt;1),"",BI460+(変化量!AQ457-変化量!AP457))</f>
        <v/>
      </c>
      <c r="BK460" s="30" t="str">
        <f>IF(OR($D156="",$D156&lt;1),"",BJ460+(変化量!AR457-変化量!AQ457))</f>
        <v/>
      </c>
      <c r="BL460" s="30" t="str">
        <f>IF(OR($D156="",$D156&lt;1),"",BK460+(変化量!AS457-変化量!AR457))</f>
        <v/>
      </c>
      <c r="BM460" s="30" t="str">
        <f>IF(OR($D156="",$D156&lt;1),"",BL460+(変化量!AT457-変化量!AS457))</f>
        <v/>
      </c>
      <c r="BN460" s="30" t="str">
        <f>IF(OR($D156="",$D156&lt;1),"",BM460+(変化量!AU457-変化量!AT457))</f>
        <v/>
      </c>
      <c r="BO460" s="30" t="str">
        <f>IF(OR($D156="",$D156&lt;1),"",BN460+(変化量!AV457-変化量!AU457))</f>
        <v/>
      </c>
      <c r="BP460" s="30" t="str">
        <f>IF(OR($D156="",$D156&lt;1),"",BO460+(変化量!AW457-変化量!AV457))</f>
        <v/>
      </c>
      <c r="BQ460" s="30" t="str">
        <f>IF(OR($D156="",$D156&lt;1),"",BP460+(変化量!AX457-変化量!AW457))</f>
        <v/>
      </c>
      <c r="BR460" s="30" t="str">
        <f>IF(OR($D156="",$D156&lt;1),"",BQ460+(変化量!AY457-変化量!AX457))</f>
        <v/>
      </c>
      <c r="BS460" s="30" t="str">
        <f>IF(OR($D156="",$D156&lt;1),"",BR460+(変化量!AZ457-変化量!AY457))</f>
        <v/>
      </c>
      <c r="BT460" s="30" t="str">
        <f>IF(OR($D156="",$D156&lt;1),"",BS460+(変化量!BA457-変化量!AZ457))</f>
        <v/>
      </c>
      <c r="BU460" s="30" t="str">
        <f>IF(OR($D156="",$D156&lt;1),"",BT460+(変化量!BB457-変化量!BA457))</f>
        <v/>
      </c>
      <c r="BV460" s="30" t="str">
        <f>IF(OR($D156="",$D156&lt;1),"",BU460+(変化量!BC457-変化量!BB457))</f>
        <v/>
      </c>
      <c r="BW460" s="30" t="str">
        <f>IF(OR($D156="",$D156&lt;1),"",BV460+(変化量!BD457-変化量!BC457))</f>
        <v/>
      </c>
      <c r="BX460" s="30" t="str">
        <f>IF(OR($D156="",$D156&lt;1),"",BW460+(変化量!BE457-変化量!BD457))</f>
        <v/>
      </c>
      <c r="BY460" s="30" t="str">
        <f>IF(OR($D156="",$D156&lt;1),"",BX460+(変化量!BF457-変化量!BE457))</f>
        <v/>
      </c>
      <c r="BZ460" s="30" t="str">
        <f>IF(OR($D156="",$D156&lt;1),"",BY460+(変化量!BG457-変化量!BF457))</f>
        <v/>
      </c>
      <c r="CA460" s="30" t="str">
        <f>IF(OR($D156="",$D156&lt;1),"",BZ460+(変化量!BH457-変化量!BG457))</f>
        <v/>
      </c>
      <c r="CB460" s="30" t="str">
        <f>IF(OR($D156="",$D156&lt;1),"",CA460+(変化量!BI457-変化量!BH457))</f>
        <v/>
      </c>
      <c r="CC460" s="30" t="str">
        <f>IF(OR($D156="",$D156&lt;1),"",CB460+(変化量!BJ457-変化量!BI457))</f>
        <v/>
      </c>
      <c r="CD460" s="30" t="str">
        <f>IF(OR($D156="",$D156&lt;1),"",CC460+(変化量!BK457-変化量!BJ457))</f>
        <v/>
      </c>
      <c r="CE460" s="30" t="str">
        <f>IF(OR($D156="",$D156&lt;1),"",CD460+(変化量!BL457-変化量!BK457))</f>
        <v/>
      </c>
      <c r="CF460" s="30" t="str">
        <f>IF(OR($D156="",$D156&lt;1),"",CE460+(変化量!BM457-変化量!BL457))</f>
        <v/>
      </c>
      <c r="CG460" s="30" t="str">
        <f>IF(OR($D156="",$D156&lt;1),"",CF460+(変化量!BN457-変化量!BM457))</f>
        <v/>
      </c>
      <c r="CH460" s="30" t="str">
        <f>IF(OR($D156="",$D156&lt;1),"",CG460+(変化量!BO457-変化量!BN457))</f>
        <v/>
      </c>
      <c r="CI460" s="30" t="str">
        <f>IF(OR($D156="",$D156&lt;1),"",CH460+(変化量!BP457-変化量!BO457))</f>
        <v/>
      </c>
      <c r="CJ460" s="30" t="str">
        <f>IF(OR($D156="",$D156&lt;1),"",CI460+(変化量!BQ457-変化量!BP457))</f>
        <v/>
      </c>
      <c r="CK460" s="30" t="str">
        <f>IF(OR($D156="",$D156&lt;1),"",CJ460+(変化量!BR457-変化量!BQ457))</f>
        <v/>
      </c>
      <c r="CL460" s="30" t="str">
        <f>IF(OR($D156="",$D156&lt;1),"",CK460+(変化量!BS457-変化量!BR457))</f>
        <v/>
      </c>
      <c r="CM460" s="30" t="str">
        <f>IF(OR($D156="",$D156&lt;1),"",CL460+(変化量!BT457-変化量!BS457))</f>
        <v/>
      </c>
      <c r="CN460" s="30" t="str">
        <f>IF(OR($D156="",$D156&lt;1),"",CM460+(変化量!BU457-変化量!BT457))</f>
        <v/>
      </c>
      <c r="CO460" s="30" t="str">
        <f>IF(OR($D156="",$D156&lt;1),"",CN460+(変化量!BV457-変化量!BU457))</f>
        <v/>
      </c>
      <c r="CP460" s="30" t="str">
        <f>IF(OR($D156="",$D156&lt;1),"",CO460+(変化量!BW457-変化量!BV457))</f>
        <v/>
      </c>
      <c r="CQ460" s="30" t="str">
        <f>IF(OR($D156="",$D156&lt;1),"",CP460+(変化量!BX457-変化量!BW457))</f>
        <v/>
      </c>
      <c r="CR460" s="30" t="str">
        <f>IF(OR($D156="",$D156&lt;1),"",CQ460+(変化量!BY457-変化量!BX457))</f>
        <v/>
      </c>
    </row>
    <row r="461" spans="1:96" x14ac:dyDescent="0.15">
      <c r="A461" s="30">
        <f>入力シート!B151</f>
        <v>140</v>
      </c>
      <c r="AE461" s="30" t="str">
        <f>IF(OR($D157="",$D157&lt;1),"",変化量!$L458+変化量!J458)</f>
        <v/>
      </c>
      <c r="AF461" s="30" t="str">
        <f>IF(OR($D157="",$D157&lt;1),"",AE461+(変化量!M458-変化量!L458))</f>
        <v/>
      </c>
      <c r="AG461" s="30" t="str">
        <f>IF(OR($D157="",$D157&lt;1),"",AF461+(変化量!N458-変化量!M458))</f>
        <v/>
      </c>
      <c r="AH461" s="30" t="str">
        <f>IF(OR($D157="",$D157&lt;1),"",AG461+(変化量!O458-変化量!N458))</f>
        <v/>
      </c>
      <c r="AI461" s="30" t="str">
        <f>IF(OR($D157="",$D157&lt;1),"",AH461+(変化量!P458-変化量!O458))</f>
        <v/>
      </c>
      <c r="AJ461" s="30" t="str">
        <f>IF(OR($D157="",$D157&lt;1),"",AI461+(変化量!Q458-変化量!P458))</f>
        <v/>
      </c>
      <c r="AK461" s="30" t="str">
        <f>IF(OR($D157="",$D157&lt;1),"",AJ461+(変化量!R458-変化量!Q458))</f>
        <v/>
      </c>
      <c r="AL461" s="30" t="str">
        <f>IF(OR($D157="",$D157&lt;1),"",AK461+(変化量!S458-変化量!R458))</f>
        <v/>
      </c>
      <c r="AM461" s="30" t="str">
        <f>IF(OR($D157="",$D157&lt;1),"",AL461+(変化量!T458-変化量!S458))</f>
        <v/>
      </c>
      <c r="AN461" s="30" t="str">
        <f>IF(OR($D157="",$D157&lt;1),"",AM461+(変化量!U458-変化量!T458))</f>
        <v/>
      </c>
      <c r="AO461" s="30" t="str">
        <f>IF(OR($D157="",$D157&lt;1),"",AN461+(変化量!V458-変化量!U458))</f>
        <v/>
      </c>
      <c r="AP461" s="30" t="str">
        <f>IF(OR($D157="",$D157&lt;1),"",AO461+(変化量!W458-変化量!V458))</f>
        <v/>
      </c>
      <c r="AQ461" s="30" t="str">
        <f>IF(OR($D157="",$D157&lt;1),"",AP461+(変化量!X458-変化量!W458))</f>
        <v/>
      </c>
      <c r="AR461" s="30" t="str">
        <f>IF(OR($D157="",$D157&lt;1),"",AQ461+(変化量!Y458-変化量!X458))</f>
        <v/>
      </c>
      <c r="AS461" s="30" t="str">
        <f>IF(OR($D157="",$D157&lt;1),"",AR461+(変化量!Z458-変化量!Y458))</f>
        <v/>
      </c>
      <c r="AT461" s="30" t="str">
        <f>IF(OR($D157="",$D157&lt;1),"",AS461+(変化量!AA458-変化量!Z458))</f>
        <v/>
      </c>
      <c r="AU461" s="30" t="str">
        <f>IF(OR($D157="",$D157&lt;1),"",AT461+(変化量!AB458-変化量!AA458))</f>
        <v/>
      </c>
      <c r="AV461" s="30" t="str">
        <f>IF(OR($D157="",$D157&lt;1),"",AU461+(変化量!AC458-変化量!AB458))</f>
        <v/>
      </c>
      <c r="AW461" s="30" t="str">
        <f>IF(OR($D157="",$D157&lt;1),"",AV461+(変化量!AD458-変化量!AC458))</f>
        <v/>
      </c>
      <c r="AX461" s="30" t="str">
        <f>IF(OR($D157="",$D157&lt;1),"",AW461+(変化量!AE458-変化量!AD458))</f>
        <v/>
      </c>
      <c r="AY461" s="30" t="str">
        <f>IF(OR($D157="",$D157&lt;1),"",AX461+(変化量!AF458-変化量!AE458))</f>
        <v/>
      </c>
      <c r="AZ461" s="30" t="str">
        <f>IF(OR($D157="",$D157&lt;1),"",AY461+(変化量!AG458-変化量!AF458))</f>
        <v/>
      </c>
      <c r="BA461" s="30" t="str">
        <f>IF(OR($D157="",$D157&lt;1),"",AZ461+(変化量!AH458-変化量!AG458))</f>
        <v/>
      </c>
      <c r="BB461" s="30" t="str">
        <f>IF(OR($D157="",$D157&lt;1),"",BA461+(変化量!AI458-変化量!AH458))</f>
        <v/>
      </c>
      <c r="BC461" s="30" t="str">
        <f>IF(OR($D157="",$D157&lt;1),"",BB461+(変化量!AJ458-変化量!AI458))</f>
        <v/>
      </c>
      <c r="BD461" s="30" t="str">
        <f>IF(OR($D157="",$D157&lt;1),"",BC461+(変化量!AK458-変化量!AJ458))</f>
        <v/>
      </c>
      <c r="BE461" s="30" t="str">
        <f>IF(OR($D157="",$D157&lt;1),"",BD461+(変化量!AL458-変化量!AK458))</f>
        <v/>
      </c>
      <c r="BF461" s="30" t="str">
        <f>IF(OR($D157="",$D157&lt;1),"",BE461+(変化量!AM458-変化量!AL458))</f>
        <v/>
      </c>
      <c r="BG461" s="30" t="str">
        <f>IF(OR($D157="",$D157&lt;1),"",BF461+(変化量!AN458-変化量!AM458))</f>
        <v/>
      </c>
      <c r="BH461" s="30" t="str">
        <f>IF(OR($D157="",$D157&lt;1),"",BG461+(変化量!AO458-変化量!AN458))</f>
        <v/>
      </c>
      <c r="BI461" s="30" t="str">
        <f>IF(OR($D157="",$D157&lt;1),"",BH461+(変化量!AP458-変化量!AO458))</f>
        <v/>
      </c>
      <c r="BJ461" s="30" t="str">
        <f>IF(OR($D157="",$D157&lt;1),"",BI461+(変化量!AQ458-変化量!AP458))</f>
        <v/>
      </c>
      <c r="BK461" s="30" t="str">
        <f>IF(OR($D157="",$D157&lt;1),"",BJ461+(変化量!AR458-変化量!AQ458))</f>
        <v/>
      </c>
      <c r="BL461" s="30" t="str">
        <f>IF(OR($D157="",$D157&lt;1),"",BK461+(変化量!AS458-変化量!AR458))</f>
        <v/>
      </c>
      <c r="BM461" s="30" t="str">
        <f>IF(OR($D157="",$D157&lt;1),"",BL461+(変化量!AT458-変化量!AS458))</f>
        <v/>
      </c>
      <c r="BN461" s="30" t="str">
        <f>IF(OR($D157="",$D157&lt;1),"",BM461+(変化量!AU458-変化量!AT458))</f>
        <v/>
      </c>
      <c r="BO461" s="30" t="str">
        <f>IF(OR($D157="",$D157&lt;1),"",BN461+(変化量!AV458-変化量!AU458))</f>
        <v/>
      </c>
      <c r="BP461" s="30" t="str">
        <f>IF(OR($D157="",$D157&lt;1),"",BO461+(変化量!AW458-変化量!AV458))</f>
        <v/>
      </c>
      <c r="BQ461" s="30" t="str">
        <f>IF(OR($D157="",$D157&lt;1),"",BP461+(変化量!AX458-変化量!AW458))</f>
        <v/>
      </c>
      <c r="BR461" s="30" t="str">
        <f>IF(OR($D157="",$D157&lt;1),"",BQ461+(変化量!AY458-変化量!AX458))</f>
        <v/>
      </c>
      <c r="BS461" s="30" t="str">
        <f>IF(OR($D157="",$D157&lt;1),"",BR461+(変化量!AZ458-変化量!AY458))</f>
        <v/>
      </c>
      <c r="BT461" s="30" t="str">
        <f>IF(OR($D157="",$D157&lt;1),"",BS461+(変化量!BA458-変化量!AZ458))</f>
        <v/>
      </c>
      <c r="BU461" s="30" t="str">
        <f>IF(OR($D157="",$D157&lt;1),"",BT461+(変化量!BB458-変化量!BA458))</f>
        <v/>
      </c>
      <c r="BV461" s="30" t="str">
        <f>IF(OR($D157="",$D157&lt;1),"",BU461+(変化量!BC458-変化量!BB458))</f>
        <v/>
      </c>
      <c r="BW461" s="30" t="str">
        <f>IF(OR($D157="",$D157&lt;1),"",BV461+(変化量!BD458-変化量!BC458))</f>
        <v/>
      </c>
      <c r="BX461" s="30" t="str">
        <f>IF(OR($D157="",$D157&lt;1),"",BW461+(変化量!BE458-変化量!BD458))</f>
        <v/>
      </c>
      <c r="BY461" s="30" t="str">
        <f>IF(OR($D157="",$D157&lt;1),"",BX461+(変化量!BF458-変化量!BE458))</f>
        <v/>
      </c>
      <c r="BZ461" s="30" t="str">
        <f>IF(OR($D157="",$D157&lt;1),"",BY461+(変化量!BG458-変化量!BF458))</f>
        <v/>
      </c>
      <c r="CA461" s="30" t="str">
        <f>IF(OR($D157="",$D157&lt;1),"",BZ461+(変化量!BH458-変化量!BG458))</f>
        <v/>
      </c>
      <c r="CB461" s="30" t="str">
        <f>IF(OR($D157="",$D157&lt;1),"",CA461+(変化量!BI458-変化量!BH458))</f>
        <v/>
      </c>
      <c r="CC461" s="30" t="str">
        <f>IF(OR($D157="",$D157&lt;1),"",CB461+(変化量!BJ458-変化量!BI458))</f>
        <v/>
      </c>
      <c r="CD461" s="30" t="str">
        <f>IF(OR($D157="",$D157&lt;1),"",CC461+(変化量!BK458-変化量!BJ458))</f>
        <v/>
      </c>
      <c r="CE461" s="30" t="str">
        <f>IF(OR($D157="",$D157&lt;1),"",CD461+(変化量!BL458-変化量!BK458))</f>
        <v/>
      </c>
      <c r="CF461" s="30" t="str">
        <f>IF(OR($D157="",$D157&lt;1),"",CE461+(変化量!BM458-変化量!BL458))</f>
        <v/>
      </c>
      <c r="CG461" s="30" t="str">
        <f>IF(OR($D157="",$D157&lt;1),"",CF461+(変化量!BN458-変化量!BM458))</f>
        <v/>
      </c>
      <c r="CH461" s="30" t="str">
        <f>IF(OR($D157="",$D157&lt;1),"",CG461+(変化量!BO458-変化量!BN458))</f>
        <v/>
      </c>
      <c r="CI461" s="30" t="str">
        <f>IF(OR($D157="",$D157&lt;1),"",CH461+(変化量!BP458-変化量!BO458))</f>
        <v/>
      </c>
      <c r="CJ461" s="30" t="str">
        <f>IF(OR($D157="",$D157&lt;1),"",CI461+(変化量!BQ458-変化量!BP458))</f>
        <v/>
      </c>
      <c r="CK461" s="30" t="str">
        <f>IF(OR($D157="",$D157&lt;1),"",CJ461+(変化量!BR458-変化量!BQ458))</f>
        <v/>
      </c>
      <c r="CL461" s="30" t="str">
        <f>IF(OR($D157="",$D157&lt;1),"",CK461+(変化量!BS458-変化量!BR458))</f>
        <v/>
      </c>
      <c r="CM461" s="30" t="str">
        <f>IF(OR($D157="",$D157&lt;1),"",CL461+(変化量!BT458-変化量!BS458))</f>
        <v/>
      </c>
      <c r="CN461" s="30" t="str">
        <f>IF(OR($D157="",$D157&lt;1),"",CM461+(変化量!BU458-変化量!BT458))</f>
        <v/>
      </c>
      <c r="CO461" s="30" t="str">
        <f>IF(OR($D157="",$D157&lt;1),"",CN461+(変化量!BV458-変化量!BU458))</f>
        <v/>
      </c>
      <c r="CP461" s="30" t="str">
        <f>IF(OR($D157="",$D157&lt;1),"",CO461+(変化量!BW458-変化量!BV458))</f>
        <v/>
      </c>
      <c r="CQ461" s="30" t="str">
        <f>IF(OR($D157="",$D157&lt;1),"",CP461+(変化量!BX458-変化量!BW458))</f>
        <v/>
      </c>
      <c r="CR461" s="30" t="str">
        <f>IF(OR($D157="",$D157&lt;1),"",CQ461+(変化量!BY458-変化量!BX458))</f>
        <v/>
      </c>
    </row>
    <row r="462" spans="1:96" x14ac:dyDescent="0.15">
      <c r="A462" s="30">
        <f>入力シート!B152</f>
        <v>141</v>
      </c>
      <c r="AE462" s="30" t="str">
        <f>IF(OR($D158="",$D158&lt;1),"",変化量!$L459+変化量!J459)</f>
        <v/>
      </c>
      <c r="AF462" s="30" t="str">
        <f>IF(OR($D158="",$D158&lt;1),"",AE462+(変化量!M459-変化量!L459))</f>
        <v/>
      </c>
      <c r="AG462" s="30" t="str">
        <f>IF(OR($D158="",$D158&lt;1),"",AF462+(変化量!N459-変化量!M459))</f>
        <v/>
      </c>
      <c r="AH462" s="30" t="str">
        <f>IF(OR($D158="",$D158&lt;1),"",AG462+(変化量!O459-変化量!N459))</f>
        <v/>
      </c>
      <c r="AI462" s="30" t="str">
        <f>IF(OR($D158="",$D158&lt;1),"",AH462+(変化量!P459-変化量!O459))</f>
        <v/>
      </c>
      <c r="AJ462" s="30" t="str">
        <f>IF(OR($D158="",$D158&lt;1),"",AI462+(変化量!Q459-変化量!P459))</f>
        <v/>
      </c>
      <c r="AK462" s="30" t="str">
        <f>IF(OR($D158="",$D158&lt;1),"",AJ462+(変化量!R459-変化量!Q459))</f>
        <v/>
      </c>
      <c r="AL462" s="30" t="str">
        <f>IF(OR($D158="",$D158&lt;1),"",AK462+(変化量!S459-変化量!R459))</f>
        <v/>
      </c>
      <c r="AM462" s="30" t="str">
        <f>IF(OR($D158="",$D158&lt;1),"",AL462+(変化量!T459-変化量!S459))</f>
        <v/>
      </c>
      <c r="AN462" s="30" t="str">
        <f>IF(OR($D158="",$D158&lt;1),"",AM462+(変化量!U459-変化量!T459))</f>
        <v/>
      </c>
      <c r="AO462" s="30" t="str">
        <f>IF(OR($D158="",$D158&lt;1),"",AN462+(変化量!V459-変化量!U459))</f>
        <v/>
      </c>
      <c r="AP462" s="30" t="str">
        <f>IF(OR($D158="",$D158&lt;1),"",AO462+(変化量!W459-変化量!V459))</f>
        <v/>
      </c>
      <c r="AQ462" s="30" t="str">
        <f>IF(OR($D158="",$D158&lt;1),"",AP462+(変化量!X459-変化量!W459))</f>
        <v/>
      </c>
      <c r="AR462" s="30" t="str">
        <f>IF(OR($D158="",$D158&lt;1),"",AQ462+(変化量!Y459-変化量!X459))</f>
        <v/>
      </c>
      <c r="AS462" s="30" t="str">
        <f>IF(OR($D158="",$D158&lt;1),"",AR462+(変化量!Z459-変化量!Y459))</f>
        <v/>
      </c>
      <c r="AT462" s="30" t="str">
        <f>IF(OR($D158="",$D158&lt;1),"",AS462+(変化量!AA459-変化量!Z459))</f>
        <v/>
      </c>
      <c r="AU462" s="30" t="str">
        <f>IF(OR($D158="",$D158&lt;1),"",AT462+(変化量!AB459-変化量!AA459))</f>
        <v/>
      </c>
      <c r="AV462" s="30" t="str">
        <f>IF(OR($D158="",$D158&lt;1),"",AU462+(変化量!AC459-変化量!AB459))</f>
        <v/>
      </c>
      <c r="AW462" s="30" t="str">
        <f>IF(OR($D158="",$D158&lt;1),"",AV462+(変化量!AD459-変化量!AC459))</f>
        <v/>
      </c>
      <c r="AX462" s="30" t="str">
        <f>IF(OR($D158="",$D158&lt;1),"",AW462+(変化量!AE459-変化量!AD459))</f>
        <v/>
      </c>
      <c r="AY462" s="30" t="str">
        <f>IF(OR($D158="",$D158&lt;1),"",AX462+(変化量!AF459-変化量!AE459))</f>
        <v/>
      </c>
      <c r="AZ462" s="30" t="str">
        <f>IF(OR($D158="",$D158&lt;1),"",AY462+(変化量!AG459-変化量!AF459))</f>
        <v/>
      </c>
      <c r="BA462" s="30" t="str">
        <f>IF(OR($D158="",$D158&lt;1),"",AZ462+(変化量!AH459-変化量!AG459))</f>
        <v/>
      </c>
      <c r="BB462" s="30" t="str">
        <f>IF(OR($D158="",$D158&lt;1),"",BA462+(変化量!AI459-変化量!AH459))</f>
        <v/>
      </c>
      <c r="BC462" s="30" t="str">
        <f>IF(OR($D158="",$D158&lt;1),"",BB462+(変化量!AJ459-変化量!AI459))</f>
        <v/>
      </c>
      <c r="BD462" s="30" t="str">
        <f>IF(OR($D158="",$D158&lt;1),"",BC462+(変化量!AK459-変化量!AJ459))</f>
        <v/>
      </c>
      <c r="BE462" s="30" t="str">
        <f>IF(OR($D158="",$D158&lt;1),"",BD462+(変化量!AL459-変化量!AK459))</f>
        <v/>
      </c>
      <c r="BF462" s="30" t="str">
        <f>IF(OR($D158="",$D158&lt;1),"",BE462+(変化量!AM459-変化量!AL459))</f>
        <v/>
      </c>
      <c r="BG462" s="30" t="str">
        <f>IF(OR($D158="",$D158&lt;1),"",BF462+(変化量!AN459-変化量!AM459))</f>
        <v/>
      </c>
      <c r="BH462" s="30" t="str">
        <f>IF(OR($D158="",$D158&lt;1),"",BG462+(変化量!AO459-変化量!AN459))</f>
        <v/>
      </c>
      <c r="BI462" s="30" t="str">
        <f>IF(OR($D158="",$D158&lt;1),"",BH462+(変化量!AP459-変化量!AO459))</f>
        <v/>
      </c>
      <c r="BJ462" s="30" t="str">
        <f>IF(OR($D158="",$D158&lt;1),"",BI462+(変化量!AQ459-変化量!AP459))</f>
        <v/>
      </c>
      <c r="BK462" s="30" t="str">
        <f>IF(OR($D158="",$D158&lt;1),"",BJ462+(変化量!AR459-変化量!AQ459))</f>
        <v/>
      </c>
      <c r="BL462" s="30" t="str">
        <f>IF(OR($D158="",$D158&lt;1),"",BK462+(変化量!AS459-変化量!AR459))</f>
        <v/>
      </c>
      <c r="BM462" s="30" t="str">
        <f>IF(OR($D158="",$D158&lt;1),"",BL462+(変化量!AT459-変化量!AS459))</f>
        <v/>
      </c>
      <c r="BN462" s="30" t="str">
        <f>IF(OR($D158="",$D158&lt;1),"",BM462+(変化量!AU459-変化量!AT459))</f>
        <v/>
      </c>
      <c r="BO462" s="30" t="str">
        <f>IF(OR($D158="",$D158&lt;1),"",BN462+(変化量!AV459-変化量!AU459))</f>
        <v/>
      </c>
      <c r="BP462" s="30" t="str">
        <f>IF(OR($D158="",$D158&lt;1),"",BO462+(変化量!AW459-変化量!AV459))</f>
        <v/>
      </c>
      <c r="BQ462" s="30" t="str">
        <f>IF(OR($D158="",$D158&lt;1),"",BP462+(変化量!AX459-変化量!AW459))</f>
        <v/>
      </c>
      <c r="BR462" s="30" t="str">
        <f>IF(OR($D158="",$D158&lt;1),"",BQ462+(変化量!AY459-変化量!AX459))</f>
        <v/>
      </c>
      <c r="BS462" s="30" t="str">
        <f>IF(OR($D158="",$D158&lt;1),"",BR462+(変化量!AZ459-変化量!AY459))</f>
        <v/>
      </c>
      <c r="BT462" s="30" t="str">
        <f>IF(OR($D158="",$D158&lt;1),"",BS462+(変化量!BA459-変化量!AZ459))</f>
        <v/>
      </c>
      <c r="BU462" s="30" t="str">
        <f>IF(OR($D158="",$D158&lt;1),"",BT462+(変化量!BB459-変化量!BA459))</f>
        <v/>
      </c>
      <c r="BV462" s="30" t="str">
        <f>IF(OR($D158="",$D158&lt;1),"",BU462+(変化量!BC459-変化量!BB459))</f>
        <v/>
      </c>
      <c r="BW462" s="30" t="str">
        <f>IF(OR($D158="",$D158&lt;1),"",BV462+(変化量!BD459-変化量!BC459))</f>
        <v/>
      </c>
      <c r="BX462" s="30" t="str">
        <f>IF(OR($D158="",$D158&lt;1),"",BW462+(変化量!BE459-変化量!BD459))</f>
        <v/>
      </c>
      <c r="BY462" s="30" t="str">
        <f>IF(OR($D158="",$D158&lt;1),"",BX462+(変化量!BF459-変化量!BE459))</f>
        <v/>
      </c>
      <c r="BZ462" s="30" t="str">
        <f>IF(OR($D158="",$D158&lt;1),"",BY462+(変化量!BG459-変化量!BF459))</f>
        <v/>
      </c>
      <c r="CA462" s="30" t="str">
        <f>IF(OR($D158="",$D158&lt;1),"",BZ462+(変化量!BH459-変化量!BG459))</f>
        <v/>
      </c>
      <c r="CB462" s="30" t="str">
        <f>IF(OR($D158="",$D158&lt;1),"",CA462+(変化量!BI459-変化量!BH459))</f>
        <v/>
      </c>
      <c r="CC462" s="30" t="str">
        <f>IF(OR($D158="",$D158&lt;1),"",CB462+(変化量!BJ459-変化量!BI459))</f>
        <v/>
      </c>
      <c r="CD462" s="30" t="str">
        <f>IF(OR($D158="",$D158&lt;1),"",CC462+(変化量!BK459-変化量!BJ459))</f>
        <v/>
      </c>
      <c r="CE462" s="30" t="str">
        <f>IF(OR($D158="",$D158&lt;1),"",CD462+(変化量!BL459-変化量!BK459))</f>
        <v/>
      </c>
      <c r="CF462" s="30" t="str">
        <f>IF(OR($D158="",$D158&lt;1),"",CE462+(変化量!BM459-変化量!BL459))</f>
        <v/>
      </c>
      <c r="CG462" s="30" t="str">
        <f>IF(OR($D158="",$D158&lt;1),"",CF462+(変化量!BN459-変化量!BM459))</f>
        <v/>
      </c>
      <c r="CH462" s="30" t="str">
        <f>IF(OR($D158="",$D158&lt;1),"",CG462+(変化量!BO459-変化量!BN459))</f>
        <v/>
      </c>
      <c r="CI462" s="30" t="str">
        <f>IF(OR($D158="",$D158&lt;1),"",CH462+(変化量!BP459-変化量!BO459))</f>
        <v/>
      </c>
      <c r="CJ462" s="30" t="str">
        <f>IF(OR($D158="",$D158&lt;1),"",CI462+(変化量!BQ459-変化量!BP459))</f>
        <v/>
      </c>
      <c r="CK462" s="30" t="str">
        <f>IF(OR($D158="",$D158&lt;1),"",CJ462+(変化量!BR459-変化量!BQ459))</f>
        <v/>
      </c>
      <c r="CL462" s="30" t="str">
        <f>IF(OR($D158="",$D158&lt;1),"",CK462+(変化量!BS459-変化量!BR459))</f>
        <v/>
      </c>
      <c r="CM462" s="30" t="str">
        <f>IF(OR($D158="",$D158&lt;1),"",CL462+(変化量!BT459-変化量!BS459))</f>
        <v/>
      </c>
      <c r="CN462" s="30" t="str">
        <f>IF(OR($D158="",$D158&lt;1),"",CM462+(変化量!BU459-変化量!BT459))</f>
        <v/>
      </c>
      <c r="CO462" s="30" t="str">
        <f>IF(OR($D158="",$D158&lt;1),"",CN462+(変化量!BV459-変化量!BU459))</f>
        <v/>
      </c>
      <c r="CP462" s="30" t="str">
        <f>IF(OR($D158="",$D158&lt;1),"",CO462+(変化量!BW459-変化量!BV459))</f>
        <v/>
      </c>
      <c r="CQ462" s="30" t="str">
        <f>IF(OR($D158="",$D158&lt;1),"",CP462+(変化量!BX459-変化量!BW459))</f>
        <v/>
      </c>
      <c r="CR462" s="30" t="str">
        <f>IF(OR($D158="",$D158&lt;1),"",CQ462+(変化量!BY459-変化量!BX459))</f>
        <v/>
      </c>
    </row>
    <row r="463" spans="1:96" x14ac:dyDescent="0.15">
      <c r="A463" s="30">
        <f>入力シート!B153</f>
        <v>142</v>
      </c>
      <c r="AE463" s="30" t="str">
        <f>IF(OR($D159="",$D159&lt;1),"",変化量!$L460+変化量!J460)</f>
        <v/>
      </c>
      <c r="AF463" s="30" t="str">
        <f>IF(OR($D159="",$D159&lt;1),"",AE463+(変化量!M460-変化量!L460))</f>
        <v/>
      </c>
      <c r="AG463" s="30" t="str">
        <f>IF(OR($D159="",$D159&lt;1),"",AF463+(変化量!N460-変化量!M460))</f>
        <v/>
      </c>
      <c r="AH463" s="30" t="str">
        <f>IF(OR($D159="",$D159&lt;1),"",AG463+(変化量!O460-変化量!N460))</f>
        <v/>
      </c>
      <c r="AI463" s="30" t="str">
        <f>IF(OR($D159="",$D159&lt;1),"",AH463+(変化量!P460-変化量!O460))</f>
        <v/>
      </c>
      <c r="AJ463" s="30" t="str">
        <f>IF(OR($D159="",$D159&lt;1),"",AI463+(変化量!Q460-変化量!P460))</f>
        <v/>
      </c>
      <c r="AK463" s="30" t="str">
        <f>IF(OR($D159="",$D159&lt;1),"",AJ463+(変化量!R460-変化量!Q460))</f>
        <v/>
      </c>
      <c r="AL463" s="30" t="str">
        <f>IF(OR($D159="",$D159&lt;1),"",AK463+(変化量!S460-変化量!R460))</f>
        <v/>
      </c>
      <c r="AM463" s="30" t="str">
        <f>IF(OR($D159="",$D159&lt;1),"",AL463+(変化量!T460-変化量!S460))</f>
        <v/>
      </c>
      <c r="AN463" s="30" t="str">
        <f>IF(OR($D159="",$D159&lt;1),"",AM463+(変化量!U460-変化量!T460))</f>
        <v/>
      </c>
      <c r="AO463" s="30" t="str">
        <f>IF(OR($D159="",$D159&lt;1),"",AN463+(変化量!V460-変化量!U460))</f>
        <v/>
      </c>
      <c r="AP463" s="30" t="str">
        <f>IF(OR($D159="",$D159&lt;1),"",AO463+(変化量!W460-変化量!V460))</f>
        <v/>
      </c>
      <c r="AQ463" s="30" t="str">
        <f>IF(OR($D159="",$D159&lt;1),"",AP463+(変化量!X460-変化量!W460))</f>
        <v/>
      </c>
      <c r="AR463" s="30" t="str">
        <f>IF(OR($D159="",$D159&lt;1),"",AQ463+(変化量!Y460-変化量!X460))</f>
        <v/>
      </c>
      <c r="AS463" s="30" t="str">
        <f>IF(OR($D159="",$D159&lt;1),"",AR463+(変化量!Z460-変化量!Y460))</f>
        <v/>
      </c>
      <c r="AT463" s="30" t="str">
        <f>IF(OR($D159="",$D159&lt;1),"",AS463+(変化量!AA460-変化量!Z460))</f>
        <v/>
      </c>
      <c r="AU463" s="30" t="str">
        <f>IF(OR($D159="",$D159&lt;1),"",AT463+(変化量!AB460-変化量!AA460))</f>
        <v/>
      </c>
      <c r="AV463" s="30" t="str">
        <f>IF(OR($D159="",$D159&lt;1),"",AU463+(変化量!AC460-変化量!AB460))</f>
        <v/>
      </c>
      <c r="AW463" s="30" t="str">
        <f>IF(OR($D159="",$D159&lt;1),"",AV463+(変化量!AD460-変化量!AC460))</f>
        <v/>
      </c>
      <c r="AX463" s="30" t="str">
        <f>IF(OR($D159="",$D159&lt;1),"",AW463+(変化量!AE460-変化量!AD460))</f>
        <v/>
      </c>
      <c r="AY463" s="30" t="str">
        <f>IF(OR($D159="",$D159&lt;1),"",AX463+(変化量!AF460-変化量!AE460))</f>
        <v/>
      </c>
      <c r="AZ463" s="30" t="str">
        <f>IF(OR($D159="",$D159&lt;1),"",AY463+(変化量!AG460-変化量!AF460))</f>
        <v/>
      </c>
      <c r="BA463" s="30" t="str">
        <f>IF(OR($D159="",$D159&lt;1),"",AZ463+(変化量!AH460-変化量!AG460))</f>
        <v/>
      </c>
      <c r="BB463" s="30" t="str">
        <f>IF(OR($D159="",$D159&lt;1),"",BA463+(変化量!AI460-変化量!AH460))</f>
        <v/>
      </c>
      <c r="BC463" s="30" t="str">
        <f>IF(OR($D159="",$D159&lt;1),"",BB463+(変化量!AJ460-変化量!AI460))</f>
        <v/>
      </c>
      <c r="BD463" s="30" t="str">
        <f>IF(OR($D159="",$D159&lt;1),"",BC463+(変化量!AK460-変化量!AJ460))</f>
        <v/>
      </c>
      <c r="BE463" s="30" t="str">
        <f>IF(OR($D159="",$D159&lt;1),"",BD463+(変化量!AL460-変化量!AK460))</f>
        <v/>
      </c>
      <c r="BF463" s="30" t="str">
        <f>IF(OR($D159="",$D159&lt;1),"",BE463+(変化量!AM460-変化量!AL460))</f>
        <v/>
      </c>
      <c r="BG463" s="30" t="str">
        <f>IF(OR($D159="",$D159&lt;1),"",BF463+(変化量!AN460-変化量!AM460))</f>
        <v/>
      </c>
      <c r="BH463" s="30" t="str">
        <f>IF(OR($D159="",$D159&lt;1),"",BG463+(変化量!AO460-変化量!AN460))</f>
        <v/>
      </c>
      <c r="BI463" s="30" t="str">
        <f>IF(OR($D159="",$D159&lt;1),"",BH463+(変化量!AP460-変化量!AO460))</f>
        <v/>
      </c>
      <c r="BJ463" s="30" t="str">
        <f>IF(OR($D159="",$D159&lt;1),"",BI463+(変化量!AQ460-変化量!AP460))</f>
        <v/>
      </c>
      <c r="BK463" s="30" t="str">
        <f>IF(OR($D159="",$D159&lt;1),"",BJ463+(変化量!AR460-変化量!AQ460))</f>
        <v/>
      </c>
      <c r="BL463" s="30" t="str">
        <f>IF(OR($D159="",$D159&lt;1),"",BK463+(変化量!AS460-変化量!AR460))</f>
        <v/>
      </c>
      <c r="BM463" s="30" t="str">
        <f>IF(OR($D159="",$D159&lt;1),"",BL463+(変化量!AT460-変化量!AS460))</f>
        <v/>
      </c>
      <c r="BN463" s="30" t="str">
        <f>IF(OR($D159="",$D159&lt;1),"",BM463+(変化量!AU460-変化量!AT460))</f>
        <v/>
      </c>
      <c r="BO463" s="30" t="str">
        <f>IF(OR($D159="",$D159&lt;1),"",BN463+(変化量!AV460-変化量!AU460))</f>
        <v/>
      </c>
      <c r="BP463" s="30" t="str">
        <f>IF(OR($D159="",$D159&lt;1),"",BO463+(変化量!AW460-変化量!AV460))</f>
        <v/>
      </c>
      <c r="BQ463" s="30" t="str">
        <f>IF(OR($D159="",$D159&lt;1),"",BP463+(変化量!AX460-変化量!AW460))</f>
        <v/>
      </c>
      <c r="BR463" s="30" t="str">
        <f>IF(OR($D159="",$D159&lt;1),"",BQ463+(変化量!AY460-変化量!AX460))</f>
        <v/>
      </c>
      <c r="BS463" s="30" t="str">
        <f>IF(OR($D159="",$D159&lt;1),"",BR463+(変化量!AZ460-変化量!AY460))</f>
        <v/>
      </c>
      <c r="BT463" s="30" t="str">
        <f>IF(OR($D159="",$D159&lt;1),"",BS463+(変化量!BA460-変化量!AZ460))</f>
        <v/>
      </c>
      <c r="BU463" s="30" t="str">
        <f>IF(OR($D159="",$D159&lt;1),"",BT463+(変化量!BB460-変化量!BA460))</f>
        <v/>
      </c>
      <c r="BV463" s="30" t="str">
        <f>IF(OR($D159="",$D159&lt;1),"",BU463+(変化量!BC460-変化量!BB460))</f>
        <v/>
      </c>
      <c r="BW463" s="30" t="str">
        <f>IF(OR($D159="",$D159&lt;1),"",BV463+(変化量!BD460-変化量!BC460))</f>
        <v/>
      </c>
      <c r="BX463" s="30" t="str">
        <f>IF(OR($D159="",$D159&lt;1),"",BW463+(変化量!BE460-変化量!BD460))</f>
        <v/>
      </c>
      <c r="BY463" s="30" t="str">
        <f>IF(OR($D159="",$D159&lt;1),"",BX463+(変化量!BF460-変化量!BE460))</f>
        <v/>
      </c>
      <c r="BZ463" s="30" t="str">
        <f>IF(OR($D159="",$D159&lt;1),"",BY463+(変化量!BG460-変化量!BF460))</f>
        <v/>
      </c>
      <c r="CA463" s="30" t="str">
        <f>IF(OR($D159="",$D159&lt;1),"",BZ463+(変化量!BH460-変化量!BG460))</f>
        <v/>
      </c>
      <c r="CB463" s="30" t="str">
        <f>IF(OR($D159="",$D159&lt;1),"",CA463+(変化量!BI460-変化量!BH460))</f>
        <v/>
      </c>
      <c r="CC463" s="30" t="str">
        <f>IF(OR($D159="",$D159&lt;1),"",CB463+(変化量!BJ460-変化量!BI460))</f>
        <v/>
      </c>
      <c r="CD463" s="30" t="str">
        <f>IF(OR($D159="",$D159&lt;1),"",CC463+(変化量!BK460-変化量!BJ460))</f>
        <v/>
      </c>
      <c r="CE463" s="30" t="str">
        <f>IF(OR($D159="",$D159&lt;1),"",CD463+(変化量!BL460-変化量!BK460))</f>
        <v/>
      </c>
      <c r="CF463" s="30" t="str">
        <f>IF(OR($D159="",$D159&lt;1),"",CE463+(変化量!BM460-変化量!BL460))</f>
        <v/>
      </c>
      <c r="CG463" s="30" t="str">
        <f>IF(OR($D159="",$D159&lt;1),"",CF463+(変化量!BN460-変化量!BM460))</f>
        <v/>
      </c>
      <c r="CH463" s="30" t="str">
        <f>IF(OR($D159="",$D159&lt;1),"",CG463+(変化量!BO460-変化量!BN460))</f>
        <v/>
      </c>
      <c r="CI463" s="30" t="str">
        <f>IF(OR($D159="",$D159&lt;1),"",CH463+(変化量!BP460-変化量!BO460))</f>
        <v/>
      </c>
      <c r="CJ463" s="30" t="str">
        <f>IF(OR($D159="",$D159&lt;1),"",CI463+(変化量!BQ460-変化量!BP460))</f>
        <v/>
      </c>
      <c r="CK463" s="30" t="str">
        <f>IF(OR($D159="",$D159&lt;1),"",CJ463+(変化量!BR460-変化量!BQ460))</f>
        <v/>
      </c>
      <c r="CL463" s="30" t="str">
        <f>IF(OR($D159="",$D159&lt;1),"",CK463+(変化量!BS460-変化量!BR460))</f>
        <v/>
      </c>
      <c r="CM463" s="30" t="str">
        <f>IF(OR($D159="",$D159&lt;1),"",CL463+(変化量!BT460-変化量!BS460))</f>
        <v/>
      </c>
      <c r="CN463" s="30" t="str">
        <f>IF(OR($D159="",$D159&lt;1),"",CM463+(変化量!BU460-変化量!BT460))</f>
        <v/>
      </c>
      <c r="CO463" s="30" t="str">
        <f>IF(OR($D159="",$D159&lt;1),"",CN463+(変化量!BV460-変化量!BU460))</f>
        <v/>
      </c>
      <c r="CP463" s="30" t="str">
        <f>IF(OR($D159="",$D159&lt;1),"",CO463+(変化量!BW460-変化量!BV460))</f>
        <v/>
      </c>
      <c r="CQ463" s="30" t="str">
        <f>IF(OR($D159="",$D159&lt;1),"",CP463+(変化量!BX460-変化量!BW460))</f>
        <v/>
      </c>
      <c r="CR463" s="30" t="str">
        <f>IF(OR($D159="",$D159&lt;1),"",CQ463+(変化量!BY460-変化量!BX460))</f>
        <v/>
      </c>
    </row>
    <row r="464" spans="1:96" x14ac:dyDescent="0.15">
      <c r="A464" s="30">
        <f>入力シート!B154</f>
        <v>143</v>
      </c>
      <c r="AE464" s="30" t="str">
        <f>IF(OR($D160="",$D160&lt;1),"",変化量!$L461+変化量!J461)</f>
        <v/>
      </c>
      <c r="AF464" s="30" t="str">
        <f>IF(OR($D160="",$D160&lt;1),"",AE464+(変化量!M461-変化量!L461))</f>
        <v/>
      </c>
      <c r="AG464" s="30" t="str">
        <f>IF(OR($D160="",$D160&lt;1),"",AF464+(変化量!N461-変化量!M461))</f>
        <v/>
      </c>
      <c r="AH464" s="30" t="str">
        <f>IF(OR($D160="",$D160&lt;1),"",AG464+(変化量!O461-変化量!N461))</f>
        <v/>
      </c>
      <c r="AI464" s="30" t="str">
        <f>IF(OR($D160="",$D160&lt;1),"",AH464+(変化量!P461-変化量!O461))</f>
        <v/>
      </c>
      <c r="AJ464" s="30" t="str">
        <f>IF(OR($D160="",$D160&lt;1),"",AI464+(変化量!Q461-変化量!P461))</f>
        <v/>
      </c>
      <c r="AK464" s="30" t="str">
        <f>IF(OR($D160="",$D160&lt;1),"",AJ464+(変化量!R461-変化量!Q461))</f>
        <v/>
      </c>
      <c r="AL464" s="30" t="str">
        <f>IF(OR($D160="",$D160&lt;1),"",AK464+(変化量!S461-変化量!R461))</f>
        <v/>
      </c>
      <c r="AM464" s="30" t="str">
        <f>IF(OR($D160="",$D160&lt;1),"",AL464+(変化量!T461-変化量!S461))</f>
        <v/>
      </c>
      <c r="AN464" s="30" t="str">
        <f>IF(OR($D160="",$D160&lt;1),"",AM464+(変化量!U461-変化量!T461))</f>
        <v/>
      </c>
      <c r="AO464" s="30" t="str">
        <f>IF(OR($D160="",$D160&lt;1),"",AN464+(変化量!V461-変化量!U461))</f>
        <v/>
      </c>
      <c r="AP464" s="30" t="str">
        <f>IF(OR($D160="",$D160&lt;1),"",AO464+(変化量!W461-変化量!V461))</f>
        <v/>
      </c>
      <c r="AQ464" s="30" t="str">
        <f>IF(OR($D160="",$D160&lt;1),"",AP464+(変化量!X461-変化量!W461))</f>
        <v/>
      </c>
      <c r="AR464" s="30" t="str">
        <f>IF(OR($D160="",$D160&lt;1),"",AQ464+(変化量!Y461-変化量!X461))</f>
        <v/>
      </c>
      <c r="AS464" s="30" t="str">
        <f>IF(OR($D160="",$D160&lt;1),"",AR464+(変化量!Z461-変化量!Y461))</f>
        <v/>
      </c>
      <c r="AT464" s="30" t="str">
        <f>IF(OR($D160="",$D160&lt;1),"",AS464+(変化量!AA461-変化量!Z461))</f>
        <v/>
      </c>
      <c r="AU464" s="30" t="str">
        <f>IF(OR($D160="",$D160&lt;1),"",AT464+(変化量!AB461-変化量!AA461))</f>
        <v/>
      </c>
      <c r="AV464" s="30" t="str">
        <f>IF(OR($D160="",$D160&lt;1),"",AU464+(変化量!AC461-変化量!AB461))</f>
        <v/>
      </c>
      <c r="AW464" s="30" t="str">
        <f>IF(OR($D160="",$D160&lt;1),"",AV464+(変化量!AD461-変化量!AC461))</f>
        <v/>
      </c>
      <c r="AX464" s="30" t="str">
        <f>IF(OR($D160="",$D160&lt;1),"",AW464+(変化量!AE461-変化量!AD461))</f>
        <v/>
      </c>
      <c r="AY464" s="30" t="str">
        <f>IF(OR($D160="",$D160&lt;1),"",AX464+(変化量!AF461-変化量!AE461))</f>
        <v/>
      </c>
      <c r="AZ464" s="30" t="str">
        <f>IF(OR($D160="",$D160&lt;1),"",AY464+(変化量!AG461-変化量!AF461))</f>
        <v/>
      </c>
      <c r="BA464" s="30" t="str">
        <f>IF(OR($D160="",$D160&lt;1),"",AZ464+(変化量!AH461-変化量!AG461))</f>
        <v/>
      </c>
      <c r="BB464" s="30" t="str">
        <f>IF(OR($D160="",$D160&lt;1),"",BA464+(変化量!AI461-変化量!AH461))</f>
        <v/>
      </c>
      <c r="BC464" s="30" t="str">
        <f>IF(OR($D160="",$D160&lt;1),"",BB464+(変化量!AJ461-変化量!AI461))</f>
        <v/>
      </c>
      <c r="BD464" s="30" t="str">
        <f>IF(OR($D160="",$D160&lt;1),"",BC464+(変化量!AK461-変化量!AJ461))</f>
        <v/>
      </c>
      <c r="BE464" s="30" t="str">
        <f>IF(OR($D160="",$D160&lt;1),"",BD464+(変化量!AL461-変化量!AK461))</f>
        <v/>
      </c>
      <c r="BF464" s="30" t="str">
        <f>IF(OR($D160="",$D160&lt;1),"",BE464+(変化量!AM461-変化量!AL461))</f>
        <v/>
      </c>
      <c r="BG464" s="30" t="str">
        <f>IF(OR($D160="",$D160&lt;1),"",BF464+(変化量!AN461-変化量!AM461))</f>
        <v/>
      </c>
      <c r="BH464" s="30" t="str">
        <f>IF(OR($D160="",$D160&lt;1),"",BG464+(変化量!AO461-変化量!AN461))</f>
        <v/>
      </c>
      <c r="BI464" s="30" t="str">
        <f>IF(OR($D160="",$D160&lt;1),"",BH464+(変化量!AP461-変化量!AO461))</f>
        <v/>
      </c>
      <c r="BJ464" s="30" t="str">
        <f>IF(OR($D160="",$D160&lt;1),"",BI464+(変化量!AQ461-変化量!AP461))</f>
        <v/>
      </c>
      <c r="BK464" s="30" t="str">
        <f>IF(OR($D160="",$D160&lt;1),"",BJ464+(変化量!AR461-変化量!AQ461))</f>
        <v/>
      </c>
      <c r="BL464" s="30" t="str">
        <f>IF(OR($D160="",$D160&lt;1),"",BK464+(変化量!AS461-変化量!AR461))</f>
        <v/>
      </c>
      <c r="BM464" s="30" t="str">
        <f>IF(OR($D160="",$D160&lt;1),"",BL464+(変化量!AT461-変化量!AS461))</f>
        <v/>
      </c>
      <c r="BN464" s="30" t="str">
        <f>IF(OR($D160="",$D160&lt;1),"",BM464+(変化量!AU461-変化量!AT461))</f>
        <v/>
      </c>
      <c r="BO464" s="30" t="str">
        <f>IF(OR($D160="",$D160&lt;1),"",BN464+(変化量!AV461-変化量!AU461))</f>
        <v/>
      </c>
      <c r="BP464" s="30" t="str">
        <f>IF(OR($D160="",$D160&lt;1),"",BO464+(変化量!AW461-変化量!AV461))</f>
        <v/>
      </c>
      <c r="BQ464" s="30" t="str">
        <f>IF(OR($D160="",$D160&lt;1),"",BP464+(変化量!AX461-変化量!AW461))</f>
        <v/>
      </c>
      <c r="BR464" s="30" t="str">
        <f>IF(OR($D160="",$D160&lt;1),"",BQ464+(変化量!AY461-変化量!AX461))</f>
        <v/>
      </c>
      <c r="BS464" s="30" t="str">
        <f>IF(OR($D160="",$D160&lt;1),"",BR464+(変化量!AZ461-変化量!AY461))</f>
        <v/>
      </c>
      <c r="BT464" s="30" t="str">
        <f>IF(OR($D160="",$D160&lt;1),"",BS464+(変化量!BA461-変化量!AZ461))</f>
        <v/>
      </c>
      <c r="BU464" s="30" t="str">
        <f>IF(OR($D160="",$D160&lt;1),"",BT464+(変化量!BB461-変化量!BA461))</f>
        <v/>
      </c>
      <c r="BV464" s="30" t="str">
        <f>IF(OR($D160="",$D160&lt;1),"",BU464+(変化量!BC461-変化量!BB461))</f>
        <v/>
      </c>
      <c r="BW464" s="30" t="str">
        <f>IF(OR($D160="",$D160&lt;1),"",BV464+(変化量!BD461-変化量!BC461))</f>
        <v/>
      </c>
      <c r="BX464" s="30" t="str">
        <f>IF(OR($D160="",$D160&lt;1),"",BW464+(変化量!BE461-変化量!BD461))</f>
        <v/>
      </c>
      <c r="BY464" s="30" t="str">
        <f>IF(OR($D160="",$D160&lt;1),"",BX464+(変化量!BF461-変化量!BE461))</f>
        <v/>
      </c>
      <c r="BZ464" s="30" t="str">
        <f>IF(OR($D160="",$D160&lt;1),"",BY464+(変化量!BG461-変化量!BF461))</f>
        <v/>
      </c>
      <c r="CA464" s="30" t="str">
        <f>IF(OR($D160="",$D160&lt;1),"",BZ464+(変化量!BH461-変化量!BG461))</f>
        <v/>
      </c>
      <c r="CB464" s="30" t="str">
        <f>IF(OR($D160="",$D160&lt;1),"",CA464+(変化量!BI461-変化量!BH461))</f>
        <v/>
      </c>
      <c r="CC464" s="30" t="str">
        <f>IF(OR($D160="",$D160&lt;1),"",CB464+(変化量!BJ461-変化量!BI461))</f>
        <v/>
      </c>
      <c r="CD464" s="30" t="str">
        <f>IF(OR($D160="",$D160&lt;1),"",CC464+(変化量!BK461-変化量!BJ461))</f>
        <v/>
      </c>
      <c r="CE464" s="30" t="str">
        <f>IF(OR($D160="",$D160&lt;1),"",CD464+(変化量!BL461-変化量!BK461))</f>
        <v/>
      </c>
      <c r="CF464" s="30" t="str">
        <f>IF(OR($D160="",$D160&lt;1),"",CE464+(変化量!BM461-変化量!BL461))</f>
        <v/>
      </c>
      <c r="CG464" s="30" t="str">
        <f>IF(OR($D160="",$D160&lt;1),"",CF464+(変化量!BN461-変化量!BM461))</f>
        <v/>
      </c>
      <c r="CH464" s="30" t="str">
        <f>IF(OR($D160="",$D160&lt;1),"",CG464+(変化量!BO461-変化量!BN461))</f>
        <v/>
      </c>
      <c r="CI464" s="30" t="str">
        <f>IF(OR($D160="",$D160&lt;1),"",CH464+(変化量!BP461-変化量!BO461))</f>
        <v/>
      </c>
      <c r="CJ464" s="30" t="str">
        <f>IF(OR($D160="",$D160&lt;1),"",CI464+(変化量!BQ461-変化量!BP461))</f>
        <v/>
      </c>
      <c r="CK464" s="30" t="str">
        <f>IF(OR($D160="",$D160&lt;1),"",CJ464+(変化量!BR461-変化量!BQ461))</f>
        <v/>
      </c>
      <c r="CL464" s="30" t="str">
        <f>IF(OR($D160="",$D160&lt;1),"",CK464+(変化量!BS461-変化量!BR461))</f>
        <v/>
      </c>
      <c r="CM464" s="30" t="str">
        <f>IF(OR($D160="",$D160&lt;1),"",CL464+(変化量!BT461-変化量!BS461))</f>
        <v/>
      </c>
      <c r="CN464" s="30" t="str">
        <f>IF(OR($D160="",$D160&lt;1),"",CM464+(変化量!BU461-変化量!BT461))</f>
        <v/>
      </c>
      <c r="CO464" s="30" t="str">
        <f>IF(OR($D160="",$D160&lt;1),"",CN464+(変化量!BV461-変化量!BU461))</f>
        <v/>
      </c>
      <c r="CP464" s="30" t="str">
        <f>IF(OR($D160="",$D160&lt;1),"",CO464+(変化量!BW461-変化量!BV461))</f>
        <v/>
      </c>
      <c r="CQ464" s="30" t="str">
        <f>IF(OR($D160="",$D160&lt;1),"",CP464+(変化量!BX461-変化量!BW461))</f>
        <v/>
      </c>
      <c r="CR464" s="30" t="str">
        <f>IF(OR($D160="",$D160&lt;1),"",CQ464+(変化量!BY461-変化量!BX461))</f>
        <v/>
      </c>
    </row>
    <row r="465" spans="1:96" x14ac:dyDescent="0.15">
      <c r="A465" s="30">
        <f>入力シート!B155</f>
        <v>144</v>
      </c>
      <c r="AE465" s="30" t="str">
        <f>IF(OR($D161="",$D161&lt;1),"",変化量!$L462+変化量!J462)</f>
        <v/>
      </c>
      <c r="AF465" s="30" t="str">
        <f>IF(OR($D161="",$D161&lt;1),"",AE465+(変化量!M462-変化量!L462))</f>
        <v/>
      </c>
      <c r="AG465" s="30" t="str">
        <f>IF(OR($D161="",$D161&lt;1),"",AF465+(変化量!N462-変化量!M462))</f>
        <v/>
      </c>
      <c r="AH465" s="30" t="str">
        <f>IF(OR($D161="",$D161&lt;1),"",AG465+(変化量!O462-変化量!N462))</f>
        <v/>
      </c>
      <c r="AI465" s="30" t="str">
        <f>IF(OR($D161="",$D161&lt;1),"",AH465+(変化量!P462-変化量!O462))</f>
        <v/>
      </c>
      <c r="AJ465" s="30" t="str">
        <f>IF(OR($D161="",$D161&lt;1),"",AI465+(変化量!Q462-変化量!P462))</f>
        <v/>
      </c>
      <c r="AK465" s="30" t="str">
        <f>IF(OR($D161="",$D161&lt;1),"",AJ465+(変化量!R462-変化量!Q462))</f>
        <v/>
      </c>
      <c r="AL465" s="30" t="str">
        <f>IF(OR($D161="",$D161&lt;1),"",AK465+(変化量!S462-変化量!R462))</f>
        <v/>
      </c>
      <c r="AM465" s="30" t="str">
        <f>IF(OR($D161="",$D161&lt;1),"",AL465+(変化量!T462-変化量!S462))</f>
        <v/>
      </c>
      <c r="AN465" s="30" t="str">
        <f>IF(OR($D161="",$D161&lt;1),"",AM465+(変化量!U462-変化量!T462))</f>
        <v/>
      </c>
      <c r="AO465" s="30" t="str">
        <f>IF(OR($D161="",$D161&lt;1),"",AN465+(変化量!V462-変化量!U462))</f>
        <v/>
      </c>
      <c r="AP465" s="30" t="str">
        <f>IF(OR($D161="",$D161&lt;1),"",AO465+(変化量!W462-変化量!V462))</f>
        <v/>
      </c>
      <c r="AQ465" s="30" t="str">
        <f>IF(OR($D161="",$D161&lt;1),"",AP465+(変化量!X462-変化量!W462))</f>
        <v/>
      </c>
      <c r="AR465" s="30" t="str">
        <f>IF(OR($D161="",$D161&lt;1),"",AQ465+(変化量!Y462-変化量!X462))</f>
        <v/>
      </c>
      <c r="AS465" s="30" t="str">
        <f>IF(OR($D161="",$D161&lt;1),"",AR465+(変化量!Z462-変化量!Y462))</f>
        <v/>
      </c>
      <c r="AT465" s="30" t="str">
        <f>IF(OR($D161="",$D161&lt;1),"",AS465+(変化量!AA462-変化量!Z462))</f>
        <v/>
      </c>
      <c r="AU465" s="30" t="str">
        <f>IF(OR($D161="",$D161&lt;1),"",AT465+(変化量!AB462-変化量!AA462))</f>
        <v/>
      </c>
      <c r="AV465" s="30" t="str">
        <f>IF(OR($D161="",$D161&lt;1),"",AU465+(変化量!AC462-変化量!AB462))</f>
        <v/>
      </c>
      <c r="AW465" s="30" t="str">
        <f>IF(OR($D161="",$D161&lt;1),"",AV465+(変化量!AD462-変化量!AC462))</f>
        <v/>
      </c>
      <c r="AX465" s="30" t="str">
        <f>IF(OR($D161="",$D161&lt;1),"",AW465+(変化量!AE462-変化量!AD462))</f>
        <v/>
      </c>
      <c r="AY465" s="30" t="str">
        <f>IF(OR($D161="",$D161&lt;1),"",AX465+(変化量!AF462-変化量!AE462))</f>
        <v/>
      </c>
      <c r="AZ465" s="30" t="str">
        <f>IF(OR($D161="",$D161&lt;1),"",AY465+(変化量!AG462-変化量!AF462))</f>
        <v/>
      </c>
      <c r="BA465" s="30" t="str">
        <f>IF(OR($D161="",$D161&lt;1),"",AZ465+(変化量!AH462-変化量!AG462))</f>
        <v/>
      </c>
      <c r="BB465" s="30" t="str">
        <f>IF(OR($D161="",$D161&lt;1),"",BA465+(変化量!AI462-変化量!AH462))</f>
        <v/>
      </c>
      <c r="BC465" s="30" t="str">
        <f>IF(OR($D161="",$D161&lt;1),"",BB465+(変化量!AJ462-変化量!AI462))</f>
        <v/>
      </c>
      <c r="BD465" s="30" t="str">
        <f>IF(OR($D161="",$D161&lt;1),"",BC465+(変化量!AK462-変化量!AJ462))</f>
        <v/>
      </c>
      <c r="BE465" s="30" t="str">
        <f>IF(OR($D161="",$D161&lt;1),"",BD465+(変化量!AL462-変化量!AK462))</f>
        <v/>
      </c>
      <c r="BF465" s="30" t="str">
        <f>IF(OR($D161="",$D161&lt;1),"",BE465+(変化量!AM462-変化量!AL462))</f>
        <v/>
      </c>
      <c r="BG465" s="30" t="str">
        <f>IF(OR($D161="",$D161&lt;1),"",BF465+(変化量!AN462-変化量!AM462))</f>
        <v/>
      </c>
      <c r="BH465" s="30" t="str">
        <f>IF(OR($D161="",$D161&lt;1),"",BG465+(変化量!AO462-変化量!AN462))</f>
        <v/>
      </c>
      <c r="BI465" s="30" t="str">
        <f>IF(OR($D161="",$D161&lt;1),"",BH465+(変化量!AP462-変化量!AO462))</f>
        <v/>
      </c>
      <c r="BJ465" s="30" t="str">
        <f>IF(OR($D161="",$D161&lt;1),"",BI465+(変化量!AQ462-変化量!AP462))</f>
        <v/>
      </c>
      <c r="BK465" s="30" t="str">
        <f>IF(OR($D161="",$D161&lt;1),"",BJ465+(変化量!AR462-変化量!AQ462))</f>
        <v/>
      </c>
      <c r="BL465" s="30" t="str">
        <f>IF(OR($D161="",$D161&lt;1),"",BK465+(変化量!AS462-変化量!AR462))</f>
        <v/>
      </c>
      <c r="BM465" s="30" t="str">
        <f>IF(OR($D161="",$D161&lt;1),"",BL465+(変化量!AT462-変化量!AS462))</f>
        <v/>
      </c>
      <c r="BN465" s="30" t="str">
        <f>IF(OR($D161="",$D161&lt;1),"",BM465+(変化量!AU462-変化量!AT462))</f>
        <v/>
      </c>
      <c r="BO465" s="30" t="str">
        <f>IF(OR($D161="",$D161&lt;1),"",BN465+(変化量!AV462-変化量!AU462))</f>
        <v/>
      </c>
      <c r="BP465" s="30" t="str">
        <f>IF(OR($D161="",$D161&lt;1),"",BO465+(変化量!AW462-変化量!AV462))</f>
        <v/>
      </c>
      <c r="BQ465" s="30" t="str">
        <f>IF(OR($D161="",$D161&lt;1),"",BP465+(変化量!AX462-変化量!AW462))</f>
        <v/>
      </c>
      <c r="BR465" s="30" t="str">
        <f>IF(OR($D161="",$D161&lt;1),"",BQ465+(変化量!AY462-変化量!AX462))</f>
        <v/>
      </c>
      <c r="BS465" s="30" t="str">
        <f>IF(OR($D161="",$D161&lt;1),"",BR465+(変化量!AZ462-変化量!AY462))</f>
        <v/>
      </c>
      <c r="BT465" s="30" t="str">
        <f>IF(OR($D161="",$D161&lt;1),"",BS465+(変化量!BA462-変化量!AZ462))</f>
        <v/>
      </c>
      <c r="BU465" s="30" t="str">
        <f>IF(OR($D161="",$D161&lt;1),"",BT465+(変化量!BB462-変化量!BA462))</f>
        <v/>
      </c>
      <c r="BV465" s="30" t="str">
        <f>IF(OR($D161="",$D161&lt;1),"",BU465+(変化量!BC462-変化量!BB462))</f>
        <v/>
      </c>
      <c r="BW465" s="30" t="str">
        <f>IF(OR($D161="",$D161&lt;1),"",BV465+(変化量!BD462-変化量!BC462))</f>
        <v/>
      </c>
      <c r="BX465" s="30" t="str">
        <f>IF(OR($D161="",$D161&lt;1),"",BW465+(変化量!BE462-変化量!BD462))</f>
        <v/>
      </c>
      <c r="BY465" s="30" t="str">
        <f>IF(OR($D161="",$D161&lt;1),"",BX465+(変化量!BF462-変化量!BE462))</f>
        <v/>
      </c>
      <c r="BZ465" s="30" t="str">
        <f>IF(OR($D161="",$D161&lt;1),"",BY465+(変化量!BG462-変化量!BF462))</f>
        <v/>
      </c>
      <c r="CA465" s="30" t="str">
        <f>IF(OR($D161="",$D161&lt;1),"",BZ465+(変化量!BH462-変化量!BG462))</f>
        <v/>
      </c>
      <c r="CB465" s="30" t="str">
        <f>IF(OR($D161="",$D161&lt;1),"",CA465+(変化量!BI462-変化量!BH462))</f>
        <v/>
      </c>
      <c r="CC465" s="30" t="str">
        <f>IF(OR($D161="",$D161&lt;1),"",CB465+(変化量!BJ462-変化量!BI462))</f>
        <v/>
      </c>
      <c r="CD465" s="30" t="str">
        <f>IF(OR($D161="",$D161&lt;1),"",CC465+(変化量!BK462-変化量!BJ462))</f>
        <v/>
      </c>
      <c r="CE465" s="30" t="str">
        <f>IF(OR($D161="",$D161&lt;1),"",CD465+(変化量!BL462-変化量!BK462))</f>
        <v/>
      </c>
      <c r="CF465" s="30" t="str">
        <f>IF(OR($D161="",$D161&lt;1),"",CE465+(変化量!BM462-変化量!BL462))</f>
        <v/>
      </c>
      <c r="CG465" s="30" t="str">
        <f>IF(OR($D161="",$D161&lt;1),"",CF465+(変化量!BN462-変化量!BM462))</f>
        <v/>
      </c>
      <c r="CH465" s="30" t="str">
        <f>IF(OR($D161="",$D161&lt;1),"",CG465+(変化量!BO462-変化量!BN462))</f>
        <v/>
      </c>
      <c r="CI465" s="30" t="str">
        <f>IF(OR($D161="",$D161&lt;1),"",CH465+(変化量!BP462-変化量!BO462))</f>
        <v/>
      </c>
      <c r="CJ465" s="30" t="str">
        <f>IF(OR($D161="",$D161&lt;1),"",CI465+(変化量!BQ462-変化量!BP462))</f>
        <v/>
      </c>
      <c r="CK465" s="30" t="str">
        <f>IF(OR($D161="",$D161&lt;1),"",CJ465+(変化量!BR462-変化量!BQ462))</f>
        <v/>
      </c>
      <c r="CL465" s="30" t="str">
        <f>IF(OR($D161="",$D161&lt;1),"",CK465+(変化量!BS462-変化量!BR462))</f>
        <v/>
      </c>
      <c r="CM465" s="30" t="str">
        <f>IF(OR($D161="",$D161&lt;1),"",CL465+(変化量!BT462-変化量!BS462))</f>
        <v/>
      </c>
      <c r="CN465" s="30" t="str">
        <f>IF(OR($D161="",$D161&lt;1),"",CM465+(変化量!BU462-変化量!BT462))</f>
        <v/>
      </c>
      <c r="CO465" s="30" t="str">
        <f>IF(OR($D161="",$D161&lt;1),"",CN465+(変化量!BV462-変化量!BU462))</f>
        <v/>
      </c>
      <c r="CP465" s="30" t="str">
        <f>IF(OR($D161="",$D161&lt;1),"",CO465+(変化量!BW462-変化量!BV462))</f>
        <v/>
      </c>
      <c r="CQ465" s="30" t="str">
        <f>IF(OR($D161="",$D161&lt;1),"",CP465+(変化量!BX462-変化量!BW462))</f>
        <v/>
      </c>
      <c r="CR465" s="30" t="str">
        <f>IF(OR($D161="",$D161&lt;1),"",CQ465+(変化量!BY462-変化量!BX462))</f>
        <v/>
      </c>
    </row>
    <row r="466" spans="1:96" x14ac:dyDescent="0.15">
      <c r="A466" s="30">
        <f>入力シート!B156</f>
        <v>145</v>
      </c>
      <c r="AE466" s="30" t="str">
        <f>IF(OR($D162="",$D162&lt;1),"",変化量!$L463+変化量!J463)</f>
        <v/>
      </c>
      <c r="AF466" s="30" t="str">
        <f>IF(OR($D162="",$D162&lt;1),"",AE466+(変化量!M463-変化量!L463))</f>
        <v/>
      </c>
      <c r="AG466" s="30" t="str">
        <f>IF(OR($D162="",$D162&lt;1),"",AF466+(変化量!N463-変化量!M463))</f>
        <v/>
      </c>
      <c r="AH466" s="30" t="str">
        <f>IF(OR($D162="",$D162&lt;1),"",AG466+(変化量!O463-変化量!N463))</f>
        <v/>
      </c>
      <c r="AI466" s="30" t="str">
        <f>IF(OR($D162="",$D162&lt;1),"",AH466+(変化量!P463-変化量!O463))</f>
        <v/>
      </c>
      <c r="AJ466" s="30" t="str">
        <f>IF(OR($D162="",$D162&lt;1),"",AI466+(変化量!Q463-変化量!P463))</f>
        <v/>
      </c>
      <c r="AK466" s="30" t="str">
        <f>IF(OR($D162="",$D162&lt;1),"",AJ466+(変化量!R463-変化量!Q463))</f>
        <v/>
      </c>
      <c r="AL466" s="30" t="str">
        <f>IF(OR($D162="",$D162&lt;1),"",AK466+(変化量!S463-変化量!R463))</f>
        <v/>
      </c>
      <c r="AM466" s="30" t="str">
        <f>IF(OR($D162="",$D162&lt;1),"",AL466+(変化量!T463-変化量!S463))</f>
        <v/>
      </c>
      <c r="AN466" s="30" t="str">
        <f>IF(OR($D162="",$D162&lt;1),"",AM466+(変化量!U463-変化量!T463))</f>
        <v/>
      </c>
      <c r="AO466" s="30" t="str">
        <f>IF(OR($D162="",$D162&lt;1),"",AN466+(変化量!V463-変化量!U463))</f>
        <v/>
      </c>
      <c r="AP466" s="30" t="str">
        <f>IF(OR($D162="",$D162&lt;1),"",AO466+(変化量!W463-変化量!V463))</f>
        <v/>
      </c>
      <c r="AQ466" s="30" t="str">
        <f>IF(OR($D162="",$D162&lt;1),"",AP466+(変化量!X463-変化量!W463))</f>
        <v/>
      </c>
      <c r="AR466" s="30" t="str">
        <f>IF(OR($D162="",$D162&lt;1),"",AQ466+(変化量!Y463-変化量!X463))</f>
        <v/>
      </c>
      <c r="AS466" s="30" t="str">
        <f>IF(OR($D162="",$D162&lt;1),"",AR466+(変化量!Z463-変化量!Y463))</f>
        <v/>
      </c>
      <c r="AT466" s="30" t="str">
        <f>IF(OR($D162="",$D162&lt;1),"",AS466+(変化量!AA463-変化量!Z463))</f>
        <v/>
      </c>
      <c r="AU466" s="30" t="str">
        <f>IF(OR($D162="",$D162&lt;1),"",AT466+(変化量!AB463-変化量!AA463))</f>
        <v/>
      </c>
      <c r="AV466" s="30" t="str">
        <f>IF(OR($D162="",$D162&lt;1),"",AU466+(変化量!AC463-変化量!AB463))</f>
        <v/>
      </c>
      <c r="AW466" s="30" t="str">
        <f>IF(OR($D162="",$D162&lt;1),"",AV466+(変化量!AD463-変化量!AC463))</f>
        <v/>
      </c>
      <c r="AX466" s="30" t="str">
        <f>IF(OR($D162="",$D162&lt;1),"",AW466+(変化量!AE463-変化量!AD463))</f>
        <v/>
      </c>
      <c r="AY466" s="30" t="str">
        <f>IF(OR($D162="",$D162&lt;1),"",AX466+(変化量!AF463-変化量!AE463))</f>
        <v/>
      </c>
      <c r="AZ466" s="30" t="str">
        <f>IF(OR($D162="",$D162&lt;1),"",AY466+(変化量!AG463-変化量!AF463))</f>
        <v/>
      </c>
      <c r="BA466" s="30" t="str">
        <f>IF(OR($D162="",$D162&lt;1),"",AZ466+(変化量!AH463-変化量!AG463))</f>
        <v/>
      </c>
      <c r="BB466" s="30" t="str">
        <f>IF(OR($D162="",$D162&lt;1),"",BA466+(変化量!AI463-変化量!AH463))</f>
        <v/>
      </c>
      <c r="BC466" s="30" t="str">
        <f>IF(OR($D162="",$D162&lt;1),"",BB466+(変化量!AJ463-変化量!AI463))</f>
        <v/>
      </c>
      <c r="BD466" s="30" t="str">
        <f>IF(OR($D162="",$D162&lt;1),"",BC466+(変化量!AK463-変化量!AJ463))</f>
        <v/>
      </c>
      <c r="BE466" s="30" t="str">
        <f>IF(OR($D162="",$D162&lt;1),"",BD466+(変化量!AL463-変化量!AK463))</f>
        <v/>
      </c>
      <c r="BF466" s="30" t="str">
        <f>IF(OR($D162="",$D162&lt;1),"",BE466+(変化量!AM463-変化量!AL463))</f>
        <v/>
      </c>
      <c r="BG466" s="30" t="str">
        <f>IF(OR($D162="",$D162&lt;1),"",BF466+(変化量!AN463-変化量!AM463))</f>
        <v/>
      </c>
      <c r="BH466" s="30" t="str">
        <f>IF(OR($D162="",$D162&lt;1),"",BG466+(変化量!AO463-変化量!AN463))</f>
        <v/>
      </c>
      <c r="BI466" s="30" t="str">
        <f>IF(OR($D162="",$D162&lt;1),"",BH466+(変化量!AP463-変化量!AO463))</f>
        <v/>
      </c>
      <c r="BJ466" s="30" t="str">
        <f>IF(OR($D162="",$D162&lt;1),"",BI466+(変化量!AQ463-変化量!AP463))</f>
        <v/>
      </c>
      <c r="BK466" s="30" t="str">
        <f>IF(OR($D162="",$D162&lt;1),"",BJ466+(変化量!AR463-変化量!AQ463))</f>
        <v/>
      </c>
      <c r="BL466" s="30" t="str">
        <f>IF(OR($D162="",$D162&lt;1),"",BK466+(変化量!AS463-変化量!AR463))</f>
        <v/>
      </c>
      <c r="BM466" s="30" t="str">
        <f>IF(OR($D162="",$D162&lt;1),"",BL466+(変化量!AT463-変化量!AS463))</f>
        <v/>
      </c>
      <c r="BN466" s="30" t="str">
        <f>IF(OR($D162="",$D162&lt;1),"",BM466+(変化量!AU463-変化量!AT463))</f>
        <v/>
      </c>
      <c r="BO466" s="30" t="str">
        <f>IF(OR($D162="",$D162&lt;1),"",BN466+(変化量!AV463-変化量!AU463))</f>
        <v/>
      </c>
      <c r="BP466" s="30" t="str">
        <f>IF(OR($D162="",$D162&lt;1),"",BO466+(変化量!AW463-変化量!AV463))</f>
        <v/>
      </c>
      <c r="BQ466" s="30" t="str">
        <f>IF(OR($D162="",$D162&lt;1),"",BP466+(変化量!AX463-変化量!AW463))</f>
        <v/>
      </c>
      <c r="BR466" s="30" t="str">
        <f>IF(OR($D162="",$D162&lt;1),"",BQ466+(変化量!AY463-変化量!AX463))</f>
        <v/>
      </c>
      <c r="BS466" s="30" t="str">
        <f>IF(OR($D162="",$D162&lt;1),"",BR466+(変化量!AZ463-変化量!AY463))</f>
        <v/>
      </c>
      <c r="BT466" s="30" t="str">
        <f>IF(OR($D162="",$D162&lt;1),"",BS466+(変化量!BA463-変化量!AZ463))</f>
        <v/>
      </c>
      <c r="BU466" s="30" t="str">
        <f>IF(OR($D162="",$D162&lt;1),"",BT466+(変化量!BB463-変化量!BA463))</f>
        <v/>
      </c>
      <c r="BV466" s="30" t="str">
        <f>IF(OR($D162="",$D162&lt;1),"",BU466+(変化量!BC463-変化量!BB463))</f>
        <v/>
      </c>
      <c r="BW466" s="30" t="str">
        <f>IF(OR($D162="",$D162&lt;1),"",BV466+(変化量!BD463-変化量!BC463))</f>
        <v/>
      </c>
      <c r="BX466" s="30" t="str">
        <f>IF(OR($D162="",$D162&lt;1),"",BW466+(変化量!BE463-変化量!BD463))</f>
        <v/>
      </c>
      <c r="BY466" s="30" t="str">
        <f>IF(OR($D162="",$D162&lt;1),"",BX466+(変化量!BF463-変化量!BE463))</f>
        <v/>
      </c>
      <c r="BZ466" s="30" t="str">
        <f>IF(OR($D162="",$D162&lt;1),"",BY466+(変化量!BG463-変化量!BF463))</f>
        <v/>
      </c>
      <c r="CA466" s="30" t="str">
        <f>IF(OR($D162="",$D162&lt;1),"",BZ466+(変化量!BH463-変化量!BG463))</f>
        <v/>
      </c>
      <c r="CB466" s="30" t="str">
        <f>IF(OR($D162="",$D162&lt;1),"",CA466+(変化量!BI463-変化量!BH463))</f>
        <v/>
      </c>
      <c r="CC466" s="30" t="str">
        <f>IF(OR($D162="",$D162&lt;1),"",CB466+(変化量!BJ463-変化量!BI463))</f>
        <v/>
      </c>
      <c r="CD466" s="30" t="str">
        <f>IF(OR($D162="",$D162&lt;1),"",CC466+(変化量!BK463-変化量!BJ463))</f>
        <v/>
      </c>
      <c r="CE466" s="30" t="str">
        <f>IF(OR($D162="",$D162&lt;1),"",CD466+(変化量!BL463-変化量!BK463))</f>
        <v/>
      </c>
      <c r="CF466" s="30" t="str">
        <f>IF(OR($D162="",$D162&lt;1),"",CE466+(変化量!BM463-変化量!BL463))</f>
        <v/>
      </c>
      <c r="CG466" s="30" t="str">
        <f>IF(OR($D162="",$D162&lt;1),"",CF466+(変化量!BN463-変化量!BM463))</f>
        <v/>
      </c>
      <c r="CH466" s="30" t="str">
        <f>IF(OR($D162="",$D162&lt;1),"",CG466+(変化量!BO463-変化量!BN463))</f>
        <v/>
      </c>
      <c r="CI466" s="30" t="str">
        <f>IF(OR($D162="",$D162&lt;1),"",CH466+(変化量!BP463-変化量!BO463))</f>
        <v/>
      </c>
      <c r="CJ466" s="30" t="str">
        <f>IF(OR($D162="",$D162&lt;1),"",CI466+(変化量!BQ463-変化量!BP463))</f>
        <v/>
      </c>
      <c r="CK466" s="30" t="str">
        <f>IF(OR($D162="",$D162&lt;1),"",CJ466+(変化量!BR463-変化量!BQ463))</f>
        <v/>
      </c>
      <c r="CL466" s="30" t="str">
        <f>IF(OR($D162="",$D162&lt;1),"",CK466+(変化量!BS463-変化量!BR463))</f>
        <v/>
      </c>
      <c r="CM466" s="30" t="str">
        <f>IF(OR($D162="",$D162&lt;1),"",CL466+(変化量!BT463-変化量!BS463))</f>
        <v/>
      </c>
      <c r="CN466" s="30" t="str">
        <f>IF(OR($D162="",$D162&lt;1),"",CM466+(変化量!BU463-変化量!BT463))</f>
        <v/>
      </c>
      <c r="CO466" s="30" t="str">
        <f>IF(OR($D162="",$D162&lt;1),"",CN466+(変化量!BV463-変化量!BU463))</f>
        <v/>
      </c>
      <c r="CP466" s="30" t="str">
        <f>IF(OR($D162="",$D162&lt;1),"",CO466+(変化量!BW463-変化量!BV463))</f>
        <v/>
      </c>
      <c r="CQ466" s="30" t="str">
        <f>IF(OR($D162="",$D162&lt;1),"",CP466+(変化量!BX463-変化量!BW463))</f>
        <v/>
      </c>
      <c r="CR466" s="30" t="str">
        <f>IF(OR($D162="",$D162&lt;1),"",CQ466+(変化量!BY463-変化量!BX463))</f>
        <v/>
      </c>
    </row>
    <row r="467" spans="1:96" x14ac:dyDescent="0.15">
      <c r="A467" s="30">
        <f>入力シート!B157</f>
        <v>146</v>
      </c>
      <c r="AE467" s="30" t="str">
        <f>IF(OR($D163="",$D163&lt;1),"",変化量!$L464+変化量!J464)</f>
        <v/>
      </c>
      <c r="AF467" s="30" t="str">
        <f>IF(OR($D163="",$D163&lt;1),"",AE467+(変化量!M464-変化量!L464))</f>
        <v/>
      </c>
      <c r="AG467" s="30" t="str">
        <f>IF(OR($D163="",$D163&lt;1),"",AF467+(変化量!N464-変化量!M464))</f>
        <v/>
      </c>
      <c r="AH467" s="30" t="str">
        <f>IF(OR($D163="",$D163&lt;1),"",AG467+(変化量!O464-変化量!N464))</f>
        <v/>
      </c>
      <c r="AI467" s="30" t="str">
        <f>IF(OR($D163="",$D163&lt;1),"",AH467+(変化量!P464-変化量!O464))</f>
        <v/>
      </c>
      <c r="AJ467" s="30" t="str">
        <f>IF(OR($D163="",$D163&lt;1),"",AI467+(変化量!Q464-変化量!P464))</f>
        <v/>
      </c>
      <c r="AK467" s="30" t="str">
        <f>IF(OR($D163="",$D163&lt;1),"",AJ467+(変化量!R464-変化量!Q464))</f>
        <v/>
      </c>
      <c r="AL467" s="30" t="str">
        <f>IF(OR($D163="",$D163&lt;1),"",AK467+(変化量!S464-変化量!R464))</f>
        <v/>
      </c>
      <c r="AM467" s="30" t="str">
        <f>IF(OR($D163="",$D163&lt;1),"",AL467+(変化量!T464-変化量!S464))</f>
        <v/>
      </c>
      <c r="AN467" s="30" t="str">
        <f>IF(OR($D163="",$D163&lt;1),"",AM467+(変化量!U464-変化量!T464))</f>
        <v/>
      </c>
      <c r="AO467" s="30" t="str">
        <f>IF(OR($D163="",$D163&lt;1),"",AN467+(変化量!V464-変化量!U464))</f>
        <v/>
      </c>
      <c r="AP467" s="30" t="str">
        <f>IF(OR($D163="",$D163&lt;1),"",AO467+(変化量!W464-変化量!V464))</f>
        <v/>
      </c>
      <c r="AQ467" s="30" t="str">
        <f>IF(OR($D163="",$D163&lt;1),"",AP467+(変化量!X464-変化量!W464))</f>
        <v/>
      </c>
      <c r="AR467" s="30" t="str">
        <f>IF(OR($D163="",$D163&lt;1),"",AQ467+(変化量!Y464-変化量!X464))</f>
        <v/>
      </c>
      <c r="AS467" s="30" t="str">
        <f>IF(OR($D163="",$D163&lt;1),"",AR467+(変化量!Z464-変化量!Y464))</f>
        <v/>
      </c>
      <c r="AT467" s="30" t="str">
        <f>IF(OR($D163="",$D163&lt;1),"",AS467+(変化量!AA464-変化量!Z464))</f>
        <v/>
      </c>
      <c r="AU467" s="30" t="str">
        <f>IF(OR($D163="",$D163&lt;1),"",AT467+(変化量!AB464-変化量!AA464))</f>
        <v/>
      </c>
      <c r="AV467" s="30" t="str">
        <f>IF(OR($D163="",$D163&lt;1),"",AU467+(変化量!AC464-変化量!AB464))</f>
        <v/>
      </c>
      <c r="AW467" s="30" t="str">
        <f>IF(OR($D163="",$D163&lt;1),"",AV467+(変化量!AD464-変化量!AC464))</f>
        <v/>
      </c>
      <c r="AX467" s="30" t="str">
        <f>IF(OR($D163="",$D163&lt;1),"",AW467+(変化量!AE464-変化量!AD464))</f>
        <v/>
      </c>
      <c r="AY467" s="30" t="str">
        <f>IF(OR($D163="",$D163&lt;1),"",AX467+(変化量!AF464-変化量!AE464))</f>
        <v/>
      </c>
      <c r="AZ467" s="30" t="str">
        <f>IF(OR($D163="",$D163&lt;1),"",AY467+(変化量!AG464-変化量!AF464))</f>
        <v/>
      </c>
      <c r="BA467" s="30" t="str">
        <f>IF(OR($D163="",$D163&lt;1),"",AZ467+(変化量!AH464-変化量!AG464))</f>
        <v/>
      </c>
      <c r="BB467" s="30" t="str">
        <f>IF(OR($D163="",$D163&lt;1),"",BA467+(変化量!AI464-変化量!AH464))</f>
        <v/>
      </c>
      <c r="BC467" s="30" t="str">
        <f>IF(OR($D163="",$D163&lt;1),"",BB467+(変化量!AJ464-変化量!AI464))</f>
        <v/>
      </c>
      <c r="BD467" s="30" t="str">
        <f>IF(OR($D163="",$D163&lt;1),"",BC467+(変化量!AK464-変化量!AJ464))</f>
        <v/>
      </c>
      <c r="BE467" s="30" t="str">
        <f>IF(OR($D163="",$D163&lt;1),"",BD467+(変化量!AL464-変化量!AK464))</f>
        <v/>
      </c>
      <c r="BF467" s="30" t="str">
        <f>IF(OR($D163="",$D163&lt;1),"",BE467+(変化量!AM464-変化量!AL464))</f>
        <v/>
      </c>
      <c r="BG467" s="30" t="str">
        <f>IF(OR($D163="",$D163&lt;1),"",BF467+(変化量!AN464-変化量!AM464))</f>
        <v/>
      </c>
      <c r="BH467" s="30" t="str">
        <f>IF(OR($D163="",$D163&lt;1),"",BG467+(変化量!AO464-変化量!AN464))</f>
        <v/>
      </c>
      <c r="BI467" s="30" t="str">
        <f>IF(OR($D163="",$D163&lt;1),"",BH467+(変化量!AP464-変化量!AO464))</f>
        <v/>
      </c>
      <c r="BJ467" s="30" t="str">
        <f>IF(OR($D163="",$D163&lt;1),"",BI467+(変化量!AQ464-変化量!AP464))</f>
        <v/>
      </c>
      <c r="BK467" s="30" t="str">
        <f>IF(OR($D163="",$D163&lt;1),"",BJ467+(変化量!AR464-変化量!AQ464))</f>
        <v/>
      </c>
      <c r="BL467" s="30" t="str">
        <f>IF(OR($D163="",$D163&lt;1),"",BK467+(変化量!AS464-変化量!AR464))</f>
        <v/>
      </c>
      <c r="BM467" s="30" t="str">
        <f>IF(OR($D163="",$D163&lt;1),"",BL467+(変化量!AT464-変化量!AS464))</f>
        <v/>
      </c>
      <c r="BN467" s="30" t="str">
        <f>IF(OR($D163="",$D163&lt;1),"",BM467+(変化量!AU464-変化量!AT464))</f>
        <v/>
      </c>
      <c r="BO467" s="30" t="str">
        <f>IF(OR($D163="",$D163&lt;1),"",BN467+(変化量!AV464-変化量!AU464))</f>
        <v/>
      </c>
      <c r="BP467" s="30" t="str">
        <f>IF(OR($D163="",$D163&lt;1),"",BO467+(変化量!AW464-変化量!AV464))</f>
        <v/>
      </c>
      <c r="BQ467" s="30" t="str">
        <f>IF(OR($D163="",$D163&lt;1),"",BP467+(変化量!AX464-変化量!AW464))</f>
        <v/>
      </c>
      <c r="BR467" s="30" t="str">
        <f>IF(OR($D163="",$D163&lt;1),"",BQ467+(変化量!AY464-変化量!AX464))</f>
        <v/>
      </c>
      <c r="BS467" s="30" t="str">
        <f>IF(OR($D163="",$D163&lt;1),"",BR467+(変化量!AZ464-変化量!AY464))</f>
        <v/>
      </c>
      <c r="BT467" s="30" t="str">
        <f>IF(OR($D163="",$D163&lt;1),"",BS467+(変化量!BA464-変化量!AZ464))</f>
        <v/>
      </c>
      <c r="BU467" s="30" t="str">
        <f>IF(OR($D163="",$D163&lt;1),"",BT467+(変化量!BB464-変化量!BA464))</f>
        <v/>
      </c>
      <c r="BV467" s="30" t="str">
        <f>IF(OR($D163="",$D163&lt;1),"",BU467+(変化量!BC464-変化量!BB464))</f>
        <v/>
      </c>
      <c r="BW467" s="30" t="str">
        <f>IF(OR($D163="",$D163&lt;1),"",BV467+(変化量!BD464-変化量!BC464))</f>
        <v/>
      </c>
      <c r="BX467" s="30" t="str">
        <f>IF(OR($D163="",$D163&lt;1),"",BW467+(変化量!BE464-変化量!BD464))</f>
        <v/>
      </c>
      <c r="BY467" s="30" t="str">
        <f>IF(OR($D163="",$D163&lt;1),"",BX467+(変化量!BF464-変化量!BE464))</f>
        <v/>
      </c>
      <c r="BZ467" s="30" t="str">
        <f>IF(OR($D163="",$D163&lt;1),"",BY467+(変化量!BG464-変化量!BF464))</f>
        <v/>
      </c>
      <c r="CA467" s="30" t="str">
        <f>IF(OR($D163="",$D163&lt;1),"",BZ467+(変化量!BH464-変化量!BG464))</f>
        <v/>
      </c>
      <c r="CB467" s="30" t="str">
        <f>IF(OR($D163="",$D163&lt;1),"",CA467+(変化量!BI464-変化量!BH464))</f>
        <v/>
      </c>
      <c r="CC467" s="30" t="str">
        <f>IF(OR($D163="",$D163&lt;1),"",CB467+(変化量!BJ464-変化量!BI464))</f>
        <v/>
      </c>
      <c r="CD467" s="30" t="str">
        <f>IF(OR($D163="",$D163&lt;1),"",CC467+(変化量!BK464-変化量!BJ464))</f>
        <v/>
      </c>
      <c r="CE467" s="30" t="str">
        <f>IF(OR($D163="",$D163&lt;1),"",CD467+(変化量!BL464-変化量!BK464))</f>
        <v/>
      </c>
      <c r="CF467" s="30" t="str">
        <f>IF(OR($D163="",$D163&lt;1),"",CE467+(変化量!BM464-変化量!BL464))</f>
        <v/>
      </c>
      <c r="CG467" s="30" t="str">
        <f>IF(OR($D163="",$D163&lt;1),"",CF467+(変化量!BN464-変化量!BM464))</f>
        <v/>
      </c>
      <c r="CH467" s="30" t="str">
        <f>IF(OR($D163="",$D163&lt;1),"",CG467+(変化量!BO464-変化量!BN464))</f>
        <v/>
      </c>
      <c r="CI467" s="30" t="str">
        <f>IF(OR($D163="",$D163&lt;1),"",CH467+(変化量!BP464-変化量!BO464))</f>
        <v/>
      </c>
      <c r="CJ467" s="30" t="str">
        <f>IF(OR($D163="",$D163&lt;1),"",CI467+(変化量!BQ464-変化量!BP464))</f>
        <v/>
      </c>
      <c r="CK467" s="30" t="str">
        <f>IF(OR($D163="",$D163&lt;1),"",CJ467+(変化量!BR464-変化量!BQ464))</f>
        <v/>
      </c>
      <c r="CL467" s="30" t="str">
        <f>IF(OR($D163="",$D163&lt;1),"",CK467+(変化量!BS464-変化量!BR464))</f>
        <v/>
      </c>
      <c r="CM467" s="30" t="str">
        <f>IF(OR($D163="",$D163&lt;1),"",CL467+(変化量!BT464-変化量!BS464))</f>
        <v/>
      </c>
      <c r="CN467" s="30" t="str">
        <f>IF(OR($D163="",$D163&lt;1),"",CM467+(変化量!BU464-変化量!BT464))</f>
        <v/>
      </c>
      <c r="CO467" s="30" t="str">
        <f>IF(OR($D163="",$D163&lt;1),"",CN467+(変化量!BV464-変化量!BU464))</f>
        <v/>
      </c>
      <c r="CP467" s="30" t="str">
        <f>IF(OR($D163="",$D163&lt;1),"",CO467+(変化量!BW464-変化量!BV464))</f>
        <v/>
      </c>
      <c r="CQ467" s="30" t="str">
        <f>IF(OR($D163="",$D163&lt;1),"",CP467+(変化量!BX464-変化量!BW464))</f>
        <v/>
      </c>
      <c r="CR467" s="30" t="str">
        <f>IF(OR($D163="",$D163&lt;1),"",CQ467+(変化量!BY464-変化量!BX464))</f>
        <v/>
      </c>
    </row>
    <row r="468" spans="1:96" x14ac:dyDescent="0.15">
      <c r="A468" s="30">
        <f>入力シート!B158</f>
        <v>147</v>
      </c>
      <c r="AE468" s="30" t="str">
        <f>IF(OR($D164="",$D164&lt;1),"",変化量!$L465+変化量!J465)</f>
        <v/>
      </c>
      <c r="AF468" s="30" t="str">
        <f>IF(OR($D164="",$D164&lt;1),"",AE468+(変化量!M465-変化量!L465))</f>
        <v/>
      </c>
      <c r="AG468" s="30" t="str">
        <f>IF(OR($D164="",$D164&lt;1),"",AF468+(変化量!N465-変化量!M465))</f>
        <v/>
      </c>
      <c r="AH468" s="30" t="str">
        <f>IF(OR($D164="",$D164&lt;1),"",AG468+(変化量!O465-変化量!N465))</f>
        <v/>
      </c>
      <c r="AI468" s="30" t="str">
        <f>IF(OR($D164="",$D164&lt;1),"",AH468+(変化量!P465-変化量!O465))</f>
        <v/>
      </c>
      <c r="AJ468" s="30" t="str">
        <f>IF(OR($D164="",$D164&lt;1),"",AI468+(変化量!Q465-変化量!P465))</f>
        <v/>
      </c>
      <c r="AK468" s="30" t="str">
        <f>IF(OR($D164="",$D164&lt;1),"",AJ468+(変化量!R465-変化量!Q465))</f>
        <v/>
      </c>
      <c r="AL468" s="30" t="str">
        <f>IF(OR($D164="",$D164&lt;1),"",AK468+(変化量!S465-変化量!R465))</f>
        <v/>
      </c>
      <c r="AM468" s="30" t="str">
        <f>IF(OR($D164="",$D164&lt;1),"",AL468+(変化量!T465-変化量!S465))</f>
        <v/>
      </c>
      <c r="AN468" s="30" t="str">
        <f>IF(OR($D164="",$D164&lt;1),"",AM468+(変化量!U465-変化量!T465))</f>
        <v/>
      </c>
      <c r="AO468" s="30" t="str">
        <f>IF(OR($D164="",$D164&lt;1),"",AN468+(変化量!V465-変化量!U465))</f>
        <v/>
      </c>
      <c r="AP468" s="30" t="str">
        <f>IF(OR($D164="",$D164&lt;1),"",AO468+(変化量!W465-変化量!V465))</f>
        <v/>
      </c>
      <c r="AQ468" s="30" t="str">
        <f>IF(OR($D164="",$D164&lt;1),"",AP468+(変化量!X465-変化量!W465))</f>
        <v/>
      </c>
      <c r="AR468" s="30" t="str">
        <f>IF(OR($D164="",$D164&lt;1),"",AQ468+(変化量!Y465-変化量!X465))</f>
        <v/>
      </c>
      <c r="AS468" s="30" t="str">
        <f>IF(OR($D164="",$D164&lt;1),"",AR468+(変化量!Z465-変化量!Y465))</f>
        <v/>
      </c>
      <c r="AT468" s="30" t="str">
        <f>IF(OR($D164="",$D164&lt;1),"",AS468+(変化量!AA465-変化量!Z465))</f>
        <v/>
      </c>
      <c r="AU468" s="30" t="str">
        <f>IF(OR($D164="",$D164&lt;1),"",AT468+(変化量!AB465-変化量!AA465))</f>
        <v/>
      </c>
      <c r="AV468" s="30" t="str">
        <f>IF(OR($D164="",$D164&lt;1),"",AU468+(変化量!AC465-変化量!AB465))</f>
        <v/>
      </c>
      <c r="AW468" s="30" t="str">
        <f>IF(OR($D164="",$D164&lt;1),"",AV468+(変化量!AD465-変化量!AC465))</f>
        <v/>
      </c>
      <c r="AX468" s="30" t="str">
        <f>IF(OR($D164="",$D164&lt;1),"",AW468+(変化量!AE465-変化量!AD465))</f>
        <v/>
      </c>
      <c r="AY468" s="30" t="str">
        <f>IF(OR($D164="",$D164&lt;1),"",AX468+(変化量!AF465-変化量!AE465))</f>
        <v/>
      </c>
      <c r="AZ468" s="30" t="str">
        <f>IF(OR($D164="",$D164&lt;1),"",AY468+(変化量!AG465-変化量!AF465))</f>
        <v/>
      </c>
      <c r="BA468" s="30" t="str">
        <f>IF(OR($D164="",$D164&lt;1),"",AZ468+(変化量!AH465-変化量!AG465))</f>
        <v/>
      </c>
      <c r="BB468" s="30" t="str">
        <f>IF(OR($D164="",$D164&lt;1),"",BA468+(変化量!AI465-変化量!AH465))</f>
        <v/>
      </c>
      <c r="BC468" s="30" t="str">
        <f>IF(OR($D164="",$D164&lt;1),"",BB468+(変化量!AJ465-変化量!AI465))</f>
        <v/>
      </c>
      <c r="BD468" s="30" t="str">
        <f>IF(OR($D164="",$D164&lt;1),"",BC468+(変化量!AK465-変化量!AJ465))</f>
        <v/>
      </c>
      <c r="BE468" s="30" t="str">
        <f>IF(OR($D164="",$D164&lt;1),"",BD468+(変化量!AL465-変化量!AK465))</f>
        <v/>
      </c>
      <c r="BF468" s="30" t="str">
        <f>IF(OR($D164="",$D164&lt;1),"",BE468+(変化量!AM465-変化量!AL465))</f>
        <v/>
      </c>
      <c r="BG468" s="30" t="str">
        <f>IF(OR($D164="",$D164&lt;1),"",BF468+(変化量!AN465-変化量!AM465))</f>
        <v/>
      </c>
      <c r="BH468" s="30" t="str">
        <f>IF(OR($D164="",$D164&lt;1),"",BG468+(変化量!AO465-変化量!AN465))</f>
        <v/>
      </c>
      <c r="BI468" s="30" t="str">
        <f>IF(OR($D164="",$D164&lt;1),"",BH468+(変化量!AP465-変化量!AO465))</f>
        <v/>
      </c>
      <c r="BJ468" s="30" t="str">
        <f>IF(OR($D164="",$D164&lt;1),"",BI468+(変化量!AQ465-変化量!AP465))</f>
        <v/>
      </c>
      <c r="BK468" s="30" t="str">
        <f>IF(OR($D164="",$D164&lt;1),"",BJ468+(変化量!AR465-変化量!AQ465))</f>
        <v/>
      </c>
      <c r="BL468" s="30" t="str">
        <f>IF(OR($D164="",$D164&lt;1),"",BK468+(変化量!AS465-変化量!AR465))</f>
        <v/>
      </c>
      <c r="BM468" s="30" t="str">
        <f>IF(OR($D164="",$D164&lt;1),"",BL468+(変化量!AT465-変化量!AS465))</f>
        <v/>
      </c>
      <c r="BN468" s="30" t="str">
        <f>IF(OR($D164="",$D164&lt;1),"",BM468+(変化量!AU465-変化量!AT465))</f>
        <v/>
      </c>
      <c r="BO468" s="30" t="str">
        <f>IF(OR($D164="",$D164&lt;1),"",BN468+(変化量!AV465-変化量!AU465))</f>
        <v/>
      </c>
      <c r="BP468" s="30" t="str">
        <f>IF(OR($D164="",$D164&lt;1),"",BO468+(変化量!AW465-変化量!AV465))</f>
        <v/>
      </c>
      <c r="BQ468" s="30" t="str">
        <f>IF(OR($D164="",$D164&lt;1),"",BP468+(変化量!AX465-変化量!AW465))</f>
        <v/>
      </c>
      <c r="BR468" s="30" t="str">
        <f>IF(OR($D164="",$D164&lt;1),"",BQ468+(変化量!AY465-変化量!AX465))</f>
        <v/>
      </c>
      <c r="BS468" s="30" t="str">
        <f>IF(OR($D164="",$D164&lt;1),"",BR468+(変化量!AZ465-変化量!AY465))</f>
        <v/>
      </c>
      <c r="BT468" s="30" t="str">
        <f>IF(OR($D164="",$D164&lt;1),"",BS468+(変化量!BA465-変化量!AZ465))</f>
        <v/>
      </c>
      <c r="BU468" s="30" t="str">
        <f>IF(OR($D164="",$D164&lt;1),"",BT468+(変化量!BB465-変化量!BA465))</f>
        <v/>
      </c>
      <c r="BV468" s="30" t="str">
        <f>IF(OR($D164="",$D164&lt;1),"",BU468+(変化量!BC465-変化量!BB465))</f>
        <v/>
      </c>
      <c r="BW468" s="30" t="str">
        <f>IF(OR($D164="",$D164&lt;1),"",BV468+(変化量!BD465-変化量!BC465))</f>
        <v/>
      </c>
      <c r="BX468" s="30" t="str">
        <f>IF(OR($D164="",$D164&lt;1),"",BW468+(変化量!BE465-変化量!BD465))</f>
        <v/>
      </c>
      <c r="BY468" s="30" t="str">
        <f>IF(OR($D164="",$D164&lt;1),"",BX468+(変化量!BF465-変化量!BE465))</f>
        <v/>
      </c>
      <c r="BZ468" s="30" t="str">
        <f>IF(OR($D164="",$D164&lt;1),"",BY468+(変化量!BG465-変化量!BF465))</f>
        <v/>
      </c>
      <c r="CA468" s="30" t="str">
        <f>IF(OR($D164="",$D164&lt;1),"",BZ468+(変化量!BH465-変化量!BG465))</f>
        <v/>
      </c>
      <c r="CB468" s="30" t="str">
        <f>IF(OR($D164="",$D164&lt;1),"",CA468+(変化量!BI465-変化量!BH465))</f>
        <v/>
      </c>
      <c r="CC468" s="30" t="str">
        <f>IF(OR($D164="",$D164&lt;1),"",CB468+(変化量!BJ465-変化量!BI465))</f>
        <v/>
      </c>
      <c r="CD468" s="30" t="str">
        <f>IF(OR($D164="",$D164&lt;1),"",CC468+(変化量!BK465-変化量!BJ465))</f>
        <v/>
      </c>
      <c r="CE468" s="30" t="str">
        <f>IF(OR($D164="",$D164&lt;1),"",CD468+(変化量!BL465-変化量!BK465))</f>
        <v/>
      </c>
      <c r="CF468" s="30" t="str">
        <f>IF(OR($D164="",$D164&lt;1),"",CE468+(変化量!BM465-変化量!BL465))</f>
        <v/>
      </c>
      <c r="CG468" s="30" t="str">
        <f>IF(OR($D164="",$D164&lt;1),"",CF468+(変化量!BN465-変化量!BM465))</f>
        <v/>
      </c>
      <c r="CH468" s="30" t="str">
        <f>IF(OR($D164="",$D164&lt;1),"",CG468+(変化量!BO465-変化量!BN465))</f>
        <v/>
      </c>
      <c r="CI468" s="30" t="str">
        <f>IF(OR($D164="",$D164&lt;1),"",CH468+(変化量!BP465-変化量!BO465))</f>
        <v/>
      </c>
      <c r="CJ468" s="30" t="str">
        <f>IF(OR($D164="",$D164&lt;1),"",CI468+(変化量!BQ465-変化量!BP465))</f>
        <v/>
      </c>
      <c r="CK468" s="30" t="str">
        <f>IF(OR($D164="",$D164&lt;1),"",CJ468+(変化量!BR465-変化量!BQ465))</f>
        <v/>
      </c>
      <c r="CL468" s="30" t="str">
        <f>IF(OR($D164="",$D164&lt;1),"",CK468+(変化量!BS465-変化量!BR465))</f>
        <v/>
      </c>
      <c r="CM468" s="30" t="str">
        <f>IF(OR($D164="",$D164&lt;1),"",CL468+(変化量!BT465-変化量!BS465))</f>
        <v/>
      </c>
      <c r="CN468" s="30" t="str">
        <f>IF(OR($D164="",$D164&lt;1),"",CM468+(変化量!BU465-変化量!BT465))</f>
        <v/>
      </c>
      <c r="CO468" s="30" t="str">
        <f>IF(OR($D164="",$D164&lt;1),"",CN468+(変化量!BV465-変化量!BU465))</f>
        <v/>
      </c>
      <c r="CP468" s="30" t="str">
        <f>IF(OR($D164="",$D164&lt;1),"",CO468+(変化量!BW465-変化量!BV465))</f>
        <v/>
      </c>
      <c r="CQ468" s="30" t="str">
        <f>IF(OR($D164="",$D164&lt;1),"",CP468+(変化量!BX465-変化量!BW465))</f>
        <v/>
      </c>
      <c r="CR468" s="30" t="str">
        <f>IF(OR($D164="",$D164&lt;1),"",CQ468+(変化量!BY465-変化量!BX465))</f>
        <v/>
      </c>
    </row>
    <row r="469" spans="1:96" x14ac:dyDescent="0.15">
      <c r="A469" s="30">
        <f>入力シート!B159</f>
        <v>148</v>
      </c>
      <c r="AE469" s="30" t="str">
        <f>IF(OR($D165="",$D165&lt;1),"",変化量!$L466+変化量!J466)</f>
        <v/>
      </c>
      <c r="AF469" s="30" t="str">
        <f>IF(OR($D165="",$D165&lt;1),"",AE469+(変化量!M466-変化量!L466))</f>
        <v/>
      </c>
      <c r="AG469" s="30" t="str">
        <f>IF(OR($D165="",$D165&lt;1),"",AF469+(変化量!N466-変化量!M466))</f>
        <v/>
      </c>
      <c r="AH469" s="30" t="str">
        <f>IF(OR($D165="",$D165&lt;1),"",AG469+(変化量!O466-変化量!N466))</f>
        <v/>
      </c>
      <c r="AI469" s="30" t="str">
        <f>IF(OR($D165="",$D165&lt;1),"",AH469+(変化量!P466-変化量!O466))</f>
        <v/>
      </c>
      <c r="AJ469" s="30" t="str">
        <f>IF(OR($D165="",$D165&lt;1),"",AI469+(変化量!Q466-変化量!P466))</f>
        <v/>
      </c>
      <c r="AK469" s="30" t="str">
        <f>IF(OR($D165="",$D165&lt;1),"",AJ469+(変化量!R466-変化量!Q466))</f>
        <v/>
      </c>
      <c r="AL469" s="30" t="str">
        <f>IF(OR($D165="",$D165&lt;1),"",AK469+(変化量!S466-変化量!R466))</f>
        <v/>
      </c>
      <c r="AM469" s="30" t="str">
        <f>IF(OR($D165="",$D165&lt;1),"",AL469+(変化量!T466-変化量!S466))</f>
        <v/>
      </c>
      <c r="AN469" s="30" t="str">
        <f>IF(OR($D165="",$D165&lt;1),"",AM469+(変化量!U466-変化量!T466))</f>
        <v/>
      </c>
      <c r="AO469" s="30" t="str">
        <f>IF(OR($D165="",$D165&lt;1),"",AN469+(変化量!V466-変化量!U466))</f>
        <v/>
      </c>
      <c r="AP469" s="30" t="str">
        <f>IF(OR($D165="",$D165&lt;1),"",AO469+(変化量!W466-変化量!V466))</f>
        <v/>
      </c>
      <c r="AQ469" s="30" t="str">
        <f>IF(OR($D165="",$D165&lt;1),"",AP469+(変化量!X466-変化量!W466))</f>
        <v/>
      </c>
      <c r="AR469" s="30" t="str">
        <f>IF(OR($D165="",$D165&lt;1),"",AQ469+(変化量!Y466-変化量!X466))</f>
        <v/>
      </c>
      <c r="AS469" s="30" t="str">
        <f>IF(OR($D165="",$D165&lt;1),"",AR469+(変化量!Z466-変化量!Y466))</f>
        <v/>
      </c>
      <c r="AT469" s="30" t="str">
        <f>IF(OR($D165="",$D165&lt;1),"",AS469+(変化量!AA466-変化量!Z466))</f>
        <v/>
      </c>
      <c r="AU469" s="30" t="str">
        <f>IF(OR($D165="",$D165&lt;1),"",AT469+(変化量!AB466-変化量!AA466))</f>
        <v/>
      </c>
      <c r="AV469" s="30" t="str">
        <f>IF(OR($D165="",$D165&lt;1),"",AU469+(変化量!AC466-変化量!AB466))</f>
        <v/>
      </c>
      <c r="AW469" s="30" t="str">
        <f>IF(OR($D165="",$D165&lt;1),"",AV469+(変化量!AD466-変化量!AC466))</f>
        <v/>
      </c>
      <c r="AX469" s="30" t="str">
        <f>IF(OR($D165="",$D165&lt;1),"",AW469+(変化量!AE466-変化量!AD466))</f>
        <v/>
      </c>
      <c r="AY469" s="30" t="str">
        <f>IF(OR($D165="",$D165&lt;1),"",AX469+(変化量!AF466-変化量!AE466))</f>
        <v/>
      </c>
      <c r="AZ469" s="30" t="str">
        <f>IF(OR($D165="",$D165&lt;1),"",AY469+(変化量!AG466-変化量!AF466))</f>
        <v/>
      </c>
      <c r="BA469" s="30" t="str">
        <f>IF(OR($D165="",$D165&lt;1),"",AZ469+(変化量!AH466-変化量!AG466))</f>
        <v/>
      </c>
      <c r="BB469" s="30" t="str">
        <f>IF(OR($D165="",$D165&lt;1),"",BA469+(変化量!AI466-変化量!AH466))</f>
        <v/>
      </c>
      <c r="BC469" s="30" t="str">
        <f>IF(OR($D165="",$D165&lt;1),"",BB469+(変化量!AJ466-変化量!AI466))</f>
        <v/>
      </c>
      <c r="BD469" s="30" t="str">
        <f>IF(OR($D165="",$D165&lt;1),"",BC469+(変化量!AK466-変化量!AJ466))</f>
        <v/>
      </c>
      <c r="BE469" s="30" t="str">
        <f>IF(OR($D165="",$D165&lt;1),"",BD469+(変化量!AL466-変化量!AK466))</f>
        <v/>
      </c>
      <c r="BF469" s="30" t="str">
        <f>IF(OR($D165="",$D165&lt;1),"",BE469+(変化量!AM466-変化量!AL466))</f>
        <v/>
      </c>
      <c r="BG469" s="30" t="str">
        <f>IF(OR($D165="",$D165&lt;1),"",BF469+(変化量!AN466-変化量!AM466))</f>
        <v/>
      </c>
      <c r="BH469" s="30" t="str">
        <f>IF(OR($D165="",$D165&lt;1),"",BG469+(変化量!AO466-変化量!AN466))</f>
        <v/>
      </c>
      <c r="BI469" s="30" t="str">
        <f>IF(OR($D165="",$D165&lt;1),"",BH469+(変化量!AP466-変化量!AO466))</f>
        <v/>
      </c>
      <c r="BJ469" s="30" t="str">
        <f>IF(OR($D165="",$D165&lt;1),"",BI469+(変化量!AQ466-変化量!AP466))</f>
        <v/>
      </c>
      <c r="BK469" s="30" t="str">
        <f>IF(OR($D165="",$D165&lt;1),"",BJ469+(変化量!AR466-変化量!AQ466))</f>
        <v/>
      </c>
      <c r="BL469" s="30" t="str">
        <f>IF(OR($D165="",$D165&lt;1),"",BK469+(変化量!AS466-変化量!AR466))</f>
        <v/>
      </c>
      <c r="BM469" s="30" t="str">
        <f>IF(OR($D165="",$D165&lt;1),"",BL469+(変化量!AT466-変化量!AS466))</f>
        <v/>
      </c>
      <c r="BN469" s="30" t="str">
        <f>IF(OR($D165="",$D165&lt;1),"",BM469+(変化量!AU466-変化量!AT466))</f>
        <v/>
      </c>
      <c r="BO469" s="30" t="str">
        <f>IF(OR($D165="",$D165&lt;1),"",BN469+(変化量!AV466-変化量!AU466))</f>
        <v/>
      </c>
      <c r="BP469" s="30" t="str">
        <f>IF(OR($D165="",$D165&lt;1),"",BO469+(変化量!AW466-変化量!AV466))</f>
        <v/>
      </c>
      <c r="BQ469" s="30" t="str">
        <f>IF(OR($D165="",$D165&lt;1),"",BP469+(変化量!AX466-変化量!AW466))</f>
        <v/>
      </c>
      <c r="BR469" s="30" t="str">
        <f>IF(OR($D165="",$D165&lt;1),"",BQ469+(変化量!AY466-変化量!AX466))</f>
        <v/>
      </c>
      <c r="BS469" s="30" t="str">
        <f>IF(OR($D165="",$D165&lt;1),"",BR469+(変化量!AZ466-変化量!AY466))</f>
        <v/>
      </c>
      <c r="BT469" s="30" t="str">
        <f>IF(OR($D165="",$D165&lt;1),"",BS469+(変化量!BA466-変化量!AZ466))</f>
        <v/>
      </c>
      <c r="BU469" s="30" t="str">
        <f>IF(OR($D165="",$D165&lt;1),"",BT469+(変化量!BB466-変化量!BA466))</f>
        <v/>
      </c>
      <c r="BV469" s="30" t="str">
        <f>IF(OR($D165="",$D165&lt;1),"",BU469+(変化量!BC466-変化量!BB466))</f>
        <v/>
      </c>
      <c r="BW469" s="30" t="str">
        <f>IF(OR($D165="",$D165&lt;1),"",BV469+(変化量!BD466-変化量!BC466))</f>
        <v/>
      </c>
      <c r="BX469" s="30" t="str">
        <f>IF(OR($D165="",$D165&lt;1),"",BW469+(変化量!BE466-変化量!BD466))</f>
        <v/>
      </c>
      <c r="BY469" s="30" t="str">
        <f>IF(OR($D165="",$D165&lt;1),"",BX469+(変化量!BF466-変化量!BE466))</f>
        <v/>
      </c>
      <c r="BZ469" s="30" t="str">
        <f>IF(OR($D165="",$D165&lt;1),"",BY469+(変化量!BG466-変化量!BF466))</f>
        <v/>
      </c>
      <c r="CA469" s="30" t="str">
        <f>IF(OR($D165="",$D165&lt;1),"",BZ469+(変化量!BH466-変化量!BG466))</f>
        <v/>
      </c>
      <c r="CB469" s="30" t="str">
        <f>IF(OR($D165="",$D165&lt;1),"",CA469+(変化量!BI466-変化量!BH466))</f>
        <v/>
      </c>
      <c r="CC469" s="30" t="str">
        <f>IF(OR($D165="",$D165&lt;1),"",CB469+(変化量!BJ466-変化量!BI466))</f>
        <v/>
      </c>
      <c r="CD469" s="30" t="str">
        <f>IF(OR($D165="",$D165&lt;1),"",CC469+(変化量!BK466-変化量!BJ466))</f>
        <v/>
      </c>
      <c r="CE469" s="30" t="str">
        <f>IF(OR($D165="",$D165&lt;1),"",CD469+(変化量!BL466-変化量!BK466))</f>
        <v/>
      </c>
      <c r="CF469" s="30" t="str">
        <f>IF(OR($D165="",$D165&lt;1),"",CE469+(変化量!BM466-変化量!BL466))</f>
        <v/>
      </c>
      <c r="CG469" s="30" t="str">
        <f>IF(OR($D165="",$D165&lt;1),"",CF469+(変化量!BN466-変化量!BM466))</f>
        <v/>
      </c>
      <c r="CH469" s="30" t="str">
        <f>IF(OR($D165="",$D165&lt;1),"",CG469+(変化量!BO466-変化量!BN466))</f>
        <v/>
      </c>
      <c r="CI469" s="30" t="str">
        <f>IF(OR($D165="",$D165&lt;1),"",CH469+(変化量!BP466-変化量!BO466))</f>
        <v/>
      </c>
      <c r="CJ469" s="30" t="str">
        <f>IF(OR($D165="",$D165&lt;1),"",CI469+(変化量!BQ466-変化量!BP466))</f>
        <v/>
      </c>
      <c r="CK469" s="30" t="str">
        <f>IF(OR($D165="",$D165&lt;1),"",CJ469+(変化量!BR466-変化量!BQ466))</f>
        <v/>
      </c>
      <c r="CL469" s="30" t="str">
        <f>IF(OR($D165="",$D165&lt;1),"",CK469+(変化量!BS466-変化量!BR466))</f>
        <v/>
      </c>
      <c r="CM469" s="30" t="str">
        <f>IF(OR($D165="",$D165&lt;1),"",CL469+(変化量!BT466-変化量!BS466))</f>
        <v/>
      </c>
      <c r="CN469" s="30" t="str">
        <f>IF(OR($D165="",$D165&lt;1),"",CM469+(変化量!BU466-変化量!BT466))</f>
        <v/>
      </c>
      <c r="CO469" s="30" t="str">
        <f>IF(OR($D165="",$D165&lt;1),"",CN469+(変化量!BV466-変化量!BU466))</f>
        <v/>
      </c>
      <c r="CP469" s="30" t="str">
        <f>IF(OR($D165="",$D165&lt;1),"",CO469+(変化量!BW466-変化量!BV466))</f>
        <v/>
      </c>
      <c r="CQ469" s="30" t="str">
        <f>IF(OR($D165="",$D165&lt;1),"",CP469+(変化量!BX466-変化量!BW466))</f>
        <v/>
      </c>
      <c r="CR469" s="30" t="str">
        <f>IF(OR($D165="",$D165&lt;1),"",CQ469+(変化量!BY466-変化量!BX466))</f>
        <v/>
      </c>
    </row>
    <row r="470" spans="1:96" x14ac:dyDescent="0.15">
      <c r="A470" s="30">
        <f>入力シート!B160</f>
        <v>149</v>
      </c>
      <c r="AE470" s="30" t="str">
        <f>IF(OR($D166="",$D166&lt;1),"",変化量!$L467+変化量!J467)</f>
        <v/>
      </c>
      <c r="AF470" s="30" t="str">
        <f>IF(OR($D166="",$D166&lt;1),"",AE470+(変化量!M467-変化量!L467))</f>
        <v/>
      </c>
      <c r="AG470" s="30" t="str">
        <f>IF(OR($D166="",$D166&lt;1),"",AF470+(変化量!N467-変化量!M467))</f>
        <v/>
      </c>
      <c r="AH470" s="30" t="str">
        <f>IF(OR($D166="",$D166&lt;1),"",AG470+(変化量!O467-変化量!N467))</f>
        <v/>
      </c>
      <c r="AI470" s="30" t="str">
        <f>IF(OR($D166="",$D166&lt;1),"",AH470+(変化量!P467-変化量!O467))</f>
        <v/>
      </c>
      <c r="AJ470" s="30" t="str">
        <f>IF(OR($D166="",$D166&lt;1),"",AI470+(変化量!Q467-変化量!P467))</f>
        <v/>
      </c>
      <c r="AK470" s="30" t="str">
        <f>IF(OR($D166="",$D166&lt;1),"",AJ470+(変化量!R467-変化量!Q467))</f>
        <v/>
      </c>
      <c r="AL470" s="30" t="str">
        <f>IF(OR($D166="",$D166&lt;1),"",AK470+(変化量!S467-変化量!R467))</f>
        <v/>
      </c>
      <c r="AM470" s="30" t="str">
        <f>IF(OR($D166="",$D166&lt;1),"",AL470+(変化量!T467-変化量!S467))</f>
        <v/>
      </c>
      <c r="AN470" s="30" t="str">
        <f>IF(OR($D166="",$D166&lt;1),"",AM470+(変化量!U467-変化量!T467))</f>
        <v/>
      </c>
      <c r="AO470" s="30" t="str">
        <f>IF(OR($D166="",$D166&lt;1),"",AN470+(変化量!V467-変化量!U467))</f>
        <v/>
      </c>
      <c r="AP470" s="30" t="str">
        <f>IF(OR($D166="",$D166&lt;1),"",AO470+(変化量!W467-変化量!V467))</f>
        <v/>
      </c>
      <c r="AQ470" s="30" t="str">
        <f>IF(OR($D166="",$D166&lt;1),"",AP470+(変化量!X467-変化量!W467))</f>
        <v/>
      </c>
      <c r="AR470" s="30" t="str">
        <f>IF(OR($D166="",$D166&lt;1),"",AQ470+(変化量!Y467-変化量!X467))</f>
        <v/>
      </c>
      <c r="AS470" s="30" t="str">
        <f>IF(OR($D166="",$D166&lt;1),"",AR470+(変化量!Z467-変化量!Y467))</f>
        <v/>
      </c>
      <c r="AT470" s="30" t="str">
        <f>IF(OR($D166="",$D166&lt;1),"",AS470+(変化量!AA467-変化量!Z467))</f>
        <v/>
      </c>
      <c r="AU470" s="30" t="str">
        <f>IF(OR($D166="",$D166&lt;1),"",AT470+(変化量!AB467-変化量!AA467))</f>
        <v/>
      </c>
      <c r="AV470" s="30" t="str">
        <f>IF(OR($D166="",$D166&lt;1),"",AU470+(変化量!AC467-変化量!AB467))</f>
        <v/>
      </c>
      <c r="AW470" s="30" t="str">
        <f>IF(OR($D166="",$D166&lt;1),"",AV470+(変化量!AD467-変化量!AC467))</f>
        <v/>
      </c>
      <c r="AX470" s="30" t="str">
        <f>IF(OR($D166="",$D166&lt;1),"",AW470+(変化量!AE467-変化量!AD467))</f>
        <v/>
      </c>
      <c r="AY470" s="30" t="str">
        <f>IF(OR($D166="",$D166&lt;1),"",AX470+(変化量!AF467-変化量!AE467))</f>
        <v/>
      </c>
      <c r="AZ470" s="30" t="str">
        <f>IF(OR($D166="",$D166&lt;1),"",AY470+(変化量!AG467-変化量!AF467))</f>
        <v/>
      </c>
      <c r="BA470" s="30" t="str">
        <f>IF(OR($D166="",$D166&lt;1),"",AZ470+(変化量!AH467-変化量!AG467))</f>
        <v/>
      </c>
      <c r="BB470" s="30" t="str">
        <f>IF(OR($D166="",$D166&lt;1),"",BA470+(変化量!AI467-変化量!AH467))</f>
        <v/>
      </c>
      <c r="BC470" s="30" t="str">
        <f>IF(OR($D166="",$D166&lt;1),"",BB470+(変化量!AJ467-変化量!AI467))</f>
        <v/>
      </c>
      <c r="BD470" s="30" t="str">
        <f>IF(OR($D166="",$D166&lt;1),"",BC470+(変化量!AK467-変化量!AJ467))</f>
        <v/>
      </c>
      <c r="BE470" s="30" t="str">
        <f>IF(OR($D166="",$D166&lt;1),"",BD470+(変化量!AL467-変化量!AK467))</f>
        <v/>
      </c>
      <c r="BF470" s="30" t="str">
        <f>IF(OR($D166="",$D166&lt;1),"",BE470+(変化量!AM467-変化量!AL467))</f>
        <v/>
      </c>
      <c r="BG470" s="30" t="str">
        <f>IF(OR($D166="",$D166&lt;1),"",BF470+(変化量!AN467-変化量!AM467))</f>
        <v/>
      </c>
      <c r="BH470" s="30" t="str">
        <f>IF(OR($D166="",$D166&lt;1),"",BG470+(変化量!AO467-変化量!AN467))</f>
        <v/>
      </c>
      <c r="BI470" s="30" t="str">
        <f>IF(OR($D166="",$D166&lt;1),"",BH470+(変化量!AP467-変化量!AO467))</f>
        <v/>
      </c>
      <c r="BJ470" s="30" t="str">
        <f>IF(OR($D166="",$D166&lt;1),"",BI470+(変化量!AQ467-変化量!AP467))</f>
        <v/>
      </c>
      <c r="BK470" s="30" t="str">
        <f>IF(OR($D166="",$D166&lt;1),"",BJ470+(変化量!AR467-変化量!AQ467))</f>
        <v/>
      </c>
      <c r="BL470" s="30" t="str">
        <f>IF(OR($D166="",$D166&lt;1),"",BK470+(変化量!AS467-変化量!AR467))</f>
        <v/>
      </c>
      <c r="BM470" s="30" t="str">
        <f>IF(OR($D166="",$D166&lt;1),"",BL470+(変化量!AT467-変化量!AS467))</f>
        <v/>
      </c>
      <c r="BN470" s="30" t="str">
        <f>IF(OR($D166="",$D166&lt;1),"",BM470+(変化量!AU467-変化量!AT467))</f>
        <v/>
      </c>
      <c r="BO470" s="30" t="str">
        <f>IF(OR($D166="",$D166&lt;1),"",BN470+(変化量!AV467-変化量!AU467))</f>
        <v/>
      </c>
      <c r="BP470" s="30" t="str">
        <f>IF(OR($D166="",$D166&lt;1),"",BO470+(変化量!AW467-変化量!AV467))</f>
        <v/>
      </c>
      <c r="BQ470" s="30" t="str">
        <f>IF(OR($D166="",$D166&lt;1),"",BP470+(変化量!AX467-変化量!AW467))</f>
        <v/>
      </c>
      <c r="BR470" s="30" t="str">
        <f>IF(OR($D166="",$D166&lt;1),"",BQ470+(変化量!AY467-変化量!AX467))</f>
        <v/>
      </c>
      <c r="BS470" s="30" t="str">
        <f>IF(OR($D166="",$D166&lt;1),"",BR470+(変化量!AZ467-変化量!AY467))</f>
        <v/>
      </c>
      <c r="BT470" s="30" t="str">
        <f>IF(OR($D166="",$D166&lt;1),"",BS470+(変化量!BA467-変化量!AZ467))</f>
        <v/>
      </c>
      <c r="BU470" s="30" t="str">
        <f>IF(OR($D166="",$D166&lt;1),"",BT470+(変化量!BB467-変化量!BA467))</f>
        <v/>
      </c>
      <c r="BV470" s="30" t="str">
        <f>IF(OR($D166="",$D166&lt;1),"",BU470+(変化量!BC467-変化量!BB467))</f>
        <v/>
      </c>
      <c r="BW470" s="30" t="str">
        <f>IF(OR($D166="",$D166&lt;1),"",BV470+(変化量!BD467-変化量!BC467))</f>
        <v/>
      </c>
      <c r="BX470" s="30" t="str">
        <f>IF(OR($D166="",$D166&lt;1),"",BW470+(変化量!BE467-変化量!BD467))</f>
        <v/>
      </c>
      <c r="BY470" s="30" t="str">
        <f>IF(OR($D166="",$D166&lt;1),"",BX470+(変化量!BF467-変化量!BE467))</f>
        <v/>
      </c>
      <c r="BZ470" s="30" t="str">
        <f>IF(OR($D166="",$D166&lt;1),"",BY470+(変化量!BG467-変化量!BF467))</f>
        <v/>
      </c>
      <c r="CA470" s="30" t="str">
        <f>IF(OR($D166="",$D166&lt;1),"",BZ470+(変化量!BH467-変化量!BG467))</f>
        <v/>
      </c>
      <c r="CB470" s="30" t="str">
        <f>IF(OR($D166="",$D166&lt;1),"",CA470+(変化量!BI467-変化量!BH467))</f>
        <v/>
      </c>
      <c r="CC470" s="30" t="str">
        <f>IF(OR($D166="",$D166&lt;1),"",CB470+(変化量!BJ467-変化量!BI467))</f>
        <v/>
      </c>
      <c r="CD470" s="30" t="str">
        <f>IF(OR($D166="",$D166&lt;1),"",CC470+(変化量!BK467-変化量!BJ467))</f>
        <v/>
      </c>
      <c r="CE470" s="30" t="str">
        <f>IF(OR($D166="",$D166&lt;1),"",CD470+(変化量!BL467-変化量!BK467))</f>
        <v/>
      </c>
      <c r="CF470" s="30" t="str">
        <f>IF(OR($D166="",$D166&lt;1),"",CE470+(変化量!BM467-変化量!BL467))</f>
        <v/>
      </c>
      <c r="CG470" s="30" t="str">
        <f>IF(OR($D166="",$D166&lt;1),"",CF470+(変化量!BN467-変化量!BM467))</f>
        <v/>
      </c>
      <c r="CH470" s="30" t="str">
        <f>IF(OR($D166="",$D166&lt;1),"",CG470+(変化量!BO467-変化量!BN467))</f>
        <v/>
      </c>
      <c r="CI470" s="30" t="str">
        <f>IF(OR($D166="",$D166&lt;1),"",CH470+(変化量!BP467-変化量!BO467))</f>
        <v/>
      </c>
      <c r="CJ470" s="30" t="str">
        <f>IF(OR($D166="",$D166&lt;1),"",CI470+(変化量!BQ467-変化量!BP467))</f>
        <v/>
      </c>
      <c r="CK470" s="30" t="str">
        <f>IF(OR($D166="",$D166&lt;1),"",CJ470+(変化量!BR467-変化量!BQ467))</f>
        <v/>
      </c>
      <c r="CL470" s="30" t="str">
        <f>IF(OR($D166="",$D166&lt;1),"",CK470+(変化量!BS467-変化量!BR467))</f>
        <v/>
      </c>
      <c r="CM470" s="30" t="str">
        <f>IF(OR($D166="",$D166&lt;1),"",CL470+(変化量!BT467-変化量!BS467))</f>
        <v/>
      </c>
      <c r="CN470" s="30" t="str">
        <f>IF(OR($D166="",$D166&lt;1),"",CM470+(変化量!BU467-変化量!BT467))</f>
        <v/>
      </c>
      <c r="CO470" s="30" t="str">
        <f>IF(OR($D166="",$D166&lt;1),"",CN470+(変化量!BV467-変化量!BU467))</f>
        <v/>
      </c>
      <c r="CP470" s="30" t="str">
        <f>IF(OR($D166="",$D166&lt;1),"",CO470+(変化量!BW467-変化量!BV467))</f>
        <v/>
      </c>
      <c r="CQ470" s="30" t="str">
        <f>IF(OR($D166="",$D166&lt;1),"",CP470+(変化量!BX467-変化量!BW467))</f>
        <v/>
      </c>
      <c r="CR470" s="30" t="str">
        <f>IF(OR($D166="",$D166&lt;1),"",CQ470+(変化量!BY467-変化量!BX467))</f>
        <v/>
      </c>
    </row>
    <row r="471" spans="1:96" x14ac:dyDescent="0.15">
      <c r="A471" s="30">
        <f>入力シート!B161</f>
        <v>150</v>
      </c>
      <c r="AE471" s="30" t="str">
        <f>IF(OR($D167="",$D167&lt;1),"",変化量!$L468+変化量!J468)</f>
        <v/>
      </c>
      <c r="AF471" s="30" t="str">
        <f>IF(OR($D167="",$D167&lt;1),"",AE471+(変化量!M468-変化量!L468))</f>
        <v/>
      </c>
      <c r="AG471" s="30" t="str">
        <f>IF(OR($D167="",$D167&lt;1),"",AF471+(変化量!N468-変化量!M468))</f>
        <v/>
      </c>
      <c r="AH471" s="30" t="str">
        <f>IF(OR($D167="",$D167&lt;1),"",AG471+(変化量!O468-変化量!N468))</f>
        <v/>
      </c>
      <c r="AI471" s="30" t="str">
        <f>IF(OR($D167="",$D167&lt;1),"",AH471+(変化量!P468-変化量!O468))</f>
        <v/>
      </c>
      <c r="AJ471" s="30" t="str">
        <f>IF(OR($D167="",$D167&lt;1),"",AI471+(変化量!Q468-変化量!P468))</f>
        <v/>
      </c>
      <c r="AK471" s="30" t="str">
        <f>IF(OR($D167="",$D167&lt;1),"",AJ471+(変化量!R468-変化量!Q468))</f>
        <v/>
      </c>
      <c r="AL471" s="30" t="str">
        <f>IF(OR($D167="",$D167&lt;1),"",AK471+(変化量!S468-変化量!R468))</f>
        <v/>
      </c>
      <c r="AM471" s="30" t="str">
        <f>IF(OR($D167="",$D167&lt;1),"",AL471+(変化量!T468-変化量!S468))</f>
        <v/>
      </c>
      <c r="AN471" s="30" t="str">
        <f>IF(OR($D167="",$D167&lt;1),"",AM471+(変化量!U468-変化量!T468))</f>
        <v/>
      </c>
      <c r="AO471" s="30" t="str">
        <f>IF(OR($D167="",$D167&lt;1),"",AN471+(変化量!V468-変化量!U468))</f>
        <v/>
      </c>
      <c r="AP471" s="30" t="str">
        <f>IF(OR($D167="",$D167&lt;1),"",AO471+(変化量!W468-変化量!V468))</f>
        <v/>
      </c>
      <c r="AQ471" s="30" t="str">
        <f>IF(OR($D167="",$D167&lt;1),"",AP471+(変化量!X468-変化量!W468))</f>
        <v/>
      </c>
      <c r="AR471" s="30" t="str">
        <f>IF(OR($D167="",$D167&lt;1),"",AQ471+(変化量!Y468-変化量!X468))</f>
        <v/>
      </c>
      <c r="AS471" s="30" t="str">
        <f>IF(OR($D167="",$D167&lt;1),"",AR471+(変化量!Z468-変化量!Y468))</f>
        <v/>
      </c>
      <c r="AT471" s="30" t="str">
        <f>IF(OR($D167="",$D167&lt;1),"",AS471+(変化量!AA468-変化量!Z468))</f>
        <v/>
      </c>
      <c r="AU471" s="30" t="str">
        <f>IF(OR($D167="",$D167&lt;1),"",AT471+(変化量!AB468-変化量!AA468))</f>
        <v/>
      </c>
      <c r="AV471" s="30" t="str">
        <f>IF(OR($D167="",$D167&lt;1),"",AU471+(変化量!AC468-変化量!AB468))</f>
        <v/>
      </c>
      <c r="AW471" s="30" t="str">
        <f>IF(OR($D167="",$D167&lt;1),"",AV471+(変化量!AD468-変化量!AC468))</f>
        <v/>
      </c>
      <c r="AX471" s="30" t="str">
        <f>IF(OR($D167="",$D167&lt;1),"",AW471+(変化量!AE468-変化量!AD468))</f>
        <v/>
      </c>
      <c r="AY471" s="30" t="str">
        <f>IF(OR($D167="",$D167&lt;1),"",AX471+(変化量!AF468-変化量!AE468))</f>
        <v/>
      </c>
      <c r="AZ471" s="30" t="str">
        <f>IF(OR($D167="",$D167&lt;1),"",AY471+(変化量!AG468-変化量!AF468))</f>
        <v/>
      </c>
      <c r="BA471" s="30" t="str">
        <f>IF(OR($D167="",$D167&lt;1),"",AZ471+(変化量!AH468-変化量!AG468))</f>
        <v/>
      </c>
      <c r="BB471" s="30" t="str">
        <f>IF(OR($D167="",$D167&lt;1),"",BA471+(変化量!AI468-変化量!AH468))</f>
        <v/>
      </c>
      <c r="BC471" s="30" t="str">
        <f>IF(OR($D167="",$D167&lt;1),"",BB471+(変化量!AJ468-変化量!AI468))</f>
        <v/>
      </c>
      <c r="BD471" s="30" t="str">
        <f>IF(OR($D167="",$D167&lt;1),"",BC471+(変化量!AK468-変化量!AJ468))</f>
        <v/>
      </c>
      <c r="BE471" s="30" t="str">
        <f>IF(OR($D167="",$D167&lt;1),"",BD471+(変化量!AL468-変化量!AK468))</f>
        <v/>
      </c>
      <c r="BF471" s="30" t="str">
        <f>IF(OR($D167="",$D167&lt;1),"",BE471+(変化量!AM468-変化量!AL468))</f>
        <v/>
      </c>
      <c r="BG471" s="30" t="str">
        <f>IF(OR($D167="",$D167&lt;1),"",BF471+(変化量!AN468-変化量!AM468))</f>
        <v/>
      </c>
      <c r="BH471" s="30" t="str">
        <f>IF(OR($D167="",$D167&lt;1),"",BG471+(変化量!AO468-変化量!AN468))</f>
        <v/>
      </c>
      <c r="BI471" s="30" t="str">
        <f>IF(OR($D167="",$D167&lt;1),"",BH471+(変化量!AP468-変化量!AO468))</f>
        <v/>
      </c>
      <c r="BJ471" s="30" t="str">
        <f>IF(OR($D167="",$D167&lt;1),"",BI471+(変化量!AQ468-変化量!AP468))</f>
        <v/>
      </c>
      <c r="BK471" s="30" t="str">
        <f>IF(OR($D167="",$D167&lt;1),"",BJ471+(変化量!AR468-変化量!AQ468))</f>
        <v/>
      </c>
      <c r="BL471" s="30" t="str">
        <f>IF(OR($D167="",$D167&lt;1),"",BK471+(変化量!AS468-変化量!AR468))</f>
        <v/>
      </c>
      <c r="BM471" s="30" t="str">
        <f>IF(OR($D167="",$D167&lt;1),"",BL471+(変化量!AT468-変化量!AS468))</f>
        <v/>
      </c>
      <c r="BN471" s="30" t="str">
        <f>IF(OR($D167="",$D167&lt;1),"",BM471+(変化量!AU468-変化量!AT468))</f>
        <v/>
      </c>
      <c r="BO471" s="30" t="str">
        <f>IF(OR($D167="",$D167&lt;1),"",BN471+(変化量!AV468-変化量!AU468))</f>
        <v/>
      </c>
      <c r="BP471" s="30" t="str">
        <f>IF(OR($D167="",$D167&lt;1),"",BO471+(変化量!AW468-変化量!AV468))</f>
        <v/>
      </c>
      <c r="BQ471" s="30" t="str">
        <f>IF(OR($D167="",$D167&lt;1),"",BP471+(変化量!AX468-変化量!AW468))</f>
        <v/>
      </c>
      <c r="BR471" s="30" t="str">
        <f>IF(OR($D167="",$D167&lt;1),"",BQ471+(変化量!AY468-変化量!AX468))</f>
        <v/>
      </c>
      <c r="BS471" s="30" t="str">
        <f>IF(OR($D167="",$D167&lt;1),"",BR471+(変化量!AZ468-変化量!AY468))</f>
        <v/>
      </c>
      <c r="BT471" s="30" t="str">
        <f>IF(OR($D167="",$D167&lt;1),"",BS471+(変化量!BA468-変化量!AZ468))</f>
        <v/>
      </c>
      <c r="BU471" s="30" t="str">
        <f>IF(OR($D167="",$D167&lt;1),"",BT471+(変化量!BB468-変化量!BA468))</f>
        <v/>
      </c>
      <c r="BV471" s="30" t="str">
        <f>IF(OR($D167="",$D167&lt;1),"",BU471+(変化量!BC468-変化量!BB468))</f>
        <v/>
      </c>
      <c r="BW471" s="30" t="str">
        <f>IF(OR($D167="",$D167&lt;1),"",BV471+(変化量!BD468-変化量!BC468))</f>
        <v/>
      </c>
      <c r="BX471" s="30" t="str">
        <f>IF(OR($D167="",$D167&lt;1),"",BW471+(変化量!BE468-変化量!BD468))</f>
        <v/>
      </c>
      <c r="BY471" s="30" t="str">
        <f>IF(OR($D167="",$D167&lt;1),"",BX471+(変化量!BF468-変化量!BE468))</f>
        <v/>
      </c>
      <c r="BZ471" s="30" t="str">
        <f>IF(OR($D167="",$D167&lt;1),"",BY471+(変化量!BG468-変化量!BF468))</f>
        <v/>
      </c>
      <c r="CA471" s="30" t="str">
        <f>IF(OR($D167="",$D167&lt;1),"",BZ471+(変化量!BH468-変化量!BG468))</f>
        <v/>
      </c>
      <c r="CB471" s="30" t="str">
        <f>IF(OR($D167="",$D167&lt;1),"",CA471+(変化量!BI468-変化量!BH468))</f>
        <v/>
      </c>
      <c r="CC471" s="30" t="str">
        <f>IF(OR($D167="",$D167&lt;1),"",CB471+(変化量!BJ468-変化量!BI468))</f>
        <v/>
      </c>
      <c r="CD471" s="30" t="str">
        <f>IF(OR($D167="",$D167&lt;1),"",CC471+(変化量!BK468-変化量!BJ468))</f>
        <v/>
      </c>
      <c r="CE471" s="30" t="str">
        <f>IF(OR($D167="",$D167&lt;1),"",CD471+(変化量!BL468-変化量!BK468))</f>
        <v/>
      </c>
      <c r="CF471" s="30" t="str">
        <f>IF(OR($D167="",$D167&lt;1),"",CE471+(変化量!BM468-変化量!BL468))</f>
        <v/>
      </c>
      <c r="CG471" s="30" t="str">
        <f>IF(OR($D167="",$D167&lt;1),"",CF471+(変化量!BN468-変化量!BM468))</f>
        <v/>
      </c>
      <c r="CH471" s="30" t="str">
        <f>IF(OR($D167="",$D167&lt;1),"",CG471+(変化量!BO468-変化量!BN468))</f>
        <v/>
      </c>
      <c r="CI471" s="30" t="str">
        <f>IF(OR($D167="",$D167&lt;1),"",CH471+(変化量!BP468-変化量!BO468))</f>
        <v/>
      </c>
      <c r="CJ471" s="30" t="str">
        <f>IF(OR($D167="",$D167&lt;1),"",CI471+(変化量!BQ468-変化量!BP468))</f>
        <v/>
      </c>
      <c r="CK471" s="30" t="str">
        <f>IF(OR($D167="",$D167&lt;1),"",CJ471+(変化量!BR468-変化量!BQ468))</f>
        <v/>
      </c>
      <c r="CL471" s="30" t="str">
        <f>IF(OR($D167="",$D167&lt;1),"",CK471+(変化量!BS468-変化量!BR468))</f>
        <v/>
      </c>
      <c r="CM471" s="30" t="str">
        <f>IF(OR($D167="",$D167&lt;1),"",CL471+(変化量!BT468-変化量!BS468))</f>
        <v/>
      </c>
      <c r="CN471" s="30" t="str">
        <f>IF(OR($D167="",$D167&lt;1),"",CM471+(変化量!BU468-変化量!BT468))</f>
        <v/>
      </c>
      <c r="CO471" s="30" t="str">
        <f>IF(OR($D167="",$D167&lt;1),"",CN471+(変化量!BV468-変化量!BU468))</f>
        <v/>
      </c>
      <c r="CP471" s="30" t="str">
        <f>IF(OR($D167="",$D167&lt;1),"",CO471+(変化量!BW468-変化量!BV468))</f>
        <v/>
      </c>
      <c r="CQ471" s="30" t="str">
        <f>IF(OR($D167="",$D167&lt;1),"",CP471+(変化量!BX468-変化量!BW468))</f>
        <v/>
      </c>
      <c r="CR471" s="30" t="str">
        <f>IF(OR($D167="",$D167&lt;1),"",CQ471+(変化量!BY468-変化量!BX468))</f>
        <v/>
      </c>
    </row>
    <row r="472" spans="1:96" x14ac:dyDescent="0.15">
      <c r="A472" s="30">
        <f>入力シート!B162</f>
        <v>151</v>
      </c>
      <c r="AE472" s="30" t="str">
        <f>IF(OR($D168="",$D168&lt;1),"",変化量!$L469+変化量!J469)</f>
        <v/>
      </c>
      <c r="AF472" s="30" t="str">
        <f>IF(OR($D168="",$D168&lt;1),"",AE472+(変化量!M469-変化量!L469))</f>
        <v/>
      </c>
      <c r="AG472" s="30" t="str">
        <f>IF(OR($D168="",$D168&lt;1),"",AF472+(変化量!N469-変化量!M469))</f>
        <v/>
      </c>
      <c r="AH472" s="30" t="str">
        <f>IF(OR($D168="",$D168&lt;1),"",AG472+(変化量!O469-変化量!N469))</f>
        <v/>
      </c>
      <c r="AI472" s="30" t="str">
        <f>IF(OR($D168="",$D168&lt;1),"",AH472+(変化量!P469-変化量!O469))</f>
        <v/>
      </c>
      <c r="AJ472" s="30" t="str">
        <f>IF(OR($D168="",$D168&lt;1),"",AI472+(変化量!Q469-変化量!P469))</f>
        <v/>
      </c>
      <c r="AK472" s="30" t="str">
        <f>IF(OR($D168="",$D168&lt;1),"",AJ472+(変化量!R469-変化量!Q469))</f>
        <v/>
      </c>
      <c r="AL472" s="30" t="str">
        <f>IF(OR($D168="",$D168&lt;1),"",AK472+(変化量!S469-変化量!R469))</f>
        <v/>
      </c>
      <c r="AM472" s="30" t="str">
        <f>IF(OR($D168="",$D168&lt;1),"",AL472+(変化量!T469-変化量!S469))</f>
        <v/>
      </c>
      <c r="AN472" s="30" t="str">
        <f>IF(OR($D168="",$D168&lt;1),"",AM472+(変化量!U469-変化量!T469))</f>
        <v/>
      </c>
      <c r="AO472" s="30" t="str">
        <f>IF(OR($D168="",$D168&lt;1),"",AN472+(変化量!V469-変化量!U469))</f>
        <v/>
      </c>
      <c r="AP472" s="30" t="str">
        <f>IF(OR($D168="",$D168&lt;1),"",AO472+(変化量!W469-変化量!V469))</f>
        <v/>
      </c>
      <c r="AQ472" s="30" t="str">
        <f>IF(OR($D168="",$D168&lt;1),"",AP472+(変化量!X469-変化量!W469))</f>
        <v/>
      </c>
      <c r="AR472" s="30" t="str">
        <f>IF(OR($D168="",$D168&lt;1),"",AQ472+(変化量!Y469-変化量!X469))</f>
        <v/>
      </c>
      <c r="AS472" s="30" t="str">
        <f>IF(OR($D168="",$D168&lt;1),"",AR472+(変化量!Z469-変化量!Y469))</f>
        <v/>
      </c>
      <c r="AT472" s="30" t="str">
        <f>IF(OR($D168="",$D168&lt;1),"",AS472+(変化量!AA469-変化量!Z469))</f>
        <v/>
      </c>
      <c r="AU472" s="30" t="str">
        <f>IF(OR($D168="",$D168&lt;1),"",AT472+(変化量!AB469-変化量!AA469))</f>
        <v/>
      </c>
      <c r="AV472" s="30" t="str">
        <f>IF(OR($D168="",$D168&lt;1),"",AU472+(変化量!AC469-変化量!AB469))</f>
        <v/>
      </c>
      <c r="AW472" s="30" t="str">
        <f>IF(OR($D168="",$D168&lt;1),"",AV472+(変化量!AD469-変化量!AC469))</f>
        <v/>
      </c>
      <c r="AX472" s="30" t="str">
        <f>IF(OR($D168="",$D168&lt;1),"",AW472+(変化量!AE469-変化量!AD469))</f>
        <v/>
      </c>
      <c r="AY472" s="30" t="str">
        <f>IF(OR($D168="",$D168&lt;1),"",AX472+(変化量!AF469-変化量!AE469))</f>
        <v/>
      </c>
      <c r="AZ472" s="30" t="str">
        <f>IF(OR($D168="",$D168&lt;1),"",AY472+(変化量!AG469-変化量!AF469))</f>
        <v/>
      </c>
      <c r="BA472" s="30" t="str">
        <f>IF(OR($D168="",$D168&lt;1),"",AZ472+(変化量!AH469-変化量!AG469))</f>
        <v/>
      </c>
      <c r="BB472" s="30" t="str">
        <f>IF(OR($D168="",$D168&lt;1),"",BA472+(変化量!AI469-変化量!AH469))</f>
        <v/>
      </c>
      <c r="BC472" s="30" t="str">
        <f>IF(OR($D168="",$D168&lt;1),"",BB472+(変化量!AJ469-変化量!AI469))</f>
        <v/>
      </c>
      <c r="BD472" s="30" t="str">
        <f>IF(OR($D168="",$D168&lt;1),"",BC472+(変化量!AK469-変化量!AJ469))</f>
        <v/>
      </c>
      <c r="BE472" s="30" t="str">
        <f>IF(OR($D168="",$D168&lt;1),"",BD472+(変化量!AL469-変化量!AK469))</f>
        <v/>
      </c>
      <c r="BF472" s="30" t="str">
        <f>IF(OR($D168="",$D168&lt;1),"",BE472+(変化量!AM469-変化量!AL469))</f>
        <v/>
      </c>
      <c r="BG472" s="30" t="str">
        <f>IF(OR($D168="",$D168&lt;1),"",BF472+(変化量!AN469-変化量!AM469))</f>
        <v/>
      </c>
      <c r="BH472" s="30" t="str">
        <f>IF(OR($D168="",$D168&lt;1),"",BG472+(変化量!AO469-変化量!AN469))</f>
        <v/>
      </c>
      <c r="BI472" s="30" t="str">
        <f>IF(OR($D168="",$D168&lt;1),"",BH472+(変化量!AP469-変化量!AO469))</f>
        <v/>
      </c>
      <c r="BJ472" s="30" t="str">
        <f>IF(OR($D168="",$D168&lt;1),"",BI472+(変化量!AQ469-変化量!AP469))</f>
        <v/>
      </c>
      <c r="BK472" s="30" t="str">
        <f>IF(OR($D168="",$D168&lt;1),"",BJ472+(変化量!AR469-変化量!AQ469))</f>
        <v/>
      </c>
      <c r="BL472" s="30" t="str">
        <f>IF(OR($D168="",$D168&lt;1),"",BK472+(変化量!AS469-変化量!AR469))</f>
        <v/>
      </c>
      <c r="BM472" s="30" t="str">
        <f>IF(OR($D168="",$D168&lt;1),"",BL472+(変化量!AT469-変化量!AS469))</f>
        <v/>
      </c>
      <c r="BN472" s="30" t="str">
        <f>IF(OR($D168="",$D168&lt;1),"",BM472+(変化量!AU469-変化量!AT469))</f>
        <v/>
      </c>
      <c r="BO472" s="30" t="str">
        <f>IF(OR($D168="",$D168&lt;1),"",BN472+(変化量!AV469-変化量!AU469))</f>
        <v/>
      </c>
      <c r="BP472" s="30" t="str">
        <f>IF(OR($D168="",$D168&lt;1),"",BO472+(変化量!AW469-変化量!AV469))</f>
        <v/>
      </c>
      <c r="BQ472" s="30" t="str">
        <f>IF(OR($D168="",$D168&lt;1),"",BP472+(変化量!AX469-変化量!AW469))</f>
        <v/>
      </c>
      <c r="BR472" s="30" t="str">
        <f>IF(OR($D168="",$D168&lt;1),"",BQ472+(変化量!AY469-変化量!AX469))</f>
        <v/>
      </c>
      <c r="BS472" s="30" t="str">
        <f>IF(OR($D168="",$D168&lt;1),"",BR472+(変化量!AZ469-変化量!AY469))</f>
        <v/>
      </c>
      <c r="BT472" s="30" t="str">
        <f>IF(OR($D168="",$D168&lt;1),"",BS472+(変化量!BA469-変化量!AZ469))</f>
        <v/>
      </c>
      <c r="BU472" s="30" t="str">
        <f>IF(OR($D168="",$D168&lt;1),"",BT472+(変化量!BB469-変化量!BA469))</f>
        <v/>
      </c>
      <c r="BV472" s="30" t="str">
        <f>IF(OR($D168="",$D168&lt;1),"",BU472+(変化量!BC469-変化量!BB469))</f>
        <v/>
      </c>
      <c r="BW472" s="30" t="str">
        <f>IF(OR($D168="",$D168&lt;1),"",BV472+(変化量!BD469-変化量!BC469))</f>
        <v/>
      </c>
      <c r="BX472" s="30" t="str">
        <f>IF(OR($D168="",$D168&lt;1),"",BW472+(変化量!BE469-変化量!BD469))</f>
        <v/>
      </c>
      <c r="BY472" s="30" t="str">
        <f>IF(OR($D168="",$D168&lt;1),"",BX472+(変化量!BF469-変化量!BE469))</f>
        <v/>
      </c>
      <c r="BZ472" s="30" t="str">
        <f>IF(OR($D168="",$D168&lt;1),"",BY472+(変化量!BG469-変化量!BF469))</f>
        <v/>
      </c>
      <c r="CA472" s="30" t="str">
        <f>IF(OR($D168="",$D168&lt;1),"",BZ472+(変化量!BH469-変化量!BG469))</f>
        <v/>
      </c>
      <c r="CB472" s="30" t="str">
        <f>IF(OR($D168="",$D168&lt;1),"",CA472+(変化量!BI469-変化量!BH469))</f>
        <v/>
      </c>
      <c r="CC472" s="30" t="str">
        <f>IF(OR($D168="",$D168&lt;1),"",CB472+(変化量!BJ469-変化量!BI469))</f>
        <v/>
      </c>
      <c r="CD472" s="30" t="str">
        <f>IF(OR($D168="",$D168&lt;1),"",CC472+(変化量!BK469-変化量!BJ469))</f>
        <v/>
      </c>
      <c r="CE472" s="30" t="str">
        <f>IF(OR($D168="",$D168&lt;1),"",CD472+(変化量!BL469-変化量!BK469))</f>
        <v/>
      </c>
      <c r="CF472" s="30" t="str">
        <f>IF(OR($D168="",$D168&lt;1),"",CE472+(変化量!BM469-変化量!BL469))</f>
        <v/>
      </c>
      <c r="CG472" s="30" t="str">
        <f>IF(OR($D168="",$D168&lt;1),"",CF472+(変化量!BN469-変化量!BM469))</f>
        <v/>
      </c>
      <c r="CH472" s="30" t="str">
        <f>IF(OR($D168="",$D168&lt;1),"",CG472+(変化量!BO469-変化量!BN469))</f>
        <v/>
      </c>
      <c r="CI472" s="30" t="str">
        <f>IF(OR($D168="",$D168&lt;1),"",CH472+(変化量!BP469-変化量!BO469))</f>
        <v/>
      </c>
      <c r="CJ472" s="30" t="str">
        <f>IF(OR($D168="",$D168&lt;1),"",CI472+(変化量!BQ469-変化量!BP469))</f>
        <v/>
      </c>
      <c r="CK472" s="30" t="str">
        <f>IF(OR($D168="",$D168&lt;1),"",CJ472+(変化量!BR469-変化量!BQ469))</f>
        <v/>
      </c>
      <c r="CL472" s="30" t="str">
        <f>IF(OR($D168="",$D168&lt;1),"",CK472+(変化量!BS469-変化量!BR469))</f>
        <v/>
      </c>
      <c r="CM472" s="30" t="str">
        <f>IF(OR($D168="",$D168&lt;1),"",CL472+(変化量!BT469-変化量!BS469))</f>
        <v/>
      </c>
      <c r="CN472" s="30" t="str">
        <f>IF(OR($D168="",$D168&lt;1),"",CM472+(変化量!BU469-変化量!BT469))</f>
        <v/>
      </c>
      <c r="CO472" s="30" t="str">
        <f>IF(OR($D168="",$D168&lt;1),"",CN472+(変化量!BV469-変化量!BU469))</f>
        <v/>
      </c>
      <c r="CP472" s="30" t="str">
        <f>IF(OR($D168="",$D168&lt;1),"",CO472+(変化量!BW469-変化量!BV469))</f>
        <v/>
      </c>
      <c r="CQ472" s="30" t="str">
        <f>IF(OR($D168="",$D168&lt;1),"",CP472+(変化量!BX469-変化量!BW469))</f>
        <v/>
      </c>
      <c r="CR472" s="30" t="str">
        <f>IF(OR($D168="",$D168&lt;1),"",CQ472+(変化量!BY469-変化量!BX469))</f>
        <v/>
      </c>
    </row>
    <row r="473" spans="1:96" x14ac:dyDescent="0.15">
      <c r="A473" s="30">
        <f>入力シート!B163</f>
        <v>152</v>
      </c>
      <c r="AE473" s="30" t="str">
        <f>IF(OR($D169="",$D169&lt;1),"",変化量!$L470+変化量!J470)</f>
        <v/>
      </c>
      <c r="AF473" s="30" t="str">
        <f>IF(OR($D169="",$D169&lt;1),"",AE473+(変化量!M470-変化量!L470))</f>
        <v/>
      </c>
      <c r="AG473" s="30" t="str">
        <f>IF(OR($D169="",$D169&lt;1),"",AF473+(変化量!N470-変化量!M470))</f>
        <v/>
      </c>
      <c r="AH473" s="30" t="str">
        <f>IF(OR($D169="",$D169&lt;1),"",AG473+(変化量!O470-変化量!N470))</f>
        <v/>
      </c>
      <c r="AI473" s="30" t="str">
        <f>IF(OR($D169="",$D169&lt;1),"",AH473+(変化量!P470-変化量!O470))</f>
        <v/>
      </c>
      <c r="AJ473" s="30" t="str">
        <f>IF(OR($D169="",$D169&lt;1),"",AI473+(変化量!Q470-変化量!P470))</f>
        <v/>
      </c>
      <c r="AK473" s="30" t="str">
        <f>IF(OR($D169="",$D169&lt;1),"",AJ473+(変化量!R470-変化量!Q470))</f>
        <v/>
      </c>
      <c r="AL473" s="30" t="str">
        <f>IF(OR($D169="",$D169&lt;1),"",AK473+(変化量!S470-変化量!R470))</f>
        <v/>
      </c>
      <c r="AM473" s="30" t="str">
        <f>IF(OR($D169="",$D169&lt;1),"",AL473+(変化量!T470-変化量!S470))</f>
        <v/>
      </c>
      <c r="AN473" s="30" t="str">
        <f>IF(OR($D169="",$D169&lt;1),"",AM473+(変化量!U470-変化量!T470))</f>
        <v/>
      </c>
      <c r="AO473" s="30" t="str">
        <f>IF(OR($D169="",$D169&lt;1),"",AN473+(変化量!V470-変化量!U470))</f>
        <v/>
      </c>
      <c r="AP473" s="30" t="str">
        <f>IF(OR($D169="",$D169&lt;1),"",AO473+(変化量!W470-変化量!V470))</f>
        <v/>
      </c>
      <c r="AQ473" s="30" t="str">
        <f>IF(OR($D169="",$D169&lt;1),"",AP473+(変化量!X470-変化量!W470))</f>
        <v/>
      </c>
      <c r="AR473" s="30" t="str">
        <f>IF(OR($D169="",$D169&lt;1),"",AQ473+(変化量!Y470-変化量!X470))</f>
        <v/>
      </c>
      <c r="AS473" s="30" t="str">
        <f>IF(OR($D169="",$D169&lt;1),"",AR473+(変化量!Z470-変化量!Y470))</f>
        <v/>
      </c>
      <c r="AT473" s="30" t="str">
        <f>IF(OR($D169="",$D169&lt;1),"",AS473+(変化量!AA470-変化量!Z470))</f>
        <v/>
      </c>
      <c r="AU473" s="30" t="str">
        <f>IF(OR($D169="",$D169&lt;1),"",AT473+(変化量!AB470-変化量!AA470))</f>
        <v/>
      </c>
      <c r="AV473" s="30" t="str">
        <f>IF(OR($D169="",$D169&lt;1),"",AU473+(変化量!AC470-変化量!AB470))</f>
        <v/>
      </c>
      <c r="AW473" s="30" t="str">
        <f>IF(OR($D169="",$D169&lt;1),"",AV473+(変化量!AD470-変化量!AC470))</f>
        <v/>
      </c>
      <c r="AX473" s="30" t="str">
        <f>IF(OR($D169="",$D169&lt;1),"",AW473+(変化量!AE470-変化量!AD470))</f>
        <v/>
      </c>
      <c r="AY473" s="30" t="str">
        <f>IF(OR($D169="",$D169&lt;1),"",AX473+(変化量!AF470-変化量!AE470))</f>
        <v/>
      </c>
      <c r="AZ473" s="30" t="str">
        <f>IF(OR($D169="",$D169&lt;1),"",AY473+(変化量!AG470-変化量!AF470))</f>
        <v/>
      </c>
      <c r="BA473" s="30" t="str">
        <f>IF(OR($D169="",$D169&lt;1),"",AZ473+(変化量!AH470-変化量!AG470))</f>
        <v/>
      </c>
      <c r="BB473" s="30" t="str">
        <f>IF(OR($D169="",$D169&lt;1),"",BA473+(変化量!AI470-変化量!AH470))</f>
        <v/>
      </c>
      <c r="BC473" s="30" t="str">
        <f>IF(OR($D169="",$D169&lt;1),"",BB473+(変化量!AJ470-変化量!AI470))</f>
        <v/>
      </c>
      <c r="BD473" s="30" t="str">
        <f>IF(OR($D169="",$D169&lt;1),"",BC473+(変化量!AK470-変化量!AJ470))</f>
        <v/>
      </c>
      <c r="BE473" s="30" t="str">
        <f>IF(OR($D169="",$D169&lt;1),"",BD473+(変化量!AL470-変化量!AK470))</f>
        <v/>
      </c>
      <c r="BF473" s="30" t="str">
        <f>IF(OR($D169="",$D169&lt;1),"",BE473+(変化量!AM470-変化量!AL470))</f>
        <v/>
      </c>
      <c r="BG473" s="30" t="str">
        <f>IF(OR($D169="",$D169&lt;1),"",BF473+(変化量!AN470-変化量!AM470))</f>
        <v/>
      </c>
      <c r="BH473" s="30" t="str">
        <f>IF(OR($D169="",$D169&lt;1),"",BG473+(変化量!AO470-変化量!AN470))</f>
        <v/>
      </c>
      <c r="BI473" s="30" t="str">
        <f>IF(OR($D169="",$D169&lt;1),"",BH473+(変化量!AP470-変化量!AO470))</f>
        <v/>
      </c>
      <c r="BJ473" s="30" t="str">
        <f>IF(OR($D169="",$D169&lt;1),"",BI473+(変化量!AQ470-変化量!AP470))</f>
        <v/>
      </c>
      <c r="BK473" s="30" t="str">
        <f>IF(OR($D169="",$D169&lt;1),"",BJ473+(変化量!AR470-変化量!AQ470))</f>
        <v/>
      </c>
      <c r="BL473" s="30" t="str">
        <f>IF(OR($D169="",$D169&lt;1),"",BK473+(変化量!AS470-変化量!AR470))</f>
        <v/>
      </c>
      <c r="BM473" s="30" t="str">
        <f>IF(OR($D169="",$D169&lt;1),"",BL473+(変化量!AT470-変化量!AS470))</f>
        <v/>
      </c>
      <c r="BN473" s="30" t="str">
        <f>IF(OR($D169="",$D169&lt;1),"",BM473+(変化量!AU470-変化量!AT470))</f>
        <v/>
      </c>
      <c r="BO473" s="30" t="str">
        <f>IF(OR($D169="",$D169&lt;1),"",BN473+(変化量!AV470-変化量!AU470))</f>
        <v/>
      </c>
      <c r="BP473" s="30" t="str">
        <f>IF(OR($D169="",$D169&lt;1),"",BO473+(変化量!AW470-変化量!AV470))</f>
        <v/>
      </c>
      <c r="BQ473" s="30" t="str">
        <f>IF(OR($D169="",$D169&lt;1),"",BP473+(変化量!AX470-変化量!AW470))</f>
        <v/>
      </c>
      <c r="BR473" s="30" t="str">
        <f>IF(OR($D169="",$D169&lt;1),"",BQ473+(変化量!AY470-変化量!AX470))</f>
        <v/>
      </c>
      <c r="BS473" s="30" t="str">
        <f>IF(OR($D169="",$D169&lt;1),"",BR473+(変化量!AZ470-変化量!AY470))</f>
        <v/>
      </c>
      <c r="BT473" s="30" t="str">
        <f>IF(OR($D169="",$D169&lt;1),"",BS473+(変化量!BA470-変化量!AZ470))</f>
        <v/>
      </c>
      <c r="BU473" s="30" t="str">
        <f>IF(OR($D169="",$D169&lt;1),"",BT473+(変化量!BB470-変化量!BA470))</f>
        <v/>
      </c>
      <c r="BV473" s="30" t="str">
        <f>IF(OR($D169="",$D169&lt;1),"",BU473+(変化量!BC470-変化量!BB470))</f>
        <v/>
      </c>
      <c r="BW473" s="30" t="str">
        <f>IF(OR($D169="",$D169&lt;1),"",BV473+(変化量!BD470-変化量!BC470))</f>
        <v/>
      </c>
      <c r="BX473" s="30" t="str">
        <f>IF(OR($D169="",$D169&lt;1),"",BW473+(変化量!BE470-変化量!BD470))</f>
        <v/>
      </c>
      <c r="BY473" s="30" t="str">
        <f>IF(OR($D169="",$D169&lt;1),"",BX473+(変化量!BF470-変化量!BE470))</f>
        <v/>
      </c>
      <c r="BZ473" s="30" t="str">
        <f>IF(OR($D169="",$D169&lt;1),"",BY473+(変化量!BG470-変化量!BF470))</f>
        <v/>
      </c>
      <c r="CA473" s="30" t="str">
        <f>IF(OR($D169="",$D169&lt;1),"",BZ473+(変化量!BH470-変化量!BG470))</f>
        <v/>
      </c>
      <c r="CB473" s="30" t="str">
        <f>IF(OR($D169="",$D169&lt;1),"",CA473+(変化量!BI470-変化量!BH470))</f>
        <v/>
      </c>
      <c r="CC473" s="30" t="str">
        <f>IF(OR($D169="",$D169&lt;1),"",CB473+(変化量!BJ470-変化量!BI470))</f>
        <v/>
      </c>
      <c r="CD473" s="30" t="str">
        <f>IF(OR($D169="",$D169&lt;1),"",CC473+(変化量!BK470-変化量!BJ470))</f>
        <v/>
      </c>
      <c r="CE473" s="30" t="str">
        <f>IF(OR($D169="",$D169&lt;1),"",CD473+(変化量!BL470-変化量!BK470))</f>
        <v/>
      </c>
      <c r="CF473" s="30" t="str">
        <f>IF(OR($D169="",$D169&lt;1),"",CE473+(変化量!BM470-変化量!BL470))</f>
        <v/>
      </c>
      <c r="CG473" s="30" t="str">
        <f>IF(OR($D169="",$D169&lt;1),"",CF473+(変化量!BN470-変化量!BM470))</f>
        <v/>
      </c>
      <c r="CH473" s="30" t="str">
        <f>IF(OR($D169="",$D169&lt;1),"",CG473+(変化量!BO470-変化量!BN470))</f>
        <v/>
      </c>
      <c r="CI473" s="30" t="str">
        <f>IF(OR($D169="",$D169&lt;1),"",CH473+(変化量!BP470-変化量!BO470))</f>
        <v/>
      </c>
      <c r="CJ473" s="30" t="str">
        <f>IF(OR($D169="",$D169&lt;1),"",CI473+(変化量!BQ470-変化量!BP470))</f>
        <v/>
      </c>
      <c r="CK473" s="30" t="str">
        <f>IF(OR($D169="",$D169&lt;1),"",CJ473+(変化量!BR470-変化量!BQ470))</f>
        <v/>
      </c>
      <c r="CL473" s="30" t="str">
        <f>IF(OR($D169="",$D169&lt;1),"",CK473+(変化量!BS470-変化量!BR470))</f>
        <v/>
      </c>
      <c r="CM473" s="30" t="str">
        <f>IF(OR($D169="",$D169&lt;1),"",CL473+(変化量!BT470-変化量!BS470))</f>
        <v/>
      </c>
      <c r="CN473" s="30" t="str">
        <f>IF(OR($D169="",$D169&lt;1),"",CM473+(変化量!BU470-変化量!BT470))</f>
        <v/>
      </c>
      <c r="CO473" s="30" t="str">
        <f>IF(OR($D169="",$D169&lt;1),"",CN473+(変化量!BV470-変化量!BU470))</f>
        <v/>
      </c>
      <c r="CP473" s="30" t="str">
        <f>IF(OR($D169="",$D169&lt;1),"",CO473+(変化量!BW470-変化量!BV470))</f>
        <v/>
      </c>
      <c r="CQ473" s="30" t="str">
        <f>IF(OR($D169="",$D169&lt;1),"",CP473+(変化量!BX470-変化量!BW470))</f>
        <v/>
      </c>
      <c r="CR473" s="30" t="str">
        <f>IF(OR($D169="",$D169&lt;1),"",CQ473+(変化量!BY470-変化量!BX470))</f>
        <v/>
      </c>
    </row>
    <row r="474" spans="1:96" x14ac:dyDescent="0.15">
      <c r="A474" s="30">
        <f>入力シート!B164</f>
        <v>153</v>
      </c>
      <c r="AE474" s="30" t="str">
        <f>IF(OR($D170="",$D170&lt;1),"",変化量!$L471+変化量!J471)</f>
        <v/>
      </c>
      <c r="AF474" s="30" t="str">
        <f>IF(OR($D170="",$D170&lt;1),"",AE474+(変化量!M471-変化量!L471))</f>
        <v/>
      </c>
      <c r="AG474" s="30" t="str">
        <f>IF(OR($D170="",$D170&lt;1),"",AF474+(変化量!N471-変化量!M471))</f>
        <v/>
      </c>
      <c r="AH474" s="30" t="str">
        <f>IF(OR($D170="",$D170&lt;1),"",AG474+(変化量!O471-変化量!N471))</f>
        <v/>
      </c>
      <c r="AI474" s="30" t="str">
        <f>IF(OR($D170="",$D170&lt;1),"",AH474+(変化量!P471-変化量!O471))</f>
        <v/>
      </c>
      <c r="AJ474" s="30" t="str">
        <f>IF(OR($D170="",$D170&lt;1),"",AI474+(変化量!Q471-変化量!P471))</f>
        <v/>
      </c>
      <c r="AK474" s="30" t="str">
        <f>IF(OR($D170="",$D170&lt;1),"",AJ474+(変化量!R471-変化量!Q471))</f>
        <v/>
      </c>
      <c r="AL474" s="30" t="str">
        <f>IF(OR($D170="",$D170&lt;1),"",AK474+(変化量!S471-変化量!R471))</f>
        <v/>
      </c>
      <c r="AM474" s="30" t="str">
        <f>IF(OR($D170="",$D170&lt;1),"",AL474+(変化量!T471-変化量!S471))</f>
        <v/>
      </c>
      <c r="AN474" s="30" t="str">
        <f>IF(OR($D170="",$D170&lt;1),"",AM474+(変化量!U471-変化量!T471))</f>
        <v/>
      </c>
      <c r="AO474" s="30" t="str">
        <f>IF(OR($D170="",$D170&lt;1),"",AN474+(変化量!V471-変化量!U471))</f>
        <v/>
      </c>
      <c r="AP474" s="30" t="str">
        <f>IF(OR($D170="",$D170&lt;1),"",AO474+(変化量!W471-変化量!V471))</f>
        <v/>
      </c>
      <c r="AQ474" s="30" t="str">
        <f>IF(OR($D170="",$D170&lt;1),"",AP474+(変化量!X471-変化量!W471))</f>
        <v/>
      </c>
      <c r="AR474" s="30" t="str">
        <f>IF(OR($D170="",$D170&lt;1),"",AQ474+(変化量!Y471-変化量!X471))</f>
        <v/>
      </c>
      <c r="AS474" s="30" t="str">
        <f>IF(OR($D170="",$D170&lt;1),"",AR474+(変化量!Z471-変化量!Y471))</f>
        <v/>
      </c>
      <c r="AT474" s="30" t="str">
        <f>IF(OR($D170="",$D170&lt;1),"",AS474+(変化量!AA471-変化量!Z471))</f>
        <v/>
      </c>
      <c r="AU474" s="30" t="str">
        <f>IF(OR($D170="",$D170&lt;1),"",AT474+(変化量!AB471-変化量!AA471))</f>
        <v/>
      </c>
      <c r="AV474" s="30" t="str">
        <f>IF(OR($D170="",$D170&lt;1),"",AU474+(変化量!AC471-変化量!AB471))</f>
        <v/>
      </c>
      <c r="AW474" s="30" t="str">
        <f>IF(OR($D170="",$D170&lt;1),"",AV474+(変化量!AD471-変化量!AC471))</f>
        <v/>
      </c>
      <c r="AX474" s="30" t="str">
        <f>IF(OR($D170="",$D170&lt;1),"",AW474+(変化量!AE471-変化量!AD471))</f>
        <v/>
      </c>
      <c r="AY474" s="30" t="str">
        <f>IF(OR($D170="",$D170&lt;1),"",AX474+(変化量!AF471-変化量!AE471))</f>
        <v/>
      </c>
      <c r="AZ474" s="30" t="str">
        <f>IF(OR($D170="",$D170&lt;1),"",AY474+(変化量!AG471-変化量!AF471))</f>
        <v/>
      </c>
      <c r="BA474" s="30" t="str">
        <f>IF(OR($D170="",$D170&lt;1),"",AZ474+(変化量!AH471-変化量!AG471))</f>
        <v/>
      </c>
      <c r="BB474" s="30" t="str">
        <f>IF(OR($D170="",$D170&lt;1),"",BA474+(変化量!AI471-変化量!AH471))</f>
        <v/>
      </c>
      <c r="BC474" s="30" t="str">
        <f>IF(OR($D170="",$D170&lt;1),"",BB474+(変化量!AJ471-変化量!AI471))</f>
        <v/>
      </c>
      <c r="BD474" s="30" t="str">
        <f>IF(OR($D170="",$D170&lt;1),"",BC474+(変化量!AK471-変化量!AJ471))</f>
        <v/>
      </c>
      <c r="BE474" s="30" t="str">
        <f>IF(OR($D170="",$D170&lt;1),"",BD474+(変化量!AL471-変化量!AK471))</f>
        <v/>
      </c>
      <c r="BF474" s="30" t="str">
        <f>IF(OR($D170="",$D170&lt;1),"",BE474+(変化量!AM471-変化量!AL471))</f>
        <v/>
      </c>
      <c r="BG474" s="30" t="str">
        <f>IF(OR($D170="",$D170&lt;1),"",BF474+(変化量!AN471-変化量!AM471))</f>
        <v/>
      </c>
      <c r="BH474" s="30" t="str">
        <f>IF(OR($D170="",$D170&lt;1),"",BG474+(変化量!AO471-変化量!AN471))</f>
        <v/>
      </c>
      <c r="BI474" s="30" t="str">
        <f>IF(OR($D170="",$D170&lt;1),"",BH474+(変化量!AP471-変化量!AO471))</f>
        <v/>
      </c>
      <c r="BJ474" s="30" t="str">
        <f>IF(OR($D170="",$D170&lt;1),"",BI474+(変化量!AQ471-変化量!AP471))</f>
        <v/>
      </c>
      <c r="BK474" s="30" t="str">
        <f>IF(OR($D170="",$D170&lt;1),"",BJ474+(変化量!AR471-変化量!AQ471))</f>
        <v/>
      </c>
      <c r="BL474" s="30" t="str">
        <f>IF(OR($D170="",$D170&lt;1),"",BK474+(変化量!AS471-変化量!AR471))</f>
        <v/>
      </c>
      <c r="BM474" s="30" t="str">
        <f>IF(OR($D170="",$D170&lt;1),"",BL474+(変化量!AT471-変化量!AS471))</f>
        <v/>
      </c>
      <c r="BN474" s="30" t="str">
        <f>IF(OR($D170="",$D170&lt;1),"",BM474+(変化量!AU471-変化量!AT471))</f>
        <v/>
      </c>
      <c r="BO474" s="30" t="str">
        <f>IF(OR($D170="",$D170&lt;1),"",BN474+(変化量!AV471-変化量!AU471))</f>
        <v/>
      </c>
      <c r="BP474" s="30" t="str">
        <f>IF(OR($D170="",$D170&lt;1),"",BO474+(変化量!AW471-変化量!AV471))</f>
        <v/>
      </c>
      <c r="BQ474" s="30" t="str">
        <f>IF(OR($D170="",$D170&lt;1),"",BP474+(変化量!AX471-変化量!AW471))</f>
        <v/>
      </c>
      <c r="BR474" s="30" t="str">
        <f>IF(OR($D170="",$D170&lt;1),"",BQ474+(変化量!AY471-変化量!AX471))</f>
        <v/>
      </c>
      <c r="BS474" s="30" t="str">
        <f>IF(OR($D170="",$D170&lt;1),"",BR474+(変化量!AZ471-変化量!AY471))</f>
        <v/>
      </c>
      <c r="BT474" s="30" t="str">
        <f>IF(OR($D170="",$D170&lt;1),"",BS474+(変化量!BA471-変化量!AZ471))</f>
        <v/>
      </c>
      <c r="BU474" s="30" t="str">
        <f>IF(OR($D170="",$D170&lt;1),"",BT474+(変化量!BB471-変化量!BA471))</f>
        <v/>
      </c>
      <c r="BV474" s="30" t="str">
        <f>IF(OR($D170="",$D170&lt;1),"",BU474+(変化量!BC471-変化量!BB471))</f>
        <v/>
      </c>
      <c r="BW474" s="30" t="str">
        <f>IF(OR($D170="",$D170&lt;1),"",BV474+(変化量!BD471-変化量!BC471))</f>
        <v/>
      </c>
      <c r="BX474" s="30" t="str">
        <f>IF(OR($D170="",$D170&lt;1),"",BW474+(変化量!BE471-変化量!BD471))</f>
        <v/>
      </c>
      <c r="BY474" s="30" t="str">
        <f>IF(OR($D170="",$D170&lt;1),"",BX474+(変化量!BF471-変化量!BE471))</f>
        <v/>
      </c>
      <c r="BZ474" s="30" t="str">
        <f>IF(OR($D170="",$D170&lt;1),"",BY474+(変化量!BG471-変化量!BF471))</f>
        <v/>
      </c>
      <c r="CA474" s="30" t="str">
        <f>IF(OR($D170="",$D170&lt;1),"",BZ474+(変化量!BH471-変化量!BG471))</f>
        <v/>
      </c>
      <c r="CB474" s="30" t="str">
        <f>IF(OR($D170="",$D170&lt;1),"",CA474+(変化量!BI471-変化量!BH471))</f>
        <v/>
      </c>
      <c r="CC474" s="30" t="str">
        <f>IF(OR($D170="",$D170&lt;1),"",CB474+(変化量!BJ471-変化量!BI471))</f>
        <v/>
      </c>
      <c r="CD474" s="30" t="str">
        <f>IF(OR($D170="",$D170&lt;1),"",CC474+(変化量!BK471-変化量!BJ471))</f>
        <v/>
      </c>
      <c r="CE474" s="30" t="str">
        <f>IF(OR($D170="",$D170&lt;1),"",CD474+(変化量!BL471-変化量!BK471))</f>
        <v/>
      </c>
      <c r="CF474" s="30" t="str">
        <f>IF(OR($D170="",$D170&lt;1),"",CE474+(変化量!BM471-変化量!BL471))</f>
        <v/>
      </c>
      <c r="CG474" s="30" t="str">
        <f>IF(OR($D170="",$D170&lt;1),"",CF474+(変化量!BN471-変化量!BM471))</f>
        <v/>
      </c>
      <c r="CH474" s="30" t="str">
        <f>IF(OR($D170="",$D170&lt;1),"",CG474+(変化量!BO471-変化量!BN471))</f>
        <v/>
      </c>
      <c r="CI474" s="30" t="str">
        <f>IF(OR($D170="",$D170&lt;1),"",CH474+(変化量!BP471-変化量!BO471))</f>
        <v/>
      </c>
      <c r="CJ474" s="30" t="str">
        <f>IF(OR($D170="",$D170&lt;1),"",CI474+(変化量!BQ471-変化量!BP471))</f>
        <v/>
      </c>
      <c r="CK474" s="30" t="str">
        <f>IF(OR($D170="",$D170&lt;1),"",CJ474+(変化量!BR471-変化量!BQ471))</f>
        <v/>
      </c>
      <c r="CL474" s="30" t="str">
        <f>IF(OR($D170="",$D170&lt;1),"",CK474+(変化量!BS471-変化量!BR471))</f>
        <v/>
      </c>
      <c r="CM474" s="30" t="str">
        <f>IF(OR($D170="",$D170&lt;1),"",CL474+(変化量!BT471-変化量!BS471))</f>
        <v/>
      </c>
      <c r="CN474" s="30" t="str">
        <f>IF(OR($D170="",$D170&lt;1),"",CM474+(変化量!BU471-変化量!BT471))</f>
        <v/>
      </c>
      <c r="CO474" s="30" t="str">
        <f>IF(OR($D170="",$D170&lt;1),"",CN474+(変化量!BV471-変化量!BU471))</f>
        <v/>
      </c>
      <c r="CP474" s="30" t="str">
        <f>IF(OR($D170="",$D170&lt;1),"",CO474+(変化量!BW471-変化量!BV471))</f>
        <v/>
      </c>
      <c r="CQ474" s="30" t="str">
        <f>IF(OR($D170="",$D170&lt;1),"",CP474+(変化量!BX471-変化量!BW471))</f>
        <v/>
      </c>
      <c r="CR474" s="30" t="str">
        <f>IF(OR($D170="",$D170&lt;1),"",CQ474+(変化量!BY471-変化量!BX471))</f>
        <v/>
      </c>
    </row>
    <row r="475" spans="1:96" x14ac:dyDescent="0.15">
      <c r="A475" s="30">
        <f>入力シート!B165</f>
        <v>154</v>
      </c>
      <c r="AE475" s="30" t="str">
        <f>IF(OR($D171="",$D171&lt;1),"",変化量!$L472+変化量!J472)</f>
        <v/>
      </c>
      <c r="AF475" s="30" t="str">
        <f>IF(OR($D171="",$D171&lt;1),"",AE475+(変化量!M472-変化量!L472))</f>
        <v/>
      </c>
      <c r="AG475" s="30" t="str">
        <f>IF(OR($D171="",$D171&lt;1),"",AF475+(変化量!N472-変化量!M472))</f>
        <v/>
      </c>
      <c r="AH475" s="30" t="str">
        <f>IF(OR($D171="",$D171&lt;1),"",AG475+(変化量!O472-変化量!N472))</f>
        <v/>
      </c>
      <c r="AI475" s="30" t="str">
        <f>IF(OR($D171="",$D171&lt;1),"",AH475+(変化量!P472-変化量!O472))</f>
        <v/>
      </c>
      <c r="AJ475" s="30" t="str">
        <f>IF(OR($D171="",$D171&lt;1),"",AI475+(変化量!Q472-変化量!P472))</f>
        <v/>
      </c>
      <c r="AK475" s="30" t="str">
        <f>IF(OR($D171="",$D171&lt;1),"",AJ475+(変化量!R472-変化量!Q472))</f>
        <v/>
      </c>
      <c r="AL475" s="30" t="str">
        <f>IF(OR($D171="",$D171&lt;1),"",AK475+(変化量!S472-変化量!R472))</f>
        <v/>
      </c>
      <c r="AM475" s="30" t="str">
        <f>IF(OR($D171="",$D171&lt;1),"",AL475+(変化量!T472-変化量!S472))</f>
        <v/>
      </c>
      <c r="AN475" s="30" t="str">
        <f>IF(OR($D171="",$D171&lt;1),"",AM475+(変化量!U472-変化量!T472))</f>
        <v/>
      </c>
      <c r="AO475" s="30" t="str">
        <f>IF(OR($D171="",$D171&lt;1),"",AN475+(変化量!V472-変化量!U472))</f>
        <v/>
      </c>
      <c r="AP475" s="30" t="str">
        <f>IF(OR($D171="",$D171&lt;1),"",AO475+(変化量!W472-変化量!V472))</f>
        <v/>
      </c>
      <c r="AQ475" s="30" t="str">
        <f>IF(OR($D171="",$D171&lt;1),"",AP475+(変化量!X472-変化量!W472))</f>
        <v/>
      </c>
      <c r="AR475" s="30" t="str">
        <f>IF(OR($D171="",$D171&lt;1),"",AQ475+(変化量!Y472-変化量!X472))</f>
        <v/>
      </c>
      <c r="AS475" s="30" t="str">
        <f>IF(OR($D171="",$D171&lt;1),"",AR475+(変化量!Z472-変化量!Y472))</f>
        <v/>
      </c>
      <c r="AT475" s="30" t="str">
        <f>IF(OR($D171="",$D171&lt;1),"",AS475+(変化量!AA472-変化量!Z472))</f>
        <v/>
      </c>
      <c r="AU475" s="30" t="str">
        <f>IF(OR($D171="",$D171&lt;1),"",AT475+(変化量!AB472-変化量!AA472))</f>
        <v/>
      </c>
      <c r="AV475" s="30" t="str">
        <f>IF(OR($D171="",$D171&lt;1),"",AU475+(変化量!AC472-変化量!AB472))</f>
        <v/>
      </c>
      <c r="AW475" s="30" t="str">
        <f>IF(OR($D171="",$D171&lt;1),"",AV475+(変化量!AD472-変化量!AC472))</f>
        <v/>
      </c>
      <c r="AX475" s="30" t="str">
        <f>IF(OR($D171="",$D171&lt;1),"",AW475+(変化量!AE472-変化量!AD472))</f>
        <v/>
      </c>
      <c r="AY475" s="30" t="str">
        <f>IF(OR($D171="",$D171&lt;1),"",AX475+(変化量!AF472-変化量!AE472))</f>
        <v/>
      </c>
      <c r="AZ475" s="30" t="str">
        <f>IF(OR($D171="",$D171&lt;1),"",AY475+(変化量!AG472-変化量!AF472))</f>
        <v/>
      </c>
      <c r="BA475" s="30" t="str">
        <f>IF(OR($D171="",$D171&lt;1),"",AZ475+(変化量!AH472-変化量!AG472))</f>
        <v/>
      </c>
      <c r="BB475" s="30" t="str">
        <f>IF(OR($D171="",$D171&lt;1),"",BA475+(変化量!AI472-変化量!AH472))</f>
        <v/>
      </c>
      <c r="BC475" s="30" t="str">
        <f>IF(OR($D171="",$D171&lt;1),"",BB475+(変化量!AJ472-変化量!AI472))</f>
        <v/>
      </c>
      <c r="BD475" s="30" t="str">
        <f>IF(OR($D171="",$D171&lt;1),"",BC475+(変化量!AK472-変化量!AJ472))</f>
        <v/>
      </c>
      <c r="BE475" s="30" t="str">
        <f>IF(OR($D171="",$D171&lt;1),"",BD475+(変化量!AL472-変化量!AK472))</f>
        <v/>
      </c>
      <c r="BF475" s="30" t="str">
        <f>IF(OR($D171="",$D171&lt;1),"",BE475+(変化量!AM472-変化量!AL472))</f>
        <v/>
      </c>
      <c r="BG475" s="30" t="str">
        <f>IF(OR($D171="",$D171&lt;1),"",BF475+(変化量!AN472-変化量!AM472))</f>
        <v/>
      </c>
      <c r="BH475" s="30" t="str">
        <f>IF(OR($D171="",$D171&lt;1),"",BG475+(変化量!AO472-変化量!AN472))</f>
        <v/>
      </c>
      <c r="BI475" s="30" t="str">
        <f>IF(OR($D171="",$D171&lt;1),"",BH475+(変化量!AP472-変化量!AO472))</f>
        <v/>
      </c>
      <c r="BJ475" s="30" t="str">
        <f>IF(OR($D171="",$D171&lt;1),"",BI475+(変化量!AQ472-変化量!AP472))</f>
        <v/>
      </c>
      <c r="BK475" s="30" t="str">
        <f>IF(OR($D171="",$D171&lt;1),"",BJ475+(変化量!AR472-変化量!AQ472))</f>
        <v/>
      </c>
      <c r="BL475" s="30" t="str">
        <f>IF(OR($D171="",$D171&lt;1),"",BK475+(変化量!AS472-変化量!AR472))</f>
        <v/>
      </c>
      <c r="BM475" s="30" t="str">
        <f>IF(OR($D171="",$D171&lt;1),"",BL475+(変化量!AT472-変化量!AS472))</f>
        <v/>
      </c>
      <c r="BN475" s="30" t="str">
        <f>IF(OR($D171="",$D171&lt;1),"",BM475+(変化量!AU472-変化量!AT472))</f>
        <v/>
      </c>
      <c r="BO475" s="30" t="str">
        <f>IF(OR($D171="",$D171&lt;1),"",BN475+(変化量!AV472-変化量!AU472))</f>
        <v/>
      </c>
      <c r="BP475" s="30" t="str">
        <f>IF(OR($D171="",$D171&lt;1),"",BO475+(変化量!AW472-変化量!AV472))</f>
        <v/>
      </c>
      <c r="BQ475" s="30" t="str">
        <f>IF(OR($D171="",$D171&lt;1),"",BP475+(変化量!AX472-変化量!AW472))</f>
        <v/>
      </c>
      <c r="BR475" s="30" t="str">
        <f>IF(OR($D171="",$D171&lt;1),"",BQ475+(変化量!AY472-変化量!AX472))</f>
        <v/>
      </c>
      <c r="BS475" s="30" t="str">
        <f>IF(OR($D171="",$D171&lt;1),"",BR475+(変化量!AZ472-変化量!AY472))</f>
        <v/>
      </c>
      <c r="BT475" s="30" t="str">
        <f>IF(OR($D171="",$D171&lt;1),"",BS475+(変化量!BA472-変化量!AZ472))</f>
        <v/>
      </c>
      <c r="BU475" s="30" t="str">
        <f>IF(OR($D171="",$D171&lt;1),"",BT475+(変化量!BB472-変化量!BA472))</f>
        <v/>
      </c>
      <c r="BV475" s="30" t="str">
        <f>IF(OR($D171="",$D171&lt;1),"",BU475+(変化量!BC472-変化量!BB472))</f>
        <v/>
      </c>
      <c r="BW475" s="30" t="str">
        <f>IF(OR($D171="",$D171&lt;1),"",BV475+(変化量!BD472-変化量!BC472))</f>
        <v/>
      </c>
      <c r="BX475" s="30" t="str">
        <f>IF(OR($D171="",$D171&lt;1),"",BW475+(変化量!BE472-変化量!BD472))</f>
        <v/>
      </c>
      <c r="BY475" s="30" t="str">
        <f>IF(OR($D171="",$D171&lt;1),"",BX475+(変化量!BF472-変化量!BE472))</f>
        <v/>
      </c>
      <c r="BZ475" s="30" t="str">
        <f>IF(OR($D171="",$D171&lt;1),"",BY475+(変化量!BG472-変化量!BF472))</f>
        <v/>
      </c>
      <c r="CA475" s="30" t="str">
        <f>IF(OR($D171="",$D171&lt;1),"",BZ475+(変化量!BH472-変化量!BG472))</f>
        <v/>
      </c>
      <c r="CB475" s="30" t="str">
        <f>IF(OR($D171="",$D171&lt;1),"",CA475+(変化量!BI472-変化量!BH472))</f>
        <v/>
      </c>
      <c r="CC475" s="30" t="str">
        <f>IF(OR($D171="",$D171&lt;1),"",CB475+(変化量!BJ472-変化量!BI472))</f>
        <v/>
      </c>
      <c r="CD475" s="30" t="str">
        <f>IF(OR($D171="",$D171&lt;1),"",CC475+(変化量!BK472-変化量!BJ472))</f>
        <v/>
      </c>
      <c r="CE475" s="30" t="str">
        <f>IF(OR($D171="",$D171&lt;1),"",CD475+(変化量!BL472-変化量!BK472))</f>
        <v/>
      </c>
      <c r="CF475" s="30" t="str">
        <f>IF(OR($D171="",$D171&lt;1),"",CE475+(変化量!BM472-変化量!BL472))</f>
        <v/>
      </c>
      <c r="CG475" s="30" t="str">
        <f>IF(OR($D171="",$D171&lt;1),"",CF475+(変化量!BN472-変化量!BM472))</f>
        <v/>
      </c>
      <c r="CH475" s="30" t="str">
        <f>IF(OR($D171="",$D171&lt;1),"",CG475+(変化量!BO472-変化量!BN472))</f>
        <v/>
      </c>
      <c r="CI475" s="30" t="str">
        <f>IF(OR($D171="",$D171&lt;1),"",CH475+(変化量!BP472-変化量!BO472))</f>
        <v/>
      </c>
      <c r="CJ475" s="30" t="str">
        <f>IF(OR($D171="",$D171&lt;1),"",CI475+(変化量!BQ472-変化量!BP472))</f>
        <v/>
      </c>
      <c r="CK475" s="30" t="str">
        <f>IF(OR($D171="",$D171&lt;1),"",CJ475+(変化量!BR472-変化量!BQ472))</f>
        <v/>
      </c>
      <c r="CL475" s="30" t="str">
        <f>IF(OR($D171="",$D171&lt;1),"",CK475+(変化量!BS472-変化量!BR472))</f>
        <v/>
      </c>
      <c r="CM475" s="30" t="str">
        <f>IF(OR($D171="",$D171&lt;1),"",CL475+(変化量!BT472-変化量!BS472))</f>
        <v/>
      </c>
      <c r="CN475" s="30" t="str">
        <f>IF(OR($D171="",$D171&lt;1),"",CM475+(変化量!BU472-変化量!BT472))</f>
        <v/>
      </c>
      <c r="CO475" s="30" t="str">
        <f>IF(OR($D171="",$D171&lt;1),"",CN475+(変化量!BV472-変化量!BU472))</f>
        <v/>
      </c>
      <c r="CP475" s="30" t="str">
        <f>IF(OR($D171="",$D171&lt;1),"",CO475+(変化量!BW472-変化量!BV472))</f>
        <v/>
      </c>
      <c r="CQ475" s="30" t="str">
        <f>IF(OR($D171="",$D171&lt;1),"",CP475+(変化量!BX472-変化量!BW472))</f>
        <v/>
      </c>
      <c r="CR475" s="30" t="str">
        <f>IF(OR($D171="",$D171&lt;1),"",CQ475+(変化量!BY472-変化量!BX472))</f>
        <v/>
      </c>
    </row>
    <row r="476" spans="1:96" x14ac:dyDescent="0.15">
      <c r="A476" s="30">
        <f>入力シート!B166</f>
        <v>155</v>
      </c>
      <c r="AE476" s="30" t="str">
        <f>IF(OR($D172="",$D172&lt;1),"",変化量!$L473+変化量!J473)</f>
        <v/>
      </c>
      <c r="AF476" s="30" t="str">
        <f>IF(OR($D172="",$D172&lt;1),"",AE476+(変化量!M473-変化量!L473))</f>
        <v/>
      </c>
      <c r="AG476" s="30" t="str">
        <f>IF(OR($D172="",$D172&lt;1),"",AF476+(変化量!N473-変化量!M473))</f>
        <v/>
      </c>
      <c r="AH476" s="30" t="str">
        <f>IF(OR($D172="",$D172&lt;1),"",AG476+(変化量!O473-変化量!N473))</f>
        <v/>
      </c>
      <c r="AI476" s="30" t="str">
        <f>IF(OR($D172="",$D172&lt;1),"",AH476+(変化量!P473-変化量!O473))</f>
        <v/>
      </c>
      <c r="AJ476" s="30" t="str">
        <f>IF(OR($D172="",$D172&lt;1),"",AI476+(変化量!Q473-変化量!P473))</f>
        <v/>
      </c>
      <c r="AK476" s="30" t="str">
        <f>IF(OR($D172="",$D172&lt;1),"",AJ476+(変化量!R473-変化量!Q473))</f>
        <v/>
      </c>
      <c r="AL476" s="30" t="str">
        <f>IF(OR($D172="",$D172&lt;1),"",AK476+(変化量!S473-変化量!R473))</f>
        <v/>
      </c>
      <c r="AM476" s="30" t="str">
        <f>IF(OR($D172="",$D172&lt;1),"",AL476+(変化量!T473-変化量!S473))</f>
        <v/>
      </c>
      <c r="AN476" s="30" t="str">
        <f>IF(OR($D172="",$D172&lt;1),"",AM476+(変化量!U473-変化量!T473))</f>
        <v/>
      </c>
      <c r="AO476" s="30" t="str">
        <f>IF(OR($D172="",$D172&lt;1),"",AN476+(変化量!V473-変化量!U473))</f>
        <v/>
      </c>
      <c r="AP476" s="30" t="str">
        <f>IF(OR($D172="",$D172&lt;1),"",AO476+(変化量!W473-変化量!V473))</f>
        <v/>
      </c>
      <c r="AQ476" s="30" t="str">
        <f>IF(OR($D172="",$D172&lt;1),"",AP476+(変化量!X473-変化量!W473))</f>
        <v/>
      </c>
      <c r="AR476" s="30" t="str">
        <f>IF(OR($D172="",$D172&lt;1),"",AQ476+(変化量!Y473-変化量!X473))</f>
        <v/>
      </c>
      <c r="AS476" s="30" t="str">
        <f>IF(OR($D172="",$D172&lt;1),"",AR476+(変化量!Z473-変化量!Y473))</f>
        <v/>
      </c>
      <c r="AT476" s="30" t="str">
        <f>IF(OR($D172="",$D172&lt;1),"",AS476+(変化量!AA473-変化量!Z473))</f>
        <v/>
      </c>
      <c r="AU476" s="30" t="str">
        <f>IF(OR($D172="",$D172&lt;1),"",AT476+(変化量!AB473-変化量!AA473))</f>
        <v/>
      </c>
      <c r="AV476" s="30" t="str">
        <f>IF(OR($D172="",$D172&lt;1),"",AU476+(変化量!AC473-変化量!AB473))</f>
        <v/>
      </c>
      <c r="AW476" s="30" t="str">
        <f>IF(OR($D172="",$D172&lt;1),"",AV476+(変化量!AD473-変化量!AC473))</f>
        <v/>
      </c>
      <c r="AX476" s="30" t="str">
        <f>IF(OR($D172="",$D172&lt;1),"",AW476+(変化量!AE473-変化量!AD473))</f>
        <v/>
      </c>
      <c r="AY476" s="30" t="str">
        <f>IF(OR($D172="",$D172&lt;1),"",AX476+(変化量!AF473-変化量!AE473))</f>
        <v/>
      </c>
      <c r="AZ476" s="30" t="str">
        <f>IF(OR($D172="",$D172&lt;1),"",AY476+(変化量!AG473-変化量!AF473))</f>
        <v/>
      </c>
      <c r="BA476" s="30" t="str">
        <f>IF(OR($D172="",$D172&lt;1),"",AZ476+(変化量!AH473-変化量!AG473))</f>
        <v/>
      </c>
      <c r="BB476" s="30" t="str">
        <f>IF(OR($D172="",$D172&lt;1),"",BA476+(変化量!AI473-変化量!AH473))</f>
        <v/>
      </c>
      <c r="BC476" s="30" t="str">
        <f>IF(OR($D172="",$D172&lt;1),"",BB476+(変化量!AJ473-変化量!AI473))</f>
        <v/>
      </c>
      <c r="BD476" s="30" t="str">
        <f>IF(OR($D172="",$D172&lt;1),"",BC476+(変化量!AK473-変化量!AJ473))</f>
        <v/>
      </c>
      <c r="BE476" s="30" t="str">
        <f>IF(OR($D172="",$D172&lt;1),"",BD476+(変化量!AL473-変化量!AK473))</f>
        <v/>
      </c>
      <c r="BF476" s="30" t="str">
        <f>IF(OR($D172="",$D172&lt;1),"",BE476+(変化量!AM473-変化量!AL473))</f>
        <v/>
      </c>
      <c r="BG476" s="30" t="str">
        <f>IF(OR($D172="",$D172&lt;1),"",BF476+(変化量!AN473-変化量!AM473))</f>
        <v/>
      </c>
      <c r="BH476" s="30" t="str">
        <f>IF(OR($D172="",$D172&lt;1),"",BG476+(変化量!AO473-変化量!AN473))</f>
        <v/>
      </c>
      <c r="BI476" s="30" t="str">
        <f>IF(OR($D172="",$D172&lt;1),"",BH476+(変化量!AP473-変化量!AO473))</f>
        <v/>
      </c>
      <c r="BJ476" s="30" t="str">
        <f>IF(OR($D172="",$D172&lt;1),"",BI476+(変化量!AQ473-変化量!AP473))</f>
        <v/>
      </c>
      <c r="BK476" s="30" t="str">
        <f>IF(OR($D172="",$D172&lt;1),"",BJ476+(変化量!AR473-変化量!AQ473))</f>
        <v/>
      </c>
      <c r="BL476" s="30" t="str">
        <f>IF(OR($D172="",$D172&lt;1),"",BK476+(変化量!AS473-変化量!AR473))</f>
        <v/>
      </c>
      <c r="BM476" s="30" t="str">
        <f>IF(OR($D172="",$D172&lt;1),"",BL476+(変化量!AT473-変化量!AS473))</f>
        <v/>
      </c>
      <c r="BN476" s="30" t="str">
        <f>IF(OR($D172="",$D172&lt;1),"",BM476+(変化量!AU473-変化量!AT473))</f>
        <v/>
      </c>
      <c r="BO476" s="30" t="str">
        <f>IF(OR($D172="",$D172&lt;1),"",BN476+(変化量!AV473-変化量!AU473))</f>
        <v/>
      </c>
      <c r="BP476" s="30" t="str">
        <f>IF(OR($D172="",$D172&lt;1),"",BO476+(変化量!AW473-変化量!AV473))</f>
        <v/>
      </c>
      <c r="BQ476" s="30" t="str">
        <f>IF(OR($D172="",$D172&lt;1),"",BP476+(変化量!AX473-変化量!AW473))</f>
        <v/>
      </c>
      <c r="BR476" s="30" t="str">
        <f>IF(OR($D172="",$D172&lt;1),"",BQ476+(変化量!AY473-変化量!AX473))</f>
        <v/>
      </c>
      <c r="BS476" s="30" t="str">
        <f>IF(OR($D172="",$D172&lt;1),"",BR476+(変化量!AZ473-変化量!AY473))</f>
        <v/>
      </c>
      <c r="BT476" s="30" t="str">
        <f>IF(OR($D172="",$D172&lt;1),"",BS476+(変化量!BA473-変化量!AZ473))</f>
        <v/>
      </c>
      <c r="BU476" s="30" t="str">
        <f>IF(OR($D172="",$D172&lt;1),"",BT476+(変化量!BB473-変化量!BA473))</f>
        <v/>
      </c>
      <c r="BV476" s="30" t="str">
        <f>IF(OR($D172="",$D172&lt;1),"",BU476+(変化量!BC473-変化量!BB473))</f>
        <v/>
      </c>
      <c r="BW476" s="30" t="str">
        <f>IF(OR($D172="",$D172&lt;1),"",BV476+(変化量!BD473-変化量!BC473))</f>
        <v/>
      </c>
      <c r="BX476" s="30" t="str">
        <f>IF(OR($D172="",$D172&lt;1),"",BW476+(変化量!BE473-変化量!BD473))</f>
        <v/>
      </c>
      <c r="BY476" s="30" t="str">
        <f>IF(OR($D172="",$D172&lt;1),"",BX476+(変化量!BF473-変化量!BE473))</f>
        <v/>
      </c>
      <c r="BZ476" s="30" t="str">
        <f>IF(OR($D172="",$D172&lt;1),"",BY476+(変化量!BG473-変化量!BF473))</f>
        <v/>
      </c>
      <c r="CA476" s="30" t="str">
        <f>IF(OR($D172="",$D172&lt;1),"",BZ476+(変化量!BH473-変化量!BG473))</f>
        <v/>
      </c>
      <c r="CB476" s="30" t="str">
        <f>IF(OR($D172="",$D172&lt;1),"",CA476+(変化量!BI473-変化量!BH473))</f>
        <v/>
      </c>
      <c r="CC476" s="30" t="str">
        <f>IF(OR($D172="",$D172&lt;1),"",CB476+(変化量!BJ473-変化量!BI473))</f>
        <v/>
      </c>
      <c r="CD476" s="30" t="str">
        <f>IF(OR($D172="",$D172&lt;1),"",CC476+(変化量!BK473-変化量!BJ473))</f>
        <v/>
      </c>
      <c r="CE476" s="30" t="str">
        <f>IF(OR($D172="",$D172&lt;1),"",CD476+(変化量!BL473-変化量!BK473))</f>
        <v/>
      </c>
      <c r="CF476" s="30" t="str">
        <f>IF(OR($D172="",$D172&lt;1),"",CE476+(変化量!BM473-変化量!BL473))</f>
        <v/>
      </c>
      <c r="CG476" s="30" t="str">
        <f>IF(OR($D172="",$D172&lt;1),"",CF476+(変化量!BN473-変化量!BM473))</f>
        <v/>
      </c>
      <c r="CH476" s="30" t="str">
        <f>IF(OR($D172="",$D172&lt;1),"",CG476+(変化量!BO473-変化量!BN473))</f>
        <v/>
      </c>
      <c r="CI476" s="30" t="str">
        <f>IF(OR($D172="",$D172&lt;1),"",CH476+(変化量!BP473-変化量!BO473))</f>
        <v/>
      </c>
      <c r="CJ476" s="30" t="str">
        <f>IF(OR($D172="",$D172&lt;1),"",CI476+(変化量!BQ473-変化量!BP473))</f>
        <v/>
      </c>
      <c r="CK476" s="30" t="str">
        <f>IF(OR($D172="",$D172&lt;1),"",CJ476+(変化量!BR473-変化量!BQ473))</f>
        <v/>
      </c>
      <c r="CL476" s="30" t="str">
        <f>IF(OR($D172="",$D172&lt;1),"",CK476+(変化量!BS473-変化量!BR473))</f>
        <v/>
      </c>
      <c r="CM476" s="30" t="str">
        <f>IF(OR($D172="",$D172&lt;1),"",CL476+(変化量!BT473-変化量!BS473))</f>
        <v/>
      </c>
      <c r="CN476" s="30" t="str">
        <f>IF(OR($D172="",$D172&lt;1),"",CM476+(変化量!BU473-変化量!BT473))</f>
        <v/>
      </c>
      <c r="CO476" s="30" t="str">
        <f>IF(OR($D172="",$D172&lt;1),"",CN476+(変化量!BV473-変化量!BU473))</f>
        <v/>
      </c>
      <c r="CP476" s="30" t="str">
        <f>IF(OR($D172="",$D172&lt;1),"",CO476+(変化量!BW473-変化量!BV473))</f>
        <v/>
      </c>
      <c r="CQ476" s="30" t="str">
        <f>IF(OR($D172="",$D172&lt;1),"",CP476+(変化量!BX473-変化量!BW473))</f>
        <v/>
      </c>
      <c r="CR476" s="30" t="str">
        <f>IF(OR($D172="",$D172&lt;1),"",CQ476+(変化量!BY473-変化量!BX473))</f>
        <v/>
      </c>
    </row>
    <row r="477" spans="1:96" x14ac:dyDescent="0.15">
      <c r="A477" s="30">
        <f>入力シート!B167</f>
        <v>156</v>
      </c>
      <c r="AE477" s="30" t="str">
        <f>IF(OR($D173="",$D173&lt;1),"",変化量!$L474+変化量!J474)</f>
        <v/>
      </c>
      <c r="AF477" s="30" t="str">
        <f>IF(OR($D173="",$D173&lt;1),"",AE477+(変化量!M474-変化量!L474))</f>
        <v/>
      </c>
      <c r="AG477" s="30" t="str">
        <f>IF(OR($D173="",$D173&lt;1),"",AF477+(変化量!N474-変化量!M474))</f>
        <v/>
      </c>
      <c r="AH477" s="30" t="str">
        <f>IF(OR($D173="",$D173&lt;1),"",AG477+(変化量!O474-変化量!N474))</f>
        <v/>
      </c>
      <c r="AI477" s="30" t="str">
        <f>IF(OR($D173="",$D173&lt;1),"",AH477+(変化量!P474-変化量!O474))</f>
        <v/>
      </c>
      <c r="AJ477" s="30" t="str">
        <f>IF(OR($D173="",$D173&lt;1),"",AI477+(変化量!Q474-変化量!P474))</f>
        <v/>
      </c>
      <c r="AK477" s="30" t="str">
        <f>IF(OR($D173="",$D173&lt;1),"",AJ477+(変化量!R474-変化量!Q474))</f>
        <v/>
      </c>
      <c r="AL477" s="30" t="str">
        <f>IF(OR($D173="",$D173&lt;1),"",AK477+(変化量!S474-変化量!R474))</f>
        <v/>
      </c>
      <c r="AM477" s="30" t="str">
        <f>IF(OR($D173="",$D173&lt;1),"",AL477+(変化量!T474-変化量!S474))</f>
        <v/>
      </c>
      <c r="AN477" s="30" t="str">
        <f>IF(OR($D173="",$D173&lt;1),"",AM477+(変化量!U474-変化量!T474))</f>
        <v/>
      </c>
      <c r="AO477" s="30" t="str">
        <f>IF(OR($D173="",$D173&lt;1),"",AN477+(変化量!V474-変化量!U474))</f>
        <v/>
      </c>
      <c r="AP477" s="30" t="str">
        <f>IF(OR($D173="",$D173&lt;1),"",AO477+(変化量!W474-変化量!V474))</f>
        <v/>
      </c>
      <c r="AQ477" s="30" t="str">
        <f>IF(OR($D173="",$D173&lt;1),"",AP477+(変化量!X474-変化量!W474))</f>
        <v/>
      </c>
      <c r="AR477" s="30" t="str">
        <f>IF(OR($D173="",$D173&lt;1),"",AQ477+(変化量!Y474-変化量!X474))</f>
        <v/>
      </c>
      <c r="AS477" s="30" t="str">
        <f>IF(OR($D173="",$D173&lt;1),"",AR477+(変化量!Z474-変化量!Y474))</f>
        <v/>
      </c>
      <c r="AT477" s="30" t="str">
        <f>IF(OR($D173="",$D173&lt;1),"",AS477+(変化量!AA474-変化量!Z474))</f>
        <v/>
      </c>
      <c r="AU477" s="30" t="str">
        <f>IF(OR($D173="",$D173&lt;1),"",AT477+(変化量!AB474-変化量!AA474))</f>
        <v/>
      </c>
      <c r="AV477" s="30" t="str">
        <f>IF(OR($D173="",$D173&lt;1),"",AU477+(変化量!AC474-変化量!AB474))</f>
        <v/>
      </c>
      <c r="AW477" s="30" t="str">
        <f>IF(OR($D173="",$D173&lt;1),"",AV477+(変化量!AD474-変化量!AC474))</f>
        <v/>
      </c>
      <c r="AX477" s="30" t="str">
        <f>IF(OR($D173="",$D173&lt;1),"",AW477+(変化量!AE474-変化量!AD474))</f>
        <v/>
      </c>
      <c r="AY477" s="30" t="str">
        <f>IF(OR($D173="",$D173&lt;1),"",AX477+(変化量!AF474-変化量!AE474))</f>
        <v/>
      </c>
      <c r="AZ477" s="30" t="str">
        <f>IF(OR($D173="",$D173&lt;1),"",AY477+(変化量!AG474-変化量!AF474))</f>
        <v/>
      </c>
      <c r="BA477" s="30" t="str">
        <f>IF(OR($D173="",$D173&lt;1),"",AZ477+(変化量!AH474-変化量!AG474))</f>
        <v/>
      </c>
      <c r="BB477" s="30" t="str">
        <f>IF(OR($D173="",$D173&lt;1),"",BA477+(変化量!AI474-変化量!AH474))</f>
        <v/>
      </c>
      <c r="BC477" s="30" t="str">
        <f>IF(OR($D173="",$D173&lt;1),"",BB477+(変化量!AJ474-変化量!AI474))</f>
        <v/>
      </c>
      <c r="BD477" s="30" t="str">
        <f>IF(OR($D173="",$D173&lt;1),"",BC477+(変化量!AK474-変化量!AJ474))</f>
        <v/>
      </c>
      <c r="BE477" s="30" t="str">
        <f>IF(OR($D173="",$D173&lt;1),"",BD477+(変化量!AL474-変化量!AK474))</f>
        <v/>
      </c>
      <c r="BF477" s="30" t="str">
        <f>IF(OR($D173="",$D173&lt;1),"",BE477+(変化量!AM474-変化量!AL474))</f>
        <v/>
      </c>
      <c r="BG477" s="30" t="str">
        <f>IF(OR($D173="",$D173&lt;1),"",BF477+(変化量!AN474-変化量!AM474))</f>
        <v/>
      </c>
      <c r="BH477" s="30" t="str">
        <f>IF(OR($D173="",$D173&lt;1),"",BG477+(変化量!AO474-変化量!AN474))</f>
        <v/>
      </c>
      <c r="BI477" s="30" t="str">
        <f>IF(OR($D173="",$D173&lt;1),"",BH477+(変化量!AP474-変化量!AO474))</f>
        <v/>
      </c>
      <c r="BJ477" s="30" t="str">
        <f>IF(OR($D173="",$D173&lt;1),"",BI477+(変化量!AQ474-変化量!AP474))</f>
        <v/>
      </c>
      <c r="BK477" s="30" t="str">
        <f>IF(OR($D173="",$D173&lt;1),"",BJ477+(変化量!AR474-変化量!AQ474))</f>
        <v/>
      </c>
      <c r="BL477" s="30" t="str">
        <f>IF(OR($D173="",$D173&lt;1),"",BK477+(変化量!AS474-変化量!AR474))</f>
        <v/>
      </c>
      <c r="BM477" s="30" t="str">
        <f>IF(OR($D173="",$D173&lt;1),"",BL477+(変化量!AT474-変化量!AS474))</f>
        <v/>
      </c>
      <c r="BN477" s="30" t="str">
        <f>IF(OR($D173="",$D173&lt;1),"",BM477+(変化量!AU474-変化量!AT474))</f>
        <v/>
      </c>
      <c r="BO477" s="30" t="str">
        <f>IF(OR($D173="",$D173&lt;1),"",BN477+(変化量!AV474-変化量!AU474))</f>
        <v/>
      </c>
      <c r="BP477" s="30" t="str">
        <f>IF(OR($D173="",$D173&lt;1),"",BO477+(変化量!AW474-変化量!AV474))</f>
        <v/>
      </c>
      <c r="BQ477" s="30" t="str">
        <f>IF(OR($D173="",$D173&lt;1),"",BP477+(変化量!AX474-変化量!AW474))</f>
        <v/>
      </c>
      <c r="BR477" s="30" t="str">
        <f>IF(OR($D173="",$D173&lt;1),"",BQ477+(変化量!AY474-変化量!AX474))</f>
        <v/>
      </c>
      <c r="BS477" s="30" t="str">
        <f>IF(OR($D173="",$D173&lt;1),"",BR477+(変化量!AZ474-変化量!AY474))</f>
        <v/>
      </c>
      <c r="BT477" s="30" t="str">
        <f>IF(OR($D173="",$D173&lt;1),"",BS477+(変化量!BA474-変化量!AZ474))</f>
        <v/>
      </c>
      <c r="BU477" s="30" t="str">
        <f>IF(OR($D173="",$D173&lt;1),"",BT477+(変化量!BB474-変化量!BA474))</f>
        <v/>
      </c>
      <c r="BV477" s="30" t="str">
        <f>IF(OR($D173="",$D173&lt;1),"",BU477+(変化量!BC474-変化量!BB474))</f>
        <v/>
      </c>
      <c r="BW477" s="30" t="str">
        <f>IF(OR($D173="",$D173&lt;1),"",BV477+(変化量!BD474-変化量!BC474))</f>
        <v/>
      </c>
      <c r="BX477" s="30" t="str">
        <f>IF(OR($D173="",$D173&lt;1),"",BW477+(変化量!BE474-変化量!BD474))</f>
        <v/>
      </c>
      <c r="BY477" s="30" t="str">
        <f>IF(OR($D173="",$D173&lt;1),"",BX477+(変化量!BF474-変化量!BE474))</f>
        <v/>
      </c>
      <c r="BZ477" s="30" t="str">
        <f>IF(OR($D173="",$D173&lt;1),"",BY477+(変化量!BG474-変化量!BF474))</f>
        <v/>
      </c>
      <c r="CA477" s="30" t="str">
        <f>IF(OR($D173="",$D173&lt;1),"",BZ477+(変化量!BH474-変化量!BG474))</f>
        <v/>
      </c>
      <c r="CB477" s="30" t="str">
        <f>IF(OR($D173="",$D173&lt;1),"",CA477+(変化量!BI474-変化量!BH474))</f>
        <v/>
      </c>
      <c r="CC477" s="30" t="str">
        <f>IF(OR($D173="",$D173&lt;1),"",CB477+(変化量!BJ474-変化量!BI474))</f>
        <v/>
      </c>
      <c r="CD477" s="30" t="str">
        <f>IF(OR($D173="",$D173&lt;1),"",CC477+(変化量!BK474-変化量!BJ474))</f>
        <v/>
      </c>
      <c r="CE477" s="30" t="str">
        <f>IF(OR($D173="",$D173&lt;1),"",CD477+(変化量!BL474-変化量!BK474))</f>
        <v/>
      </c>
      <c r="CF477" s="30" t="str">
        <f>IF(OR($D173="",$D173&lt;1),"",CE477+(変化量!BM474-変化量!BL474))</f>
        <v/>
      </c>
      <c r="CG477" s="30" t="str">
        <f>IF(OR($D173="",$D173&lt;1),"",CF477+(変化量!BN474-変化量!BM474))</f>
        <v/>
      </c>
      <c r="CH477" s="30" t="str">
        <f>IF(OR($D173="",$D173&lt;1),"",CG477+(変化量!BO474-変化量!BN474))</f>
        <v/>
      </c>
      <c r="CI477" s="30" t="str">
        <f>IF(OR($D173="",$D173&lt;1),"",CH477+(変化量!BP474-変化量!BO474))</f>
        <v/>
      </c>
      <c r="CJ477" s="30" t="str">
        <f>IF(OR($D173="",$D173&lt;1),"",CI477+(変化量!BQ474-変化量!BP474))</f>
        <v/>
      </c>
      <c r="CK477" s="30" t="str">
        <f>IF(OR($D173="",$D173&lt;1),"",CJ477+(変化量!BR474-変化量!BQ474))</f>
        <v/>
      </c>
      <c r="CL477" s="30" t="str">
        <f>IF(OR($D173="",$D173&lt;1),"",CK477+(変化量!BS474-変化量!BR474))</f>
        <v/>
      </c>
      <c r="CM477" s="30" t="str">
        <f>IF(OR($D173="",$D173&lt;1),"",CL477+(変化量!BT474-変化量!BS474))</f>
        <v/>
      </c>
      <c r="CN477" s="30" t="str">
        <f>IF(OR($D173="",$D173&lt;1),"",CM477+(変化量!BU474-変化量!BT474))</f>
        <v/>
      </c>
      <c r="CO477" s="30" t="str">
        <f>IF(OR($D173="",$D173&lt;1),"",CN477+(変化量!BV474-変化量!BU474))</f>
        <v/>
      </c>
      <c r="CP477" s="30" t="str">
        <f>IF(OR($D173="",$D173&lt;1),"",CO477+(変化量!BW474-変化量!BV474))</f>
        <v/>
      </c>
      <c r="CQ477" s="30" t="str">
        <f>IF(OR($D173="",$D173&lt;1),"",CP477+(変化量!BX474-変化量!BW474))</f>
        <v/>
      </c>
      <c r="CR477" s="30" t="str">
        <f>IF(OR($D173="",$D173&lt;1),"",CQ477+(変化量!BY474-変化量!BX474))</f>
        <v/>
      </c>
    </row>
    <row r="478" spans="1:96" x14ac:dyDescent="0.15">
      <c r="A478" s="30">
        <f>入力シート!B168</f>
        <v>157</v>
      </c>
      <c r="AE478" s="30" t="str">
        <f>IF(OR($D174="",$D174&lt;1),"",変化量!$L475+変化量!J475)</f>
        <v/>
      </c>
      <c r="AF478" s="30" t="str">
        <f>IF(OR($D174="",$D174&lt;1),"",AE478+(変化量!M475-変化量!L475))</f>
        <v/>
      </c>
      <c r="AG478" s="30" t="str">
        <f>IF(OR($D174="",$D174&lt;1),"",AF478+(変化量!N475-変化量!M475))</f>
        <v/>
      </c>
      <c r="AH478" s="30" t="str">
        <f>IF(OR($D174="",$D174&lt;1),"",AG478+(変化量!O475-変化量!N475))</f>
        <v/>
      </c>
      <c r="AI478" s="30" t="str">
        <f>IF(OR($D174="",$D174&lt;1),"",AH478+(変化量!P475-変化量!O475))</f>
        <v/>
      </c>
      <c r="AJ478" s="30" t="str">
        <f>IF(OR($D174="",$D174&lt;1),"",AI478+(変化量!Q475-変化量!P475))</f>
        <v/>
      </c>
      <c r="AK478" s="30" t="str">
        <f>IF(OR($D174="",$D174&lt;1),"",AJ478+(変化量!R475-変化量!Q475))</f>
        <v/>
      </c>
      <c r="AL478" s="30" t="str">
        <f>IF(OR($D174="",$D174&lt;1),"",AK478+(変化量!S475-変化量!R475))</f>
        <v/>
      </c>
      <c r="AM478" s="30" t="str">
        <f>IF(OR($D174="",$D174&lt;1),"",AL478+(変化量!T475-変化量!S475))</f>
        <v/>
      </c>
      <c r="AN478" s="30" t="str">
        <f>IF(OR($D174="",$D174&lt;1),"",AM478+(変化量!U475-変化量!T475))</f>
        <v/>
      </c>
      <c r="AO478" s="30" t="str">
        <f>IF(OR($D174="",$D174&lt;1),"",AN478+(変化量!V475-変化量!U475))</f>
        <v/>
      </c>
      <c r="AP478" s="30" t="str">
        <f>IF(OR($D174="",$D174&lt;1),"",AO478+(変化量!W475-変化量!V475))</f>
        <v/>
      </c>
      <c r="AQ478" s="30" t="str">
        <f>IF(OR($D174="",$D174&lt;1),"",AP478+(変化量!X475-変化量!W475))</f>
        <v/>
      </c>
      <c r="AR478" s="30" t="str">
        <f>IF(OR($D174="",$D174&lt;1),"",AQ478+(変化量!Y475-変化量!X475))</f>
        <v/>
      </c>
      <c r="AS478" s="30" t="str">
        <f>IF(OR($D174="",$D174&lt;1),"",AR478+(変化量!Z475-変化量!Y475))</f>
        <v/>
      </c>
      <c r="AT478" s="30" t="str">
        <f>IF(OR($D174="",$D174&lt;1),"",AS478+(変化量!AA475-変化量!Z475))</f>
        <v/>
      </c>
      <c r="AU478" s="30" t="str">
        <f>IF(OR($D174="",$D174&lt;1),"",AT478+(変化量!AB475-変化量!AA475))</f>
        <v/>
      </c>
      <c r="AV478" s="30" t="str">
        <f>IF(OR($D174="",$D174&lt;1),"",AU478+(変化量!AC475-変化量!AB475))</f>
        <v/>
      </c>
      <c r="AW478" s="30" t="str">
        <f>IF(OR($D174="",$D174&lt;1),"",AV478+(変化量!AD475-変化量!AC475))</f>
        <v/>
      </c>
      <c r="AX478" s="30" t="str">
        <f>IF(OR($D174="",$D174&lt;1),"",AW478+(変化量!AE475-変化量!AD475))</f>
        <v/>
      </c>
      <c r="AY478" s="30" t="str">
        <f>IF(OR($D174="",$D174&lt;1),"",AX478+(変化量!AF475-変化量!AE475))</f>
        <v/>
      </c>
      <c r="AZ478" s="30" t="str">
        <f>IF(OR($D174="",$D174&lt;1),"",AY478+(変化量!AG475-変化量!AF475))</f>
        <v/>
      </c>
      <c r="BA478" s="30" t="str">
        <f>IF(OR($D174="",$D174&lt;1),"",AZ478+(変化量!AH475-変化量!AG475))</f>
        <v/>
      </c>
      <c r="BB478" s="30" t="str">
        <f>IF(OR($D174="",$D174&lt;1),"",BA478+(変化量!AI475-変化量!AH475))</f>
        <v/>
      </c>
      <c r="BC478" s="30" t="str">
        <f>IF(OR($D174="",$D174&lt;1),"",BB478+(変化量!AJ475-変化量!AI475))</f>
        <v/>
      </c>
      <c r="BD478" s="30" t="str">
        <f>IF(OR($D174="",$D174&lt;1),"",BC478+(変化量!AK475-変化量!AJ475))</f>
        <v/>
      </c>
      <c r="BE478" s="30" t="str">
        <f>IF(OR($D174="",$D174&lt;1),"",BD478+(変化量!AL475-変化量!AK475))</f>
        <v/>
      </c>
      <c r="BF478" s="30" t="str">
        <f>IF(OR($D174="",$D174&lt;1),"",BE478+(変化量!AM475-変化量!AL475))</f>
        <v/>
      </c>
      <c r="BG478" s="30" t="str">
        <f>IF(OR($D174="",$D174&lt;1),"",BF478+(変化量!AN475-変化量!AM475))</f>
        <v/>
      </c>
      <c r="BH478" s="30" t="str">
        <f>IF(OR($D174="",$D174&lt;1),"",BG478+(変化量!AO475-変化量!AN475))</f>
        <v/>
      </c>
      <c r="BI478" s="30" t="str">
        <f>IF(OR($D174="",$D174&lt;1),"",BH478+(変化量!AP475-変化量!AO475))</f>
        <v/>
      </c>
      <c r="BJ478" s="30" t="str">
        <f>IF(OR($D174="",$D174&lt;1),"",BI478+(変化量!AQ475-変化量!AP475))</f>
        <v/>
      </c>
      <c r="BK478" s="30" t="str">
        <f>IF(OR($D174="",$D174&lt;1),"",BJ478+(変化量!AR475-変化量!AQ475))</f>
        <v/>
      </c>
      <c r="BL478" s="30" t="str">
        <f>IF(OR($D174="",$D174&lt;1),"",BK478+(変化量!AS475-変化量!AR475))</f>
        <v/>
      </c>
      <c r="BM478" s="30" t="str">
        <f>IF(OR($D174="",$D174&lt;1),"",BL478+(変化量!AT475-変化量!AS475))</f>
        <v/>
      </c>
      <c r="BN478" s="30" t="str">
        <f>IF(OR($D174="",$D174&lt;1),"",BM478+(変化量!AU475-変化量!AT475))</f>
        <v/>
      </c>
      <c r="BO478" s="30" t="str">
        <f>IF(OR($D174="",$D174&lt;1),"",BN478+(変化量!AV475-変化量!AU475))</f>
        <v/>
      </c>
      <c r="BP478" s="30" t="str">
        <f>IF(OR($D174="",$D174&lt;1),"",BO478+(変化量!AW475-変化量!AV475))</f>
        <v/>
      </c>
      <c r="BQ478" s="30" t="str">
        <f>IF(OR($D174="",$D174&lt;1),"",BP478+(変化量!AX475-変化量!AW475))</f>
        <v/>
      </c>
      <c r="BR478" s="30" t="str">
        <f>IF(OR($D174="",$D174&lt;1),"",BQ478+(変化量!AY475-変化量!AX475))</f>
        <v/>
      </c>
      <c r="BS478" s="30" t="str">
        <f>IF(OR($D174="",$D174&lt;1),"",BR478+(変化量!AZ475-変化量!AY475))</f>
        <v/>
      </c>
      <c r="BT478" s="30" t="str">
        <f>IF(OR($D174="",$D174&lt;1),"",BS478+(変化量!BA475-変化量!AZ475))</f>
        <v/>
      </c>
      <c r="BU478" s="30" t="str">
        <f>IF(OR($D174="",$D174&lt;1),"",BT478+(変化量!BB475-変化量!BA475))</f>
        <v/>
      </c>
      <c r="BV478" s="30" t="str">
        <f>IF(OR($D174="",$D174&lt;1),"",BU478+(変化量!BC475-変化量!BB475))</f>
        <v/>
      </c>
      <c r="BW478" s="30" t="str">
        <f>IF(OR($D174="",$D174&lt;1),"",BV478+(変化量!BD475-変化量!BC475))</f>
        <v/>
      </c>
      <c r="BX478" s="30" t="str">
        <f>IF(OR($D174="",$D174&lt;1),"",BW478+(変化量!BE475-変化量!BD475))</f>
        <v/>
      </c>
      <c r="BY478" s="30" t="str">
        <f>IF(OR($D174="",$D174&lt;1),"",BX478+(変化量!BF475-変化量!BE475))</f>
        <v/>
      </c>
      <c r="BZ478" s="30" t="str">
        <f>IF(OR($D174="",$D174&lt;1),"",BY478+(変化量!BG475-変化量!BF475))</f>
        <v/>
      </c>
      <c r="CA478" s="30" t="str">
        <f>IF(OR($D174="",$D174&lt;1),"",BZ478+(変化量!BH475-変化量!BG475))</f>
        <v/>
      </c>
      <c r="CB478" s="30" t="str">
        <f>IF(OR($D174="",$D174&lt;1),"",CA478+(変化量!BI475-変化量!BH475))</f>
        <v/>
      </c>
      <c r="CC478" s="30" t="str">
        <f>IF(OR($D174="",$D174&lt;1),"",CB478+(変化量!BJ475-変化量!BI475))</f>
        <v/>
      </c>
      <c r="CD478" s="30" t="str">
        <f>IF(OR($D174="",$D174&lt;1),"",CC478+(変化量!BK475-変化量!BJ475))</f>
        <v/>
      </c>
      <c r="CE478" s="30" t="str">
        <f>IF(OR($D174="",$D174&lt;1),"",CD478+(変化量!BL475-変化量!BK475))</f>
        <v/>
      </c>
      <c r="CF478" s="30" t="str">
        <f>IF(OR($D174="",$D174&lt;1),"",CE478+(変化量!BM475-変化量!BL475))</f>
        <v/>
      </c>
      <c r="CG478" s="30" t="str">
        <f>IF(OR($D174="",$D174&lt;1),"",CF478+(変化量!BN475-変化量!BM475))</f>
        <v/>
      </c>
      <c r="CH478" s="30" t="str">
        <f>IF(OR($D174="",$D174&lt;1),"",CG478+(変化量!BO475-変化量!BN475))</f>
        <v/>
      </c>
      <c r="CI478" s="30" t="str">
        <f>IF(OR($D174="",$D174&lt;1),"",CH478+(変化量!BP475-変化量!BO475))</f>
        <v/>
      </c>
      <c r="CJ478" s="30" t="str">
        <f>IF(OR($D174="",$D174&lt;1),"",CI478+(変化量!BQ475-変化量!BP475))</f>
        <v/>
      </c>
      <c r="CK478" s="30" t="str">
        <f>IF(OR($D174="",$D174&lt;1),"",CJ478+(変化量!BR475-変化量!BQ475))</f>
        <v/>
      </c>
      <c r="CL478" s="30" t="str">
        <f>IF(OR($D174="",$D174&lt;1),"",CK478+(変化量!BS475-変化量!BR475))</f>
        <v/>
      </c>
      <c r="CM478" s="30" t="str">
        <f>IF(OR($D174="",$D174&lt;1),"",CL478+(変化量!BT475-変化量!BS475))</f>
        <v/>
      </c>
      <c r="CN478" s="30" t="str">
        <f>IF(OR($D174="",$D174&lt;1),"",CM478+(変化量!BU475-変化量!BT475))</f>
        <v/>
      </c>
      <c r="CO478" s="30" t="str">
        <f>IF(OR($D174="",$D174&lt;1),"",CN478+(変化量!BV475-変化量!BU475))</f>
        <v/>
      </c>
      <c r="CP478" s="30" t="str">
        <f>IF(OR($D174="",$D174&lt;1),"",CO478+(変化量!BW475-変化量!BV475))</f>
        <v/>
      </c>
      <c r="CQ478" s="30" t="str">
        <f>IF(OR($D174="",$D174&lt;1),"",CP478+(変化量!BX475-変化量!BW475))</f>
        <v/>
      </c>
      <c r="CR478" s="30" t="str">
        <f>IF(OR($D174="",$D174&lt;1),"",CQ478+(変化量!BY475-変化量!BX475))</f>
        <v/>
      </c>
    </row>
    <row r="479" spans="1:96" x14ac:dyDescent="0.15">
      <c r="A479" s="30">
        <f>入力シート!B169</f>
        <v>158</v>
      </c>
      <c r="AE479" s="30" t="str">
        <f>IF(OR($D175="",$D175&lt;1),"",変化量!$L476+変化量!J476)</f>
        <v/>
      </c>
      <c r="AF479" s="30" t="str">
        <f>IF(OR($D175="",$D175&lt;1),"",AE479+(変化量!M476-変化量!L476))</f>
        <v/>
      </c>
      <c r="AG479" s="30" t="str">
        <f>IF(OR($D175="",$D175&lt;1),"",AF479+(変化量!N476-変化量!M476))</f>
        <v/>
      </c>
      <c r="AH479" s="30" t="str">
        <f>IF(OR($D175="",$D175&lt;1),"",AG479+(変化量!O476-変化量!N476))</f>
        <v/>
      </c>
      <c r="AI479" s="30" t="str">
        <f>IF(OR($D175="",$D175&lt;1),"",AH479+(変化量!P476-変化量!O476))</f>
        <v/>
      </c>
      <c r="AJ479" s="30" t="str">
        <f>IF(OR($D175="",$D175&lt;1),"",AI479+(変化量!Q476-変化量!P476))</f>
        <v/>
      </c>
      <c r="AK479" s="30" t="str">
        <f>IF(OR($D175="",$D175&lt;1),"",AJ479+(変化量!R476-変化量!Q476))</f>
        <v/>
      </c>
      <c r="AL479" s="30" t="str">
        <f>IF(OR($D175="",$D175&lt;1),"",AK479+(変化量!S476-変化量!R476))</f>
        <v/>
      </c>
      <c r="AM479" s="30" t="str">
        <f>IF(OR($D175="",$D175&lt;1),"",AL479+(変化量!T476-変化量!S476))</f>
        <v/>
      </c>
      <c r="AN479" s="30" t="str">
        <f>IF(OR($D175="",$D175&lt;1),"",AM479+(変化量!U476-変化量!T476))</f>
        <v/>
      </c>
      <c r="AO479" s="30" t="str">
        <f>IF(OR($D175="",$D175&lt;1),"",AN479+(変化量!V476-変化量!U476))</f>
        <v/>
      </c>
      <c r="AP479" s="30" t="str">
        <f>IF(OR($D175="",$D175&lt;1),"",AO479+(変化量!W476-変化量!V476))</f>
        <v/>
      </c>
      <c r="AQ479" s="30" t="str">
        <f>IF(OR($D175="",$D175&lt;1),"",AP479+(変化量!X476-変化量!W476))</f>
        <v/>
      </c>
      <c r="AR479" s="30" t="str">
        <f>IF(OR($D175="",$D175&lt;1),"",AQ479+(変化量!Y476-変化量!X476))</f>
        <v/>
      </c>
      <c r="AS479" s="30" t="str">
        <f>IF(OR($D175="",$D175&lt;1),"",AR479+(変化量!Z476-変化量!Y476))</f>
        <v/>
      </c>
      <c r="AT479" s="30" t="str">
        <f>IF(OR($D175="",$D175&lt;1),"",AS479+(変化量!AA476-変化量!Z476))</f>
        <v/>
      </c>
      <c r="AU479" s="30" t="str">
        <f>IF(OR($D175="",$D175&lt;1),"",AT479+(変化量!AB476-変化量!AA476))</f>
        <v/>
      </c>
      <c r="AV479" s="30" t="str">
        <f>IF(OR($D175="",$D175&lt;1),"",AU479+(変化量!AC476-変化量!AB476))</f>
        <v/>
      </c>
      <c r="AW479" s="30" t="str">
        <f>IF(OR($D175="",$D175&lt;1),"",AV479+(変化量!AD476-変化量!AC476))</f>
        <v/>
      </c>
      <c r="AX479" s="30" t="str">
        <f>IF(OR($D175="",$D175&lt;1),"",AW479+(変化量!AE476-変化量!AD476))</f>
        <v/>
      </c>
      <c r="AY479" s="30" t="str">
        <f>IF(OR($D175="",$D175&lt;1),"",AX479+(変化量!AF476-変化量!AE476))</f>
        <v/>
      </c>
      <c r="AZ479" s="30" t="str">
        <f>IF(OR($D175="",$D175&lt;1),"",AY479+(変化量!AG476-変化量!AF476))</f>
        <v/>
      </c>
      <c r="BA479" s="30" t="str">
        <f>IF(OR($D175="",$D175&lt;1),"",AZ479+(変化量!AH476-変化量!AG476))</f>
        <v/>
      </c>
      <c r="BB479" s="30" t="str">
        <f>IF(OR($D175="",$D175&lt;1),"",BA479+(変化量!AI476-変化量!AH476))</f>
        <v/>
      </c>
      <c r="BC479" s="30" t="str">
        <f>IF(OR($D175="",$D175&lt;1),"",BB479+(変化量!AJ476-変化量!AI476))</f>
        <v/>
      </c>
      <c r="BD479" s="30" t="str">
        <f>IF(OR($D175="",$D175&lt;1),"",BC479+(変化量!AK476-変化量!AJ476))</f>
        <v/>
      </c>
      <c r="BE479" s="30" t="str">
        <f>IF(OR($D175="",$D175&lt;1),"",BD479+(変化量!AL476-変化量!AK476))</f>
        <v/>
      </c>
      <c r="BF479" s="30" t="str">
        <f>IF(OR($D175="",$D175&lt;1),"",BE479+(変化量!AM476-変化量!AL476))</f>
        <v/>
      </c>
      <c r="BG479" s="30" t="str">
        <f>IF(OR($D175="",$D175&lt;1),"",BF479+(変化量!AN476-変化量!AM476))</f>
        <v/>
      </c>
      <c r="BH479" s="30" t="str">
        <f>IF(OR($D175="",$D175&lt;1),"",BG479+(変化量!AO476-変化量!AN476))</f>
        <v/>
      </c>
      <c r="BI479" s="30" t="str">
        <f>IF(OR($D175="",$D175&lt;1),"",BH479+(変化量!AP476-変化量!AO476))</f>
        <v/>
      </c>
      <c r="BJ479" s="30" t="str">
        <f>IF(OR($D175="",$D175&lt;1),"",BI479+(変化量!AQ476-変化量!AP476))</f>
        <v/>
      </c>
      <c r="BK479" s="30" t="str">
        <f>IF(OR($D175="",$D175&lt;1),"",BJ479+(変化量!AR476-変化量!AQ476))</f>
        <v/>
      </c>
      <c r="BL479" s="30" t="str">
        <f>IF(OR($D175="",$D175&lt;1),"",BK479+(変化量!AS476-変化量!AR476))</f>
        <v/>
      </c>
      <c r="BM479" s="30" t="str">
        <f>IF(OR($D175="",$D175&lt;1),"",BL479+(変化量!AT476-変化量!AS476))</f>
        <v/>
      </c>
      <c r="BN479" s="30" t="str">
        <f>IF(OR($D175="",$D175&lt;1),"",BM479+(変化量!AU476-変化量!AT476))</f>
        <v/>
      </c>
      <c r="BO479" s="30" t="str">
        <f>IF(OR($D175="",$D175&lt;1),"",BN479+(変化量!AV476-変化量!AU476))</f>
        <v/>
      </c>
      <c r="BP479" s="30" t="str">
        <f>IF(OR($D175="",$D175&lt;1),"",BO479+(変化量!AW476-変化量!AV476))</f>
        <v/>
      </c>
      <c r="BQ479" s="30" t="str">
        <f>IF(OR($D175="",$D175&lt;1),"",BP479+(変化量!AX476-変化量!AW476))</f>
        <v/>
      </c>
      <c r="BR479" s="30" t="str">
        <f>IF(OR($D175="",$D175&lt;1),"",BQ479+(変化量!AY476-変化量!AX476))</f>
        <v/>
      </c>
      <c r="BS479" s="30" t="str">
        <f>IF(OR($D175="",$D175&lt;1),"",BR479+(変化量!AZ476-変化量!AY476))</f>
        <v/>
      </c>
      <c r="BT479" s="30" t="str">
        <f>IF(OR($D175="",$D175&lt;1),"",BS479+(変化量!BA476-変化量!AZ476))</f>
        <v/>
      </c>
      <c r="BU479" s="30" t="str">
        <f>IF(OR($D175="",$D175&lt;1),"",BT479+(変化量!BB476-変化量!BA476))</f>
        <v/>
      </c>
      <c r="BV479" s="30" t="str">
        <f>IF(OR($D175="",$D175&lt;1),"",BU479+(変化量!BC476-変化量!BB476))</f>
        <v/>
      </c>
      <c r="BW479" s="30" t="str">
        <f>IF(OR($D175="",$D175&lt;1),"",BV479+(変化量!BD476-変化量!BC476))</f>
        <v/>
      </c>
      <c r="BX479" s="30" t="str">
        <f>IF(OR($D175="",$D175&lt;1),"",BW479+(変化量!BE476-変化量!BD476))</f>
        <v/>
      </c>
      <c r="BY479" s="30" t="str">
        <f>IF(OR($D175="",$D175&lt;1),"",BX479+(変化量!BF476-変化量!BE476))</f>
        <v/>
      </c>
      <c r="BZ479" s="30" t="str">
        <f>IF(OR($D175="",$D175&lt;1),"",BY479+(変化量!BG476-変化量!BF476))</f>
        <v/>
      </c>
      <c r="CA479" s="30" t="str">
        <f>IF(OR($D175="",$D175&lt;1),"",BZ479+(変化量!BH476-変化量!BG476))</f>
        <v/>
      </c>
      <c r="CB479" s="30" t="str">
        <f>IF(OR($D175="",$D175&lt;1),"",CA479+(変化量!BI476-変化量!BH476))</f>
        <v/>
      </c>
      <c r="CC479" s="30" t="str">
        <f>IF(OR($D175="",$D175&lt;1),"",CB479+(変化量!BJ476-変化量!BI476))</f>
        <v/>
      </c>
      <c r="CD479" s="30" t="str">
        <f>IF(OR($D175="",$D175&lt;1),"",CC479+(変化量!BK476-変化量!BJ476))</f>
        <v/>
      </c>
      <c r="CE479" s="30" t="str">
        <f>IF(OR($D175="",$D175&lt;1),"",CD479+(変化量!BL476-変化量!BK476))</f>
        <v/>
      </c>
      <c r="CF479" s="30" t="str">
        <f>IF(OR($D175="",$D175&lt;1),"",CE479+(変化量!BM476-変化量!BL476))</f>
        <v/>
      </c>
      <c r="CG479" s="30" t="str">
        <f>IF(OR($D175="",$D175&lt;1),"",CF479+(変化量!BN476-変化量!BM476))</f>
        <v/>
      </c>
      <c r="CH479" s="30" t="str">
        <f>IF(OR($D175="",$D175&lt;1),"",CG479+(変化量!BO476-変化量!BN476))</f>
        <v/>
      </c>
      <c r="CI479" s="30" t="str">
        <f>IF(OR($D175="",$D175&lt;1),"",CH479+(変化量!BP476-変化量!BO476))</f>
        <v/>
      </c>
      <c r="CJ479" s="30" t="str">
        <f>IF(OR($D175="",$D175&lt;1),"",CI479+(変化量!BQ476-変化量!BP476))</f>
        <v/>
      </c>
      <c r="CK479" s="30" t="str">
        <f>IF(OR($D175="",$D175&lt;1),"",CJ479+(変化量!BR476-変化量!BQ476))</f>
        <v/>
      </c>
      <c r="CL479" s="30" t="str">
        <f>IF(OR($D175="",$D175&lt;1),"",CK479+(変化量!BS476-変化量!BR476))</f>
        <v/>
      </c>
      <c r="CM479" s="30" t="str">
        <f>IF(OR($D175="",$D175&lt;1),"",CL479+(変化量!BT476-変化量!BS476))</f>
        <v/>
      </c>
      <c r="CN479" s="30" t="str">
        <f>IF(OR($D175="",$D175&lt;1),"",CM479+(変化量!BU476-変化量!BT476))</f>
        <v/>
      </c>
      <c r="CO479" s="30" t="str">
        <f>IF(OR($D175="",$D175&lt;1),"",CN479+(変化量!BV476-変化量!BU476))</f>
        <v/>
      </c>
      <c r="CP479" s="30" t="str">
        <f>IF(OR($D175="",$D175&lt;1),"",CO479+(変化量!BW476-変化量!BV476))</f>
        <v/>
      </c>
      <c r="CQ479" s="30" t="str">
        <f>IF(OR($D175="",$D175&lt;1),"",CP479+(変化量!BX476-変化量!BW476))</f>
        <v/>
      </c>
      <c r="CR479" s="30" t="str">
        <f>IF(OR($D175="",$D175&lt;1),"",CQ479+(変化量!BY476-変化量!BX476))</f>
        <v/>
      </c>
    </row>
    <row r="480" spans="1:96" x14ac:dyDescent="0.15">
      <c r="A480" s="30">
        <f>入力シート!B170</f>
        <v>159</v>
      </c>
      <c r="AE480" s="30" t="str">
        <f>IF(OR($D176="",$D176&lt;1),"",変化量!$L477+変化量!J477)</f>
        <v/>
      </c>
      <c r="AF480" s="30" t="str">
        <f>IF(OR($D176="",$D176&lt;1),"",AE480+(変化量!M477-変化量!L477))</f>
        <v/>
      </c>
      <c r="AG480" s="30" t="str">
        <f>IF(OR($D176="",$D176&lt;1),"",AF480+(変化量!N477-変化量!M477))</f>
        <v/>
      </c>
      <c r="AH480" s="30" t="str">
        <f>IF(OR($D176="",$D176&lt;1),"",AG480+(変化量!O477-変化量!N477))</f>
        <v/>
      </c>
      <c r="AI480" s="30" t="str">
        <f>IF(OR($D176="",$D176&lt;1),"",AH480+(変化量!P477-変化量!O477))</f>
        <v/>
      </c>
      <c r="AJ480" s="30" t="str">
        <f>IF(OR($D176="",$D176&lt;1),"",AI480+(変化量!Q477-変化量!P477))</f>
        <v/>
      </c>
      <c r="AK480" s="30" t="str">
        <f>IF(OR($D176="",$D176&lt;1),"",AJ480+(変化量!R477-変化量!Q477))</f>
        <v/>
      </c>
      <c r="AL480" s="30" t="str">
        <f>IF(OR($D176="",$D176&lt;1),"",AK480+(変化量!S477-変化量!R477))</f>
        <v/>
      </c>
      <c r="AM480" s="30" t="str">
        <f>IF(OR($D176="",$D176&lt;1),"",AL480+(変化量!T477-変化量!S477))</f>
        <v/>
      </c>
      <c r="AN480" s="30" t="str">
        <f>IF(OR($D176="",$D176&lt;1),"",AM480+(変化量!U477-変化量!T477))</f>
        <v/>
      </c>
      <c r="AO480" s="30" t="str">
        <f>IF(OR($D176="",$D176&lt;1),"",AN480+(変化量!V477-変化量!U477))</f>
        <v/>
      </c>
      <c r="AP480" s="30" t="str">
        <f>IF(OR($D176="",$D176&lt;1),"",AO480+(変化量!W477-変化量!V477))</f>
        <v/>
      </c>
      <c r="AQ480" s="30" t="str">
        <f>IF(OR($D176="",$D176&lt;1),"",AP480+(変化量!X477-変化量!W477))</f>
        <v/>
      </c>
      <c r="AR480" s="30" t="str">
        <f>IF(OR($D176="",$D176&lt;1),"",AQ480+(変化量!Y477-変化量!X477))</f>
        <v/>
      </c>
      <c r="AS480" s="30" t="str">
        <f>IF(OR($D176="",$D176&lt;1),"",AR480+(変化量!Z477-変化量!Y477))</f>
        <v/>
      </c>
      <c r="AT480" s="30" t="str">
        <f>IF(OR($D176="",$D176&lt;1),"",AS480+(変化量!AA477-変化量!Z477))</f>
        <v/>
      </c>
      <c r="AU480" s="30" t="str">
        <f>IF(OR($D176="",$D176&lt;1),"",AT480+(変化量!AB477-変化量!AA477))</f>
        <v/>
      </c>
      <c r="AV480" s="30" t="str">
        <f>IF(OR($D176="",$D176&lt;1),"",AU480+(変化量!AC477-変化量!AB477))</f>
        <v/>
      </c>
      <c r="AW480" s="30" t="str">
        <f>IF(OR($D176="",$D176&lt;1),"",AV480+(変化量!AD477-変化量!AC477))</f>
        <v/>
      </c>
      <c r="AX480" s="30" t="str">
        <f>IF(OR($D176="",$D176&lt;1),"",AW480+(変化量!AE477-変化量!AD477))</f>
        <v/>
      </c>
      <c r="AY480" s="30" t="str">
        <f>IF(OR($D176="",$D176&lt;1),"",AX480+(変化量!AF477-変化量!AE477))</f>
        <v/>
      </c>
      <c r="AZ480" s="30" t="str">
        <f>IF(OR($D176="",$D176&lt;1),"",AY480+(変化量!AG477-変化量!AF477))</f>
        <v/>
      </c>
      <c r="BA480" s="30" t="str">
        <f>IF(OR($D176="",$D176&lt;1),"",AZ480+(変化量!AH477-変化量!AG477))</f>
        <v/>
      </c>
      <c r="BB480" s="30" t="str">
        <f>IF(OR($D176="",$D176&lt;1),"",BA480+(変化量!AI477-変化量!AH477))</f>
        <v/>
      </c>
      <c r="BC480" s="30" t="str">
        <f>IF(OR($D176="",$D176&lt;1),"",BB480+(変化量!AJ477-変化量!AI477))</f>
        <v/>
      </c>
      <c r="BD480" s="30" t="str">
        <f>IF(OR($D176="",$D176&lt;1),"",BC480+(変化量!AK477-変化量!AJ477))</f>
        <v/>
      </c>
      <c r="BE480" s="30" t="str">
        <f>IF(OR($D176="",$D176&lt;1),"",BD480+(変化量!AL477-変化量!AK477))</f>
        <v/>
      </c>
      <c r="BF480" s="30" t="str">
        <f>IF(OR($D176="",$D176&lt;1),"",BE480+(変化量!AM477-変化量!AL477))</f>
        <v/>
      </c>
      <c r="BG480" s="30" t="str">
        <f>IF(OR($D176="",$D176&lt;1),"",BF480+(変化量!AN477-変化量!AM477))</f>
        <v/>
      </c>
      <c r="BH480" s="30" t="str">
        <f>IF(OR($D176="",$D176&lt;1),"",BG480+(変化量!AO477-変化量!AN477))</f>
        <v/>
      </c>
      <c r="BI480" s="30" t="str">
        <f>IF(OR($D176="",$D176&lt;1),"",BH480+(変化量!AP477-変化量!AO477))</f>
        <v/>
      </c>
      <c r="BJ480" s="30" t="str">
        <f>IF(OR($D176="",$D176&lt;1),"",BI480+(変化量!AQ477-変化量!AP477))</f>
        <v/>
      </c>
      <c r="BK480" s="30" t="str">
        <f>IF(OR($D176="",$D176&lt;1),"",BJ480+(変化量!AR477-変化量!AQ477))</f>
        <v/>
      </c>
      <c r="BL480" s="30" t="str">
        <f>IF(OR($D176="",$D176&lt;1),"",BK480+(変化量!AS477-変化量!AR477))</f>
        <v/>
      </c>
      <c r="BM480" s="30" t="str">
        <f>IF(OR($D176="",$D176&lt;1),"",BL480+(変化量!AT477-変化量!AS477))</f>
        <v/>
      </c>
      <c r="BN480" s="30" t="str">
        <f>IF(OR($D176="",$D176&lt;1),"",BM480+(変化量!AU477-変化量!AT477))</f>
        <v/>
      </c>
      <c r="BO480" s="30" t="str">
        <f>IF(OR($D176="",$D176&lt;1),"",BN480+(変化量!AV477-変化量!AU477))</f>
        <v/>
      </c>
      <c r="BP480" s="30" t="str">
        <f>IF(OR($D176="",$D176&lt;1),"",BO480+(変化量!AW477-変化量!AV477))</f>
        <v/>
      </c>
      <c r="BQ480" s="30" t="str">
        <f>IF(OR($D176="",$D176&lt;1),"",BP480+(変化量!AX477-変化量!AW477))</f>
        <v/>
      </c>
      <c r="BR480" s="30" t="str">
        <f>IF(OR($D176="",$D176&lt;1),"",BQ480+(変化量!AY477-変化量!AX477))</f>
        <v/>
      </c>
      <c r="BS480" s="30" t="str">
        <f>IF(OR($D176="",$D176&lt;1),"",BR480+(変化量!AZ477-変化量!AY477))</f>
        <v/>
      </c>
      <c r="BT480" s="30" t="str">
        <f>IF(OR($D176="",$D176&lt;1),"",BS480+(変化量!BA477-変化量!AZ477))</f>
        <v/>
      </c>
      <c r="BU480" s="30" t="str">
        <f>IF(OR($D176="",$D176&lt;1),"",BT480+(変化量!BB477-変化量!BA477))</f>
        <v/>
      </c>
      <c r="BV480" s="30" t="str">
        <f>IF(OR($D176="",$D176&lt;1),"",BU480+(変化量!BC477-変化量!BB477))</f>
        <v/>
      </c>
      <c r="BW480" s="30" t="str">
        <f>IF(OR($D176="",$D176&lt;1),"",BV480+(変化量!BD477-変化量!BC477))</f>
        <v/>
      </c>
      <c r="BX480" s="30" t="str">
        <f>IF(OR($D176="",$D176&lt;1),"",BW480+(変化量!BE477-変化量!BD477))</f>
        <v/>
      </c>
      <c r="BY480" s="30" t="str">
        <f>IF(OR($D176="",$D176&lt;1),"",BX480+(変化量!BF477-変化量!BE477))</f>
        <v/>
      </c>
      <c r="BZ480" s="30" t="str">
        <f>IF(OR($D176="",$D176&lt;1),"",BY480+(変化量!BG477-変化量!BF477))</f>
        <v/>
      </c>
      <c r="CA480" s="30" t="str">
        <f>IF(OR($D176="",$D176&lt;1),"",BZ480+(変化量!BH477-変化量!BG477))</f>
        <v/>
      </c>
      <c r="CB480" s="30" t="str">
        <f>IF(OR($D176="",$D176&lt;1),"",CA480+(変化量!BI477-変化量!BH477))</f>
        <v/>
      </c>
      <c r="CC480" s="30" t="str">
        <f>IF(OR($D176="",$D176&lt;1),"",CB480+(変化量!BJ477-変化量!BI477))</f>
        <v/>
      </c>
      <c r="CD480" s="30" t="str">
        <f>IF(OR($D176="",$D176&lt;1),"",CC480+(変化量!BK477-変化量!BJ477))</f>
        <v/>
      </c>
      <c r="CE480" s="30" t="str">
        <f>IF(OR($D176="",$D176&lt;1),"",CD480+(変化量!BL477-変化量!BK477))</f>
        <v/>
      </c>
      <c r="CF480" s="30" t="str">
        <f>IF(OR($D176="",$D176&lt;1),"",CE480+(変化量!BM477-変化量!BL477))</f>
        <v/>
      </c>
      <c r="CG480" s="30" t="str">
        <f>IF(OR($D176="",$D176&lt;1),"",CF480+(変化量!BN477-変化量!BM477))</f>
        <v/>
      </c>
      <c r="CH480" s="30" t="str">
        <f>IF(OR($D176="",$D176&lt;1),"",CG480+(変化量!BO477-変化量!BN477))</f>
        <v/>
      </c>
      <c r="CI480" s="30" t="str">
        <f>IF(OR($D176="",$D176&lt;1),"",CH480+(変化量!BP477-変化量!BO477))</f>
        <v/>
      </c>
      <c r="CJ480" s="30" t="str">
        <f>IF(OR($D176="",$D176&lt;1),"",CI480+(変化量!BQ477-変化量!BP477))</f>
        <v/>
      </c>
      <c r="CK480" s="30" t="str">
        <f>IF(OR($D176="",$D176&lt;1),"",CJ480+(変化量!BR477-変化量!BQ477))</f>
        <v/>
      </c>
      <c r="CL480" s="30" t="str">
        <f>IF(OR($D176="",$D176&lt;1),"",CK480+(変化量!BS477-変化量!BR477))</f>
        <v/>
      </c>
      <c r="CM480" s="30" t="str">
        <f>IF(OR($D176="",$D176&lt;1),"",CL480+(変化量!BT477-変化量!BS477))</f>
        <v/>
      </c>
      <c r="CN480" s="30" t="str">
        <f>IF(OR($D176="",$D176&lt;1),"",CM480+(変化量!BU477-変化量!BT477))</f>
        <v/>
      </c>
      <c r="CO480" s="30" t="str">
        <f>IF(OR($D176="",$D176&lt;1),"",CN480+(変化量!BV477-変化量!BU477))</f>
        <v/>
      </c>
      <c r="CP480" s="30" t="str">
        <f>IF(OR($D176="",$D176&lt;1),"",CO480+(変化量!BW477-変化量!BV477))</f>
        <v/>
      </c>
      <c r="CQ480" s="30" t="str">
        <f>IF(OR($D176="",$D176&lt;1),"",CP480+(変化量!BX477-変化量!BW477))</f>
        <v/>
      </c>
      <c r="CR480" s="30" t="str">
        <f>IF(OR($D176="",$D176&lt;1),"",CQ480+(変化量!BY477-変化量!BX477))</f>
        <v/>
      </c>
    </row>
    <row r="481" spans="1:96" x14ac:dyDescent="0.15">
      <c r="A481" s="30">
        <f>入力シート!B171</f>
        <v>160</v>
      </c>
      <c r="AE481" s="30" t="str">
        <f>IF(OR($D177="",$D177&lt;1),"",変化量!$L478+変化量!J478)</f>
        <v/>
      </c>
      <c r="AF481" s="30" t="str">
        <f>IF(OR($D177="",$D177&lt;1),"",AE481+(変化量!M478-変化量!L478))</f>
        <v/>
      </c>
      <c r="AG481" s="30" t="str">
        <f>IF(OR($D177="",$D177&lt;1),"",AF481+(変化量!N478-変化量!M478))</f>
        <v/>
      </c>
      <c r="AH481" s="30" t="str">
        <f>IF(OR($D177="",$D177&lt;1),"",AG481+(変化量!O478-変化量!N478))</f>
        <v/>
      </c>
      <c r="AI481" s="30" t="str">
        <f>IF(OR($D177="",$D177&lt;1),"",AH481+(変化量!P478-変化量!O478))</f>
        <v/>
      </c>
      <c r="AJ481" s="30" t="str">
        <f>IF(OR($D177="",$D177&lt;1),"",AI481+(変化量!Q478-変化量!P478))</f>
        <v/>
      </c>
      <c r="AK481" s="30" t="str">
        <f>IF(OR($D177="",$D177&lt;1),"",AJ481+(変化量!R478-変化量!Q478))</f>
        <v/>
      </c>
      <c r="AL481" s="30" t="str">
        <f>IF(OR($D177="",$D177&lt;1),"",AK481+(変化量!S478-変化量!R478))</f>
        <v/>
      </c>
      <c r="AM481" s="30" t="str">
        <f>IF(OR($D177="",$D177&lt;1),"",AL481+(変化量!T478-変化量!S478))</f>
        <v/>
      </c>
      <c r="AN481" s="30" t="str">
        <f>IF(OR($D177="",$D177&lt;1),"",AM481+(変化量!U478-変化量!T478))</f>
        <v/>
      </c>
      <c r="AO481" s="30" t="str">
        <f>IF(OR($D177="",$D177&lt;1),"",AN481+(変化量!V478-変化量!U478))</f>
        <v/>
      </c>
      <c r="AP481" s="30" t="str">
        <f>IF(OR($D177="",$D177&lt;1),"",AO481+(変化量!W478-変化量!V478))</f>
        <v/>
      </c>
      <c r="AQ481" s="30" t="str">
        <f>IF(OR($D177="",$D177&lt;1),"",AP481+(変化量!X478-変化量!W478))</f>
        <v/>
      </c>
      <c r="AR481" s="30" t="str">
        <f>IF(OR($D177="",$D177&lt;1),"",AQ481+(変化量!Y478-変化量!X478))</f>
        <v/>
      </c>
      <c r="AS481" s="30" t="str">
        <f>IF(OR($D177="",$D177&lt;1),"",AR481+(変化量!Z478-変化量!Y478))</f>
        <v/>
      </c>
      <c r="AT481" s="30" t="str">
        <f>IF(OR($D177="",$D177&lt;1),"",AS481+(変化量!AA478-変化量!Z478))</f>
        <v/>
      </c>
      <c r="AU481" s="30" t="str">
        <f>IF(OR($D177="",$D177&lt;1),"",AT481+(変化量!AB478-変化量!AA478))</f>
        <v/>
      </c>
      <c r="AV481" s="30" t="str">
        <f>IF(OR($D177="",$D177&lt;1),"",AU481+(変化量!AC478-変化量!AB478))</f>
        <v/>
      </c>
      <c r="AW481" s="30" t="str">
        <f>IF(OR($D177="",$D177&lt;1),"",AV481+(変化量!AD478-変化量!AC478))</f>
        <v/>
      </c>
      <c r="AX481" s="30" t="str">
        <f>IF(OR($D177="",$D177&lt;1),"",AW481+(変化量!AE478-変化量!AD478))</f>
        <v/>
      </c>
      <c r="AY481" s="30" t="str">
        <f>IF(OR($D177="",$D177&lt;1),"",AX481+(変化量!AF478-変化量!AE478))</f>
        <v/>
      </c>
      <c r="AZ481" s="30" t="str">
        <f>IF(OR($D177="",$D177&lt;1),"",AY481+(変化量!AG478-変化量!AF478))</f>
        <v/>
      </c>
      <c r="BA481" s="30" t="str">
        <f>IF(OR($D177="",$D177&lt;1),"",AZ481+(変化量!AH478-変化量!AG478))</f>
        <v/>
      </c>
      <c r="BB481" s="30" t="str">
        <f>IF(OR($D177="",$D177&lt;1),"",BA481+(変化量!AI478-変化量!AH478))</f>
        <v/>
      </c>
      <c r="BC481" s="30" t="str">
        <f>IF(OR($D177="",$D177&lt;1),"",BB481+(変化量!AJ478-変化量!AI478))</f>
        <v/>
      </c>
      <c r="BD481" s="30" t="str">
        <f>IF(OR($D177="",$D177&lt;1),"",BC481+(変化量!AK478-変化量!AJ478))</f>
        <v/>
      </c>
      <c r="BE481" s="30" t="str">
        <f>IF(OR($D177="",$D177&lt;1),"",BD481+(変化量!AL478-変化量!AK478))</f>
        <v/>
      </c>
      <c r="BF481" s="30" t="str">
        <f>IF(OR($D177="",$D177&lt;1),"",BE481+(変化量!AM478-変化量!AL478))</f>
        <v/>
      </c>
      <c r="BG481" s="30" t="str">
        <f>IF(OR($D177="",$D177&lt;1),"",BF481+(変化量!AN478-変化量!AM478))</f>
        <v/>
      </c>
      <c r="BH481" s="30" t="str">
        <f>IF(OR($D177="",$D177&lt;1),"",BG481+(変化量!AO478-変化量!AN478))</f>
        <v/>
      </c>
      <c r="BI481" s="30" t="str">
        <f>IF(OR($D177="",$D177&lt;1),"",BH481+(変化量!AP478-変化量!AO478))</f>
        <v/>
      </c>
      <c r="BJ481" s="30" t="str">
        <f>IF(OR($D177="",$D177&lt;1),"",BI481+(変化量!AQ478-変化量!AP478))</f>
        <v/>
      </c>
      <c r="BK481" s="30" t="str">
        <f>IF(OR($D177="",$D177&lt;1),"",BJ481+(変化量!AR478-変化量!AQ478))</f>
        <v/>
      </c>
      <c r="BL481" s="30" t="str">
        <f>IF(OR($D177="",$D177&lt;1),"",BK481+(変化量!AS478-変化量!AR478))</f>
        <v/>
      </c>
      <c r="BM481" s="30" t="str">
        <f>IF(OR($D177="",$D177&lt;1),"",BL481+(変化量!AT478-変化量!AS478))</f>
        <v/>
      </c>
      <c r="BN481" s="30" t="str">
        <f>IF(OR($D177="",$D177&lt;1),"",BM481+(変化量!AU478-変化量!AT478))</f>
        <v/>
      </c>
      <c r="BO481" s="30" t="str">
        <f>IF(OR($D177="",$D177&lt;1),"",BN481+(変化量!AV478-変化量!AU478))</f>
        <v/>
      </c>
      <c r="BP481" s="30" t="str">
        <f>IF(OR($D177="",$D177&lt;1),"",BO481+(変化量!AW478-変化量!AV478))</f>
        <v/>
      </c>
      <c r="BQ481" s="30" t="str">
        <f>IF(OR($D177="",$D177&lt;1),"",BP481+(変化量!AX478-変化量!AW478))</f>
        <v/>
      </c>
      <c r="BR481" s="30" t="str">
        <f>IF(OR($D177="",$D177&lt;1),"",BQ481+(変化量!AY478-変化量!AX478))</f>
        <v/>
      </c>
      <c r="BS481" s="30" t="str">
        <f>IF(OR($D177="",$D177&lt;1),"",BR481+(変化量!AZ478-変化量!AY478))</f>
        <v/>
      </c>
      <c r="BT481" s="30" t="str">
        <f>IF(OR($D177="",$D177&lt;1),"",BS481+(変化量!BA478-変化量!AZ478))</f>
        <v/>
      </c>
      <c r="BU481" s="30" t="str">
        <f>IF(OR($D177="",$D177&lt;1),"",BT481+(変化量!BB478-変化量!BA478))</f>
        <v/>
      </c>
      <c r="BV481" s="30" t="str">
        <f>IF(OR($D177="",$D177&lt;1),"",BU481+(変化量!BC478-変化量!BB478))</f>
        <v/>
      </c>
      <c r="BW481" s="30" t="str">
        <f>IF(OR($D177="",$D177&lt;1),"",BV481+(変化量!BD478-変化量!BC478))</f>
        <v/>
      </c>
      <c r="BX481" s="30" t="str">
        <f>IF(OR($D177="",$D177&lt;1),"",BW481+(変化量!BE478-変化量!BD478))</f>
        <v/>
      </c>
      <c r="BY481" s="30" t="str">
        <f>IF(OR($D177="",$D177&lt;1),"",BX481+(変化量!BF478-変化量!BE478))</f>
        <v/>
      </c>
      <c r="BZ481" s="30" t="str">
        <f>IF(OR($D177="",$D177&lt;1),"",BY481+(変化量!BG478-変化量!BF478))</f>
        <v/>
      </c>
      <c r="CA481" s="30" t="str">
        <f>IF(OR($D177="",$D177&lt;1),"",BZ481+(変化量!BH478-変化量!BG478))</f>
        <v/>
      </c>
      <c r="CB481" s="30" t="str">
        <f>IF(OR($D177="",$D177&lt;1),"",CA481+(変化量!BI478-変化量!BH478))</f>
        <v/>
      </c>
      <c r="CC481" s="30" t="str">
        <f>IF(OR($D177="",$D177&lt;1),"",CB481+(変化量!BJ478-変化量!BI478))</f>
        <v/>
      </c>
      <c r="CD481" s="30" t="str">
        <f>IF(OR($D177="",$D177&lt;1),"",CC481+(変化量!BK478-変化量!BJ478))</f>
        <v/>
      </c>
      <c r="CE481" s="30" t="str">
        <f>IF(OR($D177="",$D177&lt;1),"",CD481+(変化量!BL478-変化量!BK478))</f>
        <v/>
      </c>
      <c r="CF481" s="30" t="str">
        <f>IF(OR($D177="",$D177&lt;1),"",CE481+(変化量!BM478-変化量!BL478))</f>
        <v/>
      </c>
      <c r="CG481" s="30" t="str">
        <f>IF(OR($D177="",$D177&lt;1),"",CF481+(変化量!BN478-変化量!BM478))</f>
        <v/>
      </c>
      <c r="CH481" s="30" t="str">
        <f>IF(OR($D177="",$D177&lt;1),"",CG481+(変化量!BO478-変化量!BN478))</f>
        <v/>
      </c>
      <c r="CI481" s="30" t="str">
        <f>IF(OR($D177="",$D177&lt;1),"",CH481+(変化量!BP478-変化量!BO478))</f>
        <v/>
      </c>
      <c r="CJ481" s="30" t="str">
        <f>IF(OR($D177="",$D177&lt;1),"",CI481+(変化量!BQ478-変化量!BP478))</f>
        <v/>
      </c>
      <c r="CK481" s="30" t="str">
        <f>IF(OR($D177="",$D177&lt;1),"",CJ481+(変化量!BR478-変化量!BQ478))</f>
        <v/>
      </c>
      <c r="CL481" s="30" t="str">
        <f>IF(OR($D177="",$D177&lt;1),"",CK481+(変化量!BS478-変化量!BR478))</f>
        <v/>
      </c>
      <c r="CM481" s="30" t="str">
        <f>IF(OR($D177="",$D177&lt;1),"",CL481+(変化量!BT478-変化量!BS478))</f>
        <v/>
      </c>
      <c r="CN481" s="30" t="str">
        <f>IF(OR($D177="",$D177&lt;1),"",CM481+(変化量!BU478-変化量!BT478))</f>
        <v/>
      </c>
      <c r="CO481" s="30" t="str">
        <f>IF(OR($D177="",$D177&lt;1),"",CN481+(変化量!BV478-変化量!BU478))</f>
        <v/>
      </c>
      <c r="CP481" s="30" t="str">
        <f>IF(OR($D177="",$D177&lt;1),"",CO481+(変化量!BW478-変化量!BV478))</f>
        <v/>
      </c>
      <c r="CQ481" s="30" t="str">
        <f>IF(OR($D177="",$D177&lt;1),"",CP481+(変化量!BX478-変化量!BW478))</f>
        <v/>
      </c>
      <c r="CR481" s="30" t="str">
        <f>IF(OR($D177="",$D177&lt;1),"",CQ481+(変化量!BY478-変化量!BX478))</f>
        <v/>
      </c>
    </row>
    <row r="482" spans="1:96" x14ac:dyDescent="0.15">
      <c r="A482" s="30">
        <f>入力シート!B172</f>
        <v>161</v>
      </c>
      <c r="AE482" s="30" t="str">
        <f>IF(OR($D178="",$D178&lt;1),"",変化量!$L479+変化量!J479)</f>
        <v/>
      </c>
      <c r="AF482" s="30" t="str">
        <f>IF(OR($D178="",$D178&lt;1),"",AE482+(変化量!M479-変化量!L479))</f>
        <v/>
      </c>
      <c r="AG482" s="30" t="str">
        <f>IF(OR($D178="",$D178&lt;1),"",AF482+(変化量!N479-変化量!M479))</f>
        <v/>
      </c>
      <c r="AH482" s="30" t="str">
        <f>IF(OR($D178="",$D178&lt;1),"",AG482+(変化量!O479-変化量!N479))</f>
        <v/>
      </c>
      <c r="AI482" s="30" t="str">
        <f>IF(OR($D178="",$D178&lt;1),"",AH482+(変化量!P479-変化量!O479))</f>
        <v/>
      </c>
      <c r="AJ482" s="30" t="str">
        <f>IF(OR($D178="",$D178&lt;1),"",AI482+(変化量!Q479-変化量!P479))</f>
        <v/>
      </c>
      <c r="AK482" s="30" t="str">
        <f>IF(OR($D178="",$D178&lt;1),"",AJ482+(変化量!R479-変化量!Q479))</f>
        <v/>
      </c>
      <c r="AL482" s="30" t="str">
        <f>IF(OR($D178="",$D178&lt;1),"",AK482+(変化量!S479-変化量!R479))</f>
        <v/>
      </c>
      <c r="AM482" s="30" t="str">
        <f>IF(OR($D178="",$D178&lt;1),"",AL482+(変化量!T479-変化量!S479))</f>
        <v/>
      </c>
      <c r="AN482" s="30" t="str">
        <f>IF(OR($D178="",$D178&lt;1),"",AM482+(変化量!U479-変化量!T479))</f>
        <v/>
      </c>
      <c r="AO482" s="30" t="str">
        <f>IF(OR($D178="",$D178&lt;1),"",AN482+(変化量!V479-変化量!U479))</f>
        <v/>
      </c>
      <c r="AP482" s="30" t="str">
        <f>IF(OR($D178="",$D178&lt;1),"",AO482+(変化量!W479-変化量!V479))</f>
        <v/>
      </c>
      <c r="AQ482" s="30" t="str">
        <f>IF(OR($D178="",$D178&lt;1),"",AP482+(変化量!X479-変化量!W479))</f>
        <v/>
      </c>
      <c r="AR482" s="30" t="str">
        <f>IF(OR($D178="",$D178&lt;1),"",AQ482+(変化量!Y479-変化量!X479))</f>
        <v/>
      </c>
      <c r="AS482" s="30" t="str">
        <f>IF(OR($D178="",$D178&lt;1),"",AR482+(変化量!Z479-変化量!Y479))</f>
        <v/>
      </c>
      <c r="AT482" s="30" t="str">
        <f>IF(OR($D178="",$D178&lt;1),"",AS482+(変化量!AA479-変化量!Z479))</f>
        <v/>
      </c>
      <c r="AU482" s="30" t="str">
        <f>IF(OR($D178="",$D178&lt;1),"",AT482+(変化量!AB479-変化量!AA479))</f>
        <v/>
      </c>
      <c r="AV482" s="30" t="str">
        <f>IF(OR($D178="",$D178&lt;1),"",AU482+(変化量!AC479-変化量!AB479))</f>
        <v/>
      </c>
      <c r="AW482" s="30" t="str">
        <f>IF(OR($D178="",$D178&lt;1),"",AV482+(変化量!AD479-変化量!AC479))</f>
        <v/>
      </c>
      <c r="AX482" s="30" t="str">
        <f>IF(OR($D178="",$D178&lt;1),"",AW482+(変化量!AE479-変化量!AD479))</f>
        <v/>
      </c>
      <c r="AY482" s="30" t="str">
        <f>IF(OR($D178="",$D178&lt;1),"",AX482+(変化量!AF479-変化量!AE479))</f>
        <v/>
      </c>
      <c r="AZ482" s="30" t="str">
        <f>IF(OR($D178="",$D178&lt;1),"",AY482+(変化量!AG479-変化量!AF479))</f>
        <v/>
      </c>
      <c r="BA482" s="30" t="str">
        <f>IF(OR($D178="",$D178&lt;1),"",AZ482+(変化量!AH479-変化量!AG479))</f>
        <v/>
      </c>
      <c r="BB482" s="30" t="str">
        <f>IF(OR($D178="",$D178&lt;1),"",BA482+(変化量!AI479-変化量!AH479))</f>
        <v/>
      </c>
      <c r="BC482" s="30" t="str">
        <f>IF(OR($D178="",$D178&lt;1),"",BB482+(変化量!AJ479-変化量!AI479))</f>
        <v/>
      </c>
      <c r="BD482" s="30" t="str">
        <f>IF(OR($D178="",$D178&lt;1),"",BC482+(変化量!AK479-変化量!AJ479))</f>
        <v/>
      </c>
      <c r="BE482" s="30" t="str">
        <f>IF(OR($D178="",$D178&lt;1),"",BD482+(変化量!AL479-変化量!AK479))</f>
        <v/>
      </c>
      <c r="BF482" s="30" t="str">
        <f>IF(OR($D178="",$D178&lt;1),"",BE482+(変化量!AM479-変化量!AL479))</f>
        <v/>
      </c>
      <c r="BG482" s="30" t="str">
        <f>IF(OR($D178="",$D178&lt;1),"",BF482+(変化量!AN479-変化量!AM479))</f>
        <v/>
      </c>
      <c r="BH482" s="30" t="str">
        <f>IF(OR($D178="",$D178&lt;1),"",BG482+(変化量!AO479-変化量!AN479))</f>
        <v/>
      </c>
      <c r="BI482" s="30" t="str">
        <f>IF(OR($D178="",$D178&lt;1),"",BH482+(変化量!AP479-変化量!AO479))</f>
        <v/>
      </c>
      <c r="BJ482" s="30" t="str">
        <f>IF(OR($D178="",$D178&lt;1),"",BI482+(変化量!AQ479-変化量!AP479))</f>
        <v/>
      </c>
      <c r="BK482" s="30" t="str">
        <f>IF(OR($D178="",$D178&lt;1),"",BJ482+(変化量!AR479-変化量!AQ479))</f>
        <v/>
      </c>
      <c r="BL482" s="30" t="str">
        <f>IF(OR($D178="",$D178&lt;1),"",BK482+(変化量!AS479-変化量!AR479))</f>
        <v/>
      </c>
      <c r="BM482" s="30" t="str">
        <f>IF(OR($D178="",$D178&lt;1),"",BL482+(変化量!AT479-変化量!AS479))</f>
        <v/>
      </c>
      <c r="BN482" s="30" t="str">
        <f>IF(OR($D178="",$D178&lt;1),"",BM482+(変化量!AU479-変化量!AT479))</f>
        <v/>
      </c>
      <c r="BO482" s="30" t="str">
        <f>IF(OR($D178="",$D178&lt;1),"",BN482+(変化量!AV479-変化量!AU479))</f>
        <v/>
      </c>
      <c r="BP482" s="30" t="str">
        <f>IF(OR($D178="",$D178&lt;1),"",BO482+(変化量!AW479-変化量!AV479))</f>
        <v/>
      </c>
      <c r="BQ482" s="30" t="str">
        <f>IF(OR($D178="",$D178&lt;1),"",BP482+(変化量!AX479-変化量!AW479))</f>
        <v/>
      </c>
      <c r="BR482" s="30" t="str">
        <f>IF(OR($D178="",$D178&lt;1),"",BQ482+(変化量!AY479-変化量!AX479))</f>
        <v/>
      </c>
      <c r="BS482" s="30" t="str">
        <f>IF(OR($D178="",$D178&lt;1),"",BR482+(変化量!AZ479-変化量!AY479))</f>
        <v/>
      </c>
      <c r="BT482" s="30" t="str">
        <f>IF(OR($D178="",$D178&lt;1),"",BS482+(変化量!BA479-変化量!AZ479))</f>
        <v/>
      </c>
      <c r="BU482" s="30" t="str">
        <f>IF(OR($D178="",$D178&lt;1),"",BT482+(変化量!BB479-変化量!BA479))</f>
        <v/>
      </c>
      <c r="BV482" s="30" t="str">
        <f>IF(OR($D178="",$D178&lt;1),"",BU482+(変化量!BC479-変化量!BB479))</f>
        <v/>
      </c>
      <c r="BW482" s="30" t="str">
        <f>IF(OR($D178="",$D178&lt;1),"",BV482+(変化量!BD479-変化量!BC479))</f>
        <v/>
      </c>
      <c r="BX482" s="30" t="str">
        <f>IF(OR($D178="",$D178&lt;1),"",BW482+(変化量!BE479-変化量!BD479))</f>
        <v/>
      </c>
      <c r="BY482" s="30" t="str">
        <f>IF(OR($D178="",$D178&lt;1),"",BX482+(変化量!BF479-変化量!BE479))</f>
        <v/>
      </c>
      <c r="BZ482" s="30" t="str">
        <f>IF(OR($D178="",$D178&lt;1),"",BY482+(変化量!BG479-変化量!BF479))</f>
        <v/>
      </c>
      <c r="CA482" s="30" t="str">
        <f>IF(OR($D178="",$D178&lt;1),"",BZ482+(変化量!BH479-変化量!BG479))</f>
        <v/>
      </c>
      <c r="CB482" s="30" t="str">
        <f>IF(OR($D178="",$D178&lt;1),"",CA482+(変化量!BI479-変化量!BH479))</f>
        <v/>
      </c>
      <c r="CC482" s="30" t="str">
        <f>IF(OR($D178="",$D178&lt;1),"",CB482+(変化量!BJ479-変化量!BI479))</f>
        <v/>
      </c>
      <c r="CD482" s="30" t="str">
        <f>IF(OR($D178="",$D178&lt;1),"",CC482+(変化量!BK479-変化量!BJ479))</f>
        <v/>
      </c>
      <c r="CE482" s="30" t="str">
        <f>IF(OR($D178="",$D178&lt;1),"",CD482+(変化量!BL479-変化量!BK479))</f>
        <v/>
      </c>
      <c r="CF482" s="30" t="str">
        <f>IF(OR($D178="",$D178&lt;1),"",CE482+(変化量!BM479-変化量!BL479))</f>
        <v/>
      </c>
      <c r="CG482" s="30" t="str">
        <f>IF(OR($D178="",$D178&lt;1),"",CF482+(変化量!BN479-変化量!BM479))</f>
        <v/>
      </c>
      <c r="CH482" s="30" t="str">
        <f>IF(OR($D178="",$D178&lt;1),"",CG482+(変化量!BO479-変化量!BN479))</f>
        <v/>
      </c>
      <c r="CI482" s="30" t="str">
        <f>IF(OR($D178="",$D178&lt;1),"",CH482+(変化量!BP479-変化量!BO479))</f>
        <v/>
      </c>
      <c r="CJ482" s="30" t="str">
        <f>IF(OR($D178="",$D178&lt;1),"",CI482+(変化量!BQ479-変化量!BP479))</f>
        <v/>
      </c>
      <c r="CK482" s="30" t="str">
        <f>IF(OR($D178="",$D178&lt;1),"",CJ482+(変化量!BR479-変化量!BQ479))</f>
        <v/>
      </c>
      <c r="CL482" s="30" t="str">
        <f>IF(OR($D178="",$D178&lt;1),"",CK482+(変化量!BS479-変化量!BR479))</f>
        <v/>
      </c>
      <c r="CM482" s="30" t="str">
        <f>IF(OR($D178="",$D178&lt;1),"",CL482+(変化量!BT479-変化量!BS479))</f>
        <v/>
      </c>
      <c r="CN482" s="30" t="str">
        <f>IF(OR($D178="",$D178&lt;1),"",CM482+(変化量!BU479-変化量!BT479))</f>
        <v/>
      </c>
      <c r="CO482" s="30" t="str">
        <f>IF(OR($D178="",$D178&lt;1),"",CN482+(変化量!BV479-変化量!BU479))</f>
        <v/>
      </c>
      <c r="CP482" s="30" t="str">
        <f>IF(OR($D178="",$D178&lt;1),"",CO482+(変化量!BW479-変化量!BV479))</f>
        <v/>
      </c>
      <c r="CQ482" s="30" t="str">
        <f>IF(OR($D178="",$D178&lt;1),"",CP482+(変化量!BX479-変化量!BW479))</f>
        <v/>
      </c>
      <c r="CR482" s="30" t="str">
        <f>IF(OR($D178="",$D178&lt;1),"",CQ482+(変化量!BY479-変化量!BX479))</f>
        <v/>
      </c>
    </row>
    <row r="483" spans="1:96" x14ac:dyDescent="0.15">
      <c r="A483" s="30">
        <f>入力シート!B173</f>
        <v>162</v>
      </c>
      <c r="AE483" s="30" t="str">
        <f>IF(OR($D179="",$D179&lt;1),"",変化量!$L480+変化量!J480)</f>
        <v/>
      </c>
      <c r="AF483" s="30" t="str">
        <f>IF(OR($D179="",$D179&lt;1),"",AE483+(変化量!M480-変化量!L480))</f>
        <v/>
      </c>
      <c r="AG483" s="30" t="str">
        <f>IF(OR($D179="",$D179&lt;1),"",AF483+(変化量!N480-変化量!M480))</f>
        <v/>
      </c>
      <c r="AH483" s="30" t="str">
        <f>IF(OR($D179="",$D179&lt;1),"",AG483+(変化量!O480-変化量!N480))</f>
        <v/>
      </c>
      <c r="AI483" s="30" t="str">
        <f>IF(OR($D179="",$D179&lt;1),"",AH483+(変化量!P480-変化量!O480))</f>
        <v/>
      </c>
      <c r="AJ483" s="30" t="str">
        <f>IF(OR($D179="",$D179&lt;1),"",AI483+(変化量!Q480-変化量!P480))</f>
        <v/>
      </c>
      <c r="AK483" s="30" t="str">
        <f>IF(OR($D179="",$D179&lt;1),"",AJ483+(変化量!R480-変化量!Q480))</f>
        <v/>
      </c>
      <c r="AL483" s="30" t="str">
        <f>IF(OR($D179="",$D179&lt;1),"",AK483+(変化量!S480-変化量!R480))</f>
        <v/>
      </c>
      <c r="AM483" s="30" t="str">
        <f>IF(OR($D179="",$D179&lt;1),"",AL483+(変化量!T480-変化量!S480))</f>
        <v/>
      </c>
      <c r="AN483" s="30" t="str">
        <f>IF(OR($D179="",$D179&lt;1),"",AM483+(変化量!U480-変化量!T480))</f>
        <v/>
      </c>
      <c r="AO483" s="30" t="str">
        <f>IF(OR($D179="",$D179&lt;1),"",AN483+(変化量!V480-変化量!U480))</f>
        <v/>
      </c>
      <c r="AP483" s="30" t="str">
        <f>IF(OR($D179="",$D179&lt;1),"",AO483+(変化量!W480-変化量!V480))</f>
        <v/>
      </c>
      <c r="AQ483" s="30" t="str">
        <f>IF(OR($D179="",$D179&lt;1),"",AP483+(変化量!X480-変化量!W480))</f>
        <v/>
      </c>
      <c r="AR483" s="30" t="str">
        <f>IF(OR($D179="",$D179&lt;1),"",AQ483+(変化量!Y480-変化量!X480))</f>
        <v/>
      </c>
      <c r="AS483" s="30" t="str">
        <f>IF(OR($D179="",$D179&lt;1),"",AR483+(変化量!Z480-変化量!Y480))</f>
        <v/>
      </c>
      <c r="AT483" s="30" t="str">
        <f>IF(OR($D179="",$D179&lt;1),"",AS483+(変化量!AA480-変化量!Z480))</f>
        <v/>
      </c>
      <c r="AU483" s="30" t="str">
        <f>IF(OR($D179="",$D179&lt;1),"",AT483+(変化量!AB480-変化量!AA480))</f>
        <v/>
      </c>
      <c r="AV483" s="30" t="str">
        <f>IF(OR($D179="",$D179&lt;1),"",AU483+(変化量!AC480-変化量!AB480))</f>
        <v/>
      </c>
      <c r="AW483" s="30" t="str">
        <f>IF(OR($D179="",$D179&lt;1),"",AV483+(変化量!AD480-変化量!AC480))</f>
        <v/>
      </c>
      <c r="AX483" s="30" t="str">
        <f>IF(OR($D179="",$D179&lt;1),"",AW483+(変化量!AE480-変化量!AD480))</f>
        <v/>
      </c>
      <c r="AY483" s="30" t="str">
        <f>IF(OR($D179="",$D179&lt;1),"",AX483+(変化量!AF480-変化量!AE480))</f>
        <v/>
      </c>
      <c r="AZ483" s="30" t="str">
        <f>IF(OR($D179="",$D179&lt;1),"",AY483+(変化量!AG480-変化量!AF480))</f>
        <v/>
      </c>
      <c r="BA483" s="30" t="str">
        <f>IF(OR($D179="",$D179&lt;1),"",AZ483+(変化量!AH480-変化量!AG480))</f>
        <v/>
      </c>
      <c r="BB483" s="30" t="str">
        <f>IF(OR($D179="",$D179&lt;1),"",BA483+(変化量!AI480-変化量!AH480))</f>
        <v/>
      </c>
      <c r="BC483" s="30" t="str">
        <f>IF(OR($D179="",$D179&lt;1),"",BB483+(変化量!AJ480-変化量!AI480))</f>
        <v/>
      </c>
      <c r="BD483" s="30" t="str">
        <f>IF(OR($D179="",$D179&lt;1),"",BC483+(変化量!AK480-変化量!AJ480))</f>
        <v/>
      </c>
      <c r="BE483" s="30" t="str">
        <f>IF(OR($D179="",$D179&lt;1),"",BD483+(変化量!AL480-変化量!AK480))</f>
        <v/>
      </c>
      <c r="BF483" s="30" t="str">
        <f>IF(OR($D179="",$D179&lt;1),"",BE483+(変化量!AM480-変化量!AL480))</f>
        <v/>
      </c>
      <c r="BG483" s="30" t="str">
        <f>IF(OR($D179="",$D179&lt;1),"",BF483+(変化量!AN480-変化量!AM480))</f>
        <v/>
      </c>
      <c r="BH483" s="30" t="str">
        <f>IF(OR($D179="",$D179&lt;1),"",BG483+(変化量!AO480-変化量!AN480))</f>
        <v/>
      </c>
      <c r="BI483" s="30" t="str">
        <f>IF(OR($D179="",$D179&lt;1),"",BH483+(変化量!AP480-変化量!AO480))</f>
        <v/>
      </c>
      <c r="BJ483" s="30" t="str">
        <f>IF(OR($D179="",$D179&lt;1),"",BI483+(変化量!AQ480-変化量!AP480))</f>
        <v/>
      </c>
      <c r="BK483" s="30" t="str">
        <f>IF(OR($D179="",$D179&lt;1),"",BJ483+(変化量!AR480-変化量!AQ480))</f>
        <v/>
      </c>
      <c r="BL483" s="30" t="str">
        <f>IF(OR($D179="",$D179&lt;1),"",BK483+(変化量!AS480-変化量!AR480))</f>
        <v/>
      </c>
      <c r="BM483" s="30" t="str">
        <f>IF(OR($D179="",$D179&lt;1),"",BL483+(変化量!AT480-変化量!AS480))</f>
        <v/>
      </c>
      <c r="BN483" s="30" t="str">
        <f>IF(OR($D179="",$D179&lt;1),"",BM483+(変化量!AU480-変化量!AT480))</f>
        <v/>
      </c>
      <c r="BO483" s="30" t="str">
        <f>IF(OR($D179="",$D179&lt;1),"",BN483+(変化量!AV480-変化量!AU480))</f>
        <v/>
      </c>
      <c r="BP483" s="30" t="str">
        <f>IF(OR($D179="",$D179&lt;1),"",BO483+(変化量!AW480-変化量!AV480))</f>
        <v/>
      </c>
      <c r="BQ483" s="30" t="str">
        <f>IF(OR($D179="",$D179&lt;1),"",BP483+(変化量!AX480-変化量!AW480))</f>
        <v/>
      </c>
      <c r="BR483" s="30" t="str">
        <f>IF(OR($D179="",$D179&lt;1),"",BQ483+(変化量!AY480-変化量!AX480))</f>
        <v/>
      </c>
      <c r="BS483" s="30" t="str">
        <f>IF(OR($D179="",$D179&lt;1),"",BR483+(変化量!AZ480-変化量!AY480))</f>
        <v/>
      </c>
      <c r="BT483" s="30" t="str">
        <f>IF(OR($D179="",$D179&lt;1),"",BS483+(変化量!BA480-変化量!AZ480))</f>
        <v/>
      </c>
      <c r="BU483" s="30" t="str">
        <f>IF(OR($D179="",$D179&lt;1),"",BT483+(変化量!BB480-変化量!BA480))</f>
        <v/>
      </c>
      <c r="BV483" s="30" t="str">
        <f>IF(OR($D179="",$D179&lt;1),"",BU483+(変化量!BC480-変化量!BB480))</f>
        <v/>
      </c>
      <c r="BW483" s="30" t="str">
        <f>IF(OR($D179="",$D179&lt;1),"",BV483+(変化量!BD480-変化量!BC480))</f>
        <v/>
      </c>
      <c r="BX483" s="30" t="str">
        <f>IF(OR($D179="",$D179&lt;1),"",BW483+(変化量!BE480-変化量!BD480))</f>
        <v/>
      </c>
      <c r="BY483" s="30" t="str">
        <f>IF(OR($D179="",$D179&lt;1),"",BX483+(変化量!BF480-変化量!BE480))</f>
        <v/>
      </c>
      <c r="BZ483" s="30" t="str">
        <f>IF(OR($D179="",$D179&lt;1),"",BY483+(変化量!BG480-変化量!BF480))</f>
        <v/>
      </c>
      <c r="CA483" s="30" t="str">
        <f>IF(OR($D179="",$D179&lt;1),"",BZ483+(変化量!BH480-変化量!BG480))</f>
        <v/>
      </c>
      <c r="CB483" s="30" t="str">
        <f>IF(OR($D179="",$D179&lt;1),"",CA483+(変化量!BI480-変化量!BH480))</f>
        <v/>
      </c>
      <c r="CC483" s="30" t="str">
        <f>IF(OR($D179="",$D179&lt;1),"",CB483+(変化量!BJ480-変化量!BI480))</f>
        <v/>
      </c>
      <c r="CD483" s="30" t="str">
        <f>IF(OR($D179="",$D179&lt;1),"",CC483+(変化量!BK480-変化量!BJ480))</f>
        <v/>
      </c>
      <c r="CE483" s="30" t="str">
        <f>IF(OR($D179="",$D179&lt;1),"",CD483+(変化量!BL480-変化量!BK480))</f>
        <v/>
      </c>
      <c r="CF483" s="30" t="str">
        <f>IF(OR($D179="",$D179&lt;1),"",CE483+(変化量!BM480-変化量!BL480))</f>
        <v/>
      </c>
      <c r="CG483" s="30" t="str">
        <f>IF(OR($D179="",$D179&lt;1),"",CF483+(変化量!BN480-変化量!BM480))</f>
        <v/>
      </c>
      <c r="CH483" s="30" t="str">
        <f>IF(OR($D179="",$D179&lt;1),"",CG483+(変化量!BO480-変化量!BN480))</f>
        <v/>
      </c>
      <c r="CI483" s="30" t="str">
        <f>IF(OR($D179="",$D179&lt;1),"",CH483+(変化量!BP480-変化量!BO480))</f>
        <v/>
      </c>
      <c r="CJ483" s="30" t="str">
        <f>IF(OR($D179="",$D179&lt;1),"",CI483+(変化量!BQ480-変化量!BP480))</f>
        <v/>
      </c>
      <c r="CK483" s="30" t="str">
        <f>IF(OR($D179="",$D179&lt;1),"",CJ483+(変化量!BR480-変化量!BQ480))</f>
        <v/>
      </c>
      <c r="CL483" s="30" t="str">
        <f>IF(OR($D179="",$D179&lt;1),"",CK483+(変化量!BS480-変化量!BR480))</f>
        <v/>
      </c>
      <c r="CM483" s="30" t="str">
        <f>IF(OR($D179="",$D179&lt;1),"",CL483+(変化量!BT480-変化量!BS480))</f>
        <v/>
      </c>
      <c r="CN483" s="30" t="str">
        <f>IF(OR($D179="",$D179&lt;1),"",CM483+(変化量!BU480-変化量!BT480))</f>
        <v/>
      </c>
      <c r="CO483" s="30" t="str">
        <f>IF(OR($D179="",$D179&lt;1),"",CN483+(変化量!BV480-変化量!BU480))</f>
        <v/>
      </c>
      <c r="CP483" s="30" t="str">
        <f>IF(OR($D179="",$D179&lt;1),"",CO483+(変化量!BW480-変化量!BV480))</f>
        <v/>
      </c>
      <c r="CQ483" s="30" t="str">
        <f>IF(OR($D179="",$D179&lt;1),"",CP483+(変化量!BX480-変化量!BW480))</f>
        <v/>
      </c>
      <c r="CR483" s="30" t="str">
        <f>IF(OR($D179="",$D179&lt;1),"",CQ483+(変化量!BY480-変化量!BX480))</f>
        <v/>
      </c>
    </row>
    <row r="484" spans="1:96" x14ac:dyDescent="0.15">
      <c r="A484" s="30">
        <f>入力シート!B174</f>
        <v>163</v>
      </c>
      <c r="AE484" s="30" t="str">
        <f>IF(OR($D180="",$D180&lt;1),"",変化量!$L481+変化量!J481)</f>
        <v/>
      </c>
      <c r="AF484" s="30" t="str">
        <f>IF(OR($D180="",$D180&lt;1),"",AE484+(変化量!M481-変化量!L481))</f>
        <v/>
      </c>
      <c r="AG484" s="30" t="str">
        <f>IF(OR($D180="",$D180&lt;1),"",AF484+(変化量!N481-変化量!M481))</f>
        <v/>
      </c>
      <c r="AH484" s="30" t="str">
        <f>IF(OR($D180="",$D180&lt;1),"",AG484+(変化量!O481-変化量!N481))</f>
        <v/>
      </c>
      <c r="AI484" s="30" t="str">
        <f>IF(OR($D180="",$D180&lt;1),"",AH484+(変化量!P481-変化量!O481))</f>
        <v/>
      </c>
      <c r="AJ484" s="30" t="str">
        <f>IF(OR($D180="",$D180&lt;1),"",AI484+(変化量!Q481-変化量!P481))</f>
        <v/>
      </c>
      <c r="AK484" s="30" t="str">
        <f>IF(OR($D180="",$D180&lt;1),"",AJ484+(変化量!R481-変化量!Q481))</f>
        <v/>
      </c>
      <c r="AL484" s="30" t="str">
        <f>IF(OR($D180="",$D180&lt;1),"",AK484+(変化量!S481-変化量!R481))</f>
        <v/>
      </c>
      <c r="AM484" s="30" t="str">
        <f>IF(OR($D180="",$D180&lt;1),"",AL484+(変化量!T481-変化量!S481))</f>
        <v/>
      </c>
      <c r="AN484" s="30" t="str">
        <f>IF(OR($D180="",$D180&lt;1),"",AM484+(変化量!U481-変化量!T481))</f>
        <v/>
      </c>
      <c r="AO484" s="30" t="str">
        <f>IF(OR($D180="",$D180&lt;1),"",AN484+(変化量!V481-変化量!U481))</f>
        <v/>
      </c>
      <c r="AP484" s="30" t="str">
        <f>IF(OR($D180="",$D180&lt;1),"",AO484+(変化量!W481-変化量!V481))</f>
        <v/>
      </c>
      <c r="AQ484" s="30" t="str">
        <f>IF(OR($D180="",$D180&lt;1),"",AP484+(変化量!X481-変化量!W481))</f>
        <v/>
      </c>
      <c r="AR484" s="30" t="str">
        <f>IF(OR($D180="",$D180&lt;1),"",AQ484+(変化量!Y481-変化量!X481))</f>
        <v/>
      </c>
      <c r="AS484" s="30" t="str">
        <f>IF(OR($D180="",$D180&lt;1),"",AR484+(変化量!Z481-変化量!Y481))</f>
        <v/>
      </c>
      <c r="AT484" s="30" t="str">
        <f>IF(OR($D180="",$D180&lt;1),"",AS484+(変化量!AA481-変化量!Z481))</f>
        <v/>
      </c>
      <c r="AU484" s="30" t="str">
        <f>IF(OR($D180="",$D180&lt;1),"",AT484+(変化量!AB481-変化量!AA481))</f>
        <v/>
      </c>
      <c r="AV484" s="30" t="str">
        <f>IF(OR($D180="",$D180&lt;1),"",AU484+(変化量!AC481-変化量!AB481))</f>
        <v/>
      </c>
      <c r="AW484" s="30" t="str">
        <f>IF(OR($D180="",$D180&lt;1),"",AV484+(変化量!AD481-変化量!AC481))</f>
        <v/>
      </c>
      <c r="AX484" s="30" t="str">
        <f>IF(OR($D180="",$D180&lt;1),"",AW484+(変化量!AE481-変化量!AD481))</f>
        <v/>
      </c>
      <c r="AY484" s="30" t="str">
        <f>IF(OR($D180="",$D180&lt;1),"",AX484+(変化量!AF481-変化量!AE481))</f>
        <v/>
      </c>
      <c r="AZ484" s="30" t="str">
        <f>IF(OR($D180="",$D180&lt;1),"",AY484+(変化量!AG481-変化量!AF481))</f>
        <v/>
      </c>
      <c r="BA484" s="30" t="str">
        <f>IF(OR($D180="",$D180&lt;1),"",AZ484+(変化量!AH481-変化量!AG481))</f>
        <v/>
      </c>
      <c r="BB484" s="30" t="str">
        <f>IF(OR($D180="",$D180&lt;1),"",BA484+(変化量!AI481-変化量!AH481))</f>
        <v/>
      </c>
      <c r="BC484" s="30" t="str">
        <f>IF(OR($D180="",$D180&lt;1),"",BB484+(変化量!AJ481-変化量!AI481))</f>
        <v/>
      </c>
      <c r="BD484" s="30" t="str">
        <f>IF(OR($D180="",$D180&lt;1),"",BC484+(変化量!AK481-変化量!AJ481))</f>
        <v/>
      </c>
      <c r="BE484" s="30" t="str">
        <f>IF(OR($D180="",$D180&lt;1),"",BD484+(変化量!AL481-変化量!AK481))</f>
        <v/>
      </c>
      <c r="BF484" s="30" t="str">
        <f>IF(OR($D180="",$D180&lt;1),"",BE484+(変化量!AM481-変化量!AL481))</f>
        <v/>
      </c>
      <c r="BG484" s="30" t="str">
        <f>IF(OR($D180="",$D180&lt;1),"",BF484+(変化量!AN481-変化量!AM481))</f>
        <v/>
      </c>
      <c r="BH484" s="30" t="str">
        <f>IF(OR($D180="",$D180&lt;1),"",BG484+(変化量!AO481-変化量!AN481))</f>
        <v/>
      </c>
      <c r="BI484" s="30" t="str">
        <f>IF(OR($D180="",$D180&lt;1),"",BH484+(変化量!AP481-変化量!AO481))</f>
        <v/>
      </c>
      <c r="BJ484" s="30" t="str">
        <f>IF(OR($D180="",$D180&lt;1),"",BI484+(変化量!AQ481-変化量!AP481))</f>
        <v/>
      </c>
      <c r="BK484" s="30" t="str">
        <f>IF(OR($D180="",$D180&lt;1),"",BJ484+(変化量!AR481-変化量!AQ481))</f>
        <v/>
      </c>
      <c r="BL484" s="30" t="str">
        <f>IF(OR($D180="",$D180&lt;1),"",BK484+(変化量!AS481-変化量!AR481))</f>
        <v/>
      </c>
      <c r="BM484" s="30" t="str">
        <f>IF(OR($D180="",$D180&lt;1),"",BL484+(変化量!AT481-変化量!AS481))</f>
        <v/>
      </c>
      <c r="BN484" s="30" t="str">
        <f>IF(OR($D180="",$D180&lt;1),"",BM484+(変化量!AU481-変化量!AT481))</f>
        <v/>
      </c>
      <c r="BO484" s="30" t="str">
        <f>IF(OR($D180="",$D180&lt;1),"",BN484+(変化量!AV481-変化量!AU481))</f>
        <v/>
      </c>
      <c r="BP484" s="30" t="str">
        <f>IF(OR($D180="",$D180&lt;1),"",BO484+(変化量!AW481-変化量!AV481))</f>
        <v/>
      </c>
      <c r="BQ484" s="30" t="str">
        <f>IF(OR($D180="",$D180&lt;1),"",BP484+(変化量!AX481-変化量!AW481))</f>
        <v/>
      </c>
      <c r="BR484" s="30" t="str">
        <f>IF(OR($D180="",$D180&lt;1),"",BQ484+(変化量!AY481-変化量!AX481))</f>
        <v/>
      </c>
      <c r="BS484" s="30" t="str">
        <f>IF(OR($D180="",$D180&lt;1),"",BR484+(変化量!AZ481-変化量!AY481))</f>
        <v/>
      </c>
      <c r="BT484" s="30" t="str">
        <f>IF(OR($D180="",$D180&lt;1),"",BS484+(変化量!BA481-変化量!AZ481))</f>
        <v/>
      </c>
      <c r="BU484" s="30" t="str">
        <f>IF(OR($D180="",$D180&lt;1),"",BT484+(変化量!BB481-変化量!BA481))</f>
        <v/>
      </c>
      <c r="BV484" s="30" t="str">
        <f>IF(OR($D180="",$D180&lt;1),"",BU484+(変化量!BC481-変化量!BB481))</f>
        <v/>
      </c>
      <c r="BW484" s="30" t="str">
        <f>IF(OR($D180="",$D180&lt;1),"",BV484+(変化量!BD481-変化量!BC481))</f>
        <v/>
      </c>
      <c r="BX484" s="30" t="str">
        <f>IF(OR($D180="",$D180&lt;1),"",BW484+(変化量!BE481-変化量!BD481))</f>
        <v/>
      </c>
      <c r="BY484" s="30" t="str">
        <f>IF(OR($D180="",$D180&lt;1),"",BX484+(変化量!BF481-変化量!BE481))</f>
        <v/>
      </c>
      <c r="BZ484" s="30" t="str">
        <f>IF(OR($D180="",$D180&lt;1),"",BY484+(変化量!BG481-変化量!BF481))</f>
        <v/>
      </c>
      <c r="CA484" s="30" t="str">
        <f>IF(OR($D180="",$D180&lt;1),"",BZ484+(変化量!BH481-変化量!BG481))</f>
        <v/>
      </c>
      <c r="CB484" s="30" t="str">
        <f>IF(OR($D180="",$D180&lt;1),"",CA484+(変化量!BI481-変化量!BH481))</f>
        <v/>
      </c>
      <c r="CC484" s="30" t="str">
        <f>IF(OR($D180="",$D180&lt;1),"",CB484+(変化量!BJ481-変化量!BI481))</f>
        <v/>
      </c>
      <c r="CD484" s="30" t="str">
        <f>IF(OR($D180="",$D180&lt;1),"",CC484+(変化量!BK481-変化量!BJ481))</f>
        <v/>
      </c>
      <c r="CE484" s="30" t="str">
        <f>IF(OR($D180="",$D180&lt;1),"",CD484+(変化量!BL481-変化量!BK481))</f>
        <v/>
      </c>
      <c r="CF484" s="30" t="str">
        <f>IF(OR($D180="",$D180&lt;1),"",CE484+(変化量!BM481-変化量!BL481))</f>
        <v/>
      </c>
      <c r="CG484" s="30" t="str">
        <f>IF(OR($D180="",$D180&lt;1),"",CF484+(変化量!BN481-変化量!BM481))</f>
        <v/>
      </c>
      <c r="CH484" s="30" t="str">
        <f>IF(OR($D180="",$D180&lt;1),"",CG484+(変化量!BO481-変化量!BN481))</f>
        <v/>
      </c>
      <c r="CI484" s="30" t="str">
        <f>IF(OR($D180="",$D180&lt;1),"",CH484+(変化量!BP481-変化量!BO481))</f>
        <v/>
      </c>
      <c r="CJ484" s="30" t="str">
        <f>IF(OR($D180="",$D180&lt;1),"",CI484+(変化量!BQ481-変化量!BP481))</f>
        <v/>
      </c>
      <c r="CK484" s="30" t="str">
        <f>IF(OR($D180="",$D180&lt;1),"",CJ484+(変化量!BR481-変化量!BQ481))</f>
        <v/>
      </c>
      <c r="CL484" s="30" t="str">
        <f>IF(OR($D180="",$D180&lt;1),"",CK484+(変化量!BS481-変化量!BR481))</f>
        <v/>
      </c>
      <c r="CM484" s="30" t="str">
        <f>IF(OR($D180="",$D180&lt;1),"",CL484+(変化量!BT481-変化量!BS481))</f>
        <v/>
      </c>
      <c r="CN484" s="30" t="str">
        <f>IF(OR($D180="",$D180&lt;1),"",CM484+(変化量!BU481-変化量!BT481))</f>
        <v/>
      </c>
      <c r="CO484" s="30" t="str">
        <f>IF(OR($D180="",$D180&lt;1),"",CN484+(変化量!BV481-変化量!BU481))</f>
        <v/>
      </c>
      <c r="CP484" s="30" t="str">
        <f>IF(OR($D180="",$D180&lt;1),"",CO484+(変化量!BW481-変化量!BV481))</f>
        <v/>
      </c>
      <c r="CQ484" s="30" t="str">
        <f>IF(OR($D180="",$D180&lt;1),"",CP484+(変化量!BX481-変化量!BW481))</f>
        <v/>
      </c>
      <c r="CR484" s="30" t="str">
        <f>IF(OR($D180="",$D180&lt;1),"",CQ484+(変化量!BY481-変化量!BX481))</f>
        <v/>
      </c>
    </row>
    <row r="485" spans="1:96" x14ac:dyDescent="0.15">
      <c r="A485" s="30">
        <f>入力シート!B175</f>
        <v>164</v>
      </c>
      <c r="AE485" s="30" t="str">
        <f>IF(OR($D181="",$D181&lt;1),"",変化量!$L482+変化量!J482)</f>
        <v/>
      </c>
      <c r="AF485" s="30" t="str">
        <f>IF(OR($D181="",$D181&lt;1),"",AE485+(変化量!M482-変化量!L482))</f>
        <v/>
      </c>
      <c r="AG485" s="30" t="str">
        <f>IF(OR($D181="",$D181&lt;1),"",AF485+(変化量!N482-変化量!M482))</f>
        <v/>
      </c>
      <c r="AH485" s="30" t="str">
        <f>IF(OR($D181="",$D181&lt;1),"",AG485+(変化量!O482-変化量!N482))</f>
        <v/>
      </c>
      <c r="AI485" s="30" t="str">
        <f>IF(OR($D181="",$D181&lt;1),"",AH485+(変化量!P482-変化量!O482))</f>
        <v/>
      </c>
      <c r="AJ485" s="30" t="str">
        <f>IF(OR($D181="",$D181&lt;1),"",AI485+(変化量!Q482-変化量!P482))</f>
        <v/>
      </c>
      <c r="AK485" s="30" t="str">
        <f>IF(OR($D181="",$D181&lt;1),"",AJ485+(変化量!R482-変化量!Q482))</f>
        <v/>
      </c>
      <c r="AL485" s="30" t="str">
        <f>IF(OR($D181="",$D181&lt;1),"",AK485+(変化量!S482-変化量!R482))</f>
        <v/>
      </c>
      <c r="AM485" s="30" t="str">
        <f>IF(OR($D181="",$D181&lt;1),"",AL485+(変化量!T482-変化量!S482))</f>
        <v/>
      </c>
      <c r="AN485" s="30" t="str">
        <f>IF(OR($D181="",$D181&lt;1),"",AM485+(変化量!U482-変化量!T482))</f>
        <v/>
      </c>
      <c r="AO485" s="30" t="str">
        <f>IF(OR($D181="",$D181&lt;1),"",AN485+(変化量!V482-変化量!U482))</f>
        <v/>
      </c>
      <c r="AP485" s="30" t="str">
        <f>IF(OR($D181="",$D181&lt;1),"",AO485+(変化量!W482-変化量!V482))</f>
        <v/>
      </c>
      <c r="AQ485" s="30" t="str">
        <f>IF(OR($D181="",$D181&lt;1),"",AP485+(変化量!X482-変化量!W482))</f>
        <v/>
      </c>
      <c r="AR485" s="30" t="str">
        <f>IF(OR($D181="",$D181&lt;1),"",AQ485+(変化量!Y482-変化量!X482))</f>
        <v/>
      </c>
      <c r="AS485" s="30" t="str">
        <f>IF(OR($D181="",$D181&lt;1),"",AR485+(変化量!Z482-変化量!Y482))</f>
        <v/>
      </c>
      <c r="AT485" s="30" t="str">
        <f>IF(OR($D181="",$D181&lt;1),"",AS485+(変化量!AA482-変化量!Z482))</f>
        <v/>
      </c>
      <c r="AU485" s="30" t="str">
        <f>IF(OR($D181="",$D181&lt;1),"",AT485+(変化量!AB482-変化量!AA482))</f>
        <v/>
      </c>
      <c r="AV485" s="30" t="str">
        <f>IF(OR($D181="",$D181&lt;1),"",AU485+(変化量!AC482-変化量!AB482))</f>
        <v/>
      </c>
      <c r="AW485" s="30" t="str">
        <f>IF(OR($D181="",$D181&lt;1),"",AV485+(変化量!AD482-変化量!AC482))</f>
        <v/>
      </c>
      <c r="AX485" s="30" t="str">
        <f>IF(OR($D181="",$D181&lt;1),"",AW485+(変化量!AE482-変化量!AD482))</f>
        <v/>
      </c>
      <c r="AY485" s="30" t="str">
        <f>IF(OR($D181="",$D181&lt;1),"",AX485+(変化量!AF482-変化量!AE482))</f>
        <v/>
      </c>
      <c r="AZ485" s="30" t="str">
        <f>IF(OR($D181="",$D181&lt;1),"",AY485+(変化量!AG482-変化量!AF482))</f>
        <v/>
      </c>
      <c r="BA485" s="30" t="str">
        <f>IF(OR($D181="",$D181&lt;1),"",AZ485+(変化量!AH482-変化量!AG482))</f>
        <v/>
      </c>
      <c r="BB485" s="30" t="str">
        <f>IF(OR($D181="",$D181&lt;1),"",BA485+(変化量!AI482-変化量!AH482))</f>
        <v/>
      </c>
      <c r="BC485" s="30" t="str">
        <f>IF(OR($D181="",$D181&lt;1),"",BB485+(変化量!AJ482-変化量!AI482))</f>
        <v/>
      </c>
      <c r="BD485" s="30" t="str">
        <f>IF(OR($D181="",$D181&lt;1),"",BC485+(変化量!AK482-変化量!AJ482))</f>
        <v/>
      </c>
      <c r="BE485" s="30" t="str">
        <f>IF(OR($D181="",$D181&lt;1),"",BD485+(変化量!AL482-変化量!AK482))</f>
        <v/>
      </c>
      <c r="BF485" s="30" t="str">
        <f>IF(OR($D181="",$D181&lt;1),"",BE485+(変化量!AM482-変化量!AL482))</f>
        <v/>
      </c>
      <c r="BG485" s="30" t="str">
        <f>IF(OR($D181="",$D181&lt;1),"",BF485+(変化量!AN482-変化量!AM482))</f>
        <v/>
      </c>
      <c r="BH485" s="30" t="str">
        <f>IF(OR($D181="",$D181&lt;1),"",BG485+(変化量!AO482-変化量!AN482))</f>
        <v/>
      </c>
      <c r="BI485" s="30" t="str">
        <f>IF(OR($D181="",$D181&lt;1),"",BH485+(変化量!AP482-変化量!AO482))</f>
        <v/>
      </c>
      <c r="BJ485" s="30" t="str">
        <f>IF(OR($D181="",$D181&lt;1),"",BI485+(変化量!AQ482-変化量!AP482))</f>
        <v/>
      </c>
      <c r="BK485" s="30" t="str">
        <f>IF(OR($D181="",$D181&lt;1),"",BJ485+(変化量!AR482-変化量!AQ482))</f>
        <v/>
      </c>
      <c r="BL485" s="30" t="str">
        <f>IF(OR($D181="",$D181&lt;1),"",BK485+(変化量!AS482-変化量!AR482))</f>
        <v/>
      </c>
      <c r="BM485" s="30" t="str">
        <f>IF(OR($D181="",$D181&lt;1),"",BL485+(変化量!AT482-変化量!AS482))</f>
        <v/>
      </c>
      <c r="BN485" s="30" t="str">
        <f>IF(OR($D181="",$D181&lt;1),"",BM485+(変化量!AU482-変化量!AT482))</f>
        <v/>
      </c>
      <c r="BO485" s="30" t="str">
        <f>IF(OR($D181="",$D181&lt;1),"",BN485+(変化量!AV482-変化量!AU482))</f>
        <v/>
      </c>
      <c r="BP485" s="30" t="str">
        <f>IF(OR($D181="",$D181&lt;1),"",BO485+(変化量!AW482-変化量!AV482))</f>
        <v/>
      </c>
      <c r="BQ485" s="30" t="str">
        <f>IF(OR($D181="",$D181&lt;1),"",BP485+(変化量!AX482-変化量!AW482))</f>
        <v/>
      </c>
      <c r="BR485" s="30" t="str">
        <f>IF(OR($D181="",$D181&lt;1),"",BQ485+(変化量!AY482-変化量!AX482))</f>
        <v/>
      </c>
      <c r="BS485" s="30" t="str">
        <f>IF(OR($D181="",$D181&lt;1),"",BR485+(変化量!AZ482-変化量!AY482))</f>
        <v/>
      </c>
      <c r="BT485" s="30" t="str">
        <f>IF(OR($D181="",$D181&lt;1),"",BS485+(変化量!BA482-変化量!AZ482))</f>
        <v/>
      </c>
      <c r="BU485" s="30" t="str">
        <f>IF(OR($D181="",$D181&lt;1),"",BT485+(変化量!BB482-変化量!BA482))</f>
        <v/>
      </c>
      <c r="BV485" s="30" t="str">
        <f>IF(OR($D181="",$D181&lt;1),"",BU485+(変化量!BC482-変化量!BB482))</f>
        <v/>
      </c>
      <c r="BW485" s="30" t="str">
        <f>IF(OR($D181="",$D181&lt;1),"",BV485+(変化量!BD482-変化量!BC482))</f>
        <v/>
      </c>
      <c r="BX485" s="30" t="str">
        <f>IF(OR($D181="",$D181&lt;1),"",BW485+(変化量!BE482-変化量!BD482))</f>
        <v/>
      </c>
      <c r="BY485" s="30" t="str">
        <f>IF(OR($D181="",$D181&lt;1),"",BX485+(変化量!BF482-変化量!BE482))</f>
        <v/>
      </c>
      <c r="BZ485" s="30" t="str">
        <f>IF(OR($D181="",$D181&lt;1),"",BY485+(変化量!BG482-変化量!BF482))</f>
        <v/>
      </c>
      <c r="CA485" s="30" t="str">
        <f>IF(OR($D181="",$D181&lt;1),"",BZ485+(変化量!BH482-変化量!BG482))</f>
        <v/>
      </c>
      <c r="CB485" s="30" t="str">
        <f>IF(OR($D181="",$D181&lt;1),"",CA485+(変化量!BI482-変化量!BH482))</f>
        <v/>
      </c>
      <c r="CC485" s="30" t="str">
        <f>IF(OR($D181="",$D181&lt;1),"",CB485+(変化量!BJ482-変化量!BI482))</f>
        <v/>
      </c>
      <c r="CD485" s="30" t="str">
        <f>IF(OR($D181="",$D181&lt;1),"",CC485+(変化量!BK482-変化量!BJ482))</f>
        <v/>
      </c>
      <c r="CE485" s="30" t="str">
        <f>IF(OR($D181="",$D181&lt;1),"",CD485+(変化量!BL482-変化量!BK482))</f>
        <v/>
      </c>
      <c r="CF485" s="30" t="str">
        <f>IF(OR($D181="",$D181&lt;1),"",CE485+(変化量!BM482-変化量!BL482))</f>
        <v/>
      </c>
      <c r="CG485" s="30" t="str">
        <f>IF(OR($D181="",$D181&lt;1),"",CF485+(変化量!BN482-変化量!BM482))</f>
        <v/>
      </c>
      <c r="CH485" s="30" t="str">
        <f>IF(OR($D181="",$D181&lt;1),"",CG485+(変化量!BO482-変化量!BN482))</f>
        <v/>
      </c>
      <c r="CI485" s="30" t="str">
        <f>IF(OR($D181="",$D181&lt;1),"",CH485+(変化量!BP482-変化量!BO482))</f>
        <v/>
      </c>
      <c r="CJ485" s="30" t="str">
        <f>IF(OR($D181="",$D181&lt;1),"",CI485+(変化量!BQ482-変化量!BP482))</f>
        <v/>
      </c>
      <c r="CK485" s="30" t="str">
        <f>IF(OR($D181="",$D181&lt;1),"",CJ485+(変化量!BR482-変化量!BQ482))</f>
        <v/>
      </c>
      <c r="CL485" s="30" t="str">
        <f>IF(OR($D181="",$D181&lt;1),"",CK485+(変化量!BS482-変化量!BR482))</f>
        <v/>
      </c>
      <c r="CM485" s="30" t="str">
        <f>IF(OR($D181="",$D181&lt;1),"",CL485+(変化量!BT482-変化量!BS482))</f>
        <v/>
      </c>
      <c r="CN485" s="30" t="str">
        <f>IF(OR($D181="",$D181&lt;1),"",CM485+(変化量!BU482-変化量!BT482))</f>
        <v/>
      </c>
      <c r="CO485" s="30" t="str">
        <f>IF(OR($D181="",$D181&lt;1),"",CN485+(変化量!BV482-変化量!BU482))</f>
        <v/>
      </c>
      <c r="CP485" s="30" t="str">
        <f>IF(OR($D181="",$D181&lt;1),"",CO485+(変化量!BW482-変化量!BV482))</f>
        <v/>
      </c>
      <c r="CQ485" s="30" t="str">
        <f>IF(OR($D181="",$D181&lt;1),"",CP485+(変化量!BX482-変化量!BW482))</f>
        <v/>
      </c>
      <c r="CR485" s="30" t="str">
        <f>IF(OR($D181="",$D181&lt;1),"",CQ485+(変化量!BY482-変化量!BX482))</f>
        <v/>
      </c>
    </row>
    <row r="486" spans="1:96" x14ac:dyDescent="0.15">
      <c r="A486" s="30">
        <f>入力シート!B176</f>
        <v>165</v>
      </c>
      <c r="AE486" s="30" t="str">
        <f>IF(OR($D182="",$D182&lt;1),"",変化量!$L483+変化量!J483)</f>
        <v/>
      </c>
      <c r="AF486" s="30" t="str">
        <f>IF(OR($D182="",$D182&lt;1),"",AE486+(変化量!M483-変化量!L483))</f>
        <v/>
      </c>
      <c r="AG486" s="30" t="str">
        <f>IF(OR($D182="",$D182&lt;1),"",AF486+(変化量!N483-変化量!M483))</f>
        <v/>
      </c>
      <c r="AH486" s="30" t="str">
        <f>IF(OR($D182="",$D182&lt;1),"",AG486+(変化量!O483-変化量!N483))</f>
        <v/>
      </c>
      <c r="AI486" s="30" t="str">
        <f>IF(OR($D182="",$D182&lt;1),"",AH486+(変化量!P483-変化量!O483))</f>
        <v/>
      </c>
      <c r="AJ486" s="30" t="str">
        <f>IF(OR($D182="",$D182&lt;1),"",AI486+(変化量!Q483-変化量!P483))</f>
        <v/>
      </c>
      <c r="AK486" s="30" t="str">
        <f>IF(OR($D182="",$D182&lt;1),"",AJ486+(変化量!R483-変化量!Q483))</f>
        <v/>
      </c>
      <c r="AL486" s="30" t="str">
        <f>IF(OR($D182="",$D182&lt;1),"",AK486+(変化量!S483-変化量!R483))</f>
        <v/>
      </c>
      <c r="AM486" s="30" t="str">
        <f>IF(OR($D182="",$D182&lt;1),"",AL486+(変化量!T483-変化量!S483))</f>
        <v/>
      </c>
      <c r="AN486" s="30" t="str">
        <f>IF(OR($D182="",$D182&lt;1),"",AM486+(変化量!U483-変化量!T483))</f>
        <v/>
      </c>
      <c r="AO486" s="30" t="str">
        <f>IF(OR($D182="",$D182&lt;1),"",AN486+(変化量!V483-変化量!U483))</f>
        <v/>
      </c>
      <c r="AP486" s="30" t="str">
        <f>IF(OR($D182="",$D182&lt;1),"",AO486+(変化量!W483-変化量!V483))</f>
        <v/>
      </c>
      <c r="AQ486" s="30" t="str">
        <f>IF(OR($D182="",$D182&lt;1),"",AP486+(変化量!X483-変化量!W483))</f>
        <v/>
      </c>
      <c r="AR486" s="30" t="str">
        <f>IF(OR($D182="",$D182&lt;1),"",AQ486+(変化量!Y483-変化量!X483))</f>
        <v/>
      </c>
      <c r="AS486" s="30" t="str">
        <f>IF(OR($D182="",$D182&lt;1),"",AR486+(変化量!Z483-変化量!Y483))</f>
        <v/>
      </c>
      <c r="AT486" s="30" t="str">
        <f>IF(OR($D182="",$D182&lt;1),"",AS486+(変化量!AA483-変化量!Z483))</f>
        <v/>
      </c>
      <c r="AU486" s="30" t="str">
        <f>IF(OR($D182="",$D182&lt;1),"",AT486+(変化量!AB483-変化量!AA483))</f>
        <v/>
      </c>
      <c r="AV486" s="30" t="str">
        <f>IF(OR($D182="",$D182&lt;1),"",AU486+(変化量!AC483-変化量!AB483))</f>
        <v/>
      </c>
      <c r="AW486" s="30" t="str">
        <f>IF(OR($D182="",$D182&lt;1),"",AV486+(変化量!AD483-変化量!AC483))</f>
        <v/>
      </c>
      <c r="AX486" s="30" t="str">
        <f>IF(OR($D182="",$D182&lt;1),"",AW486+(変化量!AE483-変化量!AD483))</f>
        <v/>
      </c>
      <c r="AY486" s="30" t="str">
        <f>IF(OR($D182="",$D182&lt;1),"",AX486+(変化量!AF483-変化量!AE483))</f>
        <v/>
      </c>
      <c r="AZ486" s="30" t="str">
        <f>IF(OR($D182="",$D182&lt;1),"",AY486+(変化量!AG483-変化量!AF483))</f>
        <v/>
      </c>
      <c r="BA486" s="30" t="str">
        <f>IF(OR($D182="",$D182&lt;1),"",AZ486+(変化量!AH483-変化量!AG483))</f>
        <v/>
      </c>
      <c r="BB486" s="30" t="str">
        <f>IF(OR($D182="",$D182&lt;1),"",BA486+(変化量!AI483-変化量!AH483))</f>
        <v/>
      </c>
      <c r="BC486" s="30" t="str">
        <f>IF(OR($D182="",$D182&lt;1),"",BB486+(変化量!AJ483-変化量!AI483))</f>
        <v/>
      </c>
      <c r="BD486" s="30" t="str">
        <f>IF(OR($D182="",$D182&lt;1),"",BC486+(変化量!AK483-変化量!AJ483))</f>
        <v/>
      </c>
      <c r="BE486" s="30" t="str">
        <f>IF(OR($D182="",$D182&lt;1),"",BD486+(変化量!AL483-変化量!AK483))</f>
        <v/>
      </c>
      <c r="BF486" s="30" t="str">
        <f>IF(OR($D182="",$D182&lt;1),"",BE486+(変化量!AM483-変化量!AL483))</f>
        <v/>
      </c>
      <c r="BG486" s="30" t="str">
        <f>IF(OR($D182="",$D182&lt;1),"",BF486+(変化量!AN483-変化量!AM483))</f>
        <v/>
      </c>
      <c r="BH486" s="30" t="str">
        <f>IF(OR($D182="",$D182&lt;1),"",BG486+(変化量!AO483-変化量!AN483))</f>
        <v/>
      </c>
      <c r="BI486" s="30" t="str">
        <f>IF(OR($D182="",$D182&lt;1),"",BH486+(変化量!AP483-変化量!AO483))</f>
        <v/>
      </c>
      <c r="BJ486" s="30" t="str">
        <f>IF(OR($D182="",$D182&lt;1),"",BI486+(変化量!AQ483-変化量!AP483))</f>
        <v/>
      </c>
      <c r="BK486" s="30" t="str">
        <f>IF(OR($D182="",$D182&lt;1),"",BJ486+(変化量!AR483-変化量!AQ483))</f>
        <v/>
      </c>
      <c r="BL486" s="30" t="str">
        <f>IF(OR($D182="",$D182&lt;1),"",BK486+(変化量!AS483-変化量!AR483))</f>
        <v/>
      </c>
      <c r="BM486" s="30" t="str">
        <f>IF(OR($D182="",$D182&lt;1),"",BL486+(変化量!AT483-変化量!AS483))</f>
        <v/>
      </c>
      <c r="BN486" s="30" t="str">
        <f>IF(OR($D182="",$D182&lt;1),"",BM486+(変化量!AU483-変化量!AT483))</f>
        <v/>
      </c>
      <c r="BO486" s="30" t="str">
        <f>IF(OR($D182="",$D182&lt;1),"",BN486+(変化量!AV483-変化量!AU483))</f>
        <v/>
      </c>
      <c r="BP486" s="30" t="str">
        <f>IF(OR($D182="",$D182&lt;1),"",BO486+(変化量!AW483-変化量!AV483))</f>
        <v/>
      </c>
      <c r="BQ486" s="30" t="str">
        <f>IF(OR($D182="",$D182&lt;1),"",BP486+(変化量!AX483-変化量!AW483))</f>
        <v/>
      </c>
      <c r="BR486" s="30" t="str">
        <f>IF(OR($D182="",$D182&lt;1),"",BQ486+(変化量!AY483-変化量!AX483))</f>
        <v/>
      </c>
      <c r="BS486" s="30" t="str">
        <f>IF(OR($D182="",$D182&lt;1),"",BR486+(変化量!AZ483-変化量!AY483))</f>
        <v/>
      </c>
      <c r="BT486" s="30" t="str">
        <f>IF(OR($D182="",$D182&lt;1),"",BS486+(変化量!BA483-変化量!AZ483))</f>
        <v/>
      </c>
      <c r="BU486" s="30" t="str">
        <f>IF(OR($D182="",$D182&lt;1),"",BT486+(変化量!BB483-変化量!BA483))</f>
        <v/>
      </c>
      <c r="BV486" s="30" t="str">
        <f>IF(OR($D182="",$D182&lt;1),"",BU486+(変化量!BC483-変化量!BB483))</f>
        <v/>
      </c>
      <c r="BW486" s="30" t="str">
        <f>IF(OR($D182="",$D182&lt;1),"",BV486+(変化量!BD483-変化量!BC483))</f>
        <v/>
      </c>
      <c r="BX486" s="30" t="str">
        <f>IF(OR($D182="",$D182&lt;1),"",BW486+(変化量!BE483-変化量!BD483))</f>
        <v/>
      </c>
      <c r="BY486" s="30" t="str">
        <f>IF(OR($D182="",$D182&lt;1),"",BX486+(変化量!BF483-変化量!BE483))</f>
        <v/>
      </c>
      <c r="BZ486" s="30" t="str">
        <f>IF(OR($D182="",$D182&lt;1),"",BY486+(変化量!BG483-変化量!BF483))</f>
        <v/>
      </c>
      <c r="CA486" s="30" t="str">
        <f>IF(OR($D182="",$D182&lt;1),"",BZ486+(変化量!BH483-変化量!BG483))</f>
        <v/>
      </c>
      <c r="CB486" s="30" t="str">
        <f>IF(OR($D182="",$D182&lt;1),"",CA486+(変化量!BI483-変化量!BH483))</f>
        <v/>
      </c>
      <c r="CC486" s="30" t="str">
        <f>IF(OR($D182="",$D182&lt;1),"",CB486+(変化量!BJ483-変化量!BI483))</f>
        <v/>
      </c>
      <c r="CD486" s="30" t="str">
        <f>IF(OR($D182="",$D182&lt;1),"",CC486+(変化量!BK483-変化量!BJ483))</f>
        <v/>
      </c>
      <c r="CE486" s="30" t="str">
        <f>IF(OR($D182="",$D182&lt;1),"",CD486+(変化量!BL483-変化量!BK483))</f>
        <v/>
      </c>
      <c r="CF486" s="30" t="str">
        <f>IF(OR($D182="",$D182&lt;1),"",CE486+(変化量!BM483-変化量!BL483))</f>
        <v/>
      </c>
      <c r="CG486" s="30" t="str">
        <f>IF(OR($D182="",$D182&lt;1),"",CF486+(変化量!BN483-変化量!BM483))</f>
        <v/>
      </c>
      <c r="CH486" s="30" t="str">
        <f>IF(OR($D182="",$D182&lt;1),"",CG486+(変化量!BO483-変化量!BN483))</f>
        <v/>
      </c>
      <c r="CI486" s="30" t="str">
        <f>IF(OR($D182="",$D182&lt;1),"",CH486+(変化量!BP483-変化量!BO483))</f>
        <v/>
      </c>
      <c r="CJ486" s="30" t="str">
        <f>IF(OR($D182="",$D182&lt;1),"",CI486+(変化量!BQ483-変化量!BP483))</f>
        <v/>
      </c>
      <c r="CK486" s="30" t="str">
        <f>IF(OR($D182="",$D182&lt;1),"",CJ486+(変化量!BR483-変化量!BQ483))</f>
        <v/>
      </c>
      <c r="CL486" s="30" t="str">
        <f>IF(OR($D182="",$D182&lt;1),"",CK486+(変化量!BS483-変化量!BR483))</f>
        <v/>
      </c>
      <c r="CM486" s="30" t="str">
        <f>IF(OR($D182="",$D182&lt;1),"",CL486+(変化量!BT483-変化量!BS483))</f>
        <v/>
      </c>
      <c r="CN486" s="30" t="str">
        <f>IF(OR($D182="",$D182&lt;1),"",CM486+(変化量!BU483-変化量!BT483))</f>
        <v/>
      </c>
      <c r="CO486" s="30" t="str">
        <f>IF(OR($D182="",$D182&lt;1),"",CN486+(変化量!BV483-変化量!BU483))</f>
        <v/>
      </c>
      <c r="CP486" s="30" t="str">
        <f>IF(OR($D182="",$D182&lt;1),"",CO486+(変化量!BW483-変化量!BV483))</f>
        <v/>
      </c>
      <c r="CQ486" s="30" t="str">
        <f>IF(OR($D182="",$D182&lt;1),"",CP486+(変化量!BX483-変化量!BW483))</f>
        <v/>
      </c>
      <c r="CR486" s="30" t="str">
        <f>IF(OR($D182="",$D182&lt;1),"",CQ486+(変化量!BY483-変化量!BX483))</f>
        <v/>
      </c>
    </row>
    <row r="487" spans="1:96" x14ac:dyDescent="0.15">
      <c r="A487" s="30">
        <f>入力シート!B177</f>
        <v>166</v>
      </c>
      <c r="AE487" s="30" t="str">
        <f>IF(OR($D183="",$D183&lt;1),"",変化量!$L484+変化量!J484)</f>
        <v/>
      </c>
      <c r="AF487" s="30" t="str">
        <f>IF(OR($D183="",$D183&lt;1),"",AE487+(変化量!M484-変化量!L484))</f>
        <v/>
      </c>
      <c r="AG487" s="30" t="str">
        <f>IF(OR($D183="",$D183&lt;1),"",AF487+(変化量!N484-変化量!M484))</f>
        <v/>
      </c>
      <c r="AH487" s="30" t="str">
        <f>IF(OR($D183="",$D183&lt;1),"",AG487+(変化量!O484-変化量!N484))</f>
        <v/>
      </c>
      <c r="AI487" s="30" t="str">
        <f>IF(OR($D183="",$D183&lt;1),"",AH487+(変化量!P484-変化量!O484))</f>
        <v/>
      </c>
      <c r="AJ487" s="30" t="str">
        <f>IF(OR($D183="",$D183&lt;1),"",AI487+(変化量!Q484-変化量!P484))</f>
        <v/>
      </c>
      <c r="AK487" s="30" t="str">
        <f>IF(OR($D183="",$D183&lt;1),"",AJ487+(変化量!R484-変化量!Q484))</f>
        <v/>
      </c>
      <c r="AL487" s="30" t="str">
        <f>IF(OR($D183="",$D183&lt;1),"",AK487+(変化量!S484-変化量!R484))</f>
        <v/>
      </c>
      <c r="AM487" s="30" t="str">
        <f>IF(OR($D183="",$D183&lt;1),"",AL487+(変化量!T484-変化量!S484))</f>
        <v/>
      </c>
      <c r="AN487" s="30" t="str">
        <f>IF(OR($D183="",$D183&lt;1),"",AM487+(変化量!U484-変化量!T484))</f>
        <v/>
      </c>
      <c r="AO487" s="30" t="str">
        <f>IF(OR($D183="",$D183&lt;1),"",AN487+(変化量!V484-変化量!U484))</f>
        <v/>
      </c>
      <c r="AP487" s="30" t="str">
        <f>IF(OR($D183="",$D183&lt;1),"",AO487+(変化量!W484-変化量!V484))</f>
        <v/>
      </c>
      <c r="AQ487" s="30" t="str">
        <f>IF(OR($D183="",$D183&lt;1),"",AP487+(変化量!X484-変化量!W484))</f>
        <v/>
      </c>
      <c r="AR487" s="30" t="str">
        <f>IF(OR($D183="",$D183&lt;1),"",AQ487+(変化量!Y484-変化量!X484))</f>
        <v/>
      </c>
      <c r="AS487" s="30" t="str">
        <f>IF(OR($D183="",$D183&lt;1),"",AR487+(変化量!Z484-変化量!Y484))</f>
        <v/>
      </c>
      <c r="AT487" s="30" t="str">
        <f>IF(OR($D183="",$D183&lt;1),"",AS487+(変化量!AA484-変化量!Z484))</f>
        <v/>
      </c>
      <c r="AU487" s="30" t="str">
        <f>IF(OR($D183="",$D183&lt;1),"",AT487+(変化量!AB484-変化量!AA484))</f>
        <v/>
      </c>
      <c r="AV487" s="30" t="str">
        <f>IF(OR($D183="",$D183&lt;1),"",AU487+(変化量!AC484-変化量!AB484))</f>
        <v/>
      </c>
      <c r="AW487" s="30" t="str">
        <f>IF(OR($D183="",$D183&lt;1),"",AV487+(変化量!AD484-変化量!AC484))</f>
        <v/>
      </c>
      <c r="AX487" s="30" t="str">
        <f>IF(OR($D183="",$D183&lt;1),"",AW487+(変化量!AE484-変化量!AD484))</f>
        <v/>
      </c>
      <c r="AY487" s="30" t="str">
        <f>IF(OR($D183="",$D183&lt;1),"",AX487+(変化量!AF484-変化量!AE484))</f>
        <v/>
      </c>
      <c r="AZ487" s="30" t="str">
        <f>IF(OR($D183="",$D183&lt;1),"",AY487+(変化量!AG484-変化量!AF484))</f>
        <v/>
      </c>
      <c r="BA487" s="30" t="str">
        <f>IF(OR($D183="",$D183&lt;1),"",AZ487+(変化量!AH484-変化量!AG484))</f>
        <v/>
      </c>
      <c r="BB487" s="30" t="str">
        <f>IF(OR($D183="",$D183&lt;1),"",BA487+(変化量!AI484-変化量!AH484))</f>
        <v/>
      </c>
      <c r="BC487" s="30" t="str">
        <f>IF(OR($D183="",$D183&lt;1),"",BB487+(変化量!AJ484-変化量!AI484))</f>
        <v/>
      </c>
      <c r="BD487" s="30" t="str">
        <f>IF(OR($D183="",$D183&lt;1),"",BC487+(変化量!AK484-変化量!AJ484))</f>
        <v/>
      </c>
      <c r="BE487" s="30" t="str">
        <f>IF(OR($D183="",$D183&lt;1),"",BD487+(変化量!AL484-変化量!AK484))</f>
        <v/>
      </c>
      <c r="BF487" s="30" t="str">
        <f>IF(OR($D183="",$D183&lt;1),"",BE487+(変化量!AM484-変化量!AL484))</f>
        <v/>
      </c>
      <c r="BG487" s="30" t="str">
        <f>IF(OR($D183="",$D183&lt;1),"",BF487+(変化量!AN484-変化量!AM484))</f>
        <v/>
      </c>
      <c r="BH487" s="30" t="str">
        <f>IF(OR($D183="",$D183&lt;1),"",BG487+(変化量!AO484-変化量!AN484))</f>
        <v/>
      </c>
      <c r="BI487" s="30" t="str">
        <f>IF(OR($D183="",$D183&lt;1),"",BH487+(変化量!AP484-変化量!AO484))</f>
        <v/>
      </c>
      <c r="BJ487" s="30" t="str">
        <f>IF(OR($D183="",$D183&lt;1),"",BI487+(変化量!AQ484-変化量!AP484))</f>
        <v/>
      </c>
      <c r="BK487" s="30" t="str">
        <f>IF(OR($D183="",$D183&lt;1),"",BJ487+(変化量!AR484-変化量!AQ484))</f>
        <v/>
      </c>
      <c r="BL487" s="30" t="str">
        <f>IF(OR($D183="",$D183&lt;1),"",BK487+(変化量!AS484-変化量!AR484))</f>
        <v/>
      </c>
      <c r="BM487" s="30" t="str">
        <f>IF(OR($D183="",$D183&lt;1),"",BL487+(変化量!AT484-変化量!AS484))</f>
        <v/>
      </c>
      <c r="BN487" s="30" t="str">
        <f>IF(OR($D183="",$D183&lt;1),"",BM487+(変化量!AU484-変化量!AT484))</f>
        <v/>
      </c>
      <c r="BO487" s="30" t="str">
        <f>IF(OR($D183="",$D183&lt;1),"",BN487+(変化量!AV484-変化量!AU484))</f>
        <v/>
      </c>
      <c r="BP487" s="30" t="str">
        <f>IF(OR($D183="",$D183&lt;1),"",BO487+(変化量!AW484-変化量!AV484))</f>
        <v/>
      </c>
      <c r="BQ487" s="30" t="str">
        <f>IF(OR($D183="",$D183&lt;1),"",BP487+(変化量!AX484-変化量!AW484))</f>
        <v/>
      </c>
      <c r="BR487" s="30" t="str">
        <f>IF(OR($D183="",$D183&lt;1),"",BQ487+(変化量!AY484-変化量!AX484))</f>
        <v/>
      </c>
      <c r="BS487" s="30" t="str">
        <f>IF(OR($D183="",$D183&lt;1),"",BR487+(変化量!AZ484-変化量!AY484))</f>
        <v/>
      </c>
      <c r="BT487" s="30" t="str">
        <f>IF(OR($D183="",$D183&lt;1),"",BS487+(変化量!BA484-変化量!AZ484))</f>
        <v/>
      </c>
      <c r="BU487" s="30" t="str">
        <f>IF(OR($D183="",$D183&lt;1),"",BT487+(変化量!BB484-変化量!BA484))</f>
        <v/>
      </c>
      <c r="BV487" s="30" t="str">
        <f>IF(OR($D183="",$D183&lt;1),"",BU487+(変化量!BC484-変化量!BB484))</f>
        <v/>
      </c>
      <c r="BW487" s="30" t="str">
        <f>IF(OR($D183="",$D183&lt;1),"",BV487+(変化量!BD484-変化量!BC484))</f>
        <v/>
      </c>
      <c r="BX487" s="30" t="str">
        <f>IF(OR($D183="",$D183&lt;1),"",BW487+(変化量!BE484-変化量!BD484))</f>
        <v/>
      </c>
      <c r="BY487" s="30" t="str">
        <f>IF(OR($D183="",$D183&lt;1),"",BX487+(変化量!BF484-変化量!BE484))</f>
        <v/>
      </c>
      <c r="BZ487" s="30" t="str">
        <f>IF(OR($D183="",$D183&lt;1),"",BY487+(変化量!BG484-変化量!BF484))</f>
        <v/>
      </c>
      <c r="CA487" s="30" t="str">
        <f>IF(OR($D183="",$D183&lt;1),"",BZ487+(変化量!BH484-変化量!BG484))</f>
        <v/>
      </c>
      <c r="CB487" s="30" t="str">
        <f>IF(OR($D183="",$D183&lt;1),"",CA487+(変化量!BI484-変化量!BH484))</f>
        <v/>
      </c>
      <c r="CC487" s="30" t="str">
        <f>IF(OR($D183="",$D183&lt;1),"",CB487+(変化量!BJ484-変化量!BI484))</f>
        <v/>
      </c>
      <c r="CD487" s="30" t="str">
        <f>IF(OR($D183="",$D183&lt;1),"",CC487+(変化量!BK484-変化量!BJ484))</f>
        <v/>
      </c>
      <c r="CE487" s="30" t="str">
        <f>IF(OR($D183="",$D183&lt;1),"",CD487+(変化量!BL484-変化量!BK484))</f>
        <v/>
      </c>
      <c r="CF487" s="30" t="str">
        <f>IF(OR($D183="",$D183&lt;1),"",CE487+(変化量!BM484-変化量!BL484))</f>
        <v/>
      </c>
      <c r="CG487" s="30" t="str">
        <f>IF(OR($D183="",$D183&lt;1),"",CF487+(変化量!BN484-変化量!BM484))</f>
        <v/>
      </c>
      <c r="CH487" s="30" t="str">
        <f>IF(OR($D183="",$D183&lt;1),"",CG487+(変化量!BO484-変化量!BN484))</f>
        <v/>
      </c>
      <c r="CI487" s="30" t="str">
        <f>IF(OR($D183="",$D183&lt;1),"",CH487+(変化量!BP484-変化量!BO484))</f>
        <v/>
      </c>
      <c r="CJ487" s="30" t="str">
        <f>IF(OR($D183="",$D183&lt;1),"",CI487+(変化量!BQ484-変化量!BP484))</f>
        <v/>
      </c>
      <c r="CK487" s="30" t="str">
        <f>IF(OR($D183="",$D183&lt;1),"",CJ487+(変化量!BR484-変化量!BQ484))</f>
        <v/>
      </c>
      <c r="CL487" s="30" t="str">
        <f>IF(OR($D183="",$D183&lt;1),"",CK487+(変化量!BS484-変化量!BR484))</f>
        <v/>
      </c>
      <c r="CM487" s="30" t="str">
        <f>IF(OR($D183="",$D183&lt;1),"",CL487+(変化量!BT484-変化量!BS484))</f>
        <v/>
      </c>
      <c r="CN487" s="30" t="str">
        <f>IF(OR($D183="",$D183&lt;1),"",CM487+(変化量!BU484-変化量!BT484))</f>
        <v/>
      </c>
      <c r="CO487" s="30" t="str">
        <f>IF(OR($D183="",$D183&lt;1),"",CN487+(変化量!BV484-変化量!BU484))</f>
        <v/>
      </c>
      <c r="CP487" s="30" t="str">
        <f>IF(OR($D183="",$D183&lt;1),"",CO487+(変化量!BW484-変化量!BV484))</f>
        <v/>
      </c>
      <c r="CQ487" s="30" t="str">
        <f>IF(OR($D183="",$D183&lt;1),"",CP487+(変化量!BX484-変化量!BW484))</f>
        <v/>
      </c>
      <c r="CR487" s="30" t="str">
        <f>IF(OR($D183="",$D183&lt;1),"",CQ487+(変化量!BY484-変化量!BX484))</f>
        <v/>
      </c>
    </row>
    <row r="488" spans="1:96" x14ac:dyDescent="0.15">
      <c r="A488" s="30">
        <f>入力シート!B178</f>
        <v>167</v>
      </c>
      <c r="AE488" s="30" t="str">
        <f>IF(OR($D184="",$D184&lt;1),"",変化量!$L485+変化量!J485)</f>
        <v/>
      </c>
      <c r="AF488" s="30" t="str">
        <f>IF(OR($D184="",$D184&lt;1),"",AE488+(変化量!M485-変化量!L485))</f>
        <v/>
      </c>
      <c r="AG488" s="30" t="str">
        <f>IF(OR($D184="",$D184&lt;1),"",AF488+(変化量!N485-変化量!M485))</f>
        <v/>
      </c>
      <c r="AH488" s="30" t="str">
        <f>IF(OR($D184="",$D184&lt;1),"",AG488+(変化量!O485-変化量!N485))</f>
        <v/>
      </c>
      <c r="AI488" s="30" t="str">
        <f>IF(OR($D184="",$D184&lt;1),"",AH488+(変化量!P485-変化量!O485))</f>
        <v/>
      </c>
      <c r="AJ488" s="30" t="str">
        <f>IF(OR($D184="",$D184&lt;1),"",AI488+(変化量!Q485-変化量!P485))</f>
        <v/>
      </c>
      <c r="AK488" s="30" t="str">
        <f>IF(OR($D184="",$D184&lt;1),"",AJ488+(変化量!R485-変化量!Q485))</f>
        <v/>
      </c>
      <c r="AL488" s="30" t="str">
        <f>IF(OR($D184="",$D184&lt;1),"",AK488+(変化量!S485-変化量!R485))</f>
        <v/>
      </c>
      <c r="AM488" s="30" t="str">
        <f>IF(OR($D184="",$D184&lt;1),"",AL488+(変化量!T485-変化量!S485))</f>
        <v/>
      </c>
      <c r="AN488" s="30" t="str">
        <f>IF(OR($D184="",$D184&lt;1),"",AM488+(変化量!U485-変化量!T485))</f>
        <v/>
      </c>
      <c r="AO488" s="30" t="str">
        <f>IF(OR($D184="",$D184&lt;1),"",AN488+(変化量!V485-変化量!U485))</f>
        <v/>
      </c>
      <c r="AP488" s="30" t="str">
        <f>IF(OR($D184="",$D184&lt;1),"",AO488+(変化量!W485-変化量!V485))</f>
        <v/>
      </c>
      <c r="AQ488" s="30" t="str">
        <f>IF(OR($D184="",$D184&lt;1),"",AP488+(変化量!X485-変化量!W485))</f>
        <v/>
      </c>
      <c r="AR488" s="30" t="str">
        <f>IF(OR($D184="",$D184&lt;1),"",AQ488+(変化量!Y485-変化量!X485))</f>
        <v/>
      </c>
      <c r="AS488" s="30" t="str">
        <f>IF(OR($D184="",$D184&lt;1),"",AR488+(変化量!Z485-変化量!Y485))</f>
        <v/>
      </c>
      <c r="AT488" s="30" t="str">
        <f>IF(OR($D184="",$D184&lt;1),"",AS488+(変化量!AA485-変化量!Z485))</f>
        <v/>
      </c>
      <c r="AU488" s="30" t="str">
        <f>IF(OR($D184="",$D184&lt;1),"",AT488+(変化量!AB485-変化量!AA485))</f>
        <v/>
      </c>
      <c r="AV488" s="30" t="str">
        <f>IF(OR($D184="",$D184&lt;1),"",AU488+(変化量!AC485-変化量!AB485))</f>
        <v/>
      </c>
      <c r="AW488" s="30" t="str">
        <f>IF(OR($D184="",$D184&lt;1),"",AV488+(変化量!AD485-変化量!AC485))</f>
        <v/>
      </c>
      <c r="AX488" s="30" t="str">
        <f>IF(OR($D184="",$D184&lt;1),"",AW488+(変化量!AE485-変化量!AD485))</f>
        <v/>
      </c>
      <c r="AY488" s="30" t="str">
        <f>IF(OR($D184="",$D184&lt;1),"",AX488+(変化量!AF485-変化量!AE485))</f>
        <v/>
      </c>
      <c r="AZ488" s="30" t="str">
        <f>IF(OR($D184="",$D184&lt;1),"",AY488+(変化量!AG485-変化量!AF485))</f>
        <v/>
      </c>
      <c r="BA488" s="30" t="str">
        <f>IF(OR($D184="",$D184&lt;1),"",AZ488+(変化量!AH485-変化量!AG485))</f>
        <v/>
      </c>
      <c r="BB488" s="30" t="str">
        <f>IF(OR($D184="",$D184&lt;1),"",BA488+(変化量!AI485-変化量!AH485))</f>
        <v/>
      </c>
      <c r="BC488" s="30" t="str">
        <f>IF(OR($D184="",$D184&lt;1),"",BB488+(変化量!AJ485-変化量!AI485))</f>
        <v/>
      </c>
      <c r="BD488" s="30" t="str">
        <f>IF(OR($D184="",$D184&lt;1),"",BC488+(変化量!AK485-変化量!AJ485))</f>
        <v/>
      </c>
      <c r="BE488" s="30" t="str">
        <f>IF(OR($D184="",$D184&lt;1),"",BD488+(変化量!AL485-変化量!AK485))</f>
        <v/>
      </c>
      <c r="BF488" s="30" t="str">
        <f>IF(OR($D184="",$D184&lt;1),"",BE488+(変化量!AM485-変化量!AL485))</f>
        <v/>
      </c>
      <c r="BG488" s="30" t="str">
        <f>IF(OR($D184="",$D184&lt;1),"",BF488+(変化量!AN485-変化量!AM485))</f>
        <v/>
      </c>
      <c r="BH488" s="30" t="str">
        <f>IF(OR($D184="",$D184&lt;1),"",BG488+(変化量!AO485-変化量!AN485))</f>
        <v/>
      </c>
      <c r="BI488" s="30" t="str">
        <f>IF(OR($D184="",$D184&lt;1),"",BH488+(変化量!AP485-変化量!AO485))</f>
        <v/>
      </c>
      <c r="BJ488" s="30" t="str">
        <f>IF(OR($D184="",$D184&lt;1),"",BI488+(変化量!AQ485-変化量!AP485))</f>
        <v/>
      </c>
      <c r="BK488" s="30" t="str">
        <f>IF(OR($D184="",$D184&lt;1),"",BJ488+(変化量!AR485-変化量!AQ485))</f>
        <v/>
      </c>
      <c r="BL488" s="30" t="str">
        <f>IF(OR($D184="",$D184&lt;1),"",BK488+(変化量!AS485-変化量!AR485))</f>
        <v/>
      </c>
      <c r="BM488" s="30" t="str">
        <f>IF(OR($D184="",$D184&lt;1),"",BL488+(変化量!AT485-変化量!AS485))</f>
        <v/>
      </c>
      <c r="BN488" s="30" t="str">
        <f>IF(OR($D184="",$D184&lt;1),"",BM488+(変化量!AU485-変化量!AT485))</f>
        <v/>
      </c>
      <c r="BO488" s="30" t="str">
        <f>IF(OR($D184="",$D184&lt;1),"",BN488+(変化量!AV485-変化量!AU485))</f>
        <v/>
      </c>
      <c r="BP488" s="30" t="str">
        <f>IF(OR($D184="",$D184&lt;1),"",BO488+(変化量!AW485-変化量!AV485))</f>
        <v/>
      </c>
      <c r="BQ488" s="30" t="str">
        <f>IF(OR($D184="",$D184&lt;1),"",BP488+(変化量!AX485-変化量!AW485))</f>
        <v/>
      </c>
      <c r="BR488" s="30" t="str">
        <f>IF(OR($D184="",$D184&lt;1),"",BQ488+(変化量!AY485-変化量!AX485))</f>
        <v/>
      </c>
      <c r="BS488" s="30" t="str">
        <f>IF(OR($D184="",$D184&lt;1),"",BR488+(変化量!AZ485-変化量!AY485))</f>
        <v/>
      </c>
      <c r="BT488" s="30" t="str">
        <f>IF(OR($D184="",$D184&lt;1),"",BS488+(変化量!BA485-変化量!AZ485))</f>
        <v/>
      </c>
      <c r="BU488" s="30" t="str">
        <f>IF(OR($D184="",$D184&lt;1),"",BT488+(変化量!BB485-変化量!BA485))</f>
        <v/>
      </c>
      <c r="BV488" s="30" t="str">
        <f>IF(OR($D184="",$D184&lt;1),"",BU488+(変化量!BC485-変化量!BB485))</f>
        <v/>
      </c>
      <c r="BW488" s="30" t="str">
        <f>IF(OR($D184="",$D184&lt;1),"",BV488+(変化量!BD485-変化量!BC485))</f>
        <v/>
      </c>
      <c r="BX488" s="30" t="str">
        <f>IF(OR($D184="",$D184&lt;1),"",BW488+(変化量!BE485-変化量!BD485))</f>
        <v/>
      </c>
      <c r="BY488" s="30" t="str">
        <f>IF(OR($D184="",$D184&lt;1),"",BX488+(変化量!BF485-変化量!BE485))</f>
        <v/>
      </c>
      <c r="BZ488" s="30" t="str">
        <f>IF(OR($D184="",$D184&lt;1),"",BY488+(変化量!BG485-変化量!BF485))</f>
        <v/>
      </c>
      <c r="CA488" s="30" t="str">
        <f>IF(OR($D184="",$D184&lt;1),"",BZ488+(変化量!BH485-変化量!BG485))</f>
        <v/>
      </c>
      <c r="CB488" s="30" t="str">
        <f>IF(OR($D184="",$D184&lt;1),"",CA488+(変化量!BI485-変化量!BH485))</f>
        <v/>
      </c>
      <c r="CC488" s="30" t="str">
        <f>IF(OR($D184="",$D184&lt;1),"",CB488+(変化量!BJ485-変化量!BI485))</f>
        <v/>
      </c>
      <c r="CD488" s="30" t="str">
        <f>IF(OR($D184="",$D184&lt;1),"",CC488+(変化量!BK485-変化量!BJ485))</f>
        <v/>
      </c>
      <c r="CE488" s="30" t="str">
        <f>IF(OR($D184="",$D184&lt;1),"",CD488+(変化量!BL485-変化量!BK485))</f>
        <v/>
      </c>
      <c r="CF488" s="30" t="str">
        <f>IF(OR($D184="",$D184&lt;1),"",CE488+(変化量!BM485-変化量!BL485))</f>
        <v/>
      </c>
      <c r="CG488" s="30" t="str">
        <f>IF(OR($D184="",$D184&lt;1),"",CF488+(変化量!BN485-変化量!BM485))</f>
        <v/>
      </c>
      <c r="CH488" s="30" t="str">
        <f>IF(OR($D184="",$D184&lt;1),"",CG488+(変化量!BO485-変化量!BN485))</f>
        <v/>
      </c>
      <c r="CI488" s="30" t="str">
        <f>IF(OR($D184="",$D184&lt;1),"",CH488+(変化量!BP485-変化量!BO485))</f>
        <v/>
      </c>
      <c r="CJ488" s="30" t="str">
        <f>IF(OR($D184="",$D184&lt;1),"",CI488+(変化量!BQ485-変化量!BP485))</f>
        <v/>
      </c>
      <c r="CK488" s="30" t="str">
        <f>IF(OR($D184="",$D184&lt;1),"",CJ488+(変化量!BR485-変化量!BQ485))</f>
        <v/>
      </c>
      <c r="CL488" s="30" t="str">
        <f>IF(OR($D184="",$D184&lt;1),"",CK488+(変化量!BS485-変化量!BR485))</f>
        <v/>
      </c>
      <c r="CM488" s="30" t="str">
        <f>IF(OR($D184="",$D184&lt;1),"",CL488+(変化量!BT485-変化量!BS485))</f>
        <v/>
      </c>
      <c r="CN488" s="30" t="str">
        <f>IF(OR($D184="",$D184&lt;1),"",CM488+(変化量!BU485-変化量!BT485))</f>
        <v/>
      </c>
      <c r="CO488" s="30" t="str">
        <f>IF(OR($D184="",$D184&lt;1),"",CN488+(変化量!BV485-変化量!BU485))</f>
        <v/>
      </c>
      <c r="CP488" s="30" t="str">
        <f>IF(OR($D184="",$D184&lt;1),"",CO488+(変化量!BW485-変化量!BV485))</f>
        <v/>
      </c>
      <c r="CQ488" s="30" t="str">
        <f>IF(OR($D184="",$D184&lt;1),"",CP488+(変化量!BX485-変化量!BW485))</f>
        <v/>
      </c>
      <c r="CR488" s="30" t="str">
        <f>IF(OR($D184="",$D184&lt;1),"",CQ488+(変化量!BY485-変化量!BX485))</f>
        <v/>
      </c>
    </row>
    <row r="489" spans="1:96" x14ac:dyDescent="0.15">
      <c r="A489" s="30">
        <f>入力シート!B179</f>
        <v>168</v>
      </c>
      <c r="AE489" s="30" t="str">
        <f>IF(OR($D185="",$D185&lt;1),"",変化量!$L486+変化量!J486)</f>
        <v/>
      </c>
      <c r="AF489" s="30" t="str">
        <f>IF(OR($D185="",$D185&lt;1),"",AE489+(変化量!M486-変化量!L486))</f>
        <v/>
      </c>
      <c r="AG489" s="30" t="str">
        <f>IF(OR($D185="",$D185&lt;1),"",AF489+(変化量!N486-変化量!M486))</f>
        <v/>
      </c>
      <c r="AH489" s="30" t="str">
        <f>IF(OR($D185="",$D185&lt;1),"",AG489+(変化量!O486-変化量!N486))</f>
        <v/>
      </c>
      <c r="AI489" s="30" t="str">
        <f>IF(OR($D185="",$D185&lt;1),"",AH489+(変化量!P486-変化量!O486))</f>
        <v/>
      </c>
      <c r="AJ489" s="30" t="str">
        <f>IF(OR($D185="",$D185&lt;1),"",AI489+(変化量!Q486-変化量!P486))</f>
        <v/>
      </c>
      <c r="AK489" s="30" t="str">
        <f>IF(OR($D185="",$D185&lt;1),"",AJ489+(変化量!R486-変化量!Q486))</f>
        <v/>
      </c>
      <c r="AL489" s="30" t="str">
        <f>IF(OR($D185="",$D185&lt;1),"",AK489+(変化量!S486-変化量!R486))</f>
        <v/>
      </c>
      <c r="AM489" s="30" t="str">
        <f>IF(OR($D185="",$D185&lt;1),"",AL489+(変化量!T486-変化量!S486))</f>
        <v/>
      </c>
      <c r="AN489" s="30" t="str">
        <f>IF(OR($D185="",$D185&lt;1),"",AM489+(変化量!U486-変化量!T486))</f>
        <v/>
      </c>
      <c r="AO489" s="30" t="str">
        <f>IF(OR($D185="",$D185&lt;1),"",AN489+(変化量!V486-変化量!U486))</f>
        <v/>
      </c>
      <c r="AP489" s="30" t="str">
        <f>IF(OR($D185="",$D185&lt;1),"",AO489+(変化量!W486-変化量!V486))</f>
        <v/>
      </c>
      <c r="AQ489" s="30" t="str">
        <f>IF(OR($D185="",$D185&lt;1),"",AP489+(変化量!X486-変化量!W486))</f>
        <v/>
      </c>
      <c r="AR489" s="30" t="str">
        <f>IF(OR($D185="",$D185&lt;1),"",AQ489+(変化量!Y486-変化量!X486))</f>
        <v/>
      </c>
      <c r="AS489" s="30" t="str">
        <f>IF(OR($D185="",$D185&lt;1),"",AR489+(変化量!Z486-変化量!Y486))</f>
        <v/>
      </c>
      <c r="AT489" s="30" t="str">
        <f>IF(OR($D185="",$D185&lt;1),"",AS489+(変化量!AA486-変化量!Z486))</f>
        <v/>
      </c>
      <c r="AU489" s="30" t="str">
        <f>IF(OR($D185="",$D185&lt;1),"",AT489+(変化量!AB486-変化量!AA486))</f>
        <v/>
      </c>
      <c r="AV489" s="30" t="str">
        <f>IF(OR($D185="",$D185&lt;1),"",AU489+(変化量!AC486-変化量!AB486))</f>
        <v/>
      </c>
      <c r="AW489" s="30" t="str">
        <f>IF(OR($D185="",$D185&lt;1),"",AV489+(変化量!AD486-変化量!AC486))</f>
        <v/>
      </c>
      <c r="AX489" s="30" t="str">
        <f>IF(OR($D185="",$D185&lt;1),"",AW489+(変化量!AE486-変化量!AD486))</f>
        <v/>
      </c>
      <c r="AY489" s="30" t="str">
        <f>IF(OR($D185="",$D185&lt;1),"",AX489+(変化量!AF486-変化量!AE486))</f>
        <v/>
      </c>
      <c r="AZ489" s="30" t="str">
        <f>IF(OR($D185="",$D185&lt;1),"",AY489+(変化量!AG486-変化量!AF486))</f>
        <v/>
      </c>
      <c r="BA489" s="30" t="str">
        <f>IF(OR($D185="",$D185&lt;1),"",AZ489+(変化量!AH486-変化量!AG486))</f>
        <v/>
      </c>
      <c r="BB489" s="30" t="str">
        <f>IF(OR($D185="",$D185&lt;1),"",BA489+(変化量!AI486-変化量!AH486))</f>
        <v/>
      </c>
      <c r="BC489" s="30" t="str">
        <f>IF(OR($D185="",$D185&lt;1),"",BB489+(変化量!AJ486-変化量!AI486))</f>
        <v/>
      </c>
      <c r="BD489" s="30" t="str">
        <f>IF(OR($D185="",$D185&lt;1),"",BC489+(変化量!AK486-変化量!AJ486))</f>
        <v/>
      </c>
      <c r="BE489" s="30" t="str">
        <f>IF(OR($D185="",$D185&lt;1),"",BD489+(変化量!AL486-変化量!AK486))</f>
        <v/>
      </c>
      <c r="BF489" s="30" t="str">
        <f>IF(OR($D185="",$D185&lt;1),"",BE489+(変化量!AM486-変化量!AL486))</f>
        <v/>
      </c>
      <c r="BG489" s="30" t="str">
        <f>IF(OR($D185="",$D185&lt;1),"",BF489+(変化量!AN486-変化量!AM486))</f>
        <v/>
      </c>
      <c r="BH489" s="30" t="str">
        <f>IF(OR($D185="",$D185&lt;1),"",BG489+(変化量!AO486-変化量!AN486))</f>
        <v/>
      </c>
      <c r="BI489" s="30" t="str">
        <f>IF(OR($D185="",$D185&lt;1),"",BH489+(変化量!AP486-変化量!AO486))</f>
        <v/>
      </c>
      <c r="BJ489" s="30" t="str">
        <f>IF(OR($D185="",$D185&lt;1),"",BI489+(変化量!AQ486-変化量!AP486))</f>
        <v/>
      </c>
      <c r="BK489" s="30" t="str">
        <f>IF(OR($D185="",$D185&lt;1),"",BJ489+(変化量!AR486-変化量!AQ486))</f>
        <v/>
      </c>
      <c r="BL489" s="30" t="str">
        <f>IF(OR($D185="",$D185&lt;1),"",BK489+(変化量!AS486-変化量!AR486))</f>
        <v/>
      </c>
      <c r="BM489" s="30" t="str">
        <f>IF(OR($D185="",$D185&lt;1),"",BL489+(変化量!AT486-変化量!AS486))</f>
        <v/>
      </c>
      <c r="BN489" s="30" t="str">
        <f>IF(OR($D185="",$D185&lt;1),"",BM489+(変化量!AU486-変化量!AT486))</f>
        <v/>
      </c>
      <c r="BO489" s="30" t="str">
        <f>IF(OR($D185="",$D185&lt;1),"",BN489+(変化量!AV486-変化量!AU486))</f>
        <v/>
      </c>
      <c r="BP489" s="30" t="str">
        <f>IF(OR($D185="",$D185&lt;1),"",BO489+(変化量!AW486-変化量!AV486))</f>
        <v/>
      </c>
      <c r="BQ489" s="30" t="str">
        <f>IF(OR($D185="",$D185&lt;1),"",BP489+(変化量!AX486-変化量!AW486))</f>
        <v/>
      </c>
      <c r="BR489" s="30" t="str">
        <f>IF(OR($D185="",$D185&lt;1),"",BQ489+(変化量!AY486-変化量!AX486))</f>
        <v/>
      </c>
      <c r="BS489" s="30" t="str">
        <f>IF(OR($D185="",$D185&lt;1),"",BR489+(変化量!AZ486-変化量!AY486))</f>
        <v/>
      </c>
      <c r="BT489" s="30" t="str">
        <f>IF(OR($D185="",$D185&lt;1),"",BS489+(変化量!BA486-変化量!AZ486))</f>
        <v/>
      </c>
      <c r="BU489" s="30" t="str">
        <f>IF(OR($D185="",$D185&lt;1),"",BT489+(変化量!BB486-変化量!BA486))</f>
        <v/>
      </c>
      <c r="BV489" s="30" t="str">
        <f>IF(OR($D185="",$D185&lt;1),"",BU489+(変化量!BC486-変化量!BB486))</f>
        <v/>
      </c>
      <c r="BW489" s="30" t="str">
        <f>IF(OR($D185="",$D185&lt;1),"",BV489+(変化量!BD486-変化量!BC486))</f>
        <v/>
      </c>
      <c r="BX489" s="30" t="str">
        <f>IF(OR($D185="",$D185&lt;1),"",BW489+(変化量!BE486-変化量!BD486))</f>
        <v/>
      </c>
      <c r="BY489" s="30" t="str">
        <f>IF(OR($D185="",$D185&lt;1),"",BX489+(変化量!BF486-変化量!BE486))</f>
        <v/>
      </c>
      <c r="BZ489" s="30" t="str">
        <f>IF(OR($D185="",$D185&lt;1),"",BY489+(変化量!BG486-変化量!BF486))</f>
        <v/>
      </c>
      <c r="CA489" s="30" t="str">
        <f>IF(OR($D185="",$D185&lt;1),"",BZ489+(変化量!BH486-変化量!BG486))</f>
        <v/>
      </c>
      <c r="CB489" s="30" t="str">
        <f>IF(OR($D185="",$D185&lt;1),"",CA489+(変化量!BI486-変化量!BH486))</f>
        <v/>
      </c>
      <c r="CC489" s="30" t="str">
        <f>IF(OR($D185="",$D185&lt;1),"",CB489+(変化量!BJ486-変化量!BI486))</f>
        <v/>
      </c>
      <c r="CD489" s="30" t="str">
        <f>IF(OR($D185="",$D185&lt;1),"",CC489+(変化量!BK486-変化量!BJ486))</f>
        <v/>
      </c>
      <c r="CE489" s="30" t="str">
        <f>IF(OR($D185="",$D185&lt;1),"",CD489+(変化量!BL486-変化量!BK486))</f>
        <v/>
      </c>
      <c r="CF489" s="30" t="str">
        <f>IF(OR($D185="",$D185&lt;1),"",CE489+(変化量!BM486-変化量!BL486))</f>
        <v/>
      </c>
      <c r="CG489" s="30" t="str">
        <f>IF(OR($D185="",$D185&lt;1),"",CF489+(変化量!BN486-変化量!BM486))</f>
        <v/>
      </c>
      <c r="CH489" s="30" t="str">
        <f>IF(OR($D185="",$D185&lt;1),"",CG489+(変化量!BO486-変化量!BN486))</f>
        <v/>
      </c>
      <c r="CI489" s="30" t="str">
        <f>IF(OR($D185="",$D185&lt;1),"",CH489+(変化量!BP486-変化量!BO486))</f>
        <v/>
      </c>
      <c r="CJ489" s="30" t="str">
        <f>IF(OR($D185="",$D185&lt;1),"",CI489+(変化量!BQ486-変化量!BP486))</f>
        <v/>
      </c>
      <c r="CK489" s="30" t="str">
        <f>IF(OR($D185="",$D185&lt;1),"",CJ489+(変化量!BR486-変化量!BQ486))</f>
        <v/>
      </c>
      <c r="CL489" s="30" t="str">
        <f>IF(OR($D185="",$D185&lt;1),"",CK489+(変化量!BS486-変化量!BR486))</f>
        <v/>
      </c>
      <c r="CM489" s="30" t="str">
        <f>IF(OR($D185="",$D185&lt;1),"",CL489+(変化量!BT486-変化量!BS486))</f>
        <v/>
      </c>
      <c r="CN489" s="30" t="str">
        <f>IF(OR($D185="",$D185&lt;1),"",CM489+(変化量!BU486-変化量!BT486))</f>
        <v/>
      </c>
      <c r="CO489" s="30" t="str">
        <f>IF(OR($D185="",$D185&lt;1),"",CN489+(変化量!BV486-変化量!BU486))</f>
        <v/>
      </c>
      <c r="CP489" s="30" t="str">
        <f>IF(OR($D185="",$D185&lt;1),"",CO489+(変化量!BW486-変化量!BV486))</f>
        <v/>
      </c>
      <c r="CQ489" s="30" t="str">
        <f>IF(OR($D185="",$D185&lt;1),"",CP489+(変化量!BX486-変化量!BW486))</f>
        <v/>
      </c>
      <c r="CR489" s="30" t="str">
        <f>IF(OR($D185="",$D185&lt;1),"",CQ489+(変化量!BY486-変化量!BX486))</f>
        <v/>
      </c>
    </row>
    <row r="490" spans="1:96" x14ac:dyDescent="0.15">
      <c r="A490" s="30">
        <f>入力シート!B180</f>
        <v>169</v>
      </c>
      <c r="AE490" s="30" t="str">
        <f>IF(OR($D186="",$D186&lt;1),"",変化量!$L487+変化量!J487)</f>
        <v/>
      </c>
      <c r="AF490" s="30" t="str">
        <f>IF(OR($D186="",$D186&lt;1),"",AE490+(変化量!M487-変化量!L487))</f>
        <v/>
      </c>
      <c r="AG490" s="30" t="str">
        <f>IF(OR($D186="",$D186&lt;1),"",AF490+(変化量!N487-変化量!M487))</f>
        <v/>
      </c>
      <c r="AH490" s="30" t="str">
        <f>IF(OR($D186="",$D186&lt;1),"",AG490+(変化量!O487-変化量!N487))</f>
        <v/>
      </c>
      <c r="AI490" s="30" t="str">
        <f>IF(OR($D186="",$D186&lt;1),"",AH490+(変化量!P487-変化量!O487))</f>
        <v/>
      </c>
      <c r="AJ490" s="30" t="str">
        <f>IF(OR($D186="",$D186&lt;1),"",AI490+(変化量!Q487-変化量!P487))</f>
        <v/>
      </c>
      <c r="AK490" s="30" t="str">
        <f>IF(OR($D186="",$D186&lt;1),"",AJ490+(変化量!R487-変化量!Q487))</f>
        <v/>
      </c>
      <c r="AL490" s="30" t="str">
        <f>IF(OR($D186="",$D186&lt;1),"",AK490+(変化量!S487-変化量!R487))</f>
        <v/>
      </c>
      <c r="AM490" s="30" t="str">
        <f>IF(OR($D186="",$D186&lt;1),"",AL490+(変化量!T487-変化量!S487))</f>
        <v/>
      </c>
      <c r="AN490" s="30" t="str">
        <f>IF(OR($D186="",$D186&lt;1),"",AM490+(変化量!U487-変化量!T487))</f>
        <v/>
      </c>
      <c r="AO490" s="30" t="str">
        <f>IF(OR($D186="",$D186&lt;1),"",AN490+(変化量!V487-変化量!U487))</f>
        <v/>
      </c>
      <c r="AP490" s="30" t="str">
        <f>IF(OR($D186="",$D186&lt;1),"",AO490+(変化量!W487-変化量!V487))</f>
        <v/>
      </c>
      <c r="AQ490" s="30" t="str">
        <f>IF(OR($D186="",$D186&lt;1),"",AP490+(変化量!X487-変化量!W487))</f>
        <v/>
      </c>
      <c r="AR490" s="30" t="str">
        <f>IF(OR($D186="",$D186&lt;1),"",AQ490+(変化量!Y487-変化量!X487))</f>
        <v/>
      </c>
      <c r="AS490" s="30" t="str">
        <f>IF(OR($D186="",$D186&lt;1),"",AR490+(変化量!Z487-変化量!Y487))</f>
        <v/>
      </c>
      <c r="AT490" s="30" t="str">
        <f>IF(OR($D186="",$D186&lt;1),"",AS490+(変化量!AA487-変化量!Z487))</f>
        <v/>
      </c>
      <c r="AU490" s="30" t="str">
        <f>IF(OR($D186="",$D186&lt;1),"",AT490+(変化量!AB487-変化量!AA487))</f>
        <v/>
      </c>
      <c r="AV490" s="30" t="str">
        <f>IF(OR($D186="",$D186&lt;1),"",AU490+(変化量!AC487-変化量!AB487))</f>
        <v/>
      </c>
      <c r="AW490" s="30" t="str">
        <f>IF(OR($D186="",$D186&lt;1),"",AV490+(変化量!AD487-変化量!AC487))</f>
        <v/>
      </c>
      <c r="AX490" s="30" t="str">
        <f>IF(OR($D186="",$D186&lt;1),"",AW490+(変化量!AE487-変化量!AD487))</f>
        <v/>
      </c>
      <c r="AY490" s="30" t="str">
        <f>IF(OR($D186="",$D186&lt;1),"",AX490+(変化量!AF487-変化量!AE487))</f>
        <v/>
      </c>
      <c r="AZ490" s="30" t="str">
        <f>IF(OR($D186="",$D186&lt;1),"",AY490+(変化量!AG487-変化量!AF487))</f>
        <v/>
      </c>
      <c r="BA490" s="30" t="str">
        <f>IF(OR($D186="",$D186&lt;1),"",AZ490+(変化量!AH487-変化量!AG487))</f>
        <v/>
      </c>
      <c r="BB490" s="30" t="str">
        <f>IF(OR($D186="",$D186&lt;1),"",BA490+(変化量!AI487-変化量!AH487))</f>
        <v/>
      </c>
      <c r="BC490" s="30" t="str">
        <f>IF(OR($D186="",$D186&lt;1),"",BB490+(変化量!AJ487-変化量!AI487))</f>
        <v/>
      </c>
      <c r="BD490" s="30" t="str">
        <f>IF(OR($D186="",$D186&lt;1),"",BC490+(変化量!AK487-変化量!AJ487))</f>
        <v/>
      </c>
      <c r="BE490" s="30" t="str">
        <f>IF(OR($D186="",$D186&lt;1),"",BD490+(変化量!AL487-変化量!AK487))</f>
        <v/>
      </c>
      <c r="BF490" s="30" t="str">
        <f>IF(OR($D186="",$D186&lt;1),"",BE490+(変化量!AM487-変化量!AL487))</f>
        <v/>
      </c>
      <c r="BG490" s="30" t="str">
        <f>IF(OR($D186="",$D186&lt;1),"",BF490+(変化量!AN487-変化量!AM487))</f>
        <v/>
      </c>
      <c r="BH490" s="30" t="str">
        <f>IF(OR($D186="",$D186&lt;1),"",BG490+(変化量!AO487-変化量!AN487))</f>
        <v/>
      </c>
      <c r="BI490" s="30" t="str">
        <f>IF(OR($D186="",$D186&lt;1),"",BH490+(変化量!AP487-変化量!AO487))</f>
        <v/>
      </c>
      <c r="BJ490" s="30" t="str">
        <f>IF(OR($D186="",$D186&lt;1),"",BI490+(変化量!AQ487-変化量!AP487))</f>
        <v/>
      </c>
      <c r="BK490" s="30" t="str">
        <f>IF(OR($D186="",$D186&lt;1),"",BJ490+(変化量!AR487-変化量!AQ487))</f>
        <v/>
      </c>
      <c r="BL490" s="30" t="str">
        <f>IF(OR($D186="",$D186&lt;1),"",BK490+(変化量!AS487-変化量!AR487))</f>
        <v/>
      </c>
      <c r="BM490" s="30" t="str">
        <f>IF(OR($D186="",$D186&lt;1),"",BL490+(変化量!AT487-変化量!AS487))</f>
        <v/>
      </c>
      <c r="BN490" s="30" t="str">
        <f>IF(OR($D186="",$D186&lt;1),"",BM490+(変化量!AU487-変化量!AT487))</f>
        <v/>
      </c>
      <c r="BO490" s="30" t="str">
        <f>IF(OR($D186="",$D186&lt;1),"",BN490+(変化量!AV487-変化量!AU487))</f>
        <v/>
      </c>
      <c r="BP490" s="30" t="str">
        <f>IF(OR($D186="",$D186&lt;1),"",BO490+(変化量!AW487-変化量!AV487))</f>
        <v/>
      </c>
      <c r="BQ490" s="30" t="str">
        <f>IF(OR($D186="",$D186&lt;1),"",BP490+(変化量!AX487-変化量!AW487))</f>
        <v/>
      </c>
      <c r="BR490" s="30" t="str">
        <f>IF(OR($D186="",$D186&lt;1),"",BQ490+(変化量!AY487-変化量!AX487))</f>
        <v/>
      </c>
      <c r="BS490" s="30" t="str">
        <f>IF(OR($D186="",$D186&lt;1),"",BR490+(変化量!AZ487-変化量!AY487))</f>
        <v/>
      </c>
      <c r="BT490" s="30" t="str">
        <f>IF(OR($D186="",$D186&lt;1),"",BS490+(変化量!BA487-変化量!AZ487))</f>
        <v/>
      </c>
      <c r="BU490" s="30" t="str">
        <f>IF(OR($D186="",$D186&lt;1),"",BT490+(変化量!BB487-変化量!BA487))</f>
        <v/>
      </c>
      <c r="BV490" s="30" t="str">
        <f>IF(OR($D186="",$D186&lt;1),"",BU490+(変化量!BC487-変化量!BB487))</f>
        <v/>
      </c>
      <c r="BW490" s="30" t="str">
        <f>IF(OR($D186="",$D186&lt;1),"",BV490+(変化量!BD487-変化量!BC487))</f>
        <v/>
      </c>
      <c r="BX490" s="30" t="str">
        <f>IF(OR($D186="",$D186&lt;1),"",BW490+(変化量!BE487-変化量!BD487))</f>
        <v/>
      </c>
      <c r="BY490" s="30" t="str">
        <f>IF(OR($D186="",$D186&lt;1),"",BX490+(変化量!BF487-変化量!BE487))</f>
        <v/>
      </c>
      <c r="BZ490" s="30" t="str">
        <f>IF(OR($D186="",$D186&lt;1),"",BY490+(変化量!BG487-変化量!BF487))</f>
        <v/>
      </c>
      <c r="CA490" s="30" t="str">
        <f>IF(OR($D186="",$D186&lt;1),"",BZ490+(変化量!BH487-変化量!BG487))</f>
        <v/>
      </c>
      <c r="CB490" s="30" t="str">
        <f>IF(OR($D186="",$D186&lt;1),"",CA490+(変化量!BI487-変化量!BH487))</f>
        <v/>
      </c>
      <c r="CC490" s="30" t="str">
        <f>IF(OR($D186="",$D186&lt;1),"",CB490+(変化量!BJ487-変化量!BI487))</f>
        <v/>
      </c>
      <c r="CD490" s="30" t="str">
        <f>IF(OR($D186="",$D186&lt;1),"",CC490+(変化量!BK487-変化量!BJ487))</f>
        <v/>
      </c>
      <c r="CE490" s="30" t="str">
        <f>IF(OR($D186="",$D186&lt;1),"",CD490+(変化量!BL487-変化量!BK487))</f>
        <v/>
      </c>
      <c r="CF490" s="30" t="str">
        <f>IF(OR($D186="",$D186&lt;1),"",CE490+(変化量!BM487-変化量!BL487))</f>
        <v/>
      </c>
      <c r="CG490" s="30" t="str">
        <f>IF(OR($D186="",$D186&lt;1),"",CF490+(変化量!BN487-変化量!BM487))</f>
        <v/>
      </c>
      <c r="CH490" s="30" t="str">
        <f>IF(OR($D186="",$D186&lt;1),"",CG490+(変化量!BO487-変化量!BN487))</f>
        <v/>
      </c>
      <c r="CI490" s="30" t="str">
        <f>IF(OR($D186="",$D186&lt;1),"",CH490+(変化量!BP487-変化量!BO487))</f>
        <v/>
      </c>
      <c r="CJ490" s="30" t="str">
        <f>IF(OR($D186="",$D186&lt;1),"",CI490+(変化量!BQ487-変化量!BP487))</f>
        <v/>
      </c>
      <c r="CK490" s="30" t="str">
        <f>IF(OR($D186="",$D186&lt;1),"",CJ490+(変化量!BR487-変化量!BQ487))</f>
        <v/>
      </c>
      <c r="CL490" s="30" t="str">
        <f>IF(OR($D186="",$D186&lt;1),"",CK490+(変化量!BS487-変化量!BR487))</f>
        <v/>
      </c>
      <c r="CM490" s="30" t="str">
        <f>IF(OR($D186="",$D186&lt;1),"",CL490+(変化量!BT487-変化量!BS487))</f>
        <v/>
      </c>
      <c r="CN490" s="30" t="str">
        <f>IF(OR($D186="",$D186&lt;1),"",CM490+(変化量!BU487-変化量!BT487))</f>
        <v/>
      </c>
      <c r="CO490" s="30" t="str">
        <f>IF(OR($D186="",$D186&lt;1),"",CN490+(変化量!BV487-変化量!BU487))</f>
        <v/>
      </c>
      <c r="CP490" s="30" t="str">
        <f>IF(OR($D186="",$D186&lt;1),"",CO490+(変化量!BW487-変化量!BV487))</f>
        <v/>
      </c>
      <c r="CQ490" s="30" t="str">
        <f>IF(OR($D186="",$D186&lt;1),"",CP490+(変化量!BX487-変化量!BW487))</f>
        <v/>
      </c>
      <c r="CR490" s="30" t="str">
        <f>IF(OR($D186="",$D186&lt;1),"",CQ490+(変化量!BY487-変化量!BX487))</f>
        <v/>
      </c>
    </row>
    <row r="491" spans="1:96" x14ac:dyDescent="0.15">
      <c r="A491" s="30">
        <f>入力シート!B181</f>
        <v>170</v>
      </c>
      <c r="AE491" s="30" t="str">
        <f>IF(OR($D187="",$D187&lt;1),"",変化量!$L488+変化量!J488)</f>
        <v/>
      </c>
      <c r="AF491" s="30" t="str">
        <f>IF(OR($D187="",$D187&lt;1),"",AE491+(変化量!M488-変化量!L488))</f>
        <v/>
      </c>
      <c r="AG491" s="30" t="str">
        <f>IF(OR($D187="",$D187&lt;1),"",AF491+(変化量!N488-変化量!M488))</f>
        <v/>
      </c>
      <c r="AH491" s="30" t="str">
        <f>IF(OR($D187="",$D187&lt;1),"",AG491+(変化量!O488-変化量!N488))</f>
        <v/>
      </c>
      <c r="AI491" s="30" t="str">
        <f>IF(OR($D187="",$D187&lt;1),"",AH491+(変化量!P488-変化量!O488))</f>
        <v/>
      </c>
      <c r="AJ491" s="30" t="str">
        <f>IF(OR($D187="",$D187&lt;1),"",AI491+(変化量!Q488-変化量!P488))</f>
        <v/>
      </c>
      <c r="AK491" s="30" t="str">
        <f>IF(OR($D187="",$D187&lt;1),"",AJ491+(変化量!R488-変化量!Q488))</f>
        <v/>
      </c>
      <c r="AL491" s="30" t="str">
        <f>IF(OR($D187="",$D187&lt;1),"",AK491+(変化量!S488-変化量!R488))</f>
        <v/>
      </c>
      <c r="AM491" s="30" t="str">
        <f>IF(OR($D187="",$D187&lt;1),"",AL491+(変化量!T488-変化量!S488))</f>
        <v/>
      </c>
      <c r="AN491" s="30" t="str">
        <f>IF(OR($D187="",$D187&lt;1),"",AM491+(変化量!U488-変化量!T488))</f>
        <v/>
      </c>
      <c r="AO491" s="30" t="str">
        <f>IF(OR($D187="",$D187&lt;1),"",AN491+(変化量!V488-変化量!U488))</f>
        <v/>
      </c>
      <c r="AP491" s="30" t="str">
        <f>IF(OR($D187="",$D187&lt;1),"",AO491+(変化量!W488-変化量!V488))</f>
        <v/>
      </c>
      <c r="AQ491" s="30" t="str">
        <f>IF(OR($D187="",$D187&lt;1),"",AP491+(変化量!X488-変化量!W488))</f>
        <v/>
      </c>
      <c r="AR491" s="30" t="str">
        <f>IF(OR($D187="",$D187&lt;1),"",AQ491+(変化量!Y488-変化量!X488))</f>
        <v/>
      </c>
      <c r="AS491" s="30" t="str">
        <f>IF(OR($D187="",$D187&lt;1),"",AR491+(変化量!Z488-変化量!Y488))</f>
        <v/>
      </c>
      <c r="AT491" s="30" t="str">
        <f>IF(OR($D187="",$D187&lt;1),"",AS491+(変化量!AA488-変化量!Z488))</f>
        <v/>
      </c>
      <c r="AU491" s="30" t="str">
        <f>IF(OR($D187="",$D187&lt;1),"",AT491+(変化量!AB488-変化量!AA488))</f>
        <v/>
      </c>
      <c r="AV491" s="30" t="str">
        <f>IF(OR($D187="",$D187&lt;1),"",AU491+(変化量!AC488-変化量!AB488))</f>
        <v/>
      </c>
      <c r="AW491" s="30" t="str">
        <f>IF(OR($D187="",$D187&lt;1),"",AV491+(変化量!AD488-変化量!AC488))</f>
        <v/>
      </c>
      <c r="AX491" s="30" t="str">
        <f>IF(OR($D187="",$D187&lt;1),"",AW491+(変化量!AE488-変化量!AD488))</f>
        <v/>
      </c>
      <c r="AY491" s="30" t="str">
        <f>IF(OR($D187="",$D187&lt;1),"",AX491+(変化量!AF488-変化量!AE488))</f>
        <v/>
      </c>
      <c r="AZ491" s="30" t="str">
        <f>IF(OR($D187="",$D187&lt;1),"",AY491+(変化量!AG488-変化量!AF488))</f>
        <v/>
      </c>
      <c r="BA491" s="30" t="str">
        <f>IF(OR($D187="",$D187&lt;1),"",AZ491+(変化量!AH488-変化量!AG488))</f>
        <v/>
      </c>
      <c r="BB491" s="30" t="str">
        <f>IF(OR($D187="",$D187&lt;1),"",BA491+(変化量!AI488-変化量!AH488))</f>
        <v/>
      </c>
      <c r="BC491" s="30" t="str">
        <f>IF(OR($D187="",$D187&lt;1),"",BB491+(変化量!AJ488-変化量!AI488))</f>
        <v/>
      </c>
      <c r="BD491" s="30" t="str">
        <f>IF(OR($D187="",$D187&lt;1),"",BC491+(変化量!AK488-変化量!AJ488))</f>
        <v/>
      </c>
      <c r="BE491" s="30" t="str">
        <f>IF(OR($D187="",$D187&lt;1),"",BD491+(変化量!AL488-変化量!AK488))</f>
        <v/>
      </c>
      <c r="BF491" s="30" t="str">
        <f>IF(OR($D187="",$D187&lt;1),"",BE491+(変化量!AM488-変化量!AL488))</f>
        <v/>
      </c>
      <c r="BG491" s="30" t="str">
        <f>IF(OR($D187="",$D187&lt;1),"",BF491+(変化量!AN488-変化量!AM488))</f>
        <v/>
      </c>
      <c r="BH491" s="30" t="str">
        <f>IF(OR($D187="",$D187&lt;1),"",BG491+(変化量!AO488-変化量!AN488))</f>
        <v/>
      </c>
      <c r="BI491" s="30" t="str">
        <f>IF(OR($D187="",$D187&lt;1),"",BH491+(変化量!AP488-変化量!AO488))</f>
        <v/>
      </c>
      <c r="BJ491" s="30" t="str">
        <f>IF(OR($D187="",$D187&lt;1),"",BI491+(変化量!AQ488-変化量!AP488))</f>
        <v/>
      </c>
      <c r="BK491" s="30" t="str">
        <f>IF(OR($D187="",$D187&lt;1),"",BJ491+(変化量!AR488-変化量!AQ488))</f>
        <v/>
      </c>
      <c r="BL491" s="30" t="str">
        <f>IF(OR($D187="",$D187&lt;1),"",BK491+(変化量!AS488-変化量!AR488))</f>
        <v/>
      </c>
      <c r="BM491" s="30" t="str">
        <f>IF(OR($D187="",$D187&lt;1),"",BL491+(変化量!AT488-変化量!AS488))</f>
        <v/>
      </c>
      <c r="BN491" s="30" t="str">
        <f>IF(OR($D187="",$D187&lt;1),"",BM491+(変化量!AU488-変化量!AT488))</f>
        <v/>
      </c>
      <c r="BO491" s="30" t="str">
        <f>IF(OR($D187="",$D187&lt;1),"",BN491+(変化量!AV488-変化量!AU488))</f>
        <v/>
      </c>
      <c r="BP491" s="30" t="str">
        <f>IF(OR($D187="",$D187&lt;1),"",BO491+(変化量!AW488-変化量!AV488))</f>
        <v/>
      </c>
      <c r="BQ491" s="30" t="str">
        <f>IF(OR($D187="",$D187&lt;1),"",BP491+(変化量!AX488-変化量!AW488))</f>
        <v/>
      </c>
      <c r="BR491" s="30" t="str">
        <f>IF(OR($D187="",$D187&lt;1),"",BQ491+(変化量!AY488-変化量!AX488))</f>
        <v/>
      </c>
      <c r="BS491" s="30" t="str">
        <f>IF(OR($D187="",$D187&lt;1),"",BR491+(変化量!AZ488-変化量!AY488))</f>
        <v/>
      </c>
      <c r="BT491" s="30" t="str">
        <f>IF(OR($D187="",$D187&lt;1),"",BS491+(変化量!BA488-変化量!AZ488))</f>
        <v/>
      </c>
      <c r="BU491" s="30" t="str">
        <f>IF(OR($D187="",$D187&lt;1),"",BT491+(変化量!BB488-変化量!BA488))</f>
        <v/>
      </c>
      <c r="BV491" s="30" t="str">
        <f>IF(OR($D187="",$D187&lt;1),"",BU491+(変化量!BC488-変化量!BB488))</f>
        <v/>
      </c>
      <c r="BW491" s="30" t="str">
        <f>IF(OR($D187="",$D187&lt;1),"",BV491+(変化量!BD488-変化量!BC488))</f>
        <v/>
      </c>
      <c r="BX491" s="30" t="str">
        <f>IF(OR($D187="",$D187&lt;1),"",BW491+(変化量!BE488-変化量!BD488))</f>
        <v/>
      </c>
      <c r="BY491" s="30" t="str">
        <f>IF(OR($D187="",$D187&lt;1),"",BX491+(変化量!BF488-変化量!BE488))</f>
        <v/>
      </c>
      <c r="BZ491" s="30" t="str">
        <f>IF(OR($D187="",$D187&lt;1),"",BY491+(変化量!BG488-変化量!BF488))</f>
        <v/>
      </c>
      <c r="CA491" s="30" t="str">
        <f>IF(OR($D187="",$D187&lt;1),"",BZ491+(変化量!BH488-変化量!BG488))</f>
        <v/>
      </c>
      <c r="CB491" s="30" t="str">
        <f>IF(OR($D187="",$D187&lt;1),"",CA491+(変化量!BI488-変化量!BH488))</f>
        <v/>
      </c>
      <c r="CC491" s="30" t="str">
        <f>IF(OR($D187="",$D187&lt;1),"",CB491+(変化量!BJ488-変化量!BI488))</f>
        <v/>
      </c>
      <c r="CD491" s="30" t="str">
        <f>IF(OR($D187="",$D187&lt;1),"",CC491+(変化量!BK488-変化量!BJ488))</f>
        <v/>
      </c>
      <c r="CE491" s="30" t="str">
        <f>IF(OR($D187="",$D187&lt;1),"",CD491+(変化量!BL488-変化量!BK488))</f>
        <v/>
      </c>
      <c r="CF491" s="30" t="str">
        <f>IF(OR($D187="",$D187&lt;1),"",CE491+(変化量!BM488-変化量!BL488))</f>
        <v/>
      </c>
      <c r="CG491" s="30" t="str">
        <f>IF(OR($D187="",$D187&lt;1),"",CF491+(変化量!BN488-変化量!BM488))</f>
        <v/>
      </c>
      <c r="CH491" s="30" t="str">
        <f>IF(OR($D187="",$D187&lt;1),"",CG491+(変化量!BO488-変化量!BN488))</f>
        <v/>
      </c>
      <c r="CI491" s="30" t="str">
        <f>IF(OR($D187="",$D187&lt;1),"",CH491+(変化量!BP488-変化量!BO488))</f>
        <v/>
      </c>
      <c r="CJ491" s="30" t="str">
        <f>IF(OR($D187="",$D187&lt;1),"",CI491+(変化量!BQ488-変化量!BP488))</f>
        <v/>
      </c>
      <c r="CK491" s="30" t="str">
        <f>IF(OR($D187="",$D187&lt;1),"",CJ491+(変化量!BR488-変化量!BQ488))</f>
        <v/>
      </c>
      <c r="CL491" s="30" t="str">
        <f>IF(OR($D187="",$D187&lt;1),"",CK491+(変化量!BS488-変化量!BR488))</f>
        <v/>
      </c>
      <c r="CM491" s="30" t="str">
        <f>IF(OR($D187="",$D187&lt;1),"",CL491+(変化量!BT488-変化量!BS488))</f>
        <v/>
      </c>
      <c r="CN491" s="30" t="str">
        <f>IF(OR($D187="",$D187&lt;1),"",CM491+(変化量!BU488-変化量!BT488))</f>
        <v/>
      </c>
      <c r="CO491" s="30" t="str">
        <f>IF(OR($D187="",$D187&lt;1),"",CN491+(変化量!BV488-変化量!BU488))</f>
        <v/>
      </c>
      <c r="CP491" s="30" t="str">
        <f>IF(OR($D187="",$D187&lt;1),"",CO491+(変化量!BW488-変化量!BV488))</f>
        <v/>
      </c>
      <c r="CQ491" s="30" t="str">
        <f>IF(OR($D187="",$D187&lt;1),"",CP491+(変化量!BX488-変化量!BW488))</f>
        <v/>
      </c>
      <c r="CR491" s="30" t="str">
        <f>IF(OR($D187="",$D187&lt;1),"",CQ491+(変化量!BY488-変化量!BX488))</f>
        <v/>
      </c>
    </row>
    <row r="492" spans="1:96" x14ac:dyDescent="0.15">
      <c r="A492" s="30">
        <f>入力シート!B182</f>
        <v>171</v>
      </c>
      <c r="AE492" s="30" t="str">
        <f>IF(OR($D188="",$D188&lt;1),"",変化量!$L489+変化量!J489)</f>
        <v/>
      </c>
      <c r="AF492" s="30" t="str">
        <f>IF(OR($D188="",$D188&lt;1),"",AE492+(変化量!M489-変化量!L489))</f>
        <v/>
      </c>
      <c r="AG492" s="30" t="str">
        <f>IF(OR($D188="",$D188&lt;1),"",AF492+(変化量!N489-変化量!M489))</f>
        <v/>
      </c>
      <c r="AH492" s="30" t="str">
        <f>IF(OR($D188="",$D188&lt;1),"",AG492+(変化量!O489-変化量!N489))</f>
        <v/>
      </c>
      <c r="AI492" s="30" t="str">
        <f>IF(OR($D188="",$D188&lt;1),"",AH492+(変化量!P489-変化量!O489))</f>
        <v/>
      </c>
      <c r="AJ492" s="30" t="str">
        <f>IF(OR($D188="",$D188&lt;1),"",AI492+(変化量!Q489-変化量!P489))</f>
        <v/>
      </c>
      <c r="AK492" s="30" t="str">
        <f>IF(OR($D188="",$D188&lt;1),"",AJ492+(変化量!R489-変化量!Q489))</f>
        <v/>
      </c>
      <c r="AL492" s="30" t="str">
        <f>IF(OR($D188="",$D188&lt;1),"",AK492+(変化量!S489-変化量!R489))</f>
        <v/>
      </c>
      <c r="AM492" s="30" t="str">
        <f>IF(OR($D188="",$D188&lt;1),"",AL492+(変化量!T489-変化量!S489))</f>
        <v/>
      </c>
      <c r="AN492" s="30" t="str">
        <f>IF(OR($D188="",$D188&lt;1),"",AM492+(変化量!U489-変化量!T489))</f>
        <v/>
      </c>
      <c r="AO492" s="30" t="str">
        <f>IF(OR($D188="",$D188&lt;1),"",AN492+(変化量!V489-変化量!U489))</f>
        <v/>
      </c>
      <c r="AP492" s="30" t="str">
        <f>IF(OR($D188="",$D188&lt;1),"",AO492+(変化量!W489-変化量!V489))</f>
        <v/>
      </c>
      <c r="AQ492" s="30" t="str">
        <f>IF(OR($D188="",$D188&lt;1),"",AP492+(変化量!X489-変化量!W489))</f>
        <v/>
      </c>
      <c r="AR492" s="30" t="str">
        <f>IF(OR($D188="",$D188&lt;1),"",AQ492+(変化量!Y489-変化量!X489))</f>
        <v/>
      </c>
      <c r="AS492" s="30" t="str">
        <f>IF(OR($D188="",$D188&lt;1),"",AR492+(変化量!Z489-変化量!Y489))</f>
        <v/>
      </c>
      <c r="AT492" s="30" t="str">
        <f>IF(OR($D188="",$D188&lt;1),"",AS492+(変化量!AA489-変化量!Z489))</f>
        <v/>
      </c>
      <c r="AU492" s="30" t="str">
        <f>IF(OR($D188="",$D188&lt;1),"",AT492+(変化量!AB489-変化量!AA489))</f>
        <v/>
      </c>
      <c r="AV492" s="30" t="str">
        <f>IF(OR($D188="",$D188&lt;1),"",AU492+(変化量!AC489-変化量!AB489))</f>
        <v/>
      </c>
      <c r="AW492" s="30" t="str">
        <f>IF(OR($D188="",$D188&lt;1),"",AV492+(変化量!AD489-変化量!AC489))</f>
        <v/>
      </c>
      <c r="AX492" s="30" t="str">
        <f>IF(OR($D188="",$D188&lt;1),"",AW492+(変化量!AE489-変化量!AD489))</f>
        <v/>
      </c>
      <c r="AY492" s="30" t="str">
        <f>IF(OR($D188="",$D188&lt;1),"",AX492+(変化量!AF489-変化量!AE489))</f>
        <v/>
      </c>
      <c r="AZ492" s="30" t="str">
        <f>IF(OR($D188="",$D188&lt;1),"",AY492+(変化量!AG489-変化量!AF489))</f>
        <v/>
      </c>
      <c r="BA492" s="30" t="str">
        <f>IF(OR($D188="",$D188&lt;1),"",AZ492+(変化量!AH489-変化量!AG489))</f>
        <v/>
      </c>
      <c r="BB492" s="30" t="str">
        <f>IF(OR($D188="",$D188&lt;1),"",BA492+(変化量!AI489-変化量!AH489))</f>
        <v/>
      </c>
      <c r="BC492" s="30" t="str">
        <f>IF(OR($D188="",$D188&lt;1),"",BB492+(変化量!AJ489-変化量!AI489))</f>
        <v/>
      </c>
      <c r="BD492" s="30" t="str">
        <f>IF(OR($D188="",$D188&lt;1),"",BC492+(変化量!AK489-変化量!AJ489))</f>
        <v/>
      </c>
      <c r="BE492" s="30" t="str">
        <f>IF(OR($D188="",$D188&lt;1),"",BD492+(変化量!AL489-変化量!AK489))</f>
        <v/>
      </c>
      <c r="BF492" s="30" t="str">
        <f>IF(OR($D188="",$D188&lt;1),"",BE492+(変化量!AM489-変化量!AL489))</f>
        <v/>
      </c>
      <c r="BG492" s="30" t="str">
        <f>IF(OR($D188="",$D188&lt;1),"",BF492+(変化量!AN489-変化量!AM489))</f>
        <v/>
      </c>
      <c r="BH492" s="30" t="str">
        <f>IF(OR($D188="",$D188&lt;1),"",BG492+(変化量!AO489-変化量!AN489))</f>
        <v/>
      </c>
      <c r="BI492" s="30" t="str">
        <f>IF(OR($D188="",$D188&lt;1),"",BH492+(変化量!AP489-変化量!AO489))</f>
        <v/>
      </c>
      <c r="BJ492" s="30" t="str">
        <f>IF(OR($D188="",$D188&lt;1),"",BI492+(変化量!AQ489-変化量!AP489))</f>
        <v/>
      </c>
      <c r="BK492" s="30" t="str">
        <f>IF(OR($D188="",$D188&lt;1),"",BJ492+(変化量!AR489-変化量!AQ489))</f>
        <v/>
      </c>
      <c r="BL492" s="30" t="str">
        <f>IF(OR($D188="",$D188&lt;1),"",BK492+(変化量!AS489-変化量!AR489))</f>
        <v/>
      </c>
      <c r="BM492" s="30" t="str">
        <f>IF(OR($D188="",$D188&lt;1),"",BL492+(変化量!AT489-変化量!AS489))</f>
        <v/>
      </c>
      <c r="BN492" s="30" t="str">
        <f>IF(OR($D188="",$D188&lt;1),"",BM492+(変化量!AU489-変化量!AT489))</f>
        <v/>
      </c>
      <c r="BO492" s="30" t="str">
        <f>IF(OR($D188="",$D188&lt;1),"",BN492+(変化量!AV489-変化量!AU489))</f>
        <v/>
      </c>
      <c r="BP492" s="30" t="str">
        <f>IF(OR($D188="",$D188&lt;1),"",BO492+(変化量!AW489-変化量!AV489))</f>
        <v/>
      </c>
      <c r="BQ492" s="30" t="str">
        <f>IF(OR($D188="",$D188&lt;1),"",BP492+(変化量!AX489-変化量!AW489))</f>
        <v/>
      </c>
      <c r="BR492" s="30" t="str">
        <f>IF(OR($D188="",$D188&lt;1),"",BQ492+(変化量!AY489-変化量!AX489))</f>
        <v/>
      </c>
      <c r="BS492" s="30" t="str">
        <f>IF(OR($D188="",$D188&lt;1),"",BR492+(変化量!AZ489-変化量!AY489))</f>
        <v/>
      </c>
      <c r="BT492" s="30" t="str">
        <f>IF(OR($D188="",$D188&lt;1),"",BS492+(変化量!BA489-変化量!AZ489))</f>
        <v/>
      </c>
      <c r="BU492" s="30" t="str">
        <f>IF(OR($D188="",$D188&lt;1),"",BT492+(変化量!BB489-変化量!BA489))</f>
        <v/>
      </c>
      <c r="BV492" s="30" t="str">
        <f>IF(OR($D188="",$D188&lt;1),"",BU492+(変化量!BC489-変化量!BB489))</f>
        <v/>
      </c>
      <c r="BW492" s="30" t="str">
        <f>IF(OR($D188="",$D188&lt;1),"",BV492+(変化量!BD489-変化量!BC489))</f>
        <v/>
      </c>
      <c r="BX492" s="30" t="str">
        <f>IF(OR($D188="",$D188&lt;1),"",BW492+(変化量!BE489-変化量!BD489))</f>
        <v/>
      </c>
      <c r="BY492" s="30" t="str">
        <f>IF(OR($D188="",$D188&lt;1),"",BX492+(変化量!BF489-変化量!BE489))</f>
        <v/>
      </c>
      <c r="BZ492" s="30" t="str">
        <f>IF(OR($D188="",$D188&lt;1),"",BY492+(変化量!BG489-変化量!BF489))</f>
        <v/>
      </c>
      <c r="CA492" s="30" t="str">
        <f>IF(OR($D188="",$D188&lt;1),"",BZ492+(変化量!BH489-変化量!BG489))</f>
        <v/>
      </c>
      <c r="CB492" s="30" t="str">
        <f>IF(OR($D188="",$D188&lt;1),"",CA492+(変化量!BI489-変化量!BH489))</f>
        <v/>
      </c>
      <c r="CC492" s="30" t="str">
        <f>IF(OR($D188="",$D188&lt;1),"",CB492+(変化量!BJ489-変化量!BI489))</f>
        <v/>
      </c>
      <c r="CD492" s="30" t="str">
        <f>IF(OR($D188="",$D188&lt;1),"",CC492+(変化量!BK489-変化量!BJ489))</f>
        <v/>
      </c>
      <c r="CE492" s="30" t="str">
        <f>IF(OR($D188="",$D188&lt;1),"",CD492+(変化量!BL489-変化量!BK489))</f>
        <v/>
      </c>
      <c r="CF492" s="30" t="str">
        <f>IF(OR($D188="",$D188&lt;1),"",CE492+(変化量!BM489-変化量!BL489))</f>
        <v/>
      </c>
      <c r="CG492" s="30" t="str">
        <f>IF(OR($D188="",$D188&lt;1),"",CF492+(変化量!BN489-変化量!BM489))</f>
        <v/>
      </c>
      <c r="CH492" s="30" t="str">
        <f>IF(OR($D188="",$D188&lt;1),"",CG492+(変化量!BO489-変化量!BN489))</f>
        <v/>
      </c>
      <c r="CI492" s="30" t="str">
        <f>IF(OR($D188="",$D188&lt;1),"",CH492+(変化量!BP489-変化量!BO489))</f>
        <v/>
      </c>
      <c r="CJ492" s="30" t="str">
        <f>IF(OR($D188="",$D188&lt;1),"",CI492+(変化量!BQ489-変化量!BP489))</f>
        <v/>
      </c>
      <c r="CK492" s="30" t="str">
        <f>IF(OR($D188="",$D188&lt;1),"",CJ492+(変化量!BR489-変化量!BQ489))</f>
        <v/>
      </c>
      <c r="CL492" s="30" t="str">
        <f>IF(OR($D188="",$D188&lt;1),"",CK492+(変化量!BS489-変化量!BR489))</f>
        <v/>
      </c>
      <c r="CM492" s="30" t="str">
        <f>IF(OR($D188="",$D188&lt;1),"",CL492+(変化量!BT489-変化量!BS489))</f>
        <v/>
      </c>
      <c r="CN492" s="30" t="str">
        <f>IF(OR($D188="",$D188&lt;1),"",CM492+(変化量!BU489-変化量!BT489))</f>
        <v/>
      </c>
      <c r="CO492" s="30" t="str">
        <f>IF(OR($D188="",$D188&lt;1),"",CN492+(変化量!BV489-変化量!BU489))</f>
        <v/>
      </c>
      <c r="CP492" s="30" t="str">
        <f>IF(OR($D188="",$D188&lt;1),"",CO492+(変化量!BW489-変化量!BV489))</f>
        <v/>
      </c>
      <c r="CQ492" s="30" t="str">
        <f>IF(OR($D188="",$D188&lt;1),"",CP492+(変化量!BX489-変化量!BW489))</f>
        <v/>
      </c>
      <c r="CR492" s="30" t="str">
        <f>IF(OR($D188="",$D188&lt;1),"",CQ492+(変化量!BY489-変化量!BX489))</f>
        <v/>
      </c>
    </row>
    <row r="493" spans="1:96" x14ac:dyDescent="0.15">
      <c r="A493" s="30">
        <f>入力シート!B183</f>
        <v>172</v>
      </c>
      <c r="AE493" s="30" t="str">
        <f>IF(OR($D189="",$D189&lt;1),"",変化量!$L490+変化量!J490)</f>
        <v/>
      </c>
      <c r="AF493" s="30" t="str">
        <f>IF(OR($D189="",$D189&lt;1),"",AE493+(変化量!M490-変化量!L490))</f>
        <v/>
      </c>
      <c r="AG493" s="30" t="str">
        <f>IF(OR($D189="",$D189&lt;1),"",AF493+(変化量!N490-変化量!M490))</f>
        <v/>
      </c>
      <c r="AH493" s="30" t="str">
        <f>IF(OR($D189="",$D189&lt;1),"",AG493+(変化量!O490-変化量!N490))</f>
        <v/>
      </c>
      <c r="AI493" s="30" t="str">
        <f>IF(OR($D189="",$D189&lt;1),"",AH493+(変化量!P490-変化量!O490))</f>
        <v/>
      </c>
      <c r="AJ493" s="30" t="str">
        <f>IF(OR($D189="",$D189&lt;1),"",AI493+(変化量!Q490-変化量!P490))</f>
        <v/>
      </c>
      <c r="AK493" s="30" t="str">
        <f>IF(OR($D189="",$D189&lt;1),"",AJ493+(変化量!R490-変化量!Q490))</f>
        <v/>
      </c>
      <c r="AL493" s="30" t="str">
        <f>IF(OR($D189="",$D189&lt;1),"",AK493+(変化量!S490-変化量!R490))</f>
        <v/>
      </c>
      <c r="AM493" s="30" t="str">
        <f>IF(OR($D189="",$D189&lt;1),"",AL493+(変化量!T490-変化量!S490))</f>
        <v/>
      </c>
      <c r="AN493" s="30" t="str">
        <f>IF(OR($D189="",$D189&lt;1),"",AM493+(変化量!U490-変化量!T490))</f>
        <v/>
      </c>
      <c r="AO493" s="30" t="str">
        <f>IF(OR($D189="",$D189&lt;1),"",AN493+(変化量!V490-変化量!U490))</f>
        <v/>
      </c>
      <c r="AP493" s="30" t="str">
        <f>IF(OR($D189="",$D189&lt;1),"",AO493+(変化量!W490-変化量!V490))</f>
        <v/>
      </c>
      <c r="AQ493" s="30" t="str">
        <f>IF(OR($D189="",$D189&lt;1),"",AP493+(変化量!X490-変化量!W490))</f>
        <v/>
      </c>
      <c r="AR493" s="30" t="str">
        <f>IF(OR($D189="",$D189&lt;1),"",AQ493+(変化量!Y490-変化量!X490))</f>
        <v/>
      </c>
      <c r="AS493" s="30" t="str">
        <f>IF(OR($D189="",$D189&lt;1),"",AR493+(変化量!Z490-変化量!Y490))</f>
        <v/>
      </c>
      <c r="AT493" s="30" t="str">
        <f>IF(OR($D189="",$D189&lt;1),"",AS493+(変化量!AA490-変化量!Z490))</f>
        <v/>
      </c>
      <c r="AU493" s="30" t="str">
        <f>IF(OR($D189="",$D189&lt;1),"",AT493+(変化量!AB490-変化量!AA490))</f>
        <v/>
      </c>
      <c r="AV493" s="30" t="str">
        <f>IF(OR($D189="",$D189&lt;1),"",AU493+(変化量!AC490-変化量!AB490))</f>
        <v/>
      </c>
      <c r="AW493" s="30" t="str">
        <f>IF(OR($D189="",$D189&lt;1),"",AV493+(変化量!AD490-変化量!AC490))</f>
        <v/>
      </c>
      <c r="AX493" s="30" t="str">
        <f>IF(OR($D189="",$D189&lt;1),"",AW493+(変化量!AE490-変化量!AD490))</f>
        <v/>
      </c>
      <c r="AY493" s="30" t="str">
        <f>IF(OR($D189="",$D189&lt;1),"",AX493+(変化量!AF490-変化量!AE490))</f>
        <v/>
      </c>
      <c r="AZ493" s="30" t="str">
        <f>IF(OR($D189="",$D189&lt;1),"",AY493+(変化量!AG490-変化量!AF490))</f>
        <v/>
      </c>
      <c r="BA493" s="30" t="str">
        <f>IF(OR($D189="",$D189&lt;1),"",AZ493+(変化量!AH490-変化量!AG490))</f>
        <v/>
      </c>
      <c r="BB493" s="30" t="str">
        <f>IF(OR($D189="",$D189&lt;1),"",BA493+(変化量!AI490-変化量!AH490))</f>
        <v/>
      </c>
      <c r="BC493" s="30" t="str">
        <f>IF(OR($D189="",$D189&lt;1),"",BB493+(変化量!AJ490-変化量!AI490))</f>
        <v/>
      </c>
      <c r="BD493" s="30" t="str">
        <f>IF(OR($D189="",$D189&lt;1),"",BC493+(変化量!AK490-変化量!AJ490))</f>
        <v/>
      </c>
      <c r="BE493" s="30" t="str">
        <f>IF(OR($D189="",$D189&lt;1),"",BD493+(変化量!AL490-変化量!AK490))</f>
        <v/>
      </c>
      <c r="BF493" s="30" t="str">
        <f>IF(OR($D189="",$D189&lt;1),"",BE493+(変化量!AM490-変化量!AL490))</f>
        <v/>
      </c>
      <c r="BG493" s="30" t="str">
        <f>IF(OR($D189="",$D189&lt;1),"",BF493+(変化量!AN490-変化量!AM490))</f>
        <v/>
      </c>
      <c r="BH493" s="30" t="str">
        <f>IF(OR($D189="",$D189&lt;1),"",BG493+(変化量!AO490-変化量!AN490))</f>
        <v/>
      </c>
      <c r="BI493" s="30" t="str">
        <f>IF(OR($D189="",$D189&lt;1),"",BH493+(変化量!AP490-変化量!AO490))</f>
        <v/>
      </c>
      <c r="BJ493" s="30" t="str">
        <f>IF(OR($D189="",$D189&lt;1),"",BI493+(変化量!AQ490-変化量!AP490))</f>
        <v/>
      </c>
      <c r="BK493" s="30" t="str">
        <f>IF(OR($D189="",$D189&lt;1),"",BJ493+(変化量!AR490-変化量!AQ490))</f>
        <v/>
      </c>
      <c r="BL493" s="30" t="str">
        <f>IF(OR($D189="",$D189&lt;1),"",BK493+(変化量!AS490-変化量!AR490))</f>
        <v/>
      </c>
      <c r="BM493" s="30" t="str">
        <f>IF(OR($D189="",$D189&lt;1),"",BL493+(変化量!AT490-変化量!AS490))</f>
        <v/>
      </c>
      <c r="BN493" s="30" t="str">
        <f>IF(OR($D189="",$D189&lt;1),"",BM493+(変化量!AU490-変化量!AT490))</f>
        <v/>
      </c>
      <c r="BO493" s="30" t="str">
        <f>IF(OR($D189="",$D189&lt;1),"",BN493+(変化量!AV490-変化量!AU490))</f>
        <v/>
      </c>
      <c r="BP493" s="30" t="str">
        <f>IF(OR($D189="",$D189&lt;1),"",BO493+(変化量!AW490-変化量!AV490))</f>
        <v/>
      </c>
      <c r="BQ493" s="30" t="str">
        <f>IF(OR($D189="",$D189&lt;1),"",BP493+(変化量!AX490-変化量!AW490))</f>
        <v/>
      </c>
      <c r="BR493" s="30" t="str">
        <f>IF(OR($D189="",$D189&lt;1),"",BQ493+(変化量!AY490-変化量!AX490))</f>
        <v/>
      </c>
      <c r="BS493" s="30" t="str">
        <f>IF(OR($D189="",$D189&lt;1),"",BR493+(変化量!AZ490-変化量!AY490))</f>
        <v/>
      </c>
      <c r="BT493" s="30" t="str">
        <f>IF(OR($D189="",$D189&lt;1),"",BS493+(変化量!BA490-変化量!AZ490))</f>
        <v/>
      </c>
      <c r="BU493" s="30" t="str">
        <f>IF(OR($D189="",$D189&lt;1),"",BT493+(変化量!BB490-変化量!BA490))</f>
        <v/>
      </c>
      <c r="BV493" s="30" t="str">
        <f>IF(OR($D189="",$D189&lt;1),"",BU493+(変化量!BC490-変化量!BB490))</f>
        <v/>
      </c>
      <c r="BW493" s="30" t="str">
        <f>IF(OR($D189="",$D189&lt;1),"",BV493+(変化量!BD490-変化量!BC490))</f>
        <v/>
      </c>
      <c r="BX493" s="30" t="str">
        <f>IF(OR($D189="",$D189&lt;1),"",BW493+(変化量!BE490-変化量!BD490))</f>
        <v/>
      </c>
      <c r="BY493" s="30" t="str">
        <f>IF(OR($D189="",$D189&lt;1),"",BX493+(変化量!BF490-変化量!BE490))</f>
        <v/>
      </c>
      <c r="BZ493" s="30" t="str">
        <f>IF(OR($D189="",$D189&lt;1),"",BY493+(変化量!BG490-変化量!BF490))</f>
        <v/>
      </c>
      <c r="CA493" s="30" t="str">
        <f>IF(OR($D189="",$D189&lt;1),"",BZ493+(変化量!BH490-変化量!BG490))</f>
        <v/>
      </c>
      <c r="CB493" s="30" t="str">
        <f>IF(OR($D189="",$D189&lt;1),"",CA493+(変化量!BI490-変化量!BH490))</f>
        <v/>
      </c>
      <c r="CC493" s="30" t="str">
        <f>IF(OR($D189="",$D189&lt;1),"",CB493+(変化量!BJ490-変化量!BI490))</f>
        <v/>
      </c>
      <c r="CD493" s="30" t="str">
        <f>IF(OR($D189="",$D189&lt;1),"",CC493+(変化量!BK490-変化量!BJ490))</f>
        <v/>
      </c>
      <c r="CE493" s="30" t="str">
        <f>IF(OR($D189="",$D189&lt;1),"",CD493+(変化量!BL490-変化量!BK490))</f>
        <v/>
      </c>
      <c r="CF493" s="30" t="str">
        <f>IF(OR($D189="",$D189&lt;1),"",CE493+(変化量!BM490-変化量!BL490))</f>
        <v/>
      </c>
      <c r="CG493" s="30" t="str">
        <f>IF(OR($D189="",$D189&lt;1),"",CF493+(変化量!BN490-変化量!BM490))</f>
        <v/>
      </c>
      <c r="CH493" s="30" t="str">
        <f>IF(OR($D189="",$D189&lt;1),"",CG493+(変化量!BO490-変化量!BN490))</f>
        <v/>
      </c>
      <c r="CI493" s="30" t="str">
        <f>IF(OR($D189="",$D189&lt;1),"",CH493+(変化量!BP490-変化量!BO490))</f>
        <v/>
      </c>
      <c r="CJ493" s="30" t="str">
        <f>IF(OR($D189="",$D189&lt;1),"",CI493+(変化量!BQ490-変化量!BP490))</f>
        <v/>
      </c>
      <c r="CK493" s="30" t="str">
        <f>IF(OR($D189="",$D189&lt;1),"",CJ493+(変化量!BR490-変化量!BQ490))</f>
        <v/>
      </c>
      <c r="CL493" s="30" t="str">
        <f>IF(OR($D189="",$D189&lt;1),"",CK493+(変化量!BS490-変化量!BR490))</f>
        <v/>
      </c>
      <c r="CM493" s="30" t="str">
        <f>IF(OR($D189="",$D189&lt;1),"",CL493+(変化量!BT490-変化量!BS490))</f>
        <v/>
      </c>
      <c r="CN493" s="30" t="str">
        <f>IF(OR($D189="",$D189&lt;1),"",CM493+(変化量!BU490-変化量!BT490))</f>
        <v/>
      </c>
      <c r="CO493" s="30" t="str">
        <f>IF(OR($D189="",$D189&lt;1),"",CN493+(変化量!BV490-変化量!BU490))</f>
        <v/>
      </c>
      <c r="CP493" s="30" t="str">
        <f>IF(OR($D189="",$D189&lt;1),"",CO493+(変化量!BW490-変化量!BV490))</f>
        <v/>
      </c>
      <c r="CQ493" s="30" t="str">
        <f>IF(OR($D189="",$D189&lt;1),"",CP493+(変化量!BX490-変化量!BW490))</f>
        <v/>
      </c>
      <c r="CR493" s="30" t="str">
        <f>IF(OR($D189="",$D189&lt;1),"",CQ493+(変化量!BY490-変化量!BX490))</f>
        <v/>
      </c>
    </row>
    <row r="494" spans="1:96" x14ac:dyDescent="0.15">
      <c r="A494" s="30">
        <f>入力シート!B184</f>
        <v>173</v>
      </c>
      <c r="AE494" s="30" t="str">
        <f>IF(OR($D190="",$D190&lt;1),"",変化量!$L491+変化量!J491)</f>
        <v/>
      </c>
      <c r="AF494" s="30" t="str">
        <f>IF(OR($D190="",$D190&lt;1),"",AE494+(変化量!M491-変化量!L491))</f>
        <v/>
      </c>
      <c r="AG494" s="30" t="str">
        <f>IF(OR($D190="",$D190&lt;1),"",AF494+(変化量!N491-変化量!M491))</f>
        <v/>
      </c>
      <c r="AH494" s="30" t="str">
        <f>IF(OR($D190="",$D190&lt;1),"",AG494+(変化量!O491-変化量!N491))</f>
        <v/>
      </c>
      <c r="AI494" s="30" t="str">
        <f>IF(OR($D190="",$D190&lt;1),"",AH494+(変化量!P491-変化量!O491))</f>
        <v/>
      </c>
      <c r="AJ494" s="30" t="str">
        <f>IF(OR($D190="",$D190&lt;1),"",AI494+(変化量!Q491-変化量!P491))</f>
        <v/>
      </c>
      <c r="AK494" s="30" t="str">
        <f>IF(OR($D190="",$D190&lt;1),"",AJ494+(変化量!R491-変化量!Q491))</f>
        <v/>
      </c>
      <c r="AL494" s="30" t="str">
        <f>IF(OR($D190="",$D190&lt;1),"",AK494+(変化量!S491-変化量!R491))</f>
        <v/>
      </c>
      <c r="AM494" s="30" t="str">
        <f>IF(OR($D190="",$D190&lt;1),"",AL494+(変化量!T491-変化量!S491))</f>
        <v/>
      </c>
      <c r="AN494" s="30" t="str">
        <f>IF(OR($D190="",$D190&lt;1),"",AM494+(変化量!U491-変化量!T491))</f>
        <v/>
      </c>
      <c r="AO494" s="30" t="str">
        <f>IF(OR($D190="",$D190&lt;1),"",AN494+(変化量!V491-変化量!U491))</f>
        <v/>
      </c>
      <c r="AP494" s="30" t="str">
        <f>IF(OR($D190="",$D190&lt;1),"",AO494+(変化量!W491-変化量!V491))</f>
        <v/>
      </c>
      <c r="AQ494" s="30" t="str">
        <f>IF(OR($D190="",$D190&lt;1),"",AP494+(変化量!X491-変化量!W491))</f>
        <v/>
      </c>
      <c r="AR494" s="30" t="str">
        <f>IF(OR($D190="",$D190&lt;1),"",AQ494+(変化量!Y491-変化量!X491))</f>
        <v/>
      </c>
      <c r="AS494" s="30" t="str">
        <f>IF(OR($D190="",$D190&lt;1),"",AR494+(変化量!Z491-変化量!Y491))</f>
        <v/>
      </c>
      <c r="AT494" s="30" t="str">
        <f>IF(OR($D190="",$D190&lt;1),"",AS494+(変化量!AA491-変化量!Z491))</f>
        <v/>
      </c>
      <c r="AU494" s="30" t="str">
        <f>IF(OR($D190="",$D190&lt;1),"",AT494+(変化量!AB491-変化量!AA491))</f>
        <v/>
      </c>
      <c r="AV494" s="30" t="str">
        <f>IF(OR($D190="",$D190&lt;1),"",AU494+(変化量!AC491-変化量!AB491))</f>
        <v/>
      </c>
      <c r="AW494" s="30" t="str">
        <f>IF(OR($D190="",$D190&lt;1),"",AV494+(変化量!AD491-変化量!AC491))</f>
        <v/>
      </c>
      <c r="AX494" s="30" t="str">
        <f>IF(OR($D190="",$D190&lt;1),"",AW494+(変化量!AE491-変化量!AD491))</f>
        <v/>
      </c>
      <c r="AY494" s="30" t="str">
        <f>IF(OR($D190="",$D190&lt;1),"",AX494+(変化量!AF491-変化量!AE491))</f>
        <v/>
      </c>
      <c r="AZ494" s="30" t="str">
        <f>IF(OR($D190="",$D190&lt;1),"",AY494+(変化量!AG491-変化量!AF491))</f>
        <v/>
      </c>
      <c r="BA494" s="30" t="str">
        <f>IF(OR($D190="",$D190&lt;1),"",AZ494+(変化量!AH491-変化量!AG491))</f>
        <v/>
      </c>
      <c r="BB494" s="30" t="str">
        <f>IF(OR($D190="",$D190&lt;1),"",BA494+(変化量!AI491-変化量!AH491))</f>
        <v/>
      </c>
      <c r="BC494" s="30" t="str">
        <f>IF(OR($D190="",$D190&lt;1),"",BB494+(変化量!AJ491-変化量!AI491))</f>
        <v/>
      </c>
      <c r="BD494" s="30" t="str">
        <f>IF(OR($D190="",$D190&lt;1),"",BC494+(変化量!AK491-変化量!AJ491))</f>
        <v/>
      </c>
      <c r="BE494" s="30" t="str">
        <f>IF(OR($D190="",$D190&lt;1),"",BD494+(変化量!AL491-変化量!AK491))</f>
        <v/>
      </c>
      <c r="BF494" s="30" t="str">
        <f>IF(OR($D190="",$D190&lt;1),"",BE494+(変化量!AM491-変化量!AL491))</f>
        <v/>
      </c>
      <c r="BG494" s="30" t="str">
        <f>IF(OR($D190="",$D190&lt;1),"",BF494+(変化量!AN491-変化量!AM491))</f>
        <v/>
      </c>
      <c r="BH494" s="30" t="str">
        <f>IF(OR($D190="",$D190&lt;1),"",BG494+(変化量!AO491-変化量!AN491))</f>
        <v/>
      </c>
      <c r="BI494" s="30" t="str">
        <f>IF(OR($D190="",$D190&lt;1),"",BH494+(変化量!AP491-変化量!AO491))</f>
        <v/>
      </c>
      <c r="BJ494" s="30" t="str">
        <f>IF(OR($D190="",$D190&lt;1),"",BI494+(変化量!AQ491-変化量!AP491))</f>
        <v/>
      </c>
      <c r="BK494" s="30" t="str">
        <f>IF(OR($D190="",$D190&lt;1),"",BJ494+(変化量!AR491-変化量!AQ491))</f>
        <v/>
      </c>
      <c r="BL494" s="30" t="str">
        <f>IF(OR($D190="",$D190&lt;1),"",BK494+(変化量!AS491-変化量!AR491))</f>
        <v/>
      </c>
      <c r="BM494" s="30" t="str">
        <f>IF(OR($D190="",$D190&lt;1),"",BL494+(変化量!AT491-変化量!AS491))</f>
        <v/>
      </c>
      <c r="BN494" s="30" t="str">
        <f>IF(OR($D190="",$D190&lt;1),"",BM494+(変化量!AU491-変化量!AT491))</f>
        <v/>
      </c>
      <c r="BO494" s="30" t="str">
        <f>IF(OR($D190="",$D190&lt;1),"",BN494+(変化量!AV491-変化量!AU491))</f>
        <v/>
      </c>
      <c r="BP494" s="30" t="str">
        <f>IF(OR($D190="",$D190&lt;1),"",BO494+(変化量!AW491-変化量!AV491))</f>
        <v/>
      </c>
      <c r="BQ494" s="30" t="str">
        <f>IF(OR($D190="",$D190&lt;1),"",BP494+(変化量!AX491-変化量!AW491))</f>
        <v/>
      </c>
      <c r="BR494" s="30" t="str">
        <f>IF(OR($D190="",$D190&lt;1),"",BQ494+(変化量!AY491-変化量!AX491))</f>
        <v/>
      </c>
      <c r="BS494" s="30" t="str">
        <f>IF(OR($D190="",$D190&lt;1),"",BR494+(変化量!AZ491-変化量!AY491))</f>
        <v/>
      </c>
      <c r="BT494" s="30" t="str">
        <f>IF(OR($D190="",$D190&lt;1),"",BS494+(変化量!BA491-変化量!AZ491))</f>
        <v/>
      </c>
      <c r="BU494" s="30" t="str">
        <f>IF(OR($D190="",$D190&lt;1),"",BT494+(変化量!BB491-変化量!BA491))</f>
        <v/>
      </c>
      <c r="BV494" s="30" t="str">
        <f>IF(OR($D190="",$D190&lt;1),"",BU494+(変化量!BC491-変化量!BB491))</f>
        <v/>
      </c>
      <c r="BW494" s="30" t="str">
        <f>IF(OR($D190="",$D190&lt;1),"",BV494+(変化量!BD491-変化量!BC491))</f>
        <v/>
      </c>
      <c r="BX494" s="30" t="str">
        <f>IF(OR($D190="",$D190&lt;1),"",BW494+(変化量!BE491-変化量!BD491))</f>
        <v/>
      </c>
      <c r="BY494" s="30" t="str">
        <f>IF(OR($D190="",$D190&lt;1),"",BX494+(変化量!BF491-変化量!BE491))</f>
        <v/>
      </c>
      <c r="BZ494" s="30" t="str">
        <f>IF(OR($D190="",$D190&lt;1),"",BY494+(変化量!BG491-変化量!BF491))</f>
        <v/>
      </c>
      <c r="CA494" s="30" t="str">
        <f>IF(OR($D190="",$D190&lt;1),"",BZ494+(変化量!BH491-変化量!BG491))</f>
        <v/>
      </c>
      <c r="CB494" s="30" t="str">
        <f>IF(OR($D190="",$D190&lt;1),"",CA494+(変化量!BI491-変化量!BH491))</f>
        <v/>
      </c>
      <c r="CC494" s="30" t="str">
        <f>IF(OR($D190="",$D190&lt;1),"",CB494+(変化量!BJ491-変化量!BI491))</f>
        <v/>
      </c>
      <c r="CD494" s="30" t="str">
        <f>IF(OR($D190="",$D190&lt;1),"",CC494+(変化量!BK491-変化量!BJ491))</f>
        <v/>
      </c>
      <c r="CE494" s="30" t="str">
        <f>IF(OR($D190="",$D190&lt;1),"",CD494+(変化量!BL491-変化量!BK491))</f>
        <v/>
      </c>
      <c r="CF494" s="30" t="str">
        <f>IF(OR($D190="",$D190&lt;1),"",CE494+(変化量!BM491-変化量!BL491))</f>
        <v/>
      </c>
      <c r="CG494" s="30" t="str">
        <f>IF(OR($D190="",$D190&lt;1),"",CF494+(変化量!BN491-変化量!BM491))</f>
        <v/>
      </c>
      <c r="CH494" s="30" t="str">
        <f>IF(OR($D190="",$D190&lt;1),"",CG494+(変化量!BO491-変化量!BN491))</f>
        <v/>
      </c>
      <c r="CI494" s="30" t="str">
        <f>IF(OR($D190="",$D190&lt;1),"",CH494+(変化量!BP491-変化量!BO491))</f>
        <v/>
      </c>
      <c r="CJ494" s="30" t="str">
        <f>IF(OR($D190="",$D190&lt;1),"",CI494+(変化量!BQ491-変化量!BP491))</f>
        <v/>
      </c>
      <c r="CK494" s="30" t="str">
        <f>IF(OR($D190="",$D190&lt;1),"",CJ494+(変化量!BR491-変化量!BQ491))</f>
        <v/>
      </c>
      <c r="CL494" s="30" t="str">
        <f>IF(OR($D190="",$D190&lt;1),"",CK494+(変化量!BS491-変化量!BR491))</f>
        <v/>
      </c>
      <c r="CM494" s="30" t="str">
        <f>IF(OR($D190="",$D190&lt;1),"",CL494+(変化量!BT491-変化量!BS491))</f>
        <v/>
      </c>
      <c r="CN494" s="30" t="str">
        <f>IF(OR($D190="",$D190&lt;1),"",CM494+(変化量!BU491-変化量!BT491))</f>
        <v/>
      </c>
      <c r="CO494" s="30" t="str">
        <f>IF(OR($D190="",$D190&lt;1),"",CN494+(変化量!BV491-変化量!BU491))</f>
        <v/>
      </c>
      <c r="CP494" s="30" t="str">
        <f>IF(OR($D190="",$D190&lt;1),"",CO494+(変化量!BW491-変化量!BV491))</f>
        <v/>
      </c>
      <c r="CQ494" s="30" t="str">
        <f>IF(OR($D190="",$D190&lt;1),"",CP494+(変化量!BX491-変化量!BW491))</f>
        <v/>
      </c>
      <c r="CR494" s="30" t="str">
        <f>IF(OR($D190="",$D190&lt;1),"",CQ494+(変化量!BY491-変化量!BX491))</f>
        <v/>
      </c>
    </row>
    <row r="495" spans="1:96" x14ac:dyDescent="0.15">
      <c r="A495" s="30">
        <f>入力シート!B185</f>
        <v>174</v>
      </c>
      <c r="AE495" s="30" t="str">
        <f>IF(OR($D191="",$D191&lt;1),"",変化量!$L492+変化量!J492)</f>
        <v/>
      </c>
      <c r="AF495" s="30" t="str">
        <f>IF(OR($D191="",$D191&lt;1),"",AE495+(変化量!M492-変化量!L492))</f>
        <v/>
      </c>
      <c r="AG495" s="30" t="str">
        <f>IF(OR($D191="",$D191&lt;1),"",AF495+(変化量!N492-変化量!M492))</f>
        <v/>
      </c>
      <c r="AH495" s="30" t="str">
        <f>IF(OR($D191="",$D191&lt;1),"",AG495+(変化量!O492-変化量!N492))</f>
        <v/>
      </c>
      <c r="AI495" s="30" t="str">
        <f>IF(OR($D191="",$D191&lt;1),"",AH495+(変化量!P492-変化量!O492))</f>
        <v/>
      </c>
      <c r="AJ495" s="30" t="str">
        <f>IF(OR($D191="",$D191&lt;1),"",AI495+(変化量!Q492-変化量!P492))</f>
        <v/>
      </c>
      <c r="AK495" s="30" t="str">
        <f>IF(OR($D191="",$D191&lt;1),"",AJ495+(変化量!R492-変化量!Q492))</f>
        <v/>
      </c>
      <c r="AL495" s="30" t="str">
        <f>IF(OR($D191="",$D191&lt;1),"",AK495+(変化量!S492-変化量!R492))</f>
        <v/>
      </c>
      <c r="AM495" s="30" t="str">
        <f>IF(OR($D191="",$D191&lt;1),"",AL495+(変化量!T492-変化量!S492))</f>
        <v/>
      </c>
      <c r="AN495" s="30" t="str">
        <f>IF(OR($D191="",$D191&lt;1),"",AM495+(変化量!U492-変化量!T492))</f>
        <v/>
      </c>
      <c r="AO495" s="30" t="str">
        <f>IF(OR($D191="",$D191&lt;1),"",AN495+(変化量!V492-変化量!U492))</f>
        <v/>
      </c>
      <c r="AP495" s="30" t="str">
        <f>IF(OR($D191="",$D191&lt;1),"",AO495+(変化量!W492-変化量!V492))</f>
        <v/>
      </c>
      <c r="AQ495" s="30" t="str">
        <f>IF(OR($D191="",$D191&lt;1),"",AP495+(変化量!X492-変化量!W492))</f>
        <v/>
      </c>
      <c r="AR495" s="30" t="str">
        <f>IF(OR($D191="",$D191&lt;1),"",AQ495+(変化量!Y492-変化量!X492))</f>
        <v/>
      </c>
      <c r="AS495" s="30" t="str">
        <f>IF(OR($D191="",$D191&lt;1),"",AR495+(変化量!Z492-変化量!Y492))</f>
        <v/>
      </c>
      <c r="AT495" s="30" t="str">
        <f>IF(OR($D191="",$D191&lt;1),"",AS495+(変化量!AA492-変化量!Z492))</f>
        <v/>
      </c>
      <c r="AU495" s="30" t="str">
        <f>IF(OR($D191="",$D191&lt;1),"",AT495+(変化量!AB492-変化量!AA492))</f>
        <v/>
      </c>
      <c r="AV495" s="30" t="str">
        <f>IF(OR($D191="",$D191&lt;1),"",AU495+(変化量!AC492-変化量!AB492))</f>
        <v/>
      </c>
      <c r="AW495" s="30" t="str">
        <f>IF(OR($D191="",$D191&lt;1),"",AV495+(変化量!AD492-変化量!AC492))</f>
        <v/>
      </c>
      <c r="AX495" s="30" t="str">
        <f>IF(OR($D191="",$D191&lt;1),"",AW495+(変化量!AE492-変化量!AD492))</f>
        <v/>
      </c>
      <c r="AY495" s="30" t="str">
        <f>IF(OR($D191="",$D191&lt;1),"",AX495+(変化量!AF492-変化量!AE492))</f>
        <v/>
      </c>
      <c r="AZ495" s="30" t="str">
        <f>IF(OR($D191="",$D191&lt;1),"",AY495+(変化量!AG492-変化量!AF492))</f>
        <v/>
      </c>
      <c r="BA495" s="30" t="str">
        <f>IF(OR($D191="",$D191&lt;1),"",AZ495+(変化量!AH492-変化量!AG492))</f>
        <v/>
      </c>
      <c r="BB495" s="30" t="str">
        <f>IF(OR($D191="",$D191&lt;1),"",BA495+(変化量!AI492-変化量!AH492))</f>
        <v/>
      </c>
      <c r="BC495" s="30" t="str">
        <f>IF(OR($D191="",$D191&lt;1),"",BB495+(変化量!AJ492-変化量!AI492))</f>
        <v/>
      </c>
      <c r="BD495" s="30" t="str">
        <f>IF(OR($D191="",$D191&lt;1),"",BC495+(変化量!AK492-変化量!AJ492))</f>
        <v/>
      </c>
      <c r="BE495" s="30" t="str">
        <f>IF(OR($D191="",$D191&lt;1),"",BD495+(変化量!AL492-変化量!AK492))</f>
        <v/>
      </c>
      <c r="BF495" s="30" t="str">
        <f>IF(OR($D191="",$D191&lt;1),"",BE495+(変化量!AM492-変化量!AL492))</f>
        <v/>
      </c>
      <c r="BG495" s="30" t="str">
        <f>IF(OR($D191="",$D191&lt;1),"",BF495+(変化量!AN492-変化量!AM492))</f>
        <v/>
      </c>
      <c r="BH495" s="30" t="str">
        <f>IF(OR($D191="",$D191&lt;1),"",BG495+(変化量!AO492-変化量!AN492))</f>
        <v/>
      </c>
      <c r="BI495" s="30" t="str">
        <f>IF(OR($D191="",$D191&lt;1),"",BH495+(変化量!AP492-変化量!AO492))</f>
        <v/>
      </c>
      <c r="BJ495" s="30" t="str">
        <f>IF(OR($D191="",$D191&lt;1),"",BI495+(変化量!AQ492-変化量!AP492))</f>
        <v/>
      </c>
      <c r="BK495" s="30" t="str">
        <f>IF(OR($D191="",$D191&lt;1),"",BJ495+(変化量!AR492-変化量!AQ492))</f>
        <v/>
      </c>
      <c r="BL495" s="30" t="str">
        <f>IF(OR($D191="",$D191&lt;1),"",BK495+(変化量!AS492-変化量!AR492))</f>
        <v/>
      </c>
      <c r="BM495" s="30" t="str">
        <f>IF(OR($D191="",$D191&lt;1),"",BL495+(変化量!AT492-変化量!AS492))</f>
        <v/>
      </c>
      <c r="BN495" s="30" t="str">
        <f>IF(OR($D191="",$D191&lt;1),"",BM495+(変化量!AU492-変化量!AT492))</f>
        <v/>
      </c>
      <c r="BO495" s="30" t="str">
        <f>IF(OR($D191="",$D191&lt;1),"",BN495+(変化量!AV492-変化量!AU492))</f>
        <v/>
      </c>
      <c r="BP495" s="30" t="str">
        <f>IF(OR($D191="",$D191&lt;1),"",BO495+(変化量!AW492-変化量!AV492))</f>
        <v/>
      </c>
      <c r="BQ495" s="30" t="str">
        <f>IF(OR($D191="",$D191&lt;1),"",BP495+(変化量!AX492-変化量!AW492))</f>
        <v/>
      </c>
      <c r="BR495" s="30" t="str">
        <f>IF(OR($D191="",$D191&lt;1),"",BQ495+(変化量!AY492-変化量!AX492))</f>
        <v/>
      </c>
      <c r="BS495" s="30" t="str">
        <f>IF(OR($D191="",$D191&lt;1),"",BR495+(変化量!AZ492-変化量!AY492))</f>
        <v/>
      </c>
      <c r="BT495" s="30" t="str">
        <f>IF(OR($D191="",$D191&lt;1),"",BS495+(変化量!BA492-変化量!AZ492))</f>
        <v/>
      </c>
      <c r="BU495" s="30" t="str">
        <f>IF(OR($D191="",$D191&lt;1),"",BT495+(変化量!BB492-変化量!BA492))</f>
        <v/>
      </c>
      <c r="BV495" s="30" t="str">
        <f>IF(OR($D191="",$D191&lt;1),"",BU495+(変化量!BC492-変化量!BB492))</f>
        <v/>
      </c>
      <c r="BW495" s="30" t="str">
        <f>IF(OR($D191="",$D191&lt;1),"",BV495+(変化量!BD492-変化量!BC492))</f>
        <v/>
      </c>
      <c r="BX495" s="30" t="str">
        <f>IF(OR($D191="",$D191&lt;1),"",BW495+(変化量!BE492-変化量!BD492))</f>
        <v/>
      </c>
      <c r="BY495" s="30" t="str">
        <f>IF(OR($D191="",$D191&lt;1),"",BX495+(変化量!BF492-変化量!BE492))</f>
        <v/>
      </c>
      <c r="BZ495" s="30" t="str">
        <f>IF(OR($D191="",$D191&lt;1),"",BY495+(変化量!BG492-変化量!BF492))</f>
        <v/>
      </c>
      <c r="CA495" s="30" t="str">
        <f>IF(OR($D191="",$D191&lt;1),"",BZ495+(変化量!BH492-変化量!BG492))</f>
        <v/>
      </c>
      <c r="CB495" s="30" t="str">
        <f>IF(OR($D191="",$D191&lt;1),"",CA495+(変化量!BI492-変化量!BH492))</f>
        <v/>
      </c>
      <c r="CC495" s="30" t="str">
        <f>IF(OR($D191="",$D191&lt;1),"",CB495+(変化量!BJ492-変化量!BI492))</f>
        <v/>
      </c>
      <c r="CD495" s="30" t="str">
        <f>IF(OR($D191="",$D191&lt;1),"",CC495+(変化量!BK492-変化量!BJ492))</f>
        <v/>
      </c>
      <c r="CE495" s="30" t="str">
        <f>IF(OR($D191="",$D191&lt;1),"",CD495+(変化量!BL492-変化量!BK492))</f>
        <v/>
      </c>
      <c r="CF495" s="30" t="str">
        <f>IF(OR($D191="",$D191&lt;1),"",CE495+(変化量!BM492-変化量!BL492))</f>
        <v/>
      </c>
      <c r="CG495" s="30" t="str">
        <f>IF(OR($D191="",$D191&lt;1),"",CF495+(変化量!BN492-変化量!BM492))</f>
        <v/>
      </c>
      <c r="CH495" s="30" t="str">
        <f>IF(OR($D191="",$D191&lt;1),"",CG495+(変化量!BO492-変化量!BN492))</f>
        <v/>
      </c>
      <c r="CI495" s="30" t="str">
        <f>IF(OR($D191="",$D191&lt;1),"",CH495+(変化量!BP492-変化量!BO492))</f>
        <v/>
      </c>
      <c r="CJ495" s="30" t="str">
        <f>IF(OR($D191="",$D191&lt;1),"",CI495+(変化量!BQ492-変化量!BP492))</f>
        <v/>
      </c>
      <c r="CK495" s="30" t="str">
        <f>IF(OR($D191="",$D191&lt;1),"",CJ495+(変化量!BR492-変化量!BQ492))</f>
        <v/>
      </c>
      <c r="CL495" s="30" t="str">
        <f>IF(OR($D191="",$D191&lt;1),"",CK495+(変化量!BS492-変化量!BR492))</f>
        <v/>
      </c>
      <c r="CM495" s="30" t="str">
        <f>IF(OR($D191="",$D191&lt;1),"",CL495+(変化量!BT492-変化量!BS492))</f>
        <v/>
      </c>
      <c r="CN495" s="30" t="str">
        <f>IF(OR($D191="",$D191&lt;1),"",CM495+(変化量!BU492-変化量!BT492))</f>
        <v/>
      </c>
      <c r="CO495" s="30" t="str">
        <f>IF(OR($D191="",$D191&lt;1),"",CN495+(変化量!BV492-変化量!BU492))</f>
        <v/>
      </c>
      <c r="CP495" s="30" t="str">
        <f>IF(OR($D191="",$D191&lt;1),"",CO495+(変化量!BW492-変化量!BV492))</f>
        <v/>
      </c>
      <c r="CQ495" s="30" t="str">
        <f>IF(OR($D191="",$D191&lt;1),"",CP495+(変化量!BX492-変化量!BW492))</f>
        <v/>
      </c>
      <c r="CR495" s="30" t="str">
        <f>IF(OR($D191="",$D191&lt;1),"",CQ495+(変化量!BY492-変化量!BX492))</f>
        <v/>
      </c>
    </row>
    <row r="496" spans="1:96" x14ac:dyDescent="0.15">
      <c r="A496" s="30">
        <f>入力シート!B186</f>
        <v>175</v>
      </c>
      <c r="AE496" s="30" t="str">
        <f>IF(OR($D192="",$D192&lt;1),"",変化量!$L493+変化量!J493)</f>
        <v/>
      </c>
      <c r="AF496" s="30" t="str">
        <f>IF(OR($D192="",$D192&lt;1),"",AE496+(変化量!M493-変化量!L493))</f>
        <v/>
      </c>
      <c r="AG496" s="30" t="str">
        <f>IF(OR($D192="",$D192&lt;1),"",AF496+(変化量!N493-変化量!M493))</f>
        <v/>
      </c>
      <c r="AH496" s="30" t="str">
        <f>IF(OR($D192="",$D192&lt;1),"",AG496+(変化量!O493-変化量!N493))</f>
        <v/>
      </c>
      <c r="AI496" s="30" t="str">
        <f>IF(OR($D192="",$D192&lt;1),"",AH496+(変化量!P493-変化量!O493))</f>
        <v/>
      </c>
      <c r="AJ496" s="30" t="str">
        <f>IF(OR($D192="",$D192&lt;1),"",AI496+(変化量!Q493-変化量!P493))</f>
        <v/>
      </c>
      <c r="AK496" s="30" t="str">
        <f>IF(OR($D192="",$D192&lt;1),"",AJ496+(変化量!R493-変化量!Q493))</f>
        <v/>
      </c>
      <c r="AL496" s="30" t="str">
        <f>IF(OR($D192="",$D192&lt;1),"",AK496+(変化量!S493-変化量!R493))</f>
        <v/>
      </c>
      <c r="AM496" s="30" t="str">
        <f>IF(OR($D192="",$D192&lt;1),"",AL496+(変化量!T493-変化量!S493))</f>
        <v/>
      </c>
      <c r="AN496" s="30" t="str">
        <f>IF(OR($D192="",$D192&lt;1),"",AM496+(変化量!U493-変化量!T493))</f>
        <v/>
      </c>
      <c r="AO496" s="30" t="str">
        <f>IF(OR($D192="",$D192&lt;1),"",AN496+(変化量!V493-変化量!U493))</f>
        <v/>
      </c>
      <c r="AP496" s="30" t="str">
        <f>IF(OR($D192="",$D192&lt;1),"",AO496+(変化量!W493-変化量!V493))</f>
        <v/>
      </c>
      <c r="AQ496" s="30" t="str">
        <f>IF(OR($D192="",$D192&lt;1),"",AP496+(変化量!X493-変化量!W493))</f>
        <v/>
      </c>
      <c r="AR496" s="30" t="str">
        <f>IF(OR($D192="",$D192&lt;1),"",AQ496+(変化量!Y493-変化量!X493))</f>
        <v/>
      </c>
      <c r="AS496" s="30" t="str">
        <f>IF(OR($D192="",$D192&lt;1),"",AR496+(変化量!Z493-変化量!Y493))</f>
        <v/>
      </c>
      <c r="AT496" s="30" t="str">
        <f>IF(OR($D192="",$D192&lt;1),"",AS496+(変化量!AA493-変化量!Z493))</f>
        <v/>
      </c>
      <c r="AU496" s="30" t="str">
        <f>IF(OR($D192="",$D192&lt;1),"",AT496+(変化量!AB493-変化量!AA493))</f>
        <v/>
      </c>
      <c r="AV496" s="30" t="str">
        <f>IF(OR($D192="",$D192&lt;1),"",AU496+(変化量!AC493-変化量!AB493))</f>
        <v/>
      </c>
      <c r="AW496" s="30" t="str">
        <f>IF(OR($D192="",$D192&lt;1),"",AV496+(変化量!AD493-変化量!AC493))</f>
        <v/>
      </c>
      <c r="AX496" s="30" t="str">
        <f>IF(OR($D192="",$D192&lt;1),"",AW496+(変化量!AE493-変化量!AD493))</f>
        <v/>
      </c>
      <c r="AY496" s="30" t="str">
        <f>IF(OR($D192="",$D192&lt;1),"",AX496+(変化量!AF493-変化量!AE493))</f>
        <v/>
      </c>
      <c r="AZ496" s="30" t="str">
        <f>IF(OR($D192="",$D192&lt;1),"",AY496+(変化量!AG493-変化量!AF493))</f>
        <v/>
      </c>
      <c r="BA496" s="30" t="str">
        <f>IF(OR($D192="",$D192&lt;1),"",AZ496+(変化量!AH493-変化量!AG493))</f>
        <v/>
      </c>
      <c r="BB496" s="30" t="str">
        <f>IF(OR($D192="",$D192&lt;1),"",BA496+(変化量!AI493-変化量!AH493))</f>
        <v/>
      </c>
      <c r="BC496" s="30" t="str">
        <f>IF(OR($D192="",$D192&lt;1),"",BB496+(変化量!AJ493-変化量!AI493))</f>
        <v/>
      </c>
      <c r="BD496" s="30" t="str">
        <f>IF(OR($D192="",$D192&lt;1),"",BC496+(変化量!AK493-変化量!AJ493))</f>
        <v/>
      </c>
      <c r="BE496" s="30" t="str">
        <f>IF(OR($D192="",$D192&lt;1),"",BD496+(変化量!AL493-変化量!AK493))</f>
        <v/>
      </c>
      <c r="BF496" s="30" t="str">
        <f>IF(OR($D192="",$D192&lt;1),"",BE496+(変化量!AM493-変化量!AL493))</f>
        <v/>
      </c>
      <c r="BG496" s="30" t="str">
        <f>IF(OR($D192="",$D192&lt;1),"",BF496+(変化量!AN493-変化量!AM493))</f>
        <v/>
      </c>
      <c r="BH496" s="30" t="str">
        <f>IF(OR($D192="",$D192&lt;1),"",BG496+(変化量!AO493-変化量!AN493))</f>
        <v/>
      </c>
      <c r="BI496" s="30" t="str">
        <f>IF(OR($D192="",$D192&lt;1),"",BH496+(変化量!AP493-変化量!AO493))</f>
        <v/>
      </c>
      <c r="BJ496" s="30" t="str">
        <f>IF(OR($D192="",$D192&lt;1),"",BI496+(変化量!AQ493-変化量!AP493))</f>
        <v/>
      </c>
      <c r="BK496" s="30" t="str">
        <f>IF(OR($D192="",$D192&lt;1),"",BJ496+(変化量!AR493-変化量!AQ493))</f>
        <v/>
      </c>
      <c r="BL496" s="30" t="str">
        <f>IF(OR($D192="",$D192&lt;1),"",BK496+(変化量!AS493-変化量!AR493))</f>
        <v/>
      </c>
      <c r="BM496" s="30" t="str">
        <f>IF(OR($D192="",$D192&lt;1),"",BL496+(変化量!AT493-変化量!AS493))</f>
        <v/>
      </c>
      <c r="BN496" s="30" t="str">
        <f>IF(OR($D192="",$D192&lt;1),"",BM496+(変化量!AU493-変化量!AT493))</f>
        <v/>
      </c>
      <c r="BO496" s="30" t="str">
        <f>IF(OR($D192="",$D192&lt;1),"",BN496+(変化量!AV493-変化量!AU493))</f>
        <v/>
      </c>
      <c r="BP496" s="30" t="str">
        <f>IF(OR($D192="",$D192&lt;1),"",BO496+(変化量!AW493-変化量!AV493))</f>
        <v/>
      </c>
      <c r="BQ496" s="30" t="str">
        <f>IF(OR($D192="",$D192&lt;1),"",BP496+(変化量!AX493-変化量!AW493))</f>
        <v/>
      </c>
      <c r="BR496" s="30" t="str">
        <f>IF(OR($D192="",$D192&lt;1),"",BQ496+(変化量!AY493-変化量!AX493))</f>
        <v/>
      </c>
      <c r="BS496" s="30" t="str">
        <f>IF(OR($D192="",$D192&lt;1),"",BR496+(変化量!AZ493-変化量!AY493))</f>
        <v/>
      </c>
      <c r="BT496" s="30" t="str">
        <f>IF(OR($D192="",$D192&lt;1),"",BS496+(変化量!BA493-変化量!AZ493))</f>
        <v/>
      </c>
      <c r="BU496" s="30" t="str">
        <f>IF(OR($D192="",$D192&lt;1),"",BT496+(変化量!BB493-変化量!BA493))</f>
        <v/>
      </c>
      <c r="BV496" s="30" t="str">
        <f>IF(OR($D192="",$D192&lt;1),"",BU496+(変化量!BC493-変化量!BB493))</f>
        <v/>
      </c>
      <c r="BW496" s="30" t="str">
        <f>IF(OR($D192="",$D192&lt;1),"",BV496+(変化量!BD493-変化量!BC493))</f>
        <v/>
      </c>
      <c r="BX496" s="30" t="str">
        <f>IF(OR($D192="",$D192&lt;1),"",BW496+(変化量!BE493-変化量!BD493))</f>
        <v/>
      </c>
      <c r="BY496" s="30" t="str">
        <f>IF(OR($D192="",$D192&lt;1),"",BX496+(変化量!BF493-変化量!BE493))</f>
        <v/>
      </c>
      <c r="BZ496" s="30" t="str">
        <f>IF(OR($D192="",$D192&lt;1),"",BY496+(変化量!BG493-変化量!BF493))</f>
        <v/>
      </c>
      <c r="CA496" s="30" t="str">
        <f>IF(OR($D192="",$D192&lt;1),"",BZ496+(変化量!BH493-変化量!BG493))</f>
        <v/>
      </c>
      <c r="CB496" s="30" t="str">
        <f>IF(OR($D192="",$D192&lt;1),"",CA496+(変化量!BI493-変化量!BH493))</f>
        <v/>
      </c>
      <c r="CC496" s="30" t="str">
        <f>IF(OR($D192="",$D192&lt;1),"",CB496+(変化量!BJ493-変化量!BI493))</f>
        <v/>
      </c>
      <c r="CD496" s="30" t="str">
        <f>IF(OR($D192="",$D192&lt;1),"",CC496+(変化量!BK493-変化量!BJ493))</f>
        <v/>
      </c>
      <c r="CE496" s="30" t="str">
        <f>IF(OR($D192="",$D192&lt;1),"",CD496+(変化量!BL493-変化量!BK493))</f>
        <v/>
      </c>
      <c r="CF496" s="30" t="str">
        <f>IF(OR($D192="",$D192&lt;1),"",CE496+(変化量!BM493-変化量!BL493))</f>
        <v/>
      </c>
      <c r="CG496" s="30" t="str">
        <f>IF(OR($D192="",$D192&lt;1),"",CF496+(変化量!BN493-変化量!BM493))</f>
        <v/>
      </c>
      <c r="CH496" s="30" t="str">
        <f>IF(OR($D192="",$D192&lt;1),"",CG496+(変化量!BO493-変化量!BN493))</f>
        <v/>
      </c>
      <c r="CI496" s="30" t="str">
        <f>IF(OR($D192="",$D192&lt;1),"",CH496+(変化量!BP493-変化量!BO493))</f>
        <v/>
      </c>
      <c r="CJ496" s="30" t="str">
        <f>IF(OR($D192="",$D192&lt;1),"",CI496+(変化量!BQ493-変化量!BP493))</f>
        <v/>
      </c>
      <c r="CK496" s="30" t="str">
        <f>IF(OR($D192="",$D192&lt;1),"",CJ496+(変化量!BR493-変化量!BQ493))</f>
        <v/>
      </c>
      <c r="CL496" s="30" t="str">
        <f>IF(OR($D192="",$D192&lt;1),"",CK496+(変化量!BS493-変化量!BR493))</f>
        <v/>
      </c>
      <c r="CM496" s="30" t="str">
        <f>IF(OR($D192="",$D192&lt;1),"",CL496+(変化量!BT493-変化量!BS493))</f>
        <v/>
      </c>
      <c r="CN496" s="30" t="str">
        <f>IF(OR($D192="",$D192&lt;1),"",CM496+(変化量!BU493-変化量!BT493))</f>
        <v/>
      </c>
      <c r="CO496" s="30" t="str">
        <f>IF(OR($D192="",$D192&lt;1),"",CN496+(変化量!BV493-変化量!BU493))</f>
        <v/>
      </c>
      <c r="CP496" s="30" t="str">
        <f>IF(OR($D192="",$D192&lt;1),"",CO496+(変化量!BW493-変化量!BV493))</f>
        <v/>
      </c>
      <c r="CQ496" s="30" t="str">
        <f>IF(OR($D192="",$D192&lt;1),"",CP496+(変化量!BX493-変化量!BW493))</f>
        <v/>
      </c>
      <c r="CR496" s="30" t="str">
        <f>IF(OR($D192="",$D192&lt;1),"",CQ496+(変化量!BY493-変化量!BX493))</f>
        <v/>
      </c>
    </row>
    <row r="497" spans="1:96" x14ac:dyDescent="0.15">
      <c r="A497" s="30">
        <f>入力シート!B187</f>
        <v>176</v>
      </c>
      <c r="AE497" s="30" t="str">
        <f>IF(OR($D193="",$D193&lt;1),"",変化量!$L494+変化量!J494)</f>
        <v/>
      </c>
      <c r="AF497" s="30" t="str">
        <f>IF(OR($D193="",$D193&lt;1),"",AE497+(変化量!M494-変化量!L494))</f>
        <v/>
      </c>
      <c r="AG497" s="30" t="str">
        <f>IF(OR($D193="",$D193&lt;1),"",AF497+(変化量!N494-変化量!M494))</f>
        <v/>
      </c>
      <c r="AH497" s="30" t="str">
        <f>IF(OR($D193="",$D193&lt;1),"",AG497+(変化量!O494-変化量!N494))</f>
        <v/>
      </c>
      <c r="AI497" s="30" t="str">
        <f>IF(OR($D193="",$D193&lt;1),"",AH497+(変化量!P494-変化量!O494))</f>
        <v/>
      </c>
      <c r="AJ497" s="30" t="str">
        <f>IF(OR($D193="",$D193&lt;1),"",AI497+(変化量!Q494-変化量!P494))</f>
        <v/>
      </c>
      <c r="AK497" s="30" t="str">
        <f>IF(OR($D193="",$D193&lt;1),"",AJ497+(変化量!R494-変化量!Q494))</f>
        <v/>
      </c>
      <c r="AL497" s="30" t="str">
        <f>IF(OR($D193="",$D193&lt;1),"",AK497+(変化量!S494-変化量!R494))</f>
        <v/>
      </c>
      <c r="AM497" s="30" t="str">
        <f>IF(OR($D193="",$D193&lt;1),"",AL497+(変化量!T494-変化量!S494))</f>
        <v/>
      </c>
      <c r="AN497" s="30" t="str">
        <f>IF(OR($D193="",$D193&lt;1),"",AM497+(変化量!U494-変化量!T494))</f>
        <v/>
      </c>
      <c r="AO497" s="30" t="str">
        <f>IF(OR($D193="",$D193&lt;1),"",AN497+(変化量!V494-変化量!U494))</f>
        <v/>
      </c>
      <c r="AP497" s="30" t="str">
        <f>IF(OR($D193="",$D193&lt;1),"",AO497+(変化量!W494-変化量!V494))</f>
        <v/>
      </c>
      <c r="AQ497" s="30" t="str">
        <f>IF(OR($D193="",$D193&lt;1),"",AP497+(変化量!X494-変化量!W494))</f>
        <v/>
      </c>
      <c r="AR497" s="30" t="str">
        <f>IF(OR($D193="",$D193&lt;1),"",AQ497+(変化量!Y494-変化量!X494))</f>
        <v/>
      </c>
      <c r="AS497" s="30" t="str">
        <f>IF(OR($D193="",$D193&lt;1),"",AR497+(変化量!Z494-変化量!Y494))</f>
        <v/>
      </c>
      <c r="AT497" s="30" t="str">
        <f>IF(OR($D193="",$D193&lt;1),"",AS497+(変化量!AA494-変化量!Z494))</f>
        <v/>
      </c>
      <c r="AU497" s="30" t="str">
        <f>IF(OR($D193="",$D193&lt;1),"",AT497+(変化量!AB494-変化量!AA494))</f>
        <v/>
      </c>
      <c r="AV497" s="30" t="str">
        <f>IF(OR($D193="",$D193&lt;1),"",AU497+(変化量!AC494-変化量!AB494))</f>
        <v/>
      </c>
      <c r="AW497" s="30" t="str">
        <f>IF(OR($D193="",$D193&lt;1),"",AV497+(変化量!AD494-変化量!AC494))</f>
        <v/>
      </c>
      <c r="AX497" s="30" t="str">
        <f>IF(OR($D193="",$D193&lt;1),"",AW497+(変化量!AE494-変化量!AD494))</f>
        <v/>
      </c>
      <c r="AY497" s="30" t="str">
        <f>IF(OR($D193="",$D193&lt;1),"",AX497+(変化量!AF494-変化量!AE494))</f>
        <v/>
      </c>
      <c r="AZ497" s="30" t="str">
        <f>IF(OR($D193="",$D193&lt;1),"",AY497+(変化量!AG494-変化量!AF494))</f>
        <v/>
      </c>
      <c r="BA497" s="30" t="str">
        <f>IF(OR($D193="",$D193&lt;1),"",AZ497+(変化量!AH494-変化量!AG494))</f>
        <v/>
      </c>
      <c r="BB497" s="30" t="str">
        <f>IF(OR($D193="",$D193&lt;1),"",BA497+(変化量!AI494-変化量!AH494))</f>
        <v/>
      </c>
      <c r="BC497" s="30" t="str">
        <f>IF(OR($D193="",$D193&lt;1),"",BB497+(変化量!AJ494-変化量!AI494))</f>
        <v/>
      </c>
      <c r="BD497" s="30" t="str">
        <f>IF(OR($D193="",$D193&lt;1),"",BC497+(変化量!AK494-変化量!AJ494))</f>
        <v/>
      </c>
      <c r="BE497" s="30" t="str">
        <f>IF(OR($D193="",$D193&lt;1),"",BD497+(変化量!AL494-変化量!AK494))</f>
        <v/>
      </c>
      <c r="BF497" s="30" t="str">
        <f>IF(OR($D193="",$D193&lt;1),"",BE497+(変化量!AM494-変化量!AL494))</f>
        <v/>
      </c>
      <c r="BG497" s="30" t="str">
        <f>IF(OR($D193="",$D193&lt;1),"",BF497+(変化量!AN494-変化量!AM494))</f>
        <v/>
      </c>
      <c r="BH497" s="30" t="str">
        <f>IF(OR($D193="",$D193&lt;1),"",BG497+(変化量!AO494-変化量!AN494))</f>
        <v/>
      </c>
      <c r="BI497" s="30" t="str">
        <f>IF(OR($D193="",$D193&lt;1),"",BH497+(変化量!AP494-変化量!AO494))</f>
        <v/>
      </c>
      <c r="BJ497" s="30" t="str">
        <f>IF(OR($D193="",$D193&lt;1),"",BI497+(変化量!AQ494-変化量!AP494))</f>
        <v/>
      </c>
      <c r="BK497" s="30" t="str">
        <f>IF(OR($D193="",$D193&lt;1),"",BJ497+(変化量!AR494-変化量!AQ494))</f>
        <v/>
      </c>
      <c r="BL497" s="30" t="str">
        <f>IF(OR($D193="",$D193&lt;1),"",BK497+(変化量!AS494-変化量!AR494))</f>
        <v/>
      </c>
      <c r="BM497" s="30" t="str">
        <f>IF(OR($D193="",$D193&lt;1),"",BL497+(変化量!AT494-変化量!AS494))</f>
        <v/>
      </c>
      <c r="BN497" s="30" t="str">
        <f>IF(OR($D193="",$D193&lt;1),"",BM497+(変化量!AU494-変化量!AT494))</f>
        <v/>
      </c>
      <c r="BO497" s="30" t="str">
        <f>IF(OR($D193="",$D193&lt;1),"",BN497+(変化量!AV494-変化量!AU494))</f>
        <v/>
      </c>
      <c r="BP497" s="30" t="str">
        <f>IF(OR($D193="",$D193&lt;1),"",BO497+(変化量!AW494-変化量!AV494))</f>
        <v/>
      </c>
      <c r="BQ497" s="30" t="str">
        <f>IF(OR($D193="",$D193&lt;1),"",BP497+(変化量!AX494-変化量!AW494))</f>
        <v/>
      </c>
      <c r="BR497" s="30" t="str">
        <f>IF(OR($D193="",$D193&lt;1),"",BQ497+(変化量!AY494-変化量!AX494))</f>
        <v/>
      </c>
      <c r="BS497" s="30" t="str">
        <f>IF(OR($D193="",$D193&lt;1),"",BR497+(変化量!AZ494-変化量!AY494))</f>
        <v/>
      </c>
      <c r="BT497" s="30" t="str">
        <f>IF(OR($D193="",$D193&lt;1),"",BS497+(変化量!BA494-変化量!AZ494))</f>
        <v/>
      </c>
      <c r="BU497" s="30" t="str">
        <f>IF(OR($D193="",$D193&lt;1),"",BT497+(変化量!BB494-変化量!BA494))</f>
        <v/>
      </c>
      <c r="BV497" s="30" t="str">
        <f>IF(OR($D193="",$D193&lt;1),"",BU497+(変化量!BC494-変化量!BB494))</f>
        <v/>
      </c>
      <c r="BW497" s="30" t="str">
        <f>IF(OR($D193="",$D193&lt;1),"",BV497+(変化量!BD494-変化量!BC494))</f>
        <v/>
      </c>
      <c r="BX497" s="30" t="str">
        <f>IF(OR($D193="",$D193&lt;1),"",BW497+(変化量!BE494-変化量!BD494))</f>
        <v/>
      </c>
      <c r="BY497" s="30" t="str">
        <f>IF(OR($D193="",$D193&lt;1),"",BX497+(変化量!BF494-変化量!BE494))</f>
        <v/>
      </c>
      <c r="BZ497" s="30" t="str">
        <f>IF(OR($D193="",$D193&lt;1),"",BY497+(変化量!BG494-変化量!BF494))</f>
        <v/>
      </c>
      <c r="CA497" s="30" t="str">
        <f>IF(OR($D193="",$D193&lt;1),"",BZ497+(変化量!BH494-変化量!BG494))</f>
        <v/>
      </c>
      <c r="CB497" s="30" t="str">
        <f>IF(OR($D193="",$D193&lt;1),"",CA497+(変化量!BI494-変化量!BH494))</f>
        <v/>
      </c>
      <c r="CC497" s="30" t="str">
        <f>IF(OR($D193="",$D193&lt;1),"",CB497+(変化量!BJ494-変化量!BI494))</f>
        <v/>
      </c>
      <c r="CD497" s="30" t="str">
        <f>IF(OR($D193="",$D193&lt;1),"",CC497+(変化量!BK494-変化量!BJ494))</f>
        <v/>
      </c>
      <c r="CE497" s="30" t="str">
        <f>IF(OR($D193="",$D193&lt;1),"",CD497+(変化量!BL494-変化量!BK494))</f>
        <v/>
      </c>
      <c r="CF497" s="30" t="str">
        <f>IF(OR($D193="",$D193&lt;1),"",CE497+(変化量!BM494-変化量!BL494))</f>
        <v/>
      </c>
      <c r="CG497" s="30" t="str">
        <f>IF(OR($D193="",$D193&lt;1),"",CF497+(変化量!BN494-変化量!BM494))</f>
        <v/>
      </c>
      <c r="CH497" s="30" t="str">
        <f>IF(OR($D193="",$D193&lt;1),"",CG497+(変化量!BO494-変化量!BN494))</f>
        <v/>
      </c>
      <c r="CI497" s="30" t="str">
        <f>IF(OR($D193="",$D193&lt;1),"",CH497+(変化量!BP494-変化量!BO494))</f>
        <v/>
      </c>
      <c r="CJ497" s="30" t="str">
        <f>IF(OR($D193="",$D193&lt;1),"",CI497+(変化量!BQ494-変化量!BP494))</f>
        <v/>
      </c>
      <c r="CK497" s="30" t="str">
        <f>IF(OR($D193="",$D193&lt;1),"",CJ497+(変化量!BR494-変化量!BQ494))</f>
        <v/>
      </c>
      <c r="CL497" s="30" t="str">
        <f>IF(OR($D193="",$D193&lt;1),"",CK497+(変化量!BS494-変化量!BR494))</f>
        <v/>
      </c>
      <c r="CM497" s="30" t="str">
        <f>IF(OR($D193="",$D193&lt;1),"",CL497+(変化量!BT494-変化量!BS494))</f>
        <v/>
      </c>
      <c r="CN497" s="30" t="str">
        <f>IF(OR($D193="",$D193&lt;1),"",CM497+(変化量!BU494-変化量!BT494))</f>
        <v/>
      </c>
      <c r="CO497" s="30" t="str">
        <f>IF(OR($D193="",$D193&lt;1),"",CN497+(変化量!BV494-変化量!BU494))</f>
        <v/>
      </c>
      <c r="CP497" s="30" t="str">
        <f>IF(OR($D193="",$D193&lt;1),"",CO497+(変化量!BW494-変化量!BV494))</f>
        <v/>
      </c>
      <c r="CQ497" s="30" t="str">
        <f>IF(OR($D193="",$D193&lt;1),"",CP497+(変化量!BX494-変化量!BW494))</f>
        <v/>
      </c>
      <c r="CR497" s="30" t="str">
        <f>IF(OR($D193="",$D193&lt;1),"",CQ497+(変化量!BY494-変化量!BX494))</f>
        <v/>
      </c>
    </row>
    <row r="498" spans="1:96" x14ac:dyDescent="0.15">
      <c r="A498" s="30">
        <f>入力シート!B188</f>
        <v>177</v>
      </c>
      <c r="AE498" s="30" t="str">
        <f>IF(OR($D194="",$D194&lt;1),"",変化量!$L495+変化量!J495)</f>
        <v/>
      </c>
      <c r="AF498" s="30" t="str">
        <f>IF(OR($D194="",$D194&lt;1),"",AE498+(変化量!M495-変化量!L495))</f>
        <v/>
      </c>
      <c r="AG498" s="30" t="str">
        <f>IF(OR($D194="",$D194&lt;1),"",AF498+(変化量!N495-変化量!M495))</f>
        <v/>
      </c>
      <c r="AH498" s="30" t="str">
        <f>IF(OR($D194="",$D194&lt;1),"",AG498+(変化量!O495-変化量!N495))</f>
        <v/>
      </c>
      <c r="AI498" s="30" t="str">
        <f>IF(OR($D194="",$D194&lt;1),"",AH498+(変化量!P495-変化量!O495))</f>
        <v/>
      </c>
      <c r="AJ498" s="30" t="str">
        <f>IF(OR($D194="",$D194&lt;1),"",AI498+(変化量!Q495-変化量!P495))</f>
        <v/>
      </c>
      <c r="AK498" s="30" t="str">
        <f>IF(OR($D194="",$D194&lt;1),"",AJ498+(変化量!R495-変化量!Q495))</f>
        <v/>
      </c>
      <c r="AL498" s="30" t="str">
        <f>IF(OR($D194="",$D194&lt;1),"",AK498+(変化量!S495-変化量!R495))</f>
        <v/>
      </c>
      <c r="AM498" s="30" t="str">
        <f>IF(OR($D194="",$D194&lt;1),"",AL498+(変化量!T495-変化量!S495))</f>
        <v/>
      </c>
      <c r="AN498" s="30" t="str">
        <f>IF(OR($D194="",$D194&lt;1),"",AM498+(変化量!U495-変化量!T495))</f>
        <v/>
      </c>
      <c r="AO498" s="30" t="str">
        <f>IF(OR($D194="",$D194&lt;1),"",AN498+(変化量!V495-変化量!U495))</f>
        <v/>
      </c>
      <c r="AP498" s="30" t="str">
        <f>IF(OR($D194="",$D194&lt;1),"",AO498+(変化量!W495-変化量!V495))</f>
        <v/>
      </c>
      <c r="AQ498" s="30" t="str">
        <f>IF(OR($D194="",$D194&lt;1),"",AP498+(変化量!X495-変化量!W495))</f>
        <v/>
      </c>
      <c r="AR498" s="30" t="str">
        <f>IF(OR($D194="",$D194&lt;1),"",AQ498+(変化量!Y495-変化量!X495))</f>
        <v/>
      </c>
      <c r="AS498" s="30" t="str">
        <f>IF(OR($D194="",$D194&lt;1),"",AR498+(変化量!Z495-変化量!Y495))</f>
        <v/>
      </c>
      <c r="AT498" s="30" t="str">
        <f>IF(OR($D194="",$D194&lt;1),"",AS498+(変化量!AA495-変化量!Z495))</f>
        <v/>
      </c>
      <c r="AU498" s="30" t="str">
        <f>IF(OR($D194="",$D194&lt;1),"",AT498+(変化量!AB495-変化量!AA495))</f>
        <v/>
      </c>
      <c r="AV498" s="30" t="str">
        <f>IF(OR($D194="",$D194&lt;1),"",AU498+(変化量!AC495-変化量!AB495))</f>
        <v/>
      </c>
      <c r="AW498" s="30" t="str">
        <f>IF(OR($D194="",$D194&lt;1),"",AV498+(変化量!AD495-変化量!AC495))</f>
        <v/>
      </c>
      <c r="AX498" s="30" t="str">
        <f>IF(OR($D194="",$D194&lt;1),"",AW498+(変化量!AE495-変化量!AD495))</f>
        <v/>
      </c>
      <c r="AY498" s="30" t="str">
        <f>IF(OR($D194="",$D194&lt;1),"",AX498+(変化量!AF495-変化量!AE495))</f>
        <v/>
      </c>
      <c r="AZ498" s="30" t="str">
        <f>IF(OR($D194="",$D194&lt;1),"",AY498+(変化量!AG495-変化量!AF495))</f>
        <v/>
      </c>
      <c r="BA498" s="30" t="str">
        <f>IF(OR($D194="",$D194&lt;1),"",AZ498+(変化量!AH495-変化量!AG495))</f>
        <v/>
      </c>
      <c r="BB498" s="30" t="str">
        <f>IF(OR($D194="",$D194&lt;1),"",BA498+(変化量!AI495-変化量!AH495))</f>
        <v/>
      </c>
      <c r="BC498" s="30" t="str">
        <f>IF(OR($D194="",$D194&lt;1),"",BB498+(変化量!AJ495-変化量!AI495))</f>
        <v/>
      </c>
      <c r="BD498" s="30" t="str">
        <f>IF(OR($D194="",$D194&lt;1),"",BC498+(変化量!AK495-変化量!AJ495))</f>
        <v/>
      </c>
      <c r="BE498" s="30" t="str">
        <f>IF(OR($D194="",$D194&lt;1),"",BD498+(変化量!AL495-変化量!AK495))</f>
        <v/>
      </c>
      <c r="BF498" s="30" t="str">
        <f>IF(OR($D194="",$D194&lt;1),"",BE498+(変化量!AM495-変化量!AL495))</f>
        <v/>
      </c>
      <c r="BG498" s="30" t="str">
        <f>IF(OR($D194="",$D194&lt;1),"",BF498+(変化量!AN495-変化量!AM495))</f>
        <v/>
      </c>
      <c r="BH498" s="30" t="str">
        <f>IF(OR($D194="",$D194&lt;1),"",BG498+(変化量!AO495-変化量!AN495))</f>
        <v/>
      </c>
      <c r="BI498" s="30" t="str">
        <f>IF(OR($D194="",$D194&lt;1),"",BH498+(変化量!AP495-変化量!AO495))</f>
        <v/>
      </c>
      <c r="BJ498" s="30" t="str">
        <f>IF(OR($D194="",$D194&lt;1),"",BI498+(変化量!AQ495-変化量!AP495))</f>
        <v/>
      </c>
      <c r="BK498" s="30" t="str">
        <f>IF(OR($D194="",$D194&lt;1),"",BJ498+(変化量!AR495-変化量!AQ495))</f>
        <v/>
      </c>
      <c r="BL498" s="30" t="str">
        <f>IF(OR($D194="",$D194&lt;1),"",BK498+(変化量!AS495-変化量!AR495))</f>
        <v/>
      </c>
      <c r="BM498" s="30" t="str">
        <f>IF(OR($D194="",$D194&lt;1),"",BL498+(変化量!AT495-変化量!AS495))</f>
        <v/>
      </c>
      <c r="BN498" s="30" t="str">
        <f>IF(OR($D194="",$D194&lt;1),"",BM498+(変化量!AU495-変化量!AT495))</f>
        <v/>
      </c>
      <c r="BO498" s="30" t="str">
        <f>IF(OR($D194="",$D194&lt;1),"",BN498+(変化量!AV495-変化量!AU495))</f>
        <v/>
      </c>
      <c r="BP498" s="30" t="str">
        <f>IF(OR($D194="",$D194&lt;1),"",BO498+(変化量!AW495-変化量!AV495))</f>
        <v/>
      </c>
      <c r="BQ498" s="30" t="str">
        <f>IF(OR($D194="",$D194&lt;1),"",BP498+(変化量!AX495-変化量!AW495))</f>
        <v/>
      </c>
      <c r="BR498" s="30" t="str">
        <f>IF(OR($D194="",$D194&lt;1),"",BQ498+(変化量!AY495-変化量!AX495))</f>
        <v/>
      </c>
      <c r="BS498" s="30" t="str">
        <f>IF(OR($D194="",$D194&lt;1),"",BR498+(変化量!AZ495-変化量!AY495))</f>
        <v/>
      </c>
      <c r="BT498" s="30" t="str">
        <f>IF(OR($D194="",$D194&lt;1),"",BS498+(変化量!BA495-変化量!AZ495))</f>
        <v/>
      </c>
      <c r="BU498" s="30" t="str">
        <f>IF(OR($D194="",$D194&lt;1),"",BT498+(変化量!BB495-変化量!BA495))</f>
        <v/>
      </c>
      <c r="BV498" s="30" t="str">
        <f>IF(OR($D194="",$D194&lt;1),"",BU498+(変化量!BC495-変化量!BB495))</f>
        <v/>
      </c>
      <c r="BW498" s="30" t="str">
        <f>IF(OR($D194="",$D194&lt;1),"",BV498+(変化量!BD495-変化量!BC495))</f>
        <v/>
      </c>
      <c r="BX498" s="30" t="str">
        <f>IF(OR($D194="",$D194&lt;1),"",BW498+(変化量!BE495-変化量!BD495))</f>
        <v/>
      </c>
      <c r="BY498" s="30" t="str">
        <f>IF(OR($D194="",$D194&lt;1),"",BX498+(変化量!BF495-変化量!BE495))</f>
        <v/>
      </c>
      <c r="BZ498" s="30" t="str">
        <f>IF(OR($D194="",$D194&lt;1),"",BY498+(変化量!BG495-変化量!BF495))</f>
        <v/>
      </c>
      <c r="CA498" s="30" t="str">
        <f>IF(OR($D194="",$D194&lt;1),"",BZ498+(変化量!BH495-変化量!BG495))</f>
        <v/>
      </c>
      <c r="CB498" s="30" t="str">
        <f>IF(OR($D194="",$D194&lt;1),"",CA498+(変化量!BI495-変化量!BH495))</f>
        <v/>
      </c>
      <c r="CC498" s="30" t="str">
        <f>IF(OR($D194="",$D194&lt;1),"",CB498+(変化量!BJ495-変化量!BI495))</f>
        <v/>
      </c>
      <c r="CD498" s="30" t="str">
        <f>IF(OR($D194="",$D194&lt;1),"",CC498+(変化量!BK495-変化量!BJ495))</f>
        <v/>
      </c>
      <c r="CE498" s="30" t="str">
        <f>IF(OR($D194="",$D194&lt;1),"",CD498+(変化量!BL495-変化量!BK495))</f>
        <v/>
      </c>
      <c r="CF498" s="30" t="str">
        <f>IF(OR($D194="",$D194&lt;1),"",CE498+(変化量!BM495-変化量!BL495))</f>
        <v/>
      </c>
      <c r="CG498" s="30" t="str">
        <f>IF(OR($D194="",$D194&lt;1),"",CF498+(変化量!BN495-変化量!BM495))</f>
        <v/>
      </c>
      <c r="CH498" s="30" t="str">
        <f>IF(OR($D194="",$D194&lt;1),"",CG498+(変化量!BO495-変化量!BN495))</f>
        <v/>
      </c>
      <c r="CI498" s="30" t="str">
        <f>IF(OR($D194="",$D194&lt;1),"",CH498+(変化量!BP495-変化量!BO495))</f>
        <v/>
      </c>
      <c r="CJ498" s="30" t="str">
        <f>IF(OR($D194="",$D194&lt;1),"",CI498+(変化量!BQ495-変化量!BP495))</f>
        <v/>
      </c>
      <c r="CK498" s="30" t="str">
        <f>IF(OR($D194="",$D194&lt;1),"",CJ498+(変化量!BR495-変化量!BQ495))</f>
        <v/>
      </c>
      <c r="CL498" s="30" t="str">
        <f>IF(OR($D194="",$D194&lt;1),"",CK498+(変化量!BS495-変化量!BR495))</f>
        <v/>
      </c>
      <c r="CM498" s="30" t="str">
        <f>IF(OR($D194="",$D194&lt;1),"",CL498+(変化量!BT495-変化量!BS495))</f>
        <v/>
      </c>
      <c r="CN498" s="30" t="str">
        <f>IF(OR($D194="",$D194&lt;1),"",CM498+(変化量!BU495-変化量!BT495))</f>
        <v/>
      </c>
      <c r="CO498" s="30" t="str">
        <f>IF(OR($D194="",$D194&lt;1),"",CN498+(変化量!BV495-変化量!BU495))</f>
        <v/>
      </c>
      <c r="CP498" s="30" t="str">
        <f>IF(OR($D194="",$D194&lt;1),"",CO498+(変化量!BW495-変化量!BV495))</f>
        <v/>
      </c>
      <c r="CQ498" s="30" t="str">
        <f>IF(OR($D194="",$D194&lt;1),"",CP498+(変化量!BX495-変化量!BW495))</f>
        <v/>
      </c>
      <c r="CR498" s="30" t="str">
        <f>IF(OR($D194="",$D194&lt;1),"",CQ498+(変化量!BY495-変化量!BX495))</f>
        <v/>
      </c>
    </row>
    <row r="499" spans="1:96" x14ac:dyDescent="0.15">
      <c r="A499" s="30">
        <f>入力シート!B189</f>
        <v>178</v>
      </c>
      <c r="AE499" s="30" t="str">
        <f>IF(OR($D195="",$D195&lt;1),"",変化量!$L496+変化量!J496)</f>
        <v/>
      </c>
      <c r="AF499" s="30" t="str">
        <f>IF(OR($D195="",$D195&lt;1),"",AE499+(変化量!M496-変化量!L496))</f>
        <v/>
      </c>
      <c r="AG499" s="30" t="str">
        <f>IF(OR($D195="",$D195&lt;1),"",AF499+(変化量!N496-変化量!M496))</f>
        <v/>
      </c>
      <c r="AH499" s="30" t="str">
        <f>IF(OR($D195="",$D195&lt;1),"",AG499+(変化量!O496-変化量!N496))</f>
        <v/>
      </c>
      <c r="AI499" s="30" t="str">
        <f>IF(OR($D195="",$D195&lt;1),"",AH499+(変化量!P496-変化量!O496))</f>
        <v/>
      </c>
      <c r="AJ499" s="30" t="str">
        <f>IF(OR($D195="",$D195&lt;1),"",AI499+(変化量!Q496-変化量!P496))</f>
        <v/>
      </c>
      <c r="AK499" s="30" t="str">
        <f>IF(OR($D195="",$D195&lt;1),"",AJ499+(変化量!R496-変化量!Q496))</f>
        <v/>
      </c>
      <c r="AL499" s="30" t="str">
        <f>IF(OR($D195="",$D195&lt;1),"",AK499+(変化量!S496-変化量!R496))</f>
        <v/>
      </c>
      <c r="AM499" s="30" t="str">
        <f>IF(OR($D195="",$D195&lt;1),"",AL499+(変化量!T496-変化量!S496))</f>
        <v/>
      </c>
      <c r="AN499" s="30" t="str">
        <f>IF(OR($D195="",$D195&lt;1),"",AM499+(変化量!U496-変化量!T496))</f>
        <v/>
      </c>
      <c r="AO499" s="30" t="str">
        <f>IF(OR($D195="",$D195&lt;1),"",AN499+(変化量!V496-変化量!U496))</f>
        <v/>
      </c>
      <c r="AP499" s="30" t="str">
        <f>IF(OR($D195="",$D195&lt;1),"",AO499+(変化量!W496-変化量!V496))</f>
        <v/>
      </c>
      <c r="AQ499" s="30" t="str">
        <f>IF(OR($D195="",$D195&lt;1),"",AP499+(変化量!X496-変化量!W496))</f>
        <v/>
      </c>
      <c r="AR499" s="30" t="str">
        <f>IF(OR($D195="",$D195&lt;1),"",AQ499+(変化量!Y496-変化量!X496))</f>
        <v/>
      </c>
      <c r="AS499" s="30" t="str">
        <f>IF(OR($D195="",$D195&lt;1),"",AR499+(変化量!Z496-変化量!Y496))</f>
        <v/>
      </c>
      <c r="AT499" s="30" t="str">
        <f>IF(OR($D195="",$D195&lt;1),"",AS499+(変化量!AA496-変化量!Z496))</f>
        <v/>
      </c>
      <c r="AU499" s="30" t="str">
        <f>IF(OR($D195="",$D195&lt;1),"",AT499+(変化量!AB496-変化量!AA496))</f>
        <v/>
      </c>
      <c r="AV499" s="30" t="str">
        <f>IF(OR($D195="",$D195&lt;1),"",AU499+(変化量!AC496-変化量!AB496))</f>
        <v/>
      </c>
      <c r="AW499" s="30" t="str">
        <f>IF(OR($D195="",$D195&lt;1),"",AV499+(変化量!AD496-変化量!AC496))</f>
        <v/>
      </c>
      <c r="AX499" s="30" t="str">
        <f>IF(OR($D195="",$D195&lt;1),"",AW499+(変化量!AE496-変化量!AD496))</f>
        <v/>
      </c>
      <c r="AY499" s="30" t="str">
        <f>IF(OR($D195="",$D195&lt;1),"",AX499+(変化量!AF496-変化量!AE496))</f>
        <v/>
      </c>
      <c r="AZ499" s="30" t="str">
        <f>IF(OR($D195="",$D195&lt;1),"",AY499+(変化量!AG496-変化量!AF496))</f>
        <v/>
      </c>
      <c r="BA499" s="30" t="str">
        <f>IF(OR($D195="",$D195&lt;1),"",AZ499+(変化量!AH496-変化量!AG496))</f>
        <v/>
      </c>
      <c r="BB499" s="30" t="str">
        <f>IF(OR($D195="",$D195&lt;1),"",BA499+(変化量!AI496-変化量!AH496))</f>
        <v/>
      </c>
      <c r="BC499" s="30" t="str">
        <f>IF(OR($D195="",$D195&lt;1),"",BB499+(変化量!AJ496-変化量!AI496))</f>
        <v/>
      </c>
      <c r="BD499" s="30" t="str">
        <f>IF(OR($D195="",$D195&lt;1),"",BC499+(変化量!AK496-変化量!AJ496))</f>
        <v/>
      </c>
      <c r="BE499" s="30" t="str">
        <f>IF(OR($D195="",$D195&lt;1),"",BD499+(変化量!AL496-変化量!AK496))</f>
        <v/>
      </c>
      <c r="BF499" s="30" t="str">
        <f>IF(OR($D195="",$D195&lt;1),"",BE499+(変化量!AM496-変化量!AL496))</f>
        <v/>
      </c>
      <c r="BG499" s="30" t="str">
        <f>IF(OR($D195="",$D195&lt;1),"",BF499+(変化量!AN496-変化量!AM496))</f>
        <v/>
      </c>
      <c r="BH499" s="30" t="str">
        <f>IF(OR($D195="",$D195&lt;1),"",BG499+(変化量!AO496-変化量!AN496))</f>
        <v/>
      </c>
      <c r="BI499" s="30" t="str">
        <f>IF(OR($D195="",$D195&lt;1),"",BH499+(変化量!AP496-変化量!AO496))</f>
        <v/>
      </c>
      <c r="BJ499" s="30" t="str">
        <f>IF(OR($D195="",$D195&lt;1),"",BI499+(変化量!AQ496-変化量!AP496))</f>
        <v/>
      </c>
      <c r="BK499" s="30" t="str">
        <f>IF(OR($D195="",$D195&lt;1),"",BJ499+(変化量!AR496-変化量!AQ496))</f>
        <v/>
      </c>
      <c r="BL499" s="30" t="str">
        <f>IF(OR($D195="",$D195&lt;1),"",BK499+(変化量!AS496-変化量!AR496))</f>
        <v/>
      </c>
      <c r="BM499" s="30" t="str">
        <f>IF(OR($D195="",$D195&lt;1),"",BL499+(変化量!AT496-変化量!AS496))</f>
        <v/>
      </c>
      <c r="BN499" s="30" t="str">
        <f>IF(OR($D195="",$D195&lt;1),"",BM499+(変化量!AU496-変化量!AT496))</f>
        <v/>
      </c>
      <c r="BO499" s="30" t="str">
        <f>IF(OR($D195="",$D195&lt;1),"",BN499+(変化量!AV496-変化量!AU496))</f>
        <v/>
      </c>
      <c r="BP499" s="30" t="str">
        <f>IF(OR($D195="",$D195&lt;1),"",BO499+(変化量!AW496-変化量!AV496))</f>
        <v/>
      </c>
      <c r="BQ499" s="30" t="str">
        <f>IF(OR($D195="",$D195&lt;1),"",BP499+(変化量!AX496-変化量!AW496))</f>
        <v/>
      </c>
      <c r="BR499" s="30" t="str">
        <f>IF(OR($D195="",$D195&lt;1),"",BQ499+(変化量!AY496-変化量!AX496))</f>
        <v/>
      </c>
      <c r="BS499" s="30" t="str">
        <f>IF(OR($D195="",$D195&lt;1),"",BR499+(変化量!AZ496-変化量!AY496))</f>
        <v/>
      </c>
      <c r="BT499" s="30" t="str">
        <f>IF(OR($D195="",$D195&lt;1),"",BS499+(変化量!BA496-変化量!AZ496))</f>
        <v/>
      </c>
      <c r="BU499" s="30" t="str">
        <f>IF(OR($D195="",$D195&lt;1),"",BT499+(変化量!BB496-変化量!BA496))</f>
        <v/>
      </c>
      <c r="BV499" s="30" t="str">
        <f>IF(OR($D195="",$D195&lt;1),"",BU499+(変化量!BC496-変化量!BB496))</f>
        <v/>
      </c>
      <c r="BW499" s="30" t="str">
        <f>IF(OR($D195="",$D195&lt;1),"",BV499+(変化量!BD496-変化量!BC496))</f>
        <v/>
      </c>
      <c r="BX499" s="30" t="str">
        <f>IF(OR($D195="",$D195&lt;1),"",BW499+(変化量!BE496-変化量!BD496))</f>
        <v/>
      </c>
      <c r="BY499" s="30" t="str">
        <f>IF(OR($D195="",$D195&lt;1),"",BX499+(変化量!BF496-変化量!BE496))</f>
        <v/>
      </c>
      <c r="BZ499" s="30" t="str">
        <f>IF(OR($D195="",$D195&lt;1),"",BY499+(変化量!BG496-変化量!BF496))</f>
        <v/>
      </c>
      <c r="CA499" s="30" t="str">
        <f>IF(OR($D195="",$D195&lt;1),"",BZ499+(変化量!BH496-変化量!BG496))</f>
        <v/>
      </c>
      <c r="CB499" s="30" t="str">
        <f>IF(OR($D195="",$D195&lt;1),"",CA499+(変化量!BI496-変化量!BH496))</f>
        <v/>
      </c>
      <c r="CC499" s="30" t="str">
        <f>IF(OR($D195="",$D195&lt;1),"",CB499+(変化量!BJ496-変化量!BI496))</f>
        <v/>
      </c>
      <c r="CD499" s="30" t="str">
        <f>IF(OR($D195="",$D195&lt;1),"",CC499+(変化量!BK496-変化量!BJ496))</f>
        <v/>
      </c>
      <c r="CE499" s="30" t="str">
        <f>IF(OR($D195="",$D195&lt;1),"",CD499+(変化量!BL496-変化量!BK496))</f>
        <v/>
      </c>
      <c r="CF499" s="30" t="str">
        <f>IF(OR($D195="",$D195&lt;1),"",CE499+(変化量!BM496-変化量!BL496))</f>
        <v/>
      </c>
      <c r="CG499" s="30" t="str">
        <f>IF(OR($D195="",$D195&lt;1),"",CF499+(変化量!BN496-変化量!BM496))</f>
        <v/>
      </c>
      <c r="CH499" s="30" t="str">
        <f>IF(OR($D195="",$D195&lt;1),"",CG499+(変化量!BO496-変化量!BN496))</f>
        <v/>
      </c>
      <c r="CI499" s="30" t="str">
        <f>IF(OR($D195="",$D195&lt;1),"",CH499+(変化量!BP496-変化量!BO496))</f>
        <v/>
      </c>
      <c r="CJ499" s="30" t="str">
        <f>IF(OR($D195="",$D195&lt;1),"",CI499+(変化量!BQ496-変化量!BP496))</f>
        <v/>
      </c>
      <c r="CK499" s="30" t="str">
        <f>IF(OR($D195="",$D195&lt;1),"",CJ499+(変化量!BR496-変化量!BQ496))</f>
        <v/>
      </c>
      <c r="CL499" s="30" t="str">
        <f>IF(OR($D195="",$D195&lt;1),"",CK499+(変化量!BS496-変化量!BR496))</f>
        <v/>
      </c>
      <c r="CM499" s="30" t="str">
        <f>IF(OR($D195="",$D195&lt;1),"",CL499+(変化量!BT496-変化量!BS496))</f>
        <v/>
      </c>
      <c r="CN499" s="30" t="str">
        <f>IF(OR($D195="",$D195&lt;1),"",CM499+(変化量!BU496-変化量!BT496))</f>
        <v/>
      </c>
      <c r="CO499" s="30" t="str">
        <f>IF(OR($D195="",$D195&lt;1),"",CN499+(変化量!BV496-変化量!BU496))</f>
        <v/>
      </c>
      <c r="CP499" s="30" t="str">
        <f>IF(OR($D195="",$D195&lt;1),"",CO499+(変化量!BW496-変化量!BV496))</f>
        <v/>
      </c>
      <c r="CQ499" s="30" t="str">
        <f>IF(OR($D195="",$D195&lt;1),"",CP499+(変化量!BX496-変化量!BW496))</f>
        <v/>
      </c>
      <c r="CR499" s="30" t="str">
        <f>IF(OR($D195="",$D195&lt;1),"",CQ499+(変化量!BY496-変化量!BX496))</f>
        <v/>
      </c>
    </row>
    <row r="500" spans="1:96" x14ac:dyDescent="0.15">
      <c r="A500" s="30">
        <f>入力シート!B190</f>
        <v>179</v>
      </c>
      <c r="AE500" s="30" t="str">
        <f>IF(OR($D196="",$D196&lt;1),"",変化量!$L497+変化量!J497)</f>
        <v/>
      </c>
      <c r="AF500" s="30" t="str">
        <f>IF(OR($D196="",$D196&lt;1),"",AE500+(変化量!M497-変化量!L497))</f>
        <v/>
      </c>
      <c r="AG500" s="30" t="str">
        <f>IF(OR($D196="",$D196&lt;1),"",AF500+(変化量!N497-変化量!M497))</f>
        <v/>
      </c>
      <c r="AH500" s="30" t="str">
        <f>IF(OR($D196="",$D196&lt;1),"",AG500+(変化量!O497-変化量!N497))</f>
        <v/>
      </c>
      <c r="AI500" s="30" t="str">
        <f>IF(OR($D196="",$D196&lt;1),"",AH500+(変化量!P497-変化量!O497))</f>
        <v/>
      </c>
      <c r="AJ500" s="30" t="str">
        <f>IF(OR($D196="",$D196&lt;1),"",AI500+(変化量!Q497-変化量!P497))</f>
        <v/>
      </c>
      <c r="AK500" s="30" t="str">
        <f>IF(OR($D196="",$D196&lt;1),"",AJ500+(変化量!R497-変化量!Q497))</f>
        <v/>
      </c>
      <c r="AL500" s="30" t="str">
        <f>IF(OR($D196="",$D196&lt;1),"",AK500+(変化量!S497-変化量!R497))</f>
        <v/>
      </c>
      <c r="AM500" s="30" t="str">
        <f>IF(OR($D196="",$D196&lt;1),"",AL500+(変化量!T497-変化量!S497))</f>
        <v/>
      </c>
      <c r="AN500" s="30" t="str">
        <f>IF(OR($D196="",$D196&lt;1),"",AM500+(変化量!U497-変化量!T497))</f>
        <v/>
      </c>
      <c r="AO500" s="30" t="str">
        <f>IF(OR($D196="",$D196&lt;1),"",AN500+(変化量!V497-変化量!U497))</f>
        <v/>
      </c>
      <c r="AP500" s="30" t="str">
        <f>IF(OR($D196="",$D196&lt;1),"",AO500+(変化量!W497-変化量!V497))</f>
        <v/>
      </c>
      <c r="AQ500" s="30" t="str">
        <f>IF(OR($D196="",$D196&lt;1),"",AP500+(変化量!X497-変化量!W497))</f>
        <v/>
      </c>
      <c r="AR500" s="30" t="str">
        <f>IF(OR($D196="",$D196&lt;1),"",AQ500+(変化量!Y497-変化量!X497))</f>
        <v/>
      </c>
      <c r="AS500" s="30" t="str">
        <f>IF(OR($D196="",$D196&lt;1),"",AR500+(変化量!Z497-変化量!Y497))</f>
        <v/>
      </c>
      <c r="AT500" s="30" t="str">
        <f>IF(OR($D196="",$D196&lt;1),"",AS500+(変化量!AA497-変化量!Z497))</f>
        <v/>
      </c>
      <c r="AU500" s="30" t="str">
        <f>IF(OR($D196="",$D196&lt;1),"",AT500+(変化量!AB497-変化量!AA497))</f>
        <v/>
      </c>
      <c r="AV500" s="30" t="str">
        <f>IF(OR($D196="",$D196&lt;1),"",AU500+(変化量!AC497-変化量!AB497))</f>
        <v/>
      </c>
      <c r="AW500" s="30" t="str">
        <f>IF(OR($D196="",$D196&lt;1),"",AV500+(変化量!AD497-変化量!AC497))</f>
        <v/>
      </c>
      <c r="AX500" s="30" t="str">
        <f>IF(OR($D196="",$D196&lt;1),"",AW500+(変化量!AE497-変化量!AD497))</f>
        <v/>
      </c>
      <c r="AY500" s="30" t="str">
        <f>IF(OR($D196="",$D196&lt;1),"",AX500+(変化量!AF497-変化量!AE497))</f>
        <v/>
      </c>
      <c r="AZ500" s="30" t="str">
        <f>IF(OR($D196="",$D196&lt;1),"",AY500+(変化量!AG497-変化量!AF497))</f>
        <v/>
      </c>
      <c r="BA500" s="30" t="str">
        <f>IF(OR($D196="",$D196&lt;1),"",AZ500+(変化量!AH497-変化量!AG497))</f>
        <v/>
      </c>
      <c r="BB500" s="30" t="str">
        <f>IF(OR($D196="",$D196&lt;1),"",BA500+(変化量!AI497-変化量!AH497))</f>
        <v/>
      </c>
      <c r="BC500" s="30" t="str">
        <f>IF(OR($D196="",$D196&lt;1),"",BB500+(変化量!AJ497-変化量!AI497))</f>
        <v/>
      </c>
      <c r="BD500" s="30" t="str">
        <f>IF(OR($D196="",$D196&lt;1),"",BC500+(変化量!AK497-変化量!AJ497))</f>
        <v/>
      </c>
      <c r="BE500" s="30" t="str">
        <f>IF(OR($D196="",$D196&lt;1),"",BD500+(変化量!AL497-変化量!AK497))</f>
        <v/>
      </c>
      <c r="BF500" s="30" t="str">
        <f>IF(OR($D196="",$D196&lt;1),"",BE500+(変化量!AM497-変化量!AL497))</f>
        <v/>
      </c>
      <c r="BG500" s="30" t="str">
        <f>IF(OR($D196="",$D196&lt;1),"",BF500+(変化量!AN497-変化量!AM497))</f>
        <v/>
      </c>
      <c r="BH500" s="30" t="str">
        <f>IF(OR($D196="",$D196&lt;1),"",BG500+(変化量!AO497-変化量!AN497))</f>
        <v/>
      </c>
      <c r="BI500" s="30" t="str">
        <f>IF(OR($D196="",$D196&lt;1),"",BH500+(変化量!AP497-変化量!AO497))</f>
        <v/>
      </c>
      <c r="BJ500" s="30" t="str">
        <f>IF(OR($D196="",$D196&lt;1),"",BI500+(変化量!AQ497-変化量!AP497))</f>
        <v/>
      </c>
      <c r="BK500" s="30" t="str">
        <f>IF(OR($D196="",$D196&lt;1),"",BJ500+(変化量!AR497-変化量!AQ497))</f>
        <v/>
      </c>
      <c r="BL500" s="30" t="str">
        <f>IF(OR($D196="",$D196&lt;1),"",BK500+(変化量!AS497-変化量!AR497))</f>
        <v/>
      </c>
      <c r="BM500" s="30" t="str">
        <f>IF(OR($D196="",$D196&lt;1),"",BL500+(変化量!AT497-変化量!AS497))</f>
        <v/>
      </c>
      <c r="BN500" s="30" t="str">
        <f>IF(OR($D196="",$D196&lt;1),"",BM500+(変化量!AU497-変化量!AT497))</f>
        <v/>
      </c>
      <c r="BO500" s="30" t="str">
        <f>IF(OR($D196="",$D196&lt;1),"",BN500+(変化量!AV497-変化量!AU497))</f>
        <v/>
      </c>
      <c r="BP500" s="30" t="str">
        <f>IF(OR($D196="",$D196&lt;1),"",BO500+(変化量!AW497-変化量!AV497))</f>
        <v/>
      </c>
      <c r="BQ500" s="30" t="str">
        <f>IF(OR($D196="",$D196&lt;1),"",BP500+(変化量!AX497-変化量!AW497))</f>
        <v/>
      </c>
      <c r="BR500" s="30" t="str">
        <f>IF(OR($D196="",$D196&lt;1),"",BQ500+(変化量!AY497-変化量!AX497))</f>
        <v/>
      </c>
      <c r="BS500" s="30" t="str">
        <f>IF(OR($D196="",$D196&lt;1),"",BR500+(変化量!AZ497-変化量!AY497))</f>
        <v/>
      </c>
      <c r="BT500" s="30" t="str">
        <f>IF(OR($D196="",$D196&lt;1),"",BS500+(変化量!BA497-変化量!AZ497))</f>
        <v/>
      </c>
      <c r="BU500" s="30" t="str">
        <f>IF(OR($D196="",$D196&lt;1),"",BT500+(変化量!BB497-変化量!BA497))</f>
        <v/>
      </c>
      <c r="BV500" s="30" t="str">
        <f>IF(OR($D196="",$D196&lt;1),"",BU500+(変化量!BC497-変化量!BB497))</f>
        <v/>
      </c>
      <c r="BW500" s="30" t="str">
        <f>IF(OR($D196="",$D196&lt;1),"",BV500+(変化量!BD497-変化量!BC497))</f>
        <v/>
      </c>
      <c r="BX500" s="30" t="str">
        <f>IF(OR($D196="",$D196&lt;1),"",BW500+(変化量!BE497-変化量!BD497))</f>
        <v/>
      </c>
      <c r="BY500" s="30" t="str">
        <f>IF(OR($D196="",$D196&lt;1),"",BX500+(変化量!BF497-変化量!BE497))</f>
        <v/>
      </c>
      <c r="BZ500" s="30" t="str">
        <f>IF(OR($D196="",$D196&lt;1),"",BY500+(変化量!BG497-変化量!BF497))</f>
        <v/>
      </c>
      <c r="CA500" s="30" t="str">
        <f>IF(OR($D196="",$D196&lt;1),"",BZ500+(変化量!BH497-変化量!BG497))</f>
        <v/>
      </c>
      <c r="CB500" s="30" t="str">
        <f>IF(OR($D196="",$D196&lt;1),"",CA500+(変化量!BI497-変化量!BH497))</f>
        <v/>
      </c>
      <c r="CC500" s="30" t="str">
        <f>IF(OR($D196="",$D196&lt;1),"",CB500+(変化量!BJ497-変化量!BI497))</f>
        <v/>
      </c>
      <c r="CD500" s="30" t="str">
        <f>IF(OR($D196="",$D196&lt;1),"",CC500+(変化量!BK497-変化量!BJ497))</f>
        <v/>
      </c>
      <c r="CE500" s="30" t="str">
        <f>IF(OR($D196="",$D196&lt;1),"",CD500+(変化量!BL497-変化量!BK497))</f>
        <v/>
      </c>
      <c r="CF500" s="30" t="str">
        <f>IF(OR($D196="",$D196&lt;1),"",CE500+(変化量!BM497-変化量!BL497))</f>
        <v/>
      </c>
      <c r="CG500" s="30" t="str">
        <f>IF(OR($D196="",$D196&lt;1),"",CF500+(変化量!BN497-変化量!BM497))</f>
        <v/>
      </c>
      <c r="CH500" s="30" t="str">
        <f>IF(OR($D196="",$D196&lt;1),"",CG500+(変化量!BO497-変化量!BN497))</f>
        <v/>
      </c>
      <c r="CI500" s="30" t="str">
        <f>IF(OR($D196="",$D196&lt;1),"",CH500+(変化量!BP497-変化量!BO497))</f>
        <v/>
      </c>
      <c r="CJ500" s="30" t="str">
        <f>IF(OR($D196="",$D196&lt;1),"",CI500+(変化量!BQ497-変化量!BP497))</f>
        <v/>
      </c>
      <c r="CK500" s="30" t="str">
        <f>IF(OR($D196="",$D196&lt;1),"",CJ500+(変化量!BR497-変化量!BQ497))</f>
        <v/>
      </c>
      <c r="CL500" s="30" t="str">
        <f>IF(OR($D196="",$D196&lt;1),"",CK500+(変化量!BS497-変化量!BR497))</f>
        <v/>
      </c>
      <c r="CM500" s="30" t="str">
        <f>IF(OR($D196="",$D196&lt;1),"",CL500+(変化量!BT497-変化量!BS497))</f>
        <v/>
      </c>
      <c r="CN500" s="30" t="str">
        <f>IF(OR($D196="",$D196&lt;1),"",CM500+(変化量!BU497-変化量!BT497))</f>
        <v/>
      </c>
      <c r="CO500" s="30" t="str">
        <f>IF(OR($D196="",$D196&lt;1),"",CN500+(変化量!BV497-変化量!BU497))</f>
        <v/>
      </c>
      <c r="CP500" s="30" t="str">
        <f>IF(OR($D196="",$D196&lt;1),"",CO500+(変化量!BW497-変化量!BV497))</f>
        <v/>
      </c>
      <c r="CQ500" s="30" t="str">
        <f>IF(OR($D196="",$D196&lt;1),"",CP500+(変化量!BX497-変化量!BW497))</f>
        <v/>
      </c>
      <c r="CR500" s="30" t="str">
        <f>IF(OR($D196="",$D196&lt;1),"",CQ500+(変化量!BY497-変化量!BX497))</f>
        <v/>
      </c>
    </row>
    <row r="501" spans="1:96" x14ac:dyDescent="0.15">
      <c r="A501" s="30">
        <f>入力シート!B191</f>
        <v>180</v>
      </c>
      <c r="AE501" s="30" t="str">
        <f>IF(OR($D197="",$D197&lt;1),"",変化量!$L498+変化量!J498)</f>
        <v/>
      </c>
      <c r="AF501" s="30" t="str">
        <f>IF(OR($D197="",$D197&lt;1),"",AE501+(変化量!M498-変化量!L498))</f>
        <v/>
      </c>
      <c r="AG501" s="30" t="str">
        <f>IF(OR($D197="",$D197&lt;1),"",AF501+(変化量!N498-変化量!M498))</f>
        <v/>
      </c>
      <c r="AH501" s="30" t="str">
        <f>IF(OR($D197="",$D197&lt;1),"",AG501+(変化量!O498-変化量!N498))</f>
        <v/>
      </c>
      <c r="AI501" s="30" t="str">
        <f>IF(OR($D197="",$D197&lt;1),"",AH501+(変化量!P498-変化量!O498))</f>
        <v/>
      </c>
      <c r="AJ501" s="30" t="str">
        <f>IF(OR($D197="",$D197&lt;1),"",AI501+(変化量!Q498-変化量!P498))</f>
        <v/>
      </c>
      <c r="AK501" s="30" t="str">
        <f>IF(OR($D197="",$D197&lt;1),"",AJ501+(変化量!R498-変化量!Q498))</f>
        <v/>
      </c>
      <c r="AL501" s="30" t="str">
        <f>IF(OR($D197="",$D197&lt;1),"",AK501+(変化量!S498-変化量!R498))</f>
        <v/>
      </c>
      <c r="AM501" s="30" t="str">
        <f>IF(OR($D197="",$D197&lt;1),"",AL501+(変化量!T498-変化量!S498))</f>
        <v/>
      </c>
      <c r="AN501" s="30" t="str">
        <f>IF(OR($D197="",$D197&lt;1),"",AM501+(変化量!U498-変化量!T498))</f>
        <v/>
      </c>
      <c r="AO501" s="30" t="str">
        <f>IF(OR($D197="",$D197&lt;1),"",AN501+(変化量!V498-変化量!U498))</f>
        <v/>
      </c>
      <c r="AP501" s="30" t="str">
        <f>IF(OR($D197="",$D197&lt;1),"",AO501+(変化量!W498-変化量!V498))</f>
        <v/>
      </c>
      <c r="AQ501" s="30" t="str">
        <f>IF(OR($D197="",$D197&lt;1),"",AP501+(変化量!X498-変化量!W498))</f>
        <v/>
      </c>
      <c r="AR501" s="30" t="str">
        <f>IF(OR($D197="",$D197&lt;1),"",AQ501+(変化量!Y498-変化量!X498))</f>
        <v/>
      </c>
      <c r="AS501" s="30" t="str">
        <f>IF(OR($D197="",$D197&lt;1),"",AR501+(変化量!Z498-変化量!Y498))</f>
        <v/>
      </c>
      <c r="AT501" s="30" t="str">
        <f>IF(OR($D197="",$D197&lt;1),"",AS501+(変化量!AA498-変化量!Z498))</f>
        <v/>
      </c>
      <c r="AU501" s="30" t="str">
        <f>IF(OR($D197="",$D197&lt;1),"",AT501+(変化量!AB498-変化量!AA498))</f>
        <v/>
      </c>
      <c r="AV501" s="30" t="str">
        <f>IF(OR($D197="",$D197&lt;1),"",AU501+(変化量!AC498-変化量!AB498))</f>
        <v/>
      </c>
      <c r="AW501" s="30" t="str">
        <f>IF(OR($D197="",$D197&lt;1),"",AV501+(変化量!AD498-変化量!AC498))</f>
        <v/>
      </c>
      <c r="AX501" s="30" t="str">
        <f>IF(OR($D197="",$D197&lt;1),"",AW501+(変化量!AE498-変化量!AD498))</f>
        <v/>
      </c>
      <c r="AY501" s="30" t="str">
        <f>IF(OR($D197="",$D197&lt;1),"",AX501+(変化量!AF498-変化量!AE498))</f>
        <v/>
      </c>
      <c r="AZ501" s="30" t="str">
        <f>IF(OR($D197="",$D197&lt;1),"",AY501+(変化量!AG498-変化量!AF498))</f>
        <v/>
      </c>
      <c r="BA501" s="30" t="str">
        <f>IF(OR($D197="",$D197&lt;1),"",AZ501+(変化量!AH498-変化量!AG498))</f>
        <v/>
      </c>
      <c r="BB501" s="30" t="str">
        <f>IF(OR($D197="",$D197&lt;1),"",BA501+(変化量!AI498-変化量!AH498))</f>
        <v/>
      </c>
      <c r="BC501" s="30" t="str">
        <f>IF(OR($D197="",$D197&lt;1),"",BB501+(変化量!AJ498-変化量!AI498))</f>
        <v/>
      </c>
      <c r="BD501" s="30" t="str">
        <f>IF(OR($D197="",$D197&lt;1),"",BC501+(変化量!AK498-変化量!AJ498))</f>
        <v/>
      </c>
      <c r="BE501" s="30" t="str">
        <f>IF(OR($D197="",$D197&lt;1),"",BD501+(変化量!AL498-変化量!AK498))</f>
        <v/>
      </c>
      <c r="BF501" s="30" t="str">
        <f>IF(OR($D197="",$D197&lt;1),"",BE501+(変化量!AM498-変化量!AL498))</f>
        <v/>
      </c>
      <c r="BG501" s="30" t="str">
        <f>IF(OR($D197="",$D197&lt;1),"",BF501+(変化量!AN498-変化量!AM498))</f>
        <v/>
      </c>
      <c r="BH501" s="30" t="str">
        <f>IF(OR($D197="",$D197&lt;1),"",BG501+(変化量!AO498-変化量!AN498))</f>
        <v/>
      </c>
      <c r="BI501" s="30" t="str">
        <f>IF(OR($D197="",$D197&lt;1),"",BH501+(変化量!AP498-変化量!AO498))</f>
        <v/>
      </c>
      <c r="BJ501" s="30" t="str">
        <f>IF(OR($D197="",$D197&lt;1),"",BI501+(変化量!AQ498-変化量!AP498))</f>
        <v/>
      </c>
      <c r="BK501" s="30" t="str">
        <f>IF(OR($D197="",$D197&lt;1),"",BJ501+(変化量!AR498-変化量!AQ498))</f>
        <v/>
      </c>
      <c r="BL501" s="30" t="str">
        <f>IF(OR($D197="",$D197&lt;1),"",BK501+(変化量!AS498-変化量!AR498))</f>
        <v/>
      </c>
      <c r="BM501" s="30" t="str">
        <f>IF(OR($D197="",$D197&lt;1),"",BL501+(変化量!AT498-変化量!AS498))</f>
        <v/>
      </c>
      <c r="BN501" s="30" t="str">
        <f>IF(OR($D197="",$D197&lt;1),"",BM501+(変化量!AU498-変化量!AT498))</f>
        <v/>
      </c>
      <c r="BO501" s="30" t="str">
        <f>IF(OR($D197="",$D197&lt;1),"",BN501+(変化量!AV498-変化量!AU498))</f>
        <v/>
      </c>
      <c r="BP501" s="30" t="str">
        <f>IF(OR($D197="",$D197&lt;1),"",BO501+(変化量!AW498-変化量!AV498))</f>
        <v/>
      </c>
      <c r="BQ501" s="30" t="str">
        <f>IF(OR($D197="",$D197&lt;1),"",BP501+(変化量!AX498-変化量!AW498))</f>
        <v/>
      </c>
      <c r="BR501" s="30" t="str">
        <f>IF(OR($D197="",$D197&lt;1),"",BQ501+(変化量!AY498-変化量!AX498))</f>
        <v/>
      </c>
      <c r="BS501" s="30" t="str">
        <f>IF(OR($D197="",$D197&lt;1),"",BR501+(変化量!AZ498-変化量!AY498))</f>
        <v/>
      </c>
      <c r="BT501" s="30" t="str">
        <f>IF(OR($D197="",$D197&lt;1),"",BS501+(変化量!BA498-変化量!AZ498))</f>
        <v/>
      </c>
      <c r="BU501" s="30" t="str">
        <f>IF(OR($D197="",$D197&lt;1),"",BT501+(変化量!BB498-変化量!BA498))</f>
        <v/>
      </c>
      <c r="BV501" s="30" t="str">
        <f>IF(OR($D197="",$D197&lt;1),"",BU501+(変化量!BC498-変化量!BB498))</f>
        <v/>
      </c>
      <c r="BW501" s="30" t="str">
        <f>IF(OR($D197="",$D197&lt;1),"",BV501+(変化量!BD498-変化量!BC498))</f>
        <v/>
      </c>
      <c r="BX501" s="30" t="str">
        <f>IF(OR($D197="",$D197&lt;1),"",BW501+(変化量!BE498-変化量!BD498))</f>
        <v/>
      </c>
      <c r="BY501" s="30" t="str">
        <f>IF(OR($D197="",$D197&lt;1),"",BX501+(変化量!BF498-変化量!BE498))</f>
        <v/>
      </c>
      <c r="BZ501" s="30" t="str">
        <f>IF(OR($D197="",$D197&lt;1),"",BY501+(変化量!BG498-変化量!BF498))</f>
        <v/>
      </c>
      <c r="CA501" s="30" t="str">
        <f>IF(OR($D197="",$D197&lt;1),"",BZ501+(変化量!BH498-変化量!BG498))</f>
        <v/>
      </c>
      <c r="CB501" s="30" t="str">
        <f>IF(OR($D197="",$D197&lt;1),"",CA501+(変化量!BI498-変化量!BH498))</f>
        <v/>
      </c>
      <c r="CC501" s="30" t="str">
        <f>IF(OR($D197="",$D197&lt;1),"",CB501+(変化量!BJ498-変化量!BI498))</f>
        <v/>
      </c>
      <c r="CD501" s="30" t="str">
        <f>IF(OR($D197="",$D197&lt;1),"",CC501+(変化量!BK498-変化量!BJ498))</f>
        <v/>
      </c>
      <c r="CE501" s="30" t="str">
        <f>IF(OR($D197="",$D197&lt;1),"",CD501+(変化量!BL498-変化量!BK498))</f>
        <v/>
      </c>
      <c r="CF501" s="30" t="str">
        <f>IF(OR($D197="",$D197&lt;1),"",CE501+(変化量!BM498-変化量!BL498))</f>
        <v/>
      </c>
      <c r="CG501" s="30" t="str">
        <f>IF(OR($D197="",$D197&lt;1),"",CF501+(変化量!BN498-変化量!BM498))</f>
        <v/>
      </c>
      <c r="CH501" s="30" t="str">
        <f>IF(OR($D197="",$D197&lt;1),"",CG501+(変化量!BO498-変化量!BN498))</f>
        <v/>
      </c>
      <c r="CI501" s="30" t="str">
        <f>IF(OR($D197="",$D197&lt;1),"",CH501+(変化量!BP498-変化量!BO498))</f>
        <v/>
      </c>
      <c r="CJ501" s="30" t="str">
        <f>IF(OR($D197="",$D197&lt;1),"",CI501+(変化量!BQ498-変化量!BP498))</f>
        <v/>
      </c>
      <c r="CK501" s="30" t="str">
        <f>IF(OR($D197="",$D197&lt;1),"",CJ501+(変化量!BR498-変化量!BQ498))</f>
        <v/>
      </c>
      <c r="CL501" s="30" t="str">
        <f>IF(OR($D197="",$D197&lt;1),"",CK501+(変化量!BS498-変化量!BR498))</f>
        <v/>
      </c>
      <c r="CM501" s="30" t="str">
        <f>IF(OR($D197="",$D197&lt;1),"",CL501+(変化量!BT498-変化量!BS498))</f>
        <v/>
      </c>
      <c r="CN501" s="30" t="str">
        <f>IF(OR($D197="",$D197&lt;1),"",CM501+(変化量!BU498-変化量!BT498))</f>
        <v/>
      </c>
      <c r="CO501" s="30" t="str">
        <f>IF(OR($D197="",$D197&lt;1),"",CN501+(変化量!BV498-変化量!BU498))</f>
        <v/>
      </c>
      <c r="CP501" s="30" t="str">
        <f>IF(OR($D197="",$D197&lt;1),"",CO501+(変化量!BW498-変化量!BV498))</f>
        <v/>
      </c>
      <c r="CQ501" s="30" t="str">
        <f>IF(OR($D197="",$D197&lt;1),"",CP501+(変化量!BX498-変化量!BW498))</f>
        <v/>
      </c>
      <c r="CR501" s="30" t="str">
        <f>IF(OR($D197="",$D197&lt;1),"",CQ501+(変化量!BY498-変化量!BX498))</f>
        <v/>
      </c>
    </row>
    <row r="502" spans="1:96" x14ac:dyDescent="0.15">
      <c r="A502" s="30">
        <f>入力シート!B192</f>
        <v>181</v>
      </c>
      <c r="AE502" s="30" t="str">
        <f>IF(OR($D198="",$D198&lt;1),"",変化量!$L499+変化量!J499)</f>
        <v/>
      </c>
      <c r="AF502" s="30" t="str">
        <f>IF(OR($D198="",$D198&lt;1),"",AE502+(変化量!M499-変化量!L499))</f>
        <v/>
      </c>
      <c r="AG502" s="30" t="str">
        <f>IF(OR($D198="",$D198&lt;1),"",AF502+(変化量!N499-変化量!M499))</f>
        <v/>
      </c>
      <c r="AH502" s="30" t="str">
        <f>IF(OR($D198="",$D198&lt;1),"",AG502+(変化量!O499-変化量!N499))</f>
        <v/>
      </c>
      <c r="AI502" s="30" t="str">
        <f>IF(OR($D198="",$D198&lt;1),"",AH502+(変化量!P499-変化量!O499))</f>
        <v/>
      </c>
      <c r="AJ502" s="30" t="str">
        <f>IF(OR($D198="",$D198&lt;1),"",AI502+(変化量!Q499-変化量!P499))</f>
        <v/>
      </c>
      <c r="AK502" s="30" t="str">
        <f>IF(OR($D198="",$D198&lt;1),"",AJ502+(変化量!R499-変化量!Q499))</f>
        <v/>
      </c>
      <c r="AL502" s="30" t="str">
        <f>IF(OR($D198="",$D198&lt;1),"",AK502+(変化量!S499-変化量!R499))</f>
        <v/>
      </c>
      <c r="AM502" s="30" t="str">
        <f>IF(OR($D198="",$D198&lt;1),"",AL502+(変化量!T499-変化量!S499))</f>
        <v/>
      </c>
      <c r="AN502" s="30" t="str">
        <f>IF(OR($D198="",$D198&lt;1),"",AM502+(変化量!U499-変化量!T499))</f>
        <v/>
      </c>
      <c r="AO502" s="30" t="str">
        <f>IF(OR($D198="",$D198&lt;1),"",AN502+(変化量!V499-変化量!U499))</f>
        <v/>
      </c>
      <c r="AP502" s="30" t="str">
        <f>IF(OR($D198="",$D198&lt;1),"",AO502+(変化量!W499-変化量!V499))</f>
        <v/>
      </c>
      <c r="AQ502" s="30" t="str">
        <f>IF(OR($D198="",$D198&lt;1),"",AP502+(変化量!X499-変化量!W499))</f>
        <v/>
      </c>
      <c r="AR502" s="30" t="str">
        <f>IF(OR($D198="",$D198&lt;1),"",AQ502+(変化量!Y499-変化量!X499))</f>
        <v/>
      </c>
      <c r="AS502" s="30" t="str">
        <f>IF(OR($D198="",$D198&lt;1),"",AR502+(変化量!Z499-変化量!Y499))</f>
        <v/>
      </c>
      <c r="AT502" s="30" t="str">
        <f>IF(OR($D198="",$D198&lt;1),"",AS502+(変化量!AA499-変化量!Z499))</f>
        <v/>
      </c>
      <c r="AU502" s="30" t="str">
        <f>IF(OR($D198="",$D198&lt;1),"",AT502+(変化量!AB499-変化量!AA499))</f>
        <v/>
      </c>
      <c r="AV502" s="30" t="str">
        <f>IF(OR($D198="",$D198&lt;1),"",AU502+(変化量!AC499-変化量!AB499))</f>
        <v/>
      </c>
      <c r="AW502" s="30" t="str">
        <f>IF(OR($D198="",$D198&lt;1),"",AV502+(変化量!AD499-変化量!AC499))</f>
        <v/>
      </c>
      <c r="AX502" s="30" t="str">
        <f>IF(OR($D198="",$D198&lt;1),"",AW502+(変化量!AE499-変化量!AD499))</f>
        <v/>
      </c>
      <c r="AY502" s="30" t="str">
        <f>IF(OR($D198="",$D198&lt;1),"",AX502+(変化量!AF499-変化量!AE499))</f>
        <v/>
      </c>
      <c r="AZ502" s="30" t="str">
        <f>IF(OR($D198="",$D198&lt;1),"",AY502+(変化量!AG499-変化量!AF499))</f>
        <v/>
      </c>
      <c r="BA502" s="30" t="str">
        <f>IF(OR($D198="",$D198&lt;1),"",AZ502+(変化量!AH499-変化量!AG499))</f>
        <v/>
      </c>
      <c r="BB502" s="30" t="str">
        <f>IF(OR($D198="",$D198&lt;1),"",BA502+(変化量!AI499-変化量!AH499))</f>
        <v/>
      </c>
      <c r="BC502" s="30" t="str">
        <f>IF(OR($D198="",$D198&lt;1),"",BB502+(変化量!AJ499-変化量!AI499))</f>
        <v/>
      </c>
      <c r="BD502" s="30" t="str">
        <f>IF(OR($D198="",$D198&lt;1),"",BC502+(変化量!AK499-変化量!AJ499))</f>
        <v/>
      </c>
      <c r="BE502" s="30" t="str">
        <f>IF(OR($D198="",$D198&lt;1),"",BD502+(変化量!AL499-変化量!AK499))</f>
        <v/>
      </c>
      <c r="BF502" s="30" t="str">
        <f>IF(OR($D198="",$D198&lt;1),"",BE502+(変化量!AM499-変化量!AL499))</f>
        <v/>
      </c>
      <c r="BG502" s="30" t="str">
        <f>IF(OR($D198="",$D198&lt;1),"",BF502+(変化量!AN499-変化量!AM499))</f>
        <v/>
      </c>
      <c r="BH502" s="30" t="str">
        <f>IF(OR($D198="",$D198&lt;1),"",BG502+(変化量!AO499-変化量!AN499))</f>
        <v/>
      </c>
      <c r="BI502" s="30" t="str">
        <f>IF(OR($D198="",$D198&lt;1),"",BH502+(変化量!AP499-変化量!AO499))</f>
        <v/>
      </c>
      <c r="BJ502" s="30" t="str">
        <f>IF(OR($D198="",$D198&lt;1),"",BI502+(変化量!AQ499-変化量!AP499))</f>
        <v/>
      </c>
      <c r="BK502" s="30" t="str">
        <f>IF(OR($D198="",$D198&lt;1),"",BJ502+(変化量!AR499-変化量!AQ499))</f>
        <v/>
      </c>
      <c r="BL502" s="30" t="str">
        <f>IF(OR($D198="",$D198&lt;1),"",BK502+(変化量!AS499-変化量!AR499))</f>
        <v/>
      </c>
      <c r="BM502" s="30" t="str">
        <f>IF(OR($D198="",$D198&lt;1),"",BL502+(変化量!AT499-変化量!AS499))</f>
        <v/>
      </c>
      <c r="BN502" s="30" t="str">
        <f>IF(OR($D198="",$D198&lt;1),"",BM502+(変化量!AU499-変化量!AT499))</f>
        <v/>
      </c>
      <c r="BO502" s="30" t="str">
        <f>IF(OR($D198="",$D198&lt;1),"",BN502+(変化量!AV499-変化量!AU499))</f>
        <v/>
      </c>
      <c r="BP502" s="30" t="str">
        <f>IF(OR($D198="",$D198&lt;1),"",BO502+(変化量!AW499-変化量!AV499))</f>
        <v/>
      </c>
      <c r="BQ502" s="30" t="str">
        <f>IF(OR($D198="",$D198&lt;1),"",BP502+(変化量!AX499-変化量!AW499))</f>
        <v/>
      </c>
      <c r="BR502" s="30" t="str">
        <f>IF(OR($D198="",$D198&lt;1),"",BQ502+(変化量!AY499-変化量!AX499))</f>
        <v/>
      </c>
      <c r="BS502" s="30" t="str">
        <f>IF(OR($D198="",$D198&lt;1),"",BR502+(変化量!AZ499-変化量!AY499))</f>
        <v/>
      </c>
      <c r="BT502" s="30" t="str">
        <f>IF(OR($D198="",$D198&lt;1),"",BS502+(変化量!BA499-変化量!AZ499))</f>
        <v/>
      </c>
      <c r="BU502" s="30" t="str">
        <f>IF(OR($D198="",$D198&lt;1),"",BT502+(変化量!BB499-変化量!BA499))</f>
        <v/>
      </c>
      <c r="BV502" s="30" t="str">
        <f>IF(OR($D198="",$D198&lt;1),"",BU502+(変化量!BC499-変化量!BB499))</f>
        <v/>
      </c>
      <c r="BW502" s="30" t="str">
        <f>IF(OR($D198="",$D198&lt;1),"",BV502+(変化量!BD499-変化量!BC499))</f>
        <v/>
      </c>
      <c r="BX502" s="30" t="str">
        <f>IF(OR($D198="",$D198&lt;1),"",BW502+(変化量!BE499-変化量!BD499))</f>
        <v/>
      </c>
      <c r="BY502" s="30" t="str">
        <f>IF(OR($D198="",$D198&lt;1),"",BX502+(変化量!BF499-変化量!BE499))</f>
        <v/>
      </c>
      <c r="BZ502" s="30" t="str">
        <f>IF(OR($D198="",$D198&lt;1),"",BY502+(変化量!BG499-変化量!BF499))</f>
        <v/>
      </c>
      <c r="CA502" s="30" t="str">
        <f>IF(OR($D198="",$D198&lt;1),"",BZ502+(変化量!BH499-変化量!BG499))</f>
        <v/>
      </c>
      <c r="CB502" s="30" t="str">
        <f>IF(OR($D198="",$D198&lt;1),"",CA502+(変化量!BI499-変化量!BH499))</f>
        <v/>
      </c>
      <c r="CC502" s="30" t="str">
        <f>IF(OR($D198="",$D198&lt;1),"",CB502+(変化量!BJ499-変化量!BI499))</f>
        <v/>
      </c>
      <c r="CD502" s="30" t="str">
        <f>IF(OR($D198="",$D198&lt;1),"",CC502+(変化量!BK499-変化量!BJ499))</f>
        <v/>
      </c>
      <c r="CE502" s="30" t="str">
        <f>IF(OR($D198="",$D198&lt;1),"",CD502+(変化量!BL499-変化量!BK499))</f>
        <v/>
      </c>
      <c r="CF502" s="30" t="str">
        <f>IF(OR($D198="",$D198&lt;1),"",CE502+(変化量!BM499-変化量!BL499))</f>
        <v/>
      </c>
      <c r="CG502" s="30" t="str">
        <f>IF(OR($D198="",$D198&lt;1),"",CF502+(変化量!BN499-変化量!BM499))</f>
        <v/>
      </c>
      <c r="CH502" s="30" t="str">
        <f>IF(OR($D198="",$D198&lt;1),"",CG502+(変化量!BO499-変化量!BN499))</f>
        <v/>
      </c>
      <c r="CI502" s="30" t="str">
        <f>IF(OR($D198="",$D198&lt;1),"",CH502+(変化量!BP499-変化量!BO499))</f>
        <v/>
      </c>
      <c r="CJ502" s="30" t="str">
        <f>IF(OR($D198="",$D198&lt;1),"",CI502+(変化量!BQ499-変化量!BP499))</f>
        <v/>
      </c>
      <c r="CK502" s="30" t="str">
        <f>IF(OR($D198="",$D198&lt;1),"",CJ502+(変化量!BR499-変化量!BQ499))</f>
        <v/>
      </c>
      <c r="CL502" s="30" t="str">
        <f>IF(OR($D198="",$D198&lt;1),"",CK502+(変化量!BS499-変化量!BR499))</f>
        <v/>
      </c>
      <c r="CM502" s="30" t="str">
        <f>IF(OR($D198="",$D198&lt;1),"",CL502+(変化量!BT499-変化量!BS499))</f>
        <v/>
      </c>
      <c r="CN502" s="30" t="str">
        <f>IF(OR($D198="",$D198&lt;1),"",CM502+(変化量!BU499-変化量!BT499))</f>
        <v/>
      </c>
      <c r="CO502" s="30" t="str">
        <f>IF(OR($D198="",$D198&lt;1),"",CN502+(変化量!BV499-変化量!BU499))</f>
        <v/>
      </c>
      <c r="CP502" s="30" t="str">
        <f>IF(OR($D198="",$D198&lt;1),"",CO502+(変化量!BW499-変化量!BV499))</f>
        <v/>
      </c>
      <c r="CQ502" s="30" t="str">
        <f>IF(OR($D198="",$D198&lt;1),"",CP502+(変化量!BX499-変化量!BW499))</f>
        <v/>
      </c>
      <c r="CR502" s="30" t="str">
        <f>IF(OR($D198="",$D198&lt;1),"",CQ502+(変化量!BY499-変化量!BX499))</f>
        <v/>
      </c>
    </row>
    <row r="503" spans="1:96" x14ac:dyDescent="0.15">
      <c r="A503" s="30">
        <f>入力シート!B193</f>
        <v>182</v>
      </c>
      <c r="AE503" s="30" t="str">
        <f>IF(OR($D199="",$D199&lt;1),"",変化量!$L500+変化量!J500)</f>
        <v/>
      </c>
      <c r="AF503" s="30" t="str">
        <f>IF(OR($D199="",$D199&lt;1),"",AE503+(変化量!M500-変化量!L500))</f>
        <v/>
      </c>
      <c r="AG503" s="30" t="str">
        <f>IF(OR($D199="",$D199&lt;1),"",AF503+(変化量!N500-変化量!M500))</f>
        <v/>
      </c>
      <c r="AH503" s="30" t="str">
        <f>IF(OR($D199="",$D199&lt;1),"",AG503+(変化量!O500-変化量!N500))</f>
        <v/>
      </c>
      <c r="AI503" s="30" t="str">
        <f>IF(OR($D199="",$D199&lt;1),"",AH503+(変化量!P500-変化量!O500))</f>
        <v/>
      </c>
      <c r="AJ503" s="30" t="str">
        <f>IF(OR($D199="",$D199&lt;1),"",AI503+(変化量!Q500-変化量!P500))</f>
        <v/>
      </c>
      <c r="AK503" s="30" t="str">
        <f>IF(OR($D199="",$D199&lt;1),"",AJ503+(変化量!R500-変化量!Q500))</f>
        <v/>
      </c>
      <c r="AL503" s="30" t="str">
        <f>IF(OR($D199="",$D199&lt;1),"",AK503+(変化量!S500-変化量!R500))</f>
        <v/>
      </c>
      <c r="AM503" s="30" t="str">
        <f>IF(OR($D199="",$D199&lt;1),"",AL503+(変化量!T500-変化量!S500))</f>
        <v/>
      </c>
      <c r="AN503" s="30" t="str">
        <f>IF(OR($D199="",$D199&lt;1),"",AM503+(変化量!U500-変化量!T500))</f>
        <v/>
      </c>
      <c r="AO503" s="30" t="str">
        <f>IF(OR($D199="",$D199&lt;1),"",AN503+(変化量!V500-変化量!U500))</f>
        <v/>
      </c>
      <c r="AP503" s="30" t="str">
        <f>IF(OR($D199="",$D199&lt;1),"",AO503+(変化量!W500-変化量!V500))</f>
        <v/>
      </c>
      <c r="AQ503" s="30" t="str">
        <f>IF(OR($D199="",$D199&lt;1),"",AP503+(変化量!X500-変化量!W500))</f>
        <v/>
      </c>
      <c r="AR503" s="30" t="str">
        <f>IF(OR($D199="",$D199&lt;1),"",AQ503+(変化量!Y500-変化量!X500))</f>
        <v/>
      </c>
      <c r="AS503" s="30" t="str">
        <f>IF(OR($D199="",$D199&lt;1),"",AR503+(変化量!Z500-変化量!Y500))</f>
        <v/>
      </c>
      <c r="AT503" s="30" t="str">
        <f>IF(OR($D199="",$D199&lt;1),"",AS503+(変化量!AA500-変化量!Z500))</f>
        <v/>
      </c>
      <c r="AU503" s="30" t="str">
        <f>IF(OR($D199="",$D199&lt;1),"",AT503+(変化量!AB500-変化量!AA500))</f>
        <v/>
      </c>
      <c r="AV503" s="30" t="str">
        <f>IF(OR($D199="",$D199&lt;1),"",AU503+(変化量!AC500-変化量!AB500))</f>
        <v/>
      </c>
      <c r="AW503" s="30" t="str">
        <f>IF(OR($D199="",$D199&lt;1),"",AV503+(変化量!AD500-変化量!AC500))</f>
        <v/>
      </c>
      <c r="AX503" s="30" t="str">
        <f>IF(OR($D199="",$D199&lt;1),"",AW503+(変化量!AE500-変化量!AD500))</f>
        <v/>
      </c>
      <c r="AY503" s="30" t="str">
        <f>IF(OR($D199="",$D199&lt;1),"",AX503+(変化量!AF500-変化量!AE500))</f>
        <v/>
      </c>
      <c r="AZ503" s="30" t="str">
        <f>IF(OR($D199="",$D199&lt;1),"",AY503+(変化量!AG500-変化量!AF500))</f>
        <v/>
      </c>
      <c r="BA503" s="30" t="str">
        <f>IF(OR($D199="",$D199&lt;1),"",AZ503+(変化量!AH500-変化量!AG500))</f>
        <v/>
      </c>
      <c r="BB503" s="30" t="str">
        <f>IF(OR($D199="",$D199&lt;1),"",BA503+(変化量!AI500-変化量!AH500))</f>
        <v/>
      </c>
      <c r="BC503" s="30" t="str">
        <f>IF(OR($D199="",$D199&lt;1),"",BB503+(変化量!AJ500-変化量!AI500))</f>
        <v/>
      </c>
      <c r="BD503" s="30" t="str">
        <f>IF(OR($D199="",$D199&lt;1),"",BC503+(変化量!AK500-変化量!AJ500))</f>
        <v/>
      </c>
      <c r="BE503" s="30" t="str">
        <f>IF(OR($D199="",$D199&lt;1),"",BD503+(変化量!AL500-変化量!AK500))</f>
        <v/>
      </c>
      <c r="BF503" s="30" t="str">
        <f>IF(OR($D199="",$D199&lt;1),"",BE503+(変化量!AM500-変化量!AL500))</f>
        <v/>
      </c>
      <c r="BG503" s="30" t="str">
        <f>IF(OR($D199="",$D199&lt;1),"",BF503+(変化量!AN500-変化量!AM500))</f>
        <v/>
      </c>
      <c r="BH503" s="30" t="str">
        <f>IF(OR($D199="",$D199&lt;1),"",BG503+(変化量!AO500-変化量!AN500))</f>
        <v/>
      </c>
      <c r="BI503" s="30" t="str">
        <f>IF(OR($D199="",$D199&lt;1),"",BH503+(変化量!AP500-変化量!AO500))</f>
        <v/>
      </c>
      <c r="BJ503" s="30" t="str">
        <f>IF(OR($D199="",$D199&lt;1),"",BI503+(変化量!AQ500-変化量!AP500))</f>
        <v/>
      </c>
      <c r="BK503" s="30" t="str">
        <f>IF(OR($D199="",$D199&lt;1),"",BJ503+(変化量!AR500-変化量!AQ500))</f>
        <v/>
      </c>
      <c r="BL503" s="30" t="str">
        <f>IF(OR($D199="",$D199&lt;1),"",BK503+(変化量!AS500-変化量!AR500))</f>
        <v/>
      </c>
      <c r="BM503" s="30" t="str">
        <f>IF(OR($D199="",$D199&lt;1),"",BL503+(変化量!AT500-変化量!AS500))</f>
        <v/>
      </c>
      <c r="BN503" s="30" t="str">
        <f>IF(OR($D199="",$D199&lt;1),"",BM503+(変化量!AU500-変化量!AT500))</f>
        <v/>
      </c>
      <c r="BO503" s="30" t="str">
        <f>IF(OR($D199="",$D199&lt;1),"",BN503+(変化量!AV500-変化量!AU500))</f>
        <v/>
      </c>
      <c r="BP503" s="30" t="str">
        <f>IF(OR($D199="",$D199&lt;1),"",BO503+(変化量!AW500-変化量!AV500))</f>
        <v/>
      </c>
      <c r="BQ503" s="30" t="str">
        <f>IF(OR($D199="",$D199&lt;1),"",BP503+(変化量!AX500-変化量!AW500))</f>
        <v/>
      </c>
      <c r="BR503" s="30" t="str">
        <f>IF(OR($D199="",$D199&lt;1),"",BQ503+(変化量!AY500-変化量!AX500))</f>
        <v/>
      </c>
      <c r="BS503" s="30" t="str">
        <f>IF(OR($D199="",$D199&lt;1),"",BR503+(変化量!AZ500-変化量!AY500))</f>
        <v/>
      </c>
      <c r="BT503" s="30" t="str">
        <f>IF(OR($D199="",$D199&lt;1),"",BS503+(変化量!BA500-変化量!AZ500))</f>
        <v/>
      </c>
      <c r="BU503" s="30" t="str">
        <f>IF(OR($D199="",$D199&lt;1),"",BT503+(変化量!BB500-変化量!BA500))</f>
        <v/>
      </c>
      <c r="BV503" s="30" t="str">
        <f>IF(OR($D199="",$D199&lt;1),"",BU503+(変化量!BC500-変化量!BB500))</f>
        <v/>
      </c>
      <c r="BW503" s="30" t="str">
        <f>IF(OR($D199="",$D199&lt;1),"",BV503+(変化量!BD500-変化量!BC500))</f>
        <v/>
      </c>
      <c r="BX503" s="30" t="str">
        <f>IF(OR($D199="",$D199&lt;1),"",BW503+(変化量!BE500-変化量!BD500))</f>
        <v/>
      </c>
      <c r="BY503" s="30" t="str">
        <f>IF(OR($D199="",$D199&lt;1),"",BX503+(変化量!BF500-変化量!BE500))</f>
        <v/>
      </c>
      <c r="BZ503" s="30" t="str">
        <f>IF(OR($D199="",$D199&lt;1),"",BY503+(変化量!BG500-変化量!BF500))</f>
        <v/>
      </c>
      <c r="CA503" s="30" t="str">
        <f>IF(OR($D199="",$D199&lt;1),"",BZ503+(変化量!BH500-変化量!BG500))</f>
        <v/>
      </c>
      <c r="CB503" s="30" t="str">
        <f>IF(OR($D199="",$D199&lt;1),"",CA503+(変化量!BI500-変化量!BH500))</f>
        <v/>
      </c>
      <c r="CC503" s="30" t="str">
        <f>IF(OR($D199="",$D199&lt;1),"",CB503+(変化量!BJ500-変化量!BI500))</f>
        <v/>
      </c>
      <c r="CD503" s="30" t="str">
        <f>IF(OR($D199="",$D199&lt;1),"",CC503+(変化量!BK500-変化量!BJ500))</f>
        <v/>
      </c>
      <c r="CE503" s="30" t="str">
        <f>IF(OR($D199="",$D199&lt;1),"",CD503+(変化量!BL500-変化量!BK500))</f>
        <v/>
      </c>
      <c r="CF503" s="30" t="str">
        <f>IF(OR($D199="",$D199&lt;1),"",CE503+(変化量!BM500-変化量!BL500))</f>
        <v/>
      </c>
      <c r="CG503" s="30" t="str">
        <f>IF(OR($D199="",$D199&lt;1),"",CF503+(変化量!BN500-変化量!BM500))</f>
        <v/>
      </c>
      <c r="CH503" s="30" t="str">
        <f>IF(OR($D199="",$D199&lt;1),"",CG503+(変化量!BO500-変化量!BN500))</f>
        <v/>
      </c>
      <c r="CI503" s="30" t="str">
        <f>IF(OR($D199="",$D199&lt;1),"",CH503+(変化量!BP500-変化量!BO500))</f>
        <v/>
      </c>
      <c r="CJ503" s="30" t="str">
        <f>IF(OR($D199="",$D199&lt;1),"",CI503+(変化量!BQ500-変化量!BP500))</f>
        <v/>
      </c>
      <c r="CK503" s="30" t="str">
        <f>IF(OR($D199="",$D199&lt;1),"",CJ503+(変化量!BR500-変化量!BQ500))</f>
        <v/>
      </c>
      <c r="CL503" s="30" t="str">
        <f>IF(OR($D199="",$D199&lt;1),"",CK503+(変化量!BS500-変化量!BR500))</f>
        <v/>
      </c>
      <c r="CM503" s="30" t="str">
        <f>IF(OR($D199="",$D199&lt;1),"",CL503+(変化量!BT500-変化量!BS500))</f>
        <v/>
      </c>
      <c r="CN503" s="30" t="str">
        <f>IF(OR($D199="",$D199&lt;1),"",CM503+(変化量!BU500-変化量!BT500))</f>
        <v/>
      </c>
      <c r="CO503" s="30" t="str">
        <f>IF(OR($D199="",$D199&lt;1),"",CN503+(変化量!BV500-変化量!BU500))</f>
        <v/>
      </c>
      <c r="CP503" s="30" t="str">
        <f>IF(OR($D199="",$D199&lt;1),"",CO503+(変化量!BW500-変化量!BV500))</f>
        <v/>
      </c>
      <c r="CQ503" s="30" t="str">
        <f>IF(OR($D199="",$D199&lt;1),"",CP503+(変化量!BX500-変化量!BW500))</f>
        <v/>
      </c>
      <c r="CR503" s="30" t="str">
        <f>IF(OR($D199="",$D199&lt;1),"",CQ503+(変化量!BY500-変化量!BX500))</f>
        <v/>
      </c>
    </row>
    <row r="504" spans="1:96" x14ac:dyDescent="0.15">
      <c r="A504" s="30">
        <f>入力シート!B194</f>
        <v>183</v>
      </c>
      <c r="AE504" s="30" t="str">
        <f>IF(OR($D200="",$D200&lt;1),"",変化量!$L501+変化量!J501)</f>
        <v/>
      </c>
      <c r="AF504" s="30" t="str">
        <f>IF(OR($D200="",$D200&lt;1),"",AE504+(変化量!M501-変化量!L501))</f>
        <v/>
      </c>
      <c r="AG504" s="30" t="str">
        <f>IF(OR($D200="",$D200&lt;1),"",AF504+(変化量!N501-変化量!M501))</f>
        <v/>
      </c>
      <c r="AH504" s="30" t="str">
        <f>IF(OR($D200="",$D200&lt;1),"",AG504+(変化量!O501-変化量!N501))</f>
        <v/>
      </c>
      <c r="AI504" s="30" t="str">
        <f>IF(OR($D200="",$D200&lt;1),"",AH504+(変化量!P501-変化量!O501))</f>
        <v/>
      </c>
      <c r="AJ504" s="30" t="str">
        <f>IF(OR($D200="",$D200&lt;1),"",AI504+(変化量!Q501-変化量!P501))</f>
        <v/>
      </c>
      <c r="AK504" s="30" t="str">
        <f>IF(OR($D200="",$D200&lt;1),"",AJ504+(変化量!R501-変化量!Q501))</f>
        <v/>
      </c>
      <c r="AL504" s="30" t="str">
        <f>IF(OR($D200="",$D200&lt;1),"",AK504+(変化量!S501-変化量!R501))</f>
        <v/>
      </c>
      <c r="AM504" s="30" t="str">
        <f>IF(OR($D200="",$D200&lt;1),"",AL504+(変化量!T501-変化量!S501))</f>
        <v/>
      </c>
      <c r="AN504" s="30" t="str">
        <f>IF(OR($D200="",$D200&lt;1),"",AM504+(変化量!U501-変化量!T501))</f>
        <v/>
      </c>
      <c r="AO504" s="30" t="str">
        <f>IF(OR($D200="",$D200&lt;1),"",AN504+(変化量!V501-変化量!U501))</f>
        <v/>
      </c>
      <c r="AP504" s="30" t="str">
        <f>IF(OR($D200="",$D200&lt;1),"",AO504+(変化量!W501-変化量!V501))</f>
        <v/>
      </c>
      <c r="AQ504" s="30" t="str">
        <f>IF(OR($D200="",$D200&lt;1),"",AP504+(変化量!X501-変化量!W501))</f>
        <v/>
      </c>
      <c r="AR504" s="30" t="str">
        <f>IF(OR($D200="",$D200&lt;1),"",AQ504+(変化量!Y501-変化量!X501))</f>
        <v/>
      </c>
      <c r="AS504" s="30" t="str">
        <f>IF(OR($D200="",$D200&lt;1),"",AR504+(変化量!Z501-変化量!Y501))</f>
        <v/>
      </c>
      <c r="AT504" s="30" t="str">
        <f>IF(OR($D200="",$D200&lt;1),"",AS504+(変化量!AA501-変化量!Z501))</f>
        <v/>
      </c>
      <c r="AU504" s="30" t="str">
        <f>IF(OR($D200="",$D200&lt;1),"",AT504+(変化量!AB501-変化量!AA501))</f>
        <v/>
      </c>
      <c r="AV504" s="30" t="str">
        <f>IF(OR($D200="",$D200&lt;1),"",AU504+(変化量!AC501-変化量!AB501))</f>
        <v/>
      </c>
      <c r="AW504" s="30" t="str">
        <f>IF(OR($D200="",$D200&lt;1),"",AV504+(変化量!AD501-変化量!AC501))</f>
        <v/>
      </c>
      <c r="AX504" s="30" t="str">
        <f>IF(OR($D200="",$D200&lt;1),"",AW504+(変化量!AE501-変化量!AD501))</f>
        <v/>
      </c>
      <c r="AY504" s="30" t="str">
        <f>IF(OR($D200="",$D200&lt;1),"",AX504+(変化量!AF501-変化量!AE501))</f>
        <v/>
      </c>
      <c r="AZ504" s="30" t="str">
        <f>IF(OR($D200="",$D200&lt;1),"",AY504+(変化量!AG501-変化量!AF501))</f>
        <v/>
      </c>
      <c r="BA504" s="30" t="str">
        <f>IF(OR($D200="",$D200&lt;1),"",AZ504+(変化量!AH501-変化量!AG501))</f>
        <v/>
      </c>
      <c r="BB504" s="30" t="str">
        <f>IF(OR($D200="",$D200&lt;1),"",BA504+(変化量!AI501-変化量!AH501))</f>
        <v/>
      </c>
      <c r="BC504" s="30" t="str">
        <f>IF(OR($D200="",$D200&lt;1),"",BB504+(変化量!AJ501-変化量!AI501))</f>
        <v/>
      </c>
      <c r="BD504" s="30" t="str">
        <f>IF(OR($D200="",$D200&lt;1),"",BC504+(変化量!AK501-変化量!AJ501))</f>
        <v/>
      </c>
      <c r="BE504" s="30" t="str">
        <f>IF(OR($D200="",$D200&lt;1),"",BD504+(変化量!AL501-変化量!AK501))</f>
        <v/>
      </c>
      <c r="BF504" s="30" t="str">
        <f>IF(OR($D200="",$D200&lt;1),"",BE504+(変化量!AM501-変化量!AL501))</f>
        <v/>
      </c>
      <c r="BG504" s="30" t="str">
        <f>IF(OR($D200="",$D200&lt;1),"",BF504+(変化量!AN501-変化量!AM501))</f>
        <v/>
      </c>
      <c r="BH504" s="30" t="str">
        <f>IF(OR($D200="",$D200&lt;1),"",BG504+(変化量!AO501-変化量!AN501))</f>
        <v/>
      </c>
      <c r="BI504" s="30" t="str">
        <f>IF(OR($D200="",$D200&lt;1),"",BH504+(変化量!AP501-変化量!AO501))</f>
        <v/>
      </c>
      <c r="BJ504" s="30" t="str">
        <f>IF(OR($D200="",$D200&lt;1),"",BI504+(変化量!AQ501-変化量!AP501))</f>
        <v/>
      </c>
      <c r="BK504" s="30" t="str">
        <f>IF(OR($D200="",$D200&lt;1),"",BJ504+(変化量!AR501-変化量!AQ501))</f>
        <v/>
      </c>
      <c r="BL504" s="30" t="str">
        <f>IF(OR($D200="",$D200&lt;1),"",BK504+(変化量!AS501-変化量!AR501))</f>
        <v/>
      </c>
      <c r="BM504" s="30" t="str">
        <f>IF(OR($D200="",$D200&lt;1),"",BL504+(変化量!AT501-変化量!AS501))</f>
        <v/>
      </c>
      <c r="BN504" s="30" t="str">
        <f>IF(OR($D200="",$D200&lt;1),"",BM504+(変化量!AU501-変化量!AT501))</f>
        <v/>
      </c>
      <c r="BO504" s="30" t="str">
        <f>IF(OR($D200="",$D200&lt;1),"",BN504+(変化量!AV501-変化量!AU501))</f>
        <v/>
      </c>
      <c r="BP504" s="30" t="str">
        <f>IF(OR($D200="",$D200&lt;1),"",BO504+(変化量!AW501-変化量!AV501))</f>
        <v/>
      </c>
      <c r="BQ504" s="30" t="str">
        <f>IF(OR($D200="",$D200&lt;1),"",BP504+(変化量!AX501-変化量!AW501))</f>
        <v/>
      </c>
      <c r="BR504" s="30" t="str">
        <f>IF(OR($D200="",$D200&lt;1),"",BQ504+(変化量!AY501-変化量!AX501))</f>
        <v/>
      </c>
      <c r="BS504" s="30" t="str">
        <f>IF(OR($D200="",$D200&lt;1),"",BR504+(変化量!AZ501-変化量!AY501))</f>
        <v/>
      </c>
      <c r="BT504" s="30" t="str">
        <f>IF(OR($D200="",$D200&lt;1),"",BS504+(変化量!BA501-変化量!AZ501))</f>
        <v/>
      </c>
      <c r="BU504" s="30" t="str">
        <f>IF(OR($D200="",$D200&lt;1),"",BT504+(変化量!BB501-変化量!BA501))</f>
        <v/>
      </c>
      <c r="BV504" s="30" t="str">
        <f>IF(OR($D200="",$D200&lt;1),"",BU504+(変化量!BC501-変化量!BB501))</f>
        <v/>
      </c>
      <c r="BW504" s="30" t="str">
        <f>IF(OR($D200="",$D200&lt;1),"",BV504+(変化量!BD501-変化量!BC501))</f>
        <v/>
      </c>
      <c r="BX504" s="30" t="str">
        <f>IF(OR($D200="",$D200&lt;1),"",BW504+(変化量!BE501-変化量!BD501))</f>
        <v/>
      </c>
      <c r="BY504" s="30" t="str">
        <f>IF(OR($D200="",$D200&lt;1),"",BX504+(変化量!BF501-変化量!BE501))</f>
        <v/>
      </c>
      <c r="BZ504" s="30" t="str">
        <f>IF(OR($D200="",$D200&lt;1),"",BY504+(変化量!BG501-変化量!BF501))</f>
        <v/>
      </c>
      <c r="CA504" s="30" t="str">
        <f>IF(OR($D200="",$D200&lt;1),"",BZ504+(変化量!BH501-変化量!BG501))</f>
        <v/>
      </c>
      <c r="CB504" s="30" t="str">
        <f>IF(OR($D200="",$D200&lt;1),"",CA504+(変化量!BI501-変化量!BH501))</f>
        <v/>
      </c>
      <c r="CC504" s="30" t="str">
        <f>IF(OR($D200="",$D200&lt;1),"",CB504+(変化量!BJ501-変化量!BI501))</f>
        <v/>
      </c>
      <c r="CD504" s="30" t="str">
        <f>IF(OR($D200="",$D200&lt;1),"",CC504+(変化量!BK501-変化量!BJ501))</f>
        <v/>
      </c>
      <c r="CE504" s="30" t="str">
        <f>IF(OR($D200="",$D200&lt;1),"",CD504+(変化量!BL501-変化量!BK501))</f>
        <v/>
      </c>
      <c r="CF504" s="30" t="str">
        <f>IF(OR($D200="",$D200&lt;1),"",CE504+(変化量!BM501-変化量!BL501))</f>
        <v/>
      </c>
      <c r="CG504" s="30" t="str">
        <f>IF(OR($D200="",$D200&lt;1),"",CF504+(変化量!BN501-変化量!BM501))</f>
        <v/>
      </c>
      <c r="CH504" s="30" t="str">
        <f>IF(OR($D200="",$D200&lt;1),"",CG504+(変化量!BO501-変化量!BN501))</f>
        <v/>
      </c>
      <c r="CI504" s="30" t="str">
        <f>IF(OR($D200="",$D200&lt;1),"",CH504+(変化量!BP501-変化量!BO501))</f>
        <v/>
      </c>
      <c r="CJ504" s="30" t="str">
        <f>IF(OR($D200="",$D200&lt;1),"",CI504+(変化量!BQ501-変化量!BP501))</f>
        <v/>
      </c>
      <c r="CK504" s="30" t="str">
        <f>IF(OR($D200="",$D200&lt;1),"",CJ504+(変化量!BR501-変化量!BQ501))</f>
        <v/>
      </c>
      <c r="CL504" s="30" t="str">
        <f>IF(OR($D200="",$D200&lt;1),"",CK504+(変化量!BS501-変化量!BR501))</f>
        <v/>
      </c>
      <c r="CM504" s="30" t="str">
        <f>IF(OR($D200="",$D200&lt;1),"",CL504+(変化量!BT501-変化量!BS501))</f>
        <v/>
      </c>
      <c r="CN504" s="30" t="str">
        <f>IF(OR($D200="",$D200&lt;1),"",CM504+(変化量!BU501-変化量!BT501))</f>
        <v/>
      </c>
      <c r="CO504" s="30" t="str">
        <f>IF(OR($D200="",$D200&lt;1),"",CN504+(変化量!BV501-変化量!BU501))</f>
        <v/>
      </c>
      <c r="CP504" s="30" t="str">
        <f>IF(OR($D200="",$D200&lt;1),"",CO504+(変化量!BW501-変化量!BV501))</f>
        <v/>
      </c>
      <c r="CQ504" s="30" t="str">
        <f>IF(OR($D200="",$D200&lt;1),"",CP504+(変化量!BX501-変化量!BW501))</f>
        <v/>
      </c>
      <c r="CR504" s="30" t="str">
        <f>IF(OR($D200="",$D200&lt;1),"",CQ504+(変化量!BY501-変化量!BX501))</f>
        <v/>
      </c>
    </row>
    <row r="505" spans="1:96" x14ac:dyDescent="0.15">
      <c r="A505" s="30">
        <f>入力シート!B195</f>
        <v>184</v>
      </c>
      <c r="AE505" s="30" t="str">
        <f>IF(OR($D201="",$D201&lt;1),"",変化量!$L502+変化量!J502)</f>
        <v/>
      </c>
      <c r="AF505" s="30" t="str">
        <f>IF(OR($D201="",$D201&lt;1),"",AE505+(変化量!M502-変化量!L502))</f>
        <v/>
      </c>
      <c r="AG505" s="30" t="str">
        <f>IF(OR($D201="",$D201&lt;1),"",AF505+(変化量!N502-変化量!M502))</f>
        <v/>
      </c>
      <c r="AH505" s="30" t="str">
        <f>IF(OR($D201="",$D201&lt;1),"",AG505+(変化量!O502-変化量!N502))</f>
        <v/>
      </c>
      <c r="AI505" s="30" t="str">
        <f>IF(OR($D201="",$D201&lt;1),"",AH505+(変化量!P502-変化量!O502))</f>
        <v/>
      </c>
      <c r="AJ505" s="30" t="str">
        <f>IF(OR($D201="",$D201&lt;1),"",AI505+(変化量!Q502-変化量!P502))</f>
        <v/>
      </c>
      <c r="AK505" s="30" t="str">
        <f>IF(OR($D201="",$D201&lt;1),"",AJ505+(変化量!R502-変化量!Q502))</f>
        <v/>
      </c>
      <c r="AL505" s="30" t="str">
        <f>IF(OR($D201="",$D201&lt;1),"",AK505+(変化量!S502-変化量!R502))</f>
        <v/>
      </c>
      <c r="AM505" s="30" t="str">
        <f>IF(OR($D201="",$D201&lt;1),"",AL505+(変化量!T502-変化量!S502))</f>
        <v/>
      </c>
      <c r="AN505" s="30" t="str">
        <f>IF(OR($D201="",$D201&lt;1),"",AM505+(変化量!U502-変化量!T502))</f>
        <v/>
      </c>
      <c r="AO505" s="30" t="str">
        <f>IF(OR($D201="",$D201&lt;1),"",AN505+(変化量!V502-変化量!U502))</f>
        <v/>
      </c>
      <c r="AP505" s="30" t="str">
        <f>IF(OR($D201="",$D201&lt;1),"",AO505+(変化量!W502-変化量!V502))</f>
        <v/>
      </c>
      <c r="AQ505" s="30" t="str">
        <f>IF(OR($D201="",$D201&lt;1),"",AP505+(変化量!X502-変化量!W502))</f>
        <v/>
      </c>
      <c r="AR505" s="30" t="str">
        <f>IF(OR($D201="",$D201&lt;1),"",AQ505+(変化量!Y502-変化量!X502))</f>
        <v/>
      </c>
      <c r="AS505" s="30" t="str">
        <f>IF(OR($D201="",$D201&lt;1),"",AR505+(変化量!Z502-変化量!Y502))</f>
        <v/>
      </c>
      <c r="AT505" s="30" t="str">
        <f>IF(OR($D201="",$D201&lt;1),"",AS505+(変化量!AA502-変化量!Z502))</f>
        <v/>
      </c>
      <c r="AU505" s="30" t="str">
        <f>IF(OR($D201="",$D201&lt;1),"",AT505+(変化量!AB502-変化量!AA502))</f>
        <v/>
      </c>
      <c r="AV505" s="30" t="str">
        <f>IF(OR($D201="",$D201&lt;1),"",AU505+(変化量!AC502-変化量!AB502))</f>
        <v/>
      </c>
      <c r="AW505" s="30" t="str">
        <f>IF(OR($D201="",$D201&lt;1),"",AV505+(変化量!AD502-変化量!AC502))</f>
        <v/>
      </c>
      <c r="AX505" s="30" t="str">
        <f>IF(OR($D201="",$D201&lt;1),"",AW505+(変化量!AE502-変化量!AD502))</f>
        <v/>
      </c>
      <c r="AY505" s="30" t="str">
        <f>IF(OR($D201="",$D201&lt;1),"",AX505+(変化量!AF502-変化量!AE502))</f>
        <v/>
      </c>
      <c r="AZ505" s="30" t="str">
        <f>IF(OR($D201="",$D201&lt;1),"",AY505+(変化量!AG502-変化量!AF502))</f>
        <v/>
      </c>
      <c r="BA505" s="30" t="str">
        <f>IF(OR($D201="",$D201&lt;1),"",AZ505+(変化量!AH502-変化量!AG502))</f>
        <v/>
      </c>
      <c r="BB505" s="30" t="str">
        <f>IF(OR($D201="",$D201&lt;1),"",BA505+(変化量!AI502-変化量!AH502))</f>
        <v/>
      </c>
      <c r="BC505" s="30" t="str">
        <f>IF(OR($D201="",$D201&lt;1),"",BB505+(変化量!AJ502-変化量!AI502))</f>
        <v/>
      </c>
      <c r="BD505" s="30" t="str">
        <f>IF(OR($D201="",$D201&lt;1),"",BC505+(変化量!AK502-変化量!AJ502))</f>
        <v/>
      </c>
      <c r="BE505" s="30" t="str">
        <f>IF(OR($D201="",$D201&lt;1),"",BD505+(変化量!AL502-変化量!AK502))</f>
        <v/>
      </c>
      <c r="BF505" s="30" t="str">
        <f>IF(OR($D201="",$D201&lt;1),"",BE505+(変化量!AM502-変化量!AL502))</f>
        <v/>
      </c>
      <c r="BG505" s="30" t="str">
        <f>IF(OR($D201="",$D201&lt;1),"",BF505+(変化量!AN502-変化量!AM502))</f>
        <v/>
      </c>
      <c r="BH505" s="30" t="str">
        <f>IF(OR($D201="",$D201&lt;1),"",BG505+(変化量!AO502-変化量!AN502))</f>
        <v/>
      </c>
      <c r="BI505" s="30" t="str">
        <f>IF(OR($D201="",$D201&lt;1),"",BH505+(変化量!AP502-変化量!AO502))</f>
        <v/>
      </c>
      <c r="BJ505" s="30" t="str">
        <f>IF(OR($D201="",$D201&lt;1),"",BI505+(変化量!AQ502-変化量!AP502))</f>
        <v/>
      </c>
      <c r="BK505" s="30" t="str">
        <f>IF(OR($D201="",$D201&lt;1),"",BJ505+(変化量!AR502-変化量!AQ502))</f>
        <v/>
      </c>
      <c r="BL505" s="30" t="str">
        <f>IF(OR($D201="",$D201&lt;1),"",BK505+(変化量!AS502-変化量!AR502))</f>
        <v/>
      </c>
      <c r="BM505" s="30" t="str">
        <f>IF(OR($D201="",$D201&lt;1),"",BL505+(変化量!AT502-変化量!AS502))</f>
        <v/>
      </c>
      <c r="BN505" s="30" t="str">
        <f>IF(OR($D201="",$D201&lt;1),"",BM505+(変化量!AU502-変化量!AT502))</f>
        <v/>
      </c>
      <c r="BO505" s="30" t="str">
        <f>IF(OR($D201="",$D201&lt;1),"",BN505+(変化量!AV502-変化量!AU502))</f>
        <v/>
      </c>
      <c r="BP505" s="30" t="str">
        <f>IF(OR($D201="",$D201&lt;1),"",BO505+(変化量!AW502-変化量!AV502))</f>
        <v/>
      </c>
      <c r="BQ505" s="30" t="str">
        <f>IF(OR($D201="",$D201&lt;1),"",BP505+(変化量!AX502-変化量!AW502))</f>
        <v/>
      </c>
      <c r="BR505" s="30" t="str">
        <f>IF(OR($D201="",$D201&lt;1),"",BQ505+(変化量!AY502-変化量!AX502))</f>
        <v/>
      </c>
      <c r="BS505" s="30" t="str">
        <f>IF(OR($D201="",$D201&lt;1),"",BR505+(変化量!AZ502-変化量!AY502))</f>
        <v/>
      </c>
      <c r="BT505" s="30" t="str">
        <f>IF(OR($D201="",$D201&lt;1),"",BS505+(変化量!BA502-変化量!AZ502))</f>
        <v/>
      </c>
      <c r="BU505" s="30" t="str">
        <f>IF(OR($D201="",$D201&lt;1),"",BT505+(変化量!BB502-変化量!BA502))</f>
        <v/>
      </c>
      <c r="BV505" s="30" t="str">
        <f>IF(OR($D201="",$D201&lt;1),"",BU505+(変化量!BC502-変化量!BB502))</f>
        <v/>
      </c>
      <c r="BW505" s="30" t="str">
        <f>IF(OR($D201="",$D201&lt;1),"",BV505+(変化量!BD502-変化量!BC502))</f>
        <v/>
      </c>
      <c r="BX505" s="30" t="str">
        <f>IF(OR($D201="",$D201&lt;1),"",BW505+(変化量!BE502-変化量!BD502))</f>
        <v/>
      </c>
      <c r="BY505" s="30" t="str">
        <f>IF(OR($D201="",$D201&lt;1),"",BX505+(変化量!BF502-変化量!BE502))</f>
        <v/>
      </c>
      <c r="BZ505" s="30" t="str">
        <f>IF(OR($D201="",$D201&lt;1),"",BY505+(変化量!BG502-変化量!BF502))</f>
        <v/>
      </c>
      <c r="CA505" s="30" t="str">
        <f>IF(OR($D201="",$D201&lt;1),"",BZ505+(変化量!BH502-変化量!BG502))</f>
        <v/>
      </c>
      <c r="CB505" s="30" t="str">
        <f>IF(OR($D201="",$D201&lt;1),"",CA505+(変化量!BI502-変化量!BH502))</f>
        <v/>
      </c>
      <c r="CC505" s="30" t="str">
        <f>IF(OR($D201="",$D201&lt;1),"",CB505+(変化量!BJ502-変化量!BI502))</f>
        <v/>
      </c>
      <c r="CD505" s="30" t="str">
        <f>IF(OR($D201="",$D201&lt;1),"",CC505+(変化量!BK502-変化量!BJ502))</f>
        <v/>
      </c>
      <c r="CE505" s="30" t="str">
        <f>IF(OR($D201="",$D201&lt;1),"",CD505+(変化量!BL502-変化量!BK502))</f>
        <v/>
      </c>
      <c r="CF505" s="30" t="str">
        <f>IF(OR($D201="",$D201&lt;1),"",CE505+(変化量!BM502-変化量!BL502))</f>
        <v/>
      </c>
      <c r="CG505" s="30" t="str">
        <f>IF(OR($D201="",$D201&lt;1),"",CF505+(変化量!BN502-変化量!BM502))</f>
        <v/>
      </c>
      <c r="CH505" s="30" t="str">
        <f>IF(OR($D201="",$D201&lt;1),"",CG505+(変化量!BO502-変化量!BN502))</f>
        <v/>
      </c>
      <c r="CI505" s="30" t="str">
        <f>IF(OR($D201="",$D201&lt;1),"",CH505+(変化量!BP502-変化量!BO502))</f>
        <v/>
      </c>
      <c r="CJ505" s="30" t="str">
        <f>IF(OR($D201="",$D201&lt;1),"",CI505+(変化量!BQ502-変化量!BP502))</f>
        <v/>
      </c>
      <c r="CK505" s="30" t="str">
        <f>IF(OR($D201="",$D201&lt;1),"",CJ505+(変化量!BR502-変化量!BQ502))</f>
        <v/>
      </c>
      <c r="CL505" s="30" t="str">
        <f>IF(OR($D201="",$D201&lt;1),"",CK505+(変化量!BS502-変化量!BR502))</f>
        <v/>
      </c>
      <c r="CM505" s="30" t="str">
        <f>IF(OR($D201="",$D201&lt;1),"",CL505+(変化量!BT502-変化量!BS502))</f>
        <v/>
      </c>
      <c r="CN505" s="30" t="str">
        <f>IF(OR($D201="",$D201&lt;1),"",CM505+(変化量!BU502-変化量!BT502))</f>
        <v/>
      </c>
      <c r="CO505" s="30" t="str">
        <f>IF(OR($D201="",$D201&lt;1),"",CN505+(変化量!BV502-変化量!BU502))</f>
        <v/>
      </c>
      <c r="CP505" s="30" t="str">
        <f>IF(OR($D201="",$D201&lt;1),"",CO505+(変化量!BW502-変化量!BV502))</f>
        <v/>
      </c>
      <c r="CQ505" s="30" t="str">
        <f>IF(OR($D201="",$D201&lt;1),"",CP505+(変化量!BX502-変化量!BW502))</f>
        <v/>
      </c>
      <c r="CR505" s="30" t="str">
        <f>IF(OR($D201="",$D201&lt;1),"",CQ505+(変化量!BY502-変化量!BX502))</f>
        <v/>
      </c>
    </row>
    <row r="506" spans="1:96" x14ac:dyDescent="0.15">
      <c r="A506" s="30">
        <f>入力シート!B196</f>
        <v>185</v>
      </c>
      <c r="AE506" s="30" t="str">
        <f>IF(OR($D202="",$D202&lt;1),"",変化量!$L503+変化量!J503)</f>
        <v/>
      </c>
      <c r="AF506" s="30" t="str">
        <f>IF(OR($D202="",$D202&lt;1),"",AE506+(変化量!M503-変化量!L503))</f>
        <v/>
      </c>
      <c r="AG506" s="30" t="str">
        <f>IF(OR($D202="",$D202&lt;1),"",AF506+(変化量!N503-変化量!M503))</f>
        <v/>
      </c>
      <c r="AH506" s="30" t="str">
        <f>IF(OR($D202="",$D202&lt;1),"",AG506+(変化量!O503-変化量!N503))</f>
        <v/>
      </c>
      <c r="AI506" s="30" t="str">
        <f>IF(OR($D202="",$D202&lt;1),"",AH506+(変化量!P503-変化量!O503))</f>
        <v/>
      </c>
      <c r="AJ506" s="30" t="str">
        <f>IF(OR($D202="",$D202&lt;1),"",AI506+(変化量!Q503-変化量!P503))</f>
        <v/>
      </c>
      <c r="AK506" s="30" t="str">
        <f>IF(OR($D202="",$D202&lt;1),"",AJ506+(変化量!R503-変化量!Q503))</f>
        <v/>
      </c>
      <c r="AL506" s="30" t="str">
        <f>IF(OR($D202="",$D202&lt;1),"",AK506+(変化量!S503-変化量!R503))</f>
        <v/>
      </c>
      <c r="AM506" s="30" t="str">
        <f>IF(OR($D202="",$D202&lt;1),"",AL506+(変化量!T503-変化量!S503))</f>
        <v/>
      </c>
      <c r="AN506" s="30" t="str">
        <f>IF(OR($D202="",$D202&lt;1),"",AM506+(変化量!U503-変化量!T503))</f>
        <v/>
      </c>
      <c r="AO506" s="30" t="str">
        <f>IF(OR($D202="",$D202&lt;1),"",AN506+(変化量!V503-変化量!U503))</f>
        <v/>
      </c>
      <c r="AP506" s="30" t="str">
        <f>IF(OR($D202="",$D202&lt;1),"",AO506+(変化量!W503-変化量!V503))</f>
        <v/>
      </c>
      <c r="AQ506" s="30" t="str">
        <f>IF(OR($D202="",$D202&lt;1),"",AP506+(変化量!X503-変化量!W503))</f>
        <v/>
      </c>
      <c r="AR506" s="30" t="str">
        <f>IF(OR($D202="",$D202&lt;1),"",AQ506+(変化量!Y503-変化量!X503))</f>
        <v/>
      </c>
      <c r="AS506" s="30" t="str">
        <f>IF(OR($D202="",$D202&lt;1),"",AR506+(変化量!Z503-変化量!Y503))</f>
        <v/>
      </c>
      <c r="AT506" s="30" t="str">
        <f>IF(OR($D202="",$D202&lt;1),"",AS506+(変化量!AA503-変化量!Z503))</f>
        <v/>
      </c>
      <c r="AU506" s="30" t="str">
        <f>IF(OR($D202="",$D202&lt;1),"",AT506+(変化量!AB503-変化量!AA503))</f>
        <v/>
      </c>
      <c r="AV506" s="30" t="str">
        <f>IF(OR($D202="",$D202&lt;1),"",AU506+(変化量!AC503-変化量!AB503))</f>
        <v/>
      </c>
      <c r="AW506" s="30" t="str">
        <f>IF(OR($D202="",$D202&lt;1),"",AV506+(変化量!AD503-変化量!AC503))</f>
        <v/>
      </c>
      <c r="AX506" s="30" t="str">
        <f>IF(OR($D202="",$D202&lt;1),"",AW506+(変化量!AE503-変化量!AD503))</f>
        <v/>
      </c>
      <c r="AY506" s="30" t="str">
        <f>IF(OR($D202="",$D202&lt;1),"",AX506+(変化量!AF503-変化量!AE503))</f>
        <v/>
      </c>
      <c r="AZ506" s="30" t="str">
        <f>IF(OR($D202="",$D202&lt;1),"",AY506+(変化量!AG503-変化量!AF503))</f>
        <v/>
      </c>
      <c r="BA506" s="30" t="str">
        <f>IF(OR($D202="",$D202&lt;1),"",AZ506+(変化量!AH503-変化量!AG503))</f>
        <v/>
      </c>
      <c r="BB506" s="30" t="str">
        <f>IF(OR($D202="",$D202&lt;1),"",BA506+(変化量!AI503-変化量!AH503))</f>
        <v/>
      </c>
      <c r="BC506" s="30" t="str">
        <f>IF(OR($D202="",$D202&lt;1),"",BB506+(変化量!AJ503-変化量!AI503))</f>
        <v/>
      </c>
      <c r="BD506" s="30" t="str">
        <f>IF(OR($D202="",$D202&lt;1),"",BC506+(変化量!AK503-変化量!AJ503))</f>
        <v/>
      </c>
      <c r="BE506" s="30" t="str">
        <f>IF(OR($D202="",$D202&lt;1),"",BD506+(変化量!AL503-変化量!AK503))</f>
        <v/>
      </c>
      <c r="BF506" s="30" t="str">
        <f>IF(OR($D202="",$D202&lt;1),"",BE506+(変化量!AM503-変化量!AL503))</f>
        <v/>
      </c>
      <c r="BG506" s="30" t="str">
        <f>IF(OR($D202="",$D202&lt;1),"",BF506+(変化量!AN503-変化量!AM503))</f>
        <v/>
      </c>
      <c r="BH506" s="30" t="str">
        <f>IF(OR($D202="",$D202&lt;1),"",BG506+(変化量!AO503-変化量!AN503))</f>
        <v/>
      </c>
      <c r="BI506" s="30" t="str">
        <f>IF(OR($D202="",$D202&lt;1),"",BH506+(変化量!AP503-変化量!AO503))</f>
        <v/>
      </c>
      <c r="BJ506" s="30" t="str">
        <f>IF(OR($D202="",$D202&lt;1),"",BI506+(変化量!AQ503-変化量!AP503))</f>
        <v/>
      </c>
      <c r="BK506" s="30" t="str">
        <f>IF(OR($D202="",$D202&lt;1),"",BJ506+(変化量!AR503-変化量!AQ503))</f>
        <v/>
      </c>
      <c r="BL506" s="30" t="str">
        <f>IF(OR($D202="",$D202&lt;1),"",BK506+(変化量!AS503-変化量!AR503))</f>
        <v/>
      </c>
      <c r="BM506" s="30" t="str">
        <f>IF(OR($D202="",$D202&lt;1),"",BL506+(変化量!AT503-変化量!AS503))</f>
        <v/>
      </c>
      <c r="BN506" s="30" t="str">
        <f>IF(OR($D202="",$D202&lt;1),"",BM506+(変化量!AU503-変化量!AT503))</f>
        <v/>
      </c>
      <c r="BO506" s="30" t="str">
        <f>IF(OR($D202="",$D202&lt;1),"",BN506+(変化量!AV503-変化量!AU503))</f>
        <v/>
      </c>
      <c r="BP506" s="30" t="str">
        <f>IF(OR($D202="",$D202&lt;1),"",BO506+(変化量!AW503-変化量!AV503))</f>
        <v/>
      </c>
      <c r="BQ506" s="30" t="str">
        <f>IF(OR($D202="",$D202&lt;1),"",BP506+(変化量!AX503-変化量!AW503))</f>
        <v/>
      </c>
      <c r="BR506" s="30" t="str">
        <f>IF(OR($D202="",$D202&lt;1),"",BQ506+(変化量!AY503-変化量!AX503))</f>
        <v/>
      </c>
      <c r="BS506" s="30" t="str">
        <f>IF(OR($D202="",$D202&lt;1),"",BR506+(変化量!AZ503-変化量!AY503))</f>
        <v/>
      </c>
      <c r="BT506" s="30" t="str">
        <f>IF(OR($D202="",$D202&lt;1),"",BS506+(変化量!BA503-変化量!AZ503))</f>
        <v/>
      </c>
      <c r="BU506" s="30" t="str">
        <f>IF(OR($D202="",$D202&lt;1),"",BT506+(変化量!BB503-変化量!BA503))</f>
        <v/>
      </c>
      <c r="BV506" s="30" t="str">
        <f>IF(OR($D202="",$D202&lt;1),"",BU506+(変化量!BC503-変化量!BB503))</f>
        <v/>
      </c>
      <c r="BW506" s="30" t="str">
        <f>IF(OR($D202="",$D202&lt;1),"",BV506+(変化量!BD503-変化量!BC503))</f>
        <v/>
      </c>
      <c r="BX506" s="30" t="str">
        <f>IF(OR($D202="",$D202&lt;1),"",BW506+(変化量!BE503-変化量!BD503))</f>
        <v/>
      </c>
      <c r="BY506" s="30" t="str">
        <f>IF(OR($D202="",$D202&lt;1),"",BX506+(変化量!BF503-変化量!BE503))</f>
        <v/>
      </c>
      <c r="BZ506" s="30" t="str">
        <f>IF(OR($D202="",$D202&lt;1),"",BY506+(変化量!BG503-変化量!BF503))</f>
        <v/>
      </c>
      <c r="CA506" s="30" t="str">
        <f>IF(OR($D202="",$D202&lt;1),"",BZ506+(変化量!BH503-変化量!BG503))</f>
        <v/>
      </c>
      <c r="CB506" s="30" t="str">
        <f>IF(OR($D202="",$D202&lt;1),"",CA506+(変化量!BI503-変化量!BH503))</f>
        <v/>
      </c>
      <c r="CC506" s="30" t="str">
        <f>IF(OR($D202="",$D202&lt;1),"",CB506+(変化量!BJ503-変化量!BI503))</f>
        <v/>
      </c>
      <c r="CD506" s="30" t="str">
        <f>IF(OR($D202="",$D202&lt;1),"",CC506+(変化量!BK503-変化量!BJ503))</f>
        <v/>
      </c>
      <c r="CE506" s="30" t="str">
        <f>IF(OR($D202="",$D202&lt;1),"",CD506+(変化量!BL503-変化量!BK503))</f>
        <v/>
      </c>
      <c r="CF506" s="30" t="str">
        <f>IF(OR($D202="",$D202&lt;1),"",CE506+(変化量!BM503-変化量!BL503))</f>
        <v/>
      </c>
      <c r="CG506" s="30" t="str">
        <f>IF(OR($D202="",$D202&lt;1),"",CF506+(変化量!BN503-変化量!BM503))</f>
        <v/>
      </c>
      <c r="CH506" s="30" t="str">
        <f>IF(OR($D202="",$D202&lt;1),"",CG506+(変化量!BO503-変化量!BN503))</f>
        <v/>
      </c>
      <c r="CI506" s="30" t="str">
        <f>IF(OR($D202="",$D202&lt;1),"",CH506+(変化量!BP503-変化量!BO503))</f>
        <v/>
      </c>
      <c r="CJ506" s="30" t="str">
        <f>IF(OR($D202="",$D202&lt;1),"",CI506+(変化量!BQ503-変化量!BP503))</f>
        <v/>
      </c>
      <c r="CK506" s="30" t="str">
        <f>IF(OR($D202="",$D202&lt;1),"",CJ506+(変化量!BR503-変化量!BQ503))</f>
        <v/>
      </c>
      <c r="CL506" s="30" t="str">
        <f>IF(OR($D202="",$D202&lt;1),"",CK506+(変化量!BS503-変化量!BR503))</f>
        <v/>
      </c>
      <c r="CM506" s="30" t="str">
        <f>IF(OR($D202="",$D202&lt;1),"",CL506+(変化量!BT503-変化量!BS503))</f>
        <v/>
      </c>
      <c r="CN506" s="30" t="str">
        <f>IF(OR($D202="",$D202&lt;1),"",CM506+(変化量!BU503-変化量!BT503))</f>
        <v/>
      </c>
      <c r="CO506" s="30" t="str">
        <f>IF(OR($D202="",$D202&lt;1),"",CN506+(変化量!BV503-変化量!BU503))</f>
        <v/>
      </c>
      <c r="CP506" s="30" t="str">
        <f>IF(OR($D202="",$D202&lt;1),"",CO506+(変化量!BW503-変化量!BV503))</f>
        <v/>
      </c>
      <c r="CQ506" s="30" t="str">
        <f>IF(OR($D202="",$D202&lt;1),"",CP506+(変化量!BX503-変化量!BW503))</f>
        <v/>
      </c>
      <c r="CR506" s="30" t="str">
        <f>IF(OR($D202="",$D202&lt;1),"",CQ506+(変化量!BY503-変化量!BX503))</f>
        <v/>
      </c>
    </row>
    <row r="507" spans="1:96" x14ac:dyDescent="0.15">
      <c r="A507" s="30">
        <f>入力シート!B197</f>
        <v>186</v>
      </c>
      <c r="AE507" s="30" t="str">
        <f>IF(OR($D203="",$D203&lt;1),"",変化量!$L504+変化量!J504)</f>
        <v/>
      </c>
      <c r="AF507" s="30" t="str">
        <f>IF(OR($D203="",$D203&lt;1),"",AE507+(変化量!M504-変化量!L504))</f>
        <v/>
      </c>
      <c r="AG507" s="30" t="str">
        <f>IF(OR($D203="",$D203&lt;1),"",AF507+(変化量!N504-変化量!M504))</f>
        <v/>
      </c>
      <c r="AH507" s="30" t="str">
        <f>IF(OR($D203="",$D203&lt;1),"",AG507+(変化量!O504-変化量!N504))</f>
        <v/>
      </c>
      <c r="AI507" s="30" t="str">
        <f>IF(OR($D203="",$D203&lt;1),"",AH507+(変化量!P504-変化量!O504))</f>
        <v/>
      </c>
      <c r="AJ507" s="30" t="str">
        <f>IF(OR($D203="",$D203&lt;1),"",AI507+(変化量!Q504-変化量!P504))</f>
        <v/>
      </c>
      <c r="AK507" s="30" t="str">
        <f>IF(OR($D203="",$D203&lt;1),"",AJ507+(変化量!R504-変化量!Q504))</f>
        <v/>
      </c>
      <c r="AL507" s="30" t="str">
        <f>IF(OR($D203="",$D203&lt;1),"",AK507+(変化量!S504-変化量!R504))</f>
        <v/>
      </c>
      <c r="AM507" s="30" t="str">
        <f>IF(OR($D203="",$D203&lt;1),"",AL507+(変化量!T504-変化量!S504))</f>
        <v/>
      </c>
      <c r="AN507" s="30" t="str">
        <f>IF(OR($D203="",$D203&lt;1),"",AM507+(変化量!U504-変化量!T504))</f>
        <v/>
      </c>
      <c r="AO507" s="30" t="str">
        <f>IF(OR($D203="",$D203&lt;1),"",AN507+(変化量!V504-変化量!U504))</f>
        <v/>
      </c>
      <c r="AP507" s="30" t="str">
        <f>IF(OR($D203="",$D203&lt;1),"",AO507+(変化量!W504-変化量!V504))</f>
        <v/>
      </c>
      <c r="AQ507" s="30" t="str">
        <f>IF(OR($D203="",$D203&lt;1),"",AP507+(変化量!X504-変化量!W504))</f>
        <v/>
      </c>
      <c r="AR507" s="30" t="str">
        <f>IF(OR($D203="",$D203&lt;1),"",AQ507+(変化量!Y504-変化量!X504))</f>
        <v/>
      </c>
      <c r="AS507" s="30" t="str">
        <f>IF(OR($D203="",$D203&lt;1),"",AR507+(変化量!Z504-変化量!Y504))</f>
        <v/>
      </c>
      <c r="AT507" s="30" t="str">
        <f>IF(OR($D203="",$D203&lt;1),"",AS507+(変化量!AA504-変化量!Z504))</f>
        <v/>
      </c>
      <c r="AU507" s="30" t="str">
        <f>IF(OR($D203="",$D203&lt;1),"",AT507+(変化量!AB504-変化量!AA504))</f>
        <v/>
      </c>
      <c r="AV507" s="30" t="str">
        <f>IF(OR($D203="",$D203&lt;1),"",AU507+(変化量!AC504-変化量!AB504))</f>
        <v/>
      </c>
      <c r="AW507" s="30" t="str">
        <f>IF(OR($D203="",$D203&lt;1),"",AV507+(変化量!AD504-変化量!AC504))</f>
        <v/>
      </c>
      <c r="AX507" s="30" t="str">
        <f>IF(OR($D203="",$D203&lt;1),"",AW507+(変化量!AE504-変化量!AD504))</f>
        <v/>
      </c>
      <c r="AY507" s="30" t="str">
        <f>IF(OR($D203="",$D203&lt;1),"",AX507+(変化量!AF504-変化量!AE504))</f>
        <v/>
      </c>
      <c r="AZ507" s="30" t="str">
        <f>IF(OR($D203="",$D203&lt;1),"",AY507+(変化量!AG504-変化量!AF504))</f>
        <v/>
      </c>
      <c r="BA507" s="30" t="str">
        <f>IF(OR($D203="",$D203&lt;1),"",AZ507+(変化量!AH504-変化量!AG504))</f>
        <v/>
      </c>
      <c r="BB507" s="30" t="str">
        <f>IF(OR($D203="",$D203&lt;1),"",BA507+(変化量!AI504-変化量!AH504))</f>
        <v/>
      </c>
      <c r="BC507" s="30" t="str">
        <f>IF(OR($D203="",$D203&lt;1),"",BB507+(変化量!AJ504-変化量!AI504))</f>
        <v/>
      </c>
      <c r="BD507" s="30" t="str">
        <f>IF(OR($D203="",$D203&lt;1),"",BC507+(変化量!AK504-変化量!AJ504))</f>
        <v/>
      </c>
      <c r="BE507" s="30" t="str">
        <f>IF(OR($D203="",$D203&lt;1),"",BD507+(変化量!AL504-変化量!AK504))</f>
        <v/>
      </c>
      <c r="BF507" s="30" t="str">
        <f>IF(OR($D203="",$D203&lt;1),"",BE507+(変化量!AM504-変化量!AL504))</f>
        <v/>
      </c>
      <c r="BG507" s="30" t="str">
        <f>IF(OR($D203="",$D203&lt;1),"",BF507+(変化量!AN504-変化量!AM504))</f>
        <v/>
      </c>
      <c r="BH507" s="30" t="str">
        <f>IF(OR($D203="",$D203&lt;1),"",BG507+(変化量!AO504-変化量!AN504))</f>
        <v/>
      </c>
      <c r="BI507" s="30" t="str">
        <f>IF(OR($D203="",$D203&lt;1),"",BH507+(変化量!AP504-変化量!AO504))</f>
        <v/>
      </c>
      <c r="BJ507" s="30" t="str">
        <f>IF(OR($D203="",$D203&lt;1),"",BI507+(変化量!AQ504-変化量!AP504))</f>
        <v/>
      </c>
      <c r="BK507" s="30" t="str">
        <f>IF(OR($D203="",$D203&lt;1),"",BJ507+(変化量!AR504-変化量!AQ504))</f>
        <v/>
      </c>
      <c r="BL507" s="30" t="str">
        <f>IF(OR($D203="",$D203&lt;1),"",BK507+(変化量!AS504-変化量!AR504))</f>
        <v/>
      </c>
      <c r="BM507" s="30" t="str">
        <f>IF(OR($D203="",$D203&lt;1),"",BL507+(変化量!AT504-変化量!AS504))</f>
        <v/>
      </c>
      <c r="BN507" s="30" t="str">
        <f>IF(OR($D203="",$D203&lt;1),"",BM507+(変化量!AU504-変化量!AT504))</f>
        <v/>
      </c>
      <c r="BO507" s="30" t="str">
        <f>IF(OR($D203="",$D203&lt;1),"",BN507+(変化量!AV504-変化量!AU504))</f>
        <v/>
      </c>
      <c r="BP507" s="30" t="str">
        <f>IF(OR($D203="",$D203&lt;1),"",BO507+(変化量!AW504-変化量!AV504))</f>
        <v/>
      </c>
      <c r="BQ507" s="30" t="str">
        <f>IF(OR($D203="",$D203&lt;1),"",BP507+(変化量!AX504-変化量!AW504))</f>
        <v/>
      </c>
      <c r="BR507" s="30" t="str">
        <f>IF(OR($D203="",$D203&lt;1),"",BQ507+(変化量!AY504-変化量!AX504))</f>
        <v/>
      </c>
      <c r="BS507" s="30" t="str">
        <f>IF(OR($D203="",$D203&lt;1),"",BR507+(変化量!AZ504-変化量!AY504))</f>
        <v/>
      </c>
      <c r="BT507" s="30" t="str">
        <f>IF(OR($D203="",$D203&lt;1),"",BS507+(変化量!BA504-変化量!AZ504))</f>
        <v/>
      </c>
      <c r="BU507" s="30" t="str">
        <f>IF(OR($D203="",$D203&lt;1),"",BT507+(変化量!BB504-変化量!BA504))</f>
        <v/>
      </c>
      <c r="BV507" s="30" t="str">
        <f>IF(OR($D203="",$D203&lt;1),"",BU507+(変化量!BC504-変化量!BB504))</f>
        <v/>
      </c>
      <c r="BW507" s="30" t="str">
        <f>IF(OR($D203="",$D203&lt;1),"",BV507+(変化量!BD504-変化量!BC504))</f>
        <v/>
      </c>
      <c r="BX507" s="30" t="str">
        <f>IF(OR($D203="",$D203&lt;1),"",BW507+(変化量!BE504-変化量!BD504))</f>
        <v/>
      </c>
      <c r="BY507" s="30" t="str">
        <f>IF(OR($D203="",$D203&lt;1),"",BX507+(変化量!BF504-変化量!BE504))</f>
        <v/>
      </c>
      <c r="BZ507" s="30" t="str">
        <f>IF(OR($D203="",$D203&lt;1),"",BY507+(変化量!BG504-変化量!BF504))</f>
        <v/>
      </c>
      <c r="CA507" s="30" t="str">
        <f>IF(OR($D203="",$D203&lt;1),"",BZ507+(変化量!BH504-変化量!BG504))</f>
        <v/>
      </c>
      <c r="CB507" s="30" t="str">
        <f>IF(OR($D203="",$D203&lt;1),"",CA507+(変化量!BI504-変化量!BH504))</f>
        <v/>
      </c>
      <c r="CC507" s="30" t="str">
        <f>IF(OR($D203="",$D203&lt;1),"",CB507+(変化量!BJ504-変化量!BI504))</f>
        <v/>
      </c>
      <c r="CD507" s="30" t="str">
        <f>IF(OR($D203="",$D203&lt;1),"",CC507+(変化量!BK504-変化量!BJ504))</f>
        <v/>
      </c>
      <c r="CE507" s="30" t="str">
        <f>IF(OR($D203="",$D203&lt;1),"",CD507+(変化量!BL504-変化量!BK504))</f>
        <v/>
      </c>
      <c r="CF507" s="30" t="str">
        <f>IF(OR($D203="",$D203&lt;1),"",CE507+(変化量!BM504-変化量!BL504))</f>
        <v/>
      </c>
      <c r="CG507" s="30" t="str">
        <f>IF(OR($D203="",$D203&lt;1),"",CF507+(変化量!BN504-変化量!BM504))</f>
        <v/>
      </c>
      <c r="CH507" s="30" t="str">
        <f>IF(OR($D203="",$D203&lt;1),"",CG507+(変化量!BO504-変化量!BN504))</f>
        <v/>
      </c>
      <c r="CI507" s="30" t="str">
        <f>IF(OR($D203="",$D203&lt;1),"",CH507+(変化量!BP504-変化量!BO504))</f>
        <v/>
      </c>
      <c r="CJ507" s="30" t="str">
        <f>IF(OR($D203="",$D203&lt;1),"",CI507+(変化量!BQ504-変化量!BP504))</f>
        <v/>
      </c>
      <c r="CK507" s="30" t="str">
        <f>IF(OR($D203="",$D203&lt;1),"",CJ507+(変化量!BR504-変化量!BQ504))</f>
        <v/>
      </c>
      <c r="CL507" s="30" t="str">
        <f>IF(OR($D203="",$D203&lt;1),"",CK507+(変化量!BS504-変化量!BR504))</f>
        <v/>
      </c>
      <c r="CM507" s="30" t="str">
        <f>IF(OR($D203="",$D203&lt;1),"",CL507+(変化量!BT504-変化量!BS504))</f>
        <v/>
      </c>
      <c r="CN507" s="30" t="str">
        <f>IF(OR($D203="",$D203&lt;1),"",CM507+(変化量!BU504-変化量!BT504))</f>
        <v/>
      </c>
      <c r="CO507" s="30" t="str">
        <f>IF(OR($D203="",$D203&lt;1),"",CN507+(変化量!BV504-変化量!BU504))</f>
        <v/>
      </c>
      <c r="CP507" s="30" t="str">
        <f>IF(OR($D203="",$D203&lt;1),"",CO507+(変化量!BW504-変化量!BV504))</f>
        <v/>
      </c>
      <c r="CQ507" s="30" t="str">
        <f>IF(OR($D203="",$D203&lt;1),"",CP507+(変化量!BX504-変化量!BW504))</f>
        <v/>
      </c>
      <c r="CR507" s="30" t="str">
        <f>IF(OR($D203="",$D203&lt;1),"",CQ507+(変化量!BY504-変化量!BX504))</f>
        <v/>
      </c>
    </row>
    <row r="508" spans="1:96" x14ac:dyDescent="0.15">
      <c r="A508" s="30">
        <f>入力シート!B198</f>
        <v>187</v>
      </c>
      <c r="AE508" s="30" t="str">
        <f>IF(OR($D204="",$D204&lt;1),"",変化量!$L505+変化量!J505)</f>
        <v/>
      </c>
      <c r="AF508" s="30" t="str">
        <f>IF(OR($D204="",$D204&lt;1),"",AE508+(変化量!M505-変化量!L505))</f>
        <v/>
      </c>
      <c r="AG508" s="30" t="str">
        <f>IF(OR($D204="",$D204&lt;1),"",AF508+(変化量!N505-変化量!M505))</f>
        <v/>
      </c>
      <c r="AH508" s="30" t="str">
        <f>IF(OR($D204="",$D204&lt;1),"",AG508+(変化量!O505-変化量!N505))</f>
        <v/>
      </c>
      <c r="AI508" s="30" t="str">
        <f>IF(OR($D204="",$D204&lt;1),"",AH508+(変化量!P505-変化量!O505))</f>
        <v/>
      </c>
      <c r="AJ508" s="30" t="str">
        <f>IF(OR($D204="",$D204&lt;1),"",AI508+(変化量!Q505-変化量!P505))</f>
        <v/>
      </c>
      <c r="AK508" s="30" t="str">
        <f>IF(OR($D204="",$D204&lt;1),"",AJ508+(変化量!R505-変化量!Q505))</f>
        <v/>
      </c>
      <c r="AL508" s="30" t="str">
        <f>IF(OR($D204="",$D204&lt;1),"",AK508+(変化量!S505-変化量!R505))</f>
        <v/>
      </c>
      <c r="AM508" s="30" t="str">
        <f>IF(OR($D204="",$D204&lt;1),"",AL508+(変化量!T505-変化量!S505))</f>
        <v/>
      </c>
      <c r="AN508" s="30" t="str">
        <f>IF(OR($D204="",$D204&lt;1),"",AM508+(変化量!U505-変化量!T505))</f>
        <v/>
      </c>
      <c r="AO508" s="30" t="str">
        <f>IF(OR($D204="",$D204&lt;1),"",AN508+(変化量!V505-変化量!U505))</f>
        <v/>
      </c>
      <c r="AP508" s="30" t="str">
        <f>IF(OR($D204="",$D204&lt;1),"",AO508+(変化量!W505-変化量!V505))</f>
        <v/>
      </c>
      <c r="AQ508" s="30" t="str">
        <f>IF(OR($D204="",$D204&lt;1),"",AP508+(変化量!X505-変化量!W505))</f>
        <v/>
      </c>
      <c r="AR508" s="30" t="str">
        <f>IF(OR($D204="",$D204&lt;1),"",AQ508+(変化量!Y505-変化量!X505))</f>
        <v/>
      </c>
      <c r="AS508" s="30" t="str">
        <f>IF(OR($D204="",$D204&lt;1),"",AR508+(変化量!Z505-変化量!Y505))</f>
        <v/>
      </c>
      <c r="AT508" s="30" t="str">
        <f>IF(OR($D204="",$D204&lt;1),"",AS508+(変化量!AA505-変化量!Z505))</f>
        <v/>
      </c>
      <c r="AU508" s="30" t="str">
        <f>IF(OR($D204="",$D204&lt;1),"",AT508+(変化量!AB505-変化量!AA505))</f>
        <v/>
      </c>
      <c r="AV508" s="30" t="str">
        <f>IF(OR($D204="",$D204&lt;1),"",AU508+(変化量!AC505-変化量!AB505))</f>
        <v/>
      </c>
      <c r="AW508" s="30" t="str">
        <f>IF(OR($D204="",$D204&lt;1),"",AV508+(変化量!AD505-変化量!AC505))</f>
        <v/>
      </c>
      <c r="AX508" s="30" t="str">
        <f>IF(OR($D204="",$D204&lt;1),"",AW508+(変化量!AE505-変化量!AD505))</f>
        <v/>
      </c>
      <c r="AY508" s="30" t="str">
        <f>IF(OR($D204="",$D204&lt;1),"",AX508+(変化量!AF505-変化量!AE505))</f>
        <v/>
      </c>
      <c r="AZ508" s="30" t="str">
        <f>IF(OR($D204="",$D204&lt;1),"",AY508+(変化量!AG505-変化量!AF505))</f>
        <v/>
      </c>
      <c r="BA508" s="30" t="str">
        <f>IF(OR($D204="",$D204&lt;1),"",AZ508+(変化量!AH505-変化量!AG505))</f>
        <v/>
      </c>
      <c r="BB508" s="30" t="str">
        <f>IF(OR($D204="",$D204&lt;1),"",BA508+(変化量!AI505-変化量!AH505))</f>
        <v/>
      </c>
      <c r="BC508" s="30" t="str">
        <f>IF(OR($D204="",$D204&lt;1),"",BB508+(変化量!AJ505-変化量!AI505))</f>
        <v/>
      </c>
      <c r="BD508" s="30" t="str">
        <f>IF(OR($D204="",$D204&lt;1),"",BC508+(変化量!AK505-変化量!AJ505))</f>
        <v/>
      </c>
      <c r="BE508" s="30" t="str">
        <f>IF(OR($D204="",$D204&lt;1),"",BD508+(変化量!AL505-変化量!AK505))</f>
        <v/>
      </c>
      <c r="BF508" s="30" t="str">
        <f>IF(OR($D204="",$D204&lt;1),"",BE508+(変化量!AM505-変化量!AL505))</f>
        <v/>
      </c>
      <c r="BG508" s="30" t="str">
        <f>IF(OR($D204="",$D204&lt;1),"",BF508+(変化量!AN505-変化量!AM505))</f>
        <v/>
      </c>
      <c r="BH508" s="30" t="str">
        <f>IF(OR($D204="",$D204&lt;1),"",BG508+(変化量!AO505-変化量!AN505))</f>
        <v/>
      </c>
      <c r="BI508" s="30" t="str">
        <f>IF(OR($D204="",$D204&lt;1),"",BH508+(変化量!AP505-変化量!AO505))</f>
        <v/>
      </c>
      <c r="BJ508" s="30" t="str">
        <f>IF(OR($D204="",$D204&lt;1),"",BI508+(変化量!AQ505-変化量!AP505))</f>
        <v/>
      </c>
      <c r="BK508" s="30" t="str">
        <f>IF(OR($D204="",$D204&lt;1),"",BJ508+(変化量!AR505-変化量!AQ505))</f>
        <v/>
      </c>
      <c r="BL508" s="30" t="str">
        <f>IF(OR($D204="",$D204&lt;1),"",BK508+(変化量!AS505-変化量!AR505))</f>
        <v/>
      </c>
      <c r="BM508" s="30" t="str">
        <f>IF(OR($D204="",$D204&lt;1),"",BL508+(変化量!AT505-変化量!AS505))</f>
        <v/>
      </c>
      <c r="BN508" s="30" t="str">
        <f>IF(OR($D204="",$D204&lt;1),"",BM508+(変化量!AU505-変化量!AT505))</f>
        <v/>
      </c>
      <c r="BO508" s="30" t="str">
        <f>IF(OR($D204="",$D204&lt;1),"",BN508+(変化量!AV505-変化量!AU505))</f>
        <v/>
      </c>
      <c r="BP508" s="30" t="str">
        <f>IF(OR($D204="",$D204&lt;1),"",BO508+(変化量!AW505-変化量!AV505))</f>
        <v/>
      </c>
      <c r="BQ508" s="30" t="str">
        <f>IF(OR($D204="",$D204&lt;1),"",BP508+(変化量!AX505-変化量!AW505))</f>
        <v/>
      </c>
      <c r="BR508" s="30" t="str">
        <f>IF(OR($D204="",$D204&lt;1),"",BQ508+(変化量!AY505-変化量!AX505))</f>
        <v/>
      </c>
      <c r="BS508" s="30" t="str">
        <f>IF(OR($D204="",$D204&lt;1),"",BR508+(変化量!AZ505-変化量!AY505))</f>
        <v/>
      </c>
      <c r="BT508" s="30" t="str">
        <f>IF(OR($D204="",$D204&lt;1),"",BS508+(変化量!BA505-変化量!AZ505))</f>
        <v/>
      </c>
      <c r="BU508" s="30" t="str">
        <f>IF(OR($D204="",$D204&lt;1),"",BT508+(変化量!BB505-変化量!BA505))</f>
        <v/>
      </c>
      <c r="BV508" s="30" t="str">
        <f>IF(OR($D204="",$D204&lt;1),"",BU508+(変化量!BC505-変化量!BB505))</f>
        <v/>
      </c>
      <c r="BW508" s="30" t="str">
        <f>IF(OR($D204="",$D204&lt;1),"",BV508+(変化量!BD505-変化量!BC505))</f>
        <v/>
      </c>
      <c r="BX508" s="30" t="str">
        <f>IF(OR($D204="",$D204&lt;1),"",BW508+(変化量!BE505-変化量!BD505))</f>
        <v/>
      </c>
      <c r="BY508" s="30" t="str">
        <f>IF(OR($D204="",$D204&lt;1),"",BX508+(変化量!BF505-変化量!BE505))</f>
        <v/>
      </c>
      <c r="BZ508" s="30" t="str">
        <f>IF(OR($D204="",$D204&lt;1),"",BY508+(変化量!BG505-変化量!BF505))</f>
        <v/>
      </c>
      <c r="CA508" s="30" t="str">
        <f>IF(OR($D204="",$D204&lt;1),"",BZ508+(変化量!BH505-変化量!BG505))</f>
        <v/>
      </c>
      <c r="CB508" s="30" t="str">
        <f>IF(OR($D204="",$D204&lt;1),"",CA508+(変化量!BI505-変化量!BH505))</f>
        <v/>
      </c>
      <c r="CC508" s="30" t="str">
        <f>IF(OR($D204="",$D204&lt;1),"",CB508+(変化量!BJ505-変化量!BI505))</f>
        <v/>
      </c>
      <c r="CD508" s="30" t="str">
        <f>IF(OR($D204="",$D204&lt;1),"",CC508+(変化量!BK505-変化量!BJ505))</f>
        <v/>
      </c>
      <c r="CE508" s="30" t="str">
        <f>IF(OR($D204="",$D204&lt;1),"",CD508+(変化量!BL505-変化量!BK505))</f>
        <v/>
      </c>
      <c r="CF508" s="30" t="str">
        <f>IF(OR($D204="",$D204&lt;1),"",CE508+(変化量!BM505-変化量!BL505))</f>
        <v/>
      </c>
      <c r="CG508" s="30" t="str">
        <f>IF(OR($D204="",$D204&lt;1),"",CF508+(変化量!BN505-変化量!BM505))</f>
        <v/>
      </c>
      <c r="CH508" s="30" t="str">
        <f>IF(OR($D204="",$D204&lt;1),"",CG508+(変化量!BO505-変化量!BN505))</f>
        <v/>
      </c>
      <c r="CI508" s="30" t="str">
        <f>IF(OR($D204="",$D204&lt;1),"",CH508+(変化量!BP505-変化量!BO505))</f>
        <v/>
      </c>
      <c r="CJ508" s="30" t="str">
        <f>IF(OR($D204="",$D204&lt;1),"",CI508+(変化量!BQ505-変化量!BP505))</f>
        <v/>
      </c>
      <c r="CK508" s="30" t="str">
        <f>IF(OR($D204="",$D204&lt;1),"",CJ508+(変化量!BR505-変化量!BQ505))</f>
        <v/>
      </c>
      <c r="CL508" s="30" t="str">
        <f>IF(OR($D204="",$D204&lt;1),"",CK508+(変化量!BS505-変化量!BR505))</f>
        <v/>
      </c>
      <c r="CM508" s="30" t="str">
        <f>IF(OR($D204="",$D204&lt;1),"",CL508+(変化量!BT505-変化量!BS505))</f>
        <v/>
      </c>
      <c r="CN508" s="30" t="str">
        <f>IF(OR($D204="",$D204&lt;1),"",CM508+(変化量!BU505-変化量!BT505))</f>
        <v/>
      </c>
      <c r="CO508" s="30" t="str">
        <f>IF(OR($D204="",$D204&lt;1),"",CN508+(変化量!BV505-変化量!BU505))</f>
        <v/>
      </c>
      <c r="CP508" s="30" t="str">
        <f>IF(OR($D204="",$D204&lt;1),"",CO508+(変化量!BW505-変化量!BV505))</f>
        <v/>
      </c>
      <c r="CQ508" s="30" t="str">
        <f>IF(OR($D204="",$D204&lt;1),"",CP508+(変化量!BX505-変化量!BW505))</f>
        <v/>
      </c>
      <c r="CR508" s="30" t="str">
        <f>IF(OR($D204="",$D204&lt;1),"",CQ508+(変化量!BY505-変化量!BX505))</f>
        <v/>
      </c>
    </row>
    <row r="509" spans="1:96" x14ac:dyDescent="0.15">
      <c r="A509" s="30">
        <f>入力シート!B199</f>
        <v>188</v>
      </c>
      <c r="AE509" s="30" t="str">
        <f>IF(OR($D205="",$D205&lt;1),"",変化量!$L506+変化量!J506)</f>
        <v/>
      </c>
      <c r="AF509" s="30" t="str">
        <f>IF(OR($D205="",$D205&lt;1),"",AE509+(変化量!M506-変化量!L506))</f>
        <v/>
      </c>
      <c r="AG509" s="30" t="str">
        <f>IF(OR($D205="",$D205&lt;1),"",AF509+(変化量!N506-変化量!M506))</f>
        <v/>
      </c>
      <c r="AH509" s="30" t="str">
        <f>IF(OR($D205="",$D205&lt;1),"",AG509+(変化量!O506-変化量!N506))</f>
        <v/>
      </c>
      <c r="AI509" s="30" t="str">
        <f>IF(OR($D205="",$D205&lt;1),"",AH509+(変化量!P506-変化量!O506))</f>
        <v/>
      </c>
      <c r="AJ509" s="30" t="str">
        <f>IF(OR($D205="",$D205&lt;1),"",AI509+(変化量!Q506-変化量!P506))</f>
        <v/>
      </c>
      <c r="AK509" s="30" t="str">
        <f>IF(OR($D205="",$D205&lt;1),"",AJ509+(変化量!R506-変化量!Q506))</f>
        <v/>
      </c>
      <c r="AL509" s="30" t="str">
        <f>IF(OR($D205="",$D205&lt;1),"",AK509+(変化量!S506-変化量!R506))</f>
        <v/>
      </c>
      <c r="AM509" s="30" t="str">
        <f>IF(OR($D205="",$D205&lt;1),"",AL509+(変化量!T506-変化量!S506))</f>
        <v/>
      </c>
      <c r="AN509" s="30" t="str">
        <f>IF(OR($D205="",$D205&lt;1),"",AM509+(変化量!U506-変化量!T506))</f>
        <v/>
      </c>
      <c r="AO509" s="30" t="str">
        <f>IF(OR($D205="",$D205&lt;1),"",AN509+(変化量!V506-変化量!U506))</f>
        <v/>
      </c>
      <c r="AP509" s="30" t="str">
        <f>IF(OR($D205="",$D205&lt;1),"",AO509+(変化量!W506-変化量!V506))</f>
        <v/>
      </c>
      <c r="AQ509" s="30" t="str">
        <f>IF(OR($D205="",$D205&lt;1),"",AP509+(変化量!X506-変化量!W506))</f>
        <v/>
      </c>
      <c r="AR509" s="30" t="str">
        <f>IF(OR($D205="",$D205&lt;1),"",AQ509+(変化量!Y506-変化量!X506))</f>
        <v/>
      </c>
      <c r="AS509" s="30" t="str">
        <f>IF(OR($D205="",$D205&lt;1),"",AR509+(変化量!Z506-変化量!Y506))</f>
        <v/>
      </c>
      <c r="AT509" s="30" t="str">
        <f>IF(OR($D205="",$D205&lt;1),"",AS509+(変化量!AA506-変化量!Z506))</f>
        <v/>
      </c>
      <c r="AU509" s="30" t="str">
        <f>IF(OR($D205="",$D205&lt;1),"",AT509+(変化量!AB506-変化量!AA506))</f>
        <v/>
      </c>
      <c r="AV509" s="30" t="str">
        <f>IF(OR($D205="",$D205&lt;1),"",AU509+(変化量!AC506-変化量!AB506))</f>
        <v/>
      </c>
      <c r="AW509" s="30" t="str">
        <f>IF(OR($D205="",$D205&lt;1),"",AV509+(変化量!AD506-変化量!AC506))</f>
        <v/>
      </c>
      <c r="AX509" s="30" t="str">
        <f>IF(OR($D205="",$D205&lt;1),"",AW509+(変化量!AE506-変化量!AD506))</f>
        <v/>
      </c>
      <c r="AY509" s="30" t="str">
        <f>IF(OR($D205="",$D205&lt;1),"",AX509+(変化量!AF506-変化量!AE506))</f>
        <v/>
      </c>
      <c r="AZ509" s="30" t="str">
        <f>IF(OR($D205="",$D205&lt;1),"",AY509+(変化量!AG506-変化量!AF506))</f>
        <v/>
      </c>
      <c r="BA509" s="30" t="str">
        <f>IF(OR($D205="",$D205&lt;1),"",AZ509+(変化量!AH506-変化量!AG506))</f>
        <v/>
      </c>
      <c r="BB509" s="30" t="str">
        <f>IF(OR($D205="",$D205&lt;1),"",BA509+(変化量!AI506-変化量!AH506))</f>
        <v/>
      </c>
      <c r="BC509" s="30" t="str">
        <f>IF(OR($D205="",$D205&lt;1),"",BB509+(変化量!AJ506-変化量!AI506))</f>
        <v/>
      </c>
      <c r="BD509" s="30" t="str">
        <f>IF(OR($D205="",$D205&lt;1),"",BC509+(変化量!AK506-変化量!AJ506))</f>
        <v/>
      </c>
      <c r="BE509" s="30" t="str">
        <f>IF(OR($D205="",$D205&lt;1),"",BD509+(変化量!AL506-変化量!AK506))</f>
        <v/>
      </c>
      <c r="BF509" s="30" t="str">
        <f>IF(OR($D205="",$D205&lt;1),"",BE509+(変化量!AM506-変化量!AL506))</f>
        <v/>
      </c>
      <c r="BG509" s="30" t="str">
        <f>IF(OR($D205="",$D205&lt;1),"",BF509+(変化量!AN506-変化量!AM506))</f>
        <v/>
      </c>
      <c r="BH509" s="30" t="str">
        <f>IF(OR($D205="",$D205&lt;1),"",BG509+(変化量!AO506-変化量!AN506))</f>
        <v/>
      </c>
      <c r="BI509" s="30" t="str">
        <f>IF(OR($D205="",$D205&lt;1),"",BH509+(変化量!AP506-変化量!AO506))</f>
        <v/>
      </c>
      <c r="BJ509" s="30" t="str">
        <f>IF(OR($D205="",$D205&lt;1),"",BI509+(変化量!AQ506-変化量!AP506))</f>
        <v/>
      </c>
      <c r="BK509" s="30" t="str">
        <f>IF(OR($D205="",$D205&lt;1),"",BJ509+(変化量!AR506-変化量!AQ506))</f>
        <v/>
      </c>
      <c r="BL509" s="30" t="str">
        <f>IF(OR($D205="",$D205&lt;1),"",BK509+(変化量!AS506-変化量!AR506))</f>
        <v/>
      </c>
      <c r="BM509" s="30" t="str">
        <f>IF(OR($D205="",$D205&lt;1),"",BL509+(変化量!AT506-変化量!AS506))</f>
        <v/>
      </c>
      <c r="BN509" s="30" t="str">
        <f>IF(OR($D205="",$D205&lt;1),"",BM509+(変化量!AU506-変化量!AT506))</f>
        <v/>
      </c>
      <c r="BO509" s="30" t="str">
        <f>IF(OR($D205="",$D205&lt;1),"",BN509+(変化量!AV506-変化量!AU506))</f>
        <v/>
      </c>
      <c r="BP509" s="30" t="str">
        <f>IF(OR($D205="",$D205&lt;1),"",BO509+(変化量!AW506-変化量!AV506))</f>
        <v/>
      </c>
      <c r="BQ509" s="30" t="str">
        <f>IF(OR($D205="",$D205&lt;1),"",BP509+(変化量!AX506-変化量!AW506))</f>
        <v/>
      </c>
      <c r="BR509" s="30" t="str">
        <f>IF(OR($D205="",$D205&lt;1),"",BQ509+(変化量!AY506-変化量!AX506))</f>
        <v/>
      </c>
      <c r="BS509" s="30" t="str">
        <f>IF(OR($D205="",$D205&lt;1),"",BR509+(変化量!AZ506-変化量!AY506))</f>
        <v/>
      </c>
      <c r="BT509" s="30" t="str">
        <f>IF(OR($D205="",$D205&lt;1),"",BS509+(変化量!BA506-変化量!AZ506))</f>
        <v/>
      </c>
      <c r="BU509" s="30" t="str">
        <f>IF(OR($D205="",$D205&lt;1),"",BT509+(変化量!BB506-変化量!BA506))</f>
        <v/>
      </c>
      <c r="BV509" s="30" t="str">
        <f>IF(OR($D205="",$D205&lt;1),"",BU509+(変化量!BC506-変化量!BB506))</f>
        <v/>
      </c>
      <c r="BW509" s="30" t="str">
        <f>IF(OR($D205="",$D205&lt;1),"",BV509+(変化量!BD506-変化量!BC506))</f>
        <v/>
      </c>
      <c r="BX509" s="30" t="str">
        <f>IF(OR($D205="",$D205&lt;1),"",BW509+(変化量!BE506-変化量!BD506))</f>
        <v/>
      </c>
      <c r="BY509" s="30" t="str">
        <f>IF(OR($D205="",$D205&lt;1),"",BX509+(変化量!BF506-変化量!BE506))</f>
        <v/>
      </c>
      <c r="BZ509" s="30" t="str">
        <f>IF(OR($D205="",$D205&lt;1),"",BY509+(変化量!BG506-変化量!BF506))</f>
        <v/>
      </c>
      <c r="CA509" s="30" t="str">
        <f>IF(OR($D205="",$D205&lt;1),"",BZ509+(変化量!BH506-変化量!BG506))</f>
        <v/>
      </c>
      <c r="CB509" s="30" t="str">
        <f>IF(OR($D205="",$D205&lt;1),"",CA509+(変化量!BI506-変化量!BH506))</f>
        <v/>
      </c>
      <c r="CC509" s="30" t="str">
        <f>IF(OR($D205="",$D205&lt;1),"",CB509+(変化量!BJ506-変化量!BI506))</f>
        <v/>
      </c>
      <c r="CD509" s="30" t="str">
        <f>IF(OR($D205="",$D205&lt;1),"",CC509+(変化量!BK506-変化量!BJ506))</f>
        <v/>
      </c>
      <c r="CE509" s="30" t="str">
        <f>IF(OR($D205="",$D205&lt;1),"",CD509+(変化量!BL506-変化量!BK506))</f>
        <v/>
      </c>
      <c r="CF509" s="30" t="str">
        <f>IF(OR($D205="",$D205&lt;1),"",CE509+(変化量!BM506-変化量!BL506))</f>
        <v/>
      </c>
      <c r="CG509" s="30" t="str">
        <f>IF(OR($D205="",$D205&lt;1),"",CF509+(変化量!BN506-変化量!BM506))</f>
        <v/>
      </c>
      <c r="CH509" s="30" t="str">
        <f>IF(OR($D205="",$D205&lt;1),"",CG509+(変化量!BO506-変化量!BN506))</f>
        <v/>
      </c>
      <c r="CI509" s="30" t="str">
        <f>IF(OR($D205="",$D205&lt;1),"",CH509+(変化量!BP506-変化量!BO506))</f>
        <v/>
      </c>
      <c r="CJ509" s="30" t="str">
        <f>IF(OR($D205="",$D205&lt;1),"",CI509+(変化量!BQ506-変化量!BP506))</f>
        <v/>
      </c>
      <c r="CK509" s="30" t="str">
        <f>IF(OR($D205="",$D205&lt;1),"",CJ509+(変化量!BR506-変化量!BQ506))</f>
        <v/>
      </c>
      <c r="CL509" s="30" t="str">
        <f>IF(OR($D205="",$D205&lt;1),"",CK509+(変化量!BS506-変化量!BR506))</f>
        <v/>
      </c>
      <c r="CM509" s="30" t="str">
        <f>IF(OR($D205="",$D205&lt;1),"",CL509+(変化量!BT506-変化量!BS506))</f>
        <v/>
      </c>
      <c r="CN509" s="30" t="str">
        <f>IF(OR($D205="",$D205&lt;1),"",CM509+(変化量!BU506-変化量!BT506))</f>
        <v/>
      </c>
      <c r="CO509" s="30" t="str">
        <f>IF(OR($D205="",$D205&lt;1),"",CN509+(変化量!BV506-変化量!BU506))</f>
        <v/>
      </c>
      <c r="CP509" s="30" t="str">
        <f>IF(OR($D205="",$D205&lt;1),"",CO509+(変化量!BW506-変化量!BV506))</f>
        <v/>
      </c>
      <c r="CQ509" s="30" t="str">
        <f>IF(OR($D205="",$D205&lt;1),"",CP509+(変化量!BX506-変化量!BW506))</f>
        <v/>
      </c>
      <c r="CR509" s="30" t="str">
        <f>IF(OR($D205="",$D205&lt;1),"",CQ509+(変化量!BY506-変化量!BX506))</f>
        <v/>
      </c>
    </row>
    <row r="510" spans="1:96" x14ac:dyDescent="0.15">
      <c r="A510" s="30">
        <f>入力シート!B200</f>
        <v>189</v>
      </c>
      <c r="AE510" s="30" t="str">
        <f>IF(OR($D206="",$D206&lt;1),"",変化量!$L507+変化量!J507)</f>
        <v/>
      </c>
      <c r="AF510" s="30" t="str">
        <f>IF(OR($D206="",$D206&lt;1),"",AE510+(変化量!M507-変化量!L507))</f>
        <v/>
      </c>
      <c r="AG510" s="30" t="str">
        <f>IF(OR($D206="",$D206&lt;1),"",AF510+(変化量!N507-変化量!M507))</f>
        <v/>
      </c>
      <c r="AH510" s="30" t="str">
        <f>IF(OR($D206="",$D206&lt;1),"",AG510+(変化量!O507-変化量!N507))</f>
        <v/>
      </c>
      <c r="AI510" s="30" t="str">
        <f>IF(OR($D206="",$D206&lt;1),"",AH510+(変化量!P507-変化量!O507))</f>
        <v/>
      </c>
      <c r="AJ510" s="30" t="str">
        <f>IF(OR($D206="",$D206&lt;1),"",AI510+(変化量!Q507-変化量!P507))</f>
        <v/>
      </c>
      <c r="AK510" s="30" t="str">
        <f>IF(OR($D206="",$D206&lt;1),"",AJ510+(変化量!R507-変化量!Q507))</f>
        <v/>
      </c>
      <c r="AL510" s="30" t="str">
        <f>IF(OR($D206="",$D206&lt;1),"",AK510+(変化量!S507-変化量!R507))</f>
        <v/>
      </c>
      <c r="AM510" s="30" t="str">
        <f>IF(OR($D206="",$D206&lt;1),"",AL510+(変化量!T507-変化量!S507))</f>
        <v/>
      </c>
      <c r="AN510" s="30" t="str">
        <f>IF(OR($D206="",$D206&lt;1),"",AM510+(変化量!U507-変化量!T507))</f>
        <v/>
      </c>
      <c r="AO510" s="30" t="str">
        <f>IF(OR($D206="",$D206&lt;1),"",AN510+(変化量!V507-変化量!U507))</f>
        <v/>
      </c>
      <c r="AP510" s="30" t="str">
        <f>IF(OR($D206="",$D206&lt;1),"",AO510+(変化量!W507-変化量!V507))</f>
        <v/>
      </c>
      <c r="AQ510" s="30" t="str">
        <f>IF(OR($D206="",$D206&lt;1),"",AP510+(変化量!X507-変化量!W507))</f>
        <v/>
      </c>
      <c r="AR510" s="30" t="str">
        <f>IF(OR($D206="",$D206&lt;1),"",AQ510+(変化量!Y507-変化量!X507))</f>
        <v/>
      </c>
      <c r="AS510" s="30" t="str">
        <f>IF(OR($D206="",$D206&lt;1),"",AR510+(変化量!Z507-変化量!Y507))</f>
        <v/>
      </c>
      <c r="AT510" s="30" t="str">
        <f>IF(OR($D206="",$D206&lt;1),"",AS510+(変化量!AA507-変化量!Z507))</f>
        <v/>
      </c>
      <c r="AU510" s="30" t="str">
        <f>IF(OR($D206="",$D206&lt;1),"",AT510+(変化量!AB507-変化量!AA507))</f>
        <v/>
      </c>
      <c r="AV510" s="30" t="str">
        <f>IF(OR($D206="",$D206&lt;1),"",AU510+(変化量!AC507-変化量!AB507))</f>
        <v/>
      </c>
      <c r="AW510" s="30" t="str">
        <f>IF(OR($D206="",$D206&lt;1),"",AV510+(変化量!AD507-変化量!AC507))</f>
        <v/>
      </c>
      <c r="AX510" s="30" t="str">
        <f>IF(OR($D206="",$D206&lt;1),"",AW510+(変化量!AE507-変化量!AD507))</f>
        <v/>
      </c>
      <c r="AY510" s="30" t="str">
        <f>IF(OR($D206="",$D206&lt;1),"",AX510+(変化量!AF507-変化量!AE507))</f>
        <v/>
      </c>
      <c r="AZ510" s="30" t="str">
        <f>IF(OR($D206="",$D206&lt;1),"",AY510+(変化量!AG507-変化量!AF507))</f>
        <v/>
      </c>
      <c r="BA510" s="30" t="str">
        <f>IF(OR($D206="",$D206&lt;1),"",AZ510+(変化量!AH507-変化量!AG507))</f>
        <v/>
      </c>
      <c r="BB510" s="30" t="str">
        <f>IF(OR($D206="",$D206&lt;1),"",BA510+(変化量!AI507-変化量!AH507))</f>
        <v/>
      </c>
      <c r="BC510" s="30" t="str">
        <f>IF(OR($D206="",$D206&lt;1),"",BB510+(変化量!AJ507-変化量!AI507))</f>
        <v/>
      </c>
      <c r="BD510" s="30" t="str">
        <f>IF(OR($D206="",$D206&lt;1),"",BC510+(変化量!AK507-変化量!AJ507))</f>
        <v/>
      </c>
      <c r="BE510" s="30" t="str">
        <f>IF(OR($D206="",$D206&lt;1),"",BD510+(変化量!AL507-変化量!AK507))</f>
        <v/>
      </c>
      <c r="BF510" s="30" t="str">
        <f>IF(OR($D206="",$D206&lt;1),"",BE510+(変化量!AM507-変化量!AL507))</f>
        <v/>
      </c>
      <c r="BG510" s="30" t="str">
        <f>IF(OR($D206="",$D206&lt;1),"",BF510+(変化量!AN507-変化量!AM507))</f>
        <v/>
      </c>
      <c r="BH510" s="30" t="str">
        <f>IF(OR($D206="",$D206&lt;1),"",BG510+(変化量!AO507-変化量!AN507))</f>
        <v/>
      </c>
      <c r="BI510" s="30" t="str">
        <f>IF(OR($D206="",$D206&lt;1),"",BH510+(変化量!AP507-変化量!AO507))</f>
        <v/>
      </c>
      <c r="BJ510" s="30" t="str">
        <f>IF(OR($D206="",$D206&lt;1),"",BI510+(変化量!AQ507-変化量!AP507))</f>
        <v/>
      </c>
      <c r="BK510" s="30" t="str">
        <f>IF(OR($D206="",$D206&lt;1),"",BJ510+(変化量!AR507-変化量!AQ507))</f>
        <v/>
      </c>
      <c r="BL510" s="30" t="str">
        <f>IF(OR($D206="",$D206&lt;1),"",BK510+(変化量!AS507-変化量!AR507))</f>
        <v/>
      </c>
      <c r="BM510" s="30" t="str">
        <f>IF(OR($D206="",$D206&lt;1),"",BL510+(変化量!AT507-変化量!AS507))</f>
        <v/>
      </c>
      <c r="BN510" s="30" t="str">
        <f>IF(OR($D206="",$D206&lt;1),"",BM510+(変化量!AU507-変化量!AT507))</f>
        <v/>
      </c>
      <c r="BO510" s="30" t="str">
        <f>IF(OR($D206="",$D206&lt;1),"",BN510+(変化量!AV507-変化量!AU507))</f>
        <v/>
      </c>
      <c r="BP510" s="30" t="str">
        <f>IF(OR($D206="",$D206&lt;1),"",BO510+(変化量!AW507-変化量!AV507))</f>
        <v/>
      </c>
      <c r="BQ510" s="30" t="str">
        <f>IF(OR($D206="",$D206&lt;1),"",BP510+(変化量!AX507-変化量!AW507))</f>
        <v/>
      </c>
      <c r="BR510" s="30" t="str">
        <f>IF(OR($D206="",$D206&lt;1),"",BQ510+(変化量!AY507-変化量!AX507))</f>
        <v/>
      </c>
      <c r="BS510" s="30" t="str">
        <f>IF(OR($D206="",$D206&lt;1),"",BR510+(変化量!AZ507-変化量!AY507))</f>
        <v/>
      </c>
      <c r="BT510" s="30" t="str">
        <f>IF(OR($D206="",$D206&lt;1),"",BS510+(変化量!BA507-変化量!AZ507))</f>
        <v/>
      </c>
      <c r="BU510" s="30" t="str">
        <f>IF(OR($D206="",$D206&lt;1),"",BT510+(変化量!BB507-変化量!BA507))</f>
        <v/>
      </c>
      <c r="BV510" s="30" t="str">
        <f>IF(OR($D206="",$D206&lt;1),"",BU510+(変化量!BC507-変化量!BB507))</f>
        <v/>
      </c>
      <c r="BW510" s="30" t="str">
        <f>IF(OR($D206="",$D206&lt;1),"",BV510+(変化量!BD507-変化量!BC507))</f>
        <v/>
      </c>
      <c r="BX510" s="30" t="str">
        <f>IF(OR($D206="",$D206&lt;1),"",BW510+(変化量!BE507-変化量!BD507))</f>
        <v/>
      </c>
      <c r="BY510" s="30" t="str">
        <f>IF(OR($D206="",$D206&lt;1),"",BX510+(変化量!BF507-変化量!BE507))</f>
        <v/>
      </c>
      <c r="BZ510" s="30" t="str">
        <f>IF(OR($D206="",$D206&lt;1),"",BY510+(変化量!BG507-変化量!BF507))</f>
        <v/>
      </c>
      <c r="CA510" s="30" t="str">
        <f>IF(OR($D206="",$D206&lt;1),"",BZ510+(変化量!BH507-変化量!BG507))</f>
        <v/>
      </c>
      <c r="CB510" s="30" t="str">
        <f>IF(OR($D206="",$D206&lt;1),"",CA510+(変化量!BI507-変化量!BH507))</f>
        <v/>
      </c>
      <c r="CC510" s="30" t="str">
        <f>IF(OR($D206="",$D206&lt;1),"",CB510+(変化量!BJ507-変化量!BI507))</f>
        <v/>
      </c>
      <c r="CD510" s="30" t="str">
        <f>IF(OR($D206="",$D206&lt;1),"",CC510+(変化量!BK507-変化量!BJ507))</f>
        <v/>
      </c>
      <c r="CE510" s="30" t="str">
        <f>IF(OR($D206="",$D206&lt;1),"",CD510+(変化量!BL507-変化量!BK507))</f>
        <v/>
      </c>
      <c r="CF510" s="30" t="str">
        <f>IF(OR($D206="",$D206&lt;1),"",CE510+(変化量!BM507-変化量!BL507))</f>
        <v/>
      </c>
      <c r="CG510" s="30" t="str">
        <f>IF(OR($D206="",$D206&lt;1),"",CF510+(変化量!BN507-変化量!BM507))</f>
        <v/>
      </c>
      <c r="CH510" s="30" t="str">
        <f>IF(OR($D206="",$D206&lt;1),"",CG510+(変化量!BO507-変化量!BN507))</f>
        <v/>
      </c>
      <c r="CI510" s="30" t="str">
        <f>IF(OR($D206="",$D206&lt;1),"",CH510+(変化量!BP507-変化量!BO507))</f>
        <v/>
      </c>
      <c r="CJ510" s="30" t="str">
        <f>IF(OR($D206="",$D206&lt;1),"",CI510+(変化量!BQ507-変化量!BP507))</f>
        <v/>
      </c>
      <c r="CK510" s="30" t="str">
        <f>IF(OR($D206="",$D206&lt;1),"",CJ510+(変化量!BR507-変化量!BQ507))</f>
        <v/>
      </c>
      <c r="CL510" s="30" t="str">
        <f>IF(OR($D206="",$D206&lt;1),"",CK510+(変化量!BS507-変化量!BR507))</f>
        <v/>
      </c>
      <c r="CM510" s="30" t="str">
        <f>IF(OR($D206="",$D206&lt;1),"",CL510+(変化量!BT507-変化量!BS507))</f>
        <v/>
      </c>
      <c r="CN510" s="30" t="str">
        <f>IF(OR($D206="",$D206&lt;1),"",CM510+(変化量!BU507-変化量!BT507))</f>
        <v/>
      </c>
      <c r="CO510" s="30" t="str">
        <f>IF(OR($D206="",$D206&lt;1),"",CN510+(変化量!BV507-変化量!BU507))</f>
        <v/>
      </c>
      <c r="CP510" s="30" t="str">
        <f>IF(OR($D206="",$D206&lt;1),"",CO510+(変化量!BW507-変化量!BV507))</f>
        <v/>
      </c>
      <c r="CQ510" s="30" t="str">
        <f>IF(OR($D206="",$D206&lt;1),"",CP510+(変化量!BX507-変化量!BW507))</f>
        <v/>
      </c>
      <c r="CR510" s="30" t="str">
        <f>IF(OR($D206="",$D206&lt;1),"",CQ510+(変化量!BY507-変化量!BX507))</f>
        <v/>
      </c>
    </row>
    <row r="511" spans="1:96" x14ac:dyDescent="0.15">
      <c r="A511" s="30">
        <f>入力シート!B201</f>
        <v>190</v>
      </c>
      <c r="AE511" s="30" t="str">
        <f>IF(OR($D207="",$D207&lt;1),"",変化量!$L508+変化量!J508)</f>
        <v/>
      </c>
      <c r="AF511" s="30" t="str">
        <f>IF(OR($D207="",$D207&lt;1),"",AE511+(変化量!M508-変化量!L508))</f>
        <v/>
      </c>
      <c r="AG511" s="30" t="str">
        <f>IF(OR($D207="",$D207&lt;1),"",AF511+(変化量!N508-変化量!M508))</f>
        <v/>
      </c>
      <c r="AH511" s="30" t="str">
        <f>IF(OR($D207="",$D207&lt;1),"",AG511+(変化量!O508-変化量!N508))</f>
        <v/>
      </c>
      <c r="AI511" s="30" t="str">
        <f>IF(OR($D207="",$D207&lt;1),"",AH511+(変化量!P508-変化量!O508))</f>
        <v/>
      </c>
      <c r="AJ511" s="30" t="str">
        <f>IF(OR($D207="",$D207&lt;1),"",AI511+(変化量!Q508-変化量!P508))</f>
        <v/>
      </c>
      <c r="AK511" s="30" t="str">
        <f>IF(OR($D207="",$D207&lt;1),"",AJ511+(変化量!R508-変化量!Q508))</f>
        <v/>
      </c>
      <c r="AL511" s="30" t="str">
        <f>IF(OR($D207="",$D207&lt;1),"",AK511+(変化量!S508-変化量!R508))</f>
        <v/>
      </c>
      <c r="AM511" s="30" t="str">
        <f>IF(OR($D207="",$D207&lt;1),"",AL511+(変化量!T508-変化量!S508))</f>
        <v/>
      </c>
      <c r="AN511" s="30" t="str">
        <f>IF(OR($D207="",$D207&lt;1),"",AM511+(変化量!U508-変化量!T508))</f>
        <v/>
      </c>
      <c r="AO511" s="30" t="str">
        <f>IF(OR($D207="",$D207&lt;1),"",AN511+(変化量!V508-変化量!U508))</f>
        <v/>
      </c>
      <c r="AP511" s="30" t="str">
        <f>IF(OR($D207="",$D207&lt;1),"",AO511+(変化量!W508-変化量!V508))</f>
        <v/>
      </c>
      <c r="AQ511" s="30" t="str">
        <f>IF(OR($D207="",$D207&lt;1),"",AP511+(変化量!X508-変化量!W508))</f>
        <v/>
      </c>
      <c r="AR511" s="30" t="str">
        <f>IF(OR($D207="",$D207&lt;1),"",AQ511+(変化量!Y508-変化量!X508))</f>
        <v/>
      </c>
      <c r="AS511" s="30" t="str">
        <f>IF(OR($D207="",$D207&lt;1),"",AR511+(変化量!Z508-変化量!Y508))</f>
        <v/>
      </c>
      <c r="AT511" s="30" t="str">
        <f>IF(OR($D207="",$D207&lt;1),"",AS511+(変化量!AA508-変化量!Z508))</f>
        <v/>
      </c>
      <c r="AU511" s="30" t="str">
        <f>IF(OR($D207="",$D207&lt;1),"",AT511+(変化量!AB508-変化量!AA508))</f>
        <v/>
      </c>
      <c r="AV511" s="30" t="str">
        <f>IF(OR($D207="",$D207&lt;1),"",AU511+(変化量!AC508-変化量!AB508))</f>
        <v/>
      </c>
      <c r="AW511" s="30" t="str">
        <f>IF(OR($D207="",$D207&lt;1),"",AV511+(変化量!AD508-変化量!AC508))</f>
        <v/>
      </c>
      <c r="AX511" s="30" t="str">
        <f>IF(OR($D207="",$D207&lt;1),"",AW511+(変化量!AE508-変化量!AD508))</f>
        <v/>
      </c>
      <c r="AY511" s="30" t="str">
        <f>IF(OR($D207="",$D207&lt;1),"",AX511+(変化量!AF508-変化量!AE508))</f>
        <v/>
      </c>
      <c r="AZ511" s="30" t="str">
        <f>IF(OR($D207="",$D207&lt;1),"",AY511+(変化量!AG508-変化量!AF508))</f>
        <v/>
      </c>
      <c r="BA511" s="30" t="str">
        <f>IF(OR($D207="",$D207&lt;1),"",AZ511+(変化量!AH508-変化量!AG508))</f>
        <v/>
      </c>
      <c r="BB511" s="30" t="str">
        <f>IF(OR($D207="",$D207&lt;1),"",BA511+(変化量!AI508-変化量!AH508))</f>
        <v/>
      </c>
      <c r="BC511" s="30" t="str">
        <f>IF(OR($D207="",$D207&lt;1),"",BB511+(変化量!AJ508-変化量!AI508))</f>
        <v/>
      </c>
      <c r="BD511" s="30" t="str">
        <f>IF(OR($D207="",$D207&lt;1),"",BC511+(変化量!AK508-変化量!AJ508))</f>
        <v/>
      </c>
      <c r="BE511" s="30" t="str">
        <f>IF(OR($D207="",$D207&lt;1),"",BD511+(変化量!AL508-変化量!AK508))</f>
        <v/>
      </c>
      <c r="BF511" s="30" t="str">
        <f>IF(OR($D207="",$D207&lt;1),"",BE511+(変化量!AM508-変化量!AL508))</f>
        <v/>
      </c>
      <c r="BG511" s="30" t="str">
        <f>IF(OR($D207="",$D207&lt;1),"",BF511+(変化量!AN508-変化量!AM508))</f>
        <v/>
      </c>
      <c r="BH511" s="30" t="str">
        <f>IF(OR($D207="",$D207&lt;1),"",BG511+(変化量!AO508-変化量!AN508))</f>
        <v/>
      </c>
      <c r="BI511" s="30" t="str">
        <f>IF(OR($D207="",$D207&lt;1),"",BH511+(変化量!AP508-変化量!AO508))</f>
        <v/>
      </c>
      <c r="BJ511" s="30" t="str">
        <f>IF(OR($D207="",$D207&lt;1),"",BI511+(変化量!AQ508-変化量!AP508))</f>
        <v/>
      </c>
      <c r="BK511" s="30" t="str">
        <f>IF(OR($D207="",$D207&lt;1),"",BJ511+(変化量!AR508-変化量!AQ508))</f>
        <v/>
      </c>
      <c r="BL511" s="30" t="str">
        <f>IF(OR($D207="",$D207&lt;1),"",BK511+(変化量!AS508-変化量!AR508))</f>
        <v/>
      </c>
      <c r="BM511" s="30" t="str">
        <f>IF(OR($D207="",$D207&lt;1),"",BL511+(変化量!AT508-変化量!AS508))</f>
        <v/>
      </c>
      <c r="BN511" s="30" t="str">
        <f>IF(OR($D207="",$D207&lt;1),"",BM511+(変化量!AU508-変化量!AT508))</f>
        <v/>
      </c>
      <c r="BO511" s="30" t="str">
        <f>IF(OR($D207="",$D207&lt;1),"",BN511+(変化量!AV508-変化量!AU508))</f>
        <v/>
      </c>
      <c r="BP511" s="30" t="str">
        <f>IF(OR($D207="",$D207&lt;1),"",BO511+(変化量!AW508-変化量!AV508))</f>
        <v/>
      </c>
      <c r="BQ511" s="30" t="str">
        <f>IF(OR($D207="",$D207&lt;1),"",BP511+(変化量!AX508-変化量!AW508))</f>
        <v/>
      </c>
      <c r="BR511" s="30" t="str">
        <f>IF(OR($D207="",$D207&lt;1),"",BQ511+(変化量!AY508-変化量!AX508))</f>
        <v/>
      </c>
      <c r="BS511" s="30" t="str">
        <f>IF(OR($D207="",$D207&lt;1),"",BR511+(変化量!AZ508-変化量!AY508))</f>
        <v/>
      </c>
      <c r="BT511" s="30" t="str">
        <f>IF(OR($D207="",$D207&lt;1),"",BS511+(変化量!BA508-変化量!AZ508))</f>
        <v/>
      </c>
      <c r="BU511" s="30" t="str">
        <f>IF(OR($D207="",$D207&lt;1),"",BT511+(変化量!BB508-変化量!BA508))</f>
        <v/>
      </c>
      <c r="BV511" s="30" t="str">
        <f>IF(OR($D207="",$D207&lt;1),"",BU511+(変化量!BC508-変化量!BB508))</f>
        <v/>
      </c>
      <c r="BW511" s="30" t="str">
        <f>IF(OR($D207="",$D207&lt;1),"",BV511+(変化量!BD508-変化量!BC508))</f>
        <v/>
      </c>
      <c r="BX511" s="30" t="str">
        <f>IF(OR($D207="",$D207&lt;1),"",BW511+(変化量!BE508-変化量!BD508))</f>
        <v/>
      </c>
      <c r="BY511" s="30" t="str">
        <f>IF(OR($D207="",$D207&lt;1),"",BX511+(変化量!BF508-変化量!BE508))</f>
        <v/>
      </c>
      <c r="BZ511" s="30" t="str">
        <f>IF(OR($D207="",$D207&lt;1),"",BY511+(変化量!BG508-変化量!BF508))</f>
        <v/>
      </c>
      <c r="CA511" s="30" t="str">
        <f>IF(OR($D207="",$D207&lt;1),"",BZ511+(変化量!BH508-変化量!BG508))</f>
        <v/>
      </c>
      <c r="CB511" s="30" t="str">
        <f>IF(OR($D207="",$D207&lt;1),"",CA511+(変化量!BI508-変化量!BH508))</f>
        <v/>
      </c>
      <c r="CC511" s="30" t="str">
        <f>IF(OR($D207="",$D207&lt;1),"",CB511+(変化量!BJ508-変化量!BI508))</f>
        <v/>
      </c>
      <c r="CD511" s="30" t="str">
        <f>IF(OR($D207="",$D207&lt;1),"",CC511+(変化量!BK508-変化量!BJ508))</f>
        <v/>
      </c>
      <c r="CE511" s="30" t="str">
        <f>IF(OR($D207="",$D207&lt;1),"",CD511+(変化量!BL508-変化量!BK508))</f>
        <v/>
      </c>
      <c r="CF511" s="30" t="str">
        <f>IF(OR($D207="",$D207&lt;1),"",CE511+(変化量!BM508-変化量!BL508))</f>
        <v/>
      </c>
      <c r="CG511" s="30" t="str">
        <f>IF(OR($D207="",$D207&lt;1),"",CF511+(変化量!BN508-変化量!BM508))</f>
        <v/>
      </c>
      <c r="CH511" s="30" t="str">
        <f>IF(OR($D207="",$D207&lt;1),"",CG511+(変化量!BO508-変化量!BN508))</f>
        <v/>
      </c>
      <c r="CI511" s="30" t="str">
        <f>IF(OR($D207="",$D207&lt;1),"",CH511+(変化量!BP508-変化量!BO508))</f>
        <v/>
      </c>
      <c r="CJ511" s="30" t="str">
        <f>IF(OR($D207="",$D207&lt;1),"",CI511+(変化量!BQ508-変化量!BP508))</f>
        <v/>
      </c>
      <c r="CK511" s="30" t="str">
        <f>IF(OR($D207="",$D207&lt;1),"",CJ511+(変化量!BR508-変化量!BQ508))</f>
        <v/>
      </c>
      <c r="CL511" s="30" t="str">
        <f>IF(OR($D207="",$D207&lt;1),"",CK511+(変化量!BS508-変化量!BR508))</f>
        <v/>
      </c>
      <c r="CM511" s="30" t="str">
        <f>IF(OR($D207="",$D207&lt;1),"",CL511+(変化量!BT508-変化量!BS508))</f>
        <v/>
      </c>
      <c r="CN511" s="30" t="str">
        <f>IF(OR($D207="",$D207&lt;1),"",CM511+(変化量!BU508-変化量!BT508))</f>
        <v/>
      </c>
      <c r="CO511" s="30" t="str">
        <f>IF(OR($D207="",$D207&lt;1),"",CN511+(変化量!BV508-変化量!BU508))</f>
        <v/>
      </c>
      <c r="CP511" s="30" t="str">
        <f>IF(OR($D207="",$D207&lt;1),"",CO511+(変化量!BW508-変化量!BV508))</f>
        <v/>
      </c>
      <c r="CQ511" s="30" t="str">
        <f>IF(OR($D207="",$D207&lt;1),"",CP511+(変化量!BX508-変化量!BW508))</f>
        <v/>
      </c>
      <c r="CR511" s="30" t="str">
        <f>IF(OR($D207="",$D207&lt;1),"",CQ511+(変化量!BY508-変化量!BX508))</f>
        <v/>
      </c>
    </row>
    <row r="512" spans="1:96" x14ac:dyDescent="0.15">
      <c r="A512" s="30">
        <f>入力シート!B202</f>
        <v>191</v>
      </c>
      <c r="AE512" s="30" t="str">
        <f>IF(OR($D208="",$D208&lt;1),"",変化量!$L509+変化量!J509)</f>
        <v/>
      </c>
      <c r="AF512" s="30" t="str">
        <f>IF(OR($D208="",$D208&lt;1),"",AE512+(変化量!M509-変化量!L509))</f>
        <v/>
      </c>
      <c r="AG512" s="30" t="str">
        <f>IF(OR($D208="",$D208&lt;1),"",AF512+(変化量!N509-変化量!M509))</f>
        <v/>
      </c>
      <c r="AH512" s="30" t="str">
        <f>IF(OR($D208="",$D208&lt;1),"",AG512+(変化量!O509-変化量!N509))</f>
        <v/>
      </c>
      <c r="AI512" s="30" t="str">
        <f>IF(OR($D208="",$D208&lt;1),"",AH512+(変化量!P509-変化量!O509))</f>
        <v/>
      </c>
      <c r="AJ512" s="30" t="str">
        <f>IF(OR($D208="",$D208&lt;1),"",AI512+(変化量!Q509-変化量!P509))</f>
        <v/>
      </c>
      <c r="AK512" s="30" t="str">
        <f>IF(OR($D208="",$D208&lt;1),"",AJ512+(変化量!R509-変化量!Q509))</f>
        <v/>
      </c>
      <c r="AL512" s="30" t="str">
        <f>IF(OR($D208="",$D208&lt;1),"",AK512+(変化量!S509-変化量!R509))</f>
        <v/>
      </c>
      <c r="AM512" s="30" t="str">
        <f>IF(OR($D208="",$D208&lt;1),"",AL512+(変化量!T509-変化量!S509))</f>
        <v/>
      </c>
      <c r="AN512" s="30" t="str">
        <f>IF(OR($D208="",$D208&lt;1),"",AM512+(変化量!U509-変化量!T509))</f>
        <v/>
      </c>
      <c r="AO512" s="30" t="str">
        <f>IF(OR($D208="",$D208&lt;1),"",AN512+(変化量!V509-変化量!U509))</f>
        <v/>
      </c>
      <c r="AP512" s="30" t="str">
        <f>IF(OR($D208="",$D208&lt;1),"",AO512+(変化量!W509-変化量!V509))</f>
        <v/>
      </c>
      <c r="AQ512" s="30" t="str">
        <f>IF(OR($D208="",$D208&lt;1),"",AP512+(変化量!X509-変化量!W509))</f>
        <v/>
      </c>
      <c r="AR512" s="30" t="str">
        <f>IF(OR($D208="",$D208&lt;1),"",AQ512+(変化量!Y509-変化量!X509))</f>
        <v/>
      </c>
      <c r="AS512" s="30" t="str">
        <f>IF(OR($D208="",$D208&lt;1),"",AR512+(変化量!Z509-変化量!Y509))</f>
        <v/>
      </c>
      <c r="AT512" s="30" t="str">
        <f>IF(OR($D208="",$D208&lt;1),"",AS512+(変化量!AA509-変化量!Z509))</f>
        <v/>
      </c>
      <c r="AU512" s="30" t="str">
        <f>IF(OR($D208="",$D208&lt;1),"",AT512+(変化量!AB509-変化量!AA509))</f>
        <v/>
      </c>
      <c r="AV512" s="30" t="str">
        <f>IF(OR($D208="",$D208&lt;1),"",AU512+(変化量!AC509-変化量!AB509))</f>
        <v/>
      </c>
      <c r="AW512" s="30" t="str">
        <f>IF(OR($D208="",$D208&lt;1),"",AV512+(変化量!AD509-変化量!AC509))</f>
        <v/>
      </c>
      <c r="AX512" s="30" t="str">
        <f>IF(OR($D208="",$D208&lt;1),"",AW512+(変化量!AE509-変化量!AD509))</f>
        <v/>
      </c>
      <c r="AY512" s="30" t="str">
        <f>IF(OR($D208="",$D208&lt;1),"",AX512+(変化量!AF509-変化量!AE509))</f>
        <v/>
      </c>
      <c r="AZ512" s="30" t="str">
        <f>IF(OR($D208="",$D208&lt;1),"",AY512+(変化量!AG509-変化量!AF509))</f>
        <v/>
      </c>
      <c r="BA512" s="30" t="str">
        <f>IF(OR($D208="",$D208&lt;1),"",AZ512+(変化量!AH509-変化量!AG509))</f>
        <v/>
      </c>
      <c r="BB512" s="30" t="str">
        <f>IF(OR($D208="",$D208&lt;1),"",BA512+(変化量!AI509-変化量!AH509))</f>
        <v/>
      </c>
      <c r="BC512" s="30" t="str">
        <f>IF(OR($D208="",$D208&lt;1),"",BB512+(変化量!AJ509-変化量!AI509))</f>
        <v/>
      </c>
      <c r="BD512" s="30" t="str">
        <f>IF(OR($D208="",$D208&lt;1),"",BC512+(変化量!AK509-変化量!AJ509))</f>
        <v/>
      </c>
      <c r="BE512" s="30" t="str">
        <f>IF(OR($D208="",$D208&lt;1),"",BD512+(変化量!AL509-変化量!AK509))</f>
        <v/>
      </c>
      <c r="BF512" s="30" t="str">
        <f>IF(OR($D208="",$D208&lt;1),"",BE512+(変化量!AM509-変化量!AL509))</f>
        <v/>
      </c>
      <c r="BG512" s="30" t="str">
        <f>IF(OR($D208="",$D208&lt;1),"",BF512+(変化量!AN509-変化量!AM509))</f>
        <v/>
      </c>
      <c r="BH512" s="30" t="str">
        <f>IF(OR($D208="",$D208&lt;1),"",BG512+(変化量!AO509-変化量!AN509))</f>
        <v/>
      </c>
      <c r="BI512" s="30" t="str">
        <f>IF(OR($D208="",$D208&lt;1),"",BH512+(変化量!AP509-変化量!AO509))</f>
        <v/>
      </c>
      <c r="BJ512" s="30" t="str">
        <f>IF(OR($D208="",$D208&lt;1),"",BI512+(変化量!AQ509-変化量!AP509))</f>
        <v/>
      </c>
      <c r="BK512" s="30" t="str">
        <f>IF(OR($D208="",$D208&lt;1),"",BJ512+(変化量!AR509-変化量!AQ509))</f>
        <v/>
      </c>
      <c r="BL512" s="30" t="str">
        <f>IF(OR($D208="",$D208&lt;1),"",BK512+(変化量!AS509-変化量!AR509))</f>
        <v/>
      </c>
      <c r="BM512" s="30" t="str">
        <f>IF(OR($D208="",$D208&lt;1),"",BL512+(変化量!AT509-変化量!AS509))</f>
        <v/>
      </c>
      <c r="BN512" s="30" t="str">
        <f>IF(OR($D208="",$D208&lt;1),"",BM512+(変化量!AU509-変化量!AT509))</f>
        <v/>
      </c>
      <c r="BO512" s="30" t="str">
        <f>IF(OR($D208="",$D208&lt;1),"",BN512+(変化量!AV509-変化量!AU509))</f>
        <v/>
      </c>
      <c r="BP512" s="30" t="str">
        <f>IF(OR($D208="",$D208&lt;1),"",BO512+(変化量!AW509-変化量!AV509))</f>
        <v/>
      </c>
      <c r="BQ512" s="30" t="str">
        <f>IF(OR($D208="",$D208&lt;1),"",BP512+(変化量!AX509-変化量!AW509))</f>
        <v/>
      </c>
      <c r="BR512" s="30" t="str">
        <f>IF(OR($D208="",$D208&lt;1),"",BQ512+(変化量!AY509-変化量!AX509))</f>
        <v/>
      </c>
      <c r="BS512" s="30" t="str">
        <f>IF(OR($D208="",$D208&lt;1),"",BR512+(変化量!AZ509-変化量!AY509))</f>
        <v/>
      </c>
      <c r="BT512" s="30" t="str">
        <f>IF(OR($D208="",$D208&lt;1),"",BS512+(変化量!BA509-変化量!AZ509))</f>
        <v/>
      </c>
      <c r="BU512" s="30" t="str">
        <f>IF(OR($D208="",$D208&lt;1),"",BT512+(変化量!BB509-変化量!BA509))</f>
        <v/>
      </c>
      <c r="BV512" s="30" t="str">
        <f>IF(OR($D208="",$D208&lt;1),"",BU512+(変化量!BC509-変化量!BB509))</f>
        <v/>
      </c>
      <c r="BW512" s="30" t="str">
        <f>IF(OR($D208="",$D208&lt;1),"",BV512+(変化量!BD509-変化量!BC509))</f>
        <v/>
      </c>
      <c r="BX512" s="30" t="str">
        <f>IF(OR($D208="",$D208&lt;1),"",BW512+(変化量!BE509-変化量!BD509))</f>
        <v/>
      </c>
      <c r="BY512" s="30" t="str">
        <f>IF(OR($D208="",$D208&lt;1),"",BX512+(変化量!BF509-変化量!BE509))</f>
        <v/>
      </c>
      <c r="BZ512" s="30" t="str">
        <f>IF(OR($D208="",$D208&lt;1),"",BY512+(変化量!BG509-変化量!BF509))</f>
        <v/>
      </c>
      <c r="CA512" s="30" t="str">
        <f>IF(OR($D208="",$D208&lt;1),"",BZ512+(変化量!BH509-変化量!BG509))</f>
        <v/>
      </c>
      <c r="CB512" s="30" t="str">
        <f>IF(OR($D208="",$D208&lt;1),"",CA512+(変化量!BI509-変化量!BH509))</f>
        <v/>
      </c>
      <c r="CC512" s="30" t="str">
        <f>IF(OR($D208="",$D208&lt;1),"",CB512+(変化量!BJ509-変化量!BI509))</f>
        <v/>
      </c>
      <c r="CD512" s="30" t="str">
        <f>IF(OR($D208="",$D208&lt;1),"",CC512+(変化量!BK509-変化量!BJ509))</f>
        <v/>
      </c>
      <c r="CE512" s="30" t="str">
        <f>IF(OR($D208="",$D208&lt;1),"",CD512+(変化量!BL509-変化量!BK509))</f>
        <v/>
      </c>
      <c r="CF512" s="30" t="str">
        <f>IF(OR($D208="",$D208&lt;1),"",CE512+(変化量!BM509-変化量!BL509))</f>
        <v/>
      </c>
      <c r="CG512" s="30" t="str">
        <f>IF(OR($D208="",$D208&lt;1),"",CF512+(変化量!BN509-変化量!BM509))</f>
        <v/>
      </c>
      <c r="CH512" s="30" t="str">
        <f>IF(OR($D208="",$D208&lt;1),"",CG512+(変化量!BO509-変化量!BN509))</f>
        <v/>
      </c>
      <c r="CI512" s="30" t="str">
        <f>IF(OR($D208="",$D208&lt;1),"",CH512+(変化量!BP509-変化量!BO509))</f>
        <v/>
      </c>
      <c r="CJ512" s="30" t="str">
        <f>IF(OR($D208="",$D208&lt;1),"",CI512+(変化量!BQ509-変化量!BP509))</f>
        <v/>
      </c>
      <c r="CK512" s="30" t="str">
        <f>IF(OR($D208="",$D208&lt;1),"",CJ512+(変化量!BR509-変化量!BQ509))</f>
        <v/>
      </c>
      <c r="CL512" s="30" t="str">
        <f>IF(OR($D208="",$D208&lt;1),"",CK512+(変化量!BS509-変化量!BR509))</f>
        <v/>
      </c>
      <c r="CM512" s="30" t="str">
        <f>IF(OR($D208="",$D208&lt;1),"",CL512+(変化量!BT509-変化量!BS509))</f>
        <v/>
      </c>
      <c r="CN512" s="30" t="str">
        <f>IF(OR($D208="",$D208&lt;1),"",CM512+(変化量!BU509-変化量!BT509))</f>
        <v/>
      </c>
      <c r="CO512" s="30" t="str">
        <f>IF(OR($D208="",$D208&lt;1),"",CN512+(変化量!BV509-変化量!BU509))</f>
        <v/>
      </c>
      <c r="CP512" s="30" t="str">
        <f>IF(OR($D208="",$D208&lt;1),"",CO512+(変化量!BW509-変化量!BV509))</f>
        <v/>
      </c>
      <c r="CQ512" s="30" t="str">
        <f>IF(OR($D208="",$D208&lt;1),"",CP512+(変化量!BX509-変化量!BW509))</f>
        <v/>
      </c>
      <c r="CR512" s="30" t="str">
        <f>IF(OR($D208="",$D208&lt;1),"",CQ512+(変化量!BY509-変化量!BX509))</f>
        <v/>
      </c>
    </row>
    <row r="513" spans="1:96" x14ac:dyDescent="0.15">
      <c r="A513" s="30">
        <f>入力シート!B203</f>
        <v>192</v>
      </c>
      <c r="AE513" s="30" t="str">
        <f>IF(OR($D209="",$D209&lt;1),"",変化量!$L510+変化量!J510)</f>
        <v/>
      </c>
      <c r="AF513" s="30" t="str">
        <f>IF(OR($D209="",$D209&lt;1),"",AE513+(変化量!M510-変化量!L510))</f>
        <v/>
      </c>
      <c r="AG513" s="30" t="str">
        <f>IF(OR($D209="",$D209&lt;1),"",AF513+(変化量!N510-変化量!M510))</f>
        <v/>
      </c>
      <c r="AH513" s="30" t="str">
        <f>IF(OR($D209="",$D209&lt;1),"",AG513+(変化量!O510-変化量!N510))</f>
        <v/>
      </c>
      <c r="AI513" s="30" t="str">
        <f>IF(OR($D209="",$D209&lt;1),"",AH513+(変化量!P510-変化量!O510))</f>
        <v/>
      </c>
      <c r="AJ513" s="30" t="str">
        <f>IF(OR($D209="",$D209&lt;1),"",AI513+(変化量!Q510-変化量!P510))</f>
        <v/>
      </c>
      <c r="AK513" s="30" t="str">
        <f>IF(OR($D209="",$D209&lt;1),"",AJ513+(変化量!R510-変化量!Q510))</f>
        <v/>
      </c>
      <c r="AL513" s="30" t="str">
        <f>IF(OR($D209="",$D209&lt;1),"",AK513+(変化量!S510-変化量!R510))</f>
        <v/>
      </c>
      <c r="AM513" s="30" t="str">
        <f>IF(OR($D209="",$D209&lt;1),"",AL513+(変化量!T510-変化量!S510))</f>
        <v/>
      </c>
      <c r="AN513" s="30" t="str">
        <f>IF(OR($D209="",$D209&lt;1),"",AM513+(変化量!U510-変化量!T510))</f>
        <v/>
      </c>
      <c r="AO513" s="30" t="str">
        <f>IF(OR($D209="",$D209&lt;1),"",AN513+(変化量!V510-変化量!U510))</f>
        <v/>
      </c>
      <c r="AP513" s="30" t="str">
        <f>IF(OR($D209="",$D209&lt;1),"",AO513+(変化量!W510-変化量!V510))</f>
        <v/>
      </c>
      <c r="AQ513" s="30" t="str">
        <f>IF(OR($D209="",$D209&lt;1),"",AP513+(変化量!X510-変化量!W510))</f>
        <v/>
      </c>
      <c r="AR513" s="30" t="str">
        <f>IF(OR($D209="",$D209&lt;1),"",AQ513+(変化量!Y510-変化量!X510))</f>
        <v/>
      </c>
      <c r="AS513" s="30" t="str">
        <f>IF(OR($D209="",$D209&lt;1),"",AR513+(変化量!Z510-変化量!Y510))</f>
        <v/>
      </c>
      <c r="AT513" s="30" t="str">
        <f>IF(OR($D209="",$D209&lt;1),"",AS513+(変化量!AA510-変化量!Z510))</f>
        <v/>
      </c>
      <c r="AU513" s="30" t="str">
        <f>IF(OR($D209="",$D209&lt;1),"",AT513+(変化量!AB510-変化量!AA510))</f>
        <v/>
      </c>
      <c r="AV513" s="30" t="str">
        <f>IF(OR($D209="",$D209&lt;1),"",AU513+(変化量!AC510-変化量!AB510))</f>
        <v/>
      </c>
      <c r="AW513" s="30" t="str">
        <f>IF(OR($D209="",$D209&lt;1),"",AV513+(変化量!AD510-変化量!AC510))</f>
        <v/>
      </c>
      <c r="AX513" s="30" t="str">
        <f>IF(OR($D209="",$D209&lt;1),"",AW513+(変化量!AE510-変化量!AD510))</f>
        <v/>
      </c>
      <c r="AY513" s="30" t="str">
        <f>IF(OR($D209="",$D209&lt;1),"",AX513+(変化量!AF510-変化量!AE510))</f>
        <v/>
      </c>
      <c r="AZ513" s="30" t="str">
        <f>IF(OR($D209="",$D209&lt;1),"",AY513+(変化量!AG510-変化量!AF510))</f>
        <v/>
      </c>
      <c r="BA513" s="30" t="str">
        <f>IF(OR($D209="",$D209&lt;1),"",AZ513+(変化量!AH510-変化量!AG510))</f>
        <v/>
      </c>
      <c r="BB513" s="30" t="str">
        <f>IF(OR($D209="",$D209&lt;1),"",BA513+(変化量!AI510-変化量!AH510))</f>
        <v/>
      </c>
      <c r="BC513" s="30" t="str">
        <f>IF(OR($D209="",$D209&lt;1),"",BB513+(変化量!AJ510-変化量!AI510))</f>
        <v/>
      </c>
      <c r="BD513" s="30" t="str">
        <f>IF(OR($D209="",$D209&lt;1),"",BC513+(変化量!AK510-変化量!AJ510))</f>
        <v/>
      </c>
      <c r="BE513" s="30" t="str">
        <f>IF(OR($D209="",$D209&lt;1),"",BD513+(変化量!AL510-変化量!AK510))</f>
        <v/>
      </c>
      <c r="BF513" s="30" t="str">
        <f>IF(OR($D209="",$D209&lt;1),"",BE513+(変化量!AM510-変化量!AL510))</f>
        <v/>
      </c>
      <c r="BG513" s="30" t="str">
        <f>IF(OR($D209="",$D209&lt;1),"",BF513+(変化量!AN510-変化量!AM510))</f>
        <v/>
      </c>
      <c r="BH513" s="30" t="str">
        <f>IF(OR($D209="",$D209&lt;1),"",BG513+(変化量!AO510-変化量!AN510))</f>
        <v/>
      </c>
      <c r="BI513" s="30" t="str">
        <f>IF(OR($D209="",$D209&lt;1),"",BH513+(変化量!AP510-変化量!AO510))</f>
        <v/>
      </c>
      <c r="BJ513" s="30" t="str">
        <f>IF(OR($D209="",$D209&lt;1),"",BI513+(変化量!AQ510-変化量!AP510))</f>
        <v/>
      </c>
      <c r="BK513" s="30" t="str">
        <f>IF(OR($D209="",$D209&lt;1),"",BJ513+(変化量!AR510-変化量!AQ510))</f>
        <v/>
      </c>
      <c r="BL513" s="30" t="str">
        <f>IF(OR($D209="",$D209&lt;1),"",BK513+(変化量!AS510-変化量!AR510))</f>
        <v/>
      </c>
      <c r="BM513" s="30" t="str">
        <f>IF(OR($D209="",$D209&lt;1),"",BL513+(変化量!AT510-変化量!AS510))</f>
        <v/>
      </c>
      <c r="BN513" s="30" t="str">
        <f>IF(OR($D209="",$D209&lt;1),"",BM513+(変化量!AU510-変化量!AT510))</f>
        <v/>
      </c>
      <c r="BO513" s="30" t="str">
        <f>IF(OR($D209="",$D209&lt;1),"",BN513+(変化量!AV510-変化量!AU510))</f>
        <v/>
      </c>
      <c r="BP513" s="30" t="str">
        <f>IF(OR($D209="",$D209&lt;1),"",BO513+(変化量!AW510-変化量!AV510))</f>
        <v/>
      </c>
      <c r="BQ513" s="30" t="str">
        <f>IF(OR($D209="",$D209&lt;1),"",BP513+(変化量!AX510-変化量!AW510))</f>
        <v/>
      </c>
      <c r="BR513" s="30" t="str">
        <f>IF(OR($D209="",$D209&lt;1),"",BQ513+(変化量!AY510-変化量!AX510))</f>
        <v/>
      </c>
      <c r="BS513" s="30" t="str">
        <f>IF(OR($D209="",$D209&lt;1),"",BR513+(変化量!AZ510-変化量!AY510))</f>
        <v/>
      </c>
      <c r="BT513" s="30" t="str">
        <f>IF(OR($D209="",$D209&lt;1),"",BS513+(変化量!BA510-変化量!AZ510))</f>
        <v/>
      </c>
      <c r="BU513" s="30" t="str">
        <f>IF(OR($D209="",$D209&lt;1),"",BT513+(変化量!BB510-変化量!BA510))</f>
        <v/>
      </c>
      <c r="BV513" s="30" t="str">
        <f>IF(OR($D209="",$D209&lt;1),"",BU513+(変化量!BC510-変化量!BB510))</f>
        <v/>
      </c>
      <c r="BW513" s="30" t="str">
        <f>IF(OR($D209="",$D209&lt;1),"",BV513+(変化量!BD510-変化量!BC510))</f>
        <v/>
      </c>
      <c r="BX513" s="30" t="str">
        <f>IF(OR($D209="",$D209&lt;1),"",BW513+(変化量!BE510-変化量!BD510))</f>
        <v/>
      </c>
      <c r="BY513" s="30" t="str">
        <f>IF(OR($D209="",$D209&lt;1),"",BX513+(変化量!BF510-変化量!BE510))</f>
        <v/>
      </c>
      <c r="BZ513" s="30" t="str">
        <f>IF(OR($D209="",$D209&lt;1),"",BY513+(変化量!BG510-変化量!BF510))</f>
        <v/>
      </c>
      <c r="CA513" s="30" t="str">
        <f>IF(OR($D209="",$D209&lt;1),"",BZ513+(変化量!BH510-変化量!BG510))</f>
        <v/>
      </c>
      <c r="CB513" s="30" t="str">
        <f>IF(OR($D209="",$D209&lt;1),"",CA513+(変化量!BI510-変化量!BH510))</f>
        <v/>
      </c>
      <c r="CC513" s="30" t="str">
        <f>IF(OR($D209="",$D209&lt;1),"",CB513+(変化量!BJ510-変化量!BI510))</f>
        <v/>
      </c>
      <c r="CD513" s="30" t="str">
        <f>IF(OR($D209="",$D209&lt;1),"",CC513+(変化量!BK510-変化量!BJ510))</f>
        <v/>
      </c>
      <c r="CE513" s="30" t="str">
        <f>IF(OR($D209="",$D209&lt;1),"",CD513+(変化量!BL510-変化量!BK510))</f>
        <v/>
      </c>
      <c r="CF513" s="30" t="str">
        <f>IF(OR($D209="",$D209&lt;1),"",CE513+(変化量!BM510-変化量!BL510))</f>
        <v/>
      </c>
      <c r="CG513" s="30" t="str">
        <f>IF(OR($D209="",$D209&lt;1),"",CF513+(変化量!BN510-変化量!BM510))</f>
        <v/>
      </c>
      <c r="CH513" s="30" t="str">
        <f>IF(OR($D209="",$D209&lt;1),"",CG513+(変化量!BO510-変化量!BN510))</f>
        <v/>
      </c>
      <c r="CI513" s="30" t="str">
        <f>IF(OR($D209="",$D209&lt;1),"",CH513+(変化量!BP510-変化量!BO510))</f>
        <v/>
      </c>
      <c r="CJ513" s="30" t="str">
        <f>IF(OR($D209="",$D209&lt;1),"",CI513+(変化量!BQ510-変化量!BP510))</f>
        <v/>
      </c>
      <c r="CK513" s="30" t="str">
        <f>IF(OR($D209="",$D209&lt;1),"",CJ513+(変化量!BR510-変化量!BQ510))</f>
        <v/>
      </c>
      <c r="CL513" s="30" t="str">
        <f>IF(OR($D209="",$D209&lt;1),"",CK513+(変化量!BS510-変化量!BR510))</f>
        <v/>
      </c>
      <c r="CM513" s="30" t="str">
        <f>IF(OR($D209="",$D209&lt;1),"",CL513+(変化量!BT510-変化量!BS510))</f>
        <v/>
      </c>
      <c r="CN513" s="30" t="str">
        <f>IF(OR($D209="",$D209&lt;1),"",CM513+(変化量!BU510-変化量!BT510))</f>
        <v/>
      </c>
      <c r="CO513" s="30" t="str">
        <f>IF(OR($D209="",$D209&lt;1),"",CN513+(変化量!BV510-変化量!BU510))</f>
        <v/>
      </c>
      <c r="CP513" s="30" t="str">
        <f>IF(OR($D209="",$D209&lt;1),"",CO513+(変化量!BW510-変化量!BV510))</f>
        <v/>
      </c>
      <c r="CQ513" s="30" t="str">
        <f>IF(OR($D209="",$D209&lt;1),"",CP513+(変化量!BX510-変化量!BW510))</f>
        <v/>
      </c>
      <c r="CR513" s="30" t="str">
        <f>IF(OR($D209="",$D209&lt;1),"",CQ513+(変化量!BY510-変化量!BX510))</f>
        <v/>
      </c>
    </row>
    <row r="514" spans="1:96" x14ac:dyDescent="0.15">
      <c r="A514" s="30">
        <f>入力シート!B204</f>
        <v>193</v>
      </c>
      <c r="AE514" s="30" t="str">
        <f>IF(OR($D210="",$D210&lt;1),"",変化量!$L511+変化量!J511)</f>
        <v/>
      </c>
      <c r="AF514" s="30" t="str">
        <f>IF(OR($D210="",$D210&lt;1),"",AE514+(変化量!M511-変化量!L511))</f>
        <v/>
      </c>
      <c r="AG514" s="30" t="str">
        <f>IF(OR($D210="",$D210&lt;1),"",AF514+(変化量!N511-変化量!M511))</f>
        <v/>
      </c>
      <c r="AH514" s="30" t="str">
        <f>IF(OR($D210="",$D210&lt;1),"",AG514+(変化量!O511-変化量!N511))</f>
        <v/>
      </c>
      <c r="AI514" s="30" t="str">
        <f>IF(OR($D210="",$D210&lt;1),"",AH514+(変化量!P511-変化量!O511))</f>
        <v/>
      </c>
      <c r="AJ514" s="30" t="str">
        <f>IF(OR($D210="",$D210&lt;1),"",AI514+(変化量!Q511-変化量!P511))</f>
        <v/>
      </c>
      <c r="AK514" s="30" t="str">
        <f>IF(OR($D210="",$D210&lt;1),"",AJ514+(変化量!R511-変化量!Q511))</f>
        <v/>
      </c>
      <c r="AL514" s="30" t="str">
        <f>IF(OR($D210="",$D210&lt;1),"",AK514+(変化量!S511-変化量!R511))</f>
        <v/>
      </c>
      <c r="AM514" s="30" t="str">
        <f>IF(OR($D210="",$D210&lt;1),"",AL514+(変化量!T511-変化量!S511))</f>
        <v/>
      </c>
      <c r="AN514" s="30" t="str">
        <f>IF(OR($D210="",$D210&lt;1),"",AM514+(変化量!U511-変化量!T511))</f>
        <v/>
      </c>
      <c r="AO514" s="30" t="str">
        <f>IF(OR($D210="",$D210&lt;1),"",AN514+(変化量!V511-変化量!U511))</f>
        <v/>
      </c>
      <c r="AP514" s="30" t="str">
        <f>IF(OR($D210="",$D210&lt;1),"",AO514+(変化量!W511-変化量!V511))</f>
        <v/>
      </c>
      <c r="AQ514" s="30" t="str">
        <f>IF(OR($D210="",$D210&lt;1),"",AP514+(変化量!X511-変化量!W511))</f>
        <v/>
      </c>
      <c r="AR514" s="30" t="str">
        <f>IF(OR($D210="",$D210&lt;1),"",AQ514+(変化量!Y511-変化量!X511))</f>
        <v/>
      </c>
      <c r="AS514" s="30" t="str">
        <f>IF(OR($D210="",$D210&lt;1),"",AR514+(変化量!Z511-変化量!Y511))</f>
        <v/>
      </c>
      <c r="AT514" s="30" t="str">
        <f>IF(OR($D210="",$D210&lt;1),"",AS514+(変化量!AA511-変化量!Z511))</f>
        <v/>
      </c>
      <c r="AU514" s="30" t="str">
        <f>IF(OR($D210="",$D210&lt;1),"",AT514+(変化量!AB511-変化量!AA511))</f>
        <v/>
      </c>
      <c r="AV514" s="30" t="str">
        <f>IF(OR($D210="",$D210&lt;1),"",AU514+(変化量!AC511-変化量!AB511))</f>
        <v/>
      </c>
      <c r="AW514" s="30" t="str">
        <f>IF(OR($D210="",$D210&lt;1),"",AV514+(変化量!AD511-変化量!AC511))</f>
        <v/>
      </c>
      <c r="AX514" s="30" t="str">
        <f>IF(OR($D210="",$D210&lt;1),"",AW514+(変化量!AE511-変化量!AD511))</f>
        <v/>
      </c>
      <c r="AY514" s="30" t="str">
        <f>IF(OR($D210="",$D210&lt;1),"",AX514+(変化量!AF511-変化量!AE511))</f>
        <v/>
      </c>
      <c r="AZ514" s="30" t="str">
        <f>IF(OR($D210="",$D210&lt;1),"",AY514+(変化量!AG511-変化量!AF511))</f>
        <v/>
      </c>
      <c r="BA514" s="30" t="str">
        <f>IF(OR($D210="",$D210&lt;1),"",AZ514+(変化量!AH511-変化量!AG511))</f>
        <v/>
      </c>
      <c r="BB514" s="30" t="str">
        <f>IF(OR($D210="",$D210&lt;1),"",BA514+(変化量!AI511-変化量!AH511))</f>
        <v/>
      </c>
      <c r="BC514" s="30" t="str">
        <f>IF(OR($D210="",$D210&lt;1),"",BB514+(変化量!AJ511-変化量!AI511))</f>
        <v/>
      </c>
      <c r="BD514" s="30" t="str">
        <f>IF(OR($D210="",$D210&lt;1),"",BC514+(変化量!AK511-変化量!AJ511))</f>
        <v/>
      </c>
      <c r="BE514" s="30" t="str">
        <f>IF(OR($D210="",$D210&lt;1),"",BD514+(変化量!AL511-変化量!AK511))</f>
        <v/>
      </c>
      <c r="BF514" s="30" t="str">
        <f>IF(OR($D210="",$D210&lt;1),"",BE514+(変化量!AM511-変化量!AL511))</f>
        <v/>
      </c>
      <c r="BG514" s="30" t="str">
        <f>IF(OR($D210="",$D210&lt;1),"",BF514+(変化量!AN511-変化量!AM511))</f>
        <v/>
      </c>
      <c r="BH514" s="30" t="str">
        <f>IF(OR($D210="",$D210&lt;1),"",BG514+(変化量!AO511-変化量!AN511))</f>
        <v/>
      </c>
      <c r="BI514" s="30" t="str">
        <f>IF(OR($D210="",$D210&lt;1),"",BH514+(変化量!AP511-変化量!AO511))</f>
        <v/>
      </c>
      <c r="BJ514" s="30" t="str">
        <f>IF(OR($D210="",$D210&lt;1),"",BI514+(変化量!AQ511-変化量!AP511))</f>
        <v/>
      </c>
      <c r="BK514" s="30" t="str">
        <f>IF(OR($D210="",$D210&lt;1),"",BJ514+(変化量!AR511-変化量!AQ511))</f>
        <v/>
      </c>
      <c r="BL514" s="30" t="str">
        <f>IF(OR($D210="",$D210&lt;1),"",BK514+(変化量!AS511-変化量!AR511))</f>
        <v/>
      </c>
      <c r="BM514" s="30" t="str">
        <f>IF(OR($D210="",$D210&lt;1),"",BL514+(変化量!AT511-変化量!AS511))</f>
        <v/>
      </c>
      <c r="BN514" s="30" t="str">
        <f>IF(OR($D210="",$D210&lt;1),"",BM514+(変化量!AU511-変化量!AT511))</f>
        <v/>
      </c>
      <c r="BO514" s="30" t="str">
        <f>IF(OR($D210="",$D210&lt;1),"",BN514+(変化量!AV511-変化量!AU511))</f>
        <v/>
      </c>
      <c r="BP514" s="30" t="str">
        <f>IF(OR($D210="",$D210&lt;1),"",BO514+(変化量!AW511-変化量!AV511))</f>
        <v/>
      </c>
      <c r="BQ514" s="30" t="str">
        <f>IF(OR($D210="",$D210&lt;1),"",BP514+(変化量!AX511-変化量!AW511))</f>
        <v/>
      </c>
      <c r="BR514" s="30" t="str">
        <f>IF(OR($D210="",$D210&lt;1),"",BQ514+(変化量!AY511-変化量!AX511))</f>
        <v/>
      </c>
      <c r="BS514" s="30" t="str">
        <f>IF(OR($D210="",$D210&lt;1),"",BR514+(変化量!AZ511-変化量!AY511))</f>
        <v/>
      </c>
      <c r="BT514" s="30" t="str">
        <f>IF(OR($D210="",$D210&lt;1),"",BS514+(変化量!BA511-変化量!AZ511))</f>
        <v/>
      </c>
      <c r="BU514" s="30" t="str">
        <f>IF(OR($D210="",$D210&lt;1),"",BT514+(変化量!BB511-変化量!BA511))</f>
        <v/>
      </c>
      <c r="BV514" s="30" t="str">
        <f>IF(OR($D210="",$D210&lt;1),"",BU514+(変化量!BC511-変化量!BB511))</f>
        <v/>
      </c>
      <c r="BW514" s="30" t="str">
        <f>IF(OR($D210="",$D210&lt;1),"",BV514+(変化量!BD511-変化量!BC511))</f>
        <v/>
      </c>
      <c r="BX514" s="30" t="str">
        <f>IF(OR($D210="",$D210&lt;1),"",BW514+(変化量!BE511-変化量!BD511))</f>
        <v/>
      </c>
      <c r="BY514" s="30" t="str">
        <f>IF(OR($D210="",$D210&lt;1),"",BX514+(変化量!BF511-変化量!BE511))</f>
        <v/>
      </c>
      <c r="BZ514" s="30" t="str">
        <f>IF(OR($D210="",$D210&lt;1),"",BY514+(変化量!BG511-変化量!BF511))</f>
        <v/>
      </c>
      <c r="CA514" s="30" t="str">
        <f>IF(OR($D210="",$D210&lt;1),"",BZ514+(変化量!BH511-変化量!BG511))</f>
        <v/>
      </c>
      <c r="CB514" s="30" t="str">
        <f>IF(OR($D210="",$D210&lt;1),"",CA514+(変化量!BI511-変化量!BH511))</f>
        <v/>
      </c>
      <c r="CC514" s="30" t="str">
        <f>IF(OR($D210="",$D210&lt;1),"",CB514+(変化量!BJ511-変化量!BI511))</f>
        <v/>
      </c>
      <c r="CD514" s="30" t="str">
        <f>IF(OR($D210="",$D210&lt;1),"",CC514+(変化量!BK511-変化量!BJ511))</f>
        <v/>
      </c>
      <c r="CE514" s="30" t="str">
        <f>IF(OR($D210="",$D210&lt;1),"",CD514+(変化量!BL511-変化量!BK511))</f>
        <v/>
      </c>
      <c r="CF514" s="30" t="str">
        <f>IF(OR($D210="",$D210&lt;1),"",CE514+(変化量!BM511-変化量!BL511))</f>
        <v/>
      </c>
      <c r="CG514" s="30" t="str">
        <f>IF(OR($D210="",$D210&lt;1),"",CF514+(変化量!BN511-変化量!BM511))</f>
        <v/>
      </c>
      <c r="CH514" s="30" t="str">
        <f>IF(OR($D210="",$D210&lt;1),"",CG514+(変化量!BO511-変化量!BN511))</f>
        <v/>
      </c>
      <c r="CI514" s="30" t="str">
        <f>IF(OR($D210="",$D210&lt;1),"",CH514+(変化量!BP511-変化量!BO511))</f>
        <v/>
      </c>
      <c r="CJ514" s="30" t="str">
        <f>IF(OR($D210="",$D210&lt;1),"",CI514+(変化量!BQ511-変化量!BP511))</f>
        <v/>
      </c>
      <c r="CK514" s="30" t="str">
        <f>IF(OR($D210="",$D210&lt;1),"",CJ514+(変化量!BR511-変化量!BQ511))</f>
        <v/>
      </c>
      <c r="CL514" s="30" t="str">
        <f>IF(OR($D210="",$D210&lt;1),"",CK514+(変化量!BS511-変化量!BR511))</f>
        <v/>
      </c>
      <c r="CM514" s="30" t="str">
        <f>IF(OR($D210="",$D210&lt;1),"",CL514+(変化量!BT511-変化量!BS511))</f>
        <v/>
      </c>
      <c r="CN514" s="30" t="str">
        <f>IF(OR($D210="",$D210&lt;1),"",CM514+(変化量!BU511-変化量!BT511))</f>
        <v/>
      </c>
      <c r="CO514" s="30" t="str">
        <f>IF(OR($D210="",$D210&lt;1),"",CN514+(変化量!BV511-変化量!BU511))</f>
        <v/>
      </c>
      <c r="CP514" s="30" t="str">
        <f>IF(OR($D210="",$D210&lt;1),"",CO514+(変化量!BW511-変化量!BV511))</f>
        <v/>
      </c>
      <c r="CQ514" s="30" t="str">
        <f>IF(OR($D210="",$D210&lt;1),"",CP514+(変化量!BX511-変化量!BW511))</f>
        <v/>
      </c>
      <c r="CR514" s="30" t="str">
        <f>IF(OR($D210="",$D210&lt;1),"",CQ514+(変化量!BY511-変化量!BX511))</f>
        <v/>
      </c>
    </row>
    <row r="515" spans="1:96" x14ac:dyDescent="0.15">
      <c r="A515" s="30">
        <f>入力シート!B205</f>
        <v>194</v>
      </c>
      <c r="AE515" s="30" t="str">
        <f>IF(OR($D211="",$D211&lt;1),"",変化量!$L512+変化量!J512)</f>
        <v/>
      </c>
      <c r="AF515" s="30" t="str">
        <f>IF(OR($D211="",$D211&lt;1),"",AE515+(変化量!M512-変化量!L512))</f>
        <v/>
      </c>
      <c r="AG515" s="30" t="str">
        <f>IF(OR($D211="",$D211&lt;1),"",AF515+(変化量!N512-変化量!M512))</f>
        <v/>
      </c>
      <c r="AH515" s="30" t="str">
        <f>IF(OR($D211="",$D211&lt;1),"",AG515+(変化量!O512-変化量!N512))</f>
        <v/>
      </c>
      <c r="AI515" s="30" t="str">
        <f>IF(OR($D211="",$D211&lt;1),"",AH515+(変化量!P512-変化量!O512))</f>
        <v/>
      </c>
      <c r="AJ515" s="30" t="str">
        <f>IF(OR($D211="",$D211&lt;1),"",AI515+(変化量!Q512-変化量!P512))</f>
        <v/>
      </c>
      <c r="AK515" s="30" t="str">
        <f>IF(OR($D211="",$D211&lt;1),"",AJ515+(変化量!R512-変化量!Q512))</f>
        <v/>
      </c>
      <c r="AL515" s="30" t="str">
        <f>IF(OR($D211="",$D211&lt;1),"",AK515+(変化量!S512-変化量!R512))</f>
        <v/>
      </c>
      <c r="AM515" s="30" t="str">
        <f>IF(OR($D211="",$D211&lt;1),"",AL515+(変化量!T512-変化量!S512))</f>
        <v/>
      </c>
      <c r="AN515" s="30" t="str">
        <f>IF(OR($D211="",$D211&lt;1),"",AM515+(変化量!U512-変化量!T512))</f>
        <v/>
      </c>
      <c r="AO515" s="30" t="str">
        <f>IF(OR($D211="",$D211&lt;1),"",AN515+(変化量!V512-変化量!U512))</f>
        <v/>
      </c>
      <c r="AP515" s="30" t="str">
        <f>IF(OR($D211="",$D211&lt;1),"",AO515+(変化量!W512-変化量!V512))</f>
        <v/>
      </c>
      <c r="AQ515" s="30" t="str">
        <f>IF(OR($D211="",$D211&lt;1),"",AP515+(変化量!X512-変化量!W512))</f>
        <v/>
      </c>
      <c r="AR515" s="30" t="str">
        <f>IF(OR($D211="",$D211&lt;1),"",AQ515+(変化量!Y512-変化量!X512))</f>
        <v/>
      </c>
      <c r="AS515" s="30" t="str">
        <f>IF(OR($D211="",$D211&lt;1),"",AR515+(変化量!Z512-変化量!Y512))</f>
        <v/>
      </c>
      <c r="AT515" s="30" t="str">
        <f>IF(OR($D211="",$D211&lt;1),"",AS515+(変化量!AA512-変化量!Z512))</f>
        <v/>
      </c>
      <c r="AU515" s="30" t="str">
        <f>IF(OR($D211="",$D211&lt;1),"",AT515+(変化量!AB512-変化量!AA512))</f>
        <v/>
      </c>
      <c r="AV515" s="30" t="str">
        <f>IF(OR($D211="",$D211&lt;1),"",AU515+(変化量!AC512-変化量!AB512))</f>
        <v/>
      </c>
      <c r="AW515" s="30" t="str">
        <f>IF(OR($D211="",$D211&lt;1),"",AV515+(変化量!AD512-変化量!AC512))</f>
        <v/>
      </c>
      <c r="AX515" s="30" t="str">
        <f>IF(OR($D211="",$D211&lt;1),"",AW515+(変化量!AE512-変化量!AD512))</f>
        <v/>
      </c>
      <c r="AY515" s="30" t="str">
        <f>IF(OR($D211="",$D211&lt;1),"",AX515+(変化量!AF512-変化量!AE512))</f>
        <v/>
      </c>
      <c r="AZ515" s="30" t="str">
        <f>IF(OR($D211="",$D211&lt;1),"",AY515+(変化量!AG512-変化量!AF512))</f>
        <v/>
      </c>
      <c r="BA515" s="30" t="str">
        <f>IF(OR($D211="",$D211&lt;1),"",AZ515+(変化量!AH512-変化量!AG512))</f>
        <v/>
      </c>
      <c r="BB515" s="30" t="str">
        <f>IF(OR($D211="",$D211&lt;1),"",BA515+(変化量!AI512-変化量!AH512))</f>
        <v/>
      </c>
      <c r="BC515" s="30" t="str">
        <f>IF(OR($D211="",$D211&lt;1),"",BB515+(変化量!AJ512-変化量!AI512))</f>
        <v/>
      </c>
      <c r="BD515" s="30" t="str">
        <f>IF(OR($D211="",$D211&lt;1),"",BC515+(変化量!AK512-変化量!AJ512))</f>
        <v/>
      </c>
      <c r="BE515" s="30" t="str">
        <f>IF(OR($D211="",$D211&lt;1),"",BD515+(変化量!AL512-変化量!AK512))</f>
        <v/>
      </c>
      <c r="BF515" s="30" t="str">
        <f>IF(OR($D211="",$D211&lt;1),"",BE515+(変化量!AM512-変化量!AL512))</f>
        <v/>
      </c>
      <c r="BG515" s="30" t="str">
        <f>IF(OR($D211="",$D211&lt;1),"",BF515+(変化量!AN512-変化量!AM512))</f>
        <v/>
      </c>
      <c r="BH515" s="30" t="str">
        <f>IF(OR($D211="",$D211&lt;1),"",BG515+(変化量!AO512-変化量!AN512))</f>
        <v/>
      </c>
      <c r="BI515" s="30" t="str">
        <f>IF(OR($D211="",$D211&lt;1),"",BH515+(変化量!AP512-変化量!AO512))</f>
        <v/>
      </c>
      <c r="BJ515" s="30" t="str">
        <f>IF(OR($D211="",$D211&lt;1),"",BI515+(変化量!AQ512-変化量!AP512))</f>
        <v/>
      </c>
      <c r="BK515" s="30" t="str">
        <f>IF(OR($D211="",$D211&lt;1),"",BJ515+(変化量!AR512-変化量!AQ512))</f>
        <v/>
      </c>
      <c r="BL515" s="30" t="str">
        <f>IF(OR($D211="",$D211&lt;1),"",BK515+(変化量!AS512-変化量!AR512))</f>
        <v/>
      </c>
      <c r="BM515" s="30" t="str">
        <f>IF(OR($D211="",$D211&lt;1),"",BL515+(変化量!AT512-変化量!AS512))</f>
        <v/>
      </c>
      <c r="BN515" s="30" t="str">
        <f>IF(OR($D211="",$D211&lt;1),"",BM515+(変化量!AU512-変化量!AT512))</f>
        <v/>
      </c>
      <c r="BO515" s="30" t="str">
        <f>IF(OR($D211="",$D211&lt;1),"",BN515+(変化量!AV512-変化量!AU512))</f>
        <v/>
      </c>
      <c r="BP515" s="30" t="str">
        <f>IF(OR($D211="",$D211&lt;1),"",BO515+(変化量!AW512-変化量!AV512))</f>
        <v/>
      </c>
      <c r="BQ515" s="30" t="str">
        <f>IF(OR($D211="",$D211&lt;1),"",BP515+(変化量!AX512-変化量!AW512))</f>
        <v/>
      </c>
      <c r="BR515" s="30" t="str">
        <f>IF(OR($D211="",$D211&lt;1),"",BQ515+(変化量!AY512-変化量!AX512))</f>
        <v/>
      </c>
      <c r="BS515" s="30" t="str">
        <f>IF(OR($D211="",$D211&lt;1),"",BR515+(変化量!AZ512-変化量!AY512))</f>
        <v/>
      </c>
      <c r="BT515" s="30" t="str">
        <f>IF(OR($D211="",$D211&lt;1),"",BS515+(変化量!BA512-変化量!AZ512))</f>
        <v/>
      </c>
      <c r="BU515" s="30" t="str">
        <f>IF(OR($D211="",$D211&lt;1),"",BT515+(変化量!BB512-変化量!BA512))</f>
        <v/>
      </c>
      <c r="BV515" s="30" t="str">
        <f>IF(OR($D211="",$D211&lt;1),"",BU515+(変化量!BC512-変化量!BB512))</f>
        <v/>
      </c>
      <c r="BW515" s="30" t="str">
        <f>IF(OR($D211="",$D211&lt;1),"",BV515+(変化量!BD512-変化量!BC512))</f>
        <v/>
      </c>
      <c r="BX515" s="30" t="str">
        <f>IF(OR($D211="",$D211&lt;1),"",BW515+(変化量!BE512-変化量!BD512))</f>
        <v/>
      </c>
      <c r="BY515" s="30" t="str">
        <f>IF(OR($D211="",$D211&lt;1),"",BX515+(変化量!BF512-変化量!BE512))</f>
        <v/>
      </c>
      <c r="BZ515" s="30" t="str">
        <f>IF(OR($D211="",$D211&lt;1),"",BY515+(変化量!BG512-変化量!BF512))</f>
        <v/>
      </c>
      <c r="CA515" s="30" t="str">
        <f>IF(OR($D211="",$D211&lt;1),"",BZ515+(変化量!BH512-変化量!BG512))</f>
        <v/>
      </c>
      <c r="CB515" s="30" t="str">
        <f>IF(OR($D211="",$D211&lt;1),"",CA515+(変化量!BI512-変化量!BH512))</f>
        <v/>
      </c>
      <c r="CC515" s="30" t="str">
        <f>IF(OR($D211="",$D211&lt;1),"",CB515+(変化量!BJ512-変化量!BI512))</f>
        <v/>
      </c>
      <c r="CD515" s="30" t="str">
        <f>IF(OR($D211="",$D211&lt;1),"",CC515+(変化量!BK512-変化量!BJ512))</f>
        <v/>
      </c>
      <c r="CE515" s="30" t="str">
        <f>IF(OR($D211="",$D211&lt;1),"",CD515+(変化量!BL512-変化量!BK512))</f>
        <v/>
      </c>
      <c r="CF515" s="30" t="str">
        <f>IF(OR($D211="",$D211&lt;1),"",CE515+(変化量!BM512-変化量!BL512))</f>
        <v/>
      </c>
      <c r="CG515" s="30" t="str">
        <f>IF(OR($D211="",$D211&lt;1),"",CF515+(変化量!BN512-変化量!BM512))</f>
        <v/>
      </c>
      <c r="CH515" s="30" t="str">
        <f>IF(OR($D211="",$D211&lt;1),"",CG515+(変化量!BO512-変化量!BN512))</f>
        <v/>
      </c>
      <c r="CI515" s="30" t="str">
        <f>IF(OR($D211="",$D211&lt;1),"",CH515+(変化量!BP512-変化量!BO512))</f>
        <v/>
      </c>
      <c r="CJ515" s="30" t="str">
        <f>IF(OR($D211="",$D211&lt;1),"",CI515+(変化量!BQ512-変化量!BP512))</f>
        <v/>
      </c>
      <c r="CK515" s="30" t="str">
        <f>IF(OR($D211="",$D211&lt;1),"",CJ515+(変化量!BR512-変化量!BQ512))</f>
        <v/>
      </c>
      <c r="CL515" s="30" t="str">
        <f>IF(OR($D211="",$D211&lt;1),"",CK515+(変化量!BS512-変化量!BR512))</f>
        <v/>
      </c>
      <c r="CM515" s="30" t="str">
        <f>IF(OR($D211="",$D211&lt;1),"",CL515+(変化量!BT512-変化量!BS512))</f>
        <v/>
      </c>
      <c r="CN515" s="30" t="str">
        <f>IF(OR($D211="",$D211&lt;1),"",CM515+(変化量!BU512-変化量!BT512))</f>
        <v/>
      </c>
      <c r="CO515" s="30" t="str">
        <f>IF(OR($D211="",$D211&lt;1),"",CN515+(変化量!BV512-変化量!BU512))</f>
        <v/>
      </c>
      <c r="CP515" s="30" t="str">
        <f>IF(OR($D211="",$D211&lt;1),"",CO515+(変化量!BW512-変化量!BV512))</f>
        <v/>
      </c>
      <c r="CQ515" s="30" t="str">
        <f>IF(OR($D211="",$D211&lt;1),"",CP515+(変化量!BX512-変化量!BW512))</f>
        <v/>
      </c>
      <c r="CR515" s="30" t="str">
        <f>IF(OR($D211="",$D211&lt;1),"",CQ515+(変化量!BY512-変化量!BX512))</f>
        <v/>
      </c>
    </row>
    <row r="516" spans="1:96" x14ac:dyDescent="0.15">
      <c r="A516" s="30">
        <f>入力シート!B206</f>
        <v>195</v>
      </c>
      <c r="AE516" s="30" t="str">
        <f>IF(OR($D212="",$D212&lt;1),"",変化量!$L513+変化量!J513)</f>
        <v/>
      </c>
      <c r="AF516" s="30" t="str">
        <f>IF(OR($D212="",$D212&lt;1),"",AE516+(変化量!M513-変化量!L513))</f>
        <v/>
      </c>
      <c r="AG516" s="30" t="str">
        <f>IF(OR($D212="",$D212&lt;1),"",AF516+(変化量!N513-変化量!M513))</f>
        <v/>
      </c>
      <c r="AH516" s="30" t="str">
        <f>IF(OR($D212="",$D212&lt;1),"",AG516+(変化量!O513-変化量!N513))</f>
        <v/>
      </c>
      <c r="AI516" s="30" t="str">
        <f>IF(OR($D212="",$D212&lt;1),"",AH516+(変化量!P513-変化量!O513))</f>
        <v/>
      </c>
      <c r="AJ516" s="30" t="str">
        <f>IF(OR($D212="",$D212&lt;1),"",AI516+(変化量!Q513-変化量!P513))</f>
        <v/>
      </c>
      <c r="AK516" s="30" t="str">
        <f>IF(OR($D212="",$D212&lt;1),"",AJ516+(変化量!R513-変化量!Q513))</f>
        <v/>
      </c>
      <c r="AL516" s="30" t="str">
        <f>IF(OR($D212="",$D212&lt;1),"",AK516+(変化量!S513-変化量!R513))</f>
        <v/>
      </c>
      <c r="AM516" s="30" t="str">
        <f>IF(OR($D212="",$D212&lt;1),"",AL516+(変化量!T513-変化量!S513))</f>
        <v/>
      </c>
      <c r="AN516" s="30" t="str">
        <f>IF(OR($D212="",$D212&lt;1),"",AM516+(変化量!U513-変化量!T513))</f>
        <v/>
      </c>
      <c r="AO516" s="30" t="str">
        <f>IF(OR($D212="",$D212&lt;1),"",AN516+(変化量!V513-変化量!U513))</f>
        <v/>
      </c>
      <c r="AP516" s="30" t="str">
        <f>IF(OR($D212="",$D212&lt;1),"",AO516+(変化量!W513-変化量!V513))</f>
        <v/>
      </c>
      <c r="AQ516" s="30" t="str">
        <f>IF(OR($D212="",$D212&lt;1),"",AP516+(変化量!X513-変化量!W513))</f>
        <v/>
      </c>
      <c r="AR516" s="30" t="str">
        <f>IF(OR($D212="",$D212&lt;1),"",AQ516+(変化量!Y513-変化量!X513))</f>
        <v/>
      </c>
      <c r="AS516" s="30" t="str">
        <f>IF(OR($D212="",$D212&lt;1),"",AR516+(変化量!Z513-変化量!Y513))</f>
        <v/>
      </c>
      <c r="AT516" s="30" t="str">
        <f>IF(OR($D212="",$D212&lt;1),"",AS516+(変化量!AA513-変化量!Z513))</f>
        <v/>
      </c>
      <c r="AU516" s="30" t="str">
        <f>IF(OR($D212="",$D212&lt;1),"",AT516+(変化量!AB513-変化量!AA513))</f>
        <v/>
      </c>
      <c r="AV516" s="30" t="str">
        <f>IF(OR($D212="",$D212&lt;1),"",AU516+(変化量!AC513-変化量!AB513))</f>
        <v/>
      </c>
      <c r="AW516" s="30" t="str">
        <f>IF(OR($D212="",$D212&lt;1),"",AV516+(変化量!AD513-変化量!AC513))</f>
        <v/>
      </c>
      <c r="AX516" s="30" t="str">
        <f>IF(OR($D212="",$D212&lt;1),"",AW516+(変化量!AE513-変化量!AD513))</f>
        <v/>
      </c>
      <c r="AY516" s="30" t="str">
        <f>IF(OR($D212="",$D212&lt;1),"",AX516+(変化量!AF513-変化量!AE513))</f>
        <v/>
      </c>
      <c r="AZ516" s="30" t="str">
        <f>IF(OR($D212="",$D212&lt;1),"",AY516+(変化量!AG513-変化量!AF513))</f>
        <v/>
      </c>
      <c r="BA516" s="30" t="str">
        <f>IF(OR($D212="",$D212&lt;1),"",AZ516+(変化量!AH513-変化量!AG513))</f>
        <v/>
      </c>
      <c r="BB516" s="30" t="str">
        <f>IF(OR($D212="",$D212&lt;1),"",BA516+(変化量!AI513-変化量!AH513))</f>
        <v/>
      </c>
      <c r="BC516" s="30" t="str">
        <f>IF(OR($D212="",$D212&lt;1),"",BB516+(変化量!AJ513-変化量!AI513))</f>
        <v/>
      </c>
      <c r="BD516" s="30" t="str">
        <f>IF(OR($D212="",$D212&lt;1),"",BC516+(変化量!AK513-変化量!AJ513))</f>
        <v/>
      </c>
      <c r="BE516" s="30" t="str">
        <f>IF(OR($D212="",$D212&lt;1),"",BD516+(変化量!AL513-変化量!AK513))</f>
        <v/>
      </c>
      <c r="BF516" s="30" t="str">
        <f>IF(OR($D212="",$D212&lt;1),"",BE516+(変化量!AM513-変化量!AL513))</f>
        <v/>
      </c>
      <c r="BG516" s="30" t="str">
        <f>IF(OR($D212="",$D212&lt;1),"",BF516+(変化量!AN513-変化量!AM513))</f>
        <v/>
      </c>
      <c r="BH516" s="30" t="str">
        <f>IF(OR($D212="",$D212&lt;1),"",BG516+(変化量!AO513-変化量!AN513))</f>
        <v/>
      </c>
      <c r="BI516" s="30" t="str">
        <f>IF(OR($D212="",$D212&lt;1),"",BH516+(変化量!AP513-変化量!AO513))</f>
        <v/>
      </c>
      <c r="BJ516" s="30" t="str">
        <f>IF(OR($D212="",$D212&lt;1),"",BI516+(変化量!AQ513-変化量!AP513))</f>
        <v/>
      </c>
      <c r="BK516" s="30" t="str">
        <f>IF(OR($D212="",$D212&lt;1),"",BJ516+(変化量!AR513-変化量!AQ513))</f>
        <v/>
      </c>
      <c r="BL516" s="30" t="str">
        <f>IF(OR($D212="",$D212&lt;1),"",BK516+(変化量!AS513-変化量!AR513))</f>
        <v/>
      </c>
      <c r="BM516" s="30" t="str">
        <f>IF(OR($D212="",$D212&lt;1),"",BL516+(変化量!AT513-変化量!AS513))</f>
        <v/>
      </c>
      <c r="BN516" s="30" t="str">
        <f>IF(OR($D212="",$D212&lt;1),"",BM516+(変化量!AU513-変化量!AT513))</f>
        <v/>
      </c>
      <c r="BO516" s="30" t="str">
        <f>IF(OR($D212="",$D212&lt;1),"",BN516+(変化量!AV513-変化量!AU513))</f>
        <v/>
      </c>
      <c r="BP516" s="30" t="str">
        <f>IF(OR($D212="",$D212&lt;1),"",BO516+(変化量!AW513-変化量!AV513))</f>
        <v/>
      </c>
      <c r="BQ516" s="30" t="str">
        <f>IF(OR($D212="",$D212&lt;1),"",BP516+(変化量!AX513-変化量!AW513))</f>
        <v/>
      </c>
      <c r="BR516" s="30" t="str">
        <f>IF(OR($D212="",$D212&lt;1),"",BQ516+(変化量!AY513-変化量!AX513))</f>
        <v/>
      </c>
      <c r="BS516" s="30" t="str">
        <f>IF(OR($D212="",$D212&lt;1),"",BR516+(変化量!AZ513-変化量!AY513))</f>
        <v/>
      </c>
      <c r="BT516" s="30" t="str">
        <f>IF(OR($D212="",$D212&lt;1),"",BS516+(変化量!BA513-変化量!AZ513))</f>
        <v/>
      </c>
      <c r="BU516" s="30" t="str">
        <f>IF(OR($D212="",$D212&lt;1),"",BT516+(変化量!BB513-変化量!BA513))</f>
        <v/>
      </c>
      <c r="BV516" s="30" t="str">
        <f>IF(OR($D212="",$D212&lt;1),"",BU516+(変化量!BC513-変化量!BB513))</f>
        <v/>
      </c>
      <c r="BW516" s="30" t="str">
        <f>IF(OR($D212="",$D212&lt;1),"",BV516+(変化量!BD513-変化量!BC513))</f>
        <v/>
      </c>
      <c r="BX516" s="30" t="str">
        <f>IF(OR($D212="",$D212&lt;1),"",BW516+(変化量!BE513-変化量!BD513))</f>
        <v/>
      </c>
      <c r="BY516" s="30" t="str">
        <f>IF(OR($D212="",$D212&lt;1),"",BX516+(変化量!BF513-変化量!BE513))</f>
        <v/>
      </c>
      <c r="BZ516" s="30" t="str">
        <f>IF(OR($D212="",$D212&lt;1),"",BY516+(変化量!BG513-変化量!BF513))</f>
        <v/>
      </c>
      <c r="CA516" s="30" t="str">
        <f>IF(OR($D212="",$D212&lt;1),"",BZ516+(変化量!BH513-変化量!BG513))</f>
        <v/>
      </c>
      <c r="CB516" s="30" t="str">
        <f>IF(OR($D212="",$D212&lt;1),"",CA516+(変化量!BI513-変化量!BH513))</f>
        <v/>
      </c>
      <c r="CC516" s="30" t="str">
        <f>IF(OR($D212="",$D212&lt;1),"",CB516+(変化量!BJ513-変化量!BI513))</f>
        <v/>
      </c>
      <c r="CD516" s="30" t="str">
        <f>IF(OR($D212="",$D212&lt;1),"",CC516+(変化量!BK513-変化量!BJ513))</f>
        <v/>
      </c>
      <c r="CE516" s="30" t="str">
        <f>IF(OR($D212="",$D212&lt;1),"",CD516+(変化量!BL513-変化量!BK513))</f>
        <v/>
      </c>
      <c r="CF516" s="30" t="str">
        <f>IF(OR($D212="",$D212&lt;1),"",CE516+(変化量!BM513-変化量!BL513))</f>
        <v/>
      </c>
      <c r="CG516" s="30" t="str">
        <f>IF(OR($D212="",$D212&lt;1),"",CF516+(変化量!BN513-変化量!BM513))</f>
        <v/>
      </c>
      <c r="CH516" s="30" t="str">
        <f>IF(OR($D212="",$D212&lt;1),"",CG516+(変化量!BO513-変化量!BN513))</f>
        <v/>
      </c>
      <c r="CI516" s="30" t="str">
        <f>IF(OR($D212="",$D212&lt;1),"",CH516+(変化量!BP513-変化量!BO513))</f>
        <v/>
      </c>
      <c r="CJ516" s="30" t="str">
        <f>IF(OR($D212="",$D212&lt;1),"",CI516+(変化量!BQ513-変化量!BP513))</f>
        <v/>
      </c>
      <c r="CK516" s="30" t="str">
        <f>IF(OR($D212="",$D212&lt;1),"",CJ516+(変化量!BR513-変化量!BQ513))</f>
        <v/>
      </c>
      <c r="CL516" s="30" t="str">
        <f>IF(OR($D212="",$D212&lt;1),"",CK516+(変化量!BS513-変化量!BR513))</f>
        <v/>
      </c>
      <c r="CM516" s="30" t="str">
        <f>IF(OR($D212="",$D212&lt;1),"",CL516+(変化量!BT513-変化量!BS513))</f>
        <v/>
      </c>
      <c r="CN516" s="30" t="str">
        <f>IF(OR($D212="",$D212&lt;1),"",CM516+(変化量!BU513-変化量!BT513))</f>
        <v/>
      </c>
      <c r="CO516" s="30" t="str">
        <f>IF(OR($D212="",$D212&lt;1),"",CN516+(変化量!BV513-変化量!BU513))</f>
        <v/>
      </c>
      <c r="CP516" s="30" t="str">
        <f>IF(OR($D212="",$D212&lt;1),"",CO516+(変化量!BW513-変化量!BV513))</f>
        <v/>
      </c>
      <c r="CQ516" s="30" t="str">
        <f>IF(OR($D212="",$D212&lt;1),"",CP516+(変化量!BX513-変化量!BW513))</f>
        <v/>
      </c>
      <c r="CR516" s="30" t="str">
        <f>IF(OR($D212="",$D212&lt;1),"",CQ516+(変化量!BY513-変化量!BX513))</f>
        <v/>
      </c>
    </row>
    <row r="517" spans="1:96" x14ac:dyDescent="0.15">
      <c r="A517" s="30">
        <f>入力シート!B207</f>
        <v>196</v>
      </c>
      <c r="AE517" s="30" t="str">
        <f>IF(OR($D213="",$D213&lt;1),"",変化量!$L514+変化量!J514)</f>
        <v/>
      </c>
      <c r="AF517" s="30" t="str">
        <f>IF(OR($D213="",$D213&lt;1),"",AE517+(変化量!M514-変化量!L514))</f>
        <v/>
      </c>
      <c r="AG517" s="30" t="str">
        <f>IF(OR($D213="",$D213&lt;1),"",AF517+(変化量!N514-変化量!M514))</f>
        <v/>
      </c>
      <c r="AH517" s="30" t="str">
        <f>IF(OR($D213="",$D213&lt;1),"",AG517+(変化量!O514-変化量!N514))</f>
        <v/>
      </c>
      <c r="AI517" s="30" t="str">
        <f>IF(OR($D213="",$D213&lt;1),"",AH517+(変化量!P514-変化量!O514))</f>
        <v/>
      </c>
      <c r="AJ517" s="30" t="str">
        <f>IF(OR($D213="",$D213&lt;1),"",AI517+(変化量!Q514-変化量!P514))</f>
        <v/>
      </c>
      <c r="AK517" s="30" t="str">
        <f>IF(OR($D213="",$D213&lt;1),"",AJ517+(変化量!R514-変化量!Q514))</f>
        <v/>
      </c>
      <c r="AL517" s="30" t="str">
        <f>IF(OR($D213="",$D213&lt;1),"",AK517+(変化量!S514-変化量!R514))</f>
        <v/>
      </c>
      <c r="AM517" s="30" t="str">
        <f>IF(OR($D213="",$D213&lt;1),"",AL517+(変化量!T514-変化量!S514))</f>
        <v/>
      </c>
      <c r="AN517" s="30" t="str">
        <f>IF(OR($D213="",$D213&lt;1),"",AM517+(変化量!U514-変化量!T514))</f>
        <v/>
      </c>
      <c r="AO517" s="30" t="str">
        <f>IF(OR($D213="",$D213&lt;1),"",AN517+(変化量!V514-変化量!U514))</f>
        <v/>
      </c>
      <c r="AP517" s="30" t="str">
        <f>IF(OR($D213="",$D213&lt;1),"",AO517+(変化量!W514-変化量!V514))</f>
        <v/>
      </c>
      <c r="AQ517" s="30" t="str">
        <f>IF(OR($D213="",$D213&lt;1),"",AP517+(変化量!X514-変化量!W514))</f>
        <v/>
      </c>
      <c r="AR517" s="30" t="str">
        <f>IF(OR($D213="",$D213&lt;1),"",AQ517+(変化量!Y514-変化量!X514))</f>
        <v/>
      </c>
      <c r="AS517" s="30" t="str">
        <f>IF(OR($D213="",$D213&lt;1),"",AR517+(変化量!Z514-変化量!Y514))</f>
        <v/>
      </c>
      <c r="AT517" s="30" t="str">
        <f>IF(OR($D213="",$D213&lt;1),"",AS517+(変化量!AA514-変化量!Z514))</f>
        <v/>
      </c>
      <c r="AU517" s="30" t="str">
        <f>IF(OR($D213="",$D213&lt;1),"",AT517+(変化量!AB514-変化量!AA514))</f>
        <v/>
      </c>
      <c r="AV517" s="30" t="str">
        <f>IF(OR($D213="",$D213&lt;1),"",AU517+(変化量!AC514-変化量!AB514))</f>
        <v/>
      </c>
      <c r="AW517" s="30" t="str">
        <f>IF(OR($D213="",$D213&lt;1),"",AV517+(変化量!AD514-変化量!AC514))</f>
        <v/>
      </c>
      <c r="AX517" s="30" t="str">
        <f>IF(OR($D213="",$D213&lt;1),"",AW517+(変化量!AE514-変化量!AD514))</f>
        <v/>
      </c>
      <c r="AY517" s="30" t="str">
        <f>IF(OR($D213="",$D213&lt;1),"",AX517+(変化量!AF514-変化量!AE514))</f>
        <v/>
      </c>
      <c r="AZ517" s="30" t="str">
        <f>IF(OR($D213="",$D213&lt;1),"",AY517+(変化量!AG514-変化量!AF514))</f>
        <v/>
      </c>
      <c r="BA517" s="30" t="str">
        <f>IF(OR($D213="",$D213&lt;1),"",AZ517+(変化量!AH514-変化量!AG514))</f>
        <v/>
      </c>
      <c r="BB517" s="30" t="str">
        <f>IF(OR($D213="",$D213&lt;1),"",BA517+(変化量!AI514-変化量!AH514))</f>
        <v/>
      </c>
      <c r="BC517" s="30" t="str">
        <f>IF(OR($D213="",$D213&lt;1),"",BB517+(変化量!AJ514-変化量!AI514))</f>
        <v/>
      </c>
      <c r="BD517" s="30" t="str">
        <f>IF(OR($D213="",$D213&lt;1),"",BC517+(変化量!AK514-変化量!AJ514))</f>
        <v/>
      </c>
      <c r="BE517" s="30" t="str">
        <f>IF(OR($D213="",$D213&lt;1),"",BD517+(変化量!AL514-変化量!AK514))</f>
        <v/>
      </c>
      <c r="BF517" s="30" t="str">
        <f>IF(OR($D213="",$D213&lt;1),"",BE517+(変化量!AM514-変化量!AL514))</f>
        <v/>
      </c>
      <c r="BG517" s="30" t="str">
        <f>IF(OR($D213="",$D213&lt;1),"",BF517+(変化量!AN514-変化量!AM514))</f>
        <v/>
      </c>
      <c r="BH517" s="30" t="str">
        <f>IF(OR($D213="",$D213&lt;1),"",BG517+(変化量!AO514-変化量!AN514))</f>
        <v/>
      </c>
      <c r="BI517" s="30" t="str">
        <f>IF(OR($D213="",$D213&lt;1),"",BH517+(変化量!AP514-変化量!AO514))</f>
        <v/>
      </c>
      <c r="BJ517" s="30" t="str">
        <f>IF(OR($D213="",$D213&lt;1),"",BI517+(変化量!AQ514-変化量!AP514))</f>
        <v/>
      </c>
      <c r="BK517" s="30" t="str">
        <f>IF(OR($D213="",$D213&lt;1),"",BJ517+(変化量!AR514-変化量!AQ514))</f>
        <v/>
      </c>
      <c r="BL517" s="30" t="str">
        <f>IF(OR($D213="",$D213&lt;1),"",BK517+(変化量!AS514-変化量!AR514))</f>
        <v/>
      </c>
      <c r="BM517" s="30" t="str">
        <f>IF(OR($D213="",$D213&lt;1),"",BL517+(変化量!AT514-変化量!AS514))</f>
        <v/>
      </c>
      <c r="BN517" s="30" t="str">
        <f>IF(OR($D213="",$D213&lt;1),"",BM517+(変化量!AU514-変化量!AT514))</f>
        <v/>
      </c>
      <c r="BO517" s="30" t="str">
        <f>IF(OR($D213="",$D213&lt;1),"",BN517+(変化量!AV514-変化量!AU514))</f>
        <v/>
      </c>
      <c r="BP517" s="30" t="str">
        <f>IF(OR($D213="",$D213&lt;1),"",BO517+(変化量!AW514-変化量!AV514))</f>
        <v/>
      </c>
      <c r="BQ517" s="30" t="str">
        <f>IF(OR($D213="",$D213&lt;1),"",BP517+(変化量!AX514-変化量!AW514))</f>
        <v/>
      </c>
      <c r="BR517" s="30" t="str">
        <f>IF(OR($D213="",$D213&lt;1),"",BQ517+(変化量!AY514-変化量!AX514))</f>
        <v/>
      </c>
      <c r="BS517" s="30" t="str">
        <f>IF(OR($D213="",$D213&lt;1),"",BR517+(変化量!AZ514-変化量!AY514))</f>
        <v/>
      </c>
      <c r="BT517" s="30" t="str">
        <f>IF(OR($D213="",$D213&lt;1),"",BS517+(変化量!BA514-変化量!AZ514))</f>
        <v/>
      </c>
      <c r="BU517" s="30" t="str">
        <f>IF(OR($D213="",$D213&lt;1),"",BT517+(変化量!BB514-変化量!BA514))</f>
        <v/>
      </c>
      <c r="BV517" s="30" t="str">
        <f>IF(OR($D213="",$D213&lt;1),"",BU517+(変化量!BC514-変化量!BB514))</f>
        <v/>
      </c>
      <c r="BW517" s="30" t="str">
        <f>IF(OR($D213="",$D213&lt;1),"",BV517+(変化量!BD514-変化量!BC514))</f>
        <v/>
      </c>
      <c r="BX517" s="30" t="str">
        <f>IF(OR($D213="",$D213&lt;1),"",BW517+(変化量!BE514-変化量!BD514))</f>
        <v/>
      </c>
      <c r="BY517" s="30" t="str">
        <f>IF(OR($D213="",$D213&lt;1),"",BX517+(変化量!BF514-変化量!BE514))</f>
        <v/>
      </c>
      <c r="BZ517" s="30" t="str">
        <f>IF(OR($D213="",$D213&lt;1),"",BY517+(変化量!BG514-変化量!BF514))</f>
        <v/>
      </c>
      <c r="CA517" s="30" t="str">
        <f>IF(OR($D213="",$D213&lt;1),"",BZ517+(変化量!BH514-変化量!BG514))</f>
        <v/>
      </c>
      <c r="CB517" s="30" t="str">
        <f>IF(OR($D213="",$D213&lt;1),"",CA517+(変化量!BI514-変化量!BH514))</f>
        <v/>
      </c>
      <c r="CC517" s="30" t="str">
        <f>IF(OR($D213="",$D213&lt;1),"",CB517+(変化量!BJ514-変化量!BI514))</f>
        <v/>
      </c>
      <c r="CD517" s="30" t="str">
        <f>IF(OR($D213="",$D213&lt;1),"",CC517+(変化量!BK514-変化量!BJ514))</f>
        <v/>
      </c>
      <c r="CE517" s="30" t="str">
        <f>IF(OR($D213="",$D213&lt;1),"",CD517+(変化量!BL514-変化量!BK514))</f>
        <v/>
      </c>
      <c r="CF517" s="30" t="str">
        <f>IF(OR($D213="",$D213&lt;1),"",CE517+(変化量!BM514-変化量!BL514))</f>
        <v/>
      </c>
      <c r="CG517" s="30" t="str">
        <f>IF(OR($D213="",$D213&lt;1),"",CF517+(変化量!BN514-変化量!BM514))</f>
        <v/>
      </c>
      <c r="CH517" s="30" t="str">
        <f>IF(OR($D213="",$D213&lt;1),"",CG517+(変化量!BO514-変化量!BN514))</f>
        <v/>
      </c>
      <c r="CI517" s="30" t="str">
        <f>IF(OR($D213="",$D213&lt;1),"",CH517+(変化量!BP514-変化量!BO514))</f>
        <v/>
      </c>
      <c r="CJ517" s="30" t="str">
        <f>IF(OR($D213="",$D213&lt;1),"",CI517+(変化量!BQ514-変化量!BP514))</f>
        <v/>
      </c>
      <c r="CK517" s="30" t="str">
        <f>IF(OR($D213="",$D213&lt;1),"",CJ517+(変化量!BR514-変化量!BQ514))</f>
        <v/>
      </c>
      <c r="CL517" s="30" t="str">
        <f>IF(OR($D213="",$D213&lt;1),"",CK517+(変化量!BS514-変化量!BR514))</f>
        <v/>
      </c>
      <c r="CM517" s="30" t="str">
        <f>IF(OR($D213="",$D213&lt;1),"",CL517+(変化量!BT514-変化量!BS514))</f>
        <v/>
      </c>
      <c r="CN517" s="30" t="str">
        <f>IF(OR($D213="",$D213&lt;1),"",CM517+(変化量!BU514-変化量!BT514))</f>
        <v/>
      </c>
      <c r="CO517" s="30" t="str">
        <f>IF(OR($D213="",$D213&lt;1),"",CN517+(変化量!BV514-変化量!BU514))</f>
        <v/>
      </c>
      <c r="CP517" s="30" t="str">
        <f>IF(OR($D213="",$D213&lt;1),"",CO517+(変化量!BW514-変化量!BV514))</f>
        <v/>
      </c>
      <c r="CQ517" s="30" t="str">
        <f>IF(OR($D213="",$D213&lt;1),"",CP517+(変化量!BX514-変化量!BW514))</f>
        <v/>
      </c>
      <c r="CR517" s="30" t="str">
        <f>IF(OR($D213="",$D213&lt;1),"",CQ517+(変化量!BY514-変化量!BX514))</f>
        <v/>
      </c>
    </row>
    <row r="518" spans="1:96" x14ac:dyDescent="0.15">
      <c r="A518" s="30">
        <f>入力シート!B208</f>
        <v>197</v>
      </c>
      <c r="AE518" s="30" t="str">
        <f>IF(OR($D214="",$D214&lt;1),"",変化量!$L515+変化量!J515)</f>
        <v/>
      </c>
      <c r="AF518" s="30" t="str">
        <f>IF(OR($D214="",$D214&lt;1),"",AE518+(変化量!M515-変化量!L515))</f>
        <v/>
      </c>
      <c r="AG518" s="30" t="str">
        <f>IF(OR($D214="",$D214&lt;1),"",AF518+(変化量!N515-変化量!M515))</f>
        <v/>
      </c>
      <c r="AH518" s="30" t="str">
        <f>IF(OR($D214="",$D214&lt;1),"",AG518+(変化量!O515-変化量!N515))</f>
        <v/>
      </c>
      <c r="AI518" s="30" t="str">
        <f>IF(OR($D214="",$D214&lt;1),"",AH518+(変化量!P515-変化量!O515))</f>
        <v/>
      </c>
      <c r="AJ518" s="30" t="str">
        <f>IF(OR($D214="",$D214&lt;1),"",AI518+(変化量!Q515-変化量!P515))</f>
        <v/>
      </c>
      <c r="AK518" s="30" t="str">
        <f>IF(OR($D214="",$D214&lt;1),"",AJ518+(変化量!R515-変化量!Q515))</f>
        <v/>
      </c>
      <c r="AL518" s="30" t="str">
        <f>IF(OR($D214="",$D214&lt;1),"",AK518+(変化量!S515-変化量!R515))</f>
        <v/>
      </c>
      <c r="AM518" s="30" t="str">
        <f>IF(OR($D214="",$D214&lt;1),"",AL518+(変化量!T515-変化量!S515))</f>
        <v/>
      </c>
      <c r="AN518" s="30" t="str">
        <f>IF(OR($D214="",$D214&lt;1),"",AM518+(変化量!U515-変化量!T515))</f>
        <v/>
      </c>
      <c r="AO518" s="30" t="str">
        <f>IF(OR($D214="",$D214&lt;1),"",AN518+(変化量!V515-変化量!U515))</f>
        <v/>
      </c>
      <c r="AP518" s="30" t="str">
        <f>IF(OR($D214="",$D214&lt;1),"",AO518+(変化量!W515-変化量!V515))</f>
        <v/>
      </c>
      <c r="AQ518" s="30" t="str">
        <f>IF(OR($D214="",$D214&lt;1),"",AP518+(変化量!X515-変化量!W515))</f>
        <v/>
      </c>
      <c r="AR518" s="30" t="str">
        <f>IF(OR($D214="",$D214&lt;1),"",AQ518+(変化量!Y515-変化量!X515))</f>
        <v/>
      </c>
      <c r="AS518" s="30" t="str">
        <f>IF(OR($D214="",$D214&lt;1),"",AR518+(変化量!Z515-変化量!Y515))</f>
        <v/>
      </c>
      <c r="AT518" s="30" t="str">
        <f>IF(OR($D214="",$D214&lt;1),"",AS518+(変化量!AA515-変化量!Z515))</f>
        <v/>
      </c>
      <c r="AU518" s="30" t="str">
        <f>IF(OR($D214="",$D214&lt;1),"",AT518+(変化量!AB515-変化量!AA515))</f>
        <v/>
      </c>
      <c r="AV518" s="30" t="str">
        <f>IF(OR($D214="",$D214&lt;1),"",AU518+(変化量!AC515-変化量!AB515))</f>
        <v/>
      </c>
      <c r="AW518" s="30" t="str">
        <f>IF(OR($D214="",$D214&lt;1),"",AV518+(変化量!AD515-変化量!AC515))</f>
        <v/>
      </c>
      <c r="AX518" s="30" t="str">
        <f>IF(OR($D214="",$D214&lt;1),"",AW518+(変化量!AE515-変化量!AD515))</f>
        <v/>
      </c>
      <c r="AY518" s="30" t="str">
        <f>IF(OR($D214="",$D214&lt;1),"",AX518+(変化量!AF515-変化量!AE515))</f>
        <v/>
      </c>
      <c r="AZ518" s="30" t="str">
        <f>IF(OR($D214="",$D214&lt;1),"",AY518+(変化量!AG515-変化量!AF515))</f>
        <v/>
      </c>
      <c r="BA518" s="30" t="str">
        <f>IF(OR($D214="",$D214&lt;1),"",AZ518+(変化量!AH515-変化量!AG515))</f>
        <v/>
      </c>
      <c r="BB518" s="30" t="str">
        <f>IF(OR($D214="",$D214&lt;1),"",BA518+(変化量!AI515-変化量!AH515))</f>
        <v/>
      </c>
      <c r="BC518" s="30" t="str">
        <f>IF(OR($D214="",$D214&lt;1),"",BB518+(変化量!AJ515-変化量!AI515))</f>
        <v/>
      </c>
      <c r="BD518" s="30" t="str">
        <f>IF(OR($D214="",$D214&lt;1),"",BC518+(変化量!AK515-変化量!AJ515))</f>
        <v/>
      </c>
      <c r="BE518" s="30" t="str">
        <f>IF(OR($D214="",$D214&lt;1),"",BD518+(変化量!AL515-変化量!AK515))</f>
        <v/>
      </c>
      <c r="BF518" s="30" t="str">
        <f>IF(OR($D214="",$D214&lt;1),"",BE518+(変化量!AM515-変化量!AL515))</f>
        <v/>
      </c>
      <c r="BG518" s="30" t="str">
        <f>IF(OR($D214="",$D214&lt;1),"",BF518+(変化量!AN515-変化量!AM515))</f>
        <v/>
      </c>
      <c r="BH518" s="30" t="str">
        <f>IF(OR($D214="",$D214&lt;1),"",BG518+(変化量!AO515-変化量!AN515))</f>
        <v/>
      </c>
      <c r="BI518" s="30" t="str">
        <f>IF(OR($D214="",$D214&lt;1),"",BH518+(変化量!AP515-変化量!AO515))</f>
        <v/>
      </c>
      <c r="BJ518" s="30" t="str">
        <f>IF(OR($D214="",$D214&lt;1),"",BI518+(変化量!AQ515-変化量!AP515))</f>
        <v/>
      </c>
      <c r="BK518" s="30" t="str">
        <f>IF(OR($D214="",$D214&lt;1),"",BJ518+(変化量!AR515-変化量!AQ515))</f>
        <v/>
      </c>
      <c r="BL518" s="30" t="str">
        <f>IF(OR($D214="",$D214&lt;1),"",BK518+(変化量!AS515-変化量!AR515))</f>
        <v/>
      </c>
      <c r="BM518" s="30" t="str">
        <f>IF(OR($D214="",$D214&lt;1),"",BL518+(変化量!AT515-変化量!AS515))</f>
        <v/>
      </c>
      <c r="BN518" s="30" t="str">
        <f>IF(OR($D214="",$D214&lt;1),"",BM518+(変化量!AU515-変化量!AT515))</f>
        <v/>
      </c>
      <c r="BO518" s="30" t="str">
        <f>IF(OR($D214="",$D214&lt;1),"",BN518+(変化量!AV515-変化量!AU515))</f>
        <v/>
      </c>
      <c r="BP518" s="30" t="str">
        <f>IF(OR($D214="",$D214&lt;1),"",BO518+(変化量!AW515-変化量!AV515))</f>
        <v/>
      </c>
      <c r="BQ518" s="30" t="str">
        <f>IF(OR($D214="",$D214&lt;1),"",BP518+(変化量!AX515-変化量!AW515))</f>
        <v/>
      </c>
      <c r="BR518" s="30" t="str">
        <f>IF(OR($D214="",$D214&lt;1),"",BQ518+(変化量!AY515-変化量!AX515))</f>
        <v/>
      </c>
      <c r="BS518" s="30" t="str">
        <f>IF(OR($D214="",$D214&lt;1),"",BR518+(変化量!AZ515-変化量!AY515))</f>
        <v/>
      </c>
      <c r="BT518" s="30" t="str">
        <f>IF(OR($D214="",$D214&lt;1),"",BS518+(変化量!BA515-変化量!AZ515))</f>
        <v/>
      </c>
      <c r="BU518" s="30" t="str">
        <f>IF(OR($D214="",$D214&lt;1),"",BT518+(変化量!BB515-変化量!BA515))</f>
        <v/>
      </c>
      <c r="BV518" s="30" t="str">
        <f>IF(OR($D214="",$D214&lt;1),"",BU518+(変化量!BC515-変化量!BB515))</f>
        <v/>
      </c>
      <c r="BW518" s="30" t="str">
        <f>IF(OR($D214="",$D214&lt;1),"",BV518+(変化量!BD515-変化量!BC515))</f>
        <v/>
      </c>
      <c r="BX518" s="30" t="str">
        <f>IF(OR($D214="",$D214&lt;1),"",BW518+(変化量!BE515-変化量!BD515))</f>
        <v/>
      </c>
      <c r="BY518" s="30" t="str">
        <f>IF(OR($D214="",$D214&lt;1),"",BX518+(変化量!BF515-変化量!BE515))</f>
        <v/>
      </c>
      <c r="BZ518" s="30" t="str">
        <f>IF(OR($D214="",$D214&lt;1),"",BY518+(変化量!BG515-変化量!BF515))</f>
        <v/>
      </c>
      <c r="CA518" s="30" t="str">
        <f>IF(OR($D214="",$D214&lt;1),"",BZ518+(変化量!BH515-変化量!BG515))</f>
        <v/>
      </c>
      <c r="CB518" s="30" t="str">
        <f>IF(OR($D214="",$D214&lt;1),"",CA518+(変化量!BI515-変化量!BH515))</f>
        <v/>
      </c>
      <c r="CC518" s="30" t="str">
        <f>IF(OR($D214="",$D214&lt;1),"",CB518+(変化量!BJ515-変化量!BI515))</f>
        <v/>
      </c>
      <c r="CD518" s="30" t="str">
        <f>IF(OR($D214="",$D214&lt;1),"",CC518+(変化量!BK515-変化量!BJ515))</f>
        <v/>
      </c>
      <c r="CE518" s="30" t="str">
        <f>IF(OR($D214="",$D214&lt;1),"",CD518+(変化量!BL515-変化量!BK515))</f>
        <v/>
      </c>
      <c r="CF518" s="30" t="str">
        <f>IF(OR($D214="",$D214&lt;1),"",CE518+(変化量!BM515-変化量!BL515))</f>
        <v/>
      </c>
      <c r="CG518" s="30" t="str">
        <f>IF(OR($D214="",$D214&lt;1),"",CF518+(変化量!BN515-変化量!BM515))</f>
        <v/>
      </c>
      <c r="CH518" s="30" t="str">
        <f>IF(OR($D214="",$D214&lt;1),"",CG518+(変化量!BO515-変化量!BN515))</f>
        <v/>
      </c>
      <c r="CI518" s="30" t="str">
        <f>IF(OR($D214="",$D214&lt;1),"",CH518+(変化量!BP515-変化量!BO515))</f>
        <v/>
      </c>
      <c r="CJ518" s="30" t="str">
        <f>IF(OR($D214="",$D214&lt;1),"",CI518+(変化量!BQ515-変化量!BP515))</f>
        <v/>
      </c>
      <c r="CK518" s="30" t="str">
        <f>IF(OR($D214="",$D214&lt;1),"",CJ518+(変化量!BR515-変化量!BQ515))</f>
        <v/>
      </c>
      <c r="CL518" s="30" t="str">
        <f>IF(OR($D214="",$D214&lt;1),"",CK518+(変化量!BS515-変化量!BR515))</f>
        <v/>
      </c>
      <c r="CM518" s="30" t="str">
        <f>IF(OR($D214="",$D214&lt;1),"",CL518+(変化量!BT515-変化量!BS515))</f>
        <v/>
      </c>
      <c r="CN518" s="30" t="str">
        <f>IF(OR($D214="",$D214&lt;1),"",CM518+(変化量!BU515-変化量!BT515))</f>
        <v/>
      </c>
      <c r="CO518" s="30" t="str">
        <f>IF(OR($D214="",$D214&lt;1),"",CN518+(変化量!BV515-変化量!BU515))</f>
        <v/>
      </c>
      <c r="CP518" s="30" t="str">
        <f>IF(OR($D214="",$D214&lt;1),"",CO518+(変化量!BW515-変化量!BV515))</f>
        <v/>
      </c>
      <c r="CQ518" s="30" t="str">
        <f>IF(OR($D214="",$D214&lt;1),"",CP518+(変化量!BX515-変化量!BW515))</f>
        <v/>
      </c>
      <c r="CR518" s="30" t="str">
        <f>IF(OR($D214="",$D214&lt;1),"",CQ518+(変化量!BY515-変化量!BX515))</f>
        <v/>
      </c>
    </row>
    <row r="519" spans="1:96" x14ac:dyDescent="0.15">
      <c r="A519" s="30">
        <f>入力シート!B209</f>
        <v>198</v>
      </c>
      <c r="AE519" s="30" t="str">
        <f>IF(OR($D215="",$D215&lt;1),"",変化量!$L516+変化量!J516)</f>
        <v/>
      </c>
      <c r="AF519" s="30" t="str">
        <f>IF(OR($D215="",$D215&lt;1),"",AE519+(変化量!M516-変化量!L516))</f>
        <v/>
      </c>
      <c r="AG519" s="30" t="str">
        <f>IF(OR($D215="",$D215&lt;1),"",AF519+(変化量!N516-変化量!M516))</f>
        <v/>
      </c>
      <c r="AH519" s="30" t="str">
        <f>IF(OR($D215="",$D215&lt;1),"",AG519+(変化量!O516-変化量!N516))</f>
        <v/>
      </c>
      <c r="AI519" s="30" t="str">
        <f>IF(OR($D215="",$D215&lt;1),"",AH519+(変化量!P516-変化量!O516))</f>
        <v/>
      </c>
      <c r="AJ519" s="30" t="str">
        <f>IF(OR($D215="",$D215&lt;1),"",AI519+(変化量!Q516-変化量!P516))</f>
        <v/>
      </c>
      <c r="AK519" s="30" t="str">
        <f>IF(OR($D215="",$D215&lt;1),"",AJ519+(変化量!R516-変化量!Q516))</f>
        <v/>
      </c>
      <c r="AL519" s="30" t="str">
        <f>IF(OR($D215="",$D215&lt;1),"",AK519+(変化量!S516-変化量!R516))</f>
        <v/>
      </c>
      <c r="AM519" s="30" t="str">
        <f>IF(OR($D215="",$D215&lt;1),"",AL519+(変化量!T516-変化量!S516))</f>
        <v/>
      </c>
      <c r="AN519" s="30" t="str">
        <f>IF(OR($D215="",$D215&lt;1),"",AM519+(変化量!U516-変化量!T516))</f>
        <v/>
      </c>
      <c r="AO519" s="30" t="str">
        <f>IF(OR($D215="",$D215&lt;1),"",AN519+(変化量!V516-変化量!U516))</f>
        <v/>
      </c>
      <c r="AP519" s="30" t="str">
        <f>IF(OR($D215="",$D215&lt;1),"",AO519+(変化量!W516-変化量!V516))</f>
        <v/>
      </c>
      <c r="AQ519" s="30" t="str">
        <f>IF(OR($D215="",$D215&lt;1),"",AP519+(変化量!X516-変化量!W516))</f>
        <v/>
      </c>
      <c r="AR519" s="30" t="str">
        <f>IF(OR($D215="",$D215&lt;1),"",AQ519+(変化量!Y516-変化量!X516))</f>
        <v/>
      </c>
      <c r="AS519" s="30" t="str">
        <f>IF(OR($D215="",$D215&lt;1),"",AR519+(変化量!Z516-変化量!Y516))</f>
        <v/>
      </c>
      <c r="AT519" s="30" t="str">
        <f>IF(OR($D215="",$D215&lt;1),"",AS519+(変化量!AA516-変化量!Z516))</f>
        <v/>
      </c>
      <c r="AU519" s="30" t="str">
        <f>IF(OR($D215="",$D215&lt;1),"",AT519+(変化量!AB516-変化量!AA516))</f>
        <v/>
      </c>
      <c r="AV519" s="30" t="str">
        <f>IF(OR($D215="",$D215&lt;1),"",AU519+(変化量!AC516-変化量!AB516))</f>
        <v/>
      </c>
      <c r="AW519" s="30" t="str">
        <f>IF(OR($D215="",$D215&lt;1),"",AV519+(変化量!AD516-変化量!AC516))</f>
        <v/>
      </c>
      <c r="AX519" s="30" t="str">
        <f>IF(OR($D215="",$D215&lt;1),"",AW519+(変化量!AE516-変化量!AD516))</f>
        <v/>
      </c>
      <c r="AY519" s="30" t="str">
        <f>IF(OR($D215="",$D215&lt;1),"",AX519+(変化量!AF516-変化量!AE516))</f>
        <v/>
      </c>
      <c r="AZ519" s="30" t="str">
        <f>IF(OR($D215="",$D215&lt;1),"",AY519+(変化量!AG516-変化量!AF516))</f>
        <v/>
      </c>
      <c r="BA519" s="30" t="str">
        <f>IF(OR($D215="",$D215&lt;1),"",AZ519+(変化量!AH516-変化量!AG516))</f>
        <v/>
      </c>
      <c r="BB519" s="30" t="str">
        <f>IF(OR($D215="",$D215&lt;1),"",BA519+(変化量!AI516-変化量!AH516))</f>
        <v/>
      </c>
      <c r="BC519" s="30" t="str">
        <f>IF(OR($D215="",$D215&lt;1),"",BB519+(変化量!AJ516-変化量!AI516))</f>
        <v/>
      </c>
      <c r="BD519" s="30" t="str">
        <f>IF(OR($D215="",$D215&lt;1),"",BC519+(変化量!AK516-変化量!AJ516))</f>
        <v/>
      </c>
      <c r="BE519" s="30" t="str">
        <f>IF(OR($D215="",$D215&lt;1),"",BD519+(変化量!AL516-変化量!AK516))</f>
        <v/>
      </c>
      <c r="BF519" s="30" t="str">
        <f>IF(OR($D215="",$D215&lt;1),"",BE519+(変化量!AM516-変化量!AL516))</f>
        <v/>
      </c>
      <c r="BG519" s="30" t="str">
        <f>IF(OR($D215="",$D215&lt;1),"",BF519+(変化量!AN516-変化量!AM516))</f>
        <v/>
      </c>
      <c r="BH519" s="30" t="str">
        <f>IF(OR($D215="",$D215&lt;1),"",BG519+(変化量!AO516-変化量!AN516))</f>
        <v/>
      </c>
      <c r="BI519" s="30" t="str">
        <f>IF(OR($D215="",$D215&lt;1),"",BH519+(変化量!AP516-変化量!AO516))</f>
        <v/>
      </c>
      <c r="BJ519" s="30" t="str">
        <f>IF(OR($D215="",$D215&lt;1),"",BI519+(変化量!AQ516-変化量!AP516))</f>
        <v/>
      </c>
      <c r="BK519" s="30" t="str">
        <f>IF(OR($D215="",$D215&lt;1),"",BJ519+(変化量!AR516-変化量!AQ516))</f>
        <v/>
      </c>
      <c r="BL519" s="30" t="str">
        <f>IF(OR($D215="",$D215&lt;1),"",BK519+(変化量!AS516-変化量!AR516))</f>
        <v/>
      </c>
      <c r="BM519" s="30" t="str">
        <f>IF(OR($D215="",$D215&lt;1),"",BL519+(変化量!AT516-変化量!AS516))</f>
        <v/>
      </c>
      <c r="BN519" s="30" t="str">
        <f>IF(OR($D215="",$D215&lt;1),"",BM519+(変化量!AU516-変化量!AT516))</f>
        <v/>
      </c>
      <c r="BO519" s="30" t="str">
        <f>IF(OR($D215="",$D215&lt;1),"",BN519+(変化量!AV516-変化量!AU516))</f>
        <v/>
      </c>
      <c r="BP519" s="30" t="str">
        <f>IF(OR($D215="",$D215&lt;1),"",BO519+(変化量!AW516-変化量!AV516))</f>
        <v/>
      </c>
      <c r="BQ519" s="30" t="str">
        <f>IF(OR($D215="",$D215&lt;1),"",BP519+(変化量!AX516-変化量!AW516))</f>
        <v/>
      </c>
      <c r="BR519" s="30" t="str">
        <f>IF(OR($D215="",$D215&lt;1),"",BQ519+(変化量!AY516-変化量!AX516))</f>
        <v/>
      </c>
      <c r="BS519" s="30" t="str">
        <f>IF(OR($D215="",$D215&lt;1),"",BR519+(変化量!AZ516-変化量!AY516))</f>
        <v/>
      </c>
      <c r="BT519" s="30" t="str">
        <f>IF(OR($D215="",$D215&lt;1),"",BS519+(変化量!BA516-変化量!AZ516))</f>
        <v/>
      </c>
      <c r="BU519" s="30" t="str">
        <f>IF(OR($D215="",$D215&lt;1),"",BT519+(変化量!BB516-変化量!BA516))</f>
        <v/>
      </c>
      <c r="BV519" s="30" t="str">
        <f>IF(OR($D215="",$D215&lt;1),"",BU519+(変化量!BC516-変化量!BB516))</f>
        <v/>
      </c>
      <c r="BW519" s="30" t="str">
        <f>IF(OR($D215="",$D215&lt;1),"",BV519+(変化量!BD516-変化量!BC516))</f>
        <v/>
      </c>
      <c r="BX519" s="30" t="str">
        <f>IF(OR($D215="",$D215&lt;1),"",BW519+(変化量!BE516-変化量!BD516))</f>
        <v/>
      </c>
      <c r="BY519" s="30" t="str">
        <f>IF(OR($D215="",$D215&lt;1),"",BX519+(変化量!BF516-変化量!BE516))</f>
        <v/>
      </c>
      <c r="BZ519" s="30" t="str">
        <f>IF(OR($D215="",$D215&lt;1),"",BY519+(変化量!BG516-変化量!BF516))</f>
        <v/>
      </c>
      <c r="CA519" s="30" t="str">
        <f>IF(OR($D215="",$D215&lt;1),"",BZ519+(変化量!BH516-変化量!BG516))</f>
        <v/>
      </c>
      <c r="CB519" s="30" t="str">
        <f>IF(OR($D215="",$D215&lt;1),"",CA519+(変化量!BI516-変化量!BH516))</f>
        <v/>
      </c>
      <c r="CC519" s="30" t="str">
        <f>IF(OR($D215="",$D215&lt;1),"",CB519+(変化量!BJ516-変化量!BI516))</f>
        <v/>
      </c>
      <c r="CD519" s="30" t="str">
        <f>IF(OR($D215="",$D215&lt;1),"",CC519+(変化量!BK516-変化量!BJ516))</f>
        <v/>
      </c>
      <c r="CE519" s="30" t="str">
        <f>IF(OR($D215="",$D215&lt;1),"",CD519+(変化量!BL516-変化量!BK516))</f>
        <v/>
      </c>
      <c r="CF519" s="30" t="str">
        <f>IF(OR($D215="",$D215&lt;1),"",CE519+(変化量!BM516-変化量!BL516))</f>
        <v/>
      </c>
      <c r="CG519" s="30" t="str">
        <f>IF(OR($D215="",$D215&lt;1),"",CF519+(変化量!BN516-変化量!BM516))</f>
        <v/>
      </c>
      <c r="CH519" s="30" t="str">
        <f>IF(OR($D215="",$D215&lt;1),"",CG519+(変化量!BO516-変化量!BN516))</f>
        <v/>
      </c>
      <c r="CI519" s="30" t="str">
        <f>IF(OR($D215="",$D215&lt;1),"",CH519+(変化量!BP516-変化量!BO516))</f>
        <v/>
      </c>
      <c r="CJ519" s="30" t="str">
        <f>IF(OR($D215="",$D215&lt;1),"",CI519+(変化量!BQ516-変化量!BP516))</f>
        <v/>
      </c>
      <c r="CK519" s="30" t="str">
        <f>IF(OR($D215="",$D215&lt;1),"",CJ519+(変化量!BR516-変化量!BQ516))</f>
        <v/>
      </c>
      <c r="CL519" s="30" t="str">
        <f>IF(OR($D215="",$D215&lt;1),"",CK519+(変化量!BS516-変化量!BR516))</f>
        <v/>
      </c>
      <c r="CM519" s="30" t="str">
        <f>IF(OR($D215="",$D215&lt;1),"",CL519+(変化量!BT516-変化量!BS516))</f>
        <v/>
      </c>
      <c r="CN519" s="30" t="str">
        <f>IF(OR($D215="",$D215&lt;1),"",CM519+(変化量!BU516-変化量!BT516))</f>
        <v/>
      </c>
      <c r="CO519" s="30" t="str">
        <f>IF(OR($D215="",$D215&lt;1),"",CN519+(変化量!BV516-変化量!BU516))</f>
        <v/>
      </c>
      <c r="CP519" s="30" t="str">
        <f>IF(OR($D215="",$D215&lt;1),"",CO519+(変化量!BW516-変化量!BV516))</f>
        <v/>
      </c>
      <c r="CQ519" s="30" t="str">
        <f>IF(OR($D215="",$D215&lt;1),"",CP519+(変化量!BX516-変化量!BW516))</f>
        <v/>
      </c>
      <c r="CR519" s="30" t="str">
        <f>IF(OR($D215="",$D215&lt;1),"",CQ519+(変化量!BY516-変化量!BX516))</f>
        <v/>
      </c>
    </row>
    <row r="520" spans="1:96" x14ac:dyDescent="0.15">
      <c r="A520" s="30">
        <f>入力シート!B210</f>
        <v>199</v>
      </c>
      <c r="AE520" s="30" t="str">
        <f>IF(OR($D216="",$D216&lt;1),"",変化量!$L517+変化量!J517)</f>
        <v/>
      </c>
      <c r="AF520" s="30" t="str">
        <f>IF(OR($D216="",$D216&lt;1),"",AE520+(変化量!M517-変化量!L517))</f>
        <v/>
      </c>
      <c r="AG520" s="30" t="str">
        <f>IF(OR($D216="",$D216&lt;1),"",AF520+(変化量!N517-変化量!M517))</f>
        <v/>
      </c>
      <c r="AH520" s="30" t="str">
        <f>IF(OR($D216="",$D216&lt;1),"",AG520+(変化量!O517-変化量!N517))</f>
        <v/>
      </c>
      <c r="AI520" s="30" t="str">
        <f>IF(OR($D216="",$D216&lt;1),"",AH520+(変化量!P517-変化量!O517))</f>
        <v/>
      </c>
      <c r="AJ520" s="30" t="str">
        <f>IF(OR($D216="",$D216&lt;1),"",AI520+(変化量!Q517-変化量!P517))</f>
        <v/>
      </c>
      <c r="AK520" s="30" t="str">
        <f>IF(OR($D216="",$D216&lt;1),"",AJ520+(変化量!R517-変化量!Q517))</f>
        <v/>
      </c>
      <c r="AL520" s="30" t="str">
        <f>IF(OR($D216="",$D216&lt;1),"",AK520+(変化量!S517-変化量!R517))</f>
        <v/>
      </c>
      <c r="AM520" s="30" t="str">
        <f>IF(OR($D216="",$D216&lt;1),"",AL520+(変化量!T517-変化量!S517))</f>
        <v/>
      </c>
      <c r="AN520" s="30" t="str">
        <f>IF(OR($D216="",$D216&lt;1),"",AM520+(変化量!U517-変化量!T517))</f>
        <v/>
      </c>
      <c r="AO520" s="30" t="str">
        <f>IF(OR($D216="",$D216&lt;1),"",AN520+(変化量!V517-変化量!U517))</f>
        <v/>
      </c>
      <c r="AP520" s="30" t="str">
        <f>IF(OR($D216="",$D216&lt;1),"",AO520+(変化量!W517-変化量!V517))</f>
        <v/>
      </c>
      <c r="AQ520" s="30" t="str">
        <f>IF(OR($D216="",$D216&lt;1),"",AP520+(変化量!X517-変化量!W517))</f>
        <v/>
      </c>
      <c r="AR520" s="30" t="str">
        <f>IF(OR($D216="",$D216&lt;1),"",AQ520+(変化量!Y517-変化量!X517))</f>
        <v/>
      </c>
      <c r="AS520" s="30" t="str">
        <f>IF(OR($D216="",$D216&lt;1),"",AR520+(変化量!Z517-変化量!Y517))</f>
        <v/>
      </c>
      <c r="AT520" s="30" t="str">
        <f>IF(OR($D216="",$D216&lt;1),"",AS520+(変化量!AA517-変化量!Z517))</f>
        <v/>
      </c>
      <c r="AU520" s="30" t="str">
        <f>IF(OR($D216="",$D216&lt;1),"",AT520+(変化量!AB517-変化量!AA517))</f>
        <v/>
      </c>
      <c r="AV520" s="30" t="str">
        <f>IF(OR($D216="",$D216&lt;1),"",AU520+(変化量!AC517-変化量!AB517))</f>
        <v/>
      </c>
      <c r="AW520" s="30" t="str">
        <f>IF(OR($D216="",$D216&lt;1),"",AV520+(変化量!AD517-変化量!AC517))</f>
        <v/>
      </c>
      <c r="AX520" s="30" t="str">
        <f>IF(OR($D216="",$D216&lt;1),"",AW520+(変化量!AE517-変化量!AD517))</f>
        <v/>
      </c>
      <c r="AY520" s="30" t="str">
        <f>IF(OR($D216="",$D216&lt;1),"",AX520+(変化量!AF517-変化量!AE517))</f>
        <v/>
      </c>
      <c r="AZ520" s="30" t="str">
        <f>IF(OR($D216="",$D216&lt;1),"",AY520+(変化量!AG517-変化量!AF517))</f>
        <v/>
      </c>
      <c r="BA520" s="30" t="str">
        <f>IF(OR($D216="",$D216&lt;1),"",AZ520+(変化量!AH517-変化量!AG517))</f>
        <v/>
      </c>
      <c r="BB520" s="30" t="str">
        <f>IF(OR($D216="",$D216&lt;1),"",BA520+(変化量!AI517-変化量!AH517))</f>
        <v/>
      </c>
      <c r="BC520" s="30" t="str">
        <f>IF(OR($D216="",$D216&lt;1),"",BB520+(変化量!AJ517-変化量!AI517))</f>
        <v/>
      </c>
      <c r="BD520" s="30" t="str">
        <f>IF(OR($D216="",$D216&lt;1),"",BC520+(変化量!AK517-変化量!AJ517))</f>
        <v/>
      </c>
      <c r="BE520" s="30" t="str">
        <f>IF(OR($D216="",$D216&lt;1),"",BD520+(変化量!AL517-変化量!AK517))</f>
        <v/>
      </c>
      <c r="BF520" s="30" t="str">
        <f>IF(OR($D216="",$D216&lt;1),"",BE520+(変化量!AM517-変化量!AL517))</f>
        <v/>
      </c>
      <c r="BG520" s="30" t="str">
        <f>IF(OR($D216="",$D216&lt;1),"",BF520+(変化量!AN517-変化量!AM517))</f>
        <v/>
      </c>
      <c r="BH520" s="30" t="str">
        <f>IF(OR($D216="",$D216&lt;1),"",BG520+(変化量!AO517-変化量!AN517))</f>
        <v/>
      </c>
      <c r="BI520" s="30" t="str">
        <f>IF(OR($D216="",$D216&lt;1),"",BH520+(変化量!AP517-変化量!AO517))</f>
        <v/>
      </c>
      <c r="BJ520" s="30" t="str">
        <f>IF(OR($D216="",$D216&lt;1),"",BI520+(変化量!AQ517-変化量!AP517))</f>
        <v/>
      </c>
      <c r="BK520" s="30" t="str">
        <f>IF(OR($D216="",$D216&lt;1),"",BJ520+(変化量!AR517-変化量!AQ517))</f>
        <v/>
      </c>
      <c r="BL520" s="30" t="str">
        <f>IF(OR($D216="",$D216&lt;1),"",BK520+(変化量!AS517-変化量!AR517))</f>
        <v/>
      </c>
      <c r="BM520" s="30" t="str">
        <f>IF(OR($D216="",$D216&lt;1),"",BL520+(変化量!AT517-変化量!AS517))</f>
        <v/>
      </c>
      <c r="BN520" s="30" t="str">
        <f>IF(OR($D216="",$D216&lt;1),"",BM520+(変化量!AU517-変化量!AT517))</f>
        <v/>
      </c>
      <c r="BO520" s="30" t="str">
        <f>IF(OR($D216="",$D216&lt;1),"",BN520+(変化量!AV517-変化量!AU517))</f>
        <v/>
      </c>
      <c r="BP520" s="30" t="str">
        <f>IF(OR($D216="",$D216&lt;1),"",BO520+(変化量!AW517-変化量!AV517))</f>
        <v/>
      </c>
      <c r="BQ520" s="30" t="str">
        <f>IF(OR($D216="",$D216&lt;1),"",BP520+(変化量!AX517-変化量!AW517))</f>
        <v/>
      </c>
      <c r="BR520" s="30" t="str">
        <f>IF(OR($D216="",$D216&lt;1),"",BQ520+(変化量!AY517-変化量!AX517))</f>
        <v/>
      </c>
      <c r="BS520" s="30" t="str">
        <f>IF(OR($D216="",$D216&lt;1),"",BR520+(変化量!AZ517-変化量!AY517))</f>
        <v/>
      </c>
      <c r="BT520" s="30" t="str">
        <f>IF(OR($D216="",$D216&lt;1),"",BS520+(変化量!BA517-変化量!AZ517))</f>
        <v/>
      </c>
      <c r="BU520" s="30" t="str">
        <f>IF(OR($D216="",$D216&lt;1),"",BT520+(変化量!BB517-変化量!BA517))</f>
        <v/>
      </c>
      <c r="BV520" s="30" t="str">
        <f>IF(OR($D216="",$D216&lt;1),"",BU520+(変化量!BC517-変化量!BB517))</f>
        <v/>
      </c>
      <c r="BW520" s="30" t="str">
        <f>IF(OR($D216="",$D216&lt;1),"",BV520+(変化量!BD517-変化量!BC517))</f>
        <v/>
      </c>
      <c r="BX520" s="30" t="str">
        <f>IF(OR($D216="",$D216&lt;1),"",BW520+(変化量!BE517-変化量!BD517))</f>
        <v/>
      </c>
      <c r="BY520" s="30" t="str">
        <f>IF(OR($D216="",$D216&lt;1),"",BX520+(変化量!BF517-変化量!BE517))</f>
        <v/>
      </c>
      <c r="BZ520" s="30" t="str">
        <f>IF(OR($D216="",$D216&lt;1),"",BY520+(変化量!BG517-変化量!BF517))</f>
        <v/>
      </c>
      <c r="CA520" s="30" t="str">
        <f>IF(OR($D216="",$D216&lt;1),"",BZ520+(変化量!BH517-変化量!BG517))</f>
        <v/>
      </c>
      <c r="CB520" s="30" t="str">
        <f>IF(OR($D216="",$D216&lt;1),"",CA520+(変化量!BI517-変化量!BH517))</f>
        <v/>
      </c>
      <c r="CC520" s="30" t="str">
        <f>IF(OR($D216="",$D216&lt;1),"",CB520+(変化量!BJ517-変化量!BI517))</f>
        <v/>
      </c>
      <c r="CD520" s="30" t="str">
        <f>IF(OR($D216="",$D216&lt;1),"",CC520+(変化量!BK517-変化量!BJ517))</f>
        <v/>
      </c>
      <c r="CE520" s="30" t="str">
        <f>IF(OR($D216="",$D216&lt;1),"",CD520+(変化量!BL517-変化量!BK517))</f>
        <v/>
      </c>
      <c r="CF520" s="30" t="str">
        <f>IF(OR($D216="",$D216&lt;1),"",CE520+(変化量!BM517-変化量!BL517))</f>
        <v/>
      </c>
      <c r="CG520" s="30" t="str">
        <f>IF(OR($D216="",$D216&lt;1),"",CF520+(変化量!BN517-変化量!BM517))</f>
        <v/>
      </c>
      <c r="CH520" s="30" t="str">
        <f>IF(OR($D216="",$D216&lt;1),"",CG520+(変化量!BO517-変化量!BN517))</f>
        <v/>
      </c>
      <c r="CI520" s="30" t="str">
        <f>IF(OR($D216="",$D216&lt;1),"",CH520+(変化量!BP517-変化量!BO517))</f>
        <v/>
      </c>
      <c r="CJ520" s="30" t="str">
        <f>IF(OR($D216="",$D216&lt;1),"",CI520+(変化量!BQ517-変化量!BP517))</f>
        <v/>
      </c>
      <c r="CK520" s="30" t="str">
        <f>IF(OR($D216="",$D216&lt;1),"",CJ520+(変化量!BR517-変化量!BQ517))</f>
        <v/>
      </c>
      <c r="CL520" s="30" t="str">
        <f>IF(OR($D216="",$D216&lt;1),"",CK520+(変化量!BS517-変化量!BR517))</f>
        <v/>
      </c>
      <c r="CM520" s="30" t="str">
        <f>IF(OR($D216="",$D216&lt;1),"",CL520+(変化量!BT517-変化量!BS517))</f>
        <v/>
      </c>
      <c r="CN520" s="30" t="str">
        <f>IF(OR($D216="",$D216&lt;1),"",CM520+(変化量!BU517-変化量!BT517))</f>
        <v/>
      </c>
      <c r="CO520" s="30" t="str">
        <f>IF(OR($D216="",$D216&lt;1),"",CN520+(変化量!BV517-変化量!BU517))</f>
        <v/>
      </c>
      <c r="CP520" s="30" t="str">
        <f>IF(OR($D216="",$D216&lt;1),"",CO520+(変化量!BW517-変化量!BV517))</f>
        <v/>
      </c>
      <c r="CQ520" s="30" t="str">
        <f>IF(OR($D216="",$D216&lt;1),"",CP520+(変化量!BX517-変化量!BW517))</f>
        <v/>
      </c>
      <c r="CR520" s="30" t="str">
        <f>IF(OR($D216="",$D216&lt;1),"",CQ520+(変化量!BY517-変化量!BX517))</f>
        <v/>
      </c>
    </row>
    <row r="521" spans="1:96" x14ac:dyDescent="0.15">
      <c r="A521" s="30">
        <f>入力シート!B211</f>
        <v>200</v>
      </c>
      <c r="AE521" s="30" t="str">
        <f>IF(OR($D217="",$D217&lt;1),"",変化量!$L518+変化量!J518)</f>
        <v/>
      </c>
      <c r="AF521" s="30" t="str">
        <f>IF(OR($D217="",$D217&lt;1),"",AE521+(変化量!M518-変化量!L518))</f>
        <v/>
      </c>
      <c r="AG521" s="30" t="str">
        <f>IF(OR($D217="",$D217&lt;1),"",AF521+(変化量!N518-変化量!M518))</f>
        <v/>
      </c>
      <c r="AH521" s="30" t="str">
        <f>IF(OR($D217="",$D217&lt;1),"",AG521+(変化量!O518-変化量!N518))</f>
        <v/>
      </c>
      <c r="AI521" s="30" t="str">
        <f>IF(OR($D217="",$D217&lt;1),"",AH521+(変化量!P518-変化量!O518))</f>
        <v/>
      </c>
      <c r="AJ521" s="30" t="str">
        <f>IF(OR($D217="",$D217&lt;1),"",AI521+(変化量!Q518-変化量!P518))</f>
        <v/>
      </c>
      <c r="AK521" s="30" t="str">
        <f>IF(OR($D217="",$D217&lt;1),"",AJ521+(変化量!R518-変化量!Q518))</f>
        <v/>
      </c>
      <c r="AL521" s="30" t="str">
        <f>IF(OR($D217="",$D217&lt;1),"",AK521+(変化量!S518-変化量!R518))</f>
        <v/>
      </c>
      <c r="AM521" s="30" t="str">
        <f>IF(OR($D217="",$D217&lt;1),"",AL521+(変化量!T518-変化量!S518))</f>
        <v/>
      </c>
      <c r="AN521" s="30" t="str">
        <f>IF(OR($D217="",$D217&lt;1),"",AM521+(変化量!U518-変化量!T518))</f>
        <v/>
      </c>
      <c r="AO521" s="30" t="str">
        <f>IF(OR($D217="",$D217&lt;1),"",AN521+(変化量!V518-変化量!U518))</f>
        <v/>
      </c>
      <c r="AP521" s="30" t="str">
        <f>IF(OR($D217="",$D217&lt;1),"",AO521+(変化量!W518-変化量!V518))</f>
        <v/>
      </c>
      <c r="AQ521" s="30" t="str">
        <f>IF(OR($D217="",$D217&lt;1),"",AP521+(変化量!X518-変化量!W518))</f>
        <v/>
      </c>
      <c r="AR521" s="30" t="str">
        <f>IF(OR($D217="",$D217&lt;1),"",AQ521+(変化量!Y518-変化量!X518))</f>
        <v/>
      </c>
      <c r="AS521" s="30" t="str">
        <f>IF(OR($D217="",$D217&lt;1),"",AR521+(変化量!Z518-変化量!Y518))</f>
        <v/>
      </c>
      <c r="AT521" s="30" t="str">
        <f>IF(OR($D217="",$D217&lt;1),"",AS521+(変化量!AA518-変化量!Z518))</f>
        <v/>
      </c>
      <c r="AU521" s="30" t="str">
        <f>IF(OR($D217="",$D217&lt;1),"",AT521+(変化量!AB518-変化量!AA518))</f>
        <v/>
      </c>
      <c r="AV521" s="30" t="str">
        <f>IF(OR($D217="",$D217&lt;1),"",AU521+(変化量!AC518-変化量!AB518))</f>
        <v/>
      </c>
      <c r="AW521" s="30" t="str">
        <f>IF(OR($D217="",$D217&lt;1),"",AV521+(変化量!AD518-変化量!AC518))</f>
        <v/>
      </c>
      <c r="AX521" s="30" t="str">
        <f>IF(OR($D217="",$D217&lt;1),"",AW521+(変化量!AE518-変化量!AD518))</f>
        <v/>
      </c>
      <c r="AY521" s="30" t="str">
        <f>IF(OR($D217="",$D217&lt;1),"",AX521+(変化量!AF518-変化量!AE518))</f>
        <v/>
      </c>
      <c r="AZ521" s="30" t="str">
        <f>IF(OR($D217="",$D217&lt;1),"",AY521+(変化量!AG518-変化量!AF518))</f>
        <v/>
      </c>
      <c r="BA521" s="30" t="str">
        <f>IF(OR($D217="",$D217&lt;1),"",AZ521+(変化量!AH518-変化量!AG518))</f>
        <v/>
      </c>
      <c r="BB521" s="30" t="str">
        <f>IF(OR($D217="",$D217&lt;1),"",BA521+(変化量!AI518-変化量!AH518))</f>
        <v/>
      </c>
      <c r="BC521" s="30" t="str">
        <f>IF(OR($D217="",$D217&lt;1),"",BB521+(変化量!AJ518-変化量!AI518))</f>
        <v/>
      </c>
      <c r="BD521" s="30" t="str">
        <f>IF(OR($D217="",$D217&lt;1),"",BC521+(変化量!AK518-変化量!AJ518))</f>
        <v/>
      </c>
      <c r="BE521" s="30" t="str">
        <f>IF(OR($D217="",$D217&lt;1),"",BD521+(変化量!AL518-変化量!AK518))</f>
        <v/>
      </c>
      <c r="BF521" s="30" t="str">
        <f>IF(OR($D217="",$D217&lt;1),"",BE521+(変化量!AM518-変化量!AL518))</f>
        <v/>
      </c>
      <c r="BG521" s="30" t="str">
        <f>IF(OR($D217="",$D217&lt;1),"",BF521+(変化量!AN518-変化量!AM518))</f>
        <v/>
      </c>
      <c r="BH521" s="30" t="str">
        <f>IF(OR($D217="",$D217&lt;1),"",BG521+(変化量!AO518-変化量!AN518))</f>
        <v/>
      </c>
      <c r="BI521" s="30" t="str">
        <f>IF(OR($D217="",$D217&lt;1),"",BH521+(変化量!AP518-変化量!AO518))</f>
        <v/>
      </c>
      <c r="BJ521" s="30" t="str">
        <f>IF(OR($D217="",$D217&lt;1),"",BI521+(変化量!AQ518-変化量!AP518))</f>
        <v/>
      </c>
      <c r="BK521" s="30" t="str">
        <f>IF(OR($D217="",$D217&lt;1),"",BJ521+(変化量!AR518-変化量!AQ518))</f>
        <v/>
      </c>
      <c r="BL521" s="30" t="str">
        <f>IF(OR($D217="",$D217&lt;1),"",BK521+(変化量!AS518-変化量!AR518))</f>
        <v/>
      </c>
      <c r="BM521" s="30" t="str">
        <f>IF(OR($D217="",$D217&lt;1),"",BL521+(変化量!AT518-変化量!AS518))</f>
        <v/>
      </c>
      <c r="BN521" s="30" t="str">
        <f>IF(OR($D217="",$D217&lt;1),"",BM521+(変化量!AU518-変化量!AT518))</f>
        <v/>
      </c>
      <c r="BO521" s="30" t="str">
        <f>IF(OR($D217="",$D217&lt;1),"",BN521+(変化量!AV518-変化量!AU518))</f>
        <v/>
      </c>
      <c r="BP521" s="30" t="str">
        <f>IF(OR($D217="",$D217&lt;1),"",BO521+(変化量!AW518-変化量!AV518))</f>
        <v/>
      </c>
      <c r="BQ521" s="30" t="str">
        <f>IF(OR($D217="",$D217&lt;1),"",BP521+(変化量!AX518-変化量!AW518))</f>
        <v/>
      </c>
      <c r="BR521" s="30" t="str">
        <f>IF(OR($D217="",$D217&lt;1),"",BQ521+(変化量!AY518-変化量!AX518))</f>
        <v/>
      </c>
      <c r="BS521" s="30" t="str">
        <f>IF(OR($D217="",$D217&lt;1),"",BR521+(変化量!AZ518-変化量!AY518))</f>
        <v/>
      </c>
      <c r="BT521" s="30" t="str">
        <f>IF(OR($D217="",$D217&lt;1),"",BS521+(変化量!BA518-変化量!AZ518))</f>
        <v/>
      </c>
      <c r="BU521" s="30" t="str">
        <f>IF(OR($D217="",$D217&lt;1),"",BT521+(変化量!BB518-変化量!BA518))</f>
        <v/>
      </c>
      <c r="BV521" s="30" t="str">
        <f>IF(OR($D217="",$D217&lt;1),"",BU521+(変化量!BC518-変化量!BB518))</f>
        <v/>
      </c>
      <c r="BW521" s="30" t="str">
        <f>IF(OR($D217="",$D217&lt;1),"",BV521+(変化量!BD518-変化量!BC518))</f>
        <v/>
      </c>
      <c r="BX521" s="30" t="str">
        <f>IF(OR($D217="",$D217&lt;1),"",BW521+(変化量!BE518-変化量!BD518))</f>
        <v/>
      </c>
      <c r="BY521" s="30" t="str">
        <f>IF(OR($D217="",$D217&lt;1),"",BX521+(変化量!BF518-変化量!BE518))</f>
        <v/>
      </c>
      <c r="BZ521" s="30" t="str">
        <f>IF(OR($D217="",$D217&lt;1),"",BY521+(変化量!BG518-変化量!BF518))</f>
        <v/>
      </c>
      <c r="CA521" s="30" t="str">
        <f>IF(OR($D217="",$D217&lt;1),"",BZ521+(変化量!BH518-変化量!BG518))</f>
        <v/>
      </c>
      <c r="CB521" s="30" t="str">
        <f>IF(OR($D217="",$D217&lt;1),"",CA521+(変化量!BI518-変化量!BH518))</f>
        <v/>
      </c>
      <c r="CC521" s="30" t="str">
        <f>IF(OR($D217="",$D217&lt;1),"",CB521+(変化量!BJ518-変化量!BI518))</f>
        <v/>
      </c>
      <c r="CD521" s="30" t="str">
        <f>IF(OR($D217="",$D217&lt;1),"",CC521+(変化量!BK518-変化量!BJ518))</f>
        <v/>
      </c>
      <c r="CE521" s="30" t="str">
        <f>IF(OR($D217="",$D217&lt;1),"",CD521+(変化量!BL518-変化量!BK518))</f>
        <v/>
      </c>
      <c r="CF521" s="30" t="str">
        <f>IF(OR($D217="",$D217&lt;1),"",CE521+(変化量!BM518-変化量!BL518))</f>
        <v/>
      </c>
      <c r="CG521" s="30" t="str">
        <f>IF(OR($D217="",$D217&lt;1),"",CF521+(変化量!BN518-変化量!BM518))</f>
        <v/>
      </c>
      <c r="CH521" s="30" t="str">
        <f>IF(OR($D217="",$D217&lt;1),"",CG521+(変化量!BO518-変化量!BN518))</f>
        <v/>
      </c>
      <c r="CI521" s="30" t="str">
        <f>IF(OR($D217="",$D217&lt;1),"",CH521+(変化量!BP518-変化量!BO518))</f>
        <v/>
      </c>
      <c r="CJ521" s="30" t="str">
        <f>IF(OR($D217="",$D217&lt;1),"",CI521+(変化量!BQ518-変化量!BP518))</f>
        <v/>
      </c>
      <c r="CK521" s="30" t="str">
        <f>IF(OR($D217="",$D217&lt;1),"",CJ521+(変化量!BR518-変化量!BQ518))</f>
        <v/>
      </c>
      <c r="CL521" s="30" t="str">
        <f>IF(OR($D217="",$D217&lt;1),"",CK521+(変化量!BS518-変化量!BR518))</f>
        <v/>
      </c>
      <c r="CM521" s="30" t="str">
        <f>IF(OR($D217="",$D217&lt;1),"",CL521+(変化量!BT518-変化量!BS518))</f>
        <v/>
      </c>
      <c r="CN521" s="30" t="str">
        <f>IF(OR($D217="",$D217&lt;1),"",CM521+(変化量!BU518-変化量!BT518))</f>
        <v/>
      </c>
      <c r="CO521" s="30" t="str">
        <f>IF(OR($D217="",$D217&lt;1),"",CN521+(変化量!BV518-変化量!BU518))</f>
        <v/>
      </c>
      <c r="CP521" s="30" t="str">
        <f>IF(OR($D217="",$D217&lt;1),"",CO521+(変化量!BW518-変化量!BV518))</f>
        <v/>
      </c>
      <c r="CQ521" s="30" t="str">
        <f>IF(OR($D217="",$D217&lt;1),"",CP521+(変化量!BX518-変化量!BW518))</f>
        <v/>
      </c>
      <c r="CR521" s="30" t="str">
        <f>IF(OR($D217="",$D217&lt;1),"",CQ521+(変化量!BY518-変化量!BX518))</f>
        <v/>
      </c>
    </row>
    <row r="522" spans="1:96" x14ac:dyDescent="0.15">
      <c r="A522" s="30">
        <f>入力シート!B212</f>
        <v>201</v>
      </c>
      <c r="AE522" s="30" t="str">
        <f>IF(OR($D218="",$D218&lt;1),"",変化量!$L519+変化量!J519)</f>
        <v/>
      </c>
      <c r="AF522" s="30" t="str">
        <f>IF(OR($D218="",$D218&lt;1),"",AE522+(変化量!M519-変化量!L519))</f>
        <v/>
      </c>
      <c r="AG522" s="30" t="str">
        <f>IF(OR($D218="",$D218&lt;1),"",AF522+(変化量!N519-変化量!M519))</f>
        <v/>
      </c>
      <c r="AH522" s="30" t="str">
        <f>IF(OR($D218="",$D218&lt;1),"",AG522+(変化量!O519-変化量!N519))</f>
        <v/>
      </c>
      <c r="AI522" s="30" t="str">
        <f>IF(OR($D218="",$D218&lt;1),"",AH522+(変化量!P519-変化量!O519))</f>
        <v/>
      </c>
      <c r="AJ522" s="30" t="str">
        <f>IF(OR($D218="",$D218&lt;1),"",AI522+(変化量!Q519-変化量!P519))</f>
        <v/>
      </c>
      <c r="AK522" s="30" t="str">
        <f>IF(OR($D218="",$D218&lt;1),"",AJ522+(変化量!R519-変化量!Q519))</f>
        <v/>
      </c>
      <c r="AL522" s="30" t="str">
        <f>IF(OR($D218="",$D218&lt;1),"",AK522+(変化量!S519-変化量!R519))</f>
        <v/>
      </c>
      <c r="AM522" s="30" t="str">
        <f>IF(OR($D218="",$D218&lt;1),"",AL522+(変化量!T519-変化量!S519))</f>
        <v/>
      </c>
      <c r="AN522" s="30" t="str">
        <f>IF(OR($D218="",$D218&lt;1),"",AM522+(変化量!U519-変化量!T519))</f>
        <v/>
      </c>
      <c r="AO522" s="30" t="str">
        <f>IF(OR($D218="",$D218&lt;1),"",AN522+(変化量!V519-変化量!U519))</f>
        <v/>
      </c>
      <c r="AP522" s="30" t="str">
        <f>IF(OR($D218="",$D218&lt;1),"",AO522+(変化量!W519-変化量!V519))</f>
        <v/>
      </c>
      <c r="AQ522" s="30" t="str">
        <f>IF(OR($D218="",$D218&lt;1),"",AP522+(変化量!X519-変化量!W519))</f>
        <v/>
      </c>
      <c r="AR522" s="30" t="str">
        <f>IF(OR($D218="",$D218&lt;1),"",AQ522+(変化量!Y519-変化量!X519))</f>
        <v/>
      </c>
      <c r="AS522" s="30" t="str">
        <f>IF(OR($D218="",$D218&lt;1),"",AR522+(変化量!Z519-変化量!Y519))</f>
        <v/>
      </c>
      <c r="AT522" s="30" t="str">
        <f>IF(OR($D218="",$D218&lt;1),"",AS522+(変化量!AA519-変化量!Z519))</f>
        <v/>
      </c>
      <c r="AU522" s="30" t="str">
        <f>IF(OR($D218="",$D218&lt;1),"",AT522+(変化量!AB519-変化量!AA519))</f>
        <v/>
      </c>
      <c r="AV522" s="30" t="str">
        <f>IF(OR($D218="",$D218&lt;1),"",AU522+(変化量!AC519-変化量!AB519))</f>
        <v/>
      </c>
      <c r="AW522" s="30" t="str">
        <f>IF(OR($D218="",$D218&lt;1),"",AV522+(変化量!AD519-変化量!AC519))</f>
        <v/>
      </c>
      <c r="AX522" s="30" t="str">
        <f>IF(OR($D218="",$D218&lt;1),"",AW522+(変化量!AE519-変化量!AD519))</f>
        <v/>
      </c>
      <c r="AY522" s="30" t="str">
        <f>IF(OR($D218="",$D218&lt;1),"",AX522+(変化量!AF519-変化量!AE519))</f>
        <v/>
      </c>
      <c r="AZ522" s="30" t="str">
        <f>IF(OR($D218="",$D218&lt;1),"",AY522+(変化量!AG519-変化量!AF519))</f>
        <v/>
      </c>
      <c r="BA522" s="30" t="str">
        <f>IF(OR($D218="",$D218&lt;1),"",AZ522+(変化量!AH519-変化量!AG519))</f>
        <v/>
      </c>
      <c r="BB522" s="30" t="str">
        <f>IF(OR($D218="",$D218&lt;1),"",BA522+(変化量!AI519-変化量!AH519))</f>
        <v/>
      </c>
      <c r="BC522" s="30" t="str">
        <f>IF(OR($D218="",$D218&lt;1),"",BB522+(変化量!AJ519-変化量!AI519))</f>
        <v/>
      </c>
      <c r="BD522" s="30" t="str">
        <f>IF(OR($D218="",$D218&lt;1),"",BC522+(変化量!AK519-変化量!AJ519))</f>
        <v/>
      </c>
      <c r="BE522" s="30" t="str">
        <f>IF(OR($D218="",$D218&lt;1),"",BD522+(変化量!AL519-変化量!AK519))</f>
        <v/>
      </c>
      <c r="BF522" s="30" t="str">
        <f>IF(OR($D218="",$D218&lt;1),"",BE522+(変化量!AM519-変化量!AL519))</f>
        <v/>
      </c>
      <c r="BG522" s="30" t="str">
        <f>IF(OR($D218="",$D218&lt;1),"",BF522+(変化量!AN519-変化量!AM519))</f>
        <v/>
      </c>
      <c r="BH522" s="30" t="str">
        <f>IF(OR($D218="",$D218&lt;1),"",BG522+(変化量!AO519-変化量!AN519))</f>
        <v/>
      </c>
      <c r="BI522" s="30" t="str">
        <f>IF(OR($D218="",$D218&lt;1),"",BH522+(変化量!AP519-変化量!AO519))</f>
        <v/>
      </c>
      <c r="BJ522" s="30" t="str">
        <f>IF(OR($D218="",$D218&lt;1),"",BI522+(変化量!AQ519-変化量!AP519))</f>
        <v/>
      </c>
      <c r="BK522" s="30" t="str">
        <f>IF(OR($D218="",$D218&lt;1),"",BJ522+(変化量!AR519-変化量!AQ519))</f>
        <v/>
      </c>
      <c r="BL522" s="30" t="str">
        <f>IF(OR($D218="",$D218&lt;1),"",BK522+(変化量!AS519-変化量!AR519))</f>
        <v/>
      </c>
      <c r="BM522" s="30" t="str">
        <f>IF(OR($D218="",$D218&lt;1),"",BL522+(変化量!AT519-変化量!AS519))</f>
        <v/>
      </c>
      <c r="BN522" s="30" t="str">
        <f>IF(OR($D218="",$D218&lt;1),"",BM522+(変化量!AU519-変化量!AT519))</f>
        <v/>
      </c>
      <c r="BO522" s="30" t="str">
        <f>IF(OR($D218="",$D218&lt;1),"",BN522+(変化量!AV519-変化量!AU519))</f>
        <v/>
      </c>
      <c r="BP522" s="30" t="str">
        <f>IF(OR($D218="",$D218&lt;1),"",BO522+(変化量!AW519-変化量!AV519))</f>
        <v/>
      </c>
      <c r="BQ522" s="30" t="str">
        <f>IF(OR($D218="",$D218&lt;1),"",BP522+(変化量!AX519-変化量!AW519))</f>
        <v/>
      </c>
      <c r="BR522" s="30" t="str">
        <f>IF(OR($D218="",$D218&lt;1),"",BQ522+(変化量!AY519-変化量!AX519))</f>
        <v/>
      </c>
      <c r="BS522" s="30" t="str">
        <f>IF(OR($D218="",$D218&lt;1),"",BR522+(変化量!AZ519-変化量!AY519))</f>
        <v/>
      </c>
      <c r="BT522" s="30" t="str">
        <f>IF(OR($D218="",$D218&lt;1),"",BS522+(変化量!BA519-変化量!AZ519))</f>
        <v/>
      </c>
      <c r="BU522" s="30" t="str">
        <f>IF(OR($D218="",$D218&lt;1),"",BT522+(変化量!BB519-変化量!BA519))</f>
        <v/>
      </c>
      <c r="BV522" s="30" t="str">
        <f>IF(OR($D218="",$D218&lt;1),"",BU522+(変化量!BC519-変化量!BB519))</f>
        <v/>
      </c>
      <c r="BW522" s="30" t="str">
        <f>IF(OR($D218="",$D218&lt;1),"",BV522+(変化量!BD519-変化量!BC519))</f>
        <v/>
      </c>
      <c r="BX522" s="30" t="str">
        <f>IF(OR($D218="",$D218&lt;1),"",BW522+(変化量!BE519-変化量!BD519))</f>
        <v/>
      </c>
      <c r="BY522" s="30" t="str">
        <f>IF(OR($D218="",$D218&lt;1),"",BX522+(変化量!BF519-変化量!BE519))</f>
        <v/>
      </c>
      <c r="BZ522" s="30" t="str">
        <f>IF(OR($D218="",$D218&lt;1),"",BY522+(変化量!BG519-変化量!BF519))</f>
        <v/>
      </c>
      <c r="CA522" s="30" t="str">
        <f>IF(OR($D218="",$D218&lt;1),"",BZ522+(変化量!BH519-変化量!BG519))</f>
        <v/>
      </c>
      <c r="CB522" s="30" t="str">
        <f>IF(OR($D218="",$D218&lt;1),"",CA522+(変化量!BI519-変化量!BH519))</f>
        <v/>
      </c>
      <c r="CC522" s="30" t="str">
        <f>IF(OR($D218="",$D218&lt;1),"",CB522+(変化量!BJ519-変化量!BI519))</f>
        <v/>
      </c>
      <c r="CD522" s="30" t="str">
        <f>IF(OR($D218="",$D218&lt;1),"",CC522+(変化量!BK519-変化量!BJ519))</f>
        <v/>
      </c>
      <c r="CE522" s="30" t="str">
        <f>IF(OR($D218="",$D218&lt;1),"",CD522+(変化量!BL519-変化量!BK519))</f>
        <v/>
      </c>
      <c r="CF522" s="30" t="str">
        <f>IF(OR($D218="",$D218&lt;1),"",CE522+(変化量!BM519-変化量!BL519))</f>
        <v/>
      </c>
      <c r="CG522" s="30" t="str">
        <f>IF(OR($D218="",$D218&lt;1),"",CF522+(変化量!BN519-変化量!BM519))</f>
        <v/>
      </c>
      <c r="CH522" s="30" t="str">
        <f>IF(OR($D218="",$D218&lt;1),"",CG522+(変化量!BO519-変化量!BN519))</f>
        <v/>
      </c>
      <c r="CI522" s="30" t="str">
        <f>IF(OR($D218="",$D218&lt;1),"",CH522+(変化量!BP519-変化量!BO519))</f>
        <v/>
      </c>
      <c r="CJ522" s="30" t="str">
        <f>IF(OR($D218="",$D218&lt;1),"",CI522+(変化量!BQ519-変化量!BP519))</f>
        <v/>
      </c>
      <c r="CK522" s="30" t="str">
        <f>IF(OR($D218="",$D218&lt;1),"",CJ522+(変化量!BR519-変化量!BQ519))</f>
        <v/>
      </c>
      <c r="CL522" s="30" t="str">
        <f>IF(OR($D218="",$D218&lt;1),"",CK522+(変化量!BS519-変化量!BR519))</f>
        <v/>
      </c>
      <c r="CM522" s="30" t="str">
        <f>IF(OR($D218="",$D218&lt;1),"",CL522+(変化量!BT519-変化量!BS519))</f>
        <v/>
      </c>
      <c r="CN522" s="30" t="str">
        <f>IF(OR($D218="",$D218&lt;1),"",CM522+(変化量!BU519-変化量!BT519))</f>
        <v/>
      </c>
      <c r="CO522" s="30" t="str">
        <f>IF(OR($D218="",$D218&lt;1),"",CN522+(変化量!BV519-変化量!BU519))</f>
        <v/>
      </c>
      <c r="CP522" s="30" t="str">
        <f>IF(OR($D218="",$D218&lt;1),"",CO522+(変化量!BW519-変化量!BV519))</f>
        <v/>
      </c>
      <c r="CQ522" s="30" t="str">
        <f>IF(OR($D218="",$D218&lt;1),"",CP522+(変化量!BX519-変化量!BW519))</f>
        <v/>
      </c>
      <c r="CR522" s="30" t="str">
        <f>IF(OR($D218="",$D218&lt;1),"",CQ522+(変化量!BY519-変化量!BX519))</f>
        <v/>
      </c>
    </row>
    <row r="523" spans="1:96" x14ac:dyDescent="0.15">
      <c r="A523" s="30">
        <f>入力シート!B213</f>
        <v>202</v>
      </c>
      <c r="AE523" s="30" t="str">
        <f>IF(OR($D219="",$D219&lt;1),"",変化量!$L520+変化量!J520)</f>
        <v/>
      </c>
      <c r="AF523" s="30" t="str">
        <f>IF(OR($D219="",$D219&lt;1),"",AE523+(変化量!M520-変化量!L520))</f>
        <v/>
      </c>
      <c r="AG523" s="30" t="str">
        <f>IF(OR($D219="",$D219&lt;1),"",AF523+(変化量!N520-変化量!M520))</f>
        <v/>
      </c>
      <c r="AH523" s="30" t="str">
        <f>IF(OR($D219="",$D219&lt;1),"",AG523+(変化量!O520-変化量!N520))</f>
        <v/>
      </c>
      <c r="AI523" s="30" t="str">
        <f>IF(OR($D219="",$D219&lt;1),"",AH523+(変化量!P520-変化量!O520))</f>
        <v/>
      </c>
      <c r="AJ523" s="30" t="str">
        <f>IF(OR($D219="",$D219&lt;1),"",AI523+(変化量!Q520-変化量!P520))</f>
        <v/>
      </c>
      <c r="AK523" s="30" t="str">
        <f>IF(OR($D219="",$D219&lt;1),"",AJ523+(変化量!R520-変化量!Q520))</f>
        <v/>
      </c>
      <c r="AL523" s="30" t="str">
        <f>IF(OR($D219="",$D219&lt;1),"",AK523+(変化量!S520-変化量!R520))</f>
        <v/>
      </c>
      <c r="AM523" s="30" t="str">
        <f>IF(OR($D219="",$D219&lt;1),"",AL523+(変化量!T520-変化量!S520))</f>
        <v/>
      </c>
      <c r="AN523" s="30" t="str">
        <f>IF(OR($D219="",$D219&lt;1),"",AM523+(変化量!U520-変化量!T520))</f>
        <v/>
      </c>
      <c r="AO523" s="30" t="str">
        <f>IF(OR($D219="",$D219&lt;1),"",AN523+(変化量!V520-変化量!U520))</f>
        <v/>
      </c>
      <c r="AP523" s="30" t="str">
        <f>IF(OR($D219="",$D219&lt;1),"",AO523+(変化量!W520-変化量!V520))</f>
        <v/>
      </c>
      <c r="AQ523" s="30" t="str">
        <f>IF(OR($D219="",$D219&lt;1),"",AP523+(変化量!X520-変化量!W520))</f>
        <v/>
      </c>
      <c r="AR523" s="30" t="str">
        <f>IF(OR($D219="",$D219&lt;1),"",AQ523+(変化量!Y520-変化量!X520))</f>
        <v/>
      </c>
      <c r="AS523" s="30" t="str">
        <f>IF(OR($D219="",$D219&lt;1),"",AR523+(変化量!Z520-変化量!Y520))</f>
        <v/>
      </c>
      <c r="AT523" s="30" t="str">
        <f>IF(OR($D219="",$D219&lt;1),"",AS523+(変化量!AA520-変化量!Z520))</f>
        <v/>
      </c>
      <c r="AU523" s="30" t="str">
        <f>IF(OR($D219="",$D219&lt;1),"",AT523+(変化量!AB520-変化量!AA520))</f>
        <v/>
      </c>
      <c r="AV523" s="30" t="str">
        <f>IF(OR($D219="",$D219&lt;1),"",AU523+(変化量!AC520-変化量!AB520))</f>
        <v/>
      </c>
      <c r="AW523" s="30" t="str">
        <f>IF(OR($D219="",$D219&lt;1),"",AV523+(変化量!AD520-変化量!AC520))</f>
        <v/>
      </c>
      <c r="AX523" s="30" t="str">
        <f>IF(OR($D219="",$D219&lt;1),"",AW523+(変化量!AE520-変化量!AD520))</f>
        <v/>
      </c>
      <c r="AY523" s="30" t="str">
        <f>IF(OR($D219="",$D219&lt;1),"",AX523+(変化量!AF520-変化量!AE520))</f>
        <v/>
      </c>
      <c r="AZ523" s="30" t="str">
        <f>IF(OR($D219="",$D219&lt;1),"",AY523+(変化量!AG520-変化量!AF520))</f>
        <v/>
      </c>
      <c r="BA523" s="30" t="str">
        <f>IF(OR($D219="",$D219&lt;1),"",AZ523+(変化量!AH520-変化量!AG520))</f>
        <v/>
      </c>
      <c r="BB523" s="30" t="str">
        <f>IF(OR($D219="",$D219&lt;1),"",BA523+(変化量!AI520-変化量!AH520))</f>
        <v/>
      </c>
      <c r="BC523" s="30" t="str">
        <f>IF(OR($D219="",$D219&lt;1),"",BB523+(変化量!AJ520-変化量!AI520))</f>
        <v/>
      </c>
      <c r="BD523" s="30" t="str">
        <f>IF(OR($D219="",$D219&lt;1),"",BC523+(変化量!AK520-変化量!AJ520))</f>
        <v/>
      </c>
      <c r="BE523" s="30" t="str">
        <f>IF(OR($D219="",$D219&lt;1),"",BD523+(変化量!AL520-変化量!AK520))</f>
        <v/>
      </c>
      <c r="BF523" s="30" t="str">
        <f>IF(OR($D219="",$D219&lt;1),"",BE523+(変化量!AM520-変化量!AL520))</f>
        <v/>
      </c>
      <c r="BG523" s="30" t="str">
        <f>IF(OR($D219="",$D219&lt;1),"",BF523+(変化量!AN520-変化量!AM520))</f>
        <v/>
      </c>
      <c r="BH523" s="30" t="str">
        <f>IF(OR($D219="",$D219&lt;1),"",BG523+(変化量!AO520-変化量!AN520))</f>
        <v/>
      </c>
      <c r="BI523" s="30" t="str">
        <f>IF(OR($D219="",$D219&lt;1),"",BH523+(変化量!AP520-変化量!AO520))</f>
        <v/>
      </c>
      <c r="BJ523" s="30" t="str">
        <f>IF(OR($D219="",$D219&lt;1),"",BI523+(変化量!AQ520-変化量!AP520))</f>
        <v/>
      </c>
      <c r="BK523" s="30" t="str">
        <f>IF(OR($D219="",$D219&lt;1),"",BJ523+(変化量!AR520-変化量!AQ520))</f>
        <v/>
      </c>
      <c r="BL523" s="30" t="str">
        <f>IF(OR($D219="",$D219&lt;1),"",BK523+(変化量!AS520-変化量!AR520))</f>
        <v/>
      </c>
      <c r="BM523" s="30" t="str">
        <f>IF(OR($D219="",$D219&lt;1),"",BL523+(変化量!AT520-変化量!AS520))</f>
        <v/>
      </c>
      <c r="BN523" s="30" t="str">
        <f>IF(OR($D219="",$D219&lt;1),"",BM523+(変化量!AU520-変化量!AT520))</f>
        <v/>
      </c>
      <c r="BO523" s="30" t="str">
        <f>IF(OR($D219="",$D219&lt;1),"",BN523+(変化量!AV520-変化量!AU520))</f>
        <v/>
      </c>
      <c r="BP523" s="30" t="str">
        <f>IF(OR($D219="",$D219&lt;1),"",BO523+(変化量!AW520-変化量!AV520))</f>
        <v/>
      </c>
      <c r="BQ523" s="30" t="str">
        <f>IF(OR($D219="",$D219&lt;1),"",BP523+(変化量!AX520-変化量!AW520))</f>
        <v/>
      </c>
      <c r="BR523" s="30" t="str">
        <f>IF(OR($D219="",$D219&lt;1),"",BQ523+(変化量!AY520-変化量!AX520))</f>
        <v/>
      </c>
      <c r="BS523" s="30" t="str">
        <f>IF(OR($D219="",$D219&lt;1),"",BR523+(変化量!AZ520-変化量!AY520))</f>
        <v/>
      </c>
      <c r="BT523" s="30" t="str">
        <f>IF(OR($D219="",$D219&lt;1),"",BS523+(変化量!BA520-変化量!AZ520))</f>
        <v/>
      </c>
      <c r="BU523" s="30" t="str">
        <f>IF(OR($D219="",$D219&lt;1),"",BT523+(変化量!BB520-変化量!BA520))</f>
        <v/>
      </c>
      <c r="BV523" s="30" t="str">
        <f>IF(OR($D219="",$D219&lt;1),"",BU523+(変化量!BC520-変化量!BB520))</f>
        <v/>
      </c>
      <c r="BW523" s="30" t="str">
        <f>IF(OR($D219="",$D219&lt;1),"",BV523+(変化量!BD520-変化量!BC520))</f>
        <v/>
      </c>
      <c r="BX523" s="30" t="str">
        <f>IF(OR($D219="",$D219&lt;1),"",BW523+(変化量!BE520-変化量!BD520))</f>
        <v/>
      </c>
      <c r="BY523" s="30" t="str">
        <f>IF(OR($D219="",$D219&lt;1),"",BX523+(変化量!BF520-変化量!BE520))</f>
        <v/>
      </c>
      <c r="BZ523" s="30" t="str">
        <f>IF(OR($D219="",$D219&lt;1),"",BY523+(変化量!BG520-変化量!BF520))</f>
        <v/>
      </c>
      <c r="CA523" s="30" t="str">
        <f>IF(OR($D219="",$D219&lt;1),"",BZ523+(変化量!BH520-変化量!BG520))</f>
        <v/>
      </c>
      <c r="CB523" s="30" t="str">
        <f>IF(OR($D219="",$D219&lt;1),"",CA523+(変化量!BI520-変化量!BH520))</f>
        <v/>
      </c>
      <c r="CC523" s="30" t="str">
        <f>IF(OR($D219="",$D219&lt;1),"",CB523+(変化量!BJ520-変化量!BI520))</f>
        <v/>
      </c>
      <c r="CD523" s="30" t="str">
        <f>IF(OR($D219="",$D219&lt;1),"",CC523+(変化量!BK520-変化量!BJ520))</f>
        <v/>
      </c>
      <c r="CE523" s="30" t="str">
        <f>IF(OR($D219="",$D219&lt;1),"",CD523+(変化量!BL520-変化量!BK520))</f>
        <v/>
      </c>
      <c r="CF523" s="30" t="str">
        <f>IF(OR($D219="",$D219&lt;1),"",CE523+(変化量!BM520-変化量!BL520))</f>
        <v/>
      </c>
      <c r="CG523" s="30" t="str">
        <f>IF(OR($D219="",$D219&lt;1),"",CF523+(変化量!BN520-変化量!BM520))</f>
        <v/>
      </c>
      <c r="CH523" s="30" t="str">
        <f>IF(OR($D219="",$D219&lt;1),"",CG523+(変化量!BO520-変化量!BN520))</f>
        <v/>
      </c>
      <c r="CI523" s="30" t="str">
        <f>IF(OR($D219="",$D219&lt;1),"",CH523+(変化量!BP520-変化量!BO520))</f>
        <v/>
      </c>
      <c r="CJ523" s="30" t="str">
        <f>IF(OR($D219="",$D219&lt;1),"",CI523+(変化量!BQ520-変化量!BP520))</f>
        <v/>
      </c>
      <c r="CK523" s="30" t="str">
        <f>IF(OR($D219="",$D219&lt;1),"",CJ523+(変化量!BR520-変化量!BQ520))</f>
        <v/>
      </c>
      <c r="CL523" s="30" t="str">
        <f>IF(OR($D219="",$D219&lt;1),"",CK523+(変化量!BS520-変化量!BR520))</f>
        <v/>
      </c>
      <c r="CM523" s="30" t="str">
        <f>IF(OR($D219="",$D219&lt;1),"",CL523+(変化量!BT520-変化量!BS520))</f>
        <v/>
      </c>
      <c r="CN523" s="30" t="str">
        <f>IF(OR($D219="",$D219&lt;1),"",CM523+(変化量!BU520-変化量!BT520))</f>
        <v/>
      </c>
      <c r="CO523" s="30" t="str">
        <f>IF(OR($D219="",$D219&lt;1),"",CN523+(変化量!BV520-変化量!BU520))</f>
        <v/>
      </c>
      <c r="CP523" s="30" t="str">
        <f>IF(OR($D219="",$D219&lt;1),"",CO523+(変化量!BW520-変化量!BV520))</f>
        <v/>
      </c>
      <c r="CQ523" s="30" t="str">
        <f>IF(OR($D219="",$D219&lt;1),"",CP523+(変化量!BX520-変化量!BW520))</f>
        <v/>
      </c>
      <c r="CR523" s="30" t="str">
        <f>IF(OR($D219="",$D219&lt;1),"",CQ523+(変化量!BY520-変化量!BX520))</f>
        <v/>
      </c>
    </row>
    <row r="524" spans="1:96" x14ac:dyDescent="0.15">
      <c r="A524" s="30">
        <f>入力シート!B214</f>
        <v>203</v>
      </c>
      <c r="AE524" s="30" t="str">
        <f>IF(OR($D220="",$D220&lt;1),"",変化量!$L521+変化量!J521)</f>
        <v/>
      </c>
      <c r="AF524" s="30" t="str">
        <f>IF(OR($D220="",$D220&lt;1),"",AE524+(変化量!M521-変化量!L521))</f>
        <v/>
      </c>
      <c r="AG524" s="30" t="str">
        <f>IF(OR($D220="",$D220&lt;1),"",AF524+(変化量!N521-変化量!M521))</f>
        <v/>
      </c>
      <c r="AH524" s="30" t="str">
        <f>IF(OR($D220="",$D220&lt;1),"",AG524+(変化量!O521-変化量!N521))</f>
        <v/>
      </c>
      <c r="AI524" s="30" t="str">
        <f>IF(OR($D220="",$D220&lt;1),"",AH524+(変化量!P521-変化量!O521))</f>
        <v/>
      </c>
      <c r="AJ524" s="30" t="str">
        <f>IF(OR($D220="",$D220&lt;1),"",AI524+(変化量!Q521-変化量!P521))</f>
        <v/>
      </c>
      <c r="AK524" s="30" t="str">
        <f>IF(OR($D220="",$D220&lt;1),"",AJ524+(変化量!R521-変化量!Q521))</f>
        <v/>
      </c>
      <c r="AL524" s="30" t="str">
        <f>IF(OR($D220="",$D220&lt;1),"",AK524+(変化量!S521-変化量!R521))</f>
        <v/>
      </c>
      <c r="AM524" s="30" t="str">
        <f>IF(OR($D220="",$D220&lt;1),"",AL524+(変化量!T521-変化量!S521))</f>
        <v/>
      </c>
      <c r="AN524" s="30" t="str">
        <f>IF(OR($D220="",$D220&lt;1),"",AM524+(変化量!U521-変化量!T521))</f>
        <v/>
      </c>
      <c r="AO524" s="30" t="str">
        <f>IF(OR($D220="",$D220&lt;1),"",AN524+(変化量!V521-変化量!U521))</f>
        <v/>
      </c>
      <c r="AP524" s="30" t="str">
        <f>IF(OR($D220="",$D220&lt;1),"",AO524+(変化量!W521-変化量!V521))</f>
        <v/>
      </c>
      <c r="AQ524" s="30" t="str">
        <f>IF(OR($D220="",$D220&lt;1),"",AP524+(変化量!X521-変化量!W521))</f>
        <v/>
      </c>
      <c r="AR524" s="30" t="str">
        <f>IF(OR($D220="",$D220&lt;1),"",AQ524+(変化量!Y521-変化量!X521))</f>
        <v/>
      </c>
      <c r="AS524" s="30" t="str">
        <f>IF(OR($D220="",$D220&lt;1),"",AR524+(変化量!Z521-変化量!Y521))</f>
        <v/>
      </c>
      <c r="AT524" s="30" t="str">
        <f>IF(OR($D220="",$D220&lt;1),"",AS524+(変化量!AA521-変化量!Z521))</f>
        <v/>
      </c>
      <c r="AU524" s="30" t="str">
        <f>IF(OR($D220="",$D220&lt;1),"",AT524+(変化量!AB521-変化量!AA521))</f>
        <v/>
      </c>
      <c r="AV524" s="30" t="str">
        <f>IF(OR($D220="",$D220&lt;1),"",AU524+(変化量!AC521-変化量!AB521))</f>
        <v/>
      </c>
      <c r="AW524" s="30" t="str">
        <f>IF(OR($D220="",$D220&lt;1),"",AV524+(変化量!AD521-変化量!AC521))</f>
        <v/>
      </c>
      <c r="AX524" s="30" t="str">
        <f>IF(OR($D220="",$D220&lt;1),"",AW524+(変化量!AE521-変化量!AD521))</f>
        <v/>
      </c>
      <c r="AY524" s="30" t="str">
        <f>IF(OR($D220="",$D220&lt;1),"",AX524+(変化量!AF521-変化量!AE521))</f>
        <v/>
      </c>
      <c r="AZ524" s="30" t="str">
        <f>IF(OR($D220="",$D220&lt;1),"",AY524+(変化量!AG521-変化量!AF521))</f>
        <v/>
      </c>
      <c r="BA524" s="30" t="str">
        <f>IF(OR($D220="",$D220&lt;1),"",AZ524+(変化量!AH521-変化量!AG521))</f>
        <v/>
      </c>
      <c r="BB524" s="30" t="str">
        <f>IF(OR($D220="",$D220&lt;1),"",BA524+(変化量!AI521-変化量!AH521))</f>
        <v/>
      </c>
      <c r="BC524" s="30" t="str">
        <f>IF(OR($D220="",$D220&lt;1),"",BB524+(変化量!AJ521-変化量!AI521))</f>
        <v/>
      </c>
      <c r="BD524" s="30" t="str">
        <f>IF(OR($D220="",$D220&lt;1),"",BC524+(変化量!AK521-変化量!AJ521))</f>
        <v/>
      </c>
      <c r="BE524" s="30" t="str">
        <f>IF(OR($D220="",$D220&lt;1),"",BD524+(変化量!AL521-変化量!AK521))</f>
        <v/>
      </c>
      <c r="BF524" s="30" t="str">
        <f>IF(OR($D220="",$D220&lt;1),"",BE524+(変化量!AM521-変化量!AL521))</f>
        <v/>
      </c>
      <c r="BG524" s="30" t="str">
        <f>IF(OR($D220="",$D220&lt;1),"",BF524+(変化量!AN521-変化量!AM521))</f>
        <v/>
      </c>
      <c r="BH524" s="30" t="str">
        <f>IF(OR($D220="",$D220&lt;1),"",BG524+(変化量!AO521-変化量!AN521))</f>
        <v/>
      </c>
      <c r="BI524" s="30" t="str">
        <f>IF(OR($D220="",$D220&lt;1),"",BH524+(変化量!AP521-変化量!AO521))</f>
        <v/>
      </c>
      <c r="BJ524" s="30" t="str">
        <f>IF(OR($D220="",$D220&lt;1),"",BI524+(変化量!AQ521-変化量!AP521))</f>
        <v/>
      </c>
      <c r="BK524" s="30" t="str">
        <f>IF(OR($D220="",$D220&lt;1),"",BJ524+(変化量!AR521-変化量!AQ521))</f>
        <v/>
      </c>
      <c r="BL524" s="30" t="str">
        <f>IF(OR($D220="",$D220&lt;1),"",BK524+(変化量!AS521-変化量!AR521))</f>
        <v/>
      </c>
      <c r="BM524" s="30" t="str">
        <f>IF(OR($D220="",$D220&lt;1),"",BL524+(変化量!AT521-変化量!AS521))</f>
        <v/>
      </c>
      <c r="BN524" s="30" t="str">
        <f>IF(OR($D220="",$D220&lt;1),"",BM524+(変化量!AU521-変化量!AT521))</f>
        <v/>
      </c>
      <c r="BO524" s="30" t="str">
        <f>IF(OR($D220="",$D220&lt;1),"",BN524+(変化量!AV521-変化量!AU521))</f>
        <v/>
      </c>
      <c r="BP524" s="30" t="str">
        <f>IF(OR($D220="",$D220&lt;1),"",BO524+(変化量!AW521-変化量!AV521))</f>
        <v/>
      </c>
      <c r="BQ524" s="30" t="str">
        <f>IF(OR($D220="",$D220&lt;1),"",BP524+(変化量!AX521-変化量!AW521))</f>
        <v/>
      </c>
      <c r="BR524" s="30" t="str">
        <f>IF(OR($D220="",$D220&lt;1),"",BQ524+(変化量!AY521-変化量!AX521))</f>
        <v/>
      </c>
      <c r="BS524" s="30" t="str">
        <f>IF(OR($D220="",$D220&lt;1),"",BR524+(変化量!AZ521-変化量!AY521))</f>
        <v/>
      </c>
      <c r="BT524" s="30" t="str">
        <f>IF(OR($D220="",$D220&lt;1),"",BS524+(変化量!BA521-変化量!AZ521))</f>
        <v/>
      </c>
      <c r="BU524" s="30" t="str">
        <f>IF(OR($D220="",$D220&lt;1),"",BT524+(変化量!BB521-変化量!BA521))</f>
        <v/>
      </c>
      <c r="BV524" s="30" t="str">
        <f>IF(OR($D220="",$D220&lt;1),"",BU524+(変化量!BC521-変化量!BB521))</f>
        <v/>
      </c>
      <c r="BW524" s="30" t="str">
        <f>IF(OR($D220="",$D220&lt;1),"",BV524+(変化量!BD521-変化量!BC521))</f>
        <v/>
      </c>
      <c r="BX524" s="30" t="str">
        <f>IF(OR($D220="",$D220&lt;1),"",BW524+(変化量!BE521-変化量!BD521))</f>
        <v/>
      </c>
      <c r="BY524" s="30" t="str">
        <f>IF(OR($D220="",$D220&lt;1),"",BX524+(変化量!BF521-変化量!BE521))</f>
        <v/>
      </c>
      <c r="BZ524" s="30" t="str">
        <f>IF(OR($D220="",$D220&lt;1),"",BY524+(変化量!BG521-変化量!BF521))</f>
        <v/>
      </c>
      <c r="CA524" s="30" t="str">
        <f>IF(OR($D220="",$D220&lt;1),"",BZ524+(変化量!BH521-変化量!BG521))</f>
        <v/>
      </c>
      <c r="CB524" s="30" t="str">
        <f>IF(OR($D220="",$D220&lt;1),"",CA524+(変化量!BI521-変化量!BH521))</f>
        <v/>
      </c>
      <c r="CC524" s="30" t="str">
        <f>IF(OR($D220="",$D220&lt;1),"",CB524+(変化量!BJ521-変化量!BI521))</f>
        <v/>
      </c>
      <c r="CD524" s="30" t="str">
        <f>IF(OR($D220="",$D220&lt;1),"",CC524+(変化量!BK521-変化量!BJ521))</f>
        <v/>
      </c>
      <c r="CE524" s="30" t="str">
        <f>IF(OR($D220="",$D220&lt;1),"",CD524+(変化量!BL521-変化量!BK521))</f>
        <v/>
      </c>
      <c r="CF524" s="30" t="str">
        <f>IF(OR($D220="",$D220&lt;1),"",CE524+(変化量!BM521-変化量!BL521))</f>
        <v/>
      </c>
      <c r="CG524" s="30" t="str">
        <f>IF(OR($D220="",$D220&lt;1),"",CF524+(変化量!BN521-変化量!BM521))</f>
        <v/>
      </c>
      <c r="CH524" s="30" t="str">
        <f>IF(OR($D220="",$D220&lt;1),"",CG524+(変化量!BO521-変化量!BN521))</f>
        <v/>
      </c>
      <c r="CI524" s="30" t="str">
        <f>IF(OR($D220="",$D220&lt;1),"",CH524+(変化量!BP521-変化量!BO521))</f>
        <v/>
      </c>
      <c r="CJ524" s="30" t="str">
        <f>IF(OR($D220="",$D220&lt;1),"",CI524+(変化量!BQ521-変化量!BP521))</f>
        <v/>
      </c>
      <c r="CK524" s="30" t="str">
        <f>IF(OR($D220="",$D220&lt;1),"",CJ524+(変化量!BR521-変化量!BQ521))</f>
        <v/>
      </c>
      <c r="CL524" s="30" t="str">
        <f>IF(OR($D220="",$D220&lt;1),"",CK524+(変化量!BS521-変化量!BR521))</f>
        <v/>
      </c>
      <c r="CM524" s="30" t="str">
        <f>IF(OR($D220="",$D220&lt;1),"",CL524+(変化量!BT521-変化量!BS521))</f>
        <v/>
      </c>
      <c r="CN524" s="30" t="str">
        <f>IF(OR($D220="",$D220&lt;1),"",CM524+(変化量!BU521-変化量!BT521))</f>
        <v/>
      </c>
      <c r="CO524" s="30" t="str">
        <f>IF(OR($D220="",$D220&lt;1),"",CN524+(変化量!BV521-変化量!BU521))</f>
        <v/>
      </c>
      <c r="CP524" s="30" t="str">
        <f>IF(OR($D220="",$D220&lt;1),"",CO524+(変化量!BW521-変化量!BV521))</f>
        <v/>
      </c>
      <c r="CQ524" s="30" t="str">
        <f>IF(OR($D220="",$D220&lt;1),"",CP524+(変化量!BX521-変化量!BW521))</f>
        <v/>
      </c>
      <c r="CR524" s="30" t="str">
        <f>IF(OR($D220="",$D220&lt;1),"",CQ524+(変化量!BY521-変化量!BX521))</f>
        <v/>
      </c>
    </row>
    <row r="525" spans="1:96" x14ac:dyDescent="0.15">
      <c r="A525" s="30">
        <f>入力シート!B215</f>
        <v>204</v>
      </c>
      <c r="AE525" s="30" t="str">
        <f>IF(OR($D221="",$D221&lt;1),"",変化量!$L522+変化量!J522)</f>
        <v/>
      </c>
      <c r="AF525" s="30" t="str">
        <f>IF(OR($D221="",$D221&lt;1),"",AE525+(変化量!M522-変化量!L522))</f>
        <v/>
      </c>
      <c r="AG525" s="30" t="str">
        <f>IF(OR($D221="",$D221&lt;1),"",AF525+(変化量!N522-変化量!M522))</f>
        <v/>
      </c>
      <c r="AH525" s="30" t="str">
        <f>IF(OR($D221="",$D221&lt;1),"",AG525+(変化量!O522-変化量!N522))</f>
        <v/>
      </c>
      <c r="AI525" s="30" t="str">
        <f>IF(OR($D221="",$D221&lt;1),"",AH525+(変化量!P522-変化量!O522))</f>
        <v/>
      </c>
      <c r="AJ525" s="30" t="str">
        <f>IF(OR($D221="",$D221&lt;1),"",AI525+(変化量!Q522-変化量!P522))</f>
        <v/>
      </c>
      <c r="AK525" s="30" t="str">
        <f>IF(OR($D221="",$D221&lt;1),"",AJ525+(変化量!R522-変化量!Q522))</f>
        <v/>
      </c>
      <c r="AL525" s="30" t="str">
        <f>IF(OR($D221="",$D221&lt;1),"",AK525+(変化量!S522-変化量!R522))</f>
        <v/>
      </c>
      <c r="AM525" s="30" t="str">
        <f>IF(OR($D221="",$D221&lt;1),"",AL525+(変化量!T522-変化量!S522))</f>
        <v/>
      </c>
      <c r="AN525" s="30" t="str">
        <f>IF(OR($D221="",$D221&lt;1),"",AM525+(変化量!U522-変化量!T522))</f>
        <v/>
      </c>
      <c r="AO525" s="30" t="str">
        <f>IF(OR($D221="",$D221&lt;1),"",AN525+(変化量!V522-変化量!U522))</f>
        <v/>
      </c>
      <c r="AP525" s="30" t="str">
        <f>IF(OR($D221="",$D221&lt;1),"",AO525+(変化量!W522-変化量!V522))</f>
        <v/>
      </c>
      <c r="AQ525" s="30" t="str">
        <f>IF(OR($D221="",$D221&lt;1),"",AP525+(変化量!X522-変化量!W522))</f>
        <v/>
      </c>
      <c r="AR525" s="30" t="str">
        <f>IF(OR($D221="",$D221&lt;1),"",AQ525+(変化量!Y522-変化量!X522))</f>
        <v/>
      </c>
      <c r="AS525" s="30" t="str">
        <f>IF(OR($D221="",$D221&lt;1),"",AR525+(変化量!Z522-変化量!Y522))</f>
        <v/>
      </c>
      <c r="AT525" s="30" t="str">
        <f>IF(OR($D221="",$D221&lt;1),"",AS525+(変化量!AA522-変化量!Z522))</f>
        <v/>
      </c>
      <c r="AU525" s="30" t="str">
        <f>IF(OR($D221="",$D221&lt;1),"",AT525+(変化量!AB522-変化量!AA522))</f>
        <v/>
      </c>
      <c r="AV525" s="30" t="str">
        <f>IF(OR($D221="",$D221&lt;1),"",AU525+(変化量!AC522-変化量!AB522))</f>
        <v/>
      </c>
      <c r="AW525" s="30" t="str">
        <f>IF(OR($D221="",$D221&lt;1),"",AV525+(変化量!AD522-変化量!AC522))</f>
        <v/>
      </c>
      <c r="AX525" s="30" t="str">
        <f>IF(OR($D221="",$D221&lt;1),"",AW525+(変化量!AE522-変化量!AD522))</f>
        <v/>
      </c>
      <c r="AY525" s="30" t="str">
        <f>IF(OR($D221="",$D221&lt;1),"",AX525+(変化量!AF522-変化量!AE522))</f>
        <v/>
      </c>
      <c r="AZ525" s="30" t="str">
        <f>IF(OR($D221="",$D221&lt;1),"",AY525+(変化量!AG522-変化量!AF522))</f>
        <v/>
      </c>
      <c r="BA525" s="30" t="str">
        <f>IF(OR($D221="",$D221&lt;1),"",AZ525+(変化量!AH522-変化量!AG522))</f>
        <v/>
      </c>
      <c r="BB525" s="30" t="str">
        <f>IF(OR($D221="",$D221&lt;1),"",BA525+(変化量!AI522-変化量!AH522))</f>
        <v/>
      </c>
      <c r="BC525" s="30" t="str">
        <f>IF(OR($D221="",$D221&lt;1),"",BB525+(変化量!AJ522-変化量!AI522))</f>
        <v/>
      </c>
      <c r="BD525" s="30" t="str">
        <f>IF(OR($D221="",$D221&lt;1),"",BC525+(変化量!AK522-変化量!AJ522))</f>
        <v/>
      </c>
      <c r="BE525" s="30" t="str">
        <f>IF(OR($D221="",$D221&lt;1),"",BD525+(変化量!AL522-変化量!AK522))</f>
        <v/>
      </c>
      <c r="BF525" s="30" t="str">
        <f>IF(OR($D221="",$D221&lt;1),"",BE525+(変化量!AM522-変化量!AL522))</f>
        <v/>
      </c>
      <c r="BG525" s="30" t="str">
        <f>IF(OR($D221="",$D221&lt;1),"",BF525+(変化量!AN522-変化量!AM522))</f>
        <v/>
      </c>
      <c r="BH525" s="30" t="str">
        <f>IF(OR($D221="",$D221&lt;1),"",BG525+(変化量!AO522-変化量!AN522))</f>
        <v/>
      </c>
      <c r="BI525" s="30" t="str">
        <f>IF(OR($D221="",$D221&lt;1),"",BH525+(変化量!AP522-変化量!AO522))</f>
        <v/>
      </c>
      <c r="BJ525" s="30" t="str">
        <f>IF(OR($D221="",$D221&lt;1),"",BI525+(変化量!AQ522-変化量!AP522))</f>
        <v/>
      </c>
      <c r="BK525" s="30" t="str">
        <f>IF(OR($D221="",$D221&lt;1),"",BJ525+(変化量!AR522-変化量!AQ522))</f>
        <v/>
      </c>
      <c r="BL525" s="30" t="str">
        <f>IF(OR($D221="",$D221&lt;1),"",BK525+(変化量!AS522-変化量!AR522))</f>
        <v/>
      </c>
      <c r="BM525" s="30" t="str">
        <f>IF(OR($D221="",$D221&lt;1),"",BL525+(変化量!AT522-変化量!AS522))</f>
        <v/>
      </c>
      <c r="BN525" s="30" t="str">
        <f>IF(OR($D221="",$D221&lt;1),"",BM525+(変化量!AU522-変化量!AT522))</f>
        <v/>
      </c>
      <c r="BO525" s="30" t="str">
        <f>IF(OR($D221="",$D221&lt;1),"",BN525+(変化量!AV522-変化量!AU522))</f>
        <v/>
      </c>
      <c r="BP525" s="30" t="str">
        <f>IF(OR($D221="",$D221&lt;1),"",BO525+(変化量!AW522-変化量!AV522))</f>
        <v/>
      </c>
      <c r="BQ525" s="30" t="str">
        <f>IF(OR($D221="",$D221&lt;1),"",BP525+(変化量!AX522-変化量!AW522))</f>
        <v/>
      </c>
      <c r="BR525" s="30" t="str">
        <f>IF(OR($D221="",$D221&lt;1),"",BQ525+(変化量!AY522-変化量!AX522))</f>
        <v/>
      </c>
      <c r="BS525" s="30" t="str">
        <f>IF(OR($D221="",$D221&lt;1),"",BR525+(変化量!AZ522-変化量!AY522))</f>
        <v/>
      </c>
      <c r="BT525" s="30" t="str">
        <f>IF(OR($D221="",$D221&lt;1),"",BS525+(変化量!BA522-変化量!AZ522))</f>
        <v/>
      </c>
      <c r="BU525" s="30" t="str">
        <f>IF(OR($D221="",$D221&lt;1),"",BT525+(変化量!BB522-変化量!BA522))</f>
        <v/>
      </c>
      <c r="BV525" s="30" t="str">
        <f>IF(OR($D221="",$D221&lt;1),"",BU525+(変化量!BC522-変化量!BB522))</f>
        <v/>
      </c>
      <c r="BW525" s="30" t="str">
        <f>IF(OR($D221="",$D221&lt;1),"",BV525+(変化量!BD522-変化量!BC522))</f>
        <v/>
      </c>
      <c r="BX525" s="30" t="str">
        <f>IF(OR($D221="",$D221&lt;1),"",BW525+(変化量!BE522-変化量!BD522))</f>
        <v/>
      </c>
      <c r="BY525" s="30" t="str">
        <f>IF(OR($D221="",$D221&lt;1),"",BX525+(変化量!BF522-変化量!BE522))</f>
        <v/>
      </c>
      <c r="BZ525" s="30" t="str">
        <f>IF(OR($D221="",$D221&lt;1),"",BY525+(変化量!BG522-変化量!BF522))</f>
        <v/>
      </c>
      <c r="CA525" s="30" t="str">
        <f>IF(OR($D221="",$D221&lt;1),"",BZ525+(変化量!BH522-変化量!BG522))</f>
        <v/>
      </c>
      <c r="CB525" s="30" t="str">
        <f>IF(OR($D221="",$D221&lt;1),"",CA525+(変化量!BI522-変化量!BH522))</f>
        <v/>
      </c>
      <c r="CC525" s="30" t="str">
        <f>IF(OR($D221="",$D221&lt;1),"",CB525+(変化量!BJ522-変化量!BI522))</f>
        <v/>
      </c>
      <c r="CD525" s="30" t="str">
        <f>IF(OR($D221="",$D221&lt;1),"",CC525+(変化量!BK522-変化量!BJ522))</f>
        <v/>
      </c>
      <c r="CE525" s="30" t="str">
        <f>IF(OR($D221="",$D221&lt;1),"",CD525+(変化量!BL522-変化量!BK522))</f>
        <v/>
      </c>
      <c r="CF525" s="30" t="str">
        <f>IF(OR($D221="",$D221&lt;1),"",CE525+(変化量!BM522-変化量!BL522))</f>
        <v/>
      </c>
      <c r="CG525" s="30" t="str">
        <f>IF(OR($D221="",$D221&lt;1),"",CF525+(変化量!BN522-変化量!BM522))</f>
        <v/>
      </c>
      <c r="CH525" s="30" t="str">
        <f>IF(OR($D221="",$D221&lt;1),"",CG525+(変化量!BO522-変化量!BN522))</f>
        <v/>
      </c>
      <c r="CI525" s="30" t="str">
        <f>IF(OR($D221="",$D221&lt;1),"",CH525+(変化量!BP522-変化量!BO522))</f>
        <v/>
      </c>
      <c r="CJ525" s="30" t="str">
        <f>IF(OR($D221="",$D221&lt;1),"",CI525+(変化量!BQ522-変化量!BP522))</f>
        <v/>
      </c>
      <c r="CK525" s="30" t="str">
        <f>IF(OR($D221="",$D221&lt;1),"",CJ525+(変化量!BR522-変化量!BQ522))</f>
        <v/>
      </c>
      <c r="CL525" s="30" t="str">
        <f>IF(OR($D221="",$D221&lt;1),"",CK525+(変化量!BS522-変化量!BR522))</f>
        <v/>
      </c>
      <c r="CM525" s="30" t="str">
        <f>IF(OR($D221="",$D221&lt;1),"",CL525+(変化量!BT522-変化量!BS522))</f>
        <v/>
      </c>
      <c r="CN525" s="30" t="str">
        <f>IF(OR($D221="",$D221&lt;1),"",CM525+(変化量!BU522-変化量!BT522))</f>
        <v/>
      </c>
      <c r="CO525" s="30" t="str">
        <f>IF(OR($D221="",$D221&lt;1),"",CN525+(変化量!BV522-変化量!BU522))</f>
        <v/>
      </c>
      <c r="CP525" s="30" t="str">
        <f>IF(OR($D221="",$D221&lt;1),"",CO525+(変化量!BW522-変化量!BV522))</f>
        <v/>
      </c>
      <c r="CQ525" s="30" t="str">
        <f>IF(OR($D221="",$D221&lt;1),"",CP525+(変化量!BX522-変化量!BW522))</f>
        <v/>
      </c>
      <c r="CR525" s="30" t="str">
        <f>IF(OR($D221="",$D221&lt;1),"",CQ525+(変化量!BY522-変化量!BX522))</f>
        <v/>
      </c>
    </row>
    <row r="526" spans="1:96" x14ac:dyDescent="0.15">
      <c r="A526" s="30">
        <f>入力シート!B216</f>
        <v>205</v>
      </c>
      <c r="AE526" s="30" t="str">
        <f>IF(OR($D222="",$D222&lt;1),"",変化量!$L523+変化量!J523)</f>
        <v/>
      </c>
      <c r="AF526" s="30" t="str">
        <f>IF(OR($D222="",$D222&lt;1),"",AE526+(変化量!M523-変化量!L523))</f>
        <v/>
      </c>
      <c r="AG526" s="30" t="str">
        <f>IF(OR($D222="",$D222&lt;1),"",AF526+(変化量!N523-変化量!M523))</f>
        <v/>
      </c>
      <c r="AH526" s="30" t="str">
        <f>IF(OR($D222="",$D222&lt;1),"",AG526+(変化量!O523-変化量!N523))</f>
        <v/>
      </c>
      <c r="AI526" s="30" t="str">
        <f>IF(OR($D222="",$D222&lt;1),"",AH526+(変化量!P523-変化量!O523))</f>
        <v/>
      </c>
      <c r="AJ526" s="30" t="str">
        <f>IF(OR($D222="",$D222&lt;1),"",AI526+(変化量!Q523-変化量!P523))</f>
        <v/>
      </c>
      <c r="AK526" s="30" t="str">
        <f>IF(OR($D222="",$D222&lt;1),"",AJ526+(変化量!R523-変化量!Q523))</f>
        <v/>
      </c>
      <c r="AL526" s="30" t="str">
        <f>IF(OR($D222="",$D222&lt;1),"",AK526+(変化量!S523-変化量!R523))</f>
        <v/>
      </c>
      <c r="AM526" s="30" t="str">
        <f>IF(OR($D222="",$D222&lt;1),"",AL526+(変化量!T523-変化量!S523))</f>
        <v/>
      </c>
      <c r="AN526" s="30" t="str">
        <f>IF(OR($D222="",$D222&lt;1),"",AM526+(変化量!U523-変化量!T523))</f>
        <v/>
      </c>
      <c r="AO526" s="30" t="str">
        <f>IF(OR($D222="",$D222&lt;1),"",AN526+(変化量!V523-変化量!U523))</f>
        <v/>
      </c>
      <c r="AP526" s="30" t="str">
        <f>IF(OR($D222="",$D222&lt;1),"",AO526+(変化量!W523-変化量!V523))</f>
        <v/>
      </c>
      <c r="AQ526" s="30" t="str">
        <f>IF(OR($D222="",$D222&lt;1),"",AP526+(変化量!X523-変化量!W523))</f>
        <v/>
      </c>
      <c r="AR526" s="30" t="str">
        <f>IF(OR($D222="",$D222&lt;1),"",AQ526+(変化量!Y523-変化量!X523))</f>
        <v/>
      </c>
      <c r="AS526" s="30" t="str">
        <f>IF(OR($D222="",$D222&lt;1),"",AR526+(変化量!Z523-変化量!Y523))</f>
        <v/>
      </c>
      <c r="AT526" s="30" t="str">
        <f>IF(OR($D222="",$D222&lt;1),"",AS526+(変化量!AA523-変化量!Z523))</f>
        <v/>
      </c>
      <c r="AU526" s="30" t="str">
        <f>IF(OR($D222="",$D222&lt;1),"",AT526+(変化量!AB523-変化量!AA523))</f>
        <v/>
      </c>
      <c r="AV526" s="30" t="str">
        <f>IF(OR($D222="",$D222&lt;1),"",AU526+(変化量!AC523-変化量!AB523))</f>
        <v/>
      </c>
      <c r="AW526" s="30" t="str">
        <f>IF(OR($D222="",$D222&lt;1),"",AV526+(変化量!AD523-変化量!AC523))</f>
        <v/>
      </c>
      <c r="AX526" s="30" t="str">
        <f>IF(OR($D222="",$D222&lt;1),"",AW526+(変化量!AE523-変化量!AD523))</f>
        <v/>
      </c>
      <c r="AY526" s="30" t="str">
        <f>IF(OR($D222="",$D222&lt;1),"",AX526+(変化量!AF523-変化量!AE523))</f>
        <v/>
      </c>
      <c r="AZ526" s="30" t="str">
        <f>IF(OR($D222="",$D222&lt;1),"",AY526+(変化量!AG523-変化量!AF523))</f>
        <v/>
      </c>
      <c r="BA526" s="30" t="str">
        <f>IF(OR($D222="",$D222&lt;1),"",AZ526+(変化量!AH523-変化量!AG523))</f>
        <v/>
      </c>
      <c r="BB526" s="30" t="str">
        <f>IF(OR($D222="",$D222&lt;1),"",BA526+(変化量!AI523-変化量!AH523))</f>
        <v/>
      </c>
      <c r="BC526" s="30" t="str">
        <f>IF(OR($D222="",$D222&lt;1),"",BB526+(変化量!AJ523-変化量!AI523))</f>
        <v/>
      </c>
      <c r="BD526" s="30" t="str">
        <f>IF(OR($D222="",$D222&lt;1),"",BC526+(変化量!AK523-変化量!AJ523))</f>
        <v/>
      </c>
      <c r="BE526" s="30" t="str">
        <f>IF(OR($D222="",$D222&lt;1),"",BD526+(変化量!AL523-変化量!AK523))</f>
        <v/>
      </c>
      <c r="BF526" s="30" t="str">
        <f>IF(OR($D222="",$D222&lt;1),"",BE526+(変化量!AM523-変化量!AL523))</f>
        <v/>
      </c>
      <c r="BG526" s="30" t="str">
        <f>IF(OR($D222="",$D222&lt;1),"",BF526+(変化量!AN523-変化量!AM523))</f>
        <v/>
      </c>
      <c r="BH526" s="30" t="str">
        <f>IF(OR($D222="",$D222&lt;1),"",BG526+(変化量!AO523-変化量!AN523))</f>
        <v/>
      </c>
      <c r="BI526" s="30" t="str">
        <f>IF(OR($D222="",$D222&lt;1),"",BH526+(変化量!AP523-変化量!AO523))</f>
        <v/>
      </c>
      <c r="BJ526" s="30" t="str">
        <f>IF(OR($D222="",$D222&lt;1),"",BI526+(変化量!AQ523-変化量!AP523))</f>
        <v/>
      </c>
      <c r="BK526" s="30" t="str">
        <f>IF(OR($D222="",$D222&lt;1),"",BJ526+(変化量!AR523-変化量!AQ523))</f>
        <v/>
      </c>
      <c r="BL526" s="30" t="str">
        <f>IF(OR($D222="",$D222&lt;1),"",BK526+(変化量!AS523-変化量!AR523))</f>
        <v/>
      </c>
      <c r="BM526" s="30" t="str">
        <f>IF(OR($D222="",$D222&lt;1),"",BL526+(変化量!AT523-変化量!AS523))</f>
        <v/>
      </c>
      <c r="BN526" s="30" t="str">
        <f>IF(OR($D222="",$D222&lt;1),"",BM526+(変化量!AU523-変化量!AT523))</f>
        <v/>
      </c>
      <c r="BO526" s="30" t="str">
        <f>IF(OR($D222="",$D222&lt;1),"",BN526+(変化量!AV523-変化量!AU523))</f>
        <v/>
      </c>
      <c r="BP526" s="30" t="str">
        <f>IF(OR($D222="",$D222&lt;1),"",BO526+(変化量!AW523-変化量!AV523))</f>
        <v/>
      </c>
      <c r="BQ526" s="30" t="str">
        <f>IF(OR($D222="",$D222&lt;1),"",BP526+(変化量!AX523-変化量!AW523))</f>
        <v/>
      </c>
      <c r="BR526" s="30" t="str">
        <f>IF(OR($D222="",$D222&lt;1),"",BQ526+(変化量!AY523-変化量!AX523))</f>
        <v/>
      </c>
      <c r="BS526" s="30" t="str">
        <f>IF(OR($D222="",$D222&lt;1),"",BR526+(変化量!AZ523-変化量!AY523))</f>
        <v/>
      </c>
      <c r="BT526" s="30" t="str">
        <f>IF(OR($D222="",$D222&lt;1),"",BS526+(変化量!BA523-変化量!AZ523))</f>
        <v/>
      </c>
      <c r="BU526" s="30" t="str">
        <f>IF(OR($D222="",$D222&lt;1),"",BT526+(変化量!BB523-変化量!BA523))</f>
        <v/>
      </c>
      <c r="BV526" s="30" t="str">
        <f>IF(OR($D222="",$D222&lt;1),"",BU526+(変化量!BC523-変化量!BB523))</f>
        <v/>
      </c>
      <c r="BW526" s="30" t="str">
        <f>IF(OR($D222="",$D222&lt;1),"",BV526+(変化量!BD523-変化量!BC523))</f>
        <v/>
      </c>
      <c r="BX526" s="30" t="str">
        <f>IF(OR($D222="",$D222&lt;1),"",BW526+(変化量!BE523-変化量!BD523))</f>
        <v/>
      </c>
      <c r="BY526" s="30" t="str">
        <f>IF(OR($D222="",$D222&lt;1),"",BX526+(変化量!BF523-変化量!BE523))</f>
        <v/>
      </c>
      <c r="BZ526" s="30" t="str">
        <f>IF(OR($D222="",$D222&lt;1),"",BY526+(変化量!BG523-変化量!BF523))</f>
        <v/>
      </c>
      <c r="CA526" s="30" t="str">
        <f>IF(OR($D222="",$D222&lt;1),"",BZ526+(変化量!BH523-変化量!BG523))</f>
        <v/>
      </c>
      <c r="CB526" s="30" t="str">
        <f>IF(OR($D222="",$D222&lt;1),"",CA526+(変化量!BI523-変化量!BH523))</f>
        <v/>
      </c>
      <c r="CC526" s="30" t="str">
        <f>IF(OR($D222="",$D222&lt;1),"",CB526+(変化量!BJ523-変化量!BI523))</f>
        <v/>
      </c>
      <c r="CD526" s="30" t="str">
        <f>IF(OR($D222="",$D222&lt;1),"",CC526+(変化量!BK523-変化量!BJ523))</f>
        <v/>
      </c>
      <c r="CE526" s="30" t="str">
        <f>IF(OR($D222="",$D222&lt;1),"",CD526+(変化量!BL523-変化量!BK523))</f>
        <v/>
      </c>
      <c r="CF526" s="30" t="str">
        <f>IF(OR($D222="",$D222&lt;1),"",CE526+(変化量!BM523-変化量!BL523))</f>
        <v/>
      </c>
      <c r="CG526" s="30" t="str">
        <f>IF(OR($D222="",$D222&lt;1),"",CF526+(変化量!BN523-変化量!BM523))</f>
        <v/>
      </c>
      <c r="CH526" s="30" t="str">
        <f>IF(OR($D222="",$D222&lt;1),"",CG526+(変化量!BO523-変化量!BN523))</f>
        <v/>
      </c>
      <c r="CI526" s="30" t="str">
        <f>IF(OR($D222="",$D222&lt;1),"",CH526+(変化量!BP523-変化量!BO523))</f>
        <v/>
      </c>
      <c r="CJ526" s="30" t="str">
        <f>IF(OR($D222="",$D222&lt;1),"",CI526+(変化量!BQ523-変化量!BP523))</f>
        <v/>
      </c>
      <c r="CK526" s="30" t="str">
        <f>IF(OR($D222="",$D222&lt;1),"",CJ526+(変化量!BR523-変化量!BQ523))</f>
        <v/>
      </c>
      <c r="CL526" s="30" t="str">
        <f>IF(OR($D222="",$D222&lt;1),"",CK526+(変化量!BS523-変化量!BR523))</f>
        <v/>
      </c>
      <c r="CM526" s="30" t="str">
        <f>IF(OR($D222="",$D222&lt;1),"",CL526+(変化量!BT523-変化量!BS523))</f>
        <v/>
      </c>
      <c r="CN526" s="30" t="str">
        <f>IF(OR($D222="",$D222&lt;1),"",CM526+(変化量!BU523-変化量!BT523))</f>
        <v/>
      </c>
      <c r="CO526" s="30" t="str">
        <f>IF(OR($D222="",$D222&lt;1),"",CN526+(変化量!BV523-変化量!BU523))</f>
        <v/>
      </c>
      <c r="CP526" s="30" t="str">
        <f>IF(OR($D222="",$D222&lt;1),"",CO526+(変化量!BW523-変化量!BV523))</f>
        <v/>
      </c>
      <c r="CQ526" s="30" t="str">
        <f>IF(OR($D222="",$D222&lt;1),"",CP526+(変化量!BX523-変化量!BW523))</f>
        <v/>
      </c>
      <c r="CR526" s="30" t="str">
        <f>IF(OR($D222="",$D222&lt;1),"",CQ526+(変化量!BY523-変化量!BX523))</f>
        <v/>
      </c>
    </row>
    <row r="527" spans="1:96" x14ac:dyDescent="0.15">
      <c r="A527" s="30">
        <f>入力シート!B217</f>
        <v>206</v>
      </c>
      <c r="AE527" s="30" t="str">
        <f>IF(OR($D223="",$D223&lt;1),"",変化量!$L524+変化量!J524)</f>
        <v/>
      </c>
      <c r="AF527" s="30" t="str">
        <f>IF(OR($D223="",$D223&lt;1),"",AE527+(変化量!M524-変化量!L524))</f>
        <v/>
      </c>
      <c r="AG527" s="30" t="str">
        <f>IF(OR($D223="",$D223&lt;1),"",AF527+(変化量!N524-変化量!M524))</f>
        <v/>
      </c>
      <c r="AH527" s="30" t="str">
        <f>IF(OR($D223="",$D223&lt;1),"",AG527+(変化量!O524-変化量!N524))</f>
        <v/>
      </c>
      <c r="AI527" s="30" t="str">
        <f>IF(OR($D223="",$D223&lt;1),"",AH527+(変化量!P524-変化量!O524))</f>
        <v/>
      </c>
      <c r="AJ527" s="30" t="str">
        <f>IF(OR($D223="",$D223&lt;1),"",AI527+(変化量!Q524-変化量!P524))</f>
        <v/>
      </c>
      <c r="AK527" s="30" t="str">
        <f>IF(OR($D223="",$D223&lt;1),"",AJ527+(変化量!R524-変化量!Q524))</f>
        <v/>
      </c>
      <c r="AL527" s="30" t="str">
        <f>IF(OR($D223="",$D223&lt;1),"",AK527+(変化量!S524-変化量!R524))</f>
        <v/>
      </c>
      <c r="AM527" s="30" t="str">
        <f>IF(OR($D223="",$D223&lt;1),"",AL527+(変化量!T524-変化量!S524))</f>
        <v/>
      </c>
      <c r="AN527" s="30" t="str">
        <f>IF(OR($D223="",$D223&lt;1),"",AM527+(変化量!U524-変化量!T524))</f>
        <v/>
      </c>
      <c r="AO527" s="30" t="str">
        <f>IF(OR($D223="",$D223&lt;1),"",AN527+(変化量!V524-変化量!U524))</f>
        <v/>
      </c>
      <c r="AP527" s="30" t="str">
        <f>IF(OR($D223="",$D223&lt;1),"",AO527+(変化量!W524-変化量!V524))</f>
        <v/>
      </c>
      <c r="AQ527" s="30" t="str">
        <f>IF(OR($D223="",$D223&lt;1),"",AP527+(変化量!X524-変化量!W524))</f>
        <v/>
      </c>
      <c r="AR527" s="30" t="str">
        <f>IF(OR($D223="",$D223&lt;1),"",AQ527+(変化量!Y524-変化量!X524))</f>
        <v/>
      </c>
      <c r="AS527" s="30" t="str">
        <f>IF(OR($D223="",$D223&lt;1),"",AR527+(変化量!Z524-変化量!Y524))</f>
        <v/>
      </c>
      <c r="AT527" s="30" t="str">
        <f>IF(OR($D223="",$D223&lt;1),"",AS527+(変化量!AA524-変化量!Z524))</f>
        <v/>
      </c>
      <c r="AU527" s="30" t="str">
        <f>IF(OR($D223="",$D223&lt;1),"",AT527+(変化量!AB524-変化量!AA524))</f>
        <v/>
      </c>
      <c r="AV527" s="30" t="str">
        <f>IF(OR($D223="",$D223&lt;1),"",AU527+(変化量!AC524-変化量!AB524))</f>
        <v/>
      </c>
      <c r="AW527" s="30" t="str">
        <f>IF(OR($D223="",$D223&lt;1),"",AV527+(変化量!AD524-変化量!AC524))</f>
        <v/>
      </c>
      <c r="AX527" s="30" t="str">
        <f>IF(OR($D223="",$D223&lt;1),"",AW527+(変化量!AE524-変化量!AD524))</f>
        <v/>
      </c>
      <c r="AY527" s="30" t="str">
        <f>IF(OR($D223="",$D223&lt;1),"",AX527+(変化量!AF524-変化量!AE524))</f>
        <v/>
      </c>
      <c r="AZ527" s="30" t="str">
        <f>IF(OR($D223="",$D223&lt;1),"",AY527+(変化量!AG524-変化量!AF524))</f>
        <v/>
      </c>
      <c r="BA527" s="30" t="str">
        <f>IF(OR($D223="",$D223&lt;1),"",AZ527+(変化量!AH524-変化量!AG524))</f>
        <v/>
      </c>
      <c r="BB527" s="30" t="str">
        <f>IF(OR($D223="",$D223&lt;1),"",BA527+(変化量!AI524-変化量!AH524))</f>
        <v/>
      </c>
      <c r="BC527" s="30" t="str">
        <f>IF(OR($D223="",$D223&lt;1),"",BB527+(変化量!AJ524-変化量!AI524))</f>
        <v/>
      </c>
      <c r="BD527" s="30" t="str">
        <f>IF(OR($D223="",$D223&lt;1),"",BC527+(変化量!AK524-変化量!AJ524))</f>
        <v/>
      </c>
      <c r="BE527" s="30" t="str">
        <f>IF(OR($D223="",$D223&lt;1),"",BD527+(変化量!AL524-変化量!AK524))</f>
        <v/>
      </c>
      <c r="BF527" s="30" t="str">
        <f>IF(OR($D223="",$D223&lt;1),"",BE527+(変化量!AM524-変化量!AL524))</f>
        <v/>
      </c>
      <c r="BG527" s="30" t="str">
        <f>IF(OR($D223="",$D223&lt;1),"",BF527+(変化量!AN524-変化量!AM524))</f>
        <v/>
      </c>
      <c r="BH527" s="30" t="str">
        <f>IF(OR($D223="",$D223&lt;1),"",BG527+(変化量!AO524-変化量!AN524))</f>
        <v/>
      </c>
      <c r="BI527" s="30" t="str">
        <f>IF(OR($D223="",$D223&lt;1),"",BH527+(変化量!AP524-変化量!AO524))</f>
        <v/>
      </c>
      <c r="BJ527" s="30" t="str">
        <f>IF(OR($D223="",$D223&lt;1),"",BI527+(変化量!AQ524-変化量!AP524))</f>
        <v/>
      </c>
      <c r="BK527" s="30" t="str">
        <f>IF(OR($D223="",$D223&lt;1),"",BJ527+(変化量!AR524-変化量!AQ524))</f>
        <v/>
      </c>
      <c r="BL527" s="30" t="str">
        <f>IF(OR($D223="",$D223&lt;1),"",BK527+(変化量!AS524-変化量!AR524))</f>
        <v/>
      </c>
      <c r="BM527" s="30" t="str">
        <f>IF(OR($D223="",$D223&lt;1),"",BL527+(変化量!AT524-変化量!AS524))</f>
        <v/>
      </c>
      <c r="BN527" s="30" t="str">
        <f>IF(OR($D223="",$D223&lt;1),"",BM527+(変化量!AU524-変化量!AT524))</f>
        <v/>
      </c>
      <c r="BO527" s="30" t="str">
        <f>IF(OR($D223="",$D223&lt;1),"",BN527+(変化量!AV524-変化量!AU524))</f>
        <v/>
      </c>
      <c r="BP527" s="30" t="str">
        <f>IF(OR($D223="",$D223&lt;1),"",BO527+(変化量!AW524-変化量!AV524))</f>
        <v/>
      </c>
      <c r="BQ527" s="30" t="str">
        <f>IF(OR($D223="",$D223&lt;1),"",BP527+(変化量!AX524-変化量!AW524))</f>
        <v/>
      </c>
      <c r="BR527" s="30" t="str">
        <f>IF(OR($D223="",$D223&lt;1),"",BQ527+(変化量!AY524-変化量!AX524))</f>
        <v/>
      </c>
      <c r="BS527" s="30" t="str">
        <f>IF(OR($D223="",$D223&lt;1),"",BR527+(変化量!AZ524-変化量!AY524))</f>
        <v/>
      </c>
      <c r="BT527" s="30" t="str">
        <f>IF(OR($D223="",$D223&lt;1),"",BS527+(変化量!BA524-変化量!AZ524))</f>
        <v/>
      </c>
      <c r="BU527" s="30" t="str">
        <f>IF(OR($D223="",$D223&lt;1),"",BT527+(変化量!BB524-変化量!BA524))</f>
        <v/>
      </c>
      <c r="BV527" s="30" t="str">
        <f>IF(OR($D223="",$D223&lt;1),"",BU527+(変化量!BC524-変化量!BB524))</f>
        <v/>
      </c>
      <c r="BW527" s="30" t="str">
        <f>IF(OR($D223="",$D223&lt;1),"",BV527+(変化量!BD524-変化量!BC524))</f>
        <v/>
      </c>
      <c r="BX527" s="30" t="str">
        <f>IF(OR($D223="",$D223&lt;1),"",BW527+(変化量!BE524-変化量!BD524))</f>
        <v/>
      </c>
      <c r="BY527" s="30" t="str">
        <f>IF(OR($D223="",$D223&lt;1),"",BX527+(変化量!BF524-変化量!BE524))</f>
        <v/>
      </c>
      <c r="BZ527" s="30" t="str">
        <f>IF(OR($D223="",$D223&lt;1),"",BY527+(変化量!BG524-変化量!BF524))</f>
        <v/>
      </c>
      <c r="CA527" s="30" t="str">
        <f>IF(OR($D223="",$D223&lt;1),"",BZ527+(変化量!BH524-変化量!BG524))</f>
        <v/>
      </c>
      <c r="CB527" s="30" t="str">
        <f>IF(OR($D223="",$D223&lt;1),"",CA527+(変化量!BI524-変化量!BH524))</f>
        <v/>
      </c>
      <c r="CC527" s="30" t="str">
        <f>IF(OR($D223="",$D223&lt;1),"",CB527+(変化量!BJ524-変化量!BI524))</f>
        <v/>
      </c>
      <c r="CD527" s="30" t="str">
        <f>IF(OR($D223="",$D223&lt;1),"",CC527+(変化量!BK524-変化量!BJ524))</f>
        <v/>
      </c>
      <c r="CE527" s="30" t="str">
        <f>IF(OR($D223="",$D223&lt;1),"",CD527+(変化量!BL524-変化量!BK524))</f>
        <v/>
      </c>
      <c r="CF527" s="30" t="str">
        <f>IF(OR($D223="",$D223&lt;1),"",CE527+(変化量!BM524-変化量!BL524))</f>
        <v/>
      </c>
      <c r="CG527" s="30" t="str">
        <f>IF(OR($D223="",$D223&lt;1),"",CF527+(変化量!BN524-変化量!BM524))</f>
        <v/>
      </c>
      <c r="CH527" s="30" t="str">
        <f>IF(OR($D223="",$D223&lt;1),"",CG527+(変化量!BO524-変化量!BN524))</f>
        <v/>
      </c>
      <c r="CI527" s="30" t="str">
        <f>IF(OR($D223="",$D223&lt;1),"",CH527+(変化量!BP524-変化量!BO524))</f>
        <v/>
      </c>
      <c r="CJ527" s="30" t="str">
        <f>IF(OR($D223="",$D223&lt;1),"",CI527+(変化量!BQ524-変化量!BP524))</f>
        <v/>
      </c>
      <c r="CK527" s="30" t="str">
        <f>IF(OR($D223="",$D223&lt;1),"",CJ527+(変化量!BR524-変化量!BQ524))</f>
        <v/>
      </c>
      <c r="CL527" s="30" t="str">
        <f>IF(OR($D223="",$D223&lt;1),"",CK527+(変化量!BS524-変化量!BR524))</f>
        <v/>
      </c>
      <c r="CM527" s="30" t="str">
        <f>IF(OR($D223="",$D223&lt;1),"",CL527+(変化量!BT524-変化量!BS524))</f>
        <v/>
      </c>
      <c r="CN527" s="30" t="str">
        <f>IF(OR($D223="",$D223&lt;1),"",CM527+(変化量!BU524-変化量!BT524))</f>
        <v/>
      </c>
      <c r="CO527" s="30" t="str">
        <f>IF(OR($D223="",$D223&lt;1),"",CN527+(変化量!BV524-変化量!BU524))</f>
        <v/>
      </c>
      <c r="CP527" s="30" t="str">
        <f>IF(OR($D223="",$D223&lt;1),"",CO527+(変化量!BW524-変化量!BV524))</f>
        <v/>
      </c>
      <c r="CQ527" s="30" t="str">
        <f>IF(OR($D223="",$D223&lt;1),"",CP527+(変化量!BX524-変化量!BW524))</f>
        <v/>
      </c>
      <c r="CR527" s="30" t="str">
        <f>IF(OR($D223="",$D223&lt;1),"",CQ527+(変化量!BY524-変化量!BX524))</f>
        <v/>
      </c>
    </row>
    <row r="528" spans="1:96" x14ac:dyDescent="0.15">
      <c r="A528" s="30">
        <f>入力シート!B218</f>
        <v>207</v>
      </c>
      <c r="AE528" s="30" t="str">
        <f>IF(OR($D224="",$D224&lt;1),"",変化量!$L525+変化量!J525)</f>
        <v/>
      </c>
      <c r="AF528" s="30" t="str">
        <f>IF(OR($D224="",$D224&lt;1),"",AE528+(変化量!M525-変化量!L525))</f>
        <v/>
      </c>
      <c r="AG528" s="30" t="str">
        <f>IF(OR($D224="",$D224&lt;1),"",AF528+(変化量!N525-変化量!M525))</f>
        <v/>
      </c>
      <c r="AH528" s="30" t="str">
        <f>IF(OR($D224="",$D224&lt;1),"",AG528+(変化量!O525-変化量!N525))</f>
        <v/>
      </c>
      <c r="AI528" s="30" t="str">
        <f>IF(OR($D224="",$D224&lt;1),"",AH528+(変化量!P525-変化量!O525))</f>
        <v/>
      </c>
      <c r="AJ528" s="30" t="str">
        <f>IF(OR($D224="",$D224&lt;1),"",AI528+(変化量!Q525-変化量!P525))</f>
        <v/>
      </c>
      <c r="AK528" s="30" t="str">
        <f>IF(OR($D224="",$D224&lt;1),"",AJ528+(変化量!R525-変化量!Q525))</f>
        <v/>
      </c>
      <c r="AL528" s="30" t="str">
        <f>IF(OR($D224="",$D224&lt;1),"",AK528+(変化量!S525-変化量!R525))</f>
        <v/>
      </c>
      <c r="AM528" s="30" t="str">
        <f>IF(OR($D224="",$D224&lt;1),"",AL528+(変化量!T525-変化量!S525))</f>
        <v/>
      </c>
      <c r="AN528" s="30" t="str">
        <f>IF(OR($D224="",$D224&lt;1),"",AM528+(変化量!U525-変化量!T525))</f>
        <v/>
      </c>
      <c r="AO528" s="30" t="str">
        <f>IF(OR($D224="",$D224&lt;1),"",AN528+(変化量!V525-変化量!U525))</f>
        <v/>
      </c>
      <c r="AP528" s="30" t="str">
        <f>IF(OR($D224="",$D224&lt;1),"",AO528+(変化量!W525-変化量!V525))</f>
        <v/>
      </c>
      <c r="AQ528" s="30" t="str">
        <f>IF(OR($D224="",$D224&lt;1),"",AP528+(変化量!X525-変化量!W525))</f>
        <v/>
      </c>
      <c r="AR528" s="30" t="str">
        <f>IF(OR($D224="",$D224&lt;1),"",AQ528+(変化量!Y525-変化量!X525))</f>
        <v/>
      </c>
      <c r="AS528" s="30" t="str">
        <f>IF(OR($D224="",$D224&lt;1),"",AR528+(変化量!Z525-変化量!Y525))</f>
        <v/>
      </c>
      <c r="AT528" s="30" t="str">
        <f>IF(OR($D224="",$D224&lt;1),"",AS528+(変化量!AA525-変化量!Z525))</f>
        <v/>
      </c>
      <c r="AU528" s="30" t="str">
        <f>IF(OR($D224="",$D224&lt;1),"",AT528+(変化量!AB525-変化量!AA525))</f>
        <v/>
      </c>
      <c r="AV528" s="30" t="str">
        <f>IF(OR($D224="",$D224&lt;1),"",AU528+(変化量!AC525-変化量!AB525))</f>
        <v/>
      </c>
      <c r="AW528" s="30" t="str">
        <f>IF(OR($D224="",$D224&lt;1),"",AV528+(変化量!AD525-変化量!AC525))</f>
        <v/>
      </c>
      <c r="AX528" s="30" t="str">
        <f>IF(OR($D224="",$D224&lt;1),"",AW528+(変化量!AE525-変化量!AD525))</f>
        <v/>
      </c>
      <c r="AY528" s="30" t="str">
        <f>IF(OR($D224="",$D224&lt;1),"",AX528+(変化量!AF525-変化量!AE525))</f>
        <v/>
      </c>
      <c r="AZ528" s="30" t="str">
        <f>IF(OR($D224="",$D224&lt;1),"",AY528+(変化量!AG525-変化量!AF525))</f>
        <v/>
      </c>
      <c r="BA528" s="30" t="str">
        <f>IF(OR($D224="",$D224&lt;1),"",AZ528+(変化量!AH525-変化量!AG525))</f>
        <v/>
      </c>
      <c r="BB528" s="30" t="str">
        <f>IF(OR($D224="",$D224&lt;1),"",BA528+(変化量!AI525-変化量!AH525))</f>
        <v/>
      </c>
      <c r="BC528" s="30" t="str">
        <f>IF(OR($D224="",$D224&lt;1),"",BB528+(変化量!AJ525-変化量!AI525))</f>
        <v/>
      </c>
      <c r="BD528" s="30" t="str">
        <f>IF(OR($D224="",$D224&lt;1),"",BC528+(変化量!AK525-変化量!AJ525))</f>
        <v/>
      </c>
      <c r="BE528" s="30" t="str">
        <f>IF(OR($D224="",$D224&lt;1),"",BD528+(変化量!AL525-変化量!AK525))</f>
        <v/>
      </c>
      <c r="BF528" s="30" t="str">
        <f>IF(OR($D224="",$D224&lt;1),"",BE528+(変化量!AM525-変化量!AL525))</f>
        <v/>
      </c>
      <c r="BG528" s="30" t="str">
        <f>IF(OR($D224="",$D224&lt;1),"",BF528+(変化量!AN525-変化量!AM525))</f>
        <v/>
      </c>
      <c r="BH528" s="30" t="str">
        <f>IF(OR($D224="",$D224&lt;1),"",BG528+(変化量!AO525-変化量!AN525))</f>
        <v/>
      </c>
      <c r="BI528" s="30" t="str">
        <f>IF(OR($D224="",$D224&lt;1),"",BH528+(変化量!AP525-変化量!AO525))</f>
        <v/>
      </c>
      <c r="BJ528" s="30" t="str">
        <f>IF(OR($D224="",$D224&lt;1),"",BI528+(変化量!AQ525-変化量!AP525))</f>
        <v/>
      </c>
      <c r="BK528" s="30" t="str">
        <f>IF(OR($D224="",$D224&lt;1),"",BJ528+(変化量!AR525-変化量!AQ525))</f>
        <v/>
      </c>
      <c r="BL528" s="30" t="str">
        <f>IF(OR($D224="",$D224&lt;1),"",BK528+(変化量!AS525-変化量!AR525))</f>
        <v/>
      </c>
      <c r="BM528" s="30" t="str">
        <f>IF(OR($D224="",$D224&lt;1),"",BL528+(変化量!AT525-変化量!AS525))</f>
        <v/>
      </c>
      <c r="BN528" s="30" t="str">
        <f>IF(OR($D224="",$D224&lt;1),"",BM528+(変化量!AU525-変化量!AT525))</f>
        <v/>
      </c>
      <c r="BO528" s="30" t="str">
        <f>IF(OR($D224="",$D224&lt;1),"",BN528+(変化量!AV525-変化量!AU525))</f>
        <v/>
      </c>
      <c r="BP528" s="30" t="str">
        <f>IF(OR($D224="",$D224&lt;1),"",BO528+(変化量!AW525-変化量!AV525))</f>
        <v/>
      </c>
      <c r="BQ528" s="30" t="str">
        <f>IF(OR($D224="",$D224&lt;1),"",BP528+(変化量!AX525-変化量!AW525))</f>
        <v/>
      </c>
      <c r="BR528" s="30" t="str">
        <f>IF(OR($D224="",$D224&lt;1),"",BQ528+(変化量!AY525-変化量!AX525))</f>
        <v/>
      </c>
      <c r="BS528" s="30" t="str">
        <f>IF(OR($D224="",$D224&lt;1),"",BR528+(変化量!AZ525-変化量!AY525))</f>
        <v/>
      </c>
      <c r="BT528" s="30" t="str">
        <f>IF(OR($D224="",$D224&lt;1),"",BS528+(変化量!BA525-変化量!AZ525))</f>
        <v/>
      </c>
      <c r="BU528" s="30" t="str">
        <f>IF(OR($D224="",$D224&lt;1),"",BT528+(変化量!BB525-変化量!BA525))</f>
        <v/>
      </c>
      <c r="BV528" s="30" t="str">
        <f>IF(OR($D224="",$D224&lt;1),"",BU528+(変化量!BC525-変化量!BB525))</f>
        <v/>
      </c>
      <c r="BW528" s="30" t="str">
        <f>IF(OR($D224="",$D224&lt;1),"",BV528+(変化量!BD525-変化量!BC525))</f>
        <v/>
      </c>
      <c r="BX528" s="30" t="str">
        <f>IF(OR($D224="",$D224&lt;1),"",BW528+(変化量!BE525-変化量!BD525))</f>
        <v/>
      </c>
      <c r="BY528" s="30" t="str">
        <f>IF(OR($D224="",$D224&lt;1),"",BX528+(変化量!BF525-変化量!BE525))</f>
        <v/>
      </c>
      <c r="BZ528" s="30" t="str">
        <f>IF(OR($D224="",$D224&lt;1),"",BY528+(変化量!BG525-変化量!BF525))</f>
        <v/>
      </c>
      <c r="CA528" s="30" t="str">
        <f>IF(OR($D224="",$D224&lt;1),"",BZ528+(変化量!BH525-変化量!BG525))</f>
        <v/>
      </c>
      <c r="CB528" s="30" t="str">
        <f>IF(OR($D224="",$D224&lt;1),"",CA528+(変化量!BI525-変化量!BH525))</f>
        <v/>
      </c>
      <c r="CC528" s="30" t="str">
        <f>IF(OR($D224="",$D224&lt;1),"",CB528+(変化量!BJ525-変化量!BI525))</f>
        <v/>
      </c>
      <c r="CD528" s="30" t="str">
        <f>IF(OR($D224="",$D224&lt;1),"",CC528+(変化量!BK525-変化量!BJ525))</f>
        <v/>
      </c>
      <c r="CE528" s="30" t="str">
        <f>IF(OR($D224="",$D224&lt;1),"",CD528+(変化量!BL525-変化量!BK525))</f>
        <v/>
      </c>
      <c r="CF528" s="30" t="str">
        <f>IF(OR($D224="",$D224&lt;1),"",CE528+(変化量!BM525-変化量!BL525))</f>
        <v/>
      </c>
      <c r="CG528" s="30" t="str">
        <f>IF(OR($D224="",$D224&lt;1),"",CF528+(変化量!BN525-変化量!BM525))</f>
        <v/>
      </c>
      <c r="CH528" s="30" t="str">
        <f>IF(OR($D224="",$D224&lt;1),"",CG528+(変化量!BO525-変化量!BN525))</f>
        <v/>
      </c>
      <c r="CI528" s="30" t="str">
        <f>IF(OR($D224="",$D224&lt;1),"",CH528+(変化量!BP525-変化量!BO525))</f>
        <v/>
      </c>
      <c r="CJ528" s="30" t="str">
        <f>IF(OR($D224="",$D224&lt;1),"",CI528+(変化量!BQ525-変化量!BP525))</f>
        <v/>
      </c>
      <c r="CK528" s="30" t="str">
        <f>IF(OR($D224="",$D224&lt;1),"",CJ528+(変化量!BR525-変化量!BQ525))</f>
        <v/>
      </c>
      <c r="CL528" s="30" t="str">
        <f>IF(OR($D224="",$D224&lt;1),"",CK528+(変化量!BS525-変化量!BR525))</f>
        <v/>
      </c>
      <c r="CM528" s="30" t="str">
        <f>IF(OR($D224="",$D224&lt;1),"",CL528+(変化量!BT525-変化量!BS525))</f>
        <v/>
      </c>
      <c r="CN528" s="30" t="str">
        <f>IF(OR($D224="",$D224&lt;1),"",CM528+(変化量!BU525-変化量!BT525))</f>
        <v/>
      </c>
      <c r="CO528" s="30" t="str">
        <f>IF(OR($D224="",$D224&lt;1),"",CN528+(変化量!BV525-変化量!BU525))</f>
        <v/>
      </c>
      <c r="CP528" s="30" t="str">
        <f>IF(OR($D224="",$D224&lt;1),"",CO528+(変化量!BW525-変化量!BV525))</f>
        <v/>
      </c>
      <c r="CQ528" s="30" t="str">
        <f>IF(OR($D224="",$D224&lt;1),"",CP528+(変化量!BX525-変化量!BW525))</f>
        <v/>
      </c>
      <c r="CR528" s="30" t="str">
        <f>IF(OR($D224="",$D224&lt;1),"",CQ528+(変化量!BY525-変化量!BX525))</f>
        <v/>
      </c>
    </row>
    <row r="529" spans="1:96" x14ac:dyDescent="0.15">
      <c r="A529" s="30">
        <f>入力シート!B219</f>
        <v>208</v>
      </c>
      <c r="AE529" s="30" t="str">
        <f>IF(OR($D225="",$D225&lt;1),"",変化量!$L526+変化量!J526)</f>
        <v/>
      </c>
      <c r="AF529" s="30" t="str">
        <f>IF(OR($D225="",$D225&lt;1),"",AE529+(変化量!M526-変化量!L526))</f>
        <v/>
      </c>
      <c r="AG529" s="30" t="str">
        <f>IF(OR($D225="",$D225&lt;1),"",AF529+(変化量!N526-変化量!M526))</f>
        <v/>
      </c>
      <c r="AH529" s="30" t="str">
        <f>IF(OR($D225="",$D225&lt;1),"",AG529+(変化量!O526-変化量!N526))</f>
        <v/>
      </c>
      <c r="AI529" s="30" t="str">
        <f>IF(OR($D225="",$D225&lt;1),"",AH529+(変化量!P526-変化量!O526))</f>
        <v/>
      </c>
      <c r="AJ529" s="30" t="str">
        <f>IF(OR($D225="",$D225&lt;1),"",AI529+(変化量!Q526-変化量!P526))</f>
        <v/>
      </c>
      <c r="AK529" s="30" t="str">
        <f>IF(OR($D225="",$D225&lt;1),"",AJ529+(変化量!R526-変化量!Q526))</f>
        <v/>
      </c>
      <c r="AL529" s="30" t="str">
        <f>IF(OR($D225="",$D225&lt;1),"",AK529+(変化量!S526-変化量!R526))</f>
        <v/>
      </c>
      <c r="AM529" s="30" t="str">
        <f>IF(OR($D225="",$D225&lt;1),"",AL529+(変化量!T526-変化量!S526))</f>
        <v/>
      </c>
      <c r="AN529" s="30" t="str">
        <f>IF(OR($D225="",$D225&lt;1),"",AM529+(変化量!U526-変化量!T526))</f>
        <v/>
      </c>
      <c r="AO529" s="30" t="str">
        <f>IF(OR($D225="",$D225&lt;1),"",AN529+(変化量!V526-変化量!U526))</f>
        <v/>
      </c>
      <c r="AP529" s="30" t="str">
        <f>IF(OR($D225="",$D225&lt;1),"",AO529+(変化量!W526-変化量!V526))</f>
        <v/>
      </c>
      <c r="AQ529" s="30" t="str">
        <f>IF(OR($D225="",$D225&lt;1),"",AP529+(変化量!X526-変化量!W526))</f>
        <v/>
      </c>
      <c r="AR529" s="30" t="str">
        <f>IF(OR($D225="",$D225&lt;1),"",AQ529+(変化量!Y526-変化量!X526))</f>
        <v/>
      </c>
      <c r="AS529" s="30" t="str">
        <f>IF(OR($D225="",$D225&lt;1),"",AR529+(変化量!Z526-変化量!Y526))</f>
        <v/>
      </c>
      <c r="AT529" s="30" t="str">
        <f>IF(OR($D225="",$D225&lt;1),"",AS529+(変化量!AA526-変化量!Z526))</f>
        <v/>
      </c>
      <c r="AU529" s="30" t="str">
        <f>IF(OR($D225="",$D225&lt;1),"",AT529+(変化量!AB526-変化量!AA526))</f>
        <v/>
      </c>
      <c r="AV529" s="30" t="str">
        <f>IF(OR($D225="",$D225&lt;1),"",AU529+(変化量!AC526-変化量!AB526))</f>
        <v/>
      </c>
      <c r="AW529" s="30" t="str">
        <f>IF(OR($D225="",$D225&lt;1),"",AV529+(変化量!AD526-変化量!AC526))</f>
        <v/>
      </c>
      <c r="AX529" s="30" t="str">
        <f>IF(OR($D225="",$D225&lt;1),"",AW529+(変化量!AE526-変化量!AD526))</f>
        <v/>
      </c>
      <c r="AY529" s="30" t="str">
        <f>IF(OR($D225="",$D225&lt;1),"",AX529+(変化量!AF526-変化量!AE526))</f>
        <v/>
      </c>
      <c r="AZ529" s="30" t="str">
        <f>IF(OR($D225="",$D225&lt;1),"",AY529+(変化量!AG526-変化量!AF526))</f>
        <v/>
      </c>
      <c r="BA529" s="30" t="str">
        <f>IF(OR($D225="",$D225&lt;1),"",AZ529+(変化量!AH526-変化量!AG526))</f>
        <v/>
      </c>
      <c r="BB529" s="30" t="str">
        <f>IF(OR($D225="",$D225&lt;1),"",BA529+(変化量!AI526-変化量!AH526))</f>
        <v/>
      </c>
      <c r="BC529" s="30" t="str">
        <f>IF(OR($D225="",$D225&lt;1),"",BB529+(変化量!AJ526-変化量!AI526))</f>
        <v/>
      </c>
      <c r="BD529" s="30" t="str">
        <f>IF(OR($D225="",$D225&lt;1),"",BC529+(変化量!AK526-変化量!AJ526))</f>
        <v/>
      </c>
      <c r="BE529" s="30" t="str">
        <f>IF(OR($D225="",$D225&lt;1),"",BD529+(変化量!AL526-変化量!AK526))</f>
        <v/>
      </c>
      <c r="BF529" s="30" t="str">
        <f>IF(OR($D225="",$D225&lt;1),"",BE529+(変化量!AM526-変化量!AL526))</f>
        <v/>
      </c>
      <c r="BG529" s="30" t="str">
        <f>IF(OR($D225="",$D225&lt;1),"",BF529+(変化量!AN526-変化量!AM526))</f>
        <v/>
      </c>
      <c r="BH529" s="30" t="str">
        <f>IF(OR($D225="",$D225&lt;1),"",BG529+(変化量!AO526-変化量!AN526))</f>
        <v/>
      </c>
      <c r="BI529" s="30" t="str">
        <f>IF(OR($D225="",$D225&lt;1),"",BH529+(変化量!AP526-変化量!AO526))</f>
        <v/>
      </c>
      <c r="BJ529" s="30" t="str">
        <f>IF(OR($D225="",$D225&lt;1),"",BI529+(変化量!AQ526-変化量!AP526))</f>
        <v/>
      </c>
      <c r="BK529" s="30" t="str">
        <f>IF(OR($D225="",$D225&lt;1),"",BJ529+(変化量!AR526-変化量!AQ526))</f>
        <v/>
      </c>
      <c r="BL529" s="30" t="str">
        <f>IF(OR($D225="",$D225&lt;1),"",BK529+(変化量!AS526-変化量!AR526))</f>
        <v/>
      </c>
      <c r="BM529" s="30" t="str">
        <f>IF(OR($D225="",$D225&lt;1),"",BL529+(変化量!AT526-変化量!AS526))</f>
        <v/>
      </c>
      <c r="BN529" s="30" t="str">
        <f>IF(OR($D225="",$D225&lt;1),"",BM529+(変化量!AU526-変化量!AT526))</f>
        <v/>
      </c>
      <c r="BO529" s="30" t="str">
        <f>IF(OR($D225="",$D225&lt;1),"",BN529+(変化量!AV526-変化量!AU526))</f>
        <v/>
      </c>
      <c r="BP529" s="30" t="str">
        <f>IF(OR($D225="",$D225&lt;1),"",BO529+(変化量!AW526-変化量!AV526))</f>
        <v/>
      </c>
      <c r="BQ529" s="30" t="str">
        <f>IF(OR($D225="",$D225&lt;1),"",BP529+(変化量!AX526-変化量!AW526))</f>
        <v/>
      </c>
      <c r="BR529" s="30" t="str">
        <f>IF(OR($D225="",$D225&lt;1),"",BQ529+(変化量!AY526-変化量!AX526))</f>
        <v/>
      </c>
      <c r="BS529" s="30" t="str">
        <f>IF(OR($D225="",$D225&lt;1),"",BR529+(変化量!AZ526-変化量!AY526))</f>
        <v/>
      </c>
      <c r="BT529" s="30" t="str">
        <f>IF(OR($D225="",$D225&lt;1),"",BS529+(変化量!BA526-変化量!AZ526))</f>
        <v/>
      </c>
      <c r="BU529" s="30" t="str">
        <f>IF(OR($D225="",$D225&lt;1),"",BT529+(変化量!BB526-変化量!BA526))</f>
        <v/>
      </c>
      <c r="BV529" s="30" t="str">
        <f>IF(OR($D225="",$D225&lt;1),"",BU529+(変化量!BC526-変化量!BB526))</f>
        <v/>
      </c>
      <c r="BW529" s="30" t="str">
        <f>IF(OR($D225="",$D225&lt;1),"",BV529+(変化量!BD526-変化量!BC526))</f>
        <v/>
      </c>
      <c r="BX529" s="30" t="str">
        <f>IF(OR($D225="",$D225&lt;1),"",BW529+(変化量!BE526-変化量!BD526))</f>
        <v/>
      </c>
      <c r="BY529" s="30" t="str">
        <f>IF(OR($D225="",$D225&lt;1),"",BX529+(変化量!BF526-変化量!BE526))</f>
        <v/>
      </c>
      <c r="BZ529" s="30" t="str">
        <f>IF(OR($D225="",$D225&lt;1),"",BY529+(変化量!BG526-変化量!BF526))</f>
        <v/>
      </c>
      <c r="CA529" s="30" t="str">
        <f>IF(OR($D225="",$D225&lt;1),"",BZ529+(変化量!BH526-変化量!BG526))</f>
        <v/>
      </c>
      <c r="CB529" s="30" t="str">
        <f>IF(OR($D225="",$D225&lt;1),"",CA529+(変化量!BI526-変化量!BH526))</f>
        <v/>
      </c>
      <c r="CC529" s="30" t="str">
        <f>IF(OR($D225="",$D225&lt;1),"",CB529+(変化量!BJ526-変化量!BI526))</f>
        <v/>
      </c>
      <c r="CD529" s="30" t="str">
        <f>IF(OR($D225="",$D225&lt;1),"",CC529+(変化量!BK526-変化量!BJ526))</f>
        <v/>
      </c>
      <c r="CE529" s="30" t="str">
        <f>IF(OR($D225="",$D225&lt;1),"",CD529+(変化量!BL526-変化量!BK526))</f>
        <v/>
      </c>
      <c r="CF529" s="30" t="str">
        <f>IF(OR($D225="",$D225&lt;1),"",CE529+(変化量!BM526-変化量!BL526))</f>
        <v/>
      </c>
      <c r="CG529" s="30" t="str">
        <f>IF(OR($D225="",$D225&lt;1),"",CF529+(変化量!BN526-変化量!BM526))</f>
        <v/>
      </c>
      <c r="CH529" s="30" t="str">
        <f>IF(OR($D225="",$D225&lt;1),"",CG529+(変化量!BO526-変化量!BN526))</f>
        <v/>
      </c>
      <c r="CI529" s="30" t="str">
        <f>IF(OR($D225="",$D225&lt;1),"",CH529+(変化量!BP526-変化量!BO526))</f>
        <v/>
      </c>
      <c r="CJ529" s="30" t="str">
        <f>IF(OR($D225="",$D225&lt;1),"",CI529+(変化量!BQ526-変化量!BP526))</f>
        <v/>
      </c>
      <c r="CK529" s="30" t="str">
        <f>IF(OR($D225="",$D225&lt;1),"",CJ529+(変化量!BR526-変化量!BQ526))</f>
        <v/>
      </c>
      <c r="CL529" s="30" t="str">
        <f>IF(OR($D225="",$D225&lt;1),"",CK529+(変化量!BS526-変化量!BR526))</f>
        <v/>
      </c>
      <c r="CM529" s="30" t="str">
        <f>IF(OR($D225="",$D225&lt;1),"",CL529+(変化量!BT526-変化量!BS526))</f>
        <v/>
      </c>
      <c r="CN529" s="30" t="str">
        <f>IF(OR($D225="",$D225&lt;1),"",CM529+(変化量!BU526-変化量!BT526))</f>
        <v/>
      </c>
      <c r="CO529" s="30" t="str">
        <f>IF(OR($D225="",$D225&lt;1),"",CN529+(変化量!BV526-変化量!BU526))</f>
        <v/>
      </c>
      <c r="CP529" s="30" t="str">
        <f>IF(OR($D225="",$D225&lt;1),"",CO529+(変化量!BW526-変化量!BV526))</f>
        <v/>
      </c>
      <c r="CQ529" s="30" t="str">
        <f>IF(OR($D225="",$D225&lt;1),"",CP529+(変化量!BX526-変化量!BW526))</f>
        <v/>
      </c>
      <c r="CR529" s="30" t="str">
        <f>IF(OR($D225="",$D225&lt;1),"",CQ529+(変化量!BY526-変化量!BX526))</f>
        <v/>
      </c>
    </row>
    <row r="530" spans="1:96" x14ac:dyDescent="0.15">
      <c r="A530" s="30">
        <f>入力シート!B220</f>
        <v>209</v>
      </c>
      <c r="AE530" s="30" t="str">
        <f>IF(OR($D226="",$D226&lt;1),"",変化量!$L527+変化量!J527)</f>
        <v/>
      </c>
      <c r="AF530" s="30" t="str">
        <f>IF(OR($D226="",$D226&lt;1),"",AE530+(変化量!M527-変化量!L527))</f>
        <v/>
      </c>
      <c r="AG530" s="30" t="str">
        <f>IF(OR($D226="",$D226&lt;1),"",AF530+(変化量!N527-変化量!M527))</f>
        <v/>
      </c>
      <c r="AH530" s="30" t="str">
        <f>IF(OR($D226="",$D226&lt;1),"",AG530+(変化量!O527-変化量!N527))</f>
        <v/>
      </c>
      <c r="AI530" s="30" t="str">
        <f>IF(OR($D226="",$D226&lt;1),"",AH530+(変化量!P527-変化量!O527))</f>
        <v/>
      </c>
      <c r="AJ530" s="30" t="str">
        <f>IF(OR($D226="",$D226&lt;1),"",AI530+(変化量!Q527-変化量!P527))</f>
        <v/>
      </c>
      <c r="AK530" s="30" t="str">
        <f>IF(OR($D226="",$D226&lt;1),"",AJ530+(変化量!R527-変化量!Q527))</f>
        <v/>
      </c>
      <c r="AL530" s="30" t="str">
        <f>IF(OR($D226="",$D226&lt;1),"",AK530+(変化量!S527-変化量!R527))</f>
        <v/>
      </c>
      <c r="AM530" s="30" t="str">
        <f>IF(OR($D226="",$D226&lt;1),"",AL530+(変化量!T527-変化量!S527))</f>
        <v/>
      </c>
      <c r="AN530" s="30" t="str">
        <f>IF(OR($D226="",$D226&lt;1),"",AM530+(変化量!U527-変化量!T527))</f>
        <v/>
      </c>
      <c r="AO530" s="30" t="str">
        <f>IF(OR($D226="",$D226&lt;1),"",AN530+(変化量!V527-変化量!U527))</f>
        <v/>
      </c>
      <c r="AP530" s="30" t="str">
        <f>IF(OR($D226="",$D226&lt;1),"",AO530+(変化量!W527-変化量!V527))</f>
        <v/>
      </c>
      <c r="AQ530" s="30" t="str">
        <f>IF(OR($D226="",$D226&lt;1),"",AP530+(変化量!X527-変化量!W527))</f>
        <v/>
      </c>
      <c r="AR530" s="30" t="str">
        <f>IF(OR($D226="",$D226&lt;1),"",AQ530+(変化量!Y527-変化量!X527))</f>
        <v/>
      </c>
      <c r="AS530" s="30" t="str">
        <f>IF(OR($D226="",$D226&lt;1),"",AR530+(変化量!Z527-変化量!Y527))</f>
        <v/>
      </c>
      <c r="AT530" s="30" t="str">
        <f>IF(OR($D226="",$D226&lt;1),"",AS530+(変化量!AA527-変化量!Z527))</f>
        <v/>
      </c>
      <c r="AU530" s="30" t="str">
        <f>IF(OR($D226="",$D226&lt;1),"",AT530+(変化量!AB527-変化量!AA527))</f>
        <v/>
      </c>
      <c r="AV530" s="30" t="str">
        <f>IF(OR($D226="",$D226&lt;1),"",AU530+(変化量!AC527-変化量!AB527))</f>
        <v/>
      </c>
      <c r="AW530" s="30" t="str">
        <f>IF(OR($D226="",$D226&lt;1),"",AV530+(変化量!AD527-変化量!AC527))</f>
        <v/>
      </c>
      <c r="AX530" s="30" t="str">
        <f>IF(OR($D226="",$D226&lt;1),"",AW530+(変化量!AE527-変化量!AD527))</f>
        <v/>
      </c>
      <c r="AY530" s="30" t="str">
        <f>IF(OR($D226="",$D226&lt;1),"",AX530+(変化量!AF527-変化量!AE527))</f>
        <v/>
      </c>
      <c r="AZ530" s="30" t="str">
        <f>IF(OR($D226="",$D226&lt;1),"",AY530+(変化量!AG527-変化量!AF527))</f>
        <v/>
      </c>
      <c r="BA530" s="30" t="str">
        <f>IF(OR($D226="",$D226&lt;1),"",AZ530+(変化量!AH527-変化量!AG527))</f>
        <v/>
      </c>
      <c r="BB530" s="30" t="str">
        <f>IF(OR($D226="",$D226&lt;1),"",BA530+(変化量!AI527-変化量!AH527))</f>
        <v/>
      </c>
      <c r="BC530" s="30" t="str">
        <f>IF(OR($D226="",$D226&lt;1),"",BB530+(変化量!AJ527-変化量!AI527))</f>
        <v/>
      </c>
      <c r="BD530" s="30" t="str">
        <f>IF(OR($D226="",$D226&lt;1),"",BC530+(変化量!AK527-変化量!AJ527))</f>
        <v/>
      </c>
      <c r="BE530" s="30" t="str">
        <f>IF(OR($D226="",$D226&lt;1),"",BD530+(変化量!AL527-変化量!AK527))</f>
        <v/>
      </c>
      <c r="BF530" s="30" t="str">
        <f>IF(OR($D226="",$D226&lt;1),"",BE530+(変化量!AM527-変化量!AL527))</f>
        <v/>
      </c>
      <c r="BG530" s="30" t="str">
        <f>IF(OR($D226="",$D226&lt;1),"",BF530+(変化量!AN527-変化量!AM527))</f>
        <v/>
      </c>
      <c r="BH530" s="30" t="str">
        <f>IF(OR($D226="",$D226&lt;1),"",BG530+(変化量!AO527-変化量!AN527))</f>
        <v/>
      </c>
      <c r="BI530" s="30" t="str">
        <f>IF(OR($D226="",$D226&lt;1),"",BH530+(変化量!AP527-変化量!AO527))</f>
        <v/>
      </c>
      <c r="BJ530" s="30" t="str">
        <f>IF(OR($D226="",$D226&lt;1),"",BI530+(変化量!AQ527-変化量!AP527))</f>
        <v/>
      </c>
      <c r="BK530" s="30" t="str">
        <f>IF(OR($D226="",$D226&lt;1),"",BJ530+(変化量!AR527-変化量!AQ527))</f>
        <v/>
      </c>
      <c r="BL530" s="30" t="str">
        <f>IF(OR($D226="",$D226&lt;1),"",BK530+(変化量!AS527-変化量!AR527))</f>
        <v/>
      </c>
      <c r="BM530" s="30" t="str">
        <f>IF(OR($D226="",$D226&lt;1),"",BL530+(変化量!AT527-変化量!AS527))</f>
        <v/>
      </c>
      <c r="BN530" s="30" t="str">
        <f>IF(OR($D226="",$D226&lt;1),"",BM530+(変化量!AU527-変化量!AT527))</f>
        <v/>
      </c>
      <c r="BO530" s="30" t="str">
        <f>IF(OR($D226="",$D226&lt;1),"",BN530+(変化量!AV527-変化量!AU527))</f>
        <v/>
      </c>
      <c r="BP530" s="30" t="str">
        <f>IF(OR($D226="",$D226&lt;1),"",BO530+(変化量!AW527-変化量!AV527))</f>
        <v/>
      </c>
      <c r="BQ530" s="30" t="str">
        <f>IF(OR($D226="",$D226&lt;1),"",BP530+(変化量!AX527-変化量!AW527))</f>
        <v/>
      </c>
      <c r="BR530" s="30" t="str">
        <f>IF(OR($D226="",$D226&lt;1),"",BQ530+(変化量!AY527-変化量!AX527))</f>
        <v/>
      </c>
      <c r="BS530" s="30" t="str">
        <f>IF(OR($D226="",$D226&lt;1),"",BR530+(変化量!AZ527-変化量!AY527))</f>
        <v/>
      </c>
      <c r="BT530" s="30" t="str">
        <f>IF(OR($D226="",$D226&lt;1),"",BS530+(変化量!BA527-変化量!AZ527))</f>
        <v/>
      </c>
      <c r="BU530" s="30" t="str">
        <f>IF(OR($D226="",$D226&lt;1),"",BT530+(変化量!BB527-変化量!BA527))</f>
        <v/>
      </c>
      <c r="BV530" s="30" t="str">
        <f>IF(OR($D226="",$D226&lt;1),"",BU530+(変化量!BC527-変化量!BB527))</f>
        <v/>
      </c>
      <c r="BW530" s="30" t="str">
        <f>IF(OR($D226="",$D226&lt;1),"",BV530+(変化量!BD527-変化量!BC527))</f>
        <v/>
      </c>
      <c r="BX530" s="30" t="str">
        <f>IF(OR($D226="",$D226&lt;1),"",BW530+(変化量!BE527-変化量!BD527))</f>
        <v/>
      </c>
      <c r="BY530" s="30" t="str">
        <f>IF(OR($D226="",$D226&lt;1),"",BX530+(変化量!BF527-変化量!BE527))</f>
        <v/>
      </c>
      <c r="BZ530" s="30" t="str">
        <f>IF(OR($D226="",$D226&lt;1),"",BY530+(変化量!BG527-変化量!BF527))</f>
        <v/>
      </c>
      <c r="CA530" s="30" t="str">
        <f>IF(OR($D226="",$D226&lt;1),"",BZ530+(変化量!BH527-変化量!BG527))</f>
        <v/>
      </c>
      <c r="CB530" s="30" t="str">
        <f>IF(OR($D226="",$D226&lt;1),"",CA530+(変化量!BI527-変化量!BH527))</f>
        <v/>
      </c>
      <c r="CC530" s="30" t="str">
        <f>IF(OR($D226="",$D226&lt;1),"",CB530+(変化量!BJ527-変化量!BI527))</f>
        <v/>
      </c>
      <c r="CD530" s="30" t="str">
        <f>IF(OR($D226="",$D226&lt;1),"",CC530+(変化量!BK527-変化量!BJ527))</f>
        <v/>
      </c>
      <c r="CE530" s="30" t="str">
        <f>IF(OR($D226="",$D226&lt;1),"",CD530+(変化量!BL527-変化量!BK527))</f>
        <v/>
      </c>
      <c r="CF530" s="30" t="str">
        <f>IF(OR($D226="",$D226&lt;1),"",CE530+(変化量!BM527-変化量!BL527))</f>
        <v/>
      </c>
      <c r="CG530" s="30" t="str">
        <f>IF(OR($D226="",$D226&lt;1),"",CF530+(変化量!BN527-変化量!BM527))</f>
        <v/>
      </c>
      <c r="CH530" s="30" t="str">
        <f>IF(OR($D226="",$D226&lt;1),"",CG530+(変化量!BO527-変化量!BN527))</f>
        <v/>
      </c>
      <c r="CI530" s="30" t="str">
        <f>IF(OR($D226="",$D226&lt;1),"",CH530+(変化量!BP527-変化量!BO527))</f>
        <v/>
      </c>
      <c r="CJ530" s="30" t="str">
        <f>IF(OR($D226="",$D226&lt;1),"",CI530+(変化量!BQ527-変化量!BP527))</f>
        <v/>
      </c>
      <c r="CK530" s="30" t="str">
        <f>IF(OR($D226="",$D226&lt;1),"",CJ530+(変化量!BR527-変化量!BQ527))</f>
        <v/>
      </c>
      <c r="CL530" s="30" t="str">
        <f>IF(OR($D226="",$D226&lt;1),"",CK530+(変化量!BS527-変化量!BR527))</f>
        <v/>
      </c>
      <c r="CM530" s="30" t="str">
        <f>IF(OR($D226="",$D226&lt;1),"",CL530+(変化量!BT527-変化量!BS527))</f>
        <v/>
      </c>
      <c r="CN530" s="30" t="str">
        <f>IF(OR($D226="",$D226&lt;1),"",CM530+(変化量!BU527-変化量!BT527))</f>
        <v/>
      </c>
      <c r="CO530" s="30" t="str">
        <f>IF(OR($D226="",$D226&lt;1),"",CN530+(変化量!BV527-変化量!BU527))</f>
        <v/>
      </c>
      <c r="CP530" s="30" t="str">
        <f>IF(OR($D226="",$D226&lt;1),"",CO530+(変化量!BW527-変化量!BV527))</f>
        <v/>
      </c>
      <c r="CQ530" s="30" t="str">
        <f>IF(OR($D226="",$D226&lt;1),"",CP530+(変化量!BX527-変化量!BW527))</f>
        <v/>
      </c>
      <c r="CR530" s="30" t="str">
        <f>IF(OR($D226="",$D226&lt;1),"",CQ530+(変化量!BY527-変化量!BX527))</f>
        <v/>
      </c>
    </row>
    <row r="531" spans="1:96" x14ac:dyDescent="0.15">
      <c r="A531" s="30">
        <f>入力シート!B221</f>
        <v>210</v>
      </c>
      <c r="AE531" s="30" t="str">
        <f>IF(OR($D227="",$D227&lt;1),"",変化量!$L528+変化量!J528)</f>
        <v/>
      </c>
      <c r="AF531" s="30" t="str">
        <f>IF(OR($D227="",$D227&lt;1),"",AE531+(変化量!M528-変化量!L528))</f>
        <v/>
      </c>
      <c r="AG531" s="30" t="str">
        <f>IF(OR($D227="",$D227&lt;1),"",AF531+(変化量!N528-変化量!M528))</f>
        <v/>
      </c>
      <c r="AH531" s="30" t="str">
        <f>IF(OR($D227="",$D227&lt;1),"",AG531+(変化量!O528-変化量!N528))</f>
        <v/>
      </c>
      <c r="AI531" s="30" t="str">
        <f>IF(OR($D227="",$D227&lt;1),"",AH531+(変化量!P528-変化量!O528))</f>
        <v/>
      </c>
      <c r="AJ531" s="30" t="str">
        <f>IF(OR($D227="",$D227&lt;1),"",AI531+(変化量!Q528-変化量!P528))</f>
        <v/>
      </c>
      <c r="AK531" s="30" t="str">
        <f>IF(OR($D227="",$D227&lt;1),"",AJ531+(変化量!R528-変化量!Q528))</f>
        <v/>
      </c>
      <c r="AL531" s="30" t="str">
        <f>IF(OR($D227="",$D227&lt;1),"",AK531+(変化量!S528-変化量!R528))</f>
        <v/>
      </c>
      <c r="AM531" s="30" t="str">
        <f>IF(OR($D227="",$D227&lt;1),"",AL531+(変化量!T528-変化量!S528))</f>
        <v/>
      </c>
      <c r="AN531" s="30" t="str">
        <f>IF(OR($D227="",$D227&lt;1),"",AM531+(変化量!U528-変化量!T528))</f>
        <v/>
      </c>
      <c r="AO531" s="30" t="str">
        <f>IF(OR($D227="",$D227&lt;1),"",AN531+(変化量!V528-変化量!U528))</f>
        <v/>
      </c>
      <c r="AP531" s="30" t="str">
        <f>IF(OR($D227="",$D227&lt;1),"",AO531+(変化量!W528-変化量!V528))</f>
        <v/>
      </c>
      <c r="AQ531" s="30" t="str">
        <f>IF(OR($D227="",$D227&lt;1),"",AP531+(変化量!X528-変化量!W528))</f>
        <v/>
      </c>
      <c r="AR531" s="30" t="str">
        <f>IF(OR($D227="",$D227&lt;1),"",AQ531+(変化量!Y528-変化量!X528))</f>
        <v/>
      </c>
      <c r="AS531" s="30" t="str">
        <f>IF(OR($D227="",$D227&lt;1),"",AR531+(変化量!Z528-変化量!Y528))</f>
        <v/>
      </c>
      <c r="AT531" s="30" t="str">
        <f>IF(OR($D227="",$D227&lt;1),"",AS531+(変化量!AA528-変化量!Z528))</f>
        <v/>
      </c>
      <c r="AU531" s="30" t="str">
        <f>IF(OR($D227="",$D227&lt;1),"",AT531+(変化量!AB528-変化量!AA528))</f>
        <v/>
      </c>
      <c r="AV531" s="30" t="str">
        <f>IF(OR($D227="",$D227&lt;1),"",AU531+(変化量!AC528-変化量!AB528))</f>
        <v/>
      </c>
      <c r="AW531" s="30" t="str">
        <f>IF(OR($D227="",$D227&lt;1),"",AV531+(変化量!AD528-変化量!AC528))</f>
        <v/>
      </c>
      <c r="AX531" s="30" t="str">
        <f>IF(OR($D227="",$D227&lt;1),"",AW531+(変化量!AE528-変化量!AD528))</f>
        <v/>
      </c>
      <c r="AY531" s="30" t="str">
        <f>IF(OR($D227="",$D227&lt;1),"",AX531+(変化量!AF528-変化量!AE528))</f>
        <v/>
      </c>
      <c r="AZ531" s="30" t="str">
        <f>IF(OR($D227="",$D227&lt;1),"",AY531+(変化量!AG528-変化量!AF528))</f>
        <v/>
      </c>
      <c r="BA531" s="30" t="str">
        <f>IF(OR($D227="",$D227&lt;1),"",AZ531+(変化量!AH528-変化量!AG528))</f>
        <v/>
      </c>
      <c r="BB531" s="30" t="str">
        <f>IF(OR($D227="",$D227&lt;1),"",BA531+(変化量!AI528-変化量!AH528))</f>
        <v/>
      </c>
      <c r="BC531" s="30" t="str">
        <f>IF(OR($D227="",$D227&lt;1),"",BB531+(変化量!AJ528-変化量!AI528))</f>
        <v/>
      </c>
      <c r="BD531" s="30" t="str">
        <f>IF(OR($D227="",$D227&lt;1),"",BC531+(変化量!AK528-変化量!AJ528))</f>
        <v/>
      </c>
      <c r="BE531" s="30" t="str">
        <f>IF(OR($D227="",$D227&lt;1),"",BD531+(変化量!AL528-変化量!AK528))</f>
        <v/>
      </c>
      <c r="BF531" s="30" t="str">
        <f>IF(OR($D227="",$D227&lt;1),"",BE531+(変化量!AM528-変化量!AL528))</f>
        <v/>
      </c>
      <c r="BG531" s="30" t="str">
        <f>IF(OR($D227="",$D227&lt;1),"",BF531+(変化量!AN528-変化量!AM528))</f>
        <v/>
      </c>
      <c r="BH531" s="30" t="str">
        <f>IF(OR($D227="",$D227&lt;1),"",BG531+(変化量!AO528-変化量!AN528))</f>
        <v/>
      </c>
      <c r="BI531" s="30" t="str">
        <f>IF(OR($D227="",$D227&lt;1),"",BH531+(変化量!AP528-変化量!AO528))</f>
        <v/>
      </c>
      <c r="BJ531" s="30" t="str">
        <f>IF(OR($D227="",$D227&lt;1),"",BI531+(変化量!AQ528-変化量!AP528))</f>
        <v/>
      </c>
      <c r="BK531" s="30" t="str">
        <f>IF(OR($D227="",$D227&lt;1),"",BJ531+(変化量!AR528-変化量!AQ528))</f>
        <v/>
      </c>
      <c r="BL531" s="30" t="str">
        <f>IF(OR($D227="",$D227&lt;1),"",BK531+(変化量!AS528-変化量!AR528))</f>
        <v/>
      </c>
      <c r="BM531" s="30" t="str">
        <f>IF(OR($D227="",$D227&lt;1),"",BL531+(変化量!AT528-変化量!AS528))</f>
        <v/>
      </c>
      <c r="BN531" s="30" t="str">
        <f>IF(OR($D227="",$D227&lt;1),"",BM531+(変化量!AU528-変化量!AT528))</f>
        <v/>
      </c>
      <c r="BO531" s="30" t="str">
        <f>IF(OR($D227="",$D227&lt;1),"",BN531+(変化量!AV528-変化量!AU528))</f>
        <v/>
      </c>
      <c r="BP531" s="30" t="str">
        <f>IF(OR($D227="",$D227&lt;1),"",BO531+(変化量!AW528-変化量!AV528))</f>
        <v/>
      </c>
      <c r="BQ531" s="30" t="str">
        <f>IF(OR($D227="",$D227&lt;1),"",BP531+(変化量!AX528-変化量!AW528))</f>
        <v/>
      </c>
      <c r="BR531" s="30" t="str">
        <f>IF(OR($D227="",$D227&lt;1),"",BQ531+(変化量!AY528-変化量!AX528))</f>
        <v/>
      </c>
      <c r="BS531" s="30" t="str">
        <f>IF(OR($D227="",$D227&lt;1),"",BR531+(変化量!AZ528-変化量!AY528))</f>
        <v/>
      </c>
      <c r="BT531" s="30" t="str">
        <f>IF(OR($D227="",$D227&lt;1),"",BS531+(変化量!BA528-変化量!AZ528))</f>
        <v/>
      </c>
      <c r="BU531" s="30" t="str">
        <f>IF(OR($D227="",$D227&lt;1),"",BT531+(変化量!BB528-変化量!BA528))</f>
        <v/>
      </c>
      <c r="BV531" s="30" t="str">
        <f>IF(OR($D227="",$D227&lt;1),"",BU531+(変化量!BC528-変化量!BB528))</f>
        <v/>
      </c>
      <c r="BW531" s="30" t="str">
        <f>IF(OR($D227="",$D227&lt;1),"",BV531+(変化量!BD528-変化量!BC528))</f>
        <v/>
      </c>
      <c r="BX531" s="30" t="str">
        <f>IF(OR($D227="",$D227&lt;1),"",BW531+(変化量!BE528-変化量!BD528))</f>
        <v/>
      </c>
      <c r="BY531" s="30" t="str">
        <f>IF(OR($D227="",$D227&lt;1),"",BX531+(変化量!BF528-変化量!BE528))</f>
        <v/>
      </c>
      <c r="BZ531" s="30" t="str">
        <f>IF(OR($D227="",$D227&lt;1),"",BY531+(変化量!BG528-変化量!BF528))</f>
        <v/>
      </c>
      <c r="CA531" s="30" t="str">
        <f>IF(OR($D227="",$D227&lt;1),"",BZ531+(変化量!BH528-変化量!BG528))</f>
        <v/>
      </c>
      <c r="CB531" s="30" t="str">
        <f>IF(OR($D227="",$D227&lt;1),"",CA531+(変化量!BI528-変化量!BH528))</f>
        <v/>
      </c>
      <c r="CC531" s="30" t="str">
        <f>IF(OR($D227="",$D227&lt;1),"",CB531+(変化量!BJ528-変化量!BI528))</f>
        <v/>
      </c>
      <c r="CD531" s="30" t="str">
        <f>IF(OR($D227="",$D227&lt;1),"",CC531+(変化量!BK528-変化量!BJ528))</f>
        <v/>
      </c>
      <c r="CE531" s="30" t="str">
        <f>IF(OR($D227="",$D227&lt;1),"",CD531+(変化量!BL528-変化量!BK528))</f>
        <v/>
      </c>
      <c r="CF531" s="30" t="str">
        <f>IF(OR($D227="",$D227&lt;1),"",CE531+(変化量!BM528-変化量!BL528))</f>
        <v/>
      </c>
      <c r="CG531" s="30" t="str">
        <f>IF(OR($D227="",$D227&lt;1),"",CF531+(変化量!BN528-変化量!BM528))</f>
        <v/>
      </c>
      <c r="CH531" s="30" t="str">
        <f>IF(OR($D227="",$D227&lt;1),"",CG531+(変化量!BO528-変化量!BN528))</f>
        <v/>
      </c>
      <c r="CI531" s="30" t="str">
        <f>IF(OR($D227="",$D227&lt;1),"",CH531+(変化量!BP528-変化量!BO528))</f>
        <v/>
      </c>
      <c r="CJ531" s="30" t="str">
        <f>IF(OR($D227="",$D227&lt;1),"",CI531+(変化量!BQ528-変化量!BP528))</f>
        <v/>
      </c>
      <c r="CK531" s="30" t="str">
        <f>IF(OR($D227="",$D227&lt;1),"",CJ531+(変化量!BR528-変化量!BQ528))</f>
        <v/>
      </c>
      <c r="CL531" s="30" t="str">
        <f>IF(OR($D227="",$D227&lt;1),"",CK531+(変化量!BS528-変化量!BR528))</f>
        <v/>
      </c>
      <c r="CM531" s="30" t="str">
        <f>IF(OR($D227="",$D227&lt;1),"",CL531+(変化量!BT528-変化量!BS528))</f>
        <v/>
      </c>
      <c r="CN531" s="30" t="str">
        <f>IF(OR($D227="",$D227&lt;1),"",CM531+(変化量!BU528-変化量!BT528))</f>
        <v/>
      </c>
      <c r="CO531" s="30" t="str">
        <f>IF(OR($D227="",$D227&lt;1),"",CN531+(変化量!BV528-変化量!BU528))</f>
        <v/>
      </c>
      <c r="CP531" s="30" t="str">
        <f>IF(OR($D227="",$D227&lt;1),"",CO531+(変化量!BW528-変化量!BV528))</f>
        <v/>
      </c>
      <c r="CQ531" s="30" t="str">
        <f>IF(OR($D227="",$D227&lt;1),"",CP531+(変化量!BX528-変化量!BW528))</f>
        <v/>
      </c>
      <c r="CR531" s="30" t="str">
        <f>IF(OR($D227="",$D227&lt;1),"",CQ531+(変化量!BY528-変化量!BX528))</f>
        <v/>
      </c>
    </row>
    <row r="532" spans="1:96" x14ac:dyDescent="0.15">
      <c r="A532" s="30">
        <f>入力シート!B222</f>
        <v>211</v>
      </c>
      <c r="AE532" s="30" t="str">
        <f>IF(OR($D228="",$D228&lt;1),"",変化量!$L529+変化量!J529)</f>
        <v/>
      </c>
      <c r="AF532" s="30" t="str">
        <f>IF(OR($D228="",$D228&lt;1),"",AE532+(変化量!M529-変化量!L529))</f>
        <v/>
      </c>
      <c r="AG532" s="30" t="str">
        <f>IF(OR($D228="",$D228&lt;1),"",AF532+(変化量!N529-変化量!M529))</f>
        <v/>
      </c>
      <c r="AH532" s="30" t="str">
        <f>IF(OR($D228="",$D228&lt;1),"",AG532+(変化量!O529-変化量!N529))</f>
        <v/>
      </c>
      <c r="AI532" s="30" t="str">
        <f>IF(OR($D228="",$D228&lt;1),"",AH532+(変化量!P529-変化量!O529))</f>
        <v/>
      </c>
      <c r="AJ532" s="30" t="str">
        <f>IF(OR($D228="",$D228&lt;1),"",AI532+(変化量!Q529-変化量!P529))</f>
        <v/>
      </c>
      <c r="AK532" s="30" t="str">
        <f>IF(OR($D228="",$D228&lt;1),"",AJ532+(変化量!R529-変化量!Q529))</f>
        <v/>
      </c>
      <c r="AL532" s="30" t="str">
        <f>IF(OR($D228="",$D228&lt;1),"",AK532+(変化量!S529-変化量!R529))</f>
        <v/>
      </c>
      <c r="AM532" s="30" t="str">
        <f>IF(OR($D228="",$D228&lt;1),"",AL532+(変化量!T529-変化量!S529))</f>
        <v/>
      </c>
      <c r="AN532" s="30" t="str">
        <f>IF(OR($D228="",$D228&lt;1),"",AM532+(変化量!U529-変化量!T529))</f>
        <v/>
      </c>
      <c r="AO532" s="30" t="str">
        <f>IF(OR($D228="",$D228&lt;1),"",AN532+(変化量!V529-変化量!U529))</f>
        <v/>
      </c>
      <c r="AP532" s="30" t="str">
        <f>IF(OR($D228="",$D228&lt;1),"",AO532+(変化量!W529-変化量!V529))</f>
        <v/>
      </c>
      <c r="AQ532" s="30" t="str">
        <f>IF(OR($D228="",$D228&lt;1),"",AP532+(変化量!X529-変化量!W529))</f>
        <v/>
      </c>
      <c r="AR532" s="30" t="str">
        <f>IF(OR($D228="",$D228&lt;1),"",AQ532+(変化量!Y529-変化量!X529))</f>
        <v/>
      </c>
      <c r="AS532" s="30" t="str">
        <f>IF(OR($D228="",$D228&lt;1),"",AR532+(変化量!Z529-変化量!Y529))</f>
        <v/>
      </c>
      <c r="AT532" s="30" t="str">
        <f>IF(OR($D228="",$D228&lt;1),"",AS532+(変化量!AA529-変化量!Z529))</f>
        <v/>
      </c>
      <c r="AU532" s="30" t="str">
        <f>IF(OR($D228="",$D228&lt;1),"",AT532+(変化量!AB529-変化量!AA529))</f>
        <v/>
      </c>
      <c r="AV532" s="30" t="str">
        <f>IF(OR($D228="",$D228&lt;1),"",AU532+(変化量!AC529-変化量!AB529))</f>
        <v/>
      </c>
      <c r="AW532" s="30" t="str">
        <f>IF(OR($D228="",$D228&lt;1),"",AV532+(変化量!AD529-変化量!AC529))</f>
        <v/>
      </c>
      <c r="AX532" s="30" t="str">
        <f>IF(OR($D228="",$D228&lt;1),"",AW532+(変化量!AE529-変化量!AD529))</f>
        <v/>
      </c>
      <c r="AY532" s="30" t="str">
        <f>IF(OR($D228="",$D228&lt;1),"",AX532+(変化量!AF529-変化量!AE529))</f>
        <v/>
      </c>
      <c r="AZ532" s="30" t="str">
        <f>IF(OR($D228="",$D228&lt;1),"",AY532+(変化量!AG529-変化量!AF529))</f>
        <v/>
      </c>
      <c r="BA532" s="30" t="str">
        <f>IF(OR($D228="",$D228&lt;1),"",AZ532+(変化量!AH529-変化量!AG529))</f>
        <v/>
      </c>
      <c r="BB532" s="30" t="str">
        <f>IF(OR($D228="",$D228&lt;1),"",BA532+(変化量!AI529-変化量!AH529))</f>
        <v/>
      </c>
      <c r="BC532" s="30" t="str">
        <f>IF(OR($D228="",$D228&lt;1),"",BB532+(変化量!AJ529-変化量!AI529))</f>
        <v/>
      </c>
      <c r="BD532" s="30" t="str">
        <f>IF(OR($D228="",$D228&lt;1),"",BC532+(変化量!AK529-変化量!AJ529))</f>
        <v/>
      </c>
      <c r="BE532" s="30" t="str">
        <f>IF(OR($D228="",$D228&lt;1),"",BD532+(変化量!AL529-変化量!AK529))</f>
        <v/>
      </c>
      <c r="BF532" s="30" t="str">
        <f>IF(OR($D228="",$D228&lt;1),"",BE532+(変化量!AM529-変化量!AL529))</f>
        <v/>
      </c>
      <c r="BG532" s="30" t="str">
        <f>IF(OR($D228="",$D228&lt;1),"",BF532+(変化量!AN529-変化量!AM529))</f>
        <v/>
      </c>
      <c r="BH532" s="30" t="str">
        <f>IF(OR($D228="",$D228&lt;1),"",BG532+(変化量!AO529-変化量!AN529))</f>
        <v/>
      </c>
      <c r="BI532" s="30" t="str">
        <f>IF(OR($D228="",$D228&lt;1),"",BH532+(変化量!AP529-変化量!AO529))</f>
        <v/>
      </c>
      <c r="BJ532" s="30" t="str">
        <f>IF(OR($D228="",$D228&lt;1),"",BI532+(変化量!AQ529-変化量!AP529))</f>
        <v/>
      </c>
      <c r="BK532" s="30" t="str">
        <f>IF(OR($D228="",$D228&lt;1),"",BJ532+(変化量!AR529-変化量!AQ529))</f>
        <v/>
      </c>
      <c r="BL532" s="30" t="str">
        <f>IF(OR($D228="",$D228&lt;1),"",BK532+(変化量!AS529-変化量!AR529))</f>
        <v/>
      </c>
      <c r="BM532" s="30" t="str">
        <f>IF(OR($D228="",$D228&lt;1),"",BL532+(変化量!AT529-変化量!AS529))</f>
        <v/>
      </c>
      <c r="BN532" s="30" t="str">
        <f>IF(OR($D228="",$D228&lt;1),"",BM532+(変化量!AU529-変化量!AT529))</f>
        <v/>
      </c>
      <c r="BO532" s="30" t="str">
        <f>IF(OR($D228="",$D228&lt;1),"",BN532+(変化量!AV529-変化量!AU529))</f>
        <v/>
      </c>
      <c r="BP532" s="30" t="str">
        <f>IF(OR($D228="",$D228&lt;1),"",BO532+(変化量!AW529-変化量!AV529))</f>
        <v/>
      </c>
      <c r="BQ532" s="30" t="str">
        <f>IF(OR($D228="",$D228&lt;1),"",BP532+(変化量!AX529-変化量!AW529))</f>
        <v/>
      </c>
      <c r="BR532" s="30" t="str">
        <f>IF(OR($D228="",$D228&lt;1),"",BQ532+(変化量!AY529-変化量!AX529))</f>
        <v/>
      </c>
      <c r="BS532" s="30" t="str">
        <f>IF(OR($D228="",$D228&lt;1),"",BR532+(変化量!AZ529-変化量!AY529))</f>
        <v/>
      </c>
      <c r="BT532" s="30" t="str">
        <f>IF(OR($D228="",$D228&lt;1),"",BS532+(変化量!BA529-変化量!AZ529))</f>
        <v/>
      </c>
      <c r="BU532" s="30" t="str">
        <f>IF(OR($D228="",$D228&lt;1),"",BT532+(変化量!BB529-変化量!BA529))</f>
        <v/>
      </c>
      <c r="BV532" s="30" t="str">
        <f>IF(OR($D228="",$D228&lt;1),"",BU532+(変化量!BC529-変化量!BB529))</f>
        <v/>
      </c>
      <c r="BW532" s="30" t="str">
        <f>IF(OR($D228="",$D228&lt;1),"",BV532+(変化量!BD529-変化量!BC529))</f>
        <v/>
      </c>
      <c r="BX532" s="30" t="str">
        <f>IF(OR($D228="",$D228&lt;1),"",BW532+(変化量!BE529-変化量!BD529))</f>
        <v/>
      </c>
      <c r="BY532" s="30" t="str">
        <f>IF(OR($D228="",$D228&lt;1),"",BX532+(変化量!BF529-変化量!BE529))</f>
        <v/>
      </c>
      <c r="BZ532" s="30" t="str">
        <f>IF(OR($D228="",$D228&lt;1),"",BY532+(変化量!BG529-変化量!BF529))</f>
        <v/>
      </c>
      <c r="CA532" s="30" t="str">
        <f>IF(OR($D228="",$D228&lt;1),"",BZ532+(変化量!BH529-変化量!BG529))</f>
        <v/>
      </c>
      <c r="CB532" s="30" t="str">
        <f>IF(OR($D228="",$D228&lt;1),"",CA532+(変化量!BI529-変化量!BH529))</f>
        <v/>
      </c>
      <c r="CC532" s="30" t="str">
        <f>IF(OR($D228="",$D228&lt;1),"",CB532+(変化量!BJ529-変化量!BI529))</f>
        <v/>
      </c>
      <c r="CD532" s="30" t="str">
        <f>IF(OR($D228="",$D228&lt;1),"",CC532+(変化量!BK529-変化量!BJ529))</f>
        <v/>
      </c>
      <c r="CE532" s="30" t="str">
        <f>IF(OR($D228="",$D228&lt;1),"",CD532+(変化量!BL529-変化量!BK529))</f>
        <v/>
      </c>
      <c r="CF532" s="30" t="str">
        <f>IF(OR($D228="",$D228&lt;1),"",CE532+(変化量!BM529-変化量!BL529))</f>
        <v/>
      </c>
      <c r="CG532" s="30" t="str">
        <f>IF(OR($D228="",$D228&lt;1),"",CF532+(変化量!BN529-変化量!BM529))</f>
        <v/>
      </c>
      <c r="CH532" s="30" t="str">
        <f>IF(OR($D228="",$D228&lt;1),"",CG532+(変化量!BO529-変化量!BN529))</f>
        <v/>
      </c>
      <c r="CI532" s="30" t="str">
        <f>IF(OR($D228="",$D228&lt;1),"",CH532+(変化量!BP529-変化量!BO529))</f>
        <v/>
      </c>
      <c r="CJ532" s="30" t="str">
        <f>IF(OR($D228="",$D228&lt;1),"",CI532+(変化量!BQ529-変化量!BP529))</f>
        <v/>
      </c>
      <c r="CK532" s="30" t="str">
        <f>IF(OR($D228="",$D228&lt;1),"",CJ532+(変化量!BR529-変化量!BQ529))</f>
        <v/>
      </c>
      <c r="CL532" s="30" t="str">
        <f>IF(OR($D228="",$D228&lt;1),"",CK532+(変化量!BS529-変化量!BR529))</f>
        <v/>
      </c>
      <c r="CM532" s="30" t="str">
        <f>IF(OR($D228="",$D228&lt;1),"",CL532+(変化量!BT529-変化量!BS529))</f>
        <v/>
      </c>
      <c r="CN532" s="30" t="str">
        <f>IF(OR($D228="",$D228&lt;1),"",CM532+(変化量!BU529-変化量!BT529))</f>
        <v/>
      </c>
      <c r="CO532" s="30" t="str">
        <f>IF(OR($D228="",$D228&lt;1),"",CN532+(変化量!BV529-変化量!BU529))</f>
        <v/>
      </c>
      <c r="CP532" s="30" t="str">
        <f>IF(OR($D228="",$D228&lt;1),"",CO532+(変化量!BW529-変化量!BV529))</f>
        <v/>
      </c>
      <c r="CQ532" s="30" t="str">
        <f>IF(OR($D228="",$D228&lt;1),"",CP532+(変化量!BX529-変化量!BW529))</f>
        <v/>
      </c>
      <c r="CR532" s="30" t="str">
        <f>IF(OR($D228="",$D228&lt;1),"",CQ532+(変化量!BY529-変化量!BX529))</f>
        <v/>
      </c>
    </row>
    <row r="533" spans="1:96" x14ac:dyDescent="0.15">
      <c r="A533" s="30">
        <f>入力シート!B223</f>
        <v>212</v>
      </c>
      <c r="AE533" s="30" t="str">
        <f>IF(OR($D229="",$D229&lt;1),"",変化量!$L530+変化量!J530)</f>
        <v/>
      </c>
      <c r="AF533" s="30" t="str">
        <f>IF(OR($D229="",$D229&lt;1),"",AE533+(変化量!M530-変化量!L530))</f>
        <v/>
      </c>
      <c r="AG533" s="30" t="str">
        <f>IF(OR($D229="",$D229&lt;1),"",AF533+(変化量!N530-変化量!M530))</f>
        <v/>
      </c>
      <c r="AH533" s="30" t="str">
        <f>IF(OR($D229="",$D229&lt;1),"",AG533+(変化量!O530-変化量!N530))</f>
        <v/>
      </c>
      <c r="AI533" s="30" t="str">
        <f>IF(OR($D229="",$D229&lt;1),"",AH533+(変化量!P530-変化量!O530))</f>
        <v/>
      </c>
      <c r="AJ533" s="30" t="str">
        <f>IF(OR($D229="",$D229&lt;1),"",AI533+(変化量!Q530-変化量!P530))</f>
        <v/>
      </c>
      <c r="AK533" s="30" t="str">
        <f>IF(OR($D229="",$D229&lt;1),"",AJ533+(変化量!R530-変化量!Q530))</f>
        <v/>
      </c>
      <c r="AL533" s="30" t="str">
        <f>IF(OR($D229="",$D229&lt;1),"",AK533+(変化量!S530-変化量!R530))</f>
        <v/>
      </c>
      <c r="AM533" s="30" t="str">
        <f>IF(OR($D229="",$D229&lt;1),"",AL533+(変化量!T530-変化量!S530))</f>
        <v/>
      </c>
      <c r="AN533" s="30" t="str">
        <f>IF(OR($D229="",$D229&lt;1),"",AM533+(変化量!U530-変化量!T530))</f>
        <v/>
      </c>
      <c r="AO533" s="30" t="str">
        <f>IF(OR($D229="",$D229&lt;1),"",AN533+(変化量!V530-変化量!U530))</f>
        <v/>
      </c>
      <c r="AP533" s="30" t="str">
        <f>IF(OR($D229="",$D229&lt;1),"",AO533+(変化量!W530-変化量!V530))</f>
        <v/>
      </c>
      <c r="AQ533" s="30" t="str">
        <f>IF(OR($D229="",$D229&lt;1),"",AP533+(変化量!X530-変化量!W530))</f>
        <v/>
      </c>
      <c r="AR533" s="30" t="str">
        <f>IF(OR($D229="",$D229&lt;1),"",AQ533+(変化量!Y530-変化量!X530))</f>
        <v/>
      </c>
      <c r="AS533" s="30" t="str">
        <f>IF(OR($D229="",$D229&lt;1),"",AR533+(変化量!Z530-変化量!Y530))</f>
        <v/>
      </c>
      <c r="AT533" s="30" t="str">
        <f>IF(OR($D229="",$D229&lt;1),"",AS533+(変化量!AA530-変化量!Z530))</f>
        <v/>
      </c>
      <c r="AU533" s="30" t="str">
        <f>IF(OR($D229="",$D229&lt;1),"",AT533+(変化量!AB530-変化量!AA530))</f>
        <v/>
      </c>
      <c r="AV533" s="30" t="str">
        <f>IF(OR($D229="",$D229&lt;1),"",AU533+(変化量!AC530-変化量!AB530))</f>
        <v/>
      </c>
      <c r="AW533" s="30" t="str">
        <f>IF(OR($D229="",$D229&lt;1),"",AV533+(変化量!AD530-変化量!AC530))</f>
        <v/>
      </c>
      <c r="AX533" s="30" t="str">
        <f>IF(OR($D229="",$D229&lt;1),"",AW533+(変化量!AE530-変化量!AD530))</f>
        <v/>
      </c>
      <c r="AY533" s="30" t="str">
        <f>IF(OR($D229="",$D229&lt;1),"",AX533+(変化量!AF530-変化量!AE530))</f>
        <v/>
      </c>
      <c r="AZ533" s="30" t="str">
        <f>IF(OR($D229="",$D229&lt;1),"",AY533+(変化量!AG530-変化量!AF530))</f>
        <v/>
      </c>
      <c r="BA533" s="30" t="str">
        <f>IF(OR($D229="",$D229&lt;1),"",AZ533+(変化量!AH530-変化量!AG530))</f>
        <v/>
      </c>
      <c r="BB533" s="30" t="str">
        <f>IF(OR($D229="",$D229&lt;1),"",BA533+(変化量!AI530-変化量!AH530))</f>
        <v/>
      </c>
      <c r="BC533" s="30" t="str">
        <f>IF(OR($D229="",$D229&lt;1),"",BB533+(変化量!AJ530-変化量!AI530))</f>
        <v/>
      </c>
      <c r="BD533" s="30" t="str">
        <f>IF(OR($D229="",$D229&lt;1),"",BC533+(変化量!AK530-変化量!AJ530))</f>
        <v/>
      </c>
      <c r="BE533" s="30" t="str">
        <f>IF(OR($D229="",$D229&lt;1),"",BD533+(変化量!AL530-変化量!AK530))</f>
        <v/>
      </c>
      <c r="BF533" s="30" t="str">
        <f>IF(OR($D229="",$D229&lt;1),"",BE533+(変化量!AM530-変化量!AL530))</f>
        <v/>
      </c>
      <c r="BG533" s="30" t="str">
        <f>IF(OR($D229="",$D229&lt;1),"",BF533+(変化量!AN530-変化量!AM530))</f>
        <v/>
      </c>
      <c r="BH533" s="30" t="str">
        <f>IF(OR($D229="",$D229&lt;1),"",BG533+(変化量!AO530-変化量!AN530))</f>
        <v/>
      </c>
      <c r="BI533" s="30" t="str">
        <f>IF(OR($D229="",$D229&lt;1),"",BH533+(変化量!AP530-変化量!AO530))</f>
        <v/>
      </c>
      <c r="BJ533" s="30" t="str">
        <f>IF(OR($D229="",$D229&lt;1),"",BI533+(変化量!AQ530-変化量!AP530))</f>
        <v/>
      </c>
      <c r="BK533" s="30" t="str">
        <f>IF(OR($D229="",$D229&lt;1),"",BJ533+(変化量!AR530-変化量!AQ530))</f>
        <v/>
      </c>
      <c r="BL533" s="30" t="str">
        <f>IF(OR($D229="",$D229&lt;1),"",BK533+(変化量!AS530-変化量!AR530))</f>
        <v/>
      </c>
      <c r="BM533" s="30" t="str">
        <f>IF(OR($D229="",$D229&lt;1),"",BL533+(変化量!AT530-変化量!AS530))</f>
        <v/>
      </c>
      <c r="BN533" s="30" t="str">
        <f>IF(OR($D229="",$D229&lt;1),"",BM533+(変化量!AU530-変化量!AT530))</f>
        <v/>
      </c>
      <c r="BO533" s="30" t="str">
        <f>IF(OR($D229="",$D229&lt;1),"",BN533+(変化量!AV530-変化量!AU530))</f>
        <v/>
      </c>
      <c r="BP533" s="30" t="str">
        <f>IF(OR($D229="",$D229&lt;1),"",BO533+(変化量!AW530-変化量!AV530))</f>
        <v/>
      </c>
      <c r="BQ533" s="30" t="str">
        <f>IF(OR($D229="",$D229&lt;1),"",BP533+(変化量!AX530-変化量!AW530))</f>
        <v/>
      </c>
      <c r="BR533" s="30" t="str">
        <f>IF(OR($D229="",$D229&lt;1),"",BQ533+(変化量!AY530-変化量!AX530))</f>
        <v/>
      </c>
      <c r="BS533" s="30" t="str">
        <f>IF(OR($D229="",$D229&lt;1),"",BR533+(変化量!AZ530-変化量!AY530))</f>
        <v/>
      </c>
      <c r="BT533" s="30" t="str">
        <f>IF(OR($D229="",$D229&lt;1),"",BS533+(変化量!BA530-変化量!AZ530))</f>
        <v/>
      </c>
      <c r="BU533" s="30" t="str">
        <f>IF(OR($D229="",$D229&lt;1),"",BT533+(変化量!BB530-変化量!BA530))</f>
        <v/>
      </c>
      <c r="BV533" s="30" t="str">
        <f>IF(OR($D229="",$D229&lt;1),"",BU533+(変化量!BC530-変化量!BB530))</f>
        <v/>
      </c>
      <c r="BW533" s="30" t="str">
        <f>IF(OR($D229="",$D229&lt;1),"",BV533+(変化量!BD530-変化量!BC530))</f>
        <v/>
      </c>
      <c r="BX533" s="30" t="str">
        <f>IF(OR($D229="",$D229&lt;1),"",BW533+(変化量!BE530-変化量!BD530))</f>
        <v/>
      </c>
      <c r="BY533" s="30" t="str">
        <f>IF(OR($D229="",$D229&lt;1),"",BX533+(変化量!BF530-変化量!BE530))</f>
        <v/>
      </c>
      <c r="BZ533" s="30" t="str">
        <f>IF(OR($D229="",$D229&lt;1),"",BY533+(変化量!BG530-変化量!BF530))</f>
        <v/>
      </c>
      <c r="CA533" s="30" t="str">
        <f>IF(OR($D229="",$D229&lt;1),"",BZ533+(変化量!BH530-変化量!BG530))</f>
        <v/>
      </c>
      <c r="CB533" s="30" t="str">
        <f>IF(OR($D229="",$D229&lt;1),"",CA533+(変化量!BI530-変化量!BH530))</f>
        <v/>
      </c>
      <c r="CC533" s="30" t="str">
        <f>IF(OR($D229="",$D229&lt;1),"",CB533+(変化量!BJ530-変化量!BI530))</f>
        <v/>
      </c>
      <c r="CD533" s="30" t="str">
        <f>IF(OR($D229="",$D229&lt;1),"",CC533+(変化量!BK530-変化量!BJ530))</f>
        <v/>
      </c>
      <c r="CE533" s="30" t="str">
        <f>IF(OR($D229="",$D229&lt;1),"",CD533+(変化量!BL530-変化量!BK530))</f>
        <v/>
      </c>
      <c r="CF533" s="30" t="str">
        <f>IF(OR($D229="",$D229&lt;1),"",CE533+(変化量!BM530-変化量!BL530))</f>
        <v/>
      </c>
      <c r="CG533" s="30" t="str">
        <f>IF(OR($D229="",$D229&lt;1),"",CF533+(変化量!BN530-変化量!BM530))</f>
        <v/>
      </c>
      <c r="CH533" s="30" t="str">
        <f>IF(OR($D229="",$D229&lt;1),"",CG533+(変化量!BO530-変化量!BN530))</f>
        <v/>
      </c>
      <c r="CI533" s="30" t="str">
        <f>IF(OR($D229="",$D229&lt;1),"",CH533+(変化量!BP530-変化量!BO530))</f>
        <v/>
      </c>
      <c r="CJ533" s="30" t="str">
        <f>IF(OR($D229="",$D229&lt;1),"",CI533+(変化量!BQ530-変化量!BP530))</f>
        <v/>
      </c>
      <c r="CK533" s="30" t="str">
        <f>IF(OR($D229="",$D229&lt;1),"",CJ533+(変化量!BR530-変化量!BQ530))</f>
        <v/>
      </c>
      <c r="CL533" s="30" t="str">
        <f>IF(OR($D229="",$D229&lt;1),"",CK533+(変化量!BS530-変化量!BR530))</f>
        <v/>
      </c>
      <c r="CM533" s="30" t="str">
        <f>IF(OR($D229="",$D229&lt;1),"",CL533+(変化量!BT530-変化量!BS530))</f>
        <v/>
      </c>
      <c r="CN533" s="30" t="str">
        <f>IF(OR($D229="",$D229&lt;1),"",CM533+(変化量!BU530-変化量!BT530))</f>
        <v/>
      </c>
      <c r="CO533" s="30" t="str">
        <f>IF(OR($D229="",$D229&lt;1),"",CN533+(変化量!BV530-変化量!BU530))</f>
        <v/>
      </c>
      <c r="CP533" s="30" t="str">
        <f>IF(OR($D229="",$D229&lt;1),"",CO533+(変化量!BW530-変化量!BV530))</f>
        <v/>
      </c>
      <c r="CQ533" s="30" t="str">
        <f>IF(OR($D229="",$D229&lt;1),"",CP533+(変化量!BX530-変化量!BW530))</f>
        <v/>
      </c>
      <c r="CR533" s="30" t="str">
        <f>IF(OR($D229="",$D229&lt;1),"",CQ533+(変化量!BY530-変化量!BX530))</f>
        <v/>
      </c>
    </row>
    <row r="534" spans="1:96" x14ac:dyDescent="0.15">
      <c r="A534" s="30">
        <f>入力シート!B224</f>
        <v>213</v>
      </c>
      <c r="AE534" s="30" t="str">
        <f>IF(OR($D230="",$D230&lt;1),"",変化量!$L531+変化量!J531)</f>
        <v/>
      </c>
      <c r="AF534" s="30" t="str">
        <f>IF(OR($D230="",$D230&lt;1),"",AE534+(変化量!M531-変化量!L531))</f>
        <v/>
      </c>
      <c r="AG534" s="30" t="str">
        <f>IF(OR($D230="",$D230&lt;1),"",AF534+(変化量!N531-変化量!M531))</f>
        <v/>
      </c>
      <c r="AH534" s="30" t="str">
        <f>IF(OR($D230="",$D230&lt;1),"",AG534+(変化量!O531-変化量!N531))</f>
        <v/>
      </c>
      <c r="AI534" s="30" t="str">
        <f>IF(OR($D230="",$D230&lt;1),"",AH534+(変化量!P531-変化量!O531))</f>
        <v/>
      </c>
      <c r="AJ534" s="30" t="str">
        <f>IF(OR($D230="",$D230&lt;1),"",AI534+(変化量!Q531-変化量!P531))</f>
        <v/>
      </c>
      <c r="AK534" s="30" t="str">
        <f>IF(OR($D230="",$D230&lt;1),"",AJ534+(変化量!R531-変化量!Q531))</f>
        <v/>
      </c>
      <c r="AL534" s="30" t="str">
        <f>IF(OR($D230="",$D230&lt;1),"",AK534+(変化量!S531-変化量!R531))</f>
        <v/>
      </c>
      <c r="AM534" s="30" t="str">
        <f>IF(OR($D230="",$D230&lt;1),"",AL534+(変化量!T531-変化量!S531))</f>
        <v/>
      </c>
      <c r="AN534" s="30" t="str">
        <f>IF(OR($D230="",$D230&lt;1),"",AM534+(変化量!U531-変化量!T531))</f>
        <v/>
      </c>
      <c r="AO534" s="30" t="str">
        <f>IF(OR($D230="",$D230&lt;1),"",AN534+(変化量!V531-変化量!U531))</f>
        <v/>
      </c>
      <c r="AP534" s="30" t="str">
        <f>IF(OR($D230="",$D230&lt;1),"",AO534+(変化量!W531-変化量!V531))</f>
        <v/>
      </c>
      <c r="AQ534" s="30" t="str">
        <f>IF(OR($D230="",$D230&lt;1),"",AP534+(変化量!X531-変化量!W531))</f>
        <v/>
      </c>
      <c r="AR534" s="30" t="str">
        <f>IF(OR($D230="",$D230&lt;1),"",AQ534+(変化量!Y531-変化量!X531))</f>
        <v/>
      </c>
      <c r="AS534" s="30" t="str">
        <f>IF(OR($D230="",$D230&lt;1),"",AR534+(変化量!Z531-変化量!Y531))</f>
        <v/>
      </c>
      <c r="AT534" s="30" t="str">
        <f>IF(OR($D230="",$D230&lt;1),"",AS534+(変化量!AA531-変化量!Z531))</f>
        <v/>
      </c>
      <c r="AU534" s="30" t="str">
        <f>IF(OR($D230="",$D230&lt;1),"",AT534+(変化量!AB531-変化量!AA531))</f>
        <v/>
      </c>
      <c r="AV534" s="30" t="str">
        <f>IF(OR($D230="",$D230&lt;1),"",AU534+(変化量!AC531-変化量!AB531))</f>
        <v/>
      </c>
      <c r="AW534" s="30" t="str">
        <f>IF(OR($D230="",$D230&lt;1),"",AV534+(変化量!AD531-変化量!AC531))</f>
        <v/>
      </c>
      <c r="AX534" s="30" t="str">
        <f>IF(OR($D230="",$D230&lt;1),"",AW534+(変化量!AE531-変化量!AD531))</f>
        <v/>
      </c>
      <c r="AY534" s="30" t="str">
        <f>IF(OR($D230="",$D230&lt;1),"",AX534+(変化量!AF531-変化量!AE531))</f>
        <v/>
      </c>
      <c r="AZ534" s="30" t="str">
        <f>IF(OR($D230="",$D230&lt;1),"",AY534+(変化量!AG531-変化量!AF531))</f>
        <v/>
      </c>
      <c r="BA534" s="30" t="str">
        <f>IF(OR($D230="",$D230&lt;1),"",AZ534+(変化量!AH531-変化量!AG531))</f>
        <v/>
      </c>
      <c r="BB534" s="30" t="str">
        <f>IF(OR($D230="",$D230&lt;1),"",BA534+(変化量!AI531-変化量!AH531))</f>
        <v/>
      </c>
      <c r="BC534" s="30" t="str">
        <f>IF(OR($D230="",$D230&lt;1),"",BB534+(変化量!AJ531-変化量!AI531))</f>
        <v/>
      </c>
      <c r="BD534" s="30" t="str">
        <f>IF(OR($D230="",$D230&lt;1),"",BC534+(変化量!AK531-変化量!AJ531))</f>
        <v/>
      </c>
      <c r="BE534" s="30" t="str">
        <f>IF(OR($D230="",$D230&lt;1),"",BD534+(変化量!AL531-変化量!AK531))</f>
        <v/>
      </c>
      <c r="BF534" s="30" t="str">
        <f>IF(OR($D230="",$D230&lt;1),"",BE534+(変化量!AM531-変化量!AL531))</f>
        <v/>
      </c>
      <c r="BG534" s="30" t="str">
        <f>IF(OR($D230="",$D230&lt;1),"",BF534+(変化量!AN531-変化量!AM531))</f>
        <v/>
      </c>
      <c r="BH534" s="30" t="str">
        <f>IF(OR($D230="",$D230&lt;1),"",BG534+(変化量!AO531-変化量!AN531))</f>
        <v/>
      </c>
      <c r="BI534" s="30" t="str">
        <f>IF(OR($D230="",$D230&lt;1),"",BH534+(変化量!AP531-変化量!AO531))</f>
        <v/>
      </c>
      <c r="BJ534" s="30" t="str">
        <f>IF(OR($D230="",$D230&lt;1),"",BI534+(変化量!AQ531-変化量!AP531))</f>
        <v/>
      </c>
      <c r="BK534" s="30" t="str">
        <f>IF(OR($D230="",$D230&lt;1),"",BJ534+(変化量!AR531-変化量!AQ531))</f>
        <v/>
      </c>
      <c r="BL534" s="30" t="str">
        <f>IF(OR($D230="",$D230&lt;1),"",BK534+(変化量!AS531-変化量!AR531))</f>
        <v/>
      </c>
      <c r="BM534" s="30" t="str">
        <f>IF(OR($D230="",$D230&lt;1),"",BL534+(変化量!AT531-変化量!AS531))</f>
        <v/>
      </c>
      <c r="BN534" s="30" t="str">
        <f>IF(OR($D230="",$D230&lt;1),"",BM534+(変化量!AU531-変化量!AT531))</f>
        <v/>
      </c>
      <c r="BO534" s="30" t="str">
        <f>IF(OR($D230="",$D230&lt;1),"",BN534+(変化量!AV531-変化量!AU531))</f>
        <v/>
      </c>
      <c r="BP534" s="30" t="str">
        <f>IF(OR($D230="",$D230&lt;1),"",BO534+(変化量!AW531-変化量!AV531))</f>
        <v/>
      </c>
      <c r="BQ534" s="30" t="str">
        <f>IF(OR($D230="",$D230&lt;1),"",BP534+(変化量!AX531-変化量!AW531))</f>
        <v/>
      </c>
      <c r="BR534" s="30" t="str">
        <f>IF(OR($D230="",$D230&lt;1),"",BQ534+(変化量!AY531-変化量!AX531))</f>
        <v/>
      </c>
      <c r="BS534" s="30" t="str">
        <f>IF(OR($D230="",$D230&lt;1),"",BR534+(変化量!AZ531-変化量!AY531))</f>
        <v/>
      </c>
      <c r="BT534" s="30" t="str">
        <f>IF(OR($D230="",$D230&lt;1),"",BS534+(変化量!BA531-変化量!AZ531))</f>
        <v/>
      </c>
      <c r="BU534" s="30" t="str">
        <f>IF(OR($D230="",$D230&lt;1),"",BT534+(変化量!BB531-変化量!BA531))</f>
        <v/>
      </c>
      <c r="BV534" s="30" t="str">
        <f>IF(OR($D230="",$D230&lt;1),"",BU534+(変化量!BC531-変化量!BB531))</f>
        <v/>
      </c>
      <c r="BW534" s="30" t="str">
        <f>IF(OR($D230="",$D230&lt;1),"",BV534+(変化量!BD531-変化量!BC531))</f>
        <v/>
      </c>
      <c r="BX534" s="30" t="str">
        <f>IF(OR($D230="",$D230&lt;1),"",BW534+(変化量!BE531-変化量!BD531))</f>
        <v/>
      </c>
      <c r="BY534" s="30" t="str">
        <f>IF(OR($D230="",$D230&lt;1),"",BX534+(変化量!BF531-変化量!BE531))</f>
        <v/>
      </c>
      <c r="BZ534" s="30" t="str">
        <f>IF(OR($D230="",$D230&lt;1),"",BY534+(変化量!BG531-変化量!BF531))</f>
        <v/>
      </c>
      <c r="CA534" s="30" t="str">
        <f>IF(OR($D230="",$D230&lt;1),"",BZ534+(変化量!BH531-変化量!BG531))</f>
        <v/>
      </c>
      <c r="CB534" s="30" t="str">
        <f>IF(OR($D230="",$D230&lt;1),"",CA534+(変化量!BI531-変化量!BH531))</f>
        <v/>
      </c>
      <c r="CC534" s="30" t="str">
        <f>IF(OR($D230="",$D230&lt;1),"",CB534+(変化量!BJ531-変化量!BI531))</f>
        <v/>
      </c>
      <c r="CD534" s="30" t="str">
        <f>IF(OR($D230="",$D230&lt;1),"",CC534+(変化量!BK531-変化量!BJ531))</f>
        <v/>
      </c>
      <c r="CE534" s="30" t="str">
        <f>IF(OR($D230="",$D230&lt;1),"",CD534+(変化量!BL531-変化量!BK531))</f>
        <v/>
      </c>
      <c r="CF534" s="30" t="str">
        <f>IF(OR($D230="",$D230&lt;1),"",CE534+(変化量!BM531-変化量!BL531))</f>
        <v/>
      </c>
      <c r="CG534" s="30" t="str">
        <f>IF(OR($D230="",$D230&lt;1),"",CF534+(変化量!BN531-変化量!BM531))</f>
        <v/>
      </c>
      <c r="CH534" s="30" t="str">
        <f>IF(OR($D230="",$D230&lt;1),"",CG534+(変化量!BO531-変化量!BN531))</f>
        <v/>
      </c>
      <c r="CI534" s="30" t="str">
        <f>IF(OR($D230="",$D230&lt;1),"",CH534+(変化量!BP531-変化量!BO531))</f>
        <v/>
      </c>
      <c r="CJ534" s="30" t="str">
        <f>IF(OR($D230="",$D230&lt;1),"",CI534+(変化量!BQ531-変化量!BP531))</f>
        <v/>
      </c>
      <c r="CK534" s="30" t="str">
        <f>IF(OR($D230="",$D230&lt;1),"",CJ534+(変化量!BR531-変化量!BQ531))</f>
        <v/>
      </c>
      <c r="CL534" s="30" t="str">
        <f>IF(OR($D230="",$D230&lt;1),"",CK534+(変化量!BS531-変化量!BR531))</f>
        <v/>
      </c>
      <c r="CM534" s="30" t="str">
        <f>IF(OR($D230="",$D230&lt;1),"",CL534+(変化量!BT531-変化量!BS531))</f>
        <v/>
      </c>
      <c r="CN534" s="30" t="str">
        <f>IF(OR($D230="",$D230&lt;1),"",CM534+(変化量!BU531-変化量!BT531))</f>
        <v/>
      </c>
      <c r="CO534" s="30" t="str">
        <f>IF(OR($D230="",$D230&lt;1),"",CN534+(変化量!BV531-変化量!BU531))</f>
        <v/>
      </c>
      <c r="CP534" s="30" t="str">
        <f>IF(OR($D230="",$D230&lt;1),"",CO534+(変化量!BW531-変化量!BV531))</f>
        <v/>
      </c>
      <c r="CQ534" s="30" t="str">
        <f>IF(OR($D230="",$D230&lt;1),"",CP534+(変化量!BX531-変化量!BW531))</f>
        <v/>
      </c>
      <c r="CR534" s="30" t="str">
        <f>IF(OR($D230="",$D230&lt;1),"",CQ534+(変化量!BY531-変化量!BX531))</f>
        <v/>
      </c>
    </row>
    <row r="535" spans="1:96" x14ac:dyDescent="0.15">
      <c r="A535" s="30">
        <f>入力シート!B225</f>
        <v>214</v>
      </c>
      <c r="AE535" s="30" t="str">
        <f>IF(OR($D231="",$D231&lt;1),"",変化量!$L532+変化量!J532)</f>
        <v/>
      </c>
      <c r="AF535" s="30" t="str">
        <f>IF(OR($D231="",$D231&lt;1),"",AE535+(変化量!M532-変化量!L532))</f>
        <v/>
      </c>
      <c r="AG535" s="30" t="str">
        <f>IF(OR($D231="",$D231&lt;1),"",AF535+(変化量!N532-変化量!M532))</f>
        <v/>
      </c>
      <c r="AH535" s="30" t="str">
        <f>IF(OR($D231="",$D231&lt;1),"",AG535+(変化量!O532-変化量!N532))</f>
        <v/>
      </c>
      <c r="AI535" s="30" t="str">
        <f>IF(OR($D231="",$D231&lt;1),"",AH535+(変化量!P532-変化量!O532))</f>
        <v/>
      </c>
      <c r="AJ535" s="30" t="str">
        <f>IF(OR($D231="",$D231&lt;1),"",AI535+(変化量!Q532-変化量!P532))</f>
        <v/>
      </c>
      <c r="AK535" s="30" t="str">
        <f>IF(OR($D231="",$D231&lt;1),"",AJ535+(変化量!R532-変化量!Q532))</f>
        <v/>
      </c>
      <c r="AL535" s="30" t="str">
        <f>IF(OR($D231="",$D231&lt;1),"",AK535+(変化量!S532-変化量!R532))</f>
        <v/>
      </c>
      <c r="AM535" s="30" t="str">
        <f>IF(OR($D231="",$D231&lt;1),"",AL535+(変化量!T532-変化量!S532))</f>
        <v/>
      </c>
      <c r="AN535" s="30" t="str">
        <f>IF(OR($D231="",$D231&lt;1),"",AM535+(変化量!U532-変化量!T532))</f>
        <v/>
      </c>
      <c r="AO535" s="30" t="str">
        <f>IF(OR($D231="",$D231&lt;1),"",AN535+(変化量!V532-変化量!U532))</f>
        <v/>
      </c>
      <c r="AP535" s="30" t="str">
        <f>IF(OR($D231="",$D231&lt;1),"",AO535+(変化量!W532-変化量!V532))</f>
        <v/>
      </c>
      <c r="AQ535" s="30" t="str">
        <f>IF(OR($D231="",$D231&lt;1),"",AP535+(変化量!X532-変化量!W532))</f>
        <v/>
      </c>
      <c r="AR535" s="30" t="str">
        <f>IF(OR($D231="",$D231&lt;1),"",AQ535+(変化量!Y532-変化量!X532))</f>
        <v/>
      </c>
      <c r="AS535" s="30" t="str">
        <f>IF(OR($D231="",$D231&lt;1),"",AR535+(変化量!Z532-変化量!Y532))</f>
        <v/>
      </c>
      <c r="AT535" s="30" t="str">
        <f>IF(OR($D231="",$D231&lt;1),"",AS535+(変化量!AA532-変化量!Z532))</f>
        <v/>
      </c>
      <c r="AU535" s="30" t="str">
        <f>IF(OR($D231="",$D231&lt;1),"",AT535+(変化量!AB532-変化量!AA532))</f>
        <v/>
      </c>
      <c r="AV535" s="30" t="str">
        <f>IF(OR($D231="",$D231&lt;1),"",AU535+(変化量!AC532-変化量!AB532))</f>
        <v/>
      </c>
      <c r="AW535" s="30" t="str">
        <f>IF(OR($D231="",$D231&lt;1),"",AV535+(変化量!AD532-変化量!AC532))</f>
        <v/>
      </c>
      <c r="AX535" s="30" t="str">
        <f>IF(OR($D231="",$D231&lt;1),"",AW535+(変化量!AE532-変化量!AD532))</f>
        <v/>
      </c>
      <c r="AY535" s="30" t="str">
        <f>IF(OR($D231="",$D231&lt;1),"",AX535+(変化量!AF532-変化量!AE532))</f>
        <v/>
      </c>
      <c r="AZ535" s="30" t="str">
        <f>IF(OR($D231="",$D231&lt;1),"",AY535+(変化量!AG532-変化量!AF532))</f>
        <v/>
      </c>
      <c r="BA535" s="30" t="str">
        <f>IF(OR($D231="",$D231&lt;1),"",AZ535+(変化量!AH532-変化量!AG532))</f>
        <v/>
      </c>
      <c r="BB535" s="30" t="str">
        <f>IF(OR($D231="",$D231&lt;1),"",BA535+(変化量!AI532-変化量!AH532))</f>
        <v/>
      </c>
      <c r="BC535" s="30" t="str">
        <f>IF(OR($D231="",$D231&lt;1),"",BB535+(変化量!AJ532-変化量!AI532))</f>
        <v/>
      </c>
      <c r="BD535" s="30" t="str">
        <f>IF(OR($D231="",$D231&lt;1),"",BC535+(変化量!AK532-変化量!AJ532))</f>
        <v/>
      </c>
      <c r="BE535" s="30" t="str">
        <f>IF(OR($D231="",$D231&lt;1),"",BD535+(変化量!AL532-変化量!AK532))</f>
        <v/>
      </c>
      <c r="BF535" s="30" t="str">
        <f>IF(OR($D231="",$D231&lt;1),"",BE535+(変化量!AM532-変化量!AL532))</f>
        <v/>
      </c>
      <c r="BG535" s="30" t="str">
        <f>IF(OR($D231="",$D231&lt;1),"",BF535+(変化量!AN532-変化量!AM532))</f>
        <v/>
      </c>
      <c r="BH535" s="30" t="str">
        <f>IF(OR($D231="",$D231&lt;1),"",BG535+(変化量!AO532-変化量!AN532))</f>
        <v/>
      </c>
      <c r="BI535" s="30" t="str">
        <f>IF(OR($D231="",$D231&lt;1),"",BH535+(変化量!AP532-変化量!AO532))</f>
        <v/>
      </c>
      <c r="BJ535" s="30" t="str">
        <f>IF(OR($D231="",$D231&lt;1),"",BI535+(変化量!AQ532-変化量!AP532))</f>
        <v/>
      </c>
      <c r="BK535" s="30" t="str">
        <f>IF(OR($D231="",$D231&lt;1),"",BJ535+(変化量!AR532-変化量!AQ532))</f>
        <v/>
      </c>
      <c r="BL535" s="30" t="str">
        <f>IF(OR($D231="",$D231&lt;1),"",BK535+(変化量!AS532-変化量!AR532))</f>
        <v/>
      </c>
      <c r="BM535" s="30" t="str">
        <f>IF(OR($D231="",$D231&lt;1),"",BL535+(変化量!AT532-変化量!AS532))</f>
        <v/>
      </c>
      <c r="BN535" s="30" t="str">
        <f>IF(OR($D231="",$D231&lt;1),"",BM535+(変化量!AU532-変化量!AT532))</f>
        <v/>
      </c>
      <c r="BO535" s="30" t="str">
        <f>IF(OR($D231="",$D231&lt;1),"",BN535+(変化量!AV532-変化量!AU532))</f>
        <v/>
      </c>
      <c r="BP535" s="30" t="str">
        <f>IF(OR($D231="",$D231&lt;1),"",BO535+(変化量!AW532-変化量!AV532))</f>
        <v/>
      </c>
      <c r="BQ535" s="30" t="str">
        <f>IF(OR($D231="",$D231&lt;1),"",BP535+(変化量!AX532-変化量!AW532))</f>
        <v/>
      </c>
      <c r="BR535" s="30" t="str">
        <f>IF(OR($D231="",$D231&lt;1),"",BQ535+(変化量!AY532-変化量!AX532))</f>
        <v/>
      </c>
      <c r="BS535" s="30" t="str">
        <f>IF(OR($D231="",$D231&lt;1),"",BR535+(変化量!AZ532-変化量!AY532))</f>
        <v/>
      </c>
      <c r="BT535" s="30" t="str">
        <f>IF(OR($D231="",$D231&lt;1),"",BS535+(変化量!BA532-変化量!AZ532))</f>
        <v/>
      </c>
      <c r="BU535" s="30" t="str">
        <f>IF(OR($D231="",$D231&lt;1),"",BT535+(変化量!BB532-変化量!BA532))</f>
        <v/>
      </c>
      <c r="BV535" s="30" t="str">
        <f>IF(OR($D231="",$D231&lt;1),"",BU535+(変化量!BC532-変化量!BB532))</f>
        <v/>
      </c>
      <c r="BW535" s="30" t="str">
        <f>IF(OR($D231="",$D231&lt;1),"",BV535+(変化量!BD532-変化量!BC532))</f>
        <v/>
      </c>
      <c r="BX535" s="30" t="str">
        <f>IF(OR($D231="",$D231&lt;1),"",BW535+(変化量!BE532-変化量!BD532))</f>
        <v/>
      </c>
      <c r="BY535" s="30" t="str">
        <f>IF(OR($D231="",$D231&lt;1),"",BX535+(変化量!BF532-変化量!BE532))</f>
        <v/>
      </c>
      <c r="BZ535" s="30" t="str">
        <f>IF(OR($D231="",$D231&lt;1),"",BY535+(変化量!BG532-変化量!BF532))</f>
        <v/>
      </c>
      <c r="CA535" s="30" t="str">
        <f>IF(OR($D231="",$D231&lt;1),"",BZ535+(変化量!BH532-変化量!BG532))</f>
        <v/>
      </c>
      <c r="CB535" s="30" t="str">
        <f>IF(OR($D231="",$D231&lt;1),"",CA535+(変化量!BI532-変化量!BH532))</f>
        <v/>
      </c>
      <c r="CC535" s="30" t="str">
        <f>IF(OR($D231="",$D231&lt;1),"",CB535+(変化量!BJ532-変化量!BI532))</f>
        <v/>
      </c>
      <c r="CD535" s="30" t="str">
        <f>IF(OR($D231="",$D231&lt;1),"",CC535+(変化量!BK532-変化量!BJ532))</f>
        <v/>
      </c>
      <c r="CE535" s="30" t="str">
        <f>IF(OR($D231="",$D231&lt;1),"",CD535+(変化量!BL532-変化量!BK532))</f>
        <v/>
      </c>
      <c r="CF535" s="30" t="str">
        <f>IF(OR($D231="",$D231&lt;1),"",CE535+(変化量!BM532-変化量!BL532))</f>
        <v/>
      </c>
      <c r="CG535" s="30" t="str">
        <f>IF(OR($D231="",$D231&lt;1),"",CF535+(変化量!BN532-変化量!BM532))</f>
        <v/>
      </c>
      <c r="CH535" s="30" t="str">
        <f>IF(OR($D231="",$D231&lt;1),"",CG535+(変化量!BO532-変化量!BN532))</f>
        <v/>
      </c>
      <c r="CI535" s="30" t="str">
        <f>IF(OR($D231="",$D231&lt;1),"",CH535+(変化量!BP532-変化量!BO532))</f>
        <v/>
      </c>
      <c r="CJ535" s="30" t="str">
        <f>IF(OR($D231="",$D231&lt;1),"",CI535+(変化量!BQ532-変化量!BP532))</f>
        <v/>
      </c>
      <c r="CK535" s="30" t="str">
        <f>IF(OR($D231="",$D231&lt;1),"",CJ535+(変化量!BR532-変化量!BQ532))</f>
        <v/>
      </c>
      <c r="CL535" s="30" t="str">
        <f>IF(OR($D231="",$D231&lt;1),"",CK535+(変化量!BS532-変化量!BR532))</f>
        <v/>
      </c>
      <c r="CM535" s="30" t="str">
        <f>IF(OR($D231="",$D231&lt;1),"",CL535+(変化量!BT532-変化量!BS532))</f>
        <v/>
      </c>
      <c r="CN535" s="30" t="str">
        <f>IF(OR($D231="",$D231&lt;1),"",CM535+(変化量!BU532-変化量!BT532))</f>
        <v/>
      </c>
      <c r="CO535" s="30" t="str">
        <f>IF(OR($D231="",$D231&lt;1),"",CN535+(変化量!BV532-変化量!BU532))</f>
        <v/>
      </c>
      <c r="CP535" s="30" t="str">
        <f>IF(OR($D231="",$D231&lt;1),"",CO535+(変化量!BW532-変化量!BV532))</f>
        <v/>
      </c>
      <c r="CQ535" s="30" t="str">
        <f>IF(OR($D231="",$D231&lt;1),"",CP535+(変化量!BX532-変化量!BW532))</f>
        <v/>
      </c>
      <c r="CR535" s="30" t="str">
        <f>IF(OR($D231="",$D231&lt;1),"",CQ535+(変化量!BY532-変化量!BX532))</f>
        <v/>
      </c>
    </row>
    <row r="536" spans="1:96" x14ac:dyDescent="0.15">
      <c r="A536" s="30">
        <f>入力シート!B226</f>
        <v>215</v>
      </c>
      <c r="AE536" s="30" t="str">
        <f>IF(OR($D232="",$D232&lt;1),"",変化量!$L533+変化量!J533)</f>
        <v/>
      </c>
      <c r="AF536" s="30" t="str">
        <f>IF(OR($D232="",$D232&lt;1),"",AE536+(変化量!M533-変化量!L533))</f>
        <v/>
      </c>
      <c r="AG536" s="30" t="str">
        <f>IF(OR($D232="",$D232&lt;1),"",AF536+(変化量!N533-変化量!M533))</f>
        <v/>
      </c>
      <c r="AH536" s="30" t="str">
        <f>IF(OR($D232="",$D232&lt;1),"",AG536+(変化量!O533-変化量!N533))</f>
        <v/>
      </c>
      <c r="AI536" s="30" t="str">
        <f>IF(OR($D232="",$D232&lt;1),"",AH536+(変化量!P533-変化量!O533))</f>
        <v/>
      </c>
      <c r="AJ536" s="30" t="str">
        <f>IF(OR($D232="",$D232&lt;1),"",AI536+(変化量!Q533-変化量!P533))</f>
        <v/>
      </c>
      <c r="AK536" s="30" t="str">
        <f>IF(OR($D232="",$D232&lt;1),"",AJ536+(変化量!R533-変化量!Q533))</f>
        <v/>
      </c>
      <c r="AL536" s="30" t="str">
        <f>IF(OR($D232="",$D232&lt;1),"",AK536+(変化量!S533-変化量!R533))</f>
        <v/>
      </c>
      <c r="AM536" s="30" t="str">
        <f>IF(OR($D232="",$D232&lt;1),"",AL536+(変化量!T533-変化量!S533))</f>
        <v/>
      </c>
      <c r="AN536" s="30" t="str">
        <f>IF(OR($D232="",$D232&lt;1),"",AM536+(変化量!U533-変化量!T533))</f>
        <v/>
      </c>
      <c r="AO536" s="30" t="str">
        <f>IF(OR($D232="",$D232&lt;1),"",AN536+(変化量!V533-変化量!U533))</f>
        <v/>
      </c>
      <c r="AP536" s="30" t="str">
        <f>IF(OR($D232="",$D232&lt;1),"",AO536+(変化量!W533-変化量!V533))</f>
        <v/>
      </c>
      <c r="AQ536" s="30" t="str">
        <f>IF(OR($D232="",$D232&lt;1),"",AP536+(変化量!X533-変化量!W533))</f>
        <v/>
      </c>
      <c r="AR536" s="30" t="str">
        <f>IF(OR($D232="",$D232&lt;1),"",AQ536+(変化量!Y533-変化量!X533))</f>
        <v/>
      </c>
      <c r="AS536" s="30" t="str">
        <f>IF(OR($D232="",$D232&lt;1),"",AR536+(変化量!Z533-変化量!Y533))</f>
        <v/>
      </c>
      <c r="AT536" s="30" t="str">
        <f>IF(OR($D232="",$D232&lt;1),"",AS536+(変化量!AA533-変化量!Z533))</f>
        <v/>
      </c>
      <c r="AU536" s="30" t="str">
        <f>IF(OR($D232="",$D232&lt;1),"",AT536+(変化量!AB533-変化量!AA533))</f>
        <v/>
      </c>
      <c r="AV536" s="30" t="str">
        <f>IF(OR($D232="",$D232&lt;1),"",AU536+(変化量!AC533-変化量!AB533))</f>
        <v/>
      </c>
      <c r="AW536" s="30" t="str">
        <f>IF(OR($D232="",$D232&lt;1),"",AV536+(変化量!AD533-変化量!AC533))</f>
        <v/>
      </c>
      <c r="AX536" s="30" t="str">
        <f>IF(OR($D232="",$D232&lt;1),"",AW536+(変化量!AE533-変化量!AD533))</f>
        <v/>
      </c>
      <c r="AY536" s="30" t="str">
        <f>IF(OR($D232="",$D232&lt;1),"",AX536+(変化量!AF533-変化量!AE533))</f>
        <v/>
      </c>
      <c r="AZ536" s="30" t="str">
        <f>IF(OR($D232="",$D232&lt;1),"",AY536+(変化量!AG533-変化量!AF533))</f>
        <v/>
      </c>
      <c r="BA536" s="30" t="str">
        <f>IF(OR($D232="",$D232&lt;1),"",AZ536+(変化量!AH533-変化量!AG533))</f>
        <v/>
      </c>
      <c r="BB536" s="30" t="str">
        <f>IF(OR($D232="",$D232&lt;1),"",BA536+(変化量!AI533-変化量!AH533))</f>
        <v/>
      </c>
      <c r="BC536" s="30" t="str">
        <f>IF(OR($D232="",$D232&lt;1),"",BB536+(変化量!AJ533-変化量!AI533))</f>
        <v/>
      </c>
      <c r="BD536" s="30" t="str">
        <f>IF(OR($D232="",$D232&lt;1),"",BC536+(変化量!AK533-変化量!AJ533))</f>
        <v/>
      </c>
      <c r="BE536" s="30" t="str">
        <f>IF(OR($D232="",$D232&lt;1),"",BD536+(変化量!AL533-変化量!AK533))</f>
        <v/>
      </c>
      <c r="BF536" s="30" t="str">
        <f>IF(OR($D232="",$D232&lt;1),"",BE536+(変化量!AM533-変化量!AL533))</f>
        <v/>
      </c>
      <c r="BG536" s="30" t="str">
        <f>IF(OR($D232="",$D232&lt;1),"",BF536+(変化量!AN533-変化量!AM533))</f>
        <v/>
      </c>
      <c r="BH536" s="30" t="str">
        <f>IF(OR($D232="",$D232&lt;1),"",BG536+(変化量!AO533-変化量!AN533))</f>
        <v/>
      </c>
      <c r="BI536" s="30" t="str">
        <f>IF(OR($D232="",$D232&lt;1),"",BH536+(変化量!AP533-変化量!AO533))</f>
        <v/>
      </c>
      <c r="BJ536" s="30" t="str">
        <f>IF(OR($D232="",$D232&lt;1),"",BI536+(変化量!AQ533-変化量!AP533))</f>
        <v/>
      </c>
      <c r="BK536" s="30" t="str">
        <f>IF(OR($D232="",$D232&lt;1),"",BJ536+(変化量!AR533-変化量!AQ533))</f>
        <v/>
      </c>
      <c r="BL536" s="30" t="str">
        <f>IF(OR($D232="",$D232&lt;1),"",BK536+(変化量!AS533-変化量!AR533))</f>
        <v/>
      </c>
      <c r="BM536" s="30" t="str">
        <f>IF(OR($D232="",$D232&lt;1),"",BL536+(変化量!AT533-変化量!AS533))</f>
        <v/>
      </c>
      <c r="BN536" s="30" t="str">
        <f>IF(OR($D232="",$D232&lt;1),"",BM536+(変化量!AU533-変化量!AT533))</f>
        <v/>
      </c>
      <c r="BO536" s="30" t="str">
        <f>IF(OR($D232="",$D232&lt;1),"",BN536+(変化量!AV533-変化量!AU533))</f>
        <v/>
      </c>
      <c r="BP536" s="30" t="str">
        <f>IF(OR($D232="",$D232&lt;1),"",BO536+(変化量!AW533-変化量!AV533))</f>
        <v/>
      </c>
      <c r="BQ536" s="30" t="str">
        <f>IF(OR($D232="",$D232&lt;1),"",BP536+(変化量!AX533-変化量!AW533))</f>
        <v/>
      </c>
      <c r="BR536" s="30" t="str">
        <f>IF(OR($D232="",$D232&lt;1),"",BQ536+(変化量!AY533-変化量!AX533))</f>
        <v/>
      </c>
      <c r="BS536" s="30" t="str">
        <f>IF(OR($D232="",$D232&lt;1),"",BR536+(変化量!AZ533-変化量!AY533))</f>
        <v/>
      </c>
      <c r="BT536" s="30" t="str">
        <f>IF(OR($D232="",$D232&lt;1),"",BS536+(変化量!BA533-変化量!AZ533))</f>
        <v/>
      </c>
      <c r="BU536" s="30" t="str">
        <f>IF(OR($D232="",$D232&lt;1),"",BT536+(変化量!BB533-変化量!BA533))</f>
        <v/>
      </c>
      <c r="BV536" s="30" t="str">
        <f>IF(OR($D232="",$D232&lt;1),"",BU536+(変化量!BC533-変化量!BB533))</f>
        <v/>
      </c>
      <c r="BW536" s="30" t="str">
        <f>IF(OR($D232="",$D232&lt;1),"",BV536+(変化量!BD533-変化量!BC533))</f>
        <v/>
      </c>
      <c r="BX536" s="30" t="str">
        <f>IF(OR($D232="",$D232&lt;1),"",BW536+(変化量!BE533-変化量!BD533))</f>
        <v/>
      </c>
      <c r="BY536" s="30" t="str">
        <f>IF(OR($D232="",$D232&lt;1),"",BX536+(変化量!BF533-変化量!BE533))</f>
        <v/>
      </c>
      <c r="BZ536" s="30" t="str">
        <f>IF(OR($D232="",$D232&lt;1),"",BY536+(変化量!BG533-変化量!BF533))</f>
        <v/>
      </c>
      <c r="CA536" s="30" t="str">
        <f>IF(OR($D232="",$D232&lt;1),"",BZ536+(変化量!BH533-変化量!BG533))</f>
        <v/>
      </c>
      <c r="CB536" s="30" t="str">
        <f>IF(OR($D232="",$D232&lt;1),"",CA536+(変化量!BI533-変化量!BH533))</f>
        <v/>
      </c>
      <c r="CC536" s="30" t="str">
        <f>IF(OR($D232="",$D232&lt;1),"",CB536+(変化量!BJ533-変化量!BI533))</f>
        <v/>
      </c>
      <c r="CD536" s="30" t="str">
        <f>IF(OR($D232="",$D232&lt;1),"",CC536+(変化量!BK533-変化量!BJ533))</f>
        <v/>
      </c>
      <c r="CE536" s="30" t="str">
        <f>IF(OR($D232="",$D232&lt;1),"",CD536+(変化量!BL533-変化量!BK533))</f>
        <v/>
      </c>
      <c r="CF536" s="30" t="str">
        <f>IF(OR($D232="",$D232&lt;1),"",CE536+(変化量!BM533-変化量!BL533))</f>
        <v/>
      </c>
      <c r="CG536" s="30" t="str">
        <f>IF(OR($D232="",$D232&lt;1),"",CF536+(変化量!BN533-変化量!BM533))</f>
        <v/>
      </c>
      <c r="CH536" s="30" t="str">
        <f>IF(OR($D232="",$D232&lt;1),"",CG536+(変化量!BO533-変化量!BN533))</f>
        <v/>
      </c>
      <c r="CI536" s="30" t="str">
        <f>IF(OR($D232="",$D232&lt;1),"",CH536+(変化量!BP533-変化量!BO533))</f>
        <v/>
      </c>
      <c r="CJ536" s="30" t="str">
        <f>IF(OR($D232="",$D232&lt;1),"",CI536+(変化量!BQ533-変化量!BP533))</f>
        <v/>
      </c>
      <c r="CK536" s="30" t="str">
        <f>IF(OR($D232="",$D232&lt;1),"",CJ536+(変化量!BR533-変化量!BQ533))</f>
        <v/>
      </c>
      <c r="CL536" s="30" t="str">
        <f>IF(OR($D232="",$D232&lt;1),"",CK536+(変化量!BS533-変化量!BR533))</f>
        <v/>
      </c>
      <c r="CM536" s="30" t="str">
        <f>IF(OR($D232="",$D232&lt;1),"",CL536+(変化量!BT533-変化量!BS533))</f>
        <v/>
      </c>
      <c r="CN536" s="30" t="str">
        <f>IF(OR($D232="",$D232&lt;1),"",CM536+(変化量!BU533-変化量!BT533))</f>
        <v/>
      </c>
      <c r="CO536" s="30" t="str">
        <f>IF(OR($D232="",$D232&lt;1),"",CN536+(変化量!BV533-変化量!BU533))</f>
        <v/>
      </c>
      <c r="CP536" s="30" t="str">
        <f>IF(OR($D232="",$D232&lt;1),"",CO536+(変化量!BW533-変化量!BV533))</f>
        <v/>
      </c>
      <c r="CQ536" s="30" t="str">
        <f>IF(OR($D232="",$D232&lt;1),"",CP536+(変化量!BX533-変化量!BW533))</f>
        <v/>
      </c>
      <c r="CR536" s="30" t="str">
        <f>IF(OR($D232="",$D232&lt;1),"",CQ536+(変化量!BY533-変化量!BX533))</f>
        <v/>
      </c>
    </row>
    <row r="537" spans="1:96" x14ac:dyDescent="0.15">
      <c r="A537" s="30">
        <f>入力シート!B227</f>
        <v>216</v>
      </c>
      <c r="AE537" s="30" t="str">
        <f>IF(OR($D233="",$D233&lt;1),"",変化量!$L534+変化量!J534)</f>
        <v/>
      </c>
      <c r="AF537" s="30" t="str">
        <f>IF(OR($D233="",$D233&lt;1),"",AE537+(変化量!M534-変化量!L534))</f>
        <v/>
      </c>
      <c r="AG537" s="30" t="str">
        <f>IF(OR($D233="",$D233&lt;1),"",AF537+(変化量!N534-変化量!M534))</f>
        <v/>
      </c>
      <c r="AH537" s="30" t="str">
        <f>IF(OR($D233="",$D233&lt;1),"",AG537+(変化量!O534-変化量!N534))</f>
        <v/>
      </c>
      <c r="AI537" s="30" t="str">
        <f>IF(OR($D233="",$D233&lt;1),"",AH537+(変化量!P534-変化量!O534))</f>
        <v/>
      </c>
      <c r="AJ537" s="30" t="str">
        <f>IF(OR($D233="",$D233&lt;1),"",AI537+(変化量!Q534-変化量!P534))</f>
        <v/>
      </c>
      <c r="AK537" s="30" t="str">
        <f>IF(OR($D233="",$D233&lt;1),"",AJ537+(変化量!R534-変化量!Q534))</f>
        <v/>
      </c>
      <c r="AL537" s="30" t="str">
        <f>IF(OR($D233="",$D233&lt;1),"",AK537+(変化量!S534-変化量!R534))</f>
        <v/>
      </c>
      <c r="AM537" s="30" t="str">
        <f>IF(OR($D233="",$D233&lt;1),"",AL537+(変化量!T534-変化量!S534))</f>
        <v/>
      </c>
      <c r="AN537" s="30" t="str">
        <f>IF(OR($D233="",$D233&lt;1),"",AM537+(変化量!U534-変化量!T534))</f>
        <v/>
      </c>
      <c r="AO537" s="30" t="str">
        <f>IF(OR($D233="",$D233&lt;1),"",AN537+(変化量!V534-変化量!U534))</f>
        <v/>
      </c>
      <c r="AP537" s="30" t="str">
        <f>IF(OR($D233="",$D233&lt;1),"",AO537+(変化量!W534-変化量!V534))</f>
        <v/>
      </c>
      <c r="AQ537" s="30" t="str">
        <f>IF(OR($D233="",$D233&lt;1),"",AP537+(変化量!X534-変化量!W534))</f>
        <v/>
      </c>
      <c r="AR537" s="30" t="str">
        <f>IF(OR($D233="",$D233&lt;1),"",AQ537+(変化量!Y534-変化量!X534))</f>
        <v/>
      </c>
      <c r="AS537" s="30" t="str">
        <f>IF(OR($D233="",$D233&lt;1),"",AR537+(変化量!Z534-変化量!Y534))</f>
        <v/>
      </c>
      <c r="AT537" s="30" t="str">
        <f>IF(OR($D233="",$D233&lt;1),"",AS537+(変化量!AA534-変化量!Z534))</f>
        <v/>
      </c>
      <c r="AU537" s="30" t="str">
        <f>IF(OR($D233="",$D233&lt;1),"",AT537+(変化量!AB534-変化量!AA534))</f>
        <v/>
      </c>
      <c r="AV537" s="30" t="str">
        <f>IF(OR($D233="",$D233&lt;1),"",AU537+(変化量!AC534-変化量!AB534))</f>
        <v/>
      </c>
      <c r="AW537" s="30" t="str">
        <f>IF(OR($D233="",$D233&lt;1),"",AV537+(変化量!AD534-変化量!AC534))</f>
        <v/>
      </c>
      <c r="AX537" s="30" t="str">
        <f>IF(OR($D233="",$D233&lt;1),"",AW537+(変化量!AE534-変化量!AD534))</f>
        <v/>
      </c>
      <c r="AY537" s="30" t="str">
        <f>IF(OR($D233="",$D233&lt;1),"",AX537+(変化量!AF534-変化量!AE534))</f>
        <v/>
      </c>
      <c r="AZ537" s="30" t="str">
        <f>IF(OR($D233="",$D233&lt;1),"",AY537+(変化量!AG534-変化量!AF534))</f>
        <v/>
      </c>
      <c r="BA537" s="30" t="str">
        <f>IF(OR($D233="",$D233&lt;1),"",AZ537+(変化量!AH534-変化量!AG534))</f>
        <v/>
      </c>
      <c r="BB537" s="30" t="str">
        <f>IF(OR($D233="",$D233&lt;1),"",BA537+(変化量!AI534-変化量!AH534))</f>
        <v/>
      </c>
      <c r="BC537" s="30" t="str">
        <f>IF(OR($D233="",$D233&lt;1),"",BB537+(変化量!AJ534-変化量!AI534))</f>
        <v/>
      </c>
      <c r="BD537" s="30" t="str">
        <f>IF(OR($D233="",$D233&lt;1),"",BC537+(変化量!AK534-変化量!AJ534))</f>
        <v/>
      </c>
      <c r="BE537" s="30" t="str">
        <f>IF(OR($D233="",$D233&lt;1),"",BD537+(変化量!AL534-変化量!AK534))</f>
        <v/>
      </c>
      <c r="BF537" s="30" t="str">
        <f>IF(OR($D233="",$D233&lt;1),"",BE537+(変化量!AM534-変化量!AL534))</f>
        <v/>
      </c>
      <c r="BG537" s="30" t="str">
        <f>IF(OR($D233="",$D233&lt;1),"",BF537+(変化量!AN534-変化量!AM534))</f>
        <v/>
      </c>
      <c r="BH537" s="30" t="str">
        <f>IF(OR($D233="",$D233&lt;1),"",BG537+(変化量!AO534-変化量!AN534))</f>
        <v/>
      </c>
      <c r="BI537" s="30" t="str">
        <f>IF(OR($D233="",$D233&lt;1),"",BH537+(変化量!AP534-変化量!AO534))</f>
        <v/>
      </c>
      <c r="BJ537" s="30" t="str">
        <f>IF(OR($D233="",$D233&lt;1),"",BI537+(変化量!AQ534-変化量!AP534))</f>
        <v/>
      </c>
      <c r="BK537" s="30" t="str">
        <f>IF(OR($D233="",$D233&lt;1),"",BJ537+(変化量!AR534-変化量!AQ534))</f>
        <v/>
      </c>
      <c r="BL537" s="30" t="str">
        <f>IF(OR($D233="",$D233&lt;1),"",BK537+(変化量!AS534-変化量!AR534))</f>
        <v/>
      </c>
      <c r="BM537" s="30" t="str">
        <f>IF(OR($D233="",$D233&lt;1),"",BL537+(変化量!AT534-変化量!AS534))</f>
        <v/>
      </c>
      <c r="BN537" s="30" t="str">
        <f>IF(OR($D233="",$D233&lt;1),"",BM537+(変化量!AU534-変化量!AT534))</f>
        <v/>
      </c>
      <c r="BO537" s="30" t="str">
        <f>IF(OR($D233="",$D233&lt;1),"",BN537+(変化量!AV534-変化量!AU534))</f>
        <v/>
      </c>
      <c r="BP537" s="30" t="str">
        <f>IF(OR($D233="",$D233&lt;1),"",BO537+(変化量!AW534-変化量!AV534))</f>
        <v/>
      </c>
      <c r="BQ537" s="30" t="str">
        <f>IF(OR($D233="",$D233&lt;1),"",BP537+(変化量!AX534-変化量!AW534))</f>
        <v/>
      </c>
      <c r="BR537" s="30" t="str">
        <f>IF(OR($D233="",$D233&lt;1),"",BQ537+(変化量!AY534-変化量!AX534))</f>
        <v/>
      </c>
      <c r="BS537" s="30" t="str">
        <f>IF(OR($D233="",$D233&lt;1),"",BR537+(変化量!AZ534-変化量!AY534))</f>
        <v/>
      </c>
      <c r="BT537" s="30" t="str">
        <f>IF(OR($D233="",$D233&lt;1),"",BS537+(変化量!BA534-変化量!AZ534))</f>
        <v/>
      </c>
      <c r="BU537" s="30" t="str">
        <f>IF(OR($D233="",$D233&lt;1),"",BT537+(変化量!BB534-変化量!BA534))</f>
        <v/>
      </c>
      <c r="BV537" s="30" t="str">
        <f>IF(OR($D233="",$D233&lt;1),"",BU537+(変化量!BC534-変化量!BB534))</f>
        <v/>
      </c>
      <c r="BW537" s="30" t="str">
        <f>IF(OR($D233="",$D233&lt;1),"",BV537+(変化量!BD534-変化量!BC534))</f>
        <v/>
      </c>
      <c r="BX537" s="30" t="str">
        <f>IF(OR($D233="",$D233&lt;1),"",BW537+(変化量!BE534-変化量!BD534))</f>
        <v/>
      </c>
      <c r="BY537" s="30" t="str">
        <f>IF(OR($D233="",$D233&lt;1),"",BX537+(変化量!BF534-変化量!BE534))</f>
        <v/>
      </c>
      <c r="BZ537" s="30" t="str">
        <f>IF(OR($D233="",$D233&lt;1),"",BY537+(変化量!BG534-変化量!BF534))</f>
        <v/>
      </c>
      <c r="CA537" s="30" t="str">
        <f>IF(OR($D233="",$D233&lt;1),"",BZ537+(変化量!BH534-変化量!BG534))</f>
        <v/>
      </c>
      <c r="CB537" s="30" t="str">
        <f>IF(OR($D233="",$D233&lt;1),"",CA537+(変化量!BI534-変化量!BH534))</f>
        <v/>
      </c>
      <c r="CC537" s="30" t="str">
        <f>IF(OR($D233="",$D233&lt;1),"",CB537+(変化量!BJ534-変化量!BI534))</f>
        <v/>
      </c>
      <c r="CD537" s="30" t="str">
        <f>IF(OR($D233="",$D233&lt;1),"",CC537+(変化量!BK534-変化量!BJ534))</f>
        <v/>
      </c>
      <c r="CE537" s="30" t="str">
        <f>IF(OR($D233="",$D233&lt;1),"",CD537+(変化量!BL534-変化量!BK534))</f>
        <v/>
      </c>
      <c r="CF537" s="30" t="str">
        <f>IF(OR($D233="",$D233&lt;1),"",CE537+(変化量!BM534-変化量!BL534))</f>
        <v/>
      </c>
      <c r="CG537" s="30" t="str">
        <f>IF(OR($D233="",$D233&lt;1),"",CF537+(変化量!BN534-変化量!BM534))</f>
        <v/>
      </c>
      <c r="CH537" s="30" t="str">
        <f>IF(OR($D233="",$D233&lt;1),"",CG537+(変化量!BO534-変化量!BN534))</f>
        <v/>
      </c>
      <c r="CI537" s="30" t="str">
        <f>IF(OR($D233="",$D233&lt;1),"",CH537+(変化量!BP534-変化量!BO534))</f>
        <v/>
      </c>
      <c r="CJ537" s="30" t="str">
        <f>IF(OR($D233="",$D233&lt;1),"",CI537+(変化量!BQ534-変化量!BP534))</f>
        <v/>
      </c>
      <c r="CK537" s="30" t="str">
        <f>IF(OR($D233="",$D233&lt;1),"",CJ537+(変化量!BR534-変化量!BQ534))</f>
        <v/>
      </c>
      <c r="CL537" s="30" t="str">
        <f>IF(OR($D233="",$D233&lt;1),"",CK537+(変化量!BS534-変化量!BR534))</f>
        <v/>
      </c>
      <c r="CM537" s="30" t="str">
        <f>IF(OR($D233="",$D233&lt;1),"",CL537+(変化量!BT534-変化量!BS534))</f>
        <v/>
      </c>
      <c r="CN537" s="30" t="str">
        <f>IF(OR($D233="",$D233&lt;1),"",CM537+(変化量!BU534-変化量!BT534))</f>
        <v/>
      </c>
      <c r="CO537" s="30" t="str">
        <f>IF(OR($D233="",$D233&lt;1),"",CN537+(変化量!BV534-変化量!BU534))</f>
        <v/>
      </c>
      <c r="CP537" s="30" t="str">
        <f>IF(OR($D233="",$D233&lt;1),"",CO537+(変化量!BW534-変化量!BV534))</f>
        <v/>
      </c>
      <c r="CQ537" s="30" t="str">
        <f>IF(OR($D233="",$D233&lt;1),"",CP537+(変化量!BX534-変化量!BW534))</f>
        <v/>
      </c>
      <c r="CR537" s="30" t="str">
        <f>IF(OR($D233="",$D233&lt;1),"",CQ537+(変化量!BY534-変化量!BX534))</f>
        <v/>
      </c>
    </row>
    <row r="538" spans="1:96" x14ac:dyDescent="0.15">
      <c r="A538" s="30">
        <f>入力シート!B228</f>
        <v>217</v>
      </c>
      <c r="AE538" s="30" t="str">
        <f>IF(OR($D234="",$D234&lt;1),"",変化量!$L535+変化量!J535)</f>
        <v/>
      </c>
      <c r="AF538" s="30" t="str">
        <f>IF(OR($D234="",$D234&lt;1),"",AE538+(変化量!M535-変化量!L535))</f>
        <v/>
      </c>
      <c r="AG538" s="30" t="str">
        <f>IF(OR($D234="",$D234&lt;1),"",AF538+(変化量!N535-変化量!M535))</f>
        <v/>
      </c>
      <c r="AH538" s="30" t="str">
        <f>IF(OR($D234="",$D234&lt;1),"",AG538+(変化量!O535-変化量!N535))</f>
        <v/>
      </c>
      <c r="AI538" s="30" t="str">
        <f>IF(OR($D234="",$D234&lt;1),"",AH538+(変化量!P535-変化量!O535))</f>
        <v/>
      </c>
      <c r="AJ538" s="30" t="str">
        <f>IF(OR($D234="",$D234&lt;1),"",AI538+(変化量!Q535-変化量!P535))</f>
        <v/>
      </c>
      <c r="AK538" s="30" t="str">
        <f>IF(OR($D234="",$D234&lt;1),"",AJ538+(変化量!R535-変化量!Q535))</f>
        <v/>
      </c>
      <c r="AL538" s="30" t="str">
        <f>IF(OR($D234="",$D234&lt;1),"",AK538+(変化量!S535-変化量!R535))</f>
        <v/>
      </c>
      <c r="AM538" s="30" t="str">
        <f>IF(OR($D234="",$D234&lt;1),"",AL538+(変化量!T535-変化量!S535))</f>
        <v/>
      </c>
      <c r="AN538" s="30" t="str">
        <f>IF(OR($D234="",$D234&lt;1),"",AM538+(変化量!U535-変化量!T535))</f>
        <v/>
      </c>
      <c r="AO538" s="30" t="str">
        <f>IF(OR($D234="",$D234&lt;1),"",AN538+(変化量!V535-変化量!U535))</f>
        <v/>
      </c>
      <c r="AP538" s="30" t="str">
        <f>IF(OR($D234="",$D234&lt;1),"",AO538+(変化量!W535-変化量!V535))</f>
        <v/>
      </c>
      <c r="AQ538" s="30" t="str">
        <f>IF(OR($D234="",$D234&lt;1),"",AP538+(変化量!X535-変化量!W535))</f>
        <v/>
      </c>
      <c r="AR538" s="30" t="str">
        <f>IF(OR($D234="",$D234&lt;1),"",AQ538+(変化量!Y535-変化量!X535))</f>
        <v/>
      </c>
      <c r="AS538" s="30" t="str">
        <f>IF(OR($D234="",$D234&lt;1),"",AR538+(変化量!Z535-変化量!Y535))</f>
        <v/>
      </c>
      <c r="AT538" s="30" t="str">
        <f>IF(OR($D234="",$D234&lt;1),"",AS538+(変化量!AA535-変化量!Z535))</f>
        <v/>
      </c>
      <c r="AU538" s="30" t="str">
        <f>IF(OR($D234="",$D234&lt;1),"",AT538+(変化量!AB535-変化量!AA535))</f>
        <v/>
      </c>
      <c r="AV538" s="30" t="str">
        <f>IF(OR($D234="",$D234&lt;1),"",AU538+(変化量!AC535-変化量!AB535))</f>
        <v/>
      </c>
      <c r="AW538" s="30" t="str">
        <f>IF(OR($D234="",$D234&lt;1),"",AV538+(変化量!AD535-変化量!AC535))</f>
        <v/>
      </c>
      <c r="AX538" s="30" t="str">
        <f>IF(OR($D234="",$D234&lt;1),"",AW538+(変化量!AE535-変化量!AD535))</f>
        <v/>
      </c>
      <c r="AY538" s="30" t="str">
        <f>IF(OR($D234="",$D234&lt;1),"",AX538+(変化量!AF535-変化量!AE535))</f>
        <v/>
      </c>
      <c r="AZ538" s="30" t="str">
        <f>IF(OR($D234="",$D234&lt;1),"",AY538+(変化量!AG535-変化量!AF535))</f>
        <v/>
      </c>
      <c r="BA538" s="30" t="str">
        <f>IF(OR($D234="",$D234&lt;1),"",AZ538+(変化量!AH535-変化量!AG535))</f>
        <v/>
      </c>
      <c r="BB538" s="30" t="str">
        <f>IF(OR($D234="",$D234&lt;1),"",BA538+(変化量!AI535-変化量!AH535))</f>
        <v/>
      </c>
      <c r="BC538" s="30" t="str">
        <f>IF(OR($D234="",$D234&lt;1),"",BB538+(変化量!AJ535-変化量!AI535))</f>
        <v/>
      </c>
      <c r="BD538" s="30" t="str">
        <f>IF(OR($D234="",$D234&lt;1),"",BC538+(変化量!AK535-変化量!AJ535))</f>
        <v/>
      </c>
      <c r="BE538" s="30" t="str">
        <f>IF(OR($D234="",$D234&lt;1),"",BD538+(変化量!AL535-変化量!AK535))</f>
        <v/>
      </c>
      <c r="BF538" s="30" t="str">
        <f>IF(OR($D234="",$D234&lt;1),"",BE538+(変化量!AM535-変化量!AL535))</f>
        <v/>
      </c>
      <c r="BG538" s="30" t="str">
        <f>IF(OR($D234="",$D234&lt;1),"",BF538+(変化量!AN535-変化量!AM535))</f>
        <v/>
      </c>
      <c r="BH538" s="30" t="str">
        <f>IF(OR($D234="",$D234&lt;1),"",BG538+(変化量!AO535-変化量!AN535))</f>
        <v/>
      </c>
      <c r="BI538" s="30" t="str">
        <f>IF(OR($D234="",$D234&lt;1),"",BH538+(変化量!AP535-変化量!AO535))</f>
        <v/>
      </c>
      <c r="BJ538" s="30" t="str">
        <f>IF(OR($D234="",$D234&lt;1),"",BI538+(変化量!AQ535-変化量!AP535))</f>
        <v/>
      </c>
      <c r="BK538" s="30" t="str">
        <f>IF(OR($D234="",$D234&lt;1),"",BJ538+(変化量!AR535-変化量!AQ535))</f>
        <v/>
      </c>
      <c r="BL538" s="30" t="str">
        <f>IF(OR($D234="",$D234&lt;1),"",BK538+(変化量!AS535-変化量!AR535))</f>
        <v/>
      </c>
      <c r="BM538" s="30" t="str">
        <f>IF(OR($D234="",$D234&lt;1),"",BL538+(変化量!AT535-変化量!AS535))</f>
        <v/>
      </c>
      <c r="BN538" s="30" t="str">
        <f>IF(OR($D234="",$D234&lt;1),"",BM538+(変化量!AU535-変化量!AT535))</f>
        <v/>
      </c>
      <c r="BO538" s="30" t="str">
        <f>IF(OR($D234="",$D234&lt;1),"",BN538+(変化量!AV535-変化量!AU535))</f>
        <v/>
      </c>
      <c r="BP538" s="30" t="str">
        <f>IF(OR($D234="",$D234&lt;1),"",BO538+(変化量!AW535-変化量!AV535))</f>
        <v/>
      </c>
      <c r="BQ538" s="30" t="str">
        <f>IF(OR($D234="",$D234&lt;1),"",BP538+(変化量!AX535-変化量!AW535))</f>
        <v/>
      </c>
      <c r="BR538" s="30" t="str">
        <f>IF(OR($D234="",$D234&lt;1),"",BQ538+(変化量!AY535-変化量!AX535))</f>
        <v/>
      </c>
      <c r="BS538" s="30" t="str">
        <f>IF(OR($D234="",$D234&lt;1),"",BR538+(変化量!AZ535-変化量!AY535))</f>
        <v/>
      </c>
      <c r="BT538" s="30" t="str">
        <f>IF(OR($D234="",$D234&lt;1),"",BS538+(変化量!BA535-変化量!AZ535))</f>
        <v/>
      </c>
      <c r="BU538" s="30" t="str">
        <f>IF(OR($D234="",$D234&lt;1),"",BT538+(変化量!BB535-変化量!BA535))</f>
        <v/>
      </c>
      <c r="BV538" s="30" t="str">
        <f>IF(OR($D234="",$D234&lt;1),"",BU538+(変化量!BC535-変化量!BB535))</f>
        <v/>
      </c>
      <c r="BW538" s="30" t="str">
        <f>IF(OR($D234="",$D234&lt;1),"",BV538+(変化量!BD535-変化量!BC535))</f>
        <v/>
      </c>
      <c r="BX538" s="30" t="str">
        <f>IF(OR($D234="",$D234&lt;1),"",BW538+(変化量!BE535-変化量!BD535))</f>
        <v/>
      </c>
      <c r="BY538" s="30" t="str">
        <f>IF(OR($D234="",$D234&lt;1),"",BX538+(変化量!BF535-変化量!BE535))</f>
        <v/>
      </c>
      <c r="BZ538" s="30" t="str">
        <f>IF(OR($D234="",$D234&lt;1),"",BY538+(変化量!BG535-変化量!BF535))</f>
        <v/>
      </c>
      <c r="CA538" s="30" t="str">
        <f>IF(OR($D234="",$D234&lt;1),"",BZ538+(変化量!BH535-変化量!BG535))</f>
        <v/>
      </c>
      <c r="CB538" s="30" t="str">
        <f>IF(OR($D234="",$D234&lt;1),"",CA538+(変化量!BI535-変化量!BH535))</f>
        <v/>
      </c>
      <c r="CC538" s="30" t="str">
        <f>IF(OR($D234="",$D234&lt;1),"",CB538+(変化量!BJ535-変化量!BI535))</f>
        <v/>
      </c>
      <c r="CD538" s="30" t="str">
        <f>IF(OR($D234="",$D234&lt;1),"",CC538+(変化量!BK535-変化量!BJ535))</f>
        <v/>
      </c>
      <c r="CE538" s="30" t="str">
        <f>IF(OR($D234="",$D234&lt;1),"",CD538+(変化量!BL535-変化量!BK535))</f>
        <v/>
      </c>
      <c r="CF538" s="30" t="str">
        <f>IF(OR($D234="",$D234&lt;1),"",CE538+(変化量!BM535-変化量!BL535))</f>
        <v/>
      </c>
      <c r="CG538" s="30" t="str">
        <f>IF(OR($D234="",$D234&lt;1),"",CF538+(変化量!BN535-変化量!BM535))</f>
        <v/>
      </c>
      <c r="CH538" s="30" t="str">
        <f>IF(OR($D234="",$D234&lt;1),"",CG538+(変化量!BO535-変化量!BN535))</f>
        <v/>
      </c>
      <c r="CI538" s="30" t="str">
        <f>IF(OR($D234="",$D234&lt;1),"",CH538+(変化量!BP535-変化量!BO535))</f>
        <v/>
      </c>
      <c r="CJ538" s="30" t="str">
        <f>IF(OR($D234="",$D234&lt;1),"",CI538+(変化量!BQ535-変化量!BP535))</f>
        <v/>
      </c>
      <c r="CK538" s="30" t="str">
        <f>IF(OR($D234="",$D234&lt;1),"",CJ538+(変化量!BR535-変化量!BQ535))</f>
        <v/>
      </c>
      <c r="CL538" s="30" t="str">
        <f>IF(OR($D234="",$D234&lt;1),"",CK538+(変化量!BS535-変化量!BR535))</f>
        <v/>
      </c>
      <c r="CM538" s="30" t="str">
        <f>IF(OR($D234="",$D234&lt;1),"",CL538+(変化量!BT535-変化量!BS535))</f>
        <v/>
      </c>
      <c r="CN538" s="30" t="str">
        <f>IF(OR($D234="",$D234&lt;1),"",CM538+(変化量!BU535-変化量!BT535))</f>
        <v/>
      </c>
      <c r="CO538" s="30" t="str">
        <f>IF(OR($D234="",$D234&lt;1),"",CN538+(変化量!BV535-変化量!BU535))</f>
        <v/>
      </c>
      <c r="CP538" s="30" t="str">
        <f>IF(OR($D234="",$D234&lt;1),"",CO538+(変化量!BW535-変化量!BV535))</f>
        <v/>
      </c>
      <c r="CQ538" s="30" t="str">
        <f>IF(OR($D234="",$D234&lt;1),"",CP538+(変化量!BX535-変化量!BW535))</f>
        <v/>
      </c>
      <c r="CR538" s="30" t="str">
        <f>IF(OR($D234="",$D234&lt;1),"",CQ538+(変化量!BY535-変化量!BX535))</f>
        <v/>
      </c>
    </row>
    <row r="539" spans="1:96" x14ac:dyDescent="0.15">
      <c r="A539" s="30">
        <f>入力シート!B229</f>
        <v>218</v>
      </c>
      <c r="AE539" s="30" t="str">
        <f>IF(OR($D235="",$D235&lt;1),"",変化量!$L536+変化量!J536)</f>
        <v/>
      </c>
      <c r="AF539" s="30" t="str">
        <f>IF(OR($D235="",$D235&lt;1),"",AE539+(変化量!M536-変化量!L536))</f>
        <v/>
      </c>
      <c r="AG539" s="30" t="str">
        <f>IF(OR($D235="",$D235&lt;1),"",AF539+(変化量!N536-変化量!M536))</f>
        <v/>
      </c>
      <c r="AH539" s="30" t="str">
        <f>IF(OR($D235="",$D235&lt;1),"",AG539+(変化量!O536-変化量!N536))</f>
        <v/>
      </c>
      <c r="AI539" s="30" t="str">
        <f>IF(OR($D235="",$D235&lt;1),"",AH539+(変化量!P536-変化量!O536))</f>
        <v/>
      </c>
      <c r="AJ539" s="30" t="str">
        <f>IF(OR($D235="",$D235&lt;1),"",AI539+(変化量!Q536-変化量!P536))</f>
        <v/>
      </c>
      <c r="AK539" s="30" t="str">
        <f>IF(OR($D235="",$D235&lt;1),"",AJ539+(変化量!R536-変化量!Q536))</f>
        <v/>
      </c>
      <c r="AL539" s="30" t="str">
        <f>IF(OR($D235="",$D235&lt;1),"",AK539+(変化量!S536-変化量!R536))</f>
        <v/>
      </c>
      <c r="AM539" s="30" t="str">
        <f>IF(OR($D235="",$D235&lt;1),"",AL539+(変化量!T536-変化量!S536))</f>
        <v/>
      </c>
      <c r="AN539" s="30" t="str">
        <f>IF(OR($D235="",$D235&lt;1),"",AM539+(変化量!U536-変化量!T536))</f>
        <v/>
      </c>
      <c r="AO539" s="30" t="str">
        <f>IF(OR($D235="",$D235&lt;1),"",AN539+(変化量!V536-変化量!U536))</f>
        <v/>
      </c>
      <c r="AP539" s="30" t="str">
        <f>IF(OR($D235="",$D235&lt;1),"",AO539+(変化量!W536-変化量!V536))</f>
        <v/>
      </c>
      <c r="AQ539" s="30" t="str">
        <f>IF(OR($D235="",$D235&lt;1),"",AP539+(変化量!X536-変化量!W536))</f>
        <v/>
      </c>
      <c r="AR539" s="30" t="str">
        <f>IF(OR($D235="",$D235&lt;1),"",AQ539+(変化量!Y536-変化量!X536))</f>
        <v/>
      </c>
      <c r="AS539" s="30" t="str">
        <f>IF(OR($D235="",$D235&lt;1),"",AR539+(変化量!Z536-変化量!Y536))</f>
        <v/>
      </c>
      <c r="AT539" s="30" t="str">
        <f>IF(OR($D235="",$D235&lt;1),"",AS539+(変化量!AA536-変化量!Z536))</f>
        <v/>
      </c>
      <c r="AU539" s="30" t="str">
        <f>IF(OR($D235="",$D235&lt;1),"",AT539+(変化量!AB536-変化量!AA536))</f>
        <v/>
      </c>
      <c r="AV539" s="30" t="str">
        <f>IF(OR($D235="",$D235&lt;1),"",AU539+(変化量!AC536-変化量!AB536))</f>
        <v/>
      </c>
      <c r="AW539" s="30" t="str">
        <f>IF(OR($D235="",$D235&lt;1),"",AV539+(変化量!AD536-変化量!AC536))</f>
        <v/>
      </c>
      <c r="AX539" s="30" t="str">
        <f>IF(OR($D235="",$D235&lt;1),"",AW539+(変化量!AE536-変化量!AD536))</f>
        <v/>
      </c>
      <c r="AY539" s="30" t="str">
        <f>IF(OR($D235="",$D235&lt;1),"",AX539+(変化量!AF536-変化量!AE536))</f>
        <v/>
      </c>
      <c r="AZ539" s="30" t="str">
        <f>IF(OR($D235="",$D235&lt;1),"",AY539+(変化量!AG536-変化量!AF536))</f>
        <v/>
      </c>
      <c r="BA539" s="30" t="str">
        <f>IF(OR($D235="",$D235&lt;1),"",AZ539+(変化量!AH536-変化量!AG536))</f>
        <v/>
      </c>
      <c r="BB539" s="30" t="str">
        <f>IF(OR($D235="",$D235&lt;1),"",BA539+(変化量!AI536-変化量!AH536))</f>
        <v/>
      </c>
      <c r="BC539" s="30" t="str">
        <f>IF(OR($D235="",$D235&lt;1),"",BB539+(変化量!AJ536-変化量!AI536))</f>
        <v/>
      </c>
      <c r="BD539" s="30" t="str">
        <f>IF(OR($D235="",$D235&lt;1),"",BC539+(変化量!AK536-変化量!AJ536))</f>
        <v/>
      </c>
      <c r="BE539" s="30" t="str">
        <f>IF(OR($D235="",$D235&lt;1),"",BD539+(変化量!AL536-変化量!AK536))</f>
        <v/>
      </c>
      <c r="BF539" s="30" t="str">
        <f>IF(OR($D235="",$D235&lt;1),"",BE539+(変化量!AM536-変化量!AL536))</f>
        <v/>
      </c>
      <c r="BG539" s="30" t="str">
        <f>IF(OR($D235="",$D235&lt;1),"",BF539+(変化量!AN536-変化量!AM536))</f>
        <v/>
      </c>
      <c r="BH539" s="30" t="str">
        <f>IF(OR($D235="",$D235&lt;1),"",BG539+(変化量!AO536-変化量!AN536))</f>
        <v/>
      </c>
      <c r="BI539" s="30" t="str">
        <f>IF(OR($D235="",$D235&lt;1),"",BH539+(変化量!AP536-変化量!AO536))</f>
        <v/>
      </c>
      <c r="BJ539" s="30" t="str">
        <f>IF(OR($D235="",$D235&lt;1),"",BI539+(変化量!AQ536-変化量!AP536))</f>
        <v/>
      </c>
      <c r="BK539" s="30" t="str">
        <f>IF(OR($D235="",$D235&lt;1),"",BJ539+(変化量!AR536-変化量!AQ536))</f>
        <v/>
      </c>
      <c r="BL539" s="30" t="str">
        <f>IF(OR($D235="",$D235&lt;1),"",BK539+(変化量!AS536-変化量!AR536))</f>
        <v/>
      </c>
      <c r="BM539" s="30" t="str">
        <f>IF(OR($D235="",$D235&lt;1),"",BL539+(変化量!AT536-変化量!AS536))</f>
        <v/>
      </c>
      <c r="BN539" s="30" t="str">
        <f>IF(OR($D235="",$D235&lt;1),"",BM539+(変化量!AU536-変化量!AT536))</f>
        <v/>
      </c>
      <c r="BO539" s="30" t="str">
        <f>IF(OR($D235="",$D235&lt;1),"",BN539+(変化量!AV536-変化量!AU536))</f>
        <v/>
      </c>
      <c r="BP539" s="30" t="str">
        <f>IF(OR($D235="",$D235&lt;1),"",BO539+(変化量!AW536-変化量!AV536))</f>
        <v/>
      </c>
      <c r="BQ539" s="30" t="str">
        <f>IF(OR($D235="",$D235&lt;1),"",BP539+(変化量!AX536-変化量!AW536))</f>
        <v/>
      </c>
      <c r="BR539" s="30" t="str">
        <f>IF(OR($D235="",$D235&lt;1),"",BQ539+(変化量!AY536-変化量!AX536))</f>
        <v/>
      </c>
      <c r="BS539" s="30" t="str">
        <f>IF(OR($D235="",$D235&lt;1),"",BR539+(変化量!AZ536-変化量!AY536))</f>
        <v/>
      </c>
      <c r="BT539" s="30" t="str">
        <f>IF(OR($D235="",$D235&lt;1),"",BS539+(変化量!BA536-変化量!AZ536))</f>
        <v/>
      </c>
      <c r="BU539" s="30" t="str">
        <f>IF(OR($D235="",$D235&lt;1),"",BT539+(変化量!BB536-変化量!BA536))</f>
        <v/>
      </c>
      <c r="BV539" s="30" t="str">
        <f>IF(OR($D235="",$D235&lt;1),"",BU539+(変化量!BC536-変化量!BB536))</f>
        <v/>
      </c>
      <c r="BW539" s="30" t="str">
        <f>IF(OR($D235="",$D235&lt;1),"",BV539+(変化量!BD536-変化量!BC536))</f>
        <v/>
      </c>
      <c r="BX539" s="30" t="str">
        <f>IF(OR($D235="",$D235&lt;1),"",BW539+(変化量!BE536-変化量!BD536))</f>
        <v/>
      </c>
      <c r="BY539" s="30" t="str">
        <f>IF(OR($D235="",$D235&lt;1),"",BX539+(変化量!BF536-変化量!BE536))</f>
        <v/>
      </c>
      <c r="BZ539" s="30" t="str">
        <f>IF(OR($D235="",$D235&lt;1),"",BY539+(変化量!BG536-変化量!BF536))</f>
        <v/>
      </c>
      <c r="CA539" s="30" t="str">
        <f>IF(OR($D235="",$D235&lt;1),"",BZ539+(変化量!BH536-変化量!BG536))</f>
        <v/>
      </c>
      <c r="CB539" s="30" t="str">
        <f>IF(OR($D235="",$D235&lt;1),"",CA539+(変化量!BI536-変化量!BH536))</f>
        <v/>
      </c>
      <c r="CC539" s="30" t="str">
        <f>IF(OR($D235="",$D235&lt;1),"",CB539+(変化量!BJ536-変化量!BI536))</f>
        <v/>
      </c>
      <c r="CD539" s="30" t="str">
        <f>IF(OR($D235="",$D235&lt;1),"",CC539+(変化量!BK536-変化量!BJ536))</f>
        <v/>
      </c>
      <c r="CE539" s="30" t="str">
        <f>IF(OR($D235="",$D235&lt;1),"",CD539+(変化量!BL536-変化量!BK536))</f>
        <v/>
      </c>
      <c r="CF539" s="30" t="str">
        <f>IF(OR($D235="",$D235&lt;1),"",CE539+(変化量!BM536-変化量!BL536))</f>
        <v/>
      </c>
      <c r="CG539" s="30" t="str">
        <f>IF(OR($D235="",$D235&lt;1),"",CF539+(変化量!BN536-変化量!BM536))</f>
        <v/>
      </c>
      <c r="CH539" s="30" t="str">
        <f>IF(OR($D235="",$D235&lt;1),"",CG539+(変化量!BO536-変化量!BN536))</f>
        <v/>
      </c>
      <c r="CI539" s="30" t="str">
        <f>IF(OR($D235="",$D235&lt;1),"",CH539+(変化量!BP536-変化量!BO536))</f>
        <v/>
      </c>
      <c r="CJ539" s="30" t="str">
        <f>IF(OR($D235="",$D235&lt;1),"",CI539+(変化量!BQ536-変化量!BP536))</f>
        <v/>
      </c>
      <c r="CK539" s="30" t="str">
        <f>IF(OR($D235="",$D235&lt;1),"",CJ539+(変化量!BR536-変化量!BQ536))</f>
        <v/>
      </c>
      <c r="CL539" s="30" t="str">
        <f>IF(OR($D235="",$D235&lt;1),"",CK539+(変化量!BS536-変化量!BR536))</f>
        <v/>
      </c>
      <c r="CM539" s="30" t="str">
        <f>IF(OR($D235="",$D235&lt;1),"",CL539+(変化量!BT536-変化量!BS536))</f>
        <v/>
      </c>
      <c r="CN539" s="30" t="str">
        <f>IF(OR($D235="",$D235&lt;1),"",CM539+(変化量!BU536-変化量!BT536))</f>
        <v/>
      </c>
      <c r="CO539" s="30" t="str">
        <f>IF(OR($D235="",$D235&lt;1),"",CN539+(変化量!BV536-変化量!BU536))</f>
        <v/>
      </c>
      <c r="CP539" s="30" t="str">
        <f>IF(OR($D235="",$D235&lt;1),"",CO539+(変化量!BW536-変化量!BV536))</f>
        <v/>
      </c>
      <c r="CQ539" s="30" t="str">
        <f>IF(OR($D235="",$D235&lt;1),"",CP539+(変化量!BX536-変化量!BW536))</f>
        <v/>
      </c>
      <c r="CR539" s="30" t="str">
        <f>IF(OR($D235="",$D235&lt;1),"",CQ539+(変化量!BY536-変化量!BX536))</f>
        <v/>
      </c>
    </row>
    <row r="540" spans="1:96" x14ac:dyDescent="0.15">
      <c r="A540" s="30">
        <f>入力シート!B230</f>
        <v>219</v>
      </c>
      <c r="AE540" s="30" t="str">
        <f>IF(OR($D236="",$D236&lt;1),"",変化量!$L537+変化量!J537)</f>
        <v/>
      </c>
      <c r="AF540" s="30" t="str">
        <f>IF(OR($D236="",$D236&lt;1),"",AE540+(変化量!M537-変化量!L537))</f>
        <v/>
      </c>
      <c r="AG540" s="30" t="str">
        <f>IF(OR($D236="",$D236&lt;1),"",AF540+(変化量!N537-変化量!M537))</f>
        <v/>
      </c>
      <c r="AH540" s="30" t="str">
        <f>IF(OR($D236="",$D236&lt;1),"",AG540+(変化量!O537-変化量!N537))</f>
        <v/>
      </c>
      <c r="AI540" s="30" t="str">
        <f>IF(OR($D236="",$D236&lt;1),"",AH540+(変化量!P537-変化量!O537))</f>
        <v/>
      </c>
      <c r="AJ540" s="30" t="str">
        <f>IF(OR($D236="",$D236&lt;1),"",AI540+(変化量!Q537-変化量!P537))</f>
        <v/>
      </c>
      <c r="AK540" s="30" t="str">
        <f>IF(OR($D236="",$D236&lt;1),"",AJ540+(変化量!R537-変化量!Q537))</f>
        <v/>
      </c>
      <c r="AL540" s="30" t="str">
        <f>IF(OR($D236="",$D236&lt;1),"",AK540+(変化量!S537-変化量!R537))</f>
        <v/>
      </c>
      <c r="AM540" s="30" t="str">
        <f>IF(OR($D236="",$D236&lt;1),"",AL540+(変化量!T537-変化量!S537))</f>
        <v/>
      </c>
      <c r="AN540" s="30" t="str">
        <f>IF(OR($D236="",$D236&lt;1),"",AM540+(変化量!U537-変化量!T537))</f>
        <v/>
      </c>
      <c r="AO540" s="30" t="str">
        <f>IF(OR($D236="",$D236&lt;1),"",AN540+(変化量!V537-変化量!U537))</f>
        <v/>
      </c>
      <c r="AP540" s="30" t="str">
        <f>IF(OR($D236="",$D236&lt;1),"",AO540+(変化量!W537-変化量!V537))</f>
        <v/>
      </c>
      <c r="AQ540" s="30" t="str">
        <f>IF(OR($D236="",$D236&lt;1),"",AP540+(変化量!X537-変化量!W537))</f>
        <v/>
      </c>
      <c r="AR540" s="30" t="str">
        <f>IF(OR($D236="",$D236&lt;1),"",AQ540+(変化量!Y537-変化量!X537))</f>
        <v/>
      </c>
      <c r="AS540" s="30" t="str">
        <f>IF(OR($D236="",$D236&lt;1),"",AR540+(変化量!Z537-変化量!Y537))</f>
        <v/>
      </c>
      <c r="AT540" s="30" t="str">
        <f>IF(OR($D236="",$D236&lt;1),"",AS540+(変化量!AA537-変化量!Z537))</f>
        <v/>
      </c>
      <c r="AU540" s="30" t="str">
        <f>IF(OR($D236="",$D236&lt;1),"",AT540+(変化量!AB537-変化量!AA537))</f>
        <v/>
      </c>
      <c r="AV540" s="30" t="str">
        <f>IF(OR($D236="",$D236&lt;1),"",AU540+(変化量!AC537-変化量!AB537))</f>
        <v/>
      </c>
      <c r="AW540" s="30" t="str">
        <f>IF(OR($D236="",$D236&lt;1),"",AV540+(変化量!AD537-変化量!AC537))</f>
        <v/>
      </c>
      <c r="AX540" s="30" t="str">
        <f>IF(OR($D236="",$D236&lt;1),"",AW540+(変化量!AE537-変化量!AD537))</f>
        <v/>
      </c>
      <c r="AY540" s="30" t="str">
        <f>IF(OR($D236="",$D236&lt;1),"",AX540+(変化量!AF537-変化量!AE537))</f>
        <v/>
      </c>
      <c r="AZ540" s="30" t="str">
        <f>IF(OR($D236="",$D236&lt;1),"",AY540+(変化量!AG537-変化量!AF537))</f>
        <v/>
      </c>
      <c r="BA540" s="30" t="str">
        <f>IF(OR($D236="",$D236&lt;1),"",AZ540+(変化量!AH537-変化量!AG537))</f>
        <v/>
      </c>
      <c r="BB540" s="30" t="str">
        <f>IF(OR($D236="",$D236&lt;1),"",BA540+(変化量!AI537-変化量!AH537))</f>
        <v/>
      </c>
      <c r="BC540" s="30" t="str">
        <f>IF(OR($D236="",$D236&lt;1),"",BB540+(変化量!AJ537-変化量!AI537))</f>
        <v/>
      </c>
      <c r="BD540" s="30" t="str">
        <f>IF(OR($D236="",$D236&lt;1),"",BC540+(変化量!AK537-変化量!AJ537))</f>
        <v/>
      </c>
      <c r="BE540" s="30" t="str">
        <f>IF(OR($D236="",$D236&lt;1),"",BD540+(変化量!AL537-変化量!AK537))</f>
        <v/>
      </c>
      <c r="BF540" s="30" t="str">
        <f>IF(OR($D236="",$D236&lt;1),"",BE540+(変化量!AM537-変化量!AL537))</f>
        <v/>
      </c>
      <c r="BG540" s="30" t="str">
        <f>IF(OR($D236="",$D236&lt;1),"",BF540+(変化量!AN537-変化量!AM537))</f>
        <v/>
      </c>
      <c r="BH540" s="30" t="str">
        <f>IF(OR($D236="",$D236&lt;1),"",BG540+(変化量!AO537-変化量!AN537))</f>
        <v/>
      </c>
      <c r="BI540" s="30" t="str">
        <f>IF(OR($D236="",$D236&lt;1),"",BH540+(変化量!AP537-変化量!AO537))</f>
        <v/>
      </c>
      <c r="BJ540" s="30" t="str">
        <f>IF(OR($D236="",$D236&lt;1),"",BI540+(変化量!AQ537-変化量!AP537))</f>
        <v/>
      </c>
      <c r="BK540" s="30" t="str">
        <f>IF(OR($D236="",$D236&lt;1),"",BJ540+(変化量!AR537-変化量!AQ537))</f>
        <v/>
      </c>
      <c r="BL540" s="30" t="str">
        <f>IF(OR($D236="",$D236&lt;1),"",BK540+(変化量!AS537-変化量!AR537))</f>
        <v/>
      </c>
      <c r="BM540" s="30" t="str">
        <f>IF(OR($D236="",$D236&lt;1),"",BL540+(変化量!AT537-変化量!AS537))</f>
        <v/>
      </c>
      <c r="BN540" s="30" t="str">
        <f>IF(OR($D236="",$D236&lt;1),"",BM540+(変化量!AU537-変化量!AT537))</f>
        <v/>
      </c>
      <c r="BO540" s="30" t="str">
        <f>IF(OR($D236="",$D236&lt;1),"",BN540+(変化量!AV537-変化量!AU537))</f>
        <v/>
      </c>
      <c r="BP540" s="30" t="str">
        <f>IF(OR($D236="",$D236&lt;1),"",BO540+(変化量!AW537-変化量!AV537))</f>
        <v/>
      </c>
      <c r="BQ540" s="30" t="str">
        <f>IF(OR($D236="",$D236&lt;1),"",BP540+(変化量!AX537-変化量!AW537))</f>
        <v/>
      </c>
      <c r="BR540" s="30" t="str">
        <f>IF(OR($D236="",$D236&lt;1),"",BQ540+(変化量!AY537-変化量!AX537))</f>
        <v/>
      </c>
      <c r="BS540" s="30" t="str">
        <f>IF(OR($D236="",$D236&lt;1),"",BR540+(変化量!AZ537-変化量!AY537))</f>
        <v/>
      </c>
      <c r="BT540" s="30" t="str">
        <f>IF(OR($D236="",$D236&lt;1),"",BS540+(変化量!BA537-変化量!AZ537))</f>
        <v/>
      </c>
      <c r="BU540" s="30" t="str">
        <f>IF(OR($D236="",$D236&lt;1),"",BT540+(変化量!BB537-変化量!BA537))</f>
        <v/>
      </c>
      <c r="BV540" s="30" t="str">
        <f>IF(OR($D236="",$D236&lt;1),"",BU540+(変化量!BC537-変化量!BB537))</f>
        <v/>
      </c>
      <c r="BW540" s="30" t="str">
        <f>IF(OR($D236="",$D236&lt;1),"",BV540+(変化量!BD537-変化量!BC537))</f>
        <v/>
      </c>
      <c r="BX540" s="30" t="str">
        <f>IF(OR($D236="",$D236&lt;1),"",BW540+(変化量!BE537-変化量!BD537))</f>
        <v/>
      </c>
      <c r="BY540" s="30" t="str">
        <f>IF(OR($D236="",$D236&lt;1),"",BX540+(変化量!BF537-変化量!BE537))</f>
        <v/>
      </c>
      <c r="BZ540" s="30" t="str">
        <f>IF(OR($D236="",$D236&lt;1),"",BY540+(変化量!BG537-変化量!BF537))</f>
        <v/>
      </c>
      <c r="CA540" s="30" t="str">
        <f>IF(OR($D236="",$D236&lt;1),"",BZ540+(変化量!BH537-変化量!BG537))</f>
        <v/>
      </c>
      <c r="CB540" s="30" t="str">
        <f>IF(OR($D236="",$D236&lt;1),"",CA540+(変化量!BI537-変化量!BH537))</f>
        <v/>
      </c>
      <c r="CC540" s="30" t="str">
        <f>IF(OR($D236="",$D236&lt;1),"",CB540+(変化量!BJ537-変化量!BI537))</f>
        <v/>
      </c>
      <c r="CD540" s="30" t="str">
        <f>IF(OR($D236="",$D236&lt;1),"",CC540+(変化量!BK537-変化量!BJ537))</f>
        <v/>
      </c>
      <c r="CE540" s="30" t="str">
        <f>IF(OR($D236="",$D236&lt;1),"",CD540+(変化量!BL537-変化量!BK537))</f>
        <v/>
      </c>
      <c r="CF540" s="30" t="str">
        <f>IF(OR($D236="",$D236&lt;1),"",CE540+(変化量!BM537-変化量!BL537))</f>
        <v/>
      </c>
      <c r="CG540" s="30" t="str">
        <f>IF(OR($D236="",$D236&lt;1),"",CF540+(変化量!BN537-変化量!BM537))</f>
        <v/>
      </c>
      <c r="CH540" s="30" t="str">
        <f>IF(OR($D236="",$D236&lt;1),"",CG540+(変化量!BO537-変化量!BN537))</f>
        <v/>
      </c>
      <c r="CI540" s="30" t="str">
        <f>IF(OR($D236="",$D236&lt;1),"",CH540+(変化量!BP537-変化量!BO537))</f>
        <v/>
      </c>
      <c r="CJ540" s="30" t="str">
        <f>IF(OR($D236="",$D236&lt;1),"",CI540+(変化量!BQ537-変化量!BP537))</f>
        <v/>
      </c>
      <c r="CK540" s="30" t="str">
        <f>IF(OR($D236="",$D236&lt;1),"",CJ540+(変化量!BR537-変化量!BQ537))</f>
        <v/>
      </c>
      <c r="CL540" s="30" t="str">
        <f>IF(OR($D236="",$D236&lt;1),"",CK540+(変化量!BS537-変化量!BR537))</f>
        <v/>
      </c>
      <c r="CM540" s="30" t="str">
        <f>IF(OR($D236="",$D236&lt;1),"",CL540+(変化量!BT537-変化量!BS537))</f>
        <v/>
      </c>
      <c r="CN540" s="30" t="str">
        <f>IF(OR($D236="",$D236&lt;1),"",CM540+(変化量!BU537-変化量!BT537))</f>
        <v/>
      </c>
      <c r="CO540" s="30" t="str">
        <f>IF(OR($D236="",$D236&lt;1),"",CN540+(変化量!BV537-変化量!BU537))</f>
        <v/>
      </c>
      <c r="CP540" s="30" t="str">
        <f>IF(OR($D236="",$D236&lt;1),"",CO540+(変化量!BW537-変化量!BV537))</f>
        <v/>
      </c>
      <c r="CQ540" s="30" t="str">
        <f>IF(OR($D236="",$D236&lt;1),"",CP540+(変化量!BX537-変化量!BW537))</f>
        <v/>
      </c>
      <c r="CR540" s="30" t="str">
        <f>IF(OR($D236="",$D236&lt;1),"",CQ540+(変化量!BY537-変化量!BX537))</f>
        <v/>
      </c>
    </row>
    <row r="541" spans="1:96" x14ac:dyDescent="0.15">
      <c r="A541" s="30">
        <f>入力シート!B231</f>
        <v>220</v>
      </c>
      <c r="AE541" s="30" t="str">
        <f>IF(OR($D237="",$D237&lt;1),"",変化量!$L538+変化量!J538)</f>
        <v/>
      </c>
      <c r="AF541" s="30" t="str">
        <f>IF(OR($D237="",$D237&lt;1),"",AE541+(変化量!M538-変化量!L538))</f>
        <v/>
      </c>
      <c r="AG541" s="30" t="str">
        <f>IF(OR($D237="",$D237&lt;1),"",AF541+(変化量!N538-変化量!M538))</f>
        <v/>
      </c>
      <c r="AH541" s="30" t="str">
        <f>IF(OR($D237="",$D237&lt;1),"",AG541+(変化量!O538-変化量!N538))</f>
        <v/>
      </c>
      <c r="AI541" s="30" t="str">
        <f>IF(OR($D237="",$D237&lt;1),"",AH541+(変化量!P538-変化量!O538))</f>
        <v/>
      </c>
      <c r="AJ541" s="30" t="str">
        <f>IF(OR($D237="",$D237&lt;1),"",AI541+(変化量!Q538-変化量!P538))</f>
        <v/>
      </c>
      <c r="AK541" s="30" t="str">
        <f>IF(OR($D237="",$D237&lt;1),"",AJ541+(変化量!R538-変化量!Q538))</f>
        <v/>
      </c>
      <c r="AL541" s="30" t="str">
        <f>IF(OR($D237="",$D237&lt;1),"",AK541+(変化量!S538-変化量!R538))</f>
        <v/>
      </c>
      <c r="AM541" s="30" t="str">
        <f>IF(OR($D237="",$D237&lt;1),"",AL541+(変化量!T538-変化量!S538))</f>
        <v/>
      </c>
      <c r="AN541" s="30" t="str">
        <f>IF(OR($D237="",$D237&lt;1),"",AM541+(変化量!U538-変化量!T538))</f>
        <v/>
      </c>
      <c r="AO541" s="30" t="str">
        <f>IF(OR($D237="",$D237&lt;1),"",AN541+(変化量!V538-変化量!U538))</f>
        <v/>
      </c>
      <c r="AP541" s="30" t="str">
        <f>IF(OR($D237="",$D237&lt;1),"",AO541+(変化量!W538-変化量!V538))</f>
        <v/>
      </c>
      <c r="AQ541" s="30" t="str">
        <f>IF(OR($D237="",$D237&lt;1),"",AP541+(変化量!X538-変化量!W538))</f>
        <v/>
      </c>
      <c r="AR541" s="30" t="str">
        <f>IF(OR($D237="",$D237&lt;1),"",AQ541+(変化量!Y538-変化量!X538))</f>
        <v/>
      </c>
      <c r="AS541" s="30" t="str">
        <f>IF(OR($D237="",$D237&lt;1),"",AR541+(変化量!Z538-変化量!Y538))</f>
        <v/>
      </c>
      <c r="AT541" s="30" t="str">
        <f>IF(OR($D237="",$D237&lt;1),"",AS541+(変化量!AA538-変化量!Z538))</f>
        <v/>
      </c>
      <c r="AU541" s="30" t="str">
        <f>IF(OR($D237="",$D237&lt;1),"",AT541+(変化量!AB538-変化量!AA538))</f>
        <v/>
      </c>
      <c r="AV541" s="30" t="str">
        <f>IF(OR($D237="",$D237&lt;1),"",AU541+(変化量!AC538-変化量!AB538))</f>
        <v/>
      </c>
      <c r="AW541" s="30" t="str">
        <f>IF(OR($D237="",$D237&lt;1),"",AV541+(変化量!AD538-変化量!AC538))</f>
        <v/>
      </c>
      <c r="AX541" s="30" t="str">
        <f>IF(OR($D237="",$D237&lt;1),"",AW541+(変化量!AE538-変化量!AD538))</f>
        <v/>
      </c>
      <c r="AY541" s="30" t="str">
        <f>IF(OR($D237="",$D237&lt;1),"",AX541+(変化量!AF538-変化量!AE538))</f>
        <v/>
      </c>
      <c r="AZ541" s="30" t="str">
        <f>IF(OR($D237="",$D237&lt;1),"",AY541+(変化量!AG538-変化量!AF538))</f>
        <v/>
      </c>
      <c r="BA541" s="30" t="str">
        <f>IF(OR($D237="",$D237&lt;1),"",AZ541+(変化量!AH538-変化量!AG538))</f>
        <v/>
      </c>
      <c r="BB541" s="30" t="str">
        <f>IF(OR($D237="",$D237&lt;1),"",BA541+(変化量!AI538-変化量!AH538))</f>
        <v/>
      </c>
      <c r="BC541" s="30" t="str">
        <f>IF(OR($D237="",$D237&lt;1),"",BB541+(変化量!AJ538-変化量!AI538))</f>
        <v/>
      </c>
      <c r="BD541" s="30" t="str">
        <f>IF(OR($D237="",$D237&lt;1),"",BC541+(変化量!AK538-変化量!AJ538))</f>
        <v/>
      </c>
      <c r="BE541" s="30" t="str">
        <f>IF(OR($D237="",$D237&lt;1),"",BD541+(変化量!AL538-変化量!AK538))</f>
        <v/>
      </c>
      <c r="BF541" s="30" t="str">
        <f>IF(OR($D237="",$D237&lt;1),"",BE541+(変化量!AM538-変化量!AL538))</f>
        <v/>
      </c>
      <c r="BG541" s="30" t="str">
        <f>IF(OR($D237="",$D237&lt;1),"",BF541+(変化量!AN538-変化量!AM538))</f>
        <v/>
      </c>
      <c r="BH541" s="30" t="str">
        <f>IF(OR($D237="",$D237&lt;1),"",BG541+(変化量!AO538-変化量!AN538))</f>
        <v/>
      </c>
      <c r="BI541" s="30" t="str">
        <f>IF(OR($D237="",$D237&lt;1),"",BH541+(変化量!AP538-変化量!AO538))</f>
        <v/>
      </c>
      <c r="BJ541" s="30" t="str">
        <f>IF(OR($D237="",$D237&lt;1),"",BI541+(変化量!AQ538-変化量!AP538))</f>
        <v/>
      </c>
      <c r="BK541" s="30" t="str">
        <f>IF(OR($D237="",$D237&lt;1),"",BJ541+(変化量!AR538-変化量!AQ538))</f>
        <v/>
      </c>
      <c r="BL541" s="30" t="str">
        <f>IF(OR($D237="",$D237&lt;1),"",BK541+(変化量!AS538-変化量!AR538))</f>
        <v/>
      </c>
      <c r="BM541" s="30" t="str">
        <f>IF(OR($D237="",$D237&lt;1),"",BL541+(変化量!AT538-変化量!AS538))</f>
        <v/>
      </c>
      <c r="BN541" s="30" t="str">
        <f>IF(OR($D237="",$D237&lt;1),"",BM541+(変化量!AU538-変化量!AT538))</f>
        <v/>
      </c>
      <c r="BO541" s="30" t="str">
        <f>IF(OR($D237="",$D237&lt;1),"",BN541+(変化量!AV538-変化量!AU538))</f>
        <v/>
      </c>
      <c r="BP541" s="30" t="str">
        <f>IF(OR($D237="",$D237&lt;1),"",BO541+(変化量!AW538-変化量!AV538))</f>
        <v/>
      </c>
      <c r="BQ541" s="30" t="str">
        <f>IF(OR($D237="",$D237&lt;1),"",BP541+(変化量!AX538-変化量!AW538))</f>
        <v/>
      </c>
      <c r="BR541" s="30" t="str">
        <f>IF(OR($D237="",$D237&lt;1),"",BQ541+(変化量!AY538-変化量!AX538))</f>
        <v/>
      </c>
      <c r="BS541" s="30" t="str">
        <f>IF(OR($D237="",$D237&lt;1),"",BR541+(変化量!AZ538-変化量!AY538))</f>
        <v/>
      </c>
      <c r="BT541" s="30" t="str">
        <f>IF(OR($D237="",$D237&lt;1),"",BS541+(変化量!BA538-変化量!AZ538))</f>
        <v/>
      </c>
      <c r="BU541" s="30" t="str">
        <f>IF(OR($D237="",$D237&lt;1),"",BT541+(変化量!BB538-変化量!BA538))</f>
        <v/>
      </c>
      <c r="BV541" s="30" t="str">
        <f>IF(OR($D237="",$D237&lt;1),"",BU541+(変化量!BC538-変化量!BB538))</f>
        <v/>
      </c>
      <c r="BW541" s="30" t="str">
        <f>IF(OR($D237="",$D237&lt;1),"",BV541+(変化量!BD538-変化量!BC538))</f>
        <v/>
      </c>
      <c r="BX541" s="30" t="str">
        <f>IF(OR($D237="",$D237&lt;1),"",BW541+(変化量!BE538-変化量!BD538))</f>
        <v/>
      </c>
      <c r="BY541" s="30" t="str">
        <f>IF(OR($D237="",$D237&lt;1),"",BX541+(変化量!BF538-変化量!BE538))</f>
        <v/>
      </c>
      <c r="BZ541" s="30" t="str">
        <f>IF(OR($D237="",$D237&lt;1),"",BY541+(変化量!BG538-変化量!BF538))</f>
        <v/>
      </c>
      <c r="CA541" s="30" t="str">
        <f>IF(OR($D237="",$D237&lt;1),"",BZ541+(変化量!BH538-変化量!BG538))</f>
        <v/>
      </c>
      <c r="CB541" s="30" t="str">
        <f>IF(OR($D237="",$D237&lt;1),"",CA541+(変化量!BI538-変化量!BH538))</f>
        <v/>
      </c>
      <c r="CC541" s="30" t="str">
        <f>IF(OR($D237="",$D237&lt;1),"",CB541+(変化量!BJ538-変化量!BI538))</f>
        <v/>
      </c>
      <c r="CD541" s="30" t="str">
        <f>IF(OR($D237="",$D237&lt;1),"",CC541+(変化量!BK538-変化量!BJ538))</f>
        <v/>
      </c>
      <c r="CE541" s="30" t="str">
        <f>IF(OR($D237="",$D237&lt;1),"",CD541+(変化量!BL538-変化量!BK538))</f>
        <v/>
      </c>
      <c r="CF541" s="30" t="str">
        <f>IF(OR($D237="",$D237&lt;1),"",CE541+(変化量!BM538-変化量!BL538))</f>
        <v/>
      </c>
      <c r="CG541" s="30" t="str">
        <f>IF(OR($D237="",$D237&lt;1),"",CF541+(変化量!BN538-変化量!BM538))</f>
        <v/>
      </c>
      <c r="CH541" s="30" t="str">
        <f>IF(OR($D237="",$D237&lt;1),"",CG541+(変化量!BO538-変化量!BN538))</f>
        <v/>
      </c>
      <c r="CI541" s="30" t="str">
        <f>IF(OR($D237="",$D237&lt;1),"",CH541+(変化量!BP538-変化量!BO538))</f>
        <v/>
      </c>
      <c r="CJ541" s="30" t="str">
        <f>IF(OR($D237="",$D237&lt;1),"",CI541+(変化量!BQ538-変化量!BP538))</f>
        <v/>
      </c>
      <c r="CK541" s="30" t="str">
        <f>IF(OR($D237="",$D237&lt;1),"",CJ541+(変化量!BR538-変化量!BQ538))</f>
        <v/>
      </c>
      <c r="CL541" s="30" t="str">
        <f>IF(OR($D237="",$D237&lt;1),"",CK541+(変化量!BS538-変化量!BR538))</f>
        <v/>
      </c>
      <c r="CM541" s="30" t="str">
        <f>IF(OR($D237="",$D237&lt;1),"",CL541+(変化量!BT538-変化量!BS538))</f>
        <v/>
      </c>
      <c r="CN541" s="30" t="str">
        <f>IF(OR($D237="",$D237&lt;1),"",CM541+(変化量!BU538-変化量!BT538))</f>
        <v/>
      </c>
      <c r="CO541" s="30" t="str">
        <f>IF(OR($D237="",$D237&lt;1),"",CN541+(変化量!BV538-変化量!BU538))</f>
        <v/>
      </c>
      <c r="CP541" s="30" t="str">
        <f>IF(OR($D237="",$D237&lt;1),"",CO541+(変化量!BW538-変化量!BV538))</f>
        <v/>
      </c>
      <c r="CQ541" s="30" t="str">
        <f>IF(OR($D237="",$D237&lt;1),"",CP541+(変化量!BX538-変化量!BW538))</f>
        <v/>
      </c>
      <c r="CR541" s="30" t="str">
        <f>IF(OR($D237="",$D237&lt;1),"",CQ541+(変化量!BY538-変化量!BX538))</f>
        <v/>
      </c>
    </row>
    <row r="542" spans="1:96" x14ac:dyDescent="0.15">
      <c r="A542" s="30">
        <f>入力シート!B232</f>
        <v>221</v>
      </c>
      <c r="AE542" s="30" t="str">
        <f>IF(OR($D238="",$D238&lt;1),"",変化量!$L539+変化量!J539)</f>
        <v/>
      </c>
      <c r="AF542" s="30" t="str">
        <f>IF(OR($D238="",$D238&lt;1),"",AE542+(変化量!M539-変化量!L539))</f>
        <v/>
      </c>
      <c r="AG542" s="30" t="str">
        <f>IF(OR($D238="",$D238&lt;1),"",AF542+(変化量!N539-変化量!M539))</f>
        <v/>
      </c>
      <c r="AH542" s="30" t="str">
        <f>IF(OR($D238="",$D238&lt;1),"",AG542+(変化量!O539-変化量!N539))</f>
        <v/>
      </c>
      <c r="AI542" s="30" t="str">
        <f>IF(OR($D238="",$D238&lt;1),"",AH542+(変化量!P539-変化量!O539))</f>
        <v/>
      </c>
      <c r="AJ542" s="30" t="str">
        <f>IF(OR($D238="",$D238&lt;1),"",AI542+(変化量!Q539-変化量!P539))</f>
        <v/>
      </c>
      <c r="AK542" s="30" t="str">
        <f>IF(OR($D238="",$D238&lt;1),"",AJ542+(変化量!R539-変化量!Q539))</f>
        <v/>
      </c>
      <c r="AL542" s="30" t="str">
        <f>IF(OR($D238="",$D238&lt;1),"",AK542+(変化量!S539-変化量!R539))</f>
        <v/>
      </c>
      <c r="AM542" s="30" t="str">
        <f>IF(OR($D238="",$D238&lt;1),"",AL542+(変化量!T539-変化量!S539))</f>
        <v/>
      </c>
      <c r="AN542" s="30" t="str">
        <f>IF(OR($D238="",$D238&lt;1),"",AM542+(変化量!U539-変化量!T539))</f>
        <v/>
      </c>
      <c r="AO542" s="30" t="str">
        <f>IF(OR($D238="",$D238&lt;1),"",AN542+(変化量!V539-変化量!U539))</f>
        <v/>
      </c>
      <c r="AP542" s="30" t="str">
        <f>IF(OR($D238="",$D238&lt;1),"",AO542+(変化量!W539-変化量!V539))</f>
        <v/>
      </c>
      <c r="AQ542" s="30" t="str">
        <f>IF(OR($D238="",$D238&lt;1),"",AP542+(変化量!X539-変化量!W539))</f>
        <v/>
      </c>
      <c r="AR542" s="30" t="str">
        <f>IF(OR($D238="",$D238&lt;1),"",AQ542+(変化量!Y539-変化量!X539))</f>
        <v/>
      </c>
      <c r="AS542" s="30" t="str">
        <f>IF(OR($D238="",$D238&lt;1),"",AR542+(変化量!Z539-変化量!Y539))</f>
        <v/>
      </c>
      <c r="AT542" s="30" t="str">
        <f>IF(OR($D238="",$D238&lt;1),"",AS542+(変化量!AA539-変化量!Z539))</f>
        <v/>
      </c>
      <c r="AU542" s="30" t="str">
        <f>IF(OR($D238="",$D238&lt;1),"",AT542+(変化量!AB539-変化量!AA539))</f>
        <v/>
      </c>
      <c r="AV542" s="30" t="str">
        <f>IF(OR($D238="",$D238&lt;1),"",AU542+(変化量!AC539-変化量!AB539))</f>
        <v/>
      </c>
      <c r="AW542" s="30" t="str">
        <f>IF(OR($D238="",$D238&lt;1),"",AV542+(変化量!AD539-変化量!AC539))</f>
        <v/>
      </c>
      <c r="AX542" s="30" t="str">
        <f>IF(OR($D238="",$D238&lt;1),"",AW542+(変化量!AE539-変化量!AD539))</f>
        <v/>
      </c>
      <c r="AY542" s="30" t="str">
        <f>IF(OR($D238="",$D238&lt;1),"",AX542+(変化量!AF539-変化量!AE539))</f>
        <v/>
      </c>
      <c r="AZ542" s="30" t="str">
        <f>IF(OR($D238="",$D238&lt;1),"",AY542+(変化量!AG539-変化量!AF539))</f>
        <v/>
      </c>
      <c r="BA542" s="30" t="str">
        <f>IF(OR($D238="",$D238&lt;1),"",AZ542+(変化量!AH539-変化量!AG539))</f>
        <v/>
      </c>
      <c r="BB542" s="30" t="str">
        <f>IF(OR($D238="",$D238&lt;1),"",BA542+(変化量!AI539-変化量!AH539))</f>
        <v/>
      </c>
      <c r="BC542" s="30" t="str">
        <f>IF(OR($D238="",$D238&lt;1),"",BB542+(変化量!AJ539-変化量!AI539))</f>
        <v/>
      </c>
      <c r="BD542" s="30" t="str">
        <f>IF(OR($D238="",$D238&lt;1),"",BC542+(変化量!AK539-変化量!AJ539))</f>
        <v/>
      </c>
      <c r="BE542" s="30" t="str">
        <f>IF(OR($D238="",$D238&lt;1),"",BD542+(変化量!AL539-変化量!AK539))</f>
        <v/>
      </c>
      <c r="BF542" s="30" t="str">
        <f>IF(OR($D238="",$D238&lt;1),"",BE542+(変化量!AM539-変化量!AL539))</f>
        <v/>
      </c>
      <c r="BG542" s="30" t="str">
        <f>IF(OR($D238="",$D238&lt;1),"",BF542+(変化量!AN539-変化量!AM539))</f>
        <v/>
      </c>
      <c r="BH542" s="30" t="str">
        <f>IF(OR($D238="",$D238&lt;1),"",BG542+(変化量!AO539-変化量!AN539))</f>
        <v/>
      </c>
      <c r="BI542" s="30" t="str">
        <f>IF(OR($D238="",$D238&lt;1),"",BH542+(変化量!AP539-変化量!AO539))</f>
        <v/>
      </c>
      <c r="BJ542" s="30" t="str">
        <f>IF(OR($D238="",$D238&lt;1),"",BI542+(変化量!AQ539-変化量!AP539))</f>
        <v/>
      </c>
      <c r="BK542" s="30" t="str">
        <f>IF(OR($D238="",$D238&lt;1),"",BJ542+(変化量!AR539-変化量!AQ539))</f>
        <v/>
      </c>
      <c r="BL542" s="30" t="str">
        <f>IF(OR($D238="",$D238&lt;1),"",BK542+(変化量!AS539-変化量!AR539))</f>
        <v/>
      </c>
      <c r="BM542" s="30" t="str">
        <f>IF(OR($D238="",$D238&lt;1),"",BL542+(変化量!AT539-変化量!AS539))</f>
        <v/>
      </c>
      <c r="BN542" s="30" t="str">
        <f>IF(OR($D238="",$D238&lt;1),"",BM542+(変化量!AU539-変化量!AT539))</f>
        <v/>
      </c>
      <c r="BO542" s="30" t="str">
        <f>IF(OR($D238="",$D238&lt;1),"",BN542+(変化量!AV539-変化量!AU539))</f>
        <v/>
      </c>
      <c r="BP542" s="30" t="str">
        <f>IF(OR($D238="",$D238&lt;1),"",BO542+(変化量!AW539-変化量!AV539))</f>
        <v/>
      </c>
      <c r="BQ542" s="30" t="str">
        <f>IF(OR($D238="",$D238&lt;1),"",BP542+(変化量!AX539-変化量!AW539))</f>
        <v/>
      </c>
      <c r="BR542" s="30" t="str">
        <f>IF(OR($D238="",$D238&lt;1),"",BQ542+(変化量!AY539-変化量!AX539))</f>
        <v/>
      </c>
      <c r="BS542" s="30" t="str">
        <f>IF(OR($D238="",$D238&lt;1),"",BR542+(変化量!AZ539-変化量!AY539))</f>
        <v/>
      </c>
      <c r="BT542" s="30" t="str">
        <f>IF(OR($D238="",$D238&lt;1),"",BS542+(変化量!BA539-変化量!AZ539))</f>
        <v/>
      </c>
      <c r="BU542" s="30" t="str">
        <f>IF(OR($D238="",$D238&lt;1),"",BT542+(変化量!BB539-変化量!BA539))</f>
        <v/>
      </c>
      <c r="BV542" s="30" t="str">
        <f>IF(OR($D238="",$D238&lt;1),"",BU542+(変化量!BC539-変化量!BB539))</f>
        <v/>
      </c>
      <c r="BW542" s="30" t="str">
        <f>IF(OR($D238="",$D238&lt;1),"",BV542+(変化量!BD539-変化量!BC539))</f>
        <v/>
      </c>
      <c r="BX542" s="30" t="str">
        <f>IF(OR($D238="",$D238&lt;1),"",BW542+(変化量!BE539-変化量!BD539))</f>
        <v/>
      </c>
      <c r="BY542" s="30" t="str">
        <f>IF(OR($D238="",$D238&lt;1),"",BX542+(変化量!BF539-変化量!BE539))</f>
        <v/>
      </c>
      <c r="BZ542" s="30" t="str">
        <f>IF(OR($D238="",$D238&lt;1),"",BY542+(変化量!BG539-変化量!BF539))</f>
        <v/>
      </c>
      <c r="CA542" s="30" t="str">
        <f>IF(OR($D238="",$D238&lt;1),"",BZ542+(変化量!BH539-変化量!BG539))</f>
        <v/>
      </c>
      <c r="CB542" s="30" t="str">
        <f>IF(OR($D238="",$D238&lt;1),"",CA542+(変化量!BI539-変化量!BH539))</f>
        <v/>
      </c>
      <c r="CC542" s="30" t="str">
        <f>IF(OR($D238="",$D238&lt;1),"",CB542+(変化量!BJ539-変化量!BI539))</f>
        <v/>
      </c>
      <c r="CD542" s="30" t="str">
        <f>IF(OR($D238="",$D238&lt;1),"",CC542+(変化量!BK539-変化量!BJ539))</f>
        <v/>
      </c>
      <c r="CE542" s="30" t="str">
        <f>IF(OR($D238="",$D238&lt;1),"",CD542+(変化量!BL539-変化量!BK539))</f>
        <v/>
      </c>
      <c r="CF542" s="30" t="str">
        <f>IF(OR($D238="",$D238&lt;1),"",CE542+(変化量!BM539-変化量!BL539))</f>
        <v/>
      </c>
      <c r="CG542" s="30" t="str">
        <f>IF(OR($D238="",$D238&lt;1),"",CF542+(変化量!BN539-変化量!BM539))</f>
        <v/>
      </c>
      <c r="CH542" s="30" t="str">
        <f>IF(OR($D238="",$D238&lt;1),"",CG542+(変化量!BO539-変化量!BN539))</f>
        <v/>
      </c>
      <c r="CI542" s="30" t="str">
        <f>IF(OR($D238="",$D238&lt;1),"",CH542+(変化量!BP539-変化量!BO539))</f>
        <v/>
      </c>
      <c r="CJ542" s="30" t="str">
        <f>IF(OR($D238="",$D238&lt;1),"",CI542+(変化量!BQ539-変化量!BP539))</f>
        <v/>
      </c>
      <c r="CK542" s="30" t="str">
        <f>IF(OR($D238="",$D238&lt;1),"",CJ542+(変化量!BR539-変化量!BQ539))</f>
        <v/>
      </c>
      <c r="CL542" s="30" t="str">
        <f>IF(OR($D238="",$D238&lt;1),"",CK542+(変化量!BS539-変化量!BR539))</f>
        <v/>
      </c>
      <c r="CM542" s="30" t="str">
        <f>IF(OR($D238="",$D238&lt;1),"",CL542+(変化量!BT539-変化量!BS539))</f>
        <v/>
      </c>
      <c r="CN542" s="30" t="str">
        <f>IF(OR($D238="",$D238&lt;1),"",CM542+(変化量!BU539-変化量!BT539))</f>
        <v/>
      </c>
      <c r="CO542" s="30" t="str">
        <f>IF(OR($D238="",$D238&lt;1),"",CN542+(変化量!BV539-変化量!BU539))</f>
        <v/>
      </c>
      <c r="CP542" s="30" t="str">
        <f>IF(OR($D238="",$D238&lt;1),"",CO542+(変化量!BW539-変化量!BV539))</f>
        <v/>
      </c>
      <c r="CQ542" s="30" t="str">
        <f>IF(OR($D238="",$D238&lt;1),"",CP542+(変化量!BX539-変化量!BW539))</f>
        <v/>
      </c>
      <c r="CR542" s="30" t="str">
        <f>IF(OR($D238="",$D238&lt;1),"",CQ542+(変化量!BY539-変化量!BX539))</f>
        <v/>
      </c>
    </row>
    <row r="543" spans="1:96" x14ac:dyDescent="0.15">
      <c r="A543" s="30">
        <f>入力シート!B233</f>
        <v>222</v>
      </c>
      <c r="AE543" s="30" t="str">
        <f>IF(OR($D239="",$D239&lt;1),"",変化量!$L540+変化量!J540)</f>
        <v/>
      </c>
      <c r="AF543" s="30" t="str">
        <f>IF(OR($D239="",$D239&lt;1),"",AE543+(変化量!M540-変化量!L540))</f>
        <v/>
      </c>
      <c r="AG543" s="30" t="str">
        <f>IF(OR($D239="",$D239&lt;1),"",AF543+(変化量!N540-変化量!M540))</f>
        <v/>
      </c>
      <c r="AH543" s="30" t="str">
        <f>IF(OR($D239="",$D239&lt;1),"",AG543+(変化量!O540-変化量!N540))</f>
        <v/>
      </c>
      <c r="AI543" s="30" t="str">
        <f>IF(OR($D239="",$D239&lt;1),"",AH543+(変化量!P540-変化量!O540))</f>
        <v/>
      </c>
      <c r="AJ543" s="30" t="str">
        <f>IF(OR($D239="",$D239&lt;1),"",AI543+(変化量!Q540-変化量!P540))</f>
        <v/>
      </c>
      <c r="AK543" s="30" t="str">
        <f>IF(OR($D239="",$D239&lt;1),"",AJ543+(変化量!R540-変化量!Q540))</f>
        <v/>
      </c>
      <c r="AL543" s="30" t="str">
        <f>IF(OR($D239="",$D239&lt;1),"",AK543+(変化量!S540-変化量!R540))</f>
        <v/>
      </c>
      <c r="AM543" s="30" t="str">
        <f>IF(OR($D239="",$D239&lt;1),"",AL543+(変化量!T540-変化量!S540))</f>
        <v/>
      </c>
      <c r="AN543" s="30" t="str">
        <f>IF(OR($D239="",$D239&lt;1),"",AM543+(変化量!U540-変化量!T540))</f>
        <v/>
      </c>
      <c r="AO543" s="30" t="str">
        <f>IF(OR($D239="",$D239&lt;1),"",AN543+(変化量!V540-変化量!U540))</f>
        <v/>
      </c>
      <c r="AP543" s="30" t="str">
        <f>IF(OR($D239="",$D239&lt;1),"",AO543+(変化量!W540-変化量!V540))</f>
        <v/>
      </c>
      <c r="AQ543" s="30" t="str">
        <f>IF(OR($D239="",$D239&lt;1),"",AP543+(変化量!X540-変化量!W540))</f>
        <v/>
      </c>
      <c r="AR543" s="30" t="str">
        <f>IF(OR($D239="",$D239&lt;1),"",AQ543+(変化量!Y540-変化量!X540))</f>
        <v/>
      </c>
      <c r="AS543" s="30" t="str">
        <f>IF(OR($D239="",$D239&lt;1),"",AR543+(変化量!Z540-変化量!Y540))</f>
        <v/>
      </c>
      <c r="AT543" s="30" t="str">
        <f>IF(OR($D239="",$D239&lt;1),"",AS543+(変化量!AA540-変化量!Z540))</f>
        <v/>
      </c>
      <c r="AU543" s="30" t="str">
        <f>IF(OR($D239="",$D239&lt;1),"",AT543+(変化量!AB540-変化量!AA540))</f>
        <v/>
      </c>
      <c r="AV543" s="30" t="str">
        <f>IF(OR($D239="",$D239&lt;1),"",AU543+(変化量!AC540-変化量!AB540))</f>
        <v/>
      </c>
      <c r="AW543" s="30" t="str">
        <f>IF(OR($D239="",$D239&lt;1),"",AV543+(変化量!AD540-変化量!AC540))</f>
        <v/>
      </c>
      <c r="AX543" s="30" t="str">
        <f>IF(OR($D239="",$D239&lt;1),"",AW543+(変化量!AE540-変化量!AD540))</f>
        <v/>
      </c>
      <c r="AY543" s="30" t="str">
        <f>IF(OR($D239="",$D239&lt;1),"",AX543+(変化量!AF540-変化量!AE540))</f>
        <v/>
      </c>
      <c r="AZ543" s="30" t="str">
        <f>IF(OR($D239="",$D239&lt;1),"",AY543+(変化量!AG540-変化量!AF540))</f>
        <v/>
      </c>
      <c r="BA543" s="30" t="str">
        <f>IF(OR($D239="",$D239&lt;1),"",AZ543+(変化量!AH540-変化量!AG540))</f>
        <v/>
      </c>
      <c r="BB543" s="30" t="str">
        <f>IF(OR($D239="",$D239&lt;1),"",BA543+(変化量!AI540-変化量!AH540))</f>
        <v/>
      </c>
      <c r="BC543" s="30" t="str">
        <f>IF(OR($D239="",$D239&lt;1),"",BB543+(変化量!AJ540-変化量!AI540))</f>
        <v/>
      </c>
      <c r="BD543" s="30" t="str">
        <f>IF(OR($D239="",$D239&lt;1),"",BC543+(変化量!AK540-変化量!AJ540))</f>
        <v/>
      </c>
      <c r="BE543" s="30" t="str">
        <f>IF(OR($D239="",$D239&lt;1),"",BD543+(変化量!AL540-変化量!AK540))</f>
        <v/>
      </c>
      <c r="BF543" s="30" t="str">
        <f>IF(OR($D239="",$D239&lt;1),"",BE543+(変化量!AM540-変化量!AL540))</f>
        <v/>
      </c>
      <c r="BG543" s="30" t="str">
        <f>IF(OR($D239="",$D239&lt;1),"",BF543+(変化量!AN540-変化量!AM540))</f>
        <v/>
      </c>
      <c r="BH543" s="30" t="str">
        <f>IF(OR($D239="",$D239&lt;1),"",BG543+(変化量!AO540-変化量!AN540))</f>
        <v/>
      </c>
      <c r="BI543" s="30" t="str">
        <f>IF(OR($D239="",$D239&lt;1),"",BH543+(変化量!AP540-変化量!AO540))</f>
        <v/>
      </c>
      <c r="BJ543" s="30" t="str">
        <f>IF(OR($D239="",$D239&lt;1),"",BI543+(変化量!AQ540-変化量!AP540))</f>
        <v/>
      </c>
      <c r="BK543" s="30" t="str">
        <f>IF(OR($D239="",$D239&lt;1),"",BJ543+(変化量!AR540-変化量!AQ540))</f>
        <v/>
      </c>
      <c r="BL543" s="30" t="str">
        <f>IF(OR($D239="",$D239&lt;1),"",BK543+(変化量!AS540-変化量!AR540))</f>
        <v/>
      </c>
      <c r="BM543" s="30" t="str">
        <f>IF(OR($D239="",$D239&lt;1),"",BL543+(変化量!AT540-変化量!AS540))</f>
        <v/>
      </c>
      <c r="BN543" s="30" t="str">
        <f>IF(OR($D239="",$D239&lt;1),"",BM543+(変化量!AU540-変化量!AT540))</f>
        <v/>
      </c>
      <c r="BO543" s="30" t="str">
        <f>IF(OR($D239="",$D239&lt;1),"",BN543+(変化量!AV540-変化量!AU540))</f>
        <v/>
      </c>
      <c r="BP543" s="30" t="str">
        <f>IF(OR($D239="",$D239&lt;1),"",BO543+(変化量!AW540-変化量!AV540))</f>
        <v/>
      </c>
      <c r="BQ543" s="30" t="str">
        <f>IF(OR($D239="",$D239&lt;1),"",BP543+(変化量!AX540-変化量!AW540))</f>
        <v/>
      </c>
      <c r="BR543" s="30" t="str">
        <f>IF(OR($D239="",$D239&lt;1),"",BQ543+(変化量!AY540-変化量!AX540))</f>
        <v/>
      </c>
      <c r="BS543" s="30" t="str">
        <f>IF(OR($D239="",$D239&lt;1),"",BR543+(変化量!AZ540-変化量!AY540))</f>
        <v/>
      </c>
      <c r="BT543" s="30" t="str">
        <f>IF(OR($D239="",$D239&lt;1),"",BS543+(変化量!BA540-変化量!AZ540))</f>
        <v/>
      </c>
      <c r="BU543" s="30" t="str">
        <f>IF(OR($D239="",$D239&lt;1),"",BT543+(変化量!BB540-変化量!BA540))</f>
        <v/>
      </c>
      <c r="BV543" s="30" t="str">
        <f>IF(OR($D239="",$D239&lt;1),"",BU543+(変化量!BC540-変化量!BB540))</f>
        <v/>
      </c>
      <c r="BW543" s="30" t="str">
        <f>IF(OR($D239="",$D239&lt;1),"",BV543+(変化量!BD540-変化量!BC540))</f>
        <v/>
      </c>
      <c r="BX543" s="30" t="str">
        <f>IF(OR($D239="",$D239&lt;1),"",BW543+(変化量!BE540-変化量!BD540))</f>
        <v/>
      </c>
      <c r="BY543" s="30" t="str">
        <f>IF(OR($D239="",$D239&lt;1),"",BX543+(変化量!BF540-変化量!BE540))</f>
        <v/>
      </c>
      <c r="BZ543" s="30" t="str">
        <f>IF(OR($D239="",$D239&lt;1),"",BY543+(変化量!BG540-変化量!BF540))</f>
        <v/>
      </c>
      <c r="CA543" s="30" t="str">
        <f>IF(OR($D239="",$D239&lt;1),"",BZ543+(変化量!BH540-変化量!BG540))</f>
        <v/>
      </c>
      <c r="CB543" s="30" t="str">
        <f>IF(OR($D239="",$D239&lt;1),"",CA543+(変化量!BI540-変化量!BH540))</f>
        <v/>
      </c>
      <c r="CC543" s="30" t="str">
        <f>IF(OR($D239="",$D239&lt;1),"",CB543+(変化量!BJ540-変化量!BI540))</f>
        <v/>
      </c>
      <c r="CD543" s="30" t="str">
        <f>IF(OR($D239="",$D239&lt;1),"",CC543+(変化量!BK540-変化量!BJ540))</f>
        <v/>
      </c>
      <c r="CE543" s="30" t="str">
        <f>IF(OR($D239="",$D239&lt;1),"",CD543+(変化量!BL540-変化量!BK540))</f>
        <v/>
      </c>
      <c r="CF543" s="30" t="str">
        <f>IF(OR($D239="",$D239&lt;1),"",CE543+(変化量!BM540-変化量!BL540))</f>
        <v/>
      </c>
      <c r="CG543" s="30" t="str">
        <f>IF(OR($D239="",$D239&lt;1),"",CF543+(変化量!BN540-変化量!BM540))</f>
        <v/>
      </c>
      <c r="CH543" s="30" t="str">
        <f>IF(OR($D239="",$D239&lt;1),"",CG543+(変化量!BO540-変化量!BN540))</f>
        <v/>
      </c>
      <c r="CI543" s="30" t="str">
        <f>IF(OR($D239="",$D239&lt;1),"",CH543+(変化量!BP540-変化量!BO540))</f>
        <v/>
      </c>
      <c r="CJ543" s="30" t="str">
        <f>IF(OR($D239="",$D239&lt;1),"",CI543+(変化量!BQ540-変化量!BP540))</f>
        <v/>
      </c>
      <c r="CK543" s="30" t="str">
        <f>IF(OR($D239="",$D239&lt;1),"",CJ543+(変化量!BR540-変化量!BQ540))</f>
        <v/>
      </c>
      <c r="CL543" s="30" t="str">
        <f>IF(OR($D239="",$D239&lt;1),"",CK543+(変化量!BS540-変化量!BR540))</f>
        <v/>
      </c>
      <c r="CM543" s="30" t="str">
        <f>IF(OR($D239="",$D239&lt;1),"",CL543+(変化量!BT540-変化量!BS540))</f>
        <v/>
      </c>
      <c r="CN543" s="30" t="str">
        <f>IF(OR($D239="",$D239&lt;1),"",CM543+(変化量!BU540-変化量!BT540))</f>
        <v/>
      </c>
      <c r="CO543" s="30" t="str">
        <f>IF(OR($D239="",$D239&lt;1),"",CN543+(変化量!BV540-変化量!BU540))</f>
        <v/>
      </c>
      <c r="CP543" s="30" t="str">
        <f>IF(OR($D239="",$D239&lt;1),"",CO543+(変化量!BW540-変化量!BV540))</f>
        <v/>
      </c>
      <c r="CQ543" s="30" t="str">
        <f>IF(OR($D239="",$D239&lt;1),"",CP543+(変化量!BX540-変化量!BW540))</f>
        <v/>
      </c>
      <c r="CR543" s="30" t="str">
        <f>IF(OR($D239="",$D239&lt;1),"",CQ543+(変化量!BY540-変化量!BX540))</f>
        <v/>
      </c>
    </row>
    <row r="544" spans="1:96" x14ac:dyDescent="0.15">
      <c r="A544" s="30">
        <f>入力シート!B234</f>
        <v>223</v>
      </c>
      <c r="AE544" s="30" t="str">
        <f>IF(OR($D240="",$D240&lt;1),"",変化量!$L541+変化量!J541)</f>
        <v/>
      </c>
      <c r="AF544" s="30" t="str">
        <f>IF(OR($D240="",$D240&lt;1),"",AE544+(変化量!M541-変化量!L541))</f>
        <v/>
      </c>
      <c r="AG544" s="30" t="str">
        <f>IF(OR($D240="",$D240&lt;1),"",AF544+(変化量!N541-変化量!M541))</f>
        <v/>
      </c>
      <c r="AH544" s="30" t="str">
        <f>IF(OR($D240="",$D240&lt;1),"",AG544+(変化量!O541-変化量!N541))</f>
        <v/>
      </c>
      <c r="AI544" s="30" t="str">
        <f>IF(OR($D240="",$D240&lt;1),"",AH544+(変化量!P541-変化量!O541))</f>
        <v/>
      </c>
      <c r="AJ544" s="30" t="str">
        <f>IF(OR($D240="",$D240&lt;1),"",AI544+(変化量!Q541-変化量!P541))</f>
        <v/>
      </c>
      <c r="AK544" s="30" t="str">
        <f>IF(OR($D240="",$D240&lt;1),"",AJ544+(変化量!R541-変化量!Q541))</f>
        <v/>
      </c>
      <c r="AL544" s="30" t="str">
        <f>IF(OR($D240="",$D240&lt;1),"",AK544+(変化量!S541-変化量!R541))</f>
        <v/>
      </c>
      <c r="AM544" s="30" t="str">
        <f>IF(OR($D240="",$D240&lt;1),"",AL544+(変化量!T541-変化量!S541))</f>
        <v/>
      </c>
      <c r="AN544" s="30" t="str">
        <f>IF(OR($D240="",$D240&lt;1),"",AM544+(変化量!U541-変化量!T541))</f>
        <v/>
      </c>
      <c r="AO544" s="30" t="str">
        <f>IF(OR($D240="",$D240&lt;1),"",AN544+(変化量!V541-変化量!U541))</f>
        <v/>
      </c>
      <c r="AP544" s="30" t="str">
        <f>IF(OR($D240="",$D240&lt;1),"",AO544+(変化量!W541-変化量!V541))</f>
        <v/>
      </c>
      <c r="AQ544" s="30" t="str">
        <f>IF(OR($D240="",$D240&lt;1),"",AP544+(変化量!X541-変化量!W541))</f>
        <v/>
      </c>
      <c r="AR544" s="30" t="str">
        <f>IF(OR($D240="",$D240&lt;1),"",AQ544+(変化量!Y541-変化量!X541))</f>
        <v/>
      </c>
      <c r="AS544" s="30" t="str">
        <f>IF(OR($D240="",$D240&lt;1),"",AR544+(変化量!Z541-変化量!Y541))</f>
        <v/>
      </c>
      <c r="AT544" s="30" t="str">
        <f>IF(OR($D240="",$D240&lt;1),"",AS544+(変化量!AA541-変化量!Z541))</f>
        <v/>
      </c>
      <c r="AU544" s="30" t="str">
        <f>IF(OR($D240="",$D240&lt;1),"",AT544+(変化量!AB541-変化量!AA541))</f>
        <v/>
      </c>
      <c r="AV544" s="30" t="str">
        <f>IF(OR($D240="",$D240&lt;1),"",AU544+(変化量!AC541-変化量!AB541))</f>
        <v/>
      </c>
      <c r="AW544" s="30" t="str">
        <f>IF(OR($D240="",$D240&lt;1),"",AV544+(変化量!AD541-変化量!AC541))</f>
        <v/>
      </c>
      <c r="AX544" s="30" t="str">
        <f>IF(OR($D240="",$D240&lt;1),"",AW544+(変化量!AE541-変化量!AD541))</f>
        <v/>
      </c>
      <c r="AY544" s="30" t="str">
        <f>IF(OR($D240="",$D240&lt;1),"",AX544+(変化量!AF541-変化量!AE541))</f>
        <v/>
      </c>
      <c r="AZ544" s="30" t="str">
        <f>IF(OR($D240="",$D240&lt;1),"",AY544+(変化量!AG541-変化量!AF541))</f>
        <v/>
      </c>
      <c r="BA544" s="30" t="str">
        <f>IF(OR($D240="",$D240&lt;1),"",AZ544+(変化量!AH541-変化量!AG541))</f>
        <v/>
      </c>
      <c r="BB544" s="30" t="str">
        <f>IF(OR($D240="",$D240&lt;1),"",BA544+(変化量!AI541-変化量!AH541))</f>
        <v/>
      </c>
      <c r="BC544" s="30" t="str">
        <f>IF(OR($D240="",$D240&lt;1),"",BB544+(変化量!AJ541-変化量!AI541))</f>
        <v/>
      </c>
      <c r="BD544" s="30" t="str">
        <f>IF(OR($D240="",$D240&lt;1),"",BC544+(変化量!AK541-変化量!AJ541))</f>
        <v/>
      </c>
      <c r="BE544" s="30" t="str">
        <f>IF(OR($D240="",$D240&lt;1),"",BD544+(変化量!AL541-変化量!AK541))</f>
        <v/>
      </c>
      <c r="BF544" s="30" t="str">
        <f>IF(OR($D240="",$D240&lt;1),"",BE544+(変化量!AM541-変化量!AL541))</f>
        <v/>
      </c>
      <c r="BG544" s="30" t="str">
        <f>IF(OR($D240="",$D240&lt;1),"",BF544+(変化量!AN541-変化量!AM541))</f>
        <v/>
      </c>
      <c r="BH544" s="30" t="str">
        <f>IF(OR($D240="",$D240&lt;1),"",BG544+(変化量!AO541-変化量!AN541))</f>
        <v/>
      </c>
      <c r="BI544" s="30" t="str">
        <f>IF(OR($D240="",$D240&lt;1),"",BH544+(変化量!AP541-変化量!AO541))</f>
        <v/>
      </c>
      <c r="BJ544" s="30" t="str">
        <f>IF(OR($D240="",$D240&lt;1),"",BI544+(変化量!AQ541-変化量!AP541))</f>
        <v/>
      </c>
      <c r="BK544" s="30" t="str">
        <f>IF(OR($D240="",$D240&lt;1),"",BJ544+(変化量!AR541-変化量!AQ541))</f>
        <v/>
      </c>
      <c r="BL544" s="30" t="str">
        <f>IF(OR($D240="",$D240&lt;1),"",BK544+(変化量!AS541-変化量!AR541))</f>
        <v/>
      </c>
      <c r="BM544" s="30" t="str">
        <f>IF(OR($D240="",$D240&lt;1),"",BL544+(変化量!AT541-変化量!AS541))</f>
        <v/>
      </c>
      <c r="BN544" s="30" t="str">
        <f>IF(OR($D240="",$D240&lt;1),"",BM544+(変化量!AU541-変化量!AT541))</f>
        <v/>
      </c>
      <c r="BO544" s="30" t="str">
        <f>IF(OR($D240="",$D240&lt;1),"",BN544+(変化量!AV541-変化量!AU541))</f>
        <v/>
      </c>
      <c r="BP544" s="30" t="str">
        <f>IF(OR($D240="",$D240&lt;1),"",BO544+(変化量!AW541-変化量!AV541))</f>
        <v/>
      </c>
      <c r="BQ544" s="30" t="str">
        <f>IF(OR($D240="",$D240&lt;1),"",BP544+(変化量!AX541-変化量!AW541))</f>
        <v/>
      </c>
      <c r="BR544" s="30" t="str">
        <f>IF(OR($D240="",$D240&lt;1),"",BQ544+(変化量!AY541-変化量!AX541))</f>
        <v/>
      </c>
      <c r="BS544" s="30" t="str">
        <f>IF(OR($D240="",$D240&lt;1),"",BR544+(変化量!AZ541-変化量!AY541))</f>
        <v/>
      </c>
      <c r="BT544" s="30" t="str">
        <f>IF(OR($D240="",$D240&lt;1),"",BS544+(変化量!BA541-変化量!AZ541))</f>
        <v/>
      </c>
      <c r="BU544" s="30" t="str">
        <f>IF(OR($D240="",$D240&lt;1),"",BT544+(変化量!BB541-変化量!BA541))</f>
        <v/>
      </c>
      <c r="BV544" s="30" t="str">
        <f>IF(OR($D240="",$D240&lt;1),"",BU544+(変化量!BC541-変化量!BB541))</f>
        <v/>
      </c>
      <c r="BW544" s="30" t="str">
        <f>IF(OR($D240="",$D240&lt;1),"",BV544+(変化量!BD541-変化量!BC541))</f>
        <v/>
      </c>
      <c r="BX544" s="30" t="str">
        <f>IF(OR($D240="",$D240&lt;1),"",BW544+(変化量!BE541-変化量!BD541))</f>
        <v/>
      </c>
      <c r="BY544" s="30" t="str">
        <f>IF(OR($D240="",$D240&lt;1),"",BX544+(変化量!BF541-変化量!BE541))</f>
        <v/>
      </c>
      <c r="BZ544" s="30" t="str">
        <f>IF(OR($D240="",$D240&lt;1),"",BY544+(変化量!BG541-変化量!BF541))</f>
        <v/>
      </c>
      <c r="CA544" s="30" t="str">
        <f>IF(OR($D240="",$D240&lt;1),"",BZ544+(変化量!BH541-変化量!BG541))</f>
        <v/>
      </c>
      <c r="CB544" s="30" t="str">
        <f>IF(OR($D240="",$D240&lt;1),"",CA544+(変化量!BI541-変化量!BH541))</f>
        <v/>
      </c>
      <c r="CC544" s="30" t="str">
        <f>IF(OR($D240="",$D240&lt;1),"",CB544+(変化量!BJ541-変化量!BI541))</f>
        <v/>
      </c>
      <c r="CD544" s="30" t="str">
        <f>IF(OR($D240="",$D240&lt;1),"",CC544+(変化量!BK541-変化量!BJ541))</f>
        <v/>
      </c>
      <c r="CE544" s="30" t="str">
        <f>IF(OR($D240="",$D240&lt;1),"",CD544+(変化量!BL541-変化量!BK541))</f>
        <v/>
      </c>
      <c r="CF544" s="30" t="str">
        <f>IF(OR($D240="",$D240&lt;1),"",CE544+(変化量!BM541-変化量!BL541))</f>
        <v/>
      </c>
      <c r="CG544" s="30" t="str">
        <f>IF(OR($D240="",$D240&lt;1),"",CF544+(変化量!BN541-変化量!BM541))</f>
        <v/>
      </c>
      <c r="CH544" s="30" t="str">
        <f>IF(OR($D240="",$D240&lt;1),"",CG544+(変化量!BO541-変化量!BN541))</f>
        <v/>
      </c>
      <c r="CI544" s="30" t="str">
        <f>IF(OR($D240="",$D240&lt;1),"",CH544+(変化量!BP541-変化量!BO541))</f>
        <v/>
      </c>
      <c r="CJ544" s="30" t="str">
        <f>IF(OR($D240="",$D240&lt;1),"",CI544+(変化量!BQ541-変化量!BP541))</f>
        <v/>
      </c>
      <c r="CK544" s="30" t="str">
        <f>IF(OR($D240="",$D240&lt;1),"",CJ544+(変化量!BR541-変化量!BQ541))</f>
        <v/>
      </c>
      <c r="CL544" s="30" t="str">
        <f>IF(OR($D240="",$D240&lt;1),"",CK544+(変化量!BS541-変化量!BR541))</f>
        <v/>
      </c>
      <c r="CM544" s="30" t="str">
        <f>IF(OR($D240="",$D240&lt;1),"",CL544+(変化量!BT541-変化量!BS541))</f>
        <v/>
      </c>
      <c r="CN544" s="30" t="str">
        <f>IF(OR($D240="",$D240&lt;1),"",CM544+(変化量!BU541-変化量!BT541))</f>
        <v/>
      </c>
      <c r="CO544" s="30" t="str">
        <f>IF(OR($D240="",$D240&lt;1),"",CN544+(変化量!BV541-変化量!BU541))</f>
        <v/>
      </c>
      <c r="CP544" s="30" t="str">
        <f>IF(OR($D240="",$D240&lt;1),"",CO544+(変化量!BW541-変化量!BV541))</f>
        <v/>
      </c>
      <c r="CQ544" s="30" t="str">
        <f>IF(OR($D240="",$D240&lt;1),"",CP544+(変化量!BX541-変化量!BW541))</f>
        <v/>
      </c>
      <c r="CR544" s="30" t="str">
        <f>IF(OR($D240="",$D240&lt;1),"",CQ544+(変化量!BY541-変化量!BX541))</f>
        <v/>
      </c>
    </row>
    <row r="545" spans="1:96" x14ac:dyDescent="0.15">
      <c r="A545" s="30">
        <f>入力シート!B235</f>
        <v>224</v>
      </c>
      <c r="AE545" s="30" t="str">
        <f>IF(OR($D241="",$D241&lt;1),"",変化量!$L542+変化量!J542)</f>
        <v/>
      </c>
      <c r="AF545" s="30" t="str">
        <f>IF(OR($D241="",$D241&lt;1),"",AE545+(変化量!M542-変化量!L542))</f>
        <v/>
      </c>
      <c r="AG545" s="30" t="str">
        <f>IF(OR($D241="",$D241&lt;1),"",AF545+(変化量!N542-変化量!M542))</f>
        <v/>
      </c>
      <c r="AH545" s="30" t="str">
        <f>IF(OR($D241="",$D241&lt;1),"",AG545+(変化量!O542-変化量!N542))</f>
        <v/>
      </c>
      <c r="AI545" s="30" t="str">
        <f>IF(OR($D241="",$D241&lt;1),"",AH545+(変化量!P542-変化量!O542))</f>
        <v/>
      </c>
      <c r="AJ545" s="30" t="str">
        <f>IF(OR($D241="",$D241&lt;1),"",AI545+(変化量!Q542-変化量!P542))</f>
        <v/>
      </c>
      <c r="AK545" s="30" t="str">
        <f>IF(OR($D241="",$D241&lt;1),"",AJ545+(変化量!R542-変化量!Q542))</f>
        <v/>
      </c>
      <c r="AL545" s="30" t="str">
        <f>IF(OR($D241="",$D241&lt;1),"",AK545+(変化量!S542-変化量!R542))</f>
        <v/>
      </c>
      <c r="AM545" s="30" t="str">
        <f>IF(OR($D241="",$D241&lt;1),"",AL545+(変化量!T542-変化量!S542))</f>
        <v/>
      </c>
      <c r="AN545" s="30" t="str">
        <f>IF(OR($D241="",$D241&lt;1),"",AM545+(変化量!U542-変化量!T542))</f>
        <v/>
      </c>
      <c r="AO545" s="30" t="str">
        <f>IF(OR($D241="",$D241&lt;1),"",AN545+(変化量!V542-変化量!U542))</f>
        <v/>
      </c>
      <c r="AP545" s="30" t="str">
        <f>IF(OR($D241="",$D241&lt;1),"",AO545+(変化量!W542-変化量!V542))</f>
        <v/>
      </c>
      <c r="AQ545" s="30" t="str">
        <f>IF(OR($D241="",$D241&lt;1),"",AP545+(変化量!X542-変化量!W542))</f>
        <v/>
      </c>
      <c r="AR545" s="30" t="str">
        <f>IF(OR($D241="",$D241&lt;1),"",AQ545+(変化量!Y542-変化量!X542))</f>
        <v/>
      </c>
      <c r="AS545" s="30" t="str">
        <f>IF(OR($D241="",$D241&lt;1),"",AR545+(変化量!Z542-変化量!Y542))</f>
        <v/>
      </c>
      <c r="AT545" s="30" t="str">
        <f>IF(OR($D241="",$D241&lt;1),"",AS545+(変化量!AA542-変化量!Z542))</f>
        <v/>
      </c>
      <c r="AU545" s="30" t="str">
        <f>IF(OR($D241="",$D241&lt;1),"",AT545+(変化量!AB542-変化量!AA542))</f>
        <v/>
      </c>
      <c r="AV545" s="30" t="str">
        <f>IF(OR($D241="",$D241&lt;1),"",AU545+(変化量!AC542-変化量!AB542))</f>
        <v/>
      </c>
      <c r="AW545" s="30" t="str">
        <f>IF(OR($D241="",$D241&lt;1),"",AV545+(変化量!AD542-変化量!AC542))</f>
        <v/>
      </c>
      <c r="AX545" s="30" t="str">
        <f>IF(OR($D241="",$D241&lt;1),"",AW545+(変化量!AE542-変化量!AD542))</f>
        <v/>
      </c>
      <c r="AY545" s="30" t="str">
        <f>IF(OR($D241="",$D241&lt;1),"",AX545+(変化量!AF542-変化量!AE542))</f>
        <v/>
      </c>
      <c r="AZ545" s="30" t="str">
        <f>IF(OR($D241="",$D241&lt;1),"",AY545+(変化量!AG542-変化量!AF542))</f>
        <v/>
      </c>
      <c r="BA545" s="30" t="str">
        <f>IF(OR($D241="",$D241&lt;1),"",AZ545+(変化量!AH542-変化量!AG542))</f>
        <v/>
      </c>
      <c r="BB545" s="30" t="str">
        <f>IF(OR($D241="",$D241&lt;1),"",BA545+(変化量!AI542-変化量!AH542))</f>
        <v/>
      </c>
      <c r="BC545" s="30" t="str">
        <f>IF(OR($D241="",$D241&lt;1),"",BB545+(変化量!AJ542-変化量!AI542))</f>
        <v/>
      </c>
      <c r="BD545" s="30" t="str">
        <f>IF(OR($D241="",$D241&lt;1),"",BC545+(変化量!AK542-変化量!AJ542))</f>
        <v/>
      </c>
      <c r="BE545" s="30" t="str">
        <f>IF(OR($D241="",$D241&lt;1),"",BD545+(変化量!AL542-変化量!AK542))</f>
        <v/>
      </c>
      <c r="BF545" s="30" t="str">
        <f>IF(OR($D241="",$D241&lt;1),"",BE545+(変化量!AM542-変化量!AL542))</f>
        <v/>
      </c>
      <c r="BG545" s="30" t="str">
        <f>IF(OR($D241="",$D241&lt;1),"",BF545+(変化量!AN542-変化量!AM542))</f>
        <v/>
      </c>
      <c r="BH545" s="30" t="str">
        <f>IF(OR($D241="",$D241&lt;1),"",BG545+(変化量!AO542-変化量!AN542))</f>
        <v/>
      </c>
      <c r="BI545" s="30" t="str">
        <f>IF(OR($D241="",$D241&lt;1),"",BH545+(変化量!AP542-変化量!AO542))</f>
        <v/>
      </c>
      <c r="BJ545" s="30" t="str">
        <f>IF(OR($D241="",$D241&lt;1),"",BI545+(変化量!AQ542-変化量!AP542))</f>
        <v/>
      </c>
      <c r="BK545" s="30" t="str">
        <f>IF(OR($D241="",$D241&lt;1),"",BJ545+(変化量!AR542-変化量!AQ542))</f>
        <v/>
      </c>
      <c r="BL545" s="30" t="str">
        <f>IF(OR($D241="",$D241&lt;1),"",BK545+(変化量!AS542-変化量!AR542))</f>
        <v/>
      </c>
      <c r="BM545" s="30" t="str">
        <f>IF(OR($D241="",$D241&lt;1),"",BL545+(変化量!AT542-変化量!AS542))</f>
        <v/>
      </c>
      <c r="BN545" s="30" t="str">
        <f>IF(OR($D241="",$D241&lt;1),"",BM545+(変化量!AU542-変化量!AT542))</f>
        <v/>
      </c>
      <c r="BO545" s="30" t="str">
        <f>IF(OR($D241="",$D241&lt;1),"",BN545+(変化量!AV542-変化量!AU542))</f>
        <v/>
      </c>
      <c r="BP545" s="30" t="str">
        <f>IF(OR($D241="",$D241&lt;1),"",BO545+(変化量!AW542-変化量!AV542))</f>
        <v/>
      </c>
      <c r="BQ545" s="30" t="str">
        <f>IF(OR($D241="",$D241&lt;1),"",BP545+(変化量!AX542-変化量!AW542))</f>
        <v/>
      </c>
      <c r="BR545" s="30" t="str">
        <f>IF(OR($D241="",$D241&lt;1),"",BQ545+(変化量!AY542-変化量!AX542))</f>
        <v/>
      </c>
      <c r="BS545" s="30" t="str">
        <f>IF(OR($D241="",$D241&lt;1),"",BR545+(変化量!AZ542-変化量!AY542))</f>
        <v/>
      </c>
      <c r="BT545" s="30" t="str">
        <f>IF(OR($D241="",$D241&lt;1),"",BS545+(変化量!BA542-変化量!AZ542))</f>
        <v/>
      </c>
      <c r="BU545" s="30" t="str">
        <f>IF(OR($D241="",$D241&lt;1),"",BT545+(変化量!BB542-変化量!BA542))</f>
        <v/>
      </c>
      <c r="BV545" s="30" t="str">
        <f>IF(OR($D241="",$D241&lt;1),"",BU545+(変化量!BC542-変化量!BB542))</f>
        <v/>
      </c>
      <c r="BW545" s="30" t="str">
        <f>IF(OR($D241="",$D241&lt;1),"",BV545+(変化量!BD542-変化量!BC542))</f>
        <v/>
      </c>
      <c r="BX545" s="30" t="str">
        <f>IF(OR($D241="",$D241&lt;1),"",BW545+(変化量!BE542-変化量!BD542))</f>
        <v/>
      </c>
      <c r="BY545" s="30" t="str">
        <f>IF(OR($D241="",$D241&lt;1),"",BX545+(変化量!BF542-変化量!BE542))</f>
        <v/>
      </c>
      <c r="BZ545" s="30" t="str">
        <f>IF(OR($D241="",$D241&lt;1),"",BY545+(変化量!BG542-変化量!BF542))</f>
        <v/>
      </c>
      <c r="CA545" s="30" t="str">
        <f>IF(OR($D241="",$D241&lt;1),"",BZ545+(変化量!BH542-変化量!BG542))</f>
        <v/>
      </c>
      <c r="CB545" s="30" t="str">
        <f>IF(OR($D241="",$D241&lt;1),"",CA545+(変化量!BI542-変化量!BH542))</f>
        <v/>
      </c>
      <c r="CC545" s="30" t="str">
        <f>IF(OR($D241="",$D241&lt;1),"",CB545+(変化量!BJ542-変化量!BI542))</f>
        <v/>
      </c>
      <c r="CD545" s="30" t="str">
        <f>IF(OR($D241="",$D241&lt;1),"",CC545+(変化量!BK542-変化量!BJ542))</f>
        <v/>
      </c>
      <c r="CE545" s="30" t="str">
        <f>IF(OR($D241="",$D241&lt;1),"",CD545+(変化量!BL542-変化量!BK542))</f>
        <v/>
      </c>
      <c r="CF545" s="30" t="str">
        <f>IF(OR($D241="",$D241&lt;1),"",CE545+(変化量!BM542-変化量!BL542))</f>
        <v/>
      </c>
      <c r="CG545" s="30" t="str">
        <f>IF(OR($D241="",$D241&lt;1),"",CF545+(変化量!BN542-変化量!BM542))</f>
        <v/>
      </c>
      <c r="CH545" s="30" t="str">
        <f>IF(OR($D241="",$D241&lt;1),"",CG545+(変化量!BO542-変化量!BN542))</f>
        <v/>
      </c>
      <c r="CI545" s="30" t="str">
        <f>IF(OR($D241="",$D241&lt;1),"",CH545+(変化量!BP542-変化量!BO542))</f>
        <v/>
      </c>
      <c r="CJ545" s="30" t="str">
        <f>IF(OR($D241="",$D241&lt;1),"",CI545+(変化量!BQ542-変化量!BP542))</f>
        <v/>
      </c>
      <c r="CK545" s="30" t="str">
        <f>IF(OR($D241="",$D241&lt;1),"",CJ545+(変化量!BR542-変化量!BQ542))</f>
        <v/>
      </c>
      <c r="CL545" s="30" t="str">
        <f>IF(OR($D241="",$D241&lt;1),"",CK545+(変化量!BS542-変化量!BR542))</f>
        <v/>
      </c>
      <c r="CM545" s="30" t="str">
        <f>IF(OR($D241="",$D241&lt;1),"",CL545+(変化量!BT542-変化量!BS542))</f>
        <v/>
      </c>
      <c r="CN545" s="30" t="str">
        <f>IF(OR($D241="",$D241&lt;1),"",CM545+(変化量!BU542-変化量!BT542))</f>
        <v/>
      </c>
      <c r="CO545" s="30" t="str">
        <f>IF(OR($D241="",$D241&lt;1),"",CN545+(変化量!BV542-変化量!BU542))</f>
        <v/>
      </c>
      <c r="CP545" s="30" t="str">
        <f>IF(OR($D241="",$D241&lt;1),"",CO545+(変化量!BW542-変化量!BV542))</f>
        <v/>
      </c>
      <c r="CQ545" s="30" t="str">
        <f>IF(OR($D241="",$D241&lt;1),"",CP545+(変化量!BX542-変化量!BW542))</f>
        <v/>
      </c>
      <c r="CR545" s="30" t="str">
        <f>IF(OR($D241="",$D241&lt;1),"",CQ545+(変化量!BY542-変化量!BX542))</f>
        <v/>
      </c>
    </row>
    <row r="546" spans="1:96" x14ac:dyDescent="0.15">
      <c r="A546" s="30">
        <f>入力シート!B236</f>
        <v>225</v>
      </c>
      <c r="AE546" s="30" t="str">
        <f>IF(OR($D242="",$D242&lt;1),"",変化量!$L543+変化量!J543)</f>
        <v/>
      </c>
      <c r="AF546" s="30" t="str">
        <f>IF(OR($D242="",$D242&lt;1),"",AE546+(変化量!M543-変化量!L543))</f>
        <v/>
      </c>
      <c r="AG546" s="30" t="str">
        <f>IF(OR($D242="",$D242&lt;1),"",AF546+(変化量!N543-変化量!M543))</f>
        <v/>
      </c>
      <c r="AH546" s="30" t="str">
        <f>IF(OR($D242="",$D242&lt;1),"",AG546+(変化量!O543-変化量!N543))</f>
        <v/>
      </c>
      <c r="AI546" s="30" t="str">
        <f>IF(OR($D242="",$D242&lt;1),"",AH546+(変化量!P543-変化量!O543))</f>
        <v/>
      </c>
      <c r="AJ546" s="30" t="str">
        <f>IF(OR($D242="",$D242&lt;1),"",AI546+(変化量!Q543-変化量!P543))</f>
        <v/>
      </c>
      <c r="AK546" s="30" t="str">
        <f>IF(OR($D242="",$D242&lt;1),"",AJ546+(変化量!R543-変化量!Q543))</f>
        <v/>
      </c>
      <c r="AL546" s="30" t="str">
        <f>IF(OR($D242="",$D242&lt;1),"",AK546+(変化量!S543-変化量!R543))</f>
        <v/>
      </c>
      <c r="AM546" s="30" t="str">
        <f>IF(OR($D242="",$D242&lt;1),"",AL546+(変化量!T543-変化量!S543))</f>
        <v/>
      </c>
      <c r="AN546" s="30" t="str">
        <f>IF(OR($D242="",$D242&lt;1),"",AM546+(変化量!U543-変化量!T543))</f>
        <v/>
      </c>
      <c r="AO546" s="30" t="str">
        <f>IF(OR($D242="",$D242&lt;1),"",AN546+(変化量!V543-変化量!U543))</f>
        <v/>
      </c>
      <c r="AP546" s="30" t="str">
        <f>IF(OR($D242="",$D242&lt;1),"",AO546+(変化量!W543-変化量!V543))</f>
        <v/>
      </c>
      <c r="AQ546" s="30" t="str">
        <f>IF(OR($D242="",$D242&lt;1),"",AP546+(変化量!X543-変化量!W543))</f>
        <v/>
      </c>
      <c r="AR546" s="30" t="str">
        <f>IF(OR($D242="",$D242&lt;1),"",AQ546+(変化量!Y543-変化量!X543))</f>
        <v/>
      </c>
      <c r="AS546" s="30" t="str">
        <f>IF(OR($D242="",$D242&lt;1),"",AR546+(変化量!Z543-変化量!Y543))</f>
        <v/>
      </c>
      <c r="AT546" s="30" t="str">
        <f>IF(OR($D242="",$D242&lt;1),"",AS546+(変化量!AA543-変化量!Z543))</f>
        <v/>
      </c>
      <c r="AU546" s="30" t="str">
        <f>IF(OR($D242="",$D242&lt;1),"",AT546+(変化量!AB543-変化量!AA543))</f>
        <v/>
      </c>
      <c r="AV546" s="30" t="str">
        <f>IF(OR($D242="",$D242&lt;1),"",AU546+(変化量!AC543-変化量!AB543))</f>
        <v/>
      </c>
      <c r="AW546" s="30" t="str">
        <f>IF(OR($D242="",$D242&lt;1),"",AV546+(変化量!AD543-変化量!AC543))</f>
        <v/>
      </c>
      <c r="AX546" s="30" t="str">
        <f>IF(OR($D242="",$D242&lt;1),"",AW546+(変化量!AE543-変化量!AD543))</f>
        <v/>
      </c>
      <c r="AY546" s="30" t="str">
        <f>IF(OR($D242="",$D242&lt;1),"",AX546+(変化量!AF543-変化量!AE543))</f>
        <v/>
      </c>
      <c r="AZ546" s="30" t="str">
        <f>IF(OR($D242="",$D242&lt;1),"",AY546+(変化量!AG543-変化量!AF543))</f>
        <v/>
      </c>
      <c r="BA546" s="30" t="str">
        <f>IF(OR($D242="",$D242&lt;1),"",AZ546+(変化量!AH543-変化量!AG543))</f>
        <v/>
      </c>
      <c r="BB546" s="30" t="str">
        <f>IF(OR($D242="",$D242&lt;1),"",BA546+(変化量!AI543-変化量!AH543))</f>
        <v/>
      </c>
      <c r="BC546" s="30" t="str">
        <f>IF(OR($D242="",$D242&lt;1),"",BB546+(変化量!AJ543-変化量!AI543))</f>
        <v/>
      </c>
      <c r="BD546" s="30" t="str">
        <f>IF(OR($D242="",$D242&lt;1),"",BC546+(変化量!AK543-変化量!AJ543))</f>
        <v/>
      </c>
      <c r="BE546" s="30" t="str">
        <f>IF(OR($D242="",$D242&lt;1),"",BD546+(変化量!AL543-変化量!AK543))</f>
        <v/>
      </c>
      <c r="BF546" s="30" t="str">
        <f>IF(OR($D242="",$D242&lt;1),"",BE546+(変化量!AM543-変化量!AL543))</f>
        <v/>
      </c>
      <c r="BG546" s="30" t="str">
        <f>IF(OR($D242="",$D242&lt;1),"",BF546+(変化量!AN543-変化量!AM543))</f>
        <v/>
      </c>
      <c r="BH546" s="30" t="str">
        <f>IF(OR($D242="",$D242&lt;1),"",BG546+(変化量!AO543-変化量!AN543))</f>
        <v/>
      </c>
      <c r="BI546" s="30" t="str">
        <f>IF(OR($D242="",$D242&lt;1),"",BH546+(変化量!AP543-変化量!AO543))</f>
        <v/>
      </c>
      <c r="BJ546" s="30" t="str">
        <f>IF(OR($D242="",$D242&lt;1),"",BI546+(変化量!AQ543-変化量!AP543))</f>
        <v/>
      </c>
      <c r="BK546" s="30" t="str">
        <f>IF(OR($D242="",$D242&lt;1),"",BJ546+(変化量!AR543-変化量!AQ543))</f>
        <v/>
      </c>
      <c r="BL546" s="30" t="str">
        <f>IF(OR($D242="",$D242&lt;1),"",BK546+(変化量!AS543-変化量!AR543))</f>
        <v/>
      </c>
      <c r="BM546" s="30" t="str">
        <f>IF(OR($D242="",$D242&lt;1),"",BL546+(変化量!AT543-変化量!AS543))</f>
        <v/>
      </c>
      <c r="BN546" s="30" t="str">
        <f>IF(OR($D242="",$D242&lt;1),"",BM546+(変化量!AU543-変化量!AT543))</f>
        <v/>
      </c>
      <c r="BO546" s="30" t="str">
        <f>IF(OR($D242="",$D242&lt;1),"",BN546+(変化量!AV543-変化量!AU543))</f>
        <v/>
      </c>
      <c r="BP546" s="30" t="str">
        <f>IF(OR($D242="",$D242&lt;1),"",BO546+(変化量!AW543-変化量!AV543))</f>
        <v/>
      </c>
      <c r="BQ546" s="30" t="str">
        <f>IF(OR($D242="",$D242&lt;1),"",BP546+(変化量!AX543-変化量!AW543))</f>
        <v/>
      </c>
      <c r="BR546" s="30" t="str">
        <f>IF(OR($D242="",$D242&lt;1),"",BQ546+(変化量!AY543-変化量!AX543))</f>
        <v/>
      </c>
      <c r="BS546" s="30" t="str">
        <f>IF(OR($D242="",$D242&lt;1),"",BR546+(変化量!AZ543-変化量!AY543))</f>
        <v/>
      </c>
      <c r="BT546" s="30" t="str">
        <f>IF(OR($D242="",$D242&lt;1),"",BS546+(変化量!BA543-変化量!AZ543))</f>
        <v/>
      </c>
      <c r="BU546" s="30" t="str">
        <f>IF(OR($D242="",$D242&lt;1),"",BT546+(変化量!BB543-変化量!BA543))</f>
        <v/>
      </c>
      <c r="BV546" s="30" t="str">
        <f>IF(OR($D242="",$D242&lt;1),"",BU546+(変化量!BC543-変化量!BB543))</f>
        <v/>
      </c>
      <c r="BW546" s="30" t="str">
        <f>IF(OR($D242="",$D242&lt;1),"",BV546+(変化量!BD543-変化量!BC543))</f>
        <v/>
      </c>
      <c r="BX546" s="30" t="str">
        <f>IF(OR($D242="",$D242&lt;1),"",BW546+(変化量!BE543-変化量!BD543))</f>
        <v/>
      </c>
      <c r="BY546" s="30" t="str">
        <f>IF(OR($D242="",$D242&lt;1),"",BX546+(変化量!BF543-変化量!BE543))</f>
        <v/>
      </c>
      <c r="BZ546" s="30" t="str">
        <f>IF(OR($D242="",$D242&lt;1),"",BY546+(変化量!BG543-変化量!BF543))</f>
        <v/>
      </c>
      <c r="CA546" s="30" t="str">
        <f>IF(OR($D242="",$D242&lt;1),"",BZ546+(変化量!BH543-変化量!BG543))</f>
        <v/>
      </c>
      <c r="CB546" s="30" t="str">
        <f>IF(OR($D242="",$D242&lt;1),"",CA546+(変化量!BI543-変化量!BH543))</f>
        <v/>
      </c>
      <c r="CC546" s="30" t="str">
        <f>IF(OR($D242="",$D242&lt;1),"",CB546+(変化量!BJ543-変化量!BI543))</f>
        <v/>
      </c>
      <c r="CD546" s="30" t="str">
        <f>IF(OR($D242="",$D242&lt;1),"",CC546+(変化量!BK543-変化量!BJ543))</f>
        <v/>
      </c>
      <c r="CE546" s="30" t="str">
        <f>IF(OR($D242="",$D242&lt;1),"",CD546+(変化量!BL543-変化量!BK543))</f>
        <v/>
      </c>
      <c r="CF546" s="30" t="str">
        <f>IF(OR($D242="",$D242&lt;1),"",CE546+(変化量!BM543-変化量!BL543))</f>
        <v/>
      </c>
      <c r="CG546" s="30" t="str">
        <f>IF(OR($D242="",$D242&lt;1),"",CF546+(変化量!BN543-変化量!BM543))</f>
        <v/>
      </c>
      <c r="CH546" s="30" t="str">
        <f>IF(OR($D242="",$D242&lt;1),"",CG546+(変化量!BO543-変化量!BN543))</f>
        <v/>
      </c>
      <c r="CI546" s="30" t="str">
        <f>IF(OR($D242="",$D242&lt;1),"",CH546+(変化量!BP543-変化量!BO543))</f>
        <v/>
      </c>
      <c r="CJ546" s="30" t="str">
        <f>IF(OR($D242="",$D242&lt;1),"",CI546+(変化量!BQ543-変化量!BP543))</f>
        <v/>
      </c>
      <c r="CK546" s="30" t="str">
        <f>IF(OR($D242="",$D242&lt;1),"",CJ546+(変化量!BR543-変化量!BQ543))</f>
        <v/>
      </c>
      <c r="CL546" s="30" t="str">
        <f>IF(OR($D242="",$D242&lt;1),"",CK546+(変化量!BS543-変化量!BR543))</f>
        <v/>
      </c>
      <c r="CM546" s="30" t="str">
        <f>IF(OR($D242="",$D242&lt;1),"",CL546+(変化量!BT543-変化量!BS543))</f>
        <v/>
      </c>
      <c r="CN546" s="30" t="str">
        <f>IF(OR($D242="",$D242&lt;1),"",CM546+(変化量!BU543-変化量!BT543))</f>
        <v/>
      </c>
      <c r="CO546" s="30" t="str">
        <f>IF(OR($D242="",$D242&lt;1),"",CN546+(変化量!BV543-変化量!BU543))</f>
        <v/>
      </c>
      <c r="CP546" s="30" t="str">
        <f>IF(OR($D242="",$D242&lt;1),"",CO546+(変化量!BW543-変化量!BV543))</f>
        <v/>
      </c>
      <c r="CQ546" s="30" t="str">
        <f>IF(OR($D242="",$D242&lt;1),"",CP546+(変化量!BX543-変化量!BW543))</f>
        <v/>
      </c>
      <c r="CR546" s="30" t="str">
        <f>IF(OR($D242="",$D242&lt;1),"",CQ546+(変化量!BY543-変化量!BX543))</f>
        <v/>
      </c>
    </row>
    <row r="547" spans="1:96" x14ac:dyDescent="0.15">
      <c r="A547" s="30">
        <f>入力シート!B237</f>
        <v>226</v>
      </c>
      <c r="AE547" s="30" t="str">
        <f>IF(OR($D243="",$D243&lt;1),"",変化量!$L544+変化量!J544)</f>
        <v/>
      </c>
      <c r="AF547" s="30" t="str">
        <f>IF(OR($D243="",$D243&lt;1),"",AE547+(変化量!M544-変化量!L544))</f>
        <v/>
      </c>
      <c r="AG547" s="30" t="str">
        <f>IF(OR($D243="",$D243&lt;1),"",AF547+(変化量!N544-変化量!M544))</f>
        <v/>
      </c>
      <c r="AH547" s="30" t="str">
        <f>IF(OR($D243="",$D243&lt;1),"",AG547+(変化量!O544-変化量!N544))</f>
        <v/>
      </c>
      <c r="AI547" s="30" t="str">
        <f>IF(OR($D243="",$D243&lt;1),"",AH547+(変化量!P544-変化量!O544))</f>
        <v/>
      </c>
      <c r="AJ547" s="30" t="str">
        <f>IF(OR($D243="",$D243&lt;1),"",AI547+(変化量!Q544-変化量!P544))</f>
        <v/>
      </c>
      <c r="AK547" s="30" t="str">
        <f>IF(OR($D243="",$D243&lt;1),"",AJ547+(変化量!R544-変化量!Q544))</f>
        <v/>
      </c>
      <c r="AL547" s="30" t="str">
        <f>IF(OR($D243="",$D243&lt;1),"",AK547+(変化量!S544-変化量!R544))</f>
        <v/>
      </c>
      <c r="AM547" s="30" t="str">
        <f>IF(OR($D243="",$D243&lt;1),"",AL547+(変化量!T544-変化量!S544))</f>
        <v/>
      </c>
      <c r="AN547" s="30" t="str">
        <f>IF(OR($D243="",$D243&lt;1),"",AM547+(変化量!U544-変化量!T544))</f>
        <v/>
      </c>
      <c r="AO547" s="30" t="str">
        <f>IF(OR($D243="",$D243&lt;1),"",AN547+(変化量!V544-変化量!U544))</f>
        <v/>
      </c>
      <c r="AP547" s="30" t="str">
        <f>IF(OR($D243="",$D243&lt;1),"",AO547+(変化量!W544-変化量!V544))</f>
        <v/>
      </c>
      <c r="AQ547" s="30" t="str">
        <f>IF(OR($D243="",$D243&lt;1),"",AP547+(変化量!X544-変化量!W544))</f>
        <v/>
      </c>
      <c r="AR547" s="30" t="str">
        <f>IF(OR($D243="",$D243&lt;1),"",AQ547+(変化量!Y544-変化量!X544))</f>
        <v/>
      </c>
      <c r="AS547" s="30" t="str">
        <f>IF(OR($D243="",$D243&lt;1),"",AR547+(変化量!Z544-変化量!Y544))</f>
        <v/>
      </c>
      <c r="AT547" s="30" t="str">
        <f>IF(OR($D243="",$D243&lt;1),"",AS547+(変化量!AA544-変化量!Z544))</f>
        <v/>
      </c>
      <c r="AU547" s="30" t="str">
        <f>IF(OR($D243="",$D243&lt;1),"",AT547+(変化量!AB544-変化量!AA544))</f>
        <v/>
      </c>
      <c r="AV547" s="30" t="str">
        <f>IF(OR($D243="",$D243&lt;1),"",AU547+(変化量!AC544-変化量!AB544))</f>
        <v/>
      </c>
      <c r="AW547" s="30" t="str">
        <f>IF(OR($D243="",$D243&lt;1),"",AV547+(変化量!AD544-変化量!AC544))</f>
        <v/>
      </c>
      <c r="AX547" s="30" t="str">
        <f>IF(OR($D243="",$D243&lt;1),"",AW547+(変化量!AE544-変化量!AD544))</f>
        <v/>
      </c>
      <c r="AY547" s="30" t="str">
        <f>IF(OR($D243="",$D243&lt;1),"",AX547+(変化量!AF544-変化量!AE544))</f>
        <v/>
      </c>
      <c r="AZ547" s="30" t="str">
        <f>IF(OR($D243="",$D243&lt;1),"",AY547+(変化量!AG544-変化量!AF544))</f>
        <v/>
      </c>
      <c r="BA547" s="30" t="str">
        <f>IF(OR($D243="",$D243&lt;1),"",AZ547+(変化量!AH544-変化量!AG544))</f>
        <v/>
      </c>
      <c r="BB547" s="30" t="str">
        <f>IF(OR($D243="",$D243&lt;1),"",BA547+(変化量!AI544-変化量!AH544))</f>
        <v/>
      </c>
      <c r="BC547" s="30" t="str">
        <f>IF(OR($D243="",$D243&lt;1),"",BB547+(変化量!AJ544-変化量!AI544))</f>
        <v/>
      </c>
      <c r="BD547" s="30" t="str">
        <f>IF(OR($D243="",$D243&lt;1),"",BC547+(変化量!AK544-変化量!AJ544))</f>
        <v/>
      </c>
      <c r="BE547" s="30" t="str">
        <f>IF(OR($D243="",$D243&lt;1),"",BD547+(変化量!AL544-変化量!AK544))</f>
        <v/>
      </c>
      <c r="BF547" s="30" t="str">
        <f>IF(OR($D243="",$D243&lt;1),"",BE547+(変化量!AM544-変化量!AL544))</f>
        <v/>
      </c>
      <c r="BG547" s="30" t="str">
        <f>IF(OR($D243="",$D243&lt;1),"",BF547+(変化量!AN544-変化量!AM544))</f>
        <v/>
      </c>
      <c r="BH547" s="30" t="str">
        <f>IF(OR($D243="",$D243&lt;1),"",BG547+(変化量!AO544-変化量!AN544))</f>
        <v/>
      </c>
      <c r="BI547" s="30" t="str">
        <f>IF(OR($D243="",$D243&lt;1),"",BH547+(変化量!AP544-変化量!AO544))</f>
        <v/>
      </c>
      <c r="BJ547" s="30" t="str">
        <f>IF(OR($D243="",$D243&lt;1),"",BI547+(変化量!AQ544-変化量!AP544))</f>
        <v/>
      </c>
      <c r="BK547" s="30" t="str">
        <f>IF(OR($D243="",$D243&lt;1),"",BJ547+(変化量!AR544-変化量!AQ544))</f>
        <v/>
      </c>
      <c r="BL547" s="30" t="str">
        <f>IF(OR($D243="",$D243&lt;1),"",BK547+(変化量!AS544-変化量!AR544))</f>
        <v/>
      </c>
      <c r="BM547" s="30" t="str">
        <f>IF(OR($D243="",$D243&lt;1),"",BL547+(変化量!AT544-変化量!AS544))</f>
        <v/>
      </c>
      <c r="BN547" s="30" t="str">
        <f>IF(OR($D243="",$D243&lt;1),"",BM547+(変化量!AU544-変化量!AT544))</f>
        <v/>
      </c>
      <c r="BO547" s="30" t="str">
        <f>IF(OR($D243="",$D243&lt;1),"",BN547+(変化量!AV544-変化量!AU544))</f>
        <v/>
      </c>
      <c r="BP547" s="30" t="str">
        <f>IF(OR($D243="",$D243&lt;1),"",BO547+(変化量!AW544-変化量!AV544))</f>
        <v/>
      </c>
      <c r="BQ547" s="30" t="str">
        <f>IF(OR($D243="",$D243&lt;1),"",BP547+(変化量!AX544-変化量!AW544))</f>
        <v/>
      </c>
      <c r="BR547" s="30" t="str">
        <f>IF(OR($D243="",$D243&lt;1),"",BQ547+(変化量!AY544-変化量!AX544))</f>
        <v/>
      </c>
      <c r="BS547" s="30" t="str">
        <f>IF(OR($D243="",$D243&lt;1),"",BR547+(変化量!AZ544-変化量!AY544))</f>
        <v/>
      </c>
      <c r="BT547" s="30" t="str">
        <f>IF(OR($D243="",$D243&lt;1),"",BS547+(変化量!BA544-変化量!AZ544))</f>
        <v/>
      </c>
      <c r="BU547" s="30" t="str">
        <f>IF(OR($D243="",$D243&lt;1),"",BT547+(変化量!BB544-変化量!BA544))</f>
        <v/>
      </c>
      <c r="BV547" s="30" t="str">
        <f>IF(OR($D243="",$D243&lt;1),"",BU547+(変化量!BC544-変化量!BB544))</f>
        <v/>
      </c>
      <c r="BW547" s="30" t="str">
        <f>IF(OR($D243="",$D243&lt;1),"",BV547+(変化量!BD544-変化量!BC544))</f>
        <v/>
      </c>
      <c r="BX547" s="30" t="str">
        <f>IF(OR($D243="",$D243&lt;1),"",BW547+(変化量!BE544-変化量!BD544))</f>
        <v/>
      </c>
      <c r="BY547" s="30" t="str">
        <f>IF(OR($D243="",$D243&lt;1),"",BX547+(変化量!BF544-変化量!BE544))</f>
        <v/>
      </c>
      <c r="BZ547" s="30" t="str">
        <f>IF(OR($D243="",$D243&lt;1),"",BY547+(変化量!BG544-変化量!BF544))</f>
        <v/>
      </c>
      <c r="CA547" s="30" t="str">
        <f>IF(OR($D243="",$D243&lt;1),"",BZ547+(変化量!BH544-変化量!BG544))</f>
        <v/>
      </c>
      <c r="CB547" s="30" t="str">
        <f>IF(OR($D243="",$D243&lt;1),"",CA547+(変化量!BI544-変化量!BH544))</f>
        <v/>
      </c>
      <c r="CC547" s="30" t="str">
        <f>IF(OR($D243="",$D243&lt;1),"",CB547+(変化量!BJ544-変化量!BI544))</f>
        <v/>
      </c>
      <c r="CD547" s="30" t="str">
        <f>IF(OR($D243="",$D243&lt;1),"",CC547+(変化量!BK544-変化量!BJ544))</f>
        <v/>
      </c>
      <c r="CE547" s="30" t="str">
        <f>IF(OR($D243="",$D243&lt;1),"",CD547+(変化量!BL544-変化量!BK544))</f>
        <v/>
      </c>
      <c r="CF547" s="30" t="str">
        <f>IF(OR($D243="",$D243&lt;1),"",CE547+(変化量!BM544-変化量!BL544))</f>
        <v/>
      </c>
      <c r="CG547" s="30" t="str">
        <f>IF(OR($D243="",$D243&lt;1),"",CF547+(変化量!BN544-変化量!BM544))</f>
        <v/>
      </c>
      <c r="CH547" s="30" t="str">
        <f>IF(OR($D243="",$D243&lt;1),"",CG547+(変化量!BO544-変化量!BN544))</f>
        <v/>
      </c>
      <c r="CI547" s="30" t="str">
        <f>IF(OR($D243="",$D243&lt;1),"",CH547+(変化量!BP544-変化量!BO544))</f>
        <v/>
      </c>
      <c r="CJ547" s="30" t="str">
        <f>IF(OR($D243="",$D243&lt;1),"",CI547+(変化量!BQ544-変化量!BP544))</f>
        <v/>
      </c>
      <c r="CK547" s="30" t="str">
        <f>IF(OR($D243="",$D243&lt;1),"",CJ547+(変化量!BR544-変化量!BQ544))</f>
        <v/>
      </c>
      <c r="CL547" s="30" t="str">
        <f>IF(OR($D243="",$D243&lt;1),"",CK547+(変化量!BS544-変化量!BR544))</f>
        <v/>
      </c>
      <c r="CM547" s="30" t="str">
        <f>IF(OR($D243="",$D243&lt;1),"",CL547+(変化量!BT544-変化量!BS544))</f>
        <v/>
      </c>
      <c r="CN547" s="30" t="str">
        <f>IF(OR($D243="",$D243&lt;1),"",CM547+(変化量!BU544-変化量!BT544))</f>
        <v/>
      </c>
      <c r="CO547" s="30" t="str">
        <f>IF(OR($D243="",$D243&lt;1),"",CN547+(変化量!BV544-変化量!BU544))</f>
        <v/>
      </c>
      <c r="CP547" s="30" t="str">
        <f>IF(OR($D243="",$D243&lt;1),"",CO547+(変化量!BW544-変化量!BV544))</f>
        <v/>
      </c>
      <c r="CQ547" s="30" t="str">
        <f>IF(OR($D243="",$D243&lt;1),"",CP547+(変化量!BX544-変化量!BW544))</f>
        <v/>
      </c>
      <c r="CR547" s="30" t="str">
        <f>IF(OR($D243="",$D243&lt;1),"",CQ547+(変化量!BY544-変化量!BX544))</f>
        <v/>
      </c>
    </row>
    <row r="548" spans="1:96" x14ac:dyDescent="0.15">
      <c r="A548" s="30">
        <f>入力シート!B238</f>
        <v>227</v>
      </c>
      <c r="AE548" s="30" t="str">
        <f>IF(OR($D244="",$D244&lt;1),"",変化量!$L545+変化量!J545)</f>
        <v/>
      </c>
      <c r="AF548" s="30" t="str">
        <f>IF(OR($D244="",$D244&lt;1),"",AE548+(変化量!M545-変化量!L545))</f>
        <v/>
      </c>
      <c r="AG548" s="30" t="str">
        <f>IF(OR($D244="",$D244&lt;1),"",AF548+(変化量!N545-変化量!M545))</f>
        <v/>
      </c>
      <c r="AH548" s="30" t="str">
        <f>IF(OR($D244="",$D244&lt;1),"",AG548+(変化量!O545-変化量!N545))</f>
        <v/>
      </c>
      <c r="AI548" s="30" t="str">
        <f>IF(OR($D244="",$D244&lt;1),"",AH548+(変化量!P545-変化量!O545))</f>
        <v/>
      </c>
      <c r="AJ548" s="30" t="str">
        <f>IF(OR($D244="",$D244&lt;1),"",AI548+(変化量!Q545-変化量!P545))</f>
        <v/>
      </c>
      <c r="AK548" s="30" t="str">
        <f>IF(OR($D244="",$D244&lt;1),"",AJ548+(変化量!R545-変化量!Q545))</f>
        <v/>
      </c>
      <c r="AL548" s="30" t="str">
        <f>IF(OR($D244="",$D244&lt;1),"",AK548+(変化量!S545-変化量!R545))</f>
        <v/>
      </c>
      <c r="AM548" s="30" t="str">
        <f>IF(OR($D244="",$D244&lt;1),"",AL548+(変化量!T545-変化量!S545))</f>
        <v/>
      </c>
      <c r="AN548" s="30" t="str">
        <f>IF(OR($D244="",$D244&lt;1),"",AM548+(変化量!U545-変化量!T545))</f>
        <v/>
      </c>
      <c r="AO548" s="30" t="str">
        <f>IF(OR($D244="",$D244&lt;1),"",AN548+(変化量!V545-変化量!U545))</f>
        <v/>
      </c>
      <c r="AP548" s="30" t="str">
        <f>IF(OR($D244="",$D244&lt;1),"",AO548+(変化量!W545-変化量!V545))</f>
        <v/>
      </c>
      <c r="AQ548" s="30" t="str">
        <f>IF(OR($D244="",$D244&lt;1),"",AP548+(変化量!X545-変化量!W545))</f>
        <v/>
      </c>
      <c r="AR548" s="30" t="str">
        <f>IF(OR($D244="",$D244&lt;1),"",AQ548+(変化量!Y545-変化量!X545))</f>
        <v/>
      </c>
      <c r="AS548" s="30" t="str">
        <f>IF(OR($D244="",$D244&lt;1),"",AR548+(変化量!Z545-変化量!Y545))</f>
        <v/>
      </c>
      <c r="AT548" s="30" t="str">
        <f>IF(OR($D244="",$D244&lt;1),"",AS548+(変化量!AA545-変化量!Z545))</f>
        <v/>
      </c>
      <c r="AU548" s="30" t="str">
        <f>IF(OR($D244="",$D244&lt;1),"",AT548+(変化量!AB545-変化量!AA545))</f>
        <v/>
      </c>
      <c r="AV548" s="30" t="str">
        <f>IF(OR($D244="",$D244&lt;1),"",AU548+(変化量!AC545-変化量!AB545))</f>
        <v/>
      </c>
      <c r="AW548" s="30" t="str">
        <f>IF(OR($D244="",$D244&lt;1),"",AV548+(変化量!AD545-変化量!AC545))</f>
        <v/>
      </c>
      <c r="AX548" s="30" t="str">
        <f>IF(OR($D244="",$D244&lt;1),"",AW548+(変化量!AE545-変化量!AD545))</f>
        <v/>
      </c>
      <c r="AY548" s="30" t="str">
        <f>IF(OR($D244="",$D244&lt;1),"",AX548+(変化量!AF545-変化量!AE545))</f>
        <v/>
      </c>
      <c r="AZ548" s="30" t="str">
        <f>IF(OR($D244="",$D244&lt;1),"",AY548+(変化量!AG545-変化量!AF545))</f>
        <v/>
      </c>
      <c r="BA548" s="30" t="str">
        <f>IF(OR($D244="",$D244&lt;1),"",AZ548+(変化量!AH545-変化量!AG545))</f>
        <v/>
      </c>
      <c r="BB548" s="30" t="str">
        <f>IF(OR($D244="",$D244&lt;1),"",BA548+(変化量!AI545-変化量!AH545))</f>
        <v/>
      </c>
      <c r="BC548" s="30" t="str">
        <f>IF(OR($D244="",$D244&lt;1),"",BB548+(変化量!AJ545-変化量!AI545))</f>
        <v/>
      </c>
      <c r="BD548" s="30" t="str">
        <f>IF(OR($D244="",$D244&lt;1),"",BC548+(変化量!AK545-変化量!AJ545))</f>
        <v/>
      </c>
      <c r="BE548" s="30" t="str">
        <f>IF(OR($D244="",$D244&lt;1),"",BD548+(変化量!AL545-変化量!AK545))</f>
        <v/>
      </c>
      <c r="BF548" s="30" t="str">
        <f>IF(OR($D244="",$D244&lt;1),"",BE548+(変化量!AM545-変化量!AL545))</f>
        <v/>
      </c>
      <c r="BG548" s="30" t="str">
        <f>IF(OR($D244="",$D244&lt;1),"",BF548+(変化量!AN545-変化量!AM545))</f>
        <v/>
      </c>
      <c r="BH548" s="30" t="str">
        <f>IF(OR($D244="",$D244&lt;1),"",BG548+(変化量!AO545-変化量!AN545))</f>
        <v/>
      </c>
      <c r="BI548" s="30" t="str">
        <f>IF(OR($D244="",$D244&lt;1),"",BH548+(変化量!AP545-変化量!AO545))</f>
        <v/>
      </c>
      <c r="BJ548" s="30" t="str">
        <f>IF(OR($D244="",$D244&lt;1),"",BI548+(変化量!AQ545-変化量!AP545))</f>
        <v/>
      </c>
      <c r="BK548" s="30" t="str">
        <f>IF(OR($D244="",$D244&lt;1),"",BJ548+(変化量!AR545-変化量!AQ545))</f>
        <v/>
      </c>
      <c r="BL548" s="30" t="str">
        <f>IF(OR($D244="",$D244&lt;1),"",BK548+(変化量!AS545-変化量!AR545))</f>
        <v/>
      </c>
      <c r="BM548" s="30" t="str">
        <f>IF(OR($D244="",$D244&lt;1),"",BL548+(変化量!AT545-変化量!AS545))</f>
        <v/>
      </c>
      <c r="BN548" s="30" t="str">
        <f>IF(OR($D244="",$D244&lt;1),"",BM548+(変化量!AU545-変化量!AT545))</f>
        <v/>
      </c>
      <c r="BO548" s="30" t="str">
        <f>IF(OR($D244="",$D244&lt;1),"",BN548+(変化量!AV545-変化量!AU545))</f>
        <v/>
      </c>
      <c r="BP548" s="30" t="str">
        <f>IF(OR($D244="",$D244&lt;1),"",BO548+(変化量!AW545-変化量!AV545))</f>
        <v/>
      </c>
      <c r="BQ548" s="30" t="str">
        <f>IF(OR($D244="",$D244&lt;1),"",BP548+(変化量!AX545-変化量!AW545))</f>
        <v/>
      </c>
      <c r="BR548" s="30" t="str">
        <f>IF(OR($D244="",$D244&lt;1),"",BQ548+(変化量!AY545-変化量!AX545))</f>
        <v/>
      </c>
      <c r="BS548" s="30" t="str">
        <f>IF(OR($D244="",$D244&lt;1),"",BR548+(変化量!AZ545-変化量!AY545))</f>
        <v/>
      </c>
      <c r="BT548" s="30" t="str">
        <f>IF(OR($D244="",$D244&lt;1),"",BS548+(変化量!BA545-変化量!AZ545))</f>
        <v/>
      </c>
      <c r="BU548" s="30" t="str">
        <f>IF(OR($D244="",$D244&lt;1),"",BT548+(変化量!BB545-変化量!BA545))</f>
        <v/>
      </c>
      <c r="BV548" s="30" t="str">
        <f>IF(OR($D244="",$D244&lt;1),"",BU548+(変化量!BC545-変化量!BB545))</f>
        <v/>
      </c>
      <c r="BW548" s="30" t="str">
        <f>IF(OR($D244="",$D244&lt;1),"",BV548+(変化量!BD545-変化量!BC545))</f>
        <v/>
      </c>
      <c r="BX548" s="30" t="str">
        <f>IF(OR($D244="",$D244&lt;1),"",BW548+(変化量!BE545-変化量!BD545))</f>
        <v/>
      </c>
      <c r="BY548" s="30" t="str">
        <f>IF(OR($D244="",$D244&lt;1),"",BX548+(変化量!BF545-変化量!BE545))</f>
        <v/>
      </c>
      <c r="BZ548" s="30" t="str">
        <f>IF(OR($D244="",$D244&lt;1),"",BY548+(変化量!BG545-変化量!BF545))</f>
        <v/>
      </c>
      <c r="CA548" s="30" t="str">
        <f>IF(OR($D244="",$D244&lt;1),"",BZ548+(変化量!BH545-変化量!BG545))</f>
        <v/>
      </c>
      <c r="CB548" s="30" t="str">
        <f>IF(OR($D244="",$D244&lt;1),"",CA548+(変化量!BI545-変化量!BH545))</f>
        <v/>
      </c>
      <c r="CC548" s="30" t="str">
        <f>IF(OR($D244="",$D244&lt;1),"",CB548+(変化量!BJ545-変化量!BI545))</f>
        <v/>
      </c>
      <c r="CD548" s="30" t="str">
        <f>IF(OR($D244="",$D244&lt;1),"",CC548+(変化量!BK545-変化量!BJ545))</f>
        <v/>
      </c>
      <c r="CE548" s="30" t="str">
        <f>IF(OR($D244="",$D244&lt;1),"",CD548+(変化量!BL545-変化量!BK545))</f>
        <v/>
      </c>
      <c r="CF548" s="30" t="str">
        <f>IF(OR($D244="",$D244&lt;1),"",CE548+(変化量!BM545-変化量!BL545))</f>
        <v/>
      </c>
      <c r="CG548" s="30" t="str">
        <f>IF(OR($D244="",$D244&lt;1),"",CF548+(変化量!BN545-変化量!BM545))</f>
        <v/>
      </c>
      <c r="CH548" s="30" t="str">
        <f>IF(OR($D244="",$D244&lt;1),"",CG548+(変化量!BO545-変化量!BN545))</f>
        <v/>
      </c>
      <c r="CI548" s="30" t="str">
        <f>IF(OR($D244="",$D244&lt;1),"",CH548+(変化量!BP545-変化量!BO545))</f>
        <v/>
      </c>
      <c r="CJ548" s="30" t="str">
        <f>IF(OR($D244="",$D244&lt;1),"",CI548+(変化量!BQ545-変化量!BP545))</f>
        <v/>
      </c>
      <c r="CK548" s="30" t="str">
        <f>IF(OR($D244="",$D244&lt;1),"",CJ548+(変化量!BR545-変化量!BQ545))</f>
        <v/>
      </c>
      <c r="CL548" s="30" t="str">
        <f>IF(OR($D244="",$D244&lt;1),"",CK548+(変化量!BS545-変化量!BR545))</f>
        <v/>
      </c>
      <c r="CM548" s="30" t="str">
        <f>IF(OR($D244="",$D244&lt;1),"",CL548+(変化量!BT545-変化量!BS545))</f>
        <v/>
      </c>
      <c r="CN548" s="30" t="str">
        <f>IF(OR($D244="",$D244&lt;1),"",CM548+(変化量!BU545-変化量!BT545))</f>
        <v/>
      </c>
      <c r="CO548" s="30" t="str">
        <f>IF(OR($D244="",$D244&lt;1),"",CN548+(変化量!BV545-変化量!BU545))</f>
        <v/>
      </c>
      <c r="CP548" s="30" t="str">
        <f>IF(OR($D244="",$D244&lt;1),"",CO548+(変化量!BW545-変化量!BV545))</f>
        <v/>
      </c>
      <c r="CQ548" s="30" t="str">
        <f>IF(OR($D244="",$D244&lt;1),"",CP548+(変化量!BX545-変化量!BW545))</f>
        <v/>
      </c>
      <c r="CR548" s="30" t="str">
        <f>IF(OR($D244="",$D244&lt;1),"",CQ548+(変化量!BY545-変化量!BX545))</f>
        <v/>
      </c>
    </row>
    <row r="549" spans="1:96" x14ac:dyDescent="0.15">
      <c r="A549" s="30">
        <f>入力シート!B239</f>
        <v>228</v>
      </c>
      <c r="AE549" s="30" t="str">
        <f>IF(OR($D245="",$D245&lt;1),"",変化量!$L546+変化量!J546)</f>
        <v/>
      </c>
      <c r="AF549" s="30" t="str">
        <f>IF(OR($D245="",$D245&lt;1),"",AE549+(変化量!M546-変化量!L546))</f>
        <v/>
      </c>
      <c r="AG549" s="30" t="str">
        <f>IF(OR($D245="",$D245&lt;1),"",AF549+(変化量!N546-変化量!M546))</f>
        <v/>
      </c>
      <c r="AH549" s="30" t="str">
        <f>IF(OR($D245="",$D245&lt;1),"",AG549+(変化量!O546-変化量!N546))</f>
        <v/>
      </c>
      <c r="AI549" s="30" t="str">
        <f>IF(OR($D245="",$D245&lt;1),"",AH549+(変化量!P546-変化量!O546))</f>
        <v/>
      </c>
      <c r="AJ549" s="30" t="str">
        <f>IF(OR($D245="",$D245&lt;1),"",AI549+(変化量!Q546-変化量!P546))</f>
        <v/>
      </c>
      <c r="AK549" s="30" t="str">
        <f>IF(OR($D245="",$D245&lt;1),"",AJ549+(変化量!R546-変化量!Q546))</f>
        <v/>
      </c>
      <c r="AL549" s="30" t="str">
        <f>IF(OR($D245="",$D245&lt;1),"",AK549+(変化量!S546-変化量!R546))</f>
        <v/>
      </c>
      <c r="AM549" s="30" t="str">
        <f>IF(OR($D245="",$D245&lt;1),"",AL549+(変化量!T546-変化量!S546))</f>
        <v/>
      </c>
      <c r="AN549" s="30" t="str">
        <f>IF(OR($D245="",$D245&lt;1),"",AM549+(変化量!U546-変化量!T546))</f>
        <v/>
      </c>
      <c r="AO549" s="30" t="str">
        <f>IF(OR($D245="",$D245&lt;1),"",AN549+(変化量!V546-変化量!U546))</f>
        <v/>
      </c>
      <c r="AP549" s="30" t="str">
        <f>IF(OR($D245="",$D245&lt;1),"",AO549+(変化量!W546-変化量!V546))</f>
        <v/>
      </c>
      <c r="AQ549" s="30" t="str">
        <f>IF(OR($D245="",$D245&lt;1),"",AP549+(変化量!X546-変化量!W546))</f>
        <v/>
      </c>
      <c r="AR549" s="30" t="str">
        <f>IF(OR($D245="",$D245&lt;1),"",AQ549+(変化量!Y546-変化量!X546))</f>
        <v/>
      </c>
      <c r="AS549" s="30" t="str">
        <f>IF(OR($D245="",$D245&lt;1),"",AR549+(変化量!Z546-変化量!Y546))</f>
        <v/>
      </c>
      <c r="AT549" s="30" t="str">
        <f>IF(OR($D245="",$D245&lt;1),"",AS549+(変化量!AA546-変化量!Z546))</f>
        <v/>
      </c>
      <c r="AU549" s="30" t="str">
        <f>IF(OR($D245="",$D245&lt;1),"",AT549+(変化量!AB546-変化量!AA546))</f>
        <v/>
      </c>
      <c r="AV549" s="30" t="str">
        <f>IF(OR($D245="",$D245&lt;1),"",AU549+(変化量!AC546-変化量!AB546))</f>
        <v/>
      </c>
      <c r="AW549" s="30" t="str">
        <f>IF(OR($D245="",$D245&lt;1),"",AV549+(変化量!AD546-変化量!AC546))</f>
        <v/>
      </c>
      <c r="AX549" s="30" t="str">
        <f>IF(OR($D245="",$D245&lt;1),"",AW549+(変化量!AE546-変化量!AD546))</f>
        <v/>
      </c>
      <c r="AY549" s="30" t="str">
        <f>IF(OR($D245="",$D245&lt;1),"",AX549+(変化量!AF546-変化量!AE546))</f>
        <v/>
      </c>
      <c r="AZ549" s="30" t="str">
        <f>IF(OR($D245="",$D245&lt;1),"",AY549+(変化量!AG546-変化量!AF546))</f>
        <v/>
      </c>
      <c r="BA549" s="30" t="str">
        <f>IF(OR($D245="",$D245&lt;1),"",AZ549+(変化量!AH546-変化量!AG546))</f>
        <v/>
      </c>
      <c r="BB549" s="30" t="str">
        <f>IF(OR($D245="",$D245&lt;1),"",BA549+(変化量!AI546-変化量!AH546))</f>
        <v/>
      </c>
      <c r="BC549" s="30" t="str">
        <f>IF(OR($D245="",$D245&lt;1),"",BB549+(変化量!AJ546-変化量!AI546))</f>
        <v/>
      </c>
      <c r="BD549" s="30" t="str">
        <f>IF(OR($D245="",$D245&lt;1),"",BC549+(変化量!AK546-変化量!AJ546))</f>
        <v/>
      </c>
      <c r="BE549" s="30" t="str">
        <f>IF(OR($D245="",$D245&lt;1),"",BD549+(変化量!AL546-変化量!AK546))</f>
        <v/>
      </c>
      <c r="BF549" s="30" t="str">
        <f>IF(OR($D245="",$D245&lt;1),"",BE549+(変化量!AM546-変化量!AL546))</f>
        <v/>
      </c>
      <c r="BG549" s="30" t="str">
        <f>IF(OR($D245="",$D245&lt;1),"",BF549+(変化量!AN546-変化量!AM546))</f>
        <v/>
      </c>
      <c r="BH549" s="30" t="str">
        <f>IF(OR($D245="",$D245&lt;1),"",BG549+(変化量!AO546-変化量!AN546))</f>
        <v/>
      </c>
      <c r="BI549" s="30" t="str">
        <f>IF(OR($D245="",$D245&lt;1),"",BH549+(変化量!AP546-変化量!AO546))</f>
        <v/>
      </c>
      <c r="BJ549" s="30" t="str">
        <f>IF(OR($D245="",$D245&lt;1),"",BI549+(変化量!AQ546-変化量!AP546))</f>
        <v/>
      </c>
      <c r="BK549" s="30" t="str">
        <f>IF(OR($D245="",$D245&lt;1),"",BJ549+(変化量!AR546-変化量!AQ546))</f>
        <v/>
      </c>
      <c r="BL549" s="30" t="str">
        <f>IF(OR($D245="",$D245&lt;1),"",BK549+(変化量!AS546-変化量!AR546))</f>
        <v/>
      </c>
      <c r="BM549" s="30" t="str">
        <f>IF(OR($D245="",$D245&lt;1),"",BL549+(変化量!AT546-変化量!AS546))</f>
        <v/>
      </c>
      <c r="BN549" s="30" t="str">
        <f>IF(OR($D245="",$D245&lt;1),"",BM549+(変化量!AU546-変化量!AT546))</f>
        <v/>
      </c>
      <c r="BO549" s="30" t="str">
        <f>IF(OR($D245="",$D245&lt;1),"",BN549+(変化量!AV546-変化量!AU546))</f>
        <v/>
      </c>
      <c r="BP549" s="30" t="str">
        <f>IF(OR($D245="",$D245&lt;1),"",BO549+(変化量!AW546-変化量!AV546))</f>
        <v/>
      </c>
      <c r="BQ549" s="30" t="str">
        <f>IF(OR($D245="",$D245&lt;1),"",BP549+(変化量!AX546-変化量!AW546))</f>
        <v/>
      </c>
      <c r="BR549" s="30" t="str">
        <f>IF(OR($D245="",$D245&lt;1),"",BQ549+(変化量!AY546-変化量!AX546))</f>
        <v/>
      </c>
      <c r="BS549" s="30" t="str">
        <f>IF(OR($D245="",$D245&lt;1),"",BR549+(変化量!AZ546-変化量!AY546))</f>
        <v/>
      </c>
      <c r="BT549" s="30" t="str">
        <f>IF(OR($D245="",$D245&lt;1),"",BS549+(変化量!BA546-変化量!AZ546))</f>
        <v/>
      </c>
      <c r="BU549" s="30" t="str">
        <f>IF(OR($D245="",$D245&lt;1),"",BT549+(変化量!BB546-変化量!BA546))</f>
        <v/>
      </c>
      <c r="BV549" s="30" t="str">
        <f>IF(OR($D245="",$D245&lt;1),"",BU549+(変化量!BC546-変化量!BB546))</f>
        <v/>
      </c>
      <c r="BW549" s="30" t="str">
        <f>IF(OR($D245="",$D245&lt;1),"",BV549+(変化量!BD546-変化量!BC546))</f>
        <v/>
      </c>
      <c r="BX549" s="30" t="str">
        <f>IF(OR($D245="",$D245&lt;1),"",BW549+(変化量!BE546-変化量!BD546))</f>
        <v/>
      </c>
      <c r="BY549" s="30" t="str">
        <f>IF(OR($D245="",$D245&lt;1),"",BX549+(変化量!BF546-変化量!BE546))</f>
        <v/>
      </c>
      <c r="BZ549" s="30" t="str">
        <f>IF(OR($D245="",$D245&lt;1),"",BY549+(変化量!BG546-変化量!BF546))</f>
        <v/>
      </c>
      <c r="CA549" s="30" t="str">
        <f>IF(OR($D245="",$D245&lt;1),"",BZ549+(変化量!BH546-変化量!BG546))</f>
        <v/>
      </c>
      <c r="CB549" s="30" t="str">
        <f>IF(OR($D245="",$D245&lt;1),"",CA549+(変化量!BI546-変化量!BH546))</f>
        <v/>
      </c>
      <c r="CC549" s="30" t="str">
        <f>IF(OR($D245="",$D245&lt;1),"",CB549+(変化量!BJ546-変化量!BI546))</f>
        <v/>
      </c>
      <c r="CD549" s="30" t="str">
        <f>IF(OR($D245="",$D245&lt;1),"",CC549+(変化量!BK546-変化量!BJ546))</f>
        <v/>
      </c>
      <c r="CE549" s="30" t="str">
        <f>IF(OR($D245="",$D245&lt;1),"",CD549+(変化量!BL546-変化量!BK546))</f>
        <v/>
      </c>
      <c r="CF549" s="30" t="str">
        <f>IF(OR($D245="",$D245&lt;1),"",CE549+(変化量!BM546-変化量!BL546))</f>
        <v/>
      </c>
      <c r="CG549" s="30" t="str">
        <f>IF(OR($D245="",$D245&lt;1),"",CF549+(変化量!BN546-変化量!BM546))</f>
        <v/>
      </c>
      <c r="CH549" s="30" t="str">
        <f>IF(OR($D245="",$D245&lt;1),"",CG549+(変化量!BO546-変化量!BN546))</f>
        <v/>
      </c>
      <c r="CI549" s="30" t="str">
        <f>IF(OR($D245="",$D245&lt;1),"",CH549+(変化量!BP546-変化量!BO546))</f>
        <v/>
      </c>
      <c r="CJ549" s="30" t="str">
        <f>IF(OR($D245="",$D245&lt;1),"",CI549+(変化量!BQ546-変化量!BP546))</f>
        <v/>
      </c>
      <c r="CK549" s="30" t="str">
        <f>IF(OR($D245="",$D245&lt;1),"",CJ549+(変化量!BR546-変化量!BQ546))</f>
        <v/>
      </c>
      <c r="CL549" s="30" t="str">
        <f>IF(OR($D245="",$D245&lt;1),"",CK549+(変化量!BS546-変化量!BR546))</f>
        <v/>
      </c>
      <c r="CM549" s="30" t="str">
        <f>IF(OR($D245="",$D245&lt;1),"",CL549+(変化量!BT546-変化量!BS546))</f>
        <v/>
      </c>
      <c r="CN549" s="30" t="str">
        <f>IF(OR($D245="",$D245&lt;1),"",CM549+(変化量!BU546-変化量!BT546))</f>
        <v/>
      </c>
      <c r="CO549" s="30" t="str">
        <f>IF(OR($D245="",$D245&lt;1),"",CN549+(変化量!BV546-変化量!BU546))</f>
        <v/>
      </c>
      <c r="CP549" s="30" t="str">
        <f>IF(OR($D245="",$D245&lt;1),"",CO549+(変化量!BW546-変化量!BV546))</f>
        <v/>
      </c>
      <c r="CQ549" s="30" t="str">
        <f>IF(OR($D245="",$D245&lt;1),"",CP549+(変化量!BX546-変化量!BW546))</f>
        <v/>
      </c>
      <c r="CR549" s="30" t="str">
        <f>IF(OR($D245="",$D245&lt;1),"",CQ549+(変化量!BY546-変化量!BX546))</f>
        <v/>
      </c>
    </row>
    <row r="550" spans="1:96" x14ac:dyDescent="0.15">
      <c r="A550" s="30">
        <f>入力シート!B240</f>
        <v>229</v>
      </c>
      <c r="AE550" s="30" t="str">
        <f>IF(OR($D246="",$D246&lt;1),"",変化量!$L547+変化量!J547)</f>
        <v/>
      </c>
      <c r="AF550" s="30" t="str">
        <f>IF(OR($D246="",$D246&lt;1),"",AE550+(変化量!M547-変化量!L547))</f>
        <v/>
      </c>
      <c r="AG550" s="30" t="str">
        <f>IF(OR($D246="",$D246&lt;1),"",AF550+(変化量!N547-変化量!M547))</f>
        <v/>
      </c>
      <c r="AH550" s="30" t="str">
        <f>IF(OR($D246="",$D246&lt;1),"",AG550+(変化量!O547-変化量!N547))</f>
        <v/>
      </c>
      <c r="AI550" s="30" t="str">
        <f>IF(OR($D246="",$D246&lt;1),"",AH550+(変化量!P547-変化量!O547))</f>
        <v/>
      </c>
      <c r="AJ550" s="30" t="str">
        <f>IF(OR($D246="",$D246&lt;1),"",AI550+(変化量!Q547-変化量!P547))</f>
        <v/>
      </c>
      <c r="AK550" s="30" t="str">
        <f>IF(OR($D246="",$D246&lt;1),"",AJ550+(変化量!R547-変化量!Q547))</f>
        <v/>
      </c>
      <c r="AL550" s="30" t="str">
        <f>IF(OR($D246="",$D246&lt;1),"",AK550+(変化量!S547-変化量!R547))</f>
        <v/>
      </c>
      <c r="AM550" s="30" t="str">
        <f>IF(OR($D246="",$D246&lt;1),"",AL550+(変化量!T547-変化量!S547))</f>
        <v/>
      </c>
      <c r="AN550" s="30" t="str">
        <f>IF(OR($D246="",$D246&lt;1),"",AM550+(変化量!U547-変化量!T547))</f>
        <v/>
      </c>
      <c r="AO550" s="30" t="str">
        <f>IF(OR($D246="",$D246&lt;1),"",AN550+(変化量!V547-変化量!U547))</f>
        <v/>
      </c>
      <c r="AP550" s="30" t="str">
        <f>IF(OR($D246="",$D246&lt;1),"",AO550+(変化量!W547-変化量!V547))</f>
        <v/>
      </c>
      <c r="AQ550" s="30" t="str">
        <f>IF(OR($D246="",$D246&lt;1),"",AP550+(変化量!X547-変化量!W547))</f>
        <v/>
      </c>
      <c r="AR550" s="30" t="str">
        <f>IF(OR($D246="",$D246&lt;1),"",AQ550+(変化量!Y547-変化量!X547))</f>
        <v/>
      </c>
      <c r="AS550" s="30" t="str">
        <f>IF(OR($D246="",$D246&lt;1),"",AR550+(変化量!Z547-変化量!Y547))</f>
        <v/>
      </c>
      <c r="AT550" s="30" t="str">
        <f>IF(OR($D246="",$D246&lt;1),"",AS550+(変化量!AA547-変化量!Z547))</f>
        <v/>
      </c>
      <c r="AU550" s="30" t="str">
        <f>IF(OR($D246="",$D246&lt;1),"",AT550+(変化量!AB547-変化量!AA547))</f>
        <v/>
      </c>
      <c r="AV550" s="30" t="str">
        <f>IF(OR($D246="",$D246&lt;1),"",AU550+(変化量!AC547-変化量!AB547))</f>
        <v/>
      </c>
      <c r="AW550" s="30" t="str">
        <f>IF(OR($D246="",$D246&lt;1),"",AV550+(変化量!AD547-変化量!AC547))</f>
        <v/>
      </c>
      <c r="AX550" s="30" t="str">
        <f>IF(OR($D246="",$D246&lt;1),"",AW550+(変化量!AE547-変化量!AD547))</f>
        <v/>
      </c>
      <c r="AY550" s="30" t="str">
        <f>IF(OR($D246="",$D246&lt;1),"",AX550+(変化量!AF547-変化量!AE547))</f>
        <v/>
      </c>
      <c r="AZ550" s="30" t="str">
        <f>IF(OR($D246="",$D246&lt;1),"",AY550+(変化量!AG547-変化量!AF547))</f>
        <v/>
      </c>
      <c r="BA550" s="30" t="str">
        <f>IF(OR($D246="",$D246&lt;1),"",AZ550+(変化量!AH547-変化量!AG547))</f>
        <v/>
      </c>
      <c r="BB550" s="30" t="str">
        <f>IF(OR($D246="",$D246&lt;1),"",BA550+(変化量!AI547-変化量!AH547))</f>
        <v/>
      </c>
      <c r="BC550" s="30" t="str">
        <f>IF(OR($D246="",$D246&lt;1),"",BB550+(変化量!AJ547-変化量!AI547))</f>
        <v/>
      </c>
      <c r="BD550" s="30" t="str">
        <f>IF(OR($D246="",$D246&lt;1),"",BC550+(変化量!AK547-変化量!AJ547))</f>
        <v/>
      </c>
      <c r="BE550" s="30" t="str">
        <f>IF(OR($D246="",$D246&lt;1),"",BD550+(変化量!AL547-変化量!AK547))</f>
        <v/>
      </c>
      <c r="BF550" s="30" t="str">
        <f>IF(OR($D246="",$D246&lt;1),"",BE550+(変化量!AM547-変化量!AL547))</f>
        <v/>
      </c>
      <c r="BG550" s="30" t="str">
        <f>IF(OR($D246="",$D246&lt;1),"",BF550+(変化量!AN547-変化量!AM547))</f>
        <v/>
      </c>
      <c r="BH550" s="30" t="str">
        <f>IF(OR($D246="",$D246&lt;1),"",BG550+(変化量!AO547-変化量!AN547))</f>
        <v/>
      </c>
      <c r="BI550" s="30" t="str">
        <f>IF(OR($D246="",$D246&lt;1),"",BH550+(変化量!AP547-変化量!AO547))</f>
        <v/>
      </c>
      <c r="BJ550" s="30" t="str">
        <f>IF(OR($D246="",$D246&lt;1),"",BI550+(変化量!AQ547-変化量!AP547))</f>
        <v/>
      </c>
      <c r="BK550" s="30" t="str">
        <f>IF(OR($D246="",$D246&lt;1),"",BJ550+(変化量!AR547-変化量!AQ547))</f>
        <v/>
      </c>
      <c r="BL550" s="30" t="str">
        <f>IF(OR($D246="",$D246&lt;1),"",BK550+(変化量!AS547-変化量!AR547))</f>
        <v/>
      </c>
      <c r="BM550" s="30" t="str">
        <f>IF(OR($D246="",$D246&lt;1),"",BL550+(変化量!AT547-変化量!AS547))</f>
        <v/>
      </c>
      <c r="BN550" s="30" t="str">
        <f>IF(OR($D246="",$D246&lt;1),"",BM550+(変化量!AU547-変化量!AT547))</f>
        <v/>
      </c>
      <c r="BO550" s="30" t="str">
        <f>IF(OR($D246="",$D246&lt;1),"",BN550+(変化量!AV547-変化量!AU547))</f>
        <v/>
      </c>
      <c r="BP550" s="30" t="str">
        <f>IF(OR($D246="",$D246&lt;1),"",BO550+(変化量!AW547-変化量!AV547))</f>
        <v/>
      </c>
      <c r="BQ550" s="30" t="str">
        <f>IF(OR($D246="",$D246&lt;1),"",BP550+(変化量!AX547-変化量!AW547))</f>
        <v/>
      </c>
      <c r="BR550" s="30" t="str">
        <f>IF(OR($D246="",$D246&lt;1),"",BQ550+(変化量!AY547-変化量!AX547))</f>
        <v/>
      </c>
      <c r="BS550" s="30" t="str">
        <f>IF(OR($D246="",$D246&lt;1),"",BR550+(変化量!AZ547-変化量!AY547))</f>
        <v/>
      </c>
      <c r="BT550" s="30" t="str">
        <f>IF(OR($D246="",$D246&lt;1),"",BS550+(変化量!BA547-変化量!AZ547))</f>
        <v/>
      </c>
      <c r="BU550" s="30" t="str">
        <f>IF(OR($D246="",$D246&lt;1),"",BT550+(変化量!BB547-変化量!BA547))</f>
        <v/>
      </c>
      <c r="BV550" s="30" t="str">
        <f>IF(OR($D246="",$D246&lt;1),"",BU550+(変化量!BC547-変化量!BB547))</f>
        <v/>
      </c>
      <c r="BW550" s="30" t="str">
        <f>IF(OR($D246="",$D246&lt;1),"",BV550+(変化量!BD547-変化量!BC547))</f>
        <v/>
      </c>
      <c r="BX550" s="30" t="str">
        <f>IF(OR($D246="",$D246&lt;1),"",BW550+(変化量!BE547-変化量!BD547))</f>
        <v/>
      </c>
      <c r="BY550" s="30" t="str">
        <f>IF(OR($D246="",$D246&lt;1),"",BX550+(変化量!BF547-変化量!BE547))</f>
        <v/>
      </c>
      <c r="BZ550" s="30" t="str">
        <f>IF(OR($D246="",$D246&lt;1),"",BY550+(変化量!BG547-変化量!BF547))</f>
        <v/>
      </c>
      <c r="CA550" s="30" t="str">
        <f>IF(OR($D246="",$D246&lt;1),"",BZ550+(変化量!BH547-変化量!BG547))</f>
        <v/>
      </c>
      <c r="CB550" s="30" t="str">
        <f>IF(OR($D246="",$D246&lt;1),"",CA550+(変化量!BI547-変化量!BH547))</f>
        <v/>
      </c>
      <c r="CC550" s="30" t="str">
        <f>IF(OR($D246="",$D246&lt;1),"",CB550+(変化量!BJ547-変化量!BI547))</f>
        <v/>
      </c>
      <c r="CD550" s="30" t="str">
        <f>IF(OR($D246="",$D246&lt;1),"",CC550+(変化量!BK547-変化量!BJ547))</f>
        <v/>
      </c>
      <c r="CE550" s="30" t="str">
        <f>IF(OR($D246="",$D246&lt;1),"",CD550+(変化量!BL547-変化量!BK547))</f>
        <v/>
      </c>
      <c r="CF550" s="30" t="str">
        <f>IF(OR($D246="",$D246&lt;1),"",CE550+(変化量!BM547-変化量!BL547))</f>
        <v/>
      </c>
      <c r="CG550" s="30" t="str">
        <f>IF(OR($D246="",$D246&lt;1),"",CF550+(変化量!BN547-変化量!BM547))</f>
        <v/>
      </c>
      <c r="CH550" s="30" t="str">
        <f>IF(OR($D246="",$D246&lt;1),"",CG550+(変化量!BO547-変化量!BN547))</f>
        <v/>
      </c>
      <c r="CI550" s="30" t="str">
        <f>IF(OR($D246="",$D246&lt;1),"",CH550+(変化量!BP547-変化量!BO547))</f>
        <v/>
      </c>
      <c r="CJ550" s="30" t="str">
        <f>IF(OR($D246="",$D246&lt;1),"",CI550+(変化量!BQ547-変化量!BP547))</f>
        <v/>
      </c>
      <c r="CK550" s="30" t="str">
        <f>IF(OR($D246="",$D246&lt;1),"",CJ550+(変化量!BR547-変化量!BQ547))</f>
        <v/>
      </c>
      <c r="CL550" s="30" t="str">
        <f>IF(OR($D246="",$D246&lt;1),"",CK550+(変化量!BS547-変化量!BR547))</f>
        <v/>
      </c>
      <c r="CM550" s="30" t="str">
        <f>IF(OR($D246="",$D246&lt;1),"",CL550+(変化量!BT547-変化量!BS547))</f>
        <v/>
      </c>
      <c r="CN550" s="30" t="str">
        <f>IF(OR($D246="",$D246&lt;1),"",CM550+(変化量!BU547-変化量!BT547))</f>
        <v/>
      </c>
      <c r="CO550" s="30" t="str">
        <f>IF(OR($D246="",$D246&lt;1),"",CN550+(変化量!BV547-変化量!BU547))</f>
        <v/>
      </c>
      <c r="CP550" s="30" t="str">
        <f>IF(OR($D246="",$D246&lt;1),"",CO550+(変化量!BW547-変化量!BV547))</f>
        <v/>
      </c>
      <c r="CQ550" s="30" t="str">
        <f>IF(OR($D246="",$D246&lt;1),"",CP550+(変化量!BX547-変化量!BW547))</f>
        <v/>
      </c>
      <c r="CR550" s="30" t="str">
        <f>IF(OR($D246="",$D246&lt;1),"",CQ550+(変化量!BY547-変化量!BX547))</f>
        <v/>
      </c>
    </row>
    <row r="551" spans="1:96" x14ac:dyDescent="0.15">
      <c r="A551" s="30">
        <f>入力シート!B241</f>
        <v>230</v>
      </c>
      <c r="AE551" s="30" t="str">
        <f>IF(OR($D247="",$D247&lt;1),"",変化量!$L548+変化量!J548)</f>
        <v/>
      </c>
      <c r="AF551" s="30" t="str">
        <f>IF(OR($D247="",$D247&lt;1),"",AE551+(変化量!M548-変化量!L548))</f>
        <v/>
      </c>
      <c r="AG551" s="30" t="str">
        <f>IF(OR($D247="",$D247&lt;1),"",AF551+(変化量!N548-変化量!M548))</f>
        <v/>
      </c>
      <c r="AH551" s="30" t="str">
        <f>IF(OR($D247="",$D247&lt;1),"",AG551+(変化量!O548-変化量!N548))</f>
        <v/>
      </c>
      <c r="AI551" s="30" t="str">
        <f>IF(OR($D247="",$D247&lt;1),"",AH551+(変化量!P548-変化量!O548))</f>
        <v/>
      </c>
      <c r="AJ551" s="30" t="str">
        <f>IF(OR($D247="",$D247&lt;1),"",AI551+(変化量!Q548-変化量!P548))</f>
        <v/>
      </c>
      <c r="AK551" s="30" t="str">
        <f>IF(OR($D247="",$D247&lt;1),"",AJ551+(変化量!R548-変化量!Q548))</f>
        <v/>
      </c>
      <c r="AL551" s="30" t="str">
        <f>IF(OR($D247="",$D247&lt;1),"",AK551+(変化量!S548-変化量!R548))</f>
        <v/>
      </c>
      <c r="AM551" s="30" t="str">
        <f>IF(OR($D247="",$D247&lt;1),"",AL551+(変化量!T548-変化量!S548))</f>
        <v/>
      </c>
      <c r="AN551" s="30" t="str">
        <f>IF(OR($D247="",$D247&lt;1),"",AM551+(変化量!U548-変化量!T548))</f>
        <v/>
      </c>
      <c r="AO551" s="30" t="str">
        <f>IF(OR($D247="",$D247&lt;1),"",AN551+(変化量!V548-変化量!U548))</f>
        <v/>
      </c>
      <c r="AP551" s="30" t="str">
        <f>IF(OR($D247="",$D247&lt;1),"",AO551+(変化量!W548-変化量!V548))</f>
        <v/>
      </c>
      <c r="AQ551" s="30" t="str">
        <f>IF(OR($D247="",$D247&lt;1),"",AP551+(変化量!X548-変化量!W548))</f>
        <v/>
      </c>
      <c r="AR551" s="30" t="str">
        <f>IF(OR($D247="",$D247&lt;1),"",AQ551+(変化量!Y548-変化量!X548))</f>
        <v/>
      </c>
      <c r="AS551" s="30" t="str">
        <f>IF(OR($D247="",$D247&lt;1),"",AR551+(変化量!Z548-変化量!Y548))</f>
        <v/>
      </c>
      <c r="AT551" s="30" t="str">
        <f>IF(OR($D247="",$D247&lt;1),"",AS551+(変化量!AA548-変化量!Z548))</f>
        <v/>
      </c>
      <c r="AU551" s="30" t="str">
        <f>IF(OR($D247="",$D247&lt;1),"",AT551+(変化量!AB548-変化量!AA548))</f>
        <v/>
      </c>
      <c r="AV551" s="30" t="str">
        <f>IF(OR($D247="",$D247&lt;1),"",AU551+(変化量!AC548-変化量!AB548))</f>
        <v/>
      </c>
      <c r="AW551" s="30" t="str">
        <f>IF(OR($D247="",$D247&lt;1),"",AV551+(変化量!AD548-変化量!AC548))</f>
        <v/>
      </c>
      <c r="AX551" s="30" t="str">
        <f>IF(OR($D247="",$D247&lt;1),"",AW551+(変化量!AE548-変化量!AD548))</f>
        <v/>
      </c>
      <c r="AY551" s="30" t="str">
        <f>IF(OR($D247="",$D247&lt;1),"",AX551+(変化量!AF548-変化量!AE548))</f>
        <v/>
      </c>
      <c r="AZ551" s="30" t="str">
        <f>IF(OR($D247="",$D247&lt;1),"",AY551+(変化量!AG548-変化量!AF548))</f>
        <v/>
      </c>
      <c r="BA551" s="30" t="str">
        <f>IF(OR($D247="",$D247&lt;1),"",AZ551+(変化量!AH548-変化量!AG548))</f>
        <v/>
      </c>
      <c r="BB551" s="30" t="str">
        <f>IF(OR($D247="",$D247&lt;1),"",BA551+(変化量!AI548-変化量!AH548))</f>
        <v/>
      </c>
      <c r="BC551" s="30" t="str">
        <f>IF(OR($D247="",$D247&lt;1),"",BB551+(変化量!AJ548-変化量!AI548))</f>
        <v/>
      </c>
      <c r="BD551" s="30" t="str">
        <f>IF(OR($D247="",$D247&lt;1),"",BC551+(変化量!AK548-変化量!AJ548))</f>
        <v/>
      </c>
      <c r="BE551" s="30" t="str">
        <f>IF(OR($D247="",$D247&lt;1),"",BD551+(変化量!AL548-変化量!AK548))</f>
        <v/>
      </c>
      <c r="BF551" s="30" t="str">
        <f>IF(OR($D247="",$D247&lt;1),"",BE551+(変化量!AM548-変化量!AL548))</f>
        <v/>
      </c>
      <c r="BG551" s="30" t="str">
        <f>IF(OR($D247="",$D247&lt;1),"",BF551+(変化量!AN548-変化量!AM548))</f>
        <v/>
      </c>
      <c r="BH551" s="30" t="str">
        <f>IF(OR($D247="",$D247&lt;1),"",BG551+(変化量!AO548-変化量!AN548))</f>
        <v/>
      </c>
      <c r="BI551" s="30" t="str">
        <f>IF(OR($D247="",$D247&lt;1),"",BH551+(変化量!AP548-変化量!AO548))</f>
        <v/>
      </c>
      <c r="BJ551" s="30" t="str">
        <f>IF(OR($D247="",$D247&lt;1),"",BI551+(変化量!AQ548-変化量!AP548))</f>
        <v/>
      </c>
      <c r="BK551" s="30" t="str">
        <f>IF(OR($D247="",$D247&lt;1),"",BJ551+(変化量!AR548-変化量!AQ548))</f>
        <v/>
      </c>
      <c r="BL551" s="30" t="str">
        <f>IF(OR($D247="",$D247&lt;1),"",BK551+(変化量!AS548-変化量!AR548))</f>
        <v/>
      </c>
      <c r="BM551" s="30" t="str">
        <f>IF(OR($D247="",$D247&lt;1),"",BL551+(変化量!AT548-変化量!AS548))</f>
        <v/>
      </c>
      <c r="BN551" s="30" t="str">
        <f>IF(OR($D247="",$D247&lt;1),"",BM551+(変化量!AU548-変化量!AT548))</f>
        <v/>
      </c>
      <c r="BO551" s="30" t="str">
        <f>IF(OR($D247="",$D247&lt;1),"",BN551+(変化量!AV548-変化量!AU548))</f>
        <v/>
      </c>
      <c r="BP551" s="30" t="str">
        <f>IF(OR($D247="",$D247&lt;1),"",BO551+(変化量!AW548-変化量!AV548))</f>
        <v/>
      </c>
      <c r="BQ551" s="30" t="str">
        <f>IF(OR($D247="",$D247&lt;1),"",BP551+(変化量!AX548-変化量!AW548))</f>
        <v/>
      </c>
      <c r="BR551" s="30" t="str">
        <f>IF(OR($D247="",$D247&lt;1),"",BQ551+(変化量!AY548-変化量!AX548))</f>
        <v/>
      </c>
      <c r="BS551" s="30" t="str">
        <f>IF(OR($D247="",$D247&lt;1),"",BR551+(変化量!AZ548-変化量!AY548))</f>
        <v/>
      </c>
      <c r="BT551" s="30" t="str">
        <f>IF(OR($D247="",$D247&lt;1),"",BS551+(変化量!BA548-変化量!AZ548))</f>
        <v/>
      </c>
      <c r="BU551" s="30" t="str">
        <f>IF(OR($D247="",$D247&lt;1),"",BT551+(変化量!BB548-変化量!BA548))</f>
        <v/>
      </c>
      <c r="BV551" s="30" t="str">
        <f>IF(OR($D247="",$D247&lt;1),"",BU551+(変化量!BC548-変化量!BB548))</f>
        <v/>
      </c>
      <c r="BW551" s="30" t="str">
        <f>IF(OR($D247="",$D247&lt;1),"",BV551+(変化量!BD548-変化量!BC548))</f>
        <v/>
      </c>
      <c r="BX551" s="30" t="str">
        <f>IF(OR($D247="",$D247&lt;1),"",BW551+(変化量!BE548-変化量!BD548))</f>
        <v/>
      </c>
      <c r="BY551" s="30" t="str">
        <f>IF(OR($D247="",$D247&lt;1),"",BX551+(変化量!BF548-変化量!BE548))</f>
        <v/>
      </c>
      <c r="BZ551" s="30" t="str">
        <f>IF(OR($D247="",$D247&lt;1),"",BY551+(変化量!BG548-変化量!BF548))</f>
        <v/>
      </c>
      <c r="CA551" s="30" t="str">
        <f>IF(OR($D247="",$D247&lt;1),"",BZ551+(変化量!BH548-変化量!BG548))</f>
        <v/>
      </c>
      <c r="CB551" s="30" t="str">
        <f>IF(OR($D247="",$D247&lt;1),"",CA551+(変化量!BI548-変化量!BH548))</f>
        <v/>
      </c>
      <c r="CC551" s="30" t="str">
        <f>IF(OR($D247="",$D247&lt;1),"",CB551+(変化量!BJ548-変化量!BI548))</f>
        <v/>
      </c>
      <c r="CD551" s="30" t="str">
        <f>IF(OR($D247="",$D247&lt;1),"",CC551+(変化量!BK548-変化量!BJ548))</f>
        <v/>
      </c>
      <c r="CE551" s="30" t="str">
        <f>IF(OR($D247="",$D247&lt;1),"",CD551+(変化量!BL548-変化量!BK548))</f>
        <v/>
      </c>
      <c r="CF551" s="30" t="str">
        <f>IF(OR($D247="",$D247&lt;1),"",CE551+(変化量!BM548-変化量!BL548))</f>
        <v/>
      </c>
      <c r="CG551" s="30" t="str">
        <f>IF(OR($D247="",$D247&lt;1),"",CF551+(変化量!BN548-変化量!BM548))</f>
        <v/>
      </c>
      <c r="CH551" s="30" t="str">
        <f>IF(OR($D247="",$D247&lt;1),"",CG551+(変化量!BO548-変化量!BN548))</f>
        <v/>
      </c>
      <c r="CI551" s="30" t="str">
        <f>IF(OR($D247="",$D247&lt;1),"",CH551+(変化量!BP548-変化量!BO548))</f>
        <v/>
      </c>
      <c r="CJ551" s="30" t="str">
        <f>IF(OR($D247="",$D247&lt;1),"",CI551+(変化量!BQ548-変化量!BP548))</f>
        <v/>
      </c>
      <c r="CK551" s="30" t="str">
        <f>IF(OR($D247="",$D247&lt;1),"",CJ551+(変化量!BR548-変化量!BQ548))</f>
        <v/>
      </c>
      <c r="CL551" s="30" t="str">
        <f>IF(OR($D247="",$D247&lt;1),"",CK551+(変化量!BS548-変化量!BR548))</f>
        <v/>
      </c>
      <c r="CM551" s="30" t="str">
        <f>IF(OR($D247="",$D247&lt;1),"",CL551+(変化量!BT548-変化量!BS548))</f>
        <v/>
      </c>
      <c r="CN551" s="30" t="str">
        <f>IF(OR($D247="",$D247&lt;1),"",CM551+(変化量!BU548-変化量!BT548))</f>
        <v/>
      </c>
      <c r="CO551" s="30" t="str">
        <f>IF(OR($D247="",$D247&lt;1),"",CN551+(変化量!BV548-変化量!BU548))</f>
        <v/>
      </c>
      <c r="CP551" s="30" t="str">
        <f>IF(OR($D247="",$D247&lt;1),"",CO551+(変化量!BW548-変化量!BV548))</f>
        <v/>
      </c>
      <c r="CQ551" s="30" t="str">
        <f>IF(OR($D247="",$D247&lt;1),"",CP551+(変化量!BX548-変化量!BW548))</f>
        <v/>
      </c>
      <c r="CR551" s="30" t="str">
        <f>IF(OR($D247="",$D247&lt;1),"",CQ551+(変化量!BY548-変化量!BX548))</f>
        <v/>
      </c>
    </row>
    <row r="552" spans="1:96" x14ac:dyDescent="0.15">
      <c r="A552" s="30">
        <f>入力シート!B242</f>
        <v>231</v>
      </c>
      <c r="AE552" s="30" t="str">
        <f>IF(OR($D248="",$D248&lt;1),"",変化量!$L549+変化量!J549)</f>
        <v/>
      </c>
      <c r="AF552" s="30" t="str">
        <f>IF(OR($D248="",$D248&lt;1),"",AE552+(変化量!M549-変化量!L549))</f>
        <v/>
      </c>
      <c r="AG552" s="30" t="str">
        <f>IF(OR($D248="",$D248&lt;1),"",AF552+(変化量!N549-変化量!M549))</f>
        <v/>
      </c>
      <c r="AH552" s="30" t="str">
        <f>IF(OR($D248="",$D248&lt;1),"",AG552+(変化量!O549-変化量!N549))</f>
        <v/>
      </c>
      <c r="AI552" s="30" t="str">
        <f>IF(OR($D248="",$D248&lt;1),"",AH552+(変化量!P549-変化量!O549))</f>
        <v/>
      </c>
      <c r="AJ552" s="30" t="str">
        <f>IF(OR($D248="",$D248&lt;1),"",AI552+(変化量!Q549-変化量!P549))</f>
        <v/>
      </c>
      <c r="AK552" s="30" t="str">
        <f>IF(OR($D248="",$D248&lt;1),"",AJ552+(変化量!R549-変化量!Q549))</f>
        <v/>
      </c>
      <c r="AL552" s="30" t="str">
        <f>IF(OR($D248="",$D248&lt;1),"",AK552+(変化量!S549-変化量!R549))</f>
        <v/>
      </c>
      <c r="AM552" s="30" t="str">
        <f>IF(OR($D248="",$D248&lt;1),"",AL552+(変化量!T549-変化量!S549))</f>
        <v/>
      </c>
      <c r="AN552" s="30" t="str">
        <f>IF(OR($D248="",$D248&lt;1),"",AM552+(変化量!U549-変化量!T549))</f>
        <v/>
      </c>
      <c r="AO552" s="30" t="str">
        <f>IF(OR($D248="",$D248&lt;1),"",AN552+(変化量!V549-変化量!U549))</f>
        <v/>
      </c>
      <c r="AP552" s="30" t="str">
        <f>IF(OR($D248="",$D248&lt;1),"",AO552+(変化量!W549-変化量!V549))</f>
        <v/>
      </c>
      <c r="AQ552" s="30" t="str">
        <f>IF(OR($D248="",$D248&lt;1),"",AP552+(変化量!X549-変化量!W549))</f>
        <v/>
      </c>
      <c r="AR552" s="30" t="str">
        <f>IF(OR($D248="",$D248&lt;1),"",AQ552+(変化量!Y549-変化量!X549))</f>
        <v/>
      </c>
      <c r="AS552" s="30" t="str">
        <f>IF(OR($D248="",$D248&lt;1),"",AR552+(変化量!Z549-変化量!Y549))</f>
        <v/>
      </c>
      <c r="AT552" s="30" t="str">
        <f>IF(OR($D248="",$D248&lt;1),"",AS552+(変化量!AA549-変化量!Z549))</f>
        <v/>
      </c>
      <c r="AU552" s="30" t="str">
        <f>IF(OR($D248="",$D248&lt;1),"",AT552+(変化量!AB549-変化量!AA549))</f>
        <v/>
      </c>
      <c r="AV552" s="30" t="str">
        <f>IF(OR($D248="",$D248&lt;1),"",AU552+(変化量!AC549-変化量!AB549))</f>
        <v/>
      </c>
      <c r="AW552" s="30" t="str">
        <f>IF(OR($D248="",$D248&lt;1),"",AV552+(変化量!AD549-変化量!AC549))</f>
        <v/>
      </c>
      <c r="AX552" s="30" t="str">
        <f>IF(OR($D248="",$D248&lt;1),"",AW552+(変化量!AE549-変化量!AD549))</f>
        <v/>
      </c>
      <c r="AY552" s="30" t="str">
        <f>IF(OR($D248="",$D248&lt;1),"",AX552+(変化量!AF549-変化量!AE549))</f>
        <v/>
      </c>
      <c r="AZ552" s="30" t="str">
        <f>IF(OR($D248="",$D248&lt;1),"",AY552+(変化量!AG549-変化量!AF549))</f>
        <v/>
      </c>
      <c r="BA552" s="30" t="str">
        <f>IF(OR($D248="",$D248&lt;1),"",AZ552+(変化量!AH549-変化量!AG549))</f>
        <v/>
      </c>
      <c r="BB552" s="30" t="str">
        <f>IF(OR($D248="",$D248&lt;1),"",BA552+(変化量!AI549-変化量!AH549))</f>
        <v/>
      </c>
      <c r="BC552" s="30" t="str">
        <f>IF(OR($D248="",$D248&lt;1),"",BB552+(変化量!AJ549-変化量!AI549))</f>
        <v/>
      </c>
      <c r="BD552" s="30" t="str">
        <f>IF(OR($D248="",$D248&lt;1),"",BC552+(変化量!AK549-変化量!AJ549))</f>
        <v/>
      </c>
      <c r="BE552" s="30" t="str">
        <f>IF(OR($D248="",$D248&lt;1),"",BD552+(変化量!AL549-変化量!AK549))</f>
        <v/>
      </c>
      <c r="BF552" s="30" t="str">
        <f>IF(OR($D248="",$D248&lt;1),"",BE552+(変化量!AM549-変化量!AL549))</f>
        <v/>
      </c>
      <c r="BG552" s="30" t="str">
        <f>IF(OR($D248="",$D248&lt;1),"",BF552+(変化量!AN549-変化量!AM549))</f>
        <v/>
      </c>
      <c r="BH552" s="30" t="str">
        <f>IF(OR($D248="",$D248&lt;1),"",BG552+(変化量!AO549-変化量!AN549))</f>
        <v/>
      </c>
      <c r="BI552" s="30" t="str">
        <f>IF(OR($D248="",$D248&lt;1),"",BH552+(変化量!AP549-変化量!AO549))</f>
        <v/>
      </c>
      <c r="BJ552" s="30" t="str">
        <f>IF(OR($D248="",$D248&lt;1),"",BI552+(変化量!AQ549-変化量!AP549))</f>
        <v/>
      </c>
      <c r="BK552" s="30" t="str">
        <f>IF(OR($D248="",$D248&lt;1),"",BJ552+(変化量!AR549-変化量!AQ549))</f>
        <v/>
      </c>
      <c r="BL552" s="30" t="str">
        <f>IF(OR($D248="",$D248&lt;1),"",BK552+(変化量!AS549-変化量!AR549))</f>
        <v/>
      </c>
      <c r="BM552" s="30" t="str">
        <f>IF(OR($D248="",$D248&lt;1),"",BL552+(変化量!AT549-変化量!AS549))</f>
        <v/>
      </c>
      <c r="BN552" s="30" t="str">
        <f>IF(OR($D248="",$D248&lt;1),"",BM552+(変化量!AU549-変化量!AT549))</f>
        <v/>
      </c>
      <c r="BO552" s="30" t="str">
        <f>IF(OR($D248="",$D248&lt;1),"",BN552+(変化量!AV549-変化量!AU549))</f>
        <v/>
      </c>
      <c r="BP552" s="30" t="str">
        <f>IF(OR($D248="",$D248&lt;1),"",BO552+(変化量!AW549-変化量!AV549))</f>
        <v/>
      </c>
      <c r="BQ552" s="30" t="str">
        <f>IF(OR($D248="",$D248&lt;1),"",BP552+(変化量!AX549-変化量!AW549))</f>
        <v/>
      </c>
      <c r="BR552" s="30" t="str">
        <f>IF(OR($D248="",$D248&lt;1),"",BQ552+(変化量!AY549-変化量!AX549))</f>
        <v/>
      </c>
      <c r="BS552" s="30" t="str">
        <f>IF(OR($D248="",$D248&lt;1),"",BR552+(変化量!AZ549-変化量!AY549))</f>
        <v/>
      </c>
      <c r="BT552" s="30" t="str">
        <f>IF(OR($D248="",$D248&lt;1),"",BS552+(変化量!BA549-変化量!AZ549))</f>
        <v/>
      </c>
      <c r="BU552" s="30" t="str">
        <f>IF(OR($D248="",$D248&lt;1),"",BT552+(変化量!BB549-変化量!BA549))</f>
        <v/>
      </c>
      <c r="BV552" s="30" t="str">
        <f>IF(OR($D248="",$D248&lt;1),"",BU552+(変化量!BC549-変化量!BB549))</f>
        <v/>
      </c>
      <c r="BW552" s="30" t="str">
        <f>IF(OR($D248="",$D248&lt;1),"",BV552+(変化量!BD549-変化量!BC549))</f>
        <v/>
      </c>
      <c r="BX552" s="30" t="str">
        <f>IF(OR($D248="",$D248&lt;1),"",BW552+(変化量!BE549-変化量!BD549))</f>
        <v/>
      </c>
      <c r="BY552" s="30" t="str">
        <f>IF(OR($D248="",$D248&lt;1),"",BX552+(変化量!BF549-変化量!BE549))</f>
        <v/>
      </c>
      <c r="BZ552" s="30" t="str">
        <f>IF(OR($D248="",$D248&lt;1),"",BY552+(変化量!BG549-変化量!BF549))</f>
        <v/>
      </c>
      <c r="CA552" s="30" t="str">
        <f>IF(OR($D248="",$D248&lt;1),"",BZ552+(変化量!BH549-変化量!BG549))</f>
        <v/>
      </c>
      <c r="CB552" s="30" t="str">
        <f>IF(OR($D248="",$D248&lt;1),"",CA552+(変化量!BI549-変化量!BH549))</f>
        <v/>
      </c>
      <c r="CC552" s="30" t="str">
        <f>IF(OR($D248="",$D248&lt;1),"",CB552+(変化量!BJ549-変化量!BI549))</f>
        <v/>
      </c>
      <c r="CD552" s="30" t="str">
        <f>IF(OR($D248="",$D248&lt;1),"",CC552+(変化量!BK549-変化量!BJ549))</f>
        <v/>
      </c>
      <c r="CE552" s="30" t="str">
        <f>IF(OR($D248="",$D248&lt;1),"",CD552+(変化量!BL549-変化量!BK549))</f>
        <v/>
      </c>
      <c r="CF552" s="30" t="str">
        <f>IF(OR($D248="",$D248&lt;1),"",CE552+(変化量!BM549-変化量!BL549))</f>
        <v/>
      </c>
      <c r="CG552" s="30" t="str">
        <f>IF(OR($D248="",$D248&lt;1),"",CF552+(変化量!BN549-変化量!BM549))</f>
        <v/>
      </c>
      <c r="CH552" s="30" t="str">
        <f>IF(OR($D248="",$D248&lt;1),"",CG552+(変化量!BO549-変化量!BN549))</f>
        <v/>
      </c>
      <c r="CI552" s="30" t="str">
        <f>IF(OR($D248="",$D248&lt;1),"",CH552+(変化量!BP549-変化量!BO549))</f>
        <v/>
      </c>
      <c r="CJ552" s="30" t="str">
        <f>IF(OR($D248="",$D248&lt;1),"",CI552+(変化量!BQ549-変化量!BP549))</f>
        <v/>
      </c>
      <c r="CK552" s="30" t="str">
        <f>IF(OR($D248="",$D248&lt;1),"",CJ552+(変化量!BR549-変化量!BQ549))</f>
        <v/>
      </c>
      <c r="CL552" s="30" t="str">
        <f>IF(OR($D248="",$D248&lt;1),"",CK552+(変化量!BS549-変化量!BR549))</f>
        <v/>
      </c>
      <c r="CM552" s="30" t="str">
        <f>IF(OR($D248="",$D248&lt;1),"",CL552+(変化量!BT549-変化量!BS549))</f>
        <v/>
      </c>
      <c r="CN552" s="30" t="str">
        <f>IF(OR($D248="",$D248&lt;1),"",CM552+(変化量!BU549-変化量!BT549))</f>
        <v/>
      </c>
      <c r="CO552" s="30" t="str">
        <f>IF(OR($D248="",$D248&lt;1),"",CN552+(変化量!BV549-変化量!BU549))</f>
        <v/>
      </c>
      <c r="CP552" s="30" t="str">
        <f>IF(OR($D248="",$D248&lt;1),"",CO552+(変化量!BW549-変化量!BV549))</f>
        <v/>
      </c>
      <c r="CQ552" s="30" t="str">
        <f>IF(OR($D248="",$D248&lt;1),"",CP552+(変化量!BX549-変化量!BW549))</f>
        <v/>
      </c>
      <c r="CR552" s="30" t="str">
        <f>IF(OR($D248="",$D248&lt;1),"",CQ552+(変化量!BY549-変化量!BX549))</f>
        <v/>
      </c>
    </row>
    <row r="553" spans="1:96" x14ac:dyDescent="0.15">
      <c r="A553" s="30">
        <f>入力シート!B243</f>
        <v>232</v>
      </c>
      <c r="AE553" s="30" t="str">
        <f>IF(OR($D249="",$D249&lt;1),"",変化量!$L550+変化量!J550)</f>
        <v/>
      </c>
      <c r="AF553" s="30" t="str">
        <f>IF(OR($D249="",$D249&lt;1),"",AE553+(変化量!M550-変化量!L550))</f>
        <v/>
      </c>
      <c r="AG553" s="30" t="str">
        <f>IF(OR($D249="",$D249&lt;1),"",AF553+(変化量!N550-変化量!M550))</f>
        <v/>
      </c>
      <c r="AH553" s="30" t="str">
        <f>IF(OR($D249="",$D249&lt;1),"",AG553+(変化量!O550-変化量!N550))</f>
        <v/>
      </c>
      <c r="AI553" s="30" t="str">
        <f>IF(OR($D249="",$D249&lt;1),"",AH553+(変化量!P550-変化量!O550))</f>
        <v/>
      </c>
      <c r="AJ553" s="30" t="str">
        <f>IF(OR($D249="",$D249&lt;1),"",AI553+(変化量!Q550-変化量!P550))</f>
        <v/>
      </c>
      <c r="AK553" s="30" t="str">
        <f>IF(OR($D249="",$D249&lt;1),"",AJ553+(変化量!R550-変化量!Q550))</f>
        <v/>
      </c>
      <c r="AL553" s="30" t="str">
        <f>IF(OR($D249="",$D249&lt;1),"",AK553+(変化量!S550-変化量!R550))</f>
        <v/>
      </c>
      <c r="AM553" s="30" t="str">
        <f>IF(OR($D249="",$D249&lt;1),"",AL553+(変化量!T550-変化量!S550))</f>
        <v/>
      </c>
      <c r="AN553" s="30" t="str">
        <f>IF(OR($D249="",$D249&lt;1),"",AM553+(変化量!U550-変化量!T550))</f>
        <v/>
      </c>
      <c r="AO553" s="30" t="str">
        <f>IF(OR($D249="",$D249&lt;1),"",AN553+(変化量!V550-変化量!U550))</f>
        <v/>
      </c>
      <c r="AP553" s="30" t="str">
        <f>IF(OR($D249="",$D249&lt;1),"",AO553+(変化量!W550-変化量!V550))</f>
        <v/>
      </c>
      <c r="AQ553" s="30" t="str">
        <f>IF(OR($D249="",$D249&lt;1),"",AP553+(変化量!X550-変化量!W550))</f>
        <v/>
      </c>
      <c r="AR553" s="30" t="str">
        <f>IF(OR($D249="",$D249&lt;1),"",AQ553+(変化量!Y550-変化量!X550))</f>
        <v/>
      </c>
      <c r="AS553" s="30" t="str">
        <f>IF(OR($D249="",$D249&lt;1),"",AR553+(変化量!Z550-変化量!Y550))</f>
        <v/>
      </c>
      <c r="AT553" s="30" t="str">
        <f>IF(OR($D249="",$D249&lt;1),"",AS553+(変化量!AA550-変化量!Z550))</f>
        <v/>
      </c>
      <c r="AU553" s="30" t="str">
        <f>IF(OR($D249="",$D249&lt;1),"",AT553+(変化量!AB550-変化量!AA550))</f>
        <v/>
      </c>
      <c r="AV553" s="30" t="str">
        <f>IF(OR($D249="",$D249&lt;1),"",AU553+(変化量!AC550-変化量!AB550))</f>
        <v/>
      </c>
      <c r="AW553" s="30" t="str">
        <f>IF(OR($D249="",$D249&lt;1),"",AV553+(変化量!AD550-変化量!AC550))</f>
        <v/>
      </c>
      <c r="AX553" s="30" t="str">
        <f>IF(OR($D249="",$D249&lt;1),"",AW553+(変化量!AE550-変化量!AD550))</f>
        <v/>
      </c>
      <c r="AY553" s="30" t="str">
        <f>IF(OR($D249="",$D249&lt;1),"",AX553+(変化量!AF550-変化量!AE550))</f>
        <v/>
      </c>
      <c r="AZ553" s="30" t="str">
        <f>IF(OR($D249="",$D249&lt;1),"",AY553+(変化量!AG550-変化量!AF550))</f>
        <v/>
      </c>
      <c r="BA553" s="30" t="str">
        <f>IF(OR($D249="",$D249&lt;1),"",AZ553+(変化量!AH550-変化量!AG550))</f>
        <v/>
      </c>
      <c r="BB553" s="30" t="str">
        <f>IF(OR($D249="",$D249&lt;1),"",BA553+(変化量!AI550-変化量!AH550))</f>
        <v/>
      </c>
      <c r="BC553" s="30" t="str">
        <f>IF(OR($D249="",$D249&lt;1),"",BB553+(変化量!AJ550-変化量!AI550))</f>
        <v/>
      </c>
      <c r="BD553" s="30" t="str">
        <f>IF(OR($D249="",$D249&lt;1),"",BC553+(変化量!AK550-変化量!AJ550))</f>
        <v/>
      </c>
      <c r="BE553" s="30" t="str">
        <f>IF(OR($D249="",$D249&lt;1),"",BD553+(変化量!AL550-変化量!AK550))</f>
        <v/>
      </c>
      <c r="BF553" s="30" t="str">
        <f>IF(OR($D249="",$D249&lt;1),"",BE553+(変化量!AM550-変化量!AL550))</f>
        <v/>
      </c>
      <c r="BG553" s="30" t="str">
        <f>IF(OR($D249="",$D249&lt;1),"",BF553+(変化量!AN550-変化量!AM550))</f>
        <v/>
      </c>
      <c r="BH553" s="30" t="str">
        <f>IF(OR($D249="",$D249&lt;1),"",BG553+(変化量!AO550-変化量!AN550))</f>
        <v/>
      </c>
      <c r="BI553" s="30" t="str">
        <f>IF(OR($D249="",$D249&lt;1),"",BH553+(変化量!AP550-変化量!AO550))</f>
        <v/>
      </c>
      <c r="BJ553" s="30" t="str">
        <f>IF(OR($D249="",$D249&lt;1),"",BI553+(変化量!AQ550-変化量!AP550))</f>
        <v/>
      </c>
      <c r="BK553" s="30" t="str">
        <f>IF(OR($D249="",$D249&lt;1),"",BJ553+(変化量!AR550-変化量!AQ550))</f>
        <v/>
      </c>
      <c r="BL553" s="30" t="str">
        <f>IF(OR($D249="",$D249&lt;1),"",BK553+(変化量!AS550-変化量!AR550))</f>
        <v/>
      </c>
      <c r="BM553" s="30" t="str">
        <f>IF(OR($D249="",$D249&lt;1),"",BL553+(変化量!AT550-変化量!AS550))</f>
        <v/>
      </c>
      <c r="BN553" s="30" t="str">
        <f>IF(OR($D249="",$D249&lt;1),"",BM553+(変化量!AU550-変化量!AT550))</f>
        <v/>
      </c>
      <c r="BO553" s="30" t="str">
        <f>IF(OR($D249="",$D249&lt;1),"",BN553+(変化量!AV550-変化量!AU550))</f>
        <v/>
      </c>
      <c r="BP553" s="30" t="str">
        <f>IF(OR($D249="",$D249&lt;1),"",BO553+(変化量!AW550-変化量!AV550))</f>
        <v/>
      </c>
      <c r="BQ553" s="30" t="str">
        <f>IF(OR($D249="",$D249&lt;1),"",BP553+(変化量!AX550-変化量!AW550))</f>
        <v/>
      </c>
      <c r="BR553" s="30" t="str">
        <f>IF(OR($D249="",$D249&lt;1),"",BQ553+(変化量!AY550-変化量!AX550))</f>
        <v/>
      </c>
      <c r="BS553" s="30" t="str">
        <f>IF(OR($D249="",$D249&lt;1),"",BR553+(変化量!AZ550-変化量!AY550))</f>
        <v/>
      </c>
      <c r="BT553" s="30" t="str">
        <f>IF(OR($D249="",$D249&lt;1),"",BS553+(変化量!BA550-変化量!AZ550))</f>
        <v/>
      </c>
      <c r="BU553" s="30" t="str">
        <f>IF(OR($D249="",$D249&lt;1),"",BT553+(変化量!BB550-変化量!BA550))</f>
        <v/>
      </c>
      <c r="BV553" s="30" t="str">
        <f>IF(OR($D249="",$D249&lt;1),"",BU553+(変化量!BC550-変化量!BB550))</f>
        <v/>
      </c>
      <c r="BW553" s="30" t="str">
        <f>IF(OR($D249="",$D249&lt;1),"",BV553+(変化量!BD550-変化量!BC550))</f>
        <v/>
      </c>
      <c r="BX553" s="30" t="str">
        <f>IF(OR($D249="",$D249&lt;1),"",BW553+(変化量!BE550-変化量!BD550))</f>
        <v/>
      </c>
      <c r="BY553" s="30" t="str">
        <f>IF(OR($D249="",$D249&lt;1),"",BX553+(変化量!BF550-変化量!BE550))</f>
        <v/>
      </c>
      <c r="BZ553" s="30" t="str">
        <f>IF(OR($D249="",$D249&lt;1),"",BY553+(変化量!BG550-変化量!BF550))</f>
        <v/>
      </c>
      <c r="CA553" s="30" t="str">
        <f>IF(OR($D249="",$D249&lt;1),"",BZ553+(変化量!BH550-変化量!BG550))</f>
        <v/>
      </c>
      <c r="CB553" s="30" t="str">
        <f>IF(OR($D249="",$D249&lt;1),"",CA553+(変化量!BI550-変化量!BH550))</f>
        <v/>
      </c>
      <c r="CC553" s="30" t="str">
        <f>IF(OR($D249="",$D249&lt;1),"",CB553+(変化量!BJ550-変化量!BI550))</f>
        <v/>
      </c>
      <c r="CD553" s="30" t="str">
        <f>IF(OR($D249="",$D249&lt;1),"",CC553+(変化量!BK550-変化量!BJ550))</f>
        <v/>
      </c>
      <c r="CE553" s="30" t="str">
        <f>IF(OR($D249="",$D249&lt;1),"",CD553+(変化量!BL550-変化量!BK550))</f>
        <v/>
      </c>
      <c r="CF553" s="30" t="str">
        <f>IF(OR($D249="",$D249&lt;1),"",CE553+(変化量!BM550-変化量!BL550))</f>
        <v/>
      </c>
      <c r="CG553" s="30" t="str">
        <f>IF(OR($D249="",$D249&lt;1),"",CF553+(変化量!BN550-変化量!BM550))</f>
        <v/>
      </c>
      <c r="CH553" s="30" t="str">
        <f>IF(OR($D249="",$D249&lt;1),"",CG553+(変化量!BO550-変化量!BN550))</f>
        <v/>
      </c>
      <c r="CI553" s="30" t="str">
        <f>IF(OR($D249="",$D249&lt;1),"",CH553+(変化量!BP550-変化量!BO550))</f>
        <v/>
      </c>
      <c r="CJ553" s="30" t="str">
        <f>IF(OR($D249="",$D249&lt;1),"",CI553+(変化量!BQ550-変化量!BP550))</f>
        <v/>
      </c>
      <c r="CK553" s="30" t="str">
        <f>IF(OR($D249="",$D249&lt;1),"",CJ553+(変化量!BR550-変化量!BQ550))</f>
        <v/>
      </c>
      <c r="CL553" s="30" t="str">
        <f>IF(OR($D249="",$D249&lt;1),"",CK553+(変化量!BS550-変化量!BR550))</f>
        <v/>
      </c>
      <c r="CM553" s="30" t="str">
        <f>IF(OR($D249="",$D249&lt;1),"",CL553+(変化量!BT550-変化量!BS550))</f>
        <v/>
      </c>
      <c r="CN553" s="30" t="str">
        <f>IF(OR($D249="",$D249&lt;1),"",CM553+(変化量!BU550-変化量!BT550))</f>
        <v/>
      </c>
      <c r="CO553" s="30" t="str">
        <f>IF(OR($D249="",$D249&lt;1),"",CN553+(変化量!BV550-変化量!BU550))</f>
        <v/>
      </c>
      <c r="CP553" s="30" t="str">
        <f>IF(OR($D249="",$D249&lt;1),"",CO553+(変化量!BW550-変化量!BV550))</f>
        <v/>
      </c>
      <c r="CQ553" s="30" t="str">
        <f>IF(OR($D249="",$D249&lt;1),"",CP553+(変化量!BX550-変化量!BW550))</f>
        <v/>
      </c>
      <c r="CR553" s="30" t="str">
        <f>IF(OR($D249="",$D249&lt;1),"",CQ553+(変化量!BY550-変化量!BX550))</f>
        <v/>
      </c>
    </row>
    <row r="554" spans="1:96" x14ac:dyDescent="0.15">
      <c r="A554" s="30">
        <f>入力シート!B244</f>
        <v>233</v>
      </c>
      <c r="AE554" s="30" t="str">
        <f>IF(OR($D250="",$D250&lt;1),"",変化量!$L551+変化量!J551)</f>
        <v/>
      </c>
      <c r="AF554" s="30" t="str">
        <f>IF(OR($D250="",$D250&lt;1),"",AE554+(変化量!M551-変化量!L551))</f>
        <v/>
      </c>
      <c r="AG554" s="30" t="str">
        <f>IF(OR($D250="",$D250&lt;1),"",AF554+(変化量!N551-変化量!M551))</f>
        <v/>
      </c>
      <c r="AH554" s="30" t="str">
        <f>IF(OR($D250="",$D250&lt;1),"",AG554+(変化量!O551-変化量!N551))</f>
        <v/>
      </c>
      <c r="AI554" s="30" t="str">
        <f>IF(OR($D250="",$D250&lt;1),"",AH554+(変化量!P551-変化量!O551))</f>
        <v/>
      </c>
      <c r="AJ554" s="30" t="str">
        <f>IF(OR($D250="",$D250&lt;1),"",AI554+(変化量!Q551-変化量!P551))</f>
        <v/>
      </c>
      <c r="AK554" s="30" t="str">
        <f>IF(OR($D250="",$D250&lt;1),"",AJ554+(変化量!R551-変化量!Q551))</f>
        <v/>
      </c>
      <c r="AL554" s="30" t="str">
        <f>IF(OR($D250="",$D250&lt;1),"",AK554+(変化量!S551-変化量!R551))</f>
        <v/>
      </c>
      <c r="AM554" s="30" t="str">
        <f>IF(OR($D250="",$D250&lt;1),"",AL554+(変化量!T551-変化量!S551))</f>
        <v/>
      </c>
      <c r="AN554" s="30" t="str">
        <f>IF(OR($D250="",$D250&lt;1),"",AM554+(変化量!U551-変化量!T551))</f>
        <v/>
      </c>
      <c r="AO554" s="30" t="str">
        <f>IF(OR($D250="",$D250&lt;1),"",AN554+(変化量!V551-変化量!U551))</f>
        <v/>
      </c>
      <c r="AP554" s="30" t="str">
        <f>IF(OR($D250="",$D250&lt;1),"",AO554+(変化量!W551-変化量!V551))</f>
        <v/>
      </c>
      <c r="AQ554" s="30" t="str">
        <f>IF(OR($D250="",$D250&lt;1),"",AP554+(変化量!X551-変化量!W551))</f>
        <v/>
      </c>
      <c r="AR554" s="30" t="str">
        <f>IF(OR($D250="",$D250&lt;1),"",AQ554+(変化量!Y551-変化量!X551))</f>
        <v/>
      </c>
      <c r="AS554" s="30" t="str">
        <f>IF(OR($D250="",$D250&lt;1),"",AR554+(変化量!Z551-変化量!Y551))</f>
        <v/>
      </c>
      <c r="AT554" s="30" t="str">
        <f>IF(OR($D250="",$D250&lt;1),"",AS554+(変化量!AA551-変化量!Z551))</f>
        <v/>
      </c>
      <c r="AU554" s="30" t="str">
        <f>IF(OR($D250="",$D250&lt;1),"",AT554+(変化量!AB551-変化量!AA551))</f>
        <v/>
      </c>
      <c r="AV554" s="30" t="str">
        <f>IF(OR($D250="",$D250&lt;1),"",AU554+(変化量!AC551-変化量!AB551))</f>
        <v/>
      </c>
      <c r="AW554" s="30" t="str">
        <f>IF(OR($D250="",$D250&lt;1),"",AV554+(変化量!AD551-変化量!AC551))</f>
        <v/>
      </c>
      <c r="AX554" s="30" t="str">
        <f>IF(OR($D250="",$D250&lt;1),"",AW554+(変化量!AE551-変化量!AD551))</f>
        <v/>
      </c>
      <c r="AY554" s="30" t="str">
        <f>IF(OR($D250="",$D250&lt;1),"",AX554+(変化量!AF551-変化量!AE551))</f>
        <v/>
      </c>
      <c r="AZ554" s="30" t="str">
        <f>IF(OR($D250="",$D250&lt;1),"",AY554+(変化量!AG551-変化量!AF551))</f>
        <v/>
      </c>
      <c r="BA554" s="30" t="str">
        <f>IF(OR($D250="",$D250&lt;1),"",AZ554+(変化量!AH551-変化量!AG551))</f>
        <v/>
      </c>
      <c r="BB554" s="30" t="str">
        <f>IF(OR($D250="",$D250&lt;1),"",BA554+(変化量!AI551-変化量!AH551))</f>
        <v/>
      </c>
      <c r="BC554" s="30" t="str">
        <f>IF(OR($D250="",$D250&lt;1),"",BB554+(変化量!AJ551-変化量!AI551))</f>
        <v/>
      </c>
      <c r="BD554" s="30" t="str">
        <f>IF(OR($D250="",$D250&lt;1),"",BC554+(変化量!AK551-変化量!AJ551))</f>
        <v/>
      </c>
      <c r="BE554" s="30" t="str">
        <f>IF(OR($D250="",$D250&lt;1),"",BD554+(変化量!AL551-変化量!AK551))</f>
        <v/>
      </c>
      <c r="BF554" s="30" t="str">
        <f>IF(OR($D250="",$D250&lt;1),"",BE554+(変化量!AM551-変化量!AL551))</f>
        <v/>
      </c>
      <c r="BG554" s="30" t="str">
        <f>IF(OR($D250="",$D250&lt;1),"",BF554+(変化量!AN551-変化量!AM551))</f>
        <v/>
      </c>
      <c r="BH554" s="30" t="str">
        <f>IF(OR($D250="",$D250&lt;1),"",BG554+(変化量!AO551-変化量!AN551))</f>
        <v/>
      </c>
      <c r="BI554" s="30" t="str">
        <f>IF(OR($D250="",$D250&lt;1),"",BH554+(変化量!AP551-変化量!AO551))</f>
        <v/>
      </c>
      <c r="BJ554" s="30" t="str">
        <f>IF(OR($D250="",$D250&lt;1),"",BI554+(変化量!AQ551-変化量!AP551))</f>
        <v/>
      </c>
      <c r="BK554" s="30" t="str">
        <f>IF(OR($D250="",$D250&lt;1),"",BJ554+(変化量!AR551-変化量!AQ551))</f>
        <v/>
      </c>
      <c r="BL554" s="30" t="str">
        <f>IF(OR($D250="",$D250&lt;1),"",BK554+(変化量!AS551-変化量!AR551))</f>
        <v/>
      </c>
      <c r="BM554" s="30" t="str">
        <f>IF(OR($D250="",$D250&lt;1),"",BL554+(変化量!AT551-変化量!AS551))</f>
        <v/>
      </c>
      <c r="BN554" s="30" t="str">
        <f>IF(OR($D250="",$D250&lt;1),"",BM554+(変化量!AU551-変化量!AT551))</f>
        <v/>
      </c>
      <c r="BO554" s="30" t="str">
        <f>IF(OR($D250="",$D250&lt;1),"",BN554+(変化量!AV551-変化量!AU551))</f>
        <v/>
      </c>
      <c r="BP554" s="30" t="str">
        <f>IF(OR($D250="",$D250&lt;1),"",BO554+(変化量!AW551-変化量!AV551))</f>
        <v/>
      </c>
      <c r="BQ554" s="30" t="str">
        <f>IF(OR($D250="",$D250&lt;1),"",BP554+(変化量!AX551-変化量!AW551))</f>
        <v/>
      </c>
      <c r="BR554" s="30" t="str">
        <f>IF(OR($D250="",$D250&lt;1),"",BQ554+(変化量!AY551-変化量!AX551))</f>
        <v/>
      </c>
      <c r="BS554" s="30" t="str">
        <f>IF(OR($D250="",$D250&lt;1),"",BR554+(変化量!AZ551-変化量!AY551))</f>
        <v/>
      </c>
      <c r="BT554" s="30" t="str">
        <f>IF(OR($D250="",$D250&lt;1),"",BS554+(変化量!BA551-変化量!AZ551))</f>
        <v/>
      </c>
      <c r="BU554" s="30" t="str">
        <f>IF(OR($D250="",$D250&lt;1),"",BT554+(変化量!BB551-変化量!BA551))</f>
        <v/>
      </c>
      <c r="BV554" s="30" t="str">
        <f>IF(OR($D250="",$D250&lt;1),"",BU554+(変化量!BC551-変化量!BB551))</f>
        <v/>
      </c>
      <c r="BW554" s="30" t="str">
        <f>IF(OR($D250="",$D250&lt;1),"",BV554+(変化量!BD551-変化量!BC551))</f>
        <v/>
      </c>
      <c r="BX554" s="30" t="str">
        <f>IF(OR($D250="",$D250&lt;1),"",BW554+(変化量!BE551-変化量!BD551))</f>
        <v/>
      </c>
      <c r="BY554" s="30" t="str">
        <f>IF(OR($D250="",$D250&lt;1),"",BX554+(変化量!BF551-変化量!BE551))</f>
        <v/>
      </c>
      <c r="BZ554" s="30" t="str">
        <f>IF(OR($D250="",$D250&lt;1),"",BY554+(変化量!BG551-変化量!BF551))</f>
        <v/>
      </c>
      <c r="CA554" s="30" t="str">
        <f>IF(OR($D250="",$D250&lt;1),"",BZ554+(変化量!BH551-変化量!BG551))</f>
        <v/>
      </c>
      <c r="CB554" s="30" t="str">
        <f>IF(OR($D250="",$D250&lt;1),"",CA554+(変化量!BI551-変化量!BH551))</f>
        <v/>
      </c>
      <c r="CC554" s="30" t="str">
        <f>IF(OR($D250="",$D250&lt;1),"",CB554+(変化量!BJ551-変化量!BI551))</f>
        <v/>
      </c>
      <c r="CD554" s="30" t="str">
        <f>IF(OR($D250="",$D250&lt;1),"",CC554+(変化量!BK551-変化量!BJ551))</f>
        <v/>
      </c>
      <c r="CE554" s="30" t="str">
        <f>IF(OR($D250="",$D250&lt;1),"",CD554+(変化量!BL551-変化量!BK551))</f>
        <v/>
      </c>
      <c r="CF554" s="30" t="str">
        <f>IF(OR($D250="",$D250&lt;1),"",CE554+(変化量!BM551-変化量!BL551))</f>
        <v/>
      </c>
      <c r="CG554" s="30" t="str">
        <f>IF(OR($D250="",$D250&lt;1),"",CF554+(変化量!BN551-変化量!BM551))</f>
        <v/>
      </c>
      <c r="CH554" s="30" t="str">
        <f>IF(OR($D250="",$D250&lt;1),"",CG554+(変化量!BO551-変化量!BN551))</f>
        <v/>
      </c>
      <c r="CI554" s="30" t="str">
        <f>IF(OR($D250="",$D250&lt;1),"",CH554+(変化量!BP551-変化量!BO551))</f>
        <v/>
      </c>
      <c r="CJ554" s="30" t="str">
        <f>IF(OR($D250="",$D250&lt;1),"",CI554+(変化量!BQ551-変化量!BP551))</f>
        <v/>
      </c>
      <c r="CK554" s="30" t="str">
        <f>IF(OR($D250="",$D250&lt;1),"",CJ554+(変化量!BR551-変化量!BQ551))</f>
        <v/>
      </c>
      <c r="CL554" s="30" t="str">
        <f>IF(OR($D250="",$D250&lt;1),"",CK554+(変化量!BS551-変化量!BR551))</f>
        <v/>
      </c>
      <c r="CM554" s="30" t="str">
        <f>IF(OR($D250="",$D250&lt;1),"",CL554+(変化量!BT551-変化量!BS551))</f>
        <v/>
      </c>
      <c r="CN554" s="30" t="str">
        <f>IF(OR($D250="",$D250&lt;1),"",CM554+(変化量!BU551-変化量!BT551))</f>
        <v/>
      </c>
      <c r="CO554" s="30" t="str">
        <f>IF(OR($D250="",$D250&lt;1),"",CN554+(変化量!BV551-変化量!BU551))</f>
        <v/>
      </c>
      <c r="CP554" s="30" t="str">
        <f>IF(OR($D250="",$D250&lt;1),"",CO554+(変化量!BW551-変化量!BV551))</f>
        <v/>
      </c>
      <c r="CQ554" s="30" t="str">
        <f>IF(OR($D250="",$D250&lt;1),"",CP554+(変化量!BX551-変化量!BW551))</f>
        <v/>
      </c>
      <c r="CR554" s="30" t="str">
        <f>IF(OR($D250="",$D250&lt;1),"",CQ554+(変化量!BY551-変化量!BX551))</f>
        <v/>
      </c>
    </row>
    <row r="555" spans="1:96" x14ac:dyDescent="0.15">
      <c r="A555" s="30">
        <f>入力シート!B245</f>
        <v>234</v>
      </c>
      <c r="AE555" s="30" t="str">
        <f>IF(OR($D251="",$D251&lt;1),"",変化量!$L552+変化量!J552)</f>
        <v/>
      </c>
      <c r="AF555" s="30" t="str">
        <f>IF(OR($D251="",$D251&lt;1),"",AE555+(変化量!M552-変化量!L552))</f>
        <v/>
      </c>
      <c r="AG555" s="30" t="str">
        <f>IF(OR($D251="",$D251&lt;1),"",AF555+(変化量!N552-変化量!M552))</f>
        <v/>
      </c>
      <c r="AH555" s="30" t="str">
        <f>IF(OR($D251="",$D251&lt;1),"",AG555+(変化量!O552-変化量!N552))</f>
        <v/>
      </c>
      <c r="AI555" s="30" t="str">
        <f>IF(OR($D251="",$D251&lt;1),"",AH555+(変化量!P552-変化量!O552))</f>
        <v/>
      </c>
      <c r="AJ555" s="30" t="str">
        <f>IF(OR($D251="",$D251&lt;1),"",AI555+(変化量!Q552-変化量!P552))</f>
        <v/>
      </c>
      <c r="AK555" s="30" t="str">
        <f>IF(OR($D251="",$D251&lt;1),"",AJ555+(変化量!R552-変化量!Q552))</f>
        <v/>
      </c>
      <c r="AL555" s="30" t="str">
        <f>IF(OR($D251="",$D251&lt;1),"",AK555+(変化量!S552-変化量!R552))</f>
        <v/>
      </c>
      <c r="AM555" s="30" t="str">
        <f>IF(OR($D251="",$D251&lt;1),"",AL555+(変化量!T552-変化量!S552))</f>
        <v/>
      </c>
      <c r="AN555" s="30" t="str">
        <f>IF(OR($D251="",$D251&lt;1),"",AM555+(変化量!U552-変化量!T552))</f>
        <v/>
      </c>
      <c r="AO555" s="30" t="str">
        <f>IF(OR($D251="",$D251&lt;1),"",AN555+(変化量!V552-変化量!U552))</f>
        <v/>
      </c>
      <c r="AP555" s="30" t="str">
        <f>IF(OR($D251="",$D251&lt;1),"",AO555+(変化量!W552-変化量!V552))</f>
        <v/>
      </c>
      <c r="AQ555" s="30" t="str">
        <f>IF(OR($D251="",$D251&lt;1),"",AP555+(変化量!X552-変化量!W552))</f>
        <v/>
      </c>
      <c r="AR555" s="30" t="str">
        <f>IF(OR($D251="",$D251&lt;1),"",AQ555+(変化量!Y552-変化量!X552))</f>
        <v/>
      </c>
      <c r="AS555" s="30" t="str">
        <f>IF(OR($D251="",$D251&lt;1),"",AR555+(変化量!Z552-変化量!Y552))</f>
        <v/>
      </c>
      <c r="AT555" s="30" t="str">
        <f>IF(OR($D251="",$D251&lt;1),"",AS555+(変化量!AA552-変化量!Z552))</f>
        <v/>
      </c>
      <c r="AU555" s="30" t="str">
        <f>IF(OR($D251="",$D251&lt;1),"",AT555+(変化量!AB552-変化量!AA552))</f>
        <v/>
      </c>
      <c r="AV555" s="30" t="str">
        <f>IF(OR($D251="",$D251&lt;1),"",AU555+(変化量!AC552-変化量!AB552))</f>
        <v/>
      </c>
      <c r="AW555" s="30" t="str">
        <f>IF(OR($D251="",$D251&lt;1),"",AV555+(変化量!AD552-変化量!AC552))</f>
        <v/>
      </c>
      <c r="AX555" s="30" t="str">
        <f>IF(OR($D251="",$D251&lt;1),"",AW555+(変化量!AE552-変化量!AD552))</f>
        <v/>
      </c>
      <c r="AY555" s="30" t="str">
        <f>IF(OR($D251="",$D251&lt;1),"",AX555+(変化量!AF552-変化量!AE552))</f>
        <v/>
      </c>
      <c r="AZ555" s="30" t="str">
        <f>IF(OR($D251="",$D251&lt;1),"",AY555+(変化量!AG552-変化量!AF552))</f>
        <v/>
      </c>
      <c r="BA555" s="30" t="str">
        <f>IF(OR($D251="",$D251&lt;1),"",AZ555+(変化量!AH552-変化量!AG552))</f>
        <v/>
      </c>
      <c r="BB555" s="30" t="str">
        <f>IF(OR($D251="",$D251&lt;1),"",BA555+(変化量!AI552-変化量!AH552))</f>
        <v/>
      </c>
      <c r="BC555" s="30" t="str">
        <f>IF(OR($D251="",$D251&lt;1),"",BB555+(変化量!AJ552-変化量!AI552))</f>
        <v/>
      </c>
      <c r="BD555" s="30" t="str">
        <f>IF(OR($D251="",$D251&lt;1),"",BC555+(変化量!AK552-変化量!AJ552))</f>
        <v/>
      </c>
      <c r="BE555" s="30" t="str">
        <f>IF(OR($D251="",$D251&lt;1),"",BD555+(変化量!AL552-変化量!AK552))</f>
        <v/>
      </c>
      <c r="BF555" s="30" t="str">
        <f>IF(OR($D251="",$D251&lt;1),"",BE555+(変化量!AM552-変化量!AL552))</f>
        <v/>
      </c>
      <c r="BG555" s="30" t="str">
        <f>IF(OR($D251="",$D251&lt;1),"",BF555+(変化量!AN552-変化量!AM552))</f>
        <v/>
      </c>
      <c r="BH555" s="30" t="str">
        <f>IF(OR($D251="",$D251&lt;1),"",BG555+(変化量!AO552-変化量!AN552))</f>
        <v/>
      </c>
      <c r="BI555" s="30" t="str">
        <f>IF(OR($D251="",$D251&lt;1),"",BH555+(変化量!AP552-変化量!AO552))</f>
        <v/>
      </c>
      <c r="BJ555" s="30" t="str">
        <f>IF(OR($D251="",$D251&lt;1),"",BI555+(変化量!AQ552-変化量!AP552))</f>
        <v/>
      </c>
      <c r="BK555" s="30" t="str">
        <f>IF(OR($D251="",$D251&lt;1),"",BJ555+(変化量!AR552-変化量!AQ552))</f>
        <v/>
      </c>
      <c r="BL555" s="30" t="str">
        <f>IF(OR($D251="",$D251&lt;1),"",BK555+(変化量!AS552-変化量!AR552))</f>
        <v/>
      </c>
      <c r="BM555" s="30" t="str">
        <f>IF(OR($D251="",$D251&lt;1),"",BL555+(変化量!AT552-変化量!AS552))</f>
        <v/>
      </c>
      <c r="BN555" s="30" t="str">
        <f>IF(OR($D251="",$D251&lt;1),"",BM555+(変化量!AU552-変化量!AT552))</f>
        <v/>
      </c>
      <c r="BO555" s="30" t="str">
        <f>IF(OR($D251="",$D251&lt;1),"",BN555+(変化量!AV552-変化量!AU552))</f>
        <v/>
      </c>
      <c r="BP555" s="30" t="str">
        <f>IF(OR($D251="",$D251&lt;1),"",BO555+(変化量!AW552-変化量!AV552))</f>
        <v/>
      </c>
      <c r="BQ555" s="30" t="str">
        <f>IF(OR($D251="",$D251&lt;1),"",BP555+(変化量!AX552-変化量!AW552))</f>
        <v/>
      </c>
      <c r="BR555" s="30" t="str">
        <f>IF(OR($D251="",$D251&lt;1),"",BQ555+(変化量!AY552-変化量!AX552))</f>
        <v/>
      </c>
      <c r="BS555" s="30" t="str">
        <f>IF(OR($D251="",$D251&lt;1),"",BR555+(変化量!AZ552-変化量!AY552))</f>
        <v/>
      </c>
      <c r="BT555" s="30" t="str">
        <f>IF(OR($D251="",$D251&lt;1),"",BS555+(変化量!BA552-変化量!AZ552))</f>
        <v/>
      </c>
      <c r="BU555" s="30" t="str">
        <f>IF(OR($D251="",$D251&lt;1),"",BT555+(変化量!BB552-変化量!BA552))</f>
        <v/>
      </c>
      <c r="BV555" s="30" t="str">
        <f>IF(OR($D251="",$D251&lt;1),"",BU555+(変化量!BC552-変化量!BB552))</f>
        <v/>
      </c>
      <c r="BW555" s="30" t="str">
        <f>IF(OR($D251="",$D251&lt;1),"",BV555+(変化量!BD552-変化量!BC552))</f>
        <v/>
      </c>
      <c r="BX555" s="30" t="str">
        <f>IF(OR($D251="",$D251&lt;1),"",BW555+(変化量!BE552-変化量!BD552))</f>
        <v/>
      </c>
      <c r="BY555" s="30" t="str">
        <f>IF(OR($D251="",$D251&lt;1),"",BX555+(変化量!BF552-変化量!BE552))</f>
        <v/>
      </c>
      <c r="BZ555" s="30" t="str">
        <f>IF(OR($D251="",$D251&lt;1),"",BY555+(変化量!BG552-変化量!BF552))</f>
        <v/>
      </c>
      <c r="CA555" s="30" t="str">
        <f>IF(OR($D251="",$D251&lt;1),"",BZ555+(変化量!BH552-変化量!BG552))</f>
        <v/>
      </c>
      <c r="CB555" s="30" t="str">
        <f>IF(OR($D251="",$D251&lt;1),"",CA555+(変化量!BI552-変化量!BH552))</f>
        <v/>
      </c>
      <c r="CC555" s="30" t="str">
        <f>IF(OR($D251="",$D251&lt;1),"",CB555+(変化量!BJ552-変化量!BI552))</f>
        <v/>
      </c>
      <c r="CD555" s="30" t="str">
        <f>IF(OR($D251="",$D251&lt;1),"",CC555+(変化量!BK552-変化量!BJ552))</f>
        <v/>
      </c>
      <c r="CE555" s="30" t="str">
        <f>IF(OR($D251="",$D251&lt;1),"",CD555+(変化量!BL552-変化量!BK552))</f>
        <v/>
      </c>
      <c r="CF555" s="30" t="str">
        <f>IF(OR($D251="",$D251&lt;1),"",CE555+(変化量!BM552-変化量!BL552))</f>
        <v/>
      </c>
      <c r="CG555" s="30" t="str">
        <f>IF(OR($D251="",$D251&lt;1),"",CF555+(変化量!BN552-変化量!BM552))</f>
        <v/>
      </c>
      <c r="CH555" s="30" t="str">
        <f>IF(OR($D251="",$D251&lt;1),"",CG555+(変化量!BO552-変化量!BN552))</f>
        <v/>
      </c>
      <c r="CI555" s="30" t="str">
        <f>IF(OR($D251="",$D251&lt;1),"",CH555+(変化量!BP552-変化量!BO552))</f>
        <v/>
      </c>
      <c r="CJ555" s="30" t="str">
        <f>IF(OR($D251="",$D251&lt;1),"",CI555+(変化量!BQ552-変化量!BP552))</f>
        <v/>
      </c>
      <c r="CK555" s="30" t="str">
        <f>IF(OR($D251="",$D251&lt;1),"",CJ555+(変化量!BR552-変化量!BQ552))</f>
        <v/>
      </c>
      <c r="CL555" s="30" t="str">
        <f>IF(OR($D251="",$D251&lt;1),"",CK555+(変化量!BS552-変化量!BR552))</f>
        <v/>
      </c>
      <c r="CM555" s="30" t="str">
        <f>IF(OR($D251="",$D251&lt;1),"",CL555+(変化量!BT552-変化量!BS552))</f>
        <v/>
      </c>
      <c r="CN555" s="30" t="str">
        <f>IF(OR($D251="",$D251&lt;1),"",CM555+(変化量!BU552-変化量!BT552))</f>
        <v/>
      </c>
      <c r="CO555" s="30" t="str">
        <f>IF(OR($D251="",$D251&lt;1),"",CN555+(変化量!BV552-変化量!BU552))</f>
        <v/>
      </c>
      <c r="CP555" s="30" t="str">
        <f>IF(OR($D251="",$D251&lt;1),"",CO555+(変化量!BW552-変化量!BV552))</f>
        <v/>
      </c>
      <c r="CQ555" s="30" t="str">
        <f>IF(OR($D251="",$D251&lt;1),"",CP555+(変化量!BX552-変化量!BW552))</f>
        <v/>
      </c>
      <c r="CR555" s="30" t="str">
        <f>IF(OR($D251="",$D251&lt;1),"",CQ555+(変化量!BY552-変化量!BX552))</f>
        <v/>
      </c>
    </row>
    <row r="556" spans="1:96" x14ac:dyDescent="0.15">
      <c r="A556" s="30">
        <f>入力シート!B246</f>
        <v>235</v>
      </c>
      <c r="AE556" s="30" t="str">
        <f>IF(OR($D252="",$D252&lt;1),"",変化量!$L553+変化量!J553)</f>
        <v/>
      </c>
      <c r="AF556" s="30" t="str">
        <f>IF(OR($D252="",$D252&lt;1),"",AE556+(変化量!M553-変化量!L553))</f>
        <v/>
      </c>
      <c r="AG556" s="30" t="str">
        <f>IF(OR($D252="",$D252&lt;1),"",AF556+(変化量!N553-変化量!M553))</f>
        <v/>
      </c>
      <c r="AH556" s="30" t="str">
        <f>IF(OR($D252="",$D252&lt;1),"",AG556+(変化量!O553-変化量!N553))</f>
        <v/>
      </c>
      <c r="AI556" s="30" t="str">
        <f>IF(OR($D252="",$D252&lt;1),"",AH556+(変化量!P553-変化量!O553))</f>
        <v/>
      </c>
      <c r="AJ556" s="30" t="str">
        <f>IF(OR($D252="",$D252&lt;1),"",AI556+(変化量!Q553-変化量!P553))</f>
        <v/>
      </c>
      <c r="AK556" s="30" t="str">
        <f>IF(OR($D252="",$D252&lt;1),"",AJ556+(変化量!R553-変化量!Q553))</f>
        <v/>
      </c>
      <c r="AL556" s="30" t="str">
        <f>IF(OR($D252="",$D252&lt;1),"",AK556+(変化量!S553-変化量!R553))</f>
        <v/>
      </c>
      <c r="AM556" s="30" t="str">
        <f>IF(OR($D252="",$D252&lt;1),"",AL556+(変化量!T553-変化量!S553))</f>
        <v/>
      </c>
      <c r="AN556" s="30" t="str">
        <f>IF(OR($D252="",$D252&lt;1),"",AM556+(変化量!U553-変化量!T553))</f>
        <v/>
      </c>
      <c r="AO556" s="30" t="str">
        <f>IF(OR($D252="",$D252&lt;1),"",AN556+(変化量!V553-変化量!U553))</f>
        <v/>
      </c>
      <c r="AP556" s="30" t="str">
        <f>IF(OR($D252="",$D252&lt;1),"",AO556+(変化量!W553-変化量!V553))</f>
        <v/>
      </c>
      <c r="AQ556" s="30" t="str">
        <f>IF(OR($D252="",$D252&lt;1),"",AP556+(変化量!X553-変化量!W553))</f>
        <v/>
      </c>
      <c r="AR556" s="30" t="str">
        <f>IF(OR($D252="",$D252&lt;1),"",AQ556+(変化量!Y553-変化量!X553))</f>
        <v/>
      </c>
      <c r="AS556" s="30" t="str">
        <f>IF(OR($D252="",$D252&lt;1),"",AR556+(変化量!Z553-変化量!Y553))</f>
        <v/>
      </c>
      <c r="AT556" s="30" t="str">
        <f>IF(OR($D252="",$D252&lt;1),"",AS556+(変化量!AA553-変化量!Z553))</f>
        <v/>
      </c>
      <c r="AU556" s="30" t="str">
        <f>IF(OR($D252="",$D252&lt;1),"",AT556+(変化量!AB553-変化量!AA553))</f>
        <v/>
      </c>
      <c r="AV556" s="30" t="str">
        <f>IF(OR($D252="",$D252&lt;1),"",AU556+(変化量!AC553-変化量!AB553))</f>
        <v/>
      </c>
      <c r="AW556" s="30" t="str">
        <f>IF(OR($D252="",$D252&lt;1),"",AV556+(変化量!AD553-変化量!AC553))</f>
        <v/>
      </c>
      <c r="AX556" s="30" t="str">
        <f>IF(OR($D252="",$D252&lt;1),"",AW556+(変化量!AE553-変化量!AD553))</f>
        <v/>
      </c>
      <c r="AY556" s="30" t="str">
        <f>IF(OR($D252="",$D252&lt;1),"",AX556+(変化量!AF553-変化量!AE553))</f>
        <v/>
      </c>
      <c r="AZ556" s="30" t="str">
        <f>IF(OR($D252="",$D252&lt;1),"",AY556+(変化量!AG553-変化量!AF553))</f>
        <v/>
      </c>
      <c r="BA556" s="30" t="str">
        <f>IF(OR($D252="",$D252&lt;1),"",AZ556+(変化量!AH553-変化量!AG553))</f>
        <v/>
      </c>
      <c r="BB556" s="30" t="str">
        <f>IF(OR($D252="",$D252&lt;1),"",BA556+(変化量!AI553-変化量!AH553))</f>
        <v/>
      </c>
      <c r="BC556" s="30" t="str">
        <f>IF(OR($D252="",$D252&lt;1),"",BB556+(変化量!AJ553-変化量!AI553))</f>
        <v/>
      </c>
      <c r="BD556" s="30" t="str">
        <f>IF(OR($D252="",$D252&lt;1),"",BC556+(変化量!AK553-変化量!AJ553))</f>
        <v/>
      </c>
      <c r="BE556" s="30" t="str">
        <f>IF(OR($D252="",$D252&lt;1),"",BD556+(変化量!AL553-変化量!AK553))</f>
        <v/>
      </c>
      <c r="BF556" s="30" t="str">
        <f>IF(OR($D252="",$D252&lt;1),"",BE556+(変化量!AM553-変化量!AL553))</f>
        <v/>
      </c>
      <c r="BG556" s="30" t="str">
        <f>IF(OR($D252="",$D252&lt;1),"",BF556+(変化量!AN553-変化量!AM553))</f>
        <v/>
      </c>
      <c r="BH556" s="30" t="str">
        <f>IF(OR($D252="",$D252&lt;1),"",BG556+(変化量!AO553-変化量!AN553))</f>
        <v/>
      </c>
      <c r="BI556" s="30" t="str">
        <f>IF(OR($D252="",$D252&lt;1),"",BH556+(変化量!AP553-変化量!AO553))</f>
        <v/>
      </c>
      <c r="BJ556" s="30" t="str">
        <f>IF(OR($D252="",$D252&lt;1),"",BI556+(変化量!AQ553-変化量!AP553))</f>
        <v/>
      </c>
      <c r="BK556" s="30" t="str">
        <f>IF(OR($D252="",$D252&lt;1),"",BJ556+(変化量!AR553-変化量!AQ553))</f>
        <v/>
      </c>
      <c r="BL556" s="30" t="str">
        <f>IF(OR($D252="",$D252&lt;1),"",BK556+(変化量!AS553-変化量!AR553))</f>
        <v/>
      </c>
      <c r="BM556" s="30" t="str">
        <f>IF(OR($D252="",$D252&lt;1),"",BL556+(変化量!AT553-変化量!AS553))</f>
        <v/>
      </c>
      <c r="BN556" s="30" t="str">
        <f>IF(OR($D252="",$D252&lt;1),"",BM556+(変化量!AU553-変化量!AT553))</f>
        <v/>
      </c>
      <c r="BO556" s="30" t="str">
        <f>IF(OR($D252="",$D252&lt;1),"",BN556+(変化量!AV553-変化量!AU553))</f>
        <v/>
      </c>
      <c r="BP556" s="30" t="str">
        <f>IF(OR($D252="",$D252&lt;1),"",BO556+(変化量!AW553-変化量!AV553))</f>
        <v/>
      </c>
      <c r="BQ556" s="30" t="str">
        <f>IF(OR($D252="",$D252&lt;1),"",BP556+(変化量!AX553-変化量!AW553))</f>
        <v/>
      </c>
      <c r="BR556" s="30" t="str">
        <f>IF(OR($D252="",$D252&lt;1),"",BQ556+(変化量!AY553-変化量!AX553))</f>
        <v/>
      </c>
      <c r="BS556" s="30" t="str">
        <f>IF(OR($D252="",$D252&lt;1),"",BR556+(変化量!AZ553-変化量!AY553))</f>
        <v/>
      </c>
      <c r="BT556" s="30" t="str">
        <f>IF(OR($D252="",$D252&lt;1),"",BS556+(変化量!BA553-変化量!AZ553))</f>
        <v/>
      </c>
      <c r="BU556" s="30" t="str">
        <f>IF(OR($D252="",$D252&lt;1),"",BT556+(変化量!BB553-変化量!BA553))</f>
        <v/>
      </c>
      <c r="BV556" s="30" t="str">
        <f>IF(OR($D252="",$D252&lt;1),"",BU556+(変化量!BC553-変化量!BB553))</f>
        <v/>
      </c>
      <c r="BW556" s="30" t="str">
        <f>IF(OR($D252="",$D252&lt;1),"",BV556+(変化量!BD553-変化量!BC553))</f>
        <v/>
      </c>
      <c r="BX556" s="30" t="str">
        <f>IF(OR($D252="",$D252&lt;1),"",BW556+(変化量!BE553-変化量!BD553))</f>
        <v/>
      </c>
      <c r="BY556" s="30" t="str">
        <f>IF(OR($D252="",$D252&lt;1),"",BX556+(変化量!BF553-変化量!BE553))</f>
        <v/>
      </c>
      <c r="BZ556" s="30" t="str">
        <f>IF(OR($D252="",$D252&lt;1),"",BY556+(変化量!BG553-変化量!BF553))</f>
        <v/>
      </c>
      <c r="CA556" s="30" t="str">
        <f>IF(OR($D252="",$D252&lt;1),"",BZ556+(変化量!BH553-変化量!BG553))</f>
        <v/>
      </c>
      <c r="CB556" s="30" t="str">
        <f>IF(OR($D252="",$D252&lt;1),"",CA556+(変化量!BI553-変化量!BH553))</f>
        <v/>
      </c>
      <c r="CC556" s="30" t="str">
        <f>IF(OR($D252="",$D252&lt;1),"",CB556+(変化量!BJ553-変化量!BI553))</f>
        <v/>
      </c>
      <c r="CD556" s="30" t="str">
        <f>IF(OR($D252="",$D252&lt;1),"",CC556+(変化量!BK553-変化量!BJ553))</f>
        <v/>
      </c>
      <c r="CE556" s="30" t="str">
        <f>IF(OR($D252="",$D252&lt;1),"",CD556+(変化量!BL553-変化量!BK553))</f>
        <v/>
      </c>
      <c r="CF556" s="30" t="str">
        <f>IF(OR($D252="",$D252&lt;1),"",CE556+(変化量!BM553-変化量!BL553))</f>
        <v/>
      </c>
      <c r="CG556" s="30" t="str">
        <f>IF(OR($D252="",$D252&lt;1),"",CF556+(変化量!BN553-変化量!BM553))</f>
        <v/>
      </c>
      <c r="CH556" s="30" t="str">
        <f>IF(OR($D252="",$D252&lt;1),"",CG556+(変化量!BO553-変化量!BN553))</f>
        <v/>
      </c>
      <c r="CI556" s="30" t="str">
        <f>IF(OR($D252="",$D252&lt;1),"",CH556+(変化量!BP553-変化量!BO553))</f>
        <v/>
      </c>
      <c r="CJ556" s="30" t="str">
        <f>IF(OR($D252="",$D252&lt;1),"",CI556+(変化量!BQ553-変化量!BP553))</f>
        <v/>
      </c>
      <c r="CK556" s="30" t="str">
        <f>IF(OR($D252="",$D252&lt;1),"",CJ556+(変化量!BR553-変化量!BQ553))</f>
        <v/>
      </c>
      <c r="CL556" s="30" t="str">
        <f>IF(OR($D252="",$D252&lt;1),"",CK556+(変化量!BS553-変化量!BR553))</f>
        <v/>
      </c>
      <c r="CM556" s="30" t="str">
        <f>IF(OR($D252="",$D252&lt;1),"",CL556+(変化量!BT553-変化量!BS553))</f>
        <v/>
      </c>
      <c r="CN556" s="30" t="str">
        <f>IF(OR($D252="",$D252&lt;1),"",CM556+(変化量!BU553-変化量!BT553))</f>
        <v/>
      </c>
      <c r="CO556" s="30" t="str">
        <f>IF(OR($D252="",$D252&lt;1),"",CN556+(変化量!BV553-変化量!BU553))</f>
        <v/>
      </c>
      <c r="CP556" s="30" t="str">
        <f>IF(OR($D252="",$D252&lt;1),"",CO556+(変化量!BW553-変化量!BV553))</f>
        <v/>
      </c>
      <c r="CQ556" s="30" t="str">
        <f>IF(OR($D252="",$D252&lt;1),"",CP556+(変化量!BX553-変化量!BW553))</f>
        <v/>
      </c>
      <c r="CR556" s="30" t="str">
        <f>IF(OR($D252="",$D252&lt;1),"",CQ556+(変化量!BY553-変化量!BX553))</f>
        <v/>
      </c>
    </row>
    <row r="557" spans="1:96" x14ac:dyDescent="0.15">
      <c r="A557" s="30">
        <f>入力シート!B247</f>
        <v>236</v>
      </c>
      <c r="AE557" s="30" t="str">
        <f>IF(OR($D253="",$D253&lt;1),"",変化量!$L554+変化量!J554)</f>
        <v/>
      </c>
      <c r="AF557" s="30" t="str">
        <f>IF(OR($D253="",$D253&lt;1),"",AE557+(変化量!M554-変化量!L554))</f>
        <v/>
      </c>
      <c r="AG557" s="30" t="str">
        <f>IF(OR($D253="",$D253&lt;1),"",AF557+(変化量!N554-変化量!M554))</f>
        <v/>
      </c>
      <c r="AH557" s="30" t="str">
        <f>IF(OR($D253="",$D253&lt;1),"",AG557+(変化量!O554-変化量!N554))</f>
        <v/>
      </c>
      <c r="AI557" s="30" t="str">
        <f>IF(OR($D253="",$D253&lt;1),"",AH557+(変化量!P554-変化量!O554))</f>
        <v/>
      </c>
      <c r="AJ557" s="30" t="str">
        <f>IF(OR($D253="",$D253&lt;1),"",AI557+(変化量!Q554-変化量!P554))</f>
        <v/>
      </c>
      <c r="AK557" s="30" t="str">
        <f>IF(OR($D253="",$D253&lt;1),"",AJ557+(変化量!R554-変化量!Q554))</f>
        <v/>
      </c>
      <c r="AL557" s="30" t="str">
        <f>IF(OR($D253="",$D253&lt;1),"",AK557+(変化量!S554-変化量!R554))</f>
        <v/>
      </c>
      <c r="AM557" s="30" t="str">
        <f>IF(OR($D253="",$D253&lt;1),"",AL557+(変化量!T554-変化量!S554))</f>
        <v/>
      </c>
      <c r="AN557" s="30" t="str">
        <f>IF(OR($D253="",$D253&lt;1),"",AM557+(変化量!U554-変化量!T554))</f>
        <v/>
      </c>
      <c r="AO557" s="30" t="str">
        <f>IF(OR($D253="",$D253&lt;1),"",AN557+(変化量!V554-変化量!U554))</f>
        <v/>
      </c>
      <c r="AP557" s="30" t="str">
        <f>IF(OR($D253="",$D253&lt;1),"",AO557+(変化量!W554-変化量!V554))</f>
        <v/>
      </c>
      <c r="AQ557" s="30" t="str">
        <f>IF(OR($D253="",$D253&lt;1),"",AP557+(変化量!X554-変化量!W554))</f>
        <v/>
      </c>
      <c r="AR557" s="30" t="str">
        <f>IF(OR($D253="",$D253&lt;1),"",AQ557+(変化量!Y554-変化量!X554))</f>
        <v/>
      </c>
      <c r="AS557" s="30" t="str">
        <f>IF(OR($D253="",$D253&lt;1),"",AR557+(変化量!Z554-変化量!Y554))</f>
        <v/>
      </c>
      <c r="AT557" s="30" t="str">
        <f>IF(OR($D253="",$D253&lt;1),"",AS557+(変化量!AA554-変化量!Z554))</f>
        <v/>
      </c>
      <c r="AU557" s="30" t="str">
        <f>IF(OR($D253="",$D253&lt;1),"",AT557+(変化量!AB554-変化量!AA554))</f>
        <v/>
      </c>
      <c r="AV557" s="30" t="str">
        <f>IF(OR($D253="",$D253&lt;1),"",AU557+(変化量!AC554-変化量!AB554))</f>
        <v/>
      </c>
      <c r="AW557" s="30" t="str">
        <f>IF(OR($D253="",$D253&lt;1),"",AV557+(変化量!AD554-変化量!AC554))</f>
        <v/>
      </c>
      <c r="AX557" s="30" t="str">
        <f>IF(OR($D253="",$D253&lt;1),"",AW557+(変化量!AE554-変化量!AD554))</f>
        <v/>
      </c>
      <c r="AY557" s="30" t="str">
        <f>IF(OR($D253="",$D253&lt;1),"",AX557+(変化量!AF554-変化量!AE554))</f>
        <v/>
      </c>
      <c r="AZ557" s="30" t="str">
        <f>IF(OR($D253="",$D253&lt;1),"",AY557+(変化量!AG554-変化量!AF554))</f>
        <v/>
      </c>
      <c r="BA557" s="30" t="str">
        <f>IF(OR($D253="",$D253&lt;1),"",AZ557+(変化量!AH554-変化量!AG554))</f>
        <v/>
      </c>
      <c r="BB557" s="30" t="str">
        <f>IF(OR($D253="",$D253&lt;1),"",BA557+(変化量!AI554-変化量!AH554))</f>
        <v/>
      </c>
      <c r="BC557" s="30" t="str">
        <f>IF(OR($D253="",$D253&lt;1),"",BB557+(変化量!AJ554-変化量!AI554))</f>
        <v/>
      </c>
      <c r="BD557" s="30" t="str">
        <f>IF(OR($D253="",$D253&lt;1),"",BC557+(変化量!AK554-変化量!AJ554))</f>
        <v/>
      </c>
      <c r="BE557" s="30" t="str">
        <f>IF(OR($D253="",$D253&lt;1),"",BD557+(変化量!AL554-変化量!AK554))</f>
        <v/>
      </c>
      <c r="BF557" s="30" t="str">
        <f>IF(OR($D253="",$D253&lt;1),"",BE557+(変化量!AM554-変化量!AL554))</f>
        <v/>
      </c>
      <c r="BG557" s="30" t="str">
        <f>IF(OR($D253="",$D253&lt;1),"",BF557+(変化量!AN554-変化量!AM554))</f>
        <v/>
      </c>
      <c r="BH557" s="30" t="str">
        <f>IF(OR($D253="",$D253&lt;1),"",BG557+(変化量!AO554-変化量!AN554))</f>
        <v/>
      </c>
      <c r="BI557" s="30" t="str">
        <f>IF(OR($D253="",$D253&lt;1),"",BH557+(変化量!AP554-変化量!AO554))</f>
        <v/>
      </c>
      <c r="BJ557" s="30" t="str">
        <f>IF(OR($D253="",$D253&lt;1),"",BI557+(変化量!AQ554-変化量!AP554))</f>
        <v/>
      </c>
      <c r="BK557" s="30" t="str">
        <f>IF(OR($D253="",$D253&lt;1),"",BJ557+(変化量!AR554-変化量!AQ554))</f>
        <v/>
      </c>
      <c r="BL557" s="30" t="str">
        <f>IF(OR($D253="",$D253&lt;1),"",BK557+(変化量!AS554-変化量!AR554))</f>
        <v/>
      </c>
      <c r="BM557" s="30" t="str">
        <f>IF(OR($D253="",$D253&lt;1),"",BL557+(変化量!AT554-変化量!AS554))</f>
        <v/>
      </c>
      <c r="BN557" s="30" t="str">
        <f>IF(OR($D253="",$D253&lt;1),"",BM557+(変化量!AU554-変化量!AT554))</f>
        <v/>
      </c>
      <c r="BO557" s="30" t="str">
        <f>IF(OR($D253="",$D253&lt;1),"",BN557+(変化量!AV554-変化量!AU554))</f>
        <v/>
      </c>
      <c r="BP557" s="30" t="str">
        <f>IF(OR($D253="",$D253&lt;1),"",BO557+(変化量!AW554-変化量!AV554))</f>
        <v/>
      </c>
      <c r="BQ557" s="30" t="str">
        <f>IF(OR($D253="",$D253&lt;1),"",BP557+(変化量!AX554-変化量!AW554))</f>
        <v/>
      </c>
      <c r="BR557" s="30" t="str">
        <f>IF(OR($D253="",$D253&lt;1),"",BQ557+(変化量!AY554-変化量!AX554))</f>
        <v/>
      </c>
      <c r="BS557" s="30" t="str">
        <f>IF(OR($D253="",$D253&lt;1),"",BR557+(変化量!AZ554-変化量!AY554))</f>
        <v/>
      </c>
      <c r="BT557" s="30" t="str">
        <f>IF(OR($D253="",$D253&lt;1),"",BS557+(変化量!BA554-変化量!AZ554))</f>
        <v/>
      </c>
      <c r="BU557" s="30" t="str">
        <f>IF(OR($D253="",$D253&lt;1),"",BT557+(変化量!BB554-変化量!BA554))</f>
        <v/>
      </c>
      <c r="BV557" s="30" t="str">
        <f>IF(OR($D253="",$D253&lt;1),"",BU557+(変化量!BC554-変化量!BB554))</f>
        <v/>
      </c>
      <c r="BW557" s="30" t="str">
        <f>IF(OR($D253="",$D253&lt;1),"",BV557+(変化量!BD554-変化量!BC554))</f>
        <v/>
      </c>
      <c r="BX557" s="30" t="str">
        <f>IF(OR($D253="",$D253&lt;1),"",BW557+(変化量!BE554-変化量!BD554))</f>
        <v/>
      </c>
      <c r="BY557" s="30" t="str">
        <f>IF(OR($D253="",$D253&lt;1),"",BX557+(変化量!BF554-変化量!BE554))</f>
        <v/>
      </c>
      <c r="BZ557" s="30" t="str">
        <f>IF(OR($D253="",$D253&lt;1),"",BY557+(変化量!BG554-変化量!BF554))</f>
        <v/>
      </c>
      <c r="CA557" s="30" t="str">
        <f>IF(OR($D253="",$D253&lt;1),"",BZ557+(変化量!BH554-変化量!BG554))</f>
        <v/>
      </c>
      <c r="CB557" s="30" t="str">
        <f>IF(OR($D253="",$D253&lt;1),"",CA557+(変化量!BI554-変化量!BH554))</f>
        <v/>
      </c>
      <c r="CC557" s="30" t="str">
        <f>IF(OR($D253="",$D253&lt;1),"",CB557+(変化量!BJ554-変化量!BI554))</f>
        <v/>
      </c>
      <c r="CD557" s="30" t="str">
        <f>IF(OR($D253="",$D253&lt;1),"",CC557+(変化量!BK554-変化量!BJ554))</f>
        <v/>
      </c>
      <c r="CE557" s="30" t="str">
        <f>IF(OR($D253="",$D253&lt;1),"",CD557+(変化量!BL554-変化量!BK554))</f>
        <v/>
      </c>
      <c r="CF557" s="30" t="str">
        <f>IF(OR($D253="",$D253&lt;1),"",CE557+(変化量!BM554-変化量!BL554))</f>
        <v/>
      </c>
      <c r="CG557" s="30" t="str">
        <f>IF(OR($D253="",$D253&lt;1),"",CF557+(変化量!BN554-変化量!BM554))</f>
        <v/>
      </c>
      <c r="CH557" s="30" t="str">
        <f>IF(OR($D253="",$D253&lt;1),"",CG557+(変化量!BO554-変化量!BN554))</f>
        <v/>
      </c>
      <c r="CI557" s="30" t="str">
        <f>IF(OR($D253="",$D253&lt;1),"",CH557+(変化量!BP554-変化量!BO554))</f>
        <v/>
      </c>
      <c r="CJ557" s="30" t="str">
        <f>IF(OR($D253="",$D253&lt;1),"",CI557+(変化量!BQ554-変化量!BP554))</f>
        <v/>
      </c>
      <c r="CK557" s="30" t="str">
        <f>IF(OR($D253="",$D253&lt;1),"",CJ557+(変化量!BR554-変化量!BQ554))</f>
        <v/>
      </c>
      <c r="CL557" s="30" t="str">
        <f>IF(OR($D253="",$D253&lt;1),"",CK557+(変化量!BS554-変化量!BR554))</f>
        <v/>
      </c>
      <c r="CM557" s="30" t="str">
        <f>IF(OR($D253="",$D253&lt;1),"",CL557+(変化量!BT554-変化量!BS554))</f>
        <v/>
      </c>
      <c r="CN557" s="30" t="str">
        <f>IF(OR($D253="",$D253&lt;1),"",CM557+(変化量!BU554-変化量!BT554))</f>
        <v/>
      </c>
      <c r="CO557" s="30" t="str">
        <f>IF(OR($D253="",$D253&lt;1),"",CN557+(変化量!BV554-変化量!BU554))</f>
        <v/>
      </c>
      <c r="CP557" s="30" t="str">
        <f>IF(OR($D253="",$D253&lt;1),"",CO557+(変化量!BW554-変化量!BV554))</f>
        <v/>
      </c>
      <c r="CQ557" s="30" t="str">
        <f>IF(OR($D253="",$D253&lt;1),"",CP557+(変化量!BX554-変化量!BW554))</f>
        <v/>
      </c>
      <c r="CR557" s="30" t="str">
        <f>IF(OR($D253="",$D253&lt;1),"",CQ557+(変化量!BY554-変化量!BX554))</f>
        <v/>
      </c>
    </row>
    <row r="558" spans="1:96" x14ac:dyDescent="0.15">
      <c r="A558" s="30">
        <f>入力シート!B248</f>
        <v>237</v>
      </c>
      <c r="AE558" s="30" t="str">
        <f>IF(OR($D254="",$D254&lt;1),"",変化量!$L555+変化量!J555)</f>
        <v/>
      </c>
      <c r="AF558" s="30" t="str">
        <f>IF(OR($D254="",$D254&lt;1),"",AE558+(変化量!M555-変化量!L555))</f>
        <v/>
      </c>
      <c r="AG558" s="30" t="str">
        <f>IF(OR($D254="",$D254&lt;1),"",AF558+(変化量!N555-変化量!M555))</f>
        <v/>
      </c>
      <c r="AH558" s="30" t="str">
        <f>IF(OR($D254="",$D254&lt;1),"",AG558+(変化量!O555-変化量!N555))</f>
        <v/>
      </c>
      <c r="AI558" s="30" t="str">
        <f>IF(OR($D254="",$D254&lt;1),"",AH558+(変化量!P555-変化量!O555))</f>
        <v/>
      </c>
      <c r="AJ558" s="30" t="str">
        <f>IF(OR($D254="",$D254&lt;1),"",AI558+(変化量!Q555-変化量!P555))</f>
        <v/>
      </c>
      <c r="AK558" s="30" t="str">
        <f>IF(OR($D254="",$D254&lt;1),"",AJ558+(変化量!R555-変化量!Q555))</f>
        <v/>
      </c>
      <c r="AL558" s="30" t="str">
        <f>IF(OR($D254="",$D254&lt;1),"",AK558+(変化量!S555-変化量!R555))</f>
        <v/>
      </c>
      <c r="AM558" s="30" t="str">
        <f>IF(OR($D254="",$D254&lt;1),"",AL558+(変化量!T555-変化量!S555))</f>
        <v/>
      </c>
      <c r="AN558" s="30" t="str">
        <f>IF(OR($D254="",$D254&lt;1),"",AM558+(変化量!U555-変化量!T555))</f>
        <v/>
      </c>
      <c r="AO558" s="30" t="str">
        <f>IF(OR($D254="",$D254&lt;1),"",AN558+(変化量!V555-変化量!U555))</f>
        <v/>
      </c>
      <c r="AP558" s="30" t="str">
        <f>IF(OR($D254="",$D254&lt;1),"",AO558+(変化量!W555-変化量!V555))</f>
        <v/>
      </c>
      <c r="AQ558" s="30" t="str">
        <f>IF(OR($D254="",$D254&lt;1),"",AP558+(変化量!X555-変化量!W555))</f>
        <v/>
      </c>
      <c r="AR558" s="30" t="str">
        <f>IF(OR($D254="",$D254&lt;1),"",AQ558+(変化量!Y555-変化量!X555))</f>
        <v/>
      </c>
      <c r="AS558" s="30" t="str">
        <f>IF(OR($D254="",$D254&lt;1),"",AR558+(変化量!Z555-変化量!Y555))</f>
        <v/>
      </c>
      <c r="AT558" s="30" t="str">
        <f>IF(OR($D254="",$D254&lt;1),"",AS558+(変化量!AA555-変化量!Z555))</f>
        <v/>
      </c>
      <c r="AU558" s="30" t="str">
        <f>IF(OR($D254="",$D254&lt;1),"",AT558+(変化量!AB555-変化量!AA555))</f>
        <v/>
      </c>
      <c r="AV558" s="30" t="str">
        <f>IF(OR($D254="",$D254&lt;1),"",AU558+(変化量!AC555-変化量!AB555))</f>
        <v/>
      </c>
      <c r="AW558" s="30" t="str">
        <f>IF(OR($D254="",$D254&lt;1),"",AV558+(変化量!AD555-変化量!AC555))</f>
        <v/>
      </c>
      <c r="AX558" s="30" t="str">
        <f>IF(OR($D254="",$D254&lt;1),"",AW558+(変化量!AE555-変化量!AD555))</f>
        <v/>
      </c>
      <c r="AY558" s="30" t="str">
        <f>IF(OR($D254="",$D254&lt;1),"",AX558+(変化量!AF555-変化量!AE555))</f>
        <v/>
      </c>
      <c r="AZ558" s="30" t="str">
        <f>IF(OR($D254="",$D254&lt;1),"",AY558+(変化量!AG555-変化量!AF555))</f>
        <v/>
      </c>
      <c r="BA558" s="30" t="str">
        <f>IF(OR($D254="",$D254&lt;1),"",AZ558+(変化量!AH555-変化量!AG555))</f>
        <v/>
      </c>
      <c r="BB558" s="30" t="str">
        <f>IF(OR($D254="",$D254&lt;1),"",BA558+(変化量!AI555-変化量!AH555))</f>
        <v/>
      </c>
      <c r="BC558" s="30" t="str">
        <f>IF(OR($D254="",$D254&lt;1),"",BB558+(変化量!AJ555-変化量!AI555))</f>
        <v/>
      </c>
      <c r="BD558" s="30" t="str">
        <f>IF(OR($D254="",$D254&lt;1),"",BC558+(変化量!AK555-変化量!AJ555))</f>
        <v/>
      </c>
      <c r="BE558" s="30" t="str">
        <f>IF(OR($D254="",$D254&lt;1),"",BD558+(変化量!AL555-変化量!AK555))</f>
        <v/>
      </c>
      <c r="BF558" s="30" t="str">
        <f>IF(OR($D254="",$D254&lt;1),"",BE558+(変化量!AM555-変化量!AL555))</f>
        <v/>
      </c>
      <c r="BG558" s="30" t="str">
        <f>IF(OR($D254="",$D254&lt;1),"",BF558+(変化量!AN555-変化量!AM555))</f>
        <v/>
      </c>
      <c r="BH558" s="30" t="str">
        <f>IF(OR($D254="",$D254&lt;1),"",BG558+(変化量!AO555-変化量!AN555))</f>
        <v/>
      </c>
      <c r="BI558" s="30" t="str">
        <f>IF(OR($D254="",$D254&lt;1),"",BH558+(変化量!AP555-変化量!AO555))</f>
        <v/>
      </c>
      <c r="BJ558" s="30" t="str">
        <f>IF(OR($D254="",$D254&lt;1),"",BI558+(変化量!AQ555-変化量!AP555))</f>
        <v/>
      </c>
      <c r="BK558" s="30" t="str">
        <f>IF(OR($D254="",$D254&lt;1),"",BJ558+(変化量!AR555-変化量!AQ555))</f>
        <v/>
      </c>
      <c r="BL558" s="30" t="str">
        <f>IF(OR($D254="",$D254&lt;1),"",BK558+(変化量!AS555-変化量!AR555))</f>
        <v/>
      </c>
      <c r="BM558" s="30" t="str">
        <f>IF(OR($D254="",$D254&lt;1),"",BL558+(変化量!AT555-変化量!AS555))</f>
        <v/>
      </c>
      <c r="BN558" s="30" t="str">
        <f>IF(OR($D254="",$D254&lt;1),"",BM558+(変化量!AU555-変化量!AT555))</f>
        <v/>
      </c>
      <c r="BO558" s="30" t="str">
        <f>IF(OR($D254="",$D254&lt;1),"",BN558+(変化量!AV555-変化量!AU555))</f>
        <v/>
      </c>
      <c r="BP558" s="30" t="str">
        <f>IF(OR($D254="",$D254&lt;1),"",BO558+(変化量!AW555-変化量!AV555))</f>
        <v/>
      </c>
      <c r="BQ558" s="30" t="str">
        <f>IF(OR($D254="",$D254&lt;1),"",BP558+(変化量!AX555-変化量!AW555))</f>
        <v/>
      </c>
      <c r="BR558" s="30" t="str">
        <f>IF(OR($D254="",$D254&lt;1),"",BQ558+(変化量!AY555-変化量!AX555))</f>
        <v/>
      </c>
      <c r="BS558" s="30" t="str">
        <f>IF(OR($D254="",$D254&lt;1),"",BR558+(変化量!AZ555-変化量!AY555))</f>
        <v/>
      </c>
      <c r="BT558" s="30" t="str">
        <f>IF(OR($D254="",$D254&lt;1),"",BS558+(変化量!BA555-変化量!AZ555))</f>
        <v/>
      </c>
      <c r="BU558" s="30" t="str">
        <f>IF(OR($D254="",$D254&lt;1),"",BT558+(変化量!BB555-変化量!BA555))</f>
        <v/>
      </c>
      <c r="BV558" s="30" t="str">
        <f>IF(OR($D254="",$D254&lt;1),"",BU558+(変化量!BC555-変化量!BB555))</f>
        <v/>
      </c>
      <c r="BW558" s="30" t="str">
        <f>IF(OR($D254="",$D254&lt;1),"",BV558+(変化量!BD555-変化量!BC555))</f>
        <v/>
      </c>
      <c r="BX558" s="30" t="str">
        <f>IF(OR($D254="",$D254&lt;1),"",BW558+(変化量!BE555-変化量!BD555))</f>
        <v/>
      </c>
      <c r="BY558" s="30" t="str">
        <f>IF(OR($D254="",$D254&lt;1),"",BX558+(変化量!BF555-変化量!BE555))</f>
        <v/>
      </c>
      <c r="BZ558" s="30" t="str">
        <f>IF(OR($D254="",$D254&lt;1),"",BY558+(変化量!BG555-変化量!BF555))</f>
        <v/>
      </c>
      <c r="CA558" s="30" t="str">
        <f>IF(OR($D254="",$D254&lt;1),"",BZ558+(変化量!BH555-変化量!BG555))</f>
        <v/>
      </c>
      <c r="CB558" s="30" t="str">
        <f>IF(OR($D254="",$D254&lt;1),"",CA558+(変化量!BI555-変化量!BH555))</f>
        <v/>
      </c>
      <c r="CC558" s="30" t="str">
        <f>IF(OR($D254="",$D254&lt;1),"",CB558+(変化量!BJ555-変化量!BI555))</f>
        <v/>
      </c>
      <c r="CD558" s="30" t="str">
        <f>IF(OR($D254="",$D254&lt;1),"",CC558+(変化量!BK555-変化量!BJ555))</f>
        <v/>
      </c>
      <c r="CE558" s="30" t="str">
        <f>IF(OR($D254="",$D254&lt;1),"",CD558+(変化量!BL555-変化量!BK555))</f>
        <v/>
      </c>
      <c r="CF558" s="30" t="str">
        <f>IF(OR($D254="",$D254&lt;1),"",CE558+(変化量!BM555-変化量!BL555))</f>
        <v/>
      </c>
      <c r="CG558" s="30" t="str">
        <f>IF(OR($D254="",$D254&lt;1),"",CF558+(変化量!BN555-変化量!BM555))</f>
        <v/>
      </c>
      <c r="CH558" s="30" t="str">
        <f>IF(OR($D254="",$D254&lt;1),"",CG558+(変化量!BO555-変化量!BN555))</f>
        <v/>
      </c>
      <c r="CI558" s="30" t="str">
        <f>IF(OR($D254="",$D254&lt;1),"",CH558+(変化量!BP555-変化量!BO555))</f>
        <v/>
      </c>
      <c r="CJ558" s="30" t="str">
        <f>IF(OR($D254="",$D254&lt;1),"",CI558+(変化量!BQ555-変化量!BP555))</f>
        <v/>
      </c>
      <c r="CK558" s="30" t="str">
        <f>IF(OR($D254="",$D254&lt;1),"",CJ558+(変化量!BR555-変化量!BQ555))</f>
        <v/>
      </c>
      <c r="CL558" s="30" t="str">
        <f>IF(OR($D254="",$D254&lt;1),"",CK558+(変化量!BS555-変化量!BR555))</f>
        <v/>
      </c>
      <c r="CM558" s="30" t="str">
        <f>IF(OR($D254="",$D254&lt;1),"",CL558+(変化量!BT555-変化量!BS555))</f>
        <v/>
      </c>
      <c r="CN558" s="30" t="str">
        <f>IF(OR($D254="",$D254&lt;1),"",CM558+(変化量!BU555-変化量!BT555))</f>
        <v/>
      </c>
      <c r="CO558" s="30" t="str">
        <f>IF(OR($D254="",$D254&lt;1),"",CN558+(変化量!BV555-変化量!BU555))</f>
        <v/>
      </c>
      <c r="CP558" s="30" t="str">
        <f>IF(OR($D254="",$D254&lt;1),"",CO558+(変化量!BW555-変化量!BV555))</f>
        <v/>
      </c>
      <c r="CQ558" s="30" t="str">
        <f>IF(OR($D254="",$D254&lt;1),"",CP558+(変化量!BX555-変化量!BW555))</f>
        <v/>
      </c>
      <c r="CR558" s="30" t="str">
        <f>IF(OR($D254="",$D254&lt;1),"",CQ558+(変化量!BY555-変化量!BX555))</f>
        <v/>
      </c>
    </row>
    <row r="559" spans="1:96" x14ac:dyDescent="0.15">
      <c r="A559" s="30">
        <f>入力シート!B249</f>
        <v>238</v>
      </c>
      <c r="AE559" s="30" t="str">
        <f>IF(OR($D255="",$D255&lt;1),"",変化量!$L556+変化量!J556)</f>
        <v/>
      </c>
      <c r="AF559" s="30" t="str">
        <f>IF(OR($D255="",$D255&lt;1),"",AE559+(変化量!M556-変化量!L556))</f>
        <v/>
      </c>
      <c r="AG559" s="30" t="str">
        <f>IF(OR($D255="",$D255&lt;1),"",AF559+(変化量!N556-変化量!M556))</f>
        <v/>
      </c>
      <c r="AH559" s="30" t="str">
        <f>IF(OR($D255="",$D255&lt;1),"",AG559+(変化量!O556-変化量!N556))</f>
        <v/>
      </c>
      <c r="AI559" s="30" t="str">
        <f>IF(OR($D255="",$D255&lt;1),"",AH559+(変化量!P556-変化量!O556))</f>
        <v/>
      </c>
      <c r="AJ559" s="30" t="str">
        <f>IF(OR($D255="",$D255&lt;1),"",AI559+(変化量!Q556-変化量!P556))</f>
        <v/>
      </c>
      <c r="AK559" s="30" t="str">
        <f>IF(OR($D255="",$D255&lt;1),"",AJ559+(変化量!R556-変化量!Q556))</f>
        <v/>
      </c>
      <c r="AL559" s="30" t="str">
        <f>IF(OR($D255="",$D255&lt;1),"",AK559+(変化量!S556-変化量!R556))</f>
        <v/>
      </c>
      <c r="AM559" s="30" t="str">
        <f>IF(OR($D255="",$D255&lt;1),"",AL559+(変化量!T556-変化量!S556))</f>
        <v/>
      </c>
      <c r="AN559" s="30" t="str">
        <f>IF(OR($D255="",$D255&lt;1),"",AM559+(変化量!U556-変化量!T556))</f>
        <v/>
      </c>
      <c r="AO559" s="30" t="str">
        <f>IF(OR($D255="",$D255&lt;1),"",AN559+(変化量!V556-変化量!U556))</f>
        <v/>
      </c>
      <c r="AP559" s="30" t="str">
        <f>IF(OR($D255="",$D255&lt;1),"",AO559+(変化量!W556-変化量!V556))</f>
        <v/>
      </c>
      <c r="AQ559" s="30" t="str">
        <f>IF(OR($D255="",$D255&lt;1),"",AP559+(変化量!X556-変化量!W556))</f>
        <v/>
      </c>
      <c r="AR559" s="30" t="str">
        <f>IF(OR($D255="",$D255&lt;1),"",AQ559+(変化量!Y556-変化量!X556))</f>
        <v/>
      </c>
      <c r="AS559" s="30" t="str">
        <f>IF(OR($D255="",$D255&lt;1),"",AR559+(変化量!Z556-変化量!Y556))</f>
        <v/>
      </c>
      <c r="AT559" s="30" t="str">
        <f>IF(OR($D255="",$D255&lt;1),"",AS559+(変化量!AA556-変化量!Z556))</f>
        <v/>
      </c>
      <c r="AU559" s="30" t="str">
        <f>IF(OR($D255="",$D255&lt;1),"",AT559+(変化量!AB556-変化量!AA556))</f>
        <v/>
      </c>
      <c r="AV559" s="30" t="str">
        <f>IF(OR($D255="",$D255&lt;1),"",AU559+(変化量!AC556-変化量!AB556))</f>
        <v/>
      </c>
      <c r="AW559" s="30" t="str">
        <f>IF(OR($D255="",$D255&lt;1),"",AV559+(変化量!AD556-変化量!AC556))</f>
        <v/>
      </c>
      <c r="AX559" s="30" t="str">
        <f>IF(OR($D255="",$D255&lt;1),"",AW559+(変化量!AE556-変化量!AD556))</f>
        <v/>
      </c>
      <c r="AY559" s="30" t="str">
        <f>IF(OR($D255="",$D255&lt;1),"",AX559+(変化量!AF556-変化量!AE556))</f>
        <v/>
      </c>
      <c r="AZ559" s="30" t="str">
        <f>IF(OR($D255="",$D255&lt;1),"",AY559+(変化量!AG556-変化量!AF556))</f>
        <v/>
      </c>
      <c r="BA559" s="30" t="str">
        <f>IF(OR($D255="",$D255&lt;1),"",AZ559+(変化量!AH556-変化量!AG556))</f>
        <v/>
      </c>
      <c r="BB559" s="30" t="str">
        <f>IF(OR($D255="",$D255&lt;1),"",BA559+(変化量!AI556-変化量!AH556))</f>
        <v/>
      </c>
      <c r="BC559" s="30" t="str">
        <f>IF(OR($D255="",$D255&lt;1),"",BB559+(変化量!AJ556-変化量!AI556))</f>
        <v/>
      </c>
      <c r="BD559" s="30" t="str">
        <f>IF(OR($D255="",$D255&lt;1),"",BC559+(変化量!AK556-変化量!AJ556))</f>
        <v/>
      </c>
      <c r="BE559" s="30" t="str">
        <f>IF(OR($D255="",$D255&lt;1),"",BD559+(変化量!AL556-変化量!AK556))</f>
        <v/>
      </c>
      <c r="BF559" s="30" t="str">
        <f>IF(OR($D255="",$D255&lt;1),"",BE559+(変化量!AM556-変化量!AL556))</f>
        <v/>
      </c>
      <c r="BG559" s="30" t="str">
        <f>IF(OR($D255="",$D255&lt;1),"",BF559+(変化量!AN556-変化量!AM556))</f>
        <v/>
      </c>
      <c r="BH559" s="30" t="str">
        <f>IF(OR($D255="",$D255&lt;1),"",BG559+(変化量!AO556-変化量!AN556))</f>
        <v/>
      </c>
      <c r="BI559" s="30" t="str">
        <f>IF(OR($D255="",$D255&lt;1),"",BH559+(変化量!AP556-変化量!AO556))</f>
        <v/>
      </c>
      <c r="BJ559" s="30" t="str">
        <f>IF(OR($D255="",$D255&lt;1),"",BI559+(変化量!AQ556-変化量!AP556))</f>
        <v/>
      </c>
      <c r="BK559" s="30" t="str">
        <f>IF(OR($D255="",$D255&lt;1),"",BJ559+(変化量!AR556-変化量!AQ556))</f>
        <v/>
      </c>
      <c r="BL559" s="30" t="str">
        <f>IF(OR($D255="",$D255&lt;1),"",BK559+(変化量!AS556-変化量!AR556))</f>
        <v/>
      </c>
      <c r="BM559" s="30" t="str">
        <f>IF(OR($D255="",$D255&lt;1),"",BL559+(変化量!AT556-変化量!AS556))</f>
        <v/>
      </c>
      <c r="BN559" s="30" t="str">
        <f>IF(OR($D255="",$D255&lt;1),"",BM559+(変化量!AU556-変化量!AT556))</f>
        <v/>
      </c>
      <c r="BO559" s="30" t="str">
        <f>IF(OR($D255="",$D255&lt;1),"",BN559+(変化量!AV556-変化量!AU556))</f>
        <v/>
      </c>
      <c r="BP559" s="30" t="str">
        <f>IF(OR($D255="",$D255&lt;1),"",BO559+(変化量!AW556-変化量!AV556))</f>
        <v/>
      </c>
      <c r="BQ559" s="30" t="str">
        <f>IF(OR($D255="",$D255&lt;1),"",BP559+(変化量!AX556-変化量!AW556))</f>
        <v/>
      </c>
      <c r="BR559" s="30" t="str">
        <f>IF(OR($D255="",$D255&lt;1),"",BQ559+(変化量!AY556-変化量!AX556))</f>
        <v/>
      </c>
      <c r="BS559" s="30" t="str">
        <f>IF(OR($D255="",$D255&lt;1),"",BR559+(変化量!AZ556-変化量!AY556))</f>
        <v/>
      </c>
      <c r="BT559" s="30" t="str">
        <f>IF(OR($D255="",$D255&lt;1),"",BS559+(変化量!BA556-変化量!AZ556))</f>
        <v/>
      </c>
      <c r="BU559" s="30" t="str">
        <f>IF(OR($D255="",$D255&lt;1),"",BT559+(変化量!BB556-変化量!BA556))</f>
        <v/>
      </c>
      <c r="BV559" s="30" t="str">
        <f>IF(OR($D255="",$D255&lt;1),"",BU559+(変化量!BC556-変化量!BB556))</f>
        <v/>
      </c>
      <c r="BW559" s="30" t="str">
        <f>IF(OR($D255="",$D255&lt;1),"",BV559+(変化量!BD556-変化量!BC556))</f>
        <v/>
      </c>
      <c r="BX559" s="30" t="str">
        <f>IF(OR($D255="",$D255&lt;1),"",BW559+(変化量!BE556-変化量!BD556))</f>
        <v/>
      </c>
      <c r="BY559" s="30" t="str">
        <f>IF(OR($D255="",$D255&lt;1),"",BX559+(変化量!BF556-変化量!BE556))</f>
        <v/>
      </c>
      <c r="BZ559" s="30" t="str">
        <f>IF(OR($D255="",$D255&lt;1),"",BY559+(変化量!BG556-変化量!BF556))</f>
        <v/>
      </c>
      <c r="CA559" s="30" t="str">
        <f>IF(OR($D255="",$D255&lt;1),"",BZ559+(変化量!BH556-変化量!BG556))</f>
        <v/>
      </c>
      <c r="CB559" s="30" t="str">
        <f>IF(OR($D255="",$D255&lt;1),"",CA559+(変化量!BI556-変化量!BH556))</f>
        <v/>
      </c>
      <c r="CC559" s="30" t="str">
        <f>IF(OR($D255="",$D255&lt;1),"",CB559+(変化量!BJ556-変化量!BI556))</f>
        <v/>
      </c>
      <c r="CD559" s="30" t="str">
        <f>IF(OR($D255="",$D255&lt;1),"",CC559+(変化量!BK556-変化量!BJ556))</f>
        <v/>
      </c>
      <c r="CE559" s="30" t="str">
        <f>IF(OR($D255="",$D255&lt;1),"",CD559+(変化量!BL556-変化量!BK556))</f>
        <v/>
      </c>
      <c r="CF559" s="30" t="str">
        <f>IF(OR($D255="",$D255&lt;1),"",CE559+(変化量!BM556-変化量!BL556))</f>
        <v/>
      </c>
      <c r="CG559" s="30" t="str">
        <f>IF(OR($D255="",$D255&lt;1),"",CF559+(変化量!BN556-変化量!BM556))</f>
        <v/>
      </c>
      <c r="CH559" s="30" t="str">
        <f>IF(OR($D255="",$D255&lt;1),"",CG559+(変化量!BO556-変化量!BN556))</f>
        <v/>
      </c>
      <c r="CI559" s="30" t="str">
        <f>IF(OR($D255="",$D255&lt;1),"",CH559+(変化量!BP556-変化量!BO556))</f>
        <v/>
      </c>
      <c r="CJ559" s="30" t="str">
        <f>IF(OR($D255="",$D255&lt;1),"",CI559+(変化量!BQ556-変化量!BP556))</f>
        <v/>
      </c>
      <c r="CK559" s="30" t="str">
        <f>IF(OR($D255="",$D255&lt;1),"",CJ559+(変化量!BR556-変化量!BQ556))</f>
        <v/>
      </c>
      <c r="CL559" s="30" t="str">
        <f>IF(OR($D255="",$D255&lt;1),"",CK559+(変化量!BS556-変化量!BR556))</f>
        <v/>
      </c>
      <c r="CM559" s="30" t="str">
        <f>IF(OR($D255="",$D255&lt;1),"",CL559+(変化量!BT556-変化量!BS556))</f>
        <v/>
      </c>
      <c r="CN559" s="30" t="str">
        <f>IF(OR($D255="",$D255&lt;1),"",CM559+(変化量!BU556-変化量!BT556))</f>
        <v/>
      </c>
      <c r="CO559" s="30" t="str">
        <f>IF(OR($D255="",$D255&lt;1),"",CN559+(変化量!BV556-変化量!BU556))</f>
        <v/>
      </c>
      <c r="CP559" s="30" t="str">
        <f>IF(OR($D255="",$D255&lt;1),"",CO559+(変化量!BW556-変化量!BV556))</f>
        <v/>
      </c>
      <c r="CQ559" s="30" t="str">
        <f>IF(OR($D255="",$D255&lt;1),"",CP559+(変化量!BX556-変化量!BW556))</f>
        <v/>
      </c>
      <c r="CR559" s="30" t="str">
        <f>IF(OR($D255="",$D255&lt;1),"",CQ559+(変化量!BY556-変化量!BX556))</f>
        <v/>
      </c>
    </row>
    <row r="560" spans="1:96" x14ac:dyDescent="0.15">
      <c r="A560" s="30">
        <f>入力シート!B250</f>
        <v>239</v>
      </c>
      <c r="AE560" s="30" t="str">
        <f>IF(OR($D256="",$D256&lt;1),"",変化量!$L557+変化量!J557)</f>
        <v/>
      </c>
      <c r="AF560" s="30" t="str">
        <f>IF(OR($D256="",$D256&lt;1),"",AE560+(変化量!M557-変化量!L557))</f>
        <v/>
      </c>
      <c r="AG560" s="30" t="str">
        <f>IF(OR($D256="",$D256&lt;1),"",AF560+(変化量!N557-変化量!M557))</f>
        <v/>
      </c>
      <c r="AH560" s="30" t="str">
        <f>IF(OR($D256="",$D256&lt;1),"",AG560+(変化量!O557-変化量!N557))</f>
        <v/>
      </c>
      <c r="AI560" s="30" t="str">
        <f>IF(OR($D256="",$D256&lt;1),"",AH560+(変化量!P557-変化量!O557))</f>
        <v/>
      </c>
      <c r="AJ560" s="30" t="str">
        <f>IF(OR($D256="",$D256&lt;1),"",AI560+(変化量!Q557-変化量!P557))</f>
        <v/>
      </c>
      <c r="AK560" s="30" t="str">
        <f>IF(OR($D256="",$D256&lt;1),"",AJ560+(変化量!R557-変化量!Q557))</f>
        <v/>
      </c>
      <c r="AL560" s="30" t="str">
        <f>IF(OR($D256="",$D256&lt;1),"",AK560+(変化量!S557-変化量!R557))</f>
        <v/>
      </c>
      <c r="AM560" s="30" t="str">
        <f>IF(OR($D256="",$D256&lt;1),"",AL560+(変化量!T557-変化量!S557))</f>
        <v/>
      </c>
      <c r="AN560" s="30" t="str">
        <f>IF(OR($D256="",$D256&lt;1),"",AM560+(変化量!U557-変化量!T557))</f>
        <v/>
      </c>
      <c r="AO560" s="30" t="str">
        <f>IF(OR($D256="",$D256&lt;1),"",AN560+(変化量!V557-変化量!U557))</f>
        <v/>
      </c>
      <c r="AP560" s="30" t="str">
        <f>IF(OR($D256="",$D256&lt;1),"",AO560+(変化量!W557-変化量!V557))</f>
        <v/>
      </c>
      <c r="AQ560" s="30" t="str">
        <f>IF(OR($D256="",$D256&lt;1),"",AP560+(変化量!X557-変化量!W557))</f>
        <v/>
      </c>
      <c r="AR560" s="30" t="str">
        <f>IF(OR($D256="",$D256&lt;1),"",AQ560+(変化量!Y557-変化量!X557))</f>
        <v/>
      </c>
      <c r="AS560" s="30" t="str">
        <f>IF(OR($D256="",$D256&lt;1),"",AR560+(変化量!Z557-変化量!Y557))</f>
        <v/>
      </c>
      <c r="AT560" s="30" t="str">
        <f>IF(OR($D256="",$D256&lt;1),"",AS560+(変化量!AA557-変化量!Z557))</f>
        <v/>
      </c>
      <c r="AU560" s="30" t="str">
        <f>IF(OR($D256="",$D256&lt;1),"",AT560+(変化量!AB557-変化量!AA557))</f>
        <v/>
      </c>
      <c r="AV560" s="30" t="str">
        <f>IF(OR($D256="",$D256&lt;1),"",AU560+(変化量!AC557-変化量!AB557))</f>
        <v/>
      </c>
      <c r="AW560" s="30" t="str">
        <f>IF(OR($D256="",$D256&lt;1),"",AV560+(変化量!AD557-変化量!AC557))</f>
        <v/>
      </c>
      <c r="AX560" s="30" t="str">
        <f>IF(OR($D256="",$D256&lt;1),"",AW560+(変化量!AE557-変化量!AD557))</f>
        <v/>
      </c>
      <c r="AY560" s="30" t="str">
        <f>IF(OR($D256="",$D256&lt;1),"",AX560+(変化量!AF557-変化量!AE557))</f>
        <v/>
      </c>
      <c r="AZ560" s="30" t="str">
        <f>IF(OR($D256="",$D256&lt;1),"",AY560+(変化量!AG557-変化量!AF557))</f>
        <v/>
      </c>
      <c r="BA560" s="30" t="str">
        <f>IF(OR($D256="",$D256&lt;1),"",AZ560+(変化量!AH557-変化量!AG557))</f>
        <v/>
      </c>
      <c r="BB560" s="30" t="str">
        <f>IF(OR($D256="",$D256&lt;1),"",BA560+(変化量!AI557-変化量!AH557))</f>
        <v/>
      </c>
      <c r="BC560" s="30" t="str">
        <f>IF(OR($D256="",$D256&lt;1),"",BB560+(変化量!AJ557-変化量!AI557))</f>
        <v/>
      </c>
      <c r="BD560" s="30" t="str">
        <f>IF(OR($D256="",$D256&lt;1),"",BC560+(変化量!AK557-変化量!AJ557))</f>
        <v/>
      </c>
      <c r="BE560" s="30" t="str">
        <f>IF(OR($D256="",$D256&lt;1),"",BD560+(変化量!AL557-変化量!AK557))</f>
        <v/>
      </c>
      <c r="BF560" s="30" t="str">
        <f>IF(OR($D256="",$D256&lt;1),"",BE560+(変化量!AM557-変化量!AL557))</f>
        <v/>
      </c>
      <c r="BG560" s="30" t="str">
        <f>IF(OR($D256="",$D256&lt;1),"",BF560+(変化量!AN557-変化量!AM557))</f>
        <v/>
      </c>
      <c r="BH560" s="30" t="str">
        <f>IF(OR($D256="",$D256&lt;1),"",BG560+(変化量!AO557-変化量!AN557))</f>
        <v/>
      </c>
      <c r="BI560" s="30" t="str">
        <f>IF(OR($D256="",$D256&lt;1),"",BH560+(変化量!AP557-変化量!AO557))</f>
        <v/>
      </c>
      <c r="BJ560" s="30" t="str">
        <f>IF(OR($D256="",$D256&lt;1),"",BI560+(変化量!AQ557-変化量!AP557))</f>
        <v/>
      </c>
      <c r="BK560" s="30" t="str">
        <f>IF(OR($D256="",$D256&lt;1),"",BJ560+(変化量!AR557-変化量!AQ557))</f>
        <v/>
      </c>
      <c r="BL560" s="30" t="str">
        <f>IF(OR($D256="",$D256&lt;1),"",BK560+(変化量!AS557-変化量!AR557))</f>
        <v/>
      </c>
      <c r="BM560" s="30" t="str">
        <f>IF(OR($D256="",$D256&lt;1),"",BL560+(変化量!AT557-変化量!AS557))</f>
        <v/>
      </c>
      <c r="BN560" s="30" t="str">
        <f>IF(OR($D256="",$D256&lt;1),"",BM560+(変化量!AU557-変化量!AT557))</f>
        <v/>
      </c>
      <c r="BO560" s="30" t="str">
        <f>IF(OR($D256="",$D256&lt;1),"",BN560+(変化量!AV557-変化量!AU557))</f>
        <v/>
      </c>
      <c r="BP560" s="30" t="str">
        <f>IF(OR($D256="",$D256&lt;1),"",BO560+(変化量!AW557-変化量!AV557))</f>
        <v/>
      </c>
      <c r="BQ560" s="30" t="str">
        <f>IF(OR($D256="",$D256&lt;1),"",BP560+(変化量!AX557-変化量!AW557))</f>
        <v/>
      </c>
      <c r="BR560" s="30" t="str">
        <f>IF(OR($D256="",$D256&lt;1),"",BQ560+(変化量!AY557-変化量!AX557))</f>
        <v/>
      </c>
      <c r="BS560" s="30" t="str">
        <f>IF(OR($D256="",$D256&lt;1),"",BR560+(変化量!AZ557-変化量!AY557))</f>
        <v/>
      </c>
      <c r="BT560" s="30" t="str">
        <f>IF(OR($D256="",$D256&lt;1),"",BS560+(変化量!BA557-変化量!AZ557))</f>
        <v/>
      </c>
      <c r="BU560" s="30" t="str">
        <f>IF(OR($D256="",$D256&lt;1),"",BT560+(変化量!BB557-変化量!BA557))</f>
        <v/>
      </c>
      <c r="BV560" s="30" t="str">
        <f>IF(OR($D256="",$D256&lt;1),"",BU560+(変化量!BC557-変化量!BB557))</f>
        <v/>
      </c>
      <c r="BW560" s="30" t="str">
        <f>IF(OR($D256="",$D256&lt;1),"",BV560+(変化量!BD557-変化量!BC557))</f>
        <v/>
      </c>
      <c r="BX560" s="30" t="str">
        <f>IF(OR($D256="",$D256&lt;1),"",BW560+(変化量!BE557-変化量!BD557))</f>
        <v/>
      </c>
      <c r="BY560" s="30" t="str">
        <f>IF(OR($D256="",$D256&lt;1),"",BX560+(変化量!BF557-変化量!BE557))</f>
        <v/>
      </c>
      <c r="BZ560" s="30" t="str">
        <f>IF(OR($D256="",$D256&lt;1),"",BY560+(変化量!BG557-変化量!BF557))</f>
        <v/>
      </c>
      <c r="CA560" s="30" t="str">
        <f>IF(OR($D256="",$D256&lt;1),"",BZ560+(変化量!BH557-変化量!BG557))</f>
        <v/>
      </c>
      <c r="CB560" s="30" t="str">
        <f>IF(OR($D256="",$D256&lt;1),"",CA560+(変化量!BI557-変化量!BH557))</f>
        <v/>
      </c>
      <c r="CC560" s="30" t="str">
        <f>IF(OR($D256="",$D256&lt;1),"",CB560+(変化量!BJ557-変化量!BI557))</f>
        <v/>
      </c>
      <c r="CD560" s="30" t="str">
        <f>IF(OR($D256="",$D256&lt;1),"",CC560+(変化量!BK557-変化量!BJ557))</f>
        <v/>
      </c>
      <c r="CE560" s="30" t="str">
        <f>IF(OR($D256="",$D256&lt;1),"",CD560+(変化量!BL557-変化量!BK557))</f>
        <v/>
      </c>
      <c r="CF560" s="30" t="str">
        <f>IF(OR($D256="",$D256&lt;1),"",CE560+(変化量!BM557-変化量!BL557))</f>
        <v/>
      </c>
      <c r="CG560" s="30" t="str">
        <f>IF(OR($D256="",$D256&lt;1),"",CF560+(変化量!BN557-変化量!BM557))</f>
        <v/>
      </c>
      <c r="CH560" s="30" t="str">
        <f>IF(OR($D256="",$D256&lt;1),"",CG560+(変化量!BO557-変化量!BN557))</f>
        <v/>
      </c>
      <c r="CI560" s="30" t="str">
        <f>IF(OR($D256="",$D256&lt;1),"",CH560+(変化量!BP557-変化量!BO557))</f>
        <v/>
      </c>
      <c r="CJ560" s="30" t="str">
        <f>IF(OR($D256="",$D256&lt;1),"",CI560+(変化量!BQ557-変化量!BP557))</f>
        <v/>
      </c>
      <c r="CK560" s="30" t="str">
        <f>IF(OR($D256="",$D256&lt;1),"",CJ560+(変化量!BR557-変化量!BQ557))</f>
        <v/>
      </c>
      <c r="CL560" s="30" t="str">
        <f>IF(OR($D256="",$D256&lt;1),"",CK560+(変化量!BS557-変化量!BR557))</f>
        <v/>
      </c>
      <c r="CM560" s="30" t="str">
        <f>IF(OR($D256="",$D256&lt;1),"",CL560+(変化量!BT557-変化量!BS557))</f>
        <v/>
      </c>
      <c r="CN560" s="30" t="str">
        <f>IF(OR($D256="",$D256&lt;1),"",CM560+(変化量!BU557-変化量!BT557))</f>
        <v/>
      </c>
      <c r="CO560" s="30" t="str">
        <f>IF(OR($D256="",$D256&lt;1),"",CN560+(変化量!BV557-変化量!BU557))</f>
        <v/>
      </c>
      <c r="CP560" s="30" t="str">
        <f>IF(OR($D256="",$D256&lt;1),"",CO560+(変化量!BW557-変化量!BV557))</f>
        <v/>
      </c>
      <c r="CQ560" s="30" t="str">
        <f>IF(OR($D256="",$D256&lt;1),"",CP560+(変化量!BX557-変化量!BW557))</f>
        <v/>
      </c>
      <c r="CR560" s="30" t="str">
        <f>IF(OR($D256="",$D256&lt;1),"",CQ560+(変化量!BY557-変化量!BX557))</f>
        <v/>
      </c>
    </row>
    <row r="561" spans="1:96" x14ac:dyDescent="0.15">
      <c r="A561" s="30">
        <f>入力シート!B251</f>
        <v>240</v>
      </c>
      <c r="AE561" s="30" t="str">
        <f>IF(OR($D257="",$D257&lt;1),"",変化量!$L558+変化量!J558)</f>
        <v/>
      </c>
      <c r="AF561" s="30" t="str">
        <f>IF(OR($D257="",$D257&lt;1),"",AE561+(変化量!M558-変化量!L558))</f>
        <v/>
      </c>
      <c r="AG561" s="30" t="str">
        <f>IF(OR($D257="",$D257&lt;1),"",AF561+(変化量!N558-変化量!M558))</f>
        <v/>
      </c>
      <c r="AH561" s="30" t="str">
        <f>IF(OR($D257="",$D257&lt;1),"",AG561+(変化量!O558-変化量!N558))</f>
        <v/>
      </c>
      <c r="AI561" s="30" t="str">
        <f>IF(OR($D257="",$D257&lt;1),"",AH561+(変化量!P558-変化量!O558))</f>
        <v/>
      </c>
      <c r="AJ561" s="30" t="str">
        <f>IF(OR($D257="",$D257&lt;1),"",AI561+(変化量!Q558-変化量!P558))</f>
        <v/>
      </c>
      <c r="AK561" s="30" t="str">
        <f>IF(OR($D257="",$D257&lt;1),"",AJ561+(変化量!R558-変化量!Q558))</f>
        <v/>
      </c>
      <c r="AL561" s="30" t="str">
        <f>IF(OR($D257="",$D257&lt;1),"",AK561+(変化量!S558-変化量!R558))</f>
        <v/>
      </c>
      <c r="AM561" s="30" t="str">
        <f>IF(OR($D257="",$D257&lt;1),"",AL561+(変化量!T558-変化量!S558))</f>
        <v/>
      </c>
      <c r="AN561" s="30" t="str">
        <f>IF(OR($D257="",$D257&lt;1),"",AM561+(変化量!U558-変化量!T558))</f>
        <v/>
      </c>
      <c r="AO561" s="30" t="str">
        <f>IF(OR($D257="",$D257&lt;1),"",AN561+(変化量!V558-変化量!U558))</f>
        <v/>
      </c>
      <c r="AP561" s="30" t="str">
        <f>IF(OR($D257="",$D257&lt;1),"",AO561+(変化量!W558-変化量!V558))</f>
        <v/>
      </c>
      <c r="AQ561" s="30" t="str">
        <f>IF(OR($D257="",$D257&lt;1),"",AP561+(変化量!X558-変化量!W558))</f>
        <v/>
      </c>
      <c r="AR561" s="30" t="str">
        <f>IF(OR($D257="",$D257&lt;1),"",AQ561+(変化量!Y558-変化量!X558))</f>
        <v/>
      </c>
      <c r="AS561" s="30" t="str">
        <f>IF(OR($D257="",$D257&lt;1),"",AR561+(変化量!Z558-変化量!Y558))</f>
        <v/>
      </c>
      <c r="AT561" s="30" t="str">
        <f>IF(OR($D257="",$D257&lt;1),"",AS561+(変化量!AA558-変化量!Z558))</f>
        <v/>
      </c>
      <c r="AU561" s="30" t="str">
        <f>IF(OR($D257="",$D257&lt;1),"",AT561+(変化量!AB558-変化量!AA558))</f>
        <v/>
      </c>
      <c r="AV561" s="30" t="str">
        <f>IF(OR($D257="",$D257&lt;1),"",AU561+(変化量!AC558-変化量!AB558))</f>
        <v/>
      </c>
      <c r="AW561" s="30" t="str">
        <f>IF(OR($D257="",$D257&lt;1),"",AV561+(変化量!AD558-変化量!AC558))</f>
        <v/>
      </c>
      <c r="AX561" s="30" t="str">
        <f>IF(OR($D257="",$D257&lt;1),"",AW561+(変化量!AE558-変化量!AD558))</f>
        <v/>
      </c>
      <c r="AY561" s="30" t="str">
        <f>IF(OR($D257="",$D257&lt;1),"",AX561+(変化量!AF558-変化量!AE558))</f>
        <v/>
      </c>
      <c r="AZ561" s="30" t="str">
        <f>IF(OR($D257="",$D257&lt;1),"",AY561+(変化量!AG558-変化量!AF558))</f>
        <v/>
      </c>
      <c r="BA561" s="30" t="str">
        <f>IF(OR($D257="",$D257&lt;1),"",AZ561+(変化量!AH558-変化量!AG558))</f>
        <v/>
      </c>
      <c r="BB561" s="30" t="str">
        <f>IF(OR($D257="",$D257&lt;1),"",BA561+(変化量!AI558-変化量!AH558))</f>
        <v/>
      </c>
      <c r="BC561" s="30" t="str">
        <f>IF(OR($D257="",$D257&lt;1),"",BB561+(変化量!AJ558-変化量!AI558))</f>
        <v/>
      </c>
      <c r="BD561" s="30" t="str">
        <f>IF(OR($D257="",$D257&lt;1),"",BC561+(変化量!AK558-変化量!AJ558))</f>
        <v/>
      </c>
      <c r="BE561" s="30" t="str">
        <f>IF(OR($D257="",$D257&lt;1),"",BD561+(変化量!AL558-変化量!AK558))</f>
        <v/>
      </c>
      <c r="BF561" s="30" t="str">
        <f>IF(OR($D257="",$D257&lt;1),"",BE561+(変化量!AM558-変化量!AL558))</f>
        <v/>
      </c>
      <c r="BG561" s="30" t="str">
        <f>IF(OR($D257="",$D257&lt;1),"",BF561+(変化量!AN558-変化量!AM558))</f>
        <v/>
      </c>
      <c r="BH561" s="30" t="str">
        <f>IF(OR($D257="",$D257&lt;1),"",BG561+(変化量!AO558-変化量!AN558))</f>
        <v/>
      </c>
      <c r="BI561" s="30" t="str">
        <f>IF(OR($D257="",$D257&lt;1),"",BH561+(変化量!AP558-変化量!AO558))</f>
        <v/>
      </c>
      <c r="BJ561" s="30" t="str">
        <f>IF(OR($D257="",$D257&lt;1),"",BI561+(変化量!AQ558-変化量!AP558))</f>
        <v/>
      </c>
      <c r="BK561" s="30" t="str">
        <f>IF(OR($D257="",$D257&lt;1),"",BJ561+(変化量!AR558-変化量!AQ558))</f>
        <v/>
      </c>
      <c r="BL561" s="30" t="str">
        <f>IF(OR($D257="",$D257&lt;1),"",BK561+(変化量!AS558-変化量!AR558))</f>
        <v/>
      </c>
      <c r="BM561" s="30" t="str">
        <f>IF(OR($D257="",$D257&lt;1),"",BL561+(変化量!AT558-変化量!AS558))</f>
        <v/>
      </c>
      <c r="BN561" s="30" t="str">
        <f>IF(OR($D257="",$D257&lt;1),"",BM561+(変化量!AU558-変化量!AT558))</f>
        <v/>
      </c>
      <c r="BO561" s="30" t="str">
        <f>IF(OR($D257="",$D257&lt;1),"",BN561+(変化量!AV558-変化量!AU558))</f>
        <v/>
      </c>
      <c r="BP561" s="30" t="str">
        <f>IF(OR($D257="",$D257&lt;1),"",BO561+(変化量!AW558-変化量!AV558))</f>
        <v/>
      </c>
      <c r="BQ561" s="30" t="str">
        <f>IF(OR($D257="",$D257&lt;1),"",BP561+(変化量!AX558-変化量!AW558))</f>
        <v/>
      </c>
      <c r="BR561" s="30" t="str">
        <f>IF(OR($D257="",$D257&lt;1),"",BQ561+(変化量!AY558-変化量!AX558))</f>
        <v/>
      </c>
      <c r="BS561" s="30" t="str">
        <f>IF(OR($D257="",$D257&lt;1),"",BR561+(変化量!AZ558-変化量!AY558))</f>
        <v/>
      </c>
      <c r="BT561" s="30" t="str">
        <f>IF(OR($D257="",$D257&lt;1),"",BS561+(変化量!BA558-変化量!AZ558))</f>
        <v/>
      </c>
      <c r="BU561" s="30" t="str">
        <f>IF(OR($D257="",$D257&lt;1),"",BT561+(変化量!BB558-変化量!BA558))</f>
        <v/>
      </c>
      <c r="BV561" s="30" t="str">
        <f>IF(OR($D257="",$D257&lt;1),"",BU561+(変化量!BC558-変化量!BB558))</f>
        <v/>
      </c>
      <c r="BW561" s="30" t="str">
        <f>IF(OR($D257="",$D257&lt;1),"",BV561+(変化量!BD558-変化量!BC558))</f>
        <v/>
      </c>
      <c r="BX561" s="30" t="str">
        <f>IF(OR($D257="",$D257&lt;1),"",BW561+(変化量!BE558-変化量!BD558))</f>
        <v/>
      </c>
      <c r="BY561" s="30" t="str">
        <f>IF(OR($D257="",$D257&lt;1),"",BX561+(変化量!BF558-変化量!BE558))</f>
        <v/>
      </c>
      <c r="BZ561" s="30" t="str">
        <f>IF(OR($D257="",$D257&lt;1),"",BY561+(変化量!BG558-変化量!BF558))</f>
        <v/>
      </c>
      <c r="CA561" s="30" t="str">
        <f>IF(OR($D257="",$D257&lt;1),"",BZ561+(変化量!BH558-変化量!BG558))</f>
        <v/>
      </c>
      <c r="CB561" s="30" t="str">
        <f>IF(OR($D257="",$D257&lt;1),"",CA561+(変化量!BI558-変化量!BH558))</f>
        <v/>
      </c>
      <c r="CC561" s="30" t="str">
        <f>IF(OR($D257="",$D257&lt;1),"",CB561+(変化量!BJ558-変化量!BI558))</f>
        <v/>
      </c>
      <c r="CD561" s="30" t="str">
        <f>IF(OR($D257="",$D257&lt;1),"",CC561+(変化量!BK558-変化量!BJ558))</f>
        <v/>
      </c>
      <c r="CE561" s="30" t="str">
        <f>IF(OR($D257="",$D257&lt;1),"",CD561+(変化量!BL558-変化量!BK558))</f>
        <v/>
      </c>
      <c r="CF561" s="30" t="str">
        <f>IF(OR($D257="",$D257&lt;1),"",CE561+(変化量!BM558-変化量!BL558))</f>
        <v/>
      </c>
      <c r="CG561" s="30" t="str">
        <f>IF(OR($D257="",$D257&lt;1),"",CF561+(変化量!BN558-変化量!BM558))</f>
        <v/>
      </c>
      <c r="CH561" s="30" t="str">
        <f>IF(OR($D257="",$D257&lt;1),"",CG561+(変化量!BO558-変化量!BN558))</f>
        <v/>
      </c>
      <c r="CI561" s="30" t="str">
        <f>IF(OR($D257="",$D257&lt;1),"",CH561+(変化量!BP558-変化量!BO558))</f>
        <v/>
      </c>
      <c r="CJ561" s="30" t="str">
        <f>IF(OR($D257="",$D257&lt;1),"",CI561+(変化量!BQ558-変化量!BP558))</f>
        <v/>
      </c>
      <c r="CK561" s="30" t="str">
        <f>IF(OR($D257="",$D257&lt;1),"",CJ561+(変化量!BR558-変化量!BQ558))</f>
        <v/>
      </c>
      <c r="CL561" s="30" t="str">
        <f>IF(OR($D257="",$D257&lt;1),"",CK561+(変化量!BS558-変化量!BR558))</f>
        <v/>
      </c>
      <c r="CM561" s="30" t="str">
        <f>IF(OR($D257="",$D257&lt;1),"",CL561+(変化量!BT558-変化量!BS558))</f>
        <v/>
      </c>
      <c r="CN561" s="30" t="str">
        <f>IF(OR($D257="",$D257&lt;1),"",CM561+(変化量!BU558-変化量!BT558))</f>
        <v/>
      </c>
      <c r="CO561" s="30" t="str">
        <f>IF(OR($D257="",$D257&lt;1),"",CN561+(変化量!BV558-変化量!BU558))</f>
        <v/>
      </c>
      <c r="CP561" s="30" t="str">
        <f>IF(OR($D257="",$D257&lt;1),"",CO561+(変化量!BW558-変化量!BV558))</f>
        <v/>
      </c>
      <c r="CQ561" s="30" t="str">
        <f>IF(OR($D257="",$D257&lt;1),"",CP561+(変化量!BX558-変化量!BW558))</f>
        <v/>
      </c>
      <c r="CR561" s="30" t="str">
        <f>IF(OR($D257="",$D257&lt;1),"",CQ561+(変化量!BY558-変化量!BX558))</f>
        <v/>
      </c>
    </row>
    <row r="562" spans="1:96" x14ac:dyDescent="0.15">
      <c r="A562" s="30">
        <f>入力シート!B252</f>
        <v>241</v>
      </c>
      <c r="AE562" s="30" t="str">
        <f>IF(OR($D258="",$D258&lt;1),"",変化量!$L559+変化量!J559)</f>
        <v/>
      </c>
      <c r="AF562" s="30" t="str">
        <f>IF(OR($D258="",$D258&lt;1),"",AE562+(変化量!M559-変化量!L559))</f>
        <v/>
      </c>
      <c r="AG562" s="30" t="str">
        <f>IF(OR($D258="",$D258&lt;1),"",AF562+(変化量!N559-変化量!M559))</f>
        <v/>
      </c>
      <c r="AH562" s="30" t="str">
        <f>IF(OR($D258="",$D258&lt;1),"",AG562+(変化量!O559-変化量!N559))</f>
        <v/>
      </c>
      <c r="AI562" s="30" t="str">
        <f>IF(OR($D258="",$D258&lt;1),"",AH562+(変化量!P559-変化量!O559))</f>
        <v/>
      </c>
      <c r="AJ562" s="30" t="str">
        <f>IF(OR($D258="",$D258&lt;1),"",AI562+(変化量!Q559-変化量!P559))</f>
        <v/>
      </c>
      <c r="AK562" s="30" t="str">
        <f>IF(OR($D258="",$D258&lt;1),"",AJ562+(変化量!R559-変化量!Q559))</f>
        <v/>
      </c>
      <c r="AL562" s="30" t="str">
        <f>IF(OR($D258="",$D258&lt;1),"",AK562+(変化量!S559-変化量!R559))</f>
        <v/>
      </c>
      <c r="AM562" s="30" t="str">
        <f>IF(OR($D258="",$D258&lt;1),"",AL562+(変化量!T559-変化量!S559))</f>
        <v/>
      </c>
      <c r="AN562" s="30" t="str">
        <f>IF(OR($D258="",$D258&lt;1),"",AM562+(変化量!U559-変化量!T559))</f>
        <v/>
      </c>
      <c r="AO562" s="30" t="str">
        <f>IF(OR($D258="",$D258&lt;1),"",AN562+(変化量!V559-変化量!U559))</f>
        <v/>
      </c>
      <c r="AP562" s="30" t="str">
        <f>IF(OR($D258="",$D258&lt;1),"",AO562+(変化量!W559-変化量!V559))</f>
        <v/>
      </c>
      <c r="AQ562" s="30" t="str">
        <f>IF(OR($D258="",$D258&lt;1),"",AP562+(変化量!X559-変化量!W559))</f>
        <v/>
      </c>
      <c r="AR562" s="30" t="str">
        <f>IF(OR($D258="",$D258&lt;1),"",AQ562+(変化量!Y559-変化量!X559))</f>
        <v/>
      </c>
      <c r="AS562" s="30" t="str">
        <f>IF(OR($D258="",$D258&lt;1),"",AR562+(変化量!Z559-変化量!Y559))</f>
        <v/>
      </c>
      <c r="AT562" s="30" t="str">
        <f>IF(OR($D258="",$D258&lt;1),"",AS562+(変化量!AA559-変化量!Z559))</f>
        <v/>
      </c>
      <c r="AU562" s="30" t="str">
        <f>IF(OR($D258="",$D258&lt;1),"",AT562+(変化量!AB559-変化量!AA559))</f>
        <v/>
      </c>
      <c r="AV562" s="30" t="str">
        <f>IF(OR($D258="",$D258&lt;1),"",AU562+(変化量!AC559-変化量!AB559))</f>
        <v/>
      </c>
      <c r="AW562" s="30" t="str">
        <f>IF(OR($D258="",$D258&lt;1),"",AV562+(変化量!AD559-変化量!AC559))</f>
        <v/>
      </c>
      <c r="AX562" s="30" t="str">
        <f>IF(OR($D258="",$D258&lt;1),"",AW562+(変化量!AE559-変化量!AD559))</f>
        <v/>
      </c>
      <c r="AY562" s="30" t="str">
        <f>IF(OR($D258="",$D258&lt;1),"",AX562+(変化量!AF559-変化量!AE559))</f>
        <v/>
      </c>
      <c r="AZ562" s="30" t="str">
        <f>IF(OR($D258="",$D258&lt;1),"",AY562+(変化量!AG559-変化量!AF559))</f>
        <v/>
      </c>
      <c r="BA562" s="30" t="str">
        <f>IF(OR($D258="",$D258&lt;1),"",AZ562+(変化量!AH559-変化量!AG559))</f>
        <v/>
      </c>
      <c r="BB562" s="30" t="str">
        <f>IF(OR($D258="",$D258&lt;1),"",BA562+(変化量!AI559-変化量!AH559))</f>
        <v/>
      </c>
      <c r="BC562" s="30" t="str">
        <f>IF(OR($D258="",$D258&lt;1),"",BB562+(変化量!AJ559-変化量!AI559))</f>
        <v/>
      </c>
      <c r="BD562" s="30" t="str">
        <f>IF(OR($D258="",$D258&lt;1),"",BC562+(変化量!AK559-変化量!AJ559))</f>
        <v/>
      </c>
      <c r="BE562" s="30" t="str">
        <f>IF(OR($D258="",$D258&lt;1),"",BD562+(変化量!AL559-変化量!AK559))</f>
        <v/>
      </c>
      <c r="BF562" s="30" t="str">
        <f>IF(OR($D258="",$D258&lt;1),"",BE562+(変化量!AM559-変化量!AL559))</f>
        <v/>
      </c>
      <c r="BG562" s="30" t="str">
        <f>IF(OR($D258="",$D258&lt;1),"",BF562+(変化量!AN559-変化量!AM559))</f>
        <v/>
      </c>
      <c r="BH562" s="30" t="str">
        <f>IF(OR($D258="",$D258&lt;1),"",BG562+(変化量!AO559-変化量!AN559))</f>
        <v/>
      </c>
      <c r="BI562" s="30" t="str">
        <f>IF(OR($D258="",$D258&lt;1),"",BH562+(変化量!AP559-変化量!AO559))</f>
        <v/>
      </c>
      <c r="BJ562" s="30" t="str">
        <f>IF(OR($D258="",$D258&lt;1),"",BI562+(変化量!AQ559-変化量!AP559))</f>
        <v/>
      </c>
      <c r="BK562" s="30" t="str">
        <f>IF(OR($D258="",$D258&lt;1),"",BJ562+(変化量!AR559-変化量!AQ559))</f>
        <v/>
      </c>
      <c r="BL562" s="30" t="str">
        <f>IF(OR($D258="",$D258&lt;1),"",BK562+(変化量!AS559-変化量!AR559))</f>
        <v/>
      </c>
      <c r="BM562" s="30" t="str">
        <f>IF(OR($D258="",$D258&lt;1),"",BL562+(変化量!AT559-変化量!AS559))</f>
        <v/>
      </c>
      <c r="BN562" s="30" t="str">
        <f>IF(OR($D258="",$D258&lt;1),"",BM562+(変化量!AU559-変化量!AT559))</f>
        <v/>
      </c>
      <c r="BO562" s="30" t="str">
        <f>IF(OR($D258="",$D258&lt;1),"",BN562+(変化量!AV559-変化量!AU559))</f>
        <v/>
      </c>
      <c r="BP562" s="30" t="str">
        <f>IF(OR($D258="",$D258&lt;1),"",BO562+(変化量!AW559-変化量!AV559))</f>
        <v/>
      </c>
      <c r="BQ562" s="30" t="str">
        <f>IF(OR($D258="",$D258&lt;1),"",BP562+(変化量!AX559-変化量!AW559))</f>
        <v/>
      </c>
      <c r="BR562" s="30" t="str">
        <f>IF(OR($D258="",$D258&lt;1),"",BQ562+(変化量!AY559-変化量!AX559))</f>
        <v/>
      </c>
      <c r="BS562" s="30" t="str">
        <f>IF(OR($D258="",$D258&lt;1),"",BR562+(変化量!AZ559-変化量!AY559))</f>
        <v/>
      </c>
      <c r="BT562" s="30" t="str">
        <f>IF(OR($D258="",$D258&lt;1),"",BS562+(変化量!BA559-変化量!AZ559))</f>
        <v/>
      </c>
      <c r="BU562" s="30" t="str">
        <f>IF(OR($D258="",$D258&lt;1),"",BT562+(変化量!BB559-変化量!BA559))</f>
        <v/>
      </c>
      <c r="BV562" s="30" t="str">
        <f>IF(OR($D258="",$D258&lt;1),"",BU562+(変化量!BC559-変化量!BB559))</f>
        <v/>
      </c>
      <c r="BW562" s="30" t="str">
        <f>IF(OR($D258="",$D258&lt;1),"",BV562+(変化量!BD559-変化量!BC559))</f>
        <v/>
      </c>
      <c r="BX562" s="30" t="str">
        <f>IF(OR($D258="",$D258&lt;1),"",BW562+(変化量!BE559-変化量!BD559))</f>
        <v/>
      </c>
      <c r="BY562" s="30" t="str">
        <f>IF(OR($D258="",$D258&lt;1),"",BX562+(変化量!BF559-変化量!BE559))</f>
        <v/>
      </c>
      <c r="BZ562" s="30" t="str">
        <f>IF(OR($D258="",$D258&lt;1),"",BY562+(変化量!BG559-変化量!BF559))</f>
        <v/>
      </c>
      <c r="CA562" s="30" t="str">
        <f>IF(OR($D258="",$D258&lt;1),"",BZ562+(変化量!BH559-変化量!BG559))</f>
        <v/>
      </c>
      <c r="CB562" s="30" t="str">
        <f>IF(OR($D258="",$D258&lt;1),"",CA562+(変化量!BI559-変化量!BH559))</f>
        <v/>
      </c>
      <c r="CC562" s="30" t="str">
        <f>IF(OR($D258="",$D258&lt;1),"",CB562+(変化量!BJ559-変化量!BI559))</f>
        <v/>
      </c>
      <c r="CD562" s="30" t="str">
        <f>IF(OR($D258="",$D258&lt;1),"",CC562+(変化量!BK559-変化量!BJ559))</f>
        <v/>
      </c>
      <c r="CE562" s="30" t="str">
        <f>IF(OR($D258="",$D258&lt;1),"",CD562+(変化量!BL559-変化量!BK559))</f>
        <v/>
      </c>
      <c r="CF562" s="30" t="str">
        <f>IF(OR($D258="",$D258&lt;1),"",CE562+(変化量!BM559-変化量!BL559))</f>
        <v/>
      </c>
      <c r="CG562" s="30" t="str">
        <f>IF(OR($D258="",$D258&lt;1),"",CF562+(変化量!BN559-変化量!BM559))</f>
        <v/>
      </c>
      <c r="CH562" s="30" t="str">
        <f>IF(OR($D258="",$D258&lt;1),"",CG562+(変化量!BO559-変化量!BN559))</f>
        <v/>
      </c>
      <c r="CI562" s="30" t="str">
        <f>IF(OR($D258="",$D258&lt;1),"",CH562+(変化量!BP559-変化量!BO559))</f>
        <v/>
      </c>
      <c r="CJ562" s="30" t="str">
        <f>IF(OR($D258="",$D258&lt;1),"",CI562+(変化量!BQ559-変化量!BP559))</f>
        <v/>
      </c>
      <c r="CK562" s="30" t="str">
        <f>IF(OR($D258="",$D258&lt;1),"",CJ562+(変化量!BR559-変化量!BQ559))</f>
        <v/>
      </c>
      <c r="CL562" s="30" t="str">
        <f>IF(OR($D258="",$D258&lt;1),"",CK562+(変化量!BS559-変化量!BR559))</f>
        <v/>
      </c>
      <c r="CM562" s="30" t="str">
        <f>IF(OR($D258="",$D258&lt;1),"",CL562+(変化量!BT559-変化量!BS559))</f>
        <v/>
      </c>
      <c r="CN562" s="30" t="str">
        <f>IF(OR($D258="",$D258&lt;1),"",CM562+(変化量!BU559-変化量!BT559))</f>
        <v/>
      </c>
      <c r="CO562" s="30" t="str">
        <f>IF(OR($D258="",$D258&lt;1),"",CN562+(変化量!BV559-変化量!BU559))</f>
        <v/>
      </c>
      <c r="CP562" s="30" t="str">
        <f>IF(OR($D258="",$D258&lt;1),"",CO562+(変化量!BW559-変化量!BV559))</f>
        <v/>
      </c>
      <c r="CQ562" s="30" t="str">
        <f>IF(OR($D258="",$D258&lt;1),"",CP562+(変化量!BX559-変化量!BW559))</f>
        <v/>
      </c>
      <c r="CR562" s="30" t="str">
        <f>IF(OR($D258="",$D258&lt;1),"",CQ562+(変化量!BY559-変化量!BX559))</f>
        <v/>
      </c>
    </row>
    <row r="563" spans="1:96" x14ac:dyDescent="0.15">
      <c r="A563" s="30">
        <f>入力シート!B253</f>
        <v>242</v>
      </c>
      <c r="AE563" s="30" t="str">
        <f>IF(OR($D259="",$D259&lt;1),"",変化量!$L560+変化量!J560)</f>
        <v/>
      </c>
      <c r="AF563" s="30" t="str">
        <f>IF(OR($D259="",$D259&lt;1),"",AE563+(変化量!M560-変化量!L560))</f>
        <v/>
      </c>
      <c r="AG563" s="30" t="str">
        <f>IF(OR($D259="",$D259&lt;1),"",AF563+(変化量!N560-変化量!M560))</f>
        <v/>
      </c>
      <c r="AH563" s="30" t="str">
        <f>IF(OR($D259="",$D259&lt;1),"",AG563+(変化量!O560-変化量!N560))</f>
        <v/>
      </c>
      <c r="AI563" s="30" t="str">
        <f>IF(OR($D259="",$D259&lt;1),"",AH563+(変化量!P560-変化量!O560))</f>
        <v/>
      </c>
      <c r="AJ563" s="30" t="str">
        <f>IF(OR($D259="",$D259&lt;1),"",AI563+(変化量!Q560-変化量!P560))</f>
        <v/>
      </c>
      <c r="AK563" s="30" t="str">
        <f>IF(OR($D259="",$D259&lt;1),"",AJ563+(変化量!R560-変化量!Q560))</f>
        <v/>
      </c>
      <c r="AL563" s="30" t="str">
        <f>IF(OR($D259="",$D259&lt;1),"",AK563+(変化量!S560-変化量!R560))</f>
        <v/>
      </c>
      <c r="AM563" s="30" t="str">
        <f>IF(OR($D259="",$D259&lt;1),"",AL563+(変化量!T560-変化量!S560))</f>
        <v/>
      </c>
      <c r="AN563" s="30" t="str">
        <f>IF(OR($D259="",$D259&lt;1),"",AM563+(変化量!U560-変化量!T560))</f>
        <v/>
      </c>
      <c r="AO563" s="30" t="str">
        <f>IF(OR($D259="",$D259&lt;1),"",AN563+(変化量!V560-変化量!U560))</f>
        <v/>
      </c>
      <c r="AP563" s="30" t="str">
        <f>IF(OR($D259="",$D259&lt;1),"",AO563+(変化量!W560-変化量!V560))</f>
        <v/>
      </c>
      <c r="AQ563" s="30" t="str">
        <f>IF(OR($D259="",$D259&lt;1),"",AP563+(変化量!X560-変化量!W560))</f>
        <v/>
      </c>
      <c r="AR563" s="30" t="str">
        <f>IF(OR($D259="",$D259&lt;1),"",AQ563+(変化量!Y560-変化量!X560))</f>
        <v/>
      </c>
      <c r="AS563" s="30" t="str">
        <f>IF(OR($D259="",$D259&lt;1),"",AR563+(変化量!Z560-変化量!Y560))</f>
        <v/>
      </c>
      <c r="AT563" s="30" t="str">
        <f>IF(OR($D259="",$D259&lt;1),"",AS563+(変化量!AA560-変化量!Z560))</f>
        <v/>
      </c>
      <c r="AU563" s="30" t="str">
        <f>IF(OR($D259="",$D259&lt;1),"",AT563+(変化量!AB560-変化量!AA560))</f>
        <v/>
      </c>
      <c r="AV563" s="30" t="str">
        <f>IF(OR($D259="",$D259&lt;1),"",AU563+(変化量!AC560-変化量!AB560))</f>
        <v/>
      </c>
      <c r="AW563" s="30" t="str">
        <f>IF(OR($D259="",$D259&lt;1),"",AV563+(変化量!AD560-変化量!AC560))</f>
        <v/>
      </c>
      <c r="AX563" s="30" t="str">
        <f>IF(OR($D259="",$D259&lt;1),"",AW563+(変化量!AE560-変化量!AD560))</f>
        <v/>
      </c>
      <c r="AY563" s="30" t="str">
        <f>IF(OR($D259="",$D259&lt;1),"",AX563+(変化量!AF560-変化量!AE560))</f>
        <v/>
      </c>
      <c r="AZ563" s="30" t="str">
        <f>IF(OR($D259="",$D259&lt;1),"",AY563+(変化量!AG560-変化量!AF560))</f>
        <v/>
      </c>
      <c r="BA563" s="30" t="str">
        <f>IF(OR($D259="",$D259&lt;1),"",AZ563+(変化量!AH560-変化量!AG560))</f>
        <v/>
      </c>
      <c r="BB563" s="30" t="str">
        <f>IF(OR($D259="",$D259&lt;1),"",BA563+(変化量!AI560-変化量!AH560))</f>
        <v/>
      </c>
      <c r="BC563" s="30" t="str">
        <f>IF(OR($D259="",$D259&lt;1),"",BB563+(変化量!AJ560-変化量!AI560))</f>
        <v/>
      </c>
      <c r="BD563" s="30" t="str">
        <f>IF(OR($D259="",$D259&lt;1),"",BC563+(変化量!AK560-変化量!AJ560))</f>
        <v/>
      </c>
      <c r="BE563" s="30" t="str">
        <f>IF(OR($D259="",$D259&lt;1),"",BD563+(変化量!AL560-変化量!AK560))</f>
        <v/>
      </c>
      <c r="BF563" s="30" t="str">
        <f>IF(OR($D259="",$D259&lt;1),"",BE563+(変化量!AM560-変化量!AL560))</f>
        <v/>
      </c>
      <c r="BG563" s="30" t="str">
        <f>IF(OR($D259="",$D259&lt;1),"",BF563+(変化量!AN560-変化量!AM560))</f>
        <v/>
      </c>
      <c r="BH563" s="30" t="str">
        <f>IF(OR($D259="",$D259&lt;1),"",BG563+(変化量!AO560-変化量!AN560))</f>
        <v/>
      </c>
      <c r="BI563" s="30" t="str">
        <f>IF(OR($D259="",$D259&lt;1),"",BH563+(変化量!AP560-変化量!AO560))</f>
        <v/>
      </c>
      <c r="BJ563" s="30" t="str">
        <f>IF(OR($D259="",$D259&lt;1),"",BI563+(変化量!AQ560-変化量!AP560))</f>
        <v/>
      </c>
      <c r="BK563" s="30" t="str">
        <f>IF(OR($D259="",$D259&lt;1),"",BJ563+(変化量!AR560-変化量!AQ560))</f>
        <v/>
      </c>
      <c r="BL563" s="30" t="str">
        <f>IF(OR($D259="",$D259&lt;1),"",BK563+(変化量!AS560-変化量!AR560))</f>
        <v/>
      </c>
      <c r="BM563" s="30" t="str">
        <f>IF(OR($D259="",$D259&lt;1),"",BL563+(変化量!AT560-変化量!AS560))</f>
        <v/>
      </c>
      <c r="BN563" s="30" t="str">
        <f>IF(OR($D259="",$D259&lt;1),"",BM563+(変化量!AU560-変化量!AT560))</f>
        <v/>
      </c>
      <c r="BO563" s="30" t="str">
        <f>IF(OR($D259="",$D259&lt;1),"",BN563+(変化量!AV560-変化量!AU560))</f>
        <v/>
      </c>
      <c r="BP563" s="30" t="str">
        <f>IF(OR($D259="",$D259&lt;1),"",BO563+(変化量!AW560-変化量!AV560))</f>
        <v/>
      </c>
      <c r="BQ563" s="30" t="str">
        <f>IF(OR($D259="",$D259&lt;1),"",BP563+(変化量!AX560-変化量!AW560))</f>
        <v/>
      </c>
      <c r="BR563" s="30" t="str">
        <f>IF(OR($D259="",$D259&lt;1),"",BQ563+(変化量!AY560-変化量!AX560))</f>
        <v/>
      </c>
      <c r="BS563" s="30" t="str">
        <f>IF(OR($D259="",$D259&lt;1),"",BR563+(変化量!AZ560-変化量!AY560))</f>
        <v/>
      </c>
      <c r="BT563" s="30" t="str">
        <f>IF(OR($D259="",$D259&lt;1),"",BS563+(変化量!BA560-変化量!AZ560))</f>
        <v/>
      </c>
      <c r="BU563" s="30" t="str">
        <f>IF(OR($D259="",$D259&lt;1),"",BT563+(変化量!BB560-変化量!BA560))</f>
        <v/>
      </c>
      <c r="BV563" s="30" t="str">
        <f>IF(OR($D259="",$D259&lt;1),"",BU563+(変化量!BC560-変化量!BB560))</f>
        <v/>
      </c>
      <c r="BW563" s="30" t="str">
        <f>IF(OR($D259="",$D259&lt;1),"",BV563+(変化量!BD560-変化量!BC560))</f>
        <v/>
      </c>
      <c r="BX563" s="30" t="str">
        <f>IF(OR($D259="",$D259&lt;1),"",BW563+(変化量!BE560-変化量!BD560))</f>
        <v/>
      </c>
      <c r="BY563" s="30" t="str">
        <f>IF(OR($D259="",$D259&lt;1),"",BX563+(変化量!BF560-変化量!BE560))</f>
        <v/>
      </c>
      <c r="BZ563" s="30" t="str">
        <f>IF(OR($D259="",$D259&lt;1),"",BY563+(変化量!BG560-変化量!BF560))</f>
        <v/>
      </c>
      <c r="CA563" s="30" t="str">
        <f>IF(OR($D259="",$D259&lt;1),"",BZ563+(変化量!BH560-変化量!BG560))</f>
        <v/>
      </c>
      <c r="CB563" s="30" t="str">
        <f>IF(OR($D259="",$D259&lt;1),"",CA563+(変化量!BI560-変化量!BH560))</f>
        <v/>
      </c>
      <c r="CC563" s="30" t="str">
        <f>IF(OR($D259="",$D259&lt;1),"",CB563+(変化量!BJ560-変化量!BI560))</f>
        <v/>
      </c>
      <c r="CD563" s="30" t="str">
        <f>IF(OR($D259="",$D259&lt;1),"",CC563+(変化量!BK560-変化量!BJ560))</f>
        <v/>
      </c>
      <c r="CE563" s="30" t="str">
        <f>IF(OR($D259="",$D259&lt;1),"",CD563+(変化量!BL560-変化量!BK560))</f>
        <v/>
      </c>
      <c r="CF563" s="30" t="str">
        <f>IF(OR($D259="",$D259&lt;1),"",CE563+(変化量!BM560-変化量!BL560))</f>
        <v/>
      </c>
      <c r="CG563" s="30" t="str">
        <f>IF(OR($D259="",$D259&lt;1),"",CF563+(変化量!BN560-変化量!BM560))</f>
        <v/>
      </c>
      <c r="CH563" s="30" t="str">
        <f>IF(OR($D259="",$D259&lt;1),"",CG563+(変化量!BO560-変化量!BN560))</f>
        <v/>
      </c>
      <c r="CI563" s="30" t="str">
        <f>IF(OR($D259="",$D259&lt;1),"",CH563+(変化量!BP560-変化量!BO560))</f>
        <v/>
      </c>
      <c r="CJ563" s="30" t="str">
        <f>IF(OR($D259="",$D259&lt;1),"",CI563+(変化量!BQ560-変化量!BP560))</f>
        <v/>
      </c>
      <c r="CK563" s="30" t="str">
        <f>IF(OR($D259="",$D259&lt;1),"",CJ563+(変化量!BR560-変化量!BQ560))</f>
        <v/>
      </c>
      <c r="CL563" s="30" t="str">
        <f>IF(OR($D259="",$D259&lt;1),"",CK563+(変化量!BS560-変化量!BR560))</f>
        <v/>
      </c>
      <c r="CM563" s="30" t="str">
        <f>IF(OR($D259="",$D259&lt;1),"",CL563+(変化量!BT560-変化量!BS560))</f>
        <v/>
      </c>
      <c r="CN563" s="30" t="str">
        <f>IF(OR($D259="",$D259&lt;1),"",CM563+(変化量!BU560-変化量!BT560))</f>
        <v/>
      </c>
      <c r="CO563" s="30" t="str">
        <f>IF(OR($D259="",$D259&lt;1),"",CN563+(変化量!BV560-変化量!BU560))</f>
        <v/>
      </c>
      <c r="CP563" s="30" t="str">
        <f>IF(OR($D259="",$D259&lt;1),"",CO563+(変化量!BW560-変化量!BV560))</f>
        <v/>
      </c>
      <c r="CQ563" s="30" t="str">
        <f>IF(OR($D259="",$D259&lt;1),"",CP563+(変化量!BX560-変化量!BW560))</f>
        <v/>
      </c>
      <c r="CR563" s="30" t="str">
        <f>IF(OR($D259="",$D259&lt;1),"",CQ563+(変化量!BY560-変化量!BX560))</f>
        <v/>
      </c>
    </row>
    <row r="564" spans="1:96" x14ac:dyDescent="0.15">
      <c r="A564" s="30">
        <f>入力シート!B254</f>
        <v>243</v>
      </c>
      <c r="AE564" s="30" t="str">
        <f>IF(OR($D260="",$D260&lt;1),"",変化量!$L561+変化量!J561)</f>
        <v/>
      </c>
      <c r="AF564" s="30" t="str">
        <f>IF(OR($D260="",$D260&lt;1),"",AE564+(変化量!M561-変化量!L561))</f>
        <v/>
      </c>
      <c r="AG564" s="30" t="str">
        <f>IF(OR($D260="",$D260&lt;1),"",AF564+(変化量!N561-変化量!M561))</f>
        <v/>
      </c>
      <c r="AH564" s="30" t="str">
        <f>IF(OR($D260="",$D260&lt;1),"",AG564+(変化量!O561-変化量!N561))</f>
        <v/>
      </c>
      <c r="AI564" s="30" t="str">
        <f>IF(OR($D260="",$D260&lt;1),"",AH564+(変化量!P561-変化量!O561))</f>
        <v/>
      </c>
      <c r="AJ564" s="30" t="str">
        <f>IF(OR($D260="",$D260&lt;1),"",AI564+(変化量!Q561-変化量!P561))</f>
        <v/>
      </c>
      <c r="AK564" s="30" t="str">
        <f>IF(OR($D260="",$D260&lt;1),"",AJ564+(変化量!R561-変化量!Q561))</f>
        <v/>
      </c>
      <c r="AL564" s="30" t="str">
        <f>IF(OR($D260="",$D260&lt;1),"",AK564+(変化量!S561-変化量!R561))</f>
        <v/>
      </c>
      <c r="AM564" s="30" t="str">
        <f>IF(OR($D260="",$D260&lt;1),"",AL564+(変化量!T561-変化量!S561))</f>
        <v/>
      </c>
      <c r="AN564" s="30" t="str">
        <f>IF(OR($D260="",$D260&lt;1),"",AM564+(変化量!U561-変化量!T561))</f>
        <v/>
      </c>
      <c r="AO564" s="30" t="str">
        <f>IF(OR($D260="",$D260&lt;1),"",AN564+(変化量!V561-変化量!U561))</f>
        <v/>
      </c>
      <c r="AP564" s="30" t="str">
        <f>IF(OR($D260="",$D260&lt;1),"",AO564+(変化量!W561-変化量!V561))</f>
        <v/>
      </c>
      <c r="AQ564" s="30" t="str">
        <f>IF(OR($D260="",$D260&lt;1),"",AP564+(変化量!X561-変化量!W561))</f>
        <v/>
      </c>
      <c r="AR564" s="30" t="str">
        <f>IF(OR($D260="",$D260&lt;1),"",AQ564+(変化量!Y561-変化量!X561))</f>
        <v/>
      </c>
      <c r="AS564" s="30" t="str">
        <f>IF(OR($D260="",$D260&lt;1),"",AR564+(変化量!Z561-変化量!Y561))</f>
        <v/>
      </c>
      <c r="AT564" s="30" t="str">
        <f>IF(OR($D260="",$D260&lt;1),"",AS564+(変化量!AA561-変化量!Z561))</f>
        <v/>
      </c>
      <c r="AU564" s="30" t="str">
        <f>IF(OR($D260="",$D260&lt;1),"",AT564+(変化量!AB561-変化量!AA561))</f>
        <v/>
      </c>
      <c r="AV564" s="30" t="str">
        <f>IF(OR($D260="",$D260&lt;1),"",AU564+(変化量!AC561-変化量!AB561))</f>
        <v/>
      </c>
      <c r="AW564" s="30" t="str">
        <f>IF(OR($D260="",$D260&lt;1),"",AV564+(変化量!AD561-変化量!AC561))</f>
        <v/>
      </c>
      <c r="AX564" s="30" t="str">
        <f>IF(OR($D260="",$D260&lt;1),"",AW564+(変化量!AE561-変化量!AD561))</f>
        <v/>
      </c>
      <c r="AY564" s="30" t="str">
        <f>IF(OR($D260="",$D260&lt;1),"",AX564+(変化量!AF561-変化量!AE561))</f>
        <v/>
      </c>
      <c r="AZ564" s="30" t="str">
        <f>IF(OR($D260="",$D260&lt;1),"",AY564+(変化量!AG561-変化量!AF561))</f>
        <v/>
      </c>
      <c r="BA564" s="30" t="str">
        <f>IF(OR($D260="",$D260&lt;1),"",AZ564+(変化量!AH561-変化量!AG561))</f>
        <v/>
      </c>
      <c r="BB564" s="30" t="str">
        <f>IF(OR($D260="",$D260&lt;1),"",BA564+(変化量!AI561-変化量!AH561))</f>
        <v/>
      </c>
      <c r="BC564" s="30" t="str">
        <f>IF(OR($D260="",$D260&lt;1),"",BB564+(変化量!AJ561-変化量!AI561))</f>
        <v/>
      </c>
      <c r="BD564" s="30" t="str">
        <f>IF(OR($D260="",$D260&lt;1),"",BC564+(変化量!AK561-変化量!AJ561))</f>
        <v/>
      </c>
      <c r="BE564" s="30" t="str">
        <f>IF(OR($D260="",$D260&lt;1),"",BD564+(変化量!AL561-変化量!AK561))</f>
        <v/>
      </c>
      <c r="BF564" s="30" t="str">
        <f>IF(OR($D260="",$D260&lt;1),"",BE564+(変化量!AM561-変化量!AL561))</f>
        <v/>
      </c>
      <c r="BG564" s="30" t="str">
        <f>IF(OR($D260="",$D260&lt;1),"",BF564+(変化量!AN561-変化量!AM561))</f>
        <v/>
      </c>
      <c r="BH564" s="30" t="str">
        <f>IF(OR($D260="",$D260&lt;1),"",BG564+(変化量!AO561-変化量!AN561))</f>
        <v/>
      </c>
      <c r="BI564" s="30" t="str">
        <f>IF(OR($D260="",$D260&lt;1),"",BH564+(変化量!AP561-変化量!AO561))</f>
        <v/>
      </c>
      <c r="BJ564" s="30" t="str">
        <f>IF(OR($D260="",$D260&lt;1),"",BI564+(変化量!AQ561-変化量!AP561))</f>
        <v/>
      </c>
      <c r="BK564" s="30" t="str">
        <f>IF(OR($D260="",$D260&lt;1),"",BJ564+(変化量!AR561-変化量!AQ561))</f>
        <v/>
      </c>
      <c r="BL564" s="30" t="str">
        <f>IF(OR($D260="",$D260&lt;1),"",BK564+(変化量!AS561-変化量!AR561))</f>
        <v/>
      </c>
      <c r="BM564" s="30" t="str">
        <f>IF(OR($D260="",$D260&lt;1),"",BL564+(変化量!AT561-変化量!AS561))</f>
        <v/>
      </c>
      <c r="BN564" s="30" t="str">
        <f>IF(OR($D260="",$D260&lt;1),"",BM564+(変化量!AU561-変化量!AT561))</f>
        <v/>
      </c>
      <c r="BO564" s="30" t="str">
        <f>IF(OR($D260="",$D260&lt;1),"",BN564+(変化量!AV561-変化量!AU561))</f>
        <v/>
      </c>
      <c r="BP564" s="30" t="str">
        <f>IF(OR($D260="",$D260&lt;1),"",BO564+(変化量!AW561-変化量!AV561))</f>
        <v/>
      </c>
      <c r="BQ564" s="30" t="str">
        <f>IF(OR($D260="",$D260&lt;1),"",BP564+(変化量!AX561-変化量!AW561))</f>
        <v/>
      </c>
      <c r="BR564" s="30" t="str">
        <f>IF(OR($D260="",$D260&lt;1),"",BQ564+(変化量!AY561-変化量!AX561))</f>
        <v/>
      </c>
      <c r="BS564" s="30" t="str">
        <f>IF(OR($D260="",$D260&lt;1),"",BR564+(変化量!AZ561-変化量!AY561))</f>
        <v/>
      </c>
      <c r="BT564" s="30" t="str">
        <f>IF(OR($D260="",$D260&lt;1),"",BS564+(変化量!BA561-変化量!AZ561))</f>
        <v/>
      </c>
      <c r="BU564" s="30" t="str">
        <f>IF(OR($D260="",$D260&lt;1),"",BT564+(変化量!BB561-変化量!BA561))</f>
        <v/>
      </c>
      <c r="BV564" s="30" t="str">
        <f>IF(OR($D260="",$D260&lt;1),"",BU564+(変化量!BC561-変化量!BB561))</f>
        <v/>
      </c>
      <c r="BW564" s="30" t="str">
        <f>IF(OR($D260="",$D260&lt;1),"",BV564+(変化量!BD561-変化量!BC561))</f>
        <v/>
      </c>
      <c r="BX564" s="30" t="str">
        <f>IF(OR($D260="",$D260&lt;1),"",BW564+(変化量!BE561-変化量!BD561))</f>
        <v/>
      </c>
      <c r="BY564" s="30" t="str">
        <f>IF(OR($D260="",$D260&lt;1),"",BX564+(変化量!BF561-変化量!BE561))</f>
        <v/>
      </c>
      <c r="BZ564" s="30" t="str">
        <f>IF(OR($D260="",$D260&lt;1),"",BY564+(変化量!BG561-変化量!BF561))</f>
        <v/>
      </c>
      <c r="CA564" s="30" t="str">
        <f>IF(OR($D260="",$D260&lt;1),"",BZ564+(変化量!BH561-変化量!BG561))</f>
        <v/>
      </c>
      <c r="CB564" s="30" t="str">
        <f>IF(OR($D260="",$D260&lt;1),"",CA564+(変化量!BI561-変化量!BH561))</f>
        <v/>
      </c>
      <c r="CC564" s="30" t="str">
        <f>IF(OR($D260="",$D260&lt;1),"",CB564+(変化量!BJ561-変化量!BI561))</f>
        <v/>
      </c>
      <c r="CD564" s="30" t="str">
        <f>IF(OR($D260="",$D260&lt;1),"",CC564+(変化量!BK561-変化量!BJ561))</f>
        <v/>
      </c>
      <c r="CE564" s="30" t="str">
        <f>IF(OR($D260="",$D260&lt;1),"",CD564+(変化量!BL561-変化量!BK561))</f>
        <v/>
      </c>
      <c r="CF564" s="30" t="str">
        <f>IF(OR($D260="",$D260&lt;1),"",CE564+(変化量!BM561-変化量!BL561))</f>
        <v/>
      </c>
      <c r="CG564" s="30" t="str">
        <f>IF(OR($D260="",$D260&lt;1),"",CF564+(変化量!BN561-変化量!BM561))</f>
        <v/>
      </c>
      <c r="CH564" s="30" t="str">
        <f>IF(OR($D260="",$D260&lt;1),"",CG564+(変化量!BO561-変化量!BN561))</f>
        <v/>
      </c>
      <c r="CI564" s="30" t="str">
        <f>IF(OR($D260="",$D260&lt;1),"",CH564+(変化量!BP561-変化量!BO561))</f>
        <v/>
      </c>
      <c r="CJ564" s="30" t="str">
        <f>IF(OR($D260="",$D260&lt;1),"",CI564+(変化量!BQ561-変化量!BP561))</f>
        <v/>
      </c>
      <c r="CK564" s="30" t="str">
        <f>IF(OR($D260="",$D260&lt;1),"",CJ564+(変化量!BR561-変化量!BQ561))</f>
        <v/>
      </c>
      <c r="CL564" s="30" t="str">
        <f>IF(OR($D260="",$D260&lt;1),"",CK564+(変化量!BS561-変化量!BR561))</f>
        <v/>
      </c>
      <c r="CM564" s="30" t="str">
        <f>IF(OR($D260="",$D260&lt;1),"",CL564+(変化量!BT561-変化量!BS561))</f>
        <v/>
      </c>
      <c r="CN564" s="30" t="str">
        <f>IF(OR($D260="",$D260&lt;1),"",CM564+(変化量!BU561-変化量!BT561))</f>
        <v/>
      </c>
      <c r="CO564" s="30" t="str">
        <f>IF(OR($D260="",$D260&lt;1),"",CN564+(変化量!BV561-変化量!BU561))</f>
        <v/>
      </c>
      <c r="CP564" s="30" t="str">
        <f>IF(OR($D260="",$D260&lt;1),"",CO564+(変化量!BW561-変化量!BV561))</f>
        <v/>
      </c>
      <c r="CQ564" s="30" t="str">
        <f>IF(OR($D260="",$D260&lt;1),"",CP564+(変化量!BX561-変化量!BW561))</f>
        <v/>
      </c>
      <c r="CR564" s="30" t="str">
        <f>IF(OR($D260="",$D260&lt;1),"",CQ564+(変化量!BY561-変化量!BX561))</f>
        <v/>
      </c>
    </row>
    <row r="565" spans="1:96" x14ac:dyDescent="0.15">
      <c r="A565" s="30">
        <f>入力シート!B255</f>
        <v>244</v>
      </c>
      <c r="AE565" s="30" t="str">
        <f>IF(OR($D261="",$D261&lt;1),"",変化量!$L562+変化量!J562)</f>
        <v/>
      </c>
      <c r="AF565" s="30" t="str">
        <f>IF(OR($D261="",$D261&lt;1),"",AE565+(変化量!M562-変化量!L562))</f>
        <v/>
      </c>
      <c r="AG565" s="30" t="str">
        <f>IF(OR($D261="",$D261&lt;1),"",AF565+(変化量!N562-変化量!M562))</f>
        <v/>
      </c>
      <c r="AH565" s="30" t="str">
        <f>IF(OR($D261="",$D261&lt;1),"",AG565+(変化量!O562-変化量!N562))</f>
        <v/>
      </c>
      <c r="AI565" s="30" t="str">
        <f>IF(OR($D261="",$D261&lt;1),"",AH565+(変化量!P562-変化量!O562))</f>
        <v/>
      </c>
      <c r="AJ565" s="30" t="str">
        <f>IF(OR($D261="",$D261&lt;1),"",AI565+(変化量!Q562-変化量!P562))</f>
        <v/>
      </c>
      <c r="AK565" s="30" t="str">
        <f>IF(OR($D261="",$D261&lt;1),"",AJ565+(変化量!R562-変化量!Q562))</f>
        <v/>
      </c>
      <c r="AL565" s="30" t="str">
        <f>IF(OR($D261="",$D261&lt;1),"",AK565+(変化量!S562-変化量!R562))</f>
        <v/>
      </c>
      <c r="AM565" s="30" t="str">
        <f>IF(OR($D261="",$D261&lt;1),"",AL565+(変化量!T562-変化量!S562))</f>
        <v/>
      </c>
      <c r="AN565" s="30" t="str">
        <f>IF(OR($D261="",$D261&lt;1),"",AM565+(変化量!U562-変化量!T562))</f>
        <v/>
      </c>
      <c r="AO565" s="30" t="str">
        <f>IF(OR($D261="",$D261&lt;1),"",AN565+(変化量!V562-変化量!U562))</f>
        <v/>
      </c>
      <c r="AP565" s="30" t="str">
        <f>IF(OR($D261="",$D261&lt;1),"",AO565+(変化量!W562-変化量!V562))</f>
        <v/>
      </c>
      <c r="AQ565" s="30" t="str">
        <f>IF(OR($D261="",$D261&lt;1),"",AP565+(変化量!X562-変化量!W562))</f>
        <v/>
      </c>
      <c r="AR565" s="30" t="str">
        <f>IF(OR($D261="",$D261&lt;1),"",AQ565+(変化量!Y562-変化量!X562))</f>
        <v/>
      </c>
      <c r="AS565" s="30" t="str">
        <f>IF(OR($D261="",$D261&lt;1),"",AR565+(変化量!Z562-変化量!Y562))</f>
        <v/>
      </c>
      <c r="AT565" s="30" t="str">
        <f>IF(OR($D261="",$D261&lt;1),"",AS565+(変化量!AA562-変化量!Z562))</f>
        <v/>
      </c>
      <c r="AU565" s="30" t="str">
        <f>IF(OR($D261="",$D261&lt;1),"",AT565+(変化量!AB562-変化量!AA562))</f>
        <v/>
      </c>
      <c r="AV565" s="30" t="str">
        <f>IF(OR($D261="",$D261&lt;1),"",AU565+(変化量!AC562-変化量!AB562))</f>
        <v/>
      </c>
      <c r="AW565" s="30" t="str">
        <f>IF(OR($D261="",$D261&lt;1),"",AV565+(変化量!AD562-変化量!AC562))</f>
        <v/>
      </c>
      <c r="AX565" s="30" t="str">
        <f>IF(OR($D261="",$D261&lt;1),"",AW565+(変化量!AE562-変化量!AD562))</f>
        <v/>
      </c>
      <c r="AY565" s="30" t="str">
        <f>IF(OR($D261="",$D261&lt;1),"",AX565+(変化量!AF562-変化量!AE562))</f>
        <v/>
      </c>
      <c r="AZ565" s="30" t="str">
        <f>IF(OR($D261="",$D261&lt;1),"",AY565+(変化量!AG562-変化量!AF562))</f>
        <v/>
      </c>
      <c r="BA565" s="30" t="str">
        <f>IF(OR($D261="",$D261&lt;1),"",AZ565+(変化量!AH562-変化量!AG562))</f>
        <v/>
      </c>
      <c r="BB565" s="30" t="str">
        <f>IF(OR($D261="",$D261&lt;1),"",BA565+(変化量!AI562-変化量!AH562))</f>
        <v/>
      </c>
      <c r="BC565" s="30" t="str">
        <f>IF(OR($D261="",$D261&lt;1),"",BB565+(変化量!AJ562-変化量!AI562))</f>
        <v/>
      </c>
      <c r="BD565" s="30" t="str">
        <f>IF(OR($D261="",$D261&lt;1),"",BC565+(変化量!AK562-変化量!AJ562))</f>
        <v/>
      </c>
      <c r="BE565" s="30" t="str">
        <f>IF(OR($D261="",$D261&lt;1),"",BD565+(変化量!AL562-変化量!AK562))</f>
        <v/>
      </c>
      <c r="BF565" s="30" t="str">
        <f>IF(OR($D261="",$D261&lt;1),"",BE565+(変化量!AM562-変化量!AL562))</f>
        <v/>
      </c>
      <c r="BG565" s="30" t="str">
        <f>IF(OR($D261="",$D261&lt;1),"",BF565+(変化量!AN562-変化量!AM562))</f>
        <v/>
      </c>
      <c r="BH565" s="30" t="str">
        <f>IF(OR($D261="",$D261&lt;1),"",BG565+(変化量!AO562-変化量!AN562))</f>
        <v/>
      </c>
      <c r="BI565" s="30" t="str">
        <f>IF(OR($D261="",$D261&lt;1),"",BH565+(変化量!AP562-変化量!AO562))</f>
        <v/>
      </c>
      <c r="BJ565" s="30" t="str">
        <f>IF(OR($D261="",$D261&lt;1),"",BI565+(変化量!AQ562-変化量!AP562))</f>
        <v/>
      </c>
      <c r="BK565" s="30" t="str">
        <f>IF(OR($D261="",$D261&lt;1),"",BJ565+(変化量!AR562-変化量!AQ562))</f>
        <v/>
      </c>
      <c r="BL565" s="30" t="str">
        <f>IF(OR($D261="",$D261&lt;1),"",BK565+(変化量!AS562-変化量!AR562))</f>
        <v/>
      </c>
      <c r="BM565" s="30" t="str">
        <f>IF(OR($D261="",$D261&lt;1),"",BL565+(変化量!AT562-変化量!AS562))</f>
        <v/>
      </c>
      <c r="BN565" s="30" t="str">
        <f>IF(OR($D261="",$D261&lt;1),"",BM565+(変化量!AU562-変化量!AT562))</f>
        <v/>
      </c>
      <c r="BO565" s="30" t="str">
        <f>IF(OR($D261="",$D261&lt;1),"",BN565+(変化量!AV562-変化量!AU562))</f>
        <v/>
      </c>
      <c r="BP565" s="30" t="str">
        <f>IF(OR($D261="",$D261&lt;1),"",BO565+(変化量!AW562-変化量!AV562))</f>
        <v/>
      </c>
      <c r="BQ565" s="30" t="str">
        <f>IF(OR($D261="",$D261&lt;1),"",BP565+(変化量!AX562-変化量!AW562))</f>
        <v/>
      </c>
      <c r="BR565" s="30" t="str">
        <f>IF(OR($D261="",$D261&lt;1),"",BQ565+(変化量!AY562-変化量!AX562))</f>
        <v/>
      </c>
      <c r="BS565" s="30" t="str">
        <f>IF(OR($D261="",$D261&lt;1),"",BR565+(変化量!AZ562-変化量!AY562))</f>
        <v/>
      </c>
      <c r="BT565" s="30" t="str">
        <f>IF(OR($D261="",$D261&lt;1),"",BS565+(変化量!BA562-変化量!AZ562))</f>
        <v/>
      </c>
      <c r="BU565" s="30" t="str">
        <f>IF(OR($D261="",$D261&lt;1),"",BT565+(変化量!BB562-変化量!BA562))</f>
        <v/>
      </c>
      <c r="BV565" s="30" t="str">
        <f>IF(OR($D261="",$D261&lt;1),"",BU565+(変化量!BC562-変化量!BB562))</f>
        <v/>
      </c>
      <c r="BW565" s="30" t="str">
        <f>IF(OR($D261="",$D261&lt;1),"",BV565+(変化量!BD562-変化量!BC562))</f>
        <v/>
      </c>
      <c r="BX565" s="30" t="str">
        <f>IF(OR($D261="",$D261&lt;1),"",BW565+(変化量!BE562-変化量!BD562))</f>
        <v/>
      </c>
      <c r="BY565" s="30" t="str">
        <f>IF(OR($D261="",$D261&lt;1),"",BX565+(変化量!BF562-変化量!BE562))</f>
        <v/>
      </c>
      <c r="BZ565" s="30" t="str">
        <f>IF(OR($D261="",$D261&lt;1),"",BY565+(変化量!BG562-変化量!BF562))</f>
        <v/>
      </c>
      <c r="CA565" s="30" t="str">
        <f>IF(OR($D261="",$D261&lt;1),"",BZ565+(変化量!BH562-変化量!BG562))</f>
        <v/>
      </c>
      <c r="CB565" s="30" t="str">
        <f>IF(OR($D261="",$D261&lt;1),"",CA565+(変化量!BI562-変化量!BH562))</f>
        <v/>
      </c>
      <c r="CC565" s="30" t="str">
        <f>IF(OR($D261="",$D261&lt;1),"",CB565+(変化量!BJ562-変化量!BI562))</f>
        <v/>
      </c>
      <c r="CD565" s="30" t="str">
        <f>IF(OR($D261="",$D261&lt;1),"",CC565+(変化量!BK562-変化量!BJ562))</f>
        <v/>
      </c>
      <c r="CE565" s="30" t="str">
        <f>IF(OR($D261="",$D261&lt;1),"",CD565+(変化量!BL562-変化量!BK562))</f>
        <v/>
      </c>
      <c r="CF565" s="30" t="str">
        <f>IF(OR($D261="",$D261&lt;1),"",CE565+(変化量!BM562-変化量!BL562))</f>
        <v/>
      </c>
      <c r="CG565" s="30" t="str">
        <f>IF(OR($D261="",$D261&lt;1),"",CF565+(変化量!BN562-変化量!BM562))</f>
        <v/>
      </c>
      <c r="CH565" s="30" t="str">
        <f>IF(OR($D261="",$D261&lt;1),"",CG565+(変化量!BO562-変化量!BN562))</f>
        <v/>
      </c>
      <c r="CI565" s="30" t="str">
        <f>IF(OR($D261="",$D261&lt;1),"",CH565+(変化量!BP562-変化量!BO562))</f>
        <v/>
      </c>
      <c r="CJ565" s="30" t="str">
        <f>IF(OR($D261="",$D261&lt;1),"",CI565+(変化量!BQ562-変化量!BP562))</f>
        <v/>
      </c>
      <c r="CK565" s="30" t="str">
        <f>IF(OR($D261="",$D261&lt;1),"",CJ565+(変化量!BR562-変化量!BQ562))</f>
        <v/>
      </c>
      <c r="CL565" s="30" t="str">
        <f>IF(OR($D261="",$D261&lt;1),"",CK565+(変化量!BS562-変化量!BR562))</f>
        <v/>
      </c>
      <c r="CM565" s="30" t="str">
        <f>IF(OR($D261="",$D261&lt;1),"",CL565+(変化量!BT562-変化量!BS562))</f>
        <v/>
      </c>
      <c r="CN565" s="30" t="str">
        <f>IF(OR($D261="",$D261&lt;1),"",CM565+(変化量!BU562-変化量!BT562))</f>
        <v/>
      </c>
      <c r="CO565" s="30" t="str">
        <f>IF(OR($D261="",$D261&lt;1),"",CN565+(変化量!BV562-変化量!BU562))</f>
        <v/>
      </c>
      <c r="CP565" s="30" t="str">
        <f>IF(OR($D261="",$D261&lt;1),"",CO565+(変化量!BW562-変化量!BV562))</f>
        <v/>
      </c>
      <c r="CQ565" s="30" t="str">
        <f>IF(OR($D261="",$D261&lt;1),"",CP565+(変化量!BX562-変化量!BW562))</f>
        <v/>
      </c>
      <c r="CR565" s="30" t="str">
        <f>IF(OR($D261="",$D261&lt;1),"",CQ565+(変化量!BY562-変化量!BX562))</f>
        <v/>
      </c>
    </row>
    <row r="566" spans="1:96" x14ac:dyDescent="0.15">
      <c r="A566" s="30">
        <f>入力シート!B256</f>
        <v>245</v>
      </c>
      <c r="AE566" s="30" t="str">
        <f>IF(OR($D262="",$D262&lt;1),"",変化量!$L563+変化量!J563)</f>
        <v/>
      </c>
      <c r="AF566" s="30" t="str">
        <f>IF(OR($D262="",$D262&lt;1),"",AE566+(変化量!M563-変化量!L563))</f>
        <v/>
      </c>
      <c r="AG566" s="30" t="str">
        <f>IF(OR($D262="",$D262&lt;1),"",AF566+(変化量!N563-変化量!M563))</f>
        <v/>
      </c>
      <c r="AH566" s="30" t="str">
        <f>IF(OR($D262="",$D262&lt;1),"",AG566+(変化量!O563-変化量!N563))</f>
        <v/>
      </c>
      <c r="AI566" s="30" t="str">
        <f>IF(OR($D262="",$D262&lt;1),"",AH566+(変化量!P563-変化量!O563))</f>
        <v/>
      </c>
      <c r="AJ566" s="30" t="str">
        <f>IF(OR($D262="",$D262&lt;1),"",AI566+(変化量!Q563-変化量!P563))</f>
        <v/>
      </c>
      <c r="AK566" s="30" t="str">
        <f>IF(OR($D262="",$D262&lt;1),"",AJ566+(変化量!R563-変化量!Q563))</f>
        <v/>
      </c>
      <c r="AL566" s="30" t="str">
        <f>IF(OR($D262="",$D262&lt;1),"",AK566+(変化量!S563-変化量!R563))</f>
        <v/>
      </c>
      <c r="AM566" s="30" t="str">
        <f>IF(OR($D262="",$D262&lt;1),"",AL566+(変化量!T563-変化量!S563))</f>
        <v/>
      </c>
      <c r="AN566" s="30" t="str">
        <f>IF(OR($D262="",$D262&lt;1),"",AM566+(変化量!U563-変化量!T563))</f>
        <v/>
      </c>
      <c r="AO566" s="30" t="str">
        <f>IF(OR($D262="",$D262&lt;1),"",AN566+(変化量!V563-変化量!U563))</f>
        <v/>
      </c>
      <c r="AP566" s="30" t="str">
        <f>IF(OR($D262="",$D262&lt;1),"",AO566+(変化量!W563-変化量!V563))</f>
        <v/>
      </c>
      <c r="AQ566" s="30" t="str">
        <f>IF(OR($D262="",$D262&lt;1),"",AP566+(変化量!X563-変化量!W563))</f>
        <v/>
      </c>
      <c r="AR566" s="30" t="str">
        <f>IF(OR($D262="",$D262&lt;1),"",AQ566+(変化量!Y563-変化量!X563))</f>
        <v/>
      </c>
      <c r="AS566" s="30" t="str">
        <f>IF(OR($D262="",$D262&lt;1),"",AR566+(変化量!Z563-変化量!Y563))</f>
        <v/>
      </c>
      <c r="AT566" s="30" t="str">
        <f>IF(OR($D262="",$D262&lt;1),"",AS566+(変化量!AA563-変化量!Z563))</f>
        <v/>
      </c>
      <c r="AU566" s="30" t="str">
        <f>IF(OR($D262="",$D262&lt;1),"",AT566+(変化量!AB563-変化量!AA563))</f>
        <v/>
      </c>
      <c r="AV566" s="30" t="str">
        <f>IF(OR($D262="",$D262&lt;1),"",AU566+(変化量!AC563-変化量!AB563))</f>
        <v/>
      </c>
      <c r="AW566" s="30" t="str">
        <f>IF(OR($D262="",$D262&lt;1),"",AV566+(変化量!AD563-変化量!AC563))</f>
        <v/>
      </c>
      <c r="AX566" s="30" t="str">
        <f>IF(OR($D262="",$D262&lt;1),"",AW566+(変化量!AE563-変化量!AD563))</f>
        <v/>
      </c>
      <c r="AY566" s="30" t="str">
        <f>IF(OR($D262="",$D262&lt;1),"",AX566+(変化量!AF563-変化量!AE563))</f>
        <v/>
      </c>
      <c r="AZ566" s="30" t="str">
        <f>IF(OR($D262="",$D262&lt;1),"",AY566+(変化量!AG563-変化量!AF563))</f>
        <v/>
      </c>
      <c r="BA566" s="30" t="str">
        <f>IF(OR($D262="",$D262&lt;1),"",AZ566+(変化量!AH563-変化量!AG563))</f>
        <v/>
      </c>
      <c r="BB566" s="30" t="str">
        <f>IF(OR($D262="",$D262&lt;1),"",BA566+(変化量!AI563-変化量!AH563))</f>
        <v/>
      </c>
      <c r="BC566" s="30" t="str">
        <f>IF(OR($D262="",$D262&lt;1),"",BB566+(変化量!AJ563-変化量!AI563))</f>
        <v/>
      </c>
      <c r="BD566" s="30" t="str">
        <f>IF(OR($D262="",$D262&lt;1),"",BC566+(変化量!AK563-変化量!AJ563))</f>
        <v/>
      </c>
      <c r="BE566" s="30" t="str">
        <f>IF(OR($D262="",$D262&lt;1),"",BD566+(変化量!AL563-変化量!AK563))</f>
        <v/>
      </c>
      <c r="BF566" s="30" t="str">
        <f>IF(OR($D262="",$D262&lt;1),"",BE566+(変化量!AM563-変化量!AL563))</f>
        <v/>
      </c>
      <c r="BG566" s="30" t="str">
        <f>IF(OR($D262="",$D262&lt;1),"",BF566+(変化量!AN563-変化量!AM563))</f>
        <v/>
      </c>
      <c r="BH566" s="30" t="str">
        <f>IF(OR($D262="",$D262&lt;1),"",BG566+(変化量!AO563-変化量!AN563))</f>
        <v/>
      </c>
      <c r="BI566" s="30" t="str">
        <f>IF(OR($D262="",$D262&lt;1),"",BH566+(変化量!AP563-変化量!AO563))</f>
        <v/>
      </c>
      <c r="BJ566" s="30" t="str">
        <f>IF(OR($D262="",$D262&lt;1),"",BI566+(変化量!AQ563-変化量!AP563))</f>
        <v/>
      </c>
      <c r="BK566" s="30" t="str">
        <f>IF(OR($D262="",$D262&lt;1),"",BJ566+(変化量!AR563-変化量!AQ563))</f>
        <v/>
      </c>
      <c r="BL566" s="30" t="str">
        <f>IF(OR($D262="",$D262&lt;1),"",BK566+(変化量!AS563-変化量!AR563))</f>
        <v/>
      </c>
      <c r="BM566" s="30" t="str">
        <f>IF(OR($D262="",$D262&lt;1),"",BL566+(変化量!AT563-変化量!AS563))</f>
        <v/>
      </c>
      <c r="BN566" s="30" t="str">
        <f>IF(OR($D262="",$D262&lt;1),"",BM566+(変化量!AU563-変化量!AT563))</f>
        <v/>
      </c>
      <c r="BO566" s="30" t="str">
        <f>IF(OR($D262="",$D262&lt;1),"",BN566+(変化量!AV563-変化量!AU563))</f>
        <v/>
      </c>
      <c r="BP566" s="30" t="str">
        <f>IF(OR($D262="",$D262&lt;1),"",BO566+(変化量!AW563-変化量!AV563))</f>
        <v/>
      </c>
      <c r="BQ566" s="30" t="str">
        <f>IF(OR($D262="",$D262&lt;1),"",BP566+(変化量!AX563-変化量!AW563))</f>
        <v/>
      </c>
      <c r="BR566" s="30" t="str">
        <f>IF(OR($D262="",$D262&lt;1),"",BQ566+(変化量!AY563-変化量!AX563))</f>
        <v/>
      </c>
      <c r="BS566" s="30" t="str">
        <f>IF(OR($D262="",$D262&lt;1),"",BR566+(変化量!AZ563-変化量!AY563))</f>
        <v/>
      </c>
      <c r="BT566" s="30" t="str">
        <f>IF(OR($D262="",$D262&lt;1),"",BS566+(変化量!BA563-変化量!AZ563))</f>
        <v/>
      </c>
      <c r="BU566" s="30" t="str">
        <f>IF(OR($D262="",$D262&lt;1),"",BT566+(変化量!BB563-変化量!BA563))</f>
        <v/>
      </c>
      <c r="BV566" s="30" t="str">
        <f>IF(OR($D262="",$D262&lt;1),"",BU566+(変化量!BC563-変化量!BB563))</f>
        <v/>
      </c>
      <c r="BW566" s="30" t="str">
        <f>IF(OR($D262="",$D262&lt;1),"",BV566+(変化量!BD563-変化量!BC563))</f>
        <v/>
      </c>
      <c r="BX566" s="30" t="str">
        <f>IF(OR($D262="",$D262&lt;1),"",BW566+(変化量!BE563-変化量!BD563))</f>
        <v/>
      </c>
      <c r="BY566" s="30" t="str">
        <f>IF(OR($D262="",$D262&lt;1),"",BX566+(変化量!BF563-変化量!BE563))</f>
        <v/>
      </c>
      <c r="BZ566" s="30" t="str">
        <f>IF(OR($D262="",$D262&lt;1),"",BY566+(変化量!BG563-変化量!BF563))</f>
        <v/>
      </c>
      <c r="CA566" s="30" t="str">
        <f>IF(OR($D262="",$D262&lt;1),"",BZ566+(変化量!BH563-変化量!BG563))</f>
        <v/>
      </c>
      <c r="CB566" s="30" t="str">
        <f>IF(OR($D262="",$D262&lt;1),"",CA566+(変化量!BI563-変化量!BH563))</f>
        <v/>
      </c>
      <c r="CC566" s="30" t="str">
        <f>IF(OR($D262="",$D262&lt;1),"",CB566+(変化量!BJ563-変化量!BI563))</f>
        <v/>
      </c>
      <c r="CD566" s="30" t="str">
        <f>IF(OR($D262="",$D262&lt;1),"",CC566+(変化量!BK563-変化量!BJ563))</f>
        <v/>
      </c>
      <c r="CE566" s="30" t="str">
        <f>IF(OR($D262="",$D262&lt;1),"",CD566+(変化量!BL563-変化量!BK563))</f>
        <v/>
      </c>
      <c r="CF566" s="30" t="str">
        <f>IF(OR($D262="",$D262&lt;1),"",CE566+(変化量!BM563-変化量!BL563))</f>
        <v/>
      </c>
      <c r="CG566" s="30" t="str">
        <f>IF(OR($D262="",$D262&lt;1),"",CF566+(変化量!BN563-変化量!BM563))</f>
        <v/>
      </c>
      <c r="CH566" s="30" t="str">
        <f>IF(OR($D262="",$D262&lt;1),"",CG566+(変化量!BO563-変化量!BN563))</f>
        <v/>
      </c>
      <c r="CI566" s="30" t="str">
        <f>IF(OR($D262="",$D262&lt;1),"",CH566+(変化量!BP563-変化量!BO563))</f>
        <v/>
      </c>
      <c r="CJ566" s="30" t="str">
        <f>IF(OR($D262="",$D262&lt;1),"",CI566+(変化量!BQ563-変化量!BP563))</f>
        <v/>
      </c>
      <c r="CK566" s="30" t="str">
        <f>IF(OR($D262="",$D262&lt;1),"",CJ566+(変化量!BR563-変化量!BQ563))</f>
        <v/>
      </c>
      <c r="CL566" s="30" t="str">
        <f>IF(OR($D262="",$D262&lt;1),"",CK566+(変化量!BS563-変化量!BR563))</f>
        <v/>
      </c>
      <c r="CM566" s="30" t="str">
        <f>IF(OR($D262="",$D262&lt;1),"",CL566+(変化量!BT563-変化量!BS563))</f>
        <v/>
      </c>
      <c r="CN566" s="30" t="str">
        <f>IF(OR($D262="",$D262&lt;1),"",CM566+(変化量!BU563-変化量!BT563))</f>
        <v/>
      </c>
      <c r="CO566" s="30" t="str">
        <f>IF(OR($D262="",$D262&lt;1),"",CN566+(変化量!BV563-変化量!BU563))</f>
        <v/>
      </c>
      <c r="CP566" s="30" t="str">
        <f>IF(OR($D262="",$D262&lt;1),"",CO566+(変化量!BW563-変化量!BV563))</f>
        <v/>
      </c>
      <c r="CQ566" s="30" t="str">
        <f>IF(OR($D262="",$D262&lt;1),"",CP566+(変化量!BX563-変化量!BW563))</f>
        <v/>
      </c>
      <c r="CR566" s="30" t="str">
        <f>IF(OR($D262="",$D262&lt;1),"",CQ566+(変化量!BY563-変化量!BX563))</f>
        <v/>
      </c>
    </row>
    <row r="567" spans="1:96" x14ac:dyDescent="0.15">
      <c r="A567" s="30">
        <f>入力シート!B257</f>
        <v>246</v>
      </c>
      <c r="AE567" s="30" t="str">
        <f>IF(OR($D263="",$D263&lt;1),"",変化量!$L564+変化量!J564)</f>
        <v/>
      </c>
      <c r="AF567" s="30" t="str">
        <f>IF(OR($D263="",$D263&lt;1),"",AE567+(変化量!M564-変化量!L564))</f>
        <v/>
      </c>
      <c r="AG567" s="30" t="str">
        <f>IF(OR($D263="",$D263&lt;1),"",AF567+(変化量!N564-変化量!M564))</f>
        <v/>
      </c>
      <c r="AH567" s="30" t="str">
        <f>IF(OR($D263="",$D263&lt;1),"",AG567+(変化量!O564-変化量!N564))</f>
        <v/>
      </c>
      <c r="AI567" s="30" t="str">
        <f>IF(OR($D263="",$D263&lt;1),"",AH567+(変化量!P564-変化量!O564))</f>
        <v/>
      </c>
      <c r="AJ567" s="30" t="str">
        <f>IF(OR($D263="",$D263&lt;1),"",AI567+(変化量!Q564-変化量!P564))</f>
        <v/>
      </c>
      <c r="AK567" s="30" t="str">
        <f>IF(OR($D263="",$D263&lt;1),"",AJ567+(変化量!R564-変化量!Q564))</f>
        <v/>
      </c>
      <c r="AL567" s="30" t="str">
        <f>IF(OR($D263="",$D263&lt;1),"",AK567+(変化量!S564-変化量!R564))</f>
        <v/>
      </c>
      <c r="AM567" s="30" t="str">
        <f>IF(OR($D263="",$D263&lt;1),"",AL567+(変化量!T564-変化量!S564))</f>
        <v/>
      </c>
      <c r="AN567" s="30" t="str">
        <f>IF(OR($D263="",$D263&lt;1),"",AM567+(変化量!U564-変化量!T564))</f>
        <v/>
      </c>
      <c r="AO567" s="30" t="str">
        <f>IF(OR($D263="",$D263&lt;1),"",AN567+(変化量!V564-変化量!U564))</f>
        <v/>
      </c>
      <c r="AP567" s="30" t="str">
        <f>IF(OR($D263="",$D263&lt;1),"",AO567+(変化量!W564-変化量!V564))</f>
        <v/>
      </c>
      <c r="AQ567" s="30" t="str">
        <f>IF(OR($D263="",$D263&lt;1),"",AP567+(変化量!X564-変化量!W564))</f>
        <v/>
      </c>
      <c r="AR567" s="30" t="str">
        <f>IF(OR($D263="",$D263&lt;1),"",AQ567+(変化量!Y564-変化量!X564))</f>
        <v/>
      </c>
      <c r="AS567" s="30" t="str">
        <f>IF(OR($D263="",$D263&lt;1),"",AR567+(変化量!Z564-変化量!Y564))</f>
        <v/>
      </c>
      <c r="AT567" s="30" t="str">
        <f>IF(OR($D263="",$D263&lt;1),"",AS567+(変化量!AA564-変化量!Z564))</f>
        <v/>
      </c>
      <c r="AU567" s="30" t="str">
        <f>IF(OR($D263="",$D263&lt;1),"",AT567+(変化量!AB564-変化量!AA564))</f>
        <v/>
      </c>
      <c r="AV567" s="30" t="str">
        <f>IF(OR($D263="",$D263&lt;1),"",AU567+(変化量!AC564-変化量!AB564))</f>
        <v/>
      </c>
      <c r="AW567" s="30" t="str">
        <f>IF(OR($D263="",$D263&lt;1),"",AV567+(変化量!AD564-変化量!AC564))</f>
        <v/>
      </c>
      <c r="AX567" s="30" t="str">
        <f>IF(OR($D263="",$D263&lt;1),"",AW567+(変化量!AE564-変化量!AD564))</f>
        <v/>
      </c>
      <c r="AY567" s="30" t="str">
        <f>IF(OR($D263="",$D263&lt;1),"",AX567+(変化量!AF564-変化量!AE564))</f>
        <v/>
      </c>
      <c r="AZ567" s="30" t="str">
        <f>IF(OR($D263="",$D263&lt;1),"",AY567+(変化量!AG564-変化量!AF564))</f>
        <v/>
      </c>
      <c r="BA567" s="30" t="str">
        <f>IF(OR($D263="",$D263&lt;1),"",AZ567+(変化量!AH564-変化量!AG564))</f>
        <v/>
      </c>
      <c r="BB567" s="30" t="str">
        <f>IF(OR($D263="",$D263&lt;1),"",BA567+(変化量!AI564-変化量!AH564))</f>
        <v/>
      </c>
      <c r="BC567" s="30" t="str">
        <f>IF(OR($D263="",$D263&lt;1),"",BB567+(変化量!AJ564-変化量!AI564))</f>
        <v/>
      </c>
      <c r="BD567" s="30" t="str">
        <f>IF(OR($D263="",$D263&lt;1),"",BC567+(変化量!AK564-変化量!AJ564))</f>
        <v/>
      </c>
      <c r="BE567" s="30" t="str">
        <f>IF(OR($D263="",$D263&lt;1),"",BD567+(変化量!AL564-変化量!AK564))</f>
        <v/>
      </c>
      <c r="BF567" s="30" t="str">
        <f>IF(OR($D263="",$D263&lt;1),"",BE567+(変化量!AM564-変化量!AL564))</f>
        <v/>
      </c>
      <c r="BG567" s="30" t="str">
        <f>IF(OR($D263="",$D263&lt;1),"",BF567+(変化量!AN564-変化量!AM564))</f>
        <v/>
      </c>
      <c r="BH567" s="30" t="str">
        <f>IF(OR($D263="",$D263&lt;1),"",BG567+(変化量!AO564-変化量!AN564))</f>
        <v/>
      </c>
      <c r="BI567" s="30" t="str">
        <f>IF(OR($D263="",$D263&lt;1),"",BH567+(変化量!AP564-変化量!AO564))</f>
        <v/>
      </c>
      <c r="BJ567" s="30" t="str">
        <f>IF(OR($D263="",$D263&lt;1),"",BI567+(変化量!AQ564-変化量!AP564))</f>
        <v/>
      </c>
      <c r="BK567" s="30" t="str">
        <f>IF(OR($D263="",$D263&lt;1),"",BJ567+(変化量!AR564-変化量!AQ564))</f>
        <v/>
      </c>
      <c r="BL567" s="30" t="str">
        <f>IF(OR($D263="",$D263&lt;1),"",BK567+(変化量!AS564-変化量!AR564))</f>
        <v/>
      </c>
      <c r="BM567" s="30" t="str">
        <f>IF(OR($D263="",$D263&lt;1),"",BL567+(変化量!AT564-変化量!AS564))</f>
        <v/>
      </c>
      <c r="BN567" s="30" t="str">
        <f>IF(OR($D263="",$D263&lt;1),"",BM567+(変化量!AU564-変化量!AT564))</f>
        <v/>
      </c>
      <c r="BO567" s="30" t="str">
        <f>IF(OR($D263="",$D263&lt;1),"",BN567+(変化量!AV564-変化量!AU564))</f>
        <v/>
      </c>
      <c r="BP567" s="30" t="str">
        <f>IF(OR($D263="",$D263&lt;1),"",BO567+(変化量!AW564-変化量!AV564))</f>
        <v/>
      </c>
      <c r="BQ567" s="30" t="str">
        <f>IF(OR($D263="",$D263&lt;1),"",BP567+(変化量!AX564-変化量!AW564))</f>
        <v/>
      </c>
      <c r="BR567" s="30" t="str">
        <f>IF(OR($D263="",$D263&lt;1),"",BQ567+(変化量!AY564-変化量!AX564))</f>
        <v/>
      </c>
      <c r="BS567" s="30" t="str">
        <f>IF(OR($D263="",$D263&lt;1),"",BR567+(変化量!AZ564-変化量!AY564))</f>
        <v/>
      </c>
      <c r="BT567" s="30" t="str">
        <f>IF(OR($D263="",$D263&lt;1),"",BS567+(変化量!BA564-変化量!AZ564))</f>
        <v/>
      </c>
      <c r="BU567" s="30" t="str">
        <f>IF(OR($D263="",$D263&lt;1),"",BT567+(変化量!BB564-変化量!BA564))</f>
        <v/>
      </c>
      <c r="BV567" s="30" t="str">
        <f>IF(OR($D263="",$D263&lt;1),"",BU567+(変化量!BC564-変化量!BB564))</f>
        <v/>
      </c>
      <c r="BW567" s="30" t="str">
        <f>IF(OR($D263="",$D263&lt;1),"",BV567+(変化量!BD564-変化量!BC564))</f>
        <v/>
      </c>
      <c r="BX567" s="30" t="str">
        <f>IF(OR($D263="",$D263&lt;1),"",BW567+(変化量!BE564-変化量!BD564))</f>
        <v/>
      </c>
      <c r="BY567" s="30" t="str">
        <f>IF(OR($D263="",$D263&lt;1),"",BX567+(変化量!BF564-変化量!BE564))</f>
        <v/>
      </c>
      <c r="BZ567" s="30" t="str">
        <f>IF(OR($D263="",$D263&lt;1),"",BY567+(変化量!BG564-変化量!BF564))</f>
        <v/>
      </c>
      <c r="CA567" s="30" t="str">
        <f>IF(OR($D263="",$D263&lt;1),"",BZ567+(変化量!BH564-変化量!BG564))</f>
        <v/>
      </c>
      <c r="CB567" s="30" t="str">
        <f>IF(OR($D263="",$D263&lt;1),"",CA567+(変化量!BI564-変化量!BH564))</f>
        <v/>
      </c>
      <c r="CC567" s="30" t="str">
        <f>IF(OR($D263="",$D263&lt;1),"",CB567+(変化量!BJ564-変化量!BI564))</f>
        <v/>
      </c>
      <c r="CD567" s="30" t="str">
        <f>IF(OR($D263="",$D263&lt;1),"",CC567+(変化量!BK564-変化量!BJ564))</f>
        <v/>
      </c>
      <c r="CE567" s="30" t="str">
        <f>IF(OR($D263="",$D263&lt;1),"",CD567+(変化量!BL564-変化量!BK564))</f>
        <v/>
      </c>
      <c r="CF567" s="30" t="str">
        <f>IF(OR($D263="",$D263&lt;1),"",CE567+(変化量!BM564-変化量!BL564))</f>
        <v/>
      </c>
      <c r="CG567" s="30" t="str">
        <f>IF(OR($D263="",$D263&lt;1),"",CF567+(変化量!BN564-変化量!BM564))</f>
        <v/>
      </c>
      <c r="CH567" s="30" t="str">
        <f>IF(OR($D263="",$D263&lt;1),"",CG567+(変化量!BO564-変化量!BN564))</f>
        <v/>
      </c>
      <c r="CI567" s="30" t="str">
        <f>IF(OR($D263="",$D263&lt;1),"",CH567+(変化量!BP564-変化量!BO564))</f>
        <v/>
      </c>
      <c r="CJ567" s="30" t="str">
        <f>IF(OR($D263="",$D263&lt;1),"",CI567+(変化量!BQ564-変化量!BP564))</f>
        <v/>
      </c>
      <c r="CK567" s="30" t="str">
        <f>IF(OR($D263="",$D263&lt;1),"",CJ567+(変化量!BR564-変化量!BQ564))</f>
        <v/>
      </c>
      <c r="CL567" s="30" t="str">
        <f>IF(OR($D263="",$D263&lt;1),"",CK567+(変化量!BS564-変化量!BR564))</f>
        <v/>
      </c>
      <c r="CM567" s="30" t="str">
        <f>IF(OR($D263="",$D263&lt;1),"",CL567+(変化量!BT564-変化量!BS564))</f>
        <v/>
      </c>
      <c r="CN567" s="30" t="str">
        <f>IF(OR($D263="",$D263&lt;1),"",CM567+(変化量!BU564-変化量!BT564))</f>
        <v/>
      </c>
      <c r="CO567" s="30" t="str">
        <f>IF(OR($D263="",$D263&lt;1),"",CN567+(変化量!BV564-変化量!BU564))</f>
        <v/>
      </c>
      <c r="CP567" s="30" t="str">
        <f>IF(OR($D263="",$D263&lt;1),"",CO567+(変化量!BW564-変化量!BV564))</f>
        <v/>
      </c>
      <c r="CQ567" s="30" t="str">
        <f>IF(OR($D263="",$D263&lt;1),"",CP567+(変化量!BX564-変化量!BW564))</f>
        <v/>
      </c>
      <c r="CR567" s="30" t="str">
        <f>IF(OR($D263="",$D263&lt;1),"",CQ567+(変化量!BY564-変化量!BX564))</f>
        <v/>
      </c>
    </row>
    <row r="568" spans="1:96" x14ac:dyDescent="0.15">
      <c r="A568" s="30">
        <f>入力シート!B258</f>
        <v>247</v>
      </c>
      <c r="AE568" s="30" t="str">
        <f>IF(OR($D264="",$D264&lt;1),"",変化量!$L565+変化量!J565)</f>
        <v/>
      </c>
      <c r="AF568" s="30" t="str">
        <f>IF(OR($D264="",$D264&lt;1),"",AE568+(変化量!M565-変化量!L565))</f>
        <v/>
      </c>
      <c r="AG568" s="30" t="str">
        <f>IF(OR($D264="",$D264&lt;1),"",AF568+(変化量!N565-変化量!M565))</f>
        <v/>
      </c>
      <c r="AH568" s="30" t="str">
        <f>IF(OR($D264="",$D264&lt;1),"",AG568+(変化量!O565-変化量!N565))</f>
        <v/>
      </c>
      <c r="AI568" s="30" t="str">
        <f>IF(OR($D264="",$D264&lt;1),"",AH568+(変化量!P565-変化量!O565))</f>
        <v/>
      </c>
      <c r="AJ568" s="30" t="str">
        <f>IF(OR($D264="",$D264&lt;1),"",AI568+(変化量!Q565-変化量!P565))</f>
        <v/>
      </c>
      <c r="AK568" s="30" t="str">
        <f>IF(OR($D264="",$D264&lt;1),"",AJ568+(変化量!R565-変化量!Q565))</f>
        <v/>
      </c>
      <c r="AL568" s="30" t="str">
        <f>IF(OR($D264="",$D264&lt;1),"",AK568+(変化量!S565-変化量!R565))</f>
        <v/>
      </c>
      <c r="AM568" s="30" t="str">
        <f>IF(OR($D264="",$D264&lt;1),"",AL568+(変化量!T565-変化量!S565))</f>
        <v/>
      </c>
      <c r="AN568" s="30" t="str">
        <f>IF(OR($D264="",$D264&lt;1),"",AM568+(変化量!U565-変化量!T565))</f>
        <v/>
      </c>
      <c r="AO568" s="30" t="str">
        <f>IF(OR($D264="",$D264&lt;1),"",AN568+(変化量!V565-変化量!U565))</f>
        <v/>
      </c>
      <c r="AP568" s="30" t="str">
        <f>IF(OR($D264="",$D264&lt;1),"",AO568+(変化量!W565-変化量!V565))</f>
        <v/>
      </c>
      <c r="AQ568" s="30" t="str">
        <f>IF(OR($D264="",$D264&lt;1),"",AP568+(変化量!X565-変化量!W565))</f>
        <v/>
      </c>
      <c r="AR568" s="30" t="str">
        <f>IF(OR($D264="",$D264&lt;1),"",AQ568+(変化量!Y565-変化量!X565))</f>
        <v/>
      </c>
      <c r="AS568" s="30" t="str">
        <f>IF(OR($D264="",$D264&lt;1),"",AR568+(変化量!Z565-変化量!Y565))</f>
        <v/>
      </c>
      <c r="AT568" s="30" t="str">
        <f>IF(OR($D264="",$D264&lt;1),"",AS568+(変化量!AA565-変化量!Z565))</f>
        <v/>
      </c>
      <c r="AU568" s="30" t="str">
        <f>IF(OR($D264="",$D264&lt;1),"",AT568+(変化量!AB565-変化量!AA565))</f>
        <v/>
      </c>
      <c r="AV568" s="30" t="str">
        <f>IF(OR($D264="",$D264&lt;1),"",AU568+(変化量!AC565-変化量!AB565))</f>
        <v/>
      </c>
      <c r="AW568" s="30" t="str">
        <f>IF(OR($D264="",$D264&lt;1),"",AV568+(変化量!AD565-変化量!AC565))</f>
        <v/>
      </c>
      <c r="AX568" s="30" t="str">
        <f>IF(OR($D264="",$D264&lt;1),"",AW568+(変化量!AE565-変化量!AD565))</f>
        <v/>
      </c>
      <c r="AY568" s="30" t="str">
        <f>IF(OR($D264="",$D264&lt;1),"",AX568+(変化量!AF565-変化量!AE565))</f>
        <v/>
      </c>
      <c r="AZ568" s="30" t="str">
        <f>IF(OR($D264="",$D264&lt;1),"",AY568+(変化量!AG565-変化量!AF565))</f>
        <v/>
      </c>
      <c r="BA568" s="30" t="str">
        <f>IF(OR($D264="",$D264&lt;1),"",AZ568+(変化量!AH565-変化量!AG565))</f>
        <v/>
      </c>
      <c r="BB568" s="30" t="str">
        <f>IF(OR($D264="",$D264&lt;1),"",BA568+(変化量!AI565-変化量!AH565))</f>
        <v/>
      </c>
      <c r="BC568" s="30" t="str">
        <f>IF(OR($D264="",$D264&lt;1),"",BB568+(変化量!AJ565-変化量!AI565))</f>
        <v/>
      </c>
      <c r="BD568" s="30" t="str">
        <f>IF(OR($D264="",$D264&lt;1),"",BC568+(変化量!AK565-変化量!AJ565))</f>
        <v/>
      </c>
      <c r="BE568" s="30" t="str">
        <f>IF(OR($D264="",$D264&lt;1),"",BD568+(変化量!AL565-変化量!AK565))</f>
        <v/>
      </c>
      <c r="BF568" s="30" t="str">
        <f>IF(OR($D264="",$D264&lt;1),"",BE568+(変化量!AM565-変化量!AL565))</f>
        <v/>
      </c>
      <c r="BG568" s="30" t="str">
        <f>IF(OR($D264="",$D264&lt;1),"",BF568+(変化量!AN565-変化量!AM565))</f>
        <v/>
      </c>
      <c r="BH568" s="30" t="str">
        <f>IF(OR($D264="",$D264&lt;1),"",BG568+(変化量!AO565-変化量!AN565))</f>
        <v/>
      </c>
      <c r="BI568" s="30" t="str">
        <f>IF(OR($D264="",$D264&lt;1),"",BH568+(変化量!AP565-変化量!AO565))</f>
        <v/>
      </c>
      <c r="BJ568" s="30" t="str">
        <f>IF(OR($D264="",$D264&lt;1),"",BI568+(変化量!AQ565-変化量!AP565))</f>
        <v/>
      </c>
      <c r="BK568" s="30" t="str">
        <f>IF(OR($D264="",$D264&lt;1),"",BJ568+(変化量!AR565-変化量!AQ565))</f>
        <v/>
      </c>
      <c r="BL568" s="30" t="str">
        <f>IF(OR($D264="",$D264&lt;1),"",BK568+(変化量!AS565-変化量!AR565))</f>
        <v/>
      </c>
      <c r="BM568" s="30" t="str">
        <f>IF(OR($D264="",$D264&lt;1),"",BL568+(変化量!AT565-変化量!AS565))</f>
        <v/>
      </c>
      <c r="BN568" s="30" t="str">
        <f>IF(OR($D264="",$D264&lt;1),"",BM568+(変化量!AU565-変化量!AT565))</f>
        <v/>
      </c>
      <c r="BO568" s="30" t="str">
        <f>IF(OR($D264="",$D264&lt;1),"",BN568+(変化量!AV565-変化量!AU565))</f>
        <v/>
      </c>
      <c r="BP568" s="30" t="str">
        <f>IF(OR($D264="",$D264&lt;1),"",BO568+(変化量!AW565-変化量!AV565))</f>
        <v/>
      </c>
      <c r="BQ568" s="30" t="str">
        <f>IF(OR($D264="",$D264&lt;1),"",BP568+(変化量!AX565-変化量!AW565))</f>
        <v/>
      </c>
      <c r="BR568" s="30" t="str">
        <f>IF(OR($D264="",$D264&lt;1),"",BQ568+(変化量!AY565-変化量!AX565))</f>
        <v/>
      </c>
      <c r="BS568" s="30" t="str">
        <f>IF(OR($D264="",$D264&lt;1),"",BR568+(変化量!AZ565-変化量!AY565))</f>
        <v/>
      </c>
      <c r="BT568" s="30" t="str">
        <f>IF(OR($D264="",$D264&lt;1),"",BS568+(変化量!BA565-変化量!AZ565))</f>
        <v/>
      </c>
      <c r="BU568" s="30" t="str">
        <f>IF(OR($D264="",$D264&lt;1),"",BT568+(変化量!BB565-変化量!BA565))</f>
        <v/>
      </c>
      <c r="BV568" s="30" t="str">
        <f>IF(OR($D264="",$D264&lt;1),"",BU568+(変化量!BC565-変化量!BB565))</f>
        <v/>
      </c>
      <c r="BW568" s="30" t="str">
        <f>IF(OR($D264="",$D264&lt;1),"",BV568+(変化量!BD565-変化量!BC565))</f>
        <v/>
      </c>
      <c r="BX568" s="30" t="str">
        <f>IF(OR($D264="",$D264&lt;1),"",BW568+(変化量!BE565-変化量!BD565))</f>
        <v/>
      </c>
      <c r="BY568" s="30" t="str">
        <f>IF(OR($D264="",$D264&lt;1),"",BX568+(変化量!BF565-変化量!BE565))</f>
        <v/>
      </c>
      <c r="BZ568" s="30" t="str">
        <f>IF(OR($D264="",$D264&lt;1),"",BY568+(変化量!BG565-変化量!BF565))</f>
        <v/>
      </c>
      <c r="CA568" s="30" t="str">
        <f>IF(OR($D264="",$D264&lt;1),"",BZ568+(変化量!BH565-変化量!BG565))</f>
        <v/>
      </c>
      <c r="CB568" s="30" t="str">
        <f>IF(OR($D264="",$D264&lt;1),"",CA568+(変化量!BI565-変化量!BH565))</f>
        <v/>
      </c>
      <c r="CC568" s="30" t="str">
        <f>IF(OR($D264="",$D264&lt;1),"",CB568+(変化量!BJ565-変化量!BI565))</f>
        <v/>
      </c>
      <c r="CD568" s="30" t="str">
        <f>IF(OR($D264="",$D264&lt;1),"",CC568+(変化量!BK565-変化量!BJ565))</f>
        <v/>
      </c>
      <c r="CE568" s="30" t="str">
        <f>IF(OR($D264="",$D264&lt;1),"",CD568+(変化量!BL565-変化量!BK565))</f>
        <v/>
      </c>
      <c r="CF568" s="30" t="str">
        <f>IF(OR($D264="",$D264&lt;1),"",CE568+(変化量!BM565-変化量!BL565))</f>
        <v/>
      </c>
      <c r="CG568" s="30" t="str">
        <f>IF(OR($D264="",$D264&lt;1),"",CF568+(変化量!BN565-変化量!BM565))</f>
        <v/>
      </c>
      <c r="CH568" s="30" t="str">
        <f>IF(OR($D264="",$D264&lt;1),"",CG568+(変化量!BO565-変化量!BN565))</f>
        <v/>
      </c>
      <c r="CI568" s="30" t="str">
        <f>IF(OR($D264="",$D264&lt;1),"",CH568+(変化量!BP565-変化量!BO565))</f>
        <v/>
      </c>
      <c r="CJ568" s="30" t="str">
        <f>IF(OR($D264="",$D264&lt;1),"",CI568+(変化量!BQ565-変化量!BP565))</f>
        <v/>
      </c>
      <c r="CK568" s="30" t="str">
        <f>IF(OR($D264="",$D264&lt;1),"",CJ568+(変化量!BR565-変化量!BQ565))</f>
        <v/>
      </c>
      <c r="CL568" s="30" t="str">
        <f>IF(OR($D264="",$D264&lt;1),"",CK568+(変化量!BS565-変化量!BR565))</f>
        <v/>
      </c>
      <c r="CM568" s="30" t="str">
        <f>IF(OR($D264="",$D264&lt;1),"",CL568+(変化量!BT565-変化量!BS565))</f>
        <v/>
      </c>
      <c r="CN568" s="30" t="str">
        <f>IF(OR($D264="",$D264&lt;1),"",CM568+(変化量!BU565-変化量!BT565))</f>
        <v/>
      </c>
      <c r="CO568" s="30" t="str">
        <f>IF(OR($D264="",$D264&lt;1),"",CN568+(変化量!BV565-変化量!BU565))</f>
        <v/>
      </c>
      <c r="CP568" s="30" t="str">
        <f>IF(OR($D264="",$D264&lt;1),"",CO568+(変化量!BW565-変化量!BV565))</f>
        <v/>
      </c>
      <c r="CQ568" s="30" t="str">
        <f>IF(OR($D264="",$D264&lt;1),"",CP568+(変化量!BX565-変化量!BW565))</f>
        <v/>
      </c>
      <c r="CR568" s="30" t="str">
        <f>IF(OR($D264="",$D264&lt;1),"",CQ568+(変化量!BY565-変化量!BX565))</f>
        <v/>
      </c>
    </row>
    <row r="569" spans="1:96" x14ac:dyDescent="0.15">
      <c r="A569" s="30">
        <f>入力シート!B259</f>
        <v>248</v>
      </c>
      <c r="AE569" s="30" t="str">
        <f>IF(OR($D265="",$D265&lt;1),"",変化量!$L566+変化量!J566)</f>
        <v/>
      </c>
      <c r="AF569" s="30" t="str">
        <f>IF(OR($D265="",$D265&lt;1),"",AE569+(変化量!M566-変化量!L566))</f>
        <v/>
      </c>
      <c r="AG569" s="30" t="str">
        <f>IF(OR($D265="",$D265&lt;1),"",AF569+(変化量!N566-変化量!M566))</f>
        <v/>
      </c>
      <c r="AH569" s="30" t="str">
        <f>IF(OR($D265="",$D265&lt;1),"",AG569+(変化量!O566-変化量!N566))</f>
        <v/>
      </c>
      <c r="AI569" s="30" t="str">
        <f>IF(OR($D265="",$D265&lt;1),"",AH569+(変化量!P566-変化量!O566))</f>
        <v/>
      </c>
      <c r="AJ569" s="30" t="str">
        <f>IF(OR($D265="",$D265&lt;1),"",AI569+(変化量!Q566-変化量!P566))</f>
        <v/>
      </c>
      <c r="AK569" s="30" t="str">
        <f>IF(OR($D265="",$D265&lt;1),"",AJ569+(変化量!R566-変化量!Q566))</f>
        <v/>
      </c>
      <c r="AL569" s="30" t="str">
        <f>IF(OR($D265="",$D265&lt;1),"",AK569+(変化量!S566-変化量!R566))</f>
        <v/>
      </c>
      <c r="AM569" s="30" t="str">
        <f>IF(OR($D265="",$D265&lt;1),"",AL569+(変化量!T566-変化量!S566))</f>
        <v/>
      </c>
      <c r="AN569" s="30" t="str">
        <f>IF(OR($D265="",$D265&lt;1),"",AM569+(変化量!U566-変化量!T566))</f>
        <v/>
      </c>
      <c r="AO569" s="30" t="str">
        <f>IF(OR($D265="",$D265&lt;1),"",AN569+(変化量!V566-変化量!U566))</f>
        <v/>
      </c>
      <c r="AP569" s="30" t="str">
        <f>IF(OR($D265="",$D265&lt;1),"",AO569+(変化量!W566-変化量!V566))</f>
        <v/>
      </c>
      <c r="AQ569" s="30" t="str">
        <f>IF(OR($D265="",$D265&lt;1),"",AP569+(変化量!X566-変化量!W566))</f>
        <v/>
      </c>
      <c r="AR569" s="30" t="str">
        <f>IF(OR($D265="",$D265&lt;1),"",AQ569+(変化量!Y566-変化量!X566))</f>
        <v/>
      </c>
      <c r="AS569" s="30" t="str">
        <f>IF(OR($D265="",$D265&lt;1),"",AR569+(変化量!Z566-変化量!Y566))</f>
        <v/>
      </c>
      <c r="AT569" s="30" t="str">
        <f>IF(OR($D265="",$D265&lt;1),"",AS569+(変化量!AA566-変化量!Z566))</f>
        <v/>
      </c>
      <c r="AU569" s="30" t="str">
        <f>IF(OR($D265="",$D265&lt;1),"",AT569+(変化量!AB566-変化量!AA566))</f>
        <v/>
      </c>
      <c r="AV569" s="30" t="str">
        <f>IF(OR($D265="",$D265&lt;1),"",AU569+(変化量!AC566-変化量!AB566))</f>
        <v/>
      </c>
      <c r="AW569" s="30" t="str">
        <f>IF(OR($D265="",$D265&lt;1),"",AV569+(変化量!AD566-変化量!AC566))</f>
        <v/>
      </c>
      <c r="AX569" s="30" t="str">
        <f>IF(OR($D265="",$D265&lt;1),"",AW569+(変化量!AE566-変化量!AD566))</f>
        <v/>
      </c>
      <c r="AY569" s="30" t="str">
        <f>IF(OR($D265="",$D265&lt;1),"",AX569+(変化量!AF566-変化量!AE566))</f>
        <v/>
      </c>
      <c r="AZ569" s="30" t="str">
        <f>IF(OR($D265="",$D265&lt;1),"",AY569+(変化量!AG566-変化量!AF566))</f>
        <v/>
      </c>
      <c r="BA569" s="30" t="str">
        <f>IF(OR($D265="",$D265&lt;1),"",AZ569+(変化量!AH566-変化量!AG566))</f>
        <v/>
      </c>
      <c r="BB569" s="30" t="str">
        <f>IF(OR($D265="",$D265&lt;1),"",BA569+(変化量!AI566-変化量!AH566))</f>
        <v/>
      </c>
      <c r="BC569" s="30" t="str">
        <f>IF(OR($D265="",$D265&lt;1),"",BB569+(変化量!AJ566-変化量!AI566))</f>
        <v/>
      </c>
      <c r="BD569" s="30" t="str">
        <f>IF(OR($D265="",$D265&lt;1),"",BC569+(変化量!AK566-変化量!AJ566))</f>
        <v/>
      </c>
      <c r="BE569" s="30" t="str">
        <f>IF(OR($D265="",$D265&lt;1),"",BD569+(変化量!AL566-変化量!AK566))</f>
        <v/>
      </c>
      <c r="BF569" s="30" t="str">
        <f>IF(OR($D265="",$D265&lt;1),"",BE569+(変化量!AM566-変化量!AL566))</f>
        <v/>
      </c>
      <c r="BG569" s="30" t="str">
        <f>IF(OR($D265="",$D265&lt;1),"",BF569+(変化量!AN566-変化量!AM566))</f>
        <v/>
      </c>
      <c r="BH569" s="30" t="str">
        <f>IF(OR($D265="",$D265&lt;1),"",BG569+(変化量!AO566-変化量!AN566))</f>
        <v/>
      </c>
      <c r="BI569" s="30" t="str">
        <f>IF(OR($D265="",$D265&lt;1),"",BH569+(変化量!AP566-変化量!AO566))</f>
        <v/>
      </c>
      <c r="BJ569" s="30" t="str">
        <f>IF(OR($D265="",$D265&lt;1),"",BI569+(変化量!AQ566-変化量!AP566))</f>
        <v/>
      </c>
      <c r="BK569" s="30" t="str">
        <f>IF(OR($D265="",$D265&lt;1),"",BJ569+(変化量!AR566-変化量!AQ566))</f>
        <v/>
      </c>
      <c r="BL569" s="30" t="str">
        <f>IF(OR($D265="",$D265&lt;1),"",BK569+(変化量!AS566-変化量!AR566))</f>
        <v/>
      </c>
      <c r="BM569" s="30" t="str">
        <f>IF(OR($D265="",$D265&lt;1),"",BL569+(変化量!AT566-変化量!AS566))</f>
        <v/>
      </c>
      <c r="BN569" s="30" t="str">
        <f>IF(OR($D265="",$D265&lt;1),"",BM569+(変化量!AU566-変化量!AT566))</f>
        <v/>
      </c>
      <c r="BO569" s="30" t="str">
        <f>IF(OR($D265="",$D265&lt;1),"",BN569+(変化量!AV566-変化量!AU566))</f>
        <v/>
      </c>
      <c r="BP569" s="30" t="str">
        <f>IF(OR($D265="",$D265&lt;1),"",BO569+(変化量!AW566-変化量!AV566))</f>
        <v/>
      </c>
      <c r="BQ569" s="30" t="str">
        <f>IF(OR($D265="",$D265&lt;1),"",BP569+(変化量!AX566-変化量!AW566))</f>
        <v/>
      </c>
      <c r="BR569" s="30" t="str">
        <f>IF(OR($D265="",$D265&lt;1),"",BQ569+(変化量!AY566-変化量!AX566))</f>
        <v/>
      </c>
      <c r="BS569" s="30" t="str">
        <f>IF(OR($D265="",$D265&lt;1),"",BR569+(変化量!AZ566-変化量!AY566))</f>
        <v/>
      </c>
      <c r="BT569" s="30" t="str">
        <f>IF(OR($D265="",$D265&lt;1),"",BS569+(変化量!BA566-変化量!AZ566))</f>
        <v/>
      </c>
      <c r="BU569" s="30" t="str">
        <f>IF(OR($D265="",$D265&lt;1),"",BT569+(変化量!BB566-変化量!BA566))</f>
        <v/>
      </c>
      <c r="BV569" s="30" t="str">
        <f>IF(OR($D265="",$D265&lt;1),"",BU569+(変化量!BC566-変化量!BB566))</f>
        <v/>
      </c>
      <c r="BW569" s="30" t="str">
        <f>IF(OR($D265="",$D265&lt;1),"",BV569+(変化量!BD566-変化量!BC566))</f>
        <v/>
      </c>
      <c r="BX569" s="30" t="str">
        <f>IF(OR($D265="",$D265&lt;1),"",BW569+(変化量!BE566-変化量!BD566))</f>
        <v/>
      </c>
      <c r="BY569" s="30" t="str">
        <f>IF(OR($D265="",$D265&lt;1),"",BX569+(変化量!BF566-変化量!BE566))</f>
        <v/>
      </c>
      <c r="BZ569" s="30" t="str">
        <f>IF(OR($D265="",$D265&lt;1),"",BY569+(変化量!BG566-変化量!BF566))</f>
        <v/>
      </c>
      <c r="CA569" s="30" t="str">
        <f>IF(OR($D265="",$D265&lt;1),"",BZ569+(変化量!BH566-変化量!BG566))</f>
        <v/>
      </c>
      <c r="CB569" s="30" t="str">
        <f>IF(OR($D265="",$D265&lt;1),"",CA569+(変化量!BI566-変化量!BH566))</f>
        <v/>
      </c>
      <c r="CC569" s="30" t="str">
        <f>IF(OR($D265="",$D265&lt;1),"",CB569+(変化量!BJ566-変化量!BI566))</f>
        <v/>
      </c>
      <c r="CD569" s="30" t="str">
        <f>IF(OR($D265="",$D265&lt;1),"",CC569+(変化量!BK566-変化量!BJ566))</f>
        <v/>
      </c>
      <c r="CE569" s="30" t="str">
        <f>IF(OR($D265="",$D265&lt;1),"",CD569+(変化量!BL566-変化量!BK566))</f>
        <v/>
      </c>
      <c r="CF569" s="30" t="str">
        <f>IF(OR($D265="",$D265&lt;1),"",CE569+(変化量!BM566-変化量!BL566))</f>
        <v/>
      </c>
      <c r="CG569" s="30" t="str">
        <f>IF(OR($D265="",$D265&lt;1),"",CF569+(変化量!BN566-変化量!BM566))</f>
        <v/>
      </c>
      <c r="CH569" s="30" t="str">
        <f>IF(OR($D265="",$D265&lt;1),"",CG569+(変化量!BO566-変化量!BN566))</f>
        <v/>
      </c>
      <c r="CI569" s="30" t="str">
        <f>IF(OR($D265="",$D265&lt;1),"",CH569+(変化量!BP566-変化量!BO566))</f>
        <v/>
      </c>
      <c r="CJ569" s="30" t="str">
        <f>IF(OR($D265="",$D265&lt;1),"",CI569+(変化量!BQ566-変化量!BP566))</f>
        <v/>
      </c>
      <c r="CK569" s="30" t="str">
        <f>IF(OR($D265="",$D265&lt;1),"",CJ569+(変化量!BR566-変化量!BQ566))</f>
        <v/>
      </c>
      <c r="CL569" s="30" t="str">
        <f>IF(OR($D265="",$D265&lt;1),"",CK569+(変化量!BS566-変化量!BR566))</f>
        <v/>
      </c>
      <c r="CM569" s="30" t="str">
        <f>IF(OR($D265="",$D265&lt;1),"",CL569+(変化量!BT566-変化量!BS566))</f>
        <v/>
      </c>
      <c r="CN569" s="30" t="str">
        <f>IF(OR($D265="",$D265&lt;1),"",CM569+(変化量!BU566-変化量!BT566))</f>
        <v/>
      </c>
      <c r="CO569" s="30" t="str">
        <f>IF(OR($D265="",$D265&lt;1),"",CN569+(変化量!BV566-変化量!BU566))</f>
        <v/>
      </c>
      <c r="CP569" s="30" t="str">
        <f>IF(OR($D265="",$D265&lt;1),"",CO569+(変化量!BW566-変化量!BV566))</f>
        <v/>
      </c>
      <c r="CQ569" s="30" t="str">
        <f>IF(OR($D265="",$D265&lt;1),"",CP569+(変化量!BX566-変化量!BW566))</f>
        <v/>
      </c>
      <c r="CR569" s="30" t="str">
        <f>IF(OR($D265="",$D265&lt;1),"",CQ569+(変化量!BY566-変化量!BX566))</f>
        <v/>
      </c>
    </row>
    <row r="570" spans="1:96" x14ac:dyDescent="0.15">
      <c r="A570" s="30">
        <f>入力シート!B260</f>
        <v>249</v>
      </c>
      <c r="AE570" s="30" t="str">
        <f>IF(OR($D266="",$D266&lt;1),"",変化量!$L567+変化量!J567)</f>
        <v/>
      </c>
      <c r="AF570" s="30" t="str">
        <f>IF(OR($D266="",$D266&lt;1),"",AE570+(変化量!M567-変化量!L567))</f>
        <v/>
      </c>
      <c r="AG570" s="30" t="str">
        <f>IF(OR($D266="",$D266&lt;1),"",AF570+(変化量!N567-変化量!M567))</f>
        <v/>
      </c>
      <c r="AH570" s="30" t="str">
        <f>IF(OR($D266="",$D266&lt;1),"",AG570+(変化量!O567-変化量!N567))</f>
        <v/>
      </c>
      <c r="AI570" s="30" t="str">
        <f>IF(OR($D266="",$D266&lt;1),"",AH570+(変化量!P567-変化量!O567))</f>
        <v/>
      </c>
      <c r="AJ570" s="30" t="str">
        <f>IF(OR($D266="",$D266&lt;1),"",AI570+(変化量!Q567-変化量!P567))</f>
        <v/>
      </c>
      <c r="AK570" s="30" t="str">
        <f>IF(OR($D266="",$D266&lt;1),"",AJ570+(変化量!R567-変化量!Q567))</f>
        <v/>
      </c>
      <c r="AL570" s="30" t="str">
        <f>IF(OR($D266="",$D266&lt;1),"",AK570+(変化量!S567-変化量!R567))</f>
        <v/>
      </c>
      <c r="AM570" s="30" t="str">
        <f>IF(OR($D266="",$D266&lt;1),"",AL570+(変化量!T567-変化量!S567))</f>
        <v/>
      </c>
      <c r="AN570" s="30" t="str">
        <f>IF(OR($D266="",$D266&lt;1),"",AM570+(変化量!U567-変化量!T567))</f>
        <v/>
      </c>
      <c r="AO570" s="30" t="str">
        <f>IF(OR($D266="",$D266&lt;1),"",AN570+(変化量!V567-変化量!U567))</f>
        <v/>
      </c>
      <c r="AP570" s="30" t="str">
        <f>IF(OR($D266="",$D266&lt;1),"",AO570+(変化量!W567-変化量!V567))</f>
        <v/>
      </c>
      <c r="AQ570" s="30" t="str">
        <f>IF(OR($D266="",$D266&lt;1),"",AP570+(変化量!X567-変化量!W567))</f>
        <v/>
      </c>
      <c r="AR570" s="30" t="str">
        <f>IF(OR($D266="",$D266&lt;1),"",AQ570+(変化量!Y567-変化量!X567))</f>
        <v/>
      </c>
      <c r="AS570" s="30" t="str">
        <f>IF(OR($D266="",$D266&lt;1),"",AR570+(変化量!Z567-変化量!Y567))</f>
        <v/>
      </c>
      <c r="AT570" s="30" t="str">
        <f>IF(OR($D266="",$D266&lt;1),"",AS570+(変化量!AA567-変化量!Z567))</f>
        <v/>
      </c>
      <c r="AU570" s="30" t="str">
        <f>IF(OR($D266="",$D266&lt;1),"",AT570+(変化量!AB567-変化量!AA567))</f>
        <v/>
      </c>
      <c r="AV570" s="30" t="str">
        <f>IF(OR($D266="",$D266&lt;1),"",AU570+(変化量!AC567-変化量!AB567))</f>
        <v/>
      </c>
      <c r="AW570" s="30" t="str">
        <f>IF(OR($D266="",$D266&lt;1),"",AV570+(変化量!AD567-変化量!AC567))</f>
        <v/>
      </c>
      <c r="AX570" s="30" t="str">
        <f>IF(OR($D266="",$D266&lt;1),"",AW570+(変化量!AE567-変化量!AD567))</f>
        <v/>
      </c>
      <c r="AY570" s="30" t="str">
        <f>IF(OR($D266="",$D266&lt;1),"",AX570+(変化量!AF567-変化量!AE567))</f>
        <v/>
      </c>
      <c r="AZ570" s="30" t="str">
        <f>IF(OR($D266="",$D266&lt;1),"",AY570+(変化量!AG567-変化量!AF567))</f>
        <v/>
      </c>
      <c r="BA570" s="30" t="str">
        <f>IF(OR($D266="",$D266&lt;1),"",AZ570+(変化量!AH567-変化量!AG567))</f>
        <v/>
      </c>
      <c r="BB570" s="30" t="str">
        <f>IF(OR($D266="",$D266&lt;1),"",BA570+(変化量!AI567-変化量!AH567))</f>
        <v/>
      </c>
      <c r="BC570" s="30" t="str">
        <f>IF(OR($D266="",$D266&lt;1),"",BB570+(変化量!AJ567-変化量!AI567))</f>
        <v/>
      </c>
      <c r="BD570" s="30" t="str">
        <f>IF(OR($D266="",$D266&lt;1),"",BC570+(変化量!AK567-変化量!AJ567))</f>
        <v/>
      </c>
      <c r="BE570" s="30" t="str">
        <f>IF(OR($D266="",$D266&lt;1),"",BD570+(変化量!AL567-変化量!AK567))</f>
        <v/>
      </c>
      <c r="BF570" s="30" t="str">
        <f>IF(OR($D266="",$D266&lt;1),"",BE570+(変化量!AM567-変化量!AL567))</f>
        <v/>
      </c>
      <c r="BG570" s="30" t="str">
        <f>IF(OR($D266="",$D266&lt;1),"",BF570+(変化量!AN567-変化量!AM567))</f>
        <v/>
      </c>
      <c r="BH570" s="30" t="str">
        <f>IF(OR($D266="",$D266&lt;1),"",BG570+(変化量!AO567-変化量!AN567))</f>
        <v/>
      </c>
      <c r="BI570" s="30" t="str">
        <f>IF(OR($D266="",$D266&lt;1),"",BH570+(変化量!AP567-変化量!AO567))</f>
        <v/>
      </c>
      <c r="BJ570" s="30" t="str">
        <f>IF(OR($D266="",$D266&lt;1),"",BI570+(変化量!AQ567-変化量!AP567))</f>
        <v/>
      </c>
      <c r="BK570" s="30" t="str">
        <f>IF(OR($D266="",$D266&lt;1),"",BJ570+(変化量!AR567-変化量!AQ567))</f>
        <v/>
      </c>
      <c r="BL570" s="30" t="str">
        <f>IF(OR($D266="",$D266&lt;1),"",BK570+(変化量!AS567-変化量!AR567))</f>
        <v/>
      </c>
      <c r="BM570" s="30" t="str">
        <f>IF(OR($D266="",$D266&lt;1),"",BL570+(変化量!AT567-変化量!AS567))</f>
        <v/>
      </c>
      <c r="BN570" s="30" t="str">
        <f>IF(OR($D266="",$D266&lt;1),"",BM570+(変化量!AU567-変化量!AT567))</f>
        <v/>
      </c>
      <c r="BO570" s="30" t="str">
        <f>IF(OR($D266="",$D266&lt;1),"",BN570+(変化量!AV567-変化量!AU567))</f>
        <v/>
      </c>
      <c r="BP570" s="30" t="str">
        <f>IF(OR($D266="",$D266&lt;1),"",BO570+(変化量!AW567-変化量!AV567))</f>
        <v/>
      </c>
      <c r="BQ570" s="30" t="str">
        <f>IF(OR($D266="",$D266&lt;1),"",BP570+(変化量!AX567-変化量!AW567))</f>
        <v/>
      </c>
      <c r="BR570" s="30" t="str">
        <f>IF(OR($D266="",$D266&lt;1),"",BQ570+(変化量!AY567-変化量!AX567))</f>
        <v/>
      </c>
      <c r="BS570" s="30" t="str">
        <f>IF(OR($D266="",$D266&lt;1),"",BR570+(変化量!AZ567-変化量!AY567))</f>
        <v/>
      </c>
      <c r="BT570" s="30" t="str">
        <f>IF(OR($D266="",$D266&lt;1),"",BS570+(変化量!BA567-変化量!AZ567))</f>
        <v/>
      </c>
      <c r="BU570" s="30" t="str">
        <f>IF(OR($D266="",$D266&lt;1),"",BT570+(変化量!BB567-変化量!BA567))</f>
        <v/>
      </c>
      <c r="BV570" s="30" t="str">
        <f>IF(OR($D266="",$D266&lt;1),"",BU570+(変化量!BC567-変化量!BB567))</f>
        <v/>
      </c>
      <c r="BW570" s="30" t="str">
        <f>IF(OR($D266="",$D266&lt;1),"",BV570+(変化量!BD567-変化量!BC567))</f>
        <v/>
      </c>
      <c r="BX570" s="30" t="str">
        <f>IF(OR($D266="",$D266&lt;1),"",BW570+(変化量!BE567-変化量!BD567))</f>
        <v/>
      </c>
      <c r="BY570" s="30" t="str">
        <f>IF(OR($D266="",$D266&lt;1),"",BX570+(変化量!BF567-変化量!BE567))</f>
        <v/>
      </c>
      <c r="BZ570" s="30" t="str">
        <f>IF(OR($D266="",$D266&lt;1),"",BY570+(変化量!BG567-変化量!BF567))</f>
        <v/>
      </c>
      <c r="CA570" s="30" t="str">
        <f>IF(OR($D266="",$D266&lt;1),"",BZ570+(変化量!BH567-変化量!BG567))</f>
        <v/>
      </c>
      <c r="CB570" s="30" t="str">
        <f>IF(OR($D266="",$D266&lt;1),"",CA570+(変化量!BI567-変化量!BH567))</f>
        <v/>
      </c>
      <c r="CC570" s="30" t="str">
        <f>IF(OR($D266="",$D266&lt;1),"",CB570+(変化量!BJ567-変化量!BI567))</f>
        <v/>
      </c>
      <c r="CD570" s="30" t="str">
        <f>IF(OR($D266="",$D266&lt;1),"",CC570+(変化量!BK567-変化量!BJ567))</f>
        <v/>
      </c>
      <c r="CE570" s="30" t="str">
        <f>IF(OR($D266="",$D266&lt;1),"",CD570+(変化量!BL567-変化量!BK567))</f>
        <v/>
      </c>
      <c r="CF570" s="30" t="str">
        <f>IF(OR($D266="",$D266&lt;1),"",CE570+(変化量!BM567-変化量!BL567))</f>
        <v/>
      </c>
      <c r="CG570" s="30" t="str">
        <f>IF(OR($D266="",$D266&lt;1),"",CF570+(変化量!BN567-変化量!BM567))</f>
        <v/>
      </c>
      <c r="CH570" s="30" t="str">
        <f>IF(OR($D266="",$D266&lt;1),"",CG570+(変化量!BO567-変化量!BN567))</f>
        <v/>
      </c>
      <c r="CI570" s="30" t="str">
        <f>IF(OR($D266="",$D266&lt;1),"",CH570+(変化量!BP567-変化量!BO567))</f>
        <v/>
      </c>
      <c r="CJ570" s="30" t="str">
        <f>IF(OR($D266="",$D266&lt;1),"",CI570+(変化量!BQ567-変化量!BP567))</f>
        <v/>
      </c>
      <c r="CK570" s="30" t="str">
        <f>IF(OR($D266="",$D266&lt;1),"",CJ570+(変化量!BR567-変化量!BQ567))</f>
        <v/>
      </c>
      <c r="CL570" s="30" t="str">
        <f>IF(OR($D266="",$D266&lt;1),"",CK570+(変化量!BS567-変化量!BR567))</f>
        <v/>
      </c>
      <c r="CM570" s="30" t="str">
        <f>IF(OR($D266="",$D266&lt;1),"",CL570+(変化量!BT567-変化量!BS567))</f>
        <v/>
      </c>
      <c r="CN570" s="30" t="str">
        <f>IF(OR($D266="",$D266&lt;1),"",CM570+(変化量!BU567-変化量!BT567))</f>
        <v/>
      </c>
      <c r="CO570" s="30" t="str">
        <f>IF(OR($D266="",$D266&lt;1),"",CN570+(変化量!BV567-変化量!BU567))</f>
        <v/>
      </c>
      <c r="CP570" s="30" t="str">
        <f>IF(OR($D266="",$D266&lt;1),"",CO570+(変化量!BW567-変化量!BV567))</f>
        <v/>
      </c>
      <c r="CQ570" s="30" t="str">
        <f>IF(OR($D266="",$D266&lt;1),"",CP570+(変化量!BX567-変化量!BW567))</f>
        <v/>
      </c>
      <c r="CR570" s="30" t="str">
        <f>IF(OR($D266="",$D266&lt;1),"",CQ570+(変化量!BY567-変化量!BX567))</f>
        <v/>
      </c>
    </row>
    <row r="571" spans="1:96" x14ac:dyDescent="0.15">
      <c r="A571" s="30">
        <f>入力シート!B261</f>
        <v>250</v>
      </c>
      <c r="AE571" s="30" t="str">
        <f>IF(OR($D267="",$D267&lt;1),"",変化量!$L568+変化量!J568)</f>
        <v/>
      </c>
      <c r="AF571" s="30" t="str">
        <f>IF(OR($D267="",$D267&lt;1),"",AE571+(変化量!M568-変化量!L568))</f>
        <v/>
      </c>
      <c r="AG571" s="30" t="str">
        <f>IF(OR($D267="",$D267&lt;1),"",AF571+(変化量!N568-変化量!M568))</f>
        <v/>
      </c>
      <c r="AH571" s="30" t="str">
        <f>IF(OR($D267="",$D267&lt;1),"",AG571+(変化量!O568-変化量!N568))</f>
        <v/>
      </c>
      <c r="AI571" s="30" t="str">
        <f>IF(OR($D267="",$D267&lt;1),"",AH571+(変化量!P568-変化量!O568))</f>
        <v/>
      </c>
      <c r="AJ571" s="30" t="str">
        <f>IF(OR($D267="",$D267&lt;1),"",AI571+(変化量!Q568-変化量!P568))</f>
        <v/>
      </c>
      <c r="AK571" s="30" t="str">
        <f>IF(OR($D267="",$D267&lt;1),"",AJ571+(変化量!R568-変化量!Q568))</f>
        <v/>
      </c>
      <c r="AL571" s="30" t="str">
        <f>IF(OR($D267="",$D267&lt;1),"",AK571+(変化量!S568-変化量!R568))</f>
        <v/>
      </c>
      <c r="AM571" s="30" t="str">
        <f>IF(OR($D267="",$D267&lt;1),"",AL571+(変化量!T568-変化量!S568))</f>
        <v/>
      </c>
      <c r="AN571" s="30" t="str">
        <f>IF(OR($D267="",$D267&lt;1),"",AM571+(変化量!U568-変化量!T568))</f>
        <v/>
      </c>
      <c r="AO571" s="30" t="str">
        <f>IF(OR($D267="",$D267&lt;1),"",AN571+(変化量!V568-変化量!U568))</f>
        <v/>
      </c>
      <c r="AP571" s="30" t="str">
        <f>IF(OR($D267="",$D267&lt;1),"",AO571+(変化量!W568-変化量!V568))</f>
        <v/>
      </c>
      <c r="AQ571" s="30" t="str">
        <f>IF(OR($D267="",$D267&lt;1),"",AP571+(変化量!X568-変化量!W568))</f>
        <v/>
      </c>
      <c r="AR571" s="30" t="str">
        <f>IF(OR($D267="",$D267&lt;1),"",AQ571+(変化量!Y568-変化量!X568))</f>
        <v/>
      </c>
      <c r="AS571" s="30" t="str">
        <f>IF(OR($D267="",$D267&lt;1),"",AR571+(変化量!Z568-変化量!Y568))</f>
        <v/>
      </c>
      <c r="AT571" s="30" t="str">
        <f>IF(OR($D267="",$D267&lt;1),"",AS571+(変化量!AA568-変化量!Z568))</f>
        <v/>
      </c>
      <c r="AU571" s="30" t="str">
        <f>IF(OR($D267="",$D267&lt;1),"",AT571+(変化量!AB568-変化量!AA568))</f>
        <v/>
      </c>
      <c r="AV571" s="30" t="str">
        <f>IF(OR($D267="",$D267&lt;1),"",AU571+(変化量!AC568-変化量!AB568))</f>
        <v/>
      </c>
      <c r="AW571" s="30" t="str">
        <f>IF(OR($D267="",$D267&lt;1),"",AV571+(変化量!AD568-変化量!AC568))</f>
        <v/>
      </c>
      <c r="AX571" s="30" t="str">
        <f>IF(OR($D267="",$D267&lt;1),"",AW571+(変化量!AE568-変化量!AD568))</f>
        <v/>
      </c>
      <c r="AY571" s="30" t="str">
        <f>IF(OR($D267="",$D267&lt;1),"",AX571+(変化量!AF568-変化量!AE568))</f>
        <v/>
      </c>
      <c r="AZ571" s="30" t="str">
        <f>IF(OR($D267="",$D267&lt;1),"",AY571+(変化量!AG568-変化量!AF568))</f>
        <v/>
      </c>
      <c r="BA571" s="30" t="str">
        <f>IF(OR($D267="",$D267&lt;1),"",AZ571+(変化量!AH568-変化量!AG568))</f>
        <v/>
      </c>
      <c r="BB571" s="30" t="str">
        <f>IF(OR($D267="",$D267&lt;1),"",BA571+(変化量!AI568-変化量!AH568))</f>
        <v/>
      </c>
      <c r="BC571" s="30" t="str">
        <f>IF(OR($D267="",$D267&lt;1),"",BB571+(変化量!AJ568-変化量!AI568))</f>
        <v/>
      </c>
      <c r="BD571" s="30" t="str">
        <f>IF(OR($D267="",$D267&lt;1),"",BC571+(変化量!AK568-変化量!AJ568))</f>
        <v/>
      </c>
      <c r="BE571" s="30" t="str">
        <f>IF(OR($D267="",$D267&lt;1),"",BD571+(変化量!AL568-変化量!AK568))</f>
        <v/>
      </c>
      <c r="BF571" s="30" t="str">
        <f>IF(OR($D267="",$D267&lt;1),"",BE571+(変化量!AM568-変化量!AL568))</f>
        <v/>
      </c>
      <c r="BG571" s="30" t="str">
        <f>IF(OR($D267="",$D267&lt;1),"",BF571+(変化量!AN568-変化量!AM568))</f>
        <v/>
      </c>
      <c r="BH571" s="30" t="str">
        <f>IF(OR($D267="",$D267&lt;1),"",BG571+(変化量!AO568-変化量!AN568))</f>
        <v/>
      </c>
      <c r="BI571" s="30" t="str">
        <f>IF(OR($D267="",$D267&lt;1),"",BH571+(変化量!AP568-変化量!AO568))</f>
        <v/>
      </c>
      <c r="BJ571" s="30" t="str">
        <f>IF(OR($D267="",$D267&lt;1),"",BI571+(変化量!AQ568-変化量!AP568))</f>
        <v/>
      </c>
      <c r="BK571" s="30" t="str">
        <f>IF(OR($D267="",$D267&lt;1),"",BJ571+(変化量!AR568-変化量!AQ568))</f>
        <v/>
      </c>
      <c r="BL571" s="30" t="str">
        <f>IF(OR($D267="",$D267&lt;1),"",BK571+(変化量!AS568-変化量!AR568))</f>
        <v/>
      </c>
      <c r="BM571" s="30" t="str">
        <f>IF(OR($D267="",$D267&lt;1),"",BL571+(変化量!AT568-変化量!AS568))</f>
        <v/>
      </c>
      <c r="BN571" s="30" t="str">
        <f>IF(OR($D267="",$D267&lt;1),"",BM571+(変化量!AU568-変化量!AT568))</f>
        <v/>
      </c>
      <c r="BO571" s="30" t="str">
        <f>IF(OR($D267="",$D267&lt;1),"",BN571+(変化量!AV568-変化量!AU568))</f>
        <v/>
      </c>
      <c r="BP571" s="30" t="str">
        <f>IF(OR($D267="",$D267&lt;1),"",BO571+(変化量!AW568-変化量!AV568))</f>
        <v/>
      </c>
      <c r="BQ571" s="30" t="str">
        <f>IF(OR($D267="",$D267&lt;1),"",BP571+(変化量!AX568-変化量!AW568))</f>
        <v/>
      </c>
      <c r="BR571" s="30" t="str">
        <f>IF(OR($D267="",$D267&lt;1),"",BQ571+(変化量!AY568-変化量!AX568))</f>
        <v/>
      </c>
      <c r="BS571" s="30" t="str">
        <f>IF(OR($D267="",$D267&lt;1),"",BR571+(変化量!AZ568-変化量!AY568))</f>
        <v/>
      </c>
      <c r="BT571" s="30" t="str">
        <f>IF(OR($D267="",$D267&lt;1),"",BS571+(変化量!BA568-変化量!AZ568))</f>
        <v/>
      </c>
      <c r="BU571" s="30" t="str">
        <f>IF(OR($D267="",$D267&lt;1),"",BT571+(変化量!BB568-変化量!BA568))</f>
        <v/>
      </c>
      <c r="BV571" s="30" t="str">
        <f>IF(OR($D267="",$D267&lt;1),"",BU571+(変化量!BC568-変化量!BB568))</f>
        <v/>
      </c>
      <c r="BW571" s="30" t="str">
        <f>IF(OR($D267="",$D267&lt;1),"",BV571+(変化量!BD568-変化量!BC568))</f>
        <v/>
      </c>
      <c r="BX571" s="30" t="str">
        <f>IF(OR($D267="",$D267&lt;1),"",BW571+(変化量!BE568-変化量!BD568))</f>
        <v/>
      </c>
      <c r="BY571" s="30" t="str">
        <f>IF(OR($D267="",$D267&lt;1),"",BX571+(変化量!BF568-変化量!BE568))</f>
        <v/>
      </c>
      <c r="BZ571" s="30" t="str">
        <f>IF(OR($D267="",$D267&lt;1),"",BY571+(変化量!BG568-変化量!BF568))</f>
        <v/>
      </c>
      <c r="CA571" s="30" t="str">
        <f>IF(OR($D267="",$D267&lt;1),"",BZ571+(変化量!BH568-変化量!BG568))</f>
        <v/>
      </c>
      <c r="CB571" s="30" t="str">
        <f>IF(OR($D267="",$D267&lt;1),"",CA571+(変化量!BI568-変化量!BH568))</f>
        <v/>
      </c>
      <c r="CC571" s="30" t="str">
        <f>IF(OR($D267="",$D267&lt;1),"",CB571+(変化量!BJ568-変化量!BI568))</f>
        <v/>
      </c>
      <c r="CD571" s="30" t="str">
        <f>IF(OR($D267="",$D267&lt;1),"",CC571+(変化量!BK568-変化量!BJ568))</f>
        <v/>
      </c>
      <c r="CE571" s="30" t="str">
        <f>IF(OR($D267="",$D267&lt;1),"",CD571+(変化量!BL568-変化量!BK568))</f>
        <v/>
      </c>
      <c r="CF571" s="30" t="str">
        <f>IF(OR($D267="",$D267&lt;1),"",CE571+(変化量!BM568-変化量!BL568))</f>
        <v/>
      </c>
      <c r="CG571" s="30" t="str">
        <f>IF(OR($D267="",$D267&lt;1),"",CF571+(変化量!BN568-変化量!BM568))</f>
        <v/>
      </c>
      <c r="CH571" s="30" t="str">
        <f>IF(OR($D267="",$D267&lt;1),"",CG571+(変化量!BO568-変化量!BN568))</f>
        <v/>
      </c>
      <c r="CI571" s="30" t="str">
        <f>IF(OR($D267="",$D267&lt;1),"",CH571+(変化量!BP568-変化量!BO568))</f>
        <v/>
      </c>
      <c r="CJ571" s="30" t="str">
        <f>IF(OR($D267="",$D267&lt;1),"",CI571+(変化量!BQ568-変化量!BP568))</f>
        <v/>
      </c>
      <c r="CK571" s="30" t="str">
        <f>IF(OR($D267="",$D267&lt;1),"",CJ571+(変化量!BR568-変化量!BQ568))</f>
        <v/>
      </c>
      <c r="CL571" s="30" t="str">
        <f>IF(OR($D267="",$D267&lt;1),"",CK571+(変化量!BS568-変化量!BR568))</f>
        <v/>
      </c>
      <c r="CM571" s="30" t="str">
        <f>IF(OR($D267="",$D267&lt;1),"",CL571+(変化量!BT568-変化量!BS568))</f>
        <v/>
      </c>
      <c r="CN571" s="30" t="str">
        <f>IF(OR($D267="",$D267&lt;1),"",CM571+(変化量!BU568-変化量!BT568))</f>
        <v/>
      </c>
      <c r="CO571" s="30" t="str">
        <f>IF(OR($D267="",$D267&lt;1),"",CN571+(変化量!BV568-変化量!BU568))</f>
        <v/>
      </c>
      <c r="CP571" s="30" t="str">
        <f>IF(OR($D267="",$D267&lt;1),"",CO571+(変化量!BW568-変化量!BV568))</f>
        <v/>
      </c>
      <c r="CQ571" s="30" t="str">
        <f>IF(OR($D267="",$D267&lt;1),"",CP571+(変化量!BX568-変化量!BW568))</f>
        <v/>
      </c>
      <c r="CR571" s="30" t="str">
        <f>IF(OR($D267="",$D267&lt;1),"",CQ571+(変化量!BY568-変化量!BX568))</f>
        <v/>
      </c>
    </row>
    <row r="572" spans="1:96" x14ac:dyDescent="0.15">
      <c r="A572" s="30">
        <f>入力シート!B262</f>
        <v>251</v>
      </c>
      <c r="AE572" s="30" t="str">
        <f>IF(OR($D268="",$D268&lt;1),"",変化量!$L569+変化量!J569)</f>
        <v/>
      </c>
      <c r="AF572" s="30" t="str">
        <f>IF(OR($D268="",$D268&lt;1),"",AE572+(変化量!M569-変化量!L569))</f>
        <v/>
      </c>
      <c r="AG572" s="30" t="str">
        <f>IF(OR($D268="",$D268&lt;1),"",AF572+(変化量!N569-変化量!M569))</f>
        <v/>
      </c>
      <c r="AH572" s="30" t="str">
        <f>IF(OR($D268="",$D268&lt;1),"",AG572+(変化量!O569-変化量!N569))</f>
        <v/>
      </c>
      <c r="AI572" s="30" t="str">
        <f>IF(OR($D268="",$D268&lt;1),"",AH572+(変化量!P569-変化量!O569))</f>
        <v/>
      </c>
      <c r="AJ572" s="30" t="str">
        <f>IF(OR($D268="",$D268&lt;1),"",AI572+(変化量!Q569-変化量!P569))</f>
        <v/>
      </c>
      <c r="AK572" s="30" t="str">
        <f>IF(OR($D268="",$D268&lt;1),"",AJ572+(変化量!R569-変化量!Q569))</f>
        <v/>
      </c>
      <c r="AL572" s="30" t="str">
        <f>IF(OR($D268="",$D268&lt;1),"",AK572+(変化量!S569-変化量!R569))</f>
        <v/>
      </c>
      <c r="AM572" s="30" t="str">
        <f>IF(OR($D268="",$D268&lt;1),"",AL572+(変化量!T569-変化量!S569))</f>
        <v/>
      </c>
      <c r="AN572" s="30" t="str">
        <f>IF(OR($D268="",$D268&lt;1),"",AM572+(変化量!U569-変化量!T569))</f>
        <v/>
      </c>
      <c r="AO572" s="30" t="str">
        <f>IF(OR($D268="",$D268&lt;1),"",AN572+(変化量!V569-変化量!U569))</f>
        <v/>
      </c>
      <c r="AP572" s="30" t="str">
        <f>IF(OR($D268="",$D268&lt;1),"",AO572+(変化量!W569-変化量!V569))</f>
        <v/>
      </c>
      <c r="AQ572" s="30" t="str">
        <f>IF(OR($D268="",$D268&lt;1),"",AP572+(変化量!X569-変化量!W569))</f>
        <v/>
      </c>
      <c r="AR572" s="30" t="str">
        <f>IF(OR($D268="",$D268&lt;1),"",AQ572+(変化量!Y569-変化量!X569))</f>
        <v/>
      </c>
      <c r="AS572" s="30" t="str">
        <f>IF(OR($D268="",$D268&lt;1),"",AR572+(変化量!Z569-変化量!Y569))</f>
        <v/>
      </c>
      <c r="AT572" s="30" t="str">
        <f>IF(OR($D268="",$D268&lt;1),"",AS572+(変化量!AA569-変化量!Z569))</f>
        <v/>
      </c>
      <c r="AU572" s="30" t="str">
        <f>IF(OR($D268="",$D268&lt;1),"",AT572+(変化量!AB569-変化量!AA569))</f>
        <v/>
      </c>
      <c r="AV572" s="30" t="str">
        <f>IF(OR($D268="",$D268&lt;1),"",AU572+(変化量!AC569-変化量!AB569))</f>
        <v/>
      </c>
      <c r="AW572" s="30" t="str">
        <f>IF(OR($D268="",$D268&lt;1),"",AV572+(変化量!AD569-変化量!AC569))</f>
        <v/>
      </c>
      <c r="AX572" s="30" t="str">
        <f>IF(OR($D268="",$D268&lt;1),"",AW572+(変化量!AE569-変化量!AD569))</f>
        <v/>
      </c>
      <c r="AY572" s="30" t="str">
        <f>IF(OR($D268="",$D268&lt;1),"",AX572+(変化量!AF569-変化量!AE569))</f>
        <v/>
      </c>
      <c r="AZ572" s="30" t="str">
        <f>IF(OR($D268="",$D268&lt;1),"",AY572+(変化量!AG569-変化量!AF569))</f>
        <v/>
      </c>
      <c r="BA572" s="30" t="str">
        <f>IF(OR($D268="",$D268&lt;1),"",AZ572+(変化量!AH569-変化量!AG569))</f>
        <v/>
      </c>
      <c r="BB572" s="30" t="str">
        <f>IF(OR($D268="",$D268&lt;1),"",BA572+(変化量!AI569-変化量!AH569))</f>
        <v/>
      </c>
      <c r="BC572" s="30" t="str">
        <f>IF(OR($D268="",$D268&lt;1),"",BB572+(変化量!AJ569-変化量!AI569))</f>
        <v/>
      </c>
      <c r="BD572" s="30" t="str">
        <f>IF(OR($D268="",$D268&lt;1),"",BC572+(変化量!AK569-変化量!AJ569))</f>
        <v/>
      </c>
      <c r="BE572" s="30" t="str">
        <f>IF(OR($D268="",$D268&lt;1),"",BD572+(変化量!AL569-変化量!AK569))</f>
        <v/>
      </c>
      <c r="BF572" s="30" t="str">
        <f>IF(OR($D268="",$D268&lt;1),"",BE572+(変化量!AM569-変化量!AL569))</f>
        <v/>
      </c>
      <c r="BG572" s="30" t="str">
        <f>IF(OR($D268="",$D268&lt;1),"",BF572+(変化量!AN569-変化量!AM569))</f>
        <v/>
      </c>
      <c r="BH572" s="30" t="str">
        <f>IF(OR($D268="",$D268&lt;1),"",BG572+(変化量!AO569-変化量!AN569))</f>
        <v/>
      </c>
      <c r="BI572" s="30" t="str">
        <f>IF(OR($D268="",$D268&lt;1),"",BH572+(変化量!AP569-変化量!AO569))</f>
        <v/>
      </c>
      <c r="BJ572" s="30" t="str">
        <f>IF(OR($D268="",$D268&lt;1),"",BI572+(変化量!AQ569-変化量!AP569))</f>
        <v/>
      </c>
      <c r="BK572" s="30" t="str">
        <f>IF(OR($D268="",$D268&lt;1),"",BJ572+(変化量!AR569-変化量!AQ569))</f>
        <v/>
      </c>
      <c r="BL572" s="30" t="str">
        <f>IF(OR($D268="",$D268&lt;1),"",BK572+(変化量!AS569-変化量!AR569))</f>
        <v/>
      </c>
      <c r="BM572" s="30" t="str">
        <f>IF(OR($D268="",$D268&lt;1),"",BL572+(変化量!AT569-変化量!AS569))</f>
        <v/>
      </c>
      <c r="BN572" s="30" t="str">
        <f>IF(OR($D268="",$D268&lt;1),"",BM572+(変化量!AU569-変化量!AT569))</f>
        <v/>
      </c>
      <c r="BO572" s="30" t="str">
        <f>IF(OR($D268="",$D268&lt;1),"",BN572+(変化量!AV569-変化量!AU569))</f>
        <v/>
      </c>
      <c r="BP572" s="30" t="str">
        <f>IF(OR($D268="",$D268&lt;1),"",BO572+(変化量!AW569-変化量!AV569))</f>
        <v/>
      </c>
      <c r="BQ572" s="30" t="str">
        <f>IF(OR($D268="",$D268&lt;1),"",BP572+(変化量!AX569-変化量!AW569))</f>
        <v/>
      </c>
      <c r="BR572" s="30" t="str">
        <f>IF(OR($D268="",$D268&lt;1),"",BQ572+(変化量!AY569-変化量!AX569))</f>
        <v/>
      </c>
      <c r="BS572" s="30" t="str">
        <f>IF(OR($D268="",$D268&lt;1),"",BR572+(変化量!AZ569-変化量!AY569))</f>
        <v/>
      </c>
      <c r="BT572" s="30" t="str">
        <f>IF(OR($D268="",$D268&lt;1),"",BS572+(変化量!BA569-変化量!AZ569))</f>
        <v/>
      </c>
      <c r="BU572" s="30" t="str">
        <f>IF(OR($D268="",$D268&lt;1),"",BT572+(変化量!BB569-変化量!BA569))</f>
        <v/>
      </c>
      <c r="BV572" s="30" t="str">
        <f>IF(OR($D268="",$D268&lt;1),"",BU572+(変化量!BC569-変化量!BB569))</f>
        <v/>
      </c>
      <c r="BW572" s="30" t="str">
        <f>IF(OR($D268="",$D268&lt;1),"",BV572+(変化量!BD569-変化量!BC569))</f>
        <v/>
      </c>
      <c r="BX572" s="30" t="str">
        <f>IF(OR($D268="",$D268&lt;1),"",BW572+(変化量!BE569-変化量!BD569))</f>
        <v/>
      </c>
      <c r="BY572" s="30" t="str">
        <f>IF(OR($D268="",$D268&lt;1),"",BX572+(変化量!BF569-変化量!BE569))</f>
        <v/>
      </c>
      <c r="BZ572" s="30" t="str">
        <f>IF(OR($D268="",$D268&lt;1),"",BY572+(変化量!BG569-変化量!BF569))</f>
        <v/>
      </c>
      <c r="CA572" s="30" t="str">
        <f>IF(OR($D268="",$D268&lt;1),"",BZ572+(変化量!BH569-変化量!BG569))</f>
        <v/>
      </c>
      <c r="CB572" s="30" t="str">
        <f>IF(OR($D268="",$D268&lt;1),"",CA572+(変化量!BI569-変化量!BH569))</f>
        <v/>
      </c>
      <c r="CC572" s="30" t="str">
        <f>IF(OR($D268="",$D268&lt;1),"",CB572+(変化量!BJ569-変化量!BI569))</f>
        <v/>
      </c>
      <c r="CD572" s="30" t="str">
        <f>IF(OR($D268="",$D268&lt;1),"",CC572+(変化量!BK569-変化量!BJ569))</f>
        <v/>
      </c>
      <c r="CE572" s="30" t="str">
        <f>IF(OR($D268="",$D268&lt;1),"",CD572+(変化量!BL569-変化量!BK569))</f>
        <v/>
      </c>
      <c r="CF572" s="30" t="str">
        <f>IF(OR($D268="",$D268&lt;1),"",CE572+(変化量!BM569-変化量!BL569))</f>
        <v/>
      </c>
      <c r="CG572" s="30" t="str">
        <f>IF(OR($D268="",$D268&lt;1),"",CF572+(変化量!BN569-変化量!BM569))</f>
        <v/>
      </c>
      <c r="CH572" s="30" t="str">
        <f>IF(OR($D268="",$D268&lt;1),"",CG572+(変化量!BO569-変化量!BN569))</f>
        <v/>
      </c>
      <c r="CI572" s="30" t="str">
        <f>IF(OR($D268="",$D268&lt;1),"",CH572+(変化量!BP569-変化量!BO569))</f>
        <v/>
      </c>
      <c r="CJ572" s="30" t="str">
        <f>IF(OR($D268="",$D268&lt;1),"",CI572+(変化量!BQ569-変化量!BP569))</f>
        <v/>
      </c>
      <c r="CK572" s="30" t="str">
        <f>IF(OR($D268="",$D268&lt;1),"",CJ572+(変化量!BR569-変化量!BQ569))</f>
        <v/>
      </c>
      <c r="CL572" s="30" t="str">
        <f>IF(OR($D268="",$D268&lt;1),"",CK572+(変化量!BS569-変化量!BR569))</f>
        <v/>
      </c>
      <c r="CM572" s="30" t="str">
        <f>IF(OR($D268="",$D268&lt;1),"",CL572+(変化量!BT569-変化量!BS569))</f>
        <v/>
      </c>
      <c r="CN572" s="30" t="str">
        <f>IF(OR($D268="",$D268&lt;1),"",CM572+(変化量!BU569-変化量!BT569))</f>
        <v/>
      </c>
      <c r="CO572" s="30" t="str">
        <f>IF(OR($D268="",$D268&lt;1),"",CN572+(変化量!BV569-変化量!BU569))</f>
        <v/>
      </c>
      <c r="CP572" s="30" t="str">
        <f>IF(OR($D268="",$D268&lt;1),"",CO572+(変化量!BW569-変化量!BV569))</f>
        <v/>
      </c>
      <c r="CQ572" s="30" t="str">
        <f>IF(OR($D268="",$D268&lt;1),"",CP572+(変化量!BX569-変化量!BW569))</f>
        <v/>
      </c>
      <c r="CR572" s="30" t="str">
        <f>IF(OR($D268="",$D268&lt;1),"",CQ572+(変化量!BY569-変化量!BX569))</f>
        <v/>
      </c>
    </row>
    <row r="573" spans="1:96" x14ac:dyDescent="0.15">
      <c r="A573" s="30">
        <f>入力シート!B263</f>
        <v>252</v>
      </c>
      <c r="AE573" s="30" t="str">
        <f>IF(OR($D269="",$D269&lt;1),"",変化量!$L570+変化量!J570)</f>
        <v/>
      </c>
      <c r="AF573" s="30" t="str">
        <f>IF(OR($D269="",$D269&lt;1),"",AE573+(変化量!M570-変化量!L570))</f>
        <v/>
      </c>
      <c r="AG573" s="30" t="str">
        <f>IF(OR($D269="",$D269&lt;1),"",AF573+(変化量!N570-変化量!M570))</f>
        <v/>
      </c>
      <c r="AH573" s="30" t="str">
        <f>IF(OR($D269="",$D269&lt;1),"",AG573+(変化量!O570-変化量!N570))</f>
        <v/>
      </c>
      <c r="AI573" s="30" t="str">
        <f>IF(OR($D269="",$D269&lt;1),"",AH573+(変化量!P570-変化量!O570))</f>
        <v/>
      </c>
      <c r="AJ573" s="30" t="str">
        <f>IF(OR($D269="",$D269&lt;1),"",AI573+(変化量!Q570-変化量!P570))</f>
        <v/>
      </c>
      <c r="AK573" s="30" t="str">
        <f>IF(OR($D269="",$D269&lt;1),"",AJ573+(変化量!R570-変化量!Q570))</f>
        <v/>
      </c>
      <c r="AL573" s="30" t="str">
        <f>IF(OR($D269="",$D269&lt;1),"",AK573+(変化量!S570-変化量!R570))</f>
        <v/>
      </c>
      <c r="AM573" s="30" t="str">
        <f>IF(OR($D269="",$D269&lt;1),"",AL573+(変化量!T570-変化量!S570))</f>
        <v/>
      </c>
      <c r="AN573" s="30" t="str">
        <f>IF(OR($D269="",$D269&lt;1),"",AM573+(変化量!U570-変化量!T570))</f>
        <v/>
      </c>
      <c r="AO573" s="30" t="str">
        <f>IF(OR($D269="",$D269&lt;1),"",AN573+(変化量!V570-変化量!U570))</f>
        <v/>
      </c>
      <c r="AP573" s="30" t="str">
        <f>IF(OR($D269="",$D269&lt;1),"",AO573+(変化量!W570-変化量!V570))</f>
        <v/>
      </c>
      <c r="AQ573" s="30" t="str">
        <f>IF(OR($D269="",$D269&lt;1),"",AP573+(変化量!X570-変化量!W570))</f>
        <v/>
      </c>
      <c r="AR573" s="30" t="str">
        <f>IF(OR($D269="",$D269&lt;1),"",AQ573+(変化量!Y570-変化量!X570))</f>
        <v/>
      </c>
      <c r="AS573" s="30" t="str">
        <f>IF(OR($D269="",$D269&lt;1),"",AR573+(変化量!Z570-変化量!Y570))</f>
        <v/>
      </c>
      <c r="AT573" s="30" t="str">
        <f>IF(OR($D269="",$D269&lt;1),"",AS573+(変化量!AA570-変化量!Z570))</f>
        <v/>
      </c>
      <c r="AU573" s="30" t="str">
        <f>IF(OR($D269="",$D269&lt;1),"",AT573+(変化量!AB570-変化量!AA570))</f>
        <v/>
      </c>
      <c r="AV573" s="30" t="str">
        <f>IF(OR($D269="",$D269&lt;1),"",AU573+(変化量!AC570-変化量!AB570))</f>
        <v/>
      </c>
      <c r="AW573" s="30" t="str">
        <f>IF(OR($D269="",$D269&lt;1),"",AV573+(変化量!AD570-変化量!AC570))</f>
        <v/>
      </c>
      <c r="AX573" s="30" t="str">
        <f>IF(OR($D269="",$D269&lt;1),"",AW573+(変化量!AE570-変化量!AD570))</f>
        <v/>
      </c>
      <c r="AY573" s="30" t="str">
        <f>IF(OR($D269="",$D269&lt;1),"",AX573+(変化量!AF570-変化量!AE570))</f>
        <v/>
      </c>
      <c r="AZ573" s="30" t="str">
        <f>IF(OR($D269="",$D269&lt;1),"",AY573+(変化量!AG570-変化量!AF570))</f>
        <v/>
      </c>
      <c r="BA573" s="30" t="str">
        <f>IF(OR($D269="",$D269&lt;1),"",AZ573+(変化量!AH570-変化量!AG570))</f>
        <v/>
      </c>
      <c r="BB573" s="30" t="str">
        <f>IF(OR($D269="",$D269&lt;1),"",BA573+(変化量!AI570-変化量!AH570))</f>
        <v/>
      </c>
      <c r="BC573" s="30" t="str">
        <f>IF(OR($D269="",$D269&lt;1),"",BB573+(変化量!AJ570-変化量!AI570))</f>
        <v/>
      </c>
      <c r="BD573" s="30" t="str">
        <f>IF(OR($D269="",$D269&lt;1),"",BC573+(変化量!AK570-変化量!AJ570))</f>
        <v/>
      </c>
      <c r="BE573" s="30" t="str">
        <f>IF(OR($D269="",$D269&lt;1),"",BD573+(変化量!AL570-変化量!AK570))</f>
        <v/>
      </c>
      <c r="BF573" s="30" t="str">
        <f>IF(OR($D269="",$D269&lt;1),"",BE573+(変化量!AM570-変化量!AL570))</f>
        <v/>
      </c>
      <c r="BG573" s="30" t="str">
        <f>IF(OR($D269="",$D269&lt;1),"",BF573+(変化量!AN570-変化量!AM570))</f>
        <v/>
      </c>
      <c r="BH573" s="30" t="str">
        <f>IF(OR($D269="",$D269&lt;1),"",BG573+(変化量!AO570-変化量!AN570))</f>
        <v/>
      </c>
      <c r="BI573" s="30" t="str">
        <f>IF(OR($D269="",$D269&lt;1),"",BH573+(変化量!AP570-変化量!AO570))</f>
        <v/>
      </c>
      <c r="BJ573" s="30" t="str">
        <f>IF(OR($D269="",$D269&lt;1),"",BI573+(変化量!AQ570-変化量!AP570))</f>
        <v/>
      </c>
      <c r="BK573" s="30" t="str">
        <f>IF(OR($D269="",$D269&lt;1),"",BJ573+(変化量!AR570-変化量!AQ570))</f>
        <v/>
      </c>
      <c r="BL573" s="30" t="str">
        <f>IF(OR($D269="",$D269&lt;1),"",BK573+(変化量!AS570-変化量!AR570))</f>
        <v/>
      </c>
      <c r="BM573" s="30" t="str">
        <f>IF(OR($D269="",$D269&lt;1),"",BL573+(変化量!AT570-変化量!AS570))</f>
        <v/>
      </c>
      <c r="BN573" s="30" t="str">
        <f>IF(OR($D269="",$D269&lt;1),"",BM573+(変化量!AU570-変化量!AT570))</f>
        <v/>
      </c>
      <c r="BO573" s="30" t="str">
        <f>IF(OR($D269="",$D269&lt;1),"",BN573+(変化量!AV570-変化量!AU570))</f>
        <v/>
      </c>
      <c r="BP573" s="30" t="str">
        <f>IF(OR($D269="",$D269&lt;1),"",BO573+(変化量!AW570-変化量!AV570))</f>
        <v/>
      </c>
      <c r="BQ573" s="30" t="str">
        <f>IF(OR($D269="",$D269&lt;1),"",BP573+(変化量!AX570-変化量!AW570))</f>
        <v/>
      </c>
      <c r="BR573" s="30" t="str">
        <f>IF(OR($D269="",$D269&lt;1),"",BQ573+(変化量!AY570-変化量!AX570))</f>
        <v/>
      </c>
      <c r="BS573" s="30" t="str">
        <f>IF(OR($D269="",$D269&lt;1),"",BR573+(変化量!AZ570-変化量!AY570))</f>
        <v/>
      </c>
      <c r="BT573" s="30" t="str">
        <f>IF(OR($D269="",$D269&lt;1),"",BS573+(変化量!BA570-変化量!AZ570))</f>
        <v/>
      </c>
      <c r="BU573" s="30" t="str">
        <f>IF(OR($D269="",$D269&lt;1),"",BT573+(変化量!BB570-変化量!BA570))</f>
        <v/>
      </c>
      <c r="BV573" s="30" t="str">
        <f>IF(OR($D269="",$D269&lt;1),"",BU573+(変化量!BC570-変化量!BB570))</f>
        <v/>
      </c>
      <c r="BW573" s="30" t="str">
        <f>IF(OR($D269="",$D269&lt;1),"",BV573+(変化量!BD570-変化量!BC570))</f>
        <v/>
      </c>
      <c r="BX573" s="30" t="str">
        <f>IF(OR($D269="",$D269&lt;1),"",BW573+(変化量!BE570-変化量!BD570))</f>
        <v/>
      </c>
      <c r="BY573" s="30" t="str">
        <f>IF(OR($D269="",$D269&lt;1),"",BX573+(変化量!BF570-変化量!BE570))</f>
        <v/>
      </c>
      <c r="BZ573" s="30" t="str">
        <f>IF(OR($D269="",$D269&lt;1),"",BY573+(変化量!BG570-変化量!BF570))</f>
        <v/>
      </c>
      <c r="CA573" s="30" t="str">
        <f>IF(OR($D269="",$D269&lt;1),"",BZ573+(変化量!BH570-変化量!BG570))</f>
        <v/>
      </c>
      <c r="CB573" s="30" t="str">
        <f>IF(OR($D269="",$D269&lt;1),"",CA573+(変化量!BI570-変化量!BH570))</f>
        <v/>
      </c>
      <c r="CC573" s="30" t="str">
        <f>IF(OR($D269="",$D269&lt;1),"",CB573+(変化量!BJ570-変化量!BI570))</f>
        <v/>
      </c>
      <c r="CD573" s="30" t="str">
        <f>IF(OR($D269="",$D269&lt;1),"",CC573+(変化量!BK570-変化量!BJ570))</f>
        <v/>
      </c>
      <c r="CE573" s="30" t="str">
        <f>IF(OR($D269="",$D269&lt;1),"",CD573+(変化量!BL570-変化量!BK570))</f>
        <v/>
      </c>
      <c r="CF573" s="30" t="str">
        <f>IF(OR($D269="",$D269&lt;1),"",CE573+(変化量!BM570-変化量!BL570))</f>
        <v/>
      </c>
      <c r="CG573" s="30" t="str">
        <f>IF(OR($D269="",$D269&lt;1),"",CF573+(変化量!BN570-変化量!BM570))</f>
        <v/>
      </c>
      <c r="CH573" s="30" t="str">
        <f>IF(OR($D269="",$D269&lt;1),"",CG573+(変化量!BO570-変化量!BN570))</f>
        <v/>
      </c>
      <c r="CI573" s="30" t="str">
        <f>IF(OR($D269="",$D269&lt;1),"",CH573+(変化量!BP570-変化量!BO570))</f>
        <v/>
      </c>
      <c r="CJ573" s="30" t="str">
        <f>IF(OR($D269="",$D269&lt;1),"",CI573+(変化量!BQ570-変化量!BP570))</f>
        <v/>
      </c>
      <c r="CK573" s="30" t="str">
        <f>IF(OR($D269="",$D269&lt;1),"",CJ573+(変化量!BR570-変化量!BQ570))</f>
        <v/>
      </c>
      <c r="CL573" s="30" t="str">
        <f>IF(OR($D269="",$D269&lt;1),"",CK573+(変化量!BS570-変化量!BR570))</f>
        <v/>
      </c>
      <c r="CM573" s="30" t="str">
        <f>IF(OR($D269="",$D269&lt;1),"",CL573+(変化量!BT570-変化量!BS570))</f>
        <v/>
      </c>
      <c r="CN573" s="30" t="str">
        <f>IF(OR($D269="",$D269&lt;1),"",CM573+(変化量!BU570-変化量!BT570))</f>
        <v/>
      </c>
      <c r="CO573" s="30" t="str">
        <f>IF(OR($D269="",$D269&lt;1),"",CN573+(変化量!BV570-変化量!BU570))</f>
        <v/>
      </c>
      <c r="CP573" s="30" t="str">
        <f>IF(OR($D269="",$D269&lt;1),"",CO573+(変化量!BW570-変化量!BV570))</f>
        <v/>
      </c>
      <c r="CQ573" s="30" t="str">
        <f>IF(OR($D269="",$D269&lt;1),"",CP573+(変化量!BX570-変化量!BW570))</f>
        <v/>
      </c>
      <c r="CR573" s="30" t="str">
        <f>IF(OR($D269="",$D269&lt;1),"",CQ573+(変化量!BY570-変化量!BX570))</f>
        <v/>
      </c>
    </row>
    <row r="574" spans="1:96" x14ac:dyDescent="0.15">
      <c r="A574" s="30">
        <f>入力シート!B264</f>
        <v>253</v>
      </c>
      <c r="AE574" s="30" t="str">
        <f>IF(OR($D270="",$D270&lt;1),"",変化量!$L571+変化量!J571)</f>
        <v/>
      </c>
      <c r="AF574" s="30" t="str">
        <f>IF(OR($D270="",$D270&lt;1),"",AE574+(変化量!M571-変化量!L571))</f>
        <v/>
      </c>
      <c r="AG574" s="30" t="str">
        <f>IF(OR($D270="",$D270&lt;1),"",AF574+(変化量!N571-変化量!M571))</f>
        <v/>
      </c>
      <c r="AH574" s="30" t="str">
        <f>IF(OR($D270="",$D270&lt;1),"",AG574+(変化量!O571-変化量!N571))</f>
        <v/>
      </c>
      <c r="AI574" s="30" t="str">
        <f>IF(OR($D270="",$D270&lt;1),"",AH574+(変化量!P571-変化量!O571))</f>
        <v/>
      </c>
      <c r="AJ574" s="30" t="str">
        <f>IF(OR($D270="",$D270&lt;1),"",AI574+(変化量!Q571-変化量!P571))</f>
        <v/>
      </c>
      <c r="AK574" s="30" t="str">
        <f>IF(OR($D270="",$D270&lt;1),"",AJ574+(変化量!R571-変化量!Q571))</f>
        <v/>
      </c>
      <c r="AL574" s="30" t="str">
        <f>IF(OR($D270="",$D270&lt;1),"",AK574+(変化量!S571-変化量!R571))</f>
        <v/>
      </c>
      <c r="AM574" s="30" t="str">
        <f>IF(OR($D270="",$D270&lt;1),"",AL574+(変化量!T571-変化量!S571))</f>
        <v/>
      </c>
      <c r="AN574" s="30" t="str">
        <f>IF(OR($D270="",$D270&lt;1),"",AM574+(変化量!U571-変化量!T571))</f>
        <v/>
      </c>
      <c r="AO574" s="30" t="str">
        <f>IF(OR($D270="",$D270&lt;1),"",AN574+(変化量!V571-変化量!U571))</f>
        <v/>
      </c>
      <c r="AP574" s="30" t="str">
        <f>IF(OR($D270="",$D270&lt;1),"",AO574+(変化量!W571-変化量!V571))</f>
        <v/>
      </c>
      <c r="AQ574" s="30" t="str">
        <f>IF(OR($D270="",$D270&lt;1),"",AP574+(変化量!X571-変化量!W571))</f>
        <v/>
      </c>
      <c r="AR574" s="30" t="str">
        <f>IF(OR($D270="",$D270&lt;1),"",AQ574+(変化量!Y571-変化量!X571))</f>
        <v/>
      </c>
      <c r="AS574" s="30" t="str">
        <f>IF(OR($D270="",$D270&lt;1),"",AR574+(変化量!Z571-変化量!Y571))</f>
        <v/>
      </c>
      <c r="AT574" s="30" t="str">
        <f>IF(OR($D270="",$D270&lt;1),"",AS574+(変化量!AA571-変化量!Z571))</f>
        <v/>
      </c>
      <c r="AU574" s="30" t="str">
        <f>IF(OR($D270="",$D270&lt;1),"",AT574+(変化量!AB571-変化量!AA571))</f>
        <v/>
      </c>
      <c r="AV574" s="30" t="str">
        <f>IF(OR($D270="",$D270&lt;1),"",AU574+(変化量!AC571-変化量!AB571))</f>
        <v/>
      </c>
      <c r="AW574" s="30" t="str">
        <f>IF(OR($D270="",$D270&lt;1),"",AV574+(変化量!AD571-変化量!AC571))</f>
        <v/>
      </c>
      <c r="AX574" s="30" t="str">
        <f>IF(OR($D270="",$D270&lt;1),"",AW574+(変化量!AE571-変化量!AD571))</f>
        <v/>
      </c>
      <c r="AY574" s="30" t="str">
        <f>IF(OR($D270="",$D270&lt;1),"",AX574+(変化量!AF571-変化量!AE571))</f>
        <v/>
      </c>
      <c r="AZ574" s="30" t="str">
        <f>IF(OR($D270="",$D270&lt;1),"",AY574+(変化量!AG571-変化量!AF571))</f>
        <v/>
      </c>
      <c r="BA574" s="30" t="str">
        <f>IF(OR($D270="",$D270&lt;1),"",AZ574+(変化量!AH571-変化量!AG571))</f>
        <v/>
      </c>
      <c r="BB574" s="30" t="str">
        <f>IF(OR($D270="",$D270&lt;1),"",BA574+(変化量!AI571-変化量!AH571))</f>
        <v/>
      </c>
      <c r="BC574" s="30" t="str">
        <f>IF(OR($D270="",$D270&lt;1),"",BB574+(変化量!AJ571-変化量!AI571))</f>
        <v/>
      </c>
      <c r="BD574" s="30" t="str">
        <f>IF(OR($D270="",$D270&lt;1),"",BC574+(変化量!AK571-変化量!AJ571))</f>
        <v/>
      </c>
      <c r="BE574" s="30" t="str">
        <f>IF(OR($D270="",$D270&lt;1),"",BD574+(変化量!AL571-変化量!AK571))</f>
        <v/>
      </c>
      <c r="BF574" s="30" t="str">
        <f>IF(OR($D270="",$D270&lt;1),"",BE574+(変化量!AM571-変化量!AL571))</f>
        <v/>
      </c>
      <c r="BG574" s="30" t="str">
        <f>IF(OR($D270="",$D270&lt;1),"",BF574+(変化量!AN571-変化量!AM571))</f>
        <v/>
      </c>
      <c r="BH574" s="30" t="str">
        <f>IF(OR($D270="",$D270&lt;1),"",BG574+(変化量!AO571-変化量!AN571))</f>
        <v/>
      </c>
      <c r="BI574" s="30" t="str">
        <f>IF(OR($D270="",$D270&lt;1),"",BH574+(変化量!AP571-変化量!AO571))</f>
        <v/>
      </c>
      <c r="BJ574" s="30" t="str">
        <f>IF(OR($D270="",$D270&lt;1),"",BI574+(変化量!AQ571-変化量!AP571))</f>
        <v/>
      </c>
      <c r="BK574" s="30" t="str">
        <f>IF(OR($D270="",$D270&lt;1),"",BJ574+(変化量!AR571-変化量!AQ571))</f>
        <v/>
      </c>
      <c r="BL574" s="30" t="str">
        <f>IF(OR($D270="",$D270&lt;1),"",BK574+(変化量!AS571-変化量!AR571))</f>
        <v/>
      </c>
      <c r="BM574" s="30" t="str">
        <f>IF(OR($D270="",$D270&lt;1),"",BL574+(変化量!AT571-変化量!AS571))</f>
        <v/>
      </c>
      <c r="BN574" s="30" t="str">
        <f>IF(OR($D270="",$D270&lt;1),"",BM574+(変化量!AU571-変化量!AT571))</f>
        <v/>
      </c>
      <c r="BO574" s="30" t="str">
        <f>IF(OR($D270="",$D270&lt;1),"",BN574+(変化量!AV571-変化量!AU571))</f>
        <v/>
      </c>
      <c r="BP574" s="30" t="str">
        <f>IF(OR($D270="",$D270&lt;1),"",BO574+(変化量!AW571-変化量!AV571))</f>
        <v/>
      </c>
      <c r="BQ574" s="30" t="str">
        <f>IF(OR($D270="",$D270&lt;1),"",BP574+(変化量!AX571-変化量!AW571))</f>
        <v/>
      </c>
      <c r="BR574" s="30" t="str">
        <f>IF(OR($D270="",$D270&lt;1),"",BQ574+(変化量!AY571-変化量!AX571))</f>
        <v/>
      </c>
      <c r="BS574" s="30" t="str">
        <f>IF(OR($D270="",$D270&lt;1),"",BR574+(変化量!AZ571-変化量!AY571))</f>
        <v/>
      </c>
      <c r="BT574" s="30" t="str">
        <f>IF(OR($D270="",$D270&lt;1),"",BS574+(変化量!BA571-変化量!AZ571))</f>
        <v/>
      </c>
      <c r="BU574" s="30" t="str">
        <f>IF(OR($D270="",$D270&lt;1),"",BT574+(変化量!BB571-変化量!BA571))</f>
        <v/>
      </c>
      <c r="BV574" s="30" t="str">
        <f>IF(OR($D270="",$D270&lt;1),"",BU574+(変化量!BC571-変化量!BB571))</f>
        <v/>
      </c>
      <c r="BW574" s="30" t="str">
        <f>IF(OR($D270="",$D270&lt;1),"",BV574+(変化量!BD571-変化量!BC571))</f>
        <v/>
      </c>
      <c r="BX574" s="30" t="str">
        <f>IF(OR($D270="",$D270&lt;1),"",BW574+(変化量!BE571-変化量!BD571))</f>
        <v/>
      </c>
      <c r="BY574" s="30" t="str">
        <f>IF(OR($D270="",$D270&lt;1),"",BX574+(変化量!BF571-変化量!BE571))</f>
        <v/>
      </c>
      <c r="BZ574" s="30" t="str">
        <f>IF(OR($D270="",$D270&lt;1),"",BY574+(変化量!BG571-変化量!BF571))</f>
        <v/>
      </c>
      <c r="CA574" s="30" t="str">
        <f>IF(OR($D270="",$D270&lt;1),"",BZ574+(変化量!BH571-変化量!BG571))</f>
        <v/>
      </c>
      <c r="CB574" s="30" t="str">
        <f>IF(OR($D270="",$D270&lt;1),"",CA574+(変化量!BI571-変化量!BH571))</f>
        <v/>
      </c>
      <c r="CC574" s="30" t="str">
        <f>IF(OR($D270="",$D270&lt;1),"",CB574+(変化量!BJ571-変化量!BI571))</f>
        <v/>
      </c>
      <c r="CD574" s="30" t="str">
        <f>IF(OR($D270="",$D270&lt;1),"",CC574+(変化量!BK571-変化量!BJ571))</f>
        <v/>
      </c>
      <c r="CE574" s="30" t="str">
        <f>IF(OR($D270="",$D270&lt;1),"",CD574+(変化量!BL571-変化量!BK571))</f>
        <v/>
      </c>
      <c r="CF574" s="30" t="str">
        <f>IF(OR($D270="",$D270&lt;1),"",CE574+(変化量!BM571-変化量!BL571))</f>
        <v/>
      </c>
      <c r="CG574" s="30" t="str">
        <f>IF(OR($D270="",$D270&lt;1),"",CF574+(変化量!BN571-変化量!BM571))</f>
        <v/>
      </c>
      <c r="CH574" s="30" t="str">
        <f>IF(OR($D270="",$D270&lt;1),"",CG574+(変化量!BO571-変化量!BN571))</f>
        <v/>
      </c>
      <c r="CI574" s="30" t="str">
        <f>IF(OR($D270="",$D270&lt;1),"",CH574+(変化量!BP571-変化量!BO571))</f>
        <v/>
      </c>
      <c r="CJ574" s="30" t="str">
        <f>IF(OR($D270="",$D270&lt;1),"",CI574+(変化量!BQ571-変化量!BP571))</f>
        <v/>
      </c>
      <c r="CK574" s="30" t="str">
        <f>IF(OR($D270="",$D270&lt;1),"",CJ574+(変化量!BR571-変化量!BQ571))</f>
        <v/>
      </c>
      <c r="CL574" s="30" t="str">
        <f>IF(OR($D270="",$D270&lt;1),"",CK574+(変化量!BS571-変化量!BR571))</f>
        <v/>
      </c>
      <c r="CM574" s="30" t="str">
        <f>IF(OR($D270="",$D270&lt;1),"",CL574+(変化量!BT571-変化量!BS571))</f>
        <v/>
      </c>
      <c r="CN574" s="30" t="str">
        <f>IF(OR($D270="",$D270&lt;1),"",CM574+(変化量!BU571-変化量!BT571))</f>
        <v/>
      </c>
      <c r="CO574" s="30" t="str">
        <f>IF(OR($D270="",$D270&lt;1),"",CN574+(変化量!BV571-変化量!BU571))</f>
        <v/>
      </c>
      <c r="CP574" s="30" t="str">
        <f>IF(OR($D270="",$D270&lt;1),"",CO574+(変化量!BW571-変化量!BV571))</f>
        <v/>
      </c>
      <c r="CQ574" s="30" t="str">
        <f>IF(OR($D270="",$D270&lt;1),"",CP574+(変化量!BX571-変化量!BW571))</f>
        <v/>
      </c>
      <c r="CR574" s="30" t="str">
        <f>IF(OR($D270="",$D270&lt;1),"",CQ574+(変化量!BY571-変化量!BX571))</f>
        <v/>
      </c>
    </row>
    <row r="575" spans="1:96" x14ac:dyDescent="0.15">
      <c r="A575" s="30">
        <f>入力シート!B265</f>
        <v>254</v>
      </c>
      <c r="AE575" s="30" t="str">
        <f>IF(OR($D271="",$D271&lt;1),"",変化量!$L572+変化量!J572)</f>
        <v/>
      </c>
      <c r="AF575" s="30" t="str">
        <f>IF(OR($D271="",$D271&lt;1),"",AE575+(変化量!M572-変化量!L572))</f>
        <v/>
      </c>
      <c r="AG575" s="30" t="str">
        <f>IF(OR($D271="",$D271&lt;1),"",AF575+(変化量!N572-変化量!M572))</f>
        <v/>
      </c>
      <c r="AH575" s="30" t="str">
        <f>IF(OR($D271="",$D271&lt;1),"",AG575+(変化量!O572-変化量!N572))</f>
        <v/>
      </c>
      <c r="AI575" s="30" t="str">
        <f>IF(OR($D271="",$D271&lt;1),"",AH575+(変化量!P572-変化量!O572))</f>
        <v/>
      </c>
      <c r="AJ575" s="30" t="str">
        <f>IF(OR($D271="",$D271&lt;1),"",AI575+(変化量!Q572-変化量!P572))</f>
        <v/>
      </c>
      <c r="AK575" s="30" t="str">
        <f>IF(OR($D271="",$D271&lt;1),"",AJ575+(変化量!R572-変化量!Q572))</f>
        <v/>
      </c>
      <c r="AL575" s="30" t="str">
        <f>IF(OR($D271="",$D271&lt;1),"",AK575+(変化量!S572-変化量!R572))</f>
        <v/>
      </c>
      <c r="AM575" s="30" t="str">
        <f>IF(OR($D271="",$D271&lt;1),"",AL575+(変化量!T572-変化量!S572))</f>
        <v/>
      </c>
      <c r="AN575" s="30" t="str">
        <f>IF(OR($D271="",$D271&lt;1),"",AM575+(変化量!U572-変化量!T572))</f>
        <v/>
      </c>
      <c r="AO575" s="30" t="str">
        <f>IF(OR($D271="",$D271&lt;1),"",AN575+(変化量!V572-変化量!U572))</f>
        <v/>
      </c>
      <c r="AP575" s="30" t="str">
        <f>IF(OR($D271="",$D271&lt;1),"",AO575+(変化量!W572-変化量!V572))</f>
        <v/>
      </c>
      <c r="AQ575" s="30" t="str">
        <f>IF(OR($D271="",$D271&lt;1),"",AP575+(変化量!X572-変化量!W572))</f>
        <v/>
      </c>
      <c r="AR575" s="30" t="str">
        <f>IF(OR($D271="",$D271&lt;1),"",AQ575+(変化量!Y572-変化量!X572))</f>
        <v/>
      </c>
      <c r="AS575" s="30" t="str">
        <f>IF(OR($D271="",$D271&lt;1),"",AR575+(変化量!Z572-変化量!Y572))</f>
        <v/>
      </c>
      <c r="AT575" s="30" t="str">
        <f>IF(OR($D271="",$D271&lt;1),"",AS575+(変化量!AA572-変化量!Z572))</f>
        <v/>
      </c>
      <c r="AU575" s="30" t="str">
        <f>IF(OR($D271="",$D271&lt;1),"",AT575+(変化量!AB572-変化量!AA572))</f>
        <v/>
      </c>
      <c r="AV575" s="30" t="str">
        <f>IF(OR($D271="",$D271&lt;1),"",AU575+(変化量!AC572-変化量!AB572))</f>
        <v/>
      </c>
      <c r="AW575" s="30" t="str">
        <f>IF(OR($D271="",$D271&lt;1),"",AV575+(変化量!AD572-変化量!AC572))</f>
        <v/>
      </c>
      <c r="AX575" s="30" t="str">
        <f>IF(OR($D271="",$D271&lt;1),"",AW575+(変化量!AE572-変化量!AD572))</f>
        <v/>
      </c>
      <c r="AY575" s="30" t="str">
        <f>IF(OR($D271="",$D271&lt;1),"",AX575+(変化量!AF572-変化量!AE572))</f>
        <v/>
      </c>
      <c r="AZ575" s="30" t="str">
        <f>IF(OR($D271="",$D271&lt;1),"",AY575+(変化量!AG572-変化量!AF572))</f>
        <v/>
      </c>
      <c r="BA575" s="30" t="str">
        <f>IF(OR($D271="",$D271&lt;1),"",AZ575+(変化量!AH572-変化量!AG572))</f>
        <v/>
      </c>
      <c r="BB575" s="30" t="str">
        <f>IF(OR($D271="",$D271&lt;1),"",BA575+(変化量!AI572-変化量!AH572))</f>
        <v/>
      </c>
      <c r="BC575" s="30" t="str">
        <f>IF(OR($D271="",$D271&lt;1),"",BB575+(変化量!AJ572-変化量!AI572))</f>
        <v/>
      </c>
      <c r="BD575" s="30" t="str">
        <f>IF(OR($D271="",$D271&lt;1),"",BC575+(変化量!AK572-変化量!AJ572))</f>
        <v/>
      </c>
      <c r="BE575" s="30" t="str">
        <f>IF(OR($D271="",$D271&lt;1),"",BD575+(変化量!AL572-変化量!AK572))</f>
        <v/>
      </c>
      <c r="BF575" s="30" t="str">
        <f>IF(OR($D271="",$D271&lt;1),"",BE575+(変化量!AM572-変化量!AL572))</f>
        <v/>
      </c>
      <c r="BG575" s="30" t="str">
        <f>IF(OR($D271="",$D271&lt;1),"",BF575+(変化量!AN572-変化量!AM572))</f>
        <v/>
      </c>
      <c r="BH575" s="30" t="str">
        <f>IF(OR($D271="",$D271&lt;1),"",BG575+(変化量!AO572-変化量!AN572))</f>
        <v/>
      </c>
      <c r="BI575" s="30" t="str">
        <f>IF(OR($D271="",$D271&lt;1),"",BH575+(変化量!AP572-変化量!AO572))</f>
        <v/>
      </c>
      <c r="BJ575" s="30" t="str">
        <f>IF(OR($D271="",$D271&lt;1),"",BI575+(変化量!AQ572-変化量!AP572))</f>
        <v/>
      </c>
      <c r="BK575" s="30" t="str">
        <f>IF(OR($D271="",$D271&lt;1),"",BJ575+(変化量!AR572-変化量!AQ572))</f>
        <v/>
      </c>
      <c r="BL575" s="30" t="str">
        <f>IF(OR($D271="",$D271&lt;1),"",BK575+(変化量!AS572-変化量!AR572))</f>
        <v/>
      </c>
      <c r="BM575" s="30" t="str">
        <f>IF(OR($D271="",$D271&lt;1),"",BL575+(変化量!AT572-変化量!AS572))</f>
        <v/>
      </c>
      <c r="BN575" s="30" t="str">
        <f>IF(OR($D271="",$D271&lt;1),"",BM575+(変化量!AU572-変化量!AT572))</f>
        <v/>
      </c>
      <c r="BO575" s="30" t="str">
        <f>IF(OR($D271="",$D271&lt;1),"",BN575+(変化量!AV572-変化量!AU572))</f>
        <v/>
      </c>
      <c r="BP575" s="30" t="str">
        <f>IF(OR($D271="",$D271&lt;1),"",BO575+(変化量!AW572-変化量!AV572))</f>
        <v/>
      </c>
      <c r="BQ575" s="30" t="str">
        <f>IF(OR($D271="",$D271&lt;1),"",BP575+(変化量!AX572-変化量!AW572))</f>
        <v/>
      </c>
      <c r="BR575" s="30" t="str">
        <f>IF(OR($D271="",$D271&lt;1),"",BQ575+(変化量!AY572-変化量!AX572))</f>
        <v/>
      </c>
      <c r="BS575" s="30" t="str">
        <f>IF(OR($D271="",$D271&lt;1),"",BR575+(変化量!AZ572-変化量!AY572))</f>
        <v/>
      </c>
      <c r="BT575" s="30" t="str">
        <f>IF(OR($D271="",$D271&lt;1),"",BS575+(変化量!BA572-変化量!AZ572))</f>
        <v/>
      </c>
      <c r="BU575" s="30" t="str">
        <f>IF(OR($D271="",$D271&lt;1),"",BT575+(変化量!BB572-変化量!BA572))</f>
        <v/>
      </c>
      <c r="BV575" s="30" t="str">
        <f>IF(OR($D271="",$D271&lt;1),"",BU575+(変化量!BC572-変化量!BB572))</f>
        <v/>
      </c>
      <c r="BW575" s="30" t="str">
        <f>IF(OR($D271="",$D271&lt;1),"",BV575+(変化量!BD572-変化量!BC572))</f>
        <v/>
      </c>
      <c r="BX575" s="30" t="str">
        <f>IF(OR($D271="",$D271&lt;1),"",BW575+(変化量!BE572-変化量!BD572))</f>
        <v/>
      </c>
      <c r="BY575" s="30" t="str">
        <f>IF(OR($D271="",$D271&lt;1),"",BX575+(変化量!BF572-変化量!BE572))</f>
        <v/>
      </c>
      <c r="BZ575" s="30" t="str">
        <f>IF(OR($D271="",$D271&lt;1),"",BY575+(変化量!BG572-変化量!BF572))</f>
        <v/>
      </c>
      <c r="CA575" s="30" t="str">
        <f>IF(OR($D271="",$D271&lt;1),"",BZ575+(変化量!BH572-変化量!BG572))</f>
        <v/>
      </c>
      <c r="CB575" s="30" t="str">
        <f>IF(OR($D271="",$D271&lt;1),"",CA575+(変化量!BI572-変化量!BH572))</f>
        <v/>
      </c>
      <c r="CC575" s="30" t="str">
        <f>IF(OR($D271="",$D271&lt;1),"",CB575+(変化量!BJ572-変化量!BI572))</f>
        <v/>
      </c>
      <c r="CD575" s="30" t="str">
        <f>IF(OR($D271="",$D271&lt;1),"",CC575+(変化量!BK572-変化量!BJ572))</f>
        <v/>
      </c>
      <c r="CE575" s="30" t="str">
        <f>IF(OR($D271="",$D271&lt;1),"",CD575+(変化量!BL572-変化量!BK572))</f>
        <v/>
      </c>
      <c r="CF575" s="30" t="str">
        <f>IF(OR($D271="",$D271&lt;1),"",CE575+(変化量!BM572-変化量!BL572))</f>
        <v/>
      </c>
      <c r="CG575" s="30" t="str">
        <f>IF(OR($D271="",$D271&lt;1),"",CF575+(変化量!BN572-変化量!BM572))</f>
        <v/>
      </c>
      <c r="CH575" s="30" t="str">
        <f>IF(OR($D271="",$D271&lt;1),"",CG575+(変化量!BO572-変化量!BN572))</f>
        <v/>
      </c>
      <c r="CI575" s="30" t="str">
        <f>IF(OR($D271="",$D271&lt;1),"",CH575+(変化量!BP572-変化量!BO572))</f>
        <v/>
      </c>
      <c r="CJ575" s="30" t="str">
        <f>IF(OR($D271="",$D271&lt;1),"",CI575+(変化量!BQ572-変化量!BP572))</f>
        <v/>
      </c>
      <c r="CK575" s="30" t="str">
        <f>IF(OR($D271="",$D271&lt;1),"",CJ575+(変化量!BR572-変化量!BQ572))</f>
        <v/>
      </c>
      <c r="CL575" s="30" t="str">
        <f>IF(OR($D271="",$D271&lt;1),"",CK575+(変化量!BS572-変化量!BR572))</f>
        <v/>
      </c>
      <c r="CM575" s="30" t="str">
        <f>IF(OR($D271="",$D271&lt;1),"",CL575+(変化量!BT572-変化量!BS572))</f>
        <v/>
      </c>
      <c r="CN575" s="30" t="str">
        <f>IF(OR($D271="",$D271&lt;1),"",CM575+(変化量!BU572-変化量!BT572))</f>
        <v/>
      </c>
      <c r="CO575" s="30" t="str">
        <f>IF(OR($D271="",$D271&lt;1),"",CN575+(変化量!BV572-変化量!BU572))</f>
        <v/>
      </c>
      <c r="CP575" s="30" t="str">
        <f>IF(OR($D271="",$D271&lt;1),"",CO575+(変化量!BW572-変化量!BV572))</f>
        <v/>
      </c>
      <c r="CQ575" s="30" t="str">
        <f>IF(OR($D271="",$D271&lt;1),"",CP575+(変化量!BX572-変化量!BW572))</f>
        <v/>
      </c>
      <c r="CR575" s="30" t="str">
        <f>IF(OR($D271="",$D271&lt;1),"",CQ575+(変化量!BY572-変化量!BX572))</f>
        <v/>
      </c>
    </row>
    <row r="576" spans="1:96" x14ac:dyDescent="0.15">
      <c r="A576" s="30">
        <f>入力シート!B266</f>
        <v>255</v>
      </c>
      <c r="AE576" s="30" t="str">
        <f>IF(OR($D272="",$D272&lt;1),"",変化量!$L573+変化量!J573)</f>
        <v/>
      </c>
      <c r="AF576" s="30" t="str">
        <f>IF(OR($D272="",$D272&lt;1),"",AE576+(変化量!M573-変化量!L573))</f>
        <v/>
      </c>
      <c r="AG576" s="30" t="str">
        <f>IF(OR($D272="",$D272&lt;1),"",AF576+(変化量!N573-変化量!M573))</f>
        <v/>
      </c>
      <c r="AH576" s="30" t="str">
        <f>IF(OR($D272="",$D272&lt;1),"",AG576+(変化量!O573-変化量!N573))</f>
        <v/>
      </c>
      <c r="AI576" s="30" t="str">
        <f>IF(OR($D272="",$D272&lt;1),"",AH576+(変化量!P573-変化量!O573))</f>
        <v/>
      </c>
      <c r="AJ576" s="30" t="str">
        <f>IF(OR($D272="",$D272&lt;1),"",AI576+(変化量!Q573-変化量!P573))</f>
        <v/>
      </c>
      <c r="AK576" s="30" t="str">
        <f>IF(OR($D272="",$D272&lt;1),"",AJ576+(変化量!R573-変化量!Q573))</f>
        <v/>
      </c>
      <c r="AL576" s="30" t="str">
        <f>IF(OR($D272="",$D272&lt;1),"",AK576+(変化量!S573-変化量!R573))</f>
        <v/>
      </c>
      <c r="AM576" s="30" t="str">
        <f>IF(OR($D272="",$D272&lt;1),"",AL576+(変化量!T573-変化量!S573))</f>
        <v/>
      </c>
      <c r="AN576" s="30" t="str">
        <f>IF(OR($D272="",$D272&lt;1),"",AM576+(変化量!U573-変化量!T573))</f>
        <v/>
      </c>
      <c r="AO576" s="30" t="str">
        <f>IF(OR($D272="",$D272&lt;1),"",AN576+(変化量!V573-変化量!U573))</f>
        <v/>
      </c>
      <c r="AP576" s="30" t="str">
        <f>IF(OR($D272="",$D272&lt;1),"",AO576+(変化量!W573-変化量!V573))</f>
        <v/>
      </c>
      <c r="AQ576" s="30" t="str">
        <f>IF(OR($D272="",$D272&lt;1),"",AP576+(変化量!X573-変化量!W573))</f>
        <v/>
      </c>
      <c r="AR576" s="30" t="str">
        <f>IF(OR($D272="",$D272&lt;1),"",AQ576+(変化量!Y573-変化量!X573))</f>
        <v/>
      </c>
      <c r="AS576" s="30" t="str">
        <f>IF(OR($D272="",$D272&lt;1),"",AR576+(変化量!Z573-変化量!Y573))</f>
        <v/>
      </c>
      <c r="AT576" s="30" t="str">
        <f>IF(OR($D272="",$D272&lt;1),"",AS576+(変化量!AA573-変化量!Z573))</f>
        <v/>
      </c>
      <c r="AU576" s="30" t="str">
        <f>IF(OR($D272="",$D272&lt;1),"",AT576+(変化量!AB573-変化量!AA573))</f>
        <v/>
      </c>
      <c r="AV576" s="30" t="str">
        <f>IF(OR($D272="",$D272&lt;1),"",AU576+(変化量!AC573-変化量!AB573))</f>
        <v/>
      </c>
      <c r="AW576" s="30" t="str">
        <f>IF(OR($D272="",$D272&lt;1),"",AV576+(変化量!AD573-変化量!AC573))</f>
        <v/>
      </c>
      <c r="AX576" s="30" t="str">
        <f>IF(OR($D272="",$D272&lt;1),"",AW576+(変化量!AE573-変化量!AD573))</f>
        <v/>
      </c>
      <c r="AY576" s="30" t="str">
        <f>IF(OR($D272="",$D272&lt;1),"",AX576+(変化量!AF573-変化量!AE573))</f>
        <v/>
      </c>
      <c r="AZ576" s="30" t="str">
        <f>IF(OR($D272="",$D272&lt;1),"",AY576+(変化量!AG573-変化量!AF573))</f>
        <v/>
      </c>
      <c r="BA576" s="30" t="str">
        <f>IF(OR($D272="",$D272&lt;1),"",AZ576+(変化量!AH573-変化量!AG573))</f>
        <v/>
      </c>
      <c r="BB576" s="30" t="str">
        <f>IF(OR($D272="",$D272&lt;1),"",BA576+(変化量!AI573-変化量!AH573))</f>
        <v/>
      </c>
      <c r="BC576" s="30" t="str">
        <f>IF(OR($D272="",$D272&lt;1),"",BB576+(変化量!AJ573-変化量!AI573))</f>
        <v/>
      </c>
      <c r="BD576" s="30" t="str">
        <f>IF(OR($D272="",$D272&lt;1),"",BC576+(変化量!AK573-変化量!AJ573))</f>
        <v/>
      </c>
      <c r="BE576" s="30" t="str">
        <f>IF(OR($D272="",$D272&lt;1),"",BD576+(変化量!AL573-変化量!AK573))</f>
        <v/>
      </c>
      <c r="BF576" s="30" t="str">
        <f>IF(OR($D272="",$D272&lt;1),"",BE576+(変化量!AM573-変化量!AL573))</f>
        <v/>
      </c>
      <c r="BG576" s="30" t="str">
        <f>IF(OR($D272="",$D272&lt;1),"",BF576+(変化量!AN573-変化量!AM573))</f>
        <v/>
      </c>
      <c r="BH576" s="30" t="str">
        <f>IF(OR($D272="",$D272&lt;1),"",BG576+(変化量!AO573-変化量!AN573))</f>
        <v/>
      </c>
      <c r="BI576" s="30" t="str">
        <f>IF(OR($D272="",$D272&lt;1),"",BH576+(変化量!AP573-変化量!AO573))</f>
        <v/>
      </c>
      <c r="BJ576" s="30" t="str">
        <f>IF(OR($D272="",$D272&lt;1),"",BI576+(変化量!AQ573-変化量!AP573))</f>
        <v/>
      </c>
      <c r="BK576" s="30" t="str">
        <f>IF(OR($D272="",$D272&lt;1),"",BJ576+(変化量!AR573-変化量!AQ573))</f>
        <v/>
      </c>
      <c r="BL576" s="30" t="str">
        <f>IF(OR($D272="",$D272&lt;1),"",BK576+(変化量!AS573-変化量!AR573))</f>
        <v/>
      </c>
      <c r="BM576" s="30" t="str">
        <f>IF(OR($D272="",$D272&lt;1),"",BL576+(変化量!AT573-変化量!AS573))</f>
        <v/>
      </c>
      <c r="BN576" s="30" t="str">
        <f>IF(OR($D272="",$D272&lt;1),"",BM576+(変化量!AU573-変化量!AT573))</f>
        <v/>
      </c>
      <c r="BO576" s="30" t="str">
        <f>IF(OR($D272="",$D272&lt;1),"",BN576+(変化量!AV573-変化量!AU573))</f>
        <v/>
      </c>
      <c r="BP576" s="30" t="str">
        <f>IF(OR($D272="",$D272&lt;1),"",BO576+(変化量!AW573-変化量!AV573))</f>
        <v/>
      </c>
      <c r="BQ576" s="30" t="str">
        <f>IF(OR($D272="",$D272&lt;1),"",BP576+(変化量!AX573-変化量!AW573))</f>
        <v/>
      </c>
      <c r="BR576" s="30" t="str">
        <f>IF(OR($D272="",$D272&lt;1),"",BQ576+(変化量!AY573-変化量!AX573))</f>
        <v/>
      </c>
      <c r="BS576" s="30" t="str">
        <f>IF(OR($D272="",$D272&lt;1),"",BR576+(変化量!AZ573-変化量!AY573))</f>
        <v/>
      </c>
      <c r="BT576" s="30" t="str">
        <f>IF(OR($D272="",$D272&lt;1),"",BS576+(変化量!BA573-変化量!AZ573))</f>
        <v/>
      </c>
      <c r="BU576" s="30" t="str">
        <f>IF(OR($D272="",$D272&lt;1),"",BT576+(変化量!BB573-変化量!BA573))</f>
        <v/>
      </c>
      <c r="BV576" s="30" t="str">
        <f>IF(OR($D272="",$D272&lt;1),"",BU576+(変化量!BC573-変化量!BB573))</f>
        <v/>
      </c>
      <c r="BW576" s="30" t="str">
        <f>IF(OR($D272="",$D272&lt;1),"",BV576+(変化量!BD573-変化量!BC573))</f>
        <v/>
      </c>
      <c r="BX576" s="30" t="str">
        <f>IF(OR($D272="",$D272&lt;1),"",BW576+(変化量!BE573-変化量!BD573))</f>
        <v/>
      </c>
      <c r="BY576" s="30" t="str">
        <f>IF(OR($D272="",$D272&lt;1),"",BX576+(変化量!BF573-変化量!BE573))</f>
        <v/>
      </c>
      <c r="BZ576" s="30" t="str">
        <f>IF(OR($D272="",$D272&lt;1),"",BY576+(変化量!BG573-変化量!BF573))</f>
        <v/>
      </c>
      <c r="CA576" s="30" t="str">
        <f>IF(OR($D272="",$D272&lt;1),"",BZ576+(変化量!BH573-変化量!BG573))</f>
        <v/>
      </c>
      <c r="CB576" s="30" t="str">
        <f>IF(OR($D272="",$D272&lt;1),"",CA576+(変化量!BI573-変化量!BH573))</f>
        <v/>
      </c>
      <c r="CC576" s="30" t="str">
        <f>IF(OR($D272="",$D272&lt;1),"",CB576+(変化量!BJ573-変化量!BI573))</f>
        <v/>
      </c>
      <c r="CD576" s="30" t="str">
        <f>IF(OR($D272="",$D272&lt;1),"",CC576+(変化量!BK573-変化量!BJ573))</f>
        <v/>
      </c>
      <c r="CE576" s="30" t="str">
        <f>IF(OR($D272="",$D272&lt;1),"",CD576+(変化量!BL573-変化量!BK573))</f>
        <v/>
      </c>
      <c r="CF576" s="30" t="str">
        <f>IF(OR($D272="",$D272&lt;1),"",CE576+(変化量!BM573-変化量!BL573))</f>
        <v/>
      </c>
      <c r="CG576" s="30" t="str">
        <f>IF(OR($D272="",$D272&lt;1),"",CF576+(変化量!BN573-変化量!BM573))</f>
        <v/>
      </c>
      <c r="CH576" s="30" t="str">
        <f>IF(OR($D272="",$D272&lt;1),"",CG576+(変化量!BO573-変化量!BN573))</f>
        <v/>
      </c>
      <c r="CI576" s="30" t="str">
        <f>IF(OR($D272="",$D272&lt;1),"",CH576+(変化量!BP573-変化量!BO573))</f>
        <v/>
      </c>
      <c r="CJ576" s="30" t="str">
        <f>IF(OR($D272="",$D272&lt;1),"",CI576+(変化量!BQ573-変化量!BP573))</f>
        <v/>
      </c>
      <c r="CK576" s="30" t="str">
        <f>IF(OR($D272="",$D272&lt;1),"",CJ576+(変化量!BR573-変化量!BQ573))</f>
        <v/>
      </c>
      <c r="CL576" s="30" t="str">
        <f>IF(OR($D272="",$D272&lt;1),"",CK576+(変化量!BS573-変化量!BR573))</f>
        <v/>
      </c>
      <c r="CM576" s="30" t="str">
        <f>IF(OR($D272="",$D272&lt;1),"",CL576+(変化量!BT573-変化量!BS573))</f>
        <v/>
      </c>
      <c r="CN576" s="30" t="str">
        <f>IF(OR($D272="",$D272&lt;1),"",CM576+(変化量!BU573-変化量!BT573))</f>
        <v/>
      </c>
      <c r="CO576" s="30" t="str">
        <f>IF(OR($D272="",$D272&lt;1),"",CN576+(変化量!BV573-変化量!BU573))</f>
        <v/>
      </c>
      <c r="CP576" s="30" t="str">
        <f>IF(OR($D272="",$D272&lt;1),"",CO576+(変化量!BW573-変化量!BV573))</f>
        <v/>
      </c>
      <c r="CQ576" s="30" t="str">
        <f>IF(OR($D272="",$D272&lt;1),"",CP576+(変化量!BX573-変化量!BW573))</f>
        <v/>
      </c>
      <c r="CR576" s="30" t="str">
        <f>IF(OR($D272="",$D272&lt;1),"",CQ576+(変化量!BY573-変化量!BX573))</f>
        <v/>
      </c>
    </row>
    <row r="577" spans="1:96" x14ac:dyDescent="0.15">
      <c r="A577" s="30">
        <f>入力シート!B267</f>
        <v>256</v>
      </c>
      <c r="AE577" s="30" t="str">
        <f>IF(OR($D273="",$D273&lt;1),"",変化量!$L574+変化量!J574)</f>
        <v/>
      </c>
      <c r="AF577" s="30" t="str">
        <f>IF(OR($D273="",$D273&lt;1),"",AE577+(変化量!M574-変化量!L574))</f>
        <v/>
      </c>
      <c r="AG577" s="30" t="str">
        <f>IF(OR($D273="",$D273&lt;1),"",AF577+(変化量!N574-変化量!M574))</f>
        <v/>
      </c>
      <c r="AH577" s="30" t="str">
        <f>IF(OR($D273="",$D273&lt;1),"",AG577+(変化量!O574-変化量!N574))</f>
        <v/>
      </c>
      <c r="AI577" s="30" t="str">
        <f>IF(OR($D273="",$D273&lt;1),"",AH577+(変化量!P574-変化量!O574))</f>
        <v/>
      </c>
      <c r="AJ577" s="30" t="str">
        <f>IF(OR($D273="",$D273&lt;1),"",AI577+(変化量!Q574-変化量!P574))</f>
        <v/>
      </c>
      <c r="AK577" s="30" t="str">
        <f>IF(OR($D273="",$D273&lt;1),"",AJ577+(変化量!R574-変化量!Q574))</f>
        <v/>
      </c>
      <c r="AL577" s="30" t="str">
        <f>IF(OR($D273="",$D273&lt;1),"",AK577+(変化量!S574-変化量!R574))</f>
        <v/>
      </c>
      <c r="AM577" s="30" t="str">
        <f>IF(OR($D273="",$D273&lt;1),"",AL577+(変化量!T574-変化量!S574))</f>
        <v/>
      </c>
      <c r="AN577" s="30" t="str">
        <f>IF(OR($D273="",$D273&lt;1),"",AM577+(変化量!U574-変化量!T574))</f>
        <v/>
      </c>
      <c r="AO577" s="30" t="str">
        <f>IF(OR($D273="",$D273&lt;1),"",AN577+(変化量!V574-変化量!U574))</f>
        <v/>
      </c>
      <c r="AP577" s="30" t="str">
        <f>IF(OR($D273="",$D273&lt;1),"",AO577+(変化量!W574-変化量!V574))</f>
        <v/>
      </c>
      <c r="AQ577" s="30" t="str">
        <f>IF(OR($D273="",$D273&lt;1),"",AP577+(変化量!X574-変化量!W574))</f>
        <v/>
      </c>
      <c r="AR577" s="30" t="str">
        <f>IF(OR($D273="",$D273&lt;1),"",AQ577+(変化量!Y574-変化量!X574))</f>
        <v/>
      </c>
      <c r="AS577" s="30" t="str">
        <f>IF(OR($D273="",$D273&lt;1),"",AR577+(変化量!Z574-変化量!Y574))</f>
        <v/>
      </c>
      <c r="AT577" s="30" t="str">
        <f>IF(OR($D273="",$D273&lt;1),"",AS577+(変化量!AA574-変化量!Z574))</f>
        <v/>
      </c>
      <c r="AU577" s="30" t="str">
        <f>IF(OR($D273="",$D273&lt;1),"",AT577+(変化量!AB574-変化量!AA574))</f>
        <v/>
      </c>
      <c r="AV577" s="30" t="str">
        <f>IF(OR($D273="",$D273&lt;1),"",AU577+(変化量!AC574-変化量!AB574))</f>
        <v/>
      </c>
      <c r="AW577" s="30" t="str">
        <f>IF(OR($D273="",$D273&lt;1),"",AV577+(変化量!AD574-変化量!AC574))</f>
        <v/>
      </c>
      <c r="AX577" s="30" t="str">
        <f>IF(OR($D273="",$D273&lt;1),"",AW577+(変化量!AE574-変化量!AD574))</f>
        <v/>
      </c>
      <c r="AY577" s="30" t="str">
        <f>IF(OR($D273="",$D273&lt;1),"",AX577+(変化量!AF574-変化量!AE574))</f>
        <v/>
      </c>
      <c r="AZ577" s="30" t="str">
        <f>IF(OR($D273="",$D273&lt;1),"",AY577+(変化量!AG574-変化量!AF574))</f>
        <v/>
      </c>
      <c r="BA577" s="30" t="str">
        <f>IF(OR($D273="",$D273&lt;1),"",AZ577+(変化量!AH574-変化量!AG574))</f>
        <v/>
      </c>
      <c r="BB577" s="30" t="str">
        <f>IF(OR($D273="",$D273&lt;1),"",BA577+(変化量!AI574-変化量!AH574))</f>
        <v/>
      </c>
      <c r="BC577" s="30" t="str">
        <f>IF(OR($D273="",$D273&lt;1),"",BB577+(変化量!AJ574-変化量!AI574))</f>
        <v/>
      </c>
      <c r="BD577" s="30" t="str">
        <f>IF(OR($D273="",$D273&lt;1),"",BC577+(変化量!AK574-変化量!AJ574))</f>
        <v/>
      </c>
      <c r="BE577" s="30" t="str">
        <f>IF(OR($D273="",$D273&lt;1),"",BD577+(変化量!AL574-変化量!AK574))</f>
        <v/>
      </c>
      <c r="BF577" s="30" t="str">
        <f>IF(OR($D273="",$D273&lt;1),"",BE577+(変化量!AM574-変化量!AL574))</f>
        <v/>
      </c>
      <c r="BG577" s="30" t="str">
        <f>IF(OR($D273="",$D273&lt;1),"",BF577+(変化量!AN574-変化量!AM574))</f>
        <v/>
      </c>
      <c r="BH577" s="30" t="str">
        <f>IF(OR($D273="",$D273&lt;1),"",BG577+(変化量!AO574-変化量!AN574))</f>
        <v/>
      </c>
      <c r="BI577" s="30" t="str">
        <f>IF(OR($D273="",$D273&lt;1),"",BH577+(変化量!AP574-変化量!AO574))</f>
        <v/>
      </c>
      <c r="BJ577" s="30" t="str">
        <f>IF(OR($D273="",$D273&lt;1),"",BI577+(変化量!AQ574-変化量!AP574))</f>
        <v/>
      </c>
      <c r="BK577" s="30" t="str">
        <f>IF(OR($D273="",$D273&lt;1),"",BJ577+(変化量!AR574-変化量!AQ574))</f>
        <v/>
      </c>
      <c r="BL577" s="30" t="str">
        <f>IF(OR($D273="",$D273&lt;1),"",BK577+(変化量!AS574-変化量!AR574))</f>
        <v/>
      </c>
      <c r="BM577" s="30" t="str">
        <f>IF(OR($D273="",$D273&lt;1),"",BL577+(変化量!AT574-変化量!AS574))</f>
        <v/>
      </c>
      <c r="BN577" s="30" t="str">
        <f>IF(OR($D273="",$D273&lt;1),"",BM577+(変化量!AU574-変化量!AT574))</f>
        <v/>
      </c>
      <c r="BO577" s="30" t="str">
        <f>IF(OR($D273="",$D273&lt;1),"",BN577+(変化量!AV574-変化量!AU574))</f>
        <v/>
      </c>
      <c r="BP577" s="30" t="str">
        <f>IF(OR($D273="",$D273&lt;1),"",BO577+(変化量!AW574-変化量!AV574))</f>
        <v/>
      </c>
      <c r="BQ577" s="30" t="str">
        <f>IF(OR($D273="",$D273&lt;1),"",BP577+(変化量!AX574-変化量!AW574))</f>
        <v/>
      </c>
      <c r="BR577" s="30" t="str">
        <f>IF(OR($D273="",$D273&lt;1),"",BQ577+(変化量!AY574-変化量!AX574))</f>
        <v/>
      </c>
      <c r="BS577" s="30" t="str">
        <f>IF(OR($D273="",$D273&lt;1),"",BR577+(変化量!AZ574-変化量!AY574))</f>
        <v/>
      </c>
      <c r="BT577" s="30" t="str">
        <f>IF(OR($D273="",$D273&lt;1),"",BS577+(変化量!BA574-変化量!AZ574))</f>
        <v/>
      </c>
      <c r="BU577" s="30" t="str">
        <f>IF(OR($D273="",$D273&lt;1),"",BT577+(変化量!BB574-変化量!BA574))</f>
        <v/>
      </c>
      <c r="BV577" s="30" t="str">
        <f>IF(OR($D273="",$D273&lt;1),"",BU577+(変化量!BC574-変化量!BB574))</f>
        <v/>
      </c>
      <c r="BW577" s="30" t="str">
        <f>IF(OR($D273="",$D273&lt;1),"",BV577+(変化量!BD574-変化量!BC574))</f>
        <v/>
      </c>
      <c r="BX577" s="30" t="str">
        <f>IF(OR($D273="",$D273&lt;1),"",BW577+(変化量!BE574-変化量!BD574))</f>
        <v/>
      </c>
      <c r="BY577" s="30" t="str">
        <f>IF(OR($D273="",$D273&lt;1),"",BX577+(変化量!BF574-変化量!BE574))</f>
        <v/>
      </c>
      <c r="BZ577" s="30" t="str">
        <f>IF(OR($D273="",$D273&lt;1),"",BY577+(変化量!BG574-変化量!BF574))</f>
        <v/>
      </c>
      <c r="CA577" s="30" t="str">
        <f>IF(OR($D273="",$D273&lt;1),"",BZ577+(変化量!BH574-変化量!BG574))</f>
        <v/>
      </c>
      <c r="CB577" s="30" t="str">
        <f>IF(OR($D273="",$D273&lt;1),"",CA577+(変化量!BI574-変化量!BH574))</f>
        <v/>
      </c>
      <c r="CC577" s="30" t="str">
        <f>IF(OR($D273="",$D273&lt;1),"",CB577+(変化量!BJ574-変化量!BI574))</f>
        <v/>
      </c>
      <c r="CD577" s="30" t="str">
        <f>IF(OR($D273="",$D273&lt;1),"",CC577+(変化量!BK574-変化量!BJ574))</f>
        <v/>
      </c>
      <c r="CE577" s="30" t="str">
        <f>IF(OR($D273="",$D273&lt;1),"",CD577+(変化量!BL574-変化量!BK574))</f>
        <v/>
      </c>
      <c r="CF577" s="30" t="str">
        <f>IF(OR($D273="",$D273&lt;1),"",CE577+(変化量!BM574-変化量!BL574))</f>
        <v/>
      </c>
      <c r="CG577" s="30" t="str">
        <f>IF(OR($D273="",$D273&lt;1),"",CF577+(変化量!BN574-変化量!BM574))</f>
        <v/>
      </c>
      <c r="CH577" s="30" t="str">
        <f>IF(OR($D273="",$D273&lt;1),"",CG577+(変化量!BO574-変化量!BN574))</f>
        <v/>
      </c>
      <c r="CI577" s="30" t="str">
        <f>IF(OR($D273="",$D273&lt;1),"",CH577+(変化量!BP574-変化量!BO574))</f>
        <v/>
      </c>
      <c r="CJ577" s="30" t="str">
        <f>IF(OR($D273="",$D273&lt;1),"",CI577+(変化量!BQ574-変化量!BP574))</f>
        <v/>
      </c>
      <c r="CK577" s="30" t="str">
        <f>IF(OR($D273="",$D273&lt;1),"",CJ577+(変化量!BR574-変化量!BQ574))</f>
        <v/>
      </c>
      <c r="CL577" s="30" t="str">
        <f>IF(OR($D273="",$D273&lt;1),"",CK577+(変化量!BS574-変化量!BR574))</f>
        <v/>
      </c>
      <c r="CM577" s="30" t="str">
        <f>IF(OR($D273="",$D273&lt;1),"",CL577+(変化量!BT574-変化量!BS574))</f>
        <v/>
      </c>
      <c r="CN577" s="30" t="str">
        <f>IF(OR($D273="",$D273&lt;1),"",CM577+(変化量!BU574-変化量!BT574))</f>
        <v/>
      </c>
      <c r="CO577" s="30" t="str">
        <f>IF(OR($D273="",$D273&lt;1),"",CN577+(変化量!BV574-変化量!BU574))</f>
        <v/>
      </c>
      <c r="CP577" s="30" t="str">
        <f>IF(OR($D273="",$D273&lt;1),"",CO577+(変化量!BW574-変化量!BV574))</f>
        <v/>
      </c>
      <c r="CQ577" s="30" t="str">
        <f>IF(OR($D273="",$D273&lt;1),"",CP577+(変化量!BX574-変化量!BW574))</f>
        <v/>
      </c>
      <c r="CR577" s="30" t="str">
        <f>IF(OR($D273="",$D273&lt;1),"",CQ577+(変化量!BY574-変化量!BX574))</f>
        <v/>
      </c>
    </row>
    <row r="578" spans="1:96" x14ac:dyDescent="0.15">
      <c r="A578" s="30">
        <f>入力シート!B268</f>
        <v>257</v>
      </c>
      <c r="AE578" s="30" t="str">
        <f>IF(OR($D274="",$D274&lt;1),"",変化量!$L575+変化量!J575)</f>
        <v/>
      </c>
      <c r="AF578" s="30" t="str">
        <f>IF(OR($D274="",$D274&lt;1),"",AE578+(変化量!M575-変化量!L575))</f>
        <v/>
      </c>
      <c r="AG578" s="30" t="str">
        <f>IF(OR($D274="",$D274&lt;1),"",AF578+(変化量!N575-変化量!M575))</f>
        <v/>
      </c>
      <c r="AH578" s="30" t="str">
        <f>IF(OR($D274="",$D274&lt;1),"",AG578+(変化量!O575-変化量!N575))</f>
        <v/>
      </c>
      <c r="AI578" s="30" t="str">
        <f>IF(OR($D274="",$D274&lt;1),"",AH578+(変化量!P575-変化量!O575))</f>
        <v/>
      </c>
      <c r="AJ578" s="30" t="str">
        <f>IF(OR($D274="",$D274&lt;1),"",AI578+(変化量!Q575-変化量!P575))</f>
        <v/>
      </c>
      <c r="AK578" s="30" t="str">
        <f>IF(OR($D274="",$D274&lt;1),"",AJ578+(変化量!R575-変化量!Q575))</f>
        <v/>
      </c>
      <c r="AL578" s="30" t="str">
        <f>IF(OR($D274="",$D274&lt;1),"",AK578+(変化量!S575-変化量!R575))</f>
        <v/>
      </c>
      <c r="AM578" s="30" t="str">
        <f>IF(OR($D274="",$D274&lt;1),"",AL578+(変化量!T575-変化量!S575))</f>
        <v/>
      </c>
      <c r="AN578" s="30" t="str">
        <f>IF(OR($D274="",$D274&lt;1),"",AM578+(変化量!U575-変化量!T575))</f>
        <v/>
      </c>
      <c r="AO578" s="30" t="str">
        <f>IF(OR($D274="",$D274&lt;1),"",AN578+(変化量!V575-変化量!U575))</f>
        <v/>
      </c>
      <c r="AP578" s="30" t="str">
        <f>IF(OR($D274="",$D274&lt;1),"",AO578+(変化量!W575-変化量!V575))</f>
        <v/>
      </c>
      <c r="AQ578" s="30" t="str">
        <f>IF(OR($D274="",$D274&lt;1),"",AP578+(変化量!X575-変化量!W575))</f>
        <v/>
      </c>
      <c r="AR578" s="30" t="str">
        <f>IF(OR($D274="",$D274&lt;1),"",AQ578+(変化量!Y575-変化量!X575))</f>
        <v/>
      </c>
      <c r="AS578" s="30" t="str">
        <f>IF(OR($D274="",$D274&lt;1),"",AR578+(変化量!Z575-変化量!Y575))</f>
        <v/>
      </c>
      <c r="AT578" s="30" t="str">
        <f>IF(OR($D274="",$D274&lt;1),"",AS578+(変化量!AA575-変化量!Z575))</f>
        <v/>
      </c>
      <c r="AU578" s="30" t="str">
        <f>IF(OR($D274="",$D274&lt;1),"",AT578+(変化量!AB575-変化量!AA575))</f>
        <v/>
      </c>
      <c r="AV578" s="30" t="str">
        <f>IF(OR($D274="",$D274&lt;1),"",AU578+(変化量!AC575-変化量!AB575))</f>
        <v/>
      </c>
      <c r="AW578" s="30" t="str">
        <f>IF(OR($D274="",$D274&lt;1),"",AV578+(変化量!AD575-変化量!AC575))</f>
        <v/>
      </c>
      <c r="AX578" s="30" t="str">
        <f>IF(OR($D274="",$D274&lt;1),"",AW578+(変化量!AE575-変化量!AD575))</f>
        <v/>
      </c>
      <c r="AY578" s="30" t="str">
        <f>IF(OR($D274="",$D274&lt;1),"",AX578+(変化量!AF575-変化量!AE575))</f>
        <v/>
      </c>
      <c r="AZ578" s="30" t="str">
        <f>IF(OR($D274="",$D274&lt;1),"",AY578+(変化量!AG575-変化量!AF575))</f>
        <v/>
      </c>
      <c r="BA578" s="30" t="str">
        <f>IF(OR($D274="",$D274&lt;1),"",AZ578+(変化量!AH575-変化量!AG575))</f>
        <v/>
      </c>
      <c r="BB578" s="30" t="str">
        <f>IF(OR($D274="",$D274&lt;1),"",BA578+(変化量!AI575-変化量!AH575))</f>
        <v/>
      </c>
      <c r="BC578" s="30" t="str">
        <f>IF(OR($D274="",$D274&lt;1),"",BB578+(変化量!AJ575-変化量!AI575))</f>
        <v/>
      </c>
      <c r="BD578" s="30" t="str">
        <f>IF(OR($D274="",$D274&lt;1),"",BC578+(変化量!AK575-変化量!AJ575))</f>
        <v/>
      </c>
      <c r="BE578" s="30" t="str">
        <f>IF(OR($D274="",$D274&lt;1),"",BD578+(変化量!AL575-変化量!AK575))</f>
        <v/>
      </c>
      <c r="BF578" s="30" t="str">
        <f>IF(OR($D274="",$D274&lt;1),"",BE578+(変化量!AM575-変化量!AL575))</f>
        <v/>
      </c>
      <c r="BG578" s="30" t="str">
        <f>IF(OR($D274="",$D274&lt;1),"",BF578+(変化量!AN575-変化量!AM575))</f>
        <v/>
      </c>
      <c r="BH578" s="30" t="str">
        <f>IF(OR($D274="",$D274&lt;1),"",BG578+(変化量!AO575-変化量!AN575))</f>
        <v/>
      </c>
      <c r="BI578" s="30" t="str">
        <f>IF(OR($D274="",$D274&lt;1),"",BH578+(変化量!AP575-変化量!AO575))</f>
        <v/>
      </c>
      <c r="BJ578" s="30" t="str">
        <f>IF(OR($D274="",$D274&lt;1),"",BI578+(変化量!AQ575-変化量!AP575))</f>
        <v/>
      </c>
      <c r="BK578" s="30" t="str">
        <f>IF(OR($D274="",$D274&lt;1),"",BJ578+(変化量!AR575-変化量!AQ575))</f>
        <v/>
      </c>
      <c r="BL578" s="30" t="str">
        <f>IF(OR($D274="",$D274&lt;1),"",BK578+(変化量!AS575-変化量!AR575))</f>
        <v/>
      </c>
      <c r="BM578" s="30" t="str">
        <f>IF(OR($D274="",$D274&lt;1),"",BL578+(変化量!AT575-変化量!AS575))</f>
        <v/>
      </c>
      <c r="BN578" s="30" t="str">
        <f>IF(OR($D274="",$D274&lt;1),"",BM578+(変化量!AU575-変化量!AT575))</f>
        <v/>
      </c>
      <c r="BO578" s="30" t="str">
        <f>IF(OR($D274="",$D274&lt;1),"",BN578+(変化量!AV575-変化量!AU575))</f>
        <v/>
      </c>
      <c r="BP578" s="30" t="str">
        <f>IF(OR($D274="",$D274&lt;1),"",BO578+(変化量!AW575-変化量!AV575))</f>
        <v/>
      </c>
      <c r="BQ578" s="30" t="str">
        <f>IF(OR($D274="",$D274&lt;1),"",BP578+(変化量!AX575-変化量!AW575))</f>
        <v/>
      </c>
      <c r="BR578" s="30" t="str">
        <f>IF(OR($D274="",$D274&lt;1),"",BQ578+(変化量!AY575-変化量!AX575))</f>
        <v/>
      </c>
      <c r="BS578" s="30" t="str">
        <f>IF(OR($D274="",$D274&lt;1),"",BR578+(変化量!AZ575-変化量!AY575))</f>
        <v/>
      </c>
      <c r="BT578" s="30" t="str">
        <f>IF(OR($D274="",$D274&lt;1),"",BS578+(変化量!BA575-変化量!AZ575))</f>
        <v/>
      </c>
      <c r="BU578" s="30" t="str">
        <f>IF(OR($D274="",$D274&lt;1),"",BT578+(変化量!BB575-変化量!BA575))</f>
        <v/>
      </c>
      <c r="BV578" s="30" t="str">
        <f>IF(OR($D274="",$D274&lt;1),"",BU578+(変化量!BC575-変化量!BB575))</f>
        <v/>
      </c>
      <c r="BW578" s="30" t="str">
        <f>IF(OR($D274="",$D274&lt;1),"",BV578+(変化量!BD575-変化量!BC575))</f>
        <v/>
      </c>
      <c r="BX578" s="30" t="str">
        <f>IF(OR($D274="",$D274&lt;1),"",BW578+(変化量!BE575-変化量!BD575))</f>
        <v/>
      </c>
      <c r="BY578" s="30" t="str">
        <f>IF(OR($D274="",$D274&lt;1),"",BX578+(変化量!BF575-変化量!BE575))</f>
        <v/>
      </c>
      <c r="BZ578" s="30" t="str">
        <f>IF(OR($D274="",$D274&lt;1),"",BY578+(変化量!BG575-変化量!BF575))</f>
        <v/>
      </c>
      <c r="CA578" s="30" t="str">
        <f>IF(OR($D274="",$D274&lt;1),"",BZ578+(変化量!BH575-変化量!BG575))</f>
        <v/>
      </c>
      <c r="CB578" s="30" t="str">
        <f>IF(OR($D274="",$D274&lt;1),"",CA578+(変化量!BI575-変化量!BH575))</f>
        <v/>
      </c>
      <c r="CC578" s="30" t="str">
        <f>IF(OR($D274="",$D274&lt;1),"",CB578+(変化量!BJ575-変化量!BI575))</f>
        <v/>
      </c>
      <c r="CD578" s="30" t="str">
        <f>IF(OR($D274="",$D274&lt;1),"",CC578+(変化量!BK575-変化量!BJ575))</f>
        <v/>
      </c>
      <c r="CE578" s="30" t="str">
        <f>IF(OR($D274="",$D274&lt;1),"",CD578+(変化量!BL575-変化量!BK575))</f>
        <v/>
      </c>
      <c r="CF578" s="30" t="str">
        <f>IF(OR($D274="",$D274&lt;1),"",CE578+(変化量!BM575-変化量!BL575))</f>
        <v/>
      </c>
      <c r="CG578" s="30" t="str">
        <f>IF(OR($D274="",$D274&lt;1),"",CF578+(変化量!BN575-変化量!BM575))</f>
        <v/>
      </c>
      <c r="CH578" s="30" t="str">
        <f>IF(OR($D274="",$D274&lt;1),"",CG578+(変化量!BO575-変化量!BN575))</f>
        <v/>
      </c>
      <c r="CI578" s="30" t="str">
        <f>IF(OR($D274="",$D274&lt;1),"",CH578+(変化量!BP575-変化量!BO575))</f>
        <v/>
      </c>
      <c r="CJ578" s="30" t="str">
        <f>IF(OR($D274="",$D274&lt;1),"",CI578+(変化量!BQ575-変化量!BP575))</f>
        <v/>
      </c>
      <c r="CK578" s="30" t="str">
        <f>IF(OR($D274="",$D274&lt;1),"",CJ578+(変化量!BR575-変化量!BQ575))</f>
        <v/>
      </c>
      <c r="CL578" s="30" t="str">
        <f>IF(OR($D274="",$D274&lt;1),"",CK578+(変化量!BS575-変化量!BR575))</f>
        <v/>
      </c>
      <c r="CM578" s="30" t="str">
        <f>IF(OR($D274="",$D274&lt;1),"",CL578+(変化量!BT575-変化量!BS575))</f>
        <v/>
      </c>
      <c r="CN578" s="30" t="str">
        <f>IF(OR($D274="",$D274&lt;1),"",CM578+(変化量!BU575-変化量!BT575))</f>
        <v/>
      </c>
      <c r="CO578" s="30" t="str">
        <f>IF(OR($D274="",$D274&lt;1),"",CN578+(変化量!BV575-変化量!BU575))</f>
        <v/>
      </c>
      <c r="CP578" s="30" t="str">
        <f>IF(OR($D274="",$D274&lt;1),"",CO578+(変化量!BW575-変化量!BV575))</f>
        <v/>
      </c>
      <c r="CQ578" s="30" t="str">
        <f>IF(OR($D274="",$D274&lt;1),"",CP578+(変化量!BX575-変化量!BW575))</f>
        <v/>
      </c>
      <c r="CR578" s="30" t="str">
        <f>IF(OR($D274="",$D274&lt;1),"",CQ578+(変化量!BY575-変化量!BX575))</f>
        <v/>
      </c>
    </row>
    <row r="579" spans="1:96" x14ac:dyDescent="0.15">
      <c r="A579" s="30">
        <f>入力シート!B269</f>
        <v>258</v>
      </c>
      <c r="AE579" s="30" t="str">
        <f>IF(OR($D275="",$D275&lt;1),"",変化量!$L576+変化量!J576)</f>
        <v/>
      </c>
      <c r="AF579" s="30" t="str">
        <f>IF(OR($D275="",$D275&lt;1),"",AE579+(変化量!M576-変化量!L576))</f>
        <v/>
      </c>
      <c r="AG579" s="30" t="str">
        <f>IF(OR($D275="",$D275&lt;1),"",AF579+(変化量!N576-変化量!M576))</f>
        <v/>
      </c>
      <c r="AH579" s="30" t="str">
        <f>IF(OR($D275="",$D275&lt;1),"",AG579+(変化量!O576-変化量!N576))</f>
        <v/>
      </c>
      <c r="AI579" s="30" t="str">
        <f>IF(OR($D275="",$D275&lt;1),"",AH579+(変化量!P576-変化量!O576))</f>
        <v/>
      </c>
      <c r="AJ579" s="30" t="str">
        <f>IF(OR($D275="",$D275&lt;1),"",AI579+(変化量!Q576-変化量!P576))</f>
        <v/>
      </c>
      <c r="AK579" s="30" t="str">
        <f>IF(OR($D275="",$D275&lt;1),"",AJ579+(変化量!R576-変化量!Q576))</f>
        <v/>
      </c>
      <c r="AL579" s="30" t="str">
        <f>IF(OR($D275="",$D275&lt;1),"",AK579+(変化量!S576-変化量!R576))</f>
        <v/>
      </c>
      <c r="AM579" s="30" t="str">
        <f>IF(OR($D275="",$D275&lt;1),"",AL579+(変化量!T576-変化量!S576))</f>
        <v/>
      </c>
      <c r="AN579" s="30" t="str">
        <f>IF(OR($D275="",$D275&lt;1),"",AM579+(変化量!U576-変化量!T576))</f>
        <v/>
      </c>
      <c r="AO579" s="30" t="str">
        <f>IF(OR($D275="",$D275&lt;1),"",AN579+(変化量!V576-変化量!U576))</f>
        <v/>
      </c>
      <c r="AP579" s="30" t="str">
        <f>IF(OR($D275="",$D275&lt;1),"",AO579+(変化量!W576-変化量!V576))</f>
        <v/>
      </c>
      <c r="AQ579" s="30" t="str">
        <f>IF(OR($D275="",$D275&lt;1),"",AP579+(変化量!X576-変化量!W576))</f>
        <v/>
      </c>
      <c r="AR579" s="30" t="str">
        <f>IF(OR($D275="",$D275&lt;1),"",AQ579+(変化量!Y576-変化量!X576))</f>
        <v/>
      </c>
      <c r="AS579" s="30" t="str">
        <f>IF(OR($D275="",$D275&lt;1),"",AR579+(変化量!Z576-変化量!Y576))</f>
        <v/>
      </c>
      <c r="AT579" s="30" t="str">
        <f>IF(OR($D275="",$D275&lt;1),"",AS579+(変化量!AA576-変化量!Z576))</f>
        <v/>
      </c>
      <c r="AU579" s="30" t="str">
        <f>IF(OR($D275="",$D275&lt;1),"",AT579+(変化量!AB576-変化量!AA576))</f>
        <v/>
      </c>
      <c r="AV579" s="30" t="str">
        <f>IF(OR($D275="",$D275&lt;1),"",AU579+(変化量!AC576-変化量!AB576))</f>
        <v/>
      </c>
      <c r="AW579" s="30" t="str">
        <f>IF(OR($D275="",$D275&lt;1),"",AV579+(変化量!AD576-変化量!AC576))</f>
        <v/>
      </c>
      <c r="AX579" s="30" t="str">
        <f>IF(OR($D275="",$D275&lt;1),"",AW579+(変化量!AE576-変化量!AD576))</f>
        <v/>
      </c>
      <c r="AY579" s="30" t="str">
        <f>IF(OR($D275="",$D275&lt;1),"",AX579+(変化量!AF576-変化量!AE576))</f>
        <v/>
      </c>
      <c r="AZ579" s="30" t="str">
        <f>IF(OR($D275="",$D275&lt;1),"",AY579+(変化量!AG576-変化量!AF576))</f>
        <v/>
      </c>
      <c r="BA579" s="30" t="str">
        <f>IF(OR($D275="",$D275&lt;1),"",AZ579+(変化量!AH576-変化量!AG576))</f>
        <v/>
      </c>
      <c r="BB579" s="30" t="str">
        <f>IF(OR($D275="",$D275&lt;1),"",BA579+(変化量!AI576-変化量!AH576))</f>
        <v/>
      </c>
      <c r="BC579" s="30" t="str">
        <f>IF(OR($D275="",$D275&lt;1),"",BB579+(変化量!AJ576-変化量!AI576))</f>
        <v/>
      </c>
      <c r="BD579" s="30" t="str">
        <f>IF(OR($D275="",$D275&lt;1),"",BC579+(変化量!AK576-変化量!AJ576))</f>
        <v/>
      </c>
      <c r="BE579" s="30" t="str">
        <f>IF(OR($D275="",$D275&lt;1),"",BD579+(変化量!AL576-変化量!AK576))</f>
        <v/>
      </c>
      <c r="BF579" s="30" t="str">
        <f>IF(OR($D275="",$D275&lt;1),"",BE579+(変化量!AM576-変化量!AL576))</f>
        <v/>
      </c>
      <c r="BG579" s="30" t="str">
        <f>IF(OR($D275="",$D275&lt;1),"",BF579+(変化量!AN576-変化量!AM576))</f>
        <v/>
      </c>
      <c r="BH579" s="30" t="str">
        <f>IF(OR($D275="",$D275&lt;1),"",BG579+(変化量!AO576-変化量!AN576))</f>
        <v/>
      </c>
      <c r="BI579" s="30" t="str">
        <f>IF(OR($D275="",$D275&lt;1),"",BH579+(変化量!AP576-変化量!AO576))</f>
        <v/>
      </c>
      <c r="BJ579" s="30" t="str">
        <f>IF(OR($D275="",$D275&lt;1),"",BI579+(変化量!AQ576-変化量!AP576))</f>
        <v/>
      </c>
      <c r="BK579" s="30" t="str">
        <f>IF(OR($D275="",$D275&lt;1),"",BJ579+(変化量!AR576-変化量!AQ576))</f>
        <v/>
      </c>
      <c r="BL579" s="30" t="str">
        <f>IF(OR($D275="",$D275&lt;1),"",BK579+(変化量!AS576-変化量!AR576))</f>
        <v/>
      </c>
      <c r="BM579" s="30" t="str">
        <f>IF(OR($D275="",$D275&lt;1),"",BL579+(変化量!AT576-変化量!AS576))</f>
        <v/>
      </c>
      <c r="BN579" s="30" t="str">
        <f>IF(OR($D275="",$D275&lt;1),"",BM579+(変化量!AU576-変化量!AT576))</f>
        <v/>
      </c>
      <c r="BO579" s="30" t="str">
        <f>IF(OR($D275="",$D275&lt;1),"",BN579+(変化量!AV576-変化量!AU576))</f>
        <v/>
      </c>
      <c r="BP579" s="30" t="str">
        <f>IF(OR($D275="",$D275&lt;1),"",BO579+(変化量!AW576-変化量!AV576))</f>
        <v/>
      </c>
      <c r="BQ579" s="30" t="str">
        <f>IF(OR($D275="",$D275&lt;1),"",BP579+(変化量!AX576-変化量!AW576))</f>
        <v/>
      </c>
      <c r="BR579" s="30" t="str">
        <f>IF(OR($D275="",$D275&lt;1),"",BQ579+(変化量!AY576-変化量!AX576))</f>
        <v/>
      </c>
      <c r="BS579" s="30" t="str">
        <f>IF(OR($D275="",$D275&lt;1),"",BR579+(変化量!AZ576-変化量!AY576))</f>
        <v/>
      </c>
      <c r="BT579" s="30" t="str">
        <f>IF(OR($D275="",$D275&lt;1),"",BS579+(変化量!BA576-変化量!AZ576))</f>
        <v/>
      </c>
      <c r="BU579" s="30" t="str">
        <f>IF(OR($D275="",$D275&lt;1),"",BT579+(変化量!BB576-変化量!BA576))</f>
        <v/>
      </c>
      <c r="BV579" s="30" t="str">
        <f>IF(OR($D275="",$D275&lt;1),"",BU579+(変化量!BC576-変化量!BB576))</f>
        <v/>
      </c>
      <c r="BW579" s="30" t="str">
        <f>IF(OR($D275="",$D275&lt;1),"",BV579+(変化量!BD576-変化量!BC576))</f>
        <v/>
      </c>
      <c r="BX579" s="30" t="str">
        <f>IF(OR($D275="",$D275&lt;1),"",BW579+(変化量!BE576-変化量!BD576))</f>
        <v/>
      </c>
      <c r="BY579" s="30" t="str">
        <f>IF(OR($D275="",$D275&lt;1),"",BX579+(変化量!BF576-変化量!BE576))</f>
        <v/>
      </c>
      <c r="BZ579" s="30" t="str">
        <f>IF(OR($D275="",$D275&lt;1),"",BY579+(変化量!BG576-変化量!BF576))</f>
        <v/>
      </c>
      <c r="CA579" s="30" t="str">
        <f>IF(OR($D275="",$D275&lt;1),"",BZ579+(変化量!BH576-変化量!BG576))</f>
        <v/>
      </c>
      <c r="CB579" s="30" t="str">
        <f>IF(OR($D275="",$D275&lt;1),"",CA579+(変化量!BI576-変化量!BH576))</f>
        <v/>
      </c>
      <c r="CC579" s="30" t="str">
        <f>IF(OR($D275="",$D275&lt;1),"",CB579+(変化量!BJ576-変化量!BI576))</f>
        <v/>
      </c>
      <c r="CD579" s="30" t="str">
        <f>IF(OR($D275="",$D275&lt;1),"",CC579+(変化量!BK576-変化量!BJ576))</f>
        <v/>
      </c>
      <c r="CE579" s="30" t="str">
        <f>IF(OR($D275="",$D275&lt;1),"",CD579+(変化量!BL576-変化量!BK576))</f>
        <v/>
      </c>
      <c r="CF579" s="30" t="str">
        <f>IF(OR($D275="",$D275&lt;1),"",CE579+(変化量!BM576-変化量!BL576))</f>
        <v/>
      </c>
      <c r="CG579" s="30" t="str">
        <f>IF(OR($D275="",$D275&lt;1),"",CF579+(変化量!BN576-変化量!BM576))</f>
        <v/>
      </c>
      <c r="CH579" s="30" t="str">
        <f>IF(OR($D275="",$D275&lt;1),"",CG579+(変化量!BO576-変化量!BN576))</f>
        <v/>
      </c>
      <c r="CI579" s="30" t="str">
        <f>IF(OR($D275="",$D275&lt;1),"",CH579+(変化量!BP576-変化量!BO576))</f>
        <v/>
      </c>
      <c r="CJ579" s="30" t="str">
        <f>IF(OR($D275="",$D275&lt;1),"",CI579+(変化量!BQ576-変化量!BP576))</f>
        <v/>
      </c>
      <c r="CK579" s="30" t="str">
        <f>IF(OR($D275="",$D275&lt;1),"",CJ579+(変化量!BR576-変化量!BQ576))</f>
        <v/>
      </c>
      <c r="CL579" s="30" t="str">
        <f>IF(OR($D275="",$D275&lt;1),"",CK579+(変化量!BS576-変化量!BR576))</f>
        <v/>
      </c>
      <c r="CM579" s="30" t="str">
        <f>IF(OR($D275="",$D275&lt;1),"",CL579+(変化量!BT576-変化量!BS576))</f>
        <v/>
      </c>
      <c r="CN579" s="30" t="str">
        <f>IF(OR($D275="",$D275&lt;1),"",CM579+(変化量!BU576-変化量!BT576))</f>
        <v/>
      </c>
      <c r="CO579" s="30" t="str">
        <f>IF(OR($D275="",$D275&lt;1),"",CN579+(変化量!BV576-変化量!BU576))</f>
        <v/>
      </c>
      <c r="CP579" s="30" t="str">
        <f>IF(OR($D275="",$D275&lt;1),"",CO579+(変化量!BW576-変化量!BV576))</f>
        <v/>
      </c>
      <c r="CQ579" s="30" t="str">
        <f>IF(OR($D275="",$D275&lt;1),"",CP579+(変化量!BX576-変化量!BW576))</f>
        <v/>
      </c>
      <c r="CR579" s="30" t="str">
        <f>IF(OR($D275="",$D275&lt;1),"",CQ579+(変化量!BY576-変化量!BX576))</f>
        <v/>
      </c>
    </row>
    <row r="580" spans="1:96" x14ac:dyDescent="0.15">
      <c r="A580" s="30">
        <f>入力シート!B270</f>
        <v>259</v>
      </c>
      <c r="AE580" s="30" t="str">
        <f>IF(OR($D276="",$D276&lt;1),"",変化量!$L577+変化量!J577)</f>
        <v/>
      </c>
      <c r="AF580" s="30" t="str">
        <f>IF(OR($D276="",$D276&lt;1),"",AE580+(変化量!M577-変化量!L577))</f>
        <v/>
      </c>
      <c r="AG580" s="30" t="str">
        <f>IF(OR($D276="",$D276&lt;1),"",AF580+(変化量!N577-変化量!M577))</f>
        <v/>
      </c>
      <c r="AH580" s="30" t="str">
        <f>IF(OR($D276="",$D276&lt;1),"",AG580+(変化量!O577-変化量!N577))</f>
        <v/>
      </c>
      <c r="AI580" s="30" t="str">
        <f>IF(OR($D276="",$D276&lt;1),"",AH580+(変化量!P577-変化量!O577))</f>
        <v/>
      </c>
      <c r="AJ580" s="30" t="str">
        <f>IF(OR($D276="",$D276&lt;1),"",AI580+(変化量!Q577-変化量!P577))</f>
        <v/>
      </c>
      <c r="AK580" s="30" t="str">
        <f>IF(OR($D276="",$D276&lt;1),"",AJ580+(変化量!R577-変化量!Q577))</f>
        <v/>
      </c>
      <c r="AL580" s="30" t="str">
        <f>IF(OR($D276="",$D276&lt;1),"",AK580+(変化量!S577-変化量!R577))</f>
        <v/>
      </c>
      <c r="AM580" s="30" t="str">
        <f>IF(OR($D276="",$D276&lt;1),"",AL580+(変化量!T577-変化量!S577))</f>
        <v/>
      </c>
      <c r="AN580" s="30" t="str">
        <f>IF(OR($D276="",$D276&lt;1),"",AM580+(変化量!U577-変化量!T577))</f>
        <v/>
      </c>
      <c r="AO580" s="30" t="str">
        <f>IF(OR($D276="",$D276&lt;1),"",AN580+(変化量!V577-変化量!U577))</f>
        <v/>
      </c>
      <c r="AP580" s="30" t="str">
        <f>IF(OR($D276="",$D276&lt;1),"",AO580+(変化量!W577-変化量!V577))</f>
        <v/>
      </c>
      <c r="AQ580" s="30" t="str">
        <f>IF(OR($D276="",$D276&lt;1),"",AP580+(変化量!X577-変化量!W577))</f>
        <v/>
      </c>
      <c r="AR580" s="30" t="str">
        <f>IF(OR($D276="",$D276&lt;1),"",AQ580+(変化量!Y577-変化量!X577))</f>
        <v/>
      </c>
      <c r="AS580" s="30" t="str">
        <f>IF(OR($D276="",$D276&lt;1),"",AR580+(変化量!Z577-変化量!Y577))</f>
        <v/>
      </c>
      <c r="AT580" s="30" t="str">
        <f>IF(OR($D276="",$D276&lt;1),"",AS580+(変化量!AA577-変化量!Z577))</f>
        <v/>
      </c>
      <c r="AU580" s="30" t="str">
        <f>IF(OR($D276="",$D276&lt;1),"",AT580+(変化量!AB577-変化量!AA577))</f>
        <v/>
      </c>
      <c r="AV580" s="30" t="str">
        <f>IF(OR($D276="",$D276&lt;1),"",AU580+(変化量!AC577-変化量!AB577))</f>
        <v/>
      </c>
      <c r="AW580" s="30" t="str">
        <f>IF(OR($D276="",$D276&lt;1),"",AV580+(変化量!AD577-変化量!AC577))</f>
        <v/>
      </c>
      <c r="AX580" s="30" t="str">
        <f>IF(OR($D276="",$D276&lt;1),"",AW580+(変化量!AE577-変化量!AD577))</f>
        <v/>
      </c>
      <c r="AY580" s="30" t="str">
        <f>IF(OR($D276="",$D276&lt;1),"",AX580+(変化量!AF577-変化量!AE577))</f>
        <v/>
      </c>
      <c r="AZ580" s="30" t="str">
        <f>IF(OR($D276="",$D276&lt;1),"",AY580+(変化量!AG577-変化量!AF577))</f>
        <v/>
      </c>
      <c r="BA580" s="30" t="str">
        <f>IF(OR($D276="",$D276&lt;1),"",AZ580+(変化量!AH577-変化量!AG577))</f>
        <v/>
      </c>
      <c r="BB580" s="30" t="str">
        <f>IF(OR($D276="",$D276&lt;1),"",BA580+(変化量!AI577-変化量!AH577))</f>
        <v/>
      </c>
      <c r="BC580" s="30" t="str">
        <f>IF(OR($D276="",$D276&lt;1),"",BB580+(変化量!AJ577-変化量!AI577))</f>
        <v/>
      </c>
      <c r="BD580" s="30" t="str">
        <f>IF(OR($D276="",$D276&lt;1),"",BC580+(変化量!AK577-変化量!AJ577))</f>
        <v/>
      </c>
      <c r="BE580" s="30" t="str">
        <f>IF(OR($D276="",$D276&lt;1),"",BD580+(変化量!AL577-変化量!AK577))</f>
        <v/>
      </c>
      <c r="BF580" s="30" t="str">
        <f>IF(OR($D276="",$D276&lt;1),"",BE580+(変化量!AM577-変化量!AL577))</f>
        <v/>
      </c>
      <c r="BG580" s="30" t="str">
        <f>IF(OR($D276="",$D276&lt;1),"",BF580+(変化量!AN577-変化量!AM577))</f>
        <v/>
      </c>
      <c r="BH580" s="30" t="str">
        <f>IF(OR($D276="",$D276&lt;1),"",BG580+(変化量!AO577-変化量!AN577))</f>
        <v/>
      </c>
      <c r="BI580" s="30" t="str">
        <f>IF(OR($D276="",$D276&lt;1),"",BH580+(変化量!AP577-変化量!AO577))</f>
        <v/>
      </c>
      <c r="BJ580" s="30" t="str">
        <f>IF(OR($D276="",$D276&lt;1),"",BI580+(変化量!AQ577-変化量!AP577))</f>
        <v/>
      </c>
      <c r="BK580" s="30" t="str">
        <f>IF(OR($D276="",$D276&lt;1),"",BJ580+(変化量!AR577-変化量!AQ577))</f>
        <v/>
      </c>
      <c r="BL580" s="30" t="str">
        <f>IF(OR($D276="",$D276&lt;1),"",BK580+(変化量!AS577-変化量!AR577))</f>
        <v/>
      </c>
      <c r="BM580" s="30" t="str">
        <f>IF(OR($D276="",$D276&lt;1),"",BL580+(変化量!AT577-変化量!AS577))</f>
        <v/>
      </c>
      <c r="BN580" s="30" t="str">
        <f>IF(OR($D276="",$D276&lt;1),"",BM580+(変化量!AU577-変化量!AT577))</f>
        <v/>
      </c>
      <c r="BO580" s="30" t="str">
        <f>IF(OR($D276="",$D276&lt;1),"",BN580+(変化量!AV577-変化量!AU577))</f>
        <v/>
      </c>
      <c r="BP580" s="30" t="str">
        <f>IF(OR($D276="",$D276&lt;1),"",BO580+(変化量!AW577-変化量!AV577))</f>
        <v/>
      </c>
      <c r="BQ580" s="30" t="str">
        <f>IF(OR($D276="",$D276&lt;1),"",BP580+(変化量!AX577-変化量!AW577))</f>
        <v/>
      </c>
      <c r="BR580" s="30" t="str">
        <f>IF(OR($D276="",$D276&lt;1),"",BQ580+(変化量!AY577-変化量!AX577))</f>
        <v/>
      </c>
      <c r="BS580" s="30" t="str">
        <f>IF(OR($D276="",$D276&lt;1),"",BR580+(変化量!AZ577-変化量!AY577))</f>
        <v/>
      </c>
      <c r="BT580" s="30" t="str">
        <f>IF(OR($D276="",$D276&lt;1),"",BS580+(変化量!BA577-変化量!AZ577))</f>
        <v/>
      </c>
      <c r="BU580" s="30" t="str">
        <f>IF(OR($D276="",$D276&lt;1),"",BT580+(変化量!BB577-変化量!BA577))</f>
        <v/>
      </c>
      <c r="BV580" s="30" t="str">
        <f>IF(OR($D276="",$D276&lt;1),"",BU580+(変化量!BC577-変化量!BB577))</f>
        <v/>
      </c>
      <c r="BW580" s="30" t="str">
        <f>IF(OR($D276="",$D276&lt;1),"",BV580+(変化量!BD577-変化量!BC577))</f>
        <v/>
      </c>
      <c r="BX580" s="30" t="str">
        <f>IF(OR($D276="",$D276&lt;1),"",BW580+(変化量!BE577-変化量!BD577))</f>
        <v/>
      </c>
      <c r="BY580" s="30" t="str">
        <f>IF(OR($D276="",$D276&lt;1),"",BX580+(変化量!BF577-変化量!BE577))</f>
        <v/>
      </c>
      <c r="BZ580" s="30" t="str">
        <f>IF(OR($D276="",$D276&lt;1),"",BY580+(変化量!BG577-変化量!BF577))</f>
        <v/>
      </c>
      <c r="CA580" s="30" t="str">
        <f>IF(OR($D276="",$D276&lt;1),"",BZ580+(変化量!BH577-変化量!BG577))</f>
        <v/>
      </c>
      <c r="CB580" s="30" t="str">
        <f>IF(OR($D276="",$D276&lt;1),"",CA580+(変化量!BI577-変化量!BH577))</f>
        <v/>
      </c>
      <c r="CC580" s="30" t="str">
        <f>IF(OR($D276="",$D276&lt;1),"",CB580+(変化量!BJ577-変化量!BI577))</f>
        <v/>
      </c>
      <c r="CD580" s="30" t="str">
        <f>IF(OR($D276="",$D276&lt;1),"",CC580+(変化量!BK577-変化量!BJ577))</f>
        <v/>
      </c>
      <c r="CE580" s="30" t="str">
        <f>IF(OR($D276="",$D276&lt;1),"",CD580+(変化量!BL577-変化量!BK577))</f>
        <v/>
      </c>
      <c r="CF580" s="30" t="str">
        <f>IF(OR($D276="",$D276&lt;1),"",CE580+(変化量!BM577-変化量!BL577))</f>
        <v/>
      </c>
      <c r="CG580" s="30" t="str">
        <f>IF(OR($D276="",$D276&lt;1),"",CF580+(変化量!BN577-変化量!BM577))</f>
        <v/>
      </c>
      <c r="CH580" s="30" t="str">
        <f>IF(OR($D276="",$D276&lt;1),"",CG580+(変化量!BO577-変化量!BN577))</f>
        <v/>
      </c>
      <c r="CI580" s="30" t="str">
        <f>IF(OR($D276="",$D276&lt;1),"",CH580+(変化量!BP577-変化量!BO577))</f>
        <v/>
      </c>
      <c r="CJ580" s="30" t="str">
        <f>IF(OR($D276="",$D276&lt;1),"",CI580+(変化量!BQ577-変化量!BP577))</f>
        <v/>
      </c>
      <c r="CK580" s="30" t="str">
        <f>IF(OR($D276="",$D276&lt;1),"",CJ580+(変化量!BR577-変化量!BQ577))</f>
        <v/>
      </c>
      <c r="CL580" s="30" t="str">
        <f>IF(OR($D276="",$D276&lt;1),"",CK580+(変化量!BS577-変化量!BR577))</f>
        <v/>
      </c>
      <c r="CM580" s="30" t="str">
        <f>IF(OR($D276="",$D276&lt;1),"",CL580+(変化量!BT577-変化量!BS577))</f>
        <v/>
      </c>
      <c r="CN580" s="30" t="str">
        <f>IF(OR($D276="",$D276&lt;1),"",CM580+(変化量!BU577-変化量!BT577))</f>
        <v/>
      </c>
      <c r="CO580" s="30" t="str">
        <f>IF(OR($D276="",$D276&lt;1),"",CN580+(変化量!BV577-変化量!BU577))</f>
        <v/>
      </c>
      <c r="CP580" s="30" t="str">
        <f>IF(OR($D276="",$D276&lt;1),"",CO580+(変化量!BW577-変化量!BV577))</f>
        <v/>
      </c>
      <c r="CQ580" s="30" t="str">
        <f>IF(OR($D276="",$D276&lt;1),"",CP580+(変化量!BX577-変化量!BW577))</f>
        <v/>
      </c>
      <c r="CR580" s="30" t="str">
        <f>IF(OR($D276="",$D276&lt;1),"",CQ580+(変化量!BY577-変化量!BX577))</f>
        <v/>
      </c>
    </row>
    <row r="581" spans="1:96" x14ac:dyDescent="0.15">
      <c r="A581" s="30">
        <f>入力シート!B271</f>
        <v>260</v>
      </c>
      <c r="AE581" s="30" t="str">
        <f>IF(OR($D277="",$D277&lt;1),"",変化量!$L578+変化量!J578)</f>
        <v/>
      </c>
      <c r="AF581" s="30" t="str">
        <f>IF(OR($D277="",$D277&lt;1),"",AE581+(変化量!M578-変化量!L578))</f>
        <v/>
      </c>
      <c r="AG581" s="30" t="str">
        <f>IF(OR($D277="",$D277&lt;1),"",AF581+(変化量!N578-変化量!M578))</f>
        <v/>
      </c>
      <c r="AH581" s="30" t="str">
        <f>IF(OR($D277="",$D277&lt;1),"",AG581+(変化量!O578-変化量!N578))</f>
        <v/>
      </c>
      <c r="AI581" s="30" t="str">
        <f>IF(OR($D277="",$D277&lt;1),"",AH581+(変化量!P578-変化量!O578))</f>
        <v/>
      </c>
      <c r="AJ581" s="30" t="str">
        <f>IF(OR($D277="",$D277&lt;1),"",AI581+(変化量!Q578-変化量!P578))</f>
        <v/>
      </c>
      <c r="AK581" s="30" t="str">
        <f>IF(OR($D277="",$D277&lt;1),"",AJ581+(変化量!R578-変化量!Q578))</f>
        <v/>
      </c>
      <c r="AL581" s="30" t="str">
        <f>IF(OR($D277="",$D277&lt;1),"",AK581+(変化量!S578-変化量!R578))</f>
        <v/>
      </c>
      <c r="AM581" s="30" t="str">
        <f>IF(OR($D277="",$D277&lt;1),"",AL581+(変化量!T578-変化量!S578))</f>
        <v/>
      </c>
      <c r="AN581" s="30" t="str">
        <f>IF(OR($D277="",$D277&lt;1),"",AM581+(変化量!U578-変化量!T578))</f>
        <v/>
      </c>
      <c r="AO581" s="30" t="str">
        <f>IF(OR($D277="",$D277&lt;1),"",AN581+(変化量!V578-変化量!U578))</f>
        <v/>
      </c>
      <c r="AP581" s="30" t="str">
        <f>IF(OR($D277="",$D277&lt;1),"",AO581+(変化量!W578-変化量!V578))</f>
        <v/>
      </c>
      <c r="AQ581" s="30" t="str">
        <f>IF(OR($D277="",$D277&lt;1),"",AP581+(変化量!X578-変化量!W578))</f>
        <v/>
      </c>
      <c r="AR581" s="30" t="str">
        <f>IF(OR($D277="",$D277&lt;1),"",AQ581+(変化量!Y578-変化量!X578))</f>
        <v/>
      </c>
      <c r="AS581" s="30" t="str">
        <f>IF(OR($D277="",$D277&lt;1),"",AR581+(変化量!Z578-変化量!Y578))</f>
        <v/>
      </c>
      <c r="AT581" s="30" t="str">
        <f>IF(OR($D277="",$D277&lt;1),"",AS581+(変化量!AA578-変化量!Z578))</f>
        <v/>
      </c>
      <c r="AU581" s="30" t="str">
        <f>IF(OR($D277="",$D277&lt;1),"",AT581+(変化量!AB578-変化量!AA578))</f>
        <v/>
      </c>
      <c r="AV581" s="30" t="str">
        <f>IF(OR($D277="",$D277&lt;1),"",AU581+(変化量!AC578-変化量!AB578))</f>
        <v/>
      </c>
      <c r="AW581" s="30" t="str">
        <f>IF(OR($D277="",$D277&lt;1),"",AV581+(変化量!AD578-変化量!AC578))</f>
        <v/>
      </c>
      <c r="AX581" s="30" t="str">
        <f>IF(OR($D277="",$D277&lt;1),"",AW581+(変化量!AE578-変化量!AD578))</f>
        <v/>
      </c>
      <c r="AY581" s="30" t="str">
        <f>IF(OR($D277="",$D277&lt;1),"",AX581+(変化量!AF578-変化量!AE578))</f>
        <v/>
      </c>
      <c r="AZ581" s="30" t="str">
        <f>IF(OR($D277="",$D277&lt;1),"",AY581+(変化量!AG578-変化量!AF578))</f>
        <v/>
      </c>
      <c r="BA581" s="30" t="str">
        <f>IF(OR($D277="",$D277&lt;1),"",AZ581+(変化量!AH578-変化量!AG578))</f>
        <v/>
      </c>
      <c r="BB581" s="30" t="str">
        <f>IF(OR($D277="",$D277&lt;1),"",BA581+(変化量!AI578-変化量!AH578))</f>
        <v/>
      </c>
      <c r="BC581" s="30" t="str">
        <f>IF(OR($D277="",$D277&lt;1),"",BB581+(変化量!AJ578-変化量!AI578))</f>
        <v/>
      </c>
      <c r="BD581" s="30" t="str">
        <f>IF(OR($D277="",$D277&lt;1),"",BC581+(変化量!AK578-変化量!AJ578))</f>
        <v/>
      </c>
      <c r="BE581" s="30" t="str">
        <f>IF(OR($D277="",$D277&lt;1),"",BD581+(変化量!AL578-変化量!AK578))</f>
        <v/>
      </c>
      <c r="BF581" s="30" t="str">
        <f>IF(OR($D277="",$D277&lt;1),"",BE581+(変化量!AM578-変化量!AL578))</f>
        <v/>
      </c>
      <c r="BG581" s="30" t="str">
        <f>IF(OR($D277="",$D277&lt;1),"",BF581+(変化量!AN578-変化量!AM578))</f>
        <v/>
      </c>
      <c r="BH581" s="30" t="str">
        <f>IF(OR($D277="",$D277&lt;1),"",BG581+(変化量!AO578-変化量!AN578))</f>
        <v/>
      </c>
      <c r="BI581" s="30" t="str">
        <f>IF(OR($D277="",$D277&lt;1),"",BH581+(変化量!AP578-変化量!AO578))</f>
        <v/>
      </c>
      <c r="BJ581" s="30" t="str">
        <f>IF(OR($D277="",$D277&lt;1),"",BI581+(変化量!AQ578-変化量!AP578))</f>
        <v/>
      </c>
      <c r="BK581" s="30" t="str">
        <f>IF(OR($D277="",$D277&lt;1),"",BJ581+(変化量!AR578-変化量!AQ578))</f>
        <v/>
      </c>
      <c r="BL581" s="30" t="str">
        <f>IF(OR($D277="",$D277&lt;1),"",BK581+(変化量!AS578-変化量!AR578))</f>
        <v/>
      </c>
      <c r="BM581" s="30" t="str">
        <f>IF(OR($D277="",$D277&lt;1),"",BL581+(変化量!AT578-変化量!AS578))</f>
        <v/>
      </c>
      <c r="BN581" s="30" t="str">
        <f>IF(OR($D277="",$D277&lt;1),"",BM581+(変化量!AU578-変化量!AT578))</f>
        <v/>
      </c>
      <c r="BO581" s="30" t="str">
        <f>IF(OR($D277="",$D277&lt;1),"",BN581+(変化量!AV578-変化量!AU578))</f>
        <v/>
      </c>
      <c r="BP581" s="30" t="str">
        <f>IF(OR($D277="",$D277&lt;1),"",BO581+(変化量!AW578-変化量!AV578))</f>
        <v/>
      </c>
      <c r="BQ581" s="30" t="str">
        <f>IF(OR($D277="",$D277&lt;1),"",BP581+(変化量!AX578-変化量!AW578))</f>
        <v/>
      </c>
      <c r="BR581" s="30" t="str">
        <f>IF(OR($D277="",$D277&lt;1),"",BQ581+(変化量!AY578-変化量!AX578))</f>
        <v/>
      </c>
      <c r="BS581" s="30" t="str">
        <f>IF(OR($D277="",$D277&lt;1),"",BR581+(変化量!AZ578-変化量!AY578))</f>
        <v/>
      </c>
      <c r="BT581" s="30" t="str">
        <f>IF(OR($D277="",$D277&lt;1),"",BS581+(変化量!BA578-変化量!AZ578))</f>
        <v/>
      </c>
      <c r="BU581" s="30" t="str">
        <f>IF(OR($D277="",$D277&lt;1),"",BT581+(変化量!BB578-変化量!BA578))</f>
        <v/>
      </c>
      <c r="BV581" s="30" t="str">
        <f>IF(OR($D277="",$D277&lt;1),"",BU581+(変化量!BC578-変化量!BB578))</f>
        <v/>
      </c>
      <c r="BW581" s="30" t="str">
        <f>IF(OR($D277="",$D277&lt;1),"",BV581+(変化量!BD578-変化量!BC578))</f>
        <v/>
      </c>
      <c r="BX581" s="30" t="str">
        <f>IF(OR($D277="",$D277&lt;1),"",BW581+(変化量!BE578-変化量!BD578))</f>
        <v/>
      </c>
      <c r="BY581" s="30" t="str">
        <f>IF(OR($D277="",$D277&lt;1),"",BX581+(変化量!BF578-変化量!BE578))</f>
        <v/>
      </c>
      <c r="BZ581" s="30" t="str">
        <f>IF(OR($D277="",$D277&lt;1),"",BY581+(変化量!BG578-変化量!BF578))</f>
        <v/>
      </c>
      <c r="CA581" s="30" t="str">
        <f>IF(OR($D277="",$D277&lt;1),"",BZ581+(変化量!BH578-変化量!BG578))</f>
        <v/>
      </c>
      <c r="CB581" s="30" t="str">
        <f>IF(OR($D277="",$D277&lt;1),"",CA581+(変化量!BI578-変化量!BH578))</f>
        <v/>
      </c>
      <c r="CC581" s="30" t="str">
        <f>IF(OR($D277="",$D277&lt;1),"",CB581+(変化量!BJ578-変化量!BI578))</f>
        <v/>
      </c>
      <c r="CD581" s="30" t="str">
        <f>IF(OR($D277="",$D277&lt;1),"",CC581+(変化量!BK578-変化量!BJ578))</f>
        <v/>
      </c>
      <c r="CE581" s="30" t="str">
        <f>IF(OR($D277="",$D277&lt;1),"",CD581+(変化量!BL578-変化量!BK578))</f>
        <v/>
      </c>
      <c r="CF581" s="30" t="str">
        <f>IF(OR($D277="",$D277&lt;1),"",CE581+(変化量!BM578-変化量!BL578))</f>
        <v/>
      </c>
      <c r="CG581" s="30" t="str">
        <f>IF(OR($D277="",$D277&lt;1),"",CF581+(変化量!BN578-変化量!BM578))</f>
        <v/>
      </c>
      <c r="CH581" s="30" t="str">
        <f>IF(OR($D277="",$D277&lt;1),"",CG581+(変化量!BO578-変化量!BN578))</f>
        <v/>
      </c>
      <c r="CI581" s="30" t="str">
        <f>IF(OR($D277="",$D277&lt;1),"",CH581+(変化量!BP578-変化量!BO578))</f>
        <v/>
      </c>
      <c r="CJ581" s="30" t="str">
        <f>IF(OR($D277="",$D277&lt;1),"",CI581+(変化量!BQ578-変化量!BP578))</f>
        <v/>
      </c>
      <c r="CK581" s="30" t="str">
        <f>IF(OR($D277="",$D277&lt;1),"",CJ581+(変化量!BR578-変化量!BQ578))</f>
        <v/>
      </c>
      <c r="CL581" s="30" t="str">
        <f>IF(OR($D277="",$D277&lt;1),"",CK581+(変化量!BS578-変化量!BR578))</f>
        <v/>
      </c>
      <c r="CM581" s="30" t="str">
        <f>IF(OR($D277="",$D277&lt;1),"",CL581+(変化量!BT578-変化量!BS578))</f>
        <v/>
      </c>
      <c r="CN581" s="30" t="str">
        <f>IF(OR($D277="",$D277&lt;1),"",CM581+(変化量!BU578-変化量!BT578))</f>
        <v/>
      </c>
      <c r="CO581" s="30" t="str">
        <f>IF(OR($D277="",$D277&lt;1),"",CN581+(変化量!BV578-変化量!BU578))</f>
        <v/>
      </c>
      <c r="CP581" s="30" t="str">
        <f>IF(OR($D277="",$D277&lt;1),"",CO581+(変化量!BW578-変化量!BV578))</f>
        <v/>
      </c>
      <c r="CQ581" s="30" t="str">
        <f>IF(OR($D277="",$D277&lt;1),"",CP581+(変化量!BX578-変化量!BW578))</f>
        <v/>
      </c>
      <c r="CR581" s="30" t="str">
        <f>IF(OR($D277="",$D277&lt;1),"",CQ581+(変化量!BY578-変化量!BX578))</f>
        <v/>
      </c>
    </row>
    <row r="582" spans="1:96" x14ac:dyDescent="0.15">
      <c r="A582" s="30">
        <f>入力シート!B272</f>
        <v>261</v>
      </c>
      <c r="AE582" s="30" t="str">
        <f>IF(OR($D278="",$D278&lt;1),"",変化量!$L579+変化量!J579)</f>
        <v/>
      </c>
      <c r="AF582" s="30" t="str">
        <f>IF(OR($D278="",$D278&lt;1),"",AE582+(変化量!M579-変化量!L579))</f>
        <v/>
      </c>
      <c r="AG582" s="30" t="str">
        <f>IF(OR($D278="",$D278&lt;1),"",AF582+(変化量!N579-変化量!M579))</f>
        <v/>
      </c>
      <c r="AH582" s="30" t="str">
        <f>IF(OR($D278="",$D278&lt;1),"",AG582+(変化量!O579-変化量!N579))</f>
        <v/>
      </c>
      <c r="AI582" s="30" t="str">
        <f>IF(OR($D278="",$D278&lt;1),"",AH582+(変化量!P579-変化量!O579))</f>
        <v/>
      </c>
      <c r="AJ582" s="30" t="str">
        <f>IF(OR($D278="",$D278&lt;1),"",AI582+(変化量!Q579-変化量!P579))</f>
        <v/>
      </c>
      <c r="AK582" s="30" t="str">
        <f>IF(OR($D278="",$D278&lt;1),"",AJ582+(変化量!R579-変化量!Q579))</f>
        <v/>
      </c>
      <c r="AL582" s="30" t="str">
        <f>IF(OR($D278="",$D278&lt;1),"",AK582+(変化量!S579-変化量!R579))</f>
        <v/>
      </c>
      <c r="AM582" s="30" t="str">
        <f>IF(OR($D278="",$D278&lt;1),"",AL582+(変化量!T579-変化量!S579))</f>
        <v/>
      </c>
      <c r="AN582" s="30" t="str">
        <f>IF(OR($D278="",$D278&lt;1),"",AM582+(変化量!U579-変化量!T579))</f>
        <v/>
      </c>
      <c r="AO582" s="30" t="str">
        <f>IF(OR($D278="",$D278&lt;1),"",AN582+(変化量!V579-変化量!U579))</f>
        <v/>
      </c>
      <c r="AP582" s="30" t="str">
        <f>IF(OR($D278="",$D278&lt;1),"",AO582+(変化量!W579-変化量!V579))</f>
        <v/>
      </c>
      <c r="AQ582" s="30" t="str">
        <f>IF(OR($D278="",$D278&lt;1),"",AP582+(変化量!X579-変化量!W579))</f>
        <v/>
      </c>
      <c r="AR582" s="30" t="str">
        <f>IF(OR($D278="",$D278&lt;1),"",AQ582+(変化量!Y579-変化量!X579))</f>
        <v/>
      </c>
      <c r="AS582" s="30" t="str">
        <f>IF(OR($D278="",$D278&lt;1),"",AR582+(変化量!Z579-変化量!Y579))</f>
        <v/>
      </c>
      <c r="AT582" s="30" t="str">
        <f>IF(OR($D278="",$D278&lt;1),"",AS582+(変化量!AA579-変化量!Z579))</f>
        <v/>
      </c>
      <c r="AU582" s="30" t="str">
        <f>IF(OR($D278="",$D278&lt;1),"",AT582+(変化量!AB579-変化量!AA579))</f>
        <v/>
      </c>
      <c r="AV582" s="30" t="str">
        <f>IF(OR($D278="",$D278&lt;1),"",AU582+(変化量!AC579-変化量!AB579))</f>
        <v/>
      </c>
      <c r="AW582" s="30" t="str">
        <f>IF(OR($D278="",$D278&lt;1),"",AV582+(変化量!AD579-変化量!AC579))</f>
        <v/>
      </c>
      <c r="AX582" s="30" t="str">
        <f>IF(OR($D278="",$D278&lt;1),"",AW582+(変化量!AE579-変化量!AD579))</f>
        <v/>
      </c>
      <c r="AY582" s="30" t="str">
        <f>IF(OR($D278="",$D278&lt;1),"",AX582+(変化量!AF579-変化量!AE579))</f>
        <v/>
      </c>
      <c r="AZ582" s="30" t="str">
        <f>IF(OR($D278="",$D278&lt;1),"",AY582+(変化量!AG579-変化量!AF579))</f>
        <v/>
      </c>
      <c r="BA582" s="30" t="str">
        <f>IF(OR($D278="",$D278&lt;1),"",AZ582+(変化量!AH579-変化量!AG579))</f>
        <v/>
      </c>
      <c r="BB582" s="30" t="str">
        <f>IF(OR($D278="",$D278&lt;1),"",BA582+(変化量!AI579-変化量!AH579))</f>
        <v/>
      </c>
      <c r="BC582" s="30" t="str">
        <f>IF(OR($D278="",$D278&lt;1),"",BB582+(変化量!AJ579-変化量!AI579))</f>
        <v/>
      </c>
      <c r="BD582" s="30" t="str">
        <f>IF(OR($D278="",$D278&lt;1),"",BC582+(変化量!AK579-変化量!AJ579))</f>
        <v/>
      </c>
      <c r="BE582" s="30" t="str">
        <f>IF(OR($D278="",$D278&lt;1),"",BD582+(変化量!AL579-変化量!AK579))</f>
        <v/>
      </c>
      <c r="BF582" s="30" t="str">
        <f>IF(OR($D278="",$D278&lt;1),"",BE582+(変化量!AM579-変化量!AL579))</f>
        <v/>
      </c>
      <c r="BG582" s="30" t="str">
        <f>IF(OR($D278="",$D278&lt;1),"",BF582+(変化量!AN579-変化量!AM579))</f>
        <v/>
      </c>
      <c r="BH582" s="30" t="str">
        <f>IF(OR($D278="",$D278&lt;1),"",BG582+(変化量!AO579-変化量!AN579))</f>
        <v/>
      </c>
      <c r="BI582" s="30" t="str">
        <f>IF(OR($D278="",$D278&lt;1),"",BH582+(変化量!AP579-変化量!AO579))</f>
        <v/>
      </c>
      <c r="BJ582" s="30" t="str">
        <f>IF(OR($D278="",$D278&lt;1),"",BI582+(変化量!AQ579-変化量!AP579))</f>
        <v/>
      </c>
      <c r="BK582" s="30" t="str">
        <f>IF(OR($D278="",$D278&lt;1),"",BJ582+(変化量!AR579-変化量!AQ579))</f>
        <v/>
      </c>
      <c r="BL582" s="30" t="str">
        <f>IF(OR($D278="",$D278&lt;1),"",BK582+(変化量!AS579-変化量!AR579))</f>
        <v/>
      </c>
      <c r="BM582" s="30" t="str">
        <f>IF(OR($D278="",$D278&lt;1),"",BL582+(変化量!AT579-変化量!AS579))</f>
        <v/>
      </c>
      <c r="BN582" s="30" t="str">
        <f>IF(OR($D278="",$D278&lt;1),"",BM582+(変化量!AU579-変化量!AT579))</f>
        <v/>
      </c>
      <c r="BO582" s="30" t="str">
        <f>IF(OR($D278="",$D278&lt;1),"",BN582+(変化量!AV579-変化量!AU579))</f>
        <v/>
      </c>
      <c r="BP582" s="30" t="str">
        <f>IF(OR($D278="",$D278&lt;1),"",BO582+(変化量!AW579-変化量!AV579))</f>
        <v/>
      </c>
      <c r="BQ582" s="30" t="str">
        <f>IF(OR($D278="",$D278&lt;1),"",BP582+(変化量!AX579-変化量!AW579))</f>
        <v/>
      </c>
      <c r="BR582" s="30" t="str">
        <f>IF(OR($D278="",$D278&lt;1),"",BQ582+(変化量!AY579-変化量!AX579))</f>
        <v/>
      </c>
      <c r="BS582" s="30" t="str">
        <f>IF(OR($D278="",$D278&lt;1),"",BR582+(変化量!AZ579-変化量!AY579))</f>
        <v/>
      </c>
      <c r="BT582" s="30" t="str">
        <f>IF(OR($D278="",$D278&lt;1),"",BS582+(変化量!BA579-変化量!AZ579))</f>
        <v/>
      </c>
      <c r="BU582" s="30" t="str">
        <f>IF(OR($D278="",$D278&lt;1),"",BT582+(変化量!BB579-変化量!BA579))</f>
        <v/>
      </c>
      <c r="BV582" s="30" t="str">
        <f>IF(OR($D278="",$D278&lt;1),"",BU582+(変化量!BC579-変化量!BB579))</f>
        <v/>
      </c>
      <c r="BW582" s="30" t="str">
        <f>IF(OR($D278="",$D278&lt;1),"",BV582+(変化量!BD579-変化量!BC579))</f>
        <v/>
      </c>
      <c r="BX582" s="30" t="str">
        <f>IF(OR($D278="",$D278&lt;1),"",BW582+(変化量!BE579-変化量!BD579))</f>
        <v/>
      </c>
      <c r="BY582" s="30" t="str">
        <f>IF(OR($D278="",$D278&lt;1),"",BX582+(変化量!BF579-変化量!BE579))</f>
        <v/>
      </c>
      <c r="BZ582" s="30" t="str">
        <f>IF(OR($D278="",$D278&lt;1),"",BY582+(変化量!BG579-変化量!BF579))</f>
        <v/>
      </c>
      <c r="CA582" s="30" t="str">
        <f>IF(OR($D278="",$D278&lt;1),"",BZ582+(変化量!BH579-変化量!BG579))</f>
        <v/>
      </c>
      <c r="CB582" s="30" t="str">
        <f>IF(OR($D278="",$D278&lt;1),"",CA582+(変化量!BI579-変化量!BH579))</f>
        <v/>
      </c>
      <c r="CC582" s="30" t="str">
        <f>IF(OR($D278="",$D278&lt;1),"",CB582+(変化量!BJ579-変化量!BI579))</f>
        <v/>
      </c>
      <c r="CD582" s="30" t="str">
        <f>IF(OR($D278="",$D278&lt;1),"",CC582+(変化量!BK579-変化量!BJ579))</f>
        <v/>
      </c>
      <c r="CE582" s="30" t="str">
        <f>IF(OR($D278="",$D278&lt;1),"",CD582+(変化量!BL579-変化量!BK579))</f>
        <v/>
      </c>
      <c r="CF582" s="30" t="str">
        <f>IF(OR($D278="",$D278&lt;1),"",CE582+(変化量!BM579-変化量!BL579))</f>
        <v/>
      </c>
      <c r="CG582" s="30" t="str">
        <f>IF(OR($D278="",$D278&lt;1),"",CF582+(変化量!BN579-変化量!BM579))</f>
        <v/>
      </c>
      <c r="CH582" s="30" t="str">
        <f>IF(OR($D278="",$D278&lt;1),"",CG582+(変化量!BO579-変化量!BN579))</f>
        <v/>
      </c>
      <c r="CI582" s="30" t="str">
        <f>IF(OR($D278="",$D278&lt;1),"",CH582+(変化量!BP579-変化量!BO579))</f>
        <v/>
      </c>
      <c r="CJ582" s="30" t="str">
        <f>IF(OR($D278="",$D278&lt;1),"",CI582+(変化量!BQ579-変化量!BP579))</f>
        <v/>
      </c>
      <c r="CK582" s="30" t="str">
        <f>IF(OR($D278="",$D278&lt;1),"",CJ582+(変化量!BR579-変化量!BQ579))</f>
        <v/>
      </c>
      <c r="CL582" s="30" t="str">
        <f>IF(OR($D278="",$D278&lt;1),"",CK582+(変化量!BS579-変化量!BR579))</f>
        <v/>
      </c>
      <c r="CM582" s="30" t="str">
        <f>IF(OR($D278="",$D278&lt;1),"",CL582+(変化量!BT579-変化量!BS579))</f>
        <v/>
      </c>
      <c r="CN582" s="30" t="str">
        <f>IF(OR($D278="",$D278&lt;1),"",CM582+(変化量!BU579-変化量!BT579))</f>
        <v/>
      </c>
      <c r="CO582" s="30" t="str">
        <f>IF(OR($D278="",$D278&lt;1),"",CN582+(変化量!BV579-変化量!BU579))</f>
        <v/>
      </c>
      <c r="CP582" s="30" t="str">
        <f>IF(OR($D278="",$D278&lt;1),"",CO582+(変化量!BW579-変化量!BV579))</f>
        <v/>
      </c>
      <c r="CQ582" s="30" t="str">
        <f>IF(OR($D278="",$D278&lt;1),"",CP582+(変化量!BX579-変化量!BW579))</f>
        <v/>
      </c>
      <c r="CR582" s="30" t="str">
        <f>IF(OR($D278="",$D278&lt;1),"",CQ582+(変化量!BY579-変化量!BX579))</f>
        <v/>
      </c>
    </row>
    <row r="583" spans="1:96" x14ac:dyDescent="0.15">
      <c r="A583" s="30">
        <f>入力シート!B273</f>
        <v>262</v>
      </c>
      <c r="AE583" s="30" t="str">
        <f>IF(OR($D279="",$D279&lt;1),"",変化量!$L580+変化量!J580)</f>
        <v/>
      </c>
      <c r="AF583" s="30" t="str">
        <f>IF(OR($D279="",$D279&lt;1),"",AE583+(変化量!M580-変化量!L580))</f>
        <v/>
      </c>
      <c r="AG583" s="30" t="str">
        <f>IF(OR($D279="",$D279&lt;1),"",AF583+(変化量!N580-変化量!M580))</f>
        <v/>
      </c>
      <c r="AH583" s="30" t="str">
        <f>IF(OR($D279="",$D279&lt;1),"",AG583+(変化量!O580-変化量!N580))</f>
        <v/>
      </c>
      <c r="AI583" s="30" t="str">
        <f>IF(OR($D279="",$D279&lt;1),"",AH583+(変化量!P580-変化量!O580))</f>
        <v/>
      </c>
      <c r="AJ583" s="30" t="str">
        <f>IF(OR($D279="",$D279&lt;1),"",AI583+(変化量!Q580-変化量!P580))</f>
        <v/>
      </c>
      <c r="AK583" s="30" t="str">
        <f>IF(OR($D279="",$D279&lt;1),"",AJ583+(変化量!R580-変化量!Q580))</f>
        <v/>
      </c>
      <c r="AL583" s="30" t="str">
        <f>IF(OR($D279="",$D279&lt;1),"",AK583+(変化量!S580-変化量!R580))</f>
        <v/>
      </c>
      <c r="AM583" s="30" t="str">
        <f>IF(OR($D279="",$D279&lt;1),"",AL583+(変化量!T580-変化量!S580))</f>
        <v/>
      </c>
      <c r="AN583" s="30" t="str">
        <f>IF(OR($D279="",$D279&lt;1),"",AM583+(変化量!U580-変化量!T580))</f>
        <v/>
      </c>
      <c r="AO583" s="30" t="str">
        <f>IF(OR($D279="",$D279&lt;1),"",AN583+(変化量!V580-変化量!U580))</f>
        <v/>
      </c>
      <c r="AP583" s="30" t="str">
        <f>IF(OR($D279="",$D279&lt;1),"",AO583+(変化量!W580-変化量!V580))</f>
        <v/>
      </c>
      <c r="AQ583" s="30" t="str">
        <f>IF(OR($D279="",$D279&lt;1),"",AP583+(変化量!X580-変化量!W580))</f>
        <v/>
      </c>
      <c r="AR583" s="30" t="str">
        <f>IF(OR($D279="",$D279&lt;1),"",AQ583+(変化量!Y580-変化量!X580))</f>
        <v/>
      </c>
      <c r="AS583" s="30" t="str">
        <f>IF(OR($D279="",$D279&lt;1),"",AR583+(変化量!Z580-変化量!Y580))</f>
        <v/>
      </c>
      <c r="AT583" s="30" t="str">
        <f>IF(OR($D279="",$D279&lt;1),"",AS583+(変化量!AA580-変化量!Z580))</f>
        <v/>
      </c>
      <c r="AU583" s="30" t="str">
        <f>IF(OR($D279="",$D279&lt;1),"",AT583+(変化量!AB580-変化量!AA580))</f>
        <v/>
      </c>
      <c r="AV583" s="30" t="str">
        <f>IF(OR($D279="",$D279&lt;1),"",AU583+(変化量!AC580-変化量!AB580))</f>
        <v/>
      </c>
      <c r="AW583" s="30" t="str">
        <f>IF(OR($D279="",$D279&lt;1),"",AV583+(変化量!AD580-変化量!AC580))</f>
        <v/>
      </c>
      <c r="AX583" s="30" t="str">
        <f>IF(OR($D279="",$D279&lt;1),"",AW583+(変化量!AE580-変化量!AD580))</f>
        <v/>
      </c>
      <c r="AY583" s="30" t="str">
        <f>IF(OR($D279="",$D279&lt;1),"",AX583+(変化量!AF580-変化量!AE580))</f>
        <v/>
      </c>
      <c r="AZ583" s="30" t="str">
        <f>IF(OR($D279="",$D279&lt;1),"",AY583+(変化量!AG580-変化量!AF580))</f>
        <v/>
      </c>
      <c r="BA583" s="30" t="str">
        <f>IF(OR($D279="",$D279&lt;1),"",AZ583+(変化量!AH580-変化量!AG580))</f>
        <v/>
      </c>
      <c r="BB583" s="30" t="str">
        <f>IF(OR($D279="",$D279&lt;1),"",BA583+(変化量!AI580-変化量!AH580))</f>
        <v/>
      </c>
      <c r="BC583" s="30" t="str">
        <f>IF(OR($D279="",$D279&lt;1),"",BB583+(変化量!AJ580-変化量!AI580))</f>
        <v/>
      </c>
      <c r="BD583" s="30" t="str">
        <f>IF(OR($D279="",$D279&lt;1),"",BC583+(変化量!AK580-変化量!AJ580))</f>
        <v/>
      </c>
      <c r="BE583" s="30" t="str">
        <f>IF(OR($D279="",$D279&lt;1),"",BD583+(変化量!AL580-変化量!AK580))</f>
        <v/>
      </c>
      <c r="BF583" s="30" t="str">
        <f>IF(OR($D279="",$D279&lt;1),"",BE583+(変化量!AM580-変化量!AL580))</f>
        <v/>
      </c>
      <c r="BG583" s="30" t="str">
        <f>IF(OR($D279="",$D279&lt;1),"",BF583+(変化量!AN580-変化量!AM580))</f>
        <v/>
      </c>
      <c r="BH583" s="30" t="str">
        <f>IF(OR($D279="",$D279&lt;1),"",BG583+(変化量!AO580-変化量!AN580))</f>
        <v/>
      </c>
      <c r="BI583" s="30" t="str">
        <f>IF(OR($D279="",$D279&lt;1),"",BH583+(変化量!AP580-変化量!AO580))</f>
        <v/>
      </c>
      <c r="BJ583" s="30" t="str">
        <f>IF(OR($D279="",$D279&lt;1),"",BI583+(変化量!AQ580-変化量!AP580))</f>
        <v/>
      </c>
      <c r="BK583" s="30" t="str">
        <f>IF(OR($D279="",$D279&lt;1),"",BJ583+(変化量!AR580-変化量!AQ580))</f>
        <v/>
      </c>
      <c r="BL583" s="30" t="str">
        <f>IF(OR($D279="",$D279&lt;1),"",BK583+(変化量!AS580-変化量!AR580))</f>
        <v/>
      </c>
      <c r="BM583" s="30" t="str">
        <f>IF(OR($D279="",$D279&lt;1),"",BL583+(変化量!AT580-変化量!AS580))</f>
        <v/>
      </c>
      <c r="BN583" s="30" t="str">
        <f>IF(OR($D279="",$D279&lt;1),"",BM583+(変化量!AU580-変化量!AT580))</f>
        <v/>
      </c>
      <c r="BO583" s="30" t="str">
        <f>IF(OR($D279="",$D279&lt;1),"",BN583+(変化量!AV580-変化量!AU580))</f>
        <v/>
      </c>
      <c r="BP583" s="30" t="str">
        <f>IF(OR($D279="",$D279&lt;1),"",BO583+(変化量!AW580-変化量!AV580))</f>
        <v/>
      </c>
      <c r="BQ583" s="30" t="str">
        <f>IF(OR($D279="",$D279&lt;1),"",BP583+(変化量!AX580-変化量!AW580))</f>
        <v/>
      </c>
      <c r="BR583" s="30" t="str">
        <f>IF(OR($D279="",$D279&lt;1),"",BQ583+(変化量!AY580-変化量!AX580))</f>
        <v/>
      </c>
      <c r="BS583" s="30" t="str">
        <f>IF(OR($D279="",$D279&lt;1),"",BR583+(変化量!AZ580-変化量!AY580))</f>
        <v/>
      </c>
      <c r="BT583" s="30" t="str">
        <f>IF(OR($D279="",$D279&lt;1),"",BS583+(変化量!BA580-変化量!AZ580))</f>
        <v/>
      </c>
      <c r="BU583" s="30" t="str">
        <f>IF(OR($D279="",$D279&lt;1),"",BT583+(変化量!BB580-変化量!BA580))</f>
        <v/>
      </c>
      <c r="BV583" s="30" t="str">
        <f>IF(OR($D279="",$D279&lt;1),"",BU583+(変化量!BC580-変化量!BB580))</f>
        <v/>
      </c>
      <c r="BW583" s="30" t="str">
        <f>IF(OR($D279="",$D279&lt;1),"",BV583+(変化量!BD580-変化量!BC580))</f>
        <v/>
      </c>
      <c r="BX583" s="30" t="str">
        <f>IF(OR($D279="",$D279&lt;1),"",BW583+(変化量!BE580-変化量!BD580))</f>
        <v/>
      </c>
      <c r="BY583" s="30" t="str">
        <f>IF(OR($D279="",$D279&lt;1),"",BX583+(変化量!BF580-変化量!BE580))</f>
        <v/>
      </c>
      <c r="BZ583" s="30" t="str">
        <f>IF(OR($D279="",$D279&lt;1),"",BY583+(変化量!BG580-変化量!BF580))</f>
        <v/>
      </c>
      <c r="CA583" s="30" t="str">
        <f>IF(OR($D279="",$D279&lt;1),"",BZ583+(変化量!BH580-変化量!BG580))</f>
        <v/>
      </c>
      <c r="CB583" s="30" t="str">
        <f>IF(OR($D279="",$D279&lt;1),"",CA583+(変化量!BI580-変化量!BH580))</f>
        <v/>
      </c>
      <c r="CC583" s="30" t="str">
        <f>IF(OR($D279="",$D279&lt;1),"",CB583+(変化量!BJ580-変化量!BI580))</f>
        <v/>
      </c>
      <c r="CD583" s="30" t="str">
        <f>IF(OR($D279="",$D279&lt;1),"",CC583+(変化量!BK580-変化量!BJ580))</f>
        <v/>
      </c>
      <c r="CE583" s="30" t="str">
        <f>IF(OR($D279="",$D279&lt;1),"",CD583+(変化量!BL580-変化量!BK580))</f>
        <v/>
      </c>
      <c r="CF583" s="30" t="str">
        <f>IF(OR($D279="",$D279&lt;1),"",CE583+(変化量!BM580-変化量!BL580))</f>
        <v/>
      </c>
      <c r="CG583" s="30" t="str">
        <f>IF(OR($D279="",$D279&lt;1),"",CF583+(変化量!BN580-変化量!BM580))</f>
        <v/>
      </c>
      <c r="CH583" s="30" t="str">
        <f>IF(OR($D279="",$D279&lt;1),"",CG583+(変化量!BO580-変化量!BN580))</f>
        <v/>
      </c>
      <c r="CI583" s="30" t="str">
        <f>IF(OR($D279="",$D279&lt;1),"",CH583+(変化量!BP580-変化量!BO580))</f>
        <v/>
      </c>
      <c r="CJ583" s="30" t="str">
        <f>IF(OR($D279="",$D279&lt;1),"",CI583+(変化量!BQ580-変化量!BP580))</f>
        <v/>
      </c>
      <c r="CK583" s="30" t="str">
        <f>IF(OR($D279="",$D279&lt;1),"",CJ583+(変化量!BR580-変化量!BQ580))</f>
        <v/>
      </c>
      <c r="CL583" s="30" t="str">
        <f>IF(OR($D279="",$D279&lt;1),"",CK583+(変化量!BS580-変化量!BR580))</f>
        <v/>
      </c>
      <c r="CM583" s="30" t="str">
        <f>IF(OR($D279="",$D279&lt;1),"",CL583+(変化量!BT580-変化量!BS580))</f>
        <v/>
      </c>
      <c r="CN583" s="30" t="str">
        <f>IF(OR($D279="",$D279&lt;1),"",CM583+(変化量!BU580-変化量!BT580))</f>
        <v/>
      </c>
      <c r="CO583" s="30" t="str">
        <f>IF(OR($D279="",$D279&lt;1),"",CN583+(変化量!BV580-変化量!BU580))</f>
        <v/>
      </c>
      <c r="CP583" s="30" t="str">
        <f>IF(OR($D279="",$D279&lt;1),"",CO583+(変化量!BW580-変化量!BV580))</f>
        <v/>
      </c>
      <c r="CQ583" s="30" t="str">
        <f>IF(OR($D279="",$D279&lt;1),"",CP583+(変化量!BX580-変化量!BW580))</f>
        <v/>
      </c>
      <c r="CR583" s="30" t="str">
        <f>IF(OR($D279="",$D279&lt;1),"",CQ583+(変化量!BY580-変化量!BX580))</f>
        <v/>
      </c>
    </row>
    <row r="584" spans="1:96" x14ac:dyDescent="0.15">
      <c r="A584" s="30">
        <f>入力シート!B274</f>
        <v>263</v>
      </c>
      <c r="AE584" s="30" t="str">
        <f>IF(OR($D280="",$D280&lt;1),"",変化量!$L581+変化量!J581)</f>
        <v/>
      </c>
      <c r="AF584" s="30" t="str">
        <f>IF(OR($D280="",$D280&lt;1),"",AE584+(変化量!M581-変化量!L581))</f>
        <v/>
      </c>
      <c r="AG584" s="30" t="str">
        <f>IF(OR($D280="",$D280&lt;1),"",AF584+(変化量!N581-変化量!M581))</f>
        <v/>
      </c>
      <c r="AH584" s="30" t="str">
        <f>IF(OR($D280="",$D280&lt;1),"",AG584+(変化量!O581-変化量!N581))</f>
        <v/>
      </c>
      <c r="AI584" s="30" t="str">
        <f>IF(OR($D280="",$D280&lt;1),"",AH584+(変化量!P581-変化量!O581))</f>
        <v/>
      </c>
      <c r="AJ584" s="30" t="str">
        <f>IF(OR($D280="",$D280&lt;1),"",AI584+(変化量!Q581-変化量!P581))</f>
        <v/>
      </c>
      <c r="AK584" s="30" t="str">
        <f>IF(OR($D280="",$D280&lt;1),"",AJ584+(変化量!R581-変化量!Q581))</f>
        <v/>
      </c>
      <c r="AL584" s="30" t="str">
        <f>IF(OR($D280="",$D280&lt;1),"",AK584+(変化量!S581-変化量!R581))</f>
        <v/>
      </c>
      <c r="AM584" s="30" t="str">
        <f>IF(OR($D280="",$D280&lt;1),"",AL584+(変化量!T581-変化量!S581))</f>
        <v/>
      </c>
      <c r="AN584" s="30" t="str">
        <f>IF(OR($D280="",$D280&lt;1),"",AM584+(変化量!U581-変化量!T581))</f>
        <v/>
      </c>
      <c r="AO584" s="30" t="str">
        <f>IF(OR($D280="",$D280&lt;1),"",AN584+(変化量!V581-変化量!U581))</f>
        <v/>
      </c>
      <c r="AP584" s="30" t="str">
        <f>IF(OR($D280="",$D280&lt;1),"",AO584+(変化量!W581-変化量!V581))</f>
        <v/>
      </c>
      <c r="AQ584" s="30" t="str">
        <f>IF(OR($D280="",$D280&lt;1),"",AP584+(変化量!X581-変化量!W581))</f>
        <v/>
      </c>
      <c r="AR584" s="30" t="str">
        <f>IF(OR($D280="",$D280&lt;1),"",AQ584+(変化量!Y581-変化量!X581))</f>
        <v/>
      </c>
      <c r="AS584" s="30" t="str">
        <f>IF(OR($D280="",$D280&lt;1),"",AR584+(変化量!Z581-変化量!Y581))</f>
        <v/>
      </c>
      <c r="AT584" s="30" t="str">
        <f>IF(OR($D280="",$D280&lt;1),"",AS584+(変化量!AA581-変化量!Z581))</f>
        <v/>
      </c>
      <c r="AU584" s="30" t="str">
        <f>IF(OR($D280="",$D280&lt;1),"",AT584+(変化量!AB581-変化量!AA581))</f>
        <v/>
      </c>
      <c r="AV584" s="30" t="str">
        <f>IF(OR($D280="",$D280&lt;1),"",AU584+(変化量!AC581-変化量!AB581))</f>
        <v/>
      </c>
      <c r="AW584" s="30" t="str">
        <f>IF(OR($D280="",$D280&lt;1),"",AV584+(変化量!AD581-変化量!AC581))</f>
        <v/>
      </c>
      <c r="AX584" s="30" t="str">
        <f>IF(OR($D280="",$D280&lt;1),"",AW584+(変化量!AE581-変化量!AD581))</f>
        <v/>
      </c>
      <c r="AY584" s="30" t="str">
        <f>IF(OR($D280="",$D280&lt;1),"",AX584+(変化量!AF581-変化量!AE581))</f>
        <v/>
      </c>
      <c r="AZ584" s="30" t="str">
        <f>IF(OR($D280="",$D280&lt;1),"",AY584+(変化量!AG581-変化量!AF581))</f>
        <v/>
      </c>
      <c r="BA584" s="30" t="str">
        <f>IF(OR($D280="",$D280&lt;1),"",AZ584+(変化量!AH581-変化量!AG581))</f>
        <v/>
      </c>
      <c r="BB584" s="30" t="str">
        <f>IF(OR($D280="",$D280&lt;1),"",BA584+(変化量!AI581-変化量!AH581))</f>
        <v/>
      </c>
      <c r="BC584" s="30" t="str">
        <f>IF(OR($D280="",$D280&lt;1),"",BB584+(変化量!AJ581-変化量!AI581))</f>
        <v/>
      </c>
      <c r="BD584" s="30" t="str">
        <f>IF(OR($D280="",$D280&lt;1),"",BC584+(変化量!AK581-変化量!AJ581))</f>
        <v/>
      </c>
      <c r="BE584" s="30" t="str">
        <f>IF(OR($D280="",$D280&lt;1),"",BD584+(変化量!AL581-変化量!AK581))</f>
        <v/>
      </c>
      <c r="BF584" s="30" t="str">
        <f>IF(OR($D280="",$D280&lt;1),"",BE584+(変化量!AM581-変化量!AL581))</f>
        <v/>
      </c>
      <c r="BG584" s="30" t="str">
        <f>IF(OR($D280="",$D280&lt;1),"",BF584+(変化量!AN581-変化量!AM581))</f>
        <v/>
      </c>
      <c r="BH584" s="30" t="str">
        <f>IF(OR($D280="",$D280&lt;1),"",BG584+(変化量!AO581-変化量!AN581))</f>
        <v/>
      </c>
      <c r="BI584" s="30" t="str">
        <f>IF(OR($D280="",$D280&lt;1),"",BH584+(変化量!AP581-変化量!AO581))</f>
        <v/>
      </c>
      <c r="BJ584" s="30" t="str">
        <f>IF(OR($D280="",$D280&lt;1),"",BI584+(変化量!AQ581-変化量!AP581))</f>
        <v/>
      </c>
      <c r="BK584" s="30" t="str">
        <f>IF(OR($D280="",$D280&lt;1),"",BJ584+(変化量!AR581-変化量!AQ581))</f>
        <v/>
      </c>
      <c r="BL584" s="30" t="str">
        <f>IF(OR($D280="",$D280&lt;1),"",BK584+(変化量!AS581-変化量!AR581))</f>
        <v/>
      </c>
      <c r="BM584" s="30" t="str">
        <f>IF(OR($D280="",$D280&lt;1),"",BL584+(変化量!AT581-変化量!AS581))</f>
        <v/>
      </c>
      <c r="BN584" s="30" t="str">
        <f>IF(OR($D280="",$D280&lt;1),"",BM584+(変化量!AU581-変化量!AT581))</f>
        <v/>
      </c>
      <c r="BO584" s="30" t="str">
        <f>IF(OR($D280="",$D280&lt;1),"",BN584+(変化量!AV581-変化量!AU581))</f>
        <v/>
      </c>
      <c r="BP584" s="30" t="str">
        <f>IF(OR($D280="",$D280&lt;1),"",BO584+(変化量!AW581-変化量!AV581))</f>
        <v/>
      </c>
      <c r="BQ584" s="30" t="str">
        <f>IF(OR($D280="",$D280&lt;1),"",BP584+(変化量!AX581-変化量!AW581))</f>
        <v/>
      </c>
      <c r="BR584" s="30" t="str">
        <f>IF(OR($D280="",$D280&lt;1),"",BQ584+(変化量!AY581-変化量!AX581))</f>
        <v/>
      </c>
      <c r="BS584" s="30" t="str">
        <f>IF(OR($D280="",$D280&lt;1),"",BR584+(変化量!AZ581-変化量!AY581))</f>
        <v/>
      </c>
      <c r="BT584" s="30" t="str">
        <f>IF(OR($D280="",$D280&lt;1),"",BS584+(変化量!BA581-変化量!AZ581))</f>
        <v/>
      </c>
      <c r="BU584" s="30" t="str">
        <f>IF(OR($D280="",$D280&lt;1),"",BT584+(変化量!BB581-変化量!BA581))</f>
        <v/>
      </c>
      <c r="BV584" s="30" t="str">
        <f>IF(OR($D280="",$D280&lt;1),"",BU584+(変化量!BC581-変化量!BB581))</f>
        <v/>
      </c>
      <c r="BW584" s="30" t="str">
        <f>IF(OR($D280="",$D280&lt;1),"",BV584+(変化量!BD581-変化量!BC581))</f>
        <v/>
      </c>
      <c r="BX584" s="30" t="str">
        <f>IF(OR($D280="",$D280&lt;1),"",BW584+(変化量!BE581-変化量!BD581))</f>
        <v/>
      </c>
      <c r="BY584" s="30" t="str">
        <f>IF(OR($D280="",$D280&lt;1),"",BX584+(変化量!BF581-変化量!BE581))</f>
        <v/>
      </c>
      <c r="BZ584" s="30" t="str">
        <f>IF(OR($D280="",$D280&lt;1),"",BY584+(変化量!BG581-変化量!BF581))</f>
        <v/>
      </c>
      <c r="CA584" s="30" t="str">
        <f>IF(OR($D280="",$D280&lt;1),"",BZ584+(変化量!BH581-変化量!BG581))</f>
        <v/>
      </c>
      <c r="CB584" s="30" t="str">
        <f>IF(OR($D280="",$D280&lt;1),"",CA584+(変化量!BI581-変化量!BH581))</f>
        <v/>
      </c>
      <c r="CC584" s="30" t="str">
        <f>IF(OR($D280="",$D280&lt;1),"",CB584+(変化量!BJ581-変化量!BI581))</f>
        <v/>
      </c>
      <c r="CD584" s="30" t="str">
        <f>IF(OR($D280="",$D280&lt;1),"",CC584+(変化量!BK581-変化量!BJ581))</f>
        <v/>
      </c>
      <c r="CE584" s="30" t="str">
        <f>IF(OR($D280="",$D280&lt;1),"",CD584+(変化量!BL581-変化量!BK581))</f>
        <v/>
      </c>
      <c r="CF584" s="30" t="str">
        <f>IF(OR($D280="",$D280&lt;1),"",CE584+(変化量!BM581-変化量!BL581))</f>
        <v/>
      </c>
      <c r="CG584" s="30" t="str">
        <f>IF(OR($D280="",$D280&lt;1),"",CF584+(変化量!BN581-変化量!BM581))</f>
        <v/>
      </c>
      <c r="CH584" s="30" t="str">
        <f>IF(OR($D280="",$D280&lt;1),"",CG584+(変化量!BO581-変化量!BN581))</f>
        <v/>
      </c>
      <c r="CI584" s="30" t="str">
        <f>IF(OR($D280="",$D280&lt;1),"",CH584+(変化量!BP581-変化量!BO581))</f>
        <v/>
      </c>
      <c r="CJ584" s="30" t="str">
        <f>IF(OR($D280="",$D280&lt;1),"",CI584+(変化量!BQ581-変化量!BP581))</f>
        <v/>
      </c>
      <c r="CK584" s="30" t="str">
        <f>IF(OR($D280="",$D280&lt;1),"",CJ584+(変化量!BR581-変化量!BQ581))</f>
        <v/>
      </c>
      <c r="CL584" s="30" t="str">
        <f>IF(OR($D280="",$D280&lt;1),"",CK584+(変化量!BS581-変化量!BR581))</f>
        <v/>
      </c>
      <c r="CM584" s="30" t="str">
        <f>IF(OR($D280="",$D280&lt;1),"",CL584+(変化量!BT581-変化量!BS581))</f>
        <v/>
      </c>
      <c r="CN584" s="30" t="str">
        <f>IF(OR($D280="",$D280&lt;1),"",CM584+(変化量!BU581-変化量!BT581))</f>
        <v/>
      </c>
      <c r="CO584" s="30" t="str">
        <f>IF(OR($D280="",$D280&lt;1),"",CN584+(変化量!BV581-変化量!BU581))</f>
        <v/>
      </c>
      <c r="CP584" s="30" t="str">
        <f>IF(OR($D280="",$D280&lt;1),"",CO584+(変化量!BW581-変化量!BV581))</f>
        <v/>
      </c>
      <c r="CQ584" s="30" t="str">
        <f>IF(OR($D280="",$D280&lt;1),"",CP584+(変化量!BX581-変化量!BW581))</f>
        <v/>
      </c>
      <c r="CR584" s="30" t="str">
        <f>IF(OR($D280="",$D280&lt;1),"",CQ584+(変化量!BY581-変化量!BX581))</f>
        <v/>
      </c>
    </row>
    <row r="585" spans="1:96" x14ac:dyDescent="0.15">
      <c r="A585" s="30">
        <f>入力シート!B275</f>
        <v>264</v>
      </c>
      <c r="AE585" s="30" t="str">
        <f>IF(OR($D281="",$D281&lt;1),"",変化量!$L582+変化量!J582)</f>
        <v/>
      </c>
      <c r="AF585" s="30" t="str">
        <f>IF(OR($D281="",$D281&lt;1),"",AE585+(変化量!M582-変化量!L582))</f>
        <v/>
      </c>
      <c r="AG585" s="30" t="str">
        <f>IF(OR($D281="",$D281&lt;1),"",AF585+(変化量!N582-変化量!M582))</f>
        <v/>
      </c>
      <c r="AH585" s="30" t="str">
        <f>IF(OR($D281="",$D281&lt;1),"",AG585+(変化量!O582-変化量!N582))</f>
        <v/>
      </c>
      <c r="AI585" s="30" t="str">
        <f>IF(OR($D281="",$D281&lt;1),"",AH585+(変化量!P582-変化量!O582))</f>
        <v/>
      </c>
      <c r="AJ585" s="30" t="str">
        <f>IF(OR($D281="",$D281&lt;1),"",AI585+(変化量!Q582-変化量!P582))</f>
        <v/>
      </c>
      <c r="AK585" s="30" t="str">
        <f>IF(OR($D281="",$D281&lt;1),"",AJ585+(変化量!R582-変化量!Q582))</f>
        <v/>
      </c>
      <c r="AL585" s="30" t="str">
        <f>IF(OR($D281="",$D281&lt;1),"",AK585+(変化量!S582-変化量!R582))</f>
        <v/>
      </c>
      <c r="AM585" s="30" t="str">
        <f>IF(OR($D281="",$D281&lt;1),"",AL585+(変化量!T582-変化量!S582))</f>
        <v/>
      </c>
      <c r="AN585" s="30" t="str">
        <f>IF(OR($D281="",$D281&lt;1),"",AM585+(変化量!U582-変化量!T582))</f>
        <v/>
      </c>
      <c r="AO585" s="30" t="str">
        <f>IF(OR($D281="",$D281&lt;1),"",AN585+(変化量!V582-変化量!U582))</f>
        <v/>
      </c>
      <c r="AP585" s="30" t="str">
        <f>IF(OR($D281="",$D281&lt;1),"",AO585+(変化量!W582-変化量!V582))</f>
        <v/>
      </c>
      <c r="AQ585" s="30" t="str">
        <f>IF(OR($D281="",$D281&lt;1),"",AP585+(変化量!X582-変化量!W582))</f>
        <v/>
      </c>
      <c r="AR585" s="30" t="str">
        <f>IF(OR($D281="",$D281&lt;1),"",AQ585+(変化量!Y582-変化量!X582))</f>
        <v/>
      </c>
      <c r="AS585" s="30" t="str">
        <f>IF(OR($D281="",$D281&lt;1),"",AR585+(変化量!Z582-変化量!Y582))</f>
        <v/>
      </c>
      <c r="AT585" s="30" t="str">
        <f>IF(OR($D281="",$D281&lt;1),"",AS585+(変化量!AA582-変化量!Z582))</f>
        <v/>
      </c>
      <c r="AU585" s="30" t="str">
        <f>IF(OR($D281="",$D281&lt;1),"",AT585+(変化量!AB582-変化量!AA582))</f>
        <v/>
      </c>
      <c r="AV585" s="30" t="str">
        <f>IF(OR($D281="",$D281&lt;1),"",AU585+(変化量!AC582-変化量!AB582))</f>
        <v/>
      </c>
      <c r="AW585" s="30" t="str">
        <f>IF(OR($D281="",$D281&lt;1),"",AV585+(変化量!AD582-変化量!AC582))</f>
        <v/>
      </c>
      <c r="AX585" s="30" t="str">
        <f>IF(OR($D281="",$D281&lt;1),"",AW585+(変化量!AE582-変化量!AD582))</f>
        <v/>
      </c>
      <c r="AY585" s="30" t="str">
        <f>IF(OR($D281="",$D281&lt;1),"",AX585+(変化量!AF582-変化量!AE582))</f>
        <v/>
      </c>
      <c r="AZ585" s="30" t="str">
        <f>IF(OR($D281="",$D281&lt;1),"",AY585+(変化量!AG582-変化量!AF582))</f>
        <v/>
      </c>
      <c r="BA585" s="30" t="str">
        <f>IF(OR($D281="",$D281&lt;1),"",AZ585+(変化量!AH582-変化量!AG582))</f>
        <v/>
      </c>
      <c r="BB585" s="30" t="str">
        <f>IF(OR($D281="",$D281&lt;1),"",BA585+(変化量!AI582-変化量!AH582))</f>
        <v/>
      </c>
      <c r="BC585" s="30" t="str">
        <f>IF(OR($D281="",$D281&lt;1),"",BB585+(変化量!AJ582-変化量!AI582))</f>
        <v/>
      </c>
      <c r="BD585" s="30" t="str">
        <f>IF(OR($D281="",$D281&lt;1),"",BC585+(変化量!AK582-変化量!AJ582))</f>
        <v/>
      </c>
      <c r="BE585" s="30" t="str">
        <f>IF(OR($D281="",$D281&lt;1),"",BD585+(変化量!AL582-変化量!AK582))</f>
        <v/>
      </c>
      <c r="BF585" s="30" t="str">
        <f>IF(OR($D281="",$D281&lt;1),"",BE585+(変化量!AM582-変化量!AL582))</f>
        <v/>
      </c>
      <c r="BG585" s="30" t="str">
        <f>IF(OR($D281="",$D281&lt;1),"",BF585+(変化量!AN582-変化量!AM582))</f>
        <v/>
      </c>
      <c r="BH585" s="30" t="str">
        <f>IF(OR($D281="",$D281&lt;1),"",BG585+(変化量!AO582-変化量!AN582))</f>
        <v/>
      </c>
      <c r="BI585" s="30" t="str">
        <f>IF(OR($D281="",$D281&lt;1),"",BH585+(変化量!AP582-変化量!AO582))</f>
        <v/>
      </c>
      <c r="BJ585" s="30" t="str">
        <f>IF(OR($D281="",$D281&lt;1),"",BI585+(変化量!AQ582-変化量!AP582))</f>
        <v/>
      </c>
      <c r="BK585" s="30" t="str">
        <f>IF(OR($D281="",$D281&lt;1),"",BJ585+(変化量!AR582-変化量!AQ582))</f>
        <v/>
      </c>
      <c r="BL585" s="30" t="str">
        <f>IF(OR($D281="",$D281&lt;1),"",BK585+(変化量!AS582-変化量!AR582))</f>
        <v/>
      </c>
      <c r="BM585" s="30" t="str">
        <f>IF(OR($D281="",$D281&lt;1),"",BL585+(変化量!AT582-変化量!AS582))</f>
        <v/>
      </c>
      <c r="BN585" s="30" t="str">
        <f>IF(OR($D281="",$D281&lt;1),"",BM585+(変化量!AU582-変化量!AT582))</f>
        <v/>
      </c>
      <c r="BO585" s="30" t="str">
        <f>IF(OR($D281="",$D281&lt;1),"",BN585+(変化量!AV582-変化量!AU582))</f>
        <v/>
      </c>
      <c r="BP585" s="30" t="str">
        <f>IF(OR($D281="",$D281&lt;1),"",BO585+(変化量!AW582-変化量!AV582))</f>
        <v/>
      </c>
      <c r="BQ585" s="30" t="str">
        <f>IF(OR($D281="",$D281&lt;1),"",BP585+(変化量!AX582-変化量!AW582))</f>
        <v/>
      </c>
      <c r="BR585" s="30" t="str">
        <f>IF(OR($D281="",$D281&lt;1),"",BQ585+(変化量!AY582-変化量!AX582))</f>
        <v/>
      </c>
      <c r="BS585" s="30" t="str">
        <f>IF(OR($D281="",$D281&lt;1),"",BR585+(変化量!AZ582-変化量!AY582))</f>
        <v/>
      </c>
      <c r="BT585" s="30" t="str">
        <f>IF(OR($D281="",$D281&lt;1),"",BS585+(変化量!BA582-変化量!AZ582))</f>
        <v/>
      </c>
      <c r="BU585" s="30" t="str">
        <f>IF(OR($D281="",$D281&lt;1),"",BT585+(変化量!BB582-変化量!BA582))</f>
        <v/>
      </c>
      <c r="BV585" s="30" t="str">
        <f>IF(OR($D281="",$D281&lt;1),"",BU585+(変化量!BC582-変化量!BB582))</f>
        <v/>
      </c>
      <c r="BW585" s="30" t="str">
        <f>IF(OR($D281="",$D281&lt;1),"",BV585+(変化量!BD582-変化量!BC582))</f>
        <v/>
      </c>
      <c r="BX585" s="30" t="str">
        <f>IF(OR($D281="",$D281&lt;1),"",BW585+(変化量!BE582-変化量!BD582))</f>
        <v/>
      </c>
      <c r="BY585" s="30" t="str">
        <f>IF(OR($D281="",$D281&lt;1),"",BX585+(変化量!BF582-変化量!BE582))</f>
        <v/>
      </c>
      <c r="BZ585" s="30" t="str">
        <f>IF(OR($D281="",$D281&lt;1),"",BY585+(変化量!BG582-変化量!BF582))</f>
        <v/>
      </c>
      <c r="CA585" s="30" t="str">
        <f>IF(OR($D281="",$D281&lt;1),"",BZ585+(変化量!BH582-変化量!BG582))</f>
        <v/>
      </c>
      <c r="CB585" s="30" t="str">
        <f>IF(OR($D281="",$D281&lt;1),"",CA585+(変化量!BI582-変化量!BH582))</f>
        <v/>
      </c>
      <c r="CC585" s="30" t="str">
        <f>IF(OR($D281="",$D281&lt;1),"",CB585+(変化量!BJ582-変化量!BI582))</f>
        <v/>
      </c>
      <c r="CD585" s="30" t="str">
        <f>IF(OR($D281="",$D281&lt;1),"",CC585+(変化量!BK582-変化量!BJ582))</f>
        <v/>
      </c>
      <c r="CE585" s="30" t="str">
        <f>IF(OR($D281="",$D281&lt;1),"",CD585+(変化量!BL582-変化量!BK582))</f>
        <v/>
      </c>
      <c r="CF585" s="30" t="str">
        <f>IF(OR($D281="",$D281&lt;1),"",CE585+(変化量!BM582-変化量!BL582))</f>
        <v/>
      </c>
      <c r="CG585" s="30" t="str">
        <f>IF(OR($D281="",$D281&lt;1),"",CF585+(変化量!BN582-変化量!BM582))</f>
        <v/>
      </c>
      <c r="CH585" s="30" t="str">
        <f>IF(OR($D281="",$D281&lt;1),"",CG585+(変化量!BO582-変化量!BN582))</f>
        <v/>
      </c>
      <c r="CI585" s="30" t="str">
        <f>IF(OR($D281="",$D281&lt;1),"",CH585+(変化量!BP582-変化量!BO582))</f>
        <v/>
      </c>
      <c r="CJ585" s="30" t="str">
        <f>IF(OR($D281="",$D281&lt;1),"",CI585+(変化量!BQ582-変化量!BP582))</f>
        <v/>
      </c>
      <c r="CK585" s="30" t="str">
        <f>IF(OR($D281="",$D281&lt;1),"",CJ585+(変化量!BR582-変化量!BQ582))</f>
        <v/>
      </c>
      <c r="CL585" s="30" t="str">
        <f>IF(OR($D281="",$D281&lt;1),"",CK585+(変化量!BS582-変化量!BR582))</f>
        <v/>
      </c>
      <c r="CM585" s="30" t="str">
        <f>IF(OR($D281="",$D281&lt;1),"",CL585+(変化量!BT582-変化量!BS582))</f>
        <v/>
      </c>
      <c r="CN585" s="30" t="str">
        <f>IF(OR($D281="",$D281&lt;1),"",CM585+(変化量!BU582-変化量!BT582))</f>
        <v/>
      </c>
      <c r="CO585" s="30" t="str">
        <f>IF(OR($D281="",$D281&lt;1),"",CN585+(変化量!BV582-変化量!BU582))</f>
        <v/>
      </c>
      <c r="CP585" s="30" t="str">
        <f>IF(OR($D281="",$D281&lt;1),"",CO585+(変化量!BW582-変化量!BV582))</f>
        <v/>
      </c>
      <c r="CQ585" s="30" t="str">
        <f>IF(OR($D281="",$D281&lt;1),"",CP585+(変化量!BX582-変化量!BW582))</f>
        <v/>
      </c>
      <c r="CR585" s="30" t="str">
        <f>IF(OR($D281="",$D281&lt;1),"",CQ585+(変化量!BY582-変化量!BX582))</f>
        <v/>
      </c>
    </row>
    <row r="586" spans="1:96" x14ac:dyDescent="0.15">
      <c r="A586" s="30">
        <f>入力シート!B276</f>
        <v>265</v>
      </c>
      <c r="AE586" s="30" t="str">
        <f>IF(OR($D282="",$D282&lt;1),"",変化量!$L583+変化量!J583)</f>
        <v/>
      </c>
      <c r="AF586" s="30" t="str">
        <f>IF(OR($D282="",$D282&lt;1),"",AE586+(変化量!M583-変化量!L583))</f>
        <v/>
      </c>
      <c r="AG586" s="30" t="str">
        <f>IF(OR($D282="",$D282&lt;1),"",AF586+(変化量!N583-変化量!M583))</f>
        <v/>
      </c>
      <c r="AH586" s="30" t="str">
        <f>IF(OR($D282="",$D282&lt;1),"",AG586+(変化量!O583-変化量!N583))</f>
        <v/>
      </c>
      <c r="AI586" s="30" t="str">
        <f>IF(OR($D282="",$D282&lt;1),"",AH586+(変化量!P583-変化量!O583))</f>
        <v/>
      </c>
      <c r="AJ586" s="30" t="str">
        <f>IF(OR($D282="",$D282&lt;1),"",AI586+(変化量!Q583-変化量!P583))</f>
        <v/>
      </c>
      <c r="AK586" s="30" t="str">
        <f>IF(OR($D282="",$D282&lt;1),"",AJ586+(変化量!R583-変化量!Q583))</f>
        <v/>
      </c>
      <c r="AL586" s="30" t="str">
        <f>IF(OR($D282="",$D282&lt;1),"",AK586+(変化量!S583-変化量!R583))</f>
        <v/>
      </c>
      <c r="AM586" s="30" t="str">
        <f>IF(OR($D282="",$D282&lt;1),"",AL586+(変化量!T583-変化量!S583))</f>
        <v/>
      </c>
      <c r="AN586" s="30" t="str">
        <f>IF(OR($D282="",$D282&lt;1),"",AM586+(変化量!U583-変化量!T583))</f>
        <v/>
      </c>
      <c r="AO586" s="30" t="str">
        <f>IF(OR($D282="",$D282&lt;1),"",AN586+(変化量!V583-変化量!U583))</f>
        <v/>
      </c>
      <c r="AP586" s="30" t="str">
        <f>IF(OR($D282="",$D282&lt;1),"",AO586+(変化量!W583-変化量!V583))</f>
        <v/>
      </c>
      <c r="AQ586" s="30" t="str">
        <f>IF(OR($D282="",$D282&lt;1),"",AP586+(変化量!X583-変化量!W583))</f>
        <v/>
      </c>
      <c r="AR586" s="30" t="str">
        <f>IF(OR($D282="",$D282&lt;1),"",AQ586+(変化量!Y583-変化量!X583))</f>
        <v/>
      </c>
      <c r="AS586" s="30" t="str">
        <f>IF(OR($D282="",$D282&lt;1),"",AR586+(変化量!Z583-変化量!Y583))</f>
        <v/>
      </c>
      <c r="AT586" s="30" t="str">
        <f>IF(OR($D282="",$D282&lt;1),"",AS586+(変化量!AA583-変化量!Z583))</f>
        <v/>
      </c>
      <c r="AU586" s="30" t="str">
        <f>IF(OR($D282="",$D282&lt;1),"",AT586+(変化量!AB583-変化量!AA583))</f>
        <v/>
      </c>
      <c r="AV586" s="30" t="str">
        <f>IF(OR($D282="",$D282&lt;1),"",AU586+(変化量!AC583-変化量!AB583))</f>
        <v/>
      </c>
      <c r="AW586" s="30" t="str">
        <f>IF(OR($D282="",$D282&lt;1),"",AV586+(変化量!AD583-変化量!AC583))</f>
        <v/>
      </c>
      <c r="AX586" s="30" t="str">
        <f>IF(OR($D282="",$D282&lt;1),"",AW586+(変化量!AE583-変化量!AD583))</f>
        <v/>
      </c>
      <c r="AY586" s="30" t="str">
        <f>IF(OR($D282="",$D282&lt;1),"",AX586+(変化量!AF583-変化量!AE583))</f>
        <v/>
      </c>
      <c r="AZ586" s="30" t="str">
        <f>IF(OR($D282="",$D282&lt;1),"",AY586+(変化量!AG583-変化量!AF583))</f>
        <v/>
      </c>
      <c r="BA586" s="30" t="str">
        <f>IF(OR($D282="",$D282&lt;1),"",AZ586+(変化量!AH583-変化量!AG583))</f>
        <v/>
      </c>
      <c r="BB586" s="30" t="str">
        <f>IF(OR($D282="",$D282&lt;1),"",BA586+(変化量!AI583-変化量!AH583))</f>
        <v/>
      </c>
      <c r="BC586" s="30" t="str">
        <f>IF(OR($D282="",$D282&lt;1),"",BB586+(変化量!AJ583-変化量!AI583))</f>
        <v/>
      </c>
      <c r="BD586" s="30" t="str">
        <f>IF(OR($D282="",$D282&lt;1),"",BC586+(変化量!AK583-変化量!AJ583))</f>
        <v/>
      </c>
      <c r="BE586" s="30" t="str">
        <f>IF(OR($D282="",$D282&lt;1),"",BD586+(変化量!AL583-変化量!AK583))</f>
        <v/>
      </c>
      <c r="BF586" s="30" t="str">
        <f>IF(OR($D282="",$D282&lt;1),"",BE586+(変化量!AM583-変化量!AL583))</f>
        <v/>
      </c>
      <c r="BG586" s="30" t="str">
        <f>IF(OR($D282="",$D282&lt;1),"",BF586+(変化量!AN583-変化量!AM583))</f>
        <v/>
      </c>
      <c r="BH586" s="30" t="str">
        <f>IF(OR($D282="",$D282&lt;1),"",BG586+(変化量!AO583-変化量!AN583))</f>
        <v/>
      </c>
      <c r="BI586" s="30" t="str">
        <f>IF(OR($D282="",$D282&lt;1),"",BH586+(変化量!AP583-変化量!AO583))</f>
        <v/>
      </c>
      <c r="BJ586" s="30" t="str">
        <f>IF(OR($D282="",$D282&lt;1),"",BI586+(変化量!AQ583-変化量!AP583))</f>
        <v/>
      </c>
      <c r="BK586" s="30" t="str">
        <f>IF(OR($D282="",$D282&lt;1),"",BJ586+(変化量!AR583-変化量!AQ583))</f>
        <v/>
      </c>
      <c r="BL586" s="30" t="str">
        <f>IF(OR($D282="",$D282&lt;1),"",BK586+(変化量!AS583-変化量!AR583))</f>
        <v/>
      </c>
      <c r="BM586" s="30" t="str">
        <f>IF(OR($D282="",$D282&lt;1),"",BL586+(変化量!AT583-変化量!AS583))</f>
        <v/>
      </c>
      <c r="BN586" s="30" t="str">
        <f>IF(OR($D282="",$D282&lt;1),"",BM586+(変化量!AU583-変化量!AT583))</f>
        <v/>
      </c>
      <c r="BO586" s="30" t="str">
        <f>IF(OR($D282="",$D282&lt;1),"",BN586+(変化量!AV583-変化量!AU583))</f>
        <v/>
      </c>
      <c r="BP586" s="30" t="str">
        <f>IF(OR($D282="",$D282&lt;1),"",BO586+(変化量!AW583-変化量!AV583))</f>
        <v/>
      </c>
      <c r="BQ586" s="30" t="str">
        <f>IF(OR($D282="",$D282&lt;1),"",BP586+(変化量!AX583-変化量!AW583))</f>
        <v/>
      </c>
      <c r="BR586" s="30" t="str">
        <f>IF(OR($D282="",$D282&lt;1),"",BQ586+(変化量!AY583-変化量!AX583))</f>
        <v/>
      </c>
      <c r="BS586" s="30" t="str">
        <f>IF(OR($D282="",$D282&lt;1),"",BR586+(変化量!AZ583-変化量!AY583))</f>
        <v/>
      </c>
      <c r="BT586" s="30" t="str">
        <f>IF(OR($D282="",$D282&lt;1),"",BS586+(変化量!BA583-変化量!AZ583))</f>
        <v/>
      </c>
      <c r="BU586" s="30" t="str">
        <f>IF(OR($D282="",$D282&lt;1),"",BT586+(変化量!BB583-変化量!BA583))</f>
        <v/>
      </c>
      <c r="BV586" s="30" t="str">
        <f>IF(OR($D282="",$D282&lt;1),"",BU586+(変化量!BC583-変化量!BB583))</f>
        <v/>
      </c>
      <c r="BW586" s="30" t="str">
        <f>IF(OR($D282="",$D282&lt;1),"",BV586+(変化量!BD583-変化量!BC583))</f>
        <v/>
      </c>
      <c r="BX586" s="30" t="str">
        <f>IF(OR($D282="",$D282&lt;1),"",BW586+(変化量!BE583-変化量!BD583))</f>
        <v/>
      </c>
      <c r="BY586" s="30" t="str">
        <f>IF(OR($D282="",$D282&lt;1),"",BX586+(変化量!BF583-変化量!BE583))</f>
        <v/>
      </c>
      <c r="BZ586" s="30" t="str">
        <f>IF(OR($D282="",$D282&lt;1),"",BY586+(変化量!BG583-変化量!BF583))</f>
        <v/>
      </c>
      <c r="CA586" s="30" t="str">
        <f>IF(OR($D282="",$D282&lt;1),"",BZ586+(変化量!BH583-変化量!BG583))</f>
        <v/>
      </c>
      <c r="CB586" s="30" t="str">
        <f>IF(OR($D282="",$D282&lt;1),"",CA586+(変化量!BI583-変化量!BH583))</f>
        <v/>
      </c>
      <c r="CC586" s="30" t="str">
        <f>IF(OR($D282="",$D282&lt;1),"",CB586+(変化量!BJ583-変化量!BI583))</f>
        <v/>
      </c>
      <c r="CD586" s="30" t="str">
        <f>IF(OR($D282="",$D282&lt;1),"",CC586+(変化量!BK583-変化量!BJ583))</f>
        <v/>
      </c>
      <c r="CE586" s="30" t="str">
        <f>IF(OR($D282="",$D282&lt;1),"",CD586+(変化量!BL583-変化量!BK583))</f>
        <v/>
      </c>
      <c r="CF586" s="30" t="str">
        <f>IF(OR($D282="",$D282&lt;1),"",CE586+(変化量!BM583-変化量!BL583))</f>
        <v/>
      </c>
      <c r="CG586" s="30" t="str">
        <f>IF(OR($D282="",$D282&lt;1),"",CF586+(変化量!BN583-変化量!BM583))</f>
        <v/>
      </c>
      <c r="CH586" s="30" t="str">
        <f>IF(OR($D282="",$D282&lt;1),"",CG586+(変化量!BO583-変化量!BN583))</f>
        <v/>
      </c>
      <c r="CI586" s="30" t="str">
        <f>IF(OR($D282="",$D282&lt;1),"",CH586+(変化量!BP583-変化量!BO583))</f>
        <v/>
      </c>
      <c r="CJ586" s="30" t="str">
        <f>IF(OR($D282="",$D282&lt;1),"",CI586+(変化量!BQ583-変化量!BP583))</f>
        <v/>
      </c>
      <c r="CK586" s="30" t="str">
        <f>IF(OR($D282="",$D282&lt;1),"",CJ586+(変化量!BR583-変化量!BQ583))</f>
        <v/>
      </c>
      <c r="CL586" s="30" t="str">
        <f>IF(OR($D282="",$D282&lt;1),"",CK586+(変化量!BS583-変化量!BR583))</f>
        <v/>
      </c>
      <c r="CM586" s="30" t="str">
        <f>IF(OR($D282="",$D282&lt;1),"",CL586+(変化量!BT583-変化量!BS583))</f>
        <v/>
      </c>
      <c r="CN586" s="30" t="str">
        <f>IF(OR($D282="",$D282&lt;1),"",CM586+(変化量!BU583-変化量!BT583))</f>
        <v/>
      </c>
      <c r="CO586" s="30" t="str">
        <f>IF(OR($D282="",$D282&lt;1),"",CN586+(変化量!BV583-変化量!BU583))</f>
        <v/>
      </c>
      <c r="CP586" s="30" t="str">
        <f>IF(OR($D282="",$D282&lt;1),"",CO586+(変化量!BW583-変化量!BV583))</f>
        <v/>
      </c>
      <c r="CQ586" s="30" t="str">
        <f>IF(OR($D282="",$D282&lt;1),"",CP586+(変化量!BX583-変化量!BW583))</f>
        <v/>
      </c>
      <c r="CR586" s="30" t="str">
        <f>IF(OR($D282="",$D282&lt;1),"",CQ586+(変化量!BY583-変化量!BX583))</f>
        <v/>
      </c>
    </row>
    <row r="587" spans="1:96" x14ac:dyDescent="0.15">
      <c r="A587" s="30">
        <f>入力シート!B277</f>
        <v>266</v>
      </c>
      <c r="AE587" s="30" t="str">
        <f>IF(OR($D283="",$D283&lt;1),"",変化量!$L584+変化量!J584)</f>
        <v/>
      </c>
      <c r="AF587" s="30" t="str">
        <f>IF(OR($D283="",$D283&lt;1),"",AE587+(変化量!M584-変化量!L584))</f>
        <v/>
      </c>
      <c r="AG587" s="30" t="str">
        <f>IF(OR($D283="",$D283&lt;1),"",AF587+(変化量!N584-変化量!M584))</f>
        <v/>
      </c>
      <c r="AH587" s="30" t="str">
        <f>IF(OR($D283="",$D283&lt;1),"",AG587+(変化量!O584-変化量!N584))</f>
        <v/>
      </c>
      <c r="AI587" s="30" t="str">
        <f>IF(OR($D283="",$D283&lt;1),"",AH587+(変化量!P584-変化量!O584))</f>
        <v/>
      </c>
      <c r="AJ587" s="30" t="str">
        <f>IF(OR($D283="",$D283&lt;1),"",AI587+(変化量!Q584-変化量!P584))</f>
        <v/>
      </c>
      <c r="AK587" s="30" t="str">
        <f>IF(OR($D283="",$D283&lt;1),"",AJ587+(変化量!R584-変化量!Q584))</f>
        <v/>
      </c>
      <c r="AL587" s="30" t="str">
        <f>IF(OR($D283="",$D283&lt;1),"",AK587+(変化量!S584-変化量!R584))</f>
        <v/>
      </c>
      <c r="AM587" s="30" t="str">
        <f>IF(OR($D283="",$D283&lt;1),"",AL587+(変化量!T584-変化量!S584))</f>
        <v/>
      </c>
      <c r="AN587" s="30" t="str">
        <f>IF(OR($D283="",$D283&lt;1),"",AM587+(変化量!U584-変化量!T584))</f>
        <v/>
      </c>
      <c r="AO587" s="30" t="str">
        <f>IF(OR($D283="",$D283&lt;1),"",AN587+(変化量!V584-変化量!U584))</f>
        <v/>
      </c>
      <c r="AP587" s="30" t="str">
        <f>IF(OR($D283="",$D283&lt;1),"",AO587+(変化量!W584-変化量!V584))</f>
        <v/>
      </c>
      <c r="AQ587" s="30" t="str">
        <f>IF(OR($D283="",$D283&lt;1),"",AP587+(変化量!X584-変化量!W584))</f>
        <v/>
      </c>
      <c r="AR587" s="30" t="str">
        <f>IF(OR($D283="",$D283&lt;1),"",AQ587+(変化量!Y584-変化量!X584))</f>
        <v/>
      </c>
      <c r="AS587" s="30" t="str">
        <f>IF(OR($D283="",$D283&lt;1),"",AR587+(変化量!Z584-変化量!Y584))</f>
        <v/>
      </c>
      <c r="AT587" s="30" t="str">
        <f>IF(OR($D283="",$D283&lt;1),"",AS587+(変化量!AA584-変化量!Z584))</f>
        <v/>
      </c>
      <c r="AU587" s="30" t="str">
        <f>IF(OR($D283="",$D283&lt;1),"",AT587+(変化量!AB584-変化量!AA584))</f>
        <v/>
      </c>
      <c r="AV587" s="30" t="str">
        <f>IF(OR($D283="",$D283&lt;1),"",AU587+(変化量!AC584-変化量!AB584))</f>
        <v/>
      </c>
      <c r="AW587" s="30" t="str">
        <f>IF(OR($D283="",$D283&lt;1),"",AV587+(変化量!AD584-変化量!AC584))</f>
        <v/>
      </c>
      <c r="AX587" s="30" t="str">
        <f>IF(OR($D283="",$D283&lt;1),"",AW587+(変化量!AE584-変化量!AD584))</f>
        <v/>
      </c>
      <c r="AY587" s="30" t="str">
        <f>IF(OR($D283="",$D283&lt;1),"",AX587+(変化量!AF584-変化量!AE584))</f>
        <v/>
      </c>
      <c r="AZ587" s="30" t="str">
        <f>IF(OR($D283="",$D283&lt;1),"",AY587+(変化量!AG584-変化量!AF584))</f>
        <v/>
      </c>
      <c r="BA587" s="30" t="str">
        <f>IF(OR($D283="",$D283&lt;1),"",AZ587+(変化量!AH584-変化量!AG584))</f>
        <v/>
      </c>
      <c r="BB587" s="30" t="str">
        <f>IF(OR($D283="",$D283&lt;1),"",BA587+(変化量!AI584-変化量!AH584))</f>
        <v/>
      </c>
      <c r="BC587" s="30" t="str">
        <f>IF(OR($D283="",$D283&lt;1),"",BB587+(変化量!AJ584-変化量!AI584))</f>
        <v/>
      </c>
      <c r="BD587" s="30" t="str">
        <f>IF(OR($D283="",$D283&lt;1),"",BC587+(変化量!AK584-変化量!AJ584))</f>
        <v/>
      </c>
      <c r="BE587" s="30" t="str">
        <f>IF(OR($D283="",$D283&lt;1),"",BD587+(変化量!AL584-変化量!AK584))</f>
        <v/>
      </c>
      <c r="BF587" s="30" t="str">
        <f>IF(OR($D283="",$D283&lt;1),"",BE587+(変化量!AM584-変化量!AL584))</f>
        <v/>
      </c>
      <c r="BG587" s="30" t="str">
        <f>IF(OR($D283="",$D283&lt;1),"",BF587+(変化量!AN584-変化量!AM584))</f>
        <v/>
      </c>
      <c r="BH587" s="30" t="str">
        <f>IF(OR($D283="",$D283&lt;1),"",BG587+(変化量!AO584-変化量!AN584))</f>
        <v/>
      </c>
      <c r="BI587" s="30" t="str">
        <f>IF(OR($D283="",$D283&lt;1),"",BH587+(変化量!AP584-変化量!AO584))</f>
        <v/>
      </c>
      <c r="BJ587" s="30" t="str">
        <f>IF(OR($D283="",$D283&lt;1),"",BI587+(変化量!AQ584-変化量!AP584))</f>
        <v/>
      </c>
      <c r="BK587" s="30" t="str">
        <f>IF(OR($D283="",$D283&lt;1),"",BJ587+(変化量!AR584-変化量!AQ584))</f>
        <v/>
      </c>
      <c r="BL587" s="30" t="str">
        <f>IF(OR($D283="",$D283&lt;1),"",BK587+(変化量!AS584-変化量!AR584))</f>
        <v/>
      </c>
      <c r="BM587" s="30" t="str">
        <f>IF(OR($D283="",$D283&lt;1),"",BL587+(変化量!AT584-変化量!AS584))</f>
        <v/>
      </c>
      <c r="BN587" s="30" t="str">
        <f>IF(OR($D283="",$D283&lt;1),"",BM587+(変化量!AU584-変化量!AT584))</f>
        <v/>
      </c>
      <c r="BO587" s="30" t="str">
        <f>IF(OR($D283="",$D283&lt;1),"",BN587+(変化量!AV584-変化量!AU584))</f>
        <v/>
      </c>
      <c r="BP587" s="30" t="str">
        <f>IF(OR($D283="",$D283&lt;1),"",BO587+(変化量!AW584-変化量!AV584))</f>
        <v/>
      </c>
      <c r="BQ587" s="30" t="str">
        <f>IF(OR($D283="",$D283&lt;1),"",BP587+(変化量!AX584-変化量!AW584))</f>
        <v/>
      </c>
      <c r="BR587" s="30" t="str">
        <f>IF(OR($D283="",$D283&lt;1),"",BQ587+(変化量!AY584-変化量!AX584))</f>
        <v/>
      </c>
      <c r="BS587" s="30" t="str">
        <f>IF(OR($D283="",$D283&lt;1),"",BR587+(変化量!AZ584-変化量!AY584))</f>
        <v/>
      </c>
      <c r="BT587" s="30" t="str">
        <f>IF(OR($D283="",$D283&lt;1),"",BS587+(変化量!BA584-変化量!AZ584))</f>
        <v/>
      </c>
      <c r="BU587" s="30" t="str">
        <f>IF(OR($D283="",$D283&lt;1),"",BT587+(変化量!BB584-変化量!BA584))</f>
        <v/>
      </c>
      <c r="BV587" s="30" t="str">
        <f>IF(OR($D283="",$D283&lt;1),"",BU587+(変化量!BC584-変化量!BB584))</f>
        <v/>
      </c>
      <c r="BW587" s="30" t="str">
        <f>IF(OR($D283="",$D283&lt;1),"",BV587+(変化量!BD584-変化量!BC584))</f>
        <v/>
      </c>
      <c r="BX587" s="30" t="str">
        <f>IF(OR($D283="",$D283&lt;1),"",BW587+(変化量!BE584-変化量!BD584))</f>
        <v/>
      </c>
      <c r="BY587" s="30" t="str">
        <f>IF(OR($D283="",$D283&lt;1),"",BX587+(変化量!BF584-変化量!BE584))</f>
        <v/>
      </c>
      <c r="BZ587" s="30" t="str">
        <f>IF(OR($D283="",$D283&lt;1),"",BY587+(変化量!BG584-変化量!BF584))</f>
        <v/>
      </c>
      <c r="CA587" s="30" t="str">
        <f>IF(OR($D283="",$D283&lt;1),"",BZ587+(変化量!BH584-変化量!BG584))</f>
        <v/>
      </c>
      <c r="CB587" s="30" t="str">
        <f>IF(OR($D283="",$D283&lt;1),"",CA587+(変化量!BI584-変化量!BH584))</f>
        <v/>
      </c>
      <c r="CC587" s="30" t="str">
        <f>IF(OR($D283="",$D283&lt;1),"",CB587+(変化量!BJ584-変化量!BI584))</f>
        <v/>
      </c>
      <c r="CD587" s="30" t="str">
        <f>IF(OR($D283="",$D283&lt;1),"",CC587+(変化量!BK584-変化量!BJ584))</f>
        <v/>
      </c>
      <c r="CE587" s="30" t="str">
        <f>IF(OR($D283="",$D283&lt;1),"",CD587+(変化量!BL584-変化量!BK584))</f>
        <v/>
      </c>
      <c r="CF587" s="30" t="str">
        <f>IF(OR($D283="",$D283&lt;1),"",CE587+(変化量!BM584-変化量!BL584))</f>
        <v/>
      </c>
      <c r="CG587" s="30" t="str">
        <f>IF(OR($D283="",$D283&lt;1),"",CF587+(変化量!BN584-変化量!BM584))</f>
        <v/>
      </c>
      <c r="CH587" s="30" t="str">
        <f>IF(OR($D283="",$D283&lt;1),"",CG587+(変化量!BO584-変化量!BN584))</f>
        <v/>
      </c>
      <c r="CI587" s="30" t="str">
        <f>IF(OR($D283="",$D283&lt;1),"",CH587+(変化量!BP584-変化量!BO584))</f>
        <v/>
      </c>
      <c r="CJ587" s="30" t="str">
        <f>IF(OR($D283="",$D283&lt;1),"",CI587+(変化量!BQ584-変化量!BP584))</f>
        <v/>
      </c>
      <c r="CK587" s="30" t="str">
        <f>IF(OR($D283="",$D283&lt;1),"",CJ587+(変化量!BR584-変化量!BQ584))</f>
        <v/>
      </c>
      <c r="CL587" s="30" t="str">
        <f>IF(OR($D283="",$D283&lt;1),"",CK587+(変化量!BS584-変化量!BR584))</f>
        <v/>
      </c>
      <c r="CM587" s="30" t="str">
        <f>IF(OR($D283="",$D283&lt;1),"",CL587+(変化量!BT584-変化量!BS584))</f>
        <v/>
      </c>
      <c r="CN587" s="30" t="str">
        <f>IF(OR($D283="",$D283&lt;1),"",CM587+(変化量!BU584-変化量!BT584))</f>
        <v/>
      </c>
      <c r="CO587" s="30" t="str">
        <f>IF(OR($D283="",$D283&lt;1),"",CN587+(変化量!BV584-変化量!BU584))</f>
        <v/>
      </c>
      <c r="CP587" s="30" t="str">
        <f>IF(OR($D283="",$D283&lt;1),"",CO587+(変化量!BW584-変化量!BV584))</f>
        <v/>
      </c>
      <c r="CQ587" s="30" t="str">
        <f>IF(OR($D283="",$D283&lt;1),"",CP587+(変化量!BX584-変化量!BW584))</f>
        <v/>
      </c>
      <c r="CR587" s="30" t="str">
        <f>IF(OR($D283="",$D283&lt;1),"",CQ587+(変化量!BY584-変化量!BX584))</f>
        <v/>
      </c>
    </row>
    <row r="588" spans="1:96" x14ac:dyDescent="0.15">
      <c r="A588" s="30">
        <f>入力シート!B278</f>
        <v>267</v>
      </c>
      <c r="AE588" s="30" t="str">
        <f>IF(OR($D284="",$D284&lt;1),"",変化量!$L585+変化量!J585)</f>
        <v/>
      </c>
      <c r="AF588" s="30" t="str">
        <f>IF(OR($D284="",$D284&lt;1),"",AE588+(変化量!M585-変化量!L585))</f>
        <v/>
      </c>
      <c r="AG588" s="30" t="str">
        <f>IF(OR($D284="",$D284&lt;1),"",AF588+(変化量!N585-変化量!M585))</f>
        <v/>
      </c>
      <c r="AH588" s="30" t="str">
        <f>IF(OR($D284="",$D284&lt;1),"",AG588+(変化量!O585-変化量!N585))</f>
        <v/>
      </c>
      <c r="AI588" s="30" t="str">
        <f>IF(OR($D284="",$D284&lt;1),"",AH588+(変化量!P585-変化量!O585))</f>
        <v/>
      </c>
      <c r="AJ588" s="30" t="str">
        <f>IF(OR($D284="",$D284&lt;1),"",AI588+(変化量!Q585-変化量!P585))</f>
        <v/>
      </c>
      <c r="AK588" s="30" t="str">
        <f>IF(OR($D284="",$D284&lt;1),"",AJ588+(変化量!R585-変化量!Q585))</f>
        <v/>
      </c>
      <c r="AL588" s="30" t="str">
        <f>IF(OR($D284="",$D284&lt;1),"",AK588+(変化量!S585-変化量!R585))</f>
        <v/>
      </c>
      <c r="AM588" s="30" t="str">
        <f>IF(OR($D284="",$D284&lt;1),"",AL588+(変化量!T585-変化量!S585))</f>
        <v/>
      </c>
      <c r="AN588" s="30" t="str">
        <f>IF(OR($D284="",$D284&lt;1),"",AM588+(変化量!U585-変化量!T585))</f>
        <v/>
      </c>
      <c r="AO588" s="30" t="str">
        <f>IF(OR($D284="",$D284&lt;1),"",AN588+(変化量!V585-変化量!U585))</f>
        <v/>
      </c>
      <c r="AP588" s="30" t="str">
        <f>IF(OR($D284="",$D284&lt;1),"",AO588+(変化量!W585-変化量!V585))</f>
        <v/>
      </c>
      <c r="AQ588" s="30" t="str">
        <f>IF(OR($D284="",$D284&lt;1),"",AP588+(変化量!X585-変化量!W585))</f>
        <v/>
      </c>
      <c r="AR588" s="30" t="str">
        <f>IF(OR($D284="",$D284&lt;1),"",AQ588+(変化量!Y585-変化量!X585))</f>
        <v/>
      </c>
      <c r="AS588" s="30" t="str">
        <f>IF(OR($D284="",$D284&lt;1),"",AR588+(変化量!Z585-変化量!Y585))</f>
        <v/>
      </c>
      <c r="AT588" s="30" t="str">
        <f>IF(OR($D284="",$D284&lt;1),"",AS588+(変化量!AA585-変化量!Z585))</f>
        <v/>
      </c>
      <c r="AU588" s="30" t="str">
        <f>IF(OR($D284="",$D284&lt;1),"",AT588+(変化量!AB585-変化量!AA585))</f>
        <v/>
      </c>
      <c r="AV588" s="30" t="str">
        <f>IF(OR($D284="",$D284&lt;1),"",AU588+(変化量!AC585-変化量!AB585))</f>
        <v/>
      </c>
      <c r="AW588" s="30" t="str">
        <f>IF(OR($D284="",$D284&lt;1),"",AV588+(変化量!AD585-変化量!AC585))</f>
        <v/>
      </c>
      <c r="AX588" s="30" t="str">
        <f>IF(OR($D284="",$D284&lt;1),"",AW588+(変化量!AE585-変化量!AD585))</f>
        <v/>
      </c>
      <c r="AY588" s="30" t="str">
        <f>IF(OR($D284="",$D284&lt;1),"",AX588+(変化量!AF585-変化量!AE585))</f>
        <v/>
      </c>
      <c r="AZ588" s="30" t="str">
        <f>IF(OR($D284="",$D284&lt;1),"",AY588+(変化量!AG585-変化量!AF585))</f>
        <v/>
      </c>
      <c r="BA588" s="30" t="str">
        <f>IF(OR($D284="",$D284&lt;1),"",AZ588+(変化量!AH585-変化量!AG585))</f>
        <v/>
      </c>
      <c r="BB588" s="30" t="str">
        <f>IF(OR($D284="",$D284&lt;1),"",BA588+(変化量!AI585-変化量!AH585))</f>
        <v/>
      </c>
      <c r="BC588" s="30" t="str">
        <f>IF(OR($D284="",$D284&lt;1),"",BB588+(変化量!AJ585-変化量!AI585))</f>
        <v/>
      </c>
      <c r="BD588" s="30" t="str">
        <f>IF(OR($D284="",$D284&lt;1),"",BC588+(変化量!AK585-変化量!AJ585))</f>
        <v/>
      </c>
      <c r="BE588" s="30" t="str">
        <f>IF(OR($D284="",$D284&lt;1),"",BD588+(変化量!AL585-変化量!AK585))</f>
        <v/>
      </c>
      <c r="BF588" s="30" t="str">
        <f>IF(OR($D284="",$D284&lt;1),"",BE588+(変化量!AM585-変化量!AL585))</f>
        <v/>
      </c>
      <c r="BG588" s="30" t="str">
        <f>IF(OR($D284="",$D284&lt;1),"",BF588+(変化量!AN585-変化量!AM585))</f>
        <v/>
      </c>
      <c r="BH588" s="30" t="str">
        <f>IF(OR($D284="",$D284&lt;1),"",BG588+(変化量!AO585-変化量!AN585))</f>
        <v/>
      </c>
      <c r="BI588" s="30" t="str">
        <f>IF(OR($D284="",$D284&lt;1),"",BH588+(変化量!AP585-変化量!AO585))</f>
        <v/>
      </c>
      <c r="BJ588" s="30" t="str">
        <f>IF(OR($D284="",$D284&lt;1),"",BI588+(変化量!AQ585-変化量!AP585))</f>
        <v/>
      </c>
      <c r="BK588" s="30" t="str">
        <f>IF(OR($D284="",$D284&lt;1),"",BJ588+(変化量!AR585-変化量!AQ585))</f>
        <v/>
      </c>
      <c r="BL588" s="30" t="str">
        <f>IF(OR($D284="",$D284&lt;1),"",BK588+(変化量!AS585-変化量!AR585))</f>
        <v/>
      </c>
      <c r="BM588" s="30" t="str">
        <f>IF(OR($D284="",$D284&lt;1),"",BL588+(変化量!AT585-変化量!AS585))</f>
        <v/>
      </c>
      <c r="BN588" s="30" t="str">
        <f>IF(OR($D284="",$D284&lt;1),"",BM588+(変化量!AU585-変化量!AT585))</f>
        <v/>
      </c>
      <c r="BO588" s="30" t="str">
        <f>IF(OR($D284="",$D284&lt;1),"",BN588+(変化量!AV585-変化量!AU585))</f>
        <v/>
      </c>
      <c r="BP588" s="30" t="str">
        <f>IF(OR($D284="",$D284&lt;1),"",BO588+(変化量!AW585-変化量!AV585))</f>
        <v/>
      </c>
      <c r="BQ588" s="30" t="str">
        <f>IF(OR($D284="",$D284&lt;1),"",BP588+(変化量!AX585-変化量!AW585))</f>
        <v/>
      </c>
      <c r="BR588" s="30" t="str">
        <f>IF(OR($D284="",$D284&lt;1),"",BQ588+(変化量!AY585-変化量!AX585))</f>
        <v/>
      </c>
      <c r="BS588" s="30" t="str">
        <f>IF(OR($D284="",$D284&lt;1),"",BR588+(変化量!AZ585-変化量!AY585))</f>
        <v/>
      </c>
      <c r="BT588" s="30" t="str">
        <f>IF(OR($D284="",$D284&lt;1),"",BS588+(変化量!BA585-変化量!AZ585))</f>
        <v/>
      </c>
      <c r="BU588" s="30" t="str">
        <f>IF(OR($D284="",$D284&lt;1),"",BT588+(変化量!BB585-変化量!BA585))</f>
        <v/>
      </c>
      <c r="BV588" s="30" t="str">
        <f>IF(OR($D284="",$D284&lt;1),"",BU588+(変化量!BC585-変化量!BB585))</f>
        <v/>
      </c>
      <c r="BW588" s="30" t="str">
        <f>IF(OR($D284="",$D284&lt;1),"",BV588+(変化量!BD585-変化量!BC585))</f>
        <v/>
      </c>
      <c r="BX588" s="30" t="str">
        <f>IF(OR($D284="",$D284&lt;1),"",BW588+(変化量!BE585-変化量!BD585))</f>
        <v/>
      </c>
      <c r="BY588" s="30" t="str">
        <f>IF(OR($D284="",$D284&lt;1),"",BX588+(変化量!BF585-変化量!BE585))</f>
        <v/>
      </c>
      <c r="BZ588" s="30" t="str">
        <f>IF(OR($D284="",$D284&lt;1),"",BY588+(変化量!BG585-変化量!BF585))</f>
        <v/>
      </c>
      <c r="CA588" s="30" t="str">
        <f>IF(OR($D284="",$D284&lt;1),"",BZ588+(変化量!BH585-変化量!BG585))</f>
        <v/>
      </c>
      <c r="CB588" s="30" t="str">
        <f>IF(OR($D284="",$D284&lt;1),"",CA588+(変化量!BI585-変化量!BH585))</f>
        <v/>
      </c>
      <c r="CC588" s="30" t="str">
        <f>IF(OR($D284="",$D284&lt;1),"",CB588+(変化量!BJ585-変化量!BI585))</f>
        <v/>
      </c>
      <c r="CD588" s="30" t="str">
        <f>IF(OR($D284="",$D284&lt;1),"",CC588+(変化量!BK585-変化量!BJ585))</f>
        <v/>
      </c>
      <c r="CE588" s="30" t="str">
        <f>IF(OR($D284="",$D284&lt;1),"",CD588+(変化量!BL585-変化量!BK585))</f>
        <v/>
      </c>
      <c r="CF588" s="30" t="str">
        <f>IF(OR($D284="",$D284&lt;1),"",CE588+(変化量!BM585-変化量!BL585))</f>
        <v/>
      </c>
      <c r="CG588" s="30" t="str">
        <f>IF(OR($D284="",$D284&lt;1),"",CF588+(変化量!BN585-変化量!BM585))</f>
        <v/>
      </c>
      <c r="CH588" s="30" t="str">
        <f>IF(OR($D284="",$D284&lt;1),"",CG588+(変化量!BO585-変化量!BN585))</f>
        <v/>
      </c>
      <c r="CI588" s="30" t="str">
        <f>IF(OR($D284="",$D284&lt;1),"",CH588+(変化量!BP585-変化量!BO585))</f>
        <v/>
      </c>
      <c r="CJ588" s="30" t="str">
        <f>IF(OR($D284="",$D284&lt;1),"",CI588+(変化量!BQ585-変化量!BP585))</f>
        <v/>
      </c>
      <c r="CK588" s="30" t="str">
        <f>IF(OR($D284="",$D284&lt;1),"",CJ588+(変化量!BR585-変化量!BQ585))</f>
        <v/>
      </c>
      <c r="CL588" s="30" t="str">
        <f>IF(OR($D284="",$D284&lt;1),"",CK588+(変化量!BS585-変化量!BR585))</f>
        <v/>
      </c>
      <c r="CM588" s="30" t="str">
        <f>IF(OR($D284="",$D284&lt;1),"",CL588+(変化量!BT585-変化量!BS585))</f>
        <v/>
      </c>
      <c r="CN588" s="30" t="str">
        <f>IF(OR($D284="",$D284&lt;1),"",CM588+(変化量!BU585-変化量!BT585))</f>
        <v/>
      </c>
      <c r="CO588" s="30" t="str">
        <f>IF(OR($D284="",$D284&lt;1),"",CN588+(変化量!BV585-変化量!BU585))</f>
        <v/>
      </c>
      <c r="CP588" s="30" t="str">
        <f>IF(OR($D284="",$D284&lt;1),"",CO588+(変化量!BW585-変化量!BV585))</f>
        <v/>
      </c>
      <c r="CQ588" s="30" t="str">
        <f>IF(OR($D284="",$D284&lt;1),"",CP588+(変化量!BX585-変化量!BW585))</f>
        <v/>
      </c>
      <c r="CR588" s="30" t="str">
        <f>IF(OR($D284="",$D284&lt;1),"",CQ588+(変化量!BY585-変化量!BX585))</f>
        <v/>
      </c>
    </row>
    <row r="589" spans="1:96" x14ac:dyDescent="0.15">
      <c r="A589" s="30">
        <f>入力シート!B279</f>
        <v>268</v>
      </c>
      <c r="AE589" s="30" t="str">
        <f>IF(OR($D285="",$D285&lt;1),"",変化量!$L586+変化量!J586)</f>
        <v/>
      </c>
      <c r="AF589" s="30" t="str">
        <f>IF(OR($D285="",$D285&lt;1),"",AE589+(変化量!M586-変化量!L586))</f>
        <v/>
      </c>
      <c r="AG589" s="30" t="str">
        <f>IF(OR($D285="",$D285&lt;1),"",AF589+(変化量!N586-変化量!M586))</f>
        <v/>
      </c>
      <c r="AH589" s="30" t="str">
        <f>IF(OR($D285="",$D285&lt;1),"",AG589+(変化量!O586-変化量!N586))</f>
        <v/>
      </c>
      <c r="AI589" s="30" t="str">
        <f>IF(OR($D285="",$D285&lt;1),"",AH589+(変化量!P586-変化量!O586))</f>
        <v/>
      </c>
      <c r="AJ589" s="30" t="str">
        <f>IF(OR($D285="",$D285&lt;1),"",AI589+(変化量!Q586-変化量!P586))</f>
        <v/>
      </c>
      <c r="AK589" s="30" t="str">
        <f>IF(OR($D285="",$D285&lt;1),"",AJ589+(変化量!R586-変化量!Q586))</f>
        <v/>
      </c>
      <c r="AL589" s="30" t="str">
        <f>IF(OR($D285="",$D285&lt;1),"",AK589+(変化量!S586-変化量!R586))</f>
        <v/>
      </c>
      <c r="AM589" s="30" t="str">
        <f>IF(OR($D285="",$D285&lt;1),"",AL589+(変化量!T586-変化量!S586))</f>
        <v/>
      </c>
      <c r="AN589" s="30" t="str">
        <f>IF(OR($D285="",$D285&lt;1),"",AM589+(変化量!U586-変化量!T586))</f>
        <v/>
      </c>
      <c r="AO589" s="30" t="str">
        <f>IF(OR($D285="",$D285&lt;1),"",AN589+(変化量!V586-変化量!U586))</f>
        <v/>
      </c>
      <c r="AP589" s="30" t="str">
        <f>IF(OR($D285="",$D285&lt;1),"",AO589+(変化量!W586-変化量!V586))</f>
        <v/>
      </c>
      <c r="AQ589" s="30" t="str">
        <f>IF(OR($D285="",$D285&lt;1),"",AP589+(変化量!X586-変化量!W586))</f>
        <v/>
      </c>
      <c r="AR589" s="30" t="str">
        <f>IF(OR($D285="",$D285&lt;1),"",AQ589+(変化量!Y586-変化量!X586))</f>
        <v/>
      </c>
      <c r="AS589" s="30" t="str">
        <f>IF(OR($D285="",$D285&lt;1),"",AR589+(変化量!Z586-変化量!Y586))</f>
        <v/>
      </c>
      <c r="AT589" s="30" t="str">
        <f>IF(OR($D285="",$D285&lt;1),"",AS589+(変化量!AA586-変化量!Z586))</f>
        <v/>
      </c>
      <c r="AU589" s="30" t="str">
        <f>IF(OR($D285="",$D285&lt;1),"",AT589+(変化量!AB586-変化量!AA586))</f>
        <v/>
      </c>
      <c r="AV589" s="30" t="str">
        <f>IF(OR($D285="",$D285&lt;1),"",AU589+(変化量!AC586-変化量!AB586))</f>
        <v/>
      </c>
      <c r="AW589" s="30" t="str">
        <f>IF(OR($D285="",$D285&lt;1),"",AV589+(変化量!AD586-変化量!AC586))</f>
        <v/>
      </c>
      <c r="AX589" s="30" t="str">
        <f>IF(OR($D285="",$D285&lt;1),"",AW589+(変化量!AE586-変化量!AD586))</f>
        <v/>
      </c>
      <c r="AY589" s="30" t="str">
        <f>IF(OR($D285="",$D285&lt;1),"",AX589+(変化量!AF586-変化量!AE586))</f>
        <v/>
      </c>
      <c r="AZ589" s="30" t="str">
        <f>IF(OR($D285="",$D285&lt;1),"",AY589+(変化量!AG586-変化量!AF586))</f>
        <v/>
      </c>
      <c r="BA589" s="30" t="str">
        <f>IF(OR($D285="",$D285&lt;1),"",AZ589+(変化量!AH586-変化量!AG586))</f>
        <v/>
      </c>
      <c r="BB589" s="30" t="str">
        <f>IF(OR($D285="",$D285&lt;1),"",BA589+(変化量!AI586-変化量!AH586))</f>
        <v/>
      </c>
      <c r="BC589" s="30" t="str">
        <f>IF(OR($D285="",$D285&lt;1),"",BB589+(変化量!AJ586-変化量!AI586))</f>
        <v/>
      </c>
      <c r="BD589" s="30" t="str">
        <f>IF(OR($D285="",$D285&lt;1),"",BC589+(変化量!AK586-変化量!AJ586))</f>
        <v/>
      </c>
      <c r="BE589" s="30" t="str">
        <f>IF(OR($D285="",$D285&lt;1),"",BD589+(変化量!AL586-変化量!AK586))</f>
        <v/>
      </c>
      <c r="BF589" s="30" t="str">
        <f>IF(OR($D285="",$D285&lt;1),"",BE589+(変化量!AM586-変化量!AL586))</f>
        <v/>
      </c>
      <c r="BG589" s="30" t="str">
        <f>IF(OR($D285="",$D285&lt;1),"",BF589+(変化量!AN586-変化量!AM586))</f>
        <v/>
      </c>
      <c r="BH589" s="30" t="str">
        <f>IF(OR($D285="",$D285&lt;1),"",BG589+(変化量!AO586-変化量!AN586))</f>
        <v/>
      </c>
      <c r="BI589" s="30" t="str">
        <f>IF(OR($D285="",$D285&lt;1),"",BH589+(変化量!AP586-変化量!AO586))</f>
        <v/>
      </c>
      <c r="BJ589" s="30" t="str">
        <f>IF(OR($D285="",$D285&lt;1),"",BI589+(変化量!AQ586-変化量!AP586))</f>
        <v/>
      </c>
      <c r="BK589" s="30" t="str">
        <f>IF(OR($D285="",$D285&lt;1),"",BJ589+(変化量!AR586-変化量!AQ586))</f>
        <v/>
      </c>
      <c r="BL589" s="30" t="str">
        <f>IF(OR($D285="",$D285&lt;1),"",BK589+(変化量!AS586-変化量!AR586))</f>
        <v/>
      </c>
      <c r="BM589" s="30" t="str">
        <f>IF(OR($D285="",$D285&lt;1),"",BL589+(変化量!AT586-変化量!AS586))</f>
        <v/>
      </c>
      <c r="BN589" s="30" t="str">
        <f>IF(OR($D285="",$D285&lt;1),"",BM589+(変化量!AU586-変化量!AT586))</f>
        <v/>
      </c>
      <c r="BO589" s="30" t="str">
        <f>IF(OR($D285="",$D285&lt;1),"",BN589+(変化量!AV586-変化量!AU586))</f>
        <v/>
      </c>
      <c r="BP589" s="30" t="str">
        <f>IF(OR($D285="",$D285&lt;1),"",BO589+(変化量!AW586-変化量!AV586))</f>
        <v/>
      </c>
      <c r="BQ589" s="30" t="str">
        <f>IF(OR($D285="",$D285&lt;1),"",BP589+(変化量!AX586-変化量!AW586))</f>
        <v/>
      </c>
      <c r="BR589" s="30" t="str">
        <f>IF(OR($D285="",$D285&lt;1),"",BQ589+(変化量!AY586-変化量!AX586))</f>
        <v/>
      </c>
      <c r="BS589" s="30" t="str">
        <f>IF(OR($D285="",$D285&lt;1),"",BR589+(変化量!AZ586-変化量!AY586))</f>
        <v/>
      </c>
      <c r="BT589" s="30" t="str">
        <f>IF(OR($D285="",$D285&lt;1),"",BS589+(変化量!BA586-変化量!AZ586))</f>
        <v/>
      </c>
      <c r="BU589" s="30" t="str">
        <f>IF(OR($D285="",$D285&lt;1),"",BT589+(変化量!BB586-変化量!BA586))</f>
        <v/>
      </c>
      <c r="BV589" s="30" t="str">
        <f>IF(OR($D285="",$D285&lt;1),"",BU589+(変化量!BC586-変化量!BB586))</f>
        <v/>
      </c>
      <c r="BW589" s="30" t="str">
        <f>IF(OR($D285="",$D285&lt;1),"",BV589+(変化量!BD586-変化量!BC586))</f>
        <v/>
      </c>
      <c r="BX589" s="30" t="str">
        <f>IF(OR($D285="",$D285&lt;1),"",BW589+(変化量!BE586-変化量!BD586))</f>
        <v/>
      </c>
      <c r="BY589" s="30" t="str">
        <f>IF(OR($D285="",$D285&lt;1),"",BX589+(変化量!BF586-変化量!BE586))</f>
        <v/>
      </c>
      <c r="BZ589" s="30" t="str">
        <f>IF(OR($D285="",$D285&lt;1),"",BY589+(変化量!BG586-変化量!BF586))</f>
        <v/>
      </c>
      <c r="CA589" s="30" t="str">
        <f>IF(OR($D285="",$D285&lt;1),"",BZ589+(変化量!BH586-変化量!BG586))</f>
        <v/>
      </c>
      <c r="CB589" s="30" t="str">
        <f>IF(OR($D285="",$D285&lt;1),"",CA589+(変化量!BI586-変化量!BH586))</f>
        <v/>
      </c>
      <c r="CC589" s="30" t="str">
        <f>IF(OR($D285="",$D285&lt;1),"",CB589+(変化量!BJ586-変化量!BI586))</f>
        <v/>
      </c>
      <c r="CD589" s="30" t="str">
        <f>IF(OR($D285="",$D285&lt;1),"",CC589+(変化量!BK586-変化量!BJ586))</f>
        <v/>
      </c>
      <c r="CE589" s="30" t="str">
        <f>IF(OR($D285="",$D285&lt;1),"",CD589+(変化量!BL586-変化量!BK586))</f>
        <v/>
      </c>
      <c r="CF589" s="30" t="str">
        <f>IF(OR($D285="",$D285&lt;1),"",CE589+(変化量!BM586-変化量!BL586))</f>
        <v/>
      </c>
      <c r="CG589" s="30" t="str">
        <f>IF(OR($D285="",$D285&lt;1),"",CF589+(変化量!BN586-変化量!BM586))</f>
        <v/>
      </c>
      <c r="CH589" s="30" t="str">
        <f>IF(OR($D285="",$D285&lt;1),"",CG589+(変化量!BO586-変化量!BN586))</f>
        <v/>
      </c>
      <c r="CI589" s="30" t="str">
        <f>IF(OR($D285="",$D285&lt;1),"",CH589+(変化量!BP586-変化量!BO586))</f>
        <v/>
      </c>
      <c r="CJ589" s="30" t="str">
        <f>IF(OR($D285="",$D285&lt;1),"",CI589+(変化量!BQ586-変化量!BP586))</f>
        <v/>
      </c>
      <c r="CK589" s="30" t="str">
        <f>IF(OR($D285="",$D285&lt;1),"",CJ589+(変化量!BR586-変化量!BQ586))</f>
        <v/>
      </c>
      <c r="CL589" s="30" t="str">
        <f>IF(OR($D285="",$D285&lt;1),"",CK589+(変化量!BS586-変化量!BR586))</f>
        <v/>
      </c>
      <c r="CM589" s="30" t="str">
        <f>IF(OR($D285="",$D285&lt;1),"",CL589+(変化量!BT586-変化量!BS586))</f>
        <v/>
      </c>
      <c r="CN589" s="30" t="str">
        <f>IF(OR($D285="",$D285&lt;1),"",CM589+(変化量!BU586-変化量!BT586))</f>
        <v/>
      </c>
      <c r="CO589" s="30" t="str">
        <f>IF(OR($D285="",$D285&lt;1),"",CN589+(変化量!BV586-変化量!BU586))</f>
        <v/>
      </c>
      <c r="CP589" s="30" t="str">
        <f>IF(OR($D285="",$D285&lt;1),"",CO589+(変化量!BW586-変化量!BV586))</f>
        <v/>
      </c>
      <c r="CQ589" s="30" t="str">
        <f>IF(OR($D285="",$D285&lt;1),"",CP589+(変化量!BX586-変化量!BW586))</f>
        <v/>
      </c>
      <c r="CR589" s="30" t="str">
        <f>IF(OR($D285="",$D285&lt;1),"",CQ589+(変化量!BY586-変化量!BX586))</f>
        <v/>
      </c>
    </row>
    <row r="590" spans="1:96" x14ac:dyDescent="0.15">
      <c r="A590" s="30">
        <f>入力シート!B280</f>
        <v>269</v>
      </c>
      <c r="AE590" s="30" t="str">
        <f>IF(OR($D286="",$D286&lt;1),"",変化量!$L587+変化量!J587)</f>
        <v/>
      </c>
      <c r="AF590" s="30" t="str">
        <f>IF(OR($D286="",$D286&lt;1),"",AE590+(変化量!M587-変化量!L587))</f>
        <v/>
      </c>
      <c r="AG590" s="30" t="str">
        <f>IF(OR($D286="",$D286&lt;1),"",AF590+(変化量!N587-変化量!M587))</f>
        <v/>
      </c>
      <c r="AH590" s="30" t="str">
        <f>IF(OR($D286="",$D286&lt;1),"",AG590+(変化量!O587-変化量!N587))</f>
        <v/>
      </c>
      <c r="AI590" s="30" t="str">
        <f>IF(OR($D286="",$D286&lt;1),"",AH590+(変化量!P587-変化量!O587))</f>
        <v/>
      </c>
      <c r="AJ590" s="30" t="str">
        <f>IF(OR($D286="",$D286&lt;1),"",AI590+(変化量!Q587-変化量!P587))</f>
        <v/>
      </c>
      <c r="AK590" s="30" t="str">
        <f>IF(OR($D286="",$D286&lt;1),"",AJ590+(変化量!R587-変化量!Q587))</f>
        <v/>
      </c>
      <c r="AL590" s="30" t="str">
        <f>IF(OR($D286="",$D286&lt;1),"",AK590+(変化量!S587-変化量!R587))</f>
        <v/>
      </c>
      <c r="AM590" s="30" t="str">
        <f>IF(OR($D286="",$D286&lt;1),"",AL590+(変化量!T587-変化量!S587))</f>
        <v/>
      </c>
      <c r="AN590" s="30" t="str">
        <f>IF(OR($D286="",$D286&lt;1),"",AM590+(変化量!U587-変化量!T587))</f>
        <v/>
      </c>
      <c r="AO590" s="30" t="str">
        <f>IF(OR($D286="",$D286&lt;1),"",AN590+(変化量!V587-変化量!U587))</f>
        <v/>
      </c>
      <c r="AP590" s="30" t="str">
        <f>IF(OR($D286="",$D286&lt;1),"",AO590+(変化量!W587-変化量!V587))</f>
        <v/>
      </c>
      <c r="AQ590" s="30" t="str">
        <f>IF(OR($D286="",$D286&lt;1),"",AP590+(変化量!X587-変化量!W587))</f>
        <v/>
      </c>
      <c r="AR590" s="30" t="str">
        <f>IF(OR($D286="",$D286&lt;1),"",AQ590+(変化量!Y587-変化量!X587))</f>
        <v/>
      </c>
      <c r="AS590" s="30" t="str">
        <f>IF(OR($D286="",$D286&lt;1),"",AR590+(変化量!Z587-変化量!Y587))</f>
        <v/>
      </c>
      <c r="AT590" s="30" t="str">
        <f>IF(OR($D286="",$D286&lt;1),"",AS590+(変化量!AA587-変化量!Z587))</f>
        <v/>
      </c>
      <c r="AU590" s="30" t="str">
        <f>IF(OR($D286="",$D286&lt;1),"",AT590+(変化量!AB587-変化量!AA587))</f>
        <v/>
      </c>
      <c r="AV590" s="30" t="str">
        <f>IF(OR($D286="",$D286&lt;1),"",AU590+(変化量!AC587-変化量!AB587))</f>
        <v/>
      </c>
      <c r="AW590" s="30" t="str">
        <f>IF(OR($D286="",$D286&lt;1),"",AV590+(変化量!AD587-変化量!AC587))</f>
        <v/>
      </c>
      <c r="AX590" s="30" t="str">
        <f>IF(OR($D286="",$D286&lt;1),"",AW590+(変化量!AE587-変化量!AD587))</f>
        <v/>
      </c>
      <c r="AY590" s="30" t="str">
        <f>IF(OR($D286="",$D286&lt;1),"",AX590+(変化量!AF587-変化量!AE587))</f>
        <v/>
      </c>
      <c r="AZ590" s="30" t="str">
        <f>IF(OR($D286="",$D286&lt;1),"",AY590+(変化量!AG587-変化量!AF587))</f>
        <v/>
      </c>
      <c r="BA590" s="30" t="str">
        <f>IF(OR($D286="",$D286&lt;1),"",AZ590+(変化量!AH587-変化量!AG587))</f>
        <v/>
      </c>
      <c r="BB590" s="30" t="str">
        <f>IF(OR($D286="",$D286&lt;1),"",BA590+(変化量!AI587-変化量!AH587))</f>
        <v/>
      </c>
      <c r="BC590" s="30" t="str">
        <f>IF(OR($D286="",$D286&lt;1),"",BB590+(変化量!AJ587-変化量!AI587))</f>
        <v/>
      </c>
      <c r="BD590" s="30" t="str">
        <f>IF(OR($D286="",$D286&lt;1),"",BC590+(変化量!AK587-変化量!AJ587))</f>
        <v/>
      </c>
      <c r="BE590" s="30" t="str">
        <f>IF(OR($D286="",$D286&lt;1),"",BD590+(変化量!AL587-変化量!AK587))</f>
        <v/>
      </c>
      <c r="BF590" s="30" t="str">
        <f>IF(OR($D286="",$D286&lt;1),"",BE590+(変化量!AM587-変化量!AL587))</f>
        <v/>
      </c>
      <c r="BG590" s="30" t="str">
        <f>IF(OR($D286="",$D286&lt;1),"",BF590+(変化量!AN587-変化量!AM587))</f>
        <v/>
      </c>
      <c r="BH590" s="30" t="str">
        <f>IF(OR($D286="",$D286&lt;1),"",BG590+(変化量!AO587-変化量!AN587))</f>
        <v/>
      </c>
      <c r="BI590" s="30" t="str">
        <f>IF(OR($D286="",$D286&lt;1),"",BH590+(変化量!AP587-変化量!AO587))</f>
        <v/>
      </c>
      <c r="BJ590" s="30" t="str">
        <f>IF(OR($D286="",$D286&lt;1),"",BI590+(変化量!AQ587-変化量!AP587))</f>
        <v/>
      </c>
      <c r="BK590" s="30" t="str">
        <f>IF(OR($D286="",$D286&lt;1),"",BJ590+(変化量!AR587-変化量!AQ587))</f>
        <v/>
      </c>
      <c r="BL590" s="30" t="str">
        <f>IF(OR($D286="",$D286&lt;1),"",BK590+(変化量!AS587-変化量!AR587))</f>
        <v/>
      </c>
      <c r="BM590" s="30" t="str">
        <f>IF(OR($D286="",$D286&lt;1),"",BL590+(変化量!AT587-変化量!AS587))</f>
        <v/>
      </c>
      <c r="BN590" s="30" t="str">
        <f>IF(OR($D286="",$D286&lt;1),"",BM590+(変化量!AU587-変化量!AT587))</f>
        <v/>
      </c>
      <c r="BO590" s="30" t="str">
        <f>IF(OR($D286="",$D286&lt;1),"",BN590+(変化量!AV587-変化量!AU587))</f>
        <v/>
      </c>
      <c r="BP590" s="30" t="str">
        <f>IF(OR($D286="",$D286&lt;1),"",BO590+(変化量!AW587-変化量!AV587))</f>
        <v/>
      </c>
      <c r="BQ590" s="30" t="str">
        <f>IF(OR($D286="",$D286&lt;1),"",BP590+(変化量!AX587-変化量!AW587))</f>
        <v/>
      </c>
      <c r="BR590" s="30" t="str">
        <f>IF(OR($D286="",$D286&lt;1),"",BQ590+(変化量!AY587-変化量!AX587))</f>
        <v/>
      </c>
      <c r="BS590" s="30" t="str">
        <f>IF(OR($D286="",$D286&lt;1),"",BR590+(変化量!AZ587-変化量!AY587))</f>
        <v/>
      </c>
      <c r="BT590" s="30" t="str">
        <f>IF(OR($D286="",$D286&lt;1),"",BS590+(変化量!BA587-変化量!AZ587))</f>
        <v/>
      </c>
      <c r="BU590" s="30" t="str">
        <f>IF(OR($D286="",$D286&lt;1),"",BT590+(変化量!BB587-変化量!BA587))</f>
        <v/>
      </c>
      <c r="BV590" s="30" t="str">
        <f>IF(OR($D286="",$D286&lt;1),"",BU590+(変化量!BC587-変化量!BB587))</f>
        <v/>
      </c>
      <c r="BW590" s="30" t="str">
        <f>IF(OR($D286="",$D286&lt;1),"",BV590+(変化量!BD587-変化量!BC587))</f>
        <v/>
      </c>
      <c r="BX590" s="30" t="str">
        <f>IF(OR($D286="",$D286&lt;1),"",BW590+(変化量!BE587-変化量!BD587))</f>
        <v/>
      </c>
      <c r="BY590" s="30" t="str">
        <f>IF(OR($D286="",$D286&lt;1),"",BX590+(変化量!BF587-変化量!BE587))</f>
        <v/>
      </c>
      <c r="BZ590" s="30" t="str">
        <f>IF(OR($D286="",$D286&lt;1),"",BY590+(変化量!BG587-変化量!BF587))</f>
        <v/>
      </c>
      <c r="CA590" s="30" t="str">
        <f>IF(OR($D286="",$D286&lt;1),"",BZ590+(変化量!BH587-変化量!BG587))</f>
        <v/>
      </c>
      <c r="CB590" s="30" t="str">
        <f>IF(OR($D286="",$D286&lt;1),"",CA590+(変化量!BI587-変化量!BH587))</f>
        <v/>
      </c>
      <c r="CC590" s="30" t="str">
        <f>IF(OR($D286="",$D286&lt;1),"",CB590+(変化量!BJ587-変化量!BI587))</f>
        <v/>
      </c>
      <c r="CD590" s="30" t="str">
        <f>IF(OR($D286="",$D286&lt;1),"",CC590+(変化量!BK587-変化量!BJ587))</f>
        <v/>
      </c>
      <c r="CE590" s="30" t="str">
        <f>IF(OR($D286="",$D286&lt;1),"",CD590+(変化量!BL587-変化量!BK587))</f>
        <v/>
      </c>
      <c r="CF590" s="30" t="str">
        <f>IF(OR($D286="",$D286&lt;1),"",CE590+(変化量!BM587-変化量!BL587))</f>
        <v/>
      </c>
      <c r="CG590" s="30" t="str">
        <f>IF(OR($D286="",$D286&lt;1),"",CF590+(変化量!BN587-変化量!BM587))</f>
        <v/>
      </c>
      <c r="CH590" s="30" t="str">
        <f>IF(OR($D286="",$D286&lt;1),"",CG590+(変化量!BO587-変化量!BN587))</f>
        <v/>
      </c>
      <c r="CI590" s="30" t="str">
        <f>IF(OR($D286="",$D286&lt;1),"",CH590+(変化量!BP587-変化量!BO587))</f>
        <v/>
      </c>
      <c r="CJ590" s="30" t="str">
        <f>IF(OR($D286="",$D286&lt;1),"",CI590+(変化量!BQ587-変化量!BP587))</f>
        <v/>
      </c>
      <c r="CK590" s="30" t="str">
        <f>IF(OR($D286="",$D286&lt;1),"",CJ590+(変化量!BR587-変化量!BQ587))</f>
        <v/>
      </c>
      <c r="CL590" s="30" t="str">
        <f>IF(OR($D286="",$D286&lt;1),"",CK590+(変化量!BS587-変化量!BR587))</f>
        <v/>
      </c>
      <c r="CM590" s="30" t="str">
        <f>IF(OR($D286="",$D286&lt;1),"",CL590+(変化量!BT587-変化量!BS587))</f>
        <v/>
      </c>
      <c r="CN590" s="30" t="str">
        <f>IF(OR($D286="",$D286&lt;1),"",CM590+(変化量!BU587-変化量!BT587))</f>
        <v/>
      </c>
      <c r="CO590" s="30" t="str">
        <f>IF(OR($D286="",$D286&lt;1),"",CN590+(変化量!BV587-変化量!BU587))</f>
        <v/>
      </c>
      <c r="CP590" s="30" t="str">
        <f>IF(OR($D286="",$D286&lt;1),"",CO590+(変化量!BW587-変化量!BV587))</f>
        <v/>
      </c>
      <c r="CQ590" s="30" t="str">
        <f>IF(OR($D286="",$D286&lt;1),"",CP590+(変化量!BX587-変化量!BW587))</f>
        <v/>
      </c>
      <c r="CR590" s="30" t="str">
        <f>IF(OR($D286="",$D286&lt;1),"",CQ590+(変化量!BY587-変化量!BX587))</f>
        <v/>
      </c>
    </row>
    <row r="591" spans="1:96" x14ac:dyDescent="0.15">
      <c r="A591" s="30">
        <f>入力シート!B281</f>
        <v>270</v>
      </c>
      <c r="AE591" s="30" t="str">
        <f>IF(OR($D287="",$D287&lt;1),"",変化量!$L588+変化量!J588)</f>
        <v/>
      </c>
      <c r="AF591" s="30" t="str">
        <f>IF(OR($D287="",$D287&lt;1),"",AE591+(変化量!M588-変化量!L588))</f>
        <v/>
      </c>
      <c r="AG591" s="30" t="str">
        <f>IF(OR($D287="",$D287&lt;1),"",AF591+(変化量!N588-変化量!M588))</f>
        <v/>
      </c>
      <c r="AH591" s="30" t="str">
        <f>IF(OR($D287="",$D287&lt;1),"",AG591+(変化量!O588-変化量!N588))</f>
        <v/>
      </c>
      <c r="AI591" s="30" t="str">
        <f>IF(OR($D287="",$D287&lt;1),"",AH591+(変化量!P588-変化量!O588))</f>
        <v/>
      </c>
      <c r="AJ591" s="30" t="str">
        <f>IF(OR($D287="",$D287&lt;1),"",AI591+(変化量!Q588-変化量!P588))</f>
        <v/>
      </c>
      <c r="AK591" s="30" t="str">
        <f>IF(OR($D287="",$D287&lt;1),"",AJ591+(変化量!R588-変化量!Q588))</f>
        <v/>
      </c>
      <c r="AL591" s="30" t="str">
        <f>IF(OR($D287="",$D287&lt;1),"",AK591+(変化量!S588-変化量!R588))</f>
        <v/>
      </c>
      <c r="AM591" s="30" t="str">
        <f>IF(OR($D287="",$D287&lt;1),"",AL591+(変化量!T588-変化量!S588))</f>
        <v/>
      </c>
      <c r="AN591" s="30" t="str">
        <f>IF(OR($D287="",$D287&lt;1),"",AM591+(変化量!U588-変化量!T588))</f>
        <v/>
      </c>
      <c r="AO591" s="30" t="str">
        <f>IF(OR($D287="",$D287&lt;1),"",AN591+(変化量!V588-変化量!U588))</f>
        <v/>
      </c>
      <c r="AP591" s="30" t="str">
        <f>IF(OR($D287="",$D287&lt;1),"",AO591+(変化量!W588-変化量!V588))</f>
        <v/>
      </c>
      <c r="AQ591" s="30" t="str">
        <f>IF(OR($D287="",$D287&lt;1),"",AP591+(変化量!X588-変化量!W588))</f>
        <v/>
      </c>
      <c r="AR591" s="30" t="str">
        <f>IF(OR($D287="",$D287&lt;1),"",AQ591+(変化量!Y588-変化量!X588))</f>
        <v/>
      </c>
      <c r="AS591" s="30" t="str">
        <f>IF(OR($D287="",$D287&lt;1),"",AR591+(変化量!Z588-変化量!Y588))</f>
        <v/>
      </c>
      <c r="AT591" s="30" t="str">
        <f>IF(OR($D287="",$D287&lt;1),"",AS591+(変化量!AA588-変化量!Z588))</f>
        <v/>
      </c>
      <c r="AU591" s="30" t="str">
        <f>IF(OR($D287="",$D287&lt;1),"",AT591+(変化量!AB588-変化量!AA588))</f>
        <v/>
      </c>
      <c r="AV591" s="30" t="str">
        <f>IF(OR($D287="",$D287&lt;1),"",AU591+(変化量!AC588-変化量!AB588))</f>
        <v/>
      </c>
      <c r="AW591" s="30" t="str">
        <f>IF(OR($D287="",$D287&lt;1),"",AV591+(変化量!AD588-変化量!AC588))</f>
        <v/>
      </c>
      <c r="AX591" s="30" t="str">
        <f>IF(OR($D287="",$D287&lt;1),"",AW591+(変化量!AE588-変化量!AD588))</f>
        <v/>
      </c>
      <c r="AY591" s="30" t="str">
        <f>IF(OR($D287="",$D287&lt;1),"",AX591+(変化量!AF588-変化量!AE588))</f>
        <v/>
      </c>
      <c r="AZ591" s="30" t="str">
        <f>IF(OR($D287="",$D287&lt;1),"",AY591+(変化量!AG588-変化量!AF588))</f>
        <v/>
      </c>
      <c r="BA591" s="30" t="str">
        <f>IF(OR($D287="",$D287&lt;1),"",AZ591+(変化量!AH588-変化量!AG588))</f>
        <v/>
      </c>
      <c r="BB591" s="30" t="str">
        <f>IF(OR($D287="",$D287&lt;1),"",BA591+(変化量!AI588-変化量!AH588))</f>
        <v/>
      </c>
      <c r="BC591" s="30" t="str">
        <f>IF(OR($D287="",$D287&lt;1),"",BB591+(変化量!AJ588-変化量!AI588))</f>
        <v/>
      </c>
      <c r="BD591" s="30" t="str">
        <f>IF(OR($D287="",$D287&lt;1),"",BC591+(変化量!AK588-変化量!AJ588))</f>
        <v/>
      </c>
      <c r="BE591" s="30" t="str">
        <f>IF(OR($D287="",$D287&lt;1),"",BD591+(変化量!AL588-変化量!AK588))</f>
        <v/>
      </c>
      <c r="BF591" s="30" t="str">
        <f>IF(OR($D287="",$D287&lt;1),"",BE591+(変化量!AM588-変化量!AL588))</f>
        <v/>
      </c>
      <c r="BG591" s="30" t="str">
        <f>IF(OR($D287="",$D287&lt;1),"",BF591+(変化量!AN588-変化量!AM588))</f>
        <v/>
      </c>
      <c r="BH591" s="30" t="str">
        <f>IF(OR($D287="",$D287&lt;1),"",BG591+(変化量!AO588-変化量!AN588))</f>
        <v/>
      </c>
      <c r="BI591" s="30" t="str">
        <f>IF(OR($D287="",$D287&lt;1),"",BH591+(変化量!AP588-変化量!AO588))</f>
        <v/>
      </c>
      <c r="BJ591" s="30" t="str">
        <f>IF(OR($D287="",$D287&lt;1),"",BI591+(変化量!AQ588-変化量!AP588))</f>
        <v/>
      </c>
      <c r="BK591" s="30" t="str">
        <f>IF(OR($D287="",$D287&lt;1),"",BJ591+(変化量!AR588-変化量!AQ588))</f>
        <v/>
      </c>
      <c r="BL591" s="30" t="str">
        <f>IF(OR($D287="",$D287&lt;1),"",BK591+(変化量!AS588-変化量!AR588))</f>
        <v/>
      </c>
      <c r="BM591" s="30" t="str">
        <f>IF(OR($D287="",$D287&lt;1),"",BL591+(変化量!AT588-変化量!AS588))</f>
        <v/>
      </c>
      <c r="BN591" s="30" t="str">
        <f>IF(OR($D287="",$D287&lt;1),"",BM591+(変化量!AU588-変化量!AT588))</f>
        <v/>
      </c>
      <c r="BO591" s="30" t="str">
        <f>IF(OR($D287="",$D287&lt;1),"",BN591+(変化量!AV588-変化量!AU588))</f>
        <v/>
      </c>
      <c r="BP591" s="30" t="str">
        <f>IF(OR($D287="",$D287&lt;1),"",BO591+(変化量!AW588-変化量!AV588))</f>
        <v/>
      </c>
      <c r="BQ591" s="30" t="str">
        <f>IF(OR($D287="",$D287&lt;1),"",BP591+(変化量!AX588-変化量!AW588))</f>
        <v/>
      </c>
      <c r="BR591" s="30" t="str">
        <f>IF(OR($D287="",$D287&lt;1),"",BQ591+(変化量!AY588-変化量!AX588))</f>
        <v/>
      </c>
      <c r="BS591" s="30" t="str">
        <f>IF(OR($D287="",$D287&lt;1),"",BR591+(変化量!AZ588-変化量!AY588))</f>
        <v/>
      </c>
      <c r="BT591" s="30" t="str">
        <f>IF(OR($D287="",$D287&lt;1),"",BS591+(変化量!BA588-変化量!AZ588))</f>
        <v/>
      </c>
      <c r="BU591" s="30" t="str">
        <f>IF(OR($D287="",$D287&lt;1),"",BT591+(変化量!BB588-変化量!BA588))</f>
        <v/>
      </c>
      <c r="BV591" s="30" t="str">
        <f>IF(OR($D287="",$D287&lt;1),"",BU591+(変化量!BC588-変化量!BB588))</f>
        <v/>
      </c>
      <c r="BW591" s="30" t="str">
        <f>IF(OR($D287="",$D287&lt;1),"",BV591+(変化量!BD588-変化量!BC588))</f>
        <v/>
      </c>
      <c r="BX591" s="30" t="str">
        <f>IF(OR($D287="",$D287&lt;1),"",BW591+(変化量!BE588-変化量!BD588))</f>
        <v/>
      </c>
      <c r="BY591" s="30" t="str">
        <f>IF(OR($D287="",$D287&lt;1),"",BX591+(変化量!BF588-変化量!BE588))</f>
        <v/>
      </c>
      <c r="BZ591" s="30" t="str">
        <f>IF(OR($D287="",$D287&lt;1),"",BY591+(変化量!BG588-変化量!BF588))</f>
        <v/>
      </c>
      <c r="CA591" s="30" t="str">
        <f>IF(OR($D287="",$D287&lt;1),"",BZ591+(変化量!BH588-変化量!BG588))</f>
        <v/>
      </c>
      <c r="CB591" s="30" t="str">
        <f>IF(OR($D287="",$D287&lt;1),"",CA591+(変化量!BI588-変化量!BH588))</f>
        <v/>
      </c>
      <c r="CC591" s="30" t="str">
        <f>IF(OR($D287="",$D287&lt;1),"",CB591+(変化量!BJ588-変化量!BI588))</f>
        <v/>
      </c>
      <c r="CD591" s="30" t="str">
        <f>IF(OR($D287="",$D287&lt;1),"",CC591+(変化量!BK588-変化量!BJ588))</f>
        <v/>
      </c>
      <c r="CE591" s="30" t="str">
        <f>IF(OR($D287="",$D287&lt;1),"",CD591+(変化量!BL588-変化量!BK588))</f>
        <v/>
      </c>
      <c r="CF591" s="30" t="str">
        <f>IF(OR($D287="",$D287&lt;1),"",CE591+(変化量!BM588-変化量!BL588))</f>
        <v/>
      </c>
      <c r="CG591" s="30" t="str">
        <f>IF(OR($D287="",$D287&lt;1),"",CF591+(変化量!BN588-変化量!BM588))</f>
        <v/>
      </c>
      <c r="CH591" s="30" t="str">
        <f>IF(OR($D287="",$D287&lt;1),"",CG591+(変化量!BO588-変化量!BN588))</f>
        <v/>
      </c>
      <c r="CI591" s="30" t="str">
        <f>IF(OR($D287="",$D287&lt;1),"",CH591+(変化量!BP588-変化量!BO588))</f>
        <v/>
      </c>
      <c r="CJ591" s="30" t="str">
        <f>IF(OR($D287="",$D287&lt;1),"",CI591+(変化量!BQ588-変化量!BP588))</f>
        <v/>
      </c>
      <c r="CK591" s="30" t="str">
        <f>IF(OR($D287="",$D287&lt;1),"",CJ591+(変化量!BR588-変化量!BQ588))</f>
        <v/>
      </c>
      <c r="CL591" s="30" t="str">
        <f>IF(OR($D287="",$D287&lt;1),"",CK591+(変化量!BS588-変化量!BR588))</f>
        <v/>
      </c>
      <c r="CM591" s="30" t="str">
        <f>IF(OR($D287="",$D287&lt;1),"",CL591+(変化量!BT588-変化量!BS588))</f>
        <v/>
      </c>
      <c r="CN591" s="30" t="str">
        <f>IF(OR($D287="",$D287&lt;1),"",CM591+(変化量!BU588-変化量!BT588))</f>
        <v/>
      </c>
      <c r="CO591" s="30" t="str">
        <f>IF(OR($D287="",$D287&lt;1),"",CN591+(変化量!BV588-変化量!BU588))</f>
        <v/>
      </c>
      <c r="CP591" s="30" t="str">
        <f>IF(OR($D287="",$D287&lt;1),"",CO591+(変化量!BW588-変化量!BV588))</f>
        <v/>
      </c>
      <c r="CQ591" s="30" t="str">
        <f>IF(OR($D287="",$D287&lt;1),"",CP591+(変化量!BX588-変化量!BW588))</f>
        <v/>
      </c>
      <c r="CR591" s="30" t="str">
        <f>IF(OR($D287="",$D287&lt;1),"",CQ591+(変化量!BY588-変化量!BX588))</f>
        <v/>
      </c>
    </row>
    <row r="592" spans="1:96" x14ac:dyDescent="0.15">
      <c r="A592" s="30">
        <f>入力シート!B282</f>
        <v>271</v>
      </c>
      <c r="AE592" s="30" t="str">
        <f>IF(OR($D288="",$D288&lt;1),"",変化量!$L589+変化量!J589)</f>
        <v/>
      </c>
      <c r="AF592" s="30" t="str">
        <f>IF(OR($D288="",$D288&lt;1),"",AE592+(変化量!M589-変化量!L589))</f>
        <v/>
      </c>
      <c r="AG592" s="30" t="str">
        <f>IF(OR($D288="",$D288&lt;1),"",AF592+(変化量!N589-変化量!M589))</f>
        <v/>
      </c>
      <c r="AH592" s="30" t="str">
        <f>IF(OR($D288="",$D288&lt;1),"",AG592+(変化量!O589-変化量!N589))</f>
        <v/>
      </c>
      <c r="AI592" s="30" t="str">
        <f>IF(OR($D288="",$D288&lt;1),"",AH592+(変化量!P589-変化量!O589))</f>
        <v/>
      </c>
      <c r="AJ592" s="30" t="str">
        <f>IF(OR($D288="",$D288&lt;1),"",AI592+(変化量!Q589-変化量!P589))</f>
        <v/>
      </c>
      <c r="AK592" s="30" t="str">
        <f>IF(OR($D288="",$D288&lt;1),"",AJ592+(変化量!R589-変化量!Q589))</f>
        <v/>
      </c>
      <c r="AL592" s="30" t="str">
        <f>IF(OR($D288="",$D288&lt;1),"",AK592+(変化量!S589-変化量!R589))</f>
        <v/>
      </c>
      <c r="AM592" s="30" t="str">
        <f>IF(OR($D288="",$D288&lt;1),"",AL592+(変化量!T589-変化量!S589))</f>
        <v/>
      </c>
      <c r="AN592" s="30" t="str">
        <f>IF(OR($D288="",$D288&lt;1),"",AM592+(変化量!U589-変化量!T589))</f>
        <v/>
      </c>
      <c r="AO592" s="30" t="str">
        <f>IF(OR($D288="",$D288&lt;1),"",AN592+(変化量!V589-変化量!U589))</f>
        <v/>
      </c>
      <c r="AP592" s="30" t="str">
        <f>IF(OR($D288="",$D288&lt;1),"",AO592+(変化量!W589-変化量!V589))</f>
        <v/>
      </c>
      <c r="AQ592" s="30" t="str">
        <f>IF(OR($D288="",$D288&lt;1),"",AP592+(変化量!X589-変化量!W589))</f>
        <v/>
      </c>
      <c r="AR592" s="30" t="str">
        <f>IF(OR($D288="",$D288&lt;1),"",AQ592+(変化量!Y589-変化量!X589))</f>
        <v/>
      </c>
      <c r="AS592" s="30" t="str">
        <f>IF(OR($D288="",$D288&lt;1),"",AR592+(変化量!Z589-変化量!Y589))</f>
        <v/>
      </c>
      <c r="AT592" s="30" t="str">
        <f>IF(OR($D288="",$D288&lt;1),"",AS592+(変化量!AA589-変化量!Z589))</f>
        <v/>
      </c>
      <c r="AU592" s="30" t="str">
        <f>IF(OR($D288="",$D288&lt;1),"",AT592+(変化量!AB589-変化量!AA589))</f>
        <v/>
      </c>
      <c r="AV592" s="30" t="str">
        <f>IF(OR($D288="",$D288&lt;1),"",AU592+(変化量!AC589-変化量!AB589))</f>
        <v/>
      </c>
      <c r="AW592" s="30" t="str">
        <f>IF(OR($D288="",$D288&lt;1),"",AV592+(変化量!AD589-変化量!AC589))</f>
        <v/>
      </c>
      <c r="AX592" s="30" t="str">
        <f>IF(OR($D288="",$D288&lt;1),"",AW592+(変化量!AE589-変化量!AD589))</f>
        <v/>
      </c>
      <c r="AY592" s="30" t="str">
        <f>IF(OR($D288="",$D288&lt;1),"",AX592+(変化量!AF589-変化量!AE589))</f>
        <v/>
      </c>
      <c r="AZ592" s="30" t="str">
        <f>IF(OR($D288="",$D288&lt;1),"",AY592+(変化量!AG589-変化量!AF589))</f>
        <v/>
      </c>
      <c r="BA592" s="30" t="str">
        <f>IF(OR($D288="",$D288&lt;1),"",AZ592+(変化量!AH589-変化量!AG589))</f>
        <v/>
      </c>
      <c r="BB592" s="30" t="str">
        <f>IF(OR($D288="",$D288&lt;1),"",BA592+(変化量!AI589-変化量!AH589))</f>
        <v/>
      </c>
      <c r="BC592" s="30" t="str">
        <f>IF(OR($D288="",$D288&lt;1),"",BB592+(変化量!AJ589-変化量!AI589))</f>
        <v/>
      </c>
      <c r="BD592" s="30" t="str">
        <f>IF(OR($D288="",$D288&lt;1),"",BC592+(変化量!AK589-変化量!AJ589))</f>
        <v/>
      </c>
      <c r="BE592" s="30" t="str">
        <f>IF(OR($D288="",$D288&lt;1),"",BD592+(変化量!AL589-変化量!AK589))</f>
        <v/>
      </c>
      <c r="BF592" s="30" t="str">
        <f>IF(OR($D288="",$D288&lt;1),"",BE592+(変化量!AM589-変化量!AL589))</f>
        <v/>
      </c>
      <c r="BG592" s="30" t="str">
        <f>IF(OR($D288="",$D288&lt;1),"",BF592+(変化量!AN589-変化量!AM589))</f>
        <v/>
      </c>
      <c r="BH592" s="30" t="str">
        <f>IF(OR($D288="",$D288&lt;1),"",BG592+(変化量!AO589-変化量!AN589))</f>
        <v/>
      </c>
      <c r="BI592" s="30" t="str">
        <f>IF(OR($D288="",$D288&lt;1),"",BH592+(変化量!AP589-変化量!AO589))</f>
        <v/>
      </c>
      <c r="BJ592" s="30" t="str">
        <f>IF(OR($D288="",$D288&lt;1),"",BI592+(変化量!AQ589-変化量!AP589))</f>
        <v/>
      </c>
      <c r="BK592" s="30" t="str">
        <f>IF(OR($D288="",$D288&lt;1),"",BJ592+(変化量!AR589-変化量!AQ589))</f>
        <v/>
      </c>
      <c r="BL592" s="30" t="str">
        <f>IF(OR($D288="",$D288&lt;1),"",BK592+(変化量!AS589-変化量!AR589))</f>
        <v/>
      </c>
      <c r="BM592" s="30" t="str">
        <f>IF(OR($D288="",$D288&lt;1),"",BL592+(変化量!AT589-変化量!AS589))</f>
        <v/>
      </c>
      <c r="BN592" s="30" t="str">
        <f>IF(OR($D288="",$D288&lt;1),"",BM592+(変化量!AU589-変化量!AT589))</f>
        <v/>
      </c>
      <c r="BO592" s="30" t="str">
        <f>IF(OR($D288="",$D288&lt;1),"",BN592+(変化量!AV589-変化量!AU589))</f>
        <v/>
      </c>
      <c r="BP592" s="30" t="str">
        <f>IF(OR($D288="",$D288&lt;1),"",BO592+(変化量!AW589-変化量!AV589))</f>
        <v/>
      </c>
      <c r="BQ592" s="30" t="str">
        <f>IF(OR($D288="",$D288&lt;1),"",BP592+(変化量!AX589-変化量!AW589))</f>
        <v/>
      </c>
      <c r="BR592" s="30" t="str">
        <f>IF(OR($D288="",$D288&lt;1),"",BQ592+(変化量!AY589-変化量!AX589))</f>
        <v/>
      </c>
      <c r="BS592" s="30" t="str">
        <f>IF(OR($D288="",$D288&lt;1),"",BR592+(変化量!AZ589-変化量!AY589))</f>
        <v/>
      </c>
      <c r="BT592" s="30" t="str">
        <f>IF(OR($D288="",$D288&lt;1),"",BS592+(変化量!BA589-変化量!AZ589))</f>
        <v/>
      </c>
      <c r="BU592" s="30" t="str">
        <f>IF(OR($D288="",$D288&lt;1),"",BT592+(変化量!BB589-変化量!BA589))</f>
        <v/>
      </c>
      <c r="BV592" s="30" t="str">
        <f>IF(OR($D288="",$D288&lt;1),"",BU592+(変化量!BC589-変化量!BB589))</f>
        <v/>
      </c>
      <c r="BW592" s="30" t="str">
        <f>IF(OR($D288="",$D288&lt;1),"",BV592+(変化量!BD589-変化量!BC589))</f>
        <v/>
      </c>
      <c r="BX592" s="30" t="str">
        <f>IF(OR($D288="",$D288&lt;1),"",BW592+(変化量!BE589-変化量!BD589))</f>
        <v/>
      </c>
      <c r="BY592" s="30" t="str">
        <f>IF(OR($D288="",$D288&lt;1),"",BX592+(変化量!BF589-変化量!BE589))</f>
        <v/>
      </c>
      <c r="BZ592" s="30" t="str">
        <f>IF(OR($D288="",$D288&lt;1),"",BY592+(変化量!BG589-変化量!BF589))</f>
        <v/>
      </c>
      <c r="CA592" s="30" t="str">
        <f>IF(OR($D288="",$D288&lt;1),"",BZ592+(変化量!BH589-変化量!BG589))</f>
        <v/>
      </c>
      <c r="CB592" s="30" t="str">
        <f>IF(OR($D288="",$D288&lt;1),"",CA592+(変化量!BI589-変化量!BH589))</f>
        <v/>
      </c>
      <c r="CC592" s="30" t="str">
        <f>IF(OR($D288="",$D288&lt;1),"",CB592+(変化量!BJ589-変化量!BI589))</f>
        <v/>
      </c>
      <c r="CD592" s="30" t="str">
        <f>IF(OR($D288="",$D288&lt;1),"",CC592+(変化量!BK589-変化量!BJ589))</f>
        <v/>
      </c>
      <c r="CE592" s="30" t="str">
        <f>IF(OR($D288="",$D288&lt;1),"",CD592+(変化量!BL589-変化量!BK589))</f>
        <v/>
      </c>
      <c r="CF592" s="30" t="str">
        <f>IF(OR($D288="",$D288&lt;1),"",CE592+(変化量!BM589-変化量!BL589))</f>
        <v/>
      </c>
      <c r="CG592" s="30" t="str">
        <f>IF(OR($D288="",$D288&lt;1),"",CF592+(変化量!BN589-変化量!BM589))</f>
        <v/>
      </c>
      <c r="CH592" s="30" t="str">
        <f>IF(OR($D288="",$D288&lt;1),"",CG592+(変化量!BO589-変化量!BN589))</f>
        <v/>
      </c>
      <c r="CI592" s="30" t="str">
        <f>IF(OR($D288="",$D288&lt;1),"",CH592+(変化量!BP589-変化量!BO589))</f>
        <v/>
      </c>
      <c r="CJ592" s="30" t="str">
        <f>IF(OR($D288="",$D288&lt;1),"",CI592+(変化量!BQ589-変化量!BP589))</f>
        <v/>
      </c>
      <c r="CK592" s="30" t="str">
        <f>IF(OR($D288="",$D288&lt;1),"",CJ592+(変化量!BR589-変化量!BQ589))</f>
        <v/>
      </c>
      <c r="CL592" s="30" t="str">
        <f>IF(OR($D288="",$D288&lt;1),"",CK592+(変化量!BS589-変化量!BR589))</f>
        <v/>
      </c>
      <c r="CM592" s="30" t="str">
        <f>IF(OR($D288="",$D288&lt;1),"",CL592+(変化量!BT589-変化量!BS589))</f>
        <v/>
      </c>
      <c r="CN592" s="30" t="str">
        <f>IF(OR($D288="",$D288&lt;1),"",CM592+(変化量!BU589-変化量!BT589))</f>
        <v/>
      </c>
      <c r="CO592" s="30" t="str">
        <f>IF(OR($D288="",$D288&lt;1),"",CN592+(変化量!BV589-変化量!BU589))</f>
        <v/>
      </c>
      <c r="CP592" s="30" t="str">
        <f>IF(OR($D288="",$D288&lt;1),"",CO592+(変化量!BW589-変化量!BV589))</f>
        <v/>
      </c>
      <c r="CQ592" s="30" t="str">
        <f>IF(OR($D288="",$D288&lt;1),"",CP592+(変化量!BX589-変化量!BW589))</f>
        <v/>
      </c>
      <c r="CR592" s="30" t="str">
        <f>IF(OR($D288="",$D288&lt;1),"",CQ592+(変化量!BY589-変化量!BX589))</f>
        <v/>
      </c>
    </row>
    <row r="593" spans="1:96" x14ac:dyDescent="0.15">
      <c r="A593" s="30">
        <f>入力シート!B283</f>
        <v>272</v>
      </c>
      <c r="AE593" s="30" t="str">
        <f>IF(OR($D289="",$D289&lt;1),"",変化量!$L590+変化量!J590)</f>
        <v/>
      </c>
      <c r="AF593" s="30" t="str">
        <f>IF(OR($D289="",$D289&lt;1),"",AE593+(変化量!M590-変化量!L590))</f>
        <v/>
      </c>
      <c r="AG593" s="30" t="str">
        <f>IF(OR($D289="",$D289&lt;1),"",AF593+(変化量!N590-変化量!M590))</f>
        <v/>
      </c>
      <c r="AH593" s="30" t="str">
        <f>IF(OR($D289="",$D289&lt;1),"",AG593+(変化量!O590-変化量!N590))</f>
        <v/>
      </c>
      <c r="AI593" s="30" t="str">
        <f>IF(OR($D289="",$D289&lt;1),"",AH593+(変化量!P590-変化量!O590))</f>
        <v/>
      </c>
      <c r="AJ593" s="30" t="str">
        <f>IF(OR($D289="",$D289&lt;1),"",AI593+(変化量!Q590-変化量!P590))</f>
        <v/>
      </c>
      <c r="AK593" s="30" t="str">
        <f>IF(OR($D289="",$D289&lt;1),"",AJ593+(変化量!R590-変化量!Q590))</f>
        <v/>
      </c>
      <c r="AL593" s="30" t="str">
        <f>IF(OR($D289="",$D289&lt;1),"",AK593+(変化量!S590-変化量!R590))</f>
        <v/>
      </c>
      <c r="AM593" s="30" t="str">
        <f>IF(OR($D289="",$D289&lt;1),"",AL593+(変化量!T590-変化量!S590))</f>
        <v/>
      </c>
      <c r="AN593" s="30" t="str">
        <f>IF(OR($D289="",$D289&lt;1),"",AM593+(変化量!U590-変化量!T590))</f>
        <v/>
      </c>
      <c r="AO593" s="30" t="str">
        <f>IF(OR($D289="",$D289&lt;1),"",AN593+(変化量!V590-変化量!U590))</f>
        <v/>
      </c>
      <c r="AP593" s="30" t="str">
        <f>IF(OR($D289="",$D289&lt;1),"",AO593+(変化量!W590-変化量!V590))</f>
        <v/>
      </c>
      <c r="AQ593" s="30" t="str">
        <f>IF(OR($D289="",$D289&lt;1),"",AP593+(変化量!X590-変化量!W590))</f>
        <v/>
      </c>
      <c r="AR593" s="30" t="str">
        <f>IF(OR($D289="",$D289&lt;1),"",AQ593+(変化量!Y590-変化量!X590))</f>
        <v/>
      </c>
      <c r="AS593" s="30" t="str">
        <f>IF(OR($D289="",$D289&lt;1),"",AR593+(変化量!Z590-変化量!Y590))</f>
        <v/>
      </c>
      <c r="AT593" s="30" t="str">
        <f>IF(OR($D289="",$D289&lt;1),"",AS593+(変化量!AA590-変化量!Z590))</f>
        <v/>
      </c>
      <c r="AU593" s="30" t="str">
        <f>IF(OR($D289="",$D289&lt;1),"",AT593+(変化量!AB590-変化量!AA590))</f>
        <v/>
      </c>
      <c r="AV593" s="30" t="str">
        <f>IF(OR($D289="",$D289&lt;1),"",AU593+(変化量!AC590-変化量!AB590))</f>
        <v/>
      </c>
      <c r="AW593" s="30" t="str">
        <f>IF(OR($D289="",$D289&lt;1),"",AV593+(変化量!AD590-変化量!AC590))</f>
        <v/>
      </c>
      <c r="AX593" s="30" t="str">
        <f>IF(OR($D289="",$D289&lt;1),"",AW593+(変化量!AE590-変化量!AD590))</f>
        <v/>
      </c>
      <c r="AY593" s="30" t="str">
        <f>IF(OR($D289="",$D289&lt;1),"",AX593+(変化量!AF590-変化量!AE590))</f>
        <v/>
      </c>
      <c r="AZ593" s="30" t="str">
        <f>IF(OR($D289="",$D289&lt;1),"",AY593+(変化量!AG590-変化量!AF590))</f>
        <v/>
      </c>
      <c r="BA593" s="30" t="str">
        <f>IF(OR($D289="",$D289&lt;1),"",AZ593+(変化量!AH590-変化量!AG590))</f>
        <v/>
      </c>
      <c r="BB593" s="30" t="str">
        <f>IF(OR($D289="",$D289&lt;1),"",BA593+(変化量!AI590-変化量!AH590))</f>
        <v/>
      </c>
      <c r="BC593" s="30" t="str">
        <f>IF(OR($D289="",$D289&lt;1),"",BB593+(変化量!AJ590-変化量!AI590))</f>
        <v/>
      </c>
      <c r="BD593" s="30" t="str">
        <f>IF(OR($D289="",$D289&lt;1),"",BC593+(変化量!AK590-変化量!AJ590))</f>
        <v/>
      </c>
      <c r="BE593" s="30" t="str">
        <f>IF(OR($D289="",$D289&lt;1),"",BD593+(変化量!AL590-変化量!AK590))</f>
        <v/>
      </c>
      <c r="BF593" s="30" t="str">
        <f>IF(OR($D289="",$D289&lt;1),"",BE593+(変化量!AM590-変化量!AL590))</f>
        <v/>
      </c>
      <c r="BG593" s="30" t="str">
        <f>IF(OR($D289="",$D289&lt;1),"",BF593+(変化量!AN590-変化量!AM590))</f>
        <v/>
      </c>
      <c r="BH593" s="30" t="str">
        <f>IF(OR($D289="",$D289&lt;1),"",BG593+(変化量!AO590-変化量!AN590))</f>
        <v/>
      </c>
      <c r="BI593" s="30" t="str">
        <f>IF(OR($D289="",$D289&lt;1),"",BH593+(変化量!AP590-変化量!AO590))</f>
        <v/>
      </c>
      <c r="BJ593" s="30" t="str">
        <f>IF(OR($D289="",$D289&lt;1),"",BI593+(変化量!AQ590-変化量!AP590))</f>
        <v/>
      </c>
      <c r="BK593" s="30" t="str">
        <f>IF(OR($D289="",$D289&lt;1),"",BJ593+(変化量!AR590-変化量!AQ590))</f>
        <v/>
      </c>
      <c r="BL593" s="30" t="str">
        <f>IF(OR($D289="",$D289&lt;1),"",BK593+(変化量!AS590-変化量!AR590))</f>
        <v/>
      </c>
      <c r="BM593" s="30" t="str">
        <f>IF(OR($D289="",$D289&lt;1),"",BL593+(変化量!AT590-変化量!AS590))</f>
        <v/>
      </c>
      <c r="BN593" s="30" t="str">
        <f>IF(OR($D289="",$D289&lt;1),"",BM593+(変化量!AU590-変化量!AT590))</f>
        <v/>
      </c>
      <c r="BO593" s="30" t="str">
        <f>IF(OR($D289="",$D289&lt;1),"",BN593+(変化量!AV590-変化量!AU590))</f>
        <v/>
      </c>
      <c r="BP593" s="30" t="str">
        <f>IF(OR($D289="",$D289&lt;1),"",BO593+(変化量!AW590-変化量!AV590))</f>
        <v/>
      </c>
      <c r="BQ593" s="30" t="str">
        <f>IF(OR($D289="",$D289&lt;1),"",BP593+(変化量!AX590-変化量!AW590))</f>
        <v/>
      </c>
      <c r="BR593" s="30" t="str">
        <f>IF(OR($D289="",$D289&lt;1),"",BQ593+(変化量!AY590-変化量!AX590))</f>
        <v/>
      </c>
      <c r="BS593" s="30" t="str">
        <f>IF(OR($D289="",$D289&lt;1),"",BR593+(変化量!AZ590-変化量!AY590))</f>
        <v/>
      </c>
      <c r="BT593" s="30" t="str">
        <f>IF(OR($D289="",$D289&lt;1),"",BS593+(変化量!BA590-変化量!AZ590))</f>
        <v/>
      </c>
      <c r="BU593" s="30" t="str">
        <f>IF(OR($D289="",$D289&lt;1),"",BT593+(変化量!BB590-変化量!BA590))</f>
        <v/>
      </c>
      <c r="BV593" s="30" t="str">
        <f>IF(OR($D289="",$D289&lt;1),"",BU593+(変化量!BC590-変化量!BB590))</f>
        <v/>
      </c>
      <c r="BW593" s="30" t="str">
        <f>IF(OR($D289="",$D289&lt;1),"",BV593+(変化量!BD590-変化量!BC590))</f>
        <v/>
      </c>
      <c r="BX593" s="30" t="str">
        <f>IF(OR($D289="",$D289&lt;1),"",BW593+(変化量!BE590-変化量!BD590))</f>
        <v/>
      </c>
      <c r="BY593" s="30" t="str">
        <f>IF(OR($D289="",$D289&lt;1),"",BX593+(変化量!BF590-変化量!BE590))</f>
        <v/>
      </c>
      <c r="BZ593" s="30" t="str">
        <f>IF(OR($D289="",$D289&lt;1),"",BY593+(変化量!BG590-変化量!BF590))</f>
        <v/>
      </c>
      <c r="CA593" s="30" t="str">
        <f>IF(OR($D289="",$D289&lt;1),"",BZ593+(変化量!BH590-変化量!BG590))</f>
        <v/>
      </c>
      <c r="CB593" s="30" t="str">
        <f>IF(OR($D289="",$D289&lt;1),"",CA593+(変化量!BI590-変化量!BH590))</f>
        <v/>
      </c>
      <c r="CC593" s="30" t="str">
        <f>IF(OR($D289="",$D289&lt;1),"",CB593+(変化量!BJ590-変化量!BI590))</f>
        <v/>
      </c>
      <c r="CD593" s="30" t="str">
        <f>IF(OR($D289="",$D289&lt;1),"",CC593+(変化量!BK590-変化量!BJ590))</f>
        <v/>
      </c>
      <c r="CE593" s="30" t="str">
        <f>IF(OR($D289="",$D289&lt;1),"",CD593+(変化量!BL590-変化量!BK590))</f>
        <v/>
      </c>
      <c r="CF593" s="30" t="str">
        <f>IF(OR($D289="",$D289&lt;1),"",CE593+(変化量!BM590-変化量!BL590))</f>
        <v/>
      </c>
      <c r="CG593" s="30" t="str">
        <f>IF(OR($D289="",$D289&lt;1),"",CF593+(変化量!BN590-変化量!BM590))</f>
        <v/>
      </c>
      <c r="CH593" s="30" t="str">
        <f>IF(OR($D289="",$D289&lt;1),"",CG593+(変化量!BO590-変化量!BN590))</f>
        <v/>
      </c>
      <c r="CI593" s="30" t="str">
        <f>IF(OR($D289="",$D289&lt;1),"",CH593+(変化量!BP590-変化量!BO590))</f>
        <v/>
      </c>
      <c r="CJ593" s="30" t="str">
        <f>IF(OR($D289="",$D289&lt;1),"",CI593+(変化量!BQ590-変化量!BP590))</f>
        <v/>
      </c>
      <c r="CK593" s="30" t="str">
        <f>IF(OR($D289="",$D289&lt;1),"",CJ593+(変化量!BR590-変化量!BQ590))</f>
        <v/>
      </c>
      <c r="CL593" s="30" t="str">
        <f>IF(OR($D289="",$D289&lt;1),"",CK593+(変化量!BS590-変化量!BR590))</f>
        <v/>
      </c>
      <c r="CM593" s="30" t="str">
        <f>IF(OR($D289="",$D289&lt;1),"",CL593+(変化量!BT590-変化量!BS590))</f>
        <v/>
      </c>
      <c r="CN593" s="30" t="str">
        <f>IF(OR($D289="",$D289&lt;1),"",CM593+(変化量!BU590-変化量!BT590))</f>
        <v/>
      </c>
      <c r="CO593" s="30" t="str">
        <f>IF(OR($D289="",$D289&lt;1),"",CN593+(変化量!BV590-変化量!BU590))</f>
        <v/>
      </c>
      <c r="CP593" s="30" t="str">
        <f>IF(OR($D289="",$D289&lt;1),"",CO593+(変化量!BW590-変化量!BV590))</f>
        <v/>
      </c>
      <c r="CQ593" s="30" t="str">
        <f>IF(OR($D289="",$D289&lt;1),"",CP593+(変化量!BX590-変化量!BW590))</f>
        <v/>
      </c>
      <c r="CR593" s="30" t="str">
        <f>IF(OR($D289="",$D289&lt;1),"",CQ593+(変化量!BY590-変化量!BX590))</f>
        <v/>
      </c>
    </row>
    <row r="594" spans="1:96" x14ac:dyDescent="0.15">
      <c r="A594" s="30">
        <f>入力シート!B284</f>
        <v>273</v>
      </c>
      <c r="AE594" s="30" t="str">
        <f>IF(OR($D290="",$D290&lt;1),"",変化量!$L591+変化量!J591)</f>
        <v/>
      </c>
      <c r="AF594" s="30" t="str">
        <f>IF(OR($D290="",$D290&lt;1),"",AE594+(変化量!M591-変化量!L591))</f>
        <v/>
      </c>
      <c r="AG594" s="30" t="str">
        <f>IF(OR($D290="",$D290&lt;1),"",AF594+(変化量!N591-変化量!M591))</f>
        <v/>
      </c>
      <c r="AH594" s="30" t="str">
        <f>IF(OR($D290="",$D290&lt;1),"",AG594+(変化量!O591-変化量!N591))</f>
        <v/>
      </c>
      <c r="AI594" s="30" t="str">
        <f>IF(OR($D290="",$D290&lt;1),"",AH594+(変化量!P591-変化量!O591))</f>
        <v/>
      </c>
      <c r="AJ594" s="30" t="str">
        <f>IF(OR($D290="",$D290&lt;1),"",AI594+(変化量!Q591-変化量!P591))</f>
        <v/>
      </c>
      <c r="AK594" s="30" t="str">
        <f>IF(OR($D290="",$D290&lt;1),"",AJ594+(変化量!R591-変化量!Q591))</f>
        <v/>
      </c>
      <c r="AL594" s="30" t="str">
        <f>IF(OR($D290="",$D290&lt;1),"",AK594+(変化量!S591-変化量!R591))</f>
        <v/>
      </c>
      <c r="AM594" s="30" t="str">
        <f>IF(OR($D290="",$D290&lt;1),"",AL594+(変化量!T591-変化量!S591))</f>
        <v/>
      </c>
      <c r="AN594" s="30" t="str">
        <f>IF(OR($D290="",$D290&lt;1),"",AM594+(変化量!U591-変化量!T591))</f>
        <v/>
      </c>
      <c r="AO594" s="30" t="str">
        <f>IF(OR($D290="",$D290&lt;1),"",AN594+(変化量!V591-変化量!U591))</f>
        <v/>
      </c>
      <c r="AP594" s="30" t="str">
        <f>IF(OR($D290="",$D290&lt;1),"",AO594+(変化量!W591-変化量!V591))</f>
        <v/>
      </c>
      <c r="AQ594" s="30" t="str">
        <f>IF(OR($D290="",$D290&lt;1),"",AP594+(変化量!X591-変化量!W591))</f>
        <v/>
      </c>
      <c r="AR594" s="30" t="str">
        <f>IF(OR($D290="",$D290&lt;1),"",AQ594+(変化量!Y591-変化量!X591))</f>
        <v/>
      </c>
      <c r="AS594" s="30" t="str">
        <f>IF(OR($D290="",$D290&lt;1),"",AR594+(変化量!Z591-変化量!Y591))</f>
        <v/>
      </c>
      <c r="AT594" s="30" t="str">
        <f>IF(OR($D290="",$D290&lt;1),"",AS594+(変化量!AA591-変化量!Z591))</f>
        <v/>
      </c>
      <c r="AU594" s="30" t="str">
        <f>IF(OR($D290="",$D290&lt;1),"",AT594+(変化量!AB591-変化量!AA591))</f>
        <v/>
      </c>
      <c r="AV594" s="30" t="str">
        <f>IF(OR($D290="",$D290&lt;1),"",AU594+(変化量!AC591-変化量!AB591))</f>
        <v/>
      </c>
      <c r="AW594" s="30" t="str">
        <f>IF(OR($D290="",$D290&lt;1),"",AV594+(変化量!AD591-変化量!AC591))</f>
        <v/>
      </c>
      <c r="AX594" s="30" t="str">
        <f>IF(OR($D290="",$D290&lt;1),"",AW594+(変化量!AE591-変化量!AD591))</f>
        <v/>
      </c>
      <c r="AY594" s="30" t="str">
        <f>IF(OR($D290="",$D290&lt;1),"",AX594+(変化量!AF591-変化量!AE591))</f>
        <v/>
      </c>
      <c r="AZ594" s="30" t="str">
        <f>IF(OR($D290="",$D290&lt;1),"",AY594+(変化量!AG591-変化量!AF591))</f>
        <v/>
      </c>
      <c r="BA594" s="30" t="str">
        <f>IF(OR($D290="",$D290&lt;1),"",AZ594+(変化量!AH591-変化量!AG591))</f>
        <v/>
      </c>
      <c r="BB594" s="30" t="str">
        <f>IF(OR($D290="",$D290&lt;1),"",BA594+(変化量!AI591-変化量!AH591))</f>
        <v/>
      </c>
      <c r="BC594" s="30" t="str">
        <f>IF(OR($D290="",$D290&lt;1),"",BB594+(変化量!AJ591-変化量!AI591))</f>
        <v/>
      </c>
      <c r="BD594" s="30" t="str">
        <f>IF(OR($D290="",$D290&lt;1),"",BC594+(変化量!AK591-変化量!AJ591))</f>
        <v/>
      </c>
      <c r="BE594" s="30" t="str">
        <f>IF(OR($D290="",$D290&lt;1),"",BD594+(変化量!AL591-変化量!AK591))</f>
        <v/>
      </c>
      <c r="BF594" s="30" t="str">
        <f>IF(OR($D290="",$D290&lt;1),"",BE594+(変化量!AM591-変化量!AL591))</f>
        <v/>
      </c>
      <c r="BG594" s="30" t="str">
        <f>IF(OR($D290="",$D290&lt;1),"",BF594+(変化量!AN591-変化量!AM591))</f>
        <v/>
      </c>
      <c r="BH594" s="30" t="str">
        <f>IF(OR($D290="",$D290&lt;1),"",BG594+(変化量!AO591-変化量!AN591))</f>
        <v/>
      </c>
      <c r="BI594" s="30" t="str">
        <f>IF(OR($D290="",$D290&lt;1),"",BH594+(変化量!AP591-変化量!AO591))</f>
        <v/>
      </c>
      <c r="BJ594" s="30" t="str">
        <f>IF(OR($D290="",$D290&lt;1),"",BI594+(変化量!AQ591-変化量!AP591))</f>
        <v/>
      </c>
      <c r="BK594" s="30" t="str">
        <f>IF(OR($D290="",$D290&lt;1),"",BJ594+(変化量!AR591-変化量!AQ591))</f>
        <v/>
      </c>
      <c r="BL594" s="30" t="str">
        <f>IF(OR($D290="",$D290&lt;1),"",BK594+(変化量!AS591-変化量!AR591))</f>
        <v/>
      </c>
      <c r="BM594" s="30" t="str">
        <f>IF(OR($D290="",$D290&lt;1),"",BL594+(変化量!AT591-変化量!AS591))</f>
        <v/>
      </c>
      <c r="BN594" s="30" t="str">
        <f>IF(OR($D290="",$D290&lt;1),"",BM594+(変化量!AU591-変化量!AT591))</f>
        <v/>
      </c>
      <c r="BO594" s="30" t="str">
        <f>IF(OR($D290="",$D290&lt;1),"",BN594+(変化量!AV591-変化量!AU591))</f>
        <v/>
      </c>
      <c r="BP594" s="30" t="str">
        <f>IF(OR($D290="",$D290&lt;1),"",BO594+(変化量!AW591-変化量!AV591))</f>
        <v/>
      </c>
      <c r="BQ594" s="30" t="str">
        <f>IF(OR($D290="",$D290&lt;1),"",BP594+(変化量!AX591-変化量!AW591))</f>
        <v/>
      </c>
      <c r="BR594" s="30" t="str">
        <f>IF(OR($D290="",$D290&lt;1),"",BQ594+(変化量!AY591-変化量!AX591))</f>
        <v/>
      </c>
      <c r="BS594" s="30" t="str">
        <f>IF(OR($D290="",$D290&lt;1),"",BR594+(変化量!AZ591-変化量!AY591))</f>
        <v/>
      </c>
      <c r="BT594" s="30" t="str">
        <f>IF(OR($D290="",$D290&lt;1),"",BS594+(変化量!BA591-変化量!AZ591))</f>
        <v/>
      </c>
      <c r="BU594" s="30" t="str">
        <f>IF(OR($D290="",$D290&lt;1),"",BT594+(変化量!BB591-変化量!BA591))</f>
        <v/>
      </c>
      <c r="BV594" s="30" t="str">
        <f>IF(OR($D290="",$D290&lt;1),"",BU594+(変化量!BC591-変化量!BB591))</f>
        <v/>
      </c>
      <c r="BW594" s="30" t="str">
        <f>IF(OR($D290="",$D290&lt;1),"",BV594+(変化量!BD591-変化量!BC591))</f>
        <v/>
      </c>
      <c r="BX594" s="30" t="str">
        <f>IF(OR($D290="",$D290&lt;1),"",BW594+(変化量!BE591-変化量!BD591))</f>
        <v/>
      </c>
      <c r="BY594" s="30" t="str">
        <f>IF(OR($D290="",$D290&lt;1),"",BX594+(変化量!BF591-変化量!BE591))</f>
        <v/>
      </c>
      <c r="BZ594" s="30" t="str">
        <f>IF(OR($D290="",$D290&lt;1),"",BY594+(変化量!BG591-変化量!BF591))</f>
        <v/>
      </c>
      <c r="CA594" s="30" t="str">
        <f>IF(OR($D290="",$D290&lt;1),"",BZ594+(変化量!BH591-変化量!BG591))</f>
        <v/>
      </c>
      <c r="CB594" s="30" t="str">
        <f>IF(OR($D290="",$D290&lt;1),"",CA594+(変化量!BI591-変化量!BH591))</f>
        <v/>
      </c>
      <c r="CC594" s="30" t="str">
        <f>IF(OR($D290="",$D290&lt;1),"",CB594+(変化量!BJ591-変化量!BI591))</f>
        <v/>
      </c>
      <c r="CD594" s="30" t="str">
        <f>IF(OR($D290="",$D290&lt;1),"",CC594+(変化量!BK591-変化量!BJ591))</f>
        <v/>
      </c>
      <c r="CE594" s="30" t="str">
        <f>IF(OR($D290="",$D290&lt;1),"",CD594+(変化量!BL591-変化量!BK591))</f>
        <v/>
      </c>
      <c r="CF594" s="30" t="str">
        <f>IF(OR($D290="",$D290&lt;1),"",CE594+(変化量!BM591-変化量!BL591))</f>
        <v/>
      </c>
      <c r="CG594" s="30" t="str">
        <f>IF(OR($D290="",$D290&lt;1),"",CF594+(変化量!BN591-変化量!BM591))</f>
        <v/>
      </c>
      <c r="CH594" s="30" t="str">
        <f>IF(OR($D290="",$D290&lt;1),"",CG594+(変化量!BO591-変化量!BN591))</f>
        <v/>
      </c>
      <c r="CI594" s="30" t="str">
        <f>IF(OR($D290="",$D290&lt;1),"",CH594+(変化量!BP591-変化量!BO591))</f>
        <v/>
      </c>
      <c r="CJ594" s="30" t="str">
        <f>IF(OR($D290="",$D290&lt;1),"",CI594+(変化量!BQ591-変化量!BP591))</f>
        <v/>
      </c>
      <c r="CK594" s="30" t="str">
        <f>IF(OR($D290="",$D290&lt;1),"",CJ594+(変化量!BR591-変化量!BQ591))</f>
        <v/>
      </c>
      <c r="CL594" s="30" t="str">
        <f>IF(OR($D290="",$D290&lt;1),"",CK594+(変化量!BS591-変化量!BR591))</f>
        <v/>
      </c>
      <c r="CM594" s="30" t="str">
        <f>IF(OR($D290="",$D290&lt;1),"",CL594+(変化量!BT591-変化量!BS591))</f>
        <v/>
      </c>
      <c r="CN594" s="30" t="str">
        <f>IF(OR($D290="",$D290&lt;1),"",CM594+(変化量!BU591-変化量!BT591))</f>
        <v/>
      </c>
      <c r="CO594" s="30" t="str">
        <f>IF(OR($D290="",$D290&lt;1),"",CN594+(変化量!BV591-変化量!BU591))</f>
        <v/>
      </c>
      <c r="CP594" s="30" t="str">
        <f>IF(OR($D290="",$D290&lt;1),"",CO594+(変化量!BW591-変化量!BV591))</f>
        <v/>
      </c>
      <c r="CQ594" s="30" t="str">
        <f>IF(OR($D290="",$D290&lt;1),"",CP594+(変化量!BX591-変化量!BW591))</f>
        <v/>
      </c>
      <c r="CR594" s="30" t="str">
        <f>IF(OR($D290="",$D290&lt;1),"",CQ594+(変化量!BY591-変化量!BX591))</f>
        <v/>
      </c>
    </row>
    <row r="595" spans="1:96" x14ac:dyDescent="0.15">
      <c r="A595" s="30">
        <f>入力シート!B285</f>
        <v>274</v>
      </c>
      <c r="AE595" s="30" t="str">
        <f>IF(OR($D291="",$D291&lt;1),"",変化量!$L592+変化量!J592)</f>
        <v/>
      </c>
      <c r="AF595" s="30" t="str">
        <f>IF(OR($D291="",$D291&lt;1),"",AE595+(変化量!M592-変化量!L592))</f>
        <v/>
      </c>
      <c r="AG595" s="30" t="str">
        <f>IF(OR($D291="",$D291&lt;1),"",AF595+(変化量!N592-変化量!M592))</f>
        <v/>
      </c>
      <c r="AH595" s="30" t="str">
        <f>IF(OR($D291="",$D291&lt;1),"",AG595+(変化量!O592-変化量!N592))</f>
        <v/>
      </c>
      <c r="AI595" s="30" t="str">
        <f>IF(OR($D291="",$D291&lt;1),"",AH595+(変化量!P592-変化量!O592))</f>
        <v/>
      </c>
      <c r="AJ595" s="30" t="str">
        <f>IF(OR($D291="",$D291&lt;1),"",AI595+(変化量!Q592-変化量!P592))</f>
        <v/>
      </c>
      <c r="AK595" s="30" t="str">
        <f>IF(OR($D291="",$D291&lt;1),"",AJ595+(変化量!R592-変化量!Q592))</f>
        <v/>
      </c>
      <c r="AL595" s="30" t="str">
        <f>IF(OR($D291="",$D291&lt;1),"",AK595+(変化量!S592-変化量!R592))</f>
        <v/>
      </c>
      <c r="AM595" s="30" t="str">
        <f>IF(OR($D291="",$D291&lt;1),"",AL595+(変化量!T592-変化量!S592))</f>
        <v/>
      </c>
      <c r="AN595" s="30" t="str">
        <f>IF(OR($D291="",$D291&lt;1),"",AM595+(変化量!U592-変化量!T592))</f>
        <v/>
      </c>
      <c r="AO595" s="30" t="str">
        <f>IF(OR($D291="",$D291&lt;1),"",AN595+(変化量!V592-変化量!U592))</f>
        <v/>
      </c>
      <c r="AP595" s="30" t="str">
        <f>IF(OR($D291="",$D291&lt;1),"",AO595+(変化量!W592-変化量!V592))</f>
        <v/>
      </c>
      <c r="AQ595" s="30" t="str">
        <f>IF(OR($D291="",$D291&lt;1),"",AP595+(変化量!X592-変化量!W592))</f>
        <v/>
      </c>
      <c r="AR595" s="30" t="str">
        <f>IF(OR($D291="",$D291&lt;1),"",AQ595+(変化量!Y592-変化量!X592))</f>
        <v/>
      </c>
      <c r="AS595" s="30" t="str">
        <f>IF(OR($D291="",$D291&lt;1),"",AR595+(変化量!Z592-変化量!Y592))</f>
        <v/>
      </c>
      <c r="AT595" s="30" t="str">
        <f>IF(OR($D291="",$D291&lt;1),"",AS595+(変化量!AA592-変化量!Z592))</f>
        <v/>
      </c>
      <c r="AU595" s="30" t="str">
        <f>IF(OR($D291="",$D291&lt;1),"",AT595+(変化量!AB592-変化量!AA592))</f>
        <v/>
      </c>
      <c r="AV595" s="30" t="str">
        <f>IF(OR($D291="",$D291&lt;1),"",AU595+(変化量!AC592-変化量!AB592))</f>
        <v/>
      </c>
      <c r="AW595" s="30" t="str">
        <f>IF(OR($D291="",$D291&lt;1),"",AV595+(変化量!AD592-変化量!AC592))</f>
        <v/>
      </c>
      <c r="AX595" s="30" t="str">
        <f>IF(OR($D291="",$D291&lt;1),"",AW595+(変化量!AE592-変化量!AD592))</f>
        <v/>
      </c>
      <c r="AY595" s="30" t="str">
        <f>IF(OR($D291="",$D291&lt;1),"",AX595+(変化量!AF592-変化量!AE592))</f>
        <v/>
      </c>
      <c r="AZ595" s="30" t="str">
        <f>IF(OR($D291="",$D291&lt;1),"",AY595+(変化量!AG592-変化量!AF592))</f>
        <v/>
      </c>
      <c r="BA595" s="30" t="str">
        <f>IF(OR($D291="",$D291&lt;1),"",AZ595+(変化量!AH592-変化量!AG592))</f>
        <v/>
      </c>
      <c r="BB595" s="30" t="str">
        <f>IF(OR($D291="",$D291&lt;1),"",BA595+(変化量!AI592-変化量!AH592))</f>
        <v/>
      </c>
      <c r="BC595" s="30" t="str">
        <f>IF(OR($D291="",$D291&lt;1),"",BB595+(変化量!AJ592-変化量!AI592))</f>
        <v/>
      </c>
      <c r="BD595" s="30" t="str">
        <f>IF(OR($D291="",$D291&lt;1),"",BC595+(変化量!AK592-変化量!AJ592))</f>
        <v/>
      </c>
      <c r="BE595" s="30" t="str">
        <f>IF(OR($D291="",$D291&lt;1),"",BD595+(変化量!AL592-変化量!AK592))</f>
        <v/>
      </c>
      <c r="BF595" s="30" t="str">
        <f>IF(OR($D291="",$D291&lt;1),"",BE595+(変化量!AM592-変化量!AL592))</f>
        <v/>
      </c>
      <c r="BG595" s="30" t="str">
        <f>IF(OR($D291="",$D291&lt;1),"",BF595+(変化量!AN592-変化量!AM592))</f>
        <v/>
      </c>
      <c r="BH595" s="30" t="str">
        <f>IF(OR($D291="",$D291&lt;1),"",BG595+(変化量!AO592-変化量!AN592))</f>
        <v/>
      </c>
      <c r="BI595" s="30" t="str">
        <f>IF(OR($D291="",$D291&lt;1),"",BH595+(変化量!AP592-変化量!AO592))</f>
        <v/>
      </c>
      <c r="BJ595" s="30" t="str">
        <f>IF(OR($D291="",$D291&lt;1),"",BI595+(変化量!AQ592-変化量!AP592))</f>
        <v/>
      </c>
      <c r="BK595" s="30" t="str">
        <f>IF(OR($D291="",$D291&lt;1),"",BJ595+(変化量!AR592-変化量!AQ592))</f>
        <v/>
      </c>
      <c r="BL595" s="30" t="str">
        <f>IF(OR($D291="",$D291&lt;1),"",BK595+(変化量!AS592-変化量!AR592))</f>
        <v/>
      </c>
      <c r="BM595" s="30" t="str">
        <f>IF(OR($D291="",$D291&lt;1),"",BL595+(変化量!AT592-変化量!AS592))</f>
        <v/>
      </c>
      <c r="BN595" s="30" t="str">
        <f>IF(OR($D291="",$D291&lt;1),"",BM595+(変化量!AU592-変化量!AT592))</f>
        <v/>
      </c>
      <c r="BO595" s="30" t="str">
        <f>IF(OR($D291="",$D291&lt;1),"",BN595+(変化量!AV592-変化量!AU592))</f>
        <v/>
      </c>
      <c r="BP595" s="30" t="str">
        <f>IF(OR($D291="",$D291&lt;1),"",BO595+(変化量!AW592-変化量!AV592))</f>
        <v/>
      </c>
      <c r="BQ595" s="30" t="str">
        <f>IF(OR($D291="",$D291&lt;1),"",BP595+(変化量!AX592-変化量!AW592))</f>
        <v/>
      </c>
      <c r="BR595" s="30" t="str">
        <f>IF(OR($D291="",$D291&lt;1),"",BQ595+(変化量!AY592-変化量!AX592))</f>
        <v/>
      </c>
      <c r="BS595" s="30" t="str">
        <f>IF(OR($D291="",$D291&lt;1),"",BR595+(変化量!AZ592-変化量!AY592))</f>
        <v/>
      </c>
      <c r="BT595" s="30" t="str">
        <f>IF(OR($D291="",$D291&lt;1),"",BS595+(変化量!BA592-変化量!AZ592))</f>
        <v/>
      </c>
      <c r="BU595" s="30" t="str">
        <f>IF(OR($D291="",$D291&lt;1),"",BT595+(変化量!BB592-変化量!BA592))</f>
        <v/>
      </c>
      <c r="BV595" s="30" t="str">
        <f>IF(OR($D291="",$D291&lt;1),"",BU595+(変化量!BC592-変化量!BB592))</f>
        <v/>
      </c>
      <c r="BW595" s="30" t="str">
        <f>IF(OR($D291="",$D291&lt;1),"",BV595+(変化量!BD592-変化量!BC592))</f>
        <v/>
      </c>
      <c r="BX595" s="30" t="str">
        <f>IF(OR($D291="",$D291&lt;1),"",BW595+(変化量!BE592-変化量!BD592))</f>
        <v/>
      </c>
      <c r="BY595" s="30" t="str">
        <f>IF(OR($D291="",$D291&lt;1),"",BX595+(変化量!BF592-変化量!BE592))</f>
        <v/>
      </c>
      <c r="BZ595" s="30" t="str">
        <f>IF(OR($D291="",$D291&lt;1),"",BY595+(変化量!BG592-変化量!BF592))</f>
        <v/>
      </c>
      <c r="CA595" s="30" t="str">
        <f>IF(OR($D291="",$D291&lt;1),"",BZ595+(変化量!BH592-変化量!BG592))</f>
        <v/>
      </c>
      <c r="CB595" s="30" t="str">
        <f>IF(OR($D291="",$D291&lt;1),"",CA595+(変化量!BI592-変化量!BH592))</f>
        <v/>
      </c>
      <c r="CC595" s="30" t="str">
        <f>IF(OR($D291="",$D291&lt;1),"",CB595+(変化量!BJ592-変化量!BI592))</f>
        <v/>
      </c>
      <c r="CD595" s="30" t="str">
        <f>IF(OR($D291="",$D291&lt;1),"",CC595+(変化量!BK592-変化量!BJ592))</f>
        <v/>
      </c>
      <c r="CE595" s="30" t="str">
        <f>IF(OR($D291="",$D291&lt;1),"",CD595+(変化量!BL592-変化量!BK592))</f>
        <v/>
      </c>
      <c r="CF595" s="30" t="str">
        <f>IF(OR($D291="",$D291&lt;1),"",CE595+(変化量!BM592-変化量!BL592))</f>
        <v/>
      </c>
      <c r="CG595" s="30" t="str">
        <f>IF(OR($D291="",$D291&lt;1),"",CF595+(変化量!BN592-変化量!BM592))</f>
        <v/>
      </c>
      <c r="CH595" s="30" t="str">
        <f>IF(OR($D291="",$D291&lt;1),"",CG595+(変化量!BO592-変化量!BN592))</f>
        <v/>
      </c>
      <c r="CI595" s="30" t="str">
        <f>IF(OR($D291="",$D291&lt;1),"",CH595+(変化量!BP592-変化量!BO592))</f>
        <v/>
      </c>
      <c r="CJ595" s="30" t="str">
        <f>IF(OR($D291="",$D291&lt;1),"",CI595+(変化量!BQ592-変化量!BP592))</f>
        <v/>
      </c>
      <c r="CK595" s="30" t="str">
        <f>IF(OR($D291="",$D291&lt;1),"",CJ595+(変化量!BR592-変化量!BQ592))</f>
        <v/>
      </c>
      <c r="CL595" s="30" t="str">
        <f>IF(OR($D291="",$D291&lt;1),"",CK595+(変化量!BS592-変化量!BR592))</f>
        <v/>
      </c>
      <c r="CM595" s="30" t="str">
        <f>IF(OR($D291="",$D291&lt;1),"",CL595+(変化量!BT592-変化量!BS592))</f>
        <v/>
      </c>
      <c r="CN595" s="30" t="str">
        <f>IF(OR($D291="",$D291&lt;1),"",CM595+(変化量!BU592-変化量!BT592))</f>
        <v/>
      </c>
      <c r="CO595" s="30" t="str">
        <f>IF(OR($D291="",$D291&lt;1),"",CN595+(変化量!BV592-変化量!BU592))</f>
        <v/>
      </c>
      <c r="CP595" s="30" t="str">
        <f>IF(OR($D291="",$D291&lt;1),"",CO595+(変化量!BW592-変化量!BV592))</f>
        <v/>
      </c>
      <c r="CQ595" s="30" t="str">
        <f>IF(OR($D291="",$D291&lt;1),"",CP595+(変化量!BX592-変化量!BW592))</f>
        <v/>
      </c>
      <c r="CR595" s="30" t="str">
        <f>IF(OR($D291="",$D291&lt;1),"",CQ595+(変化量!BY592-変化量!BX592))</f>
        <v/>
      </c>
    </row>
    <row r="596" spans="1:96" x14ac:dyDescent="0.15">
      <c r="A596" s="30">
        <f>入力シート!B286</f>
        <v>275</v>
      </c>
      <c r="AE596" s="30" t="str">
        <f>IF(OR($D292="",$D292&lt;1),"",変化量!$L593+変化量!J593)</f>
        <v/>
      </c>
      <c r="AF596" s="30" t="str">
        <f>IF(OR($D292="",$D292&lt;1),"",AE596+(変化量!M593-変化量!L593))</f>
        <v/>
      </c>
      <c r="AG596" s="30" t="str">
        <f>IF(OR($D292="",$D292&lt;1),"",AF596+(変化量!N593-変化量!M593))</f>
        <v/>
      </c>
      <c r="AH596" s="30" t="str">
        <f>IF(OR($D292="",$D292&lt;1),"",AG596+(変化量!O593-変化量!N593))</f>
        <v/>
      </c>
      <c r="AI596" s="30" t="str">
        <f>IF(OR($D292="",$D292&lt;1),"",AH596+(変化量!P593-変化量!O593))</f>
        <v/>
      </c>
      <c r="AJ596" s="30" t="str">
        <f>IF(OR($D292="",$D292&lt;1),"",AI596+(変化量!Q593-変化量!P593))</f>
        <v/>
      </c>
      <c r="AK596" s="30" t="str">
        <f>IF(OR($D292="",$D292&lt;1),"",AJ596+(変化量!R593-変化量!Q593))</f>
        <v/>
      </c>
      <c r="AL596" s="30" t="str">
        <f>IF(OR($D292="",$D292&lt;1),"",AK596+(変化量!S593-変化量!R593))</f>
        <v/>
      </c>
      <c r="AM596" s="30" t="str">
        <f>IF(OR($D292="",$D292&lt;1),"",AL596+(変化量!T593-変化量!S593))</f>
        <v/>
      </c>
      <c r="AN596" s="30" t="str">
        <f>IF(OR($D292="",$D292&lt;1),"",AM596+(変化量!U593-変化量!T593))</f>
        <v/>
      </c>
      <c r="AO596" s="30" t="str">
        <f>IF(OR($D292="",$D292&lt;1),"",AN596+(変化量!V593-変化量!U593))</f>
        <v/>
      </c>
      <c r="AP596" s="30" t="str">
        <f>IF(OR($D292="",$D292&lt;1),"",AO596+(変化量!W593-変化量!V593))</f>
        <v/>
      </c>
      <c r="AQ596" s="30" t="str">
        <f>IF(OR($D292="",$D292&lt;1),"",AP596+(変化量!X593-変化量!W593))</f>
        <v/>
      </c>
      <c r="AR596" s="30" t="str">
        <f>IF(OR($D292="",$D292&lt;1),"",AQ596+(変化量!Y593-変化量!X593))</f>
        <v/>
      </c>
      <c r="AS596" s="30" t="str">
        <f>IF(OR($D292="",$D292&lt;1),"",AR596+(変化量!Z593-変化量!Y593))</f>
        <v/>
      </c>
      <c r="AT596" s="30" t="str">
        <f>IF(OR($D292="",$D292&lt;1),"",AS596+(変化量!AA593-変化量!Z593))</f>
        <v/>
      </c>
      <c r="AU596" s="30" t="str">
        <f>IF(OR($D292="",$D292&lt;1),"",AT596+(変化量!AB593-変化量!AA593))</f>
        <v/>
      </c>
      <c r="AV596" s="30" t="str">
        <f>IF(OR($D292="",$D292&lt;1),"",AU596+(変化量!AC593-変化量!AB593))</f>
        <v/>
      </c>
      <c r="AW596" s="30" t="str">
        <f>IF(OR($D292="",$D292&lt;1),"",AV596+(変化量!AD593-変化量!AC593))</f>
        <v/>
      </c>
      <c r="AX596" s="30" t="str">
        <f>IF(OR($D292="",$D292&lt;1),"",AW596+(変化量!AE593-変化量!AD593))</f>
        <v/>
      </c>
      <c r="AY596" s="30" t="str">
        <f>IF(OR($D292="",$D292&lt;1),"",AX596+(変化量!AF593-変化量!AE593))</f>
        <v/>
      </c>
      <c r="AZ596" s="30" t="str">
        <f>IF(OR($D292="",$D292&lt;1),"",AY596+(変化量!AG593-変化量!AF593))</f>
        <v/>
      </c>
      <c r="BA596" s="30" t="str">
        <f>IF(OR($D292="",$D292&lt;1),"",AZ596+(変化量!AH593-変化量!AG593))</f>
        <v/>
      </c>
      <c r="BB596" s="30" t="str">
        <f>IF(OR($D292="",$D292&lt;1),"",BA596+(変化量!AI593-変化量!AH593))</f>
        <v/>
      </c>
      <c r="BC596" s="30" t="str">
        <f>IF(OR($D292="",$D292&lt;1),"",BB596+(変化量!AJ593-変化量!AI593))</f>
        <v/>
      </c>
      <c r="BD596" s="30" t="str">
        <f>IF(OR($D292="",$D292&lt;1),"",BC596+(変化量!AK593-変化量!AJ593))</f>
        <v/>
      </c>
      <c r="BE596" s="30" t="str">
        <f>IF(OR($D292="",$D292&lt;1),"",BD596+(変化量!AL593-変化量!AK593))</f>
        <v/>
      </c>
      <c r="BF596" s="30" t="str">
        <f>IF(OR($D292="",$D292&lt;1),"",BE596+(変化量!AM593-変化量!AL593))</f>
        <v/>
      </c>
      <c r="BG596" s="30" t="str">
        <f>IF(OR($D292="",$D292&lt;1),"",BF596+(変化量!AN593-変化量!AM593))</f>
        <v/>
      </c>
      <c r="BH596" s="30" t="str">
        <f>IF(OR($D292="",$D292&lt;1),"",BG596+(変化量!AO593-変化量!AN593))</f>
        <v/>
      </c>
      <c r="BI596" s="30" t="str">
        <f>IF(OR($D292="",$D292&lt;1),"",BH596+(変化量!AP593-変化量!AO593))</f>
        <v/>
      </c>
      <c r="BJ596" s="30" t="str">
        <f>IF(OR($D292="",$D292&lt;1),"",BI596+(変化量!AQ593-変化量!AP593))</f>
        <v/>
      </c>
      <c r="BK596" s="30" t="str">
        <f>IF(OR($D292="",$D292&lt;1),"",BJ596+(変化量!AR593-変化量!AQ593))</f>
        <v/>
      </c>
      <c r="BL596" s="30" t="str">
        <f>IF(OR($D292="",$D292&lt;1),"",BK596+(変化量!AS593-変化量!AR593))</f>
        <v/>
      </c>
      <c r="BM596" s="30" t="str">
        <f>IF(OR($D292="",$D292&lt;1),"",BL596+(変化量!AT593-変化量!AS593))</f>
        <v/>
      </c>
      <c r="BN596" s="30" t="str">
        <f>IF(OR($D292="",$D292&lt;1),"",BM596+(変化量!AU593-変化量!AT593))</f>
        <v/>
      </c>
      <c r="BO596" s="30" t="str">
        <f>IF(OR($D292="",$D292&lt;1),"",BN596+(変化量!AV593-変化量!AU593))</f>
        <v/>
      </c>
      <c r="BP596" s="30" t="str">
        <f>IF(OR($D292="",$D292&lt;1),"",BO596+(変化量!AW593-変化量!AV593))</f>
        <v/>
      </c>
      <c r="BQ596" s="30" t="str">
        <f>IF(OR($D292="",$D292&lt;1),"",BP596+(変化量!AX593-変化量!AW593))</f>
        <v/>
      </c>
      <c r="BR596" s="30" t="str">
        <f>IF(OR($D292="",$D292&lt;1),"",BQ596+(変化量!AY593-変化量!AX593))</f>
        <v/>
      </c>
      <c r="BS596" s="30" t="str">
        <f>IF(OR($D292="",$D292&lt;1),"",BR596+(変化量!AZ593-変化量!AY593))</f>
        <v/>
      </c>
      <c r="BT596" s="30" t="str">
        <f>IF(OR($D292="",$D292&lt;1),"",BS596+(変化量!BA593-変化量!AZ593))</f>
        <v/>
      </c>
      <c r="BU596" s="30" t="str">
        <f>IF(OR($D292="",$D292&lt;1),"",BT596+(変化量!BB593-変化量!BA593))</f>
        <v/>
      </c>
      <c r="BV596" s="30" t="str">
        <f>IF(OR($D292="",$D292&lt;1),"",BU596+(変化量!BC593-変化量!BB593))</f>
        <v/>
      </c>
      <c r="BW596" s="30" t="str">
        <f>IF(OR($D292="",$D292&lt;1),"",BV596+(変化量!BD593-変化量!BC593))</f>
        <v/>
      </c>
      <c r="BX596" s="30" t="str">
        <f>IF(OR($D292="",$D292&lt;1),"",BW596+(変化量!BE593-変化量!BD593))</f>
        <v/>
      </c>
      <c r="BY596" s="30" t="str">
        <f>IF(OR($D292="",$D292&lt;1),"",BX596+(変化量!BF593-変化量!BE593))</f>
        <v/>
      </c>
      <c r="BZ596" s="30" t="str">
        <f>IF(OR($D292="",$D292&lt;1),"",BY596+(変化量!BG593-変化量!BF593))</f>
        <v/>
      </c>
      <c r="CA596" s="30" t="str">
        <f>IF(OR($D292="",$D292&lt;1),"",BZ596+(変化量!BH593-変化量!BG593))</f>
        <v/>
      </c>
      <c r="CB596" s="30" t="str">
        <f>IF(OR($D292="",$D292&lt;1),"",CA596+(変化量!BI593-変化量!BH593))</f>
        <v/>
      </c>
      <c r="CC596" s="30" t="str">
        <f>IF(OR($D292="",$D292&lt;1),"",CB596+(変化量!BJ593-変化量!BI593))</f>
        <v/>
      </c>
      <c r="CD596" s="30" t="str">
        <f>IF(OR($D292="",$D292&lt;1),"",CC596+(変化量!BK593-変化量!BJ593))</f>
        <v/>
      </c>
      <c r="CE596" s="30" t="str">
        <f>IF(OR($D292="",$D292&lt;1),"",CD596+(変化量!BL593-変化量!BK593))</f>
        <v/>
      </c>
      <c r="CF596" s="30" t="str">
        <f>IF(OR($D292="",$D292&lt;1),"",CE596+(変化量!BM593-変化量!BL593))</f>
        <v/>
      </c>
      <c r="CG596" s="30" t="str">
        <f>IF(OR($D292="",$D292&lt;1),"",CF596+(変化量!BN593-変化量!BM593))</f>
        <v/>
      </c>
      <c r="CH596" s="30" t="str">
        <f>IF(OR($D292="",$D292&lt;1),"",CG596+(変化量!BO593-変化量!BN593))</f>
        <v/>
      </c>
      <c r="CI596" s="30" t="str">
        <f>IF(OR($D292="",$D292&lt;1),"",CH596+(変化量!BP593-変化量!BO593))</f>
        <v/>
      </c>
      <c r="CJ596" s="30" t="str">
        <f>IF(OR($D292="",$D292&lt;1),"",CI596+(変化量!BQ593-変化量!BP593))</f>
        <v/>
      </c>
      <c r="CK596" s="30" t="str">
        <f>IF(OR($D292="",$D292&lt;1),"",CJ596+(変化量!BR593-変化量!BQ593))</f>
        <v/>
      </c>
      <c r="CL596" s="30" t="str">
        <f>IF(OR($D292="",$D292&lt;1),"",CK596+(変化量!BS593-変化量!BR593))</f>
        <v/>
      </c>
      <c r="CM596" s="30" t="str">
        <f>IF(OR($D292="",$D292&lt;1),"",CL596+(変化量!BT593-変化量!BS593))</f>
        <v/>
      </c>
      <c r="CN596" s="30" t="str">
        <f>IF(OR($D292="",$D292&lt;1),"",CM596+(変化量!BU593-変化量!BT593))</f>
        <v/>
      </c>
      <c r="CO596" s="30" t="str">
        <f>IF(OR($D292="",$D292&lt;1),"",CN596+(変化量!BV593-変化量!BU593))</f>
        <v/>
      </c>
      <c r="CP596" s="30" t="str">
        <f>IF(OR($D292="",$D292&lt;1),"",CO596+(変化量!BW593-変化量!BV593))</f>
        <v/>
      </c>
      <c r="CQ596" s="30" t="str">
        <f>IF(OR($D292="",$D292&lt;1),"",CP596+(変化量!BX593-変化量!BW593))</f>
        <v/>
      </c>
      <c r="CR596" s="30" t="str">
        <f>IF(OR($D292="",$D292&lt;1),"",CQ596+(変化量!BY593-変化量!BX593))</f>
        <v/>
      </c>
    </row>
    <row r="597" spans="1:96" x14ac:dyDescent="0.15">
      <c r="A597" s="30">
        <f>入力シート!B287</f>
        <v>276</v>
      </c>
      <c r="AE597" s="30" t="str">
        <f>IF(OR($D293="",$D293&lt;1),"",変化量!$L594+変化量!J594)</f>
        <v/>
      </c>
      <c r="AF597" s="30" t="str">
        <f>IF(OR($D293="",$D293&lt;1),"",AE597+(変化量!M594-変化量!L594))</f>
        <v/>
      </c>
      <c r="AG597" s="30" t="str">
        <f>IF(OR($D293="",$D293&lt;1),"",AF597+(変化量!N594-変化量!M594))</f>
        <v/>
      </c>
      <c r="AH597" s="30" t="str">
        <f>IF(OR($D293="",$D293&lt;1),"",AG597+(変化量!O594-変化量!N594))</f>
        <v/>
      </c>
      <c r="AI597" s="30" t="str">
        <f>IF(OR($D293="",$D293&lt;1),"",AH597+(変化量!P594-変化量!O594))</f>
        <v/>
      </c>
      <c r="AJ597" s="30" t="str">
        <f>IF(OR($D293="",$D293&lt;1),"",AI597+(変化量!Q594-変化量!P594))</f>
        <v/>
      </c>
      <c r="AK597" s="30" t="str">
        <f>IF(OR($D293="",$D293&lt;1),"",AJ597+(変化量!R594-変化量!Q594))</f>
        <v/>
      </c>
      <c r="AL597" s="30" t="str">
        <f>IF(OR($D293="",$D293&lt;1),"",AK597+(変化量!S594-変化量!R594))</f>
        <v/>
      </c>
      <c r="AM597" s="30" t="str">
        <f>IF(OR($D293="",$D293&lt;1),"",AL597+(変化量!T594-変化量!S594))</f>
        <v/>
      </c>
      <c r="AN597" s="30" t="str">
        <f>IF(OR($D293="",$D293&lt;1),"",AM597+(変化量!U594-変化量!T594))</f>
        <v/>
      </c>
      <c r="AO597" s="30" t="str">
        <f>IF(OR($D293="",$D293&lt;1),"",AN597+(変化量!V594-変化量!U594))</f>
        <v/>
      </c>
      <c r="AP597" s="30" t="str">
        <f>IF(OR($D293="",$D293&lt;1),"",AO597+(変化量!W594-変化量!V594))</f>
        <v/>
      </c>
      <c r="AQ597" s="30" t="str">
        <f>IF(OR($D293="",$D293&lt;1),"",AP597+(変化量!X594-変化量!W594))</f>
        <v/>
      </c>
      <c r="AR597" s="30" t="str">
        <f>IF(OR($D293="",$D293&lt;1),"",AQ597+(変化量!Y594-変化量!X594))</f>
        <v/>
      </c>
      <c r="AS597" s="30" t="str">
        <f>IF(OR($D293="",$D293&lt;1),"",AR597+(変化量!Z594-変化量!Y594))</f>
        <v/>
      </c>
      <c r="AT597" s="30" t="str">
        <f>IF(OR($D293="",$D293&lt;1),"",AS597+(変化量!AA594-変化量!Z594))</f>
        <v/>
      </c>
      <c r="AU597" s="30" t="str">
        <f>IF(OR($D293="",$D293&lt;1),"",AT597+(変化量!AB594-変化量!AA594))</f>
        <v/>
      </c>
      <c r="AV597" s="30" t="str">
        <f>IF(OR($D293="",$D293&lt;1),"",AU597+(変化量!AC594-変化量!AB594))</f>
        <v/>
      </c>
      <c r="AW597" s="30" t="str">
        <f>IF(OR($D293="",$D293&lt;1),"",AV597+(変化量!AD594-変化量!AC594))</f>
        <v/>
      </c>
      <c r="AX597" s="30" t="str">
        <f>IF(OR($D293="",$D293&lt;1),"",AW597+(変化量!AE594-変化量!AD594))</f>
        <v/>
      </c>
      <c r="AY597" s="30" t="str">
        <f>IF(OR($D293="",$D293&lt;1),"",AX597+(変化量!AF594-変化量!AE594))</f>
        <v/>
      </c>
      <c r="AZ597" s="30" t="str">
        <f>IF(OR($D293="",$D293&lt;1),"",AY597+(変化量!AG594-変化量!AF594))</f>
        <v/>
      </c>
      <c r="BA597" s="30" t="str">
        <f>IF(OR($D293="",$D293&lt;1),"",AZ597+(変化量!AH594-変化量!AG594))</f>
        <v/>
      </c>
      <c r="BB597" s="30" t="str">
        <f>IF(OR($D293="",$D293&lt;1),"",BA597+(変化量!AI594-変化量!AH594))</f>
        <v/>
      </c>
      <c r="BC597" s="30" t="str">
        <f>IF(OR($D293="",$D293&lt;1),"",BB597+(変化量!AJ594-変化量!AI594))</f>
        <v/>
      </c>
      <c r="BD597" s="30" t="str">
        <f>IF(OR($D293="",$D293&lt;1),"",BC597+(変化量!AK594-変化量!AJ594))</f>
        <v/>
      </c>
      <c r="BE597" s="30" t="str">
        <f>IF(OR($D293="",$D293&lt;1),"",BD597+(変化量!AL594-変化量!AK594))</f>
        <v/>
      </c>
      <c r="BF597" s="30" t="str">
        <f>IF(OR($D293="",$D293&lt;1),"",BE597+(変化量!AM594-変化量!AL594))</f>
        <v/>
      </c>
      <c r="BG597" s="30" t="str">
        <f>IF(OR($D293="",$D293&lt;1),"",BF597+(変化量!AN594-変化量!AM594))</f>
        <v/>
      </c>
      <c r="BH597" s="30" t="str">
        <f>IF(OR($D293="",$D293&lt;1),"",BG597+(変化量!AO594-変化量!AN594))</f>
        <v/>
      </c>
      <c r="BI597" s="30" t="str">
        <f>IF(OR($D293="",$D293&lt;1),"",BH597+(変化量!AP594-変化量!AO594))</f>
        <v/>
      </c>
      <c r="BJ597" s="30" t="str">
        <f>IF(OR($D293="",$D293&lt;1),"",BI597+(変化量!AQ594-変化量!AP594))</f>
        <v/>
      </c>
      <c r="BK597" s="30" t="str">
        <f>IF(OR($D293="",$D293&lt;1),"",BJ597+(変化量!AR594-変化量!AQ594))</f>
        <v/>
      </c>
      <c r="BL597" s="30" t="str">
        <f>IF(OR($D293="",$D293&lt;1),"",BK597+(変化量!AS594-変化量!AR594))</f>
        <v/>
      </c>
      <c r="BM597" s="30" t="str">
        <f>IF(OR($D293="",$D293&lt;1),"",BL597+(変化量!AT594-変化量!AS594))</f>
        <v/>
      </c>
      <c r="BN597" s="30" t="str">
        <f>IF(OR($D293="",$D293&lt;1),"",BM597+(変化量!AU594-変化量!AT594))</f>
        <v/>
      </c>
      <c r="BO597" s="30" t="str">
        <f>IF(OR($D293="",$D293&lt;1),"",BN597+(変化量!AV594-変化量!AU594))</f>
        <v/>
      </c>
      <c r="BP597" s="30" t="str">
        <f>IF(OR($D293="",$D293&lt;1),"",BO597+(変化量!AW594-変化量!AV594))</f>
        <v/>
      </c>
      <c r="BQ597" s="30" t="str">
        <f>IF(OR($D293="",$D293&lt;1),"",BP597+(変化量!AX594-変化量!AW594))</f>
        <v/>
      </c>
      <c r="BR597" s="30" t="str">
        <f>IF(OR($D293="",$D293&lt;1),"",BQ597+(変化量!AY594-変化量!AX594))</f>
        <v/>
      </c>
      <c r="BS597" s="30" t="str">
        <f>IF(OR($D293="",$D293&lt;1),"",BR597+(変化量!AZ594-変化量!AY594))</f>
        <v/>
      </c>
      <c r="BT597" s="30" t="str">
        <f>IF(OR($D293="",$D293&lt;1),"",BS597+(変化量!BA594-変化量!AZ594))</f>
        <v/>
      </c>
      <c r="BU597" s="30" t="str">
        <f>IF(OR($D293="",$D293&lt;1),"",BT597+(変化量!BB594-変化量!BA594))</f>
        <v/>
      </c>
      <c r="BV597" s="30" t="str">
        <f>IF(OR($D293="",$D293&lt;1),"",BU597+(変化量!BC594-変化量!BB594))</f>
        <v/>
      </c>
      <c r="BW597" s="30" t="str">
        <f>IF(OR($D293="",$D293&lt;1),"",BV597+(変化量!BD594-変化量!BC594))</f>
        <v/>
      </c>
      <c r="BX597" s="30" t="str">
        <f>IF(OR($D293="",$D293&lt;1),"",BW597+(変化量!BE594-変化量!BD594))</f>
        <v/>
      </c>
      <c r="BY597" s="30" t="str">
        <f>IF(OR($D293="",$D293&lt;1),"",BX597+(変化量!BF594-変化量!BE594))</f>
        <v/>
      </c>
      <c r="BZ597" s="30" t="str">
        <f>IF(OR($D293="",$D293&lt;1),"",BY597+(変化量!BG594-変化量!BF594))</f>
        <v/>
      </c>
      <c r="CA597" s="30" t="str">
        <f>IF(OR($D293="",$D293&lt;1),"",BZ597+(変化量!BH594-変化量!BG594))</f>
        <v/>
      </c>
      <c r="CB597" s="30" t="str">
        <f>IF(OR($D293="",$D293&lt;1),"",CA597+(変化量!BI594-変化量!BH594))</f>
        <v/>
      </c>
      <c r="CC597" s="30" t="str">
        <f>IF(OR($D293="",$D293&lt;1),"",CB597+(変化量!BJ594-変化量!BI594))</f>
        <v/>
      </c>
      <c r="CD597" s="30" t="str">
        <f>IF(OR($D293="",$D293&lt;1),"",CC597+(変化量!BK594-変化量!BJ594))</f>
        <v/>
      </c>
      <c r="CE597" s="30" t="str">
        <f>IF(OR($D293="",$D293&lt;1),"",CD597+(変化量!BL594-変化量!BK594))</f>
        <v/>
      </c>
      <c r="CF597" s="30" t="str">
        <f>IF(OR($D293="",$D293&lt;1),"",CE597+(変化量!BM594-変化量!BL594))</f>
        <v/>
      </c>
      <c r="CG597" s="30" t="str">
        <f>IF(OR($D293="",$D293&lt;1),"",CF597+(変化量!BN594-変化量!BM594))</f>
        <v/>
      </c>
      <c r="CH597" s="30" t="str">
        <f>IF(OR($D293="",$D293&lt;1),"",CG597+(変化量!BO594-変化量!BN594))</f>
        <v/>
      </c>
      <c r="CI597" s="30" t="str">
        <f>IF(OR($D293="",$D293&lt;1),"",CH597+(変化量!BP594-変化量!BO594))</f>
        <v/>
      </c>
      <c r="CJ597" s="30" t="str">
        <f>IF(OR($D293="",$D293&lt;1),"",CI597+(変化量!BQ594-変化量!BP594))</f>
        <v/>
      </c>
      <c r="CK597" s="30" t="str">
        <f>IF(OR($D293="",$D293&lt;1),"",CJ597+(変化量!BR594-変化量!BQ594))</f>
        <v/>
      </c>
      <c r="CL597" s="30" t="str">
        <f>IF(OR($D293="",$D293&lt;1),"",CK597+(変化量!BS594-変化量!BR594))</f>
        <v/>
      </c>
      <c r="CM597" s="30" t="str">
        <f>IF(OR($D293="",$D293&lt;1),"",CL597+(変化量!BT594-変化量!BS594))</f>
        <v/>
      </c>
      <c r="CN597" s="30" t="str">
        <f>IF(OR($D293="",$D293&lt;1),"",CM597+(変化量!BU594-変化量!BT594))</f>
        <v/>
      </c>
      <c r="CO597" s="30" t="str">
        <f>IF(OR($D293="",$D293&lt;1),"",CN597+(変化量!BV594-変化量!BU594))</f>
        <v/>
      </c>
      <c r="CP597" s="30" t="str">
        <f>IF(OR($D293="",$D293&lt;1),"",CO597+(変化量!BW594-変化量!BV594))</f>
        <v/>
      </c>
      <c r="CQ597" s="30" t="str">
        <f>IF(OR($D293="",$D293&lt;1),"",CP597+(変化量!BX594-変化量!BW594))</f>
        <v/>
      </c>
      <c r="CR597" s="30" t="str">
        <f>IF(OR($D293="",$D293&lt;1),"",CQ597+(変化量!BY594-変化量!BX594))</f>
        <v/>
      </c>
    </row>
    <row r="598" spans="1:96" x14ac:dyDescent="0.15">
      <c r="A598" s="30">
        <f>入力シート!B288</f>
        <v>277</v>
      </c>
      <c r="AE598" s="30" t="str">
        <f>IF(OR($D294="",$D294&lt;1),"",変化量!$L595+変化量!J595)</f>
        <v/>
      </c>
      <c r="AF598" s="30" t="str">
        <f>IF(OR($D294="",$D294&lt;1),"",AE598+(変化量!M595-変化量!L595))</f>
        <v/>
      </c>
      <c r="AG598" s="30" t="str">
        <f>IF(OR($D294="",$D294&lt;1),"",AF598+(変化量!N595-変化量!M595))</f>
        <v/>
      </c>
      <c r="AH598" s="30" t="str">
        <f>IF(OR($D294="",$D294&lt;1),"",AG598+(変化量!O595-変化量!N595))</f>
        <v/>
      </c>
      <c r="AI598" s="30" t="str">
        <f>IF(OR($D294="",$D294&lt;1),"",AH598+(変化量!P595-変化量!O595))</f>
        <v/>
      </c>
      <c r="AJ598" s="30" t="str">
        <f>IF(OR($D294="",$D294&lt;1),"",AI598+(変化量!Q595-変化量!P595))</f>
        <v/>
      </c>
      <c r="AK598" s="30" t="str">
        <f>IF(OR($D294="",$D294&lt;1),"",AJ598+(変化量!R595-変化量!Q595))</f>
        <v/>
      </c>
      <c r="AL598" s="30" t="str">
        <f>IF(OR($D294="",$D294&lt;1),"",AK598+(変化量!S595-変化量!R595))</f>
        <v/>
      </c>
      <c r="AM598" s="30" t="str">
        <f>IF(OR($D294="",$D294&lt;1),"",AL598+(変化量!T595-変化量!S595))</f>
        <v/>
      </c>
      <c r="AN598" s="30" t="str">
        <f>IF(OR($D294="",$D294&lt;1),"",AM598+(変化量!U595-変化量!T595))</f>
        <v/>
      </c>
      <c r="AO598" s="30" t="str">
        <f>IF(OR($D294="",$D294&lt;1),"",AN598+(変化量!V595-変化量!U595))</f>
        <v/>
      </c>
      <c r="AP598" s="30" t="str">
        <f>IF(OR($D294="",$D294&lt;1),"",AO598+(変化量!W595-変化量!V595))</f>
        <v/>
      </c>
      <c r="AQ598" s="30" t="str">
        <f>IF(OR($D294="",$D294&lt;1),"",AP598+(変化量!X595-変化量!W595))</f>
        <v/>
      </c>
      <c r="AR598" s="30" t="str">
        <f>IF(OR($D294="",$D294&lt;1),"",AQ598+(変化量!Y595-変化量!X595))</f>
        <v/>
      </c>
      <c r="AS598" s="30" t="str">
        <f>IF(OR($D294="",$D294&lt;1),"",AR598+(変化量!Z595-変化量!Y595))</f>
        <v/>
      </c>
      <c r="AT598" s="30" t="str">
        <f>IF(OR($D294="",$D294&lt;1),"",AS598+(変化量!AA595-変化量!Z595))</f>
        <v/>
      </c>
      <c r="AU598" s="30" t="str">
        <f>IF(OR($D294="",$D294&lt;1),"",AT598+(変化量!AB595-変化量!AA595))</f>
        <v/>
      </c>
      <c r="AV598" s="30" t="str">
        <f>IF(OR($D294="",$D294&lt;1),"",AU598+(変化量!AC595-変化量!AB595))</f>
        <v/>
      </c>
      <c r="AW598" s="30" t="str">
        <f>IF(OR($D294="",$D294&lt;1),"",AV598+(変化量!AD595-変化量!AC595))</f>
        <v/>
      </c>
      <c r="AX598" s="30" t="str">
        <f>IF(OR($D294="",$D294&lt;1),"",AW598+(変化量!AE595-変化量!AD595))</f>
        <v/>
      </c>
      <c r="AY598" s="30" t="str">
        <f>IF(OR($D294="",$D294&lt;1),"",AX598+(変化量!AF595-変化量!AE595))</f>
        <v/>
      </c>
      <c r="AZ598" s="30" t="str">
        <f>IF(OR($D294="",$D294&lt;1),"",AY598+(変化量!AG595-変化量!AF595))</f>
        <v/>
      </c>
      <c r="BA598" s="30" t="str">
        <f>IF(OR($D294="",$D294&lt;1),"",AZ598+(変化量!AH595-変化量!AG595))</f>
        <v/>
      </c>
      <c r="BB598" s="30" t="str">
        <f>IF(OR($D294="",$D294&lt;1),"",BA598+(変化量!AI595-変化量!AH595))</f>
        <v/>
      </c>
      <c r="BC598" s="30" t="str">
        <f>IF(OR($D294="",$D294&lt;1),"",BB598+(変化量!AJ595-変化量!AI595))</f>
        <v/>
      </c>
      <c r="BD598" s="30" t="str">
        <f>IF(OR($D294="",$D294&lt;1),"",BC598+(変化量!AK595-変化量!AJ595))</f>
        <v/>
      </c>
      <c r="BE598" s="30" t="str">
        <f>IF(OR($D294="",$D294&lt;1),"",BD598+(変化量!AL595-変化量!AK595))</f>
        <v/>
      </c>
      <c r="BF598" s="30" t="str">
        <f>IF(OR($D294="",$D294&lt;1),"",BE598+(変化量!AM595-変化量!AL595))</f>
        <v/>
      </c>
      <c r="BG598" s="30" t="str">
        <f>IF(OR($D294="",$D294&lt;1),"",BF598+(変化量!AN595-変化量!AM595))</f>
        <v/>
      </c>
      <c r="BH598" s="30" t="str">
        <f>IF(OR($D294="",$D294&lt;1),"",BG598+(変化量!AO595-変化量!AN595))</f>
        <v/>
      </c>
      <c r="BI598" s="30" t="str">
        <f>IF(OR($D294="",$D294&lt;1),"",BH598+(変化量!AP595-変化量!AO595))</f>
        <v/>
      </c>
      <c r="BJ598" s="30" t="str">
        <f>IF(OR($D294="",$D294&lt;1),"",BI598+(変化量!AQ595-変化量!AP595))</f>
        <v/>
      </c>
      <c r="BK598" s="30" t="str">
        <f>IF(OR($D294="",$D294&lt;1),"",BJ598+(変化量!AR595-変化量!AQ595))</f>
        <v/>
      </c>
      <c r="BL598" s="30" t="str">
        <f>IF(OR($D294="",$D294&lt;1),"",BK598+(変化量!AS595-変化量!AR595))</f>
        <v/>
      </c>
      <c r="BM598" s="30" t="str">
        <f>IF(OR($D294="",$D294&lt;1),"",BL598+(変化量!AT595-変化量!AS595))</f>
        <v/>
      </c>
      <c r="BN598" s="30" t="str">
        <f>IF(OR($D294="",$D294&lt;1),"",BM598+(変化量!AU595-変化量!AT595))</f>
        <v/>
      </c>
      <c r="BO598" s="30" t="str">
        <f>IF(OR($D294="",$D294&lt;1),"",BN598+(変化量!AV595-変化量!AU595))</f>
        <v/>
      </c>
      <c r="BP598" s="30" t="str">
        <f>IF(OR($D294="",$D294&lt;1),"",BO598+(変化量!AW595-変化量!AV595))</f>
        <v/>
      </c>
      <c r="BQ598" s="30" t="str">
        <f>IF(OR($D294="",$D294&lt;1),"",BP598+(変化量!AX595-変化量!AW595))</f>
        <v/>
      </c>
      <c r="BR598" s="30" t="str">
        <f>IF(OR($D294="",$D294&lt;1),"",BQ598+(変化量!AY595-変化量!AX595))</f>
        <v/>
      </c>
      <c r="BS598" s="30" t="str">
        <f>IF(OR($D294="",$D294&lt;1),"",BR598+(変化量!AZ595-変化量!AY595))</f>
        <v/>
      </c>
      <c r="BT598" s="30" t="str">
        <f>IF(OR($D294="",$D294&lt;1),"",BS598+(変化量!BA595-変化量!AZ595))</f>
        <v/>
      </c>
      <c r="BU598" s="30" t="str">
        <f>IF(OR($D294="",$D294&lt;1),"",BT598+(変化量!BB595-変化量!BA595))</f>
        <v/>
      </c>
      <c r="BV598" s="30" t="str">
        <f>IF(OR($D294="",$D294&lt;1),"",BU598+(変化量!BC595-変化量!BB595))</f>
        <v/>
      </c>
      <c r="BW598" s="30" t="str">
        <f>IF(OR($D294="",$D294&lt;1),"",BV598+(変化量!BD595-変化量!BC595))</f>
        <v/>
      </c>
      <c r="BX598" s="30" t="str">
        <f>IF(OR($D294="",$D294&lt;1),"",BW598+(変化量!BE595-変化量!BD595))</f>
        <v/>
      </c>
      <c r="BY598" s="30" t="str">
        <f>IF(OR($D294="",$D294&lt;1),"",BX598+(変化量!BF595-変化量!BE595))</f>
        <v/>
      </c>
      <c r="BZ598" s="30" t="str">
        <f>IF(OR($D294="",$D294&lt;1),"",BY598+(変化量!BG595-変化量!BF595))</f>
        <v/>
      </c>
      <c r="CA598" s="30" t="str">
        <f>IF(OR($D294="",$D294&lt;1),"",BZ598+(変化量!BH595-変化量!BG595))</f>
        <v/>
      </c>
      <c r="CB598" s="30" t="str">
        <f>IF(OR($D294="",$D294&lt;1),"",CA598+(変化量!BI595-変化量!BH595))</f>
        <v/>
      </c>
      <c r="CC598" s="30" t="str">
        <f>IF(OR($D294="",$D294&lt;1),"",CB598+(変化量!BJ595-変化量!BI595))</f>
        <v/>
      </c>
      <c r="CD598" s="30" t="str">
        <f>IF(OR($D294="",$D294&lt;1),"",CC598+(変化量!BK595-変化量!BJ595))</f>
        <v/>
      </c>
      <c r="CE598" s="30" t="str">
        <f>IF(OR($D294="",$D294&lt;1),"",CD598+(変化量!BL595-変化量!BK595))</f>
        <v/>
      </c>
      <c r="CF598" s="30" t="str">
        <f>IF(OR($D294="",$D294&lt;1),"",CE598+(変化量!BM595-変化量!BL595))</f>
        <v/>
      </c>
      <c r="CG598" s="30" t="str">
        <f>IF(OR($D294="",$D294&lt;1),"",CF598+(変化量!BN595-変化量!BM595))</f>
        <v/>
      </c>
      <c r="CH598" s="30" t="str">
        <f>IF(OR($D294="",$D294&lt;1),"",CG598+(変化量!BO595-変化量!BN595))</f>
        <v/>
      </c>
      <c r="CI598" s="30" t="str">
        <f>IF(OR($D294="",$D294&lt;1),"",CH598+(変化量!BP595-変化量!BO595))</f>
        <v/>
      </c>
      <c r="CJ598" s="30" t="str">
        <f>IF(OR($D294="",$D294&lt;1),"",CI598+(変化量!BQ595-変化量!BP595))</f>
        <v/>
      </c>
      <c r="CK598" s="30" t="str">
        <f>IF(OR($D294="",$D294&lt;1),"",CJ598+(変化量!BR595-変化量!BQ595))</f>
        <v/>
      </c>
      <c r="CL598" s="30" t="str">
        <f>IF(OR($D294="",$D294&lt;1),"",CK598+(変化量!BS595-変化量!BR595))</f>
        <v/>
      </c>
      <c r="CM598" s="30" t="str">
        <f>IF(OR($D294="",$D294&lt;1),"",CL598+(変化量!BT595-変化量!BS595))</f>
        <v/>
      </c>
      <c r="CN598" s="30" t="str">
        <f>IF(OR($D294="",$D294&lt;1),"",CM598+(変化量!BU595-変化量!BT595))</f>
        <v/>
      </c>
      <c r="CO598" s="30" t="str">
        <f>IF(OR($D294="",$D294&lt;1),"",CN598+(変化量!BV595-変化量!BU595))</f>
        <v/>
      </c>
      <c r="CP598" s="30" t="str">
        <f>IF(OR($D294="",$D294&lt;1),"",CO598+(変化量!BW595-変化量!BV595))</f>
        <v/>
      </c>
      <c r="CQ598" s="30" t="str">
        <f>IF(OR($D294="",$D294&lt;1),"",CP598+(変化量!BX595-変化量!BW595))</f>
        <v/>
      </c>
      <c r="CR598" s="30" t="str">
        <f>IF(OR($D294="",$D294&lt;1),"",CQ598+(変化量!BY595-変化量!BX595))</f>
        <v/>
      </c>
    </row>
    <row r="599" spans="1:96" x14ac:dyDescent="0.15">
      <c r="A599" s="30">
        <f>入力シート!B289</f>
        <v>278</v>
      </c>
      <c r="AE599" s="30" t="str">
        <f>IF(OR($D295="",$D295&lt;1),"",変化量!$L596+変化量!J596)</f>
        <v/>
      </c>
      <c r="AF599" s="30" t="str">
        <f>IF(OR($D295="",$D295&lt;1),"",AE599+(変化量!M596-変化量!L596))</f>
        <v/>
      </c>
      <c r="AG599" s="30" t="str">
        <f>IF(OR($D295="",$D295&lt;1),"",AF599+(変化量!N596-変化量!M596))</f>
        <v/>
      </c>
      <c r="AH599" s="30" t="str">
        <f>IF(OR($D295="",$D295&lt;1),"",AG599+(変化量!O596-変化量!N596))</f>
        <v/>
      </c>
      <c r="AI599" s="30" t="str">
        <f>IF(OR($D295="",$D295&lt;1),"",AH599+(変化量!P596-変化量!O596))</f>
        <v/>
      </c>
      <c r="AJ599" s="30" t="str">
        <f>IF(OR($D295="",$D295&lt;1),"",AI599+(変化量!Q596-変化量!P596))</f>
        <v/>
      </c>
      <c r="AK599" s="30" t="str">
        <f>IF(OR($D295="",$D295&lt;1),"",AJ599+(変化量!R596-変化量!Q596))</f>
        <v/>
      </c>
      <c r="AL599" s="30" t="str">
        <f>IF(OR($D295="",$D295&lt;1),"",AK599+(変化量!S596-変化量!R596))</f>
        <v/>
      </c>
      <c r="AM599" s="30" t="str">
        <f>IF(OR($D295="",$D295&lt;1),"",AL599+(変化量!T596-変化量!S596))</f>
        <v/>
      </c>
      <c r="AN599" s="30" t="str">
        <f>IF(OR($D295="",$D295&lt;1),"",AM599+(変化量!U596-変化量!T596))</f>
        <v/>
      </c>
      <c r="AO599" s="30" t="str">
        <f>IF(OR($D295="",$D295&lt;1),"",AN599+(変化量!V596-変化量!U596))</f>
        <v/>
      </c>
      <c r="AP599" s="30" t="str">
        <f>IF(OR($D295="",$D295&lt;1),"",AO599+(変化量!W596-変化量!V596))</f>
        <v/>
      </c>
      <c r="AQ599" s="30" t="str">
        <f>IF(OR($D295="",$D295&lt;1),"",AP599+(変化量!X596-変化量!W596))</f>
        <v/>
      </c>
      <c r="AR599" s="30" t="str">
        <f>IF(OR($D295="",$D295&lt;1),"",AQ599+(変化量!Y596-変化量!X596))</f>
        <v/>
      </c>
      <c r="AS599" s="30" t="str">
        <f>IF(OR($D295="",$D295&lt;1),"",AR599+(変化量!Z596-変化量!Y596))</f>
        <v/>
      </c>
      <c r="AT599" s="30" t="str">
        <f>IF(OR($D295="",$D295&lt;1),"",AS599+(変化量!AA596-変化量!Z596))</f>
        <v/>
      </c>
      <c r="AU599" s="30" t="str">
        <f>IF(OR($D295="",$D295&lt;1),"",AT599+(変化量!AB596-変化量!AA596))</f>
        <v/>
      </c>
      <c r="AV599" s="30" t="str">
        <f>IF(OR($D295="",$D295&lt;1),"",AU599+(変化量!AC596-変化量!AB596))</f>
        <v/>
      </c>
      <c r="AW599" s="30" t="str">
        <f>IF(OR($D295="",$D295&lt;1),"",AV599+(変化量!AD596-変化量!AC596))</f>
        <v/>
      </c>
      <c r="AX599" s="30" t="str">
        <f>IF(OR($D295="",$D295&lt;1),"",AW599+(変化量!AE596-変化量!AD596))</f>
        <v/>
      </c>
      <c r="AY599" s="30" t="str">
        <f>IF(OR($D295="",$D295&lt;1),"",AX599+(変化量!AF596-変化量!AE596))</f>
        <v/>
      </c>
      <c r="AZ599" s="30" t="str">
        <f>IF(OR($D295="",$D295&lt;1),"",AY599+(変化量!AG596-変化量!AF596))</f>
        <v/>
      </c>
      <c r="BA599" s="30" t="str">
        <f>IF(OR($D295="",$D295&lt;1),"",AZ599+(変化量!AH596-変化量!AG596))</f>
        <v/>
      </c>
      <c r="BB599" s="30" t="str">
        <f>IF(OR($D295="",$D295&lt;1),"",BA599+(変化量!AI596-変化量!AH596))</f>
        <v/>
      </c>
      <c r="BC599" s="30" t="str">
        <f>IF(OR($D295="",$D295&lt;1),"",BB599+(変化量!AJ596-変化量!AI596))</f>
        <v/>
      </c>
      <c r="BD599" s="30" t="str">
        <f>IF(OR($D295="",$D295&lt;1),"",BC599+(変化量!AK596-変化量!AJ596))</f>
        <v/>
      </c>
      <c r="BE599" s="30" t="str">
        <f>IF(OR($D295="",$D295&lt;1),"",BD599+(変化量!AL596-変化量!AK596))</f>
        <v/>
      </c>
      <c r="BF599" s="30" t="str">
        <f>IF(OR($D295="",$D295&lt;1),"",BE599+(変化量!AM596-変化量!AL596))</f>
        <v/>
      </c>
      <c r="BG599" s="30" t="str">
        <f>IF(OR($D295="",$D295&lt;1),"",BF599+(変化量!AN596-変化量!AM596))</f>
        <v/>
      </c>
      <c r="BH599" s="30" t="str">
        <f>IF(OR($D295="",$D295&lt;1),"",BG599+(変化量!AO596-変化量!AN596))</f>
        <v/>
      </c>
      <c r="BI599" s="30" t="str">
        <f>IF(OR($D295="",$D295&lt;1),"",BH599+(変化量!AP596-変化量!AO596))</f>
        <v/>
      </c>
      <c r="BJ599" s="30" t="str">
        <f>IF(OR($D295="",$D295&lt;1),"",BI599+(変化量!AQ596-変化量!AP596))</f>
        <v/>
      </c>
      <c r="BK599" s="30" t="str">
        <f>IF(OR($D295="",$D295&lt;1),"",BJ599+(変化量!AR596-変化量!AQ596))</f>
        <v/>
      </c>
      <c r="BL599" s="30" t="str">
        <f>IF(OR($D295="",$D295&lt;1),"",BK599+(変化量!AS596-変化量!AR596))</f>
        <v/>
      </c>
      <c r="BM599" s="30" t="str">
        <f>IF(OR($D295="",$D295&lt;1),"",BL599+(変化量!AT596-変化量!AS596))</f>
        <v/>
      </c>
      <c r="BN599" s="30" t="str">
        <f>IF(OR($D295="",$D295&lt;1),"",BM599+(変化量!AU596-変化量!AT596))</f>
        <v/>
      </c>
      <c r="BO599" s="30" t="str">
        <f>IF(OR($D295="",$D295&lt;1),"",BN599+(変化量!AV596-変化量!AU596))</f>
        <v/>
      </c>
      <c r="BP599" s="30" t="str">
        <f>IF(OR($D295="",$D295&lt;1),"",BO599+(変化量!AW596-変化量!AV596))</f>
        <v/>
      </c>
      <c r="BQ599" s="30" t="str">
        <f>IF(OR($D295="",$D295&lt;1),"",BP599+(変化量!AX596-変化量!AW596))</f>
        <v/>
      </c>
      <c r="BR599" s="30" t="str">
        <f>IF(OR($D295="",$D295&lt;1),"",BQ599+(変化量!AY596-変化量!AX596))</f>
        <v/>
      </c>
      <c r="BS599" s="30" t="str">
        <f>IF(OR($D295="",$D295&lt;1),"",BR599+(変化量!AZ596-変化量!AY596))</f>
        <v/>
      </c>
      <c r="BT599" s="30" t="str">
        <f>IF(OR($D295="",$D295&lt;1),"",BS599+(変化量!BA596-変化量!AZ596))</f>
        <v/>
      </c>
      <c r="BU599" s="30" t="str">
        <f>IF(OR($D295="",$D295&lt;1),"",BT599+(変化量!BB596-変化量!BA596))</f>
        <v/>
      </c>
      <c r="BV599" s="30" t="str">
        <f>IF(OR($D295="",$D295&lt;1),"",BU599+(変化量!BC596-変化量!BB596))</f>
        <v/>
      </c>
      <c r="BW599" s="30" t="str">
        <f>IF(OR($D295="",$D295&lt;1),"",BV599+(変化量!BD596-変化量!BC596))</f>
        <v/>
      </c>
      <c r="BX599" s="30" t="str">
        <f>IF(OR($D295="",$D295&lt;1),"",BW599+(変化量!BE596-変化量!BD596))</f>
        <v/>
      </c>
      <c r="BY599" s="30" t="str">
        <f>IF(OR($D295="",$D295&lt;1),"",BX599+(変化量!BF596-変化量!BE596))</f>
        <v/>
      </c>
      <c r="BZ599" s="30" t="str">
        <f>IF(OR($D295="",$D295&lt;1),"",BY599+(変化量!BG596-変化量!BF596))</f>
        <v/>
      </c>
      <c r="CA599" s="30" t="str">
        <f>IF(OR($D295="",$D295&lt;1),"",BZ599+(変化量!BH596-変化量!BG596))</f>
        <v/>
      </c>
      <c r="CB599" s="30" t="str">
        <f>IF(OR($D295="",$D295&lt;1),"",CA599+(変化量!BI596-変化量!BH596))</f>
        <v/>
      </c>
      <c r="CC599" s="30" t="str">
        <f>IF(OR($D295="",$D295&lt;1),"",CB599+(変化量!BJ596-変化量!BI596))</f>
        <v/>
      </c>
      <c r="CD599" s="30" t="str">
        <f>IF(OR($D295="",$D295&lt;1),"",CC599+(変化量!BK596-変化量!BJ596))</f>
        <v/>
      </c>
      <c r="CE599" s="30" t="str">
        <f>IF(OR($D295="",$D295&lt;1),"",CD599+(変化量!BL596-変化量!BK596))</f>
        <v/>
      </c>
      <c r="CF599" s="30" t="str">
        <f>IF(OR($D295="",$D295&lt;1),"",CE599+(変化量!BM596-変化量!BL596))</f>
        <v/>
      </c>
      <c r="CG599" s="30" t="str">
        <f>IF(OR($D295="",$D295&lt;1),"",CF599+(変化量!BN596-変化量!BM596))</f>
        <v/>
      </c>
      <c r="CH599" s="30" t="str">
        <f>IF(OR($D295="",$D295&lt;1),"",CG599+(変化量!BO596-変化量!BN596))</f>
        <v/>
      </c>
      <c r="CI599" s="30" t="str">
        <f>IF(OR($D295="",$D295&lt;1),"",CH599+(変化量!BP596-変化量!BO596))</f>
        <v/>
      </c>
      <c r="CJ599" s="30" t="str">
        <f>IF(OR($D295="",$D295&lt;1),"",CI599+(変化量!BQ596-変化量!BP596))</f>
        <v/>
      </c>
      <c r="CK599" s="30" t="str">
        <f>IF(OR($D295="",$D295&lt;1),"",CJ599+(変化量!BR596-変化量!BQ596))</f>
        <v/>
      </c>
      <c r="CL599" s="30" t="str">
        <f>IF(OR($D295="",$D295&lt;1),"",CK599+(変化量!BS596-変化量!BR596))</f>
        <v/>
      </c>
      <c r="CM599" s="30" t="str">
        <f>IF(OR($D295="",$D295&lt;1),"",CL599+(変化量!BT596-変化量!BS596))</f>
        <v/>
      </c>
      <c r="CN599" s="30" t="str">
        <f>IF(OR($D295="",$D295&lt;1),"",CM599+(変化量!BU596-変化量!BT596))</f>
        <v/>
      </c>
      <c r="CO599" s="30" t="str">
        <f>IF(OR($D295="",$D295&lt;1),"",CN599+(変化量!BV596-変化量!BU596))</f>
        <v/>
      </c>
      <c r="CP599" s="30" t="str">
        <f>IF(OR($D295="",$D295&lt;1),"",CO599+(変化量!BW596-変化量!BV596))</f>
        <v/>
      </c>
      <c r="CQ599" s="30" t="str">
        <f>IF(OR($D295="",$D295&lt;1),"",CP599+(変化量!BX596-変化量!BW596))</f>
        <v/>
      </c>
      <c r="CR599" s="30" t="str">
        <f>IF(OR($D295="",$D295&lt;1),"",CQ599+(変化量!BY596-変化量!BX596))</f>
        <v/>
      </c>
    </row>
    <row r="600" spans="1:96" x14ac:dyDescent="0.15">
      <c r="A600" s="30">
        <f>入力シート!B290</f>
        <v>279</v>
      </c>
      <c r="AE600" s="30" t="str">
        <f>IF(OR($D296="",$D296&lt;1),"",変化量!$L597+変化量!J597)</f>
        <v/>
      </c>
      <c r="AF600" s="30" t="str">
        <f>IF(OR($D296="",$D296&lt;1),"",AE600+(変化量!M597-変化量!L597))</f>
        <v/>
      </c>
      <c r="AG600" s="30" t="str">
        <f>IF(OR($D296="",$D296&lt;1),"",AF600+(変化量!N597-変化量!M597))</f>
        <v/>
      </c>
      <c r="AH600" s="30" t="str">
        <f>IF(OR($D296="",$D296&lt;1),"",AG600+(変化量!O597-変化量!N597))</f>
        <v/>
      </c>
      <c r="AI600" s="30" t="str">
        <f>IF(OR($D296="",$D296&lt;1),"",AH600+(変化量!P597-変化量!O597))</f>
        <v/>
      </c>
      <c r="AJ600" s="30" t="str">
        <f>IF(OR($D296="",$D296&lt;1),"",AI600+(変化量!Q597-変化量!P597))</f>
        <v/>
      </c>
      <c r="AK600" s="30" t="str">
        <f>IF(OR($D296="",$D296&lt;1),"",AJ600+(変化量!R597-変化量!Q597))</f>
        <v/>
      </c>
      <c r="AL600" s="30" t="str">
        <f>IF(OR($D296="",$D296&lt;1),"",AK600+(変化量!S597-変化量!R597))</f>
        <v/>
      </c>
      <c r="AM600" s="30" t="str">
        <f>IF(OR($D296="",$D296&lt;1),"",AL600+(変化量!T597-変化量!S597))</f>
        <v/>
      </c>
      <c r="AN600" s="30" t="str">
        <f>IF(OR($D296="",$D296&lt;1),"",AM600+(変化量!U597-変化量!T597))</f>
        <v/>
      </c>
      <c r="AO600" s="30" t="str">
        <f>IF(OR($D296="",$D296&lt;1),"",AN600+(変化量!V597-変化量!U597))</f>
        <v/>
      </c>
      <c r="AP600" s="30" t="str">
        <f>IF(OR($D296="",$D296&lt;1),"",AO600+(変化量!W597-変化量!V597))</f>
        <v/>
      </c>
      <c r="AQ600" s="30" t="str">
        <f>IF(OR($D296="",$D296&lt;1),"",AP600+(変化量!X597-変化量!W597))</f>
        <v/>
      </c>
      <c r="AR600" s="30" t="str">
        <f>IF(OR($D296="",$D296&lt;1),"",AQ600+(変化量!Y597-変化量!X597))</f>
        <v/>
      </c>
      <c r="AS600" s="30" t="str">
        <f>IF(OR($D296="",$D296&lt;1),"",AR600+(変化量!Z597-変化量!Y597))</f>
        <v/>
      </c>
      <c r="AT600" s="30" t="str">
        <f>IF(OR($D296="",$D296&lt;1),"",AS600+(変化量!AA597-変化量!Z597))</f>
        <v/>
      </c>
      <c r="AU600" s="30" t="str">
        <f>IF(OR($D296="",$D296&lt;1),"",AT600+(変化量!AB597-変化量!AA597))</f>
        <v/>
      </c>
      <c r="AV600" s="30" t="str">
        <f>IF(OR($D296="",$D296&lt;1),"",AU600+(変化量!AC597-変化量!AB597))</f>
        <v/>
      </c>
      <c r="AW600" s="30" t="str">
        <f>IF(OR($D296="",$D296&lt;1),"",AV600+(変化量!AD597-変化量!AC597))</f>
        <v/>
      </c>
      <c r="AX600" s="30" t="str">
        <f>IF(OR($D296="",$D296&lt;1),"",AW600+(変化量!AE597-変化量!AD597))</f>
        <v/>
      </c>
      <c r="AY600" s="30" t="str">
        <f>IF(OR($D296="",$D296&lt;1),"",AX600+(変化量!AF597-変化量!AE597))</f>
        <v/>
      </c>
      <c r="AZ600" s="30" t="str">
        <f>IF(OR($D296="",$D296&lt;1),"",AY600+(変化量!AG597-変化量!AF597))</f>
        <v/>
      </c>
      <c r="BA600" s="30" t="str">
        <f>IF(OR($D296="",$D296&lt;1),"",AZ600+(変化量!AH597-変化量!AG597))</f>
        <v/>
      </c>
      <c r="BB600" s="30" t="str">
        <f>IF(OR($D296="",$D296&lt;1),"",BA600+(変化量!AI597-変化量!AH597))</f>
        <v/>
      </c>
      <c r="BC600" s="30" t="str">
        <f>IF(OR($D296="",$D296&lt;1),"",BB600+(変化量!AJ597-変化量!AI597))</f>
        <v/>
      </c>
      <c r="BD600" s="30" t="str">
        <f>IF(OR($D296="",$D296&lt;1),"",BC600+(変化量!AK597-変化量!AJ597))</f>
        <v/>
      </c>
      <c r="BE600" s="30" t="str">
        <f>IF(OR($D296="",$D296&lt;1),"",BD600+(変化量!AL597-変化量!AK597))</f>
        <v/>
      </c>
      <c r="BF600" s="30" t="str">
        <f>IF(OR($D296="",$D296&lt;1),"",BE600+(変化量!AM597-変化量!AL597))</f>
        <v/>
      </c>
      <c r="BG600" s="30" t="str">
        <f>IF(OR($D296="",$D296&lt;1),"",BF600+(変化量!AN597-変化量!AM597))</f>
        <v/>
      </c>
      <c r="BH600" s="30" t="str">
        <f>IF(OR($D296="",$D296&lt;1),"",BG600+(変化量!AO597-変化量!AN597))</f>
        <v/>
      </c>
      <c r="BI600" s="30" t="str">
        <f>IF(OR($D296="",$D296&lt;1),"",BH600+(変化量!AP597-変化量!AO597))</f>
        <v/>
      </c>
      <c r="BJ600" s="30" t="str">
        <f>IF(OR($D296="",$D296&lt;1),"",BI600+(変化量!AQ597-変化量!AP597))</f>
        <v/>
      </c>
      <c r="BK600" s="30" t="str">
        <f>IF(OR($D296="",$D296&lt;1),"",BJ600+(変化量!AR597-変化量!AQ597))</f>
        <v/>
      </c>
      <c r="BL600" s="30" t="str">
        <f>IF(OR($D296="",$D296&lt;1),"",BK600+(変化量!AS597-変化量!AR597))</f>
        <v/>
      </c>
      <c r="BM600" s="30" t="str">
        <f>IF(OR($D296="",$D296&lt;1),"",BL600+(変化量!AT597-変化量!AS597))</f>
        <v/>
      </c>
      <c r="BN600" s="30" t="str">
        <f>IF(OR($D296="",$D296&lt;1),"",BM600+(変化量!AU597-変化量!AT597))</f>
        <v/>
      </c>
      <c r="BO600" s="30" t="str">
        <f>IF(OR($D296="",$D296&lt;1),"",BN600+(変化量!AV597-変化量!AU597))</f>
        <v/>
      </c>
      <c r="BP600" s="30" t="str">
        <f>IF(OR($D296="",$D296&lt;1),"",BO600+(変化量!AW597-変化量!AV597))</f>
        <v/>
      </c>
      <c r="BQ600" s="30" t="str">
        <f>IF(OR($D296="",$D296&lt;1),"",BP600+(変化量!AX597-変化量!AW597))</f>
        <v/>
      </c>
      <c r="BR600" s="30" t="str">
        <f>IF(OR($D296="",$D296&lt;1),"",BQ600+(変化量!AY597-変化量!AX597))</f>
        <v/>
      </c>
      <c r="BS600" s="30" t="str">
        <f>IF(OR($D296="",$D296&lt;1),"",BR600+(変化量!AZ597-変化量!AY597))</f>
        <v/>
      </c>
      <c r="BT600" s="30" t="str">
        <f>IF(OR($D296="",$D296&lt;1),"",BS600+(変化量!BA597-変化量!AZ597))</f>
        <v/>
      </c>
      <c r="BU600" s="30" t="str">
        <f>IF(OR($D296="",$D296&lt;1),"",BT600+(変化量!BB597-変化量!BA597))</f>
        <v/>
      </c>
      <c r="BV600" s="30" t="str">
        <f>IF(OR($D296="",$D296&lt;1),"",BU600+(変化量!BC597-変化量!BB597))</f>
        <v/>
      </c>
      <c r="BW600" s="30" t="str">
        <f>IF(OR($D296="",$D296&lt;1),"",BV600+(変化量!BD597-変化量!BC597))</f>
        <v/>
      </c>
      <c r="BX600" s="30" t="str">
        <f>IF(OR($D296="",$D296&lt;1),"",BW600+(変化量!BE597-変化量!BD597))</f>
        <v/>
      </c>
      <c r="BY600" s="30" t="str">
        <f>IF(OR($D296="",$D296&lt;1),"",BX600+(変化量!BF597-変化量!BE597))</f>
        <v/>
      </c>
      <c r="BZ600" s="30" t="str">
        <f>IF(OR($D296="",$D296&lt;1),"",BY600+(変化量!BG597-変化量!BF597))</f>
        <v/>
      </c>
      <c r="CA600" s="30" t="str">
        <f>IF(OR($D296="",$D296&lt;1),"",BZ600+(変化量!BH597-変化量!BG597))</f>
        <v/>
      </c>
      <c r="CB600" s="30" t="str">
        <f>IF(OR($D296="",$D296&lt;1),"",CA600+(変化量!BI597-変化量!BH597))</f>
        <v/>
      </c>
      <c r="CC600" s="30" t="str">
        <f>IF(OR($D296="",$D296&lt;1),"",CB600+(変化量!BJ597-変化量!BI597))</f>
        <v/>
      </c>
      <c r="CD600" s="30" t="str">
        <f>IF(OR($D296="",$D296&lt;1),"",CC600+(変化量!BK597-変化量!BJ597))</f>
        <v/>
      </c>
      <c r="CE600" s="30" t="str">
        <f>IF(OR($D296="",$D296&lt;1),"",CD600+(変化量!BL597-変化量!BK597))</f>
        <v/>
      </c>
      <c r="CF600" s="30" t="str">
        <f>IF(OR($D296="",$D296&lt;1),"",CE600+(変化量!BM597-変化量!BL597))</f>
        <v/>
      </c>
      <c r="CG600" s="30" t="str">
        <f>IF(OR($D296="",$D296&lt;1),"",CF600+(変化量!BN597-変化量!BM597))</f>
        <v/>
      </c>
      <c r="CH600" s="30" t="str">
        <f>IF(OR($D296="",$D296&lt;1),"",CG600+(変化量!BO597-変化量!BN597))</f>
        <v/>
      </c>
      <c r="CI600" s="30" t="str">
        <f>IF(OR($D296="",$D296&lt;1),"",CH600+(変化量!BP597-変化量!BO597))</f>
        <v/>
      </c>
      <c r="CJ600" s="30" t="str">
        <f>IF(OR($D296="",$D296&lt;1),"",CI600+(変化量!BQ597-変化量!BP597))</f>
        <v/>
      </c>
      <c r="CK600" s="30" t="str">
        <f>IF(OR($D296="",$D296&lt;1),"",CJ600+(変化量!BR597-変化量!BQ597))</f>
        <v/>
      </c>
      <c r="CL600" s="30" t="str">
        <f>IF(OR($D296="",$D296&lt;1),"",CK600+(変化量!BS597-変化量!BR597))</f>
        <v/>
      </c>
      <c r="CM600" s="30" t="str">
        <f>IF(OR($D296="",$D296&lt;1),"",CL600+(変化量!BT597-変化量!BS597))</f>
        <v/>
      </c>
      <c r="CN600" s="30" t="str">
        <f>IF(OR($D296="",$D296&lt;1),"",CM600+(変化量!BU597-変化量!BT597))</f>
        <v/>
      </c>
      <c r="CO600" s="30" t="str">
        <f>IF(OR($D296="",$D296&lt;1),"",CN600+(変化量!BV597-変化量!BU597))</f>
        <v/>
      </c>
      <c r="CP600" s="30" t="str">
        <f>IF(OR($D296="",$D296&lt;1),"",CO600+(変化量!BW597-変化量!BV597))</f>
        <v/>
      </c>
      <c r="CQ600" s="30" t="str">
        <f>IF(OR($D296="",$D296&lt;1),"",CP600+(変化量!BX597-変化量!BW597))</f>
        <v/>
      </c>
      <c r="CR600" s="30" t="str">
        <f>IF(OR($D296="",$D296&lt;1),"",CQ600+(変化量!BY597-変化量!BX597))</f>
        <v/>
      </c>
    </row>
    <row r="601" spans="1:96" x14ac:dyDescent="0.15">
      <c r="A601" s="30">
        <f>入力シート!B291</f>
        <v>280</v>
      </c>
      <c r="AE601" s="30" t="str">
        <f>IF(OR($D297="",$D297&lt;1),"",変化量!$L598+変化量!J598)</f>
        <v/>
      </c>
      <c r="AF601" s="30" t="str">
        <f>IF(OR($D297="",$D297&lt;1),"",AE601+(変化量!M598-変化量!L598))</f>
        <v/>
      </c>
      <c r="AG601" s="30" t="str">
        <f>IF(OR($D297="",$D297&lt;1),"",AF601+(変化量!N598-変化量!M598))</f>
        <v/>
      </c>
      <c r="AH601" s="30" t="str">
        <f>IF(OR($D297="",$D297&lt;1),"",AG601+(変化量!O598-変化量!N598))</f>
        <v/>
      </c>
      <c r="AI601" s="30" t="str">
        <f>IF(OR($D297="",$D297&lt;1),"",AH601+(変化量!P598-変化量!O598))</f>
        <v/>
      </c>
      <c r="AJ601" s="30" t="str">
        <f>IF(OR($D297="",$D297&lt;1),"",AI601+(変化量!Q598-変化量!P598))</f>
        <v/>
      </c>
      <c r="AK601" s="30" t="str">
        <f>IF(OR($D297="",$D297&lt;1),"",AJ601+(変化量!R598-変化量!Q598))</f>
        <v/>
      </c>
      <c r="AL601" s="30" t="str">
        <f>IF(OR($D297="",$D297&lt;1),"",AK601+(変化量!S598-変化量!R598))</f>
        <v/>
      </c>
      <c r="AM601" s="30" t="str">
        <f>IF(OR($D297="",$D297&lt;1),"",AL601+(変化量!T598-変化量!S598))</f>
        <v/>
      </c>
      <c r="AN601" s="30" t="str">
        <f>IF(OR($D297="",$D297&lt;1),"",AM601+(変化量!U598-変化量!T598))</f>
        <v/>
      </c>
      <c r="AO601" s="30" t="str">
        <f>IF(OR($D297="",$D297&lt;1),"",AN601+(変化量!V598-変化量!U598))</f>
        <v/>
      </c>
      <c r="AP601" s="30" t="str">
        <f>IF(OR($D297="",$D297&lt;1),"",AO601+(変化量!W598-変化量!V598))</f>
        <v/>
      </c>
      <c r="AQ601" s="30" t="str">
        <f>IF(OR($D297="",$D297&lt;1),"",AP601+(変化量!X598-変化量!W598))</f>
        <v/>
      </c>
      <c r="AR601" s="30" t="str">
        <f>IF(OR($D297="",$D297&lt;1),"",AQ601+(変化量!Y598-変化量!X598))</f>
        <v/>
      </c>
      <c r="AS601" s="30" t="str">
        <f>IF(OR($D297="",$D297&lt;1),"",AR601+(変化量!Z598-変化量!Y598))</f>
        <v/>
      </c>
      <c r="AT601" s="30" t="str">
        <f>IF(OR($D297="",$D297&lt;1),"",AS601+(変化量!AA598-変化量!Z598))</f>
        <v/>
      </c>
      <c r="AU601" s="30" t="str">
        <f>IF(OR($D297="",$D297&lt;1),"",AT601+(変化量!AB598-変化量!AA598))</f>
        <v/>
      </c>
      <c r="AV601" s="30" t="str">
        <f>IF(OR($D297="",$D297&lt;1),"",AU601+(変化量!AC598-変化量!AB598))</f>
        <v/>
      </c>
      <c r="AW601" s="30" t="str">
        <f>IF(OR($D297="",$D297&lt;1),"",AV601+(変化量!AD598-変化量!AC598))</f>
        <v/>
      </c>
      <c r="AX601" s="30" t="str">
        <f>IF(OR($D297="",$D297&lt;1),"",AW601+(変化量!AE598-変化量!AD598))</f>
        <v/>
      </c>
      <c r="AY601" s="30" t="str">
        <f>IF(OR($D297="",$D297&lt;1),"",AX601+(変化量!AF598-変化量!AE598))</f>
        <v/>
      </c>
      <c r="AZ601" s="30" t="str">
        <f>IF(OR($D297="",$D297&lt;1),"",AY601+(変化量!AG598-変化量!AF598))</f>
        <v/>
      </c>
      <c r="BA601" s="30" t="str">
        <f>IF(OR($D297="",$D297&lt;1),"",AZ601+(変化量!AH598-変化量!AG598))</f>
        <v/>
      </c>
      <c r="BB601" s="30" t="str">
        <f>IF(OR($D297="",$D297&lt;1),"",BA601+(変化量!AI598-変化量!AH598))</f>
        <v/>
      </c>
      <c r="BC601" s="30" t="str">
        <f>IF(OR($D297="",$D297&lt;1),"",BB601+(変化量!AJ598-変化量!AI598))</f>
        <v/>
      </c>
      <c r="BD601" s="30" t="str">
        <f>IF(OR($D297="",$D297&lt;1),"",BC601+(変化量!AK598-変化量!AJ598))</f>
        <v/>
      </c>
      <c r="BE601" s="30" t="str">
        <f>IF(OR($D297="",$D297&lt;1),"",BD601+(変化量!AL598-変化量!AK598))</f>
        <v/>
      </c>
      <c r="BF601" s="30" t="str">
        <f>IF(OR($D297="",$D297&lt;1),"",BE601+(変化量!AM598-変化量!AL598))</f>
        <v/>
      </c>
      <c r="BG601" s="30" t="str">
        <f>IF(OR($D297="",$D297&lt;1),"",BF601+(変化量!AN598-変化量!AM598))</f>
        <v/>
      </c>
      <c r="BH601" s="30" t="str">
        <f>IF(OR($D297="",$D297&lt;1),"",BG601+(変化量!AO598-変化量!AN598))</f>
        <v/>
      </c>
      <c r="BI601" s="30" t="str">
        <f>IF(OR($D297="",$D297&lt;1),"",BH601+(変化量!AP598-変化量!AO598))</f>
        <v/>
      </c>
      <c r="BJ601" s="30" t="str">
        <f>IF(OR($D297="",$D297&lt;1),"",BI601+(変化量!AQ598-変化量!AP598))</f>
        <v/>
      </c>
      <c r="BK601" s="30" t="str">
        <f>IF(OR($D297="",$D297&lt;1),"",BJ601+(変化量!AR598-変化量!AQ598))</f>
        <v/>
      </c>
      <c r="BL601" s="30" t="str">
        <f>IF(OR($D297="",$D297&lt;1),"",BK601+(変化量!AS598-変化量!AR598))</f>
        <v/>
      </c>
      <c r="BM601" s="30" t="str">
        <f>IF(OR($D297="",$D297&lt;1),"",BL601+(変化量!AT598-変化量!AS598))</f>
        <v/>
      </c>
      <c r="BN601" s="30" t="str">
        <f>IF(OR($D297="",$D297&lt;1),"",BM601+(変化量!AU598-変化量!AT598))</f>
        <v/>
      </c>
      <c r="BO601" s="30" t="str">
        <f>IF(OR($D297="",$D297&lt;1),"",BN601+(変化量!AV598-変化量!AU598))</f>
        <v/>
      </c>
      <c r="BP601" s="30" t="str">
        <f>IF(OR($D297="",$D297&lt;1),"",BO601+(変化量!AW598-変化量!AV598))</f>
        <v/>
      </c>
      <c r="BQ601" s="30" t="str">
        <f>IF(OR($D297="",$D297&lt;1),"",BP601+(変化量!AX598-変化量!AW598))</f>
        <v/>
      </c>
      <c r="BR601" s="30" t="str">
        <f>IF(OR($D297="",$D297&lt;1),"",BQ601+(変化量!AY598-変化量!AX598))</f>
        <v/>
      </c>
      <c r="BS601" s="30" t="str">
        <f>IF(OR($D297="",$D297&lt;1),"",BR601+(変化量!AZ598-変化量!AY598))</f>
        <v/>
      </c>
      <c r="BT601" s="30" t="str">
        <f>IF(OR($D297="",$D297&lt;1),"",BS601+(変化量!BA598-変化量!AZ598))</f>
        <v/>
      </c>
      <c r="BU601" s="30" t="str">
        <f>IF(OR($D297="",$D297&lt;1),"",BT601+(変化量!BB598-変化量!BA598))</f>
        <v/>
      </c>
      <c r="BV601" s="30" t="str">
        <f>IF(OR($D297="",$D297&lt;1),"",BU601+(変化量!BC598-変化量!BB598))</f>
        <v/>
      </c>
      <c r="BW601" s="30" t="str">
        <f>IF(OR($D297="",$D297&lt;1),"",BV601+(変化量!BD598-変化量!BC598))</f>
        <v/>
      </c>
      <c r="BX601" s="30" t="str">
        <f>IF(OR($D297="",$D297&lt;1),"",BW601+(変化量!BE598-変化量!BD598))</f>
        <v/>
      </c>
      <c r="BY601" s="30" t="str">
        <f>IF(OR($D297="",$D297&lt;1),"",BX601+(変化量!BF598-変化量!BE598))</f>
        <v/>
      </c>
      <c r="BZ601" s="30" t="str">
        <f>IF(OR($D297="",$D297&lt;1),"",BY601+(変化量!BG598-変化量!BF598))</f>
        <v/>
      </c>
      <c r="CA601" s="30" t="str">
        <f>IF(OR($D297="",$D297&lt;1),"",BZ601+(変化量!BH598-変化量!BG598))</f>
        <v/>
      </c>
      <c r="CB601" s="30" t="str">
        <f>IF(OR($D297="",$D297&lt;1),"",CA601+(変化量!BI598-変化量!BH598))</f>
        <v/>
      </c>
      <c r="CC601" s="30" t="str">
        <f>IF(OR($D297="",$D297&lt;1),"",CB601+(変化量!BJ598-変化量!BI598))</f>
        <v/>
      </c>
      <c r="CD601" s="30" t="str">
        <f>IF(OR($D297="",$D297&lt;1),"",CC601+(変化量!BK598-変化量!BJ598))</f>
        <v/>
      </c>
      <c r="CE601" s="30" t="str">
        <f>IF(OR($D297="",$D297&lt;1),"",CD601+(変化量!BL598-変化量!BK598))</f>
        <v/>
      </c>
      <c r="CF601" s="30" t="str">
        <f>IF(OR($D297="",$D297&lt;1),"",CE601+(変化量!BM598-変化量!BL598))</f>
        <v/>
      </c>
      <c r="CG601" s="30" t="str">
        <f>IF(OR($D297="",$D297&lt;1),"",CF601+(変化量!BN598-変化量!BM598))</f>
        <v/>
      </c>
      <c r="CH601" s="30" t="str">
        <f>IF(OR($D297="",$D297&lt;1),"",CG601+(変化量!BO598-変化量!BN598))</f>
        <v/>
      </c>
      <c r="CI601" s="30" t="str">
        <f>IF(OR($D297="",$D297&lt;1),"",CH601+(変化量!BP598-変化量!BO598))</f>
        <v/>
      </c>
      <c r="CJ601" s="30" t="str">
        <f>IF(OR($D297="",$D297&lt;1),"",CI601+(変化量!BQ598-変化量!BP598))</f>
        <v/>
      </c>
      <c r="CK601" s="30" t="str">
        <f>IF(OR($D297="",$D297&lt;1),"",CJ601+(変化量!BR598-変化量!BQ598))</f>
        <v/>
      </c>
      <c r="CL601" s="30" t="str">
        <f>IF(OR($D297="",$D297&lt;1),"",CK601+(変化量!BS598-変化量!BR598))</f>
        <v/>
      </c>
      <c r="CM601" s="30" t="str">
        <f>IF(OR($D297="",$D297&lt;1),"",CL601+(変化量!BT598-変化量!BS598))</f>
        <v/>
      </c>
      <c r="CN601" s="30" t="str">
        <f>IF(OR($D297="",$D297&lt;1),"",CM601+(変化量!BU598-変化量!BT598))</f>
        <v/>
      </c>
      <c r="CO601" s="30" t="str">
        <f>IF(OR($D297="",$D297&lt;1),"",CN601+(変化量!BV598-変化量!BU598))</f>
        <v/>
      </c>
      <c r="CP601" s="30" t="str">
        <f>IF(OR($D297="",$D297&lt;1),"",CO601+(変化量!BW598-変化量!BV598))</f>
        <v/>
      </c>
      <c r="CQ601" s="30" t="str">
        <f>IF(OR($D297="",$D297&lt;1),"",CP601+(変化量!BX598-変化量!BW598))</f>
        <v/>
      </c>
      <c r="CR601" s="30" t="str">
        <f>IF(OR($D297="",$D297&lt;1),"",CQ601+(変化量!BY598-変化量!BX598))</f>
        <v/>
      </c>
    </row>
    <row r="602" spans="1:96" x14ac:dyDescent="0.15">
      <c r="A602" s="30">
        <f>入力シート!B292</f>
        <v>281</v>
      </c>
      <c r="AE602" s="30" t="str">
        <f>IF(OR($D298="",$D298&lt;1),"",変化量!$L599+変化量!J599)</f>
        <v/>
      </c>
      <c r="AF602" s="30" t="str">
        <f>IF(OR($D298="",$D298&lt;1),"",AE602+(変化量!M599-変化量!L599))</f>
        <v/>
      </c>
      <c r="AG602" s="30" t="str">
        <f>IF(OR($D298="",$D298&lt;1),"",AF602+(変化量!N599-変化量!M599))</f>
        <v/>
      </c>
      <c r="AH602" s="30" t="str">
        <f>IF(OR($D298="",$D298&lt;1),"",AG602+(変化量!O599-変化量!N599))</f>
        <v/>
      </c>
      <c r="AI602" s="30" t="str">
        <f>IF(OR($D298="",$D298&lt;1),"",AH602+(変化量!P599-変化量!O599))</f>
        <v/>
      </c>
      <c r="AJ602" s="30" t="str">
        <f>IF(OR($D298="",$D298&lt;1),"",AI602+(変化量!Q599-変化量!P599))</f>
        <v/>
      </c>
      <c r="AK602" s="30" t="str">
        <f>IF(OR($D298="",$D298&lt;1),"",AJ602+(変化量!R599-変化量!Q599))</f>
        <v/>
      </c>
      <c r="AL602" s="30" t="str">
        <f>IF(OR($D298="",$D298&lt;1),"",AK602+(変化量!S599-変化量!R599))</f>
        <v/>
      </c>
      <c r="AM602" s="30" t="str">
        <f>IF(OR($D298="",$D298&lt;1),"",AL602+(変化量!T599-変化量!S599))</f>
        <v/>
      </c>
      <c r="AN602" s="30" t="str">
        <f>IF(OR($D298="",$D298&lt;1),"",AM602+(変化量!U599-変化量!T599))</f>
        <v/>
      </c>
      <c r="AO602" s="30" t="str">
        <f>IF(OR($D298="",$D298&lt;1),"",AN602+(変化量!V599-変化量!U599))</f>
        <v/>
      </c>
      <c r="AP602" s="30" t="str">
        <f>IF(OR($D298="",$D298&lt;1),"",AO602+(変化量!W599-変化量!V599))</f>
        <v/>
      </c>
      <c r="AQ602" s="30" t="str">
        <f>IF(OR($D298="",$D298&lt;1),"",AP602+(変化量!X599-変化量!W599))</f>
        <v/>
      </c>
      <c r="AR602" s="30" t="str">
        <f>IF(OR($D298="",$D298&lt;1),"",AQ602+(変化量!Y599-変化量!X599))</f>
        <v/>
      </c>
      <c r="AS602" s="30" t="str">
        <f>IF(OR($D298="",$D298&lt;1),"",AR602+(変化量!Z599-変化量!Y599))</f>
        <v/>
      </c>
      <c r="AT602" s="30" t="str">
        <f>IF(OR($D298="",$D298&lt;1),"",AS602+(変化量!AA599-変化量!Z599))</f>
        <v/>
      </c>
      <c r="AU602" s="30" t="str">
        <f>IF(OR($D298="",$D298&lt;1),"",AT602+(変化量!AB599-変化量!AA599))</f>
        <v/>
      </c>
      <c r="AV602" s="30" t="str">
        <f>IF(OR($D298="",$D298&lt;1),"",AU602+(変化量!AC599-変化量!AB599))</f>
        <v/>
      </c>
      <c r="AW602" s="30" t="str">
        <f>IF(OR($D298="",$D298&lt;1),"",AV602+(変化量!AD599-変化量!AC599))</f>
        <v/>
      </c>
      <c r="AX602" s="30" t="str">
        <f>IF(OR($D298="",$D298&lt;1),"",AW602+(変化量!AE599-変化量!AD599))</f>
        <v/>
      </c>
      <c r="AY602" s="30" t="str">
        <f>IF(OR($D298="",$D298&lt;1),"",AX602+(変化量!AF599-変化量!AE599))</f>
        <v/>
      </c>
      <c r="AZ602" s="30" t="str">
        <f>IF(OR($D298="",$D298&lt;1),"",AY602+(変化量!AG599-変化量!AF599))</f>
        <v/>
      </c>
      <c r="BA602" s="30" t="str">
        <f>IF(OR($D298="",$D298&lt;1),"",AZ602+(変化量!AH599-変化量!AG599))</f>
        <v/>
      </c>
      <c r="BB602" s="30" t="str">
        <f>IF(OR($D298="",$D298&lt;1),"",BA602+(変化量!AI599-変化量!AH599))</f>
        <v/>
      </c>
      <c r="BC602" s="30" t="str">
        <f>IF(OR($D298="",$D298&lt;1),"",BB602+(変化量!AJ599-変化量!AI599))</f>
        <v/>
      </c>
      <c r="BD602" s="30" t="str">
        <f>IF(OR($D298="",$D298&lt;1),"",BC602+(変化量!AK599-変化量!AJ599))</f>
        <v/>
      </c>
      <c r="BE602" s="30" t="str">
        <f>IF(OR($D298="",$D298&lt;1),"",BD602+(変化量!AL599-変化量!AK599))</f>
        <v/>
      </c>
      <c r="BF602" s="30" t="str">
        <f>IF(OR($D298="",$D298&lt;1),"",BE602+(変化量!AM599-変化量!AL599))</f>
        <v/>
      </c>
      <c r="BG602" s="30" t="str">
        <f>IF(OR($D298="",$D298&lt;1),"",BF602+(変化量!AN599-変化量!AM599))</f>
        <v/>
      </c>
      <c r="BH602" s="30" t="str">
        <f>IF(OR($D298="",$D298&lt;1),"",BG602+(変化量!AO599-変化量!AN599))</f>
        <v/>
      </c>
      <c r="BI602" s="30" t="str">
        <f>IF(OR($D298="",$D298&lt;1),"",BH602+(変化量!AP599-変化量!AO599))</f>
        <v/>
      </c>
      <c r="BJ602" s="30" t="str">
        <f>IF(OR($D298="",$D298&lt;1),"",BI602+(変化量!AQ599-変化量!AP599))</f>
        <v/>
      </c>
      <c r="BK602" s="30" t="str">
        <f>IF(OR($D298="",$D298&lt;1),"",BJ602+(変化量!AR599-変化量!AQ599))</f>
        <v/>
      </c>
      <c r="BL602" s="30" t="str">
        <f>IF(OR($D298="",$D298&lt;1),"",BK602+(変化量!AS599-変化量!AR599))</f>
        <v/>
      </c>
      <c r="BM602" s="30" t="str">
        <f>IF(OR($D298="",$D298&lt;1),"",BL602+(変化量!AT599-変化量!AS599))</f>
        <v/>
      </c>
      <c r="BN602" s="30" t="str">
        <f>IF(OR($D298="",$D298&lt;1),"",BM602+(変化量!AU599-変化量!AT599))</f>
        <v/>
      </c>
      <c r="BO602" s="30" t="str">
        <f>IF(OR($D298="",$D298&lt;1),"",BN602+(変化量!AV599-変化量!AU599))</f>
        <v/>
      </c>
      <c r="BP602" s="30" t="str">
        <f>IF(OR($D298="",$D298&lt;1),"",BO602+(変化量!AW599-変化量!AV599))</f>
        <v/>
      </c>
      <c r="BQ602" s="30" t="str">
        <f>IF(OR($D298="",$D298&lt;1),"",BP602+(変化量!AX599-変化量!AW599))</f>
        <v/>
      </c>
      <c r="BR602" s="30" t="str">
        <f>IF(OR($D298="",$D298&lt;1),"",BQ602+(変化量!AY599-変化量!AX599))</f>
        <v/>
      </c>
      <c r="BS602" s="30" t="str">
        <f>IF(OR($D298="",$D298&lt;1),"",BR602+(変化量!AZ599-変化量!AY599))</f>
        <v/>
      </c>
      <c r="BT602" s="30" t="str">
        <f>IF(OR($D298="",$D298&lt;1),"",BS602+(変化量!BA599-変化量!AZ599))</f>
        <v/>
      </c>
      <c r="BU602" s="30" t="str">
        <f>IF(OR($D298="",$D298&lt;1),"",BT602+(変化量!BB599-変化量!BA599))</f>
        <v/>
      </c>
      <c r="BV602" s="30" t="str">
        <f>IF(OR($D298="",$D298&lt;1),"",BU602+(変化量!BC599-変化量!BB599))</f>
        <v/>
      </c>
      <c r="BW602" s="30" t="str">
        <f>IF(OR($D298="",$D298&lt;1),"",BV602+(変化量!BD599-変化量!BC599))</f>
        <v/>
      </c>
      <c r="BX602" s="30" t="str">
        <f>IF(OR($D298="",$D298&lt;1),"",BW602+(変化量!BE599-変化量!BD599))</f>
        <v/>
      </c>
      <c r="BY602" s="30" t="str">
        <f>IF(OR($D298="",$D298&lt;1),"",BX602+(変化量!BF599-変化量!BE599))</f>
        <v/>
      </c>
      <c r="BZ602" s="30" t="str">
        <f>IF(OR($D298="",$D298&lt;1),"",BY602+(変化量!BG599-変化量!BF599))</f>
        <v/>
      </c>
      <c r="CA602" s="30" t="str">
        <f>IF(OR($D298="",$D298&lt;1),"",BZ602+(変化量!BH599-変化量!BG599))</f>
        <v/>
      </c>
      <c r="CB602" s="30" t="str">
        <f>IF(OR($D298="",$D298&lt;1),"",CA602+(変化量!BI599-変化量!BH599))</f>
        <v/>
      </c>
      <c r="CC602" s="30" t="str">
        <f>IF(OR($D298="",$D298&lt;1),"",CB602+(変化量!BJ599-変化量!BI599))</f>
        <v/>
      </c>
      <c r="CD602" s="30" t="str">
        <f>IF(OR($D298="",$D298&lt;1),"",CC602+(変化量!BK599-変化量!BJ599))</f>
        <v/>
      </c>
      <c r="CE602" s="30" t="str">
        <f>IF(OR($D298="",$D298&lt;1),"",CD602+(変化量!BL599-変化量!BK599))</f>
        <v/>
      </c>
      <c r="CF602" s="30" t="str">
        <f>IF(OR($D298="",$D298&lt;1),"",CE602+(変化量!BM599-変化量!BL599))</f>
        <v/>
      </c>
      <c r="CG602" s="30" t="str">
        <f>IF(OR($D298="",$D298&lt;1),"",CF602+(変化量!BN599-変化量!BM599))</f>
        <v/>
      </c>
      <c r="CH602" s="30" t="str">
        <f>IF(OR($D298="",$D298&lt;1),"",CG602+(変化量!BO599-変化量!BN599))</f>
        <v/>
      </c>
      <c r="CI602" s="30" t="str">
        <f>IF(OR($D298="",$D298&lt;1),"",CH602+(変化量!BP599-変化量!BO599))</f>
        <v/>
      </c>
      <c r="CJ602" s="30" t="str">
        <f>IF(OR($D298="",$D298&lt;1),"",CI602+(変化量!BQ599-変化量!BP599))</f>
        <v/>
      </c>
      <c r="CK602" s="30" t="str">
        <f>IF(OR($D298="",$D298&lt;1),"",CJ602+(変化量!BR599-変化量!BQ599))</f>
        <v/>
      </c>
      <c r="CL602" s="30" t="str">
        <f>IF(OR($D298="",$D298&lt;1),"",CK602+(変化量!BS599-変化量!BR599))</f>
        <v/>
      </c>
      <c r="CM602" s="30" t="str">
        <f>IF(OR($D298="",$D298&lt;1),"",CL602+(変化量!BT599-変化量!BS599))</f>
        <v/>
      </c>
      <c r="CN602" s="30" t="str">
        <f>IF(OR($D298="",$D298&lt;1),"",CM602+(変化量!BU599-変化量!BT599))</f>
        <v/>
      </c>
      <c r="CO602" s="30" t="str">
        <f>IF(OR($D298="",$D298&lt;1),"",CN602+(変化量!BV599-変化量!BU599))</f>
        <v/>
      </c>
      <c r="CP602" s="30" t="str">
        <f>IF(OR($D298="",$D298&lt;1),"",CO602+(変化量!BW599-変化量!BV599))</f>
        <v/>
      </c>
      <c r="CQ602" s="30" t="str">
        <f>IF(OR($D298="",$D298&lt;1),"",CP602+(変化量!BX599-変化量!BW599))</f>
        <v/>
      </c>
      <c r="CR602" s="30" t="str">
        <f>IF(OR($D298="",$D298&lt;1),"",CQ602+(変化量!BY599-変化量!BX599))</f>
        <v/>
      </c>
    </row>
    <row r="603" spans="1:96" x14ac:dyDescent="0.15">
      <c r="A603" s="30">
        <f>入力シート!B293</f>
        <v>282</v>
      </c>
      <c r="AE603" s="30" t="str">
        <f>IF(OR($D299="",$D299&lt;1),"",変化量!$L600+変化量!J600)</f>
        <v/>
      </c>
      <c r="AF603" s="30" t="str">
        <f>IF(OR($D299="",$D299&lt;1),"",AE603+(変化量!M600-変化量!L600))</f>
        <v/>
      </c>
      <c r="AG603" s="30" t="str">
        <f>IF(OR($D299="",$D299&lt;1),"",AF603+(変化量!N600-変化量!M600))</f>
        <v/>
      </c>
      <c r="AH603" s="30" t="str">
        <f>IF(OR($D299="",$D299&lt;1),"",AG603+(変化量!O600-変化量!N600))</f>
        <v/>
      </c>
      <c r="AI603" s="30" t="str">
        <f>IF(OR($D299="",$D299&lt;1),"",AH603+(変化量!P600-変化量!O600))</f>
        <v/>
      </c>
      <c r="AJ603" s="30" t="str">
        <f>IF(OR($D299="",$D299&lt;1),"",AI603+(変化量!Q600-変化量!P600))</f>
        <v/>
      </c>
      <c r="AK603" s="30" t="str">
        <f>IF(OR($D299="",$D299&lt;1),"",AJ603+(変化量!R600-変化量!Q600))</f>
        <v/>
      </c>
      <c r="AL603" s="30" t="str">
        <f>IF(OR($D299="",$D299&lt;1),"",AK603+(変化量!S600-変化量!R600))</f>
        <v/>
      </c>
      <c r="AM603" s="30" t="str">
        <f>IF(OR($D299="",$D299&lt;1),"",AL603+(変化量!T600-変化量!S600))</f>
        <v/>
      </c>
      <c r="AN603" s="30" t="str">
        <f>IF(OR($D299="",$D299&lt;1),"",AM603+(変化量!U600-変化量!T600))</f>
        <v/>
      </c>
      <c r="AO603" s="30" t="str">
        <f>IF(OR($D299="",$D299&lt;1),"",AN603+(変化量!V600-変化量!U600))</f>
        <v/>
      </c>
      <c r="AP603" s="30" t="str">
        <f>IF(OR($D299="",$D299&lt;1),"",AO603+(変化量!W600-変化量!V600))</f>
        <v/>
      </c>
      <c r="AQ603" s="30" t="str">
        <f>IF(OR($D299="",$D299&lt;1),"",AP603+(変化量!X600-変化量!W600))</f>
        <v/>
      </c>
      <c r="AR603" s="30" t="str">
        <f>IF(OR($D299="",$D299&lt;1),"",AQ603+(変化量!Y600-変化量!X600))</f>
        <v/>
      </c>
      <c r="AS603" s="30" t="str">
        <f>IF(OR($D299="",$D299&lt;1),"",AR603+(変化量!Z600-変化量!Y600))</f>
        <v/>
      </c>
      <c r="AT603" s="30" t="str">
        <f>IF(OR($D299="",$D299&lt;1),"",AS603+(変化量!AA600-変化量!Z600))</f>
        <v/>
      </c>
      <c r="AU603" s="30" t="str">
        <f>IF(OR($D299="",$D299&lt;1),"",AT603+(変化量!AB600-変化量!AA600))</f>
        <v/>
      </c>
      <c r="AV603" s="30" t="str">
        <f>IF(OR($D299="",$D299&lt;1),"",AU603+(変化量!AC600-変化量!AB600))</f>
        <v/>
      </c>
      <c r="AW603" s="30" t="str">
        <f>IF(OR($D299="",$D299&lt;1),"",AV603+(変化量!AD600-変化量!AC600))</f>
        <v/>
      </c>
      <c r="AX603" s="30" t="str">
        <f>IF(OR($D299="",$D299&lt;1),"",AW603+(変化量!AE600-変化量!AD600))</f>
        <v/>
      </c>
      <c r="AY603" s="30" t="str">
        <f>IF(OR($D299="",$D299&lt;1),"",AX603+(変化量!AF600-変化量!AE600))</f>
        <v/>
      </c>
      <c r="AZ603" s="30" t="str">
        <f>IF(OR($D299="",$D299&lt;1),"",AY603+(変化量!AG600-変化量!AF600))</f>
        <v/>
      </c>
      <c r="BA603" s="30" t="str">
        <f>IF(OR($D299="",$D299&lt;1),"",AZ603+(変化量!AH600-変化量!AG600))</f>
        <v/>
      </c>
      <c r="BB603" s="30" t="str">
        <f>IF(OR($D299="",$D299&lt;1),"",BA603+(変化量!AI600-変化量!AH600))</f>
        <v/>
      </c>
      <c r="BC603" s="30" t="str">
        <f>IF(OR($D299="",$D299&lt;1),"",BB603+(変化量!AJ600-変化量!AI600))</f>
        <v/>
      </c>
      <c r="BD603" s="30" t="str">
        <f>IF(OR($D299="",$D299&lt;1),"",BC603+(変化量!AK600-変化量!AJ600))</f>
        <v/>
      </c>
      <c r="BE603" s="30" t="str">
        <f>IF(OR($D299="",$D299&lt;1),"",BD603+(変化量!AL600-変化量!AK600))</f>
        <v/>
      </c>
      <c r="BF603" s="30" t="str">
        <f>IF(OR($D299="",$D299&lt;1),"",BE603+(変化量!AM600-変化量!AL600))</f>
        <v/>
      </c>
      <c r="BG603" s="30" t="str">
        <f>IF(OR($D299="",$D299&lt;1),"",BF603+(変化量!AN600-変化量!AM600))</f>
        <v/>
      </c>
      <c r="BH603" s="30" t="str">
        <f>IF(OR($D299="",$D299&lt;1),"",BG603+(変化量!AO600-変化量!AN600))</f>
        <v/>
      </c>
      <c r="BI603" s="30" t="str">
        <f>IF(OR($D299="",$D299&lt;1),"",BH603+(変化量!AP600-変化量!AO600))</f>
        <v/>
      </c>
      <c r="BJ603" s="30" t="str">
        <f>IF(OR($D299="",$D299&lt;1),"",BI603+(変化量!AQ600-変化量!AP600))</f>
        <v/>
      </c>
      <c r="BK603" s="30" t="str">
        <f>IF(OR($D299="",$D299&lt;1),"",BJ603+(変化量!AR600-変化量!AQ600))</f>
        <v/>
      </c>
      <c r="BL603" s="30" t="str">
        <f>IF(OR($D299="",$D299&lt;1),"",BK603+(変化量!AS600-変化量!AR600))</f>
        <v/>
      </c>
      <c r="BM603" s="30" t="str">
        <f>IF(OR($D299="",$D299&lt;1),"",BL603+(変化量!AT600-変化量!AS600))</f>
        <v/>
      </c>
      <c r="BN603" s="30" t="str">
        <f>IF(OR($D299="",$D299&lt;1),"",BM603+(変化量!AU600-変化量!AT600))</f>
        <v/>
      </c>
      <c r="BO603" s="30" t="str">
        <f>IF(OR($D299="",$D299&lt;1),"",BN603+(変化量!AV600-変化量!AU600))</f>
        <v/>
      </c>
      <c r="BP603" s="30" t="str">
        <f>IF(OR($D299="",$D299&lt;1),"",BO603+(変化量!AW600-変化量!AV600))</f>
        <v/>
      </c>
      <c r="BQ603" s="30" t="str">
        <f>IF(OR($D299="",$D299&lt;1),"",BP603+(変化量!AX600-変化量!AW600))</f>
        <v/>
      </c>
      <c r="BR603" s="30" t="str">
        <f>IF(OR($D299="",$D299&lt;1),"",BQ603+(変化量!AY600-変化量!AX600))</f>
        <v/>
      </c>
      <c r="BS603" s="30" t="str">
        <f>IF(OR($D299="",$D299&lt;1),"",BR603+(変化量!AZ600-変化量!AY600))</f>
        <v/>
      </c>
      <c r="BT603" s="30" t="str">
        <f>IF(OR($D299="",$D299&lt;1),"",BS603+(変化量!BA600-変化量!AZ600))</f>
        <v/>
      </c>
      <c r="BU603" s="30" t="str">
        <f>IF(OR($D299="",$D299&lt;1),"",BT603+(変化量!BB600-変化量!BA600))</f>
        <v/>
      </c>
      <c r="BV603" s="30" t="str">
        <f>IF(OR($D299="",$D299&lt;1),"",BU603+(変化量!BC600-変化量!BB600))</f>
        <v/>
      </c>
      <c r="BW603" s="30" t="str">
        <f>IF(OR($D299="",$D299&lt;1),"",BV603+(変化量!BD600-変化量!BC600))</f>
        <v/>
      </c>
      <c r="BX603" s="30" t="str">
        <f>IF(OR($D299="",$D299&lt;1),"",BW603+(変化量!BE600-変化量!BD600))</f>
        <v/>
      </c>
      <c r="BY603" s="30" t="str">
        <f>IF(OR($D299="",$D299&lt;1),"",BX603+(変化量!BF600-変化量!BE600))</f>
        <v/>
      </c>
      <c r="BZ603" s="30" t="str">
        <f>IF(OR($D299="",$D299&lt;1),"",BY603+(変化量!BG600-変化量!BF600))</f>
        <v/>
      </c>
      <c r="CA603" s="30" t="str">
        <f>IF(OR($D299="",$D299&lt;1),"",BZ603+(変化量!BH600-変化量!BG600))</f>
        <v/>
      </c>
      <c r="CB603" s="30" t="str">
        <f>IF(OR($D299="",$D299&lt;1),"",CA603+(変化量!BI600-変化量!BH600))</f>
        <v/>
      </c>
      <c r="CC603" s="30" t="str">
        <f>IF(OR($D299="",$D299&lt;1),"",CB603+(変化量!BJ600-変化量!BI600))</f>
        <v/>
      </c>
      <c r="CD603" s="30" t="str">
        <f>IF(OR($D299="",$D299&lt;1),"",CC603+(変化量!BK600-変化量!BJ600))</f>
        <v/>
      </c>
      <c r="CE603" s="30" t="str">
        <f>IF(OR($D299="",$D299&lt;1),"",CD603+(変化量!BL600-変化量!BK600))</f>
        <v/>
      </c>
      <c r="CF603" s="30" t="str">
        <f>IF(OR($D299="",$D299&lt;1),"",CE603+(変化量!BM600-変化量!BL600))</f>
        <v/>
      </c>
      <c r="CG603" s="30" t="str">
        <f>IF(OR($D299="",$D299&lt;1),"",CF603+(変化量!BN600-変化量!BM600))</f>
        <v/>
      </c>
      <c r="CH603" s="30" t="str">
        <f>IF(OR($D299="",$D299&lt;1),"",CG603+(変化量!BO600-変化量!BN600))</f>
        <v/>
      </c>
      <c r="CI603" s="30" t="str">
        <f>IF(OR($D299="",$D299&lt;1),"",CH603+(変化量!BP600-変化量!BO600))</f>
        <v/>
      </c>
      <c r="CJ603" s="30" t="str">
        <f>IF(OR($D299="",$D299&lt;1),"",CI603+(変化量!BQ600-変化量!BP600))</f>
        <v/>
      </c>
      <c r="CK603" s="30" t="str">
        <f>IF(OR($D299="",$D299&lt;1),"",CJ603+(変化量!BR600-変化量!BQ600))</f>
        <v/>
      </c>
      <c r="CL603" s="30" t="str">
        <f>IF(OR($D299="",$D299&lt;1),"",CK603+(変化量!BS600-変化量!BR600))</f>
        <v/>
      </c>
      <c r="CM603" s="30" t="str">
        <f>IF(OR($D299="",$D299&lt;1),"",CL603+(変化量!BT600-変化量!BS600))</f>
        <v/>
      </c>
      <c r="CN603" s="30" t="str">
        <f>IF(OR($D299="",$D299&lt;1),"",CM603+(変化量!BU600-変化量!BT600))</f>
        <v/>
      </c>
      <c r="CO603" s="30" t="str">
        <f>IF(OR($D299="",$D299&lt;1),"",CN603+(変化量!BV600-変化量!BU600))</f>
        <v/>
      </c>
      <c r="CP603" s="30" t="str">
        <f>IF(OR($D299="",$D299&lt;1),"",CO603+(変化量!BW600-変化量!BV600))</f>
        <v/>
      </c>
      <c r="CQ603" s="30" t="str">
        <f>IF(OR($D299="",$D299&lt;1),"",CP603+(変化量!BX600-変化量!BW600))</f>
        <v/>
      </c>
      <c r="CR603" s="30" t="str">
        <f>IF(OR($D299="",$D299&lt;1),"",CQ603+(変化量!BY600-変化量!BX600))</f>
        <v/>
      </c>
    </row>
    <row r="604" spans="1:96" x14ac:dyDescent="0.15">
      <c r="A604" s="30">
        <f>入力シート!B294</f>
        <v>283</v>
      </c>
      <c r="AE604" s="30" t="str">
        <f>IF(OR($D300="",$D300&lt;1),"",変化量!$L601+変化量!J601)</f>
        <v/>
      </c>
      <c r="AF604" s="30" t="str">
        <f>IF(OR($D300="",$D300&lt;1),"",AE604+(変化量!M601-変化量!L601))</f>
        <v/>
      </c>
      <c r="AG604" s="30" t="str">
        <f>IF(OR($D300="",$D300&lt;1),"",AF604+(変化量!N601-変化量!M601))</f>
        <v/>
      </c>
      <c r="AH604" s="30" t="str">
        <f>IF(OR($D300="",$D300&lt;1),"",AG604+(変化量!O601-変化量!N601))</f>
        <v/>
      </c>
      <c r="AI604" s="30" t="str">
        <f>IF(OR($D300="",$D300&lt;1),"",AH604+(変化量!P601-変化量!O601))</f>
        <v/>
      </c>
      <c r="AJ604" s="30" t="str">
        <f>IF(OR($D300="",$D300&lt;1),"",AI604+(変化量!Q601-変化量!P601))</f>
        <v/>
      </c>
      <c r="AK604" s="30" t="str">
        <f>IF(OR($D300="",$D300&lt;1),"",AJ604+(変化量!R601-変化量!Q601))</f>
        <v/>
      </c>
      <c r="AL604" s="30" t="str">
        <f>IF(OR($D300="",$D300&lt;1),"",AK604+(変化量!S601-変化量!R601))</f>
        <v/>
      </c>
      <c r="AM604" s="30" t="str">
        <f>IF(OR($D300="",$D300&lt;1),"",AL604+(変化量!T601-変化量!S601))</f>
        <v/>
      </c>
      <c r="AN604" s="30" t="str">
        <f>IF(OR($D300="",$D300&lt;1),"",AM604+(変化量!U601-変化量!T601))</f>
        <v/>
      </c>
      <c r="AO604" s="30" t="str">
        <f>IF(OR($D300="",$D300&lt;1),"",AN604+(変化量!V601-変化量!U601))</f>
        <v/>
      </c>
      <c r="AP604" s="30" t="str">
        <f>IF(OR($D300="",$D300&lt;1),"",AO604+(変化量!W601-変化量!V601))</f>
        <v/>
      </c>
      <c r="AQ604" s="30" t="str">
        <f>IF(OR($D300="",$D300&lt;1),"",AP604+(変化量!X601-変化量!W601))</f>
        <v/>
      </c>
      <c r="AR604" s="30" t="str">
        <f>IF(OR($D300="",$D300&lt;1),"",AQ604+(変化量!Y601-変化量!X601))</f>
        <v/>
      </c>
      <c r="AS604" s="30" t="str">
        <f>IF(OR($D300="",$D300&lt;1),"",AR604+(変化量!Z601-変化量!Y601))</f>
        <v/>
      </c>
      <c r="AT604" s="30" t="str">
        <f>IF(OR($D300="",$D300&lt;1),"",AS604+(変化量!AA601-変化量!Z601))</f>
        <v/>
      </c>
      <c r="AU604" s="30" t="str">
        <f>IF(OR($D300="",$D300&lt;1),"",AT604+(変化量!AB601-変化量!AA601))</f>
        <v/>
      </c>
      <c r="AV604" s="30" t="str">
        <f>IF(OR($D300="",$D300&lt;1),"",AU604+(変化量!AC601-変化量!AB601))</f>
        <v/>
      </c>
      <c r="AW604" s="30" t="str">
        <f>IF(OR($D300="",$D300&lt;1),"",AV604+(変化量!AD601-変化量!AC601))</f>
        <v/>
      </c>
      <c r="AX604" s="30" t="str">
        <f>IF(OR($D300="",$D300&lt;1),"",AW604+(変化量!AE601-変化量!AD601))</f>
        <v/>
      </c>
      <c r="AY604" s="30" t="str">
        <f>IF(OR($D300="",$D300&lt;1),"",AX604+(変化量!AF601-変化量!AE601))</f>
        <v/>
      </c>
      <c r="AZ604" s="30" t="str">
        <f>IF(OR($D300="",$D300&lt;1),"",AY604+(変化量!AG601-変化量!AF601))</f>
        <v/>
      </c>
      <c r="BA604" s="30" t="str">
        <f>IF(OR($D300="",$D300&lt;1),"",AZ604+(変化量!AH601-変化量!AG601))</f>
        <v/>
      </c>
      <c r="BB604" s="30" t="str">
        <f>IF(OR($D300="",$D300&lt;1),"",BA604+(変化量!AI601-変化量!AH601))</f>
        <v/>
      </c>
      <c r="BC604" s="30" t="str">
        <f>IF(OR($D300="",$D300&lt;1),"",BB604+(変化量!AJ601-変化量!AI601))</f>
        <v/>
      </c>
      <c r="BD604" s="30" t="str">
        <f>IF(OR($D300="",$D300&lt;1),"",BC604+(変化量!AK601-変化量!AJ601))</f>
        <v/>
      </c>
      <c r="BE604" s="30" t="str">
        <f>IF(OR($D300="",$D300&lt;1),"",BD604+(変化量!AL601-変化量!AK601))</f>
        <v/>
      </c>
      <c r="BF604" s="30" t="str">
        <f>IF(OR($D300="",$D300&lt;1),"",BE604+(変化量!AM601-変化量!AL601))</f>
        <v/>
      </c>
      <c r="BG604" s="30" t="str">
        <f>IF(OR($D300="",$D300&lt;1),"",BF604+(変化量!AN601-変化量!AM601))</f>
        <v/>
      </c>
      <c r="BH604" s="30" t="str">
        <f>IF(OR($D300="",$D300&lt;1),"",BG604+(変化量!AO601-変化量!AN601))</f>
        <v/>
      </c>
      <c r="BI604" s="30" t="str">
        <f>IF(OR($D300="",$D300&lt;1),"",BH604+(変化量!AP601-変化量!AO601))</f>
        <v/>
      </c>
      <c r="BJ604" s="30" t="str">
        <f>IF(OR($D300="",$D300&lt;1),"",BI604+(変化量!AQ601-変化量!AP601))</f>
        <v/>
      </c>
      <c r="BK604" s="30" t="str">
        <f>IF(OR($D300="",$D300&lt;1),"",BJ604+(変化量!AR601-変化量!AQ601))</f>
        <v/>
      </c>
      <c r="BL604" s="30" t="str">
        <f>IF(OR($D300="",$D300&lt;1),"",BK604+(変化量!AS601-変化量!AR601))</f>
        <v/>
      </c>
      <c r="BM604" s="30" t="str">
        <f>IF(OR($D300="",$D300&lt;1),"",BL604+(変化量!AT601-変化量!AS601))</f>
        <v/>
      </c>
      <c r="BN604" s="30" t="str">
        <f>IF(OR($D300="",$D300&lt;1),"",BM604+(変化量!AU601-変化量!AT601))</f>
        <v/>
      </c>
      <c r="BO604" s="30" t="str">
        <f>IF(OR($D300="",$D300&lt;1),"",BN604+(変化量!AV601-変化量!AU601))</f>
        <v/>
      </c>
      <c r="BP604" s="30" t="str">
        <f>IF(OR($D300="",$D300&lt;1),"",BO604+(変化量!AW601-変化量!AV601))</f>
        <v/>
      </c>
      <c r="BQ604" s="30" t="str">
        <f>IF(OR($D300="",$D300&lt;1),"",BP604+(変化量!AX601-変化量!AW601))</f>
        <v/>
      </c>
      <c r="BR604" s="30" t="str">
        <f>IF(OR($D300="",$D300&lt;1),"",BQ604+(変化量!AY601-変化量!AX601))</f>
        <v/>
      </c>
      <c r="BS604" s="30" t="str">
        <f>IF(OR($D300="",$D300&lt;1),"",BR604+(変化量!AZ601-変化量!AY601))</f>
        <v/>
      </c>
      <c r="BT604" s="30" t="str">
        <f>IF(OR($D300="",$D300&lt;1),"",BS604+(変化量!BA601-変化量!AZ601))</f>
        <v/>
      </c>
      <c r="BU604" s="30" t="str">
        <f>IF(OR($D300="",$D300&lt;1),"",BT604+(変化量!BB601-変化量!BA601))</f>
        <v/>
      </c>
      <c r="BV604" s="30" t="str">
        <f>IF(OR($D300="",$D300&lt;1),"",BU604+(変化量!BC601-変化量!BB601))</f>
        <v/>
      </c>
      <c r="BW604" s="30" t="str">
        <f>IF(OR($D300="",$D300&lt;1),"",BV604+(変化量!BD601-変化量!BC601))</f>
        <v/>
      </c>
      <c r="BX604" s="30" t="str">
        <f>IF(OR($D300="",$D300&lt;1),"",BW604+(変化量!BE601-変化量!BD601))</f>
        <v/>
      </c>
      <c r="BY604" s="30" t="str">
        <f>IF(OR($D300="",$D300&lt;1),"",BX604+(変化量!BF601-変化量!BE601))</f>
        <v/>
      </c>
      <c r="BZ604" s="30" t="str">
        <f>IF(OR($D300="",$D300&lt;1),"",BY604+(変化量!BG601-変化量!BF601))</f>
        <v/>
      </c>
      <c r="CA604" s="30" t="str">
        <f>IF(OR($D300="",$D300&lt;1),"",BZ604+(変化量!BH601-変化量!BG601))</f>
        <v/>
      </c>
      <c r="CB604" s="30" t="str">
        <f>IF(OR($D300="",$D300&lt;1),"",CA604+(変化量!BI601-変化量!BH601))</f>
        <v/>
      </c>
      <c r="CC604" s="30" t="str">
        <f>IF(OR($D300="",$D300&lt;1),"",CB604+(変化量!BJ601-変化量!BI601))</f>
        <v/>
      </c>
      <c r="CD604" s="30" t="str">
        <f>IF(OR($D300="",$D300&lt;1),"",CC604+(変化量!BK601-変化量!BJ601))</f>
        <v/>
      </c>
      <c r="CE604" s="30" t="str">
        <f>IF(OR($D300="",$D300&lt;1),"",CD604+(変化量!BL601-変化量!BK601))</f>
        <v/>
      </c>
      <c r="CF604" s="30" t="str">
        <f>IF(OR($D300="",$D300&lt;1),"",CE604+(変化量!BM601-変化量!BL601))</f>
        <v/>
      </c>
      <c r="CG604" s="30" t="str">
        <f>IF(OR($D300="",$D300&lt;1),"",CF604+(変化量!BN601-変化量!BM601))</f>
        <v/>
      </c>
      <c r="CH604" s="30" t="str">
        <f>IF(OR($D300="",$D300&lt;1),"",CG604+(変化量!BO601-変化量!BN601))</f>
        <v/>
      </c>
      <c r="CI604" s="30" t="str">
        <f>IF(OR($D300="",$D300&lt;1),"",CH604+(変化量!BP601-変化量!BO601))</f>
        <v/>
      </c>
      <c r="CJ604" s="30" t="str">
        <f>IF(OR($D300="",$D300&lt;1),"",CI604+(変化量!BQ601-変化量!BP601))</f>
        <v/>
      </c>
      <c r="CK604" s="30" t="str">
        <f>IF(OR($D300="",$D300&lt;1),"",CJ604+(変化量!BR601-変化量!BQ601))</f>
        <v/>
      </c>
      <c r="CL604" s="30" t="str">
        <f>IF(OR($D300="",$D300&lt;1),"",CK604+(変化量!BS601-変化量!BR601))</f>
        <v/>
      </c>
      <c r="CM604" s="30" t="str">
        <f>IF(OR($D300="",$D300&lt;1),"",CL604+(変化量!BT601-変化量!BS601))</f>
        <v/>
      </c>
      <c r="CN604" s="30" t="str">
        <f>IF(OR($D300="",$D300&lt;1),"",CM604+(変化量!BU601-変化量!BT601))</f>
        <v/>
      </c>
      <c r="CO604" s="30" t="str">
        <f>IF(OR($D300="",$D300&lt;1),"",CN604+(変化量!BV601-変化量!BU601))</f>
        <v/>
      </c>
      <c r="CP604" s="30" t="str">
        <f>IF(OR($D300="",$D300&lt;1),"",CO604+(変化量!BW601-変化量!BV601))</f>
        <v/>
      </c>
      <c r="CQ604" s="30" t="str">
        <f>IF(OR($D300="",$D300&lt;1),"",CP604+(変化量!BX601-変化量!BW601))</f>
        <v/>
      </c>
      <c r="CR604" s="30" t="str">
        <f>IF(OR($D300="",$D300&lt;1),"",CQ604+(変化量!BY601-変化量!BX601))</f>
        <v/>
      </c>
    </row>
    <row r="605" spans="1:96" x14ac:dyDescent="0.15">
      <c r="A605" s="30">
        <f>入力シート!B295</f>
        <v>284</v>
      </c>
      <c r="AE605" s="30" t="str">
        <f>IF(OR($D301="",$D301&lt;1),"",変化量!$L602+変化量!J602)</f>
        <v/>
      </c>
      <c r="AF605" s="30" t="str">
        <f>IF(OR($D301="",$D301&lt;1),"",AE605+(変化量!M602-変化量!L602))</f>
        <v/>
      </c>
      <c r="AG605" s="30" t="str">
        <f>IF(OR($D301="",$D301&lt;1),"",AF605+(変化量!N602-変化量!M602))</f>
        <v/>
      </c>
      <c r="AH605" s="30" t="str">
        <f>IF(OR($D301="",$D301&lt;1),"",AG605+(変化量!O602-変化量!N602))</f>
        <v/>
      </c>
      <c r="AI605" s="30" t="str">
        <f>IF(OR($D301="",$D301&lt;1),"",AH605+(変化量!P602-変化量!O602))</f>
        <v/>
      </c>
      <c r="AJ605" s="30" t="str">
        <f>IF(OR($D301="",$D301&lt;1),"",AI605+(変化量!Q602-変化量!P602))</f>
        <v/>
      </c>
      <c r="AK605" s="30" t="str">
        <f>IF(OR($D301="",$D301&lt;1),"",AJ605+(変化量!R602-変化量!Q602))</f>
        <v/>
      </c>
      <c r="AL605" s="30" t="str">
        <f>IF(OR($D301="",$D301&lt;1),"",AK605+(変化量!S602-変化量!R602))</f>
        <v/>
      </c>
      <c r="AM605" s="30" t="str">
        <f>IF(OR($D301="",$D301&lt;1),"",AL605+(変化量!T602-変化量!S602))</f>
        <v/>
      </c>
      <c r="AN605" s="30" t="str">
        <f>IF(OR($D301="",$D301&lt;1),"",AM605+(変化量!U602-変化量!T602))</f>
        <v/>
      </c>
      <c r="AO605" s="30" t="str">
        <f>IF(OR($D301="",$D301&lt;1),"",AN605+(変化量!V602-変化量!U602))</f>
        <v/>
      </c>
      <c r="AP605" s="30" t="str">
        <f>IF(OR($D301="",$D301&lt;1),"",AO605+(変化量!W602-変化量!V602))</f>
        <v/>
      </c>
      <c r="AQ605" s="30" t="str">
        <f>IF(OR($D301="",$D301&lt;1),"",AP605+(変化量!X602-変化量!W602))</f>
        <v/>
      </c>
      <c r="AR605" s="30" t="str">
        <f>IF(OR($D301="",$D301&lt;1),"",AQ605+(変化量!Y602-変化量!X602))</f>
        <v/>
      </c>
      <c r="AS605" s="30" t="str">
        <f>IF(OR($D301="",$D301&lt;1),"",AR605+(変化量!Z602-変化量!Y602))</f>
        <v/>
      </c>
      <c r="AT605" s="30" t="str">
        <f>IF(OR($D301="",$D301&lt;1),"",AS605+(変化量!AA602-変化量!Z602))</f>
        <v/>
      </c>
      <c r="AU605" s="30" t="str">
        <f>IF(OR($D301="",$D301&lt;1),"",AT605+(変化量!AB602-変化量!AA602))</f>
        <v/>
      </c>
      <c r="AV605" s="30" t="str">
        <f>IF(OR($D301="",$D301&lt;1),"",AU605+(変化量!AC602-変化量!AB602))</f>
        <v/>
      </c>
      <c r="AW605" s="30" t="str">
        <f>IF(OR($D301="",$D301&lt;1),"",AV605+(変化量!AD602-変化量!AC602))</f>
        <v/>
      </c>
      <c r="AX605" s="30" t="str">
        <f>IF(OR($D301="",$D301&lt;1),"",AW605+(変化量!AE602-変化量!AD602))</f>
        <v/>
      </c>
      <c r="AY605" s="30" t="str">
        <f>IF(OR($D301="",$D301&lt;1),"",AX605+(変化量!AF602-変化量!AE602))</f>
        <v/>
      </c>
      <c r="AZ605" s="30" t="str">
        <f>IF(OR($D301="",$D301&lt;1),"",AY605+(変化量!AG602-変化量!AF602))</f>
        <v/>
      </c>
      <c r="BA605" s="30" t="str">
        <f>IF(OR($D301="",$D301&lt;1),"",AZ605+(変化量!AH602-変化量!AG602))</f>
        <v/>
      </c>
      <c r="BB605" s="30" t="str">
        <f>IF(OR($D301="",$D301&lt;1),"",BA605+(変化量!AI602-変化量!AH602))</f>
        <v/>
      </c>
      <c r="BC605" s="30" t="str">
        <f>IF(OR($D301="",$D301&lt;1),"",BB605+(変化量!AJ602-変化量!AI602))</f>
        <v/>
      </c>
      <c r="BD605" s="30" t="str">
        <f>IF(OR($D301="",$D301&lt;1),"",BC605+(変化量!AK602-変化量!AJ602))</f>
        <v/>
      </c>
      <c r="BE605" s="30" t="str">
        <f>IF(OR($D301="",$D301&lt;1),"",BD605+(変化量!AL602-変化量!AK602))</f>
        <v/>
      </c>
      <c r="BF605" s="30" t="str">
        <f>IF(OR($D301="",$D301&lt;1),"",BE605+(変化量!AM602-変化量!AL602))</f>
        <v/>
      </c>
      <c r="BG605" s="30" t="str">
        <f>IF(OR($D301="",$D301&lt;1),"",BF605+(変化量!AN602-変化量!AM602))</f>
        <v/>
      </c>
      <c r="BH605" s="30" t="str">
        <f>IF(OR($D301="",$D301&lt;1),"",BG605+(変化量!AO602-変化量!AN602))</f>
        <v/>
      </c>
      <c r="BI605" s="30" t="str">
        <f>IF(OR($D301="",$D301&lt;1),"",BH605+(変化量!AP602-変化量!AO602))</f>
        <v/>
      </c>
      <c r="BJ605" s="30" t="str">
        <f>IF(OR($D301="",$D301&lt;1),"",BI605+(変化量!AQ602-変化量!AP602))</f>
        <v/>
      </c>
      <c r="BK605" s="30" t="str">
        <f>IF(OR($D301="",$D301&lt;1),"",BJ605+(変化量!AR602-変化量!AQ602))</f>
        <v/>
      </c>
      <c r="BL605" s="30" t="str">
        <f>IF(OR($D301="",$D301&lt;1),"",BK605+(変化量!AS602-変化量!AR602))</f>
        <v/>
      </c>
      <c r="BM605" s="30" t="str">
        <f>IF(OR($D301="",$D301&lt;1),"",BL605+(変化量!AT602-変化量!AS602))</f>
        <v/>
      </c>
      <c r="BN605" s="30" t="str">
        <f>IF(OR($D301="",$D301&lt;1),"",BM605+(変化量!AU602-変化量!AT602))</f>
        <v/>
      </c>
      <c r="BO605" s="30" t="str">
        <f>IF(OR($D301="",$D301&lt;1),"",BN605+(変化量!AV602-変化量!AU602))</f>
        <v/>
      </c>
      <c r="BP605" s="30" t="str">
        <f>IF(OR($D301="",$D301&lt;1),"",BO605+(変化量!AW602-変化量!AV602))</f>
        <v/>
      </c>
      <c r="BQ605" s="30" t="str">
        <f>IF(OR($D301="",$D301&lt;1),"",BP605+(変化量!AX602-変化量!AW602))</f>
        <v/>
      </c>
      <c r="BR605" s="30" t="str">
        <f>IF(OR($D301="",$D301&lt;1),"",BQ605+(変化量!AY602-変化量!AX602))</f>
        <v/>
      </c>
      <c r="BS605" s="30" t="str">
        <f>IF(OR($D301="",$D301&lt;1),"",BR605+(変化量!AZ602-変化量!AY602))</f>
        <v/>
      </c>
      <c r="BT605" s="30" t="str">
        <f>IF(OR($D301="",$D301&lt;1),"",BS605+(変化量!BA602-変化量!AZ602))</f>
        <v/>
      </c>
      <c r="BU605" s="30" t="str">
        <f>IF(OR($D301="",$D301&lt;1),"",BT605+(変化量!BB602-変化量!BA602))</f>
        <v/>
      </c>
      <c r="BV605" s="30" t="str">
        <f>IF(OR($D301="",$D301&lt;1),"",BU605+(変化量!BC602-変化量!BB602))</f>
        <v/>
      </c>
      <c r="BW605" s="30" t="str">
        <f>IF(OR($D301="",$D301&lt;1),"",BV605+(変化量!BD602-変化量!BC602))</f>
        <v/>
      </c>
      <c r="BX605" s="30" t="str">
        <f>IF(OR($D301="",$D301&lt;1),"",BW605+(変化量!BE602-変化量!BD602))</f>
        <v/>
      </c>
      <c r="BY605" s="30" t="str">
        <f>IF(OR($D301="",$D301&lt;1),"",BX605+(変化量!BF602-変化量!BE602))</f>
        <v/>
      </c>
      <c r="BZ605" s="30" t="str">
        <f>IF(OR($D301="",$D301&lt;1),"",BY605+(変化量!BG602-変化量!BF602))</f>
        <v/>
      </c>
      <c r="CA605" s="30" t="str">
        <f>IF(OR($D301="",$D301&lt;1),"",BZ605+(変化量!BH602-変化量!BG602))</f>
        <v/>
      </c>
      <c r="CB605" s="30" t="str">
        <f>IF(OR($D301="",$D301&lt;1),"",CA605+(変化量!BI602-変化量!BH602))</f>
        <v/>
      </c>
      <c r="CC605" s="30" t="str">
        <f>IF(OR($D301="",$D301&lt;1),"",CB605+(変化量!BJ602-変化量!BI602))</f>
        <v/>
      </c>
      <c r="CD605" s="30" t="str">
        <f>IF(OR($D301="",$D301&lt;1),"",CC605+(変化量!BK602-変化量!BJ602))</f>
        <v/>
      </c>
      <c r="CE605" s="30" t="str">
        <f>IF(OR($D301="",$D301&lt;1),"",CD605+(変化量!BL602-変化量!BK602))</f>
        <v/>
      </c>
      <c r="CF605" s="30" t="str">
        <f>IF(OR($D301="",$D301&lt;1),"",CE605+(変化量!BM602-変化量!BL602))</f>
        <v/>
      </c>
      <c r="CG605" s="30" t="str">
        <f>IF(OR($D301="",$D301&lt;1),"",CF605+(変化量!BN602-変化量!BM602))</f>
        <v/>
      </c>
      <c r="CH605" s="30" t="str">
        <f>IF(OR($D301="",$D301&lt;1),"",CG605+(変化量!BO602-変化量!BN602))</f>
        <v/>
      </c>
      <c r="CI605" s="30" t="str">
        <f>IF(OR($D301="",$D301&lt;1),"",CH605+(変化量!BP602-変化量!BO602))</f>
        <v/>
      </c>
      <c r="CJ605" s="30" t="str">
        <f>IF(OR($D301="",$D301&lt;1),"",CI605+(変化量!BQ602-変化量!BP602))</f>
        <v/>
      </c>
      <c r="CK605" s="30" t="str">
        <f>IF(OR($D301="",$D301&lt;1),"",CJ605+(変化量!BR602-変化量!BQ602))</f>
        <v/>
      </c>
      <c r="CL605" s="30" t="str">
        <f>IF(OR($D301="",$D301&lt;1),"",CK605+(変化量!BS602-変化量!BR602))</f>
        <v/>
      </c>
      <c r="CM605" s="30" t="str">
        <f>IF(OR($D301="",$D301&lt;1),"",CL605+(変化量!BT602-変化量!BS602))</f>
        <v/>
      </c>
      <c r="CN605" s="30" t="str">
        <f>IF(OR($D301="",$D301&lt;1),"",CM605+(変化量!BU602-変化量!BT602))</f>
        <v/>
      </c>
      <c r="CO605" s="30" t="str">
        <f>IF(OR($D301="",$D301&lt;1),"",CN605+(変化量!BV602-変化量!BU602))</f>
        <v/>
      </c>
      <c r="CP605" s="30" t="str">
        <f>IF(OR($D301="",$D301&lt;1),"",CO605+(変化量!BW602-変化量!BV602))</f>
        <v/>
      </c>
      <c r="CQ605" s="30" t="str">
        <f>IF(OR($D301="",$D301&lt;1),"",CP605+(変化量!BX602-変化量!BW602))</f>
        <v/>
      </c>
      <c r="CR605" s="30" t="str">
        <f>IF(OR($D301="",$D301&lt;1),"",CQ605+(変化量!BY602-変化量!BX602))</f>
        <v/>
      </c>
    </row>
    <row r="606" spans="1:96" x14ac:dyDescent="0.15">
      <c r="A606" s="30">
        <f>入力シート!B296</f>
        <v>285</v>
      </c>
      <c r="AE606" s="30" t="str">
        <f>IF(OR($D302="",$D302&lt;1),"",変化量!$L603+変化量!J603)</f>
        <v/>
      </c>
      <c r="AF606" s="30" t="str">
        <f>IF(OR($D302="",$D302&lt;1),"",AE606+(変化量!M603-変化量!L603))</f>
        <v/>
      </c>
      <c r="AG606" s="30" t="str">
        <f>IF(OR($D302="",$D302&lt;1),"",AF606+(変化量!N603-変化量!M603))</f>
        <v/>
      </c>
      <c r="AH606" s="30" t="str">
        <f>IF(OR($D302="",$D302&lt;1),"",AG606+(変化量!O603-変化量!N603))</f>
        <v/>
      </c>
      <c r="AI606" s="30" t="str">
        <f>IF(OR($D302="",$D302&lt;1),"",AH606+(変化量!P603-変化量!O603))</f>
        <v/>
      </c>
      <c r="AJ606" s="30" t="str">
        <f>IF(OR($D302="",$D302&lt;1),"",AI606+(変化量!Q603-変化量!P603))</f>
        <v/>
      </c>
      <c r="AK606" s="30" t="str">
        <f>IF(OR($D302="",$D302&lt;1),"",AJ606+(変化量!R603-変化量!Q603))</f>
        <v/>
      </c>
      <c r="AL606" s="30" t="str">
        <f>IF(OR($D302="",$D302&lt;1),"",AK606+(変化量!S603-変化量!R603))</f>
        <v/>
      </c>
      <c r="AM606" s="30" t="str">
        <f>IF(OR($D302="",$D302&lt;1),"",AL606+(変化量!T603-変化量!S603))</f>
        <v/>
      </c>
      <c r="AN606" s="30" t="str">
        <f>IF(OR($D302="",$D302&lt;1),"",AM606+(変化量!U603-変化量!T603))</f>
        <v/>
      </c>
      <c r="AO606" s="30" t="str">
        <f>IF(OR($D302="",$D302&lt;1),"",AN606+(変化量!V603-変化量!U603))</f>
        <v/>
      </c>
      <c r="AP606" s="30" t="str">
        <f>IF(OR($D302="",$D302&lt;1),"",AO606+(変化量!W603-変化量!V603))</f>
        <v/>
      </c>
      <c r="AQ606" s="30" t="str">
        <f>IF(OR($D302="",$D302&lt;1),"",AP606+(変化量!X603-変化量!W603))</f>
        <v/>
      </c>
      <c r="AR606" s="30" t="str">
        <f>IF(OR($D302="",$D302&lt;1),"",AQ606+(変化量!Y603-変化量!X603))</f>
        <v/>
      </c>
      <c r="AS606" s="30" t="str">
        <f>IF(OR($D302="",$D302&lt;1),"",AR606+(変化量!Z603-変化量!Y603))</f>
        <v/>
      </c>
      <c r="AT606" s="30" t="str">
        <f>IF(OR($D302="",$D302&lt;1),"",AS606+(変化量!AA603-変化量!Z603))</f>
        <v/>
      </c>
      <c r="AU606" s="30" t="str">
        <f>IF(OR($D302="",$D302&lt;1),"",AT606+(変化量!AB603-変化量!AA603))</f>
        <v/>
      </c>
      <c r="AV606" s="30" t="str">
        <f>IF(OR($D302="",$D302&lt;1),"",AU606+(変化量!AC603-変化量!AB603))</f>
        <v/>
      </c>
      <c r="AW606" s="30" t="str">
        <f>IF(OR($D302="",$D302&lt;1),"",AV606+(変化量!AD603-変化量!AC603))</f>
        <v/>
      </c>
      <c r="AX606" s="30" t="str">
        <f>IF(OR($D302="",$D302&lt;1),"",AW606+(変化量!AE603-変化量!AD603))</f>
        <v/>
      </c>
      <c r="AY606" s="30" t="str">
        <f>IF(OR($D302="",$D302&lt;1),"",AX606+(変化量!AF603-変化量!AE603))</f>
        <v/>
      </c>
      <c r="AZ606" s="30" t="str">
        <f>IF(OR($D302="",$D302&lt;1),"",AY606+(変化量!AG603-変化量!AF603))</f>
        <v/>
      </c>
      <c r="BA606" s="30" t="str">
        <f>IF(OR($D302="",$D302&lt;1),"",AZ606+(変化量!AH603-変化量!AG603))</f>
        <v/>
      </c>
      <c r="BB606" s="30" t="str">
        <f>IF(OR($D302="",$D302&lt;1),"",BA606+(変化量!AI603-変化量!AH603))</f>
        <v/>
      </c>
      <c r="BC606" s="30" t="str">
        <f>IF(OR($D302="",$D302&lt;1),"",BB606+(変化量!AJ603-変化量!AI603))</f>
        <v/>
      </c>
      <c r="BD606" s="30" t="str">
        <f>IF(OR($D302="",$D302&lt;1),"",BC606+(変化量!AK603-変化量!AJ603))</f>
        <v/>
      </c>
      <c r="BE606" s="30" t="str">
        <f>IF(OR($D302="",$D302&lt;1),"",BD606+(変化量!AL603-変化量!AK603))</f>
        <v/>
      </c>
      <c r="BF606" s="30" t="str">
        <f>IF(OR($D302="",$D302&lt;1),"",BE606+(変化量!AM603-変化量!AL603))</f>
        <v/>
      </c>
      <c r="BG606" s="30" t="str">
        <f>IF(OR($D302="",$D302&lt;1),"",BF606+(変化量!AN603-変化量!AM603))</f>
        <v/>
      </c>
      <c r="BH606" s="30" t="str">
        <f>IF(OR($D302="",$D302&lt;1),"",BG606+(変化量!AO603-変化量!AN603))</f>
        <v/>
      </c>
      <c r="BI606" s="30" t="str">
        <f>IF(OR($D302="",$D302&lt;1),"",BH606+(変化量!AP603-変化量!AO603))</f>
        <v/>
      </c>
      <c r="BJ606" s="30" t="str">
        <f>IF(OR($D302="",$D302&lt;1),"",BI606+(変化量!AQ603-変化量!AP603))</f>
        <v/>
      </c>
      <c r="BK606" s="30" t="str">
        <f>IF(OR($D302="",$D302&lt;1),"",BJ606+(変化量!AR603-変化量!AQ603))</f>
        <v/>
      </c>
      <c r="BL606" s="30" t="str">
        <f>IF(OR($D302="",$D302&lt;1),"",BK606+(変化量!AS603-変化量!AR603))</f>
        <v/>
      </c>
      <c r="BM606" s="30" t="str">
        <f>IF(OR($D302="",$D302&lt;1),"",BL606+(変化量!AT603-変化量!AS603))</f>
        <v/>
      </c>
      <c r="BN606" s="30" t="str">
        <f>IF(OR($D302="",$D302&lt;1),"",BM606+(変化量!AU603-変化量!AT603))</f>
        <v/>
      </c>
      <c r="BO606" s="30" t="str">
        <f>IF(OR($D302="",$D302&lt;1),"",BN606+(変化量!AV603-変化量!AU603))</f>
        <v/>
      </c>
      <c r="BP606" s="30" t="str">
        <f>IF(OR($D302="",$D302&lt;1),"",BO606+(変化量!AW603-変化量!AV603))</f>
        <v/>
      </c>
      <c r="BQ606" s="30" t="str">
        <f>IF(OR($D302="",$D302&lt;1),"",BP606+(変化量!AX603-変化量!AW603))</f>
        <v/>
      </c>
      <c r="BR606" s="30" t="str">
        <f>IF(OR($D302="",$D302&lt;1),"",BQ606+(変化量!AY603-変化量!AX603))</f>
        <v/>
      </c>
      <c r="BS606" s="30" t="str">
        <f>IF(OR($D302="",$D302&lt;1),"",BR606+(変化量!AZ603-変化量!AY603))</f>
        <v/>
      </c>
      <c r="BT606" s="30" t="str">
        <f>IF(OR($D302="",$D302&lt;1),"",BS606+(変化量!BA603-変化量!AZ603))</f>
        <v/>
      </c>
      <c r="BU606" s="30" t="str">
        <f>IF(OR($D302="",$D302&lt;1),"",BT606+(変化量!BB603-変化量!BA603))</f>
        <v/>
      </c>
      <c r="BV606" s="30" t="str">
        <f>IF(OR($D302="",$D302&lt;1),"",BU606+(変化量!BC603-変化量!BB603))</f>
        <v/>
      </c>
      <c r="BW606" s="30" t="str">
        <f>IF(OR($D302="",$D302&lt;1),"",BV606+(変化量!BD603-変化量!BC603))</f>
        <v/>
      </c>
      <c r="BX606" s="30" t="str">
        <f>IF(OR($D302="",$D302&lt;1),"",BW606+(変化量!BE603-変化量!BD603))</f>
        <v/>
      </c>
      <c r="BY606" s="30" t="str">
        <f>IF(OR($D302="",$D302&lt;1),"",BX606+(変化量!BF603-変化量!BE603))</f>
        <v/>
      </c>
      <c r="BZ606" s="30" t="str">
        <f>IF(OR($D302="",$D302&lt;1),"",BY606+(変化量!BG603-変化量!BF603))</f>
        <v/>
      </c>
      <c r="CA606" s="30" t="str">
        <f>IF(OR($D302="",$D302&lt;1),"",BZ606+(変化量!BH603-変化量!BG603))</f>
        <v/>
      </c>
      <c r="CB606" s="30" t="str">
        <f>IF(OR($D302="",$D302&lt;1),"",CA606+(変化量!BI603-変化量!BH603))</f>
        <v/>
      </c>
      <c r="CC606" s="30" t="str">
        <f>IF(OR($D302="",$D302&lt;1),"",CB606+(変化量!BJ603-変化量!BI603))</f>
        <v/>
      </c>
      <c r="CD606" s="30" t="str">
        <f>IF(OR($D302="",$D302&lt;1),"",CC606+(変化量!BK603-変化量!BJ603))</f>
        <v/>
      </c>
      <c r="CE606" s="30" t="str">
        <f>IF(OR($D302="",$D302&lt;1),"",CD606+(変化量!BL603-変化量!BK603))</f>
        <v/>
      </c>
      <c r="CF606" s="30" t="str">
        <f>IF(OR($D302="",$D302&lt;1),"",CE606+(変化量!BM603-変化量!BL603))</f>
        <v/>
      </c>
      <c r="CG606" s="30" t="str">
        <f>IF(OR($D302="",$D302&lt;1),"",CF606+(変化量!BN603-変化量!BM603))</f>
        <v/>
      </c>
      <c r="CH606" s="30" t="str">
        <f>IF(OR($D302="",$D302&lt;1),"",CG606+(変化量!BO603-変化量!BN603))</f>
        <v/>
      </c>
      <c r="CI606" s="30" t="str">
        <f>IF(OR($D302="",$D302&lt;1),"",CH606+(変化量!BP603-変化量!BO603))</f>
        <v/>
      </c>
      <c r="CJ606" s="30" t="str">
        <f>IF(OR($D302="",$D302&lt;1),"",CI606+(変化量!BQ603-変化量!BP603))</f>
        <v/>
      </c>
      <c r="CK606" s="30" t="str">
        <f>IF(OR($D302="",$D302&lt;1),"",CJ606+(変化量!BR603-変化量!BQ603))</f>
        <v/>
      </c>
      <c r="CL606" s="30" t="str">
        <f>IF(OR($D302="",$D302&lt;1),"",CK606+(変化量!BS603-変化量!BR603))</f>
        <v/>
      </c>
      <c r="CM606" s="30" t="str">
        <f>IF(OR($D302="",$D302&lt;1),"",CL606+(変化量!BT603-変化量!BS603))</f>
        <v/>
      </c>
      <c r="CN606" s="30" t="str">
        <f>IF(OR($D302="",$D302&lt;1),"",CM606+(変化量!BU603-変化量!BT603))</f>
        <v/>
      </c>
      <c r="CO606" s="30" t="str">
        <f>IF(OR($D302="",$D302&lt;1),"",CN606+(変化量!BV603-変化量!BU603))</f>
        <v/>
      </c>
      <c r="CP606" s="30" t="str">
        <f>IF(OR($D302="",$D302&lt;1),"",CO606+(変化量!BW603-変化量!BV603))</f>
        <v/>
      </c>
      <c r="CQ606" s="30" t="str">
        <f>IF(OR($D302="",$D302&lt;1),"",CP606+(変化量!BX603-変化量!BW603))</f>
        <v/>
      </c>
      <c r="CR606" s="30" t="str">
        <f>IF(OR($D302="",$D302&lt;1),"",CQ606+(変化量!BY603-変化量!BX603))</f>
        <v/>
      </c>
    </row>
    <row r="607" spans="1:96" x14ac:dyDescent="0.15">
      <c r="A607" s="30">
        <f>入力シート!B297</f>
        <v>286</v>
      </c>
      <c r="AE607" s="30" t="str">
        <f>IF(OR($D303="",$D303&lt;1),"",変化量!$L604+変化量!J604)</f>
        <v/>
      </c>
      <c r="AF607" s="30" t="str">
        <f>IF(OR($D303="",$D303&lt;1),"",AE607+(変化量!M604-変化量!L604))</f>
        <v/>
      </c>
      <c r="AG607" s="30" t="str">
        <f>IF(OR($D303="",$D303&lt;1),"",AF607+(変化量!N604-変化量!M604))</f>
        <v/>
      </c>
      <c r="AH607" s="30" t="str">
        <f>IF(OR($D303="",$D303&lt;1),"",AG607+(変化量!O604-変化量!N604))</f>
        <v/>
      </c>
      <c r="AI607" s="30" t="str">
        <f>IF(OR($D303="",$D303&lt;1),"",AH607+(変化量!P604-変化量!O604))</f>
        <v/>
      </c>
      <c r="AJ607" s="30" t="str">
        <f>IF(OR($D303="",$D303&lt;1),"",AI607+(変化量!Q604-変化量!P604))</f>
        <v/>
      </c>
      <c r="AK607" s="30" t="str">
        <f>IF(OR($D303="",$D303&lt;1),"",AJ607+(変化量!R604-変化量!Q604))</f>
        <v/>
      </c>
      <c r="AL607" s="30" t="str">
        <f>IF(OR($D303="",$D303&lt;1),"",AK607+(変化量!S604-変化量!R604))</f>
        <v/>
      </c>
      <c r="AM607" s="30" t="str">
        <f>IF(OR($D303="",$D303&lt;1),"",AL607+(変化量!T604-変化量!S604))</f>
        <v/>
      </c>
      <c r="AN607" s="30" t="str">
        <f>IF(OR($D303="",$D303&lt;1),"",AM607+(変化量!U604-変化量!T604))</f>
        <v/>
      </c>
      <c r="AO607" s="30" t="str">
        <f>IF(OR($D303="",$D303&lt;1),"",AN607+(変化量!V604-変化量!U604))</f>
        <v/>
      </c>
      <c r="AP607" s="30" t="str">
        <f>IF(OR($D303="",$D303&lt;1),"",AO607+(変化量!W604-変化量!V604))</f>
        <v/>
      </c>
      <c r="AQ607" s="30" t="str">
        <f>IF(OR($D303="",$D303&lt;1),"",AP607+(変化量!X604-変化量!W604))</f>
        <v/>
      </c>
      <c r="AR607" s="30" t="str">
        <f>IF(OR($D303="",$D303&lt;1),"",AQ607+(変化量!Y604-変化量!X604))</f>
        <v/>
      </c>
      <c r="AS607" s="30" t="str">
        <f>IF(OR($D303="",$D303&lt;1),"",AR607+(変化量!Z604-変化量!Y604))</f>
        <v/>
      </c>
      <c r="AT607" s="30" t="str">
        <f>IF(OR($D303="",$D303&lt;1),"",AS607+(変化量!AA604-変化量!Z604))</f>
        <v/>
      </c>
      <c r="AU607" s="30" t="str">
        <f>IF(OR($D303="",$D303&lt;1),"",AT607+(変化量!AB604-変化量!AA604))</f>
        <v/>
      </c>
      <c r="AV607" s="30" t="str">
        <f>IF(OR($D303="",$D303&lt;1),"",AU607+(変化量!AC604-変化量!AB604))</f>
        <v/>
      </c>
      <c r="AW607" s="30" t="str">
        <f>IF(OR($D303="",$D303&lt;1),"",AV607+(変化量!AD604-変化量!AC604))</f>
        <v/>
      </c>
      <c r="AX607" s="30" t="str">
        <f>IF(OR($D303="",$D303&lt;1),"",AW607+(変化量!AE604-変化量!AD604))</f>
        <v/>
      </c>
      <c r="AY607" s="30" t="str">
        <f>IF(OR($D303="",$D303&lt;1),"",AX607+(変化量!AF604-変化量!AE604))</f>
        <v/>
      </c>
      <c r="AZ607" s="30" t="str">
        <f>IF(OR($D303="",$D303&lt;1),"",AY607+(変化量!AG604-変化量!AF604))</f>
        <v/>
      </c>
      <c r="BA607" s="30" t="str">
        <f>IF(OR($D303="",$D303&lt;1),"",AZ607+(変化量!AH604-変化量!AG604))</f>
        <v/>
      </c>
      <c r="BB607" s="30" t="str">
        <f>IF(OR($D303="",$D303&lt;1),"",BA607+(変化量!AI604-変化量!AH604))</f>
        <v/>
      </c>
      <c r="BC607" s="30" t="str">
        <f>IF(OR($D303="",$D303&lt;1),"",BB607+(変化量!AJ604-変化量!AI604))</f>
        <v/>
      </c>
      <c r="BD607" s="30" t="str">
        <f>IF(OR($D303="",$D303&lt;1),"",BC607+(変化量!AK604-変化量!AJ604))</f>
        <v/>
      </c>
      <c r="BE607" s="30" t="str">
        <f>IF(OR($D303="",$D303&lt;1),"",BD607+(変化量!AL604-変化量!AK604))</f>
        <v/>
      </c>
      <c r="BF607" s="30" t="str">
        <f>IF(OR($D303="",$D303&lt;1),"",BE607+(変化量!AM604-変化量!AL604))</f>
        <v/>
      </c>
      <c r="BG607" s="30" t="str">
        <f>IF(OR($D303="",$D303&lt;1),"",BF607+(変化量!AN604-変化量!AM604))</f>
        <v/>
      </c>
      <c r="BH607" s="30" t="str">
        <f>IF(OR($D303="",$D303&lt;1),"",BG607+(変化量!AO604-変化量!AN604))</f>
        <v/>
      </c>
      <c r="BI607" s="30" t="str">
        <f>IF(OR($D303="",$D303&lt;1),"",BH607+(変化量!AP604-変化量!AO604))</f>
        <v/>
      </c>
      <c r="BJ607" s="30" t="str">
        <f>IF(OR($D303="",$D303&lt;1),"",BI607+(変化量!AQ604-変化量!AP604))</f>
        <v/>
      </c>
      <c r="BK607" s="30" t="str">
        <f>IF(OR($D303="",$D303&lt;1),"",BJ607+(変化量!AR604-変化量!AQ604))</f>
        <v/>
      </c>
      <c r="BL607" s="30" t="str">
        <f>IF(OR($D303="",$D303&lt;1),"",BK607+(変化量!AS604-変化量!AR604))</f>
        <v/>
      </c>
      <c r="BM607" s="30" t="str">
        <f>IF(OR($D303="",$D303&lt;1),"",BL607+(変化量!AT604-変化量!AS604))</f>
        <v/>
      </c>
      <c r="BN607" s="30" t="str">
        <f>IF(OR($D303="",$D303&lt;1),"",BM607+(変化量!AU604-変化量!AT604))</f>
        <v/>
      </c>
      <c r="BO607" s="30" t="str">
        <f>IF(OR($D303="",$D303&lt;1),"",BN607+(変化量!AV604-変化量!AU604))</f>
        <v/>
      </c>
      <c r="BP607" s="30" t="str">
        <f>IF(OR($D303="",$D303&lt;1),"",BO607+(変化量!AW604-変化量!AV604))</f>
        <v/>
      </c>
      <c r="BQ607" s="30" t="str">
        <f>IF(OR($D303="",$D303&lt;1),"",BP607+(変化量!AX604-変化量!AW604))</f>
        <v/>
      </c>
      <c r="BR607" s="30" t="str">
        <f>IF(OR($D303="",$D303&lt;1),"",BQ607+(変化量!AY604-変化量!AX604))</f>
        <v/>
      </c>
      <c r="BS607" s="30" t="str">
        <f>IF(OR($D303="",$D303&lt;1),"",BR607+(変化量!AZ604-変化量!AY604))</f>
        <v/>
      </c>
      <c r="BT607" s="30" t="str">
        <f>IF(OR($D303="",$D303&lt;1),"",BS607+(変化量!BA604-変化量!AZ604))</f>
        <v/>
      </c>
      <c r="BU607" s="30" t="str">
        <f>IF(OR($D303="",$D303&lt;1),"",BT607+(変化量!BB604-変化量!BA604))</f>
        <v/>
      </c>
      <c r="BV607" s="30" t="str">
        <f>IF(OR($D303="",$D303&lt;1),"",BU607+(変化量!BC604-変化量!BB604))</f>
        <v/>
      </c>
      <c r="BW607" s="30" t="str">
        <f>IF(OR($D303="",$D303&lt;1),"",BV607+(変化量!BD604-変化量!BC604))</f>
        <v/>
      </c>
      <c r="BX607" s="30" t="str">
        <f>IF(OR($D303="",$D303&lt;1),"",BW607+(変化量!BE604-変化量!BD604))</f>
        <v/>
      </c>
      <c r="BY607" s="30" t="str">
        <f>IF(OR($D303="",$D303&lt;1),"",BX607+(変化量!BF604-変化量!BE604))</f>
        <v/>
      </c>
      <c r="BZ607" s="30" t="str">
        <f>IF(OR($D303="",$D303&lt;1),"",BY607+(変化量!BG604-変化量!BF604))</f>
        <v/>
      </c>
      <c r="CA607" s="30" t="str">
        <f>IF(OR($D303="",$D303&lt;1),"",BZ607+(変化量!BH604-変化量!BG604))</f>
        <v/>
      </c>
      <c r="CB607" s="30" t="str">
        <f>IF(OR($D303="",$D303&lt;1),"",CA607+(変化量!BI604-変化量!BH604))</f>
        <v/>
      </c>
      <c r="CC607" s="30" t="str">
        <f>IF(OR($D303="",$D303&lt;1),"",CB607+(変化量!BJ604-変化量!BI604))</f>
        <v/>
      </c>
      <c r="CD607" s="30" t="str">
        <f>IF(OR($D303="",$D303&lt;1),"",CC607+(変化量!BK604-変化量!BJ604))</f>
        <v/>
      </c>
      <c r="CE607" s="30" t="str">
        <f>IF(OR($D303="",$D303&lt;1),"",CD607+(変化量!BL604-変化量!BK604))</f>
        <v/>
      </c>
      <c r="CF607" s="30" t="str">
        <f>IF(OR($D303="",$D303&lt;1),"",CE607+(変化量!BM604-変化量!BL604))</f>
        <v/>
      </c>
      <c r="CG607" s="30" t="str">
        <f>IF(OR($D303="",$D303&lt;1),"",CF607+(変化量!BN604-変化量!BM604))</f>
        <v/>
      </c>
      <c r="CH607" s="30" t="str">
        <f>IF(OR($D303="",$D303&lt;1),"",CG607+(変化量!BO604-変化量!BN604))</f>
        <v/>
      </c>
      <c r="CI607" s="30" t="str">
        <f>IF(OR($D303="",$D303&lt;1),"",CH607+(変化量!BP604-変化量!BO604))</f>
        <v/>
      </c>
      <c r="CJ607" s="30" t="str">
        <f>IF(OR($D303="",$D303&lt;1),"",CI607+(変化量!BQ604-変化量!BP604))</f>
        <v/>
      </c>
      <c r="CK607" s="30" t="str">
        <f>IF(OR($D303="",$D303&lt;1),"",CJ607+(変化量!BR604-変化量!BQ604))</f>
        <v/>
      </c>
      <c r="CL607" s="30" t="str">
        <f>IF(OR($D303="",$D303&lt;1),"",CK607+(変化量!BS604-変化量!BR604))</f>
        <v/>
      </c>
      <c r="CM607" s="30" t="str">
        <f>IF(OR($D303="",$D303&lt;1),"",CL607+(変化量!BT604-変化量!BS604))</f>
        <v/>
      </c>
      <c r="CN607" s="30" t="str">
        <f>IF(OR($D303="",$D303&lt;1),"",CM607+(変化量!BU604-変化量!BT604))</f>
        <v/>
      </c>
      <c r="CO607" s="30" t="str">
        <f>IF(OR($D303="",$D303&lt;1),"",CN607+(変化量!BV604-変化量!BU604))</f>
        <v/>
      </c>
      <c r="CP607" s="30" t="str">
        <f>IF(OR($D303="",$D303&lt;1),"",CO607+(変化量!BW604-変化量!BV604))</f>
        <v/>
      </c>
      <c r="CQ607" s="30" t="str">
        <f>IF(OR($D303="",$D303&lt;1),"",CP607+(変化量!BX604-変化量!BW604))</f>
        <v/>
      </c>
      <c r="CR607" s="30" t="str">
        <f>IF(OR($D303="",$D303&lt;1),"",CQ607+(変化量!BY604-変化量!BX604))</f>
        <v/>
      </c>
    </row>
    <row r="608" spans="1:96" x14ac:dyDescent="0.15">
      <c r="A608" s="30">
        <f>入力シート!B298</f>
        <v>287</v>
      </c>
      <c r="AE608" s="30" t="str">
        <f>IF(OR($D304="",$D304&lt;1),"",変化量!$L605+変化量!J605)</f>
        <v/>
      </c>
      <c r="AF608" s="30" t="str">
        <f>IF(OR($D304="",$D304&lt;1),"",AE608+(変化量!M605-変化量!L605))</f>
        <v/>
      </c>
      <c r="AG608" s="30" t="str">
        <f>IF(OR($D304="",$D304&lt;1),"",AF608+(変化量!N605-変化量!M605))</f>
        <v/>
      </c>
      <c r="AH608" s="30" t="str">
        <f>IF(OR($D304="",$D304&lt;1),"",AG608+(変化量!O605-変化量!N605))</f>
        <v/>
      </c>
      <c r="AI608" s="30" t="str">
        <f>IF(OR($D304="",$D304&lt;1),"",AH608+(変化量!P605-変化量!O605))</f>
        <v/>
      </c>
      <c r="AJ608" s="30" t="str">
        <f>IF(OR($D304="",$D304&lt;1),"",AI608+(変化量!Q605-変化量!P605))</f>
        <v/>
      </c>
      <c r="AK608" s="30" t="str">
        <f>IF(OR($D304="",$D304&lt;1),"",AJ608+(変化量!R605-変化量!Q605))</f>
        <v/>
      </c>
      <c r="AL608" s="30" t="str">
        <f>IF(OR($D304="",$D304&lt;1),"",AK608+(変化量!S605-変化量!R605))</f>
        <v/>
      </c>
      <c r="AM608" s="30" t="str">
        <f>IF(OR($D304="",$D304&lt;1),"",AL608+(変化量!T605-変化量!S605))</f>
        <v/>
      </c>
      <c r="AN608" s="30" t="str">
        <f>IF(OR($D304="",$D304&lt;1),"",AM608+(変化量!U605-変化量!T605))</f>
        <v/>
      </c>
      <c r="AO608" s="30" t="str">
        <f>IF(OR($D304="",$D304&lt;1),"",AN608+(変化量!V605-変化量!U605))</f>
        <v/>
      </c>
      <c r="AP608" s="30" t="str">
        <f>IF(OR($D304="",$D304&lt;1),"",AO608+(変化量!W605-変化量!V605))</f>
        <v/>
      </c>
      <c r="AQ608" s="30" t="str">
        <f>IF(OR($D304="",$D304&lt;1),"",AP608+(変化量!X605-変化量!W605))</f>
        <v/>
      </c>
      <c r="AR608" s="30" t="str">
        <f>IF(OR($D304="",$D304&lt;1),"",AQ608+(変化量!Y605-変化量!X605))</f>
        <v/>
      </c>
      <c r="AS608" s="30" t="str">
        <f>IF(OR($D304="",$D304&lt;1),"",AR608+(変化量!Z605-変化量!Y605))</f>
        <v/>
      </c>
      <c r="AT608" s="30" t="str">
        <f>IF(OR($D304="",$D304&lt;1),"",AS608+(変化量!AA605-変化量!Z605))</f>
        <v/>
      </c>
      <c r="AU608" s="30" t="str">
        <f>IF(OR($D304="",$D304&lt;1),"",AT608+(変化量!AB605-変化量!AA605))</f>
        <v/>
      </c>
      <c r="AV608" s="30" t="str">
        <f>IF(OR($D304="",$D304&lt;1),"",AU608+(変化量!AC605-変化量!AB605))</f>
        <v/>
      </c>
      <c r="AW608" s="30" t="str">
        <f>IF(OR($D304="",$D304&lt;1),"",AV608+(変化量!AD605-変化量!AC605))</f>
        <v/>
      </c>
      <c r="AX608" s="30" t="str">
        <f>IF(OR($D304="",$D304&lt;1),"",AW608+(変化量!AE605-変化量!AD605))</f>
        <v/>
      </c>
      <c r="AY608" s="30" t="str">
        <f>IF(OR($D304="",$D304&lt;1),"",AX608+(変化量!AF605-変化量!AE605))</f>
        <v/>
      </c>
      <c r="AZ608" s="30" t="str">
        <f>IF(OR($D304="",$D304&lt;1),"",AY608+(変化量!AG605-変化量!AF605))</f>
        <v/>
      </c>
      <c r="BA608" s="30" t="str">
        <f>IF(OR($D304="",$D304&lt;1),"",AZ608+(変化量!AH605-変化量!AG605))</f>
        <v/>
      </c>
      <c r="BB608" s="30" t="str">
        <f>IF(OR($D304="",$D304&lt;1),"",BA608+(変化量!AI605-変化量!AH605))</f>
        <v/>
      </c>
      <c r="BC608" s="30" t="str">
        <f>IF(OR($D304="",$D304&lt;1),"",BB608+(変化量!AJ605-変化量!AI605))</f>
        <v/>
      </c>
      <c r="BD608" s="30" t="str">
        <f>IF(OR($D304="",$D304&lt;1),"",BC608+(変化量!AK605-変化量!AJ605))</f>
        <v/>
      </c>
      <c r="BE608" s="30" t="str">
        <f>IF(OR($D304="",$D304&lt;1),"",BD608+(変化量!AL605-変化量!AK605))</f>
        <v/>
      </c>
      <c r="BF608" s="30" t="str">
        <f>IF(OR($D304="",$D304&lt;1),"",BE608+(変化量!AM605-変化量!AL605))</f>
        <v/>
      </c>
      <c r="BG608" s="30" t="str">
        <f>IF(OR($D304="",$D304&lt;1),"",BF608+(変化量!AN605-変化量!AM605))</f>
        <v/>
      </c>
      <c r="BH608" s="30" t="str">
        <f>IF(OR($D304="",$D304&lt;1),"",BG608+(変化量!AO605-変化量!AN605))</f>
        <v/>
      </c>
      <c r="BI608" s="30" t="str">
        <f>IF(OR($D304="",$D304&lt;1),"",BH608+(変化量!AP605-変化量!AO605))</f>
        <v/>
      </c>
      <c r="BJ608" s="30" t="str">
        <f>IF(OR($D304="",$D304&lt;1),"",BI608+(変化量!AQ605-変化量!AP605))</f>
        <v/>
      </c>
      <c r="BK608" s="30" t="str">
        <f>IF(OR($D304="",$D304&lt;1),"",BJ608+(変化量!AR605-変化量!AQ605))</f>
        <v/>
      </c>
      <c r="BL608" s="30" t="str">
        <f>IF(OR($D304="",$D304&lt;1),"",BK608+(変化量!AS605-変化量!AR605))</f>
        <v/>
      </c>
      <c r="BM608" s="30" t="str">
        <f>IF(OR($D304="",$D304&lt;1),"",BL608+(変化量!AT605-変化量!AS605))</f>
        <v/>
      </c>
      <c r="BN608" s="30" t="str">
        <f>IF(OR($D304="",$D304&lt;1),"",BM608+(変化量!AU605-変化量!AT605))</f>
        <v/>
      </c>
      <c r="BO608" s="30" t="str">
        <f>IF(OR($D304="",$D304&lt;1),"",BN608+(変化量!AV605-変化量!AU605))</f>
        <v/>
      </c>
      <c r="BP608" s="30" t="str">
        <f>IF(OR($D304="",$D304&lt;1),"",BO608+(変化量!AW605-変化量!AV605))</f>
        <v/>
      </c>
      <c r="BQ608" s="30" t="str">
        <f>IF(OR($D304="",$D304&lt;1),"",BP608+(変化量!AX605-変化量!AW605))</f>
        <v/>
      </c>
      <c r="BR608" s="30" t="str">
        <f>IF(OR($D304="",$D304&lt;1),"",BQ608+(変化量!AY605-変化量!AX605))</f>
        <v/>
      </c>
      <c r="BS608" s="30" t="str">
        <f>IF(OR($D304="",$D304&lt;1),"",BR608+(変化量!AZ605-変化量!AY605))</f>
        <v/>
      </c>
      <c r="BT608" s="30" t="str">
        <f>IF(OR($D304="",$D304&lt;1),"",BS608+(変化量!BA605-変化量!AZ605))</f>
        <v/>
      </c>
      <c r="BU608" s="30" t="str">
        <f>IF(OR($D304="",$D304&lt;1),"",BT608+(変化量!BB605-変化量!BA605))</f>
        <v/>
      </c>
      <c r="BV608" s="30" t="str">
        <f>IF(OR($D304="",$D304&lt;1),"",BU608+(変化量!BC605-変化量!BB605))</f>
        <v/>
      </c>
      <c r="BW608" s="30" t="str">
        <f>IF(OR($D304="",$D304&lt;1),"",BV608+(変化量!BD605-変化量!BC605))</f>
        <v/>
      </c>
      <c r="BX608" s="30" t="str">
        <f>IF(OR($D304="",$D304&lt;1),"",BW608+(変化量!BE605-変化量!BD605))</f>
        <v/>
      </c>
      <c r="BY608" s="30" t="str">
        <f>IF(OR($D304="",$D304&lt;1),"",BX608+(変化量!BF605-変化量!BE605))</f>
        <v/>
      </c>
      <c r="BZ608" s="30" t="str">
        <f>IF(OR($D304="",$D304&lt;1),"",BY608+(変化量!BG605-変化量!BF605))</f>
        <v/>
      </c>
      <c r="CA608" s="30" t="str">
        <f>IF(OR($D304="",$D304&lt;1),"",BZ608+(変化量!BH605-変化量!BG605))</f>
        <v/>
      </c>
      <c r="CB608" s="30" t="str">
        <f>IF(OR($D304="",$D304&lt;1),"",CA608+(変化量!BI605-変化量!BH605))</f>
        <v/>
      </c>
      <c r="CC608" s="30" t="str">
        <f>IF(OR($D304="",$D304&lt;1),"",CB608+(変化量!BJ605-変化量!BI605))</f>
        <v/>
      </c>
      <c r="CD608" s="30" t="str">
        <f>IF(OR($D304="",$D304&lt;1),"",CC608+(変化量!BK605-変化量!BJ605))</f>
        <v/>
      </c>
      <c r="CE608" s="30" t="str">
        <f>IF(OR($D304="",$D304&lt;1),"",CD608+(変化量!BL605-変化量!BK605))</f>
        <v/>
      </c>
      <c r="CF608" s="30" t="str">
        <f>IF(OR($D304="",$D304&lt;1),"",CE608+(変化量!BM605-変化量!BL605))</f>
        <v/>
      </c>
      <c r="CG608" s="30" t="str">
        <f>IF(OR($D304="",$D304&lt;1),"",CF608+(変化量!BN605-変化量!BM605))</f>
        <v/>
      </c>
      <c r="CH608" s="30" t="str">
        <f>IF(OR($D304="",$D304&lt;1),"",CG608+(変化量!BO605-変化量!BN605))</f>
        <v/>
      </c>
      <c r="CI608" s="30" t="str">
        <f>IF(OR($D304="",$D304&lt;1),"",CH608+(変化量!BP605-変化量!BO605))</f>
        <v/>
      </c>
      <c r="CJ608" s="30" t="str">
        <f>IF(OR($D304="",$D304&lt;1),"",CI608+(変化量!BQ605-変化量!BP605))</f>
        <v/>
      </c>
      <c r="CK608" s="30" t="str">
        <f>IF(OR($D304="",$D304&lt;1),"",CJ608+(変化量!BR605-変化量!BQ605))</f>
        <v/>
      </c>
      <c r="CL608" s="30" t="str">
        <f>IF(OR($D304="",$D304&lt;1),"",CK608+(変化量!BS605-変化量!BR605))</f>
        <v/>
      </c>
      <c r="CM608" s="30" t="str">
        <f>IF(OR($D304="",$D304&lt;1),"",CL608+(変化量!BT605-変化量!BS605))</f>
        <v/>
      </c>
      <c r="CN608" s="30" t="str">
        <f>IF(OR($D304="",$D304&lt;1),"",CM608+(変化量!BU605-変化量!BT605))</f>
        <v/>
      </c>
      <c r="CO608" s="30" t="str">
        <f>IF(OR($D304="",$D304&lt;1),"",CN608+(変化量!BV605-変化量!BU605))</f>
        <v/>
      </c>
      <c r="CP608" s="30" t="str">
        <f>IF(OR($D304="",$D304&lt;1),"",CO608+(変化量!BW605-変化量!BV605))</f>
        <v/>
      </c>
      <c r="CQ608" s="30" t="str">
        <f>IF(OR($D304="",$D304&lt;1),"",CP608+(変化量!BX605-変化量!BW605))</f>
        <v/>
      </c>
      <c r="CR608" s="30" t="str">
        <f>IF(OR($D304="",$D304&lt;1),"",CQ608+(変化量!BY605-変化量!BX605))</f>
        <v/>
      </c>
    </row>
    <row r="609" spans="1:96" x14ac:dyDescent="0.15">
      <c r="A609" s="30">
        <f>入力シート!B299</f>
        <v>288</v>
      </c>
      <c r="AE609" s="30" t="str">
        <f>IF(OR($D305="",$D305&lt;1),"",変化量!$L606+変化量!J606)</f>
        <v/>
      </c>
      <c r="AF609" s="30" t="str">
        <f>IF(OR($D305="",$D305&lt;1),"",AE609+(変化量!M606-変化量!L606))</f>
        <v/>
      </c>
      <c r="AG609" s="30" t="str">
        <f>IF(OR($D305="",$D305&lt;1),"",AF609+(変化量!N606-変化量!M606))</f>
        <v/>
      </c>
      <c r="AH609" s="30" t="str">
        <f>IF(OR($D305="",$D305&lt;1),"",AG609+(変化量!O606-変化量!N606))</f>
        <v/>
      </c>
      <c r="AI609" s="30" t="str">
        <f>IF(OR($D305="",$D305&lt;1),"",AH609+(変化量!P606-変化量!O606))</f>
        <v/>
      </c>
      <c r="AJ609" s="30" t="str">
        <f>IF(OR($D305="",$D305&lt;1),"",AI609+(変化量!Q606-変化量!P606))</f>
        <v/>
      </c>
      <c r="AK609" s="30" t="str">
        <f>IF(OR($D305="",$D305&lt;1),"",AJ609+(変化量!R606-変化量!Q606))</f>
        <v/>
      </c>
      <c r="AL609" s="30" t="str">
        <f>IF(OR($D305="",$D305&lt;1),"",AK609+(変化量!S606-変化量!R606))</f>
        <v/>
      </c>
      <c r="AM609" s="30" t="str">
        <f>IF(OR($D305="",$D305&lt;1),"",AL609+(変化量!T606-変化量!S606))</f>
        <v/>
      </c>
      <c r="AN609" s="30" t="str">
        <f>IF(OR($D305="",$D305&lt;1),"",AM609+(変化量!U606-変化量!T606))</f>
        <v/>
      </c>
      <c r="AO609" s="30" t="str">
        <f>IF(OR($D305="",$D305&lt;1),"",AN609+(変化量!V606-変化量!U606))</f>
        <v/>
      </c>
      <c r="AP609" s="30" t="str">
        <f>IF(OR($D305="",$D305&lt;1),"",AO609+(変化量!W606-変化量!V606))</f>
        <v/>
      </c>
      <c r="AQ609" s="30" t="str">
        <f>IF(OR($D305="",$D305&lt;1),"",AP609+(変化量!X606-変化量!W606))</f>
        <v/>
      </c>
      <c r="AR609" s="30" t="str">
        <f>IF(OR($D305="",$D305&lt;1),"",AQ609+(変化量!Y606-変化量!X606))</f>
        <v/>
      </c>
      <c r="AS609" s="30" t="str">
        <f>IF(OR($D305="",$D305&lt;1),"",AR609+(変化量!Z606-変化量!Y606))</f>
        <v/>
      </c>
      <c r="AT609" s="30" t="str">
        <f>IF(OR($D305="",$D305&lt;1),"",AS609+(変化量!AA606-変化量!Z606))</f>
        <v/>
      </c>
      <c r="AU609" s="30" t="str">
        <f>IF(OR($D305="",$D305&lt;1),"",AT609+(変化量!AB606-変化量!AA606))</f>
        <v/>
      </c>
      <c r="AV609" s="30" t="str">
        <f>IF(OR($D305="",$D305&lt;1),"",AU609+(変化量!AC606-変化量!AB606))</f>
        <v/>
      </c>
      <c r="AW609" s="30" t="str">
        <f>IF(OR($D305="",$D305&lt;1),"",AV609+(変化量!AD606-変化量!AC606))</f>
        <v/>
      </c>
      <c r="AX609" s="30" t="str">
        <f>IF(OR($D305="",$D305&lt;1),"",AW609+(変化量!AE606-変化量!AD606))</f>
        <v/>
      </c>
      <c r="AY609" s="30" t="str">
        <f>IF(OR($D305="",$D305&lt;1),"",AX609+(変化量!AF606-変化量!AE606))</f>
        <v/>
      </c>
      <c r="AZ609" s="30" t="str">
        <f>IF(OR($D305="",$D305&lt;1),"",AY609+(変化量!AG606-変化量!AF606))</f>
        <v/>
      </c>
      <c r="BA609" s="30" t="str">
        <f>IF(OR($D305="",$D305&lt;1),"",AZ609+(変化量!AH606-変化量!AG606))</f>
        <v/>
      </c>
      <c r="BB609" s="30" t="str">
        <f>IF(OR($D305="",$D305&lt;1),"",BA609+(変化量!AI606-変化量!AH606))</f>
        <v/>
      </c>
      <c r="BC609" s="30" t="str">
        <f>IF(OR($D305="",$D305&lt;1),"",BB609+(変化量!AJ606-変化量!AI606))</f>
        <v/>
      </c>
      <c r="BD609" s="30" t="str">
        <f>IF(OR($D305="",$D305&lt;1),"",BC609+(変化量!AK606-変化量!AJ606))</f>
        <v/>
      </c>
      <c r="BE609" s="30" t="str">
        <f>IF(OR($D305="",$D305&lt;1),"",BD609+(変化量!AL606-変化量!AK606))</f>
        <v/>
      </c>
      <c r="BF609" s="30" t="str">
        <f>IF(OR($D305="",$D305&lt;1),"",BE609+(変化量!AM606-変化量!AL606))</f>
        <v/>
      </c>
      <c r="BG609" s="30" t="str">
        <f>IF(OR($D305="",$D305&lt;1),"",BF609+(変化量!AN606-変化量!AM606))</f>
        <v/>
      </c>
      <c r="BH609" s="30" t="str">
        <f>IF(OR($D305="",$D305&lt;1),"",BG609+(変化量!AO606-変化量!AN606))</f>
        <v/>
      </c>
      <c r="BI609" s="30" t="str">
        <f>IF(OR($D305="",$D305&lt;1),"",BH609+(変化量!AP606-変化量!AO606))</f>
        <v/>
      </c>
      <c r="BJ609" s="30" t="str">
        <f>IF(OR($D305="",$D305&lt;1),"",BI609+(変化量!AQ606-変化量!AP606))</f>
        <v/>
      </c>
      <c r="BK609" s="30" t="str">
        <f>IF(OR($D305="",$D305&lt;1),"",BJ609+(変化量!AR606-変化量!AQ606))</f>
        <v/>
      </c>
      <c r="BL609" s="30" t="str">
        <f>IF(OR($D305="",$D305&lt;1),"",BK609+(変化量!AS606-変化量!AR606))</f>
        <v/>
      </c>
      <c r="BM609" s="30" t="str">
        <f>IF(OR($D305="",$D305&lt;1),"",BL609+(変化量!AT606-変化量!AS606))</f>
        <v/>
      </c>
      <c r="BN609" s="30" t="str">
        <f>IF(OR($D305="",$D305&lt;1),"",BM609+(変化量!AU606-変化量!AT606))</f>
        <v/>
      </c>
      <c r="BO609" s="30" t="str">
        <f>IF(OR($D305="",$D305&lt;1),"",BN609+(変化量!AV606-変化量!AU606))</f>
        <v/>
      </c>
      <c r="BP609" s="30" t="str">
        <f>IF(OR($D305="",$D305&lt;1),"",BO609+(変化量!AW606-変化量!AV606))</f>
        <v/>
      </c>
      <c r="BQ609" s="30" t="str">
        <f>IF(OR($D305="",$D305&lt;1),"",BP609+(変化量!AX606-変化量!AW606))</f>
        <v/>
      </c>
      <c r="BR609" s="30" t="str">
        <f>IF(OR($D305="",$D305&lt;1),"",BQ609+(変化量!AY606-変化量!AX606))</f>
        <v/>
      </c>
      <c r="BS609" s="30" t="str">
        <f>IF(OR($D305="",$D305&lt;1),"",BR609+(変化量!AZ606-変化量!AY606))</f>
        <v/>
      </c>
      <c r="BT609" s="30" t="str">
        <f>IF(OR($D305="",$D305&lt;1),"",BS609+(変化量!BA606-変化量!AZ606))</f>
        <v/>
      </c>
      <c r="BU609" s="30" t="str">
        <f>IF(OR($D305="",$D305&lt;1),"",BT609+(変化量!BB606-変化量!BA606))</f>
        <v/>
      </c>
      <c r="BV609" s="30" t="str">
        <f>IF(OR($D305="",$D305&lt;1),"",BU609+(変化量!BC606-変化量!BB606))</f>
        <v/>
      </c>
      <c r="BW609" s="30" t="str">
        <f>IF(OR($D305="",$D305&lt;1),"",BV609+(変化量!BD606-変化量!BC606))</f>
        <v/>
      </c>
      <c r="BX609" s="30" t="str">
        <f>IF(OR($D305="",$D305&lt;1),"",BW609+(変化量!BE606-変化量!BD606))</f>
        <v/>
      </c>
      <c r="BY609" s="30" t="str">
        <f>IF(OR($D305="",$D305&lt;1),"",BX609+(変化量!BF606-変化量!BE606))</f>
        <v/>
      </c>
      <c r="BZ609" s="30" t="str">
        <f>IF(OR($D305="",$D305&lt;1),"",BY609+(変化量!BG606-変化量!BF606))</f>
        <v/>
      </c>
      <c r="CA609" s="30" t="str">
        <f>IF(OR($D305="",$D305&lt;1),"",BZ609+(変化量!BH606-変化量!BG606))</f>
        <v/>
      </c>
      <c r="CB609" s="30" t="str">
        <f>IF(OR($D305="",$D305&lt;1),"",CA609+(変化量!BI606-変化量!BH606))</f>
        <v/>
      </c>
      <c r="CC609" s="30" t="str">
        <f>IF(OR($D305="",$D305&lt;1),"",CB609+(変化量!BJ606-変化量!BI606))</f>
        <v/>
      </c>
      <c r="CD609" s="30" t="str">
        <f>IF(OR($D305="",$D305&lt;1),"",CC609+(変化量!BK606-変化量!BJ606))</f>
        <v/>
      </c>
      <c r="CE609" s="30" t="str">
        <f>IF(OR($D305="",$D305&lt;1),"",CD609+(変化量!BL606-変化量!BK606))</f>
        <v/>
      </c>
      <c r="CF609" s="30" t="str">
        <f>IF(OR($D305="",$D305&lt;1),"",CE609+(変化量!BM606-変化量!BL606))</f>
        <v/>
      </c>
      <c r="CG609" s="30" t="str">
        <f>IF(OR($D305="",$D305&lt;1),"",CF609+(変化量!BN606-変化量!BM606))</f>
        <v/>
      </c>
      <c r="CH609" s="30" t="str">
        <f>IF(OR($D305="",$D305&lt;1),"",CG609+(変化量!BO606-変化量!BN606))</f>
        <v/>
      </c>
      <c r="CI609" s="30" t="str">
        <f>IF(OR($D305="",$D305&lt;1),"",CH609+(変化量!BP606-変化量!BO606))</f>
        <v/>
      </c>
      <c r="CJ609" s="30" t="str">
        <f>IF(OR($D305="",$D305&lt;1),"",CI609+(変化量!BQ606-変化量!BP606))</f>
        <v/>
      </c>
      <c r="CK609" s="30" t="str">
        <f>IF(OR($D305="",$D305&lt;1),"",CJ609+(変化量!BR606-変化量!BQ606))</f>
        <v/>
      </c>
      <c r="CL609" s="30" t="str">
        <f>IF(OR($D305="",$D305&lt;1),"",CK609+(変化量!BS606-変化量!BR606))</f>
        <v/>
      </c>
      <c r="CM609" s="30" t="str">
        <f>IF(OR($D305="",$D305&lt;1),"",CL609+(変化量!BT606-変化量!BS606))</f>
        <v/>
      </c>
      <c r="CN609" s="30" t="str">
        <f>IF(OR($D305="",$D305&lt;1),"",CM609+(変化量!BU606-変化量!BT606))</f>
        <v/>
      </c>
      <c r="CO609" s="30" t="str">
        <f>IF(OR($D305="",$D305&lt;1),"",CN609+(変化量!BV606-変化量!BU606))</f>
        <v/>
      </c>
      <c r="CP609" s="30" t="str">
        <f>IF(OR($D305="",$D305&lt;1),"",CO609+(変化量!BW606-変化量!BV606))</f>
        <v/>
      </c>
      <c r="CQ609" s="30" t="str">
        <f>IF(OR($D305="",$D305&lt;1),"",CP609+(変化量!BX606-変化量!BW606))</f>
        <v/>
      </c>
      <c r="CR609" s="30" t="str">
        <f>IF(OR($D305="",$D305&lt;1),"",CQ609+(変化量!BY606-変化量!BX606))</f>
        <v/>
      </c>
    </row>
    <row r="610" spans="1:96" x14ac:dyDescent="0.15">
      <c r="A610" s="30">
        <f>入力シート!B300</f>
        <v>289</v>
      </c>
      <c r="AE610" s="30" t="str">
        <f>IF(OR($D306="",$D306&lt;1),"",変化量!$L607+変化量!J607)</f>
        <v/>
      </c>
      <c r="AF610" s="30" t="str">
        <f>IF(OR($D306="",$D306&lt;1),"",AE610+(変化量!M607-変化量!L607))</f>
        <v/>
      </c>
      <c r="AG610" s="30" t="str">
        <f>IF(OR($D306="",$D306&lt;1),"",AF610+(変化量!N607-変化量!M607))</f>
        <v/>
      </c>
      <c r="AH610" s="30" t="str">
        <f>IF(OR($D306="",$D306&lt;1),"",AG610+(変化量!O607-変化量!N607))</f>
        <v/>
      </c>
      <c r="AI610" s="30" t="str">
        <f>IF(OR($D306="",$D306&lt;1),"",AH610+(変化量!P607-変化量!O607))</f>
        <v/>
      </c>
      <c r="AJ610" s="30" t="str">
        <f>IF(OR($D306="",$D306&lt;1),"",AI610+(変化量!Q607-変化量!P607))</f>
        <v/>
      </c>
      <c r="AK610" s="30" t="str">
        <f>IF(OR($D306="",$D306&lt;1),"",AJ610+(変化量!R607-変化量!Q607))</f>
        <v/>
      </c>
      <c r="AL610" s="30" t="str">
        <f>IF(OR($D306="",$D306&lt;1),"",AK610+(変化量!S607-変化量!R607))</f>
        <v/>
      </c>
      <c r="AM610" s="30" t="str">
        <f>IF(OR($D306="",$D306&lt;1),"",AL610+(変化量!T607-変化量!S607))</f>
        <v/>
      </c>
      <c r="AN610" s="30" t="str">
        <f>IF(OR($D306="",$D306&lt;1),"",AM610+(変化量!U607-変化量!T607))</f>
        <v/>
      </c>
      <c r="AO610" s="30" t="str">
        <f>IF(OR($D306="",$D306&lt;1),"",AN610+(変化量!V607-変化量!U607))</f>
        <v/>
      </c>
      <c r="AP610" s="30" t="str">
        <f>IF(OR($D306="",$D306&lt;1),"",AO610+(変化量!W607-変化量!V607))</f>
        <v/>
      </c>
      <c r="AQ610" s="30" t="str">
        <f>IF(OR($D306="",$D306&lt;1),"",AP610+(変化量!X607-変化量!W607))</f>
        <v/>
      </c>
      <c r="AR610" s="30" t="str">
        <f>IF(OR($D306="",$D306&lt;1),"",AQ610+(変化量!Y607-変化量!X607))</f>
        <v/>
      </c>
      <c r="AS610" s="30" t="str">
        <f>IF(OR($D306="",$D306&lt;1),"",AR610+(変化量!Z607-変化量!Y607))</f>
        <v/>
      </c>
      <c r="AT610" s="30" t="str">
        <f>IF(OR($D306="",$D306&lt;1),"",AS610+(変化量!AA607-変化量!Z607))</f>
        <v/>
      </c>
      <c r="AU610" s="30" t="str">
        <f>IF(OR($D306="",$D306&lt;1),"",AT610+(変化量!AB607-変化量!AA607))</f>
        <v/>
      </c>
      <c r="AV610" s="30" t="str">
        <f>IF(OR($D306="",$D306&lt;1),"",AU610+(変化量!AC607-変化量!AB607))</f>
        <v/>
      </c>
      <c r="AW610" s="30" t="str">
        <f>IF(OR($D306="",$D306&lt;1),"",AV610+(変化量!AD607-変化量!AC607))</f>
        <v/>
      </c>
      <c r="AX610" s="30" t="str">
        <f>IF(OR($D306="",$D306&lt;1),"",AW610+(変化量!AE607-変化量!AD607))</f>
        <v/>
      </c>
      <c r="AY610" s="30" t="str">
        <f>IF(OR($D306="",$D306&lt;1),"",AX610+(変化量!AF607-変化量!AE607))</f>
        <v/>
      </c>
      <c r="AZ610" s="30" t="str">
        <f>IF(OR($D306="",$D306&lt;1),"",AY610+(変化量!AG607-変化量!AF607))</f>
        <v/>
      </c>
      <c r="BA610" s="30" t="str">
        <f>IF(OR($D306="",$D306&lt;1),"",AZ610+(変化量!AH607-変化量!AG607))</f>
        <v/>
      </c>
      <c r="BB610" s="30" t="str">
        <f>IF(OR($D306="",$D306&lt;1),"",BA610+(変化量!AI607-変化量!AH607))</f>
        <v/>
      </c>
      <c r="BC610" s="30" t="str">
        <f>IF(OR($D306="",$D306&lt;1),"",BB610+(変化量!AJ607-変化量!AI607))</f>
        <v/>
      </c>
      <c r="BD610" s="30" t="str">
        <f>IF(OR($D306="",$D306&lt;1),"",BC610+(変化量!AK607-変化量!AJ607))</f>
        <v/>
      </c>
      <c r="BE610" s="30" t="str">
        <f>IF(OR($D306="",$D306&lt;1),"",BD610+(変化量!AL607-変化量!AK607))</f>
        <v/>
      </c>
      <c r="BF610" s="30" t="str">
        <f>IF(OR($D306="",$D306&lt;1),"",BE610+(変化量!AM607-変化量!AL607))</f>
        <v/>
      </c>
      <c r="BG610" s="30" t="str">
        <f>IF(OR($D306="",$D306&lt;1),"",BF610+(変化量!AN607-変化量!AM607))</f>
        <v/>
      </c>
      <c r="BH610" s="30" t="str">
        <f>IF(OR($D306="",$D306&lt;1),"",BG610+(変化量!AO607-変化量!AN607))</f>
        <v/>
      </c>
      <c r="BI610" s="30" t="str">
        <f>IF(OR($D306="",$D306&lt;1),"",BH610+(変化量!AP607-変化量!AO607))</f>
        <v/>
      </c>
      <c r="BJ610" s="30" t="str">
        <f>IF(OR($D306="",$D306&lt;1),"",BI610+(変化量!AQ607-変化量!AP607))</f>
        <v/>
      </c>
      <c r="BK610" s="30" t="str">
        <f>IF(OR($D306="",$D306&lt;1),"",BJ610+(変化量!AR607-変化量!AQ607))</f>
        <v/>
      </c>
      <c r="BL610" s="30" t="str">
        <f>IF(OR($D306="",$D306&lt;1),"",BK610+(変化量!AS607-変化量!AR607))</f>
        <v/>
      </c>
      <c r="BM610" s="30" t="str">
        <f>IF(OR($D306="",$D306&lt;1),"",BL610+(変化量!AT607-変化量!AS607))</f>
        <v/>
      </c>
      <c r="BN610" s="30" t="str">
        <f>IF(OR($D306="",$D306&lt;1),"",BM610+(変化量!AU607-変化量!AT607))</f>
        <v/>
      </c>
      <c r="BO610" s="30" t="str">
        <f>IF(OR($D306="",$D306&lt;1),"",BN610+(変化量!AV607-変化量!AU607))</f>
        <v/>
      </c>
      <c r="BP610" s="30" t="str">
        <f>IF(OR($D306="",$D306&lt;1),"",BO610+(変化量!AW607-変化量!AV607))</f>
        <v/>
      </c>
      <c r="BQ610" s="30" t="str">
        <f>IF(OR($D306="",$D306&lt;1),"",BP610+(変化量!AX607-変化量!AW607))</f>
        <v/>
      </c>
      <c r="BR610" s="30" t="str">
        <f>IF(OR($D306="",$D306&lt;1),"",BQ610+(変化量!AY607-変化量!AX607))</f>
        <v/>
      </c>
      <c r="BS610" s="30" t="str">
        <f>IF(OR($D306="",$D306&lt;1),"",BR610+(変化量!AZ607-変化量!AY607))</f>
        <v/>
      </c>
      <c r="BT610" s="30" t="str">
        <f>IF(OR($D306="",$D306&lt;1),"",BS610+(変化量!BA607-変化量!AZ607))</f>
        <v/>
      </c>
      <c r="BU610" s="30" t="str">
        <f>IF(OR($D306="",$D306&lt;1),"",BT610+(変化量!BB607-変化量!BA607))</f>
        <v/>
      </c>
      <c r="BV610" s="30" t="str">
        <f>IF(OR($D306="",$D306&lt;1),"",BU610+(変化量!BC607-変化量!BB607))</f>
        <v/>
      </c>
      <c r="BW610" s="30" t="str">
        <f>IF(OR($D306="",$D306&lt;1),"",BV610+(変化量!BD607-変化量!BC607))</f>
        <v/>
      </c>
      <c r="BX610" s="30" t="str">
        <f>IF(OR($D306="",$D306&lt;1),"",BW610+(変化量!BE607-変化量!BD607))</f>
        <v/>
      </c>
      <c r="BY610" s="30" t="str">
        <f>IF(OR($D306="",$D306&lt;1),"",BX610+(変化量!BF607-変化量!BE607))</f>
        <v/>
      </c>
      <c r="BZ610" s="30" t="str">
        <f>IF(OR($D306="",$D306&lt;1),"",BY610+(変化量!BG607-変化量!BF607))</f>
        <v/>
      </c>
      <c r="CA610" s="30" t="str">
        <f>IF(OR($D306="",$D306&lt;1),"",BZ610+(変化量!BH607-変化量!BG607))</f>
        <v/>
      </c>
      <c r="CB610" s="30" t="str">
        <f>IF(OR($D306="",$D306&lt;1),"",CA610+(変化量!BI607-変化量!BH607))</f>
        <v/>
      </c>
      <c r="CC610" s="30" t="str">
        <f>IF(OR($D306="",$D306&lt;1),"",CB610+(変化量!BJ607-変化量!BI607))</f>
        <v/>
      </c>
      <c r="CD610" s="30" t="str">
        <f>IF(OR($D306="",$D306&lt;1),"",CC610+(変化量!BK607-変化量!BJ607))</f>
        <v/>
      </c>
      <c r="CE610" s="30" t="str">
        <f>IF(OR($D306="",$D306&lt;1),"",CD610+(変化量!BL607-変化量!BK607))</f>
        <v/>
      </c>
      <c r="CF610" s="30" t="str">
        <f>IF(OR($D306="",$D306&lt;1),"",CE610+(変化量!BM607-変化量!BL607))</f>
        <v/>
      </c>
      <c r="CG610" s="30" t="str">
        <f>IF(OR($D306="",$D306&lt;1),"",CF610+(変化量!BN607-変化量!BM607))</f>
        <v/>
      </c>
      <c r="CH610" s="30" t="str">
        <f>IF(OR($D306="",$D306&lt;1),"",CG610+(変化量!BO607-変化量!BN607))</f>
        <v/>
      </c>
      <c r="CI610" s="30" t="str">
        <f>IF(OR($D306="",$D306&lt;1),"",CH610+(変化量!BP607-変化量!BO607))</f>
        <v/>
      </c>
      <c r="CJ610" s="30" t="str">
        <f>IF(OR($D306="",$D306&lt;1),"",CI610+(変化量!BQ607-変化量!BP607))</f>
        <v/>
      </c>
      <c r="CK610" s="30" t="str">
        <f>IF(OR($D306="",$D306&lt;1),"",CJ610+(変化量!BR607-変化量!BQ607))</f>
        <v/>
      </c>
      <c r="CL610" s="30" t="str">
        <f>IF(OR($D306="",$D306&lt;1),"",CK610+(変化量!BS607-変化量!BR607))</f>
        <v/>
      </c>
      <c r="CM610" s="30" t="str">
        <f>IF(OR($D306="",$D306&lt;1),"",CL610+(変化量!BT607-変化量!BS607))</f>
        <v/>
      </c>
      <c r="CN610" s="30" t="str">
        <f>IF(OR($D306="",$D306&lt;1),"",CM610+(変化量!BU607-変化量!BT607))</f>
        <v/>
      </c>
      <c r="CO610" s="30" t="str">
        <f>IF(OR($D306="",$D306&lt;1),"",CN610+(変化量!BV607-変化量!BU607))</f>
        <v/>
      </c>
      <c r="CP610" s="30" t="str">
        <f>IF(OR($D306="",$D306&lt;1),"",CO610+(変化量!BW607-変化量!BV607))</f>
        <v/>
      </c>
      <c r="CQ610" s="30" t="str">
        <f>IF(OR($D306="",$D306&lt;1),"",CP610+(変化量!BX607-変化量!BW607))</f>
        <v/>
      </c>
      <c r="CR610" s="30" t="str">
        <f>IF(OR($D306="",$D306&lt;1),"",CQ610+(変化量!BY607-変化量!BX607))</f>
        <v/>
      </c>
    </row>
    <row r="611" spans="1:96" x14ac:dyDescent="0.15">
      <c r="A611" s="30">
        <f>入力シート!B301</f>
        <v>290</v>
      </c>
      <c r="AE611" s="30" t="str">
        <f>IF(OR($D307="",$D307&lt;1),"",変化量!$L608+変化量!J608)</f>
        <v/>
      </c>
      <c r="AF611" s="30" t="str">
        <f>IF(OR($D307="",$D307&lt;1),"",AE611+(変化量!M608-変化量!L608))</f>
        <v/>
      </c>
      <c r="AG611" s="30" t="str">
        <f>IF(OR($D307="",$D307&lt;1),"",AF611+(変化量!N608-変化量!M608))</f>
        <v/>
      </c>
      <c r="AH611" s="30" t="str">
        <f>IF(OR($D307="",$D307&lt;1),"",AG611+(変化量!O608-変化量!N608))</f>
        <v/>
      </c>
      <c r="AI611" s="30" t="str">
        <f>IF(OR($D307="",$D307&lt;1),"",AH611+(変化量!P608-変化量!O608))</f>
        <v/>
      </c>
      <c r="AJ611" s="30" t="str">
        <f>IF(OR($D307="",$D307&lt;1),"",AI611+(変化量!Q608-変化量!P608))</f>
        <v/>
      </c>
      <c r="AK611" s="30" t="str">
        <f>IF(OR($D307="",$D307&lt;1),"",AJ611+(変化量!R608-変化量!Q608))</f>
        <v/>
      </c>
      <c r="AL611" s="30" t="str">
        <f>IF(OR($D307="",$D307&lt;1),"",AK611+(変化量!S608-変化量!R608))</f>
        <v/>
      </c>
      <c r="AM611" s="30" t="str">
        <f>IF(OR($D307="",$D307&lt;1),"",AL611+(変化量!T608-変化量!S608))</f>
        <v/>
      </c>
      <c r="AN611" s="30" t="str">
        <f>IF(OR($D307="",$D307&lt;1),"",AM611+(変化量!U608-変化量!T608))</f>
        <v/>
      </c>
      <c r="AO611" s="30" t="str">
        <f>IF(OR($D307="",$D307&lt;1),"",AN611+(変化量!V608-変化量!U608))</f>
        <v/>
      </c>
      <c r="AP611" s="30" t="str">
        <f>IF(OR($D307="",$D307&lt;1),"",AO611+(変化量!W608-変化量!V608))</f>
        <v/>
      </c>
      <c r="AQ611" s="30" t="str">
        <f>IF(OR($D307="",$D307&lt;1),"",AP611+(変化量!X608-変化量!W608))</f>
        <v/>
      </c>
      <c r="AR611" s="30" t="str">
        <f>IF(OR($D307="",$D307&lt;1),"",AQ611+(変化量!Y608-変化量!X608))</f>
        <v/>
      </c>
      <c r="AS611" s="30" t="str">
        <f>IF(OR($D307="",$D307&lt;1),"",AR611+(変化量!Z608-変化量!Y608))</f>
        <v/>
      </c>
      <c r="AT611" s="30" t="str">
        <f>IF(OR($D307="",$D307&lt;1),"",AS611+(変化量!AA608-変化量!Z608))</f>
        <v/>
      </c>
      <c r="AU611" s="30" t="str">
        <f>IF(OR($D307="",$D307&lt;1),"",AT611+(変化量!AB608-変化量!AA608))</f>
        <v/>
      </c>
      <c r="AV611" s="30" t="str">
        <f>IF(OR($D307="",$D307&lt;1),"",AU611+(変化量!AC608-変化量!AB608))</f>
        <v/>
      </c>
      <c r="AW611" s="30" t="str">
        <f>IF(OR($D307="",$D307&lt;1),"",AV611+(変化量!AD608-変化量!AC608))</f>
        <v/>
      </c>
      <c r="AX611" s="30" t="str">
        <f>IF(OR($D307="",$D307&lt;1),"",AW611+(変化量!AE608-変化量!AD608))</f>
        <v/>
      </c>
      <c r="AY611" s="30" t="str">
        <f>IF(OR($D307="",$D307&lt;1),"",AX611+(変化量!AF608-変化量!AE608))</f>
        <v/>
      </c>
      <c r="AZ611" s="30" t="str">
        <f>IF(OR($D307="",$D307&lt;1),"",AY611+(変化量!AG608-変化量!AF608))</f>
        <v/>
      </c>
      <c r="BA611" s="30" t="str">
        <f>IF(OR($D307="",$D307&lt;1),"",AZ611+(変化量!AH608-変化量!AG608))</f>
        <v/>
      </c>
      <c r="BB611" s="30" t="str">
        <f>IF(OR($D307="",$D307&lt;1),"",BA611+(変化量!AI608-変化量!AH608))</f>
        <v/>
      </c>
      <c r="BC611" s="30" t="str">
        <f>IF(OR($D307="",$D307&lt;1),"",BB611+(変化量!AJ608-変化量!AI608))</f>
        <v/>
      </c>
      <c r="BD611" s="30" t="str">
        <f>IF(OR($D307="",$D307&lt;1),"",BC611+(変化量!AK608-変化量!AJ608))</f>
        <v/>
      </c>
      <c r="BE611" s="30" t="str">
        <f>IF(OR($D307="",$D307&lt;1),"",BD611+(変化量!AL608-変化量!AK608))</f>
        <v/>
      </c>
      <c r="BF611" s="30" t="str">
        <f>IF(OR($D307="",$D307&lt;1),"",BE611+(変化量!AM608-変化量!AL608))</f>
        <v/>
      </c>
      <c r="BG611" s="30" t="str">
        <f>IF(OR($D307="",$D307&lt;1),"",BF611+(変化量!AN608-変化量!AM608))</f>
        <v/>
      </c>
      <c r="BH611" s="30" t="str">
        <f>IF(OR($D307="",$D307&lt;1),"",BG611+(変化量!AO608-変化量!AN608))</f>
        <v/>
      </c>
      <c r="BI611" s="30" t="str">
        <f>IF(OR($D307="",$D307&lt;1),"",BH611+(変化量!AP608-変化量!AO608))</f>
        <v/>
      </c>
      <c r="BJ611" s="30" t="str">
        <f>IF(OR($D307="",$D307&lt;1),"",BI611+(変化量!AQ608-変化量!AP608))</f>
        <v/>
      </c>
      <c r="BK611" s="30" t="str">
        <f>IF(OR($D307="",$D307&lt;1),"",BJ611+(変化量!AR608-変化量!AQ608))</f>
        <v/>
      </c>
      <c r="BL611" s="30" t="str">
        <f>IF(OR($D307="",$D307&lt;1),"",BK611+(変化量!AS608-変化量!AR608))</f>
        <v/>
      </c>
      <c r="BM611" s="30" t="str">
        <f>IF(OR($D307="",$D307&lt;1),"",BL611+(変化量!AT608-変化量!AS608))</f>
        <v/>
      </c>
      <c r="BN611" s="30" t="str">
        <f>IF(OR($D307="",$D307&lt;1),"",BM611+(変化量!AU608-変化量!AT608))</f>
        <v/>
      </c>
      <c r="BO611" s="30" t="str">
        <f>IF(OR($D307="",$D307&lt;1),"",BN611+(変化量!AV608-変化量!AU608))</f>
        <v/>
      </c>
      <c r="BP611" s="30" t="str">
        <f>IF(OR($D307="",$D307&lt;1),"",BO611+(変化量!AW608-変化量!AV608))</f>
        <v/>
      </c>
      <c r="BQ611" s="30" t="str">
        <f>IF(OR($D307="",$D307&lt;1),"",BP611+(変化量!AX608-変化量!AW608))</f>
        <v/>
      </c>
      <c r="BR611" s="30" t="str">
        <f>IF(OR($D307="",$D307&lt;1),"",BQ611+(変化量!AY608-変化量!AX608))</f>
        <v/>
      </c>
      <c r="BS611" s="30" t="str">
        <f>IF(OR($D307="",$D307&lt;1),"",BR611+(変化量!AZ608-変化量!AY608))</f>
        <v/>
      </c>
      <c r="BT611" s="30" t="str">
        <f>IF(OR($D307="",$D307&lt;1),"",BS611+(変化量!BA608-変化量!AZ608))</f>
        <v/>
      </c>
      <c r="BU611" s="30" t="str">
        <f>IF(OR($D307="",$D307&lt;1),"",BT611+(変化量!BB608-変化量!BA608))</f>
        <v/>
      </c>
      <c r="BV611" s="30" t="str">
        <f>IF(OR($D307="",$D307&lt;1),"",BU611+(変化量!BC608-変化量!BB608))</f>
        <v/>
      </c>
      <c r="BW611" s="30" t="str">
        <f>IF(OR($D307="",$D307&lt;1),"",BV611+(変化量!BD608-変化量!BC608))</f>
        <v/>
      </c>
      <c r="BX611" s="30" t="str">
        <f>IF(OR($D307="",$D307&lt;1),"",BW611+(変化量!BE608-変化量!BD608))</f>
        <v/>
      </c>
      <c r="BY611" s="30" t="str">
        <f>IF(OR($D307="",$D307&lt;1),"",BX611+(変化量!BF608-変化量!BE608))</f>
        <v/>
      </c>
      <c r="BZ611" s="30" t="str">
        <f>IF(OR($D307="",$D307&lt;1),"",BY611+(変化量!BG608-変化量!BF608))</f>
        <v/>
      </c>
      <c r="CA611" s="30" t="str">
        <f>IF(OR($D307="",$D307&lt;1),"",BZ611+(変化量!BH608-変化量!BG608))</f>
        <v/>
      </c>
      <c r="CB611" s="30" t="str">
        <f>IF(OR($D307="",$D307&lt;1),"",CA611+(変化量!BI608-変化量!BH608))</f>
        <v/>
      </c>
      <c r="CC611" s="30" t="str">
        <f>IF(OR($D307="",$D307&lt;1),"",CB611+(変化量!BJ608-変化量!BI608))</f>
        <v/>
      </c>
      <c r="CD611" s="30" t="str">
        <f>IF(OR($D307="",$D307&lt;1),"",CC611+(変化量!BK608-変化量!BJ608))</f>
        <v/>
      </c>
      <c r="CE611" s="30" t="str">
        <f>IF(OR($D307="",$D307&lt;1),"",CD611+(変化量!BL608-変化量!BK608))</f>
        <v/>
      </c>
      <c r="CF611" s="30" t="str">
        <f>IF(OR($D307="",$D307&lt;1),"",CE611+(変化量!BM608-変化量!BL608))</f>
        <v/>
      </c>
      <c r="CG611" s="30" t="str">
        <f>IF(OR($D307="",$D307&lt;1),"",CF611+(変化量!BN608-変化量!BM608))</f>
        <v/>
      </c>
      <c r="CH611" s="30" t="str">
        <f>IF(OR($D307="",$D307&lt;1),"",CG611+(変化量!BO608-変化量!BN608))</f>
        <v/>
      </c>
      <c r="CI611" s="30" t="str">
        <f>IF(OR($D307="",$D307&lt;1),"",CH611+(変化量!BP608-変化量!BO608))</f>
        <v/>
      </c>
      <c r="CJ611" s="30" t="str">
        <f>IF(OR($D307="",$D307&lt;1),"",CI611+(変化量!BQ608-変化量!BP608))</f>
        <v/>
      </c>
      <c r="CK611" s="30" t="str">
        <f>IF(OR($D307="",$D307&lt;1),"",CJ611+(変化量!BR608-変化量!BQ608))</f>
        <v/>
      </c>
      <c r="CL611" s="30" t="str">
        <f>IF(OR($D307="",$D307&lt;1),"",CK611+(変化量!BS608-変化量!BR608))</f>
        <v/>
      </c>
      <c r="CM611" s="30" t="str">
        <f>IF(OR($D307="",$D307&lt;1),"",CL611+(変化量!BT608-変化量!BS608))</f>
        <v/>
      </c>
      <c r="CN611" s="30" t="str">
        <f>IF(OR($D307="",$D307&lt;1),"",CM611+(変化量!BU608-変化量!BT608))</f>
        <v/>
      </c>
      <c r="CO611" s="30" t="str">
        <f>IF(OR($D307="",$D307&lt;1),"",CN611+(変化量!BV608-変化量!BU608))</f>
        <v/>
      </c>
      <c r="CP611" s="30" t="str">
        <f>IF(OR($D307="",$D307&lt;1),"",CO611+(変化量!BW608-変化量!BV608))</f>
        <v/>
      </c>
      <c r="CQ611" s="30" t="str">
        <f>IF(OR($D307="",$D307&lt;1),"",CP611+(変化量!BX608-変化量!BW608))</f>
        <v/>
      </c>
      <c r="CR611" s="30" t="str">
        <f>IF(OR($D307="",$D307&lt;1),"",CQ611+(変化量!BY608-変化量!BX608))</f>
        <v/>
      </c>
    </row>
    <row r="612" spans="1:96" x14ac:dyDescent="0.15">
      <c r="A612" s="30">
        <f>入力シート!B302</f>
        <v>291</v>
      </c>
      <c r="AE612" s="30" t="str">
        <f>IF(OR($D308="",$D308&lt;1),"",変化量!$L609+変化量!J609)</f>
        <v/>
      </c>
      <c r="AF612" s="30" t="str">
        <f>IF(OR($D308="",$D308&lt;1),"",AE612+(変化量!M609-変化量!L609))</f>
        <v/>
      </c>
      <c r="AG612" s="30" t="str">
        <f>IF(OR($D308="",$D308&lt;1),"",AF612+(変化量!N609-変化量!M609))</f>
        <v/>
      </c>
      <c r="AH612" s="30" t="str">
        <f>IF(OR($D308="",$D308&lt;1),"",AG612+(変化量!O609-変化量!N609))</f>
        <v/>
      </c>
      <c r="AI612" s="30" t="str">
        <f>IF(OR($D308="",$D308&lt;1),"",AH612+(変化量!P609-変化量!O609))</f>
        <v/>
      </c>
      <c r="AJ612" s="30" t="str">
        <f>IF(OR($D308="",$D308&lt;1),"",AI612+(変化量!Q609-変化量!P609))</f>
        <v/>
      </c>
      <c r="AK612" s="30" t="str">
        <f>IF(OR($D308="",$D308&lt;1),"",AJ612+(変化量!R609-変化量!Q609))</f>
        <v/>
      </c>
      <c r="AL612" s="30" t="str">
        <f>IF(OR($D308="",$D308&lt;1),"",AK612+(変化量!S609-変化量!R609))</f>
        <v/>
      </c>
      <c r="AM612" s="30" t="str">
        <f>IF(OR($D308="",$D308&lt;1),"",AL612+(変化量!T609-変化量!S609))</f>
        <v/>
      </c>
      <c r="AN612" s="30" t="str">
        <f>IF(OR($D308="",$D308&lt;1),"",AM612+(変化量!U609-変化量!T609))</f>
        <v/>
      </c>
      <c r="AO612" s="30" t="str">
        <f>IF(OR($D308="",$D308&lt;1),"",AN612+(変化量!V609-変化量!U609))</f>
        <v/>
      </c>
      <c r="AP612" s="30" t="str">
        <f>IF(OR($D308="",$D308&lt;1),"",AO612+(変化量!W609-変化量!V609))</f>
        <v/>
      </c>
      <c r="AQ612" s="30" t="str">
        <f>IF(OR($D308="",$D308&lt;1),"",AP612+(変化量!X609-変化量!W609))</f>
        <v/>
      </c>
      <c r="AR612" s="30" t="str">
        <f>IF(OR($D308="",$D308&lt;1),"",AQ612+(変化量!Y609-変化量!X609))</f>
        <v/>
      </c>
      <c r="AS612" s="30" t="str">
        <f>IF(OR($D308="",$D308&lt;1),"",AR612+(変化量!Z609-変化量!Y609))</f>
        <v/>
      </c>
      <c r="AT612" s="30" t="str">
        <f>IF(OR($D308="",$D308&lt;1),"",AS612+(変化量!AA609-変化量!Z609))</f>
        <v/>
      </c>
      <c r="AU612" s="30" t="str">
        <f>IF(OR($D308="",$D308&lt;1),"",AT612+(変化量!AB609-変化量!AA609))</f>
        <v/>
      </c>
      <c r="AV612" s="30" t="str">
        <f>IF(OR($D308="",$D308&lt;1),"",AU612+(変化量!AC609-変化量!AB609))</f>
        <v/>
      </c>
      <c r="AW612" s="30" t="str">
        <f>IF(OR($D308="",$D308&lt;1),"",AV612+(変化量!AD609-変化量!AC609))</f>
        <v/>
      </c>
      <c r="AX612" s="30" t="str">
        <f>IF(OR($D308="",$D308&lt;1),"",AW612+(変化量!AE609-変化量!AD609))</f>
        <v/>
      </c>
      <c r="AY612" s="30" t="str">
        <f>IF(OR($D308="",$D308&lt;1),"",AX612+(変化量!AF609-変化量!AE609))</f>
        <v/>
      </c>
      <c r="AZ612" s="30" t="str">
        <f>IF(OR($D308="",$D308&lt;1),"",AY612+(変化量!AG609-変化量!AF609))</f>
        <v/>
      </c>
      <c r="BA612" s="30" t="str">
        <f>IF(OR($D308="",$D308&lt;1),"",AZ612+(変化量!AH609-変化量!AG609))</f>
        <v/>
      </c>
      <c r="BB612" s="30" t="str">
        <f>IF(OR($D308="",$D308&lt;1),"",BA612+(変化量!AI609-変化量!AH609))</f>
        <v/>
      </c>
      <c r="BC612" s="30" t="str">
        <f>IF(OR($D308="",$D308&lt;1),"",BB612+(変化量!AJ609-変化量!AI609))</f>
        <v/>
      </c>
      <c r="BD612" s="30" t="str">
        <f>IF(OR($D308="",$D308&lt;1),"",BC612+(変化量!AK609-変化量!AJ609))</f>
        <v/>
      </c>
      <c r="BE612" s="30" t="str">
        <f>IF(OR($D308="",$D308&lt;1),"",BD612+(変化量!AL609-変化量!AK609))</f>
        <v/>
      </c>
      <c r="BF612" s="30" t="str">
        <f>IF(OR($D308="",$D308&lt;1),"",BE612+(変化量!AM609-変化量!AL609))</f>
        <v/>
      </c>
      <c r="BG612" s="30" t="str">
        <f>IF(OR($D308="",$D308&lt;1),"",BF612+(変化量!AN609-変化量!AM609))</f>
        <v/>
      </c>
      <c r="BH612" s="30" t="str">
        <f>IF(OR($D308="",$D308&lt;1),"",BG612+(変化量!AO609-変化量!AN609))</f>
        <v/>
      </c>
      <c r="BI612" s="30" t="str">
        <f>IF(OR($D308="",$D308&lt;1),"",BH612+(変化量!AP609-変化量!AO609))</f>
        <v/>
      </c>
      <c r="BJ612" s="30" t="str">
        <f>IF(OR($D308="",$D308&lt;1),"",BI612+(変化量!AQ609-変化量!AP609))</f>
        <v/>
      </c>
      <c r="BK612" s="30" t="str">
        <f>IF(OR($D308="",$D308&lt;1),"",BJ612+(変化量!AR609-変化量!AQ609))</f>
        <v/>
      </c>
      <c r="BL612" s="30" t="str">
        <f>IF(OR($D308="",$D308&lt;1),"",BK612+(変化量!AS609-変化量!AR609))</f>
        <v/>
      </c>
      <c r="BM612" s="30" t="str">
        <f>IF(OR($D308="",$D308&lt;1),"",BL612+(変化量!AT609-変化量!AS609))</f>
        <v/>
      </c>
      <c r="BN612" s="30" t="str">
        <f>IF(OR($D308="",$D308&lt;1),"",BM612+(変化量!AU609-変化量!AT609))</f>
        <v/>
      </c>
      <c r="BO612" s="30" t="str">
        <f>IF(OR($D308="",$D308&lt;1),"",BN612+(変化量!AV609-変化量!AU609))</f>
        <v/>
      </c>
      <c r="BP612" s="30" t="str">
        <f>IF(OR($D308="",$D308&lt;1),"",BO612+(変化量!AW609-変化量!AV609))</f>
        <v/>
      </c>
      <c r="BQ612" s="30" t="str">
        <f>IF(OR($D308="",$D308&lt;1),"",BP612+(変化量!AX609-変化量!AW609))</f>
        <v/>
      </c>
      <c r="BR612" s="30" t="str">
        <f>IF(OR($D308="",$D308&lt;1),"",BQ612+(変化量!AY609-変化量!AX609))</f>
        <v/>
      </c>
      <c r="BS612" s="30" t="str">
        <f>IF(OR($D308="",$D308&lt;1),"",BR612+(変化量!AZ609-変化量!AY609))</f>
        <v/>
      </c>
      <c r="BT612" s="30" t="str">
        <f>IF(OR($D308="",$D308&lt;1),"",BS612+(変化量!BA609-変化量!AZ609))</f>
        <v/>
      </c>
      <c r="BU612" s="30" t="str">
        <f>IF(OR($D308="",$D308&lt;1),"",BT612+(変化量!BB609-変化量!BA609))</f>
        <v/>
      </c>
      <c r="BV612" s="30" t="str">
        <f>IF(OR($D308="",$D308&lt;1),"",BU612+(変化量!BC609-変化量!BB609))</f>
        <v/>
      </c>
      <c r="BW612" s="30" t="str">
        <f>IF(OR($D308="",$D308&lt;1),"",BV612+(変化量!BD609-変化量!BC609))</f>
        <v/>
      </c>
      <c r="BX612" s="30" t="str">
        <f>IF(OR($D308="",$D308&lt;1),"",BW612+(変化量!BE609-変化量!BD609))</f>
        <v/>
      </c>
      <c r="BY612" s="30" t="str">
        <f>IF(OR($D308="",$D308&lt;1),"",BX612+(変化量!BF609-変化量!BE609))</f>
        <v/>
      </c>
      <c r="BZ612" s="30" t="str">
        <f>IF(OR($D308="",$D308&lt;1),"",BY612+(変化量!BG609-変化量!BF609))</f>
        <v/>
      </c>
      <c r="CA612" s="30" t="str">
        <f>IF(OR($D308="",$D308&lt;1),"",BZ612+(変化量!BH609-変化量!BG609))</f>
        <v/>
      </c>
      <c r="CB612" s="30" t="str">
        <f>IF(OR($D308="",$D308&lt;1),"",CA612+(変化量!BI609-変化量!BH609))</f>
        <v/>
      </c>
      <c r="CC612" s="30" t="str">
        <f>IF(OR($D308="",$D308&lt;1),"",CB612+(変化量!BJ609-変化量!BI609))</f>
        <v/>
      </c>
      <c r="CD612" s="30" t="str">
        <f>IF(OR($D308="",$D308&lt;1),"",CC612+(変化量!BK609-変化量!BJ609))</f>
        <v/>
      </c>
      <c r="CE612" s="30" t="str">
        <f>IF(OR($D308="",$D308&lt;1),"",CD612+(変化量!BL609-変化量!BK609))</f>
        <v/>
      </c>
      <c r="CF612" s="30" t="str">
        <f>IF(OR($D308="",$D308&lt;1),"",CE612+(変化量!BM609-変化量!BL609))</f>
        <v/>
      </c>
      <c r="CG612" s="30" t="str">
        <f>IF(OR($D308="",$D308&lt;1),"",CF612+(変化量!BN609-変化量!BM609))</f>
        <v/>
      </c>
      <c r="CH612" s="30" t="str">
        <f>IF(OR($D308="",$D308&lt;1),"",CG612+(変化量!BO609-変化量!BN609))</f>
        <v/>
      </c>
      <c r="CI612" s="30" t="str">
        <f>IF(OR($D308="",$D308&lt;1),"",CH612+(変化量!BP609-変化量!BO609))</f>
        <v/>
      </c>
      <c r="CJ612" s="30" t="str">
        <f>IF(OR($D308="",$D308&lt;1),"",CI612+(変化量!BQ609-変化量!BP609))</f>
        <v/>
      </c>
      <c r="CK612" s="30" t="str">
        <f>IF(OR($D308="",$D308&lt;1),"",CJ612+(変化量!BR609-変化量!BQ609))</f>
        <v/>
      </c>
      <c r="CL612" s="30" t="str">
        <f>IF(OR($D308="",$D308&lt;1),"",CK612+(変化量!BS609-変化量!BR609))</f>
        <v/>
      </c>
      <c r="CM612" s="30" t="str">
        <f>IF(OR($D308="",$D308&lt;1),"",CL612+(変化量!BT609-変化量!BS609))</f>
        <v/>
      </c>
      <c r="CN612" s="30" t="str">
        <f>IF(OR($D308="",$D308&lt;1),"",CM612+(変化量!BU609-変化量!BT609))</f>
        <v/>
      </c>
      <c r="CO612" s="30" t="str">
        <f>IF(OR($D308="",$D308&lt;1),"",CN612+(変化量!BV609-変化量!BU609))</f>
        <v/>
      </c>
      <c r="CP612" s="30" t="str">
        <f>IF(OR($D308="",$D308&lt;1),"",CO612+(変化量!BW609-変化量!BV609))</f>
        <v/>
      </c>
      <c r="CQ612" s="30" t="str">
        <f>IF(OR($D308="",$D308&lt;1),"",CP612+(変化量!BX609-変化量!BW609))</f>
        <v/>
      </c>
      <c r="CR612" s="30" t="str">
        <f>IF(OR($D308="",$D308&lt;1),"",CQ612+(変化量!BY609-変化量!BX609))</f>
        <v/>
      </c>
    </row>
    <row r="613" spans="1:96" x14ac:dyDescent="0.15">
      <c r="A613" s="30">
        <f>入力シート!B303</f>
        <v>292</v>
      </c>
      <c r="AE613" s="30" t="str">
        <f>IF(OR($D309="",$D309&lt;1),"",変化量!$L610+変化量!J610)</f>
        <v/>
      </c>
      <c r="AF613" s="30" t="str">
        <f>IF(OR($D309="",$D309&lt;1),"",AE613+(変化量!M610-変化量!L610))</f>
        <v/>
      </c>
      <c r="AG613" s="30" t="str">
        <f>IF(OR($D309="",$D309&lt;1),"",AF613+(変化量!N610-変化量!M610))</f>
        <v/>
      </c>
      <c r="AH613" s="30" t="str">
        <f>IF(OR($D309="",$D309&lt;1),"",AG613+(変化量!O610-変化量!N610))</f>
        <v/>
      </c>
      <c r="AI613" s="30" t="str">
        <f>IF(OR($D309="",$D309&lt;1),"",AH613+(変化量!P610-変化量!O610))</f>
        <v/>
      </c>
      <c r="AJ613" s="30" t="str">
        <f>IF(OR($D309="",$D309&lt;1),"",AI613+(変化量!Q610-変化量!P610))</f>
        <v/>
      </c>
      <c r="AK613" s="30" t="str">
        <f>IF(OR($D309="",$D309&lt;1),"",AJ613+(変化量!R610-変化量!Q610))</f>
        <v/>
      </c>
      <c r="AL613" s="30" t="str">
        <f>IF(OR($D309="",$D309&lt;1),"",AK613+(変化量!S610-変化量!R610))</f>
        <v/>
      </c>
      <c r="AM613" s="30" t="str">
        <f>IF(OR($D309="",$D309&lt;1),"",AL613+(変化量!T610-変化量!S610))</f>
        <v/>
      </c>
      <c r="AN613" s="30" t="str">
        <f>IF(OR($D309="",$D309&lt;1),"",AM613+(変化量!U610-変化量!T610))</f>
        <v/>
      </c>
      <c r="AO613" s="30" t="str">
        <f>IF(OR($D309="",$D309&lt;1),"",AN613+(変化量!V610-変化量!U610))</f>
        <v/>
      </c>
      <c r="AP613" s="30" t="str">
        <f>IF(OR($D309="",$D309&lt;1),"",AO613+(変化量!W610-変化量!V610))</f>
        <v/>
      </c>
      <c r="AQ613" s="30" t="str">
        <f>IF(OR($D309="",$D309&lt;1),"",AP613+(変化量!X610-変化量!W610))</f>
        <v/>
      </c>
      <c r="AR613" s="30" t="str">
        <f>IF(OR($D309="",$D309&lt;1),"",AQ613+(変化量!Y610-変化量!X610))</f>
        <v/>
      </c>
      <c r="AS613" s="30" t="str">
        <f>IF(OR($D309="",$D309&lt;1),"",AR613+(変化量!Z610-変化量!Y610))</f>
        <v/>
      </c>
      <c r="AT613" s="30" t="str">
        <f>IF(OR($D309="",$D309&lt;1),"",AS613+(変化量!AA610-変化量!Z610))</f>
        <v/>
      </c>
      <c r="AU613" s="30" t="str">
        <f>IF(OR($D309="",$D309&lt;1),"",AT613+(変化量!AB610-変化量!AA610))</f>
        <v/>
      </c>
      <c r="AV613" s="30" t="str">
        <f>IF(OR($D309="",$D309&lt;1),"",AU613+(変化量!AC610-変化量!AB610))</f>
        <v/>
      </c>
      <c r="AW613" s="30" t="str">
        <f>IF(OR($D309="",$D309&lt;1),"",AV613+(変化量!AD610-変化量!AC610))</f>
        <v/>
      </c>
      <c r="AX613" s="30" t="str">
        <f>IF(OR($D309="",$D309&lt;1),"",AW613+(変化量!AE610-変化量!AD610))</f>
        <v/>
      </c>
      <c r="AY613" s="30" t="str">
        <f>IF(OR($D309="",$D309&lt;1),"",AX613+(変化量!AF610-変化量!AE610))</f>
        <v/>
      </c>
      <c r="AZ613" s="30" t="str">
        <f>IF(OR($D309="",$D309&lt;1),"",AY613+(変化量!AG610-変化量!AF610))</f>
        <v/>
      </c>
      <c r="BA613" s="30" t="str">
        <f>IF(OR($D309="",$D309&lt;1),"",AZ613+(変化量!AH610-変化量!AG610))</f>
        <v/>
      </c>
      <c r="BB613" s="30" t="str">
        <f>IF(OR($D309="",$D309&lt;1),"",BA613+(変化量!AI610-変化量!AH610))</f>
        <v/>
      </c>
      <c r="BC613" s="30" t="str">
        <f>IF(OR($D309="",$D309&lt;1),"",BB613+(変化量!AJ610-変化量!AI610))</f>
        <v/>
      </c>
      <c r="BD613" s="30" t="str">
        <f>IF(OR($D309="",$D309&lt;1),"",BC613+(変化量!AK610-変化量!AJ610))</f>
        <v/>
      </c>
      <c r="BE613" s="30" t="str">
        <f>IF(OR($D309="",$D309&lt;1),"",BD613+(変化量!AL610-変化量!AK610))</f>
        <v/>
      </c>
      <c r="BF613" s="30" t="str">
        <f>IF(OR($D309="",$D309&lt;1),"",BE613+(変化量!AM610-変化量!AL610))</f>
        <v/>
      </c>
      <c r="BG613" s="30" t="str">
        <f>IF(OR($D309="",$D309&lt;1),"",BF613+(変化量!AN610-変化量!AM610))</f>
        <v/>
      </c>
      <c r="BH613" s="30" t="str">
        <f>IF(OR($D309="",$D309&lt;1),"",BG613+(変化量!AO610-変化量!AN610))</f>
        <v/>
      </c>
      <c r="BI613" s="30" t="str">
        <f>IF(OR($D309="",$D309&lt;1),"",BH613+(変化量!AP610-変化量!AO610))</f>
        <v/>
      </c>
      <c r="BJ613" s="30" t="str">
        <f>IF(OR($D309="",$D309&lt;1),"",BI613+(変化量!AQ610-変化量!AP610))</f>
        <v/>
      </c>
      <c r="BK613" s="30" t="str">
        <f>IF(OR($D309="",$D309&lt;1),"",BJ613+(変化量!AR610-変化量!AQ610))</f>
        <v/>
      </c>
      <c r="BL613" s="30" t="str">
        <f>IF(OR($D309="",$D309&lt;1),"",BK613+(変化量!AS610-変化量!AR610))</f>
        <v/>
      </c>
      <c r="BM613" s="30" t="str">
        <f>IF(OR($D309="",$D309&lt;1),"",BL613+(変化量!AT610-変化量!AS610))</f>
        <v/>
      </c>
      <c r="BN613" s="30" t="str">
        <f>IF(OR($D309="",$D309&lt;1),"",BM613+(変化量!AU610-変化量!AT610))</f>
        <v/>
      </c>
      <c r="BO613" s="30" t="str">
        <f>IF(OR($D309="",$D309&lt;1),"",BN613+(変化量!AV610-変化量!AU610))</f>
        <v/>
      </c>
      <c r="BP613" s="30" t="str">
        <f>IF(OR($D309="",$D309&lt;1),"",BO613+(変化量!AW610-変化量!AV610))</f>
        <v/>
      </c>
      <c r="BQ613" s="30" t="str">
        <f>IF(OR($D309="",$D309&lt;1),"",BP613+(変化量!AX610-変化量!AW610))</f>
        <v/>
      </c>
      <c r="BR613" s="30" t="str">
        <f>IF(OR($D309="",$D309&lt;1),"",BQ613+(変化量!AY610-変化量!AX610))</f>
        <v/>
      </c>
      <c r="BS613" s="30" t="str">
        <f>IF(OR($D309="",$D309&lt;1),"",BR613+(変化量!AZ610-変化量!AY610))</f>
        <v/>
      </c>
      <c r="BT613" s="30" t="str">
        <f>IF(OR($D309="",$D309&lt;1),"",BS613+(変化量!BA610-変化量!AZ610))</f>
        <v/>
      </c>
      <c r="BU613" s="30" t="str">
        <f>IF(OR($D309="",$D309&lt;1),"",BT613+(変化量!BB610-変化量!BA610))</f>
        <v/>
      </c>
      <c r="BV613" s="30" t="str">
        <f>IF(OR($D309="",$D309&lt;1),"",BU613+(変化量!BC610-変化量!BB610))</f>
        <v/>
      </c>
      <c r="BW613" s="30" t="str">
        <f>IF(OR($D309="",$D309&lt;1),"",BV613+(変化量!BD610-変化量!BC610))</f>
        <v/>
      </c>
      <c r="BX613" s="30" t="str">
        <f>IF(OR($D309="",$D309&lt;1),"",BW613+(変化量!BE610-変化量!BD610))</f>
        <v/>
      </c>
      <c r="BY613" s="30" t="str">
        <f>IF(OR($D309="",$D309&lt;1),"",BX613+(変化量!BF610-変化量!BE610))</f>
        <v/>
      </c>
      <c r="BZ613" s="30" t="str">
        <f>IF(OR($D309="",$D309&lt;1),"",BY613+(変化量!BG610-変化量!BF610))</f>
        <v/>
      </c>
      <c r="CA613" s="30" t="str">
        <f>IF(OR($D309="",$D309&lt;1),"",BZ613+(変化量!BH610-変化量!BG610))</f>
        <v/>
      </c>
      <c r="CB613" s="30" t="str">
        <f>IF(OR($D309="",$D309&lt;1),"",CA613+(変化量!BI610-変化量!BH610))</f>
        <v/>
      </c>
      <c r="CC613" s="30" t="str">
        <f>IF(OR($D309="",$D309&lt;1),"",CB613+(変化量!BJ610-変化量!BI610))</f>
        <v/>
      </c>
      <c r="CD613" s="30" t="str">
        <f>IF(OR($D309="",$D309&lt;1),"",CC613+(変化量!BK610-変化量!BJ610))</f>
        <v/>
      </c>
      <c r="CE613" s="30" t="str">
        <f>IF(OR($D309="",$D309&lt;1),"",CD613+(変化量!BL610-変化量!BK610))</f>
        <v/>
      </c>
      <c r="CF613" s="30" t="str">
        <f>IF(OR($D309="",$D309&lt;1),"",CE613+(変化量!BM610-変化量!BL610))</f>
        <v/>
      </c>
      <c r="CG613" s="30" t="str">
        <f>IF(OR($D309="",$D309&lt;1),"",CF613+(変化量!BN610-変化量!BM610))</f>
        <v/>
      </c>
      <c r="CH613" s="30" t="str">
        <f>IF(OR($D309="",$D309&lt;1),"",CG613+(変化量!BO610-変化量!BN610))</f>
        <v/>
      </c>
      <c r="CI613" s="30" t="str">
        <f>IF(OR($D309="",$D309&lt;1),"",CH613+(変化量!BP610-変化量!BO610))</f>
        <v/>
      </c>
      <c r="CJ613" s="30" t="str">
        <f>IF(OR($D309="",$D309&lt;1),"",CI613+(変化量!BQ610-変化量!BP610))</f>
        <v/>
      </c>
      <c r="CK613" s="30" t="str">
        <f>IF(OR($D309="",$D309&lt;1),"",CJ613+(変化量!BR610-変化量!BQ610))</f>
        <v/>
      </c>
      <c r="CL613" s="30" t="str">
        <f>IF(OR($D309="",$D309&lt;1),"",CK613+(変化量!BS610-変化量!BR610))</f>
        <v/>
      </c>
      <c r="CM613" s="30" t="str">
        <f>IF(OR($D309="",$D309&lt;1),"",CL613+(変化量!BT610-変化量!BS610))</f>
        <v/>
      </c>
      <c r="CN613" s="30" t="str">
        <f>IF(OR($D309="",$D309&lt;1),"",CM613+(変化量!BU610-変化量!BT610))</f>
        <v/>
      </c>
      <c r="CO613" s="30" t="str">
        <f>IF(OR($D309="",$D309&lt;1),"",CN613+(変化量!BV610-変化量!BU610))</f>
        <v/>
      </c>
      <c r="CP613" s="30" t="str">
        <f>IF(OR($D309="",$D309&lt;1),"",CO613+(変化量!BW610-変化量!BV610))</f>
        <v/>
      </c>
      <c r="CQ613" s="30" t="str">
        <f>IF(OR($D309="",$D309&lt;1),"",CP613+(変化量!BX610-変化量!BW610))</f>
        <v/>
      </c>
      <c r="CR613" s="30" t="str">
        <f>IF(OR($D309="",$D309&lt;1),"",CQ613+(変化量!BY610-変化量!BX610))</f>
        <v/>
      </c>
    </row>
    <row r="614" spans="1:96" x14ac:dyDescent="0.15">
      <c r="A614" s="30">
        <f>入力シート!B304</f>
        <v>293</v>
      </c>
      <c r="AE614" s="30" t="str">
        <f>IF(OR($D310="",$D310&lt;1),"",変化量!$L611+変化量!J611)</f>
        <v/>
      </c>
      <c r="AF614" s="30" t="str">
        <f>IF(OR($D310="",$D310&lt;1),"",AE614+(変化量!M611-変化量!L611))</f>
        <v/>
      </c>
      <c r="AG614" s="30" t="str">
        <f>IF(OR($D310="",$D310&lt;1),"",AF614+(変化量!N611-変化量!M611))</f>
        <v/>
      </c>
      <c r="AH614" s="30" t="str">
        <f>IF(OR($D310="",$D310&lt;1),"",AG614+(変化量!O611-変化量!N611))</f>
        <v/>
      </c>
      <c r="AI614" s="30" t="str">
        <f>IF(OR($D310="",$D310&lt;1),"",AH614+(変化量!P611-変化量!O611))</f>
        <v/>
      </c>
      <c r="AJ614" s="30" t="str">
        <f>IF(OR($D310="",$D310&lt;1),"",AI614+(変化量!Q611-変化量!P611))</f>
        <v/>
      </c>
      <c r="AK614" s="30" t="str">
        <f>IF(OR($D310="",$D310&lt;1),"",AJ614+(変化量!R611-変化量!Q611))</f>
        <v/>
      </c>
      <c r="AL614" s="30" t="str">
        <f>IF(OR($D310="",$D310&lt;1),"",AK614+(変化量!S611-変化量!R611))</f>
        <v/>
      </c>
      <c r="AM614" s="30" t="str">
        <f>IF(OR($D310="",$D310&lt;1),"",AL614+(変化量!T611-変化量!S611))</f>
        <v/>
      </c>
      <c r="AN614" s="30" t="str">
        <f>IF(OR($D310="",$D310&lt;1),"",AM614+(変化量!U611-変化量!T611))</f>
        <v/>
      </c>
      <c r="AO614" s="30" t="str">
        <f>IF(OR($D310="",$D310&lt;1),"",AN614+(変化量!V611-変化量!U611))</f>
        <v/>
      </c>
      <c r="AP614" s="30" t="str">
        <f>IF(OR($D310="",$D310&lt;1),"",AO614+(変化量!W611-変化量!V611))</f>
        <v/>
      </c>
      <c r="AQ614" s="30" t="str">
        <f>IF(OR($D310="",$D310&lt;1),"",AP614+(変化量!X611-変化量!W611))</f>
        <v/>
      </c>
      <c r="AR614" s="30" t="str">
        <f>IF(OR($D310="",$D310&lt;1),"",AQ614+(変化量!Y611-変化量!X611))</f>
        <v/>
      </c>
      <c r="AS614" s="30" t="str">
        <f>IF(OR($D310="",$D310&lt;1),"",AR614+(変化量!Z611-変化量!Y611))</f>
        <v/>
      </c>
      <c r="AT614" s="30" t="str">
        <f>IF(OR($D310="",$D310&lt;1),"",AS614+(変化量!AA611-変化量!Z611))</f>
        <v/>
      </c>
      <c r="AU614" s="30" t="str">
        <f>IF(OR($D310="",$D310&lt;1),"",AT614+(変化量!AB611-変化量!AA611))</f>
        <v/>
      </c>
      <c r="AV614" s="30" t="str">
        <f>IF(OR($D310="",$D310&lt;1),"",AU614+(変化量!AC611-変化量!AB611))</f>
        <v/>
      </c>
      <c r="AW614" s="30" t="str">
        <f>IF(OR($D310="",$D310&lt;1),"",AV614+(変化量!AD611-変化量!AC611))</f>
        <v/>
      </c>
      <c r="AX614" s="30" t="str">
        <f>IF(OR($D310="",$D310&lt;1),"",AW614+(変化量!AE611-変化量!AD611))</f>
        <v/>
      </c>
      <c r="AY614" s="30" t="str">
        <f>IF(OR($D310="",$D310&lt;1),"",AX614+(変化量!AF611-変化量!AE611))</f>
        <v/>
      </c>
      <c r="AZ614" s="30" t="str">
        <f>IF(OR($D310="",$D310&lt;1),"",AY614+(変化量!AG611-変化量!AF611))</f>
        <v/>
      </c>
      <c r="BA614" s="30" t="str">
        <f>IF(OR($D310="",$D310&lt;1),"",AZ614+(変化量!AH611-変化量!AG611))</f>
        <v/>
      </c>
      <c r="BB614" s="30" t="str">
        <f>IF(OR($D310="",$D310&lt;1),"",BA614+(変化量!AI611-変化量!AH611))</f>
        <v/>
      </c>
      <c r="BC614" s="30" t="str">
        <f>IF(OR($D310="",$D310&lt;1),"",BB614+(変化量!AJ611-変化量!AI611))</f>
        <v/>
      </c>
      <c r="BD614" s="30" t="str">
        <f>IF(OR($D310="",$D310&lt;1),"",BC614+(変化量!AK611-変化量!AJ611))</f>
        <v/>
      </c>
      <c r="BE614" s="30" t="str">
        <f>IF(OR($D310="",$D310&lt;1),"",BD614+(変化量!AL611-変化量!AK611))</f>
        <v/>
      </c>
      <c r="BF614" s="30" t="str">
        <f>IF(OR($D310="",$D310&lt;1),"",BE614+(変化量!AM611-変化量!AL611))</f>
        <v/>
      </c>
      <c r="BG614" s="30" t="str">
        <f>IF(OR($D310="",$D310&lt;1),"",BF614+(変化量!AN611-変化量!AM611))</f>
        <v/>
      </c>
      <c r="BH614" s="30" t="str">
        <f>IF(OR($D310="",$D310&lt;1),"",BG614+(変化量!AO611-変化量!AN611))</f>
        <v/>
      </c>
      <c r="BI614" s="30" t="str">
        <f>IF(OR($D310="",$D310&lt;1),"",BH614+(変化量!AP611-変化量!AO611))</f>
        <v/>
      </c>
      <c r="BJ614" s="30" t="str">
        <f>IF(OR($D310="",$D310&lt;1),"",BI614+(変化量!AQ611-変化量!AP611))</f>
        <v/>
      </c>
      <c r="BK614" s="30" t="str">
        <f>IF(OR($D310="",$D310&lt;1),"",BJ614+(変化量!AR611-変化量!AQ611))</f>
        <v/>
      </c>
      <c r="BL614" s="30" t="str">
        <f>IF(OR($D310="",$D310&lt;1),"",BK614+(変化量!AS611-変化量!AR611))</f>
        <v/>
      </c>
      <c r="BM614" s="30" t="str">
        <f>IF(OR($D310="",$D310&lt;1),"",BL614+(変化量!AT611-変化量!AS611))</f>
        <v/>
      </c>
      <c r="BN614" s="30" t="str">
        <f>IF(OR($D310="",$D310&lt;1),"",BM614+(変化量!AU611-変化量!AT611))</f>
        <v/>
      </c>
      <c r="BO614" s="30" t="str">
        <f>IF(OR($D310="",$D310&lt;1),"",BN614+(変化量!AV611-変化量!AU611))</f>
        <v/>
      </c>
      <c r="BP614" s="30" t="str">
        <f>IF(OR($D310="",$D310&lt;1),"",BO614+(変化量!AW611-変化量!AV611))</f>
        <v/>
      </c>
      <c r="BQ614" s="30" t="str">
        <f>IF(OR($D310="",$D310&lt;1),"",BP614+(変化量!AX611-変化量!AW611))</f>
        <v/>
      </c>
      <c r="BR614" s="30" t="str">
        <f>IF(OR($D310="",$D310&lt;1),"",BQ614+(変化量!AY611-変化量!AX611))</f>
        <v/>
      </c>
      <c r="BS614" s="30" t="str">
        <f>IF(OR($D310="",$D310&lt;1),"",BR614+(変化量!AZ611-変化量!AY611))</f>
        <v/>
      </c>
      <c r="BT614" s="30" t="str">
        <f>IF(OR($D310="",$D310&lt;1),"",BS614+(変化量!BA611-変化量!AZ611))</f>
        <v/>
      </c>
      <c r="BU614" s="30" t="str">
        <f>IF(OR($D310="",$D310&lt;1),"",BT614+(変化量!BB611-変化量!BA611))</f>
        <v/>
      </c>
      <c r="BV614" s="30" t="str">
        <f>IF(OR($D310="",$D310&lt;1),"",BU614+(変化量!BC611-変化量!BB611))</f>
        <v/>
      </c>
      <c r="BW614" s="30" t="str">
        <f>IF(OR($D310="",$D310&lt;1),"",BV614+(変化量!BD611-変化量!BC611))</f>
        <v/>
      </c>
      <c r="BX614" s="30" t="str">
        <f>IF(OR($D310="",$D310&lt;1),"",BW614+(変化量!BE611-変化量!BD611))</f>
        <v/>
      </c>
      <c r="BY614" s="30" t="str">
        <f>IF(OR($D310="",$D310&lt;1),"",BX614+(変化量!BF611-変化量!BE611))</f>
        <v/>
      </c>
      <c r="BZ614" s="30" t="str">
        <f>IF(OR($D310="",$D310&lt;1),"",BY614+(変化量!BG611-変化量!BF611))</f>
        <v/>
      </c>
      <c r="CA614" s="30" t="str">
        <f>IF(OR($D310="",$D310&lt;1),"",BZ614+(変化量!BH611-変化量!BG611))</f>
        <v/>
      </c>
      <c r="CB614" s="30" t="str">
        <f>IF(OR($D310="",$D310&lt;1),"",CA614+(変化量!BI611-変化量!BH611))</f>
        <v/>
      </c>
      <c r="CC614" s="30" t="str">
        <f>IF(OR($D310="",$D310&lt;1),"",CB614+(変化量!BJ611-変化量!BI611))</f>
        <v/>
      </c>
      <c r="CD614" s="30" t="str">
        <f>IF(OR($D310="",$D310&lt;1),"",CC614+(変化量!BK611-変化量!BJ611))</f>
        <v/>
      </c>
      <c r="CE614" s="30" t="str">
        <f>IF(OR($D310="",$D310&lt;1),"",CD614+(変化量!BL611-変化量!BK611))</f>
        <v/>
      </c>
      <c r="CF614" s="30" t="str">
        <f>IF(OR($D310="",$D310&lt;1),"",CE614+(変化量!BM611-変化量!BL611))</f>
        <v/>
      </c>
      <c r="CG614" s="30" t="str">
        <f>IF(OR($D310="",$D310&lt;1),"",CF614+(変化量!BN611-変化量!BM611))</f>
        <v/>
      </c>
      <c r="CH614" s="30" t="str">
        <f>IF(OR($D310="",$D310&lt;1),"",CG614+(変化量!BO611-変化量!BN611))</f>
        <v/>
      </c>
      <c r="CI614" s="30" t="str">
        <f>IF(OR($D310="",$D310&lt;1),"",CH614+(変化量!BP611-変化量!BO611))</f>
        <v/>
      </c>
      <c r="CJ614" s="30" t="str">
        <f>IF(OR($D310="",$D310&lt;1),"",CI614+(変化量!BQ611-変化量!BP611))</f>
        <v/>
      </c>
      <c r="CK614" s="30" t="str">
        <f>IF(OR($D310="",$D310&lt;1),"",CJ614+(変化量!BR611-変化量!BQ611))</f>
        <v/>
      </c>
      <c r="CL614" s="30" t="str">
        <f>IF(OR($D310="",$D310&lt;1),"",CK614+(変化量!BS611-変化量!BR611))</f>
        <v/>
      </c>
      <c r="CM614" s="30" t="str">
        <f>IF(OR($D310="",$D310&lt;1),"",CL614+(変化量!BT611-変化量!BS611))</f>
        <v/>
      </c>
      <c r="CN614" s="30" t="str">
        <f>IF(OR($D310="",$D310&lt;1),"",CM614+(変化量!BU611-変化量!BT611))</f>
        <v/>
      </c>
      <c r="CO614" s="30" t="str">
        <f>IF(OR($D310="",$D310&lt;1),"",CN614+(変化量!BV611-変化量!BU611))</f>
        <v/>
      </c>
      <c r="CP614" s="30" t="str">
        <f>IF(OR($D310="",$D310&lt;1),"",CO614+(変化量!BW611-変化量!BV611))</f>
        <v/>
      </c>
      <c r="CQ614" s="30" t="str">
        <f>IF(OR($D310="",$D310&lt;1),"",CP614+(変化量!BX611-変化量!BW611))</f>
        <v/>
      </c>
      <c r="CR614" s="30" t="str">
        <f>IF(OR($D310="",$D310&lt;1),"",CQ614+(変化量!BY611-変化量!BX611))</f>
        <v/>
      </c>
    </row>
    <row r="615" spans="1:96" x14ac:dyDescent="0.15">
      <c r="A615" s="30">
        <f>入力シート!B305</f>
        <v>294</v>
      </c>
      <c r="AE615" s="30" t="str">
        <f>IF(OR($D311="",$D311&lt;1),"",変化量!$L612+変化量!J612)</f>
        <v/>
      </c>
      <c r="AF615" s="30" t="str">
        <f>IF(OR($D311="",$D311&lt;1),"",AE615+(変化量!M612-変化量!L612))</f>
        <v/>
      </c>
      <c r="AG615" s="30" t="str">
        <f>IF(OR($D311="",$D311&lt;1),"",AF615+(変化量!N612-変化量!M612))</f>
        <v/>
      </c>
      <c r="AH615" s="30" t="str">
        <f>IF(OR($D311="",$D311&lt;1),"",AG615+(変化量!O612-変化量!N612))</f>
        <v/>
      </c>
      <c r="AI615" s="30" t="str">
        <f>IF(OR($D311="",$D311&lt;1),"",AH615+(変化量!P612-変化量!O612))</f>
        <v/>
      </c>
      <c r="AJ615" s="30" t="str">
        <f>IF(OR($D311="",$D311&lt;1),"",AI615+(変化量!Q612-変化量!P612))</f>
        <v/>
      </c>
      <c r="AK615" s="30" t="str">
        <f>IF(OR($D311="",$D311&lt;1),"",AJ615+(変化量!R612-変化量!Q612))</f>
        <v/>
      </c>
      <c r="AL615" s="30" t="str">
        <f>IF(OR($D311="",$D311&lt;1),"",AK615+(変化量!S612-変化量!R612))</f>
        <v/>
      </c>
      <c r="AM615" s="30" t="str">
        <f>IF(OR($D311="",$D311&lt;1),"",AL615+(変化量!T612-変化量!S612))</f>
        <v/>
      </c>
      <c r="AN615" s="30" t="str">
        <f>IF(OR($D311="",$D311&lt;1),"",AM615+(変化量!U612-変化量!T612))</f>
        <v/>
      </c>
      <c r="AO615" s="30" t="str">
        <f>IF(OR($D311="",$D311&lt;1),"",AN615+(変化量!V612-変化量!U612))</f>
        <v/>
      </c>
      <c r="AP615" s="30" t="str">
        <f>IF(OR($D311="",$D311&lt;1),"",AO615+(変化量!W612-変化量!V612))</f>
        <v/>
      </c>
      <c r="AQ615" s="30" t="str">
        <f>IF(OR($D311="",$D311&lt;1),"",AP615+(変化量!X612-変化量!W612))</f>
        <v/>
      </c>
      <c r="AR615" s="30" t="str">
        <f>IF(OR($D311="",$D311&lt;1),"",AQ615+(変化量!Y612-変化量!X612))</f>
        <v/>
      </c>
      <c r="AS615" s="30" t="str">
        <f>IF(OR($D311="",$D311&lt;1),"",AR615+(変化量!Z612-変化量!Y612))</f>
        <v/>
      </c>
      <c r="AT615" s="30" t="str">
        <f>IF(OR($D311="",$D311&lt;1),"",AS615+(変化量!AA612-変化量!Z612))</f>
        <v/>
      </c>
      <c r="AU615" s="30" t="str">
        <f>IF(OR($D311="",$D311&lt;1),"",AT615+(変化量!AB612-変化量!AA612))</f>
        <v/>
      </c>
      <c r="AV615" s="30" t="str">
        <f>IF(OR($D311="",$D311&lt;1),"",AU615+(変化量!AC612-変化量!AB612))</f>
        <v/>
      </c>
      <c r="AW615" s="30" t="str">
        <f>IF(OR($D311="",$D311&lt;1),"",AV615+(変化量!AD612-変化量!AC612))</f>
        <v/>
      </c>
      <c r="AX615" s="30" t="str">
        <f>IF(OR($D311="",$D311&lt;1),"",AW615+(変化量!AE612-変化量!AD612))</f>
        <v/>
      </c>
      <c r="AY615" s="30" t="str">
        <f>IF(OR($D311="",$D311&lt;1),"",AX615+(変化量!AF612-変化量!AE612))</f>
        <v/>
      </c>
      <c r="AZ615" s="30" t="str">
        <f>IF(OR($D311="",$D311&lt;1),"",AY615+(変化量!AG612-変化量!AF612))</f>
        <v/>
      </c>
      <c r="BA615" s="30" t="str">
        <f>IF(OR($D311="",$D311&lt;1),"",AZ615+(変化量!AH612-変化量!AG612))</f>
        <v/>
      </c>
      <c r="BB615" s="30" t="str">
        <f>IF(OR($D311="",$D311&lt;1),"",BA615+(変化量!AI612-変化量!AH612))</f>
        <v/>
      </c>
      <c r="BC615" s="30" t="str">
        <f>IF(OR($D311="",$D311&lt;1),"",BB615+(変化量!AJ612-変化量!AI612))</f>
        <v/>
      </c>
      <c r="BD615" s="30" t="str">
        <f>IF(OR($D311="",$D311&lt;1),"",BC615+(変化量!AK612-変化量!AJ612))</f>
        <v/>
      </c>
      <c r="BE615" s="30" t="str">
        <f>IF(OR($D311="",$D311&lt;1),"",BD615+(変化量!AL612-変化量!AK612))</f>
        <v/>
      </c>
      <c r="BF615" s="30" t="str">
        <f>IF(OR($D311="",$D311&lt;1),"",BE615+(変化量!AM612-変化量!AL612))</f>
        <v/>
      </c>
      <c r="BG615" s="30" t="str">
        <f>IF(OR($D311="",$D311&lt;1),"",BF615+(変化量!AN612-変化量!AM612))</f>
        <v/>
      </c>
      <c r="BH615" s="30" t="str">
        <f>IF(OR($D311="",$D311&lt;1),"",BG615+(変化量!AO612-変化量!AN612))</f>
        <v/>
      </c>
      <c r="BI615" s="30" t="str">
        <f>IF(OR($D311="",$D311&lt;1),"",BH615+(変化量!AP612-変化量!AO612))</f>
        <v/>
      </c>
      <c r="BJ615" s="30" t="str">
        <f>IF(OR($D311="",$D311&lt;1),"",BI615+(変化量!AQ612-変化量!AP612))</f>
        <v/>
      </c>
      <c r="BK615" s="30" t="str">
        <f>IF(OR($D311="",$D311&lt;1),"",BJ615+(変化量!AR612-変化量!AQ612))</f>
        <v/>
      </c>
      <c r="BL615" s="30" t="str">
        <f>IF(OR($D311="",$D311&lt;1),"",BK615+(変化量!AS612-変化量!AR612))</f>
        <v/>
      </c>
      <c r="BM615" s="30" t="str">
        <f>IF(OR($D311="",$D311&lt;1),"",BL615+(変化量!AT612-変化量!AS612))</f>
        <v/>
      </c>
      <c r="BN615" s="30" t="str">
        <f>IF(OR($D311="",$D311&lt;1),"",BM615+(変化量!AU612-変化量!AT612))</f>
        <v/>
      </c>
      <c r="BO615" s="30" t="str">
        <f>IF(OR($D311="",$D311&lt;1),"",BN615+(変化量!AV612-変化量!AU612))</f>
        <v/>
      </c>
      <c r="BP615" s="30" t="str">
        <f>IF(OR($D311="",$D311&lt;1),"",BO615+(変化量!AW612-変化量!AV612))</f>
        <v/>
      </c>
      <c r="BQ615" s="30" t="str">
        <f>IF(OR($D311="",$D311&lt;1),"",BP615+(変化量!AX612-変化量!AW612))</f>
        <v/>
      </c>
      <c r="BR615" s="30" t="str">
        <f>IF(OR($D311="",$D311&lt;1),"",BQ615+(変化量!AY612-変化量!AX612))</f>
        <v/>
      </c>
      <c r="BS615" s="30" t="str">
        <f>IF(OR($D311="",$D311&lt;1),"",BR615+(変化量!AZ612-変化量!AY612))</f>
        <v/>
      </c>
      <c r="BT615" s="30" t="str">
        <f>IF(OR($D311="",$D311&lt;1),"",BS615+(変化量!BA612-変化量!AZ612))</f>
        <v/>
      </c>
      <c r="BU615" s="30" t="str">
        <f>IF(OR($D311="",$D311&lt;1),"",BT615+(変化量!BB612-変化量!BA612))</f>
        <v/>
      </c>
      <c r="BV615" s="30" t="str">
        <f>IF(OR($D311="",$D311&lt;1),"",BU615+(変化量!BC612-変化量!BB612))</f>
        <v/>
      </c>
      <c r="BW615" s="30" t="str">
        <f>IF(OR($D311="",$D311&lt;1),"",BV615+(変化量!BD612-変化量!BC612))</f>
        <v/>
      </c>
      <c r="BX615" s="30" t="str">
        <f>IF(OR($D311="",$D311&lt;1),"",BW615+(変化量!BE612-変化量!BD612))</f>
        <v/>
      </c>
      <c r="BY615" s="30" t="str">
        <f>IF(OR($D311="",$D311&lt;1),"",BX615+(変化量!BF612-変化量!BE612))</f>
        <v/>
      </c>
      <c r="BZ615" s="30" t="str">
        <f>IF(OR($D311="",$D311&lt;1),"",BY615+(変化量!BG612-変化量!BF612))</f>
        <v/>
      </c>
      <c r="CA615" s="30" t="str">
        <f>IF(OR($D311="",$D311&lt;1),"",BZ615+(変化量!BH612-変化量!BG612))</f>
        <v/>
      </c>
      <c r="CB615" s="30" t="str">
        <f>IF(OR($D311="",$D311&lt;1),"",CA615+(変化量!BI612-変化量!BH612))</f>
        <v/>
      </c>
      <c r="CC615" s="30" t="str">
        <f>IF(OR($D311="",$D311&lt;1),"",CB615+(変化量!BJ612-変化量!BI612))</f>
        <v/>
      </c>
      <c r="CD615" s="30" t="str">
        <f>IF(OR($D311="",$D311&lt;1),"",CC615+(変化量!BK612-変化量!BJ612))</f>
        <v/>
      </c>
      <c r="CE615" s="30" t="str">
        <f>IF(OR($D311="",$D311&lt;1),"",CD615+(変化量!BL612-変化量!BK612))</f>
        <v/>
      </c>
      <c r="CF615" s="30" t="str">
        <f>IF(OR($D311="",$D311&lt;1),"",CE615+(変化量!BM612-変化量!BL612))</f>
        <v/>
      </c>
      <c r="CG615" s="30" t="str">
        <f>IF(OR($D311="",$D311&lt;1),"",CF615+(変化量!BN612-変化量!BM612))</f>
        <v/>
      </c>
      <c r="CH615" s="30" t="str">
        <f>IF(OR($D311="",$D311&lt;1),"",CG615+(変化量!BO612-変化量!BN612))</f>
        <v/>
      </c>
      <c r="CI615" s="30" t="str">
        <f>IF(OR($D311="",$D311&lt;1),"",CH615+(変化量!BP612-変化量!BO612))</f>
        <v/>
      </c>
      <c r="CJ615" s="30" t="str">
        <f>IF(OR($D311="",$D311&lt;1),"",CI615+(変化量!BQ612-変化量!BP612))</f>
        <v/>
      </c>
      <c r="CK615" s="30" t="str">
        <f>IF(OR($D311="",$D311&lt;1),"",CJ615+(変化量!BR612-変化量!BQ612))</f>
        <v/>
      </c>
      <c r="CL615" s="30" t="str">
        <f>IF(OR($D311="",$D311&lt;1),"",CK615+(変化量!BS612-変化量!BR612))</f>
        <v/>
      </c>
      <c r="CM615" s="30" t="str">
        <f>IF(OR($D311="",$D311&lt;1),"",CL615+(変化量!BT612-変化量!BS612))</f>
        <v/>
      </c>
      <c r="CN615" s="30" t="str">
        <f>IF(OR($D311="",$D311&lt;1),"",CM615+(変化量!BU612-変化量!BT612))</f>
        <v/>
      </c>
      <c r="CO615" s="30" t="str">
        <f>IF(OR($D311="",$D311&lt;1),"",CN615+(変化量!BV612-変化量!BU612))</f>
        <v/>
      </c>
      <c r="CP615" s="30" t="str">
        <f>IF(OR($D311="",$D311&lt;1),"",CO615+(変化量!BW612-変化量!BV612))</f>
        <v/>
      </c>
      <c r="CQ615" s="30" t="str">
        <f>IF(OR($D311="",$D311&lt;1),"",CP615+(変化量!BX612-変化量!BW612))</f>
        <v/>
      </c>
      <c r="CR615" s="30" t="str">
        <f>IF(OR($D311="",$D311&lt;1),"",CQ615+(変化量!BY612-変化量!BX612))</f>
        <v/>
      </c>
    </row>
    <row r="616" spans="1:96" x14ac:dyDescent="0.15">
      <c r="A616" s="30">
        <f>入力シート!B306</f>
        <v>295</v>
      </c>
      <c r="AE616" s="30" t="str">
        <f>IF(OR($D312="",$D312&lt;1),"",変化量!$L613+変化量!J613)</f>
        <v/>
      </c>
      <c r="AF616" s="30" t="str">
        <f>IF(OR($D312="",$D312&lt;1),"",AE616+(変化量!M613-変化量!L613))</f>
        <v/>
      </c>
      <c r="AG616" s="30" t="str">
        <f>IF(OR($D312="",$D312&lt;1),"",AF616+(変化量!N613-変化量!M613))</f>
        <v/>
      </c>
      <c r="AH616" s="30" t="str">
        <f>IF(OR($D312="",$D312&lt;1),"",AG616+(変化量!O613-変化量!N613))</f>
        <v/>
      </c>
      <c r="AI616" s="30" t="str">
        <f>IF(OR($D312="",$D312&lt;1),"",AH616+(変化量!P613-変化量!O613))</f>
        <v/>
      </c>
      <c r="AJ616" s="30" t="str">
        <f>IF(OR($D312="",$D312&lt;1),"",AI616+(変化量!Q613-変化量!P613))</f>
        <v/>
      </c>
      <c r="AK616" s="30" t="str">
        <f>IF(OR($D312="",$D312&lt;1),"",AJ616+(変化量!R613-変化量!Q613))</f>
        <v/>
      </c>
      <c r="AL616" s="30" t="str">
        <f>IF(OR($D312="",$D312&lt;1),"",AK616+(変化量!S613-変化量!R613))</f>
        <v/>
      </c>
      <c r="AM616" s="30" t="str">
        <f>IF(OR($D312="",$D312&lt;1),"",AL616+(変化量!T613-変化量!S613))</f>
        <v/>
      </c>
      <c r="AN616" s="30" t="str">
        <f>IF(OR($D312="",$D312&lt;1),"",AM616+(変化量!U613-変化量!T613))</f>
        <v/>
      </c>
      <c r="AO616" s="30" t="str">
        <f>IF(OR($D312="",$D312&lt;1),"",AN616+(変化量!V613-変化量!U613))</f>
        <v/>
      </c>
      <c r="AP616" s="30" t="str">
        <f>IF(OR($D312="",$D312&lt;1),"",AO616+(変化量!W613-変化量!V613))</f>
        <v/>
      </c>
      <c r="AQ616" s="30" t="str">
        <f>IF(OR($D312="",$D312&lt;1),"",AP616+(変化量!X613-変化量!W613))</f>
        <v/>
      </c>
      <c r="AR616" s="30" t="str">
        <f>IF(OR($D312="",$D312&lt;1),"",AQ616+(変化量!Y613-変化量!X613))</f>
        <v/>
      </c>
      <c r="AS616" s="30" t="str">
        <f>IF(OR($D312="",$D312&lt;1),"",AR616+(変化量!Z613-変化量!Y613))</f>
        <v/>
      </c>
      <c r="AT616" s="30" t="str">
        <f>IF(OR($D312="",$D312&lt;1),"",AS616+(変化量!AA613-変化量!Z613))</f>
        <v/>
      </c>
      <c r="AU616" s="30" t="str">
        <f>IF(OR($D312="",$D312&lt;1),"",AT616+(変化量!AB613-変化量!AA613))</f>
        <v/>
      </c>
      <c r="AV616" s="30" t="str">
        <f>IF(OR($D312="",$D312&lt;1),"",AU616+(変化量!AC613-変化量!AB613))</f>
        <v/>
      </c>
      <c r="AW616" s="30" t="str">
        <f>IF(OR($D312="",$D312&lt;1),"",AV616+(変化量!AD613-変化量!AC613))</f>
        <v/>
      </c>
      <c r="AX616" s="30" t="str">
        <f>IF(OR($D312="",$D312&lt;1),"",AW616+(変化量!AE613-変化量!AD613))</f>
        <v/>
      </c>
      <c r="AY616" s="30" t="str">
        <f>IF(OR($D312="",$D312&lt;1),"",AX616+(変化量!AF613-変化量!AE613))</f>
        <v/>
      </c>
      <c r="AZ616" s="30" t="str">
        <f>IF(OR($D312="",$D312&lt;1),"",AY616+(変化量!AG613-変化量!AF613))</f>
        <v/>
      </c>
      <c r="BA616" s="30" t="str">
        <f>IF(OR($D312="",$D312&lt;1),"",AZ616+(変化量!AH613-変化量!AG613))</f>
        <v/>
      </c>
      <c r="BB616" s="30" t="str">
        <f>IF(OR($D312="",$D312&lt;1),"",BA616+(変化量!AI613-変化量!AH613))</f>
        <v/>
      </c>
      <c r="BC616" s="30" t="str">
        <f>IF(OR($D312="",$D312&lt;1),"",BB616+(変化量!AJ613-変化量!AI613))</f>
        <v/>
      </c>
      <c r="BD616" s="30" t="str">
        <f>IF(OR($D312="",$D312&lt;1),"",BC616+(変化量!AK613-変化量!AJ613))</f>
        <v/>
      </c>
      <c r="BE616" s="30" t="str">
        <f>IF(OR($D312="",$D312&lt;1),"",BD616+(変化量!AL613-変化量!AK613))</f>
        <v/>
      </c>
      <c r="BF616" s="30" t="str">
        <f>IF(OR($D312="",$D312&lt;1),"",BE616+(変化量!AM613-変化量!AL613))</f>
        <v/>
      </c>
      <c r="BG616" s="30" t="str">
        <f>IF(OR($D312="",$D312&lt;1),"",BF616+(変化量!AN613-変化量!AM613))</f>
        <v/>
      </c>
      <c r="BH616" s="30" t="str">
        <f>IF(OR($D312="",$D312&lt;1),"",BG616+(変化量!AO613-変化量!AN613))</f>
        <v/>
      </c>
      <c r="BI616" s="30" t="str">
        <f>IF(OR($D312="",$D312&lt;1),"",BH616+(変化量!AP613-変化量!AO613))</f>
        <v/>
      </c>
      <c r="BJ616" s="30" t="str">
        <f>IF(OR($D312="",$D312&lt;1),"",BI616+(変化量!AQ613-変化量!AP613))</f>
        <v/>
      </c>
      <c r="BK616" s="30" t="str">
        <f>IF(OR($D312="",$D312&lt;1),"",BJ616+(変化量!AR613-変化量!AQ613))</f>
        <v/>
      </c>
      <c r="BL616" s="30" t="str">
        <f>IF(OR($D312="",$D312&lt;1),"",BK616+(変化量!AS613-変化量!AR613))</f>
        <v/>
      </c>
      <c r="BM616" s="30" t="str">
        <f>IF(OR($D312="",$D312&lt;1),"",BL616+(変化量!AT613-変化量!AS613))</f>
        <v/>
      </c>
      <c r="BN616" s="30" t="str">
        <f>IF(OR($D312="",$D312&lt;1),"",BM616+(変化量!AU613-変化量!AT613))</f>
        <v/>
      </c>
      <c r="BO616" s="30" t="str">
        <f>IF(OR($D312="",$D312&lt;1),"",BN616+(変化量!AV613-変化量!AU613))</f>
        <v/>
      </c>
      <c r="BP616" s="30" t="str">
        <f>IF(OR($D312="",$D312&lt;1),"",BO616+(変化量!AW613-変化量!AV613))</f>
        <v/>
      </c>
      <c r="BQ616" s="30" t="str">
        <f>IF(OR($D312="",$D312&lt;1),"",BP616+(変化量!AX613-変化量!AW613))</f>
        <v/>
      </c>
      <c r="BR616" s="30" t="str">
        <f>IF(OR($D312="",$D312&lt;1),"",BQ616+(変化量!AY613-変化量!AX613))</f>
        <v/>
      </c>
      <c r="BS616" s="30" t="str">
        <f>IF(OR($D312="",$D312&lt;1),"",BR616+(変化量!AZ613-変化量!AY613))</f>
        <v/>
      </c>
      <c r="BT616" s="30" t="str">
        <f>IF(OR($D312="",$D312&lt;1),"",BS616+(変化量!BA613-変化量!AZ613))</f>
        <v/>
      </c>
      <c r="BU616" s="30" t="str">
        <f>IF(OR($D312="",$D312&lt;1),"",BT616+(変化量!BB613-変化量!BA613))</f>
        <v/>
      </c>
      <c r="BV616" s="30" t="str">
        <f>IF(OR($D312="",$D312&lt;1),"",BU616+(変化量!BC613-変化量!BB613))</f>
        <v/>
      </c>
      <c r="BW616" s="30" t="str">
        <f>IF(OR($D312="",$D312&lt;1),"",BV616+(変化量!BD613-変化量!BC613))</f>
        <v/>
      </c>
      <c r="BX616" s="30" t="str">
        <f>IF(OR($D312="",$D312&lt;1),"",BW616+(変化量!BE613-変化量!BD613))</f>
        <v/>
      </c>
      <c r="BY616" s="30" t="str">
        <f>IF(OR($D312="",$D312&lt;1),"",BX616+(変化量!BF613-変化量!BE613))</f>
        <v/>
      </c>
      <c r="BZ616" s="30" t="str">
        <f>IF(OR($D312="",$D312&lt;1),"",BY616+(変化量!BG613-変化量!BF613))</f>
        <v/>
      </c>
      <c r="CA616" s="30" t="str">
        <f>IF(OR($D312="",$D312&lt;1),"",BZ616+(変化量!BH613-変化量!BG613))</f>
        <v/>
      </c>
      <c r="CB616" s="30" t="str">
        <f>IF(OR($D312="",$D312&lt;1),"",CA616+(変化量!BI613-変化量!BH613))</f>
        <v/>
      </c>
      <c r="CC616" s="30" t="str">
        <f>IF(OR($D312="",$D312&lt;1),"",CB616+(変化量!BJ613-変化量!BI613))</f>
        <v/>
      </c>
      <c r="CD616" s="30" t="str">
        <f>IF(OR($D312="",$D312&lt;1),"",CC616+(変化量!BK613-変化量!BJ613))</f>
        <v/>
      </c>
      <c r="CE616" s="30" t="str">
        <f>IF(OR($D312="",$D312&lt;1),"",CD616+(変化量!BL613-変化量!BK613))</f>
        <v/>
      </c>
      <c r="CF616" s="30" t="str">
        <f>IF(OR($D312="",$D312&lt;1),"",CE616+(変化量!BM613-変化量!BL613))</f>
        <v/>
      </c>
      <c r="CG616" s="30" t="str">
        <f>IF(OR($D312="",$D312&lt;1),"",CF616+(変化量!BN613-変化量!BM613))</f>
        <v/>
      </c>
      <c r="CH616" s="30" t="str">
        <f>IF(OR($D312="",$D312&lt;1),"",CG616+(変化量!BO613-変化量!BN613))</f>
        <v/>
      </c>
      <c r="CI616" s="30" t="str">
        <f>IF(OR($D312="",$D312&lt;1),"",CH616+(変化量!BP613-変化量!BO613))</f>
        <v/>
      </c>
      <c r="CJ616" s="30" t="str">
        <f>IF(OR($D312="",$D312&lt;1),"",CI616+(変化量!BQ613-変化量!BP613))</f>
        <v/>
      </c>
      <c r="CK616" s="30" t="str">
        <f>IF(OR($D312="",$D312&lt;1),"",CJ616+(変化量!BR613-変化量!BQ613))</f>
        <v/>
      </c>
      <c r="CL616" s="30" t="str">
        <f>IF(OR($D312="",$D312&lt;1),"",CK616+(変化量!BS613-変化量!BR613))</f>
        <v/>
      </c>
      <c r="CM616" s="30" t="str">
        <f>IF(OR($D312="",$D312&lt;1),"",CL616+(変化量!BT613-変化量!BS613))</f>
        <v/>
      </c>
      <c r="CN616" s="30" t="str">
        <f>IF(OR($D312="",$D312&lt;1),"",CM616+(変化量!BU613-変化量!BT613))</f>
        <v/>
      </c>
      <c r="CO616" s="30" t="str">
        <f>IF(OR($D312="",$D312&lt;1),"",CN616+(変化量!BV613-変化量!BU613))</f>
        <v/>
      </c>
      <c r="CP616" s="30" t="str">
        <f>IF(OR($D312="",$D312&lt;1),"",CO616+(変化量!BW613-変化量!BV613))</f>
        <v/>
      </c>
      <c r="CQ616" s="30" t="str">
        <f>IF(OR($D312="",$D312&lt;1),"",CP616+(変化量!BX613-変化量!BW613))</f>
        <v/>
      </c>
      <c r="CR616" s="30" t="str">
        <f>IF(OR($D312="",$D312&lt;1),"",CQ616+(変化量!BY613-変化量!BX613))</f>
        <v/>
      </c>
    </row>
    <row r="617" spans="1:96" x14ac:dyDescent="0.15">
      <c r="A617" s="30">
        <f>入力シート!B307</f>
        <v>296</v>
      </c>
      <c r="AE617" s="30" t="str">
        <f>IF(OR($D313="",$D313&lt;1),"",変化量!$L614+変化量!J614)</f>
        <v/>
      </c>
      <c r="AF617" s="30" t="str">
        <f>IF(OR($D313="",$D313&lt;1),"",AE617+(変化量!M614-変化量!L614))</f>
        <v/>
      </c>
      <c r="AG617" s="30" t="str">
        <f>IF(OR($D313="",$D313&lt;1),"",AF617+(変化量!N614-変化量!M614))</f>
        <v/>
      </c>
      <c r="AH617" s="30" t="str">
        <f>IF(OR($D313="",$D313&lt;1),"",AG617+(変化量!O614-変化量!N614))</f>
        <v/>
      </c>
      <c r="AI617" s="30" t="str">
        <f>IF(OR($D313="",$D313&lt;1),"",AH617+(変化量!P614-変化量!O614))</f>
        <v/>
      </c>
      <c r="AJ617" s="30" t="str">
        <f>IF(OR($D313="",$D313&lt;1),"",AI617+(変化量!Q614-変化量!P614))</f>
        <v/>
      </c>
      <c r="AK617" s="30" t="str">
        <f>IF(OR($D313="",$D313&lt;1),"",AJ617+(変化量!R614-変化量!Q614))</f>
        <v/>
      </c>
      <c r="AL617" s="30" t="str">
        <f>IF(OR($D313="",$D313&lt;1),"",AK617+(変化量!S614-変化量!R614))</f>
        <v/>
      </c>
      <c r="AM617" s="30" t="str">
        <f>IF(OR($D313="",$D313&lt;1),"",AL617+(変化量!T614-変化量!S614))</f>
        <v/>
      </c>
      <c r="AN617" s="30" t="str">
        <f>IF(OR($D313="",$D313&lt;1),"",AM617+(変化量!U614-変化量!T614))</f>
        <v/>
      </c>
      <c r="AO617" s="30" t="str">
        <f>IF(OR($D313="",$D313&lt;1),"",AN617+(変化量!V614-変化量!U614))</f>
        <v/>
      </c>
      <c r="AP617" s="30" t="str">
        <f>IF(OR($D313="",$D313&lt;1),"",AO617+(変化量!W614-変化量!V614))</f>
        <v/>
      </c>
      <c r="AQ617" s="30" t="str">
        <f>IF(OR($D313="",$D313&lt;1),"",AP617+(変化量!X614-変化量!W614))</f>
        <v/>
      </c>
      <c r="AR617" s="30" t="str">
        <f>IF(OR($D313="",$D313&lt;1),"",AQ617+(変化量!Y614-変化量!X614))</f>
        <v/>
      </c>
      <c r="AS617" s="30" t="str">
        <f>IF(OR($D313="",$D313&lt;1),"",AR617+(変化量!Z614-変化量!Y614))</f>
        <v/>
      </c>
      <c r="AT617" s="30" t="str">
        <f>IF(OR($D313="",$D313&lt;1),"",AS617+(変化量!AA614-変化量!Z614))</f>
        <v/>
      </c>
      <c r="AU617" s="30" t="str">
        <f>IF(OR($D313="",$D313&lt;1),"",AT617+(変化量!AB614-変化量!AA614))</f>
        <v/>
      </c>
      <c r="AV617" s="30" t="str">
        <f>IF(OR($D313="",$D313&lt;1),"",AU617+(変化量!AC614-変化量!AB614))</f>
        <v/>
      </c>
      <c r="AW617" s="30" t="str">
        <f>IF(OR($D313="",$D313&lt;1),"",AV617+(変化量!AD614-変化量!AC614))</f>
        <v/>
      </c>
      <c r="AX617" s="30" t="str">
        <f>IF(OR($D313="",$D313&lt;1),"",AW617+(変化量!AE614-変化量!AD614))</f>
        <v/>
      </c>
      <c r="AY617" s="30" t="str">
        <f>IF(OR($D313="",$D313&lt;1),"",AX617+(変化量!AF614-変化量!AE614))</f>
        <v/>
      </c>
      <c r="AZ617" s="30" t="str">
        <f>IF(OR($D313="",$D313&lt;1),"",AY617+(変化量!AG614-変化量!AF614))</f>
        <v/>
      </c>
      <c r="BA617" s="30" t="str">
        <f>IF(OR($D313="",$D313&lt;1),"",AZ617+(変化量!AH614-変化量!AG614))</f>
        <v/>
      </c>
      <c r="BB617" s="30" t="str">
        <f>IF(OR($D313="",$D313&lt;1),"",BA617+(変化量!AI614-変化量!AH614))</f>
        <v/>
      </c>
      <c r="BC617" s="30" t="str">
        <f>IF(OR($D313="",$D313&lt;1),"",BB617+(変化量!AJ614-変化量!AI614))</f>
        <v/>
      </c>
      <c r="BD617" s="30" t="str">
        <f>IF(OR($D313="",$D313&lt;1),"",BC617+(変化量!AK614-変化量!AJ614))</f>
        <v/>
      </c>
      <c r="BE617" s="30" t="str">
        <f>IF(OR($D313="",$D313&lt;1),"",BD617+(変化量!AL614-変化量!AK614))</f>
        <v/>
      </c>
      <c r="BF617" s="30" t="str">
        <f>IF(OR($D313="",$D313&lt;1),"",BE617+(変化量!AM614-変化量!AL614))</f>
        <v/>
      </c>
      <c r="BG617" s="30" t="str">
        <f>IF(OR($D313="",$D313&lt;1),"",BF617+(変化量!AN614-変化量!AM614))</f>
        <v/>
      </c>
      <c r="BH617" s="30" t="str">
        <f>IF(OR($D313="",$D313&lt;1),"",BG617+(変化量!AO614-変化量!AN614))</f>
        <v/>
      </c>
      <c r="BI617" s="30" t="str">
        <f>IF(OR($D313="",$D313&lt;1),"",BH617+(変化量!AP614-変化量!AO614))</f>
        <v/>
      </c>
      <c r="BJ617" s="30" t="str">
        <f>IF(OR($D313="",$D313&lt;1),"",BI617+(変化量!AQ614-変化量!AP614))</f>
        <v/>
      </c>
      <c r="BK617" s="30" t="str">
        <f>IF(OR($D313="",$D313&lt;1),"",BJ617+(変化量!AR614-変化量!AQ614))</f>
        <v/>
      </c>
      <c r="BL617" s="30" t="str">
        <f>IF(OR($D313="",$D313&lt;1),"",BK617+(変化量!AS614-変化量!AR614))</f>
        <v/>
      </c>
      <c r="BM617" s="30" t="str">
        <f>IF(OR($D313="",$D313&lt;1),"",BL617+(変化量!AT614-変化量!AS614))</f>
        <v/>
      </c>
      <c r="BN617" s="30" t="str">
        <f>IF(OR($D313="",$D313&lt;1),"",BM617+(変化量!AU614-変化量!AT614))</f>
        <v/>
      </c>
      <c r="BO617" s="30" t="str">
        <f>IF(OR($D313="",$D313&lt;1),"",BN617+(変化量!AV614-変化量!AU614))</f>
        <v/>
      </c>
      <c r="BP617" s="30" t="str">
        <f>IF(OR($D313="",$D313&lt;1),"",BO617+(変化量!AW614-変化量!AV614))</f>
        <v/>
      </c>
      <c r="BQ617" s="30" t="str">
        <f>IF(OR($D313="",$D313&lt;1),"",BP617+(変化量!AX614-変化量!AW614))</f>
        <v/>
      </c>
      <c r="BR617" s="30" t="str">
        <f>IF(OR($D313="",$D313&lt;1),"",BQ617+(変化量!AY614-変化量!AX614))</f>
        <v/>
      </c>
      <c r="BS617" s="30" t="str">
        <f>IF(OR($D313="",$D313&lt;1),"",BR617+(変化量!AZ614-変化量!AY614))</f>
        <v/>
      </c>
      <c r="BT617" s="30" t="str">
        <f>IF(OR($D313="",$D313&lt;1),"",BS617+(変化量!BA614-変化量!AZ614))</f>
        <v/>
      </c>
      <c r="BU617" s="30" t="str">
        <f>IF(OR($D313="",$D313&lt;1),"",BT617+(変化量!BB614-変化量!BA614))</f>
        <v/>
      </c>
      <c r="BV617" s="30" t="str">
        <f>IF(OR($D313="",$D313&lt;1),"",BU617+(変化量!BC614-変化量!BB614))</f>
        <v/>
      </c>
      <c r="BW617" s="30" t="str">
        <f>IF(OR($D313="",$D313&lt;1),"",BV617+(変化量!BD614-変化量!BC614))</f>
        <v/>
      </c>
      <c r="BX617" s="30" t="str">
        <f>IF(OR($D313="",$D313&lt;1),"",BW617+(変化量!BE614-変化量!BD614))</f>
        <v/>
      </c>
      <c r="BY617" s="30" t="str">
        <f>IF(OR($D313="",$D313&lt;1),"",BX617+(変化量!BF614-変化量!BE614))</f>
        <v/>
      </c>
      <c r="BZ617" s="30" t="str">
        <f>IF(OR($D313="",$D313&lt;1),"",BY617+(変化量!BG614-変化量!BF614))</f>
        <v/>
      </c>
      <c r="CA617" s="30" t="str">
        <f>IF(OR($D313="",$D313&lt;1),"",BZ617+(変化量!BH614-変化量!BG614))</f>
        <v/>
      </c>
      <c r="CB617" s="30" t="str">
        <f>IF(OR($D313="",$D313&lt;1),"",CA617+(変化量!BI614-変化量!BH614))</f>
        <v/>
      </c>
      <c r="CC617" s="30" t="str">
        <f>IF(OR($D313="",$D313&lt;1),"",CB617+(変化量!BJ614-変化量!BI614))</f>
        <v/>
      </c>
      <c r="CD617" s="30" t="str">
        <f>IF(OR($D313="",$D313&lt;1),"",CC617+(変化量!BK614-変化量!BJ614))</f>
        <v/>
      </c>
      <c r="CE617" s="30" t="str">
        <f>IF(OR($D313="",$D313&lt;1),"",CD617+(変化量!BL614-変化量!BK614))</f>
        <v/>
      </c>
      <c r="CF617" s="30" t="str">
        <f>IF(OR($D313="",$D313&lt;1),"",CE617+(変化量!BM614-変化量!BL614))</f>
        <v/>
      </c>
      <c r="CG617" s="30" t="str">
        <f>IF(OR($D313="",$D313&lt;1),"",CF617+(変化量!BN614-変化量!BM614))</f>
        <v/>
      </c>
      <c r="CH617" s="30" t="str">
        <f>IF(OR($D313="",$D313&lt;1),"",CG617+(変化量!BO614-変化量!BN614))</f>
        <v/>
      </c>
      <c r="CI617" s="30" t="str">
        <f>IF(OR($D313="",$D313&lt;1),"",CH617+(変化量!BP614-変化量!BO614))</f>
        <v/>
      </c>
      <c r="CJ617" s="30" t="str">
        <f>IF(OR($D313="",$D313&lt;1),"",CI617+(変化量!BQ614-変化量!BP614))</f>
        <v/>
      </c>
      <c r="CK617" s="30" t="str">
        <f>IF(OR($D313="",$D313&lt;1),"",CJ617+(変化量!BR614-変化量!BQ614))</f>
        <v/>
      </c>
      <c r="CL617" s="30" t="str">
        <f>IF(OR($D313="",$D313&lt;1),"",CK617+(変化量!BS614-変化量!BR614))</f>
        <v/>
      </c>
      <c r="CM617" s="30" t="str">
        <f>IF(OR($D313="",$D313&lt;1),"",CL617+(変化量!BT614-変化量!BS614))</f>
        <v/>
      </c>
      <c r="CN617" s="30" t="str">
        <f>IF(OR($D313="",$D313&lt;1),"",CM617+(変化量!BU614-変化量!BT614))</f>
        <v/>
      </c>
      <c r="CO617" s="30" t="str">
        <f>IF(OR($D313="",$D313&lt;1),"",CN617+(変化量!BV614-変化量!BU614))</f>
        <v/>
      </c>
      <c r="CP617" s="30" t="str">
        <f>IF(OR($D313="",$D313&lt;1),"",CO617+(変化量!BW614-変化量!BV614))</f>
        <v/>
      </c>
      <c r="CQ617" s="30" t="str">
        <f>IF(OR($D313="",$D313&lt;1),"",CP617+(変化量!BX614-変化量!BW614))</f>
        <v/>
      </c>
      <c r="CR617" s="30" t="str">
        <f>IF(OR($D313="",$D313&lt;1),"",CQ617+(変化量!BY614-変化量!BX614))</f>
        <v/>
      </c>
    </row>
    <row r="618" spans="1:96" x14ac:dyDescent="0.15">
      <c r="A618" s="30">
        <f>入力シート!B308</f>
        <v>297</v>
      </c>
      <c r="AE618" s="30" t="str">
        <f>IF(OR($D314="",$D314&lt;1),"",変化量!$L615+変化量!J615)</f>
        <v/>
      </c>
      <c r="AF618" s="30" t="str">
        <f>IF(OR($D314="",$D314&lt;1),"",AE618+(変化量!M615-変化量!L615))</f>
        <v/>
      </c>
      <c r="AG618" s="30" t="str">
        <f>IF(OR($D314="",$D314&lt;1),"",AF618+(変化量!N615-変化量!M615))</f>
        <v/>
      </c>
      <c r="AH618" s="30" t="str">
        <f>IF(OR($D314="",$D314&lt;1),"",AG618+(変化量!O615-変化量!N615))</f>
        <v/>
      </c>
      <c r="AI618" s="30" t="str">
        <f>IF(OR($D314="",$D314&lt;1),"",AH618+(変化量!P615-変化量!O615))</f>
        <v/>
      </c>
      <c r="AJ618" s="30" t="str">
        <f>IF(OR($D314="",$D314&lt;1),"",AI618+(変化量!Q615-変化量!P615))</f>
        <v/>
      </c>
      <c r="AK618" s="30" t="str">
        <f>IF(OR($D314="",$D314&lt;1),"",AJ618+(変化量!R615-変化量!Q615))</f>
        <v/>
      </c>
      <c r="AL618" s="30" t="str">
        <f>IF(OR($D314="",$D314&lt;1),"",AK618+(変化量!S615-変化量!R615))</f>
        <v/>
      </c>
      <c r="AM618" s="30" t="str">
        <f>IF(OR($D314="",$D314&lt;1),"",AL618+(変化量!T615-変化量!S615))</f>
        <v/>
      </c>
      <c r="AN618" s="30" t="str">
        <f>IF(OR($D314="",$D314&lt;1),"",AM618+(変化量!U615-変化量!T615))</f>
        <v/>
      </c>
      <c r="AO618" s="30" t="str">
        <f>IF(OR($D314="",$D314&lt;1),"",AN618+(変化量!V615-変化量!U615))</f>
        <v/>
      </c>
      <c r="AP618" s="30" t="str">
        <f>IF(OR($D314="",$D314&lt;1),"",AO618+(変化量!W615-変化量!V615))</f>
        <v/>
      </c>
      <c r="AQ618" s="30" t="str">
        <f>IF(OR($D314="",$D314&lt;1),"",AP618+(変化量!X615-変化量!W615))</f>
        <v/>
      </c>
      <c r="AR618" s="30" t="str">
        <f>IF(OR($D314="",$D314&lt;1),"",AQ618+(変化量!Y615-変化量!X615))</f>
        <v/>
      </c>
      <c r="AS618" s="30" t="str">
        <f>IF(OR($D314="",$D314&lt;1),"",AR618+(変化量!Z615-変化量!Y615))</f>
        <v/>
      </c>
      <c r="AT618" s="30" t="str">
        <f>IF(OR($D314="",$D314&lt;1),"",AS618+(変化量!AA615-変化量!Z615))</f>
        <v/>
      </c>
      <c r="AU618" s="30" t="str">
        <f>IF(OR($D314="",$D314&lt;1),"",AT618+(変化量!AB615-変化量!AA615))</f>
        <v/>
      </c>
      <c r="AV618" s="30" t="str">
        <f>IF(OR($D314="",$D314&lt;1),"",AU618+(変化量!AC615-変化量!AB615))</f>
        <v/>
      </c>
      <c r="AW618" s="30" t="str">
        <f>IF(OR($D314="",$D314&lt;1),"",AV618+(変化量!AD615-変化量!AC615))</f>
        <v/>
      </c>
      <c r="AX618" s="30" t="str">
        <f>IF(OR($D314="",$D314&lt;1),"",AW618+(変化量!AE615-変化量!AD615))</f>
        <v/>
      </c>
      <c r="AY618" s="30" t="str">
        <f>IF(OR($D314="",$D314&lt;1),"",AX618+(変化量!AF615-変化量!AE615))</f>
        <v/>
      </c>
      <c r="AZ618" s="30" t="str">
        <f>IF(OR($D314="",$D314&lt;1),"",AY618+(変化量!AG615-変化量!AF615))</f>
        <v/>
      </c>
      <c r="BA618" s="30" t="str">
        <f>IF(OR($D314="",$D314&lt;1),"",AZ618+(変化量!AH615-変化量!AG615))</f>
        <v/>
      </c>
      <c r="BB618" s="30" t="str">
        <f>IF(OR($D314="",$D314&lt;1),"",BA618+(変化量!AI615-変化量!AH615))</f>
        <v/>
      </c>
      <c r="BC618" s="30" t="str">
        <f>IF(OR($D314="",$D314&lt;1),"",BB618+(変化量!AJ615-変化量!AI615))</f>
        <v/>
      </c>
      <c r="BD618" s="30" t="str">
        <f>IF(OR($D314="",$D314&lt;1),"",BC618+(変化量!AK615-変化量!AJ615))</f>
        <v/>
      </c>
      <c r="BE618" s="30" t="str">
        <f>IF(OR($D314="",$D314&lt;1),"",BD618+(変化量!AL615-変化量!AK615))</f>
        <v/>
      </c>
      <c r="BF618" s="30" t="str">
        <f>IF(OR($D314="",$D314&lt;1),"",BE618+(変化量!AM615-変化量!AL615))</f>
        <v/>
      </c>
      <c r="BG618" s="30" t="str">
        <f>IF(OR($D314="",$D314&lt;1),"",BF618+(変化量!AN615-変化量!AM615))</f>
        <v/>
      </c>
      <c r="BH618" s="30" t="str">
        <f>IF(OR($D314="",$D314&lt;1),"",BG618+(変化量!AO615-変化量!AN615))</f>
        <v/>
      </c>
      <c r="BI618" s="30" t="str">
        <f>IF(OR($D314="",$D314&lt;1),"",BH618+(変化量!AP615-変化量!AO615))</f>
        <v/>
      </c>
      <c r="BJ618" s="30" t="str">
        <f>IF(OR($D314="",$D314&lt;1),"",BI618+(変化量!AQ615-変化量!AP615))</f>
        <v/>
      </c>
      <c r="BK618" s="30" t="str">
        <f>IF(OR($D314="",$D314&lt;1),"",BJ618+(変化量!AR615-変化量!AQ615))</f>
        <v/>
      </c>
      <c r="BL618" s="30" t="str">
        <f>IF(OR($D314="",$D314&lt;1),"",BK618+(変化量!AS615-変化量!AR615))</f>
        <v/>
      </c>
      <c r="BM618" s="30" t="str">
        <f>IF(OR($D314="",$D314&lt;1),"",BL618+(変化量!AT615-変化量!AS615))</f>
        <v/>
      </c>
      <c r="BN618" s="30" t="str">
        <f>IF(OR($D314="",$D314&lt;1),"",BM618+(変化量!AU615-変化量!AT615))</f>
        <v/>
      </c>
      <c r="BO618" s="30" t="str">
        <f>IF(OR($D314="",$D314&lt;1),"",BN618+(変化量!AV615-変化量!AU615))</f>
        <v/>
      </c>
      <c r="BP618" s="30" t="str">
        <f>IF(OR($D314="",$D314&lt;1),"",BO618+(変化量!AW615-変化量!AV615))</f>
        <v/>
      </c>
      <c r="BQ618" s="30" t="str">
        <f>IF(OR($D314="",$D314&lt;1),"",BP618+(変化量!AX615-変化量!AW615))</f>
        <v/>
      </c>
      <c r="BR618" s="30" t="str">
        <f>IF(OR($D314="",$D314&lt;1),"",BQ618+(変化量!AY615-変化量!AX615))</f>
        <v/>
      </c>
      <c r="BS618" s="30" t="str">
        <f>IF(OR($D314="",$D314&lt;1),"",BR618+(変化量!AZ615-変化量!AY615))</f>
        <v/>
      </c>
      <c r="BT618" s="30" t="str">
        <f>IF(OR($D314="",$D314&lt;1),"",BS618+(変化量!BA615-変化量!AZ615))</f>
        <v/>
      </c>
      <c r="BU618" s="30" t="str">
        <f>IF(OR($D314="",$D314&lt;1),"",BT618+(変化量!BB615-変化量!BA615))</f>
        <v/>
      </c>
      <c r="BV618" s="30" t="str">
        <f>IF(OR($D314="",$D314&lt;1),"",BU618+(変化量!BC615-変化量!BB615))</f>
        <v/>
      </c>
      <c r="BW618" s="30" t="str">
        <f>IF(OR($D314="",$D314&lt;1),"",BV618+(変化量!BD615-変化量!BC615))</f>
        <v/>
      </c>
      <c r="BX618" s="30" t="str">
        <f>IF(OR($D314="",$D314&lt;1),"",BW618+(変化量!BE615-変化量!BD615))</f>
        <v/>
      </c>
      <c r="BY618" s="30" t="str">
        <f>IF(OR($D314="",$D314&lt;1),"",BX618+(変化量!BF615-変化量!BE615))</f>
        <v/>
      </c>
      <c r="BZ618" s="30" t="str">
        <f>IF(OR($D314="",$D314&lt;1),"",BY618+(変化量!BG615-変化量!BF615))</f>
        <v/>
      </c>
      <c r="CA618" s="30" t="str">
        <f>IF(OR($D314="",$D314&lt;1),"",BZ618+(変化量!BH615-変化量!BG615))</f>
        <v/>
      </c>
      <c r="CB618" s="30" t="str">
        <f>IF(OR($D314="",$D314&lt;1),"",CA618+(変化量!BI615-変化量!BH615))</f>
        <v/>
      </c>
      <c r="CC618" s="30" t="str">
        <f>IF(OR($D314="",$D314&lt;1),"",CB618+(変化量!BJ615-変化量!BI615))</f>
        <v/>
      </c>
      <c r="CD618" s="30" t="str">
        <f>IF(OR($D314="",$D314&lt;1),"",CC618+(変化量!BK615-変化量!BJ615))</f>
        <v/>
      </c>
      <c r="CE618" s="30" t="str">
        <f>IF(OR($D314="",$D314&lt;1),"",CD618+(変化量!BL615-変化量!BK615))</f>
        <v/>
      </c>
      <c r="CF618" s="30" t="str">
        <f>IF(OR($D314="",$D314&lt;1),"",CE618+(変化量!BM615-変化量!BL615))</f>
        <v/>
      </c>
      <c r="CG618" s="30" t="str">
        <f>IF(OR($D314="",$D314&lt;1),"",CF618+(変化量!BN615-変化量!BM615))</f>
        <v/>
      </c>
      <c r="CH618" s="30" t="str">
        <f>IF(OR($D314="",$D314&lt;1),"",CG618+(変化量!BO615-変化量!BN615))</f>
        <v/>
      </c>
      <c r="CI618" s="30" t="str">
        <f>IF(OR($D314="",$D314&lt;1),"",CH618+(変化量!BP615-変化量!BO615))</f>
        <v/>
      </c>
      <c r="CJ618" s="30" t="str">
        <f>IF(OR($D314="",$D314&lt;1),"",CI618+(変化量!BQ615-変化量!BP615))</f>
        <v/>
      </c>
      <c r="CK618" s="30" t="str">
        <f>IF(OR($D314="",$D314&lt;1),"",CJ618+(変化量!BR615-変化量!BQ615))</f>
        <v/>
      </c>
      <c r="CL618" s="30" t="str">
        <f>IF(OR($D314="",$D314&lt;1),"",CK618+(変化量!BS615-変化量!BR615))</f>
        <v/>
      </c>
      <c r="CM618" s="30" t="str">
        <f>IF(OR($D314="",$D314&lt;1),"",CL618+(変化量!BT615-変化量!BS615))</f>
        <v/>
      </c>
      <c r="CN618" s="30" t="str">
        <f>IF(OR($D314="",$D314&lt;1),"",CM618+(変化量!BU615-変化量!BT615))</f>
        <v/>
      </c>
      <c r="CO618" s="30" t="str">
        <f>IF(OR($D314="",$D314&lt;1),"",CN618+(変化量!BV615-変化量!BU615))</f>
        <v/>
      </c>
      <c r="CP618" s="30" t="str">
        <f>IF(OR($D314="",$D314&lt;1),"",CO618+(変化量!BW615-変化量!BV615))</f>
        <v/>
      </c>
      <c r="CQ618" s="30" t="str">
        <f>IF(OR($D314="",$D314&lt;1),"",CP618+(変化量!BX615-変化量!BW615))</f>
        <v/>
      </c>
      <c r="CR618" s="30" t="str">
        <f>IF(OR($D314="",$D314&lt;1),"",CQ618+(変化量!BY615-変化量!BX615))</f>
        <v/>
      </c>
    </row>
    <row r="619" spans="1:96" x14ac:dyDescent="0.15">
      <c r="A619" s="30">
        <f>入力シート!B309</f>
        <v>298</v>
      </c>
      <c r="AE619" s="30" t="str">
        <f>IF(OR($D315="",$D315&lt;1),"",変化量!$L616+変化量!J616)</f>
        <v/>
      </c>
      <c r="AF619" s="30" t="str">
        <f>IF(OR($D315="",$D315&lt;1),"",AE619+(変化量!M616-変化量!L616))</f>
        <v/>
      </c>
      <c r="AG619" s="30" t="str">
        <f>IF(OR($D315="",$D315&lt;1),"",AF619+(変化量!N616-変化量!M616))</f>
        <v/>
      </c>
      <c r="AH619" s="30" t="str">
        <f>IF(OR($D315="",$D315&lt;1),"",AG619+(変化量!O616-変化量!N616))</f>
        <v/>
      </c>
      <c r="AI619" s="30" t="str">
        <f>IF(OR($D315="",$D315&lt;1),"",AH619+(変化量!P616-変化量!O616))</f>
        <v/>
      </c>
      <c r="AJ619" s="30" t="str">
        <f>IF(OR($D315="",$D315&lt;1),"",AI619+(変化量!Q616-変化量!P616))</f>
        <v/>
      </c>
      <c r="AK619" s="30" t="str">
        <f>IF(OR($D315="",$D315&lt;1),"",AJ619+(変化量!R616-変化量!Q616))</f>
        <v/>
      </c>
      <c r="AL619" s="30" t="str">
        <f>IF(OR($D315="",$D315&lt;1),"",AK619+(変化量!S616-変化量!R616))</f>
        <v/>
      </c>
      <c r="AM619" s="30" t="str">
        <f>IF(OR($D315="",$D315&lt;1),"",AL619+(変化量!T616-変化量!S616))</f>
        <v/>
      </c>
      <c r="AN619" s="30" t="str">
        <f>IF(OR($D315="",$D315&lt;1),"",AM619+(変化量!U616-変化量!T616))</f>
        <v/>
      </c>
      <c r="AO619" s="30" t="str">
        <f>IF(OR($D315="",$D315&lt;1),"",AN619+(変化量!V616-変化量!U616))</f>
        <v/>
      </c>
      <c r="AP619" s="30" t="str">
        <f>IF(OR($D315="",$D315&lt;1),"",AO619+(変化量!W616-変化量!V616))</f>
        <v/>
      </c>
      <c r="AQ619" s="30" t="str">
        <f>IF(OR($D315="",$D315&lt;1),"",AP619+(変化量!X616-変化量!W616))</f>
        <v/>
      </c>
      <c r="AR619" s="30" t="str">
        <f>IF(OR($D315="",$D315&lt;1),"",AQ619+(変化量!Y616-変化量!X616))</f>
        <v/>
      </c>
      <c r="AS619" s="30" t="str">
        <f>IF(OR($D315="",$D315&lt;1),"",AR619+(変化量!Z616-変化量!Y616))</f>
        <v/>
      </c>
      <c r="AT619" s="30" t="str">
        <f>IF(OR($D315="",$D315&lt;1),"",AS619+(変化量!AA616-変化量!Z616))</f>
        <v/>
      </c>
      <c r="AU619" s="30" t="str">
        <f>IF(OR($D315="",$D315&lt;1),"",AT619+(変化量!AB616-変化量!AA616))</f>
        <v/>
      </c>
      <c r="AV619" s="30" t="str">
        <f>IF(OR($D315="",$D315&lt;1),"",AU619+(変化量!AC616-変化量!AB616))</f>
        <v/>
      </c>
      <c r="AW619" s="30" t="str">
        <f>IF(OR($D315="",$D315&lt;1),"",AV619+(変化量!AD616-変化量!AC616))</f>
        <v/>
      </c>
      <c r="AX619" s="30" t="str">
        <f>IF(OR($D315="",$D315&lt;1),"",AW619+(変化量!AE616-変化量!AD616))</f>
        <v/>
      </c>
      <c r="AY619" s="30" t="str">
        <f>IF(OR($D315="",$D315&lt;1),"",AX619+(変化量!AF616-変化量!AE616))</f>
        <v/>
      </c>
      <c r="AZ619" s="30" t="str">
        <f>IF(OR($D315="",$D315&lt;1),"",AY619+(変化量!AG616-変化量!AF616))</f>
        <v/>
      </c>
      <c r="BA619" s="30" t="str">
        <f>IF(OR($D315="",$D315&lt;1),"",AZ619+(変化量!AH616-変化量!AG616))</f>
        <v/>
      </c>
      <c r="BB619" s="30" t="str">
        <f>IF(OR($D315="",$D315&lt;1),"",BA619+(変化量!AI616-変化量!AH616))</f>
        <v/>
      </c>
      <c r="BC619" s="30" t="str">
        <f>IF(OR($D315="",$D315&lt;1),"",BB619+(変化量!AJ616-変化量!AI616))</f>
        <v/>
      </c>
      <c r="BD619" s="30" t="str">
        <f>IF(OR($D315="",$D315&lt;1),"",BC619+(変化量!AK616-変化量!AJ616))</f>
        <v/>
      </c>
      <c r="BE619" s="30" t="str">
        <f>IF(OR($D315="",$D315&lt;1),"",BD619+(変化量!AL616-変化量!AK616))</f>
        <v/>
      </c>
      <c r="BF619" s="30" t="str">
        <f>IF(OR($D315="",$D315&lt;1),"",BE619+(変化量!AM616-変化量!AL616))</f>
        <v/>
      </c>
      <c r="BG619" s="30" t="str">
        <f>IF(OR($D315="",$D315&lt;1),"",BF619+(変化量!AN616-変化量!AM616))</f>
        <v/>
      </c>
      <c r="BH619" s="30" t="str">
        <f>IF(OR($D315="",$D315&lt;1),"",BG619+(変化量!AO616-変化量!AN616))</f>
        <v/>
      </c>
      <c r="BI619" s="30" t="str">
        <f>IF(OR($D315="",$D315&lt;1),"",BH619+(変化量!AP616-変化量!AO616))</f>
        <v/>
      </c>
      <c r="BJ619" s="30" t="str">
        <f>IF(OR($D315="",$D315&lt;1),"",BI619+(変化量!AQ616-変化量!AP616))</f>
        <v/>
      </c>
      <c r="BK619" s="30" t="str">
        <f>IF(OR($D315="",$D315&lt;1),"",BJ619+(変化量!AR616-変化量!AQ616))</f>
        <v/>
      </c>
      <c r="BL619" s="30" t="str">
        <f>IF(OR($D315="",$D315&lt;1),"",BK619+(変化量!AS616-変化量!AR616))</f>
        <v/>
      </c>
      <c r="BM619" s="30" t="str">
        <f>IF(OR($D315="",$D315&lt;1),"",BL619+(変化量!AT616-変化量!AS616))</f>
        <v/>
      </c>
      <c r="BN619" s="30" t="str">
        <f>IF(OR($D315="",$D315&lt;1),"",BM619+(変化量!AU616-変化量!AT616))</f>
        <v/>
      </c>
      <c r="BO619" s="30" t="str">
        <f>IF(OR($D315="",$D315&lt;1),"",BN619+(変化量!AV616-変化量!AU616))</f>
        <v/>
      </c>
      <c r="BP619" s="30" t="str">
        <f>IF(OR($D315="",$D315&lt;1),"",BO619+(変化量!AW616-変化量!AV616))</f>
        <v/>
      </c>
      <c r="BQ619" s="30" t="str">
        <f>IF(OR($D315="",$D315&lt;1),"",BP619+(変化量!AX616-変化量!AW616))</f>
        <v/>
      </c>
      <c r="BR619" s="30" t="str">
        <f>IF(OR($D315="",$D315&lt;1),"",BQ619+(変化量!AY616-変化量!AX616))</f>
        <v/>
      </c>
      <c r="BS619" s="30" t="str">
        <f>IF(OR($D315="",$D315&lt;1),"",BR619+(変化量!AZ616-変化量!AY616))</f>
        <v/>
      </c>
      <c r="BT619" s="30" t="str">
        <f>IF(OR($D315="",$D315&lt;1),"",BS619+(変化量!BA616-変化量!AZ616))</f>
        <v/>
      </c>
      <c r="BU619" s="30" t="str">
        <f>IF(OR($D315="",$D315&lt;1),"",BT619+(変化量!BB616-変化量!BA616))</f>
        <v/>
      </c>
      <c r="BV619" s="30" t="str">
        <f>IF(OR($D315="",$D315&lt;1),"",BU619+(変化量!BC616-変化量!BB616))</f>
        <v/>
      </c>
      <c r="BW619" s="30" t="str">
        <f>IF(OR($D315="",$D315&lt;1),"",BV619+(変化量!BD616-変化量!BC616))</f>
        <v/>
      </c>
      <c r="BX619" s="30" t="str">
        <f>IF(OR($D315="",$D315&lt;1),"",BW619+(変化量!BE616-変化量!BD616))</f>
        <v/>
      </c>
      <c r="BY619" s="30" t="str">
        <f>IF(OR($D315="",$D315&lt;1),"",BX619+(変化量!BF616-変化量!BE616))</f>
        <v/>
      </c>
      <c r="BZ619" s="30" t="str">
        <f>IF(OR($D315="",$D315&lt;1),"",BY619+(変化量!BG616-変化量!BF616))</f>
        <v/>
      </c>
      <c r="CA619" s="30" t="str">
        <f>IF(OR($D315="",$D315&lt;1),"",BZ619+(変化量!BH616-変化量!BG616))</f>
        <v/>
      </c>
      <c r="CB619" s="30" t="str">
        <f>IF(OR($D315="",$D315&lt;1),"",CA619+(変化量!BI616-変化量!BH616))</f>
        <v/>
      </c>
      <c r="CC619" s="30" t="str">
        <f>IF(OR($D315="",$D315&lt;1),"",CB619+(変化量!BJ616-変化量!BI616))</f>
        <v/>
      </c>
      <c r="CD619" s="30" t="str">
        <f>IF(OR($D315="",$D315&lt;1),"",CC619+(変化量!BK616-変化量!BJ616))</f>
        <v/>
      </c>
      <c r="CE619" s="30" t="str">
        <f>IF(OR($D315="",$D315&lt;1),"",CD619+(変化量!BL616-変化量!BK616))</f>
        <v/>
      </c>
      <c r="CF619" s="30" t="str">
        <f>IF(OR($D315="",$D315&lt;1),"",CE619+(変化量!BM616-変化量!BL616))</f>
        <v/>
      </c>
      <c r="CG619" s="30" t="str">
        <f>IF(OR($D315="",$D315&lt;1),"",CF619+(変化量!BN616-変化量!BM616))</f>
        <v/>
      </c>
      <c r="CH619" s="30" t="str">
        <f>IF(OR($D315="",$D315&lt;1),"",CG619+(変化量!BO616-変化量!BN616))</f>
        <v/>
      </c>
      <c r="CI619" s="30" t="str">
        <f>IF(OR($D315="",$D315&lt;1),"",CH619+(変化量!BP616-変化量!BO616))</f>
        <v/>
      </c>
      <c r="CJ619" s="30" t="str">
        <f>IF(OR($D315="",$D315&lt;1),"",CI619+(変化量!BQ616-変化量!BP616))</f>
        <v/>
      </c>
      <c r="CK619" s="30" t="str">
        <f>IF(OR($D315="",$D315&lt;1),"",CJ619+(変化量!BR616-変化量!BQ616))</f>
        <v/>
      </c>
      <c r="CL619" s="30" t="str">
        <f>IF(OR($D315="",$D315&lt;1),"",CK619+(変化量!BS616-変化量!BR616))</f>
        <v/>
      </c>
      <c r="CM619" s="30" t="str">
        <f>IF(OR($D315="",$D315&lt;1),"",CL619+(変化量!BT616-変化量!BS616))</f>
        <v/>
      </c>
      <c r="CN619" s="30" t="str">
        <f>IF(OR($D315="",$D315&lt;1),"",CM619+(変化量!BU616-変化量!BT616))</f>
        <v/>
      </c>
      <c r="CO619" s="30" t="str">
        <f>IF(OR($D315="",$D315&lt;1),"",CN619+(変化量!BV616-変化量!BU616))</f>
        <v/>
      </c>
      <c r="CP619" s="30" t="str">
        <f>IF(OR($D315="",$D315&lt;1),"",CO619+(変化量!BW616-変化量!BV616))</f>
        <v/>
      </c>
      <c r="CQ619" s="30" t="str">
        <f>IF(OR($D315="",$D315&lt;1),"",CP619+(変化量!BX616-変化量!BW616))</f>
        <v/>
      </c>
      <c r="CR619" s="30" t="str">
        <f>IF(OR($D315="",$D315&lt;1),"",CQ619+(変化量!BY616-変化量!BX616))</f>
        <v/>
      </c>
    </row>
    <row r="620" spans="1:96" x14ac:dyDescent="0.15">
      <c r="A620" s="30">
        <f>入力シート!B310</f>
        <v>299</v>
      </c>
      <c r="AE620" s="30" t="str">
        <f>IF(OR($D316="",$D316&lt;1),"",変化量!$L617+変化量!J617)</f>
        <v/>
      </c>
      <c r="AF620" s="30" t="str">
        <f>IF(OR($D316="",$D316&lt;1),"",AE620+(変化量!M617-変化量!L617))</f>
        <v/>
      </c>
      <c r="AG620" s="30" t="str">
        <f>IF(OR($D316="",$D316&lt;1),"",AF620+(変化量!N617-変化量!M617))</f>
        <v/>
      </c>
      <c r="AH620" s="30" t="str">
        <f>IF(OR($D316="",$D316&lt;1),"",AG620+(変化量!O617-変化量!N617))</f>
        <v/>
      </c>
      <c r="AI620" s="30" t="str">
        <f>IF(OR($D316="",$D316&lt;1),"",AH620+(変化量!P617-変化量!O617))</f>
        <v/>
      </c>
      <c r="AJ620" s="30" t="str">
        <f>IF(OR($D316="",$D316&lt;1),"",AI620+(変化量!Q617-変化量!P617))</f>
        <v/>
      </c>
      <c r="AK620" s="30" t="str">
        <f>IF(OR($D316="",$D316&lt;1),"",AJ620+(変化量!R617-変化量!Q617))</f>
        <v/>
      </c>
      <c r="AL620" s="30" t="str">
        <f>IF(OR($D316="",$D316&lt;1),"",AK620+(変化量!S617-変化量!R617))</f>
        <v/>
      </c>
      <c r="AM620" s="30" t="str">
        <f>IF(OR($D316="",$D316&lt;1),"",AL620+(変化量!T617-変化量!S617))</f>
        <v/>
      </c>
      <c r="AN620" s="30" t="str">
        <f>IF(OR($D316="",$D316&lt;1),"",AM620+(変化量!U617-変化量!T617))</f>
        <v/>
      </c>
      <c r="AO620" s="30" t="str">
        <f>IF(OR($D316="",$D316&lt;1),"",AN620+(変化量!V617-変化量!U617))</f>
        <v/>
      </c>
      <c r="AP620" s="30" t="str">
        <f>IF(OR($D316="",$D316&lt;1),"",AO620+(変化量!W617-変化量!V617))</f>
        <v/>
      </c>
      <c r="AQ620" s="30" t="str">
        <f>IF(OR($D316="",$D316&lt;1),"",AP620+(変化量!X617-変化量!W617))</f>
        <v/>
      </c>
      <c r="AR620" s="30" t="str">
        <f>IF(OR($D316="",$D316&lt;1),"",AQ620+(変化量!Y617-変化量!X617))</f>
        <v/>
      </c>
      <c r="AS620" s="30" t="str">
        <f>IF(OR($D316="",$D316&lt;1),"",AR620+(変化量!Z617-変化量!Y617))</f>
        <v/>
      </c>
      <c r="AT620" s="30" t="str">
        <f>IF(OR($D316="",$D316&lt;1),"",AS620+(変化量!AA617-変化量!Z617))</f>
        <v/>
      </c>
      <c r="AU620" s="30" t="str">
        <f>IF(OR($D316="",$D316&lt;1),"",AT620+(変化量!AB617-変化量!AA617))</f>
        <v/>
      </c>
      <c r="AV620" s="30" t="str">
        <f>IF(OR($D316="",$D316&lt;1),"",AU620+(変化量!AC617-変化量!AB617))</f>
        <v/>
      </c>
      <c r="AW620" s="30" t="str">
        <f>IF(OR($D316="",$D316&lt;1),"",AV620+(変化量!AD617-変化量!AC617))</f>
        <v/>
      </c>
      <c r="AX620" s="30" t="str">
        <f>IF(OR($D316="",$D316&lt;1),"",AW620+(変化量!AE617-変化量!AD617))</f>
        <v/>
      </c>
      <c r="AY620" s="30" t="str">
        <f>IF(OR($D316="",$D316&lt;1),"",AX620+(変化量!AF617-変化量!AE617))</f>
        <v/>
      </c>
      <c r="AZ620" s="30" t="str">
        <f>IF(OR($D316="",$D316&lt;1),"",AY620+(変化量!AG617-変化量!AF617))</f>
        <v/>
      </c>
      <c r="BA620" s="30" t="str">
        <f>IF(OR($D316="",$D316&lt;1),"",AZ620+(変化量!AH617-変化量!AG617))</f>
        <v/>
      </c>
      <c r="BB620" s="30" t="str">
        <f>IF(OR($D316="",$D316&lt;1),"",BA620+(変化量!AI617-変化量!AH617))</f>
        <v/>
      </c>
      <c r="BC620" s="30" t="str">
        <f>IF(OR($D316="",$D316&lt;1),"",BB620+(変化量!AJ617-変化量!AI617))</f>
        <v/>
      </c>
      <c r="BD620" s="30" t="str">
        <f>IF(OR($D316="",$D316&lt;1),"",BC620+(変化量!AK617-変化量!AJ617))</f>
        <v/>
      </c>
      <c r="BE620" s="30" t="str">
        <f>IF(OR($D316="",$D316&lt;1),"",BD620+(変化量!AL617-変化量!AK617))</f>
        <v/>
      </c>
      <c r="BF620" s="30" t="str">
        <f>IF(OR($D316="",$D316&lt;1),"",BE620+(変化量!AM617-変化量!AL617))</f>
        <v/>
      </c>
      <c r="BG620" s="30" t="str">
        <f>IF(OR($D316="",$D316&lt;1),"",BF620+(変化量!AN617-変化量!AM617))</f>
        <v/>
      </c>
      <c r="BH620" s="30" t="str">
        <f>IF(OR($D316="",$D316&lt;1),"",BG620+(変化量!AO617-変化量!AN617))</f>
        <v/>
      </c>
      <c r="BI620" s="30" t="str">
        <f>IF(OR($D316="",$D316&lt;1),"",BH620+(変化量!AP617-変化量!AO617))</f>
        <v/>
      </c>
      <c r="BJ620" s="30" t="str">
        <f>IF(OR($D316="",$D316&lt;1),"",BI620+(変化量!AQ617-変化量!AP617))</f>
        <v/>
      </c>
      <c r="BK620" s="30" t="str">
        <f>IF(OR($D316="",$D316&lt;1),"",BJ620+(変化量!AR617-変化量!AQ617))</f>
        <v/>
      </c>
      <c r="BL620" s="30" t="str">
        <f>IF(OR($D316="",$D316&lt;1),"",BK620+(変化量!AS617-変化量!AR617))</f>
        <v/>
      </c>
      <c r="BM620" s="30" t="str">
        <f>IF(OR($D316="",$D316&lt;1),"",BL620+(変化量!AT617-変化量!AS617))</f>
        <v/>
      </c>
      <c r="BN620" s="30" t="str">
        <f>IF(OR($D316="",$D316&lt;1),"",BM620+(変化量!AU617-変化量!AT617))</f>
        <v/>
      </c>
      <c r="BO620" s="30" t="str">
        <f>IF(OR($D316="",$D316&lt;1),"",BN620+(変化量!AV617-変化量!AU617))</f>
        <v/>
      </c>
      <c r="BP620" s="30" t="str">
        <f>IF(OR($D316="",$D316&lt;1),"",BO620+(変化量!AW617-変化量!AV617))</f>
        <v/>
      </c>
      <c r="BQ620" s="30" t="str">
        <f>IF(OR($D316="",$D316&lt;1),"",BP620+(変化量!AX617-変化量!AW617))</f>
        <v/>
      </c>
      <c r="BR620" s="30" t="str">
        <f>IF(OR($D316="",$D316&lt;1),"",BQ620+(変化量!AY617-変化量!AX617))</f>
        <v/>
      </c>
      <c r="BS620" s="30" t="str">
        <f>IF(OR($D316="",$D316&lt;1),"",BR620+(変化量!AZ617-変化量!AY617))</f>
        <v/>
      </c>
      <c r="BT620" s="30" t="str">
        <f>IF(OR($D316="",$D316&lt;1),"",BS620+(変化量!BA617-変化量!AZ617))</f>
        <v/>
      </c>
      <c r="BU620" s="30" t="str">
        <f>IF(OR($D316="",$D316&lt;1),"",BT620+(変化量!BB617-変化量!BA617))</f>
        <v/>
      </c>
      <c r="BV620" s="30" t="str">
        <f>IF(OR($D316="",$D316&lt;1),"",BU620+(変化量!BC617-変化量!BB617))</f>
        <v/>
      </c>
      <c r="BW620" s="30" t="str">
        <f>IF(OR($D316="",$D316&lt;1),"",BV620+(変化量!BD617-変化量!BC617))</f>
        <v/>
      </c>
      <c r="BX620" s="30" t="str">
        <f>IF(OR($D316="",$D316&lt;1),"",BW620+(変化量!BE617-変化量!BD617))</f>
        <v/>
      </c>
      <c r="BY620" s="30" t="str">
        <f>IF(OR($D316="",$D316&lt;1),"",BX620+(変化量!BF617-変化量!BE617))</f>
        <v/>
      </c>
      <c r="BZ620" s="30" t="str">
        <f>IF(OR($D316="",$D316&lt;1),"",BY620+(変化量!BG617-変化量!BF617))</f>
        <v/>
      </c>
      <c r="CA620" s="30" t="str">
        <f>IF(OR($D316="",$D316&lt;1),"",BZ620+(変化量!BH617-変化量!BG617))</f>
        <v/>
      </c>
      <c r="CB620" s="30" t="str">
        <f>IF(OR($D316="",$D316&lt;1),"",CA620+(変化量!BI617-変化量!BH617))</f>
        <v/>
      </c>
      <c r="CC620" s="30" t="str">
        <f>IF(OR($D316="",$D316&lt;1),"",CB620+(変化量!BJ617-変化量!BI617))</f>
        <v/>
      </c>
      <c r="CD620" s="30" t="str">
        <f>IF(OR($D316="",$D316&lt;1),"",CC620+(変化量!BK617-変化量!BJ617))</f>
        <v/>
      </c>
      <c r="CE620" s="30" t="str">
        <f>IF(OR($D316="",$D316&lt;1),"",CD620+(変化量!BL617-変化量!BK617))</f>
        <v/>
      </c>
      <c r="CF620" s="30" t="str">
        <f>IF(OR($D316="",$D316&lt;1),"",CE620+(変化量!BM617-変化量!BL617))</f>
        <v/>
      </c>
      <c r="CG620" s="30" t="str">
        <f>IF(OR($D316="",$D316&lt;1),"",CF620+(変化量!BN617-変化量!BM617))</f>
        <v/>
      </c>
      <c r="CH620" s="30" t="str">
        <f>IF(OR($D316="",$D316&lt;1),"",CG620+(変化量!BO617-変化量!BN617))</f>
        <v/>
      </c>
      <c r="CI620" s="30" t="str">
        <f>IF(OR($D316="",$D316&lt;1),"",CH620+(変化量!BP617-変化量!BO617))</f>
        <v/>
      </c>
      <c r="CJ620" s="30" t="str">
        <f>IF(OR($D316="",$D316&lt;1),"",CI620+(変化量!BQ617-変化量!BP617))</f>
        <v/>
      </c>
      <c r="CK620" s="30" t="str">
        <f>IF(OR($D316="",$D316&lt;1),"",CJ620+(変化量!BR617-変化量!BQ617))</f>
        <v/>
      </c>
      <c r="CL620" s="30" t="str">
        <f>IF(OR($D316="",$D316&lt;1),"",CK620+(変化量!BS617-変化量!BR617))</f>
        <v/>
      </c>
      <c r="CM620" s="30" t="str">
        <f>IF(OR($D316="",$D316&lt;1),"",CL620+(変化量!BT617-変化量!BS617))</f>
        <v/>
      </c>
      <c r="CN620" s="30" t="str">
        <f>IF(OR($D316="",$D316&lt;1),"",CM620+(変化量!BU617-変化量!BT617))</f>
        <v/>
      </c>
      <c r="CO620" s="30" t="str">
        <f>IF(OR($D316="",$D316&lt;1),"",CN620+(変化量!BV617-変化量!BU617))</f>
        <v/>
      </c>
      <c r="CP620" s="30" t="str">
        <f>IF(OR($D316="",$D316&lt;1),"",CO620+(変化量!BW617-変化量!BV617))</f>
        <v/>
      </c>
      <c r="CQ620" s="30" t="str">
        <f>IF(OR($D316="",$D316&lt;1),"",CP620+(変化量!BX617-変化量!BW617))</f>
        <v/>
      </c>
      <c r="CR620" s="30" t="str">
        <f>IF(OR($D316="",$D316&lt;1),"",CQ620+(変化量!BY617-変化量!BX617))</f>
        <v/>
      </c>
    </row>
    <row r="621" spans="1:96" x14ac:dyDescent="0.15">
      <c r="A621" s="30">
        <f>入力シート!B311</f>
        <v>300</v>
      </c>
      <c r="AE621" s="30" t="str">
        <f>IF(OR($D317="",$D317&lt;1),"",変化量!$L618+変化量!J618)</f>
        <v/>
      </c>
      <c r="AF621" s="30" t="str">
        <f>IF(OR($D317="",$D317&lt;1),"",AE621+(変化量!M618-変化量!L618))</f>
        <v/>
      </c>
      <c r="AG621" s="30" t="str">
        <f>IF(OR($D317="",$D317&lt;1),"",AF621+(変化量!N618-変化量!M618))</f>
        <v/>
      </c>
      <c r="AH621" s="30" t="str">
        <f>IF(OR($D317="",$D317&lt;1),"",AG621+(変化量!O618-変化量!N618))</f>
        <v/>
      </c>
      <c r="AI621" s="30" t="str">
        <f>IF(OR($D317="",$D317&lt;1),"",AH621+(変化量!P618-変化量!O618))</f>
        <v/>
      </c>
      <c r="AJ621" s="30" t="str">
        <f>IF(OR($D317="",$D317&lt;1),"",AI621+(変化量!Q618-変化量!P618))</f>
        <v/>
      </c>
      <c r="AK621" s="30" t="str">
        <f>IF(OR($D317="",$D317&lt;1),"",AJ621+(変化量!R618-変化量!Q618))</f>
        <v/>
      </c>
      <c r="AL621" s="30" t="str">
        <f>IF(OR($D317="",$D317&lt;1),"",AK621+(変化量!S618-変化量!R618))</f>
        <v/>
      </c>
      <c r="AM621" s="30" t="str">
        <f>IF(OR($D317="",$D317&lt;1),"",AL621+(変化量!T618-変化量!S618))</f>
        <v/>
      </c>
      <c r="AN621" s="30" t="str">
        <f>IF(OR($D317="",$D317&lt;1),"",AM621+(変化量!U618-変化量!T618))</f>
        <v/>
      </c>
      <c r="AO621" s="30" t="str">
        <f>IF(OR($D317="",$D317&lt;1),"",AN621+(変化量!V618-変化量!U618))</f>
        <v/>
      </c>
      <c r="AP621" s="30" t="str">
        <f>IF(OR($D317="",$D317&lt;1),"",AO621+(変化量!W618-変化量!V618))</f>
        <v/>
      </c>
      <c r="AQ621" s="30" t="str">
        <f>IF(OR($D317="",$D317&lt;1),"",AP621+(変化量!X618-変化量!W618))</f>
        <v/>
      </c>
      <c r="AR621" s="30" t="str">
        <f>IF(OR($D317="",$D317&lt;1),"",AQ621+(変化量!Y618-変化量!X618))</f>
        <v/>
      </c>
      <c r="AS621" s="30" t="str">
        <f>IF(OR($D317="",$D317&lt;1),"",AR621+(変化量!Z618-変化量!Y618))</f>
        <v/>
      </c>
      <c r="AT621" s="30" t="str">
        <f>IF(OR($D317="",$D317&lt;1),"",AS621+(変化量!AA618-変化量!Z618))</f>
        <v/>
      </c>
      <c r="AU621" s="30" t="str">
        <f>IF(OR($D317="",$D317&lt;1),"",AT621+(変化量!AB618-変化量!AA618))</f>
        <v/>
      </c>
      <c r="AV621" s="30" t="str">
        <f>IF(OR($D317="",$D317&lt;1),"",AU621+(変化量!AC618-変化量!AB618))</f>
        <v/>
      </c>
      <c r="AW621" s="30" t="str">
        <f>IF(OR($D317="",$D317&lt;1),"",AV621+(変化量!AD618-変化量!AC618))</f>
        <v/>
      </c>
      <c r="AX621" s="30" t="str">
        <f>IF(OR($D317="",$D317&lt;1),"",AW621+(変化量!AE618-変化量!AD618))</f>
        <v/>
      </c>
      <c r="AY621" s="30" t="str">
        <f>IF(OR($D317="",$D317&lt;1),"",AX621+(変化量!AF618-変化量!AE618))</f>
        <v/>
      </c>
      <c r="AZ621" s="30" t="str">
        <f>IF(OR($D317="",$D317&lt;1),"",AY621+(変化量!AG618-変化量!AF618))</f>
        <v/>
      </c>
      <c r="BA621" s="30" t="str">
        <f>IF(OR($D317="",$D317&lt;1),"",AZ621+(変化量!AH618-変化量!AG618))</f>
        <v/>
      </c>
      <c r="BB621" s="30" t="str">
        <f>IF(OR($D317="",$D317&lt;1),"",BA621+(変化量!AI618-変化量!AH618))</f>
        <v/>
      </c>
      <c r="BC621" s="30" t="str">
        <f>IF(OR($D317="",$D317&lt;1),"",BB621+(変化量!AJ618-変化量!AI618))</f>
        <v/>
      </c>
      <c r="BD621" s="30" t="str">
        <f>IF(OR($D317="",$D317&lt;1),"",BC621+(変化量!AK618-変化量!AJ618))</f>
        <v/>
      </c>
      <c r="BE621" s="30" t="str">
        <f>IF(OR($D317="",$D317&lt;1),"",BD621+(変化量!AL618-変化量!AK618))</f>
        <v/>
      </c>
      <c r="BF621" s="30" t="str">
        <f>IF(OR($D317="",$D317&lt;1),"",BE621+(変化量!AM618-変化量!AL618))</f>
        <v/>
      </c>
      <c r="BG621" s="30" t="str">
        <f>IF(OR($D317="",$D317&lt;1),"",BF621+(変化量!AN618-変化量!AM618))</f>
        <v/>
      </c>
      <c r="BH621" s="30" t="str">
        <f>IF(OR($D317="",$D317&lt;1),"",BG621+(変化量!AO618-変化量!AN618))</f>
        <v/>
      </c>
      <c r="BI621" s="30" t="str">
        <f>IF(OR($D317="",$D317&lt;1),"",BH621+(変化量!AP618-変化量!AO618))</f>
        <v/>
      </c>
      <c r="BJ621" s="30" t="str">
        <f>IF(OR($D317="",$D317&lt;1),"",BI621+(変化量!AQ618-変化量!AP618))</f>
        <v/>
      </c>
      <c r="BK621" s="30" t="str">
        <f>IF(OR($D317="",$D317&lt;1),"",BJ621+(変化量!AR618-変化量!AQ618))</f>
        <v/>
      </c>
      <c r="BL621" s="30" t="str">
        <f>IF(OR($D317="",$D317&lt;1),"",BK621+(変化量!AS618-変化量!AR618))</f>
        <v/>
      </c>
      <c r="BM621" s="30" t="str">
        <f>IF(OR($D317="",$D317&lt;1),"",BL621+(変化量!AT618-変化量!AS618))</f>
        <v/>
      </c>
      <c r="BN621" s="30" t="str">
        <f>IF(OR($D317="",$D317&lt;1),"",BM621+(変化量!AU618-変化量!AT618))</f>
        <v/>
      </c>
      <c r="BO621" s="30" t="str">
        <f>IF(OR($D317="",$D317&lt;1),"",BN621+(変化量!AV618-変化量!AU618))</f>
        <v/>
      </c>
      <c r="BP621" s="30" t="str">
        <f>IF(OR($D317="",$D317&lt;1),"",BO621+(変化量!AW618-変化量!AV618))</f>
        <v/>
      </c>
      <c r="BQ621" s="30" t="str">
        <f>IF(OR($D317="",$D317&lt;1),"",BP621+(変化量!AX618-変化量!AW618))</f>
        <v/>
      </c>
      <c r="BR621" s="30" t="str">
        <f>IF(OR($D317="",$D317&lt;1),"",BQ621+(変化量!AY618-変化量!AX618))</f>
        <v/>
      </c>
      <c r="BS621" s="30" t="str">
        <f>IF(OR($D317="",$D317&lt;1),"",BR621+(変化量!AZ618-変化量!AY618))</f>
        <v/>
      </c>
      <c r="BT621" s="30" t="str">
        <f>IF(OR($D317="",$D317&lt;1),"",BS621+(変化量!BA618-変化量!AZ618))</f>
        <v/>
      </c>
      <c r="BU621" s="30" t="str">
        <f>IF(OR($D317="",$D317&lt;1),"",BT621+(変化量!BB618-変化量!BA618))</f>
        <v/>
      </c>
      <c r="BV621" s="30" t="str">
        <f>IF(OR($D317="",$D317&lt;1),"",BU621+(変化量!BC618-変化量!BB618))</f>
        <v/>
      </c>
      <c r="BW621" s="30" t="str">
        <f>IF(OR($D317="",$D317&lt;1),"",BV621+(変化量!BD618-変化量!BC618))</f>
        <v/>
      </c>
      <c r="BX621" s="30" t="str">
        <f>IF(OR($D317="",$D317&lt;1),"",BW621+(変化量!BE618-変化量!BD618))</f>
        <v/>
      </c>
      <c r="BY621" s="30" t="str">
        <f>IF(OR($D317="",$D317&lt;1),"",BX621+(変化量!BF618-変化量!BE618))</f>
        <v/>
      </c>
      <c r="BZ621" s="30" t="str">
        <f>IF(OR($D317="",$D317&lt;1),"",BY621+(変化量!BG618-変化量!BF618))</f>
        <v/>
      </c>
      <c r="CA621" s="30" t="str">
        <f>IF(OR($D317="",$D317&lt;1),"",BZ621+(変化量!BH618-変化量!BG618))</f>
        <v/>
      </c>
      <c r="CB621" s="30" t="str">
        <f>IF(OR($D317="",$D317&lt;1),"",CA621+(変化量!BI618-変化量!BH618))</f>
        <v/>
      </c>
      <c r="CC621" s="30" t="str">
        <f>IF(OR($D317="",$D317&lt;1),"",CB621+(変化量!BJ618-変化量!BI618))</f>
        <v/>
      </c>
      <c r="CD621" s="30" t="str">
        <f>IF(OR($D317="",$D317&lt;1),"",CC621+(変化量!BK618-変化量!BJ618))</f>
        <v/>
      </c>
      <c r="CE621" s="30" t="str">
        <f>IF(OR($D317="",$D317&lt;1),"",CD621+(変化量!BL618-変化量!BK618))</f>
        <v/>
      </c>
      <c r="CF621" s="30" t="str">
        <f>IF(OR($D317="",$D317&lt;1),"",CE621+(変化量!BM618-変化量!BL618))</f>
        <v/>
      </c>
      <c r="CG621" s="30" t="str">
        <f>IF(OR($D317="",$D317&lt;1),"",CF621+(変化量!BN618-変化量!BM618))</f>
        <v/>
      </c>
      <c r="CH621" s="30" t="str">
        <f>IF(OR($D317="",$D317&lt;1),"",CG621+(変化量!BO618-変化量!BN618))</f>
        <v/>
      </c>
      <c r="CI621" s="30" t="str">
        <f>IF(OR($D317="",$D317&lt;1),"",CH621+(変化量!BP618-変化量!BO618))</f>
        <v/>
      </c>
      <c r="CJ621" s="30" t="str">
        <f>IF(OR($D317="",$D317&lt;1),"",CI621+(変化量!BQ618-変化量!BP618))</f>
        <v/>
      </c>
      <c r="CK621" s="30" t="str">
        <f>IF(OR($D317="",$D317&lt;1),"",CJ621+(変化量!BR618-変化量!BQ618))</f>
        <v/>
      </c>
      <c r="CL621" s="30" t="str">
        <f>IF(OR($D317="",$D317&lt;1),"",CK621+(変化量!BS618-変化量!BR618))</f>
        <v/>
      </c>
      <c r="CM621" s="30" t="str">
        <f>IF(OR($D317="",$D317&lt;1),"",CL621+(変化量!BT618-変化量!BS618))</f>
        <v/>
      </c>
      <c r="CN621" s="30" t="str">
        <f>IF(OR($D317="",$D317&lt;1),"",CM621+(変化量!BU618-変化量!BT618))</f>
        <v/>
      </c>
      <c r="CO621" s="30" t="str">
        <f>IF(OR($D317="",$D317&lt;1),"",CN621+(変化量!BV618-変化量!BU618))</f>
        <v/>
      </c>
      <c r="CP621" s="30" t="str">
        <f>IF(OR($D317="",$D317&lt;1),"",CO621+(変化量!BW618-変化量!BV618))</f>
        <v/>
      </c>
      <c r="CQ621" s="30" t="str">
        <f>IF(OR($D317="",$D317&lt;1),"",CP621+(変化量!BX618-変化量!BW618))</f>
        <v/>
      </c>
      <c r="CR621" s="30" t="str">
        <f>IF(OR($D317="",$D317&lt;1),"",CQ621+(変化量!BY618-変化量!BX618))</f>
        <v/>
      </c>
    </row>
    <row r="624" spans="1:96" x14ac:dyDescent="0.15">
      <c r="A624" s="9" t="s">
        <v>60</v>
      </c>
    </row>
    <row r="625" spans="1:96" x14ac:dyDescent="0.15">
      <c r="A625" s="30" t="s">
        <v>58</v>
      </c>
    </row>
    <row r="626" spans="1:96" x14ac:dyDescent="0.15">
      <c r="A626" s="30">
        <f>入力シート!B12</f>
        <v>1</v>
      </c>
      <c r="AE626" s="30">
        <f ca="1">IF(OR($D18="",$D18&lt;1),"",変化量!$L623+変化量!J623)</f>
        <v>6.6999999999999993</v>
      </c>
      <c r="AF626" s="30">
        <f ca="1">IF(OR($D18="",$D18&lt;1),"",AE626+(変化量!M623-変化量!L623))</f>
        <v>6.8753793764395539</v>
      </c>
      <c r="AG626" s="30">
        <f ca="1">IF(OR($D18="",$D18&lt;1),"",AF626+(変化量!N623-変化量!M623))</f>
        <v>7.0431777033335443</v>
      </c>
      <c r="AH626" s="30">
        <f ca="1">IF(OR($D18="",$D18&lt;1),"",AG626+(変化量!O623-変化量!N623))</f>
        <v>7.203697472718142</v>
      </c>
      <c r="AI626" s="30">
        <f ca="1">IF(OR($D18="",$D18&lt;1),"",AH626+(変化量!P623-変化量!O623))</f>
        <v>7.3572320640926474</v>
      </c>
      <c r="AJ626" s="30">
        <f ca="1">IF(OR($D18="",$D18&lt;1),"",AI626+(変化量!Q623-変化量!P623))</f>
        <v>7.5040656141818367</v>
      </c>
      <c r="AK626" s="30">
        <f ca="1">IF(OR($D18="",$D18&lt;1),"",AJ626+(変化量!R623-変化量!Q623))</f>
        <v>7.6444729629597425</v>
      </c>
      <c r="AL626" s="30">
        <f ca="1">IF(OR($D18="",$D18&lt;1),"",AK626+(変化量!S623-変化量!R623))</f>
        <v>7.7787196622516461</v>
      </c>
      <c r="AM626" s="30">
        <f ca="1">IF(OR($D18="",$D18&lt;1),"",AL626+(変化量!T623-変化量!S623))</f>
        <v>7.9070620355345724</v>
      </c>
      <c r="AN626" s="30">
        <f ca="1">IF(OR($D18="",$D18&lt;1),"",AM626+(変化量!U623-変化量!T623))</f>
        <v>8.0297472794437272</v>
      </c>
      <c r="AO626" s="30">
        <f ca="1">IF(OR($D18="",$D18&lt;1),"",AN626+(変化量!V623-変化量!U623))</f>
        <v>8.1470135990451009</v>
      </c>
      <c r="AP626" s="30">
        <f ca="1">IF(OR($D18="",$D18&lt;1),"",AO626+(変化量!W623-変化量!V623))</f>
        <v>8.2590903702198037</v>
      </c>
      <c r="AQ626" s="30">
        <f ca="1">IF(OR($D18="",$D18&lt;1),"",AP626+(変化量!X623-変化量!W623))</f>
        <v>8.3661983235729895</v>
      </c>
      <c r="AR626" s="30">
        <f ca="1">IF(OR($D18="",$D18&lt;1),"",AQ626+(変化量!Y623-変化量!X623))</f>
        <v>8.4685497451712681</v>
      </c>
      <c r="AS626" s="30">
        <f ca="1">IF(OR($D18="",$D18&lt;1),"",AR626+(変化量!Z623-変化量!Y623))</f>
        <v>8.5663486901581809</v>
      </c>
      <c r="AT626" s="30">
        <f ca="1">IF(OR($D18="",$D18&lt;1),"",AS626+(変化量!AA623-変化量!Z623))</f>
        <v>8.6597912059240496</v>
      </c>
      <c r="AU626" s="30">
        <f ca="1">IF(OR($D18="",$D18&lt;1),"",AT626+(変化量!AB623-変化量!AA623))</f>
        <v>8.7490655620346942</v>
      </c>
      <c r="AV626" s="30">
        <f ca="1">IF(OR($D18="",$D18&lt;1),"",AU626+(変化量!AC623-変化量!AB623))</f>
        <v>8.8343524845695338</v>
      </c>
      <c r="AW626" s="30">
        <f ca="1">IF(OR($D18="",$D18&lt;1),"",AV626+(変化量!AD623-変化量!AC623))</f>
        <v>8.9158253928978599</v>
      </c>
      <c r="AX626" s="30">
        <f ca="1">IF(OR($D18="",$D18&lt;1),"",AW626+(変化量!AE623-変化量!AD623))</f>
        <v>8.9936506372426042</v>
      </c>
      <c r="AY626" s="30">
        <f ca="1">IF(OR($D18="",$D18&lt;1),"",AX626+(変化量!AF623-変化量!AE623))</f>
        <v>9.0679877356540199</v>
      </c>
      <c r="AZ626" s="30">
        <f ca="1">IF(OR($D18="",$D18&lt;1),"",AY626+(変化量!AG623-変化量!AF623))</f>
        <v>9.1389896092477212</v>
      </c>
      <c r="BA626" s="30">
        <f ca="1">IF(OR($D18="",$D18&lt;1),"",AZ626+(変化量!AH623-変化量!AG623))</f>
        <v>9.2068028147600547</v>
      </c>
      <c r="BB626" s="30">
        <f ca="1">IF(OR($D18="",$D18&lt;1),"",BA626+(変化量!AI623-変化量!AH623))</f>
        <v>9.2715677736424507</v>
      </c>
      <c r="BC626" s="30">
        <f ca="1">IF(OR($D18="",$D18&lt;1),"",BB626+(変化量!AJ623-変化量!AI623))</f>
        <v>9.3334189970612709</v>
      </c>
      <c r="BD626" s="30">
        <f ca="1">IF(OR($D18="",$D18&lt;1),"",BC626+(変化量!AK623-変化量!AJ623))</f>
        <v>9.3924853062927216</v>
      </c>
      <c r="BE626" s="30">
        <f ca="1">IF(OR($D18="",$D18&lt;1),"",BD626+(変化量!AL623-変化量!AK623))</f>
        <v>9.4488900481080922</v>
      </c>
      <c r="BF626" s="30">
        <f ca="1">IF(OR($D18="",$D18&lt;1),"",BE626+(変化量!AM623-変化量!AL623))</f>
        <v>9.5027513048346162</v>
      </c>
      <c r="BG626" s="30">
        <f ca="1">IF(OR($D18="",$D18&lt;1),"",BF626+(変化量!AN623-変化量!AM623))</f>
        <v>9.5541820988541151</v>
      </c>
      <c r="BH626" s="30">
        <f ca="1">IF(OR($D18="",$D18&lt;1),"",BG626+(変化量!AO623-変化量!AN623))</f>
        <v>9.6032905913671573</v>
      </c>
      <c r="BI626" s="30">
        <f ca="1">IF(OR($D18="",$D18&lt;1),"",BH626+(変化量!AP623-変化量!AO623))</f>
        <v>9.6501802753064485</v>
      </c>
      <c r="BJ626" s="30">
        <f ca="1">IF(OR($D18="",$D18&lt;1),"",BI626+(変化量!AQ623-変化量!AP623))</f>
        <v>9.694950162330473</v>
      </c>
      <c r="BK626" s="30">
        <f ca="1">IF(OR($D18="",$D18&lt;1),"",BJ626+(変化量!AR623-変化量!AQ623))</f>
        <v>9.7376949638687673</v>
      </c>
      <c r="BL626" s="30">
        <f ca="1">IF(OR($D18="",$D18&lt;1),"",BK626+(変化量!AS623-変化量!AR623))</f>
        <v>9.7785052662241352</v>
      </c>
      <c r="BM626" s="30">
        <f ca="1">IF(OR($D18="",$D18&lt;1),"",BL626+(変化量!AT623-変化量!AS623))</f>
        <v>9.8174676997658263</v>
      </c>
      <c r="BN626" s="30">
        <f ca="1">IF(OR($D18="",$D18&lt;1),"",BM626+(変化量!AU623-変化量!AT623))</f>
        <v>9.854665102271456</v>
      </c>
      <c r="BO626" s="30">
        <f ca="1">IF(OR($D18="",$D18&lt;1),"",BN626+(変化量!AV623-変化量!AU623))</f>
        <v>9.890176676495761</v>
      </c>
      <c r="BP626" s="30">
        <f ca="1">IF(OR($D18="",$D18&lt;1),"",BO626+(変化量!AW623-変化量!AV623))</f>
        <v>9.9240781420602726</v>
      </c>
      <c r="BQ626" s="30">
        <f ca="1">IF(OR($D18="",$D18&lt;1),"",BP626+(変化量!AX623-変化量!AW623))</f>
        <v>9.9564418817719069</v>
      </c>
      <c r="BR626" s="30">
        <f ca="1">IF(OR($D18="",$D18&lt;1),"",BQ626+(変化量!AY623-変化量!AX623))</f>
        <v>9.987337082489093</v>
      </c>
      <c r="BS626" s="30">
        <f ca="1">IF(OR($D18="",$D18&lt;1),"",BR626+(変化量!AZ623-変化量!AY623))</f>
        <v>10.01682987066267</v>
      </c>
      <c r="BT626" s="30">
        <f ca="1">IF(OR($D18="",$D18&lt;1),"",BS626+(変化量!BA623-変化量!AZ623))</f>
        <v>10.044983442685728</v>
      </c>
      <c r="BU626" s="30">
        <f ca="1">IF(OR($D18="",$D18&lt;1),"",BT626+(変化量!BB623-変化量!BA623))</f>
        <v>10.071858190191302</v>
      </c>
      <c r="BV626" s="30">
        <f ca="1">IF(OR($D18="",$D18&lt;1),"",BU626+(変化量!BC623-変化量!BB623))</f>
        <v>10.09751182044071</v>
      </c>
      <c r="BW626" s="30">
        <f ca="1">IF(OR($D18="",$D18&lt;1),"",BV626+(変化量!BD623-変化量!BC623))</f>
        <v>10.121999471947523</v>
      </c>
      <c r="BX626" s="30">
        <f ca="1">IF(OR($D18="",$D18&lt;1),"",BW626+(変化量!BE623-変化量!BD623))</f>
        <v>10.145373825483544</v>
      </c>
      <c r="BY626" s="30">
        <f ca="1">IF(OR($D18="",$D18&lt;1),"",BX626+(変化量!BF623-変化量!BE623))</f>
        <v>10.167685210613728</v>
      </c>
      <c r="BZ626" s="30">
        <f ca="1">IF(OR($D18="",$D18&lt;1),"",BY626+(変化量!BG623-変化量!BF623))</f>
        <v>10.188981707906374</v>
      </c>
      <c r="CA626" s="30">
        <f ca="1">IF(OR($D18="",$D18&lt;1),"",BZ626+(変化量!BH623-変化量!BG623))</f>
        <v>10.209309246964311</v>
      </c>
      <c r="CB626" s="30">
        <f ca="1">IF(OR($D18="",$D18&lt;1),"",CA626+(変化量!BI623-変化量!BH623))</f>
        <v>10.228711700420872</v>
      </c>
      <c r="CC626" s="30">
        <f ca="1">IF(OR($D18="",$D18&lt;1),"",CB626+(変化量!BJ623-変化量!BI623))</f>
        <v>10.247230974042902</v>
      </c>
      <c r="CD626" s="30">
        <f ca="1">IF(OR($D18="",$D18&lt;1),"",CC626+(変化量!BK623-変化量!BJ623))</f>
        <v>10.264907093080252</v>
      </c>
      <c r="CE626" s="30">
        <f ca="1">IF(OR($D18="",$D18&lt;1),"",CD626+(変化量!BL623-変化量!BK623))</f>
        <v>10.281778284999033</v>
      </c>
      <c r="CF626" s="30">
        <f ca="1">IF(OR($D18="",$D18&lt;1),"",CE626+(変化量!BM623-変化量!BL623))</f>
        <v>10.29788105873248</v>
      </c>
      <c r="CG626" s="30">
        <f ca="1">IF(OR($D18="",$D18&lt;1),"",CF626+(変化量!BN623-変化量!BM623))</f>
        <v>10.313250280580542</v>
      </c>
      <c r="CH626" s="30">
        <f ca="1">IF(OR($D18="",$D18&lt;1),"",CG626+(変化量!BO623-変化量!BN623))</f>
        <v>10.327919246885953</v>
      </c>
      <c r="CI626" s="30">
        <f ca="1">IF(OR($D18="",$D18&lt;1),"",CH626+(変化量!BP623-変化量!BO623))</f>
        <v>10.341919753610904</v>
      </c>
      <c r="CJ626" s="30">
        <f ca="1">IF(OR($D18="",$D18&lt;1),"",CI626+(変化量!BQ623-変化量!BP623))</f>
        <v>10.355282162935348</v>
      </c>
      <c r="CK626" s="30">
        <f ca="1">IF(OR($D18="",$D18&lt;1),"",CJ626+(変化量!BR623-変化量!BQ623))</f>
        <v>10.368035466994124</v>
      </c>
      <c r="CL626" s="30">
        <f ca="1">IF(OR($D18="",$D18&lt;1),"",CK626+(変化量!BS623-変化量!BR623))</f>
        <v>10.380207348866625</v>
      </c>
      <c r="CM626" s="30">
        <f ca="1">IF(OR($D18="",$D18&lt;1),"",CL626+(変化量!BT623-変化量!BS623))</f>
        <v>10.39182424092923</v>
      </c>
      <c r="CN626" s="30">
        <f ca="1">IF(OR($D18="",$D18&lt;1),"",CM626+(変化量!BU623-変化量!BT623))</f>
        <v>10.402911380676882</v>
      </c>
      <c r="CO626" s="30">
        <f ca="1">IF(OR($D18="",$D18&lt;1),"",CN626+(変化量!BV623-変化量!BU623))</f>
        <v>10.413492864117144</v>
      </c>
      <c r="CP626" s="30">
        <f ca="1">IF(OR($D18="",$D18&lt;1),"",CO626+(変化量!BW623-変化量!BV623))</f>
        <v>10.423591696835848</v>
      </c>
      <c r="CQ626" s="30">
        <f ca="1">IF(OR($D18="",$D18&lt;1),"",CP626+(変化量!BX623-変化量!BW623))</f>
        <v>10.43322984283065</v>
      </c>
      <c r="CR626" s="30">
        <f ca="1">IF(OR($D18="",$D18&lt;1),"",CQ626+(変化量!BY623-変化量!BX623))</f>
        <v>10.442428271205047</v>
      </c>
    </row>
    <row r="627" spans="1:96" x14ac:dyDescent="0.15">
      <c r="A627" s="30">
        <f>入力シート!B13</f>
        <v>2</v>
      </c>
      <c r="AE627" s="30">
        <f ca="1">IF(OR($D19="",$D19&lt;1),"",変化量!$L624+変化量!J624)</f>
        <v>8.1999999999999993</v>
      </c>
      <c r="AF627" s="30">
        <f ca="1">IF(OR($D19="",$D19&lt;1),"",AE627+(変化量!M624-変化量!L624))</f>
        <v>8.372049482372617</v>
      </c>
      <c r="AG627" s="30">
        <f ca="1">IF(OR($D19="",$D19&lt;1),"",AF627+(変化量!N624-変化量!M624))</f>
        <v>8.5366618551110562</v>
      </c>
      <c r="AH627" s="30">
        <f ca="1">IF(OR($D19="",$D19&lt;1),"",AG627+(変化量!O624-変化量!N624))</f>
        <v>8.6941338668941004</v>
      </c>
      <c r="AI627" s="30">
        <f ca="1">IF(OR($D19="",$D19&lt;1),"",AH627+(変化量!P624-変化量!O624))</f>
        <v>8.8447533268816283</v>
      </c>
      <c r="AJ627" s="30">
        <f ca="1">IF(OR($D19="",$D19&lt;1),"",AI627+(変化量!Q624-変化量!P624))</f>
        <v>8.9887989769497594</v>
      </c>
      <c r="AK627" s="30">
        <f ca="1">IF(OR($D19="",$D19&lt;1),"",AJ627+(変化量!R624-変化量!Q624))</f>
        <v>9.1265404387394611</v>
      </c>
      <c r="AL627" s="30">
        <f ca="1">IF(OR($D19="",$D19&lt;1),"",AK627+(変化量!S624-変化量!R624))</f>
        <v>9.2582382220952226</v>
      </c>
      <c r="AM627" s="30">
        <f ca="1">IF(OR($D19="",$D19&lt;1),"",AL627+(変化量!T624-変化量!S624))</f>
        <v>9.3841437837301243</v>
      </c>
      <c r="AN627" s="30">
        <f ca="1">IF(OR($D19="",$D19&lt;1),"",AM627+(変化量!U624-変化量!T624))</f>
        <v>9.5044996268050017</v>
      </c>
      <c r="AO627" s="30">
        <f ca="1">IF(OR($D19="",$D19&lt;1),"",AN627+(変化量!V624-変化量!U624))</f>
        <v>9.6195394336326405</v>
      </c>
      <c r="AP627" s="30">
        <f ca="1">IF(OR($D19="",$D19&lt;1),"",AO627+(変化量!W624-変化量!V624))</f>
        <v>9.7294882249789705</v>
      </c>
      <c r="AQ627" s="30">
        <f ca="1">IF(OR($D19="",$D19&lt;1),"",AP627+(変化量!X624-変化量!W624))</f>
        <v>9.83456254048013</v>
      </c>
      <c r="AR627" s="30">
        <f ca="1">IF(OR($D19="",$D19&lt;1),"",AQ627+(変化量!Y624-変化量!X624))</f>
        <v>9.9349706355685239</v>
      </c>
      <c r="AS627" s="30">
        <f ca="1">IF(OR($D19="",$D19&lt;1),"",AR627+(変化量!Z624-変化量!Y624))</f>
        <v>10.030912691032414</v>
      </c>
      <c r="AT627" s="30">
        <f ca="1">IF(OR($D19="",$D19&lt;1),"",AS627+(変化量!AA624-変化量!Z624))</f>
        <v>10.122581031948508</v>
      </c>
      <c r="AU627" s="30">
        <f ca="1">IF(OR($D19="",$D19&lt;1),"",AT627+(変化量!AB624-変化量!AA624))</f>
        <v>10.210160353245042</v>
      </c>
      <c r="AV627" s="30">
        <f ca="1">IF(OR($D19="",$D19&lt;1),"",AU627+(変化量!AC624-変化量!AB624))</f>
        <v>10.293827949590559</v>
      </c>
      <c r="AW627" s="30">
        <f ca="1">IF(OR($D19="",$D19&lt;1),"",AV627+(変化量!AD624-変化量!AC624))</f>
        <v>10.373753947674556</v>
      </c>
      <c r="AX627" s="30">
        <f ca="1">IF(OR($D19="",$D19&lt;1),"",AW627+(変化量!AE624-変化量!AD624))</f>
        <v>10.450101539260679</v>
      </c>
      <c r="AY627" s="30">
        <f ca="1">IF(OR($D19="",$D19&lt;1),"",AX627+(変化量!AF624-変化量!AE624))</f>
        <v>10.523027213661024</v>
      </c>
      <c r="AZ627" s="30">
        <f ca="1">IF(OR($D19="",$D19&lt;1),"",AY627+(変化量!AG624-変化量!AF624))</f>
        <v>10.592680988507766</v>
      </c>
      <c r="BA627" s="30">
        <f ca="1">IF(OR($D19="",$D19&lt;1),"",AZ627+(変化量!AH624-変化量!AG624))</f>
        <v>10.659206637893035</v>
      </c>
      <c r="BB627" s="30">
        <f ca="1">IF(OR($D19="",$D19&lt;1),"",BA627+(変化量!AI624-変化量!AH624))</f>
        <v>10.722741917113513</v>
      </c>
      <c r="BC627" s="30">
        <f ca="1">IF(OR($D19="",$D19&lt;1),"",BB627+(変化量!AJ624-変化量!AI624))</f>
        <v>10.783418783398236</v>
      </c>
      <c r="BD627" s="30">
        <f ca="1">IF(OR($D19="",$D19&lt;1),"",BC627+(変化量!AK624-変化量!AJ624))</f>
        <v>10.841363612118933</v>
      </c>
      <c r="BE627" s="30">
        <f ca="1">IF(OR($D19="",$D19&lt;1),"",BD627+(変化量!AL624-変化量!AK624))</f>
        <v>10.89669740808576</v>
      </c>
      <c r="BF627" s="30">
        <f ca="1">IF(OR($D19="",$D19&lt;1),"",BE627+(変化量!AM624-変化量!AL624))</f>
        <v>10.949536011619802</v>
      </c>
      <c r="BG627" s="30">
        <f ca="1">IF(OR($D19="",$D19&lt;1),"",BF627+(変化量!AN624-変化量!AM624))</f>
        <v>10.999990299168928</v>
      </c>
      <c r="BH627" s="30">
        <f ca="1">IF(OR($D19="",$D19&lt;1),"",BG627+(変化量!AO624-変化量!AN624))</f>
        <v>11.048166378298053</v>
      </c>
      <c r="BI627" s="30">
        <f ca="1">IF(OR($D19="",$D19&lt;1),"",BH627+(変化量!AP624-変化量!AO624))</f>
        <v>11.094165776939722</v>
      </c>
      <c r="BJ627" s="30">
        <f ca="1">IF(OR($D19="",$D19&lt;1),"",BI627+(変化量!AQ624-変化量!AP624))</f>
        <v>11.138085626837348</v>
      </c>
      <c r="BK627" s="30">
        <f ca="1">IF(OR($D19="",$D19&lt;1),"",BJ627+(変化量!AR624-変化量!AQ624))</f>
        <v>11.180018841152993</v>
      </c>
      <c r="BL627" s="30">
        <f ca="1">IF(OR($D19="",$D19&lt;1),"",BK627+(変化量!AS624-変化量!AR624))</f>
        <v>11.22005428624497</v>
      </c>
      <c r="BM627" s="30">
        <f ca="1">IF(OR($D19="",$D19&lt;1),"",BL627+(変化量!AT624-変化量!AS624))</f>
        <v>11.258276947648582</v>
      </c>
      <c r="BN627" s="30">
        <f ca="1">IF(OR($D19="",$D19&lt;1),"",BM627+(変化量!AU624-変化量!AT624))</f>
        <v>11.294768090316687</v>
      </c>
      <c r="BO627" s="30">
        <f ca="1">IF(OR($D19="",$D19&lt;1),"",BN627+(変化量!AV624-変化量!AU624))</f>
        <v>11.329605413196749</v>
      </c>
      <c r="BP627" s="30">
        <f ca="1">IF(OR($D19="",$D19&lt;1),"",BO627+(変化量!AW624-変化量!AV624))</f>
        <v>11.362863198236585</v>
      </c>
      <c r="BQ627" s="30">
        <f ca="1">IF(OR($D19="",$D19&lt;1),"",BP627+(変化量!AX624-変化量!AW624))</f>
        <v>11.394612453924857</v>
      </c>
      <c r="BR627" s="30">
        <f ca="1">IF(OR($D19="",$D19&lt;1),"",BQ627+(変化量!AY624-変化量!AX624))</f>
        <v>11.424921053482581</v>
      </c>
      <c r="BS627" s="30">
        <f ca="1">IF(OR($D19="",$D19&lt;1),"",BR627+(変化量!AZ624-変化量!AY624))</f>
        <v>11.45385386783056</v>
      </c>
      <c r="BT627" s="30">
        <f ca="1">IF(OR($D19="",$D19&lt;1),"",BS627+(変化量!BA624-変化量!AZ624))</f>
        <v>11.481472893464264</v>
      </c>
      <c r="BU627" s="30">
        <f ca="1">IF(OR($D19="",$D19&lt;1),"",BT627+(変化量!BB624-変化量!BA624))</f>
        <v>11.50783737537256</v>
      </c>
      <c r="BV627" s="30">
        <f ca="1">IF(OR($D19="",$D19&lt;1),"",BU627+(変化量!BC624-変化量!BB624))</f>
        <v>11.533003925140232</v>
      </c>
      <c r="BW627" s="30">
        <f ca="1">IF(OR($D19="",$D19&lt;1),"",BV627+(変化量!BD624-変化量!BC624))</f>
        <v>11.55702663437663</v>
      </c>
      <c r="BX627" s="30">
        <f ca="1">IF(OR($D19="",$D19&lt;1),"",BW627+(変化量!BE624-変化量!BD624))</f>
        <v>11.579957183614003</v>
      </c>
      <c r="BY627" s="30">
        <f ca="1">IF(OR($D19="",$D19&lt;1),"",BX627+(変化量!BF624-変化量!BE624))</f>
        <v>11.601844946819657</v>
      </c>
      <c r="BZ627" s="30">
        <f ca="1">IF(OR($D19="",$D19&lt;1),"",BY627+(変化量!BG624-変化量!BF624))</f>
        <v>11.622737091665506</v>
      </c>
      <c r="CA627" s="30">
        <f ca="1">IF(OR($D19="",$D19&lt;1),"",BZ627+(変化量!BH624-変化量!BG624))</f>
        <v>11.642678675697951</v>
      </c>
      <c r="CB627" s="30">
        <f ca="1">IF(OR($D19="",$D19&lt;1),"",CA627+(変化量!BI624-変化量!BH624))</f>
        <v>11.661712738549181</v>
      </c>
      <c r="CC627" s="30">
        <f ca="1">IF(OR($D19="",$D19&lt;1),"",CB627+(変化量!BJ624-変化量!BI624))</f>
        <v>11.679880390329409</v>
      </c>
      <c r="CD627" s="30">
        <f ca="1">IF(OR($D19="",$D19&lt;1),"",CC627+(変化量!BK624-変化量!BJ624))</f>
        <v>11.697220896336859</v>
      </c>
      <c r="CE627" s="30">
        <f ca="1">IF(OR($D19="",$D19&lt;1),"",CD627+(変化量!BL624-変化量!BK624))</f>
        <v>11.713771758220187</v>
      </c>
      <c r="CF627" s="30">
        <f ca="1">IF(OR($D19="",$D19&lt;1),"",CE627+(変化量!BM624-変化量!BL624))</f>
        <v>11.729568791724624</v>
      </c>
      <c r="CG627" s="30">
        <f ca="1">IF(OR($D19="",$D19&lt;1),"",CF627+(変化量!BN624-変化量!BM624))</f>
        <v>11.744646201150474</v>
      </c>
      <c r="CH627" s="30">
        <f ca="1">IF(OR($D19="",$D19&lt;1),"",CG627+(変化量!BO624-変化量!BN624))</f>
        <v>11.759036650649289</v>
      </c>
      <c r="CI627" s="30">
        <f ca="1">IF(OR($D19="",$D19&lt;1),"",CH627+(変化量!BP624-変化量!BO624))</f>
        <v>11.772771332479522</v>
      </c>
      <c r="CJ627" s="30">
        <f ca="1">IF(OR($D19="",$D19&lt;1),"",CI627+(変化量!BQ624-変化量!BP624))</f>
        <v>11.78588003234033</v>
      </c>
      <c r="CK627" s="30">
        <f ca="1">IF(OR($D19="",$D19&lt;1),"",CJ627+(変化量!BR624-変化量!BQ624))</f>
        <v>11.798391191898531</v>
      </c>
      <c r="CL627" s="30">
        <f ca="1">IF(OR($D19="",$D19&lt;1),"",CK627+(変化量!BS624-変化量!BR624))</f>
        <v>11.810331968620279</v>
      </c>
      <c r="CM627" s="30">
        <f ca="1">IF(OR($D19="",$D19&lt;1),"",CL627+(変化量!BT624-変化量!BS624))</f>
        <v>11.821728293015578</v>
      </c>
      <c r="CN627" s="30">
        <f ca="1">IF(OR($D19="",$D19&lt;1),"",CM627+(変化量!BU624-変化量!BT624))</f>
        <v>11.832604923399959</v>
      </c>
      <c r="CO627" s="30">
        <f ca="1">IF(OR($D19="",$D19&lt;1),"",CN627+(変化量!BV624-変化量!BU624))</f>
        <v>11.842985498274789</v>
      </c>
      <c r="CP627" s="30">
        <f ca="1">IF(OR($D19="",$D19&lt;1),"",CO627+(変化量!BW624-変化量!BV624))</f>
        <v>11.852892586423319</v>
      </c>
      <c r="CQ627" s="30">
        <f ca="1">IF(OR($D19="",$D19&lt;1),"",CP627+(変化量!BX624-変化量!BW624))</f>
        <v>11.862347734817057</v>
      </c>
      <c r="CR627" s="30">
        <f ca="1">IF(OR($D19="",$D19&lt;1),"",CQ627+(変化量!BY624-変化量!BX624))</f>
        <v>11.871371514423217</v>
      </c>
    </row>
    <row r="628" spans="1:96" x14ac:dyDescent="0.15">
      <c r="A628" s="30">
        <f>入力シート!B14</f>
        <v>3</v>
      </c>
      <c r="AE628" s="30">
        <f ca="1">IF(OR($D20="",$D20&lt;1),"",変化量!$L625+変化量!J625)</f>
        <v>7.6999999999999993</v>
      </c>
      <c r="AF628" s="30">
        <f ca="1">IF(OR($D20="",$D20&lt;1),"",AE628+(変化量!M625-変化量!L625))</f>
        <v>7.86825655431198</v>
      </c>
      <c r="AG628" s="30">
        <f ca="1">IF(OR($D20="",$D20&lt;1),"",AF628+(変化量!N625-変化量!M625))</f>
        <v>8.0292399542742281</v>
      </c>
      <c r="AH628" s="30">
        <f ca="1">IF(OR($D20="",$D20&lt;1),"",AG628+(変化量!O625-変化量!N625))</f>
        <v>8.1832404065732209</v>
      </c>
      <c r="AI628" s="30">
        <f ca="1">IF(OR($D20="",$D20&lt;1),"",AH628+(変化量!P625-変化量!O625))</f>
        <v>8.3305393754532684</v>
      </c>
      <c r="AJ628" s="30">
        <f ca="1">IF(OR($D20="",$D20&lt;1),"",AI628+(変化量!Q625-変化量!P625))</f>
        <v>8.4714094577683241</v>
      </c>
      <c r="AK628" s="30">
        <f ca="1">IF(OR($D20="",$D20&lt;1),"",AJ628+(変化量!R625-変化量!Q625))</f>
        <v>8.6061143311979151</v>
      </c>
      <c r="AL628" s="30">
        <f ca="1">IF(OR($D20="",$D20&lt;1),"",AK628+(変化量!S625-変化量!R625))</f>
        <v>8.7349087624998063</v>
      </c>
      <c r="AM628" s="30">
        <f ca="1">IF(OR($D20="",$D20&lt;1),"",AL628+(変化量!T625-変化量!S625))</f>
        <v>8.8580386648817431</v>
      </c>
      <c r="AN628" s="30">
        <f ca="1">IF(OR($D20="",$D20&lt;1),"",AM628+(変化量!U625-変化量!T625))</f>
        <v>8.9757411953853481</v>
      </c>
      <c r="AO628" s="30">
        <f ca="1">IF(OR($D20="",$D20&lt;1),"",AN628+(変化量!V625-変化量!U625))</f>
        <v>9.0882448846647694</v>
      </c>
      <c r="AP628" s="30">
        <f ca="1">IF(OR($D20="",$D20&lt;1),"",AO628+(変化量!W625-変化量!V625))</f>
        <v>9.1957697927759998</v>
      </c>
      <c r="AQ628" s="30">
        <f ca="1">IF(OR($D20="",$D20&lt;1),"",AP628+(変化量!X625-変化量!W625))</f>
        <v>9.298527685616536</v>
      </c>
      <c r="AR628" s="30">
        <f ca="1">IF(OR($D20="",$D20&lt;1),"",AQ628+(変化量!Y625-変化量!X625))</f>
        <v>9.3967222275100912</v>
      </c>
      <c r="AS628" s="30">
        <f ca="1">IF(OR($D20="",$D20&lt;1),"",AR628+(変化量!Z625-変化量!Y625))</f>
        <v>9.4905491861463371</v>
      </c>
      <c r="AT628" s="30">
        <f ca="1">IF(OR($D20="",$D20&lt;1),"",AS628+(変化量!AA625-変化量!Z625))</f>
        <v>9.5801966466869857</v>
      </c>
      <c r="AU628" s="30">
        <f ca="1">IF(OR($D20="",$D20&lt;1),"",AT628+(変化量!AB625-変化量!AA625))</f>
        <v>9.6658452323562081</v>
      </c>
      <c r="AV628" s="30">
        <f ca="1">IF(OR($D20="",$D20&lt;1),"",AU628+(変化量!AC625-変化量!AB625))</f>
        <v>9.7476683292613941</v>
      </c>
      <c r="AW628" s="30">
        <f ca="1">IF(OR($D20="",$D20&lt;1),"",AV628+(変化量!AD625-変化量!AC625))</f>
        <v>9.8258323135530432</v>
      </c>
      <c r="AX628" s="30">
        <f ca="1">IF(OR($D20="",$D20&lt;1),"",AW628+(変化量!AE625-変化量!AD625))</f>
        <v>9.9004967793401448</v>
      </c>
      <c r="AY628" s="30">
        <f ca="1">IF(OR($D20="",$D20&lt;1),"",AX628+(変化量!AF625-変化量!AE625))</f>
        <v>9.9718147660394898</v>
      </c>
      <c r="AZ628" s="30">
        <f ca="1">IF(OR($D20="",$D20&lt;1),"",AY628+(変化量!AG625-変化量!AF625))</f>
        <v>10.039932984059774</v>
      </c>
      <c r="BA628" s="30">
        <f ca="1">IF(OR($D20="",$D20&lt;1),"",AZ628+(変化量!AH625-変化量!AG625))</f>
        <v>10.10499203791203</v>
      </c>
      <c r="BB628" s="30">
        <f ca="1">IF(OR($D20="",$D20&lt;1),"",BA628+(変化量!AI625-変化量!AH625))</f>
        <v>10.16712664599957</v>
      </c>
      <c r="BC628" s="30">
        <f ca="1">IF(OR($D20="",$D20&lt;1),"",BB628+(変化量!AJ625-変化量!AI625))</f>
        <v>10.226465856479759</v>
      </c>
      <c r="BD628" s="30">
        <f ca="1">IF(OR($D20="",$D20&lt;1),"",BC628+(変化量!AK625-変化量!AJ625))</f>
        <v>10.283133258707839</v>
      </c>
      <c r="BE628" s="30">
        <f ca="1">IF(OR($D20="",$D20&lt;1),"",BD628+(変化量!AL625-変化量!AK625))</f>
        <v>10.337247189874553</v>
      </c>
      <c r="BF628" s="30">
        <f ca="1">IF(OR($D20="",$D20&lt;1),"",BE628+(変化量!AM625-変化量!AL625))</f>
        <v>10.388920936535648</v>
      </c>
      <c r="BG628" s="30">
        <f ca="1">IF(OR($D20="",$D20&lt;1),"",BF628+(変化量!AN625-変化量!AM625))</f>
        <v>10.438262930805038</v>
      </c>
      <c r="BH628" s="30">
        <f ca="1">IF(OR($D20="",$D20&lt;1),"",BG628+(変化量!AO625-変化量!AN625))</f>
        <v>10.485376941046422</v>
      </c>
      <c r="BI628" s="30">
        <f ca="1">IF(OR($D20="",$D20&lt;1),"",BH628+(変化量!AP625-変化量!AO625))</f>
        <v>10.530362256951694</v>
      </c>
      <c r="BJ628" s="30">
        <f ca="1">IF(OR($D20="",$D20&lt;1),"",BI628+(変化量!AQ625-変化量!AP625))</f>
        <v>10.57331386894009</v>
      </c>
      <c r="BK628" s="30">
        <f ca="1">IF(OR($D20="",$D20&lt;1),"",BJ628+(変化量!AR625-変化量!AQ625))</f>
        <v>10.614322641850524</v>
      </c>
      <c r="BL628" s="30">
        <f ca="1">IF(OR($D20="",$D20&lt;1),"",BK628+(変化量!AS625-変化量!AR625))</f>
        <v>10.653475482932219</v>
      </c>
      <c r="BM628" s="30">
        <f ca="1">IF(OR($D20="",$D20&lt;1),"",BL628+(変化量!AT625-変化量!AS625))</f>
        <v>10.690855504166322</v>
      </c>
      <c r="BN628" s="30">
        <f ca="1">IF(OR($D20="",$D20&lt;1),"",BM628+(変化量!AU625-変化量!AT625))</f>
        <v>10.726542178973894</v>
      </c>
      <c r="BO628" s="30">
        <f ca="1">IF(OR($D20="",$D20&lt;1),"",BN628+(変化量!AV625-変化量!AU625))</f>
        <v>10.760611493385188</v>
      </c>
      <c r="BP628" s="30">
        <f ca="1">IF(OR($D20="",$D20&lt;1),"",BO628+(変化量!AW625-変化量!AV625))</f>
        <v>10.793136091760509</v>
      </c>
      <c r="BQ628" s="30">
        <f ca="1">IF(OR($D20="",$D20&lt;1),"",BP628+(変化量!AX625-変化量!AW625))</f>
        <v>10.824185417166262</v>
      </c>
      <c r="BR628" s="30">
        <f ca="1">IF(OR($D20="",$D20&lt;1),"",BQ628+(変化量!AY625-変化量!AX625))</f>
        <v>10.85382584651995</v>
      </c>
      <c r="BS628" s="30">
        <f ca="1">IF(OR($D20="",$D20&lt;1),"",BR628+(変化量!AZ625-変化量!AY625))</f>
        <v>10.88212082062627</v>
      </c>
      <c r="BT628" s="30">
        <f ca="1">IF(OR($D20="",$D20&lt;1),"",BS628+(変化量!BA625-変化量!AZ625))</f>
        <v>10.909130969232919</v>
      </c>
      <c r="BU628" s="30">
        <f ca="1">IF(OR($D20="",$D20&lt;1),"",BT628+(変化量!BB625-変化量!BA625))</f>
        <v>10.934914231239503</v>
      </c>
      <c r="BV628" s="30">
        <f ca="1">IF(OR($D20="",$D20&lt;1),"",BU628+(変化量!BC625-変化量!BB625))</f>
        <v>10.959525970196431</v>
      </c>
      <c r="BW628" s="30">
        <f ca="1">IF(OR($D20="",$D20&lt;1),"",BV628+(変化量!BD625-変化量!BC625))</f>
        <v>10.983019085232957</v>
      </c>
      <c r="BX628" s="30">
        <f ca="1">IF(OR($D20="",$D20&lt;1),"",BW628+(変化量!BE625-変化量!BD625))</f>
        <v>11.005444117554795</v>
      </c>
      <c r="BY628" s="30">
        <f ca="1">IF(OR($D20="",$D20&lt;1),"",BX628+(変化量!BF625-変化量!BE625))</f>
        <v>11.026849352652242</v>
      </c>
      <c r="BZ628" s="30">
        <f ca="1">IF(OR($D20="",$D20&lt;1),"",BY628+(変化量!BG625-変化量!BF625))</f>
        <v>11.047280918359231</v>
      </c>
      <c r="CA628" s="30">
        <f ca="1">IF(OR($D20="",$D20&lt;1),"",BZ628+(変化量!BH625-変化量!BG625))</f>
        <v>11.066782878903091</v>
      </c>
      <c r="CB628" s="30">
        <f ca="1">IF(OR($D20="",$D20&lt;1),"",CA628+(変化量!BI625-変化量!BH625))</f>
        <v>11.085397325082994</v>
      </c>
      <c r="CC628" s="30">
        <f ca="1">IF(OR($D20="",$D20&lt;1),"",CB628+(変化量!BJ625-変化量!BI625))</f>
        <v>11.103164460713547</v>
      </c>
      <c r="CD628" s="30">
        <f ca="1">IF(OR($D20="",$D20&lt;1),"",CC628+(変化量!BK625-変化量!BJ625))</f>
        <v>11.12012268546729</v>
      </c>
      <c r="CE628" s="30">
        <f ca="1">IF(OR($D20="",$D20&lt;1),"",CD628+(変化量!BL625-変化量!BK625))</f>
        <v>11.136308674247839</v>
      </c>
      <c r="CF628" s="30">
        <f ca="1">IF(OR($D20="",$D20&lt;1),"",CE628+(変化量!BM625-変化量!BL625))</f>
        <v>11.151757453222082</v>
      </c>
      <c r="CG628" s="30">
        <f ca="1">IF(OR($D20="",$D20&lt;1),"",CF628+(変化量!BN625-変化量!BM625))</f>
        <v>11.166502472637195</v>
      </c>
      <c r="CH628" s="30">
        <f ca="1">IF(OR($D20="",$D20&lt;1),"",CG628+(変化量!BO625-変化量!BN625))</f>
        <v>11.180575676545054</v>
      </c>
      <c r="CI628" s="30">
        <f ca="1">IF(OR($D20="",$D20&lt;1),"",CH628+(変化量!BP625-変化量!BO625))</f>
        <v>11.194007569553143</v>
      </c>
      <c r="CJ628" s="30">
        <f ca="1">IF(OR($D20="",$D20&lt;1),"",CI628+(変化量!BQ625-変化量!BP625))</f>
        <v>11.206827280718056</v>
      </c>
      <c r="CK628" s="30">
        <f ca="1">IF(OR($D20="",$D20&lt;1),"",CJ628+(変化量!BR625-変化量!BQ625))</f>
        <v>11.21906262469399</v>
      </c>
      <c r="CL628" s="30">
        <f ca="1">IF(OR($D20="",$D20&lt;1),"",CK628+(変化量!BS625-変化量!BR625))</f>
        <v>11.230740160245411</v>
      </c>
      <c r="CM628" s="30">
        <f ca="1">IF(OR($D20="",$D20&lt;1),"",CL628+(変化量!BT625-変化量!BS625))</f>
        <v>11.241885246229579</v>
      </c>
      <c r="CN628" s="30">
        <f ca="1">IF(OR($D20="",$D20&lt;1),"",CM628+(変化量!BU625-変化量!BT625))</f>
        <v>11.252522095150965</v>
      </c>
      <c r="CO628" s="30">
        <f ca="1">IF(OR($D20="",$D20&lt;1),"",CN628+(変化量!BV625-変化量!BU625))</f>
        <v>11.262673824386823</v>
      </c>
      <c r="CP628" s="30">
        <f ca="1">IF(OR($D20="",$D20&lt;1),"",CO628+(変化量!BW625-変化量!BV625))</f>
        <v>11.272362505178819</v>
      </c>
      <c r="CQ628" s="30">
        <f ca="1">IF(OR($D20="",$D20&lt;1),"",CP628+(変化量!BX625-変化量!BW625))</f>
        <v>11.281609209483303</v>
      </c>
      <c r="CR628" s="30">
        <f ca="1">IF(OR($D20="",$D20&lt;1),"",CQ628+(変化量!BY625-変化量!BX625))</f>
        <v>11.290434054768891</v>
      </c>
    </row>
    <row r="629" spans="1:96" x14ac:dyDescent="0.15">
      <c r="A629" s="30">
        <f>入力シート!B15</f>
        <v>4</v>
      </c>
      <c r="AE629" s="30">
        <f ca="1">IF(OR($D21="",$D21&lt;1),"",変化量!$L626+変化量!J626)</f>
        <v>10.4</v>
      </c>
      <c r="AF629" s="30">
        <f ca="1">IF(OR($D21="",$D21&lt;1),"",AE629+(変化量!M626-変化量!L626))</f>
        <v>10.565161290919514</v>
      </c>
      <c r="AG629" s="30">
        <f ca="1">IF(OR($D21="",$D21&lt;1),"",AF629+(変化量!N626-変化量!M626))</f>
        <v>10.723183225120527</v>
      </c>
      <c r="AH629" s="30">
        <f ca="1">IF(OR($D21="",$D21&lt;1),"",AG629+(変化量!O626-変化量!N626))</f>
        <v>10.874350670620029</v>
      </c>
      <c r="AI629" s="30">
        <f ca="1">IF(OR($D21="",$D21&lt;1),"",AH629+(変化量!P626-変化量!O626))</f>
        <v>11.018939913819629</v>
      </c>
      <c r="AJ629" s="30">
        <f ca="1">IF(OR($D21="",$D21&lt;1),"",AI629+(変化量!Q626-変化量!P626))</f>
        <v>11.157218536855924</v>
      </c>
      <c r="AK629" s="30">
        <f ca="1">IF(OR($D21="",$D21&lt;1),"",AJ629+(変化量!R626-変化量!Q626))</f>
        <v>11.289445366769064</v>
      </c>
      <c r="AL629" s="30">
        <f ca="1">IF(OR($D21="",$D21&lt;1),"",AK629+(変化量!S626-変化量!R626))</f>
        <v>11.415870483603575</v>
      </c>
      <c r="AM629" s="30">
        <f ca="1">IF(OR($D21="",$D21&lt;1),"",AL629+(変化量!T626-変化量!S626))</f>
        <v>11.536735276724722</v>
      </c>
      <c r="AN629" s="30">
        <f ca="1">IF(OR($D21="",$D21&lt;1),"",AM629+(変化量!U626-変化量!T626))</f>
        <v>11.652272540410884</v>
      </c>
      <c r="AO629" s="30">
        <f ca="1">IF(OR($D21="",$D21&lt;1),"",AN629+(変化量!V626-変化量!U626))</f>
        <v>11.762706601244815</v>
      </c>
      <c r="AP629" s="30">
        <f ca="1">IF(OR($D21="",$D21&lt;1),"",AO629+(変化量!W626-変化量!V626))</f>
        <v>11.868253471037029</v>
      </c>
      <c r="AQ629" s="30">
        <f ca="1">IF(OR($D21="",$D21&lt;1),"",AP629+(変化量!X626-変化量!W626))</f>
        <v>11.969121020019653</v>
      </c>
      <c r="AR629" s="30">
        <f ca="1">IF(OR($D21="",$D21&lt;1),"",AQ629+(変化量!Y626-変化量!X626))</f>
        <v>12.065509165888365</v>
      </c>
      <c r="AS629" s="30">
        <f ca="1">IF(OR($D21="",$D21&lt;1),"",AR629+(変化量!Z626-変化量!Y626))</f>
        <v>12.157610074972006</v>
      </c>
      <c r="AT629" s="30">
        <f ca="1">IF(OR($D21="",$D21&lt;1),"",AS629+(変化量!AA626-変化量!Z626))</f>
        <v>12.245608372399966</v>
      </c>
      <c r="AU629" s="30">
        <f ca="1">IF(OR($D21="",$D21&lt;1),"",AT629+(変化量!AB626-変化量!AA626))</f>
        <v>12.329681358634604</v>
      </c>
      <c r="AV629" s="30">
        <f ca="1">IF(OR($D21="",$D21&lt;1),"",AU629+(変化量!AC626-変化量!AB626))</f>
        <v>12.409999230156183</v>
      </c>
      <c r="AW629" s="30">
        <f ca="1">IF(OR($D21="",$D21&lt;1),"",AV629+(変化量!AD626-変化量!AC626))</f>
        <v>12.486725302443888</v>
      </c>
      <c r="AX629" s="30">
        <f ca="1">IF(OR($D21="",$D21&lt;1),"",AW629+(変化量!AE626-変化量!AD626))</f>
        <v>12.560016233698478</v>
      </c>
      <c r="AY629" s="30">
        <f ca="1">IF(OR($D21="",$D21&lt;1),"",AX629+(変化量!AF626-変化量!AE626))</f>
        <v>12.630022248009242</v>
      </c>
      <c r="AZ629" s="30">
        <f ca="1">IF(OR($D21="",$D21&lt;1),"",AY629+(変化量!AG626-変化量!AF626))</f>
        <v>12.696887356886405</v>
      </c>
      <c r="BA629" s="30">
        <f ca="1">IF(OR($D21="",$D21&lt;1),"",AZ629+(変化量!AH626-変化量!AG626))</f>
        <v>12.760749578267193</v>
      </c>
      <c r="BB629" s="30">
        <f ca="1">IF(OR($D21="",$D21&lt;1),"",BA629+(変化量!AI626-変化量!AH626))</f>
        <v>12.821741152262513</v>
      </c>
      <c r="BC629" s="30">
        <f ca="1">IF(OR($D21="",$D21&lt;1),"",BB629+(変化量!AJ626-変化量!AI626))</f>
        <v>12.879988753047682</v>
      </c>
      <c r="BD629" s="30">
        <f ca="1">IF(OR($D21="",$D21&lt;1),"",BC629+(変化量!AK626-変化量!AJ626))</f>
        <v>12.935613696416551</v>
      </c>
      <c r="BE629" s="30">
        <f ca="1">IF(OR($D21="",$D21&lt;1),"",BD629+(変化量!AL626-変化量!AK626))</f>
        <v>12.988732142617776</v>
      </c>
      <c r="BF629" s="30">
        <f ca="1">IF(OR($D21="",$D21&lt;1),"",BE629+(変化量!AM626-変化量!AL626))</f>
        <v>13.039455294176966</v>
      </c>
      <c r="BG629" s="30">
        <f ca="1">IF(OR($D21="",$D21&lt;1),"",BF629+(変化量!AN626-変化量!AM626))</f>
        <v>13.087889588480683</v>
      </c>
      <c r="BH629" s="30">
        <f ca="1">IF(OR($D21="",$D21&lt;1),"",BG629+(変化量!AO626-変化量!AN626))</f>
        <v>13.134136884960045</v>
      </c>
      <c r="BI629" s="30">
        <f ca="1">IF(OR($D21="",$D21&lt;1),"",BH629+(変化量!AP626-変化量!AO626))</f>
        <v>13.17829464676444</v>
      </c>
      <c r="BJ629" s="30">
        <f ca="1">IF(OR($D21="",$D21&lt;1),"",BI629+(変化量!AQ626-変化量!AP626))</f>
        <v>13.220456116860424</v>
      </c>
      <c r="BK629" s="30">
        <f ca="1">IF(OR($D21="",$D21&lt;1),"",BJ629+(変化量!AR626-変化量!AQ626))</f>
        <v>13.260710488528785</v>
      </c>
      <c r="BL629" s="30">
        <f ca="1">IF(OR($D21="",$D21&lt;1),"",BK629+(変化量!AS626-変化量!AR626))</f>
        <v>13.299143070264821</v>
      </c>
      <c r="BM629" s="30">
        <f ca="1">IF(OR($D21="",$D21&lt;1),"",BL629+(変化量!AT626-変化量!AS626))</f>
        <v>13.335835445113863</v>
      </c>
      <c r="BN629" s="30">
        <f ca="1">IF(OR($D21="",$D21&lt;1),"",BM629+(変化量!AU626-変化量!AT626))</f>
        <v>13.370865624496444</v>
      </c>
      <c r="BO629" s="30">
        <f ca="1">IF(OR($D21="",$D21&lt;1),"",BN629+(変化量!AV626-変化量!AU626))</f>
        <v>13.404308196596658</v>
      </c>
      <c r="BP629" s="30">
        <f ca="1">IF(OR($D21="",$D21&lt;1),"",BO629+(変化量!AW626-変化量!AV626))</f>
        <v>13.436234469402331</v>
      </c>
      <c r="BQ629" s="30">
        <f ca="1">IF(OR($D21="",$D21&lt;1),"",BP629+(変化量!AX626-変化量!AW626))</f>
        <v>13.466712608498684</v>
      </c>
      <c r="BR629" s="30">
        <f ca="1">IF(OR($D21="",$D21&lt;1),"",BQ629+(変化量!AY626-変化量!AX626))</f>
        <v>13.495807769727216</v>
      </c>
      <c r="BS629" s="30">
        <f ca="1">IF(OR($D21="",$D21&lt;1),"",BR629+(変化量!AZ626-変化量!AY626))</f>
        <v>13.523582226829602</v>
      </c>
      <c r="BT629" s="30">
        <f ca="1">IF(OR($D21="",$D21&lt;1),"",BS629+(変化量!BA626-変化量!AZ626))</f>
        <v>13.550095494203012</v>
      </c>
      <c r="BU629" s="30">
        <f ca="1">IF(OR($D21="",$D21&lt;1),"",BT629+(変化量!BB626-変化量!BA626))</f>
        <v>13.575404444897602</v>
      </c>
      <c r="BV629" s="30">
        <f ca="1">IF(OR($D21="",$D21&lt;1),"",BU629+(変化量!BC626-変化量!BB626))</f>
        <v>13.5995634239907</v>
      </c>
      <c r="BW629" s="30">
        <f ca="1">IF(OR($D21="",$D21&lt;1),"",BV629+(変化量!BD626-変化量!BC626))</f>
        <v>13.622624357474214</v>
      </c>
      <c r="BX629" s="30">
        <f ca="1">IF(OR($D21="",$D21&lt;1),"",BW629+(変化量!BE626-変化量!BD626))</f>
        <v>13.644636856793076</v>
      </c>
      <c r="BY629" s="30">
        <f ca="1">IF(OR($D21="",$D21&lt;1),"",BX629+(変化量!BF626-変化量!BE626))</f>
        <v>13.665648319173171</v>
      </c>
      <c r="BZ629" s="30">
        <f ca="1">IF(OR($D21="",$D21&lt;1),"",BY629+(変化量!BG626-変化量!BF626))</f>
        <v>13.685704023876449</v>
      </c>
      <c r="CA629" s="30">
        <f ca="1">IF(OR($D21="",$D21&lt;1),"",BZ629+(変化量!BH626-変化量!BG626))</f>
        <v>13.704847224520586</v>
      </c>
      <c r="CB629" s="30">
        <f ca="1">IF(OR($D21="",$D21&lt;1),"",CA629+(変化量!BI626-変化量!BH626))</f>
        <v>13.723119237598452</v>
      </c>
      <c r="CC629" s="30">
        <f ca="1">IF(OR($D21="",$D21&lt;1),"",CB629+(変化量!BJ626-変化量!BI626))</f>
        <v>13.740559527331493</v>
      </c>
      <c r="CD629" s="30">
        <f ca="1">IF(OR($D21="",$D21&lt;1),"",CC629+(変化量!BK626-変化量!BJ626))</f>
        <v>13.757205786988267</v>
      </c>
      <c r="CE629" s="30">
        <f ca="1">IF(OR($D21="",$D21&lt;1),"",CD629+(変化量!BL626-変化量!BK626))</f>
        <v>13.773094016797414</v>
      </c>
      <c r="CF629" s="30">
        <f ca="1">IF(OR($D21="",$D21&lt;1),"",CE629+(変化量!BM626-変化量!BL626))</f>
        <v>13.788258598581168</v>
      </c>
      <c r="CG629" s="30">
        <f ca="1">IF(OR($D21="",$D21&lt;1),"",CF629+(変化量!BN626-変化量!BM626))</f>
        <v>13.802732367232801</v>
      </c>
      <c r="CH629" s="30">
        <f ca="1">IF(OR($D21="",$D21&lt;1),"",CG629+(変化量!BO626-変化量!BN626))</f>
        <v>13.816546679158419</v>
      </c>
      <c r="CI629" s="30">
        <f ca="1">IF(OR($D21="",$D21&lt;1),"",CH629+(変化量!BP626-変化量!BO626))</f>
        <v>13.82973147779988</v>
      </c>
      <c r="CJ629" s="30">
        <f ca="1">IF(OR($D21="",$D21&lt;1),"",CI629+(変化量!BQ626-変化量!BP626))</f>
        <v>13.842315356352904</v>
      </c>
      <c r="CK629" s="30">
        <f ca="1">IF(OR($D21="",$D21&lt;1),"",CJ629+(変化量!BR626-変化量!BQ626))</f>
        <v>13.854325617790698</v>
      </c>
      <c r="CL629" s="30">
        <f ca="1">IF(OR($D21="",$D21&lt;1),"",CK629+(変化量!BS626-変化量!BR626))</f>
        <v>13.865788332300204</v>
      </c>
      <c r="CM629" s="30">
        <f ca="1">IF(OR($D21="",$D21&lt;1),"",CL629+(変化量!BT626-変化量!BS626))</f>
        <v>13.876728392234755</v>
      </c>
      <c r="CN629" s="30">
        <f ca="1">IF(OR($D21="",$D21&lt;1),"",CM629+(変化量!BU626-変化量!BT626))</f>
        <v>13.887169564683317</v>
      </c>
      <c r="CO629" s="30">
        <f ca="1">IF(OR($D21="",$D21&lt;1),"",CN629+(変化量!BV626-変化量!BU626))</f>
        <v>13.897134541753696</v>
      </c>
      <c r="CP629" s="30">
        <f ca="1">IF(OR($D21="",$D21&lt;1),"",CO629+(変化量!BW626-変化量!BV626))</f>
        <v>13.90664498866292</v>
      </c>
      <c r="CQ629" s="30">
        <f ca="1">IF(OR($D21="",$D21&lt;1),"",CP629+(変化量!BX626-変化量!BW626))</f>
        <v>13.915721589725651</v>
      </c>
      <c r="CR629" s="30">
        <f ca="1">IF(OR($D21="",$D21&lt;1),"",CQ629+(変化量!BY626-変化量!BX626))</f>
        <v>13.924384092327658</v>
      </c>
    </row>
    <row r="630" spans="1:96" x14ac:dyDescent="0.15">
      <c r="A630" s="30">
        <f>入力シート!B16</f>
        <v>5</v>
      </c>
      <c r="AE630" s="30">
        <f ca="1">IF(OR($D22="",$D22&lt;1),"",変化量!$L627+変化量!J627)</f>
        <v>6.2000000000000011</v>
      </c>
      <c r="AF630" s="30">
        <f ca="1">IF(OR($D22="",$D22&lt;1),"",AE630+(変化量!M627-変化量!L627))</f>
        <v>6.3621518043232772</v>
      </c>
      <c r="AG630" s="30">
        <f ca="1">IF(OR($D22="",$D22&lt;1),"",AF630+(変化量!N627-変化量!M627))</f>
        <v>6.5172943417222822</v>
      </c>
      <c r="AH630" s="30">
        <f ca="1">IF(OR($D22="",$D22&lt;1),"",AG630+(変化量!O627-変化量!N627))</f>
        <v>6.6657072894911966</v>
      </c>
      <c r="AI630" s="30">
        <f ca="1">IF(OR($D22="",$D22&lt;1),"",AH630+(変化量!P627-変化量!O627))</f>
        <v>6.8076618996787506</v>
      </c>
      <c r="AJ630" s="30">
        <f ca="1">IF(OR($D22="",$D22&lt;1),"",AI630+(変化量!Q627-変化量!P627))</f>
        <v>6.9434208786734093</v>
      </c>
      <c r="AK630" s="30">
        <f ca="1">IF(OR($D22="",$D22&lt;1),"",AJ630+(変化量!R627-変化量!Q627))</f>
        <v>7.0732383372982088</v>
      </c>
      <c r="AL630" s="30">
        <f ca="1">IF(OR($D22="",$D22&lt;1),"",AK630+(変化量!S627-変化量!R627))</f>
        <v>7.1973597987639426</v>
      </c>
      <c r="AM630" s="30">
        <f ca="1">IF(OR($D22="",$D22&lt;1),"",AL630+(変化量!T627-変化量!S627))</f>
        <v>7.3160222539593516</v>
      </c>
      <c r="AN630" s="30">
        <f ca="1">IF(OR($D22="",$D22&lt;1),"",AM630+(変化量!U627-変化量!T627))</f>
        <v>7.4294542553016978</v>
      </c>
      <c r="AO630" s="30">
        <f ca="1">IF(OR($D22="",$D22&lt;1),"",AN630+(変化量!V627-変化量!U627))</f>
        <v>7.5378760418067134</v>
      </c>
      <c r="AP630" s="30">
        <f ca="1">IF(OR($D22="",$D22&lt;1),"",AO630+(変化量!W627-変化量!V627))</f>
        <v>7.6414996892255349</v>
      </c>
      <c r="AQ630" s="30">
        <f ca="1">IF(OR($D22="",$D22&lt;1),"",AP630+(変化量!X627-変化量!W627))</f>
        <v>7.7405292800826917</v>
      </c>
      <c r="AR630" s="30">
        <f ca="1">IF(OR($D22="",$D22&lt;1),"",AQ630+(変化量!Y627-変化量!X627))</f>
        <v>7.8351610892734005</v>
      </c>
      <c r="AS630" s="30">
        <f ca="1">IF(OR($D22="",$D22&lt;1),"",AR630+(変化量!Z627-変化量!Y627))</f>
        <v>7.9255837815675907</v>
      </c>
      <c r="AT630" s="30">
        <f ca="1">IF(OR($D22="",$D22&lt;1),"",AS630+(変化量!AA627-変化量!Z627))</f>
        <v>8.0119786179477028</v>
      </c>
      <c r="AU630" s="30">
        <f ca="1">IF(OR($D22="",$D22&lt;1),"",AT630+(変化量!AB627-変化量!AA627))</f>
        <v>8.094519668195586</v>
      </c>
      <c r="AV630" s="30">
        <f ca="1">IF(OR($D22="",$D22&lt;1),"",AU630+(変化量!AC627-変化量!AB627))</f>
        <v>8.1733740275561946</v>
      </c>
      <c r="AW630" s="30">
        <f ca="1">IF(OR($D22="",$D22&lt;1),"",AV630+(変化量!AD627-変化量!AC627))</f>
        <v>8.2487020356555742</v>
      </c>
      <c r="AX630" s="30">
        <f ca="1">IF(OR($D22="",$D22&lt;1),"",AW630+(変化量!AE627-変化量!AD627))</f>
        <v>8.3206574961469588</v>
      </c>
      <c r="AY630" s="30">
        <f ca="1">IF(OR($D22="",$D22&lt;1),"",AX630+(変化量!AF627-変化量!AE627))</f>
        <v>8.3893878958112662</v>
      </c>
      <c r="AZ630" s="30">
        <f ca="1">IF(OR($D22="",$D22&lt;1),"",AY630+(変化量!AG627-変化量!AF627))</f>
        <v>8.4550346220528763</v>
      </c>
      <c r="BA630" s="30">
        <f ca="1">IF(OR($D22="",$D22&lt;1),"",AZ630+(変化量!AH627-変化量!AG627))</f>
        <v>8.5177331779150602</v>
      </c>
      <c r="BB630" s="30">
        <f ca="1">IF(OR($D22="",$D22&lt;1),"",BA630+(変化量!AI627-変化量!AH627))</f>
        <v>8.5776133938954313</v>
      </c>
      <c r="BC630" s="30">
        <f ca="1">IF(OR($D22="",$D22&lt;1),"",BB630+(変化量!AJ627-変化量!AI627))</f>
        <v>8.6347996359757264</v>
      </c>
      <c r="BD630" s="30">
        <f ca="1">IF(OR($D22="",$D22&lt;1),"",BC630+(変化量!AK627-変化量!AJ627))</f>
        <v>8.6894110093939521</v>
      </c>
      <c r="BE630" s="30">
        <f ca="1">IF(OR($D22="",$D22&lt;1),"",BD630+(変化量!AL627-変化量!AK627))</f>
        <v>8.7415615577847046</v>
      </c>
      <c r="BF630" s="30">
        <f ca="1">IF(OR($D22="",$D22&lt;1),"",BE630+(変化量!AM627-変化量!AL627))</f>
        <v>8.7913604573966868</v>
      </c>
      <c r="BG630" s="30">
        <f ca="1">IF(OR($D22="",$D22&lt;1),"",BF630+(変化量!AN627-変化量!AM627))</f>
        <v>8.8389122061675263</v>
      </c>
      <c r="BH630" s="30">
        <f ca="1">IF(OR($D22="",$D22&lt;1),"",BG630+(変化量!AO627-変化量!AN627))</f>
        <v>8.8843168074966368</v>
      </c>
      <c r="BI630" s="30">
        <f ca="1">IF(OR($D22="",$D22&lt;1),"",BH630+(変化量!AP627-変化量!AO627))</f>
        <v>8.9276699486085551</v>
      </c>
      <c r="BJ630" s="30">
        <f ca="1">IF(OR($D22="",$D22&lt;1),"",BI630+(変化量!AQ627-変化量!AP627))</f>
        <v>8.9690631734430415</v>
      </c>
      <c r="BK630" s="30">
        <f ca="1">IF(OR($D22="",$D22&lt;1),"",BJ630+(変化量!AR627-変化量!AQ627))</f>
        <v>9.0085840500454513</v>
      </c>
      <c r="BL630" s="30">
        <f ca="1">IF(OR($D22="",$D22&lt;1),"",BK630+(変化量!AS627-変化量!AR627))</f>
        <v>9.0463163324622595</v>
      </c>
      <c r="BM630" s="30">
        <f ca="1">IF(OR($D22="",$D22&lt;1),"",BL630+(変化量!AT627-変化量!AS627))</f>
        <v>9.0823401171732758</v>
      </c>
      <c r="BN630" s="30">
        <f ca="1">IF(OR($D22="",$D22&lt;1),"",BM630+(変化量!AU627-変化量!AT627))</f>
        <v>9.1167319941138683</v>
      </c>
      <c r="BO630" s="30">
        <f ca="1">IF(OR($D22="",$D22&lt;1),"",BN630+(変化量!AV627-変化量!AU627))</f>
        <v>9.1495651923594767</v>
      </c>
      <c r="BP630" s="30">
        <f ca="1">IF(OR($D22="",$D22&lt;1),"",BO630+(変化量!AW627-変化量!AV627))</f>
        <v>9.1809097205593684</v>
      </c>
      <c r="BQ630" s="30">
        <f ca="1">IF(OR($D22="",$D22&lt;1),"",BP630+(変化量!AX627-変化量!AW627))</f>
        <v>9.2108325022194979</v>
      </c>
      <c r="BR630" s="30">
        <f ca="1">IF(OR($D22="",$D22&lt;1),"",BQ630+(変化量!AY627-変化量!AX627))</f>
        <v>9.239397505944142</v>
      </c>
      <c r="BS630" s="30">
        <f ca="1">IF(OR($D22="",$D22&lt;1),"",BR630+(変化量!AZ627-変化量!AY627))</f>
        <v>9.2666658707539451</v>
      </c>
      <c r="BT630" s="30">
        <f ca="1">IF(OR($D22="",$D22&lt;1),"",BS630+(変化量!BA627-変化量!AZ627))</f>
        <v>9.2926960266044407</v>
      </c>
      <c r="BU630" s="30">
        <f ca="1">IF(OR($D22="",$D22&lt;1),"",BT630+(変化量!BB627-変化量!BA627))</f>
        <v>9.3175438102334507</v>
      </c>
      <c r="BV630" s="30">
        <f ca="1">IF(OR($D22="",$D22&lt;1),"",BU630+(変化量!BC627-変化量!BB627))</f>
        <v>9.341262576469445</v>
      </c>
      <c r="BW630" s="30">
        <f ca="1">IF(OR($D22="",$D22&lt;1),"",BV630+(変化量!BD627-変化量!BC627))</f>
        <v>9.3639033051348104</v>
      </c>
      <c r="BX630" s="30">
        <f ca="1">IF(OR($D22="",$D22&lt;1),"",BW630+(変化量!BE627-変化量!BD627))</f>
        <v>9.3855147036795099</v>
      </c>
      <c r="BY630" s="30">
        <f ca="1">IF(OR($D22="",$D22&lt;1),"",BX630+(変化量!BF627-変化量!BE627))</f>
        <v>9.4061433056808266</v>
      </c>
      <c r="BZ630" s="30">
        <f ca="1">IF(OR($D22="",$D22&lt;1),"",BY630+(変化量!BG627-変化量!BF627))</f>
        <v>9.4258335653446164</v>
      </c>
      <c r="CA630" s="30">
        <f ca="1">IF(OR($D22="",$D22&lt;1),"",BZ630+(変化量!BH627-変化量!BG627))</f>
        <v>9.4446279481427116</v>
      </c>
      <c r="CB630" s="30">
        <f ca="1">IF(OR($D22="",$D22&lt;1),"",CA630+(変化量!BI627-変化量!BH627))</f>
        <v>9.4625670177194845</v>
      </c>
      <c r="CC630" s="30">
        <f ca="1">IF(OR($D22="",$D22&lt;1),"",CB630+(変化量!BJ627-変化量!BI627))</f>
        <v>9.4796895191990327</v>
      </c>
      <c r="CD630" s="30">
        <f ca="1">IF(OR($D22="",$D22&lt;1),"",CC630+(変化量!BK627-変化量!BJ627))</f>
        <v>9.496032459021988</v>
      </c>
      <c r="CE630" s="30">
        <f ca="1">IF(OR($D22="",$D22&lt;1),"",CD630+(変化量!BL627-変化量!BK627))</f>
        <v>9.511631181438803</v>
      </c>
      <c r="CF630" s="30">
        <f ca="1">IF(OR($D22="",$D22&lt;1),"",CE630+(変化量!BM627-変化量!BL627))</f>
        <v>9.5265194417833019</v>
      </c>
      <c r="CG630" s="30">
        <f ca="1">IF(OR($D22="",$D22&lt;1),"",CF630+(変化量!BN627-変化量!BM627))</f>
        <v>9.5407294766477317</v>
      </c>
      <c r="CH630" s="30">
        <f ca="1">IF(OR($D22="",$D22&lt;1),"",CG630+(変化量!BO627-変化量!BN627))</f>
        <v>9.5542920710774109</v>
      </c>
      <c r="CI630" s="30">
        <f ca="1">IF(OR($D22="",$D22&lt;1),"",CH630+(変化量!BP627-変化量!BO627))</f>
        <v>9.5672366228997472</v>
      </c>
      <c r="CJ630" s="30">
        <f ca="1">IF(OR($D22="",$D22&lt;1),"",CI630+(変化量!BQ627-変化量!BP627))</f>
        <v>9.5795912042995237</v>
      </c>
      <c r="CK630" s="30">
        <f ca="1">IF(OR($D22="",$D22&lt;1),"",CJ630+(変化量!BR627-変化量!BQ627))</f>
        <v>9.5913826207488047</v>
      </c>
      <c r="CL630" s="30">
        <f ca="1">IF(OR($D22="",$D22&lt;1),"",CK630+(変化量!BS627-変化量!BR627))</f>
        <v>9.6026364673965947</v>
      </c>
      <c r="CM630" s="30">
        <f ca="1">IF(OR($D22="",$D22&lt;1),"",CL630+(変化量!BT627-変化量!BS627))</f>
        <v>9.6133771830201891</v>
      </c>
      <c r="CN630" s="30">
        <f ca="1">IF(OR($D22="",$D22&lt;1),"",CM630+(変化量!BU627-変化量!BT627))</f>
        <v>9.623628101636525</v>
      </c>
      <c r="CO630" s="30">
        <f ca="1">IF(OR($D22="",$D22&lt;1),"",CN630+(変化量!BV627-変化量!BU627))</f>
        <v>9.633411501869146</v>
      </c>
      <c r="CP630" s="30">
        <f ca="1">IF(OR($D22="",$D22&lt;1),"",CO630+(変化量!BW627-変化量!BV627))</f>
        <v>9.6427486541623129</v>
      </c>
      <c r="CQ630" s="30">
        <f ca="1">IF(OR($D22="",$D22&lt;1),"",CP630+(変化量!BX627-変化量!BW627))</f>
        <v>9.6516598659314266</v>
      </c>
      <c r="CR630" s="30">
        <f ca="1">IF(OR($D22="",$D22&lt;1),"",CQ630+(変化量!BY627-変化量!BX627))</f>
        <v>9.6601645247352561</v>
      </c>
    </row>
    <row r="631" spans="1:96" x14ac:dyDescent="0.15">
      <c r="A631" s="30">
        <f>入力シート!B17</f>
        <v>6</v>
      </c>
      <c r="AE631" s="30">
        <f ca="1">IF(OR($D23="",$D23&lt;1),"",変化量!$L628+変化量!J628)</f>
        <v>9.7999999999999989</v>
      </c>
      <c r="AF631" s="30">
        <f ca="1">IF(OR($D23="",$D23&lt;1),"",AE631+(変化量!M628-変化量!L628))</f>
        <v>9.9593651632991342</v>
      </c>
      <c r="AG631" s="30">
        <f ca="1">IF(OR($D23="",$D23&lt;1),"",AF631+(変化量!N628-変化量!M628))</f>
        <v>10.111841516617671</v>
      </c>
      <c r="AH631" s="30">
        <f ca="1">IF(OR($D23="",$D23&lt;1),"",AG631+(変化量!O628-変化量!N628))</f>
        <v>10.257703930888098</v>
      </c>
      <c r="AI631" s="30">
        <f ca="1">IF(OR($D23="",$D23&lt;1),"",AH631+(変化量!P628-変化量!O628))</f>
        <v>10.397218996588524</v>
      </c>
      <c r="AJ631" s="30">
        <f ca="1">IF(OR($D23="",$D23&lt;1),"",AI631+(変化量!Q628-変化量!P628))</f>
        <v>10.530644905397248</v>
      </c>
      <c r="AK631" s="30">
        <f ca="1">IF(OR($D23="",$D23&lt;1),"",AJ631+(変化量!R628-変化量!Q628))</f>
        <v>10.658231401145231</v>
      </c>
      <c r="AL631" s="30">
        <f ca="1">IF(OR($D23="",$D23&lt;1),"",AK631+(変化量!S628-変化量!R628))</f>
        <v>10.780219787632612</v>
      </c>
      <c r="AM631" s="30">
        <f ca="1">IF(OR($D23="",$D23&lt;1),"",AL631+(変化量!T628-変化量!S628))</f>
        <v>10.896842982968701</v>
      </c>
      <c r="AN631" s="30">
        <f ca="1">IF(OR($D23="",$D23&lt;1),"",AM631+(変化量!U628-変化量!T628))</f>
        <v>11.008325611809703</v>
      </c>
      <c r="AO631" s="30">
        <f ca="1">IF(OR($D23="",$D23&lt;1),"",AN631+(変化量!V628-変化量!U628))</f>
        <v>11.114884128279297</v>
      </c>
      <c r="AP631" s="30">
        <f ca="1">IF(OR($D23="",$D23&lt;1),"",AO631+(変化量!W628-変化量!V628))</f>
        <v>11.216726963525389</v>
      </c>
      <c r="AQ631" s="30">
        <f ca="1">IF(OR($D23="",$D23&lt;1),"",AP631+(変化量!X628-変化量!W628))</f>
        <v>11.314054692835963</v>
      </c>
      <c r="AR631" s="30">
        <f ca="1">IF(OR($D23="",$D23&lt;1),"",AQ631+(変化量!Y628-変化量!X628))</f>
        <v>11.407060218046791</v>
      </c>
      <c r="AS631" s="30">
        <f ca="1">IF(OR($D23="",$D23&lt;1),"",AR631+(変化量!Z628-変化量!Y628))</f>
        <v>11.495928961651284</v>
      </c>
      <c r="AT631" s="30">
        <f ca="1">IF(OR($D23="",$D23&lt;1),"",AS631+(変化量!AA628-変化量!Z628))</f>
        <v>11.580839069592294</v>
      </c>
      <c r="AU631" s="30">
        <f ca="1">IF(OR($D23="",$D23&lt;1),"",AT631+(変化量!AB628-変化量!AA628))</f>
        <v>11.661961620195619</v>
      </c>
      <c r="AV631" s="30">
        <f ca="1">IF(OR($D23="",$D23&lt;1),"",AU631+(変化量!AC628-変化量!AB628))</f>
        <v>11.739460837110272</v>
      </c>
      <c r="AW631" s="30">
        <f ca="1">IF(OR($D23="",$D23&lt;1),"",AV631+(変化量!AD628-変化量!AC628))</f>
        <v>11.813494304464255</v>
      </c>
      <c r="AX631" s="30">
        <f ca="1">IF(OR($D23="",$D23&lt;1),"",AW631+(変化量!AE628-変化量!AD628))</f>
        <v>11.88421318273595</v>
      </c>
      <c r="AY631" s="30">
        <f ca="1">IF(OR($D23="",$D23&lt;1),"",AX631+(変化量!AF628-変化量!AE628))</f>
        <v>11.951762424089322</v>
      </c>
      <c r="AZ631" s="30">
        <f ca="1">IF(OR($D23="",$D23&lt;1),"",AY631+(変化量!AG628-変化量!AF628))</f>
        <v>12.016280986131902</v>
      </c>
      <c r="BA631" s="30">
        <f ca="1">IF(OR($D23="",$D23&lt;1),"",AZ631+(変化量!AH628-変化量!AG628))</f>
        <v>12.077902043235133</v>
      </c>
      <c r="BB631" s="30">
        <f ca="1">IF(OR($D23="",$D23&lt;1),"",BA631+(変化量!AI628-変化量!AH628))</f>
        <v>12.136753194709675</v>
      </c>
      <c r="BC631" s="30">
        <f ca="1">IF(OR($D23="",$D23&lt;1),"",BB631+(変化量!AJ628-変化量!AI628))</f>
        <v>12.192956669260107</v>
      </c>
      <c r="BD631" s="30">
        <f ca="1">IF(OR($D23="",$D23&lt;1),"",BC631+(変化量!AK628-変化量!AJ628))</f>
        <v>12.246629525255189</v>
      </c>
      <c r="BE631" s="30">
        <f ca="1">IF(OR($D23="",$D23&lt;1),"",BD631+(変化量!AL628-変化量!AK628))</f>
        <v>12.297883846445858</v>
      </c>
      <c r="BF631" s="30">
        <f ca="1">IF(OR($D23="",$D23&lt;1),"",BE631+(変化量!AM628-変化量!AL628))</f>
        <v>12.34682693284506</v>
      </c>
      <c r="BG631" s="30">
        <f ca="1">IF(OR($D23="",$D23&lt;1),"",BF631+(変化量!AN628-変化量!AM628))</f>
        <v>12.39356148655324</v>
      </c>
      <c r="BH631" s="30">
        <f ca="1">IF(OR($D23="",$D23&lt;1),"",BG631+(変化量!AO628-変化量!AN628))</f>
        <v>12.438185792372986</v>
      </c>
      <c r="BI631" s="30">
        <f ca="1">IF(OR($D23="",$D23&lt;1),"",BH631+(変化量!AP628-変化量!AO628))</f>
        <v>12.480793893107142</v>
      </c>
      <c r="BJ631" s="30">
        <f ca="1">IF(OR($D23="",$D23&lt;1),"",BI631+(変化量!AQ628-変化量!AP628))</f>
        <v>12.521475759477708</v>
      </c>
      <c r="BK631" s="30">
        <f ca="1">IF(OR($D23="",$D23&lt;1),"",BJ631+(変化量!AR628-変化量!AQ628))</f>
        <v>12.560317454639554</v>
      </c>
      <c r="BL631" s="30">
        <f ca="1">IF(OR($D23="",$D23&lt;1),"",BK631+(変化量!AS628-変化量!AR628))</f>
        <v>12.597401293293705</v>
      </c>
      <c r="BM631" s="30">
        <f ca="1">IF(OR($D23="",$D23&lt;1),"",BL631+(変化量!AT628-変化量!AS628))</f>
        <v>12.632805995431207</v>
      </c>
      <c r="BN631" s="30">
        <f ca="1">IF(OR($D23="",$D23&lt;1),"",BM631+(変化量!AU628-変化量!AT628))</f>
        <v>12.666606834759977</v>
      </c>
      <c r="BO631" s="30">
        <f ca="1">IF(OR($D23="",$D23&lt;1),"",BN631+(変化量!AV628-変化量!AU628))</f>
        <v>12.698875781885674</v>
      </c>
      <c r="BP631" s="30">
        <f ca="1">IF(OR($D23="",$D23&lt;1),"",BO631+(変化量!AW628-変化量!AV628))</f>
        <v>12.729681642332045</v>
      </c>
      <c r="BQ631" s="30">
        <f ca="1">IF(OR($D23="",$D23&lt;1),"",BP631+(変化量!AX628-変化量!AW628))</f>
        <v>12.759090189498894</v>
      </c>
      <c r="BR631" s="30">
        <f ca="1">IF(OR($D23="",$D23&lt;1),"",BQ631+(変化量!AY628-変化量!AX628))</f>
        <v>12.787164292665471</v>
      </c>
      <c r="BS631" s="30">
        <f ca="1">IF(OR($D23="",$D23&lt;1),"",BR631+(変化量!AZ628-変化量!AY628))</f>
        <v>12.813964040154874</v>
      </c>
      <c r="BT631" s="30">
        <f ca="1">IF(OR($D23="",$D23&lt;1),"",BS631+(変化量!BA628-変化量!AZ628))</f>
        <v>12.839546857781409</v>
      </c>
      <c r="BU631" s="30">
        <f ca="1">IF(OR($D23="",$D23&lt;1),"",BT631+(変化量!BB628-変化量!BA628))</f>
        <v>12.86396762270712</v>
      </c>
      <c r="BV631" s="30">
        <f ca="1">IF(OR($D23="",$D23&lt;1),"",BU631+(変化量!BC628-変化量!BB628))</f>
        <v>12.887278772837261</v>
      </c>
      <c r="BW631" s="30">
        <f ca="1">IF(OR($D23="",$D23&lt;1),"",BV631+(変化量!BD628-変化量!BC628))</f>
        <v>12.909530411886395</v>
      </c>
      <c r="BX631" s="30">
        <f ca="1">IF(OR($D23="",$D23&lt;1),"",BW631+(変化量!BE628-変化量!BD628))</f>
        <v>12.930770410248252</v>
      </c>
      <c r="BY631" s="30">
        <f ca="1">IF(OR($D23="",$D23&lt;1),"",BX631+(変化量!BF628-変化量!BE628))</f>
        <v>12.951044501802725</v>
      </c>
      <c r="BZ631" s="30">
        <f ca="1">IF(OR($D23="",$D23&lt;1),"",BY631+(変化量!BG628-変化量!BF628))</f>
        <v>12.970396376793063</v>
      </c>
      <c r="CA631" s="30">
        <f ca="1">IF(OR($D23="",$D23&lt;1),"",BZ631+(変化量!BH628-変化量!BG628))</f>
        <v>12.988867770905669</v>
      </c>
      <c r="CB631" s="30">
        <f ca="1">IF(OR($D23="",$D23&lt;1),"",CA631+(変化量!BI628-変化量!BH628))</f>
        <v>13.006498550683096</v>
      </c>
      <c r="CC631" s="30">
        <f ca="1">IF(OR($D23="",$D23&lt;1),"",CB631+(変化量!BJ628-変化量!BI628))</f>
        <v>13.023326795399621</v>
      </c>
      <c r="CD631" s="30">
        <f ca="1">IF(OR($D23="",$D23&lt;1),"",CC631+(変化量!BK628-変化量!BJ628))</f>
        <v>13.039388875525978</v>
      </c>
      <c r="CE631" s="30">
        <f ca="1">IF(OR($D23="",$D23&lt;1),"",CD631+(変化量!BL628-変化量!BK628))</f>
        <v>13.054719527908096</v>
      </c>
      <c r="CF631" s="30">
        <f ca="1">IF(OR($D23="",$D23&lt;1),"",CE631+(変化量!BM628-変化量!BL628))</f>
        <v>13.069351927781431</v>
      </c>
      <c r="CG631" s="30">
        <f ca="1">IF(OR($D23="",$D23&lt;1),"",CF631+(変化量!BN628-変化量!BM628))</f>
        <v>13.083317757740014</v>
      </c>
      <c r="CH631" s="30">
        <f ca="1">IF(OR($D23="",$D23&lt;1),"",CG631+(変化量!BO628-変化量!BN628))</f>
        <v>13.096647273776336</v>
      </c>
      <c r="CI631" s="30">
        <f ca="1">IF(OR($D23="",$D23&lt;1),"",CH631+(変化量!BP628-変化量!BO628))</f>
        <v>13.109369368504852</v>
      </c>
      <c r="CJ631" s="30">
        <f ca="1">IF(OR($D23="",$D23&lt;1),"",CI631+(変化量!BQ628-変化量!BP628))</f>
        <v>13.121511631679075</v>
      </c>
      <c r="CK631" s="30">
        <f ca="1">IF(OR($D23="",$D23&lt;1),"",CJ631+(変化量!BR628-変化量!BQ628))</f>
        <v>13.13310040810873</v>
      </c>
      <c r="CL631" s="30">
        <f ca="1">IF(OR($D23="",$D23&lt;1),"",CK631+(変化量!BS628-変化量!BR628))</f>
        <v>13.144160853080363</v>
      </c>
      <c r="CM631" s="30">
        <f ca="1">IF(OR($D23="",$D23&lt;1),"",CL631+(変化量!BT628-変化量!BS628))</f>
        <v>13.154716985381492</v>
      </c>
      <c r="CN631" s="30">
        <f ca="1">IF(OR($D23="",$D23&lt;1),"",CM631+(変化量!BU628-変化量!BT628))</f>
        <v>13.164791738025018</v>
      </c>
      <c r="CO631" s="30">
        <f ca="1">IF(OR($D23="",$D23&lt;1),"",CN631+(変化量!BV628-変化量!BU628))</f>
        <v>13.174407006767781</v>
      </c>
      <c r="CP631" s="30">
        <f ca="1">IF(OR($D23="",$D23&lt;1),"",CO631+(変化量!BW628-変化量!BV628))</f>
        <v>13.183583696513294</v>
      </c>
      <c r="CQ631" s="30">
        <f ca="1">IF(OR($D23="",$D23&lt;1),"",CP631+(変化量!BX628-変化量!BW628))</f>
        <v>13.192341765686221</v>
      </c>
      <c r="CR631" s="30">
        <f ca="1">IF(OR($D23="",$D23&lt;1),"",CQ631+(変化量!BY628-変化量!BX628))</f>
        <v>13.200700268662688</v>
      </c>
    </row>
    <row r="632" spans="1:96" x14ac:dyDescent="0.15">
      <c r="A632" s="30">
        <f>入力シート!B18</f>
        <v>7</v>
      </c>
      <c r="AE632" s="30">
        <f ca="1">IF(OR($D24="",$D24&lt;1),"",変化量!$L629+変化量!J629)</f>
        <v>7.2000000000000011</v>
      </c>
      <c r="AF632" s="30">
        <f ca="1">IF(OR($D24="",$D24&lt;1),"",AE632+(変化量!M629-変化量!L629))</f>
        <v>7.3558229365071046</v>
      </c>
      <c r="AG632" s="30">
        <f ca="1">IF(OR($D24="",$D24&lt;1),"",AF632+(変化量!N629-変化量!M629))</f>
        <v>7.504910181361188</v>
      </c>
      <c r="AH632" s="30">
        <f ca="1">IF(OR($D24="",$D24&lt;1),"",AG632+(変化量!O629-変化量!N629))</f>
        <v>7.6475304959086756</v>
      </c>
      <c r="AI632" s="30">
        <f ca="1">IF(OR($D24="",$D24&lt;1),"",AH632+(変化量!P629-変化量!O629))</f>
        <v>7.7839445450921545</v>
      </c>
      <c r="AJ632" s="30">
        <f ca="1">IF(OR($D24="",$D24&lt;1),"",AI632+(変化量!Q629-変化量!P629))</f>
        <v>7.9144047817354686</v>
      </c>
      <c r="AK632" s="30">
        <f ca="1">IF(OR($D24="",$D24&lt;1),"",AJ632+(変化量!R629-変化量!Q629))</f>
        <v>8.039155398586308</v>
      </c>
      <c r="AL632" s="30">
        <f ca="1">IF(OR($D24="",$D24&lt;1),"",AK632+(変化量!S629-変化量!R629))</f>
        <v>8.1584323359590467</v>
      </c>
      <c r="AM632" s="30">
        <f ca="1">IF(OR($D24="",$D24&lt;1),"",AL632+(変化量!T629-変化量!S629))</f>
        <v>8.2724633348668863</v>
      </c>
      <c r="AN632" s="30">
        <f ca="1">IF(OR($D24="",$D24&lt;1),"",AM632+(変化量!U629-変化量!T629))</f>
        <v>8.3814680272093973</v>
      </c>
      <c r="AO632" s="30">
        <f ca="1">IF(OR($D24="",$D24&lt;1),"",AN632+(変化量!V629-変化量!U629))</f>
        <v>8.4856580559609505</v>
      </c>
      <c r="AP632" s="30">
        <f ca="1">IF(OR($D24="",$D24&lt;1),"",AO632+(変化量!W629-変化量!V629))</f>
        <v>8.5852372194476878</v>
      </c>
      <c r="AQ632" s="30">
        <f ca="1">IF(OR($D24="",$D24&lt;1),"",AP632+(変化量!X629-変化量!W629))</f>
        <v>8.6804016347488915</v>
      </c>
      <c r="AR632" s="30">
        <f ca="1">IF(OR($D24="",$D24&lt;1),"",AQ632+(変化量!Y629-変化量!X629))</f>
        <v>8.7713399160502679</v>
      </c>
      <c r="AS632" s="30">
        <f ca="1">IF(OR($D24="",$D24&lt;1),"",AR632+(変化量!Z629-変化量!Y629))</f>
        <v>8.8582333644393394</v>
      </c>
      <c r="AT632" s="30">
        <f ca="1">IF(OR($D24="",$D24&lt;1),"",AS632+(変化量!AA629-変化量!Z629))</f>
        <v>8.941256166189735</v>
      </c>
      <c r="AU632" s="30">
        <f ca="1">IF(OR($D24="",$D24&lt;1),"",AT632+(変化量!AB629-変化量!AA629))</f>
        <v>9.0205755970507262</v>
      </c>
      <c r="AV632" s="30">
        <f ca="1">IF(OR($D24="",$D24&lt;1),"",AU632+(変化量!AC629-変化量!AB629))</f>
        <v>9.0963522304544462</v>
      </c>
      <c r="AW632" s="30">
        <f ca="1">IF(OR($D24="",$D24&lt;1),"",AV632+(変化量!AD629-変化量!AC629))</f>
        <v>9.1687401478893662</v>
      </c>
      <c r="AX632" s="30">
        <f ca="1">IF(OR($D24="",$D24&lt;1),"",AW632+(変化量!AE629-変化量!AD629))</f>
        <v>9.2378871499735027</v>
      </c>
      <c r="AY632" s="30">
        <f ca="1">IF(OR($D24="",$D24&lt;1),"",AX632+(変化量!AF629-変化量!AE629))</f>
        <v>9.3039349670033289</v>
      </c>
      <c r="AZ632" s="30">
        <f ca="1">IF(OR($D24="",$D24&lt;1),"",AY632+(変化量!AG629-変化量!AF629))</f>
        <v>9.3670194679605423</v>
      </c>
      <c r="BA632" s="30">
        <f ca="1">IF(OR($D24="",$D24&lt;1),"",AZ632+(変化量!AH629-変化量!AG629))</f>
        <v>9.4272708671353662</v>
      </c>
      <c r="BB632" s="30">
        <f ca="1">IF(OR($D24="",$D24&lt;1),"",BA632+(変化量!AI629-変化量!AH629))</f>
        <v>9.484813927674729</v>
      </c>
      <c r="BC632" s="30">
        <f ca="1">IF(OR($D24="",$D24&lt;1),"",BB632+(変化量!AJ629-変化量!AI629))</f>
        <v>9.5397681614925176</v>
      </c>
      <c r="BD632" s="30">
        <f ca="1">IF(OR($D24="",$D24&lt;1),"",BC632+(変化量!AK629-変化量!AJ629))</f>
        <v>9.5922480250884163</v>
      </c>
      <c r="BE632" s="30">
        <f ca="1">IF(OR($D24="",$D24&lt;1),"",BD632+(変化量!AL629-変化量!AK629))</f>
        <v>9.6423631109156567</v>
      </c>
      <c r="BF632" s="30">
        <f ca="1">IF(OR($D24="",$D24&lt;1),"",BE632+(変化量!AM629-変化量!AL629))</f>
        <v>9.6902183340181445</v>
      </c>
      <c r="BG632" s="30">
        <f ca="1">IF(OR($D24="",$D24&lt;1),"",BF632+(変化量!AN629-変化量!AM629))</f>
        <v>9.7359141137255847</v>
      </c>
      <c r="BH632" s="30">
        <f ca="1">IF(OR($D24="",$D24&lt;1),"",BG632+(変化量!AO629-変化量!AN629))</f>
        <v>9.7795465502535883</v>
      </c>
      <c r="BI632" s="30">
        <f ca="1">IF(OR($D24="",$D24&lt;1),"",BH632+(変化量!AP629-変化量!AO629))</f>
        <v>9.8212075961053991</v>
      </c>
      <c r="BJ632" s="30">
        <f ca="1">IF(OR($D24="",$D24&lt;1),"",BI632+(変化量!AQ629-変化量!AP629))</f>
        <v>9.8609852222140155</v>
      </c>
      <c r="BK632" s="30">
        <f ca="1">IF(OR($D24="",$D24&lt;1),"",BJ632+(変化量!AR629-変化量!AQ629))</f>
        <v>9.8989635787992079</v>
      </c>
      <c r="BL632" s="30">
        <f ca="1">IF(OR($D24="",$D24&lt;1),"",BK632+(変化量!AS629-変化量!AR629))</f>
        <v>9.9352231509442142</v>
      </c>
      <c r="BM632" s="30">
        <f ca="1">IF(OR($D24="",$D24&lt;1),"",BL632+(変化量!AT629-変化量!AS629))</f>
        <v>9.9698409089222828</v>
      </c>
      <c r="BN632" s="30">
        <f ca="1">IF(OR($D24="",$D24&lt;1),"",BM632+(変化量!AU629-変化量!AT629))</f>
        <v>10.002890453324454</v>
      </c>
      <c r="BO632" s="30">
        <f ca="1">IF(OR($D24="",$D24&lt;1),"",BN632+(変化量!AV629-変化量!AU629))</f>
        <v>10.034442155057913</v>
      </c>
      <c r="BP632" s="30">
        <f ca="1">IF(OR($D24="",$D24&lt;1),"",BO632+(変化量!AW629-変化量!AV629))</f>
        <v>10.064563290298565</v>
      </c>
      <c r="BQ632" s="30">
        <f ca="1">IF(OR($D24="",$D24&lt;1),"",BP632+(変化量!AX629-変化量!AW629))</f>
        <v>10.09331817049371</v>
      </c>
      <c r="BR632" s="30">
        <f ca="1">IF(OR($D24="",$D24&lt;1),"",BQ632+(変化量!AY629-変化量!AX629))</f>
        <v>10.120768267520297</v>
      </c>
      <c r="BS632" s="30">
        <f ca="1">IF(OR($D24="",$D24&lt;1),"",BR632+(変化量!AZ629-変化量!AY629))</f>
        <v>10.146972334111744</v>
      </c>
      <c r="BT632" s="30">
        <f ca="1">IF(OR($D24="",$D24&lt;1),"",BS632+(変化量!BA629-変化量!AZ629))</f>
        <v>10.171986519672551</v>
      </c>
      <c r="BU632" s="30">
        <f ca="1">IF(OR($D24="",$D24&lt;1),"",BT632+(変化量!BB629-変化量!BA629))</f>
        <v>10.195864481604115</v>
      </c>
      <c r="BV632" s="30">
        <f ca="1">IF(OR($D24="",$D24&lt;1),"",BU632+(変化量!BC629-変化量!BB629))</f>
        <v>10.218657492268672</v>
      </c>
      <c r="BW632" s="30">
        <f ca="1">IF(OR($D24="",$D24&lt;1),"",BV632+(変化量!BD629-変化量!BC629))</f>
        <v>10.240414541720092</v>
      </c>
      <c r="BX632" s="30">
        <f ca="1">IF(OR($D24="",$D24&lt;1),"",BW632+(変化量!BE629-変化量!BD629))</f>
        <v>10.261182436331652</v>
      </c>
      <c r="BY632" s="30">
        <f ca="1">IF(OR($D24="",$D24&lt;1),"",BX632+(変化量!BF629-変化量!BE629))</f>
        <v>10.281005893451336</v>
      </c>
      <c r="BZ632" s="30">
        <f ca="1">IF(OR($D24="",$D24&lt;1),"",BY632+(変化量!BG629-変化量!BF629))</f>
        <v>10.299927632214612</v>
      </c>
      <c r="CA632" s="30">
        <f ca="1">IF(OR($D24="",$D24&lt;1),"",BZ632+(変化量!BH629-変化量!BG629))</f>
        <v>10.317988460644244</v>
      </c>
      <c r="CB632" s="30">
        <f ca="1">IF(OR($D24="",$D24&lt;1),"",CA632+(変化量!BI629-変化量!BH629))</f>
        <v>10.335227359164822</v>
      </c>
      <c r="CC632" s="30">
        <f ca="1">IF(OR($D24="",$D24&lt;1),"",CB632+(変化量!BJ629-変化量!BI629))</f>
        <v>10.351681560658449</v>
      </c>
      <c r="CD632" s="30">
        <f ca="1">IF(OR($D24="",$D24&lt;1),"",CC632+(変化量!BK629-変化量!BJ629))</f>
        <v>10.367386627185461</v>
      </c>
      <c r="CE632" s="30">
        <f ca="1">IF(OR($D24="",$D24&lt;1),"",CD632+(変化量!BL629-変化量!BK629))</f>
        <v>10.382376523492145</v>
      </c>
      <c r="CF632" s="30">
        <f ca="1">IF(OR($D24="",$D24&lt;1),"",CE632+(変化量!BM629-変化量!BL629))</f>
        <v>10.396683687424385</v>
      </c>
      <c r="CG632" s="30">
        <f ca="1">IF(OR($D24="",$D24&lt;1),"",CF632+(変化量!BN629-変化量!BM629))</f>
        <v>10.41033909736376</v>
      </c>
      <c r="CH632" s="30">
        <f ca="1">IF(OR($D24="",$D24&lt;1),"",CG632+(変化量!BO629-変化量!BN629))</f>
        <v>10.423372336799531</v>
      </c>
      <c r="CI632" s="30">
        <f ca="1">IF(OR($D24="",$D24&lt;1),"",CH632+(変化量!BP629-変化量!BO629))</f>
        <v>10.435811656146875</v>
      </c>
      <c r="CJ632" s="30">
        <f ca="1">IF(OR($D24="",$D24&lt;1),"",CI632+(変化量!BQ629-変化量!BP629))</f>
        <v>10.447684031918847</v>
      </c>
      <c r="CK632" s="30">
        <f ca="1">IF(OR($D24="",$D24&lt;1),"",CJ632+(変化量!BR629-変化量!BQ629))</f>
        <v>10.459015223356236</v>
      </c>
      <c r="CL632" s="30">
        <f ca="1">IF(OR($D24="",$D24&lt;1),"",CK632+(変化量!BS629-変化量!BR629))</f>
        <v>10.469829826616298</v>
      </c>
      <c r="CM632" s="30">
        <f ca="1">IF(OR($D24="",$D24&lt;1),"",CL632+(変化量!BT629-変化量!BS629))</f>
        <v>10.480151326618351</v>
      </c>
      <c r="CN632" s="30">
        <f ca="1">IF(OR($D24="",$D24&lt;1),"",CM632+(変化量!BU629-変化量!BT629))</f>
        <v>10.490002146640734</v>
      </c>
      <c r="CO632" s="30">
        <f ca="1">IF(OR($D24="",$D24&lt;1),"",CN632+(変化量!BV629-変化量!BU629))</f>
        <v>10.499403695760915</v>
      </c>
      <c r="CP632" s="30">
        <f ca="1">IF(OR($D24="",$D24&lt;1),"",CO632+(変化量!BW629-変化量!BV629))</f>
        <v>10.508376414226845</v>
      </c>
      <c r="CQ632" s="30">
        <f ca="1">IF(OR($D24="",$D24&lt;1),"",CP632+(変化量!BX629-変化量!BW629))</f>
        <v>10.51693981684512</v>
      </c>
      <c r="CR632" s="30">
        <f ca="1">IF(OR($D24="",$D24&lt;1),"",CQ632+(変化量!BY629-変化量!BX629))</f>
        <v>10.525112534468182</v>
      </c>
    </row>
    <row r="633" spans="1:96" x14ac:dyDescent="0.15">
      <c r="A633" s="30">
        <f>入力シート!B19</f>
        <v>8</v>
      </c>
      <c r="AE633" s="30">
        <f ca="1">IF(OR($D25="",$D25&lt;1),"",変化量!$L630+変化量!J630)</f>
        <v>8.1000000000000014</v>
      </c>
      <c r="AF633" s="30">
        <f ca="1">IF(OR($D25="",$D25&lt;1),"",AE633+(変化量!M630-変化量!L630))</f>
        <v>8.2530089085121148</v>
      </c>
      <c r="AG633" s="30">
        <f ca="1">IF(OR($D25="",$D25&lt;1),"",AF633+(変化量!N630-変化量!M630))</f>
        <v>8.3994037661597964</v>
      </c>
      <c r="AH633" s="30">
        <f ca="1">IF(OR($D25="",$D25&lt;1),"",AG633+(変化量!O630-変化量!N630))</f>
        <v>8.5394484806910906</v>
      </c>
      <c r="AI633" s="30">
        <f ca="1">IF(OR($D25="",$D25&lt;1),"",AH633+(変化量!P630-変化量!O630))</f>
        <v>8.6733990096642781</v>
      </c>
      <c r="AJ633" s="30">
        <f ca="1">IF(OR($D25="",$D25&lt;1),"",AI633+(変化量!Q630-変化量!P630))</f>
        <v>8.8015032468226799</v>
      </c>
      <c r="AK633" s="30">
        <f ca="1">IF(OR($D25="",$D25&lt;1),"",AJ633+(変化量!R630-変化量!Q630))</f>
        <v>8.9240009750033451</v>
      </c>
      <c r="AL633" s="30">
        <f ca="1">IF(OR($D25="",$D25&lt;1),"",AK633+(変化量!S630-変化量!R630))</f>
        <v>9.0411238736418156</v>
      </c>
      <c r="AM633" s="30">
        <f ca="1">IF(OR($D25="",$D25&lt;1),"",AL633+(変化量!T630-変化量!S630))</f>
        <v>9.1530955709447923</v>
      </c>
      <c r="AN633" s="30">
        <f ca="1">IF(OR($D25="",$D25&lt;1),"",AM633+(変化量!U630-変化量!T630))</f>
        <v>9.2601317324489454</v>
      </c>
      <c r="AO633" s="30">
        <f ca="1">IF(OR($D25="",$D25&lt;1),"",AN633+(変化量!V630-変化量!U630))</f>
        <v>9.3624401790388614</v>
      </c>
      <c r="AP633" s="30">
        <f ca="1">IF(OR($D25="",$D25&lt;1),"",AO633+(変化量!W630-変化量!V630))</f>
        <v>9.4602210286184789</v>
      </c>
      <c r="AQ633" s="30">
        <f ca="1">IF(OR($D25="",$D25&lt;1),"",AP633+(変化量!X630-変化量!W630))</f>
        <v>9.5536668565615681</v>
      </c>
      <c r="AR633" s="30">
        <f ca="1">IF(OR($D25="",$D25&lt;1),"",AQ633+(変化量!Y630-変化量!X630))</f>
        <v>9.6429628708441459</v>
      </c>
      <c r="AS633" s="30">
        <f ca="1">IF(OR($D25="",$D25&lt;1),"",AR633+(変化量!Z630-変化量!Y630))</f>
        <v>9.7282870984122649</v>
      </c>
      <c r="AT633" s="30">
        <f ca="1">IF(OR($D25="",$D25&lt;1),"",AS633+(変化量!AA630-変化量!Z630))</f>
        <v>9.8098105798855251</v>
      </c>
      <c r="AU633" s="30">
        <f ca="1">IF(OR($D25="",$D25&lt;1),"",AT633+(変化量!AB630-変化量!AA630))</f>
        <v>9.8876975701572611</v>
      </c>
      <c r="AV633" s="30">
        <f ca="1">IF(OR($D25="",$D25&lt;1),"",AU633+(変化量!AC630-変化量!AB630))</f>
        <v>9.9621057428417572</v>
      </c>
      <c r="AW633" s="30">
        <f ca="1">IF(OR($D25="",$D25&lt;1),"",AV633+(変化量!AD630-変化量!AC630))</f>
        <v>10.033186396848535</v>
      </c>
      <c r="AX633" s="30">
        <f ca="1">IF(OR($D25="",$D25&lt;1),"",AW633+(変化量!AE630-変化量!AD630))</f>
        <v>10.101084663643789</v>
      </c>
      <c r="AY633" s="30">
        <f ca="1">IF(OR($D25="",$D25&lt;1),"",AX633+(変化量!AF630-変化量!AE630))</f>
        <v>10.16593971399692</v>
      </c>
      <c r="AZ633" s="30">
        <f ca="1">IF(OR($D25="",$D25&lt;1),"",AY633+(変化量!AG630-変化量!AF630))</f>
        <v>10.227884963212876</v>
      </c>
      <c r="BA633" s="30">
        <f ca="1">IF(OR($D25="",$D25&lt;1),"",AZ633+(変化量!AH630-変化量!AG630))</f>
        <v>10.287048274023974</v>
      </c>
      <c r="BB633" s="30">
        <f ca="1">IF(OR($D25="",$D25&lt;1),"",BA633+(変化量!AI630-変化量!AH630))</f>
        <v>10.343552156462184</v>
      </c>
      <c r="BC633" s="30">
        <f ca="1">IF(OR($D25="",$D25&lt;1),"",BB633+(変化量!AJ630-変化量!AI630))</f>
        <v>10.397513964159192</v>
      </c>
      <c r="BD633" s="30">
        <f ca="1">IF(OR($D25="",$D25&lt;1),"",BC633+(変化量!AK630-変化量!AJ630))</f>
        <v>10.449046086628893</v>
      </c>
      <c r="BE633" s="30">
        <f ca="1">IF(OR($D25="",$D25&lt;1),"",BD633+(変化量!AL630-変化量!AK630))</f>
        <v>10.498256137179233</v>
      </c>
      <c r="BF633" s="30">
        <f ca="1">IF(OR($D25="",$D25&lt;1),"",BE633+(変化量!AM630-変化量!AL630))</f>
        <v>10.545247136178801</v>
      </c>
      <c r="BG633" s="30">
        <f ca="1">IF(OR($D25="",$D25&lt;1),"",BF633+(変化量!AN630-変化量!AM630))</f>
        <v>10.590117689470723</v>
      </c>
      <c r="BH633" s="30">
        <f ca="1">IF(OR($D25="",$D25&lt;1),"",BG633+(変化量!AO630-変化量!AN630))</f>
        <v>10.632962161783496</v>
      </c>
      <c r="BI633" s="30">
        <f ca="1">IF(OR($D25="",$D25&lt;1),"",BH633+(変化量!AP630-変化量!AO630))</f>
        <v>10.673870845037378</v>
      </c>
      <c r="BJ633" s="30">
        <f ca="1">IF(OR($D25="",$D25&lt;1),"",BI633+(変化量!AQ630-変化量!AP630))</f>
        <v>10.712930121486096</v>
      </c>
      <c r="BK633" s="30">
        <f ca="1">IF(OR($D25="",$D25&lt;1),"",BJ633+(変化量!AR630-変化量!AQ630))</f>
        <v>10.75022262166895</v>
      </c>
      <c r="BL633" s="30">
        <f ca="1">IF(OR($D25="",$D25&lt;1),"",BK633+(変化量!AS630-変化量!AR630))</f>
        <v>10.78582737717791</v>
      </c>
      <c r="BM633" s="30">
        <f ca="1">IF(OR($D25="",$D25&lt;1),"",BL633+(変化量!AT630-変化量!AS630))</f>
        <v>10.8198199682694</v>
      </c>
      <c r="BN633" s="30">
        <f ca="1">IF(OR($D25="",$D25&lt;1),"",BM633+(変化量!AU630-変化量!AT630))</f>
        <v>10.852272666371185</v>
      </c>
      <c r="BO633" s="30">
        <f ca="1">IF(OR($D25="",$D25&lt;1),"",BN633+(変化量!AV630-変化量!AU630))</f>
        <v>10.883254571552495</v>
      </c>
      <c r="BP633" s="30">
        <f ca="1">IF(OR($D25="",$D25&lt;1),"",BO633+(変化量!AW630-変化量!AV630))</f>
        <v>10.912831745039451</v>
      </c>
      <c r="BQ633" s="30">
        <f ca="1">IF(OR($D25="",$D25&lt;1),"",BP633+(変化量!AX630-変化量!AW630))</f>
        <v>10.94106733687002</v>
      </c>
      <c r="BR633" s="30">
        <f ca="1">IF(OR($D25="",$D25&lt;1),"",BQ633+(変化量!AY630-変化量!AX630))</f>
        <v>10.968021708792016</v>
      </c>
      <c r="BS633" s="30">
        <f ca="1">IF(OR($D25="",$D25&lt;1),"",BR633+(変化量!AZ630-変化量!AY630))</f>
        <v>10.993752552515101</v>
      </c>
      <c r="BT633" s="30">
        <f ca="1">IF(OR($D25="",$D25&lt;1),"",BS633+(変化量!BA630-変化量!AZ630))</f>
        <v>11.018315003433894</v>
      </c>
      <c r="BU633" s="30">
        <f ca="1">IF(OR($D25="",$D25&lt;1),"",BT633+(変化量!BB630-変化量!BA630))</f>
        <v>11.041761749943362</v>
      </c>
      <c r="BV633" s="30">
        <f ca="1">IF(OR($D25="",$D25&lt;1),"",BU633+(変化量!BC630-変化量!BB630))</f>
        <v>11.064143138471035</v>
      </c>
      <c r="BW633" s="30">
        <f ca="1">IF(OR($D25="",$D25&lt;1),"",BV633+(変化量!BD630-変化量!BC630))</f>
        <v>11.085507274352622</v>
      </c>
      <c r="BX633" s="30">
        <f ca="1">IF(OR($D25="",$D25&lt;1),"",BW633+(変化量!BE630-変化量!BD630))</f>
        <v>11.105900118678623</v>
      </c>
      <c r="BY633" s="30">
        <f ca="1">IF(OR($D25="",$D25&lt;1),"",BX633+(変化量!BF630-変化量!BE630))</f>
        <v>11.125365581240235</v>
      </c>
      <c r="BZ633" s="30">
        <f ca="1">IF(OR($D25="",$D25&lt;1),"",BY633+(変化量!BG630-変化量!BF630))</f>
        <v>11.143945609702143</v>
      </c>
      <c r="CA633" s="30">
        <f ca="1">IF(OR($D25="",$D25&lt;1),"",BZ633+(変化量!BH630-変化量!BG630))</f>
        <v>11.161680275129378</v>
      </c>
      <c r="CB633" s="30">
        <f ca="1">IF(OR($D25="",$D25&lt;1),"",CA633+(変化量!BI630-変化量!BH630))</f>
        <v>11.178607853993636</v>
      </c>
      <c r="CC633" s="30">
        <f ca="1">IF(OR($D25="",$D25&lt;1),"",CB633+(変化量!BJ630-変化量!BI630))</f>
        <v>11.194764906783252</v>
      </c>
      <c r="CD633" s="30">
        <f ca="1">IF(OR($D25="",$D25&lt;1),"",CC633+(変化量!BK630-変化量!BJ630))</f>
        <v>11.210186353338386</v>
      </c>
      <c r="CE633" s="30">
        <f ca="1">IF(OR($D25="",$D25&lt;1),"",CD633+(変化量!BL630-変化量!BK630))</f>
        <v>11.224905545031262</v>
      </c>
      <c r="CF633" s="30">
        <f ca="1">IF(OR($D25="",$D25&lt;1),"",CE633+(変化量!BM630-変化量!BL630))</f>
        <v>11.238954333908225</v>
      </c>
      <c r="CG633" s="30">
        <f ca="1">IF(OR($D25="",$D25&lt;1),"",CF633+(変化量!BN630-変化量!BM630))</f>
        <v>11.252363138907956</v>
      </c>
      <c r="CH633" s="30">
        <f ca="1">IF(OR($D25="",$D25&lt;1),"",CG633+(変化量!BO630-変化量!BN630))</f>
        <v>11.265161009267391</v>
      </c>
      <c r="CI633" s="30">
        <f ca="1">IF(OR($D25="",$D25&lt;1),"",CH633+(変化量!BP630-変化量!BO630))</f>
        <v>11.277375685223543</v>
      </c>
      <c r="CJ633" s="30">
        <f ca="1">IF(OR($D25="",$D25&lt;1),"",CI633+(変化量!BQ630-変化量!BP630))</f>
        <v>11.289033656116889</v>
      </c>
      <c r="CK633" s="30">
        <f ca="1">IF(OR($D25="",$D25&lt;1),"",CJ633+(変化量!BR630-変化量!BQ630))</f>
        <v>11.30016021599851</v>
      </c>
      <c r="CL633" s="30">
        <f ca="1">IF(OR($D25="",$D25&lt;1),"",CK633+(変化量!BS630-変化量!BR630))</f>
        <v>11.310779516840256</v>
      </c>
      <c r="CM633" s="30">
        <f ca="1">IF(OR($D25="",$D25&lt;1),"",CL633+(変化量!BT630-変化量!BS630))</f>
        <v>11.320914619444039</v>
      </c>
      <c r="CN633" s="30">
        <f ca="1">IF(OR($D25="",$D25&lt;1),"",CM633+(変化量!BU630-変化量!BT630))</f>
        <v>11.3305875421431</v>
      </c>
      <c r="CO633" s="30">
        <f ca="1">IF(OR($D25="",$D25&lt;1),"",CN633+(変化量!BV630-変化量!BU630))</f>
        <v>11.339819307385415</v>
      </c>
      <c r="CP633" s="30">
        <f ca="1">IF(OR($D25="",$D25&lt;1),"",CO633+(変化量!BW630-変化量!BV630))</f>
        <v>11.348629986285669</v>
      </c>
      <c r="CQ633" s="30">
        <f ca="1">IF(OR($D25="",$D25&lt;1),"",CP633+(変化量!BX630-変化量!BW630))</f>
        <v>11.357038741229857</v>
      </c>
      <c r="CR633" s="30">
        <f ca="1">IF(OR($D25="",$D25&lt;1),"",CQ633+(変化量!BY630-変化量!BX630))</f>
        <v>11.365063866613276</v>
      </c>
    </row>
    <row r="634" spans="1:96" x14ac:dyDescent="0.15">
      <c r="A634" s="30">
        <f>入力シート!B20</f>
        <v>9</v>
      </c>
      <c r="AE634" s="30">
        <f ca="1">IF(OR($D26="",$D26&lt;1),"",変化量!$L631+変化量!J631)</f>
        <v>6.6</v>
      </c>
      <c r="AF634" s="30">
        <f ca="1">IF(OR($D26="",$D26&lt;1),"",AE634+(変化量!M631-変化量!L631))</f>
        <v>6.7499994219158754</v>
      </c>
      <c r="AG634" s="30">
        <f ca="1">IF(OR($D26="",$D26&lt;1),"",AF634+(変化量!N631-変化量!M631))</f>
        <v>6.8935148827615489</v>
      </c>
      <c r="AH634" s="30">
        <f ca="1">IF(OR($D26="",$D26&lt;1),"",AG634+(変化量!O631-変化量!N631))</f>
        <v>7.0308050995622544</v>
      </c>
      <c r="AI634" s="30">
        <f ca="1">IF(OR($D26="",$D26&lt;1),"",AH634+(変化量!P631-変化量!O631))</f>
        <v>7.1621209955233951</v>
      </c>
      <c r="AJ634" s="30">
        <f ca="1">IF(OR($D26="",$D26&lt;1),"",AI634+(変化量!Q631-変化量!P631))</f>
        <v>7.2877055886401632</v>
      </c>
      <c r="AK634" s="30">
        <f ca="1">IF(OR($D26="",$D26&lt;1),"",AJ634+(変化量!R631-変化量!Q631))</f>
        <v>7.4077939455324877</v>
      </c>
      <c r="AL634" s="30">
        <f ca="1">IF(OR($D26="",$D26&lt;1),"",AK634+(変化量!S631-変化量!R631))</f>
        <v>7.5226131888021772</v>
      </c>
      <c r="AM634" s="30">
        <f ca="1">IF(OR($D26="",$D26&lt;1),"",AL634+(変化量!T631-変化量!S631))</f>
        <v>7.6323825481794199</v>
      </c>
      <c r="AN634" s="30">
        <f ca="1">IF(OR($D26="",$D26&lt;1),"",AM634+(変化量!U631-変化量!T631))</f>
        <v>7.7373134473397549</v>
      </c>
      <c r="AO634" s="30">
        <f ca="1">IF(OR($D26="",$D26&lt;1),"",AN634+(変化量!V631-変化量!U631))</f>
        <v>7.8376096196007552</v>
      </c>
      <c r="AP634" s="30">
        <f ca="1">IF(OR($D26="",$D26&lt;1),"",AO634+(変化量!W631-変化量!V631))</f>
        <v>7.9334672468069805</v>
      </c>
      <c r="AQ634" s="30">
        <f ca="1">IF(OR($D26="",$D26&lt;1),"",AP634+(変化量!X631-変化量!W631))</f>
        <v>8.0250751166246026</v>
      </c>
      <c r="AR634" s="30">
        <f ca="1">IF(OR($D26="",$D26&lt;1),"",AQ634+(変化量!Y631-変化量!X631))</f>
        <v>8.1126147942291755</v>
      </c>
      <c r="AS634" s="30">
        <f ca="1">IF(OR($D26="",$D26&lt;1),"",AR634+(変化量!Z631-変化量!Y631))</f>
        <v>8.196260805007844</v>
      </c>
      <c r="AT634" s="30">
        <f ca="1">IF(OR($D26="",$D26&lt;1),"",AS634+(変化量!AA631-変化量!Z631))</f>
        <v>8.2761808254332561</v>
      </c>
      <c r="AU634" s="30">
        <f ca="1">IF(OR($D26="",$D26&lt;1),"",AT634+(変化量!AB631-変化量!AA631))</f>
        <v>8.3525358797182374</v>
      </c>
      <c r="AV634" s="30">
        <f ca="1">IF(OR($D26="",$D26&lt;1),"",AU634+(変化量!AC631-変化量!AB631))</f>
        <v>8.4254805402417592</v>
      </c>
      <c r="AW634" s="30">
        <f ca="1">IF(OR($D26="",$D26&lt;1),"",AV634+(変化量!AD631-変化量!AC631))</f>
        <v>8.4951631300602148</v>
      </c>
      <c r="AX634" s="30">
        <f ca="1">IF(OR($D26="",$D26&lt;1),"",AW634+(変化量!AE631-変化量!AD631))</f>
        <v>8.5617259260922634</v>
      </c>
      <c r="AY634" s="30">
        <f ca="1">IF(OR($D26="",$D26&lt;1),"",AX634+(変化量!AF631-変化量!AE631))</f>
        <v>8.6253053617989419</v>
      </c>
      <c r="AZ634" s="30">
        <f ca="1">IF(OR($D26="",$D26&lt;1),"",AY634+(変化量!AG631-変化量!AF631))</f>
        <v>8.6860322283793447</v>
      </c>
      <c r="BA634" s="30">
        <f ca="1">IF(OR($D26="",$D26&lt;1),"",AZ634+(変化量!AH631-変化量!AG631))</f>
        <v>8.744031873671835</v>
      </c>
      <c r="BB634" s="30">
        <f ca="1">IF(OR($D26="",$D26&lt;1),"",BA634+(変化量!AI631-変化量!AH631))</f>
        <v>8.7994243980951001</v>
      </c>
      <c r="BC634" s="30">
        <f ca="1">IF(OR($D26="",$D26&lt;1),"",BB634+(変化量!AJ631-変化量!AI631))</f>
        <v>8.85232484708723</v>
      </c>
      <c r="BD634" s="30">
        <f ca="1">IF(OR($D26="",$D26&lt;1),"",BC634+(変化量!AK631-変化量!AJ631))</f>
        <v>8.9028433996062954</v>
      </c>
      <c r="BE634" s="30">
        <f ca="1">IF(OR($D26="",$D26&lt;1),"",BD634+(変化量!AL631-変化量!AK631))</f>
        <v>8.9510855523461625</v>
      </c>
      <c r="BF634" s="30">
        <f ca="1">IF(OR($D26="",$D26&lt;1),"",BE634+(変化量!AM631-変化量!AL631))</f>
        <v>8.99715229939852</v>
      </c>
      <c r="BG634" s="30">
        <f ca="1">IF(OR($D26="",$D26&lt;1),"",BF634+(変化量!AN631-変化量!AM631))</f>
        <v>9.0411403071575602</v>
      </c>
      <c r="BH634" s="30">
        <f ca="1">IF(OR($D26="",$D26&lt;1),"",BG634+(変化量!AO631-変化量!AN631))</f>
        <v>9.0831420843200856</v>
      </c>
      <c r="BI634" s="30">
        <f ca="1">IF(OR($D26="",$D26&lt;1),"",BH634+(変化量!AP631-変化量!AO631))</f>
        <v>9.1232461468814865</v>
      </c>
      <c r="BJ634" s="30">
        <f ca="1">IF(OR($D26="",$D26&lt;1),"",BI634+(変化量!AQ631-変化量!AP631))</f>
        <v>9.1615371780687109</v>
      </c>
      <c r="BK634" s="30">
        <f ca="1">IF(OR($D26="",$D26&lt;1),"",BJ634+(変化量!AR631-変化量!AQ631))</f>
        <v>9.1980961831856138</v>
      </c>
      <c r="BL634" s="30">
        <f ca="1">IF(OR($D26="",$D26&lt;1),"",BK634+(変化量!AS631-変化量!AR631))</f>
        <v>9.2330006393753461</v>
      </c>
      <c r="BM634" s="30">
        <f ca="1">IF(OR($D26="",$D26&lt;1),"",BL634+(変化量!AT631-変化量!AS631))</f>
        <v>9.2663246403288095</v>
      </c>
      <c r="BN634" s="30">
        <f ca="1">IF(OR($D26="",$D26&lt;1),"",BM634+(変化量!AU631-変化量!AT631))</f>
        <v>9.2981390359886067</v>
      </c>
      <c r="BO634" s="30">
        <f ca="1">IF(OR($D26="",$D26&lt;1),"",BN634+(変化量!AV631-変化量!AU631))</f>
        <v>9.3285115673153118</v>
      </c>
      <c r="BP634" s="30">
        <f ca="1">IF(OR($D26="",$D26&lt;1),"",BO634+(変化量!AW631-変化量!AV631))</f>
        <v>9.3575069961964861</v>
      </c>
      <c r="BQ634" s="30">
        <f ca="1">IF(OR($D26="",$D26&lt;1),"",BP634+(変化量!AX631-変化量!AW631))</f>
        <v>9.3851872305908319</v>
      </c>
      <c r="BR634" s="30">
        <f ca="1">IF(OR($D26="",$D26&lt;1),"",BQ634+(変化量!AY631-変化量!AX631))</f>
        <v>9.4116114450089388</v>
      </c>
      <c r="BS634" s="30">
        <f ca="1">IF(OR($D26="",$D26&lt;1),"",BR634+(変化量!AZ631-変化量!AY631))</f>
        <v>9.4368361964394385</v>
      </c>
      <c r="BT634" s="30">
        <f ca="1">IF(OR($D26="",$D26&lt;1),"",BS634+(変化量!BA631-変化量!AZ631))</f>
        <v>9.4609155358353174</v>
      </c>
      <c r="BU634" s="30">
        <f ca="1">IF(OR($D26="",$D26&lt;1),"",BT634+(変化量!BB631-変化量!BA631))</f>
        <v>9.4839011152792079</v>
      </c>
      <c r="BV634" s="30">
        <f ca="1">IF(OR($D26="",$D26&lt;1),"",BU634+(変化量!BC631-変化量!BB631))</f>
        <v>9.505842290949774</v>
      </c>
      <c r="BW634" s="30">
        <f ca="1">IF(OR($D26="",$D26&lt;1),"",BV634+(変化量!BD631-変化量!BC631))</f>
        <v>9.5267862220132162</v>
      </c>
      <c r="BX634" s="30">
        <f ca="1">IF(OR($D26="",$D26&lt;1),"",BW634+(変化量!BE631-変化量!BD631))</f>
        <v>9.5467779655650542</v>
      </c>
      <c r="BY634" s="30">
        <f ca="1">IF(OR($D26="",$D26&lt;1),"",BX634+(変化量!BF631-変化量!BE631))</f>
        <v>9.5658605677478885</v>
      </c>
      <c r="BZ634" s="30">
        <f ca="1">IF(OR($D26="",$D26&lt;1),"",BY634+(変化量!BG631-変化量!BF631))</f>
        <v>9.5840751511703086</v>
      </c>
      <c r="CA634" s="30">
        <f ca="1">IF(OR($D26="",$D26&lt;1),"",BZ634+(変化量!BH631-変化量!BG631))</f>
        <v>9.6014609987515005</v>
      </c>
      <c r="CB634" s="30">
        <f ca="1">IF(OR($D26="",$D26&lt;1),"",CA634+(変化量!BI631-変化量!BH631))</f>
        <v>9.6180556341146666</v>
      </c>
      <c r="CC634" s="30">
        <f ca="1">IF(OR($D26="",$D26&lt;1),"",CB634+(変化量!BJ631-変化量!BI631))</f>
        <v>9.6338948986507891</v>
      </c>
      <c r="CD634" s="30">
        <f ca="1">IF(OR($D26="",$D26&lt;1),"",CC634+(変化量!BK631-変化量!BJ631))</f>
        <v>9.649013025372108</v>
      </c>
      <c r="CE634" s="30">
        <f ca="1">IF(OR($D26="",$D26&lt;1),"",CD634+(変化量!BL631-変化量!BK631))</f>
        <v>9.6634427096726494</v>
      </c>
      <c r="CF634" s="30">
        <f ca="1">IF(OR($D26="",$D26&lt;1),"",CE634+(変化量!BM631-変化量!BL631))</f>
        <v>9.6772151771103569</v>
      </c>
      <c r="CG634" s="30">
        <f ca="1">IF(OR($D26="",$D26&lt;1),"",CF634+(変化量!BN631-変化量!BM631))</f>
        <v>9.6903602483228806</v>
      </c>
      <c r="CH634" s="30">
        <f ca="1">IF(OR($D26="",$D26&lt;1),"",CG634+(変化量!BO631-変化量!BN631))</f>
        <v>9.702906401186377</v>
      </c>
      <c r="CI634" s="30">
        <f ca="1">IF(OR($D26="",$D26&lt;1),"",CH634+(変化量!BP631-変化量!BO631))</f>
        <v>9.7148808303234073</v>
      </c>
      <c r="CJ634" s="30">
        <f ca="1">IF(OR($D26="",$D26&lt;1),"",CI634+(変化量!BQ631-変化量!BP631))</f>
        <v>9.7263095040635061</v>
      </c>
      <c r="CK634" s="30">
        <f ca="1">IF(OR($D26="",$D26&lt;1),"",CJ634+(変化量!BR631-変化量!BQ631))</f>
        <v>9.7372172189566175</v>
      </c>
      <c r="CL634" s="30">
        <f ca="1">IF(OR($D26="",$D26&lt;1),"",CK634+(変化量!BS631-変化量!BR631))</f>
        <v>9.7476276519366447</v>
      </c>
      <c r="CM634" s="30">
        <f ca="1">IF(OR($D26="",$D26&lt;1),"",CL634+(変化量!BT631-変化量!BS631))</f>
        <v>9.757563410229471</v>
      </c>
      <c r="CN634" s="30">
        <f ca="1">IF(OR($D26="",$D26&lt;1),"",CM634+(変化量!BU631-変化量!BT631))</f>
        <v>9.7670460790963052</v>
      </c>
      <c r="CO634" s="30">
        <f ca="1">IF(OR($D26="",$D26&lt;1),"",CN634+(変化量!BV631-変化量!BU631))</f>
        <v>9.7760962675008631</v>
      </c>
      <c r="CP634" s="30">
        <f ca="1">IF(OR($D26="",$D26&lt;1),"",CO634+(変化量!BW631-変化量!BV631))</f>
        <v>9.7847336517850589</v>
      </c>
      <c r="CQ634" s="30">
        <f ca="1">IF(OR($D26="",$D26&lt;1),"",CP634+(変化量!BX631-変化量!BW631))</f>
        <v>9.7929770174356339</v>
      </c>
      <c r="CR634" s="30">
        <f ca="1">IF(OR($D26="",$D26&lt;1),"",CQ634+(変化量!BY631-変化量!BX631))</f>
        <v>9.8008442990208753</v>
      </c>
    </row>
    <row r="635" spans="1:96" x14ac:dyDescent="0.15">
      <c r="A635" s="30">
        <f>入力シート!B21</f>
        <v>10</v>
      </c>
      <c r="AE635" s="30">
        <f ca="1">IF(OR($D27="",$D27&lt;1),"",変化量!$L632+変化量!J632)</f>
        <v>7.8999999999999986</v>
      </c>
      <c r="AF635" s="30">
        <f ca="1">IF(OR($D27="",$D27&lt;1),"",AE635+(変化量!M632-変化量!L632))</f>
        <v>8.0471578730284143</v>
      </c>
      <c r="AG635" s="30">
        <f ca="1">IF(OR($D27="",$D27&lt;1),"",AF635+(変化量!N632-変化量!M632))</f>
        <v>8.1879546154091081</v>
      </c>
      <c r="AH635" s="30">
        <f ca="1">IF(OR($D27="",$D27&lt;1),"",AG635+(変化量!O632-変化量!N632))</f>
        <v>8.3226440431012545</v>
      </c>
      <c r="AI635" s="30">
        <f ca="1">IF(OR($D27="",$D27&lt;1),"",AH635+(変化量!P632-変化量!O632))</f>
        <v>8.4514723258882345</v>
      </c>
      <c r="AJ635" s="30">
        <f ca="1">IF(OR($D27="",$D27&lt;1),"",AI635+(変化量!Q632-変化量!P632))</f>
        <v>8.5746778780974111</v>
      </c>
      <c r="AK635" s="30">
        <f ca="1">IF(OR($D27="",$D27&lt;1),"",AJ635+(変化量!R632-変化量!Q632))</f>
        <v>8.6924913133095991</v>
      </c>
      <c r="AL635" s="30">
        <f ca="1">IF(OR($D27="",$D27&lt;1),"",AK635+(変化量!S632-変化量!R632))</f>
        <v>8.8051354515768558</v>
      </c>
      <c r="AM635" s="30">
        <f ca="1">IF(OR($D27="",$D27&lt;1),"",AL635+(変化量!T632-変化量!S632))</f>
        <v>8.9128253696000463</v>
      </c>
      <c r="AN635" s="30">
        <f ca="1">IF(OR($D27="",$D27&lt;1),"",AM635+(変化量!U632-変化量!T632))</f>
        <v>9.0157684859012175</v>
      </c>
      <c r="AO635" s="30">
        <f ca="1">IF(OR($D27="",$D27&lt;1),"",AN635+(変化量!V632-変化量!U632))</f>
        <v>9.1141646743285154</v>
      </c>
      <c r="AP635" s="30">
        <f ca="1">IF(OR($D27="",$D27&lt;1),"",AO635+(変化量!W632-変化量!V632))</f>
        <v>9.2082064003101696</v>
      </c>
      <c r="AQ635" s="30">
        <f ca="1">IF(OR($D27="",$D27&lt;1),"",AP635+(変化量!X632-変化量!W632))</f>
        <v>9.2980788751693435</v>
      </c>
      <c r="AR635" s="30">
        <f ca="1">IF(OR($D27="",$D27&lt;1),"",AQ635+(変化量!Y632-変化量!X632))</f>
        <v>9.3839602245595248</v>
      </c>
      <c r="AS635" s="30">
        <f ca="1">IF(OR($D27="",$D27&lt;1),"",AR635+(変化量!Z632-変化量!Y632))</f>
        <v>9.4660216677056486</v>
      </c>
      <c r="AT635" s="30">
        <f ca="1">IF(OR($D27="",$D27&lt;1),"",AS635+(変化量!AA632-変化量!Z632))</f>
        <v>9.5444277046621568</v>
      </c>
      <c r="AU635" s="30">
        <f ca="1">IF(OR($D27="",$D27&lt;1),"",AT635+(変化量!AB632-変化量!AA632))</f>
        <v>9.6193363092423052</v>
      </c>
      <c r="AV635" s="30">
        <f ca="1">IF(OR($D27="",$D27&lt;1),"",AU635+(変化量!AC632-変化量!AB632))</f>
        <v>9.6908991256472987</v>
      </c>
      <c r="AW635" s="30">
        <f ca="1">IF(OR($D27="",$D27&lt;1),"",AV635+(変化量!AD632-変化量!AC632))</f>
        <v>9.7592616671412706</v>
      </c>
      <c r="AX635" s="30">
        <f ca="1">IF(OR($D27="",$D27&lt;1),"",AW635+(変化量!AE632-変化量!AD632))</f>
        <v>9.8245635153870197</v>
      </c>
      <c r="AY635" s="30">
        <f ca="1">IF(OR($D27="",$D27&lt;1),"",AX635+(変化量!AF632-変化量!AE632))</f>
        <v>9.8869385192866268</v>
      </c>
      <c r="AZ635" s="30">
        <f ca="1">IF(OR($D27="",$D27&lt;1),"",AY635+(変化量!AG632-変化量!AF632))</f>
        <v>9.9465149923657314</v>
      </c>
      <c r="BA635" s="30">
        <f ca="1">IF(OR($D27="",$D27&lt;1),"",AZ635+(変化量!AH632-変化量!AG632))</f>
        <v>10.00341590790681</v>
      </c>
      <c r="BB635" s="30">
        <f ca="1">IF(OR($D27="",$D27&lt;1),"",BA635+(変化量!AI632-変化量!AH632))</f>
        <v>10.057759091178369</v>
      </c>
      <c r="BC635" s="30">
        <f ca="1">IF(OR($D27="",$D27&lt;1),"",BB635+(変化量!AJ632-変化量!AI632))</f>
        <v>10.109657408228525</v>
      </c>
      <c r="BD635" s="30">
        <f ca="1">IF(OR($D27="",$D27&lt;1),"",BC635+(変化量!AK632-変化量!AJ632))</f>
        <v>10.159218950814662</v>
      </c>
      <c r="BE635" s="30">
        <f ca="1">IF(OR($D27="",$D27&lt;1),"",BD635+(変化量!AL632-変化量!AK632))</f>
        <v>10.206547217129529</v>
      </c>
      <c r="BF635" s="30">
        <f ca="1">IF(OR($D27="",$D27&lt;1),"",BE635+(変化量!AM632-変化量!AL632))</f>
        <v>10.251741288059783</v>
      </c>
      <c r="BG635" s="30">
        <f ca="1">IF(OR($D27="",$D27&lt;1),"",BF635+(変化量!AN632-変化量!AM632))</f>
        <v>10.294895998777324</v>
      </c>
      <c r="BH635" s="30">
        <f ca="1">IF(OR($D27="",$D27&lt;1),"",BG635+(変化量!AO632-変化量!AN632))</f>
        <v>10.336102105518968</v>
      </c>
      <c r="BI635" s="30">
        <f ca="1">IF(OR($D27="",$D27&lt;1),"",BH635+(変化量!AP632-変化量!AO632))</f>
        <v>10.375446447456795</v>
      </c>
      <c r="BJ635" s="30">
        <f ca="1">IF(OR($D27="",$D27&lt;1),"",BI635+(変化量!AQ632-変化量!AP632))</f>
        <v>10.413012103601368</v>
      </c>
      <c r="BK635" s="30">
        <f ca="1">IF(OR($D27="",$D27&lt;1),"",BJ635+(変化量!AR632-変化量!AQ632))</f>
        <v>10.448878544713761</v>
      </c>
      <c r="BL635" s="30">
        <f ca="1">IF(OR($D27="",$D27&lt;1),"",BK635+(変化量!AS632-変化量!AR632))</f>
        <v>10.483121780230864</v>
      </c>
      <c r="BM635" s="30">
        <f ca="1">IF(OR($D27="",$D27&lt;1),"",BL635+(変化量!AT632-変化量!AS632))</f>
        <v>10.515814500232537</v>
      </c>
      <c r="BN635" s="30">
        <f ca="1">IF(OR($D27="",$D27&lt;1),"",BM635+(変化量!AU632-変化量!AT632))</f>
        <v>10.547026212499041</v>
      </c>
      <c r="BO635" s="30">
        <f ca="1">IF(OR($D27="",$D27&lt;1),"",BN635+(変化量!AV632-変化量!AU632))</f>
        <v>10.576823374724331</v>
      </c>
      <c r="BP635" s="30">
        <f ca="1">IF(OR($D27="",$D27&lt;1),"",BO635+(変化量!AW632-変化量!AV632))</f>
        <v>10.605269521964107</v>
      </c>
      <c r="BQ635" s="30">
        <f ca="1">IF(OR($D27="",$D27&lt;1),"",BP635+(変化量!AX632-変化量!AW632))</f>
        <v>10.632425389409278</v>
      </c>
      <c r="BR635" s="30">
        <f ca="1">IF(OR($D27="",$D27&lt;1),"",BQ635+(変化量!AY632-変化量!AX632))</f>
        <v>10.65834903058435</v>
      </c>
      <c r="BS635" s="30">
        <f ca="1">IF(OR($D27="",$D27&lt;1),"",BR635+(変化量!AZ632-変化量!AY632))</f>
        <v>10.683095931077506</v>
      </c>
      <c r="BT635" s="30">
        <f ca="1">IF(OR($D27="",$D27&lt;1),"",BS635+(変化量!BA632-変化量!AZ632))</f>
        <v>10.706719117914947</v>
      </c>
      <c r="BU635" s="30">
        <f ca="1">IF(OR($D27="",$D27&lt;1),"",BT635+(変化量!BB632-変化量!BA632))</f>
        <v>10.729269264696082</v>
      </c>
      <c r="BV635" s="30">
        <f ca="1">IF(OR($D27="",$D27&lt;1),"",BU635+(変化量!BC632-変化量!BB632))</f>
        <v>10.750794792609344</v>
      </c>
      <c r="BW635" s="30">
        <f ca="1">IF(OR($D27="",$D27&lt;1),"",BV635+(変化量!BD632-変化量!BC632))</f>
        <v>10.771341967450315</v>
      </c>
      <c r="BX635" s="30">
        <f ca="1">IF(OR($D27="",$D27&lt;1),"",BW635+(変化量!BE632-変化量!BD632))</f>
        <v>10.790954992764956</v>
      </c>
      <c r="BY635" s="30">
        <f ca="1">IF(OR($D27="",$D27&lt;1),"",BX635+(変化量!BF632-変化量!BE632))</f>
        <v>10.80967609924128</v>
      </c>
      <c r="BZ635" s="30">
        <f ca="1">IF(OR($D27="",$D27&lt;1),"",BY635+(変化量!BG632-変化量!BF632))</f>
        <v>10.827545630472169</v>
      </c>
      <c r="CA635" s="30">
        <f ca="1">IF(OR($D27="",$D27&lt;1),"",BZ635+(変化量!BH632-変化量!BG632))</f>
        <v>10.844602125211729</v>
      </c>
      <c r="CB635" s="30">
        <f ca="1">IF(OR($D27="",$D27&lt;1),"",CA635+(変化量!BI632-変化量!BH632))</f>
        <v>10.860882396245675</v>
      </c>
      <c r="CC635" s="30">
        <f ca="1">IF(OR($D27="",$D27&lt;1),"",CB635+(変化量!BJ632-変化量!BI632))</f>
        <v>10.876421605995279</v>
      </c>
      <c r="CD635" s="30">
        <f ca="1">IF(OR($D27="",$D27&lt;1),"",CC635+(変化量!BK632-変化量!BJ632))</f>
        <v>10.891253338971762</v>
      </c>
      <c r="CE635" s="30">
        <f ca="1">IF(OR($D27="",$D27&lt;1),"",CD635+(変化量!BL632-変化量!BK632))</f>
        <v>10.905409671196363</v>
      </c>
      <c r="CF635" s="30">
        <f ca="1">IF(OR($D27="",$D27&lt;1),"",CE635+(変化量!BM632-変化量!BL632))</f>
        <v>10.918921236698417</v>
      </c>
      <c r="CG635" s="30">
        <f ca="1">IF(OR($D27="",$D27&lt;1),"",CF635+(変化量!BN632-変化量!BM632))</f>
        <v>10.931817291201394</v>
      </c>
      <c r="CH635" s="30">
        <f ca="1">IF(OR($D27="",$D27&lt;1),"",CG635+(変化量!BO632-変化量!BN632))</f>
        <v>10.944125773104187</v>
      </c>
      <c r="CI635" s="30">
        <f ca="1">IF(OR($D27="",$D27&lt;1),"",CH635+(変化量!BP632-変化量!BO632))</f>
        <v>10.955873361861716</v>
      </c>
      <c r="CJ635" s="30">
        <f ca="1">IF(OR($D27="",$D27&lt;1),"",CI635+(変化量!BQ632-変化量!BP632))</f>
        <v>10.967085533866435</v>
      </c>
      <c r="CK635" s="30">
        <f ca="1">IF(OR($D27="",$D27&lt;1),"",CJ635+(変化量!BR632-変化量!BQ632))</f>
        <v>10.977786615929073</v>
      </c>
      <c r="CL635" s="30">
        <f ca="1">IF(OR($D27="",$D27&lt;1),"",CK635+(変化量!BS632-変化量!BR632))</f>
        <v>10.987999836454051</v>
      </c>
      <c r="CM635" s="30">
        <f ca="1">IF(OR($D27="",$D27&lt;1),"",CL635+(変化量!BT632-変化量!BS632))</f>
        <v>10.99774737440201</v>
      </c>
      <c r="CN635" s="30">
        <f ca="1">IF(OR($D27="",$D27&lt;1),"",CM635+(変化量!BU632-変化量!BT632))</f>
        <v>11.007050406128748</v>
      </c>
      <c r="CO635" s="30">
        <f ca="1">IF(OR($D27="",$D27&lt;1),"",CN635+(変化量!BV632-変化量!BU632))</f>
        <v>11.015929150187297</v>
      </c>
      <c r="CP635" s="30">
        <f ca="1">IF(OR($D27="",$D27&lt;1),"",CO635+(変化量!BW632-変化量!BV632))</f>
        <v>11.02440291017621</v>
      </c>
      <c r="CQ635" s="30">
        <f ca="1">IF(OR($D27="",$D27&lt;1),"",CP635+(変化量!BX632-変化量!BW632))</f>
        <v>11.032490115715007</v>
      </c>
      <c r="CR635" s="30">
        <f ca="1">IF(OR($D27="",$D27&lt;1),"",CQ635+(変化量!BY632-変化量!BX632))</f>
        <v>11.040208361624309</v>
      </c>
    </row>
    <row r="636" spans="1:96" x14ac:dyDescent="0.15">
      <c r="A636" s="30">
        <f>入力シート!B22</f>
        <v>11</v>
      </c>
      <c r="AE636" s="30">
        <f ca="1">IF(OR($D28="",$D28&lt;1),"",変化量!$L633+変化量!J633)</f>
        <v>8.1</v>
      </c>
      <c r="AF636" s="30">
        <f ca="1">IF(OR($D28="",$D28&lt;1),"",AE636+(変化量!M633-変化量!L633))</f>
        <v>8.2437679820766849</v>
      </c>
      <c r="AG636" s="30">
        <f ca="1">IF(OR($D28="",$D28&lt;1),"",AF636+(変化量!N633-変化量!M633))</f>
        <v>8.3813213668767954</v>
      </c>
      <c r="AH636" s="30">
        <f ca="1">IF(OR($D28="",$D28&lt;1),"",AG636+(変化量!O633-変化量!N633))</f>
        <v>8.5129081235202833</v>
      </c>
      <c r="AI636" s="30">
        <f ca="1">IF(OR($D28="",$D28&lt;1),"",AH636+(変化量!P633-変化量!O633))</f>
        <v>8.6387687510866549</v>
      </c>
      <c r="AJ636" s="30">
        <f ca="1">IF(OR($D28="",$D28&lt;1),"",AI636+(変化量!Q633-変化量!P633))</f>
        <v>8.7591361718520862</v>
      </c>
      <c r="AK636" s="30">
        <f ca="1">IF(OR($D28="",$D28&lt;1),"",AJ636+(変化量!R633-変化量!Q633))</f>
        <v>8.8742356870421997</v>
      </c>
      <c r="AL636" s="30">
        <f ca="1">IF(OR($D28="",$D28&lt;1),"",AK636+(変化量!S633-変化量!R633))</f>
        <v>8.9842849838835779</v>
      </c>
      <c r="AM636" s="30">
        <f ca="1">IF(OR($D28="",$D28&lt;1),"",AL636+(変化量!T633-変化量!S633))</f>
        <v>9.0894941846254813</v>
      </c>
      <c r="AN636" s="30">
        <f ca="1">IF(OR($D28="",$D28&lt;1),"",AM636+(変化量!U633-変化量!T633))</f>
        <v>9.190065929750169</v>
      </c>
      <c r="AO636" s="30">
        <f ca="1">IF(OR($D28="",$D28&lt;1),"",AN636+(変化量!V633-変化量!U633))</f>
        <v>9.2861954888631786</v>
      </c>
      <c r="AP636" s="30">
        <f ca="1">IF(OR($D28="",$D28&lt;1),"",AO636+(変化量!W633-変化量!V633))</f>
        <v>9.3780708938085908</v>
      </c>
      <c r="AQ636" s="30">
        <f ca="1">IF(OR($D28="",$D28&lt;1),"",AP636+(変化量!X633-変化量!W633))</f>
        <v>9.4658730894291132</v>
      </c>
      <c r="AR636" s="30">
        <f ca="1">IF(OR($D28="",$D28&lt;1),"",AQ636+(変化量!Y633-変化量!X633))</f>
        <v>9.5497760981214519</v>
      </c>
      <c r="AS636" s="30">
        <f ca="1">IF(OR($D28="",$D28&lt;1),"",AR636+(変化量!Z633-変化量!Y633))</f>
        <v>9.6299471949484676</v>
      </c>
      <c r="AT636" s="30">
        <f ca="1">IF(OR($D28="",$D28&lt;1),"",AS636+(変化量!AA633-変化量!Z633))</f>
        <v>9.7065470905836211</v>
      </c>
      <c r="AU636" s="30">
        <f ca="1">IF(OR($D28="",$D28&lt;1),"",AT636+(変化量!AB633-変化量!AA633))</f>
        <v>9.7797301197959872</v>
      </c>
      <c r="AV636" s="30">
        <f ca="1">IF(OR($D28="",$D28&lt;1),"",AU636+(変化量!AC633-変化量!AB633))</f>
        <v>9.8496444335499245</v>
      </c>
      <c r="AW636" s="30">
        <f ca="1">IF(OR($D28="",$D28&lt;1),"",AV636+(変化量!AD633-変化量!AC633))</f>
        <v>9.916432193103395</v>
      </c>
      <c r="AX636" s="30">
        <f ca="1">IF(OR($D28="",$D28&lt;1),"",AW636+(変化量!AE633-変化量!AD633))</f>
        <v>9.9802297647518774</v>
      </c>
      <c r="AY636" s="30">
        <f ca="1">IF(OR($D28="",$D28&lt;1),"",AX636+(変化量!AF633-変化量!AE633))</f>
        <v>10.041167914088545</v>
      </c>
      <c r="AZ636" s="30">
        <f ca="1">IF(OR($D28="",$D28&lt;1),"",AY636+(変化量!AG633-変化量!AF633))</f>
        <v>10.099371998841628</v>
      </c>
      <c r="BA636" s="30">
        <f ca="1">IF(OR($D28="",$D28&lt;1),"",AZ636+(変化量!AH633-変化量!AG633))</f>
        <v>10.154962159512655</v>
      </c>
      <c r="BB636" s="30">
        <f ca="1">IF(OR($D28="",$D28&lt;1),"",BA636+(変化量!AI633-変化量!AH633))</f>
        <v>10.208053507177533</v>
      </c>
      <c r="BC636" s="30">
        <f ca="1">IF(OR($D28="",$D28&lt;1),"",BB636+(変化量!AJ633-変化量!AI633))</f>
        <v>10.258756307931092</v>
      </c>
      <c r="BD636" s="30">
        <f ca="1">IF(OR($D28="",$D28&lt;1),"",BC636+(変化量!AK633-変化量!AJ633))</f>
        <v>10.307176163556759</v>
      </c>
      <c r="BE636" s="30">
        <f ca="1">IF(OR($D28="",$D28&lt;1),"",BD636+(変化量!AL633-変化量!AK633))</f>
        <v>10.353414188089522</v>
      </c>
      <c r="BF636" s="30">
        <f ca="1">IF(OR($D28="",$D28&lt;1),"",BE636+(変化量!AM633-変化量!AL633))</f>
        <v>10.397567180014176</v>
      </c>
      <c r="BG636" s="30">
        <f ca="1">IF(OR($D28="",$D28&lt;1),"",BF636+(変化量!AN633-変化量!AM633))</f>
        <v>10.439727789903978</v>
      </c>
      <c r="BH636" s="30">
        <f ca="1">IF(OR($D28="",$D28&lt;1),"",BG636+(変化量!AO633-変化量!AN633))</f>
        <v>10.47998468335839</v>
      </c>
      <c r="BI636" s="30">
        <f ca="1">IF(OR($D28="",$D28&lt;1),"",BH636+(変化量!AP633-変化量!AO633))</f>
        <v>10.518422699144635</v>
      </c>
      <c r="BJ636" s="30">
        <f ca="1">IF(OR($D28="",$D28&lt;1),"",BI636+(変化量!AQ633-変化量!AP633))</f>
        <v>10.555123002486537</v>
      </c>
      <c r="BK636" s="30">
        <f ca="1">IF(OR($D28="",$D28&lt;1),"",BJ636+(変化量!AR633-変化量!AQ633))</f>
        <v>10.590163233477137</v>
      </c>
      <c r="BL636" s="30">
        <f ca="1">IF(OR($D28="",$D28&lt;1),"",BK636+(変化量!AS633-変化量!AR633))</f>
        <v>10.623617650619464</v>
      </c>
      <c r="BM636" s="30">
        <f ca="1">IF(OR($D28="",$D28&lt;1),"",BL636+(変化量!AT633-変化量!AS633))</f>
        <v>10.655557269523383</v>
      </c>
      <c r="BN636" s="30">
        <f ca="1">IF(OR($D28="",$D28&lt;1),"",BM636+(変化量!AU633-変化量!AT633))</f>
        <v>10.68604999680578</v>
      </c>
      <c r="BO636" s="30">
        <f ca="1">IF(OR($D28="",$D28&lt;1),"",BN636+(変化量!AV633-変化量!AU633))</f>
        <v>10.715160759258255</v>
      </c>
      <c r="BP636" s="30">
        <f ca="1">IF(OR($D28="",$D28&lt;1),"",BO636+(変化量!AW633-変化量!AV633))</f>
        <v>10.742951628359288</v>
      </c>
      <c r="BQ636" s="30">
        <f ca="1">IF(OR($D28="",$D28&lt;1),"",BP636+(変化量!AX633-変化量!AW633))</f>
        <v>10.769481940219533</v>
      </c>
      <c r="BR636" s="30">
        <f ca="1">IF(OR($D28="",$D28&lt;1),"",BQ636+(変化量!AY633-変化量!AX633))</f>
        <v>10.794808411057423</v>
      </c>
      <c r="BS636" s="30">
        <f ca="1">IF(OR($D28="",$D28&lt;1),"",BR636+(変化量!AZ633-変化量!AY633))</f>
        <v>10.81898524830939</v>
      </c>
      <c r="BT636" s="30">
        <f ca="1">IF(OR($D28="",$D28&lt;1),"",BS636+(変化量!BA633-変化量!AZ633))</f>
        <v>10.842064257484681</v>
      </c>
      <c r="BU636" s="30">
        <f ca="1">IF(OR($D28="",$D28&lt;1),"",BT636+(変化量!BB633-変化量!BA633))</f>
        <v>10.864094944878696</v>
      </c>
      <c r="BV636" s="30">
        <f ca="1">IF(OR($D28="",$D28&lt;1),"",BU636+(変化量!BC633-変化量!BB633))</f>
        <v>10.885124616261807</v>
      </c>
      <c r="BW636" s="30">
        <f ca="1">IF(OR($D28="",$D28&lt;1),"",BV636+(変化量!BD633-変化量!BC633))</f>
        <v>10.905198471662617</v>
      </c>
      <c r="BX636" s="30">
        <f ca="1">IF(OR($D28="",$D28&lt;1),"",BW636+(変化量!BE633-変化量!BD633))</f>
        <v>10.924359696365562</v>
      </c>
      <c r="BY636" s="30">
        <f ca="1">IF(OR($D28="",$D28&lt;1),"",BX636+(変化量!BF633-変化量!BE633))</f>
        <v>10.942649548243372</v>
      </c>
      <c r="BZ636" s="30">
        <f ca="1">IF(OR($D28="",$D28&lt;1),"",BY636+(変化量!BG633-変化量!BF633))</f>
        <v>10.9601074415443</v>
      </c>
      <c r="CA636" s="30">
        <f ca="1">IF(OR($D28="",$D28&lt;1),"",BZ636+(変化量!BH633-変化量!BG633))</f>
        <v>10.976771027253607</v>
      </c>
      <c r="CB636" s="30">
        <f ca="1">IF(OR($D28="",$D28&lt;1),"",CA636+(変化量!BI633-変化量!BH633))</f>
        <v>10.992676270147134</v>
      </c>
      <c r="CC636" s="30">
        <f ca="1">IF(OR($D28="",$D28&lt;1),"",CB636+(変化量!BJ633-変化量!BI633))</f>
        <v>11.007857522653653</v>
      </c>
      <c r="CD636" s="30">
        <f ca="1">IF(OR($D28="",$D28&lt;1),"",CC636+(変化量!BK633-変化量!BJ633))</f>
        <v>11.022347595640218</v>
      </c>
      <c r="CE636" s="30">
        <f ca="1">IF(OR($D28="",$D28&lt;1),"",CD636+(変化量!BL633-変化量!BK633))</f>
        <v>11.036177826233081</v>
      </c>
      <c r="CF636" s="30">
        <f ca="1">IF(OR($D28="",$D28&lt;1),"",CE636+(変化量!BM633-変化量!BL633))</f>
        <v>11.049378142783945</v>
      </c>
      <c r="CG636" s="30">
        <f ca="1">IF(OR($D28="",$D28&lt;1),"",CF636+(変化量!BN633-変化量!BM633))</f>
        <v>11.061977127088957</v>
      </c>
      <c r="CH636" s="30">
        <f ca="1">IF(OR($D28="",$D28&lt;1),"",CG636+(変化量!BO633-変化量!BN633))</f>
        <v>11.074002073965231</v>
      </c>
      <c r="CI636" s="30">
        <f ca="1">IF(OR($D28="",$D28&lt;1),"",CH636+(変化量!BP633-変化量!BO633))</f>
        <v>11.085479048286617</v>
      </c>
      <c r="CJ636" s="30">
        <f ca="1">IF(OR($D28="",$D28&lt;1),"",CI636+(変化量!BQ633-変化量!BP633))</f>
        <v>11.096432939577936</v>
      </c>
      <c r="CK636" s="30">
        <f ca="1">IF(OR($D28="",$D28&lt;1),"",CJ636+(変化量!BR633-変化量!BQ633))</f>
        <v>11.106887514263759</v>
      </c>
      <c r="CL636" s="30">
        <f ca="1">IF(OR($D28="",$D28&lt;1),"",CK636+(変化量!BS633-変化量!BR633))</f>
        <v>11.116865465664949</v>
      </c>
      <c r="CM636" s="30">
        <f ca="1">IF(OR($D28="",$D28&lt;1),"",CL636+(変化量!BT633-変化量!BS633))</f>
        <v>11.126388461833313</v>
      </c>
      <c r="CN636" s="30">
        <f ca="1">IF(OR($D28="",$D28&lt;1),"",CM636+(変化量!BU633-変化量!BT633))</f>
        <v>11.135477191311557</v>
      </c>
      <c r="CO636" s="30">
        <f ca="1">IF(OR($D28="",$D28&lt;1),"",CN636+(変化量!BV633-変化量!BU633))</f>
        <v>11.14415140690331</v>
      </c>
      <c r="CP636" s="30">
        <f ca="1">IF(OR($D28="",$D28&lt;1),"",CO636+(変化量!BW633-変化量!BV633))</f>
        <v>11.152429967534404</v>
      </c>
      <c r="CQ636" s="30">
        <f ca="1">IF(OR($D28="",$D28&lt;1),"",CP636+(変化量!BX633-変化量!BW633))</f>
        <v>11.160330878284368</v>
      </c>
      <c r="CR636" s="30">
        <f ca="1">IF(OR($D28="",$D28&lt;1),"",CQ636+(変化量!BY633-変化量!BX633))</f>
        <v>11.167871328664061</v>
      </c>
    </row>
    <row r="637" spans="1:96" x14ac:dyDescent="0.15">
      <c r="A637" s="30">
        <f>入力シート!B23</f>
        <v>12</v>
      </c>
      <c r="AE637" s="30">
        <f ca="1">IF(OR($D29="",$D29&lt;1),"",変化量!$L634+変化量!J634)</f>
        <v>7.3999999999999986</v>
      </c>
      <c r="AF637" s="30">
        <f ca="1">IF(OR($D29="",$D29&lt;1),"",AE637+(変化量!M634-変化量!L634))</f>
        <v>7.5406727186842168</v>
      </c>
      <c r="AG637" s="30">
        <f ca="1">IF(OR($D29="",$D29&lt;1),"",AF637+(変化量!N634-変化量!M634))</f>
        <v>7.6752646377230889</v>
      </c>
      <c r="AH637" s="30">
        <f ca="1">IF(OR($D29="",$D29&lt;1),"",AG637+(変化量!O634-変化量!N634))</f>
        <v>7.8040183875670888</v>
      </c>
      <c r="AI637" s="30">
        <f ca="1">IF(OR($D29="",$D29&lt;1),"",AH637+(変化量!P634-変化量!O634))</f>
        <v>7.9271692894530137</v>
      </c>
      <c r="AJ637" s="30">
        <f ca="1">IF(OR($D29="",$D29&lt;1),"",AI637+(変化量!Q634-変化量!P634))</f>
        <v>8.044945250939687</v>
      </c>
      <c r="AK637" s="30">
        <f ca="1">IF(OR($D29="",$D29&lt;1),"",AJ637+(変化量!R634-変化量!Q634))</f>
        <v>8.1575667226133426</v>
      </c>
      <c r="AL637" s="30">
        <f ca="1">IF(OR($D29="",$D29&lt;1),"",AK637+(変化量!S634-変化量!R634))</f>
        <v>8.2652467049873479</v>
      </c>
      <c r="AM637" s="30">
        <f ca="1">IF(OR($D29="",$D29&lt;1),"",AL637+(変化量!T634-変化量!S634))</f>
        <v>8.3681907964684576</v>
      </c>
      <c r="AN637" s="30">
        <f ca="1">IF(OR($D29="",$D29&lt;1),"",AM637+(変化量!U634-変化量!T634))</f>
        <v>8.466597274775701</v>
      </c>
      <c r="AO637" s="30">
        <f ca="1">IF(OR($D29="",$D29&lt;1),"",AN637+(変化量!V634-変化量!U634))</f>
        <v>8.5606572054432206</v>
      </c>
      <c r="AP637" s="30">
        <f ca="1">IF(OR($D29="",$D29&lt;1),"",AO637+(変化量!W634-変化量!V634))</f>
        <v>8.6505545720696126</v>
      </c>
      <c r="AQ637" s="30">
        <f ca="1">IF(OR($D29="",$D29&lt;1),"",AP637+(変化量!X634-変化量!W634))</f>
        <v>8.7364664238322298</v>
      </c>
      <c r="AR637" s="30">
        <f ca="1">IF(OR($D29="",$D29&lt;1),"",AQ637+(変化量!Y634-変化量!X634))</f>
        <v>8.8185630364997216</v>
      </c>
      <c r="AS637" s="30">
        <f ca="1">IF(OR($D29="",$D29&lt;1),"",AR637+(変化量!Z634-変化量!Y634))</f>
        <v>8.8970080837741303</v>
      </c>
      <c r="AT637" s="30">
        <f ca="1">IF(OR($D29="",$D29&lt;1),"",AS637+(変化量!AA634-変化量!Z634))</f>
        <v>8.9719588162965938</v>
      </c>
      <c r="AU637" s="30">
        <f ca="1">IF(OR($D29="",$D29&lt;1),"",AT637+(変化量!AB634-変化量!AA634))</f>
        <v>9.0435662460743789</v>
      </c>
      <c r="AV637" s="30">
        <f ca="1">IF(OR($D29="",$D29&lt;1),"",AU637+(変化量!AC634-変化量!AB634))</f>
        <v>9.1119753344447059</v>
      </c>
      <c r="AW637" s="30">
        <f ca="1">IF(OR($D29="",$D29&lt;1),"",AV637+(変化量!AD634-変化量!AC634))</f>
        <v>9.1773251819942328</v>
      </c>
      <c r="AX637" s="30">
        <f ca="1">IF(OR($D29="",$D29&lt;1),"",AW637+(変化量!AE634-変化量!AD634))</f>
        <v>9.2397492191102071</v>
      </c>
      <c r="AY637" s="30">
        <f ca="1">IF(OR($D29="",$D29&lt;1),"",AX637+(変化量!AF634-変化量!AE634))</f>
        <v>9.2993753960582932</v>
      </c>
      <c r="AZ637" s="30">
        <f ca="1">IF(OR($D29="",$D29&lt;1),"",AY637+(変化量!AG634-変化量!AF634))</f>
        <v>9.3563263716682545</v>
      </c>
      <c r="BA637" s="30">
        <f ca="1">IF(OR($D29="",$D29&lt;1),"",AZ637+(変化量!AH634-変化量!AG634))</f>
        <v>9.4107196998678173</v>
      </c>
      <c r="BB637" s="30">
        <f ca="1">IF(OR($D29="",$D29&lt;1),"",BA637+(変化量!AI634-変化量!AH634))</f>
        <v>9.462668013440469</v>
      </c>
      <c r="BC637" s="30">
        <f ca="1">IF(OR($D29="",$D29&lt;1),"",BB637+(変化量!AJ634-変化量!AI634))</f>
        <v>9.512279204499011</v>
      </c>
      <c r="BD637" s="30">
        <f ca="1">IF(OR($D29="",$D29&lt;1),"",BC637+(変化量!AK634-変化量!AJ634))</f>
        <v>9.559656601265468</v>
      </c>
      <c r="BE637" s="30">
        <f ca="1">IF(OR($D29="",$D29&lt;1),"",BD637+(変化量!AL634-変化量!AK634))</f>
        <v>9.6048991408327371</v>
      </c>
      <c r="BF637" s="30">
        <f ca="1">IF(OR($D29="",$D29&lt;1),"",BE637+(変化量!AM634-変化量!AL634))</f>
        <v>9.6481015376554904</v>
      </c>
      <c r="BG637" s="30">
        <f ca="1">IF(OR($D29="",$D29&lt;1),"",BF637+(変化量!AN634-変化量!AM634))</f>
        <v>9.6893544475796229</v>
      </c>
      <c r="BH637" s="30">
        <f ca="1">IF(OR($D29="",$D29&lt;1),"",BG637+(変化量!AO634-変化量!AN634))</f>
        <v>9.7287446272720093</v>
      </c>
      <c r="BI637" s="30">
        <f ca="1">IF(OR($D29="",$D29&lt;1),"",BH637+(変化量!AP634-変化量!AO634))</f>
        <v>9.7663550889573774</v>
      </c>
      <c r="BJ637" s="30">
        <f ca="1">IF(OR($D29="",$D29&lt;1),"",BI637+(変化量!AQ634-変化量!AP634))</f>
        <v>9.802265250406867</v>
      </c>
      <c r="BK637" s="30">
        <f ca="1">IF(OR($D29="",$D29&lt;1),"",BJ637+(変化量!AR634-変化量!AQ634))</f>
        <v>9.8365510801553935</v>
      </c>
      <c r="BL637" s="30">
        <f ca="1">IF(OR($D29="",$D29&lt;1),"",BK637+(変化量!AS634-変化量!AR634))</f>
        <v>9.8692852379520648</v>
      </c>
      <c r="BM637" s="30">
        <f ca="1">IF(OR($D29="",$D29&lt;1),"",BL637+(変化量!AT634-変化量!AS634))</f>
        <v>9.9005372104709206</v>
      </c>
      <c r="BN637" s="30">
        <f ca="1">IF(OR($D29="",$D29&lt;1),"",BM637+(変化量!AU634-変化量!AT634))</f>
        <v>9.9303734423283263</v>
      </c>
      <c r="BO637" s="30">
        <f ca="1">IF(OR($D29="",$D29&lt;1),"",BN637+(変化量!AV634-変化量!AU634))</f>
        <v>9.9588574624697213</v>
      </c>
      <c r="BP637" s="30">
        <f ca="1">IF(OR($D29="",$D29&lt;1),"",BO637+(変化量!AW634-変化量!AV634))</f>
        <v>9.9860500060011024</v>
      </c>
      <c r="BQ637" s="30">
        <f ca="1">IF(OR($D29="",$D29&lt;1),"",BP637+(変化量!AX634-変化量!AW634))</f>
        <v>10.012009131551951</v>
      </c>
      <c r="BR637" s="30">
        <f ca="1">IF(OR($D29="",$D29&lt;1),"",BQ637+(変化量!AY634-変化量!AX634))</f>
        <v>10.036790334264685</v>
      </c>
      <c r="BS637" s="30">
        <f ca="1">IF(OR($D29="",$D29&lt;1),"",BR637+(変化量!AZ634-変化量!AY634))</f>
        <v>10.060446654512718</v>
      </c>
      <c r="BT637" s="30">
        <f ca="1">IF(OR($D29="",$D29&lt;1),"",BS637+(変化量!BA634-変化量!AZ634))</f>
        <v>10.083028782454774</v>
      </c>
      <c r="BU637" s="30">
        <f ca="1">IF(OR($D29="",$D29&lt;1),"",BT637+(変化量!BB634-変化量!BA634))</f>
        <v>10.104585158536791</v>
      </c>
      <c r="BV637" s="30">
        <f ca="1">IF(OR($D29="",$D29&lt;1),"",BU637+(変化量!BC634-変化量!BB634))</f>
        <v>10.125162070056076</v>
      </c>
      <c r="BW637" s="30">
        <f ca="1">IF(OR($D29="",$D29&lt;1),"",BV637+(変化量!BD634-変化量!BC634))</f>
        <v>10.14480374390387</v>
      </c>
      <c r="BX637" s="30">
        <f ca="1">IF(OR($D29="",$D29&lt;1),"",BW637+(変化量!BE634-変化量!BD634))</f>
        <v>10.163552435603838</v>
      </c>
      <c r="BY637" s="30">
        <f ca="1">IF(OR($D29="",$D29&lt;1),"",BX637+(変化量!BF634-変化量!BE634))</f>
        <v>10.181448514764293</v>
      </c>
      <c r="BZ637" s="30">
        <f ca="1">IF(OR($D29="",$D29&lt;1),"",BY637+(変化量!BG634-変化量!BF634))</f>
        <v>10.198530547061518</v>
      </c>
      <c r="CA637" s="30">
        <f ca="1">IF(OR($D29="",$D29&lt;1),"",BZ637+(変化量!BH634-変化量!BG634))</f>
        <v>10.214835372871098</v>
      </c>
      <c r="CB637" s="30">
        <f ca="1">IF(OR($D29="",$D29&lt;1),"",CA637+(変化量!BI634-変化量!BH634))</f>
        <v>10.230398182662585</v>
      </c>
      <c r="CC637" s="30">
        <f ca="1">IF(OR($D29="",$D29&lt;1),"",CB637+(変化量!BJ634-変化量!BI634))</f>
        <v>10.245252589271596</v>
      </c>
      <c r="CD637" s="30">
        <f ca="1">IF(OR($D29="",$D29&lt;1),"",CC637+(変化量!BK634-変化量!BJ634))</f>
        <v>10.259430697161191</v>
      </c>
      <c r="CE637" s="30">
        <f ca="1">IF(OR($D29="",$D29&lt;1),"",CD637+(変化量!BL634-変化量!BK634))</f>
        <v>10.272963168782654</v>
      </c>
      <c r="CF637" s="30">
        <f ca="1">IF(OR($D29="",$D29&lt;1),"",CE637+(変化量!BM634-変化量!BL634))</f>
        <v>10.285879288143027</v>
      </c>
      <c r="CG637" s="30">
        <f ca="1">IF(OR($D29="",$D29&lt;1),"",CF637+(変化量!BN634-変化量!BM634))</f>
        <v>10.298207021684563</v>
      </c>
      <c r="CH637" s="30">
        <f ca="1">IF(OR($D29="",$D29&lt;1),"",CG637+(変化量!BO634-変化量!BN634))</f>
        <v>10.309973076578595</v>
      </c>
      <c r="CI637" s="30">
        <f ca="1">IF(OR($D29="",$D29&lt;1),"",CH637+(変化量!BP634-変化量!BO634))</f>
        <v>10.32120295653335</v>
      </c>
      <c r="CJ637" s="30">
        <f ca="1">IF(OR($D29="",$D29&lt;1),"",CI637+(変化量!BQ634-変化量!BP634))</f>
        <v>10.33192101521278</v>
      </c>
      <c r="CK637" s="30">
        <f ca="1">IF(OR($D29="",$D29&lt;1),"",CJ637+(変化量!BR634-変化量!BQ634))</f>
        <v>10.342150507360467</v>
      </c>
      <c r="CL637" s="30">
        <f ca="1">IF(OR($D29="",$D29&lt;1),"",CK637+(変化量!BS634-変化量!BR634))</f>
        <v>10.351913637719738</v>
      </c>
      <c r="CM637" s="30">
        <f ca="1">IF(OR($D29="",$D29&lt;1),"",CL637+(変化量!BT634-変化量!BS634))</f>
        <v>10.361231607838485</v>
      </c>
      <c r="CN637" s="30">
        <f ca="1">IF(OR($D29="",$D29&lt;1),"",CM637+(変化量!BU634-変化量!BT634))</f>
        <v>10.370124660843901</v>
      </c>
      <c r="CO637" s="30">
        <f ca="1">IF(OR($D29="",$D29&lt;1),"",CN637+(変化量!BV634-変化量!BU634))</f>
        <v>10.378612124270179</v>
      </c>
      <c r="CP637" s="30">
        <f ca="1">IF(OR($D29="",$D29&lt;1),"",CO637+(変化量!BW634-変化量!BV634))</f>
        <v>10.386712451018498</v>
      </c>
      <c r="CQ637" s="30">
        <f ca="1">IF(OR($D29="",$D29&lt;1),"",CP637+(変化量!BX634-変化量!BW634))</f>
        <v>10.394443258526708</v>
      </c>
      <c r="CR637" s="30">
        <f ca="1">IF(OR($D29="",$D29&lt;1),"",CQ637+(変化量!BY634-変化量!BX634))</f>
        <v>10.401821366222824</v>
      </c>
    </row>
    <row r="638" spans="1:96" x14ac:dyDescent="0.15">
      <c r="A638" s="30">
        <f>入力シート!B24</f>
        <v>13</v>
      </c>
      <c r="AE638" s="30">
        <f ca="1">IF(OR($D30="",$D30&lt;1),"",変化量!$L635+変化量!J635)</f>
        <v>6.2999999999999989</v>
      </c>
      <c r="AF638" s="30">
        <f ca="1">IF(OR($D30="",$D30&lt;1),"",AE638+(変化量!M635-変化量!L635))</f>
        <v>6.4382554334820927</v>
      </c>
      <c r="AG638" s="30">
        <f ca="1">IF(OR($D30="",$D30&lt;1),"",AF638+(変化量!N635-変化量!M635))</f>
        <v>6.5705345582758508</v>
      </c>
      <c r="AH638" s="30">
        <f ca="1">IF(OR($D30="",$D30&lt;1),"",AG638+(変化量!O635-変化量!N635))</f>
        <v>6.6970758355300894</v>
      </c>
      <c r="AI638" s="30">
        <f ca="1">IF(OR($D30="",$D30&lt;1),"",AH638+(変化量!P635-変化量!O635))</f>
        <v>6.8181105427796886</v>
      </c>
      <c r="AJ638" s="30">
        <f ca="1">IF(OR($D30="",$D30&lt;1),"",AI638+(変化量!Q635-変化量!P635))</f>
        <v>6.9338626712763531</v>
      </c>
      <c r="AK638" s="30">
        <f ca="1">IF(OR($D30="",$D30&lt;1),"",AJ638+(変化量!R635-変化量!Q635))</f>
        <v>7.0445488834379706</v>
      </c>
      <c r="AL638" s="30">
        <f ca="1">IF(OR($D30="",$D30&lt;1),"",AK638+(変化量!S635-変化量!R635))</f>
        <v>7.150378519629772</v>
      </c>
      <c r="AM638" s="30">
        <f ca="1">IF(OR($D30="",$D30&lt;1),"",AL638+(変化量!T635-変化量!S635))</f>
        <v>7.2515536453063518</v>
      </c>
      <c r="AN638" s="30">
        <f ca="1">IF(OR($D30="",$D30&lt;1),"",AM638+(変化量!U635-変化量!T635))</f>
        <v>7.3482691310314507</v>
      </c>
      <c r="AO638" s="30">
        <f ca="1">IF(OR($D30="",$D30&lt;1),"",AN638+(変化量!V635-変化量!U635))</f>
        <v>7.4407127591163373</v>
      </c>
      <c r="AP638" s="30">
        <f ca="1">IF(OR($D30="",$D30&lt;1),"",AO638+(変化量!W635-変化量!V635))</f>
        <v>7.5290653516309582</v>
      </c>
      <c r="AQ638" s="30">
        <f ca="1">IF(OR($D30="",$D30&lt;1),"",AP638+(変化量!X635-変化量!W635))</f>
        <v>7.6135009153833941</v>
      </c>
      <c r="AR638" s="30">
        <f ca="1">IF(OR($D30="",$D30&lt;1),"",AQ638+(変化量!Y635-変化量!X635))</f>
        <v>7.6941868001656104</v>
      </c>
      <c r="AS638" s="30">
        <f ca="1">IF(OR($D30="",$D30&lt;1),"",AR638+(変化量!Z635-変化量!Y635))</f>
        <v>7.7712838671512365</v>
      </c>
      <c r="AT638" s="30">
        <f ca="1">IF(OR($D30="",$D30&lt;1),"",AS638+(変化量!AA635-変化量!Z635))</f>
        <v>7.844946664825283</v>
      </c>
      <c r="AU638" s="30">
        <f ca="1">IF(OR($D30="",$D30&lt;1),"",AT638+(変化量!AB635-変化量!AA635))</f>
        <v>7.9153236102420443</v>
      </c>
      <c r="AV638" s="30">
        <f ca="1">IF(OR($D30="",$D30&lt;1),"",AU638+(変化量!AC635-変化量!AB635))</f>
        <v>7.9825571737589733</v>
      </c>
      <c r="AW638" s="30">
        <f ca="1">IF(OR($D30="",$D30&lt;1),"",AV638+(変化量!AD635-変化量!AC635))</f>
        <v>8.0467840656926555</v>
      </c>
      <c r="AX638" s="30">
        <f ca="1">IF(OR($D30="",$D30&lt;1),"",AW638+(変化量!AE635-変化量!AD635))</f>
        <v>8.10813542359557</v>
      </c>
      <c r="AY638" s="30">
        <f ca="1">IF(OR($D30="",$D30&lt;1),"",AX638+(変化量!AF635-変化量!AE635))</f>
        <v>8.1667369990676661</v>
      </c>
      <c r="AZ638" s="30">
        <f ca="1">IF(OR($D30="",$D30&lt;1),"",AY638+(変化量!AG635-変化量!AF635))</f>
        <v>8.2227093431997105</v>
      </c>
      <c r="BA638" s="30">
        <f ca="1">IF(OR($D30="",$D30&lt;1),"",AZ638+(変化量!AH635-変化量!AG635))</f>
        <v>8.2761679899018183</v>
      </c>
      <c r="BB638" s="30">
        <f ca="1">IF(OR($D30="",$D30&lt;1),"",BA638+(変化量!AI635-変化量!AH635))</f>
        <v>8.3272236365035823</v>
      </c>
      <c r="BC638" s="30">
        <f ca="1">IF(OR($D30="",$D30&lt;1),"",BB638+(変化量!AJ635-変化量!AI635))</f>
        <v>8.3759823211264219</v>
      </c>
      <c r="BD638" s="30">
        <f ca="1">IF(OR($D30="",$D30&lt;1),"",BC638+(変化量!AK635-変化量!AJ635))</f>
        <v>8.4225455964257634</v>
      </c>
      <c r="BE638" s="30">
        <f ca="1">IF(OR($D30="",$D30&lt;1),"",BD638+(変化量!AL635-変化量!AK635))</f>
        <v>8.467010699383966</v>
      </c>
      <c r="BF638" s="30">
        <f ca="1">IF(OR($D30="",$D30&lt;1),"",BE638+(変化量!AM635-変化量!AL635))</f>
        <v>8.5094707169059376</v>
      </c>
      <c r="BG638" s="30">
        <f ca="1">IF(OR($D30="",$D30&lt;1),"",BF638+(変化量!AN635-変化量!AM635))</f>
        <v>8.550014747029941</v>
      </c>
      <c r="BH638" s="30">
        <f ca="1">IF(OR($D30="",$D30&lt;1),"",BG638+(変化量!AO635-変化量!AN635))</f>
        <v>8.5887280556177537</v>
      </c>
      <c r="BI638" s="30">
        <f ca="1">IF(OR($D30="",$D30&lt;1),"",BH638+(変化量!AP635-変化量!AO635))</f>
        <v>8.6256922284325626</v>
      </c>
      <c r="BJ638" s="30">
        <f ca="1">IF(OR($D30="",$D30&lt;1),"",BI638+(変化量!AQ635-変化量!AP635))</f>
        <v>8.6609853185501677</v>
      </c>
      <c r="BK638" s="30">
        <f ca="1">IF(OR($D30="",$D30&lt;1),"",BJ638+(変化量!AR635-変化量!AQ635))</f>
        <v>8.6946819890809834</v>
      </c>
      <c r="BL638" s="30">
        <f ca="1">IF(OR($D30="",$D30&lt;1),"",BK638+(変化量!AS635-変化量!AR635))</f>
        <v>8.7268536512069517</v>
      </c>
      <c r="BM638" s="30">
        <f ca="1">IF(OR($D30="",$D30&lt;1),"",BL638+(変化量!AT635-変化量!AS635))</f>
        <v>8.7575685975602973</v>
      </c>
      <c r="BN638" s="30">
        <f ca="1">IF(OR($D30="",$D30&lt;1),"",BM638+(変化量!AU635-変化量!AT635))</f>
        <v>8.786892130989532</v>
      </c>
      <c r="BO638" s="30">
        <f ca="1">IF(OR($D30="",$D30&lt;1),"",BN638+(変化量!AV635-変化量!AU635))</f>
        <v>8.8148866887744113</v>
      </c>
      <c r="BP638" s="30">
        <f ca="1">IF(OR($D30="",$D30&lt;1),"",BO638+(変化量!AW635-変化量!AV635))</f>
        <v>8.841611962363892</v>
      </c>
      <c r="BQ638" s="30">
        <f ca="1">IF(OR($D30="",$D30&lt;1),"",BP638+(変化量!AX635-変化量!AW635))</f>
        <v>8.8671250127223296</v>
      </c>
      <c r="BR638" s="30">
        <f ca="1">IF(OR($D30="",$D30&lt;1),"",BQ638+(変化量!AY635-変化量!AX635))</f>
        <v>8.8914803813773382</v>
      </c>
      <c r="BS638" s="30">
        <f ca="1">IF(OR($D30="",$D30&lt;1),"",BR638+(変化量!AZ635-変化量!AY635))</f>
        <v>8.9147301972696802</v>
      </c>
      <c r="BT638" s="30">
        <f ca="1">IF(OR($D30="",$D30&lt;1),"",BS638+(変化量!BA635-変化量!AZ635))</f>
        <v>8.9369242795109223</v>
      </c>
      <c r="BU638" s="30">
        <f ca="1">IF(OR($D30="",$D30&lt;1),"",BT638+(変化量!BB635-変化量!BA635))</f>
        <v>8.9581102361583724</v>
      </c>
      <c r="BV638" s="30">
        <f ca="1">IF(OR($D30="",$D30&lt;1),"",BU638+(変化量!BC635-変化量!BB635))</f>
        <v>8.9783335591198572</v>
      </c>
      <c r="BW638" s="30">
        <f ca="1">IF(OR($D30="",$D30&lt;1),"",BV638+(変化量!BD635-変化量!BC635))</f>
        <v>8.9976377153026696</v>
      </c>
      <c r="BX638" s="30">
        <f ca="1">IF(OR($D30="",$D30&lt;1),"",BW638+(変化量!BE635-変化量!BD635))</f>
        <v>9.0160642341220019</v>
      </c>
      <c r="BY638" s="30">
        <f ca="1">IF(OR($D30="",$D30&lt;1),"",BX638+(変化量!BF635-変化量!BE635))</f>
        <v>9.0336527914848048</v>
      </c>
      <c r="BZ638" s="30">
        <f ca="1">IF(OR($D30="",$D30&lt;1),"",BY638+(変化量!BG635-変化量!BF635))</f>
        <v>9.050441290364315</v>
      </c>
      <c r="CA638" s="30">
        <f ca="1">IF(OR($D30="",$D30&lt;1),"",BZ638+(変化量!BH635-変化量!BG635))</f>
        <v>9.0664659380802242</v>
      </c>
      <c r="CB638" s="30">
        <f ca="1">IF(OR($D30="",$D30&lt;1),"",CA638+(変化量!BI635-変化量!BH635))</f>
        <v>9.081761320397753</v>
      </c>
      <c r="CC638" s="30">
        <f ca="1">IF(OR($D30="",$D30&lt;1),"",CB638+(変化量!BJ635-変化量!BI635))</f>
        <v>9.0963604725578691</v>
      </c>
      <c r="CD638" s="30">
        <f ca="1">IF(OR($D30="",$D30&lt;1),"",CC638+(変化量!BK635-変化量!BJ635))</f>
        <v>9.1102949473484784</v>
      </c>
      <c r="CE638" s="30">
        <f ca="1">IF(OR($D30="",$D30&lt;1),"",CD638+(変化量!BL635-変化量!BK635))</f>
        <v>9.1235948803248874</v>
      </c>
      <c r="CF638" s="30">
        <f ca="1">IF(OR($D30="",$D30&lt;1),"",CE638+(変化量!BM635-変化量!BL635))</f>
        <v>9.136289052285008</v>
      </c>
      <c r="CG638" s="30">
        <f ca="1">IF(OR($D30="",$D30&lt;1),"",CF638+(変化量!BN635-変化量!BM635))</f>
        <v>9.1484049491026624</v>
      </c>
      <c r="CH638" s="30">
        <f ca="1">IF(OR($D30="",$D30&lt;1),"",CG638+(変化量!BO635-変化量!BN635))</f>
        <v>9.1599688190197597</v>
      </c>
      <c r="CI638" s="30">
        <f ca="1">IF(OR($D30="",$D30&lt;1),"",CH638+(変化量!BP635-変化量!BO635))</f>
        <v>9.1710057274951104</v>
      </c>
      <c r="CJ638" s="30">
        <f ca="1">IF(OR($D30="",$D30&lt;1),"",CI638+(変化量!BQ635-変化量!BP635))</f>
        <v>9.1815396097053288</v>
      </c>
      <c r="CK638" s="30">
        <f ca="1">IF(OR($D30="",$D30&lt;1),"",CJ638+(変化量!BR635-変化量!BQ635))</f>
        <v>9.1915933207902398</v>
      </c>
      <c r="CL638" s="30">
        <f ca="1">IF(OR($D30="",$D30&lt;1),"",CK638+(変化量!BS635-変化量!BR635))</f>
        <v>9.2011886839323545</v>
      </c>
      <c r="CM638" s="30">
        <f ca="1">IF(OR($D30="",$D30&lt;1),"",CL638+(変化量!BT635-変化量!BS635))</f>
        <v>9.2103465363574024</v>
      </c>
      <c r="CN638" s="30">
        <f ca="1">IF(OR($D30="",$D30&lt;1),"",CM638+(変化量!BU635-変化量!BT635))</f>
        <v>9.2190867733396935</v>
      </c>
      <c r="CO638" s="30">
        <f ca="1">IF(OR($D30="",$D30&lt;1),"",CN638+(変化量!BV635-変化量!BU635))</f>
        <v>9.2274283902938485</v>
      </c>
      <c r="CP638" s="30">
        <f ca="1">IF(OR($D30="",$D30&lt;1),"",CO638+(変化量!BW635-変化量!BV635))</f>
        <v>9.2353895230309604</v>
      </c>
      <c r="CQ638" s="30">
        <f ca="1">IF(OR($D30="",$D30&lt;1),"",CP638+(変化量!BX635-変化量!BW635))</f>
        <v>9.2429874862551848</v>
      </c>
      <c r="CR638" s="30">
        <f ca="1">IF(OR($D30="",$D30&lt;1),"",CQ638+(変化量!BY635-変化量!BX635))</f>
        <v>9.250238810373645</v>
      </c>
    </row>
    <row r="639" spans="1:96" x14ac:dyDescent="0.15">
      <c r="A639" s="30">
        <f>入力シート!B25</f>
        <v>14</v>
      </c>
      <c r="AE639" s="30">
        <f ca="1">IF(OR($D31="",$D31&lt;1),"",変化量!$L636+変化量!J636)</f>
        <v>6.8000000000000007</v>
      </c>
      <c r="AF639" s="30">
        <f ca="1">IF(OR($D31="",$D31&lt;1),"",AE639+(変化量!M636-変化量!L636))</f>
        <v>6.9360129829520716</v>
      </c>
      <c r="AG639" s="30">
        <f ca="1">IF(OR($D31="",$D31&lt;1),"",AF639+(変化量!N636-変化量!M636))</f>
        <v>7.0661465906689642</v>
      </c>
      <c r="AH639" s="30">
        <f ca="1">IF(OR($D31="",$D31&lt;1),"",AG639+(変化量!O636-変化量!N636))</f>
        <v>7.1906354165503927</v>
      </c>
      <c r="AI639" s="30">
        <f ca="1">IF(OR($D31="",$D31&lt;1),"",AH639+(変化量!P636-変化量!O636))</f>
        <v>7.3097069868976128</v>
      </c>
      <c r="AJ639" s="30">
        <f ca="1">IF(OR($D31="",$D31&lt;1),"",AI639+(変化量!Q636-変化量!P636))</f>
        <v>7.4235816599094449</v>
      </c>
      <c r="AK639" s="30">
        <f ca="1">IF(OR($D31="",$D31&lt;1),"",AJ639+(変化量!R636-変化量!Q636))</f>
        <v>7.532472583821793</v>
      </c>
      <c r="AL639" s="30">
        <f ca="1">IF(OR($D31="",$D31&lt;1),"",AK639+(変化量!S636-変化量!R636))</f>
        <v>7.6365857035788061</v>
      </c>
      <c r="AM639" s="30">
        <f ca="1">IF(OR($D31="",$D31&lt;1),"",AL639+(変化量!T636-変化量!S636))</f>
        <v>7.7361198072102866</v>
      </c>
      <c r="AN639" s="30">
        <f ca="1">IF(OR($D31="",$D31&lt;1),"",AM639+(変化量!U636-変化量!T636))</f>
        <v>7.8312666045535764</v>
      </c>
      <c r="AO639" s="30">
        <f ca="1">IF(OR($D31="",$D31&lt;1),"",AN639+(変化量!V636-変化量!U636))</f>
        <v>7.9222108321622891</v>
      </c>
      <c r="AP639" s="30">
        <f ca="1">IF(OR($D31="",$D31&lt;1),"",AO639+(変化量!W636-変化量!V636))</f>
        <v>8.0091303792412063</v>
      </c>
      <c r="AQ639" s="30">
        <f ca="1">IF(OR($D31="",$D31&lt;1),"",AP639+(変化量!X636-変化量!W636))</f>
        <v>8.0921964302741713</v>
      </c>
      <c r="AR639" s="30">
        <f ca="1">IF(OR($D31="",$D31&lt;1),"",AQ639+(変化量!Y636-変化量!X636))</f>
        <v>8.171573620703203</v>
      </c>
      <c r="AS639" s="30">
        <f ca="1">IF(OR($D31="",$D31&lt;1),"",AR639+(変化量!Z636-変化量!Y636))</f>
        <v>8.2474202025948848</v>
      </c>
      <c r="AT639" s="30">
        <f ca="1">IF(OR($D31="",$D31&lt;1),"",AS639+(変化量!AA636-変化量!Z636))</f>
        <v>8.3198882177166169</v>
      </c>
      <c r="AU639" s="30">
        <f ca="1">IF(OR($D31="",$D31&lt;1),"",AT639+(変化量!AB636-変化量!AA636))</f>
        <v>8.3891236758545347</v>
      </c>
      <c r="AV639" s="30">
        <f ca="1">IF(OR($D31="",$D31&lt;1),"",AU639+(変化量!AC636-変化量!AB636))</f>
        <v>8.4552667365510921</v>
      </c>
      <c r="AW639" s="30">
        <f ca="1">IF(OR($D31="",$D31&lt;1),"",AV639+(変化量!AD636-変化量!AC636))</f>
        <v>8.5184518927335517</v>
      </c>
      <c r="AX639" s="30">
        <f ca="1">IF(OR($D31="",$D31&lt;1),"",AW639+(変化量!AE636-変化量!AD636))</f>
        <v>8.5788081549531938</v>
      </c>
      <c r="AY639" s="30">
        <f ca="1">IF(OR($D31="",$D31&lt;1),"",AX639+(変化量!AF636-変化量!AE636))</f>
        <v>8.6364592351668534</v>
      </c>
      <c r="AZ639" s="30">
        <f ca="1">IF(OR($D31="",$D31&lt;1),"",AY639+(変化量!AG636-変化量!AF636))</f>
        <v>8.6915237291724736</v>
      </c>
      <c r="BA639" s="30">
        <f ca="1">IF(OR($D31="",$D31&lt;1),"",AZ639+(変化量!AH636-変化量!AG636))</f>
        <v>8.7441152969641003</v>
      </c>
      <c r="BB639" s="30">
        <f ca="1">IF(OR($D31="",$D31&lt;1),"",BA639+(変化量!AI636-変化量!AH636))</f>
        <v>8.7943428404027628</v>
      </c>
      <c r="BC639" s="30">
        <f ca="1">IF(OR($D31="",$D31&lt;1),"",BB639+(変化量!AJ636-変化量!AI636))</f>
        <v>8.8423106777118896</v>
      </c>
      <c r="BD639" s="30">
        <f ca="1">IF(OR($D31="",$D31&lt;1),"",BC639+(変化量!AK636-変化量!AJ636))</f>
        <v>8.8881187144014717</v>
      </c>
      <c r="BE639" s="30">
        <f ca="1">IF(OR($D31="",$D31&lt;1),"",BD639+(変化量!AL636-変化量!AK636))</f>
        <v>8.9318626103070109</v>
      </c>
      <c r="BF639" s="30">
        <f ca="1">IF(OR($D31="",$D31&lt;1),"",BE639+(変化量!AM636-変化量!AL636))</f>
        <v>8.9736339424992337</v>
      </c>
      <c r="BG639" s="30">
        <f ca="1">IF(OR($D31="",$D31&lt;1),"",BF639+(変化量!AN636-変化量!AM636))</f>
        <v>9.0135203638801222</v>
      </c>
      <c r="BH639" s="30">
        <f ca="1">IF(OR($D31="",$D31&lt;1),"",BG639+(変化量!AO636-変化量!AN636))</f>
        <v>9.0516057573316182</v>
      </c>
      <c r="BI639" s="30">
        <f ca="1">IF(OR($D31="",$D31&lt;1),"",BH639+(変化量!AP636-変化量!AO636))</f>
        <v>9.0879703853268659</v>
      </c>
      <c r="BJ639" s="30">
        <f ca="1">IF(OR($D31="",$D31&lt;1),"",BI639+(変化量!AQ636-変化量!AP636))</f>
        <v>9.1226910349504742</v>
      </c>
      <c r="BK639" s="30">
        <f ca="1">IF(OR($D31="",$D31&lt;1),"",BJ639+(変化量!AR636-変化量!AQ636))</f>
        <v>9.1558411583056056</v>
      </c>
      <c r="BL639" s="30">
        <f ca="1">IF(OR($D31="",$D31&lt;1),"",BK639+(変化量!AS636-変化量!AR636))</f>
        <v>9.1874910083120156</v>
      </c>
      <c r="BM639" s="30">
        <f ca="1">IF(OR($D31="",$D31&lt;1),"",BL639+(変化量!AT636-変化量!AS636))</f>
        <v>9.2177077699214074</v>
      </c>
      <c r="BN639" s="30">
        <f ca="1">IF(OR($D31="",$D31&lt;1),"",BM639+(変化量!AU636-変化量!AT636))</f>
        <v>9.246555686794931</v>
      </c>
      <c r="BO639" s="30">
        <f ca="1">IF(OR($D31="",$D31&lt;1),"",BN639+(変化量!AV636-変化量!AU636))</f>
        <v>9.2740961835034277</v>
      </c>
      <c r="BP639" s="30">
        <f ca="1">IF(OR($D31="",$D31&lt;1),"",BO639+(変化量!AW636-変化量!AV636))</f>
        <v>9.3003879833232617</v>
      </c>
      <c r="BQ639" s="30">
        <f ca="1">IF(OR($D31="",$D31&lt;1),"",BP639+(変化量!AX636-変化量!AW636))</f>
        <v>9.3254872217116542</v>
      </c>
      <c r="BR639" s="30">
        <f ca="1">IF(OR($D31="",$D31&lt;1),"",BQ639+(変化量!AY636-変化量!AX636))</f>
        <v>9.3494475555533931</v>
      </c>
      <c r="BS639" s="30">
        <f ca="1">IF(OR($D31="",$D31&lt;1),"",BR639+(変化量!AZ636-変化量!AY636))</f>
        <v>9.372320268277651</v>
      </c>
      <c r="BT639" s="30">
        <f ca="1">IF(OR($D31="",$D31&lt;1),"",BS639+(変化量!BA636-変化量!AZ636))</f>
        <v>9.3941543709489643</v>
      </c>
      <c r="BU639" s="30">
        <f ca="1">IF(OR($D31="",$D31&lt;1),"",BT639+(変化量!BB636-変化量!BA636))</f>
        <v>9.41499669944006</v>
      </c>
      <c r="BV639" s="30">
        <f ca="1">IF(OR($D31="",$D31&lt;1),"",BU639+(変化量!BC636-変化量!BB636))</f>
        <v>9.4348920077973375</v>
      </c>
      <c r="BW639" s="30">
        <f ca="1">IF(OR($D31="",$D31&lt;1),"",BV639+(変化量!BD636-変化量!BC636))</f>
        <v>9.4538830579113764</v>
      </c>
      <c r="BX639" s="30">
        <f ca="1">IF(OR($D31="",$D31&lt;1),"",BW639+(変化量!BE636-変化量!BD636))</f>
        <v>9.4720107056060634</v>
      </c>
      <c r="BY639" s="30">
        <f ca="1">IF(OR($D31="",$D31&lt;1),"",BX639+(変化量!BF636-変化量!BE636))</f>
        <v>9.4893139832602351</v>
      </c>
      <c r="BZ639" s="30">
        <f ca="1">IF(OR($D31="",$D31&lt;1),"",BY639+(変化量!BG636-変化量!BF636))</f>
        <v>9.5058301790753212</v>
      </c>
      <c r="CA639" s="30">
        <f ca="1">IF(OR($D31="",$D31&lt;1),"",BZ639+(変化量!BH636-変化量!BG636))</f>
        <v>9.5215949131020601</v>
      </c>
      <c r="CB639" s="30">
        <f ca="1">IF(OR($D31="",$D31&lt;1),"",CA639+(変化量!BI636-変化量!BH636))</f>
        <v>9.5366422101377211</v>
      </c>
      <c r="CC639" s="30">
        <f ca="1">IF(OR($D31="",$D31&lt;1),"",CB639+(変化量!BJ636-変化量!BI636))</f>
        <v>9.5510045696042383</v>
      </c>
      <c r="CD639" s="30">
        <f ca="1">IF(OR($D31="",$D31&lt;1),"",CC639+(変化量!BK636-変化量!BJ636))</f>
        <v>9.5647130325152929</v>
      </c>
      <c r="CE639" s="30">
        <f ca="1">IF(OR($D31="",$D31&lt;1),"",CD639+(変化量!BL636-変化量!BK636))</f>
        <v>9.5777972456389548</v>
      </c>
      <c r="CF639" s="30">
        <f ca="1">IF(OR($D31="",$D31&lt;1),"",CE639+(変化量!BM636-変化量!BL636))</f>
        <v>9.5902855229595403</v>
      </c>
      <c r="CG639" s="30">
        <f ca="1">IF(OR($D31="",$D31&lt;1),"",CF639+(変化量!BN636-変化量!BM636))</f>
        <v>9.6022049045404607</v>
      </c>
      <c r="CH639" s="30">
        <f ca="1">IF(OR($D31="",$D31&lt;1),"",CG639+(変化量!BO636-変化量!BN636))</f>
        <v>9.6135812128871265</v>
      </c>
      <c r="CI639" s="30">
        <f ca="1">IF(OR($D31="",$D31&lt;1),"",CH639+(変化量!BP636-変化量!BO636))</f>
        <v>9.6244391069061415</v>
      </c>
      <c r="CJ639" s="30">
        <f ca="1">IF(OR($D31="",$D31&lt;1),"",CI639+(変化量!BQ636-変化量!BP636))</f>
        <v>9.6348021335546612</v>
      </c>
      <c r="CK639" s="30">
        <f ca="1">IF(OR($D31="",$D31&lt;1),"",CJ639+(変化量!BR636-変化量!BQ636))</f>
        <v>9.6446927772708406</v>
      </c>
      <c r="CL639" s="30">
        <f ca="1">IF(OR($D31="",$D31&lt;1),"",CK639+(変化量!BS636-変化量!BR636))</f>
        <v>9.6541325072734665</v>
      </c>
      <c r="CM639" s="30">
        <f ca="1">IF(OR($D31="",$D31&lt;1),"",CL639+(変化量!BT636-変化量!BS636))</f>
        <v>9.663141822816403</v>
      </c>
      <c r="CN639" s="30">
        <f ca="1">IF(OR($D31="",$D31&lt;1),"",CM639+(変化量!BU636-変化量!BT636))</f>
        <v>9.6717402964801771</v>
      </c>
      <c r="CO639" s="30">
        <f ca="1">IF(OR($D31="",$D31&lt;1),"",CN639+(変化量!BV636-変化量!BU636))</f>
        <v>9.6799466155810094</v>
      </c>
      <c r="CP639" s="30">
        <f ca="1">IF(OR($D31="",$D31&lt;1),"",CO639+(変化量!BW636-変化量!BV636))</f>
        <v>9.6877786217740436</v>
      </c>
      <c r="CQ639" s="30">
        <f ca="1">IF(OR($D31="",$D31&lt;1),"",CP639+(変化量!BX636-変化量!BW636))</f>
        <v>9.6952533489255117</v>
      </c>
      <c r="CR639" s="30">
        <f ca="1">IF(OR($D31="",$D31&lt;1),"",CQ639+(変化量!BY636-変化量!BX636))</f>
        <v>9.7023870593256305</v>
      </c>
    </row>
    <row r="640" spans="1:96" x14ac:dyDescent="0.15">
      <c r="A640" s="30">
        <f>入力シート!B26</f>
        <v>15</v>
      </c>
      <c r="AE640" s="30">
        <f ca="1">IF(OR($D32="",$D32&lt;1),"",変化量!$L637+変化量!J637)</f>
        <v>7.8999999999999986</v>
      </c>
      <c r="AF640" s="30">
        <f ca="1">IF(OR($D32="",$D32&lt;1),"",AE640+(変化量!M637-変化量!L637))</f>
        <v>8.0335187597804953</v>
      </c>
      <c r="AG640" s="30">
        <f ca="1">IF(OR($D32="",$D32&lt;1),"",AF640+(変化量!N637-変化量!M637))</f>
        <v>8.1612659610476257</v>
      </c>
      <c r="AH640" s="30">
        <f ca="1">IF(OR($D32="",$D32&lt;1),"",AG640+(変化量!O637-変化量!N637))</f>
        <v>8.2834718951978701</v>
      </c>
      <c r="AI640" s="30">
        <f ca="1">IF(OR($D32="",$D32&lt;1),"",AH640+(変化量!P637-変化量!O637))</f>
        <v>8.4003599161265718</v>
      </c>
      <c r="AJ640" s="30">
        <f ca="1">IF(OR($D32="",$D32&lt;1),"",AI640+(変化量!Q637-変化量!P637))</f>
        <v>8.5121463410762175</v>
      </c>
      <c r="AK640" s="30">
        <f ca="1">IF(OR($D32="",$D32&lt;1),"",AJ640+(変化量!R637-変化量!Q637))</f>
        <v>8.6190404095435795</v>
      </c>
      <c r="AL640" s="30">
        <f ca="1">IF(OR($D32="",$D32&lt;1),"",AK640+(変化量!S637-変化量!R637))</f>
        <v>8.7212442898285474</v>
      </c>
      <c r="AM640" s="30">
        <f ca="1">IF(OR($D32="",$D32&lt;1),"",AL640+(変化量!T637-変化量!S637))</f>
        <v>8.8189531245610482</v>
      </c>
      <c r="AN640" s="30">
        <f ca="1">IF(OR($D32="",$D32&lt;1),"",AM640+(変化量!U637-変化量!T637))</f>
        <v>8.9123551079793444</v>
      </c>
      <c r="AO640" s="30">
        <f ca="1">IF(OR($D32="",$D32&lt;1),"",AN640+(変化量!V637-変化量!U637))</f>
        <v>9.0016315889149183</v>
      </c>
      <c r="AP640" s="30">
        <f ca="1">IF(OR($D32="",$D32&lt;1),"",AO640+(変化量!W637-変化量!V637))</f>
        <v>9.0869571944179484</v>
      </c>
      <c r="AQ640" s="30">
        <f ca="1">IF(OR($D32="",$D32&lt;1),"",AP640+(変化量!X637-変化量!W637))</f>
        <v>9.1684999697697194</v>
      </c>
      <c r="AR640" s="30">
        <f ca="1">IF(OR($D32="",$D32&lt;1),"",AQ640+(変化量!Y637-変化量!X637))</f>
        <v>9.2464215313068223</v>
      </c>
      <c r="AS640" s="30">
        <f ca="1">IF(OR($D32="",$D32&lt;1),"",AR640+(変化量!Z637-変化量!Y637))</f>
        <v>9.3208772290495592</v>
      </c>
      <c r="AT640" s="30">
        <f ca="1">IF(OR($D32="",$D32&lt;1),"",AS640+(変化量!AA637-変化量!Z637))</f>
        <v>9.3920163166042929</v>
      </c>
      <c r="AU640" s="30">
        <f ca="1">IF(OR($D32="",$D32&lt;1),"",AT640+(変化量!AB637-変化量!AA637))</f>
        <v>9.4599821262113526</v>
      </c>
      <c r="AV640" s="30">
        <f ca="1">IF(OR($D32="",$D32&lt;1),"",AU640+(変化量!AC637-変化量!AB637))</f>
        <v>9.5249122471498975</v>
      </c>
      <c r="AW640" s="30">
        <f ca="1">IF(OR($D32="",$D32&lt;1),"",AV640+(変化量!AD637-変化量!AC637))</f>
        <v>9.5869387059989943</v>
      </c>
      <c r="AX640" s="30">
        <f ca="1">IF(OR($D32="",$D32&lt;1),"",AW640+(変化量!AE637-変化量!AD637))</f>
        <v>9.6461881474982096</v>
      </c>
      <c r="AY640" s="30">
        <f ca="1">IF(OR($D32="",$D32&lt;1),"",AX640+(変化量!AF637-変化量!AE637))</f>
        <v>9.7027820149589825</v>
      </c>
      <c r="AZ640" s="30">
        <f ca="1">IF(OR($D32="",$D32&lt;1),"",AY640+(変化量!AG637-変化量!AF637))</f>
        <v>9.756836729354605</v>
      </c>
      <c r="BA640" s="30">
        <f ca="1">IF(OR($D32="",$D32&lt;1),"",AZ640+(変化量!AH637-変化量!AG637))</f>
        <v>9.8084638663678749</v>
      </c>
      <c r="BB640" s="30">
        <f ca="1">IF(OR($D32="",$D32&lt;1),"",BA640+(変化量!AI637-変化量!AH637))</f>
        <v>9.8577703308038043</v>
      </c>
      <c r="BC640" s="30">
        <f ca="1">IF(OR($D32="",$D32&lt;1),"",BB640+(変化量!AJ637-変化量!AI637))</f>
        <v>9.9048585278851373</v>
      </c>
      <c r="BD640" s="30">
        <f ca="1">IF(OR($D32="",$D32&lt;1),"",BC640+(変化量!AK637-変化量!AJ637))</f>
        <v>9.9498265310420688</v>
      </c>
      <c r="BE640" s="30">
        <f ca="1">IF(OR($D32="",$D32&lt;1),"",BD640+(変化量!AL637-変化量!AK637))</f>
        <v>9.9927682458880174</v>
      </c>
      <c r="BF640" s="30">
        <f ca="1">IF(OR($D32="",$D32&lt;1),"",BE640+(変化量!AM637-変化量!AL637))</f>
        <v>10.03377357014188</v>
      </c>
      <c r="BG640" s="30">
        <f ca="1">IF(OR($D32="",$D32&lt;1),"",BF640+(変化量!AN637-変化量!AM637))</f>
        <v>10.072928549315707</v>
      </c>
      <c r="BH640" s="30">
        <f ca="1">IF(OR($D32="",$D32&lt;1),"",BG640+(変化量!AO637-変化量!AN637))</f>
        <v>10.110315528036613</v>
      </c>
      <c r="BI640" s="30">
        <f ca="1">IF(OR($D32="",$D32&lt;1),"",BH640+(変化量!AP637-変化量!AO637))</f>
        <v>10.146013296914424</v>
      </c>
      <c r="BJ640" s="30">
        <f ca="1">IF(OR($D32="",$D32&lt;1),"",BI640+(変化量!AQ637-変化量!AP637))</f>
        <v>10.180097234902538</v>
      </c>
      <c r="BK640" s="30">
        <f ca="1">IF(OR($D32="",$D32&lt;1),"",BJ640+(変化量!AR637-変化量!AQ637))</f>
        <v>10.212639447130234</v>
      </c>
      <c r="BL640" s="30">
        <f ca="1">IF(OR($D32="",$D32&lt;1),"",BK640+(変化量!AS637-変化量!AR637))</f>
        <v>10.243708898210384</v>
      </c>
      <c r="BM640" s="30">
        <f ca="1">IF(OR($D32="",$D32&lt;1),"",BL640+(変化量!AT637-変化量!AS637))</f>
        <v>10.273371541048606</v>
      </c>
      <c r="BN640" s="30">
        <f ca="1">IF(OR($D32="",$D32&lt;1),"",BM640+(変化量!AU637-変化量!AT637))</f>
        <v>10.30169044119773</v>
      </c>
      <c r="BO640" s="30">
        <f ca="1">IF(OR($D32="",$D32&lt;1),"",BN640+(変化量!AV637-変化量!AU637))</f>
        <v>10.328725896817089</v>
      </c>
      <c r="BP640" s="30">
        <f ca="1">IF(OR($D32="",$D32&lt;1),"",BO640+(変化量!AW637-変化量!AV637))</f>
        <v>10.35453555430823</v>
      </c>
      <c r="BQ640" s="30">
        <f ca="1">IF(OR($D32="",$D32&lt;1),"",BP640+(変化量!AX637-変化量!AW637))</f>
        <v>10.379174519709304</v>
      </c>
      <c r="BR640" s="30">
        <f ca="1">IF(OR($D32="",$D32&lt;1),"",BQ640+(変化量!AY637-変化量!AX637))</f>
        <v>10.402695465938406</v>
      </c>
      <c r="BS640" s="30">
        <f ca="1">IF(OR($D32="",$D32&lt;1),"",BR640+(変化量!AZ637-変化量!AY637))</f>
        <v>10.425148735982743</v>
      </c>
      <c r="BT640" s="30">
        <f ca="1">IF(OR($D32="",$D32&lt;1),"",BS640+(変化量!BA637-変化量!AZ637))</f>
        <v>10.446582442135787</v>
      </c>
      <c r="BU640" s="30">
        <f ca="1">IF(OR($D32="",$D32&lt;1),"",BT640+(変化量!BB637-変化量!BA637))</f>
        <v>10.467042561388149</v>
      </c>
      <c r="BV640" s="30">
        <f ca="1">IF(OR($D32="",$D32&lt;1),"",BU640+(変化量!BC637-変化量!BB637))</f>
        <v>10.486573027080899</v>
      </c>
      <c r="BW640" s="30">
        <f ca="1">IF(OR($D32="",$D32&lt;1),"",BV640+(変化量!BD637-変化量!BC637))</f>
        <v>10.505215816931697</v>
      </c>
      <c r="BX640" s="30">
        <f ca="1">IF(OR($D32="",$D32&lt;1),"",BW640+(変化量!BE637-変化量!BD637))</f>
        <v>10.523011037545198</v>
      </c>
      <c r="BY640" s="30">
        <f ca="1">IF(OR($D32="",$D32&lt;1),"",BX640+(変化量!BF637-変化量!BE637))</f>
        <v>10.539997005519568</v>
      </c>
      <c r="BZ640" s="30">
        <f ca="1">IF(OR($D32="",$D32&lt;1),"",BY640+(変化量!BG637-変化量!BF637))</f>
        <v>10.556210325260517</v>
      </c>
      <c r="CA640" s="30">
        <f ca="1">IF(OR($D32="",$D32&lt;1),"",BZ640+(変化量!BH637-変化量!BG637))</f>
        <v>10.571685963613815</v>
      </c>
      <c r="CB640" s="30">
        <f ca="1">IF(OR($D32="",$D32&lt;1),"",CA640+(変化量!BI637-変化量!BH637))</f>
        <v>10.586457321425728</v>
      </c>
      <c r="CC640" s="30">
        <f ca="1">IF(OR($D32="",$D32&lt;1),"",CB640+(変化量!BJ637-変化量!BI637))</f>
        <v>10.600556302139696</v>
      </c>
      <c r="CD640" s="30">
        <f ca="1">IF(OR($D32="",$D32&lt;1),"",CC640+(変化量!BK637-変化量!BJ637))</f>
        <v>10.614013377535406</v>
      </c>
      <c r="CE640" s="30">
        <f ca="1">IF(OR($D32="",$D32&lt;1),"",CD640+(変化量!BL637-変化量!BK637))</f>
        <v>10.62685765071476</v>
      </c>
      <c r="CF640" s="30">
        <f ca="1">IF(OR($D32="",$D32&lt;1),"",CE640+(変化量!BM637-変化量!BL637))</f>
        <v>10.639116916436672</v>
      </c>
      <c r="CG640" s="30">
        <f ca="1">IF(OR($D32="",$D32&lt;1),"",CF640+(変化量!BN637-変化量!BM637))</f>
        <v>10.650817718900475</v>
      </c>
      <c r="CH640" s="30">
        <f ca="1">IF(OR($D32="",$D32&lt;1),"",CG640+(変化量!BO637-変化量!BN637))</f>
        <v>10.661985407075234</v>
      </c>
      <c r="CI640" s="30">
        <f ca="1">IF(OR($D32="",$D32&lt;1),"",CH640+(変化量!BP637-変化量!BO637))</f>
        <v>10.672644187669418</v>
      </c>
      <c r="CJ640" s="30">
        <f ca="1">IF(OR($D32="",$D32&lt;1),"",CI640+(変化量!BQ637-変化量!BP637))</f>
        <v>10.682817175833131</v>
      </c>
      <c r="CK640" s="30">
        <f ca="1">IF(OR($D32="",$D32&lt;1),"",CJ640+(変化量!BR637-変化量!BQ637))</f>
        <v>10.692526443682072</v>
      </c>
      <c r="CL640" s="30">
        <f ca="1">IF(OR($D32="",$D32&lt;1),"",CK640+(変化量!BS637-変化量!BR637))</f>
        <v>10.701793066729797</v>
      </c>
      <c r="CM640" s="30">
        <f ca="1">IF(OR($D32="",$D32&lt;1),"",CL640+(変化量!BT637-変化量!BS637))</f>
        <v>10.710637168312276</v>
      </c>
      <c r="CN640" s="30">
        <f ca="1">IF(OR($D32="",$D32&lt;1),"",CM640+(変化量!BU637-変化量!BT637))</f>
        <v>10.719077962085594</v>
      </c>
      <c r="CO640" s="30">
        <f ca="1">IF(OR($D32="",$D32&lt;1),"",CN640+(変化量!BV637-変化量!BU637))</f>
        <v>10.727133792675621</v>
      </c>
      <c r="CP640" s="30">
        <f ca="1">IF(OR($D32="",$D32&lt;1),"",CO640+(変化量!BW637-変化量!BV637))</f>
        <v>10.734822174554983</v>
      </c>
      <c r="CQ640" s="30">
        <f ca="1">IF(OR($D32="",$D32&lt;1),"",CP640+(変化量!BX637-変化量!BW637))</f>
        <v>10.742159829220741</v>
      </c>
      <c r="CR640" s="30">
        <f ca="1">IF(OR($D32="",$D32&lt;1),"",CQ640+(変化量!BY637-変化量!BX637))</f>
        <v>10.749162720743181</v>
      </c>
    </row>
    <row r="641" spans="1:96" x14ac:dyDescent="0.15">
      <c r="A641" s="30">
        <f>入力シート!B27</f>
        <v>16</v>
      </c>
      <c r="AE641" s="30">
        <f ca="1">IF(OR($D33="",$D33&lt;1),"",変化量!$L638+変化量!J638)</f>
        <v>7.5999999999999979</v>
      </c>
      <c r="AF641" s="30">
        <f ca="1">IF(OR($D33="",$D33&lt;1),"",AE641+(変化量!M638-変化量!L638))</f>
        <v>7.7307864909331947</v>
      </c>
      <c r="AG641" s="30">
        <f ca="1">IF(OR($D33="",$D33&lt;1),"",AF641+(変化量!N638-変化量!M638))</f>
        <v>7.8559195299737965</v>
      </c>
      <c r="AH641" s="30">
        <f ca="1">IF(OR($D33="",$D33&lt;1),"",AG641+(変化量!O638-変化量!N638))</f>
        <v>7.9756246959369879</v>
      </c>
      <c r="AI641" s="30">
        <f ca="1">IF(OR($D33="",$D33&lt;1),"",AH641+(変化量!P638-変化量!O638))</f>
        <v>8.0901207721027912</v>
      </c>
      <c r="AJ641" s="30">
        <f ca="1">IF(OR($D33="",$D33&lt;1),"",AI641+(変化量!Q638-変化量!P638))</f>
        <v>8.1996196490933144</v>
      </c>
      <c r="AK641" s="30">
        <f ca="1">IF(OR($D33="",$D33&lt;1),"",AJ641+(変化量!R638-変化量!Q638))</f>
        <v>8.3043262846208101</v>
      </c>
      <c r="AL641" s="30">
        <f ca="1">IF(OR($D33="",$D33&lt;1),"",AK641+(変化量!S638-変化量!R638))</f>
        <v>8.4044387099024895</v>
      </c>
      <c r="AM641" s="30">
        <f ca="1">IF(OR($D33="",$D33&lt;1),"",AL641+(変化量!T638-変化量!S638))</f>
        <v>8.5001480742558186</v>
      </c>
      <c r="AN641" s="30">
        <f ca="1">IF(OR($D33="",$D33&lt;1),"",AM641+(変化量!U638-変化量!T638))</f>
        <v>8.591638720795391</v>
      </c>
      <c r="AO641" s="30">
        <f ca="1">IF(OR($D33="",$D33&lt;1),"",AN641+(変化量!V638-変化量!U638))</f>
        <v>8.6790882873104174</v>
      </c>
      <c r="AP641" s="30">
        <f ca="1">IF(OR($D33="",$D33&lt;1),"",AO641+(変化量!W638-変化量!V638))</f>
        <v>8.7626678273603531</v>
      </c>
      <c r="AQ641" s="30">
        <f ca="1">IF(OR($D33="",$D33&lt;1),"",AP641+(変化量!X638-変化量!W638))</f>
        <v>8.8425419474221734</v>
      </c>
      <c r="AR641" s="30">
        <f ca="1">IF(OR($D33="",$D33&lt;1),"",AQ641+(変化量!Y638-変化量!X638))</f>
        <v>8.9188689565872252</v>
      </c>
      <c r="AS641" s="30">
        <f ca="1">IF(OR($D33="",$D33&lt;1),"",AR641+(変化量!Z638-変化量!Y638))</f>
        <v>8.9918010258617205</v>
      </c>
      <c r="AT641" s="30">
        <f ca="1">IF(OR($D33="",$D33&lt;1),"",AS641+(変化量!AA638-変化量!Z638))</f>
        <v>9.0614843545922223</v>
      </c>
      <c r="AU641" s="30">
        <f ca="1">IF(OR($D33="",$D33&lt;1),"",AT641+(変化量!AB638-変化量!AA638))</f>
        <v>9.1280593419314879</v>
      </c>
      <c r="AV641" s="30">
        <f ca="1">IF(OR($D33="",$D33&lt;1),"",AU641+(変化量!AC638-変化量!AB638))</f>
        <v>9.1916607615925283</v>
      </c>
      <c r="AW641" s="30">
        <f ca="1">IF(OR($D33="",$D33&lt;1),"",AV641+(変化量!AD638-変化量!AC638))</f>
        <v>9.2524179384208818</v>
      </c>
      <c r="AX641" s="30">
        <f ca="1">IF(OR($D33="",$D33&lt;1),"",AW641+(変化量!AE638-変化量!AD638))</f>
        <v>9.3104549255541809</v>
      </c>
      <c r="AY641" s="30">
        <f ca="1">IF(OR($D33="",$D33&lt;1),"",AX641+(変化量!AF638-変化量!AE638))</f>
        <v>9.3658906811416447</v>
      </c>
      <c r="AZ641" s="30">
        <f ca="1">IF(OR($D33="",$D33&lt;1),"",AY641+(変化量!AG638-変化量!AF638))</f>
        <v>9.4188392437692645</v>
      </c>
      <c r="BA641" s="30">
        <f ca="1">IF(OR($D33="",$D33&lt;1),"",AZ641+(変化量!AH638-変化量!AG638))</f>
        <v>9.4694099058844134</v>
      </c>
      <c r="BB641" s="30">
        <f ca="1">IF(OR($D33="",$D33&lt;1),"",BA641+(変化量!AI638-変化量!AH638))</f>
        <v>9.5177073846394524</v>
      </c>
      <c r="BC641" s="30">
        <f ca="1">IF(OR($D33="",$D33&lt;1),"",BB641+(変化量!AJ638-変化量!AI638))</f>
        <v>9.5638319896819421</v>
      </c>
      <c r="BD641" s="30">
        <f ca="1">IF(OR($D33="",$D33&lt;1),"",BC641+(変化量!AK638-変化量!AJ638))</f>
        <v>9.6078797875107806</v>
      </c>
      <c r="BE641" s="30">
        <f ca="1">IF(OR($D33="",$D33&lt;1),"",BD641+(変化量!AL638-変化量!AK638))</f>
        <v>9.6499427620964386</v>
      </c>
      <c r="BF641" s="30">
        <f ca="1">IF(OR($D33="",$D33&lt;1),"",BE641+(変化量!AM638-変化量!AL638))</f>
        <v>9.6901089715306572</v>
      </c>
      <c r="BG641" s="30">
        <f ca="1">IF(OR($D33="",$D33&lt;1),"",BF641+(変化量!AN638-変化量!AM638))</f>
        <v>9.7284627005281887</v>
      </c>
      <c r="BH641" s="30">
        <f ca="1">IF(OR($D33="",$D33&lt;1),"",BG641+(変化量!AO638-変化量!AN638))</f>
        <v>9.7650846086521081</v>
      </c>
      <c r="BI641" s="30">
        <f ca="1">IF(OR($D33="",$D33&lt;1),"",BH641+(変化量!AP638-変化量!AO638))</f>
        <v>9.8000518741760612</v>
      </c>
      <c r="BJ641" s="30">
        <f ca="1">IF(OR($D33="",$D33&lt;1),"",BI641+(変化量!AQ638-変化量!AP638))</f>
        <v>9.8334383335318787</v>
      </c>
      <c r="BK641" s="30">
        <f ca="1">IF(OR($D33="",$D33&lt;1),"",BJ641+(変化量!AR638-変化量!AQ638))</f>
        <v>9.8653146163213581</v>
      </c>
      <c r="BL641" s="30">
        <f ca="1">IF(OR($D33="",$D33&lt;1),"",BK641+(変化量!AS638-変化量!AR638))</f>
        <v>9.8957482758960378</v>
      </c>
      <c r="BM641" s="30">
        <f ca="1">IF(OR($D33="",$D33&lt;1),"",BL641+(変化量!AT638-変化量!AS638))</f>
        <v>9.9248039155304522</v>
      </c>
      <c r="BN641" s="30">
        <f ca="1">IF(OR($D33="",$D33&lt;1),"",BM641+(変化量!AU638-変化量!AT638))</f>
        <v>9.9525433102318441</v>
      </c>
      <c r="BO641" s="30">
        <f ca="1">IF(OR($D33="",$D33&lt;1),"",BN641+(変化量!AV638-変化量!AU638))</f>
        <v>9.979025524244685</v>
      </c>
      <c r="BP641" s="30">
        <f ca="1">IF(OR($D33="",$D33&lt;1),"",BO641+(変化量!AW638-変化量!AV638))</f>
        <v>10.004307024320058</v>
      </c>
      <c r="BQ641" s="30">
        <f ca="1">IF(OR($D33="",$D33&lt;1),"",BP641+(変化量!AX638-変化量!AW638))</f>
        <v>10.028441788830518</v>
      </c>
      <c r="BR641" s="30">
        <f ca="1">IF(OR($D33="",$D33&lt;1),"",BQ641+(変化量!AY638-変化量!AX638))</f>
        <v>10.051481412818861</v>
      </c>
      <c r="BS641" s="30">
        <f ca="1">IF(OR($D33="",$D33&lt;1),"",BR641+(変化量!AZ638-変化量!AY638))</f>
        <v>10.073475209075673</v>
      </c>
      <c r="BT641" s="30">
        <f ca="1">IF(OR($D33="",$D33&lt;1),"",BS641+(変化量!BA638-変化量!AZ638))</f>
        <v>10.094470305345732</v>
      </c>
      <c r="BU641" s="30">
        <f ca="1">IF(OR($D33="",$D33&lt;1),"",BT641+(変化量!BB638-変化量!BA638))</f>
        <v>10.114511737766838</v>
      </c>
      <c r="BV641" s="30">
        <f ca="1">IF(OR($D33="",$D33&lt;1),"",BU641+(変化量!BC638-変化量!BB638))</f>
        <v>10.133642540647612</v>
      </c>
      <c r="BW641" s="30">
        <f ca="1">IF(OR($D33="",$D33&lt;1),"",BV641+(変化量!BD638-変化量!BC638))</f>
        <v>10.151903832692261</v>
      </c>
      <c r="BX641" s="30">
        <f ca="1">IF(OR($D33="",$D33&lt;1),"",BW641+(変化量!BE638-変化量!BD638))</f>
        <v>10.169334899781623</v>
      </c>
      <c r="BY641" s="30">
        <f ca="1">IF(OR($D33="",$D33&lt;1),"",BX641+(変化量!BF638-変化量!BE638))</f>
        <v>10.185973274419942</v>
      </c>
      <c r="BZ641" s="30">
        <f ca="1">IF(OR($D33="",$D33&lt;1),"",BY641+(変化量!BG638-変化量!BF638))</f>
        <v>10.20185481195656</v>
      </c>
      <c r="CA641" s="30">
        <f ca="1">IF(OR($D33="",$D33&lt;1),"",BZ641+(変化量!BH638-変化量!BG638))</f>
        <v>10.217013763691179</v>
      </c>
      <c r="CB641" s="30">
        <f ca="1">IF(OR($D33="",$D33&lt;1),"",CA641+(変化量!BI638-変化量!BH638))</f>
        <v>10.231482846969923</v>
      </c>
      <c r="CC641" s="30">
        <f ca="1">IF(OR($D33="",$D33&lt;1),"",CB641+(変化量!BJ638-変化量!BI638))</f>
        <v>10.245293312378278</v>
      </c>
      <c r="CD641" s="30">
        <f ca="1">IF(OR($D33="",$D33&lt;1),"",CC641+(変化量!BK638-変化量!BJ638))</f>
        <v>10.258475008134903</v>
      </c>
      <c r="CE641" s="30">
        <f ca="1">IF(OR($D33="",$D33&lt;1),"",CD641+(変化量!BL638-変化量!BK638))</f>
        <v>10.271056441788696</v>
      </c>
      <c r="CF641" s="30">
        <f ca="1">IF(OR($D33="",$D33&lt;1),"",CE641+(変化量!BM638-変化量!BL638))</f>
        <v>10.28306483931892</v>
      </c>
      <c r="CG641" s="30">
        <f ca="1">IF(OR($D33="",$D33&lt;1),"",CF641+(変化量!BN638-変化量!BM638))</f>
        <v>10.294526201736149</v>
      </c>
      <c r="CH641" s="30">
        <f ca="1">IF(OR($D33="",$D33&lt;1),"",CG641+(変化量!BO638-変化量!BN638))</f>
        <v>10.305465359279358</v>
      </c>
      <c r="CI641" s="30">
        <f ca="1">IF(OR($D33="",$D33&lt;1),"",CH641+(変化量!BP638-変化量!BO638))</f>
        <v>10.315906023301645</v>
      </c>
      <c r="CJ641" s="30">
        <f ca="1">IF(OR($D33="",$D33&lt;1),"",CI641+(変化量!BQ638-変化量!BP638))</f>
        <v>10.325870835934898</v>
      </c>
      <c r="CK641" s="30">
        <f ca="1">IF(OR($D33="",$D33&lt;1),"",CJ641+(変化量!BR638-変化量!BQ638))</f>
        <v>10.335381417620804</v>
      </c>
      <c r="CL641" s="30">
        <f ca="1">IF(OR($D33="",$D33&lt;1),"",CK641+(変化量!BS638-変化量!BR638))</f>
        <v>10.344458412592934</v>
      </c>
      <c r="CM641" s="30">
        <f ca="1">IF(OR($D33="",$D33&lt;1),"",CL641+(変化量!BT638-変化量!BS638))</f>
        <v>10.35312153239221</v>
      </c>
      <c r="CN641" s="30">
        <f ca="1">IF(OR($D33="",$D33&lt;1),"",CM641+(変化量!BU638-変化量!BT638))</f>
        <v>10.361389597494957</v>
      </c>
      <c r="CO641" s="30">
        <f ca="1">IF(OR($D33="",$D33&lt;1),"",CN641+(変化量!BV638-変化量!BU638))</f>
        <v>10.369280577130732</v>
      </c>
      <c r="CP641" s="30">
        <f ca="1">IF(OR($D33="",$D33&lt;1),"",CO641+(変化量!BW638-変化量!BV638))</f>
        <v>10.376811627363745</v>
      </c>
      <c r="CQ641" s="30">
        <f ca="1">IF(OR($D33="",$D33&lt;1),"",CP641+(変化量!BX638-変化量!BW638))</f>
        <v>10.38399912750973</v>
      </c>
      <c r="CR641" s="30">
        <f ca="1">IF(OR($D33="",$D33&lt;1),"",CQ641+(変化量!BY638-変化量!BX638))</f>
        <v>10.390858714957302</v>
      </c>
    </row>
    <row r="642" spans="1:96" x14ac:dyDescent="0.15">
      <c r="A642" s="30">
        <f>入力シート!B28</f>
        <v>17</v>
      </c>
      <c r="AE642" s="30">
        <f ca="1">IF(OR($D34="",$D34&lt;1),"",変化量!$L639+変化量!J639)</f>
        <v>7.2000000000000011</v>
      </c>
      <c r="AF642" s="30">
        <f ca="1">IF(OR($D34="",$D34&lt;1),"",AE642+(変化量!M639-変化量!L639))</f>
        <v>7.328369205731077</v>
      </c>
      <c r="AG642" s="30">
        <f ca="1">IF(OR($D34="",$D34&lt;1),"",AF642+(変化量!N639-変化量!M639))</f>
        <v>7.4511894505265612</v>
      </c>
      <c r="AH642" s="30">
        <f ca="1">IF(OR($D34="",$D34&lt;1),"",AG642+(変化量!O639-変化量!N639))</f>
        <v>7.5686821438999914</v>
      </c>
      <c r="AI642" s="30">
        <f ca="1">IF(OR($D34="",$D34&lt;1),"",AH642+(変化量!P639-変化量!O639))</f>
        <v>7.681062025429469</v>
      </c>
      <c r="AJ642" s="30">
        <f ca="1">IF(OR($D34="",$D34&lt;1),"",AI642+(変化量!Q639-変化量!P639))</f>
        <v>7.7885370694299834</v>
      </c>
      <c r="AK642" s="30">
        <f ca="1">IF(OR($D34="",$D34&lt;1),"",AJ642+(変化量!R639-変化量!Q639))</f>
        <v>7.891308445445441</v>
      </c>
      <c r="AL642" s="30">
        <f ca="1">IF(OR($D34="",$D34&lt;1),"",AK642+(変化量!S639-変化量!R639))</f>
        <v>7.9895705245449182</v>
      </c>
      <c r="AM642" s="30">
        <f ca="1">IF(OR($D34="",$D34&lt;1),"",AL642+(変化量!T639-変化量!S639))</f>
        <v>8.0835109230937103</v>
      </c>
      <c r="AN642" s="30">
        <f ca="1">IF(OR($D34="",$D34&lt;1),"",AM642+(変化量!U639-変化量!T639))</f>
        <v>8.1733105770511401</v>
      </c>
      <c r="AO642" s="30">
        <f ca="1">IF(OR($D34="",$D34&lt;1),"",AN642+(変化量!V639-変化量!U639))</f>
        <v>8.2591438409835334</v>
      </c>
      <c r="AP642" s="30">
        <f ca="1">IF(OR($D34="",$D34&lt;1),"",AO642+(変化量!W639-変化量!V639))</f>
        <v>8.3411786069217015</v>
      </c>
      <c r="AQ642" s="30">
        <f ca="1">IF(OR($D34="",$D34&lt;1),"",AP642+(変化量!X639-変化量!W639))</f>
        <v>8.4195764389733405</v>
      </c>
      <c r="AR642" s="30">
        <f ca="1">IF(OR($D34="",$D34&lt;1),"",AQ642+(変化量!Y639-変化量!X639))</f>
        <v>8.4944927202531204</v>
      </c>
      <c r="AS642" s="30">
        <f ca="1">IF(OR($D34="",$D34&lt;1),"",AR642+(変化量!Z639-変化量!Y639))</f>
        <v>8.5660768092388313</v>
      </c>
      <c r="AT642" s="30">
        <f ca="1">IF(OR($D34="",$D34&lt;1),"",AS642+(変化量!AA639-変化量!Z639))</f>
        <v>8.6344722031209198</v>
      </c>
      <c r="AU642" s="30">
        <f ca="1">IF(OR($D34="",$D34&lt;1),"",AT642+(変化量!AB639-変化量!AA639))</f>
        <v>8.699816706099158</v>
      </c>
      <c r="AV642" s="30">
        <f ca="1">IF(OR($D34="",$D34&lt;1),"",AU642+(変化量!AC639-変化量!AB639))</f>
        <v>8.7622426009068004</v>
      </c>
      <c r="AW642" s="30">
        <f ca="1">IF(OR($D34="",$D34&lt;1),"",AV642+(変化量!AD639-変化量!AC639))</f>
        <v>8.8218768221193091</v>
      </c>
      <c r="AX642" s="30">
        <f ca="1">IF(OR($D34="",$D34&lt;1),"",AW642+(変化量!AE639-変化量!AD639))</f>
        <v>8.8788411300395449</v>
      </c>
      <c r="AY642" s="30">
        <f ca="1">IF(OR($D34="",$D34&lt;1),"",AX642+(変化量!AF639-変化量!AE639))</f>
        <v>8.9332522841510187</v>
      </c>
      <c r="AZ642" s="30">
        <f ca="1">IF(OR($D34="",$D34&lt;1),"",AY642+(変化量!AG639-変化量!AF639))</f>
        <v>8.9852222153007215</v>
      </c>
      <c r="BA642" s="30">
        <f ca="1">IF(OR($D34="",$D34&lt;1),"",AZ642+(変化量!AH639-変化量!AG639))</f>
        <v>9.034858195918412</v>
      </c>
      <c r="BB642" s="30">
        <f ca="1">IF(OR($D34="",$D34&lt;1),"",BA642+(変化量!AI639-変化量!AH639))</f>
        <v>9.0822630077025668</v>
      </c>
      <c r="BC642" s="30">
        <f ca="1">IF(OR($D34="",$D34&lt;1),"",BB642+(変化量!AJ639-変化量!AI639))</f>
        <v>9.1275351063093577</v>
      </c>
      <c r="BD642" s="30">
        <f ca="1">IF(OR($D34="",$D34&lt;1),"",BC642+(変化量!AK639-変化量!AJ639))</f>
        <v>9.1707687826710771</v>
      </c>
      <c r="BE642" s="30">
        <f ca="1">IF(OR($D34="",$D34&lt;1),"",BD642+(変化量!AL639-変化量!AK639))</f>
        <v>9.2120543206476651</v>
      </c>
      <c r="BF642" s="30">
        <f ca="1">IF(OR($D34="",$D34&lt;1),"",BE642+(変化量!AM639-変化量!AL639))</f>
        <v>9.2514781507811055</v>
      </c>
      <c r="BG642" s="30">
        <f ca="1">IF(OR($D34="",$D34&lt;1),"",BF642+(変化量!AN639-変化量!AM639))</f>
        <v>9.2891229999785079</v>
      </c>
      <c r="BH642" s="30">
        <f ca="1">IF(OR($D34="",$D34&lt;1),"",BG642+(変化量!AO639-変化量!AN639))</f>
        <v>9.3250680369978536</v>
      </c>
      <c r="BI642" s="30">
        <f ca="1">IF(OR($D34="",$D34&lt;1),"",BH642+(変化量!AP639-変化量!AO639))</f>
        <v>9.3593890136512439</v>
      </c>
      <c r="BJ642" s="30">
        <f ca="1">IF(OR($D34="",$D34&lt;1),"",BI642+(変化量!AQ639-変化量!AP639))</f>
        <v>9.392158401675184</v>
      </c>
      <c r="BK642" s="30">
        <f ca="1">IF(OR($D34="",$D34&lt;1),"",BJ642+(変化量!AR639-変化量!AQ639))</f>
        <v>9.4234455252469491</v>
      </c>
      <c r="BL642" s="30">
        <f ca="1">IF(OR($D34="",$D34&lt;1),"",BK642+(変化量!AS639-変化量!AR639))</f>
        <v>9.4533166891509257</v>
      </c>
      <c r="BM642" s="30">
        <f ca="1">IF(OR($D34="",$D34&lt;1),"",BL642+(変化量!AT639-変化量!AS639))</f>
        <v>9.4818353026198299</v>
      </c>
      <c r="BN642" s="30">
        <f ca="1">IF(OR($D34="",$D34&lt;1),"",BM642+(変化量!AU639-変化量!AT639))</f>
        <v>9.5090619988930509</v>
      </c>
      <c r="BO642" s="30">
        <f ca="1">IF(OR($D34="",$D34&lt;1),"",BN642+(変化量!AV639-変化量!AU639))</f>
        <v>9.5350547505493761</v>
      </c>
      <c r="BP642" s="30">
        <f ca="1">IF(OR($D34="",$D34&lt;1),"",BO642+(変化量!AW639-変化量!AV639))</f>
        <v>9.5598689806828485</v>
      </c>
      <c r="BQ642" s="30">
        <f ca="1">IF(OR($D34="",$D34&lt;1),"",BP642+(変化量!AX639-変化量!AW639))</f>
        <v>9.5835576700008946</v>
      </c>
      <c r="BR642" s="30">
        <f ca="1">IF(OR($D34="",$D34&lt;1),"",BQ642+(変化量!AY639-変化量!AX639))</f>
        <v>9.6061714599315149</v>
      </c>
      <c r="BS642" s="30">
        <f ca="1">IF(OR($D34="",$D34&lt;1),"",BR642+(変化量!AZ639-変化量!AY639))</f>
        <v>9.6277587518326353</v>
      </c>
      <c r="BT642" s="30">
        <f ca="1">IF(OR($D34="",$D34&lt;1),"",BS642+(変化量!BA639-変化量!AZ639))</f>
        <v>9.6483658024018819</v>
      </c>
      <c r="BU642" s="30">
        <f ca="1">IF(OR($D34="",$D34&lt;1),"",BT642+(変化量!BB639-変化量!BA639))</f>
        <v>9.6680368153884206</v>
      </c>
      <c r="BV642" s="30">
        <f ca="1">IF(OR($D34="",$D34&lt;1),"",BU642+(変化量!BC639-変化量!BB639))</f>
        <v>9.6868140297113978</v>
      </c>
      <c r="BW642" s="30">
        <f ca="1">IF(OR($D34="",$D34&lt;1),"",BV642+(変化量!BD639-変化量!BC639))</f>
        <v>9.7047378040910619</v>
      </c>
      <c r="BX642" s="30">
        <f ca="1">IF(OR($D34="",$D34&lt;1),"",BW642+(変化量!BE639-変化量!BD639))</f>
        <v>9.7218466982997871</v>
      </c>
      <c r="BY642" s="30">
        <f ca="1">IF(OR($D34="",$D34&lt;1),"",BX642+(変化量!BF639-変化量!BE639))</f>
        <v>9.7381775511404509</v>
      </c>
      <c r="BZ642" s="30">
        <f ca="1">IF(OR($D34="",$D34&lt;1),"",BY642+(変化量!BG639-変化量!BF639))</f>
        <v>9.7537655552593581</v>
      </c>
      <c r="CA642" s="30">
        <f ca="1">IF(OR($D34="",$D34&lt;1),"",BZ642+(変化量!BH639-変化量!BG639))</f>
        <v>9.7686443289003062</v>
      </c>
      <c r="CB642" s="30">
        <f ca="1">IF(OR($D34="",$D34&lt;1),"",CA642+(変化量!BI639-変化量!BH639))</f>
        <v>9.7828459847050926</v>
      </c>
      <c r="CC642" s="30">
        <f ca="1">IF(OR($D34="",$D34&lt;1),"",CB642+(変化量!BJ639-変化量!BI639))</f>
        <v>9.7964011956645525</v>
      </c>
      <c r="CD642" s="30">
        <f ca="1">IF(OR($D34="",$D34&lt;1),"",CC642+(変化量!BK639-変化量!BJ639))</f>
        <v>9.8093392583221917</v>
      </c>
      <c r="CE642" s="30">
        <f ca="1">IF(OR($D34="",$D34&lt;1),"",CD642+(変化量!BL639-変化量!BK639))</f>
        <v>9.8216881533309337</v>
      </c>
      <c r="CF642" s="30">
        <f ca="1">IF(OR($D34="",$D34&lt;1),"",CE642+(変化量!BM639-変化量!BL639))</f>
        <v>9.8334746034609015</v>
      </c>
      <c r="CG642" s="30">
        <f ca="1">IF(OR($D34="",$D34&lt;1),"",CF642+(変化量!BN639-変化量!BM639))</f>
        <v>9.8447241291542529</v>
      </c>
      <c r="CH642" s="30">
        <f ca="1">IF(OR($D34="",$D34&lt;1),"",CG642+(変化量!BO639-変化量!BN639))</f>
        <v>9.8554611017205236</v>
      </c>
      <c r="CI642" s="30">
        <f ca="1">IF(OR($D34="",$D34&lt;1),"",CH642+(変化量!BP639-変化量!BO639))</f>
        <v>9.8657087942634032</v>
      </c>
      <c r="CJ642" s="30">
        <f ca="1">IF(OR($D34="",$D34&lt;1),"",CI642+(変化量!BQ639-変化量!BP639))</f>
        <v>9.8754894304274483</v>
      </c>
      <c r="CK642" s="30">
        <f ca="1">IF(OR($D34="",$D34&lt;1),"",CJ642+(変化量!BR639-変化量!BQ639))</f>
        <v>9.8848242310505814</v>
      </c>
      <c r="CL642" s="30">
        <f ca="1">IF(OR($D34="",$D34&lt;1),"",CK642+(変化量!BS639-変化量!BR639))</f>
        <v>9.893733458805551</v>
      </c>
      <c r="CM642" s="30">
        <f ca="1">IF(OR($D34="",$D34&lt;1),"",CL642+(変化量!BT639-変化量!BS639))</f>
        <v>9.9022364609111317</v>
      </c>
      <c r="CN642" s="30">
        <f ca="1">IF(OR($D34="",$D34&lt;1),"",CM642+(変化量!BU639-変化量!BT639))</f>
        <v>9.910351709990751</v>
      </c>
      <c r="CO642" s="30">
        <f ca="1">IF(OR($D34="",$D34&lt;1),"",CN642+(変化量!BV639-変化量!BU639))</f>
        <v>9.9180968431544034</v>
      </c>
      <c r="CP642" s="30">
        <f ca="1">IF(OR($D34="",$D34&lt;1),"",CO642+(変化量!BW639-変化量!BV639))</f>
        <v>9.9254886993762117</v>
      </c>
      <c r="CQ642" s="30">
        <f ca="1">IF(OR($D34="",$D34&lt;1),"",CP642+(変化量!BX639-変化量!BW639))</f>
        <v>9.9325433552382076</v>
      </c>
      <c r="CR642" s="30">
        <f ca="1">IF(OR($D34="",$D34&lt;1),"",CQ642+(変化量!BY639-変化量!BX639))</f>
        <v>9.9392761591081236</v>
      </c>
    </row>
    <row r="643" spans="1:96" x14ac:dyDescent="0.15">
      <c r="A643" s="30">
        <f>入力シート!B29</f>
        <v>18</v>
      </c>
      <c r="AE643" s="30">
        <f ca="1">IF(OR($D35="",$D35&lt;1),"",変化量!$L640+変化量!J640)</f>
        <v>6.4</v>
      </c>
      <c r="AF643" s="30">
        <f ca="1">IF(OR($D35="",$D35&lt;1),"",AE643+(変化量!M640-変化量!L640))</f>
        <v>6.5256098177561643</v>
      </c>
      <c r="AG643" s="30">
        <f ca="1">IF(OR($D35="",$D35&lt;1),"",AF643+(変化量!N640-変化量!M640))</f>
        <v>6.6457899534644742</v>
      </c>
      <c r="AH643" s="30">
        <f ca="1">IF(OR($D35="",$D35&lt;1),"",AG643+(変化量!O640-変化量!N640))</f>
        <v>6.7607570572824649</v>
      </c>
      <c r="AI643" s="30">
        <f ca="1">IF(OR($D35="",$D35&lt;1),"",AH643+(変化量!P640-変化量!O640))</f>
        <v>6.8707212528072787</v>
      </c>
      <c r="AJ643" s="30">
        <f ca="1">IF(OR($D35="",$D35&lt;1),"",AI643+(変化量!Q640-変化量!P640))</f>
        <v>6.9758860437971197</v>
      </c>
      <c r="AK643" s="30">
        <f ca="1">IF(OR($D35="",$D35&lt;1),"",AJ643+(変化量!R640-変化量!Q640))</f>
        <v>7.0764482755125346</v>
      </c>
      <c r="AL643" s="30">
        <f ca="1">IF(OR($D35="",$D35&lt;1),"",AK643+(変化量!S640-変化量!R640))</f>
        <v>7.1725981408773176</v>
      </c>
      <c r="AM643" s="30">
        <f ca="1">IF(OR($D35="",$D35&lt;1),"",AL643+(変化量!T640-変化量!S640))</f>
        <v>7.264519223308687</v>
      </c>
      <c r="AN643" s="30">
        <f ca="1">IF(OR($D35="",$D35&lt;1),"",AM643+(変化量!U640-変化量!T640))</f>
        <v>7.3523885694179825</v>
      </c>
      <c r="AO643" s="30">
        <f ca="1">IF(OR($D35="",$D35&lt;1),"",AN643+(変化量!V640-変化量!U640))</f>
        <v>7.436376785895316</v>
      </c>
      <c r="AP643" s="30">
        <f ca="1">IF(OR($D35="",$D35&lt;1),"",AO643+(変化量!W640-変化量!V640))</f>
        <v>7.5166481558120992</v>
      </c>
      <c r="AQ643" s="30">
        <f ca="1">IF(OR($D35="",$D35&lt;1),"",AP643+(変化量!X640-変化量!W640))</f>
        <v>7.5933607703398778</v>
      </c>
      <c r="AR643" s="30">
        <f ca="1">IF(OR($D35="",$D35&lt;1),"",AQ643+(変化量!Y640-変化量!X640))</f>
        <v>7.6666666725220267</v>
      </c>
      <c r="AS643" s="30">
        <f ca="1">IF(OR($D35="",$D35&lt;1),"",AR643+(変化量!Z640-変化量!Y640))</f>
        <v>7.7367120102689384</v>
      </c>
      <c r="AT643" s="30">
        <f ca="1">IF(OR($D35="",$D35&lt;1),"",AS643+(変化量!AA640-変化量!Z640))</f>
        <v>7.8036371961962239</v>
      </c>
      <c r="AU643" s="30">
        <f ca="1">IF(OR($D35="",$D35&lt;1),"",AT643+(変化量!AB640-変化量!AA640))</f>
        <v>7.8675770723037317</v>
      </c>
      <c r="AV643" s="30">
        <f ca="1">IF(OR($D35="",$D35&lt;1),"",AU643+(変化量!AC640-変化量!AB640))</f>
        <v>7.9286610778126558</v>
      </c>
      <c r="AW643" s="30">
        <f ca="1">IF(OR($D35="",$D35&lt;1),"",AV643+(変化量!AD640-変化量!AC640))</f>
        <v>7.9870134187488979</v>
      </c>
      <c r="AX643" s="30">
        <f ca="1">IF(OR($D35="",$D35&lt;1),"",AW643+(変化量!AE640-変化量!AD640))</f>
        <v>8.0427532380904374</v>
      </c>
      <c r="AY643" s="30">
        <f ca="1">IF(OR($D35="",$D35&lt;1),"",AX643+(変化量!AF640-変化量!AE640))</f>
        <v>8.0959947854920991</v>
      </c>
      <c r="AZ643" s="30">
        <f ca="1">IF(OR($D35="",$D35&lt;1),"",AY643+(変化量!AG640-変化量!AF640))</f>
        <v>8.146847585767194</v>
      </c>
      <c r="BA643" s="30">
        <f ca="1">IF(OR($D35="",$D35&lt;1),"",AZ643+(変化量!AH640-変化量!AG640))</f>
        <v>8.1954166054478037</v>
      </c>
      <c r="BB643" s="30">
        <f ca="1">IF(OR($D35="",$D35&lt;1),"",BA643+(変化量!AI640-変化量!AH640))</f>
        <v>8.2418024168662107</v>
      </c>
      <c r="BC643" s="30">
        <f ca="1">IF(OR($D35="",$D35&lt;1),"",BB643+(変化量!AJ640-変化量!AI640))</f>
        <v>8.2861013593037889</v>
      </c>
      <c r="BD643" s="30">
        <f ca="1">IF(OR($D35="",$D35&lt;1),"",BC643+(変化量!AK640-変化量!AJ640))</f>
        <v>8.3284056968417275</v>
      </c>
      <c r="BE643" s="30">
        <f ca="1">IF(OR($D35="",$D35&lt;1),"",BD643+(変化量!AL640-変化量!AK640))</f>
        <v>8.368803772623771</v>
      </c>
      <c r="BF643" s="30">
        <f ca="1">IF(OR($D35="",$D35&lt;1),"",BE643+(変化量!AM640-変化量!AL640))</f>
        <v>8.4073801593055215</v>
      </c>
      <c r="BG643" s="30">
        <f ca="1">IF(OR($D35="",$D35&lt;1),"",BF643+(変化量!AN640-変化量!AM640))</f>
        <v>8.4442158055200061</v>
      </c>
      <c r="BH643" s="30">
        <f ca="1">IF(OR($D35="",$D35&lt;1),"",BG643+(変化量!AO640-変化量!AN640))</f>
        <v>8.4793881782360714</v>
      </c>
      <c r="BI643" s="30">
        <f ca="1">IF(OR($D35="",$D35&lt;1),"",BH643+(変化量!AP640-変化量!AO640))</f>
        <v>8.5129714009263893</v>
      </c>
      <c r="BJ643" s="30">
        <f ca="1">IF(OR($D35="",$D35&lt;1),"",BI643+(変化量!AQ640-変化量!AP640))</f>
        <v>8.5450363874956032</v>
      </c>
      <c r="BK643" s="30">
        <f ca="1">IF(OR($D35="",$D35&lt;1),"",BJ643+(変化量!AR640-変化量!AQ640))</f>
        <v>8.5756509719481819</v>
      </c>
      <c r="BL643" s="30">
        <f ca="1">IF(OR($D35="",$D35&lt;1),"",BK643+(変化量!AS640-変化量!AR640))</f>
        <v>8.6048800337996951</v>
      </c>
      <c r="BM643" s="30">
        <f ca="1">IF(OR($D35="",$D35&lt;1),"",BL643+(変化量!AT640-変化量!AS640))</f>
        <v>8.6327856192560048</v>
      </c>
      <c r="BN643" s="30">
        <f ca="1">IF(OR($D35="",$D35&lt;1),"",BM643+(変化量!AU640-変化量!AT640))</f>
        <v>8.6594270582016222</v>
      </c>
      <c r="BO643" s="30">
        <f ca="1">IF(OR($D35="",$D35&lt;1),"",BN643+(変化量!AV640-変化量!AU640))</f>
        <v>8.6848610770532453</v>
      </c>
      <c r="BP643" s="30">
        <f ca="1">IF(OR($D35="",$D35&lt;1),"",BO643+(変化量!AW640-変化量!AV640))</f>
        <v>8.7091419075458383</v>
      </c>
      <c r="BQ643" s="30">
        <f ca="1">IF(OR($D35="",$D35&lt;1),"",BP643+(変化量!AX640-変化量!AW640))</f>
        <v>8.7323213915285933</v>
      </c>
      <c r="BR643" s="30">
        <f ca="1">IF(OR($D35="",$D35&lt;1),"",BQ643+(変化量!AY640-変化量!AX640))</f>
        <v>8.7544490818557605</v>
      </c>
      <c r="BS643" s="30">
        <f ca="1">IF(OR($D35="",$D35&lt;1),"",BR643+(変化量!AZ640-変化量!AY640))</f>
        <v>8.7755723394634266</v>
      </c>
      <c r="BT643" s="30">
        <f ca="1">IF(OR($D35="",$D35&lt;1),"",BS643+(変化量!BA640-変化量!AZ640))</f>
        <v>8.7957364267283857</v>
      </c>
      <c r="BU643" s="30">
        <f ca="1">IF(OR($D35="",$D35&lt;1),"",BT643+(変化量!BB640-変化量!BA640))</f>
        <v>8.8149845972085785</v>
      </c>
      <c r="BV643" s="30">
        <f ca="1">IF(OR($D35="",$D35&lt;1),"",BU643+(変化量!BC640-変化量!BB640))</f>
        <v>8.8333581818673323</v>
      </c>
      <c r="BW643" s="30">
        <f ca="1">IF(OR($D35="",$D35&lt;1),"",BV643+(変化量!BD640-変化量!BC640))</f>
        <v>8.8508966718853301</v>
      </c>
      <c r="BX643" s="30">
        <f ca="1">IF(OR($D35="",$D35&lt;1),"",BW643+(変化量!BE640-変化量!BD640))</f>
        <v>8.867637798165017</v>
      </c>
      <c r="BY643" s="30">
        <f ca="1">IF(OR($D35="",$D35&lt;1),"",BX643+(変化量!BF640-変化量!BE640))</f>
        <v>8.8836176076328428</v>
      </c>
      <c r="BZ643" s="30">
        <f ca="1">IF(OR($D35="",$D35&lt;1),"",BY643+(変化量!BG640-変化量!BF640))</f>
        <v>8.8988705364439795</v>
      </c>
      <c r="CA643" s="30">
        <f ca="1">IF(OR($D35="",$D35&lt;1),"",BZ643+(変化量!BH640-変化量!BG640))</f>
        <v>8.9134294801940115</v>
      </c>
      <c r="CB643" s="30">
        <f ca="1">IF(OR($D35="",$D35&lt;1),"",CA643+(変化量!BI640-変化量!BH640))</f>
        <v>8.9273258612405044</v>
      </c>
      <c r="CC643" s="30">
        <f ca="1">IF(OR($D35="",$D35&lt;1),"",CB643+(変化量!BJ640-変化量!BI640))</f>
        <v>8.940589693236408</v>
      </c>
      <c r="CD643" s="30">
        <f ca="1">IF(OR($D35="",$D35&lt;1),"",CC643+(変化量!BK640-変化量!BJ640))</f>
        <v>8.9532496429750417</v>
      </c>
      <c r="CE643" s="30">
        <f ca="1">IF(OR($D35="",$D35&lt;1),"",CD643+(変化量!BL640-変化量!BK640))</f>
        <v>8.9653330896451671</v>
      </c>
      <c r="CF643" s="30">
        <f ca="1">IF(OR($D35="",$D35&lt;1),"",CE643+(変化量!BM640-変化量!BL640))</f>
        <v>8.9768661815918378</v>
      </c>
      <c r="CG643" s="30">
        <f ca="1">IF(OR($D35="",$D35&lt;1),"",CF643+(変化量!BN640-変化量!BM640))</f>
        <v>8.9878738906770295</v>
      </c>
      <c r="CH643" s="30">
        <f ca="1">IF(OR($D35="",$D35&lt;1),"",CG643+(変化量!BO640-変化量!BN640))</f>
        <v>8.9983800643315419</v>
      </c>
      <c r="CI643" s="30">
        <f ca="1">IF(OR($D35="",$D35&lt;1),"",CH643+(変化量!BP640-変化量!BO640))</f>
        <v>9.0084074753870347</v>
      </c>
      <c r="CJ643" s="30">
        <f ca="1">IF(OR($D35="",$D35&lt;1),"",CI643+(変化量!BQ640-変化量!BP640))</f>
        <v>9.0179778697749136</v>
      </c>
      <c r="CK643" s="30">
        <f ca="1">IF(OR($D35="",$D35&lt;1),"",CJ643+(変化量!BR640-変化量!BQ640))</f>
        <v>9.0271120121759942</v>
      </c>
      <c r="CL643" s="30">
        <f ca="1">IF(OR($D35="",$D35&lt;1),"",CK643+(変化量!BS640-変化量!BR640))</f>
        <v>9.0358297297023817</v>
      </c>
      <c r="CM643" s="30">
        <f ca="1">IF(OR($D35="",$D35&lt;1),"",CL643+(変化量!BT640-変化量!BS640))</f>
        <v>9.0441499536905212</v>
      </c>
      <c r="CN643" s="30">
        <f ca="1">IF(OR($D35="",$D35&lt;1),"",CM643+(変化量!BU640-変化量!BT640))</f>
        <v>9.0520907596815796</v>
      </c>
      <c r="CO643" s="30">
        <f ca="1">IF(OR($D35="",$D35&lt;1),"",CN643+(変化量!BV640-変化量!BU640))</f>
        <v>9.0596694056632501</v>
      </c>
      <c r="CP643" s="30">
        <f ca="1">IF(OR($D35="",$D35&lt;1),"",CO643+(変化量!BW640-変化量!BV640))</f>
        <v>9.0669023686438415</v>
      </c>
      <c r="CQ643" s="30">
        <f ca="1">IF(OR($D35="",$D35&lt;1),"",CP643+(変化量!BX640-変化量!BW640))</f>
        <v>9.0738053796277534</v>
      </c>
      <c r="CR643" s="30">
        <f ca="1">IF(OR($D35="",$D35&lt;1),"",CQ643+(変化量!BY640-変化量!BX640))</f>
        <v>9.080393457058566</v>
      </c>
    </row>
    <row r="644" spans="1:96" x14ac:dyDescent="0.15">
      <c r="A644" s="30">
        <f>入力シート!B30</f>
        <v>19</v>
      </c>
      <c r="AE644" s="30">
        <f ca="1">IF(OR($D36="",$D36&lt;1),"",変化量!$L641+変化量!J641)</f>
        <v>8.3000000000000007</v>
      </c>
      <c r="AF644" s="30">
        <f ca="1">IF(OR($D36="",$D36&lt;1),"",AE644+(変化量!M641-変化量!L641))</f>
        <v>8.4223689146042915</v>
      </c>
      <c r="AG644" s="30">
        <f ca="1">IF(OR($D36="",$D36&lt;1),"",AF644+(変化量!N641-変化量!M641))</f>
        <v>8.5394482402997518</v>
      </c>
      <c r="AH644" s="30">
        <f ca="1">IF(OR($D36="",$D36&lt;1),"",AG644+(変化量!O641-変化量!N641))</f>
        <v>8.6514490373769082</v>
      </c>
      <c r="AI644" s="30">
        <f ca="1">IF(OR($D36="",$D36&lt;1),"",AH644+(変化量!P641-変化量!O641))</f>
        <v>8.7585760079599435</v>
      </c>
      <c r="AJ644" s="30">
        <f ca="1">IF(OR($D36="",$D36&lt;1),"",AI644+(変化量!Q641-変化量!P641))</f>
        <v>8.8610274051349229</v>
      </c>
      <c r="AK644" s="30">
        <f ca="1">IF(OR($D36="",$D36&lt;1),"",AJ644+(変化量!R641-変化量!Q641))</f>
        <v>8.9589949952884886</v>
      </c>
      <c r="AL644" s="30">
        <f ca="1">IF(OR($D36="",$D36&lt;1),"",AK644+(変化量!S641-変化量!R641))</f>
        <v>9.052664064109825</v>
      </c>
      <c r="AM644" s="30">
        <f ca="1">IF(OR($D36="",$D36&lt;1),"",AL644+(変化量!T641-変化量!S641))</f>
        <v>9.1422134583157213</v>
      </c>
      <c r="AN644" s="30">
        <f ca="1">IF(OR($D36="",$D36&lt;1),"",AM644+(変化量!U641-変化量!T641))</f>
        <v>9.2278156564755509</v>
      </c>
      <c r="AO644" s="30">
        <f ca="1">IF(OR($D36="",$D36&lt;1),"",AN644+(変化量!V641-変化量!U641))</f>
        <v>9.3096368633961095</v>
      </c>
      <c r="AP644" s="30">
        <f ca="1">IF(OR($D36="",$D36&lt;1),"",AO644+(変化量!W641-変化量!V641))</f>
        <v>9.387837123423429</v>
      </c>
      <c r="AQ644" s="30">
        <f ca="1">IF(OR($D36="",$D36&lt;1),"",AP644+(変化量!X641-変化量!W641))</f>
        <v>9.4625704487630475</v>
      </c>
      <c r="AR644" s="30">
        <f ca="1">IF(OR($D36="",$D36&lt;1),"",AQ644+(変化量!Y641-変化量!X641))</f>
        <v>9.5339849595422219</v>
      </c>
      <c r="AS644" s="30">
        <f ca="1">IF(OR($D36="",$D36&lt;1),"",AR644+(変化量!Z641-変化量!Y641))</f>
        <v>9.6022230328576317</v>
      </c>
      <c r="AT644" s="30">
        <f ca="1">IF(OR($D36="",$D36&lt;1),"",AS644+(変化量!AA641-変化量!Z641))</f>
        <v>9.6674214584895335</v>
      </c>
      <c r="AU644" s="30">
        <f ca="1">IF(OR($D36="",$D36&lt;1),"",AT644+(変化量!AB641-変化量!AA641))</f>
        <v>9.7297115993318446</v>
      </c>
      <c r="AV644" s="30">
        <f ca="1">IF(OR($D36="",$D36&lt;1),"",AU644+(変化量!AC641-変化量!AB641))</f>
        <v>9.7892195548988195</v>
      </c>
      <c r="AW644" s="30">
        <f ca="1">IF(OR($D36="",$D36&lt;1),"",AV644+(変化量!AD641-変化量!AC641))</f>
        <v>9.8460663265329291</v>
      </c>
      <c r="AX644" s="30">
        <f ca="1">IF(OR($D36="",$D36&lt;1),"",AW644+(変化量!AE641-変化量!AD641))</f>
        <v>9.9003679831622247</v>
      </c>
      <c r="AY644" s="30">
        <f ca="1">IF(OR($D36="",$D36&lt;1),"",AX644+(変化量!AF641-変化量!AE641))</f>
        <v>9.9522358266459339</v>
      </c>
      <c r="AZ644" s="30">
        <f ca="1">IF(OR($D36="",$D36&lt;1),"",AY644+(変化量!AG641-変化量!AF641))</f>
        <v>10.001776555909087</v>
      </c>
      <c r="BA644" s="30">
        <f ca="1">IF(OR($D36="",$D36&lt;1),"",AZ644+(変化量!AH641-変化量!AG641))</f>
        <v>10.049092429205293</v>
      </c>
      <c r="BB644" s="30">
        <f ca="1">IF(OR($D36="",$D36&lt;1),"",BA644+(変化量!AI641-変化量!AH641))</f>
        <v>10.094281423964675</v>
      </c>
      <c r="BC644" s="30">
        <f ca="1">IF(OR($D36="",$D36&lt;1),"",BB644+(変化量!AJ641-変化量!AI641))</f>
        <v>10.137437393784859</v>
      </c>
      <c r="BD644" s="30">
        <f ca="1">IF(OR($D36="",$D36&lt;1),"",BC644+(変化量!AK641-変化量!AJ641))</f>
        <v>10.178650222208988</v>
      </c>
      <c r="BE644" s="30">
        <f ca="1">IF(OR($D36="",$D36&lt;1),"",BD644+(変化量!AL641-変化量!AK641))</f>
        <v>10.218005973008234</v>
      </c>
      <c r="BF644" s="30">
        <f ca="1">IF(OR($D36="",$D36&lt;1),"",BE644+(変化量!AM641-変化量!AL641))</f>
        <v>10.255587036749327</v>
      </c>
      <c r="BG644" s="30">
        <f ca="1">IF(OR($D36="",$D36&lt;1),"",BF644+(変化量!AN641-変化量!AM641))</f>
        <v>10.291472273481093</v>
      </c>
      <c r="BH644" s="30">
        <f ca="1">IF(OR($D36="",$D36&lt;1),"",BG644+(変化量!AO641-変化量!AN641))</f>
        <v>10.325737151419835</v>
      </c>
      <c r="BI644" s="30">
        <f ca="1">IF(OR($D36="",$D36&lt;1),"",BH644+(変化量!AP641-変化量!AO641))</f>
        <v>10.358453881552391</v>
      </c>
      <c r="BJ644" s="30">
        <f ca="1">IF(OR($D36="",$D36&lt;1),"",BI644+(変化量!AQ641-変化量!AP641))</f>
        <v>10.389691548108784</v>
      </c>
      <c r="BK644" s="30">
        <f ca="1">IF(OR($D36="",$D36&lt;1),"",BJ644+(変化量!AR641-変化量!AQ641))</f>
        <v>10.419516234884425</v>
      </c>
      <c r="BL644" s="30">
        <f ca="1">IF(OR($D36="",$D36&lt;1),"",BK644+(変化量!AS641-変化量!AR641))</f>
        <v>10.447991147415662</v>
      </c>
      <c r="BM644" s="30">
        <f ca="1">IF(OR($D36="",$D36&lt;1),"",BL644+(変化量!AT641-変化量!AS641))</f>
        <v>10.47517673103234</v>
      </c>
      <c r="BN644" s="30">
        <f ca="1">IF(OR($D36="",$D36&lt;1),"",BM644+(変化量!AU641-変化量!AT641))</f>
        <v>10.501130784827721</v>
      </c>
      <c r="BO644" s="30">
        <f ca="1">IF(OR($D36="",$D36&lt;1),"",BN644+(変化量!AV641-変化量!AU641))</f>
        <v>10.525908571600249</v>
      </c>
      <c r="BP644" s="30">
        <f ca="1">IF(OR($D36="",$D36&lt;1),"",BO644+(変化量!AW641-変化量!AV641))</f>
        <v>10.549562923832786</v>
      </c>
      <c r="BQ644" s="30">
        <f ca="1">IF(OR($D36="",$D36&lt;1),"",BP644+(変化量!AX641-変化量!AW641))</f>
        <v>10.57214434578472</v>
      </c>
      <c r="BR644" s="30">
        <f ca="1">IF(OR($D36="",$D36&lt;1),"",BQ644+(変化量!AY641-変化量!AX641))</f>
        <v>10.593701111779646</v>
      </c>
      <c r="BS644" s="30">
        <f ca="1">IF(OR($D36="",$D36&lt;1),"",BR644+(変化量!AZ641-変化量!AY641))</f>
        <v>10.614279360777465</v>
      </c>
      <c r="BT644" s="30">
        <f ca="1">IF(OR($D36="",$D36&lt;1),"",BS644+(変化量!BA641-変化量!AZ641))</f>
        <v>10.63392318732444</v>
      </c>
      <c r="BU644" s="30">
        <f ca="1">IF(OR($D36="",$D36&lt;1),"",BT644+(変化量!BB641-変化量!BA641))</f>
        <v>10.652674728978228</v>
      </c>
      <c r="BV644" s="30">
        <f ca="1">IF(OR($D36="",$D36&lt;1),"",BU644+(変化量!BC641-変化量!BB641))</f>
        <v>10.670574250307416</v>
      </c>
      <c r="BW644" s="30">
        <f ca="1">IF(OR($D36="",$D36&lt;1),"",BV644+(変化量!BD641-変化量!BC641))</f>
        <v>10.687660223566818</v>
      </c>
      <c r="BX644" s="30">
        <f ca="1">IF(OR($D36="",$D36&lt;1),"",BW644+(変化量!BE641-変化量!BD641))</f>
        <v>10.703969406150586</v>
      </c>
      <c r="BY644" s="30">
        <f ca="1">IF(OR($D36="",$D36&lt;1),"",BX644+(変化量!BF641-変化量!BE641))</f>
        <v>10.719536914925714</v>
      </c>
      <c r="BZ644" s="30">
        <f ca="1">IF(OR($D36="",$D36&lt;1),"",BY644+(変化量!BG641-変化量!BF641))</f>
        <v>10.734396297548004</v>
      </c>
      <c r="CA644" s="30">
        <f ca="1">IF(OR($D36="",$D36&lt;1),"",BZ644+(変化量!BH641-変化量!BG641))</f>
        <v>10.748579600862195</v>
      </c>
      <c r="CB644" s="30">
        <f ca="1">IF(OR($D36="",$D36&lt;1),"",CA644+(変化量!BI641-変化量!BH641))</f>
        <v>10.762117436486546</v>
      </c>
      <c r="CC644" s="30">
        <f ca="1">IF(OR($D36="",$D36&lt;1),"",CB644+(変化量!BJ641-変化量!BI641))</f>
        <v>10.775039043681156</v>
      </c>
      <c r="CD644" s="30">
        <f ca="1">IF(OR($D36="",$D36&lt;1),"",CC644+(変化量!BK641-変化量!BJ641))</f>
        <v>10.787372349597328</v>
      </c>
      <c r="CE644" s="30">
        <f ca="1">IF(OR($D36="",$D36&lt;1),"",CD644+(変化量!BL641-変化量!BK641))</f>
        <v>10.799144027003729</v>
      </c>
      <c r="CF644" s="30">
        <f ca="1">IF(OR($D36="",$D36&lt;1),"",CE644+(変化量!BM641-変化量!BL641))</f>
        <v>10.810379549582747</v>
      </c>
      <c r="CG644" s="30">
        <f ca="1">IF(OR($D36="",$D36&lt;1),"",CF644+(変化量!BN641-変化量!BM641))</f>
        <v>10.821103244888549</v>
      </c>
      <c r="CH644" s="30">
        <f ca="1">IF(OR($D36="",$D36&lt;1),"",CG644+(変化量!BO641-変化量!BN641))</f>
        <v>10.831338345055981</v>
      </c>
      <c r="CI644" s="30">
        <f ca="1">IF(OR($D36="",$D36&lt;1),"",CH644+(変化量!BP641-変化量!BO641))</f>
        <v>10.841107035346839</v>
      </c>
      <c r="CJ644" s="30">
        <f ca="1">IF(OR($D36="",$D36&lt;1),"",CI644+(変化量!BQ641-変化量!BP641))</f>
        <v>10.850430500618105</v>
      </c>
      <c r="CK644" s="30">
        <f ca="1">IF(OR($D36="",$D36&lt;1),"",CJ644+(変化量!BR641-変化量!BQ641))</f>
        <v>10.859328969793749</v>
      </c>
      <c r="CL644" s="30">
        <f ca="1">IF(OR($D36="",$D36&lt;1),"",CK644+(変化量!BS641-変化量!BR641))</f>
        <v>10.867821758419572</v>
      </c>
      <c r="CM644" s="30">
        <f ca="1">IF(OR($D36="",$D36&lt;1),"",CL644+(変化量!BT641-変化量!BS641))</f>
        <v>10.875927309377934</v>
      </c>
      <c r="CN644" s="30">
        <f ca="1">IF(OR($D36="",$D36&lt;1),"",CM644+(変化量!BU641-変化量!BT641))</f>
        <v>10.883663231836598</v>
      </c>
      <c r="CO644" s="30">
        <f ca="1">IF(OR($D36="",$D36&lt;1),"",CN644+(変化量!BV641-変化量!BU641))</f>
        <v>10.891046338503847</v>
      </c>
      <c r="CP644" s="30">
        <f ca="1">IF(OR($D36="",$D36&lt;1),"",CO644+(変化量!BW641-変化量!BV641))</f>
        <v>10.898092681258886</v>
      </c>
      <c r="CQ644" s="30">
        <f ca="1">IF(OR($D36="",$D36&lt;1),"",CP644+(変化量!BX641-変化量!BW641))</f>
        <v>10.904817585224935</v>
      </c>
      <c r="CR644" s="30">
        <f ca="1">IF(OR($D36="",$D36&lt;1),"",CQ644+(変化量!BY641-変化量!BX641))</f>
        <v>10.911235681349412</v>
      </c>
    </row>
    <row r="645" spans="1:96" x14ac:dyDescent="0.15">
      <c r="A645" s="30">
        <f>入力シート!B31</f>
        <v>20</v>
      </c>
      <c r="AE645" s="30">
        <f ca="1">IF(OR($D37="",$D37&lt;1),"",変化量!$L642+変化量!J642)</f>
        <v>7</v>
      </c>
      <c r="AF645" s="30">
        <f ca="1">IF(OR($D37="",$D37&lt;1),"",AE645+(変化量!M642-変化量!L642))</f>
        <v>7.1201264640742679</v>
      </c>
      <c r="AG645" s="30">
        <f ca="1">IF(OR($D37="",$D37&lt;1),"",AF645+(変化量!N642-変化量!M642))</f>
        <v>7.2350602726928663</v>
      </c>
      <c r="AH645" s="30">
        <f ca="1">IF(OR($D37="",$D37&lt;1),"",AG645+(変化量!O642-変化量!N642))</f>
        <v>7.3450086183972125</v>
      </c>
      <c r="AI645" s="30">
        <f ca="1">IF(OR($D37="",$D37&lt;1),"",AH645+(変化量!P642-変化量!O642))</f>
        <v>7.4501724520778687</v>
      </c>
      <c r="AJ645" s="30">
        <f ca="1">IF(OR($D37="",$D37&lt;1),"",AI645+(変化量!Q642-変化量!P642))</f>
        <v>7.5507463937680157</v>
      </c>
      <c r="AK645" s="30">
        <f ca="1">IF(OR($D37="",$D37&lt;1),"",AJ645+(変化量!R642-変化量!Q642))</f>
        <v>7.6469186956723085</v>
      </c>
      <c r="AL645" s="30">
        <f ca="1">IF(OR($D37="",$D37&lt;1),"",AK645+(変化量!S642-変化量!R642))</f>
        <v>7.7388712480588566</v>
      </c>
      <c r="AM645" s="30">
        <f ca="1">IF(OR($D37="",$D37&lt;1),"",AL645+(変化量!T642-変化量!S642))</f>
        <v>7.8267796202196571</v>
      </c>
      <c r="AN645" s="30">
        <f ca="1">IF(OR($D37="",$D37&lt;1),"",AM645+(変化量!U642-変化量!T642))</f>
        <v>7.9108131299976741</v>
      </c>
      <c r="AO645" s="30">
        <f ca="1">IF(OR($D37="",$D37&lt;1),"",AN645+(変化量!V642-変化量!U642))</f>
        <v>7.9911349364420659</v>
      </c>
      <c r="AP645" s="30">
        <f ca="1">IF(OR($D37="",$D37&lt;1),"",AO645+(変化量!W642-変化量!V642))</f>
        <v>8.0679021510336746</v>
      </c>
      <c r="AQ645" s="30">
        <f ca="1">IF(OR($D37="",$D37&lt;1),"",AP645+(変化量!X642-変化量!W642))</f>
        <v>8.1412659636538223</v>
      </c>
      <c r="AR645" s="30">
        <f ca="1">IF(OR($D37="",$D37&lt;1),"",AQ645+(変化量!Y642-変化量!X642))</f>
        <v>8.2113717800798085</v>
      </c>
      <c r="AS645" s="30">
        <f ca="1">IF(OR($D37="",$D37&lt;1),"",AR645+(変化量!Z642-変化量!Y642))</f>
        <v>8.2783593683012846</v>
      </c>
      <c r="AT645" s="30">
        <f ca="1">IF(OR($D37="",$D37&lt;1),"",AS645+(変化量!AA642-変化量!Z642))</f>
        <v>8.3423630113808684</v>
      </c>
      <c r="AU645" s="30">
        <f ca="1">IF(OR($D37="",$D37&lt;1),"",AT645+(変化量!AB642-変化量!AA642))</f>
        <v>8.4035116649443324</v>
      </c>
      <c r="AV645" s="30">
        <f ca="1">IF(OR($D37="",$D37&lt;1),"",AU645+(変化量!AC642-変化量!AB642))</f>
        <v>8.4619291176909357</v>
      </c>
      <c r="AW645" s="30">
        <f ca="1">IF(OR($D37="",$D37&lt;1),"",AV645+(変化量!AD642-変化量!AC642))</f>
        <v>8.51773415357383</v>
      </c>
      <c r="AX645" s="30">
        <f ca="1">IF(OR($D37="",$D37&lt;1),"",AW645+(変化量!AE642-変化量!AD642))</f>
        <v>8.5710407145198459</v>
      </c>
      <c r="AY645" s="30">
        <f ca="1">IF(OR($D37="",$D37&lt;1),"",AX645+(変化量!AF642-変化量!AE642))</f>
        <v>8.6219580627451222</v>
      </c>
      <c r="AZ645" s="30">
        <f ca="1">IF(OR($D37="",$D37&lt;1),"",AY645+(変化量!AG642-変化量!AF642))</f>
        <v>8.6705909418818479</v>
      </c>
      <c r="BA645" s="30">
        <f ca="1">IF(OR($D37="",$D37&lt;1),"",AZ645+(変化量!AH642-変化量!AG642))</f>
        <v>8.7170397362675764</v>
      </c>
      <c r="BB645" s="30">
        <f ca="1">IF(OR($D37="",$D37&lt;1),"",BA645+(変化量!AI642-変化量!AH642))</f>
        <v>8.7614006278638534</v>
      </c>
      <c r="BC645" s="30">
        <f ca="1">IF(OR($D37="",$D37&lt;1),"",BB645+(変化量!AJ642-変化量!AI642))</f>
        <v>8.8037657503703208</v>
      </c>
      <c r="BD645" s="30">
        <f ca="1">IF(OR($D37="",$D37&lt;1),"",BC645+(変化量!AK642-変化量!AJ642))</f>
        <v>8.8442233401846941</v>
      </c>
      <c r="BE645" s="30">
        <f ca="1">IF(OR($D37="",$D37&lt;1),"",BD645+(変化量!AL642-変化量!AK642))</f>
        <v>8.8828578839312762</v>
      </c>
      <c r="BF645" s="30">
        <f ca="1">IF(OR($D37="",$D37&lt;1),"",BE645+(変化量!AM642-変化量!AL642))</f>
        <v>8.919750262342621</v>
      </c>
      <c r="BG645" s="30">
        <f ca="1">IF(OR($D37="",$D37&lt;1),"",BF645+(変化量!AN642-変化量!AM642))</f>
        <v>8.9549778903312713</v>
      </c>
      <c r="BH645" s="30">
        <f ca="1">IF(OR($D37="",$D37&lt;1),"",BG645+(変化量!AO642-変化量!AN642))</f>
        <v>8.9886148531336936</v>
      </c>
      <c r="BI645" s="30">
        <f ca="1">IF(OR($D37="",$D37&lt;1),"",BH645+(変化量!AP642-変化量!AO642))</f>
        <v>9.0207320384466918</v>
      </c>
      <c r="BJ645" s="30">
        <f ca="1">IF(OR($D37="",$D37&lt;1),"",BI645+(変化量!AQ642-変化量!AP642))</f>
        <v>9.0513972645090846</v>
      </c>
      <c r="BK645" s="30">
        <f ca="1">IF(OR($D37="",$D37&lt;1),"",BJ645+(変化量!AR642-変化量!AQ642))</f>
        <v>9.0806754041090478</v>
      </c>
      <c r="BL645" s="30">
        <f ca="1">IF(OR($D37="",$D37&lt;1),"",BK645+(変化量!AS642-変化量!AR642))</f>
        <v>9.1086285045207198</v>
      </c>
      <c r="BM645" s="30">
        <f ca="1">IF(OR($D37="",$D37&lt;1),"",BL645+(変化量!AT642-変化量!AS642))</f>
        <v>9.1353159033934475</v>
      </c>
      <c r="BN645" s="30">
        <f ca="1">IF(OR($D37="",$D37&lt;1),"",BM645+(変化量!AU642-変化量!AT642))</f>
        <v>9.1607943406331209</v>
      </c>
      <c r="BO645" s="30">
        <f ca="1">IF(OR($D37="",$D37&lt;1),"",BN645+(変化量!AV642-変化量!AU642))</f>
        <v>9.1851180663292666</v>
      </c>
      <c r="BP645" s="30">
        <f ca="1">IF(OR($D37="",$D37&lt;1),"",BO645+(変化量!AW642-変化量!AV642))</f>
        <v>9.2083389447921569</v>
      </c>
      <c r="BQ645" s="30">
        <f ca="1">IF(OR($D37="",$D37&lt;1),"",BP645+(変化量!AX642-変化量!AW642))</f>
        <v>9.2305065547740419</v>
      </c>
      <c r="BR645" s="30">
        <f ca="1">IF(OR($D37="",$D37&lt;1),"",BQ645+(変化量!AY642-変化量!AX642))</f>
        <v>9.2516682859556987</v>
      </c>
      <c r="BS645" s="30">
        <f ca="1">IF(OR($D37="",$D37&lt;1),"",BR645+(変化量!AZ642-変化量!AY642))</f>
        <v>9.2718694317854329</v>
      </c>
      <c r="BT645" s="30">
        <f ca="1">IF(OR($D37="",$D37&lt;1),"",BS645+(変化量!BA642-変化量!AZ642))</f>
        <v>9.2911532787624793</v>
      </c>
      <c r="BU645" s="30">
        <f ca="1">IF(OR($D37="",$D37&lt;1),"",BT645+(変化量!BB642-変化量!BA642))</f>
        <v>9.3095611922599133</v>
      </c>
      <c r="BV645" s="30">
        <f ca="1">IF(OR($D37="",$D37&lt;1),"",BU645+(変化量!BC642-変化量!BB642))</f>
        <v>9.3271326989848902</v>
      </c>
      <c r="BW645" s="30">
        <f ca="1">IF(OR($D37="",$D37&lt;1),"",BV645+(変化量!BD642-変化量!BC642))</f>
        <v>9.3439055661755219</v>
      </c>
      <c r="BX645" s="30">
        <f ca="1">IF(OR($D37="",$D37&lt;1),"",BW645+(変化量!BE642-変化量!BD642))</f>
        <v>9.3599158776346449</v>
      </c>
      <c r="BY645" s="30">
        <f ca="1">IF(OR($D37="",$D37&lt;1),"",BX645+(変化量!BF642-変化量!BE642))</f>
        <v>9.3751981067011378</v>
      </c>
      <c r="BZ645" s="30">
        <f ca="1">IF(OR($D37="",$D37&lt;1),"",BY645+(変化量!BG642-変化量!BF642))</f>
        <v>9.3897851862590045</v>
      </c>
      <c r="CA645" s="30">
        <f ca="1">IF(OR($D37="",$D37&lt;1),"",BZ645+(変化量!BH642-変化量!BG642))</f>
        <v>9.4037085758840284</v>
      </c>
      <c r="CB645" s="30">
        <f ca="1">IF(OR($D37="",$D37&lt;1),"",CA645+(変化量!BI642-変化量!BH642))</f>
        <v>9.416998326226512</v>
      </c>
      <c r="CC645" s="30">
        <f ca="1">IF(OR($D37="",$D37&lt;1),"",CB645+(変化量!BJ642-変化量!BI642))</f>
        <v>9.4296831407275192</v>
      </c>
      <c r="CD645" s="30">
        <f ca="1">IF(OR($D37="",$D37&lt;1),"",CC645+(変化量!BK642-変化量!BJ642))</f>
        <v>9.4417904347641404</v>
      </c>
      <c r="CE645" s="30">
        <f ca="1">IF(OR($D37="",$D37&lt;1),"",CD645+(変化量!BL642-変化量!BK642))</f>
        <v>9.4533463923177905</v>
      </c>
      <c r="CF645" s="30">
        <f ca="1">IF(OR($D37="",$D37&lt;1),"",CE645+(変化量!BM642-変化量!BL642))</f>
        <v>9.4643760202572764</v>
      </c>
      <c r="CG645" s="30">
        <f ca="1">IF(OR($D37="",$D37&lt;1),"",CF645+(変化量!BN642-変化量!BM642))</f>
        <v>9.4749032003263487</v>
      </c>
      <c r="CH645" s="30">
        <f ca="1">IF(OR($D37="",$D37&lt;1),"",CG645+(変化量!BO642-変化量!BN642))</f>
        <v>9.4849507389233452</v>
      </c>
      <c r="CI645" s="30">
        <f ca="1">IF(OR($D37="",$D37&lt;1),"",CH645+(変化量!BP642-変化量!BO642))</f>
        <v>9.4945404147578678</v>
      </c>
      <c r="CJ645" s="30">
        <f ca="1">IF(OR($D37="",$D37&lt;1),"",CI645+(変化量!BQ642-変化量!BP642))</f>
        <v>9.5036930244674345</v>
      </c>
      <c r="CK645" s="30">
        <f ca="1">IF(OR($D37="",$D37&lt;1),"",CJ645+(変化量!BR642-変化量!BQ642))</f>
        <v>9.5124284262743473</v>
      </c>
      <c r="CL645" s="30">
        <f ca="1">IF(OR($D37="",$D37&lt;1),"",CK645+(変化量!BS642-変化量!BR642))</f>
        <v>9.5207655817606813</v>
      </c>
      <c r="CM645" s="30">
        <f ca="1">IF(OR($D37="",$D37&lt;1),"",CL645+(変化量!BT642-変化量!BS642))</f>
        <v>9.5287225958369284</v>
      </c>
      <c r="CN645" s="30">
        <f ca="1">IF(OR($D37="",$D37&lt;1),"",CM645+(変化量!BU642-変化量!BT642))</f>
        <v>9.5363167549770793</v>
      </c>
      <c r="CO645" s="30">
        <f ca="1">IF(OR($D37="",$D37&lt;1),"",CN645+(変化量!BV642-変化量!BU642))</f>
        <v>9.5435645637910049</v>
      </c>
      <c r="CP645" s="30">
        <f ca="1">IF(OR($D37="",$D37&lt;1),"",CO645+(変化量!BW642-変化量!BV642))</f>
        <v>9.550481780001963</v>
      </c>
      <c r="CQ645" s="30">
        <f ca="1">IF(OR($D37="",$D37&lt;1),"",CP645+(変化量!BX642-変化量!BW642))</f>
        <v>9.5570834478952591</v>
      </c>
      <c r="CR645" s="30">
        <f ca="1">IF(OR($D37="",$D37&lt;1),"",CQ645+(変化量!BY642-変化量!BX642))</f>
        <v>9.563383930301395</v>
      </c>
    </row>
    <row r="646" spans="1:96" x14ac:dyDescent="0.15">
      <c r="A646" s="30">
        <f>入力シート!B32</f>
        <v>21</v>
      </c>
      <c r="AE646" s="30">
        <f ca="1">IF(OR($D38="",$D38&lt;1),"",変化量!$L643+変化量!J643)</f>
        <v>7.2999999999999989</v>
      </c>
      <c r="AF646" s="30">
        <f ca="1">IF(OR($D38="",$D38&lt;1),"",AE646+(変化量!M643-変化量!L643))</f>
        <v>7.4186597545156143</v>
      </c>
      <c r="AG646" s="30">
        <f ca="1">IF(OR($D38="",$D38&lt;1),"",AF646+(変化量!N643-変化量!M643))</f>
        <v>7.5321902544044317</v>
      </c>
      <c r="AH646" s="30">
        <f ca="1">IF(OR($D38="",$D38&lt;1),"",AG646+(変化量!O643-変化量!N643))</f>
        <v>7.6407961624465575</v>
      </c>
      <c r="AI646" s="30">
        <f ca="1">IF(OR($D38="",$D38&lt;1),"",AH646+(変化量!P643-変化量!O643))</f>
        <v>7.7446759759800106</v>
      </c>
      <c r="AJ646" s="30">
        <f ca="1">IF(OR($D38="",$D38&lt;1),"",AI646+(変化量!Q643-変化量!P643))</f>
        <v>7.844021938783369</v>
      </c>
      <c r="AK646" s="30">
        <f ca="1">IF(OR($D38="",$D38&lt;1),"",AJ646+(変化量!R643-変化量!Q643))</f>
        <v>7.9390200045560366</v>
      </c>
      <c r="AL646" s="30">
        <f ca="1">IF(OR($D38="",$D38&lt;1),"",AK646+(変化量!S643-変化量!R643))</f>
        <v>8.0298498427382885</v>
      </c>
      <c r="AM646" s="30">
        <f ca="1">IF(OR($D38="",$D38&lt;1),"",AL646+(変化量!T643-変化量!S643))</f>
        <v>8.1166848789715953</v>
      </c>
      <c r="AN646" s="30">
        <f ca="1">IF(OR($D38="",$D38&lt;1),"",AM646+(変化量!U643-変化量!T643))</f>
        <v>8.1996923637767782</v>
      </c>
      <c r="AO646" s="30">
        <f ca="1">IF(OR($D38="",$D38&lt;1),"",AN646+(変化量!V643-変化量!U643))</f>
        <v>8.2790334640779566</v>
      </c>
      <c r="AP646" s="30">
        <f ca="1">IF(OR($D38="",$D38&lt;1),"",AO646+(変化量!W643-変化量!V643))</f>
        <v>8.3548633730700015</v>
      </c>
      <c r="AQ646" s="30">
        <f ca="1">IF(OR($D38="",$D38&lt;1),"",AP646+(変化量!X643-変化量!W643))</f>
        <v>8.4273314346492914</v>
      </c>
      <c r="AR646" s="30">
        <f ca="1">IF(OR($D38="",$D38&lt;1),"",AQ646+(変化量!Y643-変化量!X643))</f>
        <v>8.4965812792304316</v>
      </c>
      <c r="AS646" s="30">
        <f ca="1">IF(OR($D38="",$D38&lt;1),"",AR646+(変化量!Z643-変化量!Y643))</f>
        <v>8.5627509682761254</v>
      </c>
      <c r="AT646" s="30">
        <f ca="1">IF(OR($D38="",$D38&lt;1),"",AS646+(変化量!AA643-変化量!Z643))</f>
        <v>8.6259731452914554</v>
      </c>
      <c r="AU646" s="30">
        <f ca="1">IF(OR($D38="",$D38&lt;1),"",AT646+(変化量!AB643-変化量!AA643))</f>
        <v>8.6863751913910967</v>
      </c>
      <c r="AV646" s="30">
        <f ca="1">IF(OR($D38="",$D38&lt;1),"",AU646+(変化量!AC643-変化量!AB643))</f>
        <v>8.7440793838499218</v>
      </c>
      <c r="AW646" s="30">
        <f ca="1">IF(OR($D38="",$D38&lt;1),"",AV646+(変化量!AD643-変化量!AC643))</f>
        <v>8.7992030563031918</v>
      </c>
      <c r="AX646" s="30">
        <f ca="1">IF(OR($D38="",$D38&lt;1),"",AW646+(変化量!AE643-変化量!AD643))</f>
        <v>8.8518587594796045</v>
      </c>
      <c r="AY646" s="30">
        <f ca="1">IF(OR($D38="",$D38&lt;1),"",AX646+(変化量!AF643-変化量!AE643))</f>
        <v>8.9021544215350694</v>
      </c>
      <c r="AZ646" s="30">
        <f ca="1">IF(OR($D38="",$D38&lt;1),"",AY646+(変化量!AG643-変化量!AF643))</f>
        <v>8.9501935072121768</v>
      </c>
      <c r="BA646" s="30">
        <f ca="1">IF(OR($D38="",$D38&lt;1),"",AZ646+(変化量!AH643-変化量!AG643))</f>
        <v>8.9960751751846004</v>
      </c>
      <c r="BB646" s="30">
        <f ca="1">IF(OR($D38="",$D38&lt;1),"",BA646+(変化量!AI643-変化量!AH643))</f>
        <v>9.0398944330598141</v>
      </c>
      <c r="BC646" s="30">
        <f ca="1">IF(OR($D38="",$D38&lt;1),"",BB646+(変化量!AJ643-変化量!AI643))</f>
        <v>9.0817422896115048</v>
      </c>
      <c r="BD646" s="30">
        <f ca="1">IF(OR($D38="",$D38&lt;1),"",BC646+(変化量!AK643-変化量!AJ643))</f>
        <v>9.1217059038963555</v>
      </c>
      <c r="BE646" s="30">
        <f ca="1">IF(OR($D38="",$D38&lt;1),"",BD646+(変化量!AL643-変化量!AK643))</f>
        <v>9.1598687309813016</v>
      </c>
      <c r="BF646" s="30">
        <f ca="1">IF(OR($D38="",$D38&lt;1),"",BE646+(変化量!AM643-変化量!AL643))</f>
        <v>9.1963106640684273</v>
      </c>
      <c r="BG646" s="30">
        <f ca="1">IF(OR($D38="",$D38&lt;1),"",BF646+(変化量!AN643-変化量!AM643))</f>
        <v>9.2311081728564695</v>
      </c>
      <c r="BH646" s="30">
        <f ca="1">IF(OR($D38="",$D38&lt;1),"",BG646+(変化量!AO643-変化量!AN643))</f>
        <v>9.2643344380224768</v>
      </c>
      <c r="BI646" s="30">
        <f ca="1">IF(OR($D38="",$D38&lt;1),"",BH646+(変化量!AP643-変化量!AO643))</f>
        <v>9.2960594817448694</v>
      </c>
      <c r="BJ646" s="30">
        <f ca="1">IF(OR($D38="",$D38&lt;1),"",BI646+(変化量!AQ643-変化量!AP643))</f>
        <v>9.3263502942212924</v>
      </c>
      <c r="BK646" s="30">
        <f ca="1">IF(OR($D38="",$D38&lt;1),"",BJ646+(変化量!AR643-変化量!AQ643))</f>
        <v>9.3552709561618457</v>
      </c>
      <c r="BL646" s="30">
        <f ca="1">IF(OR($D38="",$D38&lt;1),"",BK646+(変化量!AS643-変化量!AR643))</f>
        <v>9.3828827572613029</v>
      </c>
      <c r="BM646" s="30">
        <f ca="1">IF(OR($D38="",$D38&lt;1),"",BL646+(変化量!AT643-変化量!AS643))</f>
        <v>9.4092443106733796</v>
      </c>
      <c r="BN646" s="30">
        <f ca="1">IF(OR($D38="",$D38&lt;1),"",BM646+(変化量!AU643-変化量!AT643))</f>
        <v>9.4344116635260562</v>
      </c>
      <c r="BO646" s="30">
        <f ca="1">IF(OR($D38="",$D38&lt;1),"",BN646+(変化量!AV643-変化量!AU643))</f>
        <v>9.4584384035308666</v>
      </c>
      <c r="BP646" s="30">
        <f ca="1">IF(OR($D38="",$D38&lt;1),"",BO646+(変化量!AW643-変化量!AV643))</f>
        <v>9.4813757617497849</v>
      </c>
      <c r="BQ646" s="30">
        <f ca="1">IF(OR($D38="",$D38&lt;1),"",BP646+(変化量!AX643-変化量!AW643))</f>
        <v>9.5032727115927642</v>
      </c>
      <c r="BR646" s="30">
        <f ca="1">IF(OR($D38="",$D38&lt;1),"",BQ646+(変化量!AY643-変化量!AX643))</f>
        <v>9.524176064126209</v>
      </c>
      <c r="BS646" s="30">
        <f ca="1">IF(OR($D38="",$D38&lt;1),"",BR646+(変化量!AZ643-変化量!AY643))</f>
        <v>9.5441305597784627</v>
      </c>
      <c r="BT646" s="30">
        <f ca="1">IF(OR($D38="",$D38&lt;1),"",BS646+(変化量!BA643-変化量!AZ643))</f>
        <v>9.5631789565330543</v>
      </c>
      <c r="BU646" s="30">
        <f ca="1">IF(OR($D38="",$D38&lt;1),"",BT646+(変化量!BB643-変化量!BA643))</f>
        <v>9.5813621147037615</v>
      </c>
      <c r="BV646" s="30">
        <f ca="1">IF(OR($D38="",$D38&lt;1),"",BU646+(変化量!BC643-変化量!BB643))</f>
        <v>9.5987190783880187</v>
      </c>
      <c r="BW646" s="30">
        <f ca="1">IF(OR($D38="",$D38&lt;1),"",BV646+(変化量!BD643-変化量!BC643))</f>
        <v>9.6152871536968298</v>
      </c>
      <c r="BX646" s="30">
        <f ca="1">IF(OR($D38="",$D38&lt;1),"",BW646+(変化量!BE643-変化量!BD643))</f>
        <v>9.6311019838601766</v>
      </c>
      <c r="BY646" s="30">
        <f ca="1">IF(OR($D38="",$D38&lt;1),"",BX646+(変化量!BF643-変化量!BE643))</f>
        <v>9.6461976213073974</v>
      </c>
      <c r="BZ646" s="30">
        <f ca="1">IF(OR($D38="",$D38&lt;1),"",BY646+(変化量!BG643-変化量!BF643))</f>
        <v>9.6606065968214523</v>
      </c>
      <c r="CA646" s="30">
        <f ca="1">IF(OR($D38="",$D38&lt;1),"",BZ646+(変化量!BH643-変化量!BG643))</f>
        <v>9.6743599858657596</v>
      </c>
      <c r="CB646" s="30">
        <f ca="1">IF(OR($D38="",$D38&lt;1),"",CA646+(変化量!BI643-変化量!BH643))</f>
        <v>9.6874874721808339</v>
      </c>
      <c r="CC646" s="30">
        <f ca="1">IF(OR($D38="",$D38&lt;1),"",CB646+(変化量!BJ643-変化量!BI643))</f>
        <v>9.7000174087469766</v>
      </c>
      <c r="CD646" s="30">
        <f ca="1">IF(OR($D38="",$D38&lt;1),"",CC646+(変化量!BK643-変化量!BJ643))</f>
        <v>9.7119768762074159</v>
      </c>
      <c r="CE646" s="30">
        <f ca="1">IF(OR($D38="",$D38&lt;1),"",CD646+(変化量!BL643-変化量!BK643))</f>
        <v>9.7233917388446898</v>
      </c>
      <c r="CF646" s="30">
        <f ca="1">IF(OR($D38="",$D38&lt;1),"",CE646+(変化量!BM643-変化量!BL643))</f>
        <v>9.7342866982009291</v>
      </c>
      <c r="CG646" s="30">
        <f ca="1">IF(OR($D38="",$D38&lt;1),"",CF646+(変化量!BN643-変化量!BM643))</f>
        <v>9.7446853444306676</v>
      </c>
      <c r="CH646" s="30">
        <f ca="1">IF(OR($D38="",$D38&lt;1),"",CG646+(変化量!BO643-変化量!BN643))</f>
        <v>9.7546102054726838</v>
      </c>
      <c r="CI646" s="30">
        <f ca="1">IF(OR($D38="",$D38&lt;1),"",CH646+(変化量!BP643-変化量!BO643))</f>
        <v>9.7640827941247998</v>
      </c>
      <c r="CJ646" s="30">
        <f ca="1">IF(OR($D38="",$D38&lt;1),"",CI646+(変化量!BQ643-変化量!BP643))</f>
        <v>9.7731236531035783</v>
      </c>
      <c r="CK646" s="30">
        <f ca="1">IF(OR($D38="",$D38&lt;1),"",CJ646+(変化量!BR643-変化量!BQ643))</f>
        <v>9.781752398168134</v>
      </c>
      <c r="CL646" s="30">
        <f ca="1">IF(OR($D38="",$D38&lt;1),"",CK646+(変化量!BS643-変化量!BR643))</f>
        <v>9.7899877593850846</v>
      </c>
      <c r="CM646" s="30">
        <f ca="1">IF(OR($D38="",$D38&lt;1),"",CL646+(変化量!BT643-変化量!BS643))</f>
        <v>9.7978476206091827</v>
      </c>
      <c r="CN646" s="30">
        <f ca="1">IF(OR($D38="",$D38&lt;1),"",CM646+(変化量!BU643-変化量!BT643))</f>
        <v>9.8053490572515329</v>
      </c>
      <c r="CO646" s="30">
        <f ca="1">IF(OR($D38="",$D38&lt;1),"",CN646+(変化量!BV643-変化量!BU643))</f>
        <v>9.8125083724054747</v>
      </c>
      <c r="CP646" s="30">
        <f ca="1">IF(OR($D38="",$D38&lt;1),"",CO646+(変化量!BW643-変化量!BV643))</f>
        <v>9.8193411313970032</v>
      </c>
      <c r="CQ646" s="30">
        <f ca="1">IF(OR($D38="",$D38&lt;1),"",CP646+(変化量!BX643-変化量!BW643))</f>
        <v>9.8258621948250209</v>
      </c>
      <c r="CR646" s="30">
        <f ca="1">IF(OR($D38="",$D38&lt;1),"",CQ646+(変化量!BY643-変化量!BX643))</f>
        <v>9.8320857501540111</v>
      </c>
    </row>
    <row r="647" spans="1:96" x14ac:dyDescent="0.15">
      <c r="A647" s="30">
        <f>入力シート!B33</f>
        <v>22</v>
      </c>
      <c r="AE647" s="30">
        <f ca="1">IF(OR($D39="",$D39&lt;1),"",変化量!$L644+変化量!J644)</f>
        <v>5</v>
      </c>
      <c r="AF647" s="30">
        <f ca="1">IF(OR($D39="",$D39&lt;1),"",AE647+(変化量!M644-変化量!L644))</f>
        <v>5.11649022430651</v>
      </c>
      <c r="AG647" s="30">
        <f ca="1">IF(OR($D39="",$D39&lt;1),"",AF647+(変化量!N644-変化量!M644))</f>
        <v>5.2279449753437532</v>
      </c>
      <c r="AH647" s="30">
        <f ca="1">IF(OR($D39="",$D39&lt;1),"",AG647+(変化量!O644-変化量!N644))</f>
        <v>5.3345651739147382</v>
      </c>
      <c r="AI647" s="30">
        <f ca="1">IF(OR($D39="",$D39&lt;1),"",AH647+(変化量!P644-変化量!O644))</f>
        <v>5.4365456881070013</v>
      </c>
      <c r="AJ647" s="30">
        <f ca="1">IF(OR($D39="",$D39&lt;1),"",AI647+(変化量!Q644-変化量!P644))</f>
        <v>5.5340752467863616</v>
      </c>
      <c r="AK647" s="30">
        <f ca="1">IF(OR($D39="",$D39&lt;1),"",AJ647+(変化量!R644-変化量!Q644))</f>
        <v>5.6273364037449021</v>
      </c>
      <c r="AL647" s="30">
        <f ca="1">IF(OR($D39="",$D39&lt;1),"",AK647+(変化量!S644-変化量!R644))</f>
        <v>5.716505543414593</v>
      </c>
      <c r="AM647" s="30">
        <f ca="1">IF(OR($D39="",$D39&lt;1),"",AL647+(変化量!T644-変化量!S644))</f>
        <v>5.8017529205878748</v>
      </c>
      <c r="AN647" s="30">
        <f ca="1">IF(OR($D39="",$D39&lt;1),"",AM647+(変化量!U644-変化量!T644))</f>
        <v>5.8832427278401109</v>
      </c>
      <c r="AO647" s="30">
        <f ca="1">IF(OR($D39="",$D39&lt;1),"",AN647+(変化量!V644-変化量!U644))</f>
        <v>5.9611331853801435</v>
      </c>
      <c r="AP647" s="30">
        <f ca="1">IF(OR($D39="",$D39&lt;1),"",AO647+(変化量!W644-変化量!V644))</f>
        <v>6.0355766489089948</v>
      </c>
      <c r="AQ647" s="30">
        <f ca="1">IF(OR($D39="",$D39&lt;1),"",AP647+(変化量!X644-変化量!W644))</f>
        <v>6.1067197317755504</v>
      </c>
      <c r="AR647" s="30">
        <f ca="1">IF(OR($D39="",$D39&lt;1),"",AQ647+(変化量!Y644-変化量!X644))</f>
        <v>6.1747034383100665</v>
      </c>
      <c r="AS647" s="30">
        <f ca="1">IF(OR($D39="",$D39&lt;1),"",AR647+(変化量!Z644-変化量!Y644))</f>
        <v>6.2396633057115363</v>
      </c>
      <c r="AT647" s="30">
        <f ca="1">IF(OR($D39="",$D39&lt;1),"",AS647+(変化量!AA644-変化量!Z644))</f>
        <v>6.3017295522811949</v>
      </c>
      <c r="AU647" s="30">
        <f ca="1">IF(OR($D39="",$D39&lt;1),"",AT647+(変化量!AB644-変化量!AA644))</f>
        <v>6.3610272301454565</v>
      </c>
      <c r="AV647" s="30">
        <f ca="1">IF(OR($D39="",$D39&lt;1),"",AU647+(変化量!AC644-変化量!AB644))</f>
        <v>6.4176763809076043</v>
      </c>
      <c r="AW647" s="30">
        <f ca="1">IF(OR($D39="",$D39&lt;1),"",AV647+(変化量!AD644-変化量!AC644))</f>
        <v>6.4717921929189544</v>
      </c>
      <c r="AX647" s="30">
        <f ca="1">IF(OR($D39="",$D39&lt;1),"",AW647+(変化量!AE644-変化量!AD644))</f>
        <v>6.5234851590731147</v>
      </c>
      <c r="AY647" s="30">
        <f ca="1">IF(OR($D39="",$D39&lt;1),"",AX647+(変化量!AF644-変化量!AE644))</f>
        <v>6.5728612342082968</v>
      </c>
      <c r="AZ647" s="30">
        <f ca="1">IF(OR($D39="",$D39&lt;1),"",AY647+(変化量!AG644-変化量!AF644))</f>
        <v>6.6200219913567473</v>
      </c>
      <c r="BA647" s="30">
        <f ca="1">IF(OR($D39="",$D39&lt;1),"",AZ647+(変化量!AH644-変化量!AG644))</f>
        <v>6.6650647762123434</v>
      </c>
      <c r="BB647" s="30">
        <f ca="1">IF(OR($D39="",$D39&lt;1),"",BA647+(変化量!AI644-変化量!AH644))</f>
        <v>6.7080828592992816</v>
      </c>
      <c r="BC647" s="30">
        <f ca="1">IF(OR($D39="",$D39&lt;1),"",BB647+(変化量!AJ644-変化量!AI644))</f>
        <v>6.7491655854211494</v>
      </c>
      <c r="BD647" s="30">
        <f ca="1">IF(OR($D39="",$D39&lt;1),"",BC647+(変化量!AK644-変化量!AJ644))</f>
        <v>6.7883985200512988</v>
      </c>
      <c r="BE647" s="30">
        <f ca="1">IF(OR($D39="",$D39&lt;1),"",BD647+(変化量!AL644-変化量!AK644))</f>
        <v>6.8258635923956987</v>
      </c>
      <c r="BF647" s="30">
        <f ca="1">IF(OR($D39="",$D39&lt;1),"",BE647+(変化量!AM644-変化量!AL644))</f>
        <v>6.8616392349192381</v>
      </c>
      <c r="BG647" s="30">
        <f ca="1">IF(OR($D39="",$D39&lt;1),"",BF647+(変化量!AN644-変化量!AM644))</f>
        <v>6.8958005191775271</v>
      </c>
      <c r="BH647" s="30">
        <f ca="1">IF(OR($D39="",$D39&lt;1),"",BG647+(変化量!AO644-変化量!AN644))</f>
        <v>6.9284192878397057</v>
      </c>
      <c r="BI647" s="30">
        <f ca="1">IF(OR($D39="",$D39&lt;1),"",BH647+(変化量!AP644-変化量!AO644))</f>
        <v>6.9595642828250881</v>
      </c>
      <c r="BJ647" s="30">
        <f ca="1">IF(OR($D39="",$D39&lt;1),"",BI647+(変化量!AQ644-変化量!AP644))</f>
        <v>6.9893012695078021</v>
      </c>
      <c r="BK647" s="30">
        <f ca="1">IF(OR($D39="",$D39&lt;1),"",BJ647+(変化量!AR644-変化量!AQ644))</f>
        <v>7.017693156970406</v>
      </c>
      <c r="BL647" s="30">
        <f ca="1">IF(OR($D39="",$D39&lt;1),"",BK647+(変化量!AS644-変化量!AR644))</f>
        <v>7.0448001143100072</v>
      </c>
      <c r="BM647" s="30">
        <f ca="1">IF(OR($D39="",$D39&lt;1),"",BL647+(変化量!AT644-変化量!AS644))</f>
        <v>7.0706796830195238</v>
      </c>
      <c r="BN647" s="30">
        <f ca="1">IF(OR($D39="",$D39&lt;1),"",BM647+(変化量!AU644-変化量!AT644))</f>
        <v>7.0953868854823696</v>
      </c>
      <c r="BO647" s="30">
        <f ca="1">IF(OR($D39="",$D39&lt;1),"",BN647+(変化量!AV644-変化量!AU644))</f>
        <v>7.1189743296325787</v>
      </c>
      <c r="BP647" s="30">
        <f ca="1">IF(OR($D39="",$D39&lt;1),"",BO647+(変化量!AW644-変化量!AV644))</f>
        <v>7.1414923098427003</v>
      </c>
      <c r="BQ647" s="30">
        <f ca="1">IF(OR($D39="",$D39&lt;1),"",BP647+(変化量!AX644-変化量!AW644))</f>
        <v>7.1629889041113266</v>
      </c>
      <c r="BR647" s="30">
        <f ca="1">IF(OR($D39="",$D39&lt;1),"",BQ647+(変化量!AY644-変化量!AX644))</f>
        <v>7.1835100676289763</v>
      </c>
      <c r="BS647" s="30">
        <f ca="1">IF(OR($D39="",$D39&lt;1),"",BR647+(変化量!AZ644-変化量!AY644))</f>
        <v>7.2030997228068685</v>
      </c>
      <c r="BT647" s="30">
        <f ca="1">IF(OR($D39="",$D39&lt;1),"",BS647+(変化量!BA644-変化量!AZ644))</f>
        <v>7.2217998458576886</v>
      </c>
      <c r="BU647" s="30">
        <f ca="1">IF(OR($D39="",$D39&lt;1),"",BT647+(変化量!BB644-変化量!BA644))</f>
        <v>7.2396505500206381</v>
      </c>
      <c r="BV647" s="30">
        <f ca="1">IF(OR($D39="",$D39&lt;1),"",BU647+(変化量!BC644-変化量!BB644))</f>
        <v>7.2566901655255975</v>
      </c>
      <c r="BW647" s="30">
        <f ca="1">IF(OR($D39="",$D39&lt;1),"",BV647+(変化量!BD644-変化量!BC644))</f>
        <v>7.2729553163927037</v>
      </c>
      <c r="BX647" s="30">
        <f ca="1">IF(OR($D39="",$D39&lt;1),"",BW647+(変化量!BE644-変化量!BD644))</f>
        <v>7.2884809941645656</v>
      </c>
      <c r="BY647" s="30">
        <f ca="1">IF(OR($D39="",$D39&lt;1),"",BX647+(変化量!BF644-変化量!BE644))</f>
        <v>7.3033006286687403</v>
      </c>
      <c r="BZ647" s="30">
        <f ca="1">IF(OR($D39="",$D39&lt;1),"",BY647+(変化量!BG644-変化量!BF644))</f>
        <v>7.3174461559076178</v>
      </c>
      <c r="CA647" s="30">
        <f ca="1">IF(OR($D39="",$D39&lt;1),"",BZ647+(変化量!BH644-変化量!BG644))</f>
        <v>7.3309480831725651</v>
      </c>
      <c r="CB647" s="30">
        <f ca="1">IF(OR($D39="",$D39&lt;1),"",CA647+(変化量!BI644-変化量!BH644))</f>
        <v>7.3438355514777669</v>
      </c>
      <c r="CC647" s="30">
        <f ca="1">IF(OR($D39="",$D39&lt;1),"",CB647+(変化量!BJ644-変化量!BI644))</f>
        <v>7.3561363954083383</v>
      </c>
      <c r="CD647" s="30">
        <f ca="1">IF(OR($D39="",$D39&lt;1),"",CC647+(変化量!BK644-変化量!BJ644))</f>
        <v>7.3678772004752311</v>
      </c>
      <c r="CE647" s="30">
        <f ca="1">IF(OR($D39="",$D39&lt;1),"",CD647+(変化量!BL644-変化量!BK644))</f>
        <v>7.3790833580681898</v>
      </c>
      <c r="CF647" s="30">
        <f ca="1">IF(OR($D39="",$D39&lt;1),"",CE647+(変化量!BM644-変化量!BL644))</f>
        <v>7.3897791180956673</v>
      </c>
      <c r="CG647" s="30">
        <f ca="1">IF(OR($D39="",$D39&lt;1),"",CF647+(変化量!BN644-変化量!BM644))</f>
        <v>7.3999876393987094</v>
      </c>
      <c r="CH647" s="30">
        <f ca="1">IF(OR($D39="",$D39&lt;1),"",CG647+(変化量!BO644-変化量!BN644))</f>
        <v>7.4097310380237538</v>
      </c>
      <c r="CI647" s="30">
        <f ca="1">IF(OR($D39="",$D39&lt;1),"",CH647+(変化量!BP644-変化量!BO644))</f>
        <v>7.4190304334367383</v>
      </c>
      <c r="CJ647" s="30">
        <f ca="1">IF(OR($D39="",$D39&lt;1),"",CI647+(変化量!BQ644-変化量!BP644))</f>
        <v>7.4279059927589373</v>
      </c>
      <c r="CK647" s="30">
        <f ca="1">IF(OR($D39="",$D39&lt;1),"",CJ647+(変化量!BR644-変化量!BQ644))</f>
        <v>7.4363769731023339</v>
      </c>
      <c r="CL647" s="30">
        <f ca="1">IF(OR($D39="",$D39&lt;1),"",CK647+(変化量!BS644-変化量!BR644))</f>
        <v>7.4444617620800635</v>
      </c>
      <c r="CM647" s="30">
        <f ca="1">IF(OR($D39="",$D39&lt;1),"",CL647+(変化量!BT644-変化量!BS644))</f>
        <v>7.4521779165652156</v>
      </c>
      <c r="CN647" s="30">
        <f ca="1">IF(OR($D39="",$D39&lt;1),"",CM647+(変化量!BU644-変化量!BT644))</f>
        <v>7.4595421997685314</v>
      </c>
      <c r="CO647" s="30">
        <f ca="1">IF(OR($D39="",$D39&lt;1),"",CN647+(変化量!BV644-変化量!BU644))</f>
        <v>7.4665706167037236</v>
      </c>
      <c r="CP647" s="30">
        <f ca="1">IF(OR($D39="",$D39&lt;1),"",CO647+(変化量!BW644-変化量!BV644))</f>
        <v>7.473278448106246</v>
      </c>
      <c r="CQ647" s="30">
        <f ca="1">IF(OR($D39="",$D39&lt;1),"",CP647+(変化量!BX644-変化量!BW644))</f>
        <v>7.4796802828694133</v>
      </c>
      <c r="CR647" s="30">
        <f ca="1">IF(OR($D39="",$D39&lt;1),"",CQ647+(変化量!BY644-変化量!BX644))</f>
        <v>7.4857900490594531</v>
      </c>
    </row>
    <row r="648" spans="1:96" x14ac:dyDescent="0.15">
      <c r="A648" s="30">
        <f>入力シート!B34</f>
        <v>23</v>
      </c>
      <c r="AE648" s="30">
        <f ca="1">IF(OR($D40="",$D40&lt;1),"",変化量!$L645+変化量!J645)</f>
        <v>8.6000000000000014</v>
      </c>
      <c r="AF648" s="30">
        <f ca="1">IF(OR($D40="",$D40&lt;1),"",AE648+(変化量!M645-変化量!L645))</f>
        <v>8.7141984906211185</v>
      </c>
      <c r="AG648" s="30">
        <f ca="1">IF(OR($D40="",$D40&lt;1),"",AF648+(変化量!N645-変化量!M645))</f>
        <v>8.8234605717680843</v>
      </c>
      <c r="AH648" s="30">
        <f ca="1">IF(OR($D40="",$D40&lt;1),"",AG648+(変化量!O645-変化量!N645))</f>
        <v>8.9279832114918545</v>
      </c>
      <c r="AI648" s="30">
        <f ca="1">IF(OR($D40="",$D40&lt;1),"",AH648+(変化量!P645-変化量!O645))</f>
        <v>9.0279574442041106</v>
      </c>
      <c r="AJ648" s="30">
        <f ca="1">IF(OR($D40="",$D40&lt;1),"",AI648+(変化量!Q645-変化量!P645))</f>
        <v>9.1235682858728566</v>
      </c>
      <c r="AK648" s="30">
        <f ca="1">IF(OR($D40="",$D40&lt;1),"",AJ648+(変化量!R645-変化量!Q645))</f>
        <v>9.2149946988757332</v>
      </c>
      <c r="AL648" s="30">
        <f ca="1">IF(OR($D40="",$D40&lt;1),"",AK648+(変化量!S645-変化量!R645))</f>
        <v>9.3024095976012209</v>
      </c>
      <c r="AM648" s="30">
        <f ca="1">IF(OR($D40="",$D40&lt;1),"",AL648+(変化量!T645-変化量!S645))</f>
        <v>9.3859798873877924</v>
      </c>
      <c r="AN648" s="30">
        <f ca="1">IF(OR($D40="",$D40&lt;1),"",AM648+(変化量!U645-変化量!T645))</f>
        <v>9.4658665306199712</v>
      </c>
      <c r="AO648" s="30">
        <f ca="1">IF(OR($D40="",$D40&lt;1),"",AN648+(変化量!V645-変化量!U645))</f>
        <v>9.5422246348112356</v>
      </c>
      <c r="AP648" s="30">
        <f ca="1">IF(OR($D40="",$D40&lt;1),"",AO648+(変化量!W645-変化量!V645))</f>
        <v>9.6152035583407685</v>
      </c>
      <c r="AQ648" s="30">
        <f ca="1">IF(OR($D40="",$D40&lt;1),"",AP648+(変化量!X645-変化量!W645))</f>
        <v>9.6849470302059846</v>
      </c>
      <c r="AR648" s="30">
        <f ca="1">IF(OR($D40="",$D40&lt;1),"",AQ648+(変化量!Y645-変化量!X645))</f>
        <v>9.7515932807329246</v>
      </c>
      <c r="AS648" s="30">
        <f ca="1">IF(OR($D40="",$D40&lt;1),"",AR648+(変化量!Z645-変化量!Y645))</f>
        <v>9.8152751806722396</v>
      </c>
      <c r="AT648" s="30">
        <f ca="1">IF(OR($D40="",$D40&lt;1),"",AS648+(変化量!AA645-変化量!Z645))</f>
        <v>9.8761203865164955</v>
      </c>
      <c r="AU648" s="30">
        <f ca="1">IF(OR($D40="",$D40&lt;1),"",AT648+(変化量!AB645-変化量!AA645))</f>
        <v>9.9342514902185375</v>
      </c>
      <c r="AV648" s="30">
        <f ca="1">IF(OR($D40="",$D40&lt;1),"",AU648+(変化量!AC645-変化量!AB645))</f>
        <v>9.989786171781029</v>
      </c>
      <c r="AW648" s="30">
        <f ca="1">IF(OR($D40="",$D40&lt;1),"",AV648+(変化量!AD645-変化量!AC645))</f>
        <v>10.042837353433592</v>
      </c>
      <c r="AX648" s="30">
        <f ca="1">IF(OR($D40="",$D40&lt;1),"",AW648+(変化量!AE645-変化量!AD645))</f>
        <v>10.093513354322743</v>
      </c>
      <c r="AY648" s="30">
        <f ca="1">IF(OR($D40="",$D40&lt;1),"",AX648+(変化量!AF645-変化量!AE645))</f>
        <v>10.141918044817599</v>
      </c>
      <c r="AZ648" s="30">
        <f ca="1">IF(OR($D40="",$D40&lt;1),"",AY648+(変化量!AG645-変化量!AF645))</f>
        <v>10.188150999685393</v>
      </c>
      <c r="BA648" s="30">
        <f ca="1">IF(OR($D40="",$D40&lt;1),"",AZ648+(変化量!AH645-変化量!AG645))</f>
        <v>10.2323076495202</v>
      </c>
      <c r="BB648" s="30">
        <f ca="1">IF(OR($D40="",$D40&lt;1),"",BA648+(変化量!AI645-変化量!AH645))</f>
        <v>10.27447942991798</v>
      </c>
      <c r="BC648" s="30">
        <f ca="1">IF(OR($D40="",$D40&lt;1),"",BB648+(変化量!AJ645-変化量!AI645))</f>
        <v>10.314753927985505</v>
      </c>
      <c r="BD648" s="30">
        <f ca="1">IF(OR($D40="",$D40&lt;1),"",BC648+(変化量!AK645-変化量!AJ645))</f>
        <v>10.353215025850774</v>
      </c>
      <c r="BE648" s="30">
        <f ca="1">IF(OR($D40="",$D40&lt;1),"",BD648+(変化量!AL645-変化量!AK645))</f>
        <v>10.389943040911367</v>
      </c>
      <c r="BF648" s="30">
        <f ca="1">IF(OR($D40="",$D40&lt;1),"",BE648+(変化量!AM645-変化量!AL645))</f>
        <v>10.42501486261582</v>
      </c>
      <c r="BG648" s="30">
        <f ca="1">IF(OR($D40="",$D40&lt;1),"",BF648+(変化量!AN645-変化量!AM645))</f>
        <v>10.458504085623156</v>
      </c>
      <c r="BH648" s="30">
        <f ca="1">IF(OR($D40="",$D40&lt;1),"",BG648+(変化量!AO645-変化量!AN645))</f>
        <v>10.490481139228434</v>
      </c>
      <c r="BI648" s="30">
        <f ca="1">IF(OR($D40="",$D40&lt;1),"",BH648+(変化量!AP645-変化量!AO645))</f>
        <v>10.521013412978499</v>
      </c>
      <c r="BJ648" s="30">
        <f ca="1">IF(OR($D40="",$D40&lt;1),"",BI648+(変化量!AQ645-変化量!AP645))</f>
        <v>10.550165378433134</v>
      </c>
      <c r="BK648" s="30">
        <f ca="1">IF(OR($D40="",$D40&lt;1),"",BJ648+(変化量!AR645-変化量!AQ645))</f>
        <v>10.577998707052908</v>
      </c>
      <c r="BL648" s="30">
        <f ca="1">IF(OR($D40="",$D40&lt;1),"",BK648+(変化量!AS645-変化量!AR645))</f>
        <v>10.604572384217169</v>
      </c>
      <c r="BM648" s="30">
        <f ca="1">IF(OR($D40="",$D40&lt;1),"",BL648+(変化量!AT645-変化量!AS645))</f>
        <v>10.629942819394421</v>
      </c>
      <c r="BN648" s="30">
        <f ca="1">IF(OR($D40="",$D40&lt;1),"",BM648+(変化量!AU645-変化量!AT645))</f>
        <v>10.654163952502584</v>
      </c>
      <c r="BO648" s="30">
        <f ca="1">IF(OR($D40="",$D40&lt;1),"",BN648+(変化量!AV645-変化量!AU645))</f>
        <v>10.677287356510083</v>
      </c>
      <c r="BP648" s="30">
        <f ca="1">IF(OR($D40="",$D40&lt;1),"",BO648+(変化量!AW645-変化量!AV645))</f>
        <v>10.699362336339002</v>
      </c>
      <c r="BQ648" s="30">
        <f ca="1">IF(OR($D40="",$D40&lt;1),"",BP648+(変化量!AX645-変化量!AW645))</f>
        <v>10.720436024140584</v>
      </c>
      <c r="BR648" s="30">
        <f ca="1">IF(OR($D40="",$D40&lt;1),"",BQ648+(変化量!AY645-変化量!AX645))</f>
        <v>10.740553471020407</v>
      </c>
      <c r="BS648" s="30">
        <f ca="1">IF(OR($D40="",$D40&lt;1),"",BR648+(変化量!AZ645-変化量!AY645))</f>
        <v>10.759757735295983</v>
      </c>
      <c r="BT648" s="30">
        <f ca="1">IF(OR($D40="",$D40&lt;1),"",BS648+(変化量!BA645-変化量!AZ645))</f>
        <v>10.778089967374216</v>
      </c>
      <c r="BU648" s="30">
        <f ca="1">IF(OR($D40="",$D40&lt;1),"",BT648+(変化量!BB645-変化量!BA645))</f>
        <v>10.795589491339156</v>
      </c>
      <c r="BV648" s="30">
        <f ca="1">IF(OR($D40="",$D40&lt;1),"",BU648+(変化量!BC645-変化量!BB645))</f>
        <v>10.81229388334299</v>
      </c>
      <c r="BW648" s="30">
        <f ca="1">IF(OR($D40="",$D40&lt;1),"",BV648+(変化量!BD645-変化量!BC645))</f>
        <v>10.828239046894753</v>
      </c>
      <c r="BX648" s="30">
        <f ca="1">IF(OR($D40="",$D40&lt;1),"",BW648+(変化量!BE645-変化量!BD645))</f>
        <v>10.843459285141966</v>
      </c>
      <c r="BY648" s="30">
        <f ca="1">IF(OR($D40="",$D40&lt;1),"",BX648+(変化量!BF645-変化量!BE645))</f>
        <v>10.857987370241025</v>
      </c>
      <c r="BZ648" s="30">
        <f ca="1">IF(OR($D40="",$D40&lt;1),"",BY648+(変化量!BG645-変化量!BF645))</f>
        <v>10.871854609911447</v>
      </c>
      <c r="CA648" s="30">
        <f ca="1">IF(OR($D40="",$D40&lt;1),"",BZ648+(変化量!BH645-変化量!BG645))</f>
        <v>10.885090911269026</v>
      </c>
      <c r="CB648" s="30">
        <f ca="1">IF(OR($D40="",$D40&lt;1),"",CA648+(変化量!BI645-変化量!BH645))</f>
        <v>10.897724842031399</v>
      </c>
      <c r="CC648" s="30">
        <f ca="1">IF(OR($D40="",$D40&lt;1),"",CB648+(変化量!BJ645-変化量!BI645))</f>
        <v>10.909783689188748</v>
      </c>
      <c r="CD648" s="30">
        <f ca="1">IF(OR($D40="",$D40&lt;1),"",CC648+(変化量!BK645-変化量!BJ645))</f>
        <v>10.921293515230351</v>
      </c>
      <c r="CE648" s="30">
        <f ca="1">IF(OR($D40="",$D40&lt;1),"",CD648+(変化量!BL645-変化量!BK645))</f>
        <v>10.932279212016473</v>
      </c>
      <c r="CF648" s="30">
        <f ca="1">IF(OR($D40="",$D40&lt;1),"",CE648+(変化量!BM645-変化量!BL645))</f>
        <v>10.942764552382629</v>
      </c>
      <c r="CG648" s="30">
        <f ca="1">IF(OR($D40="",$D40&lt;1),"",CF648+(変化量!BN645-変化量!BM645))</f>
        <v>10.952772239561712</v>
      </c>
      <c r="CH648" s="30">
        <f ca="1">IF(OR($D40="",$D40&lt;1),"",CG648+(変化量!BO645-変化量!BN645))</f>
        <v>10.962323954507097</v>
      </c>
      <c r="CI648" s="30">
        <f ca="1">IF(OR($D40="",$D40&lt;1),"",CH648+(変化量!BP645-変化量!BO645))</f>
        <v>10.971440401197574</v>
      </c>
      <c r="CJ648" s="30">
        <f ca="1">IF(OR($D40="",$D40&lt;1),"",CI648+(変化量!BQ645-変化量!BP645))</f>
        <v>10.980141350002915</v>
      </c>
      <c r="CK648" s="30">
        <f ca="1">IF(OR($D40="",$D40&lt;1),"",CJ648+(変化量!BR645-変化量!BQ645))</f>
        <v>10.988445679186379</v>
      </c>
      <c r="CL648" s="30">
        <f ca="1">IF(OR($D40="",$D40&lt;1),"",CK648+(変化量!BS645-変化量!BR645))</f>
        <v>10.996371414618201</v>
      </c>
      <c r="CM648" s="30">
        <f ca="1">IF(OR($D40="",$D40&lt;1),"",CL648+(変化量!BT645-変化量!BS645))</f>
        <v>11.003935767771862</v>
      </c>
      <c r="CN648" s="30">
        <f ca="1">IF(OR($D40="",$D40&lt;1),"",CM648+(変化量!BU645-変化量!BT645))</f>
        <v>11.011155172072366</v>
      </c>
      <c r="CO648" s="30">
        <f ca="1">IF(OR($D40="",$D40&lt;1),"",CN648+(変化量!BV645-変化量!BU645))</f>
        <v>11.018045317663839</v>
      </c>
      <c r="CP648" s="30">
        <f ca="1">IF(OR($D40="",$D40&lt;1),"",CO648+(変化量!BW645-変化量!BV645))</f>
        <v>11.024621184660999</v>
      </c>
      <c r="CQ648" s="30">
        <f ca="1">IF(OR($D40="",$D40&lt;1),"",CP648+(変化量!BX645-変化量!BW645))</f>
        <v>11.030897074947172</v>
      </c>
      <c r="CR648" s="30">
        <f ca="1">IF(OR($D40="",$D40&lt;1),"",CQ648+(変化量!BY645-変化量!BX645))</f>
        <v>11.036886642579171</v>
      </c>
    </row>
    <row r="649" spans="1:96" x14ac:dyDescent="0.15">
      <c r="A649" s="30">
        <f>入力シート!B35</f>
        <v>24</v>
      </c>
      <c r="AE649" s="30">
        <f ca="1">IF(OR($D41="",$D41&lt;1),"",変化量!$L646+変化量!J646)</f>
        <v>6.6000000000000014</v>
      </c>
      <c r="AF649" s="30">
        <f ca="1">IF(OR($D41="",$D41&lt;1),"",AE649+(変化量!M646-変化量!L646))</f>
        <v>6.7120529993424149</v>
      </c>
      <c r="AG649" s="30">
        <f ca="1">IF(OR($D41="",$D41&lt;1),"",AF649+(変化量!N646-変化量!M646))</f>
        <v>6.8192623314476073</v>
      </c>
      <c r="AH649" s="30">
        <f ca="1">IF(OR($D41="",$D41&lt;1),"",AG649+(変化量!O646-変化量!N646))</f>
        <v>6.9218212638514753</v>
      </c>
      <c r="AI649" s="30">
        <f ca="1">IF(OR($D41="",$D41&lt;1),"",AH649+(変化量!P646-変化量!O646))</f>
        <v>7.0199172419282068</v>
      </c>
      <c r="AJ649" s="30">
        <f ca="1">IF(OR($D41="",$D41&lt;1),"",AI649+(変化量!Q646-変化量!P646))</f>
        <v>7.1137318056791425</v>
      </c>
      <c r="AK649" s="30">
        <f ca="1">IF(OR($D41="",$D41&lt;1),"",AJ649+(変化量!R646-変化量!Q646))</f>
        <v>7.2034405552464218</v>
      </c>
      <c r="AL649" s="30">
        <f ca="1">IF(OR($D41="",$D41&lt;1),"",AK649+(変化量!S646-変化量!R646))</f>
        <v>7.2892131564089144</v>
      </c>
      <c r="AM649" s="30">
        <f ca="1">IF(OR($D41="",$D41&lt;1),"",AL649+(変化量!T646-変化量!S646))</f>
        <v>7.371213378789859</v>
      </c>
      <c r="AN649" s="30">
        <f ca="1">IF(OR($D41="",$D41&lt;1),"",AM649+(変化量!U646-変化量!T646))</f>
        <v>7.4495991607111147</v>
      </c>
      <c r="AO649" s="30">
        <f ca="1">IF(OR($D41="",$D41&lt;1),"",AN649+(変化量!V646-変化量!U646))</f>
        <v>7.5245226956212132</v>
      </c>
      <c r="AP649" s="30">
        <f ca="1">IF(OR($D41="",$D41&lt;1),"",AO649+(変化量!W646-変化量!V646))</f>
        <v>7.5961305358456155</v>
      </c>
      <c r="AQ649" s="30">
        <f ca="1">IF(OR($D41="",$D41&lt;1),"",AP649+(変化量!X646-変化量!W646))</f>
        <v>7.664563710089384</v>
      </c>
      <c r="AR649" s="30">
        <f ca="1">IF(OR($D41="",$D41&lt;1),"",AQ649+(変化量!Y646-変化量!X646))</f>
        <v>7.7299578516918874</v>
      </c>
      <c r="AS649" s="30">
        <f ca="1">IF(OR($D41="",$D41&lt;1),"",AR649+(変化量!Z646-変化量!Y646))</f>
        <v>7.7924433351095157</v>
      </c>
      <c r="AT649" s="30">
        <f ca="1">IF(OR($D41="",$D41&lt;1),"",AS649+(変化量!AA646-変化量!Z646))</f>
        <v>7.8521454185028556</v>
      </c>
      <c r="AU649" s="30">
        <f ca="1">IF(OR($D41="",$D41&lt;1),"",AT649+(変化量!AB646-変化量!AA646))</f>
        <v>7.9091843906422472</v>
      </c>
      <c r="AV649" s="30">
        <f ca="1">IF(OR($D41="",$D41&lt;1),"",AU649+(変化量!AC646-変化量!AB646))</f>
        <v>7.9636757206305653</v>
      </c>
      <c r="AW649" s="30">
        <f ca="1">IF(OR($D41="",$D41&lt;1),"",AV649+(変化量!AD646-変化量!AC646))</f>
        <v>8.0157302091837543</v>
      </c>
      <c r="AX649" s="30">
        <f ca="1">IF(OR($D41="",$D41&lt;1),"",AW649+(変化量!AE646-変化量!AD646))</f>
        <v>8.0654541404145768</v>
      </c>
      <c r="AY649" s="30">
        <f ca="1">IF(OR($D41="",$D41&lt;1),"",AX649+(変化量!AF646-変化量!AE646))</f>
        <v>8.1129494332392902</v>
      </c>
      <c r="AZ649" s="30">
        <f ca="1">IF(OR($D41="",$D41&lt;1),"",AY649+(変化量!AG646-変化量!AF646))</f>
        <v>8.1583137916753934</v>
      </c>
      <c r="BA649" s="30">
        <f ca="1">IF(OR($D41="",$D41&lt;1),"",AZ649+(変化量!AH646-変化量!AG646))</f>
        <v>8.2016408534254381</v>
      </c>
      <c r="BB649" s="30">
        <f ca="1">IF(OR($D41="",$D41&lt;1),"",BA649+(変化量!AI646-変化量!AH646))</f>
        <v>8.2430203362494119</v>
      </c>
      <c r="BC649" s="30">
        <f ca="1">IF(OR($D41="",$D41&lt;1),"",BB649+(変化量!AJ646-変化量!AI646))</f>
        <v>8.2825381817211969</v>
      </c>
      <c r="BD649" s="30">
        <f ca="1">IF(OR($D41="",$D41&lt;1),"",BC649+(変化量!AK646-変化量!AJ646))</f>
        <v>8.3202766960427645</v>
      </c>
      <c r="BE649" s="30">
        <f ca="1">IF(OR($D41="",$D41&lt;1),"",BD649+(変化量!AL646-変化量!AK646))</f>
        <v>8.356314687657612</v>
      </c>
      <c r="BF649" s="30">
        <f ca="1">IF(OR($D41="",$D41&lt;1),"",BE649+(変化量!AM646-変化量!AL646))</f>
        <v>8.3907276014624443</v>
      </c>
      <c r="BG649" s="30">
        <f ca="1">IF(OR($D41="",$D41&lt;1),"",BF649+(変化量!AN646-変化量!AM646))</f>
        <v>8.4235876494649133</v>
      </c>
      <c r="BH649" s="30">
        <f ca="1">IF(OR($D41="",$D41&lt;1),"",BG649+(変化量!AO646-変化量!AN646))</f>
        <v>8.4549639377776202</v>
      </c>
      <c r="BI649" s="30">
        <f ca="1">IF(OR($D41="",$D41&lt;1),"",BH649+(変化量!AP646-変化量!AO646))</f>
        <v>8.4849225898739</v>
      </c>
      <c r="BJ649" s="30">
        <f ca="1">IF(OR($D41="",$D41&lt;1),"",BI649+(変化量!AQ646-変化量!AP646))</f>
        <v>8.5135268660613654</v>
      </c>
      <c r="BK649" s="30">
        <f ca="1">IF(OR($D41="",$D41&lt;1),"",BJ649+(変化量!AR646-変化量!AQ646))</f>
        <v>8.5408372791549709</v>
      </c>
      <c r="BL649" s="30">
        <f ca="1">IF(OR($D41="",$D41&lt;1),"",BK649+(変化量!AS646-変化量!AR646))</f>
        <v>8.5669117063528866</v>
      </c>
      <c r="BM649" s="30">
        <f ca="1">IF(OR($D41="",$D41&lt;1),"",BL649+(変化量!AT646-変化量!AS646))</f>
        <v>8.5918054973370914</v>
      </c>
      <c r="BN649" s="30">
        <f ca="1">IF(OR($D41="",$D41&lt;1),"",BM649+(変化量!AU646-変化量!AT646))</f>
        <v>8.615571578635361</v>
      </c>
      <c r="BO649" s="30">
        <f ca="1">IF(OR($D41="",$D41&lt;1),"",BN649+(変化量!AV646-変化量!AU646))</f>
        <v>8.6382605542947992</v>
      </c>
      <c r="BP649" s="30">
        <f ca="1">IF(OR($D41="",$D41&lt;1),"",BO649+(変化量!AW646-変化量!AV646))</f>
        <v>8.6599208029268091</v>
      </c>
      <c r="BQ649" s="30">
        <f ca="1">IF(OR($D41="",$D41&lt;1),"",BP649+(変化量!AX646-変化量!AW646))</f>
        <v>8.6805985711926503</v>
      </c>
      <c r="BR649" s="30">
        <f ca="1">IF(OR($D41="",$D41&lt;1),"",BQ649+(変化量!AY646-変化量!AX646))</f>
        <v>8.7003380638053436</v>
      </c>
      <c r="BS649" s="30">
        <f ca="1">IF(OR($D41="",$D41&lt;1),"",BR649+(変化量!AZ646-変化量!AY646))</f>
        <v>8.7191815301290951</v>
      </c>
      <c r="BT649" s="30">
        <f ca="1">IF(OR($D41="",$D41&lt;1),"",BS649+(変化量!BA646-変化量!AZ646))</f>
        <v>8.7371693474621921</v>
      </c>
      <c r="BU649" s="30">
        <f ca="1">IF(OR($D41="",$D41&lt;1),"",BT649+(変化量!BB646-変化量!BA646))</f>
        <v>8.7543401010918629</v>
      </c>
      <c r="BV649" s="30">
        <f ca="1">IF(OR($D41="",$D41&lt;1),"",BU649+(変化量!BC646-変化量!BB646))</f>
        <v>8.770730661212589</v>
      </c>
      <c r="BW649" s="30">
        <f ca="1">IF(OR($D41="",$D41&lt;1),"",BV649+(変化量!BD646-変化量!BC646))</f>
        <v>8.7863762568002564</v>
      </c>
      <c r="BX649" s="30">
        <f ca="1">IF(OR($D41="",$D41&lt;1),"",BW649+(変化量!BE646-変化量!BD646))</f>
        <v>8.801310546535877</v>
      </c>
      <c r="BY649" s="30">
        <f ca="1">IF(OR($D41="",$D41&lt;1),"",BX649+(変化量!BF646-変化量!BE646))</f>
        <v>8.8155656868726417</v>
      </c>
      <c r="BZ649" s="30">
        <f ca="1">IF(OR($D41="",$D41&lt;1),"",BY649+(変化量!BG646-変化量!BF646))</f>
        <v>8.8291723973398284</v>
      </c>
      <c r="CA649" s="30">
        <f ca="1">IF(OR($D41="",$D41&lt;1),"",BZ649+(変化量!BH646-変化量!BG646))</f>
        <v>8.8421600231766533</v>
      </c>
      <c r="CB649" s="30">
        <f ca="1">IF(OR($D41="",$D41&lt;1),"",CA649+(変化量!BI646-変化量!BH646))</f>
        <v>8.8545565953879652</v>
      </c>
      <c r="CC649" s="30">
        <f ca="1">IF(OR($D41="",$D41&lt;1),"",CB649+(変化量!BJ646-変化量!BI646))</f>
        <v>8.8663888883127129</v>
      </c>
      <c r="CD649" s="30">
        <f ca="1">IF(OR($D41="",$D41&lt;1),"",CC649+(変化量!BK646-変化量!BJ646))</f>
        <v>8.8776824747940779</v>
      </c>
      <c r="CE649" s="30">
        <f ca="1">IF(OR($D41="",$D41&lt;1),"",CD649+(変化量!BL646-変化量!BK646))</f>
        <v>8.8884617790393072</v>
      </c>
      <c r="CF649" s="30">
        <f ca="1">IF(OR($D41="",$D41&lt;1),"",CE649+(変化量!BM646-変化量!BL646))</f>
        <v>8.8987501272544591</v>
      </c>
      <c r="CG649" s="30">
        <f ca="1">IF(OR($D41="",$D41&lt;1),"",CF649+(変化量!BN646-変化量!BM646))</f>
        <v>8.9085697961379751</v>
      </c>
      <c r="CH649" s="30">
        <f ca="1">IF(OR($D41="",$D41&lt;1),"",CG649+(変化量!BO646-変化量!BN646))</f>
        <v>8.9179420593147682</v>
      </c>
      <c r="CI649" s="30">
        <f ca="1">IF(OR($D41="",$D41&lt;1),"",CH649+(変化量!BP646-変化量!BO646))</f>
        <v>8.9268872317899692</v>
      </c>
      <c r="CJ649" s="30">
        <f ca="1">IF(OR($D41="",$D41&lt;1),"",CI649+(変化量!BQ646-変化量!BP646))</f>
        <v>8.9354247124997421</v>
      </c>
      <c r="CK649" s="30">
        <f ca="1">IF(OR($D41="",$D41&lt;1),"",CJ649+(変化量!BR646-変化量!BQ646))</f>
        <v>8.9435730250341088</v>
      </c>
      <c r="CL649" s="30">
        <f ca="1">IF(OR($D41="",$D41&lt;1),"",CK649+(変化量!BS646-変化量!BR646))</f>
        <v>8.9513498566042955</v>
      </c>
      <c r="CM649" s="30">
        <f ca="1">IF(OR($D41="",$D41&lt;1),"",CL649+(変化量!BT646-変化量!BS646))</f>
        <v>8.9587720953251697</v>
      </c>
      <c r="CN649" s="30">
        <f ca="1">IF(OR($D41="",$D41&lt;1),"",CM649+(変化量!BU646-変化量!BT646))</f>
        <v>8.9658558658806022</v>
      </c>
      <c r="CO649" s="30">
        <f ca="1">IF(OR($D41="",$D41&lt;1),"",CN649+(変化量!BV646-変化量!BU646))</f>
        <v>8.97261656363791</v>
      </c>
      <c r="CP649" s="30">
        <f ca="1">IF(OR($D41="",$D41&lt;1),"",CO649+(変化量!BW646-変化量!BV646))</f>
        <v>8.9790688872745967</v>
      </c>
      <c r="CQ649" s="30">
        <f ca="1">IF(OR($D41="",$D41&lt;1),"",CP649+(変化量!BX646-変化量!BW646))</f>
        <v>8.9852268699789697</v>
      </c>
      <c r="CR649" s="30">
        <f ca="1">IF(OR($D41="",$D41&lt;1),"",CQ649+(変化量!BY646-変化量!BX646))</f>
        <v>8.9911039092837761</v>
      </c>
    </row>
    <row r="650" spans="1:96" x14ac:dyDescent="0.15">
      <c r="A650" s="30">
        <f>入力シート!B36</f>
        <v>25</v>
      </c>
      <c r="AE650" s="30">
        <f ca="1">IF(OR($D42="",$D42&lt;1),"",変化量!$L647+変化量!J647)</f>
        <v>8.1999999999999993</v>
      </c>
      <c r="AF650" s="30">
        <f ca="1">IF(OR($D42="",$D42&lt;1),"",AE650+(変化量!M647-変化量!L647))</f>
        <v>8.3099788213252097</v>
      </c>
      <c r="AG650" s="30">
        <f ca="1">IF(OR($D42="",$D42&lt;1),"",AF650+(変化量!N647-変化量!M647))</f>
        <v>8.4152036350221842</v>
      </c>
      <c r="AH650" s="30">
        <f ca="1">IF(OR($D42="",$D42&lt;1),"",AG650+(変化量!O647-変化量!N647))</f>
        <v>8.5158641311119165</v>
      </c>
      <c r="AI650" s="30">
        <f ca="1">IF(OR($D42="",$D42&lt;1),"",AH650+(変化量!P647-変化量!O647))</f>
        <v>8.6121442852259076</v>
      </c>
      <c r="AJ650" s="30">
        <f ca="1">IF(OR($D42="",$D42&lt;1),"",AI650+(変化量!Q647-変化量!P647))</f>
        <v>8.7042222769353366</v>
      </c>
      <c r="AK650" s="30">
        <f ca="1">IF(OR($D42="",$D42&lt;1),"",AJ650+(変化量!R647-変化量!Q647))</f>
        <v>8.7922704559030258</v>
      </c>
      <c r="AL650" s="30">
        <f ca="1">IF(OR($D42="",$D42&lt;1),"",AK650+(変化量!S647-変化量!R647))</f>
        <v>8.8764553472777123</v>
      </c>
      <c r="AM650" s="30">
        <f ca="1">IF(OR($D42="",$D42&lt;1),"",AL650+(変化量!T647-変化量!S647))</f>
        <v>8.9569376891943584</v>
      </c>
      <c r="AN650" s="30">
        <f ca="1">IF(OR($D42="",$D42&lt;1),"",AM650+(変化量!U647-変化量!T647))</f>
        <v>9.0338724964279535</v>
      </c>
      <c r="AO650" s="30">
        <f ca="1">IF(OR($D42="",$D42&lt;1),"",AN650+(変化量!V647-変化量!U647))</f>
        <v>9.1074091452217161</v>
      </c>
      <c r="AP650" s="30">
        <f ca="1">IF(OR($D42="",$D42&lt;1),"",AO650+(変化量!W647-変化量!V647))</f>
        <v>9.177691475116859</v>
      </c>
      <c r="AQ650" s="30">
        <f ca="1">IF(OR($D42="",$D42&lt;1),"",AP650+(変化量!X647-変化量!W647))</f>
        <v>9.2448579042802059</v>
      </c>
      <c r="AR650" s="30">
        <f ca="1">IF(OR($D42="",$D42&lt;1),"",AQ650+(変化量!Y647-変化量!X647))</f>
        <v>9.3090415553848054</v>
      </c>
      <c r="AS650" s="30">
        <f ca="1">IF(OR($D42="",$D42&lt;1),"",AR650+(変化量!Z647-変化量!Y647))</f>
        <v>9.370370389566272</v>
      </c>
      <c r="AT650" s="30">
        <f ca="1">IF(OR($D42="",$D42&lt;1),"",AS650+(変化量!AA647-変化量!Z647))</f>
        <v>9.4289673463705661</v>
      </c>
      <c r="AU650" s="30">
        <f ca="1">IF(OR($D42="",$D42&lt;1),"",AT650+(変化量!AB647-変化量!AA647))</f>
        <v>9.4849504879402353</v>
      </c>
      <c r="AV650" s="30">
        <f ca="1">IF(OR($D42="",$D42&lt;1),"",AU650+(変化量!AC647-変化量!AB647))</f>
        <v>9.5384331459657012</v>
      </c>
      <c r="AW650" s="30">
        <f ca="1">IF(OR($D42="",$D42&lt;1),"",AV650+(変化量!AD647-変化量!AC647))</f>
        <v>9.5895240701655311</v>
      </c>
      <c r="AX650" s="30">
        <f ca="1">IF(OR($D42="",$D42&lt;1),"",AW650+(変化量!AE647-変化量!AD647))</f>
        <v>9.6383275772605188</v>
      </c>
      <c r="AY650" s="30">
        <f ca="1">IF(OR($D42="",$D42&lt;1),"",AX650+(変化量!AF647-変化量!AE647))</f>
        <v>9.6849436995777403</v>
      </c>
      <c r="AZ650" s="30">
        <f ca="1">IF(OR($D42="",$D42&lt;1),"",AY650+(変化量!AG647-変化量!AF647))</f>
        <v>9.7294683325662028</v>
      </c>
      <c r="BA650" s="30">
        <f ca="1">IF(OR($D42="",$D42&lt;1),"",AZ650+(変化量!AH647-変化量!AG647))</f>
        <v>9.7719933806302279</v>
      </c>
      <c r="BB650" s="30">
        <f ca="1">IF(OR($D42="",$D42&lt;1),"",BA650+(変化量!AI647-変化量!AH647))</f>
        <v>9.8126069007924279</v>
      </c>
      <c r="BC650" s="30">
        <f ca="1">IF(OR($D42="",$D42&lt;1),"",BB650+(変化量!AJ647-変化量!AI647))</f>
        <v>9.851393243789083</v>
      </c>
      <c r="BD650" s="30">
        <f ca="1">IF(OR($D42="",$D42&lt;1),"",BC650+(変化量!AK647-変化量!AJ647))</f>
        <v>9.8884331922778088</v>
      </c>
      <c r="BE650" s="30">
        <f ca="1">IF(OR($D42="",$D42&lt;1),"",BD650+(変化量!AL647-変化量!AK647))</f>
        <v>9.9238040959036731</v>
      </c>
      <c r="BF650" s="30">
        <f ca="1">IF(OR($D42="",$D42&lt;1),"",BE650+(変化量!AM647-変化量!AL647))</f>
        <v>9.9575800030264752</v>
      </c>
      <c r="BG650" s="30">
        <f ca="1">IF(OR($D42="",$D42&lt;1),"",BF650+(変化量!AN647-変化量!AM647))</f>
        <v>9.9898317889600037</v>
      </c>
      <c r="BH650" s="30">
        <f ca="1">IF(OR($D42="",$D42&lt;1),"",BG650+(変化量!AO647-変化量!AN647))</f>
        <v>10.020627280615226</v>
      </c>
      <c r="BI650" s="30">
        <f ca="1">IF(OR($D42="",$D42&lt;1),"",BH650+(変化量!AP647-変化量!AO647))</f>
        <v>10.050031377474543</v>
      </c>
      <c r="BJ650" s="30">
        <f ca="1">IF(OR($D42="",$D42&lt;1),"",BI650+(変化量!AQ647-変化量!AP647))</f>
        <v>10.0781061688538</v>
      </c>
      <c r="BK650" s="30">
        <f ca="1">IF(OR($D42="",$D42&lt;1),"",BJ650+(変化量!AR647-変化量!AQ647))</f>
        <v>10.104911047434165</v>
      </c>
      <c r="BL650" s="30">
        <f ca="1">IF(OR($D42="",$D42&lt;1),"",BK650+(変化量!AS647-変化量!AR647))</f>
        <v>10.130502819067104</v>
      </c>
      <c r="BM650" s="30">
        <f ca="1">IF(OR($D42="",$D42&lt;1),"",BL650+(変化量!AT647-変化量!AS647))</f>
        <v>10.154935808873944</v>
      </c>
      <c r="BN650" s="30">
        <f ca="1">IF(OR($D42="",$D42&lt;1),"",BM650+(変化量!AU647-変化量!AT647))</f>
        <v>10.178261963676064</v>
      </c>
      <c r="BO650" s="30">
        <f ca="1">IF(OR($D42="",$D42&lt;1),"",BN650+(変化量!AV647-変化量!AU647))</f>
        <v>10.200530950804879</v>
      </c>
      <c r="BP650" s="30">
        <f ca="1">IF(OR($D42="",$D42&lt;1),"",BO650+(変化量!AW647-変化量!AV647))</f>
        <v>10.221790253350452</v>
      </c>
      <c r="BQ650" s="30">
        <f ca="1">IF(OR($D42="",$D42&lt;1),"",BP650+(変化量!AX647-変化量!AW647))</f>
        <v>10.242085261916571</v>
      </c>
      <c r="BR650" s="30">
        <f ca="1">IF(OR($D42="",$D42&lt;1),"",BQ650+(変化量!AY647-変化量!AX647))</f>
        <v>10.261459362956629</v>
      </c>
      <c r="BS650" s="30">
        <f ca="1">IF(OR($D42="",$D42&lt;1),"",BR650+(変化量!AZ647-変化量!AY647))</f>
        <v>10.279954023770077</v>
      </c>
      <c r="BT650" s="30">
        <f ca="1">IF(OR($D42="",$D42&lt;1),"",BS650+(変化量!BA647-変化量!AZ647))</f>
        <v>10.297608874243661</v>
      </c>
      <c r="BU650" s="30">
        <f ca="1">IF(OR($D42="",$D42&lt;1),"",BT650+(変化量!BB647-変化量!BA647))</f>
        <v>10.314461785424438</v>
      </c>
      <c r="BV650" s="30">
        <f ca="1">IF(OR($D42="",$D42&lt;1),"",BU650+(変化量!BC647-変化量!BB647))</f>
        <v>10.330548945014236</v>
      </c>
      <c r="BW650" s="30">
        <f ca="1">IF(OR($D42="",$D42&lt;1),"",BV650+(変化量!BD647-変化量!BC647))</f>
        <v>10.345904929876404</v>
      </c>
      <c r="BX650" s="30">
        <f ca="1">IF(OR($D42="",$D42&lt;1),"",BW650+(変化量!BE647-変化量!BD647))</f>
        <v>10.360562775646635</v>
      </c>
      <c r="BY650" s="30">
        <f ca="1">IF(OR($D42="",$D42&lt;1),"",BX650+(変化量!BF647-変化量!BE647))</f>
        <v>10.374554043540076</v>
      </c>
      <c r="BZ650" s="30">
        <f ca="1">IF(OR($D42="",$D42&lt;1),"",BY650+(変化量!BG647-変化量!BF647))</f>
        <v>10.387908884446404</v>
      </c>
      <c r="CA650" s="30">
        <f ca="1">IF(OR($D42="",$D42&lt;1),"",BZ650+(変化量!BH647-変化量!BG647))</f>
        <v>10.400656100404287</v>
      </c>
      <c r="CB650" s="30">
        <f ca="1">IF(OR($D42="",$D42&lt;1),"",CA650+(変化量!BI647-変化量!BH647))</f>
        <v>10.412823203545432</v>
      </c>
      <c r="CC650" s="30">
        <f ca="1">IF(OR($D42="",$D42&lt;1),"",CB650+(変化量!BJ647-変化量!BI647))</f>
        <v>10.42443647259735</v>
      </c>
      <c r="CD650" s="30">
        <f ca="1">IF(OR($D42="",$D42&lt;1),"",CC650+(変化量!BK647-変化量!BJ647))</f>
        <v>10.435521007032342</v>
      </c>
      <c r="CE650" s="30">
        <f ca="1">IF(OR($D42="",$D42&lt;1),"",CD650+(変化量!BL647-変化量!BK647))</f>
        <v>10.446100778948786</v>
      </c>
      <c r="CF650" s="30">
        <f ca="1">IF(OR($D42="",$D42&lt;1),"",CE650+(変化量!BM647-変化量!BL647))</f>
        <v>10.456198682768637</v>
      </c>
      <c r="CG650" s="30">
        <f ca="1">IF(OR($D42="",$D42&lt;1),"",CF650+(変化量!BN647-変化量!BM647))</f>
        <v>10.465836582833344</v>
      </c>
      <c r="CH650" s="30">
        <f ca="1">IF(OR($D42="",$D42&lt;1),"",CG650+(変化量!BO647-変化量!BN647))</f>
        <v>10.475035358978406</v>
      </c>
      <c r="CI650" s="30">
        <f ca="1">IF(OR($D42="",$D42&lt;1),"",CH650+(変化量!BP647-変化量!BO647))</f>
        <v>10.483814950164241</v>
      </c>
      <c r="CJ650" s="30">
        <f ca="1">IF(OR($D42="",$D42&lt;1),"",CI650+(変化量!BQ647-変化量!BP647))</f>
        <v>10.492194396239384</v>
      </c>
      <c r="CK650" s="30">
        <f ca="1">IF(OR($D42="",$D42&lt;1),"",CJ650+(変化量!BR647-変化量!BQ647))</f>
        <v>10.500191877909472</v>
      </c>
      <c r="CL650" s="30">
        <f ca="1">IF(OR($D42="",$D42&lt;1),"",CK650+(変化量!BS647-変化量!BR647))</f>
        <v>10.507824754983293</v>
      </c>
      <c r="CM650" s="30">
        <f ca="1">IF(OR($D42="",$D42&lt;1),"",CL650+(変化量!BT647-変化量!BS647))</f>
        <v>10.515109602965111</v>
      </c>
      <c r="CN650" s="30">
        <f ca="1">IF(OR($D42="",$D42&lt;1),"",CM650+(変化量!BU647-変化量!BT647))</f>
        <v>10.522062248059814</v>
      </c>
      <c r="CO650" s="30">
        <f ca="1">IF(OR($D42="",$D42&lt;1),"",CN650+(変化量!BV647-変化量!BU647))</f>
        <v>10.528697800655891</v>
      </c>
      <c r="CP650" s="30">
        <f ca="1">IF(OR($D42="",$D42&lt;1),"",CO650+(変化量!BW647-変化量!BV647))</f>
        <v>10.535030687348225</v>
      </c>
      <c r="CQ650" s="30">
        <f ca="1">IF(OR($D42="",$D42&lt;1),"",CP650+(変化量!BX647-変化量!BW647))</f>
        <v>10.541074681561156</v>
      </c>
      <c r="CR650" s="30">
        <f ca="1">IF(OR($D42="",$D42&lt;1),"",CQ650+(変化量!BY647-変化量!BX647))</f>
        <v>10.546842932829911</v>
      </c>
    </row>
    <row r="651" spans="1:96" x14ac:dyDescent="0.15">
      <c r="A651" s="30">
        <f>入力シート!B37</f>
        <v>26</v>
      </c>
      <c r="AE651" s="30">
        <f ca="1">IF(OR($D43="",$D43&lt;1),"",変化量!$L648+変化量!J648)</f>
        <v>8.5</v>
      </c>
      <c r="AF651" s="30">
        <f ca="1">IF(OR($D43="",$D43&lt;1),"",AE651+(変化量!M648-変化量!L648))</f>
        <v>8.607586914269671</v>
      </c>
      <c r="AG651" s="30">
        <f ca="1">IF(OR($D43="",$D43&lt;1),"",AF651+(変化量!N648-変化量!M648))</f>
        <v>8.7105232148577869</v>
      </c>
      <c r="AH651" s="30">
        <f ca="1">IF(OR($D43="",$D43&lt;1),"",AG651+(変化量!O648-変化量!N648))</f>
        <v>8.8089944662555872</v>
      </c>
      <c r="AI651" s="30">
        <f ca="1">IF(OR($D43="",$D43&lt;1),"",AH651+(変化量!P648-変化量!O648))</f>
        <v>8.9031806428459177</v>
      </c>
      <c r="AJ651" s="30">
        <f ca="1">IF(OR($D43="",$D43&lt;1),"",AI651+(変化量!Q648-変化量!P648))</f>
        <v>8.993256049008636</v>
      </c>
      <c r="AK651" s="30">
        <f ca="1">IF(OR($D43="",$D43&lt;1),"",AJ651+(変化量!R648-変化量!Q648))</f>
        <v>9.0793892860087517</v>
      </c>
      <c r="AL651" s="30">
        <f ca="1">IF(OR($D43="",$D43&lt;1),"",AK651+(変化量!S648-変化量!R648))</f>
        <v>9.1617432572733399</v>
      </c>
      <c r="AM651" s="30">
        <f ca="1">IF(OR($D43="",$D43&lt;1),"",AL651+(変化量!T648-変化量!S648))</f>
        <v>9.2404752050763079</v>
      </c>
      <c r="AN651" s="30">
        <f ca="1">IF(OR($D43="",$D43&lt;1),"",AM651+(変化量!U648-変化量!T648))</f>
        <v>9.3157367728077745</v>
      </c>
      <c r="AO651" s="30">
        <f ca="1">IF(OR($D43="",$D43&lt;1),"",AN651+(変化量!V648-変化量!U648))</f>
        <v>9.3876740879573752</v>
      </c>
      <c r="AP651" s="30">
        <f ca="1">IF(OR($D43="",$D43&lt;1),"",AO651+(変化量!W648-変化量!V648))</f>
        <v>9.4564278617293489</v>
      </c>
      <c r="AQ651" s="30">
        <f ca="1">IF(OR($D43="",$D43&lt;1),"",AP651+(変化量!X648-変化量!W648))</f>
        <v>9.5221335018619051</v>
      </c>
      <c r="AR651" s="30">
        <f ca="1">IF(OR($D43="",$D43&lt;1),"",AQ651+(変化量!Y648-変化量!X648))</f>
        <v>9.584921235770107</v>
      </c>
      <c r="AS651" s="30">
        <f ca="1">IF(OR($D43="",$D43&lt;1),"",AR651+(変化量!Z648-変化量!Y648))</f>
        <v>9.6449162415888097</v>
      </c>
      <c r="AT651" s="30">
        <f ca="1">IF(OR($D43="",$D43&lt;1),"",AS651+(変化量!AA648-変化量!Z648))</f>
        <v>9.7022387850767515</v>
      </c>
      <c r="AU651" s="30">
        <f ca="1">IF(OR($D43="",$D43&lt;1),"",AT651+(変化量!AB648-変化量!AA648))</f>
        <v>9.7570043606669152</v>
      </c>
      <c r="AV651" s="30">
        <f ca="1">IF(OR($D43="",$D43&lt;1),"",AU651+(変化量!AC648-変化量!AB648))</f>
        <v>9.8093238352217966</v>
      </c>
      <c r="AW651" s="30">
        <f ca="1">IF(OR($D43="",$D43&lt;1),"",AV651+(変化量!AD648-変化量!AC648))</f>
        <v>9.8593035932844089</v>
      </c>
      <c r="AX651" s="30">
        <f ca="1">IF(OR($D43="",$D43&lt;1),"",AW651+(変化量!AE648-変化量!AD648))</f>
        <v>9.9070456828123667</v>
      </c>
      <c r="AY651" s="30">
        <f ca="1">IF(OR($D43="",$D43&lt;1),"",AX651+(変化量!AF648-変化量!AE648))</f>
        <v>9.9526479605499745</v>
      </c>
      <c r="AZ651" s="30">
        <f ca="1">IF(OR($D43="",$D43&lt;1),"",AY651+(変化量!AG648-変化量!AF648))</f>
        <v>9.996204236335597</v>
      </c>
      <c r="BA651" s="30">
        <f ca="1">IF(OR($D43="",$D43&lt;1),"",AZ651+(変化量!AH648-変化量!AG648))</f>
        <v>10.037804415763315</v>
      </c>
      <c r="BB651" s="30">
        <f ca="1">IF(OR($D43="",$D43&lt;1),"",BA651+(変化量!AI648-変化量!AH648))</f>
        <v>10.077534640721442</v>
      </c>
      <c r="BC651" s="30">
        <f ca="1">IF(OR($D43="",$D43&lt;1),"",BB651+(変化量!AJ648-変化量!AI648))</f>
        <v>10.115477427419215</v>
      </c>
      <c r="BD651" s="30">
        <f ca="1">IF(OR($D43="",$D43&lt;1),"",BC651+(変化量!AK648-変化量!AJ648))</f>
        <v>10.151711801588636</v>
      </c>
      <c r="BE651" s="30">
        <f ca="1">IF(OR($D43="",$D43&lt;1),"",BD651+(変化量!AL648-変化量!AK648))</f>
        <v>10.186313430613044</v>
      </c>
      <c r="BF651" s="30">
        <f ca="1">IF(OR($D43="",$D43&lt;1),"",BE651+(変化量!AM648-変化量!AL648))</f>
        <v>10.219354752389499</v>
      </c>
      <c r="BG651" s="30">
        <f ca="1">IF(OR($D43="",$D43&lt;1),"",BF651+(変化量!AN648-変化量!AM648))</f>
        <v>10.250905100778976</v>
      </c>
      <c r="BH651" s="30">
        <f ca="1">IF(OR($D43="",$D43&lt;1),"",BG651+(変化量!AO648-変化量!AN648))</f>
        <v>10.281030827538725</v>
      </c>
      <c r="BI651" s="30">
        <f ca="1">IF(OR($D43="",$D43&lt;1),"",BH651+(変化量!AP648-変化量!AO648))</f>
        <v>10.309795420665484</v>
      </c>
      <c r="BJ651" s="30">
        <f ca="1">IF(OR($D43="",$D43&lt;1),"",BI651+(変化量!AQ648-変化量!AP648))</f>
        <v>10.337259619107179</v>
      </c>
      <c r="BK651" s="30">
        <f ca="1">IF(OR($D43="",$D43&lt;1),"",BJ651+(変化量!AR648-変化量!AQ648))</f>
        <v>10.363481523825605</v>
      </c>
      <c r="BL651" s="30">
        <f ca="1">IF(OR($D43="",$D43&lt;1),"",BK651+(変化量!AS648-変化量!AR648))</f>
        <v>10.388516705213306</v>
      </c>
      <c r="BM651" s="30">
        <f ca="1">IF(OR($D43="",$D43&lt;1),"",BL651+(変化量!AT648-変化量!AS648))</f>
        <v>10.412418306885566</v>
      </c>
      <c r="BN651" s="30">
        <f ca="1">IF(OR($D43="",$D43&lt;1),"",BM651+(変化量!AU648-変化量!AT648))</f>
        <v>10.435237145882901</v>
      </c>
      <c r="BO651" s="30">
        <f ca="1">IF(OR($D43="",$D43&lt;1),"",BN651+(変化量!AV648-変化量!AU648))</f>
        <v>10.457021809332019</v>
      </c>
      <c r="BP651" s="30">
        <f ca="1">IF(OR($D43="",$D43&lt;1),"",BO651+(変化量!AW648-変化量!AV648))</f>
        <v>10.477818747622894</v>
      </c>
      <c r="BQ651" s="30">
        <f ca="1">IF(OR($D43="",$D43&lt;1),"",BP651+(変化量!AX648-変化量!AW648))</f>
        <v>10.497672364168288</v>
      </c>
      <c r="BR651" s="30">
        <f ca="1">IF(OR($D43="",$D43&lt;1),"",BQ651+(変化量!AY648-変化量!AX648))</f>
        <v>10.51662510181843</v>
      </c>
      <c r="BS651" s="30">
        <f ca="1">IF(OR($D43="",$D43&lt;1),"",BR651+(変化量!AZ648-変化量!AY648))</f>
        <v>10.534717526008897</v>
      </c>
      <c r="BT651" s="30">
        <f ca="1">IF(OR($D43="",$D43&lt;1),"",BS651+(変化量!BA648-変化量!AZ648))</f>
        <v>10.551988404724071</v>
      </c>
      <c r="BU651" s="30">
        <f ca="1">IF(OR($D43="",$D43&lt;1),"",BT651+(変化量!BB648-変化量!BA648))</f>
        <v>10.568474785361293</v>
      </c>
      <c r="BV651" s="30">
        <f ca="1">IF(OR($D43="",$D43&lt;1),"",BU651+(変化量!BC648-変化量!BB648))</f>
        <v>10.584212068583415</v>
      </c>
      <c r="BW651" s="30">
        <f ca="1">IF(OR($D43="",$D43&lt;1),"",BV651+(変化量!BD648-変化量!BC648))</f>
        <v>10.599234079248607</v>
      </c>
      <c r="BX651" s="30">
        <f ca="1">IF(OR($D43="",$D43&lt;1),"",BW651+(変化量!BE648-変化量!BD648))</f>
        <v>10.613573134507224</v>
      </c>
      <c r="BY651" s="30">
        <f ca="1">IF(OR($D43="",$D43&lt;1),"",BX651+(変化量!BF648-変化量!BE648))</f>
        <v>10.627260109155959</v>
      </c>
      <c r="BZ651" s="30">
        <f ca="1">IF(OR($D43="",$D43&lt;1),"",BY651+(変化量!BG648-変化量!BF648))</f>
        <v>10.640324498338902</v>
      </c>
      <c r="CA651" s="30">
        <f ca="1">IF(OR($D43="",$D43&lt;1),"",BZ651+(変化量!BH648-変化量!BG648))</f>
        <v>10.652794477685038</v>
      </c>
      <c r="CB651" s="30">
        <f ca="1">IF(OR($D43="",$D43&lt;1),"",CA651+(変化量!BI648-変化量!BH648))</f>
        <v>10.664696960970304</v>
      </c>
      <c r="CC651" s="30">
        <f ca="1">IF(OR($D43="",$D43&lt;1),"",CB651+(変化量!BJ648-変化量!BI648))</f>
        <v>10.676057655391503</v>
      </c>
      <c r="CD651" s="30">
        <f ca="1">IF(OR($D43="",$D43&lt;1),"",CC651+(変化量!BK648-変化量!BJ648))</f>
        <v>10.686901114537608</v>
      </c>
      <c r="CE651" s="30">
        <f ca="1">IF(OR($D43="",$D43&lt;1),"",CD651+(変化量!BL648-変化量!BK648))</f>
        <v>10.6972507891427</v>
      </c>
      <c r="CF651" s="30">
        <f ca="1">IF(OR($D43="",$D43&lt;1),"",CE651+(変化量!BM648-変化量!BL648))</f>
        <v>10.707129075702586</v>
      </c>
      <c r="CG651" s="30">
        <f ca="1">IF(OR($D43="",$D43&lt;1),"",CF651+(変化量!BN648-変化量!BM648))</f>
        <v>10.716557363035612</v>
      </c>
      <c r="CH651" s="30">
        <f ca="1">IF(OR($D43="",$D43&lt;1),"",CG651+(変化量!BO648-変化量!BN648))</f>
        <v>10.725556076865963</v>
      </c>
      <c r="CI651" s="30">
        <f ca="1">IF(OR($D43="",$D43&lt;1),"",CH651+(変化量!BP648-変化量!BO648))</f>
        <v>10.734144722505654</v>
      </c>
      <c r="CJ651" s="30">
        <f ca="1">IF(OR($D43="",$D43&lt;1),"",CI651+(変化量!BQ648-変化量!BP648))</f>
        <v>10.742341925709422</v>
      </c>
      <c r="CK651" s="30">
        <f ca="1">IF(OR($D43="",$D43&lt;1),"",CJ651+(変化量!BR648-変化量!BQ648))</f>
        <v>10.750165471774427</v>
      </c>
      <c r="CL651" s="30">
        <f ca="1">IF(OR($D43="",$D43&lt;1),"",CK651+(変化量!BS648-変化量!BR648))</f>
        <v>10.757632342954508</v>
      </c>
      <c r="CM651" s="30">
        <f ca="1">IF(OR($D43="",$D43&lt;1),"",CL651+(変化量!BT648-変化量!BS648))</f>
        <v>10.76475875425664</v>
      </c>
      <c r="CN651" s="30">
        <f ca="1">IF(OR($D43="",$D43&lt;1),"",CM651+(変化量!BU648-変化量!BT648))</f>
        <v>10.771560187684802</v>
      </c>
      <c r="CO651" s="30">
        <f ca="1">IF(OR($D43="",$D43&lt;1),"",CN651+(変化量!BV648-変化量!BU648))</f>
        <v>10.778051424994715</v>
      </c>
      <c r="CP651" s="30">
        <f ca="1">IF(OR($D43="",$D43&lt;1),"",CO651+(変化量!BW648-変化量!BV648))</f>
        <v>10.78424657902017</v>
      </c>
      <c r="CQ651" s="30">
        <f ca="1">IF(OR($D43="",$D43&lt;1),"",CP651+(変化量!BX648-変化量!BW648))</f>
        <v>10.790159123630101</v>
      </c>
      <c r="CR651" s="30">
        <f ca="1">IF(OR($D43="",$D43&lt;1),"",CQ651+(変化量!BY648-変化量!BX648))</f>
        <v>10.795801922373162</v>
      </c>
    </row>
    <row r="652" spans="1:96" x14ac:dyDescent="0.15">
      <c r="A652" s="30">
        <f>入力シート!B38</f>
        <v>27</v>
      </c>
      <c r="AE652" s="30">
        <f ca="1">IF(OR($D44="",$D44&lt;1),"",変化量!$L649+変化量!J649)</f>
        <v>5.3000000000000007</v>
      </c>
      <c r="AF652" s="30">
        <f ca="1">IF(OR($D44="",$D44&lt;1),"",AE652+(変化量!M649-変化量!L649))</f>
        <v>5.4055362394964028</v>
      </c>
      <c r="AG652" s="30">
        <f ca="1">IF(OR($D44="",$D44&lt;1),"",AF652+(変化量!N649-変化量!M649))</f>
        <v>5.5065105089555253</v>
      </c>
      <c r="AH652" s="30">
        <f ca="1">IF(OR($D44="",$D44&lt;1),"",AG652+(変化量!O649-変化量!N649))</f>
        <v>5.6031048358917914</v>
      </c>
      <c r="AI652" s="30">
        <f ca="1">IF(OR($D44="",$D44&lt;1),"",AH652+(変化量!P649-変化量!O649))</f>
        <v>5.6954957642622475</v>
      </c>
      <c r="AJ652" s="30">
        <f ca="1">IF(OR($D44="",$D44&lt;1),"",AI652+(変化量!Q649-変化量!P649))</f>
        <v>5.7838542760947966</v>
      </c>
      <c r="AK652" s="30">
        <f ca="1">IF(OR($D44="",$D44&lt;1),"",AJ652+(変化量!R649-変化量!Q649))</f>
        <v>5.8683457590074823</v>
      </c>
      <c r="AL652" s="30">
        <f ca="1">IF(OR($D44="",$D44&lt;1),"",AK652+(変化量!S649-変化量!R649))</f>
        <v>5.9491300113848133</v>
      </c>
      <c r="AM652" s="30">
        <f ca="1">IF(OR($D44="",$D44&lt;1),"",AL652+(変化量!T649-変化量!S649))</f>
        <v>6.0263612783633</v>
      </c>
      <c r="AN652" s="30">
        <f ca="1">IF(OR($D44="",$D44&lt;1),"",AM652+(変化量!U649-変化量!T649))</f>
        <v>6.1001883129139358</v>
      </c>
      <c r="AO652" s="30">
        <f ca="1">IF(OR($D44="",$D44&lt;1),"",AN652+(変化量!V649-変化量!U649))</f>
        <v>6.1707544572437811</v>
      </c>
      <c r="AP652" s="30">
        <f ca="1">IF(OR($D44="",$D44&lt;1),"",AO652+(変化量!W649-変化量!V649))</f>
        <v>6.2381977405123479</v>
      </c>
      <c r="AQ652" s="30">
        <f ca="1">IF(OR($D44="",$D44&lt;1),"",AP652+(変化量!X649-変化量!W649))</f>
        <v>6.3026509895005347</v>
      </c>
      <c r="AR652" s="30">
        <f ca="1">IF(OR($D44="",$D44&lt;1),"",AQ652+(変化量!Y649-変化量!X649))</f>
        <v>6.3642419494063383</v>
      </c>
      <c r="AS652" s="30">
        <f ca="1">IF(OR($D44="",$D44&lt;1),"",AR652+(変化量!Z649-変化量!Y649))</f>
        <v>6.4230934123900223</v>
      </c>
      <c r="AT652" s="30">
        <f ca="1">IF(OR($D44="",$D44&lt;1),"",AS652+(変化量!AA649-変化量!Z649))</f>
        <v>6.4793233518687483</v>
      </c>
      <c r="AU652" s="30">
        <f ca="1">IF(OR($D44="",$D44&lt;1),"",AT652+(変化量!AB649-変化量!AA649))</f>
        <v>6.5330450608784023</v>
      </c>
      <c r="AV652" s="30">
        <f ca="1">IF(OR($D44="",$D44&lt;1),"",AU652+(変化量!AC649-変化量!AB649))</f>
        <v>6.5843672930888122</v>
      </c>
      <c r="AW652" s="30">
        <f ca="1">IF(OR($D44="",$D44&lt;1),"",AV652+(変化量!AD649-変化量!AC649))</f>
        <v>6.6333944052861842</v>
      </c>
      <c r="AX652" s="30">
        <f ca="1">IF(OR($D44="",$D44&lt;1),"",AW652+(変化量!AE649-変化量!AD649))</f>
        <v>6.6802265003293773</v>
      </c>
      <c r="AY652" s="30">
        <f ca="1">IF(OR($D44="",$D44&lt;1),"",AX652+(変化量!AF649-変化量!AE649))</f>
        <v>6.7249595697511335</v>
      </c>
      <c r="AZ652" s="30">
        <f ca="1">IF(OR($D44="",$D44&lt;1),"",AY652+(変化量!AG649-変化量!AF649))</f>
        <v>6.7676856353148391</v>
      </c>
      <c r="BA652" s="30">
        <f ca="1">IF(OR($D44="",$D44&lt;1),"",AZ652+(変化量!AH649-変化量!AG649))</f>
        <v>6.8084928889569749</v>
      </c>
      <c r="BB652" s="30">
        <f ca="1">IF(OR($D44="",$D44&lt;1),"",BA652+(変化量!AI649-変化量!AH649))</f>
        <v>6.8474658306468594</v>
      </c>
      <c r="BC652" s="30">
        <f ca="1">IF(OR($D44="",$D44&lt;1),"",BB652+(変化量!AJ649-変化量!AI649))</f>
        <v>6.8846854037824965</v>
      </c>
      <c r="BD652" s="30">
        <f ca="1">IF(OR($D44="",$D44&lt;1),"",BC652+(変化量!AK649-変化量!AJ649))</f>
        <v>6.9202291278153343</v>
      </c>
      <c r="BE652" s="30">
        <f ca="1">IF(OR($D44="",$D44&lt;1),"",BD652+(変化量!AL649-変化量!AK649))</f>
        <v>6.9541712278604439</v>
      </c>
      <c r="BF652" s="30">
        <f ca="1">IF(OR($D44="",$D44&lt;1),"",BE652+(変化量!AM649-変化量!AL649))</f>
        <v>6.9865827611026479</v>
      </c>
      <c r="BG652" s="30">
        <f ca="1">IF(OR($D44="",$D44&lt;1),"",BF652+(変化量!AN649-変化量!AM649))</f>
        <v>7.0175317398555901</v>
      </c>
      <c r="BH652" s="30">
        <f ca="1">IF(OR($D44="",$D44&lt;1),"",BG652+(変化量!AO649-変化量!AN649))</f>
        <v>7.0470832511699779</v>
      </c>
      <c r="BI652" s="30">
        <f ca="1">IF(OR($D44="",$D44&lt;1),"",BH652+(変化量!AP649-変化量!AO649))</f>
        <v>7.0752995729210877</v>
      </c>
      <c r="BJ652" s="30">
        <f ca="1">IF(OR($D44="",$D44&lt;1),"",BI652+(変化量!AQ649-変化量!AP649))</f>
        <v>7.1022402863340073</v>
      </c>
      <c r="BK652" s="30">
        <f ca="1">IF(OR($D44="",$D44&lt;1),"",BJ652+(変化量!AR649-変化量!AQ649))</f>
        <v>7.1279623849293703</v>
      </c>
      <c r="BL652" s="30">
        <f ca="1">IF(OR($D44="",$D44&lt;1),"",BK652+(変化量!AS649-変化量!AR649))</f>
        <v>7.1525203798928256</v>
      </c>
      <c r="BM652" s="30">
        <f ca="1">IF(OR($D44="",$D44&lt;1),"",BL652+(変化量!AT649-変化量!AS649))</f>
        <v>7.1759664018886706</v>
      </c>
      <c r="BN652" s="30">
        <f ca="1">IF(OR($D44="",$D44&lt;1),"",BM652+(変化量!AU649-変化量!AT649))</f>
        <v>7.1983502993524109</v>
      </c>
      <c r="BO652" s="30">
        <f ca="1">IF(OR($D44="",$D44&lt;1),"",BN652+(変化量!AV649-変化量!AU649))</f>
        <v>7.219719733309331</v>
      </c>
      <c r="BP652" s="30">
        <f ca="1">IF(OR($D44="",$D44&lt;1),"",BO652+(変化量!AW649-変化量!AV649))</f>
        <v>7.2401202687755291</v>
      </c>
      <c r="BQ652" s="30">
        <f ca="1">IF(OR($D44="",$D44&lt;1),"",BP652+(変化量!AX649-変化量!AW649))</f>
        <v>7.2595954628065886</v>
      </c>
      <c r="BR652" s="30">
        <f ca="1">IF(OR($D44="",$D44&lt;1),"",BQ652+(変化量!AY649-変化量!AX649))</f>
        <v>7.2781869492651001</v>
      </c>
      <c r="BS652" s="30">
        <f ca="1">IF(OR($D44="",$D44&lt;1),"",BR652+(変化量!AZ649-変化量!AY649))</f>
        <v>7.2959345203837405</v>
      </c>
      <c r="BT652" s="30">
        <f ca="1">IF(OR($D44="",$D44&lt;1),"",BS652+(変化量!BA649-変化量!AZ649))</f>
        <v>7.3128762052045264</v>
      </c>
      <c r="BU652" s="30">
        <f ca="1">IF(OR($D44="",$D44&lt;1),"",BT652+(変化量!BB649-変化量!BA649))</f>
        <v>7.3290483449779327</v>
      </c>
      <c r="BV652" s="30">
        <f ca="1">IF(OR($D44="",$D44&lt;1),"",BU652+(変化量!BC649-変化量!BB649))</f>
        <v>7.3444856656077437</v>
      </c>
      <c r="BW652" s="30">
        <f ca="1">IF(OR($D44="",$D44&lt;1),"",BV652+(変化量!BD649-変化量!BC649))</f>
        <v>7.3592213472288837</v>
      </c>
      <c r="BX652" s="30">
        <f ca="1">IF(OR($D44="",$D44&lt;1),"",BW652+(変化量!BE649-変化量!BD649))</f>
        <v>7.3732870910063557</v>
      </c>
      <c r="BY652" s="30">
        <f ca="1">IF(OR($D44="",$D44&lt;1),"",BX652+(変化量!BF649-変化量!BE649))</f>
        <v>7.386713183243641</v>
      </c>
      <c r="BZ652" s="30">
        <f ca="1">IF(OR($D44="",$D44&lt;1),"",BY652+(変化量!BG649-変化量!BF649))</f>
        <v>7.3995285568887059</v>
      </c>
      <c r="CA652" s="30">
        <f ca="1">IF(OR($D44="",$D44&lt;1),"",BZ652+(変化量!BH649-変化量!BG649))</f>
        <v>7.4117608505251855</v>
      </c>
      <c r="CB652" s="30">
        <f ca="1">IF(OR($D44="",$D44&lt;1),"",CA652+(変化量!BI649-変化量!BH649))</f>
        <v>7.4234364649353832</v>
      </c>
      <c r="CC652" s="30">
        <f ca="1">IF(OR($D44="",$D44&lt;1),"",CB652+(変化量!BJ649-変化量!BI649))</f>
        <v>7.434580617320643</v>
      </c>
      <c r="CD652" s="30">
        <f ca="1">IF(OR($D44="",$D44&lt;1),"",CC652+(変化量!BK649-変化量!BJ649))</f>
        <v>7.4452173932629702</v>
      </c>
      <c r="CE652" s="30">
        <f ca="1">IF(OR($D44="",$D44&lt;1),"",CD652+(変化量!BL649-変化量!BK649))</f>
        <v>7.4553697965105865</v>
      </c>
      <c r="CF652" s="30">
        <f ca="1">IF(OR($D44="",$D44&lt;1),"",CE652+(変化量!BM649-変化量!BL649))</f>
        <v>7.4650597966679069</v>
      </c>
      <c r="CG652" s="30">
        <f ca="1">IF(OR($D44="",$D44&lt;1),"",CF652+(変化量!BN649-変化量!BM649))</f>
        <v>7.4743083748688282</v>
      </c>
      <c r="CH652" s="30">
        <f ca="1">IF(OR($D44="",$D44&lt;1),"",CG652+(変化量!BO649-変化量!BN649))</f>
        <v>7.4831355675102973</v>
      </c>
      <c r="CI652" s="30">
        <f ca="1">IF(OR($D44="",$D44&lt;1),"",CH652+(変化量!BP649-変化量!BO649))</f>
        <v>7.4915605081207151</v>
      </c>
      <c r="CJ652" s="30">
        <f ca="1">IF(OR($D44="",$D44&lt;1),"",CI652+(変化量!BQ649-変化量!BP649))</f>
        <v>7.4996014674361309</v>
      </c>
      <c r="CK652" s="30">
        <f ca="1">IF(OR($D44="",$D44&lt;1),"",CJ652+(変化量!BR649-変化量!BQ649))</f>
        <v>7.5072758917546683</v>
      </c>
      <c r="CL652" s="30">
        <f ca="1">IF(OR($D44="",$D44&lt;1),"",CK652+(変化量!BS649-変化量!BR649))</f>
        <v>7.5146004396376416</v>
      </c>
      <c r="CM652" s="30">
        <f ca="1">IF(OR($D44="",$D44&lt;1),"",CL652+(変化量!BT649-変化量!BS649))</f>
        <v>7.5215910170237255</v>
      </c>
      <c r="CN652" s="30">
        <f ca="1">IF(OR($D44="",$D44&lt;1),"",CM652+(変化量!BU649-変化量!BT649))</f>
        <v>7.5282628108200793</v>
      </c>
      <c r="CO652" s="30">
        <f ca="1">IF(OR($D44="",$D44&lt;1),"",CN652+(変化量!BV649-変化量!BU649))</f>
        <v>7.534630321032795</v>
      </c>
      <c r="CP652" s="30">
        <f ca="1">IF(OR($D44="",$D44&lt;1),"",CO652+(変化量!BW649-変化量!BV649))</f>
        <v>7.5407073914961114</v>
      </c>
      <c r="CQ652" s="30">
        <f ca="1">IF(OR($D44="",$D44&lt;1),"",CP652+(変化量!BX649-変化量!BW649))</f>
        <v>7.5465072392584762</v>
      </c>
      <c r="CR652" s="30">
        <f ca="1">IF(OR($D44="",$D44&lt;1),"",CQ652+(変化量!BY649-変化量!BX649))</f>
        <v>7.552042482681161</v>
      </c>
    </row>
    <row r="653" spans="1:96" x14ac:dyDescent="0.15">
      <c r="A653" s="30">
        <f>入力シート!B39</f>
        <v>28</v>
      </c>
      <c r="AE653" s="30">
        <f ca="1">IF(OR($D45="",$D45&lt;1),"",変化量!$L650+変化量!J650)</f>
        <v>6</v>
      </c>
      <c r="AF653" s="30">
        <f ca="1">IF(OR($D45="",$D45&lt;1),"",AE653+(変化量!M650-変化量!L650))</f>
        <v>6.1028039706491093</v>
      </c>
      <c r="AG653" s="30">
        <f ca="1">IF(OR($D45="",$D45&lt;1),"",AF653+(変化量!N650-変化量!M650))</f>
        <v>6.2011640778816961</v>
      </c>
      <c r="AH653" s="30">
        <f ca="1">IF(OR($D45="",$D45&lt;1),"",AG653+(変化量!O650-変化量!N650))</f>
        <v>6.2952576366309092</v>
      </c>
      <c r="AI653" s="30">
        <f ca="1">IF(OR($D45="",$D45&lt;1),"",AH653+(変化量!P650-変化量!O650))</f>
        <v>6.3852566202384704</v>
      </c>
      <c r="AJ653" s="30">
        <f ca="1">IF(OR($D45="",$D45&lt;1),"",AI653+(変化量!Q650-変化量!P650))</f>
        <v>6.4713275841118971</v>
      </c>
      <c r="AK653" s="30">
        <f ca="1">IF(OR($D45="",$D45&lt;1),"",AJ653+(変化量!R650-変化量!Q650))</f>
        <v>6.5536316340847165</v>
      </c>
      <c r="AL653" s="30">
        <f ca="1">IF(OR($D45="",$D45&lt;1),"",AK653+(変化量!S650-変化量!R650))</f>
        <v>6.6323244314587626</v>
      </c>
      <c r="AM653" s="30">
        <f ca="1">IF(OR($D45="",$D45&lt;1),"",AL653+(変化量!T650-変化量!S650))</f>
        <v>6.7075562280580741</v>
      </c>
      <c r="AN653" s="30">
        <f ca="1">IF(OR($D45="",$D45&lt;1),"",AM653+(変化量!U650-変化量!T650))</f>
        <v>6.779471925729986</v>
      </c>
      <c r="AO653" s="30">
        <f ca="1">IF(OR($D45="",$D45&lt;1),"",AN653+(変化量!V650-変化量!U650))</f>
        <v>6.8482111556392873</v>
      </c>
      <c r="AP653" s="30">
        <f ca="1">IF(OR($D45="",$D45&lt;1),"",AO653+(変化量!W650-変化量!V650))</f>
        <v>6.9139083734547597</v>
      </c>
      <c r="AQ653" s="30">
        <f ca="1">IF(OR($D45="",$D45&lt;1),"",AP653+(変化量!X650-変化量!W650))</f>
        <v>6.9766929671529923</v>
      </c>
      <c r="AR653" s="30">
        <f ca="1">IF(OR($D45="",$D45&lt;1),"",AQ653+(変化量!Y650-変化量!X650))</f>
        <v>7.0366893746867518</v>
      </c>
      <c r="AS653" s="30">
        <f ca="1">IF(OR($D45="",$D45&lt;1),"",AR653+(変化量!Z650-変化量!Y650))</f>
        <v>7.0940172092021925</v>
      </c>
      <c r="AT653" s="30">
        <f ca="1">IF(OR($D45="",$D45&lt;1),"",AS653+(変化量!AA650-変化量!Z650))</f>
        <v>7.1487913898566866</v>
      </c>
      <c r="AU653" s="30">
        <f ca="1">IF(OR($D45="",$D45&lt;1),"",AT653+(変化量!AB650-変化量!AA650))</f>
        <v>7.2011222765985465</v>
      </c>
      <c r="AV653" s="30">
        <f ca="1">IF(OR($D45="",$D45&lt;1),"",AU653+(変化量!AC650-変化量!AB650))</f>
        <v>7.2511158075314555</v>
      </c>
      <c r="AW653" s="30">
        <f ca="1">IF(OR($D45="",$D45&lt;1),"",AV653+(変化量!AD650-変化量!AC650))</f>
        <v>7.2988736377080805</v>
      </c>
      <c r="AX653" s="30">
        <f ca="1">IF(OR($D45="",$D45&lt;1),"",AW653+(変化量!AE650-変化量!AD650))</f>
        <v>7.3444932783853538</v>
      </c>
      <c r="AY653" s="30">
        <f ca="1">IF(OR($D45="",$D45&lt;1),"",AX653+(変化量!AF650-変化量!AE650))</f>
        <v>7.388068235933801</v>
      </c>
      <c r="AZ653" s="30">
        <f ca="1">IF(OR($D45="",$D45&lt;1),"",AY653+(変化量!AG650-変化量!AF650))</f>
        <v>7.429688149729504</v>
      </c>
      <c r="BA653" s="30">
        <f ca="1">IF(OR($D45="",$D45&lt;1),"",AZ653+(変化量!AH650-変化量!AG650))</f>
        <v>7.4694389284735188</v>
      </c>
      <c r="BB653" s="30">
        <f ca="1">IF(OR($D45="",$D45&lt;1),"",BA653+(変化量!AI650-変化量!AH650))</f>
        <v>7.5074028844825129</v>
      </c>
      <c r="BC653" s="30">
        <f ca="1">IF(OR($D45="",$D45&lt;1),"",BB653+(変化量!AJ650-変化量!AI650))</f>
        <v>7.5436588655793066</v>
      </c>
      <c r="BD653" s="30">
        <f ca="1">IF(OR($D45="",$D45&lt;1),"",BC653+(変化量!AK650-変化量!AJ650))</f>
        <v>7.5782823842840514</v>
      </c>
      <c r="BE653" s="30">
        <f ca="1">IF(OR($D45="",$D45&lt;1),"",BD653+(変化量!AL650-変化量!AK650))</f>
        <v>7.611345744068867</v>
      </c>
      <c r="BF653" s="30">
        <f ca="1">IF(OR($D45="",$D45&lt;1),"",BE653+(変化量!AM650-変化量!AL650))</f>
        <v>7.64291816249143</v>
      </c>
      <c r="BG653" s="30">
        <f ca="1">IF(OR($D45="",$D45&lt;1),"",BF653+(変化量!AN650-変化量!AM650))</f>
        <v>7.6730658910680738</v>
      </c>
      <c r="BH653" s="30">
        <f ca="1">IF(OR($D45="",$D45&lt;1),"",BG653+(変化量!AO650-変化量!AN650))</f>
        <v>7.7018523317854779</v>
      </c>
      <c r="BI653" s="30">
        <f ca="1">IF(OR($D45="",$D45&lt;1),"",BH653+(変化量!AP650-変化量!AO650))</f>
        <v>7.7293381501827305</v>
      </c>
      <c r="BJ653" s="30">
        <f ca="1">IF(OR($D45="",$D45&lt;1),"",BI653+(変化量!AQ650-変化量!AP650))</f>
        <v>7.7555813849633495</v>
      </c>
      <c r="BK653" s="30">
        <f ca="1">IF(OR($D45="",$D45&lt;1),"",BJ653+(変化量!AR650-変化量!AQ650))</f>
        <v>7.7806375541204993</v>
      </c>
      <c r="BL653" s="30">
        <f ca="1">IF(OR($D45="",$D45&lt;1),"",BK653+(変化量!AS650-変化量!AR650))</f>
        <v>7.8045597575784882</v>
      </c>
      <c r="BM653" s="30">
        <f ca="1">IF(OR($D45="",$D45&lt;1),"",BL653+(変化量!AT650-変化量!AS650))</f>
        <v>7.8273987763705186</v>
      </c>
      <c r="BN653" s="30">
        <f ca="1">IF(OR($D45="",$D45&lt;1),"",BM653+(変化量!AU650-変化量!AT650))</f>
        <v>7.8492031683865306</v>
      </c>
      <c r="BO653" s="30">
        <f ca="1">IF(OR($D45="",$D45&lt;1),"",BN653+(変化量!AV650-変化量!AU650))</f>
        <v>7.8700193607369293</v>
      </c>
      <c r="BP653" s="30">
        <f ca="1">IF(OR($D45="",$D45&lt;1),"",BO653+(変化量!AW650-変化量!AV650))</f>
        <v>7.8898917387873624</v>
      </c>
      <c r="BQ653" s="30">
        <f ca="1">IF(OR($D45="",$D45&lt;1),"",BP653+(変化量!AX650-変化量!AW650))</f>
        <v>7.9088627319278082</v>
      </c>
      <c r="BR653" s="30">
        <f ca="1">IF(OR($D45="",$D45&lt;1),"",BQ653+(変化量!AY650-変化量!AX650))</f>
        <v>7.9269728961455641</v>
      </c>
      <c r="BS653" s="30">
        <f ca="1">IF(OR($D45="",$D45&lt;1),"",BR653+(変化量!AZ650-変化量!AY650))</f>
        <v>7.944260993476675</v>
      </c>
      <c r="BT653" s="30">
        <f ca="1">IF(OR($D45="",$D45&lt;1),"",BS653+(変化量!BA650-変化量!AZ650))</f>
        <v>7.9607640684144734</v>
      </c>
      <c r="BU653" s="30">
        <f ca="1">IF(OR($D45="",$D45&lt;1),"",BT653+(変化量!BB650-変化量!BA650))</f>
        <v>7.9765175213566302</v>
      </c>
      <c r="BV653" s="30">
        <f ca="1">IF(OR($D45="",$D45&lt;1),"",BU653+(変化量!BC650-変化量!BB650))</f>
        <v>7.9915551791744619</v>
      </c>
      <c r="BW653" s="30">
        <f ca="1">IF(OR($D45="",$D45&lt;1),"",BV653+(変化量!BD650-変化量!BC650))</f>
        <v>8.0059093629894562</v>
      </c>
      <c r="BX653" s="30">
        <f ca="1">IF(OR($D45="",$D45&lt;1),"",BW653+(変化量!BE650-変化量!BD650))</f>
        <v>8.0196109532427826</v>
      </c>
      <c r="BY653" s="30">
        <f ca="1">IF(OR($D45="",$D45&lt;1),"",BX653+(変化量!BF650-変化量!BE650))</f>
        <v>8.0326894521440195</v>
      </c>
      <c r="BZ653" s="30">
        <f ca="1">IF(OR($D45="",$D45&lt;1),"",BY653+(変化量!BG650-変化量!BF650))</f>
        <v>8.0451730435847537</v>
      </c>
      <c r="CA653" s="30">
        <f ca="1">IF(OR($D45="",$D45&lt;1),"",BZ653+(変化量!BH650-変化量!BG650))</f>
        <v>8.0570886506025552</v>
      </c>
      <c r="CB653" s="30">
        <f ca="1">IF(OR($D45="",$D45&lt;1),"",CA653+(変化量!BI650-変化量!BH650))</f>
        <v>8.0684619904795838</v>
      </c>
      <c r="CC653" s="30">
        <f ca="1">IF(OR($D45="",$D45&lt;1),"",CB653+(変化量!BJ650-変化量!BI650))</f>
        <v>8.0793176275592273</v>
      </c>
      <c r="CD653" s="30">
        <f ca="1">IF(OR($D45="",$D45&lt;1),"",CC653+(変化量!BK650-変化量!BJ650))</f>
        <v>8.0896790238624732</v>
      </c>
      <c r="CE653" s="30">
        <f ca="1">IF(OR($D45="",$D45&lt;1),"",CD653+(変化量!BL650-変化量!BK650))</f>
        <v>8.0995685875845282</v>
      </c>
      <c r="CF653" s="30">
        <f ca="1">IF(OR($D45="",$D45&lt;1),"",CE653+(変化量!BM650-変化量!BL650))</f>
        <v>8.10900771955016</v>
      </c>
      <c r="CG653" s="30">
        <f ca="1">IF(OR($D45="",$D45&lt;1),"",CF653+(変化量!BN650-変化量!BM650))</f>
        <v>8.1180168577045073</v>
      </c>
      <c r="CH653" s="30">
        <f ca="1">IF(OR($D45="",$D45&lt;1),"",CG653+(変化量!BO650-変化量!BN650))</f>
        <v>8.1266155197144272</v>
      </c>
      <c r="CI653" s="30">
        <f ca="1">IF(OR($D45="",$D45&lt;1),"",CH653+(変化量!BP650-変化量!BO650))</f>
        <v>8.1348223437529477</v>
      </c>
      <c r="CJ653" s="30">
        <f ca="1">IF(OR($D45="",$D45&lt;1),"",CI653+(変化量!BQ650-変化量!BP650))</f>
        <v>8.1426551275379033</v>
      </c>
      <c r="CK653" s="30">
        <f ca="1">IF(OR($D45="",$D45&lt;1),"",CJ653+(変化量!BR650-変化量!BQ650))</f>
        <v>8.1501308656934057</v>
      </c>
      <c r="CL653" s="30">
        <f ca="1">IF(OR($D45="",$D45&lt;1),"",CK653+(変化量!BS650-変化量!BR650))</f>
        <v>8.1572657855007868</v>
      </c>
      <c r="CM653" s="30">
        <f ca="1">IF(OR($D45="",$D45&lt;1),"",CL653+(変化量!BT650-変化量!BS650))</f>
        <v>8.1640753811036646</v>
      </c>
      <c r="CN653" s="30">
        <f ca="1">IF(OR($D45="",$D45&lt;1),"",CM653+(変化量!BU650-変化量!BT650))</f>
        <v>8.1705744462294483</v>
      </c>
      <c r="CO653" s="30">
        <f ca="1">IF(OR($D45="",$D45&lt;1),"",CN653+(変化量!BV650-変化量!BU650))</f>
        <v>8.1767771054879148</v>
      </c>
      <c r="CP653" s="30">
        <f ca="1">IF(OR($D45="",$D45&lt;1),"",CO653+(変化量!BW650-変化量!BV650))</f>
        <v>8.1826968443048784</v>
      </c>
      <c r="CQ653" s="30">
        <f ca="1">IF(OR($D45="",$D45&lt;1),"",CP653+(変化量!BX650-変化量!BW650))</f>
        <v>8.1883465375474742</v>
      </c>
      <c r="CR653" s="30">
        <f ca="1">IF(OR($D45="",$D45&lt;1),"",CQ653+(変化量!BY650-変化量!BX650))</f>
        <v>8.1937384768952874</v>
      </c>
    </row>
    <row r="654" spans="1:96" x14ac:dyDescent="0.15">
      <c r="A654" s="30">
        <f>入力シート!B40</f>
        <v>29</v>
      </c>
      <c r="AE654" s="30">
        <f ca="1">IF(OR($D46="",$D46&lt;1),"",変化量!$L651+変化量!J651)</f>
        <v>8.1000000000000014</v>
      </c>
      <c r="AF654" s="30">
        <f ca="1">IF(OR($D46="",$D46&lt;1),"",AE654+(変化量!M651-変化量!L651))</f>
        <v>8.2003611733787878</v>
      </c>
      <c r="AG654" s="30">
        <f ca="1">IF(OR($D46="",$D46&lt;1),"",AF654+(変化量!N651-変化量!M651))</f>
        <v>8.296384077097354</v>
      </c>
      <c r="AH654" s="30">
        <f ca="1">IF(OR($D46="",$D46&lt;1),"",AG654+(変化量!O651-変化量!N651))</f>
        <v>8.3882418127843241</v>
      </c>
      <c r="AI654" s="30">
        <f ca="1">IF(OR($D46="",$D46&lt;1),"",AH654+(変化量!P651-変化量!O651))</f>
        <v>8.4761022674021955</v>
      </c>
      <c r="AJ654" s="30">
        <f ca="1">IF(OR($D46="",$D46&lt;1),"",AI654+(変化量!Q651-変化量!P651))</f>
        <v>8.5601280387185987</v>
      </c>
      <c r="AK654" s="30">
        <f ca="1">IF(OR($D46="",$D46&lt;1),"",AJ654+(変化量!R651-変化量!Q651))</f>
        <v>8.6404764044183224</v>
      </c>
      <c r="AL654" s="30">
        <f ca="1">IF(OR($D46="",$D46&lt;1),"",AK654+(変化量!S651-変化量!R651))</f>
        <v>8.7172993270258061</v>
      </c>
      <c r="AM654" s="30">
        <f ca="1">IF(OR($D46="",$D46&lt;1),"",AL654+(変化量!T651-変化量!S651))</f>
        <v>8.7907434881260791</v>
      </c>
      <c r="AN654" s="30">
        <f ca="1">IF(OR($D46="",$D46&lt;1),"",AM654+(変化量!U651-変化量!T651))</f>
        <v>8.8609503464520287</v>
      </c>
      <c r="AO654" s="30">
        <f ca="1">IF(OR($D46="",$D46&lt;1),"",AN654+(変化量!V651-変化量!U651))</f>
        <v>8.9280562152943759</v>
      </c>
      <c r="AP654" s="30">
        <f ca="1">IF(OR($D46="",$D46&lt;1),"",AO654+(変化量!W651-変化量!V651))</f>
        <v>8.9921923554264289</v>
      </c>
      <c r="AQ654" s="30">
        <f ca="1">IF(OR($D46="",$D46&lt;1),"",AP654+(変化量!X651-変化量!W651))</f>
        <v>9.0534850803462845</v>
      </c>
      <c r="AR654" s="30">
        <f ca="1">IF(OR($D46="",$D46&lt;1),"",AQ654+(変化量!Y651-変化量!X651))</f>
        <v>9.1120558711492201</v>
      </c>
      <c r="AS654" s="30">
        <f ca="1">IF(OR($D46="",$D46&lt;1),"",AR654+(変化量!Z651-変化量!Y651))</f>
        <v>9.1680214987695052</v>
      </c>
      <c r="AT654" s="30">
        <f ca="1">IF(OR($D46="",$D46&lt;1),"",AS654+(変化量!AA651-変化量!Z651))</f>
        <v>9.2214941516897895</v>
      </c>
      <c r="AU654" s="30">
        <f ca="1">IF(OR($D46="",$D46&lt;1),"",AT654+(変化量!AB651-変化量!AA651))</f>
        <v>9.2725815675182268</v>
      </c>
      <c r="AV654" s="30">
        <f ca="1">IF(OR($D46="",$D46&lt;1),"",AU654+(変化量!AC651-変化量!AB651))</f>
        <v>9.3213871670888935</v>
      </c>
      <c r="AW654" s="30">
        <f ca="1">IF(OR($D46="",$D46&lt;1),"",AV654+(変化量!AD651-変化量!AC651))</f>
        <v>9.3680101899574417</v>
      </c>
      <c r="AX654" s="30">
        <f ca="1">IF(OR($D46="",$D46&lt;1),"",AW654+(変化量!AE651-変化量!AD651))</f>
        <v>9.4125458303474154</v>
      </c>
      <c r="AY654" s="30">
        <f ca="1">IF(OR($D46="",$D46&lt;1),"",AX654+(変化量!AF651-変化量!AE651))</f>
        <v>9.455085372758866</v>
      </c>
      <c r="AZ654" s="30">
        <f ca="1">IF(OR($D46="",$D46&lt;1),"",AY654+(変化量!AG651-変化量!AF651))</f>
        <v>9.4957163265837679</v>
      </c>
      <c r="BA654" s="30">
        <f ca="1">IF(OR($D46="",$D46&lt;1),"",AZ654+(変化量!AH651-変化量!AG651))</f>
        <v>9.5345225591862643</v>
      </c>
      <c r="BB654" s="30">
        <f ca="1">IF(OR($D46="",$D46&lt;1),"",BA654+(変化量!AI651-変化量!AH651))</f>
        <v>9.5715844270023283</v>
      </c>
      <c r="BC654" s="30">
        <f ca="1">IF(OR($D46="",$D46&lt;1),"",BB654+(変化量!AJ651-変化量!AI651))</f>
        <v>9.6069789042963301</v>
      </c>
      <c r="BD654" s="30">
        <f ca="1">IF(OR($D46="",$D46&lt;1),"",BC654+(変化量!AK651-変化量!AJ651))</f>
        <v>9.6407797092824623</v>
      </c>
      <c r="BE654" s="30">
        <f ca="1">IF(OR($D46="",$D46&lt;1),"",BD654+(変化量!AL651-変化量!AK651))</f>
        <v>9.673057427379316</v>
      </c>
      <c r="BF654" s="30">
        <f ca="1">IF(OR($D46="",$D46&lt;1),"",BE654+(変化量!AM651-変化量!AL651))</f>
        <v>9.7038796314176174</v>
      </c>
      <c r="BG654" s="30">
        <f ca="1">IF(OR($D46="",$D46&lt;1),"",BF654+(変化量!AN651-変化量!AM651))</f>
        <v>9.733310998664944</v>
      </c>
      <c r="BH654" s="30">
        <f ca="1">IF(OR($D46="",$D46&lt;1),"",BG654+(変化量!AO651-変化量!AN651))</f>
        <v>9.7614134245688859</v>
      </c>
      <c r="BI654" s="30">
        <f ca="1">IF(OR($D46="",$D46&lt;1),"",BH654+(変化量!AP651-変化量!AO651))</f>
        <v>9.7882461331520965</v>
      </c>
      <c r="BJ654" s="30">
        <f ca="1">IF(OR($D46="",$D46&lt;1),"",BI654+(変化量!AQ651-変化量!AP651))</f>
        <v>9.8138657840197396</v>
      </c>
      <c r="BK654" s="30">
        <f ca="1">IF(OR($D46="",$D46&lt;1),"",BJ654+(変化量!AR651-変化量!AQ651))</f>
        <v>9.8383265759630021</v>
      </c>
      <c r="BL654" s="30">
        <f ca="1">IF(OR($D46="",$D46&lt;1),"",BK654+(変化量!AS651-変化量!AR651))</f>
        <v>9.8616803471616272</v>
      </c>
      <c r="BM654" s="30">
        <f ca="1">IF(OR($D46="",$D46&lt;1),"",BL654+(変化量!AT651-変化量!AS651))</f>
        <v>9.8839766720050761</v>
      </c>
      <c r="BN654" s="30">
        <f ca="1">IF(OR($D46="",$D46&lt;1),"",BM654+(変化量!AU651-変化量!AT651))</f>
        <v>9.9052629545651811</v>
      </c>
      <c r="BO654" s="30">
        <f ca="1">IF(OR($D46="",$D46&lt;1),"",BN654+(変化量!AV651-変化量!AU651))</f>
        <v>9.9255845187652199</v>
      </c>
      <c r="BP654" s="30">
        <f ca="1">IF(OR($D46="",$D46&lt;1),"",BO654+(変化量!AW651-変化量!AV651))</f>
        <v>9.94498469529902</v>
      </c>
      <c r="BQ654" s="30">
        <f ca="1">IF(OR($D46="",$D46&lt;1),"",BP654+(変化量!AX651-変化量!AW651))</f>
        <v>9.9635049053620577</v>
      </c>
      <c r="BR654" s="30">
        <f ca="1">IF(OR($D46="",$D46&lt;1),"",BQ654+(変化量!AY651-変化量!AX651))</f>
        <v>9.9811847412623678</v>
      </c>
      <c r="BS654" s="30">
        <f ca="1">IF(OR($D46="",$D46&lt;1),"",BR654+(変化量!AZ651-変化量!AY651))</f>
        <v>9.99806204398406</v>
      </c>
      <c r="BT654" s="30">
        <f ca="1">IF(OR($D46="",$D46&lt;1),"",BS654+(変化量!BA651-変化量!AZ651))</f>
        <v>10.014172977780269</v>
      </c>
      <c r="BU654" s="30">
        <f ca="1">IF(OR($D46="",$D46&lt;1),"",BT654+(変化量!BB651-変化量!BA651))</f>
        <v>10.029552101874987</v>
      </c>
      <c r="BV654" s="30">
        <f ca="1">IF(OR($D46="",$D46&lt;1),"",BU654+(変化量!BC651-変化量!BB651))</f>
        <v>10.044232439355508</v>
      </c>
      <c r="BW654" s="30">
        <f ca="1">IF(OR($D46="",$D46&lt;1),"",BV654+(変化量!BD651-変化量!BC651))</f>
        <v>10.058245543338472</v>
      </c>
      <c r="BX654" s="30">
        <f ca="1">IF(OR($D46="",$D46&lt;1),"",BW654+(変化量!BE651-変化量!BD651))</f>
        <v>10.071621560493224</v>
      </c>
      <c r="BY654" s="30">
        <f ca="1">IF(OR($D46="",$D46&lt;1),"",BX654+(変化量!BF651-変化量!BE651))</f>
        <v>10.084389292006644</v>
      </c>
      <c r="BZ654" s="30">
        <f ca="1">IF(OR($D46="",$D46&lt;1),"",BY654+(変化量!BG651-変化量!BF651))</f>
        <v>10.096576252073096</v>
      </c>
      <c r="CA654" s="30">
        <f ca="1">IF(OR($D46="",$D46&lt;1),"",BZ654+(変化量!BH651-変化量!BG651))</f>
        <v>10.108208723992966</v>
      </c>
      <c r="CB654" s="30">
        <f ca="1">IF(OR($D46="",$D46&lt;1),"",CA654+(変化量!BI651-変化量!BH651))</f>
        <v>10.119311813962035</v>
      </c>
      <c r="CC654" s="30">
        <f ca="1">IF(OR($D46="",$D46&lt;1),"",CB654+(変化量!BJ651-変化量!BI651))</f>
        <v>10.12990950263309</v>
      </c>
      <c r="CD654" s="30">
        <f ca="1">IF(OR($D46="",$D46&lt;1),"",CC654+(変化量!BK651-変化量!BJ651))</f>
        <v>10.140024694529572</v>
      </c>
      <c r="CE654" s="30">
        <f ca="1">IF(OR($D46="",$D46&lt;1),"",CD654+(変化量!BL651-変化量!BK651))</f>
        <v>10.149679265389853</v>
      </c>
      <c r="CF654" s="30">
        <f ca="1">IF(OR($D46="",$D46&lt;1),"",CE654+(変化量!BM651-変化量!BL651))</f>
        <v>10.158894107518677</v>
      </c>
      <c r="CG654" s="30">
        <f ca="1">IF(OR($D46="",$D46&lt;1),"",CF654+(変化量!BN651-変化量!BM651))</f>
        <v>10.16768917322084</v>
      </c>
      <c r="CH654" s="30">
        <f ca="1">IF(OR($D46="",$D46&lt;1),"",CG654+(変化量!BO651-変化量!BN651))</f>
        <v>10.176083516390218</v>
      </c>
      <c r="CI654" s="30">
        <f ca="1">IF(OR($D46="",$D46&lt;1),"",CH654+(変化量!BP651-変化量!BO651))</f>
        <v>10.184095332325128</v>
      </c>
      <c r="CJ654" s="30">
        <f ca="1">IF(OR($D46="",$D46&lt;1),"",CI654+(変化量!BQ651-変化量!BP651))</f>
        <v>10.191741995839358</v>
      </c>
      <c r="CK654" s="30">
        <f ca="1">IF(OR($D46="",$D46&lt;1),"",CJ654+(変化量!BR651-変化量!BQ651))</f>
        <v>10.199040097735832</v>
      </c>
      <c r="CL654" s="30">
        <f ca="1">IF(OR($D46="",$D46&lt;1),"",CK654+(変化量!BS651-変化量!BR651))</f>
        <v>10.206005479708054</v>
      </c>
      <c r="CM654" s="30">
        <f ca="1">IF(OR($D46="",$D46&lt;1),"",CL654+(変化量!BT651-変化量!BS651))</f>
        <v>10.212653267732435</v>
      </c>
      <c r="CN654" s="30">
        <f ca="1">IF(OR($D46="",$D46&lt;1),"",CM654+(変化量!BU651-変化量!BT651))</f>
        <v>10.218997904012241</v>
      </c>
      <c r="CO654" s="30">
        <f ca="1">IF(OR($D46="",$D46&lt;1),"",CN654+(変化量!BV651-変化量!BU651))</f>
        <v>10.225053177532494</v>
      </c>
      <c r="CP654" s="30">
        <f ca="1">IF(OR($D46="",$D46&lt;1),"",CO654+(変化量!BW651-変化量!BV651))</f>
        <v>10.230832253282344</v>
      </c>
      <c r="CQ654" s="30">
        <f ca="1">IF(OR($D46="",$D46&lt;1),"",CP654+(変化量!BX651-変化量!BW651))</f>
        <v>10.23634770020017</v>
      </c>
      <c r="CR654" s="30">
        <f ca="1">IF(OR($D46="",$D46&lt;1),"",CQ654+(変化量!BY651-変化量!BX651))</f>
        <v>10.241611517894341</v>
      </c>
    </row>
    <row r="655" spans="1:96" x14ac:dyDescent="0.15">
      <c r="A655" s="30">
        <f>入力シート!B41</f>
        <v>30</v>
      </c>
      <c r="AE655" s="30">
        <f ca="1">IF(OR($D47="",$D47&lt;1),"",変化量!$L652+変化量!J652)</f>
        <v>6.7000000000000011</v>
      </c>
      <c r="AF655" s="30">
        <f ca="1">IF(OR($D47="",$D47&lt;1),"",AE655+(変化量!M652-変化量!L652))</f>
        <v>6.7979692663232445</v>
      </c>
      <c r="AG655" s="30">
        <f ca="1">IF(OR($D47="",$D47&lt;1),"",AF655+(変化量!N652-変化量!M652))</f>
        <v>6.8917036569329522</v>
      </c>
      <c r="AH655" s="30">
        <f ca="1">IF(OR($D47="",$D47&lt;1),"",AG655+(変化量!O652-変化量!N652))</f>
        <v>6.981372147927992</v>
      </c>
      <c r="AI655" s="30">
        <f ca="1">IF(OR($D47="",$D47&lt;1),"",AH655+(変化量!P652-変化量!O652))</f>
        <v>7.0671386250221992</v>
      </c>
      <c r="AJ655" s="30">
        <f ca="1">IF(OR($D47="",$D47&lt;1),"",AI655+(変化量!Q652-変化量!P652))</f>
        <v>7.1491618107918971</v>
      </c>
      <c r="AK655" s="30">
        <f ca="1">IF(OR($D47="",$D47&lt;1),"",AJ655+(変化量!R652-変化量!Q652))</f>
        <v>7.2275952345240437</v>
      </c>
      <c r="AL655" s="30">
        <f ca="1">IF(OR($D47="",$D47&lt;1),"",AK655+(変化量!S652-変化量!R652))</f>
        <v>7.3025872370214273</v>
      </c>
      <c r="AM655" s="30">
        <f ca="1">IF(OR($D47="",$D47&lt;1),"",AL655+(変化量!T652-変化量!S652))</f>
        <v>7.3742810040080258</v>
      </c>
      <c r="AN655" s="30">
        <f ca="1">IF(OR($D47="",$D47&lt;1),"",AM655+(変化量!U652-変化量!T652))</f>
        <v>7.4428146228318504</v>
      </c>
      <c r="AO655" s="30">
        <f ca="1">IF(OR($D47="",$D47&lt;1),"",AN655+(変化量!V652-変化量!U652))</f>
        <v>7.5083211580300357</v>
      </c>
      <c r="AP655" s="30">
        <f ca="1">IF(OR($D47="",$D47&lt;1),"",AO655+(変化量!W652-変化量!V652))</f>
        <v>7.570928742038916</v>
      </c>
      <c r="AQ655" s="30">
        <f ca="1">IF(OR($D47="",$D47&lt;1),"",AP655+(変化量!X652-変化量!W652))</f>
        <v>7.6307606779279809</v>
      </c>
      <c r="AR655" s="30">
        <f ca="1">IF(OR($D47="",$D47&lt;1),"",AQ655+(変化量!Y652-変化量!X652))</f>
        <v>7.6879355515345154</v>
      </c>
      <c r="AS655" s="30">
        <f ca="1">IF(OR($D47="",$D47&lt;1),"",AR655+(変化量!Z652-変化量!Y652))</f>
        <v>7.7425673507920401</v>
      </c>
      <c r="AT655" s="30">
        <f ca="1">IF(OR($D47="",$D47&lt;1),"",AS655+(変化量!AA652-変化量!Z652))</f>
        <v>7.7947655903959721</v>
      </c>
      <c r="AU655" s="30">
        <f ca="1">IF(OR($D47="",$D47&lt;1),"",AT655+(変化量!AB652-変化量!AA652))</f>
        <v>7.8446354402449057</v>
      </c>
      <c r="AV655" s="30">
        <f ca="1">IF(OR($D47="",$D47&lt;1),"",AU655+(変化量!AC652-変化量!AB652))</f>
        <v>7.8922778563449842</v>
      </c>
      <c r="AW655" s="30">
        <f ca="1">IF(OR($D47="",$D47&lt;1),"",AV655+(変化量!AD652-変化量!AC652))</f>
        <v>7.9377897130763149</v>
      </c>
      <c r="AX655" s="30">
        <f ca="1">IF(OR($D47="",$D47&lt;1),"",AW655+(変化量!AE652-変化量!AD652))</f>
        <v>7.9812639358992552</v>
      </c>
      <c r="AY655" s="30">
        <f ca="1">IF(OR($D47="",$D47&lt;1),"",AX655+(変化量!AF652-変化量!AE652))</f>
        <v>8.0227896337310955</v>
      </c>
      <c r="AZ655" s="30">
        <f ca="1">IF(OR($D47="",$D47&lt;1),"",AY655+(変化量!AG652-変化量!AF652))</f>
        <v>8.0624522303531538</v>
      </c>
      <c r="BA655" s="30">
        <f ca="1">IF(OR($D47="",$D47&lt;1),"",AZ655+(変化量!AH652-変化量!AG652))</f>
        <v>8.1003335943193502</v>
      </c>
      <c r="BB655" s="30">
        <f ca="1">IF(OR($D47="",$D47&lt;1),"",BA655+(変化量!AI652-変化量!AH652))</f>
        <v>8.1365121669313343</v>
      </c>
      <c r="BC655" s="30">
        <f ca="1">IF(OR($D47="",$D47&lt;1),"",BB655+(変化量!AJ652-変化量!AI652))</f>
        <v>8.1710630879264539</v>
      </c>
      <c r="BD655" s="30">
        <f ca="1">IF(OR($D47="",$D47&lt;1),"",BC655+(変化量!AK652-変化量!AJ652))</f>
        <v>8.2040583185932849</v>
      </c>
      <c r="BE655" s="30">
        <f ca="1">IF(OR($D47="",$D47&lt;1),"",BD655+(変化量!AL652-変化量!AK652))</f>
        <v>8.2355667620886823</v>
      </c>
      <c r="BF655" s="30">
        <f ca="1">IF(OR($D47="",$D47&lt;1),"",BE655+(変化量!AM652-変化量!AL652))</f>
        <v>8.2656543807806369</v>
      </c>
      <c r="BG655" s="30">
        <f ca="1">IF(OR($D47="",$D47&lt;1),"",BF655+(変化量!AN652-変化量!AM652))</f>
        <v>8.2943843104839079</v>
      </c>
      <c r="BH655" s="30">
        <f ca="1">IF(OR($D47="",$D47&lt;1),"",BG655+(変化量!AO652-変化量!AN652))</f>
        <v>8.3218169714923764</v>
      </c>
      <c r="BI655" s="30">
        <f ca="1">IF(OR($D47="",$D47&lt;1),"",BH655+(変化量!AP652-変化量!AO652))</f>
        <v>8.3480101763430294</v>
      </c>
      <c r="BJ655" s="30">
        <f ca="1">IF(OR($D47="",$D47&lt;1),"",BI655+(変化量!AQ652-変化量!AP652))</f>
        <v>8.3730192342731105</v>
      </c>
      <c r="BK655" s="30">
        <f ca="1">IF(OR($D47="",$D47&lt;1),"",BJ655+(変化量!AR652-変化量!AQ652))</f>
        <v>8.3968970523544346</v>
      </c>
      <c r="BL655" s="30">
        <f ca="1">IF(OR($D47="",$D47&lt;1),"",BK655+(変化量!AS652-変化量!AR652))</f>
        <v>8.4196942333078209</v>
      </c>
      <c r="BM655" s="30">
        <f ca="1">IF(OR($D47="",$D47&lt;1),"",BL655+(変化量!AT652-変化量!AS652))</f>
        <v>8.4414591700166905</v>
      </c>
      <c r="BN655" s="30">
        <f ca="1">IF(OR($D47="",$D47&lt;1),"",BM655+(変化量!AU652-変化量!AT652))</f>
        <v>8.4622381367720134</v>
      </c>
      <c r="BO655" s="30">
        <f ca="1">IF(OR($D47="",$D47&lt;1),"",BN655+(変化量!AV652-変化量!AU652))</f>
        <v>8.4820753772923521</v>
      </c>
      <c r="BP655" s="30">
        <f ca="1">IF(OR($D47="",$D47&lt;1),"",BO655+(変化量!AW652-変化量!AV652))</f>
        <v>8.5010131895714576</v>
      </c>
      <c r="BQ655" s="30">
        <f ca="1">IF(OR($D47="",$D47&lt;1),"",BP655+(変化量!AX652-変化量!AW652))</f>
        <v>8.5190920076137662</v>
      </c>
      <c r="BR655" s="30">
        <f ca="1">IF(OR($D47="",$D47&lt;1),"",BQ655+(変化量!AY652-変化量!AX652))</f>
        <v>8.536350480124165</v>
      </c>
      <c r="BS655" s="30">
        <f ca="1">IF(OR($D47="",$D47&lt;1),"",BR655+(変化量!AZ652-変化量!AY652))</f>
        <v>8.5528255462228717</v>
      </c>
      <c r="BT655" s="30">
        <f ca="1">IF(OR($D47="",$D47&lt;1),"",BS655+(変化量!BA652-変化量!AZ652))</f>
        <v>8.5685525082606748</v>
      </c>
      <c r="BU655" s="30">
        <f ca="1">IF(OR($D47="",$D47&lt;1),"",BT655+(変化量!BB652-変化量!BA652))</f>
        <v>8.5835651018118337</v>
      </c>
      <c r="BV655" s="30">
        <f ca="1">IF(OR($D47="",$D47&lt;1),"",BU655+(変化量!BC652-変化量!BB652))</f>
        <v>8.5978955629246823</v>
      </c>
      <c r="BW655" s="30">
        <f ca="1">IF(OR($D47="",$D47&lt;1),"",BV655+(変化量!BD652-変化量!BC652))</f>
        <v>8.6115746927106702</v>
      </c>
      <c r="BX655" s="30">
        <f ca="1">IF(OR($D47="",$D47&lt;1),"",BW655+(変化量!BE652-変化量!BD652))</f>
        <v>8.6246319193538117</v>
      </c>
      <c r="BY655" s="30">
        <f ca="1">IF(OR($D47="",$D47&lt;1),"",BX655+(変化量!BF652-変化量!BE652))</f>
        <v>8.6370953576225187</v>
      </c>
      <c r="BZ655" s="30">
        <f ca="1">IF(OR($D47="",$D47&lt;1),"",BY655+(変化量!BG652-変化量!BF652))</f>
        <v>8.6489918659655931</v>
      </c>
      <c r="CA655" s="30">
        <f ca="1">IF(OR($D47="",$D47&lt;1),"",BZ655+(変化量!BH652-変化量!BG652))</f>
        <v>8.6603471012737163</v>
      </c>
      <c r="CB655" s="30">
        <f ca="1">IF(OR($D47="",$D47&lt;1),"",CA655+(変化量!BI652-変化量!BH652))</f>
        <v>8.6711855713869017</v>
      </c>
      <c r="CC655" s="30">
        <f ca="1">IF(OR($D47="",$D47&lt;1),"",CB655+(変化量!BJ652-変化量!BI652))</f>
        <v>8.6815306854272389</v>
      </c>
      <c r="CD655" s="30">
        <f ca="1">IF(OR($D47="",$D47&lt;1),"",CC655+(変化量!BK652-変化量!BJ652))</f>
        <v>8.6914048020348336</v>
      </c>
      <c r="CE655" s="30">
        <f ca="1">IF(OR($D47="",$D47&lt;1),"",CD655+(変化量!BL652-変化量!BK652))</f>
        <v>8.7008292755837555</v>
      </c>
      <c r="CF655" s="30">
        <f ca="1">IF(OR($D47="",$D47&lt;1),"",CE655+(変化量!BM652-変化量!BL652))</f>
        <v>8.7098245004526245</v>
      </c>
      <c r="CG655" s="30">
        <f ca="1">IF(OR($D47="",$D47&lt;1),"",CF655+(変化量!BN652-変化量!BM652))</f>
        <v>8.7184099534231034</v>
      </c>
      <c r="CH655" s="30">
        <f ca="1">IF(OR($D47="",$D47&lt;1),"",CG655+(変化量!BO652-変化量!BN652))</f>
        <v>8.7266042342777634</v>
      </c>
      <c r="CI655" s="30">
        <f ca="1">IF(OR($D47="",$D47&lt;1),"",CH655+(変化量!BP652-変化量!BO652))</f>
        <v>8.7344251046665402</v>
      </c>
      <c r="CJ655" s="30">
        <f ca="1">IF(OR($D47="",$D47&lt;1),"",CI655+(変化量!BQ652-変化量!BP652))</f>
        <v>8.7418895253093947</v>
      </c>
      <c r="CK655" s="30">
        <f ca="1">IF(OR($D47="",$D47&lt;1),"",CJ655+(変化量!BR652-変化量!BQ652))</f>
        <v>8.7490136916007852</v>
      </c>
      <c r="CL655" s="30">
        <f ca="1">IF(OR($D47="",$D47&lt;1),"",CK655+(変化量!BS652-変化量!BR652))</f>
        <v>8.7558130676792612</v>
      </c>
      <c r="CM655" s="30">
        <f ca="1">IF(OR($D47="",$D47&lt;1),"",CL655+(変化量!BT652-変化量!BS652))</f>
        <v>8.7623024190239587</v>
      </c>
      <c r="CN655" s="30">
        <f ca="1">IF(OR($D47="",$D47&lt;1),"",CM655+(変化量!BU652-変化量!BT652))</f>
        <v>8.7684958436372273</v>
      </c>
      <c r="CO655" s="30">
        <f ca="1">IF(OR($D47="",$D47&lt;1),"",CN655+(変化量!BV652-変化量!BU652))</f>
        <v>8.7744068018713097</v>
      </c>
      <c r="CP655" s="30">
        <f ca="1">IF(OR($D47="",$D47&lt;1),"",CO655+(変化量!BW652-変化量!BV652))</f>
        <v>8.7800481449542804</v>
      </c>
      <c r="CQ655" s="30">
        <f ca="1">IF(OR($D47="",$D47&lt;1),"",CP655+(変化量!BX652-変化量!BW652))</f>
        <v>8.7854321422691104</v>
      </c>
      <c r="CR655" s="30">
        <f ca="1">IF(OR($D47="",$D47&lt;1),"",CQ655+(変化量!BY652-変化量!BX652))</f>
        <v>8.7905705074375913</v>
      </c>
    </row>
    <row r="656" spans="1:96" x14ac:dyDescent="0.15">
      <c r="A656" s="30">
        <f>入力シート!B42</f>
        <v>31</v>
      </c>
      <c r="AE656" s="30">
        <f ca="1">IF(OR($D48="",$D48&lt;1),"",変化量!$L653+変化量!J653)</f>
        <v>7.8999999999999986</v>
      </c>
      <c r="AF656" s="30">
        <f ca="1">IF(OR($D48="",$D48&lt;1),"",AE656+(変化量!M653-変化量!L653))</f>
        <v>7.9957512564884752</v>
      </c>
      <c r="AG656" s="30">
        <f ca="1">IF(OR($D48="",$D48&lt;1),"",AF656+(変化量!N653-変化量!M653))</f>
        <v>8.087363514229061</v>
      </c>
      <c r="AH656" s="30">
        <f ca="1">IF(OR($D48="",$D48&lt;1),"",AG656+(変化量!O653-変化量!N653))</f>
        <v>8.1750019237265033</v>
      </c>
      <c r="AI656" s="30">
        <f ca="1">IF(OR($D48="",$D48&lt;1),"",AH656+(変化量!P653-変化量!O653))</f>
        <v>8.2588266603460969</v>
      </c>
      <c r="AJ656" s="30">
        <f ca="1">IF(OR($D48="",$D48&lt;1),"",AI656+(変化量!Q653-変化量!P653))</f>
        <v>8.3389928532082855</v>
      </c>
      <c r="AK656" s="30">
        <f ca="1">IF(OR($D48="",$D48&lt;1),"",AJ656+(変化量!R653-変化量!Q653))</f>
        <v>8.4156505557194663</v>
      </c>
      <c r="AL656" s="30">
        <f ca="1">IF(OR($D48="",$D48&lt;1),"",AK656+(変化量!S653-変化量!R653))</f>
        <v>8.4889447502683986</v>
      </c>
      <c r="AM656" s="30">
        <f ca="1">IF(OR($D48="",$D48&lt;1),"",AL656+(変化量!T653-変化量!S653))</f>
        <v>8.5590153808752341</v>
      </c>
      <c r="AN656" s="30">
        <f ca="1">IF(OR($D48="",$D48&lt;1),"",AM656+(変化量!U653-変化量!T653))</f>
        <v>8.625997408610667</v>
      </c>
      <c r="AO656" s="30">
        <f ca="1">IF(OR($D48="",$D48&lt;1),"",AN656+(変化量!V653-変化量!U653))</f>
        <v>8.6900208854502026</v>
      </c>
      <c r="AP656" s="30">
        <f ca="1">IF(OR($D48="",$D48&lt;1),"",AO656+(変化量!W653-変化量!V653))</f>
        <v>8.7512110429305991</v>
      </c>
      <c r="AQ656" s="30">
        <f ca="1">IF(OR($D48="",$D48&lt;1),"",AP656+(変化量!X653-変化量!W653))</f>
        <v>8.8096883925579128</v>
      </c>
      <c r="AR656" s="30">
        <f ca="1">IF(OR($D48="",$D48&lt;1),"",AQ656+(変化量!Y653-変化量!X653))</f>
        <v>8.8655688354034581</v>
      </c>
      <c r="AS656" s="30">
        <f ca="1">IF(OR($D48="",$D48&lt;1),"",AR656+(変化量!Z653-変化量!Y653))</f>
        <v>8.9189637787306228</v>
      </c>
      <c r="AT656" s="30">
        <f ca="1">IF(OR($D48="",$D48&lt;1),"",AS656+(変化量!AA653-変化量!Z653))</f>
        <v>8.9699802578381895</v>
      </c>
      <c r="AU656" s="30">
        <f ca="1">IF(OR($D48="",$D48&lt;1),"",AT656+(変化量!AB653-変化量!AA653))</f>
        <v>9.0187210615936433</v>
      </c>
      <c r="AV656" s="30">
        <f ca="1">IF(OR($D48="",$D48&lt;1),"",AU656+(変化量!AC653-変化量!AB653))</f>
        <v>9.0652848603739447</v>
      </c>
      <c r="AW656" s="30">
        <f ca="1">IF(OR($D48="",$D48&lt;1),"",AV656+(変化量!AD653-変化量!AC653))</f>
        <v>9.1097663353374276</v>
      </c>
      <c r="AX656" s="30">
        <f ca="1">IF(OR($D48="",$D48&lt;1),"",AW656+(変化量!AE653-変化量!AD653))</f>
        <v>9.1522563081256525</v>
      </c>
      <c r="AY656" s="30">
        <f ca="1">IF(OR($D48="",$D48&lt;1),"",AX656+(変化量!AF653-変化量!AE653))</f>
        <v>9.1928418702430665</v>
      </c>
      <c r="AZ656" s="30">
        <f ca="1">IF(OR($D48="",$D48&lt;1),"",AY656+(変化量!AG653-変化量!AF653))</f>
        <v>9.2316065114891028</v>
      </c>
      <c r="BA656" s="30">
        <f ca="1">IF(OR($D48="",$D48&lt;1),"",AZ656+(変化量!AH653-変化量!AG653))</f>
        <v>9.2686302469256088</v>
      </c>
      <c r="BB656" s="30">
        <f ca="1">IF(OR($D48="",$D48&lt;1),"",BA656+(変化量!AI653-変化量!AH653))</f>
        <v>9.303989741954668</v>
      </c>
      <c r="BC656" s="30">
        <f ca="1">IF(OR($D48="",$D48&lt;1),"",BB656+(変化量!AJ653-変化量!AI653))</f>
        <v>9.3377584351609766</v>
      </c>
      <c r="BD656" s="30">
        <f ca="1">IF(OR($D48="",$D48&lt;1),"",BC656+(変化量!AK653-変化量!AJ653))</f>
        <v>9.3700066586400812</v>
      </c>
      <c r="BE656" s="30">
        <f ca="1">IF(OR($D48="",$D48&lt;1),"",BD656+(変化量!AL653-変化量!AK653))</f>
        <v>9.4008017555914716</v>
      </c>
      <c r="BF656" s="30">
        <f ca="1">IF(OR($D48="",$D48&lt;1),"",BE656+(変化量!AM653-変化量!AL653))</f>
        <v>9.4302081950047754</v>
      </c>
      <c r="BG656" s="30">
        <f ca="1">IF(OR($D48="",$D48&lt;1),"",BF656+(変化量!AN653-変化量!AM653))</f>
        <v>9.4582876833091714</v>
      </c>
      <c r="BH656" s="30">
        <f ca="1">IF(OR($D48="",$D48&lt;1),"",BG656+(変化量!AO653-変化量!AN653))</f>
        <v>9.4850992728919383</v>
      </c>
      <c r="BI656" s="30">
        <f ca="1">IF(OR($D48="",$D48&lt;1),"",BH656+(変化量!AP653-変化量!AO653))</f>
        <v>9.5106994674226915</v>
      </c>
      <c r="BJ656" s="30">
        <f ca="1">IF(OR($D48="",$D48&lt;1),"",BI656+(変化量!AQ653-変化量!AP653))</f>
        <v>9.5351423239456476</v>
      </c>
      <c r="BK656" s="30">
        <f ca="1">IF(OR($D48="",$D48&lt;1),"",BJ656+(変化量!AR653-変化量!AQ653))</f>
        <v>9.55847955172427</v>
      </c>
      <c r="BL656" s="30">
        <f ca="1">IF(OR($D48="",$D48&lt;1),"",BK656+(変化量!AS653-変化量!AR653))</f>
        <v>9.5807606078411904</v>
      </c>
      <c r="BM656" s="30">
        <f ca="1">IF(OR($D48="",$D48&lt;1),"",BL656+(変化量!AT653-変化量!AS653))</f>
        <v>9.6020327895720481</v>
      </c>
      <c r="BN656" s="30">
        <f ca="1">IF(OR($D48="",$D48&lt;1),"",BM656+(変化量!AU653-変化量!AT653))</f>
        <v>9.6223413235646316</v>
      </c>
      <c r="BO656" s="30">
        <f ca="1">IF(OR($D48="",$D48&lt;1),"",BN656+(変化量!AV653-変化量!AU653))</f>
        <v>9.64172945186621</v>
      </c>
      <c r="BP656" s="30">
        <f ca="1">IF(OR($D48="",$D48&lt;1),"",BO656+(変化量!AW653-変化量!AV653))</f>
        <v>9.660238514850148</v>
      </c>
      <c r="BQ656" s="30">
        <f ca="1">IF(OR($D48="",$D48&lt;1),"",BP656+(変化量!AX653-変化量!AW653))</f>
        <v>9.6779080311009533</v>
      </c>
      <c r="BR656" s="30">
        <f ca="1">IF(OR($D48="",$D48&lt;1),"",BQ656+(変化量!AY653-変化量!AX653))</f>
        <v>9.6947757743224816</v>
      </c>
      <c r="BS656" s="30">
        <f ca="1">IF(OR($D48="",$D48&lt;1),"",BR656+(変化量!AZ653-変化量!AY653))</f>
        <v>9.7108778473387023</v>
      </c>
      <c r="BT656" s="30">
        <f ca="1">IF(OR($D48="",$D48&lt;1),"",BS656+(変化量!BA653-変化量!AZ653))</f>
        <v>9.7262487532603306</v>
      </c>
      <c r="BU656" s="30">
        <f ca="1">IF(OR($D48="",$D48&lt;1),"",BT656+(変化量!BB653-変化量!BA653))</f>
        <v>9.7409214638931925</v>
      </c>
      <c r="BV656" s="30">
        <f ca="1">IF(OR($D48="",$D48&lt;1),"",BU656+(変化量!BC653-変化量!BB653))</f>
        <v>9.754927485466192</v>
      </c>
      <c r="BW656" s="30">
        <f ca="1">IF(OR($D48="",$D48&lt;1),"",BV656+(変化量!BD653-変化量!BC653))</f>
        <v>9.7682969217581377</v>
      </c>
      <c r="BX656" s="30">
        <f ca="1">IF(OR($D48="",$D48&lt;1),"",BW656+(変化量!BE653-変化量!BD653))</f>
        <v>9.7810585347032646</v>
      </c>
      <c r="BY656" s="30">
        <f ca="1">IF(OR($D48="",$D48&lt;1),"",BX656+(変化量!BF653-変化量!BE653))</f>
        <v>9.7932398025557585</v>
      </c>
      <c r="BZ656" s="30">
        <f ca="1">IF(OR($D48="",$D48&lt;1),"",BY656+(変化量!BG653-変化量!BF653))</f>
        <v>9.8048669756930575</v>
      </c>
      <c r="CA656" s="30">
        <f ca="1">IF(OR($D48="",$D48&lt;1),"",BZ656+(変化量!BH653-変化量!BG653))</f>
        <v>9.8159651301376147</v>
      </c>
      <c r="CB656" s="30">
        <f ca="1">IF(OR($D48="",$D48&lt;1),"",CA656+(変化量!BI653-変化量!BH653))</f>
        <v>9.8265582188755314</v>
      </c>
      <c r="CC656" s="30">
        <f ca="1">IF(OR($D48="",$D48&lt;1),"",CB656+(変化量!BJ653-変化量!BI653))</f>
        <v>9.836669121049793</v>
      </c>
      <c r="CD656" s="30">
        <f ca="1">IF(OR($D48="",$D48&lt;1),"",CC656+(変化量!BK653-変化量!BJ653))</f>
        <v>9.8463196891041829</v>
      </c>
      <c r="CE656" s="30">
        <f ca="1">IF(OR($D48="",$D48&lt;1),"",CD656+(変化量!BL653-変化量!BK653))</f>
        <v>9.8555307939528642</v>
      </c>
      <c r="CF656" s="30">
        <f ca="1">IF(OR($D48="",$D48&lt;1),"",CE656+(変化量!BM653-変化量!BL653))</f>
        <v>9.8643223682487093</v>
      </c>
      <c r="CG656" s="30">
        <f ca="1">IF(OR($D48="",$D48&lt;1),"",CF656+(変化量!BN653-変化量!BM653))</f>
        <v>9.8727134478219067</v>
      </c>
      <c r="CH656" s="30">
        <f ca="1">IF(OR($D48="",$D48&lt;1),"",CG656+(変化量!BO653-変化量!BN653))</f>
        <v>9.880722211358675</v>
      </c>
      <c r="CI656" s="30">
        <f ca="1">IF(OR($D48="",$D48&lt;1),"",CH656+(変化量!BP653-変化量!BO653))</f>
        <v>9.8883660183877868</v>
      </c>
      <c r="CJ656" s="30">
        <f ca="1">IF(OR($D48="",$D48&lt;1),"",CI656+(変化量!BQ653-変化量!BP653))</f>
        <v>9.8956614456409984</v>
      </c>
      <c r="CK656" s="30">
        <f ca="1">IF(OR($D48="",$D48&lt;1),"",CJ656+(変化量!BR653-変化量!BQ653))</f>
        <v>9.9026243218514107</v>
      </c>
      <c r="CL656" s="30">
        <f ca="1">IF(OR($D48="",$D48&lt;1),"",CK656+(変化量!BS653-変化量!BR653))</f>
        <v>9.9092697610517373</v>
      </c>
      <c r="CM656" s="30">
        <f ca="1">IF(OR($D48="",$D48&lt;1),"",CL656+(変化量!BT653-変化量!BS653))</f>
        <v>9.9156121944328373</v>
      </c>
      <c r="CN656" s="30">
        <f ca="1">IF(OR($D48="",$D48&lt;1),"",CM656+(変化量!BU653-変化量!BT653))</f>
        <v>9.9216654008203395</v>
      </c>
      <c r="CO656" s="30">
        <f ca="1">IF(OR($D48="",$D48&lt;1),"",CN656+(変化量!BV653-変化量!BU653))</f>
        <v>9.9274425358261009</v>
      </c>
      <c r="CP656" s="30">
        <f ca="1">IF(OR($D48="",$D48&lt;1),"",CO656+(変化量!BW653-変化量!BV653))</f>
        <v>9.9329561597282616</v>
      </c>
      <c r="CQ656" s="30">
        <f ca="1">IF(OR($D48="",$D48&lt;1),"",CP656+(変化量!BX653-変化量!BW653))</f>
        <v>9.9382182641327592</v>
      </c>
      <c r="CR656" s="30">
        <f ca="1">IF(OR($D48="",$D48&lt;1),"",CQ656+(変化量!BY653-変化量!BX653))</f>
        <v>9.9432402974667173</v>
      </c>
    </row>
    <row r="657" spans="1:96" x14ac:dyDescent="0.15">
      <c r="A657" s="30">
        <f>入力シート!B43</f>
        <v>32</v>
      </c>
      <c r="AE657" s="30">
        <f ca="1">IF(OR($D49="",$D49&lt;1),"",変化量!$L654+変化量!J654)</f>
        <v>6.1000000000000014</v>
      </c>
      <c r="AF657" s="30">
        <f ca="1">IF(OR($D49="",$D49&lt;1),"",AE657+(変化量!M654-変化量!L654))</f>
        <v>6.1930459728471767</v>
      </c>
      <c r="AG657" s="30">
        <f ca="1">IF(OR($D49="",$D49&lt;1),"",AF657+(変化量!N654-変化量!M654))</f>
        <v>6.2820698870892322</v>
      </c>
      <c r="AH657" s="30">
        <f ca="1">IF(OR($D49="",$D49&lt;1),"",AG657+(変化量!O654-変化量!N654))</f>
        <v>6.367232227193357</v>
      </c>
      <c r="AI657" s="30">
        <f ca="1">IF(OR($D49="",$D49&lt;1),"",AH657+(変化量!P654-変化量!O654))</f>
        <v>6.4486886430511117</v>
      </c>
      <c r="AJ657" s="30">
        <f ca="1">IF(OR($D49="",$D49&lt;1),"",AI657+(変化量!Q654-変化量!P654))</f>
        <v>6.5265898808820193</v>
      </c>
      <c r="AK657" s="30">
        <f ca="1">IF(OR($D49="",$D49&lt;1),"",AJ657+(変化量!R654-変化量!Q654))</f>
        <v>6.6010817545969172</v>
      </c>
      <c r="AL657" s="30">
        <f ca="1">IF(OR($D49="",$D49&lt;1),"",AK657+(変化量!S654-変化量!R654))</f>
        <v>6.6723051503617139</v>
      </c>
      <c r="AM657" s="30">
        <f ca="1">IF(OR($D49="",$D49&lt;1),"",AL657+(変化量!T654-変化量!S654))</f>
        <v>6.740396058323979</v>
      </c>
      <c r="AN657" s="30">
        <f ca="1">IF(OR($D49="",$D49&lt;1),"",AM657+(変化量!U654-変化量!T654))</f>
        <v>6.805485626466302</v>
      </c>
      <c r="AO657" s="30">
        <f ca="1">IF(OR($D49="",$D49&lt;1),"",AN657+(変化量!V654-変化量!U654))</f>
        <v>6.8677002323739575</v>
      </c>
      <c r="AP657" s="30">
        <f ca="1">IF(OR($D49="",$D49&lt;1),"",AO657+(変化量!W654-変化量!V654))</f>
        <v>6.927161569386497</v>
      </c>
      <c r="AQ657" s="30">
        <f ca="1">IF(OR($D49="",$D49&lt;1),"",AP657+(変化量!X654-変化量!W654))</f>
        <v>6.9839867441689609</v>
      </c>
      <c r="AR657" s="30">
        <f ca="1">IF(OR($D49="",$D49&lt;1),"",AQ657+(変化量!Y654-変化量!X654))</f>
        <v>7.0382883832113681</v>
      </c>
      <c r="AS657" s="30">
        <f ca="1">IF(OR($D49="",$D49&lt;1),"",AR657+(変化量!Z654-変化量!Y654))</f>
        <v>7.0901747461605016</v>
      </c>
      <c r="AT657" s="30">
        <f ca="1">IF(OR($D49="",$D49&lt;1),"",AS657+(変化量!AA654-変化量!Z654))</f>
        <v>7.1397498442206722</v>
      </c>
      <c r="AU657" s="30">
        <f ca="1">IF(OR($D49="",$D49&lt;1),"",AT657+(変化量!AB654-変化量!AA654))</f>
        <v>7.1871135621403948</v>
      </c>
      <c r="AV657" s="30">
        <f ca="1">IF(OR($D49="",$D49&lt;1),"",AU657+(変化量!AC654-変化量!AB654))</f>
        <v>7.2323617825383675</v>
      </c>
      <c r="AW657" s="30">
        <f ca="1">IF(OR($D49="",$D49&lt;1),"",AV657+(変化量!AD654-変化量!AC654))</f>
        <v>7.2755865115230254</v>
      </c>
      <c r="AX657" s="30">
        <f ca="1">IF(OR($D49="",$D49&lt;1),"",AW657+(変化量!AE654-変化量!AD654))</f>
        <v>7.3168760047298989</v>
      </c>
      <c r="AY657" s="30">
        <f ca="1">IF(OR($D49="",$D49&lt;1),"",AX657+(変化量!AF654-変化量!AE654))</f>
        <v>7.3563148930458873</v>
      </c>
      <c r="AZ657" s="30">
        <f ca="1">IF(OR($D49="",$D49&lt;1),"",AY657+(変化量!AG654-変化量!AF654))</f>
        <v>7.3939843074127154</v>
      </c>
      <c r="BA657" s="30">
        <f ca="1">IF(OR($D49="",$D49&lt;1),"",AZ657+(変化量!AH654-変化量!AG654))</f>
        <v>7.4299620022071515</v>
      </c>
      <c r="BB657" s="30">
        <f ca="1">IF(OR($D49="",$D49&lt;1),"",BA657+(変化量!AI654-変化量!AH654))</f>
        <v>7.4643224767849432</v>
      </c>
      <c r="BC657" s="30">
        <f ca="1">IF(OR($D49="",$D49&lt;1),"",BB657+(変化量!AJ654-変化量!AI654))</f>
        <v>7.4971370948525085</v>
      </c>
      <c r="BD657" s="30">
        <f ca="1">IF(OR($D49="",$D49&lt;1),"",BC657+(変化量!AK654-変化量!AJ654))</f>
        <v>7.5284742013955182</v>
      </c>
      <c r="BE657" s="30">
        <f ca="1">IF(OR($D49="",$D49&lt;1),"",BD657+(変化量!AL654-変化量!AK654))</f>
        <v>7.5583992369495903</v>
      </c>
      <c r="BF657" s="30">
        <f ca="1">IF(OR($D49="",$D49&lt;1),"",BE657+(変化量!AM654-変化量!AL654))</f>
        <v>7.5869748490462534</v>
      </c>
      <c r="BG657" s="30">
        <f ca="1">IF(OR($D49="",$D49&lt;1),"",BF657+(変化量!AN654-変化量!AM654))</f>
        <v>7.6142610007078559</v>
      </c>
      <c r="BH657" s="30">
        <f ca="1">IF(OR($D49="",$D49&lt;1),"",BG657+(変化量!AO654-変化量!AN654))</f>
        <v>7.6403150759001512</v>
      </c>
      <c r="BI657" s="30">
        <f ca="1">IF(OR($D49="",$D49&lt;1),"",BH657+(変化量!AP654-変化量!AO654))</f>
        <v>7.6651919818807812</v>
      </c>
      <c r="BJ657" s="30">
        <f ca="1">IF(OR($D49="",$D49&lt;1),"",BI657+(変化量!AQ654-変化量!AP654))</f>
        <v>7.6889442484070791</v>
      </c>
      <c r="BK657" s="30">
        <f ca="1">IF(OR($D49="",$D49&lt;1),"",BJ657+(変化量!AR654-変化量!AQ654))</f>
        <v>7.7116221237880609</v>
      </c>
      <c r="BL657" s="30">
        <f ca="1">IF(OR($D49="",$D49&lt;1),"",BK657+(変化量!AS654-変化量!AR654))</f>
        <v>7.7332736677833225</v>
      </c>
      <c r="BM657" s="30">
        <f ca="1">IF(OR($D49="",$D49&lt;1),"",BL657+(変化量!AT654-変化量!AS654))</f>
        <v>7.7539448413670051</v>
      </c>
      <c r="BN657" s="30">
        <f ca="1">IF(OR($D49="",$D49&lt;1),"",BM657+(変化量!AU654-変化量!AT654))</f>
        <v>7.7736795933873886</v>
      </c>
      <c r="BO657" s="30">
        <f ca="1">IF(OR($D49="",$D49&lt;1),"",BN657+(変化量!AV654-変化量!AU654))</f>
        <v>7.7925199441636046</v>
      </c>
      <c r="BP657" s="30">
        <f ca="1">IF(OR($D49="",$D49&lt;1),"",BO657+(変化量!AW654-変化量!AV654))</f>
        <v>7.8105060660693475</v>
      </c>
      <c r="BQ657" s="30">
        <f ca="1">IF(OR($D49="",$D49&lt;1),"",BP657+(変化量!AX654-変化量!AW654))</f>
        <v>7.8276763611609113</v>
      </c>
      <c r="BR657" s="30">
        <f ca="1">IF(OR($D49="",$D49&lt;1),"",BQ657+(変化量!AY654-変化量!AX654))</f>
        <v>7.844067535912469</v>
      </c>
      <c r="BS657" s="30">
        <f ca="1">IF(OR($D49="",$D49&lt;1),"",BR657+(変化量!AZ654-変化量!AY654))</f>
        <v>7.8597146731260707</v>
      </c>
      <c r="BT657" s="30">
        <f ca="1">IF(OR($D49="",$D49&lt;1),"",BS657+(変化量!BA654-変化量!AZ654))</f>
        <v>7.8746513010876349</v>
      </c>
      <c r="BU657" s="30">
        <f ca="1">IF(OR($D49="",$D49&lt;1),"",BT657+(変化量!BB654-変化量!BA654))</f>
        <v>7.8889094600424912</v>
      </c>
      <c r="BV657" s="30">
        <f ca="1">IF(OR($D49="",$D49&lt;1),"",BU657+(変化量!BC654-変化量!BB654))</f>
        <v>7.9025197660663586</v>
      </c>
      <c r="BW657" s="30">
        <f ca="1">IF(OR($D49="",$D49&lt;1),"",BV657+(変化量!BD654-変化量!BC654))</f>
        <v>7.9155114724086353</v>
      </c>
      <c r="BX657" s="30">
        <f ca="1">IF(OR($D49="",$D49&lt;1),"",BW657+(変化量!BE654-変化量!BD654))</f>
        <v>7.9279125283856047</v>
      </c>
      <c r="BY657" s="30">
        <f ca="1">IF(OR($D49="",$D49&lt;1),"",BX657+(変化量!BF654-変化量!BE654))</f>
        <v>7.9397496359016166</v>
      </c>
      <c r="BZ657" s="30">
        <f ca="1">IF(OR($D49="",$D49&lt;1),"",BY657+(変化量!BG654-変化量!BF654))</f>
        <v>7.9510483036757869</v>
      </c>
      <c r="CA657" s="30">
        <f ca="1">IF(OR($D49="",$D49&lt;1),"",BZ657+(変化量!BH654-変化量!BG654))</f>
        <v>7.9618328992515757</v>
      </c>
      <c r="CB657" s="30">
        <f ca="1">IF(OR($D49="",$D49&lt;1),"",CA657+(変化量!BI654-変化量!BH654))</f>
        <v>7.9721266988655195</v>
      </c>
      <c r="CC657" s="30">
        <f ca="1">IF(OR($D49="",$D49&lt;1),"",CB657+(変化量!BJ654-変化量!BI654))</f>
        <v>7.9819519352505921</v>
      </c>
      <c r="CD657" s="30">
        <f ca="1">IF(OR($D49="",$D49&lt;1),"",CC657+(変化量!BK654-変化量!BJ654))</f>
        <v>7.9913298434481348</v>
      </c>
      <c r="CE657" s="30">
        <f ca="1">IF(OR($D49="",$D49&lt;1),"",CD657+(変化量!BL654-変化量!BK654))</f>
        <v>8.0002807047012858</v>
      </c>
      <c r="CF657" s="30">
        <f ca="1">IF(OR($D49="",$D49&lt;1),"",CE657+(変化量!BM654-変化量!BL654))</f>
        <v>8.0088238885007961</v>
      </c>
      <c r="CG657" s="30">
        <f ca="1">IF(OR($D49="",$D49&lt;1),"",CF657+(変化量!BN654-変化量!BM654))</f>
        <v>8.0169778928528963</v>
      </c>
      <c r="CH657" s="30">
        <f ca="1">IF(OR($D49="",$D49&lt;1),"",CG657+(変化量!BO654-変化量!BN654))</f>
        <v>8.0247603828369449</v>
      </c>
      <c r="CI657" s="30">
        <f ca="1">IF(OR($D49="",$D49&lt;1),"",CH657+(変化量!BP654-変化量!BO654))</f>
        <v>8.0321882275187058</v>
      </c>
      <c r="CJ657" s="30">
        <f ca="1">IF(OR($D49="",$D49&lt;1),"",CI657+(変化量!BQ654-変化量!BP654))</f>
        <v>8.0392775352834818</v>
      </c>
      <c r="CK657" s="30">
        <f ca="1">IF(OR($D49="",$D49&lt;1),"",CJ657+(変化量!BR654-変化量!BQ654))</f>
        <v>8.0460436876513128</v>
      </c>
      <c r="CL657" s="30">
        <f ca="1">IF(OR($D49="",$D49&lt;1),"",CK657+(変化量!BS654-変化量!BR654))</f>
        <v>8.052501371634456</v>
      </c>
      <c r="CM657" s="30">
        <f ca="1">IF(OR($D49="",$D49&lt;1),"",CL657+(変化量!BT654-変化量!BS654))</f>
        <v>8.0586646106957964</v>
      </c>
      <c r="CN657" s="30">
        <f ca="1">IF(OR($D49="",$D49&lt;1),"",CM657+(変化量!BU654-変化量!BT654))</f>
        <v>8.0645467943644569</v>
      </c>
      <c r="CO657" s="30">
        <f ca="1">IF(OR($D49="",$D49&lt;1),"",CN657+(変化量!BV654-変化量!BU654))</f>
        <v>8.0701607065635628</v>
      </c>
      <c r="CP657" s="30">
        <f ca="1">IF(OR($D49="",$D49&lt;1),"",CO657+(変化量!BW654-変化量!BV654))</f>
        <v>8.0755185527026541</v>
      </c>
      <c r="CQ657" s="30">
        <f ca="1">IF(OR($D49="",$D49&lt;1),"",CP657+(変化量!BX654-変化量!BW654))</f>
        <v>8.0806319855858995</v>
      </c>
      <c r="CR657" s="30">
        <f ca="1">IF(OR($D49="",$D49&lt;1),"",CQ657+(変化量!BY654-変化量!BX654))</f>
        <v>8.0855121301852044</v>
      </c>
    </row>
    <row r="658" spans="1:96" x14ac:dyDescent="0.15">
      <c r="A658" s="30">
        <f>入力シート!B44</f>
        <v>33</v>
      </c>
      <c r="AE658" s="30">
        <f ca="1">IF(OR($D50="",$D50&lt;1),"",変化量!$L655+変化量!J655)</f>
        <v>6.2999999999999989</v>
      </c>
      <c r="AF658" s="30">
        <f ca="1">IF(OR($D50="",$D50&lt;1),"",AE658+(変化量!M655-変化量!L655))</f>
        <v>6.3914784872710957</v>
      </c>
      <c r="AG658" s="30">
        <f ca="1">IF(OR($D50="",$D50&lt;1),"",AF658+(変化量!N655-変化量!M655))</f>
        <v>6.4790026729678889</v>
      </c>
      <c r="AH658" s="30">
        <f ca="1">IF(OR($D50="",$D50&lt;1),"",AG658+(変化量!O655-変化量!N655))</f>
        <v>6.5627303379791115</v>
      </c>
      <c r="AI658" s="30">
        <f ca="1">IF(OR($D50="",$D50&lt;1),"",AH658+(変化量!P655-変化量!O655))</f>
        <v>6.6428145100628626</v>
      </c>
      <c r="AJ658" s="30">
        <f ca="1">IF(OR($D50="",$D50&lt;1),"",AI658+(変化量!Q655-変化量!P655))</f>
        <v>6.7194033959141795</v>
      </c>
      <c r="AK658" s="30">
        <f ca="1">IF(OR($D50="",$D50&lt;1),"",AJ658+(変化量!R655-変化量!Q655))</f>
        <v>6.792640353010869</v>
      </c>
      <c r="AL658" s="30">
        <f ca="1">IF(OR($D50="",$D50&lt;1),"",AK658+(変化量!S655-変化量!R655))</f>
        <v>6.8626638941003417</v>
      </c>
      <c r="AM658" s="30">
        <f ca="1">IF(OR($D50="",$D50&lt;1),"",AL658+(変化量!T655-変化量!S655))</f>
        <v>6.9296077183917379</v>
      </c>
      <c r="AN658" s="30">
        <f ca="1">IF(OR($D50="",$D50&lt;1),"",AM658+(変化量!U655-変化量!T655))</f>
        <v>6.9936007645020588</v>
      </c>
      <c r="AO658" s="30">
        <f ca="1">IF(OR($D50="",$D50&lt;1),"",AN658+(変化量!V655-変化量!U655))</f>
        <v>7.0547672810147866</v>
      </c>
      <c r="AP658" s="30">
        <f ca="1">IF(OR($D50="",$D50&lt;1),"",AO658+(変化量!W655-変化量!V655))</f>
        <v>7.1132269111801669</v>
      </c>
      <c r="AQ658" s="30">
        <f ca="1">IF(OR($D50="",$D50&lt;1),"",AP658+(変化量!X655-変化量!W655))</f>
        <v>7.1690947888426777</v>
      </c>
      <c r="AR658" s="30">
        <f ca="1">IF(OR($D50="",$D50&lt;1),"",AQ658+(変化量!Y655-変化量!X655))</f>
        <v>7.2224816431464056</v>
      </c>
      <c r="AS658" s="30">
        <f ca="1">IF(OR($D50="",$D50&lt;1),"",AR658+(変化量!Z655-変化量!Y655))</f>
        <v>7.2734939099575797</v>
      </c>
      <c r="AT658" s="30">
        <f ca="1">IF(OR($D50="",$D50&lt;1),"",AS658+(変化量!AA655-変化量!Z655))</f>
        <v>7.3222338482707556</v>
      </c>
      <c r="AU658" s="30">
        <f ca="1">IF(OR($D50="",$D50&lt;1),"",AT658+(変化量!AB655-変化量!AA655))</f>
        <v>7.3687996601404144</v>
      </c>
      <c r="AV658" s="30">
        <f ca="1">IF(OR($D50="",$D50&lt;1),"",AU658+(変化量!AC655-変化量!AB655))</f>
        <v>7.4132856129125386</v>
      </c>
      <c r="AW658" s="30">
        <f ca="1">IF(OR($D50="",$D50&lt;1),"",AV658+(変化量!AD655-変化量!AC655))</f>
        <v>7.4557821627279104</v>
      </c>
      <c r="AX658" s="30">
        <f ca="1">IF(OR($D50="",$D50&lt;1),"",AW658+(変化量!AE655-変化量!AD655))</f>
        <v>7.4963760784362066</v>
      </c>
      <c r="AY658" s="30">
        <f ca="1">IF(OR($D50="",$D50&lt;1),"",AX658+(変化量!AF655-変化量!AE655))</f>
        <v>7.5351505652022865</v>
      </c>
      <c r="AZ658" s="30">
        <f ca="1">IF(OR($D50="",$D50&lt;1),"",AY658+(変化量!AG655-変化量!AF655))</f>
        <v>7.5721853872071634</v>
      </c>
      <c r="BA658" s="30">
        <f ca="1">IF(OR($D50="",$D50&lt;1),"",AZ658+(変化量!AH655-変化量!AG655))</f>
        <v>7.607556988949689</v>
      </c>
      <c r="BB658" s="30">
        <f ca="1">IF(OR($D50="",$D50&lt;1),"",BA658+(変化量!AI655-変化量!AH655))</f>
        <v>7.6413386147429492</v>
      </c>
      <c r="BC658" s="30">
        <f ca="1">IF(OR($D50="",$D50&lt;1),"",BB658+(変化量!AJ655-変化量!AI655))</f>
        <v>7.6736004260749695</v>
      </c>
      <c r="BD658" s="30">
        <f ca="1">IF(OR($D50="",$D50&lt;1),"",BC658+(変化量!AK655-変化量!AJ655))</f>
        <v>7.7044096165674567</v>
      </c>
      <c r="BE658" s="30">
        <f ca="1">IF(OR($D50="",$D50&lt;1),"",BD658+(変化量!AL655-変化量!AK655))</f>
        <v>7.7338305243214869</v>
      </c>
      <c r="BF658" s="30">
        <f ca="1">IF(OR($D50="",$D50&lt;1),"",BE658+(変化量!AM655-変化量!AL655))</f>
        <v>7.7619247414859593</v>
      </c>
      <c r="BG658" s="30">
        <f ca="1">IF(OR($D50="",$D50&lt;1),"",BF658+(変化量!AN655-変化量!AM655))</f>
        <v>7.7887512209248122</v>
      </c>
      <c r="BH658" s="30">
        <f ca="1">IF(OR($D50="",$D50&lt;1),"",BG658+(変化量!AO655-変化量!AN655))</f>
        <v>7.8143663798930945</v>
      </c>
      <c r="BI658" s="30">
        <f ca="1">IF(OR($D50="",$D50&lt;1),"",BH658+(変化量!AP655-変化量!AO655))</f>
        <v>7.8388242006612288</v>
      </c>
      <c r="BJ658" s="30">
        <f ca="1">IF(OR($D50="",$D50&lt;1),"",BI658+(変化量!AQ655-変化量!AP655))</f>
        <v>7.8621763280515751</v>
      </c>
      <c r="BK658" s="30">
        <f ca="1">IF(OR($D50="",$D50&lt;1),"",BJ658+(変化量!AR655-変化量!AQ655))</f>
        <v>7.884472163872239</v>
      </c>
      <c r="BL658" s="30">
        <f ca="1">IF(OR($D50="",$D50&lt;1),"",BK658+(変化量!AS655-変化量!AR655))</f>
        <v>7.9057589582510026</v>
      </c>
      <c r="BM658" s="30">
        <f ca="1">IF(OR($D50="",$D50&lt;1),"",BL658+(変化量!AT655-変化量!AS655))</f>
        <v>7.9260818978870873</v>
      </c>
      <c r="BN658" s="30">
        <f ca="1">IF(OR($D50="",$D50&lt;1),"",BM658+(変化量!AU655-変化量!AT655))</f>
        <v>7.9454841912508201</v>
      </c>
      <c r="BO658" s="30">
        <f ca="1">IF(OR($D50="",$D50&lt;1),"",BN658+(変化量!AV655-変化量!AU655))</f>
        <v>7.9640071507720833</v>
      </c>
      <c r="BP658" s="30">
        <f ca="1">IF(OR($D50="",$D50&lt;1),"",BO658+(変化量!AW655-変化量!AV655))</f>
        <v>7.9816902720664729</v>
      </c>
      <c r="BQ658" s="30">
        <f ca="1">IF(OR($D50="",$D50&lt;1),"",BP658+(変化量!AX655-変化量!AW655))</f>
        <v>7.9985713102555671</v>
      </c>
      <c r="BR658" s="30">
        <f ca="1">IF(OR($D50="",$D50&lt;1),"",BQ658+(変化量!AY655-変化量!AX655))</f>
        <v>8.01468635344321</v>
      </c>
      <c r="BS658" s="30">
        <f ca="1">IF(OR($D50="",$D50&lt;1),"",BR658+(変化量!AZ655-変化量!AY655))</f>
        <v>8.0300698934140904</v>
      </c>
      <c r="BT658" s="30">
        <f ca="1">IF(OR($D50="",$D50&lt;1),"",BS658+(変化量!BA655-変化量!AZ655))</f>
        <v>8.044754893624674</v>
      </c>
      <c r="BU658" s="30">
        <f ca="1">IF(OR($D50="",$D50&lt;1),"",BT658+(変化量!BB655-変化量!BA655))</f>
        <v>8.0587728545589243</v>
      </c>
      <c r="BV658" s="30">
        <f ca="1">IF(OR($D50="",$D50&lt;1),"",BU658+(変化量!BC655-変化量!BB655))</f>
        <v>8.0721538765232523</v>
      </c>
      <c r="BW658" s="30">
        <f ca="1">IF(OR($D50="",$D50&lt;1),"",BV658+(変化量!BD655-変化量!BC655))</f>
        <v>8.0849267199563997</v>
      </c>
      <c r="BX658" s="30">
        <f ca="1">IF(OR($D50="",$D50&lt;1),"",BW658+(変化量!BE655-変化量!BD655))</f>
        <v>8.0971188633305182</v>
      </c>
      <c r="BY658" s="30">
        <f ca="1">IF(OR($D50="",$D50&lt;1),"",BX658+(変化量!BF655-変化量!BE655))</f>
        <v>8.1087565587201809</v>
      </c>
      <c r="BZ658" s="30">
        <f ca="1">IF(OR($D50="",$D50&lt;1),"",BY658+(変化量!BG655-変化量!BF655))</f>
        <v>8.1198648851155326</v>
      </c>
      <c r="CA658" s="30">
        <f ca="1">IF(OR($D50="",$D50&lt;1),"",BZ658+(変化量!BH655-変化量!BG655))</f>
        <v>8.1304677995557348</v>
      </c>
      <c r="CB658" s="30">
        <f ca="1">IF(OR($D50="",$D50&lt;1),"",CA658+(変化量!BI655-変化量!BH655))</f>
        <v>8.1405881861575509</v>
      </c>
      <c r="CC658" s="30">
        <f ca="1">IF(OR($D50="",$D50&lt;1),"",CB658+(変化量!BJ655-変化量!BI655))</f>
        <v>8.1502479031134207</v>
      </c>
      <c r="CD658" s="30">
        <f ca="1">IF(OR($D50="",$D50&lt;1),"",CC658+(変化量!BK655-変化量!BJ655))</f>
        <v>8.1594678277316248</v>
      </c>
      <c r="CE658" s="30">
        <f ca="1">IF(OR($D50="",$D50&lt;1),"",CD658+(変化量!BL655-変化量!BK655))</f>
        <v>8.1682678995902585</v>
      </c>
      <c r="CF658" s="30">
        <f ca="1">IF(OR($D50="",$D50&lt;1),"",CE658+(変化量!BM655-変化量!BL655))</f>
        <v>8.1766671618747395</v>
      </c>
      <c r="CG658" s="30">
        <f ca="1">IF(OR($D50="",$D50&lt;1),"",CF658+(変化量!BN655-変化量!BM655))</f>
        <v>8.1846838009673029</v>
      </c>
      <c r="CH658" s="30">
        <f ca="1">IF(OR($D50="",$D50&lt;1),"",CG658+(変化量!BO655-変化量!BN655))</f>
        <v>8.1923351843550876</v>
      </c>
      <c r="CI658" s="30">
        <f ca="1">IF(OR($D50="",$D50&lt;1),"",CH658+(変化量!BP655-変化量!BO655))</f>
        <v>8.1996378969215726</v>
      </c>
      <c r="CJ658" s="30">
        <f ca="1">IF(OR($D50="",$D50&lt;1),"",CI658+(変化量!BQ655-変化量!BP655))</f>
        <v>8.2066077756844749</v>
      </c>
      <c r="CK658" s="30">
        <f ca="1">IF(OR($D50="",$D50&lt;1),"",CJ658+(変化量!BR655-変化量!BQ655))</f>
        <v>8.2132599430412654</v>
      </c>
      <c r="CL658" s="30">
        <f ca="1">IF(OR($D50="",$D50&lt;1),"",CK658+(変化量!BS655-変化量!BR655))</f>
        <v>8.2196088385815678</v>
      </c>
      <c r="CM658" s="30">
        <f ca="1">IF(OR($D50="",$D50&lt;1),"",CL658+(変化量!BT655-変化量!BS655))</f>
        <v>8.225668249524027</v>
      </c>
      <c r="CN658" s="30">
        <f ca="1">IF(OR($D50="",$D50&lt;1),"",CM658+(変化量!BU655-変化量!BT655))</f>
        <v>8.2314513398329794</v>
      </c>
      <c r="CO658" s="30">
        <f ca="1">IF(OR($D50="",$D50&lt;1),"",CN658+(変化量!BV655-変化量!BU655))</f>
        <v>8.2369706780690422</v>
      </c>
      <c r="CP658" s="30">
        <f ca="1">IF(OR($D50="",$D50&lt;1),"",CO658+(変化量!BW655-変化量!BV655))</f>
        <v>8.242238264025076</v>
      </c>
      <c r="CQ658" s="30">
        <f ca="1">IF(OR($D50="",$D50&lt;1),"",CP658+(変化量!BX655-変化量!BW655))</f>
        <v>8.2472655541979663</v>
      </c>
      <c r="CR658" s="30">
        <f ca="1">IF(OR($D50="",$D50&lt;1),"",CQ658+(変化量!BY655-変化量!BX655))</f>
        <v>8.2520634861443831</v>
      </c>
    </row>
    <row r="659" spans="1:96" x14ac:dyDescent="0.15">
      <c r="A659" s="30">
        <f>入力シート!B45</f>
        <v>34</v>
      </c>
      <c r="AE659" s="30">
        <f ca="1">IF(OR($D51="",$D51&lt;1),"",変化量!$L656+変化量!J656)</f>
        <v>5.1000000000000014</v>
      </c>
      <c r="AF659" s="30">
        <f ca="1">IF(OR($D51="",$D51&lt;1),"",AE659+(変化量!M656-変化量!L656))</f>
        <v>5.1889323025117982</v>
      </c>
      <c r="AG659" s="30">
        <f ca="1">IF(OR($D51="",$D51&lt;1),"",AF659+(変化量!N656-変化量!M656))</f>
        <v>5.2740203662925076</v>
      </c>
      <c r="AH659" s="30">
        <f ca="1">IF(OR($D51="",$D51&lt;1),"",AG659+(変化量!O656-変化量!N656))</f>
        <v>5.3554175806049624</v>
      </c>
      <c r="AI659" s="30">
        <f ca="1">IF(OR($D51="",$D51&lt;1),"",AH659+(変化量!P656-変化量!O656))</f>
        <v>5.4332727138785675</v>
      </c>
      <c r="AJ659" s="30">
        <f ca="1">IF(OR($D51="",$D51&lt;1),"",AI659+(変化量!Q656-変化量!P656))</f>
        <v>5.5077298476676901</v>
      </c>
      <c r="AK659" s="30">
        <f ca="1">IF(OR($D51="",$D51&lt;1),"",AJ659+(変化量!R656-変化量!Q656))</f>
        <v>5.5789283492811315</v>
      </c>
      <c r="AL659" s="30">
        <f ca="1">IF(OR($D51="",$D51&lt;1),"",AK659+(変化量!S656-変化量!R656))</f>
        <v>5.6470028761440592</v>
      </c>
      <c r="AM659" s="30">
        <f ca="1">IF(OR($D51="",$D51&lt;1),"",AL659+(変化量!T656-変化量!S656))</f>
        <v>5.7120834061219536</v>
      </c>
      <c r="AN659" s="30">
        <f ca="1">IF(OR($D51="",$D51&lt;1),"",AM659+(変化量!U656-変化量!T656))</f>
        <v>5.7742952889930503</v>
      </c>
      <c r="AO659" s="30">
        <f ca="1">IF(OR($D51="",$D51&lt;1),"",AN659+(変化量!V656-変化量!U656))</f>
        <v>5.8337593150430482</v>
      </c>
      <c r="AP659" s="30">
        <f ca="1">IF(OR($D51="",$D51&lt;1),"",AO659+(変化量!W656-変化量!V656))</f>
        <v>5.8905917974078701</v>
      </c>
      <c r="AQ659" s="30">
        <f ca="1">IF(OR($D51="",$D51&lt;1),"",AP659+(変化量!X656-変化量!W656))</f>
        <v>5.9449046653311282</v>
      </c>
      <c r="AR659" s="30">
        <f ca="1">IF(OR($D51="",$D51&lt;1),"",AQ659+(変化量!Y656-変化量!X656))</f>
        <v>5.9968055659551407</v>
      </c>
      <c r="AS659" s="30">
        <f ca="1">IF(OR($D51="",$D51&lt;1),"",AR659+(変化量!Z656-変化量!Y656))</f>
        <v>6.0463979726421879</v>
      </c>
      <c r="AT659" s="30">
        <f ca="1">IF(OR($D51="",$D51&lt;1),"",AS659+(変化量!AA656-変化量!Z656))</f>
        <v>6.0937812981406534</v>
      </c>
      <c r="AU659" s="30">
        <f ca="1">IF(OR($D51="",$D51&lt;1),"",AT659+(変化量!AB656-変化量!AA656))</f>
        <v>6.1390510111785161</v>
      </c>
      <c r="AV659" s="30">
        <f ca="1">IF(OR($D51="",$D51&lt;1),"",AU659+(変化量!AC656-変化量!AB656))</f>
        <v>6.1822987552927344</v>
      </c>
      <c r="AW659" s="30">
        <f ca="1">IF(OR($D51="",$D51&lt;1),"",AV659+(変化量!AD656-変化量!AC656))</f>
        <v>6.2236124688950163</v>
      </c>
      <c r="AX659" s="30">
        <f ca="1">IF(OR($D51="",$D51&lt;1),"",AW659+(変化量!AE656-変化量!AD656))</f>
        <v>6.2630765057369224</v>
      </c>
      <c r="AY659" s="30">
        <f ca="1">IF(OR($D51="",$D51&lt;1),"",AX659+(変化量!AF656-変化量!AE656))</f>
        <v>6.3007717550757327</v>
      </c>
      <c r="AZ659" s="30">
        <f ca="1">IF(OR($D51="",$D51&lt;1),"",AY659+(変化量!AG656-変化量!AF656))</f>
        <v>6.3367757609601689</v>
      </c>
      <c r="BA659" s="30">
        <f ca="1">IF(OR($D51="",$D51&lt;1),"",AZ659+(変化量!AH656-変化量!AG656))</f>
        <v>6.3711628401558613</v>
      </c>
      <c r="BB659" s="30">
        <f ca="1">IF(OR($D51="",$D51&lt;1),"",BA659+(変化量!AI656-変化量!AH656))</f>
        <v>6.4040041983156542</v>
      </c>
      <c r="BC659" s="30">
        <f ca="1">IF(OR($D51="",$D51&lt;1),"",BB659+(変化量!AJ656-変化量!AI656))</f>
        <v>6.4353680440737833</v>
      </c>
      <c r="BD659" s="30">
        <f ca="1">IF(OR($D51="",$D51&lt;1),"",BC659+(変化量!AK656-変化量!AJ656))</f>
        <v>6.4653197008048586</v>
      </c>
      <c r="BE659" s="30">
        <f ca="1">IF(OR($D51="",$D51&lt;1),"",BD659+(変化量!AL656-変化量!AK656))</f>
        <v>6.4939217158425464</v>
      </c>
      <c r="BF659" s="30">
        <f ca="1">IF(OR($D51="",$D51&lt;1),"",BE659+(変化量!AM656-変化量!AL656))</f>
        <v>6.5212339669983734</v>
      </c>
      <c r="BG659" s="30">
        <f ca="1">IF(OR($D51="",$D51&lt;1),"",BF659+(変化量!AN656-変化量!AM656))</f>
        <v>6.547313766259947</v>
      </c>
      <c r="BH659" s="30">
        <f ca="1">IF(OR($D51="",$D51&lt;1),"",BG659+(変化量!AO656-変化量!AN656))</f>
        <v>6.5722159605813708</v>
      </c>
      <c r="BI659" s="30">
        <f ca="1">IF(OR($D51="",$D51&lt;1),"",BH659+(変化量!AP656-変化量!AO656))</f>
        <v>6.5959930297067615</v>
      </c>
      <c r="BJ659" s="30">
        <f ca="1">IF(OR($D51="",$D51&lt;1),"",BI659+(変化量!AQ656-変化量!AP656))</f>
        <v>6.6186951809919883</v>
      </c>
      <c r="BK659" s="30">
        <f ca="1">IF(OR($D51="",$D51&lt;1),"",BJ659+(変化量!AR656-変化量!AQ656))</f>
        <v>6.6403704412100666</v>
      </c>
      <c r="BL659" s="30">
        <f ca="1">IF(OR($D51="",$D51&lt;1),"",BK659+(変化量!AS656-変化量!AR656))</f>
        <v>6.6610647453428875</v>
      </c>
      <c r="BM659" s="30">
        <f ca="1">IF(OR($D51="",$D51&lt;1),"",BL659+(変化量!AT656-変化量!AS656))</f>
        <v>6.6808220223766561</v>
      </c>
      <c r="BN659" s="30">
        <f ca="1">IF(OR($D51="",$D51&lt;1),"",BM659+(変化量!AU656-変化量!AT656))</f>
        <v>6.6996842781301034</v>
      </c>
      <c r="BO659" s="30">
        <f ca="1">IF(OR($D51="",$D51&lt;1),"",BN659+(変化量!AV656-変化量!AU656))</f>
        <v>6.7176916751553435</v>
      </c>
      <c r="BP659" s="30">
        <f ca="1">IF(OR($D51="",$D51&lt;1),"",BO659+(変化量!AW656-変化量!AV656))</f>
        <v>6.7348826097588557</v>
      </c>
      <c r="BQ659" s="30">
        <f ca="1">IF(OR($D51="",$D51&lt;1),"",BP659+(変化量!AX656-変化量!AW656))</f>
        <v>6.7512937861974898</v>
      </c>
      <c r="BR659" s="30">
        <f ca="1">IF(OR($D51="",$D51&lt;1),"",BQ659+(変化量!AY656-変化量!AX656))</f>
        <v>6.7669602881096544</v>
      </c>
      <c r="BS659" s="30">
        <f ca="1">IF(OR($D51="",$D51&lt;1),"",BR659+(変化量!AZ656-変化量!AY656))</f>
        <v>6.7819156472460378</v>
      </c>
      <c r="BT659" s="30">
        <f ca="1">IF(OR($D51="",$D51&lt;1),"",BS659+(変化量!BA656-変化量!AZ656))</f>
        <v>6.7961919095681687</v>
      </c>
      <c r="BU659" s="30">
        <f ca="1">IF(OR($D51="",$D51&lt;1),"",BT659+(変化量!BB656-変化量!BA656))</f>
        <v>6.809819698784974</v>
      </c>
      <c r="BV659" s="30">
        <f ca="1">IF(OR($D51="",$D51&lt;1),"",BU659+(変化量!BC656-変化量!BB656))</f>
        <v>6.8228282773999922</v>
      </c>
      <c r="BW659" s="30">
        <f ca="1">IF(OR($D51="",$D51&lt;1),"",BV659+(変化量!BD656-変化量!BC656))</f>
        <v>6.8352456053425321</v>
      </c>
      <c r="BX659" s="30">
        <f ca="1">IF(OR($D51="",$D51&lt;1),"",BW659+(変化量!BE656-変化量!BD656))</f>
        <v>6.8470983962571985</v>
      </c>
      <c r="BY659" s="30">
        <f ca="1">IF(OR($D51="",$D51&lt;1),"",BX659+(変化量!BF656-変化量!BE656))</f>
        <v>6.8584121715261972</v>
      </c>
      <c r="BZ659" s="30">
        <f ca="1">IF(OR($D51="",$D51&lt;1),"",BY659+(変化量!BG656-変化量!BF656))</f>
        <v>6.8692113120986029</v>
      </c>
      <c r="CA659" s="30">
        <f ca="1">IF(OR($D51="",$D51&lt;1),"",BZ659+(変化量!BH656-変化量!BG656))</f>
        <v>6.8795191082005225</v>
      </c>
      <c r="CB659" s="30">
        <f ca="1">IF(OR($D51="",$D51&lt;1),"",CA659+(変化量!BI656-変化量!BH656))</f>
        <v>6.8893578069990902</v>
      </c>
      <c r="CC659" s="30">
        <f ca="1">IF(OR($D51="",$D51&lt;1),"",CB659+(変化量!BJ656-変化量!BI656))</f>
        <v>6.89874865829238</v>
      </c>
      <c r="CD659" s="30">
        <f ca="1">IF(OR($D51="",$D51&lt;1),"",CC659+(変化量!BK656-変化量!BJ656))</f>
        <v>6.9077119582959341</v>
      </c>
      <c r="CE659" s="30">
        <f ca="1">IF(OR($D51="",$D51&lt;1),"",CD659+(変化量!BL656-変化量!BK656))</f>
        <v>6.9162670915956141</v>
      </c>
      <c r="CF659" s="30">
        <f ca="1">IF(OR($D51="",$D51&lt;1),"",CE659+(変化量!BM656-変化量!BL656))</f>
        <v>6.9244325713345418</v>
      </c>
      <c r="CG659" s="30">
        <f ca="1">IF(OR($D51="",$D51&lt;1),"",CF659+(変化量!BN656-変化量!BM656))</f>
        <v>6.9322260777006299</v>
      </c>
      <c r="CH659" s="30">
        <f ca="1">IF(OR($D51="",$D51&lt;1),"",CG659+(変化量!BO656-変化量!BN656))</f>
        <v>6.9396644947796027</v>
      </c>
      <c r="CI659" s="30">
        <f ca="1">IF(OR($D51="",$D51&lt;1),"",CH659+(変化量!BP656-変化量!BO656))</f>
        <v>6.9467639458362775</v>
      </c>
      <c r="CJ659" s="30">
        <f ca="1">IF(OR($D51="",$D51&lt;1),"",CI659+(変化量!BQ656-変化量!BP656))</f>
        <v>6.9535398270855602</v>
      </c>
      <c r="CK659" s="30">
        <f ca="1">IF(OR($D51="",$D51&lt;1),"",CJ659+(変化量!BR656-変化量!BQ656))</f>
        <v>6.9600068400126567</v>
      </c>
      <c r="CL659" s="30">
        <f ca="1">IF(OR($D51="",$D51&lt;1),"",CK659+(変化量!BS656-変化量!BR656))</f>
        <v>6.9661790222999791</v>
      </c>
      <c r="CM659" s="30">
        <f ca="1">IF(OR($D51="",$D51&lt;1),"",CL659+(変化量!BT656-変化量!BS656))</f>
        <v>6.9720697774168734</v>
      </c>
      <c r="CN659" s="30">
        <f ca="1">IF(OR($D51="",$D51&lt;1),"",CM659+(変化量!BU656-変化量!BT656))</f>
        <v>6.9776919029258444</v>
      </c>
      <c r="CO659" s="30">
        <f ca="1">IF(OR($D51="",$D51&lt;1),"",CN659+(変化量!BV656-変化量!BU656))</f>
        <v>6.9830576175579608</v>
      </c>
      <c r="CP659" s="30">
        <f ca="1">IF(OR($D51="",$D51&lt;1),"",CO659+(変化量!BW656-変化量!BV656))</f>
        <v>6.988178587107452</v>
      </c>
      <c r="CQ659" s="30">
        <f ca="1">IF(OR($D51="",$D51&lt;1),"",CP659+(変化量!BX656-変化量!BW656))</f>
        <v>6.9930659491945129</v>
      </c>
      <c r="CR659" s="30">
        <f ca="1">IF(OR($D51="",$D51&lt;1),"",CQ659+(変化量!BY656-変化量!BX656))</f>
        <v>6.9977303369431318</v>
      </c>
    </row>
    <row r="660" spans="1:96" x14ac:dyDescent="0.15">
      <c r="A660" s="30">
        <f>入力シート!B46</f>
        <v>35</v>
      </c>
      <c r="AE660" s="30">
        <f ca="1">IF(OR($D52="",$D52&lt;1),"",変化量!$L657+変化量!J657)</f>
        <v>5.8000000000000007</v>
      </c>
      <c r="AF660" s="30">
        <f ca="1">IF(OR($D52="",$D52&lt;1),"",AE660+(変化量!M657-変化量!L657))</f>
        <v>5.8867142926770306</v>
      </c>
      <c r="AG660" s="30">
        <f ca="1">IF(OR($D52="",$D52&lt;1),"",AF660+(変化量!N657-変化量!M657))</f>
        <v>5.9696802235886182</v>
      </c>
      <c r="AH660" s="30">
        <f ca="1">IF(OR($D52="",$D52&lt;1),"",AG660+(変化量!O657-変化量!N657))</f>
        <v>6.049047356403479</v>
      </c>
      <c r="AI660" s="30">
        <f ca="1">IF(OR($D52="",$D52&lt;1),"",AH660+(変化量!P657-変化量!O657))</f>
        <v>6.1249607492024634</v>
      </c>
      <c r="AJ660" s="30">
        <f ca="1">IF(OR($D52="",$D52&lt;1),"",AI660+(変化量!Q657-変化量!P657))</f>
        <v>6.1975608900840804</v>
      </c>
      <c r="AK660" s="30">
        <f ca="1">IF(OR($D52="",$D52&lt;1),"",AJ660+(変化量!R657-変化量!Q657))</f>
        <v>6.2669836704765594</v>
      </c>
      <c r="AL660" s="30">
        <f ca="1">IF(OR($D52="",$D52&lt;1),"",AK660+(変化量!S657-変化量!R657))</f>
        <v>6.3333603893910322</v>
      </c>
      <c r="AM660" s="30">
        <f ca="1">IF(OR($D52="",$D52&lt;1),"",AL660+(変化量!T657-変化量!S657))</f>
        <v>6.3968177829891637</v>
      </c>
      <c r="AN660" s="30">
        <f ca="1">IF(OR($D52="",$D52&lt;1),"",AM660+(変化量!U657-変化量!T657))</f>
        <v>6.457478074771867</v>
      </c>
      <c r="AO660" s="30">
        <f ca="1">IF(OR($D52="",$D52&lt;1),"",AN660+(変化量!V657-変化量!U657))</f>
        <v>6.5154590424632204</v>
      </c>
      <c r="AP660" s="30">
        <f ca="1">IF(OR($D52="",$D52&lt;1),"",AO660+(変化量!W657-変化量!V657))</f>
        <v>6.5708740982995586</v>
      </c>
      <c r="AQ660" s="30">
        <f ca="1">IF(OR($D52="",$D52&lt;1),"",AP660+(変化量!X657-変化量!W657))</f>
        <v>6.623832379961069</v>
      </c>
      <c r="AR660" s="30">
        <f ca="1">IF(OR($D52="",$D52&lt;1),"",AQ660+(変化量!Y657-変化量!X657))</f>
        <v>6.6744388498240852</v>
      </c>
      <c r="AS660" s="30">
        <f ca="1">IF(OR($D52="",$D52&lt;1),"",AR660+(変化量!Z657-変化量!Y657))</f>
        <v>6.7227944005807778</v>
      </c>
      <c r="AT660" s="30">
        <f ca="1">IF(OR($D52="",$D52&lt;1),"",AS660+(変化量!AA657-変化量!Z657))</f>
        <v>6.768995965582878</v>
      </c>
      <c r="AU660" s="30">
        <f ca="1">IF(OR($D52="",$D52&lt;1),"",AT660+(変化量!AB657-変化量!AA657))</f>
        <v>6.8131366325272573</v>
      </c>
      <c r="AV660" s="30">
        <f ca="1">IF(OR($D52="",$D52&lt;1),"",AU660+(変化量!AC657-変化量!AB657))</f>
        <v>6.8553057593216984</v>
      </c>
      <c r="AW660" s="30">
        <f ca="1">IF(OR($D52="",$D52&lt;1),"",AV660+(変化量!AD657-変化量!AC657))</f>
        <v>6.8955890911561344</v>
      </c>
      <c r="AX660" s="30">
        <f ca="1">IF(OR($D52="",$D52&lt;1),"",AW660+(変化量!AE657-変化量!AD657))</f>
        <v>6.9340688779633215</v>
      </c>
      <c r="AY660" s="30">
        <f ca="1">IF(OR($D52="",$D52&lt;1),"",AX660+(変化量!AF657-変化量!AE657))</f>
        <v>6.9708239915877019</v>
      </c>
      <c r="AZ660" s="30">
        <f ca="1">IF(OR($D52="",$D52&lt;1),"",AY660+(変化量!AG657-変化量!AF657))</f>
        <v>7.0059300420961197</v>
      </c>
      <c r="BA660" s="30">
        <f ca="1">IF(OR($D52="",$D52&lt;1),"",AZ660+(変化量!AH657-変化量!AG657))</f>
        <v>7.0394594927621181</v>
      </c>
      <c r="BB660" s="30">
        <f ca="1">IF(OR($D52="",$D52&lt;1),"",BA660+(変化量!AI657-変化量!AH657))</f>
        <v>7.0714817733389896</v>
      </c>
      <c r="BC660" s="30">
        <f ca="1">IF(OR($D52="",$D52&lt;1),"",BB660+(変化量!AJ657-変化量!AI657))</f>
        <v>7.1020633913083078</v>
      </c>
      <c r="BD660" s="30">
        <f ca="1">IF(OR($D52="",$D52&lt;1),"",BC660+(変化量!AK657-変化量!AJ657))</f>
        <v>7.1312680408516567</v>
      </c>
      <c r="BE660" s="30">
        <f ca="1">IF(OR($D52="",$D52&lt;1),"",BD660+(変化量!AL657-変化量!AK657))</f>
        <v>7.1591567093453339</v>
      </c>
      <c r="BF660" s="30">
        <f ca="1">IF(OR($D52="",$D52&lt;1),"",BE660+(変化量!AM657-変化量!AL657))</f>
        <v>7.1857877812225137</v>
      </c>
      <c r="BG660" s="30">
        <f ca="1">IF(OR($D52="",$D52&lt;1),"",BF660+(変化量!AN657-変化量!AM657))</f>
        <v>7.2112171390852122</v>
      </c>
      <c r="BH660" s="30">
        <f ca="1">IF(OR($D52="",$D52&lt;1),"",BG660+(変化量!AO657-変化量!AN657))</f>
        <v>7.2354982619809345</v>
      </c>
      <c r="BI660" s="30">
        <f ca="1">IF(OR($D52="",$D52&lt;1),"",BH660+(変化量!AP657-変化量!AO657))</f>
        <v>7.2586823207864253</v>
      </c>
      <c r="BJ660" s="30">
        <f ca="1">IF(OR($D52="",$D52&lt;1),"",BI660+(変化量!AQ657-変化量!AP657))</f>
        <v>7.2808182706645272</v>
      </c>
      <c r="BK660" s="30">
        <f ca="1">IF(OR($D52="",$D52&lt;1),"",BJ660+(変化量!AR657-変化量!AQ657))</f>
        <v>7.3019529405799002</v>
      </c>
      <c r="BL660" s="30">
        <f ca="1">IF(OR($D52="",$D52&lt;1),"",BK660+(変化量!AS657-変化量!AR657))</f>
        <v>7.3221311198762589</v>
      </c>
      <c r="BM660" s="30">
        <f ca="1">IF(OR($D52="",$D52&lt;1),"",BL660+(変化量!AT657-変化量!AS657))</f>
        <v>7.3413956419320119</v>
      </c>
      <c r="BN660" s="30">
        <f ca="1">IF(OR($D52="",$D52&lt;1),"",BM660+(変化量!AU657-変化量!AT657))</f>
        <v>7.3597874649227268</v>
      </c>
      <c r="BO660" s="30">
        <f ca="1">IF(OR($D52="",$D52&lt;1),"",BN660+(変化量!AV657-変化量!AU657))</f>
        <v>7.3773457497292032</v>
      </c>
      <c r="BP660" s="30">
        <f ca="1">IF(OR($D52="",$D52&lt;1),"",BO660+(変化量!AW657-変化量!AV657))</f>
        <v>7.3941079350375478</v>
      </c>
      <c r="BQ660" s="30">
        <f ca="1">IF(OR($D52="",$D52&lt;1),"",BP660+(変化量!AX657-変化量!AW657))</f>
        <v>7.4101098096846787</v>
      </c>
      <c r="BR660" s="30">
        <f ca="1">IF(OR($D52="",$D52&lt;1),"",BQ660+(変化量!AY657-変化量!AX657))</f>
        <v>7.4253855823079729</v>
      </c>
      <c r="BS660" s="30">
        <f ca="1">IF(OR($D52="",$D52&lt;1),"",BR660+(変化量!AZ657-変化量!AY657))</f>
        <v>7.4399679483618666</v>
      </c>
      <c r="BT660" s="30">
        <f ca="1">IF(OR($D52="",$D52&lt;1),"",BS660+(変化量!BA657-変化量!AZ657))</f>
        <v>7.4538881545678297</v>
      </c>
      <c r="BU660" s="30">
        <f ca="1">IF(OR($D52="",$D52&lt;1),"",BT660+(変化量!BB657-変化量!BA657))</f>
        <v>7.467176060866338</v>
      </c>
      <c r="BV660" s="30">
        <f ca="1">IF(OR($D52="",$D52&lt;1),"",BU660+(変化量!BC657-変化量!BB657))</f>
        <v>7.4798601999415038</v>
      </c>
      <c r="BW660" s="30">
        <f ca="1">IF(OR($D52="",$D52&lt;1),"",BV660+(変化量!BD657-変化量!BC657))</f>
        <v>7.4919678343899978</v>
      </c>
      <c r="BX660" s="30">
        <f ca="1">IF(OR($D52="",$D52&lt;1),"",BW660+(変化量!BE657-変化量!BD657))</f>
        <v>7.5035250116066532</v>
      </c>
      <c r="BY660" s="30">
        <f ca="1">IF(OR($D52="",$D52&lt;1),"",BX660+(変化量!BF657-変化量!BE657))</f>
        <v>7.5145566164594388</v>
      </c>
      <c r="BZ660" s="30">
        <f ca="1">IF(OR($D52="",$D52&lt;1),"",BY660+(変化量!BG657-変化量!BF657))</f>
        <v>7.5250864218260727</v>
      </c>
      <c r="CA660" s="30">
        <f ca="1">IF(OR($D52="",$D52&lt;1),"",BZ660+(変化量!BH657-変化量!BG657))</f>
        <v>7.5351371370644262</v>
      </c>
      <c r="CB660" s="30">
        <f ca="1">IF(OR($D52="",$D52&lt;1),"",CA660+(変化量!BI657-変化量!BH657))</f>
        <v>7.5447304544877216</v>
      </c>
      <c r="CC660" s="30">
        <f ca="1">IF(OR($D52="",$D52&lt;1),"",CB660+(変化量!BJ657-変化量!BI657))</f>
        <v>7.5538870939149358</v>
      </c>
      <c r="CD660" s="30">
        <f ca="1">IF(OR($D52="",$D52&lt;1),"",CC660+(変化量!BK657-変化量!BJ657))</f>
        <v>7.5626268453652852</v>
      </c>
      <c r="CE660" s="30">
        <f ca="1">IF(OR($D52="",$D52&lt;1),"",CD660+(変化量!BL657-変化量!BK657))</f>
        <v>7.5709686099647246</v>
      </c>
      <c r="CF660" s="30">
        <f ca="1">IF(OR($D52="",$D52&lt;1),"",CE660+(変化量!BM657-変化量!BL657))</f>
        <v>7.5789304391306285</v>
      </c>
      <c r="CG660" s="30">
        <f ca="1">IF(OR($D52="",$D52&lt;1),"",CF660+(変化量!BN657-変化量!BM657))</f>
        <v>7.586529572099435</v>
      </c>
      <c r="CH660" s="30">
        <f ca="1">IF(OR($D52="",$D52&lt;1),"",CG660+(変化量!BO657-変化量!BN657))</f>
        <v>7.593782471860516</v>
      </c>
      <c r="CI660" s="30">
        <f ca="1">IF(OR($D52="",$D52&lt;1),"",CH660+(変化量!BP657-変化量!BO657))</f>
        <v>7.6007048595575259</v>
      </c>
      <c r="CJ660" s="30">
        <f ca="1">IF(OR($D52="",$D52&lt;1),"",CI660+(変化量!BQ657-変化量!BP657))</f>
        <v>7.6073117474171692</v>
      </c>
      <c r="CK660" s="30">
        <f ca="1">IF(OR($D52="",$D52&lt;1),"",CJ660+(変化量!BR657-変化量!BQ657))</f>
        <v>7.6136174702632839</v>
      </c>
      <c r="CL660" s="30">
        <f ca="1">IF(OR($D52="",$D52&lt;1),"",CK660+(変化量!BS657-変化量!BR657))</f>
        <v>7.6196357156724606</v>
      </c>
      <c r="CM660" s="30">
        <f ca="1">IF(OR($D52="",$D52&lt;1),"",CL660+(変化量!BT657-変化量!BS657))</f>
        <v>7.6253795528257502</v>
      </c>
      <c r="CN660" s="30">
        <f ca="1">IF(OR($D52="",$D52&lt;1),"",CM660+(変化量!BU657-変化量!BT657))</f>
        <v>7.6308614601089619</v>
      </c>
      <c r="CO660" s="30">
        <f ca="1">IF(OR($D52="",$D52&lt;1),"",CN660+(変化量!BV657-変化量!BU657))</f>
        <v>7.6360933515127503</v>
      </c>
      <c r="CP660" s="30">
        <f ca="1">IF(OR($D52="",$D52&lt;1),"",CO660+(変化量!BW657-変化量!BV657))</f>
        <v>7.641086601881435</v>
      </c>
      <c r="CQ660" s="30">
        <f ca="1">IF(OR($D52="",$D52&lt;1),"",CP660+(変化量!BX657-変化量!BW657))</f>
        <v>7.6458520710581634</v>
      </c>
      <c r="CR660" s="30">
        <f ca="1">IF(OR($D52="",$D52&lt;1),"",CQ660+(変化量!BY657-変化量!BX657))</f>
        <v>7.6504001269722597</v>
      </c>
    </row>
    <row r="661" spans="1:96" x14ac:dyDescent="0.15">
      <c r="A661" s="30">
        <f>入力シート!B47</f>
        <v>36</v>
      </c>
      <c r="AE661" s="30">
        <f ca="1">IF(OR($D53="",$D53&lt;1),"",変化量!$L658+変化量!J658)</f>
        <v>4.7999999999999989</v>
      </c>
      <c r="AF661" s="30">
        <f ca="1">IF(OR($D53="",$D53&lt;1),"",AE661+(変化量!M658-変化量!L658))</f>
        <v>4.8848018250133745</v>
      </c>
      <c r="AG661" s="30">
        <f ca="1">IF(OR($D53="",$D53&lt;1),"",AF661+(変化量!N658-変化量!M658))</f>
        <v>4.9659379576857727</v>
      </c>
      <c r="AH661" s="30">
        <f ca="1">IF(OR($D53="",$D53&lt;1),"",AG661+(変化量!O658-変化量!N658))</f>
        <v>5.0435546630868906</v>
      </c>
      <c r="AI661" s="30">
        <f ca="1">IF(OR($D53="",$D53&lt;1),"",AH661+(変化量!P658-変化量!O658))</f>
        <v>5.1177938000684762</v>
      </c>
      <c r="AJ661" s="30">
        <f ca="1">IF(OR($D53="",$D53&lt;1),"",AI661+(変化量!Q658-変化量!P658))</f>
        <v>5.1887927582900488</v>
      </c>
      <c r="AK661" s="30">
        <f ca="1">IF(OR($D53="",$D53&lt;1),"",AJ661+(変化量!R658-変化量!Q658))</f>
        <v>5.2566844321195525</v>
      </c>
      <c r="AL661" s="30">
        <f ca="1">IF(OR($D53="",$D53&lt;1),"",AK661+(変化量!S658-変化量!R658))</f>
        <v>5.3215972247927539</v>
      </c>
      <c r="AM661" s="30">
        <f ca="1">IF(OR($D53="",$D53&lt;1),"",AL661+(変化量!T658-変化量!S658))</f>
        <v>5.383655077328747</v>
      </c>
      <c r="AN661" s="30">
        <f ca="1">IF(OR($D53="",$D53&lt;1),"",AM661+(変化量!U658-変化量!T658))</f>
        <v>5.4429775176117587</v>
      </c>
      <c r="AO661" s="30">
        <f ca="1">IF(OR($D53="",$D53&lt;1),"",AN661+(変化量!V658-変化量!U658))</f>
        <v>5.4996797257999965</v>
      </c>
      <c r="AP661" s="30">
        <f ca="1">IF(OR($D53="",$D53&lt;1),"",AO661+(変化量!W658-変化量!V658))</f>
        <v>5.5538726128439144</v>
      </c>
      <c r="AQ661" s="30">
        <f ca="1">IF(OR($D53="",$D53&lt;1),"",AP661+(変化量!X658-変化量!W658))</f>
        <v>5.6056629094123842</v>
      </c>
      <c r="AR661" s="30">
        <f ca="1">IF(OR($D53="",$D53&lt;1),"",AQ661+(変化量!Y658-変化量!X658))</f>
        <v>5.6551532629559773</v>
      </c>
      <c r="AS661" s="30">
        <f ca="1">IF(OR($D53="",$D53&lt;1),"",AR661+(変化量!Z658-変化量!Y658))</f>
        <v>5.7024423409972123</v>
      </c>
      <c r="AT661" s="30">
        <f ca="1">IF(OR($D53="",$D53&lt;1),"",AS661+(変化量!AA658-変化量!Z658))</f>
        <v>5.7476249390407048</v>
      </c>
      <c r="AU661" s="30">
        <f ca="1">IF(OR($D53="",$D53&lt;1),"",AT661+(変化量!AB658-変化量!AA658))</f>
        <v>5.790792091751424</v>
      </c>
      <c r="AV661" s="30">
        <f ca="1">IF(OR($D53="",$D53&lt;1),"",AU661+(変化量!AC658-変化量!AB658))</f>
        <v>5.8320311862650343</v>
      </c>
      <c r="AW661" s="30">
        <f ca="1">IF(OR($D53="",$D53&lt;1),"",AV661+(変化量!AD658-変化量!AC658))</f>
        <v>5.8714260766771975</v>
      </c>
      <c r="AX661" s="30">
        <f ca="1">IF(OR($D53="",$D53&lt;1),"",AW661+(変化量!AE658-変化量!AD658))</f>
        <v>5.9090571989136347</v>
      </c>
      <c r="AY661" s="30">
        <f ca="1">IF(OR($D53="",$D53&lt;1),"",AX661+(変化量!AF658-変化量!AE658))</f>
        <v>5.9450016853148622</v>
      </c>
      <c r="AZ661" s="30">
        <f ca="1">IF(OR($D53="",$D53&lt;1),"",AY661+(変化量!AG658-変化量!AF658))</f>
        <v>5.9793334783817063</v>
      </c>
      <c r="BA661" s="30">
        <f ca="1">IF(OR($D53="",$D53&lt;1),"",AZ661+(変化量!AH658-変化量!AG658))</f>
        <v>6.0121234432236381</v>
      </c>
      <c r="BB661" s="30">
        <f ca="1">IF(OR($D53="",$D53&lt;1),"",BA661+(変化量!AI658-変化量!AH658))</f>
        <v>6.0434394783335978</v>
      </c>
      <c r="BC661" s="30">
        <f ca="1">IF(OR($D53="",$D53&lt;1),"",BB661+(変化量!AJ658-変化量!AI658))</f>
        <v>6.0733466243829728</v>
      </c>
      <c r="BD661" s="30">
        <f ca="1">IF(OR($D53="",$D53&lt;1),"",BC661+(変化量!AK658-変化量!AJ658))</f>
        <v>6.1019071707899695</v>
      </c>
      <c r="BE661" s="30">
        <f ca="1">IF(OR($D53="",$D53&lt;1),"",BD661+(変化量!AL658-変化量!AK658))</f>
        <v>6.1291807598655961</v>
      </c>
      <c r="BF661" s="30">
        <f ca="1">IF(OR($D53="",$D53&lt;1),"",BE661+(変化量!AM658-変化量!AL658))</f>
        <v>6.1552244883851674</v>
      </c>
      <c r="BG661" s="30">
        <f ca="1">IF(OR($D53="",$D53&lt;1),"",BF661+(変化量!AN658-変化量!AM658))</f>
        <v>6.1800930064702673</v>
      </c>
      <c r="BH661" s="30">
        <f ca="1">IF(OR($D53="",$D53&lt;1),"",BG661+(変化量!AO658-変化量!AN658))</f>
        <v>6.2038386136979025</v>
      </c>
      <c r="BI661" s="30">
        <f ca="1">IF(OR($D53="",$D53&lt;1),"",BH661+(変化量!AP658-変化量!AO658))</f>
        <v>6.2265113523806246</v>
      </c>
      <c r="BJ661" s="30">
        <f ca="1">IF(OR($D53="",$D53&lt;1),"",BI661+(変化量!AQ658-変化量!AP658))</f>
        <v>6.2481590979842156</v>
      </c>
      <c r="BK661" s="30">
        <f ca="1">IF(OR($D53="",$D53&lt;1),"",BJ661+(変化量!AR658-変化量!AQ658))</f>
        <v>6.2688276466691963</v>
      </c>
      <c r="BL661" s="30">
        <f ca="1">IF(OR($D53="",$D53&lt;1),"",BK661+(変化量!AS658-変化量!AR658))</f>
        <v>6.2885607999586046</v>
      </c>
      <c r="BM661" s="30">
        <f ca="1">IF(OR($D53="",$D53&lt;1),"",BL661+(変化量!AT658-変化量!AS658))</f>
        <v>6.307400446548618</v>
      </c>
      <c r="BN661" s="30">
        <f ca="1">IF(OR($D53="",$D53&lt;1),"",BM661+(変化量!AU658-変化量!AT658))</f>
        <v>6.3253866412898301</v>
      </c>
      <c r="BO661" s="30">
        <f ca="1">IF(OR($D53="",$D53&lt;1),"",BN661+(変化量!AV658-変化量!AU658))</f>
        <v>6.3425576813770714</v>
      </c>
      <c r="BP661" s="30">
        <f ca="1">IF(OR($D53="",$D53&lt;1),"",BO661+(変化量!AW658-変化量!AV658))</f>
        <v>6.3589501797931565</v>
      </c>
      <c r="BQ661" s="30">
        <f ca="1">IF(OR($D53="",$D53&lt;1),"",BP661+(変化量!AX658-変化量!AW658))</f>
        <v>6.3745991360588317</v>
      </c>
      <c r="BR661" s="30">
        <f ca="1">IF(OR($D53="",$D53&lt;1),"",BQ661+(変化量!AY658-変化量!AX658))</f>
        <v>6.3895380043463224</v>
      </c>
      <c r="BS661" s="30">
        <f ca="1">IF(OR($D53="",$D53&lt;1),"",BR661+(変化量!AZ658-変化量!AY658))</f>
        <v>6.403798759017862</v>
      </c>
      <c r="BT661" s="30">
        <f ca="1">IF(OR($D53="",$D53&lt;1),"",BS661+(変化量!BA658-変化量!AZ658))</f>
        <v>6.4174119576542683</v>
      </c>
      <c r="BU661" s="30">
        <f ca="1">IF(OR($D53="",$D53&lt;1),"",BT661+(変化量!BB658-変化量!BA658))</f>
        <v>6.4304068016405704</v>
      </c>
      <c r="BV661" s="30">
        <f ca="1">IF(OR($D53="",$D53&lt;1),"",BU661+(変化量!BC658-変化量!BB658))</f>
        <v>6.4428111943778053</v>
      </c>
      <c r="BW661" s="30">
        <f ca="1">IF(OR($D53="",$D53&lt;1),"",BV661+(変化量!BD658-変化量!BC658))</f>
        <v>6.4546517971911346</v>
      </c>
      <c r="BX661" s="30">
        <f ca="1">IF(OR($D53="",$D53&lt;1),"",BW661+(変化量!BE658-変化量!BD658))</f>
        <v>6.4659540830049114</v>
      </c>
      <c r="BY661" s="30">
        <f ca="1">IF(OR($D53="",$D53&lt;1),"",BX661+(変化量!BF658-変化量!BE658))</f>
        <v>6.4767423878559587</v>
      </c>
      <c r="BZ661" s="30">
        <f ca="1">IF(OR($D53="",$D53&lt;1),"",BY661+(変化量!BG658-変化量!BF658))</f>
        <v>6.4870399603155722</v>
      </c>
      <c r="CA661" s="30">
        <f ca="1">IF(OR($D53="",$D53&lt;1),"",BZ661+(変化量!BH658-変化量!BG658))</f>
        <v>6.4968690088909522</v>
      </c>
      <c r="CB661" s="30">
        <f ca="1">IF(OR($D53="",$D53&lt;1),"",CA661+(変化量!BI658-変化量!BH658))</f>
        <v>6.5062507474753648</v>
      </c>
      <c r="CC661" s="30">
        <f ca="1">IF(OR($D53="",$D53&lt;1),"",CB661+(変化量!BJ658-変化量!BI658))</f>
        <v>6.5152054389160181</v>
      </c>
      <c r="CD661" s="30">
        <f ca="1">IF(OR($D53="",$D53&lt;1),"",CC661+(変化量!BK658-変化量!BJ658))</f>
        <v>6.5237524367669177</v>
      </c>
      <c r="CE661" s="30">
        <f ca="1">IF(OR($D53="",$D53&lt;1),"",CD661+(変化量!BL658-変化量!BK658))</f>
        <v>6.5319102252931902</v>
      </c>
      <c r="CF661" s="30">
        <f ca="1">IF(OR($D53="",$D53&lt;1),"",CE661+(変化量!BM658-変化量!BL658))</f>
        <v>6.5396964577915409</v>
      </c>
      <c r="CG661" s="30">
        <f ca="1">IF(OR($D53="",$D53&lt;1),"",CF661+(変化量!BN658-変化量!BM658))</f>
        <v>6.5471279932902444</v>
      </c>
      <c r="CH661" s="30">
        <f ca="1">IF(OR($D53="",$D53&lt;1),"",CG661+(変化量!BO658-変化量!BN658))</f>
        <v>6.5542209316904856</v>
      </c>
      <c r="CI661" s="30">
        <f ca="1">IF(OR($D53="",$D53&lt;1),"",CH661+(変化量!BP658-変化量!BO658))</f>
        <v>6.5609906474090121</v>
      </c>
      <c r="CJ661" s="30">
        <f ca="1">IF(OR($D53="",$D53&lt;1),"",CI661+(変化量!BQ658-変化量!BP658))</f>
        <v>6.5674518215806454</v>
      </c>
      <c r="CK661" s="30">
        <f ca="1">IF(OR($D53="",$D53&lt;1),"",CJ661+(変化量!BR658-変化量!BQ658))</f>
        <v>6.5736184728773441</v>
      </c>
      <c r="CL661" s="30">
        <f ca="1">IF(OR($D53="",$D53&lt;1),"",CK661+(変化量!BS658-変化量!BR658))</f>
        <v>6.5795039869987288</v>
      </c>
      <c r="CM661" s="30">
        <f ca="1">IF(OR($D53="",$D53&lt;1),"",CL661+(変化量!BT658-変化量!BS658))</f>
        <v>6.585121144887486</v>
      </c>
      <c r="CN661" s="30">
        <f ca="1">IF(OR($D53="",$D53&lt;1),"",CM661+(変化量!BU658-変化量!BT658))</f>
        <v>6.5904821497209323</v>
      </c>
      <c r="CO661" s="30">
        <f ca="1">IF(OR($D53="",$D53&lt;1),"",CN661+(変化量!BV658-変化量!BU658))</f>
        <v>6.595598652728869</v>
      </c>
      <c r="CP661" s="30">
        <f ca="1">IF(OR($D53="",$D53&lt;1),"",CO661+(変化量!BW658-変化量!BV658))</f>
        <v>6.6004817778855287</v>
      </c>
      <c r="CQ661" s="30">
        <f ca="1">IF(OR($D53="",$D53&lt;1),"",CP661+(変化量!BX658-変化量!BW658))</f>
        <v>6.6051421455222314</v>
      </c>
      <c r="CR661" s="30">
        <f ca="1">IF(OR($D53="",$D53&lt;1),"",CQ661+(変化量!BY658-変化量!BX658))</f>
        <v>6.6095898949055378</v>
      </c>
    </row>
    <row r="662" spans="1:96" x14ac:dyDescent="0.15">
      <c r="A662" s="30">
        <f>入力シート!B48</f>
        <v>37</v>
      </c>
      <c r="AE662" s="30">
        <f ca="1">IF(OR($D54="",$D54&lt;1),"",変化量!$L659+変化量!J659)</f>
        <v>5.6999999999999993</v>
      </c>
      <c r="AF662" s="30">
        <f ca="1">IF(OR($D54="",$D54&lt;1),"",AE662+(変化量!M659-変化量!L659))</f>
        <v>5.7831302153794226</v>
      </c>
      <c r="AG662" s="30">
        <f ca="1">IF(OR($D54="",$D54&lt;1),"",AF662+(変化量!N659-変化量!M659))</f>
        <v>5.8626669963749478</v>
      </c>
      <c r="AH662" s="30">
        <f ca="1">IF(OR($D54="",$D54&lt;1),"",AG662+(変化量!O659-変化量!N659))</f>
        <v>5.9387537248860145</v>
      </c>
      <c r="AI662" s="30">
        <f ca="1">IF(OR($D54="",$D54&lt;1),"",AH662+(変化量!P659-変化量!O659))</f>
        <v>6.0115294634492873</v>
      </c>
      <c r="AJ662" s="30">
        <f ca="1">IF(OR($D54="",$D54&lt;1),"",AI662+(変化量!Q659-変化量!P659))</f>
        <v>6.0811288935056886</v>
      </c>
      <c r="AK662" s="30">
        <f ca="1">IF(OR($D54="",$D54&lt;1),"",AJ662+(変化量!R659-変化量!Q659))</f>
        <v>6.1476822898155632</v>
      </c>
      <c r="AL662" s="30">
        <f ca="1">IF(OR($D54="",$D54&lt;1),"",AK662+(変化量!S659-変化量!R659))</f>
        <v>6.2113155245360652</v>
      </c>
      <c r="AM662" s="30">
        <f ca="1">IF(OR($D54="",$D54&lt;1),"",AL662+(変化量!T659-変化量!S659))</f>
        <v>6.2721500955666727</v>
      </c>
      <c r="AN662" s="30">
        <f ca="1">IF(OR($D54="",$D54&lt;1),"",AM662+(変化量!U659-変化量!T659))</f>
        <v>6.3303031746635234</v>
      </c>
      <c r="AO662" s="30">
        <f ca="1">IF(OR($D54="",$D54&lt;1),"",AN662+(変化量!V659-変化量!U659))</f>
        <v>6.3858876715588799</v>
      </c>
      <c r="AP662" s="30">
        <f ca="1">IF(OR($D54="",$D54&lt;1),"",AO662+(変化量!W659-変化量!V659))</f>
        <v>6.4390123109317123</v>
      </c>
      <c r="AQ662" s="30">
        <f ca="1">IF(OR($D54="",$D54&lt;1),"",AP662+(変化量!X659-変化量!W659))</f>
        <v>6.4897817195809004</v>
      </c>
      <c r="AR662" s="30">
        <f ca="1">IF(OR($D54="",$D54&lt;1),"",AQ662+(変化量!Y659-変化量!X659))</f>
        <v>6.5382965215752371</v>
      </c>
      <c r="AS662" s="30">
        <f ca="1">IF(OR($D54="",$D54&lt;1),"",AR662+(変化量!Z659-変化量!Y659))</f>
        <v>6.5846534395076297</v>
      </c>
      <c r="AT662" s="30">
        <f ca="1">IF(OR($D54="",$D54&lt;1),"",AS662+(変化量!AA659-変化量!Z659))</f>
        <v>6.6289454002781092</v>
      </c>
      <c r="AU662" s="30">
        <f ca="1">IF(OR($D54="",$D54&lt;1),"",AT662+(変化量!AB659-変化量!AA659))</f>
        <v>6.6712616440805519</v>
      </c>
      <c r="AV662" s="30">
        <f ca="1">IF(OR($D54="",$D54&lt;1),"",AU662+(変化量!AC659-変化量!AB659))</f>
        <v>6.7116878354794807</v>
      </c>
      <c r="AW662" s="30">
        <f ca="1">IF(OR($D54="",$D54&lt;1),"",AV662+(変化量!AD659-変化量!AC659))</f>
        <v>6.7503061756425033</v>
      </c>
      <c r="AX662" s="30">
        <f ca="1">IF(OR($D54="",$D54&lt;1),"",AW662+(変化量!AE659-変化量!AD659))</f>
        <v>6.7871955149461183</v>
      </c>
      <c r="AY662" s="30">
        <f ca="1">IF(OR($D54="",$D54&lt;1),"",AX662+(変化量!AF659-変化量!AE659))</f>
        <v>6.8224314653017348</v>
      </c>
      <c r="AZ662" s="30">
        <f ca="1">IF(OR($D54="",$D54&lt;1),"",AY662+(変化量!AG659-変化量!AF659))</f>
        <v>6.8560865116590275</v>
      </c>
      <c r="BA662" s="30">
        <f ca="1">IF(OR($D54="",$D54&lt;1),"",AZ662+(変化量!AH659-変化量!AG659))</f>
        <v>6.8882301222377347</v>
      </c>
      <c r="BB662" s="30">
        <f ca="1">IF(OR($D54="",$D54&lt;1),"",BA662+(変化量!AI659-変化量!AH659))</f>
        <v>6.9189288571188481</v>
      </c>
      <c r="BC662" s="30">
        <f ca="1">IF(OR($D54="",$D54&lt;1),"",BB662+(変化量!AJ659-変化量!AI659))</f>
        <v>6.9482464748950701</v>
      </c>
      <c r="BD662" s="30">
        <f ca="1">IF(OR($D54="",$D54&lt;1),"",BC662+(変化量!AK659-変化量!AJ659))</f>
        <v>6.9762440371384908</v>
      </c>
      <c r="BE662" s="30">
        <f ca="1">IF(OR($D54="",$D54&lt;1),"",BD662+(変化量!AL659-変化量!AK659))</f>
        <v>7.002980010493653</v>
      </c>
      <c r="BF662" s="30">
        <f ca="1">IF(OR($D54="",$D54&lt;1),"",BE662+(変化量!AM659-変化量!AL659))</f>
        <v>7.028510366246886</v>
      </c>
      <c r="BG662" s="30">
        <f ca="1">IF(OR($D54="",$D54&lt;1),"",BF662+(変化量!AN659-変化量!AM659))</f>
        <v>7.0528886772591246</v>
      </c>
      <c r="BH662" s="30">
        <f ca="1">IF(OR($D54="",$D54&lt;1),"",BG662+(変化量!AO659-変化量!AN659))</f>
        <v>7.0761662121805404</v>
      </c>
      <c r="BI662" s="30">
        <f ca="1">IF(OR($D54="",$D54&lt;1),"",BH662+(変化量!AP659-変化量!AO659))</f>
        <v>7.0983920268919416</v>
      </c>
      <c r="BJ662" s="30">
        <f ca="1">IF(OR($D54="",$D54&lt;1),"",BI662+(変化量!AQ659-変化量!AP659))</f>
        <v>7.1196130531401547</v>
      </c>
      <c r="BK662" s="30">
        <f ca="1">IF(OR($D54="",$D54&lt;1),"",BJ662+(変化量!AR659-変化量!AQ659))</f>
        <v>7.139874184353916</v>
      </c>
      <c r="BL662" s="30">
        <f ca="1">IF(OR($D54="",$D54&lt;1),"",BK662+(変化量!AS659-変化量!AR659))</f>
        <v>7.1592183586426774</v>
      </c>
      <c r="BM662" s="30">
        <f ca="1">IF(OR($D54="",$D54&lt;1),"",BL662+(変化量!AT659-変化量!AS659))</f>
        <v>7.1776866389945813</v>
      </c>
      <c r="BN662" s="30">
        <f ca="1">IF(OR($D54="",$D54&lt;1),"",BM662+(変化量!AU659-変化量!AT659))</f>
        <v>7.1953182907008664</v>
      </c>
      <c r="BO662" s="30">
        <f ca="1">IF(OR($D54="",$D54&lt;1),"",BN662+(変化量!AV659-変化量!AU659))</f>
        <v>7.2121508560438397</v>
      </c>
      <c r="BP662" s="30">
        <f ca="1">IF(OR($D54="",$D54&lt;1),"",BO662+(変化量!AW659-変化量!AV659))</f>
        <v>7.2282202262928994</v>
      </c>
      <c r="BQ662" s="30">
        <f ca="1">IF(OR($D54="",$D54&lt;1),"",BP662+(変化量!AX659-変化量!AW659))</f>
        <v>7.2435607110598692</v>
      </c>
      <c r="BR662" s="30">
        <f ca="1">IF(OR($D54="",$D54&lt;1),"",BQ662+(変化量!AY659-変化量!AX659))</f>
        <v>7.2582051050698748</v>
      </c>
      <c r="BS662" s="30">
        <f ca="1">IF(OR($D54="",$D54&lt;1),"",BR662+(変化量!AZ659-変化量!AY659))</f>
        <v>7.2721847524080214</v>
      </c>
      <c r="BT662" s="30">
        <f ca="1">IF(OR($D54="",$D54&lt;1),"",BS662+(変化量!BA659-変化量!AZ659))</f>
        <v>7.2855296083055112</v>
      </c>
      <c r="BU662" s="30">
        <f ca="1">IF(OR($D54="",$D54&lt;1),"",BT662+(変化量!BB659-変化量!BA659))</f>
        <v>7.2982682985310188</v>
      </c>
      <c r="BV662" s="30">
        <f ca="1">IF(OR($D54="",$D54&lt;1),"",BU662+(変化量!BC659-変化量!BB659))</f>
        <v>7.3104281764550461</v>
      </c>
      <c r="BW662" s="30">
        <f ca="1">IF(OR($D54="",$D54&lt;1),"",BV662+(変化量!BD659-変化量!BC659))</f>
        <v>7.3220353778559453</v>
      </c>
      <c r="BX662" s="30">
        <f ca="1">IF(OR($D54="",$D54&lt;1),"",BW662+(変化量!BE659-変化量!BD659))</f>
        <v>7.3331148735369762</v>
      </c>
      <c r="BY662" s="30">
        <f ca="1">IF(OR($D54="",$D54&lt;1),"",BX662+(変化量!BF659-変化量!BE659))</f>
        <v>7.3436905198241273</v>
      </c>
      <c r="BZ662" s="30">
        <f ca="1">IF(OR($D54="",$D54&lt;1),"",BY662+(変化量!BG659-変化量!BF659))</f>
        <v>7.3537851070139428</v>
      </c>
      <c r="CA662" s="30">
        <f ca="1">IF(OR($D54="",$D54&lt;1),"",BZ662+(変化量!BH659-変化量!BG659))</f>
        <v>7.3634204058405555</v>
      </c>
      <c r="CB662" s="30">
        <f ca="1">IF(OR($D54="",$D54&lt;1),"",CA662+(変化量!BI659-変化量!BH659))</f>
        <v>7.3726172120299562</v>
      </c>
      <c r="CC662" s="30">
        <f ca="1">IF(OR($D54="",$D54&lt;1),"",CB662+(変化量!BJ659-変化量!BI659))</f>
        <v>7.381395389009052</v>
      </c>
      <c r="CD662" s="30">
        <f ca="1">IF(OR($D54="",$D54&lt;1),"",CC662+(変化量!BK659-変化量!BJ659))</f>
        <v>7.3897739088354921</v>
      </c>
      <c r="CE662" s="30">
        <f ca="1">IF(OR($D54="",$D54&lt;1),"",CD662+(変化量!BL659-変化量!BK659))</f>
        <v>7.3977708914134244</v>
      </c>
      <c r="CF662" s="30">
        <f ca="1">IF(OR($D54="",$D54&lt;1),"",CE662+(変化量!BM659-変化量!BL659))</f>
        <v>7.4054036420585891</v>
      </c>
      <c r="CG662" s="30">
        <f ca="1">IF(OR($D54="",$D54&lt;1),"",CF662+(変化量!BN659-変化量!BM659))</f>
        <v>7.4126886874748852</v>
      </c>
      <c r="CH662" s="30">
        <f ca="1">IF(OR($D54="",$D54&lt;1),"",CG662+(変化量!BO659-変化量!BN659))</f>
        <v>7.4196418102029877</v>
      </c>
      <c r="CI662" s="30">
        <f ca="1">IF(OR($D54="",$D54&lt;1),"",CH662+(変化量!BP659-変化量!BO659))</f>
        <v>7.4262780815998557</v>
      </c>
      <c r="CJ662" s="30">
        <f ca="1">IF(OR($D54="",$D54&lt;1),"",CI662+(変化量!BQ659-変化量!BP659))</f>
        <v>7.4326118934064649</v>
      </c>
      <c r="CK662" s="30">
        <f ca="1">IF(OR($D54="",$D54&lt;1),"",CJ662+(変化量!BR659-変化量!BQ659))</f>
        <v>7.438656987959364</v>
      </c>
      <c r="CL662" s="30">
        <f ca="1">IF(OR($D54="",$D54&lt;1),"",CK662+(変化量!BS659-変化量!BR659))</f>
        <v>7.4444264870998875</v>
      </c>
      <c r="CM662" s="30">
        <f ca="1">IF(OR($D54="",$D54&lt;1),"",CL662+(変化量!BT659-変化量!BS659))</f>
        <v>7.4499329198333708</v>
      </c>
      <c r="CN662" s="30">
        <f ca="1">IF(OR($D54="",$D54&lt;1),"",CM662+(変化量!BU659-変化量!BT659))</f>
        <v>7.4551882487886605</v>
      </c>
      <c r="CO662" s="30">
        <f ca="1">IF(OR($D54="",$D54&lt;1),"",CN662+(変化量!BV659-変化量!BU659))</f>
        <v>7.4602038955270675</v>
      </c>
      <c r="CP662" s="30">
        <f ca="1">IF(OR($D54="",$D54&lt;1),"",CO662+(変化量!BW659-変化量!BV659))</f>
        <v>7.4649907647475526</v>
      </c>
      <c r="CQ662" s="30">
        <f ca="1">IF(OR($D54="",$D54&lt;1),"",CP662+(変化量!BX659-変化量!BW659))</f>
        <v>7.4695592674339668</v>
      </c>
      <c r="CR662" s="30">
        <f ca="1">IF(OR($D54="",$D54&lt;1),"",CQ662+(変化量!BY659-変化量!BX659))</f>
        <v>7.4739193429881201</v>
      </c>
    </row>
    <row r="663" spans="1:96" x14ac:dyDescent="0.15">
      <c r="A663" s="30">
        <f>入力シート!B49</f>
        <v>38</v>
      </c>
      <c r="AE663" s="30" t="str">
        <f>IF(OR($D55="",$D55&lt;1),"",変化量!$L660+変化量!J660)</f>
        <v/>
      </c>
      <c r="AF663" s="30" t="str">
        <f>IF(OR($D55="",$D55&lt;1),"",AE663+(変化量!M660-変化量!L660))</f>
        <v/>
      </c>
      <c r="AG663" s="30" t="str">
        <f>IF(OR($D55="",$D55&lt;1),"",AF663+(変化量!N660-変化量!M660))</f>
        <v/>
      </c>
      <c r="AH663" s="30" t="str">
        <f>IF(OR($D55="",$D55&lt;1),"",AG663+(変化量!O660-変化量!N660))</f>
        <v/>
      </c>
      <c r="AI663" s="30" t="str">
        <f>IF(OR($D55="",$D55&lt;1),"",AH663+(変化量!P660-変化量!O660))</f>
        <v/>
      </c>
      <c r="AJ663" s="30" t="str">
        <f>IF(OR($D55="",$D55&lt;1),"",AI663+(変化量!Q660-変化量!P660))</f>
        <v/>
      </c>
      <c r="AK663" s="30" t="str">
        <f>IF(OR($D55="",$D55&lt;1),"",AJ663+(変化量!R660-変化量!Q660))</f>
        <v/>
      </c>
      <c r="AL663" s="30" t="str">
        <f>IF(OR($D55="",$D55&lt;1),"",AK663+(変化量!S660-変化量!R660))</f>
        <v/>
      </c>
      <c r="AM663" s="30" t="str">
        <f>IF(OR($D55="",$D55&lt;1),"",AL663+(変化量!T660-変化量!S660))</f>
        <v/>
      </c>
      <c r="AN663" s="30" t="str">
        <f>IF(OR($D55="",$D55&lt;1),"",AM663+(変化量!U660-変化量!T660))</f>
        <v/>
      </c>
      <c r="AO663" s="30" t="str">
        <f>IF(OR($D55="",$D55&lt;1),"",AN663+(変化量!V660-変化量!U660))</f>
        <v/>
      </c>
      <c r="AP663" s="30" t="str">
        <f>IF(OR($D55="",$D55&lt;1),"",AO663+(変化量!W660-変化量!V660))</f>
        <v/>
      </c>
      <c r="AQ663" s="30" t="str">
        <f>IF(OR($D55="",$D55&lt;1),"",AP663+(変化量!X660-変化量!W660))</f>
        <v/>
      </c>
      <c r="AR663" s="30" t="str">
        <f>IF(OR($D55="",$D55&lt;1),"",AQ663+(変化量!Y660-変化量!X660))</f>
        <v/>
      </c>
      <c r="AS663" s="30" t="str">
        <f>IF(OR($D55="",$D55&lt;1),"",AR663+(変化量!Z660-変化量!Y660))</f>
        <v/>
      </c>
      <c r="AT663" s="30" t="str">
        <f>IF(OR($D55="",$D55&lt;1),"",AS663+(変化量!AA660-変化量!Z660))</f>
        <v/>
      </c>
      <c r="AU663" s="30" t="str">
        <f>IF(OR($D55="",$D55&lt;1),"",AT663+(変化量!AB660-変化量!AA660))</f>
        <v/>
      </c>
      <c r="AV663" s="30" t="str">
        <f>IF(OR($D55="",$D55&lt;1),"",AU663+(変化量!AC660-変化量!AB660))</f>
        <v/>
      </c>
      <c r="AW663" s="30" t="str">
        <f>IF(OR($D55="",$D55&lt;1),"",AV663+(変化量!AD660-変化量!AC660))</f>
        <v/>
      </c>
      <c r="AX663" s="30" t="str">
        <f>IF(OR($D55="",$D55&lt;1),"",AW663+(変化量!AE660-変化量!AD660))</f>
        <v/>
      </c>
      <c r="AY663" s="30" t="str">
        <f>IF(OR($D55="",$D55&lt;1),"",AX663+(変化量!AF660-変化量!AE660))</f>
        <v/>
      </c>
      <c r="AZ663" s="30" t="str">
        <f>IF(OR($D55="",$D55&lt;1),"",AY663+(変化量!AG660-変化量!AF660))</f>
        <v/>
      </c>
      <c r="BA663" s="30" t="str">
        <f>IF(OR($D55="",$D55&lt;1),"",AZ663+(変化量!AH660-変化量!AG660))</f>
        <v/>
      </c>
      <c r="BB663" s="30" t="str">
        <f>IF(OR($D55="",$D55&lt;1),"",BA663+(変化量!AI660-変化量!AH660))</f>
        <v/>
      </c>
      <c r="BC663" s="30" t="str">
        <f>IF(OR($D55="",$D55&lt;1),"",BB663+(変化量!AJ660-変化量!AI660))</f>
        <v/>
      </c>
      <c r="BD663" s="30" t="str">
        <f>IF(OR($D55="",$D55&lt;1),"",BC663+(変化量!AK660-変化量!AJ660))</f>
        <v/>
      </c>
      <c r="BE663" s="30" t="str">
        <f>IF(OR($D55="",$D55&lt;1),"",BD663+(変化量!AL660-変化量!AK660))</f>
        <v/>
      </c>
      <c r="BF663" s="30" t="str">
        <f>IF(OR($D55="",$D55&lt;1),"",BE663+(変化量!AM660-変化量!AL660))</f>
        <v/>
      </c>
      <c r="BG663" s="30" t="str">
        <f>IF(OR($D55="",$D55&lt;1),"",BF663+(変化量!AN660-変化量!AM660))</f>
        <v/>
      </c>
      <c r="BH663" s="30" t="str">
        <f>IF(OR($D55="",$D55&lt;1),"",BG663+(変化量!AO660-変化量!AN660))</f>
        <v/>
      </c>
      <c r="BI663" s="30" t="str">
        <f>IF(OR($D55="",$D55&lt;1),"",BH663+(変化量!AP660-変化量!AO660))</f>
        <v/>
      </c>
      <c r="BJ663" s="30" t="str">
        <f>IF(OR($D55="",$D55&lt;1),"",BI663+(変化量!AQ660-変化量!AP660))</f>
        <v/>
      </c>
      <c r="BK663" s="30" t="str">
        <f>IF(OR($D55="",$D55&lt;1),"",BJ663+(変化量!AR660-変化量!AQ660))</f>
        <v/>
      </c>
      <c r="BL663" s="30" t="str">
        <f>IF(OR($D55="",$D55&lt;1),"",BK663+(変化量!AS660-変化量!AR660))</f>
        <v/>
      </c>
      <c r="BM663" s="30" t="str">
        <f>IF(OR($D55="",$D55&lt;1),"",BL663+(変化量!AT660-変化量!AS660))</f>
        <v/>
      </c>
      <c r="BN663" s="30" t="str">
        <f>IF(OR($D55="",$D55&lt;1),"",BM663+(変化量!AU660-変化量!AT660))</f>
        <v/>
      </c>
      <c r="BO663" s="30" t="str">
        <f>IF(OR($D55="",$D55&lt;1),"",BN663+(変化量!AV660-変化量!AU660))</f>
        <v/>
      </c>
      <c r="BP663" s="30" t="str">
        <f>IF(OR($D55="",$D55&lt;1),"",BO663+(変化量!AW660-変化量!AV660))</f>
        <v/>
      </c>
      <c r="BQ663" s="30" t="str">
        <f>IF(OR($D55="",$D55&lt;1),"",BP663+(変化量!AX660-変化量!AW660))</f>
        <v/>
      </c>
      <c r="BR663" s="30" t="str">
        <f>IF(OR($D55="",$D55&lt;1),"",BQ663+(変化量!AY660-変化量!AX660))</f>
        <v/>
      </c>
      <c r="BS663" s="30" t="str">
        <f>IF(OR($D55="",$D55&lt;1),"",BR663+(変化量!AZ660-変化量!AY660))</f>
        <v/>
      </c>
      <c r="BT663" s="30" t="str">
        <f>IF(OR($D55="",$D55&lt;1),"",BS663+(変化量!BA660-変化量!AZ660))</f>
        <v/>
      </c>
      <c r="BU663" s="30" t="str">
        <f>IF(OR($D55="",$D55&lt;1),"",BT663+(変化量!BB660-変化量!BA660))</f>
        <v/>
      </c>
      <c r="BV663" s="30" t="str">
        <f>IF(OR($D55="",$D55&lt;1),"",BU663+(変化量!BC660-変化量!BB660))</f>
        <v/>
      </c>
      <c r="BW663" s="30" t="str">
        <f>IF(OR($D55="",$D55&lt;1),"",BV663+(変化量!BD660-変化量!BC660))</f>
        <v/>
      </c>
      <c r="BX663" s="30" t="str">
        <f>IF(OR($D55="",$D55&lt;1),"",BW663+(変化量!BE660-変化量!BD660))</f>
        <v/>
      </c>
      <c r="BY663" s="30" t="str">
        <f>IF(OR($D55="",$D55&lt;1),"",BX663+(変化量!BF660-変化量!BE660))</f>
        <v/>
      </c>
      <c r="BZ663" s="30" t="str">
        <f>IF(OR($D55="",$D55&lt;1),"",BY663+(変化量!BG660-変化量!BF660))</f>
        <v/>
      </c>
      <c r="CA663" s="30" t="str">
        <f>IF(OR($D55="",$D55&lt;1),"",BZ663+(変化量!BH660-変化量!BG660))</f>
        <v/>
      </c>
      <c r="CB663" s="30" t="str">
        <f>IF(OR($D55="",$D55&lt;1),"",CA663+(変化量!BI660-変化量!BH660))</f>
        <v/>
      </c>
      <c r="CC663" s="30" t="str">
        <f>IF(OR($D55="",$D55&lt;1),"",CB663+(変化量!BJ660-変化量!BI660))</f>
        <v/>
      </c>
      <c r="CD663" s="30" t="str">
        <f>IF(OR($D55="",$D55&lt;1),"",CC663+(変化量!BK660-変化量!BJ660))</f>
        <v/>
      </c>
      <c r="CE663" s="30" t="str">
        <f>IF(OR($D55="",$D55&lt;1),"",CD663+(変化量!BL660-変化量!BK660))</f>
        <v/>
      </c>
      <c r="CF663" s="30" t="str">
        <f>IF(OR($D55="",$D55&lt;1),"",CE663+(変化量!BM660-変化量!BL660))</f>
        <v/>
      </c>
      <c r="CG663" s="30" t="str">
        <f>IF(OR($D55="",$D55&lt;1),"",CF663+(変化量!BN660-変化量!BM660))</f>
        <v/>
      </c>
      <c r="CH663" s="30" t="str">
        <f>IF(OR($D55="",$D55&lt;1),"",CG663+(変化量!BO660-変化量!BN660))</f>
        <v/>
      </c>
      <c r="CI663" s="30" t="str">
        <f>IF(OR($D55="",$D55&lt;1),"",CH663+(変化量!BP660-変化量!BO660))</f>
        <v/>
      </c>
      <c r="CJ663" s="30" t="str">
        <f>IF(OR($D55="",$D55&lt;1),"",CI663+(変化量!BQ660-変化量!BP660))</f>
        <v/>
      </c>
      <c r="CK663" s="30" t="str">
        <f>IF(OR($D55="",$D55&lt;1),"",CJ663+(変化量!BR660-変化量!BQ660))</f>
        <v/>
      </c>
      <c r="CL663" s="30" t="str">
        <f>IF(OR($D55="",$D55&lt;1),"",CK663+(変化量!BS660-変化量!BR660))</f>
        <v/>
      </c>
      <c r="CM663" s="30" t="str">
        <f>IF(OR($D55="",$D55&lt;1),"",CL663+(変化量!BT660-変化量!BS660))</f>
        <v/>
      </c>
      <c r="CN663" s="30" t="str">
        <f>IF(OR($D55="",$D55&lt;1),"",CM663+(変化量!BU660-変化量!BT660))</f>
        <v/>
      </c>
      <c r="CO663" s="30" t="str">
        <f>IF(OR($D55="",$D55&lt;1),"",CN663+(変化量!BV660-変化量!BU660))</f>
        <v/>
      </c>
      <c r="CP663" s="30" t="str">
        <f>IF(OR($D55="",$D55&lt;1),"",CO663+(変化量!BW660-変化量!BV660))</f>
        <v/>
      </c>
      <c r="CQ663" s="30" t="str">
        <f>IF(OR($D55="",$D55&lt;1),"",CP663+(変化量!BX660-変化量!BW660))</f>
        <v/>
      </c>
      <c r="CR663" s="30" t="str">
        <f>IF(OR($D55="",$D55&lt;1),"",CQ663+(変化量!BY660-変化量!BX660))</f>
        <v/>
      </c>
    </row>
    <row r="664" spans="1:96" x14ac:dyDescent="0.15">
      <c r="A664" s="30">
        <f>入力シート!B50</f>
        <v>39</v>
      </c>
      <c r="AE664" s="30" t="str">
        <f>IF(OR($D56="",$D56&lt;1),"",変化量!$L661+変化量!J661)</f>
        <v/>
      </c>
      <c r="AF664" s="30" t="str">
        <f>IF(OR($D56="",$D56&lt;1),"",AE664+(変化量!M661-変化量!L661))</f>
        <v/>
      </c>
      <c r="AG664" s="30" t="str">
        <f>IF(OR($D56="",$D56&lt;1),"",AF664+(変化量!N661-変化量!M661))</f>
        <v/>
      </c>
      <c r="AH664" s="30" t="str">
        <f>IF(OR($D56="",$D56&lt;1),"",AG664+(変化量!O661-変化量!N661))</f>
        <v/>
      </c>
      <c r="AI664" s="30" t="str">
        <f>IF(OR($D56="",$D56&lt;1),"",AH664+(変化量!P661-変化量!O661))</f>
        <v/>
      </c>
      <c r="AJ664" s="30" t="str">
        <f>IF(OR($D56="",$D56&lt;1),"",AI664+(変化量!Q661-変化量!P661))</f>
        <v/>
      </c>
      <c r="AK664" s="30" t="str">
        <f>IF(OR($D56="",$D56&lt;1),"",AJ664+(変化量!R661-変化量!Q661))</f>
        <v/>
      </c>
      <c r="AL664" s="30" t="str">
        <f>IF(OR($D56="",$D56&lt;1),"",AK664+(変化量!S661-変化量!R661))</f>
        <v/>
      </c>
      <c r="AM664" s="30" t="str">
        <f>IF(OR($D56="",$D56&lt;1),"",AL664+(変化量!T661-変化量!S661))</f>
        <v/>
      </c>
      <c r="AN664" s="30" t="str">
        <f>IF(OR($D56="",$D56&lt;1),"",AM664+(変化量!U661-変化量!T661))</f>
        <v/>
      </c>
      <c r="AO664" s="30" t="str">
        <f>IF(OR($D56="",$D56&lt;1),"",AN664+(変化量!V661-変化量!U661))</f>
        <v/>
      </c>
      <c r="AP664" s="30" t="str">
        <f>IF(OR($D56="",$D56&lt;1),"",AO664+(変化量!W661-変化量!V661))</f>
        <v/>
      </c>
      <c r="AQ664" s="30" t="str">
        <f>IF(OR($D56="",$D56&lt;1),"",AP664+(変化量!X661-変化量!W661))</f>
        <v/>
      </c>
      <c r="AR664" s="30" t="str">
        <f>IF(OR($D56="",$D56&lt;1),"",AQ664+(変化量!Y661-変化量!X661))</f>
        <v/>
      </c>
      <c r="AS664" s="30" t="str">
        <f>IF(OR($D56="",$D56&lt;1),"",AR664+(変化量!Z661-変化量!Y661))</f>
        <v/>
      </c>
      <c r="AT664" s="30" t="str">
        <f>IF(OR($D56="",$D56&lt;1),"",AS664+(変化量!AA661-変化量!Z661))</f>
        <v/>
      </c>
      <c r="AU664" s="30" t="str">
        <f>IF(OR($D56="",$D56&lt;1),"",AT664+(変化量!AB661-変化量!AA661))</f>
        <v/>
      </c>
      <c r="AV664" s="30" t="str">
        <f>IF(OR($D56="",$D56&lt;1),"",AU664+(変化量!AC661-変化量!AB661))</f>
        <v/>
      </c>
      <c r="AW664" s="30" t="str">
        <f>IF(OR($D56="",$D56&lt;1),"",AV664+(変化量!AD661-変化量!AC661))</f>
        <v/>
      </c>
      <c r="AX664" s="30" t="str">
        <f>IF(OR($D56="",$D56&lt;1),"",AW664+(変化量!AE661-変化量!AD661))</f>
        <v/>
      </c>
      <c r="AY664" s="30" t="str">
        <f>IF(OR($D56="",$D56&lt;1),"",AX664+(変化量!AF661-変化量!AE661))</f>
        <v/>
      </c>
      <c r="AZ664" s="30" t="str">
        <f>IF(OR($D56="",$D56&lt;1),"",AY664+(変化量!AG661-変化量!AF661))</f>
        <v/>
      </c>
      <c r="BA664" s="30" t="str">
        <f>IF(OR($D56="",$D56&lt;1),"",AZ664+(変化量!AH661-変化量!AG661))</f>
        <v/>
      </c>
      <c r="BB664" s="30" t="str">
        <f>IF(OR($D56="",$D56&lt;1),"",BA664+(変化量!AI661-変化量!AH661))</f>
        <v/>
      </c>
      <c r="BC664" s="30" t="str">
        <f>IF(OR($D56="",$D56&lt;1),"",BB664+(変化量!AJ661-変化量!AI661))</f>
        <v/>
      </c>
      <c r="BD664" s="30" t="str">
        <f>IF(OR($D56="",$D56&lt;1),"",BC664+(変化量!AK661-変化量!AJ661))</f>
        <v/>
      </c>
      <c r="BE664" s="30" t="str">
        <f>IF(OR($D56="",$D56&lt;1),"",BD664+(変化量!AL661-変化量!AK661))</f>
        <v/>
      </c>
      <c r="BF664" s="30" t="str">
        <f>IF(OR($D56="",$D56&lt;1),"",BE664+(変化量!AM661-変化量!AL661))</f>
        <v/>
      </c>
      <c r="BG664" s="30" t="str">
        <f>IF(OR($D56="",$D56&lt;1),"",BF664+(変化量!AN661-変化量!AM661))</f>
        <v/>
      </c>
      <c r="BH664" s="30" t="str">
        <f>IF(OR($D56="",$D56&lt;1),"",BG664+(変化量!AO661-変化量!AN661))</f>
        <v/>
      </c>
      <c r="BI664" s="30" t="str">
        <f>IF(OR($D56="",$D56&lt;1),"",BH664+(変化量!AP661-変化量!AO661))</f>
        <v/>
      </c>
      <c r="BJ664" s="30" t="str">
        <f>IF(OR($D56="",$D56&lt;1),"",BI664+(変化量!AQ661-変化量!AP661))</f>
        <v/>
      </c>
      <c r="BK664" s="30" t="str">
        <f>IF(OR($D56="",$D56&lt;1),"",BJ664+(変化量!AR661-変化量!AQ661))</f>
        <v/>
      </c>
      <c r="BL664" s="30" t="str">
        <f>IF(OR($D56="",$D56&lt;1),"",BK664+(変化量!AS661-変化量!AR661))</f>
        <v/>
      </c>
      <c r="BM664" s="30" t="str">
        <f>IF(OR($D56="",$D56&lt;1),"",BL664+(変化量!AT661-変化量!AS661))</f>
        <v/>
      </c>
      <c r="BN664" s="30" t="str">
        <f>IF(OR($D56="",$D56&lt;1),"",BM664+(変化量!AU661-変化量!AT661))</f>
        <v/>
      </c>
      <c r="BO664" s="30" t="str">
        <f>IF(OR($D56="",$D56&lt;1),"",BN664+(変化量!AV661-変化量!AU661))</f>
        <v/>
      </c>
      <c r="BP664" s="30" t="str">
        <f>IF(OR($D56="",$D56&lt;1),"",BO664+(変化量!AW661-変化量!AV661))</f>
        <v/>
      </c>
      <c r="BQ664" s="30" t="str">
        <f>IF(OR($D56="",$D56&lt;1),"",BP664+(変化量!AX661-変化量!AW661))</f>
        <v/>
      </c>
      <c r="BR664" s="30" t="str">
        <f>IF(OR($D56="",$D56&lt;1),"",BQ664+(変化量!AY661-変化量!AX661))</f>
        <v/>
      </c>
      <c r="BS664" s="30" t="str">
        <f>IF(OR($D56="",$D56&lt;1),"",BR664+(変化量!AZ661-変化量!AY661))</f>
        <v/>
      </c>
      <c r="BT664" s="30" t="str">
        <f>IF(OR($D56="",$D56&lt;1),"",BS664+(変化量!BA661-変化量!AZ661))</f>
        <v/>
      </c>
      <c r="BU664" s="30" t="str">
        <f>IF(OR($D56="",$D56&lt;1),"",BT664+(変化量!BB661-変化量!BA661))</f>
        <v/>
      </c>
      <c r="BV664" s="30" t="str">
        <f>IF(OR($D56="",$D56&lt;1),"",BU664+(変化量!BC661-変化量!BB661))</f>
        <v/>
      </c>
      <c r="BW664" s="30" t="str">
        <f>IF(OR($D56="",$D56&lt;1),"",BV664+(変化量!BD661-変化量!BC661))</f>
        <v/>
      </c>
      <c r="BX664" s="30" t="str">
        <f>IF(OR($D56="",$D56&lt;1),"",BW664+(変化量!BE661-変化量!BD661))</f>
        <v/>
      </c>
      <c r="BY664" s="30" t="str">
        <f>IF(OR($D56="",$D56&lt;1),"",BX664+(変化量!BF661-変化量!BE661))</f>
        <v/>
      </c>
      <c r="BZ664" s="30" t="str">
        <f>IF(OR($D56="",$D56&lt;1),"",BY664+(変化量!BG661-変化量!BF661))</f>
        <v/>
      </c>
      <c r="CA664" s="30" t="str">
        <f>IF(OR($D56="",$D56&lt;1),"",BZ664+(変化量!BH661-変化量!BG661))</f>
        <v/>
      </c>
      <c r="CB664" s="30" t="str">
        <f>IF(OR($D56="",$D56&lt;1),"",CA664+(変化量!BI661-変化量!BH661))</f>
        <v/>
      </c>
      <c r="CC664" s="30" t="str">
        <f>IF(OR($D56="",$D56&lt;1),"",CB664+(変化量!BJ661-変化量!BI661))</f>
        <v/>
      </c>
      <c r="CD664" s="30" t="str">
        <f>IF(OR($D56="",$D56&lt;1),"",CC664+(変化量!BK661-変化量!BJ661))</f>
        <v/>
      </c>
      <c r="CE664" s="30" t="str">
        <f>IF(OR($D56="",$D56&lt;1),"",CD664+(変化量!BL661-変化量!BK661))</f>
        <v/>
      </c>
      <c r="CF664" s="30" t="str">
        <f>IF(OR($D56="",$D56&lt;1),"",CE664+(変化量!BM661-変化量!BL661))</f>
        <v/>
      </c>
      <c r="CG664" s="30" t="str">
        <f>IF(OR($D56="",$D56&lt;1),"",CF664+(変化量!BN661-変化量!BM661))</f>
        <v/>
      </c>
      <c r="CH664" s="30" t="str">
        <f>IF(OR($D56="",$D56&lt;1),"",CG664+(変化量!BO661-変化量!BN661))</f>
        <v/>
      </c>
      <c r="CI664" s="30" t="str">
        <f>IF(OR($D56="",$D56&lt;1),"",CH664+(変化量!BP661-変化量!BO661))</f>
        <v/>
      </c>
      <c r="CJ664" s="30" t="str">
        <f>IF(OR($D56="",$D56&lt;1),"",CI664+(変化量!BQ661-変化量!BP661))</f>
        <v/>
      </c>
      <c r="CK664" s="30" t="str">
        <f>IF(OR($D56="",$D56&lt;1),"",CJ664+(変化量!BR661-変化量!BQ661))</f>
        <v/>
      </c>
      <c r="CL664" s="30" t="str">
        <f>IF(OR($D56="",$D56&lt;1),"",CK664+(変化量!BS661-変化量!BR661))</f>
        <v/>
      </c>
      <c r="CM664" s="30" t="str">
        <f>IF(OR($D56="",$D56&lt;1),"",CL664+(変化量!BT661-変化量!BS661))</f>
        <v/>
      </c>
      <c r="CN664" s="30" t="str">
        <f>IF(OR($D56="",$D56&lt;1),"",CM664+(変化量!BU661-変化量!BT661))</f>
        <v/>
      </c>
      <c r="CO664" s="30" t="str">
        <f>IF(OR($D56="",$D56&lt;1),"",CN664+(変化量!BV661-変化量!BU661))</f>
        <v/>
      </c>
      <c r="CP664" s="30" t="str">
        <f>IF(OR($D56="",$D56&lt;1),"",CO664+(変化量!BW661-変化量!BV661))</f>
        <v/>
      </c>
      <c r="CQ664" s="30" t="str">
        <f>IF(OR($D56="",$D56&lt;1),"",CP664+(変化量!BX661-変化量!BW661))</f>
        <v/>
      </c>
      <c r="CR664" s="30" t="str">
        <f>IF(OR($D56="",$D56&lt;1),"",CQ664+(変化量!BY661-変化量!BX661))</f>
        <v/>
      </c>
    </row>
    <row r="665" spans="1:96" x14ac:dyDescent="0.15">
      <c r="A665" s="30">
        <f>入力シート!B51</f>
        <v>40</v>
      </c>
      <c r="AE665" s="30" t="str">
        <f>IF(OR($D57="",$D57&lt;1),"",変化量!$L662+変化量!J662)</f>
        <v/>
      </c>
      <c r="AF665" s="30" t="str">
        <f>IF(OR($D57="",$D57&lt;1),"",AE665+(変化量!M662-変化量!L662))</f>
        <v/>
      </c>
      <c r="AG665" s="30" t="str">
        <f>IF(OR($D57="",$D57&lt;1),"",AF665+(変化量!N662-変化量!M662))</f>
        <v/>
      </c>
      <c r="AH665" s="30" t="str">
        <f>IF(OR($D57="",$D57&lt;1),"",AG665+(変化量!O662-変化量!N662))</f>
        <v/>
      </c>
      <c r="AI665" s="30" t="str">
        <f>IF(OR($D57="",$D57&lt;1),"",AH665+(変化量!P662-変化量!O662))</f>
        <v/>
      </c>
      <c r="AJ665" s="30" t="str">
        <f>IF(OR($D57="",$D57&lt;1),"",AI665+(変化量!Q662-変化量!P662))</f>
        <v/>
      </c>
      <c r="AK665" s="30" t="str">
        <f>IF(OR($D57="",$D57&lt;1),"",AJ665+(変化量!R662-変化量!Q662))</f>
        <v/>
      </c>
      <c r="AL665" s="30" t="str">
        <f>IF(OR($D57="",$D57&lt;1),"",AK665+(変化量!S662-変化量!R662))</f>
        <v/>
      </c>
      <c r="AM665" s="30" t="str">
        <f>IF(OR($D57="",$D57&lt;1),"",AL665+(変化量!T662-変化量!S662))</f>
        <v/>
      </c>
      <c r="AN665" s="30" t="str">
        <f>IF(OR($D57="",$D57&lt;1),"",AM665+(変化量!U662-変化量!T662))</f>
        <v/>
      </c>
      <c r="AO665" s="30" t="str">
        <f>IF(OR($D57="",$D57&lt;1),"",AN665+(変化量!V662-変化量!U662))</f>
        <v/>
      </c>
      <c r="AP665" s="30" t="str">
        <f>IF(OR($D57="",$D57&lt;1),"",AO665+(変化量!W662-変化量!V662))</f>
        <v/>
      </c>
      <c r="AQ665" s="30" t="str">
        <f>IF(OR($D57="",$D57&lt;1),"",AP665+(変化量!X662-変化量!W662))</f>
        <v/>
      </c>
      <c r="AR665" s="30" t="str">
        <f>IF(OR($D57="",$D57&lt;1),"",AQ665+(変化量!Y662-変化量!X662))</f>
        <v/>
      </c>
      <c r="AS665" s="30" t="str">
        <f>IF(OR($D57="",$D57&lt;1),"",AR665+(変化量!Z662-変化量!Y662))</f>
        <v/>
      </c>
      <c r="AT665" s="30" t="str">
        <f>IF(OR($D57="",$D57&lt;1),"",AS665+(変化量!AA662-変化量!Z662))</f>
        <v/>
      </c>
      <c r="AU665" s="30" t="str">
        <f>IF(OR($D57="",$D57&lt;1),"",AT665+(変化量!AB662-変化量!AA662))</f>
        <v/>
      </c>
      <c r="AV665" s="30" t="str">
        <f>IF(OR($D57="",$D57&lt;1),"",AU665+(変化量!AC662-変化量!AB662))</f>
        <v/>
      </c>
      <c r="AW665" s="30" t="str">
        <f>IF(OR($D57="",$D57&lt;1),"",AV665+(変化量!AD662-変化量!AC662))</f>
        <v/>
      </c>
      <c r="AX665" s="30" t="str">
        <f>IF(OR($D57="",$D57&lt;1),"",AW665+(変化量!AE662-変化量!AD662))</f>
        <v/>
      </c>
      <c r="AY665" s="30" t="str">
        <f>IF(OR($D57="",$D57&lt;1),"",AX665+(変化量!AF662-変化量!AE662))</f>
        <v/>
      </c>
      <c r="AZ665" s="30" t="str">
        <f>IF(OR($D57="",$D57&lt;1),"",AY665+(変化量!AG662-変化量!AF662))</f>
        <v/>
      </c>
      <c r="BA665" s="30" t="str">
        <f>IF(OR($D57="",$D57&lt;1),"",AZ665+(変化量!AH662-変化量!AG662))</f>
        <v/>
      </c>
      <c r="BB665" s="30" t="str">
        <f>IF(OR($D57="",$D57&lt;1),"",BA665+(変化量!AI662-変化量!AH662))</f>
        <v/>
      </c>
      <c r="BC665" s="30" t="str">
        <f>IF(OR($D57="",$D57&lt;1),"",BB665+(変化量!AJ662-変化量!AI662))</f>
        <v/>
      </c>
      <c r="BD665" s="30" t="str">
        <f>IF(OR($D57="",$D57&lt;1),"",BC665+(変化量!AK662-変化量!AJ662))</f>
        <v/>
      </c>
      <c r="BE665" s="30" t="str">
        <f>IF(OR($D57="",$D57&lt;1),"",BD665+(変化量!AL662-変化量!AK662))</f>
        <v/>
      </c>
      <c r="BF665" s="30" t="str">
        <f>IF(OR($D57="",$D57&lt;1),"",BE665+(変化量!AM662-変化量!AL662))</f>
        <v/>
      </c>
      <c r="BG665" s="30" t="str">
        <f>IF(OR($D57="",$D57&lt;1),"",BF665+(変化量!AN662-変化量!AM662))</f>
        <v/>
      </c>
      <c r="BH665" s="30" t="str">
        <f>IF(OR($D57="",$D57&lt;1),"",BG665+(変化量!AO662-変化量!AN662))</f>
        <v/>
      </c>
      <c r="BI665" s="30" t="str">
        <f>IF(OR($D57="",$D57&lt;1),"",BH665+(変化量!AP662-変化量!AO662))</f>
        <v/>
      </c>
      <c r="BJ665" s="30" t="str">
        <f>IF(OR($D57="",$D57&lt;1),"",BI665+(変化量!AQ662-変化量!AP662))</f>
        <v/>
      </c>
      <c r="BK665" s="30" t="str">
        <f>IF(OR($D57="",$D57&lt;1),"",BJ665+(変化量!AR662-変化量!AQ662))</f>
        <v/>
      </c>
      <c r="BL665" s="30" t="str">
        <f>IF(OR($D57="",$D57&lt;1),"",BK665+(変化量!AS662-変化量!AR662))</f>
        <v/>
      </c>
      <c r="BM665" s="30" t="str">
        <f>IF(OR($D57="",$D57&lt;1),"",BL665+(変化量!AT662-変化量!AS662))</f>
        <v/>
      </c>
      <c r="BN665" s="30" t="str">
        <f>IF(OR($D57="",$D57&lt;1),"",BM665+(変化量!AU662-変化量!AT662))</f>
        <v/>
      </c>
      <c r="BO665" s="30" t="str">
        <f>IF(OR($D57="",$D57&lt;1),"",BN665+(変化量!AV662-変化量!AU662))</f>
        <v/>
      </c>
      <c r="BP665" s="30" t="str">
        <f>IF(OR($D57="",$D57&lt;1),"",BO665+(変化量!AW662-変化量!AV662))</f>
        <v/>
      </c>
      <c r="BQ665" s="30" t="str">
        <f>IF(OR($D57="",$D57&lt;1),"",BP665+(変化量!AX662-変化量!AW662))</f>
        <v/>
      </c>
      <c r="BR665" s="30" t="str">
        <f>IF(OR($D57="",$D57&lt;1),"",BQ665+(変化量!AY662-変化量!AX662))</f>
        <v/>
      </c>
      <c r="BS665" s="30" t="str">
        <f>IF(OR($D57="",$D57&lt;1),"",BR665+(変化量!AZ662-変化量!AY662))</f>
        <v/>
      </c>
      <c r="BT665" s="30" t="str">
        <f>IF(OR($D57="",$D57&lt;1),"",BS665+(変化量!BA662-変化量!AZ662))</f>
        <v/>
      </c>
      <c r="BU665" s="30" t="str">
        <f>IF(OR($D57="",$D57&lt;1),"",BT665+(変化量!BB662-変化量!BA662))</f>
        <v/>
      </c>
      <c r="BV665" s="30" t="str">
        <f>IF(OR($D57="",$D57&lt;1),"",BU665+(変化量!BC662-変化量!BB662))</f>
        <v/>
      </c>
      <c r="BW665" s="30" t="str">
        <f>IF(OR($D57="",$D57&lt;1),"",BV665+(変化量!BD662-変化量!BC662))</f>
        <v/>
      </c>
      <c r="BX665" s="30" t="str">
        <f>IF(OR($D57="",$D57&lt;1),"",BW665+(変化量!BE662-変化量!BD662))</f>
        <v/>
      </c>
      <c r="BY665" s="30" t="str">
        <f>IF(OR($D57="",$D57&lt;1),"",BX665+(変化量!BF662-変化量!BE662))</f>
        <v/>
      </c>
      <c r="BZ665" s="30" t="str">
        <f>IF(OR($D57="",$D57&lt;1),"",BY665+(変化量!BG662-変化量!BF662))</f>
        <v/>
      </c>
      <c r="CA665" s="30" t="str">
        <f>IF(OR($D57="",$D57&lt;1),"",BZ665+(変化量!BH662-変化量!BG662))</f>
        <v/>
      </c>
      <c r="CB665" s="30" t="str">
        <f>IF(OR($D57="",$D57&lt;1),"",CA665+(変化量!BI662-変化量!BH662))</f>
        <v/>
      </c>
      <c r="CC665" s="30" t="str">
        <f>IF(OR($D57="",$D57&lt;1),"",CB665+(変化量!BJ662-変化量!BI662))</f>
        <v/>
      </c>
      <c r="CD665" s="30" t="str">
        <f>IF(OR($D57="",$D57&lt;1),"",CC665+(変化量!BK662-変化量!BJ662))</f>
        <v/>
      </c>
      <c r="CE665" s="30" t="str">
        <f>IF(OR($D57="",$D57&lt;1),"",CD665+(変化量!BL662-変化量!BK662))</f>
        <v/>
      </c>
      <c r="CF665" s="30" t="str">
        <f>IF(OR($D57="",$D57&lt;1),"",CE665+(変化量!BM662-変化量!BL662))</f>
        <v/>
      </c>
      <c r="CG665" s="30" t="str">
        <f>IF(OR($D57="",$D57&lt;1),"",CF665+(変化量!BN662-変化量!BM662))</f>
        <v/>
      </c>
      <c r="CH665" s="30" t="str">
        <f>IF(OR($D57="",$D57&lt;1),"",CG665+(変化量!BO662-変化量!BN662))</f>
        <v/>
      </c>
      <c r="CI665" s="30" t="str">
        <f>IF(OR($D57="",$D57&lt;1),"",CH665+(変化量!BP662-変化量!BO662))</f>
        <v/>
      </c>
      <c r="CJ665" s="30" t="str">
        <f>IF(OR($D57="",$D57&lt;1),"",CI665+(変化量!BQ662-変化量!BP662))</f>
        <v/>
      </c>
      <c r="CK665" s="30" t="str">
        <f>IF(OR($D57="",$D57&lt;1),"",CJ665+(変化量!BR662-変化量!BQ662))</f>
        <v/>
      </c>
      <c r="CL665" s="30" t="str">
        <f>IF(OR($D57="",$D57&lt;1),"",CK665+(変化量!BS662-変化量!BR662))</f>
        <v/>
      </c>
      <c r="CM665" s="30" t="str">
        <f>IF(OR($D57="",$D57&lt;1),"",CL665+(変化量!BT662-変化量!BS662))</f>
        <v/>
      </c>
      <c r="CN665" s="30" t="str">
        <f>IF(OR($D57="",$D57&lt;1),"",CM665+(変化量!BU662-変化量!BT662))</f>
        <v/>
      </c>
      <c r="CO665" s="30" t="str">
        <f>IF(OR($D57="",$D57&lt;1),"",CN665+(変化量!BV662-変化量!BU662))</f>
        <v/>
      </c>
      <c r="CP665" s="30" t="str">
        <f>IF(OR($D57="",$D57&lt;1),"",CO665+(変化量!BW662-変化量!BV662))</f>
        <v/>
      </c>
      <c r="CQ665" s="30" t="str">
        <f>IF(OR($D57="",$D57&lt;1),"",CP665+(変化量!BX662-変化量!BW662))</f>
        <v/>
      </c>
      <c r="CR665" s="30" t="str">
        <f>IF(OR($D57="",$D57&lt;1),"",CQ665+(変化量!BY662-変化量!BX662))</f>
        <v/>
      </c>
    </row>
    <row r="666" spans="1:96" x14ac:dyDescent="0.15">
      <c r="A666" s="30">
        <f>入力シート!B52</f>
        <v>41</v>
      </c>
      <c r="AE666" s="30" t="str">
        <f>IF(OR($D58="",$D58&lt;1),"",変化量!$L663+変化量!J663)</f>
        <v/>
      </c>
      <c r="AF666" s="30" t="str">
        <f>IF(OR($D58="",$D58&lt;1),"",AE666+(変化量!M663-変化量!L663))</f>
        <v/>
      </c>
      <c r="AG666" s="30" t="str">
        <f>IF(OR($D58="",$D58&lt;1),"",AF666+(変化量!N663-変化量!M663))</f>
        <v/>
      </c>
      <c r="AH666" s="30" t="str">
        <f>IF(OR($D58="",$D58&lt;1),"",AG666+(変化量!O663-変化量!N663))</f>
        <v/>
      </c>
      <c r="AI666" s="30" t="str">
        <f>IF(OR($D58="",$D58&lt;1),"",AH666+(変化量!P663-変化量!O663))</f>
        <v/>
      </c>
      <c r="AJ666" s="30" t="str">
        <f>IF(OR($D58="",$D58&lt;1),"",AI666+(変化量!Q663-変化量!P663))</f>
        <v/>
      </c>
      <c r="AK666" s="30" t="str">
        <f>IF(OR($D58="",$D58&lt;1),"",AJ666+(変化量!R663-変化量!Q663))</f>
        <v/>
      </c>
      <c r="AL666" s="30" t="str">
        <f>IF(OR($D58="",$D58&lt;1),"",AK666+(変化量!S663-変化量!R663))</f>
        <v/>
      </c>
      <c r="AM666" s="30" t="str">
        <f>IF(OR($D58="",$D58&lt;1),"",AL666+(変化量!T663-変化量!S663))</f>
        <v/>
      </c>
      <c r="AN666" s="30" t="str">
        <f>IF(OR($D58="",$D58&lt;1),"",AM666+(変化量!U663-変化量!T663))</f>
        <v/>
      </c>
      <c r="AO666" s="30" t="str">
        <f>IF(OR($D58="",$D58&lt;1),"",AN666+(変化量!V663-変化量!U663))</f>
        <v/>
      </c>
      <c r="AP666" s="30" t="str">
        <f>IF(OR($D58="",$D58&lt;1),"",AO666+(変化量!W663-変化量!V663))</f>
        <v/>
      </c>
      <c r="AQ666" s="30" t="str">
        <f>IF(OR($D58="",$D58&lt;1),"",AP666+(変化量!X663-変化量!W663))</f>
        <v/>
      </c>
      <c r="AR666" s="30" t="str">
        <f>IF(OR($D58="",$D58&lt;1),"",AQ666+(変化量!Y663-変化量!X663))</f>
        <v/>
      </c>
      <c r="AS666" s="30" t="str">
        <f>IF(OR($D58="",$D58&lt;1),"",AR666+(変化量!Z663-変化量!Y663))</f>
        <v/>
      </c>
      <c r="AT666" s="30" t="str">
        <f>IF(OR($D58="",$D58&lt;1),"",AS666+(変化量!AA663-変化量!Z663))</f>
        <v/>
      </c>
      <c r="AU666" s="30" t="str">
        <f>IF(OR($D58="",$D58&lt;1),"",AT666+(変化量!AB663-変化量!AA663))</f>
        <v/>
      </c>
      <c r="AV666" s="30" t="str">
        <f>IF(OR($D58="",$D58&lt;1),"",AU666+(変化量!AC663-変化量!AB663))</f>
        <v/>
      </c>
      <c r="AW666" s="30" t="str">
        <f>IF(OR($D58="",$D58&lt;1),"",AV666+(変化量!AD663-変化量!AC663))</f>
        <v/>
      </c>
      <c r="AX666" s="30" t="str">
        <f>IF(OR($D58="",$D58&lt;1),"",AW666+(変化量!AE663-変化量!AD663))</f>
        <v/>
      </c>
      <c r="AY666" s="30" t="str">
        <f>IF(OR($D58="",$D58&lt;1),"",AX666+(変化量!AF663-変化量!AE663))</f>
        <v/>
      </c>
      <c r="AZ666" s="30" t="str">
        <f>IF(OR($D58="",$D58&lt;1),"",AY666+(変化量!AG663-変化量!AF663))</f>
        <v/>
      </c>
      <c r="BA666" s="30" t="str">
        <f>IF(OR($D58="",$D58&lt;1),"",AZ666+(変化量!AH663-変化量!AG663))</f>
        <v/>
      </c>
      <c r="BB666" s="30" t="str">
        <f>IF(OR($D58="",$D58&lt;1),"",BA666+(変化量!AI663-変化量!AH663))</f>
        <v/>
      </c>
      <c r="BC666" s="30" t="str">
        <f>IF(OR($D58="",$D58&lt;1),"",BB666+(変化量!AJ663-変化量!AI663))</f>
        <v/>
      </c>
      <c r="BD666" s="30" t="str">
        <f>IF(OR($D58="",$D58&lt;1),"",BC666+(変化量!AK663-変化量!AJ663))</f>
        <v/>
      </c>
      <c r="BE666" s="30" t="str">
        <f>IF(OR($D58="",$D58&lt;1),"",BD666+(変化量!AL663-変化量!AK663))</f>
        <v/>
      </c>
      <c r="BF666" s="30" t="str">
        <f>IF(OR($D58="",$D58&lt;1),"",BE666+(変化量!AM663-変化量!AL663))</f>
        <v/>
      </c>
      <c r="BG666" s="30" t="str">
        <f>IF(OR($D58="",$D58&lt;1),"",BF666+(変化量!AN663-変化量!AM663))</f>
        <v/>
      </c>
      <c r="BH666" s="30" t="str">
        <f>IF(OR($D58="",$D58&lt;1),"",BG666+(変化量!AO663-変化量!AN663))</f>
        <v/>
      </c>
      <c r="BI666" s="30" t="str">
        <f>IF(OR($D58="",$D58&lt;1),"",BH666+(変化量!AP663-変化量!AO663))</f>
        <v/>
      </c>
      <c r="BJ666" s="30" t="str">
        <f>IF(OR($D58="",$D58&lt;1),"",BI666+(変化量!AQ663-変化量!AP663))</f>
        <v/>
      </c>
      <c r="BK666" s="30" t="str">
        <f>IF(OR($D58="",$D58&lt;1),"",BJ666+(変化量!AR663-変化量!AQ663))</f>
        <v/>
      </c>
      <c r="BL666" s="30" t="str">
        <f>IF(OR($D58="",$D58&lt;1),"",BK666+(変化量!AS663-変化量!AR663))</f>
        <v/>
      </c>
      <c r="BM666" s="30" t="str">
        <f>IF(OR($D58="",$D58&lt;1),"",BL666+(変化量!AT663-変化量!AS663))</f>
        <v/>
      </c>
      <c r="BN666" s="30" t="str">
        <f>IF(OR($D58="",$D58&lt;1),"",BM666+(変化量!AU663-変化量!AT663))</f>
        <v/>
      </c>
      <c r="BO666" s="30" t="str">
        <f>IF(OR($D58="",$D58&lt;1),"",BN666+(変化量!AV663-変化量!AU663))</f>
        <v/>
      </c>
      <c r="BP666" s="30" t="str">
        <f>IF(OR($D58="",$D58&lt;1),"",BO666+(変化量!AW663-変化量!AV663))</f>
        <v/>
      </c>
      <c r="BQ666" s="30" t="str">
        <f>IF(OR($D58="",$D58&lt;1),"",BP666+(変化量!AX663-変化量!AW663))</f>
        <v/>
      </c>
      <c r="BR666" s="30" t="str">
        <f>IF(OR($D58="",$D58&lt;1),"",BQ666+(変化量!AY663-変化量!AX663))</f>
        <v/>
      </c>
      <c r="BS666" s="30" t="str">
        <f>IF(OR($D58="",$D58&lt;1),"",BR666+(変化量!AZ663-変化量!AY663))</f>
        <v/>
      </c>
      <c r="BT666" s="30" t="str">
        <f>IF(OR($D58="",$D58&lt;1),"",BS666+(変化量!BA663-変化量!AZ663))</f>
        <v/>
      </c>
      <c r="BU666" s="30" t="str">
        <f>IF(OR($D58="",$D58&lt;1),"",BT666+(変化量!BB663-変化量!BA663))</f>
        <v/>
      </c>
      <c r="BV666" s="30" t="str">
        <f>IF(OR($D58="",$D58&lt;1),"",BU666+(変化量!BC663-変化量!BB663))</f>
        <v/>
      </c>
      <c r="BW666" s="30" t="str">
        <f>IF(OR($D58="",$D58&lt;1),"",BV666+(変化量!BD663-変化量!BC663))</f>
        <v/>
      </c>
      <c r="BX666" s="30" t="str">
        <f>IF(OR($D58="",$D58&lt;1),"",BW666+(変化量!BE663-変化量!BD663))</f>
        <v/>
      </c>
      <c r="BY666" s="30" t="str">
        <f>IF(OR($D58="",$D58&lt;1),"",BX666+(変化量!BF663-変化量!BE663))</f>
        <v/>
      </c>
      <c r="BZ666" s="30" t="str">
        <f>IF(OR($D58="",$D58&lt;1),"",BY666+(変化量!BG663-変化量!BF663))</f>
        <v/>
      </c>
      <c r="CA666" s="30" t="str">
        <f>IF(OR($D58="",$D58&lt;1),"",BZ666+(変化量!BH663-変化量!BG663))</f>
        <v/>
      </c>
      <c r="CB666" s="30" t="str">
        <f>IF(OR($D58="",$D58&lt;1),"",CA666+(変化量!BI663-変化量!BH663))</f>
        <v/>
      </c>
      <c r="CC666" s="30" t="str">
        <f>IF(OR($D58="",$D58&lt;1),"",CB666+(変化量!BJ663-変化量!BI663))</f>
        <v/>
      </c>
      <c r="CD666" s="30" t="str">
        <f>IF(OR($D58="",$D58&lt;1),"",CC666+(変化量!BK663-変化量!BJ663))</f>
        <v/>
      </c>
      <c r="CE666" s="30" t="str">
        <f>IF(OR($D58="",$D58&lt;1),"",CD666+(変化量!BL663-変化量!BK663))</f>
        <v/>
      </c>
      <c r="CF666" s="30" t="str">
        <f>IF(OR($D58="",$D58&lt;1),"",CE666+(変化量!BM663-変化量!BL663))</f>
        <v/>
      </c>
      <c r="CG666" s="30" t="str">
        <f>IF(OR($D58="",$D58&lt;1),"",CF666+(変化量!BN663-変化量!BM663))</f>
        <v/>
      </c>
      <c r="CH666" s="30" t="str">
        <f>IF(OR($D58="",$D58&lt;1),"",CG666+(変化量!BO663-変化量!BN663))</f>
        <v/>
      </c>
      <c r="CI666" s="30" t="str">
        <f>IF(OR($D58="",$D58&lt;1),"",CH666+(変化量!BP663-変化量!BO663))</f>
        <v/>
      </c>
      <c r="CJ666" s="30" t="str">
        <f>IF(OR($D58="",$D58&lt;1),"",CI666+(変化量!BQ663-変化量!BP663))</f>
        <v/>
      </c>
      <c r="CK666" s="30" t="str">
        <f>IF(OR($D58="",$D58&lt;1),"",CJ666+(変化量!BR663-変化量!BQ663))</f>
        <v/>
      </c>
      <c r="CL666" s="30" t="str">
        <f>IF(OR($D58="",$D58&lt;1),"",CK666+(変化量!BS663-変化量!BR663))</f>
        <v/>
      </c>
      <c r="CM666" s="30" t="str">
        <f>IF(OR($D58="",$D58&lt;1),"",CL666+(変化量!BT663-変化量!BS663))</f>
        <v/>
      </c>
      <c r="CN666" s="30" t="str">
        <f>IF(OR($D58="",$D58&lt;1),"",CM666+(変化量!BU663-変化量!BT663))</f>
        <v/>
      </c>
      <c r="CO666" s="30" t="str">
        <f>IF(OR($D58="",$D58&lt;1),"",CN666+(変化量!BV663-変化量!BU663))</f>
        <v/>
      </c>
      <c r="CP666" s="30" t="str">
        <f>IF(OR($D58="",$D58&lt;1),"",CO666+(変化量!BW663-変化量!BV663))</f>
        <v/>
      </c>
      <c r="CQ666" s="30" t="str">
        <f>IF(OR($D58="",$D58&lt;1),"",CP666+(変化量!BX663-変化量!BW663))</f>
        <v/>
      </c>
      <c r="CR666" s="30" t="str">
        <f>IF(OR($D58="",$D58&lt;1),"",CQ666+(変化量!BY663-変化量!BX663))</f>
        <v/>
      </c>
    </row>
    <row r="667" spans="1:96" x14ac:dyDescent="0.15">
      <c r="A667" s="30">
        <f>入力シート!B53</f>
        <v>42</v>
      </c>
      <c r="AE667" s="30" t="str">
        <f>IF(OR($D59="",$D59&lt;1),"",変化量!$L664+変化量!J664)</f>
        <v/>
      </c>
      <c r="AF667" s="30" t="str">
        <f>IF(OR($D59="",$D59&lt;1),"",AE667+(変化量!M664-変化量!L664))</f>
        <v/>
      </c>
      <c r="AG667" s="30" t="str">
        <f>IF(OR($D59="",$D59&lt;1),"",AF667+(変化量!N664-変化量!M664))</f>
        <v/>
      </c>
      <c r="AH667" s="30" t="str">
        <f>IF(OR($D59="",$D59&lt;1),"",AG667+(変化量!O664-変化量!N664))</f>
        <v/>
      </c>
      <c r="AI667" s="30" t="str">
        <f>IF(OR($D59="",$D59&lt;1),"",AH667+(変化量!P664-変化量!O664))</f>
        <v/>
      </c>
      <c r="AJ667" s="30" t="str">
        <f>IF(OR($D59="",$D59&lt;1),"",AI667+(変化量!Q664-変化量!P664))</f>
        <v/>
      </c>
      <c r="AK667" s="30" t="str">
        <f>IF(OR($D59="",$D59&lt;1),"",AJ667+(変化量!R664-変化量!Q664))</f>
        <v/>
      </c>
      <c r="AL667" s="30" t="str">
        <f>IF(OR($D59="",$D59&lt;1),"",AK667+(変化量!S664-変化量!R664))</f>
        <v/>
      </c>
      <c r="AM667" s="30" t="str">
        <f>IF(OR($D59="",$D59&lt;1),"",AL667+(変化量!T664-変化量!S664))</f>
        <v/>
      </c>
      <c r="AN667" s="30" t="str">
        <f>IF(OR($D59="",$D59&lt;1),"",AM667+(変化量!U664-変化量!T664))</f>
        <v/>
      </c>
      <c r="AO667" s="30" t="str">
        <f>IF(OR($D59="",$D59&lt;1),"",AN667+(変化量!V664-変化量!U664))</f>
        <v/>
      </c>
      <c r="AP667" s="30" t="str">
        <f>IF(OR($D59="",$D59&lt;1),"",AO667+(変化量!W664-変化量!V664))</f>
        <v/>
      </c>
      <c r="AQ667" s="30" t="str">
        <f>IF(OR($D59="",$D59&lt;1),"",AP667+(変化量!X664-変化量!W664))</f>
        <v/>
      </c>
      <c r="AR667" s="30" t="str">
        <f>IF(OR($D59="",$D59&lt;1),"",AQ667+(変化量!Y664-変化量!X664))</f>
        <v/>
      </c>
      <c r="AS667" s="30" t="str">
        <f>IF(OR($D59="",$D59&lt;1),"",AR667+(変化量!Z664-変化量!Y664))</f>
        <v/>
      </c>
      <c r="AT667" s="30" t="str">
        <f>IF(OR($D59="",$D59&lt;1),"",AS667+(変化量!AA664-変化量!Z664))</f>
        <v/>
      </c>
      <c r="AU667" s="30" t="str">
        <f>IF(OR($D59="",$D59&lt;1),"",AT667+(変化量!AB664-変化量!AA664))</f>
        <v/>
      </c>
      <c r="AV667" s="30" t="str">
        <f>IF(OR($D59="",$D59&lt;1),"",AU667+(変化量!AC664-変化量!AB664))</f>
        <v/>
      </c>
      <c r="AW667" s="30" t="str">
        <f>IF(OR($D59="",$D59&lt;1),"",AV667+(変化量!AD664-変化量!AC664))</f>
        <v/>
      </c>
      <c r="AX667" s="30" t="str">
        <f>IF(OR($D59="",$D59&lt;1),"",AW667+(変化量!AE664-変化量!AD664))</f>
        <v/>
      </c>
      <c r="AY667" s="30" t="str">
        <f>IF(OR($D59="",$D59&lt;1),"",AX667+(変化量!AF664-変化量!AE664))</f>
        <v/>
      </c>
      <c r="AZ667" s="30" t="str">
        <f>IF(OR($D59="",$D59&lt;1),"",AY667+(変化量!AG664-変化量!AF664))</f>
        <v/>
      </c>
      <c r="BA667" s="30" t="str">
        <f>IF(OR($D59="",$D59&lt;1),"",AZ667+(変化量!AH664-変化量!AG664))</f>
        <v/>
      </c>
      <c r="BB667" s="30" t="str">
        <f>IF(OR($D59="",$D59&lt;1),"",BA667+(変化量!AI664-変化量!AH664))</f>
        <v/>
      </c>
      <c r="BC667" s="30" t="str">
        <f>IF(OR($D59="",$D59&lt;1),"",BB667+(変化量!AJ664-変化量!AI664))</f>
        <v/>
      </c>
      <c r="BD667" s="30" t="str">
        <f>IF(OR($D59="",$D59&lt;1),"",BC667+(変化量!AK664-変化量!AJ664))</f>
        <v/>
      </c>
      <c r="BE667" s="30" t="str">
        <f>IF(OR($D59="",$D59&lt;1),"",BD667+(変化量!AL664-変化量!AK664))</f>
        <v/>
      </c>
      <c r="BF667" s="30" t="str">
        <f>IF(OR($D59="",$D59&lt;1),"",BE667+(変化量!AM664-変化量!AL664))</f>
        <v/>
      </c>
      <c r="BG667" s="30" t="str">
        <f>IF(OR($D59="",$D59&lt;1),"",BF667+(変化量!AN664-変化量!AM664))</f>
        <v/>
      </c>
      <c r="BH667" s="30" t="str">
        <f>IF(OR($D59="",$D59&lt;1),"",BG667+(変化量!AO664-変化量!AN664))</f>
        <v/>
      </c>
      <c r="BI667" s="30" t="str">
        <f>IF(OR($D59="",$D59&lt;1),"",BH667+(変化量!AP664-変化量!AO664))</f>
        <v/>
      </c>
      <c r="BJ667" s="30" t="str">
        <f>IF(OR($D59="",$D59&lt;1),"",BI667+(変化量!AQ664-変化量!AP664))</f>
        <v/>
      </c>
      <c r="BK667" s="30" t="str">
        <f>IF(OR($D59="",$D59&lt;1),"",BJ667+(変化量!AR664-変化量!AQ664))</f>
        <v/>
      </c>
      <c r="BL667" s="30" t="str">
        <f>IF(OR($D59="",$D59&lt;1),"",BK667+(変化量!AS664-変化量!AR664))</f>
        <v/>
      </c>
      <c r="BM667" s="30" t="str">
        <f>IF(OR($D59="",$D59&lt;1),"",BL667+(変化量!AT664-変化量!AS664))</f>
        <v/>
      </c>
      <c r="BN667" s="30" t="str">
        <f>IF(OR($D59="",$D59&lt;1),"",BM667+(変化量!AU664-変化量!AT664))</f>
        <v/>
      </c>
      <c r="BO667" s="30" t="str">
        <f>IF(OR($D59="",$D59&lt;1),"",BN667+(変化量!AV664-変化量!AU664))</f>
        <v/>
      </c>
      <c r="BP667" s="30" t="str">
        <f>IF(OR($D59="",$D59&lt;1),"",BO667+(変化量!AW664-変化量!AV664))</f>
        <v/>
      </c>
      <c r="BQ667" s="30" t="str">
        <f>IF(OR($D59="",$D59&lt;1),"",BP667+(変化量!AX664-変化量!AW664))</f>
        <v/>
      </c>
      <c r="BR667" s="30" t="str">
        <f>IF(OR($D59="",$D59&lt;1),"",BQ667+(変化量!AY664-変化量!AX664))</f>
        <v/>
      </c>
      <c r="BS667" s="30" t="str">
        <f>IF(OR($D59="",$D59&lt;1),"",BR667+(変化量!AZ664-変化量!AY664))</f>
        <v/>
      </c>
      <c r="BT667" s="30" t="str">
        <f>IF(OR($D59="",$D59&lt;1),"",BS667+(変化量!BA664-変化量!AZ664))</f>
        <v/>
      </c>
      <c r="BU667" s="30" t="str">
        <f>IF(OR($D59="",$D59&lt;1),"",BT667+(変化量!BB664-変化量!BA664))</f>
        <v/>
      </c>
      <c r="BV667" s="30" t="str">
        <f>IF(OR($D59="",$D59&lt;1),"",BU667+(変化量!BC664-変化量!BB664))</f>
        <v/>
      </c>
      <c r="BW667" s="30" t="str">
        <f>IF(OR($D59="",$D59&lt;1),"",BV667+(変化量!BD664-変化量!BC664))</f>
        <v/>
      </c>
      <c r="BX667" s="30" t="str">
        <f>IF(OR($D59="",$D59&lt;1),"",BW667+(変化量!BE664-変化量!BD664))</f>
        <v/>
      </c>
      <c r="BY667" s="30" t="str">
        <f>IF(OR($D59="",$D59&lt;1),"",BX667+(変化量!BF664-変化量!BE664))</f>
        <v/>
      </c>
      <c r="BZ667" s="30" t="str">
        <f>IF(OR($D59="",$D59&lt;1),"",BY667+(変化量!BG664-変化量!BF664))</f>
        <v/>
      </c>
      <c r="CA667" s="30" t="str">
        <f>IF(OR($D59="",$D59&lt;1),"",BZ667+(変化量!BH664-変化量!BG664))</f>
        <v/>
      </c>
      <c r="CB667" s="30" t="str">
        <f>IF(OR($D59="",$D59&lt;1),"",CA667+(変化量!BI664-変化量!BH664))</f>
        <v/>
      </c>
      <c r="CC667" s="30" t="str">
        <f>IF(OR($D59="",$D59&lt;1),"",CB667+(変化量!BJ664-変化量!BI664))</f>
        <v/>
      </c>
      <c r="CD667" s="30" t="str">
        <f>IF(OR($D59="",$D59&lt;1),"",CC667+(変化量!BK664-変化量!BJ664))</f>
        <v/>
      </c>
      <c r="CE667" s="30" t="str">
        <f>IF(OR($D59="",$D59&lt;1),"",CD667+(変化量!BL664-変化量!BK664))</f>
        <v/>
      </c>
      <c r="CF667" s="30" t="str">
        <f>IF(OR($D59="",$D59&lt;1),"",CE667+(変化量!BM664-変化量!BL664))</f>
        <v/>
      </c>
      <c r="CG667" s="30" t="str">
        <f>IF(OR($D59="",$D59&lt;1),"",CF667+(変化量!BN664-変化量!BM664))</f>
        <v/>
      </c>
      <c r="CH667" s="30" t="str">
        <f>IF(OR($D59="",$D59&lt;1),"",CG667+(変化量!BO664-変化量!BN664))</f>
        <v/>
      </c>
      <c r="CI667" s="30" t="str">
        <f>IF(OR($D59="",$D59&lt;1),"",CH667+(変化量!BP664-変化量!BO664))</f>
        <v/>
      </c>
      <c r="CJ667" s="30" t="str">
        <f>IF(OR($D59="",$D59&lt;1),"",CI667+(変化量!BQ664-変化量!BP664))</f>
        <v/>
      </c>
      <c r="CK667" s="30" t="str">
        <f>IF(OR($D59="",$D59&lt;1),"",CJ667+(変化量!BR664-変化量!BQ664))</f>
        <v/>
      </c>
      <c r="CL667" s="30" t="str">
        <f>IF(OR($D59="",$D59&lt;1),"",CK667+(変化量!BS664-変化量!BR664))</f>
        <v/>
      </c>
      <c r="CM667" s="30" t="str">
        <f>IF(OR($D59="",$D59&lt;1),"",CL667+(変化量!BT664-変化量!BS664))</f>
        <v/>
      </c>
      <c r="CN667" s="30" t="str">
        <f>IF(OR($D59="",$D59&lt;1),"",CM667+(変化量!BU664-変化量!BT664))</f>
        <v/>
      </c>
      <c r="CO667" s="30" t="str">
        <f>IF(OR($D59="",$D59&lt;1),"",CN667+(変化量!BV664-変化量!BU664))</f>
        <v/>
      </c>
      <c r="CP667" s="30" t="str">
        <f>IF(OR($D59="",$D59&lt;1),"",CO667+(変化量!BW664-変化量!BV664))</f>
        <v/>
      </c>
      <c r="CQ667" s="30" t="str">
        <f>IF(OR($D59="",$D59&lt;1),"",CP667+(変化量!BX664-変化量!BW664))</f>
        <v/>
      </c>
      <c r="CR667" s="30" t="str">
        <f>IF(OR($D59="",$D59&lt;1),"",CQ667+(変化量!BY664-変化量!BX664))</f>
        <v/>
      </c>
    </row>
    <row r="668" spans="1:96" x14ac:dyDescent="0.15">
      <c r="A668" s="30">
        <f>入力シート!B54</f>
        <v>43</v>
      </c>
      <c r="AE668" s="30" t="str">
        <f>IF(OR($D60="",$D60&lt;1),"",変化量!$L665+変化量!J665)</f>
        <v/>
      </c>
      <c r="AF668" s="30" t="str">
        <f>IF(OR($D60="",$D60&lt;1),"",AE668+(変化量!M665-変化量!L665))</f>
        <v/>
      </c>
      <c r="AG668" s="30" t="str">
        <f>IF(OR($D60="",$D60&lt;1),"",AF668+(変化量!N665-変化量!M665))</f>
        <v/>
      </c>
      <c r="AH668" s="30" t="str">
        <f>IF(OR($D60="",$D60&lt;1),"",AG668+(変化量!O665-変化量!N665))</f>
        <v/>
      </c>
      <c r="AI668" s="30" t="str">
        <f>IF(OR($D60="",$D60&lt;1),"",AH668+(変化量!P665-変化量!O665))</f>
        <v/>
      </c>
      <c r="AJ668" s="30" t="str">
        <f>IF(OR($D60="",$D60&lt;1),"",AI668+(変化量!Q665-変化量!P665))</f>
        <v/>
      </c>
      <c r="AK668" s="30" t="str">
        <f>IF(OR($D60="",$D60&lt;1),"",AJ668+(変化量!R665-変化量!Q665))</f>
        <v/>
      </c>
      <c r="AL668" s="30" t="str">
        <f>IF(OR($D60="",$D60&lt;1),"",AK668+(変化量!S665-変化量!R665))</f>
        <v/>
      </c>
      <c r="AM668" s="30" t="str">
        <f>IF(OR($D60="",$D60&lt;1),"",AL668+(変化量!T665-変化量!S665))</f>
        <v/>
      </c>
      <c r="AN668" s="30" t="str">
        <f>IF(OR($D60="",$D60&lt;1),"",AM668+(変化量!U665-変化量!T665))</f>
        <v/>
      </c>
      <c r="AO668" s="30" t="str">
        <f>IF(OR($D60="",$D60&lt;1),"",AN668+(変化量!V665-変化量!U665))</f>
        <v/>
      </c>
      <c r="AP668" s="30" t="str">
        <f>IF(OR($D60="",$D60&lt;1),"",AO668+(変化量!W665-変化量!V665))</f>
        <v/>
      </c>
      <c r="AQ668" s="30" t="str">
        <f>IF(OR($D60="",$D60&lt;1),"",AP668+(変化量!X665-変化量!W665))</f>
        <v/>
      </c>
      <c r="AR668" s="30" t="str">
        <f>IF(OR($D60="",$D60&lt;1),"",AQ668+(変化量!Y665-変化量!X665))</f>
        <v/>
      </c>
      <c r="AS668" s="30" t="str">
        <f>IF(OR($D60="",$D60&lt;1),"",AR668+(変化量!Z665-変化量!Y665))</f>
        <v/>
      </c>
      <c r="AT668" s="30" t="str">
        <f>IF(OR($D60="",$D60&lt;1),"",AS668+(変化量!AA665-変化量!Z665))</f>
        <v/>
      </c>
      <c r="AU668" s="30" t="str">
        <f>IF(OR($D60="",$D60&lt;1),"",AT668+(変化量!AB665-変化量!AA665))</f>
        <v/>
      </c>
      <c r="AV668" s="30" t="str">
        <f>IF(OR($D60="",$D60&lt;1),"",AU668+(変化量!AC665-変化量!AB665))</f>
        <v/>
      </c>
      <c r="AW668" s="30" t="str">
        <f>IF(OR($D60="",$D60&lt;1),"",AV668+(変化量!AD665-変化量!AC665))</f>
        <v/>
      </c>
      <c r="AX668" s="30" t="str">
        <f>IF(OR($D60="",$D60&lt;1),"",AW668+(変化量!AE665-変化量!AD665))</f>
        <v/>
      </c>
      <c r="AY668" s="30" t="str">
        <f>IF(OR($D60="",$D60&lt;1),"",AX668+(変化量!AF665-変化量!AE665))</f>
        <v/>
      </c>
      <c r="AZ668" s="30" t="str">
        <f>IF(OR($D60="",$D60&lt;1),"",AY668+(変化量!AG665-変化量!AF665))</f>
        <v/>
      </c>
      <c r="BA668" s="30" t="str">
        <f>IF(OR($D60="",$D60&lt;1),"",AZ668+(変化量!AH665-変化量!AG665))</f>
        <v/>
      </c>
      <c r="BB668" s="30" t="str">
        <f>IF(OR($D60="",$D60&lt;1),"",BA668+(変化量!AI665-変化量!AH665))</f>
        <v/>
      </c>
      <c r="BC668" s="30" t="str">
        <f>IF(OR($D60="",$D60&lt;1),"",BB668+(変化量!AJ665-変化量!AI665))</f>
        <v/>
      </c>
      <c r="BD668" s="30" t="str">
        <f>IF(OR($D60="",$D60&lt;1),"",BC668+(変化量!AK665-変化量!AJ665))</f>
        <v/>
      </c>
      <c r="BE668" s="30" t="str">
        <f>IF(OR($D60="",$D60&lt;1),"",BD668+(変化量!AL665-変化量!AK665))</f>
        <v/>
      </c>
      <c r="BF668" s="30" t="str">
        <f>IF(OR($D60="",$D60&lt;1),"",BE668+(変化量!AM665-変化量!AL665))</f>
        <v/>
      </c>
      <c r="BG668" s="30" t="str">
        <f>IF(OR($D60="",$D60&lt;1),"",BF668+(変化量!AN665-変化量!AM665))</f>
        <v/>
      </c>
      <c r="BH668" s="30" t="str">
        <f>IF(OR($D60="",$D60&lt;1),"",BG668+(変化量!AO665-変化量!AN665))</f>
        <v/>
      </c>
      <c r="BI668" s="30" t="str">
        <f>IF(OR($D60="",$D60&lt;1),"",BH668+(変化量!AP665-変化量!AO665))</f>
        <v/>
      </c>
      <c r="BJ668" s="30" t="str">
        <f>IF(OR($D60="",$D60&lt;1),"",BI668+(変化量!AQ665-変化量!AP665))</f>
        <v/>
      </c>
      <c r="BK668" s="30" t="str">
        <f>IF(OR($D60="",$D60&lt;1),"",BJ668+(変化量!AR665-変化量!AQ665))</f>
        <v/>
      </c>
      <c r="BL668" s="30" t="str">
        <f>IF(OR($D60="",$D60&lt;1),"",BK668+(変化量!AS665-変化量!AR665))</f>
        <v/>
      </c>
      <c r="BM668" s="30" t="str">
        <f>IF(OR($D60="",$D60&lt;1),"",BL668+(変化量!AT665-変化量!AS665))</f>
        <v/>
      </c>
      <c r="BN668" s="30" t="str">
        <f>IF(OR($D60="",$D60&lt;1),"",BM668+(変化量!AU665-変化量!AT665))</f>
        <v/>
      </c>
      <c r="BO668" s="30" t="str">
        <f>IF(OR($D60="",$D60&lt;1),"",BN668+(変化量!AV665-変化量!AU665))</f>
        <v/>
      </c>
      <c r="BP668" s="30" t="str">
        <f>IF(OR($D60="",$D60&lt;1),"",BO668+(変化量!AW665-変化量!AV665))</f>
        <v/>
      </c>
      <c r="BQ668" s="30" t="str">
        <f>IF(OR($D60="",$D60&lt;1),"",BP668+(変化量!AX665-変化量!AW665))</f>
        <v/>
      </c>
      <c r="BR668" s="30" t="str">
        <f>IF(OR($D60="",$D60&lt;1),"",BQ668+(変化量!AY665-変化量!AX665))</f>
        <v/>
      </c>
      <c r="BS668" s="30" t="str">
        <f>IF(OR($D60="",$D60&lt;1),"",BR668+(変化量!AZ665-変化量!AY665))</f>
        <v/>
      </c>
      <c r="BT668" s="30" t="str">
        <f>IF(OR($D60="",$D60&lt;1),"",BS668+(変化量!BA665-変化量!AZ665))</f>
        <v/>
      </c>
      <c r="BU668" s="30" t="str">
        <f>IF(OR($D60="",$D60&lt;1),"",BT668+(変化量!BB665-変化量!BA665))</f>
        <v/>
      </c>
      <c r="BV668" s="30" t="str">
        <f>IF(OR($D60="",$D60&lt;1),"",BU668+(変化量!BC665-変化量!BB665))</f>
        <v/>
      </c>
      <c r="BW668" s="30" t="str">
        <f>IF(OR($D60="",$D60&lt;1),"",BV668+(変化量!BD665-変化量!BC665))</f>
        <v/>
      </c>
      <c r="BX668" s="30" t="str">
        <f>IF(OR($D60="",$D60&lt;1),"",BW668+(変化量!BE665-変化量!BD665))</f>
        <v/>
      </c>
      <c r="BY668" s="30" t="str">
        <f>IF(OR($D60="",$D60&lt;1),"",BX668+(変化量!BF665-変化量!BE665))</f>
        <v/>
      </c>
      <c r="BZ668" s="30" t="str">
        <f>IF(OR($D60="",$D60&lt;1),"",BY668+(変化量!BG665-変化量!BF665))</f>
        <v/>
      </c>
      <c r="CA668" s="30" t="str">
        <f>IF(OR($D60="",$D60&lt;1),"",BZ668+(変化量!BH665-変化量!BG665))</f>
        <v/>
      </c>
      <c r="CB668" s="30" t="str">
        <f>IF(OR($D60="",$D60&lt;1),"",CA668+(変化量!BI665-変化量!BH665))</f>
        <v/>
      </c>
      <c r="CC668" s="30" t="str">
        <f>IF(OR($D60="",$D60&lt;1),"",CB668+(変化量!BJ665-変化量!BI665))</f>
        <v/>
      </c>
      <c r="CD668" s="30" t="str">
        <f>IF(OR($D60="",$D60&lt;1),"",CC668+(変化量!BK665-変化量!BJ665))</f>
        <v/>
      </c>
      <c r="CE668" s="30" t="str">
        <f>IF(OR($D60="",$D60&lt;1),"",CD668+(変化量!BL665-変化量!BK665))</f>
        <v/>
      </c>
      <c r="CF668" s="30" t="str">
        <f>IF(OR($D60="",$D60&lt;1),"",CE668+(変化量!BM665-変化量!BL665))</f>
        <v/>
      </c>
      <c r="CG668" s="30" t="str">
        <f>IF(OR($D60="",$D60&lt;1),"",CF668+(変化量!BN665-変化量!BM665))</f>
        <v/>
      </c>
      <c r="CH668" s="30" t="str">
        <f>IF(OR($D60="",$D60&lt;1),"",CG668+(変化量!BO665-変化量!BN665))</f>
        <v/>
      </c>
      <c r="CI668" s="30" t="str">
        <f>IF(OR($D60="",$D60&lt;1),"",CH668+(変化量!BP665-変化量!BO665))</f>
        <v/>
      </c>
      <c r="CJ668" s="30" t="str">
        <f>IF(OR($D60="",$D60&lt;1),"",CI668+(変化量!BQ665-変化量!BP665))</f>
        <v/>
      </c>
      <c r="CK668" s="30" t="str">
        <f>IF(OR($D60="",$D60&lt;1),"",CJ668+(変化量!BR665-変化量!BQ665))</f>
        <v/>
      </c>
      <c r="CL668" s="30" t="str">
        <f>IF(OR($D60="",$D60&lt;1),"",CK668+(変化量!BS665-変化量!BR665))</f>
        <v/>
      </c>
      <c r="CM668" s="30" t="str">
        <f>IF(OR($D60="",$D60&lt;1),"",CL668+(変化量!BT665-変化量!BS665))</f>
        <v/>
      </c>
      <c r="CN668" s="30" t="str">
        <f>IF(OR($D60="",$D60&lt;1),"",CM668+(変化量!BU665-変化量!BT665))</f>
        <v/>
      </c>
      <c r="CO668" s="30" t="str">
        <f>IF(OR($D60="",$D60&lt;1),"",CN668+(変化量!BV665-変化量!BU665))</f>
        <v/>
      </c>
      <c r="CP668" s="30" t="str">
        <f>IF(OR($D60="",$D60&lt;1),"",CO668+(変化量!BW665-変化量!BV665))</f>
        <v/>
      </c>
      <c r="CQ668" s="30" t="str">
        <f>IF(OR($D60="",$D60&lt;1),"",CP668+(変化量!BX665-変化量!BW665))</f>
        <v/>
      </c>
      <c r="CR668" s="30" t="str">
        <f>IF(OR($D60="",$D60&lt;1),"",CQ668+(変化量!BY665-変化量!BX665))</f>
        <v/>
      </c>
    </row>
    <row r="669" spans="1:96" x14ac:dyDescent="0.15">
      <c r="A669" s="30">
        <f>入力シート!B55</f>
        <v>44</v>
      </c>
      <c r="AE669" s="30" t="str">
        <f>IF(OR($D61="",$D61&lt;1),"",変化量!$L666+変化量!J666)</f>
        <v/>
      </c>
      <c r="AF669" s="30" t="str">
        <f>IF(OR($D61="",$D61&lt;1),"",AE669+(変化量!M666-変化量!L666))</f>
        <v/>
      </c>
      <c r="AG669" s="30" t="str">
        <f>IF(OR($D61="",$D61&lt;1),"",AF669+(変化量!N666-変化量!M666))</f>
        <v/>
      </c>
      <c r="AH669" s="30" t="str">
        <f>IF(OR($D61="",$D61&lt;1),"",AG669+(変化量!O666-変化量!N666))</f>
        <v/>
      </c>
      <c r="AI669" s="30" t="str">
        <f>IF(OR($D61="",$D61&lt;1),"",AH669+(変化量!P666-変化量!O666))</f>
        <v/>
      </c>
      <c r="AJ669" s="30" t="str">
        <f>IF(OR($D61="",$D61&lt;1),"",AI669+(変化量!Q666-変化量!P666))</f>
        <v/>
      </c>
      <c r="AK669" s="30" t="str">
        <f>IF(OR($D61="",$D61&lt;1),"",AJ669+(変化量!R666-変化量!Q666))</f>
        <v/>
      </c>
      <c r="AL669" s="30" t="str">
        <f>IF(OR($D61="",$D61&lt;1),"",AK669+(変化量!S666-変化量!R666))</f>
        <v/>
      </c>
      <c r="AM669" s="30" t="str">
        <f>IF(OR($D61="",$D61&lt;1),"",AL669+(変化量!T666-変化量!S666))</f>
        <v/>
      </c>
      <c r="AN669" s="30" t="str">
        <f>IF(OR($D61="",$D61&lt;1),"",AM669+(変化量!U666-変化量!T666))</f>
        <v/>
      </c>
      <c r="AO669" s="30" t="str">
        <f>IF(OR($D61="",$D61&lt;1),"",AN669+(変化量!V666-変化量!U666))</f>
        <v/>
      </c>
      <c r="AP669" s="30" t="str">
        <f>IF(OR($D61="",$D61&lt;1),"",AO669+(変化量!W666-変化量!V666))</f>
        <v/>
      </c>
      <c r="AQ669" s="30" t="str">
        <f>IF(OR($D61="",$D61&lt;1),"",AP669+(変化量!X666-変化量!W666))</f>
        <v/>
      </c>
      <c r="AR669" s="30" t="str">
        <f>IF(OR($D61="",$D61&lt;1),"",AQ669+(変化量!Y666-変化量!X666))</f>
        <v/>
      </c>
      <c r="AS669" s="30" t="str">
        <f>IF(OR($D61="",$D61&lt;1),"",AR669+(変化量!Z666-変化量!Y666))</f>
        <v/>
      </c>
      <c r="AT669" s="30" t="str">
        <f>IF(OR($D61="",$D61&lt;1),"",AS669+(変化量!AA666-変化量!Z666))</f>
        <v/>
      </c>
      <c r="AU669" s="30" t="str">
        <f>IF(OR($D61="",$D61&lt;1),"",AT669+(変化量!AB666-変化量!AA666))</f>
        <v/>
      </c>
      <c r="AV669" s="30" t="str">
        <f>IF(OR($D61="",$D61&lt;1),"",AU669+(変化量!AC666-変化量!AB666))</f>
        <v/>
      </c>
      <c r="AW669" s="30" t="str">
        <f>IF(OR($D61="",$D61&lt;1),"",AV669+(変化量!AD666-変化量!AC666))</f>
        <v/>
      </c>
      <c r="AX669" s="30" t="str">
        <f>IF(OR($D61="",$D61&lt;1),"",AW669+(変化量!AE666-変化量!AD666))</f>
        <v/>
      </c>
      <c r="AY669" s="30" t="str">
        <f>IF(OR($D61="",$D61&lt;1),"",AX669+(変化量!AF666-変化量!AE666))</f>
        <v/>
      </c>
      <c r="AZ669" s="30" t="str">
        <f>IF(OR($D61="",$D61&lt;1),"",AY669+(変化量!AG666-変化量!AF666))</f>
        <v/>
      </c>
      <c r="BA669" s="30" t="str">
        <f>IF(OR($D61="",$D61&lt;1),"",AZ669+(変化量!AH666-変化量!AG666))</f>
        <v/>
      </c>
      <c r="BB669" s="30" t="str">
        <f>IF(OR($D61="",$D61&lt;1),"",BA669+(変化量!AI666-変化量!AH666))</f>
        <v/>
      </c>
      <c r="BC669" s="30" t="str">
        <f>IF(OR($D61="",$D61&lt;1),"",BB669+(変化量!AJ666-変化量!AI666))</f>
        <v/>
      </c>
      <c r="BD669" s="30" t="str">
        <f>IF(OR($D61="",$D61&lt;1),"",BC669+(変化量!AK666-変化量!AJ666))</f>
        <v/>
      </c>
      <c r="BE669" s="30" t="str">
        <f>IF(OR($D61="",$D61&lt;1),"",BD669+(変化量!AL666-変化量!AK666))</f>
        <v/>
      </c>
      <c r="BF669" s="30" t="str">
        <f>IF(OR($D61="",$D61&lt;1),"",BE669+(変化量!AM666-変化量!AL666))</f>
        <v/>
      </c>
      <c r="BG669" s="30" t="str">
        <f>IF(OR($D61="",$D61&lt;1),"",BF669+(変化量!AN666-変化量!AM666))</f>
        <v/>
      </c>
      <c r="BH669" s="30" t="str">
        <f>IF(OR($D61="",$D61&lt;1),"",BG669+(変化量!AO666-変化量!AN666))</f>
        <v/>
      </c>
      <c r="BI669" s="30" t="str">
        <f>IF(OR($D61="",$D61&lt;1),"",BH669+(変化量!AP666-変化量!AO666))</f>
        <v/>
      </c>
      <c r="BJ669" s="30" t="str">
        <f>IF(OR($D61="",$D61&lt;1),"",BI669+(変化量!AQ666-変化量!AP666))</f>
        <v/>
      </c>
      <c r="BK669" s="30" t="str">
        <f>IF(OR($D61="",$D61&lt;1),"",BJ669+(変化量!AR666-変化量!AQ666))</f>
        <v/>
      </c>
      <c r="BL669" s="30" t="str">
        <f>IF(OR($D61="",$D61&lt;1),"",BK669+(変化量!AS666-変化量!AR666))</f>
        <v/>
      </c>
      <c r="BM669" s="30" t="str">
        <f>IF(OR($D61="",$D61&lt;1),"",BL669+(変化量!AT666-変化量!AS666))</f>
        <v/>
      </c>
      <c r="BN669" s="30" t="str">
        <f>IF(OR($D61="",$D61&lt;1),"",BM669+(変化量!AU666-変化量!AT666))</f>
        <v/>
      </c>
      <c r="BO669" s="30" t="str">
        <f>IF(OR($D61="",$D61&lt;1),"",BN669+(変化量!AV666-変化量!AU666))</f>
        <v/>
      </c>
      <c r="BP669" s="30" t="str">
        <f>IF(OR($D61="",$D61&lt;1),"",BO669+(変化量!AW666-変化量!AV666))</f>
        <v/>
      </c>
      <c r="BQ669" s="30" t="str">
        <f>IF(OR($D61="",$D61&lt;1),"",BP669+(変化量!AX666-変化量!AW666))</f>
        <v/>
      </c>
      <c r="BR669" s="30" t="str">
        <f>IF(OR($D61="",$D61&lt;1),"",BQ669+(変化量!AY666-変化量!AX666))</f>
        <v/>
      </c>
      <c r="BS669" s="30" t="str">
        <f>IF(OR($D61="",$D61&lt;1),"",BR669+(変化量!AZ666-変化量!AY666))</f>
        <v/>
      </c>
      <c r="BT669" s="30" t="str">
        <f>IF(OR($D61="",$D61&lt;1),"",BS669+(変化量!BA666-変化量!AZ666))</f>
        <v/>
      </c>
      <c r="BU669" s="30" t="str">
        <f>IF(OR($D61="",$D61&lt;1),"",BT669+(変化量!BB666-変化量!BA666))</f>
        <v/>
      </c>
      <c r="BV669" s="30" t="str">
        <f>IF(OR($D61="",$D61&lt;1),"",BU669+(変化量!BC666-変化量!BB666))</f>
        <v/>
      </c>
      <c r="BW669" s="30" t="str">
        <f>IF(OR($D61="",$D61&lt;1),"",BV669+(変化量!BD666-変化量!BC666))</f>
        <v/>
      </c>
      <c r="BX669" s="30" t="str">
        <f>IF(OR($D61="",$D61&lt;1),"",BW669+(変化量!BE666-変化量!BD666))</f>
        <v/>
      </c>
      <c r="BY669" s="30" t="str">
        <f>IF(OR($D61="",$D61&lt;1),"",BX669+(変化量!BF666-変化量!BE666))</f>
        <v/>
      </c>
      <c r="BZ669" s="30" t="str">
        <f>IF(OR($D61="",$D61&lt;1),"",BY669+(変化量!BG666-変化量!BF666))</f>
        <v/>
      </c>
      <c r="CA669" s="30" t="str">
        <f>IF(OR($D61="",$D61&lt;1),"",BZ669+(変化量!BH666-変化量!BG666))</f>
        <v/>
      </c>
      <c r="CB669" s="30" t="str">
        <f>IF(OR($D61="",$D61&lt;1),"",CA669+(変化量!BI666-変化量!BH666))</f>
        <v/>
      </c>
      <c r="CC669" s="30" t="str">
        <f>IF(OR($D61="",$D61&lt;1),"",CB669+(変化量!BJ666-変化量!BI666))</f>
        <v/>
      </c>
      <c r="CD669" s="30" t="str">
        <f>IF(OR($D61="",$D61&lt;1),"",CC669+(変化量!BK666-変化量!BJ666))</f>
        <v/>
      </c>
      <c r="CE669" s="30" t="str">
        <f>IF(OR($D61="",$D61&lt;1),"",CD669+(変化量!BL666-変化量!BK666))</f>
        <v/>
      </c>
      <c r="CF669" s="30" t="str">
        <f>IF(OR($D61="",$D61&lt;1),"",CE669+(変化量!BM666-変化量!BL666))</f>
        <v/>
      </c>
      <c r="CG669" s="30" t="str">
        <f>IF(OR($D61="",$D61&lt;1),"",CF669+(変化量!BN666-変化量!BM666))</f>
        <v/>
      </c>
      <c r="CH669" s="30" t="str">
        <f>IF(OR($D61="",$D61&lt;1),"",CG669+(変化量!BO666-変化量!BN666))</f>
        <v/>
      </c>
      <c r="CI669" s="30" t="str">
        <f>IF(OR($D61="",$D61&lt;1),"",CH669+(変化量!BP666-変化量!BO666))</f>
        <v/>
      </c>
      <c r="CJ669" s="30" t="str">
        <f>IF(OR($D61="",$D61&lt;1),"",CI669+(変化量!BQ666-変化量!BP666))</f>
        <v/>
      </c>
      <c r="CK669" s="30" t="str">
        <f>IF(OR($D61="",$D61&lt;1),"",CJ669+(変化量!BR666-変化量!BQ666))</f>
        <v/>
      </c>
      <c r="CL669" s="30" t="str">
        <f>IF(OR($D61="",$D61&lt;1),"",CK669+(変化量!BS666-変化量!BR666))</f>
        <v/>
      </c>
      <c r="CM669" s="30" t="str">
        <f>IF(OR($D61="",$D61&lt;1),"",CL669+(変化量!BT666-変化量!BS666))</f>
        <v/>
      </c>
      <c r="CN669" s="30" t="str">
        <f>IF(OR($D61="",$D61&lt;1),"",CM669+(変化量!BU666-変化量!BT666))</f>
        <v/>
      </c>
      <c r="CO669" s="30" t="str">
        <f>IF(OR($D61="",$D61&lt;1),"",CN669+(変化量!BV666-変化量!BU666))</f>
        <v/>
      </c>
      <c r="CP669" s="30" t="str">
        <f>IF(OR($D61="",$D61&lt;1),"",CO669+(変化量!BW666-変化量!BV666))</f>
        <v/>
      </c>
      <c r="CQ669" s="30" t="str">
        <f>IF(OR($D61="",$D61&lt;1),"",CP669+(変化量!BX666-変化量!BW666))</f>
        <v/>
      </c>
      <c r="CR669" s="30" t="str">
        <f>IF(OR($D61="",$D61&lt;1),"",CQ669+(変化量!BY666-変化量!BX666))</f>
        <v/>
      </c>
    </row>
    <row r="670" spans="1:96" x14ac:dyDescent="0.15">
      <c r="A670" s="30">
        <f>入力シート!B56</f>
        <v>45</v>
      </c>
      <c r="AE670" s="30" t="str">
        <f>IF(OR($D62="",$D62&lt;1),"",変化量!$L667+変化量!J667)</f>
        <v/>
      </c>
      <c r="AF670" s="30" t="str">
        <f>IF(OR($D62="",$D62&lt;1),"",AE670+(変化量!M667-変化量!L667))</f>
        <v/>
      </c>
      <c r="AG670" s="30" t="str">
        <f>IF(OR($D62="",$D62&lt;1),"",AF670+(変化量!N667-変化量!M667))</f>
        <v/>
      </c>
      <c r="AH670" s="30" t="str">
        <f>IF(OR($D62="",$D62&lt;1),"",AG670+(変化量!O667-変化量!N667))</f>
        <v/>
      </c>
      <c r="AI670" s="30" t="str">
        <f>IF(OR($D62="",$D62&lt;1),"",AH670+(変化量!P667-変化量!O667))</f>
        <v/>
      </c>
      <c r="AJ670" s="30" t="str">
        <f>IF(OR($D62="",$D62&lt;1),"",AI670+(変化量!Q667-変化量!P667))</f>
        <v/>
      </c>
      <c r="AK670" s="30" t="str">
        <f>IF(OR($D62="",$D62&lt;1),"",AJ670+(変化量!R667-変化量!Q667))</f>
        <v/>
      </c>
      <c r="AL670" s="30" t="str">
        <f>IF(OR($D62="",$D62&lt;1),"",AK670+(変化量!S667-変化量!R667))</f>
        <v/>
      </c>
      <c r="AM670" s="30" t="str">
        <f>IF(OR($D62="",$D62&lt;1),"",AL670+(変化量!T667-変化量!S667))</f>
        <v/>
      </c>
      <c r="AN670" s="30" t="str">
        <f>IF(OR($D62="",$D62&lt;1),"",AM670+(変化量!U667-変化量!T667))</f>
        <v/>
      </c>
      <c r="AO670" s="30" t="str">
        <f>IF(OR($D62="",$D62&lt;1),"",AN670+(変化量!V667-変化量!U667))</f>
        <v/>
      </c>
      <c r="AP670" s="30" t="str">
        <f>IF(OR($D62="",$D62&lt;1),"",AO670+(変化量!W667-変化量!V667))</f>
        <v/>
      </c>
      <c r="AQ670" s="30" t="str">
        <f>IF(OR($D62="",$D62&lt;1),"",AP670+(変化量!X667-変化量!W667))</f>
        <v/>
      </c>
      <c r="AR670" s="30" t="str">
        <f>IF(OR($D62="",$D62&lt;1),"",AQ670+(変化量!Y667-変化量!X667))</f>
        <v/>
      </c>
      <c r="AS670" s="30" t="str">
        <f>IF(OR($D62="",$D62&lt;1),"",AR670+(変化量!Z667-変化量!Y667))</f>
        <v/>
      </c>
      <c r="AT670" s="30" t="str">
        <f>IF(OR($D62="",$D62&lt;1),"",AS670+(変化量!AA667-変化量!Z667))</f>
        <v/>
      </c>
      <c r="AU670" s="30" t="str">
        <f>IF(OR($D62="",$D62&lt;1),"",AT670+(変化量!AB667-変化量!AA667))</f>
        <v/>
      </c>
      <c r="AV670" s="30" t="str">
        <f>IF(OR($D62="",$D62&lt;1),"",AU670+(変化量!AC667-変化量!AB667))</f>
        <v/>
      </c>
      <c r="AW670" s="30" t="str">
        <f>IF(OR($D62="",$D62&lt;1),"",AV670+(変化量!AD667-変化量!AC667))</f>
        <v/>
      </c>
      <c r="AX670" s="30" t="str">
        <f>IF(OR($D62="",$D62&lt;1),"",AW670+(変化量!AE667-変化量!AD667))</f>
        <v/>
      </c>
      <c r="AY670" s="30" t="str">
        <f>IF(OR($D62="",$D62&lt;1),"",AX670+(変化量!AF667-変化量!AE667))</f>
        <v/>
      </c>
      <c r="AZ670" s="30" t="str">
        <f>IF(OR($D62="",$D62&lt;1),"",AY670+(変化量!AG667-変化量!AF667))</f>
        <v/>
      </c>
      <c r="BA670" s="30" t="str">
        <f>IF(OR($D62="",$D62&lt;1),"",AZ670+(変化量!AH667-変化量!AG667))</f>
        <v/>
      </c>
      <c r="BB670" s="30" t="str">
        <f>IF(OR($D62="",$D62&lt;1),"",BA670+(変化量!AI667-変化量!AH667))</f>
        <v/>
      </c>
      <c r="BC670" s="30" t="str">
        <f>IF(OR($D62="",$D62&lt;1),"",BB670+(変化量!AJ667-変化量!AI667))</f>
        <v/>
      </c>
      <c r="BD670" s="30" t="str">
        <f>IF(OR($D62="",$D62&lt;1),"",BC670+(変化量!AK667-変化量!AJ667))</f>
        <v/>
      </c>
      <c r="BE670" s="30" t="str">
        <f>IF(OR($D62="",$D62&lt;1),"",BD670+(変化量!AL667-変化量!AK667))</f>
        <v/>
      </c>
      <c r="BF670" s="30" t="str">
        <f>IF(OR($D62="",$D62&lt;1),"",BE670+(変化量!AM667-変化量!AL667))</f>
        <v/>
      </c>
      <c r="BG670" s="30" t="str">
        <f>IF(OR($D62="",$D62&lt;1),"",BF670+(変化量!AN667-変化量!AM667))</f>
        <v/>
      </c>
      <c r="BH670" s="30" t="str">
        <f>IF(OR($D62="",$D62&lt;1),"",BG670+(変化量!AO667-変化量!AN667))</f>
        <v/>
      </c>
      <c r="BI670" s="30" t="str">
        <f>IF(OR($D62="",$D62&lt;1),"",BH670+(変化量!AP667-変化量!AO667))</f>
        <v/>
      </c>
      <c r="BJ670" s="30" t="str">
        <f>IF(OR($D62="",$D62&lt;1),"",BI670+(変化量!AQ667-変化量!AP667))</f>
        <v/>
      </c>
      <c r="BK670" s="30" t="str">
        <f>IF(OR($D62="",$D62&lt;1),"",BJ670+(変化量!AR667-変化量!AQ667))</f>
        <v/>
      </c>
      <c r="BL670" s="30" t="str">
        <f>IF(OR($D62="",$D62&lt;1),"",BK670+(変化量!AS667-変化量!AR667))</f>
        <v/>
      </c>
      <c r="BM670" s="30" t="str">
        <f>IF(OR($D62="",$D62&lt;1),"",BL670+(変化量!AT667-変化量!AS667))</f>
        <v/>
      </c>
      <c r="BN670" s="30" t="str">
        <f>IF(OR($D62="",$D62&lt;1),"",BM670+(変化量!AU667-変化量!AT667))</f>
        <v/>
      </c>
      <c r="BO670" s="30" t="str">
        <f>IF(OR($D62="",$D62&lt;1),"",BN670+(変化量!AV667-変化量!AU667))</f>
        <v/>
      </c>
      <c r="BP670" s="30" t="str">
        <f>IF(OR($D62="",$D62&lt;1),"",BO670+(変化量!AW667-変化量!AV667))</f>
        <v/>
      </c>
      <c r="BQ670" s="30" t="str">
        <f>IF(OR($D62="",$D62&lt;1),"",BP670+(変化量!AX667-変化量!AW667))</f>
        <v/>
      </c>
      <c r="BR670" s="30" t="str">
        <f>IF(OR($D62="",$D62&lt;1),"",BQ670+(変化量!AY667-変化量!AX667))</f>
        <v/>
      </c>
      <c r="BS670" s="30" t="str">
        <f>IF(OR($D62="",$D62&lt;1),"",BR670+(変化量!AZ667-変化量!AY667))</f>
        <v/>
      </c>
      <c r="BT670" s="30" t="str">
        <f>IF(OR($D62="",$D62&lt;1),"",BS670+(変化量!BA667-変化量!AZ667))</f>
        <v/>
      </c>
      <c r="BU670" s="30" t="str">
        <f>IF(OR($D62="",$D62&lt;1),"",BT670+(変化量!BB667-変化量!BA667))</f>
        <v/>
      </c>
      <c r="BV670" s="30" t="str">
        <f>IF(OR($D62="",$D62&lt;1),"",BU670+(変化量!BC667-変化量!BB667))</f>
        <v/>
      </c>
      <c r="BW670" s="30" t="str">
        <f>IF(OR($D62="",$D62&lt;1),"",BV670+(変化量!BD667-変化量!BC667))</f>
        <v/>
      </c>
      <c r="BX670" s="30" t="str">
        <f>IF(OR($D62="",$D62&lt;1),"",BW670+(変化量!BE667-変化量!BD667))</f>
        <v/>
      </c>
      <c r="BY670" s="30" t="str">
        <f>IF(OR($D62="",$D62&lt;1),"",BX670+(変化量!BF667-変化量!BE667))</f>
        <v/>
      </c>
      <c r="BZ670" s="30" t="str">
        <f>IF(OR($D62="",$D62&lt;1),"",BY670+(変化量!BG667-変化量!BF667))</f>
        <v/>
      </c>
      <c r="CA670" s="30" t="str">
        <f>IF(OR($D62="",$D62&lt;1),"",BZ670+(変化量!BH667-変化量!BG667))</f>
        <v/>
      </c>
      <c r="CB670" s="30" t="str">
        <f>IF(OR($D62="",$D62&lt;1),"",CA670+(変化量!BI667-変化量!BH667))</f>
        <v/>
      </c>
      <c r="CC670" s="30" t="str">
        <f>IF(OR($D62="",$D62&lt;1),"",CB670+(変化量!BJ667-変化量!BI667))</f>
        <v/>
      </c>
      <c r="CD670" s="30" t="str">
        <f>IF(OR($D62="",$D62&lt;1),"",CC670+(変化量!BK667-変化量!BJ667))</f>
        <v/>
      </c>
      <c r="CE670" s="30" t="str">
        <f>IF(OR($D62="",$D62&lt;1),"",CD670+(変化量!BL667-変化量!BK667))</f>
        <v/>
      </c>
      <c r="CF670" s="30" t="str">
        <f>IF(OR($D62="",$D62&lt;1),"",CE670+(変化量!BM667-変化量!BL667))</f>
        <v/>
      </c>
      <c r="CG670" s="30" t="str">
        <f>IF(OR($D62="",$D62&lt;1),"",CF670+(変化量!BN667-変化量!BM667))</f>
        <v/>
      </c>
      <c r="CH670" s="30" t="str">
        <f>IF(OR($D62="",$D62&lt;1),"",CG670+(変化量!BO667-変化量!BN667))</f>
        <v/>
      </c>
      <c r="CI670" s="30" t="str">
        <f>IF(OR($D62="",$D62&lt;1),"",CH670+(変化量!BP667-変化量!BO667))</f>
        <v/>
      </c>
      <c r="CJ670" s="30" t="str">
        <f>IF(OR($D62="",$D62&lt;1),"",CI670+(変化量!BQ667-変化量!BP667))</f>
        <v/>
      </c>
      <c r="CK670" s="30" t="str">
        <f>IF(OR($D62="",$D62&lt;1),"",CJ670+(変化量!BR667-変化量!BQ667))</f>
        <v/>
      </c>
      <c r="CL670" s="30" t="str">
        <f>IF(OR($D62="",$D62&lt;1),"",CK670+(変化量!BS667-変化量!BR667))</f>
        <v/>
      </c>
      <c r="CM670" s="30" t="str">
        <f>IF(OR($D62="",$D62&lt;1),"",CL670+(変化量!BT667-変化量!BS667))</f>
        <v/>
      </c>
      <c r="CN670" s="30" t="str">
        <f>IF(OR($D62="",$D62&lt;1),"",CM670+(変化量!BU667-変化量!BT667))</f>
        <v/>
      </c>
      <c r="CO670" s="30" t="str">
        <f>IF(OR($D62="",$D62&lt;1),"",CN670+(変化量!BV667-変化量!BU667))</f>
        <v/>
      </c>
      <c r="CP670" s="30" t="str">
        <f>IF(OR($D62="",$D62&lt;1),"",CO670+(変化量!BW667-変化量!BV667))</f>
        <v/>
      </c>
      <c r="CQ670" s="30" t="str">
        <f>IF(OR($D62="",$D62&lt;1),"",CP670+(変化量!BX667-変化量!BW667))</f>
        <v/>
      </c>
      <c r="CR670" s="30" t="str">
        <f>IF(OR($D62="",$D62&lt;1),"",CQ670+(変化量!BY667-変化量!BX667))</f>
        <v/>
      </c>
    </row>
    <row r="671" spans="1:96" x14ac:dyDescent="0.15">
      <c r="A671" s="30">
        <f>入力シート!B57</f>
        <v>46</v>
      </c>
      <c r="AE671" s="30" t="str">
        <f>IF(OR($D63="",$D63&lt;1),"",変化量!$L668+変化量!J668)</f>
        <v/>
      </c>
      <c r="AF671" s="30" t="str">
        <f>IF(OR($D63="",$D63&lt;1),"",AE671+(変化量!M668-変化量!L668))</f>
        <v/>
      </c>
      <c r="AG671" s="30" t="str">
        <f>IF(OR($D63="",$D63&lt;1),"",AF671+(変化量!N668-変化量!M668))</f>
        <v/>
      </c>
      <c r="AH671" s="30" t="str">
        <f>IF(OR($D63="",$D63&lt;1),"",AG671+(変化量!O668-変化量!N668))</f>
        <v/>
      </c>
      <c r="AI671" s="30" t="str">
        <f>IF(OR($D63="",$D63&lt;1),"",AH671+(変化量!P668-変化量!O668))</f>
        <v/>
      </c>
      <c r="AJ671" s="30" t="str">
        <f>IF(OR($D63="",$D63&lt;1),"",AI671+(変化量!Q668-変化量!P668))</f>
        <v/>
      </c>
      <c r="AK671" s="30" t="str">
        <f>IF(OR($D63="",$D63&lt;1),"",AJ671+(変化量!R668-変化量!Q668))</f>
        <v/>
      </c>
      <c r="AL671" s="30" t="str">
        <f>IF(OR($D63="",$D63&lt;1),"",AK671+(変化量!S668-変化量!R668))</f>
        <v/>
      </c>
      <c r="AM671" s="30" t="str">
        <f>IF(OR($D63="",$D63&lt;1),"",AL671+(変化量!T668-変化量!S668))</f>
        <v/>
      </c>
      <c r="AN671" s="30" t="str">
        <f>IF(OR($D63="",$D63&lt;1),"",AM671+(変化量!U668-変化量!T668))</f>
        <v/>
      </c>
      <c r="AO671" s="30" t="str">
        <f>IF(OR($D63="",$D63&lt;1),"",AN671+(変化量!V668-変化量!U668))</f>
        <v/>
      </c>
      <c r="AP671" s="30" t="str">
        <f>IF(OR($D63="",$D63&lt;1),"",AO671+(変化量!W668-変化量!V668))</f>
        <v/>
      </c>
      <c r="AQ671" s="30" t="str">
        <f>IF(OR($D63="",$D63&lt;1),"",AP671+(変化量!X668-変化量!W668))</f>
        <v/>
      </c>
      <c r="AR671" s="30" t="str">
        <f>IF(OR($D63="",$D63&lt;1),"",AQ671+(変化量!Y668-変化量!X668))</f>
        <v/>
      </c>
      <c r="AS671" s="30" t="str">
        <f>IF(OR($D63="",$D63&lt;1),"",AR671+(変化量!Z668-変化量!Y668))</f>
        <v/>
      </c>
      <c r="AT671" s="30" t="str">
        <f>IF(OR($D63="",$D63&lt;1),"",AS671+(変化量!AA668-変化量!Z668))</f>
        <v/>
      </c>
      <c r="AU671" s="30" t="str">
        <f>IF(OR($D63="",$D63&lt;1),"",AT671+(変化量!AB668-変化量!AA668))</f>
        <v/>
      </c>
      <c r="AV671" s="30" t="str">
        <f>IF(OR($D63="",$D63&lt;1),"",AU671+(変化量!AC668-変化量!AB668))</f>
        <v/>
      </c>
      <c r="AW671" s="30" t="str">
        <f>IF(OR($D63="",$D63&lt;1),"",AV671+(変化量!AD668-変化量!AC668))</f>
        <v/>
      </c>
      <c r="AX671" s="30" t="str">
        <f>IF(OR($D63="",$D63&lt;1),"",AW671+(変化量!AE668-変化量!AD668))</f>
        <v/>
      </c>
      <c r="AY671" s="30" t="str">
        <f>IF(OR($D63="",$D63&lt;1),"",AX671+(変化量!AF668-変化量!AE668))</f>
        <v/>
      </c>
      <c r="AZ671" s="30" t="str">
        <f>IF(OR($D63="",$D63&lt;1),"",AY671+(変化量!AG668-変化量!AF668))</f>
        <v/>
      </c>
      <c r="BA671" s="30" t="str">
        <f>IF(OR($D63="",$D63&lt;1),"",AZ671+(変化量!AH668-変化量!AG668))</f>
        <v/>
      </c>
      <c r="BB671" s="30" t="str">
        <f>IF(OR($D63="",$D63&lt;1),"",BA671+(変化量!AI668-変化量!AH668))</f>
        <v/>
      </c>
      <c r="BC671" s="30" t="str">
        <f>IF(OR($D63="",$D63&lt;1),"",BB671+(変化量!AJ668-変化量!AI668))</f>
        <v/>
      </c>
      <c r="BD671" s="30" t="str">
        <f>IF(OR($D63="",$D63&lt;1),"",BC671+(変化量!AK668-変化量!AJ668))</f>
        <v/>
      </c>
      <c r="BE671" s="30" t="str">
        <f>IF(OR($D63="",$D63&lt;1),"",BD671+(変化量!AL668-変化量!AK668))</f>
        <v/>
      </c>
      <c r="BF671" s="30" t="str">
        <f>IF(OR($D63="",$D63&lt;1),"",BE671+(変化量!AM668-変化量!AL668))</f>
        <v/>
      </c>
      <c r="BG671" s="30" t="str">
        <f>IF(OR($D63="",$D63&lt;1),"",BF671+(変化量!AN668-変化量!AM668))</f>
        <v/>
      </c>
      <c r="BH671" s="30" t="str">
        <f>IF(OR($D63="",$D63&lt;1),"",BG671+(変化量!AO668-変化量!AN668))</f>
        <v/>
      </c>
      <c r="BI671" s="30" t="str">
        <f>IF(OR($D63="",$D63&lt;1),"",BH671+(変化量!AP668-変化量!AO668))</f>
        <v/>
      </c>
      <c r="BJ671" s="30" t="str">
        <f>IF(OR($D63="",$D63&lt;1),"",BI671+(変化量!AQ668-変化量!AP668))</f>
        <v/>
      </c>
      <c r="BK671" s="30" t="str">
        <f>IF(OR($D63="",$D63&lt;1),"",BJ671+(変化量!AR668-変化量!AQ668))</f>
        <v/>
      </c>
      <c r="BL671" s="30" t="str">
        <f>IF(OR($D63="",$D63&lt;1),"",BK671+(変化量!AS668-変化量!AR668))</f>
        <v/>
      </c>
      <c r="BM671" s="30" t="str">
        <f>IF(OR($D63="",$D63&lt;1),"",BL671+(変化量!AT668-変化量!AS668))</f>
        <v/>
      </c>
      <c r="BN671" s="30" t="str">
        <f>IF(OR($D63="",$D63&lt;1),"",BM671+(変化量!AU668-変化量!AT668))</f>
        <v/>
      </c>
      <c r="BO671" s="30" t="str">
        <f>IF(OR($D63="",$D63&lt;1),"",BN671+(変化量!AV668-変化量!AU668))</f>
        <v/>
      </c>
      <c r="BP671" s="30" t="str">
        <f>IF(OR($D63="",$D63&lt;1),"",BO671+(変化量!AW668-変化量!AV668))</f>
        <v/>
      </c>
      <c r="BQ671" s="30" t="str">
        <f>IF(OR($D63="",$D63&lt;1),"",BP671+(変化量!AX668-変化量!AW668))</f>
        <v/>
      </c>
      <c r="BR671" s="30" t="str">
        <f>IF(OR($D63="",$D63&lt;1),"",BQ671+(変化量!AY668-変化量!AX668))</f>
        <v/>
      </c>
      <c r="BS671" s="30" t="str">
        <f>IF(OR($D63="",$D63&lt;1),"",BR671+(変化量!AZ668-変化量!AY668))</f>
        <v/>
      </c>
      <c r="BT671" s="30" t="str">
        <f>IF(OR($D63="",$D63&lt;1),"",BS671+(変化量!BA668-変化量!AZ668))</f>
        <v/>
      </c>
      <c r="BU671" s="30" t="str">
        <f>IF(OR($D63="",$D63&lt;1),"",BT671+(変化量!BB668-変化量!BA668))</f>
        <v/>
      </c>
      <c r="BV671" s="30" t="str">
        <f>IF(OR($D63="",$D63&lt;1),"",BU671+(変化量!BC668-変化量!BB668))</f>
        <v/>
      </c>
      <c r="BW671" s="30" t="str">
        <f>IF(OR($D63="",$D63&lt;1),"",BV671+(変化量!BD668-変化量!BC668))</f>
        <v/>
      </c>
      <c r="BX671" s="30" t="str">
        <f>IF(OR($D63="",$D63&lt;1),"",BW671+(変化量!BE668-変化量!BD668))</f>
        <v/>
      </c>
      <c r="BY671" s="30" t="str">
        <f>IF(OR($D63="",$D63&lt;1),"",BX671+(変化量!BF668-変化量!BE668))</f>
        <v/>
      </c>
      <c r="BZ671" s="30" t="str">
        <f>IF(OR($D63="",$D63&lt;1),"",BY671+(変化量!BG668-変化量!BF668))</f>
        <v/>
      </c>
      <c r="CA671" s="30" t="str">
        <f>IF(OR($D63="",$D63&lt;1),"",BZ671+(変化量!BH668-変化量!BG668))</f>
        <v/>
      </c>
      <c r="CB671" s="30" t="str">
        <f>IF(OR($D63="",$D63&lt;1),"",CA671+(変化量!BI668-変化量!BH668))</f>
        <v/>
      </c>
      <c r="CC671" s="30" t="str">
        <f>IF(OR($D63="",$D63&lt;1),"",CB671+(変化量!BJ668-変化量!BI668))</f>
        <v/>
      </c>
      <c r="CD671" s="30" t="str">
        <f>IF(OR($D63="",$D63&lt;1),"",CC671+(変化量!BK668-変化量!BJ668))</f>
        <v/>
      </c>
      <c r="CE671" s="30" t="str">
        <f>IF(OR($D63="",$D63&lt;1),"",CD671+(変化量!BL668-変化量!BK668))</f>
        <v/>
      </c>
      <c r="CF671" s="30" t="str">
        <f>IF(OR($D63="",$D63&lt;1),"",CE671+(変化量!BM668-変化量!BL668))</f>
        <v/>
      </c>
      <c r="CG671" s="30" t="str">
        <f>IF(OR($D63="",$D63&lt;1),"",CF671+(変化量!BN668-変化量!BM668))</f>
        <v/>
      </c>
      <c r="CH671" s="30" t="str">
        <f>IF(OR($D63="",$D63&lt;1),"",CG671+(変化量!BO668-変化量!BN668))</f>
        <v/>
      </c>
      <c r="CI671" s="30" t="str">
        <f>IF(OR($D63="",$D63&lt;1),"",CH671+(変化量!BP668-変化量!BO668))</f>
        <v/>
      </c>
      <c r="CJ671" s="30" t="str">
        <f>IF(OR($D63="",$D63&lt;1),"",CI671+(変化量!BQ668-変化量!BP668))</f>
        <v/>
      </c>
      <c r="CK671" s="30" t="str">
        <f>IF(OR($D63="",$D63&lt;1),"",CJ671+(変化量!BR668-変化量!BQ668))</f>
        <v/>
      </c>
      <c r="CL671" s="30" t="str">
        <f>IF(OR($D63="",$D63&lt;1),"",CK671+(変化量!BS668-変化量!BR668))</f>
        <v/>
      </c>
      <c r="CM671" s="30" t="str">
        <f>IF(OR($D63="",$D63&lt;1),"",CL671+(変化量!BT668-変化量!BS668))</f>
        <v/>
      </c>
      <c r="CN671" s="30" t="str">
        <f>IF(OR($D63="",$D63&lt;1),"",CM671+(変化量!BU668-変化量!BT668))</f>
        <v/>
      </c>
      <c r="CO671" s="30" t="str">
        <f>IF(OR($D63="",$D63&lt;1),"",CN671+(変化量!BV668-変化量!BU668))</f>
        <v/>
      </c>
      <c r="CP671" s="30" t="str">
        <f>IF(OR($D63="",$D63&lt;1),"",CO671+(変化量!BW668-変化量!BV668))</f>
        <v/>
      </c>
      <c r="CQ671" s="30" t="str">
        <f>IF(OR($D63="",$D63&lt;1),"",CP671+(変化量!BX668-変化量!BW668))</f>
        <v/>
      </c>
      <c r="CR671" s="30" t="str">
        <f>IF(OR($D63="",$D63&lt;1),"",CQ671+(変化量!BY668-変化量!BX668))</f>
        <v/>
      </c>
    </row>
    <row r="672" spans="1:96" x14ac:dyDescent="0.15">
      <c r="A672" s="30">
        <f>入力シート!B58</f>
        <v>47</v>
      </c>
      <c r="AE672" s="30" t="str">
        <f>IF(OR($D64="",$D64&lt;1),"",変化量!$L669+変化量!J669)</f>
        <v/>
      </c>
      <c r="AF672" s="30" t="str">
        <f>IF(OR($D64="",$D64&lt;1),"",AE672+(変化量!M669-変化量!L669))</f>
        <v/>
      </c>
      <c r="AG672" s="30" t="str">
        <f>IF(OR($D64="",$D64&lt;1),"",AF672+(変化量!N669-変化量!M669))</f>
        <v/>
      </c>
      <c r="AH672" s="30" t="str">
        <f>IF(OR($D64="",$D64&lt;1),"",AG672+(変化量!O669-変化量!N669))</f>
        <v/>
      </c>
      <c r="AI672" s="30" t="str">
        <f>IF(OR($D64="",$D64&lt;1),"",AH672+(変化量!P669-変化量!O669))</f>
        <v/>
      </c>
      <c r="AJ672" s="30" t="str">
        <f>IF(OR($D64="",$D64&lt;1),"",AI672+(変化量!Q669-変化量!P669))</f>
        <v/>
      </c>
      <c r="AK672" s="30" t="str">
        <f>IF(OR($D64="",$D64&lt;1),"",AJ672+(変化量!R669-変化量!Q669))</f>
        <v/>
      </c>
      <c r="AL672" s="30" t="str">
        <f>IF(OR($D64="",$D64&lt;1),"",AK672+(変化量!S669-変化量!R669))</f>
        <v/>
      </c>
      <c r="AM672" s="30" t="str">
        <f>IF(OR($D64="",$D64&lt;1),"",AL672+(変化量!T669-変化量!S669))</f>
        <v/>
      </c>
      <c r="AN672" s="30" t="str">
        <f>IF(OR($D64="",$D64&lt;1),"",AM672+(変化量!U669-変化量!T669))</f>
        <v/>
      </c>
      <c r="AO672" s="30" t="str">
        <f>IF(OR($D64="",$D64&lt;1),"",AN672+(変化量!V669-変化量!U669))</f>
        <v/>
      </c>
      <c r="AP672" s="30" t="str">
        <f>IF(OR($D64="",$D64&lt;1),"",AO672+(変化量!W669-変化量!V669))</f>
        <v/>
      </c>
      <c r="AQ672" s="30" t="str">
        <f>IF(OR($D64="",$D64&lt;1),"",AP672+(変化量!X669-変化量!W669))</f>
        <v/>
      </c>
      <c r="AR672" s="30" t="str">
        <f>IF(OR($D64="",$D64&lt;1),"",AQ672+(変化量!Y669-変化量!X669))</f>
        <v/>
      </c>
      <c r="AS672" s="30" t="str">
        <f>IF(OR($D64="",$D64&lt;1),"",AR672+(変化量!Z669-変化量!Y669))</f>
        <v/>
      </c>
      <c r="AT672" s="30" t="str">
        <f>IF(OR($D64="",$D64&lt;1),"",AS672+(変化量!AA669-変化量!Z669))</f>
        <v/>
      </c>
      <c r="AU672" s="30" t="str">
        <f>IF(OR($D64="",$D64&lt;1),"",AT672+(変化量!AB669-変化量!AA669))</f>
        <v/>
      </c>
      <c r="AV672" s="30" t="str">
        <f>IF(OR($D64="",$D64&lt;1),"",AU672+(変化量!AC669-変化量!AB669))</f>
        <v/>
      </c>
      <c r="AW672" s="30" t="str">
        <f>IF(OR($D64="",$D64&lt;1),"",AV672+(変化量!AD669-変化量!AC669))</f>
        <v/>
      </c>
      <c r="AX672" s="30" t="str">
        <f>IF(OR($D64="",$D64&lt;1),"",AW672+(変化量!AE669-変化量!AD669))</f>
        <v/>
      </c>
      <c r="AY672" s="30" t="str">
        <f>IF(OR($D64="",$D64&lt;1),"",AX672+(変化量!AF669-変化量!AE669))</f>
        <v/>
      </c>
      <c r="AZ672" s="30" t="str">
        <f>IF(OR($D64="",$D64&lt;1),"",AY672+(変化量!AG669-変化量!AF669))</f>
        <v/>
      </c>
      <c r="BA672" s="30" t="str">
        <f>IF(OR($D64="",$D64&lt;1),"",AZ672+(変化量!AH669-変化量!AG669))</f>
        <v/>
      </c>
      <c r="BB672" s="30" t="str">
        <f>IF(OR($D64="",$D64&lt;1),"",BA672+(変化量!AI669-変化量!AH669))</f>
        <v/>
      </c>
      <c r="BC672" s="30" t="str">
        <f>IF(OR($D64="",$D64&lt;1),"",BB672+(変化量!AJ669-変化量!AI669))</f>
        <v/>
      </c>
      <c r="BD672" s="30" t="str">
        <f>IF(OR($D64="",$D64&lt;1),"",BC672+(変化量!AK669-変化量!AJ669))</f>
        <v/>
      </c>
      <c r="BE672" s="30" t="str">
        <f>IF(OR($D64="",$D64&lt;1),"",BD672+(変化量!AL669-変化量!AK669))</f>
        <v/>
      </c>
      <c r="BF672" s="30" t="str">
        <f>IF(OR($D64="",$D64&lt;1),"",BE672+(変化量!AM669-変化量!AL669))</f>
        <v/>
      </c>
      <c r="BG672" s="30" t="str">
        <f>IF(OR($D64="",$D64&lt;1),"",BF672+(変化量!AN669-変化量!AM669))</f>
        <v/>
      </c>
      <c r="BH672" s="30" t="str">
        <f>IF(OR($D64="",$D64&lt;1),"",BG672+(変化量!AO669-変化量!AN669))</f>
        <v/>
      </c>
      <c r="BI672" s="30" t="str">
        <f>IF(OR($D64="",$D64&lt;1),"",BH672+(変化量!AP669-変化量!AO669))</f>
        <v/>
      </c>
      <c r="BJ672" s="30" t="str">
        <f>IF(OR($D64="",$D64&lt;1),"",BI672+(変化量!AQ669-変化量!AP669))</f>
        <v/>
      </c>
      <c r="BK672" s="30" t="str">
        <f>IF(OR($D64="",$D64&lt;1),"",BJ672+(変化量!AR669-変化量!AQ669))</f>
        <v/>
      </c>
      <c r="BL672" s="30" t="str">
        <f>IF(OR($D64="",$D64&lt;1),"",BK672+(変化量!AS669-変化量!AR669))</f>
        <v/>
      </c>
      <c r="BM672" s="30" t="str">
        <f>IF(OR($D64="",$D64&lt;1),"",BL672+(変化量!AT669-変化量!AS669))</f>
        <v/>
      </c>
      <c r="BN672" s="30" t="str">
        <f>IF(OR($D64="",$D64&lt;1),"",BM672+(変化量!AU669-変化量!AT669))</f>
        <v/>
      </c>
      <c r="BO672" s="30" t="str">
        <f>IF(OR($D64="",$D64&lt;1),"",BN672+(変化量!AV669-変化量!AU669))</f>
        <v/>
      </c>
      <c r="BP672" s="30" t="str">
        <f>IF(OR($D64="",$D64&lt;1),"",BO672+(変化量!AW669-変化量!AV669))</f>
        <v/>
      </c>
      <c r="BQ672" s="30" t="str">
        <f>IF(OR($D64="",$D64&lt;1),"",BP672+(変化量!AX669-変化量!AW669))</f>
        <v/>
      </c>
      <c r="BR672" s="30" t="str">
        <f>IF(OR($D64="",$D64&lt;1),"",BQ672+(変化量!AY669-変化量!AX669))</f>
        <v/>
      </c>
      <c r="BS672" s="30" t="str">
        <f>IF(OR($D64="",$D64&lt;1),"",BR672+(変化量!AZ669-変化量!AY669))</f>
        <v/>
      </c>
      <c r="BT672" s="30" t="str">
        <f>IF(OR($D64="",$D64&lt;1),"",BS672+(変化量!BA669-変化量!AZ669))</f>
        <v/>
      </c>
      <c r="BU672" s="30" t="str">
        <f>IF(OR($D64="",$D64&lt;1),"",BT672+(変化量!BB669-変化量!BA669))</f>
        <v/>
      </c>
      <c r="BV672" s="30" t="str">
        <f>IF(OR($D64="",$D64&lt;1),"",BU672+(変化量!BC669-変化量!BB669))</f>
        <v/>
      </c>
      <c r="BW672" s="30" t="str">
        <f>IF(OR($D64="",$D64&lt;1),"",BV672+(変化量!BD669-変化量!BC669))</f>
        <v/>
      </c>
      <c r="BX672" s="30" t="str">
        <f>IF(OR($D64="",$D64&lt;1),"",BW672+(変化量!BE669-変化量!BD669))</f>
        <v/>
      </c>
      <c r="BY672" s="30" t="str">
        <f>IF(OR($D64="",$D64&lt;1),"",BX672+(変化量!BF669-変化量!BE669))</f>
        <v/>
      </c>
      <c r="BZ672" s="30" t="str">
        <f>IF(OR($D64="",$D64&lt;1),"",BY672+(変化量!BG669-変化量!BF669))</f>
        <v/>
      </c>
      <c r="CA672" s="30" t="str">
        <f>IF(OR($D64="",$D64&lt;1),"",BZ672+(変化量!BH669-変化量!BG669))</f>
        <v/>
      </c>
      <c r="CB672" s="30" t="str">
        <f>IF(OR($D64="",$D64&lt;1),"",CA672+(変化量!BI669-変化量!BH669))</f>
        <v/>
      </c>
      <c r="CC672" s="30" t="str">
        <f>IF(OR($D64="",$D64&lt;1),"",CB672+(変化量!BJ669-変化量!BI669))</f>
        <v/>
      </c>
      <c r="CD672" s="30" t="str">
        <f>IF(OR($D64="",$D64&lt;1),"",CC672+(変化量!BK669-変化量!BJ669))</f>
        <v/>
      </c>
      <c r="CE672" s="30" t="str">
        <f>IF(OR($D64="",$D64&lt;1),"",CD672+(変化量!BL669-変化量!BK669))</f>
        <v/>
      </c>
      <c r="CF672" s="30" t="str">
        <f>IF(OR($D64="",$D64&lt;1),"",CE672+(変化量!BM669-変化量!BL669))</f>
        <v/>
      </c>
      <c r="CG672" s="30" t="str">
        <f>IF(OR($D64="",$D64&lt;1),"",CF672+(変化量!BN669-変化量!BM669))</f>
        <v/>
      </c>
      <c r="CH672" s="30" t="str">
        <f>IF(OR($D64="",$D64&lt;1),"",CG672+(変化量!BO669-変化量!BN669))</f>
        <v/>
      </c>
      <c r="CI672" s="30" t="str">
        <f>IF(OR($D64="",$D64&lt;1),"",CH672+(変化量!BP669-変化量!BO669))</f>
        <v/>
      </c>
      <c r="CJ672" s="30" t="str">
        <f>IF(OR($D64="",$D64&lt;1),"",CI672+(変化量!BQ669-変化量!BP669))</f>
        <v/>
      </c>
      <c r="CK672" s="30" t="str">
        <f>IF(OR($D64="",$D64&lt;1),"",CJ672+(変化量!BR669-変化量!BQ669))</f>
        <v/>
      </c>
      <c r="CL672" s="30" t="str">
        <f>IF(OR($D64="",$D64&lt;1),"",CK672+(変化量!BS669-変化量!BR669))</f>
        <v/>
      </c>
      <c r="CM672" s="30" t="str">
        <f>IF(OR($D64="",$D64&lt;1),"",CL672+(変化量!BT669-変化量!BS669))</f>
        <v/>
      </c>
      <c r="CN672" s="30" t="str">
        <f>IF(OR($D64="",$D64&lt;1),"",CM672+(変化量!BU669-変化量!BT669))</f>
        <v/>
      </c>
      <c r="CO672" s="30" t="str">
        <f>IF(OR($D64="",$D64&lt;1),"",CN672+(変化量!BV669-変化量!BU669))</f>
        <v/>
      </c>
      <c r="CP672" s="30" t="str">
        <f>IF(OR($D64="",$D64&lt;1),"",CO672+(変化量!BW669-変化量!BV669))</f>
        <v/>
      </c>
      <c r="CQ672" s="30" t="str">
        <f>IF(OR($D64="",$D64&lt;1),"",CP672+(変化量!BX669-変化量!BW669))</f>
        <v/>
      </c>
      <c r="CR672" s="30" t="str">
        <f>IF(OR($D64="",$D64&lt;1),"",CQ672+(変化量!BY669-変化量!BX669))</f>
        <v/>
      </c>
    </row>
    <row r="673" spans="1:96" x14ac:dyDescent="0.15">
      <c r="A673" s="30">
        <f>入力シート!B59</f>
        <v>48</v>
      </c>
      <c r="AE673" s="30" t="str">
        <f>IF(OR($D65="",$D65&lt;1),"",変化量!$L670+変化量!J670)</f>
        <v/>
      </c>
      <c r="AF673" s="30" t="str">
        <f>IF(OR($D65="",$D65&lt;1),"",AE673+(変化量!M670-変化量!L670))</f>
        <v/>
      </c>
      <c r="AG673" s="30" t="str">
        <f>IF(OR($D65="",$D65&lt;1),"",AF673+(変化量!N670-変化量!M670))</f>
        <v/>
      </c>
      <c r="AH673" s="30" t="str">
        <f>IF(OR($D65="",$D65&lt;1),"",AG673+(変化量!O670-変化量!N670))</f>
        <v/>
      </c>
      <c r="AI673" s="30" t="str">
        <f>IF(OR($D65="",$D65&lt;1),"",AH673+(変化量!P670-変化量!O670))</f>
        <v/>
      </c>
      <c r="AJ673" s="30" t="str">
        <f>IF(OR($D65="",$D65&lt;1),"",AI673+(変化量!Q670-変化量!P670))</f>
        <v/>
      </c>
      <c r="AK673" s="30" t="str">
        <f>IF(OR($D65="",$D65&lt;1),"",AJ673+(変化量!R670-変化量!Q670))</f>
        <v/>
      </c>
      <c r="AL673" s="30" t="str">
        <f>IF(OR($D65="",$D65&lt;1),"",AK673+(変化量!S670-変化量!R670))</f>
        <v/>
      </c>
      <c r="AM673" s="30" t="str">
        <f>IF(OR($D65="",$D65&lt;1),"",AL673+(変化量!T670-変化量!S670))</f>
        <v/>
      </c>
      <c r="AN673" s="30" t="str">
        <f>IF(OR($D65="",$D65&lt;1),"",AM673+(変化量!U670-変化量!T670))</f>
        <v/>
      </c>
      <c r="AO673" s="30" t="str">
        <f>IF(OR($D65="",$D65&lt;1),"",AN673+(変化量!V670-変化量!U670))</f>
        <v/>
      </c>
      <c r="AP673" s="30" t="str">
        <f>IF(OR($D65="",$D65&lt;1),"",AO673+(変化量!W670-変化量!V670))</f>
        <v/>
      </c>
      <c r="AQ673" s="30" t="str">
        <f>IF(OR($D65="",$D65&lt;1),"",AP673+(変化量!X670-変化量!W670))</f>
        <v/>
      </c>
      <c r="AR673" s="30" t="str">
        <f>IF(OR($D65="",$D65&lt;1),"",AQ673+(変化量!Y670-変化量!X670))</f>
        <v/>
      </c>
      <c r="AS673" s="30" t="str">
        <f>IF(OR($D65="",$D65&lt;1),"",AR673+(変化量!Z670-変化量!Y670))</f>
        <v/>
      </c>
      <c r="AT673" s="30" t="str">
        <f>IF(OR($D65="",$D65&lt;1),"",AS673+(変化量!AA670-変化量!Z670))</f>
        <v/>
      </c>
      <c r="AU673" s="30" t="str">
        <f>IF(OR($D65="",$D65&lt;1),"",AT673+(変化量!AB670-変化量!AA670))</f>
        <v/>
      </c>
      <c r="AV673" s="30" t="str">
        <f>IF(OR($D65="",$D65&lt;1),"",AU673+(変化量!AC670-変化量!AB670))</f>
        <v/>
      </c>
      <c r="AW673" s="30" t="str">
        <f>IF(OR($D65="",$D65&lt;1),"",AV673+(変化量!AD670-変化量!AC670))</f>
        <v/>
      </c>
      <c r="AX673" s="30" t="str">
        <f>IF(OR($D65="",$D65&lt;1),"",AW673+(変化量!AE670-変化量!AD670))</f>
        <v/>
      </c>
      <c r="AY673" s="30" t="str">
        <f>IF(OR($D65="",$D65&lt;1),"",AX673+(変化量!AF670-変化量!AE670))</f>
        <v/>
      </c>
      <c r="AZ673" s="30" t="str">
        <f>IF(OR($D65="",$D65&lt;1),"",AY673+(変化量!AG670-変化量!AF670))</f>
        <v/>
      </c>
      <c r="BA673" s="30" t="str">
        <f>IF(OR($D65="",$D65&lt;1),"",AZ673+(変化量!AH670-変化量!AG670))</f>
        <v/>
      </c>
      <c r="BB673" s="30" t="str">
        <f>IF(OR($D65="",$D65&lt;1),"",BA673+(変化量!AI670-変化量!AH670))</f>
        <v/>
      </c>
      <c r="BC673" s="30" t="str">
        <f>IF(OR($D65="",$D65&lt;1),"",BB673+(変化量!AJ670-変化量!AI670))</f>
        <v/>
      </c>
      <c r="BD673" s="30" t="str">
        <f>IF(OR($D65="",$D65&lt;1),"",BC673+(変化量!AK670-変化量!AJ670))</f>
        <v/>
      </c>
      <c r="BE673" s="30" t="str">
        <f>IF(OR($D65="",$D65&lt;1),"",BD673+(変化量!AL670-変化量!AK670))</f>
        <v/>
      </c>
      <c r="BF673" s="30" t="str">
        <f>IF(OR($D65="",$D65&lt;1),"",BE673+(変化量!AM670-変化量!AL670))</f>
        <v/>
      </c>
      <c r="BG673" s="30" t="str">
        <f>IF(OR($D65="",$D65&lt;1),"",BF673+(変化量!AN670-変化量!AM670))</f>
        <v/>
      </c>
      <c r="BH673" s="30" t="str">
        <f>IF(OR($D65="",$D65&lt;1),"",BG673+(変化量!AO670-変化量!AN670))</f>
        <v/>
      </c>
      <c r="BI673" s="30" t="str">
        <f>IF(OR($D65="",$D65&lt;1),"",BH673+(変化量!AP670-変化量!AO670))</f>
        <v/>
      </c>
      <c r="BJ673" s="30" t="str">
        <f>IF(OR($D65="",$D65&lt;1),"",BI673+(変化量!AQ670-変化量!AP670))</f>
        <v/>
      </c>
      <c r="BK673" s="30" t="str">
        <f>IF(OR($D65="",$D65&lt;1),"",BJ673+(変化量!AR670-変化量!AQ670))</f>
        <v/>
      </c>
      <c r="BL673" s="30" t="str">
        <f>IF(OR($D65="",$D65&lt;1),"",BK673+(変化量!AS670-変化量!AR670))</f>
        <v/>
      </c>
      <c r="BM673" s="30" t="str">
        <f>IF(OR($D65="",$D65&lt;1),"",BL673+(変化量!AT670-変化量!AS670))</f>
        <v/>
      </c>
      <c r="BN673" s="30" t="str">
        <f>IF(OR($D65="",$D65&lt;1),"",BM673+(変化量!AU670-変化量!AT670))</f>
        <v/>
      </c>
      <c r="BO673" s="30" t="str">
        <f>IF(OR($D65="",$D65&lt;1),"",BN673+(変化量!AV670-変化量!AU670))</f>
        <v/>
      </c>
      <c r="BP673" s="30" t="str">
        <f>IF(OR($D65="",$D65&lt;1),"",BO673+(変化量!AW670-変化量!AV670))</f>
        <v/>
      </c>
      <c r="BQ673" s="30" t="str">
        <f>IF(OR($D65="",$D65&lt;1),"",BP673+(変化量!AX670-変化量!AW670))</f>
        <v/>
      </c>
      <c r="BR673" s="30" t="str">
        <f>IF(OR($D65="",$D65&lt;1),"",BQ673+(変化量!AY670-変化量!AX670))</f>
        <v/>
      </c>
      <c r="BS673" s="30" t="str">
        <f>IF(OR($D65="",$D65&lt;1),"",BR673+(変化量!AZ670-変化量!AY670))</f>
        <v/>
      </c>
      <c r="BT673" s="30" t="str">
        <f>IF(OR($D65="",$D65&lt;1),"",BS673+(変化量!BA670-変化量!AZ670))</f>
        <v/>
      </c>
      <c r="BU673" s="30" t="str">
        <f>IF(OR($D65="",$D65&lt;1),"",BT673+(変化量!BB670-変化量!BA670))</f>
        <v/>
      </c>
      <c r="BV673" s="30" t="str">
        <f>IF(OR($D65="",$D65&lt;1),"",BU673+(変化量!BC670-変化量!BB670))</f>
        <v/>
      </c>
      <c r="BW673" s="30" t="str">
        <f>IF(OR($D65="",$D65&lt;1),"",BV673+(変化量!BD670-変化量!BC670))</f>
        <v/>
      </c>
      <c r="BX673" s="30" t="str">
        <f>IF(OR($D65="",$D65&lt;1),"",BW673+(変化量!BE670-変化量!BD670))</f>
        <v/>
      </c>
      <c r="BY673" s="30" t="str">
        <f>IF(OR($D65="",$D65&lt;1),"",BX673+(変化量!BF670-変化量!BE670))</f>
        <v/>
      </c>
      <c r="BZ673" s="30" t="str">
        <f>IF(OR($D65="",$D65&lt;1),"",BY673+(変化量!BG670-変化量!BF670))</f>
        <v/>
      </c>
      <c r="CA673" s="30" t="str">
        <f>IF(OR($D65="",$D65&lt;1),"",BZ673+(変化量!BH670-変化量!BG670))</f>
        <v/>
      </c>
      <c r="CB673" s="30" t="str">
        <f>IF(OR($D65="",$D65&lt;1),"",CA673+(変化量!BI670-変化量!BH670))</f>
        <v/>
      </c>
      <c r="CC673" s="30" t="str">
        <f>IF(OR($D65="",$D65&lt;1),"",CB673+(変化量!BJ670-変化量!BI670))</f>
        <v/>
      </c>
      <c r="CD673" s="30" t="str">
        <f>IF(OR($D65="",$D65&lt;1),"",CC673+(変化量!BK670-変化量!BJ670))</f>
        <v/>
      </c>
      <c r="CE673" s="30" t="str">
        <f>IF(OR($D65="",$D65&lt;1),"",CD673+(変化量!BL670-変化量!BK670))</f>
        <v/>
      </c>
      <c r="CF673" s="30" t="str">
        <f>IF(OR($D65="",$D65&lt;1),"",CE673+(変化量!BM670-変化量!BL670))</f>
        <v/>
      </c>
      <c r="CG673" s="30" t="str">
        <f>IF(OR($D65="",$D65&lt;1),"",CF673+(変化量!BN670-変化量!BM670))</f>
        <v/>
      </c>
      <c r="CH673" s="30" t="str">
        <f>IF(OR($D65="",$D65&lt;1),"",CG673+(変化量!BO670-変化量!BN670))</f>
        <v/>
      </c>
      <c r="CI673" s="30" t="str">
        <f>IF(OR($D65="",$D65&lt;1),"",CH673+(変化量!BP670-変化量!BO670))</f>
        <v/>
      </c>
      <c r="CJ673" s="30" t="str">
        <f>IF(OR($D65="",$D65&lt;1),"",CI673+(変化量!BQ670-変化量!BP670))</f>
        <v/>
      </c>
      <c r="CK673" s="30" t="str">
        <f>IF(OR($D65="",$D65&lt;1),"",CJ673+(変化量!BR670-変化量!BQ670))</f>
        <v/>
      </c>
      <c r="CL673" s="30" t="str">
        <f>IF(OR($D65="",$D65&lt;1),"",CK673+(変化量!BS670-変化量!BR670))</f>
        <v/>
      </c>
      <c r="CM673" s="30" t="str">
        <f>IF(OR($D65="",$D65&lt;1),"",CL673+(変化量!BT670-変化量!BS670))</f>
        <v/>
      </c>
      <c r="CN673" s="30" t="str">
        <f>IF(OR($D65="",$D65&lt;1),"",CM673+(変化量!BU670-変化量!BT670))</f>
        <v/>
      </c>
      <c r="CO673" s="30" t="str">
        <f>IF(OR($D65="",$D65&lt;1),"",CN673+(変化量!BV670-変化量!BU670))</f>
        <v/>
      </c>
      <c r="CP673" s="30" t="str">
        <f>IF(OR($D65="",$D65&lt;1),"",CO673+(変化量!BW670-変化量!BV670))</f>
        <v/>
      </c>
      <c r="CQ673" s="30" t="str">
        <f>IF(OR($D65="",$D65&lt;1),"",CP673+(変化量!BX670-変化量!BW670))</f>
        <v/>
      </c>
      <c r="CR673" s="30" t="str">
        <f>IF(OR($D65="",$D65&lt;1),"",CQ673+(変化量!BY670-変化量!BX670))</f>
        <v/>
      </c>
    </row>
    <row r="674" spans="1:96" x14ac:dyDescent="0.15">
      <c r="A674" s="30">
        <f>入力シート!B60</f>
        <v>49</v>
      </c>
      <c r="AE674" s="30" t="str">
        <f>IF(OR($D66="",$D66&lt;1),"",変化量!$L671+変化量!J671)</f>
        <v/>
      </c>
      <c r="AF674" s="30" t="str">
        <f>IF(OR($D66="",$D66&lt;1),"",AE674+(変化量!M671-変化量!L671))</f>
        <v/>
      </c>
      <c r="AG674" s="30" t="str">
        <f>IF(OR($D66="",$D66&lt;1),"",AF674+(変化量!N671-変化量!M671))</f>
        <v/>
      </c>
      <c r="AH674" s="30" t="str">
        <f>IF(OR($D66="",$D66&lt;1),"",AG674+(変化量!O671-変化量!N671))</f>
        <v/>
      </c>
      <c r="AI674" s="30" t="str">
        <f>IF(OR($D66="",$D66&lt;1),"",AH674+(変化量!P671-変化量!O671))</f>
        <v/>
      </c>
      <c r="AJ674" s="30" t="str">
        <f>IF(OR($D66="",$D66&lt;1),"",AI674+(変化量!Q671-変化量!P671))</f>
        <v/>
      </c>
      <c r="AK674" s="30" t="str">
        <f>IF(OR($D66="",$D66&lt;1),"",AJ674+(変化量!R671-変化量!Q671))</f>
        <v/>
      </c>
      <c r="AL674" s="30" t="str">
        <f>IF(OR($D66="",$D66&lt;1),"",AK674+(変化量!S671-変化量!R671))</f>
        <v/>
      </c>
      <c r="AM674" s="30" t="str">
        <f>IF(OR($D66="",$D66&lt;1),"",AL674+(変化量!T671-変化量!S671))</f>
        <v/>
      </c>
      <c r="AN674" s="30" t="str">
        <f>IF(OR($D66="",$D66&lt;1),"",AM674+(変化量!U671-変化量!T671))</f>
        <v/>
      </c>
      <c r="AO674" s="30" t="str">
        <f>IF(OR($D66="",$D66&lt;1),"",AN674+(変化量!V671-変化量!U671))</f>
        <v/>
      </c>
      <c r="AP674" s="30" t="str">
        <f>IF(OR($D66="",$D66&lt;1),"",AO674+(変化量!W671-変化量!V671))</f>
        <v/>
      </c>
      <c r="AQ674" s="30" t="str">
        <f>IF(OR($D66="",$D66&lt;1),"",AP674+(変化量!X671-変化量!W671))</f>
        <v/>
      </c>
      <c r="AR674" s="30" t="str">
        <f>IF(OR($D66="",$D66&lt;1),"",AQ674+(変化量!Y671-変化量!X671))</f>
        <v/>
      </c>
      <c r="AS674" s="30" t="str">
        <f>IF(OR($D66="",$D66&lt;1),"",AR674+(変化量!Z671-変化量!Y671))</f>
        <v/>
      </c>
      <c r="AT674" s="30" t="str">
        <f>IF(OR($D66="",$D66&lt;1),"",AS674+(変化量!AA671-変化量!Z671))</f>
        <v/>
      </c>
      <c r="AU674" s="30" t="str">
        <f>IF(OR($D66="",$D66&lt;1),"",AT674+(変化量!AB671-変化量!AA671))</f>
        <v/>
      </c>
      <c r="AV674" s="30" t="str">
        <f>IF(OR($D66="",$D66&lt;1),"",AU674+(変化量!AC671-変化量!AB671))</f>
        <v/>
      </c>
      <c r="AW674" s="30" t="str">
        <f>IF(OR($D66="",$D66&lt;1),"",AV674+(変化量!AD671-変化量!AC671))</f>
        <v/>
      </c>
      <c r="AX674" s="30" t="str">
        <f>IF(OR($D66="",$D66&lt;1),"",AW674+(変化量!AE671-変化量!AD671))</f>
        <v/>
      </c>
      <c r="AY674" s="30" t="str">
        <f>IF(OR($D66="",$D66&lt;1),"",AX674+(変化量!AF671-変化量!AE671))</f>
        <v/>
      </c>
      <c r="AZ674" s="30" t="str">
        <f>IF(OR($D66="",$D66&lt;1),"",AY674+(変化量!AG671-変化量!AF671))</f>
        <v/>
      </c>
      <c r="BA674" s="30" t="str">
        <f>IF(OR($D66="",$D66&lt;1),"",AZ674+(変化量!AH671-変化量!AG671))</f>
        <v/>
      </c>
      <c r="BB674" s="30" t="str">
        <f>IF(OR($D66="",$D66&lt;1),"",BA674+(変化量!AI671-変化量!AH671))</f>
        <v/>
      </c>
      <c r="BC674" s="30" t="str">
        <f>IF(OR($D66="",$D66&lt;1),"",BB674+(変化量!AJ671-変化量!AI671))</f>
        <v/>
      </c>
      <c r="BD674" s="30" t="str">
        <f>IF(OR($D66="",$D66&lt;1),"",BC674+(変化量!AK671-変化量!AJ671))</f>
        <v/>
      </c>
      <c r="BE674" s="30" t="str">
        <f>IF(OR($D66="",$D66&lt;1),"",BD674+(変化量!AL671-変化量!AK671))</f>
        <v/>
      </c>
      <c r="BF674" s="30" t="str">
        <f>IF(OR($D66="",$D66&lt;1),"",BE674+(変化量!AM671-変化量!AL671))</f>
        <v/>
      </c>
      <c r="BG674" s="30" t="str">
        <f>IF(OR($D66="",$D66&lt;1),"",BF674+(変化量!AN671-変化量!AM671))</f>
        <v/>
      </c>
      <c r="BH674" s="30" t="str">
        <f>IF(OR($D66="",$D66&lt;1),"",BG674+(変化量!AO671-変化量!AN671))</f>
        <v/>
      </c>
      <c r="BI674" s="30" t="str">
        <f>IF(OR($D66="",$D66&lt;1),"",BH674+(変化量!AP671-変化量!AO671))</f>
        <v/>
      </c>
      <c r="BJ674" s="30" t="str">
        <f>IF(OR($D66="",$D66&lt;1),"",BI674+(変化量!AQ671-変化量!AP671))</f>
        <v/>
      </c>
      <c r="BK674" s="30" t="str">
        <f>IF(OR($D66="",$D66&lt;1),"",BJ674+(変化量!AR671-変化量!AQ671))</f>
        <v/>
      </c>
      <c r="BL674" s="30" t="str">
        <f>IF(OR($D66="",$D66&lt;1),"",BK674+(変化量!AS671-変化量!AR671))</f>
        <v/>
      </c>
      <c r="BM674" s="30" t="str">
        <f>IF(OR($D66="",$D66&lt;1),"",BL674+(変化量!AT671-変化量!AS671))</f>
        <v/>
      </c>
      <c r="BN674" s="30" t="str">
        <f>IF(OR($D66="",$D66&lt;1),"",BM674+(変化量!AU671-変化量!AT671))</f>
        <v/>
      </c>
      <c r="BO674" s="30" t="str">
        <f>IF(OR($D66="",$D66&lt;1),"",BN674+(変化量!AV671-変化量!AU671))</f>
        <v/>
      </c>
      <c r="BP674" s="30" t="str">
        <f>IF(OR($D66="",$D66&lt;1),"",BO674+(変化量!AW671-変化量!AV671))</f>
        <v/>
      </c>
      <c r="BQ674" s="30" t="str">
        <f>IF(OR($D66="",$D66&lt;1),"",BP674+(変化量!AX671-変化量!AW671))</f>
        <v/>
      </c>
      <c r="BR674" s="30" t="str">
        <f>IF(OR($D66="",$D66&lt;1),"",BQ674+(変化量!AY671-変化量!AX671))</f>
        <v/>
      </c>
      <c r="BS674" s="30" t="str">
        <f>IF(OR($D66="",$D66&lt;1),"",BR674+(変化量!AZ671-変化量!AY671))</f>
        <v/>
      </c>
      <c r="BT674" s="30" t="str">
        <f>IF(OR($D66="",$D66&lt;1),"",BS674+(変化量!BA671-変化量!AZ671))</f>
        <v/>
      </c>
      <c r="BU674" s="30" t="str">
        <f>IF(OR($D66="",$D66&lt;1),"",BT674+(変化量!BB671-変化量!BA671))</f>
        <v/>
      </c>
      <c r="BV674" s="30" t="str">
        <f>IF(OR($D66="",$D66&lt;1),"",BU674+(変化量!BC671-変化量!BB671))</f>
        <v/>
      </c>
      <c r="BW674" s="30" t="str">
        <f>IF(OR($D66="",$D66&lt;1),"",BV674+(変化量!BD671-変化量!BC671))</f>
        <v/>
      </c>
      <c r="BX674" s="30" t="str">
        <f>IF(OR($D66="",$D66&lt;1),"",BW674+(変化量!BE671-変化量!BD671))</f>
        <v/>
      </c>
      <c r="BY674" s="30" t="str">
        <f>IF(OR($D66="",$D66&lt;1),"",BX674+(変化量!BF671-変化量!BE671))</f>
        <v/>
      </c>
      <c r="BZ674" s="30" t="str">
        <f>IF(OR($D66="",$D66&lt;1),"",BY674+(変化量!BG671-変化量!BF671))</f>
        <v/>
      </c>
      <c r="CA674" s="30" t="str">
        <f>IF(OR($D66="",$D66&lt;1),"",BZ674+(変化量!BH671-変化量!BG671))</f>
        <v/>
      </c>
      <c r="CB674" s="30" t="str">
        <f>IF(OR($D66="",$D66&lt;1),"",CA674+(変化量!BI671-変化量!BH671))</f>
        <v/>
      </c>
      <c r="CC674" s="30" t="str">
        <f>IF(OR($D66="",$D66&lt;1),"",CB674+(変化量!BJ671-変化量!BI671))</f>
        <v/>
      </c>
      <c r="CD674" s="30" t="str">
        <f>IF(OR($D66="",$D66&lt;1),"",CC674+(変化量!BK671-変化量!BJ671))</f>
        <v/>
      </c>
      <c r="CE674" s="30" t="str">
        <f>IF(OR($D66="",$D66&lt;1),"",CD674+(変化量!BL671-変化量!BK671))</f>
        <v/>
      </c>
      <c r="CF674" s="30" t="str">
        <f>IF(OR($D66="",$D66&lt;1),"",CE674+(変化量!BM671-変化量!BL671))</f>
        <v/>
      </c>
      <c r="CG674" s="30" t="str">
        <f>IF(OR($D66="",$D66&lt;1),"",CF674+(変化量!BN671-変化量!BM671))</f>
        <v/>
      </c>
      <c r="CH674" s="30" t="str">
        <f>IF(OR($D66="",$D66&lt;1),"",CG674+(変化量!BO671-変化量!BN671))</f>
        <v/>
      </c>
      <c r="CI674" s="30" t="str">
        <f>IF(OR($D66="",$D66&lt;1),"",CH674+(変化量!BP671-変化量!BO671))</f>
        <v/>
      </c>
      <c r="CJ674" s="30" t="str">
        <f>IF(OR($D66="",$D66&lt;1),"",CI674+(変化量!BQ671-変化量!BP671))</f>
        <v/>
      </c>
      <c r="CK674" s="30" t="str">
        <f>IF(OR($D66="",$D66&lt;1),"",CJ674+(変化量!BR671-変化量!BQ671))</f>
        <v/>
      </c>
      <c r="CL674" s="30" t="str">
        <f>IF(OR($D66="",$D66&lt;1),"",CK674+(変化量!BS671-変化量!BR671))</f>
        <v/>
      </c>
      <c r="CM674" s="30" t="str">
        <f>IF(OR($D66="",$D66&lt;1),"",CL674+(変化量!BT671-変化量!BS671))</f>
        <v/>
      </c>
      <c r="CN674" s="30" t="str">
        <f>IF(OR($D66="",$D66&lt;1),"",CM674+(変化量!BU671-変化量!BT671))</f>
        <v/>
      </c>
      <c r="CO674" s="30" t="str">
        <f>IF(OR($D66="",$D66&lt;1),"",CN674+(変化量!BV671-変化量!BU671))</f>
        <v/>
      </c>
      <c r="CP674" s="30" t="str">
        <f>IF(OR($D66="",$D66&lt;1),"",CO674+(変化量!BW671-変化量!BV671))</f>
        <v/>
      </c>
      <c r="CQ674" s="30" t="str">
        <f>IF(OR($D66="",$D66&lt;1),"",CP674+(変化量!BX671-変化量!BW671))</f>
        <v/>
      </c>
      <c r="CR674" s="30" t="str">
        <f>IF(OR($D66="",$D66&lt;1),"",CQ674+(変化量!BY671-変化量!BX671))</f>
        <v/>
      </c>
    </row>
    <row r="675" spans="1:96" x14ac:dyDescent="0.15">
      <c r="A675" s="30">
        <f>入力シート!B61</f>
        <v>50</v>
      </c>
      <c r="AE675" s="30" t="str">
        <f>IF(OR($D67="",$D67&lt;1),"",変化量!$L672+変化量!J672)</f>
        <v/>
      </c>
      <c r="AF675" s="30" t="str">
        <f>IF(OR($D67="",$D67&lt;1),"",AE675+(変化量!M672-変化量!L672))</f>
        <v/>
      </c>
      <c r="AG675" s="30" t="str">
        <f>IF(OR($D67="",$D67&lt;1),"",AF675+(変化量!N672-変化量!M672))</f>
        <v/>
      </c>
      <c r="AH675" s="30" t="str">
        <f>IF(OR($D67="",$D67&lt;1),"",AG675+(変化量!O672-変化量!N672))</f>
        <v/>
      </c>
      <c r="AI675" s="30" t="str">
        <f>IF(OR($D67="",$D67&lt;1),"",AH675+(変化量!P672-変化量!O672))</f>
        <v/>
      </c>
      <c r="AJ675" s="30" t="str">
        <f>IF(OR($D67="",$D67&lt;1),"",AI675+(変化量!Q672-変化量!P672))</f>
        <v/>
      </c>
      <c r="AK675" s="30" t="str">
        <f>IF(OR($D67="",$D67&lt;1),"",AJ675+(変化量!R672-変化量!Q672))</f>
        <v/>
      </c>
      <c r="AL675" s="30" t="str">
        <f>IF(OR($D67="",$D67&lt;1),"",AK675+(変化量!S672-変化量!R672))</f>
        <v/>
      </c>
      <c r="AM675" s="30" t="str">
        <f>IF(OR($D67="",$D67&lt;1),"",AL675+(変化量!T672-変化量!S672))</f>
        <v/>
      </c>
      <c r="AN675" s="30" t="str">
        <f>IF(OR($D67="",$D67&lt;1),"",AM675+(変化量!U672-変化量!T672))</f>
        <v/>
      </c>
      <c r="AO675" s="30" t="str">
        <f>IF(OR($D67="",$D67&lt;1),"",AN675+(変化量!V672-変化量!U672))</f>
        <v/>
      </c>
      <c r="AP675" s="30" t="str">
        <f>IF(OR($D67="",$D67&lt;1),"",AO675+(変化量!W672-変化量!V672))</f>
        <v/>
      </c>
      <c r="AQ675" s="30" t="str">
        <f>IF(OR($D67="",$D67&lt;1),"",AP675+(変化量!X672-変化量!W672))</f>
        <v/>
      </c>
      <c r="AR675" s="30" t="str">
        <f>IF(OR($D67="",$D67&lt;1),"",AQ675+(変化量!Y672-変化量!X672))</f>
        <v/>
      </c>
      <c r="AS675" s="30" t="str">
        <f>IF(OR($D67="",$D67&lt;1),"",AR675+(変化量!Z672-変化量!Y672))</f>
        <v/>
      </c>
      <c r="AT675" s="30" t="str">
        <f>IF(OR($D67="",$D67&lt;1),"",AS675+(変化量!AA672-変化量!Z672))</f>
        <v/>
      </c>
      <c r="AU675" s="30" t="str">
        <f>IF(OR($D67="",$D67&lt;1),"",AT675+(変化量!AB672-変化量!AA672))</f>
        <v/>
      </c>
      <c r="AV675" s="30" t="str">
        <f>IF(OR($D67="",$D67&lt;1),"",AU675+(変化量!AC672-変化量!AB672))</f>
        <v/>
      </c>
      <c r="AW675" s="30" t="str">
        <f>IF(OR($D67="",$D67&lt;1),"",AV675+(変化量!AD672-変化量!AC672))</f>
        <v/>
      </c>
      <c r="AX675" s="30" t="str">
        <f>IF(OR($D67="",$D67&lt;1),"",AW675+(変化量!AE672-変化量!AD672))</f>
        <v/>
      </c>
      <c r="AY675" s="30" t="str">
        <f>IF(OR($D67="",$D67&lt;1),"",AX675+(変化量!AF672-変化量!AE672))</f>
        <v/>
      </c>
      <c r="AZ675" s="30" t="str">
        <f>IF(OR($D67="",$D67&lt;1),"",AY675+(変化量!AG672-変化量!AF672))</f>
        <v/>
      </c>
      <c r="BA675" s="30" t="str">
        <f>IF(OR($D67="",$D67&lt;1),"",AZ675+(変化量!AH672-変化量!AG672))</f>
        <v/>
      </c>
      <c r="BB675" s="30" t="str">
        <f>IF(OR($D67="",$D67&lt;1),"",BA675+(変化量!AI672-変化量!AH672))</f>
        <v/>
      </c>
      <c r="BC675" s="30" t="str">
        <f>IF(OR($D67="",$D67&lt;1),"",BB675+(変化量!AJ672-変化量!AI672))</f>
        <v/>
      </c>
      <c r="BD675" s="30" t="str">
        <f>IF(OR($D67="",$D67&lt;1),"",BC675+(変化量!AK672-変化量!AJ672))</f>
        <v/>
      </c>
      <c r="BE675" s="30" t="str">
        <f>IF(OR($D67="",$D67&lt;1),"",BD675+(変化量!AL672-変化量!AK672))</f>
        <v/>
      </c>
      <c r="BF675" s="30" t="str">
        <f>IF(OR($D67="",$D67&lt;1),"",BE675+(変化量!AM672-変化量!AL672))</f>
        <v/>
      </c>
      <c r="BG675" s="30" t="str">
        <f>IF(OR($D67="",$D67&lt;1),"",BF675+(変化量!AN672-変化量!AM672))</f>
        <v/>
      </c>
      <c r="BH675" s="30" t="str">
        <f>IF(OR($D67="",$D67&lt;1),"",BG675+(変化量!AO672-変化量!AN672))</f>
        <v/>
      </c>
      <c r="BI675" s="30" t="str">
        <f>IF(OR($D67="",$D67&lt;1),"",BH675+(変化量!AP672-変化量!AO672))</f>
        <v/>
      </c>
      <c r="BJ675" s="30" t="str">
        <f>IF(OR($D67="",$D67&lt;1),"",BI675+(変化量!AQ672-変化量!AP672))</f>
        <v/>
      </c>
      <c r="BK675" s="30" t="str">
        <f>IF(OR($D67="",$D67&lt;1),"",BJ675+(変化量!AR672-変化量!AQ672))</f>
        <v/>
      </c>
      <c r="BL675" s="30" t="str">
        <f>IF(OR($D67="",$D67&lt;1),"",BK675+(変化量!AS672-変化量!AR672))</f>
        <v/>
      </c>
      <c r="BM675" s="30" t="str">
        <f>IF(OR($D67="",$D67&lt;1),"",BL675+(変化量!AT672-変化量!AS672))</f>
        <v/>
      </c>
      <c r="BN675" s="30" t="str">
        <f>IF(OR($D67="",$D67&lt;1),"",BM675+(変化量!AU672-変化量!AT672))</f>
        <v/>
      </c>
      <c r="BO675" s="30" t="str">
        <f>IF(OR($D67="",$D67&lt;1),"",BN675+(変化量!AV672-変化量!AU672))</f>
        <v/>
      </c>
      <c r="BP675" s="30" t="str">
        <f>IF(OR($D67="",$D67&lt;1),"",BO675+(変化量!AW672-変化量!AV672))</f>
        <v/>
      </c>
      <c r="BQ675" s="30" t="str">
        <f>IF(OR($D67="",$D67&lt;1),"",BP675+(変化量!AX672-変化量!AW672))</f>
        <v/>
      </c>
      <c r="BR675" s="30" t="str">
        <f>IF(OR($D67="",$D67&lt;1),"",BQ675+(変化量!AY672-変化量!AX672))</f>
        <v/>
      </c>
      <c r="BS675" s="30" t="str">
        <f>IF(OR($D67="",$D67&lt;1),"",BR675+(変化量!AZ672-変化量!AY672))</f>
        <v/>
      </c>
      <c r="BT675" s="30" t="str">
        <f>IF(OR($D67="",$D67&lt;1),"",BS675+(変化量!BA672-変化量!AZ672))</f>
        <v/>
      </c>
      <c r="BU675" s="30" t="str">
        <f>IF(OR($D67="",$D67&lt;1),"",BT675+(変化量!BB672-変化量!BA672))</f>
        <v/>
      </c>
      <c r="BV675" s="30" t="str">
        <f>IF(OR($D67="",$D67&lt;1),"",BU675+(変化量!BC672-変化量!BB672))</f>
        <v/>
      </c>
      <c r="BW675" s="30" t="str">
        <f>IF(OR($D67="",$D67&lt;1),"",BV675+(変化量!BD672-変化量!BC672))</f>
        <v/>
      </c>
      <c r="BX675" s="30" t="str">
        <f>IF(OR($D67="",$D67&lt;1),"",BW675+(変化量!BE672-変化量!BD672))</f>
        <v/>
      </c>
      <c r="BY675" s="30" t="str">
        <f>IF(OR($D67="",$D67&lt;1),"",BX675+(変化量!BF672-変化量!BE672))</f>
        <v/>
      </c>
      <c r="BZ675" s="30" t="str">
        <f>IF(OR($D67="",$D67&lt;1),"",BY675+(変化量!BG672-変化量!BF672))</f>
        <v/>
      </c>
      <c r="CA675" s="30" t="str">
        <f>IF(OR($D67="",$D67&lt;1),"",BZ675+(変化量!BH672-変化量!BG672))</f>
        <v/>
      </c>
      <c r="CB675" s="30" t="str">
        <f>IF(OR($D67="",$D67&lt;1),"",CA675+(変化量!BI672-変化量!BH672))</f>
        <v/>
      </c>
      <c r="CC675" s="30" t="str">
        <f>IF(OR($D67="",$D67&lt;1),"",CB675+(変化量!BJ672-変化量!BI672))</f>
        <v/>
      </c>
      <c r="CD675" s="30" t="str">
        <f>IF(OR($D67="",$D67&lt;1),"",CC675+(変化量!BK672-変化量!BJ672))</f>
        <v/>
      </c>
      <c r="CE675" s="30" t="str">
        <f>IF(OR($D67="",$D67&lt;1),"",CD675+(変化量!BL672-変化量!BK672))</f>
        <v/>
      </c>
      <c r="CF675" s="30" t="str">
        <f>IF(OR($D67="",$D67&lt;1),"",CE675+(変化量!BM672-変化量!BL672))</f>
        <v/>
      </c>
      <c r="CG675" s="30" t="str">
        <f>IF(OR($D67="",$D67&lt;1),"",CF675+(変化量!BN672-変化量!BM672))</f>
        <v/>
      </c>
      <c r="CH675" s="30" t="str">
        <f>IF(OR($D67="",$D67&lt;1),"",CG675+(変化量!BO672-変化量!BN672))</f>
        <v/>
      </c>
      <c r="CI675" s="30" t="str">
        <f>IF(OR($D67="",$D67&lt;1),"",CH675+(変化量!BP672-変化量!BO672))</f>
        <v/>
      </c>
      <c r="CJ675" s="30" t="str">
        <f>IF(OR($D67="",$D67&lt;1),"",CI675+(変化量!BQ672-変化量!BP672))</f>
        <v/>
      </c>
      <c r="CK675" s="30" t="str">
        <f>IF(OR($D67="",$D67&lt;1),"",CJ675+(変化量!BR672-変化量!BQ672))</f>
        <v/>
      </c>
      <c r="CL675" s="30" t="str">
        <f>IF(OR($D67="",$D67&lt;1),"",CK675+(変化量!BS672-変化量!BR672))</f>
        <v/>
      </c>
      <c r="CM675" s="30" t="str">
        <f>IF(OR($D67="",$D67&lt;1),"",CL675+(変化量!BT672-変化量!BS672))</f>
        <v/>
      </c>
      <c r="CN675" s="30" t="str">
        <f>IF(OR($D67="",$D67&lt;1),"",CM675+(変化量!BU672-変化量!BT672))</f>
        <v/>
      </c>
      <c r="CO675" s="30" t="str">
        <f>IF(OR($D67="",$D67&lt;1),"",CN675+(変化量!BV672-変化量!BU672))</f>
        <v/>
      </c>
      <c r="CP675" s="30" t="str">
        <f>IF(OR($D67="",$D67&lt;1),"",CO675+(変化量!BW672-変化量!BV672))</f>
        <v/>
      </c>
      <c r="CQ675" s="30" t="str">
        <f>IF(OR($D67="",$D67&lt;1),"",CP675+(変化量!BX672-変化量!BW672))</f>
        <v/>
      </c>
      <c r="CR675" s="30" t="str">
        <f>IF(OR($D67="",$D67&lt;1),"",CQ675+(変化量!BY672-変化量!BX672))</f>
        <v/>
      </c>
    </row>
    <row r="676" spans="1:96" x14ac:dyDescent="0.15">
      <c r="A676" s="30">
        <f>入力シート!B62</f>
        <v>51</v>
      </c>
      <c r="AE676" s="30" t="str">
        <f>IF(OR($D68="",$D68&lt;1),"",変化量!$L673+変化量!J673)</f>
        <v/>
      </c>
      <c r="AF676" s="30" t="str">
        <f>IF(OR($D68="",$D68&lt;1),"",AE676+(変化量!M673-変化量!L673))</f>
        <v/>
      </c>
      <c r="AG676" s="30" t="str">
        <f>IF(OR($D68="",$D68&lt;1),"",AF676+(変化量!N673-変化量!M673))</f>
        <v/>
      </c>
      <c r="AH676" s="30" t="str">
        <f>IF(OR($D68="",$D68&lt;1),"",AG676+(変化量!O673-変化量!N673))</f>
        <v/>
      </c>
      <c r="AI676" s="30" t="str">
        <f>IF(OR($D68="",$D68&lt;1),"",AH676+(変化量!P673-変化量!O673))</f>
        <v/>
      </c>
      <c r="AJ676" s="30" t="str">
        <f>IF(OR($D68="",$D68&lt;1),"",AI676+(変化量!Q673-変化量!P673))</f>
        <v/>
      </c>
      <c r="AK676" s="30" t="str">
        <f>IF(OR($D68="",$D68&lt;1),"",AJ676+(変化量!R673-変化量!Q673))</f>
        <v/>
      </c>
      <c r="AL676" s="30" t="str">
        <f>IF(OR($D68="",$D68&lt;1),"",AK676+(変化量!S673-変化量!R673))</f>
        <v/>
      </c>
      <c r="AM676" s="30" t="str">
        <f>IF(OR($D68="",$D68&lt;1),"",AL676+(変化量!T673-変化量!S673))</f>
        <v/>
      </c>
      <c r="AN676" s="30" t="str">
        <f>IF(OR($D68="",$D68&lt;1),"",AM676+(変化量!U673-変化量!T673))</f>
        <v/>
      </c>
      <c r="AO676" s="30" t="str">
        <f>IF(OR($D68="",$D68&lt;1),"",AN676+(変化量!V673-変化量!U673))</f>
        <v/>
      </c>
      <c r="AP676" s="30" t="str">
        <f>IF(OR($D68="",$D68&lt;1),"",AO676+(変化量!W673-変化量!V673))</f>
        <v/>
      </c>
      <c r="AQ676" s="30" t="str">
        <f>IF(OR($D68="",$D68&lt;1),"",AP676+(変化量!X673-変化量!W673))</f>
        <v/>
      </c>
      <c r="AR676" s="30" t="str">
        <f>IF(OR($D68="",$D68&lt;1),"",AQ676+(変化量!Y673-変化量!X673))</f>
        <v/>
      </c>
      <c r="AS676" s="30" t="str">
        <f>IF(OR($D68="",$D68&lt;1),"",AR676+(変化量!Z673-変化量!Y673))</f>
        <v/>
      </c>
      <c r="AT676" s="30" t="str">
        <f>IF(OR($D68="",$D68&lt;1),"",AS676+(変化量!AA673-変化量!Z673))</f>
        <v/>
      </c>
      <c r="AU676" s="30" t="str">
        <f>IF(OR($D68="",$D68&lt;1),"",AT676+(変化量!AB673-変化量!AA673))</f>
        <v/>
      </c>
      <c r="AV676" s="30" t="str">
        <f>IF(OR($D68="",$D68&lt;1),"",AU676+(変化量!AC673-変化量!AB673))</f>
        <v/>
      </c>
      <c r="AW676" s="30" t="str">
        <f>IF(OR($D68="",$D68&lt;1),"",AV676+(変化量!AD673-変化量!AC673))</f>
        <v/>
      </c>
      <c r="AX676" s="30" t="str">
        <f>IF(OR($D68="",$D68&lt;1),"",AW676+(変化量!AE673-変化量!AD673))</f>
        <v/>
      </c>
      <c r="AY676" s="30" t="str">
        <f>IF(OR($D68="",$D68&lt;1),"",AX676+(変化量!AF673-変化量!AE673))</f>
        <v/>
      </c>
      <c r="AZ676" s="30" t="str">
        <f>IF(OR($D68="",$D68&lt;1),"",AY676+(変化量!AG673-変化量!AF673))</f>
        <v/>
      </c>
      <c r="BA676" s="30" t="str">
        <f>IF(OR($D68="",$D68&lt;1),"",AZ676+(変化量!AH673-変化量!AG673))</f>
        <v/>
      </c>
      <c r="BB676" s="30" t="str">
        <f>IF(OR($D68="",$D68&lt;1),"",BA676+(変化量!AI673-変化量!AH673))</f>
        <v/>
      </c>
      <c r="BC676" s="30" t="str">
        <f>IF(OR($D68="",$D68&lt;1),"",BB676+(変化量!AJ673-変化量!AI673))</f>
        <v/>
      </c>
      <c r="BD676" s="30" t="str">
        <f>IF(OR($D68="",$D68&lt;1),"",BC676+(変化量!AK673-変化量!AJ673))</f>
        <v/>
      </c>
      <c r="BE676" s="30" t="str">
        <f>IF(OR($D68="",$D68&lt;1),"",BD676+(変化量!AL673-変化量!AK673))</f>
        <v/>
      </c>
      <c r="BF676" s="30" t="str">
        <f>IF(OR($D68="",$D68&lt;1),"",BE676+(変化量!AM673-変化量!AL673))</f>
        <v/>
      </c>
      <c r="BG676" s="30" t="str">
        <f>IF(OR($D68="",$D68&lt;1),"",BF676+(変化量!AN673-変化量!AM673))</f>
        <v/>
      </c>
      <c r="BH676" s="30" t="str">
        <f>IF(OR($D68="",$D68&lt;1),"",BG676+(変化量!AO673-変化量!AN673))</f>
        <v/>
      </c>
      <c r="BI676" s="30" t="str">
        <f>IF(OR($D68="",$D68&lt;1),"",BH676+(変化量!AP673-変化量!AO673))</f>
        <v/>
      </c>
      <c r="BJ676" s="30" t="str">
        <f>IF(OR($D68="",$D68&lt;1),"",BI676+(変化量!AQ673-変化量!AP673))</f>
        <v/>
      </c>
      <c r="BK676" s="30" t="str">
        <f>IF(OR($D68="",$D68&lt;1),"",BJ676+(変化量!AR673-変化量!AQ673))</f>
        <v/>
      </c>
      <c r="BL676" s="30" t="str">
        <f>IF(OR($D68="",$D68&lt;1),"",BK676+(変化量!AS673-変化量!AR673))</f>
        <v/>
      </c>
      <c r="BM676" s="30" t="str">
        <f>IF(OR($D68="",$D68&lt;1),"",BL676+(変化量!AT673-変化量!AS673))</f>
        <v/>
      </c>
      <c r="BN676" s="30" t="str">
        <f>IF(OR($D68="",$D68&lt;1),"",BM676+(変化量!AU673-変化量!AT673))</f>
        <v/>
      </c>
      <c r="BO676" s="30" t="str">
        <f>IF(OR($D68="",$D68&lt;1),"",BN676+(変化量!AV673-変化量!AU673))</f>
        <v/>
      </c>
      <c r="BP676" s="30" t="str">
        <f>IF(OR($D68="",$D68&lt;1),"",BO676+(変化量!AW673-変化量!AV673))</f>
        <v/>
      </c>
      <c r="BQ676" s="30" t="str">
        <f>IF(OR($D68="",$D68&lt;1),"",BP676+(変化量!AX673-変化量!AW673))</f>
        <v/>
      </c>
      <c r="BR676" s="30" t="str">
        <f>IF(OR($D68="",$D68&lt;1),"",BQ676+(変化量!AY673-変化量!AX673))</f>
        <v/>
      </c>
      <c r="BS676" s="30" t="str">
        <f>IF(OR($D68="",$D68&lt;1),"",BR676+(変化量!AZ673-変化量!AY673))</f>
        <v/>
      </c>
      <c r="BT676" s="30" t="str">
        <f>IF(OR($D68="",$D68&lt;1),"",BS676+(変化量!BA673-変化量!AZ673))</f>
        <v/>
      </c>
      <c r="BU676" s="30" t="str">
        <f>IF(OR($D68="",$D68&lt;1),"",BT676+(変化量!BB673-変化量!BA673))</f>
        <v/>
      </c>
      <c r="BV676" s="30" t="str">
        <f>IF(OR($D68="",$D68&lt;1),"",BU676+(変化量!BC673-変化量!BB673))</f>
        <v/>
      </c>
      <c r="BW676" s="30" t="str">
        <f>IF(OR($D68="",$D68&lt;1),"",BV676+(変化量!BD673-変化量!BC673))</f>
        <v/>
      </c>
      <c r="BX676" s="30" t="str">
        <f>IF(OR($D68="",$D68&lt;1),"",BW676+(変化量!BE673-変化量!BD673))</f>
        <v/>
      </c>
      <c r="BY676" s="30" t="str">
        <f>IF(OR($D68="",$D68&lt;1),"",BX676+(変化量!BF673-変化量!BE673))</f>
        <v/>
      </c>
      <c r="BZ676" s="30" t="str">
        <f>IF(OR($D68="",$D68&lt;1),"",BY676+(変化量!BG673-変化量!BF673))</f>
        <v/>
      </c>
      <c r="CA676" s="30" t="str">
        <f>IF(OR($D68="",$D68&lt;1),"",BZ676+(変化量!BH673-変化量!BG673))</f>
        <v/>
      </c>
      <c r="CB676" s="30" t="str">
        <f>IF(OR($D68="",$D68&lt;1),"",CA676+(変化量!BI673-変化量!BH673))</f>
        <v/>
      </c>
      <c r="CC676" s="30" t="str">
        <f>IF(OR($D68="",$D68&lt;1),"",CB676+(変化量!BJ673-変化量!BI673))</f>
        <v/>
      </c>
      <c r="CD676" s="30" t="str">
        <f>IF(OR($D68="",$D68&lt;1),"",CC676+(変化量!BK673-変化量!BJ673))</f>
        <v/>
      </c>
      <c r="CE676" s="30" t="str">
        <f>IF(OR($D68="",$D68&lt;1),"",CD676+(変化量!BL673-変化量!BK673))</f>
        <v/>
      </c>
      <c r="CF676" s="30" t="str">
        <f>IF(OR($D68="",$D68&lt;1),"",CE676+(変化量!BM673-変化量!BL673))</f>
        <v/>
      </c>
      <c r="CG676" s="30" t="str">
        <f>IF(OR($D68="",$D68&lt;1),"",CF676+(変化量!BN673-変化量!BM673))</f>
        <v/>
      </c>
      <c r="CH676" s="30" t="str">
        <f>IF(OR($D68="",$D68&lt;1),"",CG676+(変化量!BO673-変化量!BN673))</f>
        <v/>
      </c>
      <c r="CI676" s="30" t="str">
        <f>IF(OR($D68="",$D68&lt;1),"",CH676+(変化量!BP673-変化量!BO673))</f>
        <v/>
      </c>
      <c r="CJ676" s="30" t="str">
        <f>IF(OR($D68="",$D68&lt;1),"",CI676+(変化量!BQ673-変化量!BP673))</f>
        <v/>
      </c>
      <c r="CK676" s="30" t="str">
        <f>IF(OR($D68="",$D68&lt;1),"",CJ676+(変化量!BR673-変化量!BQ673))</f>
        <v/>
      </c>
      <c r="CL676" s="30" t="str">
        <f>IF(OR($D68="",$D68&lt;1),"",CK676+(変化量!BS673-変化量!BR673))</f>
        <v/>
      </c>
      <c r="CM676" s="30" t="str">
        <f>IF(OR($D68="",$D68&lt;1),"",CL676+(変化量!BT673-変化量!BS673))</f>
        <v/>
      </c>
      <c r="CN676" s="30" t="str">
        <f>IF(OR($D68="",$D68&lt;1),"",CM676+(変化量!BU673-変化量!BT673))</f>
        <v/>
      </c>
      <c r="CO676" s="30" t="str">
        <f>IF(OR($D68="",$D68&lt;1),"",CN676+(変化量!BV673-変化量!BU673))</f>
        <v/>
      </c>
      <c r="CP676" s="30" t="str">
        <f>IF(OR($D68="",$D68&lt;1),"",CO676+(変化量!BW673-変化量!BV673))</f>
        <v/>
      </c>
      <c r="CQ676" s="30" t="str">
        <f>IF(OR($D68="",$D68&lt;1),"",CP676+(変化量!BX673-変化量!BW673))</f>
        <v/>
      </c>
      <c r="CR676" s="30" t="str">
        <f>IF(OR($D68="",$D68&lt;1),"",CQ676+(変化量!BY673-変化量!BX673))</f>
        <v/>
      </c>
    </row>
    <row r="677" spans="1:96" x14ac:dyDescent="0.15">
      <c r="A677" s="30">
        <f>入力シート!B63</f>
        <v>52</v>
      </c>
      <c r="AE677" s="30" t="str">
        <f>IF(OR($D69="",$D69&lt;1),"",変化量!$L674+変化量!J674)</f>
        <v/>
      </c>
      <c r="AF677" s="30" t="str">
        <f>IF(OR($D69="",$D69&lt;1),"",AE677+(変化量!M674-変化量!L674))</f>
        <v/>
      </c>
      <c r="AG677" s="30" t="str">
        <f>IF(OR($D69="",$D69&lt;1),"",AF677+(変化量!N674-変化量!M674))</f>
        <v/>
      </c>
      <c r="AH677" s="30" t="str">
        <f>IF(OR($D69="",$D69&lt;1),"",AG677+(変化量!O674-変化量!N674))</f>
        <v/>
      </c>
      <c r="AI677" s="30" t="str">
        <f>IF(OR($D69="",$D69&lt;1),"",AH677+(変化量!P674-変化量!O674))</f>
        <v/>
      </c>
      <c r="AJ677" s="30" t="str">
        <f>IF(OR($D69="",$D69&lt;1),"",AI677+(変化量!Q674-変化量!P674))</f>
        <v/>
      </c>
      <c r="AK677" s="30" t="str">
        <f>IF(OR($D69="",$D69&lt;1),"",AJ677+(変化量!R674-変化量!Q674))</f>
        <v/>
      </c>
      <c r="AL677" s="30" t="str">
        <f>IF(OR($D69="",$D69&lt;1),"",AK677+(変化量!S674-変化量!R674))</f>
        <v/>
      </c>
      <c r="AM677" s="30" t="str">
        <f>IF(OR($D69="",$D69&lt;1),"",AL677+(変化量!T674-変化量!S674))</f>
        <v/>
      </c>
      <c r="AN677" s="30" t="str">
        <f>IF(OR($D69="",$D69&lt;1),"",AM677+(変化量!U674-変化量!T674))</f>
        <v/>
      </c>
      <c r="AO677" s="30" t="str">
        <f>IF(OR($D69="",$D69&lt;1),"",AN677+(変化量!V674-変化量!U674))</f>
        <v/>
      </c>
      <c r="AP677" s="30" t="str">
        <f>IF(OR($D69="",$D69&lt;1),"",AO677+(変化量!W674-変化量!V674))</f>
        <v/>
      </c>
      <c r="AQ677" s="30" t="str">
        <f>IF(OR($D69="",$D69&lt;1),"",AP677+(変化量!X674-変化量!W674))</f>
        <v/>
      </c>
      <c r="AR677" s="30" t="str">
        <f>IF(OR($D69="",$D69&lt;1),"",AQ677+(変化量!Y674-変化量!X674))</f>
        <v/>
      </c>
      <c r="AS677" s="30" t="str">
        <f>IF(OR($D69="",$D69&lt;1),"",AR677+(変化量!Z674-変化量!Y674))</f>
        <v/>
      </c>
      <c r="AT677" s="30" t="str">
        <f>IF(OR($D69="",$D69&lt;1),"",AS677+(変化量!AA674-変化量!Z674))</f>
        <v/>
      </c>
      <c r="AU677" s="30" t="str">
        <f>IF(OR($D69="",$D69&lt;1),"",AT677+(変化量!AB674-変化量!AA674))</f>
        <v/>
      </c>
      <c r="AV677" s="30" t="str">
        <f>IF(OR($D69="",$D69&lt;1),"",AU677+(変化量!AC674-変化量!AB674))</f>
        <v/>
      </c>
      <c r="AW677" s="30" t="str">
        <f>IF(OR($D69="",$D69&lt;1),"",AV677+(変化量!AD674-変化量!AC674))</f>
        <v/>
      </c>
      <c r="AX677" s="30" t="str">
        <f>IF(OR($D69="",$D69&lt;1),"",AW677+(変化量!AE674-変化量!AD674))</f>
        <v/>
      </c>
      <c r="AY677" s="30" t="str">
        <f>IF(OR($D69="",$D69&lt;1),"",AX677+(変化量!AF674-変化量!AE674))</f>
        <v/>
      </c>
      <c r="AZ677" s="30" t="str">
        <f>IF(OR($D69="",$D69&lt;1),"",AY677+(変化量!AG674-変化量!AF674))</f>
        <v/>
      </c>
      <c r="BA677" s="30" t="str">
        <f>IF(OR($D69="",$D69&lt;1),"",AZ677+(変化量!AH674-変化量!AG674))</f>
        <v/>
      </c>
      <c r="BB677" s="30" t="str">
        <f>IF(OR($D69="",$D69&lt;1),"",BA677+(変化量!AI674-変化量!AH674))</f>
        <v/>
      </c>
      <c r="BC677" s="30" t="str">
        <f>IF(OR($D69="",$D69&lt;1),"",BB677+(変化量!AJ674-変化量!AI674))</f>
        <v/>
      </c>
      <c r="BD677" s="30" t="str">
        <f>IF(OR($D69="",$D69&lt;1),"",BC677+(変化量!AK674-変化量!AJ674))</f>
        <v/>
      </c>
      <c r="BE677" s="30" t="str">
        <f>IF(OR($D69="",$D69&lt;1),"",BD677+(変化量!AL674-変化量!AK674))</f>
        <v/>
      </c>
      <c r="BF677" s="30" t="str">
        <f>IF(OR($D69="",$D69&lt;1),"",BE677+(変化量!AM674-変化量!AL674))</f>
        <v/>
      </c>
      <c r="BG677" s="30" t="str">
        <f>IF(OR($D69="",$D69&lt;1),"",BF677+(変化量!AN674-変化量!AM674))</f>
        <v/>
      </c>
      <c r="BH677" s="30" t="str">
        <f>IF(OR($D69="",$D69&lt;1),"",BG677+(変化量!AO674-変化量!AN674))</f>
        <v/>
      </c>
      <c r="BI677" s="30" t="str">
        <f>IF(OR($D69="",$D69&lt;1),"",BH677+(変化量!AP674-変化量!AO674))</f>
        <v/>
      </c>
      <c r="BJ677" s="30" t="str">
        <f>IF(OR($D69="",$D69&lt;1),"",BI677+(変化量!AQ674-変化量!AP674))</f>
        <v/>
      </c>
      <c r="BK677" s="30" t="str">
        <f>IF(OR($D69="",$D69&lt;1),"",BJ677+(変化量!AR674-変化量!AQ674))</f>
        <v/>
      </c>
      <c r="BL677" s="30" t="str">
        <f>IF(OR($D69="",$D69&lt;1),"",BK677+(変化量!AS674-変化量!AR674))</f>
        <v/>
      </c>
      <c r="BM677" s="30" t="str">
        <f>IF(OR($D69="",$D69&lt;1),"",BL677+(変化量!AT674-変化量!AS674))</f>
        <v/>
      </c>
      <c r="BN677" s="30" t="str">
        <f>IF(OR($D69="",$D69&lt;1),"",BM677+(変化量!AU674-変化量!AT674))</f>
        <v/>
      </c>
      <c r="BO677" s="30" t="str">
        <f>IF(OR($D69="",$D69&lt;1),"",BN677+(変化量!AV674-変化量!AU674))</f>
        <v/>
      </c>
      <c r="BP677" s="30" t="str">
        <f>IF(OR($D69="",$D69&lt;1),"",BO677+(変化量!AW674-変化量!AV674))</f>
        <v/>
      </c>
      <c r="BQ677" s="30" t="str">
        <f>IF(OR($D69="",$D69&lt;1),"",BP677+(変化量!AX674-変化量!AW674))</f>
        <v/>
      </c>
      <c r="BR677" s="30" t="str">
        <f>IF(OR($D69="",$D69&lt;1),"",BQ677+(変化量!AY674-変化量!AX674))</f>
        <v/>
      </c>
      <c r="BS677" s="30" t="str">
        <f>IF(OR($D69="",$D69&lt;1),"",BR677+(変化量!AZ674-変化量!AY674))</f>
        <v/>
      </c>
      <c r="BT677" s="30" t="str">
        <f>IF(OR($D69="",$D69&lt;1),"",BS677+(変化量!BA674-変化量!AZ674))</f>
        <v/>
      </c>
      <c r="BU677" s="30" t="str">
        <f>IF(OR($D69="",$D69&lt;1),"",BT677+(変化量!BB674-変化量!BA674))</f>
        <v/>
      </c>
      <c r="BV677" s="30" t="str">
        <f>IF(OR($D69="",$D69&lt;1),"",BU677+(変化量!BC674-変化量!BB674))</f>
        <v/>
      </c>
      <c r="BW677" s="30" t="str">
        <f>IF(OR($D69="",$D69&lt;1),"",BV677+(変化量!BD674-変化量!BC674))</f>
        <v/>
      </c>
      <c r="BX677" s="30" t="str">
        <f>IF(OR($D69="",$D69&lt;1),"",BW677+(変化量!BE674-変化量!BD674))</f>
        <v/>
      </c>
      <c r="BY677" s="30" t="str">
        <f>IF(OR($D69="",$D69&lt;1),"",BX677+(変化量!BF674-変化量!BE674))</f>
        <v/>
      </c>
      <c r="BZ677" s="30" t="str">
        <f>IF(OR($D69="",$D69&lt;1),"",BY677+(変化量!BG674-変化量!BF674))</f>
        <v/>
      </c>
      <c r="CA677" s="30" t="str">
        <f>IF(OR($D69="",$D69&lt;1),"",BZ677+(変化量!BH674-変化量!BG674))</f>
        <v/>
      </c>
      <c r="CB677" s="30" t="str">
        <f>IF(OR($D69="",$D69&lt;1),"",CA677+(変化量!BI674-変化量!BH674))</f>
        <v/>
      </c>
      <c r="CC677" s="30" t="str">
        <f>IF(OR($D69="",$D69&lt;1),"",CB677+(変化量!BJ674-変化量!BI674))</f>
        <v/>
      </c>
      <c r="CD677" s="30" t="str">
        <f>IF(OR($D69="",$D69&lt;1),"",CC677+(変化量!BK674-変化量!BJ674))</f>
        <v/>
      </c>
      <c r="CE677" s="30" t="str">
        <f>IF(OR($D69="",$D69&lt;1),"",CD677+(変化量!BL674-変化量!BK674))</f>
        <v/>
      </c>
      <c r="CF677" s="30" t="str">
        <f>IF(OR($D69="",$D69&lt;1),"",CE677+(変化量!BM674-変化量!BL674))</f>
        <v/>
      </c>
      <c r="CG677" s="30" t="str">
        <f>IF(OR($D69="",$D69&lt;1),"",CF677+(変化量!BN674-変化量!BM674))</f>
        <v/>
      </c>
      <c r="CH677" s="30" t="str">
        <f>IF(OR($D69="",$D69&lt;1),"",CG677+(変化量!BO674-変化量!BN674))</f>
        <v/>
      </c>
      <c r="CI677" s="30" t="str">
        <f>IF(OR($D69="",$D69&lt;1),"",CH677+(変化量!BP674-変化量!BO674))</f>
        <v/>
      </c>
      <c r="CJ677" s="30" t="str">
        <f>IF(OR($D69="",$D69&lt;1),"",CI677+(変化量!BQ674-変化量!BP674))</f>
        <v/>
      </c>
      <c r="CK677" s="30" t="str">
        <f>IF(OR($D69="",$D69&lt;1),"",CJ677+(変化量!BR674-変化量!BQ674))</f>
        <v/>
      </c>
      <c r="CL677" s="30" t="str">
        <f>IF(OR($D69="",$D69&lt;1),"",CK677+(変化量!BS674-変化量!BR674))</f>
        <v/>
      </c>
      <c r="CM677" s="30" t="str">
        <f>IF(OR($D69="",$D69&lt;1),"",CL677+(変化量!BT674-変化量!BS674))</f>
        <v/>
      </c>
      <c r="CN677" s="30" t="str">
        <f>IF(OR($D69="",$D69&lt;1),"",CM677+(変化量!BU674-変化量!BT674))</f>
        <v/>
      </c>
      <c r="CO677" s="30" t="str">
        <f>IF(OR($D69="",$D69&lt;1),"",CN677+(変化量!BV674-変化量!BU674))</f>
        <v/>
      </c>
      <c r="CP677" s="30" t="str">
        <f>IF(OR($D69="",$D69&lt;1),"",CO677+(変化量!BW674-変化量!BV674))</f>
        <v/>
      </c>
      <c r="CQ677" s="30" t="str">
        <f>IF(OR($D69="",$D69&lt;1),"",CP677+(変化量!BX674-変化量!BW674))</f>
        <v/>
      </c>
      <c r="CR677" s="30" t="str">
        <f>IF(OR($D69="",$D69&lt;1),"",CQ677+(変化量!BY674-変化量!BX674))</f>
        <v/>
      </c>
    </row>
    <row r="678" spans="1:96" x14ac:dyDescent="0.15">
      <c r="A678" s="30">
        <f>入力シート!B64</f>
        <v>53</v>
      </c>
      <c r="AE678" s="30" t="str">
        <f>IF(OR($D70="",$D70&lt;1),"",変化量!$L675+変化量!J675)</f>
        <v/>
      </c>
      <c r="AF678" s="30" t="str">
        <f>IF(OR($D70="",$D70&lt;1),"",AE678+(変化量!M675-変化量!L675))</f>
        <v/>
      </c>
      <c r="AG678" s="30" t="str">
        <f>IF(OR($D70="",$D70&lt;1),"",AF678+(変化量!N675-変化量!M675))</f>
        <v/>
      </c>
      <c r="AH678" s="30" t="str">
        <f>IF(OR($D70="",$D70&lt;1),"",AG678+(変化量!O675-変化量!N675))</f>
        <v/>
      </c>
      <c r="AI678" s="30" t="str">
        <f>IF(OR($D70="",$D70&lt;1),"",AH678+(変化量!P675-変化量!O675))</f>
        <v/>
      </c>
      <c r="AJ678" s="30" t="str">
        <f>IF(OR($D70="",$D70&lt;1),"",AI678+(変化量!Q675-変化量!P675))</f>
        <v/>
      </c>
      <c r="AK678" s="30" t="str">
        <f>IF(OR($D70="",$D70&lt;1),"",AJ678+(変化量!R675-変化量!Q675))</f>
        <v/>
      </c>
      <c r="AL678" s="30" t="str">
        <f>IF(OR($D70="",$D70&lt;1),"",AK678+(変化量!S675-変化量!R675))</f>
        <v/>
      </c>
      <c r="AM678" s="30" t="str">
        <f>IF(OR($D70="",$D70&lt;1),"",AL678+(変化量!T675-変化量!S675))</f>
        <v/>
      </c>
      <c r="AN678" s="30" t="str">
        <f>IF(OR($D70="",$D70&lt;1),"",AM678+(変化量!U675-変化量!T675))</f>
        <v/>
      </c>
      <c r="AO678" s="30" t="str">
        <f>IF(OR($D70="",$D70&lt;1),"",AN678+(変化量!V675-変化量!U675))</f>
        <v/>
      </c>
      <c r="AP678" s="30" t="str">
        <f>IF(OR($D70="",$D70&lt;1),"",AO678+(変化量!W675-変化量!V675))</f>
        <v/>
      </c>
      <c r="AQ678" s="30" t="str">
        <f>IF(OR($D70="",$D70&lt;1),"",AP678+(変化量!X675-変化量!W675))</f>
        <v/>
      </c>
      <c r="AR678" s="30" t="str">
        <f>IF(OR($D70="",$D70&lt;1),"",AQ678+(変化量!Y675-変化量!X675))</f>
        <v/>
      </c>
      <c r="AS678" s="30" t="str">
        <f>IF(OR($D70="",$D70&lt;1),"",AR678+(変化量!Z675-変化量!Y675))</f>
        <v/>
      </c>
      <c r="AT678" s="30" t="str">
        <f>IF(OR($D70="",$D70&lt;1),"",AS678+(変化量!AA675-変化量!Z675))</f>
        <v/>
      </c>
      <c r="AU678" s="30" t="str">
        <f>IF(OR($D70="",$D70&lt;1),"",AT678+(変化量!AB675-変化量!AA675))</f>
        <v/>
      </c>
      <c r="AV678" s="30" t="str">
        <f>IF(OR($D70="",$D70&lt;1),"",AU678+(変化量!AC675-変化量!AB675))</f>
        <v/>
      </c>
      <c r="AW678" s="30" t="str">
        <f>IF(OR($D70="",$D70&lt;1),"",AV678+(変化量!AD675-変化量!AC675))</f>
        <v/>
      </c>
      <c r="AX678" s="30" t="str">
        <f>IF(OR($D70="",$D70&lt;1),"",AW678+(変化量!AE675-変化量!AD675))</f>
        <v/>
      </c>
      <c r="AY678" s="30" t="str">
        <f>IF(OR($D70="",$D70&lt;1),"",AX678+(変化量!AF675-変化量!AE675))</f>
        <v/>
      </c>
      <c r="AZ678" s="30" t="str">
        <f>IF(OR($D70="",$D70&lt;1),"",AY678+(変化量!AG675-変化量!AF675))</f>
        <v/>
      </c>
      <c r="BA678" s="30" t="str">
        <f>IF(OR($D70="",$D70&lt;1),"",AZ678+(変化量!AH675-変化量!AG675))</f>
        <v/>
      </c>
      <c r="BB678" s="30" t="str">
        <f>IF(OR($D70="",$D70&lt;1),"",BA678+(変化量!AI675-変化量!AH675))</f>
        <v/>
      </c>
      <c r="BC678" s="30" t="str">
        <f>IF(OR($D70="",$D70&lt;1),"",BB678+(変化量!AJ675-変化量!AI675))</f>
        <v/>
      </c>
      <c r="BD678" s="30" t="str">
        <f>IF(OR($D70="",$D70&lt;1),"",BC678+(変化量!AK675-変化量!AJ675))</f>
        <v/>
      </c>
      <c r="BE678" s="30" t="str">
        <f>IF(OR($D70="",$D70&lt;1),"",BD678+(変化量!AL675-変化量!AK675))</f>
        <v/>
      </c>
      <c r="BF678" s="30" t="str">
        <f>IF(OR($D70="",$D70&lt;1),"",BE678+(変化量!AM675-変化量!AL675))</f>
        <v/>
      </c>
      <c r="BG678" s="30" t="str">
        <f>IF(OR($D70="",$D70&lt;1),"",BF678+(変化量!AN675-変化量!AM675))</f>
        <v/>
      </c>
      <c r="BH678" s="30" t="str">
        <f>IF(OR($D70="",$D70&lt;1),"",BG678+(変化量!AO675-変化量!AN675))</f>
        <v/>
      </c>
      <c r="BI678" s="30" t="str">
        <f>IF(OR($D70="",$D70&lt;1),"",BH678+(変化量!AP675-変化量!AO675))</f>
        <v/>
      </c>
      <c r="BJ678" s="30" t="str">
        <f>IF(OR($D70="",$D70&lt;1),"",BI678+(変化量!AQ675-変化量!AP675))</f>
        <v/>
      </c>
      <c r="BK678" s="30" t="str">
        <f>IF(OR($D70="",$D70&lt;1),"",BJ678+(変化量!AR675-変化量!AQ675))</f>
        <v/>
      </c>
      <c r="BL678" s="30" t="str">
        <f>IF(OR($D70="",$D70&lt;1),"",BK678+(変化量!AS675-変化量!AR675))</f>
        <v/>
      </c>
      <c r="BM678" s="30" t="str">
        <f>IF(OR($D70="",$D70&lt;1),"",BL678+(変化量!AT675-変化量!AS675))</f>
        <v/>
      </c>
      <c r="BN678" s="30" t="str">
        <f>IF(OR($D70="",$D70&lt;1),"",BM678+(変化量!AU675-変化量!AT675))</f>
        <v/>
      </c>
      <c r="BO678" s="30" t="str">
        <f>IF(OR($D70="",$D70&lt;1),"",BN678+(変化量!AV675-変化量!AU675))</f>
        <v/>
      </c>
      <c r="BP678" s="30" t="str">
        <f>IF(OR($D70="",$D70&lt;1),"",BO678+(変化量!AW675-変化量!AV675))</f>
        <v/>
      </c>
      <c r="BQ678" s="30" t="str">
        <f>IF(OR($D70="",$D70&lt;1),"",BP678+(変化量!AX675-変化量!AW675))</f>
        <v/>
      </c>
      <c r="BR678" s="30" t="str">
        <f>IF(OR($D70="",$D70&lt;1),"",BQ678+(変化量!AY675-変化量!AX675))</f>
        <v/>
      </c>
      <c r="BS678" s="30" t="str">
        <f>IF(OR($D70="",$D70&lt;1),"",BR678+(変化量!AZ675-変化量!AY675))</f>
        <v/>
      </c>
      <c r="BT678" s="30" t="str">
        <f>IF(OR($D70="",$D70&lt;1),"",BS678+(変化量!BA675-変化量!AZ675))</f>
        <v/>
      </c>
      <c r="BU678" s="30" t="str">
        <f>IF(OR($D70="",$D70&lt;1),"",BT678+(変化量!BB675-変化量!BA675))</f>
        <v/>
      </c>
      <c r="BV678" s="30" t="str">
        <f>IF(OR($D70="",$D70&lt;1),"",BU678+(変化量!BC675-変化量!BB675))</f>
        <v/>
      </c>
      <c r="BW678" s="30" t="str">
        <f>IF(OR($D70="",$D70&lt;1),"",BV678+(変化量!BD675-変化量!BC675))</f>
        <v/>
      </c>
      <c r="BX678" s="30" t="str">
        <f>IF(OR($D70="",$D70&lt;1),"",BW678+(変化量!BE675-変化量!BD675))</f>
        <v/>
      </c>
      <c r="BY678" s="30" t="str">
        <f>IF(OR($D70="",$D70&lt;1),"",BX678+(変化量!BF675-変化量!BE675))</f>
        <v/>
      </c>
      <c r="BZ678" s="30" t="str">
        <f>IF(OR($D70="",$D70&lt;1),"",BY678+(変化量!BG675-変化量!BF675))</f>
        <v/>
      </c>
      <c r="CA678" s="30" t="str">
        <f>IF(OR($D70="",$D70&lt;1),"",BZ678+(変化量!BH675-変化量!BG675))</f>
        <v/>
      </c>
      <c r="CB678" s="30" t="str">
        <f>IF(OR($D70="",$D70&lt;1),"",CA678+(変化量!BI675-変化量!BH675))</f>
        <v/>
      </c>
      <c r="CC678" s="30" t="str">
        <f>IF(OR($D70="",$D70&lt;1),"",CB678+(変化量!BJ675-変化量!BI675))</f>
        <v/>
      </c>
      <c r="CD678" s="30" t="str">
        <f>IF(OR($D70="",$D70&lt;1),"",CC678+(変化量!BK675-変化量!BJ675))</f>
        <v/>
      </c>
      <c r="CE678" s="30" t="str">
        <f>IF(OR($D70="",$D70&lt;1),"",CD678+(変化量!BL675-変化量!BK675))</f>
        <v/>
      </c>
      <c r="CF678" s="30" t="str">
        <f>IF(OR($D70="",$D70&lt;1),"",CE678+(変化量!BM675-変化量!BL675))</f>
        <v/>
      </c>
      <c r="CG678" s="30" t="str">
        <f>IF(OR($D70="",$D70&lt;1),"",CF678+(変化量!BN675-変化量!BM675))</f>
        <v/>
      </c>
      <c r="CH678" s="30" t="str">
        <f>IF(OR($D70="",$D70&lt;1),"",CG678+(変化量!BO675-変化量!BN675))</f>
        <v/>
      </c>
      <c r="CI678" s="30" t="str">
        <f>IF(OR($D70="",$D70&lt;1),"",CH678+(変化量!BP675-変化量!BO675))</f>
        <v/>
      </c>
      <c r="CJ678" s="30" t="str">
        <f>IF(OR($D70="",$D70&lt;1),"",CI678+(変化量!BQ675-変化量!BP675))</f>
        <v/>
      </c>
      <c r="CK678" s="30" t="str">
        <f>IF(OR($D70="",$D70&lt;1),"",CJ678+(変化量!BR675-変化量!BQ675))</f>
        <v/>
      </c>
      <c r="CL678" s="30" t="str">
        <f>IF(OR($D70="",$D70&lt;1),"",CK678+(変化量!BS675-変化量!BR675))</f>
        <v/>
      </c>
      <c r="CM678" s="30" t="str">
        <f>IF(OR($D70="",$D70&lt;1),"",CL678+(変化量!BT675-変化量!BS675))</f>
        <v/>
      </c>
      <c r="CN678" s="30" t="str">
        <f>IF(OR($D70="",$D70&lt;1),"",CM678+(変化量!BU675-変化量!BT675))</f>
        <v/>
      </c>
      <c r="CO678" s="30" t="str">
        <f>IF(OR($D70="",$D70&lt;1),"",CN678+(変化量!BV675-変化量!BU675))</f>
        <v/>
      </c>
      <c r="CP678" s="30" t="str">
        <f>IF(OR($D70="",$D70&lt;1),"",CO678+(変化量!BW675-変化量!BV675))</f>
        <v/>
      </c>
      <c r="CQ678" s="30" t="str">
        <f>IF(OR($D70="",$D70&lt;1),"",CP678+(変化量!BX675-変化量!BW675))</f>
        <v/>
      </c>
      <c r="CR678" s="30" t="str">
        <f>IF(OR($D70="",$D70&lt;1),"",CQ678+(変化量!BY675-変化量!BX675))</f>
        <v/>
      </c>
    </row>
    <row r="679" spans="1:96" x14ac:dyDescent="0.15">
      <c r="A679" s="30">
        <f>入力シート!B65</f>
        <v>54</v>
      </c>
      <c r="AE679" s="30" t="str">
        <f>IF(OR($D71="",$D71&lt;1),"",変化量!$L676+変化量!J676)</f>
        <v/>
      </c>
      <c r="AF679" s="30" t="str">
        <f>IF(OR($D71="",$D71&lt;1),"",AE679+(変化量!M676-変化量!L676))</f>
        <v/>
      </c>
      <c r="AG679" s="30" t="str">
        <f>IF(OR($D71="",$D71&lt;1),"",AF679+(変化量!N676-変化量!M676))</f>
        <v/>
      </c>
      <c r="AH679" s="30" t="str">
        <f>IF(OR($D71="",$D71&lt;1),"",AG679+(変化量!O676-変化量!N676))</f>
        <v/>
      </c>
      <c r="AI679" s="30" t="str">
        <f>IF(OR($D71="",$D71&lt;1),"",AH679+(変化量!P676-変化量!O676))</f>
        <v/>
      </c>
      <c r="AJ679" s="30" t="str">
        <f>IF(OR($D71="",$D71&lt;1),"",AI679+(変化量!Q676-変化量!P676))</f>
        <v/>
      </c>
      <c r="AK679" s="30" t="str">
        <f>IF(OR($D71="",$D71&lt;1),"",AJ679+(変化量!R676-変化量!Q676))</f>
        <v/>
      </c>
      <c r="AL679" s="30" t="str">
        <f>IF(OR($D71="",$D71&lt;1),"",AK679+(変化量!S676-変化量!R676))</f>
        <v/>
      </c>
      <c r="AM679" s="30" t="str">
        <f>IF(OR($D71="",$D71&lt;1),"",AL679+(変化量!T676-変化量!S676))</f>
        <v/>
      </c>
      <c r="AN679" s="30" t="str">
        <f>IF(OR($D71="",$D71&lt;1),"",AM679+(変化量!U676-変化量!T676))</f>
        <v/>
      </c>
      <c r="AO679" s="30" t="str">
        <f>IF(OR($D71="",$D71&lt;1),"",AN679+(変化量!V676-変化量!U676))</f>
        <v/>
      </c>
      <c r="AP679" s="30" t="str">
        <f>IF(OR($D71="",$D71&lt;1),"",AO679+(変化量!W676-変化量!V676))</f>
        <v/>
      </c>
      <c r="AQ679" s="30" t="str">
        <f>IF(OR($D71="",$D71&lt;1),"",AP679+(変化量!X676-変化量!W676))</f>
        <v/>
      </c>
      <c r="AR679" s="30" t="str">
        <f>IF(OR($D71="",$D71&lt;1),"",AQ679+(変化量!Y676-変化量!X676))</f>
        <v/>
      </c>
      <c r="AS679" s="30" t="str">
        <f>IF(OR($D71="",$D71&lt;1),"",AR679+(変化量!Z676-変化量!Y676))</f>
        <v/>
      </c>
      <c r="AT679" s="30" t="str">
        <f>IF(OR($D71="",$D71&lt;1),"",AS679+(変化量!AA676-変化量!Z676))</f>
        <v/>
      </c>
      <c r="AU679" s="30" t="str">
        <f>IF(OR($D71="",$D71&lt;1),"",AT679+(変化量!AB676-変化量!AA676))</f>
        <v/>
      </c>
      <c r="AV679" s="30" t="str">
        <f>IF(OR($D71="",$D71&lt;1),"",AU679+(変化量!AC676-変化量!AB676))</f>
        <v/>
      </c>
      <c r="AW679" s="30" t="str">
        <f>IF(OR($D71="",$D71&lt;1),"",AV679+(変化量!AD676-変化量!AC676))</f>
        <v/>
      </c>
      <c r="AX679" s="30" t="str">
        <f>IF(OR($D71="",$D71&lt;1),"",AW679+(変化量!AE676-変化量!AD676))</f>
        <v/>
      </c>
      <c r="AY679" s="30" t="str">
        <f>IF(OR($D71="",$D71&lt;1),"",AX679+(変化量!AF676-変化量!AE676))</f>
        <v/>
      </c>
      <c r="AZ679" s="30" t="str">
        <f>IF(OR($D71="",$D71&lt;1),"",AY679+(変化量!AG676-変化量!AF676))</f>
        <v/>
      </c>
      <c r="BA679" s="30" t="str">
        <f>IF(OR($D71="",$D71&lt;1),"",AZ679+(変化量!AH676-変化量!AG676))</f>
        <v/>
      </c>
      <c r="BB679" s="30" t="str">
        <f>IF(OR($D71="",$D71&lt;1),"",BA679+(変化量!AI676-変化量!AH676))</f>
        <v/>
      </c>
      <c r="BC679" s="30" t="str">
        <f>IF(OR($D71="",$D71&lt;1),"",BB679+(変化量!AJ676-変化量!AI676))</f>
        <v/>
      </c>
      <c r="BD679" s="30" t="str">
        <f>IF(OR($D71="",$D71&lt;1),"",BC679+(変化量!AK676-変化量!AJ676))</f>
        <v/>
      </c>
      <c r="BE679" s="30" t="str">
        <f>IF(OR($D71="",$D71&lt;1),"",BD679+(変化量!AL676-変化量!AK676))</f>
        <v/>
      </c>
      <c r="BF679" s="30" t="str">
        <f>IF(OR($D71="",$D71&lt;1),"",BE679+(変化量!AM676-変化量!AL676))</f>
        <v/>
      </c>
      <c r="BG679" s="30" t="str">
        <f>IF(OR($D71="",$D71&lt;1),"",BF679+(変化量!AN676-変化量!AM676))</f>
        <v/>
      </c>
      <c r="BH679" s="30" t="str">
        <f>IF(OR($D71="",$D71&lt;1),"",BG679+(変化量!AO676-変化量!AN676))</f>
        <v/>
      </c>
      <c r="BI679" s="30" t="str">
        <f>IF(OR($D71="",$D71&lt;1),"",BH679+(変化量!AP676-変化量!AO676))</f>
        <v/>
      </c>
      <c r="BJ679" s="30" t="str">
        <f>IF(OR($D71="",$D71&lt;1),"",BI679+(変化量!AQ676-変化量!AP676))</f>
        <v/>
      </c>
      <c r="BK679" s="30" t="str">
        <f>IF(OR($D71="",$D71&lt;1),"",BJ679+(変化量!AR676-変化量!AQ676))</f>
        <v/>
      </c>
      <c r="BL679" s="30" t="str">
        <f>IF(OR($D71="",$D71&lt;1),"",BK679+(変化量!AS676-変化量!AR676))</f>
        <v/>
      </c>
      <c r="BM679" s="30" t="str">
        <f>IF(OR($D71="",$D71&lt;1),"",BL679+(変化量!AT676-変化量!AS676))</f>
        <v/>
      </c>
      <c r="BN679" s="30" t="str">
        <f>IF(OR($D71="",$D71&lt;1),"",BM679+(変化量!AU676-変化量!AT676))</f>
        <v/>
      </c>
      <c r="BO679" s="30" t="str">
        <f>IF(OR($D71="",$D71&lt;1),"",BN679+(変化量!AV676-変化量!AU676))</f>
        <v/>
      </c>
      <c r="BP679" s="30" t="str">
        <f>IF(OR($D71="",$D71&lt;1),"",BO679+(変化量!AW676-変化量!AV676))</f>
        <v/>
      </c>
      <c r="BQ679" s="30" t="str">
        <f>IF(OR($D71="",$D71&lt;1),"",BP679+(変化量!AX676-変化量!AW676))</f>
        <v/>
      </c>
      <c r="BR679" s="30" t="str">
        <f>IF(OR($D71="",$D71&lt;1),"",BQ679+(変化量!AY676-変化量!AX676))</f>
        <v/>
      </c>
      <c r="BS679" s="30" t="str">
        <f>IF(OR($D71="",$D71&lt;1),"",BR679+(変化量!AZ676-変化量!AY676))</f>
        <v/>
      </c>
      <c r="BT679" s="30" t="str">
        <f>IF(OR($D71="",$D71&lt;1),"",BS679+(変化量!BA676-変化量!AZ676))</f>
        <v/>
      </c>
      <c r="BU679" s="30" t="str">
        <f>IF(OR($D71="",$D71&lt;1),"",BT679+(変化量!BB676-変化量!BA676))</f>
        <v/>
      </c>
      <c r="BV679" s="30" t="str">
        <f>IF(OR($D71="",$D71&lt;1),"",BU679+(変化量!BC676-変化量!BB676))</f>
        <v/>
      </c>
      <c r="BW679" s="30" t="str">
        <f>IF(OR($D71="",$D71&lt;1),"",BV679+(変化量!BD676-変化量!BC676))</f>
        <v/>
      </c>
      <c r="BX679" s="30" t="str">
        <f>IF(OR($D71="",$D71&lt;1),"",BW679+(変化量!BE676-変化量!BD676))</f>
        <v/>
      </c>
      <c r="BY679" s="30" t="str">
        <f>IF(OR($D71="",$D71&lt;1),"",BX679+(変化量!BF676-変化量!BE676))</f>
        <v/>
      </c>
      <c r="BZ679" s="30" t="str">
        <f>IF(OR($D71="",$D71&lt;1),"",BY679+(変化量!BG676-変化量!BF676))</f>
        <v/>
      </c>
      <c r="CA679" s="30" t="str">
        <f>IF(OR($D71="",$D71&lt;1),"",BZ679+(変化量!BH676-変化量!BG676))</f>
        <v/>
      </c>
      <c r="CB679" s="30" t="str">
        <f>IF(OR($D71="",$D71&lt;1),"",CA679+(変化量!BI676-変化量!BH676))</f>
        <v/>
      </c>
      <c r="CC679" s="30" t="str">
        <f>IF(OR($D71="",$D71&lt;1),"",CB679+(変化量!BJ676-変化量!BI676))</f>
        <v/>
      </c>
      <c r="CD679" s="30" t="str">
        <f>IF(OR($D71="",$D71&lt;1),"",CC679+(変化量!BK676-変化量!BJ676))</f>
        <v/>
      </c>
      <c r="CE679" s="30" t="str">
        <f>IF(OR($D71="",$D71&lt;1),"",CD679+(変化量!BL676-変化量!BK676))</f>
        <v/>
      </c>
      <c r="CF679" s="30" t="str">
        <f>IF(OR($D71="",$D71&lt;1),"",CE679+(変化量!BM676-変化量!BL676))</f>
        <v/>
      </c>
      <c r="CG679" s="30" t="str">
        <f>IF(OR($D71="",$D71&lt;1),"",CF679+(変化量!BN676-変化量!BM676))</f>
        <v/>
      </c>
      <c r="CH679" s="30" t="str">
        <f>IF(OR($D71="",$D71&lt;1),"",CG679+(変化量!BO676-変化量!BN676))</f>
        <v/>
      </c>
      <c r="CI679" s="30" t="str">
        <f>IF(OR($D71="",$D71&lt;1),"",CH679+(変化量!BP676-変化量!BO676))</f>
        <v/>
      </c>
      <c r="CJ679" s="30" t="str">
        <f>IF(OR($D71="",$D71&lt;1),"",CI679+(変化量!BQ676-変化量!BP676))</f>
        <v/>
      </c>
      <c r="CK679" s="30" t="str">
        <f>IF(OR($D71="",$D71&lt;1),"",CJ679+(変化量!BR676-変化量!BQ676))</f>
        <v/>
      </c>
      <c r="CL679" s="30" t="str">
        <f>IF(OR($D71="",$D71&lt;1),"",CK679+(変化量!BS676-変化量!BR676))</f>
        <v/>
      </c>
      <c r="CM679" s="30" t="str">
        <f>IF(OR($D71="",$D71&lt;1),"",CL679+(変化量!BT676-変化量!BS676))</f>
        <v/>
      </c>
      <c r="CN679" s="30" t="str">
        <f>IF(OR($D71="",$D71&lt;1),"",CM679+(変化量!BU676-変化量!BT676))</f>
        <v/>
      </c>
      <c r="CO679" s="30" t="str">
        <f>IF(OR($D71="",$D71&lt;1),"",CN679+(変化量!BV676-変化量!BU676))</f>
        <v/>
      </c>
      <c r="CP679" s="30" t="str">
        <f>IF(OR($D71="",$D71&lt;1),"",CO679+(変化量!BW676-変化量!BV676))</f>
        <v/>
      </c>
      <c r="CQ679" s="30" t="str">
        <f>IF(OR($D71="",$D71&lt;1),"",CP679+(変化量!BX676-変化量!BW676))</f>
        <v/>
      </c>
      <c r="CR679" s="30" t="str">
        <f>IF(OR($D71="",$D71&lt;1),"",CQ679+(変化量!BY676-変化量!BX676))</f>
        <v/>
      </c>
    </row>
    <row r="680" spans="1:96" x14ac:dyDescent="0.15">
      <c r="A680" s="30">
        <f>入力シート!B66</f>
        <v>55</v>
      </c>
      <c r="AE680" s="30" t="str">
        <f>IF(OR($D72="",$D72&lt;1),"",変化量!$L677+変化量!J677)</f>
        <v/>
      </c>
      <c r="AF680" s="30" t="str">
        <f>IF(OR($D72="",$D72&lt;1),"",AE680+(変化量!M677-変化量!L677))</f>
        <v/>
      </c>
      <c r="AG680" s="30" t="str">
        <f>IF(OR($D72="",$D72&lt;1),"",AF680+(変化量!N677-変化量!M677))</f>
        <v/>
      </c>
      <c r="AH680" s="30" t="str">
        <f>IF(OR($D72="",$D72&lt;1),"",AG680+(変化量!O677-変化量!N677))</f>
        <v/>
      </c>
      <c r="AI680" s="30" t="str">
        <f>IF(OR($D72="",$D72&lt;1),"",AH680+(変化量!P677-変化量!O677))</f>
        <v/>
      </c>
      <c r="AJ680" s="30" t="str">
        <f>IF(OR($D72="",$D72&lt;1),"",AI680+(変化量!Q677-変化量!P677))</f>
        <v/>
      </c>
      <c r="AK680" s="30" t="str">
        <f>IF(OR($D72="",$D72&lt;1),"",AJ680+(変化量!R677-変化量!Q677))</f>
        <v/>
      </c>
      <c r="AL680" s="30" t="str">
        <f>IF(OR($D72="",$D72&lt;1),"",AK680+(変化量!S677-変化量!R677))</f>
        <v/>
      </c>
      <c r="AM680" s="30" t="str">
        <f>IF(OR($D72="",$D72&lt;1),"",AL680+(変化量!T677-変化量!S677))</f>
        <v/>
      </c>
      <c r="AN680" s="30" t="str">
        <f>IF(OR($D72="",$D72&lt;1),"",AM680+(変化量!U677-変化量!T677))</f>
        <v/>
      </c>
      <c r="AO680" s="30" t="str">
        <f>IF(OR($D72="",$D72&lt;1),"",AN680+(変化量!V677-変化量!U677))</f>
        <v/>
      </c>
      <c r="AP680" s="30" t="str">
        <f>IF(OR($D72="",$D72&lt;1),"",AO680+(変化量!W677-変化量!V677))</f>
        <v/>
      </c>
      <c r="AQ680" s="30" t="str">
        <f>IF(OR($D72="",$D72&lt;1),"",AP680+(変化量!X677-変化量!W677))</f>
        <v/>
      </c>
      <c r="AR680" s="30" t="str">
        <f>IF(OR($D72="",$D72&lt;1),"",AQ680+(変化量!Y677-変化量!X677))</f>
        <v/>
      </c>
      <c r="AS680" s="30" t="str">
        <f>IF(OR($D72="",$D72&lt;1),"",AR680+(変化量!Z677-変化量!Y677))</f>
        <v/>
      </c>
      <c r="AT680" s="30" t="str">
        <f>IF(OR($D72="",$D72&lt;1),"",AS680+(変化量!AA677-変化量!Z677))</f>
        <v/>
      </c>
      <c r="AU680" s="30" t="str">
        <f>IF(OR($D72="",$D72&lt;1),"",AT680+(変化量!AB677-変化量!AA677))</f>
        <v/>
      </c>
      <c r="AV680" s="30" t="str">
        <f>IF(OR($D72="",$D72&lt;1),"",AU680+(変化量!AC677-変化量!AB677))</f>
        <v/>
      </c>
      <c r="AW680" s="30" t="str">
        <f>IF(OR($D72="",$D72&lt;1),"",AV680+(変化量!AD677-変化量!AC677))</f>
        <v/>
      </c>
      <c r="AX680" s="30" t="str">
        <f>IF(OR($D72="",$D72&lt;1),"",AW680+(変化量!AE677-変化量!AD677))</f>
        <v/>
      </c>
      <c r="AY680" s="30" t="str">
        <f>IF(OR($D72="",$D72&lt;1),"",AX680+(変化量!AF677-変化量!AE677))</f>
        <v/>
      </c>
      <c r="AZ680" s="30" t="str">
        <f>IF(OR($D72="",$D72&lt;1),"",AY680+(変化量!AG677-変化量!AF677))</f>
        <v/>
      </c>
      <c r="BA680" s="30" t="str">
        <f>IF(OR($D72="",$D72&lt;1),"",AZ680+(変化量!AH677-変化量!AG677))</f>
        <v/>
      </c>
      <c r="BB680" s="30" t="str">
        <f>IF(OR($D72="",$D72&lt;1),"",BA680+(変化量!AI677-変化量!AH677))</f>
        <v/>
      </c>
      <c r="BC680" s="30" t="str">
        <f>IF(OR($D72="",$D72&lt;1),"",BB680+(変化量!AJ677-変化量!AI677))</f>
        <v/>
      </c>
      <c r="BD680" s="30" t="str">
        <f>IF(OR($D72="",$D72&lt;1),"",BC680+(変化量!AK677-変化量!AJ677))</f>
        <v/>
      </c>
      <c r="BE680" s="30" t="str">
        <f>IF(OR($D72="",$D72&lt;1),"",BD680+(変化量!AL677-変化量!AK677))</f>
        <v/>
      </c>
      <c r="BF680" s="30" t="str">
        <f>IF(OR($D72="",$D72&lt;1),"",BE680+(変化量!AM677-変化量!AL677))</f>
        <v/>
      </c>
      <c r="BG680" s="30" t="str">
        <f>IF(OR($D72="",$D72&lt;1),"",BF680+(変化量!AN677-変化量!AM677))</f>
        <v/>
      </c>
      <c r="BH680" s="30" t="str">
        <f>IF(OR($D72="",$D72&lt;1),"",BG680+(変化量!AO677-変化量!AN677))</f>
        <v/>
      </c>
      <c r="BI680" s="30" t="str">
        <f>IF(OR($D72="",$D72&lt;1),"",BH680+(変化量!AP677-変化量!AO677))</f>
        <v/>
      </c>
      <c r="BJ680" s="30" t="str">
        <f>IF(OR($D72="",$D72&lt;1),"",BI680+(変化量!AQ677-変化量!AP677))</f>
        <v/>
      </c>
      <c r="BK680" s="30" t="str">
        <f>IF(OR($D72="",$D72&lt;1),"",BJ680+(変化量!AR677-変化量!AQ677))</f>
        <v/>
      </c>
      <c r="BL680" s="30" t="str">
        <f>IF(OR($D72="",$D72&lt;1),"",BK680+(変化量!AS677-変化量!AR677))</f>
        <v/>
      </c>
      <c r="BM680" s="30" t="str">
        <f>IF(OR($D72="",$D72&lt;1),"",BL680+(変化量!AT677-変化量!AS677))</f>
        <v/>
      </c>
      <c r="BN680" s="30" t="str">
        <f>IF(OR($D72="",$D72&lt;1),"",BM680+(変化量!AU677-変化量!AT677))</f>
        <v/>
      </c>
      <c r="BO680" s="30" t="str">
        <f>IF(OR($D72="",$D72&lt;1),"",BN680+(変化量!AV677-変化量!AU677))</f>
        <v/>
      </c>
      <c r="BP680" s="30" t="str">
        <f>IF(OR($D72="",$D72&lt;1),"",BO680+(変化量!AW677-変化量!AV677))</f>
        <v/>
      </c>
      <c r="BQ680" s="30" t="str">
        <f>IF(OR($D72="",$D72&lt;1),"",BP680+(変化量!AX677-変化量!AW677))</f>
        <v/>
      </c>
      <c r="BR680" s="30" t="str">
        <f>IF(OR($D72="",$D72&lt;1),"",BQ680+(変化量!AY677-変化量!AX677))</f>
        <v/>
      </c>
      <c r="BS680" s="30" t="str">
        <f>IF(OR($D72="",$D72&lt;1),"",BR680+(変化量!AZ677-変化量!AY677))</f>
        <v/>
      </c>
      <c r="BT680" s="30" t="str">
        <f>IF(OR($D72="",$D72&lt;1),"",BS680+(変化量!BA677-変化量!AZ677))</f>
        <v/>
      </c>
      <c r="BU680" s="30" t="str">
        <f>IF(OR($D72="",$D72&lt;1),"",BT680+(変化量!BB677-変化量!BA677))</f>
        <v/>
      </c>
      <c r="BV680" s="30" t="str">
        <f>IF(OR($D72="",$D72&lt;1),"",BU680+(変化量!BC677-変化量!BB677))</f>
        <v/>
      </c>
      <c r="BW680" s="30" t="str">
        <f>IF(OR($D72="",$D72&lt;1),"",BV680+(変化量!BD677-変化量!BC677))</f>
        <v/>
      </c>
      <c r="BX680" s="30" t="str">
        <f>IF(OR($D72="",$D72&lt;1),"",BW680+(変化量!BE677-変化量!BD677))</f>
        <v/>
      </c>
      <c r="BY680" s="30" t="str">
        <f>IF(OR($D72="",$D72&lt;1),"",BX680+(変化量!BF677-変化量!BE677))</f>
        <v/>
      </c>
      <c r="BZ680" s="30" t="str">
        <f>IF(OR($D72="",$D72&lt;1),"",BY680+(変化量!BG677-変化量!BF677))</f>
        <v/>
      </c>
      <c r="CA680" s="30" t="str">
        <f>IF(OR($D72="",$D72&lt;1),"",BZ680+(変化量!BH677-変化量!BG677))</f>
        <v/>
      </c>
      <c r="CB680" s="30" t="str">
        <f>IF(OR($D72="",$D72&lt;1),"",CA680+(変化量!BI677-変化量!BH677))</f>
        <v/>
      </c>
      <c r="CC680" s="30" t="str">
        <f>IF(OR($D72="",$D72&lt;1),"",CB680+(変化量!BJ677-変化量!BI677))</f>
        <v/>
      </c>
      <c r="CD680" s="30" t="str">
        <f>IF(OR($D72="",$D72&lt;1),"",CC680+(変化量!BK677-変化量!BJ677))</f>
        <v/>
      </c>
      <c r="CE680" s="30" t="str">
        <f>IF(OR($D72="",$D72&lt;1),"",CD680+(変化量!BL677-変化量!BK677))</f>
        <v/>
      </c>
      <c r="CF680" s="30" t="str">
        <f>IF(OR($D72="",$D72&lt;1),"",CE680+(変化量!BM677-変化量!BL677))</f>
        <v/>
      </c>
      <c r="CG680" s="30" t="str">
        <f>IF(OR($D72="",$D72&lt;1),"",CF680+(変化量!BN677-変化量!BM677))</f>
        <v/>
      </c>
      <c r="CH680" s="30" t="str">
        <f>IF(OR($D72="",$D72&lt;1),"",CG680+(変化量!BO677-変化量!BN677))</f>
        <v/>
      </c>
      <c r="CI680" s="30" t="str">
        <f>IF(OR($D72="",$D72&lt;1),"",CH680+(変化量!BP677-変化量!BO677))</f>
        <v/>
      </c>
      <c r="CJ680" s="30" t="str">
        <f>IF(OR($D72="",$D72&lt;1),"",CI680+(変化量!BQ677-変化量!BP677))</f>
        <v/>
      </c>
      <c r="CK680" s="30" t="str">
        <f>IF(OR($D72="",$D72&lt;1),"",CJ680+(変化量!BR677-変化量!BQ677))</f>
        <v/>
      </c>
      <c r="CL680" s="30" t="str">
        <f>IF(OR($D72="",$D72&lt;1),"",CK680+(変化量!BS677-変化量!BR677))</f>
        <v/>
      </c>
      <c r="CM680" s="30" t="str">
        <f>IF(OR($D72="",$D72&lt;1),"",CL680+(変化量!BT677-変化量!BS677))</f>
        <v/>
      </c>
      <c r="CN680" s="30" t="str">
        <f>IF(OR($D72="",$D72&lt;1),"",CM680+(変化量!BU677-変化量!BT677))</f>
        <v/>
      </c>
      <c r="CO680" s="30" t="str">
        <f>IF(OR($D72="",$D72&lt;1),"",CN680+(変化量!BV677-変化量!BU677))</f>
        <v/>
      </c>
      <c r="CP680" s="30" t="str">
        <f>IF(OR($D72="",$D72&lt;1),"",CO680+(変化量!BW677-変化量!BV677))</f>
        <v/>
      </c>
      <c r="CQ680" s="30" t="str">
        <f>IF(OR($D72="",$D72&lt;1),"",CP680+(変化量!BX677-変化量!BW677))</f>
        <v/>
      </c>
      <c r="CR680" s="30" t="str">
        <f>IF(OR($D72="",$D72&lt;1),"",CQ680+(変化量!BY677-変化量!BX677))</f>
        <v/>
      </c>
    </row>
    <row r="681" spans="1:96" x14ac:dyDescent="0.15">
      <c r="A681" s="30">
        <f>入力シート!B67</f>
        <v>56</v>
      </c>
      <c r="AE681" s="30" t="str">
        <f>IF(OR($D73="",$D73&lt;1),"",変化量!$L678+変化量!J678)</f>
        <v/>
      </c>
      <c r="AF681" s="30" t="str">
        <f>IF(OR($D73="",$D73&lt;1),"",AE681+(変化量!M678-変化量!L678))</f>
        <v/>
      </c>
      <c r="AG681" s="30" t="str">
        <f>IF(OR($D73="",$D73&lt;1),"",AF681+(変化量!N678-変化量!M678))</f>
        <v/>
      </c>
      <c r="AH681" s="30" t="str">
        <f>IF(OR($D73="",$D73&lt;1),"",AG681+(変化量!O678-変化量!N678))</f>
        <v/>
      </c>
      <c r="AI681" s="30" t="str">
        <f>IF(OR($D73="",$D73&lt;1),"",AH681+(変化量!P678-変化量!O678))</f>
        <v/>
      </c>
      <c r="AJ681" s="30" t="str">
        <f>IF(OR($D73="",$D73&lt;1),"",AI681+(変化量!Q678-変化量!P678))</f>
        <v/>
      </c>
      <c r="AK681" s="30" t="str">
        <f>IF(OR($D73="",$D73&lt;1),"",AJ681+(変化量!R678-変化量!Q678))</f>
        <v/>
      </c>
      <c r="AL681" s="30" t="str">
        <f>IF(OR($D73="",$D73&lt;1),"",AK681+(変化量!S678-変化量!R678))</f>
        <v/>
      </c>
      <c r="AM681" s="30" t="str">
        <f>IF(OR($D73="",$D73&lt;1),"",AL681+(変化量!T678-変化量!S678))</f>
        <v/>
      </c>
      <c r="AN681" s="30" t="str">
        <f>IF(OR($D73="",$D73&lt;1),"",AM681+(変化量!U678-変化量!T678))</f>
        <v/>
      </c>
      <c r="AO681" s="30" t="str">
        <f>IF(OR($D73="",$D73&lt;1),"",AN681+(変化量!V678-変化量!U678))</f>
        <v/>
      </c>
      <c r="AP681" s="30" t="str">
        <f>IF(OR($D73="",$D73&lt;1),"",AO681+(変化量!W678-変化量!V678))</f>
        <v/>
      </c>
      <c r="AQ681" s="30" t="str">
        <f>IF(OR($D73="",$D73&lt;1),"",AP681+(変化量!X678-変化量!W678))</f>
        <v/>
      </c>
      <c r="AR681" s="30" t="str">
        <f>IF(OR($D73="",$D73&lt;1),"",AQ681+(変化量!Y678-変化量!X678))</f>
        <v/>
      </c>
      <c r="AS681" s="30" t="str">
        <f>IF(OR($D73="",$D73&lt;1),"",AR681+(変化量!Z678-変化量!Y678))</f>
        <v/>
      </c>
      <c r="AT681" s="30" t="str">
        <f>IF(OR($D73="",$D73&lt;1),"",AS681+(変化量!AA678-変化量!Z678))</f>
        <v/>
      </c>
      <c r="AU681" s="30" t="str">
        <f>IF(OR($D73="",$D73&lt;1),"",AT681+(変化量!AB678-変化量!AA678))</f>
        <v/>
      </c>
      <c r="AV681" s="30" t="str">
        <f>IF(OR($D73="",$D73&lt;1),"",AU681+(変化量!AC678-変化量!AB678))</f>
        <v/>
      </c>
      <c r="AW681" s="30" t="str">
        <f>IF(OR($D73="",$D73&lt;1),"",AV681+(変化量!AD678-変化量!AC678))</f>
        <v/>
      </c>
      <c r="AX681" s="30" t="str">
        <f>IF(OR($D73="",$D73&lt;1),"",AW681+(変化量!AE678-変化量!AD678))</f>
        <v/>
      </c>
      <c r="AY681" s="30" t="str">
        <f>IF(OR($D73="",$D73&lt;1),"",AX681+(変化量!AF678-変化量!AE678))</f>
        <v/>
      </c>
      <c r="AZ681" s="30" t="str">
        <f>IF(OR($D73="",$D73&lt;1),"",AY681+(変化量!AG678-変化量!AF678))</f>
        <v/>
      </c>
      <c r="BA681" s="30" t="str">
        <f>IF(OR($D73="",$D73&lt;1),"",AZ681+(変化量!AH678-変化量!AG678))</f>
        <v/>
      </c>
      <c r="BB681" s="30" t="str">
        <f>IF(OR($D73="",$D73&lt;1),"",BA681+(変化量!AI678-変化量!AH678))</f>
        <v/>
      </c>
      <c r="BC681" s="30" t="str">
        <f>IF(OR($D73="",$D73&lt;1),"",BB681+(変化量!AJ678-変化量!AI678))</f>
        <v/>
      </c>
      <c r="BD681" s="30" t="str">
        <f>IF(OR($D73="",$D73&lt;1),"",BC681+(変化量!AK678-変化量!AJ678))</f>
        <v/>
      </c>
      <c r="BE681" s="30" t="str">
        <f>IF(OR($D73="",$D73&lt;1),"",BD681+(変化量!AL678-変化量!AK678))</f>
        <v/>
      </c>
      <c r="BF681" s="30" t="str">
        <f>IF(OR($D73="",$D73&lt;1),"",BE681+(変化量!AM678-変化量!AL678))</f>
        <v/>
      </c>
      <c r="BG681" s="30" t="str">
        <f>IF(OR($D73="",$D73&lt;1),"",BF681+(変化量!AN678-変化量!AM678))</f>
        <v/>
      </c>
      <c r="BH681" s="30" t="str">
        <f>IF(OR($D73="",$D73&lt;1),"",BG681+(変化量!AO678-変化量!AN678))</f>
        <v/>
      </c>
      <c r="BI681" s="30" t="str">
        <f>IF(OR($D73="",$D73&lt;1),"",BH681+(変化量!AP678-変化量!AO678))</f>
        <v/>
      </c>
      <c r="BJ681" s="30" t="str">
        <f>IF(OR($D73="",$D73&lt;1),"",BI681+(変化量!AQ678-変化量!AP678))</f>
        <v/>
      </c>
      <c r="BK681" s="30" t="str">
        <f>IF(OR($D73="",$D73&lt;1),"",BJ681+(変化量!AR678-変化量!AQ678))</f>
        <v/>
      </c>
      <c r="BL681" s="30" t="str">
        <f>IF(OR($D73="",$D73&lt;1),"",BK681+(変化量!AS678-変化量!AR678))</f>
        <v/>
      </c>
      <c r="BM681" s="30" t="str">
        <f>IF(OR($D73="",$D73&lt;1),"",BL681+(変化量!AT678-変化量!AS678))</f>
        <v/>
      </c>
      <c r="BN681" s="30" t="str">
        <f>IF(OR($D73="",$D73&lt;1),"",BM681+(変化量!AU678-変化量!AT678))</f>
        <v/>
      </c>
      <c r="BO681" s="30" t="str">
        <f>IF(OR($D73="",$D73&lt;1),"",BN681+(変化量!AV678-変化量!AU678))</f>
        <v/>
      </c>
      <c r="BP681" s="30" t="str">
        <f>IF(OR($D73="",$D73&lt;1),"",BO681+(変化量!AW678-変化量!AV678))</f>
        <v/>
      </c>
      <c r="BQ681" s="30" t="str">
        <f>IF(OR($D73="",$D73&lt;1),"",BP681+(変化量!AX678-変化量!AW678))</f>
        <v/>
      </c>
      <c r="BR681" s="30" t="str">
        <f>IF(OR($D73="",$D73&lt;1),"",BQ681+(変化量!AY678-変化量!AX678))</f>
        <v/>
      </c>
      <c r="BS681" s="30" t="str">
        <f>IF(OR($D73="",$D73&lt;1),"",BR681+(変化量!AZ678-変化量!AY678))</f>
        <v/>
      </c>
      <c r="BT681" s="30" t="str">
        <f>IF(OR($D73="",$D73&lt;1),"",BS681+(変化量!BA678-変化量!AZ678))</f>
        <v/>
      </c>
      <c r="BU681" s="30" t="str">
        <f>IF(OR($D73="",$D73&lt;1),"",BT681+(変化量!BB678-変化量!BA678))</f>
        <v/>
      </c>
      <c r="BV681" s="30" t="str">
        <f>IF(OR($D73="",$D73&lt;1),"",BU681+(変化量!BC678-変化量!BB678))</f>
        <v/>
      </c>
      <c r="BW681" s="30" t="str">
        <f>IF(OR($D73="",$D73&lt;1),"",BV681+(変化量!BD678-変化量!BC678))</f>
        <v/>
      </c>
      <c r="BX681" s="30" t="str">
        <f>IF(OR($D73="",$D73&lt;1),"",BW681+(変化量!BE678-変化量!BD678))</f>
        <v/>
      </c>
      <c r="BY681" s="30" t="str">
        <f>IF(OR($D73="",$D73&lt;1),"",BX681+(変化量!BF678-変化量!BE678))</f>
        <v/>
      </c>
      <c r="BZ681" s="30" t="str">
        <f>IF(OR($D73="",$D73&lt;1),"",BY681+(変化量!BG678-変化量!BF678))</f>
        <v/>
      </c>
      <c r="CA681" s="30" t="str">
        <f>IF(OR($D73="",$D73&lt;1),"",BZ681+(変化量!BH678-変化量!BG678))</f>
        <v/>
      </c>
      <c r="CB681" s="30" t="str">
        <f>IF(OR($D73="",$D73&lt;1),"",CA681+(変化量!BI678-変化量!BH678))</f>
        <v/>
      </c>
      <c r="CC681" s="30" t="str">
        <f>IF(OR($D73="",$D73&lt;1),"",CB681+(変化量!BJ678-変化量!BI678))</f>
        <v/>
      </c>
      <c r="CD681" s="30" t="str">
        <f>IF(OR($D73="",$D73&lt;1),"",CC681+(変化量!BK678-変化量!BJ678))</f>
        <v/>
      </c>
      <c r="CE681" s="30" t="str">
        <f>IF(OR($D73="",$D73&lt;1),"",CD681+(変化量!BL678-変化量!BK678))</f>
        <v/>
      </c>
      <c r="CF681" s="30" t="str">
        <f>IF(OR($D73="",$D73&lt;1),"",CE681+(変化量!BM678-変化量!BL678))</f>
        <v/>
      </c>
      <c r="CG681" s="30" t="str">
        <f>IF(OR($D73="",$D73&lt;1),"",CF681+(変化量!BN678-変化量!BM678))</f>
        <v/>
      </c>
      <c r="CH681" s="30" t="str">
        <f>IF(OR($D73="",$D73&lt;1),"",CG681+(変化量!BO678-変化量!BN678))</f>
        <v/>
      </c>
      <c r="CI681" s="30" t="str">
        <f>IF(OR($D73="",$D73&lt;1),"",CH681+(変化量!BP678-変化量!BO678))</f>
        <v/>
      </c>
      <c r="CJ681" s="30" t="str">
        <f>IF(OR($D73="",$D73&lt;1),"",CI681+(変化量!BQ678-変化量!BP678))</f>
        <v/>
      </c>
      <c r="CK681" s="30" t="str">
        <f>IF(OR($D73="",$D73&lt;1),"",CJ681+(変化量!BR678-変化量!BQ678))</f>
        <v/>
      </c>
      <c r="CL681" s="30" t="str">
        <f>IF(OR($D73="",$D73&lt;1),"",CK681+(変化量!BS678-変化量!BR678))</f>
        <v/>
      </c>
      <c r="CM681" s="30" t="str">
        <f>IF(OR($D73="",$D73&lt;1),"",CL681+(変化量!BT678-変化量!BS678))</f>
        <v/>
      </c>
      <c r="CN681" s="30" t="str">
        <f>IF(OR($D73="",$D73&lt;1),"",CM681+(変化量!BU678-変化量!BT678))</f>
        <v/>
      </c>
      <c r="CO681" s="30" t="str">
        <f>IF(OR($D73="",$D73&lt;1),"",CN681+(変化量!BV678-変化量!BU678))</f>
        <v/>
      </c>
      <c r="CP681" s="30" t="str">
        <f>IF(OR($D73="",$D73&lt;1),"",CO681+(変化量!BW678-変化量!BV678))</f>
        <v/>
      </c>
      <c r="CQ681" s="30" t="str">
        <f>IF(OR($D73="",$D73&lt;1),"",CP681+(変化量!BX678-変化量!BW678))</f>
        <v/>
      </c>
      <c r="CR681" s="30" t="str">
        <f>IF(OR($D73="",$D73&lt;1),"",CQ681+(変化量!BY678-変化量!BX678))</f>
        <v/>
      </c>
    </row>
    <row r="682" spans="1:96" x14ac:dyDescent="0.15">
      <c r="A682" s="30">
        <f>入力シート!B68</f>
        <v>57</v>
      </c>
      <c r="AE682" s="30" t="str">
        <f>IF(OR($D74="",$D74&lt;1),"",変化量!$L679+変化量!J679)</f>
        <v/>
      </c>
      <c r="AF682" s="30" t="str">
        <f>IF(OR($D74="",$D74&lt;1),"",AE682+(変化量!M679-変化量!L679))</f>
        <v/>
      </c>
      <c r="AG682" s="30" t="str">
        <f>IF(OR($D74="",$D74&lt;1),"",AF682+(変化量!N679-変化量!M679))</f>
        <v/>
      </c>
      <c r="AH682" s="30" t="str">
        <f>IF(OR($D74="",$D74&lt;1),"",AG682+(変化量!O679-変化量!N679))</f>
        <v/>
      </c>
      <c r="AI682" s="30" t="str">
        <f>IF(OR($D74="",$D74&lt;1),"",AH682+(変化量!P679-変化量!O679))</f>
        <v/>
      </c>
      <c r="AJ682" s="30" t="str">
        <f>IF(OR($D74="",$D74&lt;1),"",AI682+(変化量!Q679-変化量!P679))</f>
        <v/>
      </c>
      <c r="AK682" s="30" t="str">
        <f>IF(OR($D74="",$D74&lt;1),"",AJ682+(変化量!R679-変化量!Q679))</f>
        <v/>
      </c>
      <c r="AL682" s="30" t="str">
        <f>IF(OR($D74="",$D74&lt;1),"",AK682+(変化量!S679-変化量!R679))</f>
        <v/>
      </c>
      <c r="AM682" s="30" t="str">
        <f>IF(OR($D74="",$D74&lt;1),"",AL682+(変化量!T679-変化量!S679))</f>
        <v/>
      </c>
      <c r="AN682" s="30" t="str">
        <f>IF(OR($D74="",$D74&lt;1),"",AM682+(変化量!U679-変化量!T679))</f>
        <v/>
      </c>
      <c r="AO682" s="30" t="str">
        <f>IF(OR($D74="",$D74&lt;1),"",AN682+(変化量!V679-変化量!U679))</f>
        <v/>
      </c>
      <c r="AP682" s="30" t="str">
        <f>IF(OR($D74="",$D74&lt;1),"",AO682+(変化量!W679-変化量!V679))</f>
        <v/>
      </c>
      <c r="AQ682" s="30" t="str">
        <f>IF(OR($D74="",$D74&lt;1),"",AP682+(変化量!X679-変化量!W679))</f>
        <v/>
      </c>
      <c r="AR682" s="30" t="str">
        <f>IF(OR($D74="",$D74&lt;1),"",AQ682+(変化量!Y679-変化量!X679))</f>
        <v/>
      </c>
      <c r="AS682" s="30" t="str">
        <f>IF(OR($D74="",$D74&lt;1),"",AR682+(変化量!Z679-変化量!Y679))</f>
        <v/>
      </c>
      <c r="AT682" s="30" t="str">
        <f>IF(OR($D74="",$D74&lt;1),"",AS682+(変化量!AA679-変化量!Z679))</f>
        <v/>
      </c>
      <c r="AU682" s="30" t="str">
        <f>IF(OR($D74="",$D74&lt;1),"",AT682+(変化量!AB679-変化量!AA679))</f>
        <v/>
      </c>
      <c r="AV682" s="30" t="str">
        <f>IF(OR($D74="",$D74&lt;1),"",AU682+(変化量!AC679-変化量!AB679))</f>
        <v/>
      </c>
      <c r="AW682" s="30" t="str">
        <f>IF(OR($D74="",$D74&lt;1),"",AV682+(変化量!AD679-変化量!AC679))</f>
        <v/>
      </c>
      <c r="AX682" s="30" t="str">
        <f>IF(OR($D74="",$D74&lt;1),"",AW682+(変化量!AE679-変化量!AD679))</f>
        <v/>
      </c>
      <c r="AY682" s="30" t="str">
        <f>IF(OR($D74="",$D74&lt;1),"",AX682+(変化量!AF679-変化量!AE679))</f>
        <v/>
      </c>
      <c r="AZ682" s="30" t="str">
        <f>IF(OR($D74="",$D74&lt;1),"",AY682+(変化量!AG679-変化量!AF679))</f>
        <v/>
      </c>
      <c r="BA682" s="30" t="str">
        <f>IF(OR($D74="",$D74&lt;1),"",AZ682+(変化量!AH679-変化量!AG679))</f>
        <v/>
      </c>
      <c r="BB682" s="30" t="str">
        <f>IF(OR($D74="",$D74&lt;1),"",BA682+(変化量!AI679-変化量!AH679))</f>
        <v/>
      </c>
      <c r="BC682" s="30" t="str">
        <f>IF(OR($D74="",$D74&lt;1),"",BB682+(変化量!AJ679-変化量!AI679))</f>
        <v/>
      </c>
      <c r="BD682" s="30" t="str">
        <f>IF(OR($D74="",$D74&lt;1),"",BC682+(変化量!AK679-変化量!AJ679))</f>
        <v/>
      </c>
      <c r="BE682" s="30" t="str">
        <f>IF(OR($D74="",$D74&lt;1),"",BD682+(変化量!AL679-変化量!AK679))</f>
        <v/>
      </c>
      <c r="BF682" s="30" t="str">
        <f>IF(OR($D74="",$D74&lt;1),"",BE682+(変化量!AM679-変化量!AL679))</f>
        <v/>
      </c>
      <c r="BG682" s="30" t="str">
        <f>IF(OR($D74="",$D74&lt;1),"",BF682+(変化量!AN679-変化量!AM679))</f>
        <v/>
      </c>
      <c r="BH682" s="30" t="str">
        <f>IF(OR($D74="",$D74&lt;1),"",BG682+(変化量!AO679-変化量!AN679))</f>
        <v/>
      </c>
      <c r="BI682" s="30" t="str">
        <f>IF(OR($D74="",$D74&lt;1),"",BH682+(変化量!AP679-変化量!AO679))</f>
        <v/>
      </c>
      <c r="BJ682" s="30" t="str">
        <f>IF(OR($D74="",$D74&lt;1),"",BI682+(変化量!AQ679-変化量!AP679))</f>
        <v/>
      </c>
      <c r="BK682" s="30" t="str">
        <f>IF(OR($D74="",$D74&lt;1),"",BJ682+(変化量!AR679-変化量!AQ679))</f>
        <v/>
      </c>
      <c r="BL682" s="30" t="str">
        <f>IF(OR($D74="",$D74&lt;1),"",BK682+(変化量!AS679-変化量!AR679))</f>
        <v/>
      </c>
      <c r="BM682" s="30" t="str">
        <f>IF(OR($D74="",$D74&lt;1),"",BL682+(変化量!AT679-変化量!AS679))</f>
        <v/>
      </c>
      <c r="BN682" s="30" t="str">
        <f>IF(OR($D74="",$D74&lt;1),"",BM682+(変化量!AU679-変化量!AT679))</f>
        <v/>
      </c>
      <c r="BO682" s="30" t="str">
        <f>IF(OR($D74="",$D74&lt;1),"",BN682+(変化量!AV679-変化量!AU679))</f>
        <v/>
      </c>
      <c r="BP682" s="30" t="str">
        <f>IF(OR($D74="",$D74&lt;1),"",BO682+(変化量!AW679-変化量!AV679))</f>
        <v/>
      </c>
      <c r="BQ682" s="30" t="str">
        <f>IF(OR($D74="",$D74&lt;1),"",BP682+(変化量!AX679-変化量!AW679))</f>
        <v/>
      </c>
      <c r="BR682" s="30" t="str">
        <f>IF(OR($D74="",$D74&lt;1),"",BQ682+(変化量!AY679-変化量!AX679))</f>
        <v/>
      </c>
      <c r="BS682" s="30" t="str">
        <f>IF(OR($D74="",$D74&lt;1),"",BR682+(変化量!AZ679-変化量!AY679))</f>
        <v/>
      </c>
      <c r="BT682" s="30" t="str">
        <f>IF(OR($D74="",$D74&lt;1),"",BS682+(変化量!BA679-変化量!AZ679))</f>
        <v/>
      </c>
      <c r="BU682" s="30" t="str">
        <f>IF(OR($D74="",$D74&lt;1),"",BT682+(変化量!BB679-変化量!BA679))</f>
        <v/>
      </c>
      <c r="BV682" s="30" t="str">
        <f>IF(OR($D74="",$D74&lt;1),"",BU682+(変化量!BC679-変化量!BB679))</f>
        <v/>
      </c>
      <c r="BW682" s="30" t="str">
        <f>IF(OR($D74="",$D74&lt;1),"",BV682+(変化量!BD679-変化量!BC679))</f>
        <v/>
      </c>
      <c r="BX682" s="30" t="str">
        <f>IF(OR($D74="",$D74&lt;1),"",BW682+(変化量!BE679-変化量!BD679))</f>
        <v/>
      </c>
      <c r="BY682" s="30" t="str">
        <f>IF(OR($D74="",$D74&lt;1),"",BX682+(変化量!BF679-変化量!BE679))</f>
        <v/>
      </c>
      <c r="BZ682" s="30" t="str">
        <f>IF(OR($D74="",$D74&lt;1),"",BY682+(変化量!BG679-変化量!BF679))</f>
        <v/>
      </c>
      <c r="CA682" s="30" t="str">
        <f>IF(OR($D74="",$D74&lt;1),"",BZ682+(変化量!BH679-変化量!BG679))</f>
        <v/>
      </c>
      <c r="CB682" s="30" t="str">
        <f>IF(OR($D74="",$D74&lt;1),"",CA682+(変化量!BI679-変化量!BH679))</f>
        <v/>
      </c>
      <c r="CC682" s="30" t="str">
        <f>IF(OR($D74="",$D74&lt;1),"",CB682+(変化量!BJ679-変化量!BI679))</f>
        <v/>
      </c>
      <c r="CD682" s="30" t="str">
        <f>IF(OR($D74="",$D74&lt;1),"",CC682+(変化量!BK679-変化量!BJ679))</f>
        <v/>
      </c>
      <c r="CE682" s="30" t="str">
        <f>IF(OR($D74="",$D74&lt;1),"",CD682+(変化量!BL679-変化量!BK679))</f>
        <v/>
      </c>
      <c r="CF682" s="30" t="str">
        <f>IF(OR($D74="",$D74&lt;1),"",CE682+(変化量!BM679-変化量!BL679))</f>
        <v/>
      </c>
      <c r="CG682" s="30" t="str">
        <f>IF(OR($D74="",$D74&lt;1),"",CF682+(変化量!BN679-変化量!BM679))</f>
        <v/>
      </c>
      <c r="CH682" s="30" t="str">
        <f>IF(OR($D74="",$D74&lt;1),"",CG682+(変化量!BO679-変化量!BN679))</f>
        <v/>
      </c>
      <c r="CI682" s="30" t="str">
        <f>IF(OR($D74="",$D74&lt;1),"",CH682+(変化量!BP679-変化量!BO679))</f>
        <v/>
      </c>
      <c r="CJ682" s="30" t="str">
        <f>IF(OR($D74="",$D74&lt;1),"",CI682+(変化量!BQ679-変化量!BP679))</f>
        <v/>
      </c>
      <c r="CK682" s="30" t="str">
        <f>IF(OR($D74="",$D74&lt;1),"",CJ682+(変化量!BR679-変化量!BQ679))</f>
        <v/>
      </c>
      <c r="CL682" s="30" t="str">
        <f>IF(OR($D74="",$D74&lt;1),"",CK682+(変化量!BS679-変化量!BR679))</f>
        <v/>
      </c>
      <c r="CM682" s="30" t="str">
        <f>IF(OR($D74="",$D74&lt;1),"",CL682+(変化量!BT679-変化量!BS679))</f>
        <v/>
      </c>
      <c r="CN682" s="30" t="str">
        <f>IF(OR($D74="",$D74&lt;1),"",CM682+(変化量!BU679-変化量!BT679))</f>
        <v/>
      </c>
      <c r="CO682" s="30" t="str">
        <f>IF(OR($D74="",$D74&lt;1),"",CN682+(変化量!BV679-変化量!BU679))</f>
        <v/>
      </c>
      <c r="CP682" s="30" t="str">
        <f>IF(OR($D74="",$D74&lt;1),"",CO682+(変化量!BW679-変化量!BV679))</f>
        <v/>
      </c>
      <c r="CQ682" s="30" t="str">
        <f>IF(OR($D74="",$D74&lt;1),"",CP682+(変化量!BX679-変化量!BW679))</f>
        <v/>
      </c>
      <c r="CR682" s="30" t="str">
        <f>IF(OR($D74="",$D74&lt;1),"",CQ682+(変化量!BY679-変化量!BX679))</f>
        <v/>
      </c>
    </row>
    <row r="683" spans="1:96" x14ac:dyDescent="0.15">
      <c r="A683" s="30">
        <f>入力シート!B69</f>
        <v>58</v>
      </c>
      <c r="AE683" s="30" t="str">
        <f>IF(OR($D75="",$D75&lt;1),"",変化量!$L680+変化量!J680)</f>
        <v/>
      </c>
      <c r="AF683" s="30" t="str">
        <f>IF(OR($D75="",$D75&lt;1),"",AE683+(変化量!M680-変化量!L680))</f>
        <v/>
      </c>
      <c r="AG683" s="30" t="str">
        <f>IF(OR($D75="",$D75&lt;1),"",AF683+(変化量!N680-変化量!M680))</f>
        <v/>
      </c>
      <c r="AH683" s="30" t="str">
        <f>IF(OR($D75="",$D75&lt;1),"",AG683+(変化量!O680-変化量!N680))</f>
        <v/>
      </c>
      <c r="AI683" s="30" t="str">
        <f>IF(OR($D75="",$D75&lt;1),"",AH683+(変化量!P680-変化量!O680))</f>
        <v/>
      </c>
      <c r="AJ683" s="30" t="str">
        <f>IF(OR($D75="",$D75&lt;1),"",AI683+(変化量!Q680-変化量!P680))</f>
        <v/>
      </c>
      <c r="AK683" s="30" t="str">
        <f>IF(OR($D75="",$D75&lt;1),"",AJ683+(変化量!R680-変化量!Q680))</f>
        <v/>
      </c>
      <c r="AL683" s="30" t="str">
        <f>IF(OR($D75="",$D75&lt;1),"",AK683+(変化量!S680-変化量!R680))</f>
        <v/>
      </c>
      <c r="AM683" s="30" t="str">
        <f>IF(OR($D75="",$D75&lt;1),"",AL683+(変化量!T680-変化量!S680))</f>
        <v/>
      </c>
      <c r="AN683" s="30" t="str">
        <f>IF(OR($D75="",$D75&lt;1),"",AM683+(変化量!U680-変化量!T680))</f>
        <v/>
      </c>
      <c r="AO683" s="30" t="str">
        <f>IF(OR($D75="",$D75&lt;1),"",AN683+(変化量!V680-変化量!U680))</f>
        <v/>
      </c>
      <c r="AP683" s="30" t="str">
        <f>IF(OR($D75="",$D75&lt;1),"",AO683+(変化量!W680-変化量!V680))</f>
        <v/>
      </c>
      <c r="AQ683" s="30" t="str">
        <f>IF(OR($D75="",$D75&lt;1),"",AP683+(変化量!X680-変化量!W680))</f>
        <v/>
      </c>
      <c r="AR683" s="30" t="str">
        <f>IF(OR($D75="",$D75&lt;1),"",AQ683+(変化量!Y680-変化量!X680))</f>
        <v/>
      </c>
      <c r="AS683" s="30" t="str">
        <f>IF(OR($D75="",$D75&lt;1),"",AR683+(変化量!Z680-変化量!Y680))</f>
        <v/>
      </c>
      <c r="AT683" s="30" t="str">
        <f>IF(OR($D75="",$D75&lt;1),"",AS683+(変化量!AA680-変化量!Z680))</f>
        <v/>
      </c>
      <c r="AU683" s="30" t="str">
        <f>IF(OR($D75="",$D75&lt;1),"",AT683+(変化量!AB680-変化量!AA680))</f>
        <v/>
      </c>
      <c r="AV683" s="30" t="str">
        <f>IF(OR($D75="",$D75&lt;1),"",AU683+(変化量!AC680-変化量!AB680))</f>
        <v/>
      </c>
      <c r="AW683" s="30" t="str">
        <f>IF(OR($D75="",$D75&lt;1),"",AV683+(変化量!AD680-変化量!AC680))</f>
        <v/>
      </c>
      <c r="AX683" s="30" t="str">
        <f>IF(OR($D75="",$D75&lt;1),"",AW683+(変化量!AE680-変化量!AD680))</f>
        <v/>
      </c>
      <c r="AY683" s="30" t="str">
        <f>IF(OR($D75="",$D75&lt;1),"",AX683+(変化量!AF680-変化量!AE680))</f>
        <v/>
      </c>
      <c r="AZ683" s="30" t="str">
        <f>IF(OR($D75="",$D75&lt;1),"",AY683+(変化量!AG680-変化量!AF680))</f>
        <v/>
      </c>
      <c r="BA683" s="30" t="str">
        <f>IF(OR($D75="",$D75&lt;1),"",AZ683+(変化量!AH680-変化量!AG680))</f>
        <v/>
      </c>
      <c r="BB683" s="30" t="str">
        <f>IF(OR($D75="",$D75&lt;1),"",BA683+(変化量!AI680-変化量!AH680))</f>
        <v/>
      </c>
      <c r="BC683" s="30" t="str">
        <f>IF(OR($D75="",$D75&lt;1),"",BB683+(変化量!AJ680-変化量!AI680))</f>
        <v/>
      </c>
      <c r="BD683" s="30" t="str">
        <f>IF(OR($D75="",$D75&lt;1),"",BC683+(変化量!AK680-変化量!AJ680))</f>
        <v/>
      </c>
      <c r="BE683" s="30" t="str">
        <f>IF(OR($D75="",$D75&lt;1),"",BD683+(変化量!AL680-変化量!AK680))</f>
        <v/>
      </c>
      <c r="BF683" s="30" t="str">
        <f>IF(OR($D75="",$D75&lt;1),"",BE683+(変化量!AM680-変化量!AL680))</f>
        <v/>
      </c>
      <c r="BG683" s="30" t="str">
        <f>IF(OR($D75="",$D75&lt;1),"",BF683+(変化量!AN680-変化量!AM680))</f>
        <v/>
      </c>
      <c r="BH683" s="30" t="str">
        <f>IF(OR($D75="",$D75&lt;1),"",BG683+(変化量!AO680-変化量!AN680))</f>
        <v/>
      </c>
      <c r="BI683" s="30" t="str">
        <f>IF(OR($D75="",$D75&lt;1),"",BH683+(変化量!AP680-変化量!AO680))</f>
        <v/>
      </c>
      <c r="BJ683" s="30" t="str">
        <f>IF(OR($D75="",$D75&lt;1),"",BI683+(変化量!AQ680-変化量!AP680))</f>
        <v/>
      </c>
      <c r="BK683" s="30" t="str">
        <f>IF(OR($D75="",$D75&lt;1),"",BJ683+(変化量!AR680-変化量!AQ680))</f>
        <v/>
      </c>
      <c r="BL683" s="30" t="str">
        <f>IF(OR($D75="",$D75&lt;1),"",BK683+(変化量!AS680-変化量!AR680))</f>
        <v/>
      </c>
      <c r="BM683" s="30" t="str">
        <f>IF(OR($D75="",$D75&lt;1),"",BL683+(変化量!AT680-変化量!AS680))</f>
        <v/>
      </c>
      <c r="BN683" s="30" t="str">
        <f>IF(OR($D75="",$D75&lt;1),"",BM683+(変化量!AU680-変化量!AT680))</f>
        <v/>
      </c>
      <c r="BO683" s="30" t="str">
        <f>IF(OR($D75="",$D75&lt;1),"",BN683+(変化量!AV680-変化量!AU680))</f>
        <v/>
      </c>
      <c r="BP683" s="30" t="str">
        <f>IF(OR($D75="",$D75&lt;1),"",BO683+(変化量!AW680-変化量!AV680))</f>
        <v/>
      </c>
      <c r="BQ683" s="30" t="str">
        <f>IF(OR($D75="",$D75&lt;1),"",BP683+(変化量!AX680-変化量!AW680))</f>
        <v/>
      </c>
      <c r="BR683" s="30" t="str">
        <f>IF(OR($D75="",$D75&lt;1),"",BQ683+(変化量!AY680-変化量!AX680))</f>
        <v/>
      </c>
      <c r="BS683" s="30" t="str">
        <f>IF(OR($D75="",$D75&lt;1),"",BR683+(変化量!AZ680-変化量!AY680))</f>
        <v/>
      </c>
      <c r="BT683" s="30" t="str">
        <f>IF(OR($D75="",$D75&lt;1),"",BS683+(変化量!BA680-変化量!AZ680))</f>
        <v/>
      </c>
      <c r="BU683" s="30" t="str">
        <f>IF(OR($D75="",$D75&lt;1),"",BT683+(変化量!BB680-変化量!BA680))</f>
        <v/>
      </c>
      <c r="BV683" s="30" t="str">
        <f>IF(OR($D75="",$D75&lt;1),"",BU683+(変化量!BC680-変化量!BB680))</f>
        <v/>
      </c>
      <c r="BW683" s="30" t="str">
        <f>IF(OR($D75="",$D75&lt;1),"",BV683+(変化量!BD680-変化量!BC680))</f>
        <v/>
      </c>
      <c r="BX683" s="30" t="str">
        <f>IF(OR($D75="",$D75&lt;1),"",BW683+(変化量!BE680-変化量!BD680))</f>
        <v/>
      </c>
      <c r="BY683" s="30" t="str">
        <f>IF(OR($D75="",$D75&lt;1),"",BX683+(変化量!BF680-変化量!BE680))</f>
        <v/>
      </c>
      <c r="BZ683" s="30" t="str">
        <f>IF(OR($D75="",$D75&lt;1),"",BY683+(変化量!BG680-変化量!BF680))</f>
        <v/>
      </c>
      <c r="CA683" s="30" t="str">
        <f>IF(OR($D75="",$D75&lt;1),"",BZ683+(変化量!BH680-変化量!BG680))</f>
        <v/>
      </c>
      <c r="CB683" s="30" t="str">
        <f>IF(OR($D75="",$D75&lt;1),"",CA683+(変化量!BI680-変化量!BH680))</f>
        <v/>
      </c>
      <c r="CC683" s="30" t="str">
        <f>IF(OR($D75="",$D75&lt;1),"",CB683+(変化量!BJ680-変化量!BI680))</f>
        <v/>
      </c>
      <c r="CD683" s="30" t="str">
        <f>IF(OR($D75="",$D75&lt;1),"",CC683+(変化量!BK680-変化量!BJ680))</f>
        <v/>
      </c>
      <c r="CE683" s="30" t="str">
        <f>IF(OR($D75="",$D75&lt;1),"",CD683+(変化量!BL680-変化量!BK680))</f>
        <v/>
      </c>
      <c r="CF683" s="30" t="str">
        <f>IF(OR($D75="",$D75&lt;1),"",CE683+(変化量!BM680-変化量!BL680))</f>
        <v/>
      </c>
      <c r="CG683" s="30" t="str">
        <f>IF(OR($D75="",$D75&lt;1),"",CF683+(変化量!BN680-変化量!BM680))</f>
        <v/>
      </c>
      <c r="CH683" s="30" t="str">
        <f>IF(OR($D75="",$D75&lt;1),"",CG683+(変化量!BO680-変化量!BN680))</f>
        <v/>
      </c>
      <c r="CI683" s="30" t="str">
        <f>IF(OR($D75="",$D75&lt;1),"",CH683+(変化量!BP680-変化量!BO680))</f>
        <v/>
      </c>
      <c r="CJ683" s="30" t="str">
        <f>IF(OR($D75="",$D75&lt;1),"",CI683+(変化量!BQ680-変化量!BP680))</f>
        <v/>
      </c>
      <c r="CK683" s="30" t="str">
        <f>IF(OR($D75="",$D75&lt;1),"",CJ683+(変化量!BR680-変化量!BQ680))</f>
        <v/>
      </c>
      <c r="CL683" s="30" t="str">
        <f>IF(OR($D75="",$D75&lt;1),"",CK683+(変化量!BS680-変化量!BR680))</f>
        <v/>
      </c>
      <c r="CM683" s="30" t="str">
        <f>IF(OR($D75="",$D75&lt;1),"",CL683+(変化量!BT680-変化量!BS680))</f>
        <v/>
      </c>
      <c r="CN683" s="30" t="str">
        <f>IF(OR($D75="",$D75&lt;1),"",CM683+(変化量!BU680-変化量!BT680))</f>
        <v/>
      </c>
      <c r="CO683" s="30" t="str">
        <f>IF(OR($D75="",$D75&lt;1),"",CN683+(変化量!BV680-変化量!BU680))</f>
        <v/>
      </c>
      <c r="CP683" s="30" t="str">
        <f>IF(OR($D75="",$D75&lt;1),"",CO683+(変化量!BW680-変化量!BV680))</f>
        <v/>
      </c>
      <c r="CQ683" s="30" t="str">
        <f>IF(OR($D75="",$D75&lt;1),"",CP683+(変化量!BX680-変化量!BW680))</f>
        <v/>
      </c>
      <c r="CR683" s="30" t="str">
        <f>IF(OR($D75="",$D75&lt;1),"",CQ683+(変化量!BY680-変化量!BX680))</f>
        <v/>
      </c>
    </row>
    <row r="684" spans="1:96" x14ac:dyDescent="0.15">
      <c r="A684" s="30">
        <f>入力シート!B70</f>
        <v>59</v>
      </c>
      <c r="AE684" s="30" t="str">
        <f>IF(OR($D76="",$D76&lt;1),"",変化量!$L681+変化量!J681)</f>
        <v/>
      </c>
      <c r="AF684" s="30" t="str">
        <f>IF(OR($D76="",$D76&lt;1),"",AE684+(変化量!M681-変化量!L681))</f>
        <v/>
      </c>
      <c r="AG684" s="30" t="str">
        <f>IF(OR($D76="",$D76&lt;1),"",AF684+(変化量!N681-変化量!M681))</f>
        <v/>
      </c>
      <c r="AH684" s="30" t="str">
        <f>IF(OR($D76="",$D76&lt;1),"",AG684+(変化量!O681-変化量!N681))</f>
        <v/>
      </c>
      <c r="AI684" s="30" t="str">
        <f>IF(OR($D76="",$D76&lt;1),"",AH684+(変化量!P681-変化量!O681))</f>
        <v/>
      </c>
      <c r="AJ684" s="30" t="str">
        <f>IF(OR($D76="",$D76&lt;1),"",AI684+(変化量!Q681-変化量!P681))</f>
        <v/>
      </c>
      <c r="AK684" s="30" t="str">
        <f>IF(OR($D76="",$D76&lt;1),"",AJ684+(変化量!R681-変化量!Q681))</f>
        <v/>
      </c>
      <c r="AL684" s="30" t="str">
        <f>IF(OR($D76="",$D76&lt;1),"",AK684+(変化量!S681-変化量!R681))</f>
        <v/>
      </c>
      <c r="AM684" s="30" t="str">
        <f>IF(OR($D76="",$D76&lt;1),"",AL684+(変化量!T681-変化量!S681))</f>
        <v/>
      </c>
      <c r="AN684" s="30" t="str">
        <f>IF(OR($D76="",$D76&lt;1),"",AM684+(変化量!U681-変化量!T681))</f>
        <v/>
      </c>
      <c r="AO684" s="30" t="str">
        <f>IF(OR($D76="",$D76&lt;1),"",AN684+(変化量!V681-変化量!U681))</f>
        <v/>
      </c>
      <c r="AP684" s="30" t="str">
        <f>IF(OR($D76="",$D76&lt;1),"",AO684+(変化量!W681-変化量!V681))</f>
        <v/>
      </c>
      <c r="AQ684" s="30" t="str">
        <f>IF(OR($D76="",$D76&lt;1),"",AP684+(変化量!X681-変化量!W681))</f>
        <v/>
      </c>
      <c r="AR684" s="30" t="str">
        <f>IF(OR($D76="",$D76&lt;1),"",AQ684+(変化量!Y681-変化量!X681))</f>
        <v/>
      </c>
      <c r="AS684" s="30" t="str">
        <f>IF(OR($D76="",$D76&lt;1),"",AR684+(変化量!Z681-変化量!Y681))</f>
        <v/>
      </c>
      <c r="AT684" s="30" t="str">
        <f>IF(OR($D76="",$D76&lt;1),"",AS684+(変化量!AA681-変化量!Z681))</f>
        <v/>
      </c>
      <c r="AU684" s="30" t="str">
        <f>IF(OR($D76="",$D76&lt;1),"",AT684+(変化量!AB681-変化量!AA681))</f>
        <v/>
      </c>
      <c r="AV684" s="30" t="str">
        <f>IF(OR($D76="",$D76&lt;1),"",AU684+(変化量!AC681-変化量!AB681))</f>
        <v/>
      </c>
      <c r="AW684" s="30" t="str">
        <f>IF(OR($D76="",$D76&lt;1),"",AV684+(変化量!AD681-変化量!AC681))</f>
        <v/>
      </c>
      <c r="AX684" s="30" t="str">
        <f>IF(OR($D76="",$D76&lt;1),"",AW684+(変化量!AE681-変化量!AD681))</f>
        <v/>
      </c>
      <c r="AY684" s="30" t="str">
        <f>IF(OR($D76="",$D76&lt;1),"",AX684+(変化量!AF681-変化量!AE681))</f>
        <v/>
      </c>
      <c r="AZ684" s="30" t="str">
        <f>IF(OR($D76="",$D76&lt;1),"",AY684+(変化量!AG681-変化量!AF681))</f>
        <v/>
      </c>
      <c r="BA684" s="30" t="str">
        <f>IF(OR($D76="",$D76&lt;1),"",AZ684+(変化量!AH681-変化量!AG681))</f>
        <v/>
      </c>
      <c r="BB684" s="30" t="str">
        <f>IF(OR($D76="",$D76&lt;1),"",BA684+(変化量!AI681-変化量!AH681))</f>
        <v/>
      </c>
      <c r="BC684" s="30" t="str">
        <f>IF(OR($D76="",$D76&lt;1),"",BB684+(変化量!AJ681-変化量!AI681))</f>
        <v/>
      </c>
      <c r="BD684" s="30" t="str">
        <f>IF(OR($D76="",$D76&lt;1),"",BC684+(変化量!AK681-変化量!AJ681))</f>
        <v/>
      </c>
      <c r="BE684" s="30" t="str">
        <f>IF(OR($D76="",$D76&lt;1),"",BD684+(変化量!AL681-変化量!AK681))</f>
        <v/>
      </c>
      <c r="BF684" s="30" t="str">
        <f>IF(OR($D76="",$D76&lt;1),"",BE684+(変化量!AM681-変化量!AL681))</f>
        <v/>
      </c>
      <c r="BG684" s="30" t="str">
        <f>IF(OR($D76="",$D76&lt;1),"",BF684+(変化量!AN681-変化量!AM681))</f>
        <v/>
      </c>
      <c r="BH684" s="30" t="str">
        <f>IF(OR($D76="",$D76&lt;1),"",BG684+(変化量!AO681-変化量!AN681))</f>
        <v/>
      </c>
      <c r="BI684" s="30" t="str">
        <f>IF(OR($D76="",$D76&lt;1),"",BH684+(変化量!AP681-変化量!AO681))</f>
        <v/>
      </c>
      <c r="BJ684" s="30" t="str">
        <f>IF(OR($D76="",$D76&lt;1),"",BI684+(変化量!AQ681-変化量!AP681))</f>
        <v/>
      </c>
      <c r="BK684" s="30" t="str">
        <f>IF(OR($D76="",$D76&lt;1),"",BJ684+(変化量!AR681-変化量!AQ681))</f>
        <v/>
      </c>
      <c r="BL684" s="30" t="str">
        <f>IF(OR($D76="",$D76&lt;1),"",BK684+(変化量!AS681-変化量!AR681))</f>
        <v/>
      </c>
      <c r="BM684" s="30" t="str">
        <f>IF(OR($D76="",$D76&lt;1),"",BL684+(変化量!AT681-変化量!AS681))</f>
        <v/>
      </c>
      <c r="BN684" s="30" t="str">
        <f>IF(OR($D76="",$D76&lt;1),"",BM684+(変化量!AU681-変化量!AT681))</f>
        <v/>
      </c>
      <c r="BO684" s="30" t="str">
        <f>IF(OR($D76="",$D76&lt;1),"",BN684+(変化量!AV681-変化量!AU681))</f>
        <v/>
      </c>
      <c r="BP684" s="30" t="str">
        <f>IF(OR($D76="",$D76&lt;1),"",BO684+(変化量!AW681-変化量!AV681))</f>
        <v/>
      </c>
      <c r="BQ684" s="30" t="str">
        <f>IF(OR($D76="",$D76&lt;1),"",BP684+(変化量!AX681-変化量!AW681))</f>
        <v/>
      </c>
      <c r="BR684" s="30" t="str">
        <f>IF(OR($D76="",$D76&lt;1),"",BQ684+(変化量!AY681-変化量!AX681))</f>
        <v/>
      </c>
      <c r="BS684" s="30" t="str">
        <f>IF(OR($D76="",$D76&lt;1),"",BR684+(変化量!AZ681-変化量!AY681))</f>
        <v/>
      </c>
      <c r="BT684" s="30" t="str">
        <f>IF(OR($D76="",$D76&lt;1),"",BS684+(変化量!BA681-変化量!AZ681))</f>
        <v/>
      </c>
      <c r="BU684" s="30" t="str">
        <f>IF(OR($D76="",$D76&lt;1),"",BT684+(変化量!BB681-変化量!BA681))</f>
        <v/>
      </c>
      <c r="BV684" s="30" t="str">
        <f>IF(OR($D76="",$D76&lt;1),"",BU684+(変化量!BC681-変化量!BB681))</f>
        <v/>
      </c>
      <c r="BW684" s="30" t="str">
        <f>IF(OR($D76="",$D76&lt;1),"",BV684+(変化量!BD681-変化量!BC681))</f>
        <v/>
      </c>
      <c r="BX684" s="30" t="str">
        <f>IF(OR($D76="",$D76&lt;1),"",BW684+(変化量!BE681-変化量!BD681))</f>
        <v/>
      </c>
      <c r="BY684" s="30" t="str">
        <f>IF(OR($D76="",$D76&lt;1),"",BX684+(変化量!BF681-変化量!BE681))</f>
        <v/>
      </c>
      <c r="BZ684" s="30" t="str">
        <f>IF(OR($D76="",$D76&lt;1),"",BY684+(変化量!BG681-変化量!BF681))</f>
        <v/>
      </c>
      <c r="CA684" s="30" t="str">
        <f>IF(OR($D76="",$D76&lt;1),"",BZ684+(変化量!BH681-変化量!BG681))</f>
        <v/>
      </c>
      <c r="CB684" s="30" t="str">
        <f>IF(OR($D76="",$D76&lt;1),"",CA684+(変化量!BI681-変化量!BH681))</f>
        <v/>
      </c>
      <c r="CC684" s="30" t="str">
        <f>IF(OR($D76="",$D76&lt;1),"",CB684+(変化量!BJ681-変化量!BI681))</f>
        <v/>
      </c>
      <c r="CD684" s="30" t="str">
        <f>IF(OR($D76="",$D76&lt;1),"",CC684+(変化量!BK681-変化量!BJ681))</f>
        <v/>
      </c>
      <c r="CE684" s="30" t="str">
        <f>IF(OR($D76="",$D76&lt;1),"",CD684+(変化量!BL681-変化量!BK681))</f>
        <v/>
      </c>
      <c r="CF684" s="30" t="str">
        <f>IF(OR($D76="",$D76&lt;1),"",CE684+(変化量!BM681-変化量!BL681))</f>
        <v/>
      </c>
      <c r="CG684" s="30" t="str">
        <f>IF(OR($D76="",$D76&lt;1),"",CF684+(変化量!BN681-変化量!BM681))</f>
        <v/>
      </c>
      <c r="CH684" s="30" t="str">
        <f>IF(OR($D76="",$D76&lt;1),"",CG684+(変化量!BO681-変化量!BN681))</f>
        <v/>
      </c>
      <c r="CI684" s="30" t="str">
        <f>IF(OR($D76="",$D76&lt;1),"",CH684+(変化量!BP681-変化量!BO681))</f>
        <v/>
      </c>
      <c r="CJ684" s="30" t="str">
        <f>IF(OR($D76="",$D76&lt;1),"",CI684+(変化量!BQ681-変化量!BP681))</f>
        <v/>
      </c>
      <c r="CK684" s="30" t="str">
        <f>IF(OR($D76="",$D76&lt;1),"",CJ684+(変化量!BR681-変化量!BQ681))</f>
        <v/>
      </c>
      <c r="CL684" s="30" t="str">
        <f>IF(OR($D76="",$D76&lt;1),"",CK684+(変化量!BS681-変化量!BR681))</f>
        <v/>
      </c>
      <c r="CM684" s="30" t="str">
        <f>IF(OR($D76="",$D76&lt;1),"",CL684+(変化量!BT681-変化量!BS681))</f>
        <v/>
      </c>
      <c r="CN684" s="30" t="str">
        <f>IF(OR($D76="",$D76&lt;1),"",CM684+(変化量!BU681-変化量!BT681))</f>
        <v/>
      </c>
      <c r="CO684" s="30" t="str">
        <f>IF(OR($D76="",$D76&lt;1),"",CN684+(変化量!BV681-変化量!BU681))</f>
        <v/>
      </c>
      <c r="CP684" s="30" t="str">
        <f>IF(OR($D76="",$D76&lt;1),"",CO684+(変化量!BW681-変化量!BV681))</f>
        <v/>
      </c>
      <c r="CQ684" s="30" t="str">
        <f>IF(OR($D76="",$D76&lt;1),"",CP684+(変化量!BX681-変化量!BW681))</f>
        <v/>
      </c>
      <c r="CR684" s="30" t="str">
        <f>IF(OR($D76="",$D76&lt;1),"",CQ684+(変化量!BY681-変化量!BX681))</f>
        <v/>
      </c>
    </row>
    <row r="685" spans="1:96" x14ac:dyDescent="0.15">
      <c r="A685" s="30">
        <f>入力シート!B71</f>
        <v>60</v>
      </c>
      <c r="AE685" s="30" t="str">
        <f>IF(OR($D77="",$D77&lt;1),"",変化量!$L682+変化量!J682)</f>
        <v/>
      </c>
      <c r="AF685" s="30" t="str">
        <f>IF(OR($D77="",$D77&lt;1),"",AE685+(変化量!M682-変化量!L682))</f>
        <v/>
      </c>
      <c r="AG685" s="30" t="str">
        <f>IF(OR($D77="",$D77&lt;1),"",AF685+(変化量!N682-変化量!M682))</f>
        <v/>
      </c>
      <c r="AH685" s="30" t="str">
        <f>IF(OR($D77="",$D77&lt;1),"",AG685+(変化量!O682-変化量!N682))</f>
        <v/>
      </c>
      <c r="AI685" s="30" t="str">
        <f>IF(OR($D77="",$D77&lt;1),"",AH685+(変化量!P682-変化量!O682))</f>
        <v/>
      </c>
      <c r="AJ685" s="30" t="str">
        <f>IF(OR($D77="",$D77&lt;1),"",AI685+(変化量!Q682-変化量!P682))</f>
        <v/>
      </c>
      <c r="AK685" s="30" t="str">
        <f>IF(OR($D77="",$D77&lt;1),"",AJ685+(変化量!R682-変化量!Q682))</f>
        <v/>
      </c>
      <c r="AL685" s="30" t="str">
        <f>IF(OR($D77="",$D77&lt;1),"",AK685+(変化量!S682-変化量!R682))</f>
        <v/>
      </c>
      <c r="AM685" s="30" t="str">
        <f>IF(OR($D77="",$D77&lt;1),"",AL685+(変化量!T682-変化量!S682))</f>
        <v/>
      </c>
      <c r="AN685" s="30" t="str">
        <f>IF(OR($D77="",$D77&lt;1),"",AM685+(変化量!U682-変化量!T682))</f>
        <v/>
      </c>
      <c r="AO685" s="30" t="str">
        <f>IF(OR($D77="",$D77&lt;1),"",AN685+(変化量!V682-変化量!U682))</f>
        <v/>
      </c>
      <c r="AP685" s="30" t="str">
        <f>IF(OR($D77="",$D77&lt;1),"",AO685+(変化量!W682-変化量!V682))</f>
        <v/>
      </c>
      <c r="AQ685" s="30" t="str">
        <f>IF(OR($D77="",$D77&lt;1),"",AP685+(変化量!X682-変化量!W682))</f>
        <v/>
      </c>
      <c r="AR685" s="30" t="str">
        <f>IF(OR($D77="",$D77&lt;1),"",AQ685+(変化量!Y682-変化量!X682))</f>
        <v/>
      </c>
      <c r="AS685" s="30" t="str">
        <f>IF(OR($D77="",$D77&lt;1),"",AR685+(変化量!Z682-変化量!Y682))</f>
        <v/>
      </c>
      <c r="AT685" s="30" t="str">
        <f>IF(OR($D77="",$D77&lt;1),"",AS685+(変化量!AA682-変化量!Z682))</f>
        <v/>
      </c>
      <c r="AU685" s="30" t="str">
        <f>IF(OR($D77="",$D77&lt;1),"",AT685+(変化量!AB682-変化量!AA682))</f>
        <v/>
      </c>
      <c r="AV685" s="30" t="str">
        <f>IF(OR($D77="",$D77&lt;1),"",AU685+(変化量!AC682-変化量!AB682))</f>
        <v/>
      </c>
      <c r="AW685" s="30" t="str">
        <f>IF(OR($D77="",$D77&lt;1),"",AV685+(変化量!AD682-変化量!AC682))</f>
        <v/>
      </c>
      <c r="AX685" s="30" t="str">
        <f>IF(OR($D77="",$D77&lt;1),"",AW685+(変化量!AE682-変化量!AD682))</f>
        <v/>
      </c>
      <c r="AY685" s="30" t="str">
        <f>IF(OR($D77="",$D77&lt;1),"",AX685+(変化量!AF682-変化量!AE682))</f>
        <v/>
      </c>
      <c r="AZ685" s="30" t="str">
        <f>IF(OR($D77="",$D77&lt;1),"",AY685+(変化量!AG682-変化量!AF682))</f>
        <v/>
      </c>
      <c r="BA685" s="30" t="str">
        <f>IF(OR($D77="",$D77&lt;1),"",AZ685+(変化量!AH682-変化量!AG682))</f>
        <v/>
      </c>
      <c r="BB685" s="30" t="str">
        <f>IF(OR($D77="",$D77&lt;1),"",BA685+(変化量!AI682-変化量!AH682))</f>
        <v/>
      </c>
      <c r="BC685" s="30" t="str">
        <f>IF(OR($D77="",$D77&lt;1),"",BB685+(変化量!AJ682-変化量!AI682))</f>
        <v/>
      </c>
      <c r="BD685" s="30" t="str">
        <f>IF(OR($D77="",$D77&lt;1),"",BC685+(変化量!AK682-変化量!AJ682))</f>
        <v/>
      </c>
      <c r="BE685" s="30" t="str">
        <f>IF(OR($D77="",$D77&lt;1),"",BD685+(変化量!AL682-変化量!AK682))</f>
        <v/>
      </c>
      <c r="BF685" s="30" t="str">
        <f>IF(OR($D77="",$D77&lt;1),"",BE685+(変化量!AM682-変化量!AL682))</f>
        <v/>
      </c>
      <c r="BG685" s="30" t="str">
        <f>IF(OR($D77="",$D77&lt;1),"",BF685+(変化量!AN682-変化量!AM682))</f>
        <v/>
      </c>
      <c r="BH685" s="30" t="str">
        <f>IF(OR($D77="",$D77&lt;1),"",BG685+(変化量!AO682-変化量!AN682))</f>
        <v/>
      </c>
      <c r="BI685" s="30" t="str">
        <f>IF(OR($D77="",$D77&lt;1),"",BH685+(変化量!AP682-変化量!AO682))</f>
        <v/>
      </c>
      <c r="BJ685" s="30" t="str">
        <f>IF(OR($D77="",$D77&lt;1),"",BI685+(変化量!AQ682-変化量!AP682))</f>
        <v/>
      </c>
      <c r="BK685" s="30" t="str">
        <f>IF(OR($D77="",$D77&lt;1),"",BJ685+(変化量!AR682-変化量!AQ682))</f>
        <v/>
      </c>
      <c r="BL685" s="30" t="str">
        <f>IF(OR($D77="",$D77&lt;1),"",BK685+(変化量!AS682-変化量!AR682))</f>
        <v/>
      </c>
      <c r="BM685" s="30" t="str">
        <f>IF(OR($D77="",$D77&lt;1),"",BL685+(変化量!AT682-変化量!AS682))</f>
        <v/>
      </c>
      <c r="BN685" s="30" t="str">
        <f>IF(OR($D77="",$D77&lt;1),"",BM685+(変化量!AU682-変化量!AT682))</f>
        <v/>
      </c>
      <c r="BO685" s="30" t="str">
        <f>IF(OR($D77="",$D77&lt;1),"",BN685+(変化量!AV682-変化量!AU682))</f>
        <v/>
      </c>
      <c r="BP685" s="30" t="str">
        <f>IF(OR($D77="",$D77&lt;1),"",BO685+(変化量!AW682-変化量!AV682))</f>
        <v/>
      </c>
      <c r="BQ685" s="30" t="str">
        <f>IF(OR($D77="",$D77&lt;1),"",BP685+(変化量!AX682-変化量!AW682))</f>
        <v/>
      </c>
      <c r="BR685" s="30" t="str">
        <f>IF(OR($D77="",$D77&lt;1),"",BQ685+(変化量!AY682-変化量!AX682))</f>
        <v/>
      </c>
      <c r="BS685" s="30" t="str">
        <f>IF(OR($D77="",$D77&lt;1),"",BR685+(変化量!AZ682-変化量!AY682))</f>
        <v/>
      </c>
      <c r="BT685" s="30" t="str">
        <f>IF(OR($D77="",$D77&lt;1),"",BS685+(変化量!BA682-変化量!AZ682))</f>
        <v/>
      </c>
      <c r="BU685" s="30" t="str">
        <f>IF(OR($D77="",$D77&lt;1),"",BT685+(変化量!BB682-変化量!BA682))</f>
        <v/>
      </c>
      <c r="BV685" s="30" t="str">
        <f>IF(OR($D77="",$D77&lt;1),"",BU685+(変化量!BC682-変化量!BB682))</f>
        <v/>
      </c>
      <c r="BW685" s="30" t="str">
        <f>IF(OR($D77="",$D77&lt;1),"",BV685+(変化量!BD682-変化量!BC682))</f>
        <v/>
      </c>
      <c r="BX685" s="30" t="str">
        <f>IF(OR($D77="",$D77&lt;1),"",BW685+(変化量!BE682-変化量!BD682))</f>
        <v/>
      </c>
      <c r="BY685" s="30" t="str">
        <f>IF(OR($D77="",$D77&lt;1),"",BX685+(変化量!BF682-変化量!BE682))</f>
        <v/>
      </c>
      <c r="BZ685" s="30" t="str">
        <f>IF(OR($D77="",$D77&lt;1),"",BY685+(変化量!BG682-変化量!BF682))</f>
        <v/>
      </c>
      <c r="CA685" s="30" t="str">
        <f>IF(OR($D77="",$D77&lt;1),"",BZ685+(変化量!BH682-変化量!BG682))</f>
        <v/>
      </c>
      <c r="CB685" s="30" t="str">
        <f>IF(OR($D77="",$D77&lt;1),"",CA685+(変化量!BI682-変化量!BH682))</f>
        <v/>
      </c>
      <c r="CC685" s="30" t="str">
        <f>IF(OR($D77="",$D77&lt;1),"",CB685+(変化量!BJ682-変化量!BI682))</f>
        <v/>
      </c>
      <c r="CD685" s="30" t="str">
        <f>IF(OR($D77="",$D77&lt;1),"",CC685+(変化量!BK682-変化量!BJ682))</f>
        <v/>
      </c>
      <c r="CE685" s="30" t="str">
        <f>IF(OR($D77="",$D77&lt;1),"",CD685+(変化量!BL682-変化量!BK682))</f>
        <v/>
      </c>
      <c r="CF685" s="30" t="str">
        <f>IF(OR($D77="",$D77&lt;1),"",CE685+(変化量!BM682-変化量!BL682))</f>
        <v/>
      </c>
      <c r="CG685" s="30" t="str">
        <f>IF(OR($D77="",$D77&lt;1),"",CF685+(変化量!BN682-変化量!BM682))</f>
        <v/>
      </c>
      <c r="CH685" s="30" t="str">
        <f>IF(OR($D77="",$D77&lt;1),"",CG685+(変化量!BO682-変化量!BN682))</f>
        <v/>
      </c>
      <c r="CI685" s="30" t="str">
        <f>IF(OR($D77="",$D77&lt;1),"",CH685+(変化量!BP682-変化量!BO682))</f>
        <v/>
      </c>
      <c r="CJ685" s="30" t="str">
        <f>IF(OR($D77="",$D77&lt;1),"",CI685+(変化量!BQ682-変化量!BP682))</f>
        <v/>
      </c>
      <c r="CK685" s="30" t="str">
        <f>IF(OR($D77="",$D77&lt;1),"",CJ685+(変化量!BR682-変化量!BQ682))</f>
        <v/>
      </c>
      <c r="CL685" s="30" t="str">
        <f>IF(OR($D77="",$D77&lt;1),"",CK685+(変化量!BS682-変化量!BR682))</f>
        <v/>
      </c>
      <c r="CM685" s="30" t="str">
        <f>IF(OR($D77="",$D77&lt;1),"",CL685+(変化量!BT682-変化量!BS682))</f>
        <v/>
      </c>
      <c r="CN685" s="30" t="str">
        <f>IF(OR($D77="",$D77&lt;1),"",CM685+(変化量!BU682-変化量!BT682))</f>
        <v/>
      </c>
      <c r="CO685" s="30" t="str">
        <f>IF(OR($D77="",$D77&lt;1),"",CN685+(変化量!BV682-変化量!BU682))</f>
        <v/>
      </c>
      <c r="CP685" s="30" t="str">
        <f>IF(OR($D77="",$D77&lt;1),"",CO685+(変化量!BW682-変化量!BV682))</f>
        <v/>
      </c>
      <c r="CQ685" s="30" t="str">
        <f>IF(OR($D77="",$D77&lt;1),"",CP685+(変化量!BX682-変化量!BW682))</f>
        <v/>
      </c>
      <c r="CR685" s="30" t="str">
        <f>IF(OR($D77="",$D77&lt;1),"",CQ685+(変化量!BY682-変化量!BX682))</f>
        <v/>
      </c>
    </row>
    <row r="686" spans="1:96" x14ac:dyDescent="0.15">
      <c r="A686" s="30">
        <f>入力シート!B72</f>
        <v>61</v>
      </c>
      <c r="AE686" s="30" t="str">
        <f>IF(OR($D78="",$D78&lt;1),"",変化量!$L683+変化量!J683)</f>
        <v/>
      </c>
      <c r="AF686" s="30" t="str">
        <f>IF(OR($D78="",$D78&lt;1),"",AE686+(変化量!M683-変化量!L683))</f>
        <v/>
      </c>
      <c r="AG686" s="30" t="str">
        <f>IF(OR($D78="",$D78&lt;1),"",AF686+(変化量!N683-変化量!M683))</f>
        <v/>
      </c>
      <c r="AH686" s="30" t="str">
        <f>IF(OR($D78="",$D78&lt;1),"",AG686+(変化量!O683-変化量!N683))</f>
        <v/>
      </c>
      <c r="AI686" s="30" t="str">
        <f>IF(OR($D78="",$D78&lt;1),"",AH686+(変化量!P683-変化量!O683))</f>
        <v/>
      </c>
      <c r="AJ686" s="30" t="str">
        <f>IF(OR($D78="",$D78&lt;1),"",AI686+(変化量!Q683-変化量!P683))</f>
        <v/>
      </c>
      <c r="AK686" s="30" t="str">
        <f>IF(OR($D78="",$D78&lt;1),"",AJ686+(変化量!R683-変化量!Q683))</f>
        <v/>
      </c>
      <c r="AL686" s="30" t="str">
        <f>IF(OR($D78="",$D78&lt;1),"",AK686+(変化量!S683-変化量!R683))</f>
        <v/>
      </c>
      <c r="AM686" s="30" t="str">
        <f>IF(OR($D78="",$D78&lt;1),"",AL686+(変化量!T683-変化量!S683))</f>
        <v/>
      </c>
      <c r="AN686" s="30" t="str">
        <f>IF(OR($D78="",$D78&lt;1),"",AM686+(変化量!U683-変化量!T683))</f>
        <v/>
      </c>
      <c r="AO686" s="30" t="str">
        <f>IF(OR($D78="",$D78&lt;1),"",AN686+(変化量!V683-変化量!U683))</f>
        <v/>
      </c>
      <c r="AP686" s="30" t="str">
        <f>IF(OR($D78="",$D78&lt;1),"",AO686+(変化量!W683-変化量!V683))</f>
        <v/>
      </c>
      <c r="AQ686" s="30" t="str">
        <f>IF(OR($D78="",$D78&lt;1),"",AP686+(変化量!X683-変化量!W683))</f>
        <v/>
      </c>
      <c r="AR686" s="30" t="str">
        <f>IF(OR($D78="",$D78&lt;1),"",AQ686+(変化量!Y683-変化量!X683))</f>
        <v/>
      </c>
      <c r="AS686" s="30" t="str">
        <f>IF(OR($D78="",$D78&lt;1),"",AR686+(変化量!Z683-変化量!Y683))</f>
        <v/>
      </c>
      <c r="AT686" s="30" t="str">
        <f>IF(OR($D78="",$D78&lt;1),"",AS686+(変化量!AA683-変化量!Z683))</f>
        <v/>
      </c>
      <c r="AU686" s="30" t="str">
        <f>IF(OR($D78="",$D78&lt;1),"",AT686+(変化量!AB683-変化量!AA683))</f>
        <v/>
      </c>
      <c r="AV686" s="30" t="str">
        <f>IF(OR($D78="",$D78&lt;1),"",AU686+(変化量!AC683-変化量!AB683))</f>
        <v/>
      </c>
      <c r="AW686" s="30" t="str">
        <f>IF(OR($D78="",$D78&lt;1),"",AV686+(変化量!AD683-変化量!AC683))</f>
        <v/>
      </c>
      <c r="AX686" s="30" t="str">
        <f>IF(OR($D78="",$D78&lt;1),"",AW686+(変化量!AE683-変化量!AD683))</f>
        <v/>
      </c>
      <c r="AY686" s="30" t="str">
        <f>IF(OR($D78="",$D78&lt;1),"",AX686+(変化量!AF683-変化量!AE683))</f>
        <v/>
      </c>
      <c r="AZ686" s="30" t="str">
        <f>IF(OR($D78="",$D78&lt;1),"",AY686+(変化量!AG683-変化量!AF683))</f>
        <v/>
      </c>
      <c r="BA686" s="30" t="str">
        <f>IF(OR($D78="",$D78&lt;1),"",AZ686+(変化量!AH683-変化量!AG683))</f>
        <v/>
      </c>
      <c r="BB686" s="30" t="str">
        <f>IF(OR($D78="",$D78&lt;1),"",BA686+(変化量!AI683-変化量!AH683))</f>
        <v/>
      </c>
      <c r="BC686" s="30" t="str">
        <f>IF(OR($D78="",$D78&lt;1),"",BB686+(変化量!AJ683-変化量!AI683))</f>
        <v/>
      </c>
      <c r="BD686" s="30" t="str">
        <f>IF(OR($D78="",$D78&lt;1),"",BC686+(変化量!AK683-変化量!AJ683))</f>
        <v/>
      </c>
      <c r="BE686" s="30" t="str">
        <f>IF(OR($D78="",$D78&lt;1),"",BD686+(変化量!AL683-変化量!AK683))</f>
        <v/>
      </c>
      <c r="BF686" s="30" t="str">
        <f>IF(OR($D78="",$D78&lt;1),"",BE686+(変化量!AM683-変化量!AL683))</f>
        <v/>
      </c>
      <c r="BG686" s="30" t="str">
        <f>IF(OR($D78="",$D78&lt;1),"",BF686+(変化量!AN683-変化量!AM683))</f>
        <v/>
      </c>
      <c r="BH686" s="30" t="str">
        <f>IF(OR($D78="",$D78&lt;1),"",BG686+(変化量!AO683-変化量!AN683))</f>
        <v/>
      </c>
      <c r="BI686" s="30" t="str">
        <f>IF(OR($D78="",$D78&lt;1),"",BH686+(変化量!AP683-変化量!AO683))</f>
        <v/>
      </c>
      <c r="BJ686" s="30" t="str">
        <f>IF(OR($D78="",$D78&lt;1),"",BI686+(変化量!AQ683-変化量!AP683))</f>
        <v/>
      </c>
      <c r="BK686" s="30" t="str">
        <f>IF(OR($D78="",$D78&lt;1),"",BJ686+(変化量!AR683-変化量!AQ683))</f>
        <v/>
      </c>
      <c r="BL686" s="30" t="str">
        <f>IF(OR($D78="",$D78&lt;1),"",BK686+(変化量!AS683-変化量!AR683))</f>
        <v/>
      </c>
      <c r="BM686" s="30" t="str">
        <f>IF(OR($D78="",$D78&lt;1),"",BL686+(変化量!AT683-変化量!AS683))</f>
        <v/>
      </c>
      <c r="BN686" s="30" t="str">
        <f>IF(OR($D78="",$D78&lt;1),"",BM686+(変化量!AU683-変化量!AT683))</f>
        <v/>
      </c>
      <c r="BO686" s="30" t="str">
        <f>IF(OR($D78="",$D78&lt;1),"",BN686+(変化量!AV683-変化量!AU683))</f>
        <v/>
      </c>
      <c r="BP686" s="30" t="str">
        <f>IF(OR($D78="",$D78&lt;1),"",BO686+(変化量!AW683-変化量!AV683))</f>
        <v/>
      </c>
      <c r="BQ686" s="30" t="str">
        <f>IF(OR($D78="",$D78&lt;1),"",BP686+(変化量!AX683-変化量!AW683))</f>
        <v/>
      </c>
      <c r="BR686" s="30" t="str">
        <f>IF(OR($D78="",$D78&lt;1),"",BQ686+(変化量!AY683-変化量!AX683))</f>
        <v/>
      </c>
      <c r="BS686" s="30" t="str">
        <f>IF(OR($D78="",$D78&lt;1),"",BR686+(変化量!AZ683-変化量!AY683))</f>
        <v/>
      </c>
      <c r="BT686" s="30" t="str">
        <f>IF(OR($D78="",$D78&lt;1),"",BS686+(変化量!BA683-変化量!AZ683))</f>
        <v/>
      </c>
      <c r="BU686" s="30" t="str">
        <f>IF(OR($D78="",$D78&lt;1),"",BT686+(変化量!BB683-変化量!BA683))</f>
        <v/>
      </c>
      <c r="BV686" s="30" t="str">
        <f>IF(OR($D78="",$D78&lt;1),"",BU686+(変化量!BC683-変化量!BB683))</f>
        <v/>
      </c>
      <c r="BW686" s="30" t="str">
        <f>IF(OR($D78="",$D78&lt;1),"",BV686+(変化量!BD683-変化量!BC683))</f>
        <v/>
      </c>
      <c r="BX686" s="30" t="str">
        <f>IF(OR($D78="",$D78&lt;1),"",BW686+(変化量!BE683-変化量!BD683))</f>
        <v/>
      </c>
      <c r="BY686" s="30" t="str">
        <f>IF(OR($D78="",$D78&lt;1),"",BX686+(変化量!BF683-変化量!BE683))</f>
        <v/>
      </c>
      <c r="BZ686" s="30" t="str">
        <f>IF(OR($D78="",$D78&lt;1),"",BY686+(変化量!BG683-変化量!BF683))</f>
        <v/>
      </c>
      <c r="CA686" s="30" t="str">
        <f>IF(OR($D78="",$D78&lt;1),"",BZ686+(変化量!BH683-変化量!BG683))</f>
        <v/>
      </c>
      <c r="CB686" s="30" t="str">
        <f>IF(OR($D78="",$D78&lt;1),"",CA686+(変化量!BI683-変化量!BH683))</f>
        <v/>
      </c>
      <c r="CC686" s="30" t="str">
        <f>IF(OR($D78="",$D78&lt;1),"",CB686+(変化量!BJ683-変化量!BI683))</f>
        <v/>
      </c>
      <c r="CD686" s="30" t="str">
        <f>IF(OR($D78="",$D78&lt;1),"",CC686+(変化量!BK683-変化量!BJ683))</f>
        <v/>
      </c>
      <c r="CE686" s="30" t="str">
        <f>IF(OR($D78="",$D78&lt;1),"",CD686+(変化量!BL683-変化量!BK683))</f>
        <v/>
      </c>
      <c r="CF686" s="30" t="str">
        <f>IF(OR($D78="",$D78&lt;1),"",CE686+(変化量!BM683-変化量!BL683))</f>
        <v/>
      </c>
      <c r="CG686" s="30" t="str">
        <f>IF(OR($D78="",$D78&lt;1),"",CF686+(変化量!BN683-変化量!BM683))</f>
        <v/>
      </c>
      <c r="CH686" s="30" t="str">
        <f>IF(OR($D78="",$D78&lt;1),"",CG686+(変化量!BO683-変化量!BN683))</f>
        <v/>
      </c>
      <c r="CI686" s="30" t="str">
        <f>IF(OR($D78="",$D78&lt;1),"",CH686+(変化量!BP683-変化量!BO683))</f>
        <v/>
      </c>
      <c r="CJ686" s="30" t="str">
        <f>IF(OR($D78="",$D78&lt;1),"",CI686+(変化量!BQ683-変化量!BP683))</f>
        <v/>
      </c>
      <c r="CK686" s="30" t="str">
        <f>IF(OR($D78="",$D78&lt;1),"",CJ686+(変化量!BR683-変化量!BQ683))</f>
        <v/>
      </c>
      <c r="CL686" s="30" t="str">
        <f>IF(OR($D78="",$D78&lt;1),"",CK686+(変化量!BS683-変化量!BR683))</f>
        <v/>
      </c>
      <c r="CM686" s="30" t="str">
        <f>IF(OR($D78="",$D78&lt;1),"",CL686+(変化量!BT683-変化量!BS683))</f>
        <v/>
      </c>
      <c r="CN686" s="30" t="str">
        <f>IF(OR($D78="",$D78&lt;1),"",CM686+(変化量!BU683-変化量!BT683))</f>
        <v/>
      </c>
      <c r="CO686" s="30" t="str">
        <f>IF(OR($D78="",$D78&lt;1),"",CN686+(変化量!BV683-変化量!BU683))</f>
        <v/>
      </c>
      <c r="CP686" s="30" t="str">
        <f>IF(OR($D78="",$D78&lt;1),"",CO686+(変化量!BW683-変化量!BV683))</f>
        <v/>
      </c>
      <c r="CQ686" s="30" t="str">
        <f>IF(OR($D78="",$D78&lt;1),"",CP686+(変化量!BX683-変化量!BW683))</f>
        <v/>
      </c>
      <c r="CR686" s="30" t="str">
        <f>IF(OR($D78="",$D78&lt;1),"",CQ686+(変化量!BY683-変化量!BX683))</f>
        <v/>
      </c>
    </row>
    <row r="687" spans="1:96" x14ac:dyDescent="0.15">
      <c r="A687" s="30">
        <f>入力シート!B73</f>
        <v>62</v>
      </c>
      <c r="AE687" s="30" t="str">
        <f>IF(OR($D79="",$D79&lt;1),"",変化量!$L684+変化量!J684)</f>
        <v/>
      </c>
      <c r="AF687" s="30" t="str">
        <f>IF(OR($D79="",$D79&lt;1),"",AE687+(変化量!M684-変化量!L684))</f>
        <v/>
      </c>
      <c r="AG687" s="30" t="str">
        <f>IF(OR($D79="",$D79&lt;1),"",AF687+(変化量!N684-変化量!M684))</f>
        <v/>
      </c>
      <c r="AH687" s="30" t="str">
        <f>IF(OR($D79="",$D79&lt;1),"",AG687+(変化量!O684-変化量!N684))</f>
        <v/>
      </c>
      <c r="AI687" s="30" t="str">
        <f>IF(OR($D79="",$D79&lt;1),"",AH687+(変化量!P684-変化量!O684))</f>
        <v/>
      </c>
      <c r="AJ687" s="30" t="str">
        <f>IF(OR($D79="",$D79&lt;1),"",AI687+(変化量!Q684-変化量!P684))</f>
        <v/>
      </c>
      <c r="AK687" s="30" t="str">
        <f>IF(OR($D79="",$D79&lt;1),"",AJ687+(変化量!R684-変化量!Q684))</f>
        <v/>
      </c>
      <c r="AL687" s="30" t="str">
        <f>IF(OR($D79="",$D79&lt;1),"",AK687+(変化量!S684-変化量!R684))</f>
        <v/>
      </c>
      <c r="AM687" s="30" t="str">
        <f>IF(OR($D79="",$D79&lt;1),"",AL687+(変化量!T684-変化量!S684))</f>
        <v/>
      </c>
      <c r="AN687" s="30" t="str">
        <f>IF(OR($D79="",$D79&lt;1),"",AM687+(変化量!U684-変化量!T684))</f>
        <v/>
      </c>
      <c r="AO687" s="30" t="str">
        <f>IF(OR($D79="",$D79&lt;1),"",AN687+(変化量!V684-変化量!U684))</f>
        <v/>
      </c>
      <c r="AP687" s="30" t="str">
        <f>IF(OR($D79="",$D79&lt;1),"",AO687+(変化量!W684-変化量!V684))</f>
        <v/>
      </c>
      <c r="AQ687" s="30" t="str">
        <f>IF(OR($D79="",$D79&lt;1),"",AP687+(変化量!X684-変化量!W684))</f>
        <v/>
      </c>
      <c r="AR687" s="30" t="str">
        <f>IF(OR($D79="",$D79&lt;1),"",AQ687+(変化量!Y684-変化量!X684))</f>
        <v/>
      </c>
      <c r="AS687" s="30" t="str">
        <f>IF(OR($D79="",$D79&lt;1),"",AR687+(変化量!Z684-変化量!Y684))</f>
        <v/>
      </c>
      <c r="AT687" s="30" t="str">
        <f>IF(OR($D79="",$D79&lt;1),"",AS687+(変化量!AA684-変化量!Z684))</f>
        <v/>
      </c>
      <c r="AU687" s="30" t="str">
        <f>IF(OR($D79="",$D79&lt;1),"",AT687+(変化量!AB684-変化量!AA684))</f>
        <v/>
      </c>
      <c r="AV687" s="30" t="str">
        <f>IF(OR($D79="",$D79&lt;1),"",AU687+(変化量!AC684-変化量!AB684))</f>
        <v/>
      </c>
      <c r="AW687" s="30" t="str">
        <f>IF(OR($D79="",$D79&lt;1),"",AV687+(変化量!AD684-変化量!AC684))</f>
        <v/>
      </c>
      <c r="AX687" s="30" t="str">
        <f>IF(OR($D79="",$D79&lt;1),"",AW687+(変化量!AE684-変化量!AD684))</f>
        <v/>
      </c>
      <c r="AY687" s="30" t="str">
        <f>IF(OR($D79="",$D79&lt;1),"",AX687+(変化量!AF684-変化量!AE684))</f>
        <v/>
      </c>
      <c r="AZ687" s="30" t="str">
        <f>IF(OR($D79="",$D79&lt;1),"",AY687+(変化量!AG684-変化量!AF684))</f>
        <v/>
      </c>
      <c r="BA687" s="30" t="str">
        <f>IF(OR($D79="",$D79&lt;1),"",AZ687+(変化量!AH684-変化量!AG684))</f>
        <v/>
      </c>
      <c r="BB687" s="30" t="str">
        <f>IF(OR($D79="",$D79&lt;1),"",BA687+(変化量!AI684-変化量!AH684))</f>
        <v/>
      </c>
      <c r="BC687" s="30" t="str">
        <f>IF(OR($D79="",$D79&lt;1),"",BB687+(変化量!AJ684-変化量!AI684))</f>
        <v/>
      </c>
      <c r="BD687" s="30" t="str">
        <f>IF(OR($D79="",$D79&lt;1),"",BC687+(変化量!AK684-変化量!AJ684))</f>
        <v/>
      </c>
      <c r="BE687" s="30" t="str">
        <f>IF(OR($D79="",$D79&lt;1),"",BD687+(変化量!AL684-変化量!AK684))</f>
        <v/>
      </c>
      <c r="BF687" s="30" t="str">
        <f>IF(OR($D79="",$D79&lt;1),"",BE687+(変化量!AM684-変化量!AL684))</f>
        <v/>
      </c>
      <c r="BG687" s="30" t="str">
        <f>IF(OR($D79="",$D79&lt;1),"",BF687+(変化量!AN684-変化量!AM684))</f>
        <v/>
      </c>
      <c r="BH687" s="30" t="str">
        <f>IF(OR($D79="",$D79&lt;1),"",BG687+(変化量!AO684-変化量!AN684))</f>
        <v/>
      </c>
      <c r="BI687" s="30" t="str">
        <f>IF(OR($D79="",$D79&lt;1),"",BH687+(変化量!AP684-変化量!AO684))</f>
        <v/>
      </c>
      <c r="BJ687" s="30" t="str">
        <f>IF(OR($D79="",$D79&lt;1),"",BI687+(変化量!AQ684-変化量!AP684))</f>
        <v/>
      </c>
      <c r="BK687" s="30" t="str">
        <f>IF(OR($D79="",$D79&lt;1),"",BJ687+(変化量!AR684-変化量!AQ684))</f>
        <v/>
      </c>
      <c r="BL687" s="30" t="str">
        <f>IF(OR($D79="",$D79&lt;1),"",BK687+(変化量!AS684-変化量!AR684))</f>
        <v/>
      </c>
      <c r="BM687" s="30" t="str">
        <f>IF(OR($D79="",$D79&lt;1),"",BL687+(変化量!AT684-変化量!AS684))</f>
        <v/>
      </c>
      <c r="BN687" s="30" t="str">
        <f>IF(OR($D79="",$D79&lt;1),"",BM687+(変化量!AU684-変化量!AT684))</f>
        <v/>
      </c>
      <c r="BO687" s="30" t="str">
        <f>IF(OR($D79="",$D79&lt;1),"",BN687+(変化量!AV684-変化量!AU684))</f>
        <v/>
      </c>
      <c r="BP687" s="30" t="str">
        <f>IF(OR($D79="",$D79&lt;1),"",BO687+(変化量!AW684-変化量!AV684))</f>
        <v/>
      </c>
      <c r="BQ687" s="30" t="str">
        <f>IF(OR($D79="",$D79&lt;1),"",BP687+(変化量!AX684-変化量!AW684))</f>
        <v/>
      </c>
      <c r="BR687" s="30" t="str">
        <f>IF(OR($D79="",$D79&lt;1),"",BQ687+(変化量!AY684-変化量!AX684))</f>
        <v/>
      </c>
      <c r="BS687" s="30" t="str">
        <f>IF(OR($D79="",$D79&lt;1),"",BR687+(変化量!AZ684-変化量!AY684))</f>
        <v/>
      </c>
      <c r="BT687" s="30" t="str">
        <f>IF(OR($D79="",$D79&lt;1),"",BS687+(変化量!BA684-変化量!AZ684))</f>
        <v/>
      </c>
      <c r="BU687" s="30" t="str">
        <f>IF(OR($D79="",$D79&lt;1),"",BT687+(変化量!BB684-変化量!BA684))</f>
        <v/>
      </c>
      <c r="BV687" s="30" t="str">
        <f>IF(OR($D79="",$D79&lt;1),"",BU687+(変化量!BC684-変化量!BB684))</f>
        <v/>
      </c>
      <c r="BW687" s="30" t="str">
        <f>IF(OR($D79="",$D79&lt;1),"",BV687+(変化量!BD684-変化量!BC684))</f>
        <v/>
      </c>
      <c r="BX687" s="30" t="str">
        <f>IF(OR($D79="",$D79&lt;1),"",BW687+(変化量!BE684-変化量!BD684))</f>
        <v/>
      </c>
      <c r="BY687" s="30" t="str">
        <f>IF(OR($D79="",$D79&lt;1),"",BX687+(変化量!BF684-変化量!BE684))</f>
        <v/>
      </c>
      <c r="BZ687" s="30" t="str">
        <f>IF(OR($D79="",$D79&lt;1),"",BY687+(変化量!BG684-変化量!BF684))</f>
        <v/>
      </c>
      <c r="CA687" s="30" t="str">
        <f>IF(OR($D79="",$D79&lt;1),"",BZ687+(変化量!BH684-変化量!BG684))</f>
        <v/>
      </c>
      <c r="CB687" s="30" t="str">
        <f>IF(OR($D79="",$D79&lt;1),"",CA687+(変化量!BI684-変化量!BH684))</f>
        <v/>
      </c>
      <c r="CC687" s="30" t="str">
        <f>IF(OR($D79="",$D79&lt;1),"",CB687+(変化量!BJ684-変化量!BI684))</f>
        <v/>
      </c>
      <c r="CD687" s="30" t="str">
        <f>IF(OR($D79="",$D79&lt;1),"",CC687+(変化量!BK684-変化量!BJ684))</f>
        <v/>
      </c>
      <c r="CE687" s="30" t="str">
        <f>IF(OR($D79="",$D79&lt;1),"",CD687+(変化量!BL684-変化量!BK684))</f>
        <v/>
      </c>
      <c r="CF687" s="30" t="str">
        <f>IF(OR($D79="",$D79&lt;1),"",CE687+(変化量!BM684-変化量!BL684))</f>
        <v/>
      </c>
      <c r="CG687" s="30" t="str">
        <f>IF(OR($D79="",$D79&lt;1),"",CF687+(変化量!BN684-変化量!BM684))</f>
        <v/>
      </c>
      <c r="CH687" s="30" t="str">
        <f>IF(OR($D79="",$D79&lt;1),"",CG687+(変化量!BO684-変化量!BN684))</f>
        <v/>
      </c>
      <c r="CI687" s="30" t="str">
        <f>IF(OR($D79="",$D79&lt;1),"",CH687+(変化量!BP684-変化量!BO684))</f>
        <v/>
      </c>
      <c r="CJ687" s="30" t="str">
        <f>IF(OR($D79="",$D79&lt;1),"",CI687+(変化量!BQ684-変化量!BP684))</f>
        <v/>
      </c>
      <c r="CK687" s="30" t="str">
        <f>IF(OR($D79="",$D79&lt;1),"",CJ687+(変化量!BR684-変化量!BQ684))</f>
        <v/>
      </c>
      <c r="CL687" s="30" t="str">
        <f>IF(OR($D79="",$D79&lt;1),"",CK687+(変化量!BS684-変化量!BR684))</f>
        <v/>
      </c>
      <c r="CM687" s="30" t="str">
        <f>IF(OR($D79="",$D79&lt;1),"",CL687+(変化量!BT684-変化量!BS684))</f>
        <v/>
      </c>
      <c r="CN687" s="30" t="str">
        <f>IF(OR($D79="",$D79&lt;1),"",CM687+(変化量!BU684-変化量!BT684))</f>
        <v/>
      </c>
      <c r="CO687" s="30" t="str">
        <f>IF(OR($D79="",$D79&lt;1),"",CN687+(変化量!BV684-変化量!BU684))</f>
        <v/>
      </c>
      <c r="CP687" s="30" t="str">
        <f>IF(OR($D79="",$D79&lt;1),"",CO687+(変化量!BW684-変化量!BV684))</f>
        <v/>
      </c>
      <c r="CQ687" s="30" t="str">
        <f>IF(OR($D79="",$D79&lt;1),"",CP687+(変化量!BX684-変化量!BW684))</f>
        <v/>
      </c>
      <c r="CR687" s="30" t="str">
        <f>IF(OR($D79="",$D79&lt;1),"",CQ687+(変化量!BY684-変化量!BX684))</f>
        <v/>
      </c>
    </row>
    <row r="688" spans="1:96" x14ac:dyDescent="0.15">
      <c r="A688" s="30">
        <f>入力シート!B74</f>
        <v>63</v>
      </c>
      <c r="AE688" s="30" t="str">
        <f>IF(OR($D80="",$D80&lt;1),"",変化量!$L685+変化量!J685)</f>
        <v/>
      </c>
      <c r="AF688" s="30" t="str">
        <f>IF(OR($D80="",$D80&lt;1),"",AE688+(変化量!M685-変化量!L685))</f>
        <v/>
      </c>
      <c r="AG688" s="30" t="str">
        <f>IF(OR($D80="",$D80&lt;1),"",AF688+(変化量!N685-変化量!M685))</f>
        <v/>
      </c>
      <c r="AH688" s="30" t="str">
        <f>IF(OR($D80="",$D80&lt;1),"",AG688+(変化量!O685-変化量!N685))</f>
        <v/>
      </c>
      <c r="AI688" s="30" t="str">
        <f>IF(OR($D80="",$D80&lt;1),"",AH688+(変化量!P685-変化量!O685))</f>
        <v/>
      </c>
      <c r="AJ688" s="30" t="str">
        <f>IF(OR($D80="",$D80&lt;1),"",AI688+(変化量!Q685-変化量!P685))</f>
        <v/>
      </c>
      <c r="AK688" s="30" t="str">
        <f>IF(OR($D80="",$D80&lt;1),"",AJ688+(変化量!R685-変化量!Q685))</f>
        <v/>
      </c>
      <c r="AL688" s="30" t="str">
        <f>IF(OR($D80="",$D80&lt;1),"",AK688+(変化量!S685-変化量!R685))</f>
        <v/>
      </c>
      <c r="AM688" s="30" t="str">
        <f>IF(OR($D80="",$D80&lt;1),"",AL688+(変化量!T685-変化量!S685))</f>
        <v/>
      </c>
      <c r="AN688" s="30" t="str">
        <f>IF(OR($D80="",$D80&lt;1),"",AM688+(変化量!U685-変化量!T685))</f>
        <v/>
      </c>
      <c r="AO688" s="30" t="str">
        <f>IF(OR($D80="",$D80&lt;1),"",AN688+(変化量!V685-変化量!U685))</f>
        <v/>
      </c>
      <c r="AP688" s="30" t="str">
        <f>IF(OR($D80="",$D80&lt;1),"",AO688+(変化量!W685-変化量!V685))</f>
        <v/>
      </c>
      <c r="AQ688" s="30" t="str">
        <f>IF(OR($D80="",$D80&lt;1),"",AP688+(変化量!X685-変化量!W685))</f>
        <v/>
      </c>
      <c r="AR688" s="30" t="str">
        <f>IF(OR($D80="",$D80&lt;1),"",AQ688+(変化量!Y685-変化量!X685))</f>
        <v/>
      </c>
      <c r="AS688" s="30" t="str">
        <f>IF(OR($D80="",$D80&lt;1),"",AR688+(変化量!Z685-変化量!Y685))</f>
        <v/>
      </c>
      <c r="AT688" s="30" t="str">
        <f>IF(OR($D80="",$D80&lt;1),"",AS688+(変化量!AA685-変化量!Z685))</f>
        <v/>
      </c>
      <c r="AU688" s="30" t="str">
        <f>IF(OR($D80="",$D80&lt;1),"",AT688+(変化量!AB685-変化量!AA685))</f>
        <v/>
      </c>
      <c r="AV688" s="30" t="str">
        <f>IF(OR($D80="",$D80&lt;1),"",AU688+(変化量!AC685-変化量!AB685))</f>
        <v/>
      </c>
      <c r="AW688" s="30" t="str">
        <f>IF(OR($D80="",$D80&lt;1),"",AV688+(変化量!AD685-変化量!AC685))</f>
        <v/>
      </c>
      <c r="AX688" s="30" t="str">
        <f>IF(OR($D80="",$D80&lt;1),"",AW688+(変化量!AE685-変化量!AD685))</f>
        <v/>
      </c>
      <c r="AY688" s="30" t="str">
        <f>IF(OR($D80="",$D80&lt;1),"",AX688+(変化量!AF685-変化量!AE685))</f>
        <v/>
      </c>
      <c r="AZ688" s="30" t="str">
        <f>IF(OR($D80="",$D80&lt;1),"",AY688+(変化量!AG685-変化量!AF685))</f>
        <v/>
      </c>
      <c r="BA688" s="30" t="str">
        <f>IF(OR($D80="",$D80&lt;1),"",AZ688+(変化量!AH685-変化量!AG685))</f>
        <v/>
      </c>
      <c r="BB688" s="30" t="str">
        <f>IF(OR($D80="",$D80&lt;1),"",BA688+(変化量!AI685-変化量!AH685))</f>
        <v/>
      </c>
      <c r="BC688" s="30" t="str">
        <f>IF(OR($D80="",$D80&lt;1),"",BB688+(変化量!AJ685-変化量!AI685))</f>
        <v/>
      </c>
      <c r="BD688" s="30" t="str">
        <f>IF(OR($D80="",$D80&lt;1),"",BC688+(変化量!AK685-変化量!AJ685))</f>
        <v/>
      </c>
      <c r="BE688" s="30" t="str">
        <f>IF(OR($D80="",$D80&lt;1),"",BD688+(変化量!AL685-変化量!AK685))</f>
        <v/>
      </c>
      <c r="BF688" s="30" t="str">
        <f>IF(OR($D80="",$D80&lt;1),"",BE688+(変化量!AM685-変化量!AL685))</f>
        <v/>
      </c>
      <c r="BG688" s="30" t="str">
        <f>IF(OR($D80="",$D80&lt;1),"",BF688+(変化量!AN685-変化量!AM685))</f>
        <v/>
      </c>
      <c r="BH688" s="30" t="str">
        <f>IF(OR($D80="",$D80&lt;1),"",BG688+(変化量!AO685-変化量!AN685))</f>
        <v/>
      </c>
      <c r="BI688" s="30" t="str">
        <f>IF(OR($D80="",$D80&lt;1),"",BH688+(変化量!AP685-変化量!AO685))</f>
        <v/>
      </c>
      <c r="BJ688" s="30" t="str">
        <f>IF(OR($D80="",$D80&lt;1),"",BI688+(変化量!AQ685-変化量!AP685))</f>
        <v/>
      </c>
      <c r="BK688" s="30" t="str">
        <f>IF(OR($D80="",$D80&lt;1),"",BJ688+(変化量!AR685-変化量!AQ685))</f>
        <v/>
      </c>
      <c r="BL688" s="30" t="str">
        <f>IF(OR($D80="",$D80&lt;1),"",BK688+(変化量!AS685-変化量!AR685))</f>
        <v/>
      </c>
      <c r="BM688" s="30" t="str">
        <f>IF(OR($D80="",$D80&lt;1),"",BL688+(変化量!AT685-変化量!AS685))</f>
        <v/>
      </c>
      <c r="BN688" s="30" t="str">
        <f>IF(OR($D80="",$D80&lt;1),"",BM688+(変化量!AU685-変化量!AT685))</f>
        <v/>
      </c>
      <c r="BO688" s="30" t="str">
        <f>IF(OR($D80="",$D80&lt;1),"",BN688+(変化量!AV685-変化量!AU685))</f>
        <v/>
      </c>
      <c r="BP688" s="30" t="str">
        <f>IF(OR($D80="",$D80&lt;1),"",BO688+(変化量!AW685-変化量!AV685))</f>
        <v/>
      </c>
      <c r="BQ688" s="30" t="str">
        <f>IF(OR($D80="",$D80&lt;1),"",BP688+(変化量!AX685-変化量!AW685))</f>
        <v/>
      </c>
      <c r="BR688" s="30" t="str">
        <f>IF(OR($D80="",$D80&lt;1),"",BQ688+(変化量!AY685-変化量!AX685))</f>
        <v/>
      </c>
      <c r="BS688" s="30" t="str">
        <f>IF(OR($D80="",$D80&lt;1),"",BR688+(変化量!AZ685-変化量!AY685))</f>
        <v/>
      </c>
      <c r="BT688" s="30" t="str">
        <f>IF(OR($D80="",$D80&lt;1),"",BS688+(変化量!BA685-変化量!AZ685))</f>
        <v/>
      </c>
      <c r="BU688" s="30" t="str">
        <f>IF(OR($D80="",$D80&lt;1),"",BT688+(変化量!BB685-変化量!BA685))</f>
        <v/>
      </c>
      <c r="BV688" s="30" t="str">
        <f>IF(OR($D80="",$D80&lt;1),"",BU688+(変化量!BC685-変化量!BB685))</f>
        <v/>
      </c>
      <c r="BW688" s="30" t="str">
        <f>IF(OR($D80="",$D80&lt;1),"",BV688+(変化量!BD685-変化量!BC685))</f>
        <v/>
      </c>
      <c r="BX688" s="30" t="str">
        <f>IF(OR($D80="",$D80&lt;1),"",BW688+(変化量!BE685-変化量!BD685))</f>
        <v/>
      </c>
      <c r="BY688" s="30" t="str">
        <f>IF(OR($D80="",$D80&lt;1),"",BX688+(変化量!BF685-変化量!BE685))</f>
        <v/>
      </c>
      <c r="BZ688" s="30" t="str">
        <f>IF(OR($D80="",$D80&lt;1),"",BY688+(変化量!BG685-変化量!BF685))</f>
        <v/>
      </c>
      <c r="CA688" s="30" t="str">
        <f>IF(OR($D80="",$D80&lt;1),"",BZ688+(変化量!BH685-変化量!BG685))</f>
        <v/>
      </c>
      <c r="CB688" s="30" t="str">
        <f>IF(OR($D80="",$D80&lt;1),"",CA688+(変化量!BI685-変化量!BH685))</f>
        <v/>
      </c>
      <c r="CC688" s="30" t="str">
        <f>IF(OR($D80="",$D80&lt;1),"",CB688+(変化量!BJ685-変化量!BI685))</f>
        <v/>
      </c>
      <c r="CD688" s="30" t="str">
        <f>IF(OR($D80="",$D80&lt;1),"",CC688+(変化量!BK685-変化量!BJ685))</f>
        <v/>
      </c>
      <c r="CE688" s="30" t="str">
        <f>IF(OR($D80="",$D80&lt;1),"",CD688+(変化量!BL685-変化量!BK685))</f>
        <v/>
      </c>
      <c r="CF688" s="30" t="str">
        <f>IF(OR($D80="",$D80&lt;1),"",CE688+(変化量!BM685-変化量!BL685))</f>
        <v/>
      </c>
      <c r="CG688" s="30" t="str">
        <f>IF(OR($D80="",$D80&lt;1),"",CF688+(変化量!BN685-変化量!BM685))</f>
        <v/>
      </c>
      <c r="CH688" s="30" t="str">
        <f>IF(OR($D80="",$D80&lt;1),"",CG688+(変化量!BO685-変化量!BN685))</f>
        <v/>
      </c>
      <c r="CI688" s="30" t="str">
        <f>IF(OR($D80="",$D80&lt;1),"",CH688+(変化量!BP685-変化量!BO685))</f>
        <v/>
      </c>
      <c r="CJ688" s="30" t="str">
        <f>IF(OR($D80="",$D80&lt;1),"",CI688+(変化量!BQ685-変化量!BP685))</f>
        <v/>
      </c>
      <c r="CK688" s="30" t="str">
        <f>IF(OR($D80="",$D80&lt;1),"",CJ688+(変化量!BR685-変化量!BQ685))</f>
        <v/>
      </c>
      <c r="CL688" s="30" t="str">
        <f>IF(OR($D80="",$D80&lt;1),"",CK688+(変化量!BS685-変化量!BR685))</f>
        <v/>
      </c>
      <c r="CM688" s="30" t="str">
        <f>IF(OR($D80="",$D80&lt;1),"",CL688+(変化量!BT685-変化量!BS685))</f>
        <v/>
      </c>
      <c r="CN688" s="30" t="str">
        <f>IF(OR($D80="",$D80&lt;1),"",CM688+(変化量!BU685-変化量!BT685))</f>
        <v/>
      </c>
      <c r="CO688" s="30" t="str">
        <f>IF(OR($D80="",$D80&lt;1),"",CN688+(変化量!BV685-変化量!BU685))</f>
        <v/>
      </c>
      <c r="CP688" s="30" t="str">
        <f>IF(OR($D80="",$D80&lt;1),"",CO688+(変化量!BW685-変化量!BV685))</f>
        <v/>
      </c>
      <c r="CQ688" s="30" t="str">
        <f>IF(OR($D80="",$D80&lt;1),"",CP688+(変化量!BX685-変化量!BW685))</f>
        <v/>
      </c>
      <c r="CR688" s="30" t="str">
        <f>IF(OR($D80="",$D80&lt;1),"",CQ688+(変化量!BY685-変化量!BX685))</f>
        <v/>
      </c>
    </row>
    <row r="689" spans="1:96" x14ac:dyDescent="0.15">
      <c r="A689" s="30">
        <f>入力シート!B75</f>
        <v>64</v>
      </c>
      <c r="AE689" s="30" t="str">
        <f>IF(OR($D81="",$D81&lt;1),"",変化量!$L686+変化量!J686)</f>
        <v/>
      </c>
      <c r="AF689" s="30" t="str">
        <f>IF(OR($D81="",$D81&lt;1),"",AE689+(変化量!M686-変化量!L686))</f>
        <v/>
      </c>
      <c r="AG689" s="30" t="str">
        <f>IF(OR($D81="",$D81&lt;1),"",AF689+(変化量!N686-変化量!M686))</f>
        <v/>
      </c>
      <c r="AH689" s="30" t="str">
        <f>IF(OR($D81="",$D81&lt;1),"",AG689+(変化量!O686-変化量!N686))</f>
        <v/>
      </c>
      <c r="AI689" s="30" t="str">
        <f>IF(OR($D81="",$D81&lt;1),"",AH689+(変化量!P686-変化量!O686))</f>
        <v/>
      </c>
      <c r="AJ689" s="30" t="str">
        <f>IF(OR($D81="",$D81&lt;1),"",AI689+(変化量!Q686-変化量!P686))</f>
        <v/>
      </c>
      <c r="AK689" s="30" t="str">
        <f>IF(OR($D81="",$D81&lt;1),"",AJ689+(変化量!R686-変化量!Q686))</f>
        <v/>
      </c>
      <c r="AL689" s="30" t="str">
        <f>IF(OR($D81="",$D81&lt;1),"",AK689+(変化量!S686-変化量!R686))</f>
        <v/>
      </c>
      <c r="AM689" s="30" t="str">
        <f>IF(OR($D81="",$D81&lt;1),"",AL689+(変化量!T686-変化量!S686))</f>
        <v/>
      </c>
      <c r="AN689" s="30" t="str">
        <f>IF(OR($D81="",$D81&lt;1),"",AM689+(変化量!U686-変化量!T686))</f>
        <v/>
      </c>
      <c r="AO689" s="30" t="str">
        <f>IF(OR($D81="",$D81&lt;1),"",AN689+(変化量!V686-変化量!U686))</f>
        <v/>
      </c>
      <c r="AP689" s="30" t="str">
        <f>IF(OR($D81="",$D81&lt;1),"",AO689+(変化量!W686-変化量!V686))</f>
        <v/>
      </c>
      <c r="AQ689" s="30" t="str">
        <f>IF(OR($D81="",$D81&lt;1),"",AP689+(変化量!X686-変化量!W686))</f>
        <v/>
      </c>
      <c r="AR689" s="30" t="str">
        <f>IF(OR($D81="",$D81&lt;1),"",AQ689+(変化量!Y686-変化量!X686))</f>
        <v/>
      </c>
      <c r="AS689" s="30" t="str">
        <f>IF(OR($D81="",$D81&lt;1),"",AR689+(変化量!Z686-変化量!Y686))</f>
        <v/>
      </c>
      <c r="AT689" s="30" t="str">
        <f>IF(OR($D81="",$D81&lt;1),"",AS689+(変化量!AA686-変化量!Z686))</f>
        <v/>
      </c>
      <c r="AU689" s="30" t="str">
        <f>IF(OR($D81="",$D81&lt;1),"",AT689+(変化量!AB686-変化量!AA686))</f>
        <v/>
      </c>
      <c r="AV689" s="30" t="str">
        <f>IF(OR($D81="",$D81&lt;1),"",AU689+(変化量!AC686-変化量!AB686))</f>
        <v/>
      </c>
      <c r="AW689" s="30" t="str">
        <f>IF(OR($D81="",$D81&lt;1),"",AV689+(変化量!AD686-変化量!AC686))</f>
        <v/>
      </c>
      <c r="AX689" s="30" t="str">
        <f>IF(OR($D81="",$D81&lt;1),"",AW689+(変化量!AE686-変化量!AD686))</f>
        <v/>
      </c>
      <c r="AY689" s="30" t="str">
        <f>IF(OR($D81="",$D81&lt;1),"",AX689+(変化量!AF686-変化量!AE686))</f>
        <v/>
      </c>
      <c r="AZ689" s="30" t="str">
        <f>IF(OR($D81="",$D81&lt;1),"",AY689+(変化量!AG686-変化量!AF686))</f>
        <v/>
      </c>
      <c r="BA689" s="30" t="str">
        <f>IF(OR($D81="",$D81&lt;1),"",AZ689+(変化量!AH686-変化量!AG686))</f>
        <v/>
      </c>
      <c r="BB689" s="30" t="str">
        <f>IF(OR($D81="",$D81&lt;1),"",BA689+(変化量!AI686-変化量!AH686))</f>
        <v/>
      </c>
      <c r="BC689" s="30" t="str">
        <f>IF(OR($D81="",$D81&lt;1),"",BB689+(変化量!AJ686-変化量!AI686))</f>
        <v/>
      </c>
      <c r="BD689" s="30" t="str">
        <f>IF(OR($D81="",$D81&lt;1),"",BC689+(変化量!AK686-変化量!AJ686))</f>
        <v/>
      </c>
      <c r="BE689" s="30" t="str">
        <f>IF(OR($D81="",$D81&lt;1),"",BD689+(変化量!AL686-変化量!AK686))</f>
        <v/>
      </c>
      <c r="BF689" s="30" t="str">
        <f>IF(OR($D81="",$D81&lt;1),"",BE689+(変化量!AM686-変化量!AL686))</f>
        <v/>
      </c>
      <c r="BG689" s="30" t="str">
        <f>IF(OR($D81="",$D81&lt;1),"",BF689+(変化量!AN686-変化量!AM686))</f>
        <v/>
      </c>
      <c r="BH689" s="30" t="str">
        <f>IF(OR($D81="",$D81&lt;1),"",BG689+(変化量!AO686-変化量!AN686))</f>
        <v/>
      </c>
      <c r="BI689" s="30" t="str">
        <f>IF(OR($D81="",$D81&lt;1),"",BH689+(変化量!AP686-変化量!AO686))</f>
        <v/>
      </c>
      <c r="BJ689" s="30" t="str">
        <f>IF(OR($D81="",$D81&lt;1),"",BI689+(変化量!AQ686-変化量!AP686))</f>
        <v/>
      </c>
      <c r="BK689" s="30" t="str">
        <f>IF(OR($D81="",$D81&lt;1),"",BJ689+(変化量!AR686-変化量!AQ686))</f>
        <v/>
      </c>
      <c r="BL689" s="30" t="str">
        <f>IF(OR($D81="",$D81&lt;1),"",BK689+(変化量!AS686-変化量!AR686))</f>
        <v/>
      </c>
      <c r="BM689" s="30" t="str">
        <f>IF(OR($D81="",$D81&lt;1),"",BL689+(変化量!AT686-変化量!AS686))</f>
        <v/>
      </c>
      <c r="BN689" s="30" t="str">
        <f>IF(OR($D81="",$D81&lt;1),"",BM689+(変化量!AU686-変化量!AT686))</f>
        <v/>
      </c>
      <c r="BO689" s="30" t="str">
        <f>IF(OR($D81="",$D81&lt;1),"",BN689+(変化量!AV686-変化量!AU686))</f>
        <v/>
      </c>
      <c r="BP689" s="30" t="str">
        <f>IF(OR($D81="",$D81&lt;1),"",BO689+(変化量!AW686-変化量!AV686))</f>
        <v/>
      </c>
      <c r="BQ689" s="30" t="str">
        <f>IF(OR($D81="",$D81&lt;1),"",BP689+(変化量!AX686-変化量!AW686))</f>
        <v/>
      </c>
      <c r="BR689" s="30" t="str">
        <f>IF(OR($D81="",$D81&lt;1),"",BQ689+(変化量!AY686-変化量!AX686))</f>
        <v/>
      </c>
      <c r="BS689" s="30" t="str">
        <f>IF(OR($D81="",$D81&lt;1),"",BR689+(変化量!AZ686-変化量!AY686))</f>
        <v/>
      </c>
      <c r="BT689" s="30" t="str">
        <f>IF(OR($D81="",$D81&lt;1),"",BS689+(変化量!BA686-変化量!AZ686))</f>
        <v/>
      </c>
      <c r="BU689" s="30" t="str">
        <f>IF(OR($D81="",$D81&lt;1),"",BT689+(変化量!BB686-変化量!BA686))</f>
        <v/>
      </c>
      <c r="BV689" s="30" t="str">
        <f>IF(OR($D81="",$D81&lt;1),"",BU689+(変化量!BC686-変化量!BB686))</f>
        <v/>
      </c>
      <c r="BW689" s="30" t="str">
        <f>IF(OR($D81="",$D81&lt;1),"",BV689+(変化量!BD686-変化量!BC686))</f>
        <v/>
      </c>
      <c r="BX689" s="30" t="str">
        <f>IF(OR($D81="",$D81&lt;1),"",BW689+(変化量!BE686-変化量!BD686))</f>
        <v/>
      </c>
      <c r="BY689" s="30" t="str">
        <f>IF(OR($D81="",$D81&lt;1),"",BX689+(変化量!BF686-変化量!BE686))</f>
        <v/>
      </c>
      <c r="BZ689" s="30" t="str">
        <f>IF(OR($D81="",$D81&lt;1),"",BY689+(変化量!BG686-変化量!BF686))</f>
        <v/>
      </c>
      <c r="CA689" s="30" t="str">
        <f>IF(OR($D81="",$D81&lt;1),"",BZ689+(変化量!BH686-変化量!BG686))</f>
        <v/>
      </c>
      <c r="CB689" s="30" t="str">
        <f>IF(OR($D81="",$D81&lt;1),"",CA689+(変化量!BI686-変化量!BH686))</f>
        <v/>
      </c>
      <c r="CC689" s="30" t="str">
        <f>IF(OR($D81="",$D81&lt;1),"",CB689+(変化量!BJ686-変化量!BI686))</f>
        <v/>
      </c>
      <c r="CD689" s="30" t="str">
        <f>IF(OR($D81="",$D81&lt;1),"",CC689+(変化量!BK686-変化量!BJ686))</f>
        <v/>
      </c>
      <c r="CE689" s="30" t="str">
        <f>IF(OR($D81="",$D81&lt;1),"",CD689+(変化量!BL686-変化量!BK686))</f>
        <v/>
      </c>
      <c r="CF689" s="30" t="str">
        <f>IF(OR($D81="",$D81&lt;1),"",CE689+(変化量!BM686-変化量!BL686))</f>
        <v/>
      </c>
      <c r="CG689" s="30" t="str">
        <f>IF(OR($D81="",$D81&lt;1),"",CF689+(変化量!BN686-変化量!BM686))</f>
        <v/>
      </c>
      <c r="CH689" s="30" t="str">
        <f>IF(OR($D81="",$D81&lt;1),"",CG689+(変化量!BO686-変化量!BN686))</f>
        <v/>
      </c>
      <c r="CI689" s="30" t="str">
        <f>IF(OR($D81="",$D81&lt;1),"",CH689+(変化量!BP686-変化量!BO686))</f>
        <v/>
      </c>
      <c r="CJ689" s="30" t="str">
        <f>IF(OR($D81="",$D81&lt;1),"",CI689+(変化量!BQ686-変化量!BP686))</f>
        <v/>
      </c>
      <c r="CK689" s="30" t="str">
        <f>IF(OR($D81="",$D81&lt;1),"",CJ689+(変化量!BR686-変化量!BQ686))</f>
        <v/>
      </c>
      <c r="CL689" s="30" t="str">
        <f>IF(OR($D81="",$D81&lt;1),"",CK689+(変化量!BS686-変化量!BR686))</f>
        <v/>
      </c>
      <c r="CM689" s="30" t="str">
        <f>IF(OR($D81="",$D81&lt;1),"",CL689+(変化量!BT686-変化量!BS686))</f>
        <v/>
      </c>
      <c r="CN689" s="30" t="str">
        <f>IF(OR($D81="",$D81&lt;1),"",CM689+(変化量!BU686-変化量!BT686))</f>
        <v/>
      </c>
      <c r="CO689" s="30" t="str">
        <f>IF(OR($D81="",$D81&lt;1),"",CN689+(変化量!BV686-変化量!BU686))</f>
        <v/>
      </c>
      <c r="CP689" s="30" t="str">
        <f>IF(OR($D81="",$D81&lt;1),"",CO689+(変化量!BW686-変化量!BV686))</f>
        <v/>
      </c>
      <c r="CQ689" s="30" t="str">
        <f>IF(OR($D81="",$D81&lt;1),"",CP689+(変化量!BX686-変化量!BW686))</f>
        <v/>
      </c>
      <c r="CR689" s="30" t="str">
        <f>IF(OR($D81="",$D81&lt;1),"",CQ689+(変化量!BY686-変化量!BX686))</f>
        <v/>
      </c>
    </row>
    <row r="690" spans="1:96" x14ac:dyDescent="0.15">
      <c r="A690" s="30">
        <f>入力シート!B76</f>
        <v>65</v>
      </c>
      <c r="AE690" s="30" t="str">
        <f>IF(OR($D82="",$D82&lt;1),"",変化量!$L687+変化量!J687)</f>
        <v/>
      </c>
      <c r="AF690" s="30" t="str">
        <f>IF(OR($D82="",$D82&lt;1),"",AE690+(変化量!M687-変化量!L687))</f>
        <v/>
      </c>
      <c r="AG690" s="30" t="str">
        <f>IF(OR($D82="",$D82&lt;1),"",AF690+(変化量!N687-変化量!M687))</f>
        <v/>
      </c>
      <c r="AH690" s="30" t="str">
        <f>IF(OR($D82="",$D82&lt;1),"",AG690+(変化量!O687-変化量!N687))</f>
        <v/>
      </c>
      <c r="AI690" s="30" t="str">
        <f>IF(OR($D82="",$D82&lt;1),"",AH690+(変化量!P687-変化量!O687))</f>
        <v/>
      </c>
      <c r="AJ690" s="30" t="str">
        <f>IF(OR($D82="",$D82&lt;1),"",AI690+(変化量!Q687-変化量!P687))</f>
        <v/>
      </c>
      <c r="AK690" s="30" t="str">
        <f>IF(OR($D82="",$D82&lt;1),"",AJ690+(変化量!R687-変化量!Q687))</f>
        <v/>
      </c>
      <c r="AL690" s="30" t="str">
        <f>IF(OR($D82="",$D82&lt;1),"",AK690+(変化量!S687-変化量!R687))</f>
        <v/>
      </c>
      <c r="AM690" s="30" t="str">
        <f>IF(OR($D82="",$D82&lt;1),"",AL690+(変化量!T687-変化量!S687))</f>
        <v/>
      </c>
      <c r="AN690" s="30" t="str">
        <f>IF(OR($D82="",$D82&lt;1),"",AM690+(変化量!U687-変化量!T687))</f>
        <v/>
      </c>
      <c r="AO690" s="30" t="str">
        <f>IF(OR($D82="",$D82&lt;1),"",AN690+(変化量!V687-変化量!U687))</f>
        <v/>
      </c>
      <c r="AP690" s="30" t="str">
        <f>IF(OR($D82="",$D82&lt;1),"",AO690+(変化量!W687-変化量!V687))</f>
        <v/>
      </c>
      <c r="AQ690" s="30" t="str">
        <f>IF(OR($D82="",$D82&lt;1),"",AP690+(変化量!X687-変化量!W687))</f>
        <v/>
      </c>
      <c r="AR690" s="30" t="str">
        <f>IF(OR($D82="",$D82&lt;1),"",AQ690+(変化量!Y687-変化量!X687))</f>
        <v/>
      </c>
      <c r="AS690" s="30" t="str">
        <f>IF(OR($D82="",$D82&lt;1),"",AR690+(変化量!Z687-変化量!Y687))</f>
        <v/>
      </c>
      <c r="AT690" s="30" t="str">
        <f>IF(OR($D82="",$D82&lt;1),"",AS690+(変化量!AA687-変化量!Z687))</f>
        <v/>
      </c>
      <c r="AU690" s="30" t="str">
        <f>IF(OR($D82="",$D82&lt;1),"",AT690+(変化量!AB687-変化量!AA687))</f>
        <v/>
      </c>
      <c r="AV690" s="30" t="str">
        <f>IF(OR($D82="",$D82&lt;1),"",AU690+(変化量!AC687-変化量!AB687))</f>
        <v/>
      </c>
      <c r="AW690" s="30" t="str">
        <f>IF(OR($D82="",$D82&lt;1),"",AV690+(変化量!AD687-変化量!AC687))</f>
        <v/>
      </c>
      <c r="AX690" s="30" t="str">
        <f>IF(OR($D82="",$D82&lt;1),"",AW690+(変化量!AE687-変化量!AD687))</f>
        <v/>
      </c>
      <c r="AY690" s="30" t="str">
        <f>IF(OR($D82="",$D82&lt;1),"",AX690+(変化量!AF687-変化量!AE687))</f>
        <v/>
      </c>
      <c r="AZ690" s="30" t="str">
        <f>IF(OR($D82="",$D82&lt;1),"",AY690+(変化量!AG687-変化量!AF687))</f>
        <v/>
      </c>
      <c r="BA690" s="30" t="str">
        <f>IF(OR($D82="",$D82&lt;1),"",AZ690+(変化量!AH687-変化量!AG687))</f>
        <v/>
      </c>
      <c r="BB690" s="30" t="str">
        <f>IF(OR($D82="",$D82&lt;1),"",BA690+(変化量!AI687-変化量!AH687))</f>
        <v/>
      </c>
      <c r="BC690" s="30" t="str">
        <f>IF(OR($D82="",$D82&lt;1),"",BB690+(変化量!AJ687-変化量!AI687))</f>
        <v/>
      </c>
      <c r="BD690" s="30" t="str">
        <f>IF(OR($D82="",$D82&lt;1),"",BC690+(変化量!AK687-変化量!AJ687))</f>
        <v/>
      </c>
      <c r="BE690" s="30" t="str">
        <f>IF(OR($D82="",$D82&lt;1),"",BD690+(変化量!AL687-変化量!AK687))</f>
        <v/>
      </c>
      <c r="BF690" s="30" t="str">
        <f>IF(OR($D82="",$D82&lt;1),"",BE690+(変化量!AM687-変化量!AL687))</f>
        <v/>
      </c>
      <c r="BG690" s="30" t="str">
        <f>IF(OR($D82="",$D82&lt;1),"",BF690+(変化量!AN687-変化量!AM687))</f>
        <v/>
      </c>
      <c r="BH690" s="30" t="str">
        <f>IF(OR($D82="",$D82&lt;1),"",BG690+(変化量!AO687-変化量!AN687))</f>
        <v/>
      </c>
      <c r="BI690" s="30" t="str">
        <f>IF(OR($D82="",$D82&lt;1),"",BH690+(変化量!AP687-変化量!AO687))</f>
        <v/>
      </c>
      <c r="BJ690" s="30" t="str">
        <f>IF(OR($D82="",$D82&lt;1),"",BI690+(変化量!AQ687-変化量!AP687))</f>
        <v/>
      </c>
      <c r="BK690" s="30" t="str">
        <f>IF(OR($D82="",$D82&lt;1),"",BJ690+(変化量!AR687-変化量!AQ687))</f>
        <v/>
      </c>
      <c r="BL690" s="30" t="str">
        <f>IF(OR($D82="",$D82&lt;1),"",BK690+(変化量!AS687-変化量!AR687))</f>
        <v/>
      </c>
      <c r="BM690" s="30" t="str">
        <f>IF(OR($D82="",$D82&lt;1),"",BL690+(変化量!AT687-変化量!AS687))</f>
        <v/>
      </c>
      <c r="BN690" s="30" t="str">
        <f>IF(OR($D82="",$D82&lt;1),"",BM690+(変化量!AU687-変化量!AT687))</f>
        <v/>
      </c>
      <c r="BO690" s="30" t="str">
        <f>IF(OR($D82="",$D82&lt;1),"",BN690+(変化量!AV687-変化量!AU687))</f>
        <v/>
      </c>
      <c r="BP690" s="30" t="str">
        <f>IF(OR($D82="",$D82&lt;1),"",BO690+(変化量!AW687-変化量!AV687))</f>
        <v/>
      </c>
      <c r="BQ690" s="30" t="str">
        <f>IF(OR($D82="",$D82&lt;1),"",BP690+(変化量!AX687-変化量!AW687))</f>
        <v/>
      </c>
      <c r="BR690" s="30" t="str">
        <f>IF(OR($D82="",$D82&lt;1),"",BQ690+(変化量!AY687-変化量!AX687))</f>
        <v/>
      </c>
      <c r="BS690" s="30" t="str">
        <f>IF(OR($D82="",$D82&lt;1),"",BR690+(変化量!AZ687-変化量!AY687))</f>
        <v/>
      </c>
      <c r="BT690" s="30" t="str">
        <f>IF(OR($D82="",$D82&lt;1),"",BS690+(変化量!BA687-変化量!AZ687))</f>
        <v/>
      </c>
      <c r="BU690" s="30" t="str">
        <f>IF(OR($D82="",$D82&lt;1),"",BT690+(変化量!BB687-変化量!BA687))</f>
        <v/>
      </c>
      <c r="BV690" s="30" t="str">
        <f>IF(OR($D82="",$D82&lt;1),"",BU690+(変化量!BC687-変化量!BB687))</f>
        <v/>
      </c>
      <c r="BW690" s="30" t="str">
        <f>IF(OR($D82="",$D82&lt;1),"",BV690+(変化量!BD687-変化量!BC687))</f>
        <v/>
      </c>
      <c r="BX690" s="30" t="str">
        <f>IF(OR($D82="",$D82&lt;1),"",BW690+(変化量!BE687-変化量!BD687))</f>
        <v/>
      </c>
      <c r="BY690" s="30" t="str">
        <f>IF(OR($D82="",$D82&lt;1),"",BX690+(変化量!BF687-変化量!BE687))</f>
        <v/>
      </c>
      <c r="BZ690" s="30" t="str">
        <f>IF(OR($D82="",$D82&lt;1),"",BY690+(変化量!BG687-変化量!BF687))</f>
        <v/>
      </c>
      <c r="CA690" s="30" t="str">
        <f>IF(OR($D82="",$D82&lt;1),"",BZ690+(変化量!BH687-変化量!BG687))</f>
        <v/>
      </c>
      <c r="CB690" s="30" t="str">
        <f>IF(OR($D82="",$D82&lt;1),"",CA690+(変化量!BI687-変化量!BH687))</f>
        <v/>
      </c>
      <c r="CC690" s="30" t="str">
        <f>IF(OR($D82="",$D82&lt;1),"",CB690+(変化量!BJ687-変化量!BI687))</f>
        <v/>
      </c>
      <c r="CD690" s="30" t="str">
        <f>IF(OR($D82="",$D82&lt;1),"",CC690+(変化量!BK687-変化量!BJ687))</f>
        <v/>
      </c>
      <c r="CE690" s="30" t="str">
        <f>IF(OR($D82="",$D82&lt;1),"",CD690+(変化量!BL687-変化量!BK687))</f>
        <v/>
      </c>
      <c r="CF690" s="30" t="str">
        <f>IF(OR($D82="",$D82&lt;1),"",CE690+(変化量!BM687-変化量!BL687))</f>
        <v/>
      </c>
      <c r="CG690" s="30" t="str">
        <f>IF(OR($D82="",$D82&lt;1),"",CF690+(変化量!BN687-変化量!BM687))</f>
        <v/>
      </c>
      <c r="CH690" s="30" t="str">
        <f>IF(OR($D82="",$D82&lt;1),"",CG690+(変化量!BO687-変化量!BN687))</f>
        <v/>
      </c>
      <c r="CI690" s="30" t="str">
        <f>IF(OR($D82="",$D82&lt;1),"",CH690+(変化量!BP687-変化量!BO687))</f>
        <v/>
      </c>
      <c r="CJ690" s="30" t="str">
        <f>IF(OR($D82="",$D82&lt;1),"",CI690+(変化量!BQ687-変化量!BP687))</f>
        <v/>
      </c>
      <c r="CK690" s="30" t="str">
        <f>IF(OR($D82="",$D82&lt;1),"",CJ690+(変化量!BR687-変化量!BQ687))</f>
        <v/>
      </c>
      <c r="CL690" s="30" t="str">
        <f>IF(OR($D82="",$D82&lt;1),"",CK690+(変化量!BS687-変化量!BR687))</f>
        <v/>
      </c>
      <c r="CM690" s="30" t="str">
        <f>IF(OR($D82="",$D82&lt;1),"",CL690+(変化量!BT687-変化量!BS687))</f>
        <v/>
      </c>
      <c r="CN690" s="30" t="str">
        <f>IF(OR($D82="",$D82&lt;1),"",CM690+(変化量!BU687-変化量!BT687))</f>
        <v/>
      </c>
      <c r="CO690" s="30" t="str">
        <f>IF(OR($D82="",$D82&lt;1),"",CN690+(変化量!BV687-変化量!BU687))</f>
        <v/>
      </c>
      <c r="CP690" s="30" t="str">
        <f>IF(OR($D82="",$D82&lt;1),"",CO690+(変化量!BW687-変化量!BV687))</f>
        <v/>
      </c>
      <c r="CQ690" s="30" t="str">
        <f>IF(OR($D82="",$D82&lt;1),"",CP690+(変化量!BX687-変化量!BW687))</f>
        <v/>
      </c>
      <c r="CR690" s="30" t="str">
        <f>IF(OR($D82="",$D82&lt;1),"",CQ690+(変化量!BY687-変化量!BX687))</f>
        <v/>
      </c>
    </row>
    <row r="691" spans="1:96" x14ac:dyDescent="0.15">
      <c r="A691" s="30">
        <f>入力シート!B77</f>
        <v>66</v>
      </c>
      <c r="AE691" s="30" t="str">
        <f>IF(OR($D83="",$D83&lt;1),"",変化量!$L688+変化量!J688)</f>
        <v/>
      </c>
      <c r="AF691" s="30" t="str">
        <f>IF(OR($D83="",$D83&lt;1),"",AE691+(変化量!M688-変化量!L688))</f>
        <v/>
      </c>
      <c r="AG691" s="30" t="str">
        <f>IF(OR($D83="",$D83&lt;1),"",AF691+(変化量!N688-変化量!M688))</f>
        <v/>
      </c>
      <c r="AH691" s="30" t="str">
        <f>IF(OR($D83="",$D83&lt;1),"",AG691+(変化量!O688-変化量!N688))</f>
        <v/>
      </c>
      <c r="AI691" s="30" t="str">
        <f>IF(OR($D83="",$D83&lt;1),"",AH691+(変化量!P688-変化量!O688))</f>
        <v/>
      </c>
      <c r="AJ691" s="30" t="str">
        <f>IF(OR($D83="",$D83&lt;1),"",AI691+(変化量!Q688-変化量!P688))</f>
        <v/>
      </c>
      <c r="AK691" s="30" t="str">
        <f>IF(OR($D83="",$D83&lt;1),"",AJ691+(変化量!R688-変化量!Q688))</f>
        <v/>
      </c>
      <c r="AL691" s="30" t="str">
        <f>IF(OR($D83="",$D83&lt;1),"",AK691+(変化量!S688-変化量!R688))</f>
        <v/>
      </c>
      <c r="AM691" s="30" t="str">
        <f>IF(OR($D83="",$D83&lt;1),"",AL691+(変化量!T688-変化量!S688))</f>
        <v/>
      </c>
      <c r="AN691" s="30" t="str">
        <f>IF(OR($D83="",$D83&lt;1),"",AM691+(変化量!U688-変化量!T688))</f>
        <v/>
      </c>
      <c r="AO691" s="30" t="str">
        <f>IF(OR($D83="",$D83&lt;1),"",AN691+(変化量!V688-変化量!U688))</f>
        <v/>
      </c>
      <c r="AP691" s="30" t="str">
        <f>IF(OR($D83="",$D83&lt;1),"",AO691+(変化量!W688-変化量!V688))</f>
        <v/>
      </c>
      <c r="AQ691" s="30" t="str">
        <f>IF(OR($D83="",$D83&lt;1),"",AP691+(変化量!X688-変化量!W688))</f>
        <v/>
      </c>
      <c r="AR691" s="30" t="str">
        <f>IF(OR($D83="",$D83&lt;1),"",AQ691+(変化量!Y688-変化量!X688))</f>
        <v/>
      </c>
      <c r="AS691" s="30" t="str">
        <f>IF(OR($D83="",$D83&lt;1),"",AR691+(変化量!Z688-変化量!Y688))</f>
        <v/>
      </c>
      <c r="AT691" s="30" t="str">
        <f>IF(OR($D83="",$D83&lt;1),"",AS691+(変化量!AA688-変化量!Z688))</f>
        <v/>
      </c>
      <c r="AU691" s="30" t="str">
        <f>IF(OR($D83="",$D83&lt;1),"",AT691+(変化量!AB688-変化量!AA688))</f>
        <v/>
      </c>
      <c r="AV691" s="30" t="str">
        <f>IF(OR($D83="",$D83&lt;1),"",AU691+(変化量!AC688-変化量!AB688))</f>
        <v/>
      </c>
      <c r="AW691" s="30" t="str">
        <f>IF(OR($D83="",$D83&lt;1),"",AV691+(変化量!AD688-変化量!AC688))</f>
        <v/>
      </c>
      <c r="AX691" s="30" t="str">
        <f>IF(OR($D83="",$D83&lt;1),"",AW691+(変化量!AE688-変化量!AD688))</f>
        <v/>
      </c>
      <c r="AY691" s="30" t="str">
        <f>IF(OR($D83="",$D83&lt;1),"",AX691+(変化量!AF688-変化量!AE688))</f>
        <v/>
      </c>
      <c r="AZ691" s="30" t="str">
        <f>IF(OR($D83="",$D83&lt;1),"",AY691+(変化量!AG688-変化量!AF688))</f>
        <v/>
      </c>
      <c r="BA691" s="30" t="str">
        <f>IF(OR($D83="",$D83&lt;1),"",AZ691+(変化量!AH688-変化量!AG688))</f>
        <v/>
      </c>
      <c r="BB691" s="30" t="str">
        <f>IF(OR($D83="",$D83&lt;1),"",BA691+(変化量!AI688-変化量!AH688))</f>
        <v/>
      </c>
      <c r="BC691" s="30" t="str">
        <f>IF(OR($D83="",$D83&lt;1),"",BB691+(変化量!AJ688-変化量!AI688))</f>
        <v/>
      </c>
      <c r="BD691" s="30" t="str">
        <f>IF(OR($D83="",$D83&lt;1),"",BC691+(変化量!AK688-変化量!AJ688))</f>
        <v/>
      </c>
      <c r="BE691" s="30" t="str">
        <f>IF(OR($D83="",$D83&lt;1),"",BD691+(変化量!AL688-変化量!AK688))</f>
        <v/>
      </c>
      <c r="BF691" s="30" t="str">
        <f>IF(OR($D83="",$D83&lt;1),"",BE691+(変化量!AM688-変化量!AL688))</f>
        <v/>
      </c>
      <c r="BG691" s="30" t="str">
        <f>IF(OR($D83="",$D83&lt;1),"",BF691+(変化量!AN688-変化量!AM688))</f>
        <v/>
      </c>
      <c r="BH691" s="30" t="str">
        <f>IF(OR($D83="",$D83&lt;1),"",BG691+(変化量!AO688-変化量!AN688))</f>
        <v/>
      </c>
      <c r="BI691" s="30" t="str">
        <f>IF(OR($D83="",$D83&lt;1),"",BH691+(変化量!AP688-変化量!AO688))</f>
        <v/>
      </c>
      <c r="BJ691" s="30" t="str">
        <f>IF(OR($D83="",$D83&lt;1),"",BI691+(変化量!AQ688-変化量!AP688))</f>
        <v/>
      </c>
      <c r="BK691" s="30" t="str">
        <f>IF(OR($D83="",$D83&lt;1),"",BJ691+(変化量!AR688-変化量!AQ688))</f>
        <v/>
      </c>
      <c r="BL691" s="30" t="str">
        <f>IF(OR($D83="",$D83&lt;1),"",BK691+(変化量!AS688-変化量!AR688))</f>
        <v/>
      </c>
      <c r="BM691" s="30" t="str">
        <f>IF(OR($D83="",$D83&lt;1),"",BL691+(変化量!AT688-変化量!AS688))</f>
        <v/>
      </c>
      <c r="BN691" s="30" t="str">
        <f>IF(OR($D83="",$D83&lt;1),"",BM691+(変化量!AU688-変化量!AT688))</f>
        <v/>
      </c>
      <c r="BO691" s="30" t="str">
        <f>IF(OR($D83="",$D83&lt;1),"",BN691+(変化量!AV688-変化量!AU688))</f>
        <v/>
      </c>
      <c r="BP691" s="30" t="str">
        <f>IF(OR($D83="",$D83&lt;1),"",BO691+(変化量!AW688-変化量!AV688))</f>
        <v/>
      </c>
      <c r="BQ691" s="30" t="str">
        <f>IF(OR($D83="",$D83&lt;1),"",BP691+(変化量!AX688-変化量!AW688))</f>
        <v/>
      </c>
      <c r="BR691" s="30" t="str">
        <f>IF(OR($D83="",$D83&lt;1),"",BQ691+(変化量!AY688-変化量!AX688))</f>
        <v/>
      </c>
      <c r="BS691" s="30" t="str">
        <f>IF(OR($D83="",$D83&lt;1),"",BR691+(変化量!AZ688-変化量!AY688))</f>
        <v/>
      </c>
      <c r="BT691" s="30" t="str">
        <f>IF(OR($D83="",$D83&lt;1),"",BS691+(変化量!BA688-変化量!AZ688))</f>
        <v/>
      </c>
      <c r="BU691" s="30" t="str">
        <f>IF(OR($D83="",$D83&lt;1),"",BT691+(変化量!BB688-変化量!BA688))</f>
        <v/>
      </c>
      <c r="BV691" s="30" t="str">
        <f>IF(OR($D83="",$D83&lt;1),"",BU691+(変化量!BC688-変化量!BB688))</f>
        <v/>
      </c>
      <c r="BW691" s="30" t="str">
        <f>IF(OR($D83="",$D83&lt;1),"",BV691+(変化量!BD688-変化量!BC688))</f>
        <v/>
      </c>
      <c r="BX691" s="30" t="str">
        <f>IF(OR($D83="",$D83&lt;1),"",BW691+(変化量!BE688-変化量!BD688))</f>
        <v/>
      </c>
      <c r="BY691" s="30" t="str">
        <f>IF(OR($D83="",$D83&lt;1),"",BX691+(変化量!BF688-変化量!BE688))</f>
        <v/>
      </c>
      <c r="BZ691" s="30" t="str">
        <f>IF(OR($D83="",$D83&lt;1),"",BY691+(変化量!BG688-変化量!BF688))</f>
        <v/>
      </c>
      <c r="CA691" s="30" t="str">
        <f>IF(OR($D83="",$D83&lt;1),"",BZ691+(変化量!BH688-変化量!BG688))</f>
        <v/>
      </c>
      <c r="CB691" s="30" t="str">
        <f>IF(OR($D83="",$D83&lt;1),"",CA691+(変化量!BI688-変化量!BH688))</f>
        <v/>
      </c>
      <c r="CC691" s="30" t="str">
        <f>IF(OR($D83="",$D83&lt;1),"",CB691+(変化量!BJ688-変化量!BI688))</f>
        <v/>
      </c>
      <c r="CD691" s="30" t="str">
        <f>IF(OR($D83="",$D83&lt;1),"",CC691+(変化量!BK688-変化量!BJ688))</f>
        <v/>
      </c>
      <c r="CE691" s="30" t="str">
        <f>IF(OR($D83="",$D83&lt;1),"",CD691+(変化量!BL688-変化量!BK688))</f>
        <v/>
      </c>
      <c r="CF691" s="30" t="str">
        <f>IF(OR($D83="",$D83&lt;1),"",CE691+(変化量!BM688-変化量!BL688))</f>
        <v/>
      </c>
      <c r="CG691" s="30" t="str">
        <f>IF(OR($D83="",$D83&lt;1),"",CF691+(変化量!BN688-変化量!BM688))</f>
        <v/>
      </c>
      <c r="CH691" s="30" t="str">
        <f>IF(OR($D83="",$D83&lt;1),"",CG691+(変化量!BO688-変化量!BN688))</f>
        <v/>
      </c>
      <c r="CI691" s="30" t="str">
        <f>IF(OR($D83="",$D83&lt;1),"",CH691+(変化量!BP688-変化量!BO688))</f>
        <v/>
      </c>
      <c r="CJ691" s="30" t="str">
        <f>IF(OR($D83="",$D83&lt;1),"",CI691+(変化量!BQ688-変化量!BP688))</f>
        <v/>
      </c>
      <c r="CK691" s="30" t="str">
        <f>IF(OR($D83="",$D83&lt;1),"",CJ691+(変化量!BR688-変化量!BQ688))</f>
        <v/>
      </c>
      <c r="CL691" s="30" t="str">
        <f>IF(OR($D83="",$D83&lt;1),"",CK691+(変化量!BS688-変化量!BR688))</f>
        <v/>
      </c>
      <c r="CM691" s="30" t="str">
        <f>IF(OR($D83="",$D83&lt;1),"",CL691+(変化量!BT688-変化量!BS688))</f>
        <v/>
      </c>
      <c r="CN691" s="30" t="str">
        <f>IF(OR($D83="",$D83&lt;1),"",CM691+(変化量!BU688-変化量!BT688))</f>
        <v/>
      </c>
      <c r="CO691" s="30" t="str">
        <f>IF(OR($D83="",$D83&lt;1),"",CN691+(変化量!BV688-変化量!BU688))</f>
        <v/>
      </c>
      <c r="CP691" s="30" t="str">
        <f>IF(OR($D83="",$D83&lt;1),"",CO691+(変化量!BW688-変化量!BV688))</f>
        <v/>
      </c>
      <c r="CQ691" s="30" t="str">
        <f>IF(OR($D83="",$D83&lt;1),"",CP691+(変化量!BX688-変化量!BW688))</f>
        <v/>
      </c>
      <c r="CR691" s="30" t="str">
        <f>IF(OR($D83="",$D83&lt;1),"",CQ691+(変化量!BY688-変化量!BX688))</f>
        <v/>
      </c>
    </row>
    <row r="692" spans="1:96" x14ac:dyDescent="0.15">
      <c r="A692" s="30">
        <f>入力シート!B78</f>
        <v>67</v>
      </c>
      <c r="AE692" s="30" t="str">
        <f>IF(OR($D84="",$D84&lt;1),"",変化量!$L689+変化量!J689)</f>
        <v/>
      </c>
      <c r="AF692" s="30" t="str">
        <f>IF(OR($D84="",$D84&lt;1),"",AE692+(変化量!M689-変化量!L689))</f>
        <v/>
      </c>
      <c r="AG692" s="30" t="str">
        <f>IF(OR($D84="",$D84&lt;1),"",AF692+(変化量!N689-変化量!M689))</f>
        <v/>
      </c>
      <c r="AH692" s="30" t="str">
        <f>IF(OR($D84="",$D84&lt;1),"",AG692+(変化量!O689-変化量!N689))</f>
        <v/>
      </c>
      <c r="AI692" s="30" t="str">
        <f>IF(OR($D84="",$D84&lt;1),"",AH692+(変化量!P689-変化量!O689))</f>
        <v/>
      </c>
      <c r="AJ692" s="30" t="str">
        <f>IF(OR($D84="",$D84&lt;1),"",AI692+(変化量!Q689-変化量!P689))</f>
        <v/>
      </c>
      <c r="AK692" s="30" t="str">
        <f>IF(OR($D84="",$D84&lt;1),"",AJ692+(変化量!R689-変化量!Q689))</f>
        <v/>
      </c>
      <c r="AL692" s="30" t="str">
        <f>IF(OR($D84="",$D84&lt;1),"",AK692+(変化量!S689-変化量!R689))</f>
        <v/>
      </c>
      <c r="AM692" s="30" t="str">
        <f>IF(OR($D84="",$D84&lt;1),"",AL692+(変化量!T689-変化量!S689))</f>
        <v/>
      </c>
      <c r="AN692" s="30" t="str">
        <f>IF(OR($D84="",$D84&lt;1),"",AM692+(変化量!U689-変化量!T689))</f>
        <v/>
      </c>
      <c r="AO692" s="30" t="str">
        <f>IF(OR($D84="",$D84&lt;1),"",AN692+(変化量!V689-変化量!U689))</f>
        <v/>
      </c>
      <c r="AP692" s="30" t="str">
        <f>IF(OR($D84="",$D84&lt;1),"",AO692+(変化量!W689-変化量!V689))</f>
        <v/>
      </c>
      <c r="AQ692" s="30" t="str">
        <f>IF(OR($D84="",$D84&lt;1),"",AP692+(変化量!X689-変化量!W689))</f>
        <v/>
      </c>
      <c r="AR692" s="30" t="str">
        <f>IF(OR($D84="",$D84&lt;1),"",AQ692+(変化量!Y689-変化量!X689))</f>
        <v/>
      </c>
      <c r="AS692" s="30" t="str">
        <f>IF(OR($D84="",$D84&lt;1),"",AR692+(変化量!Z689-変化量!Y689))</f>
        <v/>
      </c>
      <c r="AT692" s="30" t="str">
        <f>IF(OR($D84="",$D84&lt;1),"",AS692+(変化量!AA689-変化量!Z689))</f>
        <v/>
      </c>
      <c r="AU692" s="30" t="str">
        <f>IF(OR($D84="",$D84&lt;1),"",AT692+(変化量!AB689-変化量!AA689))</f>
        <v/>
      </c>
      <c r="AV692" s="30" t="str">
        <f>IF(OR($D84="",$D84&lt;1),"",AU692+(変化量!AC689-変化量!AB689))</f>
        <v/>
      </c>
      <c r="AW692" s="30" t="str">
        <f>IF(OR($D84="",$D84&lt;1),"",AV692+(変化量!AD689-変化量!AC689))</f>
        <v/>
      </c>
      <c r="AX692" s="30" t="str">
        <f>IF(OR($D84="",$D84&lt;1),"",AW692+(変化量!AE689-変化量!AD689))</f>
        <v/>
      </c>
      <c r="AY692" s="30" t="str">
        <f>IF(OR($D84="",$D84&lt;1),"",AX692+(変化量!AF689-変化量!AE689))</f>
        <v/>
      </c>
      <c r="AZ692" s="30" t="str">
        <f>IF(OR($D84="",$D84&lt;1),"",AY692+(変化量!AG689-変化量!AF689))</f>
        <v/>
      </c>
      <c r="BA692" s="30" t="str">
        <f>IF(OR($D84="",$D84&lt;1),"",AZ692+(変化量!AH689-変化量!AG689))</f>
        <v/>
      </c>
      <c r="BB692" s="30" t="str">
        <f>IF(OR($D84="",$D84&lt;1),"",BA692+(変化量!AI689-変化量!AH689))</f>
        <v/>
      </c>
      <c r="BC692" s="30" t="str">
        <f>IF(OR($D84="",$D84&lt;1),"",BB692+(変化量!AJ689-変化量!AI689))</f>
        <v/>
      </c>
      <c r="BD692" s="30" t="str">
        <f>IF(OR($D84="",$D84&lt;1),"",BC692+(変化量!AK689-変化量!AJ689))</f>
        <v/>
      </c>
      <c r="BE692" s="30" t="str">
        <f>IF(OR($D84="",$D84&lt;1),"",BD692+(変化量!AL689-変化量!AK689))</f>
        <v/>
      </c>
      <c r="BF692" s="30" t="str">
        <f>IF(OR($D84="",$D84&lt;1),"",BE692+(変化量!AM689-変化量!AL689))</f>
        <v/>
      </c>
      <c r="BG692" s="30" t="str">
        <f>IF(OR($D84="",$D84&lt;1),"",BF692+(変化量!AN689-変化量!AM689))</f>
        <v/>
      </c>
      <c r="BH692" s="30" t="str">
        <f>IF(OR($D84="",$D84&lt;1),"",BG692+(変化量!AO689-変化量!AN689))</f>
        <v/>
      </c>
      <c r="BI692" s="30" t="str">
        <f>IF(OR($D84="",$D84&lt;1),"",BH692+(変化量!AP689-変化量!AO689))</f>
        <v/>
      </c>
      <c r="BJ692" s="30" t="str">
        <f>IF(OR($D84="",$D84&lt;1),"",BI692+(変化量!AQ689-変化量!AP689))</f>
        <v/>
      </c>
      <c r="BK692" s="30" t="str">
        <f>IF(OR($D84="",$D84&lt;1),"",BJ692+(変化量!AR689-変化量!AQ689))</f>
        <v/>
      </c>
      <c r="BL692" s="30" t="str">
        <f>IF(OR($D84="",$D84&lt;1),"",BK692+(変化量!AS689-変化量!AR689))</f>
        <v/>
      </c>
      <c r="BM692" s="30" t="str">
        <f>IF(OR($D84="",$D84&lt;1),"",BL692+(変化量!AT689-変化量!AS689))</f>
        <v/>
      </c>
      <c r="BN692" s="30" t="str">
        <f>IF(OR($D84="",$D84&lt;1),"",BM692+(変化量!AU689-変化量!AT689))</f>
        <v/>
      </c>
      <c r="BO692" s="30" t="str">
        <f>IF(OR($D84="",$D84&lt;1),"",BN692+(変化量!AV689-変化量!AU689))</f>
        <v/>
      </c>
      <c r="BP692" s="30" t="str">
        <f>IF(OR($D84="",$D84&lt;1),"",BO692+(変化量!AW689-変化量!AV689))</f>
        <v/>
      </c>
      <c r="BQ692" s="30" t="str">
        <f>IF(OR($D84="",$D84&lt;1),"",BP692+(変化量!AX689-変化量!AW689))</f>
        <v/>
      </c>
      <c r="BR692" s="30" t="str">
        <f>IF(OR($D84="",$D84&lt;1),"",BQ692+(変化量!AY689-変化量!AX689))</f>
        <v/>
      </c>
      <c r="BS692" s="30" t="str">
        <f>IF(OR($D84="",$D84&lt;1),"",BR692+(変化量!AZ689-変化量!AY689))</f>
        <v/>
      </c>
      <c r="BT692" s="30" t="str">
        <f>IF(OR($D84="",$D84&lt;1),"",BS692+(変化量!BA689-変化量!AZ689))</f>
        <v/>
      </c>
      <c r="BU692" s="30" t="str">
        <f>IF(OR($D84="",$D84&lt;1),"",BT692+(変化量!BB689-変化量!BA689))</f>
        <v/>
      </c>
      <c r="BV692" s="30" t="str">
        <f>IF(OR($D84="",$D84&lt;1),"",BU692+(変化量!BC689-変化量!BB689))</f>
        <v/>
      </c>
      <c r="BW692" s="30" t="str">
        <f>IF(OR($D84="",$D84&lt;1),"",BV692+(変化量!BD689-変化量!BC689))</f>
        <v/>
      </c>
      <c r="BX692" s="30" t="str">
        <f>IF(OR($D84="",$D84&lt;1),"",BW692+(変化量!BE689-変化量!BD689))</f>
        <v/>
      </c>
      <c r="BY692" s="30" t="str">
        <f>IF(OR($D84="",$D84&lt;1),"",BX692+(変化量!BF689-変化量!BE689))</f>
        <v/>
      </c>
      <c r="BZ692" s="30" t="str">
        <f>IF(OR($D84="",$D84&lt;1),"",BY692+(変化量!BG689-変化量!BF689))</f>
        <v/>
      </c>
      <c r="CA692" s="30" t="str">
        <f>IF(OR($D84="",$D84&lt;1),"",BZ692+(変化量!BH689-変化量!BG689))</f>
        <v/>
      </c>
      <c r="CB692" s="30" t="str">
        <f>IF(OR($D84="",$D84&lt;1),"",CA692+(変化量!BI689-変化量!BH689))</f>
        <v/>
      </c>
      <c r="CC692" s="30" t="str">
        <f>IF(OR($D84="",$D84&lt;1),"",CB692+(変化量!BJ689-変化量!BI689))</f>
        <v/>
      </c>
      <c r="CD692" s="30" t="str">
        <f>IF(OR($D84="",$D84&lt;1),"",CC692+(変化量!BK689-変化量!BJ689))</f>
        <v/>
      </c>
      <c r="CE692" s="30" t="str">
        <f>IF(OR($D84="",$D84&lt;1),"",CD692+(変化量!BL689-変化量!BK689))</f>
        <v/>
      </c>
      <c r="CF692" s="30" t="str">
        <f>IF(OR($D84="",$D84&lt;1),"",CE692+(変化量!BM689-変化量!BL689))</f>
        <v/>
      </c>
      <c r="CG692" s="30" t="str">
        <f>IF(OR($D84="",$D84&lt;1),"",CF692+(変化量!BN689-変化量!BM689))</f>
        <v/>
      </c>
      <c r="CH692" s="30" t="str">
        <f>IF(OR($D84="",$D84&lt;1),"",CG692+(変化量!BO689-変化量!BN689))</f>
        <v/>
      </c>
      <c r="CI692" s="30" t="str">
        <f>IF(OR($D84="",$D84&lt;1),"",CH692+(変化量!BP689-変化量!BO689))</f>
        <v/>
      </c>
      <c r="CJ692" s="30" t="str">
        <f>IF(OR($D84="",$D84&lt;1),"",CI692+(変化量!BQ689-変化量!BP689))</f>
        <v/>
      </c>
      <c r="CK692" s="30" t="str">
        <f>IF(OR($D84="",$D84&lt;1),"",CJ692+(変化量!BR689-変化量!BQ689))</f>
        <v/>
      </c>
      <c r="CL692" s="30" t="str">
        <f>IF(OR($D84="",$D84&lt;1),"",CK692+(変化量!BS689-変化量!BR689))</f>
        <v/>
      </c>
      <c r="CM692" s="30" t="str">
        <f>IF(OR($D84="",$D84&lt;1),"",CL692+(変化量!BT689-変化量!BS689))</f>
        <v/>
      </c>
      <c r="CN692" s="30" t="str">
        <f>IF(OR($D84="",$D84&lt;1),"",CM692+(変化量!BU689-変化量!BT689))</f>
        <v/>
      </c>
      <c r="CO692" s="30" t="str">
        <f>IF(OR($D84="",$D84&lt;1),"",CN692+(変化量!BV689-変化量!BU689))</f>
        <v/>
      </c>
      <c r="CP692" s="30" t="str">
        <f>IF(OR($D84="",$D84&lt;1),"",CO692+(変化量!BW689-変化量!BV689))</f>
        <v/>
      </c>
      <c r="CQ692" s="30" t="str">
        <f>IF(OR($D84="",$D84&lt;1),"",CP692+(変化量!BX689-変化量!BW689))</f>
        <v/>
      </c>
      <c r="CR692" s="30" t="str">
        <f>IF(OR($D84="",$D84&lt;1),"",CQ692+(変化量!BY689-変化量!BX689))</f>
        <v/>
      </c>
    </row>
    <row r="693" spans="1:96" x14ac:dyDescent="0.15">
      <c r="A693" s="30">
        <f>入力シート!B79</f>
        <v>68</v>
      </c>
      <c r="AE693" s="30" t="str">
        <f>IF(OR($D85="",$D85&lt;1),"",変化量!$L690+変化量!J690)</f>
        <v/>
      </c>
      <c r="AF693" s="30" t="str">
        <f>IF(OR($D85="",$D85&lt;1),"",AE693+(変化量!M690-変化量!L690))</f>
        <v/>
      </c>
      <c r="AG693" s="30" t="str">
        <f>IF(OR($D85="",$D85&lt;1),"",AF693+(変化量!N690-変化量!M690))</f>
        <v/>
      </c>
      <c r="AH693" s="30" t="str">
        <f>IF(OR($D85="",$D85&lt;1),"",AG693+(変化量!O690-変化量!N690))</f>
        <v/>
      </c>
      <c r="AI693" s="30" t="str">
        <f>IF(OR($D85="",$D85&lt;1),"",AH693+(変化量!P690-変化量!O690))</f>
        <v/>
      </c>
      <c r="AJ693" s="30" t="str">
        <f>IF(OR($D85="",$D85&lt;1),"",AI693+(変化量!Q690-変化量!P690))</f>
        <v/>
      </c>
      <c r="AK693" s="30" t="str">
        <f>IF(OR($D85="",$D85&lt;1),"",AJ693+(変化量!R690-変化量!Q690))</f>
        <v/>
      </c>
      <c r="AL693" s="30" t="str">
        <f>IF(OR($D85="",$D85&lt;1),"",AK693+(変化量!S690-変化量!R690))</f>
        <v/>
      </c>
      <c r="AM693" s="30" t="str">
        <f>IF(OR($D85="",$D85&lt;1),"",AL693+(変化量!T690-変化量!S690))</f>
        <v/>
      </c>
      <c r="AN693" s="30" t="str">
        <f>IF(OR($D85="",$D85&lt;1),"",AM693+(変化量!U690-変化量!T690))</f>
        <v/>
      </c>
      <c r="AO693" s="30" t="str">
        <f>IF(OR($D85="",$D85&lt;1),"",AN693+(変化量!V690-変化量!U690))</f>
        <v/>
      </c>
      <c r="AP693" s="30" t="str">
        <f>IF(OR($D85="",$D85&lt;1),"",AO693+(変化量!W690-変化量!V690))</f>
        <v/>
      </c>
      <c r="AQ693" s="30" t="str">
        <f>IF(OR($D85="",$D85&lt;1),"",AP693+(変化量!X690-変化量!W690))</f>
        <v/>
      </c>
      <c r="AR693" s="30" t="str">
        <f>IF(OR($D85="",$D85&lt;1),"",AQ693+(変化量!Y690-変化量!X690))</f>
        <v/>
      </c>
      <c r="AS693" s="30" t="str">
        <f>IF(OR($D85="",$D85&lt;1),"",AR693+(変化量!Z690-変化量!Y690))</f>
        <v/>
      </c>
      <c r="AT693" s="30" t="str">
        <f>IF(OR($D85="",$D85&lt;1),"",AS693+(変化量!AA690-変化量!Z690))</f>
        <v/>
      </c>
      <c r="AU693" s="30" t="str">
        <f>IF(OR($D85="",$D85&lt;1),"",AT693+(変化量!AB690-変化量!AA690))</f>
        <v/>
      </c>
      <c r="AV693" s="30" t="str">
        <f>IF(OR($D85="",$D85&lt;1),"",AU693+(変化量!AC690-変化量!AB690))</f>
        <v/>
      </c>
      <c r="AW693" s="30" t="str">
        <f>IF(OR($D85="",$D85&lt;1),"",AV693+(変化量!AD690-変化量!AC690))</f>
        <v/>
      </c>
      <c r="AX693" s="30" t="str">
        <f>IF(OR($D85="",$D85&lt;1),"",AW693+(変化量!AE690-変化量!AD690))</f>
        <v/>
      </c>
      <c r="AY693" s="30" t="str">
        <f>IF(OR($D85="",$D85&lt;1),"",AX693+(変化量!AF690-変化量!AE690))</f>
        <v/>
      </c>
      <c r="AZ693" s="30" t="str">
        <f>IF(OR($D85="",$D85&lt;1),"",AY693+(変化量!AG690-変化量!AF690))</f>
        <v/>
      </c>
      <c r="BA693" s="30" t="str">
        <f>IF(OR($D85="",$D85&lt;1),"",AZ693+(変化量!AH690-変化量!AG690))</f>
        <v/>
      </c>
      <c r="BB693" s="30" t="str">
        <f>IF(OR($D85="",$D85&lt;1),"",BA693+(変化量!AI690-変化量!AH690))</f>
        <v/>
      </c>
      <c r="BC693" s="30" t="str">
        <f>IF(OR($D85="",$D85&lt;1),"",BB693+(変化量!AJ690-変化量!AI690))</f>
        <v/>
      </c>
      <c r="BD693" s="30" t="str">
        <f>IF(OR($D85="",$D85&lt;1),"",BC693+(変化量!AK690-変化量!AJ690))</f>
        <v/>
      </c>
      <c r="BE693" s="30" t="str">
        <f>IF(OR($D85="",$D85&lt;1),"",BD693+(変化量!AL690-変化量!AK690))</f>
        <v/>
      </c>
      <c r="BF693" s="30" t="str">
        <f>IF(OR($D85="",$D85&lt;1),"",BE693+(変化量!AM690-変化量!AL690))</f>
        <v/>
      </c>
      <c r="BG693" s="30" t="str">
        <f>IF(OR($D85="",$D85&lt;1),"",BF693+(変化量!AN690-変化量!AM690))</f>
        <v/>
      </c>
      <c r="BH693" s="30" t="str">
        <f>IF(OR($D85="",$D85&lt;1),"",BG693+(変化量!AO690-変化量!AN690))</f>
        <v/>
      </c>
      <c r="BI693" s="30" t="str">
        <f>IF(OR($D85="",$D85&lt;1),"",BH693+(変化量!AP690-変化量!AO690))</f>
        <v/>
      </c>
      <c r="BJ693" s="30" t="str">
        <f>IF(OR($D85="",$D85&lt;1),"",BI693+(変化量!AQ690-変化量!AP690))</f>
        <v/>
      </c>
      <c r="BK693" s="30" t="str">
        <f>IF(OR($D85="",$D85&lt;1),"",BJ693+(変化量!AR690-変化量!AQ690))</f>
        <v/>
      </c>
      <c r="BL693" s="30" t="str">
        <f>IF(OR($D85="",$D85&lt;1),"",BK693+(変化量!AS690-変化量!AR690))</f>
        <v/>
      </c>
      <c r="BM693" s="30" t="str">
        <f>IF(OR($D85="",$D85&lt;1),"",BL693+(変化量!AT690-変化量!AS690))</f>
        <v/>
      </c>
      <c r="BN693" s="30" t="str">
        <f>IF(OR($D85="",$D85&lt;1),"",BM693+(変化量!AU690-変化量!AT690))</f>
        <v/>
      </c>
      <c r="BO693" s="30" t="str">
        <f>IF(OR($D85="",$D85&lt;1),"",BN693+(変化量!AV690-変化量!AU690))</f>
        <v/>
      </c>
      <c r="BP693" s="30" t="str">
        <f>IF(OR($D85="",$D85&lt;1),"",BO693+(変化量!AW690-変化量!AV690))</f>
        <v/>
      </c>
      <c r="BQ693" s="30" t="str">
        <f>IF(OR($D85="",$D85&lt;1),"",BP693+(変化量!AX690-変化量!AW690))</f>
        <v/>
      </c>
      <c r="BR693" s="30" t="str">
        <f>IF(OR($D85="",$D85&lt;1),"",BQ693+(変化量!AY690-変化量!AX690))</f>
        <v/>
      </c>
      <c r="BS693" s="30" t="str">
        <f>IF(OR($D85="",$D85&lt;1),"",BR693+(変化量!AZ690-変化量!AY690))</f>
        <v/>
      </c>
      <c r="BT693" s="30" t="str">
        <f>IF(OR($D85="",$D85&lt;1),"",BS693+(変化量!BA690-変化量!AZ690))</f>
        <v/>
      </c>
      <c r="BU693" s="30" t="str">
        <f>IF(OR($D85="",$D85&lt;1),"",BT693+(変化量!BB690-変化量!BA690))</f>
        <v/>
      </c>
      <c r="BV693" s="30" t="str">
        <f>IF(OR($D85="",$D85&lt;1),"",BU693+(変化量!BC690-変化量!BB690))</f>
        <v/>
      </c>
      <c r="BW693" s="30" t="str">
        <f>IF(OR($D85="",$D85&lt;1),"",BV693+(変化量!BD690-変化量!BC690))</f>
        <v/>
      </c>
      <c r="BX693" s="30" t="str">
        <f>IF(OR($D85="",$D85&lt;1),"",BW693+(変化量!BE690-変化量!BD690))</f>
        <v/>
      </c>
      <c r="BY693" s="30" t="str">
        <f>IF(OR($D85="",$D85&lt;1),"",BX693+(変化量!BF690-変化量!BE690))</f>
        <v/>
      </c>
      <c r="BZ693" s="30" t="str">
        <f>IF(OR($D85="",$D85&lt;1),"",BY693+(変化量!BG690-変化量!BF690))</f>
        <v/>
      </c>
      <c r="CA693" s="30" t="str">
        <f>IF(OR($D85="",$D85&lt;1),"",BZ693+(変化量!BH690-変化量!BG690))</f>
        <v/>
      </c>
      <c r="CB693" s="30" t="str">
        <f>IF(OR($D85="",$D85&lt;1),"",CA693+(変化量!BI690-変化量!BH690))</f>
        <v/>
      </c>
      <c r="CC693" s="30" t="str">
        <f>IF(OR($D85="",$D85&lt;1),"",CB693+(変化量!BJ690-変化量!BI690))</f>
        <v/>
      </c>
      <c r="CD693" s="30" t="str">
        <f>IF(OR($D85="",$D85&lt;1),"",CC693+(変化量!BK690-変化量!BJ690))</f>
        <v/>
      </c>
      <c r="CE693" s="30" t="str">
        <f>IF(OR($D85="",$D85&lt;1),"",CD693+(変化量!BL690-変化量!BK690))</f>
        <v/>
      </c>
      <c r="CF693" s="30" t="str">
        <f>IF(OR($D85="",$D85&lt;1),"",CE693+(変化量!BM690-変化量!BL690))</f>
        <v/>
      </c>
      <c r="CG693" s="30" t="str">
        <f>IF(OR($D85="",$D85&lt;1),"",CF693+(変化量!BN690-変化量!BM690))</f>
        <v/>
      </c>
      <c r="CH693" s="30" t="str">
        <f>IF(OR($D85="",$D85&lt;1),"",CG693+(変化量!BO690-変化量!BN690))</f>
        <v/>
      </c>
      <c r="CI693" s="30" t="str">
        <f>IF(OR($D85="",$D85&lt;1),"",CH693+(変化量!BP690-変化量!BO690))</f>
        <v/>
      </c>
      <c r="CJ693" s="30" t="str">
        <f>IF(OR($D85="",$D85&lt;1),"",CI693+(変化量!BQ690-変化量!BP690))</f>
        <v/>
      </c>
      <c r="CK693" s="30" t="str">
        <f>IF(OR($D85="",$D85&lt;1),"",CJ693+(変化量!BR690-変化量!BQ690))</f>
        <v/>
      </c>
      <c r="CL693" s="30" t="str">
        <f>IF(OR($D85="",$D85&lt;1),"",CK693+(変化量!BS690-変化量!BR690))</f>
        <v/>
      </c>
      <c r="CM693" s="30" t="str">
        <f>IF(OR($D85="",$D85&lt;1),"",CL693+(変化量!BT690-変化量!BS690))</f>
        <v/>
      </c>
      <c r="CN693" s="30" t="str">
        <f>IF(OR($D85="",$D85&lt;1),"",CM693+(変化量!BU690-変化量!BT690))</f>
        <v/>
      </c>
      <c r="CO693" s="30" t="str">
        <f>IF(OR($D85="",$D85&lt;1),"",CN693+(変化量!BV690-変化量!BU690))</f>
        <v/>
      </c>
      <c r="CP693" s="30" t="str">
        <f>IF(OR($D85="",$D85&lt;1),"",CO693+(変化量!BW690-変化量!BV690))</f>
        <v/>
      </c>
      <c r="CQ693" s="30" t="str">
        <f>IF(OR($D85="",$D85&lt;1),"",CP693+(変化量!BX690-変化量!BW690))</f>
        <v/>
      </c>
      <c r="CR693" s="30" t="str">
        <f>IF(OR($D85="",$D85&lt;1),"",CQ693+(変化量!BY690-変化量!BX690))</f>
        <v/>
      </c>
    </row>
    <row r="694" spans="1:96" x14ac:dyDescent="0.15">
      <c r="A694" s="30">
        <f>入力シート!B80</f>
        <v>69</v>
      </c>
      <c r="AE694" s="30" t="str">
        <f>IF(OR($D86="",$D86&lt;1),"",変化量!$L691+変化量!J691)</f>
        <v/>
      </c>
      <c r="AF694" s="30" t="str">
        <f>IF(OR($D86="",$D86&lt;1),"",AE694+(変化量!M691-変化量!L691))</f>
        <v/>
      </c>
      <c r="AG694" s="30" t="str">
        <f>IF(OR($D86="",$D86&lt;1),"",AF694+(変化量!N691-変化量!M691))</f>
        <v/>
      </c>
      <c r="AH694" s="30" t="str">
        <f>IF(OR($D86="",$D86&lt;1),"",AG694+(変化量!O691-変化量!N691))</f>
        <v/>
      </c>
      <c r="AI694" s="30" t="str">
        <f>IF(OR($D86="",$D86&lt;1),"",AH694+(変化量!P691-変化量!O691))</f>
        <v/>
      </c>
      <c r="AJ694" s="30" t="str">
        <f>IF(OR($D86="",$D86&lt;1),"",AI694+(変化量!Q691-変化量!P691))</f>
        <v/>
      </c>
      <c r="AK694" s="30" t="str">
        <f>IF(OR($D86="",$D86&lt;1),"",AJ694+(変化量!R691-変化量!Q691))</f>
        <v/>
      </c>
      <c r="AL694" s="30" t="str">
        <f>IF(OR($D86="",$D86&lt;1),"",AK694+(変化量!S691-変化量!R691))</f>
        <v/>
      </c>
      <c r="AM694" s="30" t="str">
        <f>IF(OR($D86="",$D86&lt;1),"",AL694+(変化量!T691-変化量!S691))</f>
        <v/>
      </c>
      <c r="AN694" s="30" t="str">
        <f>IF(OR($D86="",$D86&lt;1),"",AM694+(変化量!U691-変化量!T691))</f>
        <v/>
      </c>
      <c r="AO694" s="30" t="str">
        <f>IF(OR($D86="",$D86&lt;1),"",AN694+(変化量!V691-変化量!U691))</f>
        <v/>
      </c>
      <c r="AP694" s="30" t="str">
        <f>IF(OR($D86="",$D86&lt;1),"",AO694+(変化量!W691-変化量!V691))</f>
        <v/>
      </c>
      <c r="AQ694" s="30" t="str">
        <f>IF(OR($D86="",$D86&lt;1),"",AP694+(変化量!X691-変化量!W691))</f>
        <v/>
      </c>
      <c r="AR694" s="30" t="str">
        <f>IF(OR($D86="",$D86&lt;1),"",AQ694+(変化量!Y691-変化量!X691))</f>
        <v/>
      </c>
      <c r="AS694" s="30" t="str">
        <f>IF(OR($D86="",$D86&lt;1),"",AR694+(変化量!Z691-変化量!Y691))</f>
        <v/>
      </c>
      <c r="AT694" s="30" t="str">
        <f>IF(OR($D86="",$D86&lt;1),"",AS694+(変化量!AA691-変化量!Z691))</f>
        <v/>
      </c>
      <c r="AU694" s="30" t="str">
        <f>IF(OR($D86="",$D86&lt;1),"",AT694+(変化量!AB691-変化量!AA691))</f>
        <v/>
      </c>
      <c r="AV694" s="30" t="str">
        <f>IF(OR($D86="",$D86&lt;1),"",AU694+(変化量!AC691-変化量!AB691))</f>
        <v/>
      </c>
      <c r="AW694" s="30" t="str">
        <f>IF(OR($D86="",$D86&lt;1),"",AV694+(変化量!AD691-変化量!AC691))</f>
        <v/>
      </c>
      <c r="AX694" s="30" t="str">
        <f>IF(OR($D86="",$D86&lt;1),"",AW694+(変化量!AE691-変化量!AD691))</f>
        <v/>
      </c>
      <c r="AY694" s="30" t="str">
        <f>IF(OR($D86="",$D86&lt;1),"",AX694+(変化量!AF691-変化量!AE691))</f>
        <v/>
      </c>
      <c r="AZ694" s="30" t="str">
        <f>IF(OR($D86="",$D86&lt;1),"",AY694+(変化量!AG691-変化量!AF691))</f>
        <v/>
      </c>
      <c r="BA694" s="30" t="str">
        <f>IF(OR($D86="",$D86&lt;1),"",AZ694+(変化量!AH691-変化量!AG691))</f>
        <v/>
      </c>
      <c r="BB694" s="30" t="str">
        <f>IF(OR($D86="",$D86&lt;1),"",BA694+(変化量!AI691-変化量!AH691))</f>
        <v/>
      </c>
      <c r="BC694" s="30" t="str">
        <f>IF(OR($D86="",$D86&lt;1),"",BB694+(変化量!AJ691-変化量!AI691))</f>
        <v/>
      </c>
      <c r="BD694" s="30" t="str">
        <f>IF(OR($D86="",$D86&lt;1),"",BC694+(変化量!AK691-変化量!AJ691))</f>
        <v/>
      </c>
      <c r="BE694" s="30" t="str">
        <f>IF(OR($D86="",$D86&lt;1),"",BD694+(変化量!AL691-変化量!AK691))</f>
        <v/>
      </c>
      <c r="BF694" s="30" t="str">
        <f>IF(OR($D86="",$D86&lt;1),"",BE694+(変化量!AM691-変化量!AL691))</f>
        <v/>
      </c>
      <c r="BG694" s="30" t="str">
        <f>IF(OR($D86="",$D86&lt;1),"",BF694+(変化量!AN691-変化量!AM691))</f>
        <v/>
      </c>
      <c r="BH694" s="30" t="str">
        <f>IF(OR($D86="",$D86&lt;1),"",BG694+(変化量!AO691-変化量!AN691))</f>
        <v/>
      </c>
      <c r="BI694" s="30" t="str">
        <f>IF(OR($D86="",$D86&lt;1),"",BH694+(変化量!AP691-変化量!AO691))</f>
        <v/>
      </c>
      <c r="BJ694" s="30" t="str">
        <f>IF(OR($D86="",$D86&lt;1),"",BI694+(変化量!AQ691-変化量!AP691))</f>
        <v/>
      </c>
      <c r="BK694" s="30" t="str">
        <f>IF(OR($D86="",$D86&lt;1),"",BJ694+(変化量!AR691-変化量!AQ691))</f>
        <v/>
      </c>
      <c r="BL694" s="30" t="str">
        <f>IF(OR($D86="",$D86&lt;1),"",BK694+(変化量!AS691-変化量!AR691))</f>
        <v/>
      </c>
      <c r="BM694" s="30" t="str">
        <f>IF(OR($D86="",$D86&lt;1),"",BL694+(変化量!AT691-変化量!AS691))</f>
        <v/>
      </c>
      <c r="BN694" s="30" t="str">
        <f>IF(OR($D86="",$D86&lt;1),"",BM694+(変化量!AU691-変化量!AT691))</f>
        <v/>
      </c>
      <c r="BO694" s="30" t="str">
        <f>IF(OR($D86="",$D86&lt;1),"",BN694+(変化量!AV691-変化量!AU691))</f>
        <v/>
      </c>
      <c r="BP694" s="30" t="str">
        <f>IF(OR($D86="",$D86&lt;1),"",BO694+(変化量!AW691-変化量!AV691))</f>
        <v/>
      </c>
      <c r="BQ694" s="30" t="str">
        <f>IF(OR($D86="",$D86&lt;1),"",BP694+(変化量!AX691-変化量!AW691))</f>
        <v/>
      </c>
      <c r="BR694" s="30" t="str">
        <f>IF(OR($D86="",$D86&lt;1),"",BQ694+(変化量!AY691-変化量!AX691))</f>
        <v/>
      </c>
      <c r="BS694" s="30" t="str">
        <f>IF(OR($D86="",$D86&lt;1),"",BR694+(変化量!AZ691-変化量!AY691))</f>
        <v/>
      </c>
      <c r="BT694" s="30" t="str">
        <f>IF(OR($D86="",$D86&lt;1),"",BS694+(変化量!BA691-変化量!AZ691))</f>
        <v/>
      </c>
      <c r="BU694" s="30" t="str">
        <f>IF(OR($D86="",$D86&lt;1),"",BT694+(変化量!BB691-変化量!BA691))</f>
        <v/>
      </c>
      <c r="BV694" s="30" t="str">
        <f>IF(OR($D86="",$D86&lt;1),"",BU694+(変化量!BC691-変化量!BB691))</f>
        <v/>
      </c>
      <c r="BW694" s="30" t="str">
        <f>IF(OR($D86="",$D86&lt;1),"",BV694+(変化量!BD691-変化量!BC691))</f>
        <v/>
      </c>
      <c r="BX694" s="30" t="str">
        <f>IF(OR($D86="",$D86&lt;1),"",BW694+(変化量!BE691-変化量!BD691))</f>
        <v/>
      </c>
      <c r="BY694" s="30" t="str">
        <f>IF(OR($D86="",$D86&lt;1),"",BX694+(変化量!BF691-変化量!BE691))</f>
        <v/>
      </c>
      <c r="BZ694" s="30" t="str">
        <f>IF(OR($D86="",$D86&lt;1),"",BY694+(変化量!BG691-変化量!BF691))</f>
        <v/>
      </c>
      <c r="CA694" s="30" t="str">
        <f>IF(OR($D86="",$D86&lt;1),"",BZ694+(変化量!BH691-変化量!BG691))</f>
        <v/>
      </c>
      <c r="CB694" s="30" t="str">
        <f>IF(OR($D86="",$D86&lt;1),"",CA694+(変化量!BI691-変化量!BH691))</f>
        <v/>
      </c>
      <c r="CC694" s="30" t="str">
        <f>IF(OR($D86="",$D86&lt;1),"",CB694+(変化量!BJ691-変化量!BI691))</f>
        <v/>
      </c>
      <c r="CD694" s="30" t="str">
        <f>IF(OR($D86="",$D86&lt;1),"",CC694+(変化量!BK691-変化量!BJ691))</f>
        <v/>
      </c>
      <c r="CE694" s="30" t="str">
        <f>IF(OR($D86="",$D86&lt;1),"",CD694+(変化量!BL691-変化量!BK691))</f>
        <v/>
      </c>
      <c r="CF694" s="30" t="str">
        <f>IF(OR($D86="",$D86&lt;1),"",CE694+(変化量!BM691-変化量!BL691))</f>
        <v/>
      </c>
      <c r="CG694" s="30" t="str">
        <f>IF(OR($D86="",$D86&lt;1),"",CF694+(変化量!BN691-変化量!BM691))</f>
        <v/>
      </c>
      <c r="CH694" s="30" t="str">
        <f>IF(OR($D86="",$D86&lt;1),"",CG694+(変化量!BO691-変化量!BN691))</f>
        <v/>
      </c>
      <c r="CI694" s="30" t="str">
        <f>IF(OR($D86="",$D86&lt;1),"",CH694+(変化量!BP691-変化量!BO691))</f>
        <v/>
      </c>
      <c r="CJ694" s="30" t="str">
        <f>IF(OR($D86="",$D86&lt;1),"",CI694+(変化量!BQ691-変化量!BP691))</f>
        <v/>
      </c>
      <c r="CK694" s="30" t="str">
        <f>IF(OR($D86="",$D86&lt;1),"",CJ694+(変化量!BR691-変化量!BQ691))</f>
        <v/>
      </c>
      <c r="CL694" s="30" t="str">
        <f>IF(OR($D86="",$D86&lt;1),"",CK694+(変化量!BS691-変化量!BR691))</f>
        <v/>
      </c>
      <c r="CM694" s="30" t="str">
        <f>IF(OR($D86="",$D86&lt;1),"",CL694+(変化量!BT691-変化量!BS691))</f>
        <v/>
      </c>
      <c r="CN694" s="30" t="str">
        <f>IF(OR($D86="",$D86&lt;1),"",CM694+(変化量!BU691-変化量!BT691))</f>
        <v/>
      </c>
      <c r="CO694" s="30" t="str">
        <f>IF(OR($D86="",$D86&lt;1),"",CN694+(変化量!BV691-変化量!BU691))</f>
        <v/>
      </c>
      <c r="CP694" s="30" t="str">
        <f>IF(OR($D86="",$D86&lt;1),"",CO694+(変化量!BW691-変化量!BV691))</f>
        <v/>
      </c>
      <c r="CQ694" s="30" t="str">
        <f>IF(OR($D86="",$D86&lt;1),"",CP694+(変化量!BX691-変化量!BW691))</f>
        <v/>
      </c>
      <c r="CR694" s="30" t="str">
        <f>IF(OR($D86="",$D86&lt;1),"",CQ694+(変化量!BY691-変化量!BX691))</f>
        <v/>
      </c>
    </row>
    <row r="695" spans="1:96" x14ac:dyDescent="0.15">
      <c r="A695" s="30">
        <f>入力シート!B81</f>
        <v>70</v>
      </c>
      <c r="AE695" s="30" t="str">
        <f>IF(OR($D87="",$D87&lt;1),"",変化量!$L692+変化量!J692)</f>
        <v/>
      </c>
      <c r="AF695" s="30" t="str">
        <f>IF(OR($D87="",$D87&lt;1),"",AE695+(変化量!M692-変化量!L692))</f>
        <v/>
      </c>
      <c r="AG695" s="30" t="str">
        <f>IF(OR($D87="",$D87&lt;1),"",AF695+(変化量!N692-変化量!M692))</f>
        <v/>
      </c>
      <c r="AH695" s="30" t="str">
        <f>IF(OR($D87="",$D87&lt;1),"",AG695+(変化量!O692-変化量!N692))</f>
        <v/>
      </c>
      <c r="AI695" s="30" t="str">
        <f>IF(OR($D87="",$D87&lt;1),"",AH695+(変化量!P692-変化量!O692))</f>
        <v/>
      </c>
      <c r="AJ695" s="30" t="str">
        <f>IF(OR($D87="",$D87&lt;1),"",AI695+(変化量!Q692-変化量!P692))</f>
        <v/>
      </c>
      <c r="AK695" s="30" t="str">
        <f>IF(OR($D87="",$D87&lt;1),"",AJ695+(変化量!R692-変化量!Q692))</f>
        <v/>
      </c>
      <c r="AL695" s="30" t="str">
        <f>IF(OR($D87="",$D87&lt;1),"",AK695+(変化量!S692-変化量!R692))</f>
        <v/>
      </c>
      <c r="AM695" s="30" t="str">
        <f>IF(OR($D87="",$D87&lt;1),"",AL695+(変化量!T692-変化量!S692))</f>
        <v/>
      </c>
      <c r="AN695" s="30" t="str">
        <f>IF(OR($D87="",$D87&lt;1),"",AM695+(変化量!U692-変化量!T692))</f>
        <v/>
      </c>
      <c r="AO695" s="30" t="str">
        <f>IF(OR($D87="",$D87&lt;1),"",AN695+(変化量!V692-変化量!U692))</f>
        <v/>
      </c>
      <c r="AP695" s="30" t="str">
        <f>IF(OR($D87="",$D87&lt;1),"",AO695+(変化量!W692-変化量!V692))</f>
        <v/>
      </c>
      <c r="AQ695" s="30" t="str">
        <f>IF(OR($D87="",$D87&lt;1),"",AP695+(変化量!X692-変化量!W692))</f>
        <v/>
      </c>
      <c r="AR695" s="30" t="str">
        <f>IF(OR($D87="",$D87&lt;1),"",AQ695+(変化量!Y692-変化量!X692))</f>
        <v/>
      </c>
      <c r="AS695" s="30" t="str">
        <f>IF(OR($D87="",$D87&lt;1),"",AR695+(変化量!Z692-変化量!Y692))</f>
        <v/>
      </c>
      <c r="AT695" s="30" t="str">
        <f>IF(OR($D87="",$D87&lt;1),"",AS695+(変化量!AA692-変化量!Z692))</f>
        <v/>
      </c>
      <c r="AU695" s="30" t="str">
        <f>IF(OR($D87="",$D87&lt;1),"",AT695+(変化量!AB692-変化量!AA692))</f>
        <v/>
      </c>
      <c r="AV695" s="30" t="str">
        <f>IF(OR($D87="",$D87&lt;1),"",AU695+(変化量!AC692-変化量!AB692))</f>
        <v/>
      </c>
      <c r="AW695" s="30" t="str">
        <f>IF(OR($D87="",$D87&lt;1),"",AV695+(変化量!AD692-変化量!AC692))</f>
        <v/>
      </c>
      <c r="AX695" s="30" t="str">
        <f>IF(OR($D87="",$D87&lt;1),"",AW695+(変化量!AE692-変化量!AD692))</f>
        <v/>
      </c>
      <c r="AY695" s="30" t="str">
        <f>IF(OR($D87="",$D87&lt;1),"",AX695+(変化量!AF692-変化量!AE692))</f>
        <v/>
      </c>
      <c r="AZ695" s="30" t="str">
        <f>IF(OR($D87="",$D87&lt;1),"",AY695+(変化量!AG692-変化量!AF692))</f>
        <v/>
      </c>
      <c r="BA695" s="30" t="str">
        <f>IF(OR($D87="",$D87&lt;1),"",AZ695+(変化量!AH692-変化量!AG692))</f>
        <v/>
      </c>
      <c r="BB695" s="30" t="str">
        <f>IF(OR($D87="",$D87&lt;1),"",BA695+(変化量!AI692-変化量!AH692))</f>
        <v/>
      </c>
      <c r="BC695" s="30" t="str">
        <f>IF(OR($D87="",$D87&lt;1),"",BB695+(変化量!AJ692-変化量!AI692))</f>
        <v/>
      </c>
      <c r="BD695" s="30" t="str">
        <f>IF(OR($D87="",$D87&lt;1),"",BC695+(変化量!AK692-変化量!AJ692))</f>
        <v/>
      </c>
      <c r="BE695" s="30" t="str">
        <f>IF(OR($D87="",$D87&lt;1),"",BD695+(変化量!AL692-変化量!AK692))</f>
        <v/>
      </c>
      <c r="BF695" s="30" t="str">
        <f>IF(OR($D87="",$D87&lt;1),"",BE695+(変化量!AM692-変化量!AL692))</f>
        <v/>
      </c>
      <c r="BG695" s="30" t="str">
        <f>IF(OR($D87="",$D87&lt;1),"",BF695+(変化量!AN692-変化量!AM692))</f>
        <v/>
      </c>
      <c r="BH695" s="30" t="str">
        <f>IF(OR($D87="",$D87&lt;1),"",BG695+(変化量!AO692-変化量!AN692))</f>
        <v/>
      </c>
      <c r="BI695" s="30" t="str">
        <f>IF(OR($D87="",$D87&lt;1),"",BH695+(変化量!AP692-変化量!AO692))</f>
        <v/>
      </c>
      <c r="BJ695" s="30" t="str">
        <f>IF(OR($D87="",$D87&lt;1),"",BI695+(変化量!AQ692-変化量!AP692))</f>
        <v/>
      </c>
      <c r="BK695" s="30" t="str">
        <f>IF(OR($D87="",$D87&lt;1),"",BJ695+(変化量!AR692-変化量!AQ692))</f>
        <v/>
      </c>
      <c r="BL695" s="30" t="str">
        <f>IF(OR($D87="",$D87&lt;1),"",BK695+(変化量!AS692-変化量!AR692))</f>
        <v/>
      </c>
      <c r="BM695" s="30" t="str">
        <f>IF(OR($D87="",$D87&lt;1),"",BL695+(変化量!AT692-変化量!AS692))</f>
        <v/>
      </c>
      <c r="BN695" s="30" t="str">
        <f>IF(OR($D87="",$D87&lt;1),"",BM695+(変化量!AU692-変化量!AT692))</f>
        <v/>
      </c>
      <c r="BO695" s="30" t="str">
        <f>IF(OR($D87="",$D87&lt;1),"",BN695+(変化量!AV692-変化量!AU692))</f>
        <v/>
      </c>
      <c r="BP695" s="30" t="str">
        <f>IF(OR($D87="",$D87&lt;1),"",BO695+(変化量!AW692-変化量!AV692))</f>
        <v/>
      </c>
      <c r="BQ695" s="30" t="str">
        <f>IF(OR($D87="",$D87&lt;1),"",BP695+(変化量!AX692-変化量!AW692))</f>
        <v/>
      </c>
      <c r="BR695" s="30" t="str">
        <f>IF(OR($D87="",$D87&lt;1),"",BQ695+(変化量!AY692-変化量!AX692))</f>
        <v/>
      </c>
      <c r="BS695" s="30" t="str">
        <f>IF(OR($D87="",$D87&lt;1),"",BR695+(変化量!AZ692-変化量!AY692))</f>
        <v/>
      </c>
      <c r="BT695" s="30" t="str">
        <f>IF(OR($D87="",$D87&lt;1),"",BS695+(変化量!BA692-変化量!AZ692))</f>
        <v/>
      </c>
      <c r="BU695" s="30" t="str">
        <f>IF(OR($D87="",$D87&lt;1),"",BT695+(変化量!BB692-変化量!BA692))</f>
        <v/>
      </c>
      <c r="BV695" s="30" t="str">
        <f>IF(OR($D87="",$D87&lt;1),"",BU695+(変化量!BC692-変化量!BB692))</f>
        <v/>
      </c>
      <c r="BW695" s="30" t="str">
        <f>IF(OR($D87="",$D87&lt;1),"",BV695+(変化量!BD692-変化量!BC692))</f>
        <v/>
      </c>
      <c r="BX695" s="30" t="str">
        <f>IF(OR($D87="",$D87&lt;1),"",BW695+(変化量!BE692-変化量!BD692))</f>
        <v/>
      </c>
      <c r="BY695" s="30" t="str">
        <f>IF(OR($D87="",$D87&lt;1),"",BX695+(変化量!BF692-変化量!BE692))</f>
        <v/>
      </c>
      <c r="BZ695" s="30" t="str">
        <f>IF(OR($D87="",$D87&lt;1),"",BY695+(変化量!BG692-変化量!BF692))</f>
        <v/>
      </c>
      <c r="CA695" s="30" t="str">
        <f>IF(OR($D87="",$D87&lt;1),"",BZ695+(変化量!BH692-変化量!BG692))</f>
        <v/>
      </c>
      <c r="CB695" s="30" t="str">
        <f>IF(OR($D87="",$D87&lt;1),"",CA695+(変化量!BI692-変化量!BH692))</f>
        <v/>
      </c>
      <c r="CC695" s="30" t="str">
        <f>IF(OR($D87="",$D87&lt;1),"",CB695+(変化量!BJ692-変化量!BI692))</f>
        <v/>
      </c>
      <c r="CD695" s="30" t="str">
        <f>IF(OR($D87="",$D87&lt;1),"",CC695+(変化量!BK692-変化量!BJ692))</f>
        <v/>
      </c>
      <c r="CE695" s="30" t="str">
        <f>IF(OR($D87="",$D87&lt;1),"",CD695+(変化量!BL692-変化量!BK692))</f>
        <v/>
      </c>
      <c r="CF695" s="30" t="str">
        <f>IF(OR($D87="",$D87&lt;1),"",CE695+(変化量!BM692-変化量!BL692))</f>
        <v/>
      </c>
      <c r="CG695" s="30" t="str">
        <f>IF(OR($D87="",$D87&lt;1),"",CF695+(変化量!BN692-変化量!BM692))</f>
        <v/>
      </c>
      <c r="CH695" s="30" t="str">
        <f>IF(OR($D87="",$D87&lt;1),"",CG695+(変化量!BO692-変化量!BN692))</f>
        <v/>
      </c>
      <c r="CI695" s="30" t="str">
        <f>IF(OR($D87="",$D87&lt;1),"",CH695+(変化量!BP692-変化量!BO692))</f>
        <v/>
      </c>
      <c r="CJ695" s="30" t="str">
        <f>IF(OR($D87="",$D87&lt;1),"",CI695+(変化量!BQ692-変化量!BP692))</f>
        <v/>
      </c>
      <c r="CK695" s="30" t="str">
        <f>IF(OR($D87="",$D87&lt;1),"",CJ695+(変化量!BR692-変化量!BQ692))</f>
        <v/>
      </c>
      <c r="CL695" s="30" t="str">
        <f>IF(OR($D87="",$D87&lt;1),"",CK695+(変化量!BS692-変化量!BR692))</f>
        <v/>
      </c>
      <c r="CM695" s="30" t="str">
        <f>IF(OR($D87="",$D87&lt;1),"",CL695+(変化量!BT692-変化量!BS692))</f>
        <v/>
      </c>
      <c r="CN695" s="30" t="str">
        <f>IF(OR($D87="",$D87&lt;1),"",CM695+(変化量!BU692-変化量!BT692))</f>
        <v/>
      </c>
      <c r="CO695" s="30" t="str">
        <f>IF(OR($D87="",$D87&lt;1),"",CN695+(変化量!BV692-変化量!BU692))</f>
        <v/>
      </c>
      <c r="CP695" s="30" t="str">
        <f>IF(OR($D87="",$D87&lt;1),"",CO695+(変化量!BW692-変化量!BV692))</f>
        <v/>
      </c>
      <c r="CQ695" s="30" t="str">
        <f>IF(OR($D87="",$D87&lt;1),"",CP695+(変化量!BX692-変化量!BW692))</f>
        <v/>
      </c>
      <c r="CR695" s="30" t="str">
        <f>IF(OR($D87="",$D87&lt;1),"",CQ695+(変化量!BY692-変化量!BX692))</f>
        <v/>
      </c>
    </row>
    <row r="696" spans="1:96" x14ac:dyDescent="0.15">
      <c r="A696" s="30">
        <f>入力シート!B82</f>
        <v>71</v>
      </c>
      <c r="AE696" s="30" t="str">
        <f>IF(OR($D88="",$D88&lt;1),"",変化量!$L693+変化量!J693)</f>
        <v/>
      </c>
      <c r="AF696" s="30" t="str">
        <f>IF(OR($D88="",$D88&lt;1),"",AE696+(変化量!M693-変化量!L693))</f>
        <v/>
      </c>
      <c r="AG696" s="30" t="str">
        <f>IF(OR($D88="",$D88&lt;1),"",AF696+(変化量!N693-変化量!M693))</f>
        <v/>
      </c>
      <c r="AH696" s="30" t="str">
        <f>IF(OR($D88="",$D88&lt;1),"",AG696+(変化量!O693-変化量!N693))</f>
        <v/>
      </c>
      <c r="AI696" s="30" t="str">
        <f>IF(OR($D88="",$D88&lt;1),"",AH696+(変化量!P693-変化量!O693))</f>
        <v/>
      </c>
      <c r="AJ696" s="30" t="str">
        <f>IF(OR($D88="",$D88&lt;1),"",AI696+(変化量!Q693-変化量!P693))</f>
        <v/>
      </c>
      <c r="AK696" s="30" t="str">
        <f>IF(OR($D88="",$D88&lt;1),"",AJ696+(変化量!R693-変化量!Q693))</f>
        <v/>
      </c>
      <c r="AL696" s="30" t="str">
        <f>IF(OR($D88="",$D88&lt;1),"",AK696+(変化量!S693-変化量!R693))</f>
        <v/>
      </c>
      <c r="AM696" s="30" t="str">
        <f>IF(OR($D88="",$D88&lt;1),"",AL696+(変化量!T693-変化量!S693))</f>
        <v/>
      </c>
      <c r="AN696" s="30" t="str">
        <f>IF(OR($D88="",$D88&lt;1),"",AM696+(変化量!U693-変化量!T693))</f>
        <v/>
      </c>
      <c r="AO696" s="30" t="str">
        <f>IF(OR($D88="",$D88&lt;1),"",AN696+(変化量!V693-変化量!U693))</f>
        <v/>
      </c>
      <c r="AP696" s="30" t="str">
        <f>IF(OR($D88="",$D88&lt;1),"",AO696+(変化量!W693-変化量!V693))</f>
        <v/>
      </c>
      <c r="AQ696" s="30" t="str">
        <f>IF(OR($D88="",$D88&lt;1),"",AP696+(変化量!X693-変化量!W693))</f>
        <v/>
      </c>
      <c r="AR696" s="30" t="str">
        <f>IF(OR($D88="",$D88&lt;1),"",AQ696+(変化量!Y693-変化量!X693))</f>
        <v/>
      </c>
      <c r="AS696" s="30" t="str">
        <f>IF(OR($D88="",$D88&lt;1),"",AR696+(変化量!Z693-変化量!Y693))</f>
        <v/>
      </c>
      <c r="AT696" s="30" t="str">
        <f>IF(OR($D88="",$D88&lt;1),"",AS696+(変化量!AA693-変化量!Z693))</f>
        <v/>
      </c>
      <c r="AU696" s="30" t="str">
        <f>IF(OR($D88="",$D88&lt;1),"",AT696+(変化量!AB693-変化量!AA693))</f>
        <v/>
      </c>
      <c r="AV696" s="30" t="str">
        <f>IF(OR($D88="",$D88&lt;1),"",AU696+(変化量!AC693-変化量!AB693))</f>
        <v/>
      </c>
      <c r="AW696" s="30" t="str">
        <f>IF(OR($D88="",$D88&lt;1),"",AV696+(変化量!AD693-変化量!AC693))</f>
        <v/>
      </c>
      <c r="AX696" s="30" t="str">
        <f>IF(OR($D88="",$D88&lt;1),"",AW696+(変化量!AE693-変化量!AD693))</f>
        <v/>
      </c>
      <c r="AY696" s="30" t="str">
        <f>IF(OR($D88="",$D88&lt;1),"",AX696+(変化量!AF693-変化量!AE693))</f>
        <v/>
      </c>
      <c r="AZ696" s="30" t="str">
        <f>IF(OR($D88="",$D88&lt;1),"",AY696+(変化量!AG693-変化量!AF693))</f>
        <v/>
      </c>
      <c r="BA696" s="30" t="str">
        <f>IF(OR($D88="",$D88&lt;1),"",AZ696+(変化量!AH693-変化量!AG693))</f>
        <v/>
      </c>
      <c r="BB696" s="30" t="str">
        <f>IF(OR($D88="",$D88&lt;1),"",BA696+(変化量!AI693-変化量!AH693))</f>
        <v/>
      </c>
      <c r="BC696" s="30" t="str">
        <f>IF(OR($D88="",$D88&lt;1),"",BB696+(変化量!AJ693-変化量!AI693))</f>
        <v/>
      </c>
      <c r="BD696" s="30" t="str">
        <f>IF(OR($D88="",$D88&lt;1),"",BC696+(変化量!AK693-変化量!AJ693))</f>
        <v/>
      </c>
      <c r="BE696" s="30" t="str">
        <f>IF(OR($D88="",$D88&lt;1),"",BD696+(変化量!AL693-変化量!AK693))</f>
        <v/>
      </c>
      <c r="BF696" s="30" t="str">
        <f>IF(OR($D88="",$D88&lt;1),"",BE696+(変化量!AM693-変化量!AL693))</f>
        <v/>
      </c>
      <c r="BG696" s="30" t="str">
        <f>IF(OR($D88="",$D88&lt;1),"",BF696+(変化量!AN693-変化量!AM693))</f>
        <v/>
      </c>
      <c r="BH696" s="30" t="str">
        <f>IF(OR($D88="",$D88&lt;1),"",BG696+(変化量!AO693-変化量!AN693))</f>
        <v/>
      </c>
      <c r="BI696" s="30" t="str">
        <f>IF(OR($D88="",$D88&lt;1),"",BH696+(変化量!AP693-変化量!AO693))</f>
        <v/>
      </c>
      <c r="BJ696" s="30" t="str">
        <f>IF(OR($D88="",$D88&lt;1),"",BI696+(変化量!AQ693-変化量!AP693))</f>
        <v/>
      </c>
      <c r="BK696" s="30" t="str">
        <f>IF(OR($D88="",$D88&lt;1),"",BJ696+(変化量!AR693-変化量!AQ693))</f>
        <v/>
      </c>
      <c r="BL696" s="30" t="str">
        <f>IF(OR($D88="",$D88&lt;1),"",BK696+(変化量!AS693-変化量!AR693))</f>
        <v/>
      </c>
      <c r="BM696" s="30" t="str">
        <f>IF(OR($D88="",$D88&lt;1),"",BL696+(変化量!AT693-変化量!AS693))</f>
        <v/>
      </c>
      <c r="BN696" s="30" t="str">
        <f>IF(OR($D88="",$D88&lt;1),"",BM696+(変化量!AU693-変化量!AT693))</f>
        <v/>
      </c>
      <c r="BO696" s="30" t="str">
        <f>IF(OR($D88="",$D88&lt;1),"",BN696+(変化量!AV693-変化量!AU693))</f>
        <v/>
      </c>
      <c r="BP696" s="30" t="str">
        <f>IF(OR($D88="",$D88&lt;1),"",BO696+(変化量!AW693-変化量!AV693))</f>
        <v/>
      </c>
      <c r="BQ696" s="30" t="str">
        <f>IF(OR($D88="",$D88&lt;1),"",BP696+(変化量!AX693-変化量!AW693))</f>
        <v/>
      </c>
      <c r="BR696" s="30" t="str">
        <f>IF(OR($D88="",$D88&lt;1),"",BQ696+(変化量!AY693-変化量!AX693))</f>
        <v/>
      </c>
      <c r="BS696" s="30" t="str">
        <f>IF(OR($D88="",$D88&lt;1),"",BR696+(変化量!AZ693-変化量!AY693))</f>
        <v/>
      </c>
      <c r="BT696" s="30" t="str">
        <f>IF(OR($D88="",$D88&lt;1),"",BS696+(変化量!BA693-変化量!AZ693))</f>
        <v/>
      </c>
      <c r="BU696" s="30" t="str">
        <f>IF(OR($D88="",$D88&lt;1),"",BT696+(変化量!BB693-変化量!BA693))</f>
        <v/>
      </c>
      <c r="BV696" s="30" t="str">
        <f>IF(OR($D88="",$D88&lt;1),"",BU696+(変化量!BC693-変化量!BB693))</f>
        <v/>
      </c>
      <c r="BW696" s="30" t="str">
        <f>IF(OR($D88="",$D88&lt;1),"",BV696+(変化量!BD693-変化量!BC693))</f>
        <v/>
      </c>
      <c r="BX696" s="30" t="str">
        <f>IF(OR($D88="",$D88&lt;1),"",BW696+(変化量!BE693-変化量!BD693))</f>
        <v/>
      </c>
      <c r="BY696" s="30" t="str">
        <f>IF(OR($D88="",$D88&lt;1),"",BX696+(変化量!BF693-変化量!BE693))</f>
        <v/>
      </c>
      <c r="BZ696" s="30" t="str">
        <f>IF(OR($D88="",$D88&lt;1),"",BY696+(変化量!BG693-変化量!BF693))</f>
        <v/>
      </c>
      <c r="CA696" s="30" t="str">
        <f>IF(OR($D88="",$D88&lt;1),"",BZ696+(変化量!BH693-変化量!BG693))</f>
        <v/>
      </c>
      <c r="CB696" s="30" t="str">
        <f>IF(OR($D88="",$D88&lt;1),"",CA696+(変化量!BI693-変化量!BH693))</f>
        <v/>
      </c>
      <c r="CC696" s="30" t="str">
        <f>IF(OR($D88="",$D88&lt;1),"",CB696+(変化量!BJ693-変化量!BI693))</f>
        <v/>
      </c>
      <c r="CD696" s="30" t="str">
        <f>IF(OR($D88="",$D88&lt;1),"",CC696+(変化量!BK693-変化量!BJ693))</f>
        <v/>
      </c>
      <c r="CE696" s="30" t="str">
        <f>IF(OR($D88="",$D88&lt;1),"",CD696+(変化量!BL693-変化量!BK693))</f>
        <v/>
      </c>
      <c r="CF696" s="30" t="str">
        <f>IF(OR($D88="",$D88&lt;1),"",CE696+(変化量!BM693-変化量!BL693))</f>
        <v/>
      </c>
      <c r="CG696" s="30" t="str">
        <f>IF(OR($D88="",$D88&lt;1),"",CF696+(変化量!BN693-変化量!BM693))</f>
        <v/>
      </c>
      <c r="CH696" s="30" t="str">
        <f>IF(OR($D88="",$D88&lt;1),"",CG696+(変化量!BO693-変化量!BN693))</f>
        <v/>
      </c>
      <c r="CI696" s="30" t="str">
        <f>IF(OR($D88="",$D88&lt;1),"",CH696+(変化量!BP693-変化量!BO693))</f>
        <v/>
      </c>
      <c r="CJ696" s="30" t="str">
        <f>IF(OR($D88="",$D88&lt;1),"",CI696+(変化量!BQ693-変化量!BP693))</f>
        <v/>
      </c>
      <c r="CK696" s="30" t="str">
        <f>IF(OR($D88="",$D88&lt;1),"",CJ696+(変化量!BR693-変化量!BQ693))</f>
        <v/>
      </c>
      <c r="CL696" s="30" t="str">
        <f>IF(OR($D88="",$D88&lt;1),"",CK696+(変化量!BS693-変化量!BR693))</f>
        <v/>
      </c>
      <c r="CM696" s="30" t="str">
        <f>IF(OR($D88="",$D88&lt;1),"",CL696+(変化量!BT693-変化量!BS693))</f>
        <v/>
      </c>
      <c r="CN696" s="30" t="str">
        <f>IF(OR($D88="",$D88&lt;1),"",CM696+(変化量!BU693-変化量!BT693))</f>
        <v/>
      </c>
      <c r="CO696" s="30" t="str">
        <f>IF(OR($D88="",$D88&lt;1),"",CN696+(変化量!BV693-変化量!BU693))</f>
        <v/>
      </c>
      <c r="CP696" s="30" t="str">
        <f>IF(OR($D88="",$D88&lt;1),"",CO696+(変化量!BW693-変化量!BV693))</f>
        <v/>
      </c>
      <c r="CQ696" s="30" t="str">
        <f>IF(OR($D88="",$D88&lt;1),"",CP696+(変化量!BX693-変化量!BW693))</f>
        <v/>
      </c>
      <c r="CR696" s="30" t="str">
        <f>IF(OR($D88="",$D88&lt;1),"",CQ696+(変化量!BY693-変化量!BX693))</f>
        <v/>
      </c>
    </row>
    <row r="697" spans="1:96" x14ac:dyDescent="0.15">
      <c r="A697" s="30">
        <f>入力シート!B83</f>
        <v>72</v>
      </c>
      <c r="AE697" s="30" t="str">
        <f>IF(OR($D89="",$D89&lt;1),"",変化量!$L694+変化量!J694)</f>
        <v/>
      </c>
      <c r="AF697" s="30" t="str">
        <f>IF(OR($D89="",$D89&lt;1),"",AE697+(変化量!M694-変化量!L694))</f>
        <v/>
      </c>
      <c r="AG697" s="30" t="str">
        <f>IF(OR($D89="",$D89&lt;1),"",AF697+(変化量!N694-変化量!M694))</f>
        <v/>
      </c>
      <c r="AH697" s="30" t="str">
        <f>IF(OR($D89="",$D89&lt;1),"",AG697+(変化量!O694-変化量!N694))</f>
        <v/>
      </c>
      <c r="AI697" s="30" t="str">
        <f>IF(OR($D89="",$D89&lt;1),"",AH697+(変化量!P694-変化量!O694))</f>
        <v/>
      </c>
      <c r="AJ697" s="30" t="str">
        <f>IF(OR($D89="",$D89&lt;1),"",AI697+(変化量!Q694-変化量!P694))</f>
        <v/>
      </c>
      <c r="AK697" s="30" t="str">
        <f>IF(OR($D89="",$D89&lt;1),"",AJ697+(変化量!R694-変化量!Q694))</f>
        <v/>
      </c>
      <c r="AL697" s="30" t="str">
        <f>IF(OR($D89="",$D89&lt;1),"",AK697+(変化量!S694-変化量!R694))</f>
        <v/>
      </c>
      <c r="AM697" s="30" t="str">
        <f>IF(OR($D89="",$D89&lt;1),"",AL697+(変化量!T694-変化量!S694))</f>
        <v/>
      </c>
      <c r="AN697" s="30" t="str">
        <f>IF(OR($D89="",$D89&lt;1),"",AM697+(変化量!U694-変化量!T694))</f>
        <v/>
      </c>
      <c r="AO697" s="30" t="str">
        <f>IF(OR($D89="",$D89&lt;1),"",AN697+(変化量!V694-変化量!U694))</f>
        <v/>
      </c>
      <c r="AP697" s="30" t="str">
        <f>IF(OR($D89="",$D89&lt;1),"",AO697+(変化量!W694-変化量!V694))</f>
        <v/>
      </c>
      <c r="AQ697" s="30" t="str">
        <f>IF(OR($D89="",$D89&lt;1),"",AP697+(変化量!X694-変化量!W694))</f>
        <v/>
      </c>
      <c r="AR697" s="30" t="str">
        <f>IF(OR($D89="",$D89&lt;1),"",AQ697+(変化量!Y694-変化量!X694))</f>
        <v/>
      </c>
      <c r="AS697" s="30" t="str">
        <f>IF(OR($D89="",$D89&lt;1),"",AR697+(変化量!Z694-変化量!Y694))</f>
        <v/>
      </c>
      <c r="AT697" s="30" t="str">
        <f>IF(OR($D89="",$D89&lt;1),"",AS697+(変化量!AA694-変化量!Z694))</f>
        <v/>
      </c>
      <c r="AU697" s="30" t="str">
        <f>IF(OR($D89="",$D89&lt;1),"",AT697+(変化量!AB694-変化量!AA694))</f>
        <v/>
      </c>
      <c r="AV697" s="30" t="str">
        <f>IF(OR($D89="",$D89&lt;1),"",AU697+(変化量!AC694-変化量!AB694))</f>
        <v/>
      </c>
      <c r="AW697" s="30" t="str">
        <f>IF(OR($D89="",$D89&lt;1),"",AV697+(変化量!AD694-変化量!AC694))</f>
        <v/>
      </c>
      <c r="AX697" s="30" t="str">
        <f>IF(OR($D89="",$D89&lt;1),"",AW697+(変化量!AE694-変化量!AD694))</f>
        <v/>
      </c>
      <c r="AY697" s="30" t="str">
        <f>IF(OR($D89="",$D89&lt;1),"",AX697+(変化量!AF694-変化量!AE694))</f>
        <v/>
      </c>
      <c r="AZ697" s="30" t="str">
        <f>IF(OR($D89="",$D89&lt;1),"",AY697+(変化量!AG694-変化量!AF694))</f>
        <v/>
      </c>
      <c r="BA697" s="30" t="str">
        <f>IF(OR($D89="",$D89&lt;1),"",AZ697+(変化量!AH694-変化量!AG694))</f>
        <v/>
      </c>
      <c r="BB697" s="30" t="str">
        <f>IF(OR($D89="",$D89&lt;1),"",BA697+(変化量!AI694-変化量!AH694))</f>
        <v/>
      </c>
      <c r="BC697" s="30" t="str">
        <f>IF(OR($D89="",$D89&lt;1),"",BB697+(変化量!AJ694-変化量!AI694))</f>
        <v/>
      </c>
      <c r="BD697" s="30" t="str">
        <f>IF(OR($D89="",$D89&lt;1),"",BC697+(変化量!AK694-変化量!AJ694))</f>
        <v/>
      </c>
      <c r="BE697" s="30" t="str">
        <f>IF(OR($D89="",$D89&lt;1),"",BD697+(変化量!AL694-変化量!AK694))</f>
        <v/>
      </c>
      <c r="BF697" s="30" t="str">
        <f>IF(OR($D89="",$D89&lt;1),"",BE697+(変化量!AM694-変化量!AL694))</f>
        <v/>
      </c>
      <c r="BG697" s="30" t="str">
        <f>IF(OR($D89="",$D89&lt;1),"",BF697+(変化量!AN694-変化量!AM694))</f>
        <v/>
      </c>
      <c r="BH697" s="30" t="str">
        <f>IF(OR($D89="",$D89&lt;1),"",BG697+(変化量!AO694-変化量!AN694))</f>
        <v/>
      </c>
      <c r="BI697" s="30" t="str">
        <f>IF(OR($D89="",$D89&lt;1),"",BH697+(変化量!AP694-変化量!AO694))</f>
        <v/>
      </c>
      <c r="BJ697" s="30" t="str">
        <f>IF(OR($D89="",$D89&lt;1),"",BI697+(変化量!AQ694-変化量!AP694))</f>
        <v/>
      </c>
      <c r="BK697" s="30" t="str">
        <f>IF(OR($D89="",$D89&lt;1),"",BJ697+(変化量!AR694-変化量!AQ694))</f>
        <v/>
      </c>
      <c r="BL697" s="30" t="str">
        <f>IF(OR($D89="",$D89&lt;1),"",BK697+(変化量!AS694-変化量!AR694))</f>
        <v/>
      </c>
      <c r="BM697" s="30" t="str">
        <f>IF(OR($D89="",$D89&lt;1),"",BL697+(変化量!AT694-変化量!AS694))</f>
        <v/>
      </c>
      <c r="BN697" s="30" t="str">
        <f>IF(OR($D89="",$D89&lt;1),"",BM697+(変化量!AU694-変化量!AT694))</f>
        <v/>
      </c>
      <c r="BO697" s="30" t="str">
        <f>IF(OR($D89="",$D89&lt;1),"",BN697+(変化量!AV694-変化量!AU694))</f>
        <v/>
      </c>
      <c r="BP697" s="30" t="str">
        <f>IF(OR($D89="",$D89&lt;1),"",BO697+(変化量!AW694-変化量!AV694))</f>
        <v/>
      </c>
      <c r="BQ697" s="30" t="str">
        <f>IF(OR($D89="",$D89&lt;1),"",BP697+(変化量!AX694-変化量!AW694))</f>
        <v/>
      </c>
      <c r="BR697" s="30" t="str">
        <f>IF(OR($D89="",$D89&lt;1),"",BQ697+(変化量!AY694-変化量!AX694))</f>
        <v/>
      </c>
      <c r="BS697" s="30" t="str">
        <f>IF(OR($D89="",$D89&lt;1),"",BR697+(変化量!AZ694-変化量!AY694))</f>
        <v/>
      </c>
      <c r="BT697" s="30" t="str">
        <f>IF(OR($D89="",$D89&lt;1),"",BS697+(変化量!BA694-変化量!AZ694))</f>
        <v/>
      </c>
      <c r="BU697" s="30" t="str">
        <f>IF(OR($D89="",$D89&lt;1),"",BT697+(変化量!BB694-変化量!BA694))</f>
        <v/>
      </c>
      <c r="BV697" s="30" t="str">
        <f>IF(OR($D89="",$D89&lt;1),"",BU697+(変化量!BC694-変化量!BB694))</f>
        <v/>
      </c>
      <c r="BW697" s="30" t="str">
        <f>IF(OR($D89="",$D89&lt;1),"",BV697+(変化量!BD694-変化量!BC694))</f>
        <v/>
      </c>
      <c r="BX697" s="30" t="str">
        <f>IF(OR($D89="",$D89&lt;1),"",BW697+(変化量!BE694-変化量!BD694))</f>
        <v/>
      </c>
      <c r="BY697" s="30" t="str">
        <f>IF(OR($D89="",$D89&lt;1),"",BX697+(変化量!BF694-変化量!BE694))</f>
        <v/>
      </c>
      <c r="BZ697" s="30" t="str">
        <f>IF(OR($D89="",$D89&lt;1),"",BY697+(変化量!BG694-変化量!BF694))</f>
        <v/>
      </c>
      <c r="CA697" s="30" t="str">
        <f>IF(OR($D89="",$D89&lt;1),"",BZ697+(変化量!BH694-変化量!BG694))</f>
        <v/>
      </c>
      <c r="CB697" s="30" t="str">
        <f>IF(OR($D89="",$D89&lt;1),"",CA697+(変化量!BI694-変化量!BH694))</f>
        <v/>
      </c>
      <c r="CC697" s="30" t="str">
        <f>IF(OR($D89="",$D89&lt;1),"",CB697+(変化量!BJ694-変化量!BI694))</f>
        <v/>
      </c>
      <c r="CD697" s="30" t="str">
        <f>IF(OR($D89="",$D89&lt;1),"",CC697+(変化量!BK694-変化量!BJ694))</f>
        <v/>
      </c>
      <c r="CE697" s="30" t="str">
        <f>IF(OR($D89="",$D89&lt;1),"",CD697+(変化量!BL694-変化量!BK694))</f>
        <v/>
      </c>
      <c r="CF697" s="30" t="str">
        <f>IF(OR($D89="",$D89&lt;1),"",CE697+(変化量!BM694-変化量!BL694))</f>
        <v/>
      </c>
      <c r="CG697" s="30" t="str">
        <f>IF(OR($D89="",$D89&lt;1),"",CF697+(変化量!BN694-変化量!BM694))</f>
        <v/>
      </c>
      <c r="CH697" s="30" t="str">
        <f>IF(OR($D89="",$D89&lt;1),"",CG697+(変化量!BO694-変化量!BN694))</f>
        <v/>
      </c>
      <c r="CI697" s="30" t="str">
        <f>IF(OR($D89="",$D89&lt;1),"",CH697+(変化量!BP694-変化量!BO694))</f>
        <v/>
      </c>
      <c r="CJ697" s="30" t="str">
        <f>IF(OR($D89="",$D89&lt;1),"",CI697+(変化量!BQ694-変化量!BP694))</f>
        <v/>
      </c>
      <c r="CK697" s="30" t="str">
        <f>IF(OR($D89="",$D89&lt;1),"",CJ697+(変化量!BR694-変化量!BQ694))</f>
        <v/>
      </c>
      <c r="CL697" s="30" t="str">
        <f>IF(OR($D89="",$D89&lt;1),"",CK697+(変化量!BS694-変化量!BR694))</f>
        <v/>
      </c>
      <c r="CM697" s="30" t="str">
        <f>IF(OR($D89="",$D89&lt;1),"",CL697+(変化量!BT694-変化量!BS694))</f>
        <v/>
      </c>
      <c r="CN697" s="30" t="str">
        <f>IF(OR($D89="",$D89&lt;1),"",CM697+(変化量!BU694-変化量!BT694))</f>
        <v/>
      </c>
      <c r="CO697" s="30" t="str">
        <f>IF(OR($D89="",$D89&lt;1),"",CN697+(変化量!BV694-変化量!BU694))</f>
        <v/>
      </c>
      <c r="CP697" s="30" t="str">
        <f>IF(OR($D89="",$D89&lt;1),"",CO697+(変化量!BW694-変化量!BV694))</f>
        <v/>
      </c>
      <c r="CQ697" s="30" t="str">
        <f>IF(OR($D89="",$D89&lt;1),"",CP697+(変化量!BX694-変化量!BW694))</f>
        <v/>
      </c>
      <c r="CR697" s="30" t="str">
        <f>IF(OR($D89="",$D89&lt;1),"",CQ697+(変化量!BY694-変化量!BX694))</f>
        <v/>
      </c>
    </row>
    <row r="698" spans="1:96" x14ac:dyDescent="0.15">
      <c r="A698" s="30">
        <f>入力シート!B84</f>
        <v>73</v>
      </c>
      <c r="AE698" s="30" t="str">
        <f>IF(OR($D90="",$D90&lt;1),"",変化量!$L695+変化量!J695)</f>
        <v/>
      </c>
      <c r="AF698" s="30" t="str">
        <f>IF(OR($D90="",$D90&lt;1),"",AE698+(変化量!M695-変化量!L695))</f>
        <v/>
      </c>
      <c r="AG698" s="30" t="str">
        <f>IF(OR($D90="",$D90&lt;1),"",AF698+(変化量!N695-変化量!M695))</f>
        <v/>
      </c>
      <c r="AH698" s="30" t="str">
        <f>IF(OR($D90="",$D90&lt;1),"",AG698+(変化量!O695-変化量!N695))</f>
        <v/>
      </c>
      <c r="AI698" s="30" t="str">
        <f>IF(OR($D90="",$D90&lt;1),"",AH698+(変化量!P695-変化量!O695))</f>
        <v/>
      </c>
      <c r="AJ698" s="30" t="str">
        <f>IF(OR($D90="",$D90&lt;1),"",AI698+(変化量!Q695-変化量!P695))</f>
        <v/>
      </c>
      <c r="AK698" s="30" t="str">
        <f>IF(OR($D90="",$D90&lt;1),"",AJ698+(変化量!R695-変化量!Q695))</f>
        <v/>
      </c>
      <c r="AL698" s="30" t="str">
        <f>IF(OR($D90="",$D90&lt;1),"",AK698+(変化量!S695-変化量!R695))</f>
        <v/>
      </c>
      <c r="AM698" s="30" t="str">
        <f>IF(OR($D90="",$D90&lt;1),"",AL698+(変化量!T695-変化量!S695))</f>
        <v/>
      </c>
      <c r="AN698" s="30" t="str">
        <f>IF(OR($D90="",$D90&lt;1),"",AM698+(変化量!U695-変化量!T695))</f>
        <v/>
      </c>
      <c r="AO698" s="30" t="str">
        <f>IF(OR($D90="",$D90&lt;1),"",AN698+(変化量!V695-変化量!U695))</f>
        <v/>
      </c>
      <c r="AP698" s="30" t="str">
        <f>IF(OR($D90="",$D90&lt;1),"",AO698+(変化量!W695-変化量!V695))</f>
        <v/>
      </c>
      <c r="AQ698" s="30" t="str">
        <f>IF(OR($D90="",$D90&lt;1),"",AP698+(変化量!X695-変化量!W695))</f>
        <v/>
      </c>
      <c r="AR698" s="30" t="str">
        <f>IF(OR($D90="",$D90&lt;1),"",AQ698+(変化量!Y695-変化量!X695))</f>
        <v/>
      </c>
      <c r="AS698" s="30" t="str">
        <f>IF(OR($D90="",$D90&lt;1),"",AR698+(変化量!Z695-変化量!Y695))</f>
        <v/>
      </c>
      <c r="AT698" s="30" t="str">
        <f>IF(OR($D90="",$D90&lt;1),"",AS698+(変化量!AA695-変化量!Z695))</f>
        <v/>
      </c>
      <c r="AU698" s="30" t="str">
        <f>IF(OR($D90="",$D90&lt;1),"",AT698+(変化量!AB695-変化量!AA695))</f>
        <v/>
      </c>
      <c r="AV698" s="30" t="str">
        <f>IF(OR($D90="",$D90&lt;1),"",AU698+(変化量!AC695-変化量!AB695))</f>
        <v/>
      </c>
      <c r="AW698" s="30" t="str">
        <f>IF(OR($D90="",$D90&lt;1),"",AV698+(変化量!AD695-変化量!AC695))</f>
        <v/>
      </c>
      <c r="AX698" s="30" t="str">
        <f>IF(OR($D90="",$D90&lt;1),"",AW698+(変化量!AE695-変化量!AD695))</f>
        <v/>
      </c>
      <c r="AY698" s="30" t="str">
        <f>IF(OR($D90="",$D90&lt;1),"",AX698+(変化量!AF695-変化量!AE695))</f>
        <v/>
      </c>
      <c r="AZ698" s="30" t="str">
        <f>IF(OR($D90="",$D90&lt;1),"",AY698+(変化量!AG695-変化量!AF695))</f>
        <v/>
      </c>
      <c r="BA698" s="30" t="str">
        <f>IF(OR($D90="",$D90&lt;1),"",AZ698+(変化量!AH695-変化量!AG695))</f>
        <v/>
      </c>
      <c r="BB698" s="30" t="str">
        <f>IF(OR($D90="",$D90&lt;1),"",BA698+(変化量!AI695-変化量!AH695))</f>
        <v/>
      </c>
      <c r="BC698" s="30" t="str">
        <f>IF(OR($D90="",$D90&lt;1),"",BB698+(変化量!AJ695-変化量!AI695))</f>
        <v/>
      </c>
      <c r="BD698" s="30" t="str">
        <f>IF(OR($D90="",$D90&lt;1),"",BC698+(変化量!AK695-変化量!AJ695))</f>
        <v/>
      </c>
      <c r="BE698" s="30" t="str">
        <f>IF(OR($D90="",$D90&lt;1),"",BD698+(変化量!AL695-変化量!AK695))</f>
        <v/>
      </c>
      <c r="BF698" s="30" t="str">
        <f>IF(OR($D90="",$D90&lt;1),"",BE698+(変化量!AM695-変化量!AL695))</f>
        <v/>
      </c>
      <c r="BG698" s="30" t="str">
        <f>IF(OR($D90="",$D90&lt;1),"",BF698+(変化量!AN695-変化量!AM695))</f>
        <v/>
      </c>
      <c r="BH698" s="30" t="str">
        <f>IF(OR($D90="",$D90&lt;1),"",BG698+(変化量!AO695-変化量!AN695))</f>
        <v/>
      </c>
      <c r="BI698" s="30" t="str">
        <f>IF(OR($D90="",$D90&lt;1),"",BH698+(変化量!AP695-変化量!AO695))</f>
        <v/>
      </c>
      <c r="BJ698" s="30" t="str">
        <f>IF(OR($D90="",$D90&lt;1),"",BI698+(変化量!AQ695-変化量!AP695))</f>
        <v/>
      </c>
      <c r="BK698" s="30" t="str">
        <f>IF(OR($D90="",$D90&lt;1),"",BJ698+(変化量!AR695-変化量!AQ695))</f>
        <v/>
      </c>
      <c r="BL698" s="30" t="str">
        <f>IF(OR($D90="",$D90&lt;1),"",BK698+(変化量!AS695-変化量!AR695))</f>
        <v/>
      </c>
      <c r="BM698" s="30" t="str">
        <f>IF(OR($D90="",$D90&lt;1),"",BL698+(変化量!AT695-変化量!AS695))</f>
        <v/>
      </c>
      <c r="BN698" s="30" t="str">
        <f>IF(OR($D90="",$D90&lt;1),"",BM698+(変化量!AU695-変化量!AT695))</f>
        <v/>
      </c>
      <c r="BO698" s="30" t="str">
        <f>IF(OR($D90="",$D90&lt;1),"",BN698+(変化量!AV695-変化量!AU695))</f>
        <v/>
      </c>
      <c r="BP698" s="30" t="str">
        <f>IF(OR($D90="",$D90&lt;1),"",BO698+(変化量!AW695-変化量!AV695))</f>
        <v/>
      </c>
      <c r="BQ698" s="30" t="str">
        <f>IF(OR($D90="",$D90&lt;1),"",BP698+(変化量!AX695-変化量!AW695))</f>
        <v/>
      </c>
      <c r="BR698" s="30" t="str">
        <f>IF(OR($D90="",$D90&lt;1),"",BQ698+(変化量!AY695-変化量!AX695))</f>
        <v/>
      </c>
      <c r="BS698" s="30" t="str">
        <f>IF(OR($D90="",$D90&lt;1),"",BR698+(変化量!AZ695-変化量!AY695))</f>
        <v/>
      </c>
      <c r="BT698" s="30" t="str">
        <f>IF(OR($D90="",$D90&lt;1),"",BS698+(変化量!BA695-変化量!AZ695))</f>
        <v/>
      </c>
      <c r="BU698" s="30" t="str">
        <f>IF(OR($D90="",$D90&lt;1),"",BT698+(変化量!BB695-変化量!BA695))</f>
        <v/>
      </c>
      <c r="BV698" s="30" t="str">
        <f>IF(OR($D90="",$D90&lt;1),"",BU698+(変化量!BC695-変化量!BB695))</f>
        <v/>
      </c>
      <c r="BW698" s="30" t="str">
        <f>IF(OR($D90="",$D90&lt;1),"",BV698+(変化量!BD695-変化量!BC695))</f>
        <v/>
      </c>
      <c r="BX698" s="30" t="str">
        <f>IF(OR($D90="",$D90&lt;1),"",BW698+(変化量!BE695-変化量!BD695))</f>
        <v/>
      </c>
      <c r="BY698" s="30" t="str">
        <f>IF(OR($D90="",$D90&lt;1),"",BX698+(変化量!BF695-変化量!BE695))</f>
        <v/>
      </c>
      <c r="BZ698" s="30" t="str">
        <f>IF(OR($D90="",$D90&lt;1),"",BY698+(変化量!BG695-変化量!BF695))</f>
        <v/>
      </c>
      <c r="CA698" s="30" t="str">
        <f>IF(OR($D90="",$D90&lt;1),"",BZ698+(変化量!BH695-変化量!BG695))</f>
        <v/>
      </c>
      <c r="CB698" s="30" t="str">
        <f>IF(OR($D90="",$D90&lt;1),"",CA698+(変化量!BI695-変化量!BH695))</f>
        <v/>
      </c>
      <c r="CC698" s="30" t="str">
        <f>IF(OR($D90="",$D90&lt;1),"",CB698+(変化量!BJ695-変化量!BI695))</f>
        <v/>
      </c>
      <c r="CD698" s="30" t="str">
        <f>IF(OR($D90="",$D90&lt;1),"",CC698+(変化量!BK695-変化量!BJ695))</f>
        <v/>
      </c>
      <c r="CE698" s="30" t="str">
        <f>IF(OR($D90="",$D90&lt;1),"",CD698+(変化量!BL695-変化量!BK695))</f>
        <v/>
      </c>
      <c r="CF698" s="30" t="str">
        <f>IF(OR($D90="",$D90&lt;1),"",CE698+(変化量!BM695-変化量!BL695))</f>
        <v/>
      </c>
      <c r="CG698" s="30" t="str">
        <f>IF(OR($D90="",$D90&lt;1),"",CF698+(変化量!BN695-変化量!BM695))</f>
        <v/>
      </c>
      <c r="CH698" s="30" t="str">
        <f>IF(OR($D90="",$D90&lt;1),"",CG698+(変化量!BO695-変化量!BN695))</f>
        <v/>
      </c>
      <c r="CI698" s="30" t="str">
        <f>IF(OR($D90="",$D90&lt;1),"",CH698+(変化量!BP695-変化量!BO695))</f>
        <v/>
      </c>
      <c r="CJ698" s="30" t="str">
        <f>IF(OR($D90="",$D90&lt;1),"",CI698+(変化量!BQ695-変化量!BP695))</f>
        <v/>
      </c>
      <c r="CK698" s="30" t="str">
        <f>IF(OR($D90="",$D90&lt;1),"",CJ698+(変化量!BR695-変化量!BQ695))</f>
        <v/>
      </c>
      <c r="CL698" s="30" t="str">
        <f>IF(OR($D90="",$D90&lt;1),"",CK698+(変化量!BS695-変化量!BR695))</f>
        <v/>
      </c>
      <c r="CM698" s="30" t="str">
        <f>IF(OR($D90="",$D90&lt;1),"",CL698+(変化量!BT695-変化量!BS695))</f>
        <v/>
      </c>
      <c r="CN698" s="30" t="str">
        <f>IF(OR($D90="",$D90&lt;1),"",CM698+(変化量!BU695-変化量!BT695))</f>
        <v/>
      </c>
      <c r="CO698" s="30" t="str">
        <f>IF(OR($D90="",$D90&lt;1),"",CN698+(変化量!BV695-変化量!BU695))</f>
        <v/>
      </c>
      <c r="CP698" s="30" t="str">
        <f>IF(OR($D90="",$D90&lt;1),"",CO698+(変化量!BW695-変化量!BV695))</f>
        <v/>
      </c>
      <c r="CQ698" s="30" t="str">
        <f>IF(OR($D90="",$D90&lt;1),"",CP698+(変化量!BX695-変化量!BW695))</f>
        <v/>
      </c>
      <c r="CR698" s="30" t="str">
        <f>IF(OR($D90="",$D90&lt;1),"",CQ698+(変化量!BY695-変化量!BX695))</f>
        <v/>
      </c>
    </row>
    <row r="699" spans="1:96" x14ac:dyDescent="0.15">
      <c r="A699" s="30">
        <f>入力シート!B85</f>
        <v>74</v>
      </c>
      <c r="AE699" s="30" t="str">
        <f>IF(OR($D91="",$D91&lt;1),"",変化量!$L696+変化量!J696)</f>
        <v/>
      </c>
      <c r="AF699" s="30" t="str">
        <f>IF(OR($D91="",$D91&lt;1),"",AE699+(変化量!M696-変化量!L696))</f>
        <v/>
      </c>
      <c r="AG699" s="30" t="str">
        <f>IF(OR($D91="",$D91&lt;1),"",AF699+(変化量!N696-変化量!M696))</f>
        <v/>
      </c>
      <c r="AH699" s="30" t="str">
        <f>IF(OR($D91="",$D91&lt;1),"",AG699+(変化量!O696-変化量!N696))</f>
        <v/>
      </c>
      <c r="AI699" s="30" t="str">
        <f>IF(OR($D91="",$D91&lt;1),"",AH699+(変化量!P696-変化量!O696))</f>
        <v/>
      </c>
      <c r="AJ699" s="30" t="str">
        <f>IF(OR($D91="",$D91&lt;1),"",AI699+(変化量!Q696-変化量!P696))</f>
        <v/>
      </c>
      <c r="AK699" s="30" t="str">
        <f>IF(OR($D91="",$D91&lt;1),"",AJ699+(変化量!R696-変化量!Q696))</f>
        <v/>
      </c>
      <c r="AL699" s="30" t="str">
        <f>IF(OR($D91="",$D91&lt;1),"",AK699+(変化量!S696-変化量!R696))</f>
        <v/>
      </c>
      <c r="AM699" s="30" t="str">
        <f>IF(OR($D91="",$D91&lt;1),"",AL699+(変化量!T696-変化量!S696))</f>
        <v/>
      </c>
      <c r="AN699" s="30" t="str">
        <f>IF(OR($D91="",$D91&lt;1),"",AM699+(変化量!U696-変化量!T696))</f>
        <v/>
      </c>
      <c r="AO699" s="30" t="str">
        <f>IF(OR($D91="",$D91&lt;1),"",AN699+(変化量!V696-変化量!U696))</f>
        <v/>
      </c>
      <c r="AP699" s="30" t="str">
        <f>IF(OR($D91="",$D91&lt;1),"",AO699+(変化量!W696-変化量!V696))</f>
        <v/>
      </c>
      <c r="AQ699" s="30" t="str">
        <f>IF(OR($D91="",$D91&lt;1),"",AP699+(変化量!X696-変化量!W696))</f>
        <v/>
      </c>
      <c r="AR699" s="30" t="str">
        <f>IF(OR($D91="",$D91&lt;1),"",AQ699+(変化量!Y696-変化量!X696))</f>
        <v/>
      </c>
      <c r="AS699" s="30" t="str">
        <f>IF(OR($D91="",$D91&lt;1),"",AR699+(変化量!Z696-変化量!Y696))</f>
        <v/>
      </c>
      <c r="AT699" s="30" t="str">
        <f>IF(OR($D91="",$D91&lt;1),"",AS699+(変化量!AA696-変化量!Z696))</f>
        <v/>
      </c>
      <c r="AU699" s="30" t="str">
        <f>IF(OR($D91="",$D91&lt;1),"",AT699+(変化量!AB696-変化量!AA696))</f>
        <v/>
      </c>
      <c r="AV699" s="30" t="str">
        <f>IF(OR($D91="",$D91&lt;1),"",AU699+(変化量!AC696-変化量!AB696))</f>
        <v/>
      </c>
      <c r="AW699" s="30" t="str">
        <f>IF(OR($D91="",$D91&lt;1),"",AV699+(変化量!AD696-変化量!AC696))</f>
        <v/>
      </c>
      <c r="AX699" s="30" t="str">
        <f>IF(OR($D91="",$D91&lt;1),"",AW699+(変化量!AE696-変化量!AD696))</f>
        <v/>
      </c>
      <c r="AY699" s="30" t="str">
        <f>IF(OR($D91="",$D91&lt;1),"",AX699+(変化量!AF696-変化量!AE696))</f>
        <v/>
      </c>
      <c r="AZ699" s="30" t="str">
        <f>IF(OR($D91="",$D91&lt;1),"",AY699+(変化量!AG696-変化量!AF696))</f>
        <v/>
      </c>
      <c r="BA699" s="30" t="str">
        <f>IF(OR($D91="",$D91&lt;1),"",AZ699+(変化量!AH696-変化量!AG696))</f>
        <v/>
      </c>
      <c r="BB699" s="30" t="str">
        <f>IF(OR($D91="",$D91&lt;1),"",BA699+(変化量!AI696-変化量!AH696))</f>
        <v/>
      </c>
      <c r="BC699" s="30" t="str">
        <f>IF(OR($D91="",$D91&lt;1),"",BB699+(変化量!AJ696-変化量!AI696))</f>
        <v/>
      </c>
      <c r="BD699" s="30" t="str">
        <f>IF(OR($D91="",$D91&lt;1),"",BC699+(変化量!AK696-変化量!AJ696))</f>
        <v/>
      </c>
      <c r="BE699" s="30" t="str">
        <f>IF(OR($D91="",$D91&lt;1),"",BD699+(変化量!AL696-変化量!AK696))</f>
        <v/>
      </c>
      <c r="BF699" s="30" t="str">
        <f>IF(OR($D91="",$D91&lt;1),"",BE699+(変化量!AM696-変化量!AL696))</f>
        <v/>
      </c>
      <c r="BG699" s="30" t="str">
        <f>IF(OR($D91="",$D91&lt;1),"",BF699+(変化量!AN696-変化量!AM696))</f>
        <v/>
      </c>
      <c r="BH699" s="30" t="str">
        <f>IF(OR($D91="",$D91&lt;1),"",BG699+(変化量!AO696-変化量!AN696))</f>
        <v/>
      </c>
      <c r="BI699" s="30" t="str">
        <f>IF(OR($D91="",$D91&lt;1),"",BH699+(変化量!AP696-変化量!AO696))</f>
        <v/>
      </c>
      <c r="BJ699" s="30" t="str">
        <f>IF(OR($D91="",$D91&lt;1),"",BI699+(変化量!AQ696-変化量!AP696))</f>
        <v/>
      </c>
      <c r="BK699" s="30" t="str">
        <f>IF(OR($D91="",$D91&lt;1),"",BJ699+(変化量!AR696-変化量!AQ696))</f>
        <v/>
      </c>
      <c r="BL699" s="30" t="str">
        <f>IF(OR($D91="",$D91&lt;1),"",BK699+(変化量!AS696-変化量!AR696))</f>
        <v/>
      </c>
      <c r="BM699" s="30" t="str">
        <f>IF(OR($D91="",$D91&lt;1),"",BL699+(変化量!AT696-変化量!AS696))</f>
        <v/>
      </c>
      <c r="BN699" s="30" t="str">
        <f>IF(OR($D91="",$D91&lt;1),"",BM699+(変化量!AU696-変化量!AT696))</f>
        <v/>
      </c>
      <c r="BO699" s="30" t="str">
        <f>IF(OR($D91="",$D91&lt;1),"",BN699+(変化量!AV696-変化量!AU696))</f>
        <v/>
      </c>
      <c r="BP699" s="30" t="str">
        <f>IF(OR($D91="",$D91&lt;1),"",BO699+(変化量!AW696-変化量!AV696))</f>
        <v/>
      </c>
      <c r="BQ699" s="30" t="str">
        <f>IF(OR($D91="",$D91&lt;1),"",BP699+(変化量!AX696-変化量!AW696))</f>
        <v/>
      </c>
      <c r="BR699" s="30" t="str">
        <f>IF(OR($D91="",$D91&lt;1),"",BQ699+(変化量!AY696-変化量!AX696))</f>
        <v/>
      </c>
      <c r="BS699" s="30" t="str">
        <f>IF(OR($D91="",$D91&lt;1),"",BR699+(変化量!AZ696-変化量!AY696))</f>
        <v/>
      </c>
      <c r="BT699" s="30" t="str">
        <f>IF(OR($D91="",$D91&lt;1),"",BS699+(変化量!BA696-変化量!AZ696))</f>
        <v/>
      </c>
      <c r="BU699" s="30" t="str">
        <f>IF(OR($D91="",$D91&lt;1),"",BT699+(変化量!BB696-変化量!BA696))</f>
        <v/>
      </c>
      <c r="BV699" s="30" t="str">
        <f>IF(OR($D91="",$D91&lt;1),"",BU699+(変化量!BC696-変化量!BB696))</f>
        <v/>
      </c>
      <c r="BW699" s="30" t="str">
        <f>IF(OR($D91="",$D91&lt;1),"",BV699+(変化量!BD696-変化量!BC696))</f>
        <v/>
      </c>
      <c r="BX699" s="30" t="str">
        <f>IF(OR($D91="",$D91&lt;1),"",BW699+(変化量!BE696-変化量!BD696))</f>
        <v/>
      </c>
      <c r="BY699" s="30" t="str">
        <f>IF(OR($D91="",$D91&lt;1),"",BX699+(変化量!BF696-変化量!BE696))</f>
        <v/>
      </c>
      <c r="BZ699" s="30" t="str">
        <f>IF(OR($D91="",$D91&lt;1),"",BY699+(変化量!BG696-変化量!BF696))</f>
        <v/>
      </c>
      <c r="CA699" s="30" t="str">
        <f>IF(OR($D91="",$D91&lt;1),"",BZ699+(変化量!BH696-変化量!BG696))</f>
        <v/>
      </c>
      <c r="CB699" s="30" t="str">
        <f>IF(OR($D91="",$D91&lt;1),"",CA699+(変化量!BI696-変化量!BH696))</f>
        <v/>
      </c>
      <c r="CC699" s="30" t="str">
        <f>IF(OR($D91="",$D91&lt;1),"",CB699+(変化量!BJ696-変化量!BI696))</f>
        <v/>
      </c>
      <c r="CD699" s="30" t="str">
        <f>IF(OR($D91="",$D91&lt;1),"",CC699+(変化量!BK696-変化量!BJ696))</f>
        <v/>
      </c>
      <c r="CE699" s="30" t="str">
        <f>IF(OR($D91="",$D91&lt;1),"",CD699+(変化量!BL696-変化量!BK696))</f>
        <v/>
      </c>
      <c r="CF699" s="30" t="str">
        <f>IF(OR($D91="",$D91&lt;1),"",CE699+(変化量!BM696-変化量!BL696))</f>
        <v/>
      </c>
      <c r="CG699" s="30" t="str">
        <f>IF(OR($D91="",$D91&lt;1),"",CF699+(変化量!BN696-変化量!BM696))</f>
        <v/>
      </c>
      <c r="CH699" s="30" t="str">
        <f>IF(OR($D91="",$D91&lt;1),"",CG699+(変化量!BO696-変化量!BN696))</f>
        <v/>
      </c>
      <c r="CI699" s="30" t="str">
        <f>IF(OR($D91="",$D91&lt;1),"",CH699+(変化量!BP696-変化量!BO696))</f>
        <v/>
      </c>
      <c r="CJ699" s="30" t="str">
        <f>IF(OR($D91="",$D91&lt;1),"",CI699+(変化量!BQ696-変化量!BP696))</f>
        <v/>
      </c>
      <c r="CK699" s="30" t="str">
        <f>IF(OR($D91="",$D91&lt;1),"",CJ699+(変化量!BR696-変化量!BQ696))</f>
        <v/>
      </c>
      <c r="CL699" s="30" t="str">
        <f>IF(OR($D91="",$D91&lt;1),"",CK699+(変化量!BS696-変化量!BR696))</f>
        <v/>
      </c>
      <c r="CM699" s="30" t="str">
        <f>IF(OR($D91="",$D91&lt;1),"",CL699+(変化量!BT696-変化量!BS696))</f>
        <v/>
      </c>
      <c r="CN699" s="30" t="str">
        <f>IF(OR($D91="",$D91&lt;1),"",CM699+(変化量!BU696-変化量!BT696))</f>
        <v/>
      </c>
      <c r="CO699" s="30" t="str">
        <f>IF(OR($D91="",$D91&lt;1),"",CN699+(変化量!BV696-変化量!BU696))</f>
        <v/>
      </c>
      <c r="CP699" s="30" t="str">
        <f>IF(OR($D91="",$D91&lt;1),"",CO699+(変化量!BW696-変化量!BV696))</f>
        <v/>
      </c>
      <c r="CQ699" s="30" t="str">
        <f>IF(OR($D91="",$D91&lt;1),"",CP699+(変化量!BX696-変化量!BW696))</f>
        <v/>
      </c>
      <c r="CR699" s="30" t="str">
        <f>IF(OR($D91="",$D91&lt;1),"",CQ699+(変化量!BY696-変化量!BX696))</f>
        <v/>
      </c>
    </row>
    <row r="700" spans="1:96" x14ac:dyDescent="0.15">
      <c r="A700" s="30">
        <f>入力シート!B86</f>
        <v>75</v>
      </c>
      <c r="AE700" s="30" t="str">
        <f>IF(OR($D92="",$D92&lt;1),"",変化量!$L697+変化量!J697)</f>
        <v/>
      </c>
      <c r="AF700" s="30" t="str">
        <f>IF(OR($D92="",$D92&lt;1),"",AE700+(変化量!M697-変化量!L697))</f>
        <v/>
      </c>
      <c r="AG700" s="30" t="str">
        <f>IF(OR($D92="",$D92&lt;1),"",AF700+(変化量!N697-変化量!M697))</f>
        <v/>
      </c>
      <c r="AH700" s="30" t="str">
        <f>IF(OR($D92="",$D92&lt;1),"",AG700+(変化量!O697-変化量!N697))</f>
        <v/>
      </c>
      <c r="AI700" s="30" t="str">
        <f>IF(OR($D92="",$D92&lt;1),"",AH700+(変化量!P697-変化量!O697))</f>
        <v/>
      </c>
      <c r="AJ700" s="30" t="str">
        <f>IF(OR($D92="",$D92&lt;1),"",AI700+(変化量!Q697-変化量!P697))</f>
        <v/>
      </c>
      <c r="AK700" s="30" t="str">
        <f>IF(OR($D92="",$D92&lt;1),"",AJ700+(変化量!R697-変化量!Q697))</f>
        <v/>
      </c>
      <c r="AL700" s="30" t="str">
        <f>IF(OR($D92="",$D92&lt;1),"",AK700+(変化量!S697-変化量!R697))</f>
        <v/>
      </c>
      <c r="AM700" s="30" t="str">
        <f>IF(OR($D92="",$D92&lt;1),"",AL700+(変化量!T697-変化量!S697))</f>
        <v/>
      </c>
      <c r="AN700" s="30" t="str">
        <f>IF(OR($D92="",$D92&lt;1),"",AM700+(変化量!U697-変化量!T697))</f>
        <v/>
      </c>
      <c r="AO700" s="30" t="str">
        <f>IF(OR($D92="",$D92&lt;1),"",AN700+(変化量!V697-変化量!U697))</f>
        <v/>
      </c>
      <c r="AP700" s="30" t="str">
        <f>IF(OR($D92="",$D92&lt;1),"",AO700+(変化量!W697-変化量!V697))</f>
        <v/>
      </c>
      <c r="AQ700" s="30" t="str">
        <f>IF(OR($D92="",$D92&lt;1),"",AP700+(変化量!X697-変化量!W697))</f>
        <v/>
      </c>
      <c r="AR700" s="30" t="str">
        <f>IF(OR($D92="",$D92&lt;1),"",AQ700+(変化量!Y697-変化量!X697))</f>
        <v/>
      </c>
      <c r="AS700" s="30" t="str">
        <f>IF(OR($D92="",$D92&lt;1),"",AR700+(変化量!Z697-変化量!Y697))</f>
        <v/>
      </c>
      <c r="AT700" s="30" t="str">
        <f>IF(OR($D92="",$D92&lt;1),"",AS700+(変化量!AA697-変化量!Z697))</f>
        <v/>
      </c>
      <c r="AU700" s="30" t="str">
        <f>IF(OR($D92="",$D92&lt;1),"",AT700+(変化量!AB697-変化量!AA697))</f>
        <v/>
      </c>
      <c r="AV700" s="30" t="str">
        <f>IF(OR($D92="",$D92&lt;1),"",AU700+(変化量!AC697-変化量!AB697))</f>
        <v/>
      </c>
      <c r="AW700" s="30" t="str">
        <f>IF(OR($D92="",$D92&lt;1),"",AV700+(変化量!AD697-変化量!AC697))</f>
        <v/>
      </c>
      <c r="AX700" s="30" t="str">
        <f>IF(OR($D92="",$D92&lt;1),"",AW700+(変化量!AE697-変化量!AD697))</f>
        <v/>
      </c>
      <c r="AY700" s="30" t="str">
        <f>IF(OR($D92="",$D92&lt;1),"",AX700+(変化量!AF697-変化量!AE697))</f>
        <v/>
      </c>
      <c r="AZ700" s="30" t="str">
        <f>IF(OR($D92="",$D92&lt;1),"",AY700+(変化量!AG697-変化量!AF697))</f>
        <v/>
      </c>
      <c r="BA700" s="30" t="str">
        <f>IF(OR($D92="",$D92&lt;1),"",AZ700+(変化量!AH697-変化量!AG697))</f>
        <v/>
      </c>
      <c r="BB700" s="30" t="str">
        <f>IF(OR($D92="",$D92&lt;1),"",BA700+(変化量!AI697-変化量!AH697))</f>
        <v/>
      </c>
      <c r="BC700" s="30" t="str">
        <f>IF(OR($D92="",$D92&lt;1),"",BB700+(変化量!AJ697-変化量!AI697))</f>
        <v/>
      </c>
      <c r="BD700" s="30" t="str">
        <f>IF(OR($D92="",$D92&lt;1),"",BC700+(変化量!AK697-変化量!AJ697))</f>
        <v/>
      </c>
      <c r="BE700" s="30" t="str">
        <f>IF(OR($D92="",$D92&lt;1),"",BD700+(変化量!AL697-変化量!AK697))</f>
        <v/>
      </c>
      <c r="BF700" s="30" t="str">
        <f>IF(OR($D92="",$D92&lt;1),"",BE700+(変化量!AM697-変化量!AL697))</f>
        <v/>
      </c>
      <c r="BG700" s="30" t="str">
        <f>IF(OR($D92="",$D92&lt;1),"",BF700+(変化量!AN697-変化量!AM697))</f>
        <v/>
      </c>
      <c r="BH700" s="30" t="str">
        <f>IF(OR($D92="",$D92&lt;1),"",BG700+(変化量!AO697-変化量!AN697))</f>
        <v/>
      </c>
      <c r="BI700" s="30" t="str">
        <f>IF(OR($D92="",$D92&lt;1),"",BH700+(変化量!AP697-変化量!AO697))</f>
        <v/>
      </c>
      <c r="BJ700" s="30" t="str">
        <f>IF(OR($D92="",$D92&lt;1),"",BI700+(変化量!AQ697-変化量!AP697))</f>
        <v/>
      </c>
      <c r="BK700" s="30" t="str">
        <f>IF(OR($D92="",$D92&lt;1),"",BJ700+(変化量!AR697-変化量!AQ697))</f>
        <v/>
      </c>
      <c r="BL700" s="30" t="str">
        <f>IF(OR($D92="",$D92&lt;1),"",BK700+(変化量!AS697-変化量!AR697))</f>
        <v/>
      </c>
      <c r="BM700" s="30" t="str">
        <f>IF(OR($D92="",$D92&lt;1),"",BL700+(変化量!AT697-変化量!AS697))</f>
        <v/>
      </c>
      <c r="BN700" s="30" t="str">
        <f>IF(OR($D92="",$D92&lt;1),"",BM700+(変化量!AU697-変化量!AT697))</f>
        <v/>
      </c>
      <c r="BO700" s="30" t="str">
        <f>IF(OR($D92="",$D92&lt;1),"",BN700+(変化量!AV697-変化量!AU697))</f>
        <v/>
      </c>
      <c r="BP700" s="30" t="str">
        <f>IF(OR($D92="",$D92&lt;1),"",BO700+(変化量!AW697-変化量!AV697))</f>
        <v/>
      </c>
      <c r="BQ700" s="30" t="str">
        <f>IF(OR($D92="",$D92&lt;1),"",BP700+(変化量!AX697-変化量!AW697))</f>
        <v/>
      </c>
      <c r="BR700" s="30" t="str">
        <f>IF(OR($D92="",$D92&lt;1),"",BQ700+(変化量!AY697-変化量!AX697))</f>
        <v/>
      </c>
      <c r="BS700" s="30" t="str">
        <f>IF(OR($D92="",$D92&lt;1),"",BR700+(変化量!AZ697-変化量!AY697))</f>
        <v/>
      </c>
      <c r="BT700" s="30" t="str">
        <f>IF(OR($D92="",$D92&lt;1),"",BS700+(変化量!BA697-変化量!AZ697))</f>
        <v/>
      </c>
      <c r="BU700" s="30" t="str">
        <f>IF(OR($D92="",$D92&lt;1),"",BT700+(変化量!BB697-変化量!BA697))</f>
        <v/>
      </c>
      <c r="BV700" s="30" t="str">
        <f>IF(OR($D92="",$D92&lt;1),"",BU700+(変化量!BC697-変化量!BB697))</f>
        <v/>
      </c>
      <c r="BW700" s="30" t="str">
        <f>IF(OR($D92="",$D92&lt;1),"",BV700+(変化量!BD697-変化量!BC697))</f>
        <v/>
      </c>
      <c r="BX700" s="30" t="str">
        <f>IF(OR($D92="",$D92&lt;1),"",BW700+(変化量!BE697-変化量!BD697))</f>
        <v/>
      </c>
      <c r="BY700" s="30" t="str">
        <f>IF(OR($D92="",$D92&lt;1),"",BX700+(変化量!BF697-変化量!BE697))</f>
        <v/>
      </c>
      <c r="BZ700" s="30" t="str">
        <f>IF(OR($D92="",$D92&lt;1),"",BY700+(変化量!BG697-変化量!BF697))</f>
        <v/>
      </c>
      <c r="CA700" s="30" t="str">
        <f>IF(OR($D92="",$D92&lt;1),"",BZ700+(変化量!BH697-変化量!BG697))</f>
        <v/>
      </c>
      <c r="CB700" s="30" t="str">
        <f>IF(OR($D92="",$D92&lt;1),"",CA700+(変化量!BI697-変化量!BH697))</f>
        <v/>
      </c>
      <c r="CC700" s="30" t="str">
        <f>IF(OR($D92="",$D92&lt;1),"",CB700+(変化量!BJ697-変化量!BI697))</f>
        <v/>
      </c>
      <c r="CD700" s="30" t="str">
        <f>IF(OR($D92="",$D92&lt;1),"",CC700+(変化量!BK697-変化量!BJ697))</f>
        <v/>
      </c>
      <c r="CE700" s="30" t="str">
        <f>IF(OR($D92="",$D92&lt;1),"",CD700+(変化量!BL697-変化量!BK697))</f>
        <v/>
      </c>
      <c r="CF700" s="30" t="str">
        <f>IF(OR($D92="",$D92&lt;1),"",CE700+(変化量!BM697-変化量!BL697))</f>
        <v/>
      </c>
      <c r="CG700" s="30" t="str">
        <f>IF(OR($D92="",$D92&lt;1),"",CF700+(変化量!BN697-変化量!BM697))</f>
        <v/>
      </c>
      <c r="CH700" s="30" t="str">
        <f>IF(OR($D92="",$D92&lt;1),"",CG700+(変化量!BO697-変化量!BN697))</f>
        <v/>
      </c>
      <c r="CI700" s="30" t="str">
        <f>IF(OR($D92="",$D92&lt;1),"",CH700+(変化量!BP697-変化量!BO697))</f>
        <v/>
      </c>
      <c r="CJ700" s="30" t="str">
        <f>IF(OR($D92="",$D92&lt;1),"",CI700+(変化量!BQ697-変化量!BP697))</f>
        <v/>
      </c>
      <c r="CK700" s="30" t="str">
        <f>IF(OR($D92="",$D92&lt;1),"",CJ700+(変化量!BR697-変化量!BQ697))</f>
        <v/>
      </c>
      <c r="CL700" s="30" t="str">
        <f>IF(OR($D92="",$D92&lt;1),"",CK700+(変化量!BS697-変化量!BR697))</f>
        <v/>
      </c>
      <c r="CM700" s="30" t="str">
        <f>IF(OR($D92="",$D92&lt;1),"",CL700+(変化量!BT697-変化量!BS697))</f>
        <v/>
      </c>
      <c r="CN700" s="30" t="str">
        <f>IF(OR($D92="",$D92&lt;1),"",CM700+(変化量!BU697-変化量!BT697))</f>
        <v/>
      </c>
      <c r="CO700" s="30" t="str">
        <f>IF(OR($D92="",$D92&lt;1),"",CN700+(変化量!BV697-変化量!BU697))</f>
        <v/>
      </c>
      <c r="CP700" s="30" t="str">
        <f>IF(OR($D92="",$D92&lt;1),"",CO700+(変化量!BW697-変化量!BV697))</f>
        <v/>
      </c>
      <c r="CQ700" s="30" t="str">
        <f>IF(OR($D92="",$D92&lt;1),"",CP700+(変化量!BX697-変化量!BW697))</f>
        <v/>
      </c>
      <c r="CR700" s="30" t="str">
        <f>IF(OR($D92="",$D92&lt;1),"",CQ700+(変化量!BY697-変化量!BX697))</f>
        <v/>
      </c>
    </row>
    <row r="701" spans="1:96" x14ac:dyDescent="0.15">
      <c r="A701" s="30">
        <f>入力シート!B87</f>
        <v>76</v>
      </c>
      <c r="AE701" s="30" t="str">
        <f>IF(OR($D93="",$D93&lt;1),"",変化量!$L698+変化量!J698)</f>
        <v/>
      </c>
      <c r="AF701" s="30" t="str">
        <f>IF(OR($D93="",$D93&lt;1),"",AE701+(変化量!M698-変化量!L698))</f>
        <v/>
      </c>
      <c r="AG701" s="30" t="str">
        <f>IF(OR($D93="",$D93&lt;1),"",AF701+(変化量!N698-変化量!M698))</f>
        <v/>
      </c>
      <c r="AH701" s="30" t="str">
        <f>IF(OR($D93="",$D93&lt;1),"",AG701+(変化量!O698-変化量!N698))</f>
        <v/>
      </c>
      <c r="AI701" s="30" t="str">
        <f>IF(OR($D93="",$D93&lt;1),"",AH701+(変化量!P698-変化量!O698))</f>
        <v/>
      </c>
      <c r="AJ701" s="30" t="str">
        <f>IF(OR($D93="",$D93&lt;1),"",AI701+(変化量!Q698-変化量!P698))</f>
        <v/>
      </c>
      <c r="AK701" s="30" t="str">
        <f>IF(OR($D93="",$D93&lt;1),"",AJ701+(変化量!R698-変化量!Q698))</f>
        <v/>
      </c>
      <c r="AL701" s="30" t="str">
        <f>IF(OR($D93="",$D93&lt;1),"",AK701+(変化量!S698-変化量!R698))</f>
        <v/>
      </c>
      <c r="AM701" s="30" t="str">
        <f>IF(OR($D93="",$D93&lt;1),"",AL701+(変化量!T698-変化量!S698))</f>
        <v/>
      </c>
      <c r="AN701" s="30" t="str">
        <f>IF(OR($D93="",$D93&lt;1),"",AM701+(変化量!U698-変化量!T698))</f>
        <v/>
      </c>
      <c r="AO701" s="30" t="str">
        <f>IF(OR($D93="",$D93&lt;1),"",AN701+(変化量!V698-変化量!U698))</f>
        <v/>
      </c>
      <c r="AP701" s="30" t="str">
        <f>IF(OR($D93="",$D93&lt;1),"",AO701+(変化量!W698-変化量!V698))</f>
        <v/>
      </c>
      <c r="AQ701" s="30" t="str">
        <f>IF(OR($D93="",$D93&lt;1),"",AP701+(変化量!X698-変化量!W698))</f>
        <v/>
      </c>
      <c r="AR701" s="30" t="str">
        <f>IF(OR($D93="",$D93&lt;1),"",AQ701+(変化量!Y698-変化量!X698))</f>
        <v/>
      </c>
      <c r="AS701" s="30" t="str">
        <f>IF(OR($D93="",$D93&lt;1),"",AR701+(変化量!Z698-変化量!Y698))</f>
        <v/>
      </c>
      <c r="AT701" s="30" t="str">
        <f>IF(OR($D93="",$D93&lt;1),"",AS701+(変化量!AA698-変化量!Z698))</f>
        <v/>
      </c>
      <c r="AU701" s="30" t="str">
        <f>IF(OR($D93="",$D93&lt;1),"",AT701+(変化量!AB698-変化量!AA698))</f>
        <v/>
      </c>
      <c r="AV701" s="30" t="str">
        <f>IF(OR($D93="",$D93&lt;1),"",AU701+(変化量!AC698-変化量!AB698))</f>
        <v/>
      </c>
      <c r="AW701" s="30" t="str">
        <f>IF(OR($D93="",$D93&lt;1),"",AV701+(変化量!AD698-変化量!AC698))</f>
        <v/>
      </c>
      <c r="AX701" s="30" t="str">
        <f>IF(OR($D93="",$D93&lt;1),"",AW701+(変化量!AE698-変化量!AD698))</f>
        <v/>
      </c>
      <c r="AY701" s="30" t="str">
        <f>IF(OR($D93="",$D93&lt;1),"",AX701+(変化量!AF698-変化量!AE698))</f>
        <v/>
      </c>
      <c r="AZ701" s="30" t="str">
        <f>IF(OR($D93="",$D93&lt;1),"",AY701+(変化量!AG698-変化量!AF698))</f>
        <v/>
      </c>
      <c r="BA701" s="30" t="str">
        <f>IF(OR($D93="",$D93&lt;1),"",AZ701+(変化量!AH698-変化量!AG698))</f>
        <v/>
      </c>
      <c r="BB701" s="30" t="str">
        <f>IF(OR($D93="",$D93&lt;1),"",BA701+(変化量!AI698-変化量!AH698))</f>
        <v/>
      </c>
      <c r="BC701" s="30" t="str">
        <f>IF(OR($D93="",$D93&lt;1),"",BB701+(変化量!AJ698-変化量!AI698))</f>
        <v/>
      </c>
      <c r="BD701" s="30" t="str">
        <f>IF(OR($D93="",$D93&lt;1),"",BC701+(変化量!AK698-変化量!AJ698))</f>
        <v/>
      </c>
      <c r="BE701" s="30" t="str">
        <f>IF(OR($D93="",$D93&lt;1),"",BD701+(変化量!AL698-変化量!AK698))</f>
        <v/>
      </c>
      <c r="BF701" s="30" t="str">
        <f>IF(OR($D93="",$D93&lt;1),"",BE701+(変化量!AM698-変化量!AL698))</f>
        <v/>
      </c>
      <c r="BG701" s="30" t="str">
        <f>IF(OR($D93="",$D93&lt;1),"",BF701+(変化量!AN698-変化量!AM698))</f>
        <v/>
      </c>
      <c r="BH701" s="30" t="str">
        <f>IF(OR($D93="",$D93&lt;1),"",BG701+(変化量!AO698-変化量!AN698))</f>
        <v/>
      </c>
      <c r="BI701" s="30" t="str">
        <f>IF(OR($D93="",$D93&lt;1),"",BH701+(変化量!AP698-変化量!AO698))</f>
        <v/>
      </c>
      <c r="BJ701" s="30" t="str">
        <f>IF(OR($D93="",$D93&lt;1),"",BI701+(変化量!AQ698-変化量!AP698))</f>
        <v/>
      </c>
      <c r="BK701" s="30" t="str">
        <f>IF(OR($D93="",$D93&lt;1),"",BJ701+(変化量!AR698-変化量!AQ698))</f>
        <v/>
      </c>
      <c r="BL701" s="30" t="str">
        <f>IF(OR($D93="",$D93&lt;1),"",BK701+(変化量!AS698-変化量!AR698))</f>
        <v/>
      </c>
      <c r="BM701" s="30" t="str">
        <f>IF(OR($D93="",$D93&lt;1),"",BL701+(変化量!AT698-変化量!AS698))</f>
        <v/>
      </c>
      <c r="BN701" s="30" t="str">
        <f>IF(OR($D93="",$D93&lt;1),"",BM701+(変化量!AU698-変化量!AT698))</f>
        <v/>
      </c>
      <c r="BO701" s="30" t="str">
        <f>IF(OR($D93="",$D93&lt;1),"",BN701+(変化量!AV698-変化量!AU698))</f>
        <v/>
      </c>
      <c r="BP701" s="30" t="str">
        <f>IF(OR($D93="",$D93&lt;1),"",BO701+(変化量!AW698-変化量!AV698))</f>
        <v/>
      </c>
      <c r="BQ701" s="30" t="str">
        <f>IF(OR($D93="",$D93&lt;1),"",BP701+(変化量!AX698-変化量!AW698))</f>
        <v/>
      </c>
      <c r="BR701" s="30" t="str">
        <f>IF(OR($D93="",$D93&lt;1),"",BQ701+(変化量!AY698-変化量!AX698))</f>
        <v/>
      </c>
      <c r="BS701" s="30" t="str">
        <f>IF(OR($D93="",$D93&lt;1),"",BR701+(変化量!AZ698-変化量!AY698))</f>
        <v/>
      </c>
      <c r="BT701" s="30" t="str">
        <f>IF(OR($D93="",$D93&lt;1),"",BS701+(変化量!BA698-変化量!AZ698))</f>
        <v/>
      </c>
      <c r="BU701" s="30" t="str">
        <f>IF(OR($D93="",$D93&lt;1),"",BT701+(変化量!BB698-変化量!BA698))</f>
        <v/>
      </c>
      <c r="BV701" s="30" t="str">
        <f>IF(OR($D93="",$D93&lt;1),"",BU701+(変化量!BC698-変化量!BB698))</f>
        <v/>
      </c>
      <c r="BW701" s="30" t="str">
        <f>IF(OR($D93="",$D93&lt;1),"",BV701+(変化量!BD698-変化量!BC698))</f>
        <v/>
      </c>
      <c r="BX701" s="30" t="str">
        <f>IF(OR($D93="",$D93&lt;1),"",BW701+(変化量!BE698-変化量!BD698))</f>
        <v/>
      </c>
      <c r="BY701" s="30" t="str">
        <f>IF(OR($D93="",$D93&lt;1),"",BX701+(変化量!BF698-変化量!BE698))</f>
        <v/>
      </c>
      <c r="BZ701" s="30" t="str">
        <f>IF(OR($D93="",$D93&lt;1),"",BY701+(変化量!BG698-変化量!BF698))</f>
        <v/>
      </c>
      <c r="CA701" s="30" t="str">
        <f>IF(OR($D93="",$D93&lt;1),"",BZ701+(変化量!BH698-変化量!BG698))</f>
        <v/>
      </c>
      <c r="CB701" s="30" t="str">
        <f>IF(OR($D93="",$D93&lt;1),"",CA701+(変化量!BI698-変化量!BH698))</f>
        <v/>
      </c>
      <c r="CC701" s="30" t="str">
        <f>IF(OR($D93="",$D93&lt;1),"",CB701+(変化量!BJ698-変化量!BI698))</f>
        <v/>
      </c>
      <c r="CD701" s="30" t="str">
        <f>IF(OR($D93="",$D93&lt;1),"",CC701+(変化量!BK698-変化量!BJ698))</f>
        <v/>
      </c>
      <c r="CE701" s="30" t="str">
        <f>IF(OR($D93="",$D93&lt;1),"",CD701+(変化量!BL698-変化量!BK698))</f>
        <v/>
      </c>
      <c r="CF701" s="30" t="str">
        <f>IF(OR($D93="",$D93&lt;1),"",CE701+(変化量!BM698-変化量!BL698))</f>
        <v/>
      </c>
      <c r="CG701" s="30" t="str">
        <f>IF(OR($D93="",$D93&lt;1),"",CF701+(変化量!BN698-変化量!BM698))</f>
        <v/>
      </c>
      <c r="CH701" s="30" t="str">
        <f>IF(OR($D93="",$D93&lt;1),"",CG701+(変化量!BO698-変化量!BN698))</f>
        <v/>
      </c>
      <c r="CI701" s="30" t="str">
        <f>IF(OR($D93="",$D93&lt;1),"",CH701+(変化量!BP698-変化量!BO698))</f>
        <v/>
      </c>
      <c r="CJ701" s="30" t="str">
        <f>IF(OR($D93="",$D93&lt;1),"",CI701+(変化量!BQ698-変化量!BP698))</f>
        <v/>
      </c>
      <c r="CK701" s="30" t="str">
        <f>IF(OR($D93="",$D93&lt;1),"",CJ701+(変化量!BR698-変化量!BQ698))</f>
        <v/>
      </c>
      <c r="CL701" s="30" t="str">
        <f>IF(OR($D93="",$D93&lt;1),"",CK701+(変化量!BS698-変化量!BR698))</f>
        <v/>
      </c>
      <c r="CM701" s="30" t="str">
        <f>IF(OR($D93="",$D93&lt;1),"",CL701+(変化量!BT698-変化量!BS698))</f>
        <v/>
      </c>
      <c r="CN701" s="30" t="str">
        <f>IF(OR($D93="",$D93&lt;1),"",CM701+(変化量!BU698-変化量!BT698))</f>
        <v/>
      </c>
      <c r="CO701" s="30" t="str">
        <f>IF(OR($D93="",$D93&lt;1),"",CN701+(変化量!BV698-変化量!BU698))</f>
        <v/>
      </c>
      <c r="CP701" s="30" t="str">
        <f>IF(OR($D93="",$D93&lt;1),"",CO701+(変化量!BW698-変化量!BV698))</f>
        <v/>
      </c>
      <c r="CQ701" s="30" t="str">
        <f>IF(OR($D93="",$D93&lt;1),"",CP701+(変化量!BX698-変化量!BW698))</f>
        <v/>
      </c>
      <c r="CR701" s="30" t="str">
        <f>IF(OR($D93="",$D93&lt;1),"",CQ701+(変化量!BY698-変化量!BX698))</f>
        <v/>
      </c>
    </row>
    <row r="702" spans="1:96" x14ac:dyDescent="0.15">
      <c r="A702" s="30">
        <f>入力シート!B88</f>
        <v>77</v>
      </c>
      <c r="AE702" s="30" t="str">
        <f>IF(OR($D94="",$D94&lt;1),"",変化量!$L699+変化量!J699)</f>
        <v/>
      </c>
      <c r="AF702" s="30" t="str">
        <f>IF(OR($D94="",$D94&lt;1),"",AE702+(変化量!M699-変化量!L699))</f>
        <v/>
      </c>
      <c r="AG702" s="30" t="str">
        <f>IF(OR($D94="",$D94&lt;1),"",AF702+(変化量!N699-変化量!M699))</f>
        <v/>
      </c>
      <c r="AH702" s="30" t="str">
        <f>IF(OR($D94="",$D94&lt;1),"",AG702+(変化量!O699-変化量!N699))</f>
        <v/>
      </c>
      <c r="AI702" s="30" t="str">
        <f>IF(OR($D94="",$D94&lt;1),"",AH702+(変化量!P699-変化量!O699))</f>
        <v/>
      </c>
      <c r="AJ702" s="30" t="str">
        <f>IF(OR($D94="",$D94&lt;1),"",AI702+(変化量!Q699-変化量!P699))</f>
        <v/>
      </c>
      <c r="AK702" s="30" t="str">
        <f>IF(OR($D94="",$D94&lt;1),"",AJ702+(変化量!R699-変化量!Q699))</f>
        <v/>
      </c>
      <c r="AL702" s="30" t="str">
        <f>IF(OR($D94="",$D94&lt;1),"",AK702+(変化量!S699-変化量!R699))</f>
        <v/>
      </c>
      <c r="AM702" s="30" t="str">
        <f>IF(OR($D94="",$D94&lt;1),"",AL702+(変化量!T699-変化量!S699))</f>
        <v/>
      </c>
      <c r="AN702" s="30" t="str">
        <f>IF(OR($D94="",$D94&lt;1),"",AM702+(変化量!U699-変化量!T699))</f>
        <v/>
      </c>
      <c r="AO702" s="30" t="str">
        <f>IF(OR($D94="",$D94&lt;1),"",AN702+(変化量!V699-変化量!U699))</f>
        <v/>
      </c>
      <c r="AP702" s="30" t="str">
        <f>IF(OR($D94="",$D94&lt;1),"",AO702+(変化量!W699-変化量!V699))</f>
        <v/>
      </c>
      <c r="AQ702" s="30" t="str">
        <f>IF(OR($D94="",$D94&lt;1),"",AP702+(変化量!X699-変化量!W699))</f>
        <v/>
      </c>
      <c r="AR702" s="30" t="str">
        <f>IF(OR($D94="",$D94&lt;1),"",AQ702+(変化量!Y699-変化量!X699))</f>
        <v/>
      </c>
      <c r="AS702" s="30" t="str">
        <f>IF(OR($D94="",$D94&lt;1),"",AR702+(変化量!Z699-変化量!Y699))</f>
        <v/>
      </c>
      <c r="AT702" s="30" t="str">
        <f>IF(OR($D94="",$D94&lt;1),"",AS702+(変化量!AA699-変化量!Z699))</f>
        <v/>
      </c>
      <c r="AU702" s="30" t="str">
        <f>IF(OR($D94="",$D94&lt;1),"",AT702+(変化量!AB699-変化量!AA699))</f>
        <v/>
      </c>
      <c r="AV702" s="30" t="str">
        <f>IF(OR($D94="",$D94&lt;1),"",AU702+(変化量!AC699-変化量!AB699))</f>
        <v/>
      </c>
      <c r="AW702" s="30" t="str">
        <f>IF(OR($D94="",$D94&lt;1),"",AV702+(変化量!AD699-変化量!AC699))</f>
        <v/>
      </c>
      <c r="AX702" s="30" t="str">
        <f>IF(OR($D94="",$D94&lt;1),"",AW702+(変化量!AE699-変化量!AD699))</f>
        <v/>
      </c>
      <c r="AY702" s="30" t="str">
        <f>IF(OR($D94="",$D94&lt;1),"",AX702+(変化量!AF699-変化量!AE699))</f>
        <v/>
      </c>
      <c r="AZ702" s="30" t="str">
        <f>IF(OR($D94="",$D94&lt;1),"",AY702+(変化量!AG699-変化量!AF699))</f>
        <v/>
      </c>
      <c r="BA702" s="30" t="str">
        <f>IF(OR($D94="",$D94&lt;1),"",AZ702+(変化量!AH699-変化量!AG699))</f>
        <v/>
      </c>
      <c r="BB702" s="30" t="str">
        <f>IF(OR($D94="",$D94&lt;1),"",BA702+(変化量!AI699-変化量!AH699))</f>
        <v/>
      </c>
      <c r="BC702" s="30" t="str">
        <f>IF(OR($D94="",$D94&lt;1),"",BB702+(変化量!AJ699-変化量!AI699))</f>
        <v/>
      </c>
      <c r="BD702" s="30" t="str">
        <f>IF(OR($D94="",$D94&lt;1),"",BC702+(変化量!AK699-変化量!AJ699))</f>
        <v/>
      </c>
      <c r="BE702" s="30" t="str">
        <f>IF(OR($D94="",$D94&lt;1),"",BD702+(変化量!AL699-変化量!AK699))</f>
        <v/>
      </c>
      <c r="BF702" s="30" t="str">
        <f>IF(OR($D94="",$D94&lt;1),"",BE702+(変化量!AM699-変化量!AL699))</f>
        <v/>
      </c>
      <c r="BG702" s="30" t="str">
        <f>IF(OR($D94="",$D94&lt;1),"",BF702+(変化量!AN699-変化量!AM699))</f>
        <v/>
      </c>
      <c r="BH702" s="30" t="str">
        <f>IF(OR($D94="",$D94&lt;1),"",BG702+(変化量!AO699-変化量!AN699))</f>
        <v/>
      </c>
      <c r="BI702" s="30" t="str">
        <f>IF(OR($D94="",$D94&lt;1),"",BH702+(変化量!AP699-変化量!AO699))</f>
        <v/>
      </c>
      <c r="BJ702" s="30" t="str">
        <f>IF(OR($D94="",$D94&lt;1),"",BI702+(変化量!AQ699-変化量!AP699))</f>
        <v/>
      </c>
      <c r="BK702" s="30" t="str">
        <f>IF(OR($D94="",$D94&lt;1),"",BJ702+(変化量!AR699-変化量!AQ699))</f>
        <v/>
      </c>
      <c r="BL702" s="30" t="str">
        <f>IF(OR($D94="",$D94&lt;1),"",BK702+(変化量!AS699-変化量!AR699))</f>
        <v/>
      </c>
      <c r="BM702" s="30" t="str">
        <f>IF(OR($D94="",$D94&lt;1),"",BL702+(変化量!AT699-変化量!AS699))</f>
        <v/>
      </c>
      <c r="BN702" s="30" t="str">
        <f>IF(OR($D94="",$D94&lt;1),"",BM702+(変化量!AU699-変化量!AT699))</f>
        <v/>
      </c>
      <c r="BO702" s="30" t="str">
        <f>IF(OR($D94="",$D94&lt;1),"",BN702+(変化量!AV699-変化量!AU699))</f>
        <v/>
      </c>
      <c r="BP702" s="30" t="str">
        <f>IF(OR($D94="",$D94&lt;1),"",BO702+(変化量!AW699-変化量!AV699))</f>
        <v/>
      </c>
      <c r="BQ702" s="30" t="str">
        <f>IF(OR($D94="",$D94&lt;1),"",BP702+(変化量!AX699-変化量!AW699))</f>
        <v/>
      </c>
      <c r="BR702" s="30" t="str">
        <f>IF(OR($D94="",$D94&lt;1),"",BQ702+(変化量!AY699-変化量!AX699))</f>
        <v/>
      </c>
      <c r="BS702" s="30" t="str">
        <f>IF(OR($D94="",$D94&lt;1),"",BR702+(変化量!AZ699-変化量!AY699))</f>
        <v/>
      </c>
      <c r="BT702" s="30" t="str">
        <f>IF(OR($D94="",$D94&lt;1),"",BS702+(変化量!BA699-変化量!AZ699))</f>
        <v/>
      </c>
      <c r="BU702" s="30" t="str">
        <f>IF(OR($D94="",$D94&lt;1),"",BT702+(変化量!BB699-変化量!BA699))</f>
        <v/>
      </c>
      <c r="BV702" s="30" t="str">
        <f>IF(OR($D94="",$D94&lt;1),"",BU702+(変化量!BC699-変化量!BB699))</f>
        <v/>
      </c>
      <c r="BW702" s="30" t="str">
        <f>IF(OR($D94="",$D94&lt;1),"",BV702+(変化量!BD699-変化量!BC699))</f>
        <v/>
      </c>
      <c r="BX702" s="30" t="str">
        <f>IF(OR($D94="",$D94&lt;1),"",BW702+(変化量!BE699-変化量!BD699))</f>
        <v/>
      </c>
      <c r="BY702" s="30" t="str">
        <f>IF(OR($D94="",$D94&lt;1),"",BX702+(変化量!BF699-変化量!BE699))</f>
        <v/>
      </c>
      <c r="BZ702" s="30" t="str">
        <f>IF(OR($D94="",$D94&lt;1),"",BY702+(変化量!BG699-変化量!BF699))</f>
        <v/>
      </c>
      <c r="CA702" s="30" t="str">
        <f>IF(OR($D94="",$D94&lt;1),"",BZ702+(変化量!BH699-変化量!BG699))</f>
        <v/>
      </c>
      <c r="CB702" s="30" t="str">
        <f>IF(OR($D94="",$D94&lt;1),"",CA702+(変化量!BI699-変化量!BH699))</f>
        <v/>
      </c>
      <c r="CC702" s="30" t="str">
        <f>IF(OR($D94="",$D94&lt;1),"",CB702+(変化量!BJ699-変化量!BI699))</f>
        <v/>
      </c>
      <c r="CD702" s="30" t="str">
        <f>IF(OR($D94="",$D94&lt;1),"",CC702+(変化量!BK699-変化量!BJ699))</f>
        <v/>
      </c>
      <c r="CE702" s="30" t="str">
        <f>IF(OR($D94="",$D94&lt;1),"",CD702+(変化量!BL699-変化量!BK699))</f>
        <v/>
      </c>
      <c r="CF702" s="30" t="str">
        <f>IF(OR($D94="",$D94&lt;1),"",CE702+(変化量!BM699-変化量!BL699))</f>
        <v/>
      </c>
      <c r="CG702" s="30" t="str">
        <f>IF(OR($D94="",$D94&lt;1),"",CF702+(変化量!BN699-変化量!BM699))</f>
        <v/>
      </c>
      <c r="CH702" s="30" t="str">
        <f>IF(OR($D94="",$D94&lt;1),"",CG702+(変化量!BO699-変化量!BN699))</f>
        <v/>
      </c>
      <c r="CI702" s="30" t="str">
        <f>IF(OR($D94="",$D94&lt;1),"",CH702+(変化量!BP699-変化量!BO699))</f>
        <v/>
      </c>
      <c r="CJ702" s="30" t="str">
        <f>IF(OR($D94="",$D94&lt;1),"",CI702+(変化量!BQ699-変化量!BP699))</f>
        <v/>
      </c>
      <c r="CK702" s="30" t="str">
        <f>IF(OR($D94="",$D94&lt;1),"",CJ702+(変化量!BR699-変化量!BQ699))</f>
        <v/>
      </c>
      <c r="CL702" s="30" t="str">
        <f>IF(OR($D94="",$D94&lt;1),"",CK702+(変化量!BS699-変化量!BR699))</f>
        <v/>
      </c>
      <c r="CM702" s="30" t="str">
        <f>IF(OR($D94="",$D94&lt;1),"",CL702+(変化量!BT699-変化量!BS699))</f>
        <v/>
      </c>
      <c r="CN702" s="30" t="str">
        <f>IF(OR($D94="",$D94&lt;1),"",CM702+(変化量!BU699-変化量!BT699))</f>
        <v/>
      </c>
      <c r="CO702" s="30" t="str">
        <f>IF(OR($D94="",$D94&lt;1),"",CN702+(変化量!BV699-変化量!BU699))</f>
        <v/>
      </c>
      <c r="CP702" s="30" t="str">
        <f>IF(OR($D94="",$D94&lt;1),"",CO702+(変化量!BW699-変化量!BV699))</f>
        <v/>
      </c>
      <c r="CQ702" s="30" t="str">
        <f>IF(OR($D94="",$D94&lt;1),"",CP702+(変化量!BX699-変化量!BW699))</f>
        <v/>
      </c>
      <c r="CR702" s="30" t="str">
        <f>IF(OR($D94="",$D94&lt;1),"",CQ702+(変化量!BY699-変化量!BX699))</f>
        <v/>
      </c>
    </row>
    <row r="703" spans="1:96" x14ac:dyDescent="0.15">
      <c r="A703" s="30">
        <f>入力シート!B89</f>
        <v>78</v>
      </c>
      <c r="AE703" s="30" t="str">
        <f>IF(OR($D95="",$D95&lt;1),"",変化量!$L700+変化量!J700)</f>
        <v/>
      </c>
      <c r="AF703" s="30" t="str">
        <f>IF(OR($D95="",$D95&lt;1),"",AE703+(変化量!M700-変化量!L700))</f>
        <v/>
      </c>
      <c r="AG703" s="30" t="str">
        <f>IF(OR($D95="",$D95&lt;1),"",AF703+(変化量!N700-変化量!M700))</f>
        <v/>
      </c>
      <c r="AH703" s="30" t="str">
        <f>IF(OR($D95="",$D95&lt;1),"",AG703+(変化量!O700-変化量!N700))</f>
        <v/>
      </c>
      <c r="AI703" s="30" t="str">
        <f>IF(OR($D95="",$D95&lt;1),"",AH703+(変化量!P700-変化量!O700))</f>
        <v/>
      </c>
      <c r="AJ703" s="30" t="str">
        <f>IF(OR($D95="",$D95&lt;1),"",AI703+(変化量!Q700-変化量!P700))</f>
        <v/>
      </c>
      <c r="AK703" s="30" t="str">
        <f>IF(OR($D95="",$D95&lt;1),"",AJ703+(変化量!R700-変化量!Q700))</f>
        <v/>
      </c>
      <c r="AL703" s="30" t="str">
        <f>IF(OR($D95="",$D95&lt;1),"",AK703+(変化量!S700-変化量!R700))</f>
        <v/>
      </c>
      <c r="AM703" s="30" t="str">
        <f>IF(OR($D95="",$D95&lt;1),"",AL703+(変化量!T700-変化量!S700))</f>
        <v/>
      </c>
      <c r="AN703" s="30" t="str">
        <f>IF(OR($D95="",$D95&lt;1),"",AM703+(変化量!U700-変化量!T700))</f>
        <v/>
      </c>
      <c r="AO703" s="30" t="str">
        <f>IF(OR($D95="",$D95&lt;1),"",AN703+(変化量!V700-変化量!U700))</f>
        <v/>
      </c>
      <c r="AP703" s="30" t="str">
        <f>IF(OR($D95="",$D95&lt;1),"",AO703+(変化量!W700-変化量!V700))</f>
        <v/>
      </c>
      <c r="AQ703" s="30" t="str">
        <f>IF(OR($D95="",$D95&lt;1),"",AP703+(変化量!X700-変化量!W700))</f>
        <v/>
      </c>
      <c r="AR703" s="30" t="str">
        <f>IF(OR($D95="",$D95&lt;1),"",AQ703+(変化量!Y700-変化量!X700))</f>
        <v/>
      </c>
      <c r="AS703" s="30" t="str">
        <f>IF(OR($D95="",$D95&lt;1),"",AR703+(変化量!Z700-変化量!Y700))</f>
        <v/>
      </c>
      <c r="AT703" s="30" t="str">
        <f>IF(OR($D95="",$D95&lt;1),"",AS703+(変化量!AA700-変化量!Z700))</f>
        <v/>
      </c>
      <c r="AU703" s="30" t="str">
        <f>IF(OR($D95="",$D95&lt;1),"",AT703+(変化量!AB700-変化量!AA700))</f>
        <v/>
      </c>
      <c r="AV703" s="30" t="str">
        <f>IF(OR($D95="",$D95&lt;1),"",AU703+(変化量!AC700-変化量!AB700))</f>
        <v/>
      </c>
      <c r="AW703" s="30" t="str">
        <f>IF(OR($D95="",$D95&lt;1),"",AV703+(変化量!AD700-変化量!AC700))</f>
        <v/>
      </c>
      <c r="AX703" s="30" t="str">
        <f>IF(OR($D95="",$D95&lt;1),"",AW703+(変化量!AE700-変化量!AD700))</f>
        <v/>
      </c>
      <c r="AY703" s="30" t="str">
        <f>IF(OR($D95="",$D95&lt;1),"",AX703+(変化量!AF700-変化量!AE700))</f>
        <v/>
      </c>
      <c r="AZ703" s="30" t="str">
        <f>IF(OR($D95="",$D95&lt;1),"",AY703+(変化量!AG700-変化量!AF700))</f>
        <v/>
      </c>
      <c r="BA703" s="30" t="str">
        <f>IF(OR($D95="",$D95&lt;1),"",AZ703+(変化量!AH700-変化量!AG700))</f>
        <v/>
      </c>
      <c r="BB703" s="30" t="str">
        <f>IF(OR($D95="",$D95&lt;1),"",BA703+(変化量!AI700-変化量!AH700))</f>
        <v/>
      </c>
      <c r="BC703" s="30" t="str">
        <f>IF(OR($D95="",$D95&lt;1),"",BB703+(変化量!AJ700-変化量!AI700))</f>
        <v/>
      </c>
      <c r="BD703" s="30" t="str">
        <f>IF(OR($D95="",$D95&lt;1),"",BC703+(変化量!AK700-変化量!AJ700))</f>
        <v/>
      </c>
      <c r="BE703" s="30" t="str">
        <f>IF(OR($D95="",$D95&lt;1),"",BD703+(変化量!AL700-変化量!AK700))</f>
        <v/>
      </c>
      <c r="BF703" s="30" t="str">
        <f>IF(OR($D95="",$D95&lt;1),"",BE703+(変化量!AM700-変化量!AL700))</f>
        <v/>
      </c>
      <c r="BG703" s="30" t="str">
        <f>IF(OR($D95="",$D95&lt;1),"",BF703+(変化量!AN700-変化量!AM700))</f>
        <v/>
      </c>
      <c r="BH703" s="30" t="str">
        <f>IF(OR($D95="",$D95&lt;1),"",BG703+(変化量!AO700-変化量!AN700))</f>
        <v/>
      </c>
      <c r="BI703" s="30" t="str">
        <f>IF(OR($D95="",$D95&lt;1),"",BH703+(変化量!AP700-変化量!AO700))</f>
        <v/>
      </c>
      <c r="BJ703" s="30" t="str">
        <f>IF(OR($D95="",$D95&lt;1),"",BI703+(変化量!AQ700-変化量!AP700))</f>
        <v/>
      </c>
      <c r="BK703" s="30" t="str">
        <f>IF(OR($D95="",$D95&lt;1),"",BJ703+(変化量!AR700-変化量!AQ700))</f>
        <v/>
      </c>
      <c r="BL703" s="30" t="str">
        <f>IF(OR($D95="",$D95&lt;1),"",BK703+(変化量!AS700-変化量!AR700))</f>
        <v/>
      </c>
      <c r="BM703" s="30" t="str">
        <f>IF(OR($D95="",$D95&lt;1),"",BL703+(変化量!AT700-変化量!AS700))</f>
        <v/>
      </c>
      <c r="BN703" s="30" t="str">
        <f>IF(OR($D95="",$D95&lt;1),"",BM703+(変化量!AU700-変化量!AT700))</f>
        <v/>
      </c>
      <c r="BO703" s="30" t="str">
        <f>IF(OR($D95="",$D95&lt;1),"",BN703+(変化量!AV700-変化量!AU700))</f>
        <v/>
      </c>
      <c r="BP703" s="30" t="str">
        <f>IF(OR($D95="",$D95&lt;1),"",BO703+(変化量!AW700-変化量!AV700))</f>
        <v/>
      </c>
      <c r="BQ703" s="30" t="str">
        <f>IF(OR($D95="",$D95&lt;1),"",BP703+(変化量!AX700-変化量!AW700))</f>
        <v/>
      </c>
      <c r="BR703" s="30" t="str">
        <f>IF(OR($D95="",$D95&lt;1),"",BQ703+(変化量!AY700-変化量!AX700))</f>
        <v/>
      </c>
      <c r="BS703" s="30" t="str">
        <f>IF(OR($D95="",$D95&lt;1),"",BR703+(変化量!AZ700-変化量!AY700))</f>
        <v/>
      </c>
      <c r="BT703" s="30" t="str">
        <f>IF(OR($D95="",$D95&lt;1),"",BS703+(変化量!BA700-変化量!AZ700))</f>
        <v/>
      </c>
      <c r="BU703" s="30" t="str">
        <f>IF(OR($D95="",$D95&lt;1),"",BT703+(変化量!BB700-変化量!BA700))</f>
        <v/>
      </c>
      <c r="BV703" s="30" t="str">
        <f>IF(OR($D95="",$D95&lt;1),"",BU703+(変化量!BC700-変化量!BB700))</f>
        <v/>
      </c>
      <c r="BW703" s="30" t="str">
        <f>IF(OR($D95="",$D95&lt;1),"",BV703+(変化量!BD700-変化量!BC700))</f>
        <v/>
      </c>
      <c r="BX703" s="30" t="str">
        <f>IF(OR($D95="",$D95&lt;1),"",BW703+(変化量!BE700-変化量!BD700))</f>
        <v/>
      </c>
      <c r="BY703" s="30" t="str">
        <f>IF(OR($D95="",$D95&lt;1),"",BX703+(変化量!BF700-変化量!BE700))</f>
        <v/>
      </c>
      <c r="BZ703" s="30" t="str">
        <f>IF(OR($D95="",$D95&lt;1),"",BY703+(変化量!BG700-変化量!BF700))</f>
        <v/>
      </c>
      <c r="CA703" s="30" t="str">
        <f>IF(OR($D95="",$D95&lt;1),"",BZ703+(変化量!BH700-変化量!BG700))</f>
        <v/>
      </c>
      <c r="CB703" s="30" t="str">
        <f>IF(OR($D95="",$D95&lt;1),"",CA703+(変化量!BI700-変化量!BH700))</f>
        <v/>
      </c>
      <c r="CC703" s="30" t="str">
        <f>IF(OR($D95="",$D95&lt;1),"",CB703+(変化量!BJ700-変化量!BI700))</f>
        <v/>
      </c>
      <c r="CD703" s="30" t="str">
        <f>IF(OR($D95="",$D95&lt;1),"",CC703+(変化量!BK700-変化量!BJ700))</f>
        <v/>
      </c>
      <c r="CE703" s="30" t="str">
        <f>IF(OR($D95="",$D95&lt;1),"",CD703+(変化量!BL700-変化量!BK700))</f>
        <v/>
      </c>
      <c r="CF703" s="30" t="str">
        <f>IF(OR($D95="",$D95&lt;1),"",CE703+(変化量!BM700-変化量!BL700))</f>
        <v/>
      </c>
      <c r="CG703" s="30" t="str">
        <f>IF(OR($D95="",$D95&lt;1),"",CF703+(変化量!BN700-変化量!BM700))</f>
        <v/>
      </c>
      <c r="CH703" s="30" t="str">
        <f>IF(OR($D95="",$D95&lt;1),"",CG703+(変化量!BO700-変化量!BN700))</f>
        <v/>
      </c>
      <c r="CI703" s="30" t="str">
        <f>IF(OR($D95="",$D95&lt;1),"",CH703+(変化量!BP700-変化量!BO700))</f>
        <v/>
      </c>
      <c r="CJ703" s="30" t="str">
        <f>IF(OR($D95="",$D95&lt;1),"",CI703+(変化量!BQ700-変化量!BP700))</f>
        <v/>
      </c>
      <c r="CK703" s="30" t="str">
        <f>IF(OR($D95="",$D95&lt;1),"",CJ703+(変化量!BR700-変化量!BQ700))</f>
        <v/>
      </c>
      <c r="CL703" s="30" t="str">
        <f>IF(OR($D95="",$D95&lt;1),"",CK703+(変化量!BS700-変化量!BR700))</f>
        <v/>
      </c>
      <c r="CM703" s="30" t="str">
        <f>IF(OR($D95="",$D95&lt;1),"",CL703+(変化量!BT700-変化量!BS700))</f>
        <v/>
      </c>
      <c r="CN703" s="30" t="str">
        <f>IF(OR($D95="",$D95&lt;1),"",CM703+(変化量!BU700-変化量!BT700))</f>
        <v/>
      </c>
      <c r="CO703" s="30" t="str">
        <f>IF(OR($D95="",$D95&lt;1),"",CN703+(変化量!BV700-変化量!BU700))</f>
        <v/>
      </c>
      <c r="CP703" s="30" t="str">
        <f>IF(OR($D95="",$D95&lt;1),"",CO703+(変化量!BW700-変化量!BV700))</f>
        <v/>
      </c>
      <c r="CQ703" s="30" t="str">
        <f>IF(OR($D95="",$D95&lt;1),"",CP703+(変化量!BX700-変化量!BW700))</f>
        <v/>
      </c>
      <c r="CR703" s="30" t="str">
        <f>IF(OR($D95="",$D95&lt;1),"",CQ703+(変化量!BY700-変化量!BX700))</f>
        <v/>
      </c>
    </row>
    <row r="704" spans="1:96" x14ac:dyDescent="0.15">
      <c r="A704" s="30">
        <f>入力シート!B90</f>
        <v>79</v>
      </c>
      <c r="AE704" s="30" t="str">
        <f>IF(OR($D96="",$D96&lt;1),"",変化量!$L701+変化量!J701)</f>
        <v/>
      </c>
      <c r="AF704" s="30" t="str">
        <f>IF(OR($D96="",$D96&lt;1),"",AE704+(変化量!M701-変化量!L701))</f>
        <v/>
      </c>
      <c r="AG704" s="30" t="str">
        <f>IF(OR($D96="",$D96&lt;1),"",AF704+(変化量!N701-変化量!M701))</f>
        <v/>
      </c>
      <c r="AH704" s="30" t="str">
        <f>IF(OR($D96="",$D96&lt;1),"",AG704+(変化量!O701-変化量!N701))</f>
        <v/>
      </c>
      <c r="AI704" s="30" t="str">
        <f>IF(OR($D96="",$D96&lt;1),"",AH704+(変化量!P701-変化量!O701))</f>
        <v/>
      </c>
      <c r="AJ704" s="30" t="str">
        <f>IF(OR($D96="",$D96&lt;1),"",AI704+(変化量!Q701-変化量!P701))</f>
        <v/>
      </c>
      <c r="AK704" s="30" t="str">
        <f>IF(OR($D96="",$D96&lt;1),"",AJ704+(変化量!R701-変化量!Q701))</f>
        <v/>
      </c>
      <c r="AL704" s="30" t="str">
        <f>IF(OR($D96="",$D96&lt;1),"",AK704+(変化量!S701-変化量!R701))</f>
        <v/>
      </c>
      <c r="AM704" s="30" t="str">
        <f>IF(OR($D96="",$D96&lt;1),"",AL704+(変化量!T701-変化量!S701))</f>
        <v/>
      </c>
      <c r="AN704" s="30" t="str">
        <f>IF(OR($D96="",$D96&lt;1),"",AM704+(変化量!U701-変化量!T701))</f>
        <v/>
      </c>
      <c r="AO704" s="30" t="str">
        <f>IF(OR($D96="",$D96&lt;1),"",AN704+(変化量!V701-変化量!U701))</f>
        <v/>
      </c>
      <c r="AP704" s="30" t="str">
        <f>IF(OR($D96="",$D96&lt;1),"",AO704+(変化量!W701-変化量!V701))</f>
        <v/>
      </c>
      <c r="AQ704" s="30" t="str">
        <f>IF(OR($D96="",$D96&lt;1),"",AP704+(変化量!X701-変化量!W701))</f>
        <v/>
      </c>
      <c r="AR704" s="30" t="str">
        <f>IF(OR($D96="",$D96&lt;1),"",AQ704+(変化量!Y701-変化量!X701))</f>
        <v/>
      </c>
      <c r="AS704" s="30" t="str">
        <f>IF(OR($D96="",$D96&lt;1),"",AR704+(変化量!Z701-変化量!Y701))</f>
        <v/>
      </c>
      <c r="AT704" s="30" t="str">
        <f>IF(OR($D96="",$D96&lt;1),"",AS704+(変化量!AA701-変化量!Z701))</f>
        <v/>
      </c>
      <c r="AU704" s="30" t="str">
        <f>IF(OR($D96="",$D96&lt;1),"",AT704+(変化量!AB701-変化量!AA701))</f>
        <v/>
      </c>
      <c r="AV704" s="30" t="str">
        <f>IF(OR($D96="",$D96&lt;1),"",AU704+(変化量!AC701-変化量!AB701))</f>
        <v/>
      </c>
      <c r="AW704" s="30" t="str">
        <f>IF(OR($D96="",$D96&lt;1),"",AV704+(変化量!AD701-変化量!AC701))</f>
        <v/>
      </c>
      <c r="AX704" s="30" t="str">
        <f>IF(OR($D96="",$D96&lt;1),"",AW704+(変化量!AE701-変化量!AD701))</f>
        <v/>
      </c>
      <c r="AY704" s="30" t="str">
        <f>IF(OR($D96="",$D96&lt;1),"",AX704+(変化量!AF701-変化量!AE701))</f>
        <v/>
      </c>
      <c r="AZ704" s="30" t="str">
        <f>IF(OR($D96="",$D96&lt;1),"",AY704+(変化量!AG701-変化量!AF701))</f>
        <v/>
      </c>
      <c r="BA704" s="30" t="str">
        <f>IF(OR($D96="",$D96&lt;1),"",AZ704+(変化量!AH701-変化量!AG701))</f>
        <v/>
      </c>
      <c r="BB704" s="30" t="str">
        <f>IF(OR($D96="",$D96&lt;1),"",BA704+(変化量!AI701-変化量!AH701))</f>
        <v/>
      </c>
      <c r="BC704" s="30" t="str">
        <f>IF(OR($D96="",$D96&lt;1),"",BB704+(変化量!AJ701-変化量!AI701))</f>
        <v/>
      </c>
      <c r="BD704" s="30" t="str">
        <f>IF(OR($D96="",$D96&lt;1),"",BC704+(変化量!AK701-変化量!AJ701))</f>
        <v/>
      </c>
      <c r="BE704" s="30" t="str">
        <f>IF(OR($D96="",$D96&lt;1),"",BD704+(変化量!AL701-変化量!AK701))</f>
        <v/>
      </c>
      <c r="BF704" s="30" t="str">
        <f>IF(OR($D96="",$D96&lt;1),"",BE704+(変化量!AM701-変化量!AL701))</f>
        <v/>
      </c>
      <c r="BG704" s="30" t="str">
        <f>IF(OR($D96="",$D96&lt;1),"",BF704+(変化量!AN701-変化量!AM701))</f>
        <v/>
      </c>
      <c r="BH704" s="30" t="str">
        <f>IF(OR($D96="",$D96&lt;1),"",BG704+(変化量!AO701-変化量!AN701))</f>
        <v/>
      </c>
      <c r="BI704" s="30" t="str">
        <f>IF(OR($D96="",$D96&lt;1),"",BH704+(変化量!AP701-変化量!AO701))</f>
        <v/>
      </c>
      <c r="BJ704" s="30" t="str">
        <f>IF(OR($D96="",$D96&lt;1),"",BI704+(変化量!AQ701-変化量!AP701))</f>
        <v/>
      </c>
      <c r="BK704" s="30" t="str">
        <f>IF(OR($D96="",$D96&lt;1),"",BJ704+(変化量!AR701-変化量!AQ701))</f>
        <v/>
      </c>
      <c r="BL704" s="30" t="str">
        <f>IF(OR($D96="",$D96&lt;1),"",BK704+(変化量!AS701-変化量!AR701))</f>
        <v/>
      </c>
      <c r="BM704" s="30" t="str">
        <f>IF(OR($D96="",$D96&lt;1),"",BL704+(変化量!AT701-変化量!AS701))</f>
        <v/>
      </c>
      <c r="BN704" s="30" t="str">
        <f>IF(OR($D96="",$D96&lt;1),"",BM704+(変化量!AU701-変化量!AT701))</f>
        <v/>
      </c>
      <c r="BO704" s="30" t="str">
        <f>IF(OR($D96="",$D96&lt;1),"",BN704+(変化量!AV701-変化量!AU701))</f>
        <v/>
      </c>
      <c r="BP704" s="30" t="str">
        <f>IF(OR($D96="",$D96&lt;1),"",BO704+(変化量!AW701-変化量!AV701))</f>
        <v/>
      </c>
      <c r="BQ704" s="30" t="str">
        <f>IF(OR($D96="",$D96&lt;1),"",BP704+(変化量!AX701-変化量!AW701))</f>
        <v/>
      </c>
      <c r="BR704" s="30" t="str">
        <f>IF(OR($D96="",$D96&lt;1),"",BQ704+(変化量!AY701-変化量!AX701))</f>
        <v/>
      </c>
      <c r="BS704" s="30" t="str">
        <f>IF(OR($D96="",$D96&lt;1),"",BR704+(変化量!AZ701-変化量!AY701))</f>
        <v/>
      </c>
      <c r="BT704" s="30" t="str">
        <f>IF(OR($D96="",$D96&lt;1),"",BS704+(変化量!BA701-変化量!AZ701))</f>
        <v/>
      </c>
      <c r="BU704" s="30" t="str">
        <f>IF(OR($D96="",$D96&lt;1),"",BT704+(変化量!BB701-変化量!BA701))</f>
        <v/>
      </c>
      <c r="BV704" s="30" t="str">
        <f>IF(OR($D96="",$D96&lt;1),"",BU704+(変化量!BC701-変化量!BB701))</f>
        <v/>
      </c>
      <c r="BW704" s="30" t="str">
        <f>IF(OR($D96="",$D96&lt;1),"",BV704+(変化量!BD701-変化量!BC701))</f>
        <v/>
      </c>
      <c r="BX704" s="30" t="str">
        <f>IF(OR($D96="",$D96&lt;1),"",BW704+(変化量!BE701-変化量!BD701))</f>
        <v/>
      </c>
      <c r="BY704" s="30" t="str">
        <f>IF(OR($D96="",$D96&lt;1),"",BX704+(変化量!BF701-変化量!BE701))</f>
        <v/>
      </c>
      <c r="BZ704" s="30" t="str">
        <f>IF(OR($D96="",$D96&lt;1),"",BY704+(変化量!BG701-変化量!BF701))</f>
        <v/>
      </c>
      <c r="CA704" s="30" t="str">
        <f>IF(OR($D96="",$D96&lt;1),"",BZ704+(変化量!BH701-変化量!BG701))</f>
        <v/>
      </c>
      <c r="CB704" s="30" t="str">
        <f>IF(OR($D96="",$D96&lt;1),"",CA704+(変化量!BI701-変化量!BH701))</f>
        <v/>
      </c>
      <c r="CC704" s="30" t="str">
        <f>IF(OR($D96="",$D96&lt;1),"",CB704+(変化量!BJ701-変化量!BI701))</f>
        <v/>
      </c>
      <c r="CD704" s="30" t="str">
        <f>IF(OR($D96="",$D96&lt;1),"",CC704+(変化量!BK701-変化量!BJ701))</f>
        <v/>
      </c>
      <c r="CE704" s="30" t="str">
        <f>IF(OR($D96="",$D96&lt;1),"",CD704+(変化量!BL701-変化量!BK701))</f>
        <v/>
      </c>
      <c r="CF704" s="30" t="str">
        <f>IF(OR($D96="",$D96&lt;1),"",CE704+(変化量!BM701-変化量!BL701))</f>
        <v/>
      </c>
      <c r="CG704" s="30" t="str">
        <f>IF(OR($D96="",$D96&lt;1),"",CF704+(変化量!BN701-変化量!BM701))</f>
        <v/>
      </c>
      <c r="CH704" s="30" t="str">
        <f>IF(OR($D96="",$D96&lt;1),"",CG704+(変化量!BO701-変化量!BN701))</f>
        <v/>
      </c>
      <c r="CI704" s="30" t="str">
        <f>IF(OR($D96="",$D96&lt;1),"",CH704+(変化量!BP701-変化量!BO701))</f>
        <v/>
      </c>
      <c r="CJ704" s="30" t="str">
        <f>IF(OR($D96="",$D96&lt;1),"",CI704+(変化量!BQ701-変化量!BP701))</f>
        <v/>
      </c>
      <c r="CK704" s="30" t="str">
        <f>IF(OR($D96="",$D96&lt;1),"",CJ704+(変化量!BR701-変化量!BQ701))</f>
        <v/>
      </c>
      <c r="CL704" s="30" t="str">
        <f>IF(OR($D96="",$D96&lt;1),"",CK704+(変化量!BS701-変化量!BR701))</f>
        <v/>
      </c>
      <c r="CM704" s="30" t="str">
        <f>IF(OR($D96="",$D96&lt;1),"",CL704+(変化量!BT701-変化量!BS701))</f>
        <v/>
      </c>
      <c r="CN704" s="30" t="str">
        <f>IF(OR($D96="",$D96&lt;1),"",CM704+(変化量!BU701-変化量!BT701))</f>
        <v/>
      </c>
      <c r="CO704" s="30" t="str">
        <f>IF(OR($D96="",$D96&lt;1),"",CN704+(変化量!BV701-変化量!BU701))</f>
        <v/>
      </c>
      <c r="CP704" s="30" t="str">
        <f>IF(OR($D96="",$D96&lt;1),"",CO704+(変化量!BW701-変化量!BV701))</f>
        <v/>
      </c>
      <c r="CQ704" s="30" t="str">
        <f>IF(OR($D96="",$D96&lt;1),"",CP704+(変化量!BX701-変化量!BW701))</f>
        <v/>
      </c>
      <c r="CR704" s="30" t="str">
        <f>IF(OR($D96="",$D96&lt;1),"",CQ704+(変化量!BY701-変化量!BX701))</f>
        <v/>
      </c>
    </row>
    <row r="705" spans="1:96" x14ac:dyDescent="0.15">
      <c r="A705" s="30">
        <f>入力シート!B91</f>
        <v>80</v>
      </c>
      <c r="AE705" s="30" t="str">
        <f>IF(OR($D97="",$D97&lt;1),"",変化量!$L702+変化量!J702)</f>
        <v/>
      </c>
      <c r="AF705" s="30" t="str">
        <f>IF(OR($D97="",$D97&lt;1),"",AE705+(変化量!M702-変化量!L702))</f>
        <v/>
      </c>
      <c r="AG705" s="30" t="str">
        <f>IF(OR($D97="",$D97&lt;1),"",AF705+(変化量!N702-変化量!M702))</f>
        <v/>
      </c>
      <c r="AH705" s="30" t="str">
        <f>IF(OR($D97="",$D97&lt;1),"",AG705+(変化量!O702-変化量!N702))</f>
        <v/>
      </c>
      <c r="AI705" s="30" t="str">
        <f>IF(OR($D97="",$D97&lt;1),"",AH705+(変化量!P702-変化量!O702))</f>
        <v/>
      </c>
      <c r="AJ705" s="30" t="str">
        <f>IF(OR($D97="",$D97&lt;1),"",AI705+(変化量!Q702-変化量!P702))</f>
        <v/>
      </c>
      <c r="AK705" s="30" t="str">
        <f>IF(OR($D97="",$D97&lt;1),"",AJ705+(変化量!R702-変化量!Q702))</f>
        <v/>
      </c>
      <c r="AL705" s="30" t="str">
        <f>IF(OR($D97="",$D97&lt;1),"",AK705+(変化量!S702-変化量!R702))</f>
        <v/>
      </c>
      <c r="AM705" s="30" t="str">
        <f>IF(OR($D97="",$D97&lt;1),"",AL705+(変化量!T702-変化量!S702))</f>
        <v/>
      </c>
      <c r="AN705" s="30" t="str">
        <f>IF(OR($D97="",$D97&lt;1),"",AM705+(変化量!U702-変化量!T702))</f>
        <v/>
      </c>
      <c r="AO705" s="30" t="str">
        <f>IF(OR($D97="",$D97&lt;1),"",AN705+(変化量!V702-変化量!U702))</f>
        <v/>
      </c>
      <c r="AP705" s="30" t="str">
        <f>IF(OR($D97="",$D97&lt;1),"",AO705+(変化量!W702-変化量!V702))</f>
        <v/>
      </c>
      <c r="AQ705" s="30" t="str">
        <f>IF(OR($D97="",$D97&lt;1),"",AP705+(変化量!X702-変化量!W702))</f>
        <v/>
      </c>
      <c r="AR705" s="30" t="str">
        <f>IF(OR($D97="",$D97&lt;1),"",AQ705+(変化量!Y702-変化量!X702))</f>
        <v/>
      </c>
      <c r="AS705" s="30" t="str">
        <f>IF(OR($D97="",$D97&lt;1),"",AR705+(変化量!Z702-変化量!Y702))</f>
        <v/>
      </c>
      <c r="AT705" s="30" t="str">
        <f>IF(OR($D97="",$D97&lt;1),"",AS705+(変化量!AA702-変化量!Z702))</f>
        <v/>
      </c>
      <c r="AU705" s="30" t="str">
        <f>IF(OR($D97="",$D97&lt;1),"",AT705+(変化量!AB702-変化量!AA702))</f>
        <v/>
      </c>
      <c r="AV705" s="30" t="str">
        <f>IF(OR($D97="",$D97&lt;1),"",AU705+(変化量!AC702-変化量!AB702))</f>
        <v/>
      </c>
      <c r="AW705" s="30" t="str">
        <f>IF(OR($D97="",$D97&lt;1),"",AV705+(変化量!AD702-変化量!AC702))</f>
        <v/>
      </c>
      <c r="AX705" s="30" t="str">
        <f>IF(OR($D97="",$D97&lt;1),"",AW705+(変化量!AE702-変化量!AD702))</f>
        <v/>
      </c>
      <c r="AY705" s="30" t="str">
        <f>IF(OR($D97="",$D97&lt;1),"",AX705+(変化量!AF702-変化量!AE702))</f>
        <v/>
      </c>
      <c r="AZ705" s="30" t="str">
        <f>IF(OR($D97="",$D97&lt;1),"",AY705+(変化量!AG702-変化量!AF702))</f>
        <v/>
      </c>
      <c r="BA705" s="30" t="str">
        <f>IF(OR($D97="",$D97&lt;1),"",AZ705+(変化量!AH702-変化量!AG702))</f>
        <v/>
      </c>
      <c r="BB705" s="30" t="str">
        <f>IF(OR($D97="",$D97&lt;1),"",BA705+(変化量!AI702-変化量!AH702))</f>
        <v/>
      </c>
      <c r="BC705" s="30" t="str">
        <f>IF(OR($D97="",$D97&lt;1),"",BB705+(変化量!AJ702-変化量!AI702))</f>
        <v/>
      </c>
      <c r="BD705" s="30" t="str">
        <f>IF(OR($D97="",$D97&lt;1),"",BC705+(変化量!AK702-変化量!AJ702))</f>
        <v/>
      </c>
      <c r="BE705" s="30" t="str">
        <f>IF(OR($D97="",$D97&lt;1),"",BD705+(変化量!AL702-変化量!AK702))</f>
        <v/>
      </c>
      <c r="BF705" s="30" t="str">
        <f>IF(OR($D97="",$D97&lt;1),"",BE705+(変化量!AM702-変化量!AL702))</f>
        <v/>
      </c>
      <c r="BG705" s="30" t="str">
        <f>IF(OR($D97="",$D97&lt;1),"",BF705+(変化量!AN702-変化量!AM702))</f>
        <v/>
      </c>
      <c r="BH705" s="30" t="str">
        <f>IF(OR($D97="",$D97&lt;1),"",BG705+(変化量!AO702-変化量!AN702))</f>
        <v/>
      </c>
      <c r="BI705" s="30" t="str">
        <f>IF(OR($D97="",$D97&lt;1),"",BH705+(変化量!AP702-変化量!AO702))</f>
        <v/>
      </c>
      <c r="BJ705" s="30" t="str">
        <f>IF(OR($D97="",$D97&lt;1),"",BI705+(変化量!AQ702-変化量!AP702))</f>
        <v/>
      </c>
      <c r="BK705" s="30" t="str">
        <f>IF(OR($D97="",$D97&lt;1),"",BJ705+(変化量!AR702-変化量!AQ702))</f>
        <v/>
      </c>
      <c r="BL705" s="30" t="str">
        <f>IF(OR($D97="",$D97&lt;1),"",BK705+(変化量!AS702-変化量!AR702))</f>
        <v/>
      </c>
      <c r="BM705" s="30" t="str">
        <f>IF(OR($D97="",$D97&lt;1),"",BL705+(変化量!AT702-変化量!AS702))</f>
        <v/>
      </c>
      <c r="BN705" s="30" t="str">
        <f>IF(OR($D97="",$D97&lt;1),"",BM705+(変化量!AU702-変化量!AT702))</f>
        <v/>
      </c>
      <c r="BO705" s="30" t="str">
        <f>IF(OR($D97="",$D97&lt;1),"",BN705+(変化量!AV702-変化量!AU702))</f>
        <v/>
      </c>
      <c r="BP705" s="30" t="str">
        <f>IF(OR($D97="",$D97&lt;1),"",BO705+(変化量!AW702-変化量!AV702))</f>
        <v/>
      </c>
      <c r="BQ705" s="30" t="str">
        <f>IF(OR($D97="",$D97&lt;1),"",BP705+(変化量!AX702-変化量!AW702))</f>
        <v/>
      </c>
      <c r="BR705" s="30" t="str">
        <f>IF(OR($D97="",$D97&lt;1),"",BQ705+(変化量!AY702-変化量!AX702))</f>
        <v/>
      </c>
      <c r="BS705" s="30" t="str">
        <f>IF(OR($D97="",$D97&lt;1),"",BR705+(変化量!AZ702-変化量!AY702))</f>
        <v/>
      </c>
      <c r="BT705" s="30" t="str">
        <f>IF(OR($D97="",$D97&lt;1),"",BS705+(変化量!BA702-変化量!AZ702))</f>
        <v/>
      </c>
      <c r="BU705" s="30" t="str">
        <f>IF(OR($D97="",$D97&lt;1),"",BT705+(変化量!BB702-変化量!BA702))</f>
        <v/>
      </c>
      <c r="BV705" s="30" t="str">
        <f>IF(OR($D97="",$D97&lt;1),"",BU705+(変化量!BC702-変化量!BB702))</f>
        <v/>
      </c>
      <c r="BW705" s="30" t="str">
        <f>IF(OR($D97="",$D97&lt;1),"",BV705+(変化量!BD702-変化量!BC702))</f>
        <v/>
      </c>
      <c r="BX705" s="30" t="str">
        <f>IF(OR($D97="",$D97&lt;1),"",BW705+(変化量!BE702-変化量!BD702))</f>
        <v/>
      </c>
      <c r="BY705" s="30" t="str">
        <f>IF(OR($D97="",$D97&lt;1),"",BX705+(変化量!BF702-変化量!BE702))</f>
        <v/>
      </c>
      <c r="BZ705" s="30" t="str">
        <f>IF(OR($D97="",$D97&lt;1),"",BY705+(変化量!BG702-変化量!BF702))</f>
        <v/>
      </c>
      <c r="CA705" s="30" t="str">
        <f>IF(OR($D97="",$D97&lt;1),"",BZ705+(変化量!BH702-変化量!BG702))</f>
        <v/>
      </c>
      <c r="CB705" s="30" t="str">
        <f>IF(OR($D97="",$D97&lt;1),"",CA705+(変化量!BI702-変化量!BH702))</f>
        <v/>
      </c>
      <c r="CC705" s="30" t="str">
        <f>IF(OR($D97="",$D97&lt;1),"",CB705+(変化量!BJ702-変化量!BI702))</f>
        <v/>
      </c>
      <c r="CD705" s="30" t="str">
        <f>IF(OR($D97="",$D97&lt;1),"",CC705+(変化量!BK702-変化量!BJ702))</f>
        <v/>
      </c>
      <c r="CE705" s="30" t="str">
        <f>IF(OR($D97="",$D97&lt;1),"",CD705+(変化量!BL702-変化量!BK702))</f>
        <v/>
      </c>
      <c r="CF705" s="30" t="str">
        <f>IF(OR($D97="",$D97&lt;1),"",CE705+(変化量!BM702-変化量!BL702))</f>
        <v/>
      </c>
      <c r="CG705" s="30" t="str">
        <f>IF(OR($D97="",$D97&lt;1),"",CF705+(変化量!BN702-変化量!BM702))</f>
        <v/>
      </c>
      <c r="CH705" s="30" t="str">
        <f>IF(OR($D97="",$D97&lt;1),"",CG705+(変化量!BO702-変化量!BN702))</f>
        <v/>
      </c>
      <c r="CI705" s="30" t="str">
        <f>IF(OR($D97="",$D97&lt;1),"",CH705+(変化量!BP702-変化量!BO702))</f>
        <v/>
      </c>
      <c r="CJ705" s="30" t="str">
        <f>IF(OR($D97="",$D97&lt;1),"",CI705+(変化量!BQ702-変化量!BP702))</f>
        <v/>
      </c>
      <c r="CK705" s="30" t="str">
        <f>IF(OR($D97="",$D97&lt;1),"",CJ705+(変化量!BR702-変化量!BQ702))</f>
        <v/>
      </c>
      <c r="CL705" s="30" t="str">
        <f>IF(OR($D97="",$D97&lt;1),"",CK705+(変化量!BS702-変化量!BR702))</f>
        <v/>
      </c>
      <c r="CM705" s="30" t="str">
        <f>IF(OR($D97="",$D97&lt;1),"",CL705+(変化量!BT702-変化量!BS702))</f>
        <v/>
      </c>
      <c r="CN705" s="30" t="str">
        <f>IF(OR($D97="",$D97&lt;1),"",CM705+(変化量!BU702-変化量!BT702))</f>
        <v/>
      </c>
      <c r="CO705" s="30" t="str">
        <f>IF(OR($D97="",$D97&lt;1),"",CN705+(変化量!BV702-変化量!BU702))</f>
        <v/>
      </c>
      <c r="CP705" s="30" t="str">
        <f>IF(OR($D97="",$D97&lt;1),"",CO705+(変化量!BW702-変化量!BV702))</f>
        <v/>
      </c>
      <c r="CQ705" s="30" t="str">
        <f>IF(OR($D97="",$D97&lt;1),"",CP705+(変化量!BX702-変化量!BW702))</f>
        <v/>
      </c>
      <c r="CR705" s="30" t="str">
        <f>IF(OR($D97="",$D97&lt;1),"",CQ705+(変化量!BY702-変化量!BX702))</f>
        <v/>
      </c>
    </row>
    <row r="706" spans="1:96" x14ac:dyDescent="0.15">
      <c r="A706" s="30">
        <f>入力シート!B92</f>
        <v>81</v>
      </c>
      <c r="AE706" s="30" t="str">
        <f>IF(OR($D98="",$D98&lt;1),"",変化量!$L703+変化量!J703)</f>
        <v/>
      </c>
      <c r="AF706" s="30" t="str">
        <f>IF(OR($D98="",$D98&lt;1),"",AE706+(変化量!M703-変化量!L703))</f>
        <v/>
      </c>
      <c r="AG706" s="30" t="str">
        <f>IF(OR($D98="",$D98&lt;1),"",AF706+(変化量!N703-変化量!M703))</f>
        <v/>
      </c>
      <c r="AH706" s="30" t="str">
        <f>IF(OR($D98="",$D98&lt;1),"",AG706+(変化量!O703-変化量!N703))</f>
        <v/>
      </c>
      <c r="AI706" s="30" t="str">
        <f>IF(OR($D98="",$D98&lt;1),"",AH706+(変化量!P703-変化量!O703))</f>
        <v/>
      </c>
      <c r="AJ706" s="30" t="str">
        <f>IF(OR($D98="",$D98&lt;1),"",AI706+(変化量!Q703-変化量!P703))</f>
        <v/>
      </c>
      <c r="AK706" s="30" t="str">
        <f>IF(OR($D98="",$D98&lt;1),"",AJ706+(変化量!R703-変化量!Q703))</f>
        <v/>
      </c>
      <c r="AL706" s="30" t="str">
        <f>IF(OR($D98="",$D98&lt;1),"",AK706+(変化量!S703-変化量!R703))</f>
        <v/>
      </c>
      <c r="AM706" s="30" t="str">
        <f>IF(OR($D98="",$D98&lt;1),"",AL706+(変化量!T703-変化量!S703))</f>
        <v/>
      </c>
      <c r="AN706" s="30" t="str">
        <f>IF(OR($D98="",$D98&lt;1),"",AM706+(変化量!U703-変化量!T703))</f>
        <v/>
      </c>
      <c r="AO706" s="30" t="str">
        <f>IF(OR($D98="",$D98&lt;1),"",AN706+(変化量!V703-変化量!U703))</f>
        <v/>
      </c>
      <c r="AP706" s="30" t="str">
        <f>IF(OR($D98="",$D98&lt;1),"",AO706+(変化量!W703-変化量!V703))</f>
        <v/>
      </c>
      <c r="AQ706" s="30" t="str">
        <f>IF(OR($D98="",$D98&lt;1),"",AP706+(変化量!X703-変化量!W703))</f>
        <v/>
      </c>
      <c r="AR706" s="30" t="str">
        <f>IF(OR($D98="",$D98&lt;1),"",AQ706+(変化量!Y703-変化量!X703))</f>
        <v/>
      </c>
      <c r="AS706" s="30" t="str">
        <f>IF(OR($D98="",$D98&lt;1),"",AR706+(変化量!Z703-変化量!Y703))</f>
        <v/>
      </c>
      <c r="AT706" s="30" t="str">
        <f>IF(OR($D98="",$D98&lt;1),"",AS706+(変化量!AA703-変化量!Z703))</f>
        <v/>
      </c>
      <c r="AU706" s="30" t="str">
        <f>IF(OR($D98="",$D98&lt;1),"",AT706+(変化量!AB703-変化量!AA703))</f>
        <v/>
      </c>
      <c r="AV706" s="30" t="str">
        <f>IF(OR($D98="",$D98&lt;1),"",AU706+(変化量!AC703-変化量!AB703))</f>
        <v/>
      </c>
      <c r="AW706" s="30" t="str">
        <f>IF(OR($D98="",$D98&lt;1),"",AV706+(変化量!AD703-変化量!AC703))</f>
        <v/>
      </c>
      <c r="AX706" s="30" t="str">
        <f>IF(OR($D98="",$D98&lt;1),"",AW706+(変化量!AE703-変化量!AD703))</f>
        <v/>
      </c>
      <c r="AY706" s="30" t="str">
        <f>IF(OR($D98="",$D98&lt;1),"",AX706+(変化量!AF703-変化量!AE703))</f>
        <v/>
      </c>
      <c r="AZ706" s="30" t="str">
        <f>IF(OR($D98="",$D98&lt;1),"",AY706+(変化量!AG703-変化量!AF703))</f>
        <v/>
      </c>
      <c r="BA706" s="30" t="str">
        <f>IF(OR($D98="",$D98&lt;1),"",AZ706+(変化量!AH703-変化量!AG703))</f>
        <v/>
      </c>
      <c r="BB706" s="30" t="str">
        <f>IF(OR($D98="",$D98&lt;1),"",BA706+(変化量!AI703-変化量!AH703))</f>
        <v/>
      </c>
      <c r="BC706" s="30" t="str">
        <f>IF(OR($D98="",$D98&lt;1),"",BB706+(変化量!AJ703-変化量!AI703))</f>
        <v/>
      </c>
      <c r="BD706" s="30" t="str">
        <f>IF(OR($D98="",$D98&lt;1),"",BC706+(変化量!AK703-変化量!AJ703))</f>
        <v/>
      </c>
      <c r="BE706" s="30" t="str">
        <f>IF(OR($D98="",$D98&lt;1),"",BD706+(変化量!AL703-変化量!AK703))</f>
        <v/>
      </c>
      <c r="BF706" s="30" t="str">
        <f>IF(OR($D98="",$D98&lt;1),"",BE706+(変化量!AM703-変化量!AL703))</f>
        <v/>
      </c>
      <c r="BG706" s="30" t="str">
        <f>IF(OR($D98="",$D98&lt;1),"",BF706+(変化量!AN703-変化量!AM703))</f>
        <v/>
      </c>
      <c r="BH706" s="30" t="str">
        <f>IF(OR($D98="",$D98&lt;1),"",BG706+(変化量!AO703-変化量!AN703))</f>
        <v/>
      </c>
      <c r="BI706" s="30" t="str">
        <f>IF(OR($D98="",$D98&lt;1),"",BH706+(変化量!AP703-変化量!AO703))</f>
        <v/>
      </c>
      <c r="BJ706" s="30" t="str">
        <f>IF(OR($D98="",$D98&lt;1),"",BI706+(変化量!AQ703-変化量!AP703))</f>
        <v/>
      </c>
      <c r="BK706" s="30" t="str">
        <f>IF(OR($D98="",$D98&lt;1),"",BJ706+(変化量!AR703-変化量!AQ703))</f>
        <v/>
      </c>
      <c r="BL706" s="30" t="str">
        <f>IF(OR($D98="",$D98&lt;1),"",BK706+(変化量!AS703-変化量!AR703))</f>
        <v/>
      </c>
      <c r="BM706" s="30" t="str">
        <f>IF(OR($D98="",$D98&lt;1),"",BL706+(変化量!AT703-変化量!AS703))</f>
        <v/>
      </c>
      <c r="BN706" s="30" t="str">
        <f>IF(OR($D98="",$D98&lt;1),"",BM706+(変化量!AU703-変化量!AT703))</f>
        <v/>
      </c>
      <c r="BO706" s="30" t="str">
        <f>IF(OR($D98="",$D98&lt;1),"",BN706+(変化量!AV703-変化量!AU703))</f>
        <v/>
      </c>
      <c r="BP706" s="30" t="str">
        <f>IF(OR($D98="",$D98&lt;1),"",BO706+(変化量!AW703-変化量!AV703))</f>
        <v/>
      </c>
      <c r="BQ706" s="30" t="str">
        <f>IF(OR($D98="",$D98&lt;1),"",BP706+(変化量!AX703-変化量!AW703))</f>
        <v/>
      </c>
      <c r="BR706" s="30" t="str">
        <f>IF(OR($D98="",$D98&lt;1),"",BQ706+(変化量!AY703-変化量!AX703))</f>
        <v/>
      </c>
      <c r="BS706" s="30" t="str">
        <f>IF(OR($D98="",$D98&lt;1),"",BR706+(変化量!AZ703-変化量!AY703))</f>
        <v/>
      </c>
      <c r="BT706" s="30" t="str">
        <f>IF(OR($D98="",$D98&lt;1),"",BS706+(変化量!BA703-変化量!AZ703))</f>
        <v/>
      </c>
      <c r="BU706" s="30" t="str">
        <f>IF(OR($D98="",$D98&lt;1),"",BT706+(変化量!BB703-変化量!BA703))</f>
        <v/>
      </c>
      <c r="BV706" s="30" t="str">
        <f>IF(OR($D98="",$D98&lt;1),"",BU706+(変化量!BC703-変化量!BB703))</f>
        <v/>
      </c>
      <c r="BW706" s="30" t="str">
        <f>IF(OR($D98="",$D98&lt;1),"",BV706+(変化量!BD703-変化量!BC703))</f>
        <v/>
      </c>
      <c r="BX706" s="30" t="str">
        <f>IF(OR($D98="",$D98&lt;1),"",BW706+(変化量!BE703-変化量!BD703))</f>
        <v/>
      </c>
      <c r="BY706" s="30" t="str">
        <f>IF(OR($D98="",$D98&lt;1),"",BX706+(変化量!BF703-変化量!BE703))</f>
        <v/>
      </c>
      <c r="BZ706" s="30" t="str">
        <f>IF(OR($D98="",$D98&lt;1),"",BY706+(変化量!BG703-変化量!BF703))</f>
        <v/>
      </c>
      <c r="CA706" s="30" t="str">
        <f>IF(OR($D98="",$D98&lt;1),"",BZ706+(変化量!BH703-変化量!BG703))</f>
        <v/>
      </c>
      <c r="CB706" s="30" t="str">
        <f>IF(OR($D98="",$D98&lt;1),"",CA706+(変化量!BI703-変化量!BH703))</f>
        <v/>
      </c>
      <c r="CC706" s="30" t="str">
        <f>IF(OR($D98="",$D98&lt;1),"",CB706+(変化量!BJ703-変化量!BI703))</f>
        <v/>
      </c>
      <c r="CD706" s="30" t="str">
        <f>IF(OR($D98="",$D98&lt;1),"",CC706+(変化量!BK703-変化量!BJ703))</f>
        <v/>
      </c>
      <c r="CE706" s="30" t="str">
        <f>IF(OR($D98="",$D98&lt;1),"",CD706+(変化量!BL703-変化量!BK703))</f>
        <v/>
      </c>
      <c r="CF706" s="30" t="str">
        <f>IF(OR($D98="",$D98&lt;1),"",CE706+(変化量!BM703-変化量!BL703))</f>
        <v/>
      </c>
      <c r="CG706" s="30" t="str">
        <f>IF(OR($D98="",$D98&lt;1),"",CF706+(変化量!BN703-変化量!BM703))</f>
        <v/>
      </c>
      <c r="CH706" s="30" t="str">
        <f>IF(OR($D98="",$D98&lt;1),"",CG706+(変化量!BO703-変化量!BN703))</f>
        <v/>
      </c>
      <c r="CI706" s="30" t="str">
        <f>IF(OR($D98="",$D98&lt;1),"",CH706+(変化量!BP703-変化量!BO703))</f>
        <v/>
      </c>
      <c r="CJ706" s="30" t="str">
        <f>IF(OR($D98="",$D98&lt;1),"",CI706+(変化量!BQ703-変化量!BP703))</f>
        <v/>
      </c>
      <c r="CK706" s="30" t="str">
        <f>IF(OR($D98="",$D98&lt;1),"",CJ706+(変化量!BR703-変化量!BQ703))</f>
        <v/>
      </c>
      <c r="CL706" s="30" t="str">
        <f>IF(OR($D98="",$D98&lt;1),"",CK706+(変化量!BS703-変化量!BR703))</f>
        <v/>
      </c>
      <c r="CM706" s="30" t="str">
        <f>IF(OR($D98="",$D98&lt;1),"",CL706+(変化量!BT703-変化量!BS703))</f>
        <v/>
      </c>
      <c r="CN706" s="30" t="str">
        <f>IF(OR($D98="",$D98&lt;1),"",CM706+(変化量!BU703-変化量!BT703))</f>
        <v/>
      </c>
      <c r="CO706" s="30" t="str">
        <f>IF(OR($D98="",$D98&lt;1),"",CN706+(変化量!BV703-変化量!BU703))</f>
        <v/>
      </c>
      <c r="CP706" s="30" t="str">
        <f>IF(OR($D98="",$D98&lt;1),"",CO706+(変化量!BW703-変化量!BV703))</f>
        <v/>
      </c>
      <c r="CQ706" s="30" t="str">
        <f>IF(OR($D98="",$D98&lt;1),"",CP706+(変化量!BX703-変化量!BW703))</f>
        <v/>
      </c>
      <c r="CR706" s="30" t="str">
        <f>IF(OR($D98="",$D98&lt;1),"",CQ706+(変化量!BY703-変化量!BX703))</f>
        <v/>
      </c>
    </row>
    <row r="707" spans="1:96" x14ac:dyDescent="0.15">
      <c r="A707" s="30">
        <f>入力シート!B93</f>
        <v>82</v>
      </c>
      <c r="AE707" s="30" t="str">
        <f>IF(OR($D99="",$D99&lt;1),"",変化量!$L704+変化量!J704)</f>
        <v/>
      </c>
      <c r="AF707" s="30" t="str">
        <f>IF(OR($D99="",$D99&lt;1),"",AE707+(変化量!M704-変化量!L704))</f>
        <v/>
      </c>
      <c r="AG707" s="30" t="str">
        <f>IF(OR($D99="",$D99&lt;1),"",AF707+(変化量!N704-変化量!M704))</f>
        <v/>
      </c>
      <c r="AH707" s="30" t="str">
        <f>IF(OR($D99="",$D99&lt;1),"",AG707+(変化量!O704-変化量!N704))</f>
        <v/>
      </c>
      <c r="AI707" s="30" t="str">
        <f>IF(OR($D99="",$D99&lt;1),"",AH707+(変化量!P704-変化量!O704))</f>
        <v/>
      </c>
      <c r="AJ707" s="30" t="str">
        <f>IF(OR($D99="",$D99&lt;1),"",AI707+(変化量!Q704-変化量!P704))</f>
        <v/>
      </c>
      <c r="AK707" s="30" t="str">
        <f>IF(OR($D99="",$D99&lt;1),"",AJ707+(変化量!R704-変化量!Q704))</f>
        <v/>
      </c>
      <c r="AL707" s="30" t="str">
        <f>IF(OR($D99="",$D99&lt;1),"",AK707+(変化量!S704-変化量!R704))</f>
        <v/>
      </c>
      <c r="AM707" s="30" t="str">
        <f>IF(OR($D99="",$D99&lt;1),"",AL707+(変化量!T704-変化量!S704))</f>
        <v/>
      </c>
      <c r="AN707" s="30" t="str">
        <f>IF(OR($D99="",$D99&lt;1),"",AM707+(変化量!U704-変化量!T704))</f>
        <v/>
      </c>
      <c r="AO707" s="30" t="str">
        <f>IF(OR($D99="",$D99&lt;1),"",AN707+(変化量!V704-変化量!U704))</f>
        <v/>
      </c>
      <c r="AP707" s="30" t="str">
        <f>IF(OR($D99="",$D99&lt;1),"",AO707+(変化量!W704-変化量!V704))</f>
        <v/>
      </c>
      <c r="AQ707" s="30" t="str">
        <f>IF(OR($D99="",$D99&lt;1),"",AP707+(変化量!X704-変化量!W704))</f>
        <v/>
      </c>
      <c r="AR707" s="30" t="str">
        <f>IF(OR($D99="",$D99&lt;1),"",AQ707+(変化量!Y704-変化量!X704))</f>
        <v/>
      </c>
      <c r="AS707" s="30" t="str">
        <f>IF(OR($D99="",$D99&lt;1),"",AR707+(変化量!Z704-変化量!Y704))</f>
        <v/>
      </c>
      <c r="AT707" s="30" t="str">
        <f>IF(OR($D99="",$D99&lt;1),"",AS707+(変化量!AA704-変化量!Z704))</f>
        <v/>
      </c>
      <c r="AU707" s="30" t="str">
        <f>IF(OR($D99="",$D99&lt;1),"",AT707+(変化量!AB704-変化量!AA704))</f>
        <v/>
      </c>
      <c r="AV707" s="30" t="str">
        <f>IF(OR($D99="",$D99&lt;1),"",AU707+(変化量!AC704-変化量!AB704))</f>
        <v/>
      </c>
      <c r="AW707" s="30" t="str">
        <f>IF(OR($D99="",$D99&lt;1),"",AV707+(変化量!AD704-変化量!AC704))</f>
        <v/>
      </c>
      <c r="AX707" s="30" t="str">
        <f>IF(OR($D99="",$D99&lt;1),"",AW707+(変化量!AE704-変化量!AD704))</f>
        <v/>
      </c>
      <c r="AY707" s="30" t="str">
        <f>IF(OR($D99="",$D99&lt;1),"",AX707+(変化量!AF704-変化量!AE704))</f>
        <v/>
      </c>
      <c r="AZ707" s="30" t="str">
        <f>IF(OR($D99="",$D99&lt;1),"",AY707+(変化量!AG704-変化量!AF704))</f>
        <v/>
      </c>
      <c r="BA707" s="30" t="str">
        <f>IF(OR($D99="",$D99&lt;1),"",AZ707+(変化量!AH704-変化量!AG704))</f>
        <v/>
      </c>
      <c r="BB707" s="30" t="str">
        <f>IF(OR($D99="",$D99&lt;1),"",BA707+(変化量!AI704-変化量!AH704))</f>
        <v/>
      </c>
      <c r="BC707" s="30" t="str">
        <f>IF(OR($D99="",$D99&lt;1),"",BB707+(変化量!AJ704-変化量!AI704))</f>
        <v/>
      </c>
      <c r="BD707" s="30" t="str">
        <f>IF(OR($D99="",$D99&lt;1),"",BC707+(変化量!AK704-変化量!AJ704))</f>
        <v/>
      </c>
      <c r="BE707" s="30" t="str">
        <f>IF(OR($D99="",$D99&lt;1),"",BD707+(変化量!AL704-変化量!AK704))</f>
        <v/>
      </c>
      <c r="BF707" s="30" t="str">
        <f>IF(OR($D99="",$D99&lt;1),"",BE707+(変化量!AM704-変化量!AL704))</f>
        <v/>
      </c>
      <c r="BG707" s="30" t="str">
        <f>IF(OR($D99="",$D99&lt;1),"",BF707+(変化量!AN704-変化量!AM704))</f>
        <v/>
      </c>
      <c r="BH707" s="30" t="str">
        <f>IF(OR($D99="",$D99&lt;1),"",BG707+(変化量!AO704-変化量!AN704))</f>
        <v/>
      </c>
      <c r="BI707" s="30" t="str">
        <f>IF(OR($D99="",$D99&lt;1),"",BH707+(変化量!AP704-変化量!AO704))</f>
        <v/>
      </c>
      <c r="BJ707" s="30" t="str">
        <f>IF(OR($D99="",$D99&lt;1),"",BI707+(変化量!AQ704-変化量!AP704))</f>
        <v/>
      </c>
      <c r="BK707" s="30" t="str">
        <f>IF(OR($D99="",$D99&lt;1),"",BJ707+(変化量!AR704-変化量!AQ704))</f>
        <v/>
      </c>
      <c r="BL707" s="30" t="str">
        <f>IF(OR($D99="",$D99&lt;1),"",BK707+(変化量!AS704-変化量!AR704))</f>
        <v/>
      </c>
      <c r="BM707" s="30" t="str">
        <f>IF(OR($D99="",$D99&lt;1),"",BL707+(変化量!AT704-変化量!AS704))</f>
        <v/>
      </c>
      <c r="BN707" s="30" t="str">
        <f>IF(OR($D99="",$D99&lt;1),"",BM707+(変化量!AU704-変化量!AT704))</f>
        <v/>
      </c>
      <c r="BO707" s="30" t="str">
        <f>IF(OR($D99="",$D99&lt;1),"",BN707+(変化量!AV704-変化量!AU704))</f>
        <v/>
      </c>
      <c r="BP707" s="30" t="str">
        <f>IF(OR($D99="",$D99&lt;1),"",BO707+(変化量!AW704-変化量!AV704))</f>
        <v/>
      </c>
      <c r="BQ707" s="30" t="str">
        <f>IF(OR($D99="",$D99&lt;1),"",BP707+(変化量!AX704-変化量!AW704))</f>
        <v/>
      </c>
      <c r="BR707" s="30" t="str">
        <f>IF(OR($D99="",$D99&lt;1),"",BQ707+(変化量!AY704-変化量!AX704))</f>
        <v/>
      </c>
      <c r="BS707" s="30" t="str">
        <f>IF(OR($D99="",$D99&lt;1),"",BR707+(変化量!AZ704-変化量!AY704))</f>
        <v/>
      </c>
      <c r="BT707" s="30" t="str">
        <f>IF(OR($D99="",$D99&lt;1),"",BS707+(変化量!BA704-変化量!AZ704))</f>
        <v/>
      </c>
      <c r="BU707" s="30" t="str">
        <f>IF(OR($D99="",$D99&lt;1),"",BT707+(変化量!BB704-変化量!BA704))</f>
        <v/>
      </c>
      <c r="BV707" s="30" t="str">
        <f>IF(OR($D99="",$D99&lt;1),"",BU707+(変化量!BC704-変化量!BB704))</f>
        <v/>
      </c>
      <c r="BW707" s="30" t="str">
        <f>IF(OR($D99="",$D99&lt;1),"",BV707+(変化量!BD704-変化量!BC704))</f>
        <v/>
      </c>
      <c r="BX707" s="30" t="str">
        <f>IF(OR($D99="",$D99&lt;1),"",BW707+(変化量!BE704-変化量!BD704))</f>
        <v/>
      </c>
      <c r="BY707" s="30" t="str">
        <f>IF(OR($D99="",$D99&lt;1),"",BX707+(変化量!BF704-変化量!BE704))</f>
        <v/>
      </c>
      <c r="BZ707" s="30" t="str">
        <f>IF(OR($D99="",$D99&lt;1),"",BY707+(変化量!BG704-変化量!BF704))</f>
        <v/>
      </c>
      <c r="CA707" s="30" t="str">
        <f>IF(OR($D99="",$D99&lt;1),"",BZ707+(変化量!BH704-変化量!BG704))</f>
        <v/>
      </c>
      <c r="CB707" s="30" t="str">
        <f>IF(OR($D99="",$D99&lt;1),"",CA707+(変化量!BI704-変化量!BH704))</f>
        <v/>
      </c>
      <c r="CC707" s="30" t="str">
        <f>IF(OR($D99="",$D99&lt;1),"",CB707+(変化量!BJ704-変化量!BI704))</f>
        <v/>
      </c>
      <c r="CD707" s="30" t="str">
        <f>IF(OR($D99="",$D99&lt;1),"",CC707+(変化量!BK704-変化量!BJ704))</f>
        <v/>
      </c>
      <c r="CE707" s="30" t="str">
        <f>IF(OR($D99="",$D99&lt;1),"",CD707+(変化量!BL704-変化量!BK704))</f>
        <v/>
      </c>
      <c r="CF707" s="30" t="str">
        <f>IF(OR($D99="",$D99&lt;1),"",CE707+(変化量!BM704-変化量!BL704))</f>
        <v/>
      </c>
      <c r="CG707" s="30" t="str">
        <f>IF(OR($D99="",$D99&lt;1),"",CF707+(変化量!BN704-変化量!BM704))</f>
        <v/>
      </c>
      <c r="CH707" s="30" t="str">
        <f>IF(OR($D99="",$D99&lt;1),"",CG707+(変化量!BO704-変化量!BN704))</f>
        <v/>
      </c>
      <c r="CI707" s="30" t="str">
        <f>IF(OR($D99="",$D99&lt;1),"",CH707+(変化量!BP704-変化量!BO704))</f>
        <v/>
      </c>
      <c r="CJ707" s="30" t="str">
        <f>IF(OR($D99="",$D99&lt;1),"",CI707+(変化量!BQ704-変化量!BP704))</f>
        <v/>
      </c>
      <c r="CK707" s="30" t="str">
        <f>IF(OR($D99="",$D99&lt;1),"",CJ707+(変化量!BR704-変化量!BQ704))</f>
        <v/>
      </c>
      <c r="CL707" s="30" t="str">
        <f>IF(OR($D99="",$D99&lt;1),"",CK707+(変化量!BS704-変化量!BR704))</f>
        <v/>
      </c>
      <c r="CM707" s="30" t="str">
        <f>IF(OR($D99="",$D99&lt;1),"",CL707+(変化量!BT704-変化量!BS704))</f>
        <v/>
      </c>
      <c r="CN707" s="30" t="str">
        <f>IF(OR($D99="",$D99&lt;1),"",CM707+(変化量!BU704-変化量!BT704))</f>
        <v/>
      </c>
      <c r="CO707" s="30" t="str">
        <f>IF(OR($D99="",$D99&lt;1),"",CN707+(変化量!BV704-変化量!BU704))</f>
        <v/>
      </c>
      <c r="CP707" s="30" t="str">
        <f>IF(OR($D99="",$D99&lt;1),"",CO707+(変化量!BW704-変化量!BV704))</f>
        <v/>
      </c>
      <c r="CQ707" s="30" t="str">
        <f>IF(OR($D99="",$D99&lt;1),"",CP707+(変化量!BX704-変化量!BW704))</f>
        <v/>
      </c>
      <c r="CR707" s="30" t="str">
        <f>IF(OR($D99="",$D99&lt;1),"",CQ707+(変化量!BY704-変化量!BX704))</f>
        <v/>
      </c>
    </row>
    <row r="708" spans="1:96" x14ac:dyDescent="0.15">
      <c r="A708" s="30">
        <f>入力シート!B94</f>
        <v>83</v>
      </c>
      <c r="AE708" s="30" t="str">
        <f>IF(OR($D100="",$D100&lt;1),"",変化量!$L705+変化量!J705)</f>
        <v/>
      </c>
      <c r="AF708" s="30" t="str">
        <f>IF(OR($D100="",$D100&lt;1),"",AE708+(変化量!M705-変化量!L705))</f>
        <v/>
      </c>
      <c r="AG708" s="30" t="str">
        <f>IF(OR($D100="",$D100&lt;1),"",AF708+(変化量!N705-変化量!M705))</f>
        <v/>
      </c>
      <c r="AH708" s="30" t="str">
        <f>IF(OR($D100="",$D100&lt;1),"",AG708+(変化量!O705-変化量!N705))</f>
        <v/>
      </c>
      <c r="AI708" s="30" t="str">
        <f>IF(OR($D100="",$D100&lt;1),"",AH708+(変化量!P705-変化量!O705))</f>
        <v/>
      </c>
      <c r="AJ708" s="30" t="str">
        <f>IF(OR($D100="",$D100&lt;1),"",AI708+(変化量!Q705-変化量!P705))</f>
        <v/>
      </c>
      <c r="AK708" s="30" t="str">
        <f>IF(OR($D100="",$D100&lt;1),"",AJ708+(変化量!R705-変化量!Q705))</f>
        <v/>
      </c>
      <c r="AL708" s="30" t="str">
        <f>IF(OR($D100="",$D100&lt;1),"",AK708+(変化量!S705-変化量!R705))</f>
        <v/>
      </c>
      <c r="AM708" s="30" t="str">
        <f>IF(OR($D100="",$D100&lt;1),"",AL708+(変化量!T705-変化量!S705))</f>
        <v/>
      </c>
      <c r="AN708" s="30" t="str">
        <f>IF(OR($D100="",$D100&lt;1),"",AM708+(変化量!U705-変化量!T705))</f>
        <v/>
      </c>
      <c r="AO708" s="30" t="str">
        <f>IF(OR($D100="",$D100&lt;1),"",AN708+(変化量!V705-変化量!U705))</f>
        <v/>
      </c>
      <c r="AP708" s="30" t="str">
        <f>IF(OR($D100="",$D100&lt;1),"",AO708+(変化量!W705-変化量!V705))</f>
        <v/>
      </c>
      <c r="AQ708" s="30" t="str">
        <f>IF(OR($D100="",$D100&lt;1),"",AP708+(変化量!X705-変化量!W705))</f>
        <v/>
      </c>
      <c r="AR708" s="30" t="str">
        <f>IF(OR($D100="",$D100&lt;1),"",AQ708+(変化量!Y705-変化量!X705))</f>
        <v/>
      </c>
      <c r="AS708" s="30" t="str">
        <f>IF(OR($D100="",$D100&lt;1),"",AR708+(変化量!Z705-変化量!Y705))</f>
        <v/>
      </c>
      <c r="AT708" s="30" t="str">
        <f>IF(OR($D100="",$D100&lt;1),"",AS708+(変化量!AA705-変化量!Z705))</f>
        <v/>
      </c>
      <c r="AU708" s="30" t="str">
        <f>IF(OR($D100="",$D100&lt;1),"",AT708+(変化量!AB705-変化量!AA705))</f>
        <v/>
      </c>
      <c r="AV708" s="30" t="str">
        <f>IF(OR($D100="",$D100&lt;1),"",AU708+(変化量!AC705-変化量!AB705))</f>
        <v/>
      </c>
      <c r="AW708" s="30" t="str">
        <f>IF(OR($D100="",$D100&lt;1),"",AV708+(変化量!AD705-変化量!AC705))</f>
        <v/>
      </c>
      <c r="AX708" s="30" t="str">
        <f>IF(OR($D100="",$D100&lt;1),"",AW708+(変化量!AE705-変化量!AD705))</f>
        <v/>
      </c>
      <c r="AY708" s="30" t="str">
        <f>IF(OR($D100="",$D100&lt;1),"",AX708+(変化量!AF705-変化量!AE705))</f>
        <v/>
      </c>
      <c r="AZ708" s="30" t="str">
        <f>IF(OR($D100="",$D100&lt;1),"",AY708+(変化量!AG705-変化量!AF705))</f>
        <v/>
      </c>
      <c r="BA708" s="30" t="str">
        <f>IF(OR($D100="",$D100&lt;1),"",AZ708+(変化量!AH705-変化量!AG705))</f>
        <v/>
      </c>
      <c r="BB708" s="30" t="str">
        <f>IF(OR($D100="",$D100&lt;1),"",BA708+(変化量!AI705-変化量!AH705))</f>
        <v/>
      </c>
      <c r="BC708" s="30" t="str">
        <f>IF(OR($D100="",$D100&lt;1),"",BB708+(変化量!AJ705-変化量!AI705))</f>
        <v/>
      </c>
      <c r="BD708" s="30" t="str">
        <f>IF(OR($D100="",$D100&lt;1),"",BC708+(変化量!AK705-変化量!AJ705))</f>
        <v/>
      </c>
      <c r="BE708" s="30" t="str">
        <f>IF(OR($D100="",$D100&lt;1),"",BD708+(変化量!AL705-変化量!AK705))</f>
        <v/>
      </c>
      <c r="BF708" s="30" t="str">
        <f>IF(OR($D100="",$D100&lt;1),"",BE708+(変化量!AM705-変化量!AL705))</f>
        <v/>
      </c>
      <c r="BG708" s="30" t="str">
        <f>IF(OR($D100="",$D100&lt;1),"",BF708+(変化量!AN705-変化量!AM705))</f>
        <v/>
      </c>
      <c r="BH708" s="30" t="str">
        <f>IF(OR($D100="",$D100&lt;1),"",BG708+(変化量!AO705-変化量!AN705))</f>
        <v/>
      </c>
      <c r="BI708" s="30" t="str">
        <f>IF(OR($D100="",$D100&lt;1),"",BH708+(変化量!AP705-変化量!AO705))</f>
        <v/>
      </c>
      <c r="BJ708" s="30" t="str">
        <f>IF(OR($D100="",$D100&lt;1),"",BI708+(変化量!AQ705-変化量!AP705))</f>
        <v/>
      </c>
      <c r="BK708" s="30" t="str">
        <f>IF(OR($D100="",$D100&lt;1),"",BJ708+(変化量!AR705-変化量!AQ705))</f>
        <v/>
      </c>
      <c r="BL708" s="30" t="str">
        <f>IF(OR($D100="",$D100&lt;1),"",BK708+(変化量!AS705-変化量!AR705))</f>
        <v/>
      </c>
      <c r="BM708" s="30" t="str">
        <f>IF(OR($D100="",$D100&lt;1),"",BL708+(変化量!AT705-変化量!AS705))</f>
        <v/>
      </c>
      <c r="BN708" s="30" t="str">
        <f>IF(OR($D100="",$D100&lt;1),"",BM708+(変化量!AU705-変化量!AT705))</f>
        <v/>
      </c>
      <c r="BO708" s="30" t="str">
        <f>IF(OR($D100="",$D100&lt;1),"",BN708+(変化量!AV705-変化量!AU705))</f>
        <v/>
      </c>
      <c r="BP708" s="30" t="str">
        <f>IF(OR($D100="",$D100&lt;1),"",BO708+(変化量!AW705-変化量!AV705))</f>
        <v/>
      </c>
      <c r="BQ708" s="30" t="str">
        <f>IF(OR($D100="",$D100&lt;1),"",BP708+(変化量!AX705-変化量!AW705))</f>
        <v/>
      </c>
      <c r="BR708" s="30" t="str">
        <f>IF(OR($D100="",$D100&lt;1),"",BQ708+(変化量!AY705-変化量!AX705))</f>
        <v/>
      </c>
      <c r="BS708" s="30" t="str">
        <f>IF(OR($D100="",$D100&lt;1),"",BR708+(変化量!AZ705-変化量!AY705))</f>
        <v/>
      </c>
      <c r="BT708" s="30" t="str">
        <f>IF(OR($D100="",$D100&lt;1),"",BS708+(変化量!BA705-変化量!AZ705))</f>
        <v/>
      </c>
      <c r="BU708" s="30" t="str">
        <f>IF(OR($D100="",$D100&lt;1),"",BT708+(変化量!BB705-変化量!BA705))</f>
        <v/>
      </c>
      <c r="BV708" s="30" t="str">
        <f>IF(OR($D100="",$D100&lt;1),"",BU708+(変化量!BC705-変化量!BB705))</f>
        <v/>
      </c>
      <c r="BW708" s="30" t="str">
        <f>IF(OR($D100="",$D100&lt;1),"",BV708+(変化量!BD705-変化量!BC705))</f>
        <v/>
      </c>
      <c r="BX708" s="30" t="str">
        <f>IF(OR($D100="",$D100&lt;1),"",BW708+(変化量!BE705-変化量!BD705))</f>
        <v/>
      </c>
      <c r="BY708" s="30" t="str">
        <f>IF(OR($D100="",$D100&lt;1),"",BX708+(変化量!BF705-変化量!BE705))</f>
        <v/>
      </c>
      <c r="BZ708" s="30" t="str">
        <f>IF(OR($D100="",$D100&lt;1),"",BY708+(変化量!BG705-変化量!BF705))</f>
        <v/>
      </c>
      <c r="CA708" s="30" t="str">
        <f>IF(OR($D100="",$D100&lt;1),"",BZ708+(変化量!BH705-変化量!BG705))</f>
        <v/>
      </c>
      <c r="CB708" s="30" t="str">
        <f>IF(OR($D100="",$D100&lt;1),"",CA708+(変化量!BI705-変化量!BH705))</f>
        <v/>
      </c>
      <c r="CC708" s="30" t="str">
        <f>IF(OR($D100="",$D100&lt;1),"",CB708+(変化量!BJ705-変化量!BI705))</f>
        <v/>
      </c>
      <c r="CD708" s="30" t="str">
        <f>IF(OR($D100="",$D100&lt;1),"",CC708+(変化量!BK705-変化量!BJ705))</f>
        <v/>
      </c>
      <c r="CE708" s="30" t="str">
        <f>IF(OR($D100="",$D100&lt;1),"",CD708+(変化量!BL705-変化量!BK705))</f>
        <v/>
      </c>
      <c r="CF708" s="30" t="str">
        <f>IF(OR($D100="",$D100&lt;1),"",CE708+(変化量!BM705-変化量!BL705))</f>
        <v/>
      </c>
      <c r="CG708" s="30" t="str">
        <f>IF(OR($D100="",$D100&lt;1),"",CF708+(変化量!BN705-変化量!BM705))</f>
        <v/>
      </c>
      <c r="CH708" s="30" t="str">
        <f>IF(OR($D100="",$D100&lt;1),"",CG708+(変化量!BO705-変化量!BN705))</f>
        <v/>
      </c>
      <c r="CI708" s="30" t="str">
        <f>IF(OR($D100="",$D100&lt;1),"",CH708+(変化量!BP705-変化量!BO705))</f>
        <v/>
      </c>
      <c r="CJ708" s="30" t="str">
        <f>IF(OR($D100="",$D100&lt;1),"",CI708+(変化量!BQ705-変化量!BP705))</f>
        <v/>
      </c>
      <c r="CK708" s="30" t="str">
        <f>IF(OR($D100="",$D100&lt;1),"",CJ708+(変化量!BR705-変化量!BQ705))</f>
        <v/>
      </c>
      <c r="CL708" s="30" t="str">
        <f>IF(OR($D100="",$D100&lt;1),"",CK708+(変化量!BS705-変化量!BR705))</f>
        <v/>
      </c>
      <c r="CM708" s="30" t="str">
        <f>IF(OR($D100="",$D100&lt;1),"",CL708+(変化量!BT705-変化量!BS705))</f>
        <v/>
      </c>
      <c r="CN708" s="30" t="str">
        <f>IF(OR($D100="",$D100&lt;1),"",CM708+(変化量!BU705-変化量!BT705))</f>
        <v/>
      </c>
      <c r="CO708" s="30" t="str">
        <f>IF(OR($D100="",$D100&lt;1),"",CN708+(変化量!BV705-変化量!BU705))</f>
        <v/>
      </c>
      <c r="CP708" s="30" t="str">
        <f>IF(OR($D100="",$D100&lt;1),"",CO708+(変化量!BW705-変化量!BV705))</f>
        <v/>
      </c>
      <c r="CQ708" s="30" t="str">
        <f>IF(OR($D100="",$D100&lt;1),"",CP708+(変化量!BX705-変化量!BW705))</f>
        <v/>
      </c>
      <c r="CR708" s="30" t="str">
        <f>IF(OR($D100="",$D100&lt;1),"",CQ708+(変化量!BY705-変化量!BX705))</f>
        <v/>
      </c>
    </row>
    <row r="709" spans="1:96" x14ac:dyDescent="0.15">
      <c r="A709" s="30">
        <f>入力シート!B95</f>
        <v>84</v>
      </c>
      <c r="AE709" s="30" t="str">
        <f>IF(OR($D101="",$D101&lt;1),"",変化量!$L706+変化量!J706)</f>
        <v/>
      </c>
      <c r="AF709" s="30" t="str">
        <f>IF(OR($D101="",$D101&lt;1),"",AE709+(変化量!M706-変化量!L706))</f>
        <v/>
      </c>
      <c r="AG709" s="30" t="str">
        <f>IF(OR($D101="",$D101&lt;1),"",AF709+(変化量!N706-変化量!M706))</f>
        <v/>
      </c>
      <c r="AH709" s="30" t="str">
        <f>IF(OR($D101="",$D101&lt;1),"",AG709+(変化量!O706-変化量!N706))</f>
        <v/>
      </c>
      <c r="AI709" s="30" t="str">
        <f>IF(OR($D101="",$D101&lt;1),"",AH709+(変化量!P706-変化量!O706))</f>
        <v/>
      </c>
      <c r="AJ709" s="30" t="str">
        <f>IF(OR($D101="",$D101&lt;1),"",AI709+(変化量!Q706-変化量!P706))</f>
        <v/>
      </c>
      <c r="AK709" s="30" t="str">
        <f>IF(OR($D101="",$D101&lt;1),"",AJ709+(変化量!R706-変化量!Q706))</f>
        <v/>
      </c>
      <c r="AL709" s="30" t="str">
        <f>IF(OR($D101="",$D101&lt;1),"",AK709+(変化量!S706-変化量!R706))</f>
        <v/>
      </c>
      <c r="AM709" s="30" t="str">
        <f>IF(OR($D101="",$D101&lt;1),"",AL709+(変化量!T706-変化量!S706))</f>
        <v/>
      </c>
      <c r="AN709" s="30" t="str">
        <f>IF(OR($D101="",$D101&lt;1),"",AM709+(変化量!U706-変化量!T706))</f>
        <v/>
      </c>
      <c r="AO709" s="30" t="str">
        <f>IF(OR($D101="",$D101&lt;1),"",AN709+(変化量!V706-変化量!U706))</f>
        <v/>
      </c>
      <c r="AP709" s="30" t="str">
        <f>IF(OR($D101="",$D101&lt;1),"",AO709+(変化量!W706-変化量!V706))</f>
        <v/>
      </c>
      <c r="AQ709" s="30" t="str">
        <f>IF(OR($D101="",$D101&lt;1),"",AP709+(変化量!X706-変化量!W706))</f>
        <v/>
      </c>
      <c r="AR709" s="30" t="str">
        <f>IF(OR($D101="",$D101&lt;1),"",AQ709+(変化量!Y706-変化量!X706))</f>
        <v/>
      </c>
      <c r="AS709" s="30" t="str">
        <f>IF(OR($D101="",$D101&lt;1),"",AR709+(変化量!Z706-変化量!Y706))</f>
        <v/>
      </c>
      <c r="AT709" s="30" t="str">
        <f>IF(OR($D101="",$D101&lt;1),"",AS709+(変化量!AA706-変化量!Z706))</f>
        <v/>
      </c>
      <c r="AU709" s="30" t="str">
        <f>IF(OR($D101="",$D101&lt;1),"",AT709+(変化量!AB706-変化量!AA706))</f>
        <v/>
      </c>
      <c r="AV709" s="30" t="str">
        <f>IF(OR($D101="",$D101&lt;1),"",AU709+(変化量!AC706-変化量!AB706))</f>
        <v/>
      </c>
      <c r="AW709" s="30" t="str">
        <f>IF(OR($D101="",$D101&lt;1),"",AV709+(変化量!AD706-変化量!AC706))</f>
        <v/>
      </c>
      <c r="AX709" s="30" t="str">
        <f>IF(OR($D101="",$D101&lt;1),"",AW709+(変化量!AE706-変化量!AD706))</f>
        <v/>
      </c>
      <c r="AY709" s="30" t="str">
        <f>IF(OR($D101="",$D101&lt;1),"",AX709+(変化量!AF706-変化量!AE706))</f>
        <v/>
      </c>
      <c r="AZ709" s="30" t="str">
        <f>IF(OR($D101="",$D101&lt;1),"",AY709+(変化量!AG706-変化量!AF706))</f>
        <v/>
      </c>
      <c r="BA709" s="30" t="str">
        <f>IF(OR($D101="",$D101&lt;1),"",AZ709+(変化量!AH706-変化量!AG706))</f>
        <v/>
      </c>
      <c r="BB709" s="30" t="str">
        <f>IF(OR($D101="",$D101&lt;1),"",BA709+(変化量!AI706-変化量!AH706))</f>
        <v/>
      </c>
      <c r="BC709" s="30" t="str">
        <f>IF(OR($D101="",$D101&lt;1),"",BB709+(変化量!AJ706-変化量!AI706))</f>
        <v/>
      </c>
      <c r="BD709" s="30" t="str">
        <f>IF(OR($D101="",$D101&lt;1),"",BC709+(変化量!AK706-変化量!AJ706))</f>
        <v/>
      </c>
      <c r="BE709" s="30" t="str">
        <f>IF(OR($D101="",$D101&lt;1),"",BD709+(変化量!AL706-変化量!AK706))</f>
        <v/>
      </c>
      <c r="BF709" s="30" t="str">
        <f>IF(OR($D101="",$D101&lt;1),"",BE709+(変化量!AM706-変化量!AL706))</f>
        <v/>
      </c>
      <c r="BG709" s="30" t="str">
        <f>IF(OR($D101="",$D101&lt;1),"",BF709+(変化量!AN706-変化量!AM706))</f>
        <v/>
      </c>
      <c r="BH709" s="30" t="str">
        <f>IF(OR($D101="",$D101&lt;1),"",BG709+(変化量!AO706-変化量!AN706))</f>
        <v/>
      </c>
      <c r="BI709" s="30" t="str">
        <f>IF(OR($D101="",$D101&lt;1),"",BH709+(変化量!AP706-変化量!AO706))</f>
        <v/>
      </c>
      <c r="BJ709" s="30" t="str">
        <f>IF(OR($D101="",$D101&lt;1),"",BI709+(変化量!AQ706-変化量!AP706))</f>
        <v/>
      </c>
      <c r="BK709" s="30" t="str">
        <f>IF(OR($D101="",$D101&lt;1),"",BJ709+(変化量!AR706-変化量!AQ706))</f>
        <v/>
      </c>
      <c r="BL709" s="30" t="str">
        <f>IF(OR($D101="",$D101&lt;1),"",BK709+(変化量!AS706-変化量!AR706))</f>
        <v/>
      </c>
      <c r="BM709" s="30" t="str">
        <f>IF(OR($D101="",$D101&lt;1),"",BL709+(変化量!AT706-変化量!AS706))</f>
        <v/>
      </c>
      <c r="BN709" s="30" t="str">
        <f>IF(OR($D101="",$D101&lt;1),"",BM709+(変化量!AU706-変化量!AT706))</f>
        <v/>
      </c>
      <c r="BO709" s="30" t="str">
        <f>IF(OR($D101="",$D101&lt;1),"",BN709+(変化量!AV706-変化量!AU706))</f>
        <v/>
      </c>
      <c r="BP709" s="30" t="str">
        <f>IF(OR($D101="",$D101&lt;1),"",BO709+(変化量!AW706-変化量!AV706))</f>
        <v/>
      </c>
      <c r="BQ709" s="30" t="str">
        <f>IF(OR($D101="",$D101&lt;1),"",BP709+(変化量!AX706-変化量!AW706))</f>
        <v/>
      </c>
      <c r="BR709" s="30" t="str">
        <f>IF(OR($D101="",$D101&lt;1),"",BQ709+(変化量!AY706-変化量!AX706))</f>
        <v/>
      </c>
      <c r="BS709" s="30" t="str">
        <f>IF(OR($D101="",$D101&lt;1),"",BR709+(変化量!AZ706-変化量!AY706))</f>
        <v/>
      </c>
      <c r="BT709" s="30" t="str">
        <f>IF(OR($D101="",$D101&lt;1),"",BS709+(変化量!BA706-変化量!AZ706))</f>
        <v/>
      </c>
      <c r="BU709" s="30" t="str">
        <f>IF(OR($D101="",$D101&lt;1),"",BT709+(変化量!BB706-変化量!BA706))</f>
        <v/>
      </c>
      <c r="BV709" s="30" t="str">
        <f>IF(OR($D101="",$D101&lt;1),"",BU709+(変化量!BC706-変化量!BB706))</f>
        <v/>
      </c>
      <c r="BW709" s="30" t="str">
        <f>IF(OR($D101="",$D101&lt;1),"",BV709+(変化量!BD706-変化量!BC706))</f>
        <v/>
      </c>
      <c r="BX709" s="30" t="str">
        <f>IF(OR($D101="",$D101&lt;1),"",BW709+(変化量!BE706-変化量!BD706))</f>
        <v/>
      </c>
      <c r="BY709" s="30" t="str">
        <f>IF(OR($D101="",$D101&lt;1),"",BX709+(変化量!BF706-変化量!BE706))</f>
        <v/>
      </c>
      <c r="BZ709" s="30" t="str">
        <f>IF(OR($D101="",$D101&lt;1),"",BY709+(変化量!BG706-変化量!BF706))</f>
        <v/>
      </c>
      <c r="CA709" s="30" t="str">
        <f>IF(OR($D101="",$D101&lt;1),"",BZ709+(変化量!BH706-変化量!BG706))</f>
        <v/>
      </c>
      <c r="CB709" s="30" t="str">
        <f>IF(OR($D101="",$D101&lt;1),"",CA709+(変化量!BI706-変化量!BH706))</f>
        <v/>
      </c>
      <c r="CC709" s="30" t="str">
        <f>IF(OR($D101="",$D101&lt;1),"",CB709+(変化量!BJ706-変化量!BI706))</f>
        <v/>
      </c>
      <c r="CD709" s="30" t="str">
        <f>IF(OR($D101="",$D101&lt;1),"",CC709+(変化量!BK706-変化量!BJ706))</f>
        <v/>
      </c>
      <c r="CE709" s="30" t="str">
        <f>IF(OR($D101="",$D101&lt;1),"",CD709+(変化量!BL706-変化量!BK706))</f>
        <v/>
      </c>
      <c r="CF709" s="30" t="str">
        <f>IF(OR($D101="",$D101&lt;1),"",CE709+(変化量!BM706-変化量!BL706))</f>
        <v/>
      </c>
      <c r="CG709" s="30" t="str">
        <f>IF(OR($D101="",$D101&lt;1),"",CF709+(変化量!BN706-変化量!BM706))</f>
        <v/>
      </c>
      <c r="CH709" s="30" t="str">
        <f>IF(OR($D101="",$D101&lt;1),"",CG709+(変化量!BO706-変化量!BN706))</f>
        <v/>
      </c>
      <c r="CI709" s="30" t="str">
        <f>IF(OR($D101="",$D101&lt;1),"",CH709+(変化量!BP706-変化量!BO706))</f>
        <v/>
      </c>
      <c r="CJ709" s="30" t="str">
        <f>IF(OR($D101="",$D101&lt;1),"",CI709+(変化量!BQ706-変化量!BP706))</f>
        <v/>
      </c>
      <c r="CK709" s="30" t="str">
        <f>IF(OR($D101="",$D101&lt;1),"",CJ709+(変化量!BR706-変化量!BQ706))</f>
        <v/>
      </c>
      <c r="CL709" s="30" t="str">
        <f>IF(OR($D101="",$D101&lt;1),"",CK709+(変化量!BS706-変化量!BR706))</f>
        <v/>
      </c>
      <c r="CM709" s="30" t="str">
        <f>IF(OR($D101="",$D101&lt;1),"",CL709+(変化量!BT706-変化量!BS706))</f>
        <v/>
      </c>
      <c r="CN709" s="30" t="str">
        <f>IF(OR($D101="",$D101&lt;1),"",CM709+(変化量!BU706-変化量!BT706))</f>
        <v/>
      </c>
      <c r="CO709" s="30" t="str">
        <f>IF(OR($D101="",$D101&lt;1),"",CN709+(変化量!BV706-変化量!BU706))</f>
        <v/>
      </c>
      <c r="CP709" s="30" t="str">
        <f>IF(OR($D101="",$D101&lt;1),"",CO709+(変化量!BW706-変化量!BV706))</f>
        <v/>
      </c>
      <c r="CQ709" s="30" t="str">
        <f>IF(OR($D101="",$D101&lt;1),"",CP709+(変化量!BX706-変化量!BW706))</f>
        <v/>
      </c>
      <c r="CR709" s="30" t="str">
        <f>IF(OR($D101="",$D101&lt;1),"",CQ709+(変化量!BY706-変化量!BX706))</f>
        <v/>
      </c>
    </row>
    <row r="710" spans="1:96" x14ac:dyDescent="0.15">
      <c r="A710" s="30">
        <f>入力シート!B96</f>
        <v>85</v>
      </c>
      <c r="AE710" s="30" t="str">
        <f>IF(OR($D102="",$D102&lt;1),"",変化量!$L707+変化量!J707)</f>
        <v/>
      </c>
      <c r="AF710" s="30" t="str">
        <f>IF(OR($D102="",$D102&lt;1),"",AE710+(変化量!M707-変化量!L707))</f>
        <v/>
      </c>
      <c r="AG710" s="30" t="str">
        <f>IF(OR($D102="",$D102&lt;1),"",AF710+(変化量!N707-変化量!M707))</f>
        <v/>
      </c>
      <c r="AH710" s="30" t="str">
        <f>IF(OR($D102="",$D102&lt;1),"",AG710+(変化量!O707-変化量!N707))</f>
        <v/>
      </c>
      <c r="AI710" s="30" t="str">
        <f>IF(OR($D102="",$D102&lt;1),"",AH710+(変化量!P707-変化量!O707))</f>
        <v/>
      </c>
      <c r="AJ710" s="30" t="str">
        <f>IF(OR($D102="",$D102&lt;1),"",AI710+(変化量!Q707-変化量!P707))</f>
        <v/>
      </c>
      <c r="AK710" s="30" t="str">
        <f>IF(OR($D102="",$D102&lt;1),"",AJ710+(変化量!R707-変化量!Q707))</f>
        <v/>
      </c>
      <c r="AL710" s="30" t="str">
        <f>IF(OR($D102="",$D102&lt;1),"",AK710+(変化量!S707-変化量!R707))</f>
        <v/>
      </c>
      <c r="AM710" s="30" t="str">
        <f>IF(OR($D102="",$D102&lt;1),"",AL710+(変化量!T707-変化量!S707))</f>
        <v/>
      </c>
      <c r="AN710" s="30" t="str">
        <f>IF(OR($D102="",$D102&lt;1),"",AM710+(変化量!U707-変化量!T707))</f>
        <v/>
      </c>
      <c r="AO710" s="30" t="str">
        <f>IF(OR($D102="",$D102&lt;1),"",AN710+(変化量!V707-変化量!U707))</f>
        <v/>
      </c>
      <c r="AP710" s="30" t="str">
        <f>IF(OR($D102="",$D102&lt;1),"",AO710+(変化量!W707-変化量!V707))</f>
        <v/>
      </c>
      <c r="AQ710" s="30" t="str">
        <f>IF(OR($D102="",$D102&lt;1),"",AP710+(変化量!X707-変化量!W707))</f>
        <v/>
      </c>
      <c r="AR710" s="30" t="str">
        <f>IF(OR($D102="",$D102&lt;1),"",AQ710+(変化量!Y707-変化量!X707))</f>
        <v/>
      </c>
      <c r="AS710" s="30" t="str">
        <f>IF(OR($D102="",$D102&lt;1),"",AR710+(変化量!Z707-変化量!Y707))</f>
        <v/>
      </c>
      <c r="AT710" s="30" t="str">
        <f>IF(OR($D102="",$D102&lt;1),"",AS710+(変化量!AA707-変化量!Z707))</f>
        <v/>
      </c>
      <c r="AU710" s="30" t="str">
        <f>IF(OR($D102="",$D102&lt;1),"",AT710+(変化量!AB707-変化量!AA707))</f>
        <v/>
      </c>
      <c r="AV710" s="30" t="str">
        <f>IF(OR($D102="",$D102&lt;1),"",AU710+(変化量!AC707-変化量!AB707))</f>
        <v/>
      </c>
      <c r="AW710" s="30" t="str">
        <f>IF(OR($D102="",$D102&lt;1),"",AV710+(変化量!AD707-変化量!AC707))</f>
        <v/>
      </c>
      <c r="AX710" s="30" t="str">
        <f>IF(OR($D102="",$D102&lt;1),"",AW710+(変化量!AE707-変化量!AD707))</f>
        <v/>
      </c>
      <c r="AY710" s="30" t="str">
        <f>IF(OR($D102="",$D102&lt;1),"",AX710+(変化量!AF707-変化量!AE707))</f>
        <v/>
      </c>
      <c r="AZ710" s="30" t="str">
        <f>IF(OR($D102="",$D102&lt;1),"",AY710+(変化量!AG707-変化量!AF707))</f>
        <v/>
      </c>
      <c r="BA710" s="30" t="str">
        <f>IF(OR($D102="",$D102&lt;1),"",AZ710+(変化量!AH707-変化量!AG707))</f>
        <v/>
      </c>
      <c r="BB710" s="30" t="str">
        <f>IF(OR($D102="",$D102&lt;1),"",BA710+(変化量!AI707-変化量!AH707))</f>
        <v/>
      </c>
      <c r="BC710" s="30" t="str">
        <f>IF(OR($D102="",$D102&lt;1),"",BB710+(変化量!AJ707-変化量!AI707))</f>
        <v/>
      </c>
      <c r="BD710" s="30" t="str">
        <f>IF(OR($D102="",$D102&lt;1),"",BC710+(変化量!AK707-変化量!AJ707))</f>
        <v/>
      </c>
      <c r="BE710" s="30" t="str">
        <f>IF(OR($D102="",$D102&lt;1),"",BD710+(変化量!AL707-変化量!AK707))</f>
        <v/>
      </c>
      <c r="BF710" s="30" t="str">
        <f>IF(OR($D102="",$D102&lt;1),"",BE710+(変化量!AM707-変化量!AL707))</f>
        <v/>
      </c>
      <c r="BG710" s="30" t="str">
        <f>IF(OR($D102="",$D102&lt;1),"",BF710+(変化量!AN707-変化量!AM707))</f>
        <v/>
      </c>
      <c r="BH710" s="30" t="str">
        <f>IF(OR($D102="",$D102&lt;1),"",BG710+(変化量!AO707-変化量!AN707))</f>
        <v/>
      </c>
      <c r="BI710" s="30" t="str">
        <f>IF(OR($D102="",$D102&lt;1),"",BH710+(変化量!AP707-変化量!AO707))</f>
        <v/>
      </c>
      <c r="BJ710" s="30" t="str">
        <f>IF(OR($D102="",$D102&lt;1),"",BI710+(変化量!AQ707-変化量!AP707))</f>
        <v/>
      </c>
      <c r="BK710" s="30" t="str">
        <f>IF(OR($D102="",$D102&lt;1),"",BJ710+(変化量!AR707-変化量!AQ707))</f>
        <v/>
      </c>
      <c r="BL710" s="30" t="str">
        <f>IF(OR($D102="",$D102&lt;1),"",BK710+(変化量!AS707-変化量!AR707))</f>
        <v/>
      </c>
      <c r="BM710" s="30" t="str">
        <f>IF(OR($D102="",$D102&lt;1),"",BL710+(変化量!AT707-変化量!AS707))</f>
        <v/>
      </c>
      <c r="BN710" s="30" t="str">
        <f>IF(OR($D102="",$D102&lt;1),"",BM710+(変化量!AU707-変化量!AT707))</f>
        <v/>
      </c>
      <c r="BO710" s="30" t="str">
        <f>IF(OR($D102="",$D102&lt;1),"",BN710+(変化量!AV707-変化量!AU707))</f>
        <v/>
      </c>
      <c r="BP710" s="30" t="str">
        <f>IF(OR($D102="",$D102&lt;1),"",BO710+(変化量!AW707-変化量!AV707))</f>
        <v/>
      </c>
      <c r="BQ710" s="30" t="str">
        <f>IF(OR($D102="",$D102&lt;1),"",BP710+(変化量!AX707-変化量!AW707))</f>
        <v/>
      </c>
      <c r="BR710" s="30" t="str">
        <f>IF(OR($D102="",$D102&lt;1),"",BQ710+(変化量!AY707-変化量!AX707))</f>
        <v/>
      </c>
      <c r="BS710" s="30" t="str">
        <f>IF(OR($D102="",$D102&lt;1),"",BR710+(変化量!AZ707-変化量!AY707))</f>
        <v/>
      </c>
      <c r="BT710" s="30" t="str">
        <f>IF(OR($D102="",$D102&lt;1),"",BS710+(変化量!BA707-変化量!AZ707))</f>
        <v/>
      </c>
      <c r="BU710" s="30" t="str">
        <f>IF(OR($D102="",$D102&lt;1),"",BT710+(変化量!BB707-変化量!BA707))</f>
        <v/>
      </c>
      <c r="BV710" s="30" t="str">
        <f>IF(OR($D102="",$D102&lt;1),"",BU710+(変化量!BC707-変化量!BB707))</f>
        <v/>
      </c>
      <c r="BW710" s="30" t="str">
        <f>IF(OR($D102="",$D102&lt;1),"",BV710+(変化量!BD707-変化量!BC707))</f>
        <v/>
      </c>
      <c r="BX710" s="30" t="str">
        <f>IF(OR($D102="",$D102&lt;1),"",BW710+(変化量!BE707-変化量!BD707))</f>
        <v/>
      </c>
      <c r="BY710" s="30" t="str">
        <f>IF(OR($D102="",$D102&lt;1),"",BX710+(変化量!BF707-変化量!BE707))</f>
        <v/>
      </c>
      <c r="BZ710" s="30" t="str">
        <f>IF(OR($D102="",$D102&lt;1),"",BY710+(変化量!BG707-変化量!BF707))</f>
        <v/>
      </c>
      <c r="CA710" s="30" t="str">
        <f>IF(OR($D102="",$D102&lt;1),"",BZ710+(変化量!BH707-変化量!BG707))</f>
        <v/>
      </c>
      <c r="CB710" s="30" t="str">
        <f>IF(OR($D102="",$D102&lt;1),"",CA710+(変化量!BI707-変化量!BH707))</f>
        <v/>
      </c>
      <c r="CC710" s="30" t="str">
        <f>IF(OR($D102="",$D102&lt;1),"",CB710+(変化量!BJ707-変化量!BI707))</f>
        <v/>
      </c>
      <c r="CD710" s="30" t="str">
        <f>IF(OR($D102="",$D102&lt;1),"",CC710+(変化量!BK707-変化量!BJ707))</f>
        <v/>
      </c>
      <c r="CE710" s="30" t="str">
        <f>IF(OR($D102="",$D102&lt;1),"",CD710+(変化量!BL707-変化量!BK707))</f>
        <v/>
      </c>
      <c r="CF710" s="30" t="str">
        <f>IF(OR($D102="",$D102&lt;1),"",CE710+(変化量!BM707-変化量!BL707))</f>
        <v/>
      </c>
      <c r="CG710" s="30" t="str">
        <f>IF(OR($D102="",$D102&lt;1),"",CF710+(変化量!BN707-変化量!BM707))</f>
        <v/>
      </c>
      <c r="CH710" s="30" t="str">
        <f>IF(OR($D102="",$D102&lt;1),"",CG710+(変化量!BO707-変化量!BN707))</f>
        <v/>
      </c>
      <c r="CI710" s="30" t="str">
        <f>IF(OR($D102="",$D102&lt;1),"",CH710+(変化量!BP707-変化量!BO707))</f>
        <v/>
      </c>
      <c r="CJ710" s="30" t="str">
        <f>IF(OR($D102="",$D102&lt;1),"",CI710+(変化量!BQ707-変化量!BP707))</f>
        <v/>
      </c>
      <c r="CK710" s="30" t="str">
        <f>IF(OR($D102="",$D102&lt;1),"",CJ710+(変化量!BR707-変化量!BQ707))</f>
        <v/>
      </c>
      <c r="CL710" s="30" t="str">
        <f>IF(OR($D102="",$D102&lt;1),"",CK710+(変化量!BS707-変化量!BR707))</f>
        <v/>
      </c>
      <c r="CM710" s="30" t="str">
        <f>IF(OR($D102="",$D102&lt;1),"",CL710+(変化量!BT707-変化量!BS707))</f>
        <v/>
      </c>
      <c r="CN710" s="30" t="str">
        <f>IF(OR($D102="",$D102&lt;1),"",CM710+(変化量!BU707-変化量!BT707))</f>
        <v/>
      </c>
      <c r="CO710" s="30" t="str">
        <f>IF(OR($D102="",$D102&lt;1),"",CN710+(変化量!BV707-変化量!BU707))</f>
        <v/>
      </c>
      <c r="CP710" s="30" t="str">
        <f>IF(OR($D102="",$D102&lt;1),"",CO710+(変化量!BW707-変化量!BV707))</f>
        <v/>
      </c>
      <c r="CQ710" s="30" t="str">
        <f>IF(OR($D102="",$D102&lt;1),"",CP710+(変化量!BX707-変化量!BW707))</f>
        <v/>
      </c>
      <c r="CR710" s="30" t="str">
        <f>IF(OR($D102="",$D102&lt;1),"",CQ710+(変化量!BY707-変化量!BX707))</f>
        <v/>
      </c>
    </row>
    <row r="711" spans="1:96" x14ac:dyDescent="0.15">
      <c r="A711" s="30">
        <f>入力シート!B97</f>
        <v>86</v>
      </c>
      <c r="AE711" s="30" t="str">
        <f>IF(OR($D103="",$D103&lt;1),"",変化量!$L708+変化量!J708)</f>
        <v/>
      </c>
      <c r="AF711" s="30" t="str">
        <f>IF(OR($D103="",$D103&lt;1),"",AE711+(変化量!M708-変化量!L708))</f>
        <v/>
      </c>
      <c r="AG711" s="30" t="str">
        <f>IF(OR($D103="",$D103&lt;1),"",AF711+(変化量!N708-変化量!M708))</f>
        <v/>
      </c>
      <c r="AH711" s="30" t="str">
        <f>IF(OR($D103="",$D103&lt;1),"",AG711+(変化量!O708-変化量!N708))</f>
        <v/>
      </c>
      <c r="AI711" s="30" t="str">
        <f>IF(OR($D103="",$D103&lt;1),"",AH711+(変化量!P708-変化量!O708))</f>
        <v/>
      </c>
      <c r="AJ711" s="30" t="str">
        <f>IF(OR($D103="",$D103&lt;1),"",AI711+(変化量!Q708-変化量!P708))</f>
        <v/>
      </c>
      <c r="AK711" s="30" t="str">
        <f>IF(OR($D103="",$D103&lt;1),"",AJ711+(変化量!R708-変化量!Q708))</f>
        <v/>
      </c>
      <c r="AL711" s="30" t="str">
        <f>IF(OR($D103="",$D103&lt;1),"",AK711+(変化量!S708-変化量!R708))</f>
        <v/>
      </c>
      <c r="AM711" s="30" t="str">
        <f>IF(OR($D103="",$D103&lt;1),"",AL711+(変化量!T708-変化量!S708))</f>
        <v/>
      </c>
      <c r="AN711" s="30" t="str">
        <f>IF(OR($D103="",$D103&lt;1),"",AM711+(変化量!U708-変化量!T708))</f>
        <v/>
      </c>
      <c r="AO711" s="30" t="str">
        <f>IF(OR($D103="",$D103&lt;1),"",AN711+(変化量!V708-変化量!U708))</f>
        <v/>
      </c>
      <c r="AP711" s="30" t="str">
        <f>IF(OR($D103="",$D103&lt;1),"",AO711+(変化量!W708-変化量!V708))</f>
        <v/>
      </c>
      <c r="AQ711" s="30" t="str">
        <f>IF(OR($D103="",$D103&lt;1),"",AP711+(変化量!X708-変化量!W708))</f>
        <v/>
      </c>
      <c r="AR711" s="30" t="str">
        <f>IF(OR($D103="",$D103&lt;1),"",AQ711+(変化量!Y708-変化量!X708))</f>
        <v/>
      </c>
      <c r="AS711" s="30" t="str">
        <f>IF(OR($D103="",$D103&lt;1),"",AR711+(変化量!Z708-変化量!Y708))</f>
        <v/>
      </c>
      <c r="AT711" s="30" t="str">
        <f>IF(OR($D103="",$D103&lt;1),"",AS711+(変化量!AA708-変化量!Z708))</f>
        <v/>
      </c>
      <c r="AU711" s="30" t="str">
        <f>IF(OR($D103="",$D103&lt;1),"",AT711+(変化量!AB708-変化量!AA708))</f>
        <v/>
      </c>
      <c r="AV711" s="30" t="str">
        <f>IF(OR($D103="",$D103&lt;1),"",AU711+(変化量!AC708-変化量!AB708))</f>
        <v/>
      </c>
      <c r="AW711" s="30" t="str">
        <f>IF(OR($D103="",$D103&lt;1),"",AV711+(変化量!AD708-変化量!AC708))</f>
        <v/>
      </c>
      <c r="AX711" s="30" t="str">
        <f>IF(OR($D103="",$D103&lt;1),"",AW711+(変化量!AE708-変化量!AD708))</f>
        <v/>
      </c>
      <c r="AY711" s="30" t="str">
        <f>IF(OR($D103="",$D103&lt;1),"",AX711+(変化量!AF708-変化量!AE708))</f>
        <v/>
      </c>
      <c r="AZ711" s="30" t="str">
        <f>IF(OR($D103="",$D103&lt;1),"",AY711+(変化量!AG708-変化量!AF708))</f>
        <v/>
      </c>
      <c r="BA711" s="30" t="str">
        <f>IF(OR($D103="",$D103&lt;1),"",AZ711+(変化量!AH708-変化量!AG708))</f>
        <v/>
      </c>
      <c r="BB711" s="30" t="str">
        <f>IF(OR($D103="",$D103&lt;1),"",BA711+(変化量!AI708-変化量!AH708))</f>
        <v/>
      </c>
      <c r="BC711" s="30" t="str">
        <f>IF(OR($D103="",$D103&lt;1),"",BB711+(変化量!AJ708-変化量!AI708))</f>
        <v/>
      </c>
      <c r="BD711" s="30" t="str">
        <f>IF(OR($D103="",$D103&lt;1),"",BC711+(変化量!AK708-変化量!AJ708))</f>
        <v/>
      </c>
      <c r="BE711" s="30" t="str">
        <f>IF(OR($D103="",$D103&lt;1),"",BD711+(変化量!AL708-変化量!AK708))</f>
        <v/>
      </c>
      <c r="BF711" s="30" t="str">
        <f>IF(OR($D103="",$D103&lt;1),"",BE711+(変化量!AM708-変化量!AL708))</f>
        <v/>
      </c>
      <c r="BG711" s="30" t="str">
        <f>IF(OR($D103="",$D103&lt;1),"",BF711+(変化量!AN708-変化量!AM708))</f>
        <v/>
      </c>
      <c r="BH711" s="30" t="str">
        <f>IF(OR($D103="",$D103&lt;1),"",BG711+(変化量!AO708-変化量!AN708))</f>
        <v/>
      </c>
      <c r="BI711" s="30" t="str">
        <f>IF(OR($D103="",$D103&lt;1),"",BH711+(変化量!AP708-変化量!AO708))</f>
        <v/>
      </c>
      <c r="BJ711" s="30" t="str">
        <f>IF(OR($D103="",$D103&lt;1),"",BI711+(変化量!AQ708-変化量!AP708))</f>
        <v/>
      </c>
      <c r="BK711" s="30" t="str">
        <f>IF(OR($D103="",$D103&lt;1),"",BJ711+(変化量!AR708-変化量!AQ708))</f>
        <v/>
      </c>
      <c r="BL711" s="30" t="str">
        <f>IF(OR($D103="",$D103&lt;1),"",BK711+(変化量!AS708-変化量!AR708))</f>
        <v/>
      </c>
      <c r="BM711" s="30" t="str">
        <f>IF(OR($D103="",$D103&lt;1),"",BL711+(変化量!AT708-変化量!AS708))</f>
        <v/>
      </c>
      <c r="BN711" s="30" t="str">
        <f>IF(OR($D103="",$D103&lt;1),"",BM711+(変化量!AU708-変化量!AT708))</f>
        <v/>
      </c>
      <c r="BO711" s="30" t="str">
        <f>IF(OR($D103="",$D103&lt;1),"",BN711+(変化量!AV708-変化量!AU708))</f>
        <v/>
      </c>
      <c r="BP711" s="30" t="str">
        <f>IF(OR($D103="",$D103&lt;1),"",BO711+(変化量!AW708-変化量!AV708))</f>
        <v/>
      </c>
      <c r="BQ711" s="30" t="str">
        <f>IF(OR($D103="",$D103&lt;1),"",BP711+(変化量!AX708-変化量!AW708))</f>
        <v/>
      </c>
      <c r="BR711" s="30" t="str">
        <f>IF(OR($D103="",$D103&lt;1),"",BQ711+(変化量!AY708-変化量!AX708))</f>
        <v/>
      </c>
      <c r="BS711" s="30" t="str">
        <f>IF(OR($D103="",$D103&lt;1),"",BR711+(変化量!AZ708-変化量!AY708))</f>
        <v/>
      </c>
      <c r="BT711" s="30" t="str">
        <f>IF(OR($D103="",$D103&lt;1),"",BS711+(変化量!BA708-変化量!AZ708))</f>
        <v/>
      </c>
      <c r="BU711" s="30" t="str">
        <f>IF(OR($D103="",$D103&lt;1),"",BT711+(変化量!BB708-変化量!BA708))</f>
        <v/>
      </c>
      <c r="BV711" s="30" t="str">
        <f>IF(OR($D103="",$D103&lt;1),"",BU711+(変化量!BC708-変化量!BB708))</f>
        <v/>
      </c>
      <c r="BW711" s="30" t="str">
        <f>IF(OR($D103="",$D103&lt;1),"",BV711+(変化量!BD708-変化量!BC708))</f>
        <v/>
      </c>
      <c r="BX711" s="30" t="str">
        <f>IF(OR($D103="",$D103&lt;1),"",BW711+(変化量!BE708-変化量!BD708))</f>
        <v/>
      </c>
      <c r="BY711" s="30" t="str">
        <f>IF(OR($D103="",$D103&lt;1),"",BX711+(変化量!BF708-変化量!BE708))</f>
        <v/>
      </c>
      <c r="BZ711" s="30" t="str">
        <f>IF(OR($D103="",$D103&lt;1),"",BY711+(変化量!BG708-変化量!BF708))</f>
        <v/>
      </c>
      <c r="CA711" s="30" t="str">
        <f>IF(OR($D103="",$D103&lt;1),"",BZ711+(変化量!BH708-変化量!BG708))</f>
        <v/>
      </c>
      <c r="CB711" s="30" t="str">
        <f>IF(OR($D103="",$D103&lt;1),"",CA711+(変化量!BI708-変化量!BH708))</f>
        <v/>
      </c>
      <c r="CC711" s="30" t="str">
        <f>IF(OR($D103="",$D103&lt;1),"",CB711+(変化量!BJ708-変化量!BI708))</f>
        <v/>
      </c>
      <c r="CD711" s="30" t="str">
        <f>IF(OR($D103="",$D103&lt;1),"",CC711+(変化量!BK708-変化量!BJ708))</f>
        <v/>
      </c>
      <c r="CE711" s="30" t="str">
        <f>IF(OR($D103="",$D103&lt;1),"",CD711+(変化量!BL708-変化量!BK708))</f>
        <v/>
      </c>
      <c r="CF711" s="30" t="str">
        <f>IF(OR($D103="",$D103&lt;1),"",CE711+(変化量!BM708-変化量!BL708))</f>
        <v/>
      </c>
      <c r="CG711" s="30" t="str">
        <f>IF(OR($D103="",$D103&lt;1),"",CF711+(変化量!BN708-変化量!BM708))</f>
        <v/>
      </c>
      <c r="CH711" s="30" t="str">
        <f>IF(OR($D103="",$D103&lt;1),"",CG711+(変化量!BO708-変化量!BN708))</f>
        <v/>
      </c>
      <c r="CI711" s="30" t="str">
        <f>IF(OR($D103="",$D103&lt;1),"",CH711+(変化量!BP708-変化量!BO708))</f>
        <v/>
      </c>
      <c r="CJ711" s="30" t="str">
        <f>IF(OR($D103="",$D103&lt;1),"",CI711+(変化量!BQ708-変化量!BP708))</f>
        <v/>
      </c>
      <c r="CK711" s="30" t="str">
        <f>IF(OR($D103="",$D103&lt;1),"",CJ711+(変化量!BR708-変化量!BQ708))</f>
        <v/>
      </c>
      <c r="CL711" s="30" t="str">
        <f>IF(OR($D103="",$D103&lt;1),"",CK711+(変化量!BS708-変化量!BR708))</f>
        <v/>
      </c>
      <c r="CM711" s="30" t="str">
        <f>IF(OR($D103="",$D103&lt;1),"",CL711+(変化量!BT708-変化量!BS708))</f>
        <v/>
      </c>
      <c r="CN711" s="30" t="str">
        <f>IF(OR($D103="",$D103&lt;1),"",CM711+(変化量!BU708-変化量!BT708))</f>
        <v/>
      </c>
      <c r="CO711" s="30" t="str">
        <f>IF(OR($D103="",$D103&lt;1),"",CN711+(変化量!BV708-変化量!BU708))</f>
        <v/>
      </c>
      <c r="CP711" s="30" t="str">
        <f>IF(OR($D103="",$D103&lt;1),"",CO711+(変化量!BW708-変化量!BV708))</f>
        <v/>
      </c>
      <c r="CQ711" s="30" t="str">
        <f>IF(OR($D103="",$D103&lt;1),"",CP711+(変化量!BX708-変化量!BW708))</f>
        <v/>
      </c>
      <c r="CR711" s="30" t="str">
        <f>IF(OR($D103="",$D103&lt;1),"",CQ711+(変化量!BY708-変化量!BX708))</f>
        <v/>
      </c>
    </row>
    <row r="712" spans="1:96" x14ac:dyDescent="0.15">
      <c r="A712" s="30">
        <f>入力シート!B98</f>
        <v>87</v>
      </c>
      <c r="AE712" s="30" t="str">
        <f>IF(OR($D104="",$D104&lt;1),"",変化量!$L709+変化量!J709)</f>
        <v/>
      </c>
      <c r="AF712" s="30" t="str">
        <f>IF(OR($D104="",$D104&lt;1),"",AE712+(変化量!M709-変化量!L709))</f>
        <v/>
      </c>
      <c r="AG712" s="30" t="str">
        <f>IF(OR($D104="",$D104&lt;1),"",AF712+(変化量!N709-変化量!M709))</f>
        <v/>
      </c>
      <c r="AH712" s="30" t="str">
        <f>IF(OR($D104="",$D104&lt;1),"",AG712+(変化量!O709-変化量!N709))</f>
        <v/>
      </c>
      <c r="AI712" s="30" t="str">
        <f>IF(OR($D104="",$D104&lt;1),"",AH712+(変化量!P709-変化量!O709))</f>
        <v/>
      </c>
      <c r="AJ712" s="30" t="str">
        <f>IF(OR($D104="",$D104&lt;1),"",AI712+(変化量!Q709-変化量!P709))</f>
        <v/>
      </c>
      <c r="AK712" s="30" t="str">
        <f>IF(OR($D104="",$D104&lt;1),"",AJ712+(変化量!R709-変化量!Q709))</f>
        <v/>
      </c>
      <c r="AL712" s="30" t="str">
        <f>IF(OR($D104="",$D104&lt;1),"",AK712+(変化量!S709-変化量!R709))</f>
        <v/>
      </c>
      <c r="AM712" s="30" t="str">
        <f>IF(OR($D104="",$D104&lt;1),"",AL712+(変化量!T709-変化量!S709))</f>
        <v/>
      </c>
      <c r="AN712" s="30" t="str">
        <f>IF(OR($D104="",$D104&lt;1),"",AM712+(変化量!U709-変化量!T709))</f>
        <v/>
      </c>
      <c r="AO712" s="30" t="str">
        <f>IF(OR($D104="",$D104&lt;1),"",AN712+(変化量!V709-変化量!U709))</f>
        <v/>
      </c>
      <c r="AP712" s="30" t="str">
        <f>IF(OR($D104="",$D104&lt;1),"",AO712+(変化量!W709-変化量!V709))</f>
        <v/>
      </c>
      <c r="AQ712" s="30" t="str">
        <f>IF(OR($D104="",$D104&lt;1),"",AP712+(変化量!X709-変化量!W709))</f>
        <v/>
      </c>
      <c r="AR712" s="30" t="str">
        <f>IF(OR($D104="",$D104&lt;1),"",AQ712+(変化量!Y709-変化量!X709))</f>
        <v/>
      </c>
      <c r="AS712" s="30" t="str">
        <f>IF(OR($D104="",$D104&lt;1),"",AR712+(変化量!Z709-変化量!Y709))</f>
        <v/>
      </c>
      <c r="AT712" s="30" t="str">
        <f>IF(OR($D104="",$D104&lt;1),"",AS712+(変化量!AA709-変化量!Z709))</f>
        <v/>
      </c>
      <c r="AU712" s="30" t="str">
        <f>IF(OR($D104="",$D104&lt;1),"",AT712+(変化量!AB709-変化量!AA709))</f>
        <v/>
      </c>
      <c r="AV712" s="30" t="str">
        <f>IF(OR($D104="",$D104&lt;1),"",AU712+(変化量!AC709-変化量!AB709))</f>
        <v/>
      </c>
      <c r="AW712" s="30" t="str">
        <f>IF(OR($D104="",$D104&lt;1),"",AV712+(変化量!AD709-変化量!AC709))</f>
        <v/>
      </c>
      <c r="AX712" s="30" t="str">
        <f>IF(OR($D104="",$D104&lt;1),"",AW712+(変化量!AE709-変化量!AD709))</f>
        <v/>
      </c>
      <c r="AY712" s="30" t="str">
        <f>IF(OR($D104="",$D104&lt;1),"",AX712+(変化量!AF709-変化量!AE709))</f>
        <v/>
      </c>
      <c r="AZ712" s="30" t="str">
        <f>IF(OR($D104="",$D104&lt;1),"",AY712+(変化量!AG709-変化量!AF709))</f>
        <v/>
      </c>
      <c r="BA712" s="30" t="str">
        <f>IF(OR($D104="",$D104&lt;1),"",AZ712+(変化量!AH709-変化量!AG709))</f>
        <v/>
      </c>
      <c r="BB712" s="30" t="str">
        <f>IF(OR($D104="",$D104&lt;1),"",BA712+(変化量!AI709-変化量!AH709))</f>
        <v/>
      </c>
      <c r="BC712" s="30" t="str">
        <f>IF(OR($D104="",$D104&lt;1),"",BB712+(変化量!AJ709-変化量!AI709))</f>
        <v/>
      </c>
      <c r="BD712" s="30" t="str">
        <f>IF(OR($D104="",$D104&lt;1),"",BC712+(変化量!AK709-変化量!AJ709))</f>
        <v/>
      </c>
      <c r="BE712" s="30" t="str">
        <f>IF(OR($D104="",$D104&lt;1),"",BD712+(変化量!AL709-変化量!AK709))</f>
        <v/>
      </c>
      <c r="BF712" s="30" t="str">
        <f>IF(OR($D104="",$D104&lt;1),"",BE712+(変化量!AM709-変化量!AL709))</f>
        <v/>
      </c>
      <c r="BG712" s="30" t="str">
        <f>IF(OR($D104="",$D104&lt;1),"",BF712+(変化量!AN709-変化量!AM709))</f>
        <v/>
      </c>
      <c r="BH712" s="30" t="str">
        <f>IF(OR($D104="",$D104&lt;1),"",BG712+(変化量!AO709-変化量!AN709))</f>
        <v/>
      </c>
      <c r="BI712" s="30" t="str">
        <f>IF(OR($D104="",$D104&lt;1),"",BH712+(変化量!AP709-変化量!AO709))</f>
        <v/>
      </c>
      <c r="BJ712" s="30" t="str">
        <f>IF(OR($D104="",$D104&lt;1),"",BI712+(変化量!AQ709-変化量!AP709))</f>
        <v/>
      </c>
      <c r="BK712" s="30" t="str">
        <f>IF(OR($D104="",$D104&lt;1),"",BJ712+(変化量!AR709-変化量!AQ709))</f>
        <v/>
      </c>
      <c r="BL712" s="30" t="str">
        <f>IF(OR($D104="",$D104&lt;1),"",BK712+(変化量!AS709-変化量!AR709))</f>
        <v/>
      </c>
      <c r="BM712" s="30" t="str">
        <f>IF(OR($D104="",$D104&lt;1),"",BL712+(変化量!AT709-変化量!AS709))</f>
        <v/>
      </c>
      <c r="BN712" s="30" t="str">
        <f>IF(OR($D104="",$D104&lt;1),"",BM712+(変化量!AU709-変化量!AT709))</f>
        <v/>
      </c>
      <c r="BO712" s="30" t="str">
        <f>IF(OR($D104="",$D104&lt;1),"",BN712+(変化量!AV709-変化量!AU709))</f>
        <v/>
      </c>
      <c r="BP712" s="30" t="str">
        <f>IF(OR($D104="",$D104&lt;1),"",BO712+(変化量!AW709-変化量!AV709))</f>
        <v/>
      </c>
      <c r="BQ712" s="30" t="str">
        <f>IF(OR($D104="",$D104&lt;1),"",BP712+(変化量!AX709-変化量!AW709))</f>
        <v/>
      </c>
      <c r="BR712" s="30" t="str">
        <f>IF(OR($D104="",$D104&lt;1),"",BQ712+(変化量!AY709-変化量!AX709))</f>
        <v/>
      </c>
      <c r="BS712" s="30" t="str">
        <f>IF(OR($D104="",$D104&lt;1),"",BR712+(変化量!AZ709-変化量!AY709))</f>
        <v/>
      </c>
      <c r="BT712" s="30" t="str">
        <f>IF(OR($D104="",$D104&lt;1),"",BS712+(変化量!BA709-変化量!AZ709))</f>
        <v/>
      </c>
      <c r="BU712" s="30" t="str">
        <f>IF(OR($D104="",$D104&lt;1),"",BT712+(変化量!BB709-変化量!BA709))</f>
        <v/>
      </c>
      <c r="BV712" s="30" t="str">
        <f>IF(OR($D104="",$D104&lt;1),"",BU712+(変化量!BC709-変化量!BB709))</f>
        <v/>
      </c>
      <c r="BW712" s="30" t="str">
        <f>IF(OR($D104="",$D104&lt;1),"",BV712+(変化量!BD709-変化量!BC709))</f>
        <v/>
      </c>
      <c r="BX712" s="30" t="str">
        <f>IF(OR($D104="",$D104&lt;1),"",BW712+(変化量!BE709-変化量!BD709))</f>
        <v/>
      </c>
      <c r="BY712" s="30" t="str">
        <f>IF(OR($D104="",$D104&lt;1),"",BX712+(変化量!BF709-変化量!BE709))</f>
        <v/>
      </c>
      <c r="BZ712" s="30" t="str">
        <f>IF(OR($D104="",$D104&lt;1),"",BY712+(変化量!BG709-変化量!BF709))</f>
        <v/>
      </c>
      <c r="CA712" s="30" t="str">
        <f>IF(OR($D104="",$D104&lt;1),"",BZ712+(変化量!BH709-変化量!BG709))</f>
        <v/>
      </c>
      <c r="CB712" s="30" t="str">
        <f>IF(OR($D104="",$D104&lt;1),"",CA712+(変化量!BI709-変化量!BH709))</f>
        <v/>
      </c>
      <c r="CC712" s="30" t="str">
        <f>IF(OR($D104="",$D104&lt;1),"",CB712+(変化量!BJ709-変化量!BI709))</f>
        <v/>
      </c>
      <c r="CD712" s="30" t="str">
        <f>IF(OR($D104="",$D104&lt;1),"",CC712+(変化量!BK709-変化量!BJ709))</f>
        <v/>
      </c>
      <c r="CE712" s="30" t="str">
        <f>IF(OR($D104="",$D104&lt;1),"",CD712+(変化量!BL709-変化量!BK709))</f>
        <v/>
      </c>
      <c r="CF712" s="30" t="str">
        <f>IF(OR($D104="",$D104&lt;1),"",CE712+(変化量!BM709-変化量!BL709))</f>
        <v/>
      </c>
      <c r="CG712" s="30" t="str">
        <f>IF(OR($D104="",$D104&lt;1),"",CF712+(変化量!BN709-変化量!BM709))</f>
        <v/>
      </c>
      <c r="CH712" s="30" t="str">
        <f>IF(OR($D104="",$D104&lt;1),"",CG712+(変化量!BO709-変化量!BN709))</f>
        <v/>
      </c>
      <c r="CI712" s="30" t="str">
        <f>IF(OR($D104="",$D104&lt;1),"",CH712+(変化量!BP709-変化量!BO709))</f>
        <v/>
      </c>
      <c r="CJ712" s="30" t="str">
        <f>IF(OR($D104="",$D104&lt;1),"",CI712+(変化量!BQ709-変化量!BP709))</f>
        <v/>
      </c>
      <c r="CK712" s="30" t="str">
        <f>IF(OR($D104="",$D104&lt;1),"",CJ712+(変化量!BR709-変化量!BQ709))</f>
        <v/>
      </c>
      <c r="CL712" s="30" t="str">
        <f>IF(OR($D104="",$D104&lt;1),"",CK712+(変化量!BS709-変化量!BR709))</f>
        <v/>
      </c>
      <c r="CM712" s="30" t="str">
        <f>IF(OR($D104="",$D104&lt;1),"",CL712+(変化量!BT709-変化量!BS709))</f>
        <v/>
      </c>
      <c r="CN712" s="30" t="str">
        <f>IF(OR($D104="",$D104&lt;1),"",CM712+(変化量!BU709-変化量!BT709))</f>
        <v/>
      </c>
      <c r="CO712" s="30" t="str">
        <f>IF(OR($D104="",$D104&lt;1),"",CN712+(変化量!BV709-変化量!BU709))</f>
        <v/>
      </c>
      <c r="CP712" s="30" t="str">
        <f>IF(OR($D104="",$D104&lt;1),"",CO712+(変化量!BW709-変化量!BV709))</f>
        <v/>
      </c>
      <c r="CQ712" s="30" t="str">
        <f>IF(OR($D104="",$D104&lt;1),"",CP712+(変化量!BX709-変化量!BW709))</f>
        <v/>
      </c>
      <c r="CR712" s="30" t="str">
        <f>IF(OR($D104="",$D104&lt;1),"",CQ712+(変化量!BY709-変化量!BX709))</f>
        <v/>
      </c>
    </row>
    <row r="713" spans="1:96" x14ac:dyDescent="0.15">
      <c r="A713" s="30">
        <f>入力シート!B99</f>
        <v>88</v>
      </c>
      <c r="AE713" s="30" t="str">
        <f>IF(OR($D105="",$D105&lt;1),"",変化量!$L710+変化量!J710)</f>
        <v/>
      </c>
      <c r="AF713" s="30" t="str">
        <f>IF(OR($D105="",$D105&lt;1),"",AE713+(変化量!M710-変化量!L710))</f>
        <v/>
      </c>
      <c r="AG713" s="30" t="str">
        <f>IF(OR($D105="",$D105&lt;1),"",AF713+(変化量!N710-変化量!M710))</f>
        <v/>
      </c>
      <c r="AH713" s="30" t="str">
        <f>IF(OR($D105="",$D105&lt;1),"",AG713+(変化量!O710-変化量!N710))</f>
        <v/>
      </c>
      <c r="AI713" s="30" t="str">
        <f>IF(OR($D105="",$D105&lt;1),"",AH713+(変化量!P710-変化量!O710))</f>
        <v/>
      </c>
      <c r="AJ713" s="30" t="str">
        <f>IF(OR($D105="",$D105&lt;1),"",AI713+(変化量!Q710-変化量!P710))</f>
        <v/>
      </c>
      <c r="AK713" s="30" t="str">
        <f>IF(OR($D105="",$D105&lt;1),"",AJ713+(変化量!R710-変化量!Q710))</f>
        <v/>
      </c>
      <c r="AL713" s="30" t="str">
        <f>IF(OR($D105="",$D105&lt;1),"",AK713+(変化量!S710-変化量!R710))</f>
        <v/>
      </c>
      <c r="AM713" s="30" t="str">
        <f>IF(OR($D105="",$D105&lt;1),"",AL713+(変化量!T710-変化量!S710))</f>
        <v/>
      </c>
      <c r="AN713" s="30" t="str">
        <f>IF(OR($D105="",$D105&lt;1),"",AM713+(変化量!U710-変化量!T710))</f>
        <v/>
      </c>
      <c r="AO713" s="30" t="str">
        <f>IF(OR($D105="",$D105&lt;1),"",AN713+(変化量!V710-変化量!U710))</f>
        <v/>
      </c>
      <c r="AP713" s="30" t="str">
        <f>IF(OR($D105="",$D105&lt;1),"",AO713+(変化量!W710-変化量!V710))</f>
        <v/>
      </c>
      <c r="AQ713" s="30" t="str">
        <f>IF(OR($D105="",$D105&lt;1),"",AP713+(変化量!X710-変化量!W710))</f>
        <v/>
      </c>
      <c r="AR713" s="30" t="str">
        <f>IF(OR($D105="",$D105&lt;1),"",AQ713+(変化量!Y710-変化量!X710))</f>
        <v/>
      </c>
      <c r="AS713" s="30" t="str">
        <f>IF(OR($D105="",$D105&lt;1),"",AR713+(変化量!Z710-変化量!Y710))</f>
        <v/>
      </c>
      <c r="AT713" s="30" t="str">
        <f>IF(OR($D105="",$D105&lt;1),"",AS713+(変化量!AA710-変化量!Z710))</f>
        <v/>
      </c>
      <c r="AU713" s="30" t="str">
        <f>IF(OR($D105="",$D105&lt;1),"",AT713+(変化量!AB710-変化量!AA710))</f>
        <v/>
      </c>
      <c r="AV713" s="30" t="str">
        <f>IF(OR($D105="",$D105&lt;1),"",AU713+(変化量!AC710-変化量!AB710))</f>
        <v/>
      </c>
      <c r="AW713" s="30" t="str">
        <f>IF(OR($D105="",$D105&lt;1),"",AV713+(変化量!AD710-変化量!AC710))</f>
        <v/>
      </c>
      <c r="AX713" s="30" t="str">
        <f>IF(OR($D105="",$D105&lt;1),"",AW713+(変化量!AE710-変化量!AD710))</f>
        <v/>
      </c>
      <c r="AY713" s="30" t="str">
        <f>IF(OR($D105="",$D105&lt;1),"",AX713+(変化量!AF710-変化量!AE710))</f>
        <v/>
      </c>
      <c r="AZ713" s="30" t="str">
        <f>IF(OR($D105="",$D105&lt;1),"",AY713+(変化量!AG710-変化量!AF710))</f>
        <v/>
      </c>
      <c r="BA713" s="30" t="str">
        <f>IF(OR($D105="",$D105&lt;1),"",AZ713+(変化量!AH710-変化量!AG710))</f>
        <v/>
      </c>
      <c r="BB713" s="30" t="str">
        <f>IF(OR($D105="",$D105&lt;1),"",BA713+(変化量!AI710-変化量!AH710))</f>
        <v/>
      </c>
      <c r="BC713" s="30" t="str">
        <f>IF(OR($D105="",$D105&lt;1),"",BB713+(変化量!AJ710-変化量!AI710))</f>
        <v/>
      </c>
      <c r="BD713" s="30" t="str">
        <f>IF(OR($D105="",$D105&lt;1),"",BC713+(変化量!AK710-変化量!AJ710))</f>
        <v/>
      </c>
      <c r="BE713" s="30" t="str">
        <f>IF(OR($D105="",$D105&lt;1),"",BD713+(変化量!AL710-変化量!AK710))</f>
        <v/>
      </c>
      <c r="BF713" s="30" t="str">
        <f>IF(OR($D105="",$D105&lt;1),"",BE713+(変化量!AM710-変化量!AL710))</f>
        <v/>
      </c>
      <c r="BG713" s="30" t="str">
        <f>IF(OR($D105="",$D105&lt;1),"",BF713+(変化量!AN710-変化量!AM710))</f>
        <v/>
      </c>
      <c r="BH713" s="30" t="str">
        <f>IF(OR($D105="",$D105&lt;1),"",BG713+(変化量!AO710-変化量!AN710))</f>
        <v/>
      </c>
      <c r="BI713" s="30" t="str">
        <f>IF(OR($D105="",$D105&lt;1),"",BH713+(変化量!AP710-変化量!AO710))</f>
        <v/>
      </c>
      <c r="BJ713" s="30" t="str">
        <f>IF(OR($D105="",$D105&lt;1),"",BI713+(変化量!AQ710-変化量!AP710))</f>
        <v/>
      </c>
      <c r="BK713" s="30" t="str">
        <f>IF(OR($D105="",$D105&lt;1),"",BJ713+(変化量!AR710-変化量!AQ710))</f>
        <v/>
      </c>
      <c r="BL713" s="30" t="str">
        <f>IF(OR($D105="",$D105&lt;1),"",BK713+(変化量!AS710-変化量!AR710))</f>
        <v/>
      </c>
      <c r="BM713" s="30" t="str">
        <f>IF(OR($D105="",$D105&lt;1),"",BL713+(変化量!AT710-変化量!AS710))</f>
        <v/>
      </c>
      <c r="BN713" s="30" t="str">
        <f>IF(OR($D105="",$D105&lt;1),"",BM713+(変化量!AU710-変化量!AT710))</f>
        <v/>
      </c>
      <c r="BO713" s="30" t="str">
        <f>IF(OR($D105="",$D105&lt;1),"",BN713+(変化量!AV710-変化量!AU710))</f>
        <v/>
      </c>
      <c r="BP713" s="30" t="str">
        <f>IF(OR($D105="",$D105&lt;1),"",BO713+(変化量!AW710-変化量!AV710))</f>
        <v/>
      </c>
      <c r="BQ713" s="30" t="str">
        <f>IF(OR($D105="",$D105&lt;1),"",BP713+(変化量!AX710-変化量!AW710))</f>
        <v/>
      </c>
      <c r="BR713" s="30" t="str">
        <f>IF(OR($D105="",$D105&lt;1),"",BQ713+(変化量!AY710-変化量!AX710))</f>
        <v/>
      </c>
      <c r="BS713" s="30" t="str">
        <f>IF(OR($D105="",$D105&lt;1),"",BR713+(変化量!AZ710-変化量!AY710))</f>
        <v/>
      </c>
      <c r="BT713" s="30" t="str">
        <f>IF(OR($D105="",$D105&lt;1),"",BS713+(変化量!BA710-変化量!AZ710))</f>
        <v/>
      </c>
      <c r="BU713" s="30" t="str">
        <f>IF(OR($D105="",$D105&lt;1),"",BT713+(変化量!BB710-変化量!BA710))</f>
        <v/>
      </c>
      <c r="BV713" s="30" t="str">
        <f>IF(OR($D105="",$D105&lt;1),"",BU713+(変化量!BC710-変化量!BB710))</f>
        <v/>
      </c>
      <c r="BW713" s="30" t="str">
        <f>IF(OR($D105="",$D105&lt;1),"",BV713+(変化量!BD710-変化量!BC710))</f>
        <v/>
      </c>
      <c r="BX713" s="30" t="str">
        <f>IF(OR($D105="",$D105&lt;1),"",BW713+(変化量!BE710-変化量!BD710))</f>
        <v/>
      </c>
      <c r="BY713" s="30" t="str">
        <f>IF(OR($D105="",$D105&lt;1),"",BX713+(変化量!BF710-変化量!BE710))</f>
        <v/>
      </c>
      <c r="BZ713" s="30" t="str">
        <f>IF(OR($D105="",$D105&lt;1),"",BY713+(変化量!BG710-変化量!BF710))</f>
        <v/>
      </c>
      <c r="CA713" s="30" t="str">
        <f>IF(OR($D105="",$D105&lt;1),"",BZ713+(変化量!BH710-変化量!BG710))</f>
        <v/>
      </c>
      <c r="CB713" s="30" t="str">
        <f>IF(OR($D105="",$D105&lt;1),"",CA713+(変化量!BI710-変化量!BH710))</f>
        <v/>
      </c>
      <c r="CC713" s="30" t="str">
        <f>IF(OR($D105="",$D105&lt;1),"",CB713+(変化量!BJ710-変化量!BI710))</f>
        <v/>
      </c>
      <c r="CD713" s="30" t="str">
        <f>IF(OR($D105="",$D105&lt;1),"",CC713+(変化量!BK710-変化量!BJ710))</f>
        <v/>
      </c>
      <c r="CE713" s="30" t="str">
        <f>IF(OR($D105="",$D105&lt;1),"",CD713+(変化量!BL710-変化量!BK710))</f>
        <v/>
      </c>
      <c r="CF713" s="30" t="str">
        <f>IF(OR($D105="",$D105&lt;1),"",CE713+(変化量!BM710-変化量!BL710))</f>
        <v/>
      </c>
      <c r="CG713" s="30" t="str">
        <f>IF(OR($D105="",$D105&lt;1),"",CF713+(変化量!BN710-変化量!BM710))</f>
        <v/>
      </c>
      <c r="CH713" s="30" t="str">
        <f>IF(OR($D105="",$D105&lt;1),"",CG713+(変化量!BO710-変化量!BN710))</f>
        <v/>
      </c>
      <c r="CI713" s="30" t="str">
        <f>IF(OR($D105="",$D105&lt;1),"",CH713+(変化量!BP710-変化量!BO710))</f>
        <v/>
      </c>
      <c r="CJ713" s="30" t="str">
        <f>IF(OR($D105="",$D105&lt;1),"",CI713+(変化量!BQ710-変化量!BP710))</f>
        <v/>
      </c>
      <c r="CK713" s="30" t="str">
        <f>IF(OR($D105="",$D105&lt;1),"",CJ713+(変化量!BR710-変化量!BQ710))</f>
        <v/>
      </c>
      <c r="CL713" s="30" t="str">
        <f>IF(OR($D105="",$D105&lt;1),"",CK713+(変化量!BS710-変化量!BR710))</f>
        <v/>
      </c>
      <c r="CM713" s="30" t="str">
        <f>IF(OR($D105="",$D105&lt;1),"",CL713+(変化量!BT710-変化量!BS710))</f>
        <v/>
      </c>
      <c r="CN713" s="30" t="str">
        <f>IF(OR($D105="",$D105&lt;1),"",CM713+(変化量!BU710-変化量!BT710))</f>
        <v/>
      </c>
      <c r="CO713" s="30" t="str">
        <f>IF(OR($D105="",$D105&lt;1),"",CN713+(変化量!BV710-変化量!BU710))</f>
        <v/>
      </c>
      <c r="CP713" s="30" t="str">
        <f>IF(OR($D105="",$D105&lt;1),"",CO713+(変化量!BW710-変化量!BV710))</f>
        <v/>
      </c>
      <c r="CQ713" s="30" t="str">
        <f>IF(OR($D105="",$D105&lt;1),"",CP713+(変化量!BX710-変化量!BW710))</f>
        <v/>
      </c>
      <c r="CR713" s="30" t="str">
        <f>IF(OR($D105="",$D105&lt;1),"",CQ713+(変化量!BY710-変化量!BX710))</f>
        <v/>
      </c>
    </row>
    <row r="714" spans="1:96" x14ac:dyDescent="0.15">
      <c r="A714" s="30">
        <f>入力シート!B100</f>
        <v>89</v>
      </c>
      <c r="AE714" s="30" t="str">
        <f>IF(OR($D106="",$D106&lt;1),"",変化量!$L711+変化量!J711)</f>
        <v/>
      </c>
      <c r="AF714" s="30" t="str">
        <f>IF(OR($D106="",$D106&lt;1),"",AE714+(変化量!M711-変化量!L711))</f>
        <v/>
      </c>
      <c r="AG714" s="30" t="str">
        <f>IF(OR($D106="",$D106&lt;1),"",AF714+(変化量!N711-変化量!M711))</f>
        <v/>
      </c>
      <c r="AH714" s="30" t="str">
        <f>IF(OR($D106="",$D106&lt;1),"",AG714+(変化量!O711-変化量!N711))</f>
        <v/>
      </c>
      <c r="AI714" s="30" t="str">
        <f>IF(OR($D106="",$D106&lt;1),"",AH714+(変化量!P711-変化量!O711))</f>
        <v/>
      </c>
      <c r="AJ714" s="30" t="str">
        <f>IF(OR($D106="",$D106&lt;1),"",AI714+(変化量!Q711-変化量!P711))</f>
        <v/>
      </c>
      <c r="AK714" s="30" t="str">
        <f>IF(OR($D106="",$D106&lt;1),"",AJ714+(変化量!R711-変化量!Q711))</f>
        <v/>
      </c>
      <c r="AL714" s="30" t="str">
        <f>IF(OR($D106="",$D106&lt;1),"",AK714+(変化量!S711-変化量!R711))</f>
        <v/>
      </c>
      <c r="AM714" s="30" t="str">
        <f>IF(OR($D106="",$D106&lt;1),"",AL714+(変化量!T711-変化量!S711))</f>
        <v/>
      </c>
      <c r="AN714" s="30" t="str">
        <f>IF(OR($D106="",$D106&lt;1),"",AM714+(変化量!U711-変化量!T711))</f>
        <v/>
      </c>
      <c r="AO714" s="30" t="str">
        <f>IF(OR($D106="",$D106&lt;1),"",AN714+(変化量!V711-変化量!U711))</f>
        <v/>
      </c>
      <c r="AP714" s="30" t="str">
        <f>IF(OR($D106="",$D106&lt;1),"",AO714+(変化量!W711-変化量!V711))</f>
        <v/>
      </c>
      <c r="AQ714" s="30" t="str">
        <f>IF(OR($D106="",$D106&lt;1),"",AP714+(変化量!X711-変化量!W711))</f>
        <v/>
      </c>
      <c r="AR714" s="30" t="str">
        <f>IF(OR($D106="",$D106&lt;1),"",AQ714+(変化量!Y711-変化量!X711))</f>
        <v/>
      </c>
      <c r="AS714" s="30" t="str">
        <f>IF(OR($D106="",$D106&lt;1),"",AR714+(変化量!Z711-変化量!Y711))</f>
        <v/>
      </c>
      <c r="AT714" s="30" t="str">
        <f>IF(OR($D106="",$D106&lt;1),"",AS714+(変化量!AA711-変化量!Z711))</f>
        <v/>
      </c>
      <c r="AU714" s="30" t="str">
        <f>IF(OR($D106="",$D106&lt;1),"",AT714+(変化量!AB711-変化量!AA711))</f>
        <v/>
      </c>
      <c r="AV714" s="30" t="str">
        <f>IF(OR($D106="",$D106&lt;1),"",AU714+(変化量!AC711-変化量!AB711))</f>
        <v/>
      </c>
      <c r="AW714" s="30" t="str">
        <f>IF(OR($D106="",$D106&lt;1),"",AV714+(変化量!AD711-変化量!AC711))</f>
        <v/>
      </c>
      <c r="AX714" s="30" t="str">
        <f>IF(OR($D106="",$D106&lt;1),"",AW714+(変化量!AE711-変化量!AD711))</f>
        <v/>
      </c>
      <c r="AY714" s="30" t="str">
        <f>IF(OR($D106="",$D106&lt;1),"",AX714+(変化量!AF711-変化量!AE711))</f>
        <v/>
      </c>
      <c r="AZ714" s="30" t="str">
        <f>IF(OR($D106="",$D106&lt;1),"",AY714+(変化量!AG711-変化量!AF711))</f>
        <v/>
      </c>
      <c r="BA714" s="30" t="str">
        <f>IF(OR($D106="",$D106&lt;1),"",AZ714+(変化量!AH711-変化量!AG711))</f>
        <v/>
      </c>
      <c r="BB714" s="30" t="str">
        <f>IF(OR($D106="",$D106&lt;1),"",BA714+(変化量!AI711-変化量!AH711))</f>
        <v/>
      </c>
      <c r="BC714" s="30" t="str">
        <f>IF(OR($D106="",$D106&lt;1),"",BB714+(変化量!AJ711-変化量!AI711))</f>
        <v/>
      </c>
      <c r="BD714" s="30" t="str">
        <f>IF(OR($D106="",$D106&lt;1),"",BC714+(変化量!AK711-変化量!AJ711))</f>
        <v/>
      </c>
      <c r="BE714" s="30" t="str">
        <f>IF(OR($D106="",$D106&lt;1),"",BD714+(変化量!AL711-変化量!AK711))</f>
        <v/>
      </c>
      <c r="BF714" s="30" t="str">
        <f>IF(OR($D106="",$D106&lt;1),"",BE714+(変化量!AM711-変化量!AL711))</f>
        <v/>
      </c>
      <c r="BG714" s="30" t="str">
        <f>IF(OR($D106="",$D106&lt;1),"",BF714+(変化量!AN711-変化量!AM711))</f>
        <v/>
      </c>
      <c r="BH714" s="30" t="str">
        <f>IF(OR($D106="",$D106&lt;1),"",BG714+(変化量!AO711-変化量!AN711))</f>
        <v/>
      </c>
      <c r="BI714" s="30" t="str">
        <f>IF(OR($D106="",$D106&lt;1),"",BH714+(変化量!AP711-変化量!AO711))</f>
        <v/>
      </c>
      <c r="BJ714" s="30" t="str">
        <f>IF(OR($D106="",$D106&lt;1),"",BI714+(変化量!AQ711-変化量!AP711))</f>
        <v/>
      </c>
      <c r="BK714" s="30" t="str">
        <f>IF(OR($D106="",$D106&lt;1),"",BJ714+(変化量!AR711-変化量!AQ711))</f>
        <v/>
      </c>
      <c r="BL714" s="30" t="str">
        <f>IF(OR($D106="",$D106&lt;1),"",BK714+(変化量!AS711-変化量!AR711))</f>
        <v/>
      </c>
      <c r="BM714" s="30" t="str">
        <f>IF(OR($D106="",$D106&lt;1),"",BL714+(変化量!AT711-変化量!AS711))</f>
        <v/>
      </c>
      <c r="BN714" s="30" t="str">
        <f>IF(OR($D106="",$D106&lt;1),"",BM714+(変化量!AU711-変化量!AT711))</f>
        <v/>
      </c>
      <c r="BO714" s="30" t="str">
        <f>IF(OR($D106="",$D106&lt;1),"",BN714+(変化量!AV711-変化量!AU711))</f>
        <v/>
      </c>
      <c r="BP714" s="30" t="str">
        <f>IF(OR($D106="",$D106&lt;1),"",BO714+(変化量!AW711-変化量!AV711))</f>
        <v/>
      </c>
      <c r="BQ714" s="30" t="str">
        <f>IF(OR($D106="",$D106&lt;1),"",BP714+(変化量!AX711-変化量!AW711))</f>
        <v/>
      </c>
      <c r="BR714" s="30" t="str">
        <f>IF(OR($D106="",$D106&lt;1),"",BQ714+(変化量!AY711-変化量!AX711))</f>
        <v/>
      </c>
      <c r="BS714" s="30" t="str">
        <f>IF(OR($D106="",$D106&lt;1),"",BR714+(変化量!AZ711-変化量!AY711))</f>
        <v/>
      </c>
      <c r="BT714" s="30" t="str">
        <f>IF(OR($D106="",$D106&lt;1),"",BS714+(変化量!BA711-変化量!AZ711))</f>
        <v/>
      </c>
      <c r="BU714" s="30" t="str">
        <f>IF(OR($D106="",$D106&lt;1),"",BT714+(変化量!BB711-変化量!BA711))</f>
        <v/>
      </c>
      <c r="BV714" s="30" t="str">
        <f>IF(OR($D106="",$D106&lt;1),"",BU714+(変化量!BC711-変化量!BB711))</f>
        <v/>
      </c>
      <c r="BW714" s="30" t="str">
        <f>IF(OR($D106="",$D106&lt;1),"",BV714+(変化量!BD711-変化量!BC711))</f>
        <v/>
      </c>
      <c r="BX714" s="30" t="str">
        <f>IF(OR($D106="",$D106&lt;1),"",BW714+(変化量!BE711-変化量!BD711))</f>
        <v/>
      </c>
      <c r="BY714" s="30" t="str">
        <f>IF(OR($D106="",$D106&lt;1),"",BX714+(変化量!BF711-変化量!BE711))</f>
        <v/>
      </c>
      <c r="BZ714" s="30" t="str">
        <f>IF(OR($D106="",$D106&lt;1),"",BY714+(変化量!BG711-変化量!BF711))</f>
        <v/>
      </c>
      <c r="CA714" s="30" t="str">
        <f>IF(OR($D106="",$D106&lt;1),"",BZ714+(変化量!BH711-変化量!BG711))</f>
        <v/>
      </c>
      <c r="CB714" s="30" t="str">
        <f>IF(OR($D106="",$D106&lt;1),"",CA714+(変化量!BI711-変化量!BH711))</f>
        <v/>
      </c>
      <c r="CC714" s="30" t="str">
        <f>IF(OR($D106="",$D106&lt;1),"",CB714+(変化量!BJ711-変化量!BI711))</f>
        <v/>
      </c>
      <c r="CD714" s="30" t="str">
        <f>IF(OR($D106="",$D106&lt;1),"",CC714+(変化量!BK711-変化量!BJ711))</f>
        <v/>
      </c>
      <c r="CE714" s="30" t="str">
        <f>IF(OR($D106="",$D106&lt;1),"",CD714+(変化量!BL711-変化量!BK711))</f>
        <v/>
      </c>
      <c r="CF714" s="30" t="str">
        <f>IF(OR($D106="",$D106&lt;1),"",CE714+(変化量!BM711-変化量!BL711))</f>
        <v/>
      </c>
      <c r="CG714" s="30" t="str">
        <f>IF(OR($D106="",$D106&lt;1),"",CF714+(変化量!BN711-変化量!BM711))</f>
        <v/>
      </c>
      <c r="CH714" s="30" t="str">
        <f>IF(OR($D106="",$D106&lt;1),"",CG714+(変化量!BO711-変化量!BN711))</f>
        <v/>
      </c>
      <c r="CI714" s="30" t="str">
        <f>IF(OR($D106="",$D106&lt;1),"",CH714+(変化量!BP711-変化量!BO711))</f>
        <v/>
      </c>
      <c r="CJ714" s="30" t="str">
        <f>IF(OR($D106="",$D106&lt;1),"",CI714+(変化量!BQ711-変化量!BP711))</f>
        <v/>
      </c>
      <c r="CK714" s="30" t="str">
        <f>IF(OR($D106="",$D106&lt;1),"",CJ714+(変化量!BR711-変化量!BQ711))</f>
        <v/>
      </c>
      <c r="CL714" s="30" t="str">
        <f>IF(OR($D106="",$D106&lt;1),"",CK714+(変化量!BS711-変化量!BR711))</f>
        <v/>
      </c>
      <c r="CM714" s="30" t="str">
        <f>IF(OR($D106="",$D106&lt;1),"",CL714+(変化量!BT711-変化量!BS711))</f>
        <v/>
      </c>
      <c r="CN714" s="30" t="str">
        <f>IF(OR($D106="",$D106&lt;1),"",CM714+(変化量!BU711-変化量!BT711))</f>
        <v/>
      </c>
      <c r="CO714" s="30" t="str">
        <f>IF(OR($D106="",$D106&lt;1),"",CN714+(変化量!BV711-変化量!BU711))</f>
        <v/>
      </c>
      <c r="CP714" s="30" t="str">
        <f>IF(OR($D106="",$D106&lt;1),"",CO714+(変化量!BW711-変化量!BV711))</f>
        <v/>
      </c>
      <c r="CQ714" s="30" t="str">
        <f>IF(OR($D106="",$D106&lt;1),"",CP714+(変化量!BX711-変化量!BW711))</f>
        <v/>
      </c>
      <c r="CR714" s="30" t="str">
        <f>IF(OR($D106="",$D106&lt;1),"",CQ714+(変化量!BY711-変化量!BX711))</f>
        <v/>
      </c>
    </row>
    <row r="715" spans="1:96" x14ac:dyDescent="0.15">
      <c r="A715" s="30">
        <f>入力シート!B101</f>
        <v>90</v>
      </c>
      <c r="AE715" s="30" t="str">
        <f>IF(OR($D107="",$D107&lt;1),"",変化量!$L712+変化量!J712)</f>
        <v/>
      </c>
      <c r="AF715" s="30" t="str">
        <f>IF(OR($D107="",$D107&lt;1),"",AE715+(変化量!M712-変化量!L712))</f>
        <v/>
      </c>
      <c r="AG715" s="30" t="str">
        <f>IF(OR($D107="",$D107&lt;1),"",AF715+(変化量!N712-変化量!M712))</f>
        <v/>
      </c>
      <c r="AH715" s="30" t="str">
        <f>IF(OR($D107="",$D107&lt;1),"",AG715+(変化量!O712-変化量!N712))</f>
        <v/>
      </c>
      <c r="AI715" s="30" t="str">
        <f>IF(OR($D107="",$D107&lt;1),"",AH715+(変化量!P712-変化量!O712))</f>
        <v/>
      </c>
      <c r="AJ715" s="30" t="str">
        <f>IF(OR($D107="",$D107&lt;1),"",AI715+(変化量!Q712-変化量!P712))</f>
        <v/>
      </c>
      <c r="AK715" s="30" t="str">
        <f>IF(OR($D107="",$D107&lt;1),"",AJ715+(変化量!R712-変化量!Q712))</f>
        <v/>
      </c>
      <c r="AL715" s="30" t="str">
        <f>IF(OR($D107="",$D107&lt;1),"",AK715+(変化量!S712-変化量!R712))</f>
        <v/>
      </c>
      <c r="AM715" s="30" t="str">
        <f>IF(OR($D107="",$D107&lt;1),"",AL715+(変化量!T712-変化量!S712))</f>
        <v/>
      </c>
      <c r="AN715" s="30" t="str">
        <f>IF(OR($D107="",$D107&lt;1),"",AM715+(変化量!U712-変化量!T712))</f>
        <v/>
      </c>
      <c r="AO715" s="30" t="str">
        <f>IF(OR($D107="",$D107&lt;1),"",AN715+(変化量!V712-変化量!U712))</f>
        <v/>
      </c>
      <c r="AP715" s="30" t="str">
        <f>IF(OR($D107="",$D107&lt;1),"",AO715+(変化量!W712-変化量!V712))</f>
        <v/>
      </c>
      <c r="AQ715" s="30" t="str">
        <f>IF(OR($D107="",$D107&lt;1),"",AP715+(変化量!X712-変化量!W712))</f>
        <v/>
      </c>
      <c r="AR715" s="30" t="str">
        <f>IF(OR($D107="",$D107&lt;1),"",AQ715+(変化量!Y712-変化量!X712))</f>
        <v/>
      </c>
      <c r="AS715" s="30" t="str">
        <f>IF(OR($D107="",$D107&lt;1),"",AR715+(変化量!Z712-変化量!Y712))</f>
        <v/>
      </c>
      <c r="AT715" s="30" t="str">
        <f>IF(OR($D107="",$D107&lt;1),"",AS715+(変化量!AA712-変化量!Z712))</f>
        <v/>
      </c>
      <c r="AU715" s="30" t="str">
        <f>IF(OR($D107="",$D107&lt;1),"",AT715+(変化量!AB712-変化量!AA712))</f>
        <v/>
      </c>
      <c r="AV715" s="30" t="str">
        <f>IF(OR($D107="",$D107&lt;1),"",AU715+(変化量!AC712-変化量!AB712))</f>
        <v/>
      </c>
      <c r="AW715" s="30" t="str">
        <f>IF(OR($D107="",$D107&lt;1),"",AV715+(変化量!AD712-変化量!AC712))</f>
        <v/>
      </c>
      <c r="AX715" s="30" t="str">
        <f>IF(OR($D107="",$D107&lt;1),"",AW715+(変化量!AE712-変化量!AD712))</f>
        <v/>
      </c>
      <c r="AY715" s="30" t="str">
        <f>IF(OR($D107="",$D107&lt;1),"",AX715+(変化量!AF712-変化量!AE712))</f>
        <v/>
      </c>
      <c r="AZ715" s="30" t="str">
        <f>IF(OR($D107="",$D107&lt;1),"",AY715+(変化量!AG712-変化量!AF712))</f>
        <v/>
      </c>
      <c r="BA715" s="30" t="str">
        <f>IF(OR($D107="",$D107&lt;1),"",AZ715+(変化量!AH712-変化量!AG712))</f>
        <v/>
      </c>
      <c r="BB715" s="30" t="str">
        <f>IF(OR($D107="",$D107&lt;1),"",BA715+(変化量!AI712-変化量!AH712))</f>
        <v/>
      </c>
      <c r="BC715" s="30" t="str">
        <f>IF(OR($D107="",$D107&lt;1),"",BB715+(変化量!AJ712-変化量!AI712))</f>
        <v/>
      </c>
      <c r="BD715" s="30" t="str">
        <f>IF(OR($D107="",$D107&lt;1),"",BC715+(変化量!AK712-変化量!AJ712))</f>
        <v/>
      </c>
      <c r="BE715" s="30" t="str">
        <f>IF(OR($D107="",$D107&lt;1),"",BD715+(変化量!AL712-変化量!AK712))</f>
        <v/>
      </c>
      <c r="BF715" s="30" t="str">
        <f>IF(OR($D107="",$D107&lt;1),"",BE715+(変化量!AM712-変化量!AL712))</f>
        <v/>
      </c>
      <c r="BG715" s="30" t="str">
        <f>IF(OR($D107="",$D107&lt;1),"",BF715+(変化量!AN712-変化量!AM712))</f>
        <v/>
      </c>
      <c r="BH715" s="30" t="str">
        <f>IF(OR($D107="",$D107&lt;1),"",BG715+(変化量!AO712-変化量!AN712))</f>
        <v/>
      </c>
      <c r="BI715" s="30" t="str">
        <f>IF(OR($D107="",$D107&lt;1),"",BH715+(変化量!AP712-変化量!AO712))</f>
        <v/>
      </c>
      <c r="BJ715" s="30" t="str">
        <f>IF(OR($D107="",$D107&lt;1),"",BI715+(変化量!AQ712-変化量!AP712))</f>
        <v/>
      </c>
      <c r="BK715" s="30" t="str">
        <f>IF(OR($D107="",$D107&lt;1),"",BJ715+(変化量!AR712-変化量!AQ712))</f>
        <v/>
      </c>
      <c r="BL715" s="30" t="str">
        <f>IF(OR($D107="",$D107&lt;1),"",BK715+(変化量!AS712-変化量!AR712))</f>
        <v/>
      </c>
      <c r="BM715" s="30" t="str">
        <f>IF(OR($D107="",$D107&lt;1),"",BL715+(変化量!AT712-変化量!AS712))</f>
        <v/>
      </c>
      <c r="BN715" s="30" t="str">
        <f>IF(OR($D107="",$D107&lt;1),"",BM715+(変化量!AU712-変化量!AT712))</f>
        <v/>
      </c>
      <c r="BO715" s="30" t="str">
        <f>IF(OR($D107="",$D107&lt;1),"",BN715+(変化量!AV712-変化量!AU712))</f>
        <v/>
      </c>
      <c r="BP715" s="30" t="str">
        <f>IF(OR($D107="",$D107&lt;1),"",BO715+(変化量!AW712-変化量!AV712))</f>
        <v/>
      </c>
      <c r="BQ715" s="30" t="str">
        <f>IF(OR($D107="",$D107&lt;1),"",BP715+(変化量!AX712-変化量!AW712))</f>
        <v/>
      </c>
      <c r="BR715" s="30" t="str">
        <f>IF(OR($D107="",$D107&lt;1),"",BQ715+(変化量!AY712-変化量!AX712))</f>
        <v/>
      </c>
      <c r="BS715" s="30" t="str">
        <f>IF(OR($D107="",$D107&lt;1),"",BR715+(変化量!AZ712-変化量!AY712))</f>
        <v/>
      </c>
      <c r="BT715" s="30" t="str">
        <f>IF(OR($D107="",$D107&lt;1),"",BS715+(変化量!BA712-変化量!AZ712))</f>
        <v/>
      </c>
      <c r="BU715" s="30" t="str">
        <f>IF(OR($D107="",$D107&lt;1),"",BT715+(変化量!BB712-変化量!BA712))</f>
        <v/>
      </c>
      <c r="BV715" s="30" t="str">
        <f>IF(OR($D107="",$D107&lt;1),"",BU715+(変化量!BC712-変化量!BB712))</f>
        <v/>
      </c>
      <c r="BW715" s="30" t="str">
        <f>IF(OR($D107="",$D107&lt;1),"",BV715+(変化量!BD712-変化量!BC712))</f>
        <v/>
      </c>
      <c r="BX715" s="30" t="str">
        <f>IF(OR($D107="",$D107&lt;1),"",BW715+(変化量!BE712-変化量!BD712))</f>
        <v/>
      </c>
      <c r="BY715" s="30" t="str">
        <f>IF(OR($D107="",$D107&lt;1),"",BX715+(変化量!BF712-変化量!BE712))</f>
        <v/>
      </c>
      <c r="BZ715" s="30" t="str">
        <f>IF(OR($D107="",$D107&lt;1),"",BY715+(変化量!BG712-変化量!BF712))</f>
        <v/>
      </c>
      <c r="CA715" s="30" t="str">
        <f>IF(OR($D107="",$D107&lt;1),"",BZ715+(変化量!BH712-変化量!BG712))</f>
        <v/>
      </c>
      <c r="CB715" s="30" t="str">
        <f>IF(OR($D107="",$D107&lt;1),"",CA715+(変化量!BI712-変化量!BH712))</f>
        <v/>
      </c>
      <c r="CC715" s="30" t="str">
        <f>IF(OR($D107="",$D107&lt;1),"",CB715+(変化量!BJ712-変化量!BI712))</f>
        <v/>
      </c>
      <c r="CD715" s="30" t="str">
        <f>IF(OR($D107="",$D107&lt;1),"",CC715+(変化量!BK712-変化量!BJ712))</f>
        <v/>
      </c>
      <c r="CE715" s="30" t="str">
        <f>IF(OR($D107="",$D107&lt;1),"",CD715+(変化量!BL712-変化量!BK712))</f>
        <v/>
      </c>
      <c r="CF715" s="30" t="str">
        <f>IF(OR($D107="",$D107&lt;1),"",CE715+(変化量!BM712-変化量!BL712))</f>
        <v/>
      </c>
      <c r="CG715" s="30" t="str">
        <f>IF(OR($D107="",$D107&lt;1),"",CF715+(変化量!BN712-変化量!BM712))</f>
        <v/>
      </c>
      <c r="CH715" s="30" t="str">
        <f>IF(OR($D107="",$D107&lt;1),"",CG715+(変化量!BO712-変化量!BN712))</f>
        <v/>
      </c>
      <c r="CI715" s="30" t="str">
        <f>IF(OR($D107="",$D107&lt;1),"",CH715+(変化量!BP712-変化量!BO712))</f>
        <v/>
      </c>
      <c r="CJ715" s="30" t="str">
        <f>IF(OR($D107="",$D107&lt;1),"",CI715+(変化量!BQ712-変化量!BP712))</f>
        <v/>
      </c>
      <c r="CK715" s="30" t="str">
        <f>IF(OR($D107="",$D107&lt;1),"",CJ715+(変化量!BR712-変化量!BQ712))</f>
        <v/>
      </c>
      <c r="CL715" s="30" t="str">
        <f>IF(OR($D107="",$D107&lt;1),"",CK715+(変化量!BS712-変化量!BR712))</f>
        <v/>
      </c>
      <c r="CM715" s="30" t="str">
        <f>IF(OR($D107="",$D107&lt;1),"",CL715+(変化量!BT712-変化量!BS712))</f>
        <v/>
      </c>
      <c r="CN715" s="30" t="str">
        <f>IF(OR($D107="",$D107&lt;1),"",CM715+(変化量!BU712-変化量!BT712))</f>
        <v/>
      </c>
      <c r="CO715" s="30" t="str">
        <f>IF(OR($D107="",$D107&lt;1),"",CN715+(変化量!BV712-変化量!BU712))</f>
        <v/>
      </c>
      <c r="CP715" s="30" t="str">
        <f>IF(OR($D107="",$D107&lt;1),"",CO715+(変化量!BW712-変化量!BV712))</f>
        <v/>
      </c>
      <c r="CQ715" s="30" t="str">
        <f>IF(OR($D107="",$D107&lt;1),"",CP715+(変化量!BX712-変化量!BW712))</f>
        <v/>
      </c>
      <c r="CR715" s="30" t="str">
        <f>IF(OR($D107="",$D107&lt;1),"",CQ715+(変化量!BY712-変化量!BX712))</f>
        <v/>
      </c>
    </row>
    <row r="716" spans="1:96" x14ac:dyDescent="0.15">
      <c r="A716" s="30">
        <f>入力シート!B102</f>
        <v>91</v>
      </c>
      <c r="AE716" s="30" t="str">
        <f>IF(OR($D108="",$D108&lt;1),"",変化量!$L713+変化量!J713)</f>
        <v/>
      </c>
      <c r="AF716" s="30" t="str">
        <f>IF(OR($D108="",$D108&lt;1),"",AE716+(変化量!M713-変化量!L713))</f>
        <v/>
      </c>
      <c r="AG716" s="30" t="str">
        <f>IF(OR($D108="",$D108&lt;1),"",AF716+(変化量!N713-変化量!M713))</f>
        <v/>
      </c>
      <c r="AH716" s="30" t="str">
        <f>IF(OR($D108="",$D108&lt;1),"",AG716+(変化量!O713-変化量!N713))</f>
        <v/>
      </c>
      <c r="AI716" s="30" t="str">
        <f>IF(OR($D108="",$D108&lt;1),"",AH716+(変化量!P713-変化量!O713))</f>
        <v/>
      </c>
      <c r="AJ716" s="30" t="str">
        <f>IF(OR($D108="",$D108&lt;1),"",AI716+(変化量!Q713-変化量!P713))</f>
        <v/>
      </c>
      <c r="AK716" s="30" t="str">
        <f>IF(OR($D108="",$D108&lt;1),"",AJ716+(変化量!R713-変化量!Q713))</f>
        <v/>
      </c>
      <c r="AL716" s="30" t="str">
        <f>IF(OR($D108="",$D108&lt;1),"",AK716+(変化量!S713-変化量!R713))</f>
        <v/>
      </c>
      <c r="AM716" s="30" t="str">
        <f>IF(OR($D108="",$D108&lt;1),"",AL716+(変化量!T713-変化量!S713))</f>
        <v/>
      </c>
      <c r="AN716" s="30" t="str">
        <f>IF(OR($D108="",$D108&lt;1),"",AM716+(変化量!U713-変化量!T713))</f>
        <v/>
      </c>
      <c r="AO716" s="30" t="str">
        <f>IF(OR($D108="",$D108&lt;1),"",AN716+(変化量!V713-変化量!U713))</f>
        <v/>
      </c>
      <c r="AP716" s="30" t="str">
        <f>IF(OR($D108="",$D108&lt;1),"",AO716+(変化量!W713-変化量!V713))</f>
        <v/>
      </c>
      <c r="AQ716" s="30" t="str">
        <f>IF(OR($D108="",$D108&lt;1),"",AP716+(変化量!X713-変化量!W713))</f>
        <v/>
      </c>
      <c r="AR716" s="30" t="str">
        <f>IF(OR($D108="",$D108&lt;1),"",AQ716+(変化量!Y713-変化量!X713))</f>
        <v/>
      </c>
      <c r="AS716" s="30" t="str">
        <f>IF(OR($D108="",$D108&lt;1),"",AR716+(変化量!Z713-変化量!Y713))</f>
        <v/>
      </c>
      <c r="AT716" s="30" t="str">
        <f>IF(OR($D108="",$D108&lt;1),"",AS716+(変化量!AA713-変化量!Z713))</f>
        <v/>
      </c>
      <c r="AU716" s="30" t="str">
        <f>IF(OR($D108="",$D108&lt;1),"",AT716+(変化量!AB713-変化量!AA713))</f>
        <v/>
      </c>
      <c r="AV716" s="30" t="str">
        <f>IF(OR($D108="",$D108&lt;1),"",AU716+(変化量!AC713-変化量!AB713))</f>
        <v/>
      </c>
      <c r="AW716" s="30" t="str">
        <f>IF(OR($D108="",$D108&lt;1),"",AV716+(変化量!AD713-変化量!AC713))</f>
        <v/>
      </c>
      <c r="AX716" s="30" t="str">
        <f>IF(OR($D108="",$D108&lt;1),"",AW716+(変化量!AE713-変化量!AD713))</f>
        <v/>
      </c>
      <c r="AY716" s="30" t="str">
        <f>IF(OR($D108="",$D108&lt;1),"",AX716+(変化量!AF713-変化量!AE713))</f>
        <v/>
      </c>
      <c r="AZ716" s="30" t="str">
        <f>IF(OR($D108="",$D108&lt;1),"",AY716+(変化量!AG713-変化量!AF713))</f>
        <v/>
      </c>
      <c r="BA716" s="30" t="str">
        <f>IF(OR($D108="",$D108&lt;1),"",AZ716+(変化量!AH713-変化量!AG713))</f>
        <v/>
      </c>
      <c r="BB716" s="30" t="str">
        <f>IF(OR($D108="",$D108&lt;1),"",BA716+(変化量!AI713-変化量!AH713))</f>
        <v/>
      </c>
      <c r="BC716" s="30" t="str">
        <f>IF(OR($D108="",$D108&lt;1),"",BB716+(変化量!AJ713-変化量!AI713))</f>
        <v/>
      </c>
      <c r="BD716" s="30" t="str">
        <f>IF(OR($D108="",$D108&lt;1),"",BC716+(変化量!AK713-変化量!AJ713))</f>
        <v/>
      </c>
      <c r="BE716" s="30" t="str">
        <f>IF(OR($D108="",$D108&lt;1),"",BD716+(変化量!AL713-変化量!AK713))</f>
        <v/>
      </c>
      <c r="BF716" s="30" t="str">
        <f>IF(OR($D108="",$D108&lt;1),"",BE716+(変化量!AM713-変化量!AL713))</f>
        <v/>
      </c>
      <c r="BG716" s="30" t="str">
        <f>IF(OR($D108="",$D108&lt;1),"",BF716+(変化量!AN713-変化量!AM713))</f>
        <v/>
      </c>
      <c r="BH716" s="30" t="str">
        <f>IF(OR($D108="",$D108&lt;1),"",BG716+(変化量!AO713-変化量!AN713))</f>
        <v/>
      </c>
      <c r="BI716" s="30" t="str">
        <f>IF(OR($D108="",$D108&lt;1),"",BH716+(変化量!AP713-変化量!AO713))</f>
        <v/>
      </c>
      <c r="BJ716" s="30" t="str">
        <f>IF(OR($D108="",$D108&lt;1),"",BI716+(変化量!AQ713-変化量!AP713))</f>
        <v/>
      </c>
      <c r="BK716" s="30" t="str">
        <f>IF(OR($D108="",$D108&lt;1),"",BJ716+(変化量!AR713-変化量!AQ713))</f>
        <v/>
      </c>
      <c r="BL716" s="30" t="str">
        <f>IF(OR($D108="",$D108&lt;1),"",BK716+(変化量!AS713-変化量!AR713))</f>
        <v/>
      </c>
      <c r="BM716" s="30" t="str">
        <f>IF(OR($D108="",$D108&lt;1),"",BL716+(変化量!AT713-変化量!AS713))</f>
        <v/>
      </c>
      <c r="BN716" s="30" t="str">
        <f>IF(OR($D108="",$D108&lt;1),"",BM716+(変化量!AU713-変化量!AT713))</f>
        <v/>
      </c>
      <c r="BO716" s="30" t="str">
        <f>IF(OR($D108="",$D108&lt;1),"",BN716+(変化量!AV713-変化量!AU713))</f>
        <v/>
      </c>
      <c r="BP716" s="30" t="str">
        <f>IF(OR($D108="",$D108&lt;1),"",BO716+(変化量!AW713-変化量!AV713))</f>
        <v/>
      </c>
      <c r="BQ716" s="30" t="str">
        <f>IF(OR($D108="",$D108&lt;1),"",BP716+(変化量!AX713-変化量!AW713))</f>
        <v/>
      </c>
      <c r="BR716" s="30" t="str">
        <f>IF(OR($D108="",$D108&lt;1),"",BQ716+(変化量!AY713-変化量!AX713))</f>
        <v/>
      </c>
      <c r="BS716" s="30" t="str">
        <f>IF(OR($D108="",$D108&lt;1),"",BR716+(変化量!AZ713-変化量!AY713))</f>
        <v/>
      </c>
      <c r="BT716" s="30" t="str">
        <f>IF(OR($D108="",$D108&lt;1),"",BS716+(変化量!BA713-変化量!AZ713))</f>
        <v/>
      </c>
      <c r="BU716" s="30" t="str">
        <f>IF(OR($D108="",$D108&lt;1),"",BT716+(変化量!BB713-変化量!BA713))</f>
        <v/>
      </c>
      <c r="BV716" s="30" t="str">
        <f>IF(OR($D108="",$D108&lt;1),"",BU716+(変化量!BC713-変化量!BB713))</f>
        <v/>
      </c>
      <c r="BW716" s="30" t="str">
        <f>IF(OR($D108="",$D108&lt;1),"",BV716+(変化量!BD713-変化量!BC713))</f>
        <v/>
      </c>
      <c r="BX716" s="30" t="str">
        <f>IF(OR($D108="",$D108&lt;1),"",BW716+(変化量!BE713-変化量!BD713))</f>
        <v/>
      </c>
      <c r="BY716" s="30" t="str">
        <f>IF(OR($D108="",$D108&lt;1),"",BX716+(変化量!BF713-変化量!BE713))</f>
        <v/>
      </c>
      <c r="BZ716" s="30" t="str">
        <f>IF(OR($D108="",$D108&lt;1),"",BY716+(変化量!BG713-変化量!BF713))</f>
        <v/>
      </c>
      <c r="CA716" s="30" t="str">
        <f>IF(OR($D108="",$D108&lt;1),"",BZ716+(変化量!BH713-変化量!BG713))</f>
        <v/>
      </c>
      <c r="CB716" s="30" t="str">
        <f>IF(OR($D108="",$D108&lt;1),"",CA716+(変化量!BI713-変化量!BH713))</f>
        <v/>
      </c>
      <c r="CC716" s="30" t="str">
        <f>IF(OR($D108="",$D108&lt;1),"",CB716+(変化量!BJ713-変化量!BI713))</f>
        <v/>
      </c>
      <c r="CD716" s="30" t="str">
        <f>IF(OR($D108="",$D108&lt;1),"",CC716+(変化量!BK713-変化量!BJ713))</f>
        <v/>
      </c>
      <c r="CE716" s="30" t="str">
        <f>IF(OR($D108="",$D108&lt;1),"",CD716+(変化量!BL713-変化量!BK713))</f>
        <v/>
      </c>
      <c r="CF716" s="30" t="str">
        <f>IF(OR($D108="",$D108&lt;1),"",CE716+(変化量!BM713-変化量!BL713))</f>
        <v/>
      </c>
      <c r="CG716" s="30" t="str">
        <f>IF(OR($D108="",$D108&lt;1),"",CF716+(変化量!BN713-変化量!BM713))</f>
        <v/>
      </c>
      <c r="CH716" s="30" t="str">
        <f>IF(OR($D108="",$D108&lt;1),"",CG716+(変化量!BO713-変化量!BN713))</f>
        <v/>
      </c>
      <c r="CI716" s="30" t="str">
        <f>IF(OR($D108="",$D108&lt;1),"",CH716+(変化量!BP713-変化量!BO713))</f>
        <v/>
      </c>
      <c r="CJ716" s="30" t="str">
        <f>IF(OR($D108="",$D108&lt;1),"",CI716+(変化量!BQ713-変化量!BP713))</f>
        <v/>
      </c>
      <c r="CK716" s="30" t="str">
        <f>IF(OR($D108="",$D108&lt;1),"",CJ716+(変化量!BR713-変化量!BQ713))</f>
        <v/>
      </c>
      <c r="CL716" s="30" t="str">
        <f>IF(OR($D108="",$D108&lt;1),"",CK716+(変化量!BS713-変化量!BR713))</f>
        <v/>
      </c>
      <c r="CM716" s="30" t="str">
        <f>IF(OR($D108="",$D108&lt;1),"",CL716+(変化量!BT713-変化量!BS713))</f>
        <v/>
      </c>
      <c r="CN716" s="30" t="str">
        <f>IF(OR($D108="",$D108&lt;1),"",CM716+(変化量!BU713-変化量!BT713))</f>
        <v/>
      </c>
      <c r="CO716" s="30" t="str">
        <f>IF(OR($D108="",$D108&lt;1),"",CN716+(変化量!BV713-変化量!BU713))</f>
        <v/>
      </c>
      <c r="CP716" s="30" t="str">
        <f>IF(OR($D108="",$D108&lt;1),"",CO716+(変化量!BW713-変化量!BV713))</f>
        <v/>
      </c>
      <c r="CQ716" s="30" t="str">
        <f>IF(OR($D108="",$D108&lt;1),"",CP716+(変化量!BX713-変化量!BW713))</f>
        <v/>
      </c>
      <c r="CR716" s="30" t="str">
        <f>IF(OR($D108="",$D108&lt;1),"",CQ716+(変化量!BY713-変化量!BX713))</f>
        <v/>
      </c>
    </row>
    <row r="717" spans="1:96" x14ac:dyDescent="0.15">
      <c r="A717" s="30">
        <f>入力シート!B103</f>
        <v>92</v>
      </c>
      <c r="AE717" s="30" t="str">
        <f>IF(OR($D109="",$D109&lt;1),"",変化量!$L714+変化量!J714)</f>
        <v/>
      </c>
      <c r="AF717" s="30" t="str">
        <f>IF(OR($D109="",$D109&lt;1),"",AE717+(変化量!M714-変化量!L714))</f>
        <v/>
      </c>
      <c r="AG717" s="30" t="str">
        <f>IF(OR($D109="",$D109&lt;1),"",AF717+(変化量!N714-変化量!M714))</f>
        <v/>
      </c>
      <c r="AH717" s="30" t="str">
        <f>IF(OR($D109="",$D109&lt;1),"",AG717+(変化量!O714-変化量!N714))</f>
        <v/>
      </c>
      <c r="AI717" s="30" t="str">
        <f>IF(OR($D109="",$D109&lt;1),"",AH717+(変化量!P714-変化量!O714))</f>
        <v/>
      </c>
      <c r="AJ717" s="30" t="str">
        <f>IF(OR($D109="",$D109&lt;1),"",AI717+(変化量!Q714-変化量!P714))</f>
        <v/>
      </c>
      <c r="AK717" s="30" t="str">
        <f>IF(OR($D109="",$D109&lt;1),"",AJ717+(変化量!R714-変化量!Q714))</f>
        <v/>
      </c>
      <c r="AL717" s="30" t="str">
        <f>IF(OR($D109="",$D109&lt;1),"",AK717+(変化量!S714-変化量!R714))</f>
        <v/>
      </c>
      <c r="AM717" s="30" t="str">
        <f>IF(OR($D109="",$D109&lt;1),"",AL717+(変化量!T714-変化量!S714))</f>
        <v/>
      </c>
      <c r="AN717" s="30" t="str">
        <f>IF(OR($D109="",$D109&lt;1),"",AM717+(変化量!U714-変化量!T714))</f>
        <v/>
      </c>
      <c r="AO717" s="30" t="str">
        <f>IF(OR($D109="",$D109&lt;1),"",AN717+(変化量!V714-変化量!U714))</f>
        <v/>
      </c>
      <c r="AP717" s="30" t="str">
        <f>IF(OR($D109="",$D109&lt;1),"",AO717+(変化量!W714-変化量!V714))</f>
        <v/>
      </c>
      <c r="AQ717" s="30" t="str">
        <f>IF(OR($D109="",$D109&lt;1),"",AP717+(変化量!X714-変化量!W714))</f>
        <v/>
      </c>
      <c r="AR717" s="30" t="str">
        <f>IF(OR($D109="",$D109&lt;1),"",AQ717+(変化量!Y714-変化量!X714))</f>
        <v/>
      </c>
      <c r="AS717" s="30" t="str">
        <f>IF(OR($D109="",$D109&lt;1),"",AR717+(変化量!Z714-変化量!Y714))</f>
        <v/>
      </c>
      <c r="AT717" s="30" t="str">
        <f>IF(OR($D109="",$D109&lt;1),"",AS717+(変化量!AA714-変化量!Z714))</f>
        <v/>
      </c>
      <c r="AU717" s="30" t="str">
        <f>IF(OR($D109="",$D109&lt;1),"",AT717+(変化量!AB714-変化量!AA714))</f>
        <v/>
      </c>
      <c r="AV717" s="30" t="str">
        <f>IF(OR($D109="",$D109&lt;1),"",AU717+(変化量!AC714-変化量!AB714))</f>
        <v/>
      </c>
      <c r="AW717" s="30" t="str">
        <f>IF(OR($D109="",$D109&lt;1),"",AV717+(変化量!AD714-変化量!AC714))</f>
        <v/>
      </c>
      <c r="AX717" s="30" t="str">
        <f>IF(OR($D109="",$D109&lt;1),"",AW717+(変化量!AE714-変化量!AD714))</f>
        <v/>
      </c>
      <c r="AY717" s="30" t="str">
        <f>IF(OR($D109="",$D109&lt;1),"",AX717+(変化量!AF714-変化量!AE714))</f>
        <v/>
      </c>
      <c r="AZ717" s="30" t="str">
        <f>IF(OR($D109="",$D109&lt;1),"",AY717+(変化量!AG714-変化量!AF714))</f>
        <v/>
      </c>
      <c r="BA717" s="30" t="str">
        <f>IF(OR($D109="",$D109&lt;1),"",AZ717+(変化量!AH714-変化量!AG714))</f>
        <v/>
      </c>
      <c r="BB717" s="30" t="str">
        <f>IF(OR($D109="",$D109&lt;1),"",BA717+(変化量!AI714-変化量!AH714))</f>
        <v/>
      </c>
      <c r="BC717" s="30" t="str">
        <f>IF(OR($D109="",$D109&lt;1),"",BB717+(変化量!AJ714-変化量!AI714))</f>
        <v/>
      </c>
      <c r="BD717" s="30" t="str">
        <f>IF(OR($D109="",$D109&lt;1),"",BC717+(変化量!AK714-変化量!AJ714))</f>
        <v/>
      </c>
      <c r="BE717" s="30" t="str">
        <f>IF(OR($D109="",$D109&lt;1),"",BD717+(変化量!AL714-変化量!AK714))</f>
        <v/>
      </c>
      <c r="BF717" s="30" t="str">
        <f>IF(OR($D109="",$D109&lt;1),"",BE717+(変化量!AM714-変化量!AL714))</f>
        <v/>
      </c>
      <c r="BG717" s="30" t="str">
        <f>IF(OR($D109="",$D109&lt;1),"",BF717+(変化量!AN714-変化量!AM714))</f>
        <v/>
      </c>
      <c r="BH717" s="30" t="str">
        <f>IF(OR($D109="",$D109&lt;1),"",BG717+(変化量!AO714-変化量!AN714))</f>
        <v/>
      </c>
      <c r="BI717" s="30" t="str">
        <f>IF(OR($D109="",$D109&lt;1),"",BH717+(変化量!AP714-変化量!AO714))</f>
        <v/>
      </c>
      <c r="BJ717" s="30" t="str">
        <f>IF(OR($D109="",$D109&lt;1),"",BI717+(変化量!AQ714-変化量!AP714))</f>
        <v/>
      </c>
      <c r="BK717" s="30" t="str">
        <f>IF(OR($D109="",$D109&lt;1),"",BJ717+(変化量!AR714-変化量!AQ714))</f>
        <v/>
      </c>
      <c r="BL717" s="30" t="str">
        <f>IF(OR($D109="",$D109&lt;1),"",BK717+(変化量!AS714-変化量!AR714))</f>
        <v/>
      </c>
      <c r="BM717" s="30" t="str">
        <f>IF(OR($D109="",$D109&lt;1),"",BL717+(変化量!AT714-変化量!AS714))</f>
        <v/>
      </c>
      <c r="BN717" s="30" t="str">
        <f>IF(OR($D109="",$D109&lt;1),"",BM717+(変化量!AU714-変化量!AT714))</f>
        <v/>
      </c>
      <c r="BO717" s="30" t="str">
        <f>IF(OR($D109="",$D109&lt;1),"",BN717+(変化量!AV714-変化量!AU714))</f>
        <v/>
      </c>
      <c r="BP717" s="30" t="str">
        <f>IF(OR($D109="",$D109&lt;1),"",BO717+(変化量!AW714-変化量!AV714))</f>
        <v/>
      </c>
      <c r="BQ717" s="30" t="str">
        <f>IF(OR($D109="",$D109&lt;1),"",BP717+(変化量!AX714-変化量!AW714))</f>
        <v/>
      </c>
      <c r="BR717" s="30" t="str">
        <f>IF(OR($D109="",$D109&lt;1),"",BQ717+(変化量!AY714-変化量!AX714))</f>
        <v/>
      </c>
      <c r="BS717" s="30" t="str">
        <f>IF(OR($D109="",$D109&lt;1),"",BR717+(変化量!AZ714-変化量!AY714))</f>
        <v/>
      </c>
      <c r="BT717" s="30" t="str">
        <f>IF(OR($D109="",$D109&lt;1),"",BS717+(変化量!BA714-変化量!AZ714))</f>
        <v/>
      </c>
      <c r="BU717" s="30" t="str">
        <f>IF(OR($D109="",$D109&lt;1),"",BT717+(変化量!BB714-変化量!BA714))</f>
        <v/>
      </c>
      <c r="BV717" s="30" t="str">
        <f>IF(OR($D109="",$D109&lt;1),"",BU717+(変化量!BC714-変化量!BB714))</f>
        <v/>
      </c>
      <c r="BW717" s="30" t="str">
        <f>IF(OR($D109="",$D109&lt;1),"",BV717+(変化量!BD714-変化量!BC714))</f>
        <v/>
      </c>
      <c r="BX717" s="30" t="str">
        <f>IF(OR($D109="",$D109&lt;1),"",BW717+(変化量!BE714-変化量!BD714))</f>
        <v/>
      </c>
      <c r="BY717" s="30" t="str">
        <f>IF(OR($D109="",$D109&lt;1),"",BX717+(変化量!BF714-変化量!BE714))</f>
        <v/>
      </c>
      <c r="BZ717" s="30" t="str">
        <f>IF(OR($D109="",$D109&lt;1),"",BY717+(変化量!BG714-変化量!BF714))</f>
        <v/>
      </c>
      <c r="CA717" s="30" t="str">
        <f>IF(OR($D109="",$D109&lt;1),"",BZ717+(変化量!BH714-変化量!BG714))</f>
        <v/>
      </c>
      <c r="CB717" s="30" t="str">
        <f>IF(OR($D109="",$D109&lt;1),"",CA717+(変化量!BI714-変化量!BH714))</f>
        <v/>
      </c>
      <c r="CC717" s="30" t="str">
        <f>IF(OR($D109="",$D109&lt;1),"",CB717+(変化量!BJ714-変化量!BI714))</f>
        <v/>
      </c>
      <c r="CD717" s="30" t="str">
        <f>IF(OR($D109="",$D109&lt;1),"",CC717+(変化量!BK714-変化量!BJ714))</f>
        <v/>
      </c>
      <c r="CE717" s="30" t="str">
        <f>IF(OR($D109="",$D109&lt;1),"",CD717+(変化量!BL714-変化量!BK714))</f>
        <v/>
      </c>
      <c r="CF717" s="30" t="str">
        <f>IF(OR($D109="",$D109&lt;1),"",CE717+(変化量!BM714-変化量!BL714))</f>
        <v/>
      </c>
      <c r="CG717" s="30" t="str">
        <f>IF(OR($D109="",$D109&lt;1),"",CF717+(変化量!BN714-変化量!BM714))</f>
        <v/>
      </c>
      <c r="CH717" s="30" t="str">
        <f>IF(OR($D109="",$D109&lt;1),"",CG717+(変化量!BO714-変化量!BN714))</f>
        <v/>
      </c>
      <c r="CI717" s="30" t="str">
        <f>IF(OR($D109="",$D109&lt;1),"",CH717+(変化量!BP714-変化量!BO714))</f>
        <v/>
      </c>
      <c r="CJ717" s="30" t="str">
        <f>IF(OR($D109="",$D109&lt;1),"",CI717+(変化量!BQ714-変化量!BP714))</f>
        <v/>
      </c>
      <c r="CK717" s="30" t="str">
        <f>IF(OR($D109="",$D109&lt;1),"",CJ717+(変化量!BR714-変化量!BQ714))</f>
        <v/>
      </c>
      <c r="CL717" s="30" t="str">
        <f>IF(OR($D109="",$D109&lt;1),"",CK717+(変化量!BS714-変化量!BR714))</f>
        <v/>
      </c>
      <c r="CM717" s="30" t="str">
        <f>IF(OR($D109="",$D109&lt;1),"",CL717+(変化量!BT714-変化量!BS714))</f>
        <v/>
      </c>
      <c r="CN717" s="30" t="str">
        <f>IF(OR($D109="",$D109&lt;1),"",CM717+(変化量!BU714-変化量!BT714))</f>
        <v/>
      </c>
      <c r="CO717" s="30" t="str">
        <f>IF(OR($D109="",$D109&lt;1),"",CN717+(変化量!BV714-変化量!BU714))</f>
        <v/>
      </c>
      <c r="CP717" s="30" t="str">
        <f>IF(OR($D109="",$D109&lt;1),"",CO717+(変化量!BW714-変化量!BV714))</f>
        <v/>
      </c>
      <c r="CQ717" s="30" t="str">
        <f>IF(OR($D109="",$D109&lt;1),"",CP717+(変化量!BX714-変化量!BW714))</f>
        <v/>
      </c>
      <c r="CR717" s="30" t="str">
        <f>IF(OR($D109="",$D109&lt;1),"",CQ717+(変化量!BY714-変化量!BX714))</f>
        <v/>
      </c>
    </row>
    <row r="718" spans="1:96" x14ac:dyDescent="0.15">
      <c r="A718" s="30">
        <f>入力シート!B104</f>
        <v>93</v>
      </c>
      <c r="AE718" s="30" t="str">
        <f>IF(OR($D110="",$D110&lt;1),"",変化量!$L715+変化量!J715)</f>
        <v/>
      </c>
      <c r="AF718" s="30" t="str">
        <f>IF(OR($D110="",$D110&lt;1),"",AE718+(変化量!M715-変化量!L715))</f>
        <v/>
      </c>
      <c r="AG718" s="30" t="str">
        <f>IF(OR($D110="",$D110&lt;1),"",AF718+(変化量!N715-変化量!M715))</f>
        <v/>
      </c>
      <c r="AH718" s="30" t="str">
        <f>IF(OR($D110="",$D110&lt;1),"",AG718+(変化量!O715-変化量!N715))</f>
        <v/>
      </c>
      <c r="AI718" s="30" t="str">
        <f>IF(OR($D110="",$D110&lt;1),"",AH718+(変化量!P715-変化量!O715))</f>
        <v/>
      </c>
      <c r="AJ718" s="30" t="str">
        <f>IF(OR($D110="",$D110&lt;1),"",AI718+(変化量!Q715-変化量!P715))</f>
        <v/>
      </c>
      <c r="AK718" s="30" t="str">
        <f>IF(OR($D110="",$D110&lt;1),"",AJ718+(変化量!R715-変化量!Q715))</f>
        <v/>
      </c>
      <c r="AL718" s="30" t="str">
        <f>IF(OR($D110="",$D110&lt;1),"",AK718+(変化量!S715-変化量!R715))</f>
        <v/>
      </c>
      <c r="AM718" s="30" t="str">
        <f>IF(OR($D110="",$D110&lt;1),"",AL718+(変化量!T715-変化量!S715))</f>
        <v/>
      </c>
      <c r="AN718" s="30" t="str">
        <f>IF(OR($D110="",$D110&lt;1),"",AM718+(変化量!U715-変化量!T715))</f>
        <v/>
      </c>
      <c r="AO718" s="30" t="str">
        <f>IF(OR($D110="",$D110&lt;1),"",AN718+(変化量!V715-変化量!U715))</f>
        <v/>
      </c>
      <c r="AP718" s="30" t="str">
        <f>IF(OR($D110="",$D110&lt;1),"",AO718+(変化量!W715-変化量!V715))</f>
        <v/>
      </c>
      <c r="AQ718" s="30" t="str">
        <f>IF(OR($D110="",$D110&lt;1),"",AP718+(変化量!X715-変化量!W715))</f>
        <v/>
      </c>
      <c r="AR718" s="30" t="str">
        <f>IF(OR($D110="",$D110&lt;1),"",AQ718+(変化量!Y715-変化量!X715))</f>
        <v/>
      </c>
      <c r="AS718" s="30" t="str">
        <f>IF(OR($D110="",$D110&lt;1),"",AR718+(変化量!Z715-変化量!Y715))</f>
        <v/>
      </c>
      <c r="AT718" s="30" t="str">
        <f>IF(OR($D110="",$D110&lt;1),"",AS718+(変化量!AA715-変化量!Z715))</f>
        <v/>
      </c>
      <c r="AU718" s="30" t="str">
        <f>IF(OR($D110="",$D110&lt;1),"",AT718+(変化量!AB715-変化量!AA715))</f>
        <v/>
      </c>
      <c r="AV718" s="30" t="str">
        <f>IF(OR($D110="",$D110&lt;1),"",AU718+(変化量!AC715-変化量!AB715))</f>
        <v/>
      </c>
      <c r="AW718" s="30" t="str">
        <f>IF(OR($D110="",$D110&lt;1),"",AV718+(変化量!AD715-変化量!AC715))</f>
        <v/>
      </c>
      <c r="AX718" s="30" t="str">
        <f>IF(OR($D110="",$D110&lt;1),"",AW718+(変化量!AE715-変化量!AD715))</f>
        <v/>
      </c>
      <c r="AY718" s="30" t="str">
        <f>IF(OR($D110="",$D110&lt;1),"",AX718+(変化量!AF715-変化量!AE715))</f>
        <v/>
      </c>
      <c r="AZ718" s="30" t="str">
        <f>IF(OR($D110="",$D110&lt;1),"",AY718+(変化量!AG715-変化量!AF715))</f>
        <v/>
      </c>
      <c r="BA718" s="30" t="str">
        <f>IF(OR($D110="",$D110&lt;1),"",AZ718+(変化量!AH715-変化量!AG715))</f>
        <v/>
      </c>
      <c r="BB718" s="30" t="str">
        <f>IF(OR($D110="",$D110&lt;1),"",BA718+(変化量!AI715-変化量!AH715))</f>
        <v/>
      </c>
      <c r="BC718" s="30" t="str">
        <f>IF(OR($D110="",$D110&lt;1),"",BB718+(変化量!AJ715-変化量!AI715))</f>
        <v/>
      </c>
      <c r="BD718" s="30" t="str">
        <f>IF(OR($D110="",$D110&lt;1),"",BC718+(変化量!AK715-変化量!AJ715))</f>
        <v/>
      </c>
      <c r="BE718" s="30" t="str">
        <f>IF(OR($D110="",$D110&lt;1),"",BD718+(変化量!AL715-変化量!AK715))</f>
        <v/>
      </c>
      <c r="BF718" s="30" t="str">
        <f>IF(OR($D110="",$D110&lt;1),"",BE718+(変化量!AM715-変化量!AL715))</f>
        <v/>
      </c>
      <c r="BG718" s="30" t="str">
        <f>IF(OR($D110="",$D110&lt;1),"",BF718+(変化量!AN715-変化量!AM715))</f>
        <v/>
      </c>
      <c r="BH718" s="30" t="str">
        <f>IF(OR($D110="",$D110&lt;1),"",BG718+(変化量!AO715-変化量!AN715))</f>
        <v/>
      </c>
      <c r="BI718" s="30" t="str">
        <f>IF(OR($D110="",$D110&lt;1),"",BH718+(変化量!AP715-変化量!AO715))</f>
        <v/>
      </c>
      <c r="BJ718" s="30" t="str">
        <f>IF(OR($D110="",$D110&lt;1),"",BI718+(変化量!AQ715-変化量!AP715))</f>
        <v/>
      </c>
      <c r="BK718" s="30" t="str">
        <f>IF(OR($D110="",$D110&lt;1),"",BJ718+(変化量!AR715-変化量!AQ715))</f>
        <v/>
      </c>
      <c r="BL718" s="30" t="str">
        <f>IF(OR($D110="",$D110&lt;1),"",BK718+(変化量!AS715-変化量!AR715))</f>
        <v/>
      </c>
      <c r="BM718" s="30" t="str">
        <f>IF(OR($D110="",$D110&lt;1),"",BL718+(変化量!AT715-変化量!AS715))</f>
        <v/>
      </c>
      <c r="BN718" s="30" t="str">
        <f>IF(OR($D110="",$D110&lt;1),"",BM718+(変化量!AU715-変化量!AT715))</f>
        <v/>
      </c>
      <c r="BO718" s="30" t="str">
        <f>IF(OR($D110="",$D110&lt;1),"",BN718+(変化量!AV715-変化量!AU715))</f>
        <v/>
      </c>
      <c r="BP718" s="30" t="str">
        <f>IF(OR($D110="",$D110&lt;1),"",BO718+(変化量!AW715-変化量!AV715))</f>
        <v/>
      </c>
      <c r="BQ718" s="30" t="str">
        <f>IF(OR($D110="",$D110&lt;1),"",BP718+(変化量!AX715-変化量!AW715))</f>
        <v/>
      </c>
      <c r="BR718" s="30" t="str">
        <f>IF(OR($D110="",$D110&lt;1),"",BQ718+(変化量!AY715-変化量!AX715))</f>
        <v/>
      </c>
      <c r="BS718" s="30" t="str">
        <f>IF(OR($D110="",$D110&lt;1),"",BR718+(変化量!AZ715-変化量!AY715))</f>
        <v/>
      </c>
      <c r="BT718" s="30" t="str">
        <f>IF(OR($D110="",$D110&lt;1),"",BS718+(変化量!BA715-変化量!AZ715))</f>
        <v/>
      </c>
      <c r="BU718" s="30" t="str">
        <f>IF(OR($D110="",$D110&lt;1),"",BT718+(変化量!BB715-変化量!BA715))</f>
        <v/>
      </c>
      <c r="BV718" s="30" t="str">
        <f>IF(OR($D110="",$D110&lt;1),"",BU718+(変化量!BC715-変化量!BB715))</f>
        <v/>
      </c>
      <c r="BW718" s="30" t="str">
        <f>IF(OR($D110="",$D110&lt;1),"",BV718+(変化量!BD715-変化量!BC715))</f>
        <v/>
      </c>
      <c r="BX718" s="30" t="str">
        <f>IF(OR($D110="",$D110&lt;1),"",BW718+(変化量!BE715-変化量!BD715))</f>
        <v/>
      </c>
      <c r="BY718" s="30" t="str">
        <f>IF(OR($D110="",$D110&lt;1),"",BX718+(変化量!BF715-変化量!BE715))</f>
        <v/>
      </c>
      <c r="BZ718" s="30" t="str">
        <f>IF(OR($D110="",$D110&lt;1),"",BY718+(変化量!BG715-変化量!BF715))</f>
        <v/>
      </c>
      <c r="CA718" s="30" t="str">
        <f>IF(OR($D110="",$D110&lt;1),"",BZ718+(変化量!BH715-変化量!BG715))</f>
        <v/>
      </c>
      <c r="CB718" s="30" t="str">
        <f>IF(OR($D110="",$D110&lt;1),"",CA718+(変化量!BI715-変化量!BH715))</f>
        <v/>
      </c>
      <c r="CC718" s="30" t="str">
        <f>IF(OR($D110="",$D110&lt;1),"",CB718+(変化量!BJ715-変化量!BI715))</f>
        <v/>
      </c>
      <c r="CD718" s="30" t="str">
        <f>IF(OR($D110="",$D110&lt;1),"",CC718+(変化量!BK715-変化量!BJ715))</f>
        <v/>
      </c>
      <c r="CE718" s="30" t="str">
        <f>IF(OR($D110="",$D110&lt;1),"",CD718+(変化量!BL715-変化量!BK715))</f>
        <v/>
      </c>
      <c r="CF718" s="30" t="str">
        <f>IF(OR($D110="",$D110&lt;1),"",CE718+(変化量!BM715-変化量!BL715))</f>
        <v/>
      </c>
      <c r="CG718" s="30" t="str">
        <f>IF(OR($D110="",$D110&lt;1),"",CF718+(変化量!BN715-変化量!BM715))</f>
        <v/>
      </c>
      <c r="CH718" s="30" t="str">
        <f>IF(OR($D110="",$D110&lt;1),"",CG718+(変化量!BO715-変化量!BN715))</f>
        <v/>
      </c>
      <c r="CI718" s="30" t="str">
        <f>IF(OR($D110="",$D110&lt;1),"",CH718+(変化量!BP715-変化量!BO715))</f>
        <v/>
      </c>
      <c r="CJ718" s="30" t="str">
        <f>IF(OR($D110="",$D110&lt;1),"",CI718+(変化量!BQ715-変化量!BP715))</f>
        <v/>
      </c>
      <c r="CK718" s="30" t="str">
        <f>IF(OR($D110="",$D110&lt;1),"",CJ718+(変化量!BR715-変化量!BQ715))</f>
        <v/>
      </c>
      <c r="CL718" s="30" t="str">
        <f>IF(OR($D110="",$D110&lt;1),"",CK718+(変化量!BS715-変化量!BR715))</f>
        <v/>
      </c>
      <c r="CM718" s="30" t="str">
        <f>IF(OR($D110="",$D110&lt;1),"",CL718+(変化量!BT715-変化量!BS715))</f>
        <v/>
      </c>
      <c r="CN718" s="30" t="str">
        <f>IF(OR($D110="",$D110&lt;1),"",CM718+(変化量!BU715-変化量!BT715))</f>
        <v/>
      </c>
      <c r="CO718" s="30" t="str">
        <f>IF(OR($D110="",$D110&lt;1),"",CN718+(変化量!BV715-変化量!BU715))</f>
        <v/>
      </c>
      <c r="CP718" s="30" t="str">
        <f>IF(OR($D110="",$D110&lt;1),"",CO718+(変化量!BW715-変化量!BV715))</f>
        <v/>
      </c>
      <c r="CQ718" s="30" t="str">
        <f>IF(OR($D110="",$D110&lt;1),"",CP718+(変化量!BX715-変化量!BW715))</f>
        <v/>
      </c>
      <c r="CR718" s="30" t="str">
        <f>IF(OR($D110="",$D110&lt;1),"",CQ718+(変化量!BY715-変化量!BX715))</f>
        <v/>
      </c>
    </row>
    <row r="719" spans="1:96" x14ac:dyDescent="0.15">
      <c r="A719" s="30">
        <f>入力シート!B105</f>
        <v>94</v>
      </c>
      <c r="AE719" s="30" t="str">
        <f>IF(OR($D111="",$D111&lt;1),"",変化量!$L716+変化量!J716)</f>
        <v/>
      </c>
      <c r="AF719" s="30" t="str">
        <f>IF(OR($D111="",$D111&lt;1),"",AE719+(変化量!M716-変化量!L716))</f>
        <v/>
      </c>
      <c r="AG719" s="30" t="str">
        <f>IF(OR($D111="",$D111&lt;1),"",AF719+(変化量!N716-変化量!M716))</f>
        <v/>
      </c>
      <c r="AH719" s="30" t="str">
        <f>IF(OR($D111="",$D111&lt;1),"",AG719+(変化量!O716-変化量!N716))</f>
        <v/>
      </c>
      <c r="AI719" s="30" t="str">
        <f>IF(OR($D111="",$D111&lt;1),"",AH719+(変化量!P716-変化量!O716))</f>
        <v/>
      </c>
      <c r="AJ719" s="30" t="str">
        <f>IF(OR($D111="",$D111&lt;1),"",AI719+(変化量!Q716-変化量!P716))</f>
        <v/>
      </c>
      <c r="AK719" s="30" t="str">
        <f>IF(OR($D111="",$D111&lt;1),"",AJ719+(変化量!R716-変化量!Q716))</f>
        <v/>
      </c>
      <c r="AL719" s="30" t="str">
        <f>IF(OR($D111="",$D111&lt;1),"",AK719+(変化量!S716-変化量!R716))</f>
        <v/>
      </c>
      <c r="AM719" s="30" t="str">
        <f>IF(OR($D111="",$D111&lt;1),"",AL719+(変化量!T716-変化量!S716))</f>
        <v/>
      </c>
      <c r="AN719" s="30" t="str">
        <f>IF(OR($D111="",$D111&lt;1),"",AM719+(変化量!U716-変化量!T716))</f>
        <v/>
      </c>
      <c r="AO719" s="30" t="str">
        <f>IF(OR($D111="",$D111&lt;1),"",AN719+(変化量!V716-変化量!U716))</f>
        <v/>
      </c>
      <c r="AP719" s="30" t="str">
        <f>IF(OR($D111="",$D111&lt;1),"",AO719+(変化量!W716-変化量!V716))</f>
        <v/>
      </c>
      <c r="AQ719" s="30" t="str">
        <f>IF(OR($D111="",$D111&lt;1),"",AP719+(変化量!X716-変化量!W716))</f>
        <v/>
      </c>
      <c r="AR719" s="30" t="str">
        <f>IF(OR($D111="",$D111&lt;1),"",AQ719+(変化量!Y716-変化量!X716))</f>
        <v/>
      </c>
      <c r="AS719" s="30" t="str">
        <f>IF(OR($D111="",$D111&lt;1),"",AR719+(変化量!Z716-変化量!Y716))</f>
        <v/>
      </c>
      <c r="AT719" s="30" t="str">
        <f>IF(OR($D111="",$D111&lt;1),"",AS719+(変化量!AA716-変化量!Z716))</f>
        <v/>
      </c>
      <c r="AU719" s="30" t="str">
        <f>IF(OR($D111="",$D111&lt;1),"",AT719+(変化量!AB716-変化量!AA716))</f>
        <v/>
      </c>
      <c r="AV719" s="30" t="str">
        <f>IF(OR($D111="",$D111&lt;1),"",AU719+(変化量!AC716-変化量!AB716))</f>
        <v/>
      </c>
      <c r="AW719" s="30" t="str">
        <f>IF(OR($D111="",$D111&lt;1),"",AV719+(変化量!AD716-変化量!AC716))</f>
        <v/>
      </c>
      <c r="AX719" s="30" t="str">
        <f>IF(OR($D111="",$D111&lt;1),"",AW719+(変化量!AE716-変化量!AD716))</f>
        <v/>
      </c>
      <c r="AY719" s="30" t="str">
        <f>IF(OR($D111="",$D111&lt;1),"",AX719+(変化量!AF716-変化量!AE716))</f>
        <v/>
      </c>
      <c r="AZ719" s="30" t="str">
        <f>IF(OR($D111="",$D111&lt;1),"",AY719+(変化量!AG716-変化量!AF716))</f>
        <v/>
      </c>
      <c r="BA719" s="30" t="str">
        <f>IF(OR($D111="",$D111&lt;1),"",AZ719+(変化量!AH716-変化量!AG716))</f>
        <v/>
      </c>
      <c r="BB719" s="30" t="str">
        <f>IF(OR($D111="",$D111&lt;1),"",BA719+(変化量!AI716-変化量!AH716))</f>
        <v/>
      </c>
      <c r="BC719" s="30" t="str">
        <f>IF(OR($D111="",$D111&lt;1),"",BB719+(変化量!AJ716-変化量!AI716))</f>
        <v/>
      </c>
      <c r="BD719" s="30" t="str">
        <f>IF(OR($D111="",$D111&lt;1),"",BC719+(変化量!AK716-変化量!AJ716))</f>
        <v/>
      </c>
      <c r="BE719" s="30" t="str">
        <f>IF(OR($D111="",$D111&lt;1),"",BD719+(変化量!AL716-変化量!AK716))</f>
        <v/>
      </c>
      <c r="BF719" s="30" t="str">
        <f>IF(OR($D111="",$D111&lt;1),"",BE719+(変化量!AM716-変化量!AL716))</f>
        <v/>
      </c>
      <c r="BG719" s="30" t="str">
        <f>IF(OR($D111="",$D111&lt;1),"",BF719+(変化量!AN716-変化量!AM716))</f>
        <v/>
      </c>
      <c r="BH719" s="30" t="str">
        <f>IF(OR($D111="",$D111&lt;1),"",BG719+(変化量!AO716-変化量!AN716))</f>
        <v/>
      </c>
      <c r="BI719" s="30" t="str">
        <f>IF(OR($D111="",$D111&lt;1),"",BH719+(変化量!AP716-変化量!AO716))</f>
        <v/>
      </c>
      <c r="BJ719" s="30" t="str">
        <f>IF(OR($D111="",$D111&lt;1),"",BI719+(変化量!AQ716-変化量!AP716))</f>
        <v/>
      </c>
      <c r="BK719" s="30" t="str">
        <f>IF(OR($D111="",$D111&lt;1),"",BJ719+(変化量!AR716-変化量!AQ716))</f>
        <v/>
      </c>
      <c r="BL719" s="30" t="str">
        <f>IF(OR($D111="",$D111&lt;1),"",BK719+(変化量!AS716-変化量!AR716))</f>
        <v/>
      </c>
      <c r="BM719" s="30" t="str">
        <f>IF(OR($D111="",$D111&lt;1),"",BL719+(変化量!AT716-変化量!AS716))</f>
        <v/>
      </c>
      <c r="BN719" s="30" t="str">
        <f>IF(OR($D111="",$D111&lt;1),"",BM719+(変化量!AU716-変化量!AT716))</f>
        <v/>
      </c>
      <c r="BO719" s="30" t="str">
        <f>IF(OR($D111="",$D111&lt;1),"",BN719+(変化量!AV716-変化量!AU716))</f>
        <v/>
      </c>
      <c r="BP719" s="30" t="str">
        <f>IF(OR($D111="",$D111&lt;1),"",BO719+(変化量!AW716-変化量!AV716))</f>
        <v/>
      </c>
      <c r="BQ719" s="30" t="str">
        <f>IF(OR($D111="",$D111&lt;1),"",BP719+(変化量!AX716-変化量!AW716))</f>
        <v/>
      </c>
      <c r="BR719" s="30" t="str">
        <f>IF(OR($D111="",$D111&lt;1),"",BQ719+(変化量!AY716-変化量!AX716))</f>
        <v/>
      </c>
      <c r="BS719" s="30" t="str">
        <f>IF(OR($D111="",$D111&lt;1),"",BR719+(変化量!AZ716-変化量!AY716))</f>
        <v/>
      </c>
      <c r="BT719" s="30" t="str">
        <f>IF(OR($D111="",$D111&lt;1),"",BS719+(変化量!BA716-変化量!AZ716))</f>
        <v/>
      </c>
      <c r="BU719" s="30" t="str">
        <f>IF(OR($D111="",$D111&lt;1),"",BT719+(変化量!BB716-変化量!BA716))</f>
        <v/>
      </c>
      <c r="BV719" s="30" t="str">
        <f>IF(OR($D111="",$D111&lt;1),"",BU719+(変化量!BC716-変化量!BB716))</f>
        <v/>
      </c>
      <c r="BW719" s="30" t="str">
        <f>IF(OR($D111="",$D111&lt;1),"",BV719+(変化量!BD716-変化量!BC716))</f>
        <v/>
      </c>
      <c r="BX719" s="30" t="str">
        <f>IF(OR($D111="",$D111&lt;1),"",BW719+(変化量!BE716-変化量!BD716))</f>
        <v/>
      </c>
      <c r="BY719" s="30" t="str">
        <f>IF(OR($D111="",$D111&lt;1),"",BX719+(変化量!BF716-変化量!BE716))</f>
        <v/>
      </c>
      <c r="BZ719" s="30" t="str">
        <f>IF(OR($D111="",$D111&lt;1),"",BY719+(変化量!BG716-変化量!BF716))</f>
        <v/>
      </c>
      <c r="CA719" s="30" t="str">
        <f>IF(OR($D111="",$D111&lt;1),"",BZ719+(変化量!BH716-変化量!BG716))</f>
        <v/>
      </c>
      <c r="CB719" s="30" t="str">
        <f>IF(OR($D111="",$D111&lt;1),"",CA719+(変化量!BI716-変化量!BH716))</f>
        <v/>
      </c>
      <c r="CC719" s="30" t="str">
        <f>IF(OR($D111="",$D111&lt;1),"",CB719+(変化量!BJ716-変化量!BI716))</f>
        <v/>
      </c>
      <c r="CD719" s="30" t="str">
        <f>IF(OR($D111="",$D111&lt;1),"",CC719+(変化量!BK716-変化量!BJ716))</f>
        <v/>
      </c>
      <c r="CE719" s="30" t="str">
        <f>IF(OR($D111="",$D111&lt;1),"",CD719+(変化量!BL716-変化量!BK716))</f>
        <v/>
      </c>
      <c r="CF719" s="30" t="str">
        <f>IF(OR($D111="",$D111&lt;1),"",CE719+(変化量!BM716-変化量!BL716))</f>
        <v/>
      </c>
      <c r="CG719" s="30" t="str">
        <f>IF(OR($D111="",$D111&lt;1),"",CF719+(変化量!BN716-変化量!BM716))</f>
        <v/>
      </c>
      <c r="CH719" s="30" t="str">
        <f>IF(OR($D111="",$D111&lt;1),"",CG719+(変化量!BO716-変化量!BN716))</f>
        <v/>
      </c>
      <c r="CI719" s="30" t="str">
        <f>IF(OR($D111="",$D111&lt;1),"",CH719+(変化量!BP716-変化量!BO716))</f>
        <v/>
      </c>
      <c r="CJ719" s="30" t="str">
        <f>IF(OR($D111="",$D111&lt;1),"",CI719+(変化量!BQ716-変化量!BP716))</f>
        <v/>
      </c>
      <c r="CK719" s="30" t="str">
        <f>IF(OR($D111="",$D111&lt;1),"",CJ719+(変化量!BR716-変化量!BQ716))</f>
        <v/>
      </c>
      <c r="CL719" s="30" t="str">
        <f>IF(OR($D111="",$D111&lt;1),"",CK719+(変化量!BS716-変化量!BR716))</f>
        <v/>
      </c>
      <c r="CM719" s="30" t="str">
        <f>IF(OR($D111="",$D111&lt;1),"",CL719+(変化量!BT716-変化量!BS716))</f>
        <v/>
      </c>
      <c r="CN719" s="30" t="str">
        <f>IF(OR($D111="",$D111&lt;1),"",CM719+(変化量!BU716-変化量!BT716))</f>
        <v/>
      </c>
      <c r="CO719" s="30" t="str">
        <f>IF(OR($D111="",$D111&lt;1),"",CN719+(変化量!BV716-変化量!BU716))</f>
        <v/>
      </c>
      <c r="CP719" s="30" t="str">
        <f>IF(OR($D111="",$D111&lt;1),"",CO719+(変化量!BW716-変化量!BV716))</f>
        <v/>
      </c>
      <c r="CQ719" s="30" t="str">
        <f>IF(OR($D111="",$D111&lt;1),"",CP719+(変化量!BX716-変化量!BW716))</f>
        <v/>
      </c>
      <c r="CR719" s="30" t="str">
        <f>IF(OR($D111="",$D111&lt;1),"",CQ719+(変化量!BY716-変化量!BX716))</f>
        <v/>
      </c>
    </row>
    <row r="720" spans="1:96" x14ac:dyDescent="0.15">
      <c r="A720" s="30">
        <f>入力シート!B106</f>
        <v>95</v>
      </c>
      <c r="AE720" s="30" t="str">
        <f>IF(OR($D112="",$D112&lt;1),"",変化量!$L717+変化量!J717)</f>
        <v/>
      </c>
      <c r="AF720" s="30" t="str">
        <f>IF(OR($D112="",$D112&lt;1),"",AE720+(変化量!M717-変化量!L717))</f>
        <v/>
      </c>
      <c r="AG720" s="30" t="str">
        <f>IF(OR($D112="",$D112&lt;1),"",AF720+(変化量!N717-変化量!M717))</f>
        <v/>
      </c>
      <c r="AH720" s="30" t="str">
        <f>IF(OR($D112="",$D112&lt;1),"",AG720+(変化量!O717-変化量!N717))</f>
        <v/>
      </c>
      <c r="AI720" s="30" t="str">
        <f>IF(OR($D112="",$D112&lt;1),"",AH720+(変化量!P717-変化量!O717))</f>
        <v/>
      </c>
      <c r="AJ720" s="30" t="str">
        <f>IF(OR($D112="",$D112&lt;1),"",AI720+(変化量!Q717-変化量!P717))</f>
        <v/>
      </c>
      <c r="AK720" s="30" t="str">
        <f>IF(OR($D112="",$D112&lt;1),"",AJ720+(変化量!R717-変化量!Q717))</f>
        <v/>
      </c>
      <c r="AL720" s="30" t="str">
        <f>IF(OR($D112="",$D112&lt;1),"",AK720+(変化量!S717-変化量!R717))</f>
        <v/>
      </c>
      <c r="AM720" s="30" t="str">
        <f>IF(OR($D112="",$D112&lt;1),"",AL720+(変化量!T717-変化量!S717))</f>
        <v/>
      </c>
      <c r="AN720" s="30" t="str">
        <f>IF(OR($D112="",$D112&lt;1),"",AM720+(変化量!U717-変化量!T717))</f>
        <v/>
      </c>
      <c r="AO720" s="30" t="str">
        <f>IF(OR($D112="",$D112&lt;1),"",AN720+(変化量!V717-変化量!U717))</f>
        <v/>
      </c>
      <c r="AP720" s="30" t="str">
        <f>IF(OR($D112="",$D112&lt;1),"",AO720+(変化量!W717-変化量!V717))</f>
        <v/>
      </c>
      <c r="AQ720" s="30" t="str">
        <f>IF(OR($D112="",$D112&lt;1),"",AP720+(変化量!X717-変化量!W717))</f>
        <v/>
      </c>
      <c r="AR720" s="30" t="str">
        <f>IF(OR($D112="",$D112&lt;1),"",AQ720+(変化量!Y717-変化量!X717))</f>
        <v/>
      </c>
      <c r="AS720" s="30" t="str">
        <f>IF(OR($D112="",$D112&lt;1),"",AR720+(変化量!Z717-変化量!Y717))</f>
        <v/>
      </c>
      <c r="AT720" s="30" t="str">
        <f>IF(OR($D112="",$D112&lt;1),"",AS720+(変化量!AA717-変化量!Z717))</f>
        <v/>
      </c>
      <c r="AU720" s="30" t="str">
        <f>IF(OR($D112="",$D112&lt;1),"",AT720+(変化量!AB717-変化量!AA717))</f>
        <v/>
      </c>
      <c r="AV720" s="30" t="str">
        <f>IF(OR($D112="",$D112&lt;1),"",AU720+(変化量!AC717-変化量!AB717))</f>
        <v/>
      </c>
      <c r="AW720" s="30" t="str">
        <f>IF(OR($D112="",$D112&lt;1),"",AV720+(変化量!AD717-変化量!AC717))</f>
        <v/>
      </c>
      <c r="AX720" s="30" t="str">
        <f>IF(OR($D112="",$D112&lt;1),"",AW720+(変化量!AE717-変化量!AD717))</f>
        <v/>
      </c>
      <c r="AY720" s="30" t="str">
        <f>IF(OR($D112="",$D112&lt;1),"",AX720+(変化量!AF717-変化量!AE717))</f>
        <v/>
      </c>
      <c r="AZ720" s="30" t="str">
        <f>IF(OR($D112="",$D112&lt;1),"",AY720+(変化量!AG717-変化量!AF717))</f>
        <v/>
      </c>
      <c r="BA720" s="30" t="str">
        <f>IF(OR($D112="",$D112&lt;1),"",AZ720+(変化量!AH717-変化量!AG717))</f>
        <v/>
      </c>
      <c r="BB720" s="30" t="str">
        <f>IF(OR($D112="",$D112&lt;1),"",BA720+(変化量!AI717-変化量!AH717))</f>
        <v/>
      </c>
      <c r="BC720" s="30" t="str">
        <f>IF(OR($D112="",$D112&lt;1),"",BB720+(変化量!AJ717-変化量!AI717))</f>
        <v/>
      </c>
      <c r="BD720" s="30" t="str">
        <f>IF(OR($D112="",$D112&lt;1),"",BC720+(変化量!AK717-変化量!AJ717))</f>
        <v/>
      </c>
      <c r="BE720" s="30" t="str">
        <f>IF(OR($D112="",$D112&lt;1),"",BD720+(変化量!AL717-変化量!AK717))</f>
        <v/>
      </c>
      <c r="BF720" s="30" t="str">
        <f>IF(OR($D112="",$D112&lt;1),"",BE720+(変化量!AM717-変化量!AL717))</f>
        <v/>
      </c>
      <c r="BG720" s="30" t="str">
        <f>IF(OR($D112="",$D112&lt;1),"",BF720+(変化量!AN717-変化量!AM717))</f>
        <v/>
      </c>
      <c r="BH720" s="30" t="str">
        <f>IF(OR($D112="",$D112&lt;1),"",BG720+(変化量!AO717-変化量!AN717))</f>
        <v/>
      </c>
      <c r="BI720" s="30" t="str">
        <f>IF(OR($D112="",$D112&lt;1),"",BH720+(変化量!AP717-変化量!AO717))</f>
        <v/>
      </c>
      <c r="BJ720" s="30" t="str">
        <f>IF(OR($D112="",$D112&lt;1),"",BI720+(変化量!AQ717-変化量!AP717))</f>
        <v/>
      </c>
      <c r="BK720" s="30" t="str">
        <f>IF(OR($D112="",$D112&lt;1),"",BJ720+(変化量!AR717-変化量!AQ717))</f>
        <v/>
      </c>
      <c r="BL720" s="30" t="str">
        <f>IF(OR($D112="",$D112&lt;1),"",BK720+(変化量!AS717-変化量!AR717))</f>
        <v/>
      </c>
      <c r="BM720" s="30" t="str">
        <f>IF(OR($D112="",$D112&lt;1),"",BL720+(変化量!AT717-変化量!AS717))</f>
        <v/>
      </c>
      <c r="BN720" s="30" t="str">
        <f>IF(OR($D112="",$D112&lt;1),"",BM720+(変化量!AU717-変化量!AT717))</f>
        <v/>
      </c>
      <c r="BO720" s="30" t="str">
        <f>IF(OR($D112="",$D112&lt;1),"",BN720+(変化量!AV717-変化量!AU717))</f>
        <v/>
      </c>
      <c r="BP720" s="30" t="str">
        <f>IF(OR($D112="",$D112&lt;1),"",BO720+(変化量!AW717-変化量!AV717))</f>
        <v/>
      </c>
      <c r="BQ720" s="30" t="str">
        <f>IF(OR($D112="",$D112&lt;1),"",BP720+(変化量!AX717-変化量!AW717))</f>
        <v/>
      </c>
      <c r="BR720" s="30" t="str">
        <f>IF(OR($D112="",$D112&lt;1),"",BQ720+(変化量!AY717-変化量!AX717))</f>
        <v/>
      </c>
      <c r="BS720" s="30" t="str">
        <f>IF(OR($D112="",$D112&lt;1),"",BR720+(変化量!AZ717-変化量!AY717))</f>
        <v/>
      </c>
      <c r="BT720" s="30" t="str">
        <f>IF(OR($D112="",$D112&lt;1),"",BS720+(変化量!BA717-変化量!AZ717))</f>
        <v/>
      </c>
      <c r="BU720" s="30" t="str">
        <f>IF(OR($D112="",$D112&lt;1),"",BT720+(変化量!BB717-変化量!BA717))</f>
        <v/>
      </c>
      <c r="BV720" s="30" t="str">
        <f>IF(OR($D112="",$D112&lt;1),"",BU720+(変化量!BC717-変化量!BB717))</f>
        <v/>
      </c>
      <c r="BW720" s="30" t="str">
        <f>IF(OR($D112="",$D112&lt;1),"",BV720+(変化量!BD717-変化量!BC717))</f>
        <v/>
      </c>
      <c r="BX720" s="30" t="str">
        <f>IF(OR($D112="",$D112&lt;1),"",BW720+(変化量!BE717-変化量!BD717))</f>
        <v/>
      </c>
      <c r="BY720" s="30" t="str">
        <f>IF(OR($D112="",$D112&lt;1),"",BX720+(変化量!BF717-変化量!BE717))</f>
        <v/>
      </c>
      <c r="BZ720" s="30" t="str">
        <f>IF(OR($D112="",$D112&lt;1),"",BY720+(変化量!BG717-変化量!BF717))</f>
        <v/>
      </c>
      <c r="CA720" s="30" t="str">
        <f>IF(OR($D112="",$D112&lt;1),"",BZ720+(変化量!BH717-変化量!BG717))</f>
        <v/>
      </c>
      <c r="CB720" s="30" t="str">
        <f>IF(OR($D112="",$D112&lt;1),"",CA720+(変化量!BI717-変化量!BH717))</f>
        <v/>
      </c>
      <c r="CC720" s="30" t="str">
        <f>IF(OR($D112="",$D112&lt;1),"",CB720+(変化量!BJ717-変化量!BI717))</f>
        <v/>
      </c>
      <c r="CD720" s="30" t="str">
        <f>IF(OR($D112="",$D112&lt;1),"",CC720+(変化量!BK717-変化量!BJ717))</f>
        <v/>
      </c>
      <c r="CE720" s="30" t="str">
        <f>IF(OR($D112="",$D112&lt;1),"",CD720+(変化量!BL717-変化量!BK717))</f>
        <v/>
      </c>
      <c r="CF720" s="30" t="str">
        <f>IF(OR($D112="",$D112&lt;1),"",CE720+(変化量!BM717-変化量!BL717))</f>
        <v/>
      </c>
      <c r="CG720" s="30" t="str">
        <f>IF(OR($D112="",$D112&lt;1),"",CF720+(変化量!BN717-変化量!BM717))</f>
        <v/>
      </c>
      <c r="CH720" s="30" t="str">
        <f>IF(OR($D112="",$D112&lt;1),"",CG720+(変化量!BO717-変化量!BN717))</f>
        <v/>
      </c>
      <c r="CI720" s="30" t="str">
        <f>IF(OR($D112="",$D112&lt;1),"",CH720+(変化量!BP717-変化量!BO717))</f>
        <v/>
      </c>
      <c r="CJ720" s="30" t="str">
        <f>IF(OR($D112="",$D112&lt;1),"",CI720+(変化量!BQ717-変化量!BP717))</f>
        <v/>
      </c>
      <c r="CK720" s="30" t="str">
        <f>IF(OR($D112="",$D112&lt;1),"",CJ720+(変化量!BR717-変化量!BQ717))</f>
        <v/>
      </c>
      <c r="CL720" s="30" t="str">
        <f>IF(OR($D112="",$D112&lt;1),"",CK720+(変化量!BS717-変化量!BR717))</f>
        <v/>
      </c>
      <c r="CM720" s="30" t="str">
        <f>IF(OR($D112="",$D112&lt;1),"",CL720+(変化量!BT717-変化量!BS717))</f>
        <v/>
      </c>
      <c r="CN720" s="30" t="str">
        <f>IF(OR($D112="",$D112&lt;1),"",CM720+(変化量!BU717-変化量!BT717))</f>
        <v/>
      </c>
      <c r="CO720" s="30" t="str">
        <f>IF(OR($D112="",$D112&lt;1),"",CN720+(変化量!BV717-変化量!BU717))</f>
        <v/>
      </c>
      <c r="CP720" s="30" t="str">
        <f>IF(OR($D112="",$D112&lt;1),"",CO720+(変化量!BW717-変化量!BV717))</f>
        <v/>
      </c>
      <c r="CQ720" s="30" t="str">
        <f>IF(OR($D112="",$D112&lt;1),"",CP720+(変化量!BX717-変化量!BW717))</f>
        <v/>
      </c>
      <c r="CR720" s="30" t="str">
        <f>IF(OR($D112="",$D112&lt;1),"",CQ720+(変化量!BY717-変化量!BX717))</f>
        <v/>
      </c>
    </row>
    <row r="721" spans="1:96" x14ac:dyDescent="0.15">
      <c r="A721" s="30">
        <f>入力シート!B107</f>
        <v>96</v>
      </c>
      <c r="AE721" s="30" t="str">
        <f>IF(OR($D113="",$D113&lt;1),"",変化量!$L718+変化量!J718)</f>
        <v/>
      </c>
      <c r="AF721" s="30" t="str">
        <f>IF(OR($D113="",$D113&lt;1),"",AE721+(変化量!M718-変化量!L718))</f>
        <v/>
      </c>
      <c r="AG721" s="30" t="str">
        <f>IF(OR($D113="",$D113&lt;1),"",AF721+(変化量!N718-変化量!M718))</f>
        <v/>
      </c>
      <c r="AH721" s="30" t="str">
        <f>IF(OR($D113="",$D113&lt;1),"",AG721+(変化量!O718-変化量!N718))</f>
        <v/>
      </c>
      <c r="AI721" s="30" t="str">
        <f>IF(OR($D113="",$D113&lt;1),"",AH721+(変化量!P718-変化量!O718))</f>
        <v/>
      </c>
      <c r="AJ721" s="30" t="str">
        <f>IF(OR($D113="",$D113&lt;1),"",AI721+(変化量!Q718-変化量!P718))</f>
        <v/>
      </c>
      <c r="AK721" s="30" t="str">
        <f>IF(OR($D113="",$D113&lt;1),"",AJ721+(変化量!R718-変化量!Q718))</f>
        <v/>
      </c>
      <c r="AL721" s="30" t="str">
        <f>IF(OR($D113="",$D113&lt;1),"",AK721+(変化量!S718-変化量!R718))</f>
        <v/>
      </c>
      <c r="AM721" s="30" t="str">
        <f>IF(OR($D113="",$D113&lt;1),"",AL721+(変化量!T718-変化量!S718))</f>
        <v/>
      </c>
      <c r="AN721" s="30" t="str">
        <f>IF(OR($D113="",$D113&lt;1),"",AM721+(変化量!U718-変化量!T718))</f>
        <v/>
      </c>
      <c r="AO721" s="30" t="str">
        <f>IF(OR($D113="",$D113&lt;1),"",AN721+(変化量!V718-変化量!U718))</f>
        <v/>
      </c>
      <c r="AP721" s="30" t="str">
        <f>IF(OR($D113="",$D113&lt;1),"",AO721+(変化量!W718-変化量!V718))</f>
        <v/>
      </c>
      <c r="AQ721" s="30" t="str">
        <f>IF(OR($D113="",$D113&lt;1),"",AP721+(変化量!X718-変化量!W718))</f>
        <v/>
      </c>
      <c r="AR721" s="30" t="str">
        <f>IF(OR($D113="",$D113&lt;1),"",AQ721+(変化量!Y718-変化量!X718))</f>
        <v/>
      </c>
      <c r="AS721" s="30" t="str">
        <f>IF(OR($D113="",$D113&lt;1),"",AR721+(変化量!Z718-変化量!Y718))</f>
        <v/>
      </c>
      <c r="AT721" s="30" t="str">
        <f>IF(OR($D113="",$D113&lt;1),"",AS721+(変化量!AA718-変化量!Z718))</f>
        <v/>
      </c>
      <c r="AU721" s="30" t="str">
        <f>IF(OR($D113="",$D113&lt;1),"",AT721+(変化量!AB718-変化量!AA718))</f>
        <v/>
      </c>
      <c r="AV721" s="30" t="str">
        <f>IF(OR($D113="",$D113&lt;1),"",AU721+(変化量!AC718-変化量!AB718))</f>
        <v/>
      </c>
      <c r="AW721" s="30" t="str">
        <f>IF(OR($D113="",$D113&lt;1),"",AV721+(変化量!AD718-変化量!AC718))</f>
        <v/>
      </c>
      <c r="AX721" s="30" t="str">
        <f>IF(OR($D113="",$D113&lt;1),"",AW721+(変化量!AE718-変化量!AD718))</f>
        <v/>
      </c>
      <c r="AY721" s="30" t="str">
        <f>IF(OR($D113="",$D113&lt;1),"",AX721+(変化量!AF718-変化量!AE718))</f>
        <v/>
      </c>
      <c r="AZ721" s="30" t="str">
        <f>IF(OR($D113="",$D113&lt;1),"",AY721+(変化量!AG718-変化量!AF718))</f>
        <v/>
      </c>
      <c r="BA721" s="30" t="str">
        <f>IF(OR($D113="",$D113&lt;1),"",AZ721+(変化量!AH718-変化量!AG718))</f>
        <v/>
      </c>
      <c r="BB721" s="30" t="str">
        <f>IF(OR($D113="",$D113&lt;1),"",BA721+(変化量!AI718-変化量!AH718))</f>
        <v/>
      </c>
      <c r="BC721" s="30" t="str">
        <f>IF(OR($D113="",$D113&lt;1),"",BB721+(変化量!AJ718-変化量!AI718))</f>
        <v/>
      </c>
      <c r="BD721" s="30" t="str">
        <f>IF(OR($D113="",$D113&lt;1),"",BC721+(変化量!AK718-変化量!AJ718))</f>
        <v/>
      </c>
      <c r="BE721" s="30" t="str">
        <f>IF(OR($D113="",$D113&lt;1),"",BD721+(変化量!AL718-変化量!AK718))</f>
        <v/>
      </c>
      <c r="BF721" s="30" t="str">
        <f>IF(OR($D113="",$D113&lt;1),"",BE721+(変化量!AM718-変化量!AL718))</f>
        <v/>
      </c>
      <c r="BG721" s="30" t="str">
        <f>IF(OR($D113="",$D113&lt;1),"",BF721+(変化量!AN718-変化量!AM718))</f>
        <v/>
      </c>
      <c r="BH721" s="30" t="str">
        <f>IF(OR($D113="",$D113&lt;1),"",BG721+(変化量!AO718-変化量!AN718))</f>
        <v/>
      </c>
      <c r="BI721" s="30" t="str">
        <f>IF(OR($D113="",$D113&lt;1),"",BH721+(変化量!AP718-変化量!AO718))</f>
        <v/>
      </c>
      <c r="BJ721" s="30" t="str">
        <f>IF(OR($D113="",$D113&lt;1),"",BI721+(変化量!AQ718-変化量!AP718))</f>
        <v/>
      </c>
      <c r="BK721" s="30" t="str">
        <f>IF(OR($D113="",$D113&lt;1),"",BJ721+(変化量!AR718-変化量!AQ718))</f>
        <v/>
      </c>
      <c r="BL721" s="30" t="str">
        <f>IF(OR($D113="",$D113&lt;1),"",BK721+(変化量!AS718-変化量!AR718))</f>
        <v/>
      </c>
      <c r="BM721" s="30" t="str">
        <f>IF(OR($D113="",$D113&lt;1),"",BL721+(変化量!AT718-変化量!AS718))</f>
        <v/>
      </c>
      <c r="BN721" s="30" t="str">
        <f>IF(OR($D113="",$D113&lt;1),"",BM721+(変化量!AU718-変化量!AT718))</f>
        <v/>
      </c>
      <c r="BO721" s="30" t="str">
        <f>IF(OR($D113="",$D113&lt;1),"",BN721+(変化量!AV718-変化量!AU718))</f>
        <v/>
      </c>
      <c r="BP721" s="30" t="str">
        <f>IF(OR($D113="",$D113&lt;1),"",BO721+(変化量!AW718-変化量!AV718))</f>
        <v/>
      </c>
      <c r="BQ721" s="30" t="str">
        <f>IF(OR($D113="",$D113&lt;1),"",BP721+(変化量!AX718-変化量!AW718))</f>
        <v/>
      </c>
      <c r="BR721" s="30" t="str">
        <f>IF(OR($D113="",$D113&lt;1),"",BQ721+(変化量!AY718-変化量!AX718))</f>
        <v/>
      </c>
      <c r="BS721" s="30" t="str">
        <f>IF(OR($D113="",$D113&lt;1),"",BR721+(変化量!AZ718-変化量!AY718))</f>
        <v/>
      </c>
      <c r="BT721" s="30" t="str">
        <f>IF(OR($D113="",$D113&lt;1),"",BS721+(変化量!BA718-変化量!AZ718))</f>
        <v/>
      </c>
      <c r="BU721" s="30" t="str">
        <f>IF(OR($D113="",$D113&lt;1),"",BT721+(変化量!BB718-変化量!BA718))</f>
        <v/>
      </c>
      <c r="BV721" s="30" t="str">
        <f>IF(OR($D113="",$D113&lt;1),"",BU721+(変化量!BC718-変化量!BB718))</f>
        <v/>
      </c>
      <c r="BW721" s="30" t="str">
        <f>IF(OR($D113="",$D113&lt;1),"",BV721+(変化量!BD718-変化量!BC718))</f>
        <v/>
      </c>
      <c r="BX721" s="30" t="str">
        <f>IF(OR($D113="",$D113&lt;1),"",BW721+(変化量!BE718-変化量!BD718))</f>
        <v/>
      </c>
      <c r="BY721" s="30" t="str">
        <f>IF(OR($D113="",$D113&lt;1),"",BX721+(変化量!BF718-変化量!BE718))</f>
        <v/>
      </c>
      <c r="BZ721" s="30" t="str">
        <f>IF(OR($D113="",$D113&lt;1),"",BY721+(変化量!BG718-変化量!BF718))</f>
        <v/>
      </c>
      <c r="CA721" s="30" t="str">
        <f>IF(OR($D113="",$D113&lt;1),"",BZ721+(変化量!BH718-変化量!BG718))</f>
        <v/>
      </c>
      <c r="CB721" s="30" t="str">
        <f>IF(OR($D113="",$D113&lt;1),"",CA721+(変化量!BI718-変化量!BH718))</f>
        <v/>
      </c>
      <c r="CC721" s="30" t="str">
        <f>IF(OR($D113="",$D113&lt;1),"",CB721+(変化量!BJ718-変化量!BI718))</f>
        <v/>
      </c>
      <c r="CD721" s="30" t="str">
        <f>IF(OR($D113="",$D113&lt;1),"",CC721+(変化量!BK718-変化量!BJ718))</f>
        <v/>
      </c>
      <c r="CE721" s="30" t="str">
        <f>IF(OR($D113="",$D113&lt;1),"",CD721+(変化量!BL718-変化量!BK718))</f>
        <v/>
      </c>
      <c r="CF721" s="30" t="str">
        <f>IF(OR($D113="",$D113&lt;1),"",CE721+(変化量!BM718-変化量!BL718))</f>
        <v/>
      </c>
      <c r="CG721" s="30" t="str">
        <f>IF(OR($D113="",$D113&lt;1),"",CF721+(変化量!BN718-変化量!BM718))</f>
        <v/>
      </c>
      <c r="CH721" s="30" t="str">
        <f>IF(OR($D113="",$D113&lt;1),"",CG721+(変化量!BO718-変化量!BN718))</f>
        <v/>
      </c>
      <c r="CI721" s="30" t="str">
        <f>IF(OR($D113="",$D113&lt;1),"",CH721+(変化量!BP718-変化量!BO718))</f>
        <v/>
      </c>
      <c r="CJ721" s="30" t="str">
        <f>IF(OR($D113="",$D113&lt;1),"",CI721+(変化量!BQ718-変化量!BP718))</f>
        <v/>
      </c>
      <c r="CK721" s="30" t="str">
        <f>IF(OR($D113="",$D113&lt;1),"",CJ721+(変化量!BR718-変化量!BQ718))</f>
        <v/>
      </c>
      <c r="CL721" s="30" t="str">
        <f>IF(OR($D113="",$D113&lt;1),"",CK721+(変化量!BS718-変化量!BR718))</f>
        <v/>
      </c>
      <c r="CM721" s="30" t="str">
        <f>IF(OR($D113="",$D113&lt;1),"",CL721+(変化量!BT718-変化量!BS718))</f>
        <v/>
      </c>
      <c r="CN721" s="30" t="str">
        <f>IF(OR($D113="",$D113&lt;1),"",CM721+(変化量!BU718-変化量!BT718))</f>
        <v/>
      </c>
      <c r="CO721" s="30" t="str">
        <f>IF(OR($D113="",$D113&lt;1),"",CN721+(変化量!BV718-変化量!BU718))</f>
        <v/>
      </c>
      <c r="CP721" s="30" t="str">
        <f>IF(OR($D113="",$D113&lt;1),"",CO721+(変化量!BW718-変化量!BV718))</f>
        <v/>
      </c>
      <c r="CQ721" s="30" t="str">
        <f>IF(OR($D113="",$D113&lt;1),"",CP721+(変化量!BX718-変化量!BW718))</f>
        <v/>
      </c>
      <c r="CR721" s="30" t="str">
        <f>IF(OR($D113="",$D113&lt;1),"",CQ721+(変化量!BY718-変化量!BX718))</f>
        <v/>
      </c>
    </row>
    <row r="722" spans="1:96" x14ac:dyDescent="0.15">
      <c r="A722" s="30">
        <f>入力シート!B108</f>
        <v>97</v>
      </c>
      <c r="AE722" s="30" t="str">
        <f>IF(OR($D114="",$D114&lt;1),"",変化量!$L719+変化量!J719)</f>
        <v/>
      </c>
      <c r="AF722" s="30" t="str">
        <f>IF(OR($D114="",$D114&lt;1),"",AE722+(変化量!M719-変化量!L719))</f>
        <v/>
      </c>
      <c r="AG722" s="30" t="str">
        <f>IF(OR($D114="",$D114&lt;1),"",AF722+(変化量!N719-変化量!M719))</f>
        <v/>
      </c>
      <c r="AH722" s="30" t="str">
        <f>IF(OR($D114="",$D114&lt;1),"",AG722+(変化量!O719-変化量!N719))</f>
        <v/>
      </c>
      <c r="AI722" s="30" t="str">
        <f>IF(OR($D114="",$D114&lt;1),"",AH722+(変化量!P719-変化量!O719))</f>
        <v/>
      </c>
      <c r="AJ722" s="30" t="str">
        <f>IF(OR($D114="",$D114&lt;1),"",AI722+(変化量!Q719-変化量!P719))</f>
        <v/>
      </c>
      <c r="AK722" s="30" t="str">
        <f>IF(OR($D114="",$D114&lt;1),"",AJ722+(変化量!R719-変化量!Q719))</f>
        <v/>
      </c>
      <c r="AL722" s="30" t="str">
        <f>IF(OR($D114="",$D114&lt;1),"",AK722+(変化量!S719-変化量!R719))</f>
        <v/>
      </c>
      <c r="AM722" s="30" t="str">
        <f>IF(OR($D114="",$D114&lt;1),"",AL722+(変化量!T719-変化量!S719))</f>
        <v/>
      </c>
      <c r="AN722" s="30" t="str">
        <f>IF(OR($D114="",$D114&lt;1),"",AM722+(変化量!U719-変化量!T719))</f>
        <v/>
      </c>
      <c r="AO722" s="30" t="str">
        <f>IF(OR($D114="",$D114&lt;1),"",AN722+(変化量!V719-変化量!U719))</f>
        <v/>
      </c>
      <c r="AP722" s="30" t="str">
        <f>IF(OR($D114="",$D114&lt;1),"",AO722+(変化量!W719-変化量!V719))</f>
        <v/>
      </c>
      <c r="AQ722" s="30" t="str">
        <f>IF(OR($D114="",$D114&lt;1),"",AP722+(変化量!X719-変化量!W719))</f>
        <v/>
      </c>
      <c r="AR722" s="30" t="str">
        <f>IF(OR($D114="",$D114&lt;1),"",AQ722+(変化量!Y719-変化量!X719))</f>
        <v/>
      </c>
      <c r="AS722" s="30" t="str">
        <f>IF(OR($D114="",$D114&lt;1),"",AR722+(変化量!Z719-変化量!Y719))</f>
        <v/>
      </c>
      <c r="AT722" s="30" t="str">
        <f>IF(OR($D114="",$D114&lt;1),"",AS722+(変化量!AA719-変化量!Z719))</f>
        <v/>
      </c>
      <c r="AU722" s="30" t="str">
        <f>IF(OR($D114="",$D114&lt;1),"",AT722+(変化量!AB719-変化量!AA719))</f>
        <v/>
      </c>
      <c r="AV722" s="30" t="str">
        <f>IF(OR($D114="",$D114&lt;1),"",AU722+(変化量!AC719-変化量!AB719))</f>
        <v/>
      </c>
      <c r="AW722" s="30" t="str">
        <f>IF(OR($D114="",$D114&lt;1),"",AV722+(変化量!AD719-変化量!AC719))</f>
        <v/>
      </c>
      <c r="AX722" s="30" t="str">
        <f>IF(OR($D114="",$D114&lt;1),"",AW722+(変化量!AE719-変化量!AD719))</f>
        <v/>
      </c>
      <c r="AY722" s="30" t="str">
        <f>IF(OR($D114="",$D114&lt;1),"",AX722+(変化量!AF719-変化量!AE719))</f>
        <v/>
      </c>
      <c r="AZ722" s="30" t="str">
        <f>IF(OR($D114="",$D114&lt;1),"",AY722+(変化量!AG719-変化量!AF719))</f>
        <v/>
      </c>
      <c r="BA722" s="30" t="str">
        <f>IF(OR($D114="",$D114&lt;1),"",AZ722+(変化量!AH719-変化量!AG719))</f>
        <v/>
      </c>
      <c r="BB722" s="30" t="str">
        <f>IF(OR($D114="",$D114&lt;1),"",BA722+(変化量!AI719-変化量!AH719))</f>
        <v/>
      </c>
      <c r="BC722" s="30" t="str">
        <f>IF(OR($D114="",$D114&lt;1),"",BB722+(変化量!AJ719-変化量!AI719))</f>
        <v/>
      </c>
      <c r="BD722" s="30" t="str">
        <f>IF(OR($D114="",$D114&lt;1),"",BC722+(変化量!AK719-変化量!AJ719))</f>
        <v/>
      </c>
      <c r="BE722" s="30" t="str">
        <f>IF(OR($D114="",$D114&lt;1),"",BD722+(変化量!AL719-変化量!AK719))</f>
        <v/>
      </c>
      <c r="BF722" s="30" t="str">
        <f>IF(OR($D114="",$D114&lt;1),"",BE722+(変化量!AM719-変化量!AL719))</f>
        <v/>
      </c>
      <c r="BG722" s="30" t="str">
        <f>IF(OR($D114="",$D114&lt;1),"",BF722+(変化量!AN719-変化量!AM719))</f>
        <v/>
      </c>
      <c r="BH722" s="30" t="str">
        <f>IF(OR($D114="",$D114&lt;1),"",BG722+(変化量!AO719-変化量!AN719))</f>
        <v/>
      </c>
      <c r="BI722" s="30" t="str">
        <f>IF(OR($D114="",$D114&lt;1),"",BH722+(変化量!AP719-変化量!AO719))</f>
        <v/>
      </c>
      <c r="BJ722" s="30" t="str">
        <f>IF(OR($D114="",$D114&lt;1),"",BI722+(変化量!AQ719-変化量!AP719))</f>
        <v/>
      </c>
      <c r="BK722" s="30" t="str">
        <f>IF(OR($D114="",$D114&lt;1),"",BJ722+(変化量!AR719-変化量!AQ719))</f>
        <v/>
      </c>
      <c r="BL722" s="30" t="str">
        <f>IF(OR($D114="",$D114&lt;1),"",BK722+(変化量!AS719-変化量!AR719))</f>
        <v/>
      </c>
      <c r="BM722" s="30" t="str">
        <f>IF(OR($D114="",$D114&lt;1),"",BL722+(変化量!AT719-変化量!AS719))</f>
        <v/>
      </c>
      <c r="BN722" s="30" t="str">
        <f>IF(OR($D114="",$D114&lt;1),"",BM722+(変化量!AU719-変化量!AT719))</f>
        <v/>
      </c>
      <c r="BO722" s="30" t="str">
        <f>IF(OR($D114="",$D114&lt;1),"",BN722+(変化量!AV719-変化量!AU719))</f>
        <v/>
      </c>
      <c r="BP722" s="30" t="str">
        <f>IF(OR($D114="",$D114&lt;1),"",BO722+(変化量!AW719-変化量!AV719))</f>
        <v/>
      </c>
      <c r="BQ722" s="30" t="str">
        <f>IF(OR($D114="",$D114&lt;1),"",BP722+(変化量!AX719-変化量!AW719))</f>
        <v/>
      </c>
      <c r="BR722" s="30" t="str">
        <f>IF(OR($D114="",$D114&lt;1),"",BQ722+(変化量!AY719-変化量!AX719))</f>
        <v/>
      </c>
      <c r="BS722" s="30" t="str">
        <f>IF(OR($D114="",$D114&lt;1),"",BR722+(変化量!AZ719-変化量!AY719))</f>
        <v/>
      </c>
      <c r="BT722" s="30" t="str">
        <f>IF(OR($D114="",$D114&lt;1),"",BS722+(変化量!BA719-変化量!AZ719))</f>
        <v/>
      </c>
      <c r="BU722" s="30" t="str">
        <f>IF(OR($D114="",$D114&lt;1),"",BT722+(変化量!BB719-変化量!BA719))</f>
        <v/>
      </c>
      <c r="BV722" s="30" t="str">
        <f>IF(OR($D114="",$D114&lt;1),"",BU722+(変化量!BC719-変化量!BB719))</f>
        <v/>
      </c>
      <c r="BW722" s="30" t="str">
        <f>IF(OR($D114="",$D114&lt;1),"",BV722+(変化量!BD719-変化量!BC719))</f>
        <v/>
      </c>
      <c r="BX722" s="30" t="str">
        <f>IF(OR($D114="",$D114&lt;1),"",BW722+(変化量!BE719-変化量!BD719))</f>
        <v/>
      </c>
      <c r="BY722" s="30" t="str">
        <f>IF(OR($D114="",$D114&lt;1),"",BX722+(変化量!BF719-変化量!BE719))</f>
        <v/>
      </c>
      <c r="BZ722" s="30" t="str">
        <f>IF(OR($D114="",$D114&lt;1),"",BY722+(変化量!BG719-変化量!BF719))</f>
        <v/>
      </c>
      <c r="CA722" s="30" t="str">
        <f>IF(OR($D114="",$D114&lt;1),"",BZ722+(変化量!BH719-変化量!BG719))</f>
        <v/>
      </c>
      <c r="CB722" s="30" t="str">
        <f>IF(OR($D114="",$D114&lt;1),"",CA722+(変化量!BI719-変化量!BH719))</f>
        <v/>
      </c>
      <c r="CC722" s="30" t="str">
        <f>IF(OR($D114="",$D114&lt;1),"",CB722+(変化量!BJ719-変化量!BI719))</f>
        <v/>
      </c>
      <c r="CD722" s="30" t="str">
        <f>IF(OR($D114="",$D114&lt;1),"",CC722+(変化量!BK719-変化量!BJ719))</f>
        <v/>
      </c>
      <c r="CE722" s="30" t="str">
        <f>IF(OR($D114="",$D114&lt;1),"",CD722+(変化量!BL719-変化量!BK719))</f>
        <v/>
      </c>
      <c r="CF722" s="30" t="str">
        <f>IF(OR($D114="",$D114&lt;1),"",CE722+(変化量!BM719-変化量!BL719))</f>
        <v/>
      </c>
      <c r="CG722" s="30" t="str">
        <f>IF(OR($D114="",$D114&lt;1),"",CF722+(変化量!BN719-変化量!BM719))</f>
        <v/>
      </c>
      <c r="CH722" s="30" t="str">
        <f>IF(OR($D114="",$D114&lt;1),"",CG722+(変化量!BO719-変化量!BN719))</f>
        <v/>
      </c>
      <c r="CI722" s="30" t="str">
        <f>IF(OR($D114="",$D114&lt;1),"",CH722+(変化量!BP719-変化量!BO719))</f>
        <v/>
      </c>
      <c r="CJ722" s="30" t="str">
        <f>IF(OR($D114="",$D114&lt;1),"",CI722+(変化量!BQ719-変化量!BP719))</f>
        <v/>
      </c>
      <c r="CK722" s="30" t="str">
        <f>IF(OR($D114="",$D114&lt;1),"",CJ722+(変化量!BR719-変化量!BQ719))</f>
        <v/>
      </c>
      <c r="CL722" s="30" t="str">
        <f>IF(OR($D114="",$D114&lt;1),"",CK722+(変化量!BS719-変化量!BR719))</f>
        <v/>
      </c>
      <c r="CM722" s="30" t="str">
        <f>IF(OR($D114="",$D114&lt;1),"",CL722+(変化量!BT719-変化量!BS719))</f>
        <v/>
      </c>
      <c r="CN722" s="30" t="str">
        <f>IF(OR($D114="",$D114&lt;1),"",CM722+(変化量!BU719-変化量!BT719))</f>
        <v/>
      </c>
      <c r="CO722" s="30" t="str">
        <f>IF(OR($D114="",$D114&lt;1),"",CN722+(変化量!BV719-変化量!BU719))</f>
        <v/>
      </c>
      <c r="CP722" s="30" t="str">
        <f>IF(OR($D114="",$D114&lt;1),"",CO722+(変化量!BW719-変化量!BV719))</f>
        <v/>
      </c>
      <c r="CQ722" s="30" t="str">
        <f>IF(OR($D114="",$D114&lt;1),"",CP722+(変化量!BX719-変化量!BW719))</f>
        <v/>
      </c>
      <c r="CR722" s="30" t="str">
        <f>IF(OR($D114="",$D114&lt;1),"",CQ722+(変化量!BY719-変化量!BX719))</f>
        <v/>
      </c>
    </row>
    <row r="723" spans="1:96" x14ac:dyDescent="0.15">
      <c r="A723" s="30">
        <f>入力シート!B109</f>
        <v>98</v>
      </c>
      <c r="AE723" s="30" t="str">
        <f>IF(OR($D115="",$D115&lt;1),"",変化量!$L720+変化量!J720)</f>
        <v/>
      </c>
      <c r="AF723" s="30" t="str">
        <f>IF(OR($D115="",$D115&lt;1),"",AE723+(変化量!M720-変化量!L720))</f>
        <v/>
      </c>
      <c r="AG723" s="30" t="str">
        <f>IF(OR($D115="",$D115&lt;1),"",AF723+(変化量!N720-変化量!M720))</f>
        <v/>
      </c>
      <c r="AH723" s="30" t="str">
        <f>IF(OR($D115="",$D115&lt;1),"",AG723+(変化量!O720-変化量!N720))</f>
        <v/>
      </c>
      <c r="AI723" s="30" t="str">
        <f>IF(OR($D115="",$D115&lt;1),"",AH723+(変化量!P720-変化量!O720))</f>
        <v/>
      </c>
      <c r="AJ723" s="30" t="str">
        <f>IF(OR($D115="",$D115&lt;1),"",AI723+(変化量!Q720-変化量!P720))</f>
        <v/>
      </c>
      <c r="AK723" s="30" t="str">
        <f>IF(OR($D115="",$D115&lt;1),"",AJ723+(変化量!R720-変化量!Q720))</f>
        <v/>
      </c>
      <c r="AL723" s="30" t="str">
        <f>IF(OR($D115="",$D115&lt;1),"",AK723+(変化量!S720-変化量!R720))</f>
        <v/>
      </c>
      <c r="AM723" s="30" t="str">
        <f>IF(OR($D115="",$D115&lt;1),"",AL723+(変化量!T720-変化量!S720))</f>
        <v/>
      </c>
      <c r="AN723" s="30" t="str">
        <f>IF(OR($D115="",$D115&lt;1),"",AM723+(変化量!U720-変化量!T720))</f>
        <v/>
      </c>
      <c r="AO723" s="30" t="str">
        <f>IF(OR($D115="",$D115&lt;1),"",AN723+(変化量!V720-変化量!U720))</f>
        <v/>
      </c>
      <c r="AP723" s="30" t="str">
        <f>IF(OR($D115="",$D115&lt;1),"",AO723+(変化量!W720-変化量!V720))</f>
        <v/>
      </c>
      <c r="AQ723" s="30" t="str">
        <f>IF(OR($D115="",$D115&lt;1),"",AP723+(変化量!X720-変化量!W720))</f>
        <v/>
      </c>
      <c r="AR723" s="30" t="str">
        <f>IF(OR($D115="",$D115&lt;1),"",AQ723+(変化量!Y720-変化量!X720))</f>
        <v/>
      </c>
      <c r="AS723" s="30" t="str">
        <f>IF(OR($D115="",$D115&lt;1),"",AR723+(変化量!Z720-変化量!Y720))</f>
        <v/>
      </c>
      <c r="AT723" s="30" t="str">
        <f>IF(OR($D115="",$D115&lt;1),"",AS723+(変化量!AA720-変化量!Z720))</f>
        <v/>
      </c>
      <c r="AU723" s="30" t="str">
        <f>IF(OR($D115="",$D115&lt;1),"",AT723+(変化量!AB720-変化量!AA720))</f>
        <v/>
      </c>
      <c r="AV723" s="30" t="str">
        <f>IF(OR($D115="",$D115&lt;1),"",AU723+(変化量!AC720-変化量!AB720))</f>
        <v/>
      </c>
      <c r="AW723" s="30" t="str">
        <f>IF(OR($D115="",$D115&lt;1),"",AV723+(変化量!AD720-変化量!AC720))</f>
        <v/>
      </c>
      <c r="AX723" s="30" t="str">
        <f>IF(OR($D115="",$D115&lt;1),"",AW723+(変化量!AE720-変化量!AD720))</f>
        <v/>
      </c>
      <c r="AY723" s="30" t="str">
        <f>IF(OR($D115="",$D115&lt;1),"",AX723+(変化量!AF720-変化量!AE720))</f>
        <v/>
      </c>
      <c r="AZ723" s="30" t="str">
        <f>IF(OR($D115="",$D115&lt;1),"",AY723+(変化量!AG720-変化量!AF720))</f>
        <v/>
      </c>
      <c r="BA723" s="30" t="str">
        <f>IF(OR($D115="",$D115&lt;1),"",AZ723+(変化量!AH720-変化量!AG720))</f>
        <v/>
      </c>
      <c r="BB723" s="30" t="str">
        <f>IF(OR($D115="",$D115&lt;1),"",BA723+(変化量!AI720-変化量!AH720))</f>
        <v/>
      </c>
      <c r="BC723" s="30" t="str">
        <f>IF(OR($D115="",$D115&lt;1),"",BB723+(変化量!AJ720-変化量!AI720))</f>
        <v/>
      </c>
      <c r="BD723" s="30" t="str">
        <f>IF(OR($D115="",$D115&lt;1),"",BC723+(変化量!AK720-変化量!AJ720))</f>
        <v/>
      </c>
      <c r="BE723" s="30" t="str">
        <f>IF(OR($D115="",$D115&lt;1),"",BD723+(変化量!AL720-変化量!AK720))</f>
        <v/>
      </c>
      <c r="BF723" s="30" t="str">
        <f>IF(OR($D115="",$D115&lt;1),"",BE723+(変化量!AM720-変化量!AL720))</f>
        <v/>
      </c>
      <c r="BG723" s="30" t="str">
        <f>IF(OR($D115="",$D115&lt;1),"",BF723+(変化量!AN720-変化量!AM720))</f>
        <v/>
      </c>
      <c r="BH723" s="30" t="str">
        <f>IF(OR($D115="",$D115&lt;1),"",BG723+(変化量!AO720-変化量!AN720))</f>
        <v/>
      </c>
      <c r="BI723" s="30" t="str">
        <f>IF(OR($D115="",$D115&lt;1),"",BH723+(変化量!AP720-変化量!AO720))</f>
        <v/>
      </c>
      <c r="BJ723" s="30" t="str">
        <f>IF(OR($D115="",$D115&lt;1),"",BI723+(変化量!AQ720-変化量!AP720))</f>
        <v/>
      </c>
      <c r="BK723" s="30" t="str">
        <f>IF(OR($D115="",$D115&lt;1),"",BJ723+(変化量!AR720-変化量!AQ720))</f>
        <v/>
      </c>
      <c r="BL723" s="30" t="str">
        <f>IF(OR($D115="",$D115&lt;1),"",BK723+(変化量!AS720-変化量!AR720))</f>
        <v/>
      </c>
      <c r="BM723" s="30" t="str">
        <f>IF(OR($D115="",$D115&lt;1),"",BL723+(変化量!AT720-変化量!AS720))</f>
        <v/>
      </c>
      <c r="BN723" s="30" t="str">
        <f>IF(OR($D115="",$D115&lt;1),"",BM723+(変化量!AU720-変化量!AT720))</f>
        <v/>
      </c>
      <c r="BO723" s="30" t="str">
        <f>IF(OR($D115="",$D115&lt;1),"",BN723+(変化量!AV720-変化量!AU720))</f>
        <v/>
      </c>
      <c r="BP723" s="30" t="str">
        <f>IF(OR($D115="",$D115&lt;1),"",BO723+(変化量!AW720-変化量!AV720))</f>
        <v/>
      </c>
      <c r="BQ723" s="30" t="str">
        <f>IF(OR($D115="",$D115&lt;1),"",BP723+(変化量!AX720-変化量!AW720))</f>
        <v/>
      </c>
      <c r="BR723" s="30" t="str">
        <f>IF(OR($D115="",$D115&lt;1),"",BQ723+(変化量!AY720-変化量!AX720))</f>
        <v/>
      </c>
      <c r="BS723" s="30" t="str">
        <f>IF(OR($D115="",$D115&lt;1),"",BR723+(変化量!AZ720-変化量!AY720))</f>
        <v/>
      </c>
      <c r="BT723" s="30" t="str">
        <f>IF(OR($D115="",$D115&lt;1),"",BS723+(変化量!BA720-変化量!AZ720))</f>
        <v/>
      </c>
      <c r="BU723" s="30" t="str">
        <f>IF(OR($D115="",$D115&lt;1),"",BT723+(変化量!BB720-変化量!BA720))</f>
        <v/>
      </c>
      <c r="BV723" s="30" t="str">
        <f>IF(OR($D115="",$D115&lt;1),"",BU723+(変化量!BC720-変化量!BB720))</f>
        <v/>
      </c>
      <c r="BW723" s="30" t="str">
        <f>IF(OR($D115="",$D115&lt;1),"",BV723+(変化量!BD720-変化量!BC720))</f>
        <v/>
      </c>
      <c r="BX723" s="30" t="str">
        <f>IF(OR($D115="",$D115&lt;1),"",BW723+(変化量!BE720-変化量!BD720))</f>
        <v/>
      </c>
      <c r="BY723" s="30" t="str">
        <f>IF(OR($D115="",$D115&lt;1),"",BX723+(変化量!BF720-変化量!BE720))</f>
        <v/>
      </c>
      <c r="BZ723" s="30" t="str">
        <f>IF(OR($D115="",$D115&lt;1),"",BY723+(変化量!BG720-変化量!BF720))</f>
        <v/>
      </c>
      <c r="CA723" s="30" t="str">
        <f>IF(OR($D115="",$D115&lt;1),"",BZ723+(変化量!BH720-変化量!BG720))</f>
        <v/>
      </c>
      <c r="CB723" s="30" t="str">
        <f>IF(OR($D115="",$D115&lt;1),"",CA723+(変化量!BI720-変化量!BH720))</f>
        <v/>
      </c>
      <c r="CC723" s="30" t="str">
        <f>IF(OR($D115="",$D115&lt;1),"",CB723+(変化量!BJ720-変化量!BI720))</f>
        <v/>
      </c>
      <c r="CD723" s="30" t="str">
        <f>IF(OR($D115="",$D115&lt;1),"",CC723+(変化量!BK720-変化量!BJ720))</f>
        <v/>
      </c>
      <c r="CE723" s="30" t="str">
        <f>IF(OR($D115="",$D115&lt;1),"",CD723+(変化量!BL720-変化量!BK720))</f>
        <v/>
      </c>
      <c r="CF723" s="30" t="str">
        <f>IF(OR($D115="",$D115&lt;1),"",CE723+(変化量!BM720-変化量!BL720))</f>
        <v/>
      </c>
      <c r="CG723" s="30" t="str">
        <f>IF(OR($D115="",$D115&lt;1),"",CF723+(変化量!BN720-変化量!BM720))</f>
        <v/>
      </c>
      <c r="CH723" s="30" t="str">
        <f>IF(OR($D115="",$D115&lt;1),"",CG723+(変化量!BO720-変化量!BN720))</f>
        <v/>
      </c>
      <c r="CI723" s="30" t="str">
        <f>IF(OR($D115="",$D115&lt;1),"",CH723+(変化量!BP720-変化量!BO720))</f>
        <v/>
      </c>
      <c r="CJ723" s="30" t="str">
        <f>IF(OR($D115="",$D115&lt;1),"",CI723+(変化量!BQ720-変化量!BP720))</f>
        <v/>
      </c>
      <c r="CK723" s="30" t="str">
        <f>IF(OR($D115="",$D115&lt;1),"",CJ723+(変化量!BR720-変化量!BQ720))</f>
        <v/>
      </c>
      <c r="CL723" s="30" t="str">
        <f>IF(OR($D115="",$D115&lt;1),"",CK723+(変化量!BS720-変化量!BR720))</f>
        <v/>
      </c>
      <c r="CM723" s="30" t="str">
        <f>IF(OR($D115="",$D115&lt;1),"",CL723+(変化量!BT720-変化量!BS720))</f>
        <v/>
      </c>
      <c r="CN723" s="30" t="str">
        <f>IF(OR($D115="",$D115&lt;1),"",CM723+(変化量!BU720-変化量!BT720))</f>
        <v/>
      </c>
      <c r="CO723" s="30" t="str">
        <f>IF(OR($D115="",$D115&lt;1),"",CN723+(変化量!BV720-変化量!BU720))</f>
        <v/>
      </c>
      <c r="CP723" s="30" t="str">
        <f>IF(OR($D115="",$D115&lt;1),"",CO723+(変化量!BW720-変化量!BV720))</f>
        <v/>
      </c>
      <c r="CQ723" s="30" t="str">
        <f>IF(OR($D115="",$D115&lt;1),"",CP723+(変化量!BX720-変化量!BW720))</f>
        <v/>
      </c>
      <c r="CR723" s="30" t="str">
        <f>IF(OR($D115="",$D115&lt;1),"",CQ723+(変化量!BY720-変化量!BX720))</f>
        <v/>
      </c>
    </row>
    <row r="724" spans="1:96" x14ac:dyDescent="0.15">
      <c r="A724" s="30">
        <f>入力シート!B110</f>
        <v>99</v>
      </c>
      <c r="AE724" s="30" t="str">
        <f>IF(OR($D116="",$D116&lt;1),"",変化量!$L721+変化量!J721)</f>
        <v/>
      </c>
      <c r="AF724" s="30" t="str">
        <f>IF(OR($D116="",$D116&lt;1),"",AE724+(変化量!M721-変化量!L721))</f>
        <v/>
      </c>
      <c r="AG724" s="30" t="str">
        <f>IF(OR($D116="",$D116&lt;1),"",AF724+(変化量!N721-変化量!M721))</f>
        <v/>
      </c>
      <c r="AH724" s="30" t="str">
        <f>IF(OR($D116="",$D116&lt;1),"",AG724+(変化量!O721-変化量!N721))</f>
        <v/>
      </c>
      <c r="AI724" s="30" t="str">
        <f>IF(OR($D116="",$D116&lt;1),"",AH724+(変化量!P721-変化量!O721))</f>
        <v/>
      </c>
      <c r="AJ724" s="30" t="str">
        <f>IF(OR($D116="",$D116&lt;1),"",AI724+(変化量!Q721-変化量!P721))</f>
        <v/>
      </c>
      <c r="AK724" s="30" t="str">
        <f>IF(OR($D116="",$D116&lt;1),"",AJ724+(変化量!R721-変化量!Q721))</f>
        <v/>
      </c>
      <c r="AL724" s="30" t="str">
        <f>IF(OR($D116="",$D116&lt;1),"",AK724+(変化量!S721-変化量!R721))</f>
        <v/>
      </c>
      <c r="AM724" s="30" t="str">
        <f>IF(OR($D116="",$D116&lt;1),"",AL724+(変化量!T721-変化量!S721))</f>
        <v/>
      </c>
      <c r="AN724" s="30" t="str">
        <f>IF(OR($D116="",$D116&lt;1),"",AM724+(変化量!U721-変化量!T721))</f>
        <v/>
      </c>
      <c r="AO724" s="30" t="str">
        <f>IF(OR($D116="",$D116&lt;1),"",AN724+(変化量!V721-変化量!U721))</f>
        <v/>
      </c>
      <c r="AP724" s="30" t="str">
        <f>IF(OR($D116="",$D116&lt;1),"",AO724+(変化量!W721-変化量!V721))</f>
        <v/>
      </c>
      <c r="AQ724" s="30" t="str">
        <f>IF(OR($D116="",$D116&lt;1),"",AP724+(変化量!X721-変化量!W721))</f>
        <v/>
      </c>
      <c r="AR724" s="30" t="str">
        <f>IF(OR($D116="",$D116&lt;1),"",AQ724+(変化量!Y721-変化量!X721))</f>
        <v/>
      </c>
      <c r="AS724" s="30" t="str">
        <f>IF(OR($D116="",$D116&lt;1),"",AR724+(変化量!Z721-変化量!Y721))</f>
        <v/>
      </c>
      <c r="AT724" s="30" t="str">
        <f>IF(OR($D116="",$D116&lt;1),"",AS724+(変化量!AA721-変化量!Z721))</f>
        <v/>
      </c>
      <c r="AU724" s="30" t="str">
        <f>IF(OR($D116="",$D116&lt;1),"",AT724+(変化量!AB721-変化量!AA721))</f>
        <v/>
      </c>
      <c r="AV724" s="30" t="str">
        <f>IF(OR($D116="",$D116&lt;1),"",AU724+(変化量!AC721-変化量!AB721))</f>
        <v/>
      </c>
      <c r="AW724" s="30" t="str">
        <f>IF(OR($D116="",$D116&lt;1),"",AV724+(変化量!AD721-変化量!AC721))</f>
        <v/>
      </c>
      <c r="AX724" s="30" t="str">
        <f>IF(OR($D116="",$D116&lt;1),"",AW724+(変化量!AE721-変化量!AD721))</f>
        <v/>
      </c>
      <c r="AY724" s="30" t="str">
        <f>IF(OR($D116="",$D116&lt;1),"",AX724+(変化量!AF721-変化量!AE721))</f>
        <v/>
      </c>
      <c r="AZ724" s="30" t="str">
        <f>IF(OR($D116="",$D116&lt;1),"",AY724+(変化量!AG721-変化量!AF721))</f>
        <v/>
      </c>
      <c r="BA724" s="30" t="str">
        <f>IF(OR($D116="",$D116&lt;1),"",AZ724+(変化量!AH721-変化量!AG721))</f>
        <v/>
      </c>
      <c r="BB724" s="30" t="str">
        <f>IF(OR($D116="",$D116&lt;1),"",BA724+(変化量!AI721-変化量!AH721))</f>
        <v/>
      </c>
      <c r="BC724" s="30" t="str">
        <f>IF(OR($D116="",$D116&lt;1),"",BB724+(変化量!AJ721-変化量!AI721))</f>
        <v/>
      </c>
      <c r="BD724" s="30" t="str">
        <f>IF(OR($D116="",$D116&lt;1),"",BC724+(変化量!AK721-変化量!AJ721))</f>
        <v/>
      </c>
      <c r="BE724" s="30" t="str">
        <f>IF(OR($D116="",$D116&lt;1),"",BD724+(変化量!AL721-変化量!AK721))</f>
        <v/>
      </c>
      <c r="BF724" s="30" t="str">
        <f>IF(OR($D116="",$D116&lt;1),"",BE724+(変化量!AM721-変化量!AL721))</f>
        <v/>
      </c>
      <c r="BG724" s="30" t="str">
        <f>IF(OR($D116="",$D116&lt;1),"",BF724+(変化量!AN721-変化量!AM721))</f>
        <v/>
      </c>
      <c r="BH724" s="30" t="str">
        <f>IF(OR($D116="",$D116&lt;1),"",BG724+(変化量!AO721-変化量!AN721))</f>
        <v/>
      </c>
      <c r="BI724" s="30" t="str">
        <f>IF(OR($D116="",$D116&lt;1),"",BH724+(変化量!AP721-変化量!AO721))</f>
        <v/>
      </c>
      <c r="BJ724" s="30" t="str">
        <f>IF(OR($D116="",$D116&lt;1),"",BI724+(変化量!AQ721-変化量!AP721))</f>
        <v/>
      </c>
      <c r="BK724" s="30" t="str">
        <f>IF(OR($D116="",$D116&lt;1),"",BJ724+(変化量!AR721-変化量!AQ721))</f>
        <v/>
      </c>
      <c r="BL724" s="30" t="str">
        <f>IF(OR($D116="",$D116&lt;1),"",BK724+(変化量!AS721-変化量!AR721))</f>
        <v/>
      </c>
      <c r="BM724" s="30" t="str">
        <f>IF(OR($D116="",$D116&lt;1),"",BL724+(変化量!AT721-変化量!AS721))</f>
        <v/>
      </c>
      <c r="BN724" s="30" t="str">
        <f>IF(OR($D116="",$D116&lt;1),"",BM724+(変化量!AU721-変化量!AT721))</f>
        <v/>
      </c>
      <c r="BO724" s="30" t="str">
        <f>IF(OR($D116="",$D116&lt;1),"",BN724+(変化量!AV721-変化量!AU721))</f>
        <v/>
      </c>
      <c r="BP724" s="30" t="str">
        <f>IF(OR($D116="",$D116&lt;1),"",BO724+(変化量!AW721-変化量!AV721))</f>
        <v/>
      </c>
      <c r="BQ724" s="30" t="str">
        <f>IF(OR($D116="",$D116&lt;1),"",BP724+(変化量!AX721-変化量!AW721))</f>
        <v/>
      </c>
      <c r="BR724" s="30" t="str">
        <f>IF(OR($D116="",$D116&lt;1),"",BQ724+(変化量!AY721-変化量!AX721))</f>
        <v/>
      </c>
      <c r="BS724" s="30" t="str">
        <f>IF(OR($D116="",$D116&lt;1),"",BR724+(変化量!AZ721-変化量!AY721))</f>
        <v/>
      </c>
      <c r="BT724" s="30" t="str">
        <f>IF(OR($D116="",$D116&lt;1),"",BS724+(変化量!BA721-変化量!AZ721))</f>
        <v/>
      </c>
      <c r="BU724" s="30" t="str">
        <f>IF(OR($D116="",$D116&lt;1),"",BT724+(変化量!BB721-変化量!BA721))</f>
        <v/>
      </c>
      <c r="BV724" s="30" t="str">
        <f>IF(OR($D116="",$D116&lt;1),"",BU724+(変化量!BC721-変化量!BB721))</f>
        <v/>
      </c>
      <c r="BW724" s="30" t="str">
        <f>IF(OR($D116="",$D116&lt;1),"",BV724+(変化量!BD721-変化量!BC721))</f>
        <v/>
      </c>
      <c r="BX724" s="30" t="str">
        <f>IF(OR($D116="",$D116&lt;1),"",BW724+(変化量!BE721-変化量!BD721))</f>
        <v/>
      </c>
      <c r="BY724" s="30" t="str">
        <f>IF(OR($D116="",$D116&lt;1),"",BX724+(変化量!BF721-変化量!BE721))</f>
        <v/>
      </c>
      <c r="BZ724" s="30" t="str">
        <f>IF(OR($D116="",$D116&lt;1),"",BY724+(変化量!BG721-変化量!BF721))</f>
        <v/>
      </c>
      <c r="CA724" s="30" t="str">
        <f>IF(OR($D116="",$D116&lt;1),"",BZ724+(変化量!BH721-変化量!BG721))</f>
        <v/>
      </c>
      <c r="CB724" s="30" t="str">
        <f>IF(OR($D116="",$D116&lt;1),"",CA724+(変化量!BI721-変化量!BH721))</f>
        <v/>
      </c>
      <c r="CC724" s="30" t="str">
        <f>IF(OR($D116="",$D116&lt;1),"",CB724+(変化量!BJ721-変化量!BI721))</f>
        <v/>
      </c>
      <c r="CD724" s="30" t="str">
        <f>IF(OR($D116="",$D116&lt;1),"",CC724+(変化量!BK721-変化量!BJ721))</f>
        <v/>
      </c>
      <c r="CE724" s="30" t="str">
        <f>IF(OR($D116="",$D116&lt;1),"",CD724+(変化量!BL721-変化量!BK721))</f>
        <v/>
      </c>
      <c r="CF724" s="30" t="str">
        <f>IF(OR($D116="",$D116&lt;1),"",CE724+(変化量!BM721-変化量!BL721))</f>
        <v/>
      </c>
      <c r="CG724" s="30" t="str">
        <f>IF(OR($D116="",$D116&lt;1),"",CF724+(変化量!BN721-変化量!BM721))</f>
        <v/>
      </c>
      <c r="CH724" s="30" t="str">
        <f>IF(OR($D116="",$D116&lt;1),"",CG724+(変化量!BO721-変化量!BN721))</f>
        <v/>
      </c>
      <c r="CI724" s="30" t="str">
        <f>IF(OR($D116="",$D116&lt;1),"",CH724+(変化量!BP721-変化量!BO721))</f>
        <v/>
      </c>
      <c r="CJ724" s="30" t="str">
        <f>IF(OR($D116="",$D116&lt;1),"",CI724+(変化量!BQ721-変化量!BP721))</f>
        <v/>
      </c>
      <c r="CK724" s="30" t="str">
        <f>IF(OR($D116="",$D116&lt;1),"",CJ724+(変化量!BR721-変化量!BQ721))</f>
        <v/>
      </c>
      <c r="CL724" s="30" t="str">
        <f>IF(OR($D116="",$D116&lt;1),"",CK724+(変化量!BS721-変化量!BR721))</f>
        <v/>
      </c>
      <c r="CM724" s="30" t="str">
        <f>IF(OR($D116="",$D116&lt;1),"",CL724+(変化量!BT721-変化量!BS721))</f>
        <v/>
      </c>
      <c r="CN724" s="30" t="str">
        <f>IF(OR($D116="",$D116&lt;1),"",CM724+(変化量!BU721-変化量!BT721))</f>
        <v/>
      </c>
      <c r="CO724" s="30" t="str">
        <f>IF(OR($D116="",$D116&lt;1),"",CN724+(変化量!BV721-変化量!BU721))</f>
        <v/>
      </c>
      <c r="CP724" s="30" t="str">
        <f>IF(OR($D116="",$D116&lt;1),"",CO724+(変化量!BW721-変化量!BV721))</f>
        <v/>
      </c>
      <c r="CQ724" s="30" t="str">
        <f>IF(OR($D116="",$D116&lt;1),"",CP724+(変化量!BX721-変化量!BW721))</f>
        <v/>
      </c>
      <c r="CR724" s="30" t="str">
        <f>IF(OR($D116="",$D116&lt;1),"",CQ724+(変化量!BY721-変化量!BX721))</f>
        <v/>
      </c>
    </row>
    <row r="725" spans="1:96" x14ac:dyDescent="0.15">
      <c r="A725" s="30">
        <f>入力シート!B111</f>
        <v>100</v>
      </c>
      <c r="AE725" s="30" t="str">
        <f>IF(OR($D117="",$D117&lt;1),"",変化量!$L722+変化量!J722)</f>
        <v/>
      </c>
      <c r="AF725" s="30" t="str">
        <f>IF(OR($D117="",$D117&lt;1),"",AE725+(変化量!M722-変化量!L722))</f>
        <v/>
      </c>
      <c r="AG725" s="30" t="str">
        <f>IF(OR($D117="",$D117&lt;1),"",AF725+(変化量!N722-変化量!M722))</f>
        <v/>
      </c>
      <c r="AH725" s="30" t="str">
        <f>IF(OR($D117="",$D117&lt;1),"",AG725+(変化量!O722-変化量!N722))</f>
        <v/>
      </c>
      <c r="AI725" s="30" t="str">
        <f>IF(OR($D117="",$D117&lt;1),"",AH725+(変化量!P722-変化量!O722))</f>
        <v/>
      </c>
      <c r="AJ725" s="30" t="str">
        <f>IF(OR($D117="",$D117&lt;1),"",AI725+(変化量!Q722-変化量!P722))</f>
        <v/>
      </c>
      <c r="AK725" s="30" t="str">
        <f>IF(OR($D117="",$D117&lt;1),"",AJ725+(変化量!R722-変化量!Q722))</f>
        <v/>
      </c>
      <c r="AL725" s="30" t="str">
        <f>IF(OR($D117="",$D117&lt;1),"",AK725+(変化量!S722-変化量!R722))</f>
        <v/>
      </c>
      <c r="AM725" s="30" t="str">
        <f>IF(OR($D117="",$D117&lt;1),"",AL725+(変化量!T722-変化量!S722))</f>
        <v/>
      </c>
      <c r="AN725" s="30" t="str">
        <f>IF(OR($D117="",$D117&lt;1),"",AM725+(変化量!U722-変化量!T722))</f>
        <v/>
      </c>
      <c r="AO725" s="30" t="str">
        <f>IF(OR($D117="",$D117&lt;1),"",AN725+(変化量!V722-変化量!U722))</f>
        <v/>
      </c>
      <c r="AP725" s="30" t="str">
        <f>IF(OR($D117="",$D117&lt;1),"",AO725+(変化量!W722-変化量!V722))</f>
        <v/>
      </c>
      <c r="AQ725" s="30" t="str">
        <f>IF(OR($D117="",$D117&lt;1),"",AP725+(変化量!X722-変化量!W722))</f>
        <v/>
      </c>
      <c r="AR725" s="30" t="str">
        <f>IF(OR($D117="",$D117&lt;1),"",AQ725+(変化量!Y722-変化量!X722))</f>
        <v/>
      </c>
      <c r="AS725" s="30" t="str">
        <f>IF(OR($D117="",$D117&lt;1),"",AR725+(変化量!Z722-変化量!Y722))</f>
        <v/>
      </c>
      <c r="AT725" s="30" t="str">
        <f>IF(OR($D117="",$D117&lt;1),"",AS725+(変化量!AA722-変化量!Z722))</f>
        <v/>
      </c>
      <c r="AU725" s="30" t="str">
        <f>IF(OR($D117="",$D117&lt;1),"",AT725+(変化量!AB722-変化量!AA722))</f>
        <v/>
      </c>
      <c r="AV725" s="30" t="str">
        <f>IF(OR($D117="",$D117&lt;1),"",AU725+(変化量!AC722-変化量!AB722))</f>
        <v/>
      </c>
      <c r="AW725" s="30" t="str">
        <f>IF(OR($D117="",$D117&lt;1),"",AV725+(変化量!AD722-変化量!AC722))</f>
        <v/>
      </c>
      <c r="AX725" s="30" t="str">
        <f>IF(OR($D117="",$D117&lt;1),"",AW725+(変化量!AE722-変化量!AD722))</f>
        <v/>
      </c>
      <c r="AY725" s="30" t="str">
        <f>IF(OR($D117="",$D117&lt;1),"",AX725+(変化量!AF722-変化量!AE722))</f>
        <v/>
      </c>
      <c r="AZ725" s="30" t="str">
        <f>IF(OR($D117="",$D117&lt;1),"",AY725+(変化量!AG722-変化量!AF722))</f>
        <v/>
      </c>
      <c r="BA725" s="30" t="str">
        <f>IF(OR($D117="",$D117&lt;1),"",AZ725+(変化量!AH722-変化量!AG722))</f>
        <v/>
      </c>
      <c r="BB725" s="30" t="str">
        <f>IF(OR($D117="",$D117&lt;1),"",BA725+(変化量!AI722-変化量!AH722))</f>
        <v/>
      </c>
      <c r="BC725" s="30" t="str">
        <f>IF(OR($D117="",$D117&lt;1),"",BB725+(変化量!AJ722-変化量!AI722))</f>
        <v/>
      </c>
      <c r="BD725" s="30" t="str">
        <f>IF(OR($D117="",$D117&lt;1),"",BC725+(変化量!AK722-変化量!AJ722))</f>
        <v/>
      </c>
      <c r="BE725" s="30" t="str">
        <f>IF(OR($D117="",$D117&lt;1),"",BD725+(変化量!AL722-変化量!AK722))</f>
        <v/>
      </c>
      <c r="BF725" s="30" t="str">
        <f>IF(OR($D117="",$D117&lt;1),"",BE725+(変化量!AM722-変化量!AL722))</f>
        <v/>
      </c>
      <c r="BG725" s="30" t="str">
        <f>IF(OR($D117="",$D117&lt;1),"",BF725+(変化量!AN722-変化量!AM722))</f>
        <v/>
      </c>
      <c r="BH725" s="30" t="str">
        <f>IF(OR($D117="",$D117&lt;1),"",BG725+(変化量!AO722-変化量!AN722))</f>
        <v/>
      </c>
      <c r="BI725" s="30" t="str">
        <f>IF(OR($D117="",$D117&lt;1),"",BH725+(変化量!AP722-変化量!AO722))</f>
        <v/>
      </c>
      <c r="BJ725" s="30" t="str">
        <f>IF(OR($D117="",$D117&lt;1),"",BI725+(変化量!AQ722-変化量!AP722))</f>
        <v/>
      </c>
      <c r="BK725" s="30" t="str">
        <f>IF(OR($D117="",$D117&lt;1),"",BJ725+(変化量!AR722-変化量!AQ722))</f>
        <v/>
      </c>
      <c r="BL725" s="30" t="str">
        <f>IF(OR($D117="",$D117&lt;1),"",BK725+(変化量!AS722-変化量!AR722))</f>
        <v/>
      </c>
      <c r="BM725" s="30" t="str">
        <f>IF(OR($D117="",$D117&lt;1),"",BL725+(変化量!AT722-変化量!AS722))</f>
        <v/>
      </c>
      <c r="BN725" s="30" t="str">
        <f>IF(OR($D117="",$D117&lt;1),"",BM725+(変化量!AU722-変化量!AT722))</f>
        <v/>
      </c>
      <c r="BO725" s="30" t="str">
        <f>IF(OR($D117="",$D117&lt;1),"",BN725+(変化量!AV722-変化量!AU722))</f>
        <v/>
      </c>
      <c r="BP725" s="30" t="str">
        <f>IF(OR($D117="",$D117&lt;1),"",BO725+(変化量!AW722-変化量!AV722))</f>
        <v/>
      </c>
      <c r="BQ725" s="30" t="str">
        <f>IF(OR($D117="",$D117&lt;1),"",BP725+(変化量!AX722-変化量!AW722))</f>
        <v/>
      </c>
      <c r="BR725" s="30" t="str">
        <f>IF(OR($D117="",$D117&lt;1),"",BQ725+(変化量!AY722-変化量!AX722))</f>
        <v/>
      </c>
      <c r="BS725" s="30" t="str">
        <f>IF(OR($D117="",$D117&lt;1),"",BR725+(変化量!AZ722-変化量!AY722))</f>
        <v/>
      </c>
      <c r="BT725" s="30" t="str">
        <f>IF(OR($D117="",$D117&lt;1),"",BS725+(変化量!BA722-変化量!AZ722))</f>
        <v/>
      </c>
      <c r="BU725" s="30" t="str">
        <f>IF(OR($D117="",$D117&lt;1),"",BT725+(変化量!BB722-変化量!BA722))</f>
        <v/>
      </c>
      <c r="BV725" s="30" t="str">
        <f>IF(OR($D117="",$D117&lt;1),"",BU725+(変化量!BC722-変化量!BB722))</f>
        <v/>
      </c>
      <c r="BW725" s="30" t="str">
        <f>IF(OR($D117="",$D117&lt;1),"",BV725+(変化量!BD722-変化量!BC722))</f>
        <v/>
      </c>
      <c r="BX725" s="30" t="str">
        <f>IF(OR($D117="",$D117&lt;1),"",BW725+(変化量!BE722-変化量!BD722))</f>
        <v/>
      </c>
      <c r="BY725" s="30" t="str">
        <f>IF(OR($D117="",$D117&lt;1),"",BX725+(変化量!BF722-変化量!BE722))</f>
        <v/>
      </c>
      <c r="BZ725" s="30" t="str">
        <f>IF(OR($D117="",$D117&lt;1),"",BY725+(変化量!BG722-変化量!BF722))</f>
        <v/>
      </c>
      <c r="CA725" s="30" t="str">
        <f>IF(OR($D117="",$D117&lt;1),"",BZ725+(変化量!BH722-変化量!BG722))</f>
        <v/>
      </c>
      <c r="CB725" s="30" t="str">
        <f>IF(OR($D117="",$D117&lt;1),"",CA725+(変化量!BI722-変化量!BH722))</f>
        <v/>
      </c>
      <c r="CC725" s="30" t="str">
        <f>IF(OR($D117="",$D117&lt;1),"",CB725+(変化量!BJ722-変化量!BI722))</f>
        <v/>
      </c>
      <c r="CD725" s="30" t="str">
        <f>IF(OR($D117="",$D117&lt;1),"",CC725+(変化量!BK722-変化量!BJ722))</f>
        <v/>
      </c>
      <c r="CE725" s="30" t="str">
        <f>IF(OR($D117="",$D117&lt;1),"",CD725+(変化量!BL722-変化量!BK722))</f>
        <v/>
      </c>
      <c r="CF725" s="30" t="str">
        <f>IF(OR($D117="",$D117&lt;1),"",CE725+(変化量!BM722-変化量!BL722))</f>
        <v/>
      </c>
      <c r="CG725" s="30" t="str">
        <f>IF(OR($D117="",$D117&lt;1),"",CF725+(変化量!BN722-変化量!BM722))</f>
        <v/>
      </c>
      <c r="CH725" s="30" t="str">
        <f>IF(OR($D117="",$D117&lt;1),"",CG725+(変化量!BO722-変化量!BN722))</f>
        <v/>
      </c>
      <c r="CI725" s="30" t="str">
        <f>IF(OR($D117="",$D117&lt;1),"",CH725+(変化量!BP722-変化量!BO722))</f>
        <v/>
      </c>
      <c r="CJ725" s="30" t="str">
        <f>IF(OR($D117="",$D117&lt;1),"",CI725+(変化量!BQ722-変化量!BP722))</f>
        <v/>
      </c>
      <c r="CK725" s="30" t="str">
        <f>IF(OR($D117="",$D117&lt;1),"",CJ725+(変化量!BR722-変化量!BQ722))</f>
        <v/>
      </c>
      <c r="CL725" s="30" t="str">
        <f>IF(OR($D117="",$D117&lt;1),"",CK725+(変化量!BS722-変化量!BR722))</f>
        <v/>
      </c>
      <c r="CM725" s="30" t="str">
        <f>IF(OR($D117="",$D117&lt;1),"",CL725+(変化量!BT722-変化量!BS722))</f>
        <v/>
      </c>
      <c r="CN725" s="30" t="str">
        <f>IF(OR($D117="",$D117&lt;1),"",CM725+(変化量!BU722-変化量!BT722))</f>
        <v/>
      </c>
      <c r="CO725" s="30" t="str">
        <f>IF(OR($D117="",$D117&lt;1),"",CN725+(変化量!BV722-変化量!BU722))</f>
        <v/>
      </c>
      <c r="CP725" s="30" t="str">
        <f>IF(OR($D117="",$D117&lt;1),"",CO725+(変化量!BW722-変化量!BV722))</f>
        <v/>
      </c>
      <c r="CQ725" s="30" t="str">
        <f>IF(OR($D117="",$D117&lt;1),"",CP725+(変化量!BX722-変化量!BW722))</f>
        <v/>
      </c>
      <c r="CR725" s="30" t="str">
        <f>IF(OR($D117="",$D117&lt;1),"",CQ725+(変化量!BY722-変化量!BX722))</f>
        <v/>
      </c>
    </row>
    <row r="726" spans="1:96" x14ac:dyDescent="0.15">
      <c r="A726" s="30">
        <f>入力シート!B112</f>
        <v>101</v>
      </c>
      <c r="AE726" s="30" t="str">
        <f>IF(OR($D118="",$D118&lt;1),"",変化量!$L723+変化量!J723)</f>
        <v/>
      </c>
      <c r="AF726" s="30" t="str">
        <f>IF(OR($D118="",$D118&lt;1),"",AE726+(変化量!M723-変化量!L723))</f>
        <v/>
      </c>
      <c r="AG726" s="30" t="str">
        <f>IF(OR($D118="",$D118&lt;1),"",AF726+(変化量!N723-変化量!M723))</f>
        <v/>
      </c>
      <c r="AH726" s="30" t="str">
        <f>IF(OR($D118="",$D118&lt;1),"",AG726+(変化量!O723-変化量!N723))</f>
        <v/>
      </c>
      <c r="AI726" s="30" t="str">
        <f>IF(OR($D118="",$D118&lt;1),"",AH726+(変化量!P723-変化量!O723))</f>
        <v/>
      </c>
      <c r="AJ726" s="30" t="str">
        <f>IF(OR($D118="",$D118&lt;1),"",AI726+(変化量!Q723-変化量!P723))</f>
        <v/>
      </c>
      <c r="AK726" s="30" t="str">
        <f>IF(OR($D118="",$D118&lt;1),"",AJ726+(変化量!R723-変化量!Q723))</f>
        <v/>
      </c>
      <c r="AL726" s="30" t="str">
        <f>IF(OR($D118="",$D118&lt;1),"",AK726+(変化量!S723-変化量!R723))</f>
        <v/>
      </c>
      <c r="AM726" s="30" t="str">
        <f>IF(OR($D118="",$D118&lt;1),"",AL726+(変化量!T723-変化量!S723))</f>
        <v/>
      </c>
      <c r="AN726" s="30" t="str">
        <f>IF(OR($D118="",$D118&lt;1),"",AM726+(変化量!U723-変化量!T723))</f>
        <v/>
      </c>
      <c r="AO726" s="30" t="str">
        <f>IF(OR($D118="",$D118&lt;1),"",AN726+(変化量!V723-変化量!U723))</f>
        <v/>
      </c>
      <c r="AP726" s="30" t="str">
        <f>IF(OR($D118="",$D118&lt;1),"",AO726+(変化量!W723-変化量!V723))</f>
        <v/>
      </c>
      <c r="AQ726" s="30" t="str">
        <f>IF(OR($D118="",$D118&lt;1),"",AP726+(変化量!X723-変化量!W723))</f>
        <v/>
      </c>
      <c r="AR726" s="30" t="str">
        <f>IF(OR($D118="",$D118&lt;1),"",AQ726+(変化量!Y723-変化量!X723))</f>
        <v/>
      </c>
      <c r="AS726" s="30" t="str">
        <f>IF(OR($D118="",$D118&lt;1),"",AR726+(変化量!Z723-変化量!Y723))</f>
        <v/>
      </c>
      <c r="AT726" s="30" t="str">
        <f>IF(OR($D118="",$D118&lt;1),"",AS726+(変化量!AA723-変化量!Z723))</f>
        <v/>
      </c>
      <c r="AU726" s="30" t="str">
        <f>IF(OR($D118="",$D118&lt;1),"",AT726+(変化量!AB723-変化量!AA723))</f>
        <v/>
      </c>
      <c r="AV726" s="30" t="str">
        <f>IF(OR($D118="",$D118&lt;1),"",AU726+(変化量!AC723-変化量!AB723))</f>
        <v/>
      </c>
      <c r="AW726" s="30" t="str">
        <f>IF(OR($D118="",$D118&lt;1),"",AV726+(変化量!AD723-変化量!AC723))</f>
        <v/>
      </c>
      <c r="AX726" s="30" t="str">
        <f>IF(OR($D118="",$D118&lt;1),"",AW726+(変化量!AE723-変化量!AD723))</f>
        <v/>
      </c>
      <c r="AY726" s="30" t="str">
        <f>IF(OR($D118="",$D118&lt;1),"",AX726+(変化量!AF723-変化量!AE723))</f>
        <v/>
      </c>
      <c r="AZ726" s="30" t="str">
        <f>IF(OR($D118="",$D118&lt;1),"",AY726+(変化量!AG723-変化量!AF723))</f>
        <v/>
      </c>
      <c r="BA726" s="30" t="str">
        <f>IF(OR($D118="",$D118&lt;1),"",AZ726+(変化量!AH723-変化量!AG723))</f>
        <v/>
      </c>
      <c r="BB726" s="30" t="str">
        <f>IF(OR($D118="",$D118&lt;1),"",BA726+(変化量!AI723-変化量!AH723))</f>
        <v/>
      </c>
      <c r="BC726" s="30" t="str">
        <f>IF(OR($D118="",$D118&lt;1),"",BB726+(変化量!AJ723-変化量!AI723))</f>
        <v/>
      </c>
      <c r="BD726" s="30" t="str">
        <f>IF(OR($D118="",$D118&lt;1),"",BC726+(変化量!AK723-変化量!AJ723))</f>
        <v/>
      </c>
      <c r="BE726" s="30" t="str">
        <f>IF(OR($D118="",$D118&lt;1),"",BD726+(変化量!AL723-変化量!AK723))</f>
        <v/>
      </c>
      <c r="BF726" s="30" t="str">
        <f>IF(OR($D118="",$D118&lt;1),"",BE726+(変化量!AM723-変化量!AL723))</f>
        <v/>
      </c>
      <c r="BG726" s="30" t="str">
        <f>IF(OR($D118="",$D118&lt;1),"",BF726+(変化量!AN723-変化量!AM723))</f>
        <v/>
      </c>
      <c r="BH726" s="30" t="str">
        <f>IF(OR($D118="",$D118&lt;1),"",BG726+(変化量!AO723-変化量!AN723))</f>
        <v/>
      </c>
      <c r="BI726" s="30" t="str">
        <f>IF(OR($D118="",$D118&lt;1),"",BH726+(変化量!AP723-変化量!AO723))</f>
        <v/>
      </c>
      <c r="BJ726" s="30" t="str">
        <f>IF(OR($D118="",$D118&lt;1),"",BI726+(変化量!AQ723-変化量!AP723))</f>
        <v/>
      </c>
      <c r="BK726" s="30" t="str">
        <f>IF(OR($D118="",$D118&lt;1),"",BJ726+(変化量!AR723-変化量!AQ723))</f>
        <v/>
      </c>
      <c r="BL726" s="30" t="str">
        <f>IF(OR($D118="",$D118&lt;1),"",BK726+(変化量!AS723-変化量!AR723))</f>
        <v/>
      </c>
      <c r="BM726" s="30" t="str">
        <f>IF(OR($D118="",$D118&lt;1),"",BL726+(変化量!AT723-変化量!AS723))</f>
        <v/>
      </c>
      <c r="BN726" s="30" t="str">
        <f>IF(OR($D118="",$D118&lt;1),"",BM726+(変化量!AU723-変化量!AT723))</f>
        <v/>
      </c>
      <c r="BO726" s="30" t="str">
        <f>IF(OR($D118="",$D118&lt;1),"",BN726+(変化量!AV723-変化量!AU723))</f>
        <v/>
      </c>
      <c r="BP726" s="30" t="str">
        <f>IF(OR($D118="",$D118&lt;1),"",BO726+(変化量!AW723-変化量!AV723))</f>
        <v/>
      </c>
      <c r="BQ726" s="30" t="str">
        <f>IF(OR($D118="",$D118&lt;1),"",BP726+(変化量!AX723-変化量!AW723))</f>
        <v/>
      </c>
      <c r="BR726" s="30" t="str">
        <f>IF(OR($D118="",$D118&lt;1),"",BQ726+(変化量!AY723-変化量!AX723))</f>
        <v/>
      </c>
      <c r="BS726" s="30" t="str">
        <f>IF(OR($D118="",$D118&lt;1),"",BR726+(変化量!AZ723-変化量!AY723))</f>
        <v/>
      </c>
      <c r="BT726" s="30" t="str">
        <f>IF(OR($D118="",$D118&lt;1),"",BS726+(変化量!BA723-変化量!AZ723))</f>
        <v/>
      </c>
      <c r="BU726" s="30" t="str">
        <f>IF(OR($D118="",$D118&lt;1),"",BT726+(変化量!BB723-変化量!BA723))</f>
        <v/>
      </c>
      <c r="BV726" s="30" t="str">
        <f>IF(OR($D118="",$D118&lt;1),"",BU726+(変化量!BC723-変化量!BB723))</f>
        <v/>
      </c>
      <c r="BW726" s="30" t="str">
        <f>IF(OR($D118="",$D118&lt;1),"",BV726+(変化量!BD723-変化量!BC723))</f>
        <v/>
      </c>
      <c r="BX726" s="30" t="str">
        <f>IF(OR($D118="",$D118&lt;1),"",BW726+(変化量!BE723-変化量!BD723))</f>
        <v/>
      </c>
      <c r="BY726" s="30" t="str">
        <f>IF(OR($D118="",$D118&lt;1),"",BX726+(変化量!BF723-変化量!BE723))</f>
        <v/>
      </c>
      <c r="BZ726" s="30" t="str">
        <f>IF(OR($D118="",$D118&lt;1),"",BY726+(変化量!BG723-変化量!BF723))</f>
        <v/>
      </c>
      <c r="CA726" s="30" t="str">
        <f>IF(OR($D118="",$D118&lt;1),"",BZ726+(変化量!BH723-変化量!BG723))</f>
        <v/>
      </c>
      <c r="CB726" s="30" t="str">
        <f>IF(OR($D118="",$D118&lt;1),"",CA726+(変化量!BI723-変化量!BH723))</f>
        <v/>
      </c>
      <c r="CC726" s="30" t="str">
        <f>IF(OR($D118="",$D118&lt;1),"",CB726+(変化量!BJ723-変化量!BI723))</f>
        <v/>
      </c>
      <c r="CD726" s="30" t="str">
        <f>IF(OR($D118="",$D118&lt;1),"",CC726+(変化量!BK723-変化量!BJ723))</f>
        <v/>
      </c>
      <c r="CE726" s="30" t="str">
        <f>IF(OR($D118="",$D118&lt;1),"",CD726+(変化量!BL723-変化量!BK723))</f>
        <v/>
      </c>
      <c r="CF726" s="30" t="str">
        <f>IF(OR($D118="",$D118&lt;1),"",CE726+(変化量!BM723-変化量!BL723))</f>
        <v/>
      </c>
      <c r="CG726" s="30" t="str">
        <f>IF(OR($D118="",$D118&lt;1),"",CF726+(変化量!BN723-変化量!BM723))</f>
        <v/>
      </c>
      <c r="CH726" s="30" t="str">
        <f>IF(OR($D118="",$D118&lt;1),"",CG726+(変化量!BO723-変化量!BN723))</f>
        <v/>
      </c>
      <c r="CI726" s="30" t="str">
        <f>IF(OR($D118="",$D118&lt;1),"",CH726+(変化量!BP723-変化量!BO723))</f>
        <v/>
      </c>
      <c r="CJ726" s="30" t="str">
        <f>IF(OR($D118="",$D118&lt;1),"",CI726+(変化量!BQ723-変化量!BP723))</f>
        <v/>
      </c>
      <c r="CK726" s="30" t="str">
        <f>IF(OR($D118="",$D118&lt;1),"",CJ726+(変化量!BR723-変化量!BQ723))</f>
        <v/>
      </c>
      <c r="CL726" s="30" t="str">
        <f>IF(OR($D118="",$D118&lt;1),"",CK726+(変化量!BS723-変化量!BR723))</f>
        <v/>
      </c>
      <c r="CM726" s="30" t="str">
        <f>IF(OR($D118="",$D118&lt;1),"",CL726+(変化量!BT723-変化量!BS723))</f>
        <v/>
      </c>
      <c r="CN726" s="30" t="str">
        <f>IF(OR($D118="",$D118&lt;1),"",CM726+(変化量!BU723-変化量!BT723))</f>
        <v/>
      </c>
      <c r="CO726" s="30" t="str">
        <f>IF(OR($D118="",$D118&lt;1),"",CN726+(変化量!BV723-変化量!BU723))</f>
        <v/>
      </c>
      <c r="CP726" s="30" t="str">
        <f>IF(OR($D118="",$D118&lt;1),"",CO726+(変化量!BW723-変化量!BV723))</f>
        <v/>
      </c>
      <c r="CQ726" s="30" t="str">
        <f>IF(OR($D118="",$D118&lt;1),"",CP726+(変化量!BX723-変化量!BW723))</f>
        <v/>
      </c>
      <c r="CR726" s="30" t="str">
        <f>IF(OR($D118="",$D118&lt;1),"",CQ726+(変化量!BY723-変化量!BX723))</f>
        <v/>
      </c>
    </row>
    <row r="727" spans="1:96" x14ac:dyDescent="0.15">
      <c r="A727" s="30">
        <f>入力シート!B113</f>
        <v>102</v>
      </c>
      <c r="AE727" s="30" t="str">
        <f>IF(OR($D119="",$D119&lt;1),"",変化量!$L724+変化量!J724)</f>
        <v/>
      </c>
      <c r="AF727" s="30" t="str">
        <f>IF(OR($D119="",$D119&lt;1),"",AE727+(変化量!M724-変化量!L724))</f>
        <v/>
      </c>
      <c r="AG727" s="30" t="str">
        <f>IF(OR($D119="",$D119&lt;1),"",AF727+(変化量!N724-変化量!M724))</f>
        <v/>
      </c>
      <c r="AH727" s="30" t="str">
        <f>IF(OR($D119="",$D119&lt;1),"",AG727+(変化量!O724-変化量!N724))</f>
        <v/>
      </c>
      <c r="AI727" s="30" t="str">
        <f>IF(OR($D119="",$D119&lt;1),"",AH727+(変化量!P724-変化量!O724))</f>
        <v/>
      </c>
      <c r="AJ727" s="30" t="str">
        <f>IF(OR($D119="",$D119&lt;1),"",AI727+(変化量!Q724-変化量!P724))</f>
        <v/>
      </c>
      <c r="AK727" s="30" t="str">
        <f>IF(OR($D119="",$D119&lt;1),"",AJ727+(変化量!R724-変化量!Q724))</f>
        <v/>
      </c>
      <c r="AL727" s="30" t="str">
        <f>IF(OR($D119="",$D119&lt;1),"",AK727+(変化量!S724-変化量!R724))</f>
        <v/>
      </c>
      <c r="AM727" s="30" t="str">
        <f>IF(OR($D119="",$D119&lt;1),"",AL727+(変化量!T724-変化量!S724))</f>
        <v/>
      </c>
      <c r="AN727" s="30" t="str">
        <f>IF(OR($D119="",$D119&lt;1),"",AM727+(変化量!U724-変化量!T724))</f>
        <v/>
      </c>
      <c r="AO727" s="30" t="str">
        <f>IF(OR($D119="",$D119&lt;1),"",AN727+(変化量!V724-変化量!U724))</f>
        <v/>
      </c>
      <c r="AP727" s="30" t="str">
        <f>IF(OR($D119="",$D119&lt;1),"",AO727+(変化量!W724-変化量!V724))</f>
        <v/>
      </c>
      <c r="AQ727" s="30" t="str">
        <f>IF(OR($D119="",$D119&lt;1),"",AP727+(変化量!X724-変化量!W724))</f>
        <v/>
      </c>
      <c r="AR727" s="30" t="str">
        <f>IF(OR($D119="",$D119&lt;1),"",AQ727+(変化量!Y724-変化量!X724))</f>
        <v/>
      </c>
      <c r="AS727" s="30" t="str">
        <f>IF(OR($D119="",$D119&lt;1),"",AR727+(変化量!Z724-変化量!Y724))</f>
        <v/>
      </c>
      <c r="AT727" s="30" t="str">
        <f>IF(OR($D119="",$D119&lt;1),"",AS727+(変化量!AA724-変化量!Z724))</f>
        <v/>
      </c>
      <c r="AU727" s="30" t="str">
        <f>IF(OR($D119="",$D119&lt;1),"",AT727+(変化量!AB724-変化量!AA724))</f>
        <v/>
      </c>
      <c r="AV727" s="30" t="str">
        <f>IF(OR($D119="",$D119&lt;1),"",AU727+(変化量!AC724-変化量!AB724))</f>
        <v/>
      </c>
      <c r="AW727" s="30" t="str">
        <f>IF(OR($D119="",$D119&lt;1),"",AV727+(変化量!AD724-変化量!AC724))</f>
        <v/>
      </c>
      <c r="AX727" s="30" t="str">
        <f>IF(OR($D119="",$D119&lt;1),"",AW727+(変化量!AE724-変化量!AD724))</f>
        <v/>
      </c>
      <c r="AY727" s="30" t="str">
        <f>IF(OR($D119="",$D119&lt;1),"",AX727+(変化量!AF724-変化量!AE724))</f>
        <v/>
      </c>
      <c r="AZ727" s="30" t="str">
        <f>IF(OR($D119="",$D119&lt;1),"",AY727+(変化量!AG724-変化量!AF724))</f>
        <v/>
      </c>
      <c r="BA727" s="30" t="str">
        <f>IF(OR($D119="",$D119&lt;1),"",AZ727+(変化量!AH724-変化量!AG724))</f>
        <v/>
      </c>
      <c r="BB727" s="30" t="str">
        <f>IF(OR($D119="",$D119&lt;1),"",BA727+(変化量!AI724-変化量!AH724))</f>
        <v/>
      </c>
      <c r="BC727" s="30" t="str">
        <f>IF(OR($D119="",$D119&lt;1),"",BB727+(変化量!AJ724-変化量!AI724))</f>
        <v/>
      </c>
      <c r="BD727" s="30" t="str">
        <f>IF(OR($D119="",$D119&lt;1),"",BC727+(変化量!AK724-変化量!AJ724))</f>
        <v/>
      </c>
      <c r="BE727" s="30" t="str">
        <f>IF(OR($D119="",$D119&lt;1),"",BD727+(変化量!AL724-変化量!AK724))</f>
        <v/>
      </c>
      <c r="BF727" s="30" t="str">
        <f>IF(OR($D119="",$D119&lt;1),"",BE727+(変化量!AM724-変化量!AL724))</f>
        <v/>
      </c>
      <c r="BG727" s="30" t="str">
        <f>IF(OR($D119="",$D119&lt;1),"",BF727+(変化量!AN724-変化量!AM724))</f>
        <v/>
      </c>
      <c r="BH727" s="30" t="str">
        <f>IF(OR($D119="",$D119&lt;1),"",BG727+(変化量!AO724-変化量!AN724))</f>
        <v/>
      </c>
      <c r="BI727" s="30" t="str">
        <f>IF(OR($D119="",$D119&lt;1),"",BH727+(変化量!AP724-変化量!AO724))</f>
        <v/>
      </c>
      <c r="BJ727" s="30" t="str">
        <f>IF(OR($D119="",$D119&lt;1),"",BI727+(変化量!AQ724-変化量!AP724))</f>
        <v/>
      </c>
      <c r="BK727" s="30" t="str">
        <f>IF(OR($D119="",$D119&lt;1),"",BJ727+(変化量!AR724-変化量!AQ724))</f>
        <v/>
      </c>
      <c r="BL727" s="30" t="str">
        <f>IF(OR($D119="",$D119&lt;1),"",BK727+(変化量!AS724-変化量!AR724))</f>
        <v/>
      </c>
      <c r="BM727" s="30" t="str">
        <f>IF(OR($D119="",$D119&lt;1),"",BL727+(変化量!AT724-変化量!AS724))</f>
        <v/>
      </c>
      <c r="BN727" s="30" t="str">
        <f>IF(OR($D119="",$D119&lt;1),"",BM727+(変化量!AU724-変化量!AT724))</f>
        <v/>
      </c>
      <c r="BO727" s="30" t="str">
        <f>IF(OR($D119="",$D119&lt;1),"",BN727+(変化量!AV724-変化量!AU724))</f>
        <v/>
      </c>
      <c r="BP727" s="30" t="str">
        <f>IF(OR($D119="",$D119&lt;1),"",BO727+(変化量!AW724-変化量!AV724))</f>
        <v/>
      </c>
      <c r="BQ727" s="30" t="str">
        <f>IF(OR($D119="",$D119&lt;1),"",BP727+(変化量!AX724-変化量!AW724))</f>
        <v/>
      </c>
      <c r="BR727" s="30" t="str">
        <f>IF(OR($D119="",$D119&lt;1),"",BQ727+(変化量!AY724-変化量!AX724))</f>
        <v/>
      </c>
      <c r="BS727" s="30" t="str">
        <f>IF(OR($D119="",$D119&lt;1),"",BR727+(変化量!AZ724-変化量!AY724))</f>
        <v/>
      </c>
      <c r="BT727" s="30" t="str">
        <f>IF(OR($D119="",$D119&lt;1),"",BS727+(変化量!BA724-変化量!AZ724))</f>
        <v/>
      </c>
      <c r="BU727" s="30" t="str">
        <f>IF(OR($D119="",$D119&lt;1),"",BT727+(変化量!BB724-変化量!BA724))</f>
        <v/>
      </c>
      <c r="BV727" s="30" t="str">
        <f>IF(OR($D119="",$D119&lt;1),"",BU727+(変化量!BC724-変化量!BB724))</f>
        <v/>
      </c>
      <c r="BW727" s="30" t="str">
        <f>IF(OR($D119="",$D119&lt;1),"",BV727+(変化量!BD724-変化量!BC724))</f>
        <v/>
      </c>
      <c r="BX727" s="30" t="str">
        <f>IF(OR($D119="",$D119&lt;1),"",BW727+(変化量!BE724-変化量!BD724))</f>
        <v/>
      </c>
      <c r="BY727" s="30" t="str">
        <f>IF(OR($D119="",$D119&lt;1),"",BX727+(変化量!BF724-変化量!BE724))</f>
        <v/>
      </c>
      <c r="BZ727" s="30" t="str">
        <f>IF(OR($D119="",$D119&lt;1),"",BY727+(変化量!BG724-変化量!BF724))</f>
        <v/>
      </c>
      <c r="CA727" s="30" t="str">
        <f>IF(OR($D119="",$D119&lt;1),"",BZ727+(変化量!BH724-変化量!BG724))</f>
        <v/>
      </c>
      <c r="CB727" s="30" t="str">
        <f>IF(OR($D119="",$D119&lt;1),"",CA727+(変化量!BI724-変化量!BH724))</f>
        <v/>
      </c>
      <c r="CC727" s="30" t="str">
        <f>IF(OR($D119="",$D119&lt;1),"",CB727+(変化量!BJ724-変化量!BI724))</f>
        <v/>
      </c>
      <c r="CD727" s="30" t="str">
        <f>IF(OR($D119="",$D119&lt;1),"",CC727+(変化量!BK724-変化量!BJ724))</f>
        <v/>
      </c>
      <c r="CE727" s="30" t="str">
        <f>IF(OR($D119="",$D119&lt;1),"",CD727+(変化量!BL724-変化量!BK724))</f>
        <v/>
      </c>
      <c r="CF727" s="30" t="str">
        <f>IF(OR($D119="",$D119&lt;1),"",CE727+(変化量!BM724-変化量!BL724))</f>
        <v/>
      </c>
      <c r="CG727" s="30" t="str">
        <f>IF(OR($D119="",$D119&lt;1),"",CF727+(変化量!BN724-変化量!BM724))</f>
        <v/>
      </c>
      <c r="CH727" s="30" t="str">
        <f>IF(OR($D119="",$D119&lt;1),"",CG727+(変化量!BO724-変化量!BN724))</f>
        <v/>
      </c>
      <c r="CI727" s="30" t="str">
        <f>IF(OR($D119="",$D119&lt;1),"",CH727+(変化量!BP724-変化量!BO724))</f>
        <v/>
      </c>
      <c r="CJ727" s="30" t="str">
        <f>IF(OR($D119="",$D119&lt;1),"",CI727+(変化量!BQ724-変化量!BP724))</f>
        <v/>
      </c>
      <c r="CK727" s="30" t="str">
        <f>IF(OR($D119="",$D119&lt;1),"",CJ727+(変化量!BR724-変化量!BQ724))</f>
        <v/>
      </c>
      <c r="CL727" s="30" t="str">
        <f>IF(OR($D119="",$D119&lt;1),"",CK727+(変化量!BS724-変化量!BR724))</f>
        <v/>
      </c>
      <c r="CM727" s="30" t="str">
        <f>IF(OR($D119="",$D119&lt;1),"",CL727+(変化量!BT724-変化量!BS724))</f>
        <v/>
      </c>
      <c r="CN727" s="30" t="str">
        <f>IF(OR($D119="",$D119&lt;1),"",CM727+(変化量!BU724-変化量!BT724))</f>
        <v/>
      </c>
      <c r="CO727" s="30" t="str">
        <f>IF(OR($D119="",$D119&lt;1),"",CN727+(変化量!BV724-変化量!BU724))</f>
        <v/>
      </c>
      <c r="CP727" s="30" t="str">
        <f>IF(OR($D119="",$D119&lt;1),"",CO727+(変化量!BW724-変化量!BV724))</f>
        <v/>
      </c>
      <c r="CQ727" s="30" t="str">
        <f>IF(OR($D119="",$D119&lt;1),"",CP727+(変化量!BX724-変化量!BW724))</f>
        <v/>
      </c>
      <c r="CR727" s="30" t="str">
        <f>IF(OR($D119="",$D119&lt;1),"",CQ727+(変化量!BY724-変化量!BX724))</f>
        <v/>
      </c>
    </row>
    <row r="728" spans="1:96" x14ac:dyDescent="0.15">
      <c r="A728" s="30">
        <f>入力シート!B114</f>
        <v>103</v>
      </c>
      <c r="AE728" s="30" t="str">
        <f>IF(OR($D120="",$D120&lt;1),"",変化量!$L725+変化量!J725)</f>
        <v/>
      </c>
      <c r="AF728" s="30" t="str">
        <f>IF(OR($D120="",$D120&lt;1),"",AE728+(変化量!M725-変化量!L725))</f>
        <v/>
      </c>
      <c r="AG728" s="30" t="str">
        <f>IF(OR($D120="",$D120&lt;1),"",AF728+(変化量!N725-変化量!M725))</f>
        <v/>
      </c>
      <c r="AH728" s="30" t="str">
        <f>IF(OR($D120="",$D120&lt;1),"",AG728+(変化量!O725-変化量!N725))</f>
        <v/>
      </c>
      <c r="AI728" s="30" t="str">
        <f>IF(OR($D120="",$D120&lt;1),"",AH728+(変化量!P725-変化量!O725))</f>
        <v/>
      </c>
      <c r="AJ728" s="30" t="str">
        <f>IF(OR($D120="",$D120&lt;1),"",AI728+(変化量!Q725-変化量!P725))</f>
        <v/>
      </c>
      <c r="AK728" s="30" t="str">
        <f>IF(OR($D120="",$D120&lt;1),"",AJ728+(変化量!R725-変化量!Q725))</f>
        <v/>
      </c>
      <c r="AL728" s="30" t="str">
        <f>IF(OR($D120="",$D120&lt;1),"",AK728+(変化量!S725-変化量!R725))</f>
        <v/>
      </c>
      <c r="AM728" s="30" t="str">
        <f>IF(OR($D120="",$D120&lt;1),"",AL728+(変化量!T725-変化量!S725))</f>
        <v/>
      </c>
      <c r="AN728" s="30" t="str">
        <f>IF(OR($D120="",$D120&lt;1),"",AM728+(変化量!U725-変化量!T725))</f>
        <v/>
      </c>
      <c r="AO728" s="30" t="str">
        <f>IF(OR($D120="",$D120&lt;1),"",AN728+(変化量!V725-変化量!U725))</f>
        <v/>
      </c>
      <c r="AP728" s="30" t="str">
        <f>IF(OR($D120="",$D120&lt;1),"",AO728+(変化量!W725-変化量!V725))</f>
        <v/>
      </c>
      <c r="AQ728" s="30" t="str">
        <f>IF(OR($D120="",$D120&lt;1),"",AP728+(変化量!X725-変化量!W725))</f>
        <v/>
      </c>
      <c r="AR728" s="30" t="str">
        <f>IF(OR($D120="",$D120&lt;1),"",AQ728+(変化量!Y725-変化量!X725))</f>
        <v/>
      </c>
      <c r="AS728" s="30" t="str">
        <f>IF(OR($D120="",$D120&lt;1),"",AR728+(変化量!Z725-変化量!Y725))</f>
        <v/>
      </c>
      <c r="AT728" s="30" t="str">
        <f>IF(OR($D120="",$D120&lt;1),"",AS728+(変化量!AA725-変化量!Z725))</f>
        <v/>
      </c>
      <c r="AU728" s="30" t="str">
        <f>IF(OR($D120="",$D120&lt;1),"",AT728+(変化量!AB725-変化量!AA725))</f>
        <v/>
      </c>
      <c r="AV728" s="30" t="str">
        <f>IF(OR($D120="",$D120&lt;1),"",AU728+(変化量!AC725-変化量!AB725))</f>
        <v/>
      </c>
      <c r="AW728" s="30" t="str">
        <f>IF(OR($D120="",$D120&lt;1),"",AV728+(変化量!AD725-変化量!AC725))</f>
        <v/>
      </c>
      <c r="AX728" s="30" t="str">
        <f>IF(OR($D120="",$D120&lt;1),"",AW728+(変化量!AE725-変化量!AD725))</f>
        <v/>
      </c>
      <c r="AY728" s="30" t="str">
        <f>IF(OR($D120="",$D120&lt;1),"",AX728+(変化量!AF725-変化量!AE725))</f>
        <v/>
      </c>
      <c r="AZ728" s="30" t="str">
        <f>IF(OR($D120="",$D120&lt;1),"",AY728+(変化量!AG725-変化量!AF725))</f>
        <v/>
      </c>
      <c r="BA728" s="30" t="str">
        <f>IF(OR($D120="",$D120&lt;1),"",AZ728+(変化量!AH725-変化量!AG725))</f>
        <v/>
      </c>
      <c r="BB728" s="30" t="str">
        <f>IF(OR($D120="",$D120&lt;1),"",BA728+(変化量!AI725-変化量!AH725))</f>
        <v/>
      </c>
      <c r="BC728" s="30" t="str">
        <f>IF(OR($D120="",$D120&lt;1),"",BB728+(変化量!AJ725-変化量!AI725))</f>
        <v/>
      </c>
      <c r="BD728" s="30" t="str">
        <f>IF(OR($D120="",$D120&lt;1),"",BC728+(変化量!AK725-変化量!AJ725))</f>
        <v/>
      </c>
      <c r="BE728" s="30" t="str">
        <f>IF(OR($D120="",$D120&lt;1),"",BD728+(変化量!AL725-変化量!AK725))</f>
        <v/>
      </c>
      <c r="BF728" s="30" t="str">
        <f>IF(OR($D120="",$D120&lt;1),"",BE728+(変化量!AM725-変化量!AL725))</f>
        <v/>
      </c>
      <c r="BG728" s="30" t="str">
        <f>IF(OR($D120="",$D120&lt;1),"",BF728+(変化量!AN725-変化量!AM725))</f>
        <v/>
      </c>
      <c r="BH728" s="30" t="str">
        <f>IF(OR($D120="",$D120&lt;1),"",BG728+(変化量!AO725-変化量!AN725))</f>
        <v/>
      </c>
      <c r="BI728" s="30" t="str">
        <f>IF(OR($D120="",$D120&lt;1),"",BH728+(変化量!AP725-変化量!AO725))</f>
        <v/>
      </c>
      <c r="BJ728" s="30" t="str">
        <f>IF(OR($D120="",$D120&lt;1),"",BI728+(変化量!AQ725-変化量!AP725))</f>
        <v/>
      </c>
      <c r="BK728" s="30" t="str">
        <f>IF(OR($D120="",$D120&lt;1),"",BJ728+(変化量!AR725-変化量!AQ725))</f>
        <v/>
      </c>
      <c r="BL728" s="30" t="str">
        <f>IF(OR($D120="",$D120&lt;1),"",BK728+(変化量!AS725-変化量!AR725))</f>
        <v/>
      </c>
      <c r="BM728" s="30" t="str">
        <f>IF(OR($D120="",$D120&lt;1),"",BL728+(変化量!AT725-変化量!AS725))</f>
        <v/>
      </c>
      <c r="BN728" s="30" t="str">
        <f>IF(OR($D120="",$D120&lt;1),"",BM728+(変化量!AU725-変化量!AT725))</f>
        <v/>
      </c>
      <c r="BO728" s="30" t="str">
        <f>IF(OR($D120="",$D120&lt;1),"",BN728+(変化量!AV725-変化量!AU725))</f>
        <v/>
      </c>
      <c r="BP728" s="30" t="str">
        <f>IF(OR($D120="",$D120&lt;1),"",BO728+(変化量!AW725-変化量!AV725))</f>
        <v/>
      </c>
      <c r="BQ728" s="30" t="str">
        <f>IF(OR($D120="",$D120&lt;1),"",BP728+(変化量!AX725-変化量!AW725))</f>
        <v/>
      </c>
      <c r="BR728" s="30" t="str">
        <f>IF(OR($D120="",$D120&lt;1),"",BQ728+(変化量!AY725-変化量!AX725))</f>
        <v/>
      </c>
      <c r="BS728" s="30" t="str">
        <f>IF(OR($D120="",$D120&lt;1),"",BR728+(変化量!AZ725-変化量!AY725))</f>
        <v/>
      </c>
      <c r="BT728" s="30" t="str">
        <f>IF(OR($D120="",$D120&lt;1),"",BS728+(変化量!BA725-変化量!AZ725))</f>
        <v/>
      </c>
      <c r="BU728" s="30" t="str">
        <f>IF(OR($D120="",$D120&lt;1),"",BT728+(変化量!BB725-変化量!BA725))</f>
        <v/>
      </c>
      <c r="BV728" s="30" t="str">
        <f>IF(OR($D120="",$D120&lt;1),"",BU728+(変化量!BC725-変化量!BB725))</f>
        <v/>
      </c>
      <c r="BW728" s="30" t="str">
        <f>IF(OR($D120="",$D120&lt;1),"",BV728+(変化量!BD725-変化量!BC725))</f>
        <v/>
      </c>
      <c r="BX728" s="30" t="str">
        <f>IF(OR($D120="",$D120&lt;1),"",BW728+(変化量!BE725-変化量!BD725))</f>
        <v/>
      </c>
      <c r="BY728" s="30" t="str">
        <f>IF(OR($D120="",$D120&lt;1),"",BX728+(変化量!BF725-変化量!BE725))</f>
        <v/>
      </c>
      <c r="BZ728" s="30" t="str">
        <f>IF(OR($D120="",$D120&lt;1),"",BY728+(変化量!BG725-変化量!BF725))</f>
        <v/>
      </c>
      <c r="CA728" s="30" t="str">
        <f>IF(OR($D120="",$D120&lt;1),"",BZ728+(変化量!BH725-変化量!BG725))</f>
        <v/>
      </c>
      <c r="CB728" s="30" t="str">
        <f>IF(OR($D120="",$D120&lt;1),"",CA728+(変化量!BI725-変化量!BH725))</f>
        <v/>
      </c>
      <c r="CC728" s="30" t="str">
        <f>IF(OR($D120="",$D120&lt;1),"",CB728+(変化量!BJ725-変化量!BI725))</f>
        <v/>
      </c>
      <c r="CD728" s="30" t="str">
        <f>IF(OR($D120="",$D120&lt;1),"",CC728+(変化量!BK725-変化量!BJ725))</f>
        <v/>
      </c>
      <c r="CE728" s="30" t="str">
        <f>IF(OR($D120="",$D120&lt;1),"",CD728+(変化量!BL725-変化量!BK725))</f>
        <v/>
      </c>
      <c r="CF728" s="30" t="str">
        <f>IF(OR($D120="",$D120&lt;1),"",CE728+(変化量!BM725-変化量!BL725))</f>
        <v/>
      </c>
      <c r="CG728" s="30" t="str">
        <f>IF(OR($D120="",$D120&lt;1),"",CF728+(変化量!BN725-変化量!BM725))</f>
        <v/>
      </c>
      <c r="CH728" s="30" t="str">
        <f>IF(OR($D120="",$D120&lt;1),"",CG728+(変化量!BO725-変化量!BN725))</f>
        <v/>
      </c>
      <c r="CI728" s="30" t="str">
        <f>IF(OR($D120="",$D120&lt;1),"",CH728+(変化量!BP725-変化量!BO725))</f>
        <v/>
      </c>
      <c r="CJ728" s="30" t="str">
        <f>IF(OR($D120="",$D120&lt;1),"",CI728+(変化量!BQ725-変化量!BP725))</f>
        <v/>
      </c>
      <c r="CK728" s="30" t="str">
        <f>IF(OR($D120="",$D120&lt;1),"",CJ728+(変化量!BR725-変化量!BQ725))</f>
        <v/>
      </c>
      <c r="CL728" s="30" t="str">
        <f>IF(OR($D120="",$D120&lt;1),"",CK728+(変化量!BS725-変化量!BR725))</f>
        <v/>
      </c>
      <c r="CM728" s="30" t="str">
        <f>IF(OR($D120="",$D120&lt;1),"",CL728+(変化量!BT725-変化量!BS725))</f>
        <v/>
      </c>
      <c r="CN728" s="30" t="str">
        <f>IF(OR($D120="",$D120&lt;1),"",CM728+(変化量!BU725-変化量!BT725))</f>
        <v/>
      </c>
      <c r="CO728" s="30" t="str">
        <f>IF(OR($D120="",$D120&lt;1),"",CN728+(変化量!BV725-変化量!BU725))</f>
        <v/>
      </c>
      <c r="CP728" s="30" t="str">
        <f>IF(OR($D120="",$D120&lt;1),"",CO728+(変化量!BW725-変化量!BV725))</f>
        <v/>
      </c>
      <c r="CQ728" s="30" t="str">
        <f>IF(OR($D120="",$D120&lt;1),"",CP728+(変化量!BX725-変化量!BW725))</f>
        <v/>
      </c>
      <c r="CR728" s="30" t="str">
        <f>IF(OR($D120="",$D120&lt;1),"",CQ728+(変化量!BY725-変化量!BX725))</f>
        <v/>
      </c>
    </row>
    <row r="729" spans="1:96" x14ac:dyDescent="0.15">
      <c r="A729" s="30">
        <f>入力シート!B115</f>
        <v>104</v>
      </c>
      <c r="AE729" s="30" t="str">
        <f>IF(OR($D121="",$D121&lt;1),"",変化量!$L726+変化量!J726)</f>
        <v/>
      </c>
      <c r="AF729" s="30" t="str">
        <f>IF(OR($D121="",$D121&lt;1),"",AE729+(変化量!M726-変化量!L726))</f>
        <v/>
      </c>
      <c r="AG729" s="30" t="str">
        <f>IF(OR($D121="",$D121&lt;1),"",AF729+(変化量!N726-変化量!M726))</f>
        <v/>
      </c>
      <c r="AH729" s="30" t="str">
        <f>IF(OR($D121="",$D121&lt;1),"",AG729+(変化量!O726-変化量!N726))</f>
        <v/>
      </c>
      <c r="AI729" s="30" t="str">
        <f>IF(OR($D121="",$D121&lt;1),"",AH729+(変化量!P726-変化量!O726))</f>
        <v/>
      </c>
      <c r="AJ729" s="30" t="str">
        <f>IF(OR($D121="",$D121&lt;1),"",AI729+(変化量!Q726-変化量!P726))</f>
        <v/>
      </c>
      <c r="AK729" s="30" t="str">
        <f>IF(OR($D121="",$D121&lt;1),"",AJ729+(変化量!R726-変化量!Q726))</f>
        <v/>
      </c>
      <c r="AL729" s="30" t="str">
        <f>IF(OR($D121="",$D121&lt;1),"",AK729+(変化量!S726-変化量!R726))</f>
        <v/>
      </c>
      <c r="AM729" s="30" t="str">
        <f>IF(OR($D121="",$D121&lt;1),"",AL729+(変化量!T726-変化量!S726))</f>
        <v/>
      </c>
      <c r="AN729" s="30" t="str">
        <f>IF(OR($D121="",$D121&lt;1),"",AM729+(変化量!U726-変化量!T726))</f>
        <v/>
      </c>
      <c r="AO729" s="30" t="str">
        <f>IF(OR($D121="",$D121&lt;1),"",AN729+(変化量!V726-変化量!U726))</f>
        <v/>
      </c>
      <c r="AP729" s="30" t="str">
        <f>IF(OR($D121="",$D121&lt;1),"",AO729+(変化量!W726-変化量!V726))</f>
        <v/>
      </c>
      <c r="AQ729" s="30" t="str">
        <f>IF(OR($D121="",$D121&lt;1),"",AP729+(変化量!X726-変化量!W726))</f>
        <v/>
      </c>
      <c r="AR729" s="30" t="str">
        <f>IF(OR($D121="",$D121&lt;1),"",AQ729+(変化量!Y726-変化量!X726))</f>
        <v/>
      </c>
      <c r="AS729" s="30" t="str">
        <f>IF(OR($D121="",$D121&lt;1),"",AR729+(変化量!Z726-変化量!Y726))</f>
        <v/>
      </c>
      <c r="AT729" s="30" t="str">
        <f>IF(OR($D121="",$D121&lt;1),"",AS729+(変化量!AA726-変化量!Z726))</f>
        <v/>
      </c>
      <c r="AU729" s="30" t="str">
        <f>IF(OR($D121="",$D121&lt;1),"",AT729+(変化量!AB726-変化量!AA726))</f>
        <v/>
      </c>
      <c r="AV729" s="30" t="str">
        <f>IF(OR($D121="",$D121&lt;1),"",AU729+(変化量!AC726-変化量!AB726))</f>
        <v/>
      </c>
      <c r="AW729" s="30" t="str">
        <f>IF(OR($D121="",$D121&lt;1),"",AV729+(変化量!AD726-変化量!AC726))</f>
        <v/>
      </c>
      <c r="AX729" s="30" t="str">
        <f>IF(OR($D121="",$D121&lt;1),"",AW729+(変化量!AE726-変化量!AD726))</f>
        <v/>
      </c>
      <c r="AY729" s="30" t="str">
        <f>IF(OR($D121="",$D121&lt;1),"",AX729+(変化量!AF726-変化量!AE726))</f>
        <v/>
      </c>
      <c r="AZ729" s="30" t="str">
        <f>IF(OR($D121="",$D121&lt;1),"",AY729+(変化量!AG726-変化量!AF726))</f>
        <v/>
      </c>
      <c r="BA729" s="30" t="str">
        <f>IF(OR($D121="",$D121&lt;1),"",AZ729+(変化量!AH726-変化量!AG726))</f>
        <v/>
      </c>
      <c r="BB729" s="30" t="str">
        <f>IF(OR($D121="",$D121&lt;1),"",BA729+(変化量!AI726-変化量!AH726))</f>
        <v/>
      </c>
      <c r="BC729" s="30" t="str">
        <f>IF(OR($D121="",$D121&lt;1),"",BB729+(変化量!AJ726-変化量!AI726))</f>
        <v/>
      </c>
      <c r="BD729" s="30" t="str">
        <f>IF(OR($D121="",$D121&lt;1),"",BC729+(変化量!AK726-変化量!AJ726))</f>
        <v/>
      </c>
      <c r="BE729" s="30" t="str">
        <f>IF(OR($D121="",$D121&lt;1),"",BD729+(変化量!AL726-変化量!AK726))</f>
        <v/>
      </c>
      <c r="BF729" s="30" t="str">
        <f>IF(OR($D121="",$D121&lt;1),"",BE729+(変化量!AM726-変化量!AL726))</f>
        <v/>
      </c>
      <c r="BG729" s="30" t="str">
        <f>IF(OR($D121="",$D121&lt;1),"",BF729+(変化量!AN726-変化量!AM726))</f>
        <v/>
      </c>
      <c r="BH729" s="30" t="str">
        <f>IF(OR($D121="",$D121&lt;1),"",BG729+(変化量!AO726-変化量!AN726))</f>
        <v/>
      </c>
      <c r="BI729" s="30" t="str">
        <f>IF(OR($D121="",$D121&lt;1),"",BH729+(変化量!AP726-変化量!AO726))</f>
        <v/>
      </c>
      <c r="BJ729" s="30" t="str">
        <f>IF(OR($D121="",$D121&lt;1),"",BI729+(変化量!AQ726-変化量!AP726))</f>
        <v/>
      </c>
      <c r="BK729" s="30" t="str">
        <f>IF(OR($D121="",$D121&lt;1),"",BJ729+(変化量!AR726-変化量!AQ726))</f>
        <v/>
      </c>
      <c r="BL729" s="30" t="str">
        <f>IF(OR($D121="",$D121&lt;1),"",BK729+(変化量!AS726-変化量!AR726))</f>
        <v/>
      </c>
      <c r="BM729" s="30" t="str">
        <f>IF(OR($D121="",$D121&lt;1),"",BL729+(変化量!AT726-変化量!AS726))</f>
        <v/>
      </c>
      <c r="BN729" s="30" t="str">
        <f>IF(OR($D121="",$D121&lt;1),"",BM729+(変化量!AU726-変化量!AT726))</f>
        <v/>
      </c>
      <c r="BO729" s="30" t="str">
        <f>IF(OR($D121="",$D121&lt;1),"",BN729+(変化量!AV726-変化量!AU726))</f>
        <v/>
      </c>
      <c r="BP729" s="30" t="str">
        <f>IF(OR($D121="",$D121&lt;1),"",BO729+(変化量!AW726-変化量!AV726))</f>
        <v/>
      </c>
      <c r="BQ729" s="30" t="str">
        <f>IF(OR($D121="",$D121&lt;1),"",BP729+(変化量!AX726-変化量!AW726))</f>
        <v/>
      </c>
      <c r="BR729" s="30" t="str">
        <f>IF(OR($D121="",$D121&lt;1),"",BQ729+(変化量!AY726-変化量!AX726))</f>
        <v/>
      </c>
      <c r="BS729" s="30" t="str">
        <f>IF(OR($D121="",$D121&lt;1),"",BR729+(変化量!AZ726-変化量!AY726))</f>
        <v/>
      </c>
      <c r="BT729" s="30" t="str">
        <f>IF(OR($D121="",$D121&lt;1),"",BS729+(変化量!BA726-変化量!AZ726))</f>
        <v/>
      </c>
      <c r="BU729" s="30" t="str">
        <f>IF(OR($D121="",$D121&lt;1),"",BT729+(変化量!BB726-変化量!BA726))</f>
        <v/>
      </c>
      <c r="BV729" s="30" t="str">
        <f>IF(OR($D121="",$D121&lt;1),"",BU729+(変化量!BC726-変化量!BB726))</f>
        <v/>
      </c>
      <c r="BW729" s="30" t="str">
        <f>IF(OR($D121="",$D121&lt;1),"",BV729+(変化量!BD726-変化量!BC726))</f>
        <v/>
      </c>
      <c r="BX729" s="30" t="str">
        <f>IF(OR($D121="",$D121&lt;1),"",BW729+(変化量!BE726-変化量!BD726))</f>
        <v/>
      </c>
      <c r="BY729" s="30" t="str">
        <f>IF(OR($D121="",$D121&lt;1),"",BX729+(変化量!BF726-変化量!BE726))</f>
        <v/>
      </c>
      <c r="BZ729" s="30" t="str">
        <f>IF(OR($D121="",$D121&lt;1),"",BY729+(変化量!BG726-変化量!BF726))</f>
        <v/>
      </c>
      <c r="CA729" s="30" t="str">
        <f>IF(OR($D121="",$D121&lt;1),"",BZ729+(変化量!BH726-変化量!BG726))</f>
        <v/>
      </c>
      <c r="CB729" s="30" t="str">
        <f>IF(OR($D121="",$D121&lt;1),"",CA729+(変化量!BI726-変化量!BH726))</f>
        <v/>
      </c>
      <c r="CC729" s="30" t="str">
        <f>IF(OR($D121="",$D121&lt;1),"",CB729+(変化量!BJ726-変化量!BI726))</f>
        <v/>
      </c>
      <c r="CD729" s="30" t="str">
        <f>IF(OR($D121="",$D121&lt;1),"",CC729+(変化量!BK726-変化量!BJ726))</f>
        <v/>
      </c>
      <c r="CE729" s="30" t="str">
        <f>IF(OR($D121="",$D121&lt;1),"",CD729+(変化量!BL726-変化量!BK726))</f>
        <v/>
      </c>
      <c r="CF729" s="30" t="str">
        <f>IF(OR($D121="",$D121&lt;1),"",CE729+(変化量!BM726-変化量!BL726))</f>
        <v/>
      </c>
      <c r="CG729" s="30" t="str">
        <f>IF(OR($D121="",$D121&lt;1),"",CF729+(変化量!BN726-変化量!BM726))</f>
        <v/>
      </c>
      <c r="CH729" s="30" t="str">
        <f>IF(OR($D121="",$D121&lt;1),"",CG729+(変化量!BO726-変化量!BN726))</f>
        <v/>
      </c>
      <c r="CI729" s="30" t="str">
        <f>IF(OR($D121="",$D121&lt;1),"",CH729+(変化量!BP726-変化量!BO726))</f>
        <v/>
      </c>
      <c r="CJ729" s="30" t="str">
        <f>IF(OR($D121="",$D121&lt;1),"",CI729+(変化量!BQ726-変化量!BP726))</f>
        <v/>
      </c>
      <c r="CK729" s="30" t="str">
        <f>IF(OR($D121="",$D121&lt;1),"",CJ729+(変化量!BR726-変化量!BQ726))</f>
        <v/>
      </c>
      <c r="CL729" s="30" t="str">
        <f>IF(OR($D121="",$D121&lt;1),"",CK729+(変化量!BS726-変化量!BR726))</f>
        <v/>
      </c>
      <c r="CM729" s="30" t="str">
        <f>IF(OR($D121="",$D121&lt;1),"",CL729+(変化量!BT726-変化量!BS726))</f>
        <v/>
      </c>
      <c r="CN729" s="30" t="str">
        <f>IF(OR($D121="",$D121&lt;1),"",CM729+(変化量!BU726-変化量!BT726))</f>
        <v/>
      </c>
      <c r="CO729" s="30" t="str">
        <f>IF(OR($D121="",$D121&lt;1),"",CN729+(変化量!BV726-変化量!BU726))</f>
        <v/>
      </c>
      <c r="CP729" s="30" t="str">
        <f>IF(OR($D121="",$D121&lt;1),"",CO729+(変化量!BW726-変化量!BV726))</f>
        <v/>
      </c>
      <c r="CQ729" s="30" t="str">
        <f>IF(OR($D121="",$D121&lt;1),"",CP729+(変化量!BX726-変化量!BW726))</f>
        <v/>
      </c>
      <c r="CR729" s="30" t="str">
        <f>IF(OR($D121="",$D121&lt;1),"",CQ729+(変化量!BY726-変化量!BX726))</f>
        <v/>
      </c>
    </row>
    <row r="730" spans="1:96" x14ac:dyDescent="0.15">
      <c r="A730" s="30">
        <f>入力シート!B116</f>
        <v>105</v>
      </c>
      <c r="AE730" s="30" t="str">
        <f>IF(OR($D122="",$D122&lt;1),"",変化量!$L727+変化量!J727)</f>
        <v/>
      </c>
      <c r="AF730" s="30" t="str">
        <f>IF(OR($D122="",$D122&lt;1),"",AE730+(変化量!M727-変化量!L727))</f>
        <v/>
      </c>
      <c r="AG730" s="30" t="str">
        <f>IF(OR($D122="",$D122&lt;1),"",AF730+(変化量!N727-変化量!M727))</f>
        <v/>
      </c>
      <c r="AH730" s="30" t="str">
        <f>IF(OR($D122="",$D122&lt;1),"",AG730+(変化量!O727-変化量!N727))</f>
        <v/>
      </c>
      <c r="AI730" s="30" t="str">
        <f>IF(OR($D122="",$D122&lt;1),"",AH730+(変化量!P727-変化量!O727))</f>
        <v/>
      </c>
      <c r="AJ730" s="30" t="str">
        <f>IF(OR($D122="",$D122&lt;1),"",AI730+(変化量!Q727-変化量!P727))</f>
        <v/>
      </c>
      <c r="AK730" s="30" t="str">
        <f>IF(OR($D122="",$D122&lt;1),"",AJ730+(変化量!R727-変化量!Q727))</f>
        <v/>
      </c>
      <c r="AL730" s="30" t="str">
        <f>IF(OR($D122="",$D122&lt;1),"",AK730+(変化量!S727-変化量!R727))</f>
        <v/>
      </c>
      <c r="AM730" s="30" t="str">
        <f>IF(OR($D122="",$D122&lt;1),"",AL730+(変化量!T727-変化量!S727))</f>
        <v/>
      </c>
      <c r="AN730" s="30" t="str">
        <f>IF(OR($D122="",$D122&lt;1),"",AM730+(変化量!U727-変化量!T727))</f>
        <v/>
      </c>
      <c r="AO730" s="30" t="str">
        <f>IF(OR($D122="",$D122&lt;1),"",AN730+(変化量!V727-変化量!U727))</f>
        <v/>
      </c>
      <c r="AP730" s="30" t="str">
        <f>IF(OR($D122="",$D122&lt;1),"",AO730+(変化量!W727-変化量!V727))</f>
        <v/>
      </c>
      <c r="AQ730" s="30" t="str">
        <f>IF(OR($D122="",$D122&lt;1),"",AP730+(変化量!X727-変化量!W727))</f>
        <v/>
      </c>
      <c r="AR730" s="30" t="str">
        <f>IF(OR($D122="",$D122&lt;1),"",AQ730+(変化量!Y727-変化量!X727))</f>
        <v/>
      </c>
      <c r="AS730" s="30" t="str">
        <f>IF(OR($D122="",$D122&lt;1),"",AR730+(変化量!Z727-変化量!Y727))</f>
        <v/>
      </c>
      <c r="AT730" s="30" t="str">
        <f>IF(OR($D122="",$D122&lt;1),"",AS730+(変化量!AA727-変化量!Z727))</f>
        <v/>
      </c>
      <c r="AU730" s="30" t="str">
        <f>IF(OR($D122="",$D122&lt;1),"",AT730+(変化量!AB727-変化量!AA727))</f>
        <v/>
      </c>
      <c r="AV730" s="30" t="str">
        <f>IF(OR($D122="",$D122&lt;1),"",AU730+(変化量!AC727-変化量!AB727))</f>
        <v/>
      </c>
      <c r="AW730" s="30" t="str">
        <f>IF(OR($D122="",$D122&lt;1),"",AV730+(変化量!AD727-変化量!AC727))</f>
        <v/>
      </c>
      <c r="AX730" s="30" t="str">
        <f>IF(OR($D122="",$D122&lt;1),"",AW730+(変化量!AE727-変化量!AD727))</f>
        <v/>
      </c>
      <c r="AY730" s="30" t="str">
        <f>IF(OR($D122="",$D122&lt;1),"",AX730+(変化量!AF727-変化量!AE727))</f>
        <v/>
      </c>
      <c r="AZ730" s="30" t="str">
        <f>IF(OR($D122="",$D122&lt;1),"",AY730+(変化量!AG727-変化量!AF727))</f>
        <v/>
      </c>
      <c r="BA730" s="30" t="str">
        <f>IF(OR($D122="",$D122&lt;1),"",AZ730+(変化量!AH727-変化量!AG727))</f>
        <v/>
      </c>
      <c r="BB730" s="30" t="str">
        <f>IF(OR($D122="",$D122&lt;1),"",BA730+(変化量!AI727-変化量!AH727))</f>
        <v/>
      </c>
      <c r="BC730" s="30" t="str">
        <f>IF(OR($D122="",$D122&lt;1),"",BB730+(変化量!AJ727-変化量!AI727))</f>
        <v/>
      </c>
      <c r="BD730" s="30" t="str">
        <f>IF(OR($D122="",$D122&lt;1),"",BC730+(変化量!AK727-変化量!AJ727))</f>
        <v/>
      </c>
      <c r="BE730" s="30" t="str">
        <f>IF(OR($D122="",$D122&lt;1),"",BD730+(変化量!AL727-変化量!AK727))</f>
        <v/>
      </c>
      <c r="BF730" s="30" t="str">
        <f>IF(OR($D122="",$D122&lt;1),"",BE730+(変化量!AM727-変化量!AL727))</f>
        <v/>
      </c>
      <c r="BG730" s="30" t="str">
        <f>IF(OR($D122="",$D122&lt;1),"",BF730+(変化量!AN727-変化量!AM727))</f>
        <v/>
      </c>
      <c r="BH730" s="30" t="str">
        <f>IF(OR($D122="",$D122&lt;1),"",BG730+(変化量!AO727-変化量!AN727))</f>
        <v/>
      </c>
      <c r="BI730" s="30" t="str">
        <f>IF(OR($D122="",$D122&lt;1),"",BH730+(変化量!AP727-変化量!AO727))</f>
        <v/>
      </c>
      <c r="BJ730" s="30" t="str">
        <f>IF(OR($D122="",$D122&lt;1),"",BI730+(変化量!AQ727-変化量!AP727))</f>
        <v/>
      </c>
      <c r="BK730" s="30" t="str">
        <f>IF(OR($D122="",$D122&lt;1),"",BJ730+(変化量!AR727-変化量!AQ727))</f>
        <v/>
      </c>
      <c r="BL730" s="30" t="str">
        <f>IF(OR($D122="",$D122&lt;1),"",BK730+(変化量!AS727-変化量!AR727))</f>
        <v/>
      </c>
      <c r="BM730" s="30" t="str">
        <f>IF(OR($D122="",$D122&lt;1),"",BL730+(変化量!AT727-変化量!AS727))</f>
        <v/>
      </c>
      <c r="BN730" s="30" t="str">
        <f>IF(OR($D122="",$D122&lt;1),"",BM730+(変化量!AU727-変化量!AT727))</f>
        <v/>
      </c>
      <c r="BO730" s="30" t="str">
        <f>IF(OR($D122="",$D122&lt;1),"",BN730+(変化量!AV727-変化量!AU727))</f>
        <v/>
      </c>
      <c r="BP730" s="30" t="str">
        <f>IF(OR($D122="",$D122&lt;1),"",BO730+(変化量!AW727-変化量!AV727))</f>
        <v/>
      </c>
      <c r="BQ730" s="30" t="str">
        <f>IF(OR($D122="",$D122&lt;1),"",BP730+(変化量!AX727-変化量!AW727))</f>
        <v/>
      </c>
      <c r="BR730" s="30" t="str">
        <f>IF(OR($D122="",$D122&lt;1),"",BQ730+(変化量!AY727-変化量!AX727))</f>
        <v/>
      </c>
      <c r="BS730" s="30" t="str">
        <f>IF(OR($D122="",$D122&lt;1),"",BR730+(変化量!AZ727-変化量!AY727))</f>
        <v/>
      </c>
      <c r="BT730" s="30" t="str">
        <f>IF(OR($D122="",$D122&lt;1),"",BS730+(変化量!BA727-変化量!AZ727))</f>
        <v/>
      </c>
      <c r="BU730" s="30" t="str">
        <f>IF(OR($D122="",$D122&lt;1),"",BT730+(変化量!BB727-変化量!BA727))</f>
        <v/>
      </c>
      <c r="BV730" s="30" t="str">
        <f>IF(OR($D122="",$D122&lt;1),"",BU730+(変化量!BC727-変化量!BB727))</f>
        <v/>
      </c>
      <c r="BW730" s="30" t="str">
        <f>IF(OR($D122="",$D122&lt;1),"",BV730+(変化量!BD727-変化量!BC727))</f>
        <v/>
      </c>
      <c r="BX730" s="30" t="str">
        <f>IF(OR($D122="",$D122&lt;1),"",BW730+(変化量!BE727-変化量!BD727))</f>
        <v/>
      </c>
      <c r="BY730" s="30" t="str">
        <f>IF(OR($D122="",$D122&lt;1),"",BX730+(変化量!BF727-変化量!BE727))</f>
        <v/>
      </c>
      <c r="BZ730" s="30" t="str">
        <f>IF(OR($D122="",$D122&lt;1),"",BY730+(変化量!BG727-変化量!BF727))</f>
        <v/>
      </c>
      <c r="CA730" s="30" t="str">
        <f>IF(OR($D122="",$D122&lt;1),"",BZ730+(変化量!BH727-変化量!BG727))</f>
        <v/>
      </c>
      <c r="CB730" s="30" t="str">
        <f>IF(OR($D122="",$D122&lt;1),"",CA730+(変化量!BI727-変化量!BH727))</f>
        <v/>
      </c>
      <c r="CC730" s="30" t="str">
        <f>IF(OR($D122="",$D122&lt;1),"",CB730+(変化量!BJ727-変化量!BI727))</f>
        <v/>
      </c>
      <c r="CD730" s="30" t="str">
        <f>IF(OR($D122="",$D122&lt;1),"",CC730+(変化量!BK727-変化量!BJ727))</f>
        <v/>
      </c>
      <c r="CE730" s="30" t="str">
        <f>IF(OR($D122="",$D122&lt;1),"",CD730+(変化量!BL727-変化量!BK727))</f>
        <v/>
      </c>
      <c r="CF730" s="30" t="str">
        <f>IF(OR($D122="",$D122&lt;1),"",CE730+(変化量!BM727-変化量!BL727))</f>
        <v/>
      </c>
      <c r="CG730" s="30" t="str">
        <f>IF(OR($D122="",$D122&lt;1),"",CF730+(変化量!BN727-変化量!BM727))</f>
        <v/>
      </c>
      <c r="CH730" s="30" t="str">
        <f>IF(OR($D122="",$D122&lt;1),"",CG730+(変化量!BO727-変化量!BN727))</f>
        <v/>
      </c>
      <c r="CI730" s="30" t="str">
        <f>IF(OR($D122="",$D122&lt;1),"",CH730+(変化量!BP727-変化量!BO727))</f>
        <v/>
      </c>
      <c r="CJ730" s="30" t="str">
        <f>IF(OR($D122="",$D122&lt;1),"",CI730+(変化量!BQ727-変化量!BP727))</f>
        <v/>
      </c>
      <c r="CK730" s="30" t="str">
        <f>IF(OR($D122="",$D122&lt;1),"",CJ730+(変化量!BR727-変化量!BQ727))</f>
        <v/>
      </c>
      <c r="CL730" s="30" t="str">
        <f>IF(OR($D122="",$D122&lt;1),"",CK730+(変化量!BS727-変化量!BR727))</f>
        <v/>
      </c>
      <c r="CM730" s="30" t="str">
        <f>IF(OR($D122="",$D122&lt;1),"",CL730+(変化量!BT727-変化量!BS727))</f>
        <v/>
      </c>
      <c r="CN730" s="30" t="str">
        <f>IF(OR($D122="",$D122&lt;1),"",CM730+(変化量!BU727-変化量!BT727))</f>
        <v/>
      </c>
      <c r="CO730" s="30" t="str">
        <f>IF(OR($D122="",$D122&lt;1),"",CN730+(変化量!BV727-変化量!BU727))</f>
        <v/>
      </c>
      <c r="CP730" s="30" t="str">
        <f>IF(OR($D122="",$D122&lt;1),"",CO730+(変化量!BW727-変化量!BV727))</f>
        <v/>
      </c>
      <c r="CQ730" s="30" t="str">
        <f>IF(OR($D122="",$D122&lt;1),"",CP730+(変化量!BX727-変化量!BW727))</f>
        <v/>
      </c>
      <c r="CR730" s="30" t="str">
        <f>IF(OR($D122="",$D122&lt;1),"",CQ730+(変化量!BY727-変化量!BX727))</f>
        <v/>
      </c>
    </row>
    <row r="731" spans="1:96" x14ac:dyDescent="0.15">
      <c r="A731" s="30">
        <f>入力シート!B117</f>
        <v>106</v>
      </c>
      <c r="AE731" s="30" t="str">
        <f>IF(OR($D123="",$D123&lt;1),"",変化量!$L728+変化量!J728)</f>
        <v/>
      </c>
      <c r="AF731" s="30" t="str">
        <f>IF(OR($D123="",$D123&lt;1),"",AE731+(変化量!M728-変化量!L728))</f>
        <v/>
      </c>
      <c r="AG731" s="30" t="str">
        <f>IF(OR($D123="",$D123&lt;1),"",AF731+(変化量!N728-変化量!M728))</f>
        <v/>
      </c>
      <c r="AH731" s="30" t="str">
        <f>IF(OR($D123="",$D123&lt;1),"",AG731+(変化量!O728-変化量!N728))</f>
        <v/>
      </c>
      <c r="AI731" s="30" t="str">
        <f>IF(OR($D123="",$D123&lt;1),"",AH731+(変化量!P728-変化量!O728))</f>
        <v/>
      </c>
      <c r="AJ731" s="30" t="str">
        <f>IF(OR($D123="",$D123&lt;1),"",AI731+(変化量!Q728-変化量!P728))</f>
        <v/>
      </c>
      <c r="AK731" s="30" t="str">
        <f>IF(OR($D123="",$D123&lt;1),"",AJ731+(変化量!R728-変化量!Q728))</f>
        <v/>
      </c>
      <c r="AL731" s="30" t="str">
        <f>IF(OR($D123="",$D123&lt;1),"",AK731+(変化量!S728-変化量!R728))</f>
        <v/>
      </c>
      <c r="AM731" s="30" t="str">
        <f>IF(OR($D123="",$D123&lt;1),"",AL731+(変化量!T728-変化量!S728))</f>
        <v/>
      </c>
      <c r="AN731" s="30" t="str">
        <f>IF(OR($D123="",$D123&lt;1),"",AM731+(変化量!U728-変化量!T728))</f>
        <v/>
      </c>
      <c r="AO731" s="30" t="str">
        <f>IF(OR($D123="",$D123&lt;1),"",AN731+(変化量!V728-変化量!U728))</f>
        <v/>
      </c>
      <c r="AP731" s="30" t="str">
        <f>IF(OR($D123="",$D123&lt;1),"",AO731+(変化量!W728-変化量!V728))</f>
        <v/>
      </c>
      <c r="AQ731" s="30" t="str">
        <f>IF(OR($D123="",$D123&lt;1),"",AP731+(変化量!X728-変化量!W728))</f>
        <v/>
      </c>
      <c r="AR731" s="30" t="str">
        <f>IF(OR($D123="",$D123&lt;1),"",AQ731+(変化量!Y728-変化量!X728))</f>
        <v/>
      </c>
      <c r="AS731" s="30" t="str">
        <f>IF(OR($D123="",$D123&lt;1),"",AR731+(変化量!Z728-変化量!Y728))</f>
        <v/>
      </c>
      <c r="AT731" s="30" t="str">
        <f>IF(OR($D123="",$D123&lt;1),"",AS731+(変化量!AA728-変化量!Z728))</f>
        <v/>
      </c>
      <c r="AU731" s="30" t="str">
        <f>IF(OR($D123="",$D123&lt;1),"",AT731+(変化量!AB728-変化量!AA728))</f>
        <v/>
      </c>
      <c r="AV731" s="30" t="str">
        <f>IF(OR($D123="",$D123&lt;1),"",AU731+(変化量!AC728-変化量!AB728))</f>
        <v/>
      </c>
      <c r="AW731" s="30" t="str">
        <f>IF(OR($D123="",$D123&lt;1),"",AV731+(変化量!AD728-変化量!AC728))</f>
        <v/>
      </c>
      <c r="AX731" s="30" t="str">
        <f>IF(OR($D123="",$D123&lt;1),"",AW731+(変化量!AE728-変化量!AD728))</f>
        <v/>
      </c>
      <c r="AY731" s="30" t="str">
        <f>IF(OR($D123="",$D123&lt;1),"",AX731+(変化量!AF728-変化量!AE728))</f>
        <v/>
      </c>
      <c r="AZ731" s="30" t="str">
        <f>IF(OR($D123="",$D123&lt;1),"",AY731+(変化量!AG728-変化量!AF728))</f>
        <v/>
      </c>
      <c r="BA731" s="30" t="str">
        <f>IF(OR($D123="",$D123&lt;1),"",AZ731+(変化量!AH728-変化量!AG728))</f>
        <v/>
      </c>
      <c r="BB731" s="30" t="str">
        <f>IF(OR($D123="",$D123&lt;1),"",BA731+(変化量!AI728-変化量!AH728))</f>
        <v/>
      </c>
      <c r="BC731" s="30" t="str">
        <f>IF(OR($D123="",$D123&lt;1),"",BB731+(変化量!AJ728-変化量!AI728))</f>
        <v/>
      </c>
      <c r="BD731" s="30" t="str">
        <f>IF(OR($D123="",$D123&lt;1),"",BC731+(変化量!AK728-変化量!AJ728))</f>
        <v/>
      </c>
      <c r="BE731" s="30" t="str">
        <f>IF(OR($D123="",$D123&lt;1),"",BD731+(変化量!AL728-変化量!AK728))</f>
        <v/>
      </c>
      <c r="BF731" s="30" t="str">
        <f>IF(OR($D123="",$D123&lt;1),"",BE731+(変化量!AM728-変化量!AL728))</f>
        <v/>
      </c>
      <c r="BG731" s="30" t="str">
        <f>IF(OR($D123="",$D123&lt;1),"",BF731+(変化量!AN728-変化量!AM728))</f>
        <v/>
      </c>
      <c r="BH731" s="30" t="str">
        <f>IF(OR($D123="",$D123&lt;1),"",BG731+(変化量!AO728-変化量!AN728))</f>
        <v/>
      </c>
      <c r="BI731" s="30" t="str">
        <f>IF(OR($D123="",$D123&lt;1),"",BH731+(変化量!AP728-変化量!AO728))</f>
        <v/>
      </c>
      <c r="BJ731" s="30" t="str">
        <f>IF(OR($D123="",$D123&lt;1),"",BI731+(変化量!AQ728-変化量!AP728))</f>
        <v/>
      </c>
      <c r="BK731" s="30" t="str">
        <f>IF(OR($D123="",$D123&lt;1),"",BJ731+(変化量!AR728-変化量!AQ728))</f>
        <v/>
      </c>
      <c r="BL731" s="30" t="str">
        <f>IF(OR($D123="",$D123&lt;1),"",BK731+(変化量!AS728-変化量!AR728))</f>
        <v/>
      </c>
      <c r="BM731" s="30" t="str">
        <f>IF(OR($D123="",$D123&lt;1),"",BL731+(変化量!AT728-変化量!AS728))</f>
        <v/>
      </c>
      <c r="BN731" s="30" t="str">
        <f>IF(OR($D123="",$D123&lt;1),"",BM731+(変化量!AU728-変化量!AT728))</f>
        <v/>
      </c>
      <c r="BO731" s="30" t="str">
        <f>IF(OR($D123="",$D123&lt;1),"",BN731+(変化量!AV728-変化量!AU728))</f>
        <v/>
      </c>
      <c r="BP731" s="30" t="str">
        <f>IF(OR($D123="",$D123&lt;1),"",BO731+(変化量!AW728-変化量!AV728))</f>
        <v/>
      </c>
      <c r="BQ731" s="30" t="str">
        <f>IF(OR($D123="",$D123&lt;1),"",BP731+(変化量!AX728-変化量!AW728))</f>
        <v/>
      </c>
      <c r="BR731" s="30" t="str">
        <f>IF(OR($D123="",$D123&lt;1),"",BQ731+(変化量!AY728-変化量!AX728))</f>
        <v/>
      </c>
      <c r="BS731" s="30" t="str">
        <f>IF(OR($D123="",$D123&lt;1),"",BR731+(変化量!AZ728-変化量!AY728))</f>
        <v/>
      </c>
      <c r="BT731" s="30" t="str">
        <f>IF(OR($D123="",$D123&lt;1),"",BS731+(変化量!BA728-変化量!AZ728))</f>
        <v/>
      </c>
      <c r="BU731" s="30" t="str">
        <f>IF(OR($D123="",$D123&lt;1),"",BT731+(変化量!BB728-変化量!BA728))</f>
        <v/>
      </c>
      <c r="BV731" s="30" t="str">
        <f>IF(OR($D123="",$D123&lt;1),"",BU731+(変化量!BC728-変化量!BB728))</f>
        <v/>
      </c>
      <c r="BW731" s="30" t="str">
        <f>IF(OR($D123="",$D123&lt;1),"",BV731+(変化量!BD728-変化量!BC728))</f>
        <v/>
      </c>
      <c r="BX731" s="30" t="str">
        <f>IF(OR($D123="",$D123&lt;1),"",BW731+(変化量!BE728-変化量!BD728))</f>
        <v/>
      </c>
      <c r="BY731" s="30" t="str">
        <f>IF(OR($D123="",$D123&lt;1),"",BX731+(変化量!BF728-変化量!BE728))</f>
        <v/>
      </c>
      <c r="BZ731" s="30" t="str">
        <f>IF(OR($D123="",$D123&lt;1),"",BY731+(変化量!BG728-変化量!BF728))</f>
        <v/>
      </c>
      <c r="CA731" s="30" t="str">
        <f>IF(OR($D123="",$D123&lt;1),"",BZ731+(変化量!BH728-変化量!BG728))</f>
        <v/>
      </c>
      <c r="CB731" s="30" t="str">
        <f>IF(OR($D123="",$D123&lt;1),"",CA731+(変化量!BI728-変化量!BH728))</f>
        <v/>
      </c>
      <c r="CC731" s="30" t="str">
        <f>IF(OR($D123="",$D123&lt;1),"",CB731+(変化量!BJ728-変化量!BI728))</f>
        <v/>
      </c>
      <c r="CD731" s="30" t="str">
        <f>IF(OR($D123="",$D123&lt;1),"",CC731+(変化量!BK728-変化量!BJ728))</f>
        <v/>
      </c>
      <c r="CE731" s="30" t="str">
        <f>IF(OR($D123="",$D123&lt;1),"",CD731+(変化量!BL728-変化量!BK728))</f>
        <v/>
      </c>
      <c r="CF731" s="30" t="str">
        <f>IF(OR($D123="",$D123&lt;1),"",CE731+(変化量!BM728-変化量!BL728))</f>
        <v/>
      </c>
      <c r="CG731" s="30" t="str">
        <f>IF(OR($D123="",$D123&lt;1),"",CF731+(変化量!BN728-変化量!BM728))</f>
        <v/>
      </c>
      <c r="CH731" s="30" t="str">
        <f>IF(OR($D123="",$D123&lt;1),"",CG731+(変化量!BO728-変化量!BN728))</f>
        <v/>
      </c>
      <c r="CI731" s="30" t="str">
        <f>IF(OR($D123="",$D123&lt;1),"",CH731+(変化量!BP728-変化量!BO728))</f>
        <v/>
      </c>
      <c r="CJ731" s="30" t="str">
        <f>IF(OR($D123="",$D123&lt;1),"",CI731+(変化量!BQ728-変化量!BP728))</f>
        <v/>
      </c>
      <c r="CK731" s="30" t="str">
        <f>IF(OR($D123="",$D123&lt;1),"",CJ731+(変化量!BR728-変化量!BQ728))</f>
        <v/>
      </c>
      <c r="CL731" s="30" t="str">
        <f>IF(OR($D123="",$D123&lt;1),"",CK731+(変化量!BS728-変化量!BR728))</f>
        <v/>
      </c>
      <c r="CM731" s="30" t="str">
        <f>IF(OR($D123="",$D123&lt;1),"",CL731+(変化量!BT728-変化量!BS728))</f>
        <v/>
      </c>
      <c r="CN731" s="30" t="str">
        <f>IF(OR($D123="",$D123&lt;1),"",CM731+(変化量!BU728-変化量!BT728))</f>
        <v/>
      </c>
      <c r="CO731" s="30" t="str">
        <f>IF(OR($D123="",$D123&lt;1),"",CN731+(変化量!BV728-変化量!BU728))</f>
        <v/>
      </c>
      <c r="CP731" s="30" t="str">
        <f>IF(OR($D123="",$D123&lt;1),"",CO731+(変化量!BW728-変化量!BV728))</f>
        <v/>
      </c>
      <c r="CQ731" s="30" t="str">
        <f>IF(OR($D123="",$D123&lt;1),"",CP731+(変化量!BX728-変化量!BW728))</f>
        <v/>
      </c>
      <c r="CR731" s="30" t="str">
        <f>IF(OR($D123="",$D123&lt;1),"",CQ731+(変化量!BY728-変化量!BX728))</f>
        <v/>
      </c>
    </row>
    <row r="732" spans="1:96" x14ac:dyDescent="0.15">
      <c r="A732" s="30">
        <f>入力シート!B118</f>
        <v>107</v>
      </c>
      <c r="AE732" s="30" t="str">
        <f>IF(OR($D124="",$D124&lt;1),"",変化量!$L729+変化量!J729)</f>
        <v/>
      </c>
      <c r="AF732" s="30" t="str">
        <f>IF(OR($D124="",$D124&lt;1),"",AE732+(変化量!M729-変化量!L729))</f>
        <v/>
      </c>
      <c r="AG732" s="30" t="str">
        <f>IF(OR($D124="",$D124&lt;1),"",AF732+(変化量!N729-変化量!M729))</f>
        <v/>
      </c>
      <c r="AH732" s="30" t="str">
        <f>IF(OR($D124="",$D124&lt;1),"",AG732+(変化量!O729-変化量!N729))</f>
        <v/>
      </c>
      <c r="AI732" s="30" t="str">
        <f>IF(OR($D124="",$D124&lt;1),"",AH732+(変化量!P729-変化量!O729))</f>
        <v/>
      </c>
      <c r="AJ732" s="30" t="str">
        <f>IF(OR($D124="",$D124&lt;1),"",AI732+(変化量!Q729-変化量!P729))</f>
        <v/>
      </c>
      <c r="AK732" s="30" t="str">
        <f>IF(OR($D124="",$D124&lt;1),"",AJ732+(変化量!R729-変化量!Q729))</f>
        <v/>
      </c>
      <c r="AL732" s="30" t="str">
        <f>IF(OR($D124="",$D124&lt;1),"",AK732+(変化量!S729-変化量!R729))</f>
        <v/>
      </c>
      <c r="AM732" s="30" t="str">
        <f>IF(OR($D124="",$D124&lt;1),"",AL732+(変化量!T729-変化量!S729))</f>
        <v/>
      </c>
      <c r="AN732" s="30" t="str">
        <f>IF(OR($D124="",$D124&lt;1),"",AM732+(変化量!U729-変化量!T729))</f>
        <v/>
      </c>
      <c r="AO732" s="30" t="str">
        <f>IF(OR($D124="",$D124&lt;1),"",AN732+(変化量!V729-変化量!U729))</f>
        <v/>
      </c>
      <c r="AP732" s="30" t="str">
        <f>IF(OR($D124="",$D124&lt;1),"",AO732+(変化量!W729-変化量!V729))</f>
        <v/>
      </c>
      <c r="AQ732" s="30" t="str">
        <f>IF(OR($D124="",$D124&lt;1),"",AP732+(変化量!X729-変化量!W729))</f>
        <v/>
      </c>
      <c r="AR732" s="30" t="str">
        <f>IF(OR($D124="",$D124&lt;1),"",AQ732+(変化量!Y729-変化量!X729))</f>
        <v/>
      </c>
      <c r="AS732" s="30" t="str">
        <f>IF(OR($D124="",$D124&lt;1),"",AR732+(変化量!Z729-変化量!Y729))</f>
        <v/>
      </c>
      <c r="AT732" s="30" t="str">
        <f>IF(OR($D124="",$D124&lt;1),"",AS732+(変化量!AA729-変化量!Z729))</f>
        <v/>
      </c>
      <c r="AU732" s="30" t="str">
        <f>IF(OR($D124="",$D124&lt;1),"",AT732+(変化量!AB729-変化量!AA729))</f>
        <v/>
      </c>
      <c r="AV732" s="30" t="str">
        <f>IF(OR($D124="",$D124&lt;1),"",AU732+(変化量!AC729-変化量!AB729))</f>
        <v/>
      </c>
      <c r="AW732" s="30" t="str">
        <f>IF(OR($D124="",$D124&lt;1),"",AV732+(変化量!AD729-変化量!AC729))</f>
        <v/>
      </c>
      <c r="AX732" s="30" t="str">
        <f>IF(OR($D124="",$D124&lt;1),"",AW732+(変化量!AE729-変化量!AD729))</f>
        <v/>
      </c>
      <c r="AY732" s="30" t="str">
        <f>IF(OR($D124="",$D124&lt;1),"",AX732+(変化量!AF729-変化量!AE729))</f>
        <v/>
      </c>
      <c r="AZ732" s="30" t="str">
        <f>IF(OR($D124="",$D124&lt;1),"",AY732+(変化量!AG729-変化量!AF729))</f>
        <v/>
      </c>
      <c r="BA732" s="30" t="str">
        <f>IF(OR($D124="",$D124&lt;1),"",AZ732+(変化量!AH729-変化量!AG729))</f>
        <v/>
      </c>
      <c r="BB732" s="30" t="str">
        <f>IF(OR($D124="",$D124&lt;1),"",BA732+(変化量!AI729-変化量!AH729))</f>
        <v/>
      </c>
      <c r="BC732" s="30" t="str">
        <f>IF(OR($D124="",$D124&lt;1),"",BB732+(変化量!AJ729-変化量!AI729))</f>
        <v/>
      </c>
      <c r="BD732" s="30" t="str">
        <f>IF(OR($D124="",$D124&lt;1),"",BC732+(変化量!AK729-変化量!AJ729))</f>
        <v/>
      </c>
      <c r="BE732" s="30" t="str">
        <f>IF(OR($D124="",$D124&lt;1),"",BD732+(変化量!AL729-変化量!AK729))</f>
        <v/>
      </c>
      <c r="BF732" s="30" t="str">
        <f>IF(OR($D124="",$D124&lt;1),"",BE732+(変化量!AM729-変化量!AL729))</f>
        <v/>
      </c>
      <c r="BG732" s="30" t="str">
        <f>IF(OR($D124="",$D124&lt;1),"",BF732+(変化量!AN729-変化量!AM729))</f>
        <v/>
      </c>
      <c r="BH732" s="30" t="str">
        <f>IF(OR($D124="",$D124&lt;1),"",BG732+(変化量!AO729-変化量!AN729))</f>
        <v/>
      </c>
      <c r="BI732" s="30" t="str">
        <f>IF(OR($D124="",$D124&lt;1),"",BH732+(変化量!AP729-変化量!AO729))</f>
        <v/>
      </c>
      <c r="BJ732" s="30" t="str">
        <f>IF(OR($D124="",$D124&lt;1),"",BI732+(変化量!AQ729-変化量!AP729))</f>
        <v/>
      </c>
      <c r="BK732" s="30" t="str">
        <f>IF(OR($D124="",$D124&lt;1),"",BJ732+(変化量!AR729-変化量!AQ729))</f>
        <v/>
      </c>
      <c r="BL732" s="30" t="str">
        <f>IF(OR($D124="",$D124&lt;1),"",BK732+(変化量!AS729-変化量!AR729))</f>
        <v/>
      </c>
      <c r="BM732" s="30" t="str">
        <f>IF(OR($D124="",$D124&lt;1),"",BL732+(変化量!AT729-変化量!AS729))</f>
        <v/>
      </c>
      <c r="BN732" s="30" t="str">
        <f>IF(OR($D124="",$D124&lt;1),"",BM732+(変化量!AU729-変化量!AT729))</f>
        <v/>
      </c>
      <c r="BO732" s="30" t="str">
        <f>IF(OR($D124="",$D124&lt;1),"",BN732+(変化量!AV729-変化量!AU729))</f>
        <v/>
      </c>
      <c r="BP732" s="30" t="str">
        <f>IF(OR($D124="",$D124&lt;1),"",BO732+(変化量!AW729-変化量!AV729))</f>
        <v/>
      </c>
      <c r="BQ732" s="30" t="str">
        <f>IF(OR($D124="",$D124&lt;1),"",BP732+(変化量!AX729-変化量!AW729))</f>
        <v/>
      </c>
      <c r="BR732" s="30" t="str">
        <f>IF(OR($D124="",$D124&lt;1),"",BQ732+(変化量!AY729-変化量!AX729))</f>
        <v/>
      </c>
      <c r="BS732" s="30" t="str">
        <f>IF(OR($D124="",$D124&lt;1),"",BR732+(変化量!AZ729-変化量!AY729))</f>
        <v/>
      </c>
      <c r="BT732" s="30" t="str">
        <f>IF(OR($D124="",$D124&lt;1),"",BS732+(変化量!BA729-変化量!AZ729))</f>
        <v/>
      </c>
      <c r="BU732" s="30" t="str">
        <f>IF(OR($D124="",$D124&lt;1),"",BT732+(変化量!BB729-変化量!BA729))</f>
        <v/>
      </c>
      <c r="BV732" s="30" t="str">
        <f>IF(OR($D124="",$D124&lt;1),"",BU732+(変化量!BC729-変化量!BB729))</f>
        <v/>
      </c>
      <c r="BW732" s="30" t="str">
        <f>IF(OR($D124="",$D124&lt;1),"",BV732+(変化量!BD729-変化量!BC729))</f>
        <v/>
      </c>
      <c r="BX732" s="30" t="str">
        <f>IF(OR($D124="",$D124&lt;1),"",BW732+(変化量!BE729-変化量!BD729))</f>
        <v/>
      </c>
      <c r="BY732" s="30" t="str">
        <f>IF(OR($D124="",$D124&lt;1),"",BX732+(変化量!BF729-変化量!BE729))</f>
        <v/>
      </c>
      <c r="BZ732" s="30" t="str">
        <f>IF(OR($D124="",$D124&lt;1),"",BY732+(変化量!BG729-変化量!BF729))</f>
        <v/>
      </c>
      <c r="CA732" s="30" t="str">
        <f>IF(OR($D124="",$D124&lt;1),"",BZ732+(変化量!BH729-変化量!BG729))</f>
        <v/>
      </c>
      <c r="CB732" s="30" t="str">
        <f>IF(OR($D124="",$D124&lt;1),"",CA732+(変化量!BI729-変化量!BH729))</f>
        <v/>
      </c>
      <c r="CC732" s="30" t="str">
        <f>IF(OR($D124="",$D124&lt;1),"",CB732+(変化量!BJ729-変化量!BI729))</f>
        <v/>
      </c>
      <c r="CD732" s="30" t="str">
        <f>IF(OR($D124="",$D124&lt;1),"",CC732+(変化量!BK729-変化量!BJ729))</f>
        <v/>
      </c>
      <c r="CE732" s="30" t="str">
        <f>IF(OR($D124="",$D124&lt;1),"",CD732+(変化量!BL729-変化量!BK729))</f>
        <v/>
      </c>
      <c r="CF732" s="30" t="str">
        <f>IF(OR($D124="",$D124&lt;1),"",CE732+(変化量!BM729-変化量!BL729))</f>
        <v/>
      </c>
      <c r="CG732" s="30" t="str">
        <f>IF(OR($D124="",$D124&lt;1),"",CF732+(変化量!BN729-変化量!BM729))</f>
        <v/>
      </c>
      <c r="CH732" s="30" t="str">
        <f>IF(OR($D124="",$D124&lt;1),"",CG732+(変化量!BO729-変化量!BN729))</f>
        <v/>
      </c>
      <c r="CI732" s="30" t="str">
        <f>IF(OR($D124="",$D124&lt;1),"",CH732+(変化量!BP729-変化量!BO729))</f>
        <v/>
      </c>
      <c r="CJ732" s="30" t="str">
        <f>IF(OR($D124="",$D124&lt;1),"",CI732+(変化量!BQ729-変化量!BP729))</f>
        <v/>
      </c>
      <c r="CK732" s="30" t="str">
        <f>IF(OR($D124="",$D124&lt;1),"",CJ732+(変化量!BR729-変化量!BQ729))</f>
        <v/>
      </c>
      <c r="CL732" s="30" t="str">
        <f>IF(OR($D124="",$D124&lt;1),"",CK732+(変化量!BS729-変化量!BR729))</f>
        <v/>
      </c>
      <c r="CM732" s="30" t="str">
        <f>IF(OR($D124="",$D124&lt;1),"",CL732+(変化量!BT729-変化量!BS729))</f>
        <v/>
      </c>
      <c r="CN732" s="30" t="str">
        <f>IF(OR($D124="",$D124&lt;1),"",CM732+(変化量!BU729-変化量!BT729))</f>
        <v/>
      </c>
      <c r="CO732" s="30" t="str">
        <f>IF(OR($D124="",$D124&lt;1),"",CN732+(変化量!BV729-変化量!BU729))</f>
        <v/>
      </c>
      <c r="CP732" s="30" t="str">
        <f>IF(OR($D124="",$D124&lt;1),"",CO732+(変化量!BW729-変化量!BV729))</f>
        <v/>
      </c>
      <c r="CQ732" s="30" t="str">
        <f>IF(OR($D124="",$D124&lt;1),"",CP732+(変化量!BX729-変化量!BW729))</f>
        <v/>
      </c>
      <c r="CR732" s="30" t="str">
        <f>IF(OR($D124="",$D124&lt;1),"",CQ732+(変化量!BY729-変化量!BX729))</f>
        <v/>
      </c>
    </row>
    <row r="733" spans="1:96" x14ac:dyDescent="0.15">
      <c r="A733" s="30">
        <f>入力シート!B119</f>
        <v>108</v>
      </c>
      <c r="AE733" s="30" t="str">
        <f>IF(OR($D125="",$D125&lt;1),"",変化量!$L730+変化量!J730)</f>
        <v/>
      </c>
      <c r="AF733" s="30" t="str">
        <f>IF(OR($D125="",$D125&lt;1),"",AE733+(変化量!M730-変化量!L730))</f>
        <v/>
      </c>
      <c r="AG733" s="30" t="str">
        <f>IF(OR($D125="",$D125&lt;1),"",AF733+(変化量!N730-変化量!M730))</f>
        <v/>
      </c>
      <c r="AH733" s="30" t="str">
        <f>IF(OR($D125="",$D125&lt;1),"",AG733+(変化量!O730-変化量!N730))</f>
        <v/>
      </c>
      <c r="AI733" s="30" t="str">
        <f>IF(OR($D125="",$D125&lt;1),"",AH733+(変化量!P730-変化量!O730))</f>
        <v/>
      </c>
      <c r="AJ733" s="30" t="str">
        <f>IF(OR($D125="",$D125&lt;1),"",AI733+(変化量!Q730-変化量!P730))</f>
        <v/>
      </c>
      <c r="AK733" s="30" t="str">
        <f>IF(OR($D125="",$D125&lt;1),"",AJ733+(変化量!R730-変化量!Q730))</f>
        <v/>
      </c>
      <c r="AL733" s="30" t="str">
        <f>IF(OR($D125="",$D125&lt;1),"",AK733+(変化量!S730-変化量!R730))</f>
        <v/>
      </c>
      <c r="AM733" s="30" t="str">
        <f>IF(OR($D125="",$D125&lt;1),"",AL733+(変化量!T730-変化量!S730))</f>
        <v/>
      </c>
      <c r="AN733" s="30" t="str">
        <f>IF(OR($D125="",$D125&lt;1),"",AM733+(変化量!U730-変化量!T730))</f>
        <v/>
      </c>
      <c r="AO733" s="30" t="str">
        <f>IF(OR($D125="",$D125&lt;1),"",AN733+(変化量!V730-変化量!U730))</f>
        <v/>
      </c>
      <c r="AP733" s="30" t="str">
        <f>IF(OR($D125="",$D125&lt;1),"",AO733+(変化量!W730-変化量!V730))</f>
        <v/>
      </c>
      <c r="AQ733" s="30" t="str">
        <f>IF(OR($D125="",$D125&lt;1),"",AP733+(変化量!X730-変化量!W730))</f>
        <v/>
      </c>
      <c r="AR733" s="30" t="str">
        <f>IF(OR($D125="",$D125&lt;1),"",AQ733+(変化量!Y730-変化量!X730))</f>
        <v/>
      </c>
      <c r="AS733" s="30" t="str">
        <f>IF(OR($D125="",$D125&lt;1),"",AR733+(変化量!Z730-変化量!Y730))</f>
        <v/>
      </c>
      <c r="AT733" s="30" t="str">
        <f>IF(OR($D125="",$D125&lt;1),"",AS733+(変化量!AA730-変化量!Z730))</f>
        <v/>
      </c>
      <c r="AU733" s="30" t="str">
        <f>IF(OR($D125="",$D125&lt;1),"",AT733+(変化量!AB730-変化量!AA730))</f>
        <v/>
      </c>
      <c r="AV733" s="30" t="str">
        <f>IF(OR($D125="",$D125&lt;1),"",AU733+(変化量!AC730-変化量!AB730))</f>
        <v/>
      </c>
      <c r="AW733" s="30" t="str">
        <f>IF(OR($D125="",$D125&lt;1),"",AV733+(変化量!AD730-変化量!AC730))</f>
        <v/>
      </c>
      <c r="AX733" s="30" t="str">
        <f>IF(OR($D125="",$D125&lt;1),"",AW733+(変化量!AE730-変化量!AD730))</f>
        <v/>
      </c>
      <c r="AY733" s="30" t="str">
        <f>IF(OR($D125="",$D125&lt;1),"",AX733+(変化量!AF730-変化量!AE730))</f>
        <v/>
      </c>
      <c r="AZ733" s="30" t="str">
        <f>IF(OR($D125="",$D125&lt;1),"",AY733+(変化量!AG730-変化量!AF730))</f>
        <v/>
      </c>
      <c r="BA733" s="30" t="str">
        <f>IF(OR($D125="",$D125&lt;1),"",AZ733+(変化量!AH730-変化量!AG730))</f>
        <v/>
      </c>
      <c r="BB733" s="30" t="str">
        <f>IF(OR($D125="",$D125&lt;1),"",BA733+(変化量!AI730-変化量!AH730))</f>
        <v/>
      </c>
      <c r="BC733" s="30" t="str">
        <f>IF(OR($D125="",$D125&lt;1),"",BB733+(変化量!AJ730-変化量!AI730))</f>
        <v/>
      </c>
      <c r="BD733" s="30" t="str">
        <f>IF(OR($D125="",$D125&lt;1),"",BC733+(変化量!AK730-変化量!AJ730))</f>
        <v/>
      </c>
      <c r="BE733" s="30" t="str">
        <f>IF(OR($D125="",$D125&lt;1),"",BD733+(変化量!AL730-変化量!AK730))</f>
        <v/>
      </c>
      <c r="BF733" s="30" t="str">
        <f>IF(OR($D125="",$D125&lt;1),"",BE733+(変化量!AM730-変化量!AL730))</f>
        <v/>
      </c>
      <c r="BG733" s="30" t="str">
        <f>IF(OR($D125="",$D125&lt;1),"",BF733+(変化量!AN730-変化量!AM730))</f>
        <v/>
      </c>
      <c r="BH733" s="30" t="str">
        <f>IF(OR($D125="",$D125&lt;1),"",BG733+(変化量!AO730-変化量!AN730))</f>
        <v/>
      </c>
      <c r="BI733" s="30" t="str">
        <f>IF(OR($D125="",$D125&lt;1),"",BH733+(変化量!AP730-変化量!AO730))</f>
        <v/>
      </c>
      <c r="BJ733" s="30" t="str">
        <f>IF(OR($D125="",$D125&lt;1),"",BI733+(変化量!AQ730-変化量!AP730))</f>
        <v/>
      </c>
      <c r="BK733" s="30" t="str">
        <f>IF(OR($D125="",$D125&lt;1),"",BJ733+(変化量!AR730-変化量!AQ730))</f>
        <v/>
      </c>
      <c r="BL733" s="30" t="str">
        <f>IF(OR($D125="",$D125&lt;1),"",BK733+(変化量!AS730-変化量!AR730))</f>
        <v/>
      </c>
      <c r="BM733" s="30" t="str">
        <f>IF(OR($D125="",$D125&lt;1),"",BL733+(変化量!AT730-変化量!AS730))</f>
        <v/>
      </c>
      <c r="BN733" s="30" t="str">
        <f>IF(OR($D125="",$D125&lt;1),"",BM733+(変化量!AU730-変化量!AT730))</f>
        <v/>
      </c>
      <c r="BO733" s="30" t="str">
        <f>IF(OR($D125="",$D125&lt;1),"",BN733+(変化量!AV730-変化量!AU730))</f>
        <v/>
      </c>
      <c r="BP733" s="30" t="str">
        <f>IF(OR($D125="",$D125&lt;1),"",BO733+(変化量!AW730-変化量!AV730))</f>
        <v/>
      </c>
      <c r="BQ733" s="30" t="str">
        <f>IF(OR($D125="",$D125&lt;1),"",BP733+(変化量!AX730-変化量!AW730))</f>
        <v/>
      </c>
      <c r="BR733" s="30" t="str">
        <f>IF(OR($D125="",$D125&lt;1),"",BQ733+(変化量!AY730-変化量!AX730))</f>
        <v/>
      </c>
      <c r="BS733" s="30" t="str">
        <f>IF(OR($D125="",$D125&lt;1),"",BR733+(変化量!AZ730-変化量!AY730))</f>
        <v/>
      </c>
      <c r="BT733" s="30" t="str">
        <f>IF(OR($D125="",$D125&lt;1),"",BS733+(変化量!BA730-変化量!AZ730))</f>
        <v/>
      </c>
      <c r="BU733" s="30" t="str">
        <f>IF(OR($D125="",$D125&lt;1),"",BT733+(変化量!BB730-変化量!BA730))</f>
        <v/>
      </c>
      <c r="BV733" s="30" t="str">
        <f>IF(OR($D125="",$D125&lt;1),"",BU733+(変化量!BC730-変化量!BB730))</f>
        <v/>
      </c>
      <c r="BW733" s="30" t="str">
        <f>IF(OR($D125="",$D125&lt;1),"",BV733+(変化量!BD730-変化量!BC730))</f>
        <v/>
      </c>
      <c r="BX733" s="30" t="str">
        <f>IF(OR($D125="",$D125&lt;1),"",BW733+(変化量!BE730-変化量!BD730))</f>
        <v/>
      </c>
      <c r="BY733" s="30" t="str">
        <f>IF(OR($D125="",$D125&lt;1),"",BX733+(変化量!BF730-変化量!BE730))</f>
        <v/>
      </c>
      <c r="BZ733" s="30" t="str">
        <f>IF(OR($D125="",$D125&lt;1),"",BY733+(変化量!BG730-変化量!BF730))</f>
        <v/>
      </c>
      <c r="CA733" s="30" t="str">
        <f>IF(OR($D125="",$D125&lt;1),"",BZ733+(変化量!BH730-変化量!BG730))</f>
        <v/>
      </c>
      <c r="CB733" s="30" t="str">
        <f>IF(OR($D125="",$D125&lt;1),"",CA733+(変化量!BI730-変化量!BH730))</f>
        <v/>
      </c>
      <c r="CC733" s="30" t="str">
        <f>IF(OR($D125="",$D125&lt;1),"",CB733+(変化量!BJ730-変化量!BI730))</f>
        <v/>
      </c>
      <c r="CD733" s="30" t="str">
        <f>IF(OR($D125="",$D125&lt;1),"",CC733+(変化量!BK730-変化量!BJ730))</f>
        <v/>
      </c>
      <c r="CE733" s="30" t="str">
        <f>IF(OR($D125="",$D125&lt;1),"",CD733+(変化量!BL730-変化量!BK730))</f>
        <v/>
      </c>
      <c r="CF733" s="30" t="str">
        <f>IF(OR($D125="",$D125&lt;1),"",CE733+(変化量!BM730-変化量!BL730))</f>
        <v/>
      </c>
      <c r="CG733" s="30" t="str">
        <f>IF(OR($D125="",$D125&lt;1),"",CF733+(変化量!BN730-変化量!BM730))</f>
        <v/>
      </c>
      <c r="CH733" s="30" t="str">
        <f>IF(OR($D125="",$D125&lt;1),"",CG733+(変化量!BO730-変化量!BN730))</f>
        <v/>
      </c>
      <c r="CI733" s="30" t="str">
        <f>IF(OR($D125="",$D125&lt;1),"",CH733+(変化量!BP730-変化量!BO730))</f>
        <v/>
      </c>
      <c r="CJ733" s="30" t="str">
        <f>IF(OR($D125="",$D125&lt;1),"",CI733+(変化量!BQ730-変化量!BP730))</f>
        <v/>
      </c>
      <c r="CK733" s="30" t="str">
        <f>IF(OR($D125="",$D125&lt;1),"",CJ733+(変化量!BR730-変化量!BQ730))</f>
        <v/>
      </c>
      <c r="CL733" s="30" t="str">
        <f>IF(OR($D125="",$D125&lt;1),"",CK733+(変化量!BS730-変化量!BR730))</f>
        <v/>
      </c>
      <c r="CM733" s="30" t="str">
        <f>IF(OR($D125="",$D125&lt;1),"",CL733+(変化量!BT730-変化量!BS730))</f>
        <v/>
      </c>
      <c r="CN733" s="30" t="str">
        <f>IF(OR($D125="",$D125&lt;1),"",CM733+(変化量!BU730-変化量!BT730))</f>
        <v/>
      </c>
      <c r="CO733" s="30" t="str">
        <f>IF(OR($D125="",$D125&lt;1),"",CN733+(変化量!BV730-変化量!BU730))</f>
        <v/>
      </c>
      <c r="CP733" s="30" t="str">
        <f>IF(OR($D125="",$D125&lt;1),"",CO733+(変化量!BW730-変化量!BV730))</f>
        <v/>
      </c>
      <c r="CQ733" s="30" t="str">
        <f>IF(OR($D125="",$D125&lt;1),"",CP733+(変化量!BX730-変化量!BW730))</f>
        <v/>
      </c>
      <c r="CR733" s="30" t="str">
        <f>IF(OR($D125="",$D125&lt;1),"",CQ733+(変化量!BY730-変化量!BX730))</f>
        <v/>
      </c>
    </row>
    <row r="734" spans="1:96" x14ac:dyDescent="0.15">
      <c r="A734" s="30">
        <f>入力シート!B120</f>
        <v>109</v>
      </c>
      <c r="AE734" s="30" t="str">
        <f>IF(OR($D126="",$D126&lt;1),"",変化量!$L731+変化量!J731)</f>
        <v/>
      </c>
      <c r="AF734" s="30" t="str">
        <f>IF(OR($D126="",$D126&lt;1),"",AE734+(変化量!M731-変化量!L731))</f>
        <v/>
      </c>
      <c r="AG734" s="30" t="str">
        <f>IF(OR($D126="",$D126&lt;1),"",AF734+(変化量!N731-変化量!M731))</f>
        <v/>
      </c>
      <c r="AH734" s="30" t="str">
        <f>IF(OR($D126="",$D126&lt;1),"",AG734+(変化量!O731-変化量!N731))</f>
        <v/>
      </c>
      <c r="AI734" s="30" t="str">
        <f>IF(OR($D126="",$D126&lt;1),"",AH734+(変化量!P731-変化量!O731))</f>
        <v/>
      </c>
      <c r="AJ734" s="30" t="str">
        <f>IF(OR($D126="",$D126&lt;1),"",AI734+(変化量!Q731-変化量!P731))</f>
        <v/>
      </c>
      <c r="AK734" s="30" t="str">
        <f>IF(OR($D126="",$D126&lt;1),"",AJ734+(変化量!R731-変化量!Q731))</f>
        <v/>
      </c>
      <c r="AL734" s="30" t="str">
        <f>IF(OR($D126="",$D126&lt;1),"",AK734+(変化量!S731-変化量!R731))</f>
        <v/>
      </c>
      <c r="AM734" s="30" t="str">
        <f>IF(OR($D126="",$D126&lt;1),"",AL734+(変化量!T731-変化量!S731))</f>
        <v/>
      </c>
      <c r="AN734" s="30" t="str">
        <f>IF(OR($D126="",$D126&lt;1),"",AM734+(変化量!U731-変化量!T731))</f>
        <v/>
      </c>
      <c r="AO734" s="30" t="str">
        <f>IF(OR($D126="",$D126&lt;1),"",AN734+(変化量!V731-変化量!U731))</f>
        <v/>
      </c>
      <c r="AP734" s="30" t="str">
        <f>IF(OR($D126="",$D126&lt;1),"",AO734+(変化量!W731-変化量!V731))</f>
        <v/>
      </c>
      <c r="AQ734" s="30" t="str">
        <f>IF(OR($D126="",$D126&lt;1),"",AP734+(変化量!X731-変化量!W731))</f>
        <v/>
      </c>
      <c r="AR734" s="30" t="str">
        <f>IF(OR($D126="",$D126&lt;1),"",AQ734+(変化量!Y731-変化量!X731))</f>
        <v/>
      </c>
      <c r="AS734" s="30" t="str">
        <f>IF(OR($D126="",$D126&lt;1),"",AR734+(変化量!Z731-変化量!Y731))</f>
        <v/>
      </c>
      <c r="AT734" s="30" t="str">
        <f>IF(OR($D126="",$D126&lt;1),"",AS734+(変化量!AA731-変化量!Z731))</f>
        <v/>
      </c>
      <c r="AU734" s="30" t="str">
        <f>IF(OR($D126="",$D126&lt;1),"",AT734+(変化量!AB731-変化量!AA731))</f>
        <v/>
      </c>
      <c r="AV734" s="30" t="str">
        <f>IF(OR($D126="",$D126&lt;1),"",AU734+(変化量!AC731-変化量!AB731))</f>
        <v/>
      </c>
      <c r="AW734" s="30" t="str">
        <f>IF(OR($D126="",$D126&lt;1),"",AV734+(変化量!AD731-変化量!AC731))</f>
        <v/>
      </c>
      <c r="AX734" s="30" t="str">
        <f>IF(OR($D126="",$D126&lt;1),"",AW734+(変化量!AE731-変化量!AD731))</f>
        <v/>
      </c>
      <c r="AY734" s="30" t="str">
        <f>IF(OR($D126="",$D126&lt;1),"",AX734+(変化量!AF731-変化量!AE731))</f>
        <v/>
      </c>
      <c r="AZ734" s="30" t="str">
        <f>IF(OR($D126="",$D126&lt;1),"",AY734+(変化量!AG731-変化量!AF731))</f>
        <v/>
      </c>
      <c r="BA734" s="30" t="str">
        <f>IF(OR($D126="",$D126&lt;1),"",AZ734+(変化量!AH731-変化量!AG731))</f>
        <v/>
      </c>
      <c r="BB734" s="30" t="str">
        <f>IF(OR($D126="",$D126&lt;1),"",BA734+(変化量!AI731-変化量!AH731))</f>
        <v/>
      </c>
      <c r="BC734" s="30" t="str">
        <f>IF(OR($D126="",$D126&lt;1),"",BB734+(変化量!AJ731-変化量!AI731))</f>
        <v/>
      </c>
      <c r="BD734" s="30" t="str">
        <f>IF(OR($D126="",$D126&lt;1),"",BC734+(変化量!AK731-変化量!AJ731))</f>
        <v/>
      </c>
      <c r="BE734" s="30" t="str">
        <f>IF(OR($D126="",$D126&lt;1),"",BD734+(変化量!AL731-変化量!AK731))</f>
        <v/>
      </c>
      <c r="BF734" s="30" t="str">
        <f>IF(OR($D126="",$D126&lt;1),"",BE734+(変化量!AM731-変化量!AL731))</f>
        <v/>
      </c>
      <c r="BG734" s="30" t="str">
        <f>IF(OR($D126="",$D126&lt;1),"",BF734+(変化量!AN731-変化量!AM731))</f>
        <v/>
      </c>
      <c r="BH734" s="30" t="str">
        <f>IF(OR($D126="",$D126&lt;1),"",BG734+(変化量!AO731-変化量!AN731))</f>
        <v/>
      </c>
      <c r="BI734" s="30" t="str">
        <f>IF(OR($D126="",$D126&lt;1),"",BH734+(変化量!AP731-変化量!AO731))</f>
        <v/>
      </c>
      <c r="BJ734" s="30" t="str">
        <f>IF(OR($D126="",$D126&lt;1),"",BI734+(変化量!AQ731-変化量!AP731))</f>
        <v/>
      </c>
      <c r="BK734" s="30" t="str">
        <f>IF(OR($D126="",$D126&lt;1),"",BJ734+(変化量!AR731-変化量!AQ731))</f>
        <v/>
      </c>
      <c r="BL734" s="30" t="str">
        <f>IF(OR($D126="",$D126&lt;1),"",BK734+(変化量!AS731-変化量!AR731))</f>
        <v/>
      </c>
      <c r="BM734" s="30" t="str">
        <f>IF(OR($D126="",$D126&lt;1),"",BL734+(変化量!AT731-変化量!AS731))</f>
        <v/>
      </c>
      <c r="BN734" s="30" t="str">
        <f>IF(OR($D126="",$D126&lt;1),"",BM734+(変化量!AU731-変化量!AT731))</f>
        <v/>
      </c>
      <c r="BO734" s="30" t="str">
        <f>IF(OR($D126="",$D126&lt;1),"",BN734+(変化量!AV731-変化量!AU731))</f>
        <v/>
      </c>
      <c r="BP734" s="30" t="str">
        <f>IF(OR($D126="",$D126&lt;1),"",BO734+(変化量!AW731-変化量!AV731))</f>
        <v/>
      </c>
      <c r="BQ734" s="30" t="str">
        <f>IF(OR($D126="",$D126&lt;1),"",BP734+(変化量!AX731-変化量!AW731))</f>
        <v/>
      </c>
      <c r="BR734" s="30" t="str">
        <f>IF(OR($D126="",$D126&lt;1),"",BQ734+(変化量!AY731-変化量!AX731))</f>
        <v/>
      </c>
      <c r="BS734" s="30" t="str">
        <f>IF(OR($D126="",$D126&lt;1),"",BR734+(変化量!AZ731-変化量!AY731))</f>
        <v/>
      </c>
      <c r="BT734" s="30" t="str">
        <f>IF(OR($D126="",$D126&lt;1),"",BS734+(変化量!BA731-変化量!AZ731))</f>
        <v/>
      </c>
      <c r="BU734" s="30" t="str">
        <f>IF(OR($D126="",$D126&lt;1),"",BT734+(変化量!BB731-変化量!BA731))</f>
        <v/>
      </c>
      <c r="BV734" s="30" t="str">
        <f>IF(OR($D126="",$D126&lt;1),"",BU734+(変化量!BC731-変化量!BB731))</f>
        <v/>
      </c>
      <c r="BW734" s="30" t="str">
        <f>IF(OR($D126="",$D126&lt;1),"",BV734+(変化量!BD731-変化量!BC731))</f>
        <v/>
      </c>
      <c r="BX734" s="30" t="str">
        <f>IF(OR($D126="",$D126&lt;1),"",BW734+(変化量!BE731-変化量!BD731))</f>
        <v/>
      </c>
      <c r="BY734" s="30" t="str">
        <f>IF(OR($D126="",$D126&lt;1),"",BX734+(変化量!BF731-変化量!BE731))</f>
        <v/>
      </c>
      <c r="BZ734" s="30" t="str">
        <f>IF(OR($D126="",$D126&lt;1),"",BY734+(変化量!BG731-変化量!BF731))</f>
        <v/>
      </c>
      <c r="CA734" s="30" t="str">
        <f>IF(OR($D126="",$D126&lt;1),"",BZ734+(変化量!BH731-変化量!BG731))</f>
        <v/>
      </c>
      <c r="CB734" s="30" t="str">
        <f>IF(OR($D126="",$D126&lt;1),"",CA734+(変化量!BI731-変化量!BH731))</f>
        <v/>
      </c>
      <c r="CC734" s="30" t="str">
        <f>IF(OR($D126="",$D126&lt;1),"",CB734+(変化量!BJ731-変化量!BI731))</f>
        <v/>
      </c>
      <c r="CD734" s="30" t="str">
        <f>IF(OR($D126="",$D126&lt;1),"",CC734+(変化量!BK731-変化量!BJ731))</f>
        <v/>
      </c>
      <c r="CE734" s="30" t="str">
        <f>IF(OR($D126="",$D126&lt;1),"",CD734+(変化量!BL731-変化量!BK731))</f>
        <v/>
      </c>
      <c r="CF734" s="30" t="str">
        <f>IF(OR($D126="",$D126&lt;1),"",CE734+(変化量!BM731-変化量!BL731))</f>
        <v/>
      </c>
      <c r="CG734" s="30" t="str">
        <f>IF(OR($D126="",$D126&lt;1),"",CF734+(変化量!BN731-変化量!BM731))</f>
        <v/>
      </c>
      <c r="CH734" s="30" t="str">
        <f>IF(OR($D126="",$D126&lt;1),"",CG734+(変化量!BO731-変化量!BN731))</f>
        <v/>
      </c>
      <c r="CI734" s="30" t="str">
        <f>IF(OR($D126="",$D126&lt;1),"",CH734+(変化量!BP731-変化量!BO731))</f>
        <v/>
      </c>
      <c r="CJ734" s="30" t="str">
        <f>IF(OR($D126="",$D126&lt;1),"",CI734+(変化量!BQ731-変化量!BP731))</f>
        <v/>
      </c>
      <c r="CK734" s="30" t="str">
        <f>IF(OR($D126="",$D126&lt;1),"",CJ734+(変化量!BR731-変化量!BQ731))</f>
        <v/>
      </c>
      <c r="CL734" s="30" t="str">
        <f>IF(OR($D126="",$D126&lt;1),"",CK734+(変化量!BS731-変化量!BR731))</f>
        <v/>
      </c>
      <c r="CM734" s="30" t="str">
        <f>IF(OR($D126="",$D126&lt;1),"",CL734+(変化量!BT731-変化量!BS731))</f>
        <v/>
      </c>
      <c r="CN734" s="30" t="str">
        <f>IF(OR($D126="",$D126&lt;1),"",CM734+(変化量!BU731-変化量!BT731))</f>
        <v/>
      </c>
      <c r="CO734" s="30" t="str">
        <f>IF(OR($D126="",$D126&lt;1),"",CN734+(変化量!BV731-変化量!BU731))</f>
        <v/>
      </c>
      <c r="CP734" s="30" t="str">
        <f>IF(OR($D126="",$D126&lt;1),"",CO734+(変化量!BW731-変化量!BV731))</f>
        <v/>
      </c>
      <c r="CQ734" s="30" t="str">
        <f>IF(OR($D126="",$D126&lt;1),"",CP734+(変化量!BX731-変化量!BW731))</f>
        <v/>
      </c>
      <c r="CR734" s="30" t="str">
        <f>IF(OR($D126="",$D126&lt;1),"",CQ734+(変化量!BY731-変化量!BX731))</f>
        <v/>
      </c>
    </row>
    <row r="735" spans="1:96" x14ac:dyDescent="0.15">
      <c r="A735" s="30">
        <f>入力シート!B121</f>
        <v>110</v>
      </c>
      <c r="AE735" s="30" t="str">
        <f>IF(OR($D127="",$D127&lt;1),"",変化量!$L732+変化量!J732)</f>
        <v/>
      </c>
      <c r="AF735" s="30" t="str">
        <f>IF(OR($D127="",$D127&lt;1),"",AE735+(変化量!M732-変化量!L732))</f>
        <v/>
      </c>
      <c r="AG735" s="30" t="str">
        <f>IF(OR($D127="",$D127&lt;1),"",AF735+(変化量!N732-変化量!M732))</f>
        <v/>
      </c>
      <c r="AH735" s="30" t="str">
        <f>IF(OR($D127="",$D127&lt;1),"",AG735+(変化量!O732-変化量!N732))</f>
        <v/>
      </c>
      <c r="AI735" s="30" t="str">
        <f>IF(OR($D127="",$D127&lt;1),"",AH735+(変化量!P732-変化量!O732))</f>
        <v/>
      </c>
      <c r="AJ735" s="30" t="str">
        <f>IF(OR($D127="",$D127&lt;1),"",AI735+(変化量!Q732-変化量!P732))</f>
        <v/>
      </c>
      <c r="AK735" s="30" t="str">
        <f>IF(OR($D127="",$D127&lt;1),"",AJ735+(変化量!R732-変化量!Q732))</f>
        <v/>
      </c>
      <c r="AL735" s="30" t="str">
        <f>IF(OR($D127="",$D127&lt;1),"",AK735+(変化量!S732-変化量!R732))</f>
        <v/>
      </c>
      <c r="AM735" s="30" t="str">
        <f>IF(OR($D127="",$D127&lt;1),"",AL735+(変化量!T732-変化量!S732))</f>
        <v/>
      </c>
      <c r="AN735" s="30" t="str">
        <f>IF(OR($D127="",$D127&lt;1),"",AM735+(変化量!U732-変化量!T732))</f>
        <v/>
      </c>
      <c r="AO735" s="30" t="str">
        <f>IF(OR($D127="",$D127&lt;1),"",AN735+(変化量!V732-変化量!U732))</f>
        <v/>
      </c>
      <c r="AP735" s="30" t="str">
        <f>IF(OR($D127="",$D127&lt;1),"",AO735+(変化量!W732-変化量!V732))</f>
        <v/>
      </c>
      <c r="AQ735" s="30" t="str">
        <f>IF(OR($D127="",$D127&lt;1),"",AP735+(変化量!X732-変化量!W732))</f>
        <v/>
      </c>
      <c r="AR735" s="30" t="str">
        <f>IF(OR($D127="",$D127&lt;1),"",AQ735+(変化量!Y732-変化量!X732))</f>
        <v/>
      </c>
      <c r="AS735" s="30" t="str">
        <f>IF(OR($D127="",$D127&lt;1),"",AR735+(変化量!Z732-変化量!Y732))</f>
        <v/>
      </c>
      <c r="AT735" s="30" t="str">
        <f>IF(OR($D127="",$D127&lt;1),"",AS735+(変化量!AA732-変化量!Z732))</f>
        <v/>
      </c>
      <c r="AU735" s="30" t="str">
        <f>IF(OR($D127="",$D127&lt;1),"",AT735+(変化量!AB732-変化量!AA732))</f>
        <v/>
      </c>
      <c r="AV735" s="30" t="str">
        <f>IF(OR($D127="",$D127&lt;1),"",AU735+(変化量!AC732-変化量!AB732))</f>
        <v/>
      </c>
      <c r="AW735" s="30" t="str">
        <f>IF(OR($D127="",$D127&lt;1),"",AV735+(変化量!AD732-変化量!AC732))</f>
        <v/>
      </c>
      <c r="AX735" s="30" t="str">
        <f>IF(OR($D127="",$D127&lt;1),"",AW735+(変化量!AE732-変化量!AD732))</f>
        <v/>
      </c>
      <c r="AY735" s="30" t="str">
        <f>IF(OR($D127="",$D127&lt;1),"",AX735+(変化量!AF732-変化量!AE732))</f>
        <v/>
      </c>
      <c r="AZ735" s="30" t="str">
        <f>IF(OR($D127="",$D127&lt;1),"",AY735+(変化量!AG732-変化量!AF732))</f>
        <v/>
      </c>
      <c r="BA735" s="30" t="str">
        <f>IF(OR($D127="",$D127&lt;1),"",AZ735+(変化量!AH732-変化量!AG732))</f>
        <v/>
      </c>
      <c r="BB735" s="30" t="str">
        <f>IF(OR($D127="",$D127&lt;1),"",BA735+(変化量!AI732-変化量!AH732))</f>
        <v/>
      </c>
      <c r="BC735" s="30" t="str">
        <f>IF(OR($D127="",$D127&lt;1),"",BB735+(変化量!AJ732-変化量!AI732))</f>
        <v/>
      </c>
      <c r="BD735" s="30" t="str">
        <f>IF(OR($D127="",$D127&lt;1),"",BC735+(変化量!AK732-変化量!AJ732))</f>
        <v/>
      </c>
      <c r="BE735" s="30" t="str">
        <f>IF(OR($D127="",$D127&lt;1),"",BD735+(変化量!AL732-変化量!AK732))</f>
        <v/>
      </c>
      <c r="BF735" s="30" t="str">
        <f>IF(OR($D127="",$D127&lt;1),"",BE735+(変化量!AM732-変化量!AL732))</f>
        <v/>
      </c>
      <c r="BG735" s="30" t="str">
        <f>IF(OR($D127="",$D127&lt;1),"",BF735+(変化量!AN732-変化量!AM732))</f>
        <v/>
      </c>
      <c r="BH735" s="30" t="str">
        <f>IF(OR($D127="",$D127&lt;1),"",BG735+(変化量!AO732-変化量!AN732))</f>
        <v/>
      </c>
      <c r="BI735" s="30" t="str">
        <f>IF(OR($D127="",$D127&lt;1),"",BH735+(変化量!AP732-変化量!AO732))</f>
        <v/>
      </c>
      <c r="BJ735" s="30" t="str">
        <f>IF(OR($D127="",$D127&lt;1),"",BI735+(変化量!AQ732-変化量!AP732))</f>
        <v/>
      </c>
      <c r="BK735" s="30" t="str">
        <f>IF(OR($D127="",$D127&lt;1),"",BJ735+(変化量!AR732-変化量!AQ732))</f>
        <v/>
      </c>
      <c r="BL735" s="30" t="str">
        <f>IF(OR($D127="",$D127&lt;1),"",BK735+(変化量!AS732-変化量!AR732))</f>
        <v/>
      </c>
      <c r="BM735" s="30" t="str">
        <f>IF(OR($D127="",$D127&lt;1),"",BL735+(変化量!AT732-変化量!AS732))</f>
        <v/>
      </c>
      <c r="BN735" s="30" t="str">
        <f>IF(OR($D127="",$D127&lt;1),"",BM735+(変化量!AU732-変化量!AT732))</f>
        <v/>
      </c>
      <c r="BO735" s="30" t="str">
        <f>IF(OR($D127="",$D127&lt;1),"",BN735+(変化量!AV732-変化量!AU732))</f>
        <v/>
      </c>
      <c r="BP735" s="30" t="str">
        <f>IF(OR($D127="",$D127&lt;1),"",BO735+(変化量!AW732-変化量!AV732))</f>
        <v/>
      </c>
      <c r="BQ735" s="30" t="str">
        <f>IF(OR($D127="",$D127&lt;1),"",BP735+(変化量!AX732-変化量!AW732))</f>
        <v/>
      </c>
      <c r="BR735" s="30" t="str">
        <f>IF(OR($D127="",$D127&lt;1),"",BQ735+(変化量!AY732-変化量!AX732))</f>
        <v/>
      </c>
      <c r="BS735" s="30" t="str">
        <f>IF(OR($D127="",$D127&lt;1),"",BR735+(変化量!AZ732-変化量!AY732))</f>
        <v/>
      </c>
      <c r="BT735" s="30" t="str">
        <f>IF(OR($D127="",$D127&lt;1),"",BS735+(変化量!BA732-変化量!AZ732))</f>
        <v/>
      </c>
      <c r="BU735" s="30" t="str">
        <f>IF(OR($D127="",$D127&lt;1),"",BT735+(変化量!BB732-変化量!BA732))</f>
        <v/>
      </c>
      <c r="BV735" s="30" t="str">
        <f>IF(OR($D127="",$D127&lt;1),"",BU735+(変化量!BC732-変化量!BB732))</f>
        <v/>
      </c>
      <c r="BW735" s="30" t="str">
        <f>IF(OR($D127="",$D127&lt;1),"",BV735+(変化量!BD732-変化量!BC732))</f>
        <v/>
      </c>
      <c r="BX735" s="30" t="str">
        <f>IF(OR($D127="",$D127&lt;1),"",BW735+(変化量!BE732-変化量!BD732))</f>
        <v/>
      </c>
      <c r="BY735" s="30" t="str">
        <f>IF(OR($D127="",$D127&lt;1),"",BX735+(変化量!BF732-変化量!BE732))</f>
        <v/>
      </c>
      <c r="BZ735" s="30" t="str">
        <f>IF(OR($D127="",$D127&lt;1),"",BY735+(変化量!BG732-変化量!BF732))</f>
        <v/>
      </c>
      <c r="CA735" s="30" t="str">
        <f>IF(OR($D127="",$D127&lt;1),"",BZ735+(変化量!BH732-変化量!BG732))</f>
        <v/>
      </c>
      <c r="CB735" s="30" t="str">
        <f>IF(OR($D127="",$D127&lt;1),"",CA735+(変化量!BI732-変化量!BH732))</f>
        <v/>
      </c>
      <c r="CC735" s="30" t="str">
        <f>IF(OR($D127="",$D127&lt;1),"",CB735+(変化量!BJ732-変化量!BI732))</f>
        <v/>
      </c>
      <c r="CD735" s="30" t="str">
        <f>IF(OR($D127="",$D127&lt;1),"",CC735+(変化量!BK732-変化量!BJ732))</f>
        <v/>
      </c>
      <c r="CE735" s="30" t="str">
        <f>IF(OR($D127="",$D127&lt;1),"",CD735+(変化量!BL732-変化量!BK732))</f>
        <v/>
      </c>
      <c r="CF735" s="30" t="str">
        <f>IF(OR($D127="",$D127&lt;1),"",CE735+(変化量!BM732-変化量!BL732))</f>
        <v/>
      </c>
      <c r="CG735" s="30" t="str">
        <f>IF(OR($D127="",$D127&lt;1),"",CF735+(変化量!BN732-変化量!BM732))</f>
        <v/>
      </c>
      <c r="CH735" s="30" t="str">
        <f>IF(OR($D127="",$D127&lt;1),"",CG735+(変化量!BO732-変化量!BN732))</f>
        <v/>
      </c>
      <c r="CI735" s="30" t="str">
        <f>IF(OR($D127="",$D127&lt;1),"",CH735+(変化量!BP732-変化量!BO732))</f>
        <v/>
      </c>
      <c r="CJ735" s="30" t="str">
        <f>IF(OR($D127="",$D127&lt;1),"",CI735+(変化量!BQ732-変化量!BP732))</f>
        <v/>
      </c>
      <c r="CK735" s="30" t="str">
        <f>IF(OR($D127="",$D127&lt;1),"",CJ735+(変化量!BR732-変化量!BQ732))</f>
        <v/>
      </c>
      <c r="CL735" s="30" t="str">
        <f>IF(OR($D127="",$D127&lt;1),"",CK735+(変化量!BS732-変化量!BR732))</f>
        <v/>
      </c>
      <c r="CM735" s="30" t="str">
        <f>IF(OR($D127="",$D127&lt;1),"",CL735+(変化量!BT732-変化量!BS732))</f>
        <v/>
      </c>
      <c r="CN735" s="30" t="str">
        <f>IF(OR($D127="",$D127&lt;1),"",CM735+(変化量!BU732-変化量!BT732))</f>
        <v/>
      </c>
      <c r="CO735" s="30" t="str">
        <f>IF(OR($D127="",$D127&lt;1),"",CN735+(変化量!BV732-変化量!BU732))</f>
        <v/>
      </c>
      <c r="CP735" s="30" t="str">
        <f>IF(OR($D127="",$D127&lt;1),"",CO735+(変化量!BW732-変化量!BV732))</f>
        <v/>
      </c>
      <c r="CQ735" s="30" t="str">
        <f>IF(OR($D127="",$D127&lt;1),"",CP735+(変化量!BX732-変化量!BW732))</f>
        <v/>
      </c>
      <c r="CR735" s="30" t="str">
        <f>IF(OR($D127="",$D127&lt;1),"",CQ735+(変化量!BY732-変化量!BX732))</f>
        <v/>
      </c>
    </row>
    <row r="736" spans="1:96" x14ac:dyDescent="0.15">
      <c r="A736" s="30">
        <f>入力シート!B122</f>
        <v>111</v>
      </c>
      <c r="AE736" s="30" t="str">
        <f>IF(OR($D128="",$D128&lt;1),"",変化量!$L733+変化量!J733)</f>
        <v/>
      </c>
      <c r="AF736" s="30" t="str">
        <f>IF(OR($D128="",$D128&lt;1),"",AE736+(変化量!M733-変化量!L733))</f>
        <v/>
      </c>
      <c r="AG736" s="30" t="str">
        <f>IF(OR($D128="",$D128&lt;1),"",AF736+(変化量!N733-変化量!M733))</f>
        <v/>
      </c>
      <c r="AH736" s="30" t="str">
        <f>IF(OR($D128="",$D128&lt;1),"",AG736+(変化量!O733-変化量!N733))</f>
        <v/>
      </c>
      <c r="AI736" s="30" t="str">
        <f>IF(OR($D128="",$D128&lt;1),"",AH736+(変化量!P733-変化量!O733))</f>
        <v/>
      </c>
      <c r="AJ736" s="30" t="str">
        <f>IF(OR($D128="",$D128&lt;1),"",AI736+(変化量!Q733-変化量!P733))</f>
        <v/>
      </c>
      <c r="AK736" s="30" t="str">
        <f>IF(OR($D128="",$D128&lt;1),"",AJ736+(変化量!R733-変化量!Q733))</f>
        <v/>
      </c>
      <c r="AL736" s="30" t="str">
        <f>IF(OR($D128="",$D128&lt;1),"",AK736+(変化量!S733-変化量!R733))</f>
        <v/>
      </c>
      <c r="AM736" s="30" t="str">
        <f>IF(OR($D128="",$D128&lt;1),"",AL736+(変化量!T733-変化量!S733))</f>
        <v/>
      </c>
      <c r="AN736" s="30" t="str">
        <f>IF(OR($D128="",$D128&lt;1),"",AM736+(変化量!U733-変化量!T733))</f>
        <v/>
      </c>
      <c r="AO736" s="30" t="str">
        <f>IF(OR($D128="",$D128&lt;1),"",AN736+(変化量!V733-変化量!U733))</f>
        <v/>
      </c>
      <c r="AP736" s="30" t="str">
        <f>IF(OR($D128="",$D128&lt;1),"",AO736+(変化量!W733-変化量!V733))</f>
        <v/>
      </c>
      <c r="AQ736" s="30" t="str">
        <f>IF(OR($D128="",$D128&lt;1),"",AP736+(変化量!X733-変化量!W733))</f>
        <v/>
      </c>
      <c r="AR736" s="30" t="str">
        <f>IF(OR($D128="",$D128&lt;1),"",AQ736+(変化量!Y733-変化量!X733))</f>
        <v/>
      </c>
      <c r="AS736" s="30" t="str">
        <f>IF(OR($D128="",$D128&lt;1),"",AR736+(変化量!Z733-変化量!Y733))</f>
        <v/>
      </c>
      <c r="AT736" s="30" t="str">
        <f>IF(OR($D128="",$D128&lt;1),"",AS736+(変化量!AA733-変化量!Z733))</f>
        <v/>
      </c>
      <c r="AU736" s="30" t="str">
        <f>IF(OR($D128="",$D128&lt;1),"",AT736+(変化量!AB733-変化量!AA733))</f>
        <v/>
      </c>
      <c r="AV736" s="30" t="str">
        <f>IF(OR($D128="",$D128&lt;1),"",AU736+(変化量!AC733-変化量!AB733))</f>
        <v/>
      </c>
      <c r="AW736" s="30" t="str">
        <f>IF(OR($D128="",$D128&lt;1),"",AV736+(変化量!AD733-変化量!AC733))</f>
        <v/>
      </c>
      <c r="AX736" s="30" t="str">
        <f>IF(OR($D128="",$D128&lt;1),"",AW736+(変化量!AE733-変化量!AD733))</f>
        <v/>
      </c>
      <c r="AY736" s="30" t="str">
        <f>IF(OR($D128="",$D128&lt;1),"",AX736+(変化量!AF733-変化量!AE733))</f>
        <v/>
      </c>
      <c r="AZ736" s="30" t="str">
        <f>IF(OR($D128="",$D128&lt;1),"",AY736+(変化量!AG733-変化量!AF733))</f>
        <v/>
      </c>
      <c r="BA736" s="30" t="str">
        <f>IF(OR($D128="",$D128&lt;1),"",AZ736+(変化量!AH733-変化量!AG733))</f>
        <v/>
      </c>
      <c r="BB736" s="30" t="str">
        <f>IF(OR($D128="",$D128&lt;1),"",BA736+(変化量!AI733-変化量!AH733))</f>
        <v/>
      </c>
      <c r="BC736" s="30" t="str">
        <f>IF(OR($D128="",$D128&lt;1),"",BB736+(変化量!AJ733-変化量!AI733))</f>
        <v/>
      </c>
      <c r="BD736" s="30" t="str">
        <f>IF(OR($D128="",$D128&lt;1),"",BC736+(変化量!AK733-変化量!AJ733))</f>
        <v/>
      </c>
      <c r="BE736" s="30" t="str">
        <f>IF(OR($D128="",$D128&lt;1),"",BD736+(変化量!AL733-変化量!AK733))</f>
        <v/>
      </c>
      <c r="BF736" s="30" t="str">
        <f>IF(OR($D128="",$D128&lt;1),"",BE736+(変化量!AM733-変化量!AL733))</f>
        <v/>
      </c>
      <c r="BG736" s="30" t="str">
        <f>IF(OR($D128="",$D128&lt;1),"",BF736+(変化量!AN733-変化量!AM733))</f>
        <v/>
      </c>
      <c r="BH736" s="30" t="str">
        <f>IF(OR($D128="",$D128&lt;1),"",BG736+(変化量!AO733-変化量!AN733))</f>
        <v/>
      </c>
      <c r="BI736" s="30" t="str">
        <f>IF(OR($D128="",$D128&lt;1),"",BH736+(変化量!AP733-変化量!AO733))</f>
        <v/>
      </c>
      <c r="BJ736" s="30" t="str">
        <f>IF(OR($D128="",$D128&lt;1),"",BI736+(変化量!AQ733-変化量!AP733))</f>
        <v/>
      </c>
      <c r="BK736" s="30" t="str">
        <f>IF(OR($D128="",$D128&lt;1),"",BJ736+(変化量!AR733-変化量!AQ733))</f>
        <v/>
      </c>
      <c r="BL736" s="30" t="str">
        <f>IF(OR($D128="",$D128&lt;1),"",BK736+(変化量!AS733-変化量!AR733))</f>
        <v/>
      </c>
      <c r="BM736" s="30" t="str">
        <f>IF(OR($D128="",$D128&lt;1),"",BL736+(変化量!AT733-変化量!AS733))</f>
        <v/>
      </c>
      <c r="BN736" s="30" t="str">
        <f>IF(OR($D128="",$D128&lt;1),"",BM736+(変化量!AU733-変化量!AT733))</f>
        <v/>
      </c>
      <c r="BO736" s="30" t="str">
        <f>IF(OR($D128="",$D128&lt;1),"",BN736+(変化量!AV733-変化量!AU733))</f>
        <v/>
      </c>
      <c r="BP736" s="30" t="str">
        <f>IF(OR($D128="",$D128&lt;1),"",BO736+(変化量!AW733-変化量!AV733))</f>
        <v/>
      </c>
      <c r="BQ736" s="30" t="str">
        <f>IF(OR($D128="",$D128&lt;1),"",BP736+(変化量!AX733-変化量!AW733))</f>
        <v/>
      </c>
      <c r="BR736" s="30" t="str">
        <f>IF(OR($D128="",$D128&lt;1),"",BQ736+(変化量!AY733-変化量!AX733))</f>
        <v/>
      </c>
      <c r="BS736" s="30" t="str">
        <f>IF(OR($D128="",$D128&lt;1),"",BR736+(変化量!AZ733-変化量!AY733))</f>
        <v/>
      </c>
      <c r="BT736" s="30" t="str">
        <f>IF(OR($D128="",$D128&lt;1),"",BS736+(変化量!BA733-変化量!AZ733))</f>
        <v/>
      </c>
      <c r="BU736" s="30" t="str">
        <f>IF(OR($D128="",$D128&lt;1),"",BT736+(変化量!BB733-変化量!BA733))</f>
        <v/>
      </c>
      <c r="BV736" s="30" t="str">
        <f>IF(OR($D128="",$D128&lt;1),"",BU736+(変化量!BC733-変化量!BB733))</f>
        <v/>
      </c>
      <c r="BW736" s="30" t="str">
        <f>IF(OR($D128="",$D128&lt;1),"",BV736+(変化量!BD733-変化量!BC733))</f>
        <v/>
      </c>
      <c r="BX736" s="30" t="str">
        <f>IF(OR($D128="",$D128&lt;1),"",BW736+(変化量!BE733-変化量!BD733))</f>
        <v/>
      </c>
      <c r="BY736" s="30" t="str">
        <f>IF(OR($D128="",$D128&lt;1),"",BX736+(変化量!BF733-変化量!BE733))</f>
        <v/>
      </c>
      <c r="BZ736" s="30" t="str">
        <f>IF(OR($D128="",$D128&lt;1),"",BY736+(変化量!BG733-変化量!BF733))</f>
        <v/>
      </c>
      <c r="CA736" s="30" t="str">
        <f>IF(OR($D128="",$D128&lt;1),"",BZ736+(変化量!BH733-変化量!BG733))</f>
        <v/>
      </c>
      <c r="CB736" s="30" t="str">
        <f>IF(OR($D128="",$D128&lt;1),"",CA736+(変化量!BI733-変化量!BH733))</f>
        <v/>
      </c>
      <c r="CC736" s="30" t="str">
        <f>IF(OR($D128="",$D128&lt;1),"",CB736+(変化量!BJ733-変化量!BI733))</f>
        <v/>
      </c>
      <c r="CD736" s="30" t="str">
        <f>IF(OR($D128="",$D128&lt;1),"",CC736+(変化量!BK733-変化量!BJ733))</f>
        <v/>
      </c>
      <c r="CE736" s="30" t="str">
        <f>IF(OR($D128="",$D128&lt;1),"",CD736+(変化量!BL733-変化量!BK733))</f>
        <v/>
      </c>
      <c r="CF736" s="30" t="str">
        <f>IF(OR($D128="",$D128&lt;1),"",CE736+(変化量!BM733-変化量!BL733))</f>
        <v/>
      </c>
      <c r="CG736" s="30" t="str">
        <f>IF(OR($D128="",$D128&lt;1),"",CF736+(変化量!BN733-変化量!BM733))</f>
        <v/>
      </c>
      <c r="CH736" s="30" t="str">
        <f>IF(OR($D128="",$D128&lt;1),"",CG736+(変化量!BO733-変化量!BN733))</f>
        <v/>
      </c>
      <c r="CI736" s="30" t="str">
        <f>IF(OR($D128="",$D128&lt;1),"",CH736+(変化量!BP733-変化量!BO733))</f>
        <v/>
      </c>
      <c r="CJ736" s="30" t="str">
        <f>IF(OR($D128="",$D128&lt;1),"",CI736+(変化量!BQ733-変化量!BP733))</f>
        <v/>
      </c>
      <c r="CK736" s="30" t="str">
        <f>IF(OR($D128="",$D128&lt;1),"",CJ736+(変化量!BR733-変化量!BQ733))</f>
        <v/>
      </c>
      <c r="CL736" s="30" t="str">
        <f>IF(OR($D128="",$D128&lt;1),"",CK736+(変化量!BS733-変化量!BR733))</f>
        <v/>
      </c>
      <c r="CM736" s="30" t="str">
        <f>IF(OR($D128="",$D128&lt;1),"",CL736+(変化量!BT733-変化量!BS733))</f>
        <v/>
      </c>
      <c r="CN736" s="30" t="str">
        <f>IF(OR($D128="",$D128&lt;1),"",CM736+(変化量!BU733-変化量!BT733))</f>
        <v/>
      </c>
      <c r="CO736" s="30" t="str">
        <f>IF(OR($D128="",$D128&lt;1),"",CN736+(変化量!BV733-変化量!BU733))</f>
        <v/>
      </c>
      <c r="CP736" s="30" t="str">
        <f>IF(OR($D128="",$D128&lt;1),"",CO736+(変化量!BW733-変化量!BV733))</f>
        <v/>
      </c>
      <c r="CQ736" s="30" t="str">
        <f>IF(OR($D128="",$D128&lt;1),"",CP736+(変化量!BX733-変化量!BW733))</f>
        <v/>
      </c>
      <c r="CR736" s="30" t="str">
        <f>IF(OR($D128="",$D128&lt;1),"",CQ736+(変化量!BY733-変化量!BX733))</f>
        <v/>
      </c>
    </row>
    <row r="737" spans="1:96" x14ac:dyDescent="0.15">
      <c r="A737" s="30">
        <f>入力シート!B123</f>
        <v>112</v>
      </c>
      <c r="AE737" s="30" t="str">
        <f>IF(OR($D129="",$D129&lt;1),"",変化量!$L734+変化量!J734)</f>
        <v/>
      </c>
      <c r="AF737" s="30" t="str">
        <f>IF(OR($D129="",$D129&lt;1),"",AE737+(変化量!M734-変化量!L734))</f>
        <v/>
      </c>
      <c r="AG737" s="30" t="str">
        <f>IF(OR($D129="",$D129&lt;1),"",AF737+(変化量!N734-変化量!M734))</f>
        <v/>
      </c>
      <c r="AH737" s="30" t="str">
        <f>IF(OR($D129="",$D129&lt;1),"",AG737+(変化量!O734-変化量!N734))</f>
        <v/>
      </c>
      <c r="AI737" s="30" t="str">
        <f>IF(OR($D129="",$D129&lt;1),"",AH737+(変化量!P734-変化量!O734))</f>
        <v/>
      </c>
      <c r="AJ737" s="30" t="str">
        <f>IF(OR($D129="",$D129&lt;1),"",AI737+(変化量!Q734-変化量!P734))</f>
        <v/>
      </c>
      <c r="AK737" s="30" t="str">
        <f>IF(OR($D129="",$D129&lt;1),"",AJ737+(変化量!R734-変化量!Q734))</f>
        <v/>
      </c>
      <c r="AL737" s="30" t="str">
        <f>IF(OR($D129="",$D129&lt;1),"",AK737+(変化量!S734-変化量!R734))</f>
        <v/>
      </c>
      <c r="AM737" s="30" t="str">
        <f>IF(OR($D129="",$D129&lt;1),"",AL737+(変化量!T734-変化量!S734))</f>
        <v/>
      </c>
      <c r="AN737" s="30" t="str">
        <f>IF(OR($D129="",$D129&lt;1),"",AM737+(変化量!U734-変化量!T734))</f>
        <v/>
      </c>
      <c r="AO737" s="30" t="str">
        <f>IF(OR($D129="",$D129&lt;1),"",AN737+(変化量!V734-変化量!U734))</f>
        <v/>
      </c>
      <c r="AP737" s="30" t="str">
        <f>IF(OR($D129="",$D129&lt;1),"",AO737+(変化量!W734-変化量!V734))</f>
        <v/>
      </c>
      <c r="AQ737" s="30" t="str">
        <f>IF(OR($D129="",$D129&lt;1),"",AP737+(変化量!X734-変化量!W734))</f>
        <v/>
      </c>
      <c r="AR737" s="30" t="str">
        <f>IF(OR($D129="",$D129&lt;1),"",AQ737+(変化量!Y734-変化量!X734))</f>
        <v/>
      </c>
      <c r="AS737" s="30" t="str">
        <f>IF(OR($D129="",$D129&lt;1),"",AR737+(変化量!Z734-変化量!Y734))</f>
        <v/>
      </c>
      <c r="AT737" s="30" t="str">
        <f>IF(OR($D129="",$D129&lt;1),"",AS737+(変化量!AA734-変化量!Z734))</f>
        <v/>
      </c>
      <c r="AU737" s="30" t="str">
        <f>IF(OR($D129="",$D129&lt;1),"",AT737+(変化量!AB734-変化量!AA734))</f>
        <v/>
      </c>
      <c r="AV737" s="30" t="str">
        <f>IF(OR($D129="",$D129&lt;1),"",AU737+(変化量!AC734-変化量!AB734))</f>
        <v/>
      </c>
      <c r="AW737" s="30" t="str">
        <f>IF(OR($D129="",$D129&lt;1),"",AV737+(変化量!AD734-変化量!AC734))</f>
        <v/>
      </c>
      <c r="AX737" s="30" t="str">
        <f>IF(OR($D129="",$D129&lt;1),"",AW737+(変化量!AE734-変化量!AD734))</f>
        <v/>
      </c>
      <c r="AY737" s="30" t="str">
        <f>IF(OR($D129="",$D129&lt;1),"",AX737+(変化量!AF734-変化量!AE734))</f>
        <v/>
      </c>
      <c r="AZ737" s="30" t="str">
        <f>IF(OR($D129="",$D129&lt;1),"",AY737+(変化量!AG734-変化量!AF734))</f>
        <v/>
      </c>
      <c r="BA737" s="30" t="str">
        <f>IF(OR($D129="",$D129&lt;1),"",AZ737+(変化量!AH734-変化量!AG734))</f>
        <v/>
      </c>
      <c r="BB737" s="30" t="str">
        <f>IF(OR($D129="",$D129&lt;1),"",BA737+(変化量!AI734-変化量!AH734))</f>
        <v/>
      </c>
      <c r="BC737" s="30" t="str">
        <f>IF(OR($D129="",$D129&lt;1),"",BB737+(変化量!AJ734-変化量!AI734))</f>
        <v/>
      </c>
      <c r="BD737" s="30" t="str">
        <f>IF(OR($D129="",$D129&lt;1),"",BC737+(変化量!AK734-変化量!AJ734))</f>
        <v/>
      </c>
      <c r="BE737" s="30" t="str">
        <f>IF(OR($D129="",$D129&lt;1),"",BD737+(変化量!AL734-変化量!AK734))</f>
        <v/>
      </c>
      <c r="BF737" s="30" t="str">
        <f>IF(OR($D129="",$D129&lt;1),"",BE737+(変化量!AM734-変化量!AL734))</f>
        <v/>
      </c>
      <c r="BG737" s="30" t="str">
        <f>IF(OR($D129="",$D129&lt;1),"",BF737+(変化量!AN734-変化量!AM734))</f>
        <v/>
      </c>
      <c r="BH737" s="30" t="str">
        <f>IF(OR($D129="",$D129&lt;1),"",BG737+(変化量!AO734-変化量!AN734))</f>
        <v/>
      </c>
      <c r="BI737" s="30" t="str">
        <f>IF(OR($D129="",$D129&lt;1),"",BH737+(変化量!AP734-変化量!AO734))</f>
        <v/>
      </c>
      <c r="BJ737" s="30" t="str">
        <f>IF(OR($D129="",$D129&lt;1),"",BI737+(変化量!AQ734-変化量!AP734))</f>
        <v/>
      </c>
      <c r="BK737" s="30" t="str">
        <f>IF(OR($D129="",$D129&lt;1),"",BJ737+(変化量!AR734-変化量!AQ734))</f>
        <v/>
      </c>
      <c r="BL737" s="30" t="str">
        <f>IF(OR($D129="",$D129&lt;1),"",BK737+(変化量!AS734-変化量!AR734))</f>
        <v/>
      </c>
      <c r="BM737" s="30" t="str">
        <f>IF(OR($D129="",$D129&lt;1),"",BL737+(変化量!AT734-変化量!AS734))</f>
        <v/>
      </c>
      <c r="BN737" s="30" t="str">
        <f>IF(OR($D129="",$D129&lt;1),"",BM737+(変化量!AU734-変化量!AT734))</f>
        <v/>
      </c>
      <c r="BO737" s="30" t="str">
        <f>IF(OR($D129="",$D129&lt;1),"",BN737+(変化量!AV734-変化量!AU734))</f>
        <v/>
      </c>
      <c r="BP737" s="30" t="str">
        <f>IF(OR($D129="",$D129&lt;1),"",BO737+(変化量!AW734-変化量!AV734))</f>
        <v/>
      </c>
      <c r="BQ737" s="30" t="str">
        <f>IF(OR($D129="",$D129&lt;1),"",BP737+(変化量!AX734-変化量!AW734))</f>
        <v/>
      </c>
      <c r="BR737" s="30" t="str">
        <f>IF(OR($D129="",$D129&lt;1),"",BQ737+(変化量!AY734-変化量!AX734))</f>
        <v/>
      </c>
      <c r="BS737" s="30" t="str">
        <f>IF(OR($D129="",$D129&lt;1),"",BR737+(変化量!AZ734-変化量!AY734))</f>
        <v/>
      </c>
      <c r="BT737" s="30" t="str">
        <f>IF(OR($D129="",$D129&lt;1),"",BS737+(変化量!BA734-変化量!AZ734))</f>
        <v/>
      </c>
      <c r="BU737" s="30" t="str">
        <f>IF(OR($D129="",$D129&lt;1),"",BT737+(変化量!BB734-変化量!BA734))</f>
        <v/>
      </c>
      <c r="BV737" s="30" t="str">
        <f>IF(OR($D129="",$D129&lt;1),"",BU737+(変化量!BC734-変化量!BB734))</f>
        <v/>
      </c>
      <c r="BW737" s="30" t="str">
        <f>IF(OR($D129="",$D129&lt;1),"",BV737+(変化量!BD734-変化量!BC734))</f>
        <v/>
      </c>
      <c r="BX737" s="30" t="str">
        <f>IF(OR($D129="",$D129&lt;1),"",BW737+(変化量!BE734-変化量!BD734))</f>
        <v/>
      </c>
      <c r="BY737" s="30" t="str">
        <f>IF(OR($D129="",$D129&lt;1),"",BX737+(変化量!BF734-変化量!BE734))</f>
        <v/>
      </c>
      <c r="BZ737" s="30" t="str">
        <f>IF(OR($D129="",$D129&lt;1),"",BY737+(変化量!BG734-変化量!BF734))</f>
        <v/>
      </c>
      <c r="CA737" s="30" t="str">
        <f>IF(OR($D129="",$D129&lt;1),"",BZ737+(変化量!BH734-変化量!BG734))</f>
        <v/>
      </c>
      <c r="CB737" s="30" t="str">
        <f>IF(OR($D129="",$D129&lt;1),"",CA737+(変化量!BI734-変化量!BH734))</f>
        <v/>
      </c>
      <c r="CC737" s="30" t="str">
        <f>IF(OR($D129="",$D129&lt;1),"",CB737+(変化量!BJ734-変化量!BI734))</f>
        <v/>
      </c>
      <c r="CD737" s="30" t="str">
        <f>IF(OR($D129="",$D129&lt;1),"",CC737+(変化量!BK734-変化量!BJ734))</f>
        <v/>
      </c>
      <c r="CE737" s="30" t="str">
        <f>IF(OR($D129="",$D129&lt;1),"",CD737+(変化量!BL734-変化量!BK734))</f>
        <v/>
      </c>
      <c r="CF737" s="30" t="str">
        <f>IF(OR($D129="",$D129&lt;1),"",CE737+(変化量!BM734-変化量!BL734))</f>
        <v/>
      </c>
      <c r="CG737" s="30" t="str">
        <f>IF(OR($D129="",$D129&lt;1),"",CF737+(変化量!BN734-変化量!BM734))</f>
        <v/>
      </c>
      <c r="CH737" s="30" t="str">
        <f>IF(OR($D129="",$D129&lt;1),"",CG737+(変化量!BO734-変化量!BN734))</f>
        <v/>
      </c>
      <c r="CI737" s="30" t="str">
        <f>IF(OR($D129="",$D129&lt;1),"",CH737+(変化量!BP734-変化量!BO734))</f>
        <v/>
      </c>
      <c r="CJ737" s="30" t="str">
        <f>IF(OR($D129="",$D129&lt;1),"",CI737+(変化量!BQ734-変化量!BP734))</f>
        <v/>
      </c>
      <c r="CK737" s="30" t="str">
        <f>IF(OR($D129="",$D129&lt;1),"",CJ737+(変化量!BR734-変化量!BQ734))</f>
        <v/>
      </c>
      <c r="CL737" s="30" t="str">
        <f>IF(OR($D129="",$D129&lt;1),"",CK737+(変化量!BS734-変化量!BR734))</f>
        <v/>
      </c>
      <c r="CM737" s="30" t="str">
        <f>IF(OR($D129="",$D129&lt;1),"",CL737+(変化量!BT734-変化量!BS734))</f>
        <v/>
      </c>
      <c r="CN737" s="30" t="str">
        <f>IF(OR($D129="",$D129&lt;1),"",CM737+(変化量!BU734-変化量!BT734))</f>
        <v/>
      </c>
      <c r="CO737" s="30" t="str">
        <f>IF(OR($D129="",$D129&lt;1),"",CN737+(変化量!BV734-変化量!BU734))</f>
        <v/>
      </c>
      <c r="CP737" s="30" t="str">
        <f>IF(OR($D129="",$D129&lt;1),"",CO737+(変化量!BW734-変化量!BV734))</f>
        <v/>
      </c>
      <c r="CQ737" s="30" t="str">
        <f>IF(OR($D129="",$D129&lt;1),"",CP737+(変化量!BX734-変化量!BW734))</f>
        <v/>
      </c>
      <c r="CR737" s="30" t="str">
        <f>IF(OR($D129="",$D129&lt;1),"",CQ737+(変化量!BY734-変化量!BX734))</f>
        <v/>
      </c>
    </row>
    <row r="738" spans="1:96" x14ac:dyDescent="0.15">
      <c r="A738" s="30">
        <f>入力シート!B124</f>
        <v>113</v>
      </c>
      <c r="AE738" s="30" t="str">
        <f>IF(OR($D130="",$D130&lt;1),"",変化量!$L735+変化量!J735)</f>
        <v/>
      </c>
      <c r="AF738" s="30" t="str">
        <f>IF(OR($D130="",$D130&lt;1),"",AE738+(変化量!M735-変化量!L735))</f>
        <v/>
      </c>
      <c r="AG738" s="30" t="str">
        <f>IF(OR($D130="",$D130&lt;1),"",AF738+(変化量!N735-変化量!M735))</f>
        <v/>
      </c>
      <c r="AH738" s="30" t="str">
        <f>IF(OR($D130="",$D130&lt;1),"",AG738+(変化量!O735-変化量!N735))</f>
        <v/>
      </c>
      <c r="AI738" s="30" t="str">
        <f>IF(OR($D130="",$D130&lt;1),"",AH738+(変化量!P735-変化量!O735))</f>
        <v/>
      </c>
      <c r="AJ738" s="30" t="str">
        <f>IF(OR($D130="",$D130&lt;1),"",AI738+(変化量!Q735-変化量!P735))</f>
        <v/>
      </c>
      <c r="AK738" s="30" t="str">
        <f>IF(OR($D130="",$D130&lt;1),"",AJ738+(変化量!R735-変化量!Q735))</f>
        <v/>
      </c>
      <c r="AL738" s="30" t="str">
        <f>IF(OR($D130="",$D130&lt;1),"",AK738+(変化量!S735-変化量!R735))</f>
        <v/>
      </c>
      <c r="AM738" s="30" t="str">
        <f>IF(OR($D130="",$D130&lt;1),"",AL738+(変化量!T735-変化量!S735))</f>
        <v/>
      </c>
      <c r="AN738" s="30" t="str">
        <f>IF(OR($D130="",$D130&lt;1),"",AM738+(変化量!U735-変化量!T735))</f>
        <v/>
      </c>
      <c r="AO738" s="30" t="str">
        <f>IF(OR($D130="",$D130&lt;1),"",AN738+(変化量!V735-変化量!U735))</f>
        <v/>
      </c>
      <c r="AP738" s="30" t="str">
        <f>IF(OR($D130="",$D130&lt;1),"",AO738+(変化量!W735-変化量!V735))</f>
        <v/>
      </c>
      <c r="AQ738" s="30" t="str">
        <f>IF(OR($D130="",$D130&lt;1),"",AP738+(変化量!X735-変化量!W735))</f>
        <v/>
      </c>
      <c r="AR738" s="30" t="str">
        <f>IF(OR($D130="",$D130&lt;1),"",AQ738+(変化量!Y735-変化量!X735))</f>
        <v/>
      </c>
      <c r="AS738" s="30" t="str">
        <f>IF(OR($D130="",$D130&lt;1),"",AR738+(変化量!Z735-変化量!Y735))</f>
        <v/>
      </c>
      <c r="AT738" s="30" t="str">
        <f>IF(OR($D130="",$D130&lt;1),"",AS738+(変化量!AA735-変化量!Z735))</f>
        <v/>
      </c>
      <c r="AU738" s="30" t="str">
        <f>IF(OR($D130="",$D130&lt;1),"",AT738+(変化量!AB735-変化量!AA735))</f>
        <v/>
      </c>
      <c r="AV738" s="30" t="str">
        <f>IF(OR($D130="",$D130&lt;1),"",AU738+(変化量!AC735-変化量!AB735))</f>
        <v/>
      </c>
      <c r="AW738" s="30" t="str">
        <f>IF(OR($D130="",$D130&lt;1),"",AV738+(変化量!AD735-変化量!AC735))</f>
        <v/>
      </c>
      <c r="AX738" s="30" t="str">
        <f>IF(OR($D130="",$D130&lt;1),"",AW738+(変化量!AE735-変化量!AD735))</f>
        <v/>
      </c>
      <c r="AY738" s="30" t="str">
        <f>IF(OR($D130="",$D130&lt;1),"",AX738+(変化量!AF735-変化量!AE735))</f>
        <v/>
      </c>
      <c r="AZ738" s="30" t="str">
        <f>IF(OR($D130="",$D130&lt;1),"",AY738+(変化量!AG735-変化量!AF735))</f>
        <v/>
      </c>
      <c r="BA738" s="30" t="str">
        <f>IF(OR($D130="",$D130&lt;1),"",AZ738+(変化量!AH735-変化量!AG735))</f>
        <v/>
      </c>
      <c r="BB738" s="30" t="str">
        <f>IF(OR($D130="",$D130&lt;1),"",BA738+(変化量!AI735-変化量!AH735))</f>
        <v/>
      </c>
      <c r="BC738" s="30" t="str">
        <f>IF(OR($D130="",$D130&lt;1),"",BB738+(変化量!AJ735-変化量!AI735))</f>
        <v/>
      </c>
      <c r="BD738" s="30" t="str">
        <f>IF(OR($D130="",$D130&lt;1),"",BC738+(変化量!AK735-変化量!AJ735))</f>
        <v/>
      </c>
      <c r="BE738" s="30" t="str">
        <f>IF(OR($D130="",$D130&lt;1),"",BD738+(変化量!AL735-変化量!AK735))</f>
        <v/>
      </c>
      <c r="BF738" s="30" t="str">
        <f>IF(OR($D130="",$D130&lt;1),"",BE738+(変化量!AM735-変化量!AL735))</f>
        <v/>
      </c>
      <c r="BG738" s="30" t="str">
        <f>IF(OR($D130="",$D130&lt;1),"",BF738+(変化量!AN735-変化量!AM735))</f>
        <v/>
      </c>
      <c r="BH738" s="30" t="str">
        <f>IF(OR($D130="",$D130&lt;1),"",BG738+(変化量!AO735-変化量!AN735))</f>
        <v/>
      </c>
      <c r="BI738" s="30" t="str">
        <f>IF(OR($D130="",$D130&lt;1),"",BH738+(変化量!AP735-変化量!AO735))</f>
        <v/>
      </c>
      <c r="BJ738" s="30" t="str">
        <f>IF(OR($D130="",$D130&lt;1),"",BI738+(変化量!AQ735-変化量!AP735))</f>
        <v/>
      </c>
      <c r="BK738" s="30" t="str">
        <f>IF(OR($D130="",$D130&lt;1),"",BJ738+(変化量!AR735-変化量!AQ735))</f>
        <v/>
      </c>
      <c r="BL738" s="30" t="str">
        <f>IF(OR($D130="",$D130&lt;1),"",BK738+(変化量!AS735-変化量!AR735))</f>
        <v/>
      </c>
      <c r="BM738" s="30" t="str">
        <f>IF(OR($D130="",$D130&lt;1),"",BL738+(変化量!AT735-変化量!AS735))</f>
        <v/>
      </c>
      <c r="BN738" s="30" t="str">
        <f>IF(OR($D130="",$D130&lt;1),"",BM738+(変化量!AU735-変化量!AT735))</f>
        <v/>
      </c>
      <c r="BO738" s="30" t="str">
        <f>IF(OR($D130="",$D130&lt;1),"",BN738+(変化量!AV735-変化量!AU735))</f>
        <v/>
      </c>
      <c r="BP738" s="30" t="str">
        <f>IF(OR($D130="",$D130&lt;1),"",BO738+(変化量!AW735-変化量!AV735))</f>
        <v/>
      </c>
      <c r="BQ738" s="30" t="str">
        <f>IF(OR($D130="",$D130&lt;1),"",BP738+(変化量!AX735-変化量!AW735))</f>
        <v/>
      </c>
      <c r="BR738" s="30" t="str">
        <f>IF(OR($D130="",$D130&lt;1),"",BQ738+(変化量!AY735-変化量!AX735))</f>
        <v/>
      </c>
      <c r="BS738" s="30" t="str">
        <f>IF(OR($D130="",$D130&lt;1),"",BR738+(変化量!AZ735-変化量!AY735))</f>
        <v/>
      </c>
      <c r="BT738" s="30" t="str">
        <f>IF(OR($D130="",$D130&lt;1),"",BS738+(変化量!BA735-変化量!AZ735))</f>
        <v/>
      </c>
      <c r="BU738" s="30" t="str">
        <f>IF(OR($D130="",$D130&lt;1),"",BT738+(変化量!BB735-変化量!BA735))</f>
        <v/>
      </c>
      <c r="BV738" s="30" t="str">
        <f>IF(OR($D130="",$D130&lt;1),"",BU738+(変化量!BC735-変化量!BB735))</f>
        <v/>
      </c>
      <c r="BW738" s="30" t="str">
        <f>IF(OR($D130="",$D130&lt;1),"",BV738+(変化量!BD735-変化量!BC735))</f>
        <v/>
      </c>
      <c r="BX738" s="30" t="str">
        <f>IF(OR($D130="",$D130&lt;1),"",BW738+(変化量!BE735-変化量!BD735))</f>
        <v/>
      </c>
      <c r="BY738" s="30" t="str">
        <f>IF(OR($D130="",$D130&lt;1),"",BX738+(変化量!BF735-変化量!BE735))</f>
        <v/>
      </c>
      <c r="BZ738" s="30" t="str">
        <f>IF(OR($D130="",$D130&lt;1),"",BY738+(変化量!BG735-変化量!BF735))</f>
        <v/>
      </c>
      <c r="CA738" s="30" t="str">
        <f>IF(OR($D130="",$D130&lt;1),"",BZ738+(変化量!BH735-変化量!BG735))</f>
        <v/>
      </c>
      <c r="CB738" s="30" t="str">
        <f>IF(OR($D130="",$D130&lt;1),"",CA738+(変化量!BI735-変化量!BH735))</f>
        <v/>
      </c>
      <c r="CC738" s="30" t="str">
        <f>IF(OR($D130="",$D130&lt;1),"",CB738+(変化量!BJ735-変化量!BI735))</f>
        <v/>
      </c>
      <c r="CD738" s="30" t="str">
        <f>IF(OR($D130="",$D130&lt;1),"",CC738+(変化量!BK735-変化量!BJ735))</f>
        <v/>
      </c>
      <c r="CE738" s="30" t="str">
        <f>IF(OR($D130="",$D130&lt;1),"",CD738+(変化量!BL735-変化量!BK735))</f>
        <v/>
      </c>
      <c r="CF738" s="30" t="str">
        <f>IF(OR($D130="",$D130&lt;1),"",CE738+(変化量!BM735-変化量!BL735))</f>
        <v/>
      </c>
      <c r="CG738" s="30" t="str">
        <f>IF(OR($D130="",$D130&lt;1),"",CF738+(変化量!BN735-変化量!BM735))</f>
        <v/>
      </c>
      <c r="CH738" s="30" t="str">
        <f>IF(OR($D130="",$D130&lt;1),"",CG738+(変化量!BO735-変化量!BN735))</f>
        <v/>
      </c>
      <c r="CI738" s="30" t="str">
        <f>IF(OR($D130="",$D130&lt;1),"",CH738+(変化量!BP735-変化量!BO735))</f>
        <v/>
      </c>
      <c r="CJ738" s="30" t="str">
        <f>IF(OR($D130="",$D130&lt;1),"",CI738+(変化量!BQ735-変化量!BP735))</f>
        <v/>
      </c>
      <c r="CK738" s="30" t="str">
        <f>IF(OR($D130="",$D130&lt;1),"",CJ738+(変化量!BR735-変化量!BQ735))</f>
        <v/>
      </c>
      <c r="CL738" s="30" t="str">
        <f>IF(OR($D130="",$D130&lt;1),"",CK738+(変化量!BS735-変化量!BR735))</f>
        <v/>
      </c>
      <c r="CM738" s="30" t="str">
        <f>IF(OR($D130="",$D130&lt;1),"",CL738+(変化量!BT735-変化量!BS735))</f>
        <v/>
      </c>
      <c r="CN738" s="30" t="str">
        <f>IF(OR($D130="",$D130&lt;1),"",CM738+(変化量!BU735-変化量!BT735))</f>
        <v/>
      </c>
      <c r="CO738" s="30" t="str">
        <f>IF(OR($D130="",$D130&lt;1),"",CN738+(変化量!BV735-変化量!BU735))</f>
        <v/>
      </c>
      <c r="CP738" s="30" t="str">
        <f>IF(OR($D130="",$D130&lt;1),"",CO738+(変化量!BW735-変化量!BV735))</f>
        <v/>
      </c>
      <c r="CQ738" s="30" t="str">
        <f>IF(OR($D130="",$D130&lt;1),"",CP738+(変化量!BX735-変化量!BW735))</f>
        <v/>
      </c>
      <c r="CR738" s="30" t="str">
        <f>IF(OR($D130="",$D130&lt;1),"",CQ738+(変化量!BY735-変化量!BX735))</f>
        <v/>
      </c>
    </row>
    <row r="739" spans="1:96" x14ac:dyDescent="0.15">
      <c r="A739" s="30">
        <f>入力シート!B125</f>
        <v>114</v>
      </c>
      <c r="AE739" s="30" t="str">
        <f>IF(OR($D131="",$D131&lt;1),"",変化量!$L736+変化量!J736)</f>
        <v/>
      </c>
      <c r="AF739" s="30" t="str">
        <f>IF(OR($D131="",$D131&lt;1),"",AE739+(変化量!M736-変化量!L736))</f>
        <v/>
      </c>
      <c r="AG739" s="30" t="str">
        <f>IF(OR($D131="",$D131&lt;1),"",AF739+(変化量!N736-変化量!M736))</f>
        <v/>
      </c>
      <c r="AH739" s="30" t="str">
        <f>IF(OR($D131="",$D131&lt;1),"",AG739+(変化量!O736-変化量!N736))</f>
        <v/>
      </c>
      <c r="AI739" s="30" t="str">
        <f>IF(OR($D131="",$D131&lt;1),"",AH739+(変化量!P736-変化量!O736))</f>
        <v/>
      </c>
      <c r="AJ739" s="30" t="str">
        <f>IF(OR($D131="",$D131&lt;1),"",AI739+(変化量!Q736-変化量!P736))</f>
        <v/>
      </c>
      <c r="AK739" s="30" t="str">
        <f>IF(OR($D131="",$D131&lt;1),"",AJ739+(変化量!R736-変化量!Q736))</f>
        <v/>
      </c>
      <c r="AL739" s="30" t="str">
        <f>IF(OR($D131="",$D131&lt;1),"",AK739+(変化量!S736-変化量!R736))</f>
        <v/>
      </c>
      <c r="AM739" s="30" t="str">
        <f>IF(OR($D131="",$D131&lt;1),"",AL739+(変化量!T736-変化量!S736))</f>
        <v/>
      </c>
      <c r="AN739" s="30" t="str">
        <f>IF(OR($D131="",$D131&lt;1),"",AM739+(変化量!U736-変化量!T736))</f>
        <v/>
      </c>
      <c r="AO739" s="30" t="str">
        <f>IF(OR($D131="",$D131&lt;1),"",AN739+(変化量!V736-変化量!U736))</f>
        <v/>
      </c>
      <c r="AP739" s="30" t="str">
        <f>IF(OR($D131="",$D131&lt;1),"",AO739+(変化量!W736-変化量!V736))</f>
        <v/>
      </c>
      <c r="AQ739" s="30" t="str">
        <f>IF(OR($D131="",$D131&lt;1),"",AP739+(変化量!X736-変化量!W736))</f>
        <v/>
      </c>
      <c r="AR739" s="30" t="str">
        <f>IF(OR($D131="",$D131&lt;1),"",AQ739+(変化量!Y736-変化量!X736))</f>
        <v/>
      </c>
      <c r="AS739" s="30" t="str">
        <f>IF(OR($D131="",$D131&lt;1),"",AR739+(変化量!Z736-変化量!Y736))</f>
        <v/>
      </c>
      <c r="AT739" s="30" t="str">
        <f>IF(OR($D131="",$D131&lt;1),"",AS739+(変化量!AA736-変化量!Z736))</f>
        <v/>
      </c>
      <c r="AU739" s="30" t="str">
        <f>IF(OR($D131="",$D131&lt;1),"",AT739+(変化量!AB736-変化量!AA736))</f>
        <v/>
      </c>
      <c r="AV739" s="30" t="str">
        <f>IF(OR($D131="",$D131&lt;1),"",AU739+(変化量!AC736-変化量!AB736))</f>
        <v/>
      </c>
      <c r="AW739" s="30" t="str">
        <f>IF(OR($D131="",$D131&lt;1),"",AV739+(変化量!AD736-変化量!AC736))</f>
        <v/>
      </c>
      <c r="AX739" s="30" t="str">
        <f>IF(OR($D131="",$D131&lt;1),"",AW739+(変化量!AE736-変化量!AD736))</f>
        <v/>
      </c>
      <c r="AY739" s="30" t="str">
        <f>IF(OR($D131="",$D131&lt;1),"",AX739+(変化量!AF736-変化量!AE736))</f>
        <v/>
      </c>
      <c r="AZ739" s="30" t="str">
        <f>IF(OR($D131="",$D131&lt;1),"",AY739+(変化量!AG736-変化量!AF736))</f>
        <v/>
      </c>
      <c r="BA739" s="30" t="str">
        <f>IF(OR($D131="",$D131&lt;1),"",AZ739+(変化量!AH736-変化量!AG736))</f>
        <v/>
      </c>
      <c r="BB739" s="30" t="str">
        <f>IF(OR($D131="",$D131&lt;1),"",BA739+(変化量!AI736-変化量!AH736))</f>
        <v/>
      </c>
      <c r="BC739" s="30" t="str">
        <f>IF(OR($D131="",$D131&lt;1),"",BB739+(変化量!AJ736-変化量!AI736))</f>
        <v/>
      </c>
      <c r="BD739" s="30" t="str">
        <f>IF(OR($D131="",$D131&lt;1),"",BC739+(変化量!AK736-変化量!AJ736))</f>
        <v/>
      </c>
      <c r="BE739" s="30" t="str">
        <f>IF(OR($D131="",$D131&lt;1),"",BD739+(変化量!AL736-変化量!AK736))</f>
        <v/>
      </c>
      <c r="BF739" s="30" t="str">
        <f>IF(OR($D131="",$D131&lt;1),"",BE739+(変化量!AM736-変化量!AL736))</f>
        <v/>
      </c>
      <c r="BG739" s="30" t="str">
        <f>IF(OR($D131="",$D131&lt;1),"",BF739+(変化量!AN736-変化量!AM736))</f>
        <v/>
      </c>
      <c r="BH739" s="30" t="str">
        <f>IF(OR($D131="",$D131&lt;1),"",BG739+(変化量!AO736-変化量!AN736))</f>
        <v/>
      </c>
      <c r="BI739" s="30" t="str">
        <f>IF(OR($D131="",$D131&lt;1),"",BH739+(変化量!AP736-変化量!AO736))</f>
        <v/>
      </c>
      <c r="BJ739" s="30" t="str">
        <f>IF(OR($D131="",$D131&lt;1),"",BI739+(変化量!AQ736-変化量!AP736))</f>
        <v/>
      </c>
      <c r="BK739" s="30" t="str">
        <f>IF(OR($D131="",$D131&lt;1),"",BJ739+(変化量!AR736-変化量!AQ736))</f>
        <v/>
      </c>
      <c r="BL739" s="30" t="str">
        <f>IF(OR($D131="",$D131&lt;1),"",BK739+(変化量!AS736-変化量!AR736))</f>
        <v/>
      </c>
      <c r="BM739" s="30" t="str">
        <f>IF(OR($D131="",$D131&lt;1),"",BL739+(変化量!AT736-変化量!AS736))</f>
        <v/>
      </c>
      <c r="BN739" s="30" t="str">
        <f>IF(OR($D131="",$D131&lt;1),"",BM739+(変化量!AU736-変化量!AT736))</f>
        <v/>
      </c>
      <c r="BO739" s="30" t="str">
        <f>IF(OR($D131="",$D131&lt;1),"",BN739+(変化量!AV736-変化量!AU736))</f>
        <v/>
      </c>
      <c r="BP739" s="30" t="str">
        <f>IF(OR($D131="",$D131&lt;1),"",BO739+(変化量!AW736-変化量!AV736))</f>
        <v/>
      </c>
      <c r="BQ739" s="30" t="str">
        <f>IF(OR($D131="",$D131&lt;1),"",BP739+(変化量!AX736-変化量!AW736))</f>
        <v/>
      </c>
      <c r="BR739" s="30" t="str">
        <f>IF(OR($D131="",$D131&lt;1),"",BQ739+(変化量!AY736-変化量!AX736))</f>
        <v/>
      </c>
      <c r="BS739" s="30" t="str">
        <f>IF(OR($D131="",$D131&lt;1),"",BR739+(変化量!AZ736-変化量!AY736))</f>
        <v/>
      </c>
      <c r="BT739" s="30" t="str">
        <f>IF(OR($D131="",$D131&lt;1),"",BS739+(変化量!BA736-変化量!AZ736))</f>
        <v/>
      </c>
      <c r="BU739" s="30" t="str">
        <f>IF(OR($D131="",$D131&lt;1),"",BT739+(変化量!BB736-変化量!BA736))</f>
        <v/>
      </c>
      <c r="BV739" s="30" t="str">
        <f>IF(OR($D131="",$D131&lt;1),"",BU739+(変化量!BC736-変化量!BB736))</f>
        <v/>
      </c>
      <c r="BW739" s="30" t="str">
        <f>IF(OR($D131="",$D131&lt;1),"",BV739+(変化量!BD736-変化量!BC736))</f>
        <v/>
      </c>
      <c r="BX739" s="30" t="str">
        <f>IF(OR($D131="",$D131&lt;1),"",BW739+(変化量!BE736-変化量!BD736))</f>
        <v/>
      </c>
      <c r="BY739" s="30" t="str">
        <f>IF(OR($D131="",$D131&lt;1),"",BX739+(変化量!BF736-変化量!BE736))</f>
        <v/>
      </c>
      <c r="BZ739" s="30" t="str">
        <f>IF(OR($D131="",$D131&lt;1),"",BY739+(変化量!BG736-変化量!BF736))</f>
        <v/>
      </c>
      <c r="CA739" s="30" t="str">
        <f>IF(OR($D131="",$D131&lt;1),"",BZ739+(変化量!BH736-変化量!BG736))</f>
        <v/>
      </c>
      <c r="CB739" s="30" t="str">
        <f>IF(OR($D131="",$D131&lt;1),"",CA739+(変化量!BI736-変化量!BH736))</f>
        <v/>
      </c>
      <c r="CC739" s="30" t="str">
        <f>IF(OR($D131="",$D131&lt;1),"",CB739+(変化量!BJ736-変化量!BI736))</f>
        <v/>
      </c>
      <c r="CD739" s="30" t="str">
        <f>IF(OR($D131="",$D131&lt;1),"",CC739+(変化量!BK736-変化量!BJ736))</f>
        <v/>
      </c>
      <c r="CE739" s="30" t="str">
        <f>IF(OR($D131="",$D131&lt;1),"",CD739+(変化量!BL736-変化量!BK736))</f>
        <v/>
      </c>
      <c r="CF739" s="30" t="str">
        <f>IF(OR($D131="",$D131&lt;1),"",CE739+(変化量!BM736-変化量!BL736))</f>
        <v/>
      </c>
      <c r="CG739" s="30" t="str">
        <f>IF(OR($D131="",$D131&lt;1),"",CF739+(変化量!BN736-変化量!BM736))</f>
        <v/>
      </c>
      <c r="CH739" s="30" t="str">
        <f>IF(OR($D131="",$D131&lt;1),"",CG739+(変化量!BO736-変化量!BN736))</f>
        <v/>
      </c>
      <c r="CI739" s="30" t="str">
        <f>IF(OR($D131="",$D131&lt;1),"",CH739+(変化量!BP736-変化量!BO736))</f>
        <v/>
      </c>
      <c r="CJ739" s="30" t="str">
        <f>IF(OR($D131="",$D131&lt;1),"",CI739+(変化量!BQ736-変化量!BP736))</f>
        <v/>
      </c>
      <c r="CK739" s="30" t="str">
        <f>IF(OR($D131="",$D131&lt;1),"",CJ739+(変化量!BR736-変化量!BQ736))</f>
        <v/>
      </c>
      <c r="CL739" s="30" t="str">
        <f>IF(OR($D131="",$D131&lt;1),"",CK739+(変化量!BS736-変化量!BR736))</f>
        <v/>
      </c>
      <c r="CM739" s="30" t="str">
        <f>IF(OR($D131="",$D131&lt;1),"",CL739+(変化量!BT736-変化量!BS736))</f>
        <v/>
      </c>
      <c r="CN739" s="30" t="str">
        <f>IF(OR($D131="",$D131&lt;1),"",CM739+(変化量!BU736-変化量!BT736))</f>
        <v/>
      </c>
      <c r="CO739" s="30" t="str">
        <f>IF(OR($D131="",$D131&lt;1),"",CN739+(変化量!BV736-変化量!BU736))</f>
        <v/>
      </c>
      <c r="CP739" s="30" t="str">
        <f>IF(OR($D131="",$D131&lt;1),"",CO739+(変化量!BW736-変化量!BV736))</f>
        <v/>
      </c>
      <c r="CQ739" s="30" t="str">
        <f>IF(OR($D131="",$D131&lt;1),"",CP739+(変化量!BX736-変化量!BW736))</f>
        <v/>
      </c>
      <c r="CR739" s="30" t="str">
        <f>IF(OR($D131="",$D131&lt;1),"",CQ739+(変化量!BY736-変化量!BX736))</f>
        <v/>
      </c>
    </row>
    <row r="740" spans="1:96" x14ac:dyDescent="0.15">
      <c r="A740" s="30">
        <f>入力シート!B126</f>
        <v>115</v>
      </c>
      <c r="AE740" s="30" t="str">
        <f>IF(OR($D132="",$D132&lt;1),"",変化量!$L737+変化量!J737)</f>
        <v/>
      </c>
      <c r="AF740" s="30" t="str">
        <f>IF(OR($D132="",$D132&lt;1),"",AE740+(変化量!M737-変化量!L737))</f>
        <v/>
      </c>
      <c r="AG740" s="30" t="str">
        <f>IF(OR($D132="",$D132&lt;1),"",AF740+(変化量!N737-変化量!M737))</f>
        <v/>
      </c>
      <c r="AH740" s="30" t="str">
        <f>IF(OR($D132="",$D132&lt;1),"",AG740+(変化量!O737-変化量!N737))</f>
        <v/>
      </c>
      <c r="AI740" s="30" t="str">
        <f>IF(OR($D132="",$D132&lt;1),"",AH740+(変化量!P737-変化量!O737))</f>
        <v/>
      </c>
      <c r="AJ740" s="30" t="str">
        <f>IF(OR($D132="",$D132&lt;1),"",AI740+(変化量!Q737-変化量!P737))</f>
        <v/>
      </c>
      <c r="AK740" s="30" t="str">
        <f>IF(OR($D132="",$D132&lt;1),"",AJ740+(変化量!R737-変化量!Q737))</f>
        <v/>
      </c>
      <c r="AL740" s="30" t="str">
        <f>IF(OR($D132="",$D132&lt;1),"",AK740+(変化量!S737-変化量!R737))</f>
        <v/>
      </c>
      <c r="AM740" s="30" t="str">
        <f>IF(OR($D132="",$D132&lt;1),"",AL740+(変化量!T737-変化量!S737))</f>
        <v/>
      </c>
      <c r="AN740" s="30" t="str">
        <f>IF(OR($D132="",$D132&lt;1),"",AM740+(変化量!U737-変化量!T737))</f>
        <v/>
      </c>
      <c r="AO740" s="30" t="str">
        <f>IF(OR($D132="",$D132&lt;1),"",AN740+(変化量!V737-変化量!U737))</f>
        <v/>
      </c>
      <c r="AP740" s="30" t="str">
        <f>IF(OR($D132="",$D132&lt;1),"",AO740+(変化量!W737-変化量!V737))</f>
        <v/>
      </c>
      <c r="AQ740" s="30" t="str">
        <f>IF(OR($D132="",$D132&lt;1),"",AP740+(変化量!X737-変化量!W737))</f>
        <v/>
      </c>
      <c r="AR740" s="30" t="str">
        <f>IF(OR($D132="",$D132&lt;1),"",AQ740+(変化量!Y737-変化量!X737))</f>
        <v/>
      </c>
      <c r="AS740" s="30" t="str">
        <f>IF(OR($D132="",$D132&lt;1),"",AR740+(変化量!Z737-変化量!Y737))</f>
        <v/>
      </c>
      <c r="AT740" s="30" t="str">
        <f>IF(OR($D132="",$D132&lt;1),"",AS740+(変化量!AA737-変化量!Z737))</f>
        <v/>
      </c>
      <c r="AU740" s="30" t="str">
        <f>IF(OR($D132="",$D132&lt;1),"",AT740+(変化量!AB737-変化量!AA737))</f>
        <v/>
      </c>
      <c r="AV740" s="30" t="str">
        <f>IF(OR($D132="",$D132&lt;1),"",AU740+(変化量!AC737-変化量!AB737))</f>
        <v/>
      </c>
      <c r="AW740" s="30" t="str">
        <f>IF(OR($D132="",$D132&lt;1),"",AV740+(変化量!AD737-変化量!AC737))</f>
        <v/>
      </c>
      <c r="AX740" s="30" t="str">
        <f>IF(OR($D132="",$D132&lt;1),"",AW740+(変化量!AE737-変化量!AD737))</f>
        <v/>
      </c>
      <c r="AY740" s="30" t="str">
        <f>IF(OR($D132="",$D132&lt;1),"",AX740+(変化量!AF737-変化量!AE737))</f>
        <v/>
      </c>
      <c r="AZ740" s="30" t="str">
        <f>IF(OR($D132="",$D132&lt;1),"",AY740+(変化量!AG737-変化量!AF737))</f>
        <v/>
      </c>
      <c r="BA740" s="30" t="str">
        <f>IF(OR($D132="",$D132&lt;1),"",AZ740+(変化量!AH737-変化量!AG737))</f>
        <v/>
      </c>
      <c r="BB740" s="30" t="str">
        <f>IF(OR($D132="",$D132&lt;1),"",BA740+(変化量!AI737-変化量!AH737))</f>
        <v/>
      </c>
      <c r="BC740" s="30" t="str">
        <f>IF(OR($D132="",$D132&lt;1),"",BB740+(変化量!AJ737-変化量!AI737))</f>
        <v/>
      </c>
      <c r="BD740" s="30" t="str">
        <f>IF(OR($D132="",$D132&lt;1),"",BC740+(変化量!AK737-変化量!AJ737))</f>
        <v/>
      </c>
      <c r="BE740" s="30" t="str">
        <f>IF(OR($D132="",$D132&lt;1),"",BD740+(変化量!AL737-変化量!AK737))</f>
        <v/>
      </c>
      <c r="BF740" s="30" t="str">
        <f>IF(OR($D132="",$D132&lt;1),"",BE740+(変化量!AM737-変化量!AL737))</f>
        <v/>
      </c>
      <c r="BG740" s="30" t="str">
        <f>IF(OR($D132="",$D132&lt;1),"",BF740+(変化量!AN737-変化量!AM737))</f>
        <v/>
      </c>
      <c r="BH740" s="30" t="str">
        <f>IF(OR($D132="",$D132&lt;1),"",BG740+(変化量!AO737-変化量!AN737))</f>
        <v/>
      </c>
      <c r="BI740" s="30" t="str">
        <f>IF(OR($D132="",$D132&lt;1),"",BH740+(変化量!AP737-変化量!AO737))</f>
        <v/>
      </c>
      <c r="BJ740" s="30" t="str">
        <f>IF(OR($D132="",$D132&lt;1),"",BI740+(変化量!AQ737-変化量!AP737))</f>
        <v/>
      </c>
      <c r="BK740" s="30" t="str">
        <f>IF(OR($D132="",$D132&lt;1),"",BJ740+(変化量!AR737-変化量!AQ737))</f>
        <v/>
      </c>
      <c r="BL740" s="30" t="str">
        <f>IF(OR($D132="",$D132&lt;1),"",BK740+(変化量!AS737-変化量!AR737))</f>
        <v/>
      </c>
      <c r="BM740" s="30" t="str">
        <f>IF(OR($D132="",$D132&lt;1),"",BL740+(変化量!AT737-変化量!AS737))</f>
        <v/>
      </c>
      <c r="BN740" s="30" t="str">
        <f>IF(OR($D132="",$D132&lt;1),"",BM740+(変化量!AU737-変化量!AT737))</f>
        <v/>
      </c>
      <c r="BO740" s="30" t="str">
        <f>IF(OR($D132="",$D132&lt;1),"",BN740+(変化量!AV737-変化量!AU737))</f>
        <v/>
      </c>
      <c r="BP740" s="30" t="str">
        <f>IF(OR($D132="",$D132&lt;1),"",BO740+(変化量!AW737-変化量!AV737))</f>
        <v/>
      </c>
      <c r="BQ740" s="30" t="str">
        <f>IF(OR($D132="",$D132&lt;1),"",BP740+(変化量!AX737-変化量!AW737))</f>
        <v/>
      </c>
      <c r="BR740" s="30" t="str">
        <f>IF(OR($D132="",$D132&lt;1),"",BQ740+(変化量!AY737-変化量!AX737))</f>
        <v/>
      </c>
      <c r="BS740" s="30" t="str">
        <f>IF(OR($D132="",$D132&lt;1),"",BR740+(変化量!AZ737-変化量!AY737))</f>
        <v/>
      </c>
      <c r="BT740" s="30" t="str">
        <f>IF(OR($D132="",$D132&lt;1),"",BS740+(変化量!BA737-変化量!AZ737))</f>
        <v/>
      </c>
      <c r="BU740" s="30" t="str">
        <f>IF(OR($D132="",$D132&lt;1),"",BT740+(変化量!BB737-変化量!BA737))</f>
        <v/>
      </c>
      <c r="BV740" s="30" t="str">
        <f>IF(OR($D132="",$D132&lt;1),"",BU740+(変化量!BC737-変化量!BB737))</f>
        <v/>
      </c>
      <c r="BW740" s="30" t="str">
        <f>IF(OR($D132="",$D132&lt;1),"",BV740+(変化量!BD737-変化量!BC737))</f>
        <v/>
      </c>
      <c r="BX740" s="30" t="str">
        <f>IF(OR($D132="",$D132&lt;1),"",BW740+(変化量!BE737-変化量!BD737))</f>
        <v/>
      </c>
      <c r="BY740" s="30" t="str">
        <f>IF(OR($D132="",$D132&lt;1),"",BX740+(変化量!BF737-変化量!BE737))</f>
        <v/>
      </c>
      <c r="BZ740" s="30" t="str">
        <f>IF(OR($D132="",$D132&lt;1),"",BY740+(変化量!BG737-変化量!BF737))</f>
        <v/>
      </c>
      <c r="CA740" s="30" t="str">
        <f>IF(OR($D132="",$D132&lt;1),"",BZ740+(変化量!BH737-変化量!BG737))</f>
        <v/>
      </c>
      <c r="CB740" s="30" t="str">
        <f>IF(OR($D132="",$D132&lt;1),"",CA740+(変化量!BI737-変化量!BH737))</f>
        <v/>
      </c>
      <c r="CC740" s="30" t="str">
        <f>IF(OR($D132="",$D132&lt;1),"",CB740+(変化量!BJ737-変化量!BI737))</f>
        <v/>
      </c>
      <c r="CD740" s="30" t="str">
        <f>IF(OR($D132="",$D132&lt;1),"",CC740+(変化量!BK737-変化量!BJ737))</f>
        <v/>
      </c>
      <c r="CE740" s="30" t="str">
        <f>IF(OR($D132="",$D132&lt;1),"",CD740+(変化量!BL737-変化量!BK737))</f>
        <v/>
      </c>
      <c r="CF740" s="30" t="str">
        <f>IF(OR($D132="",$D132&lt;1),"",CE740+(変化量!BM737-変化量!BL737))</f>
        <v/>
      </c>
      <c r="CG740" s="30" t="str">
        <f>IF(OR($D132="",$D132&lt;1),"",CF740+(変化量!BN737-変化量!BM737))</f>
        <v/>
      </c>
      <c r="CH740" s="30" t="str">
        <f>IF(OR($D132="",$D132&lt;1),"",CG740+(変化量!BO737-変化量!BN737))</f>
        <v/>
      </c>
      <c r="CI740" s="30" t="str">
        <f>IF(OR($D132="",$D132&lt;1),"",CH740+(変化量!BP737-変化量!BO737))</f>
        <v/>
      </c>
      <c r="CJ740" s="30" t="str">
        <f>IF(OR($D132="",$D132&lt;1),"",CI740+(変化量!BQ737-変化量!BP737))</f>
        <v/>
      </c>
      <c r="CK740" s="30" t="str">
        <f>IF(OR($D132="",$D132&lt;1),"",CJ740+(変化量!BR737-変化量!BQ737))</f>
        <v/>
      </c>
      <c r="CL740" s="30" t="str">
        <f>IF(OR($D132="",$D132&lt;1),"",CK740+(変化量!BS737-変化量!BR737))</f>
        <v/>
      </c>
      <c r="CM740" s="30" t="str">
        <f>IF(OR($D132="",$D132&lt;1),"",CL740+(変化量!BT737-変化量!BS737))</f>
        <v/>
      </c>
      <c r="CN740" s="30" t="str">
        <f>IF(OR($D132="",$D132&lt;1),"",CM740+(変化量!BU737-変化量!BT737))</f>
        <v/>
      </c>
      <c r="CO740" s="30" t="str">
        <f>IF(OR($D132="",$D132&lt;1),"",CN740+(変化量!BV737-変化量!BU737))</f>
        <v/>
      </c>
      <c r="CP740" s="30" t="str">
        <f>IF(OR($D132="",$D132&lt;1),"",CO740+(変化量!BW737-変化量!BV737))</f>
        <v/>
      </c>
      <c r="CQ740" s="30" t="str">
        <f>IF(OR($D132="",$D132&lt;1),"",CP740+(変化量!BX737-変化量!BW737))</f>
        <v/>
      </c>
      <c r="CR740" s="30" t="str">
        <f>IF(OR($D132="",$D132&lt;1),"",CQ740+(変化量!BY737-変化量!BX737))</f>
        <v/>
      </c>
    </row>
    <row r="741" spans="1:96" x14ac:dyDescent="0.15">
      <c r="A741" s="30">
        <f>入力シート!B127</f>
        <v>116</v>
      </c>
      <c r="AE741" s="30" t="str">
        <f>IF(OR($D133="",$D133&lt;1),"",変化量!$L738+変化量!J738)</f>
        <v/>
      </c>
      <c r="AF741" s="30" t="str">
        <f>IF(OR($D133="",$D133&lt;1),"",AE741+(変化量!M738-変化量!L738))</f>
        <v/>
      </c>
      <c r="AG741" s="30" t="str">
        <f>IF(OR($D133="",$D133&lt;1),"",AF741+(変化量!N738-変化量!M738))</f>
        <v/>
      </c>
      <c r="AH741" s="30" t="str">
        <f>IF(OR($D133="",$D133&lt;1),"",AG741+(変化量!O738-変化量!N738))</f>
        <v/>
      </c>
      <c r="AI741" s="30" t="str">
        <f>IF(OR($D133="",$D133&lt;1),"",AH741+(変化量!P738-変化量!O738))</f>
        <v/>
      </c>
      <c r="AJ741" s="30" t="str">
        <f>IF(OR($D133="",$D133&lt;1),"",AI741+(変化量!Q738-変化量!P738))</f>
        <v/>
      </c>
      <c r="AK741" s="30" t="str">
        <f>IF(OR($D133="",$D133&lt;1),"",AJ741+(変化量!R738-変化量!Q738))</f>
        <v/>
      </c>
      <c r="AL741" s="30" t="str">
        <f>IF(OR($D133="",$D133&lt;1),"",AK741+(変化量!S738-変化量!R738))</f>
        <v/>
      </c>
      <c r="AM741" s="30" t="str">
        <f>IF(OR($D133="",$D133&lt;1),"",AL741+(変化量!T738-変化量!S738))</f>
        <v/>
      </c>
      <c r="AN741" s="30" t="str">
        <f>IF(OR($D133="",$D133&lt;1),"",AM741+(変化量!U738-変化量!T738))</f>
        <v/>
      </c>
      <c r="AO741" s="30" t="str">
        <f>IF(OR($D133="",$D133&lt;1),"",AN741+(変化量!V738-変化量!U738))</f>
        <v/>
      </c>
      <c r="AP741" s="30" t="str">
        <f>IF(OR($D133="",$D133&lt;1),"",AO741+(変化量!W738-変化量!V738))</f>
        <v/>
      </c>
      <c r="AQ741" s="30" t="str">
        <f>IF(OR($D133="",$D133&lt;1),"",AP741+(変化量!X738-変化量!W738))</f>
        <v/>
      </c>
      <c r="AR741" s="30" t="str">
        <f>IF(OR($D133="",$D133&lt;1),"",AQ741+(変化量!Y738-変化量!X738))</f>
        <v/>
      </c>
      <c r="AS741" s="30" t="str">
        <f>IF(OR($D133="",$D133&lt;1),"",AR741+(変化量!Z738-変化量!Y738))</f>
        <v/>
      </c>
      <c r="AT741" s="30" t="str">
        <f>IF(OR($D133="",$D133&lt;1),"",AS741+(変化量!AA738-変化量!Z738))</f>
        <v/>
      </c>
      <c r="AU741" s="30" t="str">
        <f>IF(OR($D133="",$D133&lt;1),"",AT741+(変化量!AB738-変化量!AA738))</f>
        <v/>
      </c>
      <c r="AV741" s="30" t="str">
        <f>IF(OR($D133="",$D133&lt;1),"",AU741+(変化量!AC738-変化量!AB738))</f>
        <v/>
      </c>
      <c r="AW741" s="30" t="str">
        <f>IF(OR($D133="",$D133&lt;1),"",AV741+(変化量!AD738-変化量!AC738))</f>
        <v/>
      </c>
      <c r="AX741" s="30" t="str">
        <f>IF(OR($D133="",$D133&lt;1),"",AW741+(変化量!AE738-変化量!AD738))</f>
        <v/>
      </c>
      <c r="AY741" s="30" t="str">
        <f>IF(OR($D133="",$D133&lt;1),"",AX741+(変化量!AF738-変化量!AE738))</f>
        <v/>
      </c>
      <c r="AZ741" s="30" t="str">
        <f>IF(OR($D133="",$D133&lt;1),"",AY741+(変化量!AG738-変化量!AF738))</f>
        <v/>
      </c>
      <c r="BA741" s="30" t="str">
        <f>IF(OR($D133="",$D133&lt;1),"",AZ741+(変化量!AH738-変化量!AG738))</f>
        <v/>
      </c>
      <c r="BB741" s="30" t="str">
        <f>IF(OR($D133="",$D133&lt;1),"",BA741+(変化量!AI738-変化量!AH738))</f>
        <v/>
      </c>
      <c r="BC741" s="30" t="str">
        <f>IF(OR($D133="",$D133&lt;1),"",BB741+(変化量!AJ738-変化量!AI738))</f>
        <v/>
      </c>
      <c r="BD741" s="30" t="str">
        <f>IF(OR($D133="",$D133&lt;1),"",BC741+(変化量!AK738-変化量!AJ738))</f>
        <v/>
      </c>
      <c r="BE741" s="30" t="str">
        <f>IF(OR($D133="",$D133&lt;1),"",BD741+(変化量!AL738-変化量!AK738))</f>
        <v/>
      </c>
      <c r="BF741" s="30" t="str">
        <f>IF(OR($D133="",$D133&lt;1),"",BE741+(変化量!AM738-変化量!AL738))</f>
        <v/>
      </c>
      <c r="BG741" s="30" t="str">
        <f>IF(OR($D133="",$D133&lt;1),"",BF741+(変化量!AN738-変化量!AM738))</f>
        <v/>
      </c>
      <c r="BH741" s="30" t="str">
        <f>IF(OR($D133="",$D133&lt;1),"",BG741+(変化量!AO738-変化量!AN738))</f>
        <v/>
      </c>
      <c r="BI741" s="30" t="str">
        <f>IF(OR($D133="",$D133&lt;1),"",BH741+(変化量!AP738-変化量!AO738))</f>
        <v/>
      </c>
      <c r="BJ741" s="30" t="str">
        <f>IF(OR($D133="",$D133&lt;1),"",BI741+(変化量!AQ738-変化量!AP738))</f>
        <v/>
      </c>
      <c r="BK741" s="30" t="str">
        <f>IF(OR($D133="",$D133&lt;1),"",BJ741+(変化量!AR738-変化量!AQ738))</f>
        <v/>
      </c>
      <c r="BL741" s="30" t="str">
        <f>IF(OR($D133="",$D133&lt;1),"",BK741+(変化量!AS738-変化量!AR738))</f>
        <v/>
      </c>
      <c r="BM741" s="30" t="str">
        <f>IF(OR($D133="",$D133&lt;1),"",BL741+(変化量!AT738-変化量!AS738))</f>
        <v/>
      </c>
      <c r="BN741" s="30" t="str">
        <f>IF(OR($D133="",$D133&lt;1),"",BM741+(変化量!AU738-変化量!AT738))</f>
        <v/>
      </c>
      <c r="BO741" s="30" t="str">
        <f>IF(OR($D133="",$D133&lt;1),"",BN741+(変化量!AV738-変化量!AU738))</f>
        <v/>
      </c>
      <c r="BP741" s="30" t="str">
        <f>IF(OR($D133="",$D133&lt;1),"",BO741+(変化量!AW738-変化量!AV738))</f>
        <v/>
      </c>
      <c r="BQ741" s="30" t="str">
        <f>IF(OR($D133="",$D133&lt;1),"",BP741+(変化量!AX738-変化量!AW738))</f>
        <v/>
      </c>
      <c r="BR741" s="30" t="str">
        <f>IF(OR($D133="",$D133&lt;1),"",BQ741+(変化量!AY738-変化量!AX738))</f>
        <v/>
      </c>
      <c r="BS741" s="30" t="str">
        <f>IF(OR($D133="",$D133&lt;1),"",BR741+(変化量!AZ738-変化量!AY738))</f>
        <v/>
      </c>
      <c r="BT741" s="30" t="str">
        <f>IF(OR($D133="",$D133&lt;1),"",BS741+(変化量!BA738-変化量!AZ738))</f>
        <v/>
      </c>
      <c r="BU741" s="30" t="str">
        <f>IF(OR($D133="",$D133&lt;1),"",BT741+(変化量!BB738-変化量!BA738))</f>
        <v/>
      </c>
      <c r="BV741" s="30" t="str">
        <f>IF(OR($D133="",$D133&lt;1),"",BU741+(変化量!BC738-変化量!BB738))</f>
        <v/>
      </c>
      <c r="BW741" s="30" t="str">
        <f>IF(OR($D133="",$D133&lt;1),"",BV741+(変化量!BD738-変化量!BC738))</f>
        <v/>
      </c>
      <c r="BX741" s="30" t="str">
        <f>IF(OR($D133="",$D133&lt;1),"",BW741+(変化量!BE738-変化量!BD738))</f>
        <v/>
      </c>
      <c r="BY741" s="30" t="str">
        <f>IF(OR($D133="",$D133&lt;1),"",BX741+(変化量!BF738-変化量!BE738))</f>
        <v/>
      </c>
      <c r="BZ741" s="30" t="str">
        <f>IF(OR($D133="",$D133&lt;1),"",BY741+(変化量!BG738-変化量!BF738))</f>
        <v/>
      </c>
      <c r="CA741" s="30" t="str">
        <f>IF(OR($D133="",$D133&lt;1),"",BZ741+(変化量!BH738-変化量!BG738))</f>
        <v/>
      </c>
      <c r="CB741" s="30" t="str">
        <f>IF(OR($D133="",$D133&lt;1),"",CA741+(変化量!BI738-変化量!BH738))</f>
        <v/>
      </c>
      <c r="CC741" s="30" t="str">
        <f>IF(OR($D133="",$D133&lt;1),"",CB741+(変化量!BJ738-変化量!BI738))</f>
        <v/>
      </c>
      <c r="CD741" s="30" t="str">
        <f>IF(OR($D133="",$D133&lt;1),"",CC741+(変化量!BK738-変化量!BJ738))</f>
        <v/>
      </c>
      <c r="CE741" s="30" t="str">
        <f>IF(OR($D133="",$D133&lt;1),"",CD741+(変化量!BL738-変化量!BK738))</f>
        <v/>
      </c>
      <c r="CF741" s="30" t="str">
        <f>IF(OR($D133="",$D133&lt;1),"",CE741+(変化量!BM738-変化量!BL738))</f>
        <v/>
      </c>
      <c r="CG741" s="30" t="str">
        <f>IF(OR($D133="",$D133&lt;1),"",CF741+(変化量!BN738-変化量!BM738))</f>
        <v/>
      </c>
      <c r="CH741" s="30" t="str">
        <f>IF(OR($D133="",$D133&lt;1),"",CG741+(変化量!BO738-変化量!BN738))</f>
        <v/>
      </c>
      <c r="CI741" s="30" t="str">
        <f>IF(OR($D133="",$D133&lt;1),"",CH741+(変化量!BP738-変化量!BO738))</f>
        <v/>
      </c>
      <c r="CJ741" s="30" t="str">
        <f>IF(OR($D133="",$D133&lt;1),"",CI741+(変化量!BQ738-変化量!BP738))</f>
        <v/>
      </c>
      <c r="CK741" s="30" t="str">
        <f>IF(OR($D133="",$D133&lt;1),"",CJ741+(変化量!BR738-変化量!BQ738))</f>
        <v/>
      </c>
      <c r="CL741" s="30" t="str">
        <f>IF(OR($D133="",$D133&lt;1),"",CK741+(変化量!BS738-変化量!BR738))</f>
        <v/>
      </c>
      <c r="CM741" s="30" t="str">
        <f>IF(OR($D133="",$D133&lt;1),"",CL741+(変化量!BT738-変化量!BS738))</f>
        <v/>
      </c>
      <c r="CN741" s="30" t="str">
        <f>IF(OR($D133="",$D133&lt;1),"",CM741+(変化量!BU738-変化量!BT738))</f>
        <v/>
      </c>
      <c r="CO741" s="30" t="str">
        <f>IF(OR($D133="",$D133&lt;1),"",CN741+(変化量!BV738-変化量!BU738))</f>
        <v/>
      </c>
      <c r="CP741" s="30" t="str">
        <f>IF(OR($D133="",$D133&lt;1),"",CO741+(変化量!BW738-変化量!BV738))</f>
        <v/>
      </c>
      <c r="CQ741" s="30" t="str">
        <f>IF(OR($D133="",$D133&lt;1),"",CP741+(変化量!BX738-変化量!BW738))</f>
        <v/>
      </c>
      <c r="CR741" s="30" t="str">
        <f>IF(OR($D133="",$D133&lt;1),"",CQ741+(変化量!BY738-変化量!BX738))</f>
        <v/>
      </c>
    </row>
    <row r="742" spans="1:96" x14ac:dyDescent="0.15">
      <c r="A742" s="30">
        <f>入力シート!B128</f>
        <v>117</v>
      </c>
      <c r="AE742" s="30" t="str">
        <f>IF(OR($D134="",$D134&lt;1),"",変化量!$L739+変化量!J739)</f>
        <v/>
      </c>
      <c r="AF742" s="30" t="str">
        <f>IF(OR($D134="",$D134&lt;1),"",AE742+(変化量!M739-変化量!L739))</f>
        <v/>
      </c>
      <c r="AG742" s="30" t="str">
        <f>IF(OR($D134="",$D134&lt;1),"",AF742+(変化量!N739-変化量!M739))</f>
        <v/>
      </c>
      <c r="AH742" s="30" t="str">
        <f>IF(OR($D134="",$D134&lt;1),"",AG742+(変化量!O739-変化量!N739))</f>
        <v/>
      </c>
      <c r="AI742" s="30" t="str">
        <f>IF(OR($D134="",$D134&lt;1),"",AH742+(変化量!P739-変化量!O739))</f>
        <v/>
      </c>
      <c r="AJ742" s="30" t="str">
        <f>IF(OR($D134="",$D134&lt;1),"",AI742+(変化量!Q739-変化量!P739))</f>
        <v/>
      </c>
      <c r="AK742" s="30" t="str">
        <f>IF(OR($D134="",$D134&lt;1),"",AJ742+(変化量!R739-変化量!Q739))</f>
        <v/>
      </c>
      <c r="AL742" s="30" t="str">
        <f>IF(OR($D134="",$D134&lt;1),"",AK742+(変化量!S739-変化量!R739))</f>
        <v/>
      </c>
      <c r="AM742" s="30" t="str">
        <f>IF(OR($D134="",$D134&lt;1),"",AL742+(変化量!T739-変化量!S739))</f>
        <v/>
      </c>
      <c r="AN742" s="30" t="str">
        <f>IF(OR($D134="",$D134&lt;1),"",AM742+(変化量!U739-変化量!T739))</f>
        <v/>
      </c>
      <c r="AO742" s="30" t="str">
        <f>IF(OR($D134="",$D134&lt;1),"",AN742+(変化量!V739-変化量!U739))</f>
        <v/>
      </c>
      <c r="AP742" s="30" t="str">
        <f>IF(OR($D134="",$D134&lt;1),"",AO742+(変化量!W739-変化量!V739))</f>
        <v/>
      </c>
      <c r="AQ742" s="30" t="str">
        <f>IF(OR($D134="",$D134&lt;1),"",AP742+(変化量!X739-変化量!W739))</f>
        <v/>
      </c>
      <c r="AR742" s="30" t="str">
        <f>IF(OR($D134="",$D134&lt;1),"",AQ742+(変化量!Y739-変化量!X739))</f>
        <v/>
      </c>
      <c r="AS742" s="30" t="str">
        <f>IF(OR($D134="",$D134&lt;1),"",AR742+(変化量!Z739-変化量!Y739))</f>
        <v/>
      </c>
      <c r="AT742" s="30" t="str">
        <f>IF(OR($D134="",$D134&lt;1),"",AS742+(変化量!AA739-変化量!Z739))</f>
        <v/>
      </c>
      <c r="AU742" s="30" t="str">
        <f>IF(OR($D134="",$D134&lt;1),"",AT742+(変化量!AB739-変化量!AA739))</f>
        <v/>
      </c>
      <c r="AV742" s="30" t="str">
        <f>IF(OR($D134="",$D134&lt;1),"",AU742+(変化量!AC739-変化量!AB739))</f>
        <v/>
      </c>
      <c r="AW742" s="30" t="str">
        <f>IF(OR($D134="",$D134&lt;1),"",AV742+(変化量!AD739-変化量!AC739))</f>
        <v/>
      </c>
      <c r="AX742" s="30" t="str">
        <f>IF(OR($D134="",$D134&lt;1),"",AW742+(変化量!AE739-変化量!AD739))</f>
        <v/>
      </c>
      <c r="AY742" s="30" t="str">
        <f>IF(OR($D134="",$D134&lt;1),"",AX742+(変化量!AF739-変化量!AE739))</f>
        <v/>
      </c>
      <c r="AZ742" s="30" t="str">
        <f>IF(OR($D134="",$D134&lt;1),"",AY742+(変化量!AG739-変化量!AF739))</f>
        <v/>
      </c>
      <c r="BA742" s="30" t="str">
        <f>IF(OR($D134="",$D134&lt;1),"",AZ742+(変化量!AH739-変化量!AG739))</f>
        <v/>
      </c>
      <c r="BB742" s="30" t="str">
        <f>IF(OR($D134="",$D134&lt;1),"",BA742+(変化量!AI739-変化量!AH739))</f>
        <v/>
      </c>
      <c r="BC742" s="30" t="str">
        <f>IF(OR($D134="",$D134&lt;1),"",BB742+(変化量!AJ739-変化量!AI739))</f>
        <v/>
      </c>
      <c r="BD742" s="30" t="str">
        <f>IF(OR($D134="",$D134&lt;1),"",BC742+(変化量!AK739-変化量!AJ739))</f>
        <v/>
      </c>
      <c r="BE742" s="30" t="str">
        <f>IF(OR($D134="",$D134&lt;1),"",BD742+(変化量!AL739-変化量!AK739))</f>
        <v/>
      </c>
      <c r="BF742" s="30" t="str">
        <f>IF(OR($D134="",$D134&lt;1),"",BE742+(変化量!AM739-変化量!AL739))</f>
        <v/>
      </c>
      <c r="BG742" s="30" t="str">
        <f>IF(OR($D134="",$D134&lt;1),"",BF742+(変化量!AN739-変化量!AM739))</f>
        <v/>
      </c>
      <c r="BH742" s="30" t="str">
        <f>IF(OR($D134="",$D134&lt;1),"",BG742+(変化量!AO739-変化量!AN739))</f>
        <v/>
      </c>
      <c r="BI742" s="30" t="str">
        <f>IF(OR($D134="",$D134&lt;1),"",BH742+(変化量!AP739-変化量!AO739))</f>
        <v/>
      </c>
      <c r="BJ742" s="30" t="str">
        <f>IF(OR($D134="",$D134&lt;1),"",BI742+(変化量!AQ739-変化量!AP739))</f>
        <v/>
      </c>
      <c r="BK742" s="30" t="str">
        <f>IF(OR($D134="",$D134&lt;1),"",BJ742+(変化量!AR739-変化量!AQ739))</f>
        <v/>
      </c>
      <c r="BL742" s="30" t="str">
        <f>IF(OR($D134="",$D134&lt;1),"",BK742+(変化量!AS739-変化量!AR739))</f>
        <v/>
      </c>
      <c r="BM742" s="30" t="str">
        <f>IF(OR($D134="",$D134&lt;1),"",BL742+(変化量!AT739-変化量!AS739))</f>
        <v/>
      </c>
      <c r="BN742" s="30" t="str">
        <f>IF(OR($D134="",$D134&lt;1),"",BM742+(変化量!AU739-変化量!AT739))</f>
        <v/>
      </c>
      <c r="BO742" s="30" t="str">
        <f>IF(OR($D134="",$D134&lt;1),"",BN742+(変化量!AV739-変化量!AU739))</f>
        <v/>
      </c>
      <c r="BP742" s="30" t="str">
        <f>IF(OR($D134="",$D134&lt;1),"",BO742+(変化量!AW739-変化量!AV739))</f>
        <v/>
      </c>
      <c r="BQ742" s="30" t="str">
        <f>IF(OR($D134="",$D134&lt;1),"",BP742+(変化量!AX739-変化量!AW739))</f>
        <v/>
      </c>
      <c r="BR742" s="30" t="str">
        <f>IF(OR($D134="",$D134&lt;1),"",BQ742+(変化量!AY739-変化量!AX739))</f>
        <v/>
      </c>
      <c r="BS742" s="30" t="str">
        <f>IF(OR($D134="",$D134&lt;1),"",BR742+(変化量!AZ739-変化量!AY739))</f>
        <v/>
      </c>
      <c r="BT742" s="30" t="str">
        <f>IF(OR($D134="",$D134&lt;1),"",BS742+(変化量!BA739-変化量!AZ739))</f>
        <v/>
      </c>
      <c r="BU742" s="30" t="str">
        <f>IF(OR($D134="",$D134&lt;1),"",BT742+(変化量!BB739-変化量!BA739))</f>
        <v/>
      </c>
      <c r="BV742" s="30" t="str">
        <f>IF(OR($D134="",$D134&lt;1),"",BU742+(変化量!BC739-変化量!BB739))</f>
        <v/>
      </c>
      <c r="BW742" s="30" t="str">
        <f>IF(OR($D134="",$D134&lt;1),"",BV742+(変化量!BD739-変化量!BC739))</f>
        <v/>
      </c>
      <c r="BX742" s="30" t="str">
        <f>IF(OR($D134="",$D134&lt;1),"",BW742+(変化量!BE739-変化量!BD739))</f>
        <v/>
      </c>
      <c r="BY742" s="30" t="str">
        <f>IF(OR($D134="",$D134&lt;1),"",BX742+(変化量!BF739-変化量!BE739))</f>
        <v/>
      </c>
      <c r="BZ742" s="30" t="str">
        <f>IF(OR($D134="",$D134&lt;1),"",BY742+(変化量!BG739-変化量!BF739))</f>
        <v/>
      </c>
      <c r="CA742" s="30" t="str">
        <f>IF(OR($D134="",$D134&lt;1),"",BZ742+(変化量!BH739-変化量!BG739))</f>
        <v/>
      </c>
      <c r="CB742" s="30" t="str">
        <f>IF(OR($D134="",$D134&lt;1),"",CA742+(変化量!BI739-変化量!BH739))</f>
        <v/>
      </c>
      <c r="CC742" s="30" t="str">
        <f>IF(OR($D134="",$D134&lt;1),"",CB742+(変化量!BJ739-変化量!BI739))</f>
        <v/>
      </c>
      <c r="CD742" s="30" t="str">
        <f>IF(OR($D134="",$D134&lt;1),"",CC742+(変化量!BK739-変化量!BJ739))</f>
        <v/>
      </c>
      <c r="CE742" s="30" t="str">
        <f>IF(OR($D134="",$D134&lt;1),"",CD742+(変化量!BL739-変化量!BK739))</f>
        <v/>
      </c>
      <c r="CF742" s="30" t="str">
        <f>IF(OR($D134="",$D134&lt;1),"",CE742+(変化量!BM739-変化量!BL739))</f>
        <v/>
      </c>
      <c r="CG742" s="30" t="str">
        <f>IF(OR($D134="",$D134&lt;1),"",CF742+(変化量!BN739-変化量!BM739))</f>
        <v/>
      </c>
      <c r="CH742" s="30" t="str">
        <f>IF(OR($D134="",$D134&lt;1),"",CG742+(変化量!BO739-変化量!BN739))</f>
        <v/>
      </c>
      <c r="CI742" s="30" t="str">
        <f>IF(OR($D134="",$D134&lt;1),"",CH742+(変化量!BP739-変化量!BO739))</f>
        <v/>
      </c>
      <c r="CJ742" s="30" t="str">
        <f>IF(OR($D134="",$D134&lt;1),"",CI742+(変化量!BQ739-変化量!BP739))</f>
        <v/>
      </c>
      <c r="CK742" s="30" t="str">
        <f>IF(OR($D134="",$D134&lt;1),"",CJ742+(変化量!BR739-変化量!BQ739))</f>
        <v/>
      </c>
      <c r="CL742" s="30" t="str">
        <f>IF(OR($D134="",$D134&lt;1),"",CK742+(変化量!BS739-変化量!BR739))</f>
        <v/>
      </c>
      <c r="CM742" s="30" t="str">
        <f>IF(OR($D134="",$D134&lt;1),"",CL742+(変化量!BT739-変化量!BS739))</f>
        <v/>
      </c>
      <c r="CN742" s="30" t="str">
        <f>IF(OR($D134="",$D134&lt;1),"",CM742+(変化量!BU739-変化量!BT739))</f>
        <v/>
      </c>
      <c r="CO742" s="30" t="str">
        <f>IF(OR($D134="",$D134&lt;1),"",CN742+(変化量!BV739-変化量!BU739))</f>
        <v/>
      </c>
      <c r="CP742" s="30" t="str">
        <f>IF(OR($D134="",$D134&lt;1),"",CO742+(変化量!BW739-変化量!BV739))</f>
        <v/>
      </c>
      <c r="CQ742" s="30" t="str">
        <f>IF(OR($D134="",$D134&lt;1),"",CP742+(変化量!BX739-変化量!BW739))</f>
        <v/>
      </c>
      <c r="CR742" s="30" t="str">
        <f>IF(OR($D134="",$D134&lt;1),"",CQ742+(変化量!BY739-変化量!BX739))</f>
        <v/>
      </c>
    </row>
    <row r="743" spans="1:96" x14ac:dyDescent="0.15">
      <c r="A743" s="30">
        <f>入力シート!B129</f>
        <v>118</v>
      </c>
      <c r="AE743" s="30" t="str">
        <f>IF(OR($D135="",$D135&lt;1),"",変化量!$L740+変化量!J740)</f>
        <v/>
      </c>
      <c r="AF743" s="30" t="str">
        <f>IF(OR($D135="",$D135&lt;1),"",AE743+(変化量!M740-変化量!L740))</f>
        <v/>
      </c>
      <c r="AG743" s="30" t="str">
        <f>IF(OR($D135="",$D135&lt;1),"",AF743+(変化量!N740-変化量!M740))</f>
        <v/>
      </c>
      <c r="AH743" s="30" t="str">
        <f>IF(OR($D135="",$D135&lt;1),"",AG743+(変化量!O740-変化量!N740))</f>
        <v/>
      </c>
      <c r="AI743" s="30" t="str">
        <f>IF(OR($D135="",$D135&lt;1),"",AH743+(変化量!P740-変化量!O740))</f>
        <v/>
      </c>
      <c r="AJ743" s="30" t="str">
        <f>IF(OR($D135="",$D135&lt;1),"",AI743+(変化量!Q740-変化量!P740))</f>
        <v/>
      </c>
      <c r="AK743" s="30" t="str">
        <f>IF(OR($D135="",$D135&lt;1),"",AJ743+(変化量!R740-変化量!Q740))</f>
        <v/>
      </c>
      <c r="AL743" s="30" t="str">
        <f>IF(OR($D135="",$D135&lt;1),"",AK743+(変化量!S740-変化量!R740))</f>
        <v/>
      </c>
      <c r="AM743" s="30" t="str">
        <f>IF(OR($D135="",$D135&lt;1),"",AL743+(変化量!T740-変化量!S740))</f>
        <v/>
      </c>
      <c r="AN743" s="30" t="str">
        <f>IF(OR($D135="",$D135&lt;1),"",AM743+(変化量!U740-変化量!T740))</f>
        <v/>
      </c>
      <c r="AO743" s="30" t="str">
        <f>IF(OR($D135="",$D135&lt;1),"",AN743+(変化量!V740-変化量!U740))</f>
        <v/>
      </c>
      <c r="AP743" s="30" t="str">
        <f>IF(OR($D135="",$D135&lt;1),"",AO743+(変化量!W740-変化量!V740))</f>
        <v/>
      </c>
      <c r="AQ743" s="30" t="str">
        <f>IF(OR($D135="",$D135&lt;1),"",AP743+(変化量!X740-変化量!W740))</f>
        <v/>
      </c>
      <c r="AR743" s="30" t="str">
        <f>IF(OR($D135="",$D135&lt;1),"",AQ743+(変化量!Y740-変化量!X740))</f>
        <v/>
      </c>
      <c r="AS743" s="30" t="str">
        <f>IF(OR($D135="",$D135&lt;1),"",AR743+(変化量!Z740-変化量!Y740))</f>
        <v/>
      </c>
      <c r="AT743" s="30" t="str">
        <f>IF(OR($D135="",$D135&lt;1),"",AS743+(変化量!AA740-変化量!Z740))</f>
        <v/>
      </c>
      <c r="AU743" s="30" t="str">
        <f>IF(OR($D135="",$D135&lt;1),"",AT743+(変化量!AB740-変化量!AA740))</f>
        <v/>
      </c>
      <c r="AV743" s="30" t="str">
        <f>IF(OR($D135="",$D135&lt;1),"",AU743+(変化量!AC740-変化量!AB740))</f>
        <v/>
      </c>
      <c r="AW743" s="30" t="str">
        <f>IF(OR($D135="",$D135&lt;1),"",AV743+(変化量!AD740-変化量!AC740))</f>
        <v/>
      </c>
      <c r="AX743" s="30" t="str">
        <f>IF(OR($D135="",$D135&lt;1),"",AW743+(変化量!AE740-変化量!AD740))</f>
        <v/>
      </c>
      <c r="AY743" s="30" t="str">
        <f>IF(OR($D135="",$D135&lt;1),"",AX743+(変化量!AF740-変化量!AE740))</f>
        <v/>
      </c>
      <c r="AZ743" s="30" t="str">
        <f>IF(OR($D135="",$D135&lt;1),"",AY743+(変化量!AG740-変化量!AF740))</f>
        <v/>
      </c>
      <c r="BA743" s="30" t="str">
        <f>IF(OR($D135="",$D135&lt;1),"",AZ743+(変化量!AH740-変化量!AG740))</f>
        <v/>
      </c>
      <c r="BB743" s="30" t="str">
        <f>IF(OR($D135="",$D135&lt;1),"",BA743+(変化量!AI740-変化量!AH740))</f>
        <v/>
      </c>
      <c r="BC743" s="30" t="str">
        <f>IF(OR($D135="",$D135&lt;1),"",BB743+(変化量!AJ740-変化量!AI740))</f>
        <v/>
      </c>
      <c r="BD743" s="30" t="str">
        <f>IF(OR($D135="",$D135&lt;1),"",BC743+(変化量!AK740-変化量!AJ740))</f>
        <v/>
      </c>
      <c r="BE743" s="30" t="str">
        <f>IF(OR($D135="",$D135&lt;1),"",BD743+(変化量!AL740-変化量!AK740))</f>
        <v/>
      </c>
      <c r="BF743" s="30" t="str">
        <f>IF(OR($D135="",$D135&lt;1),"",BE743+(変化量!AM740-変化量!AL740))</f>
        <v/>
      </c>
      <c r="BG743" s="30" t="str">
        <f>IF(OR($D135="",$D135&lt;1),"",BF743+(変化量!AN740-変化量!AM740))</f>
        <v/>
      </c>
      <c r="BH743" s="30" t="str">
        <f>IF(OR($D135="",$D135&lt;1),"",BG743+(変化量!AO740-変化量!AN740))</f>
        <v/>
      </c>
      <c r="BI743" s="30" t="str">
        <f>IF(OR($D135="",$D135&lt;1),"",BH743+(変化量!AP740-変化量!AO740))</f>
        <v/>
      </c>
      <c r="BJ743" s="30" t="str">
        <f>IF(OR($D135="",$D135&lt;1),"",BI743+(変化量!AQ740-変化量!AP740))</f>
        <v/>
      </c>
      <c r="BK743" s="30" t="str">
        <f>IF(OR($D135="",$D135&lt;1),"",BJ743+(変化量!AR740-変化量!AQ740))</f>
        <v/>
      </c>
      <c r="BL743" s="30" t="str">
        <f>IF(OR($D135="",$D135&lt;1),"",BK743+(変化量!AS740-変化量!AR740))</f>
        <v/>
      </c>
      <c r="BM743" s="30" t="str">
        <f>IF(OR($D135="",$D135&lt;1),"",BL743+(変化量!AT740-変化量!AS740))</f>
        <v/>
      </c>
      <c r="BN743" s="30" t="str">
        <f>IF(OR($D135="",$D135&lt;1),"",BM743+(変化量!AU740-変化量!AT740))</f>
        <v/>
      </c>
      <c r="BO743" s="30" t="str">
        <f>IF(OR($D135="",$D135&lt;1),"",BN743+(変化量!AV740-変化量!AU740))</f>
        <v/>
      </c>
      <c r="BP743" s="30" t="str">
        <f>IF(OR($D135="",$D135&lt;1),"",BO743+(変化量!AW740-変化量!AV740))</f>
        <v/>
      </c>
      <c r="BQ743" s="30" t="str">
        <f>IF(OR($D135="",$D135&lt;1),"",BP743+(変化量!AX740-変化量!AW740))</f>
        <v/>
      </c>
      <c r="BR743" s="30" t="str">
        <f>IF(OR($D135="",$D135&lt;1),"",BQ743+(変化量!AY740-変化量!AX740))</f>
        <v/>
      </c>
      <c r="BS743" s="30" t="str">
        <f>IF(OR($D135="",$D135&lt;1),"",BR743+(変化量!AZ740-変化量!AY740))</f>
        <v/>
      </c>
      <c r="BT743" s="30" t="str">
        <f>IF(OR($D135="",$D135&lt;1),"",BS743+(変化量!BA740-変化量!AZ740))</f>
        <v/>
      </c>
      <c r="BU743" s="30" t="str">
        <f>IF(OR($D135="",$D135&lt;1),"",BT743+(変化量!BB740-変化量!BA740))</f>
        <v/>
      </c>
      <c r="BV743" s="30" t="str">
        <f>IF(OR($D135="",$D135&lt;1),"",BU743+(変化量!BC740-変化量!BB740))</f>
        <v/>
      </c>
      <c r="BW743" s="30" t="str">
        <f>IF(OR($D135="",$D135&lt;1),"",BV743+(変化量!BD740-変化量!BC740))</f>
        <v/>
      </c>
      <c r="BX743" s="30" t="str">
        <f>IF(OR($D135="",$D135&lt;1),"",BW743+(変化量!BE740-変化量!BD740))</f>
        <v/>
      </c>
      <c r="BY743" s="30" t="str">
        <f>IF(OR($D135="",$D135&lt;1),"",BX743+(変化量!BF740-変化量!BE740))</f>
        <v/>
      </c>
      <c r="BZ743" s="30" t="str">
        <f>IF(OR($D135="",$D135&lt;1),"",BY743+(変化量!BG740-変化量!BF740))</f>
        <v/>
      </c>
      <c r="CA743" s="30" t="str">
        <f>IF(OR($D135="",$D135&lt;1),"",BZ743+(変化量!BH740-変化量!BG740))</f>
        <v/>
      </c>
      <c r="CB743" s="30" t="str">
        <f>IF(OR($D135="",$D135&lt;1),"",CA743+(変化量!BI740-変化量!BH740))</f>
        <v/>
      </c>
      <c r="CC743" s="30" t="str">
        <f>IF(OR($D135="",$D135&lt;1),"",CB743+(変化量!BJ740-変化量!BI740))</f>
        <v/>
      </c>
      <c r="CD743" s="30" t="str">
        <f>IF(OR($D135="",$D135&lt;1),"",CC743+(変化量!BK740-変化量!BJ740))</f>
        <v/>
      </c>
      <c r="CE743" s="30" t="str">
        <f>IF(OR($D135="",$D135&lt;1),"",CD743+(変化量!BL740-変化量!BK740))</f>
        <v/>
      </c>
      <c r="CF743" s="30" t="str">
        <f>IF(OR($D135="",$D135&lt;1),"",CE743+(変化量!BM740-変化量!BL740))</f>
        <v/>
      </c>
      <c r="CG743" s="30" t="str">
        <f>IF(OR($D135="",$D135&lt;1),"",CF743+(変化量!BN740-変化量!BM740))</f>
        <v/>
      </c>
      <c r="CH743" s="30" t="str">
        <f>IF(OR($D135="",$D135&lt;1),"",CG743+(変化量!BO740-変化量!BN740))</f>
        <v/>
      </c>
      <c r="CI743" s="30" t="str">
        <f>IF(OR($D135="",$D135&lt;1),"",CH743+(変化量!BP740-変化量!BO740))</f>
        <v/>
      </c>
      <c r="CJ743" s="30" t="str">
        <f>IF(OR($D135="",$D135&lt;1),"",CI743+(変化量!BQ740-変化量!BP740))</f>
        <v/>
      </c>
      <c r="CK743" s="30" t="str">
        <f>IF(OR($D135="",$D135&lt;1),"",CJ743+(変化量!BR740-変化量!BQ740))</f>
        <v/>
      </c>
      <c r="CL743" s="30" t="str">
        <f>IF(OR($D135="",$D135&lt;1),"",CK743+(変化量!BS740-変化量!BR740))</f>
        <v/>
      </c>
      <c r="CM743" s="30" t="str">
        <f>IF(OR($D135="",$D135&lt;1),"",CL743+(変化量!BT740-変化量!BS740))</f>
        <v/>
      </c>
      <c r="CN743" s="30" t="str">
        <f>IF(OR($D135="",$D135&lt;1),"",CM743+(変化量!BU740-変化量!BT740))</f>
        <v/>
      </c>
      <c r="CO743" s="30" t="str">
        <f>IF(OR($D135="",$D135&lt;1),"",CN743+(変化量!BV740-変化量!BU740))</f>
        <v/>
      </c>
      <c r="CP743" s="30" t="str">
        <f>IF(OR($D135="",$D135&lt;1),"",CO743+(変化量!BW740-変化量!BV740))</f>
        <v/>
      </c>
      <c r="CQ743" s="30" t="str">
        <f>IF(OR($D135="",$D135&lt;1),"",CP743+(変化量!BX740-変化量!BW740))</f>
        <v/>
      </c>
      <c r="CR743" s="30" t="str">
        <f>IF(OR($D135="",$D135&lt;1),"",CQ743+(変化量!BY740-変化量!BX740))</f>
        <v/>
      </c>
    </row>
    <row r="744" spans="1:96" x14ac:dyDescent="0.15">
      <c r="A744" s="30">
        <f>入力シート!B130</f>
        <v>119</v>
      </c>
      <c r="AE744" s="30" t="str">
        <f>IF(OR($D136="",$D136&lt;1),"",変化量!$L741+変化量!J741)</f>
        <v/>
      </c>
      <c r="AF744" s="30" t="str">
        <f>IF(OR($D136="",$D136&lt;1),"",AE744+(変化量!M741-変化量!L741))</f>
        <v/>
      </c>
      <c r="AG744" s="30" t="str">
        <f>IF(OR($D136="",$D136&lt;1),"",AF744+(変化量!N741-変化量!M741))</f>
        <v/>
      </c>
      <c r="AH744" s="30" t="str">
        <f>IF(OR($D136="",$D136&lt;1),"",AG744+(変化量!O741-変化量!N741))</f>
        <v/>
      </c>
      <c r="AI744" s="30" t="str">
        <f>IF(OR($D136="",$D136&lt;1),"",AH744+(変化量!P741-変化量!O741))</f>
        <v/>
      </c>
      <c r="AJ744" s="30" t="str">
        <f>IF(OR($D136="",$D136&lt;1),"",AI744+(変化量!Q741-変化量!P741))</f>
        <v/>
      </c>
      <c r="AK744" s="30" t="str">
        <f>IF(OR($D136="",$D136&lt;1),"",AJ744+(変化量!R741-変化量!Q741))</f>
        <v/>
      </c>
      <c r="AL744" s="30" t="str">
        <f>IF(OR($D136="",$D136&lt;1),"",AK744+(変化量!S741-変化量!R741))</f>
        <v/>
      </c>
      <c r="AM744" s="30" t="str">
        <f>IF(OR($D136="",$D136&lt;1),"",AL744+(変化量!T741-変化量!S741))</f>
        <v/>
      </c>
      <c r="AN744" s="30" t="str">
        <f>IF(OR($D136="",$D136&lt;1),"",AM744+(変化量!U741-変化量!T741))</f>
        <v/>
      </c>
      <c r="AO744" s="30" t="str">
        <f>IF(OR($D136="",$D136&lt;1),"",AN744+(変化量!V741-変化量!U741))</f>
        <v/>
      </c>
      <c r="AP744" s="30" t="str">
        <f>IF(OR($D136="",$D136&lt;1),"",AO744+(変化量!W741-変化量!V741))</f>
        <v/>
      </c>
      <c r="AQ744" s="30" t="str">
        <f>IF(OR($D136="",$D136&lt;1),"",AP744+(変化量!X741-変化量!W741))</f>
        <v/>
      </c>
      <c r="AR744" s="30" t="str">
        <f>IF(OR($D136="",$D136&lt;1),"",AQ744+(変化量!Y741-変化量!X741))</f>
        <v/>
      </c>
      <c r="AS744" s="30" t="str">
        <f>IF(OR($D136="",$D136&lt;1),"",AR744+(変化量!Z741-変化量!Y741))</f>
        <v/>
      </c>
      <c r="AT744" s="30" t="str">
        <f>IF(OR($D136="",$D136&lt;1),"",AS744+(変化量!AA741-変化量!Z741))</f>
        <v/>
      </c>
      <c r="AU744" s="30" t="str">
        <f>IF(OR($D136="",$D136&lt;1),"",AT744+(変化量!AB741-変化量!AA741))</f>
        <v/>
      </c>
      <c r="AV744" s="30" t="str">
        <f>IF(OR($D136="",$D136&lt;1),"",AU744+(変化量!AC741-変化量!AB741))</f>
        <v/>
      </c>
      <c r="AW744" s="30" t="str">
        <f>IF(OR($D136="",$D136&lt;1),"",AV744+(変化量!AD741-変化量!AC741))</f>
        <v/>
      </c>
      <c r="AX744" s="30" t="str">
        <f>IF(OR($D136="",$D136&lt;1),"",AW744+(変化量!AE741-変化量!AD741))</f>
        <v/>
      </c>
      <c r="AY744" s="30" t="str">
        <f>IF(OR($D136="",$D136&lt;1),"",AX744+(変化量!AF741-変化量!AE741))</f>
        <v/>
      </c>
      <c r="AZ744" s="30" t="str">
        <f>IF(OR($D136="",$D136&lt;1),"",AY744+(変化量!AG741-変化量!AF741))</f>
        <v/>
      </c>
      <c r="BA744" s="30" t="str">
        <f>IF(OR($D136="",$D136&lt;1),"",AZ744+(変化量!AH741-変化量!AG741))</f>
        <v/>
      </c>
      <c r="BB744" s="30" t="str">
        <f>IF(OR($D136="",$D136&lt;1),"",BA744+(変化量!AI741-変化量!AH741))</f>
        <v/>
      </c>
      <c r="BC744" s="30" t="str">
        <f>IF(OR($D136="",$D136&lt;1),"",BB744+(変化量!AJ741-変化量!AI741))</f>
        <v/>
      </c>
      <c r="BD744" s="30" t="str">
        <f>IF(OR($D136="",$D136&lt;1),"",BC744+(変化量!AK741-変化量!AJ741))</f>
        <v/>
      </c>
      <c r="BE744" s="30" t="str">
        <f>IF(OR($D136="",$D136&lt;1),"",BD744+(変化量!AL741-変化量!AK741))</f>
        <v/>
      </c>
      <c r="BF744" s="30" t="str">
        <f>IF(OR($D136="",$D136&lt;1),"",BE744+(変化量!AM741-変化量!AL741))</f>
        <v/>
      </c>
      <c r="BG744" s="30" t="str">
        <f>IF(OR($D136="",$D136&lt;1),"",BF744+(変化量!AN741-変化量!AM741))</f>
        <v/>
      </c>
      <c r="BH744" s="30" t="str">
        <f>IF(OR($D136="",$D136&lt;1),"",BG744+(変化量!AO741-変化量!AN741))</f>
        <v/>
      </c>
      <c r="BI744" s="30" t="str">
        <f>IF(OR($D136="",$D136&lt;1),"",BH744+(変化量!AP741-変化量!AO741))</f>
        <v/>
      </c>
      <c r="BJ744" s="30" t="str">
        <f>IF(OR($D136="",$D136&lt;1),"",BI744+(変化量!AQ741-変化量!AP741))</f>
        <v/>
      </c>
      <c r="BK744" s="30" t="str">
        <f>IF(OR($D136="",$D136&lt;1),"",BJ744+(変化量!AR741-変化量!AQ741))</f>
        <v/>
      </c>
      <c r="BL744" s="30" t="str">
        <f>IF(OR($D136="",$D136&lt;1),"",BK744+(変化量!AS741-変化量!AR741))</f>
        <v/>
      </c>
      <c r="BM744" s="30" t="str">
        <f>IF(OR($D136="",$D136&lt;1),"",BL744+(変化量!AT741-変化量!AS741))</f>
        <v/>
      </c>
      <c r="BN744" s="30" t="str">
        <f>IF(OR($D136="",$D136&lt;1),"",BM744+(変化量!AU741-変化量!AT741))</f>
        <v/>
      </c>
      <c r="BO744" s="30" t="str">
        <f>IF(OR($D136="",$D136&lt;1),"",BN744+(変化量!AV741-変化量!AU741))</f>
        <v/>
      </c>
      <c r="BP744" s="30" t="str">
        <f>IF(OR($D136="",$D136&lt;1),"",BO744+(変化量!AW741-変化量!AV741))</f>
        <v/>
      </c>
      <c r="BQ744" s="30" t="str">
        <f>IF(OR($D136="",$D136&lt;1),"",BP744+(変化量!AX741-変化量!AW741))</f>
        <v/>
      </c>
      <c r="BR744" s="30" t="str">
        <f>IF(OR($D136="",$D136&lt;1),"",BQ744+(変化量!AY741-変化量!AX741))</f>
        <v/>
      </c>
      <c r="BS744" s="30" t="str">
        <f>IF(OR($D136="",$D136&lt;1),"",BR744+(変化量!AZ741-変化量!AY741))</f>
        <v/>
      </c>
      <c r="BT744" s="30" t="str">
        <f>IF(OR($D136="",$D136&lt;1),"",BS744+(変化量!BA741-変化量!AZ741))</f>
        <v/>
      </c>
      <c r="BU744" s="30" t="str">
        <f>IF(OR($D136="",$D136&lt;1),"",BT744+(変化量!BB741-変化量!BA741))</f>
        <v/>
      </c>
      <c r="BV744" s="30" t="str">
        <f>IF(OR($D136="",$D136&lt;1),"",BU744+(変化量!BC741-変化量!BB741))</f>
        <v/>
      </c>
      <c r="BW744" s="30" t="str">
        <f>IF(OR($D136="",$D136&lt;1),"",BV744+(変化量!BD741-変化量!BC741))</f>
        <v/>
      </c>
      <c r="BX744" s="30" t="str">
        <f>IF(OR($D136="",$D136&lt;1),"",BW744+(変化量!BE741-変化量!BD741))</f>
        <v/>
      </c>
      <c r="BY744" s="30" t="str">
        <f>IF(OR($D136="",$D136&lt;1),"",BX744+(変化量!BF741-変化量!BE741))</f>
        <v/>
      </c>
      <c r="BZ744" s="30" t="str">
        <f>IF(OR($D136="",$D136&lt;1),"",BY744+(変化量!BG741-変化量!BF741))</f>
        <v/>
      </c>
      <c r="CA744" s="30" t="str">
        <f>IF(OR($D136="",$D136&lt;1),"",BZ744+(変化量!BH741-変化量!BG741))</f>
        <v/>
      </c>
      <c r="CB744" s="30" t="str">
        <f>IF(OR($D136="",$D136&lt;1),"",CA744+(変化量!BI741-変化量!BH741))</f>
        <v/>
      </c>
      <c r="CC744" s="30" t="str">
        <f>IF(OR($D136="",$D136&lt;1),"",CB744+(変化量!BJ741-変化量!BI741))</f>
        <v/>
      </c>
      <c r="CD744" s="30" t="str">
        <f>IF(OR($D136="",$D136&lt;1),"",CC744+(変化量!BK741-変化量!BJ741))</f>
        <v/>
      </c>
      <c r="CE744" s="30" t="str">
        <f>IF(OR($D136="",$D136&lt;1),"",CD744+(変化量!BL741-変化量!BK741))</f>
        <v/>
      </c>
      <c r="CF744" s="30" t="str">
        <f>IF(OR($D136="",$D136&lt;1),"",CE744+(変化量!BM741-変化量!BL741))</f>
        <v/>
      </c>
      <c r="CG744" s="30" t="str">
        <f>IF(OR($D136="",$D136&lt;1),"",CF744+(変化量!BN741-変化量!BM741))</f>
        <v/>
      </c>
      <c r="CH744" s="30" t="str">
        <f>IF(OR($D136="",$D136&lt;1),"",CG744+(変化量!BO741-変化量!BN741))</f>
        <v/>
      </c>
      <c r="CI744" s="30" t="str">
        <f>IF(OR($D136="",$D136&lt;1),"",CH744+(変化量!BP741-変化量!BO741))</f>
        <v/>
      </c>
      <c r="CJ744" s="30" t="str">
        <f>IF(OR($D136="",$D136&lt;1),"",CI744+(変化量!BQ741-変化量!BP741))</f>
        <v/>
      </c>
      <c r="CK744" s="30" t="str">
        <f>IF(OR($D136="",$D136&lt;1),"",CJ744+(変化量!BR741-変化量!BQ741))</f>
        <v/>
      </c>
      <c r="CL744" s="30" t="str">
        <f>IF(OR($D136="",$D136&lt;1),"",CK744+(変化量!BS741-変化量!BR741))</f>
        <v/>
      </c>
      <c r="CM744" s="30" t="str">
        <f>IF(OR($D136="",$D136&lt;1),"",CL744+(変化量!BT741-変化量!BS741))</f>
        <v/>
      </c>
      <c r="CN744" s="30" t="str">
        <f>IF(OR($D136="",$D136&lt;1),"",CM744+(変化量!BU741-変化量!BT741))</f>
        <v/>
      </c>
      <c r="CO744" s="30" t="str">
        <f>IF(OR($D136="",$D136&lt;1),"",CN744+(変化量!BV741-変化量!BU741))</f>
        <v/>
      </c>
      <c r="CP744" s="30" t="str">
        <f>IF(OR($D136="",$D136&lt;1),"",CO744+(変化量!BW741-変化量!BV741))</f>
        <v/>
      </c>
      <c r="CQ744" s="30" t="str">
        <f>IF(OR($D136="",$D136&lt;1),"",CP744+(変化量!BX741-変化量!BW741))</f>
        <v/>
      </c>
      <c r="CR744" s="30" t="str">
        <f>IF(OR($D136="",$D136&lt;1),"",CQ744+(変化量!BY741-変化量!BX741))</f>
        <v/>
      </c>
    </row>
    <row r="745" spans="1:96" x14ac:dyDescent="0.15">
      <c r="A745" s="30">
        <f>入力シート!B131</f>
        <v>120</v>
      </c>
      <c r="AE745" s="30" t="str">
        <f>IF(OR($D137="",$D137&lt;1),"",変化量!$L742+変化量!J742)</f>
        <v/>
      </c>
      <c r="AF745" s="30" t="str">
        <f>IF(OR($D137="",$D137&lt;1),"",AE745+(変化量!M742-変化量!L742))</f>
        <v/>
      </c>
      <c r="AG745" s="30" t="str">
        <f>IF(OR($D137="",$D137&lt;1),"",AF745+(変化量!N742-変化量!M742))</f>
        <v/>
      </c>
      <c r="AH745" s="30" t="str">
        <f>IF(OR($D137="",$D137&lt;1),"",AG745+(変化量!O742-変化量!N742))</f>
        <v/>
      </c>
      <c r="AI745" s="30" t="str">
        <f>IF(OR($D137="",$D137&lt;1),"",AH745+(変化量!P742-変化量!O742))</f>
        <v/>
      </c>
      <c r="AJ745" s="30" t="str">
        <f>IF(OR($D137="",$D137&lt;1),"",AI745+(変化量!Q742-変化量!P742))</f>
        <v/>
      </c>
      <c r="AK745" s="30" t="str">
        <f>IF(OR($D137="",$D137&lt;1),"",AJ745+(変化量!R742-変化量!Q742))</f>
        <v/>
      </c>
      <c r="AL745" s="30" t="str">
        <f>IF(OR($D137="",$D137&lt;1),"",AK745+(変化量!S742-変化量!R742))</f>
        <v/>
      </c>
      <c r="AM745" s="30" t="str">
        <f>IF(OR($D137="",$D137&lt;1),"",AL745+(変化量!T742-変化量!S742))</f>
        <v/>
      </c>
      <c r="AN745" s="30" t="str">
        <f>IF(OR($D137="",$D137&lt;1),"",AM745+(変化量!U742-変化量!T742))</f>
        <v/>
      </c>
      <c r="AO745" s="30" t="str">
        <f>IF(OR($D137="",$D137&lt;1),"",AN745+(変化量!V742-変化量!U742))</f>
        <v/>
      </c>
      <c r="AP745" s="30" t="str">
        <f>IF(OR($D137="",$D137&lt;1),"",AO745+(変化量!W742-変化量!V742))</f>
        <v/>
      </c>
      <c r="AQ745" s="30" t="str">
        <f>IF(OR($D137="",$D137&lt;1),"",AP745+(変化量!X742-変化量!W742))</f>
        <v/>
      </c>
      <c r="AR745" s="30" t="str">
        <f>IF(OR($D137="",$D137&lt;1),"",AQ745+(変化量!Y742-変化量!X742))</f>
        <v/>
      </c>
      <c r="AS745" s="30" t="str">
        <f>IF(OR($D137="",$D137&lt;1),"",AR745+(変化量!Z742-変化量!Y742))</f>
        <v/>
      </c>
      <c r="AT745" s="30" t="str">
        <f>IF(OR($D137="",$D137&lt;1),"",AS745+(変化量!AA742-変化量!Z742))</f>
        <v/>
      </c>
      <c r="AU745" s="30" t="str">
        <f>IF(OR($D137="",$D137&lt;1),"",AT745+(変化量!AB742-変化量!AA742))</f>
        <v/>
      </c>
      <c r="AV745" s="30" t="str">
        <f>IF(OR($D137="",$D137&lt;1),"",AU745+(変化量!AC742-変化量!AB742))</f>
        <v/>
      </c>
      <c r="AW745" s="30" t="str">
        <f>IF(OR($D137="",$D137&lt;1),"",AV745+(変化量!AD742-変化量!AC742))</f>
        <v/>
      </c>
      <c r="AX745" s="30" t="str">
        <f>IF(OR($D137="",$D137&lt;1),"",AW745+(変化量!AE742-変化量!AD742))</f>
        <v/>
      </c>
      <c r="AY745" s="30" t="str">
        <f>IF(OR($D137="",$D137&lt;1),"",AX745+(変化量!AF742-変化量!AE742))</f>
        <v/>
      </c>
      <c r="AZ745" s="30" t="str">
        <f>IF(OR($D137="",$D137&lt;1),"",AY745+(変化量!AG742-変化量!AF742))</f>
        <v/>
      </c>
      <c r="BA745" s="30" t="str">
        <f>IF(OR($D137="",$D137&lt;1),"",AZ745+(変化量!AH742-変化量!AG742))</f>
        <v/>
      </c>
      <c r="BB745" s="30" t="str">
        <f>IF(OR($D137="",$D137&lt;1),"",BA745+(変化量!AI742-変化量!AH742))</f>
        <v/>
      </c>
      <c r="BC745" s="30" t="str">
        <f>IF(OR($D137="",$D137&lt;1),"",BB745+(変化量!AJ742-変化量!AI742))</f>
        <v/>
      </c>
      <c r="BD745" s="30" t="str">
        <f>IF(OR($D137="",$D137&lt;1),"",BC745+(変化量!AK742-変化量!AJ742))</f>
        <v/>
      </c>
      <c r="BE745" s="30" t="str">
        <f>IF(OR($D137="",$D137&lt;1),"",BD745+(変化量!AL742-変化量!AK742))</f>
        <v/>
      </c>
      <c r="BF745" s="30" t="str">
        <f>IF(OR($D137="",$D137&lt;1),"",BE745+(変化量!AM742-変化量!AL742))</f>
        <v/>
      </c>
      <c r="BG745" s="30" t="str">
        <f>IF(OR($D137="",$D137&lt;1),"",BF745+(変化量!AN742-変化量!AM742))</f>
        <v/>
      </c>
      <c r="BH745" s="30" t="str">
        <f>IF(OR($D137="",$D137&lt;1),"",BG745+(変化量!AO742-変化量!AN742))</f>
        <v/>
      </c>
      <c r="BI745" s="30" t="str">
        <f>IF(OR($D137="",$D137&lt;1),"",BH745+(変化量!AP742-変化量!AO742))</f>
        <v/>
      </c>
      <c r="BJ745" s="30" t="str">
        <f>IF(OR($D137="",$D137&lt;1),"",BI745+(変化量!AQ742-変化量!AP742))</f>
        <v/>
      </c>
      <c r="BK745" s="30" t="str">
        <f>IF(OR($D137="",$D137&lt;1),"",BJ745+(変化量!AR742-変化量!AQ742))</f>
        <v/>
      </c>
      <c r="BL745" s="30" t="str">
        <f>IF(OR($D137="",$D137&lt;1),"",BK745+(変化量!AS742-変化量!AR742))</f>
        <v/>
      </c>
      <c r="BM745" s="30" t="str">
        <f>IF(OR($D137="",$D137&lt;1),"",BL745+(変化量!AT742-変化量!AS742))</f>
        <v/>
      </c>
      <c r="BN745" s="30" t="str">
        <f>IF(OR($D137="",$D137&lt;1),"",BM745+(変化量!AU742-変化量!AT742))</f>
        <v/>
      </c>
      <c r="BO745" s="30" t="str">
        <f>IF(OR($D137="",$D137&lt;1),"",BN745+(変化量!AV742-変化量!AU742))</f>
        <v/>
      </c>
      <c r="BP745" s="30" t="str">
        <f>IF(OR($D137="",$D137&lt;1),"",BO745+(変化量!AW742-変化量!AV742))</f>
        <v/>
      </c>
      <c r="BQ745" s="30" t="str">
        <f>IF(OR($D137="",$D137&lt;1),"",BP745+(変化量!AX742-変化量!AW742))</f>
        <v/>
      </c>
      <c r="BR745" s="30" t="str">
        <f>IF(OR($D137="",$D137&lt;1),"",BQ745+(変化量!AY742-変化量!AX742))</f>
        <v/>
      </c>
      <c r="BS745" s="30" t="str">
        <f>IF(OR($D137="",$D137&lt;1),"",BR745+(変化量!AZ742-変化量!AY742))</f>
        <v/>
      </c>
      <c r="BT745" s="30" t="str">
        <f>IF(OR($D137="",$D137&lt;1),"",BS745+(変化量!BA742-変化量!AZ742))</f>
        <v/>
      </c>
      <c r="BU745" s="30" t="str">
        <f>IF(OR($D137="",$D137&lt;1),"",BT745+(変化量!BB742-変化量!BA742))</f>
        <v/>
      </c>
      <c r="BV745" s="30" t="str">
        <f>IF(OR($D137="",$D137&lt;1),"",BU745+(変化量!BC742-変化量!BB742))</f>
        <v/>
      </c>
      <c r="BW745" s="30" t="str">
        <f>IF(OR($D137="",$D137&lt;1),"",BV745+(変化量!BD742-変化量!BC742))</f>
        <v/>
      </c>
      <c r="BX745" s="30" t="str">
        <f>IF(OR($D137="",$D137&lt;1),"",BW745+(変化量!BE742-変化量!BD742))</f>
        <v/>
      </c>
      <c r="BY745" s="30" t="str">
        <f>IF(OR($D137="",$D137&lt;1),"",BX745+(変化量!BF742-変化量!BE742))</f>
        <v/>
      </c>
      <c r="BZ745" s="30" t="str">
        <f>IF(OR($D137="",$D137&lt;1),"",BY745+(変化量!BG742-変化量!BF742))</f>
        <v/>
      </c>
      <c r="CA745" s="30" t="str">
        <f>IF(OR($D137="",$D137&lt;1),"",BZ745+(変化量!BH742-変化量!BG742))</f>
        <v/>
      </c>
      <c r="CB745" s="30" t="str">
        <f>IF(OR($D137="",$D137&lt;1),"",CA745+(変化量!BI742-変化量!BH742))</f>
        <v/>
      </c>
      <c r="CC745" s="30" t="str">
        <f>IF(OR($D137="",$D137&lt;1),"",CB745+(変化量!BJ742-変化量!BI742))</f>
        <v/>
      </c>
      <c r="CD745" s="30" t="str">
        <f>IF(OR($D137="",$D137&lt;1),"",CC745+(変化量!BK742-変化量!BJ742))</f>
        <v/>
      </c>
      <c r="CE745" s="30" t="str">
        <f>IF(OR($D137="",$D137&lt;1),"",CD745+(変化量!BL742-変化量!BK742))</f>
        <v/>
      </c>
      <c r="CF745" s="30" t="str">
        <f>IF(OR($D137="",$D137&lt;1),"",CE745+(変化量!BM742-変化量!BL742))</f>
        <v/>
      </c>
      <c r="CG745" s="30" t="str">
        <f>IF(OR($D137="",$D137&lt;1),"",CF745+(変化量!BN742-変化量!BM742))</f>
        <v/>
      </c>
      <c r="CH745" s="30" t="str">
        <f>IF(OR($D137="",$D137&lt;1),"",CG745+(変化量!BO742-変化量!BN742))</f>
        <v/>
      </c>
      <c r="CI745" s="30" t="str">
        <f>IF(OR($D137="",$D137&lt;1),"",CH745+(変化量!BP742-変化量!BO742))</f>
        <v/>
      </c>
      <c r="CJ745" s="30" t="str">
        <f>IF(OR($D137="",$D137&lt;1),"",CI745+(変化量!BQ742-変化量!BP742))</f>
        <v/>
      </c>
      <c r="CK745" s="30" t="str">
        <f>IF(OR($D137="",$D137&lt;1),"",CJ745+(変化量!BR742-変化量!BQ742))</f>
        <v/>
      </c>
      <c r="CL745" s="30" t="str">
        <f>IF(OR($D137="",$D137&lt;1),"",CK745+(変化量!BS742-変化量!BR742))</f>
        <v/>
      </c>
      <c r="CM745" s="30" t="str">
        <f>IF(OR($D137="",$D137&lt;1),"",CL745+(変化量!BT742-変化量!BS742))</f>
        <v/>
      </c>
      <c r="CN745" s="30" t="str">
        <f>IF(OR($D137="",$D137&lt;1),"",CM745+(変化量!BU742-変化量!BT742))</f>
        <v/>
      </c>
      <c r="CO745" s="30" t="str">
        <f>IF(OR($D137="",$D137&lt;1),"",CN745+(変化量!BV742-変化量!BU742))</f>
        <v/>
      </c>
      <c r="CP745" s="30" t="str">
        <f>IF(OR($D137="",$D137&lt;1),"",CO745+(変化量!BW742-変化量!BV742))</f>
        <v/>
      </c>
      <c r="CQ745" s="30" t="str">
        <f>IF(OR($D137="",$D137&lt;1),"",CP745+(変化量!BX742-変化量!BW742))</f>
        <v/>
      </c>
      <c r="CR745" s="30" t="str">
        <f>IF(OR($D137="",$D137&lt;1),"",CQ745+(変化量!BY742-変化量!BX742))</f>
        <v/>
      </c>
    </row>
    <row r="746" spans="1:96" x14ac:dyDescent="0.15">
      <c r="A746" s="30">
        <f>入力シート!B132</f>
        <v>121</v>
      </c>
      <c r="AE746" s="30" t="str">
        <f>IF(OR($D138="",$D138&lt;1),"",変化量!$L743+変化量!J743)</f>
        <v/>
      </c>
      <c r="AF746" s="30" t="str">
        <f>IF(OR($D138="",$D138&lt;1),"",AE746+(変化量!M743-変化量!L743))</f>
        <v/>
      </c>
      <c r="AG746" s="30" t="str">
        <f>IF(OR($D138="",$D138&lt;1),"",AF746+(変化量!N743-変化量!M743))</f>
        <v/>
      </c>
      <c r="AH746" s="30" t="str">
        <f>IF(OR($D138="",$D138&lt;1),"",AG746+(変化量!O743-変化量!N743))</f>
        <v/>
      </c>
      <c r="AI746" s="30" t="str">
        <f>IF(OR($D138="",$D138&lt;1),"",AH746+(変化量!P743-変化量!O743))</f>
        <v/>
      </c>
      <c r="AJ746" s="30" t="str">
        <f>IF(OR($D138="",$D138&lt;1),"",AI746+(変化量!Q743-変化量!P743))</f>
        <v/>
      </c>
      <c r="AK746" s="30" t="str">
        <f>IF(OR($D138="",$D138&lt;1),"",AJ746+(変化量!R743-変化量!Q743))</f>
        <v/>
      </c>
      <c r="AL746" s="30" t="str">
        <f>IF(OR($D138="",$D138&lt;1),"",AK746+(変化量!S743-変化量!R743))</f>
        <v/>
      </c>
      <c r="AM746" s="30" t="str">
        <f>IF(OR($D138="",$D138&lt;1),"",AL746+(変化量!T743-変化量!S743))</f>
        <v/>
      </c>
      <c r="AN746" s="30" t="str">
        <f>IF(OR($D138="",$D138&lt;1),"",AM746+(変化量!U743-変化量!T743))</f>
        <v/>
      </c>
      <c r="AO746" s="30" t="str">
        <f>IF(OR($D138="",$D138&lt;1),"",AN746+(変化量!V743-変化量!U743))</f>
        <v/>
      </c>
      <c r="AP746" s="30" t="str">
        <f>IF(OR($D138="",$D138&lt;1),"",AO746+(変化量!W743-変化量!V743))</f>
        <v/>
      </c>
      <c r="AQ746" s="30" t="str">
        <f>IF(OR($D138="",$D138&lt;1),"",AP746+(変化量!X743-変化量!W743))</f>
        <v/>
      </c>
      <c r="AR746" s="30" t="str">
        <f>IF(OR($D138="",$D138&lt;1),"",AQ746+(変化量!Y743-変化量!X743))</f>
        <v/>
      </c>
      <c r="AS746" s="30" t="str">
        <f>IF(OR($D138="",$D138&lt;1),"",AR746+(変化量!Z743-変化量!Y743))</f>
        <v/>
      </c>
      <c r="AT746" s="30" t="str">
        <f>IF(OR($D138="",$D138&lt;1),"",AS746+(変化量!AA743-変化量!Z743))</f>
        <v/>
      </c>
      <c r="AU746" s="30" t="str">
        <f>IF(OR($D138="",$D138&lt;1),"",AT746+(変化量!AB743-変化量!AA743))</f>
        <v/>
      </c>
      <c r="AV746" s="30" t="str">
        <f>IF(OR($D138="",$D138&lt;1),"",AU746+(変化量!AC743-変化量!AB743))</f>
        <v/>
      </c>
      <c r="AW746" s="30" t="str">
        <f>IF(OR($D138="",$D138&lt;1),"",AV746+(変化量!AD743-変化量!AC743))</f>
        <v/>
      </c>
      <c r="AX746" s="30" t="str">
        <f>IF(OR($D138="",$D138&lt;1),"",AW746+(変化量!AE743-変化量!AD743))</f>
        <v/>
      </c>
      <c r="AY746" s="30" t="str">
        <f>IF(OR($D138="",$D138&lt;1),"",AX746+(変化量!AF743-変化量!AE743))</f>
        <v/>
      </c>
      <c r="AZ746" s="30" t="str">
        <f>IF(OR($D138="",$D138&lt;1),"",AY746+(変化量!AG743-変化量!AF743))</f>
        <v/>
      </c>
      <c r="BA746" s="30" t="str">
        <f>IF(OR($D138="",$D138&lt;1),"",AZ746+(変化量!AH743-変化量!AG743))</f>
        <v/>
      </c>
      <c r="BB746" s="30" t="str">
        <f>IF(OR($D138="",$D138&lt;1),"",BA746+(変化量!AI743-変化量!AH743))</f>
        <v/>
      </c>
      <c r="BC746" s="30" t="str">
        <f>IF(OR($D138="",$D138&lt;1),"",BB746+(変化量!AJ743-変化量!AI743))</f>
        <v/>
      </c>
      <c r="BD746" s="30" t="str">
        <f>IF(OR($D138="",$D138&lt;1),"",BC746+(変化量!AK743-変化量!AJ743))</f>
        <v/>
      </c>
      <c r="BE746" s="30" t="str">
        <f>IF(OR($D138="",$D138&lt;1),"",BD746+(変化量!AL743-変化量!AK743))</f>
        <v/>
      </c>
      <c r="BF746" s="30" t="str">
        <f>IF(OR($D138="",$D138&lt;1),"",BE746+(変化量!AM743-変化量!AL743))</f>
        <v/>
      </c>
      <c r="BG746" s="30" t="str">
        <f>IF(OR($D138="",$D138&lt;1),"",BF746+(変化量!AN743-変化量!AM743))</f>
        <v/>
      </c>
      <c r="BH746" s="30" t="str">
        <f>IF(OR($D138="",$D138&lt;1),"",BG746+(変化量!AO743-変化量!AN743))</f>
        <v/>
      </c>
      <c r="BI746" s="30" t="str">
        <f>IF(OR($D138="",$D138&lt;1),"",BH746+(変化量!AP743-変化量!AO743))</f>
        <v/>
      </c>
      <c r="BJ746" s="30" t="str">
        <f>IF(OR($D138="",$D138&lt;1),"",BI746+(変化量!AQ743-変化量!AP743))</f>
        <v/>
      </c>
      <c r="BK746" s="30" t="str">
        <f>IF(OR($D138="",$D138&lt;1),"",BJ746+(変化量!AR743-変化量!AQ743))</f>
        <v/>
      </c>
      <c r="BL746" s="30" t="str">
        <f>IF(OR($D138="",$D138&lt;1),"",BK746+(変化量!AS743-変化量!AR743))</f>
        <v/>
      </c>
      <c r="BM746" s="30" t="str">
        <f>IF(OR($D138="",$D138&lt;1),"",BL746+(変化量!AT743-変化量!AS743))</f>
        <v/>
      </c>
      <c r="BN746" s="30" t="str">
        <f>IF(OR($D138="",$D138&lt;1),"",BM746+(変化量!AU743-変化量!AT743))</f>
        <v/>
      </c>
      <c r="BO746" s="30" t="str">
        <f>IF(OR($D138="",$D138&lt;1),"",BN746+(変化量!AV743-変化量!AU743))</f>
        <v/>
      </c>
      <c r="BP746" s="30" t="str">
        <f>IF(OR($D138="",$D138&lt;1),"",BO746+(変化量!AW743-変化量!AV743))</f>
        <v/>
      </c>
      <c r="BQ746" s="30" t="str">
        <f>IF(OR($D138="",$D138&lt;1),"",BP746+(変化量!AX743-変化量!AW743))</f>
        <v/>
      </c>
      <c r="BR746" s="30" t="str">
        <f>IF(OR($D138="",$D138&lt;1),"",BQ746+(変化量!AY743-変化量!AX743))</f>
        <v/>
      </c>
      <c r="BS746" s="30" t="str">
        <f>IF(OR($D138="",$D138&lt;1),"",BR746+(変化量!AZ743-変化量!AY743))</f>
        <v/>
      </c>
      <c r="BT746" s="30" t="str">
        <f>IF(OR($D138="",$D138&lt;1),"",BS746+(変化量!BA743-変化量!AZ743))</f>
        <v/>
      </c>
      <c r="BU746" s="30" t="str">
        <f>IF(OR($D138="",$D138&lt;1),"",BT746+(変化量!BB743-変化量!BA743))</f>
        <v/>
      </c>
      <c r="BV746" s="30" t="str">
        <f>IF(OR($D138="",$D138&lt;1),"",BU746+(変化量!BC743-変化量!BB743))</f>
        <v/>
      </c>
      <c r="BW746" s="30" t="str">
        <f>IF(OR($D138="",$D138&lt;1),"",BV746+(変化量!BD743-変化量!BC743))</f>
        <v/>
      </c>
      <c r="BX746" s="30" t="str">
        <f>IF(OR($D138="",$D138&lt;1),"",BW746+(変化量!BE743-変化量!BD743))</f>
        <v/>
      </c>
      <c r="BY746" s="30" t="str">
        <f>IF(OR($D138="",$D138&lt;1),"",BX746+(変化量!BF743-変化量!BE743))</f>
        <v/>
      </c>
      <c r="BZ746" s="30" t="str">
        <f>IF(OR($D138="",$D138&lt;1),"",BY746+(変化量!BG743-変化量!BF743))</f>
        <v/>
      </c>
      <c r="CA746" s="30" t="str">
        <f>IF(OR($D138="",$D138&lt;1),"",BZ746+(変化量!BH743-変化量!BG743))</f>
        <v/>
      </c>
      <c r="CB746" s="30" t="str">
        <f>IF(OR($D138="",$D138&lt;1),"",CA746+(変化量!BI743-変化量!BH743))</f>
        <v/>
      </c>
      <c r="CC746" s="30" t="str">
        <f>IF(OR($D138="",$D138&lt;1),"",CB746+(変化量!BJ743-変化量!BI743))</f>
        <v/>
      </c>
      <c r="CD746" s="30" t="str">
        <f>IF(OR($D138="",$D138&lt;1),"",CC746+(変化量!BK743-変化量!BJ743))</f>
        <v/>
      </c>
      <c r="CE746" s="30" t="str">
        <f>IF(OR($D138="",$D138&lt;1),"",CD746+(変化量!BL743-変化量!BK743))</f>
        <v/>
      </c>
      <c r="CF746" s="30" t="str">
        <f>IF(OR($D138="",$D138&lt;1),"",CE746+(変化量!BM743-変化量!BL743))</f>
        <v/>
      </c>
      <c r="CG746" s="30" t="str">
        <f>IF(OR($D138="",$D138&lt;1),"",CF746+(変化量!BN743-変化量!BM743))</f>
        <v/>
      </c>
      <c r="CH746" s="30" t="str">
        <f>IF(OR($D138="",$D138&lt;1),"",CG746+(変化量!BO743-変化量!BN743))</f>
        <v/>
      </c>
      <c r="CI746" s="30" t="str">
        <f>IF(OR($D138="",$D138&lt;1),"",CH746+(変化量!BP743-変化量!BO743))</f>
        <v/>
      </c>
      <c r="CJ746" s="30" t="str">
        <f>IF(OR($D138="",$D138&lt;1),"",CI746+(変化量!BQ743-変化量!BP743))</f>
        <v/>
      </c>
      <c r="CK746" s="30" t="str">
        <f>IF(OR($D138="",$D138&lt;1),"",CJ746+(変化量!BR743-変化量!BQ743))</f>
        <v/>
      </c>
      <c r="CL746" s="30" t="str">
        <f>IF(OR($D138="",$D138&lt;1),"",CK746+(変化量!BS743-変化量!BR743))</f>
        <v/>
      </c>
      <c r="CM746" s="30" t="str">
        <f>IF(OR($D138="",$D138&lt;1),"",CL746+(変化量!BT743-変化量!BS743))</f>
        <v/>
      </c>
      <c r="CN746" s="30" t="str">
        <f>IF(OR($D138="",$D138&lt;1),"",CM746+(変化量!BU743-変化量!BT743))</f>
        <v/>
      </c>
      <c r="CO746" s="30" t="str">
        <f>IF(OR($D138="",$D138&lt;1),"",CN746+(変化量!BV743-変化量!BU743))</f>
        <v/>
      </c>
      <c r="CP746" s="30" t="str">
        <f>IF(OR($D138="",$D138&lt;1),"",CO746+(変化量!BW743-変化量!BV743))</f>
        <v/>
      </c>
      <c r="CQ746" s="30" t="str">
        <f>IF(OR($D138="",$D138&lt;1),"",CP746+(変化量!BX743-変化量!BW743))</f>
        <v/>
      </c>
      <c r="CR746" s="30" t="str">
        <f>IF(OR($D138="",$D138&lt;1),"",CQ746+(変化量!BY743-変化量!BX743))</f>
        <v/>
      </c>
    </row>
    <row r="747" spans="1:96" x14ac:dyDescent="0.15">
      <c r="A747" s="30">
        <f>入力シート!B133</f>
        <v>122</v>
      </c>
      <c r="AE747" s="30" t="str">
        <f>IF(OR($D139="",$D139&lt;1),"",変化量!$L744+変化量!J744)</f>
        <v/>
      </c>
      <c r="AF747" s="30" t="str">
        <f>IF(OR($D139="",$D139&lt;1),"",AE747+(変化量!M744-変化量!L744))</f>
        <v/>
      </c>
      <c r="AG747" s="30" t="str">
        <f>IF(OR($D139="",$D139&lt;1),"",AF747+(変化量!N744-変化量!M744))</f>
        <v/>
      </c>
      <c r="AH747" s="30" t="str">
        <f>IF(OR($D139="",$D139&lt;1),"",AG747+(変化量!O744-変化量!N744))</f>
        <v/>
      </c>
      <c r="AI747" s="30" t="str">
        <f>IF(OR($D139="",$D139&lt;1),"",AH747+(変化量!P744-変化量!O744))</f>
        <v/>
      </c>
      <c r="AJ747" s="30" t="str">
        <f>IF(OR($D139="",$D139&lt;1),"",AI747+(変化量!Q744-変化量!P744))</f>
        <v/>
      </c>
      <c r="AK747" s="30" t="str">
        <f>IF(OR($D139="",$D139&lt;1),"",AJ747+(変化量!R744-変化量!Q744))</f>
        <v/>
      </c>
      <c r="AL747" s="30" t="str">
        <f>IF(OR($D139="",$D139&lt;1),"",AK747+(変化量!S744-変化量!R744))</f>
        <v/>
      </c>
      <c r="AM747" s="30" t="str">
        <f>IF(OR($D139="",$D139&lt;1),"",AL747+(変化量!T744-変化量!S744))</f>
        <v/>
      </c>
      <c r="AN747" s="30" t="str">
        <f>IF(OR($D139="",$D139&lt;1),"",AM747+(変化量!U744-変化量!T744))</f>
        <v/>
      </c>
      <c r="AO747" s="30" t="str">
        <f>IF(OR($D139="",$D139&lt;1),"",AN747+(変化量!V744-変化量!U744))</f>
        <v/>
      </c>
      <c r="AP747" s="30" t="str">
        <f>IF(OR($D139="",$D139&lt;1),"",AO747+(変化量!W744-変化量!V744))</f>
        <v/>
      </c>
      <c r="AQ747" s="30" t="str">
        <f>IF(OR($D139="",$D139&lt;1),"",AP747+(変化量!X744-変化量!W744))</f>
        <v/>
      </c>
      <c r="AR747" s="30" t="str">
        <f>IF(OR($D139="",$D139&lt;1),"",AQ747+(変化量!Y744-変化量!X744))</f>
        <v/>
      </c>
      <c r="AS747" s="30" t="str">
        <f>IF(OR($D139="",$D139&lt;1),"",AR747+(変化量!Z744-変化量!Y744))</f>
        <v/>
      </c>
      <c r="AT747" s="30" t="str">
        <f>IF(OR($D139="",$D139&lt;1),"",AS747+(変化量!AA744-変化量!Z744))</f>
        <v/>
      </c>
      <c r="AU747" s="30" t="str">
        <f>IF(OR($D139="",$D139&lt;1),"",AT747+(変化量!AB744-変化量!AA744))</f>
        <v/>
      </c>
      <c r="AV747" s="30" t="str">
        <f>IF(OR($D139="",$D139&lt;1),"",AU747+(変化量!AC744-変化量!AB744))</f>
        <v/>
      </c>
      <c r="AW747" s="30" t="str">
        <f>IF(OR($D139="",$D139&lt;1),"",AV747+(変化量!AD744-変化量!AC744))</f>
        <v/>
      </c>
      <c r="AX747" s="30" t="str">
        <f>IF(OR($D139="",$D139&lt;1),"",AW747+(変化量!AE744-変化量!AD744))</f>
        <v/>
      </c>
      <c r="AY747" s="30" t="str">
        <f>IF(OR($D139="",$D139&lt;1),"",AX747+(変化量!AF744-変化量!AE744))</f>
        <v/>
      </c>
      <c r="AZ747" s="30" t="str">
        <f>IF(OR($D139="",$D139&lt;1),"",AY747+(変化量!AG744-変化量!AF744))</f>
        <v/>
      </c>
      <c r="BA747" s="30" t="str">
        <f>IF(OR($D139="",$D139&lt;1),"",AZ747+(変化量!AH744-変化量!AG744))</f>
        <v/>
      </c>
      <c r="BB747" s="30" t="str">
        <f>IF(OR($D139="",$D139&lt;1),"",BA747+(変化量!AI744-変化量!AH744))</f>
        <v/>
      </c>
      <c r="BC747" s="30" t="str">
        <f>IF(OR($D139="",$D139&lt;1),"",BB747+(変化量!AJ744-変化量!AI744))</f>
        <v/>
      </c>
      <c r="BD747" s="30" t="str">
        <f>IF(OR($D139="",$D139&lt;1),"",BC747+(変化量!AK744-変化量!AJ744))</f>
        <v/>
      </c>
      <c r="BE747" s="30" t="str">
        <f>IF(OR($D139="",$D139&lt;1),"",BD747+(変化量!AL744-変化量!AK744))</f>
        <v/>
      </c>
      <c r="BF747" s="30" t="str">
        <f>IF(OR($D139="",$D139&lt;1),"",BE747+(変化量!AM744-変化量!AL744))</f>
        <v/>
      </c>
      <c r="BG747" s="30" t="str">
        <f>IF(OR($D139="",$D139&lt;1),"",BF747+(変化量!AN744-変化量!AM744))</f>
        <v/>
      </c>
      <c r="BH747" s="30" t="str">
        <f>IF(OR($D139="",$D139&lt;1),"",BG747+(変化量!AO744-変化量!AN744))</f>
        <v/>
      </c>
      <c r="BI747" s="30" t="str">
        <f>IF(OR($D139="",$D139&lt;1),"",BH747+(変化量!AP744-変化量!AO744))</f>
        <v/>
      </c>
      <c r="BJ747" s="30" t="str">
        <f>IF(OR($D139="",$D139&lt;1),"",BI747+(変化量!AQ744-変化量!AP744))</f>
        <v/>
      </c>
      <c r="BK747" s="30" t="str">
        <f>IF(OR($D139="",$D139&lt;1),"",BJ747+(変化量!AR744-変化量!AQ744))</f>
        <v/>
      </c>
      <c r="BL747" s="30" t="str">
        <f>IF(OR($D139="",$D139&lt;1),"",BK747+(変化量!AS744-変化量!AR744))</f>
        <v/>
      </c>
      <c r="BM747" s="30" t="str">
        <f>IF(OR($D139="",$D139&lt;1),"",BL747+(変化量!AT744-変化量!AS744))</f>
        <v/>
      </c>
      <c r="BN747" s="30" t="str">
        <f>IF(OR($D139="",$D139&lt;1),"",BM747+(変化量!AU744-変化量!AT744))</f>
        <v/>
      </c>
      <c r="BO747" s="30" t="str">
        <f>IF(OR($D139="",$D139&lt;1),"",BN747+(変化量!AV744-変化量!AU744))</f>
        <v/>
      </c>
      <c r="BP747" s="30" t="str">
        <f>IF(OR($D139="",$D139&lt;1),"",BO747+(変化量!AW744-変化量!AV744))</f>
        <v/>
      </c>
      <c r="BQ747" s="30" t="str">
        <f>IF(OR($D139="",$D139&lt;1),"",BP747+(変化量!AX744-変化量!AW744))</f>
        <v/>
      </c>
      <c r="BR747" s="30" t="str">
        <f>IF(OR($D139="",$D139&lt;1),"",BQ747+(変化量!AY744-変化量!AX744))</f>
        <v/>
      </c>
      <c r="BS747" s="30" t="str">
        <f>IF(OR($D139="",$D139&lt;1),"",BR747+(変化量!AZ744-変化量!AY744))</f>
        <v/>
      </c>
      <c r="BT747" s="30" t="str">
        <f>IF(OR($D139="",$D139&lt;1),"",BS747+(変化量!BA744-変化量!AZ744))</f>
        <v/>
      </c>
      <c r="BU747" s="30" t="str">
        <f>IF(OR($D139="",$D139&lt;1),"",BT747+(変化量!BB744-変化量!BA744))</f>
        <v/>
      </c>
      <c r="BV747" s="30" t="str">
        <f>IF(OR($D139="",$D139&lt;1),"",BU747+(変化量!BC744-変化量!BB744))</f>
        <v/>
      </c>
      <c r="BW747" s="30" t="str">
        <f>IF(OR($D139="",$D139&lt;1),"",BV747+(変化量!BD744-変化量!BC744))</f>
        <v/>
      </c>
      <c r="BX747" s="30" t="str">
        <f>IF(OR($D139="",$D139&lt;1),"",BW747+(変化量!BE744-変化量!BD744))</f>
        <v/>
      </c>
      <c r="BY747" s="30" t="str">
        <f>IF(OR($D139="",$D139&lt;1),"",BX747+(変化量!BF744-変化量!BE744))</f>
        <v/>
      </c>
      <c r="BZ747" s="30" t="str">
        <f>IF(OR($D139="",$D139&lt;1),"",BY747+(変化量!BG744-変化量!BF744))</f>
        <v/>
      </c>
      <c r="CA747" s="30" t="str">
        <f>IF(OR($D139="",$D139&lt;1),"",BZ747+(変化量!BH744-変化量!BG744))</f>
        <v/>
      </c>
      <c r="CB747" s="30" t="str">
        <f>IF(OR($D139="",$D139&lt;1),"",CA747+(変化量!BI744-変化量!BH744))</f>
        <v/>
      </c>
      <c r="CC747" s="30" t="str">
        <f>IF(OR($D139="",$D139&lt;1),"",CB747+(変化量!BJ744-変化量!BI744))</f>
        <v/>
      </c>
      <c r="CD747" s="30" t="str">
        <f>IF(OR($D139="",$D139&lt;1),"",CC747+(変化量!BK744-変化量!BJ744))</f>
        <v/>
      </c>
      <c r="CE747" s="30" t="str">
        <f>IF(OR($D139="",$D139&lt;1),"",CD747+(変化量!BL744-変化量!BK744))</f>
        <v/>
      </c>
      <c r="CF747" s="30" t="str">
        <f>IF(OR($D139="",$D139&lt;1),"",CE747+(変化量!BM744-変化量!BL744))</f>
        <v/>
      </c>
      <c r="CG747" s="30" t="str">
        <f>IF(OR($D139="",$D139&lt;1),"",CF747+(変化量!BN744-変化量!BM744))</f>
        <v/>
      </c>
      <c r="CH747" s="30" t="str">
        <f>IF(OR($D139="",$D139&lt;1),"",CG747+(変化量!BO744-変化量!BN744))</f>
        <v/>
      </c>
      <c r="CI747" s="30" t="str">
        <f>IF(OR($D139="",$D139&lt;1),"",CH747+(変化量!BP744-変化量!BO744))</f>
        <v/>
      </c>
      <c r="CJ747" s="30" t="str">
        <f>IF(OR($D139="",$D139&lt;1),"",CI747+(変化量!BQ744-変化量!BP744))</f>
        <v/>
      </c>
      <c r="CK747" s="30" t="str">
        <f>IF(OR($D139="",$D139&lt;1),"",CJ747+(変化量!BR744-変化量!BQ744))</f>
        <v/>
      </c>
      <c r="CL747" s="30" t="str">
        <f>IF(OR($D139="",$D139&lt;1),"",CK747+(変化量!BS744-変化量!BR744))</f>
        <v/>
      </c>
      <c r="CM747" s="30" t="str">
        <f>IF(OR($D139="",$D139&lt;1),"",CL747+(変化量!BT744-変化量!BS744))</f>
        <v/>
      </c>
      <c r="CN747" s="30" t="str">
        <f>IF(OR($D139="",$D139&lt;1),"",CM747+(変化量!BU744-変化量!BT744))</f>
        <v/>
      </c>
      <c r="CO747" s="30" t="str">
        <f>IF(OR($D139="",$D139&lt;1),"",CN747+(変化量!BV744-変化量!BU744))</f>
        <v/>
      </c>
      <c r="CP747" s="30" t="str">
        <f>IF(OR($D139="",$D139&lt;1),"",CO747+(変化量!BW744-変化量!BV744))</f>
        <v/>
      </c>
      <c r="CQ747" s="30" t="str">
        <f>IF(OR($D139="",$D139&lt;1),"",CP747+(変化量!BX744-変化量!BW744))</f>
        <v/>
      </c>
      <c r="CR747" s="30" t="str">
        <f>IF(OR($D139="",$D139&lt;1),"",CQ747+(変化量!BY744-変化量!BX744))</f>
        <v/>
      </c>
    </row>
    <row r="748" spans="1:96" x14ac:dyDescent="0.15">
      <c r="A748" s="30">
        <f>入力シート!B134</f>
        <v>123</v>
      </c>
      <c r="AE748" s="30" t="str">
        <f>IF(OR($D140="",$D140&lt;1),"",変化量!$L745+変化量!J745)</f>
        <v/>
      </c>
      <c r="AF748" s="30" t="str">
        <f>IF(OR($D140="",$D140&lt;1),"",AE748+(変化量!M745-変化量!L745))</f>
        <v/>
      </c>
      <c r="AG748" s="30" t="str">
        <f>IF(OR($D140="",$D140&lt;1),"",AF748+(変化量!N745-変化量!M745))</f>
        <v/>
      </c>
      <c r="AH748" s="30" t="str">
        <f>IF(OR($D140="",$D140&lt;1),"",AG748+(変化量!O745-変化量!N745))</f>
        <v/>
      </c>
      <c r="AI748" s="30" t="str">
        <f>IF(OR($D140="",$D140&lt;1),"",AH748+(変化量!P745-変化量!O745))</f>
        <v/>
      </c>
      <c r="AJ748" s="30" t="str">
        <f>IF(OR($D140="",$D140&lt;1),"",AI748+(変化量!Q745-変化量!P745))</f>
        <v/>
      </c>
      <c r="AK748" s="30" t="str">
        <f>IF(OR($D140="",$D140&lt;1),"",AJ748+(変化量!R745-変化量!Q745))</f>
        <v/>
      </c>
      <c r="AL748" s="30" t="str">
        <f>IF(OR($D140="",$D140&lt;1),"",AK748+(変化量!S745-変化量!R745))</f>
        <v/>
      </c>
      <c r="AM748" s="30" t="str">
        <f>IF(OR($D140="",$D140&lt;1),"",AL748+(変化量!T745-変化量!S745))</f>
        <v/>
      </c>
      <c r="AN748" s="30" t="str">
        <f>IF(OR($D140="",$D140&lt;1),"",AM748+(変化量!U745-変化量!T745))</f>
        <v/>
      </c>
      <c r="AO748" s="30" t="str">
        <f>IF(OR($D140="",$D140&lt;1),"",AN748+(変化量!V745-変化量!U745))</f>
        <v/>
      </c>
      <c r="AP748" s="30" t="str">
        <f>IF(OR($D140="",$D140&lt;1),"",AO748+(変化量!W745-変化量!V745))</f>
        <v/>
      </c>
      <c r="AQ748" s="30" t="str">
        <f>IF(OR($D140="",$D140&lt;1),"",AP748+(変化量!X745-変化量!W745))</f>
        <v/>
      </c>
      <c r="AR748" s="30" t="str">
        <f>IF(OR($D140="",$D140&lt;1),"",AQ748+(変化量!Y745-変化量!X745))</f>
        <v/>
      </c>
      <c r="AS748" s="30" t="str">
        <f>IF(OR($D140="",$D140&lt;1),"",AR748+(変化量!Z745-変化量!Y745))</f>
        <v/>
      </c>
      <c r="AT748" s="30" t="str">
        <f>IF(OR($D140="",$D140&lt;1),"",AS748+(変化量!AA745-変化量!Z745))</f>
        <v/>
      </c>
      <c r="AU748" s="30" t="str">
        <f>IF(OR($D140="",$D140&lt;1),"",AT748+(変化量!AB745-変化量!AA745))</f>
        <v/>
      </c>
      <c r="AV748" s="30" t="str">
        <f>IF(OR($D140="",$D140&lt;1),"",AU748+(変化量!AC745-変化量!AB745))</f>
        <v/>
      </c>
      <c r="AW748" s="30" t="str">
        <f>IF(OR($D140="",$D140&lt;1),"",AV748+(変化量!AD745-変化量!AC745))</f>
        <v/>
      </c>
      <c r="AX748" s="30" t="str">
        <f>IF(OR($D140="",$D140&lt;1),"",AW748+(変化量!AE745-変化量!AD745))</f>
        <v/>
      </c>
      <c r="AY748" s="30" t="str">
        <f>IF(OR($D140="",$D140&lt;1),"",AX748+(変化量!AF745-変化量!AE745))</f>
        <v/>
      </c>
      <c r="AZ748" s="30" t="str">
        <f>IF(OR($D140="",$D140&lt;1),"",AY748+(変化量!AG745-変化量!AF745))</f>
        <v/>
      </c>
      <c r="BA748" s="30" t="str">
        <f>IF(OR($D140="",$D140&lt;1),"",AZ748+(変化量!AH745-変化量!AG745))</f>
        <v/>
      </c>
      <c r="BB748" s="30" t="str">
        <f>IF(OR($D140="",$D140&lt;1),"",BA748+(変化量!AI745-変化量!AH745))</f>
        <v/>
      </c>
      <c r="BC748" s="30" t="str">
        <f>IF(OR($D140="",$D140&lt;1),"",BB748+(変化量!AJ745-変化量!AI745))</f>
        <v/>
      </c>
      <c r="BD748" s="30" t="str">
        <f>IF(OR($D140="",$D140&lt;1),"",BC748+(変化量!AK745-変化量!AJ745))</f>
        <v/>
      </c>
      <c r="BE748" s="30" t="str">
        <f>IF(OR($D140="",$D140&lt;1),"",BD748+(変化量!AL745-変化量!AK745))</f>
        <v/>
      </c>
      <c r="BF748" s="30" t="str">
        <f>IF(OR($D140="",$D140&lt;1),"",BE748+(変化量!AM745-変化量!AL745))</f>
        <v/>
      </c>
      <c r="BG748" s="30" t="str">
        <f>IF(OR($D140="",$D140&lt;1),"",BF748+(変化量!AN745-変化量!AM745))</f>
        <v/>
      </c>
      <c r="BH748" s="30" t="str">
        <f>IF(OR($D140="",$D140&lt;1),"",BG748+(変化量!AO745-変化量!AN745))</f>
        <v/>
      </c>
      <c r="BI748" s="30" t="str">
        <f>IF(OR($D140="",$D140&lt;1),"",BH748+(変化量!AP745-変化量!AO745))</f>
        <v/>
      </c>
      <c r="BJ748" s="30" t="str">
        <f>IF(OR($D140="",$D140&lt;1),"",BI748+(変化量!AQ745-変化量!AP745))</f>
        <v/>
      </c>
      <c r="BK748" s="30" t="str">
        <f>IF(OR($D140="",$D140&lt;1),"",BJ748+(変化量!AR745-変化量!AQ745))</f>
        <v/>
      </c>
      <c r="BL748" s="30" t="str">
        <f>IF(OR($D140="",$D140&lt;1),"",BK748+(変化量!AS745-変化量!AR745))</f>
        <v/>
      </c>
      <c r="BM748" s="30" t="str">
        <f>IF(OR($D140="",$D140&lt;1),"",BL748+(変化量!AT745-変化量!AS745))</f>
        <v/>
      </c>
      <c r="BN748" s="30" t="str">
        <f>IF(OR($D140="",$D140&lt;1),"",BM748+(変化量!AU745-変化量!AT745))</f>
        <v/>
      </c>
      <c r="BO748" s="30" t="str">
        <f>IF(OR($D140="",$D140&lt;1),"",BN748+(変化量!AV745-変化量!AU745))</f>
        <v/>
      </c>
      <c r="BP748" s="30" t="str">
        <f>IF(OR($D140="",$D140&lt;1),"",BO748+(変化量!AW745-変化量!AV745))</f>
        <v/>
      </c>
      <c r="BQ748" s="30" t="str">
        <f>IF(OR($D140="",$D140&lt;1),"",BP748+(変化量!AX745-変化量!AW745))</f>
        <v/>
      </c>
      <c r="BR748" s="30" t="str">
        <f>IF(OR($D140="",$D140&lt;1),"",BQ748+(変化量!AY745-変化量!AX745))</f>
        <v/>
      </c>
      <c r="BS748" s="30" t="str">
        <f>IF(OR($D140="",$D140&lt;1),"",BR748+(変化量!AZ745-変化量!AY745))</f>
        <v/>
      </c>
      <c r="BT748" s="30" t="str">
        <f>IF(OR($D140="",$D140&lt;1),"",BS748+(変化量!BA745-変化量!AZ745))</f>
        <v/>
      </c>
      <c r="BU748" s="30" t="str">
        <f>IF(OR($D140="",$D140&lt;1),"",BT748+(変化量!BB745-変化量!BA745))</f>
        <v/>
      </c>
      <c r="BV748" s="30" t="str">
        <f>IF(OR($D140="",$D140&lt;1),"",BU748+(変化量!BC745-変化量!BB745))</f>
        <v/>
      </c>
      <c r="BW748" s="30" t="str">
        <f>IF(OR($D140="",$D140&lt;1),"",BV748+(変化量!BD745-変化量!BC745))</f>
        <v/>
      </c>
      <c r="BX748" s="30" t="str">
        <f>IF(OR($D140="",$D140&lt;1),"",BW748+(変化量!BE745-変化量!BD745))</f>
        <v/>
      </c>
      <c r="BY748" s="30" t="str">
        <f>IF(OR($D140="",$D140&lt;1),"",BX748+(変化量!BF745-変化量!BE745))</f>
        <v/>
      </c>
      <c r="BZ748" s="30" t="str">
        <f>IF(OR($D140="",$D140&lt;1),"",BY748+(変化量!BG745-変化量!BF745))</f>
        <v/>
      </c>
      <c r="CA748" s="30" t="str">
        <f>IF(OR($D140="",$D140&lt;1),"",BZ748+(変化量!BH745-変化量!BG745))</f>
        <v/>
      </c>
      <c r="CB748" s="30" t="str">
        <f>IF(OR($D140="",$D140&lt;1),"",CA748+(変化量!BI745-変化量!BH745))</f>
        <v/>
      </c>
      <c r="CC748" s="30" t="str">
        <f>IF(OR($D140="",$D140&lt;1),"",CB748+(変化量!BJ745-変化量!BI745))</f>
        <v/>
      </c>
      <c r="CD748" s="30" t="str">
        <f>IF(OR($D140="",$D140&lt;1),"",CC748+(変化量!BK745-変化量!BJ745))</f>
        <v/>
      </c>
      <c r="CE748" s="30" t="str">
        <f>IF(OR($D140="",$D140&lt;1),"",CD748+(変化量!BL745-変化量!BK745))</f>
        <v/>
      </c>
      <c r="CF748" s="30" t="str">
        <f>IF(OR($D140="",$D140&lt;1),"",CE748+(変化量!BM745-変化量!BL745))</f>
        <v/>
      </c>
      <c r="CG748" s="30" t="str">
        <f>IF(OR($D140="",$D140&lt;1),"",CF748+(変化量!BN745-変化量!BM745))</f>
        <v/>
      </c>
      <c r="CH748" s="30" t="str">
        <f>IF(OR($D140="",$D140&lt;1),"",CG748+(変化量!BO745-変化量!BN745))</f>
        <v/>
      </c>
      <c r="CI748" s="30" t="str">
        <f>IF(OR($D140="",$D140&lt;1),"",CH748+(変化量!BP745-変化量!BO745))</f>
        <v/>
      </c>
      <c r="CJ748" s="30" t="str">
        <f>IF(OR($D140="",$D140&lt;1),"",CI748+(変化量!BQ745-変化量!BP745))</f>
        <v/>
      </c>
      <c r="CK748" s="30" t="str">
        <f>IF(OR($D140="",$D140&lt;1),"",CJ748+(変化量!BR745-変化量!BQ745))</f>
        <v/>
      </c>
      <c r="CL748" s="30" t="str">
        <f>IF(OR($D140="",$D140&lt;1),"",CK748+(変化量!BS745-変化量!BR745))</f>
        <v/>
      </c>
      <c r="CM748" s="30" t="str">
        <f>IF(OR($D140="",$D140&lt;1),"",CL748+(変化量!BT745-変化量!BS745))</f>
        <v/>
      </c>
      <c r="CN748" s="30" t="str">
        <f>IF(OR($D140="",$D140&lt;1),"",CM748+(変化量!BU745-変化量!BT745))</f>
        <v/>
      </c>
      <c r="CO748" s="30" t="str">
        <f>IF(OR($D140="",$D140&lt;1),"",CN748+(変化量!BV745-変化量!BU745))</f>
        <v/>
      </c>
      <c r="CP748" s="30" t="str">
        <f>IF(OR($D140="",$D140&lt;1),"",CO748+(変化量!BW745-変化量!BV745))</f>
        <v/>
      </c>
      <c r="CQ748" s="30" t="str">
        <f>IF(OR($D140="",$D140&lt;1),"",CP748+(変化量!BX745-変化量!BW745))</f>
        <v/>
      </c>
      <c r="CR748" s="30" t="str">
        <f>IF(OR($D140="",$D140&lt;1),"",CQ748+(変化量!BY745-変化量!BX745))</f>
        <v/>
      </c>
    </row>
    <row r="749" spans="1:96" x14ac:dyDescent="0.15">
      <c r="A749" s="30">
        <f>入力シート!B135</f>
        <v>124</v>
      </c>
      <c r="AE749" s="30" t="str">
        <f>IF(OR($D141="",$D141&lt;1),"",変化量!$L746+変化量!J746)</f>
        <v/>
      </c>
      <c r="AF749" s="30" t="str">
        <f>IF(OR($D141="",$D141&lt;1),"",AE749+(変化量!M746-変化量!L746))</f>
        <v/>
      </c>
      <c r="AG749" s="30" t="str">
        <f>IF(OR($D141="",$D141&lt;1),"",AF749+(変化量!N746-変化量!M746))</f>
        <v/>
      </c>
      <c r="AH749" s="30" t="str">
        <f>IF(OR($D141="",$D141&lt;1),"",AG749+(変化量!O746-変化量!N746))</f>
        <v/>
      </c>
      <c r="AI749" s="30" t="str">
        <f>IF(OR($D141="",$D141&lt;1),"",AH749+(変化量!P746-変化量!O746))</f>
        <v/>
      </c>
      <c r="AJ749" s="30" t="str">
        <f>IF(OR($D141="",$D141&lt;1),"",AI749+(変化量!Q746-変化量!P746))</f>
        <v/>
      </c>
      <c r="AK749" s="30" t="str">
        <f>IF(OR($D141="",$D141&lt;1),"",AJ749+(変化量!R746-変化量!Q746))</f>
        <v/>
      </c>
      <c r="AL749" s="30" t="str">
        <f>IF(OR($D141="",$D141&lt;1),"",AK749+(変化量!S746-変化量!R746))</f>
        <v/>
      </c>
      <c r="AM749" s="30" t="str">
        <f>IF(OR($D141="",$D141&lt;1),"",AL749+(変化量!T746-変化量!S746))</f>
        <v/>
      </c>
      <c r="AN749" s="30" t="str">
        <f>IF(OR($D141="",$D141&lt;1),"",AM749+(変化量!U746-変化量!T746))</f>
        <v/>
      </c>
      <c r="AO749" s="30" t="str">
        <f>IF(OR($D141="",$D141&lt;1),"",AN749+(変化量!V746-変化量!U746))</f>
        <v/>
      </c>
      <c r="AP749" s="30" t="str">
        <f>IF(OR($D141="",$D141&lt;1),"",AO749+(変化量!W746-変化量!V746))</f>
        <v/>
      </c>
      <c r="AQ749" s="30" t="str">
        <f>IF(OR($D141="",$D141&lt;1),"",AP749+(変化量!X746-変化量!W746))</f>
        <v/>
      </c>
      <c r="AR749" s="30" t="str">
        <f>IF(OR($D141="",$D141&lt;1),"",AQ749+(変化量!Y746-変化量!X746))</f>
        <v/>
      </c>
      <c r="AS749" s="30" t="str">
        <f>IF(OR($D141="",$D141&lt;1),"",AR749+(変化量!Z746-変化量!Y746))</f>
        <v/>
      </c>
      <c r="AT749" s="30" t="str">
        <f>IF(OR($D141="",$D141&lt;1),"",AS749+(変化量!AA746-変化量!Z746))</f>
        <v/>
      </c>
      <c r="AU749" s="30" t="str">
        <f>IF(OR($D141="",$D141&lt;1),"",AT749+(変化量!AB746-変化量!AA746))</f>
        <v/>
      </c>
      <c r="AV749" s="30" t="str">
        <f>IF(OR($D141="",$D141&lt;1),"",AU749+(変化量!AC746-変化量!AB746))</f>
        <v/>
      </c>
      <c r="AW749" s="30" t="str">
        <f>IF(OR($D141="",$D141&lt;1),"",AV749+(変化量!AD746-変化量!AC746))</f>
        <v/>
      </c>
      <c r="AX749" s="30" t="str">
        <f>IF(OR($D141="",$D141&lt;1),"",AW749+(変化量!AE746-変化量!AD746))</f>
        <v/>
      </c>
      <c r="AY749" s="30" t="str">
        <f>IF(OR($D141="",$D141&lt;1),"",AX749+(変化量!AF746-変化量!AE746))</f>
        <v/>
      </c>
      <c r="AZ749" s="30" t="str">
        <f>IF(OR($D141="",$D141&lt;1),"",AY749+(変化量!AG746-変化量!AF746))</f>
        <v/>
      </c>
      <c r="BA749" s="30" t="str">
        <f>IF(OR($D141="",$D141&lt;1),"",AZ749+(変化量!AH746-変化量!AG746))</f>
        <v/>
      </c>
      <c r="BB749" s="30" t="str">
        <f>IF(OR($D141="",$D141&lt;1),"",BA749+(変化量!AI746-変化量!AH746))</f>
        <v/>
      </c>
      <c r="BC749" s="30" t="str">
        <f>IF(OR($D141="",$D141&lt;1),"",BB749+(変化量!AJ746-変化量!AI746))</f>
        <v/>
      </c>
      <c r="BD749" s="30" t="str">
        <f>IF(OR($D141="",$D141&lt;1),"",BC749+(変化量!AK746-変化量!AJ746))</f>
        <v/>
      </c>
      <c r="BE749" s="30" t="str">
        <f>IF(OR($D141="",$D141&lt;1),"",BD749+(変化量!AL746-変化量!AK746))</f>
        <v/>
      </c>
      <c r="BF749" s="30" t="str">
        <f>IF(OR($D141="",$D141&lt;1),"",BE749+(変化量!AM746-変化量!AL746))</f>
        <v/>
      </c>
      <c r="BG749" s="30" t="str">
        <f>IF(OR($D141="",$D141&lt;1),"",BF749+(変化量!AN746-変化量!AM746))</f>
        <v/>
      </c>
      <c r="BH749" s="30" t="str">
        <f>IF(OR($D141="",$D141&lt;1),"",BG749+(変化量!AO746-変化量!AN746))</f>
        <v/>
      </c>
      <c r="BI749" s="30" t="str">
        <f>IF(OR($D141="",$D141&lt;1),"",BH749+(変化量!AP746-変化量!AO746))</f>
        <v/>
      </c>
      <c r="BJ749" s="30" t="str">
        <f>IF(OR($D141="",$D141&lt;1),"",BI749+(変化量!AQ746-変化量!AP746))</f>
        <v/>
      </c>
      <c r="BK749" s="30" t="str">
        <f>IF(OR($D141="",$D141&lt;1),"",BJ749+(変化量!AR746-変化量!AQ746))</f>
        <v/>
      </c>
      <c r="BL749" s="30" t="str">
        <f>IF(OR($D141="",$D141&lt;1),"",BK749+(変化量!AS746-変化量!AR746))</f>
        <v/>
      </c>
      <c r="BM749" s="30" t="str">
        <f>IF(OR($D141="",$D141&lt;1),"",BL749+(変化量!AT746-変化量!AS746))</f>
        <v/>
      </c>
      <c r="BN749" s="30" t="str">
        <f>IF(OR($D141="",$D141&lt;1),"",BM749+(変化量!AU746-変化量!AT746))</f>
        <v/>
      </c>
      <c r="BO749" s="30" t="str">
        <f>IF(OR($D141="",$D141&lt;1),"",BN749+(変化量!AV746-変化量!AU746))</f>
        <v/>
      </c>
      <c r="BP749" s="30" t="str">
        <f>IF(OR($D141="",$D141&lt;1),"",BO749+(変化量!AW746-変化量!AV746))</f>
        <v/>
      </c>
      <c r="BQ749" s="30" t="str">
        <f>IF(OR($D141="",$D141&lt;1),"",BP749+(変化量!AX746-変化量!AW746))</f>
        <v/>
      </c>
      <c r="BR749" s="30" t="str">
        <f>IF(OR($D141="",$D141&lt;1),"",BQ749+(変化量!AY746-変化量!AX746))</f>
        <v/>
      </c>
      <c r="BS749" s="30" t="str">
        <f>IF(OR($D141="",$D141&lt;1),"",BR749+(変化量!AZ746-変化量!AY746))</f>
        <v/>
      </c>
      <c r="BT749" s="30" t="str">
        <f>IF(OR($D141="",$D141&lt;1),"",BS749+(変化量!BA746-変化量!AZ746))</f>
        <v/>
      </c>
      <c r="BU749" s="30" t="str">
        <f>IF(OR($D141="",$D141&lt;1),"",BT749+(変化量!BB746-変化量!BA746))</f>
        <v/>
      </c>
      <c r="BV749" s="30" t="str">
        <f>IF(OR($D141="",$D141&lt;1),"",BU749+(変化量!BC746-変化量!BB746))</f>
        <v/>
      </c>
      <c r="BW749" s="30" t="str">
        <f>IF(OR($D141="",$D141&lt;1),"",BV749+(変化量!BD746-変化量!BC746))</f>
        <v/>
      </c>
      <c r="BX749" s="30" t="str">
        <f>IF(OR($D141="",$D141&lt;1),"",BW749+(変化量!BE746-変化量!BD746))</f>
        <v/>
      </c>
      <c r="BY749" s="30" t="str">
        <f>IF(OR($D141="",$D141&lt;1),"",BX749+(変化量!BF746-変化量!BE746))</f>
        <v/>
      </c>
      <c r="BZ749" s="30" t="str">
        <f>IF(OR($D141="",$D141&lt;1),"",BY749+(変化量!BG746-変化量!BF746))</f>
        <v/>
      </c>
      <c r="CA749" s="30" t="str">
        <f>IF(OR($D141="",$D141&lt;1),"",BZ749+(変化量!BH746-変化量!BG746))</f>
        <v/>
      </c>
      <c r="CB749" s="30" t="str">
        <f>IF(OR($D141="",$D141&lt;1),"",CA749+(変化量!BI746-変化量!BH746))</f>
        <v/>
      </c>
      <c r="CC749" s="30" t="str">
        <f>IF(OR($D141="",$D141&lt;1),"",CB749+(変化量!BJ746-変化量!BI746))</f>
        <v/>
      </c>
      <c r="CD749" s="30" t="str">
        <f>IF(OR($D141="",$D141&lt;1),"",CC749+(変化量!BK746-変化量!BJ746))</f>
        <v/>
      </c>
      <c r="CE749" s="30" t="str">
        <f>IF(OR($D141="",$D141&lt;1),"",CD749+(変化量!BL746-変化量!BK746))</f>
        <v/>
      </c>
      <c r="CF749" s="30" t="str">
        <f>IF(OR($D141="",$D141&lt;1),"",CE749+(変化量!BM746-変化量!BL746))</f>
        <v/>
      </c>
      <c r="CG749" s="30" t="str">
        <f>IF(OR($D141="",$D141&lt;1),"",CF749+(変化量!BN746-変化量!BM746))</f>
        <v/>
      </c>
      <c r="CH749" s="30" t="str">
        <f>IF(OR($D141="",$D141&lt;1),"",CG749+(変化量!BO746-変化量!BN746))</f>
        <v/>
      </c>
      <c r="CI749" s="30" t="str">
        <f>IF(OR($D141="",$D141&lt;1),"",CH749+(変化量!BP746-変化量!BO746))</f>
        <v/>
      </c>
      <c r="CJ749" s="30" t="str">
        <f>IF(OR($D141="",$D141&lt;1),"",CI749+(変化量!BQ746-変化量!BP746))</f>
        <v/>
      </c>
      <c r="CK749" s="30" t="str">
        <f>IF(OR($D141="",$D141&lt;1),"",CJ749+(変化量!BR746-変化量!BQ746))</f>
        <v/>
      </c>
      <c r="CL749" s="30" t="str">
        <f>IF(OR($D141="",$D141&lt;1),"",CK749+(変化量!BS746-変化量!BR746))</f>
        <v/>
      </c>
      <c r="CM749" s="30" t="str">
        <f>IF(OR($D141="",$D141&lt;1),"",CL749+(変化量!BT746-変化量!BS746))</f>
        <v/>
      </c>
      <c r="CN749" s="30" t="str">
        <f>IF(OR($D141="",$D141&lt;1),"",CM749+(変化量!BU746-変化量!BT746))</f>
        <v/>
      </c>
      <c r="CO749" s="30" t="str">
        <f>IF(OR($D141="",$D141&lt;1),"",CN749+(変化量!BV746-変化量!BU746))</f>
        <v/>
      </c>
      <c r="CP749" s="30" t="str">
        <f>IF(OR($D141="",$D141&lt;1),"",CO749+(変化量!BW746-変化量!BV746))</f>
        <v/>
      </c>
      <c r="CQ749" s="30" t="str">
        <f>IF(OR($D141="",$D141&lt;1),"",CP749+(変化量!BX746-変化量!BW746))</f>
        <v/>
      </c>
      <c r="CR749" s="30" t="str">
        <f>IF(OR($D141="",$D141&lt;1),"",CQ749+(変化量!BY746-変化量!BX746))</f>
        <v/>
      </c>
    </row>
    <row r="750" spans="1:96" x14ac:dyDescent="0.15">
      <c r="A750" s="30">
        <f>入力シート!B136</f>
        <v>125</v>
      </c>
      <c r="AE750" s="30" t="str">
        <f>IF(OR($D142="",$D142&lt;1),"",変化量!$L747+変化量!J747)</f>
        <v/>
      </c>
      <c r="AF750" s="30" t="str">
        <f>IF(OR($D142="",$D142&lt;1),"",AE750+(変化量!M747-変化量!L747))</f>
        <v/>
      </c>
      <c r="AG750" s="30" t="str">
        <f>IF(OR($D142="",$D142&lt;1),"",AF750+(変化量!N747-変化量!M747))</f>
        <v/>
      </c>
      <c r="AH750" s="30" t="str">
        <f>IF(OR($D142="",$D142&lt;1),"",AG750+(変化量!O747-変化量!N747))</f>
        <v/>
      </c>
      <c r="AI750" s="30" t="str">
        <f>IF(OR($D142="",$D142&lt;1),"",AH750+(変化量!P747-変化量!O747))</f>
        <v/>
      </c>
      <c r="AJ750" s="30" t="str">
        <f>IF(OR($D142="",$D142&lt;1),"",AI750+(変化量!Q747-変化量!P747))</f>
        <v/>
      </c>
      <c r="AK750" s="30" t="str">
        <f>IF(OR($D142="",$D142&lt;1),"",AJ750+(変化量!R747-変化量!Q747))</f>
        <v/>
      </c>
      <c r="AL750" s="30" t="str">
        <f>IF(OR($D142="",$D142&lt;1),"",AK750+(変化量!S747-変化量!R747))</f>
        <v/>
      </c>
      <c r="AM750" s="30" t="str">
        <f>IF(OR($D142="",$D142&lt;1),"",AL750+(変化量!T747-変化量!S747))</f>
        <v/>
      </c>
      <c r="AN750" s="30" t="str">
        <f>IF(OR($D142="",$D142&lt;1),"",AM750+(変化量!U747-変化量!T747))</f>
        <v/>
      </c>
      <c r="AO750" s="30" t="str">
        <f>IF(OR($D142="",$D142&lt;1),"",AN750+(変化量!V747-変化量!U747))</f>
        <v/>
      </c>
      <c r="AP750" s="30" t="str">
        <f>IF(OR($D142="",$D142&lt;1),"",AO750+(変化量!W747-変化量!V747))</f>
        <v/>
      </c>
      <c r="AQ750" s="30" t="str">
        <f>IF(OR($D142="",$D142&lt;1),"",AP750+(変化量!X747-変化量!W747))</f>
        <v/>
      </c>
      <c r="AR750" s="30" t="str">
        <f>IF(OR($D142="",$D142&lt;1),"",AQ750+(変化量!Y747-変化量!X747))</f>
        <v/>
      </c>
      <c r="AS750" s="30" t="str">
        <f>IF(OR($D142="",$D142&lt;1),"",AR750+(変化量!Z747-変化量!Y747))</f>
        <v/>
      </c>
      <c r="AT750" s="30" t="str">
        <f>IF(OR($D142="",$D142&lt;1),"",AS750+(変化量!AA747-変化量!Z747))</f>
        <v/>
      </c>
      <c r="AU750" s="30" t="str">
        <f>IF(OR($D142="",$D142&lt;1),"",AT750+(変化量!AB747-変化量!AA747))</f>
        <v/>
      </c>
      <c r="AV750" s="30" t="str">
        <f>IF(OR($D142="",$D142&lt;1),"",AU750+(変化量!AC747-変化量!AB747))</f>
        <v/>
      </c>
      <c r="AW750" s="30" t="str">
        <f>IF(OR($D142="",$D142&lt;1),"",AV750+(変化量!AD747-変化量!AC747))</f>
        <v/>
      </c>
      <c r="AX750" s="30" t="str">
        <f>IF(OR($D142="",$D142&lt;1),"",AW750+(変化量!AE747-変化量!AD747))</f>
        <v/>
      </c>
      <c r="AY750" s="30" t="str">
        <f>IF(OR($D142="",$D142&lt;1),"",AX750+(変化量!AF747-変化量!AE747))</f>
        <v/>
      </c>
      <c r="AZ750" s="30" t="str">
        <f>IF(OR($D142="",$D142&lt;1),"",AY750+(変化量!AG747-変化量!AF747))</f>
        <v/>
      </c>
      <c r="BA750" s="30" t="str">
        <f>IF(OR($D142="",$D142&lt;1),"",AZ750+(変化量!AH747-変化量!AG747))</f>
        <v/>
      </c>
      <c r="BB750" s="30" t="str">
        <f>IF(OR($D142="",$D142&lt;1),"",BA750+(変化量!AI747-変化量!AH747))</f>
        <v/>
      </c>
      <c r="BC750" s="30" t="str">
        <f>IF(OR($D142="",$D142&lt;1),"",BB750+(変化量!AJ747-変化量!AI747))</f>
        <v/>
      </c>
      <c r="BD750" s="30" t="str">
        <f>IF(OR($D142="",$D142&lt;1),"",BC750+(変化量!AK747-変化量!AJ747))</f>
        <v/>
      </c>
      <c r="BE750" s="30" t="str">
        <f>IF(OR($D142="",$D142&lt;1),"",BD750+(変化量!AL747-変化量!AK747))</f>
        <v/>
      </c>
      <c r="BF750" s="30" t="str">
        <f>IF(OR($D142="",$D142&lt;1),"",BE750+(変化量!AM747-変化量!AL747))</f>
        <v/>
      </c>
      <c r="BG750" s="30" t="str">
        <f>IF(OR($D142="",$D142&lt;1),"",BF750+(変化量!AN747-変化量!AM747))</f>
        <v/>
      </c>
      <c r="BH750" s="30" t="str">
        <f>IF(OR($D142="",$D142&lt;1),"",BG750+(変化量!AO747-変化量!AN747))</f>
        <v/>
      </c>
      <c r="BI750" s="30" t="str">
        <f>IF(OR($D142="",$D142&lt;1),"",BH750+(変化量!AP747-変化量!AO747))</f>
        <v/>
      </c>
      <c r="BJ750" s="30" t="str">
        <f>IF(OR($D142="",$D142&lt;1),"",BI750+(変化量!AQ747-変化量!AP747))</f>
        <v/>
      </c>
      <c r="BK750" s="30" t="str">
        <f>IF(OR($D142="",$D142&lt;1),"",BJ750+(変化量!AR747-変化量!AQ747))</f>
        <v/>
      </c>
      <c r="BL750" s="30" t="str">
        <f>IF(OR($D142="",$D142&lt;1),"",BK750+(変化量!AS747-変化量!AR747))</f>
        <v/>
      </c>
      <c r="BM750" s="30" t="str">
        <f>IF(OR($D142="",$D142&lt;1),"",BL750+(変化量!AT747-変化量!AS747))</f>
        <v/>
      </c>
      <c r="BN750" s="30" t="str">
        <f>IF(OR($D142="",$D142&lt;1),"",BM750+(変化量!AU747-変化量!AT747))</f>
        <v/>
      </c>
      <c r="BO750" s="30" t="str">
        <f>IF(OR($D142="",$D142&lt;1),"",BN750+(変化量!AV747-変化量!AU747))</f>
        <v/>
      </c>
      <c r="BP750" s="30" t="str">
        <f>IF(OR($D142="",$D142&lt;1),"",BO750+(変化量!AW747-変化量!AV747))</f>
        <v/>
      </c>
      <c r="BQ750" s="30" t="str">
        <f>IF(OR($D142="",$D142&lt;1),"",BP750+(変化量!AX747-変化量!AW747))</f>
        <v/>
      </c>
      <c r="BR750" s="30" t="str">
        <f>IF(OR($D142="",$D142&lt;1),"",BQ750+(変化量!AY747-変化量!AX747))</f>
        <v/>
      </c>
      <c r="BS750" s="30" t="str">
        <f>IF(OR($D142="",$D142&lt;1),"",BR750+(変化量!AZ747-変化量!AY747))</f>
        <v/>
      </c>
      <c r="BT750" s="30" t="str">
        <f>IF(OR($D142="",$D142&lt;1),"",BS750+(変化量!BA747-変化量!AZ747))</f>
        <v/>
      </c>
      <c r="BU750" s="30" t="str">
        <f>IF(OR($D142="",$D142&lt;1),"",BT750+(変化量!BB747-変化量!BA747))</f>
        <v/>
      </c>
      <c r="BV750" s="30" t="str">
        <f>IF(OR($D142="",$D142&lt;1),"",BU750+(変化量!BC747-変化量!BB747))</f>
        <v/>
      </c>
      <c r="BW750" s="30" t="str">
        <f>IF(OR($D142="",$D142&lt;1),"",BV750+(変化量!BD747-変化量!BC747))</f>
        <v/>
      </c>
      <c r="BX750" s="30" t="str">
        <f>IF(OR($D142="",$D142&lt;1),"",BW750+(変化量!BE747-変化量!BD747))</f>
        <v/>
      </c>
      <c r="BY750" s="30" t="str">
        <f>IF(OR($D142="",$D142&lt;1),"",BX750+(変化量!BF747-変化量!BE747))</f>
        <v/>
      </c>
      <c r="BZ750" s="30" t="str">
        <f>IF(OR($D142="",$D142&lt;1),"",BY750+(変化量!BG747-変化量!BF747))</f>
        <v/>
      </c>
      <c r="CA750" s="30" t="str">
        <f>IF(OR($D142="",$D142&lt;1),"",BZ750+(変化量!BH747-変化量!BG747))</f>
        <v/>
      </c>
      <c r="CB750" s="30" t="str">
        <f>IF(OR($D142="",$D142&lt;1),"",CA750+(変化量!BI747-変化量!BH747))</f>
        <v/>
      </c>
      <c r="CC750" s="30" t="str">
        <f>IF(OR($D142="",$D142&lt;1),"",CB750+(変化量!BJ747-変化量!BI747))</f>
        <v/>
      </c>
      <c r="CD750" s="30" t="str">
        <f>IF(OR($D142="",$D142&lt;1),"",CC750+(変化量!BK747-変化量!BJ747))</f>
        <v/>
      </c>
      <c r="CE750" s="30" t="str">
        <f>IF(OR($D142="",$D142&lt;1),"",CD750+(変化量!BL747-変化量!BK747))</f>
        <v/>
      </c>
      <c r="CF750" s="30" t="str">
        <f>IF(OR($D142="",$D142&lt;1),"",CE750+(変化量!BM747-変化量!BL747))</f>
        <v/>
      </c>
      <c r="CG750" s="30" t="str">
        <f>IF(OR($D142="",$D142&lt;1),"",CF750+(変化量!BN747-変化量!BM747))</f>
        <v/>
      </c>
      <c r="CH750" s="30" t="str">
        <f>IF(OR($D142="",$D142&lt;1),"",CG750+(変化量!BO747-変化量!BN747))</f>
        <v/>
      </c>
      <c r="CI750" s="30" t="str">
        <f>IF(OR($D142="",$D142&lt;1),"",CH750+(変化量!BP747-変化量!BO747))</f>
        <v/>
      </c>
      <c r="CJ750" s="30" t="str">
        <f>IF(OR($D142="",$D142&lt;1),"",CI750+(変化量!BQ747-変化量!BP747))</f>
        <v/>
      </c>
      <c r="CK750" s="30" t="str">
        <f>IF(OR($D142="",$D142&lt;1),"",CJ750+(変化量!BR747-変化量!BQ747))</f>
        <v/>
      </c>
      <c r="CL750" s="30" t="str">
        <f>IF(OR($D142="",$D142&lt;1),"",CK750+(変化量!BS747-変化量!BR747))</f>
        <v/>
      </c>
      <c r="CM750" s="30" t="str">
        <f>IF(OR($D142="",$D142&lt;1),"",CL750+(変化量!BT747-変化量!BS747))</f>
        <v/>
      </c>
      <c r="CN750" s="30" t="str">
        <f>IF(OR($D142="",$D142&lt;1),"",CM750+(変化量!BU747-変化量!BT747))</f>
        <v/>
      </c>
      <c r="CO750" s="30" t="str">
        <f>IF(OR($D142="",$D142&lt;1),"",CN750+(変化量!BV747-変化量!BU747))</f>
        <v/>
      </c>
      <c r="CP750" s="30" t="str">
        <f>IF(OR($D142="",$D142&lt;1),"",CO750+(変化量!BW747-変化量!BV747))</f>
        <v/>
      </c>
      <c r="CQ750" s="30" t="str">
        <f>IF(OR($D142="",$D142&lt;1),"",CP750+(変化量!BX747-変化量!BW747))</f>
        <v/>
      </c>
      <c r="CR750" s="30" t="str">
        <f>IF(OR($D142="",$D142&lt;1),"",CQ750+(変化量!BY747-変化量!BX747))</f>
        <v/>
      </c>
    </row>
    <row r="751" spans="1:96" x14ac:dyDescent="0.15">
      <c r="A751" s="30">
        <f>入力シート!B137</f>
        <v>126</v>
      </c>
      <c r="AE751" s="30" t="str">
        <f>IF(OR($D143="",$D143&lt;1),"",変化量!$L748+変化量!J748)</f>
        <v/>
      </c>
      <c r="AF751" s="30" t="str">
        <f>IF(OR($D143="",$D143&lt;1),"",AE751+(変化量!M748-変化量!L748))</f>
        <v/>
      </c>
      <c r="AG751" s="30" t="str">
        <f>IF(OR($D143="",$D143&lt;1),"",AF751+(変化量!N748-変化量!M748))</f>
        <v/>
      </c>
      <c r="AH751" s="30" t="str">
        <f>IF(OR($D143="",$D143&lt;1),"",AG751+(変化量!O748-変化量!N748))</f>
        <v/>
      </c>
      <c r="AI751" s="30" t="str">
        <f>IF(OR($D143="",$D143&lt;1),"",AH751+(変化量!P748-変化量!O748))</f>
        <v/>
      </c>
      <c r="AJ751" s="30" t="str">
        <f>IF(OR($D143="",$D143&lt;1),"",AI751+(変化量!Q748-変化量!P748))</f>
        <v/>
      </c>
      <c r="AK751" s="30" t="str">
        <f>IF(OR($D143="",$D143&lt;1),"",AJ751+(変化量!R748-変化量!Q748))</f>
        <v/>
      </c>
      <c r="AL751" s="30" t="str">
        <f>IF(OR($D143="",$D143&lt;1),"",AK751+(変化量!S748-変化量!R748))</f>
        <v/>
      </c>
      <c r="AM751" s="30" t="str">
        <f>IF(OR($D143="",$D143&lt;1),"",AL751+(変化量!T748-変化量!S748))</f>
        <v/>
      </c>
      <c r="AN751" s="30" t="str">
        <f>IF(OR($D143="",$D143&lt;1),"",AM751+(変化量!U748-変化量!T748))</f>
        <v/>
      </c>
      <c r="AO751" s="30" t="str">
        <f>IF(OR($D143="",$D143&lt;1),"",AN751+(変化量!V748-変化量!U748))</f>
        <v/>
      </c>
      <c r="AP751" s="30" t="str">
        <f>IF(OR($D143="",$D143&lt;1),"",AO751+(変化量!W748-変化量!V748))</f>
        <v/>
      </c>
      <c r="AQ751" s="30" t="str">
        <f>IF(OR($D143="",$D143&lt;1),"",AP751+(変化量!X748-変化量!W748))</f>
        <v/>
      </c>
      <c r="AR751" s="30" t="str">
        <f>IF(OR($D143="",$D143&lt;1),"",AQ751+(変化量!Y748-変化量!X748))</f>
        <v/>
      </c>
      <c r="AS751" s="30" t="str">
        <f>IF(OR($D143="",$D143&lt;1),"",AR751+(変化量!Z748-変化量!Y748))</f>
        <v/>
      </c>
      <c r="AT751" s="30" t="str">
        <f>IF(OR($D143="",$D143&lt;1),"",AS751+(変化量!AA748-変化量!Z748))</f>
        <v/>
      </c>
      <c r="AU751" s="30" t="str">
        <f>IF(OR($D143="",$D143&lt;1),"",AT751+(変化量!AB748-変化量!AA748))</f>
        <v/>
      </c>
      <c r="AV751" s="30" t="str">
        <f>IF(OR($D143="",$D143&lt;1),"",AU751+(変化量!AC748-変化量!AB748))</f>
        <v/>
      </c>
      <c r="AW751" s="30" t="str">
        <f>IF(OR($D143="",$D143&lt;1),"",AV751+(変化量!AD748-変化量!AC748))</f>
        <v/>
      </c>
      <c r="AX751" s="30" t="str">
        <f>IF(OR($D143="",$D143&lt;1),"",AW751+(変化量!AE748-変化量!AD748))</f>
        <v/>
      </c>
      <c r="AY751" s="30" t="str">
        <f>IF(OR($D143="",$D143&lt;1),"",AX751+(変化量!AF748-変化量!AE748))</f>
        <v/>
      </c>
      <c r="AZ751" s="30" t="str">
        <f>IF(OR($D143="",$D143&lt;1),"",AY751+(変化量!AG748-変化量!AF748))</f>
        <v/>
      </c>
      <c r="BA751" s="30" t="str">
        <f>IF(OR($D143="",$D143&lt;1),"",AZ751+(変化量!AH748-変化量!AG748))</f>
        <v/>
      </c>
      <c r="BB751" s="30" t="str">
        <f>IF(OR($D143="",$D143&lt;1),"",BA751+(変化量!AI748-変化量!AH748))</f>
        <v/>
      </c>
      <c r="BC751" s="30" t="str">
        <f>IF(OR($D143="",$D143&lt;1),"",BB751+(変化量!AJ748-変化量!AI748))</f>
        <v/>
      </c>
      <c r="BD751" s="30" t="str">
        <f>IF(OR($D143="",$D143&lt;1),"",BC751+(変化量!AK748-変化量!AJ748))</f>
        <v/>
      </c>
      <c r="BE751" s="30" t="str">
        <f>IF(OR($D143="",$D143&lt;1),"",BD751+(変化量!AL748-変化量!AK748))</f>
        <v/>
      </c>
      <c r="BF751" s="30" t="str">
        <f>IF(OR($D143="",$D143&lt;1),"",BE751+(変化量!AM748-変化量!AL748))</f>
        <v/>
      </c>
      <c r="BG751" s="30" t="str">
        <f>IF(OR($D143="",$D143&lt;1),"",BF751+(変化量!AN748-変化量!AM748))</f>
        <v/>
      </c>
      <c r="BH751" s="30" t="str">
        <f>IF(OR($D143="",$D143&lt;1),"",BG751+(変化量!AO748-変化量!AN748))</f>
        <v/>
      </c>
      <c r="BI751" s="30" t="str">
        <f>IF(OR($D143="",$D143&lt;1),"",BH751+(変化量!AP748-変化量!AO748))</f>
        <v/>
      </c>
      <c r="BJ751" s="30" t="str">
        <f>IF(OR($D143="",$D143&lt;1),"",BI751+(変化量!AQ748-変化量!AP748))</f>
        <v/>
      </c>
      <c r="BK751" s="30" t="str">
        <f>IF(OR($D143="",$D143&lt;1),"",BJ751+(変化量!AR748-変化量!AQ748))</f>
        <v/>
      </c>
      <c r="BL751" s="30" t="str">
        <f>IF(OR($D143="",$D143&lt;1),"",BK751+(変化量!AS748-変化量!AR748))</f>
        <v/>
      </c>
      <c r="BM751" s="30" t="str">
        <f>IF(OR($D143="",$D143&lt;1),"",BL751+(変化量!AT748-変化量!AS748))</f>
        <v/>
      </c>
      <c r="BN751" s="30" t="str">
        <f>IF(OR($D143="",$D143&lt;1),"",BM751+(変化量!AU748-変化量!AT748))</f>
        <v/>
      </c>
      <c r="BO751" s="30" t="str">
        <f>IF(OR($D143="",$D143&lt;1),"",BN751+(変化量!AV748-変化量!AU748))</f>
        <v/>
      </c>
      <c r="BP751" s="30" t="str">
        <f>IF(OR($D143="",$D143&lt;1),"",BO751+(変化量!AW748-変化量!AV748))</f>
        <v/>
      </c>
      <c r="BQ751" s="30" t="str">
        <f>IF(OR($D143="",$D143&lt;1),"",BP751+(変化量!AX748-変化量!AW748))</f>
        <v/>
      </c>
      <c r="BR751" s="30" t="str">
        <f>IF(OR($D143="",$D143&lt;1),"",BQ751+(変化量!AY748-変化量!AX748))</f>
        <v/>
      </c>
      <c r="BS751" s="30" t="str">
        <f>IF(OR($D143="",$D143&lt;1),"",BR751+(変化量!AZ748-変化量!AY748))</f>
        <v/>
      </c>
      <c r="BT751" s="30" t="str">
        <f>IF(OR($D143="",$D143&lt;1),"",BS751+(変化量!BA748-変化量!AZ748))</f>
        <v/>
      </c>
      <c r="BU751" s="30" t="str">
        <f>IF(OR($D143="",$D143&lt;1),"",BT751+(変化量!BB748-変化量!BA748))</f>
        <v/>
      </c>
      <c r="BV751" s="30" t="str">
        <f>IF(OR($D143="",$D143&lt;1),"",BU751+(変化量!BC748-変化量!BB748))</f>
        <v/>
      </c>
      <c r="BW751" s="30" t="str">
        <f>IF(OR($D143="",$D143&lt;1),"",BV751+(変化量!BD748-変化量!BC748))</f>
        <v/>
      </c>
      <c r="BX751" s="30" t="str">
        <f>IF(OR($D143="",$D143&lt;1),"",BW751+(変化量!BE748-変化量!BD748))</f>
        <v/>
      </c>
      <c r="BY751" s="30" t="str">
        <f>IF(OR($D143="",$D143&lt;1),"",BX751+(変化量!BF748-変化量!BE748))</f>
        <v/>
      </c>
      <c r="BZ751" s="30" t="str">
        <f>IF(OR($D143="",$D143&lt;1),"",BY751+(変化量!BG748-変化量!BF748))</f>
        <v/>
      </c>
      <c r="CA751" s="30" t="str">
        <f>IF(OR($D143="",$D143&lt;1),"",BZ751+(変化量!BH748-変化量!BG748))</f>
        <v/>
      </c>
      <c r="CB751" s="30" t="str">
        <f>IF(OR($D143="",$D143&lt;1),"",CA751+(変化量!BI748-変化量!BH748))</f>
        <v/>
      </c>
      <c r="CC751" s="30" t="str">
        <f>IF(OR($D143="",$D143&lt;1),"",CB751+(変化量!BJ748-変化量!BI748))</f>
        <v/>
      </c>
      <c r="CD751" s="30" t="str">
        <f>IF(OR($D143="",$D143&lt;1),"",CC751+(変化量!BK748-変化量!BJ748))</f>
        <v/>
      </c>
      <c r="CE751" s="30" t="str">
        <f>IF(OR($D143="",$D143&lt;1),"",CD751+(変化量!BL748-変化量!BK748))</f>
        <v/>
      </c>
      <c r="CF751" s="30" t="str">
        <f>IF(OR($D143="",$D143&lt;1),"",CE751+(変化量!BM748-変化量!BL748))</f>
        <v/>
      </c>
      <c r="CG751" s="30" t="str">
        <f>IF(OR($D143="",$D143&lt;1),"",CF751+(変化量!BN748-変化量!BM748))</f>
        <v/>
      </c>
      <c r="CH751" s="30" t="str">
        <f>IF(OR($D143="",$D143&lt;1),"",CG751+(変化量!BO748-変化量!BN748))</f>
        <v/>
      </c>
      <c r="CI751" s="30" t="str">
        <f>IF(OR($D143="",$D143&lt;1),"",CH751+(変化量!BP748-変化量!BO748))</f>
        <v/>
      </c>
      <c r="CJ751" s="30" t="str">
        <f>IF(OR($D143="",$D143&lt;1),"",CI751+(変化量!BQ748-変化量!BP748))</f>
        <v/>
      </c>
      <c r="CK751" s="30" t="str">
        <f>IF(OR($D143="",$D143&lt;1),"",CJ751+(変化量!BR748-変化量!BQ748))</f>
        <v/>
      </c>
      <c r="CL751" s="30" t="str">
        <f>IF(OR($D143="",$D143&lt;1),"",CK751+(変化量!BS748-変化量!BR748))</f>
        <v/>
      </c>
      <c r="CM751" s="30" t="str">
        <f>IF(OR($D143="",$D143&lt;1),"",CL751+(変化量!BT748-変化量!BS748))</f>
        <v/>
      </c>
      <c r="CN751" s="30" t="str">
        <f>IF(OR($D143="",$D143&lt;1),"",CM751+(変化量!BU748-変化量!BT748))</f>
        <v/>
      </c>
      <c r="CO751" s="30" t="str">
        <f>IF(OR($D143="",$D143&lt;1),"",CN751+(変化量!BV748-変化量!BU748))</f>
        <v/>
      </c>
      <c r="CP751" s="30" t="str">
        <f>IF(OR($D143="",$D143&lt;1),"",CO751+(変化量!BW748-変化量!BV748))</f>
        <v/>
      </c>
      <c r="CQ751" s="30" t="str">
        <f>IF(OR($D143="",$D143&lt;1),"",CP751+(変化量!BX748-変化量!BW748))</f>
        <v/>
      </c>
      <c r="CR751" s="30" t="str">
        <f>IF(OR($D143="",$D143&lt;1),"",CQ751+(変化量!BY748-変化量!BX748))</f>
        <v/>
      </c>
    </row>
    <row r="752" spans="1:96" x14ac:dyDescent="0.15">
      <c r="A752" s="30">
        <f>入力シート!B138</f>
        <v>127</v>
      </c>
      <c r="AE752" s="30" t="str">
        <f>IF(OR($D144="",$D144&lt;1),"",変化量!$L749+変化量!J749)</f>
        <v/>
      </c>
      <c r="AF752" s="30" t="str">
        <f>IF(OR($D144="",$D144&lt;1),"",AE752+(変化量!M749-変化量!L749))</f>
        <v/>
      </c>
      <c r="AG752" s="30" t="str">
        <f>IF(OR($D144="",$D144&lt;1),"",AF752+(変化量!N749-変化量!M749))</f>
        <v/>
      </c>
      <c r="AH752" s="30" t="str">
        <f>IF(OR($D144="",$D144&lt;1),"",AG752+(変化量!O749-変化量!N749))</f>
        <v/>
      </c>
      <c r="AI752" s="30" t="str">
        <f>IF(OR($D144="",$D144&lt;1),"",AH752+(変化量!P749-変化量!O749))</f>
        <v/>
      </c>
      <c r="AJ752" s="30" t="str">
        <f>IF(OR($D144="",$D144&lt;1),"",AI752+(変化量!Q749-変化量!P749))</f>
        <v/>
      </c>
      <c r="AK752" s="30" t="str">
        <f>IF(OR($D144="",$D144&lt;1),"",AJ752+(変化量!R749-変化量!Q749))</f>
        <v/>
      </c>
      <c r="AL752" s="30" t="str">
        <f>IF(OR($D144="",$D144&lt;1),"",AK752+(変化量!S749-変化量!R749))</f>
        <v/>
      </c>
      <c r="AM752" s="30" t="str">
        <f>IF(OR($D144="",$D144&lt;1),"",AL752+(変化量!T749-変化量!S749))</f>
        <v/>
      </c>
      <c r="AN752" s="30" t="str">
        <f>IF(OR($D144="",$D144&lt;1),"",AM752+(変化量!U749-変化量!T749))</f>
        <v/>
      </c>
      <c r="AO752" s="30" t="str">
        <f>IF(OR($D144="",$D144&lt;1),"",AN752+(変化量!V749-変化量!U749))</f>
        <v/>
      </c>
      <c r="AP752" s="30" t="str">
        <f>IF(OR($D144="",$D144&lt;1),"",AO752+(変化量!W749-変化量!V749))</f>
        <v/>
      </c>
      <c r="AQ752" s="30" t="str">
        <f>IF(OR($D144="",$D144&lt;1),"",AP752+(変化量!X749-変化量!W749))</f>
        <v/>
      </c>
      <c r="AR752" s="30" t="str">
        <f>IF(OR($D144="",$D144&lt;1),"",AQ752+(変化量!Y749-変化量!X749))</f>
        <v/>
      </c>
      <c r="AS752" s="30" t="str">
        <f>IF(OR($D144="",$D144&lt;1),"",AR752+(変化量!Z749-変化量!Y749))</f>
        <v/>
      </c>
      <c r="AT752" s="30" t="str">
        <f>IF(OR($D144="",$D144&lt;1),"",AS752+(変化量!AA749-変化量!Z749))</f>
        <v/>
      </c>
      <c r="AU752" s="30" t="str">
        <f>IF(OR($D144="",$D144&lt;1),"",AT752+(変化量!AB749-変化量!AA749))</f>
        <v/>
      </c>
      <c r="AV752" s="30" t="str">
        <f>IF(OR($D144="",$D144&lt;1),"",AU752+(変化量!AC749-変化量!AB749))</f>
        <v/>
      </c>
      <c r="AW752" s="30" t="str">
        <f>IF(OR($D144="",$D144&lt;1),"",AV752+(変化量!AD749-変化量!AC749))</f>
        <v/>
      </c>
      <c r="AX752" s="30" t="str">
        <f>IF(OR($D144="",$D144&lt;1),"",AW752+(変化量!AE749-変化量!AD749))</f>
        <v/>
      </c>
      <c r="AY752" s="30" t="str">
        <f>IF(OR($D144="",$D144&lt;1),"",AX752+(変化量!AF749-変化量!AE749))</f>
        <v/>
      </c>
      <c r="AZ752" s="30" t="str">
        <f>IF(OR($D144="",$D144&lt;1),"",AY752+(変化量!AG749-変化量!AF749))</f>
        <v/>
      </c>
      <c r="BA752" s="30" t="str">
        <f>IF(OR($D144="",$D144&lt;1),"",AZ752+(変化量!AH749-変化量!AG749))</f>
        <v/>
      </c>
      <c r="BB752" s="30" t="str">
        <f>IF(OR($D144="",$D144&lt;1),"",BA752+(変化量!AI749-変化量!AH749))</f>
        <v/>
      </c>
      <c r="BC752" s="30" t="str">
        <f>IF(OR($D144="",$D144&lt;1),"",BB752+(変化量!AJ749-変化量!AI749))</f>
        <v/>
      </c>
      <c r="BD752" s="30" t="str">
        <f>IF(OR($D144="",$D144&lt;1),"",BC752+(変化量!AK749-変化量!AJ749))</f>
        <v/>
      </c>
      <c r="BE752" s="30" t="str">
        <f>IF(OR($D144="",$D144&lt;1),"",BD752+(変化量!AL749-変化量!AK749))</f>
        <v/>
      </c>
      <c r="BF752" s="30" t="str">
        <f>IF(OR($D144="",$D144&lt;1),"",BE752+(変化量!AM749-変化量!AL749))</f>
        <v/>
      </c>
      <c r="BG752" s="30" t="str">
        <f>IF(OR($D144="",$D144&lt;1),"",BF752+(変化量!AN749-変化量!AM749))</f>
        <v/>
      </c>
      <c r="BH752" s="30" t="str">
        <f>IF(OR($D144="",$D144&lt;1),"",BG752+(変化量!AO749-変化量!AN749))</f>
        <v/>
      </c>
      <c r="BI752" s="30" t="str">
        <f>IF(OR($D144="",$D144&lt;1),"",BH752+(変化量!AP749-変化量!AO749))</f>
        <v/>
      </c>
      <c r="BJ752" s="30" t="str">
        <f>IF(OR($D144="",$D144&lt;1),"",BI752+(変化量!AQ749-変化量!AP749))</f>
        <v/>
      </c>
      <c r="BK752" s="30" t="str">
        <f>IF(OR($D144="",$D144&lt;1),"",BJ752+(変化量!AR749-変化量!AQ749))</f>
        <v/>
      </c>
      <c r="BL752" s="30" t="str">
        <f>IF(OR($D144="",$D144&lt;1),"",BK752+(変化量!AS749-変化量!AR749))</f>
        <v/>
      </c>
      <c r="BM752" s="30" t="str">
        <f>IF(OR($D144="",$D144&lt;1),"",BL752+(変化量!AT749-変化量!AS749))</f>
        <v/>
      </c>
      <c r="BN752" s="30" t="str">
        <f>IF(OR($D144="",$D144&lt;1),"",BM752+(変化量!AU749-変化量!AT749))</f>
        <v/>
      </c>
      <c r="BO752" s="30" t="str">
        <f>IF(OR($D144="",$D144&lt;1),"",BN752+(変化量!AV749-変化量!AU749))</f>
        <v/>
      </c>
      <c r="BP752" s="30" t="str">
        <f>IF(OR($D144="",$D144&lt;1),"",BO752+(変化量!AW749-変化量!AV749))</f>
        <v/>
      </c>
      <c r="BQ752" s="30" t="str">
        <f>IF(OR($D144="",$D144&lt;1),"",BP752+(変化量!AX749-変化量!AW749))</f>
        <v/>
      </c>
      <c r="BR752" s="30" t="str">
        <f>IF(OR($D144="",$D144&lt;1),"",BQ752+(変化量!AY749-変化量!AX749))</f>
        <v/>
      </c>
      <c r="BS752" s="30" t="str">
        <f>IF(OR($D144="",$D144&lt;1),"",BR752+(変化量!AZ749-変化量!AY749))</f>
        <v/>
      </c>
      <c r="BT752" s="30" t="str">
        <f>IF(OR($D144="",$D144&lt;1),"",BS752+(変化量!BA749-変化量!AZ749))</f>
        <v/>
      </c>
      <c r="BU752" s="30" t="str">
        <f>IF(OR($D144="",$D144&lt;1),"",BT752+(変化量!BB749-変化量!BA749))</f>
        <v/>
      </c>
      <c r="BV752" s="30" t="str">
        <f>IF(OR($D144="",$D144&lt;1),"",BU752+(変化量!BC749-変化量!BB749))</f>
        <v/>
      </c>
      <c r="BW752" s="30" t="str">
        <f>IF(OR($D144="",$D144&lt;1),"",BV752+(変化量!BD749-変化量!BC749))</f>
        <v/>
      </c>
      <c r="BX752" s="30" t="str">
        <f>IF(OR($D144="",$D144&lt;1),"",BW752+(変化量!BE749-変化量!BD749))</f>
        <v/>
      </c>
      <c r="BY752" s="30" t="str">
        <f>IF(OR($D144="",$D144&lt;1),"",BX752+(変化量!BF749-変化量!BE749))</f>
        <v/>
      </c>
      <c r="BZ752" s="30" t="str">
        <f>IF(OR($D144="",$D144&lt;1),"",BY752+(変化量!BG749-変化量!BF749))</f>
        <v/>
      </c>
      <c r="CA752" s="30" t="str">
        <f>IF(OR($D144="",$D144&lt;1),"",BZ752+(変化量!BH749-変化量!BG749))</f>
        <v/>
      </c>
      <c r="CB752" s="30" t="str">
        <f>IF(OR($D144="",$D144&lt;1),"",CA752+(変化量!BI749-変化量!BH749))</f>
        <v/>
      </c>
      <c r="CC752" s="30" t="str">
        <f>IF(OR($D144="",$D144&lt;1),"",CB752+(変化量!BJ749-変化量!BI749))</f>
        <v/>
      </c>
      <c r="CD752" s="30" t="str">
        <f>IF(OR($D144="",$D144&lt;1),"",CC752+(変化量!BK749-変化量!BJ749))</f>
        <v/>
      </c>
      <c r="CE752" s="30" t="str">
        <f>IF(OR($D144="",$D144&lt;1),"",CD752+(変化量!BL749-変化量!BK749))</f>
        <v/>
      </c>
      <c r="CF752" s="30" t="str">
        <f>IF(OR($D144="",$D144&lt;1),"",CE752+(変化量!BM749-変化量!BL749))</f>
        <v/>
      </c>
      <c r="CG752" s="30" t="str">
        <f>IF(OR($D144="",$D144&lt;1),"",CF752+(変化量!BN749-変化量!BM749))</f>
        <v/>
      </c>
      <c r="CH752" s="30" t="str">
        <f>IF(OR($D144="",$D144&lt;1),"",CG752+(変化量!BO749-変化量!BN749))</f>
        <v/>
      </c>
      <c r="CI752" s="30" t="str">
        <f>IF(OR($D144="",$D144&lt;1),"",CH752+(変化量!BP749-変化量!BO749))</f>
        <v/>
      </c>
      <c r="CJ752" s="30" t="str">
        <f>IF(OR($D144="",$D144&lt;1),"",CI752+(変化量!BQ749-変化量!BP749))</f>
        <v/>
      </c>
      <c r="CK752" s="30" t="str">
        <f>IF(OR($D144="",$D144&lt;1),"",CJ752+(変化量!BR749-変化量!BQ749))</f>
        <v/>
      </c>
      <c r="CL752" s="30" t="str">
        <f>IF(OR($D144="",$D144&lt;1),"",CK752+(変化量!BS749-変化量!BR749))</f>
        <v/>
      </c>
      <c r="CM752" s="30" t="str">
        <f>IF(OR($D144="",$D144&lt;1),"",CL752+(変化量!BT749-変化量!BS749))</f>
        <v/>
      </c>
      <c r="CN752" s="30" t="str">
        <f>IF(OR($D144="",$D144&lt;1),"",CM752+(変化量!BU749-変化量!BT749))</f>
        <v/>
      </c>
      <c r="CO752" s="30" t="str">
        <f>IF(OR($D144="",$D144&lt;1),"",CN752+(変化量!BV749-変化量!BU749))</f>
        <v/>
      </c>
      <c r="CP752" s="30" t="str">
        <f>IF(OR($D144="",$D144&lt;1),"",CO752+(変化量!BW749-変化量!BV749))</f>
        <v/>
      </c>
      <c r="CQ752" s="30" t="str">
        <f>IF(OR($D144="",$D144&lt;1),"",CP752+(変化量!BX749-変化量!BW749))</f>
        <v/>
      </c>
      <c r="CR752" s="30" t="str">
        <f>IF(OR($D144="",$D144&lt;1),"",CQ752+(変化量!BY749-変化量!BX749))</f>
        <v/>
      </c>
    </row>
    <row r="753" spans="1:96" x14ac:dyDescent="0.15">
      <c r="A753" s="30">
        <f>入力シート!B139</f>
        <v>128</v>
      </c>
      <c r="AE753" s="30" t="str">
        <f>IF(OR($D145="",$D145&lt;1),"",変化量!$L750+変化量!J750)</f>
        <v/>
      </c>
      <c r="AF753" s="30" t="str">
        <f>IF(OR($D145="",$D145&lt;1),"",AE753+(変化量!M750-変化量!L750))</f>
        <v/>
      </c>
      <c r="AG753" s="30" t="str">
        <f>IF(OR($D145="",$D145&lt;1),"",AF753+(変化量!N750-変化量!M750))</f>
        <v/>
      </c>
      <c r="AH753" s="30" t="str">
        <f>IF(OR($D145="",$D145&lt;1),"",AG753+(変化量!O750-変化量!N750))</f>
        <v/>
      </c>
      <c r="AI753" s="30" t="str">
        <f>IF(OR($D145="",$D145&lt;1),"",AH753+(変化量!P750-変化量!O750))</f>
        <v/>
      </c>
      <c r="AJ753" s="30" t="str">
        <f>IF(OR($D145="",$D145&lt;1),"",AI753+(変化量!Q750-変化量!P750))</f>
        <v/>
      </c>
      <c r="AK753" s="30" t="str">
        <f>IF(OR($D145="",$D145&lt;1),"",AJ753+(変化量!R750-変化量!Q750))</f>
        <v/>
      </c>
      <c r="AL753" s="30" t="str">
        <f>IF(OR($D145="",$D145&lt;1),"",AK753+(変化量!S750-変化量!R750))</f>
        <v/>
      </c>
      <c r="AM753" s="30" t="str">
        <f>IF(OR($D145="",$D145&lt;1),"",AL753+(変化量!T750-変化量!S750))</f>
        <v/>
      </c>
      <c r="AN753" s="30" t="str">
        <f>IF(OR($D145="",$D145&lt;1),"",AM753+(変化量!U750-変化量!T750))</f>
        <v/>
      </c>
      <c r="AO753" s="30" t="str">
        <f>IF(OR($D145="",$D145&lt;1),"",AN753+(変化量!V750-変化量!U750))</f>
        <v/>
      </c>
      <c r="AP753" s="30" t="str">
        <f>IF(OR($D145="",$D145&lt;1),"",AO753+(変化量!W750-変化量!V750))</f>
        <v/>
      </c>
      <c r="AQ753" s="30" t="str">
        <f>IF(OR($D145="",$D145&lt;1),"",AP753+(変化量!X750-変化量!W750))</f>
        <v/>
      </c>
      <c r="AR753" s="30" t="str">
        <f>IF(OR($D145="",$D145&lt;1),"",AQ753+(変化量!Y750-変化量!X750))</f>
        <v/>
      </c>
      <c r="AS753" s="30" t="str">
        <f>IF(OR($D145="",$D145&lt;1),"",AR753+(変化量!Z750-変化量!Y750))</f>
        <v/>
      </c>
      <c r="AT753" s="30" t="str">
        <f>IF(OR($D145="",$D145&lt;1),"",AS753+(変化量!AA750-変化量!Z750))</f>
        <v/>
      </c>
      <c r="AU753" s="30" t="str">
        <f>IF(OR($D145="",$D145&lt;1),"",AT753+(変化量!AB750-変化量!AA750))</f>
        <v/>
      </c>
      <c r="AV753" s="30" t="str">
        <f>IF(OR($D145="",$D145&lt;1),"",AU753+(変化量!AC750-変化量!AB750))</f>
        <v/>
      </c>
      <c r="AW753" s="30" t="str">
        <f>IF(OR($D145="",$D145&lt;1),"",AV753+(変化量!AD750-変化量!AC750))</f>
        <v/>
      </c>
      <c r="AX753" s="30" t="str">
        <f>IF(OR($D145="",$D145&lt;1),"",AW753+(変化量!AE750-変化量!AD750))</f>
        <v/>
      </c>
      <c r="AY753" s="30" t="str">
        <f>IF(OR($D145="",$D145&lt;1),"",AX753+(変化量!AF750-変化量!AE750))</f>
        <v/>
      </c>
      <c r="AZ753" s="30" t="str">
        <f>IF(OR($D145="",$D145&lt;1),"",AY753+(変化量!AG750-変化量!AF750))</f>
        <v/>
      </c>
      <c r="BA753" s="30" t="str">
        <f>IF(OR($D145="",$D145&lt;1),"",AZ753+(変化量!AH750-変化量!AG750))</f>
        <v/>
      </c>
      <c r="BB753" s="30" t="str">
        <f>IF(OR($D145="",$D145&lt;1),"",BA753+(変化量!AI750-変化量!AH750))</f>
        <v/>
      </c>
      <c r="BC753" s="30" t="str">
        <f>IF(OR($D145="",$D145&lt;1),"",BB753+(変化量!AJ750-変化量!AI750))</f>
        <v/>
      </c>
      <c r="BD753" s="30" t="str">
        <f>IF(OR($D145="",$D145&lt;1),"",BC753+(変化量!AK750-変化量!AJ750))</f>
        <v/>
      </c>
      <c r="BE753" s="30" t="str">
        <f>IF(OR($D145="",$D145&lt;1),"",BD753+(変化量!AL750-変化量!AK750))</f>
        <v/>
      </c>
      <c r="BF753" s="30" t="str">
        <f>IF(OR($D145="",$D145&lt;1),"",BE753+(変化量!AM750-変化量!AL750))</f>
        <v/>
      </c>
      <c r="BG753" s="30" t="str">
        <f>IF(OR($D145="",$D145&lt;1),"",BF753+(変化量!AN750-変化量!AM750))</f>
        <v/>
      </c>
      <c r="BH753" s="30" t="str">
        <f>IF(OR($D145="",$D145&lt;1),"",BG753+(変化量!AO750-変化量!AN750))</f>
        <v/>
      </c>
      <c r="BI753" s="30" t="str">
        <f>IF(OR($D145="",$D145&lt;1),"",BH753+(変化量!AP750-変化量!AO750))</f>
        <v/>
      </c>
      <c r="BJ753" s="30" t="str">
        <f>IF(OR($D145="",$D145&lt;1),"",BI753+(変化量!AQ750-変化量!AP750))</f>
        <v/>
      </c>
      <c r="BK753" s="30" t="str">
        <f>IF(OR($D145="",$D145&lt;1),"",BJ753+(変化量!AR750-変化量!AQ750))</f>
        <v/>
      </c>
      <c r="BL753" s="30" t="str">
        <f>IF(OR($D145="",$D145&lt;1),"",BK753+(変化量!AS750-変化量!AR750))</f>
        <v/>
      </c>
      <c r="BM753" s="30" t="str">
        <f>IF(OR($D145="",$D145&lt;1),"",BL753+(変化量!AT750-変化量!AS750))</f>
        <v/>
      </c>
      <c r="BN753" s="30" t="str">
        <f>IF(OR($D145="",$D145&lt;1),"",BM753+(変化量!AU750-変化量!AT750))</f>
        <v/>
      </c>
      <c r="BO753" s="30" t="str">
        <f>IF(OR($D145="",$D145&lt;1),"",BN753+(変化量!AV750-変化量!AU750))</f>
        <v/>
      </c>
      <c r="BP753" s="30" t="str">
        <f>IF(OR($D145="",$D145&lt;1),"",BO753+(変化量!AW750-変化量!AV750))</f>
        <v/>
      </c>
      <c r="BQ753" s="30" t="str">
        <f>IF(OR($D145="",$D145&lt;1),"",BP753+(変化量!AX750-変化量!AW750))</f>
        <v/>
      </c>
      <c r="BR753" s="30" t="str">
        <f>IF(OR($D145="",$D145&lt;1),"",BQ753+(変化量!AY750-変化量!AX750))</f>
        <v/>
      </c>
      <c r="BS753" s="30" t="str">
        <f>IF(OR($D145="",$D145&lt;1),"",BR753+(変化量!AZ750-変化量!AY750))</f>
        <v/>
      </c>
      <c r="BT753" s="30" t="str">
        <f>IF(OR($D145="",$D145&lt;1),"",BS753+(変化量!BA750-変化量!AZ750))</f>
        <v/>
      </c>
      <c r="BU753" s="30" t="str">
        <f>IF(OR($D145="",$D145&lt;1),"",BT753+(変化量!BB750-変化量!BA750))</f>
        <v/>
      </c>
      <c r="BV753" s="30" t="str">
        <f>IF(OR($D145="",$D145&lt;1),"",BU753+(変化量!BC750-変化量!BB750))</f>
        <v/>
      </c>
      <c r="BW753" s="30" t="str">
        <f>IF(OR($D145="",$D145&lt;1),"",BV753+(変化量!BD750-変化量!BC750))</f>
        <v/>
      </c>
      <c r="BX753" s="30" t="str">
        <f>IF(OR($D145="",$D145&lt;1),"",BW753+(変化量!BE750-変化量!BD750))</f>
        <v/>
      </c>
      <c r="BY753" s="30" t="str">
        <f>IF(OR($D145="",$D145&lt;1),"",BX753+(変化量!BF750-変化量!BE750))</f>
        <v/>
      </c>
      <c r="BZ753" s="30" t="str">
        <f>IF(OR($D145="",$D145&lt;1),"",BY753+(変化量!BG750-変化量!BF750))</f>
        <v/>
      </c>
      <c r="CA753" s="30" t="str">
        <f>IF(OR($D145="",$D145&lt;1),"",BZ753+(変化量!BH750-変化量!BG750))</f>
        <v/>
      </c>
      <c r="CB753" s="30" t="str">
        <f>IF(OR($D145="",$D145&lt;1),"",CA753+(変化量!BI750-変化量!BH750))</f>
        <v/>
      </c>
      <c r="CC753" s="30" t="str">
        <f>IF(OR($D145="",$D145&lt;1),"",CB753+(変化量!BJ750-変化量!BI750))</f>
        <v/>
      </c>
      <c r="CD753" s="30" t="str">
        <f>IF(OR($D145="",$D145&lt;1),"",CC753+(変化量!BK750-変化量!BJ750))</f>
        <v/>
      </c>
      <c r="CE753" s="30" t="str">
        <f>IF(OR($D145="",$D145&lt;1),"",CD753+(変化量!BL750-変化量!BK750))</f>
        <v/>
      </c>
      <c r="CF753" s="30" t="str">
        <f>IF(OR($D145="",$D145&lt;1),"",CE753+(変化量!BM750-変化量!BL750))</f>
        <v/>
      </c>
      <c r="CG753" s="30" t="str">
        <f>IF(OR($D145="",$D145&lt;1),"",CF753+(変化量!BN750-変化量!BM750))</f>
        <v/>
      </c>
      <c r="CH753" s="30" t="str">
        <f>IF(OR($D145="",$D145&lt;1),"",CG753+(変化量!BO750-変化量!BN750))</f>
        <v/>
      </c>
      <c r="CI753" s="30" t="str">
        <f>IF(OR($D145="",$D145&lt;1),"",CH753+(変化量!BP750-変化量!BO750))</f>
        <v/>
      </c>
      <c r="CJ753" s="30" t="str">
        <f>IF(OR($D145="",$D145&lt;1),"",CI753+(変化量!BQ750-変化量!BP750))</f>
        <v/>
      </c>
      <c r="CK753" s="30" t="str">
        <f>IF(OR($D145="",$D145&lt;1),"",CJ753+(変化量!BR750-変化量!BQ750))</f>
        <v/>
      </c>
      <c r="CL753" s="30" t="str">
        <f>IF(OR($D145="",$D145&lt;1),"",CK753+(変化量!BS750-変化量!BR750))</f>
        <v/>
      </c>
      <c r="CM753" s="30" t="str">
        <f>IF(OR($D145="",$D145&lt;1),"",CL753+(変化量!BT750-変化量!BS750))</f>
        <v/>
      </c>
      <c r="CN753" s="30" t="str">
        <f>IF(OR($D145="",$D145&lt;1),"",CM753+(変化量!BU750-変化量!BT750))</f>
        <v/>
      </c>
      <c r="CO753" s="30" t="str">
        <f>IF(OR($D145="",$D145&lt;1),"",CN753+(変化量!BV750-変化量!BU750))</f>
        <v/>
      </c>
      <c r="CP753" s="30" t="str">
        <f>IF(OR($D145="",$D145&lt;1),"",CO753+(変化量!BW750-変化量!BV750))</f>
        <v/>
      </c>
      <c r="CQ753" s="30" t="str">
        <f>IF(OR($D145="",$D145&lt;1),"",CP753+(変化量!BX750-変化量!BW750))</f>
        <v/>
      </c>
      <c r="CR753" s="30" t="str">
        <f>IF(OR($D145="",$D145&lt;1),"",CQ753+(変化量!BY750-変化量!BX750))</f>
        <v/>
      </c>
    </row>
    <row r="754" spans="1:96" x14ac:dyDescent="0.15">
      <c r="A754" s="30">
        <f>入力シート!B140</f>
        <v>129</v>
      </c>
      <c r="AE754" s="30" t="str">
        <f>IF(OR($D146="",$D146&lt;1),"",変化量!$L751+変化量!J751)</f>
        <v/>
      </c>
      <c r="AF754" s="30" t="str">
        <f>IF(OR($D146="",$D146&lt;1),"",AE754+(変化量!M751-変化量!L751))</f>
        <v/>
      </c>
      <c r="AG754" s="30" t="str">
        <f>IF(OR($D146="",$D146&lt;1),"",AF754+(変化量!N751-変化量!M751))</f>
        <v/>
      </c>
      <c r="AH754" s="30" t="str">
        <f>IF(OR($D146="",$D146&lt;1),"",AG754+(変化量!O751-変化量!N751))</f>
        <v/>
      </c>
      <c r="AI754" s="30" t="str">
        <f>IF(OR($D146="",$D146&lt;1),"",AH754+(変化量!P751-変化量!O751))</f>
        <v/>
      </c>
      <c r="AJ754" s="30" t="str">
        <f>IF(OR($D146="",$D146&lt;1),"",AI754+(変化量!Q751-変化量!P751))</f>
        <v/>
      </c>
      <c r="AK754" s="30" t="str">
        <f>IF(OR($D146="",$D146&lt;1),"",AJ754+(変化量!R751-変化量!Q751))</f>
        <v/>
      </c>
      <c r="AL754" s="30" t="str">
        <f>IF(OR($D146="",$D146&lt;1),"",AK754+(変化量!S751-変化量!R751))</f>
        <v/>
      </c>
      <c r="AM754" s="30" t="str">
        <f>IF(OR($D146="",$D146&lt;1),"",AL754+(変化量!T751-変化量!S751))</f>
        <v/>
      </c>
      <c r="AN754" s="30" t="str">
        <f>IF(OR($D146="",$D146&lt;1),"",AM754+(変化量!U751-変化量!T751))</f>
        <v/>
      </c>
      <c r="AO754" s="30" t="str">
        <f>IF(OR($D146="",$D146&lt;1),"",AN754+(変化量!V751-変化量!U751))</f>
        <v/>
      </c>
      <c r="AP754" s="30" t="str">
        <f>IF(OR($D146="",$D146&lt;1),"",AO754+(変化量!W751-変化量!V751))</f>
        <v/>
      </c>
      <c r="AQ754" s="30" t="str">
        <f>IF(OR($D146="",$D146&lt;1),"",AP754+(変化量!X751-変化量!W751))</f>
        <v/>
      </c>
      <c r="AR754" s="30" t="str">
        <f>IF(OR($D146="",$D146&lt;1),"",AQ754+(変化量!Y751-変化量!X751))</f>
        <v/>
      </c>
      <c r="AS754" s="30" t="str">
        <f>IF(OR($D146="",$D146&lt;1),"",AR754+(変化量!Z751-変化量!Y751))</f>
        <v/>
      </c>
      <c r="AT754" s="30" t="str">
        <f>IF(OR($D146="",$D146&lt;1),"",AS754+(変化量!AA751-変化量!Z751))</f>
        <v/>
      </c>
      <c r="AU754" s="30" t="str">
        <f>IF(OR($D146="",$D146&lt;1),"",AT754+(変化量!AB751-変化量!AA751))</f>
        <v/>
      </c>
      <c r="AV754" s="30" t="str">
        <f>IF(OR($D146="",$D146&lt;1),"",AU754+(変化量!AC751-変化量!AB751))</f>
        <v/>
      </c>
      <c r="AW754" s="30" t="str">
        <f>IF(OR($D146="",$D146&lt;1),"",AV754+(変化量!AD751-変化量!AC751))</f>
        <v/>
      </c>
      <c r="AX754" s="30" t="str">
        <f>IF(OR($D146="",$D146&lt;1),"",AW754+(変化量!AE751-変化量!AD751))</f>
        <v/>
      </c>
      <c r="AY754" s="30" t="str">
        <f>IF(OR($D146="",$D146&lt;1),"",AX754+(変化量!AF751-変化量!AE751))</f>
        <v/>
      </c>
      <c r="AZ754" s="30" t="str">
        <f>IF(OR($D146="",$D146&lt;1),"",AY754+(変化量!AG751-変化量!AF751))</f>
        <v/>
      </c>
      <c r="BA754" s="30" t="str">
        <f>IF(OR($D146="",$D146&lt;1),"",AZ754+(変化量!AH751-変化量!AG751))</f>
        <v/>
      </c>
      <c r="BB754" s="30" t="str">
        <f>IF(OR($D146="",$D146&lt;1),"",BA754+(変化量!AI751-変化量!AH751))</f>
        <v/>
      </c>
      <c r="BC754" s="30" t="str">
        <f>IF(OR($D146="",$D146&lt;1),"",BB754+(変化量!AJ751-変化量!AI751))</f>
        <v/>
      </c>
      <c r="BD754" s="30" t="str">
        <f>IF(OR($D146="",$D146&lt;1),"",BC754+(変化量!AK751-変化量!AJ751))</f>
        <v/>
      </c>
      <c r="BE754" s="30" t="str">
        <f>IF(OR($D146="",$D146&lt;1),"",BD754+(変化量!AL751-変化量!AK751))</f>
        <v/>
      </c>
      <c r="BF754" s="30" t="str">
        <f>IF(OR($D146="",$D146&lt;1),"",BE754+(変化量!AM751-変化量!AL751))</f>
        <v/>
      </c>
      <c r="BG754" s="30" t="str">
        <f>IF(OR($D146="",$D146&lt;1),"",BF754+(変化量!AN751-変化量!AM751))</f>
        <v/>
      </c>
      <c r="BH754" s="30" t="str">
        <f>IF(OR($D146="",$D146&lt;1),"",BG754+(変化量!AO751-変化量!AN751))</f>
        <v/>
      </c>
      <c r="BI754" s="30" t="str">
        <f>IF(OR($D146="",$D146&lt;1),"",BH754+(変化量!AP751-変化量!AO751))</f>
        <v/>
      </c>
      <c r="BJ754" s="30" t="str">
        <f>IF(OR($D146="",$D146&lt;1),"",BI754+(変化量!AQ751-変化量!AP751))</f>
        <v/>
      </c>
      <c r="BK754" s="30" t="str">
        <f>IF(OR($D146="",$D146&lt;1),"",BJ754+(変化量!AR751-変化量!AQ751))</f>
        <v/>
      </c>
      <c r="BL754" s="30" t="str">
        <f>IF(OR($D146="",$D146&lt;1),"",BK754+(変化量!AS751-変化量!AR751))</f>
        <v/>
      </c>
      <c r="BM754" s="30" t="str">
        <f>IF(OR($D146="",$D146&lt;1),"",BL754+(変化量!AT751-変化量!AS751))</f>
        <v/>
      </c>
      <c r="BN754" s="30" t="str">
        <f>IF(OR($D146="",$D146&lt;1),"",BM754+(変化量!AU751-変化量!AT751))</f>
        <v/>
      </c>
      <c r="BO754" s="30" t="str">
        <f>IF(OR($D146="",$D146&lt;1),"",BN754+(変化量!AV751-変化量!AU751))</f>
        <v/>
      </c>
      <c r="BP754" s="30" t="str">
        <f>IF(OR($D146="",$D146&lt;1),"",BO754+(変化量!AW751-変化量!AV751))</f>
        <v/>
      </c>
      <c r="BQ754" s="30" t="str">
        <f>IF(OR($D146="",$D146&lt;1),"",BP754+(変化量!AX751-変化量!AW751))</f>
        <v/>
      </c>
      <c r="BR754" s="30" t="str">
        <f>IF(OR($D146="",$D146&lt;1),"",BQ754+(変化量!AY751-変化量!AX751))</f>
        <v/>
      </c>
      <c r="BS754" s="30" t="str">
        <f>IF(OR($D146="",$D146&lt;1),"",BR754+(変化量!AZ751-変化量!AY751))</f>
        <v/>
      </c>
      <c r="BT754" s="30" t="str">
        <f>IF(OR($D146="",$D146&lt;1),"",BS754+(変化量!BA751-変化量!AZ751))</f>
        <v/>
      </c>
      <c r="BU754" s="30" t="str">
        <f>IF(OR($D146="",$D146&lt;1),"",BT754+(変化量!BB751-変化量!BA751))</f>
        <v/>
      </c>
      <c r="BV754" s="30" t="str">
        <f>IF(OR($D146="",$D146&lt;1),"",BU754+(変化量!BC751-変化量!BB751))</f>
        <v/>
      </c>
      <c r="BW754" s="30" t="str">
        <f>IF(OR($D146="",$D146&lt;1),"",BV754+(変化量!BD751-変化量!BC751))</f>
        <v/>
      </c>
      <c r="BX754" s="30" t="str">
        <f>IF(OR($D146="",$D146&lt;1),"",BW754+(変化量!BE751-変化量!BD751))</f>
        <v/>
      </c>
      <c r="BY754" s="30" t="str">
        <f>IF(OR($D146="",$D146&lt;1),"",BX754+(変化量!BF751-変化量!BE751))</f>
        <v/>
      </c>
      <c r="BZ754" s="30" t="str">
        <f>IF(OR($D146="",$D146&lt;1),"",BY754+(変化量!BG751-変化量!BF751))</f>
        <v/>
      </c>
      <c r="CA754" s="30" t="str">
        <f>IF(OR($D146="",$D146&lt;1),"",BZ754+(変化量!BH751-変化量!BG751))</f>
        <v/>
      </c>
      <c r="CB754" s="30" t="str">
        <f>IF(OR($D146="",$D146&lt;1),"",CA754+(変化量!BI751-変化量!BH751))</f>
        <v/>
      </c>
      <c r="CC754" s="30" t="str">
        <f>IF(OR($D146="",$D146&lt;1),"",CB754+(変化量!BJ751-変化量!BI751))</f>
        <v/>
      </c>
      <c r="CD754" s="30" t="str">
        <f>IF(OR($D146="",$D146&lt;1),"",CC754+(変化量!BK751-変化量!BJ751))</f>
        <v/>
      </c>
      <c r="CE754" s="30" t="str">
        <f>IF(OR($D146="",$D146&lt;1),"",CD754+(変化量!BL751-変化量!BK751))</f>
        <v/>
      </c>
      <c r="CF754" s="30" t="str">
        <f>IF(OR($D146="",$D146&lt;1),"",CE754+(変化量!BM751-変化量!BL751))</f>
        <v/>
      </c>
      <c r="CG754" s="30" t="str">
        <f>IF(OR($D146="",$D146&lt;1),"",CF754+(変化量!BN751-変化量!BM751))</f>
        <v/>
      </c>
      <c r="CH754" s="30" t="str">
        <f>IF(OR($D146="",$D146&lt;1),"",CG754+(変化量!BO751-変化量!BN751))</f>
        <v/>
      </c>
      <c r="CI754" s="30" t="str">
        <f>IF(OR($D146="",$D146&lt;1),"",CH754+(変化量!BP751-変化量!BO751))</f>
        <v/>
      </c>
      <c r="CJ754" s="30" t="str">
        <f>IF(OR($D146="",$D146&lt;1),"",CI754+(変化量!BQ751-変化量!BP751))</f>
        <v/>
      </c>
      <c r="CK754" s="30" t="str">
        <f>IF(OR($D146="",$D146&lt;1),"",CJ754+(変化量!BR751-変化量!BQ751))</f>
        <v/>
      </c>
      <c r="CL754" s="30" t="str">
        <f>IF(OR($D146="",$D146&lt;1),"",CK754+(変化量!BS751-変化量!BR751))</f>
        <v/>
      </c>
      <c r="CM754" s="30" t="str">
        <f>IF(OR($D146="",$D146&lt;1),"",CL754+(変化量!BT751-変化量!BS751))</f>
        <v/>
      </c>
      <c r="CN754" s="30" t="str">
        <f>IF(OR($D146="",$D146&lt;1),"",CM754+(変化量!BU751-変化量!BT751))</f>
        <v/>
      </c>
      <c r="CO754" s="30" t="str">
        <f>IF(OR($D146="",$D146&lt;1),"",CN754+(変化量!BV751-変化量!BU751))</f>
        <v/>
      </c>
      <c r="CP754" s="30" t="str">
        <f>IF(OR($D146="",$D146&lt;1),"",CO754+(変化量!BW751-変化量!BV751))</f>
        <v/>
      </c>
      <c r="CQ754" s="30" t="str">
        <f>IF(OR($D146="",$D146&lt;1),"",CP754+(変化量!BX751-変化量!BW751))</f>
        <v/>
      </c>
      <c r="CR754" s="30" t="str">
        <f>IF(OR($D146="",$D146&lt;1),"",CQ754+(変化量!BY751-変化量!BX751))</f>
        <v/>
      </c>
    </row>
    <row r="755" spans="1:96" x14ac:dyDescent="0.15">
      <c r="A755" s="30">
        <f>入力シート!B141</f>
        <v>130</v>
      </c>
      <c r="AE755" s="30" t="str">
        <f>IF(OR($D147="",$D147&lt;1),"",変化量!$L752+変化量!J752)</f>
        <v/>
      </c>
      <c r="AF755" s="30" t="str">
        <f>IF(OR($D147="",$D147&lt;1),"",AE755+(変化量!M752-変化量!L752))</f>
        <v/>
      </c>
      <c r="AG755" s="30" t="str">
        <f>IF(OR($D147="",$D147&lt;1),"",AF755+(変化量!N752-変化量!M752))</f>
        <v/>
      </c>
      <c r="AH755" s="30" t="str">
        <f>IF(OR($D147="",$D147&lt;1),"",AG755+(変化量!O752-変化量!N752))</f>
        <v/>
      </c>
      <c r="AI755" s="30" t="str">
        <f>IF(OR($D147="",$D147&lt;1),"",AH755+(変化量!P752-変化量!O752))</f>
        <v/>
      </c>
      <c r="AJ755" s="30" t="str">
        <f>IF(OR($D147="",$D147&lt;1),"",AI755+(変化量!Q752-変化量!P752))</f>
        <v/>
      </c>
      <c r="AK755" s="30" t="str">
        <f>IF(OR($D147="",$D147&lt;1),"",AJ755+(変化量!R752-変化量!Q752))</f>
        <v/>
      </c>
      <c r="AL755" s="30" t="str">
        <f>IF(OR($D147="",$D147&lt;1),"",AK755+(変化量!S752-変化量!R752))</f>
        <v/>
      </c>
      <c r="AM755" s="30" t="str">
        <f>IF(OR($D147="",$D147&lt;1),"",AL755+(変化量!T752-変化量!S752))</f>
        <v/>
      </c>
      <c r="AN755" s="30" t="str">
        <f>IF(OR($D147="",$D147&lt;1),"",AM755+(変化量!U752-変化量!T752))</f>
        <v/>
      </c>
      <c r="AO755" s="30" t="str">
        <f>IF(OR($D147="",$D147&lt;1),"",AN755+(変化量!V752-変化量!U752))</f>
        <v/>
      </c>
      <c r="AP755" s="30" t="str">
        <f>IF(OR($D147="",$D147&lt;1),"",AO755+(変化量!W752-変化量!V752))</f>
        <v/>
      </c>
      <c r="AQ755" s="30" t="str">
        <f>IF(OR($D147="",$D147&lt;1),"",AP755+(変化量!X752-変化量!W752))</f>
        <v/>
      </c>
      <c r="AR755" s="30" t="str">
        <f>IF(OR($D147="",$D147&lt;1),"",AQ755+(変化量!Y752-変化量!X752))</f>
        <v/>
      </c>
      <c r="AS755" s="30" t="str">
        <f>IF(OR($D147="",$D147&lt;1),"",AR755+(変化量!Z752-変化量!Y752))</f>
        <v/>
      </c>
      <c r="AT755" s="30" t="str">
        <f>IF(OR($D147="",$D147&lt;1),"",AS755+(変化量!AA752-変化量!Z752))</f>
        <v/>
      </c>
      <c r="AU755" s="30" t="str">
        <f>IF(OR($D147="",$D147&lt;1),"",AT755+(変化量!AB752-変化量!AA752))</f>
        <v/>
      </c>
      <c r="AV755" s="30" t="str">
        <f>IF(OR($D147="",$D147&lt;1),"",AU755+(変化量!AC752-変化量!AB752))</f>
        <v/>
      </c>
      <c r="AW755" s="30" t="str">
        <f>IF(OR($D147="",$D147&lt;1),"",AV755+(変化量!AD752-変化量!AC752))</f>
        <v/>
      </c>
      <c r="AX755" s="30" t="str">
        <f>IF(OR($D147="",$D147&lt;1),"",AW755+(変化量!AE752-変化量!AD752))</f>
        <v/>
      </c>
      <c r="AY755" s="30" t="str">
        <f>IF(OR($D147="",$D147&lt;1),"",AX755+(変化量!AF752-変化量!AE752))</f>
        <v/>
      </c>
      <c r="AZ755" s="30" t="str">
        <f>IF(OR($D147="",$D147&lt;1),"",AY755+(変化量!AG752-変化量!AF752))</f>
        <v/>
      </c>
      <c r="BA755" s="30" t="str">
        <f>IF(OR($D147="",$D147&lt;1),"",AZ755+(変化量!AH752-変化量!AG752))</f>
        <v/>
      </c>
      <c r="BB755" s="30" t="str">
        <f>IF(OR($D147="",$D147&lt;1),"",BA755+(変化量!AI752-変化量!AH752))</f>
        <v/>
      </c>
      <c r="BC755" s="30" t="str">
        <f>IF(OR($D147="",$D147&lt;1),"",BB755+(変化量!AJ752-変化量!AI752))</f>
        <v/>
      </c>
      <c r="BD755" s="30" t="str">
        <f>IF(OR($D147="",$D147&lt;1),"",BC755+(変化量!AK752-変化量!AJ752))</f>
        <v/>
      </c>
      <c r="BE755" s="30" t="str">
        <f>IF(OR($D147="",$D147&lt;1),"",BD755+(変化量!AL752-変化量!AK752))</f>
        <v/>
      </c>
      <c r="BF755" s="30" t="str">
        <f>IF(OR($D147="",$D147&lt;1),"",BE755+(変化量!AM752-変化量!AL752))</f>
        <v/>
      </c>
      <c r="BG755" s="30" t="str">
        <f>IF(OR($D147="",$D147&lt;1),"",BF755+(変化量!AN752-変化量!AM752))</f>
        <v/>
      </c>
      <c r="BH755" s="30" t="str">
        <f>IF(OR($D147="",$D147&lt;1),"",BG755+(変化量!AO752-変化量!AN752))</f>
        <v/>
      </c>
      <c r="BI755" s="30" t="str">
        <f>IF(OR($D147="",$D147&lt;1),"",BH755+(変化量!AP752-変化量!AO752))</f>
        <v/>
      </c>
      <c r="BJ755" s="30" t="str">
        <f>IF(OR($D147="",$D147&lt;1),"",BI755+(変化量!AQ752-変化量!AP752))</f>
        <v/>
      </c>
      <c r="BK755" s="30" t="str">
        <f>IF(OR($D147="",$D147&lt;1),"",BJ755+(変化量!AR752-変化量!AQ752))</f>
        <v/>
      </c>
      <c r="BL755" s="30" t="str">
        <f>IF(OR($D147="",$D147&lt;1),"",BK755+(変化量!AS752-変化量!AR752))</f>
        <v/>
      </c>
      <c r="BM755" s="30" t="str">
        <f>IF(OR($D147="",$D147&lt;1),"",BL755+(変化量!AT752-変化量!AS752))</f>
        <v/>
      </c>
      <c r="BN755" s="30" t="str">
        <f>IF(OR($D147="",$D147&lt;1),"",BM755+(変化量!AU752-変化量!AT752))</f>
        <v/>
      </c>
      <c r="BO755" s="30" t="str">
        <f>IF(OR($D147="",$D147&lt;1),"",BN755+(変化量!AV752-変化量!AU752))</f>
        <v/>
      </c>
      <c r="BP755" s="30" t="str">
        <f>IF(OR($D147="",$D147&lt;1),"",BO755+(変化量!AW752-変化量!AV752))</f>
        <v/>
      </c>
      <c r="BQ755" s="30" t="str">
        <f>IF(OR($D147="",$D147&lt;1),"",BP755+(変化量!AX752-変化量!AW752))</f>
        <v/>
      </c>
      <c r="BR755" s="30" t="str">
        <f>IF(OR($D147="",$D147&lt;1),"",BQ755+(変化量!AY752-変化量!AX752))</f>
        <v/>
      </c>
      <c r="BS755" s="30" t="str">
        <f>IF(OR($D147="",$D147&lt;1),"",BR755+(変化量!AZ752-変化量!AY752))</f>
        <v/>
      </c>
      <c r="BT755" s="30" t="str">
        <f>IF(OR($D147="",$D147&lt;1),"",BS755+(変化量!BA752-変化量!AZ752))</f>
        <v/>
      </c>
      <c r="BU755" s="30" t="str">
        <f>IF(OR($D147="",$D147&lt;1),"",BT755+(変化量!BB752-変化量!BA752))</f>
        <v/>
      </c>
      <c r="BV755" s="30" t="str">
        <f>IF(OR($D147="",$D147&lt;1),"",BU755+(変化量!BC752-変化量!BB752))</f>
        <v/>
      </c>
      <c r="BW755" s="30" t="str">
        <f>IF(OR($D147="",$D147&lt;1),"",BV755+(変化量!BD752-変化量!BC752))</f>
        <v/>
      </c>
      <c r="BX755" s="30" t="str">
        <f>IF(OR($D147="",$D147&lt;1),"",BW755+(変化量!BE752-変化量!BD752))</f>
        <v/>
      </c>
      <c r="BY755" s="30" t="str">
        <f>IF(OR($D147="",$D147&lt;1),"",BX755+(変化量!BF752-変化量!BE752))</f>
        <v/>
      </c>
      <c r="BZ755" s="30" t="str">
        <f>IF(OR($D147="",$D147&lt;1),"",BY755+(変化量!BG752-変化量!BF752))</f>
        <v/>
      </c>
      <c r="CA755" s="30" t="str">
        <f>IF(OR($D147="",$D147&lt;1),"",BZ755+(変化量!BH752-変化量!BG752))</f>
        <v/>
      </c>
      <c r="CB755" s="30" t="str">
        <f>IF(OR($D147="",$D147&lt;1),"",CA755+(変化量!BI752-変化量!BH752))</f>
        <v/>
      </c>
      <c r="CC755" s="30" t="str">
        <f>IF(OR($D147="",$D147&lt;1),"",CB755+(変化量!BJ752-変化量!BI752))</f>
        <v/>
      </c>
      <c r="CD755" s="30" t="str">
        <f>IF(OR($D147="",$D147&lt;1),"",CC755+(変化量!BK752-変化量!BJ752))</f>
        <v/>
      </c>
      <c r="CE755" s="30" t="str">
        <f>IF(OR($D147="",$D147&lt;1),"",CD755+(変化量!BL752-変化量!BK752))</f>
        <v/>
      </c>
      <c r="CF755" s="30" t="str">
        <f>IF(OR($D147="",$D147&lt;1),"",CE755+(変化量!BM752-変化量!BL752))</f>
        <v/>
      </c>
      <c r="CG755" s="30" t="str">
        <f>IF(OR($D147="",$D147&lt;1),"",CF755+(変化量!BN752-変化量!BM752))</f>
        <v/>
      </c>
      <c r="CH755" s="30" t="str">
        <f>IF(OR($D147="",$D147&lt;1),"",CG755+(変化量!BO752-変化量!BN752))</f>
        <v/>
      </c>
      <c r="CI755" s="30" t="str">
        <f>IF(OR($D147="",$D147&lt;1),"",CH755+(変化量!BP752-変化量!BO752))</f>
        <v/>
      </c>
      <c r="CJ755" s="30" t="str">
        <f>IF(OR($D147="",$D147&lt;1),"",CI755+(変化量!BQ752-変化量!BP752))</f>
        <v/>
      </c>
      <c r="CK755" s="30" t="str">
        <f>IF(OR($D147="",$D147&lt;1),"",CJ755+(変化量!BR752-変化量!BQ752))</f>
        <v/>
      </c>
      <c r="CL755" s="30" t="str">
        <f>IF(OR($D147="",$D147&lt;1),"",CK755+(変化量!BS752-変化量!BR752))</f>
        <v/>
      </c>
      <c r="CM755" s="30" t="str">
        <f>IF(OR($D147="",$D147&lt;1),"",CL755+(変化量!BT752-変化量!BS752))</f>
        <v/>
      </c>
      <c r="CN755" s="30" t="str">
        <f>IF(OR($D147="",$D147&lt;1),"",CM755+(変化量!BU752-変化量!BT752))</f>
        <v/>
      </c>
      <c r="CO755" s="30" t="str">
        <f>IF(OR($D147="",$D147&lt;1),"",CN755+(変化量!BV752-変化量!BU752))</f>
        <v/>
      </c>
      <c r="CP755" s="30" t="str">
        <f>IF(OR($D147="",$D147&lt;1),"",CO755+(変化量!BW752-変化量!BV752))</f>
        <v/>
      </c>
      <c r="CQ755" s="30" t="str">
        <f>IF(OR($D147="",$D147&lt;1),"",CP755+(変化量!BX752-変化量!BW752))</f>
        <v/>
      </c>
      <c r="CR755" s="30" t="str">
        <f>IF(OR($D147="",$D147&lt;1),"",CQ755+(変化量!BY752-変化量!BX752))</f>
        <v/>
      </c>
    </row>
    <row r="756" spans="1:96" x14ac:dyDescent="0.15">
      <c r="A756" s="30">
        <f>入力シート!B142</f>
        <v>131</v>
      </c>
      <c r="AE756" s="30" t="str">
        <f>IF(OR($D148="",$D148&lt;1),"",変化量!$L753+変化量!J753)</f>
        <v/>
      </c>
      <c r="AF756" s="30" t="str">
        <f>IF(OR($D148="",$D148&lt;1),"",AE756+(変化量!M753-変化量!L753))</f>
        <v/>
      </c>
      <c r="AG756" s="30" t="str">
        <f>IF(OR($D148="",$D148&lt;1),"",AF756+(変化量!N753-変化量!M753))</f>
        <v/>
      </c>
      <c r="AH756" s="30" t="str">
        <f>IF(OR($D148="",$D148&lt;1),"",AG756+(変化量!O753-変化量!N753))</f>
        <v/>
      </c>
      <c r="AI756" s="30" t="str">
        <f>IF(OR($D148="",$D148&lt;1),"",AH756+(変化量!P753-変化量!O753))</f>
        <v/>
      </c>
      <c r="AJ756" s="30" t="str">
        <f>IF(OR($D148="",$D148&lt;1),"",AI756+(変化量!Q753-変化量!P753))</f>
        <v/>
      </c>
      <c r="AK756" s="30" t="str">
        <f>IF(OR($D148="",$D148&lt;1),"",AJ756+(変化量!R753-変化量!Q753))</f>
        <v/>
      </c>
      <c r="AL756" s="30" t="str">
        <f>IF(OR($D148="",$D148&lt;1),"",AK756+(変化量!S753-変化量!R753))</f>
        <v/>
      </c>
      <c r="AM756" s="30" t="str">
        <f>IF(OR($D148="",$D148&lt;1),"",AL756+(変化量!T753-変化量!S753))</f>
        <v/>
      </c>
      <c r="AN756" s="30" t="str">
        <f>IF(OR($D148="",$D148&lt;1),"",AM756+(変化量!U753-変化量!T753))</f>
        <v/>
      </c>
      <c r="AO756" s="30" t="str">
        <f>IF(OR($D148="",$D148&lt;1),"",AN756+(変化量!V753-変化量!U753))</f>
        <v/>
      </c>
      <c r="AP756" s="30" t="str">
        <f>IF(OR($D148="",$D148&lt;1),"",AO756+(変化量!W753-変化量!V753))</f>
        <v/>
      </c>
      <c r="AQ756" s="30" t="str">
        <f>IF(OR($D148="",$D148&lt;1),"",AP756+(変化量!X753-変化量!W753))</f>
        <v/>
      </c>
      <c r="AR756" s="30" t="str">
        <f>IF(OR($D148="",$D148&lt;1),"",AQ756+(変化量!Y753-変化量!X753))</f>
        <v/>
      </c>
      <c r="AS756" s="30" t="str">
        <f>IF(OR($D148="",$D148&lt;1),"",AR756+(変化量!Z753-変化量!Y753))</f>
        <v/>
      </c>
      <c r="AT756" s="30" t="str">
        <f>IF(OR($D148="",$D148&lt;1),"",AS756+(変化量!AA753-変化量!Z753))</f>
        <v/>
      </c>
      <c r="AU756" s="30" t="str">
        <f>IF(OR($D148="",$D148&lt;1),"",AT756+(変化量!AB753-変化量!AA753))</f>
        <v/>
      </c>
      <c r="AV756" s="30" t="str">
        <f>IF(OR($D148="",$D148&lt;1),"",AU756+(変化量!AC753-変化量!AB753))</f>
        <v/>
      </c>
      <c r="AW756" s="30" t="str">
        <f>IF(OR($D148="",$D148&lt;1),"",AV756+(変化量!AD753-変化量!AC753))</f>
        <v/>
      </c>
      <c r="AX756" s="30" t="str">
        <f>IF(OR($D148="",$D148&lt;1),"",AW756+(変化量!AE753-変化量!AD753))</f>
        <v/>
      </c>
      <c r="AY756" s="30" t="str">
        <f>IF(OR($D148="",$D148&lt;1),"",AX756+(変化量!AF753-変化量!AE753))</f>
        <v/>
      </c>
      <c r="AZ756" s="30" t="str">
        <f>IF(OR($D148="",$D148&lt;1),"",AY756+(変化量!AG753-変化量!AF753))</f>
        <v/>
      </c>
      <c r="BA756" s="30" t="str">
        <f>IF(OR($D148="",$D148&lt;1),"",AZ756+(変化量!AH753-変化量!AG753))</f>
        <v/>
      </c>
      <c r="BB756" s="30" t="str">
        <f>IF(OR($D148="",$D148&lt;1),"",BA756+(変化量!AI753-変化量!AH753))</f>
        <v/>
      </c>
      <c r="BC756" s="30" t="str">
        <f>IF(OR($D148="",$D148&lt;1),"",BB756+(変化量!AJ753-変化量!AI753))</f>
        <v/>
      </c>
      <c r="BD756" s="30" t="str">
        <f>IF(OR($D148="",$D148&lt;1),"",BC756+(変化量!AK753-変化量!AJ753))</f>
        <v/>
      </c>
      <c r="BE756" s="30" t="str">
        <f>IF(OR($D148="",$D148&lt;1),"",BD756+(変化量!AL753-変化量!AK753))</f>
        <v/>
      </c>
      <c r="BF756" s="30" t="str">
        <f>IF(OR($D148="",$D148&lt;1),"",BE756+(変化量!AM753-変化量!AL753))</f>
        <v/>
      </c>
      <c r="BG756" s="30" t="str">
        <f>IF(OR($D148="",$D148&lt;1),"",BF756+(変化量!AN753-変化量!AM753))</f>
        <v/>
      </c>
      <c r="BH756" s="30" t="str">
        <f>IF(OR($D148="",$D148&lt;1),"",BG756+(変化量!AO753-変化量!AN753))</f>
        <v/>
      </c>
      <c r="BI756" s="30" t="str">
        <f>IF(OR($D148="",$D148&lt;1),"",BH756+(変化量!AP753-変化量!AO753))</f>
        <v/>
      </c>
      <c r="BJ756" s="30" t="str">
        <f>IF(OR($D148="",$D148&lt;1),"",BI756+(変化量!AQ753-変化量!AP753))</f>
        <v/>
      </c>
      <c r="BK756" s="30" t="str">
        <f>IF(OR($D148="",$D148&lt;1),"",BJ756+(変化量!AR753-変化量!AQ753))</f>
        <v/>
      </c>
      <c r="BL756" s="30" t="str">
        <f>IF(OR($D148="",$D148&lt;1),"",BK756+(変化量!AS753-変化量!AR753))</f>
        <v/>
      </c>
      <c r="BM756" s="30" t="str">
        <f>IF(OR($D148="",$D148&lt;1),"",BL756+(変化量!AT753-変化量!AS753))</f>
        <v/>
      </c>
      <c r="BN756" s="30" t="str">
        <f>IF(OR($D148="",$D148&lt;1),"",BM756+(変化量!AU753-変化量!AT753))</f>
        <v/>
      </c>
      <c r="BO756" s="30" t="str">
        <f>IF(OR($D148="",$D148&lt;1),"",BN756+(変化量!AV753-変化量!AU753))</f>
        <v/>
      </c>
      <c r="BP756" s="30" t="str">
        <f>IF(OR($D148="",$D148&lt;1),"",BO756+(変化量!AW753-変化量!AV753))</f>
        <v/>
      </c>
      <c r="BQ756" s="30" t="str">
        <f>IF(OR($D148="",$D148&lt;1),"",BP756+(変化量!AX753-変化量!AW753))</f>
        <v/>
      </c>
      <c r="BR756" s="30" t="str">
        <f>IF(OR($D148="",$D148&lt;1),"",BQ756+(変化量!AY753-変化量!AX753))</f>
        <v/>
      </c>
      <c r="BS756" s="30" t="str">
        <f>IF(OR($D148="",$D148&lt;1),"",BR756+(変化量!AZ753-変化量!AY753))</f>
        <v/>
      </c>
      <c r="BT756" s="30" t="str">
        <f>IF(OR($D148="",$D148&lt;1),"",BS756+(変化量!BA753-変化量!AZ753))</f>
        <v/>
      </c>
      <c r="BU756" s="30" t="str">
        <f>IF(OR($D148="",$D148&lt;1),"",BT756+(変化量!BB753-変化量!BA753))</f>
        <v/>
      </c>
      <c r="BV756" s="30" t="str">
        <f>IF(OR($D148="",$D148&lt;1),"",BU756+(変化量!BC753-変化量!BB753))</f>
        <v/>
      </c>
      <c r="BW756" s="30" t="str">
        <f>IF(OR($D148="",$D148&lt;1),"",BV756+(変化量!BD753-変化量!BC753))</f>
        <v/>
      </c>
      <c r="BX756" s="30" t="str">
        <f>IF(OR($D148="",$D148&lt;1),"",BW756+(変化量!BE753-変化量!BD753))</f>
        <v/>
      </c>
      <c r="BY756" s="30" t="str">
        <f>IF(OR($D148="",$D148&lt;1),"",BX756+(変化量!BF753-変化量!BE753))</f>
        <v/>
      </c>
      <c r="BZ756" s="30" t="str">
        <f>IF(OR($D148="",$D148&lt;1),"",BY756+(変化量!BG753-変化量!BF753))</f>
        <v/>
      </c>
      <c r="CA756" s="30" t="str">
        <f>IF(OR($D148="",$D148&lt;1),"",BZ756+(変化量!BH753-変化量!BG753))</f>
        <v/>
      </c>
      <c r="CB756" s="30" t="str">
        <f>IF(OR($D148="",$D148&lt;1),"",CA756+(変化量!BI753-変化量!BH753))</f>
        <v/>
      </c>
      <c r="CC756" s="30" t="str">
        <f>IF(OR($D148="",$D148&lt;1),"",CB756+(変化量!BJ753-変化量!BI753))</f>
        <v/>
      </c>
      <c r="CD756" s="30" t="str">
        <f>IF(OR($D148="",$D148&lt;1),"",CC756+(変化量!BK753-変化量!BJ753))</f>
        <v/>
      </c>
      <c r="CE756" s="30" t="str">
        <f>IF(OR($D148="",$D148&lt;1),"",CD756+(変化量!BL753-変化量!BK753))</f>
        <v/>
      </c>
      <c r="CF756" s="30" t="str">
        <f>IF(OR($D148="",$D148&lt;1),"",CE756+(変化量!BM753-変化量!BL753))</f>
        <v/>
      </c>
      <c r="CG756" s="30" t="str">
        <f>IF(OR($D148="",$D148&lt;1),"",CF756+(変化量!BN753-変化量!BM753))</f>
        <v/>
      </c>
      <c r="CH756" s="30" t="str">
        <f>IF(OR($D148="",$D148&lt;1),"",CG756+(変化量!BO753-変化量!BN753))</f>
        <v/>
      </c>
      <c r="CI756" s="30" t="str">
        <f>IF(OR($D148="",$D148&lt;1),"",CH756+(変化量!BP753-変化量!BO753))</f>
        <v/>
      </c>
      <c r="CJ756" s="30" t="str">
        <f>IF(OR($D148="",$D148&lt;1),"",CI756+(変化量!BQ753-変化量!BP753))</f>
        <v/>
      </c>
      <c r="CK756" s="30" t="str">
        <f>IF(OR($D148="",$D148&lt;1),"",CJ756+(変化量!BR753-変化量!BQ753))</f>
        <v/>
      </c>
      <c r="CL756" s="30" t="str">
        <f>IF(OR($D148="",$D148&lt;1),"",CK756+(変化量!BS753-変化量!BR753))</f>
        <v/>
      </c>
      <c r="CM756" s="30" t="str">
        <f>IF(OR($D148="",$D148&lt;1),"",CL756+(変化量!BT753-変化量!BS753))</f>
        <v/>
      </c>
      <c r="CN756" s="30" t="str">
        <f>IF(OR($D148="",$D148&lt;1),"",CM756+(変化量!BU753-変化量!BT753))</f>
        <v/>
      </c>
      <c r="CO756" s="30" t="str">
        <f>IF(OR($D148="",$D148&lt;1),"",CN756+(変化量!BV753-変化量!BU753))</f>
        <v/>
      </c>
      <c r="CP756" s="30" t="str">
        <f>IF(OR($D148="",$D148&lt;1),"",CO756+(変化量!BW753-変化量!BV753))</f>
        <v/>
      </c>
      <c r="CQ756" s="30" t="str">
        <f>IF(OR($D148="",$D148&lt;1),"",CP756+(変化量!BX753-変化量!BW753))</f>
        <v/>
      </c>
      <c r="CR756" s="30" t="str">
        <f>IF(OR($D148="",$D148&lt;1),"",CQ756+(変化量!BY753-変化量!BX753))</f>
        <v/>
      </c>
    </row>
    <row r="757" spans="1:96" x14ac:dyDescent="0.15">
      <c r="A757" s="30">
        <f>入力シート!B143</f>
        <v>132</v>
      </c>
      <c r="AE757" s="30" t="str">
        <f>IF(OR($D149="",$D149&lt;1),"",変化量!$L754+変化量!J754)</f>
        <v/>
      </c>
      <c r="AF757" s="30" t="str">
        <f>IF(OR($D149="",$D149&lt;1),"",AE757+(変化量!M754-変化量!L754))</f>
        <v/>
      </c>
      <c r="AG757" s="30" t="str">
        <f>IF(OR($D149="",$D149&lt;1),"",AF757+(変化量!N754-変化量!M754))</f>
        <v/>
      </c>
      <c r="AH757" s="30" t="str">
        <f>IF(OR($D149="",$D149&lt;1),"",AG757+(変化量!O754-変化量!N754))</f>
        <v/>
      </c>
      <c r="AI757" s="30" t="str">
        <f>IF(OR($D149="",$D149&lt;1),"",AH757+(変化量!P754-変化量!O754))</f>
        <v/>
      </c>
      <c r="AJ757" s="30" t="str">
        <f>IF(OR($D149="",$D149&lt;1),"",AI757+(変化量!Q754-変化量!P754))</f>
        <v/>
      </c>
      <c r="AK757" s="30" t="str">
        <f>IF(OR($D149="",$D149&lt;1),"",AJ757+(変化量!R754-変化量!Q754))</f>
        <v/>
      </c>
      <c r="AL757" s="30" t="str">
        <f>IF(OR($D149="",$D149&lt;1),"",AK757+(変化量!S754-変化量!R754))</f>
        <v/>
      </c>
      <c r="AM757" s="30" t="str">
        <f>IF(OR($D149="",$D149&lt;1),"",AL757+(変化量!T754-変化量!S754))</f>
        <v/>
      </c>
      <c r="AN757" s="30" t="str">
        <f>IF(OR($D149="",$D149&lt;1),"",AM757+(変化量!U754-変化量!T754))</f>
        <v/>
      </c>
      <c r="AO757" s="30" t="str">
        <f>IF(OR($D149="",$D149&lt;1),"",AN757+(変化量!V754-変化量!U754))</f>
        <v/>
      </c>
      <c r="AP757" s="30" t="str">
        <f>IF(OR($D149="",$D149&lt;1),"",AO757+(変化量!W754-変化量!V754))</f>
        <v/>
      </c>
      <c r="AQ757" s="30" t="str">
        <f>IF(OR($D149="",$D149&lt;1),"",AP757+(変化量!X754-変化量!W754))</f>
        <v/>
      </c>
      <c r="AR757" s="30" t="str">
        <f>IF(OR($D149="",$D149&lt;1),"",AQ757+(変化量!Y754-変化量!X754))</f>
        <v/>
      </c>
      <c r="AS757" s="30" t="str">
        <f>IF(OR($D149="",$D149&lt;1),"",AR757+(変化量!Z754-変化量!Y754))</f>
        <v/>
      </c>
      <c r="AT757" s="30" t="str">
        <f>IF(OR($D149="",$D149&lt;1),"",AS757+(変化量!AA754-変化量!Z754))</f>
        <v/>
      </c>
      <c r="AU757" s="30" t="str">
        <f>IF(OR($D149="",$D149&lt;1),"",AT757+(変化量!AB754-変化量!AA754))</f>
        <v/>
      </c>
      <c r="AV757" s="30" t="str">
        <f>IF(OR($D149="",$D149&lt;1),"",AU757+(変化量!AC754-変化量!AB754))</f>
        <v/>
      </c>
      <c r="AW757" s="30" t="str">
        <f>IF(OR($D149="",$D149&lt;1),"",AV757+(変化量!AD754-変化量!AC754))</f>
        <v/>
      </c>
      <c r="AX757" s="30" t="str">
        <f>IF(OR($D149="",$D149&lt;1),"",AW757+(変化量!AE754-変化量!AD754))</f>
        <v/>
      </c>
      <c r="AY757" s="30" t="str">
        <f>IF(OR($D149="",$D149&lt;1),"",AX757+(変化量!AF754-変化量!AE754))</f>
        <v/>
      </c>
      <c r="AZ757" s="30" t="str">
        <f>IF(OR($D149="",$D149&lt;1),"",AY757+(変化量!AG754-変化量!AF754))</f>
        <v/>
      </c>
      <c r="BA757" s="30" t="str">
        <f>IF(OR($D149="",$D149&lt;1),"",AZ757+(変化量!AH754-変化量!AG754))</f>
        <v/>
      </c>
      <c r="BB757" s="30" t="str">
        <f>IF(OR($D149="",$D149&lt;1),"",BA757+(変化量!AI754-変化量!AH754))</f>
        <v/>
      </c>
      <c r="BC757" s="30" t="str">
        <f>IF(OR($D149="",$D149&lt;1),"",BB757+(変化量!AJ754-変化量!AI754))</f>
        <v/>
      </c>
      <c r="BD757" s="30" t="str">
        <f>IF(OR($D149="",$D149&lt;1),"",BC757+(変化量!AK754-変化量!AJ754))</f>
        <v/>
      </c>
      <c r="BE757" s="30" t="str">
        <f>IF(OR($D149="",$D149&lt;1),"",BD757+(変化量!AL754-変化量!AK754))</f>
        <v/>
      </c>
      <c r="BF757" s="30" t="str">
        <f>IF(OR($D149="",$D149&lt;1),"",BE757+(変化量!AM754-変化量!AL754))</f>
        <v/>
      </c>
      <c r="BG757" s="30" t="str">
        <f>IF(OR($D149="",$D149&lt;1),"",BF757+(変化量!AN754-変化量!AM754))</f>
        <v/>
      </c>
      <c r="BH757" s="30" t="str">
        <f>IF(OR($D149="",$D149&lt;1),"",BG757+(変化量!AO754-変化量!AN754))</f>
        <v/>
      </c>
      <c r="BI757" s="30" t="str">
        <f>IF(OR($D149="",$D149&lt;1),"",BH757+(変化量!AP754-変化量!AO754))</f>
        <v/>
      </c>
      <c r="BJ757" s="30" t="str">
        <f>IF(OR($D149="",$D149&lt;1),"",BI757+(変化量!AQ754-変化量!AP754))</f>
        <v/>
      </c>
      <c r="BK757" s="30" t="str">
        <f>IF(OR($D149="",$D149&lt;1),"",BJ757+(変化量!AR754-変化量!AQ754))</f>
        <v/>
      </c>
      <c r="BL757" s="30" t="str">
        <f>IF(OR($D149="",$D149&lt;1),"",BK757+(変化量!AS754-変化量!AR754))</f>
        <v/>
      </c>
      <c r="BM757" s="30" t="str">
        <f>IF(OR($D149="",$D149&lt;1),"",BL757+(変化量!AT754-変化量!AS754))</f>
        <v/>
      </c>
      <c r="BN757" s="30" t="str">
        <f>IF(OR($D149="",$D149&lt;1),"",BM757+(変化量!AU754-変化量!AT754))</f>
        <v/>
      </c>
      <c r="BO757" s="30" t="str">
        <f>IF(OR($D149="",$D149&lt;1),"",BN757+(変化量!AV754-変化量!AU754))</f>
        <v/>
      </c>
      <c r="BP757" s="30" t="str">
        <f>IF(OR($D149="",$D149&lt;1),"",BO757+(変化量!AW754-変化量!AV754))</f>
        <v/>
      </c>
      <c r="BQ757" s="30" t="str">
        <f>IF(OR($D149="",$D149&lt;1),"",BP757+(変化量!AX754-変化量!AW754))</f>
        <v/>
      </c>
      <c r="BR757" s="30" t="str">
        <f>IF(OR($D149="",$D149&lt;1),"",BQ757+(変化量!AY754-変化量!AX754))</f>
        <v/>
      </c>
      <c r="BS757" s="30" t="str">
        <f>IF(OR($D149="",$D149&lt;1),"",BR757+(変化量!AZ754-変化量!AY754))</f>
        <v/>
      </c>
      <c r="BT757" s="30" t="str">
        <f>IF(OR($D149="",$D149&lt;1),"",BS757+(変化量!BA754-変化量!AZ754))</f>
        <v/>
      </c>
      <c r="BU757" s="30" t="str">
        <f>IF(OR($D149="",$D149&lt;1),"",BT757+(変化量!BB754-変化量!BA754))</f>
        <v/>
      </c>
      <c r="BV757" s="30" t="str">
        <f>IF(OR($D149="",$D149&lt;1),"",BU757+(変化量!BC754-変化量!BB754))</f>
        <v/>
      </c>
      <c r="BW757" s="30" t="str">
        <f>IF(OR($D149="",$D149&lt;1),"",BV757+(変化量!BD754-変化量!BC754))</f>
        <v/>
      </c>
      <c r="BX757" s="30" t="str">
        <f>IF(OR($D149="",$D149&lt;1),"",BW757+(変化量!BE754-変化量!BD754))</f>
        <v/>
      </c>
      <c r="BY757" s="30" t="str">
        <f>IF(OR($D149="",$D149&lt;1),"",BX757+(変化量!BF754-変化量!BE754))</f>
        <v/>
      </c>
      <c r="BZ757" s="30" t="str">
        <f>IF(OR($D149="",$D149&lt;1),"",BY757+(変化量!BG754-変化量!BF754))</f>
        <v/>
      </c>
      <c r="CA757" s="30" t="str">
        <f>IF(OR($D149="",$D149&lt;1),"",BZ757+(変化量!BH754-変化量!BG754))</f>
        <v/>
      </c>
      <c r="CB757" s="30" t="str">
        <f>IF(OR($D149="",$D149&lt;1),"",CA757+(変化量!BI754-変化量!BH754))</f>
        <v/>
      </c>
      <c r="CC757" s="30" t="str">
        <f>IF(OR($D149="",$D149&lt;1),"",CB757+(変化量!BJ754-変化量!BI754))</f>
        <v/>
      </c>
      <c r="CD757" s="30" t="str">
        <f>IF(OR($D149="",$D149&lt;1),"",CC757+(変化量!BK754-変化量!BJ754))</f>
        <v/>
      </c>
      <c r="CE757" s="30" t="str">
        <f>IF(OR($D149="",$D149&lt;1),"",CD757+(変化量!BL754-変化量!BK754))</f>
        <v/>
      </c>
      <c r="CF757" s="30" t="str">
        <f>IF(OR($D149="",$D149&lt;1),"",CE757+(変化量!BM754-変化量!BL754))</f>
        <v/>
      </c>
      <c r="CG757" s="30" t="str">
        <f>IF(OR($D149="",$D149&lt;1),"",CF757+(変化量!BN754-変化量!BM754))</f>
        <v/>
      </c>
      <c r="CH757" s="30" t="str">
        <f>IF(OR($D149="",$D149&lt;1),"",CG757+(変化量!BO754-変化量!BN754))</f>
        <v/>
      </c>
      <c r="CI757" s="30" t="str">
        <f>IF(OR($D149="",$D149&lt;1),"",CH757+(変化量!BP754-変化量!BO754))</f>
        <v/>
      </c>
      <c r="CJ757" s="30" t="str">
        <f>IF(OR($D149="",$D149&lt;1),"",CI757+(変化量!BQ754-変化量!BP754))</f>
        <v/>
      </c>
      <c r="CK757" s="30" t="str">
        <f>IF(OR($D149="",$D149&lt;1),"",CJ757+(変化量!BR754-変化量!BQ754))</f>
        <v/>
      </c>
      <c r="CL757" s="30" t="str">
        <f>IF(OR($D149="",$D149&lt;1),"",CK757+(変化量!BS754-変化量!BR754))</f>
        <v/>
      </c>
      <c r="CM757" s="30" t="str">
        <f>IF(OR($D149="",$D149&lt;1),"",CL757+(変化量!BT754-変化量!BS754))</f>
        <v/>
      </c>
      <c r="CN757" s="30" t="str">
        <f>IF(OR($D149="",$D149&lt;1),"",CM757+(変化量!BU754-変化量!BT754))</f>
        <v/>
      </c>
      <c r="CO757" s="30" t="str">
        <f>IF(OR($D149="",$D149&lt;1),"",CN757+(変化量!BV754-変化量!BU754))</f>
        <v/>
      </c>
      <c r="CP757" s="30" t="str">
        <f>IF(OR($D149="",$D149&lt;1),"",CO757+(変化量!BW754-変化量!BV754))</f>
        <v/>
      </c>
      <c r="CQ757" s="30" t="str">
        <f>IF(OR($D149="",$D149&lt;1),"",CP757+(変化量!BX754-変化量!BW754))</f>
        <v/>
      </c>
      <c r="CR757" s="30" t="str">
        <f>IF(OR($D149="",$D149&lt;1),"",CQ757+(変化量!BY754-変化量!BX754))</f>
        <v/>
      </c>
    </row>
    <row r="758" spans="1:96" x14ac:dyDescent="0.15">
      <c r="A758" s="30">
        <f>入力シート!B144</f>
        <v>133</v>
      </c>
      <c r="AE758" s="30" t="str">
        <f>IF(OR($D150="",$D150&lt;1),"",変化量!$L755+変化量!J755)</f>
        <v/>
      </c>
      <c r="AF758" s="30" t="str">
        <f>IF(OR($D150="",$D150&lt;1),"",AE758+(変化量!M755-変化量!L755))</f>
        <v/>
      </c>
      <c r="AG758" s="30" t="str">
        <f>IF(OR($D150="",$D150&lt;1),"",AF758+(変化量!N755-変化量!M755))</f>
        <v/>
      </c>
      <c r="AH758" s="30" t="str">
        <f>IF(OR($D150="",$D150&lt;1),"",AG758+(変化量!O755-変化量!N755))</f>
        <v/>
      </c>
      <c r="AI758" s="30" t="str">
        <f>IF(OR($D150="",$D150&lt;1),"",AH758+(変化量!P755-変化量!O755))</f>
        <v/>
      </c>
      <c r="AJ758" s="30" t="str">
        <f>IF(OR($D150="",$D150&lt;1),"",AI758+(変化量!Q755-変化量!P755))</f>
        <v/>
      </c>
      <c r="AK758" s="30" t="str">
        <f>IF(OR($D150="",$D150&lt;1),"",AJ758+(変化量!R755-変化量!Q755))</f>
        <v/>
      </c>
      <c r="AL758" s="30" t="str">
        <f>IF(OR($D150="",$D150&lt;1),"",AK758+(変化量!S755-変化量!R755))</f>
        <v/>
      </c>
      <c r="AM758" s="30" t="str">
        <f>IF(OR($D150="",$D150&lt;1),"",AL758+(変化量!T755-変化量!S755))</f>
        <v/>
      </c>
      <c r="AN758" s="30" t="str">
        <f>IF(OR($D150="",$D150&lt;1),"",AM758+(変化量!U755-変化量!T755))</f>
        <v/>
      </c>
      <c r="AO758" s="30" t="str">
        <f>IF(OR($D150="",$D150&lt;1),"",AN758+(変化量!V755-変化量!U755))</f>
        <v/>
      </c>
      <c r="AP758" s="30" t="str">
        <f>IF(OR($D150="",$D150&lt;1),"",AO758+(変化量!W755-変化量!V755))</f>
        <v/>
      </c>
      <c r="AQ758" s="30" t="str">
        <f>IF(OR($D150="",$D150&lt;1),"",AP758+(変化量!X755-変化量!W755))</f>
        <v/>
      </c>
      <c r="AR758" s="30" t="str">
        <f>IF(OR($D150="",$D150&lt;1),"",AQ758+(変化量!Y755-変化量!X755))</f>
        <v/>
      </c>
      <c r="AS758" s="30" t="str">
        <f>IF(OR($D150="",$D150&lt;1),"",AR758+(変化量!Z755-変化量!Y755))</f>
        <v/>
      </c>
      <c r="AT758" s="30" t="str">
        <f>IF(OR($D150="",$D150&lt;1),"",AS758+(変化量!AA755-変化量!Z755))</f>
        <v/>
      </c>
      <c r="AU758" s="30" t="str">
        <f>IF(OR($D150="",$D150&lt;1),"",AT758+(変化量!AB755-変化量!AA755))</f>
        <v/>
      </c>
      <c r="AV758" s="30" t="str">
        <f>IF(OR($D150="",$D150&lt;1),"",AU758+(変化量!AC755-変化量!AB755))</f>
        <v/>
      </c>
      <c r="AW758" s="30" t="str">
        <f>IF(OR($D150="",$D150&lt;1),"",AV758+(変化量!AD755-変化量!AC755))</f>
        <v/>
      </c>
      <c r="AX758" s="30" t="str">
        <f>IF(OR($D150="",$D150&lt;1),"",AW758+(変化量!AE755-変化量!AD755))</f>
        <v/>
      </c>
      <c r="AY758" s="30" t="str">
        <f>IF(OR($D150="",$D150&lt;1),"",AX758+(変化量!AF755-変化量!AE755))</f>
        <v/>
      </c>
      <c r="AZ758" s="30" t="str">
        <f>IF(OR($D150="",$D150&lt;1),"",AY758+(変化量!AG755-変化量!AF755))</f>
        <v/>
      </c>
      <c r="BA758" s="30" t="str">
        <f>IF(OR($D150="",$D150&lt;1),"",AZ758+(変化量!AH755-変化量!AG755))</f>
        <v/>
      </c>
      <c r="BB758" s="30" t="str">
        <f>IF(OR($D150="",$D150&lt;1),"",BA758+(変化量!AI755-変化量!AH755))</f>
        <v/>
      </c>
      <c r="BC758" s="30" t="str">
        <f>IF(OR($D150="",$D150&lt;1),"",BB758+(変化量!AJ755-変化量!AI755))</f>
        <v/>
      </c>
      <c r="BD758" s="30" t="str">
        <f>IF(OR($D150="",$D150&lt;1),"",BC758+(変化量!AK755-変化量!AJ755))</f>
        <v/>
      </c>
      <c r="BE758" s="30" t="str">
        <f>IF(OR($D150="",$D150&lt;1),"",BD758+(変化量!AL755-変化量!AK755))</f>
        <v/>
      </c>
      <c r="BF758" s="30" t="str">
        <f>IF(OR($D150="",$D150&lt;1),"",BE758+(変化量!AM755-変化量!AL755))</f>
        <v/>
      </c>
      <c r="BG758" s="30" t="str">
        <f>IF(OR($D150="",$D150&lt;1),"",BF758+(変化量!AN755-変化量!AM755))</f>
        <v/>
      </c>
      <c r="BH758" s="30" t="str">
        <f>IF(OR($D150="",$D150&lt;1),"",BG758+(変化量!AO755-変化量!AN755))</f>
        <v/>
      </c>
      <c r="BI758" s="30" t="str">
        <f>IF(OR($D150="",$D150&lt;1),"",BH758+(変化量!AP755-変化量!AO755))</f>
        <v/>
      </c>
      <c r="BJ758" s="30" t="str">
        <f>IF(OR($D150="",$D150&lt;1),"",BI758+(変化量!AQ755-変化量!AP755))</f>
        <v/>
      </c>
      <c r="BK758" s="30" t="str">
        <f>IF(OR($D150="",$D150&lt;1),"",BJ758+(変化量!AR755-変化量!AQ755))</f>
        <v/>
      </c>
      <c r="BL758" s="30" t="str">
        <f>IF(OR($D150="",$D150&lt;1),"",BK758+(変化量!AS755-変化量!AR755))</f>
        <v/>
      </c>
      <c r="BM758" s="30" t="str">
        <f>IF(OR($D150="",$D150&lt;1),"",BL758+(変化量!AT755-変化量!AS755))</f>
        <v/>
      </c>
      <c r="BN758" s="30" t="str">
        <f>IF(OR($D150="",$D150&lt;1),"",BM758+(変化量!AU755-変化量!AT755))</f>
        <v/>
      </c>
      <c r="BO758" s="30" t="str">
        <f>IF(OR($D150="",$D150&lt;1),"",BN758+(変化量!AV755-変化量!AU755))</f>
        <v/>
      </c>
      <c r="BP758" s="30" t="str">
        <f>IF(OR($D150="",$D150&lt;1),"",BO758+(変化量!AW755-変化量!AV755))</f>
        <v/>
      </c>
      <c r="BQ758" s="30" t="str">
        <f>IF(OR($D150="",$D150&lt;1),"",BP758+(変化量!AX755-変化量!AW755))</f>
        <v/>
      </c>
      <c r="BR758" s="30" t="str">
        <f>IF(OR($D150="",$D150&lt;1),"",BQ758+(変化量!AY755-変化量!AX755))</f>
        <v/>
      </c>
      <c r="BS758" s="30" t="str">
        <f>IF(OR($D150="",$D150&lt;1),"",BR758+(変化量!AZ755-変化量!AY755))</f>
        <v/>
      </c>
      <c r="BT758" s="30" t="str">
        <f>IF(OR($D150="",$D150&lt;1),"",BS758+(変化量!BA755-変化量!AZ755))</f>
        <v/>
      </c>
      <c r="BU758" s="30" t="str">
        <f>IF(OR($D150="",$D150&lt;1),"",BT758+(変化量!BB755-変化量!BA755))</f>
        <v/>
      </c>
      <c r="BV758" s="30" t="str">
        <f>IF(OR($D150="",$D150&lt;1),"",BU758+(変化量!BC755-変化量!BB755))</f>
        <v/>
      </c>
      <c r="BW758" s="30" t="str">
        <f>IF(OR($D150="",$D150&lt;1),"",BV758+(変化量!BD755-変化量!BC755))</f>
        <v/>
      </c>
      <c r="BX758" s="30" t="str">
        <f>IF(OR($D150="",$D150&lt;1),"",BW758+(変化量!BE755-変化量!BD755))</f>
        <v/>
      </c>
      <c r="BY758" s="30" t="str">
        <f>IF(OR($D150="",$D150&lt;1),"",BX758+(変化量!BF755-変化量!BE755))</f>
        <v/>
      </c>
      <c r="BZ758" s="30" t="str">
        <f>IF(OR($D150="",$D150&lt;1),"",BY758+(変化量!BG755-変化量!BF755))</f>
        <v/>
      </c>
      <c r="CA758" s="30" t="str">
        <f>IF(OR($D150="",$D150&lt;1),"",BZ758+(変化量!BH755-変化量!BG755))</f>
        <v/>
      </c>
      <c r="CB758" s="30" t="str">
        <f>IF(OR($D150="",$D150&lt;1),"",CA758+(変化量!BI755-変化量!BH755))</f>
        <v/>
      </c>
      <c r="CC758" s="30" t="str">
        <f>IF(OR($D150="",$D150&lt;1),"",CB758+(変化量!BJ755-変化量!BI755))</f>
        <v/>
      </c>
      <c r="CD758" s="30" t="str">
        <f>IF(OR($D150="",$D150&lt;1),"",CC758+(変化量!BK755-変化量!BJ755))</f>
        <v/>
      </c>
      <c r="CE758" s="30" t="str">
        <f>IF(OR($D150="",$D150&lt;1),"",CD758+(変化量!BL755-変化量!BK755))</f>
        <v/>
      </c>
      <c r="CF758" s="30" t="str">
        <f>IF(OR($D150="",$D150&lt;1),"",CE758+(変化量!BM755-変化量!BL755))</f>
        <v/>
      </c>
      <c r="CG758" s="30" t="str">
        <f>IF(OR($D150="",$D150&lt;1),"",CF758+(変化量!BN755-変化量!BM755))</f>
        <v/>
      </c>
      <c r="CH758" s="30" t="str">
        <f>IF(OR($D150="",$D150&lt;1),"",CG758+(変化量!BO755-変化量!BN755))</f>
        <v/>
      </c>
      <c r="CI758" s="30" t="str">
        <f>IF(OR($D150="",$D150&lt;1),"",CH758+(変化量!BP755-変化量!BO755))</f>
        <v/>
      </c>
      <c r="CJ758" s="30" t="str">
        <f>IF(OR($D150="",$D150&lt;1),"",CI758+(変化量!BQ755-変化量!BP755))</f>
        <v/>
      </c>
      <c r="CK758" s="30" t="str">
        <f>IF(OR($D150="",$D150&lt;1),"",CJ758+(変化量!BR755-変化量!BQ755))</f>
        <v/>
      </c>
      <c r="CL758" s="30" t="str">
        <f>IF(OR($D150="",$D150&lt;1),"",CK758+(変化量!BS755-変化量!BR755))</f>
        <v/>
      </c>
      <c r="CM758" s="30" t="str">
        <f>IF(OR($D150="",$D150&lt;1),"",CL758+(変化量!BT755-変化量!BS755))</f>
        <v/>
      </c>
      <c r="CN758" s="30" t="str">
        <f>IF(OR($D150="",$D150&lt;1),"",CM758+(変化量!BU755-変化量!BT755))</f>
        <v/>
      </c>
      <c r="CO758" s="30" t="str">
        <f>IF(OR($D150="",$D150&lt;1),"",CN758+(変化量!BV755-変化量!BU755))</f>
        <v/>
      </c>
      <c r="CP758" s="30" t="str">
        <f>IF(OR($D150="",$D150&lt;1),"",CO758+(変化量!BW755-変化量!BV755))</f>
        <v/>
      </c>
      <c r="CQ758" s="30" t="str">
        <f>IF(OR($D150="",$D150&lt;1),"",CP758+(変化量!BX755-変化量!BW755))</f>
        <v/>
      </c>
      <c r="CR758" s="30" t="str">
        <f>IF(OR($D150="",$D150&lt;1),"",CQ758+(変化量!BY755-変化量!BX755))</f>
        <v/>
      </c>
    </row>
    <row r="759" spans="1:96" x14ac:dyDescent="0.15">
      <c r="A759" s="30">
        <f>入力シート!B145</f>
        <v>134</v>
      </c>
      <c r="AE759" s="30" t="str">
        <f>IF(OR($D151="",$D151&lt;1),"",変化量!$L756+変化量!J756)</f>
        <v/>
      </c>
      <c r="AF759" s="30" t="str">
        <f>IF(OR($D151="",$D151&lt;1),"",AE759+(変化量!M756-変化量!L756))</f>
        <v/>
      </c>
      <c r="AG759" s="30" t="str">
        <f>IF(OR($D151="",$D151&lt;1),"",AF759+(変化量!N756-変化量!M756))</f>
        <v/>
      </c>
      <c r="AH759" s="30" t="str">
        <f>IF(OR($D151="",$D151&lt;1),"",AG759+(変化量!O756-変化量!N756))</f>
        <v/>
      </c>
      <c r="AI759" s="30" t="str">
        <f>IF(OR($D151="",$D151&lt;1),"",AH759+(変化量!P756-変化量!O756))</f>
        <v/>
      </c>
      <c r="AJ759" s="30" t="str">
        <f>IF(OR($D151="",$D151&lt;1),"",AI759+(変化量!Q756-変化量!P756))</f>
        <v/>
      </c>
      <c r="AK759" s="30" t="str">
        <f>IF(OR($D151="",$D151&lt;1),"",AJ759+(変化量!R756-変化量!Q756))</f>
        <v/>
      </c>
      <c r="AL759" s="30" t="str">
        <f>IF(OR($D151="",$D151&lt;1),"",AK759+(変化量!S756-変化量!R756))</f>
        <v/>
      </c>
      <c r="AM759" s="30" t="str">
        <f>IF(OR($D151="",$D151&lt;1),"",AL759+(変化量!T756-変化量!S756))</f>
        <v/>
      </c>
      <c r="AN759" s="30" t="str">
        <f>IF(OR($D151="",$D151&lt;1),"",AM759+(変化量!U756-変化量!T756))</f>
        <v/>
      </c>
      <c r="AO759" s="30" t="str">
        <f>IF(OR($D151="",$D151&lt;1),"",AN759+(変化量!V756-変化量!U756))</f>
        <v/>
      </c>
      <c r="AP759" s="30" t="str">
        <f>IF(OR($D151="",$D151&lt;1),"",AO759+(変化量!W756-変化量!V756))</f>
        <v/>
      </c>
      <c r="AQ759" s="30" t="str">
        <f>IF(OR($D151="",$D151&lt;1),"",AP759+(変化量!X756-変化量!W756))</f>
        <v/>
      </c>
      <c r="AR759" s="30" t="str">
        <f>IF(OR($D151="",$D151&lt;1),"",AQ759+(変化量!Y756-変化量!X756))</f>
        <v/>
      </c>
      <c r="AS759" s="30" t="str">
        <f>IF(OR($D151="",$D151&lt;1),"",AR759+(変化量!Z756-変化量!Y756))</f>
        <v/>
      </c>
      <c r="AT759" s="30" t="str">
        <f>IF(OR($D151="",$D151&lt;1),"",AS759+(変化量!AA756-変化量!Z756))</f>
        <v/>
      </c>
      <c r="AU759" s="30" t="str">
        <f>IF(OR($D151="",$D151&lt;1),"",AT759+(変化量!AB756-変化量!AA756))</f>
        <v/>
      </c>
      <c r="AV759" s="30" t="str">
        <f>IF(OR($D151="",$D151&lt;1),"",AU759+(変化量!AC756-変化量!AB756))</f>
        <v/>
      </c>
      <c r="AW759" s="30" t="str">
        <f>IF(OR($D151="",$D151&lt;1),"",AV759+(変化量!AD756-変化量!AC756))</f>
        <v/>
      </c>
      <c r="AX759" s="30" t="str">
        <f>IF(OR($D151="",$D151&lt;1),"",AW759+(変化量!AE756-変化量!AD756))</f>
        <v/>
      </c>
      <c r="AY759" s="30" t="str">
        <f>IF(OR($D151="",$D151&lt;1),"",AX759+(変化量!AF756-変化量!AE756))</f>
        <v/>
      </c>
      <c r="AZ759" s="30" t="str">
        <f>IF(OR($D151="",$D151&lt;1),"",AY759+(変化量!AG756-変化量!AF756))</f>
        <v/>
      </c>
      <c r="BA759" s="30" t="str">
        <f>IF(OR($D151="",$D151&lt;1),"",AZ759+(変化量!AH756-変化量!AG756))</f>
        <v/>
      </c>
      <c r="BB759" s="30" t="str">
        <f>IF(OR($D151="",$D151&lt;1),"",BA759+(変化量!AI756-変化量!AH756))</f>
        <v/>
      </c>
      <c r="BC759" s="30" t="str">
        <f>IF(OR($D151="",$D151&lt;1),"",BB759+(変化量!AJ756-変化量!AI756))</f>
        <v/>
      </c>
      <c r="BD759" s="30" t="str">
        <f>IF(OR($D151="",$D151&lt;1),"",BC759+(変化量!AK756-変化量!AJ756))</f>
        <v/>
      </c>
      <c r="BE759" s="30" t="str">
        <f>IF(OR($D151="",$D151&lt;1),"",BD759+(変化量!AL756-変化量!AK756))</f>
        <v/>
      </c>
      <c r="BF759" s="30" t="str">
        <f>IF(OR($D151="",$D151&lt;1),"",BE759+(変化量!AM756-変化量!AL756))</f>
        <v/>
      </c>
      <c r="BG759" s="30" t="str">
        <f>IF(OR($D151="",$D151&lt;1),"",BF759+(変化量!AN756-変化量!AM756))</f>
        <v/>
      </c>
      <c r="BH759" s="30" t="str">
        <f>IF(OR($D151="",$D151&lt;1),"",BG759+(変化量!AO756-変化量!AN756))</f>
        <v/>
      </c>
      <c r="BI759" s="30" t="str">
        <f>IF(OR($D151="",$D151&lt;1),"",BH759+(変化量!AP756-変化量!AO756))</f>
        <v/>
      </c>
      <c r="BJ759" s="30" t="str">
        <f>IF(OR($D151="",$D151&lt;1),"",BI759+(変化量!AQ756-変化量!AP756))</f>
        <v/>
      </c>
      <c r="BK759" s="30" t="str">
        <f>IF(OR($D151="",$D151&lt;1),"",BJ759+(変化量!AR756-変化量!AQ756))</f>
        <v/>
      </c>
      <c r="BL759" s="30" t="str">
        <f>IF(OR($D151="",$D151&lt;1),"",BK759+(変化量!AS756-変化量!AR756))</f>
        <v/>
      </c>
      <c r="BM759" s="30" t="str">
        <f>IF(OR($D151="",$D151&lt;1),"",BL759+(変化量!AT756-変化量!AS756))</f>
        <v/>
      </c>
      <c r="BN759" s="30" t="str">
        <f>IF(OR($D151="",$D151&lt;1),"",BM759+(変化量!AU756-変化量!AT756))</f>
        <v/>
      </c>
      <c r="BO759" s="30" t="str">
        <f>IF(OR($D151="",$D151&lt;1),"",BN759+(変化量!AV756-変化量!AU756))</f>
        <v/>
      </c>
      <c r="BP759" s="30" t="str">
        <f>IF(OR($D151="",$D151&lt;1),"",BO759+(変化量!AW756-変化量!AV756))</f>
        <v/>
      </c>
      <c r="BQ759" s="30" t="str">
        <f>IF(OR($D151="",$D151&lt;1),"",BP759+(変化量!AX756-変化量!AW756))</f>
        <v/>
      </c>
      <c r="BR759" s="30" t="str">
        <f>IF(OR($D151="",$D151&lt;1),"",BQ759+(変化量!AY756-変化量!AX756))</f>
        <v/>
      </c>
      <c r="BS759" s="30" t="str">
        <f>IF(OR($D151="",$D151&lt;1),"",BR759+(変化量!AZ756-変化量!AY756))</f>
        <v/>
      </c>
      <c r="BT759" s="30" t="str">
        <f>IF(OR($D151="",$D151&lt;1),"",BS759+(変化量!BA756-変化量!AZ756))</f>
        <v/>
      </c>
      <c r="BU759" s="30" t="str">
        <f>IF(OR($D151="",$D151&lt;1),"",BT759+(変化量!BB756-変化量!BA756))</f>
        <v/>
      </c>
      <c r="BV759" s="30" t="str">
        <f>IF(OR($D151="",$D151&lt;1),"",BU759+(変化量!BC756-変化量!BB756))</f>
        <v/>
      </c>
      <c r="BW759" s="30" t="str">
        <f>IF(OR($D151="",$D151&lt;1),"",BV759+(変化量!BD756-変化量!BC756))</f>
        <v/>
      </c>
      <c r="BX759" s="30" t="str">
        <f>IF(OR($D151="",$D151&lt;1),"",BW759+(変化量!BE756-変化量!BD756))</f>
        <v/>
      </c>
      <c r="BY759" s="30" t="str">
        <f>IF(OR($D151="",$D151&lt;1),"",BX759+(変化量!BF756-変化量!BE756))</f>
        <v/>
      </c>
      <c r="BZ759" s="30" t="str">
        <f>IF(OR($D151="",$D151&lt;1),"",BY759+(変化量!BG756-変化量!BF756))</f>
        <v/>
      </c>
      <c r="CA759" s="30" t="str">
        <f>IF(OR($D151="",$D151&lt;1),"",BZ759+(変化量!BH756-変化量!BG756))</f>
        <v/>
      </c>
      <c r="CB759" s="30" t="str">
        <f>IF(OR($D151="",$D151&lt;1),"",CA759+(変化量!BI756-変化量!BH756))</f>
        <v/>
      </c>
      <c r="CC759" s="30" t="str">
        <f>IF(OR($D151="",$D151&lt;1),"",CB759+(変化量!BJ756-変化量!BI756))</f>
        <v/>
      </c>
      <c r="CD759" s="30" t="str">
        <f>IF(OR($D151="",$D151&lt;1),"",CC759+(変化量!BK756-変化量!BJ756))</f>
        <v/>
      </c>
      <c r="CE759" s="30" t="str">
        <f>IF(OR($D151="",$D151&lt;1),"",CD759+(変化量!BL756-変化量!BK756))</f>
        <v/>
      </c>
      <c r="CF759" s="30" t="str">
        <f>IF(OR($D151="",$D151&lt;1),"",CE759+(変化量!BM756-変化量!BL756))</f>
        <v/>
      </c>
      <c r="CG759" s="30" t="str">
        <f>IF(OR($D151="",$D151&lt;1),"",CF759+(変化量!BN756-変化量!BM756))</f>
        <v/>
      </c>
      <c r="CH759" s="30" t="str">
        <f>IF(OR($D151="",$D151&lt;1),"",CG759+(変化量!BO756-変化量!BN756))</f>
        <v/>
      </c>
      <c r="CI759" s="30" t="str">
        <f>IF(OR($D151="",$D151&lt;1),"",CH759+(変化量!BP756-変化量!BO756))</f>
        <v/>
      </c>
      <c r="CJ759" s="30" t="str">
        <f>IF(OR($D151="",$D151&lt;1),"",CI759+(変化量!BQ756-変化量!BP756))</f>
        <v/>
      </c>
      <c r="CK759" s="30" t="str">
        <f>IF(OR($D151="",$D151&lt;1),"",CJ759+(変化量!BR756-変化量!BQ756))</f>
        <v/>
      </c>
      <c r="CL759" s="30" t="str">
        <f>IF(OR($D151="",$D151&lt;1),"",CK759+(変化量!BS756-変化量!BR756))</f>
        <v/>
      </c>
      <c r="CM759" s="30" t="str">
        <f>IF(OR($D151="",$D151&lt;1),"",CL759+(変化量!BT756-変化量!BS756))</f>
        <v/>
      </c>
      <c r="CN759" s="30" t="str">
        <f>IF(OR($D151="",$D151&lt;1),"",CM759+(変化量!BU756-変化量!BT756))</f>
        <v/>
      </c>
      <c r="CO759" s="30" t="str">
        <f>IF(OR($D151="",$D151&lt;1),"",CN759+(変化量!BV756-変化量!BU756))</f>
        <v/>
      </c>
      <c r="CP759" s="30" t="str">
        <f>IF(OR($D151="",$D151&lt;1),"",CO759+(変化量!BW756-変化量!BV756))</f>
        <v/>
      </c>
      <c r="CQ759" s="30" t="str">
        <f>IF(OR($D151="",$D151&lt;1),"",CP759+(変化量!BX756-変化量!BW756))</f>
        <v/>
      </c>
      <c r="CR759" s="30" t="str">
        <f>IF(OR($D151="",$D151&lt;1),"",CQ759+(変化量!BY756-変化量!BX756))</f>
        <v/>
      </c>
    </row>
    <row r="760" spans="1:96" x14ac:dyDescent="0.15">
      <c r="A760" s="30">
        <f>入力シート!B146</f>
        <v>135</v>
      </c>
      <c r="AE760" s="30" t="str">
        <f>IF(OR($D152="",$D152&lt;1),"",変化量!$L757+変化量!J757)</f>
        <v/>
      </c>
      <c r="AF760" s="30" t="str">
        <f>IF(OR($D152="",$D152&lt;1),"",AE760+(変化量!M757-変化量!L757))</f>
        <v/>
      </c>
      <c r="AG760" s="30" t="str">
        <f>IF(OR($D152="",$D152&lt;1),"",AF760+(変化量!N757-変化量!M757))</f>
        <v/>
      </c>
      <c r="AH760" s="30" t="str">
        <f>IF(OR($D152="",$D152&lt;1),"",AG760+(変化量!O757-変化量!N757))</f>
        <v/>
      </c>
      <c r="AI760" s="30" t="str">
        <f>IF(OR($D152="",$D152&lt;1),"",AH760+(変化量!P757-変化量!O757))</f>
        <v/>
      </c>
      <c r="AJ760" s="30" t="str">
        <f>IF(OR($D152="",$D152&lt;1),"",AI760+(変化量!Q757-変化量!P757))</f>
        <v/>
      </c>
      <c r="AK760" s="30" t="str">
        <f>IF(OR($D152="",$D152&lt;1),"",AJ760+(変化量!R757-変化量!Q757))</f>
        <v/>
      </c>
      <c r="AL760" s="30" t="str">
        <f>IF(OR($D152="",$D152&lt;1),"",AK760+(変化量!S757-変化量!R757))</f>
        <v/>
      </c>
      <c r="AM760" s="30" t="str">
        <f>IF(OR($D152="",$D152&lt;1),"",AL760+(変化量!T757-変化量!S757))</f>
        <v/>
      </c>
      <c r="AN760" s="30" t="str">
        <f>IF(OR($D152="",$D152&lt;1),"",AM760+(変化量!U757-変化量!T757))</f>
        <v/>
      </c>
      <c r="AO760" s="30" t="str">
        <f>IF(OR($D152="",$D152&lt;1),"",AN760+(変化量!V757-変化量!U757))</f>
        <v/>
      </c>
      <c r="AP760" s="30" t="str">
        <f>IF(OR($D152="",$D152&lt;1),"",AO760+(変化量!W757-変化量!V757))</f>
        <v/>
      </c>
      <c r="AQ760" s="30" t="str">
        <f>IF(OR($D152="",$D152&lt;1),"",AP760+(変化量!X757-変化量!W757))</f>
        <v/>
      </c>
      <c r="AR760" s="30" t="str">
        <f>IF(OR($D152="",$D152&lt;1),"",AQ760+(変化量!Y757-変化量!X757))</f>
        <v/>
      </c>
      <c r="AS760" s="30" t="str">
        <f>IF(OR($D152="",$D152&lt;1),"",AR760+(変化量!Z757-変化量!Y757))</f>
        <v/>
      </c>
      <c r="AT760" s="30" t="str">
        <f>IF(OR($D152="",$D152&lt;1),"",AS760+(変化量!AA757-変化量!Z757))</f>
        <v/>
      </c>
      <c r="AU760" s="30" t="str">
        <f>IF(OR($D152="",$D152&lt;1),"",AT760+(変化量!AB757-変化量!AA757))</f>
        <v/>
      </c>
      <c r="AV760" s="30" t="str">
        <f>IF(OR($D152="",$D152&lt;1),"",AU760+(変化量!AC757-変化量!AB757))</f>
        <v/>
      </c>
      <c r="AW760" s="30" t="str">
        <f>IF(OR($D152="",$D152&lt;1),"",AV760+(変化量!AD757-変化量!AC757))</f>
        <v/>
      </c>
      <c r="AX760" s="30" t="str">
        <f>IF(OR($D152="",$D152&lt;1),"",AW760+(変化量!AE757-変化量!AD757))</f>
        <v/>
      </c>
      <c r="AY760" s="30" t="str">
        <f>IF(OR($D152="",$D152&lt;1),"",AX760+(変化量!AF757-変化量!AE757))</f>
        <v/>
      </c>
      <c r="AZ760" s="30" t="str">
        <f>IF(OR($D152="",$D152&lt;1),"",AY760+(変化量!AG757-変化量!AF757))</f>
        <v/>
      </c>
      <c r="BA760" s="30" t="str">
        <f>IF(OR($D152="",$D152&lt;1),"",AZ760+(変化量!AH757-変化量!AG757))</f>
        <v/>
      </c>
      <c r="BB760" s="30" t="str">
        <f>IF(OR($D152="",$D152&lt;1),"",BA760+(変化量!AI757-変化量!AH757))</f>
        <v/>
      </c>
      <c r="BC760" s="30" t="str">
        <f>IF(OR($D152="",$D152&lt;1),"",BB760+(変化量!AJ757-変化量!AI757))</f>
        <v/>
      </c>
      <c r="BD760" s="30" t="str">
        <f>IF(OR($D152="",$D152&lt;1),"",BC760+(変化量!AK757-変化量!AJ757))</f>
        <v/>
      </c>
      <c r="BE760" s="30" t="str">
        <f>IF(OR($D152="",$D152&lt;1),"",BD760+(変化量!AL757-変化量!AK757))</f>
        <v/>
      </c>
      <c r="BF760" s="30" t="str">
        <f>IF(OR($D152="",$D152&lt;1),"",BE760+(変化量!AM757-変化量!AL757))</f>
        <v/>
      </c>
      <c r="BG760" s="30" t="str">
        <f>IF(OR($D152="",$D152&lt;1),"",BF760+(変化量!AN757-変化量!AM757))</f>
        <v/>
      </c>
      <c r="BH760" s="30" t="str">
        <f>IF(OR($D152="",$D152&lt;1),"",BG760+(変化量!AO757-変化量!AN757))</f>
        <v/>
      </c>
      <c r="BI760" s="30" t="str">
        <f>IF(OR($D152="",$D152&lt;1),"",BH760+(変化量!AP757-変化量!AO757))</f>
        <v/>
      </c>
      <c r="BJ760" s="30" t="str">
        <f>IF(OR($D152="",$D152&lt;1),"",BI760+(変化量!AQ757-変化量!AP757))</f>
        <v/>
      </c>
      <c r="BK760" s="30" t="str">
        <f>IF(OR($D152="",$D152&lt;1),"",BJ760+(変化量!AR757-変化量!AQ757))</f>
        <v/>
      </c>
      <c r="BL760" s="30" t="str">
        <f>IF(OR($D152="",$D152&lt;1),"",BK760+(変化量!AS757-変化量!AR757))</f>
        <v/>
      </c>
      <c r="BM760" s="30" t="str">
        <f>IF(OR($D152="",$D152&lt;1),"",BL760+(変化量!AT757-変化量!AS757))</f>
        <v/>
      </c>
      <c r="BN760" s="30" t="str">
        <f>IF(OR($D152="",$D152&lt;1),"",BM760+(変化量!AU757-変化量!AT757))</f>
        <v/>
      </c>
      <c r="BO760" s="30" t="str">
        <f>IF(OR($D152="",$D152&lt;1),"",BN760+(変化量!AV757-変化量!AU757))</f>
        <v/>
      </c>
      <c r="BP760" s="30" t="str">
        <f>IF(OR($D152="",$D152&lt;1),"",BO760+(変化量!AW757-変化量!AV757))</f>
        <v/>
      </c>
      <c r="BQ760" s="30" t="str">
        <f>IF(OR($D152="",$D152&lt;1),"",BP760+(変化量!AX757-変化量!AW757))</f>
        <v/>
      </c>
      <c r="BR760" s="30" t="str">
        <f>IF(OR($D152="",$D152&lt;1),"",BQ760+(変化量!AY757-変化量!AX757))</f>
        <v/>
      </c>
      <c r="BS760" s="30" t="str">
        <f>IF(OR($D152="",$D152&lt;1),"",BR760+(変化量!AZ757-変化量!AY757))</f>
        <v/>
      </c>
      <c r="BT760" s="30" t="str">
        <f>IF(OR($D152="",$D152&lt;1),"",BS760+(変化量!BA757-変化量!AZ757))</f>
        <v/>
      </c>
      <c r="BU760" s="30" t="str">
        <f>IF(OR($D152="",$D152&lt;1),"",BT760+(変化量!BB757-変化量!BA757))</f>
        <v/>
      </c>
      <c r="BV760" s="30" t="str">
        <f>IF(OR($D152="",$D152&lt;1),"",BU760+(変化量!BC757-変化量!BB757))</f>
        <v/>
      </c>
      <c r="BW760" s="30" t="str">
        <f>IF(OR($D152="",$D152&lt;1),"",BV760+(変化量!BD757-変化量!BC757))</f>
        <v/>
      </c>
      <c r="BX760" s="30" t="str">
        <f>IF(OR($D152="",$D152&lt;1),"",BW760+(変化量!BE757-変化量!BD757))</f>
        <v/>
      </c>
      <c r="BY760" s="30" t="str">
        <f>IF(OR($D152="",$D152&lt;1),"",BX760+(変化量!BF757-変化量!BE757))</f>
        <v/>
      </c>
      <c r="BZ760" s="30" t="str">
        <f>IF(OR($D152="",$D152&lt;1),"",BY760+(変化量!BG757-変化量!BF757))</f>
        <v/>
      </c>
      <c r="CA760" s="30" t="str">
        <f>IF(OR($D152="",$D152&lt;1),"",BZ760+(変化量!BH757-変化量!BG757))</f>
        <v/>
      </c>
      <c r="CB760" s="30" t="str">
        <f>IF(OR($D152="",$D152&lt;1),"",CA760+(変化量!BI757-変化量!BH757))</f>
        <v/>
      </c>
      <c r="CC760" s="30" t="str">
        <f>IF(OR($D152="",$D152&lt;1),"",CB760+(変化量!BJ757-変化量!BI757))</f>
        <v/>
      </c>
      <c r="CD760" s="30" t="str">
        <f>IF(OR($D152="",$D152&lt;1),"",CC760+(変化量!BK757-変化量!BJ757))</f>
        <v/>
      </c>
      <c r="CE760" s="30" t="str">
        <f>IF(OR($D152="",$D152&lt;1),"",CD760+(変化量!BL757-変化量!BK757))</f>
        <v/>
      </c>
      <c r="CF760" s="30" t="str">
        <f>IF(OR($D152="",$D152&lt;1),"",CE760+(変化量!BM757-変化量!BL757))</f>
        <v/>
      </c>
      <c r="CG760" s="30" t="str">
        <f>IF(OR($D152="",$D152&lt;1),"",CF760+(変化量!BN757-変化量!BM757))</f>
        <v/>
      </c>
      <c r="CH760" s="30" t="str">
        <f>IF(OR($D152="",$D152&lt;1),"",CG760+(変化量!BO757-変化量!BN757))</f>
        <v/>
      </c>
      <c r="CI760" s="30" t="str">
        <f>IF(OR($D152="",$D152&lt;1),"",CH760+(変化量!BP757-変化量!BO757))</f>
        <v/>
      </c>
      <c r="CJ760" s="30" t="str">
        <f>IF(OR($D152="",$D152&lt;1),"",CI760+(変化量!BQ757-変化量!BP757))</f>
        <v/>
      </c>
      <c r="CK760" s="30" t="str">
        <f>IF(OR($D152="",$D152&lt;1),"",CJ760+(変化量!BR757-変化量!BQ757))</f>
        <v/>
      </c>
      <c r="CL760" s="30" t="str">
        <f>IF(OR($D152="",$D152&lt;1),"",CK760+(変化量!BS757-変化量!BR757))</f>
        <v/>
      </c>
      <c r="CM760" s="30" t="str">
        <f>IF(OR($D152="",$D152&lt;1),"",CL760+(変化量!BT757-変化量!BS757))</f>
        <v/>
      </c>
      <c r="CN760" s="30" t="str">
        <f>IF(OR($D152="",$D152&lt;1),"",CM760+(変化量!BU757-変化量!BT757))</f>
        <v/>
      </c>
      <c r="CO760" s="30" t="str">
        <f>IF(OR($D152="",$D152&lt;1),"",CN760+(変化量!BV757-変化量!BU757))</f>
        <v/>
      </c>
      <c r="CP760" s="30" t="str">
        <f>IF(OR($D152="",$D152&lt;1),"",CO760+(変化量!BW757-変化量!BV757))</f>
        <v/>
      </c>
      <c r="CQ760" s="30" t="str">
        <f>IF(OR($D152="",$D152&lt;1),"",CP760+(変化量!BX757-変化量!BW757))</f>
        <v/>
      </c>
      <c r="CR760" s="30" t="str">
        <f>IF(OR($D152="",$D152&lt;1),"",CQ760+(変化量!BY757-変化量!BX757))</f>
        <v/>
      </c>
    </row>
    <row r="761" spans="1:96" x14ac:dyDescent="0.15">
      <c r="A761" s="30">
        <f>入力シート!B147</f>
        <v>136</v>
      </c>
      <c r="AE761" s="30" t="str">
        <f>IF(OR($D153="",$D153&lt;1),"",変化量!$L758+変化量!J758)</f>
        <v/>
      </c>
      <c r="AF761" s="30" t="str">
        <f>IF(OR($D153="",$D153&lt;1),"",AE761+(変化量!M758-変化量!L758))</f>
        <v/>
      </c>
      <c r="AG761" s="30" t="str">
        <f>IF(OR($D153="",$D153&lt;1),"",AF761+(変化量!N758-変化量!M758))</f>
        <v/>
      </c>
      <c r="AH761" s="30" t="str">
        <f>IF(OR($D153="",$D153&lt;1),"",AG761+(変化量!O758-変化量!N758))</f>
        <v/>
      </c>
      <c r="AI761" s="30" t="str">
        <f>IF(OR($D153="",$D153&lt;1),"",AH761+(変化量!P758-変化量!O758))</f>
        <v/>
      </c>
      <c r="AJ761" s="30" t="str">
        <f>IF(OR($D153="",$D153&lt;1),"",AI761+(変化量!Q758-変化量!P758))</f>
        <v/>
      </c>
      <c r="AK761" s="30" t="str">
        <f>IF(OR($D153="",$D153&lt;1),"",AJ761+(変化量!R758-変化量!Q758))</f>
        <v/>
      </c>
      <c r="AL761" s="30" t="str">
        <f>IF(OR($D153="",$D153&lt;1),"",AK761+(変化量!S758-変化量!R758))</f>
        <v/>
      </c>
      <c r="AM761" s="30" t="str">
        <f>IF(OR($D153="",$D153&lt;1),"",AL761+(変化量!T758-変化量!S758))</f>
        <v/>
      </c>
      <c r="AN761" s="30" t="str">
        <f>IF(OR($D153="",$D153&lt;1),"",AM761+(変化量!U758-変化量!T758))</f>
        <v/>
      </c>
      <c r="AO761" s="30" t="str">
        <f>IF(OR($D153="",$D153&lt;1),"",AN761+(変化量!V758-変化量!U758))</f>
        <v/>
      </c>
      <c r="AP761" s="30" t="str">
        <f>IF(OR($D153="",$D153&lt;1),"",AO761+(変化量!W758-変化量!V758))</f>
        <v/>
      </c>
      <c r="AQ761" s="30" t="str">
        <f>IF(OR($D153="",$D153&lt;1),"",AP761+(変化量!X758-変化量!W758))</f>
        <v/>
      </c>
      <c r="AR761" s="30" t="str">
        <f>IF(OR($D153="",$D153&lt;1),"",AQ761+(変化量!Y758-変化量!X758))</f>
        <v/>
      </c>
      <c r="AS761" s="30" t="str">
        <f>IF(OR($D153="",$D153&lt;1),"",AR761+(変化量!Z758-変化量!Y758))</f>
        <v/>
      </c>
      <c r="AT761" s="30" t="str">
        <f>IF(OR($D153="",$D153&lt;1),"",AS761+(変化量!AA758-変化量!Z758))</f>
        <v/>
      </c>
      <c r="AU761" s="30" t="str">
        <f>IF(OR($D153="",$D153&lt;1),"",AT761+(変化量!AB758-変化量!AA758))</f>
        <v/>
      </c>
      <c r="AV761" s="30" t="str">
        <f>IF(OR($D153="",$D153&lt;1),"",AU761+(変化量!AC758-変化量!AB758))</f>
        <v/>
      </c>
      <c r="AW761" s="30" t="str">
        <f>IF(OR($D153="",$D153&lt;1),"",AV761+(変化量!AD758-変化量!AC758))</f>
        <v/>
      </c>
      <c r="AX761" s="30" t="str">
        <f>IF(OR($D153="",$D153&lt;1),"",AW761+(変化量!AE758-変化量!AD758))</f>
        <v/>
      </c>
      <c r="AY761" s="30" t="str">
        <f>IF(OR($D153="",$D153&lt;1),"",AX761+(変化量!AF758-変化量!AE758))</f>
        <v/>
      </c>
      <c r="AZ761" s="30" t="str">
        <f>IF(OR($D153="",$D153&lt;1),"",AY761+(変化量!AG758-変化量!AF758))</f>
        <v/>
      </c>
      <c r="BA761" s="30" t="str">
        <f>IF(OR($D153="",$D153&lt;1),"",AZ761+(変化量!AH758-変化量!AG758))</f>
        <v/>
      </c>
      <c r="BB761" s="30" t="str">
        <f>IF(OR($D153="",$D153&lt;1),"",BA761+(変化量!AI758-変化量!AH758))</f>
        <v/>
      </c>
      <c r="BC761" s="30" t="str">
        <f>IF(OR($D153="",$D153&lt;1),"",BB761+(変化量!AJ758-変化量!AI758))</f>
        <v/>
      </c>
      <c r="BD761" s="30" t="str">
        <f>IF(OR($D153="",$D153&lt;1),"",BC761+(変化量!AK758-変化量!AJ758))</f>
        <v/>
      </c>
      <c r="BE761" s="30" t="str">
        <f>IF(OR($D153="",$D153&lt;1),"",BD761+(変化量!AL758-変化量!AK758))</f>
        <v/>
      </c>
      <c r="BF761" s="30" t="str">
        <f>IF(OR($D153="",$D153&lt;1),"",BE761+(変化量!AM758-変化量!AL758))</f>
        <v/>
      </c>
      <c r="BG761" s="30" t="str">
        <f>IF(OR($D153="",$D153&lt;1),"",BF761+(変化量!AN758-変化量!AM758))</f>
        <v/>
      </c>
      <c r="BH761" s="30" t="str">
        <f>IF(OR($D153="",$D153&lt;1),"",BG761+(変化量!AO758-変化量!AN758))</f>
        <v/>
      </c>
      <c r="BI761" s="30" t="str">
        <f>IF(OR($D153="",$D153&lt;1),"",BH761+(変化量!AP758-変化量!AO758))</f>
        <v/>
      </c>
      <c r="BJ761" s="30" t="str">
        <f>IF(OR($D153="",$D153&lt;1),"",BI761+(変化量!AQ758-変化量!AP758))</f>
        <v/>
      </c>
      <c r="BK761" s="30" t="str">
        <f>IF(OR($D153="",$D153&lt;1),"",BJ761+(変化量!AR758-変化量!AQ758))</f>
        <v/>
      </c>
      <c r="BL761" s="30" t="str">
        <f>IF(OR($D153="",$D153&lt;1),"",BK761+(変化量!AS758-変化量!AR758))</f>
        <v/>
      </c>
      <c r="BM761" s="30" t="str">
        <f>IF(OR($D153="",$D153&lt;1),"",BL761+(変化量!AT758-変化量!AS758))</f>
        <v/>
      </c>
      <c r="BN761" s="30" t="str">
        <f>IF(OR($D153="",$D153&lt;1),"",BM761+(変化量!AU758-変化量!AT758))</f>
        <v/>
      </c>
      <c r="BO761" s="30" t="str">
        <f>IF(OR($D153="",$D153&lt;1),"",BN761+(変化量!AV758-変化量!AU758))</f>
        <v/>
      </c>
      <c r="BP761" s="30" t="str">
        <f>IF(OR($D153="",$D153&lt;1),"",BO761+(変化量!AW758-変化量!AV758))</f>
        <v/>
      </c>
      <c r="BQ761" s="30" t="str">
        <f>IF(OR($D153="",$D153&lt;1),"",BP761+(変化量!AX758-変化量!AW758))</f>
        <v/>
      </c>
      <c r="BR761" s="30" t="str">
        <f>IF(OR($D153="",$D153&lt;1),"",BQ761+(変化量!AY758-変化量!AX758))</f>
        <v/>
      </c>
      <c r="BS761" s="30" t="str">
        <f>IF(OR($D153="",$D153&lt;1),"",BR761+(変化量!AZ758-変化量!AY758))</f>
        <v/>
      </c>
      <c r="BT761" s="30" t="str">
        <f>IF(OR($D153="",$D153&lt;1),"",BS761+(変化量!BA758-変化量!AZ758))</f>
        <v/>
      </c>
      <c r="BU761" s="30" t="str">
        <f>IF(OR($D153="",$D153&lt;1),"",BT761+(変化量!BB758-変化量!BA758))</f>
        <v/>
      </c>
      <c r="BV761" s="30" t="str">
        <f>IF(OR($D153="",$D153&lt;1),"",BU761+(変化量!BC758-変化量!BB758))</f>
        <v/>
      </c>
      <c r="BW761" s="30" t="str">
        <f>IF(OR($D153="",$D153&lt;1),"",BV761+(変化量!BD758-変化量!BC758))</f>
        <v/>
      </c>
      <c r="BX761" s="30" t="str">
        <f>IF(OR($D153="",$D153&lt;1),"",BW761+(変化量!BE758-変化量!BD758))</f>
        <v/>
      </c>
      <c r="BY761" s="30" t="str">
        <f>IF(OR($D153="",$D153&lt;1),"",BX761+(変化量!BF758-変化量!BE758))</f>
        <v/>
      </c>
      <c r="BZ761" s="30" t="str">
        <f>IF(OR($D153="",$D153&lt;1),"",BY761+(変化量!BG758-変化量!BF758))</f>
        <v/>
      </c>
      <c r="CA761" s="30" t="str">
        <f>IF(OR($D153="",$D153&lt;1),"",BZ761+(変化量!BH758-変化量!BG758))</f>
        <v/>
      </c>
      <c r="CB761" s="30" t="str">
        <f>IF(OR($D153="",$D153&lt;1),"",CA761+(変化量!BI758-変化量!BH758))</f>
        <v/>
      </c>
      <c r="CC761" s="30" t="str">
        <f>IF(OR($D153="",$D153&lt;1),"",CB761+(変化量!BJ758-変化量!BI758))</f>
        <v/>
      </c>
      <c r="CD761" s="30" t="str">
        <f>IF(OR($D153="",$D153&lt;1),"",CC761+(変化量!BK758-変化量!BJ758))</f>
        <v/>
      </c>
      <c r="CE761" s="30" t="str">
        <f>IF(OR($D153="",$D153&lt;1),"",CD761+(変化量!BL758-変化量!BK758))</f>
        <v/>
      </c>
      <c r="CF761" s="30" t="str">
        <f>IF(OR($D153="",$D153&lt;1),"",CE761+(変化量!BM758-変化量!BL758))</f>
        <v/>
      </c>
      <c r="CG761" s="30" t="str">
        <f>IF(OR($D153="",$D153&lt;1),"",CF761+(変化量!BN758-変化量!BM758))</f>
        <v/>
      </c>
      <c r="CH761" s="30" t="str">
        <f>IF(OR($D153="",$D153&lt;1),"",CG761+(変化量!BO758-変化量!BN758))</f>
        <v/>
      </c>
      <c r="CI761" s="30" t="str">
        <f>IF(OR($D153="",$D153&lt;1),"",CH761+(変化量!BP758-変化量!BO758))</f>
        <v/>
      </c>
      <c r="CJ761" s="30" t="str">
        <f>IF(OR($D153="",$D153&lt;1),"",CI761+(変化量!BQ758-変化量!BP758))</f>
        <v/>
      </c>
      <c r="CK761" s="30" t="str">
        <f>IF(OR($D153="",$D153&lt;1),"",CJ761+(変化量!BR758-変化量!BQ758))</f>
        <v/>
      </c>
      <c r="CL761" s="30" t="str">
        <f>IF(OR($D153="",$D153&lt;1),"",CK761+(変化量!BS758-変化量!BR758))</f>
        <v/>
      </c>
      <c r="CM761" s="30" t="str">
        <f>IF(OR($D153="",$D153&lt;1),"",CL761+(変化量!BT758-変化量!BS758))</f>
        <v/>
      </c>
      <c r="CN761" s="30" t="str">
        <f>IF(OR($D153="",$D153&lt;1),"",CM761+(変化量!BU758-変化量!BT758))</f>
        <v/>
      </c>
      <c r="CO761" s="30" t="str">
        <f>IF(OR($D153="",$D153&lt;1),"",CN761+(変化量!BV758-変化量!BU758))</f>
        <v/>
      </c>
      <c r="CP761" s="30" t="str">
        <f>IF(OR($D153="",$D153&lt;1),"",CO761+(変化量!BW758-変化量!BV758))</f>
        <v/>
      </c>
      <c r="CQ761" s="30" t="str">
        <f>IF(OR($D153="",$D153&lt;1),"",CP761+(変化量!BX758-変化量!BW758))</f>
        <v/>
      </c>
      <c r="CR761" s="30" t="str">
        <f>IF(OR($D153="",$D153&lt;1),"",CQ761+(変化量!BY758-変化量!BX758))</f>
        <v/>
      </c>
    </row>
    <row r="762" spans="1:96" x14ac:dyDescent="0.15">
      <c r="A762" s="30">
        <f>入力シート!B148</f>
        <v>137</v>
      </c>
      <c r="AE762" s="30" t="str">
        <f>IF(OR($D154="",$D154&lt;1),"",変化量!$L759+変化量!J759)</f>
        <v/>
      </c>
      <c r="AF762" s="30" t="str">
        <f>IF(OR($D154="",$D154&lt;1),"",AE762+(変化量!M759-変化量!L759))</f>
        <v/>
      </c>
      <c r="AG762" s="30" t="str">
        <f>IF(OR($D154="",$D154&lt;1),"",AF762+(変化量!N759-変化量!M759))</f>
        <v/>
      </c>
      <c r="AH762" s="30" t="str">
        <f>IF(OR($D154="",$D154&lt;1),"",AG762+(変化量!O759-変化量!N759))</f>
        <v/>
      </c>
      <c r="AI762" s="30" t="str">
        <f>IF(OR($D154="",$D154&lt;1),"",AH762+(変化量!P759-変化量!O759))</f>
        <v/>
      </c>
      <c r="AJ762" s="30" t="str">
        <f>IF(OR($D154="",$D154&lt;1),"",AI762+(変化量!Q759-変化量!P759))</f>
        <v/>
      </c>
      <c r="AK762" s="30" t="str">
        <f>IF(OR($D154="",$D154&lt;1),"",AJ762+(変化量!R759-変化量!Q759))</f>
        <v/>
      </c>
      <c r="AL762" s="30" t="str">
        <f>IF(OR($D154="",$D154&lt;1),"",AK762+(変化量!S759-変化量!R759))</f>
        <v/>
      </c>
      <c r="AM762" s="30" t="str">
        <f>IF(OR($D154="",$D154&lt;1),"",AL762+(変化量!T759-変化量!S759))</f>
        <v/>
      </c>
      <c r="AN762" s="30" t="str">
        <f>IF(OR($D154="",$D154&lt;1),"",AM762+(変化量!U759-変化量!T759))</f>
        <v/>
      </c>
      <c r="AO762" s="30" t="str">
        <f>IF(OR($D154="",$D154&lt;1),"",AN762+(変化量!V759-変化量!U759))</f>
        <v/>
      </c>
      <c r="AP762" s="30" t="str">
        <f>IF(OR($D154="",$D154&lt;1),"",AO762+(変化量!W759-変化量!V759))</f>
        <v/>
      </c>
      <c r="AQ762" s="30" t="str">
        <f>IF(OR($D154="",$D154&lt;1),"",AP762+(変化量!X759-変化量!W759))</f>
        <v/>
      </c>
      <c r="AR762" s="30" t="str">
        <f>IF(OR($D154="",$D154&lt;1),"",AQ762+(変化量!Y759-変化量!X759))</f>
        <v/>
      </c>
      <c r="AS762" s="30" t="str">
        <f>IF(OR($D154="",$D154&lt;1),"",AR762+(変化量!Z759-変化量!Y759))</f>
        <v/>
      </c>
      <c r="AT762" s="30" t="str">
        <f>IF(OR($D154="",$D154&lt;1),"",AS762+(変化量!AA759-変化量!Z759))</f>
        <v/>
      </c>
      <c r="AU762" s="30" t="str">
        <f>IF(OR($D154="",$D154&lt;1),"",AT762+(変化量!AB759-変化量!AA759))</f>
        <v/>
      </c>
      <c r="AV762" s="30" t="str">
        <f>IF(OR($D154="",$D154&lt;1),"",AU762+(変化量!AC759-変化量!AB759))</f>
        <v/>
      </c>
      <c r="AW762" s="30" t="str">
        <f>IF(OR($D154="",$D154&lt;1),"",AV762+(変化量!AD759-変化量!AC759))</f>
        <v/>
      </c>
      <c r="AX762" s="30" t="str">
        <f>IF(OR($D154="",$D154&lt;1),"",AW762+(変化量!AE759-変化量!AD759))</f>
        <v/>
      </c>
      <c r="AY762" s="30" t="str">
        <f>IF(OR($D154="",$D154&lt;1),"",AX762+(変化量!AF759-変化量!AE759))</f>
        <v/>
      </c>
      <c r="AZ762" s="30" t="str">
        <f>IF(OR($D154="",$D154&lt;1),"",AY762+(変化量!AG759-変化量!AF759))</f>
        <v/>
      </c>
      <c r="BA762" s="30" t="str">
        <f>IF(OR($D154="",$D154&lt;1),"",AZ762+(変化量!AH759-変化量!AG759))</f>
        <v/>
      </c>
      <c r="BB762" s="30" t="str">
        <f>IF(OR($D154="",$D154&lt;1),"",BA762+(変化量!AI759-変化量!AH759))</f>
        <v/>
      </c>
      <c r="BC762" s="30" t="str">
        <f>IF(OR($D154="",$D154&lt;1),"",BB762+(変化量!AJ759-変化量!AI759))</f>
        <v/>
      </c>
      <c r="BD762" s="30" t="str">
        <f>IF(OR($D154="",$D154&lt;1),"",BC762+(変化量!AK759-変化量!AJ759))</f>
        <v/>
      </c>
      <c r="BE762" s="30" t="str">
        <f>IF(OR($D154="",$D154&lt;1),"",BD762+(変化量!AL759-変化量!AK759))</f>
        <v/>
      </c>
      <c r="BF762" s="30" t="str">
        <f>IF(OR($D154="",$D154&lt;1),"",BE762+(変化量!AM759-変化量!AL759))</f>
        <v/>
      </c>
      <c r="BG762" s="30" t="str">
        <f>IF(OR($D154="",$D154&lt;1),"",BF762+(変化量!AN759-変化量!AM759))</f>
        <v/>
      </c>
      <c r="BH762" s="30" t="str">
        <f>IF(OR($D154="",$D154&lt;1),"",BG762+(変化量!AO759-変化量!AN759))</f>
        <v/>
      </c>
      <c r="BI762" s="30" t="str">
        <f>IF(OR($D154="",$D154&lt;1),"",BH762+(変化量!AP759-変化量!AO759))</f>
        <v/>
      </c>
      <c r="BJ762" s="30" t="str">
        <f>IF(OR($D154="",$D154&lt;1),"",BI762+(変化量!AQ759-変化量!AP759))</f>
        <v/>
      </c>
      <c r="BK762" s="30" t="str">
        <f>IF(OR($D154="",$D154&lt;1),"",BJ762+(変化量!AR759-変化量!AQ759))</f>
        <v/>
      </c>
      <c r="BL762" s="30" t="str">
        <f>IF(OR($D154="",$D154&lt;1),"",BK762+(変化量!AS759-変化量!AR759))</f>
        <v/>
      </c>
      <c r="BM762" s="30" t="str">
        <f>IF(OR($D154="",$D154&lt;1),"",BL762+(変化量!AT759-変化量!AS759))</f>
        <v/>
      </c>
      <c r="BN762" s="30" t="str">
        <f>IF(OR($D154="",$D154&lt;1),"",BM762+(変化量!AU759-変化量!AT759))</f>
        <v/>
      </c>
      <c r="BO762" s="30" t="str">
        <f>IF(OR($D154="",$D154&lt;1),"",BN762+(変化量!AV759-変化量!AU759))</f>
        <v/>
      </c>
      <c r="BP762" s="30" t="str">
        <f>IF(OR($D154="",$D154&lt;1),"",BO762+(変化量!AW759-変化量!AV759))</f>
        <v/>
      </c>
      <c r="BQ762" s="30" t="str">
        <f>IF(OR($D154="",$D154&lt;1),"",BP762+(変化量!AX759-変化量!AW759))</f>
        <v/>
      </c>
      <c r="BR762" s="30" t="str">
        <f>IF(OR($D154="",$D154&lt;1),"",BQ762+(変化量!AY759-変化量!AX759))</f>
        <v/>
      </c>
      <c r="BS762" s="30" t="str">
        <f>IF(OR($D154="",$D154&lt;1),"",BR762+(変化量!AZ759-変化量!AY759))</f>
        <v/>
      </c>
      <c r="BT762" s="30" t="str">
        <f>IF(OR($D154="",$D154&lt;1),"",BS762+(変化量!BA759-変化量!AZ759))</f>
        <v/>
      </c>
      <c r="BU762" s="30" t="str">
        <f>IF(OR($D154="",$D154&lt;1),"",BT762+(変化量!BB759-変化量!BA759))</f>
        <v/>
      </c>
      <c r="BV762" s="30" t="str">
        <f>IF(OR($D154="",$D154&lt;1),"",BU762+(変化量!BC759-変化量!BB759))</f>
        <v/>
      </c>
      <c r="BW762" s="30" t="str">
        <f>IF(OR($D154="",$D154&lt;1),"",BV762+(変化量!BD759-変化量!BC759))</f>
        <v/>
      </c>
      <c r="BX762" s="30" t="str">
        <f>IF(OR($D154="",$D154&lt;1),"",BW762+(変化量!BE759-変化量!BD759))</f>
        <v/>
      </c>
      <c r="BY762" s="30" t="str">
        <f>IF(OR($D154="",$D154&lt;1),"",BX762+(変化量!BF759-変化量!BE759))</f>
        <v/>
      </c>
      <c r="BZ762" s="30" t="str">
        <f>IF(OR($D154="",$D154&lt;1),"",BY762+(変化量!BG759-変化量!BF759))</f>
        <v/>
      </c>
      <c r="CA762" s="30" t="str">
        <f>IF(OR($D154="",$D154&lt;1),"",BZ762+(変化量!BH759-変化量!BG759))</f>
        <v/>
      </c>
      <c r="CB762" s="30" t="str">
        <f>IF(OR($D154="",$D154&lt;1),"",CA762+(変化量!BI759-変化量!BH759))</f>
        <v/>
      </c>
      <c r="CC762" s="30" t="str">
        <f>IF(OR($D154="",$D154&lt;1),"",CB762+(変化量!BJ759-変化量!BI759))</f>
        <v/>
      </c>
      <c r="CD762" s="30" t="str">
        <f>IF(OR($D154="",$D154&lt;1),"",CC762+(変化量!BK759-変化量!BJ759))</f>
        <v/>
      </c>
      <c r="CE762" s="30" t="str">
        <f>IF(OR($D154="",$D154&lt;1),"",CD762+(変化量!BL759-変化量!BK759))</f>
        <v/>
      </c>
      <c r="CF762" s="30" t="str">
        <f>IF(OR($D154="",$D154&lt;1),"",CE762+(変化量!BM759-変化量!BL759))</f>
        <v/>
      </c>
      <c r="CG762" s="30" t="str">
        <f>IF(OR($D154="",$D154&lt;1),"",CF762+(変化量!BN759-変化量!BM759))</f>
        <v/>
      </c>
      <c r="CH762" s="30" t="str">
        <f>IF(OR($D154="",$D154&lt;1),"",CG762+(変化量!BO759-変化量!BN759))</f>
        <v/>
      </c>
      <c r="CI762" s="30" t="str">
        <f>IF(OR($D154="",$D154&lt;1),"",CH762+(変化量!BP759-変化量!BO759))</f>
        <v/>
      </c>
      <c r="CJ762" s="30" t="str">
        <f>IF(OR($D154="",$D154&lt;1),"",CI762+(変化量!BQ759-変化量!BP759))</f>
        <v/>
      </c>
      <c r="CK762" s="30" t="str">
        <f>IF(OR($D154="",$D154&lt;1),"",CJ762+(変化量!BR759-変化量!BQ759))</f>
        <v/>
      </c>
      <c r="CL762" s="30" t="str">
        <f>IF(OR($D154="",$D154&lt;1),"",CK762+(変化量!BS759-変化量!BR759))</f>
        <v/>
      </c>
      <c r="CM762" s="30" t="str">
        <f>IF(OR($D154="",$D154&lt;1),"",CL762+(変化量!BT759-変化量!BS759))</f>
        <v/>
      </c>
      <c r="CN762" s="30" t="str">
        <f>IF(OR($D154="",$D154&lt;1),"",CM762+(変化量!BU759-変化量!BT759))</f>
        <v/>
      </c>
      <c r="CO762" s="30" t="str">
        <f>IF(OR($D154="",$D154&lt;1),"",CN762+(変化量!BV759-変化量!BU759))</f>
        <v/>
      </c>
      <c r="CP762" s="30" t="str">
        <f>IF(OR($D154="",$D154&lt;1),"",CO762+(変化量!BW759-変化量!BV759))</f>
        <v/>
      </c>
      <c r="CQ762" s="30" t="str">
        <f>IF(OR($D154="",$D154&lt;1),"",CP762+(変化量!BX759-変化量!BW759))</f>
        <v/>
      </c>
      <c r="CR762" s="30" t="str">
        <f>IF(OR($D154="",$D154&lt;1),"",CQ762+(変化量!BY759-変化量!BX759))</f>
        <v/>
      </c>
    </row>
    <row r="763" spans="1:96" x14ac:dyDescent="0.15">
      <c r="A763" s="30">
        <f>入力シート!B149</f>
        <v>138</v>
      </c>
      <c r="AE763" s="30" t="str">
        <f>IF(OR($D155="",$D155&lt;1),"",変化量!$L760+変化量!J760)</f>
        <v/>
      </c>
      <c r="AF763" s="30" t="str">
        <f>IF(OR($D155="",$D155&lt;1),"",AE763+(変化量!M760-変化量!L760))</f>
        <v/>
      </c>
      <c r="AG763" s="30" t="str">
        <f>IF(OR($D155="",$D155&lt;1),"",AF763+(変化量!N760-変化量!M760))</f>
        <v/>
      </c>
      <c r="AH763" s="30" t="str">
        <f>IF(OR($D155="",$D155&lt;1),"",AG763+(変化量!O760-変化量!N760))</f>
        <v/>
      </c>
      <c r="AI763" s="30" t="str">
        <f>IF(OR($D155="",$D155&lt;1),"",AH763+(変化量!P760-変化量!O760))</f>
        <v/>
      </c>
      <c r="AJ763" s="30" t="str">
        <f>IF(OR($D155="",$D155&lt;1),"",AI763+(変化量!Q760-変化量!P760))</f>
        <v/>
      </c>
      <c r="AK763" s="30" t="str">
        <f>IF(OR($D155="",$D155&lt;1),"",AJ763+(変化量!R760-変化量!Q760))</f>
        <v/>
      </c>
      <c r="AL763" s="30" t="str">
        <f>IF(OR($D155="",$D155&lt;1),"",AK763+(変化量!S760-変化量!R760))</f>
        <v/>
      </c>
      <c r="AM763" s="30" t="str">
        <f>IF(OR($D155="",$D155&lt;1),"",AL763+(変化量!T760-変化量!S760))</f>
        <v/>
      </c>
      <c r="AN763" s="30" t="str">
        <f>IF(OR($D155="",$D155&lt;1),"",AM763+(変化量!U760-変化量!T760))</f>
        <v/>
      </c>
      <c r="AO763" s="30" t="str">
        <f>IF(OR($D155="",$D155&lt;1),"",AN763+(変化量!V760-変化量!U760))</f>
        <v/>
      </c>
      <c r="AP763" s="30" t="str">
        <f>IF(OR($D155="",$D155&lt;1),"",AO763+(変化量!W760-変化量!V760))</f>
        <v/>
      </c>
      <c r="AQ763" s="30" t="str">
        <f>IF(OR($D155="",$D155&lt;1),"",AP763+(変化量!X760-変化量!W760))</f>
        <v/>
      </c>
      <c r="AR763" s="30" t="str">
        <f>IF(OR($D155="",$D155&lt;1),"",AQ763+(変化量!Y760-変化量!X760))</f>
        <v/>
      </c>
      <c r="AS763" s="30" t="str">
        <f>IF(OR($D155="",$D155&lt;1),"",AR763+(変化量!Z760-変化量!Y760))</f>
        <v/>
      </c>
      <c r="AT763" s="30" t="str">
        <f>IF(OR($D155="",$D155&lt;1),"",AS763+(変化量!AA760-変化量!Z760))</f>
        <v/>
      </c>
      <c r="AU763" s="30" t="str">
        <f>IF(OR($D155="",$D155&lt;1),"",AT763+(変化量!AB760-変化量!AA760))</f>
        <v/>
      </c>
      <c r="AV763" s="30" t="str">
        <f>IF(OR($D155="",$D155&lt;1),"",AU763+(変化量!AC760-変化量!AB760))</f>
        <v/>
      </c>
      <c r="AW763" s="30" t="str">
        <f>IF(OR($D155="",$D155&lt;1),"",AV763+(変化量!AD760-変化量!AC760))</f>
        <v/>
      </c>
      <c r="AX763" s="30" t="str">
        <f>IF(OR($D155="",$D155&lt;1),"",AW763+(変化量!AE760-変化量!AD760))</f>
        <v/>
      </c>
      <c r="AY763" s="30" t="str">
        <f>IF(OR($D155="",$D155&lt;1),"",AX763+(変化量!AF760-変化量!AE760))</f>
        <v/>
      </c>
      <c r="AZ763" s="30" t="str">
        <f>IF(OR($D155="",$D155&lt;1),"",AY763+(変化量!AG760-変化量!AF760))</f>
        <v/>
      </c>
      <c r="BA763" s="30" t="str">
        <f>IF(OR($D155="",$D155&lt;1),"",AZ763+(変化量!AH760-変化量!AG760))</f>
        <v/>
      </c>
      <c r="BB763" s="30" t="str">
        <f>IF(OR($D155="",$D155&lt;1),"",BA763+(変化量!AI760-変化量!AH760))</f>
        <v/>
      </c>
      <c r="BC763" s="30" t="str">
        <f>IF(OR($D155="",$D155&lt;1),"",BB763+(変化量!AJ760-変化量!AI760))</f>
        <v/>
      </c>
      <c r="BD763" s="30" t="str">
        <f>IF(OR($D155="",$D155&lt;1),"",BC763+(変化量!AK760-変化量!AJ760))</f>
        <v/>
      </c>
      <c r="BE763" s="30" t="str">
        <f>IF(OR($D155="",$D155&lt;1),"",BD763+(変化量!AL760-変化量!AK760))</f>
        <v/>
      </c>
      <c r="BF763" s="30" t="str">
        <f>IF(OR($D155="",$D155&lt;1),"",BE763+(変化量!AM760-変化量!AL760))</f>
        <v/>
      </c>
      <c r="BG763" s="30" t="str">
        <f>IF(OR($D155="",$D155&lt;1),"",BF763+(変化量!AN760-変化量!AM760))</f>
        <v/>
      </c>
      <c r="BH763" s="30" t="str">
        <f>IF(OR($D155="",$D155&lt;1),"",BG763+(変化量!AO760-変化量!AN760))</f>
        <v/>
      </c>
      <c r="BI763" s="30" t="str">
        <f>IF(OR($D155="",$D155&lt;1),"",BH763+(変化量!AP760-変化量!AO760))</f>
        <v/>
      </c>
      <c r="BJ763" s="30" t="str">
        <f>IF(OR($D155="",$D155&lt;1),"",BI763+(変化量!AQ760-変化量!AP760))</f>
        <v/>
      </c>
      <c r="BK763" s="30" t="str">
        <f>IF(OR($D155="",$D155&lt;1),"",BJ763+(変化量!AR760-変化量!AQ760))</f>
        <v/>
      </c>
      <c r="BL763" s="30" t="str">
        <f>IF(OR($D155="",$D155&lt;1),"",BK763+(変化量!AS760-変化量!AR760))</f>
        <v/>
      </c>
      <c r="BM763" s="30" t="str">
        <f>IF(OR($D155="",$D155&lt;1),"",BL763+(変化量!AT760-変化量!AS760))</f>
        <v/>
      </c>
      <c r="BN763" s="30" t="str">
        <f>IF(OR($D155="",$D155&lt;1),"",BM763+(変化量!AU760-変化量!AT760))</f>
        <v/>
      </c>
      <c r="BO763" s="30" t="str">
        <f>IF(OR($D155="",$D155&lt;1),"",BN763+(変化量!AV760-変化量!AU760))</f>
        <v/>
      </c>
      <c r="BP763" s="30" t="str">
        <f>IF(OR($D155="",$D155&lt;1),"",BO763+(変化量!AW760-変化量!AV760))</f>
        <v/>
      </c>
      <c r="BQ763" s="30" t="str">
        <f>IF(OR($D155="",$D155&lt;1),"",BP763+(変化量!AX760-変化量!AW760))</f>
        <v/>
      </c>
      <c r="BR763" s="30" t="str">
        <f>IF(OR($D155="",$D155&lt;1),"",BQ763+(変化量!AY760-変化量!AX760))</f>
        <v/>
      </c>
      <c r="BS763" s="30" t="str">
        <f>IF(OR($D155="",$D155&lt;1),"",BR763+(変化量!AZ760-変化量!AY760))</f>
        <v/>
      </c>
      <c r="BT763" s="30" t="str">
        <f>IF(OR($D155="",$D155&lt;1),"",BS763+(変化量!BA760-変化量!AZ760))</f>
        <v/>
      </c>
      <c r="BU763" s="30" t="str">
        <f>IF(OR($D155="",$D155&lt;1),"",BT763+(変化量!BB760-変化量!BA760))</f>
        <v/>
      </c>
      <c r="BV763" s="30" t="str">
        <f>IF(OR($D155="",$D155&lt;1),"",BU763+(変化量!BC760-変化量!BB760))</f>
        <v/>
      </c>
      <c r="BW763" s="30" t="str">
        <f>IF(OR($D155="",$D155&lt;1),"",BV763+(変化量!BD760-変化量!BC760))</f>
        <v/>
      </c>
      <c r="BX763" s="30" t="str">
        <f>IF(OR($D155="",$D155&lt;1),"",BW763+(変化量!BE760-変化量!BD760))</f>
        <v/>
      </c>
      <c r="BY763" s="30" t="str">
        <f>IF(OR($D155="",$D155&lt;1),"",BX763+(変化量!BF760-変化量!BE760))</f>
        <v/>
      </c>
      <c r="BZ763" s="30" t="str">
        <f>IF(OR($D155="",$D155&lt;1),"",BY763+(変化量!BG760-変化量!BF760))</f>
        <v/>
      </c>
      <c r="CA763" s="30" t="str">
        <f>IF(OR($D155="",$D155&lt;1),"",BZ763+(変化量!BH760-変化量!BG760))</f>
        <v/>
      </c>
      <c r="CB763" s="30" t="str">
        <f>IF(OR($D155="",$D155&lt;1),"",CA763+(変化量!BI760-変化量!BH760))</f>
        <v/>
      </c>
      <c r="CC763" s="30" t="str">
        <f>IF(OR($D155="",$D155&lt;1),"",CB763+(変化量!BJ760-変化量!BI760))</f>
        <v/>
      </c>
      <c r="CD763" s="30" t="str">
        <f>IF(OR($D155="",$D155&lt;1),"",CC763+(変化量!BK760-変化量!BJ760))</f>
        <v/>
      </c>
      <c r="CE763" s="30" t="str">
        <f>IF(OR($D155="",$D155&lt;1),"",CD763+(変化量!BL760-変化量!BK760))</f>
        <v/>
      </c>
      <c r="CF763" s="30" t="str">
        <f>IF(OR($D155="",$D155&lt;1),"",CE763+(変化量!BM760-変化量!BL760))</f>
        <v/>
      </c>
      <c r="CG763" s="30" t="str">
        <f>IF(OR($D155="",$D155&lt;1),"",CF763+(変化量!BN760-変化量!BM760))</f>
        <v/>
      </c>
      <c r="CH763" s="30" t="str">
        <f>IF(OR($D155="",$D155&lt;1),"",CG763+(変化量!BO760-変化量!BN760))</f>
        <v/>
      </c>
      <c r="CI763" s="30" t="str">
        <f>IF(OR($D155="",$D155&lt;1),"",CH763+(変化量!BP760-変化量!BO760))</f>
        <v/>
      </c>
      <c r="CJ763" s="30" t="str">
        <f>IF(OR($D155="",$D155&lt;1),"",CI763+(変化量!BQ760-変化量!BP760))</f>
        <v/>
      </c>
      <c r="CK763" s="30" t="str">
        <f>IF(OR($D155="",$D155&lt;1),"",CJ763+(変化量!BR760-変化量!BQ760))</f>
        <v/>
      </c>
      <c r="CL763" s="30" t="str">
        <f>IF(OR($D155="",$D155&lt;1),"",CK763+(変化量!BS760-変化量!BR760))</f>
        <v/>
      </c>
      <c r="CM763" s="30" t="str">
        <f>IF(OR($D155="",$D155&lt;1),"",CL763+(変化量!BT760-変化量!BS760))</f>
        <v/>
      </c>
      <c r="CN763" s="30" t="str">
        <f>IF(OR($D155="",$D155&lt;1),"",CM763+(変化量!BU760-変化量!BT760))</f>
        <v/>
      </c>
      <c r="CO763" s="30" t="str">
        <f>IF(OR($D155="",$D155&lt;1),"",CN763+(変化量!BV760-変化量!BU760))</f>
        <v/>
      </c>
      <c r="CP763" s="30" t="str">
        <f>IF(OR($D155="",$D155&lt;1),"",CO763+(変化量!BW760-変化量!BV760))</f>
        <v/>
      </c>
      <c r="CQ763" s="30" t="str">
        <f>IF(OR($D155="",$D155&lt;1),"",CP763+(変化量!BX760-変化量!BW760))</f>
        <v/>
      </c>
      <c r="CR763" s="30" t="str">
        <f>IF(OR($D155="",$D155&lt;1),"",CQ763+(変化量!BY760-変化量!BX760))</f>
        <v/>
      </c>
    </row>
    <row r="764" spans="1:96" x14ac:dyDescent="0.15">
      <c r="A764" s="30">
        <f>入力シート!B150</f>
        <v>139</v>
      </c>
      <c r="AE764" s="30" t="str">
        <f>IF(OR($D156="",$D156&lt;1),"",変化量!$L761+変化量!J761)</f>
        <v/>
      </c>
      <c r="AF764" s="30" t="str">
        <f>IF(OR($D156="",$D156&lt;1),"",AE764+(変化量!M761-変化量!L761))</f>
        <v/>
      </c>
      <c r="AG764" s="30" t="str">
        <f>IF(OR($D156="",$D156&lt;1),"",AF764+(変化量!N761-変化量!M761))</f>
        <v/>
      </c>
      <c r="AH764" s="30" t="str">
        <f>IF(OR($D156="",$D156&lt;1),"",AG764+(変化量!O761-変化量!N761))</f>
        <v/>
      </c>
      <c r="AI764" s="30" t="str">
        <f>IF(OR($D156="",$D156&lt;1),"",AH764+(変化量!P761-変化量!O761))</f>
        <v/>
      </c>
      <c r="AJ764" s="30" t="str">
        <f>IF(OR($D156="",$D156&lt;1),"",AI764+(変化量!Q761-変化量!P761))</f>
        <v/>
      </c>
      <c r="AK764" s="30" t="str">
        <f>IF(OR($D156="",$D156&lt;1),"",AJ764+(変化量!R761-変化量!Q761))</f>
        <v/>
      </c>
      <c r="AL764" s="30" t="str">
        <f>IF(OR($D156="",$D156&lt;1),"",AK764+(変化量!S761-変化量!R761))</f>
        <v/>
      </c>
      <c r="AM764" s="30" t="str">
        <f>IF(OR($D156="",$D156&lt;1),"",AL764+(変化量!T761-変化量!S761))</f>
        <v/>
      </c>
      <c r="AN764" s="30" t="str">
        <f>IF(OR($D156="",$D156&lt;1),"",AM764+(変化量!U761-変化量!T761))</f>
        <v/>
      </c>
      <c r="AO764" s="30" t="str">
        <f>IF(OR($D156="",$D156&lt;1),"",AN764+(変化量!V761-変化量!U761))</f>
        <v/>
      </c>
      <c r="AP764" s="30" t="str">
        <f>IF(OR($D156="",$D156&lt;1),"",AO764+(変化量!W761-変化量!V761))</f>
        <v/>
      </c>
      <c r="AQ764" s="30" t="str">
        <f>IF(OR($D156="",$D156&lt;1),"",AP764+(変化量!X761-変化量!W761))</f>
        <v/>
      </c>
      <c r="AR764" s="30" t="str">
        <f>IF(OR($D156="",$D156&lt;1),"",AQ764+(変化量!Y761-変化量!X761))</f>
        <v/>
      </c>
      <c r="AS764" s="30" t="str">
        <f>IF(OR($D156="",$D156&lt;1),"",AR764+(変化量!Z761-変化量!Y761))</f>
        <v/>
      </c>
      <c r="AT764" s="30" t="str">
        <f>IF(OR($D156="",$D156&lt;1),"",AS764+(変化量!AA761-変化量!Z761))</f>
        <v/>
      </c>
      <c r="AU764" s="30" t="str">
        <f>IF(OR($D156="",$D156&lt;1),"",AT764+(変化量!AB761-変化量!AA761))</f>
        <v/>
      </c>
      <c r="AV764" s="30" t="str">
        <f>IF(OR($D156="",$D156&lt;1),"",AU764+(変化量!AC761-変化量!AB761))</f>
        <v/>
      </c>
      <c r="AW764" s="30" t="str">
        <f>IF(OR($D156="",$D156&lt;1),"",AV764+(変化量!AD761-変化量!AC761))</f>
        <v/>
      </c>
      <c r="AX764" s="30" t="str">
        <f>IF(OR($D156="",$D156&lt;1),"",AW764+(変化量!AE761-変化量!AD761))</f>
        <v/>
      </c>
      <c r="AY764" s="30" t="str">
        <f>IF(OR($D156="",$D156&lt;1),"",AX764+(変化量!AF761-変化量!AE761))</f>
        <v/>
      </c>
      <c r="AZ764" s="30" t="str">
        <f>IF(OR($D156="",$D156&lt;1),"",AY764+(変化量!AG761-変化量!AF761))</f>
        <v/>
      </c>
      <c r="BA764" s="30" t="str">
        <f>IF(OR($D156="",$D156&lt;1),"",AZ764+(変化量!AH761-変化量!AG761))</f>
        <v/>
      </c>
      <c r="BB764" s="30" t="str">
        <f>IF(OR($D156="",$D156&lt;1),"",BA764+(変化量!AI761-変化量!AH761))</f>
        <v/>
      </c>
      <c r="BC764" s="30" t="str">
        <f>IF(OR($D156="",$D156&lt;1),"",BB764+(変化量!AJ761-変化量!AI761))</f>
        <v/>
      </c>
      <c r="BD764" s="30" t="str">
        <f>IF(OR($D156="",$D156&lt;1),"",BC764+(変化量!AK761-変化量!AJ761))</f>
        <v/>
      </c>
      <c r="BE764" s="30" t="str">
        <f>IF(OR($D156="",$D156&lt;1),"",BD764+(変化量!AL761-変化量!AK761))</f>
        <v/>
      </c>
      <c r="BF764" s="30" t="str">
        <f>IF(OR($D156="",$D156&lt;1),"",BE764+(変化量!AM761-変化量!AL761))</f>
        <v/>
      </c>
      <c r="BG764" s="30" t="str">
        <f>IF(OR($D156="",$D156&lt;1),"",BF764+(変化量!AN761-変化量!AM761))</f>
        <v/>
      </c>
      <c r="BH764" s="30" t="str">
        <f>IF(OR($D156="",$D156&lt;1),"",BG764+(変化量!AO761-変化量!AN761))</f>
        <v/>
      </c>
      <c r="BI764" s="30" t="str">
        <f>IF(OR($D156="",$D156&lt;1),"",BH764+(変化量!AP761-変化量!AO761))</f>
        <v/>
      </c>
      <c r="BJ764" s="30" t="str">
        <f>IF(OR($D156="",$D156&lt;1),"",BI764+(変化量!AQ761-変化量!AP761))</f>
        <v/>
      </c>
      <c r="BK764" s="30" t="str">
        <f>IF(OR($D156="",$D156&lt;1),"",BJ764+(変化量!AR761-変化量!AQ761))</f>
        <v/>
      </c>
      <c r="BL764" s="30" t="str">
        <f>IF(OR($D156="",$D156&lt;1),"",BK764+(変化量!AS761-変化量!AR761))</f>
        <v/>
      </c>
      <c r="BM764" s="30" t="str">
        <f>IF(OR($D156="",$D156&lt;1),"",BL764+(変化量!AT761-変化量!AS761))</f>
        <v/>
      </c>
      <c r="BN764" s="30" t="str">
        <f>IF(OR($D156="",$D156&lt;1),"",BM764+(変化量!AU761-変化量!AT761))</f>
        <v/>
      </c>
      <c r="BO764" s="30" t="str">
        <f>IF(OR($D156="",$D156&lt;1),"",BN764+(変化量!AV761-変化量!AU761))</f>
        <v/>
      </c>
      <c r="BP764" s="30" t="str">
        <f>IF(OR($D156="",$D156&lt;1),"",BO764+(変化量!AW761-変化量!AV761))</f>
        <v/>
      </c>
      <c r="BQ764" s="30" t="str">
        <f>IF(OR($D156="",$D156&lt;1),"",BP764+(変化量!AX761-変化量!AW761))</f>
        <v/>
      </c>
      <c r="BR764" s="30" t="str">
        <f>IF(OR($D156="",$D156&lt;1),"",BQ764+(変化量!AY761-変化量!AX761))</f>
        <v/>
      </c>
      <c r="BS764" s="30" t="str">
        <f>IF(OR($D156="",$D156&lt;1),"",BR764+(変化量!AZ761-変化量!AY761))</f>
        <v/>
      </c>
      <c r="BT764" s="30" t="str">
        <f>IF(OR($D156="",$D156&lt;1),"",BS764+(変化量!BA761-変化量!AZ761))</f>
        <v/>
      </c>
      <c r="BU764" s="30" t="str">
        <f>IF(OR($D156="",$D156&lt;1),"",BT764+(変化量!BB761-変化量!BA761))</f>
        <v/>
      </c>
      <c r="BV764" s="30" t="str">
        <f>IF(OR($D156="",$D156&lt;1),"",BU764+(変化量!BC761-変化量!BB761))</f>
        <v/>
      </c>
      <c r="BW764" s="30" t="str">
        <f>IF(OR($D156="",$D156&lt;1),"",BV764+(変化量!BD761-変化量!BC761))</f>
        <v/>
      </c>
      <c r="BX764" s="30" t="str">
        <f>IF(OR($D156="",$D156&lt;1),"",BW764+(変化量!BE761-変化量!BD761))</f>
        <v/>
      </c>
      <c r="BY764" s="30" t="str">
        <f>IF(OR($D156="",$D156&lt;1),"",BX764+(変化量!BF761-変化量!BE761))</f>
        <v/>
      </c>
      <c r="BZ764" s="30" t="str">
        <f>IF(OR($D156="",$D156&lt;1),"",BY764+(変化量!BG761-変化量!BF761))</f>
        <v/>
      </c>
      <c r="CA764" s="30" t="str">
        <f>IF(OR($D156="",$D156&lt;1),"",BZ764+(変化量!BH761-変化量!BG761))</f>
        <v/>
      </c>
      <c r="CB764" s="30" t="str">
        <f>IF(OR($D156="",$D156&lt;1),"",CA764+(変化量!BI761-変化量!BH761))</f>
        <v/>
      </c>
      <c r="CC764" s="30" t="str">
        <f>IF(OR($D156="",$D156&lt;1),"",CB764+(変化量!BJ761-変化量!BI761))</f>
        <v/>
      </c>
      <c r="CD764" s="30" t="str">
        <f>IF(OR($D156="",$D156&lt;1),"",CC764+(変化量!BK761-変化量!BJ761))</f>
        <v/>
      </c>
      <c r="CE764" s="30" t="str">
        <f>IF(OR($D156="",$D156&lt;1),"",CD764+(変化量!BL761-変化量!BK761))</f>
        <v/>
      </c>
      <c r="CF764" s="30" t="str">
        <f>IF(OR($D156="",$D156&lt;1),"",CE764+(変化量!BM761-変化量!BL761))</f>
        <v/>
      </c>
      <c r="CG764" s="30" t="str">
        <f>IF(OR($D156="",$D156&lt;1),"",CF764+(変化量!BN761-変化量!BM761))</f>
        <v/>
      </c>
      <c r="CH764" s="30" t="str">
        <f>IF(OR($D156="",$D156&lt;1),"",CG764+(変化量!BO761-変化量!BN761))</f>
        <v/>
      </c>
      <c r="CI764" s="30" t="str">
        <f>IF(OR($D156="",$D156&lt;1),"",CH764+(変化量!BP761-変化量!BO761))</f>
        <v/>
      </c>
      <c r="CJ764" s="30" t="str">
        <f>IF(OR($D156="",$D156&lt;1),"",CI764+(変化量!BQ761-変化量!BP761))</f>
        <v/>
      </c>
      <c r="CK764" s="30" t="str">
        <f>IF(OR($D156="",$D156&lt;1),"",CJ764+(変化量!BR761-変化量!BQ761))</f>
        <v/>
      </c>
      <c r="CL764" s="30" t="str">
        <f>IF(OR($D156="",$D156&lt;1),"",CK764+(変化量!BS761-変化量!BR761))</f>
        <v/>
      </c>
      <c r="CM764" s="30" t="str">
        <f>IF(OR($D156="",$D156&lt;1),"",CL764+(変化量!BT761-変化量!BS761))</f>
        <v/>
      </c>
      <c r="CN764" s="30" t="str">
        <f>IF(OR($D156="",$D156&lt;1),"",CM764+(変化量!BU761-変化量!BT761))</f>
        <v/>
      </c>
      <c r="CO764" s="30" t="str">
        <f>IF(OR($D156="",$D156&lt;1),"",CN764+(変化量!BV761-変化量!BU761))</f>
        <v/>
      </c>
      <c r="CP764" s="30" t="str">
        <f>IF(OR($D156="",$D156&lt;1),"",CO764+(変化量!BW761-変化量!BV761))</f>
        <v/>
      </c>
      <c r="CQ764" s="30" t="str">
        <f>IF(OR($D156="",$D156&lt;1),"",CP764+(変化量!BX761-変化量!BW761))</f>
        <v/>
      </c>
      <c r="CR764" s="30" t="str">
        <f>IF(OR($D156="",$D156&lt;1),"",CQ764+(変化量!BY761-変化量!BX761))</f>
        <v/>
      </c>
    </row>
    <row r="765" spans="1:96" x14ac:dyDescent="0.15">
      <c r="A765" s="30">
        <f>入力シート!B151</f>
        <v>140</v>
      </c>
      <c r="AE765" s="30" t="str">
        <f>IF(OR($D157="",$D157&lt;1),"",変化量!$L762+変化量!J762)</f>
        <v/>
      </c>
      <c r="AF765" s="30" t="str">
        <f>IF(OR($D157="",$D157&lt;1),"",AE765+(変化量!M762-変化量!L762))</f>
        <v/>
      </c>
      <c r="AG765" s="30" t="str">
        <f>IF(OR($D157="",$D157&lt;1),"",AF765+(変化量!N762-変化量!M762))</f>
        <v/>
      </c>
      <c r="AH765" s="30" t="str">
        <f>IF(OR($D157="",$D157&lt;1),"",AG765+(変化量!O762-変化量!N762))</f>
        <v/>
      </c>
      <c r="AI765" s="30" t="str">
        <f>IF(OR($D157="",$D157&lt;1),"",AH765+(変化量!P762-変化量!O762))</f>
        <v/>
      </c>
      <c r="AJ765" s="30" t="str">
        <f>IF(OR($D157="",$D157&lt;1),"",AI765+(変化量!Q762-変化量!P762))</f>
        <v/>
      </c>
      <c r="AK765" s="30" t="str">
        <f>IF(OR($D157="",$D157&lt;1),"",AJ765+(変化量!R762-変化量!Q762))</f>
        <v/>
      </c>
      <c r="AL765" s="30" t="str">
        <f>IF(OR($D157="",$D157&lt;1),"",AK765+(変化量!S762-変化量!R762))</f>
        <v/>
      </c>
      <c r="AM765" s="30" t="str">
        <f>IF(OR($D157="",$D157&lt;1),"",AL765+(変化量!T762-変化量!S762))</f>
        <v/>
      </c>
      <c r="AN765" s="30" t="str">
        <f>IF(OR($D157="",$D157&lt;1),"",AM765+(変化量!U762-変化量!T762))</f>
        <v/>
      </c>
      <c r="AO765" s="30" t="str">
        <f>IF(OR($D157="",$D157&lt;1),"",AN765+(変化量!V762-変化量!U762))</f>
        <v/>
      </c>
      <c r="AP765" s="30" t="str">
        <f>IF(OR($D157="",$D157&lt;1),"",AO765+(変化量!W762-変化量!V762))</f>
        <v/>
      </c>
      <c r="AQ765" s="30" t="str">
        <f>IF(OR($D157="",$D157&lt;1),"",AP765+(変化量!X762-変化量!W762))</f>
        <v/>
      </c>
      <c r="AR765" s="30" t="str">
        <f>IF(OR($D157="",$D157&lt;1),"",AQ765+(変化量!Y762-変化量!X762))</f>
        <v/>
      </c>
      <c r="AS765" s="30" t="str">
        <f>IF(OR($D157="",$D157&lt;1),"",AR765+(変化量!Z762-変化量!Y762))</f>
        <v/>
      </c>
      <c r="AT765" s="30" t="str">
        <f>IF(OR($D157="",$D157&lt;1),"",AS765+(変化量!AA762-変化量!Z762))</f>
        <v/>
      </c>
      <c r="AU765" s="30" t="str">
        <f>IF(OR($D157="",$D157&lt;1),"",AT765+(変化量!AB762-変化量!AA762))</f>
        <v/>
      </c>
      <c r="AV765" s="30" t="str">
        <f>IF(OR($D157="",$D157&lt;1),"",AU765+(変化量!AC762-変化量!AB762))</f>
        <v/>
      </c>
      <c r="AW765" s="30" t="str">
        <f>IF(OR($D157="",$D157&lt;1),"",AV765+(変化量!AD762-変化量!AC762))</f>
        <v/>
      </c>
      <c r="AX765" s="30" t="str">
        <f>IF(OR($D157="",$D157&lt;1),"",AW765+(変化量!AE762-変化量!AD762))</f>
        <v/>
      </c>
      <c r="AY765" s="30" t="str">
        <f>IF(OR($D157="",$D157&lt;1),"",AX765+(変化量!AF762-変化量!AE762))</f>
        <v/>
      </c>
      <c r="AZ765" s="30" t="str">
        <f>IF(OR($D157="",$D157&lt;1),"",AY765+(変化量!AG762-変化量!AF762))</f>
        <v/>
      </c>
      <c r="BA765" s="30" t="str">
        <f>IF(OR($D157="",$D157&lt;1),"",AZ765+(変化量!AH762-変化量!AG762))</f>
        <v/>
      </c>
      <c r="BB765" s="30" t="str">
        <f>IF(OR($D157="",$D157&lt;1),"",BA765+(変化量!AI762-変化量!AH762))</f>
        <v/>
      </c>
      <c r="BC765" s="30" t="str">
        <f>IF(OR($D157="",$D157&lt;1),"",BB765+(変化量!AJ762-変化量!AI762))</f>
        <v/>
      </c>
      <c r="BD765" s="30" t="str">
        <f>IF(OR($D157="",$D157&lt;1),"",BC765+(変化量!AK762-変化量!AJ762))</f>
        <v/>
      </c>
      <c r="BE765" s="30" t="str">
        <f>IF(OR($D157="",$D157&lt;1),"",BD765+(変化量!AL762-変化量!AK762))</f>
        <v/>
      </c>
      <c r="BF765" s="30" t="str">
        <f>IF(OR($D157="",$D157&lt;1),"",BE765+(変化量!AM762-変化量!AL762))</f>
        <v/>
      </c>
      <c r="BG765" s="30" t="str">
        <f>IF(OR($D157="",$D157&lt;1),"",BF765+(変化量!AN762-変化量!AM762))</f>
        <v/>
      </c>
      <c r="BH765" s="30" t="str">
        <f>IF(OR($D157="",$D157&lt;1),"",BG765+(変化量!AO762-変化量!AN762))</f>
        <v/>
      </c>
      <c r="BI765" s="30" t="str">
        <f>IF(OR($D157="",$D157&lt;1),"",BH765+(変化量!AP762-変化量!AO762))</f>
        <v/>
      </c>
      <c r="BJ765" s="30" t="str">
        <f>IF(OR($D157="",$D157&lt;1),"",BI765+(変化量!AQ762-変化量!AP762))</f>
        <v/>
      </c>
      <c r="BK765" s="30" t="str">
        <f>IF(OR($D157="",$D157&lt;1),"",BJ765+(変化量!AR762-変化量!AQ762))</f>
        <v/>
      </c>
      <c r="BL765" s="30" t="str">
        <f>IF(OR($D157="",$D157&lt;1),"",BK765+(変化量!AS762-変化量!AR762))</f>
        <v/>
      </c>
      <c r="BM765" s="30" t="str">
        <f>IF(OR($D157="",$D157&lt;1),"",BL765+(変化量!AT762-変化量!AS762))</f>
        <v/>
      </c>
      <c r="BN765" s="30" t="str">
        <f>IF(OR($D157="",$D157&lt;1),"",BM765+(変化量!AU762-変化量!AT762))</f>
        <v/>
      </c>
      <c r="BO765" s="30" t="str">
        <f>IF(OR($D157="",$D157&lt;1),"",BN765+(変化量!AV762-変化量!AU762))</f>
        <v/>
      </c>
      <c r="BP765" s="30" t="str">
        <f>IF(OR($D157="",$D157&lt;1),"",BO765+(変化量!AW762-変化量!AV762))</f>
        <v/>
      </c>
      <c r="BQ765" s="30" t="str">
        <f>IF(OR($D157="",$D157&lt;1),"",BP765+(変化量!AX762-変化量!AW762))</f>
        <v/>
      </c>
      <c r="BR765" s="30" t="str">
        <f>IF(OR($D157="",$D157&lt;1),"",BQ765+(変化量!AY762-変化量!AX762))</f>
        <v/>
      </c>
      <c r="BS765" s="30" t="str">
        <f>IF(OR($D157="",$D157&lt;1),"",BR765+(変化量!AZ762-変化量!AY762))</f>
        <v/>
      </c>
      <c r="BT765" s="30" t="str">
        <f>IF(OR($D157="",$D157&lt;1),"",BS765+(変化量!BA762-変化量!AZ762))</f>
        <v/>
      </c>
      <c r="BU765" s="30" t="str">
        <f>IF(OR($D157="",$D157&lt;1),"",BT765+(変化量!BB762-変化量!BA762))</f>
        <v/>
      </c>
      <c r="BV765" s="30" t="str">
        <f>IF(OR($D157="",$D157&lt;1),"",BU765+(変化量!BC762-変化量!BB762))</f>
        <v/>
      </c>
      <c r="BW765" s="30" t="str">
        <f>IF(OR($D157="",$D157&lt;1),"",BV765+(変化量!BD762-変化量!BC762))</f>
        <v/>
      </c>
      <c r="BX765" s="30" t="str">
        <f>IF(OR($D157="",$D157&lt;1),"",BW765+(変化量!BE762-変化量!BD762))</f>
        <v/>
      </c>
      <c r="BY765" s="30" t="str">
        <f>IF(OR($D157="",$D157&lt;1),"",BX765+(変化量!BF762-変化量!BE762))</f>
        <v/>
      </c>
      <c r="BZ765" s="30" t="str">
        <f>IF(OR($D157="",$D157&lt;1),"",BY765+(変化量!BG762-変化量!BF762))</f>
        <v/>
      </c>
      <c r="CA765" s="30" t="str">
        <f>IF(OR($D157="",$D157&lt;1),"",BZ765+(変化量!BH762-変化量!BG762))</f>
        <v/>
      </c>
      <c r="CB765" s="30" t="str">
        <f>IF(OR($D157="",$D157&lt;1),"",CA765+(変化量!BI762-変化量!BH762))</f>
        <v/>
      </c>
      <c r="CC765" s="30" t="str">
        <f>IF(OR($D157="",$D157&lt;1),"",CB765+(変化量!BJ762-変化量!BI762))</f>
        <v/>
      </c>
      <c r="CD765" s="30" t="str">
        <f>IF(OR($D157="",$D157&lt;1),"",CC765+(変化量!BK762-変化量!BJ762))</f>
        <v/>
      </c>
      <c r="CE765" s="30" t="str">
        <f>IF(OR($D157="",$D157&lt;1),"",CD765+(変化量!BL762-変化量!BK762))</f>
        <v/>
      </c>
      <c r="CF765" s="30" t="str">
        <f>IF(OR($D157="",$D157&lt;1),"",CE765+(変化量!BM762-変化量!BL762))</f>
        <v/>
      </c>
      <c r="CG765" s="30" t="str">
        <f>IF(OR($D157="",$D157&lt;1),"",CF765+(変化量!BN762-変化量!BM762))</f>
        <v/>
      </c>
      <c r="CH765" s="30" t="str">
        <f>IF(OR($D157="",$D157&lt;1),"",CG765+(変化量!BO762-変化量!BN762))</f>
        <v/>
      </c>
      <c r="CI765" s="30" t="str">
        <f>IF(OR($D157="",$D157&lt;1),"",CH765+(変化量!BP762-変化量!BO762))</f>
        <v/>
      </c>
      <c r="CJ765" s="30" t="str">
        <f>IF(OR($D157="",$D157&lt;1),"",CI765+(変化量!BQ762-変化量!BP762))</f>
        <v/>
      </c>
      <c r="CK765" s="30" t="str">
        <f>IF(OR($D157="",$D157&lt;1),"",CJ765+(変化量!BR762-変化量!BQ762))</f>
        <v/>
      </c>
      <c r="CL765" s="30" t="str">
        <f>IF(OR($D157="",$D157&lt;1),"",CK765+(変化量!BS762-変化量!BR762))</f>
        <v/>
      </c>
      <c r="CM765" s="30" t="str">
        <f>IF(OR($D157="",$D157&lt;1),"",CL765+(変化量!BT762-変化量!BS762))</f>
        <v/>
      </c>
      <c r="CN765" s="30" t="str">
        <f>IF(OR($D157="",$D157&lt;1),"",CM765+(変化量!BU762-変化量!BT762))</f>
        <v/>
      </c>
      <c r="CO765" s="30" t="str">
        <f>IF(OR($D157="",$D157&lt;1),"",CN765+(変化量!BV762-変化量!BU762))</f>
        <v/>
      </c>
      <c r="CP765" s="30" t="str">
        <f>IF(OR($D157="",$D157&lt;1),"",CO765+(変化量!BW762-変化量!BV762))</f>
        <v/>
      </c>
      <c r="CQ765" s="30" t="str">
        <f>IF(OR($D157="",$D157&lt;1),"",CP765+(変化量!BX762-変化量!BW762))</f>
        <v/>
      </c>
      <c r="CR765" s="30" t="str">
        <f>IF(OR($D157="",$D157&lt;1),"",CQ765+(変化量!BY762-変化量!BX762))</f>
        <v/>
      </c>
    </row>
    <row r="766" spans="1:96" x14ac:dyDescent="0.15">
      <c r="A766" s="30">
        <f>入力シート!B152</f>
        <v>141</v>
      </c>
      <c r="AE766" s="30" t="str">
        <f>IF(OR($D158="",$D158&lt;1),"",変化量!$L763+変化量!J763)</f>
        <v/>
      </c>
      <c r="AF766" s="30" t="str">
        <f>IF(OR($D158="",$D158&lt;1),"",AE766+(変化量!M763-変化量!L763))</f>
        <v/>
      </c>
      <c r="AG766" s="30" t="str">
        <f>IF(OR($D158="",$D158&lt;1),"",AF766+(変化量!N763-変化量!M763))</f>
        <v/>
      </c>
      <c r="AH766" s="30" t="str">
        <f>IF(OR($D158="",$D158&lt;1),"",AG766+(変化量!O763-変化量!N763))</f>
        <v/>
      </c>
      <c r="AI766" s="30" t="str">
        <f>IF(OR($D158="",$D158&lt;1),"",AH766+(変化量!P763-変化量!O763))</f>
        <v/>
      </c>
      <c r="AJ766" s="30" t="str">
        <f>IF(OR($D158="",$D158&lt;1),"",AI766+(変化量!Q763-変化量!P763))</f>
        <v/>
      </c>
      <c r="AK766" s="30" t="str">
        <f>IF(OR($D158="",$D158&lt;1),"",AJ766+(変化量!R763-変化量!Q763))</f>
        <v/>
      </c>
      <c r="AL766" s="30" t="str">
        <f>IF(OR($D158="",$D158&lt;1),"",AK766+(変化量!S763-変化量!R763))</f>
        <v/>
      </c>
      <c r="AM766" s="30" t="str">
        <f>IF(OR($D158="",$D158&lt;1),"",AL766+(変化量!T763-変化量!S763))</f>
        <v/>
      </c>
      <c r="AN766" s="30" t="str">
        <f>IF(OR($D158="",$D158&lt;1),"",AM766+(変化量!U763-変化量!T763))</f>
        <v/>
      </c>
      <c r="AO766" s="30" t="str">
        <f>IF(OR($D158="",$D158&lt;1),"",AN766+(変化量!V763-変化量!U763))</f>
        <v/>
      </c>
      <c r="AP766" s="30" t="str">
        <f>IF(OR($D158="",$D158&lt;1),"",AO766+(変化量!W763-変化量!V763))</f>
        <v/>
      </c>
      <c r="AQ766" s="30" t="str">
        <f>IF(OR($D158="",$D158&lt;1),"",AP766+(変化量!X763-変化量!W763))</f>
        <v/>
      </c>
      <c r="AR766" s="30" t="str">
        <f>IF(OR($D158="",$D158&lt;1),"",AQ766+(変化量!Y763-変化量!X763))</f>
        <v/>
      </c>
      <c r="AS766" s="30" t="str">
        <f>IF(OR($D158="",$D158&lt;1),"",AR766+(変化量!Z763-変化量!Y763))</f>
        <v/>
      </c>
      <c r="AT766" s="30" t="str">
        <f>IF(OR($D158="",$D158&lt;1),"",AS766+(変化量!AA763-変化量!Z763))</f>
        <v/>
      </c>
      <c r="AU766" s="30" t="str">
        <f>IF(OR($D158="",$D158&lt;1),"",AT766+(変化量!AB763-変化量!AA763))</f>
        <v/>
      </c>
      <c r="AV766" s="30" t="str">
        <f>IF(OR($D158="",$D158&lt;1),"",AU766+(変化量!AC763-変化量!AB763))</f>
        <v/>
      </c>
      <c r="AW766" s="30" t="str">
        <f>IF(OR($D158="",$D158&lt;1),"",AV766+(変化量!AD763-変化量!AC763))</f>
        <v/>
      </c>
      <c r="AX766" s="30" t="str">
        <f>IF(OR($D158="",$D158&lt;1),"",AW766+(変化量!AE763-変化量!AD763))</f>
        <v/>
      </c>
      <c r="AY766" s="30" t="str">
        <f>IF(OR($D158="",$D158&lt;1),"",AX766+(変化量!AF763-変化量!AE763))</f>
        <v/>
      </c>
      <c r="AZ766" s="30" t="str">
        <f>IF(OR($D158="",$D158&lt;1),"",AY766+(変化量!AG763-変化量!AF763))</f>
        <v/>
      </c>
      <c r="BA766" s="30" t="str">
        <f>IF(OR($D158="",$D158&lt;1),"",AZ766+(変化量!AH763-変化量!AG763))</f>
        <v/>
      </c>
      <c r="BB766" s="30" t="str">
        <f>IF(OR($D158="",$D158&lt;1),"",BA766+(変化量!AI763-変化量!AH763))</f>
        <v/>
      </c>
      <c r="BC766" s="30" t="str">
        <f>IF(OR($D158="",$D158&lt;1),"",BB766+(変化量!AJ763-変化量!AI763))</f>
        <v/>
      </c>
      <c r="BD766" s="30" t="str">
        <f>IF(OR($D158="",$D158&lt;1),"",BC766+(変化量!AK763-変化量!AJ763))</f>
        <v/>
      </c>
      <c r="BE766" s="30" t="str">
        <f>IF(OR($D158="",$D158&lt;1),"",BD766+(変化量!AL763-変化量!AK763))</f>
        <v/>
      </c>
      <c r="BF766" s="30" t="str">
        <f>IF(OR($D158="",$D158&lt;1),"",BE766+(変化量!AM763-変化量!AL763))</f>
        <v/>
      </c>
      <c r="BG766" s="30" t="str">
        <f>IF(OR($D158="",$D158&lt;1),"",BF766+(変化量!AN763-変化量!AM763))</f>
        <v/>
      </c>
      <c r="BH766" s="30" t="str">
        <f>IF(OR($D158="",$D158&lt;1),"",BG766+(変化量!AO763-変化量!AN763))</f>
        <v/>
      </c>
      <c r="BI766" s="30" t="str">
        <f>IF(OR($D158="",$D158&lt;1),"",BH766+(変化量!AP763-変化量!AO763))</f>
        <v/>
      </c>
      <c r="BJ766" s="30" t="str">
        <f>IF(OR($D158="",$D158&lt;1),"",BI766+(変化量!AQ763-変化量!AP763))</f>
        <v/>
      </c>
      <c r="BK766" s="30" t="str">
        <f>IF(OR($D158="",$D158&lt;1),"",BJ766+(変化量!AR763-変化量!AQ763))</f>
        <v/>
      </c>
      <c r="BL766" s="30" t="str">
        <f>IF(OR($D158="",$D158&lt;1),"",BK766+(変化量!AS763-変化量!AR763))</f>
        <v/>
      </c>
      <c r="BM766" s="30" t="str">
        <f>IF(OR($D158="",$D158&lt;1),"",BL766+(変化量!AT763-変化量!AS763))</f>
        <v/>
      </c>
      <c r="BN766" s="30" t="str">
        <f>IF(OR($D158="",$D158&lt;1),"",BM766+(変化量!AU763-変化量!AT763))</f>
        <v/>
      </c>
      <c r="BO766" s="30" t="str">
        <f>IF(OR($D158="",$D158&lt;1),"",BN766+(変化量!AV763-変化量!AU763))</f>
        <v/>
      </c>
      <c r="BP766" s="30" t="str">
        <f>IF(OR($D158="",$D158&lt;1),"",BO766+(変化量!AW763-変化量!AV763))</f>
        <v/>
      </c>
      <c r="BQ766" s="30" t="str">
        <f>IF(OR($D158="",$D158&lt;1),"",BP766+(変化量!AX763-変化量!AW763))</f>
        <v/>
      </c>
      <c r="BR766" s="30" t="str">
        <f>IF(OR($D158="",$D158&lt;1),"",BQ766+(変化量!AY763-変化量!AX763))</f>
        <v/>
      </c>
      <c r="BS766" s="30" t="str">
        <f>IF(OR($D158="",$D158&lt;1),"",BR766+(変化量!AZ763-変化量!AY763))</f>
        <v/>
      </c>
      <c r="BT766" s="30" t="str">
        <f>IF(OR($D158="",$D158&lt;1),"",BS766+(変化量!BA763-変化量!AZ763))</f>
        <v/>
      </c>
      <c r="BU766" s="30" t="str">
        <f>IF(OR($D158="",$D158&lt;1),"",BT766+(変化量!BB763-変化量!BA763))</f>
        <v/>
      </c>
      <c r="BV766" s="30" t="str">
        <f>IF(OR($D158="",$D158&lt;1),"",BU766+(変化量!BC763-変化量!BB763))</f>
        <v/>
      </c>
      <c r="BW766" s="30" t="str">
        <f>IF(OR($D158="",$D158&lt;1),"",BV766+(変化量!BD763-変化量!BC763))</f>
        <v/>
      </c>
      <c r="BX766" s="30" t="str">
        <f>IF(OR($D158="",$D158&lt;1),"",BW766+(変化量!BE763-変化量!BD763))</f>
        <v/>
      </c>
      <c r="BY766" s="30" t="str">
        <f>IF(OR($D158="",$D158&lt;1),"",BX766+(変化量!BF763-変化量!BE763))</f>
        <v/>
      </c>
      <c r="BZ766" s="30" t="str">
        <f>IF(OR($D158="",$D158&lt;1),"",BY766+(変化量!BG763-変化量!BF763))</f>
        <v/>
      </c>
      <c r="CA766" s="30" t="str">
        <f>IF(OR($D158="",$D158&lt;1),"",BZ766+(変化量!BH763-変化量!BG763))</f>
        <v/>
      </c>
      <c r="CB766" s="30" t="str">
        <f>IF(OR($D158="",$D158&lt;1),"",CA766+(変化量!BI763-変化量!BH763))</f>
        <v/>
      </c>
      <c r="CC766" s="30" t="str">
        <f>IF(OR($D158="",$D158&lt;1),"",CB766+(変化量!BJ763-変化量!BI763))</f>
        <v/>
      </c>
      <c r="CD766" s="30" t="str">
        <f>IF(OR($D158="",$D158&lt;1),"",CC766+(変化量!BK763-変化量!BJ763))</f>
        <v/>
      </c>
      <c r="CE766" s="30" t="str">
        <f>IF(OR($D158="",$D158&lt;1),"",CD766+(変化量!BL763-変化量!BK763))</f>
        <v/>
      </c>
      <c r="CF766" s="30" t="str">
        <f>IF(OR($D158="",$D158&lt;1),"",CE766+(変化量!BM763-変化量!BL763))</f>
        <v/>
      </c>
      <c r="CG766" s="30" t="str">
        <f>IF(OR($D158="",$D158&lt;1),"",CF766+(変化量!BN763-変化量!BM763))</f>
        <v/>
      </c>
      <c r="CH766" s="30" t="str">
        <f>IF(OR($D158="",$D158&lt;1),"",CG766+(変化量!BO763-変化量!BN763))</f>
        <v/>
      </c>
      <c r="CI766" s="30" t="str">
        <f>IF(OR($D158="",$D158&lt;1),"",CH766+(変化量!BP763-変化量!BO763))</f>
        <v/>
      </c>
      <c r="CJ766" s="30" t="str">
        <f>IF(OR($D158="",$D158&lt;1),"",CI766+(変化量!BQ763-変化量!BP763))</f>
        <v/>
      </c>
      <c r="CK766" s="30" t="str">
        <f>IF(OR($D158="",$D158&lt;1),"",CJ766+(変化量!BR763-変化量!BQ763))</f>
        <v/>
      </c>
      <c r="CL766" s="30" t="str">
        <f>IF(OR($D158="",$D158&lt;1),"",CK766+(変化量!BS763-変化量!BR763))</f>
        <v/>
      </c>
      <c r="CM766" s="30" t="str">
        <f>IF(OR($D158="",$D158&lt;1),"",CL766+(変化量!BT763-変化量!BS763))</f>
        <v/>
      </c>
      <c r="CN766" s="30" t="str">
        <f>IF(OR($D158="",$D158&lt;1),"",CM766+(変化量!BU763-変化量!BT763))</f>
        <v/>
      </c>
      <c r="CO766" s="30" t="str">
        <f>IF(OR($D158="",$D158&lt;1),"",CN766+(変化量!BV763-変化量!BU763))</f>
        <v/>
      </c>
      <c r="CP766" s="30" t="str">
        <f>IF(OR($D158="",$D158&lt;1),"",CO766+(変化量!BW763-変化量!BV763))</f>
        <v/>
      </c>
      <c r="CQ766" s="30" t="str">
        <f>IF(OR($D158="",$D158&lt;1),"",CP766+(変化量!BX763-変化量!BW763))</f>
        <v/>
      </c>
      <c r="CR766" s="30" t="str">
        <f>IF(OR($D158="",$D158&lt;1),"",CQ766+(変化量!BY763-変化量!BX763))</f>
        <v/>
      </c>
    </row>
    <row r="767" spans="1:96" x14ac:dyDescent="0.15">
      <c r="A767" s="30">
        <f>入力シート!B153</f>
        <v>142</v>
      </c>
      <c r="AE767" s="30" t="str">
        <f>IF(OR($D159="",$D159&lt;1),"",変化量!$L764+変化量!J764)</f>
        <v/>
      </c>
      <c r="AF767" s="30" t="str">
        <f>IF(OR($D159="",$D159&lt;1),"",AE767+(変化量!M764-変化量!L764))</f>
        <v/>
      </c>
      <c r="AG767" s="30" t="str">
        <f>IF(OR($D159="",$D159&lt;1),"",AF767+(変化量!N764-変化量!M764))</f>
        <v/>
      </c>
      <c r="AH767" s="30" t="str">
        <f>IF(OR($D159="",$D159&lt;1),"",AG767+(変化量!O764-変化量!N764))</f>
        <v/>
      </c>
      <c r="AI767" s="30" t="str">
        <f>IF(OR($D159="",$D159&lt;1),"",AH767+(変化量!P764-変化量!O764))</f>
        <v/>
      </c>
      <c r="AJ767" s="30" t="str">
        <f>IF(OR($D159="",$D159&lt;1),"",AI767+(変化量!Q764-変化量!P764))</f>
        <v/>
      </c>
      <c r="AK767" s="30" t="str">
        <f>IF(OR($D159="",$D159&lt;1),"",AJ767+(変化量!R764-変化量!Q764))</f>
        <v/>
      </c>
      <c r="AL767" s="30" t="str">
        <f>IF(OR($D159="",$D159&lt;1),"",AK767+(変化量!S764-変化量!R764))</f>
        <v/>
      </c>
      <c r="AM767" s="30" t="str">
        <f>IF(OR($D159="",$D159&lt;1),"",AL767+(変化量!T764-変化量!S764))</f>
        <v/>
      </c>
      <c r="AN767" s="30" t="str">
        <f>IF(OR($D159="",$D159&lt;1),"",AM767+(変化量!U764-変化量!T764))</f>
        <v/>
      </c>
      <c r="AO767" s="30" t="str">
        <f>IF(OR($D159="",$D159&lt;1),"",AN767+(変化量!V764-変化量!U764))</f>
        <v/>
      </c>
      <c r="AP767" s="30" t="str">
        <f>IF(OR($D159="",$D159&lt;1),"",AO767+(変化量!W764-変化量!V764))</f>
        <v/>
      </c>
      <c r="AQ767" s="30" t="str">
        <f>IF(OR($D159="",$D159&lt;1),"",AP767+(変化量!X764-変化量!W764))</f>
        <v/>
      </c>
      <c r="AR767" s="30" t="str">
        <f>IF(OR($D159="",$D159&lt;1),"",AQ767+(変化量!Y764-変化量!X764))</f>
        <v/>
      </c>
      <c r="AS767" s="30" t="str">
        <f>IF(OR($D159="",$D159&lt;1),"",AR767+(変化量!Z764-変化量!Y764))</f>
        <v/>
      </c>
      <c r="AT767" s="30" t="str">
        <f>IF(OR($D159="",$D159&lt;1),"",AS767+(変化量!AA764-変化量!Z764))</f>
        <v/>
      </c>
      <c r="AU767" s="30" t="str">
        <f>IF(OR($D159="",$D159&lt;1),"",AT767+(変化量!AB764-変化量!AA764))</f>
        <v/>
      </c>
      <c r="AV767" s="30" t="str">
        <f>IF(OR($D159="",$D159&lt;1),"",AU767+(変化量!AC764-変化量!AB764))</f>
        <v/>
      </c>
      <c r="AW767" s="30" t="str">
        <f>IF(OR($D159="",$D159&lt;1),"",AV767+(変化量!AD764-変化量!AC764))</f>
        <v/>
      </c>
      <c r="AX767" s="30" t="str">
        <f>IF(OR($D159="",$D159&lt;1),"",AW767+(変化量!AE764-変化量!AD764))</f>
        <v/>
      </c>
      <c r="AY767" s="30" t="str">
        <f>IF(OR($D159="",$D159&lt;1),"",AX767+(変化量!AF764-変化量!AE764))</f>
        <v/>
      </c>
      <c r="AZ767" s="30" t="str">
        <f>IF(OR($D159="",$D159&lt;1),"",AY767+(変化量!AG764-変化量!AF764))</f>
        <v/>
      </c>
      <c r="BA767" s="30" t="str">
        <f>IF(OR($D159="",$D159&lt;1),"",AZ767+(変化量!AH764-変化量!AG764))</f>
        <v/>
      </c>
      <c r="BB767" s="30" t="str">
        <f>IF(OR($D159="",$D159&lt;1),"",BA767+(変化量!AI764-変化量!AH764))</f>
        <v/>
      </c>
      <c r="BC767" s="30" t="str">
        <f>IF(OR($D159="",$D159&lt;1),"",BB767+(変化量!AJ764-変化量!AI764))</f>
        <v/>
      </c>
      <c r="BD767" s="30" t="str">
        <f>IF(OR($D159="",$D159&lt;1),"",BC767+(変化量!AK764-変化量!AJ764))</f>
        <v/>
      </c>
      <c r="BE767" s="30" t="str">
        <f>IF(OR($D159="",$D159&lt;1),"",BD767+(変化量!AL764-変化量!AK764))</f>
        <v/>
      </c>
      <c r="BF767" s="30" t="str">
        <f>IF(OR($D159="",$D159&lt;1),"",BE767+(変化量!AM764-変化量!AL764))</f>
        <v/>
      </c>
      <c r="BG767" s="30" t="str">
        <f>IF(OR($D159="",$D159&lt;1),"",BF767+(変化量!AN764-変化量!AM764))</f>
        <v/>
      </c>
      <c r="BH767" s="30" t="str">
        <f>IF(OR($D159="",$D159&lt;1),"",BG767+(変化量!AO764-変化量!AN764))</f>
        <v/>
      </c>
      <c r="BI767" s="30" t="str">
        <f>IF(OR($D159="",$D159&lt;1),"",BH767+(変化量!AP764-変化量!AO764))</f>
        <v/>
      </c>
      <c r="BJ767" s="30" t="str">
        <f>IF(OR($D159="",$D159&lt;1),"",BI767+(変化量!AQ764-変化量!AP764))</f>
        <v/>
      </c>
      <c r="BK767" s="30" t="str">
        <f>IF(OR($D159="",$D159&lt;1),"",BJ767+(変化量!AR764-変化量!AQ764))</f>
        <v/>
      </c>
      <c r="BL767" s="30" t="str">
        <f>IF(OR($D159="",$D159&lt;1),"",BK767+(変化量!AS764-変化量!AR764))</f>
        <v/>
      </c>
      <c r="BM767" s="30" t="str">
        <f>IF(OR($D159="",$D159&lt;1),"",BL767+(変化量!AT764-変化量!AS764))</f>
        <v/>
      </c>
      <c r="BN767" s="30" t="str">
        <f>IF(OR($D159="",$D159&lt;1),"",BM767+(変化量!AU764-変化量!AT764))</f>
        <v/>
      </c>
      <c r="BO767" s="30" t="str">
        <f>IF(OR($D159="",$D159&lt;1),"",BN767+(変化量!AV764-変化量!AU764))</f>
        <v/>
      </c>
      <c r="BP767" s="30" t="str">
        <f>IF(OR($D159="",$D159&lt;1),"",BO767+(変化量!AW764-変化量!AV764))</f>
        <v/>
      </c>
      <c r="BQ767" s="30" t="str">
        <f>IF(OR($D159="",$D159&lt;1),"",BP767+(変化量!AX764-変化量!AW764))</f>
        <v/>
      </c>
      <c r="BR767" s="30" t="str">
        <f>IF(OR($D159="",$D159&lt;1),"",BQ767+(変化量!AY764-変化量!AX764))</f>
        <v/>
      </c>
      <c r="BS767" s="30" t="str">
        <f>IF(OR($D159="",$D159&lt;1),"",BR767+(変化量!AZ764-変化量!AY764))</f>
        <v/>
      </c>
      <c r="BT767" s="30" t="str">
        <f>IF(OR($D159="",$D159&lt;1),"",BS767+(変化量!BA764-変化量!AZ764))</f>
        <v/>
      </c>
      <c r="BU767" s="30" t="str">
        <f>IF(OR($D159="",$D159&lt;1),"",BT767+(変化量!BB764-変化量!BA764))</f>
        <v/>
      </c>
      <c r="BV767" s="30" t="str">
        <f>IF(OR($D159="",$D159&lt;1),"",BU767+(変化量!BC764-変化量!BB764))</f>
        <v/>
      </c>
      <c r="BW767" s="30" t="str">
        <f>IF(OR($D159="",$D159&lt;1),"",BV767+(変化量!BD764-変化量!BC764))</f>
        <v/>
      </c>
      <c r="BX767" s="30" t="str">
        <f>IF(OR($D159="",$D159&lt;1),"",BW767+(変化量!BE764-変化量!BD764))</f>
        <v/>
      </c>
      <c r="BY767" s="30" t="str">
        <f>IF(OR($D159="",$D159&lt;1),"",BX767+(変化量!BF764-変化量!BE764))</f>
        <v/>
      </c>
      <c r="BZ767" s="30" t="str">
        <f>IF(OR($D159="",$D159&lt;1),"",BY767+(変化量!BG764-変化量!BF764))</f>
        <v/>
      </c>
      <c r="CA767" s="30" t="str">
        <f>IF(OR($D159="",$D159&lt;1),"",BZ767+(変化量!BH764-変化量!BG764))</f>
        <v/>
      </c>
      <c r="CB767" s="30" t="str">
        <f>IF(OR($D159="",$D159&lt;1),"",CA767+(変化量!BI764-変化量!BH764))</f>
        <v/>
      </c>
      <c r="CC767" s="30" t="str">
        <f>IF(OR($D159="",$D159&lt;1),"",CB767+(変化量!BJ764-変化量!BI764))</f>
        <v/>
      </c>
      <c r="CD767" s="30" t="str">
        <f>IF(OR($D159="",$D159&lt;1),"",CC767+(変化量!BK764-変化量!BJ764))</f>
        <v/>
      </c>
      <c r="CE767" s="30" t="str">
        <f>IF(OR($D159="",$D159&lt;1),"",CD767+(変化量!BL764-変化量!BK764))</f>
        <v/>
      </c>
      <c r="CF767" s="30" t="str">
        <f>IF(OR($D159="",$D159&lt;1),"",CE767+(変化量!BM764-変化量!BL764))</f>
        <v/>
      </c>
      <c r="CG767" s="30" t="str">
        <f>IF(OR($D159="",$D159&lt;1),"",CF767+(変化量!BN764-変化量!BM764))</f>
        <v/>
      </c>
      <c r="CH767" s="30" t="str">
        <f>IF(OR($D159="",$D159&lt;1),"",CG767+(変化量!BO764-変化量!BN764))</f>
        <v/>
      </c>
      <c r="CI767" s="30" t="str">
        <f>IF(OR($D159="",$D159&lt;1),"",CH767+(変化量!BP764-変化量!BO764))</f>
        <v/>
      </c>
      <c r="CJ767" s="30" t="str">
        <f>IF(OR($D159="",$D159&lt;1),"",CI767+(変化量!BQ764-変化量!BP764))</f>
        <v/>
      </c>
      <c r="CK767" s="30" t="str">
        <f>IF(OR($D159="",$D159&lt;1),"",CJ767+(変化量!BR764-変化量!BQ764))</f>
        <v/>
      </c>
      <c r="CL767" s="30" t="str">
        <f>IF(OR($D159="",$D159&lt;1),"",CK767+(変化量!BS764-変化量!BR764))</f>
        <v/>
      </c>
      <c r="CM767" s="30" t="str">
        <f>IF(OR($D159="",$D159&lt;1),"",CL767+(変化量!BT764-変化量!BS764))</f>
        <v/>
      </c>
      <c r="CN767" s="30" t="str">
        <f>IF(OR($D159="",$D159&lt;1),"",CM767+(変化量!BU764-変化量!BT764))</f>
        <v/>
      </c>
      <c r="CO767" s="30" t="str">
        <f>IF(OR($D159="",$D159&lt;1),"",CN767+(変化量!BV764-変化量!BU764))</f>
        <v/>
      </c>
      <c r="CP767" s="30" t="str">
        <f>IF(OR($D159="",$D159&lt;1),"",CO767+(変化量!BW764-変化量!BV764))</f>
        <v/>
      </c>
      <c r="CQ767" s="30" t="str">
        <f>IF(OR($D159="",$D159&lt;1),"",CP767+(変化量!BX764-変化量!BW764))</f>
        <v/>
      </c>
      <c r="CR767" s="30" t="str">
        <f>IF(OR($D159="",$D159&lt;1),"",CQ767+(変化量!BY764-変化量!BX764))</f>
        <v/>
      </c>
    </row>
    <row r="768" spans="1:96" x14ac:dyDescent="0.15">
      <c r="A768" s="30">
        <f>入力シート!B154</f>
        <v>143</v>
      </c>
      <c r="AE768" s="30" t="str">
        <f>IF(OR($D160="",$D160&lt;1),"",変化量!$L765+変化量!J765)</f>
        <v/>
      </c>
      <c r="AF768" s="30" t="str">
        <f>IF(OR($D160="",$D160&lt;1),"",AE768+(変化量!M765-変化量!L765))</f>
        <v/>
      </c>
      <c r="AG768" s="30" t="str">
        <f>IF(OR($D160="",$D160&lt;1),"",AF768+(変化量!N765-変化量!M765))</f>
        <v/>
      </c>
      <c r="AH768" s="30" t="str">
        <f>IF(OR($D160="",$D160&lt;1),"",AG768+(変化量!O765-変化量!N765))</f>
        <v/>
      </c>
      <c r="AI768" s="30" t="str">
        <f>IF(OR($D160="",$D160&lt;1),"",AH768+(変化量!P765-変化量!O765))</f>
        <v/>
      </c>
      <c r="AJ768" s="30" t="str">
        <f>IF(OR($D160="",$D160&lt;1),"",AI768+(変化量!Q765-変化量!P765))</f>
        <v/>
      </c>
      <c r="AK768" s="30" t="str">
        <f>IF(OR($D160="",$D160&lt;1),"",AJ768+(変化量!R765-変化量!Q765))</f>
        <v/>
      </c>
      <c r="AL768" s="30" t="str">
        <f>IF(OR($D160="",$D160&lt;1),"",AK768+(変化量!S765-変化量!R765))</f>
        <v/>
      </c>
      <c r="AM768" s="30" t="str">
        <f>IF(OR($D160="",$D160&lt;1),"",AL768+(変化量!T765-変化量!S765))</f>
        <v/>
      </c>
      <c r="AN768" s="30" t="str">
        <f>IF(OR($D160="",$D160&lt;1),"",AM768+(変化量!U765-変化量!T765))</f>
        <v/>
      </c>
      <c r="AO768" s="30" t="str">
        <f>IF(OR($D160="",$D160&lt;1),"",AN768+(変化量!V765-変化量!U765))</f>
        <v/>
      </c>
      <c r="AP768" s="30" t="str">
        <f>IF(OR($D160="",$D160&lt;1),"",AO768+(変化量!W765-変化量!V765))</f>
        <v/>
      </c>
      <c r="AQ768" s="30" t="str">
        <f>IF(OR($D160="",$D160&lt;1),"",AP768+(変化量!X765-変化量!W765))</f>
        <v/>
      </c>
      <c r="AR768" s="30" t="str">
        <f>IF(OR($D160="",$D160&lt;1),"",AQ768+(変化量!Y765-変化量!X765))</f>
        <v/>
      </c>
      <c r="AS768" s="30" t="str">
        <f>IF(OR($D160="",$D160&lt;1),"",AR768+(変化量!Z765-変化量!Y765))</f>
        <v/>
      </c>
      <c r="AT768" s="30" t="str">
        <f>IF(OR($D160="",$D160&lt;1),"",AS768+(変化量!AA765-変化量!Z765))</f>
        <v/>
      </c>
      <c r="AU768" s="30" t="str">
        <f>IF(OR($D160="",$D160&lt;1),"",AT768+(変化量!AB765-変化量!AA765))</f>
        <v/>
      </c>
      <c r="AV768" s="30" t="str">
        <f>IF(OR($D160="",$D160&lt;1),"",AU768+(変化量!AC765-変化量!AB765))</f>
        <v/>
      </c>
      <c r="AW768" s="30" t="str">
        <f>IF(OR($D160="",$D160&lt;1),"",AV768+(変化量!AD765-変化量!AC765))</f>
        <v/>
      </c>
      <c r="AX768" s="30" t="str">
        <f>IF(OR($D160="",$D160&lt;1),"",AW768+(変化量!AE765-変化量!AD765))</f>
        <v/>
      </c>
      <c r="AY768" s="30" t="str">
        <f>IF(OR($D160="",$D160&lt;1),"",AX768+(変化量!AF765-変化量!AE765))</f>
        <v/>
      </c>
      <c r="AZ768" s="30" t="str">
        <f>IF(OR($D160="",$D160&lt;1),"",AY768+(変化量!AG765-変化量!AF765))</f>
        <v/>
      </c>
      <c r="BA768" s="30" t="str">
        <f>IF(OR($D160="",$D160&lt;1),"",AZ768+(変化量!AH765-変化量!AG765))</f>
        <v/>
      </c>
      <c r="BB768" s="30" t="str">
        <f>IF(OR($D160="",$D160&lt;1),"",BA768+(変化量!AI765-変化量!AH765))</f>
        <v/>
      </c>
      <c r="BC768" s="30" t="str">
        <f>IF(OR($D160="",$D160&lt;1),"",BB768+(変化量!AJ765-変化量!AI765))</f>
        <v/>
      </c>
      <c r="BD768" s="30" t="str">
        <f>IF(OR($D160="",$D160&lt;1),"",BC768+(変化量!AK765-変化量!AJ765))</f>
        <v/>
      </c>
      <c r="BE768" s="30" t="str">
        <f>IF(OR($D160="",$D160&lt;1),"",BD768+(変化量!AL765-変化量!AK765))</f>
        <v/>
      </c>
      <c r="BF768" s="30" t="str">
        <f>IF(OR($D160="",$D160&lt;1),"",BE768+(変化量!AM765-変化量!AL765))</f>
        <v/>
      </c>
      <c r="BG768" s="30" t="str">
        <f>IF(OR($D160="",$D160&lt;1),"",BF768+(変化量!AN765-変化量!AM765))</f>
        <v/>
      </c>
      <c r="BH768" s="30" t="str">
        <f>IF(OR($D160="",$D160&lt;1),"",BG768+(変化量!AO765-変化量!AN765))</f>
        <v/>
      </c>
      <c r="BI768" s="30" t="str">
        <f>IF(OR($D160="",$D160&lt;1),"",BH768+(変化量!AP765-変化量!AO765))</f>
        <v/>
      </c>
      <c r="BJ768" s="30" t="str">
        <f>IF(OR($D160="",$D160&lt;1),"",BI768+(変化量!AQ765-変化量!AP765))</f>
        <v/>
      </c>
      <c r="BK768" s="30" t="str">
        <f>IF(OR($D160="",$D160&lt;1),"",BJ768+(変化量!AR765-変化量!AQ765))</f>
        <v/>
      </c>
      <c r="BL768" s="30" t="str">
        <f>IF(OR($D160="",$D160&lt;1),"",BK768+(変化量!AS765-変化量!AR765))</f>
        <v/>
      </c>
      <c r="BM768" s="30" t="str">
        <f>IF(OR($D160="",$D160&lt;1),"",BL768+(変化量!AT765-変化量!AS765))</f>
        <v/>
      </c>
      <c r="BN768" s="30" t="str">
        <f>IF(OR($D160="",$D160&lt;1),"",BM768+(変化量!AU765-変化量!AT765))</f>
        <v/>
      </c>
      <c r="BO768" s="30" t="str">
        <f>IF(OR($D160="",$D160&lt;1),"",BN768+(変化量!AV765-変化量!AU765))</f>
        <v/>
      </c>
      <c r="BP768" s="30" t="str">
        <f>IF(OR($D160="",$D160&lt;1),"",BO768+(変化量!AW765-変化量!AV765))</f>
        <v/>
      </c>
      <c r="BQ768" s="30" t="str">
        <f>IF(OR($D160="",$D160&lt;1),"",BP768+(変化量!AX765-変化量!AW765))</f>
        <v/>
      </c>
      <c r="BR768" s="30" t="str">
        <f>IF(OR($D160="",$D160&lt;1),"",BQ768+(変化量!AY765-変化量!AX765))</f>
        <v/>
      </c>
      <c r="BS768" s="30" t="str">
        <f>IF(OR($D160="",$D160&lt;1),"",BR768+(変化量!AZ765-変化量!AY765))</f>
        <v/>
      </c>
      <c r="BT768" s="30" t="str">
        <f>IF(OR($D160="",$D160&lt;1),"",BS768+(変化量!BA765-変化量!AZ765))</f>
        <v/>
      </c>
      <c r="BU768" s="30" t="str">
        <f>IF(OR($D160="",$D160&lt;1),"",BT768+(変化量!BB765-変化量!BA765))</f>
        <v/>
      </c>
      <c r="BV768" s="30" t="str">
        <f>IF(OR($D160="",$D160&lt;1),"",BU768+(変化量!BC765-変化量!BB765))</f>
        <v/>
      </c>
      <c r="BW768" s="30" t="str">
        <f>IF(OR($D160="",$D160&lt;1),"",BV768+(変化量!BD765-変化量!BC765))</f>
        <v/>
      </c>
      <c r="BX768" s="30" t="str">
        <f>IF(OR($D160="",$D160&lt;1),"",BW768+(変化量!BE765-変化量!BD765))</f>
        <v/>
      </c>
      <c r="BY768" s="30" t="str">
        <f>IF(OR($D160="",$D160&lt;1),"",BX768+(変化量!BF765-変化量!BE765))</f>
        <v/>
      </c>
      <c r="BZ768" s="30" t="str">
        <f>IF(OR($D160="",$D160&lt;1),"",BY768+(変化量!BG765-変化量!BF765))</f>
        <v/>
      </c>
      <c r="CA768" s="30" t="str">
        <f>IF(OR($D160="",$D160&lt;1),"",BZ768+(変化量!BH765-変化量!BG765))</f>
        <v/>
      </c>
      <c r="CB768" s="30" t="str">
        <f>IF(OR($D160="",$D160&lt;1),"",CA768+(変化量!BI765-変化量!BH765))</f>
        <v/>
      </c>
      <c r="CC768" s="30" t="str">
        <f>IF(OR($D160="",$D160&lt;1),"",CB768+(変化量!BJ765-変化量!BI765))</f>
        <v/>
      </c>
      <c r="CD768" s="30" t="str">
        <f>IF(OR($D160="",$D160&lt;1),"",CC768+(変化量!BK765-変化量!BJ765))</f>
        <v/>
      </c>
      <c r="CE768" s="30" t="str">
        <f>IF(OR($D160="",$D160&lt;1),"",CD768+(変化量!BL765-変化量!BK765))</f>
        <v/>
      </c>
      <c r="CF768" s="30" t="str">
        <f>IF(OR($D160="",$D160&lt;1),"",CE768+(変化量!BM765-変化量!BL765))</f>
        <v/>
      </c>
      <c r="CG768" s="30" t="str">
        <f>IF(OR($D160="",$D160&lt;1),"",CF768+(変化量!BN765-変化量!BM765))</f>
        <v/>
      </c>
      <c r="CH768" s="30" t="str">
        <f>IF(OR($D160="",$D160&lt;1),"",CG768+(変化量!BO765-変化量!BN765))</f>
        <v/>
      </c>
      <c r="CI768" s="30" t="str">
        <f>IF(OR($D160="",$D160&lt;1),"",CH768+(変化量!BP765-変化量!BO765))</f>
        <v/>
      </c>
      <c r="CJ768" s="30" t="str">
        <f>IF(OR($D160="",$D160&lt;1),"",CI768+(変化量!BQ765-変化量!BP765))</f>
        <v/>
      </c>
      <c r="CK768" s="30" t="str">
        <f>IF(OR($D160="",$D160&lt;1),"",CJ768+(変化量!BR765-変化量!BQ765))</f>
        <v/>
      </c>
      <c r="CL768" s="30" t="str">
        <f>IF(OR($D160="",$D160&lt;1),"",CK768+(変化量!BS765-変化量!BR765))</f>
        <v/>
      </c>
      <c r="CM768" s="30" t="str">
        <f>IF(OR($D160="",$D160&lt;1),"",CL768+(変化量!BT765-変化量!BS765))</f>
        <v/>
      </c>
      <c r="CN768" s="30" t="str">
        <f>IF(OR($D160="",$D160&lt;1),"",CM768+(変化量!BU765-変化量!BT765))</f>
        <v/>
      </c>
      <c r="CO768" s="30" t="str">
        <f>IF(OR($D160="",$D160&lt;1),"",CN768+(変化量!BV765-変化量!BU765))</f>
        <v/>
      </c>
      <c r="CP768" s="30" t="str">
        <f>IF(OR($D160="",$D160&lt;1),"",CO768+(変化量!BW765-変化量!BV765))</f>
        <v/>
      </c>
      <c r="CQ768" s="30" t="str">
        <f>IF(OR($D160="",$D160&lt;1),"",CP768+(変化量!BX765-変化量!BW765))</f>
        <v/>
      </c>
      <c r="CR768" s="30" t="str">
        <f>IF(OR($D160="",$D160&lt;1),"",CQ768+(変化量!BY765-変化量!BX765))</f>
        <v/>
      </c>
    </row>
    <row r="769" spans="1:96" x14ac:dyDescent="0.15">
      <c r="A769" s="30">
        <f>入力シート!B155</f>
        <v>144</v>
      </c>
      <c r="AE769" s="30" t="str">
        <f>IF(OR($D161="",$D161&lt;1),"",変化量!$L766+変化量!J766)</f>
        <v/>
      </c>
      <c r="AF769" s="30" t="str">
        <f>IF(OR($D161="",$D161&lt;1),"",AE769+(変化量!M766-変化量!L766))</f>
        <v/>
      </c>
      <c r="AG769" s="30" t="str">
        <f>IF(OR($D161="",$D161&lt;1),"",AF769+(変化量!N766-変化量!M766))</f>
        <v/>
      </c>
      <c r="AH769" s="30" t="str">
        <f>IF(OR($D161="",$D161&lt;1),"",AG769+(変化量!O766-変化量!N766))</f>
        <v/>
      </c>
      <c r="AI769" s="30" t="str">
        <f>IF(OR($D161="",$D161&lt;1),"",AH769+(変化量!P766-変化量!O766))</f>
        <v/>
      </c>
      <c r="AJ769" s="30" t="str">
        <f>IF(OR($D161="",$D161&lt;1),"",AI769+(変化量!Q766-変化量!P766))</f>
        <v/>
      </c>
      <c r="AK769" s="30" t="str">
        <f>IF(OR($D161="",$D161&lt;1),"",AJ769+(変化量!R766-変化量!Q766))</f>
        <v/>
      </c>
      <c r="AL769" s="30" t="str">
        <f>IF(OR($D161="",$D161&lt;1),"",AK769+(変化量!S766-変化量!R766))</f>
        <v/>
      </c>
      <c r="AM769" s="30" t="str">
        <f>IF(OR($D161="",$D161&lt;1),"",AL769+(変化量!T766-変化量!S766))</f>
        <v/>
      </c>
      <c r="AN769" s="30" t="str">
        <f>IF(OR($D161="",$D161&lt;1),"",AM769+(変化量!U766-変化量!T766))</f>
        <v/>
      </c>
      <c r="AO769" s="30" t="str">
        <f>IF(OR($D161="",$D161&lt;1),"",AN769+(変化量!V766-変化量!U766))</f>
        <v/>
      </c>
      <c r="AP769" s="30" t="str">
        <f>IF(OR($D161="",$D161&lt;1),"",AO769+(変化量!W766-変化量!V766))</f>
        <v/>
      </c>
      <c r="AQ769" s="30" t="str">
        <f>IF(OR($D161="",$D161&lt;1),"",AP769+(変化量!X766-変化量!W766))</f>
        <v/>
      </c>
      <c r="AR769" s="30" t="str">
        <f>IF(OR($D161="",$D161&lt;1),"",AQ769+(変化量!Y766-変化量!X766))</f>
        <v/>
      </c>
      <c r="AS769" s="30" t="str">
        <f>IF(OR($D161="",$D161&lt;1),"",AR769+(変化量!Z766-変化量!Y766))</f>
        <v/>
      </c>
      <c r="AT769" s="30" t="str">
        <f>IF(OR($D161="",$D161&lt;1),"",AS769+(変化量!AA766-変化量!Z766))</f>
        <v/>
      </c>
      <c r="AU769" s="30" t="str">
        <f>IF(OR($D161="",$D161&lt;1),"",AT769+(変化量!AB766-変化量!AA766))</f>
        <v/>
      </c>
      <c r="AV769" s="30" t="str">
        <f>IF(OR($D161="",$D161&lt;1),"",AU769+(変化量!AC766-変化量!AB766))</f>
        <v/>
      </c>
      <c r="AW769" s="30" t="str">
        <f>IF(OR($D161="",$D161&lt;1),"",AV769+(変化量!AD766-変化量!AC766))</f>
        <v/>
      </c>
      <c r="AX769" s="30" t="str">
        <f>IF(OR($D161="",$D161&lt;1),"",AW769+(変化量!AE766-変化量!AD766))</f>
        <v/>
      </c>
      <c r="AY769" s="30" t="str">
        <f>IF(OR($D161="",$D161&lt;1),"",AX769+(変化量!AF766-変化量!AE766))</f>
        <v/>
      </c>
      <c r="AZ769" s="30" t="str">
        <f>IF(OR($D161="",$D161&lt;1),"",AY769+(変化量!AG766-変化量!AF766))</f>
        <v/>
      </c>
      <c r="BA769" s="30" t="str">
        <f>IF(OR($D161="",$D161&lt;1),"",AZ769+(変化量!AH766-変化量!AG766))</f>
        <v/>
      </c>
      <c r="BB769" s="30" t="str">
        <f>IF(OR($D161="",$D161&lt;1),"",BA769+(変化量!AI766-変化量!AH766))</f>
        <v/>
      </c>
      <c r="BC769" s="30" t="str">
        <f>IF(OR($D161="",$D161&lt;1),"",BB769+(変化量!AJ766-変化量!AI766))</f>
        <v/>
      </c>
      <c r="BD769" s="30" t="str">
        <f>IF(OR($D161="",$D161&lt;1),"",BC769+(変化量!AK766-変化量!AJ766))</f>
        <v/>
      </c>
      <c r="BE769" s="30" t="str">
        <f>IF(OR($D161="",$D161&lt;1),"",BD769+(変化量!AL766-変化量!AK766))</f>
        <v/>
      </c>
      <c r="BF769" s="30" t="str">
        <f>IF(OR($D161="",$D161&lt;1),"",BE769+(変化量!AM766-変化量!AL766))</f>
        <v/>
      </c>
      <c r="BG769" s="30" t="str">
        <f>IF(OR($D161="",$D161&lt;1),"",BF769+(変化量!AN766-変化量!AM766))</f>
        <v/>
      </c>
      <c r="BH769" s="30" t="str">
        <f>IF(OR($D161="",$D161&lt;1),"",BG769+(変化量!AO766-変化量!AN766))</f>
        <v/>
      </c>
      <c r="BI769" s="30" t="str">
        <f>IF(OR($D161="",$D161&lt;1),"",BH769+(変化量!AP766-変化量!AO766))</f>
        <v/>
      </c>
      <c r="BJ769" s="30" t="str">
        <f>IF(OR($D161="",$D161&lt;1),"",BI769+(変化量!AQ766-変化量!AP766))</f>
        <v/>
      </c>
      <c r="BK769" s="30" t="str">
        <f>IF(OR($D161="",$D161&lt;1),"",BJ769+(変化量!AR766-変化量!AQ766))</f>
        <v/>
      </c>
      <c r="BL769" s="30" t="str">
        <f>IF(OR($D161="",$D161&lt;1),"",BK769+(変化量!AS766-変化量!AR766))</f>
        <v/>
      </c>
      <c r="BM769" s="30" t="str">
        <f>IF(OR($D161="",$D161&lt;1),"",BL769+(変化量!AT766-変化量!AS766))</f>
        <v/>
      </c>
      <c r="BN769" s="30" t="str">
        <f>IF(OR($D161="",$D161&lt;1),"",BM769+(変化量!AU766-変化量!AT766))</f>
        <v/>
      </c>
      <c r="BO769" s="30" t="str">
        <f>IF(OR($D161="",$D161&lt;1),"",BN769+(変化量!AV766-変化量!AU766))</f>
        <v/>
      </c>
      <c r="BP769" s="30" t="str">
        <f>IF(OR($D161="",$D161&lt;1),"",BO769+(変化量!AW766-変化量!AV766))</f>
        <v/>
      </c>
      <c r="BQ769" s="30" t="str">
        <f>IF(OR($D161="",$D161&lt;1),"",BP769+(変化量!AX766-変化量!AW766))</f>
        <v/>
      </c>
      <c r="BR769" s="30" t="str">
        <f>IF(OR($D161="",$D161&lt;1),"",BQ769+(変化量!AY766-変化量!AX766))</f>
        <v/>
      </c>
      <c r="BS769" s="30" t="str">
        <f>IF(OR($D161="",$D161&lt;1),"",BR769+(変化量!AZ766-変化量!AY766))</f>
        <v/>
      </c>
      <c r="BT769" s="30" t="str">
        <f>IF(OR($D161="",$D161&lt;1),"",BS769+(変化量!BA766-変化量!AZ766))</f>
        <v/>
      </c>
      <c r="BU769" s="30" t="str">
        <f>IF(OR($D161="",$D161&lt;1),"",BT769+(変化量!BB766-変化量!BA766))</f>
        <v/>
      </c>
      <c r="BV769" s="30" t="str">
        <f>IF(OR($D161="",$D161&lt;1),"",BU769+(変化量!BC766-変化量!BB766))</f>
        <v/>
      </c>
      <c r="BW769" s="30" t="str">
        <f>IF(OR($D161="",$D161&lt;1),"",BV769+(変化量!BD766-変化量!BC766))</f>
        <v/>
      </c>
      <c r="BX769" s="30" t="str">
        <f>IF(OR($D161="",$D161&lt;1),"",BW769+(変化量!BE766-変化量!BD766))</f>
        <v/>
      </c>
      <c r="BY769" s="30" t="str">
        <f>IF(OR($D161="",$D161&lt;1),"",BX769+(変化量!BF766-変化量!BE766))</f>
        <v/>
      </c>
      <c r="BZ769" s="30" t="str">
        <f>IF(OR($D161="",$D161&lt;1),"",BY769+(変化量!BG766-変化量!BF766))</f>
        <v/>
      </c>
      <c r="CA769" s="30" t="str">
        <f>IF(OR($D161="",$D161&lt;1),"",BZ769+(変化量!BH766-変化量!BG766))</f>
        <v/>
      </c>
      <c r="CB769" s="30" t="str">
        <f>IF(OR($D161="",$D161&lt;1),"",CA769+(変化量!BI766-変化量!BH766))</f>
        <v/>
      </c>
      <c r="CC769" s="30" t="str">
        <f>IF(OR($D161="",$D161&lt;1),"",CB769+(変化量!BJ766-変化量!BI766))</f>
        <v/>
      </c>
      <c r="CD769" s="30" t="str">
        <f>IF(OR($D161="",$D161&lt;1),"",CC769+(変化量!BK766-変化量!BJ766))</f>
        <v/>
      </c>
      <c r="CE769" s="30" t="str">
        <f>IF(OR($D161="",$D161&lt;1),"",CD769+(変化量!BL766-変化量!BK766))</f>
        <v/>
      </c>
      <c r="CF769" s="30" t="str">
        <f>IF(OR($D161="",$D161&lt;1),"",CE769+(変化量!BM766-変化量!BL766))</f>
        <v/>
      </c>
      <c r="CG769" s="30" t="str">
        <f>IF(OR($D161="",$D161&lt;1),"",CF769+(変化量!BN766-変化量!BM766))</f>
        <v/>
      </c>
      <c r="CH769" s="30" t="str">
        <f>IF(OR($D161="",$D161&lt;1),"",CG769+(変化量!BO766-変化量!BN766))</f>
        <v/>
      </c>
      <c r="CI769" s="30" t="str">
        <f>IF(OR($D161="",$D161&lt;1),"",CH769+(変化量!BP766-変化量!BO766))</f>
        <v/>
      </c>
      <c r="CJ769" s="30" t="str">
        <f>IF(OR($D161="",$D161&lt;1),"",CI769+(変化量!BQ766-変化量!BP766))</f>
        <v/>
      </c>
      <c r="CK769" s="30" t="str">
        <f>IF(OR($D161="",$D161&lt;1),"",CJ769+(変化量!BR766-変化量!BQ766))</f>
        <v/>
      </c>
      <c r="CL769" s="30" t="str">
        <f>IF(OR($D161="",$D161&lt;1),"",CK769+(変化量!BS766-変化量!BR766))</f>
        <v/>
      </c>
      <c r="CM769" s="30" t="str">
        <f>IF(OR($D161="",$D161&lt;1),"",CL769+(変化量!BT766-変化量!BS766))</f>
        <v/>
      </c>
      <c r="CN769" s="30" t="str">
        <f>IF(OR($D161="",$D161&lt;1),"",CM769+(変化量!BU766-変化量!BT766))</f>
        <v/>
      </c>
      <c r="CO769" s="30" t="str">
        <f>IF(OR($D161="",$D161&lt;1),"",CN769+(変化量!BV766-変化量!BU766))</f>
        <v/>
      </c>
      <c r="CP769" s="30" t="str">
        <f>IF(OR($D161="",$D161&lt;1),"",CO769+(変化量!BW766-変化量!BV766))</f>
        <v/>
      </c>
      <c r="CQ769" s="30" t="str">
        <f>IF(OR($D161="",$D161&lt;1),"",CP769+(変化量!BX766-変化量!BW766))</f>
        <v/>
      </c>
      <c r="CR769" s="30" t="str">
        <f>IF(OR($D161="",$D161&lt;1),"",CQ769+(変化量!BY766-変化量!BX766))</f>
        <v/>
      </c>
    </row>
    <row r="770" spans="1:96" x14ac:dyDescent="0.15">
      <c r="A770" s="30">
        <f>入力シート!B156</f>
        <v>145</v>
      </c>
      <c r="AE770" s="30" t="str">
        <f>IF(OR($D162="",$D162&lt;1),"",変化量!$L767+変化量!J767)</f>
        <v/>
      </c>
      <c r="AF770" s="30" t="str">
        <f>IF(OR($D162="",$D162&lt;1),"",AE770+(変化量!M767-変化量!L767))</f>
        <v/>
      </c>
      <c r="AG770" s="30" t="str">
        <f>IF(OR($D162="",$D162&lt;1),"",AF770+(変化量!N767-変化量!M767))</f>
        <v/>
      </c>
      <c r="AH770" s="30" t="str">
        <f>IF(OR($D162="",$D162&lt;1),"",AG770+(変化量!O767-変化量!N767))</f>
        <v/>
      </c>
      <c r="AI770" s="30" t="str">
        <f>IF(OR($D162="",$D162&lt;1),"",AH770+(変化量!P767-変化量!O767))</f>
        <v/>
      </c>
      <c r="AJ770" s="30" t="str">
        <f>IF(OR($D162="",$D162&lt;1),"",AI770+(変化量!Q767-変化量!P767))</f>
        <v/>
      </c>
      <c r="AK770" s="30" t="str">
        <f>IF(OR($D162="",$D162&lt;1),"",AJ770+(変化量!R767-変化量!Q767))</f>
        <v/>
      </c>
      <c r="AL770" s="30" t="str">
        <f>IF(OR($D162="",$D162&lt;1),"",AK770+(変化量!S767-変化量!R767))</f>
        <v/>
      </c>
      <c r="AM770" s="30" t="str">
        <f>IF(OR($D162="",$D162&lt;1),"",AL770+(変化量!T767-変化量!S767))</f>
        <v/>
      </c>
      <c r="AN770" s="30" t="str">
        <f>IF(OR($D162="",$D162&lt;1),"",AM770+(変化量!U767-変化量!T767))</f>
        <v/>
      </c>
      <c r="AO770" s="30" t="str">
        <f>IF(OR($D162="",$D162&lt;1),"",AN770+(変化量!V767-変化量!U767))</f>
        <v/>
      </c>
      <c r="AP770" s="30" t="str">
        <f>IF(OR($D162="",$D162&lt;1),"",AO770+(変化量!W767-変化量!V767))</f>
        <v/>
      </c>
      <c r="AQ770" s="30" t="str">
        <f>IF(OR($D162="",$D162&lt;1),"",AP770+(変化量!X767-変化量!W767))</f>
        <v/>
      </c>
      <c r="AR770" s="30" t="str">
        <f>IF(OR($D162="",$D162&lt;1),"",AQ770+(変化量!Y767-変化量!X767))</f>
        <v/>
      </c>
      <c r="AS770" s="30" t="str">
        <f>IF(OR($D162="",$D162&lt;1),"",AR770+(変化量!Z767-変化量!Y767))</f>
        <v/>
      </c>
      <c r="AT770" s="30" t="str">
        <f>IF(OR($D162="",$D162&lt;1),"",AS770+(変化量!AA767-変化量!Z767))</f>
        <v/>
      </c>
      <c r="AU770" s="30" t="str">
        <f>IF(OR($D162="",$D162&lt;1),"",AT770+(変化量!AB767-変化量!AA767))</f>
        <v/>
      </c>
      <c r="AV770" s="30" t="str">
        <f>IF(OR($D162="",$D162&lt;1),"",AU770+(変化量!AC767-変化量!AB767))</f>
        <v/>
      </c>
      <c r="AW770" s="30" t="str">
        <f>IF(OR($D162="",$D162&lt;1),"",AV770+(変化量!AD767-変化量!AC767))</f>
        <v/>
      </c>
      <c r="AX770" s="30" t="str">
        <f>IF(OR($D162="",$D162&lt;1),"",AW770+(変化量!AE767-変化量!AD767))</f>
        <v/>
      </c>
      <c r="AY770" s="30" t="str">
        <f>IF(OR($D162="",$D162&lt;1),"",AX770+(変化量!AF767-変化量!AE767))</f>
        <v/>
      </c>
      <c r="AZ770" s="30" t="str">
        <f>IF(OR($D162="",$D162&lt;1),"",AY770+(変化量!AG767-変化量!AF767))</f>
        <v/>
      </c>
      <c r="BA770" s="30" t="str">
        <f>IF(OR($D162="",$D162&lt;1),"",AZ770+(変化量!AH767-変化量!AG767))</f>
        <v/>
      </c>
      <c r="BB770" s="30" t="str">
        <f>IF(OR($D162="",$D162&lt;1),"",BA770+(変化量!AI767-変化量!AH767))</f>
        <v/>
      </c>
      <c r="BC770" s="30" t="str">
        <f>IF(OR($D162="",$D162&lt;1),"",BB770+(変化量!AJ767-変化量!AI767))</f>
        <v/>
      </c>
      <c r="BD770" s="30" t="str">
        <f>IF(OR($D162="",$D162&lt;1),"",BC770+(変化量!AK767-変化量!AJ767))</f>
        <v/>
      </c>
      <c r="BE770" s="30" t="str">
        <f>IF(OR($D162="",$D162&lt;1),"",BD770+(変化量!AL767-変化量!AK767))</f>
        <v/>
      </c>
      <c r="BF770" s="30" t="str">
        <f>IF(OR($D162="",$D162&lt;1),"",BE770+(変化量!AM767-変化量!AL767))</f>
        <v/>
      </c>
      <c r="BG770" s="30" t="str">
        <f>IF(OR($D162="",$D162&lt;1),"",BF770+(変化量!AN767-変化量!AM767))</f>
        <v/>
      </c>
      <c r="BH770" s="30" t="str">
        <f>IF(OR($D162="",$D162&lt;1),"",BG770+(変化量!AO767-変化量!AN767))</f>
        <v/>
      </c>
      <c r="BI770" s="30" t="str">
        <f>IF(OR($D162="",$D162&lt;1),"",BH770+(変化量!AP767-変化量!AO767))</f>
        <v/>
      </c>
      <c r="BJ770" s="30" t="str">
        <f>IF(OR($D162="",$D162&lt;1),"",BI770+(変化量!AQ767-変化量!AP767))</f>
        <v/>
      </c>
      <c r="BK770" s="30" t="str">
        <f>IF(OR($D162="",$D162&lt;1),"",BJ770+(変化量!AR767-変化量!AQ767))</f>
        <v/>
      </c>
      <c r="BL770" s="30" t="str">
        <f>IF(OR($D162="",$D162&lt;1),"",BK770+(変化量!AS767-変化量!AR767))</f>
        <v/>
      </c>
      <c r="BM770" s="30" t="str">
        <f>IF(OR($D162="",$D162&lt;1),"",BL770+(変化量!AT767-変化量!AS767))</f>
        <v/>
      </c>
      <c r="BN770" s="30" t="str">
        <f>IF(OR($D162="",$D162&lt;1),"",BM770+(変化量!AU767-変化量!AT767))</f>
        <v/>
      </c>
      <c r="BO770" s="30" t="str">
        <f>IF(OR($D162="",$D162&lt;1),"",BN770+(変化量!AV767-変化量!AU767))</f>
        <v/>
      </c>
      <c r="BP770" s="30" t="str">
        <f>IF(OR($D162="",$D162&lt;1),"",BO770+(変化量!AW767-変化量!AV767))</f>
        <v/>
      </c>
      <c r="BQ770" s="30" t="str">
        <f>IF(OR($D162="",$D162&lt;1),"",BP770+(変化量!AX767-変化量!AW767))</f>
        <v/>
      </c>
      <c r="BR770" s="30" t="str">
        <f>IF(OR($D162="",$D162&lt;1),"",BQ770+(変化量!AY767-変化量!AX767))</f>
        <v/>
      </c>
      <c r="BS770" s="30" t="str">
        <f>IF(OR($D162="",$D162&lt;1),"",BR770+(変化量!AZ767-変化量!AY767))</f>
        <v/>
      </c>
      <c r="BT770" s="30" t="str">
        <f>IF(OR($D162="",$D162&lt;1),"",BS770+(変化量!BA767-変化量!AZ767))</f>
        <v/>
      </c>
      <c r="BU770" s="30" t="str">
        <f>IF(OR($D162="",$D162&lt;1),"",BT770+(変化量!BB767-変化量!BA767))</f>
        <v/>
      </c>
      <c r="BV770" s="30" t="str">
        <f>IF(OR($D162="",$D162&lt;1),"",BU770+(変化量!BC767-変化量!BB767))</f>
        <v/>
      </c>
      <c r="BW770" s="30" t="str">
        <f>IF(OR($D162="",$D162&lt;1),"",BV770+(変化量!BD767-変化量!BC767))</f>
        <v/>
      </c>
      <c r="BX770" s="30" t="str">
        <f>IF(OR($D162="",$D162&lt;1),"",BW770+(変化量!BE767-変化量!BD767))</f>
        <v/>
      </c>
      <c r="BY770" s="30" t="str">
        <f>IF(OR($D162="",$D162&lt;1),"",BX770+(変化量!BF767-変化量!BE767))</f>
        <v/>
      </c>
      <c r="BZ770" s="30" t="str">
        <f>IF(OR($D162="",$D162&lt;1),"",BY770+(変化量!BG767-変化量!BF767))</f>
        <v/>
      </c>
      <c r="CA770" s="30" t="str">
        <f>IF(OR($D162="",$D162&lt;1),"",BZ770+(変化量!BH767-変化量!BG767))</f>
        <v/>
      </c>
      <c r="CB770" s="30" t="str">
        <f>IF(OR($D162="",$D162&lt;1),"",CA770+(変化量!BI767-変化量!BH767))</f>
        <v/>
      </c>
      <c r="CC770" s="30" t="str">
        <f>IF(OR($D162="",$D162&lt;1),"",CB770+(変化量!BJ767-変化量!BI767))</f>
        <v/>
      </c>
      <c r="CD770" s="30" t="str">
        <f>IF(OR($D162="",$D162&lt;1),"",CC770+(変化量!BK767-変化量!BJ767))</f>
        <v/>
      </c>
      <c r="CE770" s="30" t="str">
        <f>IF(OR($D162="",$D162&lt;1),"",CD770+(変化量!BL767-変化量!BK767))</f>
        <v/>
      </c>
      <c r="CF770" s="30" t="str">
        <f>IF(OR($D162="",$D162&lt;1),"",CE770+(変化量!BM767-変化量!BL767))</f>
        <v/>
      </c>
      <c r="CG770" s="30" t="str">
        <f>IF(OR($D162="",$D162&lt;1),"",CF770+(変化量!BN767-変化量!BM767))</f>
        <v/>
      </c>
      <c r="CH770" s="30" t="str">
        <f>IF(OR($D162="",$D162&lt;1),"",CG770+(変化量!BO767-変化量!BN767))</f>
        <v/>
      </c>
      <c r="CI770" s="30" t="str">
        <f>IF(OR($D162="",$D162&lt;1),"",CH770+(変化量!BP767-変化量!BO767))</f>
        <v/>
      </c>
      <c r="CJ770" s="30" t="str">
        <f>IF(OR($D162="",$D162&lt;1),"",CI770+(変化量!BQ767-変化量!BP767))</f>
        <v/>
      </c>
      <c r="CK770" s="30" t="str">
        <f>IF(OR($D162="",$D162&lt;1),"",CJ770+(変化量!BR767-変化量!BQ767))</f>
        <v/>
      </c>
      <c r="CL770" s="30" t="str">
        <f>IF(OR($D162="",$D162&lt;1),"",CK770+(変化量!BS767-変化量!BR767))</f>
        <v/>
      </c>
      <c r="CM770" s="30" t="str">
        <f>IF(OR($D162="",$D162&lt;1),"",CL770+(変化量!BT767-変化量!BS767))</f>
        <v/>
      </c>
      <c r="CN770" s="30" t="str">
        <f>IF(OR($D162="",$D162&lt;1),"",CM770+(変化量!BU767-変化量!BT767))</f>
        <v/>
      </c>
      <c r="CO770" s="30" t="str">
        <f>IF(OR($D162="",$D162&lt;1),"",CN770+(変化量!BV767-変化量!BU767))</f>
        <v/>
      </c>
      <c r="CP770" s="30" t="str">
        <f>IF(OR($D162="",$D162&lt;1),"",CO770+(変化量!BW767-変化量!BV767))</f>
        <v/>
      </c>
      <c r="CQ770" s="30" t="str">
        <f>IF(OR($D162="",$D162&lt;1),"",CP770+(変化量!BX767-変化量!BW767))</f>
        <v/>
      </c>
      <c r="CR770" s="30" t="str">
        <f>IF(OR($D162="",$D162&lt;1),"",CQ770+(変化量!BY767-変化量!BX767))</f>
        <v/>
      </c>
    </row>
    <row r="771" spans="1:96" x14ac:dyDescent="0.15">
      <c r="A771" s="30">
        <f>入力シート!B157</f>
        <v>146</v>
      </c>
      <c r="AE771" s="30" t="str">
        <f>IF(OR($D163="",$D163&lt;1),"",変化量!$L768+変化量!J768)</f>
        <v/>
      </c>
      <c r="AF771" s="30" t="str">
        <f>IF(OR($D163="",$D163&lt;1),"",AE771+(変化量!M768-変化量!L768))</f>
        <v/>
      </c>
      <c r="AG771" s="30" t="str">
        <f>IF(OR($D163="",$D163&lt;1),"",AF771+(変化量!N768-変化量!M768))</f>
        <v/>
      </c>
      <c r="AH771" s="30" t="str">
        <f>IF(OR($D163="",$D163&lt;1),"",AG771+(変化量!O768-変化量!N768))</f>
        <v/>
      </c>
      <c r="AI771" s="30" t="str">
        <f>IF(OR($D163="",$D163&lt;1),"",AH771+(変化量!P768-変化量!O768))</f>
        <v/>
      </c>
      <c r="AJ771" s="30" t="str">
        <f>IF(OR($D163="",$D163&lt;1),"",AI771+(変化量!Q768-変化量!P768))</f>
        <v/>
      </c>
      <c r="AK771" s="30" t="str">
        <f>IF(OR($D163="",$D163&lt;1),"",AJ771+(変化量!R768-変化量!Q768))</f>
        <v/>
      </c>
      <c r="AL771" s="30" t="str">
        <f>IF(OR($D163="",$D163&lt;1),"",AK771+(変化量!S768-変化量!R768))</f>
        <v/>
      </c>
      <c r="AM771" s="30" t="str">
        <f>IF(OR($D163="",$D163&lt;1),"",AL771+(変化量!T768-変化量!S768))</f>
        <v/>
      </c>
      <c r="AN771" s="30" t="str">
        <f>IF(OR($D163="",$D163&lt;1),"",AM771+(変化量!U768-変化量!T768))</f>
        <v/>
      </c>
      <c r="AO771" s="30" t="str">
        <f>IF(OR($D163="",$D163&lt;1),"",AN771+(変化量!V768-変化量!U768))</f>
        <v/>
      </c>
      <c r="AP771" s="30" t="str">
        <f>IF(OR($D163="",$D163&lt;1),"",AO771+(変化量!W768-変化量!V768))</f>
        <v/>
      </c>
      <c r="AQ771" s="30" t="str">
        <f>IF(OR($D163="",$D163&lt;1),"",AP771+(変化量!X768-変化量!W768))</f>
        <v/>
      </c>
      <c r="AR771" s="30" t="str">
        <f>IF(OR($D163="",$D163&lt;1),"",AQ771+(変化量!Y768-変化量!X768))</f>
        <v/>
      </c>
      <c r="AS771" s="30" t="str">
        <f>IF(OR($D163="",$D163&lt;1),"",AR771+(変化量!Z768-変化量!Y768))</f>
        <v/>
      </c>
      <c r="AT771" s="30" t="str">
        <f>IF(OR($D163="",$D163&lt;1),"",AS771+(変化量!AA768-変化量!Z768))</f>
        <v/>
      </c>
      <c r="AU771" s="30" t="str">
        <f>IF(OR($D163="",$D163&lt;1),"",AT771+(変化量!AB768-変化量!AA768))</f>
        <v/>
      </c>
      <c r="AV771" s="30" t="str">
        <f>IF(OR($D163="",$D163&lt;1),"",AU771+(変化量!AC768-変化量!AB768))</f>
        <v/>
      </c>
      <c r="AW771" s="30" t="str">
        <f>IF(OR($D163="",$D163&lt;1),"",AV771+(変化量!AD768-変化量!AC768))</f>
        <v/>
      </c>
      <c r="AX771" s="30" t="str">
        <f>IF(OR($D163="",$D163&lt;1),"",AW771+(変化量!AE768-変化量!AD768))</f>
        <v/>
      </c>
      <c r="AY771" s="30" t="str">
        <f>IF(OR($D163="",$D163&lt;1),"",AX771+(変化量!AF768-変化量!AE768))</f>
        <v/>
      </c>
      <c r="AZ771" s="30" t="str">
        <f>IF(OR($D163="",$D163&lt;1),"",AY771+(変化量!AG768-変化量!AF768))</f>
        <v/>
      </c>
      <c r="BA771" s="30" t="str">
        <f>IF(OR($D163="",$D163&lt;1),"",AZ771+(変化量!AH768-変化量!AG768))</f>
        <v/>
      </c>
      <c r="BB771" s="30" t="str">
        <f>IF(OR($D163="",$D163&lt;1),"",BA771+(変化量!AI768-変化量!AH768))</f>
        <v/>
      </c>
      <c r="BC771" s="30" t="str">
        <f>IF(OR($D163="",$D163&lt;1),"",BB771+(変化量!AJ768-変化量!AI768))</f>
        <v/>
      </c>
      <c r="BD771" s="30" t="str">
        <f>IF(OR($D163="",$D163&lt;1),"",BC771+(変化量!AK768-変化量!AJ768))</f>
        <v/>
      </c>
      <c r="BE771" s="30" t="str">
        <f>IF(OR($D163="",$D163&lt;1),"",BD771+(変化量!AL768-変化量!AK768))</f>
        <v/>
      </c>
      <c r="BF771" s="30" t="str">
        <f>IF(OR($D163="",$D163&lt;1),"",BE771+(変化量!AM768-変化量!AL768))</f>
        <v/>
      </c>
      <c r="BG771" s="30" t="str">
        <f>IF(OR($D163="",$D163&lt;1),"",BF771+(変化量!AN768-変化量!AM768))</f>
        <v/>
      </c>
      <c r="BH771" s="30" t="str">
        <f>IF(OR($D163="",$D163&lt;1),"",BG771+(変化量!AO768-変化量!AN768))</f>
        <v/>
      </c>
      <c r="BI771" s="30" t="str">
        <f>IF(OR($D163="",$D163&lt;1),"",BH771+(変化量!AP768-変化量!AO768))</f>
        <v/>
      </c>
      <c r="BJ771" s="30" t="str">
        <f>IF(OR($D163="",$D163&lt;1),"",BI771+(変化量!AQ768-変化量!AP768))</f>
        <v/>
      </c>
      <c r="BK771" s="30" t="str">
        <f>IF(OR($D163="",$D163&lt;1),"",BJ771+(変化量!AR768-変化量!AQ768))</f>
        <v/>
      </c>
      <c r="BL771" s="30" t="str">
        <f>IF(OR($D163="",$D163&lt;1),"",BK771+(変化量!AS768-変化量!AR768))</f>
        <v/>
      </c>
      <c r="BM771" s="30" t="str">
        <f>IF(OR($D163="",$D163&lt;1),"",BL771+(変化量!AT768-変化量!AS768))</f>
        <v/>
      </c>
      <c r="BN771" s="30" t="str">
        <f>IF(OR($D163="",$D163&lt;1),"",BM771+(変化量!AU768-変化量!AT768))</f>
        <v/>
      </c>
      <c r="BO771" s="30" t="str">
        <f>IF(OR($D163="",$D163&lt;1),"",BN771+(変化量!AV768-変化量!AU768))</f>
        <v/>
      </c>
      <c r="BP771" s="30" t="str">
        <f>IF(OR($D163="",$D163&lt;1),"",BO771+(変化量!AW768-変化量!AV768))</f>
        <v/>
      </c>
      <c r="BQ771" s="30" t="str">
        <f>IF(OR($D163="",$D163&lt;1),"",BP771+(変化量!AX768-変化量!AW768))</f>
        <v/>
      </c>
      <c r="BR771" s="30" t="str">
        <f>IF(OR($D163="",$D163&lt;1),"",BQ771+(変化量!AY768-変化量!AX768))</f>
        <v/>
      </c>
      <c r="BS771" s="30" t="str">
        <f>IF(OR($D163="",$D163&lt;1),"",BR771+(変化量!AZ768-変化量!AY768))</f>
        <v/>
      </c>
      <c r="BT771" s="30" t="str">
        <f>IF(OR($D163="",$D163&lt;1),"",BS771+(変化量!BA768-変化量!AZ768))</f>
        <v/>
      </c>
      <c r="BU771" s="30" t="str">
        <f>IF(OR($D163="",$D163&lt;1),"",BT771+(変化量!BB768-変化量!BA768))</f>
        <v/>
      </c>
      <c r="BV771" s="30" t="str">
        <f>IF(OR($D163="",$D163&lt;1),"",BU771+(変化量!BC768-変化量!BB768))</f>
        <v/>
      </c>
      <c r="BW771" s="30" t="str">
        <f>IF(OR($D163="",$D163&lt;1),"",BV771+(変化量!BD768-変化量!BC768))</f>
        <v/>
      </c>
      <c r="BX771" s="30" t="str">
        <f>IF(OR($D163="",$D163&lt;1),"",BW771+(変化量!BE768-変化量!BD768))</f>
        <v/>
      </c>
      <c r="BY771" s="30" t="str">
        <f>IF(OR($D163="",$D163&lt;1),"",BX771+(変化量!BF768-変化量!BE768))</f>
        <v/>
      </c>
      <c r="BZ771" s="30" t="str">
        <f>IF(OR($D163="",$D163&lt;1),"",BY771+(変化量!BG768-変化量!BF768))</f>
        <v/>
      </c>
      <c r="CA771" s="30" t="str">
        <f>IF(OR($D163="",$D163&lt;1),"",BZ771+(変化量!BH768-変化量!BG768))</f>
        <v/>
      </c>
      <c r="CB771" s="30" t="str">
        <f>IF(OR($D163="",$D163&lt;1),"",CA771+(変化量!BI768-変化量!BH768))</f>
        <v/>
      </c>
      <c r="CC771" s="30" t="str">
        <f>IF(OR($D163="",$D163&lt;1),"",CB771+(変化量!BJ768-変化量!BI768))</f>
        <v/>
      </c>
      <c r="CD771" s="30" t="str">
        <f>IF(OR($D163="",$D163&lt;1),"",CC771+(変化量!BK768-変化量!BJ768))</f>
        <v/>
      </c>
      <c r="CE771" s="30" t="str">
        <f>IF(OR($D163="",$D163&lt;1),"",CD771+(変化量!BL768-変化量!BK768))</f>
        <v/>
      </c>
      <c r="CF771" s="30" t="str">
        <f>IF(OR($D163="",$D163&lt;1),"",CE771+(変化量!BM768-変化量!BL768))</f>
        <v/>
      </c>
      <c r="CG771" s="30" t="str">
        <f>IF(OR($D163="",$D163&lt;1),"",CF771+(変化量!BN768-変化量!BM768))</f>
        <v/>
      </c>
      <c r="CH771" s="30" t="str">
        <f>IF(OR($D163="",$D163&lt;1),"",CG771+(変化量!BO768-変化量!BN768))</f>
        <v/>
      </c>
      <c r="CI771" s="30" t="str">
        <f>IF(OR($D163="",$D163&lt;1),"",CH771+(変化量!BP768-変化量!BO768))</f>
        <v/>
      </c>
      <c r="CJ771" s="30" t="str">
        <f>IF(OR($D163="",$D163&lt;1),"",CI771+(変化量!BQ768-変化量!BP768))</f>
        <v/>
      </c>
      <c r="CK771" s="30" t="str">
        <f>IF(OR($D163="",$D163&lt;1),"",CJ771+(変化量!BR768-変化量!BQ768))</f>
        <v/>
      </c>
      <c r="CL771" s="30" t="str">
        <f>IF(OR($D163="",$D163&lt;1),"",CK771+(変化量!BS768-変化量!BR768))</f>
        <v/>
      </c>
      <c r="CM771" s="30" t="str">
        <f>IF(OR($D163="",$D163&lt;1),"",CL771+(変化量!BT768-変化量!BS768))</f>
        <v/>
      </c>
      <c r="CN771" s="30" t="str">
        <f>IF(OR($D163="",$D163&lt;1),"",CM771+(変化量!BU768-変化量!BT768))</f>
        <v/>
      </c>
      <c r="CO771" s="30" t="str">
        <f>IF(OR($D163="",$D163&lt;1),"",CN771+(変化量!BV768-変化量!BU768))</f>
        <v/>
      </c>
      <c r="CP771" s="30" t="str">
        <f>IF(OR($D163="",$D163&lt;1),"",CO771+(変化量!BW768-変化量!BV768))</f>
        <v/>
      </c>
      <c r="CQ771" s="30" t="str">
        <f>IF(OR($D163="",$D163&lt;1),"",CP771+(変化量!BX768-変化量!BW768))</f>
        <v/>
      </c>
      <c r="CR771" s="30" t="str">
        <f>IF(OR($D163="",$D163&lt;1),"",CQ771+(変化量!BY768-変化量!BX768))</f>
        <v/>
      </c>
    </row>
    <row r="772" spans="1:96" x14ac:dyDescent="0.15">
      <c r="A772" s="30">
        <f>入力シート!B158</f>
        <v>147</v>
      </c>
      <c r="AE772" s="30" t="str">
        <f>IF(OR($D164="",$D164&lt;1),"",変化量!$L769+変化量!J769)</f>
        <v/>
      </c>
      <c r="AF772" s="30" t="str">
        <f>IF(OR($D164="",$D164&lt;1),"",AE772+(変化量!M769-変化量!L769))</f>
        <v/>
      </c>
      <c r="AG772" s="30" t="str">
        <f>IF(OR($D164="",$D164&lt;1),"",AF772+(変化量!N769-変化量!M769))</f>
        <v/>
      </c>
      <c r="AH772" s="30" t="str">
        <f>IF(OR($D164="",$D164&lt;1),"",AG772+(変化量!O769-変化量!N769))</f>
        <v/>
      </c>
      <c r="AI772" s="30" t="str">
        <f>IF(OR($D164="",$D164&lt;1),"",AH772+(変化量!P769-変化量!O769))</f>
        <v/>
      </c>
      <c r="AJ772" s="30" t="str">
        <f>IF(OR($D164="",$D164&lt;1),"",AI772+(変化量!Q769-変化量!P769))</f>
        <v/>
      </c>
      <c r="AK772" s="30" t="str">
        <f>IF(OR($D164="",$D164&lt;1),"",AJ772+(変化量!R769-変化量!Q769))</f>
        <v/>
      </c>
      <c r="AL772" s="30" t="str">
        <f>IF(OR($D164="",$D164&lt;1),"",AK772+(変化量!S769-変化量!R769))</f>
        <v/>
      </c>
      <c r="AM772" s="30" t="str">
        <f>IF(OR($D164="",$D164&lt;1),"",AL772+(変化量!T769-変化量!S769))</f>
        <v/>
      </c>
      <c r="AN772" s="30" t="str">
        <f>IF(OR($D164="",$D164&lt;1),"",AM772+(変化量!U769-変化量!T769))</f>
        <v/>
      </c>
      <c r="AO772" s="30" t="str">
        <f>IF(OR($D164="",$D164&lt;1),"",AN772+(変化量!V769-変化量!U769))</f>
        <v/>
      </c>
      <c r="AP772" s="30" t="str">
        <f>IF(OR($D164="",$D164&lt;1),"",AO772+(変化量!W769-変化量!V769))</f>
        <v/>
      </c>
      <c r="AQ772" s="30" t="str">
        <f>IF(OR($D164="",$D164&lt;1),"",AP772+(変化量!X769-変化量!W769))</f>
        <v/>
      </c>
      <c r="AR772" s="30" t="str">
        <f>IF(OR($D164="",$D164&lt;1),"",AQ772+(変化量!Y769-変化量!X769))</f>
        <v/>
      </c>
      <c r="AS772" s="30" t="str">
        <f>IF(OR($D164="",$D164&lt;1),"",AR772+(変化量!Z769-変化量!Y769))</f>
        <v/>
      </c>
      <c r="AT772" s="30" t="str">
        <f>IF(OR($D164="",$D164&lt;1),"",AS772+(変化量!AA769-変化量!Z769))</f>
        <v/>
      </c>
      <c r="AU772" s="30" t="str">
        <f>IF(OR($D164="",$D164&lt;1),"",AT772+(変化量!AB769-変化量!AA769))</f>
        <v/>
      </c>
      <c r="AV772" s="30" t="str">
        <f>IF(OR($D164="",$D164&lt;1),"",AU772+(変化量!AC769-変化量!AB769))</f>
        <v/>
      </c>
      <c r="AW772" s="30" t="str">
        <f>IF(OR($D164="",$D164&lt;1),"",AV772+(変化量!AD769-変化量!AC769))</f>
        <v/>
      </c>
      <c r="AX772" s="30" t="str">
        <f>IF(OR($D164="",$D164&lt;1),"",AW772+(変化量!AE769-変化量!AD769))</f>
        <v/>
      </c>
      <c r="AY772" s="30" t="str">
        <f>IF(OR($D164="",$D164&lt;1),"",AX772+(変化量!AF769-変化量!AE769))</f>
        <v/>
      </c>
      <c r="AZ772" s="30" t="str">
        <f>IF(OR($D164="",$D164&lt;1),"",AY772+(変化量!AG769-変化量!AF769))</f>
        <v/>
      </c>
      <c r="BA772" s="30" t="str">
        <f>IF(OR($D164="",$D164&lt;1),"",AZ772+(変化量!AH769-変化量!AG769))</f>
        <v/>
      </c>
      <c r="BB772" s="30" t="str">
        <f>IF(OR($D164="",$D164&lt;1),"",BA772+(変化量!AI769-変化量!AH769))</f>
        <v/>
      </c>
      <c r="BC772" s="30" t="str">
        <f>IF(OR($D164="",$D164&lt;1),"",BB772+(変化量!AJ769-変化量!AI769))</f>
        <v/>
      </c>
      <c r="BD772" s="30" t="str">
        <f>IF(OR($D164="",$D164&lt;1),"",BC772+(変化量!AK769-変化量!AJ769))</f>
        <v/>
      </c>
      <c r="BE772" s="30" t="str">
        <f>IF(OR($D164="",$D164&lt;1),"",BD772+(変化量!AL769-変化量!AK769))</f>
        <v/>
      </c>
      <c r="BF772" s="30" t="str">
        <f>IF(OR($D164="",$D164&lt;1),"",BE772+(変化量!AM769-変化量!AL769))</f>
        <v/>
      </c>
      <c r="BG772" s="30" t="str">
        <f>IF(OR($D164="",$D164&lt;1),"",BF772+(変化量!AN769-変化量!AM769))</f>
        <v/>
      </c>
      <c r="BH772" s="30" t="str">
        <f>IF(OR($D164="",$D164&lt;1),"",BG772+(変化量!AO769-変化量!AN769))</f>
        <v/>
      </c>
      <c r="BI772" s="30" t="str">
        <f>IF(OR($D164="",$D164&lt;1),"",BH772+(変化量!AP769-変化量!AO769))</f>
        <v/>
      </c>
      <c r="BJ772" s="30" t="str">
        <f>IF(OR($D164="",$D164&lt;1),"",BI772+(変化量!AQ769-変化量!AP769))</f>
        <v/>
      </c>
      <c r="BK772" s="30" t="str">
        <f>IF(OR($D164="",$D164&lt;1),"",BJ772+(変化量!AR769-変化量!AQ769))</f>
        <v/>
      </c>
      <c r="BL772" s="30" t="str">
        <f>IF(OR($D164="",$D164&lt;1),"",BK772+(変化量!AS769-変化量!AR769))</f>
        <v/>
      </c>
      <c r="BM772" s="30" t="str">
        <f>IF(OR($D164="",$D164&lt;1),"",BL772+(変化量!AT769-変化量!AS769))</f>
        <v/>
      </c>
      <c r="BN772" s="30" t="str">
        <f>IF(OR($D164="",$D164&lt;1),"",BM772+(変化量!AU769-変化量!AT769))</f>
        <v/>
      </c>
      <c r="BO772" s="30" t="str">
        <f>IF(OR($D164="",$D164&lt;1),"",BN772+(変化量!AV769-変化量!AU769))</f>
        <v/>
      </c>
      <c r="BP772" s="30" t="str">
        <f>IF(OR($D164="",$D164&lt;1),"",BO772+(変化量!AW769-変化量!AV769))</f>
        <v/>
      </c>
      <c r="BQ772" s="30" t="str">
        <f>IF(OR($D164="",$D164&lt;1),"",BP772+(変化量!AX769-変化量!AW769))</f>
        <v/>
      </c>
      <c r="BR772" s="30" t="str">
        <f>IF(OR($D164="",$D164&lt;1),"",BQ772+(変化量!AY769-変化量!AX769))</f>
        <v/>
      </c>
      <c r="BS772" s="30" t="str">
        <f>IF(OR($D164="",$D164&lt;1),"",BR772+(変化量!AZ769-変化量!AY769))</f>
        <v/>
      </c>
      <c r="BT772" s="30" t="str">
        <f>IF(OR($D164="",$D164&lt;1),"",BS772+(変化量!BA769-変化量!AZ769))</f>
        <v/>
      </c>
      <c r="BU772" s="30" t="str">
        <f>IF(OR($D164="",$D164&lt;1),"",BT772+(変化量!BB769-変化量!BA769))</f>
        <v/>
      </c>
      <c r="BV772" s="30" t="str">
        <f>IF(OR($D164="",$D164&lt;1),"",BU772+(変化量!BC769-変化量!BB769))</f>
        <v/>
      </c>
      <c r="BW772" s="30" t="str">
        <f>IF(OR($D164="",$D164&lt;1),"",BV772+(変化量!BD769-変化量!BC769))</f>
        <v/>
      </c>
      <c r="BX772" s="30" t="str">
        <f>IF(OR($D164="",$D164&lt;1),"",BW772+(変化量!BE769-変化量!BD769))</f>
        <v/>
      </c>
      <c r="BY772" s="30" t="str">
        <f>IF(OR($D164="",$D164&lt;1),"",BX772+(変化量!BF769-変化量!BE769))</f>
        <v/>
      </c>
      <c r="BZ772" s="30" t="str">
        <f>IF(OR($D164="",$D164&lt;1),"",BY772+(変化量!BG769-変化量!BF769))</f>
        <v/>
      </c>
      <c r="CA772" s="30" t="str">
        <f>IF(OR($D164="",$D164&lt;1),"",BZ772+(変化量!BH769-変化量!BG769))</f>
        <v/>
      </c>
      <c r="CB772" s="30" t="str">
        <f>IF(OR($D164="",$D164&lt;1),"",CA772+(変化量!BI769-変化量!BH769))</f>
        <v/>
      </c>
      <c r="CC772" s="30" t="str">
        <f>IF(OR($D164="",$D164&lt;1),"",CB772+(変化量!BJ769-変化量!BI769))</f>
        <v/>
      </c>
      <c r="CD772" s="30" t="str">
        <f>IF(OR($D164="",$D164&lt;1),"",CC772+(変化量!BK769-変化量!BJ769))</f>
        <v/>
      </c>
      <c r="CE772" s="30" t="str">
        <f>IF(OR($D164="",$D164&lt;1),"",CD772+(変化量!BL769-変化量!BK769))</f>
        <v/>
      </c>
      <c r="CF772" s="30" t="str">
        <f>IF(OR($D164="",$D164&lt;1),"",CE772+(変化量!BM769-変化量!BL769))</f>
        <v/>
      </c>
      <c r="CG772" s="30" t="str">
        <f>IF(OR($D164="",$D164&lt;1),"",CF772+(変化量!BN769-変化量!BM769))</f>
        <v/>
      </c>
      <c r="CH772" s="30" t="str">
        <f>IF(OR($D164="",$D164&lt;1),"",CG772+(変化量!BO769-変化量!BN769))</f>
        <v/>
      </c>
      <c r="CI772" s="30" t="str">
        <f>IF(OR($D164="",$D164&lt;1),"",CH772+(変化量!BP769-変化量!BO769))</f>
        <v/>
      </c>
      <c r="CJ772" s="30" t="str">
        <f>IF(OR($D164="",$D164&lt;1),"",CI772+(変化量!BQ769-変化量!BP769))</f>
        <v/>
      </c>
      <c r="CK772" s="30" t="str">
        <f>IF(OR($D164="",$D164&lt;1),"",CJ772+(変化量!BR769-変化量!BQ769))</f>
        <v/>
      </c>
      <c r="CL772" s="30" t="str">
        <f>IF(OR($D164="",$D164&lt;1),"",CK772+(変化量!BS769-変化量!BR769))</f>
        <v/>
      </c>
      <c r="CM772" s="30" t="str">
        <f>IF(OR($D164="",$D164&lt;1),"",CL772+(変化量!BT769-変化量!BS769))</f>
        <v/>
      </c>
      <c r="CN772" s="30" t="str">
        <f>IF(OR($D164="",$D164&lt;1),"",CM772+(変化量!BU769-変化量!BT769))</f>
        <v/>
      </c>
      <c r="CO772" s="30" t="str">
        <f>IF(OR($D164="",$D164&lt;1),"",CN772+(変化量!BV769-変化量!BU769))</f>
        <v/>
      </c>
      <c r="CP772" s="30" t="str">
        <f>IF(OR($D164="",$D164&lt;1),"",CO772+(変化量!BW769-変化量!BV769))</f>
        <v/>
      </c>
      <c r="CQ772" s="30" t="str">
        <f>IF(OR($D164="",$D164&lt;1),"",CP772+(変化量!BX769-変化量!BW769))</f>
        <v/>
      </c>
      <c r="CR772" s="30" t="str">
        <f>IF(OR($D164="",$D164&lt;1),"",CQ772+(変化量!BY769-変化量!BX769))</f>
        <v/>
      </c>
    </row>
    <row r="773" spans="1:96" x14ac:dyDescent="0.15">
      <c r="A773" s="30">
        <f>入力シート!B159</f>
        <v>148</v>
      </c>
      <c r="AE773" s="30" t="str">
        <f>IF(OR($D165="",$D165&lt;1),"",変化量!$L770+変化量!J770)</f>
        <v/>
      </c>
      <c r="AF773" s="30" t="str">
        <f>IF(OR($D165="",$D165&lt;1),"",AE773+(変化量!M770-変化量!L770))</f>
        <v/>
      </c>
      <c r="AG773" s="30" t="str">
        <f>IF(OR($D165="",$D165&lt;1),"",AF773+(変化量!N770-変化量!M770))</f>
        <v/>
      </c>
      <c r="AH773" s="30" t="str">
        <f>IF(OR($D165="",$D165&lt;1),"",AG773+(変化量!O770-変化量!N770))</f>
        <v/>
      </c>
      <c r="AI773" s="30" t="str">
        <f>IF(OR($D165="",$D165&lt;1),"",AH773+(変化量!P770-変化量!O770))</f>
        <v/>
      </c>
      <c r="AJ773" s="30" t="str">
        <f>IF(OR($D165="",$D165&lt;1),"",AI773+(変化量!Q770-変化量!P770))</f>
        <v/>
      </c>
      <c r="AK773" s="30" t="str">
        <f>IF(OR($D165="",$D165&lt;1),"",AJ773+(変化量!R770-変化量!Q770))</f>
        <v/>
      </c>
      <c r="AL773" s="30" t="str">
        <f>IF(OR($D165="",$D165&lt;1),"",AK773+(変化量!S770-変化量!R770))</f>
        <v/>
      </c>
      <c r="AM773" s="30" t="str">
        <f>IF(OR($D165="",$D165&lt;1),"",AL773+(変化量!T770-変化量!S770))</f>
        <v/>
      </c>
      <c r="AN773" s="30" t="str">
        <f>IF(OR($D165="",$D165&lt;1),"",AM773+(変化量!U770-変化量!T770))</f>
        <v/>
      </c>
      <c r="AO773" s="30" t="str">
        <f>IF(OR($D165="",$D165&lt;1),"",AN773+(変化量!V770-変化量!U770))</f>
        <v/>
      </c>
      <c r="AP773" s="30" t="str">
        <f>IF(OR($D165="",$D165&lt;1),"",AO773+(変化量!W770-変化量!V770))</f>
        <v/>
      </c>
      <c r="AQ773" s="30" t="str">
        <f>IF(OR($D165="",$D165&lt;1),"",AP773+(変化量!X770-変化量!W770))</f>
        <v/>
      </c>
      <c r="AR773" s="30" t="str">
        <f>IF(OR($D165="",$D165&lt;1),"",AQ773+(変化量!Y770-変化量!X770))</f>
        <v/>
      </c>
      <c r="AS773" s="30" t="str">
        <f>IF(OR($D165="",$D165&lt;1),"",AR773+(変化量!Z770-変化量!Y770))</f>
        <v/>
      </c>
      <c r="AT773" s="30" t="str">
        <f>IF(OR($D165="",$D165&lt;1),"",AS773+(変化量!AA770-変化量!Z770))</f>
        <v/>
      </c>
      <c r="AU773" s="30" t="str">
        <f>IF(OR($D165="",$D165&lt;1),"",AT773+(変化量!AB770-変化量!AA770))</f>
        <v/>
      </c>
      <c r="AV773" s="30" t="str">
        <f>IF(OR($D165="",$D165&lt;1),"",AU773+(変化量!AC770-変化量!AB770))</f>
        <v/>
      </c>
      <c r="AW773" s="30" t="str">
        <f>IF(OR($D165="",$D165&lt;1),"",AV773+(変化量!AD770-変化量!AC770))</f>
        <v/>
      </c>
      <c r="AX773" s="30" t="str">
        <f>IF(OR($D165="",$D165&lt;1),"",AW773+(変化量!AE770-変化量!AD770))</f>
        <v/>
      </c>
      <c r="AY773" s="30" t="str">
        <f>IF(OR($D165="",$D165&lt;1),"",AX773+(変化量!AF770-変化量!AE770))</f>
        <v/>
      </c>
      <c r="AZ773" s="30" t="str">
        <f>IF(OR($D165="",$D165&lt;1),"",AY773+(変化量!AG770-変化量!AF770))</f>
        <v/>
      </c>
      <c r="BA773" s="30" t="str">
        <f>IF(OR($D165="",$D165&lt;1),"",AZ773+(変化量!AH770-変化量!AG770))</f>
        <v/>
      </c>
      <c r="BB773" s="30" t="str">
        <f>IF(OR($D165="",$D165&lt;1),"",BA773+(変化量!AI770-変化量!AH770))</f>
        <v/>
      </c>
      <c r="BC773" s="30" t="str">
        <f>IF(OR($D165="",$D165&lt;1),"",BB773+(変化量!AJ770-変化量!AI770))</f>
        <v/>
      </c>
      <c r="BD773" s="30" t="str">
        <f>IF(OR($D165="",$D165&lt;1),"",BC773+(変化量!AK770-変化量!AJ770))</f>
        <v/>
      </c>
      <c r="BE773" s="30" t="str">
        <f>IF(OR($D165="",$D165&lt;1),"",BD773+(変化量!AL770-変化量!AK770))</f>
        <v/>
      </c>
      <c r="BF773" s="30" t="str">
        <f>IF(OR($D165="",$D165&lt;1),"",BE773+(変化量!AM770-変化量!AL770))</f>
        <v/>
      </c>
      <c r="BG773" s="30" t="str">
        <f>IF(OR($D165="",$D165&lt;1),"",BF773+(変化量!AN770-変化量!AM770))</f>
        <v/>
      </c>
      <c r="BH773" s="30" t="str">
        <f>IF(OR($D165="",$D165&lt;1),"",BG773+(変化量!AO770-変化量!AN770))</f>
        <v/>
      </c>
      <c r="BI773" s="30" t="str">
        <f>IF(OR($D165="",$D165&lt;1),"",BH773+(変化量!AP770-変化量!AO770))</f>
        <v/>
      </c>
      <c r="BJ773" s="30" t="str">
        <f>IF(OR($D165="",$D165&lt;1),"",BI773+(変化量!AQ770-変化量!AP770))</f>
        <v/>
      </c>
      <c r="BK773" s="30" t="str">
        <f>IF(OR($D165="",$D165&lt;1),"",BJ773+(変化量!AR770-変化量!AQ770))</f>
        <v/>
      </c>
      <c r="BL773" s="30" t="str">
        <f>IF(OR($D165="",$D165&lt;1),"",BK773+(変化量!AS770-変化量!AR770))</f>
        <v/>
      </c>
      <c r="BM773" s="30" t="str">
        <f>IF(OR($D165="",$D165&lt;1),"",BL773+(変化量!AT770-変化量!AS770))</f>
        <v/>
      </c>
      <c r="BN773" s="30" t="str">
        <f>IF(OR($D165="",$D165&lt;1),"",BM773+(変化量!AU770-変化量!AT770))</f>
        <v/>
      </c>
      <c r="BO773" s="30" t="str">
        <f>IF(OR($D165="",$D165&lt;1),"",BN773+(変化量!AV770-変化量!AU770))</f>
        <v/>
      </c>
      <c r="BP773" s="30" t="str">
        <f>IF(OR($D165="",$D165&lt;1),"",BO773+(変化量!AW770-変化量!AV770))</f>
        <v/>
      </c>
      <c r="BQ773" s="30" t="str">
        <f>IF(OR($D165="",$D165&lt;1),"",BP773+(変化量!AX770-変化量!AW770))</f>
        <v/>
      </c>
      <c r="BR773" s="30" t="str">
        <f>IF(OR($D165="",$D165&lt;1),"",BQ773+(変化量!AY770-変化量!AX770))</f>
        <v/>
      </c>
      <c r="BS773" s="30" t="str">
        <f>IF(OR($D165="",$D165&lt;1),"",BR773+(変化量!AZ770-変化量!AY770))</f>
        <v/>
      </c>
      <c r="BT773" s="30" t="str">
        <f>IF(OR($D165="",$D165&lt;1),"",BS773+(変化量!BA770-変化量!AZ770))</f>
        <v/>
      </c>
      <c r="BU773" s="30" t="str">
        <f>IF(OR($D165="",$D165&lt;1),"",BT773+(変化量!BB770-変化量!BA770))</f>
        <v/>
      </c>
      <c r="BV773" s="30" t="str">
        <f>IF(OR($D165="",$D165&lt;1),"",BU773+(変化量!BC770-変化量!BB770))</f>
        <v/>
      </c>
      <c r="BW773" s="30" t="str">
        <f>IF(OR($D165="",$D165&lt;1),"",BV773+(変化量!BD770-変化量!BC770))</f>
        <v/>
      </c>
      <c r="BX773" s="30" t="str">
        <f>IF(OR($D165="",$D165&lt;1),"",BW773+(変化量!BE770-変化量!BD770))</f>
        <v/>
      </c>
      <c r="BY773" s="30" t="str">
        <f>IF(OR($D165="",$D165&lt;1),"",BX773+(変化量!BF770-変化量!BE770))</f>
        <v/>
      </c>
      <c r="BZ773" s="30" t="str">
        <f>IF(OR($D165="",$D165&lt;1),"",BY773+(変化量!BG770-変化量!BF770))</f>
        <v/>
      </c>
      <c r="CA773" s="30" t="str">
        <f>IF(OR($D165="",$D165&lt;1),"",BZ773+(変化量!BH770-変化量!BG770))</f>
        <v/>
      </c>
      <c r="CB773" s="30" t="str">
        <f>IF(OR($D165="",$D165&lt;1),"",CA773+(変化量!BI770-変化量!BH770))</f>
        <v/>
      </c>
      <c r="CC773" s="30" t="str">
        <f>IF(OR($D165="",$D165&lt;1),"",CB773+(変化量!BJ770-変化量!BI770))</f>
        <v/>
      </c>
      <c r="CD773" s="30" t="str">
        <f>IF(OR($D165="",$D165&lt;1),"",CC773+(変化量!BK770-変化量!BJ770))</f>
        <v/>
      </c>
      <c r="CE773" s="30" t="str">
        <f>IF(OR($D165="",$D165&lt;1),"",CD773+(変化量!BL770-変化量!BK770))</f>
        <v/>
      </c>
      <c r="CF773" s="30" t="str">
        <f>IF(OR($D165="",$D165&lt;1),"",CE773+(変化量!BM770-変化量!BL770))</f>
        <v/>
      </c>
      <c r="CG773" s="30" t="str">
        <f>IF(OR($D165="",$D165&lt;1),"",CF773+(変化量!BN770-変化量!BM770))</f>
        <v/>
      </c>
      <c r="CH773" s="30" t="str">
        <f>IF(OR($D165="",$D165&lt;1),"",CG773+(変化量!BO770-変化量!BN770))</f>
        <v/>
      </c>
      <c r="CI773" s="30" t="str">
        <f>IF(OR($D165="",$D165&lt;1),"",CH773+(変化量!BP770-変化量!BO770))</f>
        <v/>
      </c>
      <c r="CJ773" s="30" t="str">
        <f>IF(OR($D165="",$D165&lt;1),"",CI773+(変化量!BQ770-変化量!BP770))</f>
        <v/>
      </c>
      <c r="CK773" s="30" t="str">
        <f>IF(OR($D165="",$D165&lt;1),"",CJ773+(変化量!BR770-変化量!BQ770))</f>
        <v/>
      </c>
      <c r="CL773" s="30" t="str">
        <f>IF(OR($D165="",$D165&lt;1),"",CK773+(変化量!BS770-変化量!BR770))</f>
        <v/>
      </c>
      <c r="CM773" s="30" t="str">
        <f>IF(OR($D165="",$D165&lt;1),"",CL773+(変化量!BT770-変化量!BS770))</f>
        <v/>
      </c>
      <c r="CN773" s="30" t="str">
        <f>IF(OR($D165="",$D165&lt;1),"",CM773+(変化量!BU770-変化量!BT770))</f>
        <v/>
      </c>
      <c r="CO773" s="30" t="str">
        <f>IF(OR($D165="",$D165&lt;1),"",CN773+(変化量!BV770-変化量!BU770))</f>
        <v/>
      </c>
      <c r="CP773" s="30" t="str">
        <f>IF(OR($D165="",$D165&lt;1),"",CO773+(変化量!BW770-変化量!BV770))</f>
        <v/>
      </c>
      <c r="CQ773" s="30" t="str">
        <f>IF(OR($D165="",$D165&lt;1),"",CP773+(変化量!BX770-変化量!BW770))</f>
        <v/>
      </c>
      <c r="CR773" s="30" t="str">
        <f>IF(OR($D165="",$D165&lt;1),"",CQ773+(変化量!BY770-変化量!BX770))</f>
        <v/>
      </c>
    </row>
    <row r="774" spans="1:96" x14ac:dyDescent="0.15">
      <c r="A774" s="30">
        <f>入力シート!B160</f>
        <v>149</v>
      </c>
      <c r="AE774" s="30" t="str">
        <f>IF(OR($D166="",$D166&lt;1),"",変化量!$L771+変化量!J771)</f>
        <v/>
      </c>
      <c r="AF774" s="30" t="str">
        <f>IF(OR($D166="",$D166&lt;1),"",AE774+(変化量!M771-変化量!L771))</f>
        <v/>
      </c>
      <c r="AG774" s="30" t="str">
        <f>IF(OR($D166="",$D166&lt;1),"",AF774+(変化量!N771-変化量!M771))</f>
        <v/>
      </c>
      <c r="AH774" s="30" t="str">
        <f>IF(OR($D166="",$D166&lt;1),"",AG774+(変化量!O771-変化量!N771))</f>
        <v/>
      </c>
      <c r="AI774" s="30" t="str">
        <f>IF(OR($D166="",$D166&lt;1),"",AH774+(変化量!P771-変化量!O771))</f>
        <v/>
      </c>
      <c r="AJ774" s="30" t="str">
        <f>IF(OR($D166="",$D166&lt;1),"",AI774+(変化量!Q771-変化量!P771))</f>
        <v/>
      </c>
      <c r="AK774" s="30" t="str">
        <f>IF(OR($D166="",$D166&lt;1),"",AJ774+(変化量!R771-変化量!Q771))</f>
        <v/>
      </c>
      <c r="AL774" s="30" t="str">
        <f>IF(OR($D166="",$D166&lt;1),"",AK774+(変化量!S771-変化量!R771))</f>
        <v/>
      </c>
      <c r="AM774" s="30" t="str">
        <f>IF(OR($D166="",$D166&lt;1),"",AL774+(変化量!T771-変化量!S771))</f>
        <v/>
      </c>
      <c r="AN774" s="30" t="str">
        <f>IF(OR($D166="",$D166&lt;1),"",AM774+(変化量!U771-変化量!T771))</f>
        <v/>
      </c>
      <c r="AO774" s="30" t="str">
        <f>IF(OR($D166="",$D166&lt;1),"",AN774+(変化量!V771-変化量!U771))</f>
        <v/>
      </c>
      <c r="AP774" s="30" t="str">
        <f>IF(OR($D166="",$D166&lt;1),"",AO774+(変化量!W771-変化量!V771))</f>
        <v/>
      </c>
      <c r="AQ774" s="30" t="str">
        <f>IF(OR($D166="",$D166&lt;1),"",AP774+(変化量!X771-変化量!W771))</f>
        <v/>
      </c>
      <c r="AR774" s="30" t="str">
        <f>IF(OR($D166="",$D166&lt;1),"",AQ774+(変化量!Y771-変化量!X771))</f>
        <v/>
      </c>
      <c r="AS774" s="30" t="str">
        <f>IF(OR($D166="",$D166&lt;1),"",AR774+(変化量!Z771-変化量!Y771))</f>
        <v/>
      </c>
      <c r="AT774" s="30" t="str">
        <f>IF(OR($D166="",$D166&lt;1),"",AS774+(変化量!AA771-変化量!Z771))</f>
        <v/>
      </c>
      <c r="AU774" s="30" t="str">
        <f>IF(OR($D166="",$D166&lt;1),"",AT774+(変化量!AB771-変化量!AA771))</f>
        <v/>
      </c>
      <c r="AV774" s="30" t="str">
        <f>IF(OR($D166="",$D166&lt;1),"",AU774+(変化量!AC771-変化量!AB771))</f>
        <v/>
      </c>
      <c r="AW774" s="30" t="str">
        <f>IF(OR($D166="",$D166&lt;1),"",AV774+(変化量!AD771-変化量!AC771))</f>
        <v/>
      </c>
      <c r="AX774" s="30" t="str">
        <f>IF(OR($D166="",$D166&lt;1),"",AW774+(変化量!AE771-変化量!AD771))</f>
        <v/>
      </c>
      <c r="AY774" s="30" t="str">
        <f>IF(OR($D166="",$D166&lt;1),"",AX774+(変化量!AF771-変化量!AE771))</f>
        <v/>
      </c>
      <c r="AZ774" s="30" t="str">
        <f>IF(OR($D166="",$D166&lt;1),"",AY774+(変化量!AG771-変化量!AF771))</f>
        <v/>
      </c>
      <c r="BA774" s="30" t="str">
        <f>IF(OR($D166="",$D166&lt;1),"",AZ774+(変化量!AH771-変化量!AG771))</f>
        <v/>
      </c>
      <c r="BB774" s="30" t="str">
        <f>IF(OR($D166="",$D166&lt;1),"",BA774+(変化量!AI771-変化量!AH771))</f>
        <v/>
      </c>
      <c r="BC774" s="30" t="str">
        <f>IF(OR($D166="",$D166&lt;1),"",BB774+(変化量!AJ771-変化量!AI771))</f>
        <v/>
      </c>
      <c r="BD774" s="30" t="str">
        <f>IF(OR($D166="",$D166&lt;1),"",BC774+(変化量!AK771-変化量!AJ771))</f>
        <v/>
      </c>
      <c r="BE774" s="30" t="str">
        <f>IF(OR($D166="",$D166&lt;1),"",BD774+(変化量!AL771-変化量!AK771))</f>
        <v/>
      </c>
      <c r="BF774" s="30" t="str">
        <f>IF(OR($D166="",$D166&lt;1),"",BE774+(変化量!AM771-変化量!AL771))</f>
        <v/>
      </c>
      <c r="BG774" s="30" t="str">
        <f>IF(OR($D166="",$D166&lt;1),"",BF774+(変化量!AN771-変化量!AM771))</f>
        <v/>
      </c>
      <c r="BH774" s="30" t="str">
        <f>IF(OR($D166="",$D166&lt;1),"",BG774+(変化量!AO771-変化量!AN771))</f>
        <v/>
      </c>
      <c r="BI774" s="30" t="str">
        <f>IF(OR($D166="",$D166&lt;1),"",BH774+(変化量!AP771-変化量!AO771))</f>
        <v/>
      </c>
      <c r="BJ774" s="30" t="str">
        <f>IF(OR($D166="",$D166&lt;1),"",BI774+(変化量!AQ771-変化量!AP771))</f>
        <v/>
      </c>
      <c r="BK774" s="30" t="str">
        <f>IF(OR($D166="",$D166&lt;1),"",BJ774+(変化量!AR771-変化量!AQ771))</f>
        <v/>
      </c>
      <c r="BL774" s="30" t="str">
        <f>IF(OR($D166="",$D166&lt;1),"",BK774+(変化量!AS771-変化量!AR771))</f>
        <v/>
      </c>
      <c r="BM774" s="30" t="str">
        <f>IF(OR($D166="",$D166&lt;1),"",BL774+(変化量!AT771-変化量!AS771))</f>
        <v/>
      </c>
      <c r="BN774" s="30" t="str">
        <f>IF(OR($D166="",$D166&lt;1),"",BM774+(変化量!AU771-変化量!AT771))</f>
        <v/>
      </c>
      <c r="BO774" s="30" t="str">
        <f>IF(OR($D166="",$D166&lt;1),"",BN774+(変化量!AV771-変化量!AU771))</f>
        <v/>
      </c>
      <c r="BP774" s="30" t="str">
        <f>IF(OR($D166="",$D166&lt;1),"",BO774+(変化量!AW771-変化量!AV771))</f>
        <v/>
      </c>
      <c r="BQ774" s="30" t="str">
        <f>IF(OR($D166="",$D166&lt;1),"",BP774+(変化量!AX771-変化量!AW771))</f>
        <v/>
      </c>
      <c r="BR774" s="30" t="str">
        <f>IF(OR($D166="",$D166&lt;1),"",BQ774+(変化量!AY771-変化量!AX771))</f>
        <v/>
      </c>
      <c r="BS774" s="30" t="str">
        <f>IF(OR($D166="",$D166&lt;1),"",BR774+(変化量!AZ771-変化量!AY771))</f>
        <v/>
      </c>
      <c r="BT774" s="30" t="str">
        <f>IF(OR($D166="",$D166&lt;1),"",BS774+(変化量!BA771-変化量!AZ771))</f>
        <v/>
      </c>
      <c r="BU774" s="30" t="str">
        <f>IF(OR($D166="",$D166&lt;1),"",BT774+(変化量!BB771-変化量!BA771))</f>
        <v/>
      </c>
      <c r="BV774" s="30" t="str">
        <f>IF(OR($D166="",$D166&lt;1),"",BU774+(変化量!BC771-変化量!BB771))</f>
        <v/>
      </c>
      <c r="BW774" s="30" t="str">
        <f>IF(OR($D166="",$D166&lt;1),"",BV774+(変化量!BD771-変化量!BC771))</f>
        <v/>
      </c>
      <c r="BX774" s="30" t="str">
        <f>IF(OR($D166="",$D166&lt;1),"",BW774+(変化量!BE771-変化量!BD771))</f>
        <v/>
      </c>
      <c r="BY774" s="30" t="str">
        <f>IF(OR($D166="",$D166&lt;1),"",BX774+(変化量!BF771-変化量!BE771))</f>
        <v/>
      </c>
      <c r="BZ774" s="30" t="str">
        <f>IF(OR($D166="",$D166&lt;1),"",BY774+(変化量!BG771-変化量!BF771))</f>
        <v/>
      </c>
      <c r="CA774" s="30" t="str">
        <f>IF(OR($D166="",$D166&lt;1),"",BZ774+(変化量!BH771-変化量!BG771))</f>
        <v/>
      </c>
      <c r="CB774" s="30" t="str">
        <f>IF(OR($D166="",$D166&lt;1),"",CA774+(変化量!BI771-変化量!BH771))</f>
        <v/>
      </c>
      <c r="CC774" s="30" t="str">
        <f>IF(OR($D166="",$D166&lt;1),"",CB774+(変化量!BJ771-変化量!BI771))</f>
        <v/>
      </c>
      <c r="CD774" s="30" t="str">
        <f>IF(OR($D166="",$D166&lt;1),"",CC774+(変化量!BK771-変化量!BJ771))</f>
        <v/>
      </c>
      <c r="CE774" s="30" t="str">
        <f>IF(OR($D166="",$D166&lt;1),"",CD774+(変化量!BL771-変化量!BK771))</f>
        <v/>
      </c>
      <c r="CF774" s="30" t="str">
        <f>IF(OR($D166="",$D166&lt;1),"",CE774+(変化量!BM771-変化量!BL771))</f>
        <v/>
      </c>
      <c r="CG774" s="30" t="str">
        <f>IF(OR($D166="",$D166&lt;1),"",CF774+(変化量!BN771-変化量!BM771))</f>
        <v/>
      </c>
      <c r="CH774" s="30" t="str">
        <f>IF(OR($D166="",$D166&lt;1),"",CG774+(変化量!BO771-変化量!BN771))</f>
        <v/>
      </c>
      <c r="CI774" s="30" t="str">
        <f>IF(OR($D166="",$D166&lt;1),"",CH774+(変化量!BP771-変化量!BO771))</f>
        <v/>
      </c>
      <c r="CJ774" s="30" t="str">
        <f>IF(OR($D166="",$D166&lt;1),"",CI774+(変化量!BQ771-変化量!BP771))</f>
        <v/>
      </c>
      <c r="CK774" s="30" t="str">
        <f>IF(OR($D166="",$D166&lt;1),"",CJ774+(変化量!BR771-変化量!BQ771))</f>
        <v/>
      </c>
      <c r="CL774" s="30" t="str">
        <f>IF(OR($D166="",$D166&lt;1),"",CK774+(変化量!BS771-変化量!BR771))</f>
        <v/>
      </c>
      <c r="CM774" s="30" t="str">
        <f>IF(OR($D166="",$D166&lt;1),"",CL774+(変化量!BT771-変化量!BS771))</f>
        <v/>
      </c>
      <c r="CN774" s="30" t="str">
        <f>IF(OR($D166="",$D166&lt;1),"",CM774+(変化量!BU771-変化量!BT771))</f>
        <v/>
      </c>
      <c r="CO774" s="30" t="str">
        <f>IF(OR($D166="",$D166&lt;1),"",CN774+(変化量!BV771-変化量!BU771))</f>
        <v/>
      </c>
      <c r="CP774" s="30" t="str">
        <f>IF(OR($D166="",$D166&lt;1),"",CO774+(変化量!BW771-変化量!BV771))</f>
        <v/>
      </c>
      <c r="CQ774" s="30" t="str">
        <f>IF(OR($D166="",$D166&lt;1),"",CP774+(変化量!BX771-変化量!BW771))</f>
        <v/>
      </c>
      <c r="CR774" s="30" t="str">
        <f>IF(OR($D166="",$D166&lt;1),"",CQ774+(変化量!BY771-変化量!BX771))</f>
        <v/>
      </c>
    </row>
    <row r="775" spans="1:96" x14ac:dyDescent="0.15">
      <c r="A775" s="30">
        <f>入力シート!B161</f>
        <v>150</v>
      </c>
      <c r="AE775" s="30" t="str">
        <f>IF(OR($D167="",$D167&lt;1),"",変化量!$L772+変化量!J772)</f>
        <v/>
      </c>
      <c r="AF775" s="30" t="str">
        <f>IF(OR($D167="",$D167&lt;1),"",AE775+(変化量!M772-変化量!L772))</f>
        <v/>
      </c>
      <c r="AG775" s="30" t="str">
        <f>IF(OR($D167="",$D167&lt;1),"",AF775+(変化量!N772-変化量!M772))</f>
        <v/>
      </c>
      <c r="AH775" s="30" t="str">
        <f>IF(OR($D167="",$D167&lt;1),"",AG775+(変化量!O772-変化量!N772))</f>
        <v/>
      </c>
      <c r="AI775" s="30" t="str">
        <f>IF(OR($D167="",$D167&lt;1),"",AH775+(変化量!P772-変化量!O772))</f>
        <v/>
      </c>
      <c r="AJ775" s="30" t="str">
        <f>IF(OR($D167="",$D167&lt;1),"",AI775+(変化量!Q772-変化量!P772))</f>
        <v/>
      </c>
      <c r="AK775" s="30" t="str">
        <f>IF(OR($D167="",$D167&lt;1),"",AJ775+(変化量!R772-変化量!Q772))</f>
        <v/>
      </c>
      <c r="AL775" s="30" t="str">
        <f>IF(OR($D167="",$D167&lt;1),"",AK775+(変化量!S772-変化量!R772))</f>
        <v/>
      </c>
      <c r="AM775" s="30" t="str">
        <f>IF(OR($D167="",$D167&lt;1),"",AL775+(変化量!T772-変化量!S772))</f>
        <v/>
      </c>
      <c r="AN775" s="30" t="str">
        <f>IF(OR($D167="",$D167&lt;1),"",AM775+(変化量!U772-変化量!T772))</f>
        <v/>
      </c>
      <c r="AO775" s="30" t="str">
        <f>IF(OR($D167="",$D167&lt;1),"",AN775+(変化量!V772-変化量!U772))</f>
        <v/>
      </c>
      <c r="AP775" s="30" t="str">
        <f>IF(OR($D167="",$D167&lt;1),"",AO775+(変化量!W772-変化量!V772))</f>
        <v/>
      </c>
      <c r="AQ775" s="30" t="str">
        <f>IF(OR($D167="",$D167&lt;1),"",AP775+(変化量!X772-変化量!W772))</f>
        <v/>
      </c>
      <c r="AR775" s="30" t="str">
        <f>IF(OR($D167="",$D167&lt;1),"",AQ775+(変化量!Y772-変化量!X772))</f>
        <v/>
      </c>
      <c r="AS775" s="30" t="str">
        <f>IF(OR($D167="",$D167&lt;1),"",AR775+(変化量!Z772-変化量!Y772))</f>
        <v/>
      </c>
      <c r="AT775" s="30" t="str">
        <f>IF(OR($D167="",$D167&lt;1),"",AS775+(変化量!AA772-変化量!Z772))</f>
        <v/>
      </c>
      <c r="AU775" s="30" t="str">
        <f>IF(OR($D167="",$D167&lt;1),"",AT775+(変化量!AB772-変化量!AA772))</f>
        <v/>
      </c>
      <c r="AV775" s="30" t="str">
        <f>IF(OR($D167="",$D167&lt;1),"",AU775+(変化量!AC772-変化量!AB772))</f>
        <v/>
      </c>
      <c r="AW775" s="30" t="str">
        <f>IF(OR($D167="",$D167&lt;1),"",AV775+(変化量!AD772-変化量!AC772))</f>
        <v/>
      </c>
      <c r="AX775" s="30" t="str">
        <f>IF(OR($D167="",$D167&lt;1),"",AW775+(変化量!AE772-変化量!AD772))</f>
        <v/>
      </c>
      <c r="AY775" s="30" t="str">
        <f>IF(OR($D167="",$D167&lt;1),"",AX775+(変化量!AF772-変化量!AE772))</f>
        <v/>
      </c>
      <c r="AZ775" s="30" t="str">
        <f>IF(OR($D167="",$D167&lt;1),"",AY775+(変化量!AG772-変化量!AF772))</f>
        <v/>
      </c>
      <c r="BA775" s="30" t="str">
        <f>IF(OR($D167="",$D167&lt;1),"",AZ775+(変化量!AH772-変化量!AG772))</f>
        <v/>
      </c>
      <c r="BB775" s="30" t="str">
        <f>IF(OR($D167="",$D167&lt;1),"",BA775+(変化量!AI772-変化量!AH772))</f>
        <v/>
      </c>
      <c r="BC775" s="30" t="str">
        <f>IF(OR($D167="",$D167&lt;1),"",BB775+(変化量!AJ772-変化量!AI772))</f>
        <v/>
      </c>
      <c r="BD775" s="30" t="str">
        <f>IF(OR($D167="",$D167&lt;1),"",BC775+(変化量!AK772-変化量!AJ772))</f>
        <v/>
      </c>
      <c r="BE775" s="30" t="str">
        <f>IF(OR($D167="",$D167&lt;1),"",BD775+(変化量!AL772-変化量!AK772))</f>
        <v/>
      </c>
      <c r="BF775" s="30" t="str">
        <f>IF(OR($D167="",$D167&lt;1),"",BE775+(変化量!AM772-変化量!AL772))</f>
        <v/>
      </c>
      <c r="BG775" s="30" t="str">
        <f>IF(OR($D167="",$D167&lt;1),"",BF775+(変化量!AN772-変化量!AM772))</f>
        <v/>
      </c>
      <c r="BH775" s="30" t="str">
        <f>IF(OR($D167="",$D167&lt;1),"",BG775+(変化量!AO772-変化量!AN772))</f>
        <v/>
      </c>
      <c r="BI775" s="30" t="str">
        <f>IF(OR($D167="",$D167&lt;1),"",BH775+(変化量!AP772-変化量!AO772))</f>
        <v/>
      </c>
      <c r="BJ775" s="30" t="str">
        <f>IF(OR($D167="",$D167&lt;1),"",BI775+(変化量!AQ772-変化量!AP772))</f>
        <v/>
      </c>
      <c r="BK775" s="30" t="str">
        <f>IF(OR($D167="",$D167&lt;1),"",BJ775+(変化量!AR772-変化量!AQ772))</f>
        <v/>
      </c>
      <c r="BL775" s="30" t="str">
        <f>IF(OR($D167="",$D167&lt;1),"",BK775+(変化量!AS772-変化量!AR772))</f>
        <v/>
      </c>
      <c r="BM775" s="30" t="str">
        <f>IF(OR($D167="",$D167&lt;1),"",BL775+(変化量!AT772-変化量!AS772))</f>
        <v/>
      </c>
      <c r="BN775" s="30" t="str">
        <f>IF(OR($D167="",$D167&lt;1),"",BM775+(変化量!AU772-変化量!AT772))</f>
        <v/>
      </c>
      <c r="BO775" s="30" t="str">
        <f>IF(OR($D167="",$D167&lt;1),"",BN775+(変化量!AV772-変化量!AU772))</f>
        <v/>
      </c>
      <c r="BP775" s="30" t="str">
        <f>IF(OR($D167="",$D167&lt;1),"",BO775+(変化量!AW772-変化量!AV772))</f>
        <v/>
      </c>
      <c r="BQ775" s="30" t="str">
        <f>IF(OR($D167="",$D167&lt;1),"",BP775+(変化量!AX772-変化量!AW772))</f>
        <v/>
      </c>
      <c r="BR775" s="30" t="str">
        <f>IF(OR($D167="",$D167&lt;1),"",BQ775+(変化量!AY772-変化量!AX772))</f>
        <v/>
      </c>
      <c r="BS775" s="30" t="str">
        <f>IF(OR($D167="",$D167&lt;1),"",BR775+(変化量!AZ772-変化量!AY772))</f>
        <v/>
      </c>
      <c r="BT775" s="30" t="str">
        <f>IF(OR($D167="",$D167&lt;1),"",BS775+(変化量!BA772-変化量!AZ772))</f>
        <v/>
      </c>
      <c r="BU775" s="30" t="str">
        <f>IF(OR($D167="",$D167&lt;1),"",BT775+(変化量!BB772-変化量!BA772))</f>
        <v/>
      </c>
      <c r="BV775" s="30" t="str">
        <f>IF(OR($D167="",$D167&lt;1),"",BU775+(変化量!BC772-変化量!BB772))</f>
        <v/>
      </c>
      <c r="BW775" s="30" t="str">
        <f>IF(OR($D167="",$D167&lt;1),"",BV775+(変化量!BD772-変化量!BC772))</f>
        <v/>
      </c>
      <c r="BX775" s="30" t="str">
        <f>IF(OR($D167="",$D167&lt;1),"",BW775+(変化量!BE772-変化量!BD772))</f>
        <v/>
      </c>
      <c r="BY775" s="30" t="str">
        <f>IF(OR($D167="",$D167&lt;1),"",BX775+(変化量!BF772-変化量!BE772))</f>
        <v/>
      </c>
      <c r="BZ775" s="30" t="str">
        <f>IF(OR($D167="",$D167&lt;1),"",BY775+(変化量!BG772-変化量!BF772))</f>
        <v/>
      </c>
      <c r="CA775" s="30" t="str">
        <f>IF(OR($D167="",$D167&lt;1),"",BZ775+(変化量!BH772-変化量!BG772))</f>
        <v/>
      </c>
      <c r="CB775" s="30" t="str">
        <f>IF(OR($D167="",$D167&lt;1),"",CA775+(変化量!BI772-変化量!BH772))</f>
        <v/>
      </c>
      <c r="CC775" s="30" t="str">
        <f>IF(OR($D167="",$D167&lt;1),"",CB775+(変化量!BJ772-変化量!BI772))</f>
        <v/>
      </c>
      <c r="CD775" s="30" t="str">
        <f>IF(OR($D167="",$D167&lt;1),"",CC775+(変化量!BK772-変化量!BJ772))</f>
        <v/>
      </c>
      <c r="CE775" s="30" t="str">
        <f>IF(OR($D167="",$D167&lt;1),"",CD775+(変化量!BL772-変化量!BK772))</f>
        <v/>
      </c>
      <c r="CF775" s="30" t="str">
        <f>IF(OR($D167="",$D167&lt;1),"",CE775+(変化量!BM772-変化量!BL772))</f>
        <v/>
      </c>
      <c r="CG775" s="30" t="str">
        <f>IF(OR($D167="",$D167&lt;1),"",CF775+(変化量!BN772-変化量!BM772))</f>
        <v/>
      </c>
      <c r="CH775" s="30" t="str">
        <f>IF(OR($D167="",$D167&lt;1),"",CG775+(変化量!BO772-変化量!BN772))</f>
        <v/>
      </c>
      <c r="CI775" s="30" t="str">
        <f>IF(OR($D167="",$D167&lt;1),"",CH775+(変化量!BP772-変化量!BO772))</f>
        <v/>
      </c>
      <c r="CJ775" s="30" t="str">
        <f>IF(OR($D167="",$D167&lt;1),"",CI775+(変化量!BQ772-変化量!BP772))</f>
        <v/>
      </c>
      <c r="CK775" s="30" t="str">
        <f>IF(OR($D167="",$D167&lt;1),"",CJ775+(変化量!BR772-変化量!BQ772))</f>
        <v/>
      </c>
      <c r="CL775" s="30" t="str">
        <f>IF(OR($D167="",$D167&lt;1),"",CK775+(変化量!BS772-変化量!BR772))</f>
        <v/>
      </c>
      <c r="CM775" s="30" t="str">
        <f>IF(OR($D167="",$D167&lt;1),"",CL775+(変化量!BT772-変化量!BS772))</f>
        <v/>
      </c>
      <c r="CN775" s="30" t="str">
        <f>IF(OR($D167="",$D167&lt;1),"",CM775+(変化量!BU772-変化量!BT772))</f>
        <v/>
      </c>
      <c r="CO775" s="30" t="str">
        <f>IF(OR($D167="",$D167&lt;1),"",CN775+(変化量!BV772-変化量!BU772))</f>
        <v/>
      </c>
      <c r="CP775" s="30" t="str">
        <f>IF(OR($D167="",$D167&lt;1),"",CO775+(変化量!BW772-変化量!BV772))</f>
        <v/>
      </c>
      <c r="CQ775" s="30" t="str">
        <f>IF(OR($D167="",$D167&lt;1),"",CP775+(変化量!BX772-変化量!BW772))</f>
        <v/>
      </c>
      <c r="CR775" s="30" t="str">
        <f>IF(OR($D167="",$D167&lt;1),"",CQ775+(変化量!BY772-変化量!BX772))</f>
        <v/>
      </c>
    </row>
    <row r="776" spans="1:96" x14ac:dyDescent="0.15">
      <c r="A776" s="30">
        <f>入力シート!B162</f>
        <v>151</v>
      </c>
      <c r="AE776" s="30" t="str">
        <f>IF(OR($D168="",$D168&lt;1),"",変化量!$L773+変化量!J773)</f>
        <v/>
      </c>
      <c r="AF776" s="30" t="str">
        <f>IF(OR($D168="",$D168&lt;1),"",AE776+(変化量!M773-変化量!L773))</f>
        <v/>
      </c>
      <c r="AG776" s="30" t="str">
        <f>IF(OR($D168="",$D168&lt;1),"",AF776+(変化量!N773-変化量!M773))</f>
        <v/>
      </c>
      <c r="AH776" s="30" t="str">
        <f>IF(OR($D168="",$D168&lt;1),"",AG776+(変化量!O773-変化量!N773))</f>
        <v/>
      </c>
      <c r="AI776" s="30" t="str">
        <f>IF(OR($D168="",$D168&lt;1),"",AH776+(変化量!P773-変化量!O773))</f>
        <v/>
      </c>
      <c r="AJ776" s="30" t="str">
        <f>IF(OR($D168="",$D168&lt;1),"",AI776+(変化量!Q773-変化量!P773))</f>
        <v/>
      </c>
      <c r="AK776" s="30" t="str">
        <f>IF(OR($D168="",$D168&lt;1),"",AJ776+(変化量!R773-変化量!Q773))</f>
        <v/>
      </c>
      <c r="AL776" s="30" t="str">
        <f>IF(OR($D168="",$D168&lt;1),"",AK776+(変化量!S773-変化量!R773))</f>
        <v/>
      </c>
      <c r="AM776" s="30" t="str">
        <f>IF(OR($D168="",$D168&lt;1),"",AL776+(変化量!T773-変化量!S773))</f>
        <v/>
      </c>
      <c r="AN776" s="30" t="str">
        <f>IF(OR($D168="",$D168&lt;1),"",AM776+(変化量!U773-変化量!T773))</f>
        <v/>
      </c>
      <c r="AO776" s="30" t="str">
        <f>IF(OR($D168="",$D168&lt;1),"",AN776+(変化量!V773-変化量!U773))</f>
        <v/>
      </c>
      <c r="AP776" s="30" t="str">
        <f>IF(OR($D168="",$D168&lt;1),"",AO776+(変化量!W773-変化量!V773))</f>
        <v/>
      </c>
      <c r="AQ776" s="30" t="str">
        <f>IF(OR($D168="",$D168&lt;1),"",AP776+(変化量!X773-変化量!W773))</f>
        <v/>
      </c>
      <c r="AR776" s="30" t="str">
        <f>IF(OR($D168="",$D168&lt;1),"",AQ776+(変化量!Y773-変化量!X773))</f>
        <v/>
      </c>
      <c r="AS776" s="30" t="str">
        <f>IF(OR($D168="",$D168&lt;1),"",AR776+(変化量!Z773-変化量!Y773))</f>
        <v/>
      </c>
      <c r="AT776" s="30" t="str">
        <f>IF(OR($D168="",$D168&lt;1),"",AS776+(変化量!AA773-変化量!Z773))</f>
        <v/>
      </c>
      <c r="AU776" s="30" t="str">
        <f>IF(OR($D168="",$D168&lt;1),"",AT776+(変化量!AB773-変化量!AA773))</f>
        <v/>
      </c>
      <c r="AV776" s="30" t="str">
        <f>IF(OR($D168="",$D168&lt;1),"",AU776+(変化量!AC773-変化量!AB773))</f>
        <v/>
      </c>
      <c r="AW776" s="30" t="str">
        <f>IF(OR($D168="",$D168&lt;1),"",AV776+(変化量!AD773-変化量!AC773))</f>
        <v/>
      </c>
      <c r="AX776" s="30" t="str">
        <f>IF(OR($D168="",$D168&lt;1),"",AW776+(変化量!AE773-変化量!AD773))</f>
        <v/>
      </c>
      <c r="AY776" s="30" t="str">
        <f>IF(OR($D168="",$D168&lt;1),"",AX776+(変化量!AF773-変化量!AE773))</f>
        <v/>
      </c>
      <c r="AZ776" s="30" t="str">
        <f>IF(OR($D168="",$D168&lt;1),"",AY776+(変化量!AG773-変化量!AF773))</f>
        <v/>
      </c>
      <c r="BA776" s="30" t="str">
        <f>IF(OR($D168="",$D168&lt;1),"",AZ776+(変化量!AH773-変化量!AG773))</f>
        <v/>
      </c>
      <c r="BB776" s="30" t="str">
        <f>IF(OR($D168="",$D168&lt;1),"",BA776+(変化量!AI773-変化量!AH773))</f>
        <v/>
      </c>
      <c r="BC776" s="30" t="str">
        <f>IF(OR($D168="",$D168&lt;1),"",BB776+(変化量!AJ773-変化量!AI773))</f>
        <v/>
      </c>
      <c r="BD776" s="30" t="str">
        <f>IF(OR($D168="",$D168&lt;1),"",BC776+(変化量!AK773-変化量!AJ773))</f>
        <v/>
      </c>
      <c r="BE776" s="30" t="str">
        <f>IF(OR($D168="",$D168&lt;1),"",BD776+(変化量!AL773-変化量!AK773))</f>
        <v/>
      </c>
      <c r="BF776" s="30" t="str">
        <f>IF(OR($D168="",$D168&lt;1),"",BE776+(変化量!AM773-変化量!AL773))</f>
        <v/>
      </c>
      <c r="BG776" s="30" t="str">
        <f>IF(OR($D168="",$D168&lt;1),"",BF776+(変化量!AN773-変化量!AM773))</f>
        <v/>
      </c>
      <c r="BH776" s="30" t="str">
        <f>IF(OR($D168="",$D168&lt;1),"",BG776+(変化量!AO773-変化量!AN773))</f>
        <v/>
      </c>
      <c r="BI776" s="30" t="str">
        <f>IF(OR($D168="",$D168&lt;1),"",BH776+(変化量!AP773-変化量!AO773))</f>
        <v/>
      </c>
      <c r="BJ776" s="30" t="str">
        <f>IF(OR($D168="",$D168&lt;1),"",BI776+(変化量!AQ773-変化量!AP773))</f>
        <v/>
      </c>
      <c r="BK776" s="30" t="str">
        <f>IF(OR($D168="",$D168&lt;1),"",BJ776+(変化量!AR773-変化量!AQ773))</f>
        <v/>
      </c>
      <c r="BL776" s="30" t="str">
        <f>IF(OR($D168="",$D168&lt;1),"",BK776+(変化量!AS773-変化量!AR773))</f>
        <v/>
      </c>
      <c r="BM776" s="30" t="str">
        <f>IF(OR($D168="",$D168&lt;1),"",BL776+(変化量!AT773-変化量!AS773))</f>
        <v/>
      </c>
      <c r="BN776" s="30" t="str">
        <f>IF(OR($D168="",$D168&lt;1),"",BM776+(変化量!AU773-変化量!AT773))</f>
        <v/>
      </c>
      <c r="BO776" s="30" t="str">
        <f>IF(OR($D168="",$D168&lt;1),"",BN776+(変化量!AV773-変化量!AU773))</f>
        <v/>
      </c>
      <c r="BP776" s="30" t="str">
        <f>IF(OR($D168="",$D168&lt;1),"",BO776+(変化量!AW773-変化量!AV773))</f>
        <v/>
      </c>
      <c r="BQ776" s="30" t="str">
        <f>IF(OR($D168="",$D168&lt;1),"",BP776+(変化量!AX773-変化量!AW773))</f>
        <v/>
      </c>
      <c r="BR776" s="30" t="str">
        <f>IF(OR($D168="",$D168&lt;1),"",BQ776+(変化量!AY773-変化量!AX773))</f>
        <v/>
      </c>
      <c r="BS776" s="30" t="str">
        <f>IF(OR($D168="",$D168&lt;1),"",BR776+(変化量!AZ773-変化量!AY773))</f>
        <v/>
      </c>
      <c r="BT776" s="30" t="str">
        <f>IF(OR($D168="",$D168&lt;1),"",BS776+(変化量!BA773-変化量!AZ773))</f>
        <v/>
      </c>
      <c r="BU776" s="30" t="str">
        <f>IF(OR($D168="",$D168&lt;1),"",BT776+(変化量!BB773-変化量!BA773))</f>
        <v/>
      </c>
      <c r="BV776" s="30" t="str">
        <f>IF(OR($D168="",$D168&lt;1),"",BU776+(変化量!BC773-変化量!BB773))</f>
        <v/>
      </c>
      <c r="BW776" s="30" t="str">
        <f>IF(OR($D168="",$D168&lt;1),"",BV776+(変化量!BD773-変化量!BC773))</f>
        <v/>
      </c>
      <c r="BX776" s="30" t="str">
        <f>IF(OR($D168="",$D168&lt;1),"",BW776+(変化量!BE773-変化量!BD773))</f>
        <v/>
      </c>
      <c r="BY776" s="30" t="str">
        <f>IF(OR($D168="",$D168&lt;1),"",BX776+(変化量!BF773-変化量!BE773))</f>
        <v/>
      </c>
      <c r="BZ776" s="30" t="str">
        <f>IF(OR($D168="",$D168&lt;1),"",BY776+(変化量!BG773-変化量!BF773))</f>
        <v/>
      </c>
      <c r="CA776" s="30" t="str">
        <f>IF(OR($D168="",$D168&lt;1),"",BZ776+(変化量!BH773-変化量!BG773))</f>
        <v/>
      </c>
      <c r="CB776" s="30" t="str">
        <f>IF(OR($D168="",$D168&lt;1),"",CA776+(変化量!BI773-変化量!BH773))</f>
        <v/>
      </c>
      <c r="CC776" s="30" t="str">
        <f>IF(OR($D168="",$D168&lt;1),"",CB776+(変化量!BJ773-変化量!BI773))</f>
        <v/>
      </c>
      <c r="CD776" s="30" t="str">
        <f>IF(OR($D168="",$D168&lt;1),"",CC776+(変化量!BK773-変化量!BJ773))</f>
        <v/>
      </c>
      <c r="CE776" s="30" t="str">
        <f>IF(OR($D168="",$D168&lt;1),"",CD776+(変化量!BL773-変化量!BK773))</f>
        <v/>
      </c>
      <c r="CF776" s="30" t="str">
        <f>IF(OR($D168="",$D168&lt;1),"",CE776+(変化量!BM773-変化量!BL773))</f>
        <v/>
      </c>
      <c r="CG776" s="30" t="str">
        <f>IF(OR($D168="",$D168&lt;1),"",CF776+(変化量!BN773-変化量!BM773))</f>
        <v/>
      </c>
      <c r="CH776" s="30" t="str">
        <f>IF(OR($D168="",$D168&lt;1),"",CG776+(変化量!BO773-変化量!BN773))</f>
        <v/>
      </c>
      <c r="CI776" s="30" t="str">
        <f>IF(OR($D168="",$D168&lt;1),"",CH776+(変化量!BP773-変化量!BO773))</f>
        <v/>
      </c>
      <c r="CJ776" s="30" t="str">
        <f>IF(OR($D168="",$D168&lt;1),"",CI776+(変化量!BQ773-変化量!BP773))</f>
        <v/>
      </c>
      <c r="CK776" s="30" t="str">
        <f>IF(OR($D168="",$D168&lt;1),"",CJ776+(変化量!BR773-変化量!BQ773))</f>
        <v/>
      </c>
      <c r="CL776" s="30" t="str">
        <f>IF(OR($D168="",$D168&lt;1),"",CK776+(変化量!BS773-変化量!BR773))</f>
        <v/>
      </c>
      <c r="CM776" s="30" t="str">
        <f>IF(OR($D168="",$D168&lt;1),"",CL776+(変化量!BT773-変化量!BS773))</f>
        <v/>
      </c>
      <c r="CN776" s="30" t="str">
        <f>IF(OR($D168="",$D168&lt;1),"",CM776+(変化量!BU773-変化量!BT773))</f>
        <v/>
      </c>
      <c r="CO776" s="30" t="str">
        <f>IF(OR($D168="",$D168&lt;1),"",CN776+(変化量!BV773-変化量!BU773))</f>
        <v/>
      </c>
      <c r="CP776" s="30" t="str">
        <f>IF(OR($D168="",$D168&lt;1),"",CO776+(変化量!BW773-変化量!BV773))</f>
        <v/>
      </c>
      <c r="CQ776" s="30" t="str">
        <f>IF(OR($D168="",$D168&lt;1),"",CP776+(変化量!BX773-変化量!BW773))</f>
        <v/>
      </c>
      <c r="CR776" s="30" t="str">
        <f>IF(OR($D168="",$D168&lt;1),"",CQ776+(変化量!BY773-変化量!BX773))</f>
        <v/>
      </c>
    </row>
    <row r="777" spans="1:96" x14ac:dyDescent="0.15">
      <c r="A777" s="30">
        <f>入力シート!B163</f>
        <v>152</v>
      </c>
      <c r="AE777" s="30" t="str">
        <f>IF(OR($D169="",$D169&lt;1),"",変化量!$L774+変化量!J774)</f>
        <v/>
      </c>
      <c r="AF777" s="30" t="str">
        <f>IF(OR($D169="",$D169&lt;1),"",AE777+(変化量!M774-変化量!L774))</f>
        <v/>
      </c>
      <c r="AG777" s="30" t="str">
        <f>IF(OR($D169="",$D169&lt;1),"",AF777+(変化量!N774-変化量!M774))</f>
        <v/>
      </c>
      <c r="AH777" s="30" t="str">
        <f>IF(OR($D169="",$D169&lt;1),"",AG777+(変化量!O774-変化量!N774))</f>
        <v/>
      </c>
      <c r="AI777" s="30" t="str">
        <f>IF(OR($D169="",$D169&lt;1),"",AH777+(変化量!P774-変化量!O774))</f>
        <v/>
      </c>
      <c r="AJ777" s="30" t="str">
        <f>IF(OR($D169="",$D169&lt;1),"",AI777+(変化量!Q774-変化量!P774))</f>
        <v/>
      </c>
      <c r="AK777" s="30" t="str">
        <f>IF(OR($D169="",$D169&lt;1),"",AJ777+(変化量!R774-変化量!Q774))</f>
        <v/>
      </c>
      <c r="AL777" s="30" t="str">
        <f>IF(OR($D169="",$D169&lt;1),"",AK777+(変化量!S774-変化量!R774))</f>
        <v/>
      </c>
      <c r="AM777" s="30" t="str">
        <f>IF(OR($D169="",$D169&lt;1),"",AL777+(変化量!T774-変化量!S774))</f>
        <v/>
      </c>
      <c r="AN777" s="30" t="str">
        <f>IF(OR($D169="",$D169&lt;1),"",AM777+(変化量!U774-変化量!T774))</f>
        <v/>
      </c>
      <c r="AO777" s="30" t="str">
        <f>IF(OR($D169="",$D169&lt;1),"",AN777+(変化量!V774-変化量!U774))</f>
        <v/>
      </c>
      <c r="AP777" s="30" t="str">
        <f>IF(OR($D169="",$D169&lt;1),"",AO777+(変化量!W774-変化量!V774))</f>
        <v/>
      </c>
      <c r="AQ777" s="30" t="str">
        <f>IF(OR($D169="",$D169&lt;1),"",AP777+(変化量!X774-変化量!W774))</f>
        <v/>
      </c>
      <c r="AR777" s="30" t="str">
        <f>IF(OR($D169="",$D169&lt;1),"",AQ777+(変化量!Y774-変化量!X774))</f>
        <v/>
      </c>
      <c r="AS777" s="30" t="str">
        <f>IF(OR($D169="",$D169&lt;1),"",AR777+(変化量!Z774-変化量!Y774))</f>
        <v/>
      </c>
      <c r="AT777" s="30" t="str">
        <f>IF(OR($D169="",$D169&lt;1),"",AS777+(変化量!AA774-変化量!Z774))</f>
        <v/>
      </c>
      <c r="AU777" s="30" t="str">
        <f>IF(OR($D169="",$D169&lt;1),"",AT777+(変化量!AB774-変化量!AA774))</f>
        <v/>
      </c>
      <c r="AV777" s="30" t="str">
        <f>IF(OR($D169="",$D169&lt;1),"",AU777+(変化量!AC774-変化量!AB774))</f>
        <v/>
      </c>
      <c r="AW777" s="30" t="str">
        <f>IF(OR($D169="",$D169&lt;1),"",AV777+(変化量!AD774-変化量!AC774))</f>
        <v/>
      </c>
      <c r="AX777" s="30" t="str">
        <f>IF(OR($D169="",$D169&lt;1),"",AW777+(変化量!AE774-変化量!AD774))</f>
        <v/>
      </c>
      <c r="AY777" s="30" t="str">
        <f>IF(OR($D169="",$D169&lt;1),"",AX777+(変化量!AF774-変化量!AE774))</f>
        <v/>
      </c>
      <c r="AZ777" s="30" t="str">
        <f>IF(OR($D169="",$D169&lt;1),"",AY777+(変化量!AG774-変化量!AF774))</f>
        <v/>
      </c>
      <c r="BA777" s="30" t="str">
        <f>IF(OR($D169="",$D169&lt;1),"",AZ777+(変化量!AH774-変化量!AG774))</f>
        <v/>
      </c>
      <c r="BB777" s="30" t="str">
        <f>IF(OR($D169="",$D169&lt;1),"",BA777+(変化量!AI774-変化量!AH774))</f>
        <v/>
      </c>
      <c r="BC777" s="30" t="str">
        <f>IF(OR($D169="",$D169&lt;1),"",BB777+(変化量!AJ774-変化量!AI774))</f>
        <v/>
      </c>
      <c r="BD777" s="30" t="str">
        <f>IF(OR($D169="",$D169&lt;1),"",BC777+(変化量!AK774-変化量!AJ774))</f>
        <v/>
      </c>
      <c r="BE777" s="30" t="str">
        <f>IF(OR($D169="",$D169&lt;1),"",BD777+(変化量!AL774-変化量!AK774))</f>
        <v/>
      </c>
      <c r="BF777" s="30" t="str">
        <f>IF(OR($D169="",$D169&lt;1),"",BE777+(変化量!AM774-変化量!AL774))</f>
        <v/>
      </c>
      <c r="BG777" s="30" t="str">
        <f>IF(OR($D169="",$D169&lt;1),"",BF777+(変化量!AN774-変化量!AM774))</f>
        <v/>
      </c>
      <c r="BH777" s="30" t="str">
        <f>IF(OR($D169="",$D169&lt;1),"",BG777+(変化量!AO774-変化量!AN774))</f>
        <v/>
      </c>
      <c r="BI777" s="30" t="str">
        <f>IF(OR($D169="",$D169&lt;1),"",BH777+(変化量!AP774-変化量!AO774))</f>
        <v/>
      </c>
      <c r="BJ777" s="30" t="str">
        <f>IF(OR($D169="",$D169&lt;1),"",BI777+(変化量!AQ774-変化量!AP774))</f>
        <v/>
      </c>
      <c r="BK777" s="30" t="str">
        <f>IF(OR($D169="",$D169&lt;1),"",BJ777+(変化量!AR774-変化量!AQ774))</f>
        <v/>
      </c>
      <c r="BL777" s="30" t="str">
        <f>IF(OR($D169="",$D169&lt;1),"",BK777+(変化量!AS774-変化量!AR774))</f>
        <v/>
      </c>
      <c r="BM777" s="30" t="str">
        <f>IF(OR($D169="",$D169&lt;1),"",BL777+(変化量!AT774-変化量!AS774))</f>
        <v/>
      </c>
      <c r="BN777" s="30" t="str">
        <f>IF(OR($D169="",$D169&lt;1),"",BM777+(変化量!AU774-変化量!AT774))</f>
        <v/>
      </c>
      <c r="BO777" s="30" t="str">
        <f>IF(OR($D169="",$D169&lt;1),"",BN777+(変化量!AV774-変化量!AU774))</f>
        <v/>
      </c>
      <c r="BP777" s="30" t="str">
        <f>IF(OR($D169="",$D169&lt;1),"",BO777+(変化量!AW774-変化量!AV774))</f>
        <v/>
      </c>
      <c r="BQ777" s="30" t="str">
        <f>IF(OR($D169="",$D169&lt;1),"",BP777+(変化量!AX774-変化量!AW774))</f>
        <v/>
      </c>
      <c r="BR777" s="30" t="str">
        <f>IF(OR($D169="",$D169&lt;1),"",BQ777+(変化量!AY774-変化量!AX774))</f>
        <v/>
      </c>
      <c r="BS777" s="30" t="str">
        <f>IF(OR($D169="",$D169&lt;1),"",BR777+(変化量!AZ774-変化量!AY774))</f>
        <v/>
      </c>
      <c r="BT777" s="30" t="str">
        <f>IF(OR($D169="",$D169&lt;1),"",BS777+(変化量!BA774-変化量!AZ774))</f>
        <v/>
      </c>
      <c r="BU777" s="30" t="str">
        <f>IF(OR($D169="",$D169&lt;1),"",BT777+(変化量!BB774-変化量!BA774))</f>
        <v/>
      </c>
      <c r="BV777" s="30" t="str">
        <f>IF(OR($D169="",$D169&lt;1),"",BU777+(変化量!BC774-変化量!BB774))</f>
        <v/>
      </c>
      <c r="BW777" s="30" t="str">
        <f>IF(OR($D169="",$D169&lt;1),"",BV777+(変化量!BD774-変化量!BC774))</f>
        <v/>
      </c>
      <c r="BX777" s="30" t="str">
        <f>IF(OR($D169="",$D169&lt;1),"",BW777+(変化量!BE774-変化量!BD774))</f>
        <v/>
      </c>
      <c r="BY777" s="30" t="str">
        <f>IF(OR($D169="",$D169&lt;1),"",BX777+(変化量!BF774-変化量!BE774))</f>
        <v/>
      </c>
      <c r="BZ777" s="30" t="str">
        <f>IF(OR($D169="",$D169&lt;1),"",BY777+(変化量!BG774-変化量!BF774))</f>
        <v/>
      </c>
      <c r="CA777" s="30" t="str">
        <f>IF(OR($D169="",$D169&lt;1),"",BZ777+(変化量!BH774-変化量!BG774))</f>
        <v/>
      </c>
      <c r="CB777" s="30" t="str">
        <f>IF(OR($D169="",$D169&lt;1),"",CA777+(変化量!BI774-変化量!BH774))</f>
        <v/>
      </c>
      <c r="CC777" s="30" t="str">
        <f>IF(OR($D169="",$D169&lt;1),"",CB777+(変化量!BJ774-変化量!BI774))</f>
        <v/>
      </c>
      <c r="CD777" s="30" t="str">
        <f>IF(OR($D169="",$D169&lt;1),"",CC777+(変化量!BK774-変化量!BJ774))</f>
        <v/>
      </c>
      <c r="CE777" s="30" t="str">
        <f>IF(OR($D169="",$D169&lt;1),"",CD777+(変化量!BL774-変化量!BK774))</f>
        <v/>
      </c>
      <c r="CF777" s="30" t="str">
        <f>IF(OR($D169="",$D169&lt;1),"",CE777+(変化量!BM774-変化量!BL774))</f>
        <v/>
      </c>
      <c r="CG777" s="30" t="str">
        <f>IF(OR($D169="",$D169&lt;1),"",CF777+(変化量!BN774-変化量!BM774))</f>
        <v/>
      </c>
      <c r="CH777" s="30" t="str">
        <f>IF(OR($D169="",$D169&lt;1),"",CG777+(変化量!BO774-変化量!BN774))</f>
        <v/>
      </c>
      <c r="CI777" s="30" t="str">
        <f>IF(OR($D169="",$D169&lt;1),"",CH777+(変化量!BP774-変化量!BO774))</f>
        <v/>
      </c>
      <c r="CJ777" s="30" t="str">
        <f>IF(OR($D169="",$D169&lt;1),"",CI777+(変化量!BQ774-変化量!BP774))</f>
        <v/>
      </c>
      <c r="CK777" s="30" t="str">
        <f>IF(OR($D169="",$D169&lt;1),"",CJ777+(変化量!BR774-変化量!BQ774))</f>
        <v/>
      </c>
      <c r="CL777" s="30" t="str">
        <f>IF(OR($D169="",$D169&lt;1),"",CK777+(変化量!BS774-変化量!BR774))</f>
        <v/>
      </c>
      <c r="CM777" s="30" t="str">
        <f>IF(OR($D169="",$D169&lt;1),"",CL777+(変化量!BT774-変化量!BS774))</f>
        <v/>
      </c>
      <c r="CN777" s="30" t="str">
        <f>IF(OR($D169="",$D169&lt;1),"",CM777+(変化量!BU774-変化量!BT774))</f>
        <v/>
      </c>
      <c r="CO777" s="30" t="str">
        <f>IF(OR($D169="",$D169&lt;1),"",CN777+(変化量!BV774-変化量!BU774))</f>
        <v/>
      </c>
      <c r="CP777" s="30" t="str">
        <f>IF(OR($D169="",$D169&lt;1),"",CO777+(変化量!BW774-変化量!BV774))</f>
        <v/>
      </c>
      <c r="CQ777" s="30" t="str">
        <f>IF(OR($D169="",$D169&lt;1),"",CP777+(変化量!BX774-変化量!BW774))</f>
        <v/>
      </c>
      <c r="CR777" s="30" t="str">
        <f>IF(OR($D169="",$D169&lt;1),"",CQ777+(変化量!BY774-変化量!BX774))</f>
        <v/>
      </c>
    </row>
    <row r="778" spans="1:96" x14ac:dyDescent="0.15">
      <c r="A778" s="30">
        <f>入力シート!B164</f>
        <v>153</v>
      </c>
      <c r="AE778" s="30" t="str">
        <f>IF(OR($D170="",$D170&lt;1),"",変化量!$L775+変化量!J775)</f>
        <v/>
      </c>
      <c r="AF778" s="30" t="str">
        <f>IF(OR($D170="",$D170&lt;1),"",AE778+(変化量!M775-変化量!L775))</f>
        <v/>
      </c>
      <c r="AG778" s="30" t="str">
        <f>IF(OR($D170="",$D170&lt;1),"",AF778+(変化量!N775-変化量!M775))</f>
        <v/>
      </c>
      <c r="AH778" s="30" t="str">
        <f>IF(OR($D170="",$D170&lt;1),"",AG778+(変化量!O775-変化量!N775))</f>
        <v/>
      </c>
      <c r="AI778" s="30" t="str">
        <f>IF(OR($D170="",$D170&lt;1),"",AH778+(変化量!P775-変化量!O775))</f>
        <v/>
      </c>
      <c r="AJ778" s="30" t="str">
        <f>IF(OR($D170="",$D170&lt;1),"",AI778+(変化量!Q775-変化量!P775))</f>
        <v/>
      </c>
      <c r="AK778" s="30" t="str">
        <f>IF(OR($D170="",$D170&lt;1),"",AJ778+(変化量!R775-変化量!Q775))</f>
        <v/>
      </c>
      <c r="AL778" s="30" t="str">
        <f>IF(OR($D170="",$D170&lt;1),"",AK778+(変化量!S775-変化量!R775))</f>
        <v/>
      </c>
      <c r="AM778" s="30" t="str">
        <f>IF(OR($D170="",$D170&lt;1),"",AL778+(変化量!T775-変化量!S775))</f>
        <v/>
      </c>
      <c r="AN778" s="30" t="str">
        <f>IF(OR($D170="",$D170&lt;1),"",AM778+(変化量!U775-変化量!T775))</f>
        <v/>
      </c>
      <c r="AO778" s="30" t="str">
        <f>IF(OR($D170="",$D170&lt;1),"",AN778+(変化量!V775-変化量!U775))</f>
        <v/>
      </c>
      <c r="AP778" s="30" t="str">
        <f>IF(OR($D170="",$D170&lt;1),"",AO778+(変化量!W775-変化量!V775))</f>
        <v/>
      </c>
      <c r="AQ778" s="30" t="str">
        <f>IF(OR($D170="",$D170&lt;1),"",AP778+(変化量!X775-変化量!W775))</f>
        <v/>
      </c>
      <c r="AR778" s="30" t="str">
        <f>IF(OR($D170="",$D170&lt;1),"",AQ778+(変化量!Y775-変化量!X775))</f>
        <v/>
      </c>
      <c r="AS778" s="30" t="str">
        <f>IF(OR($D170="",$D170&lt;1),"",AR778+(変化量!Z775-変化量!Y775))</f>
        <v/>
      </c>
      <c r="AT778" s="30" t="str">
        <f>IF(OR($D170="",$D170&lt;1),"",AS778+(変化量!AA775-変化量!Z775))</f>
        <v/>
      </c>
      <c r="AU778" s="30" t="str">
        <f>IF(OR($D170="",$D170&lt;1),"",AT778+(変化量!AB775-変化量!AA775))</f>
        <v/>
      </c>
      <c r="AV778" s="30" t="str">
        <f>IF(OR($D170="",$D170&lt;1),"",AU778+(変化量!AC775-変化量!AB775))</f>
        <v/>
      </c>
      <c r="AW778" s="30" t="str">
        <f>IF(OR($D170="",$D170&lt;1),"",AV778+(変化量!AD775-変化量!AC775))</f>
        <v/>
      </c>
      <c r="AX778" s="30" t="str">
        <f>IF(OR($D170="",$D170&lt;1),"",AW778+(変化量!AE775-変化量!AD775))</f>
        <v/>
      </c>
      <c r="AY778" s="30" t="str">
        <f>IF(OR($D170="",$D170&lt;1),"",AX778+(変化量!AF775-変化量!AE775))</f>
        <v/>
      </c>
      <c r="AZ778" s="30" t="str">
        <f>IF(OR($D170="",$D170&lt;1),"",AY778+(変化量!AG775-変化量!AF775))</f>
        <v/>
      </c>
      <c r="BA778" s="30" t="str">
        <f>IF(OR($D170="",$D170&lt;1),"",AZ778+(変化量!AH775-変化量!AG775))</f>
        <v/>
      </c>
      <c r="BB778" s="30" t="str">
        <f>IF(OR($D170="",$D170&lt;1),"",BA778+(変化量!AI775-変化量!AH775))</f>
        <v/>
      </c>
      <c r="BC778" s="30" t="str">
        <f>IF(OR($D170="",$D170&lt;1),"",BB778+(変化量!AJ775-変化量!AI775))</f>
        <v/>
      </c>
      <c r="BD778" s="30" t="str">
        <f>IF(OR($D170="",$D170&lt;1),"",BC778+(変化量!AK775-変化量!AJ775))</f>
        <v/>
      </c>
      <c r="BE778" s="30" t="str">
        <f>IF(OR($D170="",$D170&lt;1),"",BD778+(変化量!AL775-変化量!AK775))</f>
        <v/>
      </c>
      <c r="BF778" s="30" t="str">
        <f>IF(OR($D170="",$D170&lt;1),"",BE778+(変化量!AM775-変化量!AL775))</f>
        <v/>
      </c>
      <c r="BG778" s="30" t="str">
        <f>IF(OR($D170="",$D170&lt;1),"",BF778+(変化量!AN775-変化量!AM775))</f>
        <v/>
      </c>
      <c r="BH778" s="30" t="str">
        <f>IF(OR($D170="",$D170&lt;1),"",BG778+(変化量!AO775-変化量!AN775))</f>
        <v/>
      </c>
      <c r="BI778" s="30" t="str">
        <f>IF(OR($D170="",$D170&lt;1),"",BH778+(変化量!AP775-変化量!AO775))</f>
        <v/>
      </c>
      <c r="BJ778" s="30" t="str">
        <f>IF(OR($D170="",$D170&lt;1),"",BI778+(変化量!AQ775-変化量!AP775))</f>
        <v/>
      </c>
      <c r="BK778" s="30" t="str">
        <f>IF(OR($D170="",$D170&lt;1),"",BJ778+(変化量!AR775-変化量!AQ775))</f>
        <v/>
      </c>
      <c r="BL778" s="30" t="str">
        <f>IF(OR($D170="",$D170&lt;1),"",BK778+(変化量!AS775-変化量!AR775))</f>
        <v/>
      </c>
      <c r="BM778" s="30" t="str">
        <f>IF(OR($D170="",$D170&lt;1),"",BL778+(変化量!AT775-変化量!AS775))</f>
        <v/>
      </c>
      <c r="BN778" s="30" t="str">
        <f>IF(OR($D170="",$D170&lt;1),"",BM778+(変化量!AU775-変化量!AT775))</f>
        <v/>
      </c>
      <c r="BO778" s="30" t="str">
        <f>IF(OR($D170="",$D170&lt;1),"",BN778+(変化量!AV775-変化量!AU775))</f>
        <v/>
      </c>
      <c r="BP778" s="30" t="str">
        <f>IF(OR($D170="",$D170&lt;1),"",BO778+(変化量!AW775-変化量!AV775))</f>
        <v/>
      </c>
      <c r="BQ778" s="30" t="str">
        <f>IF(OR($D170="",$D170&lt;1),"",BP778+(変化量!AX775-変化量!AW775))</f>
        <v/>
      </c>
      <c r="BR778" s="30" t="str">
        <f>IF(OR($D170="",$D170&lt;1),"",BQ778+(変化量!AY775-変化量!AX775))</f>
        <v/>
      </c>
      <c r="BS778" s="30" t="str">
        <f>IF(OR($D170="",$D170&lt;1),"",BR778+(変化量!AZ775-変化量!AY775))</f>
        <v/>
      </c>
      <c r="BT778" s="30" t="str">
        <f>IF(OR($D170="",$D170&lt;1),"",BS778+(変化量!BA775-変化量!AZ775))</f>
        <v/>
      </c>
      <c r="BU778" s="30" t="str">
        <f>IF(OR($D170="",$D170&lt;1),"",BT778+(変化量!BB775-変化量!BA775))</f>
        <v/>
      </c>
      <c r="BV778" s="30" t="str">
        <f>IF(OR($D170="",$D170&lt;1),"",BU778+(変化量!BC775-変化量!BB775))</f>
        <v/>
      </c>
      <c r="BW778" s="30" t="str">
        <f>IF(OR($D170="",$D170&lt;1),"",BV778+(変化量!BD775-変化量!BC775))</f>
        <v/>
      </c>
      <c r="BX778" s="30" t="str">
        <f>IF(OR($D170="",$D170&lt;1),"",BW778+(変化量!BE775-変化量!BD775))</f>
        <v/>
      </c>
      <c r="BY778" s="30" t="str">
        <f>IF(OR($D170="",$D170&lt;1),"",BX778+(変化量!BF775-変化量!BE775))</f>
        <v/>
      </c>
      <c r="BZ778" s="30" t="str">
        <f>IF(OR($D170="",$D170&lt;1),"",BY778+(変化量!BG775-変化量!BF775))</f>
        <v/>
      </c>
      <c r="CA778" s="30" t="str">
        <f>IF(OR($D170="",$D170&lt;1),"",BZ778+(変化量!BH775-変化量!BG775))</f>
        <v/>
      </c>
      <c r="CB778" s="30" t="str">
        <f>IF(OR($D170="",$D170&lt;1),"",CA778+(変化量!BI775-変化量!BH775))</f>
        <v/>
      </c>
      <c r="CC778" s="30" t="str">
        <f>IF(OR($D170="",$D170&lt;1),"",CB778+(変化量!BJ775-変化量!BI775))</f>
        <v/>
      </c>
      <c r="CD778" s="30" t="str">
        <f>IF(OR($D170="",$D170&lt;1),"",CC778+(変化量!BK775-変化量!BJ775))</f>
        <v/>
      </c>
      <c r="CE778" s="30" t="str">
        <f>IF(OR($D170="",$D170&lt;1),"",CD778+(変化量!BL775-変化量!BK775))</f>
        <v/>
      </c>
      <c r="CF778" s="30" t="str">
        <f>IF(OR($D170="",$D170&lt;1),"",CE778+(変化量!BM775-変化量!BL775))</f>
        <v/>
      </c>
      <c r="CG778" s="30" t="str">
        <f>IF(OR($D170="",$D170&lt;1),"",CF778+(変化量!BN775-変化量!BM775))</f>
        <v/>
      </c>
      <c r="CH778" s="30" t="str">
        <f>IF(OR($D170="",$D170&lt;1),"",CG778+(変化量!BO775-変化量!BN775))</f>
        <v/>
      </c>
      <c r="CI778" s="30" t="str">
        <f>IF(OR($D170="",$D170&lt;1),"",CH778+(変化量!BP775-変化量!BO775))</f>
        <v/>
      </c>
      <c r="CJ778" s="30" t="str">
        <f>IF(OR($D170="",$D170&lt;1),"",CI778+(変化量!BQ775-変化量!BP775))</f>
        <v/>
      </c>
      <c r="CK778" s="30" t="str">
        <f>IF(OR($D170="",$D170&lt;1),"",CJ778+(変化量!BR775-変化量!BQ775))</f>
        <v/>
      </c>
      <c r="CL778" s="30" t="str">
        <f>IF(OR($D170="",$D170&lt;1),"",CK778+(変化量!BS775-変化量!BR775))</f>
        <v/>
      </c>
      <c r="CM778" s="30" t="str">
        <f>IF(OR($D170="",$D170&lt;1),"",CL778+(変化量!BT775-変化量!BS775))</f>
        <v/>
      </c>
      <c r="CN778" s="30" t="str">
        <f>IF(OR($D170="",$D170&lt;1),"",CM778+(変化量!BU775-変化量!BT775))</f>
        <v/>
      </c>
      <c r="CO778" s="30" t="str">
        <f>IF(OR($D170="",$D170&lt;1),"",CN778+(変化量!BV775-変化量!BU775))</f>
        <v/>
      </c>
      <c r="CP778" s="30" t="str">
        <f>IF(OR($D170="",$D170&lt;1),"",CO778+(変化量!BW775-変化量!BV775))</f>
        <v/>
      </c>
      <c r="CQ778" s="30" t="str">
        <f>IF(OR($D170="",$D170&lt;1),"",CP778+(変化量!BX775-変化量!BW775))</f>
        <v/>
      </c>
      <c r="CR778" s="30" t="str">
        <f>IF(OR($D170="",$D170&lt;1),"",CQ778+(変化量!BY775-変化量!BX775))</f>
        <v/>
      </c>
    </row>
    <row r="779" spans="1:96" x14ac:dyDescent="0.15">
      <c r="A779" s="30">
        <f>入力シート!B165</f>
        <v>154</v>
      </c>
      <c r="AE779" s="30" t="str">
        <f>IF(OR($D171="",$D171&lt;1),"",変化量!$L776+変化量!J776)</f>
        <v/>
      </c>
      <c r="AF779" s="30" t="str">
        <f>IF(OR($D171="",$D171&lt;1),"",AE779+(変化量!M776-変化量!L776))</f>
        <v/>
      </c>
      <c r="AG779" s="30" t="str">
        <f>IF(OR($D171="",$D171&lt;1),"",AF779+(変化量!N776-変化量!M776))</f>
        <v/>
      </c>
      <c r="AH779" s="30" t="str">
        <f>IF(OR($D171="",$D171&lt;1),"",AG779+(変化量!O776-変化量!N776))</f>
        <v/>
      </c>
      <c r="AI779" s="30" t="str">
        <f>IF(OR($D171="",$D171&lt;1),"",AH779+(変化量!P776-変化量!O776))</f>
        <v/>
      </c>
      <c r="AJ779" s="30" t="str">
        <f>IF(OR($D171="",$D171&lt;1),"",AI779+(変化量!Q776-変化量!P776))</f>
        <v/>
      </c>
      <c r="AK779" s="30" t="str">
        <f>IF(OR($D171="",$D171&lt;1),"",AJ779+(変化量!R776-変化量!Q776))</f>
        <v/>
      </c>
      <c r="AL779" s="30" t="str">
        <f>IF(OR($D171="",$D171&lt;1),"",AK779+(変化量!S776-変化量!R776))</f>
        <v/>
      </c>
      <c r="AM779" s="30" t="str">
        <f>IF(OR($D171="",$D171&lt;1),"",AL779+(変化量!T776-変化量!S776))</f>
        <v/>
      </c>
      <c r="AN779" s="30" t="str">
        <f>IF(OR($D171="",$D171&lt;1),"",AM779+(変化量!U776-変化量!T776))</f>
        <v/>
      </c>
      <c r="AO779" s="30" t="str">
        <f>IF(OR($D171="",$D171&lt;1),"",AN779+(変化量!V776-変化量!U776))</f>
        <v/>
      </c>
      <c r="AP779" s="30" t="str">
        <f>IF(OR($D171="",$D171&lt;1),"",AO779+(変化量!W776-変化量!V776))</f>
        <v/>
      </c>
      <c r="AQ779" s="30" t="str">
        <f>IF(OR($D171="",$D171&lt;1),"",AP779+(変化量!X776-変化量!W776))</f>
        <v/>
      </c>
      <c r="AR779" s="30" t="str">
        <f>IF(OR($D171="",$D171&lt;1),"",AQ779+(変化量!Y776-変化量!X776))</f>
        <v/>
      </c>
      <c r="AS779" s="30" t="str">
        <f>IF(OR($D171="",$D171&lt;1),"",AR779+(変化量!Z776-変化量!Y776))</f>
        <v/>
      </c>
      <c r="AT779" s="30" t="str">
        <f>IF(OR($D171="",$D171&lt;1),"",AS779+(変化量!AA776-変化量!Z776))</f>
        <v/>
      </c>
      <c r="AU779" s="30" t="str">
        <f>IF(OR($D171="",$D171&lt;1),"",AT779+(変化量!AB776-変化量!AA776))</f>
        <v/>
      </c>
      <c r="AV779" s="30" t="str">
        <f>IF(OR($D171="",$D171&lt;1),"",AU779+(変化量!AC776-変化量!AB776))</f>
        <v/>
      </c>
      <c r="AW779" s="30" t="str">
        <f>IF(OR($D171="",$D171&lt;1),"",AV779+(変化量!AD776-変化量!AC776))</f>
        <v/>
      </c>
      <c r="AX779" s="30" t="str">
        <f>IF(OR($D171="",$D171&lt;1),"",AW779+(変化量!AE776-変化量!AD776))</f>
        <v/>
      </c>
      <c r="AY779" s="30" t="str">
        <f>IF(OR($D171="",$D171&lt;1),"",AX779+(変化量!AF776-変化量!AE776))</f>
        <v/>
      </c>
      <c r="AZ779" s="30" t="str">
        <f>IF(OR($D171="",$D171&lt;1),"",AY779+(変化量!AG776-変化量!AF776))</f>
        <v/>
      </c>
      <c r="BA779" s="30" t="str">
        <f>IF(OR($D171="",$D171&lt;1),"",AZ779+(変化量!AH776-変化量!AG776))</f>
        <v/>
      </c>
      <c r="BB779" s="30" t="str">
        <f>IF(OR($D171="",$D171&lt;1),"",BA779+(変化量!AI776-変化量!AH776))</f>
        <v/>
      </c>
      <c r="BC779" s="30" t="str">
        <f>IF(OR($D171="",$D171&lt;1),"",BB779+(変化量!AJ776-変化量!AI776))</f>
        <v/>
      </c>
      <c r="BD779" s="30" t="str">
        <f>IF(OR($D171="",$D171&lt;1),"",BC779+(変化量!AK776-変化量!AJ776))</f>
        <v/>
      </c>
      <c r="BE779" s="30" t="str">
        <f>IF(OR($D171="",$D171&lt;1),"",BD779+(変化量!AL776-変化量!AK776))</f>
        <v/>
      </c>
      <c r="BF779" s="30" t="str">
        <f>IF(OR($D171="",$D171&lt;1),"",BE779+(変化量!AM776-変化量!AL776))</f>
        <v/>
      </c>
      <c r="BG779" s="30" t="str">
        <f>IF(OR($D171="",$D171&lt;1),"",BF779+(変化量!AN776-変化量!AM776))</f>
        <v/>
      </c>
      <c r="BH779" s="30" t="str">
        <f>IF(OR($D171="",$D171&lt;1),"",BG779+(変化量!AO776-変化量!AN776))</f>
        <v/>
      </c>
      <c r="BI779" s="30" t="str">
        <f>IF(OR($D171="",$D171&lt;1),"",BH779+(変化量!AP776-変化量!AO776))</f>
        <v/>
      </c>
      <c r="BJ779" s="30" t="str">
        <f>IF(OR($D171="",$D171&lt;1),"",BI779+(変化量!AQ776-変化量!AP776))</f>
        <v/>
      </c>
      <c r="BK779" s="30" t="str">
        <f>IF(OR($D171="",$D171&lt;1),"",BJ779+(変化量!AR776-変化量!AQ776))</f>
        <v/>
      </c>
      <c r="BL779" s="30" t="str">
        <f>IF(OR($D171="",$D171&lt;1),"",BK779+(変化量!AS776-変化量!AR776))</f>
        <v/>
      </c>
      <c r="BM779" s="30" t="str">
        <f>IF(OR($D171="",$D171&lt;1),"",BL779+(変化量!AT776-変化量!AS776))</f>
        <v/>
      </c>
      <c r="BN779" s="30" t="str">
        <f>IF(OR($D171="",$D171&lt;1),"",BM779+(変化量!AU776-変化量!AT776))</f>
        <v/>
      </c>
      <c r="BO779" s="30" t="str">
        <f>IF(OR($D171="",$D171&lt;1),"",BN779+(変化量!AV776-変化量!AU776))</f>
        <v/>
      </c>
      <c r="BP779" s="30" t="str">
        <f>IF(OR($D171="",$D171&lt;1),"",BO779+(変化量!AW776-変化量!AV776))</f>
        <v/>
      </c>
      <c r="BQ779" s="30" t="str">
        <f>IF(OR($D171="",$D171&lt;1),"",BP779+(変化量!AX776-変化量!AW776))</f>
        <v/>
      </c>
      <c r="BR779" s="30" t="str">
        <f>IF(OR($D171="",$D171&lt;1),"",BQ779+(変化量!AY776-変化量!AX776))</f>
        <v/>
      </c>
      <c r="BS779" s="30" t="str">
        <f>IF(OR($D171="",$D171&lt;1),"",BR779+(変化量!AZ776-変化量!AY776))</f>
        <v/>
      </c>
      <c r="BT779" s="30" t="str">
        <f>IF(OR($D171="",$D171&lt;1),"",BS779+(変化量!BA776-変化量!AZ776))</f>
        <v/>
      </c>
      <c r="BU779" s="30" t="str">
        <f>IF(OR($D171="",$D171&lt;1),"",BT779+(変化量!BB776-変化量!BA776))</f>
        <v/>
      </c>
      <c r="BV779" s="30" t="str">
        <f>IF(OR($D171="",$D171&lt;1),"",BU779+(変化量!BC776-変化量!BB776))</f>
        <v/>
      </c>
      <c r="BW779" s="30" t="str">
        <f>IF(OR($D171="",$D171&lt;1),"",BV779+(変化量!BD776-変化量!BC776))</f>
        <v/>
      </c>
      <c r="BX779" s="30" t="str">
        <f>IF(OR($D171="",$D171&lt;1),"",BW779+(変化量!BE776-変化量!BD776))</f>
        <v/>
      </c>
      <c r="BY779" s="30" t="str">
        <f>IF(OR($D171="",$D171&lt;1),"",BX779+(変化量!BF776-変化量!BE776))</f>
        <v/>
      </c>
      <c r="BZ779" s="30" t="str">
        <f>IF(OR($D171="",$D171&lt;1),"",BY779+(変化量!BG776-変化量!BF776))</f>
        <v/>
      </c>
      <c r="CA779" s="30" t="str">
        <f>IF(OR($D171="",$D171&lt;1),"",BZ779+(変化量!BH776-変化量!BG776))</f>
        <v/>
      </c>
      <c r="CB779" s="30" t="str">
        <f>IF(OR($D171="",$D171&lt;1),"",CA779+(変化量!BI776-変化量!BH776))</f>
        <v/>
      </c>
      <c r="CC779" s="30" t="str">
        <f>IF(OR($D171="",$D171&lt;1),"",CB779+(変化量!BJ776-変化量!BI776))</f>
        <v/>
      </c>
      <c r="CD779" s="30" t="str">
        <f>IF(OR($D171="",$D171&lt;1),"",CC779+(変化量!BK776-変化量!BJ776))</f>
        <v/>
      </c>
      <c r="CE779" s="30" t="str">
        <f>IF(OR($D171="",$D171&lt;1),"",CD779+(変化量!BL776-変化量!BK776))</f>
        <v/>
      </c>
      <c r="CF779" s="30" t="str">
        <f>IF(OR($D171="",$D171&lt;1),"",CE779+(変化量!BM776-変化量!BL776))</f>
        <v/>
      </c>
      <c r="CG779" s="30" t="str">
        <f>IF(OR($D171="",$D171&lt;1),"",CF779+(変化量!BN776-変化量!BM776))</f>
        <v/>
      </c>
      <c r="CH779" s="30" t="str">
        <f>IF(OR($D171="",$D171&lt;1),"",CG779+(変化量!BO776-変化量!BN776))</f>
        <v/>
      </c>
      <c r="CI779" s="30" t="str">
        <f>IF(OR($D171="",$D171&lt;1),"",CH779+(変化量!BP776-変化量!BO776))</f>
        <v/>
      </c>
      <c r="CJ779" s="30" t="str">
        <f>IF(OR($D171="",$D171&lt;1),"",CI779+(変化量!BQ776-変化量!BP776))</f>
        <v/>
      </c>
      <c r="CK779" s="30" t="str">
        <f>IF(OR($D171="",$D171&lt;1),"",CJ779+(変化量!BR776-変化量!BQ776))</f>
        <v/>
      </c>
      <c r="CL779" s="30" t="str">
        <f>IF(OR($D171="",$D171&lt;1),"",CK779+(変化量!BS776-変化量!BR776))</f>
        <v/>
      </c>
      <c r="CM779" s="30" t="str">
        <f>IF(OR($D171="",$D171&lt;1),"",CL779+(変化量!BT776-変化量!BS776))</f>
        <v/>
      </c>
      <c r="CN779" s="30" t="str">
        <f>IF(OR($D171="",$D171&lt;1),"",CM779+(変化量!BU776-変化量!BT776))</f>
        <v/>
      </c>
      <c r="CO779" s="30" t="str">
        <f>IF(OR($D171="",$D171&lt;1),"",CN779+(変化量!BV776-変化量!BU776))</f>
        <v/>
      </c>
      <c r="CP779" s="30" t="str">
        <f>IF(OR($D171="",$D171&lt;1),"",CO779+(変化量!BW776-変化量!BV776))</f>
        <v/>
      </c>
      <c r="CQ779" s="30" t="str">
        <f>IF(OR($D171="",$D171&lt;1),"",CP779+(変化量!BX776-変化量!BW776))</f>
        <v/>
      </c>
      <c r="CR779" s="30" t="str">
        <f>IF(OR($D171="",$D171&lt;1),"",CQ779+(変化量!BY776-変化量!BX776))</f>
        <v/>
      </c>
    </row>
    <row r="780" spans="1:96" x14ac:dyDescent="0.15">
      <c r="A780" s="30">
        <f>入力シート!B166</f>
        <v>155</v>
      </c>
      <c r="AE780" s="30" t="str">
        <f>IF(OR($D172="",$D172&lt;1),"",変化量!$L777+変化量!J777)</f>
        <v/>
      </c>
      <c r="AF780" s="30" t="str">
        <f>IF(OR($D172="",$D172&lt;1),"",AE780+(変化量!M777-変化量!L777))</f>
        <v/>
      </c>
      <c r="AG780" s="30" t="str">
        <f>IF(OR($D172="",$D172&lt;1),"",AF780+(変化量!N777-変化量!M777))</f>
        <v/>
      </c>
      <c r="AH780" s="30" t="str">
        <f>IF(OR($D172="",$D172&lt;1),"",AG780+(変化量!O777-変化量!N777))</f>
        <v/>
      </c>
      <c r="AI780" s="30" t="str">
        <f>IF(OR($D172="",$D172&lt;1),"",AH780+(変化量!P777-変化量!O777))</f>
        <v/>
      </c>
      <c r="AJ780" s="30" t="str">
        <f>IF(OR($D172="",$D172&lt;1),"",AI780+(変化量!Q777-変化量!P777))</f>
        <v/>
      </c>
      <c r="AK780" s="30" t="str">
        <f>IF(OR($D172="",$D172&lt;1),"",AJ780+(変化量!R777-変化量!Q777))</f>
        <v/>
      </c>
      <c r="AL780" s="30" t="str">
        <f>IF(OR($D172="",$D172&lt;1),"",AK780+(変化量!S777-変化量!R777))</f>
        <v/>
      </c>
      <c r="AM780" s="30" t="str">
        <f>IF(OR($D172="",$D172&lt;1),"",AL780+(変化量!T777-変化量!S777))</f>
        <v/>
      </c>
      <c r="AN780" s="30" t="str">
        <f>IF(OR($D172="",$D172&lt;1),"",AM780+(変化量!U777-変化量!T777))</f>
        <v/>
      </c>
      <c r="AO780" s="30" t="str">
        <f>IF(OR($D172="",$D172&lt;1),"",AN780+(変化量!V777-変化量!U777))</f>
        <v/>
      </c>
      <c r="AP780" s="30" t="str">
        <f>IF(OR($D172="",$D172&lt;1),"",AO780+(変化量!W777-変化量!V777))</f>
        <v/>
      </c>
      <c r="AQ780" s="30" t="str">
        <f>IF(OR($D172="",$D172&lt;1),"",AP780+(変化量!X777-変化量!W777))</f>
        <v/>
      </c>
      <c r="AR780" s="30" t="str">
        <f>IF(OR($D172="",$D172&lt;1),"",AQ780+(変化量!Y777-変化量!X777))</f>
        <v/>
      </c>
      <c r="AS780" s="30" t="str">
        <f>IF(OR($D172="",$D172&lt;1),"",AR780+(変化量!Z777-変化量!Y777))</f>
        <v/>
      </c>
      <c r="AT780" s="30" t="str">
        <f>IF(OR($D172="",$D172&lt;1),"",AS780+(変化量!AA777-変化量!Z777))</f>
        <v/>
      </c>
      <c r="AU780" s="30" t="str">
        <f>IF(OR($D172="",$D172&lt;1),"",AT780+(変化量!AB777-変化量!AA777))</f>
        <v/>
      </c>
      <c r="AV780" s="30" t="str">
        <f>IF(OR($D172="",$D172&lt;1),"",AU780+(変化量!AC777-変化量!AB777))</f>
        <v/>
      </c>
      <c r="AW780" s="30" t="str">
        <f>IF(OR($D172="",$D172&lt;1),"",AV780+(変化量!AD777-変化量!AC777))</f>
        <v/>
      </c>
      <c r="AX780" s="30" t="str">
        <f>IF(OR($D172="",$D172&lt;1),"",AW780+(変化量!AE777-変化量!AD777))</f>
        <v/>
      </c>
      <c r="AY780" s="30" t="str">
        <f>IF(OR($D172="",$D172&lt;1),"",AX780+(変化量!AF777-変化量!AE777))</f>
        <v/>
      </c>
      <c r="AZ780" s="30" t="str">
        <f>IF(OR($D172="",$D172&lt;1),"",AY780+(変化量!AG777-変化量!AF777))</f>
        <v/>
      </c>
      <c r="BA780" s="30" t="str">
        <f>IF(OR($D172="",$D172&lt;1),"",AZ780+(変化量!AH777-変化量!AG777))</f>
        <v/>
      </c>
      <c r="BB780" s="30" t="str">
        <f>IF(OR($D172="",$D172&lt;1),"",BA780+(変化量!AI777-変化量!AH777))</f>
        <v/>
      </c>
      <c r="BC780" s="30" t="str">
        <f>IF(OR($D172="",$D172&lt;1),"",BB780+(変化量!AJ777-変化量!AI777))</f>
        <v/>
      </c>
      <c r="BD780" s="30" t="str">
        <f>IF(OR($D172="",$D172&lt;1),"",BC780+(変化量!AK777-変化量!AJ777))</f>
        <v/>
      </c>
      <c r="BE780" s="30" t="str">
        <f>IF(OR($D172="",$D172&lt;1),"",BD780+(変化量!AL777-変化量!AK777))</f>
        <v/>
      </c>
      <c r="BF780" s="30" t="str">
        <f>IF(OR($D172="",$D172&lt;1),"",BE780+(変化量!AM777-変化量!AL777))</f>
        <v/>
      </c>
      <c r="BG780" s="30" t="str">
        <f>IF(OR($D172="",$D172&lt;1),"",BF780+(変化量!AN777-変化量!AM777))</f>
        <v/>
      </c>
      <c r="BH780" s="30" t="str">
        <f>IF(OR($D172="",$D172&lt;1),"",BG780+(変化量!AO777-変化量!AN777))</f>
        <v/>
      </c>
      <c r="BI780" s="30" t="str">
        <f>IF(OR($D172="",$D172&lt;1),"",BH780+(変化量!AP777-変化量!AO777))</f>
        <v/>
      </c>
      <c r="BJ780" s="30" t="str">
        <f>IF(OR($D172="",$D172&lt;1),"",BI780+(変化量!AQ777-変化量!AP777))</f>
        <v/>
      </c>
      <c r="BK780" s="30" t="str">
        <f>IF(OR($D172="",$D172&lt;1),"",BJ780+(変化量!AR777-変化量!AQ777))</f>
        <v/>
      </c>
      <c r="BL780" s="30" t="str">
        <f>IF(OR($D172="",$D172&lt;1),"",BK780+(変化量!AS777-変化量!AR777))</f>
        <v/>
      </c>
      <c r="BM780" s="30" t="str">
        <f>IF(OR($D172="",$D172&lt;1),"",BL780+(変化量!AT777-変化量!AS777))</f>
        <v/>
      </c>
      <c r="BN780" s="30" t="str">
        <f>IF(OR($D172="",$D172&lt;1),"",BM780+(変化量!AU777-変化量!AT777))</f>
        <v/>
      </c>
      <c r="BO780" s="30" t="str">
        <f>IF(OR($D172="",$D172&lt;1),"",BN780+(変化量!AV777-変化量!AU777))</f>
        <v/>
      </c>
      <c r="BP780" s="30" t="str">
        <f>IF(OR($D172="",$D172&lt;1),"",BO780+(変化量!AW777-変化量!AV777))</f>
        <v/>
      </c>
      <c r="BQ780" s="30" t="str">
        <f>IF(OR($D172="",$D172&lt;1),"",BP780+(変化量!AX777-変化量!AW777))</f>
        <v/>
      </c>
      <c r="BR780" s="30" t="str">
        <f>IF(OR($D172="",$D172&lt;1),"",BQ780+(変化量!AY777-変化量!AX777))</f>
        <v/>
      </c>
      <c r="BS780" s="30" t="str">
        <f>IF(OR($D172="",$D172&lt;1),"",BR780+(変化量!AZ777-変化量!AY777))</f>
        <v/>
      </c>
      <c r="BT780" s="30" t="str">
        <f>IF(OR($D172="",$D172&lt;1),"",BS780+(変化量!BA777-変化量!AZ777))</f>
        <v/>
      </c>
      <c r="BU780" s="30" t="str">
        <f>IF(OR($D172="",$D172&lt;1),"",BT780+(変化量!BB777-変化量!BA777))</f>
        <v/>
      </c>
      <c r="BV780" s="30" t="str">
        <f>IF(OR($D172="",$D172&lt;1),"",BU780+(変化量!BC777-変化量!BB777))</f>
        <v/>
      </c>
      <c r="BW780" s="30" t="str">
        <f>IF(OR($D172="",$D172&lt;1),"",BV780+(変化量!BD777-変化量!BC777))</f>
        <v/>
      </c>
      <c r="BX780" s="30" t="str">
        <f>IF(OR($D172="",$D172&lt;1),"",BW780+(変化量!BE777-変化量!BD777))</f>
        <v/>
      </c>
      <c r="BY780" s="30" t="str">
        <f>IF(OR($D172="",$D172&lt;1),"",BX780+(変化量!BF777-変化量!BE777))</f>
        <v/>
      </c>
      <c r="BZ780" s="30" t="str">
        <f>IF(OR($D172="",$D172&lt;1),"",BY780+(変化量!BG777-変化量!BF777))</f>
        <v/>
      </c>
      <c r="CA780" s="30" t="str">
        <f>IF(OR($D172="",$D172&lt;1),"",BZ780+(変化量!BH777-変化量!BG777))</f>
        <v/>
      </c>
      <c r="CB780" s="30" t="str">
        <f>IF(OR($D172="",$D172&lt;1),"",CA780+(変化量!BI777-変化量!BH777))</f>
        <v/>
      </c>
      <c r="CC780" s="30" t="str">
        <f>IF(OR($D172="",$D172&lt;1),"",CB780+(変化量!BJ777-変化量!BI777))</f>
        <v/>
      </c>
      <c r="CD780" s="30" t="str">
        <f>IF(OR($D172="",$D172&lt;1),"",CC780+(変化量!BK777-変化量!BJ777))</f>
        <v/>
      </c>
      <c r="CE780" s="30" t="str">
        <f>IF(OR($D172="",$D172&lt;1),"",CD780+(変化量!BL777-変化量!BK777))</f>
        <v/>
      </c>
      <c r="CF780" s="30" t="str">
        <f>IF(OR($D172="",$D172&lt;1),"",CE780+(変化量!BM777-変化量!BL777))</f>
        <v/>
      </c>
      <c r="CG780" s="30" t="str">
        <f>IF(OR($D172="",$D172&lt;1),"",CF780+(変化量!BN777-変化量!BM777))</f>
        <v/>
      </c>
      <c r="CH780" s="30" t="str">
        <f>IF(OR($D172="",$D172&lt;1),"",CG780+(変化量!BO777-変化量!BN777))</f>
        <v/>
      </c>
      <c r="CI780" s="30" t="str">
        <f>IF(OR($D172="",$D172&lt;1),"",CH780+(変化量!BP777-変化量!BO777))</f>
        <v/>
      </c>
      <c r="CJ780" s="30" t="str">
        <f>IF(OR($D172="",$D172&lt;1),"",CI780+(変化量!BQ777-変化量!BP777))</f>
        <v/>
      </c>
      <c r="CK780" s="30" t="str">
        <f>IF(OR($D172="",$D172&lt;1),"",CJ780+(変化量!BR777-変化量!BQ777))</f>
        <v/>
      </c>
      <c r="CL780" s="30" t="str">
        <f>IF(OR($D172="",$D172&lt;1),"",CK780+(変化量!BS777-変化量!BR777))</f>
        <v/>
      </c>
      <c r="CM780" s="30" t="str">
        <f>IF(OR($D172="",$D172&lt;1),"",CL780+(変化量!BT777-変化量!BS777))</f>
        <v/>
      </c>
      <c r="CN780" s="30" t="str">
        <f>IF(OR($D172="",$D172&lt;1),"",CM780+(変化量!BU777-変化量!BT777))</f>
        <v/>
      </c>
      <c r="CO780" s="30" t="str">
        <f>IF(OR($D172="",$D172&lt;1),"",CN780+(変化量!BV777-変化量!BU777))</f>
        <v/>
      </c>
      <c r="CP780" s="30" t="str">
        <f>IF(OR($D172="",$D172&lt;1),"",CO780+(変化量!BW777-変化量!BV777))</f>
        <v/>
      </c>
      <c r="CQ780" s="30" t="str">
        <f>IF(OR($D172="",$D172&lt;1),"",CP780+(変化量!BX777-変化量!BW777))</f>
        <v/>
      </c>
      <c r="CR780" s="30" t="str">
        <f>IF(OR($D172="",$D172&lt;1),"",CQ780+(変化量!BY777-変化量!BX777))</f>
        <v/>
      </c>
    </row>
    <row r="781" spans="1:96" x14ac:dyDescent="0.15">
      <c r="A781" s="30">
        <f>入力シート!B167</f>
        <v>156</v>
      </c>
      <c r="AE781" s="30" t="str">
        <f>IF(OR($D173="",$D173&lt;1),"",変化量!$L778+変化量!J778)</f>
        <v/>
      </c>
      <c r="AF781" s="30" t="str">
        <f>IF(OR($D173="",$D173&lt;1),"",AE781+(変化量!M778-変化量!L778))</f>
        <v/>
      </c>
      <c r="AG781" s="30" t="str">
        <f>IF(OR($D173="",$D173&lt;1),"",AF781+(変化量!N778-変化量!M778))</f>
        <v/>
      </c>
      <c r="AH781" s="30" t="str">
        <f>IF(OR($D173="",$D173&lt;1),"",AG781+(変化量!O778-変化量!N778))</f>
        <v/>
      </c>
      <c r="AI781" s="30" t="str">
        <f>IF(OR($D173="",$D173&lt;1),"",AH781+(変化量!P778-変化量!O778))</f>
        <v/>
      </c>
      <c r="AJ781" s="30" t="str">
        <f>IF(OR($D173="",$D173&lt;1),"",AI781+(変化量!Q778-変化量!P778))</f>
        <v/>
      </c>
      <c r="AK781" s="30" t="str">
        <f>IF(OR($D173="",$D173&lt;1),"",AJ781+(変化量!R778-変化量!Q778))</f>
        <v/>
      </c>
      <c r="AL781" s="30" t="str">
        <f>IF(OR($D173="",$D173&lt;1),"",AK781+(変化量!S778-変化量!R778))</f>
        <v/>
      </c>
      <c r="AM781" s="30" t="str">
        <f>IF(OR($D173="",$D173&lt;1),"",AL781+(変化量!T778-変化量!S778))</f>
        <v/>
      </c>
      <c r="AN781" s="30" t="str">
        <f>IF(OR($D173="",$D173&lt;1),"",AM781+(変化量!U778-変化量!T778))</f>
        <v/>
      </c>
      <c r="AO781" s="30" t="str">
        <f>IF(OR($D173="",$D173&lt;1),"",AN781+(変化量!V778-変化量!U778))</f>
        <v/>
      </c>
      <c r="AP781" s="30" t="str">
        <f>IF(OR($D173="",$D173&lt;1),"",AO781+(変化量!W778-変化量!V778))</f>
        <v/>
      </c>
      <c r="AQ781" s="30" t="str">
        <f>IF(OR($D173="",$D173&lt;1),"",AP781+(変化量!X778-変化量!W778))</f>
        <v/>
      </c>
      <c r="AR781" s="30" t="str">
        <f>IF(OR($D173="",$D173&lt;1),"",AQ781+(変化量!Y778-変化量!X778))</f>
        <v/>
      </c>
      <c r="AS781" s="30" t="str">
        <f>IF(OR($D173="",$D173&lt;1),"",AR781+(変化量!Z778-変化量!Y778))</f>
        <v/>
      </c>
      <c r="AT781" s="30" t="str">
        <f>IF(OR($D173="",$D173&lt;1),"",AS781+(変化量!AA778-変化量!Z778))</f>
        <v/>
      </c>
      <c r="AU781" s="30" t="str">
        <f>IF(OR($D173="",$D173&lt;1),"",AT781+(変化量!AB778-変化量!AA778))</f>
        <v/>
      </c>
      <c r="AV781" s="30" t="str">
        <f>IF(OR($D173="",$D173&lt;1),"",AU781+(変化量!AC778-変化量!AB778))</f>
        <v/>
      </c>
      <c r="AW781" s="30" t="str">
        <f>IF(OR($D173="",$D173&lt;1),"",AV781+(変化量!AD778-変化量!AC778))</f>
        <v/>
      </c>
      <c r="AX781" s="30" t="str">
        <f>IF(OR($D173="",$D173&lt;1),"",AW781+(変化量!AE778-変化量!AD778))</f>
        <v/>
      </c>
      <c r="AY781" s="30" t="str">
        <f>IF(OR($D173="",$D173&lt;1),"",AX781+(変化量!AF778-変化量!AE778))</f>
        <v/>
      </c>
      <c r="AZ781" s="30" t="str">
        <f>IF(OR($D173="",$D173&lt;1),"",AY781+(変化量!AG778-変化量!AF778))</f>
        <v/>
      </c>
      <c r="BA781" s="30" t="str">
        <f>IF(OR($D173="",$D173&lt;1),"",AZ781+(変化量!AH778-変化量!AG778))</f>
        <v/>
      </c>
      <c r="BB781" s="30" t="str">
        <f>IF(OR($D173="",$D173&lt;1),"",BA781+(変化量!AI778-変化量!AH778))</f>
        <v/>
      </c>
      <c r="BC781" s="30" t="str">
        <f>IF(OR($D173="",$D173&lt;1),"",BB781+(変化量!AJ778-変化量!AI778))</f>
        <v/>
      </c>
      <c r="BD781" s="30" t="str">
        <f>IF(OR($D173="",$D173&lt;1),"",BC781+(変化量!AK778-変化量!AJ778))</f>
        <v/>
      </c>
      <c r="BE781" s="30" t="str">
        <f>IF(OR($D173="",$D173&lt;1),"",BD781+(変化量!AL778-変化量!AK778))</f>
        <v/>
      </c>
      <c r="BF781" s="30" t="str">
        <f>IF(OR($D173="",$D173&lt;1),"",BE781+(変化量!AM778-変化量!AL778))</f>
        <v/>
      </c>
      <c r="BG781" s="30" t="str">
        <f>IF(OR($D173="",$D173&lt;1),"",BF781+(変化量!AN778-変化量!AM778))</f>
        <v/>
      </c>
      <c r="BH781" s="30" t="str">
        <f>IF(OR($D173="",$D173&lt;1),"",BG781+(変化量!AO778-変化量!AN778))</f>
        <v/>
      </c>
      <c r="BI781" s="30" t="str">
        <f>IF(OR($D173="",$D173&lt;1),"",BH781+(変化量!AP778-変化量!AO778))</f>
        <v/>
      </c>
      <c r="BJ781" s="30" t="str">
        <f>IF(OR($D173="",$D173&lt;1),"",BI781+(変化量!AQ778-変化量!AP778))</f>
        <v/>
      </c>
      <c r="BK781" s="30" t="str">
        <f>IF(OR($D173="",$D173&lt;1),"",BJ781+(変化量!AR778-変化量!AQ778))</f>
        <v/>
      </c>
      <c r="BL781" s="30" t="str">
        <f>IF(OR($D173="",$D173&lt;1),"",BK781+(変化量!AS778-変化量!AR778))</f>
        <v/>
      </c>
      <c r="BM781" s="30" t="str">
        <f>IF(OR($D173="",$D173&lt;1),"",BL781+(変化量!AT778-変化量!AS778))</f>
        <v/>
      </c>
      <c r="BN781" s="30" t="str">
        <f>IF(OR($D173="",$D173&lt;1),"",BM781+(変化量!AU778-変化量!AT778))</f>
        <v/>
      </c>
      <c r="BO781" s="30" t="str">
        <f>IF(OR($D173="",$D173&lt;1),"",BN781+(変化量!AV778-変化量!AU778))</f>
        <v/>
      </c>
      <c r="BP781" s="30" t="str">
        <f>IF(OR($D173="",$D173&lt;1),"",BO781+(変化量!AW778-変化量!AV778))</f>
        <v/>
      </c>
      <c r="BQ781" s="30" t="str">
        <f>IF(OR($D173="",$D173&lt;1),"",BP781+(変化量!AX778-変化量!AW778))</f>
        <v/>
      </c>
      <c r="BR781" s="30" t="str">
        <f>IF(OR($D173="",$D173&lt;1),"",BQ781+(変化量!AY778-変化量!AX778))</f>
        <v/>
      </c>
      <c r="BS781" s="30" t="str">
        <f>IF(OR($D173="",$D173&lt;1),"",BR781+(変化量!AZ778-変化量!AY778))</f>
        <v/>
      </c>
      <c r="BT781" s="30" t="str">
        <f>IF(OR($D173="",$D173&lt;1),"",BS781+(変化量!BA778-変化量!AZ778))</f>
        <v/>
      </c>
      <c r="BU781" s="30" t="str">
        <f>IF(OR($D173="",$D173&lt;1),"",BT781+(変化量!BB778-変化量!BA778))</f>
        <v/>
      </c>
      <c r="BV781" s="30" t="str">
        <f>IF(OR($D173="",$D173&lt;1),"",BU781+(変化量!BC778-変化量!BB778))</f>
        <v/>
      </c>
      <c r="BW781" s="30" t="str">
        <f>IF(OR($D173="",$D173&lt;1),"",BV781+(変化量!BD778-変化量!BC778))</f>
        <v/>
      </c>
      <c r="BX781" s="30" t="str">
        <f>IF(OR($D173="",$D173&lt;1),"",BW781+(変化量!BE778-変化量!BD778))</f>
        <v/>
      </c>
      <c r="BY781" s="30" t="str">
        <f>IF(OR($D173="",$D173&lt;1),"",BX781+(変化量!BF778-変化量!BE778))</f>
        <v/>
      </c>
      <c r="BZ781" s="30" t="str">
        <f>IF(OR($D173="",$D173&lt;1),"",BY781+(変化量!BG778-変化量!BF778))</f>
        <v/>
      </c>
      <c r="CA781" s="30" t="str">
        <f>IF(OR($D173="",$D173&lt;1),"",BZ781+(変化量!BH778-変化量!BG778))</f>
        <v/>
      </c>
      <c r="CB781" s="30" t="str">
        <f>IF(OR($D173="",$D173&lt;1),"",CA781+(変化量!BI778-変化量!BH778))</f>
        <v/>
      </c>
      <c r="CC781" s="30" t="str">
        <f>IF(OR($D173="",$D173&lt;1),"",CB781+(変化量!BJ778-変化量!BI778))</f>
        <v/>
      </c>
      <c r="CD781" s="30" t="str">
        <f>IF(OR($D173="",$D173&lt;1),"",CC781+(変化量!BK778-変化量!BJ778))</f>
        <v/>
      </c>
      <c r="CE781" s="30" t="str">
        <f>IF(OR($D173="",$D173&lt;1),"",CD781+(変化量!BL778-変化量!BK778))</f>
        <v/>
      </c>
      <c r="CF781" s="30" t="str">
        <f>IF(OR($D173="",$D173&lt;1),"",CE781+(変化量!BM778-変化量!BL778))</f>
        <v/>
      </c>
      <c r="CG781" s="30" t="str">
        <f>IF(OR($D173="",$D173&lt;1),"",CF781+(変化量!BN778-変化量!BM778))</f>
        <v/>
      </c>
      <c r="CH781" s="30" t="str">
        <f>IF(OR($D173="",$D173&lt;1),"",CG781+(変化量!BO778-変化量!BN778))</f>
        <v/>
      </c>
      <c r="CI781" s="30" t="str">
        <f>IF(OR($D173="",$D173&lt;1),"",CH781+(変化量!BP778-変化量!BO778))</f>
        <v/>
      </c>
      <c r="CJ781" s="30" t="str">
        <f>IF(OR($D173="",$D173&lt;1),"",CI781+(変化量!BQ778-変化量!BP778))</f>
        <v/>
      </c>
      <c r="CK781" s="30" t="str">
        <f>IF(OR($D173="",$D173&lt;1),"",CJ781+(変化量!BR778-変化量!BQ778))</f>
        <v/>
      </c>
      <c r="CL781" s="30" t="str">
        <f>IF(OR($D173="",$D173&lt;1),"",CK781+(変化量!BS778-変化量!BR778))</f>
        <v/>
      </c>
      <c r="CM781" s="30" t="str">
        <f>IF(OR($D173="",$D173&lt;1),"",CL781+(変化量!BT778-変化量!BS778))</f>
        <v/>
      </c>
      <c r="CN781" s="30" t="str">
        <f>IF(OR($D173="",$D173&lt;1),"",CM781+(変化量!BU778-変化量!BT778))</f>
        <v/>
      </c>
      <c r="CO781" s="30" t="str">
        <f>IF(OR($D173="",$D173&lt;1),"",CN781+(変化量!BV778-変化量!BU778))</f>
        <v/>
      </c>
      <c r="CP781" s="30" t="str">
        <f>IF(OR($D173="",$D173&lt;1),"",CO781+(変化量!BW778-変化量!BV778))</f>
        <v/>
      </c>
      <c r="CQ781" s="30" t="str">
        <f>IF(OR($D173="",$D173&lt;1),"",CP781+(変化量!BX778-変化量!BW778))</f>
        <v/>
      </c>
      <c r="CR781" s="30" t="str">
        <f>IF(OR($D173="",$D173&lt;1),"",CQ781+(変化量!BY778-変化量!BX778))</f>
        <v/>
      </c>
    </row>
    <row r="782" spans="1:96" x14ac:dyDescent="0.15">
      <c r="A782" s="30">
        <f>入力シート!B168</f>
        <v>157</v>
      </c>
      <c r="AE782" s="30" t="str">
        <f>IF(OR($D174="",$D174&lt;1),"",変化量!$L779+変化量!J779)</f>
        <v/>
      </c>
      <c r="AF782" s="30" t="str">
        <f>IF(OR($D174="",$D174&lt;1),"",AE782+(変化量!M779-変化量!L779))</f>
        <v/>
      </c>
      <c r="AG782" s="30" t="str">
        <f>IF(OR($D174="",$D174&lt;1),"",AF782+(変化量!N779-変化量!M779))</f>
        <v/>
      </c>
      <c r="AH782" s="30" t="str">
        <f>IF(OR($D174="",$D174&lt;1),"",AG782+(変化量!O779-変化量!N779))</f>
        <v/>
      </c>
      <c r="AI782" s="30" t="str">
        <f>IF(OR($D174="",$D174&lt;1),"",AH782+(変化量!P779-変化量!O779))</f>
        <v/>
      </c>
      <c r="AJ782" s="30" t="str">
        <f>IF(OR($D174="",$D174&lt;1),"",AI782+(変化量!Q779-変化量!P779))</f>
        <v/>
      </c>
      <c r="AK782" s="30" t="str">
        <f>IF(OR($D174="",$D174&lt;1),"",AJ782+(変化量!R779-変化量!Q779))</f>
        <v/>
      </c>
      <c r="AL782" s="30" t="str">
        <f>IF(OR($D174="",$D174&lt;1),"",AK782+(変化量!S779-変化量!R779))</f>
        <v/>
      </c>
      <c r="AM782" s="30" t="str">
        <f>IF(OR($D174="",$D174&lt;1),"",AL782+(変化量!T779-変化量!S779))</f>
        <v/>
      </c>
      <c r="AN782" s="30" t="str">
        <f>IF(OR($D174="",$D174&lt;1),"",AM782+(変化量!U779-変化量!T779))</f>
        <v/>
      </c>
      <c r="AO782" s="30" t="str">
        <f>IF(OR($D174="",$D174&lt;1),"",AN782+(変化量!V779-変化量!U779))</f>
        <v/>
      </c>
      <c r="AP782" s="30" t="str">
        <f>IF(OR($D174="",$D174&lt;1),"",AO782+(変化量!W779-変化量!V779))</f>
        <v/>
      </c>
      <c r="AQ782" s="30" t="str">
        <f>IF(OR($D174="",$D174&lt;1),"",AP782+(変化量!X779-変化量!W779))</f>
        <v/>
      </c>
      <c r="AR782" s="30" t="str">
        <f>IF(OR($D174="",$D174&lt;1),"",AQ782+(変化量!Y779-変化量!X779))</f>
        <v/>
      </c>
      <c r="AS782" s="30" t="str">
        <f>IF(OR($D174="",$D174&lt;1),"",AR782+(変化量!Z779-変化量!Y779))</f>
        <v/>
      </c>
      <c r="AT782" s="30" t="str">
        <f>IF(OR($D174="",$D174&lt;1),"",AS782+(変化量!AA779-変化量!Z779))</f>
        <v/>
      </c>
      <c r="AU782" s="30" t="str">
        <f>IF(OR($D174="",$D174&lt;1),"",AT782+(変化量!AB779-変化量!AA779))</f>
        <v/>
      </c>
      <c r="AV782" s="30" t="str">
        <f>IF(OR($D174="",$D174&lt;1),"",AU782+(変化量!AC779-変化量!AB779))</f>
        <v/>
      </c>
      <c r="AW782" s="30" t="str">
        <f>IF(OR($D174="",$D174&lt;1),"",AV782+(変化量!AD779-変化量!AC779))</f>
        <v/>
      </c>
      <c r="AX782" s="30" t="str">
        <f>IF(OR($D174="",$D174&lt;1),"",AW782+(変化量!AE779-変化量!AD779))</f>
        <v/>
      </c>
      <c r="AY782" s="30" t="str">
        <f>IF(OR($D174="",$D174&lt;1),"",AX782+(変化量!AF779-変化量!AE779))</f>
        <v/>
      </c>
      <c r="AZ782" s="30" t="str">
        <f>IF(OR($D174="",$D174&lt;1),"",AY782+(変化量!AG779-変化量!AF779))</f>
        <v/>
      </c>
      <c r="BA782" s="30" t="str">
        <f>IF(OR($D174="",$D174&lt;1),"",AZ782+(変化量!AH779-変化量!AG779))</f>
        <v/>
      </c>
      <c r="BB782" s="30" t="str">
        <f>IF(OR($D174="",$D174&lt;1),"",BA782+(変化量!AI779-変化量!AH779))</f>
        <v/>
      </c>
      <c r="BC782" s="30" t="str">
        <f>IF(OR($D174="",$D174&lt;1),"",BB782+(変化量!AJ779-変化量!AI779))</f>
        <v/>
      </c>
      <c r="BD782" s="30" t="str">
        <f>IF(OR($D174="",$D174&lt;1),"",BC782+(変化量!AK779-変化量!AJ779))</f>
        <v/>
      </c>
      <c r="BE782" s="30" t="str">
        <f>IF(OR($D174="",$D174&lt;1),"",BD782+(変化量!AL779-変化量!AK779))</f>
        <v/>
      </c>
      <c r="BF782" s="30" t="str">
        <f>IF(OR($D174="",$D174&lt;1),"",BE782+(変化量!AM779-変化量!AL779))</f>
        <v/>
      </c>
      <c r="BG782" s="30" t="str">
        <f>IF(OR($D174="",$D174&lt;1),"",BF782+(変化量!AN779-変化量!AM779))</f>
        <v/>
      </c>
      <c r="BH782" s="30" t="str">
        <f>IF(OR($D174="",$D174&lt;1),"",BG782+(変化量!AO779-変化量!AN779))</f>
        <v/>
      </c>
      <c r="BI782" s="30" t="str">
        <f>IF(OR($D174="",$D174&lt;1),"",BH782+(変化量!AP779-変化量!AO779))</f>
        <v/>
      </c>
      <c r="BJ782" s="30" t="str">
        <f>IF(OR($D174="",$D174&lt;1),"",BI782+(変化量!AQ779-変化量!AP779))</f>
        <v/>
      </c>
      <c r="BK782" s="30" t="str">
        <f>IF(OR($D174="",$D174&lt;1),"",BJ782+(変化量!AR779-変化量!AQ779))</f>
        <v/>
      </c>
      <c r="BL782" s="30" t="str">
        <f>IF(OR($D174="",$D174&lt;1),"",BK782+(変化量!AS779-変化量!AR779))</f>
        <v/>
      </c>
      <c r="BM782" s="30" t="str">
        <f>IF(OR($D174="",$D174&lt;1),"",BL782+(変化量!AT779-変化量!AS779))</f>
        <v/>
      </c>
      <c r="BN782" s="30" t="str">
        <f>IF(OR($D174="",$D174&lt;1),"",BM782+(変化量!AU779-変化量!AT779))</f>
        <v/>
      </c>
      <c r="BO782" s="30" t="str">
        <f>IF(OR($D174="",$D174&lt;1),"",BN782+(変化量!AV779-変化量!AU779))</f>
        <v/>
      </c>
      <c r="BP782" s="30" t="str">
        <f>IF(OR($D174="",$D174&lt;1),"",BO782+(変化量!AW779-変化量!AV779))</f>
        <v/>
      </c>
      <c r="BQ782" s="30" t="str">
        <f>IF(OR($D174="",$D174&lt;1),"",BP782+(変化量!AX779-変化量!AW779))</f>
        <v/>
      </c>
      <c r="BR782" s="30" t="str">
        <f>IF(OR($D174="",$D174&lt;1),"",BQ782+(変化量!AY779-変化量!AX779))</f>
        <v/>
      </c>
      <c r="BS782" s="30" t="str">
        <f>IF(OR($D174="",$D174&lt;1),"",BR782+(変化量!AZ779-変化量!AY779))</f>
        <v/>
      </c>
      <c r="BT782" s="30" t="str">
        <f>IF(OR($D174="",$D174&lt;1),"",BS782+(変化量!BA779-変化量!AZ779))</f>
        <v/>
      </c>
      <c r="BU782" s="30" t="str">
        <f>IF(OR($D174="",$D174&lt;1),"",BT782+(変化量!BB779-変化量!BA779))</f>
        <v/>
      </c>
      <c r="BV782" s="30" t="str">
        <f>IF(OR($D174="",$D174&lt;1),"",BU782+(変化量!BC779-変化量!BB779))</f>
        <v/>
      </c>
      <c r="BW782" s="30" t="str">
        <f>IF(OR($D174="",$D174&lt;1),"",BV782+(変化量!BD779-変化量!BC779))</f>
        <v/>
      </c>
      <c r="BX782" s="30" t="str">
        <f>IF(OR($D174="",$D174&lt;1),"",BW782+(変化量!BE779-変化量!BD779))</f>
        <v/>
      </c>
      <c r="BY782" s="30" t="str">
        <f>IF(OR($D174="",$D174&lt;1),"",BX782+(変化量!BF779-変化量!BE779))</f>
        <v/>
      </c>
      <c r="BZ782" s="30" t="str">
        <f>IF(OR($D174="",$D174&lt;1),"",BY782+(変化量!BG779-変化量!BF779))</f>
        <v/>
      </c>
      <c r="CA782" s="30" t="str">
        <f>IF(OR($D174="",$D174&lt;1),"",BZ782+(変化量!BH779-変化量!BG779))</f>
        <v/>
      </c>
      <c r="CB782" s="30" t="str">
        <f>IF(OR($D174="",$D174&lt;1),"",CA782+(変化量!BI779-変化量!BH779))</f>
        <v/>
      </c>
      <c r="CC782" s="30" t="str">
        <f>IF(OR($D174="",$D174&lt;1),"",CB782+(変化量!BJ779-変化量!BI779))</f>
        <v/>
      </c>
      <c r="CD782" s="30" t="str">
        <f>IF(OR($D174="",$D174&lt;1),"",CC782+(変化量!BK779-変化量!BJ779))</f>
        <v/>
      </c>
      <c r="CE782" s="30" t="str">
        <f>IF(OR($D174="",$D174&lt;1),"",CD782+(変化量!BL779-変化量!BK779))</f>
        <v/>
      </c>
      <c r="CF782" s="30" t="str">
        <f>IF(OR($D174="",$D174&lt;1),"",CE782+(変化量!BM779-変化量!BL779))</f>
        <v/>
      </c>
      <c r="CG782" s="30" t="str">
        <f>IF(OR($D174="",$D174&lt;1),"",CF782+(変化量!BN779-変化量!BM779))</f>
        <v/>
      </c>
      <c r="CH782" s="30" t="str">
        <f>IF(OR($D174="",$D174&lt;1),"",CG782+(変化量!BO779-変化量!BN779))</f>
        <v/>
      </c>
      <c r="CI782" s="30" t="str">
        <f>IF(OR($D174="",$D174&lt;1),"",CH782+(変化量!BP779-変化量!BO779))</f>
        <v/>
      </c>
      <c r="CJ782" s="30" t="str">
        <f>IF(OR($D174="",$D174&lt;1),"",CI782+(変化量!BQ779-変化量!BP779))</f>
        <v/>
      </c>
      <c r="CK782" s="30" t="str">
        <f>IF(OR($D174="",$D174&lt;1),"",CJ782+(変化量!BR779-変化量!BQ779))</f>
        <v/>
      </c>
      <c r="CL782" s="30" t="str">
        <f>IF(OR($D174="",$D174&lt;1),"",CK782+(変化量!BS779-変化量!BR779))</f>
        <v/>
      </c>
      <c r="CM782" s="30" t="str">
        <f>IF(OR($D174="",$D174&lt;1),"",CL782+(変化量!BT779-変化量!BS779))</f>
        <v/>
      </c>
      <c r="CN782" s="30" t="str">
        <f>IF(OR($D174="",$D174&lt;1),"",CM782+(変化量!BU779-変化量!BT779))</f>
        <v/>
      </c>
      <c r="CO782" s="30" t="str">
        <f>IF(OR($D174="",$D174&lt;1),"",CN782+(変化量!BV779-変化量!BU779))</f>
        <v/>
      </c>
      <c r="CP782" s="30" t="str">
        <f>IF(OR($D174="",$D174&lt;1),"",CO782+(変化量!BW779-変化量!BV779))</f>
        <v/>
      </c>
      <c r="CQ782" s="30" t="str">
        <f>IF(OR($D174="",$D174&lt;1),"",CP782+(変化量!BX779-変化量!BW779))</f>
        <v/>
      </c>
      <c r="CR782" s="30" t="str">
        <f>IF(OR($D174="",$D174&lt;1),"",CQ782+(変化量!BY779-変化量!BX779))</f>
        <v/>
      </c>
    </row>
    <row r="783" spans="1:96" x14ac:dyDescent="0.15">
      <c r="A783" s="30">
        <f>入力シート!B169</f>
        <v>158</v>
      </c>
      <c r="AE783" s="30" t="str">
        <f>IF(OR($D175="",$D175&lt;1),"",変化量!$L780+変化量!J780)</f>
        <v/>
      </c>
      <c r="AF783" s="30" t="str">
        <f>IF(OR($D175="",$D175&lt;1),"",AE783+(変化量!M780-変化量!L780))</f>
        <v/>
      </c>
      <c r="AG783" s="30" t="str">
        <f>IF(OR($D175="",$D175&lt;1),"",AF783+(変化量!N780-変化量!M780))</f>
        <v/>
      </c>
      <c r="AH783" s="30" t="str">
        <f>IF(OR($D175="",$D175&lt;1),"",AG783+(変化量!O780-変化量!N780))</f>
        <v/>
      </c>
      <c r="AI783" s="30" t="str">
        <f>IF(OR($D175="",$D175&lt;1),"",AH783+(変化量!P780-変化量!O780))</f>
        <v/>
      </c>
      <c r="AJ783" s="30" t="str">
        <f>IF(OR($D175="",$D175&lt;1),"",AI783+(変化量!Q780-変化量!P780))</f>
        <v/>
      </c>
      <c r="AK783" s="30" t="str">
        <f>IF(OR($D175="",$D175&lt;1),"",AJ783+(変化量!R780-変化量!Q780))</f>
        <v/>
      </c>
      <c r="AL783" s="30" t="str">
        <f>IF(OR($D175="",$D175&lt;1),"",AK783+(変化量!S780-変化量!R780))</f>
        <v/>
      </c>
      <c r="AM783" s="30" t="str">
        <f>IF(OR($D175="",$D175&lt;1),"",AL783+(変化量!T780-変化量!S780))</f>
        <v/>
      </c>
      <c r="AN783" s="30" t="str">
        <f>IF(OR($D175="",$D175&lt;1),"",AM783+(変化量!U780-変化量!T780))</f>
        <v/>
      </c>
      <c r="AO783" s="30" t="str">
        <f>IF(OR($D175="",$D175&lt;1),"",AN783+(変化量!V780-変化量!U780))</f>
        <v/>
      </c>
      <c r="AP783" s="30" t="str">
        <f>IF(OR($D175="",$D175&lt;1),"",AO783+(変化量!W780-変化量!V780))</f>
        <v/>
      </c>
      <c r="AQ783" s="30" t="str">
        <f>IF(OR($D175="",$D175&lt;1),"",AP783+(変化量!X780-変化量!W780))</f>
        <v/>
      </c>
      <c r="AR783" s="30" t="str">
        <f>IF(OR($D175="",$D175&lt;1),"",AQ783+(変化量!Y780-変化量!X780))</f>
        <v/>
      </c>
      <c r="AS783" s="30" t="str">
        <f>IF(OR($D175="",$D175&lt;1),"",AR783+(変化量!Z780-変化量!Y780))</f>
        <v/>
      </c>
      <c r="AT783" s="30" t="str">
        <f>IF(OR($D175="",$D175&lt;1),"",AS783+(変化量!AA780-変化量!Z780))</f>
        <v/>
      </c>
      <c r="AU783" s="30" t="str">
        <f>IF(OR($D175="",$D175&lt;1),"",AT783+(変化量!AB780-変化量!AA780))</f>
        <v/>
      </c>
      <c r="AV783" s="30" t="str">
        <f>IF(OR($D175="",$D175&lt;1),"",AU783+(変化量!AC780-変化量!AB780))</f>
        <v/>
      </c>
      <c r="AW783" s="30" t="str">
        <f>IF(OR($D175="",$D175&lt;1),"",AV783+(変化量!AD780-変化量!AC780))</f>
        <v/>
      </c>
      <c r="AX783" s="30" t="str">
        <f>IF(OR($D175="",$D175&lt;1),"",AW783+(変化量!AE780-変化量!AD780))</f>
        <v/>
      </c>
      <c r="AY783" s="30" t="str">
        <f>IF(OR($D175="",$D175&lt;1),"",AX783+(変化量!AF780-変化量!AE780))</f>
        <v/>
      </c>
      <c r="AZ783" s="30" t="str">
        <f>IF(OR($D175="",$D175&lt;1),"",AY783+(変化量!AG780-変化量!AF780))</f>
        <v/>
      </c>
      <c r="BA783" s="30" t="str">
        <f>IF(OR($D175="",$D175&lt;1),"",AZ783+(変化量!AH780-変化量!AG780))</f>
        <v/>
      </c>
      <c r="BB783" s="30" t="str">
        <f>IF(OR($D175="",$D175&lt;1),"",BA783+(変化量!AI780-変化量!AH780))</f>
        <v/>
      </c>
      <c r="BC783" s="30" t="str">
        <f>IF(OR($D175="",$D175&lt;1),"",BB783+(変化量!AJ780-変化量!AI780))</f>
        <v/>
      </c>
      <c r="BD783" s="30" t="str">
        <f>IF(OR($D175="",$D175&lt;1),"",BC783+(変化量!AK780-変化量!AJ780))</f>
        <v/>
      </c>
      <c r="BE783" s="30" t="str">
        <f>IF(OR($D175="",$D175&lt;1),"",BD783+(変化量!AL780-変化量!AK780))</f>
        <v/>
      </c>
      <c r="BF783" s="30" t="str">
        <f>IF(OR($D175="",$D175&lt;1),"",BE783+(変化量!AM780-変化量!AL780))</f>
        <v/>
      </c>
      <c r="BG783" s="30" t="str">
        <f>IF(OR($D175="",$D175&lt;1),"",BF783+(変化量!AN780-変化量!AM780))</f>
        <v/>
      </c>
      <c r="BH783" s="30" t="str">
        <f>IF(OR($D175="",$D175&lt;1),"",BG783+(変化量!AO780-変化量!AN780))</f>
        <v/>
      </c>
      <c r="BI783" s="30" t="str">
        <f>IF(OR($D175="",$D175&lt;1),"",BH783+(変化量!AP780-変化量!AO780))</f>
        <v/>
      </c>
      <c r="BJ783" s="30" t="str">
        <f>IF(OR($D175="",$D175&lt;1),"",BI783+(変化量!AQ780-変化量!AP780))</f>
        <v/>
      </c>
      <c r="BK783" s="30" t="str">
        <f>IF(OR($D175="",$D175&lt;1),"",BJ783+(変化量!AR780-変化量!AQ780))</f>
        <v/>
      </c>
      <c r="BL783" s="30" t="str">
        <f>IF(OR($D175="",$D175&lt;1),"",BK783+(変化量!AS780-変化量!AR780))</f>
        <v/>
      </c>
      <c r="BM783" s="30" t="str">
        <f>IF(OR($D175="",$D175&lt;1),"",BL783+(変化量!AT780-変化量!AS780))</f>
        <v/>
      </c>
      <c r="BN783" s="30" t="str">
        <f>IF(OR($D175="",$D175&lt;1),"",BM783+(変化量!AU780-変化量!AT780))</f>
        <v/>
      </c>
      <c r="BO783" s="30" t="str">
        <f>IF(OR($D175="",$D175&lt;1),"",BN783+(変化量!AV780-変化量!AU780))</f>
        <v/>
      </c>
      <c r="BP783" s="30" t="str">
        <f>IF(OR($D175="",$D175&lt;1),"",BO783+(変化量!AW780-変化量!AV780))</f>
        <v/>
      </c>
      <c r="BQ783" s="30" t="str">
        <f>IF(OR($D175="",$D175&lt;1),"",BP783+(変化量!AX780-変化量!AW780))</f>
        <v/>
      </c>
      <c r="BR783" s="30" t="str">
        <f>IF(OR($D175="",$D175&lt;1),"",BQ783+(変化量!AY780-変化量!AX780))</f>
        <v/>
      </c>
      <c r="BS783" s="30" t="str">
        <f>IF(OR($D175="",$D175&lt;1),"",BR783+(変化量!AZ780-変化量!AY780))</f>
        <v/>
      </c>
      <c r="BT783" s="30" t="str">
        <f>IF(OR($D175="",$D175&lt;1),"",BS783+(変化量!BA780-変化量!AZ780))</f>
        <v/>
      </c>
      <c r="BU783" s="30" t="str">
        <f>IF(OR($D175="",$D175&lt;1),"",BT783+(変化量!BB780-変化量!BA780))</f>
        <v/>
      </c>
      <c r="BV783" s="30" t="str">
        <f>IF(OR($D175="",$D175&lt;1),"",BU783+(変化量!BC780-変化量!BB780))</f>
        <v/>
      </c>
      <c r="BW783" s="30" t="str">
        <f>IF(OR($D175="",$D175&lt;1),"",BV783+(変化量!BD780-変化量!BC780))</f>
        <v/>
      </c>
      <c r="BX783" s="30" t="str">
        <f>IF(OR($D175="",$D175&lt;1),"",BW783+(変化量!BE780-変化量!BD780))</f>
        <v/>
      </c>
      <c r="BY783" s="30" t="str">
        <f>IF(OR($D175="",$D175&lt;1),"",BX783+(変化量!BF780-変化量!BE780))</f>
        <v/>
      </c>
      <c r="BZ783" s="30" t="str">
        <f>IF(OR($D175="",$D175&lt;1),"",BY783+(変化量!BG780-変化量!BF780))</f>
        <v/>
      </c>
      <c r="CA783" s="30" t="str">
        <f>IF(OR($D175="",$D175&lt;1),"",BZ783+(変化量!BH780-変化量!BG780))</f>
        <v/>
      </c>
      <c r="CB783" s="30" t="str">
        <f>IF(OR($D175="",$D175&lt;1),"",CA783+(変化量!BI780-変化量!BH780))</f>
        <v/>
      </c>
      <c r="CC783" s="30" t="str">
        <f>IF(OR($D175="",$D175&lt;1),"",CB783+(変化量!BJ780-変化量!BI780))</f>
        <v/>
      </c>
      <c r="CD783" s="30" t="str">
        <f>IF(OR($D175="",$D175&lt;1),"",CC783+(変化量!BK780-変化量!BJ780))</f>
        <v/>
      </c>
      <c r="CE783" s="30" t="str">
        <f>IF(OR($D175="",$D175&lt;1),"",CD783+(変化量!BL780-変化量!BK780))</f>
        <v/>
      </c>
      <c r="CF783" s="30" t="str">
        <f>IF(OR($D175="",$D175&lt;1),"",CE783+(変化量!BM780-変化量!BL780))</f>
        <v/>
      </c>
      <c r="CG783" s="30" t="str">
        <f>IF(OR($D175="",$D175&lt;1),"",CF783+(変化量!BN780-変化量!BM780))</f>
        <v/>
      </c>
      <c r="CH783" s="30" t="str">
        <f>IF(OR($D175="",$D175&lt;1),"",CG783+(変化量!BO780-変化量!BN780))</f>
        <v/>
      </c>
      <c r="CI783" s="30" t="str">
        <f>IF(OR($D175="",$D175&lt;1),"",CH783+(変化量!BP780-変化量!BO780))</f>
        <v/>
      </c>
      <c r="CJ783" s="30" t="str">
        <f>IF(OR($D175="",$D175&lt;1),"",CI783+(変化量!BQ780-変化量!BP780))</f>
        <v/>
      </c>
      <c r="CK783" s="30" t="str">
        <f>IF(OR($D175="",$D175&lt;1),"",CJ783+(変化量!BR780-変化量!BQ780))</f>
        <v/>
      </c>
      <c r="CL783" s="30" t="str">
        <f>IF(OR($D175="",$D175&lt;1),"",CK783+(変化量!BS780-変化量!BR780))</f>
        <v/>
      </c>
      <c r="CM783" s="30" t="str">
        <f>IF(OR($D175="",$D175&lt;1),"",CL783+(変化量!BT780-変化量!BS780))</f>
        <v/>
      </c>
      <c r="CN783" s="30" t="str">
        <f>IF(OR($D175="",$D175&lt;1),"",CM783+(変化量!BU780-変化量!BT780))</f>
        <v/>
      </c>
      <c r="CO783" s="30" t="str">
        <f>IF(OR($D175="",$D175&lt;1),"",CN783+(変化量!BV780-変化量!BU780))</f>
        <v/>
      </c>
      <c r="CP783" s="30" t="str">
        <f>IF(OR($D175="",$D175&lt;1),"",CO783+(変化量!BW780-変化量!BV780))</f>
        <v/>
      </c>
      <c r="CQ783" s="30" t="str">
        <f>IF(OR($D175="",$D175&lt;1),"",CP783+(変化量!BX780-変化量!BW780))</f>
        <v/>
      </c>
      <c r="CR783" s="30" t="str">
        <f>IF(OR($D175="",$D175&lt;1),"",CQ783+(変化量!BY780-変化量!BX780))</f>
        <v/>
      </c>
    </row>
    <row r="784" spans="1:96" x14ac:dyDescent="0.15">
      <c r="A784" s="30">
        <f>入力シート!B170</f>
        <v>159</v>
      </c>
      <c r="AE784" s="30" t="str">
        <f>IF(OR($D176="",$D176&lt;1),"",変化量!$L781+変化量!J781)</f>
        <v/>
      </c>
      <c r="AF784" s="30" t="str">
        <f>IF(OR($D176="",$D176&lt;1),"",AE784+(変化量!M781-変化量!L781))</f>
        <v/>
      </c>
      <c r="AG784" s="30" t="str">
        <f>IF(OR($D176="",$D176&lt;1),"",AF784+(変化量!N781-変化量!M781))</f>
        <v/>
      </c>
      <c r="AH784" s="30" t="str">
        <f>IF(OR($D176="",$D176&lt;1),"",AG784+(変化量!O781-変化量!N781))</f>
        <v/>
      </c>
      <c r="AI784" s="30" t="str">
        <f>IF(OR($D176="",$D176&lt;1),"",AH784+(変化量!P781-変化量!O781))</f>
        <v/>
      </c>
      <c r="AJ784" s="30" t="str">
        <f>IF(OR($D176="",$D176&lt;1),"",AI784+(変化量!Q781-変化量!P781))</f>
        <v/>
      </c>
      <c r="AK784" s="30" t="str">
        <f>IF(OR($D176="",$D176&lt;1),"",AJ784+(変化量!R781-変化量!Q781))</f>
        <v/>
      </c>
      <c r="AL784" s="30" t="str">
        <f>IF(OR($D176="",$D176&lt;1),"",AK784+(変化量!S781-変化量!R781))</f>
        <v/>
      </c>
      <c r="AM784" s="30" t="str">
        <f>IF(OR($D176="",$D176&lt;1),"",AL784+(変化量!T781-変化量!S781))</f>
        <v/>
      </c>
      <c r="AN784" s="30" t="str">
        <f>IF(OR($D176="",$D176&lt;1),"",AM784+(変化量!U781-変化量!T781))</f>
        <v/>
      </c>
      <c r="AO784" s="30" t="str">
        <f>IF(OR($D176="",$D176&lt;1),"",AN784+(変化量!V781-変化量!U781))</f>
        <v/>
      </c>
      <c r="AP784" s="30" t="str">
        <f>IF(OR($D176="",$D176&lt;1),"",AO784+(変化量!W781-変化量!V781))</f>
        <v/>
      </c>
      <c r="AQ784" s="30" t="str">
        <f>IF(OR($D176="",$D176&lt;1),"",AP784+(変化量!X781-変化量!W781))</f>
        <v/>
      </c>
      <c r="AR784" s="30" t="str">
        <f>IF(OR($D176="",$D176&lt;1),"",AQ784+(変化量!Y781-変化量!X781))</f>
        <v/>
      </c>
      <c r="AS784" s="30" t="str">
        <f>IF(OR($D176="",$D176&lt;1),"",AR784+(変化量!Z781-変化量!Y781))</f>
        <v/>
      </c>
      <c r="AT784" s="30" t="str">
        <f>IF(OR($D176="",$D176&lt;1),"",AS784+(変化量!AA781-変化量!Z781))</f>
        <v/>
      </c>
      <c r="AU784" s="30" t="str">
        <f>IF(OR($D176="",$D176&lt;1),"",AT784+(変化量!AB781-変化量!AA781))</f>
        <v/>
      </c>
      <c r="AV784" s="30" t="str">
        <f>IF(OR($D176="",$D176&lt;1),"",AU784+(変化量!AC781-変化量!AB781))</f>
        <v/>
      </c>
      <c r="AW784" s="30" t="str">
        <f>IF(OR($D176="",$D176&lt;1),"",AV784+(変化量!AD781-変化量!AC781))</f>
        <v/>
      </c>
      <c r="AX784" s="30" t="str">
        <f>IF(OR($D176="",$D176&lt;1),"",AW784+(変化量!AE781-変化量!AD781))</f>
        <v/>
      </c>
      <c r="AY784" s="30" t="str">
        <f>IF(OR($D176="",$D176&lt;1),"",AX784+(変化量!AF781-変化量!AE781))</f>
        <v/>
      </c>
      <c r="AZ784" s="30" t="str">
        <f>IF(OR($D176="",$D176&lt;1),"",AY784+(変化量!AG781-変化量!AF781))</f>
        <v/>
      </c>
      <c r="BA784" s="30" t="str">
        <f>IF(OR($D176="",$D176&lt;1),"",AZ784+(変化量!AH781-変化量!AG781))</f>
        <v/>
      </c>
      <c r="BB784" s="30" t="str">
        <f>IF(OR($D176="",$D176&lt;1),"",BA784+(変化量!AI781-変化量!AH781))</f>
        <v/>
      </c>
      <c r="BC784" s="30" t="str">
        <f>IF(OR($D176="",$D176&lt;1),"",BB784+(変化量!AJ781-変化量!AI781))</f>
        <v/>
      </c>
      <c r="BD784" s="30" t="str">
        <f>IF(OR($D176="",$D176&lt;1),"",BC784+(変化量!AK781-変化量!AJ781))</f>
        <v/>
      </c>
      <c r="BE784" s="30" t="str">
        <f>IF(OR($D176="",$D176&lt;1),"",BD784+(変化量!AL781-変化量!AK781))</f>
        <v/>
      </c>
      <c r="BF784" s="30" t="str">
        <f>IF(OR($D176="",$D176&lt;1),"",BE784+(変化量!AM781-変化量!AL781))</f>
        <v/>
      </c>
      <c r="BG784" s="30" t="str">
        <f>IF(OR($D176="",$D176&lt;1),"",BF784+(変化量!AN781-変化量!AM781))</f>
        <v/>
      </c>
      <c r="BH784" s="30" t="str">
        <f>IF(OR($D176="",$D176&lt;1),"",BG784+(変化量!AO781-変化量!AN781))</f>
        <v/>
      </c>
      <c r="BI784" s="30" t="str">
        <f>IF(OR($D176="",$D176&lt;1),"",BH784+(変化量!AP781-変化量!AO781))</f>
        <v/>
      </c>
      <c r="BJ784" s="30" t="str">
        <f>IF(OR($D176="",$D176&lt;1),"",BI784+(変化量!AQ781-変化量!AP781))</f>
        <v/>
      </c>
      <c r="BK784" s="30" t="str">
        <f>IF(OR($D176="",$D176&lt;1),"",BJ784+(変化量!AR781-変化量!AQ781))</f>
        <v/>
      </c>
      <c r="BL784" s="30" t="str">
        <f>IF(OR($D176="",$D176&lt;1),"",BK784+(変化量!AS781-変化量!AR781))</f>
        <v/>
      </c>
      <c r="BM784" s="30" t="str">
        <f>IF(OR($D176="",$D176&lt;1),"",BL784+(変化量!AT781-変化量!AS781))</f>
        <v/>
      </c>
      <c r="BN784" s="30" t="str">
        <f>IF(OR($D176="",$D176&lt;1),"",BM784+(変化量!AU781-変化量!AT781))</f>
        <v/>
      </c>
      <c r="BO784" s="30" t="str">
        <f>IF(OR($D176="",$D176&lt;1),"",BN784+(変化量!AV781-変化量!AU781))</f>
        <v/>
      </c>
      <c r="BP784" s="30" t="str">
        <f>IF(OR($D176="",$D176&lt;1),"",BO784+(変化量!AW781-変化量!AV781))</f>
        <v/>
      </c>
      <c r="BQ784" s="30" t="str">
        <f>IF(OR($D176="",$D176&lt;1),"",BP784+(変化量!AX781-変化量!AW781))</f>
        <v/>
      </c>
      <c r="BR784" s="30" t="str">
        <f>IF(OR($D176="",$D176&lt;1),"",BQ784+(変化量!AY781-変化量!AX781))</f>
        <v/>
      </c>
      <c r="BS784" s="30" t="str">
        <f>IF(OR($D176="",$D176&lt;1),"",BR784+(変化量!AZ781-変化量!AY781))</f>
        <v/>
      </c>
      <c r="BT784" s="30" t="str">
        <f>IF(OR($D176="",$D176&lt;1),"",BS784+(変化量!BA781-変化量!AZ781))</f>
        <v/>
      </c>
      <c r="BU784" s="30" t="str">
        <f>IF(OR($D176="",$D176&lt;1),"",BT784+(変化量!BB781-変化量!BA781))</f>
        <v/>
      </c>
      <c r="BV784" s="30" t="str">
        <f>IF(OR($D176="",$D176&lt;1),"",BU784+(変化量!BC781-変化量!BB781))</f>
        <v/>
      </c>
      <c r="BW784" s="30" t="str">
        <f>IF(OR($D176="",$D176&lt;1),"",BV784+(変化量!BD781-変化量!BC781))</f>
        <v/>
      </c>
      <c r="BX784" s="30" t="str">
        <f>IF(OR($D176="",$D176&lt;1),"",BW784+(変化量!BE781-変化量!BD781))</f>
        <v/>
      </c>
      <c r="BY784" s="30" t="str">
        <f>IF(OR($D176="",$D176&lt;1),"",BX784+(変化量!BF781-変化量!BE781))</f>
        <v/>
      </c>
      <c r="BZ784" s="30" t="str">
        <f>IF(OR($D176="",$D176&lt;1),"",BY784+(変化量!BG781-変化量!BF781))</f>
        <v/>
      </c>
      <c r="CA784" s="30" t="str">
        <f>IF(OR($D176="",$D176&lt;1),"",BZ784+(変化量!BH781-変化量!BG781))</f>
        <v/>
      </c>
      <c r="CB784" s="30" t="str">
        <f>IF(OR($D176="",$D176&lt;1),"",CA784+(変化量!BI781-変化量!BH781))</f>
        <v/>
      </c>
      <c r="CC784" s="30" t="str">
        <f>IF(OR($D176="",$D176&lt;1),"",CB784+(変化量!BJ781-変化量!BI781))</f>
        <v/>
      </c>
      <c r="CD784" s="30" t="str">
        <f>IF(OR($D176="",$D176&lt;1),"",CC784+(変化量!BK781-変化量!BJ781))</f>
        <v/>
      </c>
      <c r="CE784" s="30" t="str">
        <f>IF(OR($D176="",$D176&lt;1),"",CD784+(変化量!BL781-変化量!BK781))</f>
        <v/>
      </c>
      <c r="CF784" s="30" t="str">
        <f>IF(OR($D176="",$D176&lt;1),"",CE784+(変化量!BM781-変化量!BL781))</f>
        <v/>
      </c>
      <c r="CG784" s="30" t="str">
        <f>IF(OR($D176="",$D176&lt;1),"",CF784+(変化量!BN781-変化量!BM781))</f>
        <v/>
      </c>
      <c r="CH784" s="30" t="str">
        <f>IF(OR($D176="",$D176&lt;1),"",CG784+(変化量!BO781-変化量!BN781))</f>
        <v/>
      </c>
      <c r="CI784" s="30" t="str">
        <f>IF(OR($D176="",$D176&lt;1),"",CH784+(変化量!BP781-変化量!BO781))</f>
        <v/>
      </c>
      <c r="CJ784" s="30" t="str">
        <f>IF(OR($D176="",$D176&lt;1),"",CI784+(変化量!BQ781-変化量!BP781))</f>
        <v/>
      </c>
      <c r="CK784" s="30" t="str">
        <f>IF(OR($D176="",$D176&lt;1),"",CJ784+(変化量!BR781-変化量!BQ781))</f>
        <v/>
      </c>
      <c r="CL784" s="30" t="str">
        <f>IF(OR($D176="",$D176&lt;1),"",CK784+(変化量!BS781-変化量!BR781))</f>
        <v/>
      </c>
      <c r="CM784" s="30" t="str">
        <f>IF(OR($D176="",$D176&lt;1),"",CL784+(変化量!BT781-変化量!BS781))</f>
        <v/>
      </c>
      <c r="CN784" s="30" t="str">
        <f>IF(OR($D176="",$D176&lt;1),"",CM784+(変化量!BU781-変化量!BT781))</f>
        <v/>
      </c>
      <c r="CO784" s="30" t="str">
        <f>IF(OR($D176="",$D176&lt;1),"",CN784+(変化量!BV781-変化量!BU781))</f>
        <v/>
      </c>
      <c r="CP784" s="30" t="str">
        <f>IF(OR($D176="",$D176&lt;1),"",CO784+(変化量!BW781-変化量!BV781))</f>
        <v/>
      </c>
      <c r="CQ784" s="30" t="str">
        <f>IF(OR($D176="",$D176&lt;1),"",CP784+(変化量!BX781-変化量!BW781))</f>
        <v/>
      </c>
      <c r="CR784" s="30" t="str">
        <f>IF(OR($D176="",$D176&lt;1),"",CQ784+(変化量!BY781-変化量!BX781))</f>
        <v/>
      </c>
    </row>
    <row r="785" spans="1:96" x14ac:dyDescent="0.15">
      <c r="A785" s="30">
        <f>入力シート!B171</f>
        <v>160</v>
      </c>
      <c r="AE785" s="30" t="str">
        <f>IF(OR($D177="",$D177&lt;1),"",変化量!$L782+変化量!J782)</f>
        <v/>
      </c>
      <c r="AF785" s="30" t="str">
        <f>IF(OR($D177="",$D177&lt;1),"",AE785+(変化量!M782-変化量!L782))</f>
        <v/>
      </c>
      <c r="AG785" s="30" t="str">
        <f>IF(OR($D177="",$D177&lt;1),"",AF785+(変化量!N782-変化量!M782))</f>
        <v/>
      </c>
      <c r="AH785" s="30" t="str">
        <f>IF(OR($D177="",$D177&lt;1),"",AG785+(変化量!O782-変化量!N782))</f>
        <v/>
      </c>
      <c r="AI785" s="30" t="str">
        <f>IF(OR($D177="",$D177&lt;1),"",AH785+(変化量!P782-変化量!O782))</f>
        <v/>
      </c>
      <c r="AJ785" s="30" t="str">
        <f>IF(OR($D177="",$D177&lt;1),"",AI785+(変化量!Q782-変化量!P782))</f>
        <v/>
      </c>
      <c r="AK785" s="30" t="str">
        <f>IF(OR($D177="",$D177&lt;1),"",AJ785+(変化量!R782-変化量!Q782))</f>
        <v/>
      </c>
      <c r="AL785" s="30" t="str">
        <f>IF(OR($D177="",$D177&lt;1),"",AK785+(変化量!S782-変化量!R782))</f>
        <v/>
      </c>
      <c r="AM785" s="30" t="str">
        <f>IF(OR($D177="",$D177&lt;1),"",AL785+(変化量!T782-変化量!S782))</f>
        <v/>
      </c>
      <c r="AN785" s="30" t="str">
        <f>IF(OR($D177="",$D177&lt;1),"",AM785+(変化量!U782-変化量!T782))</f>
        <v/>
      </c>
      <c r="AO785" s="30" t="str">
        <f>IF(OR($D177="",$D177&lt;1),"",AN785+(変化量!V782-変化量!U782))</f>
        <v/>
      </c>
      <c r="AP785" s="30" t="str">
        <f>IF(OR($D177="",$D177&lt;1),"",AO785+(変化量!W782-変化量!V782))</f>
        <v/>
      </c>
      <c r="AQ785" s="30" t="str">
        <f>IF(OR($D177="",$D177&lt;1),"",AP785+(変化量!X782-変化量!W782))</f>
        <v/>
      </c>
      <c r="AR785" s="30" t="str">
        <f>IF(OR($D177="",$D177&lt;1),"",AQ785+(変化量!Y782-変化量!X782))</f>
        <v/>
      </c>
      <c r="AS785" s="30" t="str">
        <f>IF(OR($D177="",$D177&lt;1),"",AR785+(変化量!Z782-変化量!Y782))</f>
        <v/>
      </c>
      <c r="AT785" s="30" t="str">
        <f>IF(OR($D177="",$D177&lt;1),"",AS785+(変化量!AA782-変化量!Z782))</f>
        <v/>
      </c>
      <c r="AU785" s="30" t="str">
        <f>IF(OR($D177="",$D177&lt;1),"",AT785+(変化量!AB782-変化量!AA782))</f>
        <v/>
      </c>
      <c r="AV785" s="30" t="str">
        <f>IF(OR($D177="",$D177&lt;1),"",AU785+(変化量!AC782-変化量!AB782))</f>
        <v/>
      </c>
      <c r="AW785" s="30" t="str">
        <f>IF(OR($D177="",$D177&lt;1),"",AV785+(変化量!AD782-変化量!AC782))</f>
        <v/>
      </c>
      <c r="AX785" s="30" t="str">
        <f>IF(OR($D177="",$D177&lt;1),"",AW785+(変化量!AE782-変化量!AD782))</f>
        <v/>
      </c>
      <c r="AY785" s="30" t="str">
        <f>IF(OR($D177="",$D177&lt;1),"",AX785+(変化量!AF782-変化量!AE782))</f>
        <v/>
      </c>
      <c r="AZ785" s="30" t="str">
        <f>IF(OR($D177="",$D177&lt;1),"",AY785+(変化量!AG782-変化量!AF782))</f>
        <v/>
      </c>
      <c r="BA785" s="30" t="str">
        <f>IF(OR($D177="",$D177&lt;1),"",AZ785+(変化量!AH782-変化量!AG782))</f>
        <v/>
      </c>
      <c r="BB785" s="30" t="str">
        <f>IF(OR($D177="",$D177&lt;1),"",BA785+(変化量!AI782-変化量!AH782))</f>
        <v/>
      </c>
      <c r="BC785" s="30" t="str">
        <f>IF(OR($D177="",$D177&lt;1),"",BB785+(変化量!AJ782-変化量!AI782))</f>
        <v/>
      </c>
      <c r="BD785" s="30" t="str">
        <f>IF(OR($D177="",$D177&lt;1),"",BC785+(変化量!AK782-変化量!AJ782))</f>
        <v/>
      </c>
      <c r="BE785" s="30" t="str">
        <f>IF(OR($D177="",$D177&lt;1),"",BD785+(変化量!AL782-変化量!AK782))</f>
        <v/>
      </c>
      <c r="BF785" s="30" t="str">
        <f>IF(OR($D177="",$D177&lt;1),"",BE785+(変化量!AM782-変化量!AL782))</f>
        <v/>
      </c>
      <c r="BG785" s="30" t="str">
        <f>IF(OR($D177="",$D177&lt;1),"",BF785+(変化量!AN782-変化量!AM782))</f>
        <v/>
      </c>
      <c r="BH785" s="30" t="str">
        <f>IF(OR($D177="",$D177&lt;1),"",BG785+(変化量!AO782-変化量!AN782))</f>
        <v/>
      </c>
      <c r="BI785" s="30" t="str">
        <f>IF(OR($D177="",$D177&lt;1),"",BH785+(変化量!AP782-変化量!AO782))</f>
        <v/>
      </c>
      <c r="BJ785" s="30" t="str">
        <f>IF(OR($D177="",$D177&lt;1),"",BI785+(変化量!AQ782-変化量!AP782))</f>
        <v/>
      </c>
      <c r="BK785" s="30" t="str">
        <f>IF(OR($D177="",$D177&lt;1),"",BJ785+(変化量!AR782-変化量!AQ782))</f>
        <v/>
      </c>
      <c r="BL785" s="30" t="str">
        <f>IF(OR($D177="",$D177&lt;1),"",BK785+(変化量!AS782-変化量!AR782))</f>
        <v/>
      </c>
      <c r="BM785" s="30" t="str">
        <f>IF(OR($D177="",$D177&lt;1),"",BL785+(変化量!AT782-変化量!AS782))</f>
        <v/>
      </c>
      <c r="BN785" s="30" t="str">
        <f>IF(OR($D177="",$D177&lt;1),"",BM785+(変化量!AU782-変化量!AT782))</f>
        <v/>
      </c>
      <c r="BO785" s="30" t="str">
        <f>IF(OR($D177="",$D177&lt;1),"",BN785+(変化量!AV782-変化量!AU782))</f>
        <v/>
      </c>
      <c r="BP785" s="30" t="str">
        <f>IF(OR($D177="",$D177&lt;1),"",BO785+(変化量!AW782-変化量!AV782))</f>
        <v/>
      </c>
      <c r="BQ785" s="30" t="str">
        <f>IF(OR($D177="",$D177&lt;1),"",BP785+(変化量!AX782-変化量!AW782))</f>
        <v/>
      </c>
      <c r="BR785" s="30" t="str">
        <f>IF(OR($D177="",$D177&lt;1),"",BQ785+(変化量!AY782-変化量!AX782))</f>
        <v/>
      </c>
      <c r="BS785" s="30" t="str">
        <f>IF(OR($D177="",$D177&lt;1),"",BR785+(変化量!AZ782-変化量!AY782))</f>
        <v/>
      </c>
      <c r="BT785" s="30" t="str">
        <f>IF(OR($D177="",$D177&lt;1),"",BS785+(変化量!BA782-変化量!AZ782))</f>
        <v/>
      </c>
      <c r="BU785" s="30" t="str">
        <f>IF(OR($D177="",$D177&lt;1),"",BT785+(変化量!BB782-変化量!BA782))</f>
        <v/>
      </c>
      <c r="BV785" s="30" t="str">
        <f>IF(OR($D177="",$D177&lt;1),"",BU785+(変化量!BC782-変化量!BB782))</f>
        <v/>
      </c>
      <c r="BW785" s="30" t="str">
        <f>IF(OR($D177="",$D177&lt;1),"",BV785+(変化量!BD782-変化量!BC782))</f>
        <v/>
      </c>
      <c r="BX785" s="30" t="str">
        <f>IF(OR($D177="",$D177&lt;1),"",BW785+(変化量!BE782-変化量!BD782))</f>
        <v/>
      </c>
      <c r="BY785" s="30" t="str">
        <f>IF(OR($D177="",$D177&lt;1),"",BX785+(変化量!BF782-変化量!BE782))</f>
        <v/>
      </c>
      <c r="BZ785" s="30" t="str">
        <f>IF(OR($D177="",$D177&lt;1),"",BY785+(変化量!BG782-変化量!BF782))</f>
        <v/>
      </c>
      <c r="CA785" s="30" t="str">
        <f>IF(OR($D177="",$D177&lt;1),"",BZ785+(変化量!BH782-変化量!BG782))</f>
        <v/>
      </c>
      <c r="CB785" s="30" t="str">
        <f>IF(OR($D177="",$D177&lt;1),"",CA785+(変化量!BI782-変化量!BH782))</f>
        <v/>
      </c>
      <c r="CC785" s="30" t="str">
        <f>IF(OR($D177="",$D177&lt;1),"",CB785+(変化量!BJ782-変化量!BI782))</f>
        <v/>
      </c>
      <c r="CD785" s="30" t="str">
        <f>IF(OR($D177="",$D177&lt;1),"",CC785+(変化量!BK782-変化量!BJ782))</f>
        <v/>
      </c>
      <c r="CE785" s="30" t="str">
        <f>IF(OR($D177="",$D177&lt;1),"",CD785+(変化量!BL782-変化量!BK782))</f>
        <v/>
      </c>
      <c r="CF785" s="30" t="str">
        <f>IF(OR($D177="",$D177&lt;1),"",CE785+(変化量!BM782-変化量!BL782))</f>
        <v/>
      </c>
      <c r="CG785" s="30" t="str">
        <f>IF(OR($D177="",$D177&lt;1),"",CF785+(変化量!BN782-変化量!BM782))</f>
        <v/>
      </c>
      <c r="CH785" s="30" t="str">
        <f>IF(OR($D177="",$D177&lt;1),"",CG785+(変化量!BO782-変化量!BN782))</f>
        <v/>
      </c>
      <c r="CI785" s="30" t="str">
        <f>IF(OR($D177="",$D177&lt;1),"",CH785+(変化量!BP782-変化量!BO782))</f>
        <v/>
      </c>
      <c r="CJ785" s="30" t="str">
        <f>IF(OR($D177="",$D177&lt;1),"",CI785+(変化量!BQ782-変化量!BP782))</f>
        <v/>
      </c>
      <c r="CK785" s="30" t="str">
        <f>IF(OR($D177="",$D177&lt;1),"",CJ785+(変化量!BR782-変化量!BQ782))</f>
        <v/>
      </c>
      <c r="CL785" s="30" t="str">
        <f>IF(OR($D177="",$D177&lt;1),"",CK785+(変化量!BS782-変化量!BR782))</f>
        <v/>
      </c>
      <c r="CM785" s="30" t="str">
        <f>IF(OR($D177="",$D177&lt;1),"",CL785+(変化量!BT782-変化量!BS782))</f>
        <v/>
      </c>
      <c r="CN785" s="30" t="str">
        <f>IF(OR($D177="",$D177&lt;1),"",CM785+(変化量!BU782-変化量!BT782))</f>
        <v/>
      </c>
      <c r="CO785" s="30" t="str">
        <f>IF(OR($D177="",$D177&lt;1),"",CN785+(変化量!BV782-変化量!BU782))</f>
        <v/>
      </c>
      <c r="CP785" s="30" t="str">
        <f>IF(OR($D177="",$D177&lt;1),"",CO785+(変化量!BW782-変化量!BV782))</f>
        <v/>
      </c>
      <c r="CQ785" s="30" t="str">
        <f>IF(OR($D177="",$D177&lt;1),"",CP785+(変化量!BX782-変化量!BW782))</f>
        <v/>
      </c>
      <c r="CR785" s="30" t="str">
        <f>IF(OR($D177="",$D177&lt;1),"",CQ785+(変化量!BY782-変化量!BX782))</f>
        <v/>
      </c>
    </row>
    <row r="786" spans="1:96" x14ac:dyDescent="0.15">
      <c r="A786" s="30">
        <f>入力シート!B172</f>
        <v>161</v>
      </c>
      <c r="AE786" s="30" t="str">
        <f>IF(OR($D178="",$D178&lt;1),"",変化量!$L783+変化量!J783)</f>
        <v/>
      </c>
      <c r="AF786" s="30" t="str">
        <f>IF(OR($D178="",$D178&lt;1),"",AE786+(変化量!M783-変化量!L783))</f>
        <v/>
      </c>
      <c r="AG786" s="30" t="str">
        <f>IF(OR($D178="",$D178&lt;1),"",AF786+(変化量!N783-変化量!M783))</f>
        <v/>
      </c>
      <c r="AH786" s="30" t="str">
        <f>IF(OR($D178="",$D178&lt;1),"",AG786+(変化量!O783-変化量!N783))</f>
        <v/>
      </c>
      <c r="AI786" s="30" t="str">
        <f>IF(OR($D178="",$D178&lt;1),"",AH786+(変化量!P783-変化量!O783))</f>
        <v/>
      </c>
      <c r="AJ786" s="30" t="str">
        <f>IF(OR($D178="",$D178&lt;1),"",AI786+(変化量!Q783-変化量!P783))</f>
        <v/>
      </c>
      <c r="AK786" s="30" t="str">
        <f>IF(OR($D178="",$D178&lt;1),"",AJ786+(変化量!R783-変化量!Q783))</f>
        <v/>
      </c>
      <c r="AL786" s="30" t="str">
        <f>IF(OR($D178="",$D178&lt;1),"",AK786+(変化量!S783-変化量!R783))</f>
        <v/>
      </c>
      <c r="AM786" s="30" t="str">
        <f>IF(OR($D178="",$D178&lt;1),"",AL786+(変化量!T783-変化量!S783))</f>
        <v/>
      </c>
      <c r="AN786" s="30" t="str">
        <f>IF(OR($D178="",$D178&lt;1),"",AM786+(変化量!U783-変化量!T783))</f>
        <v/>
      </c>
      <c r="AO786" s="30" t="str">
        <f>IF(OR($D178="",$D178&lt;1),"",AN786+(変化量!V783-変化量!U783))</f>
        <v/>
      </c>
      <c r="AP786" s="30" t="str">
        <f>IF(OR($D178="",$D178&lt;1),"",AO786+(変化量!W783-変化量!V783))</f>
        <v/>
      </c>
      <c r="AQ786" s="30" t="str">
        <f>IF(OR($D178="",$D178&lt;1),"",AP786+(変化量!X783-変化量!W783))</f>
        <v/>
      </c>
      <c r="AR786" s="30" t="str">
        <f>IF(OR($D178="",$D178&lt;1),"",AQ786+(変化量!Y783-変化量!X783))</f>
        <v/>
      </c>
      <c r="AS786" s="30" t="str">
        <f>IF(OR($D178="",$D178&lt;1),"",AR786+(変化量!Z783-変化量!Y783))</f>
        <v/>
      </c>
      <c r="AT786" s="30" t="str">
        <f>IF(OR($D178="",$D178&lt;1),"",AS786+(変化量!AA783-変化量!Z783))</f>
        <v/>
      </c>
      <c r="AU786" s="30" t="str">
        <f>IF(OR($D178="",$D178&lt;1),"",AT786+(変化量!AB783-変化量!AA783))</f>
        <v/>
      </c>
      <c r="AV786" s="30" t="str">
        <f>IF(OR($D178="",$D178&lt;1),"",AU786+(変化量!AC783-変化量!AB783))</f>
        <v/>
      </c>
      <c r="AW786" s="30" t="str">
        <f>IF(OR($D178="",$D178&lt;1),"",AV786+(変化量!AD783-変化量!AC783))</f>
        <v/>
      </c>
      <c r="AX786" s="30" t="str">
        <f>IF(OR($D178="",$D178&lt;1),"",AW786+(変化量!AE783-変化量!AD783))</f>
        <v/>
      </c>
      <c r="AY786" s="30" t="str">
        <f>IF(OR($D178="",$D178&lt;1),"",AX786+(変化量!AF783-変化量!AE783))</f>
        <v/>
      </c>
      <c r="AZ786" s="30" t="str">
        <f>IF(OR($D178="",$D178&lt;1),"",AY786+(変化量!AG783-変化量!AF783))</f>
        <v/>
      </c>
      <c r="BA786" s="30" t="str">
        <f>IF(OR($D178="",$D178&lt;1),"",AZ786+(変化量!AH783-変化量!AG783))</f>
        <v/>
      </c>
      <c r="BB786" s="30" t="str">
        <f>IF(OR($D178="",$D178&lt;1),"",BA786+(変化量!AI783-変化量!AH783))</f>
        <v/>
      </c>
      <c r="BC786" s="30" t="str">
        <f>IF(OR($D178="",$D178&lt;1),"",BB786+(変化量!AJ783-変化量!AI783))</f>
        <v/>
      </c>
      <c r="BD786" s="30" t="str">
        <f>IF(OR($D178="",$D178&lt;1),"",BC786+(変化量!AK783-変化量!AJ783))</f>
        <v/>
      </c>
      <c r="BE786" s="30" t="str">
        <f>IF(OR($D178="",$D178&lt;1),"",BD786+(変化量!AL783-変化量!AK783))</f>
        <v/>
      </c>
      <c r="BF786" s="30" t="str">
        <f>IF(OR($D178="",$D178&lt;1),"",BE786+(変化量!AM783-変化量!AL783))</f>
        <v/>
      </c>
      <c r="BG786" s="30" t="str">
        <f>IF(OR($D178="",$D178&lt;1),"",BF786+(変化量!AN783-変化量!AM783))</f>
        <v/>
      </c>
      <c r="BH786" s="30" t="str">
        <f>IF(OR($D178="",$D178&lt;1),"",BG786+(変化量!AO783-変化量!AN783))</f>
        <v/>
      </c>
      <c r="BI786" s="30" t="str">
        <f>IF(OR($D178="",$D178&lt;1),"",BH786+(変化量!AP783-変化量!AO783))</f>
        <v/>
      </c>
      <c r="BJ786" s="30" t="str">
        <f>IF(OR($D178="",$D178&lt;1),"",BI786+(変化量!AQ783-変化量!AP783))</f>
        <v/>
      </c>
      <c r="BK786" s="30" t="str">
        <f>IF(OR($D178="",$D178&lt;1),"",BJ786+(変化量!AR783-変化量!AQ783))</f>
        <v/>
      </c>
      <c r="BL786" s="30" t="str">
        <f>IF(OR($D178="",$D178&lt;1),"",BK786+(変化量!AS783-変化量!AR783))</f>
        <v/>
      </c>
      <c r="BM786" s="30" t="str">
        <f>IF(OR($D178="",$D178&lt;1),"",BL786+(変化量!AT783-変化量!AS783))</f>
        <v/>
      </c>
      <c r="BN786" s="30" t="str">
        <f>IF(OR($D178="",$D178&lt;1),"",BM786+(変化量!AU783-変化量!AT783))</f>
        <v/>
      </c>
      <c r="BO786" s="30" t="str">
        <f>IF(OR($D178="",$D178&lt;1),"",BN786+(変化量!AV783-変化量!AU783))</f>
        <v/>
      </c>
      <c r="BP786" s="30" t="str">
        <f>IF(OR($D178="",$D178&lt;1),"",BO786+(変化量!AW783-変化量!AV783))</f>
        <v/>
      </c>
      <c r="BQ786" s="30" t="str">
        <f>IF(OR($D178="",$D178&lt;1),"",BP786+(変化量!AX783-変化量!AW783))</f>
        <v/>
      </c>
      <c r="BR786" s="30" t="str">
        <f>IF(OR($D178="",$D178&lt;1),"",BQ786+(変化量!AY783-変化量!AX783))</f>
        <v/>
      </c>
      <c r="BS786" s="30" t="str">
        <f>IF(OR($D178="",$D178&lt;1),"",BR786+(変化量!AZ783-変化量!AY783))</f>
        <v/>
      </c>
      <c r="BT786" s="30" t="str">
        <f>IF(OR($D178="",$D178&lt;1),"",BS786+(変化量!BA783-変化量!AZ783))</f>
        <v/>
      </c>
      <c r="BU786" s="30" t="str">
        <f>IF(OR($D178="",$D178&lt;1),"",BT786+(変化量!BB783-変化量!BA783))</f>
        <v/>
      </c>
      <c r="BV786" s="30" t="str">
        <f>IF(OR($D178="",$D178&lt;1),"",BU786+(変化量!BC783-変化量!BB783))</f>
        <v/>
      </c>
      <c r="BW786" s="30" t="str">
        <f>IF(OR($D178="",$D178&lt;1),"",BV786+(変化量!BD783-変化量!BC783))</f>
        <v/>
      </c>
      <c r="BX786" s="30" t="str">
        <f>IF(OR($D178="",$D178&lt;1),"",BW786+(変化量!BE783-変化量!BD783))</f>
        <v/>
      </c>
      <c r="BY786" s="30" t="str">
        <f>IF(OR($D178="",$D178&lt;1),"",BX786+(変化量!BF783-変化量!BE783))</f>
        <v/>
      </c>
      <c r="BZ786" s="30" t="str">
        <f>IF(OR($D178="",$D178&lt;1),"",BY786+(変化量!BG783-変化量!BF783))</f>
        <v/>
      </c>
      <c r="CA786" s="30" t="str">
        <f>IF(OR($D178="",$D178&lt;1),"",BZ786+(変化量!BH783-変化量!BG783))</f>
        <v/>
      </c>
      <c r="CB786" s="30" t="str">
        <f>IF(OR($D178="",$D178&lt;1),"",CA786+(変化量!BI783-変化量!BH783))</f>
        <v/>
      </c>
      <c r="CC786" s="30" t="str">
        <f>IF(OR($D178="",$D178&lt;1),"",CB786+(変化量!BJ783-変化量!BI783))</f>
        <v/>
      </c>
      <c r="CD786" s="30" t="str">
        <f>IF(OR($D178="",$D178&lt;1),"",CC786+(変化量!BK783-変化量!BJ783))</f>
        <v/>
      </c>
      <c r="CE786" s="30" t="str">
        <f>IF(OR($D178="",$D178&lt;1),"",CD786+(変化量!BL783-変化量!BK783))</f>
        <v/>
      </c>
      <c r="CF786" s="30" t="str">
        <f>IF(OR($D178="",$D178&lt;1),"",CE786+(変化量!BM783-変化量!BL783))</f>
        <v/>
      </c>
      <c r="CG786" s="30" t="str">
        <f>IF(OR($D178="",$D178&lt;1),"",CF786+(変化量!BN783-変化量!BM783))</f>
        <v/>
      </c>
      <c r="CH786" s="30" t="str">
        <f>IF(OR($D178="",$D178&lt;1),"",CG786+(変化量!BO783-変化量!BN783))</f>
        <v/>
      </c>
      <c r="CI786" s="30" t="str">
        <f>IF(OR($D178="",$D178&lt;1),"",CH786+(変化量!BP783-変化量!BO783))</f>
        <v/>
      </c>
      <c r="CJ786" s="30" t="str">
        <f>IF(OR($D178="",$D178&lt;1),"",CI786+(変化量!BQ783-変化量!BP783))</f>
        <v/>
      </c>
      <c r="CK786" s="30" t="str">
        <f>IF(OR($D178="",$D178&lt;1),"",CJ786+(変化量!BR783-変化量!BQ783))</f>
        <v/>
      </c>
      <c r="CL786" s="30" t="str">
        <f>IF(OR($D178="",$D178&lt;1),"",CK786+(変化量!BS783-変化量!BR783))</f>
        <v/>
      </c>
      <c r="CM786" s="30" t="str">
        <f>IF(OR($D178="",$D178&lt;1),"",CL786+(変化量!BT783-変化量!BS783))</f>
        <v/>
      </c>
      <c r="CN786" s="30" t="str">
        <f>IF(OR($D178="",$D178&lt;1),"",CM786+(変化量!BU783-変化量!BT783))</f>
        <v/>
      </c>
      <c r="CO786" s="30" t="str">
        <f>IF(OR($D178="",$D178&lt;1),"",CN786+(変化量!BV783-変化量!BU783))</f>
        <v/>
      </c>
      <c r="CP786" s="30" t="str">
        <f>IF(OR($D178="",$D178&lt;1),"",CO786+(変化量!BW783-変化量!BV783))</f>
        <v/>
      </c>
      <c r="CQ786" s="30" t="str">
        <f>IF(OR($D178="",$D178&lt;1),"",CP786+(変化量!BX783-変化量!BW783))</f>
        <v/>
      </c>
      <c r="CR786" s="30" t="str">
        <f>IF(OR($D178="",$D178&lt;1),"",CQ786+(変化量!BY783-変化量!BX783))</f>
        <v/>
      </c>
    </row>
    <row r="787" spans="1:96" x14ac:dyDescent="0.15">
      <c r="A787" s="30">
        <f>入力シート!B173</f>
        <v>162</v>
      </c>
      <c r="AE787" s="30" t="str">
        <f>IF(OR($D179="",$D179&lt;1),"",変化量!$L784+変化量!J784)</f>
        <v/>
      </c>
      <c r="AF787" s="30" t="str">
        <f>IF(OR($D179="",$D179&lt;1),"",AE787+(変化量!M784-変化量!L784))</f>
        <v/>
      </c>
      <c r="AG787" s="30" t="str">
        <f>IF(OR($D179="",$D179&lt;1),"",AF787+(変化量!N784-変化量!M784))</f>
        <v/>
      </c>
      <c r="AH787" s="30" t="str">
        <f>IF(OR($D179="",$D179&lt;1),"",AG787+(変化量!O784-変化量!N784))</f>
        <v/>
      </c>
      <c r="AI787" s="30" t="str">
        <f>IF(OR($D179="",$D179&lt;1),"",AH787+(変化量!P784-変化量!O784))</f>
        <v/>
      </c>
      <c r="AJ787" s="30" t="str">
        <f>IF(OR($D179="",$D179&lt;1),"",AI787+(変化量!Q784-変化量!P784))</f>
        <v/>
      </c>
      <c r="AK787" s="30" t="str">
        <f>IF(OR($D179="",$D179&lt;1),"",AJ787+(変化量!R784-変化量!Q784))</f>
        <v/>
      </c>
      <c r="AL787" s="30" t="str">
        <f>IF(OR($D179="",$D179&lt;1),"",AK787+(変化量!S784-変化量!R784))</f>
        <v/>
      </c>
      <c r="AM787" s="30" t="str">
        <f>IF(OR($D179="",$D179&lt;1),"",AL787+(変化量!T784-変化量!S784))</f>
        <v/>
      </c>
      <c r="AN787" s="30" t="str">
        <f>IF(OR($D179="",$D179&lt;1),"",AM787+(変化量!U784-変化量!T784))</f>
        <v/>
      </c>
      <c r="AO787" s="30" t="str">
        <f>IF(OR($D179="",$D179&lt;1),"",AN787+(変化量!V784-変化量!U784))</f>
        <v/>
      </c>
      <c r="AP787" s="30" t="str">
        <f>IF(OR($D179="",$D179&lt;1),"",AO787+(変化量!W784-変化量!V784))</f>
        <v/>
      </c>
      <c r="AQ787" s="30" t="str">
        <f>IF(OR($D179="",$D179&lt;1),"",AP787+(変化量!X784-変化量!W784))</f>
        <v/>
      </c>
      <c r="AR787" s="30" t="str">
        <f>IF(OR($D179="",$D179&lt;1),"",AQ787+(変化量!Y784-変化量!X784))</f>
        <v/>
      </c>
      <c r="AS787" s="30" t="str">
        <f>IF(OR($D179="",$D179&lt;1),"",AR787+(変化量!Z784-変化量!Y784))</f>
        <v/>
      </c>
      <c r="AT787" s="30" t="str">
        <f>IF(OR($D179="",$D179&lt;1),"",AS787+(変化量!AA784-変化量!Z784))</f>
        <v/>
      </c>
      <c r="AU787" s="30" t="str">
        <f>IF(OR($D179="",$D179&lt;1),"",AT787+(変化量!AB784-変化量!AA784))</f>
        <v/>
      </c>
      <c r="AV787" s="30" t="str">
        <f>IF(OR($D179="",$D179&lt;1),"",AU787+(変化量!AC784-変化量!AB784))</f>
        <v/>
      </c>
      <c r="AW787" s="30" t="str">
        <f>IF(OR($D179="",$D179&lt;1),"",AV787+(変化量!AD784-変化量!AC784))</f>
        <v/>
      </c>
      <c r="AX787" s="30" t="str">
        <f>IF(OR($D179="",$D179&lt;1),"",AW787+(変化量!AE784-変化量!AD784))</f>
        <v/>
      </c>
      <c r="AY787" s="30" t="str">
        <f>IF(OR($D179="",$D179&lt;1),"",AX787+(変化量!AF784-変化量!AE784))</f>
        <v/>
      </c>
      <c r="AZ787" s="30" t="str">
        <f>IF(OR($D179="",$D179&lt;1),"",AY787+(変化量!AG784-変化量!AF784))</f>
        <v/>
      </c>
      <c r="BA787" s="30" t="str">
        <f>IF(OR($D179="",$D179&lt;1),"",AZ787+(変化量!AH784-変化量!AG784))</f>
        <v/>
      </c>
      <c r="BB787" s="30" t="str">
        <f>IF(OR($D179="",$D179&lt;1),"",BA787+(変化量!AI784-変化量!AH784))</f>
        <v/>
      </c>
      <c r="BC787" s="30" t="str">
        <f>IF(OR($D179="",$D179&lt;1),"",BB787+(変化量!AJ784-変化量!AI784))</f>
        <v/>
      </c>
      <c r="BD787" s="30" t="str">
        <f>IF(OR($D179="",$D179&lt;1),"",BC787+(変化量!AK784-変化量!AJ784))</f>
        <v/>
      </c>
      <c r="BE787" s="30" t="str">
        <f>IF(OR($D179="",$D179&lt;1),"",BD787+(変化量!AL784-変化量!AK784))</f>
        <v/>
      </c>
      <c r="BF787" s="30" t="str">
        <f>IF(OR($D179="",$D179&lt;1),"",BE787+(変化量!AM784-変化量!AL784))</f>
        <v/>
      </c>
      <c r="BG787" s="30" t="str">
        <f>IF(OR($D179="",$D179&lt;1),"",BF787+(変化量!AN784-変化量!AM784))</f>
        <v/>
      </c>
      <c r="BH787" s="30" t="str">
        <f>IF(OR($D179="",$D179&lt;1),"",BG787+(変化量!AO784-変化量!AN784))</f>
        <v/>
      </c>
      <c r="BI787" s="30" t="str">
        <f>IF(OR($D179="",$D179&lt;1),"",BH787+(変化量!AP784-変化量!AO784))</f>
        <v/>
      </c>
      <c r="BJ787" s="30" t="str">
        <f>IF(OR($D179="",$D179&lt;1),"",BI787+(変化量!AQ784-変化量!AP784))</f>
        <v/>
      </c>
      <c r="BK787" s="30" t="str">
        <f>IF(OR($D179="",$D179&lt;1),"",BJ787+(変化量!AR784-変化量!AQ784))</f>
        <v/>
      </c>
      <c r="BL787" s="30" t="str">
        <f>IF(OR($D179="",$D179&lt;1),"",BK787+(変化量!AS784-変化量!AR784))</f>
        <v/>
      </c>
      <c r="BM787" s="30" t="str">
        <f>IF(OR($D179="",$D179&lt;1),"",BL787+(変化量!AT784-変化量!AS784))</f>
        <v/>
      </c>
      <c r="BN787" s="30" t="str">
        <f>IF(OR($D179="",$D179&lt;1),"",BM787+(変化量!AU784-変化量!AT784))</f>
        <v/>
      </c>
      <c r="BO787" s="30" t="str">
        <f>IF(OR($D179="",$D179&lt;1),"",BN787+(変化量!AV784-変化量!AU784))</f>
        <v/>
      </c>
      <c r="BP787" s="30" t="str">
        <f>IF(OR($D179="",$D179&lt;1),"",BO787+(変化量!AW784-変化量!AV784))</f>
        <v/>
      </c>
      <c r="BQ787" s="30" t="str">
        <f>IF(OR($D179="",$D179&lt;1),"",BP787+(変化量!AX784-変化量!AW784))</f>
        <v/>
      </c>
      <c r="BR787" s="30" t="str">
        <f>IF(OR($D179="",$D179&lt;1),"",BQ787+(変化量!AY784-変化量!AX784))</f>
        <v/>
      </c>
      <c r="BS787" s="30" t="str">
        <f>IF(OR($D179="",$D179&lt;1),"",BR787+(変化量!AZ784-変化量!AY784))</f>
        <v/>
      </c>
      <c r="BT787" s="30" t="str">
        <f>IF(OR($D179="",$D179&lt;1),"",BS787+(変化量!BA784-変化量!AZ784))</f>
        <v/>
      </c>
      <c r="BU787" s="30" t="str">
        <f>IF(OR($D179="",$D179&lt;1),"",BT787+(変化量!BB784-変化量!BA784))</f>
        <v/>
      </c>
      <c r="BV787" s="30" t="str">
        <f>IF(OR($D179="",$D179&lt;1),"",BU787+(変化量!BC784-変化量!BB784))</f>
        <v/>
      </c>
      <c r="BW787" s="30" t="str">
        <f>IF(OR($D179="",$D179&lt;1),"",BV787+(変化量!BD784-変化量!BC784))</f>
        <v/>
      </c>
      <c r="BX787" s="30" t="str">
        <f>IF(OR($D179="",$D179&lt;1),"",BW787+(変化量!BE784-変化量!BD784))</f>
        <v/>
      </c>
      <c r="BY787" s="30" t="str">
        <f>IF(OR($D179="",$D179&lt;1),"",BX787+(変化量!BF784-変化量!BE784))</f>
        <v/>
      </c>
      <c r="BZ787" s="30" t="str">
        <f>IF(OR($D179="",$D179&lt;1),"",BY787+(変化量!BG784-変化量!BF784))</f>
        <v/>
      </c>
      <c r="CA787" s="30" t="str">
        <f>IF(OR($D179="",$D179&lt;1),"",BZ787+(変化量!BH784-変化量!BG784))</f>
        <v/>
      </c>
      <c r="CB787" s="30" t="str">
        <f>IF(OR($D179="",$D179&lt;1),"",CA787+(変化量!BI784-変化量!BH784))</f>
        <v/>
      </c>
      <c r="CC787" s="30" t="str">
        <f>IF(OR($D179="",$D179&lt;1),"",CB787+(変化量!BJ784-変化量!BI784))</f>
        <v/>
      </c>
      <c r="CD787" s="30" t="str">
        <f>IF(OR($D179="",$D179&lt;1),"",CC787+(変化量!BK784-変化量!BJ784))</f>
        <v/>
      </c>
      <c r="CE787" s="30" t="str">
        <f>IF(OR($D179="",$D179&lt;1),"",CD787+(変化量!BL784-変化量!BK784))</f>
        <v/>
      </c>
      <c r="CF787" s="30" t="str">
        <f>IF(OR($D179="",$D179&lt;1),"",CE787+(変化量!BM784-変化量!BL784))</f>
        <v/>
      </c>
      <c r="CG787" s="30" t="str">
        <f>IF(OR($D179="",$D179&lt;1),"",CF787+(変化量!BN784-変化量!BM784))</f>
        <v/>
      </c>
      <c r="CH787" s="30" t="str">
        <f>IF(OR($D179="",$D179&lt;1),"",CG787+(変化量!BO784-変化量!BN784))</f>
        <v/>
      </c>
      <c r="CI787" s="30" t="str">
        <f>IF(OR($D179="",$D179&lt;1),"",CH787+(変化量!BP784-変化量!BO784))</f>
        <v/>
      </c>
      <c r="CJ787" s="30" t="str">
        <f>IF(OR($D179="",$D179&lt;1),"",CI787+(変化量!BQ784-変化量!BP784))</f>
        <v/>
      </c>
      <c r="CK787" s="30" t="str">
        <f>IF(OR($D179="",$D179&lt;1),"",CJ787+(変化量!BR784-変化量!BQ784))</f>
        <v/>
      </c>
      <c r="CL787" s="30" t="str">
        <f>IF(OR($D179="",$D179&lt;1),"",CK787+(変化量!BS784-変化量!BR784))</f>
        <v/>
      </c>
      <c r="CM787" s="30" t="str">
        <f>IF(OR($D179="",$D179&lt;1),"",CL787+(変化量!BT784-変化量!BS784))</f>
        <v/>
      </c>
      <c r="CN787" s="30" t="str">
        <f>IF(OR($D179="",$D179&lt;1),"",CM787+(変化量!BU784-変化量!BT784))</f>
        <v/>
      </c>
      <c r="CO787" s="30" t="str">
        <f>IF(OR($D179="",$D179&lt;1),"",CN787+(変化量!BV784-変化量!BU784))</f>
        <v/>
      </c>
      <c r="CP787" s="30" t="str">
        <f>IF(OR($D179="",$D179&lt;1),"",CO787+(変化量!BW784-変化量!BV784))</f>
        <v/>
      </c>
      <c r="CQ787" s="30" t="str">
        <f>IF(OR($D179="",$D179&lt;1),"",CP787+(変化量!BX784-変化量!BW784))</f>
        <v/>
      </c>
      <c r="CR787" s="30" t="str">
        <f>IF(OR($D179="",$D179&lt;1),"",CQ787+(変化量!BY784-変化量!BX784))</f>
        <v/>
      </c>
    </row>
    <row r="788" spans="1:96" x14ac:dyDescent="0.15">
      <c r="A788" s="30">
        <f>入力シート!B174</f>
        <v>163</v>
      </c>
      <c r="AE788" s="30" t="str">
        <f>IF(OR($D180="",$D180&lt;1),"",変化量!$L785+変化量!J785)</f>
        <v/>
      </c>
      <c r="AF788" s="30" t="str">
        <f>IF(OR($D180="",$D180&lt;1),"",AE788+(変化量!M785-変化量!L785))</f>
        <v/>
      </c>
      <c r="AG788" s="30" t="str">
        <f>IF(OR($D180="",$D180&lt;1),"",AF788+(変化量!N785-変化量!M785))</f>
        <v/>
      </c>
      <c r="AH788" s="30" t="str">
        <f>IF(OR($D180="",$D180&lt;1),"",AG788+(変化量!O785-変化量!N785))</f>
        <v/>
      </c>
      <c r="AI788" s="30" t="str">
        <f>IF(OR($D180="",$D180&lt;1),"",AH788+(変化量!P785-変化量!O785))</f>
        <v/>
      </c>
      <c r="AJ788" s="30" t="str">
        <f>IF(OR($D180="",$D180&lt;1),"",AI788+(変化量!Q785-変化量!P785))</f>
        <v/>
      </c>
      <c r="AK788" s="30" t="str">
        <f>IF(OR($D180="",$D180&lt;1),"",AJ788+(変化量!R785-変化量!Q785))</f>
        <v/>
      </c>
      <c r="AL788" s="30" t="str">
        <f>IF(OR($D180="",$D180&lt;1),"",AK788+(変化量!S785-変化量!R785))</f>
        <v/>
      </c>
      <c r="AM788" s="30" t="str">
        <f>IF(OR($D180="",$D180&lt;1),"",AL788+(変化量!T785-変化量!S785))</f>
        <v/>
      </c>
      <c r="AN788" s="30" t="str">
        <f>IF(OR($D180="",$D180&lt;1),"",AM788+(変化量!U785-変化量!T785))</f>
        <v/>
      </c>
      <c r="AO788" s="30" t="str">
        <f>IF(OR($D180="",$D180&lt;1),"",AN788+(変化量!V785-変化量!U785))</f>
        <v/>
      </c>
      <c r="AP788" s="30" t="str">
        <f>IF(OR($D180="",$D180&lt;1),"",AO788+(変化量!W785-変化量!V785))</f>
        <v/>
      </c>
      <c r="AQ788" s="30" t="str">
        <f>IF(OR($D180="",$D180&lt;1),"",AP788+(変化量!X785-変化量!W785))</f>
        <v/>
      </c>
      <c r="AR788" s="30" t="str">
        <f>IF(OR($D180="",$D180&lt;1),"",AQ788+(変化量!Y785-変化量!X785))</f>
        <v/>
      </c>
      <c r="AS788" s="30" t="str">
        <f>IF(OR($D180="",$D180&lt;1),"",AR788+(変化量!Z785-変化量!Y785))</f>
        <v/>
      </c>
      <c r="AT788" s="30" t="str">
        <f>IF(OR($D180="",$D180&lt;1),"",AS788+(変化量!AA785-変化量!Z785))</f>
        <v/>
      </c>
      <c r="AU788" s="30" t="str">
        <f>IF(OR($D180="",$D180&lt;1),"",AT788+(変化量!AB785-変化量!AA785))</f>
        <v/>
      </c>
      <c r="AV788" s="30" t="str">
        <f>IF(OR($D180="",$D180&lt;1),"",AU788+(変化量!AC785-変化量!AB785))</f>
        <v/>
      </c>
      <c r="AW788" s="30" t="str">
        <f>IF(OR($D180="",$D180&lt;1),"",AV788+(変化量!AD785-変化量!AC785))</f>
        <v/>
      </c>
      <c r="AX788" s="30" t="str">
        <f>IF(OR($D180="",$D180&lt;1),"",AW788+(変化量!AE785-変化量!AD785))</f>
        <v/>
      </c>
      <c r="AY788" s="30" t="str">
        <f>IF(OR($D180="",$D180&lt;1),"",AX788+(変化量!AF785-変化量!AE785))</f>
        <v/>
      </c>
      <c r="AZ788" s="30" t="str">
        <f>IF(OR($D180="",$D180&lt;1),"",AY788+(変化量!AG785-変化量!AF785))</f>
        <v/>
      </c>
      <c r="BA788" s="30" t="str">
        <f>IF(OR($D180="",$D180&lt;1),"",AZ788+(変化量!AH785-変化量!AG785))</f>
        <v/>
      </c>
      <c r="BB788" s="30" t="str">
        <f>IF(OR($D180="",$D180&lt;1),"",BA788+(変化量!AI785-変化量!AH785))</f>
        <v/>
      </c>
      <c r="BC788" s="30" t="str">
        <f>IF(OR($D180="",$D180&lt;1),"",BB788+(変化量!AJ785-変化量!AI785))</f>
        <v/>
      </c>
      <c r="BD788" s="30" t="str">
        <f>IF(OR($D180="",$D180&lt;1),"",BC788+(変化量!AK785-変化量!AJ785))</f>
        <v/>
      </c>
      <c r="BE788" s="30" t="str">
        <f>IF(OR($D180="",$D180&lt;1),"",BD788+(変化量!AL785-変化量!AK785))</f>
        <v/>
      </c>
      <c r="BF788" s="30" t="str">
        <f>IF(OR($D180="",$D180&lt;1),"",BE788+(変化量!AM785-変化量!AL785))</f>
        <v/>
      </c>
      <c r="BG788" s="30" t="str">
        <f>IF(OR($D180="",$D180&lt;1),"",BF788+(変化量!AN785-変化量!AM785))</f>
        <v/>
      </c>
      <c r="BH788" s="30" t="str">
        <f>IF(OR($D180="",$D180&lt;1),"",BG788+(変化量!AO785-変化量!AN785))</f>
        <v/>
      </c>
      <c r="BI788" s="30" t="str">
        <f>IF(OR($D180="",$D180&lt;1),"",BH788+(変化量!AP785-変化量!AO785))</f>
        <v/>
      </c>
      <c r="BJ788" s="30" t="str">
        <f>IF(OR($D180="",$D180&lt;1),"",BI788+(変化量!AQ785-変化量!AP785))</f>
        <v/>
      </c>
      <c r="BK788" s="30" t="str">
        <f>IF(OR($D180="",$D180&lt;1),"",BJ788+(変化量!AR785-変化量!AQ785))</f>
        <v/>
      </c>
      <c r="BL788" s="30" t="str">
        <f>IF(OR($D180="",$D180&lt;1),"",BK788+(変化量!AS785-変化量!AR785))</f>
        <v/>
      </c>
      <c r="BM788" s="30" t="str">
        <f>IF(OR($D180="",$D180&lt;1),"",BL788+(変化量!AT785-変化量!AS785))</f>
        <v/>
      </c>
      <c r="BN788" s="30" t="str">
        <f>IF(OR($D180="",$D180&lt;1),"",BM788+(変化量!AU785-変化量!AT785))</f>
        <v/>
      </c>
      <c r="BO788" s="30" t="str">
        <f>IF(OR($D180="",$D180&lt;1),"",BN788+(変化量!AV785-変化量!AU785))</f>
        <v/>
      </c>
      <c r="BP788" s="30" t="str">
        <f>IF(OR($D180="",$D180&lt;1),"",BO788+(変化量!AW785-変化量!AV785))</f>
        <v/>
      </c>
      <c r="BQ788" s="30" t="str">
        <f>IF(OR($D180="",$D180&lt;1),"",BP788+(変化量!AX785-変化量!AW785))</f>
        <v/>
      </c>
      <c r="BR788" s="30" t="str">
        <f>IF(OR($D180="",$D180&lt;1),"",BQ788+(変化量!AY785-変化量!AX785))</f>
        <v/>
      </c>
      <c r="BS788" s="30" t="str">
        <f>IF(OR($D180="",$D180&lt;1),"",BR788+(変化量!AZ785-変化量!AY785))</f>
        <v/>
      </c>
      <c r="BT788" s="30" t="str">
        <f>IF(OR($D180="",$D180&lt;1),"",BS788+(変化量!BA785-変化量!AZ785))</f>
        <v/>
      </c>
      <c r="BU788" s="30" t="str">
        <f>IF(OR($D180="",$D180&lt;1),"",BT788+(変化量!BB785-変化量!BA785))</f>
        <v/>
      </c>
      <c r="BV788" s="30" t="str">
        <f>IF(OR($D180="",$D180&lt;1),"",BU788+(変化量!BC785-変化量!BB785))</f>
        <v/>
      </c>
      <c r="BW788" s="30" t="str">
        <f>IF(OR($D180="",$D180&lt;1),"",BV788+(変化量!BD785-変化量!BC785))</f>
        <v/>
      </c>
      <c r="BX788" s="30" t="str">
        <f>IF(OR($D180="",$D180&lt;1),"",BW788+(変化量!BE785-変化量!BD785))</f>
        <v/>
      </c>
      <c r="BY788" s="30" t="str">
        <f>IF(OR($D180="",$D180&lt;1),"",BX788+(変化量!BF785-変化量!BE785))</f>
        <v/>
      </c>
      <c r="BZ788" s="30" t="str">
        <f>IF(OR($D180="",$D180&lt;1),"",BY788+(変化量!BG785-変化量!BF785))</f>
        <v/>
      </c>
      <c r="CA788" s="30" t="str">
        <f>IF(OR($D180="",$D180&lt;1),"",BZ788+(変化量!BH785-変化量!BG785))</f>
        <v/>
      </c>
      <c r="CB788" s="30" t="str">
        <f>IF(OR($D180="",$D180&lt;1),"",CA788+(変化量!BI785-変化量!BH785))</f>
        <v/>
      </c>
      <c r="CC788" s="30" t="str">
        <f>IF(OR($D180="",$D180&lt;1),"",CB788+(変化量!BJ785-変化量!BI785))</f>
        <v/>
      </c>
      <c r="CD788" s="30" t="str">
        <f>IF(OR($D180="",$D180&lt;1),"",CC788+(変化量!BK785-変化量!BJ785))</f>
        <v/>
      </c>
      <c r="CE788" s="30" t="str">
        <f>IF(OR($D180="",$D180&lt;1),"",CD788+(変化量!BL785-変化量!BK785))</f>
        <v/>
      </c>
      <c r="CF788" s="30" t="str">
        <f>IF(OR($D180="",$D180&lt;1),"",CE788+(変化量!BM785-変化量!BL785))</f>
        <v/>
      </c>
      <c r="CG788" s="30" t="str">
        <f>IF(OR($D180="",$D180&lt;1),"",CF788+(変化量!BN785-変化量!BM785))</f>
        <v/>
      </c>
      <c r="CH788" s="30" t="str">
        <f>IF(OR($D180="",$D180&lt;1),"",CG788+(変化量!BO785-変化量!BN785))</f>
        <v/>
      </c>
      <c r="CI788" s="30" t="str">
        <f>IF(OR($D180="",$D180&lt;1),"",CH788+(変化量!BP785-変化量!BO785))</f>
        <v/>
      </c>
      <c r="CJ788" s="30" t="str">
        <f>IF(OR($D180="",$D180&lt;1),"",CI788+(変化量!BQ785-変化量!BP785))</f>
        <v/>
      </c>
      <c r="CK788" s="30" t="str">
        <f>IF(OR($D180="",$D180&lt;1),"",CJ788+(変化量!BR785-変化量!BQ785))</f>
        <v/>
      </c>
      <c r="CL788" s="30" t="str">
        <f>IF(OR($D180="",$D180&lt;1),"",CK788+(変化量!BS785-変化量!BR785))</f>
        <v/>
      </c>
      <c r="CM788" s="30" t="str">
        <f>IF(OR($D180="",$D180&lt;1),"",CL788+(変化量!BT785-変化量!BS785))</f>
        <v/>
      </c>
      <c r="CN788" s="30" t="str">
        <f>IF(OR($D180="",$D180&lt;1),"",CM788+(変化量!BU785-変化量!BT785))</f>
        <v/>
      </c>
      <c r="CO788" s="30" t="str">
        <f>IF(OR($D180="",$D180&lt;1),"",CN788+(変化量!BV785-変化量!BU785))</f>
        <v/>
      </c>
      <c r="CP788" s="30" t="str">
        <f>IF(OR($D180="",$D180&lt;1),"",CO788+(変化量!BW785-変化量!BV785))</f>
        <v/>
      </c>
      <c r="CQ788" s="30" t="str">
        <f>IF(OR($D180="",$D180&lt;1),"",CP788+(変化量!BX785-変化量!BW785))</f>
        <v/>
      </c>
      <c r="CR788" s="30" t="str">
        <f>IF(OR($D180="",$D180&lt;1),"",CQ788+(変化量!BY785-変化量!BX785))</f>
        <v/>
      </c>
    </row>
    <row r="789" spans="1:96" x14ac:dyDescent="0.15">
      <c r="A789" s="30">
        <f>入力シート!B175</f>
        <v>164</v>
      </c>
      <c r="AE789" s="30" t="str">
        <f>IF(OR($D181="",$D181&lt;1),"",変化量!$L786+変化量!J786)</f>
        <v/>
      </c>
      <c r="AF789" s="30" t="str">
        <f>IF(OR($D181="",$D181&lt;1),"",AE789+(変化量!M786-変化量!L786))</f>
        <v/>
      </c>
      <c r="AG789" s="30" t="str">
        <f>IF(OR($D181="",$D181&lt;1),"",AF789+(変化量!N786-変化量!M786))</f>
        <v/>
      </c>
      <c r="AH789" s="30" t="str">
        <f>IF(OR($D181="",$D181&lt;1),"",AG789+(変化量!O786-変化量!N786))</f>
        <v/>
      </c>
      <c r="AI789" s="30" t="str">
        <f>IF(OR($D181="",$D181&lt;1),"",AH789+(変化量!P786-変化量!O786))</f>
        <v/>
      </c>
      <c r="AJ789" s="30" t="str">
        <f>IF(OR($D181="",$D181&lt;1),"",AI789+(変化量!Q786-変化量!P786))</f>
        <v/>
      </c>
      <c r="AK789" s="30" t="str">
        <f>IF(OR($D181="",$D181&lt;1),"",AJ789+(変化量!R786-変化量!Q786))</f>
        <v/>
      </c>
      <c r="AL789" s="30" t="str">
        <f>IF(OR($D181="",$D181&lt;1),"",AK789+(変化量!S786-変化量!R786))</f>
        <v/>
      </c>
      <c r="AM789" s="30" t="str">
        <f>IF(OR($D181="",$D181&lt;1),"",AL789+(変化量!T786-変化量!S786))</f>
        <v/>
      </c>
      <c r="AN789" s="30" t="str">
        <f>IF(OR($D181="",$D181&lt;1),"",AM789+(変化量!U786-変化量!T786))</f>
        <v/>
      </c>
      <c r="AO789" s="30" t="str">
        <f>IF(OR($D181="",$D181&lt;1),"",AN789+(変化量!V786-変化量!U786))</f>
        <v/>
      </c>
      <c r="AP789" s="30" t="str">
        <f>IF(OR($D181="",$D181&lt;1),"",AO789+(変化量!W786-変化量!V786))</f>
        <v/>
      </c>
      <c r="AQ789" s="30" t="str">
        <f>IF(OR($D181="",$D181&lt;1),"",AP789+(変化量!X786-変化量!W786))</f>
        <v/>
      </c>
      <c r="AR789" s="30" t="str">
        <f>IF(OR($D181="",$D181&lt;1),"",AQ789+(変化量!Y786-変化量!X786))</f>
        <v/>
      </c>
      <c r="AS789" s="30" t="str">
        <f>IF(OR($D181="",$D181&lt;1),"",AR789+(変化量!Z786-変化量!Y786))</f>
        <v/>
      </c>
      <c r="AT789" s="30" t="str">
        <f>IF(OR($D181="",$D181&lt;1),"",AS789+(変化量!AA786-変化量!Z786))</f>
        <v/>
      </c>
      <c r="AU789" s="30" t="str">
        <f>IF(OR($D181="",$D181&lt;1),"",AT789+(変化量!AB786-変化量!AA786))</f>
        <v/>
      </c>
      <c r="AV789" s="30" t="str">
        <f>IF(OR($D181="",$D181&lt;1),"",AU789+(変化量!AC786-変化量!AB786))</f>
        <v/>
      </c>
      <c r="AW789" s="30" t="str">
        <f>IF(OR($D181="",$D181&lt;1),"",AV789+(変化量!AD786-変化量!AC786))</f>
        <v/>
      </c>
      <c r="AX789" s="30" t="str">
        <f>IF(OR($D181="",$D181&lt;1),"",AW789+(変化量!AE786-変化量!AD786))</f>
        <v/>
      </c>
      <c r="AY789" s="30" t="str">
        <f>IF(OR($D181="",$D181&lt;1),"",AX789+(変化量!AF786-変化量!AE786))</f>
        <v/>
      </c>
      <c r="AZ789" s="30" t="str">
        <f>IF(OR($D181="",$D181&lt;1),"",AY789+(変化量!AG786-変化量!AF786))</f>
        <v/>
      </c>
      <c r="BA789" s="30" t="str">
        <f>IF(OR($D181="",$D181&lt;1),"",AZ789+(変化量!AH786-変化量!AG786))</f>
        <v/>
      </c>
      <c r="BB789" s="30" t="str">
        <f>IF(OR($D181="",$D181&lt;1),"",BA789+(変化量!AI786-変化量!AH786))</f>
        <v/>
      </c>
      <c r="BC789" s="30" t="str">
        <f>IF(OR($D181="",$D181&lt;1),"",BB789+(変化量!AJ786-変化量!AI786))</f>
        <v/>
      </c>
      <c r="BD789" s="30" t="str">
        <f>IF(OR($D181="",$D181&lt;1),"",BC789+(変化量!AK786-変化量!AJ786))</f>
        <v/>
      </c>
      <c r="BE789" s="30" t="str">
        <f>IF(OR($D181="",$D181&lt;1),"",BD789+(変化量!AL786-変化量!AK786))</f>
        <v/>
      </c>
      <c r="BF789" s="30" t="str">
        <f>IF(OR($D181="",$D181&lt;1),"",BE789+(変化量!AM786-変化量!AL786))</f>
        <v/>
      </c>
      <c r="BG789" s="30" t="str">
        <f>IF(OR($D181="",$D181&lt;1),"",BF789+(変化量!AN786-変化量!AM786))</f>
        <v/>
      </c>
      <c r="BH789" s="30" t="str">
        <f>IF(OR($D181="",$D181&lt;1),"",BG789+(変化量!AO786-変化量!AN786))</f>
        <v/>
      </c>
      <c r="BI789" s="30" t="str">
        <f>IF(OR($D181="",$D181&lt;1),"",BH789+(変化量!AP786-変化量!AO786))</f>
        <v/>
      </c>
      <c r="BJ789" s="30" t="str">
        <f>IF(OR($D181="",$D181&lt;1),"",BI789+(変化量!AQ786-変化量!AP786))</f>
        <v/>
      </c>
      <c r="BK789" s="30" t="str">
        <f>IF(OR($D181="",$D181&lt;1),"",BJ789+(変化量!AR786-変化量!AQ786))</f>
        <v/>
      </c>
      <c r="BL789" s="30" t="str">
        <f>IF(OR($D181="",$D181&lt;1),"",BK789+(変化量!AS786-変化量!AR786))</f>
        <v/>
      </c>
      <c r="BM789" s="30" t="str">
        <f>IF(OR($D181="",$D181&lt;1),"",BL789+(変化量!AT786-変化量!AS786))</f>
        <v/>
      </c>
      <c r="BN789" s="30" t="str">
        <f>IF(OR($D181="",$D181&lt;1),"",BM789+(変化量!AU786-変化量!AT786))</f>
        <v/>
      </c>
      <c r="BO789" s="30" t="str">
        <f>IF(OR($D181="",$D181&lt;1),"",BN789+(変化量!AV786-変化量!AU786))</f>
        <v/>
      </c>
      <c r="BP789" s="30" t="str">
        <f>IF(OR($D181="",$D181&lt;1),"",BO789+(変化量!AW786-変化量!AV786))</f>
        <v/>
      </c>
      <c r="BQ789" s="30" t="str">
        <f>IF(OR($D181="",$D181&lt;1),"",BP789+(変化量!AX786-変化量!AW786))</f>
        <v/>
      </c>
      <c r="BR789" s="30" t="str">
        <f>IF(OR($D181="",$D181&lt;1),"",BQ789+(変化量!AY786-変化量!AX786))</f>
        <v/>
      </c>
      <c r="BS789" s="30" t="str">
        <f>IF(OR($D181="",$D181&lt;1),"",BR789+(変化量!AZ786-変化量!AY786))</f>
        <v/>
      </c>
      <c r="BT789" s="30" t="str">
        <f>IF(OR($D181="",$D181&lt;1),"",BS789+(変化量!BA786-変化量!AZ786))</f>
        <v/>
      </c>
      <c r="BU789" s="30" t="str">
        <f>IF(OR($D181="",$D181&lt;1),"",BT789+(変化量!BB786-変化量!BA786))</f>
        <v/>
      </c>
      <c r="BV789" s="30" t="str">
        <f>IF(OR($D181="",$D181&lt;1),"",BU789+(変化量!BC786-変化量!BB786))</f>
        <v/>
      </c>
      <c r="BW789" s="30" t="str">
        <f>IF(OR($D181="",$D181&lt;1),"",BV789+(変化量!BD786-変化量!BC786))</f>
        <v/>
      </c>
      <c r="BX789" s="30" t="str">
        <f>IF(OR($D181="",$D181&lt;1),"",BW789+(変化量!BE786-変化量!BD786))</f>
        <v/>
      </c>
      <c r="BY789" s="30" t="str">
        <f>IF(OR($D181="",$D181&lt;1),"",BX789+(変化量!BF786-変化量!BE786))</f>
        <v/>
      </c>
      <c r="BZ789" s="30" t="str">
        <f>IF(OR($D181="",$D181&lt;1),"",BY789+(変化量!BG786-変化量!BF786))</f>
        <v/>
      </c>
      <c r="CA789" s="30" t="str">
        <f>IF(OR($D181="",$D181&lt;1),"",BZ789+(変化量!BH786-変化量!BG786))</f>
        <v/>
      </c>
      <c r="CB789" s="30" t="str">
        <f>IF(OR($D181="",$D181&lt;1),"",CA789+(変化量!BI786-変化量!BH786))</f>
        <v/>
      </c>
      <c r="CC789" s="30" t="str">
        <f>IF(OR($D181="",$D181&lt;1),"",CB789+(変化量!BJ786-変化量!BI786))</f>
        <v/>
      </c>
      <c r="CD789" s="30" t="str">
        <f>IF(OR($D181="",$D181&lt;1),"",CC789+(変化量!BK786-変化量!BJ786))</f>
        <v/>
      </c>
      <c r="CE789" s="30" t="str">
        <f>IF(OR($D181="",$D181&lt;1),"",CD789+(変化量!BL786-変化量!BK786))</f>
        <v/>
      </c>
      <c r="CF789" s="30" t="str">
        <f>IF(OR($D181="",$D181&lt;1),"",CE789+(変化量!BM786-変化量!BL786))</f>
        <v/>
      </c>
      <c r="CG789" s="30" t="str">
        <f>IF(OR($D181="",$D181&lt;1),"",CF789+(変化量!BN786-変化量!BM786))</f>
        <v/>
      </c>
      <c r="CH789" s="30" t="str">
        <f>IF(OR($D181="",$D181&lt;1),"",CG789+(変化量!BO786-変化量!BN786))</f>
        <v/>
      </c>
      <c r="CI789" s="30" t="str">
        <f>IF(OR($D181="",$D181&lt;1),"",CH789+(変化量!BP786-変化量!BO786))</f>
        <v/>
      </c>
      <c r="CJ789" s="30" t="str">
        <f>IF(OR($D181="",$D181&lt;1),"",CI789+(変化量!BQ786-変化量!BP786))</f>
        <v/>
      </c>
      <c r="CK789" s="30" t="str">
        <f>IF(OR($D181="",$D181&lt;1),"",CJ789+(変化量!BR786-変化量!BQ786))</f>
        <v/>
      </c>
      <c r="CL789" s="30" t="str">
        <f>IF(OR($D181="",$D181&lt;1),"",CK789+(変化量!BS786-変化量!BR786))</f>
        <v/>
      </c>
      <c r="CM789" s="30" t="str">
        <f>IF(OR($D181="",$D181&lt;1),"",CL789+(変化量!BT786-変化量!BS786))</f>
        <v/>
      </c>
      <c r="CN789" s="30" t="str">
        <f>IF(OR($D181="",$D181&lt;1),"",CM789+(変化量!BU786-変化量!BT786))</f>
        <v/>
      </c>
      <c r="CO789" s="30" t="str">
        <f>IF(OR($D181="",$D181&lt;1),"",CN789+(変化量!BV786-変化量!BU786))</f>
        <v/>
      </c>
      <c r="CP789" s="30" t="str">
        <f>IF(OR($D181="",$D181&lt;1),"",CO789+(変化量!BW786-変化量!BV786))</f>
        <v/>
      </c>
      <c r="CQ789" s="30" t="str">
        <f>IF(OR($D181="",$D181&lt;1),"",CP789+(変化量!BX786-変化量!BW786))</f>
        <v/>
      </c>
      <c r="CR789" s="30" t="str">
        <f>IF(OR($D181="",$D181&lt;1),"",CQ789+(変化量!BY786-変化量!BX786))</f>
        <v/>
      </c>
    </row>
    <row r="790" spans="1:96" x14ac:dyDescent="0.15">
      <c r="A790" s="30">
        <f>入力シート!B176</f>
        <v>165</v>
      </c>
      <c r="AE790" s="30" t="str">
        <f>IF(OR($D182="",$D182&lt;1),"",変化量!$L787+変化量!J787)</f>
        <v/>
      </c>
      <c r="AF790" s="30" t="str">
        <f>IF(OR($D182="",$D182&lt;1),"",AE790+(変化量!M787-変化量!L787))</f>
        <v/>
      </c>
      <c r="AG790" s="30" t="str">
        <f>IF(OR($D182="",$D182&lt;1),"",AF790+(変化量!N787-変化量!M787))</f>
        <v/>
      </c>
      <c r="AH790" s="30" t="str">
        <f>IF(OR($D182="",$D182&lt;1),"",AG790+(変化量!O787-変化量!N787))</f>
        <v/>
      </c>
      <c r="AI790" s="30" t="str">
        <f>IF(OR($D182="",$D182&lt;1),"",AH790+(変化量!P787-変化量!O787))</f>
        <v/>
      </c>
      <c r="AJ790" s="30" t="str">
        <f>IF(OR($D182="",$D182&lt;1),"",AI790+(変化量!Q787-変化量!P787))</f>
        <v/>
      </c>
      <c r="AK790" s="30" t="str">
        <f>IF(OR($D182="",$D182&lt;1),"",AJ790+(変化量!R787-変化量!Q787))</f>
        <v/>
      </c>
      <c r="AL790" s="30" t="str">
        <f>IF(OR($D182="",$D182&lt;1),"",AK790+(変化量!S787-変化量!R787))</f>
        <v/>
      </c>
      <c r="AM790" s="30" t="str">
        <f>IF(OR($D182="",$D182&lt;1),"",AL790+(変化量!T787-変化量!S787))</f>
        <v/>
      </c>
      <c r="AN790" s="30" t="str">
        <f>IF(OR($D182="",$D182&lt;1),"",AM790+(変化量!U787-変化量!T787))</f>
        <v/>
      </c>
      <c r="AO790" s="30" t="str">
        <f>IF(OR($D182="",$D182&lt;1),"",AN790+(変化量!V787-変化量!U787))</f>
        <v/>
      </c>
      <c r="AP790" s="30" t="str">
        <f>IF(OR($D182="",$D182&lt;1),"",AO790+(変化量!W787-変化量!V787))</f>
        <v/>
      </c>
      <c r="AQ790" s="30" t="str">
        <f>IF(OR($D182="",$D182&lt;1),"",AP790+(変化量!X787-変化量!W787))</f>
        <v/>
      </c>
      <c r="AR790" s="30" t="str">
        <f>IF(OR($D182="",$D182&lt;1),"",AQ790+(変化量!Y787-変化量!X787))</f>
        <v/>
      </c>
      <c r="AS790" s="30" t="str">
        <f>IF(OR($D182="",$D182&lt;1),"",AR790+(変化量!Z787-変化量!Y787))</f>
        <v/>
      </c>
      <c r="AT790" s="30" t="str">
        <f>IF(OR($D182="",$D182&lt;1),"",AS790+(変化量!AA787-変化量!Z787))</f>
        <v/>
      </c>
      <c r="AU790" s="30" t="str">
        <f>IF(OR($D182="",$D182&lt;1),"",AT790+(変化量!AB787-変化量!AA787))</f>
        <v/>
      </c>
      <c r="AV790" s="30" t="str">
        <f>IF(OR($D182="",$D182&lt;1),"",AU790+(変化量!AC787-変化量!AB787))</f>
        <v/>
      </c>
      <c r="AW790" s="30" t="str">
        <f>IF(OR($D182="",$D182&lt;1),"",AV790+(変化量!AD787-変化量!AC787))</f>
        <v/>
      </c>
      <c r="AX790" s="30" t="str">
        <f>IF(OR($D182="",$D182&lt;1),"",AW790+(変化量!AE787-変化量!AD787))</f>
        <v/>
      </c>
      <c r="AY790" s="30" t="str">
        <f>IF(OR($D182="",$D182&lt;1),"",AX790+(変化量!AF787-変化量!AE787))</f>
        <v/>
      </c>
      <c r="AZ790" s="30" t="str">
        <f>IF(OR($D182="",$D182&lt;1),"",AY790+(変化量!AG787-変化量!AF787))</f>
        <v/>
      </c>
      <c r="BA790" s="30" t="str">
        <f>IF(OR($D182="",$D182&lt;1),"",AZ790+(変化量!AH787-変化量!AG787))</f>
        <v/>
      </c>
      <c r="BB790" s="30" t="str">
        <f>IF(OR($D182="",$D182&lt;1),"",BA790+(変化量!AI787-変化量!AH787))</f>
        <v/>
      </c>
      <c r="BC790" s="30" t="str">
        <f>IF(OR($D182="",$D182&lt;1),"",BB790+(変化量!AJ787-変化量!AI787))</f>
        <v/>
      </c>
      <c r="BD790" s="30" t="str">
        <f>IF(OR($D182="",$D182&lt;1),"",BC790+(変化量!AK787-変化量!AJ787))</f>
        <v/>
      </c>
      <c r="BE790" s="30" t="str">
        <f>IF(OR($D182="",$D182&lt;1),"",BD790+(変化量!AL787-変化量!AK787))</f>
        <v/>
      </c>
      <c r="BF790" s="30" t="str">
        <f>IF(OR($D182="",$D182&lt;1),"",BE790+(変化量!AM787-変化量!AL787))</f>
        <v/>
      </c>
      <c r="BG790" s="30" t="str">
        <f>IF(OR($D182="",$D182&lt;1),"",BF790+(変化量!AN787-変化量!AM787))</f>
        <v/>
      </c>
      <c r="BH790" s="30" t="str">
        <f>IF(OR($D182="",$D182&lt;1),"",BG790+(変化量!AO787-変化量!AN787))</f>
        <v/>
      </c>
      <c r="BI790" s="30" t="str">
        <f>IF(OR($D182="",$D182&lt;1),"",BH790+(変化量!AP787-変化量!AO787))</f>
        <v/>
      </c>
      <c r="BJ790" s="30" t="str">
        <f>IF(OR($D182="",$D182&lt;1),"",BI790+(変化量!AQ787-変化量!AP787))</f>
        <v/>
      </c>
      <c r="BK790" s="30" t="str">
        <f>IF(OR($D182="",$D182&lt;1),"",BJ790+(変化量!AR787-変化量!AQ787))</f>
        <v/>
      </c>
      <c r="BL790" s="30" t="str">
        <f>IF(OR($D182="",$D182&lt;1),"",BK790+(変化量!AS787-変化量!AR787))</f>
        <v/>
      </c>
      <c r="BM790" s="30" t="str">
        <f>IF(OR($D182="",$D182&lt;1),"",BL790+(変化量!AT787-変化量!AS787))</f>
        <v/>
      </c>
      <c r="BN790" s="30" t="str">
        <f>IF(OR($D182="",$D182&lt;1),"",BM790+(変化量!AU787-変化量!AT787))</f>
        <v/>
      </c>
      <c r="BO790" s="30" t="str">
        <f>IF(OR($D182="",$D182&lt;1),"",BN790+(変化量!AV787-変化量!AU787))</f>
        <v/>
      </c>
      <c r="BP790" s="30" t="str">
        <f>IF(OR($D182="",$D182&lt;1),"",BO790+(変化量!AW787-変化量!AV787))</f>
        <v/>
      </c>
      <c r="BQ790" s="30" t="str">
        <f>IF(OR($D182="",$D182&lt;1),"",BP790+(変化量!AX787-変化量!AW787))</f>
        <v/>
      </c>
      <c r="BR790" s="30" t="str">
        <f>IF(OR($D182="",$D182&lt;1),"",BQ790+(変化量!AY787-変化量!AX787))</f>
        <v/>
      </c>
      <c r="BS790" s="30" t="str">
        <f>IF(OR($D182="",$D182&lt;1),"",BR790+(変化量!AZ787-変化量!AY787))</f>
        <v/>
      </c>
      <c r="BT790" s="30" t="str">
        <f>IF(OR($D182="",$D182&lt;1),"",BS790+(変化量!BA787-変化量!AZ787))</f>
        <v/>
      </c>
      <c r="BU790" s="30" t="str">
        <f>IF(OR($D182="",$D182&lt;1),"",BT790+(変化量!BB787-変化量!BA787))</f>
        <v/>
      </c>
      <c r="BV790" s="30" t="str">
        <f>IF(OR($D182="",$D182&lt;1),"",BU790+(変化量!BC787-変化量!BB787))</f>
        <v/>
      </c>
      <c r="BW790" s="30" t="str">
        <f>IF(OR($D182="",$D182&lt;1),"",BV790+(変化量!BD787-変化量!BC787))</f>
        <v/>
      </c>
      <c r="BX790" s="30" t="str">
        <f>IF(OR($D182="",$D182&lt;1),"",BW790+(変化量!BE787-変化量!BD787))</f>
        <v/>
      </c>
      <c r="BY790" s="30" t="str">
        <f>IF(OR($D182="",$D182&lt;1),"",BX790+(変化量!BF787-変化量!BE787))</f>
        <v/>
      </c>
      <c r="BZ790" s="30" t="str">
        <f>IF(OR($D182="",$D182&lt;1),"",BY790+(変化量!BG787-変化量!BF787))</f>
        <v/>
      </c>
      <c r="CA790" s="30" t="str">
        <f>IF(OR($D182="",$D182&lt;1),"",BZ790+(変化量!BH787-変化量!BG787))</f>
        <v/>
      </c>
      <c r="CB790" s="30" t="str">
        <f>IF(OR($D182="",$D182&lt;1),"",CA790+(変化量!BI787-変化量!BH787))</f>
        <v/>
      </c>
      <c r="CC790" s="30" t="str">
        <f>IF(OR($D182="",$D182&lt;1),"",CB790+(変化量!BJ787-変化量!BI787))</f>
        <v/>
      </c>
      <c r="CD790" s="30" t="str">
        <f>IF(OR($D182="",$D182&lt;1),"",CC790+(変化量!BK787-変化量!BJ787))</f>
        <v/>
      </c>
      <c r="CE790" s="30" t="str">
        <f>IF(OR($D182="",$D182&lt;1),"",CD790+(変化量!BL787-変化量!BK787))</f>
        <v/>
      </c>
      <c r="CF790" s="30" t="str">
        <f>IF(OR($D182="",$D182&lt;1),"",CE790+(変化量!BM787-変化量!BL787))</f>
        <v/>
      </c>
      <c r="CG790" s="30" t="str">
        <f>IF(OR($D182="",$D182&lt;1),"",CF790+(変化量!BN787-変化量!BM787))</f>
        <v/>
      </c>
      <c r="CH790" s="30" t="str">
        <f>IF(OR($D182="",$D182&lt;1),"",CG790+(変化量!BO787-変化量!BN787))</f>
        <v/>
      </c>
      <c r="CI790" s="30" t="str">
        <f>IF(OR($D182="",$D182&lt;1),"",CH790+(変化量!BP787-変化量!BO787))</f>
        <v/>
      </c>
      <c r="CJ790" s="30" t="str">
        <f>IF(OR($D182="",$D182&lt;1),"",CI790+(変化量!BQ787-変化量!BP787))</f>
        <v/>
      </c>
      <c r="CK790" s="30" t="str">
        <f>IF(OR($D182="",$D182&lt;1),"",CJ790+(変化量!BR787-変化量!BQ787))</f>
        <v/>
      </c>
      <c r="CL790" s="30" t="str">
        <f>IF(OR($D182="",$D182&lt;1),"",CK790+(変化量!BS787-変化量!BR787))</f>
        <v/>
      </c>
      <c r="CM790" s="30" t="str">
        <f>IF(OR($D182="",$D182&lt;1),"",CL790+(変化量!BT787-変化量!BS787))</f>
        <v/>
      </c>
      <c r="CN790" s="30" t="str">
        <f>IF(OR($D182="",$D182&lt;1),"",CM790+(変化量!BU787-変化量!BT787))</f>
        <v/>
      </c>
      <c r="CO790" s="30" t="str">
        <f>IF(OR($D182="",$D182&lt;1),"",CN790+(変化量!BV787-変化量!BU787))</f>
        <v/>
      </c>
      <c r="CP790" s="30" t="str">
        <f>IF(OR($D182="",$D182&lt;1),"",CO790+(変化量!BW787-変化量!BV787))</f>
        <v/>
      </c>
      <c r="CQ790" s="30" t="str">
        <f>IF(OR($D182="",$D182&lt;1),"",CP790+(変化量!BX787-変化量!BW787))</f>
        <v/>
      </c>
      <c r="CR790" s="30" t="str">
        <f>IF(OR($D182="",$D182&lt;1),"",CQ790+(変化量!BY787-変化量!BX787))</f>
        <v/>
      </c>
    </row>
    <row r="791" spans="1:96" x14ac:dyDescent="0.15">
      <c r="A791" s="30">
        <f>入力シート!B177</f>
        <v>166</v>
      </c>
      <c r="AE791" s="30" t="str">
        <f>IF(OR($D183="",$D183&lt;1),"",変化量!$L788+変化量!J788)</f>
        <v/>
      </c>
      <c r="AF791" s="30" t="str">
        <f>IF(OR($D183="",$D183&lt;1),"",AE791+(変化量!M788-変化量!L788))</f>
        <v/>
      </c>
      <c r="AG791" s="30" t="str">
        <f>IF(OR($D183="",$D183&lt;1),"",AF791+(変化量!N788-変化量!M788))</f>
        <v/>
      </c>
      <c r="AH791" s="30" t="str">
        <f>IF(OR($D183="",$D183&lt;1),"",AG791+(変化量!O788-変化量!N788))</f>
        <v/>
      </c>
      <c r="AI791" s="30" t="str">
        <f>IF(OR($D183="",$D183&lt;1),"",AH791+(変化量!P788-変化量!O788))</f>
        <v/>
      </c>
      <c r="AJ791" s="30" t="str">
        <f>IF(OR($D183="",$D183&lt;1),"",AI791+(変化量!Q788-変化量!P788))</f>
        <v/>
      </c>
      <c r="AK791" s="30" t="str">
        <f>IF(OR($D183="",$D183&lt;1),"",AJ791+(変化量!R788-変化量!Q788))</f>
        <v/>
      </c>
      <c r="AL791" s="30" t="str">
        <f>IF(OR($D183="",$D183&lt;1),"",AK791+(変化量!S788-変化量!R788))</f>
        <v/>
      </c>
      <c r="AM791" s="30" t="str">
        <f>IF(OR($D183="",$D183&lt;1),"",AL791+(変化量!T788-変化量!S788))</f>
        <v/>
      </c>
      <c r="AN791" s="30" t="str">
        <f>IF(OR($D183="",$D183&lt;1),"",AM791+(変化量!U788-変化量!T788))</f>
        <v/>
      </c>
      <c r="AO791" s="30" t="str">
        <f>IF(OR($D183="",$D183&lt;1),"",AN791+(変化量!V788-変化量!U788))</f>
        <v/>
      </c>
      <c r="AP791" s="30" t="str">
        <f>IF(OR($D183="",$D183&lt;1),"",AO791+(変化量!W788-変化量!V788))</f>
        <v/>
      </c>
      <c r="AQ791" s="30" t="str">
        <f>IF(OR($D183="",$D183&lt;1),"",AP791+(変化量!X788-変化量!W788))</f>
        <v/>
      </c>
      <c r="AR791" s="30" t="str">
        <f>IF(OR($D183="",$D183&lt;1),"",AQ791+(変化量!Y788-変化量!X788))</f>
        <v/>
      </c>
      <c r="AS791" s="30" t="str">
        <f>IF(OR($D183="",$D183&lt;1),"",AR791+(変化量!Z788-変化量!Y788))</f>
        <v/>
      </c>
      <c r="AT791" s="30" t="str">
        <f>IF(OR($D183="",$D183&lt;1),"",AS791+(変化量!AA788-変化量!Z788))</f>
        <v/>
      </c>
      <c r="AU791" s="30" t="str">
        <f>IF(OR($D183="",$D183&lt;1),"",AT791+(変化量!AB788-変化量!AA788))</f>
        <v/>
      </c>
      <c r="AV791" s="30" t="str">
        <f>IF(OR($D183="",$D183&lt;1),"",AU791+(変化量!AC788-変化量!AB788))</f>
        <v/>
      </c>
      <c r="AW791" s="30" t="str">
        <f>IF(OR($D183="",$D183&lt;1),"",AV791+(変化量!AD788-変化量!AC788))</f>
        <v/>
      </c>
      <c r="AX791" s="30" t="str">
        <f>IF(OR($D183="",$D183&lt;1),"",AW791+(変化量!AE788-変化量!AD788))</f>
        <v/>
      </c>
      <c r="AY791" s="30" t="str">
        <f>IF(OR($D183="",$D183&lt;1),"",AX791+(変化量!AF788-変化量!AE788))</f>
        <v/>
      </c>
      <c r="AZ791" s="30" t="str">
        <f>IF(OR($D183="",$D183&lt;1),"",AY791+(変化量!AG788-変化量!AF788))</f>
        <v/>
      </c>
      <c r="BA791" s="30" t="str">
        <f>IF(OR($D183="",$D183&lt;1),"",AZ791+(変化量!AH788-変化量!AG788))</f>
        <v/>
      </c>
      <c r="BB791" s="30" t="str">
        <f>IF(OR($D183="",$D183&lt;1),"",BA791+(変化量!AI788-変化量!AH788))</f>
        <v/>
      </c>
      <c r="BC791" s="30" t="str">
        <f>IF(OR($D183="",$D183&lt;1),"",BB791+(変化量!AJ788-変化量!AI788))</f>
        <v/>
      </c>
      <c r="BD791" s="30" t="str">
        <f>IF(OR($D183="",$D183&lt;1),"",BC791+(変化量!AK788-変化量!AJ788))</f>
        <v/>
      </c>
      <c r="BE791" s="30" t="str">
        <f>IF(OR($D183="",$D183&lt;1),"",BD791+(変化量!AL788-変化量!AK788))</f>
        <v/>
      </c>
      <c r="BF791" s="30" t="str">
        <f>IF(OR($D183="",$D183&lt;1),"",BE791+(変化量!AM788-変化量!AL788))</f>
        <v/>
      </c>
      <c r="BG791" s="30" t="str">
        <f>IF(OR($D183="",$D183&lt;1),"",BF791+(変化量!AN788-変化量!AM788))</f>
        <v/>
      </c>
      <c r="BH791" s="30" t="str">
        <f>IF(OR($D183="",$D183&lt;1),"",BG791+(変化量!AO788-変化量!AN788))</f>
        <v/>
      </c>
      <c r="BI791" s="30" t="str">
        <f>IF(OR($D183="",$D183&lt;1),"",BH791+(変化量!AP788-変化量!AO788))</f>
        <v/>
      </c>
      <c r="BJ791" s="30" t="str">
        <f>IF(OR($D183="",$D183&lt;1),"",BI791+(変化量!AQ788-変化量!AP788))</f>
        <v/>
      </c>
      <c r="BK791" s="30" t="str">
        <f>IF(OR($D183="",$D183&lt;1),"",BJ791+(変化量!AR788-変化量!AQ788))</f>
        <v/>
      </c>
      <c r="BL791" s="30" t="str">
        <f>IF(OR($D183="",$D183&lt;1),"",BK791+(変化量!AS788-変化量!AR788))</f>
        <v/>
      </c>
      <c r="BM791" s="30" t="str">
        <f>IF(OR($D183="",$D183&lt;1),"",BL791+(変化量!AT788-変化量!AS788))</f>
        <v/>
      </c>
      <c r="BN791" s="30" t="str">
        <f>IF(OR($D183="",$D183&lt;1),"",BM791+(変化量!AU788-変化量!AT788))</f>
        <v/>
      </c>
      <c r="BO791" s="30" t="str">
        <f>IF(OR($D183="",$D183&lt;1),"",BN791+(変化量!AV788-変化量!AU788))</f>
        <v/>
      </c>
      <c r="BP791" s="30" t="str">
        <f>IF(OR($D183="",$D183&lt;1),"",BO791+(変化量!AW788-変化量!AV788))</f>
        <v/>
      </c>
      <c r="BQ791" s="30" t="str">
        <f>IF(OR($D183="",$D183&lt;1),"",BP791+(変化量!AX788-変化量!AW788))</f>
        <v/>
      </c>
      <c r="BR791" s="30" t="str">
        <f>IF(OR($D183="",$D183&lt;1),"",BQ791+(変化量!AY788-変化量!AX788))</f>
        <v/>
      </c>
      <c r="BS791" s="30" t="str">
        <f>IF(OR($D183="",$D183&lt;1),"",BR791+(変化量!AZ788-変化量!AY788))</f>
        <v/>
      </c>
      <c r="BT791" s="30" t="str">
        <f>IF(OR($D183="",$D183&lt;1),"",BS791+(変化量!BA788-変化量!AZ788))</f>
        <v/>
      </c>
      <c r="BU791" s="30" t="str">
        <f>IF(OR($D183="",$D183&lt;1),"",BT791+(変化量!BB788-変化量!BA788))</f>
        <v/>
      </c>
      <c r="BV791" s="30" t="str">
        <f>IF(OR($D183="",$D183&lt;1),"",BU791+(変化量!BC788-変化量!BB788))</f>
        <v/>
      </c>
      <c r="BW791" s="30" t="str">
        <f>IF(OR($D183="",$D183&lt;1),"",BV791+(変化量!BD788-変化量!BC788))</f>
        <v/>
      </c>
      <c r="BX791" s="30" t="str">
        <f>IF(OR($D183="",$D183&lt;1),"",BW791+(変化量!BE788-変化量!BD788))</f>
        <v/>
      </c>
      <c r="BY791" s="30" t="str">
        <f>IF(OR($D183="",$D183&lt;1),"",BX791+(変化量!BF788-変化量!BE788))</f>
        <v/>
      </c>
      <c r="BZ791" s="30" t="str">
        <f>IF(OR($D183="",$D183&lt;1),"",BY791+(変化量!BG788-変化量!BF788))</f>
        <v/>
      </c>
      <c r="CA791" s="30" t="str">
        <f>IF(OR($D183="",$D183&lt;1),"",BZ791+(変化量!BH788-変化量!BG788))</f>
        <v/>
      </c>
      <c r="CB791" s="30" t="str">
        <f>IF(OR($D183="",$D183&lt;1),"",CA791+(変化量!BI788-変化量!BH788))</f>
        <v/>
      </c>
      <c r="CC791" s="30" t="str">
        <f>IF(OR($D183="",$D183&lt;1),"",CB791+(変化量!BJ788-変化量!BI788))</f>
        <v/>
      </c>
      <c r="CD791" s="30" t="str">
        <f>IF(OR($D183="",$D183&lt;1),"",CC791+(変化量!BK788-変化量!BJ788))</f>
        <v/>
      </c>
      <c r="CE791" s="30" t="str">
        <f>IF(OR($D183="",$D183&lt;1),"",CD791+(変化量!BL788-変化量!BK788))</f>
        <v/>
      </c>
      <c r="CF791" s="30" t="str">
        <f>IF(OR($D183="",$D183&lt;1),"",CE791+(変化量!BM788-変化量!BL788))</f>
        <v/>
      </c>
      <c r="CG791" s="30" t="str">
        <f>IF(OR($D183="",$D183&lt;1),"",CF791+(変化量!BN788-変化量!BM788))</f>
        <v/>
      </c>
      <c r="CH791" s="30" t="str">
        <f>IF(OR($D183="",$D183&lt;1),"",CG791+(変化量!BO788-変化量!BN788))</f>
        <v/>
      </c>
      <c r="CI791" s="30" t="str">
        <f>IF(OR($D183="",$D183&lt;1),"",CH791+(変化量!BP788-変化量!BO788))</f>
        <v/>
      </c>
      <c r="CJ791" s="30" t="str">
        <f>IF(OR($D183="",$D183&lt;1),"",CI791+(変化量!BQ788-変化量!BP788))</f>
        <v/>
      </c>
      <c r="CK791" s="30" t="str">
        <f>IF(OR($D183="",$D183&lt;1),"",CJ791+(変化量!BR788-変化量!BQ788))</f>
        <v/>
      </c>
      <c r="CL791" s="30" t="str">
        <f>IF(OR($D183="",$D183&lt;1),"",CK791+(変化量!BS788-変化量!BR788))</f>
        <v/>
      </c>
      <c r="CM791" s="30" t="str">
        <f>IF(OR($D183="",$D183&lt;1),"",CL791+(変化量!BT788-変化量!BS788))</f>
        <v/>
      </c>
      <c r="CN791" s="30" t="str">
        <f>IF(OR($D183="",$D183&lt;1),"",CM791+(変化量!BU788-変化量!BT788))</f>
        <v/>
      </c>
      <c r="CO791" s="30" t="str">
        <f>IF(OR($D183="",$D183&lt;1),"",CN791+(変化量!BV788-変化量!BU788))</f>
        <v/>
      </c>
      <c r="CP791" s="30" t="str">
        <f>IF(OR($D183="",$D183&lt;1),"",CO791+(変化量!BW788-変化量!BV788))</f>
        <v/>
      </c>
      <c r="CQ791" s="30" t="str">
        <f>IF(OR($D183="",$D183&lt;1),"",CP791+(変化量!BX788-変化量!BW788))</f>
        <v/>
      </c>
      <c r="CR791" s="30" t="str">
        <f>IF(OR($D183="",$D183&lt;1),"",CQ791+(変化量!BY788-変化量!BX788))</f>
        <v/>
      </c>
    </row>
    <row r="792" spans="1:96" x14ac:dyDescent="0.15">
      <c r="A792" s="30">
        <f>入力シート!B178</f>
        <v>167</v>
      </c>
      <c r="AE792" s="30" t="str">
        <f>IF(OR($D184="",$D184&lt;1),"",変化量!$L789+変化量!J789)</f>
        <v/>
      </c>
      <c r="AF792" s="30" t="str">
        <f>IF(OR($D184="",$D184&lt;1),"",AE792+(変化量!M789-変化量!L789))</f>
        <v/>
      </c>
      <c r="AG792" s="30" t="str">
        <f>IF(OR($D184="",$D184&lt;1),"",AF792+(変化量!N789-変化量!M789))</f>
        <v/>
      </c>
      <c r="AH792" s="30" t="str">
        <f>IF(OR($D184="",$D184&lt;1),"",AG792+(変化量!O789-変化量!N789))</f>
        <v/>
      </c>
      <c r="AI792" s="30" t="str">
        <f>IF(OR($D184="",$D184&lt;1),"",AH792+(変化量!P789-変化量!O789))</f>
        <v/>
      </c>
      <c r="AJ792" s="30" t="str">
        <f>IF(OR($D184="",$D184&lt;1),"",AI792+(変化量!Q789-変化量!P789))</f>
        <v/>
      </c>
      <c r="AK792" s="30" t="str">
        <f>IF(OR($D184="",$D184&lt;1),"",AJ792+(変化量!R789-変化量!Q789))</f>
        <v/>
      </c>
      <c r="AL792" s="30" t="str">
        <f>IF(OR($D184="",$D184&lt;1),"",AK792+(変化量!S789-変化量!R789))</f>
        <v/>
      </c>
      <c r="AM792" s="30" t="str">
        <f>IF(OR($D184="",$D184&lt;1),"",AL792+(変化量!T789-変化量!S789))</f>
        <v/>
      </c>
      <c r="AN792" s="30" t="str">
        <f>IF(OR($D184="",$D184&lt;1),"",AM792+(変化量!U789-変化量!T789))</f>
        <v/>
      </c>
      <c r="AO792" s="30" t="str">
        <f>IF(OR($D184="",$D184&lt;1),"",AN792+(変化量!V789-変化量!U789))</f>
        <v/>
      </c>
      <c r="AP792" s="30" t="str">
        <f>IF(OR($D184="",$D184&lt;1),"",AO792+(変化量!W789-変化量!V789))</f>
        <v/>
      </c>
      <c r="AQ792" s="30" t="str">
        <f>IF(OR($D184="",$D184&lt;1),"",AP792+(変化量!X789-変化量!W789))</f>
        <v/>
      </c>
      <c r="AR792" s="30" t="str">
        <f>IF(OR($D184="",$D184&lt;1),"",AQ792+(変化量!Y789-変化量!X789))</f>
        <v/>
      </c>
      <c r="AS792" s="30" t="str">
        <f>IF(OR($D184="",$D184&lt;1),"",AR792+(変化量!Z789-変化量!Y789))</f>
        <v/>
      </c>
      <c r="AT792" s="30" t="str">
        <f>IF(OR($D184="",$D184&lt;1),"",AS792+(変化量!AA789-変化量!Z789))</f>
        <v/>
      </c>
      <c r="AU792" s="30" t="str">
        <f>IF(OR($D184="",$D184&lt;1),"",AT792+(変化量!AB789-変化量!AA789))</f>
        <v/>
      </c>
      <c r="AV792" s="30" t="str">
        <f>IF(OR($D184="",$D184&lt;1),"",AU792+(変化量!AC789-変化量!AB789))</f>
        <v/>
      </c>
      <c r="AW792" s="30" t="str">
        <f>IF(OR($D184="",$D184&lt;1),"",AV792+(変化量!AD789-変化量!AC789))</f>
        <v/>
      </c>
      <c r="AX792" s="30" t="str">
        <f>IF(OR($D184="",$D184&lt;1),"",AW792+(変化量!AE789-変化量!AD789))</f>
        <v/>
      </c>
      <c r="AY792" s="30" t="str">
        <f>IF(OR($D184="",$D184&lt;1),"",AX792+(変化量!AF789-変化量!AE789))</f>
        <v/>
      </c>
      <c r="AZ792" s="30" t="str">
        <f>IF(OR($D184="",$D184&lt;1),"",AY792+(変化量!AG789-変化量!AF789))</f>
        <v/>
      </c>
      <c r="BA792" s="30" t="str">
        <f>IF(OR($D184="",$D184&lt;1),"",AZ792+(変化量!AH789-変化量!AG789))</f>
        <v/>
      </c>
      <c r="BB792" s="30" t="str">
        <f>IF(OR($D184="",$D184&lt;1),"",BA792+(変化量!AI789-変化量!AH789))</f>
        <v/>
      </c>
      <c r="BC792" s="30" t="str">
        <f>IF(OR($D184="",$D184&lt;1),"",BB792+(変化量!AJ789-変化量!AI789))</f>
        <v/>
      </c>
      <c r="BD792" s="30" t="str">
        <f>IF(OR($D184="",$D184&lt;1),"",BC792+(変化量!AK789-変化量!AJ789))</f>
        <v/>
      </c>
      <c r="BE792" s="30" t="str">
        <f>IF(OR($D184="",$D184&lt;1),"",BD792+(変化量!AL789-変化量!AK789))</f>
        <v/>
      </c>
      <c r="BF792" s="30" t="str">
        <f>IF(OR($D184="",$D184&lt;1),"",BE792+(変化量!AM789-変化量!AL789))</f>
        <v/>
      </c>
      <c r="BG792" s="30" t="str">
        <f>IF(OR($D184="",$D184&lt;1),"",BF792+(変化量!AN789-変化量!AM789))</f>
        <v/>
      </c>
      <c r="BH792" s="30" t="str">
        <f>IF(OR($D184="",$D184&lt;1),"",BG792+(変化量!AO789-変化量!AN789))</f>
        <v/>
      </c>
      <c r="BI792" s="30" t="str">
        <f>IF(OR($D184="",$D184&lt;1),"",BH792+(変化量!AP789-変化量!AO789))</f>
        <v/>
      </c>
      <c r="BJ792" s="30" t="str">
        <f>IF(OR($D184="",$D184&lt;1),"",BI792+(変化量!AQ789-変化量!AP789))</f>
        <v/>
      </c>
      <c r="BK792" s="30" t="str">
        <f>IF(OR($D184="",$D184&lt;1),"",BJ792+(変化量!AR789-変化量!AQ789))</f>
        <v/>
      </c>
      <c r="BL792" s="30" t="str">
        <f>IF(OR($D184="",$D184&lt;1),"",BK792+(変化量!AS789-変化量!AR789))</f>
        <v/>
      </c>
      <c r="BM792" s="30" t="str">
        <f>IF(OR($D184="",$D184&lt;1),"",BL792+(変化量!AT789-変化量!AS789))</f>
        <v/>
      </c>
      <c r="BN792" s="30" t="str">
        <f>IF(OR($D184="",$D184&lt;1),"",BM792+(変化量!AU789-変化量!AT789))</f>
        <v/>
      </c>
      <c r="BO792" s="30" t="str">
        <f>IF(OR($D184="",$D184&lt;1),"",BN792+(変化量!AV789-変化量!AU789))</f>
        <v/>
      </c>
      <c r="BP792" s="30" t="str">
        <f>IF(OR($D184="",$D184&lt;1),"",BO792+(変化量!AW789-変化量!AV789))</f>
        <v/>
      </c>
      <c r="BQ792" s="30" t="str">
        <f>IF(OR($D184="",$D184&lt;1),"",BP792+(変化量!AX789-変化量!AW789))</f>
        <v/>
      </c>
      <c r="BR792" s="30" t="str">
        <f>IF(OR($D184="",$D184&lt;1),"",BQ792+(変化量!AY789-変化量!AX789))</f>
        <v/>
      </c>
      <c r="BS792" s="30" t="str">
        <f>IF(OR($D184="",$D184&lt;1),"",BR792+(変化量!AZ789-変化量!AY789))</f>
        <v/>
      </c>
      <c r="BT792" s="30" t="str">
        <f>IF(OR($D184="",$D184&lt;1),"",BS792+(変化量!BA789-変化量!AZ789))</f>
        <v/>
      </c>
      <c r="BU792" s="30" t="str">
        <f>IF(OR($D184="",$D184&lt;1),"",BT792+(変化量!BB789-変化量!BA789))</f>
        <v/>
      </c>
      <c r="BV792" s="30" t="str">
        <f>IF(OR($D184="",$D184&lt;1),"",BU792+(変化量!BC789-変化量!BB789))</f>
        <v/>
      </c>
      <c r="BW792" s="30" t="str">
        <f>IF(OR($D184="",$D184&lt;1),"",BV792+(変化量!BD789-変化量!BC789))</f>
        <v/>
      </c>
      <c r="BX792" s="30" t="str">
        <f>IF(OR($D184="",$D184&lt;1),"",BW792+(変化量!BE789-変化量!BD789))</f>
        <v/>
      </c>
      <c r="BY792" s="30" t="str">
        <f>IF(OR($D184="",$D184&lt;1),"",BX792+(変化量!BF789-変化量!BE789))</f>
        <v/>
      </c>
      <c r="BZ792" s="30" t="str">
        <f>IF(OR($D184="",$D184&lt;1),"",BY792+(変化量!BG789-変化量!BF789))</f>
        <v/>
      </c>
      <c r="CA792" s="30" t="str">
        <f>IF(OR($D184="",$D184&lt;1),"",BZ792+(変化量!BH789-変化量!BG789))</f>
        <v/>
      </c>
      <c r="CB792" s="30" t="str">
        <f>IF(OR($D184="",$D184&lt;1),"",CA792+(変化量!BI789-変化量!BH789))</f>
        <v/>
      </c>
      <c r="CC792" s="30" t="str">
        <f>IF(OR($D184="",$D184&lt;1),"",CB792+(変化量!BJ789-変化量!BI789))</f>
        <v/>
      </c>
      <c r="CD792" s="30" t="str">
        <f>IF(OR($D184="",$D184&lt;1),"",CC792+(変化量!BK789-変化量!BJ789))</f>
        <v/>
      </c>
      <c r="CE792" s="30" t="str">
        <f>IF(OR($D184="",$D184&lt;1),"",CD792+(変化量!BL789-変化量!BK789))</f>
        <v/>
      </c>
      <c r="CF792" s="30" t="str">
        <f>IF(OR($D184="",$D184&lt;1),"",CE792+(変化量!BM789-変化量!BL789))</f>
        <v/>
      </c>
      <c r="CG792" s="30" t="str">
        <f>IF(OR($D184="",$D184&lt;1),"",CF792+(変化量!BN789-変化量!BM789))</f>
        <v/>
      </c>
      <c r="CH792" s="30" t="str">
        <f>IF(OR($D184="",$D184&lt;1),"",CG792+(変化量!BO789-変化量!BN789))</f>
        <v/>
      </c>
      <c r="CI792" s="30" t="str">
        <f>IF(OR($D184="",$D184&lt;1),"",CH792+(変化量!BP789-変化量!BO789))</f>
        <v/>
      </c>
      <c r="CJ792" s="30" t="str">
        <f>IF(OR($D184="",$D184&lt;1),"",CI792+(変化量!BQ789-変化量!BP789))</f>
        <v/>
      </c>
      <c r="CK792" s="30" t="str">
        <f>IF(OR($D184="",$D184&lt;1),"",CJ792+(変化量!BR789-変化量!BQ789))</f>
        <v/>
      </c>
      <c r="CL792" s="30" t="str">
        <f>IF(OR($D184="",$D184&lt;1),"",CK792+(変化量!BS789-変化量!BR789))</f>
        <v/>
      </c>
      <c r="CM792" s="30" t="str">
        <f>IF(OR($D184="",$D184&lt;1),"",CL792+(変化量!BT789-変化量!BS789))</f>
        <v/>
      </c>
      <c r="CN792" s="30" t="str">
        <f>IF(OR($D184="",$D184&lt;1),"",CM792+(変化量!BU789-変化量!BT789))</f>
        <v/>
      </c>
      <c r="CO792" s="30" t="str">
        <f>IF(OR($D184="",$D184&lt;1),"",CN792+(変化量!BV789-変化量!BU789))</f>
        <v/>
      </c>
      <c r="CP792" s="30" t="str">
        <f>IF(OR($D184="",$D184&lt;1),"",CO792+(変化量!BW789-変化量!BV789))</f>
        <v/>
      </c>
      <c r="CQ792" s="30" t="str">
        <f>IF(OR($D184="",$D184&lt;1),"",CP792+(変化量!BX789-変化量!BW789))</f>
        <v/>
      </c>
      <c r="CR792" s="30" t="str">
        <f>IF(OR($D184="",$D184&lt;1),"",CQ792+(変化量!BY789-変化量!BX789))</f>
        <v/>
      </c>
    </row>
    <row r="793" spans="1:96" x14ac:dyDescent="0.15">
      <c r="A793" s="30">
        <f>入力シート!B179</f>
        <v>168</v>
      </c>
      <c r="AE793" s="30" t="str">
        <f>IF(OR($D185="",$D185&lt;1),"",変化量!$L790+変化量!J790)</f>
        <v/>
      </c>
      <c r="AF793" s="30" t="str">
        <f>IF(OR($D185="",$D185&lt;1),"",AE793+(変化量!M790-変化量!L790))</f>
        <v/>
      </c>
      <c r="AG793" s="30" t="str">
        <f>IF(OR($D185="",$D185&lt;1),"",AF793+(変化量!N790-変化量!M790))</f>
        <v/>
      </c>
      <c r="AH793" s="30" t="str">
        <f>IF(OR($D185="",$D185&lt;1),"",AG793+(変化量!O790-変化量!N790))</f>
        <v/>
      </c>
      <c r="AI793" s="30" t="str">
        <f>IF(OR($D185="",$D185&lt;1),"",AH793+(変化量!P790-変化量!O790))</f>
        <v/>
      </c>
      <c r="AJ793" s="30" t="str">
        <f>IF(OR($D185="",$D185&lt;1),"",AI793+(変化量!Q790-変化量!P790))</f>
        <v/>
      </c>
      <c r="AK793" s="30" t="str">
        <f>IF(OR($D185="",$D185&lt;1),"",AJ793+(変化量!R790-変化量!Q790))</f>
        <v/>
      </c>
      <c r="AL793" s="30" t="str">
        <f>IF(OR($D185="",$D185&lt;1),"",AK793+(変化量!S790-変化量!R790))</f>
        <v/>
      </c>
      <c r="AM793" s="30" t="str">
        <f>IF(OR($D185="",$D185&lt;1),"",AL793+(変化量!T790-変化量!S790))</f>
        <v/>
      </c>
      <c r="AN793" s="30" t="str">
        <f>IF(OR($D185="",$D185&lt;1),"",AM793+(変化量!U790-変化量!T790))</f>
        <v/>
      </c>
      <c r="AO793" s="30" t="str">
        <f>IF(OR($D185="",$D185&lt;1),"",AN793+(変化量!V790-変化量!U790))</f>
        <v/>
      </c>
      <c r="AP793" s="30" t="str">
        <f>IF(OR($D185="",$D185&lt;1),"",AO793+(変化量!W790-変化量!V790))</f>
        <v/>
      </c>
      <c r="AQ793" s="30" t="str">
        <f>IF(OR($D185="",$D185&lt;1),"",AP793+(変化量!X790-変化量!W790))</f>
        <v/>
      </c>
      <c r="AR793" s="30" t="str">
        <f>IF(OR($D185="",$D185&lt;1),"",AQ793+(変化量!Y790-変化量!X790))</f>
        <v/>
      </c>
      <c r="AS793" s="30" t="str">
        <f>IF(OR($D185="",$D185&lt;1),"",AR793+(変化量!Z790-変化量!Y790))</f>
        <v/>
      </c>
      <c r="AT793" s="30" t="str">
        <f>IF(OR($D185="",$D185&lt;1),"",AS793+(変化量!AA790-変化量!Z790))</f>
        <v/>
      </c>
      <c r="AU793" s="30" t="str">
        <f>IF(OR($D185="",$D185&lt;1),"",AT793+(変化量!AB790-変化量!AA790))</f>
        <v/>
      </c>
      <c r="AV793" s="30" t="str">
        <f>IF(OR($D185="",$D185&lt;1),"",AU793+(変化量!AC790-変化量!AB790))</f>
        <v/>
      </c>
      <c r="AW793" s="30" t="str">
        <f>IF(OR($D185="",$D185&lt;1),"",AV793+(変化量!AD790-変化量!AC790))</f>
        <v/>
      </c>
      <c r="AX793" s="30" t="str">
        <f>IF(OR($D185="",$D185&lt;1),"",AW793+(変化量!AE790-変化量!AD790))</f>
        <v/>
      </c>
      <c r="AY793" s="30" t="str">
        <f>IF(OR($D185="",$D185&lt;1),"",AX793+(変化量!AF790-変化量!AE790))</f>
        <v/>
      </c>
      <c r="AZ793" s="30" t="str">
        <f>IF(OR($D185="",$D185&lt;1),"",AY793+(変化量!AG790-変化量!AF790))</f>
        <v/>
      </c>
      <c r="BA793" s="30" t="str">
        <f>IF(OR($D185="",$D185&lt;1),"",AZ793+(変化量!AH790-変化量!AG790))</f>
        <v/>
      </c>
      <c r="BB793" s="30" t="str">
        <f>IF(OR($D185="",$D185&lt;1),"",BA793+(変化量!AI790-変化量!AH790))</f>
        <v/>
      </c>
      <c r="BC793" s="30" t="str">
        <f>IF(OR($D185="",$D185&lt;1),"",BB793+(変化量!AJ790-変化量!AI790))</f>
        <v/>
      </c>
      <c r="BD793" s="30" t="str">
        <f>IF(OR($D185="",$D185&lt;1),"",BC793+(変化量!AK790-変化量!AJ790))</f>
        <v/>
      </c>
      <c r="BE793" s="30" t="str">
        <f>IF(OR($D185="",$D185&lt;1),"",BD793+(変化量!AL790-変化量!AK790))</f>
        <v/>
      </c>
      <c r="BF793" s="30" t="str">
        <f>IF(OR($D185="",$D185&lt;1),"",BE793+(変化量!AM790-変化量!AL790))</f>
        <v/>
      </c>
      <c r="BG793" s="30" t="str">
        <f>IF(OR($D185="",$D185&lt;1),"",BF793+(変化量!AN790-変化量!AM790))</f>
        <v/>
      </c>
      <c r="BH793" s="30" t="str">
        <f>IF(OR($D185="",$D185&lt;1),"",BG793+(変化量!AO790-変化量!AN790))</f>
        <v/>
      </c>
      <c r="BI793" s="30" t="str">
        <f>IF(OR($D185="",$D185&lt;1),"",BH793+(変化量!AP790-変化量!AO790))</f>
        <v/>
      </c>
      <c r="BJ793" s="30" t="str">
        <f>IF(OR($D185="",$D185&lt;1),"",BI793+(変化量!AQ790-変化量!AP790))</f>
        <v/>
      </c>
      <c r="BK793" s="30" t="str">
        <f>IF(OR($D185="",$D185&lt;1),"",BJ793+(変化量!AR790-変化量!AQ790))</f>
        <v/>
      </c>
      <c r="BL793" s="30" t="str">
        <f>IF(OR($D185="",$D185&lt;1),"",BK793+(変化量!AS790-変化量!AR790))</f>
        <v/>
      </c>
      <c r="BM793" s="30" t="str">
        <f>IF(OR($D185="",$D185&lt;1),"",BL793+(変化量!AT790-変化量!AS790))</f>
        <v/>
      </c>
      <c r="BN793" s="30" t="str">
        <f>IF(OR($D185="",$D185&lt;1),"",BM793+(変化量!AU790-変化量!AT790))</f>
        <v/>
      </c>
      <c r="BO793" s="30" t="str">
        <f>IF(OR($D185="",$D185&lt;1),"",BN793+(変化量!AV790-変化量!AU790))</f>
        <v/>
      </c>
      <c r="BP793" s="30" t="str">
        <f>IF(OR($D185="",$D185&lt;1),"",BO793+(変化量!AW790-変化量!AV790))</f>
        <v/>
      </c>
      <c r="BQ793" s="30" t="str">
        <f>IF(OR($D185="",$D185&lt;1),"",BP793+(変化量!AX790-変化量!AW790))</f>
        <v/>
      </c>
      <c r="BR793" s="30" t="str">
        <f>IF(OR($D185="",$D185&lt;1),"",BQ793+(変化量!AY790-変化量!AX790))</f>
        <v/>
      </c>
      <c r="BS793" s="30" t="str">
        <f>IF(OR($D185="",$D185&lt;1),"",BR793+(変化量!AZ790-変化量!AY790))</f>
        <v/>
      </c>
      <c r="BT793" s="30" t="str">
        <f>IF(OR($D185="",$D185&lt;1),"",BS793+(変化量!BA790-変化量!AZ790))</f>
        <v/>
      </c>
      <c r="BU793" s="30" t="str">
        <f>IF(OR($D185="",$D185&lt;1),"",BT793+(変化量!BB790-変化量!BA790))</f>
        <v/>
      </c>
      <c r="BV793" s="30" t="str">
        <f>IF(OR($D185="",$D185&lt;1),"",BU793+(変化量!BC790-変化量!BB790))</f>
        <v/>
      </c>
      <c r="BW793" s="30" t="str">
        <f>IF(OR($D185="",$D185&lt;1),"",BV793+(変化量!BD790-変化量!BC790))</f>
        <v/>
      </c>
      <c r="BX793" s="30" t="str">
        <f>IF(OR($D185="",$D185&lt;1),"",BW793+(変化量!BE790-変化量!BD790))</f>
        <v/>
      </c>
      <c r="BY793" s="30" t="str">
        <f>IF(OR($D185="",$D185&lt;1),"",BX793+(変化量!BF790-変化量!BE790))</f>
        <v/>
      </c>
      <c r="BZ793" s="30" t="str">
        <f>IF(OR($D185="",$D185&lt;1),"",BY793+(変化量!BG790-変化量!BF790))</f>
        <v/>
      </c>
      <c r="CA793" s="30" t="str">
        <f>IF(OR($D185="",$D185&lt;1),"",BZ793+(変化量!BH790-変化量!BG790))</f>
        <v/>
      </c>
      <c r="CB793" s="30" t="str">
        <f>IF(OR($D185="",$D185&lt;1),"",CA793+(変化量!BI790-変化量!BH790))</f>
        <v/>
      </c>
      <c r="CC793" s="30" t="str">
        <f>IF(OR($D185="",$D185&lt;1),"",CB793+(変化量!BJ790-変化量!BI790))</f>
        <v/>
      </c>
      <c r="CD793" s="30" t="str">
        <f>IF(OR($D185="",$D185&lt;1),"",CC793+(変化量!BK790-変化量!BJ790))</f>
        <v/>
      </c>
      <c r="CE793" s="30" t="str">
        <f>IF(OR($D185="",$D185&lt;1),"",CD793+(変化量!BL790-変化量!BK790))</f>
        <v/>
      </c>
      <c r="CF793" s="30" t="str">
        <f>IF(OR($D185="",$D185&lt;1),"",CE793+(変化量!BM790-変化量!BL790))</f>
        <v/>
      </c>
      <c r="CG793" s="30" t="str">
        <f>IF(OR($D185="",$D185&lt;1),"",CF793+(変化量!BN790-変化量!BM790))</f>
        <v/>
      </c>
      <c r="CH793" s="30" t="str">
        <f>IF(OR($D185="",$D185&lt;1),"",CG793+(変化量!BO790-変化量!BN790))</f>
        <v/>
      </c>
      <c r="CI793" s="30" t="str">
        <f>IF(OR($D185="",$D185&lt;1),"",CH793+(変化量!BP790-変化量!BO790))</f>
        <v/>
      </c>
      <c r="CJ793" s="30" t="str">
        <f>IF(OR($D185="",$D185&lt;1),"",CI793+(変化量!BQ790-変化量!BP790))</f>
        <v/>
      </c>
      <c r="CK793" s="30" t="str">
        <f>IF(OR($D185="",$D185&lt;1),"",CJ793+(変化量!BR790-変化量!BQ790))</f>
        <v/>
      </c>
      <c r="CL793" s="30" t="str">
        <f>IF(OR($D185="",$D185&lt;1),"",CK793+(変化量!BS790-変化量!BR790))</f>
        <v/>
      </c>
      <c r="CM793" s="30" t="str">
        <f>IF(OR($D185="",$D185&lt;1),"",CL793+(変化量!BT790-変化量!BS790))</f>
        <v/>
      </c>
      <c r="CN793" s="30" t="str">
        <f>IF(OR($D185="",$D185&lt;1),"",CM793+(変化量!BU790-変化量!BT790))</f>
        <v/>
      </c>
      <c r="CO793" s="30" t="str">
        <f>IF(OR($D185="",$D185&lt;1),"",CN793+(変化量!BV790-変化量!BU790))</f>
        <v/>
      </c>
      <c r="CP793" s="30" t="str">
        <f>IF(OR($D185="",$D185&lt;1),"",CO793+(変化量!BW790-変化量!BV790))</f>
        <v/>
      </c>
      <c r="CQ793" s="30" t="str">
        <f>IF(OR($D185="",$D185&lt;1),"",CP793+(変化量!BX790-変化量!BW790))</f>
        <v/>
      </c>
      <c r="CR793" s="30" t="str">
        <f>IF(OR($D185="",$D185&lt;1),"",CQ793+(変化量!BY790-変化量!BX790))</f>
        <v/>
      </c>
    </row>
    <row r="794" spans="1:96" x14ac:dyDescent="0.15">
      <c r="A794" s="30">
        <f>入力シート!B180</f>
        <v>169</v>
      </c>
      <c r="AE794" s="30" t="str">
        <f>IF(OR($D186="",$D186&lt;1),"",変化量!$L791+変化量!J791)</f>
        <v/>
      </c>
      <c r="AF794" s="30" t="str">
        <f>IF(OR($D186="",$D186&lt;1),"",AE794+(変化量!M791-変化量!L791))</f>
        <v/>
      </c>
      <c r="AG794" s="30" t="str">
        <f>IF(OR($D186="",$D186&lt;1),"",AF794+(変化量!N791-変化量!M791))</f>
        <v/>
      </c>
      <c r="AH794" s="30" t="str">
        <f>IF(OR($D186="",$D186&lt;1),"",AG794+(変化量!O791-変化量!N791))</f>
        <v/>
      </c>
      <c r="AI794" s="30" t="str">
        <f>IF(OR($D186="",$D186&lt;1),"",AH794+(変化量!P791-変化量!O791))</f>
        <v/>
      </c>
      <c r="AJ794" s="30" t="str">
        <f>IF(OR($D186="",$D186&lt;1),"",AI794+(変化量!Q791-変化量!P791))</f>
        <v/>
      </c>
      <c r="AK794" s="30" t="str">
        <f>IF(OR($D186="",$D186&lt;1),"",AJ794+(変化量!R791-変化量!Q791))</f>
        <v/>
      </c>
      <c r="AL794" s="30" t="str">
        <f>IF(OR($D186="",$D186&lt;1),"",AK794+(変化量!S791-変化量!R791))</f>
        <v/>
      </c>
      <c r="AM794" s="30" t="str">
        <f>IF(OR($D186="",$D186&lt;1),"",AL794+(変化量!T791-変化量!S791))</f>
        <v/>
      </c>
      <c r="AN794" s="30" t="str">
        <f>IF(OR($D186="",$D186&lt;1),"",AM794+(変化量!U791-変化量!T791))</f>
        <v/>
      </c>
      <c r="AO794" s="30" t="str">
        <f>IF(OR($D186="",$D186&lt;1),"",AN794+(変化量!V791-変化量!U791))</f>
        <v/>
      </c>
      <c r="AP794" s="30" t="str">
        <f>IF(OR($D186="",$D186&lt;1),"",AO794+(変化量!W791-変化量!V791))</f>
        <v/>
      </c>
      <c r="AQ794" s="30" t="str">
        <f>IF(OR($D186="",$D186&lt;1),"",AP794+(変化量!X791-変化量!W791))</f>
        <v/>
      </c>
      <c r="AR794" s="30" t="str">
        <f>IF(OR($D186="",$D186&lt;1),"",AQ794+(変化量!Y791-変化量!X791))</f>
        <v/>
      </c>
      <c r="AS794" s="30" t="str">
        <f>IF(OR($D186="",$D186&lt;1),"",AR794+(変化量!Z791-変化量!Y791))</f>
        <v/>
      </c>
      <c r="AT794" s="30" t="str">
        <f>IF(OR($D186="",$D186&lt;1),"",AS794+(変化量!AA791-変化量!Z791))</f>
        <v/>
      </c>
      <c r="AU794" s="30" t="str">
        <f>IF(OR($D186="",$D186&lt;1),"",AT794+(変化量!AB791-変化量!AA791))</f>
        <v/>
      </c>
      <c r="AV794" s="30" t="str">
        <f>IF(OR($D186="",$D186&lt;1),"",AU794+(変化量!AC791-変化量!AB791))</f>
        <v/>
      </c>
      <c r="AW794" s="30" t="str">
        <f>IF(OR($D186="",$D186&lt;1),"",AV794+(変化量!AD791-変化量!AC791))</f>
        <v/>
      </c>
      <c r="AX794" s="30" t="str">
        <f>IF(OR($D186="",$D186&lt;1),"",AW794+(変化量!AE791-変化量!AD791))</f>
        <v/>
      </c>
      <c r="AY794" s="30" t="str">
        <f>IF(OR($D186="",$D186&lt;1),"",AX794+(変化量!AF791-変化量!AE791))</f>
        <v/>
      </c>
      <c r="AZ794" s="30" t="str">
        <f>IF(OR($D186="",$D186&lt;1),"",AY794+(変化量!AG791-変化量!AF791))</f>
        <v/>
      </c>
      <c r="BA794" s="30" t="str">
        <f>IF(OR($D186="",$D186&lt;1),"",AZ794+(変化量!AH791-変化量!AG791))</f>
        <v/>
      </c>
      <c r="BB794" s="30" t="str">
        <f>IF(OR($D186="",$D186&lt;1),"",BA794+(変化量!AI791-変化量!AH791))</f>
        <v/>
      </c>
      <c r="BC794" s="30" t="str">
        <f>IF(OR($D186="",$D186&lt;1),"",BB794+(変化量!AJ791-変化量!AI791))</f>
        <v/>
      </c>
      <c r="BD794" s="30" t="str">
        <f>IF(OR($D186="",$D186&lt;1),"",BC794+(変化量!AK791-変化量!AJ791))</f>
        <v/>
      </c>
      <c r="BE794" s="30" t="str">
        <f>IF(OR($D186="",$D186&lt;1),"",BD794+(変化量!AL791-変化量!AK791))</f>
        <v/>
      </c>
      <c r="BF794" s="30" t="str">
        <f>IF(OR($D186="",$D186&lt;1),"",BE794+(変化量!AM791-変化量!AL791))</f>
        <v/>
      </c>
      <c r="BG794" s="30" t="str">
        <f>IF(OR($D186="",$D186&lt;1),"",BF794+(変化量!AN791-変化量!AM791))</f>
        <v/>
      </c>
      <c r="BH794" s="30" t="str">
        <f>IF(OR($D186="",$D186&lt;1),"",BG794+(変化量!AO791-変化量!AN791))</f>
        <v/>
      </c>
      <c r="BI794" s="30" t="str">
        <f>IF(OR($D186="",$D186&lt;1),"",BH794+(変化量!AP791-変化量!AO791))</f>
        <v/>
      </c>
      <c r="BJ794" s="30" t="str">
        <f>IF(OR($D186="",$D186&lt;1),"",BI794+(変化量!AQ791-変化量!AP791))</f>
        <v/>
      </c>
      <c r="BK794" s="30" t="str">
        <f>IF(OR($D186="",$D186&lt;1),"",BJ794+(変化量!AR791-変化量!AQ791))</f>
        <v/>
      </c>
      <c r="BL794" s="30" t="str">
        <f>IF(OR($D186="",$D186&lt;1),"",BK794+(変化量!AS791-変化量!AR791))</f>
        <v/>
      </c>
      <c r="BM794" s="30" t="str">
        <f>IF(OR($D186="",$D186&lt;1),"",BL794+(変化量!AT791-変化量!AS791))</f>
        <v/>
      </c>
      <c r="BN794" s="30" t="str">
        <f>IF(OR($D186="",$D186&lt;1),"",BM794+(変化量!AU791-変化量!AT791))</f>
        <v/>
      </c>
      <c r="BO794" s="30" t="str">
        <f>IF(OR($D186="",$D186&lt;1),"",BN794+(変化量!AV791-変化量!AU791))</f>
        <v/>
      </c>
      <c r="BP794" s="30" t="str">
        <f>IF(OR($D186="",$D186&lt;1),"",BO794+(変化量!AW791-変化量!AV791))</f>
        <v/>
      </c>
      <c r="BQ794" s="30" t="str">
        <f>IF(OR($D186="",$D186&lt;1),"",BP794+(変化量!AX791-変化量!AW791))</f>
        <v/>
      </c>
      <c r="BR794" s="30" t="str">
        <f>IF(OR($D186="",$D186&lt;1),"",BQ794+(変化量!AY791-変化量!AX791))</f>
        <v/>
      </c>
      <c r="BS794" s="30" t="str">
        <f>IF(OR($D186="",$D186&lt;1),"",BR794+(変化量!AZ791-変化量!AY791))</f>
        <v/>
      </c>
      <c r="BT794" s="30" t="str">
        <f>IF(OR($D186="",$D186&lt;1),"",BS794+(変化量!BA791-変化量!AZ791))</f>
        <v/>
      </c>
      <c r="BU794" s="30" t="str">
        <f>IF(OR($D186="",$D186&lt;1),"",BT794+(変化量!BB791-変化量!BA791))</f>
        <v/>
      </c>
      <c r="BV794" s="30" t="str">
        <f>IF(OR($D186="",$D186&lt;1),"",BU794+(変化量!BC791-変化量!BB791))</f>
        <v/>
      </c>
      <c r="BW794" s="30" t="str">
        <f>IF(OR($D186="",$D186&lt;1),"",BV794+(変化量!BD791-変化量!BC791))</f>
        <v/>
      </c>
      <c r="BX794" s="30" t="str">
        <f>IF(OR($D186="",$D186&lt;1),"",BW794+(変化量!BE791-変化量!BD791))</f>
        <v/>
      </c>
      <c r="BY794" s="30" t="str">
        <f>IF(OR($D186="",$D186&lt;1),"",BX794+(変化量!BF791-変化量!BE791))</f>
        <v/>
      </c>
      <c r="BZ794" s="30" t="str">
        <f>IF(OR($D186="",$D186&lt;1),"",BY794+(変化量!BG791-変化量!BF791))</f>
        <v/>
      </c>
      <c r="CA794" s="30" t="str">
        <f>IF(OR($D186="",$D186&lt;1),"",BZ794+(変化量!BH791-変化量!BG791))</f>
        <v/>
      </c>
      <c r="CB794" s="30" t="str">
        <f>IF(OR($D186="",$D186&lt;1),"",CA794+(変化量!BI791-変化量!BH791))</f>
        <v/>
      </c>
      <c r="CC794" s="30" t="str">
        <f>IF(OR($D186="",$D186&lt;1),"",CB794+(変化量!BJ791-変化量!BI791))</f>
        <v/>
      </c>
      <c r="CD794" s="30" t="str">
        <f>IF(OR($D186="",$D186&lt;1),"",CC794+(変化量!BK791-変化量!BJ791))</f>
        <v/>
      </c>
      <c r="CE794" s="30" t="str">
        <f>IF(OR($D186="",$D186&lt;1),"",CD794+(変化量!BL791-変化量!BK791))</f>
        <v/>
      </c>
      <c r="CF794" s="30" t="str">
        <f>IF(OR($D186="",$D186&lt;1),"",CE794+(変化量!BM791-変化量!BL791))</f>
        <v/>
      </c>
      <c r="CG794" s="30" t="str">
        <f>IF(OR($D186="",$D186&lt;1),"",CF794+(変化量!BN791-変化量!BM791))</f>
        <v/>
      </c>
      <c r="CH794" s="30" t="str">
        <f>IF(OR($D186="",$D186&lt;1),"",CG794+(変化量!BO791-変化量!BN791))</f>
        <v/>
      </c>
      <c r="CI794" s="30" t="str">
        <f>IF(OR($D186="",$D186&lt;1),"",CH794+(変化量!BP791-変化量!BO791))</f>
        <v/>
      </c>
      <c r="CJ794" s="30" t="str">
        <f>IF(OR($D186="",$D186&lt;1),"",CI794+(変化量!BQ791-変化量!BP791))</f>
        <v/>
      </c>
      <c r="CK794" s="30" t="str">
        <f>IF(OR($D186="",$D186&lt;1),"",CJ794+(変化量!BR791-変化量!BQ791))</f>
        <v/>
      </c>
      <c r="CL794" s="30" t="str">
        <f>IF(OR($D186="",$D186&lt;1),"",CK794+(変化量!BS791-変化量!BR791))</f>
        <v/>
      </c>
      <c r="CM794" s="30" t="str">
        <f>IF(OR($D186="",$D186&lt;1),"",CL794+(変化量!BT791-変化量!BS791))</f>
        <v/>
      </c>
      <c r="CN794" s="30" t="str">
        <f>IF(OR($D186="",$D186&lt;1),"",CM794+(変化量!BU791-変化量!BT791))</f>
        <v/>
      </c>
      <c r="CO794" s="30" t="str">
        <f>IF(OR($D186="",$D186&lt;1),"",CN794+(変化量!BV791-変化量!BU791))</f>
        <v/>
      </c>
      <c r="CP794" s="30" t="str">
        <f>IF(OR($D186="",$D186&lt;1),"",CO794+(変化量!BW791-変化量!BV791))</f>
        <v/>
      </c>
      <c r="CQ794" s="30" t="str">
        <f>IF(OR($D186="",$D186&lt;1),"",CP794+(変化量!BX791-変化量!BW791))</f>
        <v/>
      </c>
      <c r="CR794" s="30" t="str">
        <f>IF(OR($D186="",$D186&lt;1),"",CQ794+(変化量!BY791-変化量!BX791))</f>
        <v/>
      </c>
    </row>
    <row r="795" spans="1:96" x14ac:dyDescent="0.15">
      <c r="A795" s="30">
        <f>入力シート!B181</f>
        <v>170</v>
      </c>
      <c r="AE795" s="30" t="str">
        <f>IF(OR($D187="",$D187&lt;1),"",変化量!$L792+変化量!J792)</f>
        <v/>
      </c>
      <c r="AF795" s="30" t="str">
        <f>IF(OR($D187="",$D187&lt;1),"",AE795+(変化量!M792-変化量!L792))</f>
        <v/>
      </c>
      <c r="AG795" s="30" t="str">
        <f>IF(OR($D187="",$D187&lt;1),"",AF795+(変化量!N792-変化量!M792))</f>
        <v/>
      </c>
      <c r="AH795" s="30" t="str">
        <f>IF(OR($D187="",$D187&lt;1),"",AG795+(変化量!O792-変化量!N792))</f>
        <v/>
      </c>
      <c r="AI795" s="30" t="str">
        <f>IF(OR($D187="",$D187&lt;1),"",AH795+(変化量!P792-変化量!O792))</f>
        <v/>
      </c>
      <c r="AJ795" s="30" t="str">
        <f>IF(OR($D187="",$D187&lt;1),"",AI795+(変化量!Q792-変化量!P792))</f>
        <v/>
      </c>
      <c r="AK795" s="30" t="str">
        <f>IF(OR($D187="",$D187&lt;1),"",AJ795+(変化量!R792-変化量!Q792))</f>
        <v/>
      </c>
      <c r="AL795" s="30" t="str">
        <f>IF(OR($D187="",$D187&lt;1),"",AK795+(変化量!S792-変化量!R792))</f>
        <v/>
      </c>
      <c r="AM795" s="30" t="str">
        <f>IF(OR($D187="",$D187&lt;1),"",AL795+(変化量!T792-変化量!S792))</f>
        <v/>
      </c>
      <c r="AN795" s="30" t="str">
        <f>IF(OR($D187="",$D187&lt;1),"",AM795+(変化量!U792-変化量!T792))</f>
        <v/>
      </c>
      <c r="AO795" s="30" t="str">
        <f>IF(OR($D187="",$D187&lt;1),"",AN795+(変化量!V792-変化量!U792))</f>
        <v/>
      </c>
      <c r="AP795" s="30" t="str">
        <f>IF(OR($D187="",$D187&lt;1),"",AO795+(変化量!W792-変化量!V792))</f>
        <v/>
      </c>
      <c r="AQ795" s="30" t="str">
        <f>IF(OR($D187="",$D187&lt;1),"",AP795+(変化量!X792-変化量!W792))</f>
        <v/>
      </c>
      <c r="AR795" s="30" t="str">
        <f>IF(OR($D187="",$D187&lt;1),"",AQ795+(変化量!Y792-変化量!X792))</f>
        <v/>
      </c>
      <c r="AS795" s="30" t="str">
        <f>IF(OR($D187="",$D187&lt;1),"",AR795+(変化量!Z792-変化量!Y792))</f>
        <v/>
      </c>
      <c r="AT795" s="30" t="str">
        <f>IF(OR($D187="",$D187&lt;1),"",AS795+(変化量!AA792-変化量!Z792))</f>
        <v/>
      </c>
      <c r="AU795" s="30" t="str">
        <f>IF(OR($D187="",$D187&lt;1),"",AT795+(変化量!AB792-変化量!AA792))</f>
        <v/>
      </c>
      <c r="AV795" s="30" t="str">
        <f>IF(OR($D187="",$D187&lt;1),"",AU795+(変化量!AC792-変化量!AB792))</f>
        <v/>
      </c>
      <c r="AW795" s="30" t="str">
        <f>IF(OR($D187="",$D187&lt;1),"",AV795+(変化量!AD792-変化量!AC792))</f>
        <v/>
      </c>
      <c r="AX795" s="30" t="str">
        <f>IF(OR($D187="",$D187&lt;1),"",AW795+(変化量!AE792-変化量!AD792))</f>
        <v/>
      </c>
      <c r="AY795" s="30" t="str">
        <f>IF(OR($D187="",$D187&lt;1),"",AX795+(変化量!AF792-変化量!AE792))</f>
        <v/>
      </c>
      <c r="AZ795" s="30" t="str">
        <f>IF(OR($D187="",$D187&lt;1),"",AY795+(変化量!AG792-変化量!AF792))</f>
        <v/>
      </c>
      <c r="BA795" s="30" t="str">
        <f>IF(OR($D187="",$D187&lt;1),"",AZ795+(変化量!AH792-変化量!AG792))</f>
        <v/>
      </c>
      <c r="BB795" s="30" t="str">
        <f>IF(OR($D187="",$D187&lt;1),"",BA795+(変化量!AI792-変化量!AH792))</f>
        <v/>
      </c>
      <c r="BC795" s="30" t="str">
        <f>IF(OR($D187="",$D187&lt;1),"",BB795+(変化量!AJ792-変化量!AI792))</f>
        <v/>
      </c>
      <c r="BD795" s="30" t="str">
        <f>IF(OR($D187="",$D187&lt;1),"",BC795+(変化量!AK792-変化量!AJ792))</f>
        <v/>
      </c>
      <c r="BE795" s="30" t="str">
        <f>IF(OR($D187="",$D187&lt;1),"",BD795+(変化量!AL792-変化量!AK792))</f>
        <v/>
      </c>
      <c r="BF795" s="30" t="str">
        <f>IF(OR($D187="",$D187&lt;1),"",BE795+(変化量!AM792-変化量!AL792))</f>
        <v/>
      </c>
      <c r="BG795" s="30" t="str">
        <f>IF(OR($D187="",$D187&lt;1),"",BF795+(変化量!AN792-変化量!AM792))</f>
        <v/>
      </c>
      <c r="BH795" s="30" t="str">
        <f>IF(OR($D187="",$D187&lt;1),"",BG795+(変化量!AO792-変化量!AN792))</f>
        <v/>
      </c>
      <c r="BI795" s="30" t="str">
        <f>IF(OR($D187="",$D187&lt;1),"",BH795+(変化量!AP792-変化量!AO792))</f>
        <v/>
      </c>
      <c r="BJ795" s="30" t="str">
        <f>IF(OR($D187="",$D187&lt;1),"",BI795+(変化量!AQ792-変化量!AP792))</f>
        <v/>
      </c>
      <c r="BK795" s="30" t="str">
        <f>IF(OR($D187="",$D187&lt;1),"",BJ795+(変化量!AR792-変化量!AQ792))</f>
        <v/>
      </c>
      <c r="BL795" s="30" t="str">
        <f>IF(OR($D187="",$D187&lt;1),"",BK795+(変化量!AS792-変化量!AR792))</f>
        <v/>
      </c>
      <c r="BM795" s="30" t="str">
        <f>IF(OR($D187="",$D187&lt;1),"",BL795+(変化量!AT792-変化量!AS792))</f>
        <v/>
      </c>
      <c r="BN795" s="30" t="str">
        <f>IF(OR($D187="",$D187&lt;1),"",BM795+(変化量!AU792-変化量!AT792))</f>
        <v/>
      </c>
      <c r="BO795" s="30" t="str">
        <f>IF(OR($D187="",$D187&lt;1),"",BN795+(変化量!AV792-変化量!AU792))</f>
        <v/>
      </c>
      <c r="BP795" s="30" t="str">
        <f>IF(OR($D187="",$D187&lt;1),"",BO795+(変化量!AW792-変化量!AV792))</f>
        <v/>
      </c>
      <c r="BQ795" s="30" t="str">
        <f>IF(OR($D187="",$D187&lt;1),"",BP795+(変化量!AX792-変化量!AW792))</f>
        <v/>
      </c>
      <c r="BR795" s="30" t="str">
        <f>IF(OR($D187="",$D187&lt;1),"",BQ795+(変化量!AY792-変化量!AX792))</f>
        <v/>
      </c>
      <c r="BS795" s="30" t="str">
        <f>IF(OR($D187="",$D187&lt;1),"",BR795+(変化量!AZ792-変化量!AY792))</f>
        <v/>
      </c>
      <c r="BT795" s="30" t="str">
        <f>IF(OR($D187="",$D187&lt;1),"",BS795+(変化量!BA792-変化量!AZ792))</f>
        <v/>
      </c>
      <c r="BU795" s="30" t="str">
        <f>IF(OR($D187="",$D187&lt;1),"",BT795+(変化量!BB792-変化量!BA792))</f>
        <v/>
      </c>
      <c r="BV795" s="30" t="str">
        <f>IF(OR($D187="",$D187&lt;1),"",BU795+(変化量!BC792-変化量!BB792))</f>
        <v/>
      </c>
      <c r="BW795" s="30" t="str">
        <f>IF(OR($D187="",$D187&lt;1),"",BV795+(変化量!BD792-変化量!BC792))</f>
        <v/>
      </c>
      <c r="BX795" s="30" t="str">
        <f>IF(OR($D187="",$D187&lt;1),"",BW795+(変化量!BE792-変化量!BD792))</f>
        <v/>
      </c>
      <c r="BY795" s="30" t="str">
        <f>IF(OR($D187="",$D187&lt;1),"",BX795+(変化量!BF792-変化量!BE792))</f>
        <v/>
      </c>
      <c r="BZ795" s="30" t="str">
        <f>IF(OR($D187="",$D187&lt;1),"",BY795+(変化量!BG792-変化量!BF792))</f>
        <v/>
      </c>
      <c r="CA795" s="30" t="str">
        <f>IF(OR($D187="",$D187&lt;1),"",BZ795+(変化量!BH792-変化量!BG792))</f>
        <v/>
      </c>
      <c r="CB795" s="30" t="str">
        <f>IF(OR($D187="",$D187&lt;1),"",CA795+(変化量!BI792-変化量!BH792))</f>
        <v/>
      </c>
      <c r="CC795" s="30" t="str">
        <f>IF(OR($D187="",$D187&lt;1),"",CB795+(変化量!BJ792-変化量!BI792))</f>
        <v/>
      </c>
      <c r="CD795" s="30" t="str">
        <f>IF(OR($D187="",$D187&lt;1),"",CC795+(変化量!BK792-変化量!BJ792))</f>
        <v/>
      </c>
      <c r="CE795" s="30" t="str">
        <f>IF(OR($D187="",$D187&lt;1),"",CD795+(変化量!BL792-変化量!BK792))</f>
        <v/>
      </c>
      <c r="CF795" s="30" t="str">
        <f>IF(OR($D187="",$D187&lt;1),"",CE795+(変化量!BM792-変化量!BL792))</f>
        <v/>
      </c>
      <c r="CG795" s="30" t="str">
        <f>IF(OR($D187="",$D187&lt;1),"",CF795+(変化量!BN792-変化量!BM792))</f>
        <v/>
      </c>
      <c r="CH795" s="30" t="str">
        <f>IF(OR($D187="",$D187&lt;1),"",CG795+(変化量!BO792-変化量!BN792))</f>
        <v/>
      </c>
      <c r="CI795" s="30" t="str">
        <f>IF(OR($D187="",$D187&lt;1),"",CH795+(変化量!BP792-変化量!BO792))</f>
        <v/>
      </c>
      <c r="CJ795" s="30" t="str">
        <f>IF(OR($D187="",$D187&lt;1),"",CI795+(変化量!BQ792-変化量!BP792))</f>
        <v/>
      </c>
      <c r="CK795" s="30" t="str">
        <f>IF(OR($D187="",$D187&lt;1),"",CJ795+(変化量!BR792-変化量!BQ792))</f>
        <v/>
      </c>
      <c r="CL795" s="30" t="str">
        <f>IF(OR($D187="",$D187&lt;1),"",CK795+(変化量!BS792-変化量!BR792))</f>
        <v/>
      </c>
      <c r="CM795" s="30" t="str">
        <f>IF(OR($D187="",$D187&lt;1),"",CL795+(変化量!BT792-変化量!BS792))</f>
        <v/>
      </c>
      <c r="CN795" s="30" t="str">
        <f>IF(OR($D187="",$D187&lt;1),"",CM795+(変化量!BU792-変化量!BT792))</f>
        <v/>
      </c>
      <c r="CO795" s="30" t="str">
        <f>IF(OR($D187="",$D187&lt;1),"",CN795+(変化量!BV792-変化量!BU792))</f>
        <v/>
      </c>
      <c r="CP795" s="30" t="str">
        <f>IF(OR($D187="",$D187&lt;1),"",CO795+(変化量!BW792-変化量!BV792))</f>
        <v/>
      </c>
      <c r="CQ795" s="30" t="str">
        <f>IF(OR($D187="",$D187&lt;1),"",CP795+(変化量!BX792-変化量!BW792))</f>
        <v/>
      </c>
      <c r="CR795" s="30" t="str">
        <f>IF(OR($D187="",$D187&lt;1),"",CQ795+(変化量!BY792-変化量!BX792))</f>
        <v/>
      </c>
    </row>
    <row r="796" spans="1:96" x14ac:dyDescent="0.15">
      <c r="A796" s="30">
        <f>入力シート!B182</f>
        <v>171</v>
      </c>
      <c r="AE796" s="30" t="str">
        <f>IF(OR($D188="",$D188&lt;1),"",変化量!$L793+変化量!J793)</f>
        <v/>
      </c>
      <c r="AF796" s="30" t="str">
        <f>IF(OR($D188="",$D188&lt;1),"",AE796+(変化量!M793-変化量!L793))</f>
        <v/>
      </c>
      <c r="AG796" s="30" t="str">
        <f>IF(OR($D188="",$D188&lt;1),"",AF796+(変化量!N793-変化量!M793))</f>
        <v/>
      </c>
      <c r="AH796" s="30" t="str">
        <f>IF(OR($D188="",$D188&lt;1),"",AG796+(変化量!O793-変化量!N793))</f>
        <v/>
      </c>
      <c r="AI796" s="30" t="str">
        <f>IF(OR($D188="",$D188&lt;1),"",AH796+(変化量!P793-変化量!O793))</f>
        <v/>
      </c>
      <c r="AJ796" s="30" t="str">
        <f>IF(OR($D188="",$D188&lt;1),"",AI796+(変化量!Q793-変化量!P793))</f>
        <v/>
      </c>
      <c r="AK796" s="30" t="str">
        <f>IF(OR($D188="",$D188&lt;1),"",AJ796+(変化量!R793-変化量!Q793))</f>
        <v/>
      </c>
      <c r="AL796" s="30" t="str">
        <f>IF(OR($D188="",$D188&lt;1),"",AK796+(変化量!S793-変化量!R793))</f>
        <v/>
      </c>
      <c r="AM796" s="30" t="str">
        <f>IF(OR($D188="",$D188&lt;1),"",AL796+(変化量!T793-変化量!S793))</f>
        <v/>
      </c>
      <c r="AN796" s="30" t="str">
        <f>IF(OR($D188="",$D188&lt;1),"",AM796+(変化量!U793-変化量!T793))</f>
        <v/>
      </c>
      <c r="AO796" s="30" t="str">
        <f>IF(OR($D188="",$D188&lt;1),"",AN796+(変化量!V793-変化量!U793))</f>
        <v/>
      </c>
      <c r="AP796" s="30" t="str">
        <f>IF(OR($D188="",$D188&lt;1),"",AO796+(変化量!W793-変化量!V793))</f>
        <v/>
      </c>
      <c r="AQ796" s="30" t="str">
        <f>IF(OR($D188="",$D188&lt;1),"",AP796+(変化量!X793-変化量!W793))</f>
        <v/>
      </c>
      <c r="AR796" s="30" t="str">
        <f>IF(OR($D188="",$D188&lt;1),"",AQ796+(変化量!Y793-変化量!X793))</f>
        <v/>
      </c>
      <c r="AS796" s="30" t="str">
        <f>IF(OR($D188="",$D188&lt;1),"",AR796+(変化量!Z793-変化量!Y793))</f>
        <v/>
      </c>
      <c r="AT796" s="30" t="str">
        <f>IF(OR($D188="",$D188&lt;1),"",AS796+(変化量!AA793-変化量!Z793))</f>
        <v/>
      </c>
      <c r="AU796" s="30" t="str">
        <f>IF(OR($D188="",$D188&lt;1),"",AT796+(変化量!AB793-変化量!AA793))</f>
        <v/>
      </c>
      <c r="AV796" s="30" t="str">
        <f>IF(OR($D188="",$D188&lt;1),"",AU796+(変化量!AC793-変化量!AB793))</f>
        <v/>
      </c>
      <c r="AW796" s="30" t="str">
        <f>IF(OR($D188="",$D188&lt;1),"",AV796+(変化量!AD793-変化量!AC793))</f>
        <v/>
      </c>
      <c r="AX796" s="30" t="str">
        <f>IF(OR($D188="",$D188&lt;1),"",AW796+(変化量!AE793-変化量!AD793))</f>
        <v/>
      </c>
      <c r="AY796" s="30" t="str">
        <f>IF(OR($D188="",$D188&lt;1),"",AX796+(変化量!AF793-変化量!AE793))</f>
        <v/>
      </c>
      <c r="AZ796" s="30" t="str">
        <f>IF(OR($D188="",$D188&lt;1),"",AY796+(変化量!AG793-変化量!AF793))</f>
        <v/>
      </c>
      <c r="BA796" s="30" t="str">
        <f>IF(OR($D188="",$D188&lt;1),"",AZ796+(変化量!AH793-変化量!AG793))</f>
        <v/>
      </c>
      <c r="BB796" s="30" t="str">
        <f>IF(OR($D188="",$D188&lt;1),"",BA796+(変化量!AI793-変化量!AH793))</f>
        <v/>
      </c>
      <c r="BC796" s="30" t="str">
        <f>IF(OR($D188="",$D188&lt;1),"",BB796+(変化量!AJ793-変化量!AI793))</f>
        <v/>
      </c>
      <c r="BD796" s="30" t="str">
        <f>IF(OR($D188="",$D188&lt;1),"",BC796+(変化量!AK793-変化量!AJ793))</f>
        <v/>
      </c>
      <c r="BE796" s="30" t="str">
        <f>IF(OR($D188="",$D188&lt;1),"",BD796+(変化量!AL793-変化量!AK793))</f>
        <v/>
      </c>
      <c r="BF796" s="30" t="str">
        <f>IF(OR($D188="",$D188&lt;1),"",BE796+(変化量!AM793-変化量!AL793))</f>
        <v/>
      </c>
      <c r="BG796" s="30" t="str">
        <f>IF(OR($D188="",$D188&lt;1),"",BF796+(変化量!AN793-変化量!AM793))</f>
        <v/>
      </c>
      <c r="BH796" s="30" t="str">
        <f>IF(OR($D188="",$D188&lt;1),"",BG796+(変化量!AO793-変化量!AN793))</f>
        <v/>
      </c>
      <c r="BI796" s="30" t="str">
        <f>IF(OR($D188="",$D188&lt;1),"",BH796+(変化量!AP793-変化量!AO793))</f>
        <v/>
      </c>
      <c r="BJ796" s="30" t="str">
        <f>IF(OR($D188="",$D188&lt;1),"",BI796+(変化量!AQ793-変化量!AP793))</f>
        <v/>
      </c>
      <c r="BK796" s="30" t="str">
        <f>IF(OR($D188="",$D188&lt;1),"",BJ796+(変化量!AR793-変化量!AQ793))</f>
        <v/>
      </c>
      <c r="BL796" s="30" t="str">
        <f>IF(OR($D188="",$D188&lt;1),"",BK796+(変化量!AS793-変化量!AR793))</f>
        <v/>
      </c>
      <c r="BM796" s="30" t="str">
        <f>IF(OR($D188="",$D188&lt;1),"",BL796+(変化量!AT793-変化量!AS793))</f>
        <v/>
      </c>
      <c r="BN796" s="30" t="str">
        <f>IF(OR($D188="",$D188&lt;1),"",BM796+(変化量!AU793-変化量!AT793))</f>
        <v/>
      </c>
      <c r="BO796" s="30" t="str">
        <f>IF(OR($D188="",$D188&lt;1),"",BN796+(変化量!AV793-変化量!AU793))</f>
        <v/>
      </c>
      <c r="BP796" s="30" t="str">
        <f>IF(OR($D188="",$D188&lt;1),"",BO796+(変化量!AW793-変化量!AV793))</f>
        <v/>
      </c>
      <c r="BQ796" s="30" t="str">
        <f>IF(OR($D188="",$D188&lt;1),"",BP796+(変化量!AX793-変化量!AW793))</f>
        <v/>
      </c>
      <c r="BR796" s="30" t="str">
        <f>IF(OR($D188="",$D188&lt;1),"",BQ796+(変化量!AY793-変化量!AX793))</f>
        <v/>
      </c>
      <c r="BS796" s="30" t="str">
        <f>IF(OR($D188="",$D188&lt;1),"",BR796+(変化量!AZ793-変化量!AY793))</f>
        <v/>
      </c>
      <c r="BT796" s="30" t="str">
        <f>IF(OR($D188="",$D188&lt;1),"",BS796+(変化量!BA793-変化量!AZ793))</f>
        <v/>
      </c>
      <c r="BU796" s="30" t="str">
        <f>IF(OR($D188="",$D188&lt;1),"",BT796+(変化量!BB793-変化量!BA793))</f>
        <v/>
      </c>
      <c r="BV796" s="30" t="str">
        <f>IF(OR($D188="",$D188&lt;1),"",BU796+(変化量!BC793-変化量!BB793))</f>
        <v/>
      </c>
      <c r="BW796" s="30" t="str">
        <f>IF(OR($D188="",$D188&lt;1),"",BV796+(変化量!BD793-変化量!BC793))</f>
        <v/>
      </c>
      <c r="BX796" s="30" t="str">
        <f>IF(OR($D188="",$D188&lt;1),"",BW796+(変化量!BE793-変化量!BD793))</f>
        <v/>
      </c>
      <c r="BY796" s="30" t="str">
        <f>IF(OR($D188="",$D188&lt;1),"",BX796+(変化量!BF793-変化量!BE793))</f>
        <v/>
      </c>
      <c r="BZ796" s="30" t="str">
        <f>IF(OR($D188="",$D188&lt;1),"",BY796+(変化量!BG793-変化量!BF793))</f>
        <v/>
      </c>
      <c r="CA796" s="30" t="str">
        <f>IF(OR($D188="",$D188&lt;1),"",BZ796+(変化量!BH793-変化量!BG793))</f>
        <v/>
      </c>
      <c r="CB796" s="30" t="str">
        <f>IF(OR($D188="",$D188&lt;1),"",CA796+(変化量!BI793-変化量!BH793))</f>
        <v/>
      </c>
      <c r="CC796" s="30" t="str">
        <f>IF(OR($D188="",$D188&lt;1),"",CB796+(変化量!BJ793-変化量!BI793))</f>
        <v/>
      </c>
      <c r="CD796" s="30" t="str">
        <f>IF(OR($D188="",$D188&lt;1),"",CC796+(変化量!BK793-変化量!BJ793))</f>
        <v/>
      </c>
      <c r="CE796" s="30" t="str">
        <f>IF(OR($D188="",$D188&lt;1),"",CD796+(変化量!BL793-変化量!BK793))</f>
        <v/>
      </c>
      <c r="CF796" s="30" t="str">
        <f>IF(OR($D188="",$D188&lt;1),"",CE796+(変化量!BM793-変化量!BL793))</f>
        <v/>
      </c>
      <c r="CG796" s="30" t="str">
        <f>IF(OR($D188="",$D188&lt;1),"",CF796+(変化量!BN793-変化量!BM793))</f>
        <v/>
      </c>
      <c r="CH796" s="30" t="str">
        <f>IF(OR($D188="",$D188&lt;1),"",CG796+(変化量!BO793-変化量!BN793))</f>
        <v/>
      </c>
      <c r="CI796" s="30" t="str">
        <f>IF(OR($D188="",$D188&lt;1),"",CH796+(変化量!BP793-変化量!BO793))</f>
        <v/>
      </c>
      <c r="CJ796" s="30" t="str">
        <f>IF(OR($D188="",$D188&lt;1),"",CI796+(変化量!BQ793-変化量!BP793))</f>
        <v/>
      </c>
      <c r="CK796" s="30" t="str">
        <f>IF(OR($D188="",$D188&lt;1),"",CJ796+(変化量!BR793-変化量!BQ793))</f>
        <v/>
      </c>
      <c r="CL796" s="30" t="str">
        <f>IF(OR($D188="",$D188&lt;1),"",CK796+(変化量!BS793-変化量!BR793))</f>
        <v/>
      </c>
      <c r="CM796" s="30" t="str">
        <f>IF(OR($D188="",$D188&lt;1),"",CL796+(変化量!BT793-変化量!BS793))</f>
        <v/>
      </c>
      <c r="CN796" s="30" t="str">
        <f>IF(OR($D188="",$D188&lt;1),"",CM796+(変化量!BU793-変化量!BT793))</f>
        <v/>
      </c>
      <c r="CO796" s="30" t="str">
        <f>IF(OR($D188="",$D188&lt;1),"",CN796+(変化量!BV793-変化量!BU793))</f>
        <v/>
      </c>
      <c r="CP796" s="30" t="str">
        <f>IF(OR($D188="",$D188&lt;1),"",CO796+(変化量!BW793-変化量!BV793))</f>
        <v/>
      </c>
      <c r="CQ796" s="30" t="str">
        <f>IF(OR($D188="",$D188&lt;1),"",CP796+(変化量!BX793-変化量!BW793))</f>
        <v/>
      </c>
      <c r="CR796" s="30" t="str">
        <f>IF(OR($D188="",$D188&lt;1),"",CQ796+(変化量!BY793-変化量!BX793))</f>
        <v/>
      </c>
    </row>
    <row r="797" spans="1:96" x14ac:dyDescent="0.15">
      <c r="A797" s="30">
        <f>入力シート!B183</f>
        <v>172</v>
      </c>
      <c r="AE797" s="30" t="str">
        <f>IF(OR($D189="",$D189&lt;1),"",変化量!$L794+変化量!J794)</f>
        <v/>
      </c>
      <c r="AF797" s="30" t="str">
        <f>IF(OR($D189="",$D189&lt;1),"",AE797+(変化量!M794-変化量!L794))</f>
        <v/>
      </c>
      <c r="AG797" s="30" t="str">
        <f>IF(OR($D189="",$D189&lt;1),"",AF797+(変化量!N794-変化量!M794))</f>
        <v/>
      </c>
      <c r="AH797" s="30" t="str">
        <f>IF(OR($D189="",$D189&lt;1),"",AG797+(変化量!O794-変化量!N794))</f>
        <v/>
      </c>
      <c r="AI797" s="30" t="str">
        <f>IF(OR($D189="",$D189&lt;1),"",AH797+(変化量!P794-変化量!O794))</f>
        <v/>
      </c>
      <c r="AJ797" s="30" t="str">
        <f>IF(OR($D189="",$D189&lt;1),"",AI797+(変化量!Q794-変化量!P794))</f>
        <v/>
      </c>
      <c r="AK797" s="30" t="str">
        <f>IF(OR($D189="",$D189&lt;1),"",AJ797+(変化量!R794-変化量!Q794))</f>
        <v/>
      </c>
      <c r="AL797" s="30" t="str">
        <f>IF(OR($D189="",$D189&lt;1),"",AK797+(変化量!S794-変化量!R794))</f>
        <v/>
      </c>
      <c r="AM797" s="30" t="str">
        <f>IF(OR($D189="",$D189&lt;1),"",AL797+(変化量!T794-変化量!S794))</f>
        <v/>
      </c>
      <c r="AN797" s="30" t="str">
        <f>IF(OR($D189="",$D189&lt;1),"",AM797+(変化量!U794-変化量!T794))</f>
        <v/>
      </c>
      <c r="AO797" s="30" t="str">
        <f>IF(OR($D189="",$D189&lt;1),"",AN797+(変化量!V794-変化量!U794))</f>
        <v/>
      </c>
      <c r="AP797" s="30" t="str">
        <f>IF(OR($D189="",$D189&lt;1),"",AO797+(変化量!W794-変化量!V794))</f>
        <v/>
      </c>
      <c r="AQ797" s="30" t="str">
        <f>IF(OR($D189="",$D189&lt;1),"",AP797+(変化量!X794-変化量!W794))</f>
        <v/>
      </c>
      <c r="AR797" s="30" t="str">
        <f>IF(OR($D189="",$D189&lt;1),"",AQ797+(変化量!Y794-変化量!X794))</f>
        <v/>
      </c>
      <c r="AS797" s="30" t="str">
        <f>IF(OR($D189="",$D189&lt;1),"",AR797+(変化量!Z794-変化量!Y794))</f>
        <v/>
      </c>
      <c r="AT797" s="30" t="str">
        <f>IF(OR($D189="",$D189&lt;1),"",AS797+(変化量!AA794-変化量!Z794))</f>
        <v/>
      </c>
      <c r="AU797" s="30" t="str">
        <f>IF(OR($D189="",$D189&lt;1),"",AT797+(変化量!AB794-変化量!AA794))</f>
        <v/>
      </c>
      <c r="AV797" s="30" t="str">
        <f>IF(OR($D189="",$D189&lt;1),"",AU797+(変化量!AC794-変化量!AB794))</f>
        <v/>
      </c>
      <c r="AW797" s="30" t="str">
        <f>IF(OR($D189="",$D189&lt;1),"",AV797+(変化量!AD794-変化量!AC794))</f>
        <v/>
      </c>
      <c r="AX797" s="30" t="str">
        <f>IF(OR($D189="",$D189&lt;1),"",AW797+(変化量!AE794-変化量!AD794))</f>
        <v/>
      </c>
      <c r="AY797" s="30" t="str">
        <f>IF(OR($D189="",$D189&lt;1),"",AX797+(変化量!AF794-変化量!AE794))</f>
        <v/>
      </c>
      <c r="AZ797" s="30" t="str">
        <f>IF(OR($D189="",$D189&lt;1),"",AY797+(変化量!AG794-変化量!AF794))</f>
        <v/>
      </c>
      <c r="BA797" s="30" t="str">
        <f>IF(OR($D189="",$D189&lt;1),"",AZ797+(変化量!AH794-変化量!AG794))</f>
        <v/>
      </c>
      <c r="BB797" s="30" t="str">
        <f>IF(OR($D189="",$D189&lt;1),"",BA797+(変化量!AI794-変化量!AH794))</f>
        <v/>
      </c>
      <c r="BC797" s="30" t="str">
        <f>IF(OR($D189="",$D189&lt;1),"",BB797+(変化量!AJ794-変化量!AI794))</f>
        <v/>
      </c>
      <c r="BD797" s="30" t="str">
        <f>IF(OR($D189="",$D189&lt;1),"",BC797+(変化量!AK794-変化量!AJ794))</f>
        <v/>
      </c>
      <c r="BE797" s="30" t="str">
        <f>IF(OR($D189="",$D189&lt;1),"",BD797+(変化量!AL794-変化量!AK794))</f>
        <v/>
      </c>
      <c r="BF797" s="30" t="str">
        <f>IF(OR($D189="",$D189&lt;1),"",BE797+(変化量!AM794-変化量!AL794))</f>
        <v/>
      </c>
      <c r="BG797" s="30" t="str">
        <f>IF(OR($D189="",$D189&lt;1),"",BF797+(変化量!AN794-変化量!AM794))</f>
        <v/>
      </c>
      <c r="BH797" s="30" t="str">
        <f>IF(OR($D189="",$D189&lt;1),"",BG797+(変化量!AO794-変化量!AN794))</f>
        <v/>
      </c>
      <c r="BI797" s="30" t="str">
        <f>IF(OR($D189="",$D189&lt;1),"",BH797+(変化量!AP794-変化量!AO794))</f>
        <v/>
      </c>
      <c r="BJ797" s="30" t="str">
        <f>IF(OR($D189="",$D189&lt;1),"",BI797+(変化量!AQ794-変化量!AP794))</f>
        <v/>
      </c>
      <c r="BK797" s="30" t="str">
        <f>IF(OR($D189="",$D189&lt;1),"",BJ797+(変化量!AR794-変化量!AQ794))</f>
        <v/>
      </c>
      <c r="BL797" s="30" t="str">
        <f>IF(OR($D189="",$D189&lt;1),"",BK797+(変化量!AS794-変化量!AR794))</f>
        <v/>
      </c>
      <c r="BM797" s="30" t="str">
        <f>IF(OR($D189="",$D189&lt;1),"",BL797+(変化量!AT794-変化量!AS794))</f>
        <v/>
      </c>
      <c r="BN797" s="30" t="str">
        <f>IF(OR($D189="",$D189&lt;1),"",BM797+(変化量!AU794-変化量!AT794))</f>
        <v/>
      </c>
      <c r="BO797" s="30" t="str">
        <f>IF(OR($D189="",$D189&lt;1),"",BN797+(変化量!AV794-変化量!AU794))</f>
        <v/>
      </c>
      <c r="BP797" s="30" t="str">
        <f>IF(OR($D189="",$D189&lt;1),"",BO797+(変化量!AW794-変化量!AV794))</f>
        <v/>
      </c>
      <c r="BQ797" s="30" t="str">
        <f>IF(OR($D189="",$D189&lt;1),"",BP797+(変化量!AX794-変化量!AW794))</f>
        <v/>
      </c>
      <c r="BR797" s="30" t="str">
        <f>IF(OR($D189="",$D189&lt;1),"",BQ797+(変化量!AY794-変化量!AX794))</f>
        <v/>
      </c>
      <c r="BS797" s="30" t="str">
        <f>IF(OR($D189="",$D189&lt;1),"",BR797+(変化量!AZ794-変化量!AY794))</f>
        <v/>
      </c>
      <c r="BT797" s="30" t="str">
        <f>IF(OR($D189="",$D189&lt;1),"",BS797+(変化量!BA794-変化量!AZ794))</f>
        <v/>
      </c>
      <c r="BU797" s="30" t="str">
        <f>IF(OR($D189="",$D189&lt;1),"",BT797+(変化量!BB794-変化量!BA794))</f>
        <v/>
      </c>
      <c r="BV797" s="30" t="str">
        <f>IF(OR($D189="",$D189&lt;1),"",BU797+(変化量!BC794-変化量!BB794))</f>
        <v/>
      </c>
      <c r="BW797" s="30" t="str">
        <f>IF(OR($D189="",$D189&lt;1),"",BV797+(変化量!BD794-変化量!BC794))</f>
        <v/>
      </c>
      <c r="BX797" s="30" t="str">
        <f>IF(OR($D189="",$D189&lt;1),"",BW797+(変化量!BE794-変化量!BD794))</f>
        <v/>
      </c>
      <c r="BY797" s="30" t="str">
        <f>IF(OR($D189="",$D189&lt;1),"",BX797+(変化量!BF794-変化量!BE794))</f>
        <v/>
      </c>
      <c r="BZ797" s="30" t="str">
        <f>IF(OR($D189="",$D189&lt;1),"",BY797+(変化量!BG794-変化量!BF794))</f>
        <v/>
      </c>
      <c r="CA797" s="30" t="str">
        <f>IF(OR($D189="",$D189&lt;1),"",BZ797+(変化量!BH794-変化量!BG794))</f>
        <v/>
      </c>
      <c r="CB797" s="30" t="str">
        <f>IF(OR($D189="",$D189&lt;1),"",CA797+(変化量!BI794-変化量!BH794))</f>
        <v/>
      </c>
      <c r="CC797" s="30" t="str">
        <f>IF(OR($D189="",$D189&lt;1),"",CB797+(変化量!BJ794-変化量!BI794))</f>
        <v/>
      </c>
      <c r="CD797" s="30" t="str">
        <f>IF(OR($D189="",$D189&lt;1),"",CC797+(変化量!BK794-変化量!BJ794))</f>
        <v/>
      </c>
      <c r="CE797" s="30" t="str">
        <f>IF(OR($D189="",$D189&lt;1),"",CD797+(変化量!BL794-変化量!BK794))</f>
        <v/>
      </c>
      <c r="CF797" s="30" t="str">
        <f>IF(OR($D189="",$D189&lt;1),"",CE797+(変化量!BM794-変化量!BL794))</f>
        <v/>
      </c>
      <c r="CG797" s="30" t="str">
        <f>IF(OR($D189="",$D189&lt;1),"",CF797+(変化量!BN794-変化量!BM794))</f>
        <v/>
      </c>
      <c r="CH797" s="30" t="str">
        <f>IF(OR($D189="",$D189&lt;1),"",CG797+(変化量!BO794-変化量!BN794))</f>
        <v/>
      </c>
      <c r="CI797" s="30" t="str">
        <f>IF(OR($D189="",$D189&lt;1),"",CH797+(変化量!BP794-変化量!BO794))</f>
        <v/>
      </c>
      <c r="CJ797" s="30" t="str">
        <f>IF(OR($D189="",$D189&lt;1),"",CI797+(変化量!BQ794-変化量!BP794))</f>
        <v/>
      </c>
      <c r="CK797" s="30" t="str">
        <f>IF(OR($D189="",$D189&lt;1),"",CJ797+(変化量!BR794-変化量!BQ794))</f>
        <v/>
      </c>
      <c r="CL797" s="30" t="str">
        <f>IF(OR($D189="",$D189&lt;1),"",CK797+(変化量!BS794-変化量!BR794))</f>
        <v/>
      </c>
      <c r="CM797" s="30" t="str">
        <f>IF(OR($D189="",$D189&lt;1),"",CL797+(変化量!BT794-変化量!BS794))</f>
        <v/>
      </c>
      <c r="CN797" s="30" t="str">
        <f>IF(OR($D189="",$D189&lt;1),"",CM797+(変化量!BU794-変化量!BT794))</f>
        <v/>
      </c>
      <c r="CO797" s="30" t="str">
        <f>IF(OR($D189="",$D189&lt;1),"",CN797+(変化量!BV794-変化量!BU794))</f>
        <v/>
      </c>
      <c r="CP797" s="30" t="str">
        <f>IF(OR($D189="",$D189&lt;1),"",CO797+(変化量!BW794-変化量!BV794))</f>
        <v/>
      </c>
      <c r="CQ797" s="30" t="str">
        <f>IF(OR($D189="",$D189&lt;1),"",CP797+(変化量!BX794-変化量!BW794))</f>
        <v/>
      </c>
      <c r="CR797" s="30" t="str">
        <f>IF(OR($D189="",$D189&lt;1),"",CQ797+(変化量!BY794-変化量!BX794))</f>
        <v/>
      </c>
    </row>
    <row r="798" spans="1:96" x14ac:dyDescent="0.15">
      <c r="A798" s="30">
        <f>入力シート!B184</f>
        <v>173</v>
      </c>
      <c r="AE798" s="30" t="str">
        <f>IF(OR($D190="",$D190&lt;1),"",変化量!$L795+変化量!J795)</f>
        <v/>
      </c>
      <c r="AF798" s="30" t="str">
        <f>IF(OR($D190="",$D190&lt;1),"",AE798+(変化量!M795-変化量!L795))</f>
        <v/>
      </c>
      <c r="AG798" s="30" t="str">
        <f>IF(OR($D190="",$D190&lt;1),"",AF798+(変化量!N795-変化量!M795))</f>
        <v/>
      </c>
      <c r="AH798" s="30" t="str">
        <f>IF(OR($D190="",$D190&lt;1),"",AG798+(変化量!O795-変化量!N795))</f>
        <v/>
      </c>
      <c r="AI798" s="30" t="str">
        <f>IF(OR($D190="",$D190&lt;1),"",AH798+(変化量!P795-変化量!O795))</f>
        <v/>
      </c>
      <c r="AJ798" s="30" t="str">
        <f>IF(OR($D190="",$D190&lt;1),"",AI798+(変化量!Q795-変化量!P795))</f>
        <v/>
      </c>
      <c r="AK798" s="30" t="str">
        <f>IF(OR($D190="",$D190&lt;1),"",AJ798+(変化量!R795-変化量!Q795))</f>
        <v/>
      </c>
      <c r="AL798" s="30" t="str">
        <f>IF(OR($D190="",$D190&lt;1),"",AK798+(変化量!S795-変化量!R795))</f>
        <v/>
      </c>
      <c r="AM798" s="30" t="str">
        <f>IF(OR($D190="",$D190&lt;1),"",AL798+(変化量!T795-変化量!S795))</f>
        <v/>
      </c>
      <c r="AN798" s="30" t="str">
        <f>IF(OR($D190="",$D190&lt;1),"",AM798+(変化量!U795-変化量!T795))</f>
        <v/>
      </c>
      <c r="AO798" s="30" t="str">
        <f>IF(OR($D190="",$D190&lt;1),"",AN798+(変化量!V795-変化量!U795))</f>
        <v/>
      </c>
      <c r="AP798" s="30" t="str">
        <f>IF(OR($D190="",$D190&lt;1),"",AO798+(変化量!W795-変化量!V795))</f>
        <v/>
      </c>
      <c r="AQ798" s="30" t="str">
        <f>IF(OR($D190="",$D190&lt;1),"",AP798+(変化量!X795-変化量!W795))</f>
        <v/>
      </c>
      <c r="AR798" s="30" t="str">
        <f>IF(OR($D190="",$D190&lt;1),"",AQ798+(変化量!Y795-変化量!X795))</f>
        <v/>
      </c>
      <c r="AS798" s="30" t="str">
        <f>IF(OR($D190="",$D190&lt;1),"",AR798+(変化量!Z795-変化量!Y795))</f>
        <v/>
      </c>
      <c r="AT798" s="30" t="str">
        <f>IF(OR($D190="",$D190&lt;1),"",AS798+(変化量!AA795-変化量!Z795))</f>
        <v/>
      </c>
      <c r="AU798" s="30" t="str">
        <f>IF(OR($D190="",$D190&lt;1),"",AT798+(変化量!AB795-変化量!AA795))</f>
        <v/>
      </c>
      <c r="AV798" s="30" t="str">
        <f>IF(OR($D190="",$D190&lt;1),"",AU798+(変化量!AC795-変化量!AB795))</f>
        <v/>
      </c>
      <c r="AW798" s="30" t="str">
        <f>IF(OR($D190="",$D190&lt;1),"",AV798+(変化量!AD795-変化量!AC795))</f>
        <v/>
      </c>
      <c r="AX798" s="30" t="str">
        <f>IF(OR($D190="",$D190&lt;1),"",AW798+(変化量!AE795-変化量!AD795))</f>
        <v/>
      </c>
      <c r="AY798" s="30" t="str">
        <f>IF(OR($D190="",$D190&lt;1),"",AX798+(変化量!AF795-変化量!AE795))</f>
        <v/>
      </c>
      <c r="AZ798" s="30" t="str">
        <f>IF(OR($D190="",$D190&lt;1),"",AY798+(変化量!AG795-変化量!AF795))</f>
        <v/>
      </c>
      <c r="BA798" s="30" t="str">
        <f>IF(OR($D190="",$D190&lt;1),"",AZ798+(変化量!AH795-変化量!AG795))</f>
        <v/>
      </c>
      <c r="BB798" s="30" t="str">
        <f>IF(OR($D190="",$D190&lt;1),"",BA798+(変化量!AI795-変化量!AH795))</f>
        <v/>
      </c>
      <c r="BC798" s="30" t="str">
        <f>IF(OR($D190="",$D190&lt;1),"",BB798+(変化量!AJ795-変化量!AI795))</f>
        <v/>
      </c>
      <c r="BD798" s="30" t="str">
        <f>IF(OR($D190="",$D190&lt;1),"",BC798+(変化量!AK795-変化量!AJ795))</f>
        <v/>
      </c>
      <c r="BE798" s="30" t="str">
        <f>IF(OR($D190="",$D190&lt;1),"",BD798+(変化量!AL795-変化量!AK795))</f>
        <v/>
      </c>
      <c r="BF798" s="30" t="str">
        <f>IF(OR($D190="",$D190&lt;1),"",BE798+(変化量!AM795-変化量!AL795))</f>
        <v/>
      </c>
      <c r="BG798" s="30" t="str">
        <f>IF(OR($D190="",$D190&lt;1),"",BF798+(変化量!AN795-変化量!AM795))</f>
        <v/>
      </c>
      <c r="BH798" s="30" t="str">
        <f>IF(OR($D190="",$D190&lt;1),"",BG798+(変化量!AO795-変化量!AN795))</f>
        <v/>
      </c>
      <c r="BI798" s="30" t="str">
        <f>IF(OR($D190="",$D190&lt;1),"",BH798+(変化量!AP795-変化量!AO795))</f>
        <v/>
      </c>
      <c r="BJ798" s="30" t="str">
        <f>IF(OR($D190="",$D190&lt;1),"",BI798+(変化量!AQ795-変化量!AP795))</f>
        <v/>
      </c>
      <c r="BK798" s="30" t="str">
        <f>IF(OR($D190="",$D190&lt;1),"",BJ798+(変化量!AR795-変化量!AQ795))</f>
        <v/>
      </c>
      <c r="BL798" s="30" t="str">
        <f>IF(OR($D190="",$D190&lt;1),"",BK798+(変化量!AS795-変化量!AR795))</f>
        <v/>
      </c>
      <c r="BM798" s="30" t="str">
        <f>IF(OR($D190="",$D190&lt;1),"",BL798+(変化量!AT795-変化量!AS795))</f>
        <v/>
      </c>
      <c r="BN798" s="30" t="str">
        <f>IF(OR($D190="",$D190&lt;1),"",BM798+(変化量!AU795-変化量!AT795))</f>
        <v/>
      </c>
      <c r="BO798" s="30" t="str">
        <f>IF(OR($D190="",$D190&lt;1),"",BN798+(変化量!AV795-変化量!AU795))</f>
        <v/>
      </c>
      <c r="BP798" s="30" t="str">
        <f>IF(OR($D190="",$D190&lt;1),"",BO798+(変化量!AW795-変化量!AV795))</f>
        <v/>
      </c>
      <c r="BQ798" s="30" t="str">
        <f>IF(OR($D190="",$D190&lt;1),"",BP798+(変化量!AX795-変化量!AW795))</f>
        <v/>
      </c>
      <c r="BR798" s="30" t="str">
        <f>IF(OR($D190="",$D190&lt;1),"",BQ798+(変化量!AY795-変化量!AX795))</f>
        <v/>
      </c>
      <c r="BS798" s="30" t="str">
        <f>IF(OR($D190="",$D190&lt;1),"",BR798+(変化量!AZ795-変化量!AY795))</f>
        <v/>
      </c>
      <c r="BT798" s="30" t="str">
        <f>IF(OR($D190="",$D190&lt;1),"",BS798+(変化量!BA795-変化量!AZ795))</f>
        <v/>
      </c>
      <c r="BU798" s="30" t="str">
        <f>IF(OR($D190="",$D190&lt;1),"",BT798+(変化量!BB795-変化量!BA795))</f>
        <v/>
      </c>
      <c r="BV798" s="30" t="str">
        <f>IF(OR($D190="",$D190&lt;1),"",BU798+(変化量!BC795-変化量!BB795))</f>
        <v/>
      </c>
      <c r="BW798" s="30" t="str">
        <f>IF(OR($D190="",$D190&lt;1),"",BV798+(変化量!BD795-変化量!BC795))</f>
        <v/>
      </c>
      <c r="BX798" s="30" t="str">
        <f>IF(OR($D190="",$D190&lt;1),"",BW798+(変化量!BE795-変化量!BD795))</f>
        <v/>
      </c>
      <c r="BY798" s="30" t="str">
        <f>IF(OR($D190="",$D190&lt;1),"",BX798+(変化量!BF795-変化量!BE795))</f>
        <v/>
      </c>
      <c r="BZ798" s="30" t="str">
        <f>IF(OR($D190="",$D190&lt;1),"",BY798+(変化量!BG795-変化量!BF795))</f>
        <v/>
      </c>
      <c r="CA798" s="30" t="str">
        <f>IF(OR($D190="",$D190&lt;1),"",BZ798+(変化量!BH795-変化量!BG795))</f>
        <v/>
      </c>
      <c r="CB798" s="30" t="str">
        <f>IF(OR($D190="",$D190&lt;1),"",CA798+(変化量!BI795-変化量!BH795))</f>
        <v/>
      </c>
      <c r="CC798" s="30" t="str">
        <f>IF(OR($D190="",$D190&lt;1),"",CB798+(変化量!BJ795-変化量!BI795))</f>
        <v/>
      </c>
      <c r="CD798" s="30" t="str">
        <f>IF(OR($D190="",$D190&lt;1),"",CC798+(変化量!BK795-変化量!BJ795))</f>
        <v/>
      </c>
      <c r="CE798" s="30" t="str">
        <f>IF(OR($D190="",$D190&lt;1),"",CD798+(変化量!BL795-変化量!BK795))</f>
        <v/>
      </c>
      <c r="CF798" s="30" t="str">
        <f>IF(OR($D190="",$D190&lt;1),"",CE798+(変化量!BM795-変化量!BL795))</f>
        <v/>
      </c>
      <c r="CG798" s="30" t="str">
        <f>IF(OR($D190="",$D190&lt;1),"",CF798+(変化量!BN795-変化量!BM795))</f>
        <v/>
      </c>
      <c r="CH798" s="30" t="str">
        <f>IF(OR($D190="",$D190&lt;1),"",CG798+(変化量!BO795-変化量!BN795))</f>
        <v/>
      </c>
      <c r="CI798" s="30" t="str">
        <f>IF(OR($D190="",$D190&lt;1),"",CH798+(変化量!BP795-変化量!BO795))</f>
        <v/>
      </c>
      <c r="CJ798" s="30" t="str">
        <f>IF(OR($D190="",$D190&lt;1),"",CI798+(変化量!BQ795-変化量!BP795))</f>
        <v/>
      </c>
      <c r="CK798" s="30" t="str">
        <f>IF(OR($D190="",$D190&lt;1),"",CJ798+(変化量!BR795-変化量!BQ795))</f>
        <v/>
      </c>
      <c r="CL798" s="30" t="str">
        <f>IF(OR($D190="",$D190&lt;1),"",CK798+(変化量!BS795-変化量!BR795))</f>
        <v/>
      </c>
      <c r="CM798" s="30" t="str">
        <f>IF(OR($D190="",$D190&lt;1),"",CL798+(変化量!BT795-変化量!BS795))</f>
        <v/>
      </c>
      <c r="CN798" s="30" t="str">
        <f>IF(OR($D190="",$D190&lt;1),"",CM798+(変化量!BU795-変化量!BT795))</f>
        <v/>
      </c>
      <c r="CO798" s="30" t="str">
        <f>IF(OR($D190="",$D190&lt;1),"",CN798+(変化量!BV795-変化量!BU795))</f>
        <v/>
      </c>
      <c r="CP798" s="30" t="str">
        <f>IF(OR($D190="",$D190&lt;1),"",CO798+(変化量!BW795-変化量!BV795))</f>
        <v/>
      </c>
      <c r="CQ798" s="30" t="str">
        <f>IF(OR($D190="",$D190&lt;1),"",CP798+(変化量!BX795-変化量!BW795))</f>
        <v/>
      </c>
      <c r="CR798" s="30" t="str">
        <f>IF(OR($D190="",$D190&lt;1),"",CQ798+(変化量!BY795-変化量!BX795))</f>
        <v/>
      </c>
    </row>
    <row r="799" spans="1:96" x14ac:dyDescent="0.15">
      <c r="A799" s="30">
        <f>入力シート!B185</f>
        <v>174</v>
      </c>
      <c r="AE799" s="30" t="str">
        <f>IF(OR($D191="",$D191&lt;1),"",変化量!$L796+変化量!J796)</f>
        <v/>
      </c>
      <c r="AF799" s="30" t="str">
        <f>IF(OR($D191="",$D191&lt;1),"",AE799+(変化量!M796-変化量!L796))</f>
        <v/>
      </c>
      <c r="AG799" s="30" t="str">
        <f>IF(OR($D191="",$D191&lt;1),"",AF799+(変化量!N796-変化量!M796))</f>
        <v/>
      </c>
      <c r="AH799" s="30" t="str">
        <f>IF(OR($D191="",$D191&lt;1),"",AG799+(変化量!O796-変化量!N796))</f>
        <v/>
      </c>
      <c r="AI799" s="30" t="str">
        <f>IF(OR($D191="",$D191&lt;1),"",AH799+(変化量!P796-変化量!O796))</f>
        <v/>
      </c>
      <c r="AJ799" s="30" t="str">
        <f>IF(OR($D191="",$D191&lt;1),"",AI799+(変化量!Q796-変化量!P796))</f>
        <v/>
      </c>
      <c r="AK799" s="30" t="str">
        <f>IF(OR($D191="",$D191&lt;1),"",AJ799+(変化量!R796-変化量!Q796))</f>
        <v/>
      </c>
      <c r="AL799" s="30" t="str">
        <f>IF(OR($D191="",$D191&lt;1),"",AK799+(変化量!S796-変化量!R796))</f>
        <v/>
      </c>
      <c r="AM799" s="30" t="str">
        <f>IF(OR($D191="",$D191&lt;1),"",AL799+(変化量!T796-変化量!S796))</f>
        <v/>
      </c>
      <c r="AN799" s="30" t="str">
        <f>IF(OR($D191="",$D191&lt;1),"",AM799+(変化量!U796-変化量!T796))</f>
        <v/>
      </c>
      <c r="AO799" s="30" t="str">
        <f>IF(OR($D191="",$D191&lt;1),"",AN799+(変化量!V796-変化量!U796))</f>
        <v/>
      </c>
      <c r="AP799" s="30" t="str">
        <f>IF(OR($D191="",$D191&lt;1),"",AO799+(変化量!W796-変化量!V796))</f>
        <v/>
      </c>
      <c r="AQ799" s="30" t="str">
        <f>IF(OR($D191="",$D191&lt;1),"",AP799+(変化量!X796-変化量!W796))</f>
        <v/>
      </c>
      <c r="AR799" s="30" t="str">
        <f>IF(OR($D191="",$D191&lt;1),"",AQ799+(変化量!Y796-変化量!X796))</f>
        <v/>
      </c>
      <c r="AS799" s="30" t="str">
        <f>IF(OR($D191="",$D191&lt;1),"",AR799+(変化量!Z796-変化量!Y796))</f>
        <v/>
      </c>
      <c r="AT799" s="30" t="str">
        <f>IF(OR($D191="",$D191&lt;1),"",AS799+(変化量!AA796-変化量!Z796))</f>
        <v/>
      </c>
      <c r="AU799" s="30" t="str">
        <f>IF(OR($D191="",$D191&lt;1),"",AT799+(変化量!AB796-変化量!AA796))</f>
        <v/>
      </c>
      <c r="AV799" s="30" t="str">
        <f>IF(OR($D191="",$D191&lt;1),"",AU799+(変化量!AC796-変化量!AB796))</f>
        <v/>
      </c>
      <c r="AW799" s="30" t="str">
        <f>IF(OR($D191="",$D191&lt;1),"",AV799+(変化量!AD796-変化量!AC796))</f>
        <v/>
      </c>
      <c r="AX799" s="30" t="str">
        <f>IF(OR($D191="",$D191&lt;1),"",AW799+(変化量!AE796-変化量!AD796))</f>
        <v/>
      </c>
      <c r="AY799" s="30" t="str">
        <f>IF(OR($D191="",$D191&lt;1),"",AX799+(変化量!AF796-変化量!AE796))</f>
        <v/>
      </c>
      <c r="AZ799" s="30" t="str">
        <f>IF(OR($D191="",$D191&lt;1),"",AY799+(変化量!AG796-変化量!AF796))</f>
        <v/>
      </c>
      <c r="BA799" s="30" t="str">
        <f>IF(OR($D191="",$D191&lt;1),"",AZ799+(変化量!AH796-変化量!AG796))</f>
        <v/>
      </c>
      <c r="BB799" s="30" t="str">
        <f>IF(OR($D191="",$D191&lt;1),"",BA799+(変化量!AI796-変化量!AH796))</f>
        <v/>
      </c>
      <c r="BC799" s="30" t="str">
        <f>IF(OR($D191="",$D191&lt;1),"",BB799+(変化量!AJ796-変化量!AI796))</f>
        <v/>
      </c>
      <c r="BD799" s="30" t="str">
        <f>IF(OR($D191="",$D191&lt;1),"",BC799+(変化量!AK796-変化量!AJ796))</f>
        <v/>
      </c>
      <c r="BE799" s="30" t="str">
        <f>IF(OR($D191="",$D191&lt;1),"",BD799+(変化量!AL796-変化量!AK796))</f>
        <v/>
      </c>
      <c r="BF799" s="30" t="str">
        <f>IF(OR($D191="",$D191&lt;1),"",BE799+(変化量!AM796-変化量!AL796))</f>
        <v/>
      </c>
      <c r="BG799" s="30" t="str">
        <f>IF(OR($D191="",$D191&lt;1),"",BF799+(変化量!AN796-変化量!AM796))</f>
        <v/>
      </c>
      <c r="BH799" s="30" t="str">
        <f>IF(OR($D191="",$D191&lt;1),"",BG799+(変化量!AO796-変化量!AN796))</f>
        <v/>
      </c>
      <c r="BI799" s="30" t="str">
        <f>IF(OR($D191="",$D191&lt;1),"",BH799+(変化量!AP796-変化量!AO796))</f>
        <v/>
      </c>
      <c r="BJ799" s="30" t="str">
        <f>IF(OR($D191="",$D191&lt;1),"",BI799+(変化量!AQ796-変化量!AP796))</f>
        <v/>
      </c>
      <c r="BK799" s="30" t="str">
        <f>IF(OR($D191="",$D191&lt;1),"",BJ799+(変化量!AR796-変化量!AQ796))</f>
        <v/>
      </c>
      <c r="BL799" s="30" t="str">
        <f>IF(OR($D191="",$D191&lt;1),"",BK799+(変化量!AS796-変化量!AR796))</f>
        <v/>
      </c>
      <c r="BM799" s="30" t="str">
        <f>IF(OR($D191="",$D191&lt;1),"",BL799+(変化量!AT796-変化量!AS796))</f>
        <v/>
      </c>
      <c r="BN799" s="30" t="str">
        <f>IF(OR($D191="",$D191&lt;1),"",BM799+(変化量!AU796-変化量!AT796))</f>
        <v/>
      </c>
      <c r="BO799" s="30" t="str">
        <f>IF(OR($D191="",$D191&lt;1),"",BN799+(変化量!AV796-変化量!AU796))</f>
        <v/>
      </c>
      <c r="BP799" s="30" t="str">
        <f>IF(OR($D191="",$D191&lt;1),"",BO799+(変化量!AW796-変化量!AV796))</f>
        <v/>
      </c>
      <c r="BQ799" s="30" t="str">
        <f>IF(OR($D191="",$D191&lt;1),"",BP799+(変化量!AX796-変化量!AW796))</f>
        <v/>
      </c>
      <c r="BR799" s="30" t="str">
        <f>IF(OR($D191="",$D191&lt;1),"",BQ799+(変化量!AY796-変化量!AX796))</f>
        <v/>
      </c>
      <c r="BS799" s="30" t="str">
        <f>IF(OR($D191="",$D191&lt;1),"",BR799+(変化量!AZ796-変化量!AY796))</f>
        <v/>
      </c>
      <c r="BT799" s="30" t="str">
        <f>IF(OR($D191="",$D191&lt;1),"",BS799+(変化量!BA796-変化量!AZ796))</f>
        <v/>
      </c>
      <c r="BU799" s="30" t="str">
        <f>IF(OR($D191="",$D191&lt;1),"",BT799+(変化量!BB796-変化量!BA796))</f>
        <v/>
      </c>
      <c r="BV799" s="30" t="str">
        <f>IF(OR($D191="",$D191&lt;1),"",BU799+(変化量!BC796-変化量!BB796))</f>
        <v/>
      </c>
      <c r="BW799" s="30" t="str">
        <f>IF(OR($D191="",$D191&lt;1),"",BV799+(変化量!BD796-変化量!BC796))</f>
        <v/>
      </c>
      <c r="BX799" s="30" t="str">
        <f>IF(OR($D191="",$D191&lt;1),"",BW799+(変化量!BE796-変化量!BD796))</f>
        <v/>
      </c>
      <c r="BY799" s="30" t="str">
        <f>IF(OR($D191="",$D191&lt;1),"",BX799+(変化量!BF796-変化量!BE796))</f>
        <v/>
      </c>
      <c r="BZ799" s="30" t="str">
        <f>IF(OR($D191="",$D191&lt;1),"",BY799+(変化量!BG796-変化量!BF796))</f>
        <v/>
      </c>
      <c r="CA799" s="30" t="str">
        <f>IF(OR($D191="",$D191&lt;1),"",BZ799+(変化量!BH796-変化量!BG796))</f>
        <v/>
      </c>
      <c r="CB799" s="30" t="str">
        <f>IF(OR($D191="",$D191&lt;1),"",CA799+(変化量!BI796-変化量!BH796))</f>
        <v/>
      </c>
      <c r="CC799" s="30" t="str">
        <f>IF(OR($D191="",$D191&lt;1),"",CB799+(変化量!BJ796-変化量!BI796))</f>
        <v/>
      </c>
      <c r="CD799" s="30" t="str">
        <f>IF(OR($D191="",$D191&lt;1),"",CC799+(変化量!BK796-変化量!BJ796))</f>
        <v/>
      </c>
      <c r="CE799" s="30" t="str">
        <f>IF(OR($D191="",$D191&lt;1),"",CD799+(変化量!BL796-変化量!BK796))</f>
        <v/>
      </c>
      <c r="CF799" s="30" t="str">
        <f>IF(OR($D191="",$D191&lt;1),"",CE799+(変化量!BM796-変化量!BL796))</f>
        <v/>
      </c>
      <c r="CG799" s="30" t="str">
        <f>IF(OR($D191="",$D191&lt;1),"",CF799+(変化量!BN796-変化量!BM796))</f>
        <v/>
      </c>
      <c r="CH799" s="30" t="str">
        <f>IF(OR($D191="",$D191&lt;1),"",CG799+(変化量!BO796-変化量!BN796))</f>
        <v/>
      </c>
      <c r="CI799" s="30" t="str">
        <f>IF(OR($D191="",$D191&lt;1),"",CH799+(変化量!BP796-変化量!BO796))</f>
        <v/>
      </c>
      <c r="CJ799" s="30" t="str">
        <f>IF(OR($D191="",$D191&lt;1),"",CI799+(変化量!BQ796-変化量!BP796))</f>
        <v/>
      </c>
      <c r="CK799" s="30" t="str">
        <f>IF(OR($D191="",$D191&lt;1),"",CJ799+(変化量!BR796-変化量!BQ796))</f>
        <v/>
      </c>
      <c r="CL799" s="30" t="str">
        <f>IF(OR($D191="",$D191&lt;1),"",CK799+(変化量!BS796-変化量!BR796))</f>
        <v/>
      </c>
      <c r="CM799" s="30" t="str">
        <f>IF(OR($D191="",$D191&lt;1),"",CL799+(変化量!BT796-変化量!BS796))</f>
        <v/>
      </c>
      <c r="CN799" s="30" t="str">
        <f>IF(OR($D191="",$D191&lt;1),"",CM799+(変化量!BU796-変化量!BT796))</f>
        <v/>
      </c>
      <c r="CO799" s="30" t="str">
        <f>IF(OR($D191="",$D191&lt;1),"",CN799+(変化量!BV796-変化量!BU796))</f>
        <v/>
      </c>
      <c r="CP799" s="30" t="str">
        <f>IF(OR($D191="",$D191&lt;1),"",CO799+(変化量!BW796-変化量!BV796))</f>
        <v/>
      </c>
      <c r="CQ799" s="30" t="str">
        <f>IF(OR($D191="",$D191&lt;1),"",CP799+(変化量!BX796-変化量!BW796))</f>
        <v/>
      </c>
      <c r="CR799" s="30" t="str">
        <f>IF(OR($D191="",$D191&lt;1),"",CQ799+(変化量!BY796-変化量!BX796))</f>
        <v/>
      </c>
    </row>
    <row r="800" spans="1:96" x14ac:dyDescent="0.15">
      <c r="A800" s="30">
        <f>入力シート!B186</f>
        <v>175</v>
      </c>
      <c r="AE800" s="30" t="str">
        <f>IF(OR($D192="",$D192&lt;1),"",変化量!$L797+変化量!J797)</f>
        <v/>
      </c>
      <c r="AF800" s="30" t="str">
        <f>IF(OR($D192="",$D192&lt;1),"",AE800+(変化量!M797-変化量!L797))</f>
        <v/>
      </c>
      <c r="AG800" s="30" t="str">
        <f>IF(OR($D192="",$D192&lt;1),"",AF800+(変化量!N797-変化量!M797))</f>
        <v/>
      </c>
      <c r="AH800" s="30" t="str">
        <f>IF(OR($D192="",$D192&lt;1),"",AG800+(変化量!O797-変化量!N797))</f>
        <v/>
      </c>
      <c r="AI800" s="30" t="str">
        <f>IF(OR($D192="",$D192&lt;1),"",AH800+(変化量!P797-変化量!O797))</f>
        <v/>
      </c>
      <c r="AJ800" s="30" t="str">
        <f>IF(OR($D192="",$D192&lt;1),"",AI800+(変化量!Q797-変化量!P797))</f>
        <v/>
      </c>
      <c r="AK800" s="30" t="str">
        <f>IF(OR($D192="",$D192&lt;1),"",AJ800+(変化量!R797-変化量!Q797))</f>
        <v/>
      </c>
      <c r="AL800" s="30" t="str">
        <f>IF(OR($D192="",$D192&lt;1),"",AK800+(変化量!S797-変化量!R797))</f>
        <v/>
      </c>
      <c r="AM800" s="30" t="str">
        <f>IF(OR($D192="",$D192&lt;1),"",AL800+(変化量!T797-変化量!S797))</f>
        <v/>
      </c>
      <c r="AN800" s="30" t="str">
        <f>IF(OR($D192="",$D192&lt;1),"",AM800+(変化量!U797-変化量!T797))</f>
        <v/>
      </c>
      <c r="AO800" s="30" t="str">
        <f>IF(OR($D192="",$D192&lt;1),"",AN800+(変化量!V797-変化量!U797))</f>
        <v/>
      </c>
      <c r="AP800" s="30" t="str">
        <f>IF(OR($D192="",$D192&lt;1),"",AO800+(変化量!W797-変化量!V797))</f>
        <v/>
      </c>
      <c r="AQ800" s="30" t="str">
        <f>IF(OR($D192="",$D192&lt;1),"",AP800+(変化量!X797-変化量!W797))</f>
        <v/>
      </c>
      <c r="AR800" s="30" t="str">
        <f>IF(OR($D192="",$D192&lt;1),"",AQ800+(変化量!Y797-変化量!X797))</f>
        <v/>
      </c>
      <c r="AS800" s="30" t="str">
        <f>IF(OR($D192="",$D192&lt;1),"",AR800+(変化量!Z797-変化量!Y797))</f>
        <v/>
      </c>
      <c r="AT800" s="30" t="str">
        <f>IF(OR($D192="",$D192&lt;1),"",AS800+(変化量!AA797-変化量!Z797))</f>
        <v/>
      </c>
      <c r="AU800" s="30" t="str">
        <f>IF(OR($D192="",$D192&lt;1),"",AT800+(変化量!AB797-変化量!AA797))</f>
        <v/>
      </c>
      <c r="AV800" s="30" t="str">
        <f>IF(OR($D192="",$D192&lt;1),"",AU800+(変化量!AC797-変化量!AB797))</f>
        <v/>
      </c>
      <c r="AW800" s="30" t="str">
        <f>IF(OR($D192="",$D192&lt;1),"",AV800+(変化量!AD797-変化量!AC797))</f>
        <v/>
      </c>
      <c r="AX800" s="30" t="str">
        <f>IF(OR($D192="",$D192&lt;1),"",AW800+(変化量!AE797-変化量!AD797))</f>
        <v/>
      </c>
      <c r="AY800" s="30" t="str">
        <f>IF(OR($D192="",$D192&lt;1),"",AX800+(変化量!AF797-変化量!AE797))</f>
        <v/>
      </c>
      <c r="AZ800" s="30" t="str">
        <f>IF(OR($D192="",$D192&lt;1),"",AY800+(変化量!AG797-変化量!AF797))</f>
        <v/>
      </c>
      <c r="BA800" s="30" t="str">
        <f>IF(OR($D192="",$D192&lt;1),"",AZ800+(変化量!AH797-変化量!AG797))</f>
        <v/>
      </c>
      <c r="BB800" s="30" t="str">
        <f>IF(OR($D192="",$D192&lt;1),"",BA800+(変化量!AI797-変化量!AH797))</f>
        <v/>
      </c>
      <c r="BC800" s="30" t="str">
        <f>IF(OR($D192="",$D192&lt;1),"",BB800+(変化量!AJ797-変化量!AI797))</f>
        <v/>
      </c>
      <c r="BD800" s="30" t="str">
        <f>IF(OR($D192="",$D192&lt;1),"",BC800+(変化量!AK797-変化量!AJ797))</f>
        <v/>
      </c>
      <c r="BE800" s="30" t="str">
        <f>IF(OR($D192="",$D192&lt;1),"",BD800+(変化量!AL797-変化量!AK797))</f>
        <v/>
      </c>
      <c r="BF800" s="30" t="str">
        <f>IF(OR($D192="",$D192&lt;1),"",BE800+(変化量!AM797-変化量!AL797))</f>
        <v/>
      </c>
      <c r="BG800" s="30" t="str">
        <f>IF(OR($D192="",$D192&lt;1),"",BF800+(変化量!AN797-変化量!AM797))</f>
        <v/>
      </c>
      <c r="BH800" s="30" t="str">
        <f>IF(OR($D192="",$D192&lt;1),"",BG800+(変化量!AO797-変化量!AN797))</f>
        <v/>
      </c>
      <c r="BI800" s="30" t="str">
        <f>IF(OR($D192="",$D192&lt;1),"",BH800+(変化量!AP797-変化量!AO797))</f>
        <v/>
      </c>
      <c r="BJ800" s="30" t="str">
        <f>IF(OR($D192="",$D192&lt;1),"",BI800+(変化量!AQ797-変化量!AP797))</f>
        <v/>
      </c>
      <c r="BK800" s="30" t="str">
        <f>IF(OR($D192="",$D192&lt;1),"",BJ800+(変化量!AR797-変化量!AQ797))</f>
        <v/>
      </c>
      <c r="BL800" s="30" t="str">
        <f>IF(OR($D192="",$D192&lt;1),"",BK800+(変化量!AS797-変化量!AR797))</f>
        <v/>
      </c>
      <c r="BM800" s="30" t="str">
        <f>IF(OR($D192="",$D192&lt;1),"",BL800+(変化量!AT797-変化量!AS797))</f>
        <v/>
      </c>
      <c r="BN800" s="30" t="str">
        <f>IF(OR($D192="",$D192&lt;1),"",BM800+(変化量!AU797-変化量!AT797))</f>
        <v/>
      </c>
      <c r="BO800" s="30" t="str">
        <f>IF(OR($D192="",$D192&lt;1),"",BN800+(変化量!AV797-変化量!AU797))</f>
        <v/>
      </c>
      <c r="BP800" s="30" t="str">
        <f>IF(OR($D192="",$D192&lt;1),"",BO800+(変化量!AW797-変化量!AV797))</f>
        <v/>
      </c>
      <c r="BQ800" s="30" t="str">
        <f>IF(OR($D192="",$D192&lt;1),"",BP800+(変化量!AX797-変化量!AW797))</f>
        <v/>
      </c>
      <c r="BR800" s="30" t="str">
        <f>IF(OR($D192="",$D192&lt;1),"",BQ800+(変化量!AY797-変化量!AX797))</f>
        <v/>
      </c>
      <c r="BS800" s="30" t="str">
        <f>IF(OR($D192="",$D192&lt;1),"",BR800+(変化量!AZ797-変化量!AY797))</f>
        <v/>
      </c>
      <c r="BT800" s="30" t="str">
        <f>IF(OR($D192="",$D192&lt;1),"",BS800+(変化量!BA797-変化量!AZ797))</f>
        <v/>
      </c>
      <c r="BU800" s="30" t="str">
        <f>IF(OR($D192="",$D192&lt;1),"",BT800+(変化量!BB797-変化量!BA797))</f>
        <v/>
      </c>
      <c r="BV800" s="30" t="str">
        <f>IF(OR($D192="",$D192&lt;1),"",BU800+(変化量!BC797-変化量!BB797))</f>
        <v/>
      </c>
      <c r="BW800" s="30" t="str">
        <f>IF(OR($D192="",$D192&lt;1),"",BV800+(変化量!BD797-変化量!BC797))</f>
        <v/>
      </c>
      <c r="BX800" s="30" t="str">
        <f>IF(OR($D192="",$D192&lt;1),"",BW800+(変化量!BE797-変化量!BD797))</f>
        <v/>
      </c>
      <c r="BY800" s="30" t="str">
        <f>IF(OR($D192="",$D192&lt;1),"",BX800+(変化量!BF797-変化量!BE797))</f>
        <v/>
      </c>
      <c r="BZ800" s="30" t="str">
        <f>IF(OR($D192="",$D192&lt;1),"",BY800+(変化量!BG797-変化量!BF797))</f>
        <v/>
      </c>
      <c r="CA800" s="30" t="str">
        <f>IF(OR($D192="",$D192&lt;1),"",BZ800+(変化量!BH797-変化量!BG797))</f>
        <v/>
      </c>
      <c r="CB800" s="30" t="str">
        <f>IF(OR($D192="",$D192&lt;1),"",CA800+(変化量!BI797-変化量!BH797))</f>
        <v/>
      </c>
      <c r="CC800" s="30" t="str">
        <f>IF(OR($D192="",$D192&lt;1),"",CB800+(変化量!BJ797-変化量!BI797))</f>
        <v/>
      </c>
      <c r="CD800" s="30" t="str">
        <f>IF(OR($D192="",$D192&lt;1),"",CC800+(変化量!BK797-変化量!BJ797))</f>
        <v/>
      </c>
      <c r="CE800" s="30" t="str">
        <f>IF(OR($D192="",$D192&lt;1),"",CD800+(変化量!BL797-変化量!BK797))</f>
        <v/>
      </c>
      <c r="CF800" s="30" t="str">
        <f>IF(OR($D192="",$D192&lt;1),"",CE800+(変化量!BM797-変化量!BL797))</f>
        <v/>
      </c>
      <c r="CG800" s="30" t="str">
        <f>IF(OR($D192="",$D192&lt;1),"",CF800+(変化量!BN797-変化量!BM797))</f>
        <v/>
      </c>
      <c r="CH800" s="30" t="str">
        <f>IF(OR($D192="",$D192&lt;1),"",CG800+(変化量!BO797-変化量!BN797))</f>
        <v/>
      </c>
      <c r="CI800" s="30" t="str">
        <f>IF(OR($D192="",$D192&lt;1),"",CH800+(変化量!BP797-変化量!BO797))</f>
        <v/>
      </c>
      <c r="CJ800" s="30" t="str">
        <f>IF(OR($D192="",$D192&lt;1),"",CI800+(変化量!BQ797-変化量!BP797))</f>
        <v/>
      </c>
      <c r="CK800" s="30" t="str">
        <f>IF(OR($D192="",$D192&lt;1),"",CJ800+(変化量!BR797-変化量!BQ797))</f>
        <v/>
      </c>
      <c r="CL800" s="30" t="str">
        <f>IF(OR($D192="",$D192&lt;1),"",CK800+(変化量!BS797-変化量!BR797))</f>
        <v/>
      </c>
      <c r="CM800" s="30" t="str">
        <f>IF(OR($D192="",$D192&lt;1),"",CL800+(変化量!BT797-変化量!BS797))</f>
        <v/>
      </c>
      <c r="CN800" s="30" t="str">
        <f>IF(OR($D192="",$D192&lt;1),"",CM800+(変化量!BU797-変化量!BT797))</f>
        <v/>
      </c>
      <c r="CO800" s="30" t="str">
        <f>IF(OR($D192="",$D192&lt;1),"",CN800+(変化量!BV797-変化量!BU797))</f>
        <v/>
      </c>
      <c r="CP800" s="30" t="str">
        <f>IF(OR($D192="",$D192&lt;1),"",CO800+(変化量!BW797-変化量!BV797))</f>
        <v/>
      </c>
      <c r="CQ800" s="30" t="str">
        <f>IF(OR($D192="",$D192&lt;1),"",CP800+(変化量!BX797-変化量!BW797))</f>
        <v/>
      </c>
      <c r="CR800" s="30" t="str">
        <f>IF(OR($D192="",$D192&lt;1),"",CQ800+(変化量!BY797-変化量!BX797))</f>
        <v/>
      </c>
    </row>
    <row r="801" spans="1:96" x14ac:dyDescent="0.15">
      <c r="A801" s="30">
        <f>入力シート!B187</f>
        <v>176</v>
      </c>
      <c r="AE801" s="30" t="str">
        <f>IF(OR($D193="",$D193&lt;1),"",変化量!$L798+変化量!J798)</f>
        <v/>
      </c>
      <c r="AF801" s="30" t="str">
        <f>IF(OR($D193="",$D193&lt;1),"",AE801+(変化量!M798-変化量!L798))</f>
        <v/>
      </c>
      <c r="AG801" s="30" t="str">
        <f>IF(OR($D193="",$D193&lt;1),"",AF801+(変化量!N798-変化量!M798))</f>
        <v/>
      </c>
      <c r="AH801" s="30" t="str">
        <f>IF(OR($D193="",$D193&lt;1),"",AG801+(変化量!O798-変化量!N798))</f>
        <v/>
      </c>
      <c r="AI801" s="30" t="str">
        <f>IF(OR($D193="",$D193&lt;1),"",AH801+(変化量!P798-変化量!O798))</f>
        <v/>
      </c>
      <c r="AJ801" s="30" t="str">
        <f>IF(OR($D193="",$D193&lt;1),"",AI801+(変化量!Q798-変化量!P798))</f>
        <v/>
      </c>
      <c r="AK801" s="30" t="str">
        <f>IF(OR($D193="",$D193&lt;1),"",AJ801+(変化量!R798-変化量!Q798))</f>
        <v/>
      </c>
      <c r="AL801" s="30" t="str">
        <f>IF(OR($D193="",$D193&lt;1),"",AK801+(変化量!S798-変化量!R798))</f>
        <v/>
      </c>
      <c r="AM801" s="30" t="str">
        <f>IF(OR($D193="",$D193&lt;1),"",AL801+(変化量!T798-変化量!S798))</f>
        <v/>
      </c>
      <c r="AN801" s="30" t="str">
        <f>IF(OR($D193="",$D193&lt;1),"",AM801+(変化量!U798-変化量!T798))</f>
        <v/>
      </c>
      <c r="AO801" s="30" t="str">
        <f>IF(OR($D193="",$D193&lt;1),"",AN801+(変化量!V798-変化量!U798))</f>
        <v/>
      </c>
      <c r="AP801" s="30" t="str">
        <f>IF(OR($D193="",$D193&lt;1),"",AO801+(変化量!W798-変化量!V798))</f>
        <v/>
      </c>
      <c r="AQ801" s="30" t="str">
        <f>IF(OR($D193="",$D193&lt;1),"",AP801+(変化量!X798-変化量!W798))</f>
        <v/>
      </c>
      <c r="AR801" s="30" t="str">
        <f>IF(OR($D193="",$D193&lt;1),"",AQ801+(変化量!Y798-変化量!X798))</f>
        <v/>
      </c>
      <c r="AS801" s="30" t="str">
        <f>IF(OR($D193="",$D193&lt;1),"",AR801+(変化量!Z798-変化量!Y798))</f>
        <v/>
      </c>
      <c r="AT801" s="30" t="str">
        <f>IF(OR($D193="",$D193&lt;1),"",AS801+(変化量!AA798-変化量!Z798))</f>
        <v/>
      </c>
      <c r="AU801" s="30" t="str">
        <f>IF(OR($D193="",$D193&lt;1),"",AT801+(変化量!AB798-変化量!AA798))</f>
        <v/>
      </c>
      <c r="AV801" s="30" t="str">
        <f>IF(OR($D193="",$D193&lt;1),"",AU801+(変化量!AC798-変化量!AB798))</f>
        <v/>
      </c>
      <c r="AW801" s="30" t="str">
        <f>IF(OR($D193="",$D193&lt;1),"",AV801+(変化量!AD798-変化量!AC798))</f>
        <v/>
      </c>
      <c r="AX801" s="30" t="str">
        <f>IF(OR($D193="",$D193&lt;1),"",AW801+(変化量!AE798-変化量!AD798))</f>
        <v/>
      </c>
      <c r="AY801" s="30" t="str">
        <f>IF(OR($D193="",$D193&lt;1),"",AX801+(変化量!AF798-変化量!AE798))</f>
        <v/>
      </c>
      <c r="AZ801" s="30" t="str">
        <f>IF(OR($D193="",$D193&lt;1),"",AY801+(変化量!AG798-変化量!AF798))</f>
        <v/>
      </c>
      <c r="BA801" s="30" t="str">
        <f>IF(OR($D193="",$D193&lt;1),"",AZ801+(変化量!AH798-変化量!AG798))</f>
        <v/>
      </c>
      <c r="BB801" s="30" t="str">
        <f>IF(OR($D193="",$D193&lt;1),"",BA801+(変化量!AI798-変化量!AH798))</f>
        <v/>
      </c>
      <c r="BC801" s="30" t="str">
        <f>IF(OR($D193="",$D193&lt;1),"",BB801+(変化量!AJ798-変化量!AI798))</f>
        <v/>
      </c>
      <c r="BD801" s="30" t="str">
        <f>IF(OR($D193="",$D193&lt;1),"",BC801+(変化量!AK798-変化量!AJ798))</f>
        <v/>
      </c>
      <c r="BE801" s="30" t="str">
        <f>IF(OR($D193="",$D193&lt;1),"",BD801+(変化量!AL798-変化量!AK798))</f>
        <v/>
      </c>
      <c r="BF801" s="30" t="str">
        <f>IF(OR($D193="",$D193&lt;1),"",BE801+(変化量!AM798-変化量!AL798))</f>
        <v/>
      </c>
      <c r="BG801" s="30" t="str">
        <f>IF(OR($D193="",$D193&lt;1),"",BF801+(変化量!AN798-変化量!AM798))</f>
        <v/>
      </c>
      <c r="BH801" s="30" t="str">
        <f>IF(OR($D193="",$D193&lt;1),"",BG801+(変化量!AO798-変化量!AN798))</f>
        <v/>
      </c>
      <c r="BI801" s="30" t="str">
        <f>IF(OR($D193="",$D193&lt;1),"",BH801+(変化量!AP798-変化量!AO798))</f>
        <v/>
      </c>
      <c r="BJ801" s="30" t="str">
        <f>IF(OR($D193="",$D193&lt;1),"",BI801+(変化量!AQ798-変化量!AP798))</f>
        <v/>
      </c>
      <c r="BK801" s="30" t="str">
        <f>IF(OR($D193="",$D193&lt;1),"",BJ801+(変化量!AR798-変化量!AQ798))</f>
        <v/>
      </c>
      <c r="BL801" s="30" t="str">
        <f>IF(OR($D193="",$D193&lt;1),"",BK801+(変化量!AS798-変化量!AR798))</f>
        <v/>
      </c>
      <c r="BM801" s="30" t="str">
        <f>IF(OR($D193="",$D193&lt;1),"",BL801+(変化量!AT798-変化量!AS798))</f>
        <v/>
      </c>
      <c r="BN801" s="30" t="str">
        <f>IF(OR($D193="",$D193&lt;1),"",BM801+(変化量!AU798-変化量!AT798))</f>
        <v/>
      </c>
      <c r="BO801" s="30" t="str">
        <f>IF(OR($D193="",$D193&lt;1),"",BN801+(変化量!AV798-変化量!AU798))</f>
        <v/>
      </c>
      <c r="BP801" s="30" t="str">
        <f>IF(OR($D193="",$D193&lt;1),"",BO801+(変化量!AW798-変化量!AV798))</f>
        <v/>
      </c>
      <c r="BQ801" s="30" t="str">
        <f>IF(OR($D193="",$D193&lt;1),"",BP801+(変化量!AX798-変化量!AW798))</f>
        <v/>
      </c>
      <c r="BR801" s="30" t="str">
        <f>IF(OR($D193="",$D193&lt;1),"",BQ801+(変化量!AY798-変化量!AX798))</f>
        <v/>
      </c>
      <c r="BS801" s="30" t="str">
        <f>IF(OR($D193="",$D193&lt;1),"",BR801+(変化量!AZ798-変化量!AY798))</f>
        <v/>
      </c>
      <c r="BT801" s="30" t="str">
        <f>IF(OR($D193="",$D193&lt;1),"",BS801+(変化量!BA798-変化量!AZ798))</f>
        <v/>
      </c>
      <c r="BU801" s="30" t="str">
        <f>IF(OR($D193="",$D193&lt;1),"",BT801+(変化量!BB798-変化量!BA798))</f>
        <v/>
      </c>
      <c r="BV801" s="30" t="str">
        <f>IF(OR($D193="",$D193&lt;1),"",BU801+(変化量!BC798-変化量!BB798))</f>
        <v/>
      </c>
      <c r="BW801" s="30" t="str">
        <f>IF(OR($D193="",$D193&lt;1),"",BV801+(変化量!BD798-変化量!BC798))</f>
        <v/>
      </c>
      <c r="BX801" s="30" t="str">
        <f>IF(OR($D193="",$D193&lt;1),"",BW801+(変化量!BE798-変化量!BD798))</f>
        <v/>
      </c>
      <c r="BY801" s="30" t="str">
        <f>IF(OR($D193="",$D193&lt;1),"",BX801+(変化量!BF798-変化量!BE798))</f>
        <v/>
      </c>
      <c r="BZ801" s="30" t="str">
        <f>IF(OR($D193="",$D193&lt;1),"",BY801+(変化量!BG798-変化量!BF798))</f>
        <v/>
      </c>
      <c r="CA801" s="30" t="str">
        <f>IF(OR($D193="",$D193&lt;1),"",BZ801+(変化量!BH798-変化量!BG798))</f>
        <v/>
      </c>
      <c r="CB801" s="30" t="str">
        <f>IF(OR($D193="",$D193&lt;1),"",CA801+(変化量!BI798-変化量!BH798))</f>
        <v/>
      </c>
      <c r="CC801" s="30" t="str">
        <f>IF(OR($D193="",$D193&lt;1),"",CB801+(変化量!BJ798-変化量!BI798))</f>
        <v/>
      </c>
      <c r="CD801" s="30" t="str">
        <f>IF(OR($D193="",$D193&lt;1),"",CC801+(変化量!BK798-変化量!BJ798))</f>
        <v/>
      </c>
      <c r="CE801" s="30" t="str">
        <f>IF(OR($D193="",$D193&lt;1),"",CD801+(変化量!BL798-変化量!BK798))</f>
        <v/>
      </c>
      <c r="CF801" s="30" t="str">
        <f>IF(OR($D193="",$D193&lt;1),"",CE801+(変化量!BM798-変化量!BL798))</f>
        <v/>
      </c>
      <c r="CG801" s="30" t="str">
        <f>IF(OR($D193="",$D193&lt;1),"",CF801+(変化量!BN798-変化量!BM798))</f>
        <v/>
      </c>
      <c r="CH801" s="30" t="str">
        <f>IF(OR($D193="",$D193&lt;1),"",CG801+(変化量!BO798-変化量!BN798))</f>
        <v/>
      </c>
      <c r="CI801" s="30" t="str">
        <f>IF(OR($D193="",$D193&lt;1),"",CH801+(変化量!BP798-変化量!BO798))</f>
        <v/>
      </c>
      <c r="CJ801" s="30" t="str">
        <f>IF(OR($D193="",$D193&lt;1),"",CI801+(変化量!BQ798-変化量!BP798))</f>
        <v/>
      </c>
      <c r="CK801" s="30" t="str">
        <f>IF(OR($D193="",$D193&lt;1),"",CJ801+(変化量!BR798-変化量!BQ798))</f>
        <v/>
      </c>
      <c r="CL801" s="30" t="str">
        <f>IF(OR($D193="",$D193&lt;1),"",CK801+(変化量!BS798-変化量!BR798))</f>
        <v/>
      </c>
      <c r="CM801" s="30" t="str">
        <f>IF(OR($D193="",$D193&lt;1),"",CL801+(変化量!BT798-変化量!BS798))</f>
        <v/>
      </c>
      <c r="CN801" s="30" t="str">
        <f>IF(OR($D193="",$D193&lt;1),"",CM801+(変化量!BU798-変化量!BT798))</f>
        <v/>
      </c>
      <c r="CO801" s="30" t="str">
        <f>IF(OR($D193="",$D193&lt;1),"",CN801+(変化量!BV798-変化量!BU798))</f>
        <v/>
      </c>
      <c r="CP801" s="30" t="str">
        <f>IF(OR($D193="",$D193&lt;1),"",CO801+(変化量!BW798-変化量!BV798))</f>
        <v/>
      </c>
      <c r="CQ801" s="30" t="str">
        <f>IF(OR($D193="",$D193&lt;1),"",CP801+(変化量!BX798-変化量!BW798))</f>
        <v/>
      </c>
      <c r="CR801" s="30" t="str">
        <f>IF(OR($D193="",$D193&lt;1),"",CQ801+(変化量!BY798-変化量!BX798))</f>
        <v/>
      </c>
    </row>
    <row r="802" spans="1:96" x14ac:dyDescent="0.15">
      <c r="A802" s="30">
        <f>入力シート!B188</f>
        <v>177</v>
      </c>
      <c r="AE802" s="30" t="str">
        <f>IF(OR($D194="",$D194&lt;1),"",変化量!$L799+変化量!J799)</f>
        <v/>
      </c>
      <c r="AF802" s="30" t="str">
        <f>IF(OR($D194="",$D194&lt;1),"",AE802+(変化量!M799-変化量!L799))</f>
        <v/>
      </c>
      <c r="AG802" s="30" t="str">
        <f>IF(OR($D194="",$D194&lt;1),"",AF802+(変化量!N799-変化量!M799))</f>
        <v/>
      </c>
      <c r="AH802" s="30" t="str">
        <f>IF(OR($D194="",$D194&lt;1),"",AG802+(変化量!O799-変化量!N799))</f>
        <v/>
      </c>
      <c r="AI802" s="30" t="str">
        <f>IF(OR($D194="",$D194&lt;1),"",AH802+(変化量!P799-変化量!O799))</f>
        <v/>
      </c>
      <c r="AJ802" s="30" t="str">
        <f>IF(OR($D194="",$D194&lt;1),"",AI802+(変化量!Q799-変化量!P799))</f>
        <v/>
      </c>
      <c r="AK802" s="30" t="str">
        <f>IF(OR($D194="",$D194&lt;1),"",AJ802+(変化量!R799-変化量!Q799))</f>
        <v/>
      </c>
      <c r="AL802" s="30" t="str">
        <f>IF(OR($D194="",$D194&lt;1),"",AK802+(変化量!S799-変化量!R799))</f>
        <v/>
      </c>
      <c r="AM802" s="30" t="str">
        <f>IF(OR($D194="",$D194&lt;1),"",AL802+(変化量!T799-変化量!S799))</f>
        <v/>
      </c>
      <c r="AN802" s="30" t="str">
        <f>IF(OR($D194="",$D194&lt;1),"",AM802+(変化量!U799-変化量!T799))</f>
        <v/>
      </c>
      <c r="AO802" s="30" t="str">
        <f>IF(OR($D194="",$D194&lt;1),"",AN802+(変化量!V799-変化量!U799))</f>
        <v/>
      </c>
      <c r="AP802" s="30" t="str">
        <f>IF(OR($D194="",$D194&lt;1),"",AO802+(変化量!W799-変化量!V799))</f>
        <v/>
      </c>
      <c r="AQ802" s="30" t="str">
        <f>IF(OR($D194="",$D194&lt;1),"",AP802+(変化量!X799-変化量!W799))</f>
        <v/>
      </c>
      <c r="AR802" s="30" t="str">
        <f>IF(OR($D194="",$D194&lt;1),"",AQ802+(変化量!Y799-変化量!X799))</f>
        <v/>
      </c>
      <c r="AS802" s="30" t="str">
        <f>IF(OR($D194="",$D194&lt;1),"",AR802+(変化量!Z799-変化量!Y799))</f>
        <v/>
      </c>
      <c r="AT802" s="30" t="str">
        <f>IF(OR($D194="",$D194&lt;1),"",AS802+(変化量!AA799-変化量!Z799))</f>
        <v/>
      </c>
      <c r="AU802" s="30" t="str">
        <f>IF(OR($D194="",$D194&lt;1),"",AT802+(変化量!AB799-変化量!AA799))</f>
        <v/>
      </c>
      <c r="AV802" s="30" t="str">
        <f>IF(OR($D194="",$D194&lt;1),"",AU802+(変化量!AC799-変化量!AB799))</f>
        <v/>
      </c>
      <c r="AW802" s="30" t="str">
        <f>IF(OR($D194="",$D194&lt;1),"",AV802+(変化量!AD799-変化量!AC799))</f>
        <v/>
      </c>
      <c r="AX802" s="30" t="str">
        <f>IF(OR($D194="",$D194&lt;1),"",AW802+(変化量!AE799-変化量!AD799))</f>
        <v/>
      </c>
      <c r="AY802" s="30" t="str">
        <f>IF(OR($D194="",$D194&lt;1),"",AX802+(変化量!AF799-変化量!AE799))</f>
        <v/>
      </c>
      <c r="AZ802" s="30" t="str">
        <f>IF(OR($D194="",$D194&lt;1),"",AY802+(変化量!AG799-変化量!AF799))</f>
        <v/>
      </c>
      <c r="BA802" s="30" t="str">
        <f>IF(OR($D194="",$D194&lt;1),"",AZ802+(変化量!AH799-変化量!AG799))</f>
        <v/>
      </c>
      <c r="BB802" s="30" t="str">
        <f>IF(OR($D194="",$D194&lt;1),"",BA802+(変化量!AI799-変化量!AH799))</f>
        <v/>
      </c>
      <c r="BC802" s="30" t="str">
        <f>IF(OR($D194="",$D194&lt;1),"",BB802+(変化量!AJ799-変化量!AI799))</f>
        <v/>
      </c>
      <c r="BD802" s="30" t="str">
        <f>IF(OR($D194="",$D194&lt;1),"",BC802+(変化量!AK799-変化量!AJ799))</f>
        <v/>
      </c>
      <c r="BE802" s="30" t="str">
        <f>IF(OR($D194="",$D194&lt;1),"",BD802+(変化量!AL799-変化量!AK799))</f>
        <v/>
      </c>
      <c r="BF802" s="30" t="str">
        <f>IF(OR($D194="",$D194&lt;1),"",BE802+(変化量!AM799-変化量!AL799))</f>
        <v/>
      </c>
      <c r="BG802" s="30" t="str">
        <f>IF(OR($D194="",$D194&lt;1),"",BF802+(変化量!AN799-変化量!AM799))</f>
        <v/>
      </c>
      <c r="BH802" s="30" t="str">
        <f>IF(OR($D194="",$D194&lt;1),"",BG802+(変化量!AO799-変化量!AN799))</f>
        <v/>
      </c>
      <c r="BI802" s="30" t="str">
        <f>IF(OR($D194="",$D194&lt;1),"",BH802+(変化量!AP799-変化量!AO799))</f>
        <v/>
      </c>
      <c r="BJ802" s="30" t="str">
        <f>IF(OR($D194="",$D194&lt;1),"",BI802+(変化量!AQ799-変化量!AP799))</f>
        <v/>
      </c>
      <c r="BK802" s="30" t="str">
        <f>IF(OR($D194="",$D194&lt;1),"",BJ802+(変化量!AR799-変化量!AQ799))</f>
        <v/>
      </c>
      <c r="BL802" s="30" t="str">
        <f>IF(OR($D194="",$D194&lt;1),"",BK802+(変化量!AS799-変化量!AR799))</f>
        <v/>
      </c>
      <c r="BM802" s="30" t="str">
        <f>IF(OR($D194="",$D194&lt;1),"",BL802+(変化量!AT799-変化量!AS799))</f>
        <v/>
      </c>
      <c r="BN802" s="30" t="str">
        <f>IF(OR($D194="",$D194&lt;1),"",BM802+(変化量!AU799-変化量!AT799))</f>
        <v/>
      </c>
      <c r="BO802" s="30" t="str">
        <f>IF(OR($D194="",$D194&lt;1),"",BN802+(変化量!AV799-変化量!AU799))</f>
        <v/>
      </c>
      <c r="BP802" s="30" t="str">
        <f>IF(OR($D194="",$D194&lt;1),"",BO802+(変化量!AW799-変化量!AV799))</f>
        <v/>
      </c>
      <c r="BQ802" s="30" t="str">
        <f>IF(OR($D194="",$D194&lt;1),"",BP802+(変化量!AX799-変化量!AW799))</f>
        <v/>
      </c>
      <c r="BR802" s="30" t="str">
        <f>IF(OR($D194="",$D194&lt;1),"",BQ802+(変化量!AY799-変化量!AX799))</f>
        <v/>
      </c>
      <c r="BS802" s="30" t="str">
        <f>IF(OR($D194="",$D194&lt;1),"",BR802+(変化量!AZ799-変化量!AY799))</f>
        <v/>
      </c>
      <c r="BT802" s="30" t="str">
        <f>IF(OR($D194="",$D194&lt;1),"",BS802+(変化量!BA799-変化量!AZ799))</f>
        <v/>
      </c>
      <c r="BU802" s="30" t="str">
        <f>IF(OR($D194="",$D194&lt;1),"",BT802+(変化量!BB799-変化量!BA799))</f>
        <v/>
      </c>
      <c r="BV802" s="30" t="str">
        <f>IF(OR($D194="",$D194&lt;1),"",BU802+(変化量!BC799-変化量!BB799))</f>
        <v/>
      </c>
      <c r="BW802" s="30" t="str">
        <f>IF(OR($D194="",$D194&lt;1),"",BV802+(変化量!BD799-変化量!BC799))</f>
        <v/>
      </c>
      <c r="BX802" s="30" t="str">
        <f>IF(OR($D194="",$D194&lt;1),"",BW802+(変化量!BE799-変化量!BD799))</f>
        <v/>
      </c>
      <c r="BY802" s="30" t="str">
        <f>IF(OR($D194="",$D194&lt;1),"",BX802+(変化量!BF799-変化量!BE799))</f>
        <v/>
      </c>
      <c r="BZ802" s="30" t="str">
        <f>IF(OR($D194="",$D194&lt;1),"",BY802+(変化量!BG799-変化量!BF799))</f>
        <v/>
      </c>
      <c r="CA802" s="30" t="str">
        <f>IF(OR($D194="",$D194&lt;1),"",BZ802+(変化量!BH799-変化量!BG799))</f>
        <v/>
      </c>
      <c r="CB802" s="30" t="str">
        <f>IF(OR($D194="",$D194&lt;1),"",CA802+(変化量!BI799-変化量!BH799))</f>
        <v/>
      </c>
      <c r="CC802" s="30" t="str">
        <f>IF(OR($D194="",$D194&lt;1),"",CB802+(変化量!BJ799-変化量!BI799))</f>
        <v/>
      </c>
      <c r="CD802" s="30" t="str">
        <f>IF(OR($D194="",$D194&lt;1),"",CC802+(変化量!BK799-変化量!BJ799))</f>
        <v/>
      </c>
      <c r="CE802" s="30" t="str">
        <f>IF(OR($D194="",$D194&lt;1),"",CD802+(変化量!BL799-変化量!BK799))</f>
        <v/>
      </c>
      <c r="CF802" s="30" t="str">
        <f>IF(OR($D194="",$D194&lt;1),"",CE802+(変化量!BM799-変化量!BL799))</f>
        <v/>
      </c>
      <c r="CG802" s="30" t="str">
        <f>IF(OR($D194="",$D194&lt;1),"",CF802+(変化量!BN799-変化量!BM799))</f>
        <v/>
      </c>
      <c r="CH802" s="30" t="str">
        <f>IF(OR($D194="",$D194&lt;1),"",CG802+(変化量!BO799-変化量!BN799))</f>
        <v/>
      </c>
      <c r="CI802" s="30" t="str">
        <f>IF(OR($D194="",$D194&lt;1),"",CH802+(変化量!BP799-変化量!BO799))</f>
        <v/>
      </c>
      <c r="CJ802" s="30" t="str">
        <f>IF(OR($D194="",$D194&lt;1),"",CI802+(変化量!BQ799-変化量!BP799))</f>
        <v/>
      </c>
      <c r="CK802" s="30" t="str">
        <f>IF(OR($D194="",$D194&lt;1),"",CJ802+(変化量!BR799-変化量!BQ799))</f>
        <v/>
      </c>
      <c r="CL802" s="30" t="str">
        <f>IF(OR($D194="",$D194&lt;1),"",CK802+(変化量!BS799-変化量!BR799))</f>
        <v/>
      </c>
      <c r="CM802" s="30" t="str">
        <f>IF(OR($D194="",$D194&lt;1),"",CL802+(変化量!BT799-変化量!BS799))</f>
        <v/>
      </c>
      <c r="CN802" s="30" t="str">
        <f>IF(OR($D194="",$D194&lt;1),"",CM802+(変化量!BU799-変化量!BT799))</f>
        <v/>
      </c>
      <c r="CO802" s="30" t="str">
        <f>IF(OR($D194="",$D194&lt;1),"",CN802+(変化量!BV799-変化量!BU799))</f>
        <v/>
      </c>
      <c r="CP802" s="30" t="str">
        <f>IF(OR($D194="",$D194&lt;1),"",CO802+(変化量!BW799-変化量!BV799))</f>
        <v/>
      </c>
      <c r="CQ802" s="30" t="str">
        <f>IF(OR($D194="",$D194&lt;1),"",CP802+(変化量!BX799-変化量!BW799))</f>
        <v/>
      </c>
      <c r="CR802" s="30" t="str">
        <f>IF(OR($D194="",$D194&lt;1),"",CQ802+(変化量!BY799-変化量!BX799))</f>
        <v/>
      </c>
    </row>
    <row r="803" spans="1:96" x14ac:dyDescent="0.15">
      <c r="A803" s="30">
        <f>入力シート!B189</f>
        <v>178</v>
      </c>
      <c r="AE803" s="30" t="str">
        <f>IF(OR($D195="",$D195&lt;1),"",変化量!$L800+変化量!J800)</f>
        <v/>
      </c>
      <c r="AF803" s="30" t="str">
        <f>IF(OR($D195="",$D195&lt;1),"",AE803+(変化量!M800-変化量!L800))</f>
        <v/>
      </c>
      <c r="AG803" s="30" t="str">
        <f>IF(OR($D195="",$D195&lt;1),"",AF803+(変化量!N800-変化量!M800))</f>
        <v/>
      </c>
      <c r="AH803" s="30" t="str">
        <f>IF(OR($D195="",$D195&lt;1),"",AG803+(変化量!O800-変化量!N800))</f>
        <v/>
      </c>
      <c r="AI803" s="30" t="str">
        <f>IF(OR($D195="",$D195&lt;1),"",AH803+(変化量!P800-変化量!O800))</f>
        <v/>
      </c>
      <c r="AJ803" s="30" t="str">
        <f>IF(OR($D195="",$D195&lt;1),"",AI803+(変化量!Q800-変化量!P800))</f>
        <v/>
      </c>
      <c r="AK803" s="30" t="str">
        <f>IF(OR($D195="",$D195&lt;1),"",AJ803+(変化量!R800-変化量!Q800))</f>
        <v/>
      </c>
      <c r="AL803" s="30" t="str">
        <f>IF(OR($D195="",$D195&lt;1),"",AK803+(変化量!S800-変化量!R800))</f>
        <v/>
      </c>
      <c r="AM803" s="30" t="str">
        <f>IF(OR($D195="",$D195&lt;1),"",AL803+(変化量!T800-変化量!S800))</f>
        <v/>
      </c>
      <c r="AN803" s="30" t="str">
        <f>IF(OR($D195="",$D195&lt;1),"",AM803+(変化量!U800-変化量!T800))</f>
        <v/>
      </c>
      <c r="AO803" s="30" t="str">
        <f>IF(OR($D195="",$D195&lt;1),"",AN803+(変化量!V800-変化量!U800))</f>
        <v/>
      </c>
      <c r="AP803" s="30" t="str">
        <f>IF(OR($D195="",$D195&lt;1),"",AO803+(変化量!W800-変化量!V800))</f>
        <v/>
      </c>
      <c r="AQ803" s="30" t="str">
        <f>IF(OR($D195="",$D195&lt;1),"",AP803+(変化量!X800-変化量!W800))</f>
        <v/>
      </c>
      <c r="AR803" s="30" t="str">
        <f>IF(OR($D195="",$D195&lt;1),"",AQ803+(変化量!Y800-変化量!X800))</f>
        <v/>
      </c>
      <c r="AS803" s="30" t="str">
        <f>IF(OR($D195="",$D195&lt;1),"",AR803+(変化量!Z800-変化量!Y800))</f>
        <v/>
      </c>
      <c r="AT803" s="30" t="str">
        <f>IF(OR($D195="",$D195&lt;1),"",AS803+(変化量!AA800-変化量!Z800))</f>
        <v/>
      </c>
      <c r="AU803" s="30" t="str">
        <f>IF(OR($D195="",$D195&lt;1),"",AT803+(変化量!AB800-変化量!AA800))</f>
        <v/>
      </c>
      <c r="AV803" s="30" t="str">
        <f>IF(OR($D195="",$D195&lt;1),"",AU803+(変化量!AC800-変化量!AB800))</f>
        <v/>
      </c>
      <c r="AW803" s="30" t="str">
        <f>IF(OR($D195="",$D195&lt;1),"",AV803+(変化量!AD800-変化量!AC800))</f>
        <v/>
      </c>
      <c r="AX803" s="30" t="str">
        <f>IF(OR($D195="",$D195&lt;1),"",AW803+(変化量!AE800-変化量!AD800))</f>
        <v/>
      </c>
      <c r="AY803" s="30" t="str">
        <f>IF(OR($D195="",$D195&lt;1),"",AX803+(変化量!AF800-変化量!AE800))</f>
        <v/>
      </c>
      <c r="AZ803" s="30" t="str">
        <f>IF(OR($D195="",$D195&lt;1),"",AY803+(変化量!AG800-変化量!AF800))</f>
        <v/>
      </c>
      <c r="BA803" s="30" t="str">
        <f>IF(OR($D195="",$D195&lt;1),"",AZ803+(変化量!AH800-変化量!AG800))</f>
        <v/>
      </c>
      <c r="BB803" s="30" t="str">
        <f>IF(OR($D195="",$D195&lt;1),"",BA803+(変化量!AI800-変化量!AH800))</f>
        <v/>
      </c>
      <c r="BC803" s="30" t="str">
        <f>IF(OR($D195="",$D195&lt;1),"",BB803+(変化量!AJ800-変化量!AI800))</f>
        <v/>
      </c>
      <c r="BD803" s="30" t="str">
        <f>IF(OR($D195="",$D195&lt;1),"",BC803+(変化量!AK800-変化量!AJ800))</f>
        <v/>
      </c>
      <c r="BE803" s="30" t="str">
        <f>IF(OR($D195="",$D195&lt;1),"",BD803+(変化量!AL800-変化量!AK800))</f>
        <v/>
      </c>
      <c r="BF803" s="30" t="str">
        <f>IF(OR($D195="",$D195&lt;1),"",BE803+(変化量!AM800-変化量!AL800))</f>
        <v/>
      </c>
      <c r="BG803" s="30" t="str">
        <f>IF(OR($D195="",$D195&lt;1),"",BF803+(変化量!AN800-変化量!AM800))</f>
        <v/>
      </c>
      <c r="BH803" s="30" t="str">
        <f>IF(OR($D195="",$D195&lt;1),"",BG803+(変化量!AO800-変化量!AN800))</f>
        <v/>
      </c>
      <c r="BI803" s="30" t="str">
        <f>IF(OR($D195="",$D195&lt;1),"",BH803+(変化量!AP800-変化量!AO800))</f>
        <v/>
      </c>
      <c r="BJ803" s="30" t="str">
        <f>IF(OR($D195="",$D195&lt;1),"",BI803+(変化量!AQ800-変化量!AP800))</f>
        <v/>
      </c>
      <c r="BK803" s="30" t="str">
        <f>IF(OR($D195="",$D195&lt;1),"",BJ803+(変化量!AR800-変化量!AQ800))</f>
        <v/>
      </c>
      <c r="BL803" s="30" t="str">
        <f>IF(OR($D195="",$D195&lt;1),"",BK803+(変化量!AS800-変化量!AR800))</f>
        <v/>
      </c>
      <c r="BM803" s="30" t="str">
        <f>IF(OR($D195="",$D195&lt;1),"",BL803+(変化量!AT800-変化量!AS800))</f>
        <v/>
      </c>
      <c r="BN803" s="30" t="str">
        <f>IF(OR($D195="",$D195&lt;1),"",BM803+(変化量!AU800-変化量!AT800))</f>
        <v/>
      </c>
      <c r="BO803" s="30" t="str">
        <f>IF(OR($D195="",$D195&lt;1),"",BN803+(変化量!AV800-変化量!AU800))</f>
        <v/>
      </c>
      <c r="BP803" s="30" t="str">
        <f>IF(OR($D195="",$D195&lt;1),"",BO803+(変化量!AW800-変化量!AV800))</f>
        <v/>
      </c>
      <c r="BQ803" s="30" t="str">
        <f>IF(OR($D195="",$D195&lt;1),"",BP803+(変化量!AX800-変化量!AW800))</f>
        <v/>
      </c>
      <c r="BR803" s="30" t="str">
        <f>IF(OR($D195="",$D195&lt;1),"",BQ803+(変化量!AY800-変化量!AX800))</f>
        <v/>
      </c>
      <c r="BS803" s="30" t="str">
        <f>IF(OR($D195="",$D195&lt;1),"",BR803+(変化量!AZ800-変化量!AY800))</f>
        <v/>
      </c>
      <c r="BT803" s="30" t="str">
        <f>IF(OR($D195="",$D195&lt;1),"",BS803+(変化量!BA800-変化量!AZ800))</f>
        <v/>
      </c>
      <c r="BU803" s="30" t="str">
        <f>IF(OR($D195="",$D195&lt;1),"",BT803+(変化量!BB800-変化量!BA800))</f>
        <v/>
      </c>
      <c r="BV803" s="30" t="str">
        <f>IF(OR($D195="",$D195&lt;1),"",BU803+(変化量!BC800-変化量!BB800))</f>
        <v/>
      </c>
      <c r="BW803" s="30" t="str">
        <f>IF(OR($D195="",$D195&lt;1),"",BV803+(変化量!BD800-変化量!BC800))</f>
        <v/>
      </c>
      <c r="BX803" s="30" t="str">
        <f>IF(OR($D195="",$D195&lt;1),"",BW803+(変化量!BE800-変化量!BD800))</f>
        <v/>
      </c>
      <c r="BY803" s="30" t="str">
        <f>IF(OR($D195="",$D195&lt;1),"",BX803+(変化量!BF800-変化量!BE800))</f>
        <v/>
      </c>
      <c r="BZ803" s="30" t="str">
        <f>IF(OR($D195="",$D195&lt;1),"",BY803+(変化量!BG800-変化量!BF800))</f>
        <v/>
      </c>
      <c r="CA803" s="30" t="str">
        <f>IF(OR($D195="",$D195&lt;1),"",BZ803+(変化量!BH800-変化量!BG800))</f>
        <v/>
      </c>
      <c r="CB803" s="30" t="str">
        <f>IF(OR($D195="",$D195&lt;1),"",CA803+(変化量!BI800-変化量!BH800))</f>
        <v/>
      </c>
      <c r="CC803" s="30" t="str">
        <f>IF(OR($D195="",$D195&lt;1),"",CB803+(変化量!BJ800-変化量!BI800))</f>
        <v/>
      </c>
      <c r="CD803" s="30" t="str">
        <f>IF(OR($D195="",$D195&lt;1),"",CC803+(変化量!BK800-変化量!BJ800))</f>
        <v/>
      </c>
      <c r="CE803" s="30" t="str">
        <f>IF(OR($D195="",$D195&lt;1),"",CD803+(変化量!BL800-変化量!BK800))</f>
        <v/>
      </c>
      <c r="CF803" s="30" t="str">
        <f>IF(OR($D195="",$D195&lt;1),"",CE803+(変化量!BM800-変化量!BL800))</f>
        <v/>
      </c>
      <c r="CG803" s="30" t="str">
        <f>IF(OR($D195="",$D195&lt;1),"",CF803+(変化量!BN800-変化量!BM800))</f>
        <v/>
      </c>
      <c r="CH803" s="30" t="str">
        <f>IF(OR($D195="",$D195&lt;1),"",CG803+(変化量!BO800-変化量!BN800))</f>
        <v/>
      </c>
      <c r="CI803" s="30" t="str">
        <f>IF(OR($D195="",$D195&lt;1),"",CH803+(変化量!BP800-変化量!BO800))</f>
        <v/>
      </c>
      <c r="CJ803" s="30" t="str">
        <f>IF(OR($D195="",$D195&lt;1),"",CI803+(変化量!BQ800-変化量!BP800))</f>
        <v/>
      </c>
      <c r="CK803" s="30" t="str">
        <f>IF(OR($D195="",$D195&lt;1),"",CJ803+(変化量!BR800-変化量!BQ800))</f>
        <v/>
      </c>
      <c r="CL803" s="30" t="str">
        <f>IF(OR($D195="",$D195&lt;1),"",CK803+(変化量!BS800-変化量!BR800))</f>
        <v/>
      </c>
      <c r="CM803" s="30" t="str">
        <f>IF(OR($D195="",$D195&lt;1),"",CL803+(変化量!BT800-変化量!BS800))</f>
        <v/>
      </c>
      <c r="CN803" s="30" t="str">
        <f>IF(OR($D195="",$D195&lt;1),"",CM803+(変化量!BU800-変化量!BT800))</f>
        <v/>
      </c>
      <c r="CO803" s="30" t="str">
        <f>IF(OR($D195="",$D195&lt;1),"",CN803+(変化量!BV800-変化量!BU800))</f>
        <v/>
      </c>
      <c r="CP803" s="30" t="str">
        <f>IF(OR($D195="",$D195&lt;1),"",CO803+(変化量!BW800-変化量!BV800))</f>
        <v/>
      </c>
      <c r="CQ803" s="30" t="str">
        <f>IF(OR($D195="",$D195&lt;1),"",CP803+(変化量!BX800-変化量!BW800))</f>
        <v/>
      </c>
      <c r="CR803" s="30" t="str">
        <f>IF(OR($D195="",$D195&lt;1),"",CQ803+(変化量!BY800-変化量!BX800))</f>
        <v/>
      </c>
    </row>
    <row r="804" spans="1:96" x14ac:dyDescent="0.15">
      <c r="A804" s="30">
        <f>入力シート!B190</f>
        <v>179</v>
      </c>
      <c r="AE804" s="30" t="str">
        <f>IF(OR($D196="",$D196&lt;1),"",変化量!$L801+変化量!J801)</f>
        <v/>
      </c>
      <c r="AF804" s="30" t="str">
        <f>IF(OR($D196="",$D196&lt;1),"",AE804+(変化量!M801-変化量!L801))</f>
        <v/>
      </c>
      <c r="AG804" s="30" t="str">
        <f>IF(OR($D196="",$D196&lt;1),"",AF804+(変化量!N801-変化量!M801))</f>
        <v/>
      </c>
      <c r="AH804" s="30" t="str">
        <f>IF(OR($D196="",$D196&lt;1),"",AG804+(変化量!O801-変化量!N801))</f>
        <v/>
      </c>
      <c r="AI804" s="30" t="str">
        <f>IF(OR($D196="",$D196&lt;1),"",AH804+(変化量!P801-変化量!O801))</f>
        <v/>
      </c>
      <c r="AJ804" s="30" t="str">
        <f>IF(OR($D196="",$D196&lt;1),"",AI804+(変化量!Q801-変化量!P801))</f>
        <v/>
      </c>
      <c r="AK804" s="30" t="str">
        <f>IF(OR($D196="",$D196&lt;1),"",AJ804+(変化量!R801-変化量!Q801))</f>
        <v/>
      </c>
      <c r="AL804" s="30" t="str">
        <f>IF(OR($D196="",$D196&lt;1),"",AK804+(変化量!S801-変化量!R801))</f>
        <v/>
      </c>
      <c r="AM804" s="30" t="str">
        <f>IF(OR($D196="",$D196&lt;1),"",AL804+(変化量!T801-変化量!S801))</f>
        <v/>
      </c>
      <c r="AN804" s="30" t="str">
        <f>IF(OR($D196="",$D196&lt;1),"",AM804+(変化量!U801-変化量!T801))</f>
        <v/>
      </c>
      <c r="AO804" s="30" t="str">
        <f>IF(OR($D196="",$D196&lt;1),"",AN804+(変化量!V801-変化量!U801))</f>
        <v/>
      </c>
      <c r="AP804" s="30" t="str">
        <f>IF(OR($D196="",$D196&lt;1),"",AO804+(変化量!W801-変化量!V801))</f>
        <v/>
      </c>
      <c r="AQ804" s="30" t="str">
        <f>IF(OR($D196="",$D196&lt;1),"",AP804+(変化量!X801-変化量!W801))</f>
        <v/>
      </c>
      <c r="AR804" s="30" t="str">
        <f>IF(OR($D196="",$D196&lt;1),"",AQ804+(変化量!Y801-変化量!X801))</f>
        <v/>
      </c>
      <c r="AS804" s="30" t="str">
        <f>IF(OR($D196="",$D196&lt;1),"",AR804+(変化量!Z801-変化量!Y801))</f>
        <v/>
      </c>
      <c r="AT804" s="30" t="str">
        <f>IF(OR($D196="",$D196&lt;1),"",AS804+(変化量!AA801-変化量!Z801))</f>
        <v/>
      </c>
      <c r="AU804" s="30" t="str">
        <f>IF(OR($D196="",$D196&lt;1),"",AT804+(変化量!AB801-変化量!AA801))</f>
        <v/>
      </c>
      <c r="AV804" s="30" t="str">
        <f>IF(OR($D196="",$D196&lt;1),"",AU804+(変化量!AC801-変化量!AB801))</f>
        <v/>
      </c>
      <c r="AW804" s="30" t="str">
        <f>IF(OR($D196="",$D196&lt;1),"",AV804+(変化量!AD801-変化量!AC801))</f>
        <v/>
      </c>
      <c r="AX804" s="30" t="str">
        <f>IF(OR($D196="",$D196&lt;1),"",AW804+(変化量!AE801-変化量!AD801))</f>
        <v/>
      </c>
      <c r="AY804" s="30" t="str">
        <f>IF(OR($D196="",$D196&lt;1),"",AX804+(変化量!AF801-変化量!AE801))</f>
        <v/>
      </c>
      <c r="AZ804" s="30" t="str">
        <f>IF(OR($D196="",$D196&lt;1),"",AY804+(変化量!AG801-変化量!AF801))</f>
        <v/>
      </c>
      <c r="BA804" s="30" t="str">
        <f>IF(OR($D196="",$D196&lt;1),"",AZ804+(変化量!AH801-変化量!AG801))</f>
        <v/>
      </c>
      <c r="BB804" s="30" t="str">
        <f>IF(OR($D196="",$D196&lt;1),"",BA804+(変化量!AI801-変化量!AH801))</f>
        <v/>
      </c>
      <c r="BC804" s="30" t="str">
        <f>IF(OR($D196="",$D196&lt;1),"",BB804+(変化量!AJ801-変化量!AI801))</f>
        <v/>
      </c>
      <c r="BD804" s="30" t="str">
        <f>IF(OR($D196="",$D196&lt;1),"",BC804+(変化量!AK801-変化量!AJ801))</f>
        <v/>
      </c>
      <c r="BE804" s="30" t="str">
        <f>IF(OR($D196="",$D196&lt;1),"",BD804+(変化量!AL801-変化量!AK801))</f>
        <v/>
      </c>
      <c r="BF804" s="30" t="str">
        <f>IF(OR($D196="",$D196&lt;1),"",BE804+(変化量!AM801-変化量!AL801))</f>
        <v/>
      </c>
      <c r="BG804" s="30" t="str">
        <f>IF(OR($D196="",$D196&lt;1),"",BF804+(変化量!AN801-変化量!AM801))</f>
        <v/>
      </c>
      <c r="BH804" s="30" t="str">
        <f>IF(OR($D196="",$D196&lt;1),"",BG804+(変化量!AO801-変化量!AN801))</f>
        <v/>
      </c>
      <c r="BI804" s="30" t="str">
        <f>IF(OR($D196="",$D196&lt;1),"",BH804+(変化量!AP801-変化量!AO801))</f>
        <v/>
      </c>
      <c r="BJ804" s="30" t="str">
        <f>IF(OR($D196="",$D196&lt;1),"",BI804+(変化量!AQ801-変化量!AP801))</f>
        <v/>
      </c>
      <c r="BK804" s="30" t="str">
        <f>IF(OR($D196="",$D196&lt;1),"",BJ804+(変化量!AR801-変化量!AQ801))</f>
        <v/>
      </c>
      <c r="BL804" s="30" t="str">
        <f>IF(OR($D196="",$D196&lt;1),"",BK804+(変化量!AS801-変化量!AR801))</f>
        <v/>
      </c>
      <c r="BM804" s="30" t="str">
        <f>IF(OR($D196="",$D196&lt;1),"",BL804+(変化量!AT801-変化量!AS801))</f>
        <v/>
      </c>
      <c r="BN804" s="30" t="str">
        <f>IF(OR($D196="",$D196&lt;1),"",BM804+(変化量!AU801-変化量!AT801))</f>
        <v/>
      </c>
      <c r="BO804" s="30" t="str">
        <f>IF(OR($D196="",$D196&lt;1),"",BN804+(変化量!AV801-変化量!AU801))</f>
        <v/>
      </c>
      <c r="BP804" s="30" t="str">
        <f>IF(OR($D196="",$D196&lt;1),"",BO804+(変化量!AW801-変化量!AV801))</f>
        <v/>
      </c>
      <c r="BQ804" s="30" t="str">
        <f>IF(OR($D196="",$D196&lt;1),"",BP804+(変化量!AX801-変化量!AW801))</f>
        <v/>
      </c>
      <c r="BR804" s="30" t="str">
        <f>IF(OR($D196="",$D196&lt;1),"",BQ804+(変化量!AY801-変化量!AX801))</f>
        <v/>
      </c>
      <c r="BS804" s="30" t="str">
        <f>IF(OR($D196="",$D196&lt;1),"",BR804+(変化量!AZ801-変化量!AY801))</f>
        <v/>
      </c>
      <c r="BT804" s="30" t="str">
        <f>IF(OR($D196="",$D196&lt;1),"",BS804+(変化量!BA801-変化量!AZ801))</f>
        <v/>
      </c>
      <c r="BU804" s="30" t="str">
        <f>IF(OR($D196="",$D196&lt;1),"",BT804+(変化量!BB801-変化量!BA801))</f>
        <v/>
      </c>
      <c r="BV804" s="30" t="str">
        <f>IF(OR($D196="",$D196&lt;1),"",BU804+(変化量!BC801-変化量!BB801))</f>
        <v/>
      </c>
      <c r="BW804" s="30" t="str">
        <f>IF(OR($D196="",$D196&lt;1),"",BV804+(変化量!BD801-変化量!BC801))</f>
        <v/>
      </c>
      <c r="BX804" s="30" t="str">
        <f>IF(OR($D196="",$D196&lt;1),"",BW804+(変化量!BE801-変化量!BD801))</f>
        <v/>
      </c>
      <c r="BY804" s="30" t="str">
        <f>IF(OR($D196="",$D196&lt;1),"",BX804+(変化量!BF801-変化量!BE801))</f>
        <v/>
      </c>
      <c r="BZ804" s="30" t="str">
        <f>IF(OR($D196="",$D196&lt;1),"",BY804+(変化量!BG801-変化量!BF801))</f>
        <v/>
      </c>
      <c r="CA804" s="30" t="str">
        <f>IF(OR($D196="",$D196&lt;1),"",BZ804+(変化量!BH801-変化量!BG801))</f>
        <v/>
      </c>
      <c r="CB804" s="30" t="str">
        <f>IF(OR($D196="",$D196&lt;1),"",CA804+(変化量!BI801-変化量!BH801))</f>
        <v/>
      </c>
      <c r="CC804" s="30" t="str">
        <f>IF(OR($D196="",$D196&lt;1),"",CB804+(変化量!BJ801-変化量!BI801))</f>
        <v/>
      </c>
      <c r="CD804" s="30" t="str">
        <f>IF(OR($D196="",$D196&lt;1),"",CC804+(変化量!BK801-変化量!BJ801))</f>
        <v/>
      </c>
      <c r="CE804" s="30" t="str">
        <f>IF(OR($D196="",$D196&lt;1),"",CD804+(変化量!BL801-変化量!BK801))</f>
        <v/>
      </c>
      <c r="CF804" s="30" t="str">
        <f>IF(OR($D196="",$D196&lt;1),"",CE804+(変化量!BM801-変化量!BL801))</f>
        <v/>
      </c>
      <c r="CG804" s="30" t="str">
        <f>IF(OR($D196="",$D196&lt;1),"",CF804+(変化量!BN801-変化量!BM801))</f>
        <v/>
      </c>
      <c r="CH804" s="30" t="str">
        <f>IF(OR($D196="",$D196&lt;1),"",CG804+(変化量!BO801-変化量!BN801))</f>
        <v/>
      </c>
      <c r="CI804" s="30" t="str">
        <f>IF(OR($D196="",$D196&lt;1),"",CH804+(変化量!BP801-変化量!BO801))</f>
        <v/>
      </c>
      <c r="CJ804" s="30" t="str">
        <f>IF(OR($D196="",$D196&lt;1),"",CI804+(変化量!BQ801-変化量!BP801))</f>
        <v/>
      </c>
      <c r="CK804" s="30" t="str">
        <f>IF(OR($D196="",$D196&lt;1),"",CJ804+(変化量!BR801-変化量!BQ801))</f>
        <v/>
      </c>
      <c r="CL804" s="30" t="str">
        <f>IF(OR($D196="",$D196&lt;1),"",CK804+(変化量!BS801-変化量!BR801))</f>
        <v/>
      </c>
      <c r="CM804" s="30" t="str">
        <f>IF(OR($D196="",$D196&lt;1),"",CL804+(変化量!BT801-変化量!BS801))</f>
        <v/>
      </c>
      <c r="CN804" s="30" t="str">
        <f>IF(OR($D196="",$D196&lt;1),"",CM804+(変化量!BU801-変化量!BT801))</f>
        <v/>
      </c>
      <c r="CO804" s="30" t="str">
        <f>IF(OR($D196="",$D196&lt;1),"",CN804+(変化量!BV801-変化量!BU801))</f>
        <v/>
      </c>
      <c r="CP804" s="30" t="str">
        <f>IF(OR($D196="",$D196&lt;1),"",CO804+(変化量!BW801-変化量!BV801))</f>
        <v/>
      </c>
      <c r="CQ804" s="30" t="str">
        <f>IF(OR($D196="",$D196&lt;1),"",CP804+(変化量!BX801-変化量!BW801))</f>
        <v/>
      </c>
      <c r="CR804" s="30" t="str">
        <f>IF(OR($D196="",$D196&lt;1),"",CQ804+(変化量!BY801-変化量!BX801))</f>
        <v/>
      </c>
    </row>
    <row r="805" spans="1:96" x14ac:dyDescent="0.15">
      <c r="A805" s="30">
        <f>入力シート!B191</f>
        <v>180</v>
      </c>
      <c r="AE805" s="30" t="str">
        <f>IF(OR($D197="",$D197&lt;1),"",変化量!$L802+変化量!J802)</f>
        <v/>
      </c>
      <c r="AF805" s="30" t="str">
        <f>IF(OR($D197="",$D197&lt;1),"",AE805+(変化量!M802-変化量!L802))</f>
        <v/>
      </c>
      <c r="AG805" s="30" t="str">
        <f>IF(OR($D197="",$D197&lt;1),"",AF805+(変化量!N802-変化量!M802))</f>
        <v/>
      </c>
      <c r="AH805" s="30" t="str">
        <f>IF(OR($D197="",$D197&lt;1),"",AG805+(変化量!O802-変化量!N802))</f>
        <v/>
      </c>
      <c r="AI805" s="30" t="str">
        <f>IF(OR($D197="",$D197&lt;1),"",AH805+(変化量!P802-変化量!O802))</f>
        <v/>
      </c>
      <c r="AJ805" s="30" t="str">
        <f>IF(OR($D197="",$D197&lt;1),"",AI805+(変化量!Q802-変化量!P802))</f>
        <v/>
      </c>
      <c r="AK805" s="30" t="str">
        <f>IF(OR($D197="",$D197&lt;1),"",AJ805+(変化量!R802-変化量!Q802))</f>
        <v/>
      </c>
      <c r="AL805" s="30" t="str">
        <f>IF(OR($D197="",$D197&lt;1),"",AK805+(変化量!S802-変化量!R802))</f>
        <v/>
      </c>
      <c r="AM805" s="30" t="str">
        <f>IF(OR($D197="",$D197&lt;1),"",AL805+(変化量!T802-変化量!S802))</f>
        <v/>
      </c>
      <c r="AN805" s="30" t="str">
        <f>IF(OR($D197="",$D197&lt;1),"",AM805+(変化量!U802-変化量!T802))</f>
        <v/>
      </c>
      <c r="AO805" s="30" t="str">
        <f>IF(OR($D197="",$D197&lt;1),"",AN805+(変化量!V802-変化量!U802))</f>
        <v/>
      </c>
      <c r="AP805" s="30" t="str">
        <f>IF(OR($D197="",$D197&lt;1),"",AO805+(変化量!W802-変化量!V802))</f>
        <v/>
      </c>
      <c r="AQ805" s="30" t="str">
        <f>IF(OR($D197="",$D197&lt;1),"",AP805+(変化量!X802-変化量!W802))</f>
        <v/>
      </c>
      <c r="AR805" s="30" t="str">
        <f>IF(OR($D197="",$D197&lt;1),"",AQ805+(変化量!Y802-変化量!X802))</f>
        <v/>
      </c>
      <c r="AS805" s="30" t="str">
        <f>IF(OR($D197="",$D197&lt;1),"",AR805+(変化量!Z802-変化量!Y802))</f>
        <v/>
      </c>
      <c r="AT805" s="30" t="str">
        <f>IF(OR($D197="",$D197&lt;1),"",AS805+(変化量!AA802-変化量!Z802))</f>
        <v/>
      </c>
      <c r="AU805" s="30" t="str">
        <f>IF(OR($D197="",$D197&lt;1),"",AT805+(変化量!AB802-変化量!AA802))</f>
        <v/>
      </c>
      <c r="AV805" s="30" t="str">
        <f>IF(OR($D197="",$D197&lt;1),"",AU805+(変化量!AC802-変化量!AB802))</f>
        <v/>
      </c>
      <c r="AW805" s="30" t="str">
        <f>IF(OR($D197="",$D197&lt;1),"",AV805+(変化量!AD802-変化量!AC802))</f>
        <v/>
      </c>
      <c r="AX805" s="30" t="str">
        <f>IF(OR($D197="",$D197&lt;1),"",AW805+(変化量!AE802-変化量!AD802))</f>
        <v/>
      </c>
      <c r="AY805" s="30" t="str">
        <f>IF(OR($D197="",$D197&lt;1),"",AX805+(変化量!AF802-変化量!AE802))</f>
        <v/>
      </c>
      <c r="AZ805" s="30" t="str">
        <f>IF(OR($D197="",$D197&lt;1),"",AY805+(変化量!AG802-変化量!AF802))</f>
        <v/>
      </c>
      <c r="BA805" s="30" t="str">
        <f>IF(OR($D197="",$D197&lt;1),"",AZ805+(変化量!AH802-変化量!AG802))</f>
        <v/>
      </c>
      <c r="BB805" s="30" t="str">
        <f>IF(OR($D197="",$D197&lt;1),"",BA805+(変化量!AI802-変化量!AH802))</f>
        <v/>
      </c>
      <c r="BC805" s="30" t="str">
        <f>IF(OR($D197="",$D197&lt;1),"",BB805+(変化量!AJ802-変化量!AI802))</f>
        <v/>
      </c>
      <c r="BD805" s="30" t="str">
        <f>IF(OR($D197="",$D197&lt;1),"",BC805+(変化量!AK802-変化量!AJ802))</f>
        <v/>
      </c>
      <c r="BE805" s="30" t="str">
        <f>IF(OR($D197="",$D197&lt;1),"",BD805+(変化量!AL802-変化量!AK802))</f>
        <v/>
      </c>
      <c r="BF805" s="30" t="str">
        <f>IF(OR($D197="",$D197&lt;1),"",BE805+(変化量!AM802-変化量!AL802))</f>
        <v/>
      </c>
      <c r="BG805" s="30" t="str">
        <f>IF(OR($D197="",$D197&lt;1),"",BF805+(変化量!AN802-変化量!AM802))</f>
        <v/>
      </c>
      <c r="BH805" s="30" t="str">
        <f>IF(OR($D197="",$D197&lt;1),"",BG805+(変化量!AO802-変化量!AN802))</f>
        <v/>
      </c>
      <c r="BI805" s="30" t="str">
        <f>IF(OR($D197="",$D197&lt;1),"",BH805+(変化量!AP802-変化量!AO802))</f>
        <v/>
      </c>
      <c r="BJ805" s="30" t="str">
        <f>IF(OR($D197="",$D197&lt;1),"",BI805+(変化量!AQ802-変化量!AP802))</f>
        <v/>
      </c>
      <c r="BK805" s="30" t="str">
        <f>IF(OR($D197="",$D197&lt;1),"",BJ805+(変化量!AR802-変化量!AQ802))</f>
        <v/>
      </c>
      <c r="BL805" s="30" t="str">
        <f>IF(OR($D197="",$D197&lt;1),"",BK805+(変化量!AS802-変化量!AR802))</f>
        <v/>
      </c>
      <c r="BM805" s="30" t="str">
        <f>IF(OR($D197="",$D197&lt;1),"",BL805+(変化量!AT802-変化量!AS802))</f>
        <v/>
      </c>
      <c r="BN805" s="30" t="str">
        <f>IF(OR($D197="",$D197&lt;1),"",BM805+(変化量!AU802-変化量!AT802))</f>
        <v/>
      </c>
      <c r="BO805" s="30" t="str">
        <f>IF(OR($D197="",$D197&lt;1),"",BN805+(変化量!AV802-変化量!AU802))</f>
        <v/>
      </c>
      <c r="BP805" s="30" t="str">
        <f>IF(OR($D197="",$D197&lt;1),"",BO805+(変化量!AW802-変化量!AV802))</f>
        <v/>
      </c>
      <c r="BQ805" s="30" t="str">
        <f>IF(OR($D197="",$D197&lt;1),"",BP805+(変化量!AX802-変化量!AW802))</f>
        <v/>
      </c>
      <c r="BR805" s="30" t="str">
        <f>IF(OR($D197="",$D197&lt;1),"",BQ805+(変化量!AY802-変化量!AX802))</f>
        <v/>
      </c>
      <c r="BS805" s="30" t="str">
        <f>IF(OR($D197="",$D197&lt;1),"",BR805+(変化量!AZ802-変化量!AY802))</f>
        <v/>
      </c>
      <c r="BT805" s="30" t="str">
        <f>IF(OR($D197="",$D197&lt;1),"",BS805+(変化量!BA802-変化量!AZ802))</f>
        <v/>
      </c>
      <c r="BU805" s="30" t="str">
        <f>IF(OR($D197="",$D197&lt;1),"",BT805+(変化量!BB802-変化量!BA802))</f>
        <v/>
      </c>
      <c r="BV805" s="30" t="str">
        <f>IF(OR($D197="",$D197&lt;1),"",BU805+(変化量!BC802-変化量!BB802))</f>
        <v/>
      </c>
      <c r="BW805" s="30" t="str">
        <f>IF(OR($D197="",$D197&lt;1),"",BV805+(変化量!BD802-変化量!BC802))</f>
        <v/>
      </c>
      <c r="BX805" s="30" t="str">
        <f>IF(OR($D197="",$D197&lt;1),"",BW805+(変化量!BE802-変化量!BD802))</f>
        <v/>
      </c>
      <c r="BY805" s="30" t="str">
        <f>IF(OR($D197="",$D197&lt;1),"",BX805+(変化量!BF802-変化量!BE802))</f>
        <v/>
      </c>
      <c r="BZ805" s="30" t="str">
        <f>IF(OR($D197="",$D197&lt;1),"",BY805+(変化量!BG802-変化量!BF802))</f>
        <v/>
      </c>
      <c r="CA805" s="30" t="str">
        <f>IF(OR($D197="",$D197&lt;1),"",BZ805+(変化量!BH802-変化量!BG802))</f>
        <v/>
      </c>
      <c r="CB805" s="30" t="str">
        <f>IF(OR($D197="",$D197&lt;1),"",CA805+(変化量!BI802-変化量!BH802))</f>
        <v/>
      </c>
      <c r="CC805" s="30" t="str">
        <f>IF(OR($D197="",$D197&lt;1),"",CB805+(変化量!BJ802-変化量!BI802))</f>
        <v/>
      </c>
      <c r="CD805" s="30" t="str">
        <f>IF(OR($D197="",$D197&lt;1),"",CC805+(変化量!BK802-変化量!BJ802))</f>
        <v/>
      </c>
      <c r="CE805" s="30" t="str">
        <f>IF(OR($D197="",$D197&lt;1),"",CD805+(変化量!BL802-変化量!BK802))</f>
        <v/>
      </c>
      <c r="CF805" s="30" t="str">
        <f>IF(OR($D197="",$D197&lt;1),"",CE805+(変化量!BM802-変化量!BL802))</f>
        <v/>
      </c>
      <c r="CG805" s="30" t="str">
        <f>IF(OR($D197="",$D197&lt;1),"",CF805+(変化量!BN802-変化量!BM802))</f>
        <v/>
      </c>
      <c r="CH805" s="30" t="str">
        <f>IF(OR($D197="",$D197&lt;1),"",CG805+(変化量!BO802-変化量!BN802))</f>
        <v/>
      </c>
      <c r="CI805" s="30" t="str">
        <f>IF(OR($D197="",$D197&lt;1),"",CH805+(変化量!BP802-変化量!BO802))</f>
        <v/>
      </c>
      <c r="CJ805" s="30" t="str">
        <f>IF(OR($D197="",$D197&lt;1),"",CI805+(変化量!BQ802-変化量!BP802))</f>
        <v/>
      </c>
      <c r="CK805" s="30" t="str">
        <f>IF(OR($D197="",$D197&lt;1),"",CJ805+(変化量!BR802-変化量!BQ802))</f>
        <v/>
      </c>
      <c r="CL805" s="30" t="str">
        <f>IF(OR($D197="",$D197&lt;1),"",CK805+(変化量!BS802-変化量!BR802))</f>
        <v/>
      </c>
      <c r="CM805" s="30" t="str">
        <f>IF(OR($D197="",$D197&lt;1),"",CL805+(変化量!BT802-変化量!BS802))</f>
        <v/>
      </c>
      <c r="CN805" s="30" t="str">
        <f>IF(OR($D197="",$D197&lt;1),"",CM805+(変化量!BU802-変化量!BT802))</f>
        <v/>
      </c>
      <c r="CO805" s="30" t="str">
        <f>IF(OR($D197="",$D197&lt;1),"",CN805+(変化量!BV802-変化量!BU802))</f>
        <v/>
      </c>
      <c r="CP805" s="30" t="str">
        <f>IF(OR($D197="",$D197&lt;1),"",CO805+(変化量!BW802-変化量!BV802))</f>
        <v/>
      </c>
      <c r="CQ805" s="30" t="str">
        <f>IF(OR($D197="",$D197&lt;1),"",CP805+(変化量!BX802-変化量!BW802))</f>
        <v/>
      </c>
      <c r="CR805" s="30" t="str">
        <f>IF(OR($D197="",$D197&lt;1),"",CQ805+(変化量!BY802-変化量!BX802))</f>
        <v/>
      </c>
    </row>
    <row r="806" spans="1:96" x14ac:dyDescent="0.15">
      <c r="A806" s="30">
        <f>入力シート!B192</f>
        <v>181</v>
      </c>
      <c r="AE806" s="30" t="str">
        <f>IF(OR($D198="",$D198&lt;1),"",変化量!$L803+変化量!J803)</f>
        <v/>
      </c>
      <c r="AF806" s="30" t="str">
        <f>IF(OR($D198="",$D198&lt;1),"",AE806+(変化量!M803-変化量!L803))</f>
        <v/>
      </c>
      <c r="AG806" s="30" t="str">
        <f>IF(OR($D198="",$D198&lt;1),"",AF806+(変化量!N803-変化量!M803))</f>
        <v/>
      </c>
      <c r="AH806" s="30" t="str">
        <f>IF(OR($D198="",$D198&lt;1),"",AG806+(変化量!O803-変化量!N803))</f>
        <v/>
      </c>
      <c r="AI806" s="30" t="str">
        <f>IF(OR($D198="",$D198&lt;1),"",AH806+(変化量!P803-変化量!O803))</f>
        <v/>
      </c>
      <c r="AJ806" s="30" t="str">
        <f>IF(OR($D198="",$D198&lt;1),"",AI806+(変化量!Q803-変化量!P803))</f>
        <v/>
      </c>
      <c r="AK806" s="30" t="str">
        <f>IF(OR($D198="",$D198&lt;1),"",AJ806+(変化量!R803-変化量!Q803))</f>
        <v/>
      </c>
      <c r="AL806" s="30" t="str">
        <f>IF(OR($D198="",$D198&lt;1),"",AK806+(変化量!S803-変化量!R803))</f>
        <v/>
      </c>
      <c r="AM806" s="30" t="str">
        <f>IF(OR($D198="",$D198&lt;1),"",AL806+(変化量!T803-変化量!S803))</f>
        <v/>
      </c>
      <c r="AN806" s="30" t="str">
        <f>IF(OR($D198="",$D198&lt;1),"",AM806+(変化量!U803-変化量!T803))</f>
        <v/>
      </c>
      <c r="AO806" s="30" t="str">
        <f>IF(OR($D198="",$D198&lt;1),"",AN806+(変化量!V803-変化量!U803))</f>
        <v/>
      </c>
      <c r="AP806" s="30" t="str">
        <f>IF(OR($D198="",$D198&lt;1),"",AO806+(変化量!W803-変化量!V803))</f>
        <v/>
      </c>
      <c r="AQ806" s="30" t="str">
        <f>IF(OR($D198="",$D198&lt;1),"",AP806+(変化量!X803-変化量!W803))</f>
        <v/>
      </c>
      <c r="AR806" s="30" t="str">
        <f>IF(OR($D198="",$D198&lt;1),"",AQ806+(変化量!Y803-変化量!X803))</f>
        <v/>
      </c>
      <c r="AS806" s="30" t="str">
        <f>IF(OR($D198="",$D198&lt;1),"",AR806+(変化量!Z803-変化量!Y803))</f>
        <v/>
      </c>
      <c r="AT806" s="30" t="str">
        <f>IF(OR($D198="",$D198&lt;1),"",AS806+(変化量!AA803-変化量!Z803))</f>
        <v/>
      </c>
      <c r="AU806" s="30" t="str">
        <f>IF(OR($D198="",$D198&lt;1),"",AT806+(変化量!AB803-変化量!AA803))</f>
        <v/>
      </c>
      <c r="AV806" s="30" t="str">
        <f>IF(OR($D198="",$D198&lt;1),"",AU806+(変化量!AC803-変化量!AB803))</f>
        <v/>
      </c>
      <c r="AW806" s="30" t="str">
        <f>IF(OR($D198="",$D198&lt;1),"",AV806+(変化量!AD803-変化量!AC803))</f>
        <v/>
      </c>
      <c r="AX806" s="30" t="str">
        <f>IF(OR($D198="",$D198&lt;1),"",AW806+(変化量!AE803-変化量!AD803))</f>
        <v/>
      </c>
      <c r="AY806" s="30" t="str">
        <f>IF(OR($D198="",$D198&lt;1),"",AX806+(変化量!AF803-変化量!AE803))</f>
        <v/>
      </c>
      <c r="AZ806" s="30" t="str">
        <f>IF(OR($D198="",$D198&lt;1),"",AY806+(変化量!AG803-変化量!AF803))</f>
        <v/>
      </c>
      <c r="BA806" s="30" t="str">
        <f>IF(OR($D198="",$D198&lt;1),"",AZ806+(変化量!AH803-変化量!AG803))</f>
        <v/>
      </c>
      <c r="BB806" s="30" t="str">
        <f>IF(OR($D198="",$D198&lt;1),"",BA806+(変化量!AI803-変化量!AH803))</f>
        <v/>
      </c>
      <c r="BC806" s="30" t="str">
        <f>IF(OR($D198="",$D198&lt;1),"",BB806+(変化量!AJ803-変化量!AI803))</f>
        <v/>
      </c>
      <c r="BD806" s="30" t="str">
        <f>IF(OR($D198="",$D198&lt;1),"",BC806+(変化量!AK803-変化量!AJ803))</f>
        <v/>
      </c>
      <c r="BE806" s="30" t="str">
        <f>IF(OR($D198="",$D198&lt;1),"",BD806+(変化量!AL803-変化量!AK803))</f>
        <v/>
      </c>
      <c r="BF806" s="30" t="str">
        <f>IF(OR($D198="",$D198&lt;1),"",BE806+(変化量!AM803-変化量!AL803))</f>
        <v/>
      </c>
      <c r="BG806" s="30" t="str">
        <f>IF(OR($D198="",$D198&lt;1),"",BF806+(変化量!AN803-変化量!AM803))</f>
        <v/>
      </c>
      <c r="BH806" s="30" t="str">
        <f>IF(OR($D198="",$D198&lt;1),"",BG806+(変化量!AO803-変化量!AN803))</f>
        <v/>
      </c>
      <c r="BI806" s="30" t="str">
        <f>IF(OR($D198="",$D198&lt;1),"",BH806+(変化量!AP803-変化量!AO803))</f>
        <v/>
      </c>
      <c r="BJ806" s="30" t="str">
        <f>IF(OR($D198="",$D198&lt;1),"",BI806+(変化量!AQ803-変化量!AP803))</f>
        <v/>
      </c>
      <c r="BK806" s="30" t="str">
        <f>IF(OR($D198="",$D198&lt;1),"",BJ806+(変化量!AR803-変化量!AQ803))</f>
        <v/>
      </c>
      <c r="BL806" s="30" t="str">
        <f>IF(OR($D198="",$D198&lt;1),"",BK806+(変化量!AS803-変化量!AR803))</f>
        <v/>
      </c>
      <c r="BM806" s="30" t="str">
        <f>IF(OR($D198="",$D198&lt;1),"",BL806+(変化量!AT803-変化量!AS803))</f>
        <v/>
      </c>
      <c r="BN806" s="30" t="str">
        <f>IF(OR($D198="",$D198&lt;1),"",BM806+(変化量!AU803-変化量!AT803))</f>
        <v/>
      </c>
      <c r="BO806" s="30" t="str">
        <f>IF(OR($D198="",$D198&lt;1),"",BN806+(変化量!AV803-変化量!AU803))</f>
        <v/>
      </c>
      <c r="BP806" s="30" t="str">
        <f>IF(OR($D198="",$D198&lt;1),"",BO806+(変化量!AW803-変化量!AV803))</f>
        <v/>
      </c>
      <c r="BQ806" s="30" t="str">
        <f>IF(OR($D198="",$D198&lt;1),"",BP806+(変化量!AX803-変化量!AW803))</f>
        <v/>
      </c>
      <c r="BR806" s="30" t="str">
        <f>IF(OR($D198="",$D198&lt;1),"",BQ806+(変化量!AY803-変化量!AX803))</f>
        <v/>
      </c>
      <c r="BS806" s="30" t="str">
        <f>IF(OR($D198="",$D198&lt;1),"",BR806+(変化量!AZ803-変化量!AY803))</f>
        <v/>
      </c>
      <c r="BT806" s="30" t="str">
        <f>IF(OR($D198="",$D198&lt;1),"",BS806+(変化量!BA803-変化量!AZ803))</f>
        <v/>
      </c>
      <c r="BU806" s="30" t="str">
        <f>IF(OR($D198="",$D198&lt;1),"",BT806+(変化量!BB803-変化量!BA803))</f>
        <v/>
      </c>
      <c r="BV806" s="30" t="str">
        <f>IF(OR($D198="",$D198&lt;1),"",BU806+(変化量!BC803-変化量!BB803))</f>
        <v/>
      </c>
      <c r="BW806" s="30" t="str">
        <f>IF(OR($D198="",$D198&lt;1),"",BV806+(変化量!BD803-変化量!BC803))</f>
        <v/>
      </c>
      <c r="BX806" s="30" t="str">
        <f>IF(OR($D198="",$D198&lt;1),"",BW806+(変化量!BE803-変化量!BD803))</f>
        <v/>
      </c>
      <c r="BY806" s="30" t="str">
        <f>IF(OR($D198="",$D198&lt;1),"",BX806+(変化量!BF803-変化量!BE803))</f>
        <v/>
      </c>
      <c r="BZ806" s="30" t="str">
        <f>IF(OR($D198="",$D198&lt;1),"",BY806+(変化量!BG803-変化量!BF803))</f>
        <v/>
      </c>
      <c r="CA806" s="30" t="str">
        <f>IF(OR($D198="",$D198&lt;1),"",BZ806+(変化量!BH803-変化量!BG803))</f>
        <v/>
      </c>
      <c r="CB806" s="30" t="str">
        <f>IF(OR($D198="",$D198&lt;1),"",CA806+(変化量!BI803-変化量!BH803))</f>
        <v/>
      </c>
      <c r="CC806" s="30" t="str">
        <f>IF(OR($D198="",$D198&lt;1),"",CB806+(変化量!BJ803-変化量!BI803))</f>
        <v/>
      </c>
      <c r="CD806" s="30" t="str">
        <f>IF(OR($D198="",$D198&lt;1),"",CC806+(変化量!BK803-変化量!BJ803))</f>
        <v/>
      </c>
      <c r="CE806" s="30" t="str">
        <f>IF(OR($D198="",$D198&lt;1),"",CD806+(変化量!BL803-変化量!BK803))</f>
        <v/>
      </c>
      <c r="CF806" s="30" t="str">
        <f>IF(OR($D198="",$D198&lt;1),"",CE806+(変化量!BM803-変化量!BL803))</f>
        <v/>
      </c>
      <c r="CG806" s="30" t="str">
        <f>IF(OR($D198="",$D198&lt;1),"",CF806+(変化量!BN803-変化量!BM803))</f>
        <v/>
      </c>
      <c r="CH806" s="30" t="str">
        <f>IF(OR($D198="",$D198&lt;1),"",CG806+(変化量!BO803-変化量!BN803))</f>
        <v/>
      </c>
      <c r="CI806" s="30" t="str">
        <f>IF(OR($D198="",$D198&lt;1),"",CH806+(変化量!BP803-変化量!BO803))</f>
        <v/>
      </c>
      <c r="CJ806" s="30" t="str">
        <f>IF(OR($D198="",$D198&lt;1),"",CI806+(変化量!BQ803-変化量!BP803))</f>
        <v/>
      </c>
      <c r="CK806" s="30" t="str">
        <f>IF(OR($D198="",$D198&lt;1),"",CJ806+(変化量!BR803-変化量!BQ803))</f>
        <v/>
      </c>
      <c r="CL806" s="30" t="str">
        <f>IF(OR($D198="",$D198&lt;1),"",CK806+(変化量!BS803-変化量!BR803))</f>
        <v/>
      </c>
      <c r="CM806" s="30" t="str">
        <f>IF(OR($D198="",$D198&lt;1),"",CL806+(変化量!BT803-変化量!BS803))</f>
        <v/>
      </c>
      <c r="CN806" s="30" t="str">
        <f>IF(OR($D198="",$D198&lt;1),"",CM806+(変化量!BU803-変化量!BT803))</f>
        <v/>
      </c>
      <c r="CO806" s="30" t="str">
        <f>IF(OR($D198="",$D198&lt;1),"",CN806+(変化量!BV803-変化量!BU803))</f>
        <v/>
      </c>
      <c r="CP806" s="30" t="str">
        <f>IF(OR($D198="",$D198&lt;1),"",CO806+(変化量!BW803-変化量!BV803))</f>
        <v/>
      </c>
      <c r="CQ806" s="30" t="str">
        <f>IF(OR($D198="",$D198&lt;1),"",CP806+(変化量!BX803-変化量!BW803))</f>
        <v/>
      </c>
      <c r="CR806" s="30" t="str">
        <f>IF(OR($D198="",$D198&lt;1),"",CQ806+(変化量!BY803-変化量!BX803))</f>
        <v/>
      </c>
    </row>
    <row r="807" spans="1:96" x14ac:dyDescent="0.15">
      <c r="A807" s="30">
        <f>入力シート!B193</f>
        <v>182</v>
      </c>
      <c r="AE807" s="30" t="str">
        <f>IF(OR($D199="",$D199&lt;1),"",変化量!$L804+変化量!J804)</f>
        <v/>
      </c>
      <c r="AF807" s="30" t="str">
        <f>IF(OR($D199="",$D199&lt;1),"",AE807+(変化量!M804-変化量!L804))</f>
        <v/>
      </c>
      <c r="AG807" s="30" t="str">
        <f>IF(OR($D199="",$D199&lt;1),"",AF807+(変化量!N804-変化量!M804))</f>
        <v/>
      </c>
      <c r="AH807" s="30" t="str">
        <f>IF(OR($D199="",$D199&lt;1),"",AG807+(変化量!O804-変化量!N804))</f>
        <v/>
      </c>
      <c r="AI807" s="30" t="str">
        <f>IF(OR($D199="",$D199&lt;1),"",AH807+(変化量!P804-変化量!O804))</f>
        <v/>
      </c>
      <c r="AJ807" s="30" t="str">
        <f>IF(OR($D199="",$D199&lt;1),"",AI807+(変化量!Q804-変化量!P804))</f>
        <v/>
      </c>
      <c r="AK807" s="30" t="str">
        <f>IF(OR($D199="",$D199&lt;1),"",AJ807+(変化量!R804-変化量!Q804))</f>
        <v/>
      </c>
      <c r="AL807" s="30" t="str">
        <f>IF(OR($D199="",$D199&lt;1),"",AK807+(変化量!S804-変化量!R804))</f>
        <v/>
      </c>
      <c r="AM807" s="30" t="str">
        <f>IF(OR($D199="",$D199&lt;1),"",AL807+(変化量!T804-変化量!S804))</f>
        <v/>
      </c>
      <c r="AN807" s="30" t="str">
        <f>IF(OR($D199="",$D199&lt;1),"",AM807+(変化量!U804-変化量!T804))</f>
        <v/>
      </c>
      <c r="AO807" s="30" t="str">
        <f>IF(OR($D199="",$D199&lt;1),"",AN807+(変化量!V804-変化量!U804))</f>
        <v/>
      </c>
      <c r="AP807" s="30" t="str">
        <f>IF(OR($D199="",$D199&lt;1),"",AO807+(変化量!W804-変化量!V804))</f>
        <v/>
      </c>
      <c r="AQ807" s="30" t="str">
        <f>IF(OR($D199="",$D199&lt;1),"",AP807+(変化量!X804-変化量!W804))</f>
        <v/>
      </c>
      <c r="AR807" s="30" t="str">
        <f>IF(OR($D199="",$D199&lt;1),"",AQ807+(変化量!Y804-変化量!X804))</f>
        <v/>
      </c>
      <c r="AS807" s="30" t="str">
        <f>IF(OR($D199="",$D199&lt;1),"",AR807+(変化量!Z804-変化量!Y804))</f>
        <v/>
      </c>
      <c r="AT807" s="30" t="str">
        <f>IF(OR($D199="",$D199&lt;1),"",AS807+(変化量!AA804-変化量!Z804))</f>
        <v/>
      </c>
      <c r="AU807" s="30" t="str">
        <f>IF(OR($D199="",$D199&lt;1),"",AT807+(変化量!AB804-変化量!AA804))</f>
        <v/>
      </c>
      <c r="AV807" s="30" t="str">
        <f>IF(OR($D199="",$D199&lt;1),"",AU807+(変化量!AC804-変化量!AB804))</f>
        <v/>
      </c>
      <c r="AW807" s="30" t="str">
        <f>IF(OR($D199="",$D199&lt;1),"",AV807+(変化量!AD804-変化量!AC804))</f>
        <v/>
      </c>
      <c r="AX807" s="30" t="str">
        <f>IF(OR($D199="",$D199&lt;1),"",AW807+(変化量!AE804-変化量!AD804))</f>
        <v/>
      </c>
      <c r="AY807" s="30" t="str">
        <f>IF(OR($D199="",$D199&lt;1),"",AX807+(変化量!AF804-変化量!AE804))</f>
        <v/>
      </c>
      <c r="AZ807" s="30" t="str">
        <f>IF(OR($D199="",$D199&lt;1),"",AY807+(変化量!AG804-変化量!AF804))</f>
        <v/>
      </c>
      <c r="BA807" s="30" t="str">
        <f>IF(OR($D199="",$D199&lt;1),"",AZ807+(変化量!AH804-変化量!AG804))</f>
        <v/>
      </c>
      <c r="BB807" s="30" t="str">
        <f>IF(OR($D199="",$D199&lt;1),"",BA807+(変化量!AI804-変化量!AH804))</f>
        <v/>
      </c>
      <c r="BC807" s="30" t="str">
        <f>IF(OR($D199="",$D199&lt;1),"",BB807+(変化量!AJ804-変化量!AI804))</f>
        <v/>
      </c>
      <c r="BD807" s="30" t="str">
        <f>IF(OR($D199="",$D199&lt;1),"",BC807+(変化量!AK804-変化量!AJ804))</f>
        <v/>
      </c>
      <c r="BE807" s="30" t="str">
        <f>IF(OR($D199="",$D199&lt;1),"",BD807+(変化量!AL804-変化量!AK804))</f>
        <v/>
      </c>
      <c r="BF807" s="30" t="str">
        <f>IF(OR($D199="",$D199&lt;1),"",BE807+(変化量!AM804-変化量!AL804))</f>
        <v/>
      </c>
      <c r="BG807" s="30" t="str">
        <f>IF(OR($D199="",$D199&lt;1),"",BF807+(変化量!AN804-変化量!AM804))</f>
        <v/>
      </c>
      <c r="BH807" s="30" t="str">
        <f>IF(OR($D199="",$D199&lt;1),"",BG807+(変化量!AO804-変化量!AN804))</f>
        <v/>
      </c>
      <c r="BI807" s="30" t="str">
        <f>IF(OR($D199="",$D199&lt;1),"",BH807+(変化量!AP804-変化量!AO804))</f>
        <v/>
      </c>
      <c r="BJ807" s="30" t="str">
        <f>IF(OR($D199="",$D199&lt;1),"",BI807+(変化量!AQ804-変化量!AP804))</f>
        <v/>
      </c>
      <c r="BK807" s="30" t="str">
        <f>IF(OR($D199="",$D199&lt;1),"",BJ807+(変化量!AR804-変化量!AQ804))</f>
        <v/>
      </c>
      <c r="BL807" s="30" t="str">
        <f>IF(OR($D199="",$D199&lt;1),"",BK807+(変化量!AS804-変化量!AR804))</f>
        <v/>
      </c>
      <c r="BM807" s="30" t="str">
        <f>IF(OR($D199="",$D199&lt;1),"",BL807+(変化量!AT804-変化量!AS804))</f>
        <v/>
      </c>
      <c r="BN807" s="30" t="str">
        <f>IF(OR($D199="",$D199&lt;1),"",BM807+(変化量!AU804-変化量!AT804))</f>
        <v/>
      </c>
      <c r="BO807" s="30" t="str">
        <f>IF(OR($D199="",$D199&lt;1),"",BN807+(変化量!AV804-変化量!AU804))</f>
        <v/>
      </c>
      <c r="BP807" s="30" t="str">
        <f>IF(OR($D199="",$D199&lt;1),"",BO807+(変化量!AW804-変化量!AV804))</f>
        <v/>
      </c>
      <c r="BQ807" s="30" t="str">
        <f>IF(OR($D199="",$D199&lt;1),"",BP807+(変化量!AX804-変化量!AW804))</f>
        <v/>
      </c>
      <c r="BR807" s="30" t="str">
        <f>IF(OR($D199="",$D199&lt;1),"",BQ807+(変化量!AY804-変化量!AX804))</f>
        <v/>
      </c>
      <c r="BS807" s="30" t="str">
        <f>IF(OR($D199="",$D199&lt;1),"",BR807+(変化量!AZ804-変化量!AY804))</f>
        <v/>
      </c>
      <c r="BT807" s="30" t="str">
        <f>IF(OR($D199="",$D199&lt;1),"",BS807+(変化量!BA804-変化量!AZ804))</f>
        <v/>
      </c>
      <c r="BU807" s="30" t="str">
        <f>IF(OR($D199="",$D199&lt;1),"",BT807+(変化量!BB804-変化量!BA804))</f>
        <v/>
      </c>
      <c r="BV807" s="30" t="str">
        <f>IF(OR($D199="",$D199&lt;1),"",BU807+(変化量!BC804-変化量!BB804))</f>
        <v/>
      </c>
      <c r="BW807" s="30" t="str">
        <f>IF(OR($D199="",$D199&lt;1),"",BV807+(変化量!BD804-変化量!BC804))</f>
        <v/>
      </c>
      <c r="BX807" s="30" t="str">
        <f>IF(OR($D199="",$D199&lt;1),"",BW807+(変化量!BE804-変化量!BD804))</f>
        <v/>
      </c>
      <c r="BY807" s="30" t="str">
        <f>IF(OR($D199="",$D199&lt;1),"",BX807+(変化量!BF804-変化量!BE804))</f>
        <v/>
      </c>
      <c r="BZ807" s="30" t="str">
        <f>IF(OR($D199="",$D199&lt;1),"",BY807+(変化量!BG804-変化量!BF804))</f>
        <v/>
      </c>
      <c r="CA807" s="30" t="str">
        <f>IF(OR($D199="",$D199&lt;1),"",BZ807+(変化量!BH804-変化量!BG804))</f>
        <v/>
      </c>
      <c r="CB807" s="30" t="str">
        <f>IF(OR($D199="",$D199&lt;1),"",CA807+(変化量!BI804-変化量!BH804))</f>
        <v/>
      </c>
      <c r="CC807" s="30" t="str">
        <f>IF(OR($D199="",$D199&lt;1),"",CB807+(変化量!BJ804-変化量!BI804))</f>
        <v/>
      </c>
      <c r="CD807" s="30" t="str">
        <f>IF(OR($D199="",$D199&lt;1),"",CC807+(変化量!BK804-変化量!BJ804))</f>
        <v/>
      </c>
      <c r="CE807" s="30" t="str">
        <f>IF(OR($D199="",$D199&lt;1),"",CD807+(変化量!BL804-変化量!BK804))</f>
        <v/>
      </c>
      <c r="CF807" s="30" t="str">
        <f>IF(OR($D199="",$D199&lt;1),"",CE807+(変化量!BM804-変化量!BL804))</f>
        <v/>
      </c>
      <c r="CG807" s="30" t="str">
        <f>IF(OR($D199="",$D199&lt;1),"",CF807+(変化量!BN804-変化量!BM804))</f>
        <v/>
      </c>
      <c r="CH807" s="30" t="str">
        <f>IF(OR($D199="",$D199&lt;1),"",CG807+(変化量!BO804-変化量!BN804))</f>
        <v/>
      </c>
      <c r="CI807" s="30" t="str">
        <f>IF(OR($D199="",$D199&lt;1),"",CH807+(変化量!BP804-変化量!BO804))</f>
        <v/>
      </c>
      <c r="CJ807" s="30" t="str">
        <f>IF(OR($D199="",$D199&lt;1),"",CI807+(変化量!BQ804-変化量!BP804))</f>
        <v/>
      </c>
      <c r="CK807" s="30" t="str">
        <f>IF(OR($D199="",$D199&lt;1),"",CJ807+(変化量!BR804-変化量!BQ804))</f>
        <v/>
      </c>
      <c r="CL807" s="30" t="str">
        <f>IF(OR($D199="",$D199&lt;1),"",CK807+(変化量!BS804-変化量!BR804))</f>
        <v/>
      </c>
      <c r="CM807" s="30" t="str">
        <f>IF(OR($D199="",$D199&lt;1),"",CL807+(変化量!BT804-変化量!BS804))</f>
        <v/>
      </c>
      <c r="CN807" s="30" t="str">
        <f>IF(OR($D199="",$D199&lt;1),"",CM807+(変化量!BU804-変化量!BT804))</f>
        <v/>
      </c>
      <c r="CO807" s="30" t="str">
        <f>IF(OR($D199="",$D199&lt;1),"",CN807+(変化量!BV804-変化量!BU804))</f>
        <v/>
      </c>
      <c r="CP807" s="30" t="str">
        <f>IF(OR($D199="",$D199&lt;1),"",CO807+(変化量!BW804-変化量!BV804))</f>
        <v/>
      </c>
      <c r="CQ807" s="30" t="str">
        <f>IF(OR($D199="",$D199&lt;1),"",CP807+(変化量!BX804-変化量!BW804))</f>
        <v/>
      </c>
      <c r="CR807" s="30" t="str">
        <f>IF(OR($D199="",$D199&lt;1),"",CQ807+(変化量!BY804-変化量!BX804))</f>
        <v/>
      </c>
    </row>
    <row r="808" spans="1:96" x14ac:dyDescent="0.15">
      <c r="A808" s="30">
        <f>入力シート!B194</f>
        <v>183</v>
      </c>
      <c r="AE808" s="30" t="str">
        <f>IF(OR($D200="",$D200&lt;1),"",変化量!$L805+変化量!J805)</f>
        <v/>
      </c>
      <c r="AF808" s="30" t="str">
        <f>IF(OR($D200="",$D200&lt;1),"",AE808+(変化量!M805-変化量!L805))</f>
        <v/>
      </c>
      <c r="AG808" s="30" t="str">
        <f>IF(OR($D200="",$D200&lt;1),"",AF808+(変化量!N805-変化量!M805))</f>
        <v/>
      </c>
      <c r="AH808" s="30" t="str">
        <f>IF(OR($D200="",$D200&lt;1),"",AG808+(変化量!O805-変化量!N805))</f>
        <v/>
      </c>
      <c r="AI808" s="30" t="str">
        <f>IF(OR($D200="",$D200&lt;1),"",AH808+(変化量!P805-変化量!O805))</f>
        <v/>
      </c>
      <c r="AJ808" s="30" t="str">
        <f>IF(OR($D200="",$D200&lt;1),"",AI808+(変化量!Q805-変化量!P805))</f>
        <v/>
      </c>
      <c r="AK808" s="30" t="str">
        <f>IF(OR($D200="",$D200&lt;1),"",AJ808+(変化量!R805-変化量!Q805))</f>
        <v/>
      </c>
      <c r="AL808" s="30" t="str">
        <f>IF(OR($D200="",$D200&lt;1),"",AK808+(変化量!S805-変化量!R805))</f>
        <v/>
      </c>
      <c r="AM808" s="30" t="str">
        <f>IF(OR($D200="",$D200&lt;1),"",AL808+(変化量!T805-変化量!S805))</f>
        <v/>
      </c>
      <c r="AN808" s="30" t="str">
        <f>IF(OR($D200="",$D200&lt;1),"",AM808+(変化量!U805-変化量!T805))</f>
        <v/>
      </c>
      <c r="AO808" s="30" t="str">
        <f>IF(OR($D200="",$D200&lt;1),"",AN808+(変化量!V805-変化量!U805))</f>
        <v/>
      </c>
      <c r="AP808" s="30" t="str">
        <f>IF(OR($D200="",$D200&lt;1),"",AO808+(変化量!W805-変化量!V805))</f>
        <v/>
      </c>
      <c r="AQ808" s="30" t="str">
        <f>IF(OR($D200="",$D200&lt;1),"",AP808+(変化量!X805-変化量!W805))</f>
        <v/>
      </c>
      <c r="AR808" s="30" t="str">
        <f>IF(OR($D200="",$D200&lt;1),"",AQ808+(変化量!Y805-変化量!X805))</f>
        <v/>
      </c>
      <c r="AS808" s="30" t="str">
        <f>IF(OR($D200="",$D200&lt;1),"",AR808+(変化量!Z805-変化量!Y805))</f>
        <v/>
      </c>
      <c r="AT808" s="30" t="str">
        <f>IF(OR($D200="",$D200&lt;1),"",AS808+(変化量!AA805-変化量!Z805))</f>
        <v/>
      </c>
      <c r="AU808" s="30" t="str">
        <f>IF(OR($D200="",$D200&lt;1),"",AT808+(変化量!AB805-変化量!AA805))</f>
        <v/>
      </c>
      <c r="AV808" s="30" t="str">
        <f>IF(OR($D200="",$D200&lt;1),"",AU808+(変化量!AC805-変化量!AB805))</f>
        <v/>
      </c>
      <c r="AW808" s="30" t="str">
        <f>IF(OR($D200="",$D200&lt;1),"",AV808+(変化量!AD805-変化量!AC805))</f>
        <v/>
      </c>
      <c r="AX808" s="30" t="str">
        <f>IF(OR($D200="",$D200&lt;1),"",AW808+(変化量!AE805-変化量!AD805))</f>
        <v/>
      </c>
      <c r="AY808" s="30" t="str">
        <f>IF(OR($D200="",$D200&lt;1),"",AX808+(変化量!AF805-変化量!AE805))</f>
        <v/>
      </c>
      <c r="AZ808" s="30" t="str">
        <f>IF(OR($D200="",$D200&lt;1),"",AY808+(変化量!AG805-変化量!AF805))</f>
        <v/>
      </c>
      <c r="BA808" s="30" t="str">
        <f>IF(OR($D200="",$D200&lt;1),"",AZ808+(変化量!AH805-変化量!AG805))</f>
        <v/>
      </c>
      <c r="BB808" s="30" t="str">
        <f>IF(OR($D200="",$D200&lt;1),"",BA808+(変化量!AI805-変化量!AH805))</f>
        <v/>
      </c>
      <c r="BC808" s="30" t="str">
        <f>IF(OR($D200="",$D200&lt;1),"",BB808+(変化量!AJ805-変化量!AI805))</f>
        <v/>
      </c>
      <c r="BD808" s="30" t="str">
        <f>IF(OR($D200="",$D200&lt;1),"",BC808+(変化量!AK805-変化量!AJ805))</f>
        <v/>
      </c>
      <c r="BE808" s="30" t="str">
        <f>IF(OR($D200="",$D200&lt;1),"",BD808+(変化量!AL805-変化量!AK805))</f>
        <v/>
      </c>
      <c r="BF808" s="30" t="str">
        <f>IF(OR($D200="",$D200&lt;1),"",BE808+(変化量!AM805-変化量!AL805))</f>
        <v/>
      </c>
      <c r="BG808" s="30" t="str">
        <f>IF(OR($D200="",$D200&lt;1),"",BF808+(変化量!AN805-変化量!AM805))</f>
        <v/>
      </c>
      <c r="BH808" s="30" t="str">
        <f>IF(OR($D200="",$D200&lt;1),"",BG808+(変化量!AO805-変化量!AN805))</f>
        <v/>
      </c>
      <c r="BI808" s="30" t="str">
        <f>IF(OR($D200="",$D200&lt;1),"",BH808+(変化量!AP805-変化量!AO805))</f>
        <v/>
      </c>
      <c r="BJ808" s="30" t="str">
        <f>IF(OR($D200="",$D200&lt;1),"",BI808+(変化量!AQ805-変化量!AP805))</f>
        <v/>
      </c>
      <c r="BK808" s="30" t="str">
        <f>IF(OR($D200="",$D200&lt;1),"",BJ808+(変化量!AR805-変化量!AQ805))</f>
        <v/>
      </c>
      <c r="BL808" s="30" t="str">
        <f>IF(OR($D200="",$D200&lt;1),"",BK808+(変化量!AS805-変化量!AR805))</f>
        <v/>
      </c>
      <c r="BM808" s="30" t="str">
        <f>IF(OR($D200="",$D200&lt;1),"",BL808+(変化量!AT805-変化量!AS805))</f>
        <v/>
      </c>
      <c r="BN808" s="30" t="str">
        <f>IF(OR($D200="",$D200&lt;1),"",BM808+(変化量!AU805-変化量!AT805))</f>
        <v/>
      </c>
      <c r="BO808" s="30" t="str">
        <f>IF(OR($D200="",$D200&lt;1),"",BN808+(変化量!AV805-変化量!AU805))</f>
        <v/>
      </c>
      <c r="BP808" s="30" t="str">
        <f>IF(OR($D200="",$D200&lt;1),"",BO808+(変化量!AW805-変化量!AV805))</f>
        <v/>
      </c>
      <c r="BQ808" s="30" t="str">
        <f>IF(OR($D200="",$D200&lt;1),"",BP808+(変化量!AX805-変化量!AW805))</f>
        <v/>
      </c>
      <c r="BR808" s="30" t="str">
        <f>IF(OR($D200="",$D200&lt;1),"",BQ808+(変化量!AY805-変化量!AX805))</f>
        <v/>
      </c>
      <c r="BS808" s="30" t="str">
        <f>IF(OR($D200="",$D200&lt;1),"",BR808+(変化量!AZ805-変化量!AY805))</f>
        <v/>
      </c>
      <c r="BT808" s="30" t="str">
        <f>IF(OR($D200="",$D200&lt;1),"",BS808+(変化量!BA805-変化量!AZ805))</f>
        <v/>
      </c>
      <c r="BU808" s="30" t="str">
        <f>IF(OR($D200="",$D200&lt;1),"",BT808+(変化量!BB805-変化量!BA805))</f>
        <v/>
      </c>
      <c r="BV808" s="30" t="str">
        <f>IF(OR($D200="",$D200&lt;1),"",BU808+(変化量!BC805-変化量!BB805))</f>
        <v/>
      </c>
      <c r="BW808" s="30" t="str">
        <f>IF(OR($D200="",$D200&lt;1),"",BV808+(変化量!BD805-変化量!BC805))</f>
        <v/>
      </c>
      <c r="BX808" s="30" t="str">
        <f>IF(OR($D200="",$D200&lt;1),"",BW808+(変化量!BE805-変化量!BD805))</f>
        <v/>
      </c>
      <c r="BY808" s="30" t="str">
        <f>IF(OR($D200="",$D200&lt;1),"",BX808+(変化量!BF805-変化量!BE805))</f>
        <v/>
      </c>
      <c r="BZ808" s="30" t="str">
        <f>IF(OR($D200="",$D200&lt;1),"",BY808+(変化量!BG805-変化量!BF805))</f>
        <v/>
      </c>
      <c r="CA808" s="30" t="str">
        <f>IF(OR($D200="",$D200&lt;1),"",BZ808+(変化量!BH805-変化量!BG805))</f>
        <v/>
      </c>
      <c r="CB808" s="30" t="str">
        <f>IF(OR($D200="",$D200&lt;1),"",CA808+(変化量!BI805-変化量!BH805))</f>
        <v/>
      </c>
      <c r="CC808" s="30" t="str">
        <f>IF(OR($D200="",$D200&lt;1),"",CB808+(変化量!BJ805-変化量!BI805))</f>
        <v/>
      </c>
      <c r="CD808" s="30" t="str">
        <f>IF(OR($D200="",$D200&lt;1),"",CC808+(変化量!BK805-変化量!BJ805))</f>
        <v/>
      </c>
      <c r="CE808" s="30" t="str">
        <f>IF(OR($D200="",$D200&lt;1),"",CD808+(変化量!BL805-変化量!BK805))</f>
        <v/>
      </c>
      <c r="CF808" s="30" t="str">
        <f>IF(OR($D200="",$D200&lt;1),"",CE808+(変化量!BM805-変化量!BL805))</f>
        <v/>
      </c>
      <c r="CG808" s="30" t="str">
        <f>IF(OR($D200="",$D200&lt;1),"",CF808+(変化量!BN805-変化量!BM805))</f>
        <v/>
      </c>
      <c r="CH808" s="30" t="str">
        <f>IF(OR($D200="",$D200&lt;1),"",CG808+(変化量!BO805-変化量!BN805))</f>
        <v/>
      </c>
      <c r="CI808" s="30" t="str">
        <f>IF(OR($D200="",$D200&lt;1),"",CH808+(変化量!BP805-変化量!BO805))</f>
        <v/>
      </c>
      <c r="CJ808" s="30" t="str">
        <f>IF(OR($D200="",$D200&lt;1),"",CI808+(変化量!BQ805-変化量!BP805))</f>
        <v/>
      </c>
      <c r="CK808" s="30" t="str">
        <f>IF(OR($D200="",$D200&lt;1),"",CJ808+(変化量!BR805-変化量!BQ805))</f>
        <v/>
      </c>
      <c r="CL808" s="30" t="str">
        <f>IF(OR($D200="",$D200&lt;1),"",CK808+(変化量!BS805-変化量!BR805))</f>
        <v/>
      </c>
      <c r="CM808" s="30" t="str">
        <f>IF(OR($D200="",$D200&lt;1),"",CL808+(変化量!BT805-変化量!BS805))</f>
        <v/>
      </c>
      <c r="CN808" s="30" t="str">
        <f>IF(OR($D200="",$D200&lt;1),"",CM808+(変化量!BU805-変化量!BT805))</f>
        <v/>
      </c>
      <c r="CO808" s="30" t="str">
        <f>IF(OR($D200="",$D200&lt;1),"",CN808+(変化量!BV805-変化量!BU805))</f>
        <v/>
      </c>
      <c r="CP808" s="30" t="str">
        <f>IF(OR($D200="",$D200&lt;1),"",CO808+(変化量!BW805-変化量!BV805))</f>
        <v/>
      </c>
      <c r="CQ808" s="30" t="str">
        <f>IF(OR($D200="",$D200&lt;1),"",CP808+(変化量!BX805-変化量!BW805))</f>
        <v/>
      </c>
      <c r="CR808" s="30" t="str">
        <f>IF(OR($D200="",$D200&lt;1),"",CQ808+(変化量!BY805-変化量!BX805))</f>
        <v/>
      </c>
    </row>
    <row r="809" spans="1:96" x14ac:dyDescent="0.15">
      <c r="A809" s="30">
        <f>入力シート!B195</f>
        <v>184</v>
      </c>
      <c r="AE809" s="30" t="str">
        <f>IF(OR($D201="",$D201&lt;1),"",変化量!$L806+変化量!J806)</f>
        <v/>
      </c>
      <c r="AF809" s="30" t="str">
        <f>IF(OR($D201="",$D201&lt;1),"",AE809+(変化量!M806-変化量!L806))</f>
        <v/>
      </c>
      <c r="AG809" s="30" t="str">
        <f>IF(OR($D201="",$D201&lt;1),"",AF809+(変化量!N806-変化量!M806))</f>
        <v/>
      </c>
      <c r="AH809" s="30" t="str">
        <f>IF(OR($D201="",$D201&lt;1),"",AG809+(変化量!O806-変化量!N806))</f>
        <v/>
      </c>
      <c r="AI809" s="30" t="str">
        <f>IF(OR($D201="",$D201&lt;1),"",AH809+(変化量!P806-変化量!O806))</f>
        <v/>
      </c>
      <c r="AJ809" s="30" t="str">
        <f>IF(OR($D201="",$D201&lt;1),"",AI809+(変化量!Q806-変化量!P806))</f>
        <v/>
      </c>
      <c r="AK809" s="30" t="str">
        <f>IF(OR($D201="",$D201&lt;1),"",AJ809+(変化量!R806-変化量!Q806))</f>
        <v/>
      </c>
      <c r="AL809" s="30" t="str">
        <f>IF(OR($D201="",$D201&lt;1),"",AK809+(変化量!S806-変化量!R806))</f>
        <v/>
      </c>
      <c r="AM809" s="30" t="str">
        <f>IF(OR($D201="",$D201&lt;1),"",AL809+(変化量!T806-変化量!S806))</f>
        <v/>
      </c>
      <c r="AN809" s="30" t="str">
        <f>IF(OR($D201="",$D201&lt;1),"",AM809+(変化量!U806-変化量!T806))</f>
        <v/>
      </c>
      <c r="AO809" s="30" t="str">
        <f>IF(OR($D201="",$D201&lt;1),"",AN809+(変化量!V806-変化量!U806))</f>
        <v/>
      </c>
      <c r="AP809" s="30" t="str">
        <f>IF(OR($D201="",$D201&lt;1),"",AO809+(変化量!W806-変化量!V806))</f>
        <v/>
      </c>
      <c r="AQ809" s="30" t="str">
        <f>IF(OR($D201="",$D201&lt;1),"",AP809+(変化量!X806-変化量!W806))</f>
        <v/>
      </c>
      <c r="AR809" s="30" t="str">
        <f>IF(OR($D201="",$D201&lt;1),"",AQ809+(変化量!Y806-変化量!X806))</f>
        <v/>
      </c>
      <c r="AS809" s="30" t="str">
        <f>IF(OR($D201="",$D201&lt;1),"",AR809+(変化量!Z806-変化量!Y806))</f>
        <v/>
      </c>
      <c r="AT809" s="30" t="str">
        <f>IF(OR($D201="",$D201&lt;1),"",AS809+(変化量!AA806-変化量!Z806))</f>
        <v/>
      </c>
      <c r="AU809" s="30" t="str">
        <f>IF(OR($D201="",$D201&lt;1),"",AT809+(変化量!AB806-変化量!AA806))</f>
        <v/>
      </c>
      <c r="AV809" s="30" t="str">
        <f>IF(OR($D201="",$D201&lt;1),"",AU809+(変化量!AC806-変化量!AB806))</f>
        <v/>
      </c>
      <c r="AW809" s="30" t="str">
        <f>IF(OR($D201="",$D201&lt;1),"",AV809+(変化量!AD806-変化量!AC806))</f>
        <v/>
      </c>
      <c r="AX809" s="30" t="str">
        <f>IF(OR($D201="",$D201&lt;1),"",AW809+(変化量!AE806-変化量!AD806))</f>
        <v/>
      </c>
      <c r="AY809" s="30" t="str">
        <f>IF(OR($D201="",$D201&lt;1),"",AX809+(変化量!AF806-変化量!AE806))</f>
        <v/>
      </c>
      <c r="AZ809" s="30" t="str">
        <f>IF(OR($D201="",$D201&lt;1),"",AY809+(変化量!AG806-変化量!AF806))</f>
        <v/>
      </c>
      <c r="BA809" s="30" t="str">
        <f>IF(OR($D201="",$D201&lt;1),"",AZ809+(変化量!AH806-変化量!AG806))</f>
        <v/>
      </c>
      <c r="BB809" s="30" t="str">
        <f>IF(OR($D201="",$D201&lt;1),"",BA809+(変化量!AI806-変化量!AH806))</f>
        <v/>
      </c>
      <c r="BC809" s="30" t="str">
        <f>IF(OR($D201="",$D201&lt;1),"",BB809+(変化量!AJ806-変化量!AI806))</f>
        <v/>
      </c>
      <c r="BD809" s="30" t="str">
        <f>IF(OR($D201="",$D201&lt;1),"",BC809+(変化量!AK806-変化量!AJ806))</f>
        <v/>
      </c>
      <c r="BE809" s="30" t="str">
        <f>IF(OR($D201="",$D201&lt;1),"",BD809+(変化量!AL806-変化量!AK806))</f>
        <v/>
      </c>
      <c r="BF809" s="30" t="str">
        <f>IF(OR($D201="",$D201&lt;1),"",BE809+(変化量!AM806-変化量!AL806))</f>
        <v/>
      </c>
      <c r="BG809" s="30" t="str">
        <f>IF(OR($D201="",$D201&lt;1),"",BF809+(変化量!AN806-変化量!AM806))</f>
        <v/>
      </c>
      <c r="BH809" s="30" t="str">
        <f>IF(OR($D201="",$D201&lt;1),"",BG809+(変化量!AO806-変化量!AN806))</f>
        <v/>
      </c>
      <c r="BI809" s="30" t="str">
        <f>IF(OR($D201="",$D201&lt;1),"",BH809+(変化量!AP806-変化量!AO806))</f>
        <v/>
      </c>
      <c r="BJ809" s="30" t="str">
        <f>IF(OR($D201="",$D201&lt;1),"",BI809+(変化量!AQ806-変化量!AP806))</f>
        <v/>
      </c>
      <c r="BK809" s="30" t="str">
        <f>IF(OR($D201="",$D201&lt;1),"",BJ809+(変化量!AR806-変化量!AQ806))</f>
        <v/>
      </c>
      <c r="BL809" s="30" t="str">
        <f>IF(OR($D201="",$D201&lt;1),"",BK809+(変化量!AS806-変化量!AR806))</f>
        <v/>
      </c>
      <c r="BM809" s="30" t="str">
        <f>IF(OR($D201="",$D201&lt;1),"",BL809+(変化量!AT806-変化量!AS806))</f>
        <v/>
      </c>
      <c r="BN809" s="30" t="str">
        <f>IF(OR($D201="",$D201&lt;1),"",BM809+(変化量!AU806-変化量!AT806))</f>
        <v/>
      </c>
      <c r="BO809" s="30" t="str">
        <f>IF(OR($D201="",$D201&lt;1),"",BN809+(変化量!AV806-変化量!AU806))</f>
        <v/>
      </c>
      <c r="BP809" s="30" t="str">
        <f>IF(OR($D201="",$D201&lt;1),"",BO809+(変化量!AW806-変化量!AV806))</f>
        <v/>
      </c>
      <c r="BQ809" s="30" t="str">
        <f>IF(OR($D201="",$D201&lt;1),"",BP809+(変化量!AX806-変化量!AW806))</f>
        <v/>
      </c>
      <c r="BR809" s="30" t="str">
        <f>IF(OR($D201="",$D201&lt;1),"",BQ809+(変化量!AY806-変化量!AX806))</f>
        <v/>
      </c>
      <c r="BS809" s="30" t="str">
        <f>IF(OR($D201="",$D201&lt;1),"",BR809+(変化量!AZ806-変化量!AY806))</f>
        <v/>
      </c>
      <c r="BT809" s="30" t="str">
        <f>IF(OR($D201="",$D201&lt;1),"",BS809+(変化量!BA806-変化量!AZ806))</f>
        <v/>
      </c>
      <c r="BU809" s="30" t="str">
        <f>IF(OR($D201="",$D201&lt;1),"",BT809+(変化量!BB806-変化量!BA806))</f>
        <v/>
      </c>
      <c r="BV809" s="30" t="str">
        <f>IF(OR($D201="",$D201&lt;1),"",BU809+(変化量!BC806-変化量!BB806))</f>
        <v/>
      </c>
      <c r="BW809" s="30" t="str">
        <f>IF(OR($D201="",$D201&lt;1),"",BV809+(変化量!BD806-変化量!BC806))</f>
        <v/>
      </c>
      <c r="BX809" s="30" t="str">
        <f>IF(OR($D201="",$D201&lt;1),"",BW809+(変化量!BE806-変化量!BD806))</f>
        <v/>
      </c>
      <c r="BY809" s="30" t="str">
        <f>IF(OR($D201="",$D201&lt;1),"",BX809+(変化量!BF806-変化量!BE806))</f>
        <v/>
      </c>
      <c r="BZ809" s="30" t="str">
        <f>IF(OR($D201="",$D201&lt;1),"",BY809+(変化量!BG806-変化量!BF806))</f>
        <v/>
      </c>
      <c r="CA809" s="30" t="str">
        <f>IF(OR($D201="",$D201&lt;1),"",BZ809+(変化量!BH806-変化量!BG806))</f>
        <v/>
      </c>
      <c r="CB809" s="30" t="str">
        <f>IF(OR($D201="",$D201&lt;1),"",CA809+(変化量!BI806-変化量!BH806))</f>
        <v/>
      </c>
      <c r="CC809" s="30" t="str">
        <f>IF(OR($D201="",$D201&lt;1),"",CB809+(変化量!BJ806-変化量!BI806))</f>
        <v/>
      </c>
      <c r="CD809" s="30" t="str">
        <f>IF(OR($D201="",$D201&lt;1),"",CC809+(変化量!BK806-変化量!BJ806))</f>
        <v/>
      </c>
      <c r="CE809" s="30" t="str">
        <f>IF(OR($D201="",$D201&lt;1),"",CD809+(変化量!BL806-変化量!BK806))</f>
        <v/>
      </c>
      <c r="CF809" s="30" t="str">
        <f>IF(OR($D201="",$D201&lt;1),"",CE809+(変化量!BM806-変化量!BL806))</f>
        <v/>
      </c>
      <c r="CG809" s="30" t="str">
        <f>IF(OR($D201="",$D201&lt;1),"",CF809+(変化量!BN806-変化量!BM806))</f>
        <v/>
      </c>
      <c r="CH809" s="30" t="str">
        <f>IF(OR($D201="",$D201&lt;1),"",CG809+(変化量!BO806-変化量!BN806))</f>
        <v/>
      </c>
      <c r="CI809" s="30" t="str">
        <f>IF(OR($D201="",$D201&lt;1),"",CH809+(変化量!BP806-変化量!BO806))</f>
        <v/>
      </c>
      <c r="CJ809" s="30" t="str">
        <f>IF(OR($D201="",$D201&lt;1),"",CI809+(変化量!BQ806-変化量!BP806))</f>
        <v/>
      </c>
      <c r="CK809" s="30" t="str">
        <f>IF(OR($D201="",$D201&lt;1),"",CJ809+(変化量!BR806-変化量!BQ806))</f>
        <v/>
      </c>
      <c r="CL809" s="30" t="str">
        <f>IF(OR($D201="",$D201&lt;1),"",CK809+(変化量!BS806-変化量!BR806))</f>
        <v/>
      </c>
      <c r="CM809" s="30" t="str">
        <f>IF(OR($D201="",$D201&lt;1),"",CL809+(変化量!BT806-変化量!BS806))</f>
        <v/>
      </c>
      <c r="CN809" s="30" t="str">
        <f>IF(OR($D201="",$D201&lt;1),"",CM809+(変化量!BU806-変化量!BT806))</f>
        <v/>
      </c>
      <c r="CO809" s="30" t="str">
        <f>IF(OR($D201="",$D201&lt;1),"",CN809+(変化量!BV806-変化量!BU806))</f>
        <v/>
      </c>
      <c r="CP809" s="30" t="str">
        <f>IF(OR($D201="",$D201&lt;1),"",CO809+(変化量!BW806-変化量!BV806))</f>
        <v/>
      </c>
      <c r="CQ809" s="30" t="str">
        <f>IF(OR($D201="",$D201&lt;1),"",CP809+(変化量!BX806-変化量!BW806))</f>
        <v/>
      </c>
      <c r="CR809" s="30" t="str">
        <f>IF(OR($D201="",$D201&lt;1),"",CQ809+(変化量!BY806-変化量!BX806))</f>
        <v/>
      </c>
    </row>
    <row r="810" spans="1:96" x14ac:dyDescent="0.15">
      <c r="A810" s="30">
        <f>入力シート!B196</f>
        <v>185</v>
      </c>
      <c r="AE810" s="30" t="str">
        <f>IF(OR($D202="",$D202&lt;1),"",変化量!$L807+変化量!J807)</f>
        <v/>
      </c>
      <c r="AF810" s="30" t="str">
        <f>IF(OR($D202="",$D202&lt;1),"",AE810+(変化量!M807-変化量!L807))</f>
        <v/>
      </c>
      <c r="AG810" s="30" t="str">
        <f>IF(OR($D202="",$D202&lt;1),"",AF810+(変化量!N807-変化量!M807))</f>
        <v/>
      </c>
      <c r="AH810" s="30" t="str">
        <f>IF(OR($D202="",$D202&lt;1),"",AG810+(変化量!O807-変化量!N807))</f>
        <v/>
      </c>
      <c r="AI810" s="30" t="str">
        <f>IF(OR($D202="",$D202&lt;1),"",AH810+(変化量!P807-変化量!O807))</f>
        <v/>
      </c>
      <c r="AJ810" s="30" t="str">
        <f>IF(OR($D202="",$D202&lt;1),"",AI810+(変化量!Q807-変化量!P807))</f>
        <v/>
      </c>
      <c r="AK810" s="30" t="str">
        <f>IF(OR($D202="",$D202&lt;1),"",AJ810+(変化量!R807-変化量!Q807))</f>
        <v/>
      </c>
      <c r="AL810" s="30" t="str">
        <f>IF(OR($D202="",$D202&lt;1),"",AK810+(変化量!S807-変化量!R807))</f>
        <v/>
      </c>
      <c r="AM810" s="30" t="str">
        <f>IF(OR($D202="",$D202&lt;1),"",AL810+(変化量!T807-変化量!S807))</f>
        <v/>
      </c>
      <c r="AN810" s="30" t="str">
        <f>IF(OR($D202="",$D202&lt;1),"",AM810+(変化量!U807-変化量!T807))</f>
        <v/>
      </c>
      <c r="AO810" s="30" t="str">
        <f>IF(OR($D202="",$D202&lt;1),"",AN810+(変化量!V807-変化量!U807))</f>
        <v/>
      </c>
      <c r="AP810" s="30" t="str">
        <f>IF(OR($D202="",$D202&lt;1),"",AO810+(変化量!W807-変化量!V807))</f>
        <v/>
      </c>
      <c r="AQ810" s="30" t="str">
        <f>IF(OR($D202="",$D202&lt;1),"",AP810+(変化量!X807-変化量!W807))</f>
        <v/>
      </c>
      <c r="AR810" s="30" t="str">
        <f>IF(OR($D202="",$D202&lt;1),"",AQ810+(変化量!Y807-変化量!X807))</f>
        <v/>
      </c>
      <c r="AS810" s="30" t="str">
        <f>IF(OR($D202="",$D202&lt;1),"",AR810+(変化量!Z807-変化量!Y807))</f>
        <v/>
      </c>
      <c r="AT810" s="30" t="str">
        <f>IF(OR($D202="",$D202&lt;1),"",AS810+(変化量!AA807-変化量!Z807))</f>
        <v/>
      </c>
      <c r="AU810" s="30" t="str">
        <f>IF(OR($D202="",$D202&lt;1),"",AT810+(変化量!AB807-変化量!AA807))</f>
        <v/>
      </c>
      <c r="AV810" s="30" t="str">
        <f>IF(OR($D202="",$D202&lt;1),"",AU810+(変化量!AC807-変化量!AB807))</f>
        <v/>
      </c>
      <c r="AW810" s="30" t="str">
        <f>IF(OR($D202="",$D202&lt;1),"",AV810+(変化量!AD807-変化量!AC807))</f>
        <v/>
      </c>
      <c r="AX810" s="30" t="str">
        <f>IF(OR($D202="",$D202&lt;1),"",AW810+(変化量!AE807-変化量!AD807))</f>
        <v/>
      </c>
      <c r="AY810" s="30" t="str">
        <f>IF(OR($D202="",$D202&lt;1),"",AX810+(変化量!AF807-変化量!AE807))</f>
        <v/>
      </c>
      <c r="AZ810" s="30" t="str">
        <f>IF(OR($D202="",$D202&lt;1),"",AY810+(変化量!AG807-変化量!AF807))</f>
        <v/>
      </c>
      <c r="BA810" s="30" t="str">
        <f>IF(OR($D202="",$D202&lt;1),"",AZ810+(変化量!AH807-変化量!AG807))</f>
        <v/>
      </c>
      <c r="BB810" s="30" t="str">
        <f>IF(OR($D202="",$D202&lt;1),"",BA810+(変化量!AI807-変化量!AH807))</f>
        <v/>
      </c>
      <c r="BC810" s="30" t="str">
        <f>IF(OR($D202="",$D202&lt;1),"",BB810+(変化量!AJ807-変化量!AI807))</f>
        <v/>
      </c>
      <c r="BD810" s="30" t="str">
        <f>IF(OR($D202="",$D202&lt;1),"",BC810+(変化量!AK807-変化量!AJ807))</f>
        <v/>
      </c>
      <c r="BE810" s="30" t="str">
        <f>IF(OR($D202="",$D202&lt;1),"",BD810+(変化量!AL807-変化量!AK807))</f>
        <v/>
      </c>
      <c r="BF810" s="30" t="str">
        <f>IF(OR($D202="",$D202&lt;1),"",BE810+(変化量!AM807-変化量!AL807))</f>
        <v/>
      </c>
      <c r="BG810" s="30" t="str">
        <f>IF(OR($D202="",$D202&lt;1),"",BF810+(変化量!AN807-変化量!AM807))</f>
        <v/>
      </c>
      <c r="BH810" s="30" t="str">
        <f>IF(OR($D202="",$D202&lt;1),"",BG810+(変化量!AO807-変化量!AN807))</f>
        <v/>
      </c>
      <c r="BI810" s="30" t="str">
        <f>IF(OR($D202="",$D202&lt;1),"",BH810+(変化量!AP807-変化量!AO807))</f>
        <v/>
      </c>
      <c r="BJ810" s="30" t="str">
        <f>IF(OR($D202="",$D202&lt;1),"",BI810+(変化量!AQ807-変化量!AP807))</f>
        <v/>
      </c>
      <c r="BK810" s="30" t="str">
        <f>IF(OR($D202="",$D202&lt;1),"",BJ810+(変化量!AR807-変化量!AQ807))</f>
        <v/>
      </c>
      <c r="BL810" s="30" t="str">
        <f>IF(OR($D202="",$D202&lt;1),"",BK810+(変化量!AS807-変化量!AR807))</f>
        <v/>
      </c>
      <c r="BM810" s="30" t="str">
        <f>IF(OR($D202="",$D202&lt;1),"",BL810+(変化量!AT807-変化量!AS807))</f>
        <v/>
      </c>
      <c r="BN810" s="30" t="str">
        <f>IF(OR($D202="",$D202&lt;1),"",BM810+(変化量!AU807-変化量!AT807))</f>
        <v/>
      </c>
      <c r="BO810" s="30" t="str">
        <f>IF(OR($D202="",$D202&lt;1),"",BN810+(変化量!AV807-変化量!AU807))</f>
        <v/>
      </c>
      <c r="BP810" s="30" t="str">
        <f>IF(OR($D202="",$D202&lt;1),"",BO810+(変化量!AW807-変化量!AV807))</f>
        <v/>
      </c>
      <c r="BQ810" s="30" t="str">
        <f>IF(OR($D202="",$D202&lt;1),"",BP810+(変化量!AX807-変化量!AW807))</f>
        <v/>
      </c>
      <c r="BR810" s="30" t="str">
        <f>IF(OR($D202="",$D202&lt;1),"",BQ810+(変化量!AY807-変化量!AX807))</f>
        <v/>
      </c>
      <c r="BS810" s="30" t="str">
        <f>IF(OR($D202="",$D202&lt;1),"",BR810+(変化量!AZ807-変化量!AY807))</f>
        <v/>
      </c>
      <c r="BT810" s="30" t="str">
        <f>IF(OR($D202="",$D202&lt;1),"",BS810+(変化量!BA807-変化量!AZ807))</f>
        <v/>
      </c>
      <c r="BU810" s="30" t="str">
        <f>IF(OR($D202="",$D202&lt;1),"",BT810+(変化量!BB807-変化量!BA807))</f>
        <v/>
      </c>
      <c r="BV810" s="30" t="str">
        <f>IF(OR($D202="",$D202&lt;1),"",BU810+(変化量!BC807-変化量!BB807))</f>
        <v/>
      </c>
      <c r="BW810" s="30" t="str">
        <f>IF(OR($D202="",$D202&lt;1),"",BV810+(変化量!BD807-変化量!BC807))</f>
        <v/>
      </c>
      <c r="BX810" s="30" t="str">
        <f>IF(OR($D202="",$D202&lt;1),"",BW810+(変化量!BE807-変化量!BD807))</f>
        <v/>
      </c>
      <c r="BY810" s="30" t="str">
        <f>IF(OR($D202="",$D202&lt;1),"",BX810+(変化量!BF807-変化量!BE807))</f>
        <v/>
      </c>
      <c r="BZ810" s="30" t="str">
        <f>IF(OR($D202="",$D202&lt;1),"",BY810+(変化量!BG807-変化量!BF807))</f>
        <v/>
      </c>
      <c r="CA810" s="30" t="str">
        <f>IF(OR($D202="",$D202&lt;1),"",BZ810+(変化量!BH807-変化量!BG807))</f>
        <v/>
      </c>
      <c r="CB810" s="30" t="str">
        <f>IF(OR($D202="",$D202&lt;1),"",CA810+(変化量!BI807-変化量!BH807))</f>
        <v/>
      </c>
      <c r="CC810" s="30" t="str">
        <f>IF(OR($D202="",$D202&lt;1),"",CB810+(変化量!BJ807-変化量!BI807))</f>
        <v/>
      </c>
      <c r="CD810" s="30" t="str">
        <f>IF(OR($D202="",$D202&lt;1),"",CC810+(変化量!BK807-変化量!BJ807))</f>
        <v/>
      </c>
      <c r="CE810" s="30" t="str">
        <f>IF(OR($D202="",$D202&lt;1),"",CD810+(変化量!BL807-変化量!BK807))</f>
        <v/>
      </c>
      <c r="CF810" s="30" t="str">
        <f>IF(OR($D202="",$D202&lt;1),"",CE810+(変化量!BM807-変化量!BL807))</f>
        <v/>
      </c>
      <c r="CG810" s="30" t="str">
        <f>IF(OR($D202="",$D202&lt;1),"",CF810+(変化量!BN807-変化量!BM807))</f>
        <v/>
      </c>
      <c r="CH810" s="30" t="str">
        <f>IF(OR($D202="",$D202&lt;1),"",CG810+(変化量!BO807-変化量!BN807))</f>
        <v/>
      </c>
      <c r="CI810" s="30" t="str">
        <f>IF(OR($D202="",$D202&lt;1),"",CH810+(変化量!BP807-変化量!BO807))</f>
        <v/>
      </c>
      <c r="CJ810" s="30" t="str">
        <f>IF(OR($D202="",$D202&lt;1),"",CI810+(変化量!BQ807-変化量!BP807))</f>
        <v/>
      </c>
      <c r="CK810" s="30" t="str">
        <f>IF(OR($D202="",$D202&lt;1),"",CJ810+(変化量!BR807-変化量!BQ807))</f>
        <v/>
      </c>
      <c r="CL810" s="30" t="str">
        <f>IF(OR($D202="",$D202&lt;1),"",CK810+(変化量!BS807-変化量!BR807))</f>
        <v/>
      </c>
      <c r="CM810" s="30" t="str">
        <f>IF(OR($D202="",$D202&lt;1),"",CL810+(変化量!BT807-変化量!BS807))</f>
        <v/>
      </c>
      <c r="CN810" s="30" t="str">
        <f>IF(OR($D202="",$D202&lt;1),"",CM810+(変化量!BU807-変化量!BT807))</f>
        <v/>
      </c>
      <c r="CO810" s="30" t="str">
        <f>IF(OR($D202="",$D202&lt;1),"",CN810+(変化量!BV807-変化量!BU807))</f>
        <v/>
      </c>
      <c r="CP810" s="30" t="str">
        <f>IF(OR($D202="",$D202&lt;1),"",CO810+(変化量!BW807-変化量!BV807))</f>
        <v/>
      </c>
      <c r="CQ810" s="30" t="str">
        <f>IF(OR($D202="",$D202&lt;1),"",CP810+(変化量!BX807-変化量!BW807))</f>
        <v/>
      </c>
      <c r="CR810" s="30" t="str">
        <f>IF(OR($D202="",$D202&lt;1),"",CQ810+(変化量!BY807-変化量!BX807))</f>
        <v/>
      </c>
    </row>
    <row r="811" spans="1:96" x14ac:dyDescent="0.15">
      <c r="A811" s="30">
        <f>入力シート!B197</f>
        <v>186</v>
      </c>
      <c r="AE811" s="30" t="str">
        <f>IF(OR($D203="",$D203&lt;1),"",変化量!$L808+変化量!J808)</f>
        <v/>
      </c>
      <c r="AF811" s="30" t="str">
        <f>IF(OR($D203="",$D203&lt;1),"",AE811+(変化量!M808-変化量!L808))</f>
        <v/>
      </c>
      <c r="AG811" s="30" t="str">
        <f>IF(OR($D203="",$D203&lt;1),"",AF811+(変化量!N808-変化量!M808))</f>
        <v/>
      </c>
      <c r="AH811" s="30" t="str">
        <f>IF(OR($D203="",$D203&lt;1),"",AG811+(変化量!O808-変化量!N808))</f>
        <v/>
      </c>
      <c r="AI811" s="30" t="str">
        <f>IF(OR($D203="",$D203&lt;1),"",AH811+(変化量!P808-変化量!O808))</f>
        <v/>
      </c>
      <c r="AJ811" s="30" t="str">
        <f>IF(OR($D203="",$D203&lt;1),"",AI811+(変化量!Q808-変化量!P808))</f>
        <v/>
      </c>
      <c r="AK811" s="30" t="str">
        <f>IF(OR($D203="",$D203&lt;1),"",AJ811+(変化量!R808-変化量!Q808))</f>
        <v/>
      </c>
      <c r="AL811" s="30" t="str">
        <f>IF(OR($D203="",$D203&lt;1),"",AK811+(変化量!S808-変化量!R808))</f>
        <v/>
      </c>
      <c r="AM811" s="30" t="str">
        <f>IF(OR($D203="",$D203&lt;1),"",AL811+(変化量!T808-変化量!S808))</f>
        <v/>
      </c>
      <c r="AN811" s="30" t="str">
        <f>IF(OR($D203="",$D203&lt;1),"",AM811+(変化量!U808-変化量!T808))</f>
        <v/>
      </c>
      <c r="AO811" s="30" t="str">
        <f>IF(OR($D203="",$D203&lt;1),"",AN811+(変化量!V808-変化量!U808))</f>
        <v/>
      </c>
      <c r="AP811" s="30" t="str">
        <f>IF(OR($D203="",$D203&lt;1),"",AO811+(変化量!W808-変化量!V808))</f>
        <v/>
      </c>
      <c r="AQ811" s="30" t="str">
        <f>IF(OR($D203="",$D203&lt;1),"",AP811+(変化量!X808-変化量!W808))</f>
        <v/>
      </c>
      <c r="AR811" s="30" t="str">
        <f>IF(OR($D203="",$D203&lt;1),"",AQ811+(変化量!Y808-変化量!X808))</f>
        <v/>
      </c>
      <c r="AS811" s="30" t="str">
        <f>IF(OR($D203="",$D203&lt;1),"",AR811+(変化量!Z808-変化量!Y808))</f>
        <v/>
      </c>
      <c r="AT811" s="30" t="str">
        <f>IF(OR($D203="",$D203&lt;1),"",AS811+(変化量!AA808-変化量!Z808))</f>
        <v/>
      </c>
      <c r="AU811" s="30" t="str">
        <f>IF(OR($D203="",$D203&lt;1),"",AT811+(変化量!AB808-変化量!AA808))</f>
        <v/>
      </c>
      <c r="AV811" s="30" t="str">
        <f>IF(OR($D203="",$D203&lt;1),"",AU811+(変化量!AC808-変化量!AB808))</f>
        <v/>
      </c>
      <c r="AW811" s="30" t="str">
        <f>IF(OR($D203="",$D203&lt;1),"",AV811+(変化量!AD808-変化量!AC808))</f>
        <v/>
      </c>
      <c r="AX811" s="30" t="str">
        <f>IF(OR($D203="",$D203&lt;1),"",AW811+(変化量!AE808-変化量!AD808))</f>
        <v/>
      </c>
      <c r="AY811" s="30" t="str">
        <f>IF(OR($D203="",$D203&lt;1),"",AX811+(変化量!AF808-変化量!AE808))</f>
        <v/>
      </c>
      <c r="AZ811" s="30" t="str">
        <f>IF(OR($D203="",$D203&lt;1),"",AY811+(変化量!AG808-変化量!AF808))</f>
        <v/>
      </c>
      <c r="BA811" s="30" t="str">
        <f>IF(OR($D203="",$D203&lt;1),"",AZ811+(変化量!AH808-変化量!AG808))</f>
        <v/>
      </c>
      <c r="BB811" s="30" t="str">
        <f>IF(OR($D203="",$D203&lt;1),"",BA811+(変化量!AI808-変化量!AH808))</f>
        <v/>
      </c>
      <c r="BC811" s="30" t="str">
        <f>IF(OR($D203="",$D203&lt;1),"",BB811+(変化量!AJ808-変化量!AI808))</f>
        <v/>
      </c>
      <c r="BD811" s="30" t="str">
        <f>IF(OR($D203="",$D203&lt;1),"",BC811+(変化量!AK808-変化量!AJ808))</f>
        <v/>
      </c>
      <c r="BE811" s="30" t="str">
        <f>IF(OR($D203="",$D203&lt;1),"",BD811+(変化量!AL808-変化量!AK808))</f>
        <v/>
      </c>
      <c r="BF811" s="30" t="str">
        <f>IF(OR($D203="",$D203&lt;1),"",BE811+(変化量!AM808-変化量!AL808))</f>
        <v/>
      </c>
      <c r="BG811" s="30" t="str">
        <f>IF(OR($D203="",$D203&lt;1),"",BF811+(変化量!AN808-変化量!AM808))</f>
        <v/>
      </c>
      <c r="BH811" s="30" t="str">
        <f>IF(OR($D203="",$D203&lt;1),"",BG811+(変化量!AO808-変化量!AN808))</f>
        <v/>
      </c>
      <c r="BI811" s="30" t="str">
        <f>IF(OR($D203="",$D203&lt;1),"",BH811+(変化量!AP808-変化量!AO808))</f>
        <v/>
      </c>
      <c r="BJ811" s="30" t="str">
        <f>IF(OR($D203="",$D203&lt;1),"",BI811+(変化量!AQ808-変化量!AP808))</f>
        <v/>
      </c>
      <c r="BK811" s="30" t="str">
        <f>IF(OR($D203="",$D203&lt;1),"",BJ811+(変化量!AR808-変化量!AQ808))</f>
        <v/>
      </c>
      <c r="BL811" s="30" t="str">
        <f>IF(OR($D203="",$D203&lt;1),"",BK811+(変化量!AS808-変化量!AR808))</f>
        <v/>
      </c>
      <c r="BM811" s="30" t="str">
        <f>IF(OR($D203="",$D203&lt;1),"",BL811+(変化量!AT808-変化量!AS808))</f>
        <v/>
      </c>
      <c r="BN811" s="30" t="str">
        <f>IF(OR($D203="",$D203&lt;1),"",BM811+(変化量!AU808-変化量!AT808))</f>
        <v/>
      </c>
      <c r="BO811" s="30" t="str">
        <f>IF(OR($D203="",$D203&lt;1),"",BN811+(変化量!AV808-変化量!AU808))</f>
        <v/>
      </c>
      <c r="BP811" s="30" t="str">
        <f>IF(OR($D203="",$D203&lt;1),"",BO811+(変化量!AW808-変化量!AV808))</f>
        <v/>
      </c>
      <c r="BQ811" s="30" t="str">
        <f>IF(OR($D203="",$D203&lt;1),"",BP811+(変化量!AX808-変化量!AW808))</f>
        <v/>
      </c>
      <c r="BR811" s="30" t="str">
        <f>IF(OR($D203="",$D203&lt;1),"",BQ811+(変化量!AY808-変化量!AX808))</f>
        <v/>
      </c>
      <c r="BS811" s="30" t="str">
        <f>IF(OR($D203="",$D203&lt;1),"",BR811+(変化量!AZ808-変化量!AY808))</f>
        <v/>
      </c>
      <c r="BT811" s="30" t="str">
        <f>IF(OR($D203="",$D203&lt;1),"",BS811+(変化量!BA808-変化量!AZ808))</f>
        <v/>
      </c>
      <c r="BU811" s="30" t="str">
        <f>IF(OR($D203="",$D203&lt;1),"",BT811+(変化量!BB808-変化量!BA808))</f>
        <v/>
      </c>
      <c r="BV811" s="30" t="str">
        <f>IF(OR($D203="",$D203&lt;1),"",BU811+(変化量!BC808-変化量!BB808))</f>
        <v/>
      </c>
      <c r="BW811" s="30" t="str">
        <f>IF(OR($D203="",$D203&lt;1),"",BV811+(変化量!BD808-変化量!BC808))</f>
        <v/>
      </c>
      <c r="BX811" s="30" t="str">
        <f>IF(OR($D203="",$D203&lt;1),"",BW811+(変化量!BE808-変化量!BD808))</f>
        <v/>
      </c>
      <c r="BY811" s="30" t="str">
        <f>IF(OR($D203="",$D203&lt;1),"",BX811+(変化量!BF808-変化量!BE808))</f>
        <v/>
      </c>
      <c r="BZ811" s="30" t="str">
        <f>IF(OR($D203="",$D203&lt;1),"",BY811+(変化量!BG808-変化量!BF808))</f>
        <v/>
      </c>
      <c r="CA811" s="30" t="str">
        <f>IF(OR($D203="",$D203&lt;1),"",BZ811+(変化量!BH808-変化量!BG808))</f>
        <v/>
      </c>
      <c r="CB811" s="30" t="str">
        <f>IF(OR($D203="",$D203&lt;1),"",CA811+(変化量!BI808-変化量!BH808))</f>
        <v/>
      </c>
      <c r="CC811" s="30" t="str">
        <f>IF(OR($D203="",$D203&lt;1),"",CB811+(変化量!BJ808-変化量!BI808))</f>
        <v/>
      </c>
      <c r="CD811" s="30" t="str">
        <f>IF(OR($D203="",$D203&lt;1),"",CC811+(変化量!BK808-変化量!BJ808))</f>
        <v/>
      </c>
      <c r="CE811" s="30" t="str">
        <f>IF(OR($D203="",$D203&lt;1),"",CD811+(変化量!BL808-変化量!BK808))</f>
        <v/>
      </c>
      <c r="CF811" s="30" t="str">
        <f>IF(OR($D203="",$D203&lt;1),"",CE811+(変化量!BM808-変化量!BL808))</f>
        <v/>
      </c>
      <c r="CG811" s="30" t="str">
        <f>IF(OR($D203="",$D203&lt;1),"",CF811+(変化量!BN808-変化量!BM808))</f>
        <v/>
      </c>
      <c r="CH811" s="30" t="str">
        <f>IF(OR($D203="",$D203&lt;1),"",CG811+(変化量!BO808-変化量!BN808))</f>
        <v/>
      </c>
      <c r="CI811" s="30" t="str">
        <f>IF(OR($D203="",$D203&lt;1),"",CH811+(変化量!BP808-変化量!BO808))</f>
        <v/>
      </c>
      <c r="CJ811" s="30" t="str">
        <f>IF(OR($D203="",$D203&lt;1),"",CI811+(変化量!BQ808-変化量!BP808))</f>
        <v/>
      </c>
      <c r="CK811" s="30" t="str">
        <f>IF(OR($D203="",$D203&lt;1),"",CJ811+(変化量!BR808-変化量!BQ808))</f>
        <v/>
      </c>
      <c r="CL811" s="30" t="str">
        <f>IF(OR($D203="",$D203&lt;1),"",CK811+(変化量!BS808-変化量!BR808))</f>
        <v/>
      </c>
      <c r="CM811" s="30" t="str">
        <f>IF(OR($D203="",$D203&lt;1),"",CL811+(変化量!BT808-変化量!BS808))</f>
        <v/>
      </c>
      <c r="CN811" s="30" t="str">
        <f>IF(OR($D203="",$D203&lt;1),"",CM811+(変化量!BU808-変化量!BT808))</f>
        <v/>
      </c>
      <c r="CO811" s="30" t="str">
        <f>IF(OR($D203="",$D203&lt;1),"",CN811+(変化量!BV808-変化量!BU808))</f>
        <v/>
      </c>
      <c r="CP811" s="30" t="str">
        <f>IF(OR($D203="",$D203&lt;1),"",CO811+(変化量!BW808-変化量!BV808))</f>
        <v/>
      </c>
      <c r="CQ811" s="30" t="str">
        <f>IF(OR($D203="",$D203&lt;1),"",CP811+(変化量!BX808-変化量!BW808))</f>
        <v/>
      </c>
      <c r="CR811" s="30" t="str">
        <f>IF(OR($D203="",$D203&lt;1),"",CQ811+(変化量!BY808-変化量!BX808))</f>
        <v/>
      </c>
    </row>
    <row r="812" spans="1:96" x14ac:dyDescent="0.15">
      <c r="A812" s="30">
        <f>入力シート!B198</f>
        <v>187</v>
      </c>
      <c r="AE812" s="30" t="str">
        <f>IF(OR($D204="",$D204&lt;1),"",変化量!$L809+変化量!J809)</f>
        <v/>
      </c>
      <c r="AF812" s="30" t="str">
        <f>IF(OR($D204="",$D204&lt;1),"",AE812+(変化量!M809-変化量!L809))</f>
        <v/>
      </c>
      <c r="AG812" s="30" t="str">
        <f>IF(OR($D204="",$D204&lt;1),"",AF812+(変化量!N809-変化量!M809))</f>
        <v/>
      </c>
      <c r="AH812" s="30" t="str">
        <f>IF(OR($D204="",$D204&lt;1),"",AG812+(変化量!O809-変化量!N809))</f>
        <v/>
      </c>
      <c r="AI812" s="30" t="str">
        <f>IF(OR($D204="",$D204&lt;1),"",AH812+(変化量!P809-変化量!O809))</f>
        <v/>
      </c>
      <c r="AJ812" s="30" t="str">
        <f>IF(OR($D204="",$D204&lt;1),"",AI812+(変化量!Q809-変化量!P809))</f>
        <v/>
      </c>
      <c r="AK812" s="30" t="str">
        <f>IF(OR($D204="",$D204&lt;1),"",AJ812+(変化量!R809-変化量!Q809))</f>
        <v/>
      </c>
      <c r="AL812" s="30" t="str">
        <f>IF(OR($D204="",$D204&lt;1),"",AK812+(変化量!S809-変化量!R809))</f>
        <v/>
      </c>
      <c r="AM812" s="30" t="str">
        <f>IF(OR($D204="",$D204&lt;1),"",AL812+(変化量!T809-変化量!S809))</f>
        <v/>
      </c>
      <c r="AN812" s="30" t="str">
        <f>IF(OR($D204="",$D204&lt;1),"",AM812+(変化量!U809-変化量!T809))</f>
        <v/>
      </c>
      <c r="AO812" s="30" t="str">
        <f>IF(OR($D204="",$D204&lt;1),"",AN812+(変化量!V809-変化量!U809))</f>
        <v/>
      </c>
      <c r="AP812" s="30" t="str">
        <f>IF(OR($D204="",$D204&lt;1),"",AO812+(変化量!W809-変化量!V809))</f>
        <v/>
      </c>
      <c r="AQ812" s="30" t="str">
        <f>IF(OR($D204="",$D204&lt;1),"",AP812+(変化量!X809-変化量!W809))</f>
        <v/>
      </c>
      <c r="AR812" s="30" t="str">
        <f>IF(OR($D204="",$D204&lt;1),"",AQ812+(変化量!Y809-変化量!X809))</f>
        <v/>
      </c>
      <c r="AS812" s="30" t="str">
        <f>IF(OR($D204="",$D204&lt;1),"",AR812+(変化量!Z809-変化量!Y809))</f>
        <v/>
      </c>
      <c r="AT812" s="30" t="str">
        <f>IF(OR($D204="",$D204&lt;1),"",AS812+(変化量!AA809-変化量!Z809))</f>
        <v/>
      </c>
      <c r="AU812" s="30" t="str">
        <f>IF(OR($D204="",$D204&lt;1),"",AT812+(変化量!AB809-変化量!AA809))</f>
        <v/>
      </c>
      <c r="AV812" s="30" t="str">
        <f>IF(OR($D204="",$D204&lt;1),"",AU812+(変化量!AC809-変化量!AB809))</f>
        <v/>
      </c>
      <c r="AW812" s="30" t="str">
        <f>IF(OR($D204="",$D204&lt;1),"",AV812+(変化量!AD809-変化量!AC809))</f>
        <v/>
      </c>
      <c r="AX812" s="30" t="str">
        <f>IF(OR($D204="",$D204&lt;1),"",AW812+(変化量!AE809-変化量!AD809))</f>
        <v/>
      </c>
      <c r="AY812" s="30" t="str">
        <f>IF(OR($D204="",$D204&lt;1),"",AX812+(変化量!AF809-変化量!AE809))</f>
        <v/>
      </c>
      <c r="AZ812" s="30" t="str">
        <f>IF(OR($D204="",$D204&lt;1),"",AY812+(変化量!AG809-変化量!AF809))</f>
        <v/>
      </c>
      <c r="BA812" s="30" t="str">
        <f>IF(OR($D204="",$D204&lt;1),"",AZ812+(変化量!AH809-変化量!AG809))</f>
        <v/>
      </c>
      <c r="BB812" s="30" t="str">
        <f>IF(OR($D204="",$D204&lt;1),"",BA812+(変化量!AI809-変化量!AH809))</f>
        <v/>
      </c>
      <c r="BC812" s="30" t="str">
        <f>IF(OR($D204="",$D204&lt;1),"",BB812+(変化量!AJ809-変化量!AI809))</f>
        <v/>
      </c>
      <c r="BD812" s="30" t="str">
        <f>IF(OR($D204="",$D204&lt;1),"",BC812+(変化量!AK809-変化量!AJ809))</f>
        <v/>
      </c>
      <c r="BE812" s="30" t="str">
        <f>IF(OR($D204="",$D204&lt;1),"",BD812+(変化量!AL809-変化量!AK809))</f>
        <v/>
      </c>
      <c r="BF812" s="30" t="str">
        <f>IF(OR($D204="",$D204&lt;1),"",BE812+(変化量!AM809-変化量!AL809))</f>
        <v/>
      </c>
      <c r="BG812" s="30" t="str">
        <f>IF(OR($D204="",$D204&lt;1),"",BF812+(変化量!AN809-変化量!AM809))</f>
        <v/>
      </c>
      <c r="BH812" s="30" t="str">
        <f>IF(OR($D204="",$D204&lt;1),"",BG812+(変化量!AO809-変化量!AN809))</f>
        <v/>
      </c>
      <c r="BI812" s="30" t="str">
        <f>IF(OR($D204="",$D204&lt;1),"",BH812+(変化量!AP809-変化量!AO809))</f>
        <v/>
      </c>
      <c r="BJ812" s="30" t="str">
        <f>IF(OR($D204="",$D204&lt;1),"",BI812+(変化量!AQ809-変化量!AP809))</f>
        <v/>
      </c>
      <c r="BK812" s="30" t="str">
        <f>IF(OR($D204="",$D204&lt;1),"",BJ812+(変化量!AR809-変化量!AQ809))</f>
        <v/>
      </c>
      <c r="BL812" s="30" t="str">
        <f>IF(OR($D204="",$D204&lt;1),"",BK812+(変化量!AS809-変化量!AR809))</f>
        <v/>
      </c>
      <c r="BM812" s="30" t="str">
        <f>IF(OR($D204="",$D204&lt;1),"",BL812+(変化量!AT809-変化量!AS809))</f>
        <v/>
      </c>
      <c r="BN812" s="30" t="str">
        <f>IF(OR($D204="",$D204&lt;1),"",BM812+(変化量!AU809-変化量!AT809))</f>
        <v/>
      </c>
      <c r="BO812" s="30" t="str">
        <f>IF(OR($D204="",$D204&lt;1),"",BN812+(変化量!AV809-変化量!AU809))</f>
        <v/>
      </c>
      <c r="BP812" s="30" t="str">
        <f>IF(OR($D204="",$D204&lt;1),"",BO812+(変化量!AW809-変化量!AV809))</f>
        <v/>
      </c>
      <c r="BQ812" s="30" t="str">
        <f>IF(OR($D204="",$D204&lt;1),"",BP812+(変化量!AX809-変化量!AW809))</f>
        <v/>
      </c>
      <c r="BR812" s="30" t="str">
        <f>IF(OR($D204="",$D204&lt;1),"",BQ812+(変化量!AY809-変化量!AX809))</f>
        <v/>
      </c>
      <c r="BS812" s="30" t="str">
        <f>IF(OR($D204="",$D204&lt;1),"",BR812+(変化量!AZ809-変化量!AY809))</f>
        <v/>
      </c>
      <c r="BT812" s="30" t="str">
        <f>IF(OR($D204="",$D204&lt;1),"",BS812+(変化量!BA809-変化量!AZ809))</f>
        <v/>
      </c>
      <c r="BU812" s="30" t="str">
        <f>IF(OR($D204="",$D204&lt;1),"",BT812+(変化量!BB809-変化量!BA809))</f>
        <v/>
      </c>
      <c r="BV812" s="30" t="str">
        <f>IF(OR($D204="",$D204&lt;1),"",BU812+(変化量!BC809-変化量!BB809))</f>
        <v/>
      </c>
      <c r="BW812" s="30" t="str">
        <f>IF(OR($D204="",$D204&lt;1),"",BV812+(変化量!BD809-変化量!BC809))</f>
        <v/>
      </c>
      <c r="BX812" s="30" t="str">
        <f>IF(OR($D204="",$D204&lt;1),"",BW812+(変化量!BE809-変化量!BD809))</f>
        <v/>
      </c>
      <c r="BY812" s="30" t="str">
        <f>IF(OR($D204="",$D204&lt;1),"",BX812+(変化量!BF809-変化量!BE809))</f>
        <v/>
      </c>
      <c r="BZ812" s="30" t="str">
        <f>IF(OR($D204="",$D204&lt;1),"",BY812+(変化量!BG809-変化量!BF809))</f>
        <v/>
      </c>
      <c r="CA812" s="30" t="str">
        <f>IF(OR($D204="",$D204&lt;1),"",BZ812+(変化量!BH809-変化量!BG809))</f>
        <v/>
      </c>
      <c r="CB812" s="30" t="str">
        <f>IF(OR($D204="",$D204&lt;1),"",CA812+(変化量!BI809-変化量!BH809))</f>
        <v/>
      </c>
      <c r="CC812" s="30" t="str">
        <f>IF(OR($D204="",$D204&lt;1),"",CB812+(変化量!BJ809-変化量!BI809))</f>
        <v/>
      </c>
      <c r="CD812" s="30" t="str">
        <f>IF(OR($D204="",$D204&lt;1),"",CC812+(変化量!BK809-変化量!BJ809))</f>
        <v/>
      </c>
      <c r="CE812" s="30" t="str">
        <f>IF(OR($D204="",$D204&lt;1),"",CD812+(変化量!BL809-変化量!BK809))</f>
        <v/>
      </c>
      <c r="CF812" s="30" t="str">
        <f>IF(OR($D204="",$D204&lt;1),"",CE812+(変化量!BM809-変化量!BL809))</f>
        <v/>
      </c>
      <c r="CG812" s="30" t="str">
        <f>IF(OR($D204="",$D204&lt;1),"",CF812+(変化量!BN809-変化量!BM809))</f>
        <v/>
      </c>
      <c r="CH812" s="30" t="str">
        <f>IF(OR($D204="",$D204&lt;1),"",CG812+(変化量!BO809-変化量!BN809))</f>
        <v/>
      </c>
      <c r="CI812" s="30" t="str">
        <f>IF(OR($D204="",$D204&lt;1),"",CH812+(変化量!BP809-変化量!BO809))</f>
        <v/>
      </c>
      <c r="CJ812" s="30" t="str">
        <f>IF(OR($D204="",$D204&lt;1),"",CI812+(変化量!BQ809-変化量!BP809))</f>
        <v/>
      </c>
      <c r="CK812" s="30" t="str">
        <f>IF(OR($D204="",$D204&lt;1),"",CJ812+(変化量!BR809-変化量!BQ809))</f>
        <v/>
      </c>
      <c r="CL812" s="30" t="str">
        <f>IF(OR($D204="",$D204&lt;1),"",CK812+(変化量!BS809-変化量!BR809))</f>
        <v/>
      </c>
      <c r="CM812" s="30" t="str">
        <f>IF(OR($D204="",$D204&lt;1),"",CL812+(変化量!BT809-変化量!BS809))</f>
        <v/>
      </c>
      <c r="CN812" s="30" t="str">
        <f>IF(OR($D204="",$D204&lt;1),"",CM812+(変化量!BU809-変化量!BT809))</f>
        <v/>
      </c>
      <c r="CO812" s="30" t="str">
        <f>IF(OR($D204="",$D204&lt;1),"",CN812+(変化量!BV809-変化量!BU809))</f>
        <v/>
      </c>
      <c r="CP812" s="30" t="str">
        <f>IF(OR($D204="",$D204&lt;1),"",CO812+(変化量!BW809-変化量!BV809))</f>
        <v/>
      </c>
      <c r="CQ812" s="30" t="str">
        <f>IF(OR($D204="",$D204&lt;1),"",CP812+(変化量!BX809-変化量!BW809))</f>
        <v/>
      </c>
      <c r="CR812" s="30" t="str">
        <f>IF(OR($D204="",$D204&lt;1),"",CQ812+(変化量!BY809-変化量!BX809))</f>
        <v/>
      </c>
    </row>
    <row r="813" spans="1:96" x14ac:dyDescent="0.15">
      <c r="A813" s="30">
        <f>入力シート!B199</f>
        <v>188</v>
      </c>
      <c r="AE813" s="30" t="str">
        <f>IF(OR($D205="",$D205&lt;1),"",変化量!$L810+変化量!J810)</f>
        <v/>
      </c>
      <c r="AF813" s="30" t="str">
        <f>IF(OR($D205="",$D205&lt;1),"",AE813+(変化量!M810-変化量!L810))</f>
        <v/>
      </c>
      <c r="AG813" s="30" t="str">
        <f>IF(OR($D205="",$D205&lt;1),"",AF813+(変化量!N810-変化量!M810))</f>
        <v/>
      </c>
      <c r="AH813" s="30" t="str">
        <f>IF(OR($D205="",$D205&lt;1),"",AG813+(変化量!O810-変化量!N810))</f>
        <v/>
      </c>
      <c r="AI813" s="30" t="str">
        <f>IF(OR($D205="",$D205&lt;1),"",AH813+(変化量!P810-変化量!O810))</f>
        <v/>
      </c>
      <c r="AJ813" s="30" t="str">
        <f>IF(OR($D205="",$D205&lt;1),"",AI813+(変化量!Q810-変化量!P810))</f>
        <v/>
      </c>
      <c r="AK813" s="30" t="str">
        <f>IF(OR($D205="",$D205&lt;1),"",AJ813+(変化量!R810-変化量!Q810))</f>
        <v/>
      </c>
      <c r="AL813" s="30" t="str">
        <f>IF(OR($D205="",$D205&lt;1),"",AK813+(変化量!S810-変化量!R810))</f>
        <v/>
      </c>
      <c r="AM813" s="30" t="str">
        <f>IF(OR($D205="",$D205&lt;1),"",AL813+(変化量!T810-変化量!S810))</f>
        <v/>
      </c>
      <c r="AN813" s="30" t="str">
        <f>IF(OR($D205="",$D205&lt;1),"",AM813+(変化量!U810-変化量!T810))</f>
        <v/>
      </c>
      <c r="AO813" s="30" t="str">
        <f>IF(OR($D205="",$D205&lt;1),"",AN813+(変化量!V810-変化量!U810))</f>
        <v/>
      </c>
      <c r="AP813" s="30" t="str">
        <f>IF(OR($D205="",$D205&lt;1),"",AO813+(変化量!W810-変化量!V810))</f>
        <v/>
      </c>
      <c r="AQ813" s="30" t="str">
        <f>IF(OR($D205="",$D205&lt;1),"",AP813+(変化量!X810-変化量!W810))</f>
        <v/>
      </c>
      <c r="AR813" s="30" t="str">
        <f>IF(OR($D205="",$D205&lt;1),"",AQ813+(変化量!Y810-変化量!X810))</f>
        <v/>
      </c>
      <c r="AS813" s="30" t="str">
        <f>IF(OR($D205="",$D205&lt;1),"",AR813+(変化量!Z810-変化量!Y810))</f>
        <v/>
      </c>
      <c r="AT813" s="30" t="str">
        <f>IF(OR($D205="",$D205&lt;1),"",AS813+(変化量!AA810-変化量!Z810))</f>
        <v/>
      </c>
      <c r="AU813" s="30" t="str">
        <f>IF(OR($D205="",$D205&lt;1),"",AT813+(変化量!AB810-変化量!AA810))</f>
        <v/>
      </c>
      <c r="AV813" s="30" t="str">
        <f>IF(OR($D205="",$D205&lt;1),"",AU813+(変化量!AC810-変化量!AB810))</f>
        <v/>
      </c>
      <c r="AW813" s="30" t="str">
        <f>IF(OR($D205="",$D205&lt;1),"",AV813+(変化量!AD810-変化量!AC810))</f>
        <v/>
      </c>
      <c r="AX813" s="30" t="str">
        <f>IF(OR($D205="",$D205&lt;1),"",AW813+(変化量!AE810-変化量!AD810))</f>
        <v/>
      </c>
      <c r="AY813" s="30" t="str">
        <f>IF(OR($D205="",$D205&lt;1),"",AX813+(変化量!AF810-変化量!AE810))</f>
        <v/>
      </c>
      <c r="AZ813" s="30" t="str">
        <f>IF(OR($D205="",$D205&lt;1),"",AY813+(変化量!AG810-変化量!AF810))</f>
        <v/>
      </c>
      <c r="BA813" s="30" t="str">
        <f>IF(OR($D205="",$D205&lt;1),"",AZ813+(変化量!AH810-変化量!AG810))</f>
        <v/>
      </c>
      <c r="BB813" s="30" t="str">
        <f>IF(OR($D205="",$D205&lt;1),"",BA813+(変化量!AI810-変化量!AH810))</f>
        <v/>
      </c>
      <c r="BC813" s="30" t="str">
        <f>IF(OR($D205="",$D205&lt;1),"",BB813+(変化量!AJ810-変化量!AI810))</f>
        <v/>
      </c>
      <c r="BD813" s="30" t="str">
        <f>IF(OR($D205="",$D205&lt;1),"",BC813+(変化量!AK810-変化量!AJ810))</f>
        <v/>
      </c>
      <c r="BE813" s="30" t="str">
        <f>IF(OR($D205="",$D205&lt;1),"",BD813+(変化量!AL810-変化量!AK810))</f>
        <v/>
      </c>
      <c r="BF813" s="30" t="str">
        <f>IF(OR($D205="",$D205&lt;1),"",BE813+(変化量!AM810-変化量!AL810))</f>
        <v/>
      </c>
      <c r="BG813" s="30" t="str">
        <f>IF(OR($D205="",$D205&lt;1),"",BF813+(変化量!AN810-変化量!AM810))</f>
        <v/>
      </c>
      <c r="BH813" s="30" t="str">
        <f>IF(OR($D205="",$D205&lt;1),"",BG813+(変化量!AO810-変化量!AN810))</f>
        <v/>
      </c>
      <c r="BI813" s="30" t="str">
        <f>IF(OR($D205="",$D205&lt;1),"",BH813+(変化量!AP810-変化量!AO810))</f>
        <v/>
      </c>
      <c r="BJ813" s="30" t="str">
        <f>IF(OR($D205="",$D205&lt;1),"",BI813+(変化量!AQ810-変化量!AP810))</f>
        <v/>
      </c>
      <c r="BK813" s="30" t="str">
        <f>IF(OR($D205="",$D205&lt;1),"",BJ813+(変化量!AR810-変化量!AQ810))</f>
        <v/>
      </c>
      <c r="BL813" s="30" t="str">
        <f>IF(OR($D205="",$D205&lt;1),"",BK813+(変化量!AS810-変化量!AR810))</f>
        <v/>
      </c>
      <c r="BM813" s="30" t="str">
        <f>IF(OR($D205="",$D205&lt;1),"",BL813+(変化量!AT810-変化量!AS810))</f>
        <v/>
      </c>
      <c r="BN813" s="30" t="str">
        <f>IF(OR($D205="",$D205&lt;1),"",BM813+(変化量!AU810-変化量!AT810))</f>
        <v/>
      </c>
      <c r="BO813" s="30" t="str">
        <f>IF(OR($D205="",$D205&lt;1),"",BN813+(変化量!AV810-変化量!AU810))</f>
        <v/>
      </c>
      <c r="BP813" s="30" t="str">
        <f>IF(OR($D205="",$D205&lt;1),"",BO813+(変化量!AW810-変化量!AV810))</f>
        <v/>
      </c>
      <c r="BQ813" s="30" t="str">
        <f>IF(OR($D205="",$D205&lt;1),"",BP813+(変化量!AX810-変化量!AW810))</f>
        <v/>
      </c>
      <c r="BR813" s="30" t="str">
        <f>IF(OR($D205="",$D205&lt;1),"",BQ813+(変化量!AY810-変化量!AX810))</f>
        <v/>
      </c>
      <c r="BS813" s="30" t="str">
        <f>IF(OR($D205="",$D205&lt;1),"",BR813+(変化量!AZ810-変化量!AY810))</f>
        <v/>
      </c>
      <c r="BT813" s="30" t="str">
        <f>IF(OR($D205="",$D205&lt;1),"",BS813+(変化量!BA810-変化量!AZ810))</f>
        <v/>
      </c>
      <c r="BU813" s="30" t="str">
        <f>IF(OR($D205="",$D205&lt;1),"",BT813+(変化量!BB810-変化量!BA810))</f>
        <v/>
      </c>
      <c r="BV813" s="30" t="str">
        <f>IF(OR($D205="",$D205&lt;1),"",BU813+(変化量!BC810-変化量!BB810))</f>
        <v/>
      </c>
      <c r="BW813" s="30" t="str">
        <f>IF(OR($D205="",$D205&lt;1),"",BV813+(変化量!BD810-変化量!BC810))</f>
        <v/>
      </c>
      <c r="BX813" s="30" t="str">
        <f>IF(OR($D205="",$D205&lt;1),"",BW813+(変化量!BE810-変化量!BD810))</f>
        <v/>
      </c>
      <c r="BY813" s="30" t="str">
        <f>IF(OR($D205="",$D205&lt;1),"",BX813+(変化量!BF810-変化量!BE810))</f>
        <v/>
      </c>
      <c r="BZ813" s="30" t="str">
        <f>IF(OR($D205="",$D205&lt;1),"",BY813+(変化量!BG810-変化量!BF810))</f>
        <v/>
      </c>
      <c r="CA813" s="30" t="str">
        <f>IF(OR($D205="",$D205&lt;1),"",BZ813+(変化量!BH810-変化量!BG810))</f>
        <v/>
      </c>
      <c r="CB813" s="30" t="str">
        <f>IF(OR($D205="",$D205&lt;1),"",CA813+(変化量!BI810-変化量!BH810))</f>
        <v/>
      </c>
      <c r="CC813" s="30" t="str">
        <f>IF(OR($D205="",$D205&lt;1),"",CB813+(変化量!BJ810-変化量!BI810))</f>
        <v/>
      </c>
      <c r="CD813" s="30" t="str">
        <f>IF(OR($D205="",$D205&lt;1),"",CC813+(変化量!BK810-変化量!BJ810))</f>
        <v/>
      </c>
      <c r="CE813" s="30" t="str">
        <f>IF(OR($D205="",$D205&lt;1),"",CD813+(変化量!BL810-変化量!BK810))</f>
        <v/>
      </c>
      <c r="CF813" s="30" t="str">
        <f>IF(OR($D205="",$D205&lt;1),"",CE813+(変化量!BM810-変化量!BL810))</f>
        <v/>
      </c>
      <c r="CG813" s="30" t="str">
        <f>IF(OR($D205="",$D205&lt;1),"",CF813+(変化量!BN810-変化量!BM810))</f>
        <v/>
      </c>
      <c r="CH813" s="30" t="str">
        <f>IF(OR($D205="",$D205&lt;1),"",CG813+(変化量!BO810-変化量!BN810))</f>
        <v/>
      </c>
      <c r="CI813" s="30" t="str">
        <f>IF(OR($D205="",$D205&lt;1),"",CH813+(変化量!BP810-変化量!BO810))</f>
        <v/>
      </c>
      <c r="CJ813" s="30" t="str">
        <f>IF(OR($D205="",$D205&lt;1),"",CI813+(変化量!BQ810-変化量!BP810))</f>
        <v/>
      </c>
      <c r="CK813" s="30" t="str">
        <f>IF(OR($D205="",$D205&lt;1),"",CJ813+(変化量!BR810-変化量!BQ810))</f>
        <v/>
      </c>
      <c r="CL813" s="30" t="str">
        <f>IF(OR($D205="",$D205&lt;1),"",CK813+(変化量!BS810-変化量!BR810))</f>
        <v/>
      </c>
      <c r="CM813" s="30" t="str">
        <f>IF(OR($D205="",$D205&lt;1),"",CL813+(変化量!BT810-変化量!BS810))</f>
        <v/>
      </c>
      <c r="CN813" s="30" t="str">
        <f>IF(OR($D205="",$D205&lt;1),"",CM813+(変化量!BU810-変化量!BT810))</f>
        <v/>
      </c>
      <c r="CO813" s="30" t="str">
        <f>IF(OR($D205="",$D205&lt;1),"",CN813+(変化量!BV810-変化量!BU810))</f>
        <v/>
      </c>
      <c r="CP813" s="30" t="str">
        <f>IF(OR($D205="",$D205&lt;1),"",CO813+(変化量!BW810-変化量!BV810))</f>
        <v/>
      </c>
      <c r="CQ813" s="30" t="str">
        <f>IF(OR($D205="",$D205&lt;1),"",CP813+(変化量!BX810-変化量!BW810))</f>
        <v/>
      </c>
      <c r="CR813" s="30" t="str">
        <f>IF(OR($D205="",$D205&lt;1),"",CQ813+(変化量!BY810-変化量!BX810))</f>
        <v/>
      </c>
    </row>
    <row r="814" spans="1:96" x14ac:dyDescent="0.15">
      <c r="A814" s="30">
        <f>入力シート!B200</f>
        <v>189</v>
      </c>
      <c r="AE814" s="30" t="str">
        <f>IF(OR($D206="",$D206&lt;1),"",変化量!$L811+変化量!J811)</f>
        <v/>
      </c>
      <c r="AF814" s="30" t="str">
        <f>IF(OR($D206="",$D206&lt;1),"",AE814+(変化量!M811-変化量!L811))</f>
        <v/>
      </c>
      <c r="AG814" s="30" t="str">
        <f>IF(OR($D206="",$D206&lt;1),"",AF814+(変化量!N811-変化量!M811))</f>
        <v/>
      </c>
      <c r="AH814" s="30" t="str">
        <f>IF(OR($D206="",$D206&lt;1),"",AG814+(変化量!O811-変化量!N811))</f>
        <v/>
      </c>
      <c r="AI814" s="30" t="str">
        <f>IF(OR($D206="",$D206&lt;1),"",AH814+(変化量!P811-変化量!O811))</f>
        <v/>
      </c>
      <c r="AJ814" s="30" t="str">
        <f>IF(OR($D206="",$D206&lt;1),"",AI814+(変化量!Q811-変化量!P811))</f>
        <v/>
      </c>
      <c r="AK814" s="30" t="str">
        <f>IF(OR($D206="",$D206&lt;1),"",AJ814+(変化量!R811-変化量!Q811))</f>
        <v/>
      </c>
      <c r="AL814" s="30" t="str">
        <f>IF(OR($D206="",$D206&lt;1),"",AK814+(変化量!S811-変化量!R811))</f>
        <v/>
      </c>
      <c r="AM814" s="30" t="str">
        <f>IF(OR($D206="",$D206&lt;1),"",AL814+(変化量!T811-変化量!S811))</f>
        <v/>
      </c>
      <c r="AN814" s="30" t="str">
        <f>IF(OR($D206="",$D206&lt;1),"",AM814+(変化量!U811-変化量!T811))</f>
        <v/>
      </c>
      <c r="AO814" s="30" t="str">
        <f>IF(OR($D206="",$D206&lt;1),"",AN814+(変化量!V811-変化量!U811))</f>
        <v/>
      </c>
      <c r="AP814" s="30" t="str">
        <f>IF(OR($D206="",$D206&lt;1),"",AO814+(変化量!W811-変化量!V811))</f>
        <v/>
      </c>
      <c r="AQ814" s="30" t="str">
        <f>IF(OR($D206="",$D206&lt;1),"",AP814+(変化量!X811-変化量!W811))</f>
        <v/>
      </c>
      <c r="AR814" s="30" t="str">
        <f>IF(OR($D206="",$D206&lt;1),"",AQ814+(変化量!Y811-変化量!X811))</f>
        <v/>
      </c>
      <c r="AS814" s="30" t="str">
        <f>IF(OR($D206="",$D206&lt;1),"",AR814+(変化量!Z811-変化量!Y811))</f>
        <v/>
      </c>
      <c r="AT814" s="30" t="str">
        <f>IF(OR($D206="",$D206&lt;1),"",AS814+(変化量!AA811-変化量!Z811))</f>
        <v/>
      </c>
      <c r="AU814" s="30" t="str">
        <f>IF(OR($D206="",$D206&lt;1),"",AT814+(変化量!AB811-変化量!AA811))</f>
        <v/>
      </c>
      <c r="AV814" s="30" t="str">
        <f>IF(OR($D206="",$D206&lt;1),"",AU814+(変化量!AC811-変化量!AB811))</f>
        <v/>
      </c>
      <c r="AW814" s="30" t="str">
        <f>IF(OR($D206="",$D206&lt;1),"",AV814+(変化量!AD811-変化量!AC811))</f>
        <v/>
      </c>
      <c r="AX814" s="30" t="str">
        <f>IF(OR($D206="",$D206&lt;1),"",AW814+(変化量!AE811-変化量!AD811))</f>
        <v/>
      </c>
      <c r="AY814" s="30" t="str">
        <f>IF(OR($D206="",$D206&lt;1),"",AX814+(変化量!AF811-変化量!AE811))</f>
        <v/>
      </c>
      <c r="AZ814" s="30" t="str">
        <f>IF(OR($D206="",$D206&lt;1),"",AY814+(変化量!AG811-変化量!AF811))</f>
        <v/>
      </c>
      <c r="BA814" s="30" t="str">
        <f>IF(OR($D206="",$D206&lt;1),"",AZ814+(変化量!AH811-変化量!AG811))</f>
        <v/>
      </c>
      <c r="BB814" s="30" t="str">
        <f>IF(OR($D206="",$D206&lt;1),"",BA814+(変化量!AI811-変化量!AH811))</f>
        <v/>
      </c>
      <c r="BC814" s="30" t="str">
        <f>IF(OR($D206="",$D206&lt;1),"",BB814+(変化量!AJ811-変化量!AI811))</f>
        <v/>
      </c>
      <c r="BD814" s="30" t="str">
        <f>IF(OR($D206="",$D206&lt;1),"",BC814+(変化量!AK811-変化量!AJ811))</f>
        <v/>
      </c>
      <c r="BE814" s="30" t="str">
        <f>IF(OR($D206="",$D206&lt;1),"",BD814+(変化量!AL811-変化量!AK811))</f>
        <v/>
      </c>
      <c r="BF814" s="30" t="str">
        <f>IF(OR($D206="",$D206&lt;1),"",BE814+(変化量!AM811-変化量!AL811))</f>
        <v/>
      </c>
      <c r="BG814" s="30" t="str">
        <f>IF(OR($D206="",$D206&lt;1),"",BF814+(変化量!AN811-変化量!AM811))</f>
        <v/>
      </c>
      <c r="BH814" s="30" t="str">
        <f>IF(OR($D206="",$D206&lt;1),"",BG814+(変化量!AO811-変化量!AN811))</f>
        <v/>
      </c>
      <c r="BI814" s="30" t="str">
        <f>IF(OR($D206="",$D206&lt;1),"",BH814+(変化量!AP811-変化量!AO811))</f>
        <v/>
      </c>
      <c r="BJ814" s="30" t="str">
        <f>IF(OR($D206="",$D206&lt;1),"",BI814+(変化量!AQ811-変化量!AP811))</f>
        <v/>
      </c>
      <c r="BK814" s="30" t="str">
        <f>IF(OR($D206="",$D206&lt;1),"",BJ814+(変化量!AR811-変化量!AQ811))</f>
        <v/>
      </c>
      <c r="BL814" s="30" t="str">
        <f>IF(OR($D206="",$D206&lt;1),"",BK814+(変化量!AS811-変化量!AR811))</f>
        <v/>
      </c>
      <c r="BM814" s="30" t="str">
        <f>IF(OR($D206="",$D206&lt;1),"",BL814+(変化量!AT811-変化量!AS811))</f>
        <v/>
      </c>
      <c r="BN814" s="30" t="str">
        <f>IF(OR($D206="",$D206&lt;1),"",BM814+(変化量!AU811-変化量!AT811))</f>
        <v/>
      </c>
      <c r="BO814" s="30" t="str">
        <f>IF(OR($D206="",$D206&lt;1),"",BN814+(変化量!AV811-変化量!AU811))</f>
        <v/>
      </c>
      <c r="BP814" s="30" t="str">
        <f>IF(OR($D206="",$D206&lt;1),"",BO814+(変化量!AW811-変化量!AV811))</f>
        <v/>
      </c>
      <c r="BQ814" s="30" t="str">
        <f>IF(OR($D206="",$D206&lt;1),"",BP814+(変化量!AX811-変化量!AW811))</f>
        <v/>
      </c>
      <c r="BR814" s="30" t="str">
        <f>IF(OR($D206="",$D206&lt;1),"",BQ814+(変化量!AY811-変化量!AX811))</f>
        <v/>
      </c>
      <c r="BS814" s="30" t="str">
        <f>IF(OR($D206="",$D206&lt;1),"",BR814+(変化量!AZ811-変化量!AY811))</f>
        <v/>
      </c>
      <c r="BT814" s="30" t="str">
        <f>IF(OR($D206="",$D206&lt;1),"",BS814+(変化量!BA811-変化量!AZ811))</f>
        <v/>
      </c>
      <c r="BU814" s="30" t="str">
        <f>IF(OR($D206="",$D206&lt;1),"",BT814+(変化量!BB811-変化量!BA811))</f>
        <v/>
      </c>
      <c r="BV814" s="30" t="str">
        <f>IF(OR($D206="",$D206&lt;1),"",BU814+(変化量!BC811-変化量!BB811))</f>
        <v/>
      </c>
      <c r="BW814" s="30" t="str">
        <f>IF(OR($D206="",$D206&lt;1),"",BV814+(変化量!BD811-変化量!BC811))</f>
        <v/>
      </c>
      <c r="BX814" s="30" t="str">
        <f>IF(OR($D206="",$D206&lt;1),"",BW814+(変化量!BE811-変化量!BD811))</f>
        <v/>
      </c>
      <c r="BY814" s="30" t="str">
        <f>IF(OR($D206="",$D206&lt;1),"",BX814+(変化量!BF811-変化量!BE811))</f>
        <v/>
      </c>
      <c r="BZ814" s="30" t="str">
        <f>IF(OR($D206="",$D206&lt;1),"",BY814+(変化量!BG811-変化量!BF811))</f>
        <v/>
      </c>
      <c r="CA814" s="30" t="str">
        <f>IF(OR($D206="",$D206&lt;1),"",BZ814+(変化量!BH811-変化量!BG811))</f>
        <v/>
      </c>
      <c r="CB814" s="30" t="str">
        <f>IF(OR($D206="",$D206&lt;1),"",CA814+(変化量!BI811-変化量!BH811))</f>
        <v/>
      </c>
      <c r="CC814" s="30" t="str">
        <f>IF(OR($D206="",$D206&lt;1),"",CB814+(変化量!BJ811-変化量!BI811))</f>
        <v/>
      </c>
      <c r="CD814" s="30" t="str">
        <f>IF(OR($D206="",$D206&lt;1),"",CC814+(変化量!BK811-変化量!BJ811))</f>
        <v/>
      </c>
      <c r="CE814" s="30" t="str">
        <f>IF(OR($D206="",$D206&lt;1),"",CD814+(変化量!BL811-変化量!BK811))</f>
        <v/>
      </c>
      <c r="CF814" s="30" t="str">
        <f>IF(OR($D206="",$D206&lt;1),"",CE814+(変化量!BM811-変化量!BL811))</f>
        <v/>
      </c>
      <c r="CG814" s="30" t="str">
        <f>IF(OR($D206="",$D206&lt;1),"",CF814+(変化量!BN811-変化量!BM811))</f>
        <v/>
      </c>
      <c r="CH814" s="30" t="str">
        <f>IF(OR($D206="",$D206&lt;1),"",CG814+(変化量!BO811-変化量!BN811))</f>
        <v/>
      </c>
      <c r="CI814" s="30" t="str">
        <f>IF(OR($D206="",$D206&lt;1),"",CH814+(変化量!BP811-変化量!BO811))</f>
        <v/>
      </c>
      <c r="CJ814" s="30" t="str">
        <f>IF(OR($D206="",$D206&lt;1),"",CI814+(変化量!BQ811-変化量!BP811))</f>
        <v/>
      </c>
      <c r="CK814" s="30" t="str">
        <f>IF(OR($D206="",$D206&lt;1),"",CJ814+(変化量!BR811-変化量!BQ811))</f>
        <v/>
      </c>
      <c r="CL814" s="30" t="str">
        <f>IF(OR($D206="",$D206&lt;1),"",CK814+(変化量!BS811-変化量!BR811))</f>
        <v/>
      </c>
      <c r="CM814" s="30" t="str">
        <f>IF(OR($D206="",$D206&lt;1),"",CL814+(変化量!BT811-変化量!BS811))</f>
        <v/>
      </c>
      <c r="CN814" s="30" t="str">
        <f>IF(OR($D206="",$D206&lt;1),"",CM814+(変化量!BU811-変化量!BT811))</f>
        <v/>
      </c>
      <c r="CO814" s="30" t="str">
        <f>IF(OR($D206="",$D206&lt;1),"",CN814+(変化量!BV811-変化量!BU811))</f>
        <v/>
      </c>
      <c r="CP814" s="30" t="str">
        <f>IF(OR($D206="",$D206&lt;1),"",CO814+(変化量!BW811-変化量!BV811))</f>
        <v/>
      </c>
      <c r="CQ814" s="30" t="str">
        <f>IF(OR($D206="",$D206&lt;1),"",CP814+(変化量!BX811-変化量!BW811))</f>
        <v/>
      </c>
      <c r="CR814" s="30" t="str">
        <f>IF(OR($D206="",$D206&lt;1),"",CQ814+(変化量!BY811-変化量!BX811))</f>
        <v/>
      </c>
    </row>
    <row r="815" spans="1:96" x14ac:dyDescent="0.15">
      <c r="A815" s="30">
        <f>入力シート!B201</f>
        <v>190</v>
      </c>
      <c r="AE815" s="30" t="str">
        <f>IF(OR($D207="",$D207&lt;1),"",変化量!$L812+変化量!J812)</f>
        <v/>
      </c>
      <c r="AF815" s="30" t="str">
        <f>IF(OR($D207="",$D207&lt;1),"",AE815+(変化量!M812-変化量!L812))</f>
        <v/>
      </c>
      <c r="AG815" s="30" t="str">
        <f>IF(OR($D207="",$D207&lt;1),"",AF815+(変化量!N812-変化量!M812))</f>
        <v/>
      </c>
      <c r="AH815" s="30" t="str">
        <f>IF(OR($D207="",$D207&lt;1),"",AG815+(変化量!O812-変化量!N812))</f>
        <v/>
      </c>
      <c r="AI815" s="30" t="str">
        <f>IF(OR($D207="",$D207&lt;1),"",AH815+(変化量!P812-変化量!O812))</f>
        <v/>
      </c>
      <c r="AJ815" s="30" t="str">
        <f>IF(OR($D207="",$D207&lt;1),"",AI815+(変化量!Q812-変化量!P812))</f>
        <v/>
      </c>
      <c r="AK815" s="30" t="str">
        <f>IF(OR($D207="",$D207&lt;1),"",AJ815+(変化量!R812-変化量!Q812))</f>
        <v/>
      </c>
      <c r="AL815" s="30" t="str">
        <f>IF(OR($D207="",$D207&lt;1),"",AK815+(変化量!S812-変化量!R812))</f>
        <v/>
      </c>
      <c r="AM815" s="30" t="str">
        <f>IF(OR($D207="",$D207&lt;1),"",AL815+(変化量!T812-変化量!S812))</f>
        <v/>
      </c>
      <c r="AN815" s="30" t="str">
        <f>IF(OR($D207="",$D207&lt;1),"",AM815+(変化量!U812-変化量!T812))</f>
        <v/>
      </c>
      <c r="AO815" s="30" t="str">
        <f>IF(OR($D207="",$D207&lt;1),"",AN815+(変化量!V812-変化量!U812))</f>
        <v/>
      </c>
      <c r="AP815" s="30" t="str">
        <f>IF(OR($D207="",$D207&lt;1),"",AO815+(変化量!W812-変化量!V812))</f>
        <v/>
      </c>
      <c r="AQ815" s="30" t="str">
        <f>IF(OR($D207="",$D207&lt;1),"",AP815+(変化量!X812-変化量!W812))</f>
        <v/>
      </c>
      <c r="AR815" s="30" t="str">
        <f>IF(OR($D207="",$D207&lt;1),"",AQ815+(変化量!Y812-変化量!X812))</f>
        <v/>
      </c>
      <c r="AS815" s="30" t="str">
        <f>IF(OR($D207="",$D207&lt;1),"",AR815+(変化量!Z812-変化量!Y812))</f>
        <v/>
      </c>
      <c r="AT815" s="30" t="str">
        <f>IF(OR($D207="",$D207&lt;1),"",AS815+(変化量!AA812-変化量!Z812))</f>
        <v/>
      </c>
      <c r="AU815" s="30" t="str">
        <f>IF(OR($D207="",$D207&lt;1),"",AT815+(変化量!AB812-変化量!AA812))</f>
        <v/>
      </c>
      <c r="AV815" s="30" t="str">
        <f>IF(OR($D207="",$D207&lt;1),"",AU815+(変化量!AC812-変化量!AB812))</f>
        <v/>
      </c>
      <c r="AW815" s="30" t="str">
        <f>IF(OR($D207="",$D207&lt;1),"",AV815+(変化量!AD812-変化量!AC812))</f>
        <v/>
      </c>
      <c r="AX815" s="30" t="str">
        <f>IF(OR($D207="",$D207&lt;1),"",AW815+(変化量!AE812-変化量!AD812))</f>
        <v/>
      </c>
      <c r="AY815" s="30" t="str">
        <f>IF(OR($D207="",$D207&lt;1),"",AX815+(変化量!AF812-変化量!AE812))</f>
        <v/>
      </c>
      <c r="AZ815" s="30" t="str">
        <f>IF(OR($D207="",$D207&lt;1),"",AY815+(変化量!AG812-変化量!AF812))</f>
        <v/>
      </c>
      <c r="BA815" s="30" t="str">
        <f>IF(OR($D207="",$D207&lt;1),"",AZ815+(変化量!AH812-変化量!AG812))</f>
        <v/>
      </c>
      <c r="BB815" s="30" t="str">
        <f>IF(OR($D207="",$D207&lt;1),"",BA815+(変化量!AI812-変化量!AH812))</f>
        <v/>
      </c>
      <c r="BC815" s="30" t="str">
        <f>IF(OR($D207="",$D207&lt;1),"",BB815+(変化量!AJ812-変化量!AI812))</f>
        <v/>
      </c>
      <c r="BD815" s="30" t="str">
        <f>IF(OR($D207="",$D207&lt;1),"",BC815+(変化量!AK812-変化量!AJ812))</f>
        <v/>
      </c>
      <c r="BE815" s="30" t="str">
        <f>IF(OR($D207="",$D207&lt;1),"",BD815+(変化量!AL812-変化量!AK812))</f>
        <v/>
      </c>
      <c r="BF815" s="30" t="str">
        <f>IF(OR($D207="",$D207&lt;1),"",BE815+(変化量!AM812-変化量!AL812))</f>
        <v/>
      </c>
      <c r="BG815" s="30" t="str">
        <f>IF(OR($D207="",$D207&lt;1),"",BF815+(変化量!AN812-変化量!AM812))</f>
        <v/>
      </c>
      <c r="BH815" s="30" t="str">
        <f>IF(OR($D207="",$D207&lt;1),"",BG815+(変化量!AO812-変化量!AN812))</f>
        <v/>
      </c>
      <c r="BI815" s="30" t="str">
        <f>IF(OR($D207="",$D207&lt;1),"",BH815+(変化量!AP812-変化量!AO812))</f>
        <v/>
      </c>
      <c r="BJ815" s="30" t="str">
        <f>IF(OR($D207="",$D207&lt;1),"",BI815+(変化量!AQ812-変化量!AP812))</f>
        <v/>
      </c>
      <c r="BK815" s="30" t="str">
        <f>IF(OR($D207="",$D207&lt;1),"",BJ815+(変化量!AR812-変化量!AQ812))</f>
        <v/>
      </c>
      <c r="BL815" s="30" t="str">
        <f>IF(OR($D207="",$D207&lt;1),"",BK815+(変化量!AS812-変化量!AR812))</f>
        <v/>
      </c>
      <c r="BM815" s="30" t="str">
        <f>IF(OR($D207="",$D207&lt;1),"",BL815+(変化量!AT812-変化量!AS812))</f>
        <v/>
      </c>
      <c r="BN815" s="30" t="str">
        <f>IF(OR($D207="",$D207&lt;1),"",BM815+(変化量!AU812-変化量!AT812))</f>
        <v/>
      </c>
      <c r="BO815" s="30" t="str">
        <f>IF(OR($D207="",$D207&lt;1),"",BN815+(変化量!AV812-変化量!AU812))</f>
        <v/>
      </c>
      <c r="BP815" s="30" t="str">
        <f>IF(OR($D207="",$D207&lt;1),"",BO815+(変化量!AW812-変化量!AV812))</f>
        <v/>
      </c>
      <c r="BQ815" s="30" t="str">
        <f>IF(OR($D207="",$D207&lt;1),"",BP815+(変化量!AX812-変化量!AW812))</f>
        <v/>
      </c>
      <c r="BR815" s="30" t="str">
        <f>IF(OR($D207="",$D207&lt;1),"",BQ815+(変化量!AY812-変化量!AX812))</f>
        <v/>
      </c>
      <c r="BS815" s="30" t="str">
        <f>IF(OR($D207="",$D207&lt;1),"",BR815+(変化量!AZ812-変化量!AY812))</f>
        <v/>
      </c>
      <c r="BT815" s="30" t="str">
        <f>IF(OR($D207="",$D207&lt;1),"",BS815+(変化量!BA812-変化量!AZ812))</f>
        <v/>
      </c>
      <c r="BU815" s="30" t="str">
        <f>IF(OR($D207="",$D207&lt;1),"",BT815+(変化量!BB812-変化量!BA812))</f>
        <v/>
      </c>
      <c r="BV815" s="30" t="str">
        <f>IF(OR($D207="",$D207&lt;1),"",BU815+(変化量!BC812-変化量!BB812))</f>
        <v/>
      </c>
      <c r="BW815" s="30" t="str">
        <f>IF(OR($D207="",$D207&lt;1),"",BV815+(変化量!BD812-変化量!BC812))</f>
        <v/>
      </c>
      <c r="BX815" s="30" t="str">
        <f>IF(OR($D207="",$D207&lt;1),"",BW815+(変化量!BE812-変化量!BD812))</f>
        <v/>
      </c>
      <c r="BY815" s="30" t="str">
        <f>IF(OR($D207="",$D207&lt;1),"",BX815+(変化量!BF812-変化量!BE812))</f>
        <v/>
      </c>
      <c r="BZ815" s="30" t="str">
        <f>IF(OR($D207="",$D207&lt;1),"",BY815+(変化量!BG812-変化量!BF812))</f>
        <v/>
      </c>
      <c r="CA815" s="30" t="str">
        <f>IF(OR($D207="",$D207&lt;1),"",BZ815+(変化量!BH812-変化量!BG812))</f>
        <v/>
      </c>
      <c r="CB815" s="30" t="str">
        <f>IF(OR($D207="",$D207&lt;1),"",CA815+(変化量!BI812-変化量!BH812))</f>
        <v/>
      </c>
      <c r="CC815" s="30" t="str">
        <f>IF(OR($D207="",$D207&lt;1),"",CB815+(変化量!BJ812-変化量!BI812))</f>
        <v/>
      </c>
      <c r="CD815" s="30" t="str">
        <f>IF(OR($D207="",$D207&lt;1),"",CC815+(変化量!BK812-変化量!BJ812))</f>
        <v/>
      </c>
      <c r="CE815" s="30" t="str">
        <f>IF(OR($D207="",$D207&lt;1),"",CD815+(変化量!BL812-変化量!BK812))</f>
        <v/>
      </c>
      <c r="CF815" s="30" t="str">
        <f>IF(OR($D207="",$D207&lt;1),"",CE815+(変化量!BM812-変化量!BL812))</f>
        <v/>
      </c>
      <c r="CG815" s="30" t="str">
        <f>IF(OR($D207="",$D207&lt;1),"",CF815+(変化量!BN812-変化量!BM812))</f>
        <v/>
      </c>
      <c r="CH815" s="30" t="str">
        <f>IF(OR($D207="",$D207&lt;1),"",CG815+(変化量!BO812-変化量!BN812))</f>
        <v/>
      </c>
      <c r="CI815" s="30" t="str">
        <f>IF(OR($D207="",$D207&lt;1),"",CH815+(変化量!BP812-変化量!BO812))</f>
        <v/>
      </c>
      <c r="CJ815" s="30" t="str">
        <f>IF(OR($D207="",$D207&lt;1),"",CI815+(変化量!BQ812-変化量!BP812))</f>
        <v/>
      </c>
      <c r="CK815" s="30" t="str">
        <f>IF(OR($D207="",$D207&lt;1),"",CJ815+(変化量!BR812-変化量!BQ812))</f>
        <v/>
      </c>
      <c r="CL815" s="30" t="str">
        <f>IF(OR($D207="",$D207&lt;1),"",CK815+(変化量!BS812-変化量!BR812))</f>
        <v/>
      </c>
      <c r="CM815" s="30" t="str">
        <f>IF(OR($D207="",$D207&lt;1),"",CL815+(変化量!BT812-変化量!BS812))</f>
        <v/>
      </c>
      <c r="CN815" s="30" t="str">
        <f>IF(OR($D207="",$D207&lt;1),"",CM815+(変化量!BU812-変化量!BT812))</f>
        <v/>
      </c>
      <c r="CO815" s="30" t="str">
        <f>IF(OR($D207="",$D207&lt;1),"",CN815+(変化量!BV812-変化量!BU812))</f>
        <v/>
      </c>
      <c r="CP815" s="30" t="str">
        <f>IF(OR($D207="",$D207&lt;1),"",CO815+(変化量!BW812-変化量!BV812))</f>
        <v/>
      </c>
      <c r="CQ815" s="30" t="str">
        <f>IF(OR($D207="",$D207&lt;1),"",CP815+(変化量!BX812-変化量!BW812))</f>
        <v/>
      </c>
      <c r="CR815" s="30" t="str">
        <f>IF(OR($D207="",$D207&lt;1),"",CQ815+(変化量!BY812-変化量!BX812))</f>
        <v/>
      </c>
    </row>
    <row r="816" spans="1:96" x14ac:dyDescent="0.15">
      <c r="A816" s="30">
        <f>入力シート!B202</f>
        <v>191</v>
      </c>
      <c r="AE816" s="30" t="str">
        <f>IF(OR($D208="",$D208&lt;1),"",変化量!$L813+変化量!J813)</f>
        <v/>
      </c>
      <c r="AF816" s="30" t="str">
        <f>IF(OR($D208="",$D208&lt;1),"",AE816+(変化量!M813-変化量!L813))</f>
        <v/>
      </c>
      <c r="AG816" s="30" t="str">
        <f>IF(OR($D208="",$D208&lt;1),"",AF816+(変化量!N813-変化量!M813))</f>
        <v/>
      </c>
      <c r="AH816" s="30" t="str">
        <f>IF(OR($D208="",$D208&lt;1),"",AG816+(変化量!O813-変化量!N813))</f>
        <v/>
      </c>
      <c r="AI816" s="30" t="str">
        <f>IF(OR($D208="",$D208&lt;1),"",AH816+(変化量!P813-変化量!O813))</f>
        <v/>
      </c>
      <c r="AJ816" s="30" t="str">
        <f>IF(OR($D208="",$D208&lt;1),"",AI816+(変化量!Q813-変化量!P813))</f>
        <v/>
      </c>
      <c r="AK816" s="30" t="str">
        <f>IF(OR($D208="",$D208&lt;1),"",AJ816+(変化量!R813-変化量!Q813))</f>
        <v/>
      </c>
      <c r="AL816" s="30" t="str">
        <f>IF(OR($D208="",$D208&lt;1),"",AK816+(変化量!S813-変化量!R813))</f>
        <v/>
      </c>
      <c r="AM816" s="30" t="str">
        <f>IF(OR($D208="",$D208&lt;1),"",AL816+(変化量!T813-変化量!S813))</f>
        <v/>
      </c>
      <c r="AN816" s="30" t="str">
        <f>IF(OR($D208="",$D208&lt;1),"",AM816+(変化量!U813-変化量!T813))</f>
        <v/>
      </c>
      <c r="AO816" s="30" t="str">
        <f>IF(OR($D208="",$D208&lt;1),"",AN816+(変化量!V813-変化量!U813))</f>
        <v/>
      </c>
      <c r="AP816" s="30" t="str">
        <f>IF(OR($D208="",$D208&lt;1),"",AO816+(変化量!W813-変化量!V813))</f>
        <v/>
      </c>
      <c r="AQ816" s="30" t="str">
        <f>IF(OR($D208="",$D208&lt;1),"",AP816+(変化量!X813-変化量!W813))</f>
        <v/>
      </c>
      <c r="AR816" s="30" t="str">
        <f>IF(OR($D208="",$D208&lt;1),"",AQ816+(変化量!Y813-変化量!X813))</f>
        <v/>
      </c>
      <c r="AS816" s="30" t="str">
        <f>IF(OR($D208="",$D208&lt;1),"",AR816+(変化量!Z813-変化量!Y813))</f>
        <v/>
      </c>
      <c r="AT816" s="30" t="str">
        <f>IF(OR($D208="",$D208&lt;1),"",AS816+(変化量!AA813-変化量!Z813))</f>
        <v/>
      </c>
      <c r="AU816" s="30" t="str">
        <f>IF(OR($D208="",$D208&lt;1),"",AT816+(変化量!AB813-変化量!AA813))</f>
        <v/>
      </c>
      <c r="AV816" s="30" t="str">
        <f>IF(OR($D208="",$D208&lt;1),"",AU816+(変化量!AC813-変化量!AB813))</f>
        <v/>
      </c>
      <c r="AW816" s="30" t="str">
        <f>IF(OR($D208="",$D208&lt;1),"",AV816+(変化量!AD813-変化量!AC813))</f>
        <v/>
      </c>
      <c r="AX816" s="30" t="str">
        <f>IF(OR($D208="",$D208&lt;1),"",AW816+(変化量!AE813-変化量!AD813))</f>
        <v/>
      </c>
      <c r="AY816" s="30" t="str">
        <f>IF(OR($D208="",$D208&lt;1),"",AX816+(変化量!AF813-変化量!AE813))</f>
        <v/>
      </c>
      <c r="AZ816" s="30" t="str">
        <f>IF(OR($D208="",$D208&lt;1),"",AY816+(変化量!AG813-変化量!AF813))</f>
        <v/>
      </c>
      <c r="BA816" s="30" t="str">
        <f>IF(OR($D208="",$D208&lt;1),"",AZ816+(変化量!AH813-変化量!AG813))</f>
        <v/>
      </c>
      <c r="BB816" s="30" t="str">
        <f>IF(OR($D208="",$D208&lt;1),"",BA816+(変化量!AI813-変化量!AH813))</f>
        <v/>
      </c>
      <c r="BC816" s="30" t="str">
        <f>IF(OR($D208="",$D208&lt;1),"",BB816+(変化量!AJ813-変化量!AI813))</f>
        <v/>
      </c>
      <c r="BD816" s="30" t="str">
        <f>IF(OR($D208="",$D208&lt;1),"",BC816+(変化量!AK813-変化量!AJ813))</f>
        <v/>
      </c>
      <c r="BE816" s="30" t="str">
        <f>IF(OR($D208="",$D208&lt;1),"",BD816+(変化量!AL813-変化量!AK813))</f>
        <v/>
      </c>
      <c r="BF816" s="30" t="str">
        <f>IF(OR($D208="",$D208&lt;1),"",BE816+(変化量!AM813-変化量!AL813))</f>
        <v/>
      </c>
      <c r="BG816" s="30" t="str">
        <f>IF(OR($D208="",$D208&lt;1),"",BF816+(変化量!AN813-変化量!AM813))</f>
        <v/>
      </c>
      <c r="BH816" s="30" t="str">
        <f>IF(OR($D208="",$D208&lt;1),"",BG816+(変化量!AO813-変化量!AN813))</f>
        <v/>
      </c>
      <c r="BI816" s="30" t="str">
        <f>IF(OR($D208="",$D208&lt;1),"",BH816+(変化量!AP813-変化量!AO813))</f>
        <v/>
      </c>
      <c r="BJ816" s="30" t="str">
        <f>IF(OR($D208="",$D208&lt;1),"",BI816+(変化量!AQ813-変化量!AP813))</f>
        <v/>
      </c>
      <c r="BK816" s="30" t="str">
        <f>IF(OR($D208="",$D208&lt;1),"",BJ816+(変化量!AR813-変化量!AQ813))</f>
        <v/>
      </c>
      <c r="BL816" s="30" t="str">
        <f>IF(OR($D208="",$D208&lt;1),"",BK816+(変化量!AS813-変化量!AR813))</f>
        <v/>
      </c>
      <c r="BM816" s="30" t="str">
        <f>IF(OR($D208="",$D208&lt;1),"",BL816+(変化量!AT813-変化量!AS813))</f>
        <v/>
      </c>
      <c r="BN816" s="30" t="str">
        <f>IF(OR($D208="",$D208&lt;1),"",BM816+(変化量!AU813-変化量!AT813))</f>
        <v/>
      </c>
      <c r="BO816" s="30" t="str">
        <f>IF(OR($D208="",$D208&lt;1),"",BN816+(変化量!AV813-変化量!AU813))</f>
        <v/>
      </c>
      <c r="BP816" s="30" t="str">
        <f>IF(OR($D208="",$D208&lt;1),"",BO816+(変化量!AW813-変化量!AV813))</f>
        <v/>
      </c>
      <c r="BQ816" s="30" t="str">
        <f>IF(OR($D208="",$D208&lt;1),"",BP816+(変化量!AX813-変化量!AW813))</f>
        <v/>
      </c>
      <c r="BR816" s="30" t="str">
        <f>IF(OR($D208="",$D208&lt;1),"",BQ816+(変化量!AY813-変化量!AX813))</f>
        <v/>
      </c>
      <c r="BS816" s="30" t="str">
        <f>IF(OR($D208="",$D208&lt;1),"",BR816+(変化量!AZ813-変化量!AY813))</f>
        <v/>
      </c>
      <c r="BT816" s="30" t="str">
        <f>IF(OR($D208="",$D208&lt;1),"",BS816+(変化量!BA813-変化量!AZ813))</f>
        <v/>
      </c>
      <c r="BU816" s="30" t="str">
        <f>IF(OR($D208="",$D208&lt;1),"",BT816+(変化量!BB813-変化量!BA813))</f>
        <v/>
      </c>
      <c r="BV816" s="30" t="str">
        <f>IF(OR($D208="",$D208&lt;1),"",BU816+(変化量!BC813-変化量!BB813))</f>
        <v/>
      </c>
      <c r="BW816" s="30" t="str">
        <f>IF(OR($D208="",$D208&lt;1),"",BV816+(変化量!BD813-変化量!BC813))</f>
        <v/>
      </c>
      <c r="BX816" s="30" t="str">
        <f>IF(OR($D208="",$D208&lt;1),"",BW816+(変化量!BE813-変化量!BD813))</f>
        <v/>
      </c>
      <c r="BY816" s="30" t="str">
        <f>IF(OR($D208="",$D208&lt;1),"",BX816+(変化量!BF813-変化量!BE813))</f>
        <v/>
      </c>
      <c r="BZ816" s="30" t="str">
        <f>IF(OR($D208="",$D208&lt;1),"",BY816+(変化量!BG813-変化量!BF813))</f>
        <v/>
      </c>
      <c r="CA816" s="30" t="str">
        <f>IF(OR($D208="",$D208&lt;1),"",BZ816+(変化量!BH813-変化量!BG813))</f>
        <v/>
      </c>
      <c r="CB816" s="30" t="str">
        <f>IF(OR($D208="",$D208&lt;1),"",CA816+(変化量!BI813-変化量!BH813))</f>
        <v/>
      </c>
      <c r="CC816" s="30" t="str">
        <f>IF(OR($D208="",$D208&lt;1),"",CB816+(変化量!BJ813-変化量!BI813))</f>
        <v/>
      </c>
      <c r="CD816" s="30" t="str">
        <f>IF(OR($D208="",$D208&lt;1),"",CC816+(変化量!BK813-変化量!BJ813))</f>
        <v/>
      </c>
      <c r="CE816" s="30" t="str">
        <f>IF(OR($D208="",$D208&lt;1),"",CD816+(変化量!BL813-変化量!BK813))</f>
        <v/>
      </c>
      <c r="CF816" s="30" t="str">
        <f>IF(OR($D208="",$D208&lt;1),"",CE816+(変化量!BM813-変化量!BL813))</f>
        <v/>
      </c>
      <c r="CG816" s="30" t="str">
        <f>IF(OR($D208="",$D208&lt;1),"",CF816+(変化量!BN813-変化量!BM813))</f>
        <v/>
      </c>
      <c r="CH816" s="30" t="str">
        <f>IF(OR($D208="",$D208&lt;1),"",CG816+(変化量!BO813-変化量!BN813))</f>
        <v/>
      </c>
      <c r="CI816" s="30" t="str">
        <f>IF(OR($D208="",$D208&lt;1),"",CH816+(変化量!BP813-変化量!BO813))</f>
        <v/>
      </c>
      <c r="CJ816" s="30" t="str">
        <f>IF(OR($D208="",$D208&lt;1),"",CI816+(変化量!BQ813-変化量!BP813))</f>
        <v/>
      </c>
      <c r="CK816" s="30" t="str">
        <f>IF(OR($D208="",$D208&lt;1),"",CJ816+(変化量!BR813-変化量!BQ813))</f>
        <v/>
      </c>
      <c r="CL816" s="30" t="str">
        <f>IF(OR($D208="",$D208&lt;1),"",CK816+(変化量!BS813-変化量!BR813))</f>
        <v/>
      </c>
      <c r="CM816" s="30" t="str">
        <f>IF(OR($D208="",$D208&lt;1),"",CL816+(変化量!BT813-変化量!BS813))</f>
        <v/>
      </c>
      <c r="CN816" s="30" t="str">
        <f>IF(OR($D208="",$D208&lt;1),"",CM816+(変化量!BU813-変化量!BT813))</f>
        <v/>
      </c>
      <c r="CO816" s="30" t="str">
        <f>IF(OR($D208="",$D208&lt;1),"",CN816+(変化量!BV813-変化量!BU813))</f>
        <v/>
      </c>
      <c r="CP816" s="30" t="str">
        <f>IF(OR($D208="",$D208&lt;1),"",CO816+(変化量!BW813-変化量!BV813))</f>
        <v/>
      </c>
      <c r="CQ816" s="30" t="str">
        <f>IF(OR($D208="",$D208&lt;1),"",CP816+(変化量!BX813-変化量!BW813))</f>
        <v/>
      </c>
      <c r="CR816" s="30" t="str">
        <f>IF(OR($D208="",$D208&lt;1),"",CQ816+(変化量!BY813-変化量!BX813))</f>
        <v/>
      </c>
    </row>
    <row r="817" spans="1:96" x14ac:dyDescent="0.15">
      <c r="A817" s="30">
        <f>入力シート!B203</f>
        <v>192</v>
      </c>
      <c r="AE817" s="30" t="str">
        <f>IF(OR($D209="",$D209&lt;1),"",変化量!$L814+変化量!J814)</f>
        <v/>
      </c>
      <c r="AF817" s="30" t="str">
        <f>IF(OR($D209="",$D209&lt;1),"",AE817+(変化量!M814-変化量!L814))</f>
        <v/>
      </c>
      <c r="AG817" s="30" t="str">
        <f>IF(OR($D209="",$D209&lt;1),"",AF817+(変化量!N814-変化量!M814))</f>
        <v/>
      </c>
      <c r="AH817" s="30" t="str">
        <f>IF(OR($D209="",$D209&lt;1),"",AG817+(変化量!O814-変化量!N814))</f>
        <v/>
      </c>
      <c r="AI817" s="30" t="str">
        <f>IF(OR($D209="",$D209&lt;1),"",AH817+(変化量!P814-変化量!O814))</f>
        <v/>
      </c>
      <c r="AJ817" s="30" t="str">
        <f>IF(OR($D209="",$D209&lt;1),"",AI817+(変化量!Q814-変化量!P814))</f>
        <v/>
      </c>
      <c r="AK817" s="30" t="str">
        <f>IF(OR($D209="",$D209&lt;1),"",AJ817+(変化量!R814-変化量!Q814))</f>
        <v/>
      </c>
      <c r="AL817" s="30" t="str">
        <f>IF(OR($D209="",$D209&lt;1),"",AK817+(変化量!S814-変化量!R814))</f>
        <v/>
      </c>
      <c r="AM817" s="30" t="str">
        <f>IF(OR($D209="",$D209&lt;1),"",AL817+(変化量!T814-変化量!S814))</f>
        <v/>
      </c>
      <c r="AN817" s="30" t="str">
        <f>IF(OR($D209="",$D209&lt;1),"",AM817+(変化量!U814-変化量!T814))</f>
        <v/>
      </c>
      <c r="AO817" s="30" t="str">
        <f>IF(OR($D209="",$D209&lt;1),"",AN817+(変化量!V814-変化量!U814))</f>
        <v/>
      </c>
      <c r="AP817" s="30" t="str">
        <f>IF(OR($D209="",$D209&lt;1),"",AO817+(変化量!W814-変化量!V814))</f>
        <v/>
      </c>
      <c r="AQ817" s="30" t="str">
        <f>IF(OR($D209="",$D209&lt;1),"",AP817+(変化量!X814-変化量!W814))</f>
        <v/>
      </c>
      <c r="AR817" s="30" t="str">
        <f>IF(OR($D209="",$D209&lt;1),"",AQ817+(変化量!Y814-変化量!X814))</f>
        <v/>
      </c>
      <c r="AS817" s="30" t="str">
        <f>IF(OR($D209="",$D209&lt;1),"",AR817+(変化量!Z814-変化量!Y814))</f>
        <v/>
      </c>
      <c r="AT817" s="30" t="str">
        <f>IF(OR($D209="",$D209&lt;1),"",AS817+(変化量!AA814-変化量!Z814))</f>
        <v/>
      </c>
      <c r="AU817" s="30" t="str">
        <f>IF(OR($D209="",$D209&lt;1),"",AT817+(変化量!AB814-変化量!AA814))</f>
        <v/>
      </c>
      <c r="AV817" s="30" t="str">
        <f>IF(OR($D209="",$D209&lt;1),"",AU817+(変化量!AC814-変化量!AB814))</f>
        <v/>
      </c>
      <c r="AW817" s="30" t="str">
        <f>IF(OR($D209="",$D209&lt;1),"",AV817+(変化量!AD814-変化量!AC814))</f>
        <v/>
      </c>
      <c r="AX817" s="30" t="str">
        <f>IF(OR($D209="",$D209&lt;1),"",AW817+(変化量!AE814-変化量!AD814))</f>
        <v/>
      </c>
      <c r="AY817" s="30" t="str">
        <f>IF(OR($D209="",$D209&lt;1),"",AX817+(変化量!AF814-変化量!AE814))</f>
        <v/>
      </c>
      <c r="AZ817" s="30" t="str">
        <f>IF(OR($D209="",$D209&lt;1),"",AY817+(変化量!AG814-変化量!AF814))</f>
        <v/>
      </c>
      <c r="BA817" s="30" t="str">
        <f>IF(OR($D209="",$D209&lt;1),"",AZ817+(変化量!AH814-変化量!AG814))</f>
        <v/>
      </c>
      <c r="BB817" s="30" t="str">
        <f>IF(OR($D209="",$D209&lt;1),"",BA817+(変化量!AI814-変化量!AH814))</f>
        <v/>
      </c>
      <c r="BC817" s="30" t="str">
        <f>IF(OR($D209="",$D209&lt;1),"",BB817+(変化量!AJ814-変化量!AI814))</f>
        <v/>
      </c>
      <c r="BD817" s="30" t="str">
        <f>IF(OR($D209="",$D209&lt;1),"",BC817+(変化量!AK814-変化量!AJ814))</f>
        <v/>
      </c>
      <c r="BE817" s="30" t="str">
        <f>IF(OR($D209="",$D209&lt;1),"",BD817+(変化量!AL814-変化量!AK814))</f>
        <v/>
      </c>
      <c r="BF817" s="30" t="str">
        <f>IF(OR($D209="",$D209&lt;1),"",BE817+(変化量!AM814-変化量!AL814))</f>
        <v/>
      </c>
      <c r="BG817" s="30" t="str">
        <f>IF(OR($D209="",$D209&lt;1),"",BF817+(変化量!AN814-変化量!AM814))</f>
        <v/>
      </c>
      <c r="BH817" s="30" t="str">
        <f>IF(OR($D209="",$D209&lt;1),"",BG817+(変化量!AO814-変化量!AN814))</f>
        <v/>
      </c>
      <c r="BI817" s="30" t="str">
        <f>IF(OR($D209="",$D209&lt;1),"",BH817+(変化量!AP814-変化量!AO814))</f>
        <v/>
      </c>
      <c r="BJ817" s="30" t="str">
        <f>IF(OR($D209="",$D209&lt;1),"",BI817+(変化量!AQ814-変化量!AP814))</f>
        <v/>
      </c>
      <c r="BK817" s="30" t="str">
        <f>IF(OR($D209="",$D209&lt;1),"",BJ817+(変化量!AR814-変化量!AQ814))</f>
        <v/>
      </c>
      <c r="BL817" s="30" t="str">
        <f>IF(OR($D209="",$D209&lt;1),"",BK817+(変化量!AS814-変化量!AR814))</f>
        <v/>
      </c>
      <c r="BM817" s="30" t="str">
        <f>IF(OR($D209="",$D209&lt;1),"",BL817+(変化量!AT814-変化量!AS814))</f>
        <v/>
      </c>
      <c r="BN817" s="30" t="str">
        <f>IF(OR($D209="",$D209&lt;1),"",BM817+(変化量!AU814-変化量!AT814))</f>
        <v/>
      </c>
      <c r="BO817" s="30" t="str">
        <f>IF(OR($D209="",$D209&lt;1),"",BN817+(変化量!AV814-変化量!AU814))</f>
        <v/>
      </c>
      <c r="BP817" s="30" t="str">
        <f>IF(OR($D209="",$D209&lt;1),"",BO817+(変化量!AW814-変化量!AV814))</f>
        <v/>
      </c>
      <c r="BQ817" s="30" t="str">
        <f>IF(OR($D209="",$D209&lt;1),"",BP817+(変化量!AX814-変化量!AW814))</f>
        <v/>
      </c>
      <c r="BR817" s="30" t="str">
        <f>IF(OR($D209="",$D209&lt;1),"",BQ817+(変化量!AY814-変化量!AX814))</f>
        <v/>
      </c>
      <c r="BS817" s="30" t="str">
        <f>IF(OR($D209="",$D209&lt;1),"",BR817+(変化量!AZ814-変化量!AY814))</f>
        <v/>
      </c>
      <c r="BT817" s="30" t="str">
        <f>IF(OR($D209="",$D209&lt;1),"",BS817+(変化量!BA814-変化量!AZ814))</f>
        <v/>
      </c>
      <c r="BU817" s="30" t="str">
        <f>IF(OR($D209="",$D209&lt;1),"",BT817+(変化量!BB814-変化量!BA814))</f>
        <v/>
      </c>
      <c r="BV817" s="30" t="str">
        <f>IF(OR($D209="",$D209&lt;1),"",BU817+(変化量!BC814-変化量!BB814))</f>
        <v/>
      </c>
      <c r="BW817" s="30" t="str">
        <f>IF(OR($D209="",$D209&lt;1),"",BV817+(変化量!BD814-変化量!BC814))</f>
        <v/>
      </c>
      <c r="BX817" s="30" t="str">
        <f>IF(OR($D209="",$D209&lt;1),"",BW817+(変化量!BE814-変化量!BD814))</f>
        <v/>
      </c>
      <c r="BY817" s="30" t="str">
        <f>IF(OR($D209="",$D209&lt;1),"",BX817+(変化量!BF814-変化量!BE814))</f>
        <v/>
      </c>
      <c r="BZ817" s="30" t="str">
        <f>IF(OR($D209="",$D209&lt;1),"",BY817+(変化量!BG814-変化量!BF814))</f>
        <v/>
      </c>
      <c r="CA817" s="30" t="str">
        <f>IF(OR($D209="",$D209&lt;1),"",BZ817+(変化量!BH814-変化量!BG814))</f>
        <v/>
      </c>
      <c r="CB817" s="30" t="str">
        <f>IF(OR($D209="",$D209&lt;1),"",CA817+(変化量!BI814-変化量!BH814))</f>
        <v/>
      </c>
      <c r="CC817" s="30" t="str">
        <f>IF(OR($D209="",$D209&lt;1),"",CB817+(変化量!BJ814-変化量!BI814))</f>
        <v/>
      </c>
      <c r="CD817" s="30" t="str">
        <f>IF(OR($D209="",$D209&lt;1),"",CC817+(変化量!BK814-変化量!BJ814))</f>
        <v/>
      </c>
      <c r="CE817" s="30" t="str">
        <f>IF(OR($D209="",$D209&lt;1),"",CD817+(変化量!BL814-変化量!BK814))</f>
        <v/>
      </c>
      <c r="CF817" s="30" t="str">
        <f>IF(OR($D209="",$D209&lt;1),"",CE817+(変化量!BM814-変化量!BL814))</f>
        <v/>
      </c>
      <c r="CG817" s="30" t="str">
        <f>IF(OR($D209="",$D209&lt;1),"",CF817+(変化量!BN814-変化量!BM814))</f>
        <v/>
      </c>
      <c r="CH817" s="30" t="str">
        <f>IF(OR($D209="",$D209&lt;1),"",CG817+(変化量!BO814-変化量!BN814))</f>
        <v/>
      </c>
      <c r="CI817" s="30" t="str">
        <f>IF(OR($D209="",$D209&lt;1),"",CH817+(変化量!BP814-変化量!BO814))</f>
        <v/>
      </c>
      <c r="CJ817" s="30" t="str">
        <f>IF(OR($D209="",$D209&lt;1),"",CI817+(変化量!BQ814-変化量!BP814))</f>
        <v/>
      </c>
      <c r="CK817" s="30" t="str">
        <f>IF(OR($D209="",$D209&lt;1),"",CJ817+(変化量!BR814-変化量!BQ814))</f>
        <v/>
      </c>
      <c r="CL817" s="30" t="str">
        <f>IF(OR($D209="",$D209&lt;1),"",CK817+(変化量!BS814-変化量!BR814))</f>
        <v/>
      </c>
      <c r="CM817" s="30" t="str">
        <f>IF(OR($D209="",$D209&lt;1),"",CL817+(変化量!BT814-変化量!BS814))</f>
        <v/>
      </c>
      <c r="CN817" s="30" t="str">
        <f>IF(OR($D209="",$D209&lt;1),"",CM817+(変化量!BU814-変化量!BT814))</f>
        <v/>
      </c>
      <c r="CO817" s="30" t="str">
        <f>IF(OR($D209="",$D209&lt;1),"",CN817+(変化量!BV814-変化量!BU814))</f>
        <v/>
      </c>
      <c r="CP817" s="30" t="str">
        <f>IF(OR($D209="",$D209&lt;1),"",CO817+(変化量!BW814-変化量!BV814))</f>
        <v/>
      </c>
      <c r="CQ817" s="30" t="str">
        <f>IF(OR($D209="",$D209&lt;1),"",CP817+(変化量!BX814-変化量!BW814))</f>
        <v/>
      </c>
      <c r="CR817" s="30" t="str">
        <f>IF(OR($D209="",$D209&lt;1),"",CQ817+(変化量!BY814-変化量!BX814))</f>
        <v/>
      </c>
    </row>
    <row r="818" spans="1:96" x14ac:dyDescent="0.15">
      <c r="A818" s="30">
        <f>入力シート!B204</f>
        <v>193</v>
      </c>
      <c r="AE818" s="30" t="str">
        <f>IF(OR($D210="",$D210&lt;1),"",変化量!$L815+変化量!J815)</f>
        <v/>
      </c>
      <c r="AF818" s="30" t="str">
        <f>IF(OR($D210="",$D210&lt;1),"",AE818+(変化量!M815-変化量!L815))</f>
        <v/>
      </c>
      <c r="AG818" s="30" t="str">
        <f>IF(OR($D210="",$D210&lt;1),"",AF818+(変化量!N815-変化量!M815))</f>
        <v/>
      </c>
      <c r="AH818" s="30" t="str">
        <f>IF(OR($D210="",$D210&lt;1),"",AG818+(変化量!O815-変化量!N815))</f>
        <v/>
      </c>
      <c r="AI818" s="30" t="str">
        <f>IF(OR($D210="",$D210&lt;1),"",AH818+(変化量!P815-変化量!O815))</f>
        <v/>
      </c>
      <c r="AJ818" s="30" t="str">
        <f>IF(OR($D210="",$D210&lt;1),"",AI818+(変化量!Q815-変化量!P815))</f>
        <v/>
      </c>
      <c r="AK818" s="30" t="str">
        <f>IF(OR($D210="",$D210&lt;1),"",AJ818+(変化量!R815-変化量!Q815))</f>
        <v/>
      </c>
      <c r="AL818" s="30" t="str">
        <f>IF(OR($D210="",$D210&lt;1),"",AK818+(変化量!S815-変化量!R815))</f>
        <v/>
      </c>
      <c r="AM818" s="30" t="str">
        <f>IF(OR($D210="",$D210&lt;1),"",AL818+(変化量!T815-変化量!S815))</f>
        <v/>
      </c>
      <c r="AN818" s="30" t="str">
        <f>IF(OR($D210="",$D210&lt;1),"",AM818+(変化量!U815-変化量!T815))</f>
        <v/>
      </c>
      <c r="AO818" s="30" t="str">
        <f>IF(OR($D210="",$D210&lt;1),"",AN818+(変化量!V815-変化量!U815))</f>
        <v/>
      </c>
      <c r="AP818" s="30" t="str">
        <f>IF(OR($D210="",$D210&lt;1),"",AO818+(変化量!W815-変化量!V815))</f>
        <v/>
      </c>
      <c r="AQ818" s="30" t="str">
        <f>IF(OR($D210="",$D210&lt;1),"",AP818+(変化量!X815-変化量!W815))</f>
        <v/>
      </c>
      <c r="AR818" s="30" t="str">
        <f>IF(OR($D210="",$D210&lt;1),"",AQ818+(変化量!Y815-変化量!X815))</f>
        <v/>
      </c>
      <c r="AS818" s="30" t="str">
        <f>IF(OR($D210="",$D210&lt;1),"",AR818+(変化量!Z815-変化量!Y815))</f>
        <v/>
      </c>
      <c r="AT818" s="30" t="str">
        <f>IF(OR($D210="",$D210&lt;1),"",AS818+(変化量!AA815-変化量!Z815))</f>
        <v/>
      </c>
      <c r="AU818" s="30" t="str">
        <f>IF(OR($D210="",$D210&lt;1),"",AT818+(変化量!AB815-変化量!AA815))</f>
        <v/>
      </c>
      <c r="AV818" s="30" t="str">
        <f>IF(OR($D210="",$D210&lt;1),"",AU818+(変化量!AC815-変化量!AB815))</f>
        <v/>
      </c>
      <c r="AW818" s="30" t="str">
        <f>IF(OR($D210="",$D210&lt;1),"",AV818+(変化量!AD815-変化量!AC815))</f>
        <v/>
      </c>
      <c r="AX818" s="30" t="str">
        <f>IF(OR($D210="",$D210&lt;1),"",AW818+(変化量!AE815-変化量!AD815))</f>
        <v/>
      </c>
      <c r="AY818" s="30" t="str">
        <f>IF(OR($D210="",$D210&lt;1),"",AX818+(変化量!AF815-変化量!AE815))</f>
        <v/>
      </c>
      <c r="AZ818" s="30" t="str">
        <f>IF(OR($D210="",$D210&lt;1),"",AY818+(変化量!AG815-変化量!AF815))</f>
        <v/>
      </c>
      <c r="BA818" s="30" t="str">
        <f>IF(OR($D210="",$D210&lt;1),"",AZ818+(変化量!AH815-変化量!AG815))</f>
        <v/>
      </c>
      <c r="BB818" s="30" t="str">
        <f>IF(OR($D210="",$D210&lt;1),"",BA818+(変化量!AI815-変化量!AH815))</f>
        <v/>
      </c>
      <c r="BC818" s="30" t="str">
        <f>IF(OR($D210="",$D210&lt;1),"",BB818+(変化量!AJ815-変化量!AI815))</f>
        <v/>
      </c>
      <c r="BD818" s="30" t="str">
        <f>IF(OR($D210="",$D210&lt;1),"",BC818+(変化量!AK815-変化量!AJ815))</f>
        <v/>
      </c>
      <c r="BE818" s="30" t="str">
        <f>IF(OR($D210="",$D210&lt;1),"",BD818+(変化量!AL815-変化量!AK815))</f>
        <v/>
      </c>
      <c r="BF818" s="30" t="str">
        <f>IF(OR($D210="",$D210&lt;1),"",BE818+(変化量!AM815-変化量!AL815))</f>
        <v/>
      </c>
      <c r="BG818" s="30" t="str">
        <f>IF(OR($D210="",$D210&lt;1),"",BF818+(変化量!AN815-変化量!AM815))</f>
        <v/>
      </c>
      <c r="BH818" s="30" t="str">
        <f>IF(OR($D210="",$D210&lt;1),"",BG818+(変化量!AO815-変化量!AN815))</f>
        <v/>
      </c>
      <c r="BI818" s="30" t="str">
        <f>IF(OR($D210="",$D210&lt;1),"",BH818+(変化量!AP815-変化量!AO815))</f>
        <v/>
      </c>
      <c r="BJ818" s="30" t="str">
        <f>IF(OR($D210="",$D210&lt;1),"",BI818+(変化量!AQ815-変化量!AP815))</f>
        <v/>
      </c>
      <c r="BK818" s="30" t="str">
        <f>IF(OR($D210="",$D210&lt;1),"",BJ818+(変化量!AR815-変化量!AQ815))</f>
        <v/>
      </c>
      <c r="BL818" s="30" t="str">
        <f>IF(OR($D210="",$D210&lt;1),"",BK818+(変化量!AS815-変化量!AR815))</f>
        <v/>
      </c>
      <c r="BM818" s="30" t="str">
        <f>IF(OR($D210="",$D210&lt;1),"",BL818+(変化量!AT815-変化量!AS815))</f>
        <v/>
      </c>
      <c r="BN818" s="30" t="str">
        <f>IF(OR($D210="",$D210&lt;1),"",BM818+(変化量!AU815-変化量!AT815))</f>
        <v/>
      </c>
      <c r="BO818" s="30" t="str">
        <f>IF(OR($D210="",$D210&lt;1),"",BN818+(変化量!AV815-変化量!AU815))</f>
        <v/>
      </c>
      <c r="BP818" s="30" t="str">
        <f>IF(OR($D210="",$D210&lt;1),"",BO818+(変化量!AW815-変化量!AV815))</f>
        <v/>
      </c>
      <c r="BQ818" s="30" t="str">
        <f>IF(OR($D210="",$D210&lt;1),"",BP818+(変化量!AX815-変化量!AW815))</f>
        <v/>
      </c>
      <c r="BR818" s="30" t="str">
        <f>IF(OR($D210="",$D210&lt;1),"",BQ818+(変化量!AY815-変化量!AX815))</f>
        <v/>
      </c>
      <c r="BS818" s="30" t="str">
        <f>IF(OR($D210="",$D210&lt;1),"",BR818+(変化量!AZ815-変化量!AY815))</f>
        <v/>
      </c>
      <c r="BT818" s="30" t="str">
        <f>IF(OR($D210="",$D210&lt;1),"",BS818+(変化量!BA815-変化量!AZ815))</f>
        <v/>
      </c>
      <c r="BU818" s="30" t="str">
        <f>IF(OR($D210="",$D210&lt;1),"",BT818+(変化量!BB815-変化量!BA815))</f>
        <v/>
      </c>
      <c r="BV818" s="30" t="str">
        <f>IF(OR($D210="",$D210&lt;1),"",BU818+(変化量!BC815-変化量!BB815))</f>
        <v/>
      </c>
      <c r="BW818" s="30" t="str">
        <f>IF(OR($D210="",$D210&lt;1),"",BV818+(変化量!BD815-変化量!BC815))</f>
        <v/>
      </c>
      <c r="BX818" s="30" t="str">
        <f>IF(OR($D210="",$D210&lt;1),"",BW818+(変化量!BE815-変化量!BD815))</f>
        <v/>
      </c>
      <c r="BY818" s="30" t="str">
        <f>IF(OR($D210="",$D210&lt;1),"",BX818+(変化量!BF815-変化量!BE815))</f>
        <v/>
      </c>
      <c r="BZ818" s="30" t="str">
        <f>IF(OR($D210="",$D210&lt;1),"",BY818+(変化量!BG815-変化量!BF815))</f>
        <v/>
      </c>
      <c r="CA818" s="30" t="str">
        <f>IF(OR($D210="",$D210&lt;1),"",BZ818+(変化量!BH815-変化量!BG815))</f>
        <v/>
      </c>
      <c r="CB818" s="30" t="str">
        <f>IF(OR($D210="",$D210&lt;1),"",CA818+(変化量!BI815-変化量!BH815))</f>
        <v/>
      </c>
      <c r="CC818" s="30" t="str">
        <f>IF(OR($D210="",$D210&lt;1),"",CB818+(変化量!BJ815-変化量!BI815))</f>
        <v/>
      </c>
      <c r="CD818" s="30" t="str">
        <f>IF(OR($D210="",$D210&lt;1),"",CC818+(変化量!BK815-変化量!BJ815))</f>
        <v/>
      </c>
      <c r="CE818" s="30" t="str">
        <f>IF(OR($D210="",$D210&lt;1),"",CD818+(変化量!BL815-変化量!BK815))</f>
        <v/>
      </c>
      <c r="CF818" s="30" t="str">
        <f>IF(OR($D210="",$D210&lt;1),"",CE818+(変化量!BM815-変化量!BL815))</f>
        <v/>
      </c>
      <c r="CG818" s="30" t="str">
        <f>IF(OR($D210="",$D210&lt;1),"",CF818+(変化量!BN815-変化量!BM815))</f>
        <v/>
      </c>
      <c r="CH818" s="30" t="str">
        <f>IF(OR($D210="",$D210&lt;1),"",CG818+(変化量!BO815-変化量!BN815))</f>
        <v/>
      </c>
      <c r="CI818" s="30" t="str">
        <f>IF(OR($D210="",$D210&lt;1),"",CH818+(変化量!BP815-変化量!BO815))</f>
        <v/>
      </c>
      <c r="CJ818" s="30" t="str">
        <f>IF(OR($D210="",$D210&lt;1),"",CI818+(変化量!BQ815-変化量!BP815))</f>
        <v/>
      </c>
      <c r="CK818" s="30" t="str">
        <f>IF(OR($D210="",$D210&lt;1),"",CJ818+(変化量!BR815-変化量!BQ815))</f>
        <v/>
      </c>
      <c r="CL818" s="30" t="str">
        <f>IF(OR($D210="",$D210&lt;1),"",CK818+(変化量!BS815-変化量!BR815))</f>
        <v/>
      </c>
      <c r="CM818" s="30" t="str">
        <f>IF(OR($D210="",$D210&lt;1),"",CL818+(変化量!BT815-変化量!BS815))</f>
        <v/>
      </c>
      <c r="CN818" s="30" t="str">
        <f>IF(OR($D210="",$D210&lt;1),"",CM818+(変化量!BU815-変化量!BT815))</f>
        <v/>
      </c>
      <c r="CO818" s="30" t="str">
        <f>IF(OR($D210="",$D210&lt;1),"",CN818+(変化量!BV815-変化量!BU815))</f>
        <v/>
      </c>
      <c r="CP818" s="30" t="str">
        <f>IF(OR($D210="",$D210&lt;1),"",CO818+(変化量!BW815-変化量!BV815))</f>
        <v/>
      </c>
      <c r="CQ818" s="30" t="str">
        <f>IF(OR($D210="",$D210&lt;1),"",CP818+(変化量!BX815-変化量!BW815))</f>
        <v/>
      </c>
      <c r="CR818" s="30" t="str">
        <f>IF(OR($D210="",$D210&lt;1),"",CQ818+(変化量!BY815-変化量!BX815))</f>
        <v/>
      </c>
    </row>
    <row r="819" spans="1:96" x14ac:dyDescent="0.15">
      <c r="A819" s="30">
        <f>入力シート!B205</f>
        <v>194</v>
      </c>
      <c r="AE819" s="30" t="str">
        <f>IF(OR($D211="",$D211&lt;1),"",変化量!$L816+変化量!J816)</f>
        <v/>
      </c>
      <c r="AF819" s="30" t="str">
        <f>IF(OR($D211="",$D211&lt;1),"",AE819+(変化量!M816-変化量!L816))</f>
        <v/>
      </c>
      <c r="AG819" s="30" t="str">
        <f>IF(OR($D211="",$D211&lt;1),"",AF819+(変化量!N816-変化量!M816))</f>
        <v/>
      </c>
      <c r="AH819" s="30" t="str">
        <f>IF(OR($D211="",$D211&lt;1),"",AG819+(変化量!O816-変化量!N816))</f>
        <v/>
      </c>
      <c r="AI819" s="30" t="str">
        <f>IF(OR($D211="",$D211&lt;1),"",AH819+(変化量!P816-変化量!O816))</f>
        <v/>
      </c>
      <c r="AJ819" s="30" t="str">
        <f>IF(OR($D211="",$D211&lt;1),"",AI819+(変化量!Q816-変化量!P816))</f>
        <v/>
      </c>
      <c r="AK819" s="30" t="str">
        <f>IF(OR($D211="",$D211&lt;1),"",AJ819+(変化量!R816-変化量!Q816))</f>
        <v/>
      </c>
      <c r="AL819" s="30" t="str">
        <f>IF(OR($D211="",$D211&lt;1),"",AK819+(変化量!S816-変化量!R816))</f>
        <v/>
      </c>
      <c r="AM819" s="30" t="str">
        <f>IF(OR($D211="",$D211&lt;1),"",AL819+(変化量!T816-変化量!S816))</f>
        <v/>
      </c>
      <c r="AN819" s="30" t="str">
        <f>IF(OR($D211="",$D211&lt;1),"",AM819+(変化量!U816-変化量!T816))</f>
        <v/>
      </c>
      <c r="AO819" s="30" t="str">
        <f>IF(OR($D211="",$D211&lt;1),"",AN819+(変化量!V816-変化量!U816))</f>
        <v/>
      </c>
      <c r="AP819" s="30" t="str">
        <f>IF(OR($D211="",$D211&lt;1),"",AO819+(変化量!W816-変化量!V816))</f>
        <v/>
      </c>
      <c r="AQ819" s="30" t="str">
        <f>IF(OR($D211="",$D211&lt;1),"",AP819+(変化量!X816-変化量!W816))</f>
        <v/>
      </c>
      <c r="AR819" s="30" t="str">
        <f>IF(OR($D211="",$D211&lt;1),"",AQ819+(変化量!Y816-変化量!X816))</f>
        <v/>
      </c>
      <c r="AS819" s="30" t="str">
        <f>IF(OR($D211="",$D211&lt;1),"",AR819+(変化量!Z816-変化量!Y816))</f>
        <v/>
      </c>
      <c r="AT819" s="30" t="str">
        <f>IF(OR($D211="",$D211&lt;1),"",AS819+(変化量!AA816-変化量!Z816))</f>
        <v/>
      </c>
      <c r="AU819" s="30" t="str">
        <f>IF(OR($D211="",$D211&lt;1),"",AT819+(変化量!AB816-変化量!AA816))</f>
        <v/>
      </c>
      <c r="AV819" s="30" t="str">
        <f>IF(OR($D211="",$D211&lt;1),"",AU819+(変化量!AC816-変化量!AB816))</f>
        <v/>
      </c>
      <c r="AW819" s="30" t="str">
        <f>IF(OR($D211="",$D211&lt;1),"",AV819+(変化量!AD816-変化量!AC816))</f>
        <v/>
      </c>
      <c r="AX819" s="30" t="str">
        <f>IF(OR($D211="",$D211&lt;1),"",AW819+(変化量!AE816-変化量!AD816))</f>
        <v/>
      </c>
      <c r="AY819" s="30" t="str">
        <f>IF(OR($D211="",$D211&lt;1),"",AX819+(変化量!AF816-変化量!AE816))</f>
        <v/>
      </c>
      <c r="AZ819" s="30" t="str">
        <f>IF(OR($D211="",$D211&lt;1),"",AY819+(変化量!AG816-変化量!AF816))</f>
        <v/>
      </c>
      <c r="BA819" s="30" t="str">
        <f>IF(OR($D211="",$D211&lt;1),"",AZ819+(変化量!AH816-変化量!AG816))</f>
        <v/>
      </c>
      <c r="BB819" s="30" t="str">
        <f>IF(OR($D211="",$D211&lt;1),"",BA819+(変化量!AI816-変化量!AH816))</f>
        <v/>
      </c>
      <c r="BC819" s="30" t="str">
        <f>IF(OR($D211="",$D211&lt;1),"",BB819+(変化量!AJ816-変化量!AI816))</f>
        <v/>
      </c>
      <c r="BD819" s="30" t="str">
        <f>IF(OR($D211="",$D211&lt;1),"",BC819+(変化量!AK816-変化量!AJ816))</f>
        <v/>
      </c>
      <c r="BE819" s="30" t="str">
        <f>IF(OR($D211="",$D211&lt;1),"",BD819+(変化量!AL816-変化量!AK816))</f>
        <v/>
      </c>
      <c r="BF819" s="30" t="str">
        <f>IF(OR($D211="",$D211&lt;1),"",BE819+(変化量!AM816-変化量!AL816))</f>
        <v/>
      </c>
      <c r="BG819" s="30" t="str">
        <f>IF(OR($D211="",$D211&lt;1),"",BF819+(変化量!AN816-変化量!AM816))</f>
        <v/>
      </c>
      <c r="BH819" s="30" t="str">
        <f>IF(OR($D211="",$D211&lt;1),"",BG819+(変化量!AO816-変化量!AN816))</f>
        <v/>
      </c>
      <c r="BI819" s="30" t="str">
        <f>IF(OR($D211="",$D211&lt;1),"",BH819+(変化量!AP816-変化量!AO816))</f>
        <v/>
      </c>
      <c r="BJ819" s="30" t="str">
        <f>IF(OR($D211="",$D211&lt;1),"",BI819+(変化量!AQ816-変化量!AP816))</f>
        <v/>
      </c>
      <c r="BK819" s="30" t="str">
        <f>IF(OR($D211="",$D211&lt;1),"",BJ819+(変化量!AR816-変化量!AQ816))</f>
        <v/>
      </c>
      <c r="BL819" s="30" t="str">
        <f>IF(OR($D211="",$D211&lt;1),"",BK819+(変化量!AS816-変化量!AR816))</f>
        <v/>
      </c>
      <c r="BM819" s="30" t="str">
        <f>IF(OR($D211="",$D211&lt;1),"",BL819+(変化量!AT816-変化量!AS816))</f>
        <v/>
      </c>
      <c r="BN819" s="30" t="str">
        <f>IF(OR($D211="",$D211&lt;1),"",BM819+(変化量!AU816-変化量!AT816))</f>
        <v/>
      </c>
      <c r="BO819" s="30" t="str">
        <f>IF(OR($D211="",$D211&lt;1),"",BN819+(変化量!AV816-変化量!AU816))</f>
        <v/>
      </c>
      <c r="BP819" s="30" t="str">
        <f>IF(OR($D211="",$D211&lt;1),"",BO819+(変化量!AW816-変化量!AV816))</f>
        <v/>
      </c>
      <c r="BQ819" s="30" t="str">
        <f>IF(OR($D211="",$D211&lt;1),"",BP819+(変化量!AX816-変化量!AW816))</f>
        <v/>
      </c>
      <c r="BR819" s="30" t="str">
        <f>IF(OR($D211="",$D211&lt;1),"",BQ819+(変化量!AY816-変化量!AX816))</f>
        <v/>
      </c>
      <c r="BS819" s="30" t="str">
        <f>IF(OR($D211="",$D211&lt;1),"",BR819+(変化量!AZ816-変化量!AY816))</f>
        <v/>
      </c>
      <c r="BT819" s="30" t="str">
        <f>IF(OR($D211="",$D211&lt;1),"",BS819+(変化量!BA816-変化量!AZ816))</f>
        <v/>
      </c>
      <c r="BU819" s="30" t="str">
        <f>IF(OR($D211="",$D211&lt;1),"",BT819+(変化量!BB816-変化量!BA816))</f>
        <v/>
      </c>
      <c r="BV819" s="30" t="str">
        <f>IF(OR($D211="",$D211&lt;1),"",BU819+(変化量!BC816-変化量!BB816))</f>
        <v/>
      </c>
      <c r="BW819" s="30" t="str">
        <f>IF(OR($D211="",$D211&lt;1),"",BV819+(変化量!BD816-変化量!BC816))</f>
        <v/>
      </c>
      <c r="BX819" s="30" t="str">
        <f>IF(OR($D211="",$D211&lt;1),"",BW819+(変化量!BE816-変化量!BD816))</f>
        <v/>
      </c>
      <c r="BY819" s="30" t="str">
        <f>IF(OR($D211="",$D211&lt;1),"",BX819+(変化量!BF816-変化量!BE816))</f>
        <v/>
      </c>
      <c r="BZ819" s="30" t="str">
        <f>IF(OR($D211="",$D211&lt;1),"",BY819+(変化量!BG816-変化量!BF816))</f>
        <v/>
      </c>
      <c r="CA819" s="30" t="str">
        <f>IF(OR($D211="",$D211&lt;1),"",BZ819+(変化量!BH816-変化量!BG816))</f>
        <v/>
      </c>
      <c r="CB819" s="30" t="str">
        <f>IF(OR($D211="",$D211&lt;1),"",CA819+(変化量!BI816-変化量!BH816))</f>
        <v/>
      </c>
      <c r="CC819" s="30" t="str">
        <f>IF(OR($D211="",$D211&lt;1),"",CB819+(変化量!BJ816-変化量!BI816))</f>
        <v/>
      </c>
      <c r="CD819" s="30" t="str">
        <f>IF(OR($D211="",$D211&lt;1),"",CC819+(変化量!BK816-変化量!BJ816))</f>
        <v/>
      </c>
      <c r="CE819" s="30" t="str">
        <f>IF(OR($D211="",$D211&lt;1),"",CD819+(変化量!BL816-変化量!BK816))</f>
        <v/>
      </c>
      <c r="CF819" s="30" t="str">
        <f>IF(OR($D211="",$D211&lt;1),"",CE819+(変化量!BM816-変化量!BL816))</f>
        <v/>
      </c>
      <c r="CG819" s="30" t="str">
        <f>IF(OR($D211="",$D211&lt;1),"",CF819+(変化量!BN816-変化量!BM816))</f>
        <v/>
      </c>
      <c r="CH819" s="30" t="str">
        <f>IF(OR($D211="",$D211&lt;1),"",CG819+(変化量!BO816-変化量!BN816))</f>
        <v/>
      </c>
      <c r="CI819" s="30" t="str">
        <f>IF(OR($D211="",$D211&lt;1),"",CH819+(変化量!BP816-変化量!BO816))</f>
        <v/>
      </c>
      <c r="CJ819" s="30" t="str">
        <f>IF(OR($D211="",$D211&lt;1),"",CI819+(変化量!BQ816-変化量!BP816))</f>
        <v/>
      </c>
      <c r="CK819" s="30" t="str">
        <f>IF(OR($D211="",$D211&lt;1),"",CJ819+(変化量!BR816-変化量!BQ816))</f>
        <v/>
      </c>
      <c r="CL819" s="30" t="str">
        <f>IF(OR($D211="",$D211&lt;1),"",CK819+(変化量!BS816-変化量!BR816))</f>
        <v/>
      </c>
      <c r="CM819" s="30" t="str">
        <f>IF(OR($D211="",$D211&lt;1),"",CL819+(変化量!BT816-変化量!BS816))</f>
        <v/>
      </c>
      <c r="CN819" s="30" t="str">
        <f>IF(OR($D211="",$D211&lt;1),"",CM819+(変化量!BU816-変化量!BT816))</f>
        <v/>
      </c>
      <c r="CO819" s="30" t="str">
        <f>IF(OR($D211="",$D211&lt;1),"",CN819+(変化量!BV816-変化量!BU816))</f>
        <v/>
      </c>
      <c r="CP819" s="30" t="str">
        <f>IF(OR($D211="",$D211&lt;1),"",CO819+(変化量!BW816-変化量!BV816))</f>
        <v/>
      </c>
      <c r="CQ819" s="30" t="str">
        <f>IF(OR($D211="",$D211&lt;1),"",CP819+(変化量!BX816-変化量!BW816))</f>
        <v/>
      </c>
      <c r="CR819" s="30" t="str">
        <f>IF(OR($D211="",$D211&lt;1),"",CQ819+(変化量!BY816-変化量!BX816))</f>
        <v/>
      </c>
    </row>
    <row r="820" spans="1:96" x14ac:dyDescent="0.15">
      <c r="A820" s="30">
        <f>入力シート!B206</f>
        <v>195</v>
      </c>
      <c r="AE820" s="30" t="str">
        <f>IF(OR($D212="",$D212&lt;1),"",変化量!$L817+変化量!J817)</f>
        <v/>
      </c>
      <c r="AF820" s="30" t="str">
        <f>IF(OR($D212="",$D212&lt;1),"",AE820+(変化量!M817-変化量!L817))</f>
        <v/>
      </c>
      <c r="AG820" s="30" t="str">
        <f>IF(OR($D212="",$D212&lt;1),"",AF820+(変化量!N817-変化量!M817))</f>
        <v/>
      </c>
      <c r="AH820" s="30" t="str">
        <f>IF(OR($D212="",$D212&lt;1),"",AG820+(変化量!O817-変化量!N817))</f>
        <v/>
      </c>
      <c r="AI820" s="30" t="str">
        <f>IF(OR($D212="",$D212&lt;1),"",AH820+(変化量!P817-変化量!O817))</f>
        <v/>
      </c>
      <c r="AJ820" s="30" t="str">
        <f>IF(OR($D212="",$D212&lt;1),"",AI820+(変化量!Q817-変化量!P817))</f>
        <v/>
      </c>
      <c r="AK820" s="30" t="str">
        <f>IF(OR($D212="",$D212&lt;1),"",AJ820+(変化量!R817-変化量!Q817))</f>
        <v/>
      </c>
      <c r="AL820" s="30" t="str">
        <f>IF(OR($D212="",$D212&lt;1),"",AK820+(変化量!S817-変化量!R817))</f>
        <v/>
      </c>
      <c r="AM820" s="30" t="str">
        <f>IF(OR($D212="",$D212&lt;1),"",AL820+(変化量!T817-変化量!S817))</f>
        <v/>
      </c>
      <c r="AN820" s="30" t="str">
        <f>IF(OR($D212="",$D212&lt;1),"",AM820+(変化量!U817-変化量!T817))</f>
        <v/>
      </c>
      <c r="AO820" s="30" t="str">
        <f>IF(OR($D212="",$D212&lt;1),"",AN820+(変化量!V817-変化量!U817))</f>
        <v/>
      </c>
      <c r="AP820" s="30" t="str">
        <f>IF(OR($D212="",$D212&lt;1),"",AO820+(変化量!W817-変化量!V817))</f>
        <v/>
      </c>
      <c r="AQ820" s="30" t="str">
        <f>IF(OR($D212="",$D212&lt;1),"",AP820+(変化量!X817-変化量!W817))</f>
        <v/>
      </c>
      <c r="AR820" s="30" t="str">
        <f>IF(OR($D212="",$D212&lt;1),"",AQ820+(変化量!Y817-変化量!X817))</f>
        <v/>
      </c>
      <c r="AS820" s="30" t="str">
        <f>IF(OR($D212="",$D212&lt;1),"",AR820+(変化量!Z817-変化量!Y817))</f>
        <v/>
      </c>
      <c r="AT820" s="30" t="str">
        <f>IF(OR($D212="",$D212&lt;1),"",AS820+(変化量!AA817-変化量!Z817))</f>
        <v/>
      </c>
      <c r="AU820" s="30" t="str">
        <f>IF(OR($D212="",$D212&lt;1),"",AT820+(変化量!AB817-変化量!AA817))</f>
        <v/>
      </c>
      <c r="AV820" s="30" t="str">
        <f>IF(OR($D212="",$D212&lt;1),"",AU820+(変化量!AC817-変化量!AB817))</f>
        <v/>
      </c>
      <c r="AW820" s="30" t="str">
        <f>IF(OR($D212="",$D212&lt;1),"",AV820+(変化量!AD817-変化量!AC817))</f>
        <v/>
      </c>
      <c r="AX820" s="30" t="str">
        <f>IF(OR($D212="",$D212&lt;1),"",AW820+(変化量!AE817-変化量!AD817))</f>
        <v/>
      </c>
      <c r="AY820" s="30" t="str">
        <f>IF(OR($D212="",$D212&lt;1),"",AX820+(変化量!AF817-変化量!AE817))</f>
        <v/>
      </c>
      <c r="AZ820" s="30" t="str">
        <f>IF(OR($D212="",$D212&lt;1),"",AY820+(変化量!AG817-変化量!AF817))</f>
        <v/>
      </c>
      <c r="BA820" s="30" t="str">
        <f>IF(OR($D212="",$D212&lt;1),"",AZ820+(変化量!AH817-変化量!AG817))</f>
        <v/>
      </c>
      <c r="BB820" s="30" t="str">
        <f>IF(OR($D212="",$D212&lt;1),"",BA820+(変化量!AI817-変化量!AH817))</f>
        <v/>
      </c>
      <c r="BC820" s="30" t="str">
        <f>IF(OR($D212="",$D212&lt;1),"",BB820+(変化量!AJ817-変化量!AI817))</f>
        <v/>
      </c>
      <c r="BD820" s="30" t="str">
        <f>IF(OR($D212="",$D212&lt;1),"",BC820+(変化量!AK817-変化量!AJ817))</f>
        <v/>
      </c>
      <c r="BE820" s="30" t="str">
        <f>IF(OR($D212="",$D212&lt;1),"",BD820+(変化量!AL817-変化量!AK817))</f>
        <v/>
      </c>
      <c r="BF820" s="30" t="str">
        <f>IF(OR($D212="",$D212&lt;1),"",BE820+(変化量!AM817-変化量!AL817))</f>
        <v/>
      </c>
      <c r="BG820" s="30" t="str">
        <f>IF(OR($D212="",$D212&lt;1),"",BF820+(変化量!AN817-変化量!AM817))</f>
        <v/>
      </c>
      <c r="BH820" s="30" t="str">
        <f>IF(OR($D212="",$D212&lt;1),"",BG820+(変化量!AO817-変化量!AN817))</f>
        <v/>
      </c>
      <c r="BI820" s="30" t="str">
        <f>IF(OR($D212="",$D212&lt;1),"",BH820+(変化量!AP817-変化量!AO817))</f>
        <v/>
      </c>
      <c r="BJ820" s="30" t="str">
        <f>IF(OR($D212="",$D212&lt;1),"",BI820+(変化量!AQ817-変化量!AP817))</f>
        <v/>
      </c>
      <c r="BK820" s="30" t="str">
        <f>IF(OR($D212="",$D212&lt;1),"",BJ820+(変化量!AR817-変化量!AQ817))</f>
        <v/>
      </c>
      <c r="BL820" s="30" t="str">
        <f>IF(OR($D212="",$D212&lt;1),"",BK820+(変化量!AS817-変化量!AR817))</f>
        <v/>
      </c>
      <c r="BM820" s="30" t="str">
        <f>IF(OR($D212="",$D212&lt;1),"",BL820+(変化量!AT817-変化量!AS817))</f>
        <v/>
      </c>
      <c r="BN820" s="30" t="str">
        <f>IF(OR($D212="",$D212&lt;1),"",BM820+(変化量!AU817-変化量!AT817))</f>
        <v/>
      </c>
      <c r="BO820" s="30" t="str">
        <f>IF(OR($D212="",$D212&lt;1),"",BN820+(変化量!AV817-変化量!AU817))</f>
        <v/>
      </c>
      <c r="BP820" s="30" t="str">
        <f>IF(OR($D212="",$D212&lt;1),"",BO820+(変化量!AW817-変化量!AV817))</f>
        <v/>
      </c>
      <c r="BQ820" s="30" t="str">
        <f>IF(OR($D212="",$D212&lt;1),"",BP820+(変化量!AX817-変化量!AW817))</f>
        <v/>
      </c>
      <c r="BR820" s="30" t="str">
        <f>IF(OR($D212="",$D212&lt;1),"",BQ820+(変化量!AY817-変化量!AX817))</f>
        <v/>
      </c>
      <c r="BS820" s="30" t="str">
        <f>IF(OR($D212="",$D212&lt;1),"",BR820+(変化量!AZ817-変化量!AY817))</f>
        <v/>
      </c>
      <c r="BT820" s="30" t="str">
        <f>IF(OR($D212="",$D212&lt;1),"",BS820+(変化量!BA817-変化量!AZ817))</f>
        <v/>
      </c>
      <c r="BU820" s="30" t="str">
        <f>IF(OR($D212="",$D212&lt;1),"",BT820+(変化量!BB817-変化量!BA817))</f>
        <v/>
      </c>
      <c r="BV820" s="30" t="str">
        <f>IF(OR($D212="",$D212&lt;1),"",BU820+(変化量!BC817-変化量!BB817))</f>
        <v/>
      </c>
      <c r="BW820" s="30" t="str">
        <f>IF(OR($D212="",$D212&lt;1),"",BV820+(変化量!BD817-変化量!BC817))</f>
        <v/>
      </c>
      <c r="BX820" s="30" t="str">
        <f>IF(OR($D212="",$D212&lt;1),"",BW820+(変化量!BE817-変化量!BD817))</f>
        <v/>
      </c>
      <c r="BY820" s="30" t="str">
        <f>IF(OR($D212="",$D212&lt;1),"",BX820+(変化量!BF817-変化量!BE817))</f>
        <v/>
      </c>
      <c r="BZ820" s="30" t="str">
        <f>IF(OR($D212="",$D212&lt;1),"",BY820+(変化量!BG817-変化量!BF817))</f>
        <v/>
      </c>
      <c r="CA820" s="30" t="str">
        <f>IF(OR($D212="",$D212&lt;1),"",BZ820+(変化量!BH817-変化量!BG817))</f>
        <v/>
      </c>
      <c r="CB820" s="30" t="str">
        <f>IF(OR($D212="",$D212&lt;1),"",CA820+(変化量!BI817-変化量!BH817))</f>
        <v/>
      </c>
      <c r="CC820" s="30" t="str">
        <f>IF(OR($D212="",$D212&lt;1),"",CB820+(変化量!BJ817-変化量!BI817))</f>
        <v/>
      </c>
      <c r="CD820" s="30" t="str">
        <f>IF(OR($D212="",$D212&lt;1),"",CC820+(変化量!BK817-変化量!BJ817))</f>
        <v/>
      </c>
      <c r="CE820" s="30" t="str">
        <f>IF(OR($D212="",$D212&lt;1),"",CD820+(変化量!BL817-変化量!BK817))</f>
        <v/>
      </c>
      <c r="CF820" s="30" t="str">
        <f>IF(OR($D212="",$D212&lt;1),"",CE820+(変化量!BM817-変化量!BL817))</f>
        <v/>
      </c>
      <c r="CG820" s="30" t="str">
        <f>IF(OR($D212="",$D212&lt;1),"",CF820+(変化量!BN817-変化量!BM817))</f>
        <v/>
      </c>
      <c r="CH820" s="30" t="str">
        <f>IF(OR($D212="",$D212&lt;1),"",CG820+(変化量!BO817-変化量!BN817))</f>
        <v/>
      </c>
      <c r="CI820" s="30" t="str">
        <f>IF(OR($D212="",$D212&lt;1),"",CH820+(変化量!BP817-変化量!BO817))</f>
        <v/>
      </c>
      <c r="CJ820" s="30" t="str">
        <f>IF(OR($D212="",$D212&lt;1),"",CI820+(変化量!BQ817-変化量!BP817))</f>
        <v/>
      </c>
      <c r="CK820" s="30" t="str">
        <f>IF(OR($D212="",$D212&lt;1),"",CJ820+(変化量!BR817-変化量!BQ817))</f>
        <v/>
      </c>
      <c r="CL820" s="30" t="str">
        <f>IF(OR($D212="",$D212&lt;1),"",CK820+(変化量!BS817-変化量!BR817))</f>
        <v/>
      </c>
      <c r="CM820" s="30" t="str">
        <f>IF(OR($D212="",$D212&lt;1),"",CL820+(変化量!BT817-変化量!BS817))</f>
        <v/>
      </c>
      <c r="CN820" s="30" t="str">
        <f>IF(OR($D212="",$D212&lt;1),"",CM820+(変化量!BU817-変化量!BT817))</f>
        <v/>
      </c>
      <c r="CO820" s="30" t="str">
        <f>IF(OR($D212="",$D212&lt;1),"",CN820+(変化量!BV817-変化量!BU817))</f>
        <v/>
      </c>
      <c r="CP820" s="30" t="str">
        <f>IF(OR($D212="",$D212&lt;1),"",CO820+(変化量!BW817-変化量!BV817))</f>
        <v/>
      </c>
      <c r="CQ820" s="30" t="str">
        <f>IF(OR($D212="",$D212&lt;1),"",CP820+(変化量!BX817-変化量!BW817))</f>
        <v/>
      </c>
      <c r="CR820" s="30" t="str">
        <f>IF(OR($D212="",$D212&lt;1),"",CQ820+(変化量!BY817-変化量!BX817))</f>
        <v/>
      </c>
    </row>
    <row r="821" spans="1:96" x14ac:dyDescent="0.15">
      <c r="A821" s="30">
        <f>入力シート!B207</f>
        <v>196</v>
      </c>
      <c r="AE821" s="30" t="str">
        <f>IF(OR($D213="",$D213&lt;1),"",変化量!$L818+変化量!J818)</f>
        <v/>
      </c>
      <c r="AF821" s="30" t="str">
        <f>IF(OR($D213="",$D213&lt;1),"",AE821+(変化量!M818-変化量!L818))</f>
        <v/>
      </c>
      <c r="AG821" s="30" t="str">
        <f>IF(OR($D213="",$D213&lt;1),"",AF821+(変化量!N818-変化量!M818))</f>
        <v/>
      </c>
      <c r="AH821" s="30" t="str">
        <f>IF(OR($D213="",$D213&lt;1),"",AG821+(変化量!O818-変化量!N818))</f>
        <v/>
      </c>
      <c r="AI821" s="30" t="str">
        <f>IF(OR($D213="",$D213&lt;1),"",AH821+(変化量!P818-変化量!O818))</f>
        <v/>
      </c>
      <c r="AJ821" s="30" t="str">
        <f>IF(OR($D213="",$D213&lt;1),"",AI821+(変化量!Q818-変化量!P818))</f>
        <v/>
      </c>
      <c r="AK821" s="30" t="str">
        <f>IF(OR($D213="",$D213&lt;1),"",AJ821+(変化量!R818-変化量!Q818))</f>
        <v/>
      </c>
      <c r="AL821" s="30" t="str">
        <f>IF(OR($D213="",$D213&lt;1),"",AK821+(変化量!S818-変化量!R818))</f>
        <v/>
      </c>
      <c r="AM821" s="30" t="str">
        <f>IF(OR($D213="",$D213&lt;1),"",AL821+(変化量!T818-変化量!S818))</f>
        <v/>
      </c>
      <c r="AN821" s="30" t="str">
        <f>IF(OR($D213="",$D213&lt;1),"",AM821+(変化量!U818-変化量!T818))</f>
        <v/>
      </c>
      <c r="AO821" s="30" t="str">
        <f>IF(OR($D213="",$D213&lt;1),"",AN821+(変化量!V818-変化量!U818))</f>
        <v/>
      </c>
      <c r="AP821" s="30" t="str">
        <f>IF(OR($D213="",$D213&lt;1),"",AO821+(変化量!W818-変化量!V818))</f>
        <v/>
      </c>
      <c r="AQ821" s="30" t="str">
        <f>IF(OR($D213="",$D213&lt;1),"",AP821+(変化量!X818-変化量!W818))</f>
        <v/>
      </c>
      <c r="AR821" s="30" t="str">
        <f>IF(OR($D213="",$D213&lt;1),"",AQ821+(変化量!Y818-変化量!X818))</f>
        <v/>
      </c>
      <c r="AS821" s="30" t="str">
        <f>IF(OR($D213="",$D213&lt;1),"",AR821+(変化量!Z818-変化量!Y818))</f>
        <v/>
      </c>
      <c r="AT821" s="30" t="str">
        <f>IF(OR($D213="",$D213&lt;1),"",AS821+(変化量!AA818-変化量!Z818))</f>
        <v/>
      </c>
      <c r="AU821" s="30" t="str">
        <f>IF(OR($D213="",$D213&lt;1),"",AT821+(変化量!AB818-変化量!AA818))</f>
        <v/>
      </c>
      <c r="AV821" s="30" t="str">
        <f>IF(OR($D213="",$D213&lt;1),"",AU821+(変化量!AC818-変化量!AB818))</f>
        <v/>
      </c>
      <c r="AW821" s="30" t="str">
        <f>IF(OR($D213="",$D213&lt;1),"",AV821+(変化量!AD818-変化量!AC818))</f>
        <v/>
      </c>
      <c r="AX821" s="30" t="str">
        <f>IF(OR($D213="",$D213&lt;1),"",AW821+(変化量!AE818-変化量!AD818))</f>
        <v/>
      </c>
      <c r="AY821" s="30" t="str">
        <f>IF(OR($D213="",$D213&lt;1),"",AX821+(変化量!AF818-変化量!AE818))</f>
        <v/>
      </c>
      <c r="AZ821" s="30" t="str">
        <f>IF(OR($D213="",$D213&lt;1),"",AY821+(変化量!AG818-変化量!AF818))</f>
        <v/>
      </c>
      <c r="BA821" s="30" t="str">
        <f>IF(OR($D213="",$D213&lt;1),"",AZ821+(変化量!AH818-変化量!AG818))</f>
        <v/>
      </c>
      <c r="BB821" s="30" t="str">
        <f>IF(OR($D213="",$D213&lt;1),"",BA821+(変化量!AI818-変化量!AH818))</f>
        <v/>
      </c>
      <c r="BC821" s="30" t="str">
        <f>IF(OR($D213="",$D213&lt;1),"",BB821+(変化量!AJ818-変化量!AI818))</f>
        <v/>
      </c>
      <c r="BD821" s="30" t="str">
        <f>IF(OR($D213="",$D213&lt;1),"",BC821+(変化量!AK818-変化量!AJ818))</f>
        <v/>
      </c>
      <c r="BE821" s="30" t="str">
        <f>IF(OR($D213="",$D213&lt;1),"",BD821+(変化量!AL818-変化量!AK818))</f>
        <v/>
      </c>
      <c r="BF821" s="30" t="str">
        <f>IF(OR($D213="",$D213&lt;1),"",BE821+(変化量!AM818-変化量!AL818))</f>
        <v/>
      </c>
      <c r="BG821" s="30" t="str">
        <f>IF(OR($D213="",$D213&lt;1),"",BF821+(変化量!AN818-変化量!AM818))</f>
        <v/>
      </c>
      <c r="BH821" s="30" t="str">
        <f>IF(OR($D213="",$D213&lt;1),"",BG821+(変化量!AO818-変化量!AN818))</f>
        <v/>
      </c>
      <c r="BI821" s="30" t="str">
        <f>IF(OR($D213="",$D213&lt;1),"",BH821+(変化量!AP818-変化量!AO818))</f>
        <v/>
      </c>
      <c r="BJ821" s="30" t="str">
        <f>IF(OR($D213="",$D213&lt;1),"",BI821+(変化量!AQ818-変化量!AP818))</f>
        <v/>
      </c>
      <c r="BK821" s="30" t="str">
        <f>IF(OR($D213="",$D213&lt;1),"",BJ821+(変化量!AR818-変化量!AQ818))</f>
        <v/>
      </c>
      <c r="BL821" s="30" t="str">
        <f>IF(OR($D213="",$D213&lt;1),"",BK821+(変化量!AS818-変化量!AR818))</f>
        <v/>
      </c>
      <c r="BM821" s="30" t="str">
        <f>IF(OR($D213="",$D213&lt;1),"",BL821+(変化量!AT818-変化量!AS818))</f>
        <v/>
      </c>
      <c r="BN821" s="30" t="str">
        <f>IF(OR($D213="",$D213&lt;1),"",BM821+(変化量!AU818-変化量!AT818))</f>
        <v/>
      </c>
      <c r="BO821" s="30" t="str">
        <f>IF(OR($D213="",$D213&lt;1),"",BN821+(変化量!AV818-変化量!AU818))</f>
        <v/>
      </c>
      <c r="BP821" s="30" t="str">
        <f>IF(OR($D213="",$D213&lt;1),"",BO821+(変化量!AW818-変化量!AV818))</f>
        <v/>
      </c>
      <c r="BQ821" s="30" t="str">
        <f>IF(OR($D213="",$D213&lt;1),"",BP821+(変化量!AX818-変化量!AW818))</f>
        <v/>
      </c>
      <c r="BR821" s="30" t="str">
        <f>IF(OR($D213="",$D213&lt;1),"",BQ821+(変化量!AY818-変化量!AX818))</f>
        <v/>
      </c>
      <c r="BS821" s="30" t="str">
        <f>IF(OR($D213="",$D213&lt;1),"",BR821+(変化量!AZ818-変化量!AY818))</f>
        <v/>
      </c>
      <c r="BT821" s="30" t="str">
        <f>IF(OR($D213="",$D213&lt;1),"",BS821+(変化量!BA818-変化量!AZ818))</f>
        <v/>
      </c>
      <c r="BU821" s="30" t="str">
        <f>IF(OR($D213="",$D213&lt;1),"",BT821+(変化量!BB818-変化量!BA818))</f>
        <v/>
      </c>
      <c r="BV821" s="30" t="str">
        <f>IF(OR($D213="",$D213&lt;1),"",BU821+(変化量!BC818-変化量!BB818))</f>
        <v/>
      </c>
      <c r="BW821" s="30" t="str">
        <f>IF(OR($D213="",$D213&lt;1),"",BV821+(変化量!BD818-変化量!BC818))</f>
        <v/>
      </c>
      <c r="BX821" s="30" t="str">
        <f>IF(OR($D213="",$D213&lt;1),"",BW821+(変化量!BE818-変化量!BD818))</f>
        <v/>
      </c>
      <c r="BY821" s="30" t="str">
        <f>IF(OR($D213="",$D213&lt;1),"",BX821+(変化量!BF818-変化量!BE818))</f>
        <v/>
      </c>
      <c r="BZ821" s="30" t="str">
        <f>IF(OR($D213="",$D213&lt;1),"",BY821+(変化量!BG818-変化量!BF818))</f>
        <v/>
      </c>
      <c r="CA821" s="30" t="str">
        <f>IF(OR($D213="",$D213&lt;1),"",BZ821+(変化量!BH818-変化量!BG818))</f>
        <v/>
      </c>
      <c r="CB821" s="30" t="str">
        <f>IF(OR($D213="",$D213&lt;1),"",CA821+(変化量!BI818-変化量!BH818))</f>
        <v/>
      </c>
      <c r="CC821" s="30" t="str">
        <f>IF(OR($D213="",$D213&lt;1),"",CB821+(変化量!BJ818-変化量!BI818))</f>
        <v/>
      </c>
      <c r="CD821" s="30" t="str">
        <f>IF(OR($D213="",$D213&lt;1),"",CC821+(変化量!BK818-変化量!BJ818))</f>
        <v/>
      </c>
      <c r="CE821" s="30" t="str">
        <f>IF(OR($D213="",$D213&lt;1),"",CD821+(変化量!BL818-変化量!BK818))</f>
        <v/>
      </c>
      <c r="CF821" s="30" t="str">
        <f>IF(OR($D213="",$D213&lt;1),"",CE821+(変化量!BM818-変化量!BL818))</f>
        <v/>
      </c>
      <c r="CG821" s="30" t="str">
        <f>IF(OR($D213="",$D213&lt;1),"",CF821+(変化量!BN818-変化量!BM818))</f>
        <v/>
      </c>
      <c r="CH821" s="30" t="str">
        <f>IF(OR($D213="",$D213&lt;1),"",CG821+(変化量!BO818-変化量!BN818))</f>
        <v/>
      </c>
      <c r="CI821" s="30" t="str">
        <f>IF(OR($D213="",$D213&lt;1),"",CH821+(変化量!BP818-変化量!BO818))</f>
        <v/>
      </c>
      <c r="CJ821" s="30" t="str">
        <f>IF(OR($D213="",$D213&lt;1),"",CI821+(変化量!BQ818-変化量!BP818))</f>
        <v/>
      </c>
      <c r="CK821" s="30" t="str">
        <f>IF(OR($D213="",$D213&lt;1),"",CJ821+(変化量!BR818-変化量!BQ818))</f>
        <v/>
      </c>
      <c r="CL821" s="30" t="str">
        <f>IF(OR($D213="",$D213&lt;1),"",CK821+(変化量!BS818-変化量!BR818))</f>
        <v/>
      </c>
      <c r="CM821" s="30" t="str">
        <f>IF(OR($D213="",$D213&lt;1),"",CL821+(変化量!BT818-変化量!BS818))</f>
        <v/>
      </c>
      <c r="CN821" s="30" t="str">
        <f>IF(OR($D213="",$D213&lt;1),"",CM821+(変化量!BU818-変化量!BT818))</f>
        <v/>
      </c>
      <c r="CO821" s="30" t="str">
        <f>IF(OR($D213="",$D213&lt;1),"",CN821+(変化量!BV818-変化量!BU818))</f>
        <v/>
      </c>
      <c r="CP821" s="30" t="str">
        <f>IF(OR($D213="",$D213&lt;1),"",CO821+(変化量!BW818-変化量!BV818))</f>
        <v/>
      </c>
      <c r="CQ821" s="30" t="str">
        <f>IF(OR($D213="",$D213&lt;1),"",CP821+(変化量!BX818-変化量!BW818))</f>
        <v/>
      </c>
      <c r="CR821" s="30" t="str">
        <f>IF(OR($D213="",$D213&lt;1),"",CQ821+(変化量!BY818-変化量!BX818))</f>
        <v/>
      </c>
    </row>
    <row r="822" spans="1:96" x14ac:dyDescent="0.15">
      <c r="A822" s="30">
        <f>入力シート!B208</f>
        <v>197</v>
      </c>
      <c r="AE822" s="30" t="str">
        <f>IF(OR($D214="",$D214&lt;1),"",変化量!$L819+変化量!J819)</f>
        <v/>
      </c>
      <c r="AF822" s="30" t="str">
        <f>IF(OR($D214="",$D214&lt;1),"",AE822+(変化量!M819-変化量!L819))</f>
        <v/>
      </c>
      <c r="AG822" s="30" t="str">
        <f>IF(OR($D214="",$D214&lt;1),"",AF822+(変化量!N819-変化量!M819))</f>
        <v/>
      </c>
      <c r="AH822" s="30" t="str">
        <f>IF(OR($D214="",$D214&lt;1),"",AG822+(変化量!O819-変化量!N819))</f>
        <v/>
      </c>
      <c r="AI822" s="30" t="str">
        <f>IF(OR($D214="",$D214&lt;1),"",AH822+(変化量!P819-変化量!O819))</f>
        <v/>
      </c>
      <c r="AJ822" s="30" t="str">
        <f>IF(OR($D214="",$D214&lt;1),"",AI822+(変化量!Q819-変化量!P819))</f>
        <v/>
      </c>
      <c r="AK822" s="30" t="str">
        <f>IF(OR($D214="",$D214&lt;1),"",AJ822+(変化量!R819-変化量!Q819))</f>
        <v/>
      </c>
      <c r="AL822" s="30" t="str">
        <f>IF(OR($D214="",$D214&lt;1),"",AK822+(変化量!S819-変化量!R819))</f>
        <v/>
      </c>
      <c r="AM822" s="30" t="str">
        <f>IF(OR($D214="",$D214&lt;1),"",AL822+(変化量!T819-変化量!S819))</f>
        <v/>
      </c>
      <c r="AN822" s="30" t="str">
        <f>IF(OR($D214="",$D214&lt;1),"",AM822+(変化量!U819-変化量!T819))</f>
        <v/>
      </c>
      <c r="AO822" s="30" t="str">
        <f>IF(OR($D214="",$D214&lt;1),"",AN822+(変化量!V819-変化量!U819))</f>
        <v/>
      </c>
      <c r="AP822" s="30" t="str">
        <f>IF(OR($D214="",$D214&lt;1),"",AO822+(変化量!W819-変化量!V819))</f>
        <v/>
      </c>
      <c r="AQ822" s="30" t="str">
        <f>IF(OR($D214="",$D214&lt;1),"",AP822+(変化量!X819-変化量!W819))</f>
        <v/>
      </c>
      <c r="AR822" s="30" t="str">
        <f>IF(OR($D214="",$D214&lt;1),"",AQ822+(変化量!Y819-変化量!X819))</f>
        <v/>
      </c>
      <c r="AS822" s="30" t="str">
        <f>IF(OR($D214="",$D214&lt;1),"",AR822+(変化量!Z819-変化量!Y819))</f>
        <v/>
      </c>
      <c r="AT822" s="30" t="str">
        <f>IF(OR($D214="",$D214&lt;1),"",AS822+(変化量!AA819-変化量!Z819))</f>
        <v/>
      </c>
      <c r="AU822" s="30" t="str">
        <f>IF(OR($D214="",$D214&lt;1),"",AT822+(変化量!AB819-変化量!AA819))</f>
        <v/>
      </c>
      <c r="AV822" s="30" t="str">
        <f>IF(OR($D214="",$D214&lt;1),"",AU822+(変化量!AC819-変化量!AB819))</f>
        <v/>
      </c>
      <c r="AW822" s="30" t="str">
        <f>IF(OR($D214="",$D214&lt;1),"",AV822+(変化量!AD819-変化量!AC819))</f>
        <v/>
      </c>
      <c r="AX822" s="30" t="str">
        <f>IF(OR($D214="",$D214&lt;1),"",AW822+(変化量!AE819-変化量!AD819))</f>
        <v/>
      </c>
      <c r="AY822" s="30" t="str">
        <f>IF(OR($D214="",$D214&lt;1),"",AX822+(変化量!AF819-変化量!AE819))</f>
        <v/>
      </c>
      <c r="AZ822" s="30" t="str">
        <f>IF(OR($D214="",$D214&lt;1),"",AY822+(変化量!AG819-変化量!AF819))</f>
        <v/>
      </c>
      <c r="BA822" s="30" t="str">
        <f>IF(OR($D214="",$D214&lt;1),"",AZ822+(変化量!AH819-変化量!AG819))</f>
        <v/>
      </c>
      <c r="BB822" s="30" t="str">
        <f>IF(OR($D214="",$D214&lt;1),"",BA822+(変化量!AI819-変化量!AH819))</f>
        <v/>
      </c>
      <c r="BC822" s="30" t="str">
        <f>IF(OR($D214="",$D214&lt;1),"",BB822+(変化量!AJ819-変化量!AI819))</f>
        <v/>
      </c>
      <c r="BD822" s="30" t="str">
        <f>IF(OR($D214="",$D214&lt;1),"",BC822+(変化量!AK819-変化量!AJ819))</f>
        <v/>
      </c>
      <c r="BE822" s="30" t="str">
        <f>IF(OR($D214="",$D214&lt;1),"",BD822+(変化量!AL819-変化量!AK819))</f>
        <v/>
      </c>
      <c r="BF822" s="30" t="str">
        <f>IF(OR($D214="",$D214&lt;1),"",BE822+(変化量!AM819-変化量!AL819))</f>
        <v/>
      </c>
      <c r="BG822" s="30" t="str">
        <f>IF(OR($D214="",$D214&lt;1),"",BF822+(変化量!AN819-変化量!AM819))</f>
        <v/>
      </c>
      <c r="BH822" s="30" t="str">
        <f>IF(OR($D214="",$D214&lt;1),"",BG822+(変化量!AO819-変化量!AN819))</f>
        <v/>
      </c>
      <c r="BI822" s="30" t="str">
        <f>IF(OR($D214="",$D214&lt;1),"",BH822+(変化量!AP819-変化量!AO819))</f>
        <v/>
      </c>
      <c r="BJ822" s="30" t="str">
        <f>IF(OR($D214="",$D214&lt;1),"",BI822+(変化量!AQ819-変化量!AP819))</f>
        <v/>
      </c>
      <c r="BK822" s="30" t="str">
        <f>IF(OR($D214="",$D214&lt;1),"",BJ822+(変化量!AR819-変化量!AQ819))</f>
        <v/>
      </c>
      <c r="BL822" s="30" t="str">
        <f>IF(OR($D214="",$D214&lt;1),"",BK822+(変化量!AS819-変化量!AR819))</f>
        <v/>
      </c>
      <c r="BM822" s="30" t="str">
        <f>IF(OR($D214="",$D214&lt;1),"",BL822+(変化量!AT819-変化量!AS819))</f>
        <v/>
      </c>
      <c r="BN822" s="30" t="str">
        <f>IF(OR($D214="",$D214&lt;1),"",BM822+(変化量!AU819-変化量!AT819))</f>
        <v/>
      </c>
      <c r="BO822" s="30" t="str">
        <f>IF(OR($D214="",$D214&lt;1),"",BN822+(変化量!AV819-変化量!AU819))</f>
        <v/>
      </c>
      <c r="BP822" s="30" t="str">
        <f>IF(OR($D214="",$D214&lt;1),"",BO822+(変化量!AW819-変化量!AV819))</f>
        <v/>
      </c>
      <c r="BQ822" s="30" t="str">
        <f>IF(OR($D214="",$D214&lt;1),"",BP822+(変化量!AX819-変化量!AW819))</f>
        <v/>
      </c>
      <c r="BR822" s="30" t="str">
        <f>IF(OR($D214="",$D214&lt;1),"",BQ822+(変化量!AY819-変化量!AX819))</f>
        <v/>
      </c>
      <c r="BS822" s="30" t="str">
        <f>IF(OR($D214="",$D214&lt;1),"",BR822+(変化量!AZ819-変化量!AY819))</f>
        <v/>
      </c>
      <c r="BT822" s="30" t="str">
        <f>IF(OR($D214="",$D214&lt;1),"",BS822+(変化量!BA819-変化量!AZ819))</f>
        <v/>
      </c>
      <c r="BU822" s="30" t="str">
        <f>IF(OR($D214="",$D214&lt;1),"",BT822+(変化量!BB819-変化量!BA819))</f>
        <v/>
      </c>
      <c r="BV822" s="30" t="str">
        <f>IF(OR($D214="",$D214&lt;1),"",BU822+(変化量!BC819-変化量!BB819))</f>
        <v/>
      </c>
      <c r="BW822" s="30" t="str">
        <f>IF(OR($D214="",$D214&lt;1),"",BV822+(変化量!BD819-変化量!BC819))</f>
        <v/>
      </c>
      <c r="BX822" s="30" t="str">
        <f>IF(OR($D214="",$D214&lt;1),"",BW822+(変化量!BE819-変化量!BD819))</f>
        <v/>
      </c>
      <c r="BY822" s="30" t="str">
        <f>IF(OR($D214="",$D214&lt;1),"",BX822+(変化量!BF819-変化量!BE819))</f>
        <v/>
      </c>
      <c r="BZ822" s="30" t="str">
        <f>IF(OR($D214="",$D214&lt;1),"",BY822+(変化量!BG819-変化量!BF819))</f>
        <v/>
      </c>
      <c r="CA822" s="30" t="str">
        <f>IF(OR($D214="",$D214&lt;1),"",BZ822+(変化量!BH819-変化量!BG819))</f>
        <v/>
      </c>
      <c r="CB822" s="30" t="str">
        <f>IF(OR($D214="",$D214&lt;1),"",CA822+(変化量!BI819-変化量!BH819))</f>
        <v/>
      </c>
      <c r="CC822" s="30" t="str">
        <f>IF(OR($D214="",$D214&lt;1),"",CB822+(変化量!BJ819-変化量!BI819))</f>
        <v/>
      </c>
      <c r="CD822" s="30" t="str">
        <f>IF(OR($D214="",$D214&lt;1),"",CC822+(変化量!BK819-変化量!BJ819))</f>
        <v/>
      </c>
      <c r="CE822" s="30" t="str">
        <f>IF(OR($D214="",$D214&lt;1),"",CD822+(変化量!BL819-変化量!BK819))</f>
        <v/>
      </c>
      <c r="CF822" s="30" t="str">
        <f>IF(OR($D214="",$D214&lt;1),"",CE822+(変化量!BM819-変化量!BL819))</f>
        <v/>
      </c>
      <c r="CG822" s="30" t="str">
        <f>IF(OR($D214="",$D214&lt;1),"",CF822+(変化量!BN819-変化量!BM819))</f>
        <v/>
      </c>
      <c r="CH822" s="30" t="str">
        <f>IF(OR($D214="",$D214&lt;1),"",CG822+(変化量!BO819-変化量!BN819))</f>
        <v/>
      </c>
      <c r="CI822" s="30" t="str">
        <f>IF(OR($D214="",$D214&lt;1),"",CH822+(変化量!BP819-変化量!BO819))</f>
        <v/>
      </c>
      <c r="CJ822" s="30" t="str">
        <f>IF(OR($D214="",$D214&lt;1),"",CI822+(変化量!BQ819-変化量!BP819))</f>
        <v/>
      </c>
      <c r="CK822" s="30" t="str">
        <f>IF(OR($D214="",$D214&lt;1),"",CJ822+(変化量!BR819-変化量!BQ819))</f>
        <v/>
      </c>
      <c r="CL822" s="30" t="str">
        <f>IF(OR($D214="",$D214&lt;1),"",CK822+(変化量!BS819-変化量!BR819))</f>
        <v/>
      </c>
      <c r="CM822" s="30" t="str">
        <f>IF(OR($D214="",$D214&lt;1),"",CL822+(変化量!BT819-変化量!BS819))</f>
        <v/>
      </c>
      <c r="CN822" s="30" t="str">
        <f>IF(OR($D214="",$D214&lt;1),"",CM822+(変化量!BU819-変化量!BT819))</f>
        <v/>
      </c>
      <c r="CO822" s="30" t="str">
        <f>IF(OR($D214="",$D214&lt;1),"",CN822+(変化量!BV819-変化量!BU819))</f>
        <v/>
      </c>
      <c r="CP822" s="30" t="str">
        <f>IF(OR($D214="",$D214&lt;1),"",CO822+(変化量!BW819-変化量!BV819))</f>
        <v/>
      </c>
      <c r="CQ822" s="30" t="str">
        <f>IF(OR($D214="",$D214&lt;1),"",CP822+(変化量!BX819-変化量!BW819))</f>
        <v/>
      </c>
      <c r="CR822" s="30" t="str">
        <f>IF(OR($D214="",$D214&lt;1),"",CQ822+(変化量!BY819-変化量!BX819))</f>
        <v/>
      </c>
    </row>
    <row r="823" spans="1:96" x14ac:dyDescent="0.15">
      <c r="A823" s="30">
        <f>入力シート!B209</f>
        <v>198</v>
      </c>
      <c r="AE823" s="30" t="str">
        <f>IF(OR($D215="",$D215&lt;1),"",変化量!$L820+変化量!J820)</f>
        <v/>
      </c>
      <c r="AF823" s="30" t="str">
        <f>IF(OR($D215="",$D215&lt;1),"",AE823+(変化量!M820-変化量!L820))</f>
        <v/>
      </c>
      <c r="AG823" s="30" t="str">
        <f>IF(OR($D215="",$D215&lt;1),"",AF823+(変化量!N820-変化量!M820))</f>
        <v/>
      </c>
      <c r="AH823" s="30" t="str">
        <f>IF(OR($D215="",$D215&lt;1),"",AG823+(変化量!O820-変化量!N820))</f>
        <v/>
      </c>
      <c r="AI823" s="30" t="str">
        <f>IF(OR($D215="",$D215&lt;1),"",AH823+(変化量!P820-変化量!O820))</f>
        <v/>
      </c>
      <c r="AJ823" s="30" t="str">
        <f>IF(OR($D215="",$D215&lt;1),"",AI823+(変化量!Q820-変化量!P820))</f>
        <v/>
      </c>
      <c r="AK823" s="30" t="str">
        <f>IF(OR($D215="",$D215&lt;1),"",AJ823+(変化量!R820-変化量!Q820))</f>
        <v/>
      </c>
      <c r="AL823" s="30" t="str">
        <f>IF(OR($D215="",$D215&lt;1),"",AK823+(変化量!S820-変化量!R820))</f>
        <v/>
      </c>
      <c r="AM823" s="30" t="str">
        <f>IF(OR($D215="",$D215&lt;1),"",AL823+(変化量!T820-変化量!S820))</f>
        <v/>
      </c>
      <c r="AN823" s="30" t="str">
        <f>IF(OR($D215="",$D215&lt;1),"",AM823+(変化量!U820-変化量!T820))</f>
        <v/>
      </c>
      <c r="AO823" s="30" t="str">
        <f>IF(OR($D215="",$D215&lt;1),"",AN823+(変化量!V820-変化量!U820))</f>
        <v/>
      </c>
      <c r="AP823" s="30" t="str">
        <f>IF(OR($D215="",$D215&lt;1),"",AO823+(変化量!W820-変化量!V820))</f>
        <v/>
      </c>
      <c r="AQ823" s="30" t="str">
        <f>IF(OR($D215="",$D215&lt;1),"",AP823+(変化量!X820-変化量!W820))</f>
        <v/>
      </c>
      <c r="AR823" s="30" t="str">
        <f>IF(OR($D215="",$D215&lt;1),"",AQ823+(変化量!Y820-変化量!X820))</f>
        <v/>
      </c>
      <c r="AS823" s="30" t="str">
        <f>IF(OR($D215="",$D215&lt;1),"",AR823+(変化量!Z820-変化量!Y820))</f>
        <v/>
      </c>
      <c r="AT823" s="30" t="str">
        <f>IF(OR($D215="",$D215&lt;1),"",AS823+(変化量!AA820-変化量!Z820))</f>
        <v/>
      </c>
      <c r="AU823" s="30" t="str">
        <f>IF(OR($D215="",$D215&lt;1),"",AT823+(変化量!AB820-変化量!AA820))</f>
        <v/>
      </c>
      <c r="AV823" s="30" t="str">
        <f>IF(OR($D215="",$D215&lt;1),"",AU823+(変化量!AC820-変化量!AB820))</f>
        <v/>
      </c>
      <c r="AW823" s="30" t="str">
        <f>IF(OR($D215="",$D215&lt;1),"",AV823+(変化量!AD820-変化量!AC820))</f>
        <v/>
      </c>
      <c r="AX823" s="30" t="str">
        <f>IF(OR($D215="",$D215&lt;1),"",AW823+(変化量!AE820-変化量!AD820))</f>
        <v/>
      </c>
      <c r="AY823" s="30" t="str">
        <f>IF(OR($D215="",$D215&lt;1),"",AX823+(変化量!AF820-変化量!AE820))</f>
        <v/>
      </c>
      <c r="AZ823" s="30" t="str">
        <f>IF(OR($D215="",$D215&lt;1),"",AY823+(変化量!AG820-変化量!AF820))</f>
        <v/>
      </c>
      <c r="BA823" s="30" t="str">
        <f>IF(OR($D215="",$D215&lt;1),"",AZ823+(変化量!AH820-変化量!AG820))</f>
        <v/>
      </c>
      <c r="BB823" s="30" t="str">
        <f>IF(OR($D215="",$D215&lt;1),"",BA823+(変化量!AI820-変化量!AH820))</f>
        <v/>
      </c>
      <c r="BC823" s="30" t="str">
        <f>IF(OR($D215="",$D215&lt;1),"",BB823+(変化量!AJ820-変化量!AI820))</f>
        <v/>
      </c>
      <c r="BD823" s="30" t="str">
        <f>IF(OR($D215="",$D215&lt;1),"",BC823+(変化量!AK820-変化量!AJ820))</f>
        <v/>
      </c>
      <c r="BE823" s="30" t="str">
        <f>IF(OR($D215="",$D215&lt;1),"",BD823+(変化量!AL820-変化量!AK820))</f>
        <v/>
      </c>
      <c r="BF823" s="30" t="str">
        <f>IF(OR($D215="",$D215&lt;1),"",BE823+(変化量!AM820-変化量!AL820))</f>
        <v/>
      </c>
      <c r="BG823" s="30" t="str">
        <f>IF(OR($D215="",$D215&lt;1),"",BF823+(変化量!AN820-変化量!AM820))</f>
        <v/>
      </c>
      <c r="BH823" s="30" t="str">
        <f>IF(OR($D215="",$D215&lt;1),"",BG823+(変化量!AO820-変化量!AN820))</f>
        <v/>
      </c>
      <c r="BI823" s="30" t="str">
        <f>IF(OR($D215="",$D215&lt;1),"",BH823+(変化量!AP820-変化量!AO820))</f>
        <v/>
      </c>
      <c r="BJ823" s="30" t="str">
        <f>IF(OR($D215="",$D215&lt;1),"",BI823+(変化量!AQ820-変化量!AP820))</f>
        <v/>
      </c>
      <c r="BK823" s="30" t="str">
        <f>IF(OR($D215="",$D215&lt;1),"",BJ823+(変化量!AR820-変化量!AQ820))</f>
        <v/>
      </c>
      <c r="BL823" s="30" t="str">
        <f>IF(OR($D215="",$D215&lt;1),"",BK823+(変化量!AS820-変化量!AR820))</f>
        <v/>
      </c>
      <c r="BM823" s="30" t="str">
        <f>IF(OR($D215="",$D215&lt;1),"",BL823+(変化量!AT820-変化量!AS820))</f>
        <v/>
      </c>
      <c r="BN823" s="30" t="str">
        <f>IF(OR($D215="",$D215&lt;1),"",BM823+(変化量!AU820-変化量!AT820))</f>
        <v/>
      </c>
      <c r="BO823" s="30" t="str">
        <f>IF(OR($D215="",$D215&lt;1),"",BN823+(変化量!AV820-変化量!AU820))</f>
        <v/>
      </c>
      <c r="BP823" s="30" t="str">
        <f>IF(OR($D215="",$D215&lt;1),"",BO823+(変化量!AW820-変化量!AV820))</f>
        <v/>
      </c>
      <c r="BQ823" s="30" t="str">
        <f>IF(OR($D215="",$D215&lt;1),"",BP823+(変化量!AX820-変化量!AW820))</f>
        <v/>
      </c>
      <c r="BR823" s="30" t="str">
        <f>IF(OR($D215="",$D215&lt;1),"",BQ823+(変化量!AY820-変化量!AX820))</f>
        <v/>
      </c>
      <c r="BS823" s="30" t="str">
        <f>IF(OR($D215="",$D215&lt;1),"",BR823+(変化量!AZ820-変化量!AY820))</f>
        <v/>
      </c>
      <c r="BT823" s="30" t="str">
        <f>IF(OR($D215="",$D215&lt;1),"",BS823+(変化量!BA820-変化量!AZ820))</f>
        <v/>
      </c>
      <c r="BU823" s="30" t="str">
        <f>IF(OR($D215="",$D215&lt;1),"",BT823+(変化量!BB820-変化量!BA820))</f>
        <v/>
      </c>
      <c r="BV823" s="30" t="str">
        <f>IF(OR($D215="",$D215&lt;1),"",BU823+(変化量!BC820-変化量!BB820))</f>
        <v/>
      </c>
      <c r="BW823" s="30" t="str">
        <f>IF(OR($D215="",$D215&lt;1),"",BV823+(変化量!BD820-変化量!BC820))</f>
        <v/>
      </c>
      <c r="BX823" s="30" t="str">
        <f>IF(OR($D215="",$D215&lt;1),"",BW823+(変化量!BE820-変化量!BD820))</f>
        <v/>
      </c>
      <c r="BY823" s="30" t="str">
        <f>IF(OR($D215="",$D215&lt;1),"",BX823+(変化量!BF820-変化量!BE820))</f>
        <v/>
      </c>
      <c r="BZ823" s="30" t="str">
        <f>IF(OR($D215="",$D215&lt;1),"",BY823+(変化量!BG820-変化量!BF820))</f>
        <v/>
      </c>
      <c r="CA823" s="30" t="str">
        <f>IF(OR($D215="",$D215&lt;1),"",BZ823+(変化量!BH820-変化量!BG820))</f>
        <v/>
      </c>
      <c r="CB823" s="30" t="str">
        <f>IF(OR($D215="",$D215&lt;1),"",CA823+(変化量!BI820-変化量!BH820))</f>
        <v/>
      </c>
      <c r="CC823" s="30" t="str">
        <f>IF(OR($D215="",$D215&lt;1),"",CB823+(変化量!BJ820-変化量!BI820))</f>
        <v/>
      </c>
      <c r="CD823" s="30" t="str">
        <f>IF(OR($D215="",$D215&lt;1),"",CC823+(変化量!BK820-変化量!BJ820))</f>
        <v/>
      </c>
      <c r="CE823" s="30" t="str">
        <f>IF(OR($D215="",$D215&lt;1),"",CD823+(変化量!BL820-変化量!BK820))</f>
        <v/>
      </c>
      <c r="CF823" s="30" t="str">
        <f>IF(OR($D215="",$D215&lt;1),"",CE823+(変化量!BM820-変化量!BL820))</f>
        <v/>
      </c>
      <c r="CG823" s="30" t="str">
        <f>IF(OR($D215="",$D215&lt;1),"",CF823+(変化量!BN820-変化量!BM820))</f>
        <v/>
      </c>
      <c r="CH823" s="30" t="str">
        <f>IF(OR($D215="",$D215&lt;1),"",CG823+(変化量!BO820-変化量!BN820))</f>
        <v/>
      </c>
      <c r="CI823" s="30" t="str">
        <f>IF(OR($D215="",$D215&lt;1),"",CH823+(変化量!BP820-変化量!BO820))</f>
        <v/>
      </c>
      <c r="CJ823" s="30" t="str">
        <f>IF(OR($D215="",$D215&lt;1),"",CI823+(変化量!BQ820-変化量!BP820))</f>
        <v/>
      </c>
      <c r="CK823" s="30" t="str">
        <f>IF(OR($D215="",$D215&lt;1),"",CJ823+(変化量!BR820-変化量!BQ820))</f>
        <v/>
      </c>
      <c r="CL823" s="30" t="str">
        <f>IF(OR($D215="",$D215&lt;1),"",CK823+(変化量!BS820-変化量!BR820))</f>
        <v/>
      </c>
      <c r="CM823" s="30" t="str">
        <f>IF(OR($D215="",$D215&lt;1),"",CL823+(変化量!BT820-変化量!BS820))</f>
        <v/>
      </c>
      <c r="CN823" s="30" t="str">
        <f>IF(OR($D215="",$D215&lt;1),"",CM823+(変化量!BU820-変化量!BT820))</f>
        <v/>
      </c>
      <c r="CO823" s="30" t="str">
        <f>IF(OR($D215="",$D215&lt;1),"",CN823+(変化量!BV820-変化量!BU820))</f>
        <v/>
      </c>
      <c r="CP823" s="30" t="str">
        <f>IF(OR($D215="",$D215&lt;1),"",CO823+(変化量!BW820-変化量!BV820))</f>
        <v/>
      </c>
      <c r="CQ823" s="30" t="str">
        <f>IF(OR($D215="",$D215&lt;1),"",CP823+(変化量!BX820-変化量!BW820))</f>
        <v/>
      </c>
      <c r="CR823" s="30" t="str">
        <f>IF(OR($D215="",$D215&lt;1),"",CQ823+(変化量!BY820-変化量!BX820))</f>
        <v/>
      </c>
    </row>
    <row r="824" spans="1:96" x14ac:dyDescent="0.15">
      <c r="A824" s="30">
        <f>入力シート!B210</f>
        <v>199</v>
      </c>
      <c r="AE824" s="30" t="str">
        <f>IF(OR($D216="",$D216&lt;1),"",変化量!$L821+変化量!J821)</f>
        <v/>
      </c>
      <c r="AF824" s="30" t="str">
        <f>IF(OR($D216="",$D216&lt;1),"",AE824+(変化量!M821-変化量!L821))</f>
        <v/>
      </c>
      <c r="AG824" s="30" t="str">
        <f>IF(OR($D216="",$D216&lt;1),"",AF824+(変化量!N821-変化量!M821))</f>
        <v/>
      </c>
      <c r="AH824" s="30" t="str">
        <f>IF(OR($D216="",$D216&lt;1),"",AG824+(変化量!O821-変化量!N821))</f>
        <v/>
      </c>
      <c r="AI824" s="30" t="str">
        <f>IF(OR($D216="",$D216&lt;1),"",AH824+(変化量!P821-変化量!O821))</f>
        <v/>
      </c>
      <c r="AJ824" s="30" t="str">
        <f>IF(OR($D216="",$D216&lt;1),"",AI824+(変化量!Q821-変化量!P821))</f>
        <v/>
      </c>
      <c r="AK824" s="30" t="str">
        <f>IF(OR($D216="",$D216&lt;1),"",AJ824+(変化量!R821-変化量!Q821))</f>
        <v/>
      </c>
      <c r="AL824" s="30" t="str">
        <f>IF(OR($D216="",$D216&lt;1),"",AK824+(変化量!S821-変化量!R821))</f>
        <v/>
      </c>
      <c r="AM824" s="30" t="str">
        <f>IF(OR($D216="",$D216&lt;1),"",AL824+(変化量!T821-変化量!S821))</f>
        <v/>
      </c>
      <c r="AN824" s="30" t="str">
        <f>IF(OR($D216="",$D216&lt;1),"",AM824+(変化量!U821-変化量!T821))</f>
        <v/>
      </c>
      <c r="AO824" s="30" t="str">
        <f>IF(OR($D216="",$D216&lt;1),"",AN824+(変化量!V821-変化量!U821))</f>
        <v/>
      </c>
      <c r="AP824" s="30" t="str">
        <f>IF(OR($D216="",$D216&lt;1),"",AO824+(変化量!W821-変化量!V821))</f>
        <v/>
      </c>
      <c r="AQ824" s="30" t="str">
        <f>IF(OR($D216="",$D216&lt;1),"",AP824+(変化量!X821-変化量!W821))</f>
        <v/>
      </c>
      <c r="AR824" s="30" t="str">
        <f>IF(OR($D216="",$D216&lt;1),"",AQ824+(変化量!Y821-変化量!X821))</f>
        <v/>
      </c>
      <c r="AS824" s="30" t="str">
        <f>IF(OR($D216="",$D216&lt;1),"",AR824+(変化量!Z821-変化量!Y821))</f>
        <v/>
      </c>
      <c r="AT824" s="30" t="str">
        <f>IF(OR($D216="",$D216&lt;1),"",AS824+(変化量!AA821-変化量!Z821))</f>
        <v/>
      </c>
      <c r="AU824" s="30" t="str">
        <f>IF(OR($D216="",$D216&lt;1),"",AT824+(変化量!AB821-変化量!AA821))</f>
        <v/>
      </c>
      <c r="AV824" s="30" t="str">
        <f>IF(OR($D216="",$D216&lt;1),"",AU824+(変化量!AC821-変化量!AB821))</f>
        <v/>
      </c>
      <c r="AW824" s="30" t="str">
        <f>IF(OR($D216="",$D216&lt;1),"",AV824+(変化量!AD821-変化量!AC821))</f>
        <v/>
      </c>
      <c r="AX824" s="30" t="str">
        <f>IF(OR($D216="",$D216&lt;1),"",AW824+(変化量!AE821-変化量!AD821))</f>
        <v/>
      </c>
      <c r="AY824" s="30" t="str">
        <f>IF(OR($D216="",$D216&lt;1),"",AX824+(変化量!AF821-変化量!AE821))</f>
        <v/>
      </c>
      <c r="AZ824" s="30" t="str">
        <f>IF(OR($D216="",$D216&lt;1),"",AY824+(変化量!AG821-変化量!AF821))</f>
        <v/>
      </c>
      <c r="BA824" s="30" t="str">
        <f>IF(OR($D216="",$D216&lt;1),"",AZ824+(変化量!AH821-変化量!AG821))</f>
        <v/>
      </c>
      <c r="BB824" s="30" t="str">
        <f>IF(OR($D216="",$D216&lt;1),"",BA824+(変化量!AI821-変化量!AH821))</f>
        <v/>
      </c>
      <c r="BC824" s="30" t="str">
        <f>IF(OR($D216="",$D216&lt;1),"",BB824+(変化量!AJ821-変化量!AI821))</f>
        <v/>
      </c>
      <c r="BD824" s="30" t="str">
        <f>IF(OR($D216="",$D216&lt;1),"",BC824+(変化量!AK821-変化量!AJ821))</f>
        <v/>
      </c>
      <c r="BE824" s="30" t="str">
        <f>IF(OR($D216="",$D216&lt;1),"",BD824+(変化量!AL821-変化量!AK821))</f>
        <v/>
      </c>
      <c r="BF824" s="30" t="str">
        <f>IF(OR($D216="",$D216&lt;1),"",BE824+(変化量!AM821-変化量!AL821))</f>
        <v/>
      </c>
      <c r="BG824" s="30" t="str">
        <f>IF(OR($D216="",$D216&lt;1),"",BF824+(変化量!AN821-変化量!AM821))</f>
        <v/>
      </c>
      <c r="BH824" s="30" t="str">
        <f>IF(OR($D216="",$D216&lt;1),"",BG824+(変化量!AO821-変化量!AN821))</f>
        <v/>
      </c>
      <c r="BI824" s="30" t="str">
        <f>IF(OR($D216="",$D216&lt;1),"",BH824+(変化量!AP821-変化量!AO821))</f>
        <v/>
      </c>
      <c r="BJ824" s="30" t="str">
        <f>IF(OR($D216="",$D216&lt;1),"",BI824+(変化量!AQ821-変化量!AP821))</f>
        <v/>
      </c>
      <c r="BK824" s="30" t="str">
        <f>IF(OR($D216="",$D216&lt;1),"",BJ824+(変化量!AR821-変化量!AQ821))</f>
        <v/>
      </c>
      <c r="BL824" s="30" t="str">
        <f>IF(OR($D216="",$D216&lt;1),"",BK824+(変化量!AS821-変化量!AR821))</f>
        <v/>
      </c>
      <c r="BM824" s="30" t="str">
        <f>IF(OR($D216="",$D216&lt;1),"",BL824+(変化量!AT821-変化量!AS821))</f>
        <v/>
      </c>
      <c r="BN824" s="30" t="str">
        <f>IF(OR($D216="",$D216&lt;1),"",BM824+(変化量!AU821-変化量!AT821))</f>
        <v/>
      </c>
      <c r="BO824" s="30" t="str">
        <f>IF(OR($D216="",$D216&lt;1),"",BN824+(変化量!AV821-変化量!AU821))</f>
        <v/>
      </c>
      <c r="BP824" s="30" t="str">
        <f>IF(OR($D216="",$D216&lt;1),"",BO824+(変化量!AW821-変化量!AV821))</f>
        <v/>
      </c>
      <c r="BQ824" s="30" t="str">
        <f>IF(OR($D216="",$D216&lt;1),"",BP824+(変化量!AX821-変化量!AW821))</f>
        <v/>
      </c>
      <c r="BR824" s="30" t="str">
        <f>IF(OR($D216="",$D216&lt;1),"",BQ824+(変化量!AY821-変化量!AX821))</f>
        <v/>
      </c>
      <c r="BS824" s="30" t="str">
        <f>IF(OR($D216="",$D216&lt;1),"",BR824+(変化量!AZ821-変化量!AY821))</f>
        <v/>
      </c>
      <c r="BT824" s="30" t="str">
        <f>IF(OR($D216="",$D216&lt;1),"",BS824+(変化量!BA821-変化量!AZ821))</f>
        <v/>
      </c>
      <c r="BU824" s="30" t="str">
        <f>IF(OR($D216="",$D216&lt;1),"",BT824+(変化量!BB821-変化量!BA821))</f>
        <v/>
      </c>
      <c r="BV824" s="30" t="str">
        <f>IF(OR($D216="",$D216&lt;1),"",BU824+(変化量!BC821-変化量!BB821))</f>
        <v/>
      </c>
      <c r="BW824" s="30" t="str">
        <f>IF(OR($D216="",$D216&lt;1),"",BV824+(変化量!BD821-変化量!BC821))</f>
        <v/>
      </c>
      <c r="BX824" s="30" t="str">
        <f>IF(OR($D216="",$D216&lt;1),"",BW824+(変化量!BE821-変化量!BD821))</f>
        <v/>
      </c>
      <c r="BY824" s="30" t="str">
        <f>IF(OR($D216="",$D216&lt;1),"",BX824+(変化量!BF821-変化量!BE821))</f>
        <v/>
      </c>
      <c r="BZ824" s="30" t="str">
        <f>IF(OR($D216="",$D216&lt;1),"",BY824+(変化量!BG821-変化量!BF821))</f>
        <v/>
      </c>
      <c r="CA824" s="30" t="str">
        <f>IF(OR($D216="",$D216&lt;1),"",BZ824+(変化量!BH821-変化量!BG821))</f>
        <v/>
      </c>
      <c r="CB824" s="30" t="str">
        <f>IF(OR($D216="",$D216&lt;1),"",CA824+(変化量!BI821-変化量!BH821))</f>
        <v/>
      </c>
      <c r="CC824" s="30" t="str">
        <f>IF(OR($D216="",$D216&lt;1),"",CB824+(変化量!BJ821-変化量!BI821))</f>
        <v/>
      </c>
      <c r="CD824" s="30" t="str">
        <f>IF(OR($D216="",$D216&lt;1),"",CC824+(変化量!BK821-変化量!BJ821))</f>
        <v/>
      </c>
      <c r="CE824" s="30" t="str">
        <f>IF(OR($D216="",$D216&lt;1),"",CD824+(変化量!BL821-変化量!BK821))</f>
        <v/>
      </c>
      <c r="CF824" s="30" t="str">
        <f>IF(OR($D216="",$D216&lt;1),"",CE824+(変化量!BM821-変化量!BL821))</f>
        <v/>
      </c>
      <c r="CG824" s="30" t="str">
        <f>IF(OR($D216="",$D216&lt;1),"",CF824+(変化量!BN821-変化量!BM821))</f>
        <v/>
      </c>
      <c r="CH824" s="30" t="str">
        <f>IF(OR($D216="",$D216&lt;1),"",CG824+(変化量!BO821-変化量!BN821))</f>
        <v/>
      </c>
      <c r="CI824" s="30" t="str">
        <f>IF(OR($D216="",$D216&lt;1),"",CH824+(変化量!BP821-変化量!BO821))</f>
        <v/>
      </c>
      <c r="CJ824" s="30" t="str">
        <f>IF(OR($D216="",$D216&lt;1),"",CI824+(変化量!BQ821-変化量!BP821))</f>
        <v/>
      </c>
      <c r="CK824" s="30" t="str">
        <f>IF(OR($D216="",$D216&lt;1),"",CJ824+(変化量!BR821-変化量!BQ821))</f>
        <v/>
      </c>
      <c r="CL824" s="30" t="str">
        <f>IF(OR($D216="",$D216&lt;1),"",CK824+(変化量!BS821-変化量!BR821))</f>
        <v/>
      </c>
      <c r="CM824" s="30" t="str">
        <f>IF(OR($D216="",$D216&lt;1),"",CL824+(変化量!BT821-変化量!BS821))</f>
        <v/>
      </c>
      <c r="CN824" s="30" t="str">
        <f>IF(OR($D216="",$D216&lt;1),"",CM824+(変化量!BU821-変化量!BT821))</f>
        <v/>
      </c>
      <c r="CO824" s="30" t="str">
        <f>IF(OR($D216="",$D216&lt;1),"",CN824+(変化量!BV821-変化量!BU821))</f>
        <v/>
      </c>
      <c r="CP824" s="30" t="str">
        <f>IF(OR($D216="",$D216&lt;1),"",CO824+(変化量!BW821-変化量!BV821))</f>
        <v/>
      </c>
      <c r="CQ824" s="30" t="str">
        <f>IF(OR($D216="",$D216&lt;1),"",CP824+(変化量!BX821-変化量!BW821))</f>
        <v/>
      </c>
      <c r="CR824" s="30" t="str">
        <f>IF(OR($D216="",$D216&lt;1),"",CQ824+(変化量!BY821-変化量!BX821))</f>
        <v/>
      </c>
    </row>
    <row r="825" spans="1:96" x14ac:dyDescent="0.15">
      <c r="A825" s="30">
        <f>入力シート!B211</f>
        <v>200</v>
      </c>
      <c r="AE825" s="30" t="str">
        <f>IF(OR($D217="",$D217&lt;1),"",変化量!$L822+変化量!J822)</f>
        <v/>
      </c>
      <c r="AF825" s="30" t="str">
        <f>IF(OR($D217="",$D217&lt;1),"",AE825+(変化量!M822-変化量!L822))</f>
        <v/>
      </c>
      <c r="AG825" s="30" t="str">
        <f>IF(OR($D217="",$D217&lt;1),"",AF825+(変化量!N822-変化量!M822))</f>
        <v/>
      </c>
      <c r="AH825" s="30" t="str">
        <f>IF(OR($D217="",$D217&lt;1),"",AG825+(変化量!O822-変化量!N822))</f>
        <v/>
      </c>
      <c r="AI825" s="30" t="str">
        <f>IF(OR($D217="",$D217&lt;1),"",AH825+(変化量!P822-変化量!O822))</f>
        <v/>
      </c>
      <c r="AJ825" s="30" t="str">
        <f>IF(OR($D217="",$D217&lt;1),"",AI825+(変化量!Q822-変化量!P822))</f>
        <v/>
      </c>
      <c r="AK825" s="30" t="str">
        <f>IF(OR($D217="",$D217&lt;1),"",AJ825+(変化量!R822-変化量!Q822))</f>
        <v/>
      </c>
      <c r="AL825" s="30" t="str">
        <f>IF(OR($D217="",$D217&lt;1),"",AK825+(変化量!S822-変化量!R822))</f>
        <v/>
      </c>
      <c r="AM825" s="30" t="str">
        <f>IF(OR($D217="",$D217&lt;1),"",AL825+(変化量!T822-変化量!S822))</f>
        <v/>
      </c>
      <c r="AN825" s="30" t="str">
        <f>IF(OR($D217="",$D217&lt;1),"",AM825+(変化量!U822-変化量!T822))</f>
        <v/>
      </c>
      <c r="AO825" s="30" t="str">
        <f>IF(OR($D217="",$D217&lt;1),"",AN825+(変化量!V822-変化量!U822))</f>
        <v/>
      </c>
      <c r="AP825" s="30" t="str">
        <f>IF(OR($D217="",$D217&lt;1),"",AO825+(変化量!W822-変化量!V822))</f>
        <v/>
      </c>
      <c r="AQ825" s="30" t="str">
        <f>IF(OR($D217="",$D217&lt;1),"",AP825+(変化量!X822-変化量!W822))</f>
        <v/>
      </c>
      <c r="AR825" s="30" t="str">
        <f>IF(OR($D217="",$D217&lt;1),"",AQ825+(変化量!Y822-変化量!X822))</f>
        <v/>
      </c>
      <c r="AS825" s="30" t="str">
        <f>IF(OR($D217="",$D217&lt;1),"",AR825+(変化量!Z822-変化量!Y822))</f>
        <v/>
      </c>
      <c r="AT825" s="30" t="str">
        <f>IF(OR($D217="",$D217&lt;1),"",AS825+(変化量!AA822-変化量!Z822))</f>
        <v/>
      </c>
      <c r="AU825" s="30" t="str">
        <f>IF(OR($D217="",$D217&lt;1),"",AT825+(変化量!AB822-変化量!AA822))</f>
        <v/>
      </c>
      <c r="AV825" s="30" t="str">
        <f>IF(OR($D217="",$D217&lt;1),"",AU825+(変化量!AC822-変化量!AB822))</f>
        <v/>
      </c>
      <c r="AW825" s="30" t="str">
        <f>IF(OR($D217="",$D217&lt;1),"",AV825+(変化量!AD822-変化量!AC822))</f>
        <v/>
      </c>
      <c r="AX825" s="30" t="str">
        <f>IF(OR($D217="",$D217&lt;1),"",AW825+(変化量!AE822-変化量!AD822))</f>
        <v/>
      </c>
      <c r="AY825" s="30" t="str">
        <f>IF(OR($D217="",$D217&lt;1),"",AX825+(変化量!AF822-変化量!AE822))</f>
        <v/>
      </c>
      <c r="AZ825" s="30" t="str">
        <f>IF(OR($D217="",$D217&lt;1),"",AY825+(変化量!AG822-変化量!AF822))</f>
        <v/>
      </c>
      <c r="BA825" s="30" t="str">
        <f>IF(OR($D217="",$D217&lt;1),"",AZ825+(変化量!AH822-変化量!AG822))</f>
        <v/>
      </c>
      <c r="BB825" s="30" t="str">
        <f>IF(OR($D217="",$D217&lt;1),"",BA825+(変化量!AI822-変化量!AH822))</f>
        <v/>
      </c>
      <c r="BC825" s="30" t="str">
        <f>IF(OR($D217="",$D217&lt;1),"",BB825+(変化量!AJ822-変化量!AI822))</f>
        <v/>
      </c>
      <c r="BD825" s="30" t="str">
        <f>IF(OR($D217="",$D217&lt;1),"",BC825+(変化量!AK822-変化量!AJ822))</f>
        <v/>
      </c>
      <c r="BE825" s="30" t="str">
        <f>IF(OR($D217="",$D217&lt;1),"",BD825+(変化量!AL822-変化量!AK822))</f>
        <v/>
      </c>
      <c r="BF825" s="30" t="str">
        <f>IF(OR($D217="",$D217&lt;1),"",BE825+(変化量!AM822-変化量!AL822))</f>
        <v/>
      </c>
      <c r="BG825" s="30" t="str">
        <f>IF(OR($D217="",$D217&lt;1),"",BF825+(変化量!AN822-変化量!AM822))</f>
        <v/>
      </c>
      <c r="BH825" s="30" t="str">
        <f>IF(OR($D217="",$D217&lt;1),"",BG825+(変化量!AO822-変化量!AN822))</f>
        <v/>
      </c>
      <c r="BI825" s="30" t="str">
        <f>IF(OR($D217="",$D217&lt;1),"",BH825+(変化量!AP822-変化量!AO822))</f>
        <v/>
      </c>
      <c r="BJ825" s="30" t="str">
        <f>IF(OR($D217="",$D217&lt;1),"",BI825+(変化量!AQ822-変化量!AP822))</f>
        <v/>
      </c>
      <c r="BK825" s="30" t="str">
        <f>IF(OR($D217="",$D217&lt;1),"",BJ825+(変化量!AR822-変化量!AQ822))</f>
        <v/>
      </c>
      <c r="BL825" s="30" t="str">
        <f>IF(OR($D217="",$D217&lt;1),"",BK825+(変化量!AS822-変化量!AR822))</f>
        <v/>
      </c>
      <c r="BM825" s="30" t="str">
        <f>IF(OR($D217="",$D217&lt;1),"",BL825+(変化量!AT822-変化量!AS822))</f>
        <v/>
      </c>
      <c r="BN825" s="30" t="str">
        <f>IF(OR($D217="",$D217&lt;1),"",BM825+(変化量!AU822-変化量!AT822))</f>
        <v/>
      </c>
      <c r="BO825" s="30" t="str">
        <f>IF(OR($D217="",$D217&lt;1),"",BN825+(変化量!AV822-変化量!AU822))</f>
        <v/>
      </c>
      <c r="BP825" s="30" t="str">
        <f>IF(OR($D217="",$D217&lt;1),"",BO825+(変化量!AW822-変化量!AV822))</f>
        <v/>
      </c>
      <c r="BQ825" s="30" t="str">
        <f>IF(OR($D217="",$D217&lt;1),"",BP825+(変化量!AX822-変化量!AW822))</f>
        <v/>
      </c>
      <c r="BR825" s="30" t="str">
        <f>IF(OR($D217="",$D217&lt;1),"",BQ825+(変化量!AY822-変化量!AX822))</f>
        <v/>
      </c>
      <c r="BS825" s="30" t="str">
        <f>IF(OR($D217="",$D217&lt;1),"",BR825+(変化量!AZ822-変化量!AY822))</f>
        <v/>
      </c>
      <c r="BT825" s="30" t="str">
        <f>IF(OR($D217="",$D217&lt;1),"",BS825+(変化量!BA822-変化量!AZ822))</f>
        <v/>
      </c>
      <c r="BU825" s="30" t="str">
        <f>IF(OR($D217="",$D217&lt;1),"",BT825+(変化量!BB822-変化量!BA822))</f>
        <v/>
      </c>
      <c r="BV825" s="30" t="str">
        <f>IF(OR($D217="",$D217&lt;1),"",BU825+(変化量!BC822-変化量!BB822))</f>
        <v/>
      </c>
      <c r="BW825" s="30" t="str">
        <f>IF(OR($D217="",$D217&lt;1),"",BV825+(変化量!BD822-変化量!BC822))</f>
        <v/>
      </c>
      <c r="BX825" s="30" t="str">
        <f>IF(OR($D217="",$D217&lt;1),"",BW825+(変化量!BE822-変化量!BD822))</f>
        <v/>
      </c>
      <c r="BY825" s="30" t="str">
        <f>IF(OR($D217="",$D217&lt;1),"",BX825+(変化量!BF822-変化量!BE822))</f>
        <v/>
      </c>
      <c r="BZ825" s="30" t="str">
        <f>IF(OR($D217="",$D217&lt;1),"",BY825+(変化量!BG822-変化量!BF822))</f>
        <v/>
      </c>
      <c r="CA825" s="30" t="str">
        <f>IF(OR($D217="",$D217&lt;1),"",BZ825+(変化量!BH822-変化量!BG822))</f>
        <v/>
      </c>
      <c r="CB825" s="30" t="str">
        <f>IF(OR($D217="",$D217&lt;1),"",CA825+(変化量!BI822-変化量!BH822))</f>
        <v/>
      </c>
      <c r="CC825" s="30" t="str">
        <f>IF(OR($D217="",$D217&lt;1),"",CB825+(変化量!BJ822-変化量!BI822))</f>
        <v/>
      </c>
      <c r="CD825" s="30" t="str">
        <f>IF(OR($D217="",$D217&lt;1),"",CC825+(変化量!BK822-変化量!BJ822))</f>
        <v/>
      </c>
      <c r="CE825" s="30" t="str">
        <f>IF(OR($D217="",$D217&lt;1),"",CD825+(変化量!BL822-変化量!BK822))</f>
        <v/>
      </c>
      <c r="CF825" s="30" t="str">
        <f>IF(OR($D217="",$D217&lt;1),"",CE825+(変化量!BM822-変化量!BL822))</f>
        <v/>
      </c>
      <c r="CG825" s="30" t="str">
        <f>IF(OR($D217="",$D217&lt;1),"",CF825+(変化量!BN822-変化量!BM822))</f>
        <v/>
      </c>
      <c r="CH825" s="30" t="str">
        <f>IF(OR($D217="",$D217&lt;1),"",CG825+(変化量!BO822-変化量!BN822))</f>
        <v/>
      </c>
      <c r="CI825" s="30" t="str">
        <f>IF(OR($D217="",$D217&lt;1),"",CH825+(変化量!BP822-変化量!BO822))</f>
        <v/>
      </c>
      <c r="CJ825" s="30" t="str">
        <f>IF(OR($D217="",$D217&lt;1),"",CI825+(変化量!BQ822-変化量!BP822))</f>
        <v/>
      </c>
      <c r="CK825" s="30" t="str">
        <f>IF(OR($D217="",$D217&lt;1),"",CJ825+(変化量!BR822-変化量!BQ822))</f>
        <v/>
      </c>
      <c r="CL825" s="30" t="str">
        <f>IF(OR($D217="",$D217&lt;1),"",CK825+(変化量!BS822-変化量!BR822))</f>
        <v/>
      </c>
      <c r="CM825" s="30" t="str">
        <f>IF(OR($D217="",$D217&lt;1),"",CL825+(変化量!BT822-変化量!BS822))</f>
        <v/>
      </c>
      <c r="CN825" s="30" t="str">
        <f>IF(OR($D217="",$D217&lt;1),"",CM825+(変化量!BU822-変化量!BT822))</f>
        <v/>
      </c>
      <c r="CO825" s="30" t="str">
        <f>IF(OR($D217="",$D217&lt;1),"",CN825+(変化量!BV822-変化量!BU822))</f>
        <v/>
      </c>
      <c r="CP825" s="30" t="str">
        <f>IF(OR($D217="",$D217&lt;1),"",CO825+(変化量!BW822-変化量!BV822))</f>
        <v/>
      </c>
      <c r="CQ825" s="30" t="str">
        <f>IF(OR($D217="",$D217&lt;1),"",CP825+(変化量!BX822-変化量!BW822))</f>
        <v/>
      </c>
      <c r="CR825" s="30" t="str">
        <f>IF(OR($D217="",$D217&lt;1),"",CQ825+(変化量!BY822-変化量!BX822))</f>
        <v/>
      </c>
    </row>
    <row r="826" spans="1:96" x14ac:dyDescent="0.15">
      <c r="A826" s="30">
        <f>入力シート!B212</f>
        <v>201</v>
      </c>
      <c r="AE826" s="30" t="str">
        <f>IF(OR($D218="",$D218&lt;1),"",変化量!$L823+変化量!J823)</f>
        <v/>
      </c>
      <c r="AF826" s="30" t="str">
        <f>IF(OR($D218="",$D218&lt;1),"",AE826+(変化量!M823-変化量!L823))</f>
        <v/>
      </c>
      <c r="AG826" s="30" t="str">
        <f>IF(OR($D218="",$D218&lt;1),"",AF826+(変化量!N823-変化量!M823))</f>
        <v/>
      </c>
      <c r="AH826" s="30" t="str">
        <f>IF(OR($D218="",$D218&lt;1),"",AG826+(変化量!O823-変化量!N823))</f>
        <v/>
      </c>
      <c r="AI826" s="30" t="str">
        <f>IF(OR($D218="",$D218&lt;1),"",AH826+(変化量!P823-変化量!O823))</f>
        <v/>
      </c>
      <c r="AJ826" s="30" t="str">
        <f>IF(OR($D218="",$D218&lt;1),"",AI826+(変化量!Q823-変化量!P823))</f>
        <v/>
      </c>
      <c r="AK826" s="30" t="str">
        <f>IF(OR($D218="",$D218&lt;1),"",AJ826+(変化量!R823-変化量!Q823))</f>
        <v/>
      </c>
      <c r="AL826" s="30" t="str">
        <f>IF(OR($D218="",$D218&lt;1),"",AK826+(変化量!S823-変化量!R823))</f>
        <v/>
      </c>
      <c r="AM826" s="30" t="str">
        <f>IF(OR($D218="",$D218&lt;1),"",AL826+(変化量!T823-変化量!S823))</f>
        <v/>
      </c>
      <c r="AN826" s="30" t="str">
        <f>IF(OR($D218="",$D218&lt;1),"",AM826+(変化量!U823-変化量!T823))</f>
        <v/>
      </c>
      <c r="AO826" s="30" t="str">
        <f>IF(OR($D218="",$D218&lt;1),"",AN826+(変化量!V823-変化量!U823))</f>
        <v/>
      </c>
      <c r="AP826" s="30" t="str">
        <f>IF(OR($D218="",$D218&lt;1),"",AO826+(変化量!W823-変化量!V823))</f>
        <v/>
      </c>
      <c r="AQ826" s="30" t="str">
        <f>IF(OR($D218="",$D218&lt;1),"",AP826+(変化量!X823-変化量!W823))</f>
        <v/>
      </c>
      <c r="AR826" s="30" t="str">
        <f>IF(OR($D218="",$D218&lt;1),"",AQ826+(変化量!Y823-変化量!X823))</f>
        <v/>
      </c>
      <c r="AS826" s="30" t="str">
        <f>IF(OR($D218="",$D218&lt;1),"",AR826+(変化量!Z823-変化量!Y823))</f>
        <v/>
      </c>
      <c r="AT826" s="30" t="str">
        <f>IF(OR($D218="",$D218&lt;1),"",AS826+(変化量!AA823-変化量!Z823))</f>
        <v/>
      </c>
      <c r="AU826" s="30" t="str">
        <f>IF(OR($D218="",$D218&lt;1),"",AT826+(変化量!AB823-変化量!AA823))</f>
        <v/>
      </c>
      <c r="AV826" s="30" t="str">
        <f>IF(OR($D218="",$D218&lt;1),"",AU826+(変化量!AC823-変化量!AB823))</f>
        <v/>
      </c>
      <c r="AW826" s="30" t="str">
        <f>IF(OR($D218="",$D218&lt;1),"",AV826+(変化量!AD823-変化量!AC823))</f>
        <v/>
      </c>
      <c r="AX826" s="30" t="str">
        <f>IF(OR($D218="",$D218&lt;1),"",AW826+(変化量!AE823-変化量!AD823))</f>
        <v/>
      </c>
      <c r="AY826" s="30" t="str">
        <f>IF(OR($D218="",$D218&lt;1),"",AX826+(変化量!AF823-変化量!AE823))</f>
        <v/>
      </c>
      <c r="AZ826" s="30" t="str">
        <f>IF(OR($D218="",$D218&lt;1),"",AY826+(変化量!AG823-変化量!AF823))</f>
        <v/>
      </c>
      <c r="BA826" s="30" t="str">
        <f>IF(OR($D218="",$D218&lt;1),"",AZ826+(変化量!AH823-変化量!AG823))</f>
        <v/>
      </c>
      <c r="BB826" s="30" t="str">
        <f>IF(OR($D218="",$D218&lt;1),"",BA826+(変化量!AI823-変化量!AH823))</f>
        <v/>
      </c>
      <c r="BC826" s="30" t="str">
        <f>IF(OR($D218="",$D218&lt;1),"",BB826+(変化量!AJ823-変化量!AI823))</f>
        <v/>
      </c>
      <c r="BD826" s="30" t="str">
        <f>IF(OR($D218="",$D218&lt;1),"",BC826+(変化量!AK823-変化量!AJ823))</f>
        <v/>
      </c>
      <c r="BE826" s="30" t="str">
        <f>IF(OR($D218="",$D218&lt;1),"",BD826+(変化量!AL823-変化量!AK823))</f>
        <v/>
      </c>
      <c r="BF826" s="30" t="str">
        <f>IF(OR($D218="",$D218&lt;1),"",BE826+(変化量!AM823-変化量!AL823))</f>
        <v/>
      </c>
      <c r="BG826" s="30" t="str">
        <f>IF(OR($D218="",$D218&lt;1),"",BF826+(変化量!AN823-変化量!AM823))</f>
        <v/>
      </c>
      <c r="BH826" s="30" t="str">
        <f>IF(OR($D218="",$D218&lt;1),"",BG826+(変化量!AO823-変化量!AN823))</f>
        <v/>
      </c>
      <c r="BI826" s="30" t="str">
        <f>IF(OR($D218="",$D218&lt;1),"",BH826+(変化量!AP823-変化量!AO823))</f>
        <v/>
      </c>
      <c r="BJ826" s="30" t="str">
        <f>IF(OR($D218="",$D218&lt;1),"",BI826+(変化量!AQ823-変化量!AP823))</f>
        <v/>
      </c>
      <c r="BK826" s="30" t="str">
        <f>IF(OR($D218="",$D218&lt;1),"",BJ826+(変化量!AR823-変化量!AQ823))</f>
        <v/>
      </c>
      <c r="BL826" s="30" t="str">
        <f>IF(OR($D218="",$D218&lt;1),"",BK826+(変化量!AS823-変化量!AR823))</f>
        <v/>
      </c>
      <c r="BM826" s="30" t="str">
        <f>IF(OR($D218="",$D218&lt;1),"",BL826+(変化量!AT823-変化量!AS823))</f>
        <v/>
      </c>
      <c r="BN826" s="30" t="str">
        <f>IF(OR($D218="",$D218&lt;1),"",BM826+(変化量!AU823-変化量!AT823))</f>
        <v/>
      </c>
      <c r="BO826" s="30" t="str">
        <f>IF(OR($D218="",$D218&lt;1),"",BN826+(変化量!AV823-変化量!AU823))</f>
        <v/>
      </c>
      <c r="BP826" s="30" t="str">
        <f>IF(OR($D218="",$D218&lt;1),"",BO826+(変化量!AW823-変化量!AV823))</f>
        <v/>
      </c>
      <c r="BQ826" s="30" t="str">
        <f>IF(OR($D218="",$D218&lt;1),"",BP826+(変化量!AX823-変化量!AW823))</f>
        <v/>
      </c>
      <c r="BR826" s="30" t="str">
        <f>IF(OR($D218="",$D218&lt;1),"",BQ826+(変化量!AY823-変化量!AX823))</f>
        <v/>
      </c>
      <c r="BS826" s="30" t="str">
        <f>IF(OR($D218="",$D218&lt;1),"",BR826+(変化量!AZ823-変化量!AY823))</f>
        <v/>
      </c>
      <c r="BT826" s="30" t="str">
        <f>IF(OR($D218="",$D218&lt;1),"",BS826+(変化量!BA823-変化量!AZ823))</f>
        <v/>
      </c>
      <c r="BU826" s="30" t="str">
        <f>IF(OR($D218="",$D218&lt;1),"",BT826+(変化量!BB823-変化量!BA823))</f>
        <v/>
      </c>
      <c r="BV826" s="30" t="str">
        <f>IF(OR($D218="",$D218&lt;1),"",BU826+(変化量!BC823-変化量!BB823))</f>
        <v/>
      </c>
      <c r="BW826" s="30" t="str">
        <f>IF(OR($D218="",$D218&lt;1),"",BV826+(変化量!BD823-変化量!BC823))</f>
        <v/>
      </c>
      <c r="BX826" s="30" t="str">
        <f>IF(OR($D218="",$D218&lt;1),"",BW826+(変化量!BE823-変化量!BD823))</f>
        <v/>
      </c>
      <c r="BY826" s="30" t="str">
        <f>IF(OR($D218="",$D218&lt;1),"",BX826+(変化量!BF823-変化量!BE823))</f>
        <v/>
      </c>
      <c r="BZ826" s="30" t="str">
        <f>IF(OR($D218="",$D218&lt;1),"",BY826+(変化量!BG823-変化量!BF823))</f>
        <v/>
      </c>
      <c r="CA826" s="30" t="str">
        <f>IF(OR($D218="",$D218&lt;1),"",BZ826+(変化量!BH823-変化量!BG823))</f>
        <v/>
      </c>
      <c r="CB826" s="30" t="str">
        <f>IF(OR($D218="",$D218&lt;1),"",CA826+(変化量!BI823-変化量!BH823))</f>
        <v/>
      </c>
      <c r="CC826" s="30" t="str">
        <f>IF(OR($D218="",$D218&lt;1),"",CB826+(変化量!BJ823-変化量!BI823))</f>
        <v/>
      </c>
      <c r="CD826" s="30" t="str">
        <f>IF(OR($D218="",$D218&lt;1),"",CC826+(変化量!BK823-変化量!BJ823))</f>
        <v/>
      </c>
      <c r="CE826" s="30" t="str">
        <f>IF(OR($D218="",$D218&lt;1),"",CD826+(変化量!BL823-変化量!BK823))</f>
        <v/>
      </c>
      <c r="CF826" s="30" t="str">
        <f>IF(OR($D218="",$D218&lt;1),"",CE826+(変化量!BM823-変化量!BL823))</f>
        <v/>
      </c>
      <c r="CG826" s="30" t="str">
        <f>IF(OR($D218="",$D218&lt;1),"",CF826+(変化量!BN823-変化量!BM823))</f>
        <v/>
      </c>
      <c r="CH826" s="30" t="str">
        <f>IF(OR($D218="",$D218&lt;1),"",CG826+(変化量!BO823-変化量!BN823))</f>
        <v/>
      </c>
      <c r="CI826" s="30" t="str">
        <f>IF(OR($D218="",$D218&lt;1),"",CH826+(変化量!BP823-変化量!BO823))</f>
        <v/>
      </c>
      <c r="CJ826" s="30" t="str">
        <f>IF(OR($D218="",$D218&lt;1),"",CI826+(変化量!BQ823-変化量!BP823))</f>
        <v/>
      </c>
      <c r="CK826" s="30" t="str">
        <f>IF(OR($D218="",$D218&lt;1),"",CJ826+(変化量!BR823-変化量!BQ823))</f>
        <v/>
      </c>
      <c r="CL826" s="30" t="str">
        <f>IF(OR($D218="",$D218&lt;1),"",CK826+(変化量!BS823-変化量!BR823))</f>
        <v/>
      </c>
      <c r="CM826" s="30" t="str">
        <f>IF(OR($D218="",$D218&lt;1),"",CL826+(変化量!BT823-変化量!BS823))</f>
        <v/>
      </c>
      <c r="CN826" s="30" t="str">
        <f>IF(OR($D218="",$D218&lt;1),"",CM826+(変化量!BU823-変化量!BT823))</f>
        <v/>
      </c>
      <c r="CO826" s="30" t="str">
        <f>IF(OR($D218="",$D218&lt;1),"",CN826+(変化量!BV823-変化量!BU823))</f>
        <v/>
      </c>
      <c r="CP826" s="30" t="str">
        <f>IF(OR($D218="",$D218&lt;1),"",CO826+(変化量!BW823-変化量!BV823))</f>
        <v/>
      </c>
      <c r="CQ826" s="30" t="str">
        <f>IF(OR($D218="",$D218&lt;1),"",CP826+(変化量!BX823-変化量!BW823))</f>
        <v/>
      </c>
      <c r="CR826" s="30" t="str">
        <f>IF(OR($D218="",$D218&lt;1),"",CQ826+(変化量!BY823-変化量!BX823))</f>
        <v/>
      </c>
    </row>
    <row r="827" spans="1:96" x14ac:dyDescent="0.15">
      <c r="A827" s="30">
        <f>入力シート!B213</f>
        <v>202</v>
      </c>
      <c r="AE827" s="30" t="str">
        <f>IF(OR($D219="",$D219&lt;1),"",変化量!$L824+変化量!J824)</f>
        <v/>
      </c>
      <c r="AF827" s="30" t="str">
        <f>IF(OR($D219="",$D219&lt;1),"",AE827+(変化量!M824-変化量!L824))</f>
        <v/>
      </c>
      <c r="AG827" s="30" t="str">
        <f>IF(OR($D219="",$D219&lt;1),"",AF827+(変化量!N824-変化量!M824))</f>
        <v/>
      </c>
      <c r="AH827" s="30" t="str">
        <f>IF(OR($D219="",$D219&lt;1),"",AG827+(変化量!O824-変化量!N824))</f>
        <v/>
      </c>
      <c r="AI827" s="30" t="str">
        <f>IF(OR($D219="",$D219&lt;1),"",AH827+(変化量!P824-変化量!O824))</f>
        <v/>
      </c>
      <c r="AJ827" s="30" t="str">
        <f>IF(OR($D219="",$D219&lt;1),"",AI827+(変化量!Q824-変化量!P824))</f>
        <v/>
      </c>
      <c r="AK827" s="30" t="str">
        <f>IF(OR($D219="",$D219&lt;1),"",AJ827+(変化量!R824-変化量!Q824))</f>
        <v/>
      </c>
      <c r="AL827" s="30" t="str">
        <f>IF(OR($D219="",$D219&lt;1),"",AK827+(変化量!S824-変化量!R824))</f>
        <v/>
      </c>
      <c r="AM827" s="30" t="str">
        <f>IF(OR($D219="",$D219&lt;1),"",AL827+(変化量!T824-変化量!S824))</f>
        <v/>
      </c>
      <c r="AN827" s="30" t="str">
        <f>IF(OR($D219="",$D219&lt;1),"",AM827+(変化量!U824-変化量!T824))</f>
        <v/>
      </c>
      <c r="AO827" s="30" t="str">
        <f>IF(OR($D219="",$D219&lt;1),"",AN827+(変化量!V824-変化量!U824))</f>
        <v/>
      </c>
      <c r="AP827" s="30" t="str">
        <f>IF(OR($D219="",$D219&lt;1),"",AO827+(変化量!W824-変化量!V824))</f>
        <v/>
      </c>
      <c r="AQ827" s="30" t="str">
        <f>IF(OR($D219="",$D219&lt;1),"",AP827+(変化量!X824-変化量!W824))</f>
        <v/>
      </c>
      <c r="AR827" s="30" t="str">
        <f>IF(OR($D219="",$D219&lt;1),"",AQ827+(変化量!Y824-変化量!X824))</f>
        <v/>
      </c>
      <c r="AS827" s="30" t="str">
        <f>IF(OR($D219="",$D219&lt;1),"",AR827+(変化量!Z824-変化量!Y824))</f>
        <v/>
      </c>
      <c r="AT827" s="30" t="str">
        <f>IF(OR($D219="",$D219&lt;1),"",AS827+(変化量!AA824-変化量!Z824))</f>
        <v/>
      </c>
      <c r="AU827" s="30" t="str">
        <f>IF(OR($D219="",$D219&lt;1),"",AT827+(変化量!AB824-変化量!AA824))</f>
        <v/>
      </c>
      <c r="AV827" s="30" t="str">
        <f>IF(OR($D219="",$D219&lt;1),"",AU827+(変化量!AC824-変化量!AB824))</f>
        <v/>
      </c>
      <c r="AW827" s="30" t="str">
        <f>IF(OR($D219="",$D219&lt;1),"",AV827+(変化量!AD824-変化量!AC824))</f>
        <v/>
      </c>
      <c r="AX827" s="30" t="str">
        <f>IF(OR($D219="",$D219&lt;1),"",AW827+(変化量!AE824-変化量!AD824))</f>
        <v/>
      </c>
      <c r="AY827" s="30" t="str">
        <f>IF(OR($D219="",$D219&lt;1),"",AX827+(変化量!AF824-変化量!AE824))</f>
        <v/>
      </c>
      <c r="AZ827" s="30" t="str">
        <f>IF(OR($D219="",$D219&lt;1),"",AY827+(変化量!AG824-変化量!AF824))</f>
        <v/>
      </c>
      <c r="BA827" s="30" t="str">
        <f>IF(OR($D219="",$D219&lt;1),"",AZ827+(変化量!AH824-変化量!AG824))</f>
        <v/>
      </c>
      <c r="BB827" s="30" t="str">
        <f>IF(OR($D219="",$D219&lt;1),"",BA827+(変化量!AI824-変化量!AH824))</f>
        <v/>
      </c>
      <c r="BC827" s="30" t="str">
        <f>IF(OR($D219="",$D219&lt;1),"",BB827+(変化量!AJ824-変化量!AI824))</f>
        <v/>
      </c>
      <c r="BD827" s="30" t="str">
        <f>IF(OR($D219="",$D219&lt;1),"",BC827+(変化量!AK824-変化量!AJ824))</f>
        <v/>
      </c>
      <c r="BE827" s="30" t="str">
        <f>IF(OR($D219="",$D219&lt;1),"",BD827+(変化量!AL824-変化量!AK824))</f>
        <v/>
      </c>
      <c r="BF827" s="30" t="str">
        <f>IF(OR($D219="",$D219&lt;1),"",BE827+(変化量!AM824-変化量!AL824))</f>
        <v/>
      </c>
      <c r="BG827" s="30" t="str">
        <f>IF(OR($D219="",$D219&lt;1),"",BF827+(変化量!AN824-変化量!AM824))</f>
        <v/>
      </c>
      <c r="BH827" s="30" t="str">
        <f>IF(OR($D219="",$D219&lt;1),"",BG827+(変化量!AO824-変化量!AN824))</f>
        <v/>
      </c>
      <c r="BI827" s="30" t="str">
        <f>IF(OR($D219="",$D219&lt;1),"",BH827+(変化量!AP824-変化量!AO824))</f>
        <v/>
      </c>
      <c r="BJ827" s="30" t="str">
        <f>IF(OR($D219="",$D219&lt;1),"",BI827+(変化量!AQ824-変化量!AP824))</f>
        <v/>
      </c>
      <c r="BK827" s="30" t="str">
        <f>IF(OR($D219="",$D219&lt;1),"",BJ827+(変化量!AR824-変化量!AQ824))</f>
        <v/>
      </c>
      <c r="BL827" s="30" t="str">
        <f>IF(OR($D219="",$D219&lt;1),"",BK827+(変化量!AS824-変化量!AR824))</f>
        <v/>
      </c>
      <c r="BM827" s="30" t="str">
        <f>IF(OR($D219="",$D219&lt;1),"",BL827+(変化量!AT824-変化量!AS824))</f>
        <v/>
      </c>
      <c r="BN827" s="30" t="str">
        <f>IF(OR($D219="",$D219&lt;1),"",BM827+(変化量!AU824-変化量!AT824))</f>
        <v/>
      </c>
      <c r="BO827" s="30" t="str">
        <f>IF(OR($D219="",$D219&lt;1),"",BN827+(変化量!AV824-変化量!AU824))</f>
        <v/>
      </c>
      <c r="BP827" s="30" t="str">
        <f>IF(OR($D219="",$D219&lt;1),"",BO827+(変化量!AW824-変化量!AV824))</f>
        <v/>
      </c>
      <c r="BQ827" s="30" t="str">
        <f>IF(OR($D219="",$D219&lt;1),"",BP827+(変化量!AX824-変化量!AW824))</f>
        <v/>
      </c>
      <c r="BR827" s="30" t="str">
        <f>IF(OR($D219="",$D219&lt;1),"",BQ827+(変化量!AY824-変化量!AX824))</f>
        <v/>
      </c>
      <c r="BS827" s="30" t="str">
        <f>IF(OR($D219="",$D219&lt;1),"",BR827+(変化量!AZ824-変化量!AY824))</f>
        <v/>
      </c>
      <c r="BT827" s="30" t="str">
        <f>IF(OR($D219="",$D219&lt;1),"",BS827+(変化量!BA824-変化量!AZ824))</f>
        <v/>
      </c>
      <c r="BU827" s="30" t="str">
        <f>IF(OR($D219="",$D219&lt;1),"",BT827+(変化量!BB824-変化量!BA824))</f>
        <v/>
      </c>
      <c r="BV827" s="30" t="str">
        <f>IF(OR($D219="",$D219&lt;1),"",BU827+(変化量!BC824-変化量!BB824))</f>
        <v/>
      </c>
      <c r="BW827" s="30" t="str">
        <f>IF(OR($D219="",$D219&lt;1),"",BV827+(変化量!BD824-変化量!BC824))</f>
        <v/>
      </c>
      <c r="BX827" s="30" t="str">
        <f>IF(OR($D219="",$D219&lt;1),"",BW827+(変化量!BE824-変化量!BD824))</f>
        <v/>
      </c>
      <c r="BY827" s="30" t="str">
        <f>IF(OR($D219="",$D219&lt;1),"",BX827+(変化量!BF824-変化量!BE824))</f>
        <v/>
      </c>
      <c r="BZ827" s="30" t="str">
        <f>IF(OR($D219="",$D219&lt;1),"",BY827+(変化量!BG824-変化量!BF824))</f>
        <v/>
      </c>
      <c r="CA827" s="30" t="str">
        <f>IF(OR($D219="",$D219&lt;1),"",BZ827+(変化量!BH824-変化量!BG824))</f>
        <v/>
      </c>
      <c r="CB827" s="30" t="str">
        <f>IF(OR($D219="",$D219&lt;1),"",CA827+(変化量!BI824-変化量!BH824))</f>
        <v/>
      </c>
      <c r="CC827" s="30" t="str">
        <f>IF(OR($D219="",$D219&lt;1),"",CB827+(変化量!BJ824-変化量!BI824))</f>
        <v/>
      </c>
      <c r="CD827" s="30" t="str">
        <f>IF(OR($D219="",$D219&lt;1),"",CC827+(変化量!BK824-変化量!BJ824))</f>
        <v/>
      </c>
      <c r="CE827" s="30" t="str">
        <f>IF(OR($D219="",$D219&lt;1),"",CD827+(変化量!BL824-変化量!BK824))</f>
        <v/>
      </c>
      <c r="CF827" s="30" t="str">
        <f>IF(OR($D219="",$D219&lt;1),"",CE827+(変化量!BM824-変化量!BL824))</f>
        <v/>
      </c>
      <c r="CG827" s="30" t="str">
        <f>IF(OR($D219="",$D219&lt;1),"",CF827+(変化量!BN824-変化量!BM824))</f>
        <v/>
      </c>
      <c r="CH827" s="30" t="str">
        <f>IF(OR($D219="",$D219&lt;1),"",CG827+(変化量!BO824-変化量!BN824))</f>
        <v/>
      </c>
      <c r="CI827" s="30" t="str">
        <f>IF(OR($D219="",$D219&lt;1),"",CH827+(変化量!BP824-変化量!BO824))</f>
        <v/>
      </c>
      <c r="CJ827" s="30" t="str">
        <f>IF(OR($D219="",$D219&lt;1),"",CI827+(変化量!BQ824-変化量!BP824))</f>
        <v/>
      </c>
      <c r="CK827" s="30" t="str">
        <f>IF(OR($D219="",$D219&lt;1),"",CJ827+(変化量!BR824-変化量!BQ824))</f>
        <v/>
      </c>
      <c r="CL827" s="30" t="str">
        <f>IF(OR($D219="",$D219&lt;1),"",CK827+(変化量!BS824-変化量!BR824))</f>
        <v/>
      </c>
      <c r="CM827" s="30" t="str">
        <f>IF(OR($D219="",$D219&lt;1),"",CL827+(変化量!BT824-変化量!BS824))</f>
        <v/>
      </c>
      <c r="CN827" s="30" t="str">
        <f>IF(OR($D219="",$D219&lt;1),"",CM827+(変化量!BU824-変化量!BT824))</f>
        <v/>
      </c>
      <c r="CO827" s="30" t="str">
        <f>IF(OR($D219="",$D219&lt;1),"",CN827+(変化量!BV824-変化量!BU824))</f>
        <v/>
      </c>
      <c r="CP827" s="30" t="str">
        <f>IF(OR($D219="",$D219&lt;1),"",CO827+(変化量!BW824-変化量!BV824))</f>
        <v/>
      </c>
      <c r="CQ827" s="30" t="str">
        <f>IF(OR($D219="",$D219&lt;1),"",CP827+(変化量!BX824-変化量!BW824))</f>
        <v/>
      </c>
      <c r="CR827" s="30" t="str">
        <f>IF(OR($D219="",$D219&lt;1),"",CQ827+(変化量!BY824-変化量!BX824))</f>
        <v/>
      </c>
    </row>
    <row r="828" spans="1:96" x14ac:dyDescent="0.15">
      <c r="A828" s="30">
        <f>入力シート!B214</f>
        <v>203</v>
      </c>
      <c r="AE828" s="30" t="str">
        <f>IF(OR($D220="",$D220&lt;1),"",変化量!$L825+変化量!J825)</f>
        <v/>
      </c>
      <c r="AF828" s="30" t="str">
        <f>IF(OR($D220="",$D220&lt;1),"",AE828+(変化量!M825-変化量!L825))</f>
        <v/>
      </c>
      <c r="AG828" s="30" t="str">
        <f>IF(OR($D220="",$D220&lt;1),"",AF828+(変化量!N825-変化量!M825))</f>
        <v/>
      </c>
      <c r="AH828" s="30" t="str">
        <f>IF(OR($D220="",$D220&lt;1),"",AG828+(変化量!O825-変化量!N825))</f>
        <v/>
      </c>
      <c r="AI828" s="30" t="str">
        <f>IF(OR($D220="",$D220&lt;1),"",AH828+(変化量!P825-変化量!O825))</f>
        <v/>
      </c>
      <c r="AJ828" s="30" t="str">
        <f>IF(OR($D220="",$D220&lt;1),"",AI828+(変化量!Q825-変化量!P825))</f>
        <v/>
      </c>
      <c r="AK828" s="30" t="str">
        <f>IF(OR($D220="",$D220&lt;1),"",AJ828+(変化量!R825-変化量!Q825))</f>
        <v/>
      </c>
      <c r="AL828" s="30" t="str">
        <f>IF(OR($D220="",$D220&lt;1),"",AK828+(変化量!S825-変化量!R825))</f>
        <v/>
      </c>
      <c r="AM828" s="30" t="str">
        <f>IF(OR($D220="",$D220&lt;1),"",AL828+(変化量!T825-変化量!S825))</f>
        <v/>
      </c>
      <c r="AN828" s="30" t="str">
        <f>IF(OR($D220="",$D220&lt;1),"",AM828+(変化量!U825-変化量!T825))</f>
        <v/>
      </c>
      <c r="AO828" s="30" t="str">
        <f>IF(OR($D220="",$D220&lt;1),"",AN828+(変化量!V825-変化量!U825))</f>
        <v/>
      </c>
      <c r="AP828" s="30" t="str">
        <f>IF(OR($D220="",$D220&lt;1),"",AO828+(変化量!W825-変化量!V825))</f>
        <v/>
      </c>
      <c r="AQ828" s="30" t="str">
        <f>IF(OR($D220="",$D220&lt;1),"",AP828+(変化量!X825-変化量!W825))</f>
        <v/>
      </c>
      <c r="AR828" s="30" t="str">
        <f>IF(OR($D220="",$D220&lt;1),"",AQ828+(変化量!Y825-変化量!X825))</f>
        <v/>
      </c>
      <c r="AS828" s="30" t="str">
        <f>IF(OR($D220="",$D220&lt;1),"",AR828+(変化量!Z825-変化量!Y825))</f>
        <v/>
      </c>
      <c r="AT828" s="30" t="str">
        <f>IF(OR($D220="",$D220&lt;1),"",AS828+(変化量!AA825-変化量!Z825))</f>
        <v/>
      </c>
      <c r="AU828" s="30" t="str">
        <f>IF(OR($D220="",$D220&lt;1),"",AT828+(変化量!AB825-変化量!AA825))</f>
        <v/>
      </c>
      <c r="AV828" s="30" t="str">
        <f>IF(OR($D220="",$D220&lt;1),"",AU828+(変化量!AC825-変化量!AB825))</f>
        <v/>
      </c>
      <c r="AW828" s="30" t="str">
        <f>IF(OR($D220="",$D220&lt;1),"",AV828+(変化量!AD825-変化量!AC825))</f>
        <v/>
      </c>
      <c r="AX828" s="30" t="str">
        <f>IF(OR($D220="",$D220&lt;1),"",AW828+(変化量!AE825-変化量!AD825))</f>
        <v/>
      </c>
      <c r="AY828" s="30" t="str">
        <f>IF(OR($D220="",$D220&lt;1),"",AX828+(変化量!AF825-変化量!AE825))</f>
        <v/>
      </c>
      <c r="AZ828" s="30" t="str">
        <f>IF(OR($D220="",$D220&lt;1),"",AY828+(変化量!AG825-変化量!AF825))</f>
        <v/>
      </c>
      <c r="BA828" s="30" t="str">
        <f>IF(OR($D220="",$D220&lt;1),"",AZ828+(変化量!AH825-変化量!AG825))</f>
        <v/>
      </c>
      <c r="BB828" s="30" t="str">
        <f>IF(OR($D220="",$D220&lt;1),"",BA828+(変化量!AI825-変化量!AH825))</f>
        <v/>
      </c>
      <c r="BC828" s="30" t="str">
        <f>IF(OR($D220="",$D220&lt;1),"",BB828+(変化量!AJ825-変化量!AI825))</f>
        <v/>
      </c>
      <c r="BD828" s="30" t="str">
        <f>IF(OR($D220="",$D220&lt;1),"",BC828+(変化量!AK825-変化量!AJ825))</f>
        <v/>
      </c>
      <c r="BE828" s="30" t="str">
        <f>IF(OR($D220="",$D220&lt;1),"",BD828+(変化量!AL825-変化量!AK825))</f>
        <v/>
      </c>
      <c r="BF828" s="30" t="str">
        <f>IF(OR($D220="",$D220&lt;1),"",BE828+(変化量!AM825-変化量!AL825))</f>
        <v/>
      </c>
      <c r="BG828" s="30" t="str">
        <f>IF(OR($D220="",$D220&lt;1),"",BF828+(変化量!AN825-変化量!AM825))</f>
        <v/>
      </c>
      <c r="BH828" s="30" t="str">
        <f>IF(OR($D220="",$D220&lt;1),"",BG828+(変化量!AO825-変化量!AN825))</f>
        <v/>
      </c>
      <c r="BI828" s="30" t="str">
        <f>IF(OR($D220="",$D220&lt;1),"",BH828+(変化量!AP825-変化量!AO825))</f>
        <v/>
      </c>
      <c r="BJ828" s="30" t="str">
        <f>IF(OR($D220="",$D220&lt;1),"",BI828+(変化量!AQ825-変化量!AP825))</f>
        <v/>
      </c>
      <c r="BK828" s="30" t="str">
        <f>IF(OR($D220="",$D220&lt;1),"",BJ828+(変化量!AR825-変化量!AQ825))</f>
        <v/>
      </c>
      <c r="BL828" s="30" t="str">
        <f>IF(OR($D220="",$D220&lt;1),"",BK828+(変化量!AS825-変化量!AR825))</f>
        <v/>
      </c>
      <c r="BM828" s="30" t="str">
        <f>IF(OR($D220="",$D220&lt;1),"",BL828+(変化量!AT825-変化量!AS825))</f>
        <v/>
      </c>
      <c r="BN828" s="30" t="str">
        <f>IF(OR($D220="",$D220&lt;1),"",BM828+(変化量!AU825-変化量!AT825))</f>
        <v/>
      </c>
      <c r="BO828" s="30" t="str">
        <f>IF(OR($D220="",$D220&lt;1),"",BN828+(変化量!AV825-変化量!AU825))</f>
        <v/>
      </c>
      <c r="BP828" s="30" t="str">
        <f>IF(OR($D220="",$D220&lt;1),"",BO828+(変化量!AW825-変化量!AV825))</f>
        <v/>
      </c>
      <c r="BQ828" s="30" t="str">
        <f>IF(OR($D220="",$D220&lt;1),"",BP828+(変化量!AX825-変化量!AW825))</f>
        <v/>
      </c>
      <c r="BR828" s="30" t="str">
        <f>IF(OR($D220="",$D220&lt;1),"",BQ828+(変化量!AY825-変化量!AX825))</f>
        <v/>
      </c>
      <c r="BS828" s="30" t="str">
        <f>IF(OR($D220="",$D220&lt;1),"",BR828+(変化量!AZ825-変化量!AY825))</f>
        <v/>
      </c>
      <c r="BT828" s="30" t="str">
        <f>IF(OR($D220="",$D220&lt;1),"",BS828+(変化量!BA825-変化量!AZ825))</f>
        <v/>
      </c>
      <c r="BU828" s="30" t="str">
        <f>IF(OR($D220="",$D220&lt;1),"",BT828+(変化量!BB825-変化量!BA825))</f>
        <v/>
      </c>
      <c r="BV828" s="30" t="str">
        <f>IF(OR($D220="",$D220&lt;1),"",BU828+(変化量!BC825-変化量!BB825))</f>
        <v/>
      </c>
      <c r="BW828" s="30" t="str">
        <f>IF(OR($D220="",$D220&lt;1),"",BV828+(変化量!BD825-変化量!BC825))</f>
        <v/>
      </c>
      <c r="BX828" s="30" t="str">
        <f>IF(OR($D220="",$D220&lt;1),"",BW828+(変化量!BE825-変化量!BD825))</f>
        <v/>
      </c>
      <c r="BY828" s="30" t="str">
        <f>IF(OR($D220="",$D220&lt;1),"",BX828+(変化量!BF825-変化量!BE825))</f>
        <v/>
      </c>
      <c r="BZ828" s="30" t="str">
        <f>IF(OR($D220="",$D220&lt;1),"",BY828+(変化量!BG825-変化量!BF825))</f>
        <v/>
      </c>
      <c r="CA828" s="30" t="str">
        <f>IF(OR($D220="",$D220&lt;1),"",BZ828+(変化量!BH825-変化量!BG825))</f>
        <v/>
      </c>
      <c r="CB828" s="30" t="str">
        <f>IF(OR($D220="",$D220&lt;1),"",CA828+(変化量!BI825-変化量!BH825))</f>
        <v/>
      </c>
      <c r="CC828" s="30" t="str">
        <f>IF(OR($D220="",$D220&lt;1),"",CB828+(変化量!BJ825-変化量!BI825))</f>
        <v/>
      </c>
      <c r="CD828" s="30" t="str">
        <f>IF(OR($D220="",$D220&lt;1),"",CC828+(変化量!BK825-変化量!BJ825))</f>
        <v/>
      </c>
      <c r="CE828" s="30" t="str">
        <f>IF(OR($D220="",$D220&lt;1),"",CD828+(変化量!BL825-変化量!BK825))</f>
        <v/>
      </c>
      <c r="CF828" s="30" t="str">
        <f>IF(OR($D220="",$D220&lt;1),"",CE828+(変化量!BM825-変化量!BL825))</f>
        <v/>
      </c>
      <c r="CG828" s="30" t="str">
        <f>IF(OR($D220="",$D220&lt;1),"",CF828+(変化量!BN825-変化量!BM825))</f>
        <v/>
      </c>
      <c r="CH828" s="30" t="str">
        <f>IF(OR($D220="",$D220&lt;1),"",CG828+(変化量!BO825-変化量!BN825))</f>
        <v/>
      </c>
      <c r="CI828" s="30" t="str">
        <f>IF(OR($D220="",$D220&lt;1),"",CH828+(変化量!BP825-変化量!BO825))</f>
        <v/>
      </c>
      <c r="CJ828" s="30" t="str">
        <f>IF(OR($D220="",$D220&lt;1),"",CI828+(変化量!BQ825-変化量!BP825))</f>
        <v/>
      </c>
      <c r="CK828" s="30" t="str">
        <f>IF(OR($D220="",$D220&lt;1),"",CJ828+(変化量!BR825-変化量!BQ825))</f>
        <v/>
      </c>
      <c r="CL828" s="30" t="str">
        <f>IF(OR($D220="",$D220&lt;1),"",CK828+(変化量!BS825-変化量!BR825))</f>
        <v/>
      </c>
      <c r="CM828" s="30" t="str">
        <f>IF(OR($D220="",$D220&lt;1),"",CL828+(変化量!BT825-変化量!BS825))</f>
        <v/>
      </c>
      <c r="CN828" s="30" t="str">
        <f>IF(OR($D220="",$D220&lt;1),"",CM828+(変化量!BU825-変化量!BT825))</f>
        <v/>
      </c>
      <c r="CO828" s="30" t="str">
        <f>IF(OR($D220="",$D220&lt;1),"",CN828+(変化量!BV825-変化量!BU825))</f>
        <v/>
      </c>
      <c r="CP828" s="30" t="str">
        <f>IF(OR($D220="",$D220&lt;1),"",CO828+(変化量!BW825-変化量!BV825))</f>
        <v/>
      </c>
      <c r="CQ828" s="30" t="str">
        <f>IF(OR($D220="",$D220&lt;1),"",CP828+(変化量!BX825-変化量!BW825))</f>
        <v/>
      </c>
      <c r="CR828" s="30" t="str">
        <f>IF(OR($D220="",$D220&lt;1),"",CQ828+(変化量!BY825-変化量!BX825))</f>
        <v/>
      </c>
    </row>
    <row r="829" spans="1:96" x14ac:dyDescent="0.15">
      <c r="A829" s="30">
        <f>入力シート!B215</f>
        <v>204</v>
      </c>
      <c r="AE829" s="30" t="str">
        <f>IF(OR($D221="",$D221&lt;1),"",変化量!$L826+変化量!J826)</f>
        <v/>
      </c>
      <c r="AF829" s="30" t="str">
        <f>IF(OR($D221="",$D221&lt;1),"",AE829+(変化量!M826-変化量!L826))</f>
        <v/>
      </c>
      <c r="AG829" s="30" t="str">
        <f>IF(OR($D221="",$D221&lt;1),"",AF829+(変化量!N826-変化量!M826))</f>
        <v/>
      </c>
      <c r="AH829" s="30" t="str">
        <f>IF(OR($D221="",$D221&lt;1),"",AG829+(変化量!O826-変化量!N826))</f>
        <v/>
      </c>
      <c r="AI829" s="30" t="str">
        <f>IF(OR($D221="",$D221&lt;1),"",AH829+(変化量!P826-変化量!O826))</f>
        <v/>
      </c>
      <c r="AJ829" s="30" t="str">
        <f>IF(OR($D221="",$D221&lt;1),"",AI829+(変化量!Q826-変化量!P826))</f>
        <v/>
      </c>
      <c r="AK829" s="30" t="str">
        <f>IF(OR($D221="",$D221&lt;1),"",AJ829+(変化量!R826-変化量!Q826))</f>
        <v/>
      </c>
      <c r="AL829" s="30" t="str">
        <f>IF(OR($D221="",$D221&lt;1),"",AK829+(変化量!S826-変化量!R826))</f>
        <v/>
      </c>
      <c r="AM829" s="30" t="str">
        <f>IF(OR($D221="",$D221&lt;1),"",AL829+(変化量!T826-変化量!S826))</f>
        <v/>
      </c>
      <c r="AN829" s="30" t="str">
        <f>IF(OR($D221="",$D221&lt;1),"",AM829+(変化量!U826-変化量!T826))</f>
        <v/>
      </c>
      <c r="AO829" s="30" t="str">
        <f>IF(OR($D221="",$D221&lt;1),"",AN829+(変化量!V826-変化量!U826))</f>
        <v/>
      </c>
      <c r="AP829" s="30" t="str">
        <f>IF(OR($D221="",$D221&lt;1),"",AO829+(変化量!W826-変化量!V826))</f>
        <v/>
      </c>
      <c r="AQ829" s="30" t="str">
        <f>IF(OR($D221="",$D221&lt;1),"",AP829+(変化量!X826-変化量!W826))</f>
        <v/>
      </c>
      <c r="AR829" s="30" t="str">
        <f>IF(OR($D221="",$D221&lt;1),"",AQ829+(変化量!Y826-変化量!X826))</f>
        <v/>
      </c>
      <c r="AS829" s="30" t="str">
        <f>IF(OR($D221="",$D221&lt;1),"",AR829+(変化量!Z826-変化量!Y826))</f>
        <v/>
      </c>
      <c r="AT829" s="30" t="str">
        <f>IF(OR($D221="",$D221&lt;1),"",AS829+(変化量!AA826-変化量!Z826))</f>
        <v/>
      </c>
      <c r="AU829" s="30" t="str">
        <f>IF(OR($D221="",$D221&lt;1),"",AT829+(変化量!AB826-変化量!AA826))</f>
        <v/>
      </c>
      <c r="AV829" s="30" t="str">
        <f>IF(OR($D221="",$D221&lt;1),"",AU829+(変化量!AC826-変化量!AB826))</f>
        <v/>
      </c>
      <c r="AW829" s="30" t="str">
        <f>IF(OR($D221="",$D221&lt;1),"",AV829+(変化量!AD826-変化量!AC826))</f>
        <v/>
      </c>
      <c r="AX829" s="30" t="str">
        <f>IF(OR($D221="",$D221&lt;1),"",AW829+(変化量!AE826-変化量!AD826))</f>
        <v/>
      </c>
      <c r="AY829" s="30" t="str">
        <f>IF(OR($D221="",$D221&lt;1),"",AX829+(変化量!AF826-変化量!AE826))</f>
        <v/>
      </c>
      <c r="AZ829" s="30" t="str">
        <f>IF(OR($D221="",$D221&lt;1),"",AY829+(変化量!AG826-変化量!AF826))</f>
        <v/>
      </c>
      <c r="BA829" s="30" t="str">
        <f>IF(OR($D221="",$D221&lt;1),"",AZ829+(変化量!AH826-変化量!AG826))</f>
        <v/>
      </c>
      <c r="BB829" s="30" t="str">
        <f>IF(OR($D221="",$D221&lt;1),"",BA829+(変化量!AI826-変化量!AH826))</f>
        <v/>
      </c>
      <c r="BC829" s="30" t="str">
        <f>IF(OR($D221="",$D221&lt;1),"",BB829+(変化量!AJ826-変化量!AI826))</f>
        <v/>
      </c>
      <c r="BD829" s="30" t="str">
        <f>IF(OR($D221="",$D221&lt;1),"",BC829+(変化量!AK826-変化量!AJ826))</f>
        <v/>
      </c>
      <c r="BE829" s="30" t="str">
        <f>IF(OR($D221="",$D221&lt;1),"",BD829+(変化量!AL826-変化量!AK826))</f>
        <v/>
      </c>
      <c r="BF829" s="30" t="str">
        <f>IF(OR($D221="",$D221&lt;1),"",BE829+(変化量!AM826-変化量!AL826))</f>
        <v/>
      </c>
      <c r="BG829" s="30" t="str">
        <f>IF(OR($D221="",$D221&lt;1),"",BF829+(変化量!AN826-変化量!AM826))</f>
        <v/>
      </c>
      <c r="BH829" s="30" t="str">
        <f>IF(OR($D221="",$D221&lt;1),"",BG829+(変化量!AO826-変化量!AN826))</f>
        <v/>
      </c>
      <c r="BI829" s="30" t="str">
        <f>IF(OR($D221="",$D221&lt;1),"",BH829+(変化量!AP826-変化量!AO826))</f>
        <v/>
      </c>
      <c r="BJ829" s="30" t="str">
        <f>IF(OR($D221="",$D221&lt;1),"",BI829+(変化量!AQ826-変化量!AP826))</f>
        <v/>
      </c>
      <c r="BK829" s="30" t="str">
        <f>IF(OR($D221="",$D221&lt;1),"",BJ829+(変化量!AR826-変化量!AQ826))</f>
        <v/>
      </c>
      <c r="BL829" s="30" t="str">
        <f>IF(OR($D221="",$D221&lt;1),"",BK829+(変化量!AS826-変化量!AR826))</f>
        <v/>
      </c>
      <c r="BM829" s="30" t="str">
        <f>IF(OR($D221="",$D221&lt;1),"",BL829+(変化量!AT826-変化量!AS826))</f>
        <v/>
      </c>
      <c r="BN829" s="30" t="str">
        <f>IF(OR($D221="",$D221&lt;1),"",BM829+(変化量!AU826-変化量!AT826))</f>
        <v/>
      </c>
      <c r="BO829" s="30" t="str">
        <f>IF(OR($D221="",$D221&lt;1),"",BN829+(変化量!AV826-変化量!AU826))</f>
        <v/>
      </c>
      <c r="BP829" s="30" t="str">
        <f>IF(OR($D221="",$D221&lt;1),"",BO829+(変化量!AW826-変化量!AV826))</f>
        <v/>
      </c>
      <c r="BQ829" s="30" t="str">
        <f>IF(OR($D221="",$D221&lt;1),"",BP829+(変化量!AX826-変化量!AW826))</f>
        <v/>
      </c>
      <c r="BR829" s="30" t="str">
        <f>IF(OR($D221="",$D221&lt;1),"",BQ829+(変化量!AY826-変化量!AX826))</f>
        <v/>
      </c>
      <c r="BS829" s="30" t="str">
        <f>IF(OR($D221="",$D221&lt;1),"",BR829+(変化量!AZ826-変化量!AY826))</f>
        <v/>
      </c>
      <c r="BT829" s="30" t="str">
        <f>IF(OR($D221="",$D221&lt;1),"",BS829+(変化量!BA826-変化量!AZ826))</f>
        <v/>
      </c>
      <c r="BU829" s="30" t="str">
        <f>IF(OR($D221="",$D221&lt;1),"",BT829+(変化量!BB826-変化量!BA826))</f>
        <v/>
      </c>
      <c r="BV829" s="30" t="str">
        <f>IF(OR($D221="",$D221&lt;1),"",BU829+(変化量!BC826-変化量!BB826))</f>
        <v/>
      </c>
      <c r="BW829" s="30" t="str">
        <f>IF(OR($D221="",$D221&lt;1),"",BV829+(変化量!BD826-変化量!BC826))</f>
        <v/>
      </c>
      <c r="BX829" s="30" t="str">
        <f>IF(OR($D221="",$D221&lt;1),"",BW829+(変化量!BE826-変化量!BD826))</f>
        <v/>
      </c>
      <c r="BY829" s="30" t="str">
        <f>IF(OR($D221="",$D221&lt;1),"",BX829+(変化量!BF826-変化量!BE826))</f>
        <v/>
      </c>
      <c r="BZ829" s="30" t="str">
        <f>IF(OR($D221="",$D221&lt;1),"",BY829+(変化量!BG826-変化量!BF826))</f>
        <v/>
      </c>
      <c r="CA829" s="30" t="str">
        <f>IF(OR($D221="",$D221&lt;1),"",BZ829+(変化量!BH826-変化量!BG826))</f>
        <v/>
      </c>
      <c r="CB829" s="30" t="str">
        <f>IF(OR($D221="",$D221&lt;1),"",CA829+(変化量!BI826-変化量!BH826))</f>
        <v/>
      </c>
      <c r="CC829" s="30" t="str">
        <f>IF(OR($D221="",$D221&lt;1),"",CB829+(変化量!BJ826-変化量!BI826))</f>
        <v/>
      </c>
      <c r="CD829" s="30" t="str">
        <f>IF(OR($D221="",$D221&lt;1),"",CC829+(変化量!BK826-変化量!BJ826))</f>
        <v/>
      </c>
      <c r="CE829" s="30" t="str">
        <f>IF(OR($D221="",$D221&lt;1),"",CD829+(変化量!BL826-変化量!BK826))</f>
        <v/>
      </c>
      <c r="CF829" s="30" t="str">
        <f>IF(OR($D221="",$D221&lt;1),"",CE829+(変化量!BM826-変化量!BL826))</f>
        <v/>
      </c>
      <c r="CG829" s="30" t="str">
        <f>IF(OR($D221="",$D221&lt;1),"",CF829+(変化量!BN826-変化量!BM826))</f>
        <v/>
      </c>
      <c r="CH829" s="30" t="str">
        <f>IF(OR($D221="",$D221&lt;1),"",CG829+(変化量!BO826-変化量!BN826))</f>
        <v/>
      </c>
      <c r="CI829" s="30" t="str">
        <f>IF(OR($D221="",$D221&lt;1),"",CH829+(変化量!BP826-変化量!BO826))</f>
        <v/>
      </c>
      <c r="CJ829" s="30" t="str">
        <f>IF(OR($D221="",$D221&lt;1),"",CI829+(変化量!BQ826-変化量!BP826))</f>
        <v/>
      </c>
      <c r="CK829" s="30" t="str">
        <f>IF(OR($D221="",$D221&lt;1),"",CJ829+(変化量!BR826-変化量!BQ826))</f>
        <v/>
      </c>
      <c r="CL829" s="30" t="str">
        <f>IF(OR($D221="",$D221&lt;1),"",CK829+(変化量!BS826-変化量!BR826))</f>
        <v/>
      </c>
      <c r="CM829" s="30" t="str">
        <f>IF(OR($D221="",$D221&lt;1),"",CL829+(変化量!BT826-変化量!BS826))</f>
        <v/>
      </c>
      <c r="CN829" s="30" t="str">
        <f>IF(OR($D221="",$D221&lt;1),"",CM829+(変化量!BU826-変化量!BT826))</f>
        <v/>
      </c>
      <c r="CO829" s="30" t="str">
        <f>IF(OR($D221="",$D221&lt;1),"",CN829+(変化量!BV826-変化量!BU826))</f>
        <v/>
      </c>
      <c r="CP829" s="30" t="str">
        <f>IF(OR($D221="",$D221&lt;1),"",CO829+(変化量!BW826-変化量!BV826))</f>
        <v/>
      </c>
      <c r="CQ829" s="30" t="str">
        <f>IF(OR($D221="",$D221&lt;1),"",CP829+(変化量!BX826-変化量!BW826))</f>
        <v/>
      </c>
      <c r="CR829" s="30" t="str">
        <f>IF(OR($D221="",$D221&lt;1),"",CQ829+(変化量!BY826-変化量!BX826))</f>
        <v/>
      </c>
    </row>
    <row r="830" spans="1:96" x14ac:dyDescent="0.15">
      <c r="A830" s="30">
        <f>入力シート!B216</f>
        <v>205</v>
      </c>
      <c r="AE830" s="30" t="str">
        <f>IF(OR($D222="",$D222&lt;1),"",変化量!$L827+変化量!J827)</f>
        <v/>
      </c>
      <c r="AF830" s="30" t="str">
        <f>IF(OR($D222="",$D222&lt;1),"",AE830+(変化量!M827-変化量!L827))</f>
        <v/>
      </c>
      <c r="AG830" s="30" t="str">
        <f>IF(OR($D222="",$D222&lt;1),"",AF830+(変化量!N827-変化量!M827))</f>
        <v/>
      </c>
      <c r="AH830" s="30" t="str">
        <f>IF(OR($D222="",$D222&lt;1),"",AG830+(変化量!O827-変化量!N827))</f>
        <v/>
      </c>
      <c r="AI830" s="30" t="str">
        <f>IF(OR($D222="",$D222&lt;1),"",AH830+(変化量!P827-変化量!O827))</f>
        <v/>
      </c>
      <c r="AJ830" s="30" t="str">
        <f>IF(OR($D222="",$D222&lt;1),"",AI830+(変化量!Q827-変化量!P827))</f>
        <v/>
      </c>
      <c r="AK830" s="30" t="str">
        <f>IF(OR($D222="",$D222&lt;1),"",AJ830+(変化量!R827-変化量!Q827))</f>
        <v/>
      </c>
      <c r="AL830" s="30" t="str">
        <f>IF(OR($D222="",$D222&lt;1),"",AK830+(変化量!S827-変化量!R827))</f>
        <v/>
      </c>
      <c r="AM830" s="30" t="str">
        <f>IF(OR($D222="",$D222&lt;1),"",AL830+(変化量!T827-変化量!S827))</f>
        <v/>
      </c>
      <c r="AN830" s="30" t="str">
        <f>IF(OR($D222="",$D222&lt;1),"",AM830+(変化量!U827-変化量!T827))</f>
        <v/>
      </c>
      <c r="AO830" s="30" t="str">
        <f>IF(OR($D222="",$D222&lt;1),"",AN830+(変化量!V827-変化量!U827))</f>
        <v/>
      </c>
      <c r="AP830" s="30" t="str">
        <f>IF(OR($D222="",$D222&lt;1),"",AO830+(変化量!W827-変化量!V827))</f>
        <v/>
      </c>
      <c r="AQ830" s="30" t="str">
        <f>IF(OR($D222="",$D222&lt;1),"",AP830+(変化量!X827-変化量!W827))</f>
        <v/>
      </c>
      <c r="AR830" s="30" t="str">
        <f>IF(OR($D222="",$D222&lt;1),"",AQ830+(変化量!Y827-変化量!X827))</f>
        <v/>
      </c>
      <c r="AS830" s="30" t="str">
        <f>IF(OR($D222="",$D222&lt;1),"",AR830+(変化量!Z827-変化量!Y827))</f>
        <v/>
      </c>
      <c r="AT830" s="30" t="str">
        <f>IF(OR($D222="",$D222&lt;1),"",AS830+(変化量!AA827-変化量!Z827))</f>
        <v/>
      </c>
      <c r="AU830" s="30" t="str">
        <f>IF(OR($D222="",$D222&lt;1),"",AT830+(変化量!AB827-変化量!AA827))</f>
        <v/>
      </c>
      <c r="AV830" s="30" t="str">
        <f>IF(OR($D222="",$D222&lt;1),"",AU830+(変化量!AC827-変化量!AB827))</f>
        <v/>
      </c>
      <c r="AW830" s="30" t="str">
        <f>IF(OR($D222="",$D222&lt;1),"",AV830+(変化量!AD827-変化量!AC827))</f>
        <v/>
      </c>
      <c r="AX830" s="30" t="str">
        <f>IF(OR($D222="",$D222&lt;1),"",AW830+(変化量!AE827-変化量!AD827))</f>
        <v/>
      </c>
      <c r="AY830" s="30" t="str">
        <f>IF(OR($D222="",$D222&lt;1),"",AX830+(変化量!AF827-変化量!AE827))</f>
        <v/>
      </c>
      <c r="AZ830" s="30" t="str">
        <f>IF(OR($D222="",$D222&lt;1),"",AY830+(変化量!AG827-変化量!AF827))</f>
        <v/>
      </c>
      <c r="BA830" s="30" t="str">
        <f>IF(OR($D222="",$D222&lt;1),"",AZ830+(変化量!AH827-変化量!AG827))</f>
        <v/>
      </c>
      <c r="BB830" s="30" t="str">
        <f>IF(OR($D222="",$D222&lt;1),"",BA830+(変化量!AI827-変化量!AH827))</f>
        <v/>
      </c>
      <c r="BC830" s="30" t="str">
        <f>IF(OR($D222="",$D222&lt;1),"",BB830+(変化量!AJ827-変化量!AI827))</f>
        <v/>
      </c>
      <c r="BD830" s="30" t="str">
        <f>IF(OR($D222="",$D222&lt;1),"",BC830+(変化量!AK827-変化量!AJ827))</f>
        <v/>
      </c>
      <c r="BE830" s="30" t="str">
        <f>IF(OR($D222="",$D222&lt;1),"",BD830+(変化量!AL827-変化量!AK827))</f>
        <v/>
      </c>
      <c r="BF830" s="30" t="str">
        <f>IF(OR($D222="",$D222&lt;1),"",BE830+(変化量!AM827-変化量!AL827))</f>
        <v/>
      </c>
      <c r="BG830" s="30" t="str">
        <f>IF(OR($D222="",$D222&lt;1),"",BF830+(変化量!AN827-変化量!AM827))</f>
        <v/>
      </c>
      <c r="BH830" s="30" t="str">
        <f>IF(OR($D222="",$D222&lt;1),"",BG830+(変化量!AO827-変化量!AN827))</f>
        <v/>
      </c>
      <c r="BI830" s="30" t="str">
        <f>IF(OR($D222="",$D222&lt;1),"",BH830+(変化量!AP827-変化量!AO827))</f>
        <v/>
      </c>
      <c r="BJ830" s="30" t="str">
        <f>IF(OR($D222="",$D222&lt;1),"",BI830+(変化量!AQ827-変化量!AP827))</f>
        <v/>
      </c>
      <c r="BK830" s="30" t="str">
        <f>IF(OR($D222="",$D222&lt;1),"",BJ830+(変化量!AR827-変化量!AQ827))</f>
        <v/>
      </c>
      <c r="BL830" s="30" t="str">
        <f>IF(OR($D222="",$D222&lt;1),"",BK830+(変化量!AS827-変化量!AR827))</f>
        <v/>
      </c>
      <c r="BM830" s="30" t="str">
        <f>IF(OR($D222="",$D222&lt;1),"",BL830+(変化量!AT827-変化量!AS827))</f>
        <v/>
      </c>
      <c r="BN830" s="30" t="str">
        <f>IF(OR($D222="",$D222&lt;1),"",BM830+(変化量!AU827-変化量!AT827))</f>
        <v/>
      </c>
      <c r="BO830" s="30" t="str">
        <f>IF(OR($D222="",$D222&lt;1),"",BN830+(変化量!AV827-変化量!AU827))</f>
        <v/>
      </c>
      <c r="BP830" s="30" t="str">
        <f>IF(OR($D222="",$D222&lt;1),"",BO830+(変化量!AW827-変化量!AV827))</f>
        <v/>
      </c>
      <c r="BQ830" s="30" t="str">
        <f>IF(OR($D222="",$D222&lt;1),"",BP830+(変化量!AX827-変化量!AW827))</f>
        <v/>
      </c>
      <c r="BR830" s="30" t="str">
        <f>IF(OR($D222="",$D222&lt;1),"",BQ830+(変化量!AY827-変化量!AX827))</f>
        <v/>
      </c>
      <c r="BS830" s="30" t="str">
        <f>IF(OR($D222="",$D222&lt;1),"",BR830+(変化量!AZ827-変化量!AY827))</f>
        <v/>
      </c>
      <c r="BT830" s="30" t="str">
        <f>IF(OR($D222="",$D222&lt;1),"",BS830+(変化量!BA827-変化量!AZ827))</f>
        <v/>
      </c>
      <c r="BU830" s="30" t="str">
        <f>IF(OR($D222="",$D222&lt;1),"",BT830+(変化量!BB827-変化量!BA827))</f>
        <v/>
      </c>
      <c r="BV830" s="30" t="str">
        <f>IF(OR($D222="",$D222&lt;1),"",BU830+(変化量!BC827-変化量!BB827))</f>
        <v/>
      </c>
      <c r="BW830" s="30" t="str">
        <f>IF(OR($D222="",$D222&lt;1),"",BV830+(変化量!BD827-変化量!BC827))</f>
        <v/>
      </c>
      <c r="BX830" s="30" t="str">
        <f>IF(OR($D222="",$D222&lt;1),"",BW830+(変化量!BE827-変化量!BD827))</f>
        <v/>
      </c>
      <c r="BY830" s="30" t="str">
        <f>IF(OR($D222="",$D222&lt;1),"",BX830+(変化量!BF827-変化量!BE827))</f>
        <v/>
      </c>
      <c r="BZ830" s="30" t="str">
        <f>IF(OR($D222="",$D222&lt;1),"",BY830+(変化量!BG827-変化量!BF827))</f>
        <v/>
      </c>
      <c r="CA830" s="30" t="str">
        <f>IF(OR($D222="",$D222&lt;1),"",BZ830+(変化量!BH827-変化量!BG827))</f>
        <v/>
      </c>
      <c r="CB830" s="30" t="str">
        <f>IF(OR($D222="",$D222&lt;1),"",CA830+(変化量!BI827-変化量!BH827))</f>
        <v/>
      </c>
      <c r="CC830" s="30" t="str">
        <f>IF(OR($D222="",$D222&lt;1),"",CB830+(変化量!BJ827-変化量!BI827))</f>
        <v/>
      </c>
      <c r="CD830" s="30" t="str">
        <f>IF(OR($D222="",$D222&lt;1),"",CC830+(変化量!BK827-変化量!BJ827))</f>
        <v/>
      </c>
      <c r="CE830" s="30" t="str">
        <f>IF(OR($D222="",$D222&lt;1),"",CD830+(変化量!BL827-変化量!BK827))</f>
        <v/>
      </c>
      <c r="CF830" s="30" t="str">
        <f>IF(OR($D222="",$D222&lt;1),"",CE830+(変化量!BM827-変化量!BL827))</f>
        <v/>
      </c>
      <c r="CG830" s="30" t="str">
        <f>IF(OR($D222="",$D222&lt;1),"",CF830+(変化量!BN827-変化量!BM827))</f>
        <v/>
      </c>
      <c r="CH830" s="30" t="str">
        <f>IF(OR($D222="",$D222&lt;1),"",CG830+(変化量!BO827-変化量!BN827))</f>
        <v/>
      </c>
      <c r="CI830" s="30" t="str">
        <f>IF(OR($D222="",$D222&lt;1),"",CH830+(変化量!BP827-変化量!BO827))</f>
        <v/>
      </c>
      <c r="CJ830" s="30" t="str">
        <f>IF(OR($D222="",$D222&lt;1),"",CI830+(変化量!BQ827-変化量!BP827))</f>
        <v/>
      </c>
      <c r="CK830" s="30" t="str">
        <f>IF(OR($D222="",$D222&lt;1),"",CJ830+(変化量!BR827-変化量!BQ827))</f>
        <v/>
      </c>
      <c r="CL830" s="30" t="str">
        <f>IF(OR($D222="",$D222&lt;1),"",CK830+(変化量!BS827-変化量!BR827))</f>
        <v/>
      </c>
      <c r="CM830" s="30" t="str">
        <f>IF(OR($D222="",$D222&lt;1),"",CL830+(変化量!BT827-変化量!BS827))</f>
        <v/>
      </c>
      <c r="CN830" s="30" t="str">
        <f>IF(OR($D222="",$D222&lt;1),"",CM830+(変化量!BU827-変化量!BT827))</f>
        <v/>
      </c>
      <c r="CO830" s="30" t="str">
        <f>IF(OR($D222="",$D222&lt;1),"",CN830+(変化量!BV827-変化量!BU827))</f>
        <v/>
      </c>
      <c r="CP830" s="30" t="str">
        <f>IF(OR($D222="",$D222&lt;1),"",CO830+(変化量!BW827-変化量!BV827))</f>
        <v/>
      </c>
      <c r="CQ830" s="30" t="str">
        <f>IF(OR($D222="",$D222&lt;1),"",CP830+(変化量!BX827-変化量!BW827))</f>
        <v/>
      </c>
      <c r="CR830" s="30" t="str">
        <f>IF(OR($D222="",$D222&lt;1),"",CQ830+(変化量!BY827-変化量!BX827))</f>
        <v/>
      </c>
    </row>
    <row r="831" spans="1:96" x14ac:dyDescent="0.15">
      <c r="A831" s="30">
        <f>入力シート!B217</f>
        <v>206</v>
      </c>
      <c r="AE831" s="30" t="str">
        <f>IF(OR($D223="",$D223&lt;1),"",変化量!$L828+変化量!J828)</f>
        <v/>
      </c>
      <c r="AF831" s="30" t="str">
        <f>IF(OR($D223="",$D223&lt;1),"",AE831+(変化量!M828-変化量!L828))</f>
        <v/>
      </c>
      <c r="AG831" s="30" t="str">
        <f>IF(OR($D223="",$D223&lt;1),"",AF831+(変化量!N828-変化量!M828))</f>
        <v/>
      </c>
      <c r="AH831" s="30" t="str">
        <f>IF(OR($D223="",$D223&lt;1),"",AG831+(変化量!O828-変化量!N828))</f>
        <v/>
      </c>
      <c r="AI831" s="30" t="str">
        <f>IF(OR($D223="",$D223&lt;1),"",AH831+(変化量!P828-変化量!O828))</f>
        <v/>
      </c>
      <c r="AJ831" s="30" t="str">
        <f>IF(OR($D223="",$D223&lt;1),"",AI831+(変化量!Q828-変化量!P828))</f>
        <v/>
      </c>
      <c r="AK831" s="30" t="str">
        <f>IF(OR($D223="",$D223&lt;1),"",AJ831+(変化量!R828-変化量!Q828))</f>
        <v/>
      </c>
      <c r="AL831" s="30" t="str">
        <f>IF(OR($D223="",$D223&lt;1),"",AK831+(変化量!S828-変化量!R828))</f>
        <v/>
      </c>
      <c r="AM831" s="30" t="str">
        <f>IF(OR($D223="",$D223&lt;1),"",AL831+(変化量!T828-変化量!S828))</f>
        <v/>
      </c>
      <c r="AN831" s="30" t="str">
        <f>IF(OR($D223="",$D223&lt;1),"",AM831+(変化量!U828-変化量!T828))</f>
        <v/>
      </c>
      <c r="AO831" s="30" t="str">
        <f>IF(OR($D223="",$D223&lt;1),"",AN831+(変化量!V828-変化量!U828))</f>
        <v/>
      </c>
      <c r="AP831" s="30" t="str">
        <f>IF(OR($D223="",$D223&lt;1),"",AO831+(変化量!W828-変化量!V828))</f>
        <v/>
      </c>
      <c r="AQ831" s="30" t="str">
        <f>IF(OR($D223="",$D223&lt;1),"",AP831+(変化量!X828-変化量!W828))</f>
        <v/>
      </c>
      <c r="AR831" s="30" t="str">
        <f>IF(OR($D223="",$D223&lt;1),"",AQ831+(変化量!Y828-変化量!X828))</f>
        <v/>
      </c>
      <c r="AS831" s="30" t="str">
        <f>IF(OR($D223="",$D223&lt;1),"",AR831+(変化量!Z828-変化量!Y828))</f>
        <v/>
      </c>
      <c r="AT831" s="30" t="str">
        <f>IF(OR($D223="",$D223&lt;1),"",AS831+(変化量!AA828-変化量!Z828))</f>
        <v/>
      </c>
      <c r="AU831" s="30" t="str">
        <f>IF(OR($D223="",$D223&lt;1),"",AT831+(変化量!AB828-変化量!AA828))</f>
        <v/>
      </c>
      <c r="AV831" s="30" t="str">
        <f>IF(OR($D223="",$D223&lt;1),"",AU831+(変化量!AC828-変化量!AB828))</f>
        <v/>
      </c>
      <c r="AW831" s="30" t="str">
        <f>IF(OR($D223="",$D223&lt;1),"",AV831+(変化量!AD828-変化量!AC828))</f>
        <v/>
      </c>
      <c r="AX831" s="30" t="str">
        <f>IF(OR($D223="",$D223&lt;1),"",AW831+(変化量!AE828-変化量!AD828))</f>
        <v/>
      </c>
      <c r="AY831" s="30" t="str">
        <f>IF(OR($D223="",$D223&lt;1),"",AX831+(変化量!AF828-変化量!AE828))</f>
        <v/>
      </c>
      <c r="AZ831" s="30" t="str">
        <f>IF(OR($D223="",$D223&lt;1),"",AY831+(変化量!AG828-変化量!AF828))</f>
        <v/>
      </c>
      <c r="BA831" s="30" t="str">
        <f>IF(OR($D223="",$D223&lt;1),"",AZ831+(変化量!AH828-変化量!AG828))</f>
        <v/>
      </c>
      <c r="BB831" s="30" t="str">
        <f>IF(OR($D223="",$D223&lt;1),"",BA831+(変化量!AI828-変化量!AH828))</f>
        <v/>
      </c>
      <c r="BC831" s="30" t="str">
        <f>IF(OR($D223="",$D223&lt;1),"",BB831+(変化量!AJ828-変化量!AI828))</f>
        <v/>
      </c>
      <c r="BD831" s="30" t="str">
        <f>IF(OR($D223="",$D223&lt;1),"",BC831+(変化量!AK828-変化量!AJ828))</f>
        <v/>
      </c>
      <c r="BE831" s="30" t="str">
        <f>IF(OR($D223="",$D223&lt;1),"",BD831+(変化量!AL828-変化量!AK828))</f>
        <v/>
      </c>
      <c r="BF831" s="30" t="str">
        <f>IF(OR($D223="",$D223&lt;1),"",BE831+(変化量!AM828-変化量!AL828))</f>
        <v/>
      </c>
      <c r="BG831" s="30" t="str">
        <f>IF(OR($D223="",$D223&lt;1),"",BF831+(変化量!AN828-変化量!AM828))</f>
        <v/>
      </c>
      <c r="BH831" s="30" t="str">
        <f>IF(OR($D223="",$D223&lt;1),"",BG831+(変化量!AO828-変化量!AN828))</f>
        <v/>
      </c>
      <c r="BI831" s="30" t="str">
        <f>IF(OR($D223="",$D223&lt;1),"",BH831+(変化量!AP828-変化量!AO828))</f>
        <v/>
      </c>
      <c r="BJ831" s="30" t="str">
        <f>IF(OR($D223="",$D223&lt;1),"",BI831+(変化量!AQ828-変化量!AP828))</f>
        <v/>
      </c>
      <c r="BK831" s="30" t="str">
        <f>IF(OR($D223="",$D223&lt;1),"",BJ831+(変化量!AR828-変化量!AQ828))</f>
        <v/>
      </c>
      <c r="BL831" s="30" t="str">
        <f>IF(OR($D223="",$D223&lt;1),"",BK831+(変化量!AS828-変化量!AR828))</f>
        <v/>
      </c>
      <c r="BM831" s="30" t="str">
        <f>IF(OR($D223="",$D223&lt;1),"",BL831+(変化量!AT828-変化量!AS828))</f>
        <v/>
      </c>
      <c r="BN831" s="30" t="str">
        <f>IF(OR($D223="",$D223&lt;1),"",BM831+(変化量!AU828-変化量!AT828))</f>
        <v/>
      </c>
      <c r="BO831" s="30" t="str">
        <f>IF(OR($D223="",$D223&lt;1),"",BN831+(変化量!AV828-変化量!AU828))</f>
        <v/>
      </c>
      <c r="BP831" s="30" t="str">
        <f>IF(OR($D223="",$D223&lt;1),"",BO831+(変化量!AW828-変化量!AV828))</f>
        <v/>
      </c>
      <c r="BQ831" s="30" t="str">
        <f>IF(OR($D223="",$D223&lt;1),"",BP831+(変化量!AX828-変化量!AW828))</f>
        <v/>
      </c>
      <c r="BR831" s="30" t="str">
        <f>IF(OR($D223="",$D223&lt;1),"",BQ831+(変化量!AY828-変化量!AX828))</f>
        <v/>
      </c>
      <c r="BS831" s="30" t="str">
        <f>IF(OR($D223="",$D223&lt;1),"",BR831+(変化量!AZ828-変化量!AY828))</f>
        <v/>
      </c>
      <c r="BT831" s="30" t="str">
        <f>IF(OR($D223="",$D223&lt;1),"",BS831+(変化量!BA828-変化量!AZ828))</f>
        <v/>
      </c>
      <c r="BU831" s="30" t="str">
        <f>IF(OR($D223="",$D223&lt;1),"",BT831+(変化量!BB828-変化量!BA828))</f>
        <v/>
      </c>
      <c r="BV831" s="30" t="str">
        <f>IF(OR($D223="",$D223&lt;1),"",BU831+(変化量!BC828-変化量!BB828))</f>
        <v/>
      </c>
      <c r="BW831" s="30" t="str">
        <f>IF(OR($D223="",$D223&lt;1),"",BV831+(変化量!BD828-変化量!BC828))</f>
        <v/>
      </c>
      <c r="BX831" s="30" t="str">
        <f>IF(OR($D223="",$D223&lt;1),"",BW831+(変化量!BE828-変化量!BD828))</f>
        <v/>
      </c>
      <c r="BY831" s="30" t="str">
        <f>IF(OR($D223="",$D223&lt;1),"",BX831+(変化量!BF828-変化量!BE828))</f>
        <v/>
      </c>
      <c r="BZ831" s="30" t="str">
        <f>IF(OR($D223="",$D223&lt;1),"",BY831+(変化量!BG828-変化量!BF828))</f>
        <v/>
      </c>
      <c r="CA831" s="30" t="str">
        <f>IF(OR($D223="",$D223&lt;1),"",BZ831+(変化量!BH828-変化量!BG828))</f>
        <v/>
      </c>
      <c r="CB831" s="30" t="str">
        <f>IF(OR($D223="",$D223&lt;1),"",CA831+(変化量!BI828-変化量!BH828))</f>
        <v/>
      </c>
      <c r="CC831" s="30" t="str">
        <f>IF(OR($D223="",$D223&lt;1),"",CB831+(変化量!BJ828-変化量!BI828))</f>
        <v/>
      </c>
      <c r="CD831" s="30" t="str">
        <f>IF(OR($D223="",$D223&lt;1),"",CC831+(変化量!BK828-変化量!BJ828))</f>
        <v/>
      </c>
      <c r="CE831" s="30" t="str">
        <f>IF(OR($D223="",$D223&lt;1),"",CD831+(変化量!BL828-変化量!BK828))</f>
        <v/>
      </c>
      <c r="CF831" s="30" t="str">
        <f>IF(OR($D223="",$D223&lt;1),"",CE831+(変化量!BM828-変化量!BL828))</f>
        <v/>
      </c>
      <c r="CG831" s="30" t="str">
        <f>IF(OR($D223="",$D223&lt;1),"",CF831+(変化量!BN828-変化量!BM828))</f>
        <v/>
      </c>
      <c r="CH831" s="30" t="str">
        <f>IF(OR($D223="",$D223&lt;1),"",CG831+(変化量!BO828-変化量!BN828))</f>
        <v/>
      </c>
      <c r="CI831" s="30" t="str">
        <f>IF(OR($D223="",$D223&lt;1),"",CH831+(変化量!BP828-変化量!BO828))</f>
        <v/>
      </c>
      <c r="CJ831" s="30" t="str">
        <f>IF(OR($D223="",$D223&lt;1),"",CI831+(変化量!BQ828-変化量!BP828))</f>
        <v/>
      </c>
      <c r="CK831" s="30" t="str">
        <f>IF(OR($D223="",$D223&lt;1),"",CJ831+(変化量!BR828-変化量!BQ828))</f>
        <v/>
      </c>
      <c r="CL831" s="30" t="str">
        <f>IF(OR($D223="",$D223&lt;1),"",CK831+(変化量!BS828-変化量!BR828))</f>
        <v/>
      </c>
      <c r="CM831" s="30" t="str">
        <f>IF(OR($D223="",$D223&lt;1),"",CL831+(変化量!BT828-変化量!BS828))</f>
        <v/>
      </c>
      <c r="CN831" s="30" t="str">
        <f>IF(OR($D223="",$D223&lt;1),"",CM831+(変化量!BU828-変化量!BT828))</f>
        <v/>
      </c>
      <c r="CO831" s="30" t="str">
        <f>IF(OR($D223="",$D223&lt;1),"",CN831+(変化量!BV828-変化量!BU828))</f>
        <v/>
      </c>
      <c r="CP831" s="30" t="str">
        <f>IF(OR($D223="",$D223&lt;1),"",CO831+(変化量!BW828-変化量!BV828))</f>
        <v/>
      </c>
      <c r="CQ831" s="30" t="str">
        <f>IF(OR($D223="",$D223&lt;1),"",CP831+(変化量!BX828-変化量!BW828))</f>
        <v/>
      </c>
      <c r="CR831" s="30" t="str">
        <f>IF(OR($D223="",$D223&lt;1),"",CQ831+(変化量!BY828-変化量!BX828))</f>
        <v/>
      </c>
    </row>
    <row r="832" spans="1:96" x14ac:dyDescent="0.15">
      <c r="A832" s="30">
        <f>入力シート!B218</f>
        <v>207</v>
      </c>
      <c r="AE832" s="30" t="str">
        <f>IF(OR($D224="",$D224&lt;1),"",変化量!$L829+変化量!J829)</f>
        <v/>
      </c>
      <c r="AF832" s="30" t="str">
        <f>IF(OR($D224="",$D224&lt;1),"",AE832+(変化量!M829-変化量!L829))</f>
        <v/>
      </c>
      <c r="AG832" s="30" t="str">
        <f>IF(OR($D224="",$D224&lt;1),"",AF832+(変化量!N829-変化量!M829))</f>
        <v/>
      </c>
      <c r="AH832" s="30" t="str">
        <f>IF(OR($D224="",$D224&lt;1),"",AG832+(変化量!O829-変化量!N829))</f>
        <v/>
      </c>
      <c r="AI832" s="30" t="str">
        <f>IF(OR($D224="",$D224&lt;1),"",AH832+(変化量!P829-変化量!O829))</f>
        <v/>
      </c>
      <c r="AJ832" s="30" t="str">
        <f>IF(OR($D224="",$D224&lt;1),"",AI832+(変化量!Q829-変化量!P829))</f>
        <v/>
      </c>
      <c r="AK832" s="30" t="str">
        <f>IF(OR($D224="",$D224&lt;1),"",AJ832+(変化量!R829-変化量!Q829))</f>
        <v/>
      </c>
      <c r="AL832" s="30" t="str">
        <f>IF(OR($D224="",$D224&lt;1),"",AK832+(変化量!S829-変化量!R829))</f>
        <v/>
      </c>
      <c r="AM832" s="30" t="str">
        <f>IF(OR($D224="",$D224&lt;1),"",AL832+(変化量!T829-変化量!S829))</f>
        <v/>
      </c>
      <c r="AN832" s="30" t="str">
        <f>IF(OR($D224="",$D224&lt;1),"",AM832+(変化量!U829-変化量!T829))</f>
        <v/>
      </c>
      <c r="AO832" s="30" t="str">
        <f>IF(OR($D224="",$D224&lt;1),"",AN832+(変化量!V829-変化量!U829))</f>
        <v/>
      </c>
      <c r="AP832" s="30" t="str">
        <f>IF(OR($D224="",$D224&lt;1),"",AO832+(変化量!W829-変化量!V829))</f>
        <v/>
      </c>
      <c r="AQ832" s="30" t="str">
        <f>IF(OR($D224="",$D224&lt;1),"",AP832+(変化量!X829-変化量!W829))</f>
        <v/>
      </c>
      <c r="AR832" s="30" t="str">
        <f>IF(OR($D224="",$D224&lt;1),"",AQ832+(変化量!Y829-変化量!X829))</f>
        <v/>
      </c>
      <c r="AS832" s="30" t="str">
        <f>IF(OR($D224="",$D224&lt;1),"",AR832+(変化量!Z829-変化量!Y829))</f>
        <v/>
      </c>
      <c r="AT832" s="30" t="str">
        <f>IF(OR($D224="",$D224&lt;1),"",AS832+(変化量!AA829-変化量!Z829))</f>
        <v/>
      </c>
      <c r="AU832" s="30" t="str">
        <f>IF(OR($D224="",$D224&lt;1),"",AT832+(変化量!AB829-変化量!AA829))</f>
        <v/>
      </c>
      <c r="AV832" s="30" t="str">
        <f>IF(OR($D224="",$D224&lt;1),"",AU832+(変化量!AC829-変化量!AB829))</f>
        <v/>
      </c>
      <c r="AW832" s="30" t="str">
        <f>IF(OR($D224="",$D224&lt;1),"",AV832+(変化量!AD829-変化量!AC829))</f>
        <v/>
      </c>
      <c r="AX832" s="30" t="str">
        <f>IF(OR($D224="",$D224&lt;1),"",AW832+(変化量!AE829-変化量!AD829))</f>
        <v/>
      </c>
      <c r="AY832" s="30" t="str">
        <f>IF(OR($D224="",$D224&lt;1),"",AX832+(変化量!AF829-変化量!AE829))</f>
        <v/>
      </c>
      <c r="AZ832" s="30" t="str">
        <f>IF(OR($D224="",$D224&lt;1),"",AY832+(変化量!AG829-変化量!AF829))</f>
        <v/>
      </c>
      <c r="BA832" s="30" t="str">
        <f>IF(OR($D224="",$D224&lt;1),"",AZ832+(変化量!AH829-変化量!AG829))</f>
        <v/>
      </c>
      <c r="BB832" s="30" t="str">
        <f>IF(OR($D224="",$D224&lt;1),"",BA832+(変化量!AI829-変化量!AH829))</f>
        <v/>
      </c>
      <c r="BC832" s="30" t="str">
        <f>IF(OR($D224="",$D224&lt;1),"",BB832+(変化量!AJ829-変化量!AI829))</f>
        <v/>
      </c>
      <c r="BD832" s="30" t="str">
        <f>IF(OR($D224="",$D224&lt;1),"",BC832+(変化量!AK829-変化量!AJ829))</f>
        <v/>
      </c>
      <c r="BE832" s="30" t="str">
        <f>IF(OR($D224="",$D224&lt;1),"",BD832+(変化量!AL829-変化量!AK829))</f>
        <v/>
      </c>
      <c r="BF832" s="30" t="str">
        <f>IF(OR($D224="",$D224&lt;1),"",BE832+(変化量!AM829-変化量!AL829))</f>
        <v/>
      </c>
      <c r="BG832" s="30" t="str">
        <f>IF(OR($D224="",$D224&lt;1),"",BF832+(変化量!AN829-変化量!AM829))</f>
        <v/>
      </c>
      <c r="BH832" s="30" t="str">
        <f>IF(OR($D224="",$D224&lt;1),"",BG832+(変化量!AO829-変化量!AN829))</f>
        <v/>
      </c>
      <c r="BI832" s="30" t="str">
        <f>IF(OR($D224="",$D224&lt;1),"",BH832+(変化量!AP829-変化量!AO829))</f>
        <v/>
      </c>
      <c r="BJ832" s="30" t="str">
        <f>IF(OR($D224="",$D224&lt;1),"",BI832+(変化量!AQ829-変化量!AP829))</f>
        <v/>
      </c>
      <c r="BK832" s="30" t="str">
        <f>IF(OR($D224="",$D224&lt;1),"",BJ832+(変化量!AR829-変化量!AQ829))</f>
        <v/>
      </c>
      <c r="BL832" s="30" t="str">
        <f>IF(OR($D224="",$D224&lt;1),"",BK832+(変化量!AS829-変化量!AR829))</f>
        <v/>
      </c>
      <c r="BM832" s="30" t="str">
        <f>IF(OR($D224="",$D224&lt;1),"",BL832+(変化量!AT829-変化量!AS829))</f>
        <v/>
      </c>
      <c r="BN832" s="30" t="str">
        <f>IF(OR($D224="",$D224&lt;1),"",BM832+(変化量!AU829-変化量!AT829))</f>
        <v/>
      </c>
      <c r="BO832" s="30" t="str">
        <f>IF(OR($D224="",$D224&lt;1),"",BN832+(変化量!AV829-変化量!AU829))</f>
        <v/>
      </c>
      <c r="BP832" s="30" t="str">
        <f>IF(OR($D224="",$D224&lt;1),"",BO832+(変化量!AW829-変化量!AV829))</f>
        <v/>
      </c>
      <c r="BQ832" s="30" t="str">
        <f>IF(OR($D224="",$D224&lt;1),"",BP832+(変化量!AX829-変化量!AW829))</f>
        <v/>
      </c>
      <c r="BR832" s="30" t="str">
        <f>IF(OR($D224="",$D224&lt;1),"",BQ832+(変化量!AY829-変化量!AX829))</f>
        <v/>
      </c>
      <c r="BS832" s="30" t="str">
        <f>IF(OR($D224="",$D224&lt;1),"",BR832+(変化量!AZ829-変化量!AY829))</f>
        <v/>
      </c>
      <c r="BT832" s="30" t="str">
        <f>IF(OR($D224="",$D224&lt;1),"",BS832+(変化量!BA829-変化量!AZ829))</f>
        <v/>
      </c>
      <c r="BU832" s="30" t="str">
        <f>IF(OR($D224="",$D224&lt;1),"",BT832+(変化量!BB829-変化量!BA829))</f>
        <v/>
      </c>
      <c r="BV832" s="30" t="str">
        <f>IF(OR($D224="",$D224&lt;1),"",BU832+(変化量!BC829-変化量!BB829))</f>
        <v/>
      </c>
      <c r="BW832" s="30" t="str">
        <f>IF(OR($D224="",$D224&lt;1),"",BV832+(変化量!BD829-変化量!BC829))</f>
        <v/>
      </c>
      <c r="BX832" s="30" t="str">
        <f>IF(OR($D224="",$D224&lt;1),"",BW832+(変化量!BE829-変化量!BD829))</f>
        <v/>
      </c>
      <c r="BY832" s="30" t="str">
        <f>IF(OR($D224="",$D224&lt;1),"",BX832+(変化量!BF829-変化量!BE829))</f>
        <v/>
      </c>
      <c r="BZ832" s="30" t="str">
        <f>IF(OR($D224="",$D224&lt;1),"",BY832+(変化量!BG829-変化量!BF829))</f>
        <v/>
      </c>
      <c r="CA832" s="30" t="str">
        <f>IF(OR($D224="",$D224&lt;1),"",BZ832+(変化量!BH829-変化量!BG829))</f>
        <v/>
      </c>
      <c r="CB832" s="30" t="str">
        <f>IF(OR($D224="",$D224&lt;1),"",CA832+(変化量!BI829-変化量!BH829))</f>
        <v/>
      </c>
      <c r="CC832" s="30" t="str">
        <f>IF(OR($D224="",$D224&lt;1),"",CB832+(変化量!BJ829-変化量!BI829))</f>
        <v/>
      </c>
      <c r="CD832" s="30" t="str">
        <f>IF(OR($D224="",$D224&lt;1),"",CC832+(変化量!BK829-変化量!BJ829))</f>
        <v/>
      </c>
      <c r="CE832" s="30" t="str">
        <f>IF(OR($D224="",$D224&lt;1),"",CD832+(変化量!BL829-変化量!BK829))</f>
        <v/>
      </c>
      <c r="CF832" s="30" t="str">
        <f>IF(OR($D224="",$D224&lt;1),"",CE832+(変化量!BM829-変化量!BL829))</f>
        <v/>
      </c>
      <c r="CG832" s="30" t="str">
        <f>IF(OR($D224="",$D224&lt;1),"",CF832+(変化量!BN829-変化量!BM829))</f>
        <v/>
      </c>
      <c r="CH832" s="30" t="str">
        <f>IF(OR($D224="",$D224&lt;1),"",CG832+(変化量!BO829-変化量!BN829))</f>
        <v/>
      </c>
      <c r="CI832" s="30" t="str">
        <f>IF(OR($D224="",$D224&lt;1),"",CH832+(変化量!BP829-変化量!BO829))</f>
        <v/>
      </c>
      <c r="CJ832" s="30" t="str">
        <f>IF(OR($D224="",$D224&lt;1),"",CI832+(変化量!BQ829-変化量!BP829))</f>
        <v/>
      </c>
      <c r="CK832" s="30" t="str">
        <f>IF(OR($D224="",$D224&lt;1),"",CJ832+(変化量!BR829-変化量!BQ829))</f>
        <v/>
      </c>
      <c r="CL832" s="30" t="str">
        <f>IF(OR($D224="",$D224&lt;1),"",CK832+(変化量!BS829-変化量!BR829))</f>
        <v/>
      </c>
      <c r="CM832" s="30" t="str">
        <f>IF(OR($D224="",$D224&lt;1),"",CL832+(変化量!BT829-変化量!BS829))</f>
        <v/>
      </c>
      <c r="CN832" s="30" t="str">
        <f>IF(OR($D224="",$D224&lt;1),"",CM832+(変化量!BU829-変化量!BT829))</f>
        <v/>
      </c>
      <c r="CO832" s="30" t="str">
        <f>IF(OR($D224="",$D224&lt;1),"",CN832+(変化量!BV829-変化量!BU829))</f>
        <v/>
      </c>
      <c r="CP832" s="30" t="str">
        <f>IF(OR($D224="",$D224&lt;1),"",CO832+(変化量!BW829-変化量!BV829))</f>
        <v/>
      </c>
      <c r="CQ832" s="30" t="str">
        <f>IF(OR($D224="",$D224&lt;1),"",CP832+(変化量!BX829-変化量!BW829))</f>
        <v/>
      </c>
      <c r="CR832" s="30" t="str">
        <f>IF(OR($D224="",$D224&lt;1),"",CQ832+(変化量!BY829-変化量!BX829))</f>
        <v/>
      </c>
    </row>
    <row r="833" spans="1:96" x14ac:dyDescent="0.15">
      <c r="A833" s="30">
        <f>入力シート!B219</f>
        <v>208</v>
      </c>
      <c r="AE833" s="30" t="str">
        <f>IF(OR($D225="",$D225&lt;1),"",変化量!$L830+変化量!J830)</f>
        <v/>
      </c>
      <c r="AF833" s="30" t="str">
        <f>IF(OR($D225="",$D225&lt;1),"",AE833+(変化量!M830-変化量!L830))</f>
        <v/>
      </c>
      <c r="AG833" s="30" t="str">
        <f>IF(OR($D225="",$D225&lt;1),"",AF833+(変化量!N830-変化量!M830))</f>
        <v/>
      </c>
      <c r="AH833" s="30" t="str">
        <f>IF(OR($D225="",$D225&lt;1),"",AG833+(変化量!O830-変化量!N830))</f>
        <v/>
      </c>
      <c r="AI833" s="30" t="str">
        <f>IF(OR($D225="",$D225&lt;1),"",AH833+(変化量!P830-変化量!O830))</f>
        <v/>
      </c>
      <c r="AJ833" s="30" t="str">
        <f>IF(OR($D225="",$D225&lt;1),"",AI833+(変化量!Q830-変化量!P830))</f>
        <v/>
      </c>
      <c r="AK833" s="30" t="str">
        <f>IF(OR($D225="",$D225&lt;1),"",AJ833+(変化量!R830-変化量!Q830))</f>
        <v/>
      </c>
      <c r="AL833" s="30" t="str">
        <f>IF(OR($D225="",$D225&lt;1),"",AK833+(変化量!S830-変化量!R830))</f>
        <v/>
      </c>
      <c r="AM833" s="30" t="str">
        <f>IF(OR($D225="",$D225&lt;1),"",AL833+(変化量!T830-変化量!S830))</f>
        <v/>
      </c>
      <c r="AN833" s="30" t="str">
        <f>IF(OR($D225="",$D225&lt;1),"",AM833+(変化量!U830-変化量!T830))</f>
        <v/>
      </c>
      <c r="AO833" s="30" t="str">
        <f>IF(OR($D225="",$D225&lt;1),"",AN833+(変化量!V830-変化量!U830))</f>
        <v/>
      </c>
      <c r="AP833" s="30" t="str">
        <f>IF(OR($D225="",$D225&lt;1),"",AO833+(変化量!W830-変化量!V830))</f>
        <v/>
      </c>
      <c r="AQ833" s="30" t="str">
        <f>IF(OR($D225="",$D225&lt;1),"",AP833+(変化量!X830-変化量!W830))</f>
        <v/>
      </c>
      <c r="AR833" s="30" t="str">
        <f>IF(OR($D225="",$D225&lt;1),"",AQ833+(変化量!Y830-変化量!X830))</f>
        <v/>
      </c>
      <c r="AS833" s="30" t="str">
        <f>IF(OR($D225="",$D225&lt;1),"",AR833+(変化量!Z830-変化量!Y830))</f>
        <v/>
      </c>
      <c r="AT833" s="30" t="str">
        <f>IF(OR($D225="",$D225&lt;1),"",AS833+(変化量!AA830-変化量!Z830))</f>
        <v/>
      </c>
      <c r="AU833" s="30" t="str">
        <f>IF(OR($D225="",$D225&lt;1),"",AT833+(変化量!AB830-変化量!AA830))</f>
        <v/>
      </c>
      <c r="AV833" s="30" t="str">
        <f>IF(OR($D225="",$D225&lt;1),"",AU833+(変化量!AC830-変化量!AB830))</f>
        <v/>
      </c>
      <c r="AW833" s="30" t="str">
        <f>IF(OR($D225="",$D225&lt;1),"",AV833+(変化量!AD830-変化量!AC830))</f>
        <v/>
      </c>
      <c r="AX833" s="30" t="str">
        <f>IF(OR($D225="",$D225&lt;1),"",AW833+(変化量!AE830-変化量!AD830))</f>
        <v/>
      </c>
      <c r="AY833" s="30" t="str">
        <f>IF(OR($D225="",$D225&lt;1),"",AX833+(変化量!AF830-変化量!AE830))</f>
        <v/>
      </c>
      <c r="AZ833" s="30" t="str">
        <f>IF(OR($D225="",$D225&lt;1),"",AY833+(変化量!AG830-変化量!AF830))</f>
        <v/>
      </c>
      <c r="BA833" s="30" t="str">
        <f>IF(OR($D225="",$D225&lt;1),"",AZ833+(変化量!AH830-変化量!AG830))</f>
        <v/>
      </c>
      <c r="BB833" s="30" t="str">
        <f>IF(OR($D225="",$D225&lt;1),"",BA833+(変化量!AI830-変化量!AH830))</f>
        <v/>
      </c>
      <c r="BC833" s="30" t="str">
        <f>IF(OR($D225="",$D225&lt;1),"",BB833+(変化量!AJ830-変化量!AI830))</f>
        <v/>
      </c>
      <c r="BD833" s="30" t="str">
        <f>IF(OR($D225="",$D225&lt;1),"",BC833+(変化量!AK830-変化量!AJ830))</f>
        <v/>
      </c>
      <c r="BE833" s="30" t="str">
        <f>IF(OR($D225="",$D225&lt;1),"",BD833+(変化量!AL830-変化量!AK830))</f>
        <v/>
      </c>
      <c r="BF833" s="30" t="str">
        <f>IF(OR($D225="",$D225&lt;1),"",BE833+(変化量!AM830-変化量!AL830))</f>
        <v/>
      </c>
      <c r="BG833" s="30" t="str">
        <f>IF(OR($D225="",$D225&lt;1),"",BF833+(変化量!AN830-変化量!AM830))</f>
        <v/>
      </c>
      <c r="BH833" s="30" t="str">
        <f>IF(OR($D225="",$D225&lt;1),"",BG833+(変化量!AO830-変化量!AN830))</f>
        <v/>
      </c>
      <c r="BI833" s="30" t="str">
        <f>IF(OR($D225="",$D225&lt;1),"",BH833+(変化量!AP830-変化量!AO830))</f>
        <v/>
      </c>
      <c r="BJ833" s="30" t="str">
        <f>IF(OR($D225="",$D225&lt;1),"",BI833+(変化量!AQ830-変化量!AP830))</f>
        <v/>
      </c>
      <c r="BK833" s="30" t="str">
        <f>IF(OR($D225="",$D225&lt;1),"",BJ833+(変化量!AR830-変化量!AQ830))</f>
        <v/>
      </c>
      <c r="BL833" s="30" t="str">
        <f>IF(OR($D225="",$D225&lt;1),"",BK833+(変化量!AS830-変化量!AR830))</f>
        <v/>
      </c>
      <c r="BM833" s="30" t="str">
        <f>IF(OR($D225="",$D225&lt;1),"",BL833+(変化量!AT830-変化量!AS830))</f>
        <v/>
      </c>
      <c r="BN833" s="30" t="str">
        <f>IF(OR($D225="",$D225&lt;1),"",BM833+(変化量!AU830-変化量!AT830))</f>
        <v/>
      </c>
      <c r="BO833" s="30" t="str">
        <f>IF(OR($D225="",$D225&lt;1),"",BN833+(変化量!AV830-変化量!AU830))</f>
        <v/>
      </c>
      <c r="BP833" s="30" t="str">
        <f>IF(OR($D225="",$D225&lt;1),"",BO833+(変化量!AW830-変化量!AV830))</f>
        <v/>
      </c>
      <c r="BQ833" s="30" t="str">
        <f>IF(OR($D225="",$D225&lt;1),"",BP833+(変化量!AX830-変化量!AW830))</f>
        <v/>
      </c>
      <c r="BR833" s="30" t="str">
        <f>IF(OR($D225="",$D225&lt;1),"",BQ833+(変化量!AY830-変化量!AX830))</f>
        <v/>
      </c>
      <c r="BS833" s="30" t="str">
        <f>IF(OR($D225="",$D225&lt;1),"",BR833+(変化量!AZ830-変化量!AY830))</f>
        <v/>
      </c>
      <c r="BT833" s="30" t="str">
        <f>IF(OR($D225="",$D225&lt;1),"",BS833+(変化量!BA830-変化量!AZ830))</f>
        <v/>
      </c>
      <c r="BU833" s="30" t="str">
        <f>IF(OR($D225="",$D225&lt;1),"",BT833+(変化量!BB830-変化量!BA830))</f>
        <v/>
      </c>
      <c r="BV833" s="30" t="str">
        <f>IF(OR($D225="",$D225&lt;1),"",BU833+(変化量!BC830-変化量!BB830))</f>
        <v/>
      </c>
      <c r="BW833" s="30" t="str">
        <f>IF(OR($D225="",$D225&lt;1),"",BV833+(変化量!BD830-変化量!BC830))</f>
        <v/>
      </c>
      <c r="BX833" s="30" t="str">
        <f>IF(OR($D225="",$D225&lt;1),"",BW833+(変化量!BE830-変化量!BD830))</f>
        <v/>
      </c>
      <c r="BY833" s="30" t="str">
        <f>IF(OR($D225="",$D225&lt;1),"",BX833+(変化量!BF830-変化量!BE830))</f>
        <v/>
      </c>
      <c r="BZ833" s="30" t="str">
        <f>IF(OR($D225="",$D225&lt;1),"",BY833+(変化量!BG830-変化量!BF830))</f>
        <v/>
      </c>
      <c r="CA833" s="30" t="str">
        <f>IF(OR($D225="",$D225&lt;1),"",BZ833+(変化量!BH830-変化量!BG830))</f>
        <v/>
      </c>
      <c r="CB833" s="30" t="str">
        <f>IF(OR($D225="",$D225&lt;1),"",CA833+(変化量!BI830-変化量!BH830))</f>
        <v/>
      </c>
      <c r="CC833" s="30" t="str">
        <f>IF(OR($D225="",$D225&lt;1),"",CB833+(変化量!BJ830-変化量!BI830))</f>
        <v/>
      </c>
      <c r="CD833" s="30" t="str">
        <f>IF(OR($D225="",$D225&lt;1),"",CC833+(変化量!BK830-変化量!BJ830))</f>
        <v/>
      </c>
      <c r="CE833" s="30" t="str">
        <f>IF(OR($D225="",$D225&lt;1),"",CD833+(変化量!BL830-変化量!BK830))</f>
        <v/>
      </c>
      <c r="CF833" s="30" t="str">
        <f>IF(OR($D225="",$D225&lt;1),"",CE833+(変化量!BM830-変化量!BL830))</f>
        <v/>
      </c>
      <c r="CG833" s="30" t="str">
        <f>IF(OR($D225="",$D225&lt;1),"",CF833+(変化量!BN830-変化量!BM830))</f>
        <v/>
      </c>
      <c r="CH833" s="30" t="str">
        <f>IF(OR($D225="",$D225&lt;1),"",CG833+(変化量!BO830-変化量!BN830))</f>
        <v/>
      </c>
      <c r="CI833" s="30" t="str">
        <f>IF(OR($D225="",$D225&lt;1),"",CH833+(変化量!BP830-変化量!BO830))</f>
        <v/>
      </c>
      <c r="CJ833" s="30" t="str">
        <f>IF(OR($D225="",$D225&lt;1),"",CI833+(変化量!BQ830-変化量!BP830))</f>
        <v/>
      </c>
      <c r="CK833" s="30" t="str">
        <f>IF(OR($D225="",$D225&lt;1),"",CJ833+(変化量!BR830-変化量!BQ830))</f>
        <v/>
      </c>
      <c r="CL833" s="30" t="str">
        <f>IF(OR($D225="",$D225&lt;1),"",CK833+(変化量!BS830-変化量!BR830))</f>
        <v/>
      </c>
      <c r="CM833" s="30" t="str">
        <f>IF(OR($D225="",$D225&lt;1),"",CL833+(変化量!BT830-変化量!BS830))</f>
        <v/>
      </c>
      <c r="CN833" s="30" t="str">
        <f>IF(OR($D225="",$D225&lt;1),"",CM833+(変化量!BU830-変化量!BT830))</f>
        <v/>
      </c>
      <c r="CO833" s="30" t="str">
        <f>IF(OR($D225="",$D225&lt;1),"",CN833+(変化量!BV830-変化量!BU830))</f>
        <v/>
      </c>
      <c r="CP833" s="30" t="str">
        <f>IF(OR($D225="",$D225&lt;1),"",CO833+(変化量!BW830-変化量!BV830))</f>
        <v/>
      </c>
      <c r="CQ833" s="30" t="str">
        <f>IF(OR($D225="",$D225&lt;1),"",CP833+(変化量!BX830-変化量!BW830))</f>
        <v/>
      </c>
      <c r="CR833" s="30" t="str">
        <f>IF(OR($D225="",$D225&lt;1),"",CQ833+(変化量!BY830-変化量!BX830))</f>
        <v/>
      </c>
    </row>
    <row r="834" spans="1:96" x14ac:dyDescent="0.15">
      <c r="A834" s="30">
        <f>入力シート!B220</f>
        <v>209</v>
      </c>
      <c r="AE834" s="30" t="str">
        <f>IF(OR($D226="",$D226&lt;1),"",変化量!$L831+変化量!J831)</f>
        <v/>
      </c>
      <c r="AF834" s="30" t="str">
        <f>IF(OR($D226="",$D226&lt;1),"",AE834+(変化量!M831-変化量!L831))</f>
        <v/>
      </c>
      <c r="AG834" s="30" t="str">
        <f>IF(OR($D226="",$D226&lt;1),"",AF834+(変化量!N831-変化量!M831))</f>
        <v/>
      </c>
      <c r="AH834" s="30" t="str">
        <f>IF(OR($D226="",$D226&lt;1),"",AG834+(変化量!O831-変化量!N831))</f>
        <v/>
      </c>
      <c r="AI834" s="30" t="str">
        <f>IF(OR($D226="",$D226&lt;1),"",AH834+(変化量!P831-変化量!O831))</f>
        <v/>
      </c>
      <c r="AJ834" s="30" t="str">
        <f>IF(OR($D226="",$D226&lt;1),"",AI834+(変化量!Q831-変化量!P831))</f>
        <v/>
      </c>
      <c r="AK834" s="30" t="str">
        <f>IF(OR($D226="",$D226&lt;1),"",AJ834+(変化量!R831-変化量!Q831))</f>
        <v/>
      </c>
      <c r="AL834" s="30" t="str">
        <f>IF(OR($D226="",$D226&lt;1),"",AK834+(変化量!S831-変化量!R831))</f>
        <v/>
      </c>
      <c r="AM834" s="30" t="str">
        <f>IF(OR($D226="",$D226&lt;1),"",AL834+(変化量!T831-変化量!S831))</f>
        <v/>
      </c>
      <c r="AN834" s="30" t="str">
        <f>IF(OR($D226="",$D226&lt;1),"",AM834+(変化量!U831-変化量!T831))</f>
        <v/>
      </c>
      <c r="AO834" s="30" t="str">
        <f>IF(OR($D226="",$D226&lt;1),"",AN834+(変化量!V831-変化量!U831))</f>
        <v/>
      </c>
      <c r="AP834" s="30" t="str">
        <f>IF(OR($D226="",$D226&lt;1),"",AO834+(変化量!W831-変化量!V831))</f>
        <v/>
      </c>
      <c r="AQ834" s="30" t="str">
        <f>IF(OR($D226="",$D226&lt;1),"",AP834+(変化量!X831-変化量!W831))</f>
        <v/>
      </c>
      <c r="AR834" s="30" t="str">
        <f>IF(OR($D226="",$D226&lt;1),"",AQ834+(変化量!Y831-変化量!X831))</f>
        <v/>
      </c>
      <c r="AS834" s="30" t="str">
        <f>IF(OR($D226="",$D226&lt;1),"",AR834+(変化量!Z831-変化量!Y831))</f>
        <v/>
      </c>
      <c r="AT834" s="30" t="str">
        <f>IF(OR($D226="",$D226&lt;1),"",AS834+(変化量!AA831-変化量!Z831))</f>
        <v/>
      </c>
      <c r="AU834" s="30" t="str">
        <f>IF(OR($D226="",$D226&lt;1),"",AT834+(変化量!AB831-変化量!AA831))</f>
        <v/>
      </c>
      <c r="AV834" s="30" t="str">
        <f>IF(OR($D226="",$D226&lt;1),"",AU834+(変化量!AC831-変化量!AB831))</f>
        <v/>
      </c>
      <c r="AW834" s="30" t="str">
        <f>IF(OR($D226="",$D226&lt;1),"",AV834+(変化量!AD831-変化量!AC831))</f>
        <v/>
      </c>
      <c r="AX834" s="30" t="str">
        <f>IF(OR($D226="",$D226&lt;1),"",AW834+(変化量!AE831-変化量!AD831))</f>
        <v/>
      </c>
      <c r="AY834" s="30" t="str">
        <f>IF(OR($D226="",$D226&lt;1),"",AX834+(変化量!AF831-変化量!AE831))</f>
        <v/>
      </c>
      <c r="AZ834" s="30" t="str">
        <f>IF(OR($D226="",$D226&lt;1),"",AY834+(変化量!AG831-変化量!AF831))</f>
        <v/>
      </c>
      <c r="BA834" s="30" t="str">
        <f>IF(OR($D226="",$D226&lt;1),"",AZ834+(変化量!AH831-変化量!AG831))</f>
        <v/>
      </c>
      <c r="BB834" s="30" t="str">
        <f>IF(OR($D226="",$D226&lt;1),"",BA834+(変化量!AI831-変化量!AH831))</f>
        <v/>
      </c>
      <c r="BC834" s="30" t="str">
        <f>IF(OR($D226="",$D226&lt;1),"",BB834+(変化量!AJ831-変化量!AI831))</f>
        <v/>
      </c>
      <c r="BD834" s="30" t="str">
        <f>IF(OR($D226="",$D226&lt;1),"",BC834+(変化量!AK831-変化量!AJ831))</f>
        <v/>
      </c>
      <c r="BE834" s="30" t="str">
        <f>IF(OR($D226="",$D226&lt;1),"",BD834+(変化量!AL831-変化量!AK831))</f>
        <v/>
      </c>
      <c r="BF834" s="30" t="str">
        <f>IF(OR($D226="",$D226&lt;1),"",BE834+(変化量!AM831-変化量!AL831))</f>
        <v/>
      </c>
      <c r="BG834" s="30" t="str">
        <f>IF(OR($D226="",$D226&lt;1),"",BF834+(変化量!AN831-変化量!AM831))</f>
        <v/>
      </c>
      <c r="BH834" s="30" t="str">
        <f>IF(OR($D226="",$D226&lt;1),"",BG834+(変化量!AO831-変化量!AN831))</f>
        <v/>
      </c>
      <c r="BI834" s="30" t="str">
        <f>IF(OR($D226="",$D226&lt;1),"",BH834+(変化量!AP831-変化量!AO831))</f>
        <v/>
      </c>
      <c r="BJ834" s="30" t="str">
        <f>IF(OR($D226="",$D226&lt;1),"",BI834+(変化量!AQ831-変化量!AP831))</f>
        <v/>
      </c>
      <c r="BK834" s="30" t="str">
        <f>IF(OR($D226="",$D226&lt;1),"",BJ834+(変化量!AR831-変化量!AQ831))</f>
        <v/>
      </c>
      <c r="BL834" s="30" t="str">
        <f>IF(OR($D226="",$D226&lt;1),"",BK834+(変化量!AS831-変化量!AR831))</f>
        <v/>
      </c>
      <c r="BM834" s="30" t="str">
        <f>IF(OR($D226="",$D226&lt;1),"",BL834+(変化量!AT831-変化量!AS831))</f>
        <v/>
      </c>
      <c r="BN834" s="30" t="str">
        <f>IF(OR($D226="",$D226&lt;1),"",BM834+(変化量!AU831-変化量!AT831))</f>
        <v/>
      </c>
      <c r="BO834" s="30" t="str">
        <f>IF(OR($D226="",$D226&lt;1),"",BN834+(変化量!AV831-変化量!AU831))</f>
        <v/>
      </c>
      <c r="BP834" s="30" t="str">
        <f>IF(OR($D226="",$D226&lt;1),"",BO834+(変化量!AW831-変化量!AV831))</f>
        <v/>
      </c>
      <c r="BQ834" s="30" t="str">
        <f>IF(OR($D226="",$D226&lt;1),"",BP834+(変化量!AX831-変化量!AW831))</f>
        <v/>
      </c>
      <c r="BR834" s="30" t="str">
        <f>IF(OR($D226="",$D226&lt;1),"",BQ834+(変化量!AY831-変化量!AX831))</f>
        <v/>
      </c>
      <c r="BS834" s="30" t="str">
        <f>IF(OR($D226="",$D226&lt;1),"",BR834+(変化量!AZ831-変化量!AY831))</f>
        <v/>
      </c>
      <c r="BT834" s="30" t="str">
        <f>IF(OR($D226="",$D226&lt;1),"",BS834+(変化量!BA831-変化量!AZ831))</f>
        <v/>
      </c>
      <c r="BU834" s="30" t="str">
        <f>IF(OR($D226="",$D226&lt;1),"",BT834+(変化量!BB831-変化量!BA831))</f>
        <v/>
      </c>
      <c r="BV834" s="30" t="str">
        <f>IF(OR($D226="",$D226&lt;1),"",BU834+(変化量!BC831-変化量!BB831))</f>
        <v/>
      </c>
      <c r="BW834" s="30" t="str">
        <f>IF(OR($D226="",$D226&lt;1),"",BV834+(変化量!BD831-変化量!BC831))</f>
        <v/>
      </c>
      <c r="BX834" s="30" t="str">
        <f>IF(OR($D226="",$D226&lt;1),"",BW834+(変化量!BE831-変化量!BD831))</f>
        <v/>
      </c>
      <c r="BY834" s="30" t="str">
        <f>IF(OR($D226="",$D226&lt;1),"",BX834+(変化量!BF831-変化量!BE831))</f>
        <v/>
      </c>
      <c r="BZ834" s="30" t="str">
        <f>IF(OR($D226="",$D226&lt;1),"",BY834+(変化量!BG831-変化量!BF831))</f>
        <v/>
      </c>
      <c r="CA834" s="30" t="str">
        <f>IF(OR($D226="",$D226&lt;1),"",BZ834+(変化量!BH831-変化量!BG831))</f>
        <v/>
      </c>
      <c r="CB834" s="30" t="str">
        <f>IF(OR($D226="",$D226&lt;1),"",CA834+(変化量!BI831-変化量!BH831))</f>
        <v/>
      </c>
      <c r="CC834" s="30" t="str">
        <f>IF(OR($D226="",$D226&lt;1),"",CB834+(変化量!BJ831-変化量!BI831))</f>
        <v/>
      </c>
      <c r="CD834" s="30" t="str">
        <f>IF(OR($D226="",$D226&lt;1),"",CC834+(変化量!BK831-変化量!BJ831))</f>
        <v/>
      </c>
      <c r="CE834" s="30" t="str">
        <f>IF(OR($D226="",$D226&lt;1),"",CD834+(変化量!BL831-変化量!BK831))</f>
        <v/>
      </c>
      <c r="CF834" s="30" t="str">
        <f>IF(OR($D226="",$D226&lt;1),"",CE834+(変化量!BM831-変化量!BL831))</f>
        <v/>
      </c>
      <c r="CG834" s="30" t="str">
        <f>IF(OR($D226="",$D226&lt;1),"",CF834+(変化量!BN831-変化量!BM831))</f>
        <v/>
      </c>
      <c r="CH834" s="30" t="str">
        <f>IF(OR($D226="",$D226&lt;1),"",CG834+(変化量!BO831-変化量!BN831))</f>
        <v/>
      </c>
      <c r="CI834" s="30" t="str">
        <f>IF(OR($D226="",$D226&lt;1),"",CH834+(変化量!BP831-変化量!BO831))</f>
        <v/>
      </c>
      <c r="CJ834" s="30" t="str">
        <f>IF(OR($D226="",$D226&lt;1),"",CI834+(変化量!BQ831-変化量!BP831))</f>
        <v/>
      </c>
      <c r="CK834" s="30" t="str">
        <f>IF(OR($D226="",$D226&lt;1),"",CJ834+(変化量!BR831-変化量!BQ831))</f>
        <v/>
      </c>
      <c r="CL834" s="30" t="str">
        <f>IF(OR($D226="",$D226&lt;1),"",CK834+(変化量!BS831-変化量!BR831))</f>
        <v/>
      </c>
      <c r="CM834" s="30" t="str">
        <f>IF(OR($D226="",$D226&lt;1),"",CL834+(変化量!BT831-変化量!BS831))</f>
        <v/>
      </c>
      <c r="CN834" s="30" t="str">
        <f>IF(OR($D226="",$D226&lt;1),"",CM834+(変化量!BU831-変化量!BT831))</f>
        <v/>
      </c>
      <c r="CO834" s="30" t="str">
        <f>IF(OR($D226="",$D226&lt;1),"",CN834+(変化量!BV831-変化量!BU831))</f>
        <v/>
      </c>
      <c r="CP834" s="30" t="str">
        <f>IF(OR($D226="",$D226&lt;1),"",CO834+(変化量!BW831-変化量!BV831))</f>
        <v/>
      </c>
      <c r="CQ834" s="30" t="str">
        <f>IF(OR($D226="",$D226&lt;1),"",CP834+(変化量!BX831-変化量!BW831))</f>
        <v/>
      </c>
      <c r="CR834" s="30" t="str">
        <f>IF(OR($D226="",$D226&lt;1),"",CQ834+(変化量!BY831-変化量!BX831))</f>
        <v/>
      </c>
    </row>
    <row r="835" spans="1:96" x14ac:dyDescent="0.15">
      <c r="A835" s="30">
        <f>入力シート!B221</f>
        <v>210</v>
      </c>
      <c r="AE835" s="30" t="str">
        <f>IF(OR($D227="",$D227&lt;1),"",変化量!$L832+変化量!J832)</f>
        <v/>
      </c>
      <c r="AF835" s="30" t="str">
        <f>IF(OR($D227="",$D227&lt;1),"",AE835+(変化量!M832-変化量!L832))</f>
        <v/>
      </c>
      <c r="AG835" s="30" t="str">
        <f>IF(OR($D227="",$D227&lt;1),"",AF835+(変化量!N832-変化量!M832))</f>
        <v/>
      </c>
      <c r="AH835" s="30" t="str">
        <f>IF(OR($D227="",$D227&lt;1),"",AG835+(変化量!O832-変化量!N832))</f>
        <v/>
      </c>
      <c r="AI835" s="30" t="str">
        <f>IF(OR($D227="",$D227&lt;1),"",AH835+(変化量!P832-変化量!O832))</f>
        <v/>
      </c>
      <c r="AJ835" s="30" t="str">
        <f>IF(OR($D227="",$D227&lt;1),"",AI835+(変化量!Q832-変化量!P832))</f>
        <v/>
      </c>
      <c r="AK835" s="30" t="str">
        <f>IF(OR($D227="",$D227&lt;1),"",AJ835+(変化量!R832-変化量!Q832))</f>
        <v/>
      </c>
      <c r="AL835" s="30" t="str">
        <f>IF(OR($D227="",$D227&lt;1),"",AK835+(変化量!S832-変化量!R832))</f>
        <v/>
      </c>
      <c r="AM835" s="30" t="str">
        <f>IF(OR($D227="",$D227&lt;1),"",AL835+(変化量!T832-変化量!S832))</f>
        <v/>
      </c>
      <c r="AN835" s="30" t="str">
        <f>IF(OR($D227="",$D227&lt;1),"",AM835+(変化量!U832-変化量!T832))</f>
        <v/>
      </c>
      <c r="AO835" s="30" t="str">
        <f>IF(OR($D227="",$D227&lt;1),"",AN835+(変化量!V832-変化量!U832))</f>
        <v/>
      </c>
      <c r="AP835" s="30" t="str">
        <f>IF(OR($D227="",$D227&lt;1),"",AO835+(変化量!W832-変化量!V832))</f>
        <v/>
      </c>
      <c r="AQ835" s="30" t="str">
        <f>IF(OR($D227="",$D227&lt;1),"",AP835+(変化量!X832-変化量!W832))</f>
        <v/>
      </c>
      <c r="AR835" s="30" t="str">
        <f>IF(OR($D227="",$D227&lt;1),"",AQ835+(変化量!Y832-変化量!X832))</f>
        <v/>
      </c>
      <c r="AS835" s="30" t="str">
        <f>IF(OR($D227="",$D227&lt;1),"",AR835+(変化量!Z832-変化量!Y832))</f>
        <v/>
      </c>
      <c r="AT835" s="30" t="str">
        <f>IF(OR($D227="",$D227&lt;1),"",AS835+(変化量!AA832-変化量!Z832))</f>
        <v/>
      </c>
      <c r="AU835" s="30" t="str">
        <f>IF(OR($D227="",$D227&lt;1),"",AT835+(変化量!AB832-変化量!AA832))</f>
        <v/>
      </c>
      <c r="AV835" s="30" t="str">
        <f>IF(OR($D227="",$D227&lt;1),"",AU835+(変化量!AC832-変化量!AB832))</f>
        <v/>
      </c>
      <c r="AW835" s="30" t="str">
        <f>IF(OR($D227="",$D227&lt;1),"",AV835+(変化量!AD832-変化量!AC832))</f>
        <v/>
      </c>
      <c r="AX835" s="30" t="str">
        <f>IF(OR($D227="",$D227&lt;1),"",AW835+(変化量!AE832-変化量!AD832))</f>
        <v/>
      </c>
      <c r="AY835" s="30" t="str">
        <f>IF(OR($D227="",$D227&lt;1),"",AX835+(変化量!AF832-変化量!AE832))</f>
        <v/>
      </c>
      <c r="AZ835" s="30" t="str">
        <f>IF(OR($D227="",$D227&lt;1),"",AY835+(変化量!AG832-変化量!AF832))</f>
        <v/>
      </c>
      <c r="BA835" s="30" t="str">
        <f>IF(OR($D227="",$D227&lt;1),"",AZ835+(変化量!AH832-変化量!AG832))</f>
        <v/>
      </c>
      <c r="BB835" s="30" t="str">
        <f>IF(OR($D227="",$D227&lt;1),"",BA835+(変化量!AI832-変化量!AH832))</f>
        <v/>
      </c>
      <c r="BC835" s="30" t="str">
        <f>IF(OR($D227="",$D227&lt;1),"",BB835+(変化量!AJ832-変化量!AI832))</f>
        <v/>
      </c>
      <c r="BD835" s="30" t="str">
        <f>IF(OR($D227="",$D227&lt;1),"",BC835+(変化量!AK832-変化量!AJ832))</f>
        <v/>
      </c>
      <c r="BE835" s="30" t="str">
        <f>IF(OR($D227="",$D227&lt;1),"",BD835+(変化量!AL832-変化量!AK832))</f>
        <v/>
      </c>
      <c r="BF835" s="30" t="str">
        <f>IF(OR($D227="",$D227&lt;1),"",BE835+(変化量!AM832-変化量!AL832))</f>
        <v/>
      </c>
      <c r="BG835" s="30" t="str">
        <f>IF(OR($D227="",$D227&lt;1),"",BF835+(変化量!AN832-変化量!AM832))</f>
        <v/>
      </c>
      <c r="BH835" s="30" t="str">
        <f>IF(OR($D227="",$D227&lt;1),"",BG835+(変化量!AO832-変化量!AN832))</f>
        <v/>
      </c>
      <c r="BI835" s="30" t="str">
        <f>IF(OR($D227="",$D227&lt;1),"",BH835+(変化量!AP832-変化量!AO832))</f>
        <v/>
      </c>
      <c r="BJ835" s="30" t="str">
        <f>IF(OR($D227="",$D227&lt;1),"",BI835+(変化量!AQ832-変化量!AP832))</f>
        <v/>
      </c>
      <c r="BK835" s="30" t="str">
        <f>IF(OR($D227="",$D227&lt;1),"",BJ835+(変化量!AR832-変化量!AQ832))</f>
        <v/>
      </c>
      <c r="BL835" s="30" t="str">
        <f>IF(OR($D227="",$D227&lt;1),"",BK835+(変化量!AS832-変化量!AR832))</f>
        <v/>
      </c>
      <c r="BM835" s="30" t="str">
        <f>IF(OR($D227="",$D227&lt;1),"",BL835+(変化量!AT832-変化量!AS832))</f>
        <v/>
      </c>
      <c r="BN835" s="30" t="str">
        <f>IF(OR($D227="",$D227&lt;1),"",BM835+(変化量!AU832-変化量!AT832))</f>
        <v/>
      </c>
      <c r="BO835" s="30" t="str">
        <f>IF(OR($D227="",$D227&lt;1),"",BN835+(変化量!AV832-変化量!AU832))</f>
        <v/>
      </c>
      <c r="BP835" s="30" t="str">
        <f>IF(OR($D227="",$D227&lt;1),"",BO835+(変化量!AW832-変化量!AV832))</f>
        <v/>
      </c>
      <c r="BQ835" s="30" t="str">
        <f>IF(OR($D227="",$D227&lt;1),"",BP835+(変化量!AX832-変化量!AW832))</f>
        <v/>
      </c>
      <c r="BR835" s="30" t="str">
        <f>IF(OR($D227="",$D227&lt;1),"",BQ835+(変化量!AY832-変化量!AX832))</f>
        <v/>
      </c>
      <c r="BS835" s="30" t="str">
        <f>IF(OR($D227="",$D227&lt;1),"",BR835+(変化量!AZ832-変化量!AY832))</f>
        <v/>
      </c>
      <c r="BT835" s="30" t="str">
        <f>IF(OR($D227="",$D227&lt;1),"",BS835+(変化量!BA832-変化量!AZ832))</f>
        <v/>
      </c>
      <c r="BU835" s="30" t="str">
        <f>IF(OR($D227="",$D227&lt;1),"",BT835+(変化量!BB832-変化量!BA832))</f>
        <v/>
      </c>
      <c r="BV835" s="30" t="str">
        <f>IF(OR($D227="",$D227&lt;1),"",BU835+(変化量!BC832-変化量!BB832))</f>
        <v/>
      </c>
      <c r="BW835" s="30" t="str">
        <f>IF(OR($D227="",$D227&lt;1),"",BV835+(変化量!BD832-変化量!BC832))</f>
        <v/>
      </c>
      <c r="BX835" s="30" t="str">
        <f>IF(OR($D227="",$D227&lt;1),"",BW835+(変化量!BE832-変化量!BD832))</f>
        <v/>
      </c>
      <c r="BY835" s="30" t="str">
        <f>IF(OR($D227="",$D227&lt;1),"",BX835+(変化量!BF832-変化量!BE832))</f>
        <v/>
      </c>
      <c r="BZ835" s="30" t="str">
        <f>IF(OR($D227="",$D227&lt;1),"",BY835+(変化量!BG832-変化量!BF832))</f>
        <v/>
      </c>
      <c r="CA835" s="30" t="str">
        <f>IF(OR($D227="",$D227&lt;1),"",BZ835+(変化量!BH832-変化量!BG832))</f>
        <v/>
      </c>
      <c r="CB835" s="30" t="str">
        <f>IF(OR($D227="",$D227&lt;1),"",CA835+(変化量!BI832-変化量!BH832))</f>
        <v/>
      </c>
      <c r="CC835" s="30" t="str">
        <f>IF(OR($D227="",$D227&lt;1),"",CB835+(変化量!BJ832-変化量!BI832))</f>
        <v/>
      </c>
      <c r="CD835" s="30" t="str">
        <f>IF(OR($D227="",$D227&lt;1),"",CC835+(変化量!BK832-変化量!BJ832))</f>
        <v/>
      </c>
      <c r="CE835" s="30" t="str">
        <f>IF(OR($D227="",$D227&lt;1),"",CD835+(変化量!BL832-変化量!BK832))</f>
        <v/>
      </c>
      <c r="CF835" s="30" t="str">
        <f>IF(OR($D227="",$D227&lt;1),"",CE835+(変化量!BM832-変化量!BL832))</f>
        <v/>
      </c>
      <c r="CG835" s="30" t="str">
        <f>IF(OR($D227="",$D227&lt;1),"",CF835+(変化量!BN832-変化量!BM832))</f>
        <v/>
      </c>
      <c r="CH835" s="30" t="str">
        <f>IF(OR($D227="",$D227&lt;1),"",CG835+(変化量!BO832-変化量!BN832))</f>
        <v/>
      </c>
      <c r="CI835" s="30" t="str">
        <f>IF(OR($D227="",$D227&lt;1),"",CH835+(変化量!BP832-変化量!BO832))</f>
        <v/>
      </c>
      <c r="CJ835" s="30" t="str">
        <f>IF(OR($D227="",$D227&lt;1),"",CI835+(変化量!BQ832-変化量!BP832))</f>
        <v/>
      </c>
      <c r="CK835" s="30" t="str">
        <f>IF(OR($D227="",$D227&lt;1),"",CJ835+(変化量!BR832-変化量!BQ832))</f>
        <v/>
      </c>
      <c r="CL835" s="30" t="str">
        <f>IF(OR($D227="",$D227&lt;1),"",CK835+(変化量!BS832-変化量!BR832))</f>
        <v/>
      </c>
      <c r="CM835" s="30" t="str">
        <f>IF(OR($D227="",$D227&lt;1),"",CL835+(変化量!BT832-変化量!BS832))</f>
        <v/>
      </c>
      <c r="CN835" s="30" t="str">
        <f>IF(OR($D227="",$D227&lt;1),"",CM835+(変化量!BU832-変化量!BT832))</f>
        <v/>
      </c>
      <c r="CO835" s="30" t="str">
        <f>IF(OR($D227="",$D227&lt;1),"",CN835+(変化量!BV832-変化量!BU832))</f>
        <v/>
      </c>
      <c r="CP835" s="30" t="str">
        <f>IF(OR($D227="",$D227&lt;1),"",CO835+(変化量!BW832-変化量!BV832))</f>
        <v/>
      </c>
      <c r="CQ835" s="30" t="str">
        <f>IF(OR($D227="",$D227&lt;1),"",CP835+(変化量!BX832-変化量!BW832))</f>
        <v/>
      </c>
      <c r="CR835" s="30" t="str">
        <f>IF(OR($D227="",$D227&lt;1),"",CQ835+(変化量!BY832-変化量!BX832))</f>
        <v/>
      </c>
    </row>
    <row r="836" spans="1:96" x14ac:dyDescent="0.15">
      <c r="A836" s="30">
        <f>入力シート!B222</f>
        <v>211</v>
      </c>
      <c r="AE836" s="30" t="str">
        <f>IF(OR($D228="",$D228&lt;1),"",変化量!$L833+変化量!J833)</f>
        <v/>
      </c>
      <c r="AF836" s="30" t="str">
        <f>IF(OR($D228="",$D228&lt;1),"",AE836+(変化量!M833-変化量!L833))</f>
        <v/>
      </c>
      <c r="AG836" s="30" t="str">
        <f>IF(OR($D228="",$D228&lt;1),"",AF836+(変化量!N833-変化量!M833))</f>
        <v/>
      </c>
      <c r="AH836" s="30" t="str">
        <f>IF(OR($D228="",$D228&lt;1),"",AG836+(変化量!O833-変化量!N833))</f>
        <v/>
      </c>
      <c r="AI836" s="30" t="str">
        <f>IF(OR($D228="",$D228&lt;1),"",AH836+(変化量!P833-変化量!O833))</f>
        <v/>
      </c>
      <c r="AJ836" s="30" t="str">
        <f>IF(OR($D228="",$D228&lt;1),"",AI836+(変化量!Q833-変化量!P833))</f>
        <v/>
      </c>
      <c r="AK836" s="30" t="str">
        <f>IF(OR($D228="",$D228&lt;1),"",AJ836+(変化量!R833-変化量!Q833))</f>
        <v/>
      </c>
      <c r="AL836" s="30" t="str">
        <f>IF(OR($D228="",$D228&lt;1),"",AK836+(変化量!S833-変化量!R833))</f>
        <v/>
      </c>
      <c r="AM836" s="30" t="str">
        <f>IF(OR($D228="",$D228&lt;1),"",AL836+(変化量!T833-変化量!S833))</f>
        <v/>
      </c>
      <c r="AN836" s="30" t="str">
        <f>IF(OR($D228="",$D228&lt;1),"",AM836+(変化量!U833-変化量!T833))</f>
        <v/>
      </c>
      <c r="AO836" s="30" t="str">
        <f>IF(OR($D228="",$D228&lt;1),"",AN836+(変化量!V833-変化量!U833))</f>
        <v/>
      </c>
      <c r="AP836" s="30" t="str">
        <f>IF(OR($D228="",$D228&lt;1),"",AO836+(変化量!W833-変化量!V833))</f>
        <v/>
      </c>
      <c r="AQ836" s="30" t="str">
        <f>IF(OR($D228="",$D228&lt;1),"",AP836+(変化量!X833-変化量!W833))</f>
        <v/>
      </c>
      <c r="AR836" s="30" t="str">
        <f>IF(OR($D228="",$D228&lt;1),"",AQ836+(変化量!Y833-変化量!X833))</f>
        <v/>
      </c>
      <c r="AS836" s="30" t="str">
        <f>IF(OR($D228="",$D228&lt;1),"",AR836+(変化量!Z833-変化量!Y833))</f>
        <v/>
      </c>
      <c r="AT836" s="30" t="str">
        <f>IF(OR($D228="",$D228&lt;1),"",AS836+(変化量!AA833-変化量!Z833))</f>
        <v/>
      </c>
      <c r="AU836" s="30" t="str">
        <f>IF(OR($D228="",$D228&lt;1),"",AT836+(変化量!AB833-変化量!AA833))</f>
        <v/>
      </c>
      <c r="AV836" s="30" t="str">
        <f>IF(OR($D228="",$D228&lt;1),"",AU836+(変化量!AC833-変化量!AB833))</f>
        <v/>
      </c>
      <c r="AW836" s="30" t="str">
        <f>IF(OR($D228="",$D228&lt;1),"",AV836+(変化量!AD833-変化量!AC833))</f>
        <v/>
      </c>
      <c r="AX836" s="30" t="str">
        <f>IF(OR($D228="",$D228&lt;1),"",AW836+(変化量!AE833-変化量!AD833))</f>
        <v/>
      </c>
      <c r="AY836" s="30" t="str">
        <f>IF(OR($D228="",$D228&lt;1),"",AX836+(変化量!AF833-変化量!AE833))</f>
        <v/>
      </c>
      <c r="AZ836" s="30" t="str">
        <f>IF(OR($D228="",$D228&lt;1),"",AY836+(変化量!AG833-変化量!AF833))</f>
        <v/>
      </c>
      <c r="BA836" s="30" t="str">
        <f>IF(OR($D228="",$D228&lt;1),"",AZ836+(変化量!AH833-変化量!AG833))</f>
        <v/>
      </c>
      <c r="BB836" s="30" t="str">
        <f>IF(OR($D228="",$D228&lt;1),"",BA836+(変化量!AI833-変化量!AH833))</f>
        <v/>
      </c>
      <c r="BC836" s="30" t="str">
        <f>IF(OR($D228="",$D228&lt;1),"",BB836+(変化量!AJ833-変化量!AI833))</f>
        <v/>
      </c>
      <c r="BD836" s="30" t="str">
        <f>IF(OR($D228="",$D228&lt;1),"",BC836+(変化量!AK833-変化量!AJ833))</f>
        <v/>
      </c>
      <c r="BE836" s="30" t="str">
        <f>IF(OR($D228="",$D228&lt;1),"",BD836+(変化量!AL833-変化量!AK833))</f>
        <v/>
      </c>
      <c r="BF836" s="30" t="str">
        <f>IF(OR($D228="",$D228&lt;1),"",BE836+(変化量!AM833-変化量!AL833))</f>
        <v/>
      </c>
      <c r="BG836" s="30" t="str">
        <f>IF(OR($D228="",$D228&lt;1),"",BF836+(変化量!AN833-変化量!AM833))</f>
        <v/>
      </c>
      <c r="BH836" s="30" t="str">
        <f>IF(OR($D228="",$D228&lt;1),"",BG836+(変化量!AO833-変化量!AN833))</f>
        <v/>
      </c>
      <c r="BI836" s="30" t="str">
        <f>IF(OR($D228="",$D228&lt;1),"",BH836+(変化量!AP833-変化量!AO833))</f>
        <v/>
      </c>
      <c r="BJ836" s="30" t="str">
        <f>IF(OR($D228="",$D228&lt;1),"",BI836+(変化量!AQ833-変化量!AP833))</f>
        <v/>
      </c>
      <c r="BK836" s="30" t="str">
        <f>IF(OR($D228="",$D228&lt;1),"",BJ836+(変化量!AR833-変化量!AQ833))</f>
        <v/>
      </c>
      <c r="BL836" s="30" t="str">
        <f>IF(OR($D228="",$D228&lt;1),"",BK836+(変化量!AS833-変化量!AR833))</f>
        <v/>
      </c>
      <c r="BM836" s="30" t="str">
        <f>IF(OR($D228="",$D228&lt;1),"",BL836+(変化量!AT833-変化量!AS833))</f>
        <v/>
      </c>
      <c r="BN836" s="30" t="str">
        <f>IF(OR($D228="",$D228&lt;1),"",BM836+(変化量!AU833-変化量!AT833))</f>
        <v/>
      </c>
      <c r="BO836" s="30" t="str">
        <f>IF(OR($D228="",$D228&lt;1),"",BN836+(変化量!AV833-変化量!AU833))</f>
        <v/>
      </c>
      <c r="BP836" s="30" t="str">
        <f>IF(OR($D228="",$D228&lt;1),"",BO836+(変化量!AW833-変化量!AV833))</f>
        <v/>
      </c>
      <c r="BQ836" s="30" t="str">
        <f>IF(OR($D228="",$D228&lt;1),"",BP836+(変化量!AX833-変化量!AW833))</f>
        <v/>
      </c>
      <c r="BR836" s="30" t="str">
        <f>IF(OR($D228="",$D228&lt;1),"",BQ836+(変化量!AY833-変化量!AX833))</f>
        <v/>
      </c>
      <c r="BS836" s="30" t="str">
        <f>IF(OR($D228="",$D228&lt;1),"",BR836+(変化量!AZ833-変化量!AY833))</f>
        <v/>
      </c>
      <c r="BT836" s="30" t="str">
        <f>IF(OR($D228="",$D228&lt;1),"",BS836+(変化量!BA833-変化量!AZ833))</f>
        <v/>
      </c>
      <c r="BU836" s="30" t="str">
        <f>IF(OR($D228="",$D228&lt;1),"",BT836+(変化量!BB833-変化量!BA833))</f>
        <v/>
      </c>
      <c r="BV836" s="30" t="str">
        <f>IF(OR($D228="",$D228&lt;1),"",BU836+(変化量!BC833-変化量!BB833))</f>
        <v/>
      </c>
      <c r="BW836" s="30" t="str">
        <f>IF(OR($D228="",$D228&lt;1),"",BV836+(変化量!BD833-変化量!BC833))</f>
        <v/>
      </c>
      <c r="BX836" s="30" t="str">
        <f>IF(OR($D228="",$D228&lt;1),"",BW836+(変化量!BE833-変化量!BD833))</f>
        <v/>
      </c>
      <c r="BY836" s="30" t="str">
        <f>IF(OR($D228="",$D228&lt;1),"",BX836+(変化量!BF833-変化量!BE833))</f>
        <v/>
      </c>
      <c r="BZ836" s="30" t="str">
        <f>IF(OR($D228="",$D228&lt;1),"",BY836+(変化量!BG833-変化量!BF833))</f>
        <v/>
      </c>
      <c r="CA836" s="30" t="str">
        <f>IF(OR($D228="",$D228&lt;1),"",BZ836+(変化量!BH833-変化量!BG833))</f>
        <v/>
      </c>
      <c r="CB836" s="30" t="str">
        <f>IF(OR($D228="",$D228&lt;1),"",CA836+(変化量!BI833-変化量!BH833))</f>
        <v/>
      </c>
      <c r="CC836" s="30" t="str">
        <f>IF(OR($D228="",$D228&lt;1),"",CB836+(変化量!BJ833-変化量!BI833))</f>
        <v/>
      </c>
      <c r="CD836" s="30" t="str">
        <f>IF(OR($D228="",$D228&lt;1),"",CC836+(変化量!BK833-変化量!BJ833))</f>
        <v/>
      </c>
      <c r="CE836" s="30" t="str">
        <f>IF(OR($D228="",$D228&lt;1),"",CD836+(変化量!BL833-変化量!BK833))</f>
        <v/>
      </c>
      <c r="CF836" s="30" t="str">
        <f>IF(OR($D228="",$D228&lt;1),"",CE836+(変化量!BM833-変化量!BL833))</f>
        <v/>
      </c>
      <c r="CG836" s="30" t="str">
        <f>IF(OR($D228="",$D228&lt;1),"",CF836+(変化量!BN833-変化量!BM833))</f>
        <v/>
      </c>
      <c r="CH836" s="30" t="str">
        <f>IF(OR($D228="",$D228&lt;1),"",CG836+(変化量!BO833-変化量!BN833))</f>
        <v/>
      </c>
      <c r="CI836" s="30" t="str">
        <f>IF(OR($D228="",$D228&lt;1),"",CH836+(変化量!BP833-変化量!BO833))</f>
        <v/>
      </c>
      <c r="CJ836" s="30" t="str">
        <f>IF(OR($D228="",$D228&lt;1),"",CI836+(変化量!BQ833-変化量!BP833))</f>
        <v/>
      </c>
      <c r="CK836" s="30" t="str">
        <f>IF(OR($D228="",$D228&lt;1),"",CJ836+(変化量!BR833-変化量!BQ833))</f>
        <v/>
      </c>
      <c r="CL836" s="30" t="str">
        <f>IF(OR($D228="",$D228&lt;1),"",CK836+(変化量!BS833-変化量!BR833))</f>
        <v/>
      </c>
      <c r="CM836" s="30" t="str">
        <f>IF(OR($D228="",$D228&lt;1),"",CL836+(変化量!BT833-変化量!BS833))</f>
        <v/>
      </c>
      <c r="CN836" s="30" t="str">
        <f>IF(OR($D228="",$D228&lt;1),"",CM836+(変化量!BU833-変化量!BT833))</f>
        <v/>
      </c>
      <c r="CO836" s="30" t="str">
        <f>IF(OR($D228="",$D228&lt;1),"",CN836+(変化量!BV833-変化量!BU833))</f>
        <v/>
      </c>
      <c r="CP836" s="30" t="str">
        <f>IF(OR($D228="",$D228&lt;1),"",CO836+(変化量!BW833-変化量!BV833))</f>
        <v/>
      </c>
      <c r="CQ836" s="30" t="str">
        <f>IF(OR($D228="",$D228&lt;1),"",CP836+(変化量!BX833-変化量!BW833))</f>
        <v/>
      </c>
      <c r="CR836" s="30" t="str">
        <f>IF(OR($D228="",$D228&lt;1),"",CQ836+(変化量!BY833-変化量!BX833))</f>
        <v/>
      </c>
    </row>
    <row r="837" spans="1:96" x14ac:dyDescent="0.15">
      <c r="A837" s="30">
        <f>入力シート!B223</f>
        <v>212</v>
      </c>
      <c r="AE837" s="30" t="str">
        <f>IF(OR($D229="",$D229&lt;1),"",変化量!$L834+変化量!J834)</f>
        <v/>
      </c>
      <c r="AF837" s="30" t="str">
        <f>IF(OR($D229="",$D229&lt;1),"",AE837+(変化量!M834-変化量!L834))</f>
        <v/>
      </c>
      <c r="AG837" s="30" t="str">
        <f>IF(OR($D229="",$D229&lt;1),"",AF837+(変化量!N834-変化量!M834))</f>
        <v/>
      </c>
      <c r="AH837" s="30" t="str">
        <f>IF(OR($D229="",$D229&lt;1),"",AG837+(変化量!O834-変化量!N834))</f>
        <v/>
      </c>
      <c r="AI837" s="30" t="str">
        <f>IF(OR($D229="",$D229&lt;1),"",AH837+(変化量!P834-変化量!O834))</f>
        <v/>
      </c>
      <c r="AJ837" s="30" t="str">
        <f>IF(OR($D229="",$D229&lt;1),"",AI837+(変化量!Q834-変化量!P834))</f>
        <v/>
      </c>
      <c r="AK837" s="30" t="str">
        <f>IF(OR($D229="",$D229&lt;1),"",AJ837+(変化量!R834-変化量!Q834))</f>
        <v/>
      </c>
      <c r="AL837" s="30" t="str">
        <f>IF(OR($D229="",$D229&lt;1),"",AK837+(変化量!S834-変化量!R834))</f>
        <v/>
      </c>
      <c r="AM837" s="30" t="str">
        <f>IF(OR($D229="",$D229&lt;1),"",AL837+(変化量!T834-変化量!S834))</f>
        <v/>
      </c>
      <c r="AN837" s="30" t="str">
        <f>IF(OR($D229="",$D229&lt;1),"",AM837+(変化量!U834-変化量!T834))</f>
        <v/>
      </c>
      <c r="AO837" s="30" t="str">
        <f>IF(OR($D229="",$D229&lt;1),"",AN837+(変化量!V834-変化量!U834))</f>
        <v/>
      </c>
      <c r="AP837" s="30" t="str">
        <f>IF(OR($D229="",$D229&lt;1),"",AO837+(変化量!W834-変化量!V834))</f>
        <v/>
      </c>
      <c r="AQ837" s="30" t="str">
        <f>IF(OR($D229="",$D229&lt;1),"",AP837+(変化量!X834-変化量!W834))</f>
        <v/>
      </c>
      <c r="AR837" s="30" t="str">
        <f>IF(OR($D229="",$D229&lt;1),"",AQ837+(変化量!Y834-変化量!X834))</f>
        <v/>
      </c>
      <c r="AS837" s="30" t="str">
        <f>IF(OR($D229="",$D229&lt;1),"",AR837+(変化量!Z834-変化量!Y834))</f>
        <v/>
      </c>
      <c r="AT837" s="30" t="str">
        <f>IF(OR($D229="",$D229&lt;1),"",AS837+(変化量!AA834-変化量!Z834))</f>
        <v/>
      </c>
      <c r="AU837" s="30" t="str">
        <f>IF(OR($D229="",$D229&lt;1),"",AT837+(変化量!AB834-変化量!AA834))</f>
        <v/>
      </c>
      <c r="AV837" s="30" t="str">
        <f>IF(OR($D229="",$D229&lt;1),"",AU837+(変化量!AC834-変化量!AB834))</f>
        <v/>
      </c>
      <c r="AW837" s="30" t="str">
        <f>IF(OR($D229="",$D229&lt;1),"",AV837+(変化量!AD834-変化量!AC834))</f>
        <v/>
      </c>
      <c r="AX837" s="30" t="str">
        <f>IF(OR($D229="",$D229&lt;1),"",AW837+(変化量!AE834-変化量!AD834))</f>
        <v/>
      </c>
      <c r="AY837" s="30" t="str">
        <f>IF(OR($D229="",$D229&lt;1),"",AX837+(変化量!AF834-変化量!AE834))</f>
        <v/>
      </c>
      <c r="AZ837" s="30" t="str">
        <f>IF(OR($D229="",$D229&lt;1),"",AY837+(変化量!AG834-変化量!AF834))</f>
        <v/>
      </c>
      <c r="BA837" s="30" t="str">
        <f>IF(OR($D229="",$D229&lt;1),"",AZ837+(変化量!AH834-変化量!AG834))</f>
        <v/>
      </c>
      <c r="BB837" s="30" t="str">
        <f>IF(OR($D229="",$D229&lt;1),"",BA837+(変化量!AI834-変化量!AH834))</f>
        <v/>
      </c>
      <c r="BC837" s="30" t="str">
        <f>IF(OR($D229="",$D229&lt;1),"",BB837+(変化量!AJ834-変化量!AI834))</f>
        <v/>
      </c>
      <c r="BD837" s="30" t="str">
        <f>IF(OR($D229="",$D229&lt;1),"",BC837+(変化量!AK834-変化量!AJ834))</f>
        <v/>
      </c>
      <c r="BE837" s="30" t="str">
        <f>IF(OR($D229="",$D229&lt;1),"",BD837+(変化量!AL834-変化量!AK834))</f>
        <v/>
      </c>
      <c r="BF837" s="30" t="str">
        <f>IF(OR($D229="",$D229&lt;1),"",BE837+(変化量!AM834-変化量!AL834))</f>
        <v/>
      </c>
      <c r="BG837" s="30" t="str">
        <f>IF(OR($D229="",$D229&lt;1),"",BF837+(変化量!AN834-変化量!AM834))</f>
        <v/>
      </c>
      <c r="BH837" s="30" t="str">
        <f>IF(OR($D229="",$D229&lt;1),"",BG837+(変化量!AO834-変化量!AN834))</f>
        <v/>
      </c>
      <c r="BI837" s="30" t="str">
        <f>IF(OR($D229="",$D229&lt;1),"",BH837+(変化量!AP834-変化量!AO834))</f>
        <v/>
      </c>
      <c r="BJ837" s="30" t="str">
        <f>IF(OR($D229="",$D229&lt;1),"",BI837+(変化量!AQ834-変化量!AP834))</f>
        <v/>
      </c>
      <c r="BK837" s="30" t="str">
        <f>IF(OR($D229="",$D229&lt;1),"",BJ837+(変化量!AR834-変化量!AQ834))</f>
        <v/>
      </c>
      <c r="BL837" s="30" t="str">
        <f>IF(OR($D229="",$D229&lt;1),"",BK837+(変化量!AS834-変化量!AR834))</f>
        <v/>
      </c>
      <c r="BM837" s="30" t="str">
        <f>IF(OR($D229="",$D229&lt;1),"",BL837+(変化量!AT834-変化量!AS834))</f>
        <v/>
      </c>
      <c r="BN837" s="30" t="str">
        <f>IF(OR($D229="",$D229&lt;1),"",BM837+(変化量!AU834-変化量!AT834))</f>
        <v/>
      </c>
      <c r="BO837" s="30" t="str">
        <f>IF(OR($D229="",$D229&lt;1),"",BN837+(変化量!AV834-変化量!AU834))</f>
        <v/>
      </c>
      <c r="BP837" s="30" t="str">
        <f>IF(OR($D229="",$D229&lt;1),"",BO837+(変化量!AW834-変化量!AV834))</f>
        <v/>
      </c>
      <c r="BQ837" s="30" t="str">
        <f>IF(OR($D229="",$D229&lt;1),"",BP837+(変化量!AX834-変化量!AW834))</f>
        <v/>
      </c>
      <c r="BR837" s="30" t="str">
        <f>IF(OR($D229="",$D229&lt;1),"",BQ837+(変化量!AY834-変化量!AX834))</f>
        <v/>
      </c>
      <c r="BS837" s="30" t="str">
        <f>IF(OR($D229="",$D229&lt;1),"",BR837+(変化量!AZ834-変化量!AY834))</f>
        <v/>
      </c>
      <c r="BT837" s="30" t="str">
        <f>IF(OR($D229="",$D229&lt;1),"",BS837+(変化量!BA834-変化量!AZ834))</f>
        <v/>
      </c>
      <c r="BU837" s="30" t="str">
        <f>IF(OR($D229="",$D229&lt;1),"",BT837+(変化量!BB834-変化量!BA834))</f>
        <v/>
      </c>
      <c r="BV837" s="30" t="str">
        <f>IF(OR($D229="",$D229&lt;1),"",BU837+(変化量!BC834-変化量!BB834))</f>
        <v/>
      </c>
      <c r="BW837" s="30" t="str">
        <f>IF(OR($D229="",$D229&lt;1),"",BV837+(変化量!BD834-変化量!BC834))</f>
        <v/>
      </c>
      <c r="BX837" s="30" t="str">
        <f>IF(OR($D229="",$D229&lt;1),"",BW837+(変化量!BE834-変化量!BD834))</f>
        <v/>
      </c>
      <c r="BY837" s="30" t="str">
        <f>IF(OR($D229="",$D229&lt;1),"",BX837+(変化量!BF834-変化量!BE834))</f>
        <v/>
      </c>
      <c r="BZ837" s="30" t="str">
        <f>IF(OR($D229="",$D229&lt;1),"",BY837+(変化量!BG834-変化量!BF834))</f>
        <v/>
      </c>
      <c r="CA837" s="30" t="str">
        <f>IF(OR($D229="",$D229&lt;1),"",BZ837+(変化量!BH834-変化量!BG834))</f>
        <v/>
      </c>
      <c r="CB837" s="30" t="str">
        <f>IF(OR($D229="",$D229&lt;1),"",CA837+(変化量!BI834-変化量!BH834))</f>
        <v/>
      </c>
      <c r="CC837" s="30" t="str">
        <f>IF(OR($D229="",$D229&lt;1),"",CB837+(変化量!BJ834-変化量!BI834))</f>
        <v/>
      </c>
      <c r="CD837" s="30" t="str">
        <f>IF(OR($D229="",$D229&lt;1),"",CC837+(変化量!BK834-変化量!BJ834))</f>
        <v/>
      </c>
      <c r="CE837" s="30" t="str">
        <f>IF(OR($D229="",$D229&lt;1),"",CD837+(変化量!BL834-変化量!BK834))</f>
        <v/>
      </c>
      <c r="CF837" s="30" t="str">
        <f>IF(OR($D229="",$D229&lt;1),"",CE837+(変化量!BM834-変化量!BL834))</f>
        <v/>
      </c>
      <c r="CG837" s="30" t="str">
        <f>IF(OR($D229="",$D229&lt;1),"",CF837+(変化量!BN834-変化量!BM834))</f>
        <v/>
      </c>
      <c r="CH837" s="30" t="str">
        <f>IF(OR($D229="",$D229&lt;1),"",CG837+(変化量!BO834-変化量!BN834))</f>
        <v/>
      </c>
      <c r="CI837" s="30" t="str">
        <f>IF(OR($D229="",$D229&lt;1),"",CH837+(変化量!BP834-変化量!BO834))</f>
        <v/>
      </c>
      <c r="CJ837" s="30" t="str">
        <f>IF(OR($D229="",$D229&lt;1),"",CI837+(変化量!BQ834-変化量!BP834))</f>
        <v/>
      </c>
      <c r="CK837" s="30" t="str">
        <f>IF(OR($D229="",$D229&lt;1),"",CJ837+(変化量!BR834-変化量!BQ834))</f>
        <v/>
      </c>
      <c r="CL837" s="30" t="str">
        <f>IF(OR($D229="",$D229&lt;1),"",CK837+(変化量!BS834-変化量!BR834))</f>
        <v/>
      </c>
      <c r="CM837" s="30" t="str">
        <f>IF(OR($D229="",$D229&lt;1),"",CL837+(変化量!BT834-変化量!BS834))</f>
        <v/>
      </c>
      <c r="CN837" s="30" t="str">
        <f>IF(OR($D229="",$D229&lt;1),"",CM837+(変化量!BU834-変化量!BT834))</f>
        <v/>
      </c>
      <c r="CO837" s="30" t="str">
        <f>IF(OR($D229="",$D229&lt;1),"",CN837+(変化量!BV834-変化量!BU834))</f>
        <v/>
      </c>
      <c r="CP837" s="30" t="str">
        <f>IF(OR($D229="",$D229&lt;1),"",CO837+(変化量!BW834-変化量!BV834))</f>
        <v/>
      </c>
      <c r="CQ837" s="30" t="str">
        <f>IF(OR($D229="",$D229&lt;1),"",CP837+(変化量!BX834-変化量!BW834))</f>
        <v/>
      </c>
      <c r="CR837" s="30" t="str">
        <f>IF(OR($D229="",$D229&lt;1),"",CQ837+(変化量!BY834-変化量!BX834))</f>
        <v/>
      </c>
    </row>
    <row r="838" spans="1:96" x14ac:dyDescent="0.15">
      <c r="A838" s="30">
        <f>入力シート!B224</f>
        <v>213</v>
      </c>
      <c r="AE838" s="30" t="str">
        <f>IF(OR($D230="",$D230&lt;1),"",変化量!$L835+変化量!J835)</f>
        <v/>
      </c>
      <c r="AF838" s="30" t="str">
        <f>IF(OR($D230="",$D230&lt;1),"",AE838+(変化量!M835-変化量!L835))</f>
        <v/>
      </c>
      <c r="AG838" s="30" t="str">
        <f>IF(OR($D230="",$D230&lt;1),"",AF838+(変化量!N835-変化量!M835))</f>
        <v/>
      </c>
      <c r="AH838" s="30" t="str">
        <f>IF(OR($D230="",$D230&lt;1),"",AG838+(変化量!O835-変化量!N835))</f>
        <v/>
      </c>
      <c r="AI838" s="30" t="str">
        <f>IF(OR($D230="",$D230&lt;1),"",AH838+(変化量!P835-変化量!O835))</f>
        <v/>
      </c>
      <c r="AJ838" s="30" t="str">
        <f>IF(OR($D230="",$D230&lt;1),"",AI838+(変化量!Q835-変化量!P835))</f>
        <v/>
      </c>
      <c r="AK838" s="30" t="str">
        <f>IF(OR($D230="",$D230&lt;1),"",AJ838+(変化量!R835-変化量!Q835))</f>
        <v/>
      </c>
      <c r="AL838" s="30" t="str">
        <f>IF(OR($D230="",$D230&lt;1),"",AK838+(変化量!S835-変化量!R835))</f>
        <v/>
      </c>
      <c r="AM838" s="30" t="str">
        <f>IF(OR($D230="",$D230&lt;1),"",AL838+(変化量!T835-変化量!S835))</f>
        <v/>
      </c>
      <c r="AN838" s="30" t="str">
        <f>IF(OR($D230="",$D230&lt;1),"",AM838+(変化量!U835-変化量!T835))</f>
        <v/>
      </c>
      <c r="AO838" s="30" t="str">
        <f>IF(OR($D230="",$D230&lt;1),"",AN838+(変化量!V835-変化量!U835))</f>
        <v/>
      </c>
      <c r="AP838" s="30" t="str">
        <f>IF(OR($D230="",$D230&lt;1),"",AO838+(変化量!W835-変化量!V835))</f>
        <v/>
      </c>
      <c r="AQ838" s="30" t="str">
        <f>IF(OR($D230="",$D230&lt;1),"",AP838+(変化量!X835-変化量!W835))</f>
        <v/>
      </c>
      <c r="AR838" s="30" t="str">
        <f>IF(OR($D230="",$D230&lt;1),"",AQ838+(変化量!Y835-変化量!X835))</f>
        <v/>
      </c>
      <c r="AS838" s="30" t="str">
        <f>IF(OR($D230="",$D230&lt;1),"",AR838+(変化量!Z835-変化量!Y835))</f>
        <v/>
      </c>
      <c r="AT838" s="30" t="str">
        <f>IF(OR($D230="",$D230&lt;1),"",AS838+(変化量!AA835-変化量!Z835))</f>
        <v/>
      </c>
      <c r="AU838" s="30" t="str">
        <f>IF(OR($D230="",$D230&lt;1),"",AT838+(変化量!AB835-変化量!AA835))</f>
        <v/>
      </c>
      <c r="AV838" s="30" t="str">
        <f>IF(OR($D230="",$D230&lt;1),"",AU838+(変化量!AC835-変化量!AB835))</f>
        <v/>
      </c>
      <c r="AW838" s="30" t="str">
        <f>IF(OR($D230="",$D230&lt;1),"",AV838+(変化量!AD835-変化量!AC835))</f>
        <v/>
      </c>
      <c r="AX838" s="30" t="str">
        <f>IF(OR($D230="",$D230&lt;1),"",AW838+(変化量!AE835-変化量!AD835))</f>
        <v/>
      </c>
      <c r="AY838" s="30" t="str">
        <f>IF(OR($D230="",$D230&lt;1),"",AX838+(変化量!AF835-変化量!AE835))</f>
        <v/>
      </c>
      <c r="AZ838" s="30" t="str">
        <f>IF(OR($D230="",$D230&lt;1),"",AY838+(変化量!AG835-変化量!AF835))</f>
        <v/>
      </c>
      <c r="BA838" s="30" t="str">
        <f>IF(OR($D230="",$D230&lt;1),"",AZ838+(変化量!AH835-変化量!AG835))</f>
        <v/>
      </c>
      <c r="BB838" s="30" t="str">
        <f>IF(OR($D230="",$D230&lt;1),"",BA838+(変化量!AI835-変化量!AH835))</f>
        <v/>
      </c>
      <c r="BC838" s="30" t="str">
        <f>IF(OR($D230="",$D230&lt;1),"",BB838+(変化量!AJ835-変化量!AI835))</f>
        <v/>
      </c>
      <c r="BD838" s="30" t="str">
        <f>IF(OR($D230="",$D230&lt;1),"",BC838+(変化量!AK835-変化量!AJ835))</f>
        <v/>
      </c>
      <c r="BE838" s="30" t="str">
        <f>IF(OR($D230="",$D230&lt;1),"",BD838+(変化量!AL835-変化量!AK835))</f>
        <v/>
      </c>
      <c r="BF838" s="30" t="str">
        <f>IF(OR($D230="",$D230&lt;1),"",BE838+(変化量!AM835-変化量!AL835))</f>
        <v/>
      </c>
      <c r="BG838" s="30" t="str">
        <f>IF(OR($D230="",$D230&lt;1),"",BF838+(変化量!AN835-変化量!AM835))</f>
        <v/>
      </c>
      <c r="BH838" s="30" t="str">
        <f>IF(OR($D230="",$D230&lt;1),"",BG838+(変化量!AO835-変化量!AN835))</f>
        <v/>
      </c>
      <c r="BI838" s="30" t="str">
        <f>IF(OR($D230="",$D230&lt;1),"",BH838+(変化量!AP835-変化量!AO835))</f>
        <v/>
      </c>
      <c r="BJ838" s="30" t="str">
        <f>IF(OR($D230="",$D230&lt;1),"",BI838+(変化量!AQ835-変化量!AP835))</f>
        <v/>
      </c>
      <c r="BK838" s="30" t="str">
        <f>IF(OR($D230="",$D230&lt;1),"",BJ838+(変化量!AR835-変化量!AQ835))</f>
        <v/>
      </c>
      <c r="BL838" s="30" t="str">
        <f>IF(OR($D230="",$D230&lt;1),"",BK838+(変化量!AS835-変化量!AR835))</f>
        <v/>
      </c>
      <c r="BM838" s="30" t="str">
        <f>IF(OR($D230="",$D230&lt;1),"",BL838+(変化量!AT835-変化量!AS835))</f>
        <v/>
      </c>
      <c r="BN838" s="30" t="str">
        <f>IF(OR($D230="",$D230&lt;1),"",BM838+(変化量!AU835-変化量!AT835))</f>
        <v/>
      </c>
      <c r="BO838" s="30" t="str">
        <f>IF(OR($D230="",$D230&lt;1),"",BN838+(変化量!AV835-変化量!AU835))</f>
        <v/>
      </c>
      <c r="BP838" s="30" t="str">
        <f>IF(OR($D230="",$D230&lt;1),"",BO838+(変化量!AW835-変化量!AV835))</f>
        <v/>
      </c>
      <c r="BQ838" s="30" t="str">
        <f>IF(OR($D230="",$D230&lt;1),"",BP838+(変化量!AX835-変化量!AW835))</f>
        <v/>
      </c>
      <c r="BR838" s="30" t="str">
        <f>IF(OR($D230="",$D230&lt;1),"",BQ838+(変化量!AY835-変化量!AX835))</f>
        <v/>
      </c>
      <c r="BS838" s="30" t="str">
        <f>IF(OR($D230="",$D230&lt;1),"",BR838+(変化量!AZ835-変化量!AY835))</f>
        <v/>
      </c>
      <c r="BT838" s="30" t="str">
        <f>IF(OR($D230="",$D230&lt;1),"",BS838+(変化量!BA835-変化量!AZ835))</f>
        <v/>
      </c>
      <c r="BU838" s="30" t="str">
        <f>IF(OR($D230="",$D230&lt;1),"",BT838+(変化量!BB835-変化量!BA835))</f>
        <v/>
      </c>
      <c r="BV838" s="30" t="str">
        <f>IF(OR($D230="",$D230&lt;1),"",BU838+(変化量!BC835-変化量!BB835))</f>
        <v/>
      </c>
      <c r="BW838" s="30" t="str">
        <f>IF(OR($D230="",$D230&lt;1),"",BV838+(変化量!BD835-変化量!BC835))</f>
        <v/>
      </c>
      <c r="BX838" s="30" t="str">
        <f>IF(OR($D230="",$D230&lt;1),"",BW838+(変化量!BE835-変化量!BD835))</f>
        <v/>
      </c>
      <c r="BY838" s="30" t="str">
        <f>IF(OR($D230="",$D230&lt;1),"",BX838+(変化量!BF835-変化量!BE835))</f>
        <v/>
      </c>
      <c r="BZ838" s="30" t="str">
        <f>IF(OR($D230="",$D230&lt;1),"",BY838+(変化量!BG835-変化量!BF835))</f>
        <v/>
      </c>
      <c r="CA838" s="30" t="str">
        <f>IF(OR($D230="",$D230&lt;1),"",BZ838+(変化量!BH835-変化量!BG835))</f>
        <v/>
      </c>
      <c r="CB838" s="30" t="str">
        <f>IF(OR($D230="",$D230&lt;1),"",CA838+(変化量!BI835-変化量!BH835))</f>
        <v/>
      </c>
      <c r="CC838" s="30" t="str">
        <f>IF(OR($D230="",$D230&lt;1),"",CB838+(変化量!BJ835-変化量!BI835))</f>
        <v/>
      </c>
      <c r="CD838" s="30" t="str">
        <f>IF(OR($D230="",$D230&lt;1),"",CC838+(変化量!BK835-変化量!BJ835))</f>
        <v/>
      </c>
      <c r="CE838" s="30" t="str">
        <f>IF(OR($D230="",$D230&lt;1),"",CD838+(変化量!BL835-変化量!BK835))</f>
        <v/>
      </c>
      <c r="CF838" s="30" t="str">
        <f>IF(OR($D230="",$D230&lt;1),"",CE838+(変化量!BM835-変化量!BL835))</f>
        <v/>
      </c>
      <c r="CG838" s="30" t="str">
        <f>IF(OR($D230="",$D230&lt;1),"",CF838+(変化量!BN835-変化量!BM835))</f>
        <v/>
      </c>
      <c r="CH838" s="30" t="str">
        <f>IF(OR($D230="",$D230&lt;1),"",CG838+(変化量!BO835-変化量!BN835))</f>
        <v/>
      </c>
      <c r="CI838" s="30" t="str">
        <f>IF(OR($D230="",$D230&lt;1),"",CH838+(変化量!BP835-変化量!BO835))</f>
        <v/>
      </c>
      <c r="CJ838" s="30" t="str">
        <f>IF(OR($D230="",$D230&lt;1),"",CI838+(変化量!BQ835-変化量!BP835))</f>
        <v/>
      </c>
      <c r="CK838" s="30" t="str">
        <f>IF(OR($D230="",$D230&lt;1),"",CJ838+(変化量!BR835-変化量!BQ835))</f>
        <v/>
      </c>
      <c r="CL838" s="30" t="str">
        <f>IF(OR($D230="",$D230&lt;1),"",CK838+(変化量!BS835-変化量!BR835))</f>
        <v/>
      </c>
      <c r="CM838" s="30" t="str">
        <f>IF(OR($D230="",$D230&lt;1),"",CL838+(変化量!BT835-変化量!BS835))</f>
        <v/>
      </c>
      <c r="CN838" s="30" t="str">
        <f>IF(OR($D230="",$D230&lt;1),"",CM838+(変化量!BU835-変化量!BT835))</f>
        <v/>
      </c>
      <c r="CO838" s="30" t="str">
        <f>IF(OR($D230="",$D230&lt;1),"",CN838+(変化量!BV835-変化量!BU835))</f>
        <v/>
      </c>
      <c r="CP838" s="30" t="str">
        <f>IF(OR($D230="",$D230&lt;1),"",CO838+(変化量!BW835-変化量!BV835))</f>
        <v/>
      </c>
      <c r="CQ838" s="30" t="str">
        <f>IF(OR($D230="",$D230&lt;1),"",CP838+(変化量!BX835-変化量!BW835))</f>
        <v/>
      </c>
      <c r="CR838" s="30" t="str">
        <f>IF(OR($D230="",$D230&lt;1),"",CQ838+(変化量!BY835-変化量!BX835))</f>
        <v/>
      </c>
    </row>
    <row r="839" spans="1:96" x14ac:dyDescent="0.15">
      <c r="A839" s="30">
        <f>入力シート!B225</f>
        <v>214</v>
      </c>
      <c r="AE839" s="30" t="str">
        <f>IF(OR($D231="",$D231&lt;1),"",変化量!$L836+変化量!J836)</f>
        <v/>
      </c>
      <c r="AF839" s="30" t="str">
        <f>IF(OR($D231="",$D231&lt;1),"",AE839+(変化量!M836-変化量!L836))</f>
        <v/>
      </c>
      <c r="AG839" s="30" t="str">
        <f>IF(OR($D231="",$D231&lt;1),"",AF839+(変化量!N836-変化量!M836))</f>
        <v/>
      </c>
      <c r="AH839" s="30" t="str">
        <f>IF(OR($D231="",$D231&lt;1),"",AG839+(変化量!O836-変化量!N836))</f>
        <v/>
      </c>
      <c r="AI839" s="30" t="str">
        <f>IF(OR($D231="",$D231&lt;1),"",AH839+(変化量!P836-変化量!O836))</f>
        <v/>
      </c>
      <c r="AJ839" s="30" t="str">
        <f>IF(OR($D231="",$D231&lt;1),"",AI839+(変化量!Q836-変化量!P836))</f>
        <v/>
      </c>
      <c r="AK839" s="30" t="str">
        <f>IF(OR($D231="",$D231&lt;1),"",AJ839+(変化量!R836-変化量!Q836))</f>
        <v/>
      </c>
      <c r="AL839" s="30" t="str">
        <f>IF(OR($D231="",$D231&lt;1),"",AK839+(変化量!S836-変化量!R836))</f>
        <v/>
      </c>
      <c r="AM839" s="30" t="str">
        <f>IF(OR($D231="",$D231&lt;1),"",AL839+(変化量!T836-変化量!S836))</f>
        <v/>
      </c>
      <c r="AN839" s="30" t="str">
        <f>IF(OR($D231="",$D231&lt;1),"",AM839+(変化量!U836-変化量!T836))</f>
        <v/>
      </c>
      <c r="AO839" s="30" t="str">
        <f>IF(OR($D231="",$D231&lt;1),"",AN839+(変化量!V836-変化量!U836))</f>
        <v/>
      </c>
      <c r="AP839" s="30" t="str">
        <f>IF(OR($D231="",$D231&lt;1),"",AO839+(変化量!W836-変化量!V836))</f>
        <v/>
      </c>
      <c r="AQ839" s="30" t="str">
        <f>IF(OR($D231="",$D231&lt;1),"",AP839+(変化量!X836-変化量!W836))</f>
        <v/>
      </c>
      <c r="AR839" s="30" t="str">
        <f>IF(OR($D231="",$D231&lt;1),"",AQ839+(変化量!Y836-変化量!X836))</f>
        <v/>
      </c>
      <c r="AS839" s="30" t="str">
        <f>IF(OR($D231="",$D231&lt;1),"",AR839+(変化量!Z836-変化量!Y836))</f>
        <v/>
      </c>
      <c r="AT839" s="30" t="str">
        <f>IF(OR($D231="",$D231&lt;1),"",AS839+(変化量!AA836-変化量!Z836))</f>
        <v/>
      </c>
      <c r="AU839" s="30" t="str">
        <f>IF(OR($D231="",$D231&lt;1),"",AT839+(変化量!AB836-変化量!AA836))</f>
        <v/>
      </c>
      <c r="AV839" s="30" t="str">
        <f>IF(OR($D231="",$D231&lt;1),"",AU839+(変化量!AC836-変化量!AB836))</f>
        <v/>
      </c>
      <c r="AW839" s="30" t="str">
        <f>IF(OR($D231="",$D231&lt;1),"",AV839+(変化量!AD836-変化量!AC836))</f>
        <v/>
      </c>
      <c r="AX839" s="30" t="str">
        <f>IF(OR($D231="",$D231&lt;1),"",AW839+(変化量!AE836-変化量!AD836))</f>
        <v/>
      </c>
      <c r="AY839" s="30" t="str">
        <f>IF(OR($D231="",$D231&lt;1),"",AX839+(変化量!AF836-変化量!AE836))</f>
        <v/>
      </c>
      <c r="AZ839" s="30" t="str">
        <f>IF(OR($D231="",$D231&lt;1),"",AY839+(変化量!AG836-変化量!AF836))</f>
        <v/>
      </c>
      <c r="BA839" s="30" t="str">
        <f>IF(OR($D231="",$D231&lt;1),"",AZ839+(変化量!AH836-変化量!AG836))</f>
        <v/>
      </c>
      <c r="BB839" s="30" t="str">
        <f>IF(OR($D231="",$D231&lt;1),"",BA839+(変化量!AI836-変化量!AH836))</f>
        <v/>
      </c>
      <c r="BC839" s="30" t="str">
        <f>IF(OR($D231="",$D231&lt;1),"",BB839+(変化量!AJ836-変化量!AI836))</f>
        <v/>
      </c>
      <c r="BD839" s="30" t="str">
        <f>IF(OR($D231="",$D231&lt;1),"",BC839+(変化量!AK836-変化量!AJ836))</f>
        <v/>
      </c>
      <c r="BE839" s="30" t="str">
        <f>IF(OR($D231="",$D231&lt;1),"",BD839+(変化量!AL836-変化量!AK836))</f>
        <v/>
      </c>
      <c r="BF839" s="30" t="str">
        <f>IF(OR($D231="",$D231&lt;1),"",BE839+(変化量!AM836-変化量!AL836))</f>
        <v/>
      </c>
      <c r="BG839" s="30" t="str">
        <f>IF(OR($D231="",$D231&lt;1),"",BF839+(変化量!AN836-変化量!AM836))</f>
        <v/>
      </c>
      <c r="BH839" s="30" t="str">
        <f>IF(OR($D231="",$D231&lt;1),"",BG839+(変化量!AO836-変化量!AN836))</f>
        <v/>
      </c>
      <c r="BI839" s="30" t="str">
        <f>IF(OR($D231="",$D231&lt;1),"",BH839+(変化量!AP836-変化量!AO836))</f>
        <v/>
      </c>
      <c r="BJ839" s="30" t="str">
        <f>IF(OR($D231="",$D231&lt;1),"",BI839+(変化量!AQ836-変化量!AP836))</f>
        <v/>
      </c>
      <c r="BK839" s="30" t="str">
        <f>IF(OR($D231="",$D231&lt;1),"",BJ839+(変化量!AR836-変化量!AQ836))</f>
        <v/>
      </c>
      <c r="BL839" s="30" t="str">
        <f>IF(OR($D231="",$D231&lt;1),"",BK839+(変化量!AS836-変化量!AR836))</f>
        <v/>
      </c>
      <c r="BM839" s="30" t="str">
        <f>IF(OR($D231="",$D231&lt;1),"",BL839+(変化量!AT836-変化量!AS836))</f>
        <v/>
      </c>
      <c r="BN839" s="30" t="str">
        <f>IF(OR($D231="",$D231&lt;1),"",BM839+(変化量!AU836-変化量!AT836))</f>
        <v/>
      </c>
      <c r="BO839" s="30" t="str">
        <f>IF(OR($D231="",$D231&lt;1),"",BN839+(変化量!AV836-変化量!AU836))</f>
        <v/>
      </c>
      <c r="BP839" s="30" t="str">
        <f>IF(OR($D231="",$D231&lt;1),"",BO839+(変化量!AW836-変化量!AV836))</f>
        <v/>
      </c>
      <c r="BQ839" s="30" t="str">
        <f>IF(OR($D231="",$D231&lt;1),"",BP839+(変化量!AX836-変化量!AW836))</f>
        <v/>
      </c>
      <c r="BR839" s="30" t="str">
        <f>IF(OR($D231="",$D231&lt;1),"",BQ839+(変化量!AY836-変化量!AX836))</f>
        <v/>
      </c>
      <c r="BS839" s="30" t="str">
        <f>IF(OR($D231="",$D231&lt;1),"",BR839+(変化量!AZ836-変化量!AY836))</f>
        <v/>
      </c>
      <c r="BT839" s="30" t="str">
        <f>IF(OR($D231="",$D231&lt;1),"",BS839+(変化量!BA836-変化量!AZ836))</f>
        <v/>
      </c>
      <c r="BU839" s="30" t="str">
        <f>IF(OR($D231="",$D231&lt;1),"",BT839+(変化量!BB836-変化量!BA836))</f>
        <v/>
      </c>
      <c r="BV839" s="30" t="str">
        <f>IF(OR($D231="",$D231&lt;1),"",BU839+(変化量!BC836-変化量!BB836))</f>
        <v/>
      </c>
      <c r="BW839" s="30" t="str">
        <f>IF(OR($D231="",$D231&lt;1),"",BV839+(変化量!BD836-変化量!BC836))</f>
        <v/>
      </c>
      <c r="BX839" s="30" t="str">
        <f>IF(OR($D231="",$D231&lt;1),"",BW839+(変化量!BE836-変化量!BD836))</f>
        <v/>
      </c>
      <c r="BY839" s="30" t="str">
        <f>IF(OR($D231="",$D231&lt;1),"",BX839+(変化量!BF836-変化量!BE836))</f>
        <v/>
      </c>
      <c r="BZ839" s="30" t="str">
        <f>IF(OR($D231="",$D231&lt;1),"",BY839+(変化量!BG836-変化量!BF836))</f>
        <v/>
      </c>
      <c r="CA839" s="30" t="str">
        <f>IF(OR($D231="",$D231&lt;1),"",BZ839+(変化量!BH836-変化量!BG836))</f>
        <v/>
      </c>
      <c r="CB839" s="30" t="str">
        <f>IF(OR($D231="",$D231&lt;1),"",CA839+(変化量!BI836-変化量!BH836))</f>
        <v/>
      </c>
      <c r="CC839" s="30" t="str">
        <f>IF(OR($D231="",$D231&lt;1),"",CB839+(変化量!BJ836-変化量!BI836))</f>
        <v/>
      </c>
      <c r="CD839" s="30" t="str">
        <f>IF(OR($D231="",$D231&lt;1),"",CC839+(変化量!BK836-変化量!BJ836))</f>
        <v/>
      </c>
      <c r="CE839" s="30" t="str">
        <f>IF(OR($D231="",$D231&lt;1),"",CD839+(変化量!BL836-変化量!BK836))</f>
        <v/>
      </c>
      <c r="CF839" s="30" t="str">
        <f>IF(OR($D231="",$D231&lt;1),"",CE839+(変化量!BM836-変化量!BL836))</f>
        <v/>
      </c>
      <c r="CG839" s="30" t="str">
        <f>IF(OR($D231="",$D231&lt;1),"",CF839+(変化量!BN836-変化量!BM836))</f>
        <v/>
      </c>
      <c r="CH839" s="30" t="str">
        <f>IF(OR($D231="",$D231&lt;1),"",CG839+(変化量!BO836-変化量!BN836))</f>
        <v/>
      </c>
      <c r="CI839" s="30" t="str">
        <f>IF(OR($D231="",$D231&lt;1),"",CH839+(変化量!BP836-変化量!BO836))</f>
        <v/>
      </c>
      <c r="CJ839" s="30" t="str">
        <f>IF(OR($D231="",$D231&lt;1),"",CI839+(変化量!BQ836-変化量!BP836))</f>
        <v/>
      </c>
      <c r="CK839" s="30" t="str">
        <f>IF(OR($D231="",$D231&lt;1),"",CJ839+(変化量!BR836-変化量!BQ836))</f>
        <v/>
      </c>
      <c r="CL839" s="30" t="str">
        <f>IF(OR($D231="",$D231&lt;1),"",CK839+(変化量!BS836-変化量!BR836))</f>
        <v/>
      </c>
      <c r="CM839" s="30" t="str">
        <f>IF(OR($D231="",$D231&lt;1),"",CL839+(変化量!BT836-変化量!BS836))</f>
        <v/>
      </c>
      <c r="CN839" s="30" t="str">
        <f>IF(OR($D231="",$D231&lt;1),"",CM839+(変化量!BU836-変化量!BT836))</f>
        <v/>
      </c>
      <c r="CO839" s="30" t="str">
        <f>IF(OR($D231="",$D231&lt;1),"",CN839+(変化量!BV836-変化量!BU836))</f>
        <v/>
      </c>
      <c r="CP839" s="30" t="str">
        <f>IF(OR($D231="",$D231&lt;1),"",CO839+(変化量!BW836-変化量!BV836))</f>
        <v/>
      </c>
      <c r="CQ839" s="30" t="str">
        <f>IF(OR($D231="",$D231&lt;1),"",CP839+(変化量!BX836-変化量!BW836))</f>
        <v/>
      </c>
      <c r="CR839" s="30" t="str">
        <f>IF(OR($D231="",$D231&lt;1),"",CQ839+(変化量!BY836-変化量!BX836))</f>
        <v/>
      </c>
    </row>
    <row r="840" spans="1:96" x14ac:dyDescent="0.15">
      <c r="A840" s="30">
        <f>入力シート!B226</f>
        <v>215</v>
      </c>
      <c r="AE840" s="30" t="str">
        <f>IF(OR($D232="",$D232&lt;1),"",変化量!$L837+変化量!J837)</f>
        <v/>
      </c>
      <c r="AF840" s="30" t="str">
        <f>IF(OR($D232="",$D232&lt;1),"",AE840+(変化量!M837-変化量!L837))</f>
        <v/>
      </c>
      <c r="AG840" s="30" t="str">
        <f>IF(OR($D232="",$D232&lt;1),"",AF840+(変化量!N837-変化量!M837))</f>
        <v/>
      </c>
      <c r="AH840" s="30" t="str">
        <f>IF(OR($D232="",$D232&lt;1),"",AG840+(変化量!O837-変化量!N837))</f>
        <v/>
      </c>
      <c r="AI840" s="30" t="str">
        <f>IF(OR($D232="",$D232&lt;1),"",AH840+(変化量!P837-変化量!O837))</f>
        <v/>
      </c>
      <c r="AJ840" s="30" t="str">
        <f>IF(OR($D232="",$D232&lt;1),"",AI840+(変化量!Q837-変化量!P837))</f>
        <v/>
      </c>
      <c r="AK840" s="30" t="str">
        <f>IF(OR($D232="",$D232&lt;1),"",AJ840+(変化量!R837-変化量!Q837))</f>
        <v/>
      </c>
      <c r="AL840" s="30" t="str">
        <f>IF(OR($D232="",$D232&lt;1),"",AK840+(変化量!S837-変化量!R837))</f>
        <v/>
      </c>
      <c r="AM840" s="30" t="str">
        <f>IF(OR($D232="",$D232&lt;1),"",AL840+(変化量!T837-変化量!S837))</f>
        <v/>
      </c>
      <c r="AN840" s="30" t="str">
        <f>IF(OR($D232="",$D232&lt;1),"",AM840+(変化量!U837-変化量!T837))</f>
        <v/>
      </c>
      <c r="AO840" s="30" t="str">
        <f>IF(OR($D232="",$D232&lt;1),"",AN840+(変化量!V837-変化量!U837))</f>
        <v/>
      </c>
      <c r="AP840" s="30" t="str">
        <f>IF(OR($D232="",$D232&lt;1),"",AO840+(変化量!W837-変化量!V837))</f>
        <v/>
      </c>
      <c r="AQ840" s="30" t="str">
        <f>IF(OR($D232="",$D232&lt;1),"",AP840+(変化量!X837-変化量!W837))</f>
        <v/>
      </c>
      <c r="AR840" s="30" t="str">
        <f>IF(OR($D232="",$D232&lt;1),"",AQ840+(変化量!Y837-変化量!X837))</f>
        <v/>
      </c>
      <c r="AS840" s="30" t="str">
        <f>IF(OR($D232="",$D232&lt;1),"",AR840+(変化量!Z837-変化量!Y837))</f>
        <v/>
      </c>
      <c r="AT840" s="30" t="str">
        <f>IF(OR($D232="",$D232&lt;1),"",AS840+(変化量!AA837-変化量!Z837))</f>
        <v/>
      </c>
      <c r="AU840" s="30" t="str">
        <f>IF(OR($D232="",$D232&lt;1),"",AT840+(変化量!AB837-変化量!AA837))</f>
        <v/>
      </c>
      <c r="AV840" s="30" t="str">
        <f>IF(OR($D232="",$D232&lt;1),"",AU840+(変化量!AC837-変化量!AB837))</f>
        <v/>
      </c>
      <c r="AW840" s="30" t="str">
        <f>IF(OR($D232="",$D232&lt;1),"",AV840+(変化量!AD837-変化量!AC837))</f>
        <v/>
      </c>
      <c r="AX840" s="30" t="str">
        <f>IF(OR($D232="",$D232&lt;1),"",AW840+(変化量!AE837-変化量!AD837))</f>
        <v/>
      </c>
      <c r="AY840" s="30" t="str">
        <f>IF(OR($D232="",$D232&lt;1),"",AX840+(変化量!AF837-変化量!AE837))</f>
        <v/>
      </c>
      <c r="AZ840" s="30" t="str">
        <f>IF(OR($D232="",$D232&lt;1),"",AY840+(変化量!AG837-変化量!AF837))</f>
        <v/>
      </c>
      <c r="BA840" s="30" t="str">
        <f>IF(OR($D232="",$D232&lt;1),"",AZ840+(変化量!AH837-変化量!AG837))</f>
        <v/>
      </c>
      <c r="BB840" s="30" t="str">
        <f>IF(OR($D232="",$D232&lt;1),"",BA840+(変化量!AI837-変化量!AH837))</f>
        <v/>
      </c>
      <c r="BC840" s="30" t="str">
        <f>IF(OR($D232="",$D232&lt;1),"",BB840+(変化量!AJ837-変化量!AI837))</f>
        <v/>
      </c>
      <c r="BD840" s="30" t="str">
        <f>IF(OR($D232="",$D232&lt;1),"",BC840+(変化量!AK837-変化量!AJ837))</f>
        <v/>
      </c>
      <c r="BE840" s="30" t="str">
        <f>IF(OR($D232="",$D232&lt;1),"",BD840+(変化量!AL837-変化量!AK837))</f>
        <v/>
      </c>
      <c r="BF840" s="30" t="str">
        <f>IF(OR($D232="",$D232&lt;1),"",BE840+(変化量!AM837-変化量!AL837))</f>
        <v/>
      </c>
      <c r="BG840" s="30" t="str">
        <f>IF(OR($D232="",$D232&lt;1),"",BF840+(変化量!AN837-変化量!AM837))</f>
        <v/>
      </c>
      <c r="BH840" s="30" t="str">
        <f>IF(OR($D232="",$D232&lt;1),"",BG840+(変化量!AO837-変化量!AN837))</f>
        <v/>
      </c>
      <c r="BI840" s="30" t="str">
        <f>IF(OR($D232="",$D232&lt;1),"",BH840+(変化量!AP837-変化量!AO837))</f>
        <v/>
      </c>
      <c r="BJ840" s="30" t="str">
        <f>IF(OR($D232="",$D232&lt;1),"",BI840+(変化量!AQ837-変化量!AP837))</f>
        <v/>
      </c>
      <c r="BK840" s="30" t="str">
        <f>IF(OR($D232="",$D232&lt;1),"",BJ840+(変化量!AR837-変化量!AQ837))</f>
        <v/>
      </c>
      <c r="BL840" s="30" t="str">
        <f>IF(OR($D232="",$D232&lt;1),"",BK840+(変化量!AS837-変化量!AR837))</f>
        <v/>
      </c>
      <c r="BM840" s="30" t="str">
        <f>IF(OR($D232="",$D232&lt;1),"",BL840+(変化量!AT837-変化量!AS837))</f>
        <v/>
      </c>
      <c r="BN840" s="30" t="str">
        <f>IF(OR($D232="",$D232&lt;1),"",BM840+(変化量!AU837-変化量!AT837))</f>
        <v/>
      </c>
      <c r="BO840" s="30" t="str">
        <f>IF(OR($D232="",$D232&lt;1),"",BN840+(変化量!AV837-変化量!AU837))</f>
        <v/>
      </c>
      <c r="BP840" s="30" t="str">
        <f>IF(OR($D232="",$D232&lt;1),"",BO840+(変化量!AW837-変化量!AV837))</f>
        <v/>
      </c>
      <c r="BQ840" s="30" t="str">
        <f>IF(OR($D232="",$D232&lt;1),"",BP840+(変化量!AX837-変化量!AW837))</f>
        <v/>
      </c>
      <c r="BR840" s="30" t="str">
        <f>IF(OR($D232="",$D232&lt;1),"",BQ840+(変化量!AY837-変化量!AX837))</f>
        <v/>
      </c>
      <c r="BS840" s="30" t="str">
        <f>IF(OR($D232="",$D232&lt;1),"",BR840+(変化量!AZ837-変化量!AY837))</f>
        <v/>
      </c>
      <c r="BT840" s="30" t="str">
        <f>IF(OR($D232="",$D232&lt;1),"",BS840+(変化量!BA837-変化量!AZ837))</f>
        <v/>
      </c>
      <c r="BU840" s="30" t="str">
        <f>IF(OR($D232="",$D232&lt;1),"",BT840+(変化量!BB837-変化量!BA837))</f>
        <v/>
      </c>
      <c r="BV840" s="30" t="str">
        <f>IF(OR($D232="",$D232&lt;1),"",BU840+(変化量!BC837-変化量!BB837))</f>
        <v/>
      </c>
      <c r="BW840" s="30" t="str">
        <f>IF(OR($D232="",$D232&lt;1),"",BV840+(変化量!BD837-変化量!BC837))</f>
        <v/>
      </c>
      <c r="BX840" s="30" t="str">
        <f>IF(OR($D232="",$D232&lt;1),"",BW840+(変化量!BE837-変化量!BD837))</f>
        <v/>
      </c>
      <c r="BY840" s="30" t="str">
        <f>IF(OR($D232="",$D232&lt;1),"",BX840+(変化量!BF837-変化量!BE837))</f>
        <v/>
      </c>
      <c r="BZ840" s="30" t="str">
        <f>IF(OR($D232="",$D232&lt;1),"",BY840+(変化量!BG837-変化量!BF837))</f>
        <v/>
      </c>
      <c r="CA840" s="30" t="str">
        <f>IF(OR($D232="",$D232&lt;1),"",BZ840+(変化量!BH837-変化量!BG837))</f>
        <v/>
      </c>
      <c r="CB840" s="30" t="str">
        <f>IF(OR($D232="",$D232&lt;1),"",CA840+(変化量!BI837-変化量!BH837))</f>
        <v/>
      </c>
      <c r="CC840" s="30" t="str">
        <f>IF(OR($D232="",$D232&lt;1),"",CB840+(変化量!BJ837-変化量!BI837))</f>
        <v/>
      </c>
      <c r="CD840" s="30" t="str">
        <f>IF(OR($D232="",$D232&lt;1),"",CC840+(変化量!BK837-変化量!BJ837))</f>
        <v/>
      </c>
      <c r="CE840" s="30" t="str">
        <f>IF(OR($D232="",$D232&lt;1),"",CD840+(変化量!BL837-変化量!BK837))</f>
        <v/>
      </c>
      <c r="CF840" s="30" t="str">
        <f>IF(OR($D232="",$D232&lt;1),"",CE840+(変化量!BM837-変化量!BL837))</f>
        <v/>
      </c>
      <c r="CG840" s="30" t="str">
        <f>IF(OR($D232="",$D232&lt;1),"",CF840+(変化量!BN837-変化量!BM837))</f>
        <v/>
      </c>
      <c r="CH840" s="30" t="str">
        <f>IF(OR($D232="",$D232&lt;1),"",CG840+(変化量!BO837-変化量!BN837))</f>
        <v/>
      </c>
      <c r="CI840" s="30" t="str">
        <f>IF(OR($D232="",$D232&lt;1),"",CH840+(変化量!BP837-変化量!BO837))</f>
        <v/>
      </c>
      <c r="CJ840" s="30" t="str">
        <f>IF(OR($D232="",$D232&lt;1),"",CI840+(変化量!BQ837-変化量!BP837))</f>
        <v/>
      </c>
      <c r="CK840" s="30" t="str">
        <f>IF(OR($D232="",$D232&lt;1),"",CJ840+(変化量!BR837-変化量!BQ837))</f>
        <v/>
      </c>
      <c r="CL840" s="30" t="str">
        <f>IF(OR($D232="",$D232&lt;1),"",CK840+(変化量!BS837-変化量!BR837))</f>
        <v/>
      </c>
      <c r="CM840" s="30" t="str">
        <f>IF(OR($D232="",$D232&lt;1),"",CL840+(変化量!BT837-変化量!BS837))</f>
        <v/>
      </c>
      <c r="CN840" s="30" t="str">
        <f>IF(OR($D232="",$D232&lt;1),"",CM840+(変化量!BU837-変化量!BT837))</f>
        <v/>
      </c>
      <c r="CO840" s="30" t="str">
        <f>IF(OR($D232="",$D232&lt;1),"",CN840+(変化量!BV837-変化量!BU837))</f>
        <v/>
      </c>
      <c r="CP840" s="30" t="str">
        <f>IF(OR($D232="",$D232&lt;1),"",CO840+(変化量!BW837-変化量!BV837))</f>
        <v/>
      </c>
      <c r="CQ840" s="30" t="str">
        <f>IF(OR($D232="",$D232&lt;1),"",CP840+(変化量!BX837-変化量!BW837))</f>
        <v/>
      </c>
      <c r="CR840" s="30" t="str">
        <f>IF(OR($D232="",$D232&lt;1),"",CQ840+(変化量!BY837-変化量!BX837))</f>
        <v/>
      </c>
    </row>
    <row r="841" spans="1:96" x14ac:dyDescent="0.15">
      <c r="A841" s="30">
        <f>入力シート!B227</f>
        <v>216</v>
      </c>
      <c r="AE841" s="30" t="str">
        <f>IF(OR($D233="",$D233&lt;1),"",変化量!$L838+変化量!J838)</f>
        <v/>
      </c>
      <c r="AF841" s="30" t="str">
        <f>IF(OR($D233="",$D233&lt;1),"",AE841+(変化量!M838-変化量!L838))</f>
        <v/>
      </c>
      <c r="AG841" s="30" t="str">
        <f>IF(OR($D233="",$D233&lt;1),"",AF841+(変化量!N838-変化量!M838))</f>
        <v/>
      </c>
      <c r="AH841" s="30" t="str">
        <f>IF(OR($D233="",$D233&lt;1),"",AG841+(変化量!O838-変化量!N838))</f>
        <v/>
      </c>
      <c r="AI841" s="30" t="str">
        <f>IF(OR($D233="",$D233&lt;1),"",AH841+(変化量!P838-変化量!O838))</f>
        <v/>
      </c>
      <c r="AJ841" s="30" t="str">
        <f>IF(OR($D233="",$D233&lt;1),"",AI841+(変化量!Q838-変化量!P838))</f>
        <v/>
      </c>
      <c r="AK841" s="30" t="str">
        <f>IF(OR($D233="",$D233&lt;1),"",AJ841+(変化量!R838-変化量!Q838))</f>
        <v/>
      </c>
      <c r="AL841" s="30" t="str">
        <f>IF(OR($D233="",$D233&lt;1),"",AK841+(変化量!S838-変化量!R838))</f>
        <v/>
      </c>
      <c r="AM841" s="30" t="str">
        <f>IF(OR($D233="",$D233&lt;1),"",AL841+(変化量!T838-変化量!S838))</f>
        <v/>
      </c>
      <c r="AN841" s="30" t="str">
        <f>IF(OR($D233="",$D233&lt;1),"",AM841+(変化量!U838-変化量!T838))</f>
        <v/>
      </c>
      <c r="AO841" s="30" t="str">
        <f>IF(OR($D233="",$D233&lt;1),"",AN841+(変化量!V838-変化量!U838))</f>
        <v/>
      </c>
      <c r="AP841" s="30" t="str">
        <f>IF(OR($D233="",$D233&lt;1),"",AO841+(変化量!W838-変化量!V838))</f>
        <v/>
      </c>
      <c r="AQ841" s="30" t="str">
        <f>IF(OR($D233="",$D233&lt;1),"",AP841+(変化量!X838-変化量!W838))</f>
        <v/>
      </c>
      <c r="AR841" s="30" t="str">
        <f>IF(OR($D233="",$D233&lt;1),"",AQ841+(変化量!Y838-変化量!X838))</f>
        <v/>
      </c>
      <c r="AS841" s="30" t="str">
        <f>IF(OR($D233="",$D233&lt;1),"",AR841+(変化量!Z838-変化量!Y838))</f>
        <v/>
      </c>
      <c r="AT841" s="30" t="str">
        <f>IF(OR($D233="",$D233&lt;1),"",AS841+(変化量!AA838-変化量!Z838))</f>
        <v/>
      </c>
      <c r="AU841" s="30" t="str">
        <f>IF(OR($D233="",$D233&lt;1),"",AT841+(変化量!AB838-変化量!AA838))</f>
        <v/>
      </c>
      <c r="AV841" s="30" t="str">
        <f>IF(OR($D233="",$D233&lt;1),"",AU841+(変化量!AC838-変化量!AB838))</f>
        <v/>
      </c>
      <c r="AW841" s="30" t="str">
        <f>IF(OR($D233="",$D233&lt;1),"",AV841+(変化量!AD838-変化量!AC838))</f>
        <v/>
      </c>
      <c r="AX841" s="30" t="str">
        <f>IF(OR($D233="",$D233&lt;1),"",AW841+(変化量!AE838-変化量!AD838))</f>
        <v/>
      </c>
      <c r="AY841" s="30" t="str">
        <f>IF(OR($D233="",$D233&lt;1),"",AX841+(変化量!AF838-変化量!AE838))</f>
        <v/>
      </c>
      <c r="AZ841" s="30" t="str">
        <f>IF(OR($D233="",$D233&lt;1),"",AY841+(変化量!AG838-変化量!AF838))</f>
        <v/>
      </c>
      <c r="BA841" s="30" t="str">
        <f>IF(OR($D233="",$D233&lt;1),"",AZ841+(変化量!AH838-変化量!AG838))</f>
        <v/>
      </c>
      <c r="BB841" s="30" t="str">
        <f>IF(OR($D233="",$D233&lt;1),"",BA841+(変化量!AI838-変化量!AH838))</f>
        <v/>
      </c>
      <c r="BC841" s="30" t="str">
        <f>IF(OR($D233="",$D233&lt;1),"",BB841+(変化量!AJ838-変化量!AI838))</f>
        <v/>
      </c>
      <c r="BD841" s="30" t="str">
        <f>IF(OR($D233="",$D233&lt;1),"",BC841+(変化量!AK838-変化量!AJ838))</f>
        <v/>
      </c>
      <c r="BE841" s="30" t="str">
        <f>IF(OR($D233="",$D233&lt;1),"",BD841+(変化量!AL838-変化量!AK838))</f>
        <v/>
      </c>
      <c r="BF841" s="30" t="str">
        <f>IF(OR($D233="",$D233&lt;1),"",BE841+(変化量!AM838-変化量!AL838))</f>
        <v/>
      </c>
      <c r="BG841" s="30" t="str">
        <f>IF(OR($D233="",$D233&lt;1),"",BF841+(変化量!AN838-変化量!AM838))</f>
        <v/>
      </c>
      <c r="BH841" s="30" t="str">
        <f>IF(OR($D233="",$D233&lt;1),"",BG841+(変化量!AO838-変化量!AN838))</f>
        <v/>
      </c>
      <c r="BI841" s="30" t="str">
        <f>IF(OR($D233="",$D233&lt;1),"",BH841+(変化量!AP838-変化量!AO838))</f>
        <v/>
      </c>
      <c r="BJ841" s="30" t="str">
        <f>IF(OR($D233="",$D233&lt;1),"",BI841+(変化量!AQ838-変化量!AP838))</f>
        <v/>
      </c>
      <c r="BK841" s="30" t="str">
        <f>IF(OR($D233="",$D233&lt;1),"",BJ841+(変化量!AR838-変化量!AQ838))</f>
        <v/>
      </c>
      <c r="BL841" s="30" t="str">
        <f>IF(OR($D233="",$D233&lt;1),"",BK841+(変化量!AS838-変化量!AR838))</f>
        <v/>
      </c>
      <c r="BM841" s="30" t="str">
        <f>IF(OR($D233="",$D233&lt;1),"",BL841+(変化量!AT838-変化量!AS838))</f>
        <v/>
      </c>
      <c r="BN841" s="30" t="str">
        <f>IF(OR($D233="",$D233&lt;1),"",BM841+(変化量!AU838-変化量!AT838))</f>
        <v/>
      </c>
      <c r="BO841" s="30" t="str">
        <f>IF(OR($D233="",$D233&lt;1),"",BN841+(変化量!AV838-変化量!AU838))</f>
        <v/>
      </c>
      <c r="BP841" s="30" t="str">
        <f>IF(OR($D233="",$D233&lt;1),"",BO841+(変化量!AW838-変化量!AV838))</f>
        <v/>
      </c>
      <c r="BQ841" s="30" t="str">
        <f>IF(OR($D233="",$D233&lt;1),"",BP841+(変化量!AX838-変化量!AW838))</f>
        <v/>
      </c>
      <c r="BR841" s="30" t="str">
        <f>IF(OR($D233="",$D233&lt;1),"",BQ841+(変化量!AY838-変化量!AX838))</f>
        <v/>
      </c>
      <c r="BS841" s="30" t="str">
        <f>IF(OR($D233="",$D233&lt;1),"",BR841+(変化量!AZ838-変化量!AY838))</f>
        <v/>
      </c>
      <c r="BT841" s="30" t="str">
        <f>IF(OR($D233="",$D233&lt;1),"",BS841+(変化量!BA838-変化量!AZ838))</f>
        <v/>
      </c>
      <c r="BU841" s="30" t="str">
        <f>IF(OR($D233="",$D233&lt;1),"",BT841+(変化量!BB838-変化量!BA838))</f>
        <v/>
      </c>
      <c r="BV841" s="30" t="str">
        <f>IF(OR($D233="",$D233&lt;1),"",BU841+(変化量!BC838-変化量!BB838))</f>
        <v/>
      </c>
      <c r="BW841" s="30" t="str">
        <f>IF(OR($D233="",$D233&lt;1),"",BV841+(変化量!BD838-変化量!BC838))</f>
        <v/>
      </c>
      <c r="BX841" s="30" t="str">
        <f>IF(OR($D233="",$D233&lt;1),"",BW841+(変化量!BE838-変化量!BD838))</f>
        <v/>
      </c>
      <c r="BY841" s="30" t="str">
        <f>IF(OR($D233="",$D233&lt;1),"",BX841+(変化量!BF838-変化量!BE838))</f>
        <v/>
      </c>
      <c r="BZ841" s="30" t="str">
        <f>IF(OR($D233="",$D233&lt;1),"",BY841+(変化量!BG838-変化量!BF838))</f>
        <v/>
      </c>
      <c r="CA841" s="30" t="str">
        <f>IF(OR($D233="",$D233&lt;1),"",BZ841+(変化量!BH838-変化量!BG838))</f>
        <v/>
      </c>
      <c r="CB841" s="30" t="str">
        <f>IF(OR($D233="",$D233&lt;1),"",CA841+(変化量!BI838-変化量!BH838))</f>
        <v/>
      </c>
      <c r="CC841" s="30" t="str">
        <f>IF(OR($D233="",$D233&lt;1),"",CB841+(変化量!BJ838-変化量!BI838))</f>
        <v/>
      </c>
      <c r="CD841" s="30" t="str">
        <f>IF(OR($D233="",$D233&lt;1),"",CC841+(変化量!BK838-変化量!BJ838))</f>
        <v/>
      </c>
      <c r="CE841" s="30" t="str">
        <f>IF(OR($D233="",$D233&lt;1),"",CD841+(変化量!BL838-変化量!BK838))</f>
        <v/>
      </c>
      <c r="CF841" s="30" t="str">
        <f>IF(OR($D233="",$D233&lt;1),"",CE841+(変化量!BM838-変化量!BL838))</f>
        <v/>
      </c>
      <c r="CG841" s="30" t="str">
        <f>IF(OR($D233="",$D233&lt;1),"",CF841+(変化量!BN838-変化量!BM838))</f>
        <v/>
      </c>
      <c r="CH841" s="30" t="str">
        <f>IF(OR($D233="",$D233&lt;1),"",CG841+(変化量!BO838-変化量!BN838))</f>
        <v/>
      </c>
      <c r="CI841" s="30" t="str">
        <f>IF(OR($D233="",$D233&lt;1),"",CH841+(変化量!BP838-変化量!BO838))</f>
        <v/>
      </c>
      <c r="CJ841" s="30" t="str">
        <f>IF(OR($D233="",$D233&lt;1),"",CI841+(変化量!BQ838-変化量!BP838))</f>
        <v/>
      </c>
      <c r="CK841" s="30" t="str">
        <f>IF(OR($D233="",$D233&lt;1),"",CJ841+(変化量!BR838-変化量!BQ838))</f>
        <v/>
      </c>
      <c r="CL841" s="30" t="str">
        <f>IF(OR($D233="",$D233&lt;1),"",CK841+(変化量!BS838-変化量!BR838))</f>
        <v/>
      </c>
      <c r="CM841" s="30" t="str">
        <f>IF(OR($D233="",$D233&lt;1),"",CL841+(変化量!BT838-変化量!BS838))</f>
        <v/>
      </c>
      <c r="CN841" s="30" t="str">
        <f>IF(OR($D233="",$D233&lt;1),"",CM841+(変化量!BU838-変化量!BT838))</f>
        <v/>
      </c>
      <c r="CO841" s="30" t="str">
        <f>IF(OR($D233="",$D233&lt;1),"",CN841+(変化量!BV838-変化量!BU838))</f>
        <v/>
      </c>
      <c r="CP841" s="30" t="str">
        <f>IF(OR($D233="",$D233&lt;1),"",CO841+(変化量!BW838-変化量!BV838))</f>
        <v/>
      </c>
      <c r="CQ841" s="30" t="str">
        <f>IF(OR($D233="",$D233&lt;1),"",CP841+(変化量!BX838-変化量!BW838))</f>
        <v/>
      </c>
      <c r="CR841" s="30" t="str">
        <f>IF(OR($D233="",$D233&lt;1),"",CQ841+(変化量!BY838-変化量!BX838))</f>
        <v/>
      </c>
    </row>
    <row r="842" spans="1:96" x14ac:dyDescent="0.15">
      <c r="A842" s="30">
        <f>入力シート!B228</f>
        <v>217</v>
      </c>
      <c r="AE842" s="30" t="str">
        <f>IF(OR($D234="",$D234&lt;1),"",変化量!$L839+変化量!J839)</f>
        <v/>
      </c>
      <c r="AF842" s="30" t="str">
        <f>IF(OR($D234="",$D234&lt;1),"",AE842+(変化量!M839-変化量!L839))</f>
        <v/>
      </c>
      <c r="AG842" s="30" t="str">
        <f>IF(OR($D234="",$D234&lt;1),"",AF842+(変化量!N839-変化量!M839))</f>
        <v/>
      </c>
      <c r="AH842" s="30" t="str">
        <f>IF(OR($D234="",$D234&lt;1),"",AG842+(変化量!O839-変化量!N839))</f>
        <v/>
      </c>
      <c r="AI842" s="30" t="str">
        <f>IF(OR($D234="",$D234&lt;1),"",AH842+(変化量!P839-変化量!O839))</f>
        <v/>
      </c>
      <c r="AJ842" s="30" t="str">
        <f>IF(OR($D234="",$D234&lt;1),"",AI842+(変化量!Q839-変化量!P839))</f>
        <v/>
      </c>
      <c r="AK842" s="30" t="str">
        <f>IF(OR($D234="",$D234&lt;1),"",AJ842+(変化量!R839-変化量!Q839))</f>
        <v/>
      </c>
      <c r="AL842" s="30" t="str">
        <f>IF(OR($D234="",$D234&lt;1),"",AK842+(変化量!S839-変化量!R839))</f>
        <v/>
      </c>
      <c r="AM842" s="30" t="str">
        <f>IF(OR($D234="",$D234&lt;1),"",AL842+(変化量!T839-変化量!S839))</f>
        <v/>
      </c>
      <c r="AN842" s="30" t="str">
        <f>IF(OR($D234="",$D234&lt;1),"",AM842+(変化量!U839-変化量!T839))</f>
        <v/>
      </c>
      <c r="AO842" s="30" t="str">
        <f>IF(OR($D234="",$D234&lt;1),"",AN842+(変化量!V839-変化量!U839))</f>
        <v/>
      </c>
      <c r="AP842" s="30" t="str">
        <f>IF(OR($D234="",$D234&lt;1),"",AO842+(変化量!W839-変化量!V839))</f>
        <v/>
      </c>
      <c r="AQ842" s="30" t="str">
        <f>IF(OR($D234="",$D234&lt;1),"",AP842+(変化量!X839-変化量!W839))</f>
        <v/>
      </c>
      <c r="AR842" s="30" t="str">
        <f>IF(OR($D234="",$D234&lt;1),"",AQ842+(変化量!Y839-変化量!X839))</f>
        <v/>
      </c>
      <c r="AS842" s="30" t="str">
        <f>IF(OR($D234="",$D234&lt;1),"",AR842+(変化量!Z839-変化量!Y839))</f>
        <v/>
      </c>
      <c r="AT842" s="30" t="str">
        <f>IF(OR($D234="",$D234&lt;1),"",AS842+(変化量!AA839-変化量!Z839))</f>
        <v/>
      </c>
      <c r="AU842" s="30" t="str">
        <f>IF(OR($D234="",$D234&lt;1),"",AT842+(変化量!AB839-変化量!AA839))</f>
        <v/>
      </c>
      <c r="AV842" s="30" t="str">
        <f>IF(OR($D234="",$D234&lt;1),"",AU842+(変化量!AC839-変化量!AB839))</f>
        <v/>
      </c>
      <c r="AW842" s="30" t="str">
        <f>IF(OR($D234="",$D234&lt;1),"",AV842+(変化量!AD839-変化量!AC839))</f>
        <v/>
      </c>
      <c r="AX842" s="30" t="str">
        <f>IF(OR($D234="",$D234&lt;1),"",AW842+(変化量!AE839-変化量!AD839))</f>
        <v/>
      </c>
      <c r="AY842" s="30" t="str">
        <f>IF(OR($D234="",$D234&lt;1),"",AX842+(変化量!AF839-変化量!AE839))</f>
        <v/>
      </c>
      <c r="AZ842" s="30" t="str">
        <f>IF(OR($D234="",$D234&lt;1),"",AY842+(変化量!AG839-変化量!AF839))</f>
        <v/>
      </c>
      <c r="BA842" s="30" t="str">
        <f>IF(OR($D234="",$D234&lt;1),"",AZ842+(変化量!AH839-変化量!AG839))</f>
        <v/>
      </c>
      <c r="BB842" s="30" t="str">
        <f>IF(OR($D234="",$D234&lt;1),"",BA842+(変化量!AI839-変化量!AH839))</f>
        <v/>
      </c>
      <c r="BC842" s="30" t="str">
        <f>IF(OR($D234="",$D234&lt;1),"",BB842+(変化量!AJ839-変化量!AI839))</f>
        <v/>
      </c>
      <c r="BD842" s="30" t="str">
        <f>IF(OR($D234="",$D234&lt;1),"",BC842+(変化量!AK839-変化量!AJ839))</f>
        <v/>
      </c>
      <c r="BE842" s="30" t="str">
        <f>IF(OR($D234="",$D234&lt;1),"",BD842+(変化量!AL839-変化量!AK839))</f>
        <v/>
      </c>
      <c r="BF842" s="30" t="str">
        <f>IF(OR($D234="",$D234&lt;1),"",BE842+(変化量!AM839-変化量!AL839))</f>
        <v/>
      </c>
      <c r="BG842" s="30" t="str">
        <f>IF(OR($D234="",$D234&lt;1),"",BF842+(変化量!AN839-変化量!AM839))</f>
        <v/>
      </c>
      <c r="BH842" s="30" t="str">
        <f>IF(OR($D234="",$D234&lt;1),"",BG842+(変化量!AO839-変化量!AN839))</f>
        <v/>
      </c>
      <c r="BI842" s="30" t="str">
        <f>IF(OR($D234="",$D234&lt;1),"",BH842+(変化量!AP839-変化量!AO839))</f>
        <v/>
      </c>
      <c r="BJ842" s="30" t="str">
        <f>IF(OR($D234="",$D234&lt;1),"",BI842+(変化量!AQ839-変化量!AP839))</f>
        <v/>
      </c>
      <c r="BK842" s="30" t="str">
        <f>IF(OR($D234="",$D234&lt;1),"",BJ842+(変化量!AR839-変化量!AQ839))</f>
        <v/>
      </c>
      <c r="BL842" s="30" t="str">
        <f>IF(OR($D234="",$D234&lt;1),"",BK842+(変化量!AS839-変化量!AR839))</f>
        <v/>
      </c>
      <c r="BM842" s="30" t="str">
        <f>IF(OR($D234="",$D234&lt;1),"",BL842+(変化量!AT839-変化量!AS839))</f>
        <v/>
      </c>
      <c r="BN842" s="30" t="str">
        <f>IF(OR($D234="",$D234&lt;1),"",BM842+(変化量!AU839-変化量!AT839))</f>
        <v/>
      </c>
      <c r="BO842" s="30" t="str">
        <f>IF(OR($D234="",$D234&lt;1),"",BN842+(変化量!AV839-変化量!AU839))</f>
        <v/>
      </c>
      <c r="BP842" s="30" t="str">
        <f>IF(OR($D234="",$D234&lt;1),"",BO842+(変化量!AW839-変化量!AV839))</f>
        <v/>
      </c>
      <c r="BQ842" s="30" t="str">
        <f>IF(OR($D234="",$D234&lt;1),"",BP842+(変化量!AX839-変化量!AW839))</f>
        <v/>
      </c>
      <c r="BR842" s="30" t="str">
        <f>IF(OR($D234="",$D234&lt;1),"",BQ842+(変化量!AY839-変化量!AX839))</f>
        <v/>
      </c>
      <c r="BS842" s="30" t="str">
        <f>IF(OR($D234="",$D234&lt;1),"",BR842+(変化量!AZ839-変化量!AY839))</f>
        <v/>
      </c>
      <c r="BT842" s="30" t="str">
        <f>IF(OR($D234="",$D234&lt;1),"",BS842+(変化量!BA839-変化量!AZ839))</f>
        <v/>
      </c>
      <c r="BU842" s="30" t="str">
        <f>IF(OR($D234="",$D234&lt;1),"",BT842+(変化量!BB839-変化量!BA839))</f>
        <v/>
      </c>
      <c r="BV842" s="30" t="str">
        <f>IF(OR($D234="",$D234&lt;1),"",BU842+(変化量!BC839-変化量!BB839))</f>
        <v/>
      </c>
      <c r="BW842" s="30" t="str">
        <f>IF(OR($D234="",$D234&lt;1),"",BV842+(変化量!BD839-変化量!BC839))</f>
        <v/>
      </c>
      <c r="BX842" s="30" t="str">
        <f>IF(OR($D234="",$D234&lt;1),"",BW842+(変化量!BE839-変化量!BD839))</f>
        <v/>
      </c>
      <c r="BY842" s="30" t="str">
        <f>IF(OR($D234="",$D234&lt;1),"",BX842+(変化量!BF839-変化量!BE839))</f>
        <v/>
      </c>
      <c r="BZ842" s="30" t="str">
        <f>IF(OR($D234="",$D234&lt;1),"",BY842+(変化量!BG839-変化量!BF839))</f>
        <v/>
      </c>
      <c r="CA842" s="30" t="str">
        <f>IF(OR($D234="",$D234&lt;1),"",BZ842+(変化量!BH839-変化量!BG839))</f>
        <v/>
      </c>
      <c r="CB842" s="30" t="str">
        <f>IF(OR($D234="",$D234&lt;1),"",CA842+(変化量!BI839-変化量!BH839))</f>
        <v/>
      </c>
      <c r="CC842" s="30" t="str">
        <f>IF(OR($D234="",$D234&lt;1),"",CB842+(変化量!BJ839-変化量!BI839))</f>
        <v/>
      </c>
      <c r="CD842" s="30" t="str">
        <f>IF(OR($D234="",$D234&lt;1),"",CC842+(変化量!BK839-変化量!BJ839))</f>
        <v/>
      </c>
      <c r="CE842" s="30" t="str">
        <f>IF(OR($D234="",$D234&lt;1),"",CD842+(変化量!BL839-変化量!BK839))</f>
        <v/>
      </c>
      <c r="CF842" s="30" t="str">
        <f>IF(OR($D234="",$D234&lt;1),"",CE842+(変化量!BM839-変化量!BL839))</f>
        <v/>
      </c>
      <c r="CG842" s="30" t="str">
        <f>IF(OR($D234="",$D234&lt;1),"",CF842+(変化量!BN839-変化量!BM839))</f>
        <v/>
      </c>
      <c r="CH842" s="30" t="str">
        <f>IF(OR($D234="",$D234&lt;1),"",CG842+(変化量!BO839-変化量!BN839))</f>
        <v/>
      </c>
      <c r="CI842" s="30" t="str">
        <f>IF(OR($D234="",$D234&lt;1),"",CH842+(変化量!BP839-変化量!BO839))</f>
        <v/>
      </c>
      <c r="CJ842" s="30" t="str">
        <f>IF(OR($D234="",$D234&lt;1),"",CI842+(変化量!BQ839-変化量!BP839))</f>
        <v/>
      </c>
      <c r="CK842" s="30" t="str">
        <f>IF(OR($D234="",$D234&lt;1),"",CJ842+(変化量!BR839-変化量!BQ839))</f>
        <v/>
      </c>
      <c r="CL842" s="30" t="str">
        <f>IF(OR($D234="",$D234&lt;1),"",CK842+(変化量!BS839-変化量!BR839))</f>
        <v/>
      </c>
      <c r="CM842" s="30" t="str">
        <f>IF(OR($D234="",$D234&lt;1),"",CL842+(変化量!BT839-変化量!BS839))</f>
        <v/>
      </c>
      <c r="CN842" s="30" t="str">
        <f>IF(OR($D234="",$D234&lt;1),"",CM842+(変化量!BU839-変化量!BT839))</f>
        <v/>
      </c>
      <c r="CO842" s="30" t="str">
        <f>IF(OR($D234="",$D234&lt;1),"",CN842+(変化量!BV839-変化量!BU839))</f>
        <v/>
      </c>
      <c r="CP842" s="30" t="str">
        <f>IF(OR($D234="",$D234&lt;1),"",CO842+(変化量!BW839-変化量!BV839))</f>
        <v/>
      </c>
      <c r="CQ842" s="30" t="str">
        <f>IF(OR($D234="",$D234&lt;1),"",CP842+(変化量!BX839-変化量!BW839))</f>
        <v/>
      </c>
      <c r="CR842" s="30" t="str">
        <f>IF(OR($D234="",$D234&lt;1),"",CQ842+(変化量!BY839-変化量!BX839))</f>
        <v/>
      </c>
    </row>
    <row r="843" spans="1:96" x14ac:dyDescent="0.15">
      <c r="A843" s="30">
        <f>入力シート!B229</f>
        <v>218</v>
      </c>
      <c r="AE843" s="30" t="str">
        <f>IF(OR($D235="",$D235&lt;1),"",変化量!$L840+変化量!J840)</f>
        <v/>
      </c>
      <c r="AF843" s="30" t="str">
        <f>IF(OR($D235="",$D235&lt;1),"",AE843+(変化量!M840-変化量!L840))</f>
        <v/>
      </c>
      <c r="AG843" s="30" t="str">
        <f>IF(OR($D235="",$D235&lt;1),"",AF843+(変化量!N840-変化量!M840))</f>
        <v/>
      </c>
      <c r="AH843" s="30" t="str">
        <f>IF(OR($D235="",$D235&lt;1),"",AG843+(変化量!O840-変化量!N840))</f>
        <v/>
      </c>
      <c r="AI843" s="30" t="str">
        <f>IF(OR($D235="",$D235&lt;1),"",AH843+(変化量!P840-変化量!O840))</f>
        <v/>
      </c>
      <c r="AJ843" s="30" t="str">
        <f>IF(OR($D235="",$D235&lt;1),"",AI843+(変化量!Q840-変化量!P840))</f>
        <v/>
      </c>
      <c r="AK843" s="30" t="str">
        <f>IF(OR($D235="",$D235&lt;1),"",AJ843+(変化量!R840-変化量!Q840))</f>
        <v/>
      </c>
      <c r="AL843" s="30" t="str">
        <f>IF(OR($D235="",$D235&lt;1),"",AK843+(変化量!S840-変化量!R840))</f>
        <v/>
      </c>
      <c r="AM843" s="30" t="str">
        <f>IF(OR($D235="",$D235&lt;1),"",AL843+(変化量!T840-変化量!S840))</f>
        <v/>
      </c>
      <c r="AN843" s="30" t="str">
        <f>IF(OR($D235="",$D235&lt;1),"",AM843+(変化量!U840-変化量!T840))</f>
        <v/>
      </c>
      <c r="AO843" s="30" t="str">
        <f>IF(OR($D235="",$D235&lt;1),"",AN843+(変化量!V840-変化量!U840))</f>
        <v/>
      </c>
      <c r="AP843" s="30" t="str">
        <f>IF(OR($D235="",$D235&lt;1),"",AO843+(変化量!W840-変化量!V840))</f>
        <v/>
      </c>
      <c r="AQ843" s="30" t="str">
        <f>IF(OR($D235="",$D235&lt;1),"",AP843+(変化量!X840-変化量!W840))</f>
        <v/>
      </c>
      <c r="AR843" s="30" t="str">
        <f>IF(OR($D235="",$D235&lt;1),"",AQ843+(変化量!Y840-変化量!X840))</f>
        <v/>
      </c>
      <c r="AS843" s="30" t="str">
        <f>IF(OR($D235="",$D235&lt;1),"",AR843+(変化量!Z840-変化量!Y840))</f>
        <v/>
      </c>
      <c r="AT843" s="30" t="str">
        <f>IF(OR($D235="",$D235&lt;1),"",AS843+(変化量!AA840-変化量!Z840))</f>
        <v/>
      </c>
      <c r="AU843" s="30" t="str">
        <f>IF(OR($D235="",$D235&lt;1),"",AT843+(変化量!AB840-変化量!AA840))</f>
        <v/>
      </c>
      <c r="AV843" s="30" t="str">
        <f>IF(OR($D235="",$D235&lt;1),"",AU843+(変化量!AC840-変化量!AB840))</f>
        <v/>
      </c>
      <c r="AW843" s="30" t="str">
        <f>IF(OR($D235="",$D235&lt;1),"",AV843+(変化量!AD840-変化量!AC840))</f>
        <v/>
      </c>
      <c r="AX843" s="30" t="str">
        <f>IF(OR($D235="",$D235&lt;1),"",AW843+(変化量!AE840-変化量!AD840))</f>
        <v/>
      </c>
      <c r="AY843" s="30" t="str">
        <f>IF(OR($D235="",$D235&lt;1),"",AX843+(変化量!AF840-変化量!AE840))</f>
        <v/>
      </c>
      <c r="AZ843" s="30" t="str">
        <f>IF(OR($D235="",$D235&lt;1),"",AY843+(変化量!AG840-変化量!AF840))</f>
        <v/>
      </c>
      <c r="BA843" s="30" t="str">
        <f>IF(OR($D235="",$D235&lt;1),"",AZ843+(変化量!AH840-変化量!AG840))</f>
        <v/>
      </c>
      <c r="BB843" s="30" t="str">
        <f>IF(OR($D235="",$D235&lt;1),"",BA843+(変化量!AI840-変化量!AH840))</f>
        <v/>
      </c>
      <c r="BC843" s="30" t="str">
        <f>IF(OR($D235="",$D235&lt;1),"",BB843+(変化量!AJ840-変化量!AI840))</f>
        <v/>
      </c>
      <c r="BD843" s="30" t="str">
        <f>IF(OR($D235="",$D235&lt;1),"",BC843+(変化量!AK840-変化量!AJ840))</f>
        <v/>
      </c>
      <c r="BE843" s="30" t="str">
        <f>IF(OR($D235="",$D235&lt;1),"",BD843+(変化量!AL840-変化量!AK840))</f>
        <v/>
      </c>
      <c r="BF843" s="30" t="str">
        <f>IF(OR($D235="",$D235&lt;1),"",BE843+(変化量!AM840-変化量!AL840))</f>
        <v/>
      </c>
      <c r="BG843" s="30" t="str">
        <f>IF(OR($D235="",$D235&lt;1),"",BF843+(変化量!AN840-変化量!AM840))</f>
        <v/>
      </c>
      <c r="BH843" s="30" t="str">
        <f>IF(OR($D235="",$D235&lt;1),"",BG843+(変化量!AO840-変化量!AN840))</f>
        <v/>
      </c>
      <c r="BI843" s="30" t="str">
        <f>IF(OR($D235="",$D235&lt;1),"",BH843+(変化量!AP840-変化量!AO840))</f>
        <v/>
      </c>
      <c r="BJ843" s="30" t="str">
        <f>IF(OR($D235="",$D235&lt;1),"",BI843+(変化量!AQ840-変化量!AP840))</f>
        <v/>
      </c>
      <c r="BK843" s="30" t="str">
        <f>IF(OR($D235="",$D235&lt;1),"",BJ843+(変化量!AR840-変化量!AQ840))</f>
        <v/>
      </c>
      <c r="BL843" s="30" t="str">
        <f>IF(OR($D235="",$D235&lt;1),"",BK843+(変化量!AS840-変化量!AR840))</f>
        <v/>
      </c>
      <c r="BM843" s="30" t="str">
        <f>IF(OR($D235="",$D235&lt;1),"",BL843+(変化量!AT840-変化量!AS840))</f>
        <v/>
      </c>
      <c r="BN843" s="30" t="str">
        <f>IF(OR($D235="",$D235&lt;1),"",BM843+(変化量!AU840-変化量!AT840))</f>
        <v/>
      </c>
      <c r="BO843" s="30" t="str">
        <f>IF(OR($D235="",$D235&lt;1),"",BN843+(変化量!AV840-変化量!AU840))</f>
        <v/>
      </c>
      <c r="BP843" s="30" t="str">
        <f>IF(OR($D235="",$D235&lt;1),"",BO843+(変化量!AW840-変化量!AV840))</f>
        <v/>
      </c>
      <c r="BQ843" s="30" t="str">
        <f>IF(OR($D235="",$D235&lt;1),"",BP843+(変化量!AX840-変化量!AW840))</f>
        <v/>
      </c>
      <c r="BR843" s="30" t="str">
        <f>IF(OR($D235="",$D235&lt;1),"",BQ843+(変化量!AY840-変化量!AX840))</f>
        <v/>
      </c>
      <c r="BS843" s="30" t="str">
        <f>IF(OR($D235="",$D235&lt;1),"",BR843+(変化量!AZ840-変化量!AY840))</f>
        <v/>
      </c>
      <c r="BT843" s="30" t="str">
        <f>IF(OR($D235="",$D235&lt;1),"",BS843+(変化量!BA840-変化量!AZ840))</f>
        <v/>
      </c>
      <c r="BU843" s="30" t="str">
        <f>IF(OR($D235="",$D235&lt;1),"",BT843+(変化量!BB840-変化量!BA840))</f>
        <v/>
      </c>
      <c r="BV843" s="30" t="str">
        <f>IF(OR($D235="",$D235&lt;1),"",BU843+(変化量!BC840-変化量!BB840))</f>
        <v/>
      </c>
      <c r="BW843" s="30" t="str">
        <f>IF(OR($D235="",$D235&lt;1),"",BV843+(変化量!BD840-変化量!BC840))</f>
        <v/>
      </c>
      <c r="BX843" s="30" t="str">
        <f>IF(OR($D235="",$D235&lt;1),"",BW843+(変化量!BE840-変化量!BD840))</f>
        <v/>
      </c>
      <c r="BY843" s="30" t="str">
        <f>IF(OR($D235="",$D235&lt;1),"",BX843+(変化量!BF840-変化量!BE840))</f>
        <v/>
      </c>
      <c r="BZ843" s="30" t="str">
        <f>IF(OR($D235="",$D235&lt;1),"",BY843+(変化量!BG840-変化量!BF840))</f>
        <v/>
      </c>
      <c r="CA843" s="30" t="str">
        <f>IF(OR($D235="",$D235&lt;1),"",BZ843+(変化量!BH840-変化量!BG840))</f>
        <v/>
      </c>
      <c r="CB843" s="30" t="str">
        <f>IF(OR($D235="",$D235&lt;1),"",CA843+(変化量!BI840-変化量!BH840))</f>
        <v/>
      </c>
      <c r="CC843" s="30" t="str">
        <f>IF(OR($D235="",$D235&lt;1),"",CB843+(変化量!BJ840-変化量!BI840))</f>
        <v/>
      </c>
      <c r="CD843" s="30" t="str">
        <f>IF(OR($D235="",$D235&lt;1),"",CC843+(変化量!BK840-変化量!BJ840))</f>
        <v/>
      </c>
      <c r="CE843" s="30" t="str">
        <f>IF(OR($D235="",$D235&lt;1),"",CD843+(変化量!BL840-変化量!BK840))</f>
        <v/>
      </c>
      <c r="CF843" s="30" t="str">
        <f>IF(OR($D235="",$D235&lt;1),"",CE843+(変化量!BM840-変化量!BL840))</f>
        <v/>
      </c>
      <c r="CG843" s="30" t="str">
        <f>IF(OR($D235="",$D235&lt;1),"",CF843+(変化量!BN840-変化量!BM840))</f>
        <v/>
      </c>
      <c r="CH843" s="30" t="str">
        <f>IF(OR($D235="",$D235&lt;1),"",CG843+(変化量!BO840-変化量!BN840))</f>
        <v/>
      </c>
      <c r="CI843" s="30" t="str">
        <f>IF(OR($D235="",$D235&lt;1),"",CH843+(変化量!BP840-変化量!BO840))</f>
        <v/>
      </c>
      <c r="CJ843" s="30" t="str">
        <f>IF(OR($D235="",$D235&lt;1),"",CI843+(変化量!BQ840-変化量!BP840))</f>
        <v/>
      </c>
      <c r="CK843" s="30" t="str">
        <f>IF(OR($D235="",$D235&lt;1),"",CJ843+(変化量!BR840-変化量!BQ840))</f>
        <v/>
      </c>
      <c r="CL843" s="30" t="str">
        <f>IF(OR($D235="",$D235&lt;1),"",CK843+(変化量!BS840-変化量!BR840))</f>
        <v/>
      </c>
      <c r="CM843" s="30" t="str">
        <f>IF(OR($D235="",$D235&lt;1),"",CL843+(変化量!BT840-変化量!BS840))</f>
        <v/>
      </c>
      <c r="CN843" s="30" t="str">
        <f>IF(OR($D235="",$D235&lt;1),"",CM843+(変化量!BU840-変化量!BT840))</f>
        <v/>
      </c>
      <c r="CO843" s="30" t="str">
        <f>IF(OR($D235="",$D235&lt;1),"",CN843+(変化量!BV840-変化量!BU840))</f>
        <v/>
      </c>
      <c r="CP843" s="30" t="str">
        <f>IF(OR($D235="",$D235&lt;1),"",CO843+(変化量!BW840-変化量!BV840))</f>
        <v/>
      </c>
      <c r="CQ843" s="30" t="str">
        <f>IF(OR($D235="",$D235&lt;1),"",CP843+(変化量!BX840-変化量!BW840))</f>
        <v/>
      </c>
      <c r="CR843" s="30" t="str">
        <f>IF(OR($D235="",$D235&lt;1),"",CQ843+(変化量!BY840-変化量!BX840))</f>
        <v/>
      </c>
    </row>
    <row r="844" spans="1:96" x14ac:dyDescent="0.15">
      <c r="A844" s="30">
        <f>入力シート!B230</f>
        <v>219</v>
      </c>
      <c r="AE844" s="30" t="str">
        <f>IF(OR($D236="",$D236&lt;1),"",変化量!$L841+変化量!J841)</f>
        <v/>
      </c>
      <c r="AF844" s="30" t="str">
        <f>IF(OR($D236="",$D236&lt;1),"",AE844+(変化量!M841-変化量!L841))</f>
        <v/>
      </c>
      <c r="AG844" s="30" t="str">
        <f>IF(OR($D236="",$D236&lt;1),"",AF844+(変化量!N841-変化量!M841))</f>
        <v/>
      </c>
      <c r="AH844" s="30" t="str">
        <f>IF(OR($D236="",$D236&lt;1),"",AG844+(変化量!O841-変化量!N841))</f>
        <v/>
      </c>
      <c r="AI844" s="30" t="str">
        <f>IF(OR($D236="",$D236&lt;1),"",AH844+(変化量!P841-変化量!O841))</f>
        <v/>
      </c>
      <c r="AJ844" s="30" t="str">
        <f>IF(OR($D236="",$D236&lt;1),"",AI844+(変化量!Q841-変化量!P841))</f>
        <v/>
      </c>
      <c r="AK844" s="30" t="str">
        <f>IF(OR($D236="",$D236&lt;1),"",AJ844+(変化量!R841-変化量!Q841))</f>
        <v/>
      </c>
      <c r="AL844" s="30" t="str">
        <f>IF(OR($D236="",$D236&lt;1),"",AK844+(変化量!S841-変化量!R841))</f>
        <v/>
      </c>
      <c r="AM844" s="30" t="str">
        <f>IF(OR($D236="",$D236&lt;1),"",AL844+(変化量!T841-変化量!S841))</f>
        <v/>
      </c>
      <c r="AN844" s="30" t="str">
        <f>IF(OR($D236="",$D236&lt;1),"",AM844+(変化量!U841-変化量!T841))</f>
        <v/>
      </c>
      <c r="AO844" s="30" t="str">
        <f>IF(OR($D236="",$D236&lt;1),"",AN844+(変化量!V841-変化量!U841))</f>
        <v/>
      </c>
      <c r="AP844" s="30" t="str">
        <f>IF(OR($D236="",$D236&lt;1),"",AO844+(変化量!W841-変化量!V841))</f>
        <v/>
      </c>
      <c r="AQ844" s="30" t="str">
        <f>IF(OR($D236="",$D236&lt;1),"",AP844+(変化量!X841-変化量!W841))</f>
        <v/>
      </c>
      <c r="AR844" s="30" t="str">
        <f>IF(OR($D236="",$D236&lt;1),"",AQ844+(変化量!Y841-変化量!X841))</f>
        <v/>
      </c>
      <c r="AS844" s="30" t="str">
        <f>IF(OR($D236="",$D236&lt;1),"",AR844+(変化量!Z841-変化量!Y841))</f>
        <v/>
      </c>
      <c r="AT844" s="30" t="str">
        <f>IF(OR($D236="",$D236&lt;1),"",AS844+(変化量!AA841-変化量!Z841))</f>
        <v/>
      </c>
      <c r="AU844" s="30" t="str">
        <f>IF(OR($D236="",$D236&lt;1),"",AT844+(変化量!AB841-変化量!AA841))</f>
        <v/>
      </c>
      <c r="AV844" s="30" t="str">
        <f>IF(OR($D236="",$D236&lt;1),"",AU844+(変化量!AC841-変化量!AB841))</f>
        <v/>
      </c>
      <c r="AW844" s="30" t="str">
        <f>IF(OR($D236="",$D236&lt;1),"",AV844+(変化量!AD841-変化量!AC841))</f>
        <v/>
      </c>
      <c r="AX844" s="30" t="str">
        <f>IF(OR($D236="",$D236&lt;1),"",AW844+(変化量!AE841-変化量!AD841))</f>
        <v/>
      </c>
      <c r="AY844" s="30" t="str">
        <f>IF(OR($D236="",$D236&lt;1),"",AX844+(変化量!AF841-変化量!AE841))</f>
        <v/>
      </c>
      <c r="AZ844" s="30" t="str">
        <f>IF(OR($D236="",$D236&lt;1),"",AY844+(変化量!AG841-変化量!AF841))</f>
        <v/>
      </c>
      <c r="BA844" s="30" t="str">
        <f>IF(OR($D236="",$D236&lt;1),"",AZ844+(変化量!AH841-変化量!AG841))</f>
        <v/>
      </c>
      <c r="BB844" s="30" t="str">
        <f>IF(OR($D236="",$D236&lt;1),"",BA844+(変化量!AI841-変化量!AH841))</f>
        <v/>
      </c>
      <c r="BC844" s="30" t="str">
        <f>IF(OR($D236="",$D236&lt;1),"",BB844+(変化量!AJ841-変化量!AI841))</f>
        <v/>
      </c>
      <c r="BD844" s="30" t="str">
        <f>IF(OR($D236="",$D236&lt;1),"",BC844+(変化量!AK841-変化量!AJ841))</f>
        <v/>
      </c>
      <c r="BE844" s="30" t="str">
        <f>IF(OR($D236="",$D236&lt;1),"",BD844+(変化量!AL841-変化量!AK841))</f>
        <v/>
      </c>
      <c r="BF844" s="30" t="str">
        <f>IF(OR($D236="",$D236&lt;1),"",BE844+(変化量!AM841-変化量!AL841))</f>
        <v/>
      </c>
      <c r="BG844" s="30" t="str">
        <f>IF(OR($D236="",$D236&lt;1),"",BF844+(変化量!AN841-変化量!AM841))</f>
        <v/>
      </c>
      <c r="BH844" s="30" t="str">
        <f>IF(OR($D236="",$D236&lt;1),"",BG844+(変化量!AO841-変化量!AN841))</f>
        <v/>
      </c>
      <c r="BI844" s="30" t="str">
        <f>IF(OR($D236="",$D236&lt;1),"",BH844+(変化量!AP841-変化量!AO841))</f>
        <v/>
      </c>
      <c r="BJ844" s="30" t="str">
        <f>IF(OR($D236="",$D236&lt;1),"",BI844+(変化量!AQ841-変化量!AP841))</f>
        <v/>
      </c>
      <c r="BK844" s="30" t="str">
        <f>IF(OR($D236="",$D236&lt;1),"",BJ844+(変化量!AR841-変化量!AQ841))</f>
        <v/>
      </c>
      <c r="BL844" s="30" t="str">
        <f>IF(OR($D236="",$D236&lt;1),"",BK844+(変化量!AS841-変化量!AR841))</f>
        <v/>
      </c>
      <c r="BM844" s="30" t="str">
        <f>IF(OR($D236="",$D236&lt;1),"",BL844+(変化量!AT841-変化量!AS841))</f>
        <v/>
      </c>
      <c r="BN844" s="30" t="str">
        <f>IF(OR($D236="",$D236&lt;1),"",BM844+(変化量!AU841-変化量!AT841))</f>
        <v/>
      </c>
      <c r="BO844" s="30" t="str">
        <f>IF(OR($D236="",$D236&lt;1),"",BN844+(変化量!AV841-変化量!AU841))</f>
        <v/>
      </c>
      <c r="BP844" s="30" t="str">
        <f>IF(OR($D236="",$D236&lt;1),"",BO844+(変化量!AW841-変化量!AV841))</f>
        <v/>
      </c>
      <c r="BQ844" s="30" t="str">
        <f>IF(OR($D236="",$D236&lt;1),"",BP844+(変化量!AX841-変化量!AW841))</f>
        <v/>
      </c>
      <c r="BR844" s="30" t="str">
        <f>IF(OR($D236="",$D236&lt;1),"",BQ844+(変化量!AY841-変化量!AX841))</f>
        <v/>
      </c>
      <c r="BS844" s="30" t="str">
        <f>IF(OR($D236="",$D236&lt;1),"",BR844+(変化量!AZ841-変化量!AY841))</f>
        <v/>
      </c>
      <c r="BT844" s="30" t="str">
        <f>IF(OR($D236="",$D236&lt;1),"",BS844+(変化量!BA841-変化量!AZ841))</f>
        <v/>
      </c>
      <c r="BU844" s="30" t="str">
        <f>IF(OR($D236="",$D236&lt;1),"",BT844+(変化量!BB841-変化量!BA841))</f>
        <v/>
      </c>
      <c r="BV844" s="30" t="str">
        <f>IF(OR($D236="",$D236&lt;1),"",BU844+(変化量!BC841-変化量!BB841))</f>
        <v/>
      </c>
      <c r="BW844" s="30" t="str">
        <f>IF(OR($D236="",$D236&lt;1),"",BV844+(変化量!BD841-変化量!BC841))</f>
        <v/>
      </c>
      <c r="BX844" s="30" t="str">
        <f>IF(OR($D236="",$D236&lt;1),"",BW844+(変化量!BE841-変化量!BD841))</f>
        <v/>
      </c>
      <c r="BY844" s="30" t="str">
        <f>IF(OR($D236="",$D236&lt;1),"",BX844+(変化量!BF841-変化量!BE841))</f>
        <v/>
      </c>
      <c r="BZ844" s="30" t="str">
        <f>IF(OR($D236="",$D236&lt;1),"",BY844+(変化量!BG841-変化量!BF841))</f>
        <v/>
      </c>
      <c r="CA844" s="30" t="str">
        <f>IF(OR($D236="",$D236&lt;1),"",BZ844+(変化量!BH841-変化量!BG841))</f>
        <v/>
      </c>
      <c r="CB844" s="30" t="str">
        <f>IF(OR($D236="",$D236&lt;1),"",CA844+(変化量!BI841-変化量!BH841))</f>
        <v/>
      </c>
      <c r="CC844" s="30" t="str">
        <f>IF(OR($D236="",$D236&lt;1),"",CB844+(変化量!BJ841-変化量!BI841))</f>
        <v/>
      </c>
      <c r="CD844" s="30" t="str">
        <f>IF(OR($D236="",$D236&lt;1),"",CC844+(変化量!BK841-変化量!BJ841))</f>
        <v/>
      </c>
      <c r="CE844" s="30" t="str">
        <f>IF(OR($D236="",$D236&lt;1),"",CD844+(変化量!BL841-変化量!BK841))</f>
        <v/>
      </c>
      <c r="CF844" s="30" t="str">
        <f>IF(OR($D236="",$D236&lt;1),"",CE844+(変化量!BM841-変化量!BL841))</f>
        <v/>
      </c>
      <c r="CG844" s="30" t="str">
        <f>IF(OR($D236="",$D236&lt;1),"",CF844+(変化量!BN841-変化量!BM841))</f>
        <v/>
      </c>
      <c r="CH844" s="30" t="str">
        <f>IF(OR($D236="",$D236&lt;1),"",CG844+(変化量!BO841-変化量!BN841))</f>
        <v/>
      </c>
      <c r="CI844" s="30" t="str">
        <f>IF(OR($D236="",$D236&lt;1),"",CH844+(変化量!BP841-変化量!BO841))</f>
        <v/>
      </c>
      <c r="CJ844" s="30" t="str">
        <f>IF(OR($D236="",$D236&lt;1),"",CI844+(変化量!BQ841-変化量!BP841))</f>
        <v/>
      </c>
      <c r="CK844" s="30" t="str">
        <f>IF(OR($D236="",$D236&lt;1),"",CJ844+(変化量!BR841-変化量!BQ841))</f>
        <v/>
      </c>
      <c r="CL844" s="30" t="str">
        <f>IF(OR($D236="",$D236&lt;1),"",CK844+(変化量!BS841-変化量!BR841))</f>
        <v/>
      </c>
      <c r="CM844" s="30" t="str">
        <f>IF(OR($D236="",$D236&lt;1),"",CL844+(変化量!BT841-変化量!BS841))</f>
        <v/>
      </c>
      <c r="CN844" s="30" t="str">
        <f>IF(OR($D236="",$D236&lt;1),"",CM844+(変化量!BU841-変化量!BT841))</f>
        <v/>
      </c>
      <c r="CO844" s="30" t="str">
        <f>IF(OR($D236="",$D236&lt;1),"",CN844+(変化量!BV841-変化量!BU841))</f>
        <v/>
      </c>
      <c r="CP844" s="30" t="str">
        <f>IF(OR($D236="",$D236&lt;1),"",CO844+(変化量!BW841-変化量!BV841))</f>
        <v/>
      </c>
      <c r="CQ844" s="30" t="str">
        <f>IF(OR($D236="",$D236&lt;1),"",CP844+(変化量!BX841-変化量!BW841))</f>
        <v/>
      </c>
      <c r="CR844" s="30" t="str">
        <f>IF(OR($D236="",$D236&lt;1),"",CQ844+(変化量!BY841-変化量!BX841))</f>
        <v/>
      </c>
    </row>
    <row r="845" spans="1:96" x14ac:dyDescent="0.15">
      <c r="A845" s="30">
        <f>入力シート!B231</f>
        <v>220</v>
      </c>
      <c r="AE845" s="30" t="str">
        <f>IF(OR($D237="",$D237&lt;1),"",変化量!$L842+変化量!J842)</f>
        <v/>
      </c>
      <c r="AF845" s="30" t="str">
        <f>IF(OR($D237="",$D237&lt;1),"",AE845+(変化量!M842-変化量!L842))</f>
        <v/>
      </c>
      <c r="AG845" s="30" t="str">
        <f>IF(OR($D237="",$D237&lt;1),"",AF845+(変化量!N842-変化量!M842))</f>
        <v/>
      </c>
      <c r="AH845" s="30" t="str">
        <f>IF(OR($D237="",$D237&lt;1),"",AG845+(変化量!O842-変化量!N842))</f>
        <v/>
      </c>
      <c r="AI845" s="30" t="str">
        <f>IF(OR($D237="",$D237&lt;1),"",AH845+(変化量!P842-変化量!O842))</f>
        <v/>
      </c>
      <c r="AJ845" s="30" t="str">
        <f>IF(OR($D237="",$D237&lt;1),"",AI845+(変化量!Q842-変化量!P842))</f>
        <v/>
      </c>
      <c r="AK845" s="30" t="str">
        <f>IF(OR($D237="",$D237&lt;1),"",AJ845+(変化量!R842-変化量!Q842))</f>
        <v/>
      </c>
      <c r="AL845" s="30" t="str">
        <f>IF(OR($D237="",$D237&lt;1),"",AK845+(変化量!S842-変化量!R842))</f>
        <v/>
      </c>
      <c r="AM845" s="30" t="str">
        <f>IF(OR($D237="",$D237&lt;1),"",AL845+(変化量!T842-変化量!S842))</f>
        <v/>
      </c>
      <c r="AN845" s="30" t="str">
        <f>IF(OR($D237="",$D237&lt;1),"",AM845+(変化量!U842-変化量!T842))</f>
        <v/>
      </c>
      <c r="AO845" s="30" t="str">
        <f>IF(OR($D237="",$D237&lt;1),"",AN845+(変化量!V842-変化量!U842))</f>
        <v/>
      </c>
      <c r="AP845" s="30" t="str">
        <f>IF(OR($D237="",$D237&lt;1),"",AO845+(変化量!W842-変化量!V842))</f>
        <v/>
      </c>
      <c r="AQ845" s="30" t="str">
        <f>IF(OR($D237="",$D237&lt;1),"",AP845+(変化量!X842-変化量!W842))</f>
        <v/>
      </c>
      <c r="AR845" s="30" t="str">
        <f>IF(OR($D237="",$D237&lt;1),"",AQ845+(変化量!Y842-変化量!X842))</f>
        <v/>
      </c>
      <c r="AS845" s="30" t="str">
        <f>IF(OR($D237="",$D237&lt;1),"",AR845+(変化量!Z842-変化量!Y842))</f>
        <v/>
      </c>
      <c r="AT845" s="30" t="str">
        <f>IF(OR($D237="",$D237&lt;1),"",AS845+(変化量!AA842-変化量!Z842))</f>
        <v/>
      </c>
      <c r="AU845" s="30" t="str">
        <f>IF(OR($D237="",$D237&lt;1),"",AT845+(変化量!AB842-変化量!AA842))</f>
        <v/>
      </c>
      <c r="AV845" s="30" t="str">
        <f>IF(OR($D237="",$D237&lt;1),"",AU845+(変化量!AC842-変化量!AB842))</f>
        <v/>
      </c>
      <c r="AW845" s="30" t="str">
        <f>IF(OR($D237="",$D237&lt;1),"",AV845+(変化量!AD842-変化量!AC842))</f>
        <v/>
      </c>
      <c r="AX845" s="30" t="str">
        <f>IF(OR($D237="",$D237&lt;1),"",AW845+(変化量!AE842-変化量!AD842))</f>
        <v/>
      </c>
      <c r="AY845" s="30" t="str">
        <f>IF(OR($D237="",$D237&lt;1),"",AX845+(変化量!AF842-変化量!AE842))</f>
        <v/>
      </c>
      <c r="AZ845" s="30" t="str">
        <f>IF(OR($D237="",$D237&lt;1),"",AY845+(変化量!AG842-変化量!AF842))</f>
        <v/>
      </c>
      <c r="BA845" s="30" t="str">
        <f>IF(OR($D237="",$D237&lt;1),"",AZ845+(変化量!AH842-変化量!AG842))</f>
        <v/>
      </c>
      <c r="BB845" s="30" t="str">
        <f>IF(OR($D237="",$D237&lt;1),"",BA845+(変化量!AI842-変化量!AH842))</f>
        <v/>
      </c>
      <c r="BC845" s="30" t="str">
        <f>IF(OR($D237="",$D237&lt;1),"",BB845+(変化量!AJ842-変化量!AI842))</f>
        <v/>
      </c>
      <c r="BD845" s="30" t="str">
        <f>IF(OR($D237="",$D237&lt;1),"",BC845+(変化量!AK842-変化量!AJ842))</f>
        <v/>
      </c>
      <c r="BE845" s="30" t="str">
        <f>IF(OR($D237="",$D237&lt;1),"",BD845+(変化量!AL842-変化量!AK842))</f>
        <v/>
      </c>
      <c r="BF845" s="30" t="str">
        <f>IF(OR($D237="",$D237&lt;1),"",BE845+(変化量!AM842-変化量!AL842))</f>
        <v/>
      </c>
      <c r="BG845" s="30" t="str">
        <f>IF(OR($D237="",$D237&lt;1),"",BF845+(変化量!AN842-変化量!AM842))</f>
        <v/>
      </c>
      <c r="BH845" s="30" t="str">
        <f>IF(OR($D237="",$D237&lt;1),"",BG845+(変化量!AO842-変化量!AN842))</f>
        <v/>
      </c>
      <c r="BI845" s="30" t="str">
        <f>IF(OR($D237="",$D237&lt;1),"",BH845+(変化量!AP842-変化量!AO842))</f>
        <v/>
      </c>
      <c r="BJ845" s="30" t="str">
        <f>IF(OR($D237="",$D237&lt;1),"",BI845+(変化量!AQ842-変化量!AP842))</f>
        <v/>
      </c>
      <c r="BK845" s="30" t="str">
        <f>IF(OR($D237="",$D237&lt;1),"",BJ845+(変化量!AR842-変化量!AQ842))</f>
        <v/>
      </c>
      <c r="BL845" s="30" t="str">
        <f>IF(OR($D237="",$D237&lt;1),"",BK845+(変化量!AS842-変化量!AR842))</f>
        <v/>
      </c>
      <c r="BM845" s="30" t="str">
        <f>IF(OR($D237="",$D237&lt;1),"",BL845+(変化量!AT842-変化量!AS842))</f>
        <v/>
      </c>
      <c r="BN845" s="30" t="str">
        <f>IF(OR($D237="",$D237&lt;1),"",BM845+(変化量!AU842-変化量!AT842))</f>
        <v/>
      </c>
      <c r="BO845" s="30" t="str">
        <f>IF(OR($D237="",$D237&lt;1),"",BN845+(変化量!AV842-変化量!AU842))</f>
        <v/>
      </c>
      <c r="BP845" s="30" t="str">
        <f>IF(OR($D237="",$D237&lt;1),"",BO845+(変化量!AW842-変化量!AV842))</f>
        <v/>
      </c>
      <c r="BQ845" s="30" t="str">
        <f>IF(OR($D237="",$D237&lt;1),"",BP845+(変化量!AX842-変化量!AW842))</f>
        <v/>
      </c>
      <c r="BR845" s="30" t="str">
        <f>IF(OR($D237="",$D237&lt;1),"",BQ845+(変化量!AY842-変化量!AX842))</f>
        <v/>
      </c>
      <c r="BS845" s="30" t="str">
        <f>IF(OR($D237="",$D237&lt;1),"",BR845+(変化量!AZ842-変化量!AY842))</f>
        <v/>
      </c>
      <c r="BT845" s="30" t="str">
        <f>IF(OR($D237="",$D237&lt;1),"",BS845+(変化量!BA842-変化量!AZ842))</f>
        <v/>
      </c>
      <c r="BU845" s="30" t="str">
        <f>IF(OR($D237="",$D237&lt;1),"",BT845+(変化量!BB842-変化量!BA842))</f>
        <v/>
      </c>
      <c r="BV845" s="30" t="str">
        <f>IF(OR($D237="",$D237&lt;1),"",BU845+(変化量!BC842-変化量!BB842))</f>
        <v/>
      </c>
      <c r="BW845" s="30" t="str">
        <f>IF(OR($D237="",$D237&lt;1),"",BV845+(変化量!BD842-変化量!BC842))</f>
        <v/>
      </c>
      <c r="BX845" s="30" t="str">
        <f>IF(OR($D237="",$D237&lt;1),"",BW845+(変化量!BE842-変化量!BD842))</f>
        <v/>
      </c>
      <c r="BY845" s="30" t="str">
        <f>IF(OR($D237="",$D237&lt;1),"",BX845+(変化量!BF842-変化量!BE842))</f>
        <v/>
      </c>
      <c r="BZ845" s="30" t="str">
        <f>IF(OR($D237="",$D237&lt;1),"",BY845+(変化量!BG842-変化量!BF842))</f>
        <v/>
      </c>
      <c r="CA845" s="30" t="str">
        <f>IF(OR($D237="",$D237&lt;1),"",BZ845+(変化量!BH842-変化量!BG842))</f>
        <v/>
      </c>
      <c r="CB845" s="30" t="str">
        <f>IF(OR($D237="",$D237&lt;1),"",CA845+(変化量!BI842-変化量!BH842))</f>
        <v/>
      </c>
      <c r="CC845" s="30" t="str">
        <f>IF(OR($D237="",$D237&lt;1),"",CB845+(変化量!BJ842-変化量!BI842))</f>
        <v/>
      </c>
      <c r="CD845" s="30" t="str">
        <f>IF(OR($D237="",$D237&lt;1),"",CC845+(変化量!BK842-変化量!BJ842))</f>
        <v/>
      </c>
      <c r="CE845" s="30" t="str">
        <f>IF(OR($D237="",$D237&lt;1),"",CD845+(変化量!BL842-変化量!BK842))</f>
        <v/>
      </c>
      <c r="CF845" s="30" t="str">
        <f>IF(OR($D237="",$D237&lt;1),"",CE845+(変化量!BM842-変化量!BL842))</f>
        <v/>
      </c>
      <c r="CG845" s="30" t="str">
        <f>IF(OR($D237="",$D237&lt;1),"",CF845+(変化量!BN842-変化量!BM842))</f>
        <v/>
      </c>
      <c r="CH845" s="30" t="str">
        <f>IF(OR($D237="",$D237&lt;1),"",CG845+(変化量!BO842-変化量!BN842))</f>
        <v/>
      </c>
      <c r="CI845" s="30" t="str">
        <f>IF(OR($D237="",$D237&lt;1),"",CH845+(変化量!BP842-変化量!BO842))</f>
        <v/>
      </c>
      <c r="CJ845" s="30" t="str">
        <f>IF(OR($D237="",$D237&lt;1),"",CI845+(変化量!BQ842-変化量!BP842))</f>
        <v/>
      </c>
      <c r="CK845" s="30" t="str">
        <f>IF(OR($D237="",$D237&lt;1),"",CJ845+(変化量!BR842-変化量!BQ842))</f>
        <v/>
      </c>
      <c r="CL845" s="30" t="str">
        <f>IF(OR($D237="",$D237&lt;1),"",CK845+(変化量!BS842-変化量!BR842))</f>
        <v/>
      </c>
      <c r="CM845" s="30" t="str">
        <f>IF(OR($D237="",$D237&lt;1),"",CL845+(変化量!BT842-変化量!BS842))</f>
        <v/>
      </c>
      <c r="CN845" s="30" t="str">
        <f>IF(OR($D237="",$D237&lt;1),"",CM845+(変化量!BU842-変化量!BT842))</f>
        <v/>
      </c>
      <c r="CO845" s="30" t="str">
        <f>IF(OR($D237="",$D237&lt;1),"",CN845+(変化量!BV842-変化量!BU842))</f>
        <v/>
      </c>
      <c r="CP845" s="30" t="str">
        <f>IF(OR($D237="",$D237&lt;1),"",CO845+(変化量!BW842-変化量!BV842))</f>
        <v/>
      </c>
      <c r="CQ845" s="30" t="str">
        <f>IF(OR($D237="",$D237&lt;1),"",CP845+(変化量!BX842-変化量!BW842))</f>
        <v/>
      </c>
      <c r="CR845" s="30" t="str">
        <f>IF(OR($D237="",$D237&lt;1),"",CQ845+(変化量!BY842-変化量!BX842))</f>
        <v/>
      </c>
    </row>
    <row r="846" spans="1:96" x14ac:dyDescent="0.15">
      <c r="A846" s="30">
        <f>入力シート!B232</f>
        <v>221</v>
      </c>
      <c r="AE846" s="30" t="str">
        <f>IF(OR($D238="",$D238&lt;1),"",変化量!$L843+変化量!J843)</f>
        <v/>
      </c>
      <c r="AF846" s="30" t="str">
        <f>IF(OR($D238="",$D238&lt;1),"",AE846+(変化量!M843-変化量!L843))</f>
        <v/>
      </c>
      <c r="AG846" s="30" t="str">
        <f>IF(OR($D238="",$D238&lt;1),"",AF846+(変化量!N843-変化量!M843))</f>
        <v/>
      </c>
      <c r="AH846" s="30" t="str">
        <f>IF(OR($D238="",$D238&lt;1),"",AG846+(変化量!O843-変化量!N843))</f>
        <v/>
      </c>
      <c r="AI846" s="30" t="str">
        <f>IF(OR($D238="",$D238&lt;1),"",AH846+(変化量!P843-変化量!O843))</f>
        <v/>
      </c>
      <c r="AJ846" s="30" t="str">
        <f>IF(OR($D238="",$D238&lt;1),"",AI846+(変化量!Q843-変化量!P843))</f>
        <v/>
      </c>
      <c r="AK846" s="30" t="str">
        <f>IF(OR($D238="",$D238&lt;1),"",AJ846+(変化量!R843-変化量!Q843))</f>
        <v/>
      </c>
      <c r="AL846" s="30" t="str">
        <f>IF(OR($D238="",$D238&lt;1),"",AK846+(変化量!S843-変化量!R843))</f>
        <v/>
      </c>
      <c r="AM846" s="30" t="str">
        <f>IF(OR($D238="",$D238&lt;1),"",AL846+(変化量!T843-変化量!S843))</f>
        <v/>
      </c>
      <c r="AN846" s="30" t="str">
        <f>IF(OR($D238="",$D238&lt;1),"",AM846+(変化量!U843-変化量!T843))</f>
        <v/>
      </c>
      <c r="AO846" s="30" t="str">
        <f>IF(OR($D238="",$D238&lt;1),"",AN846+(変化量!V843-変化量!U843))</f>
        <v/>
      </c>
      <c r="AP846" s="30" t="str">
        <f>IF(OR($D238="",$D238&lt;1),"",AO846+(変化量!W843-変化量!V843))</f>
        <v/>
      </c>
      <c r="AQ846" s="30" t="str">
        <f>IF(OR($D238="",$D238&lt;1),"",AP846+(変化量!X843-変化量!W843))</f>
        <v/>
      </c>
      <c r="AR846" s="30" t="str">
        <f>IF(OR($D238="",$D238&lt;1),"",AQ846+(変化量!Y843-変化量!X843))</f>
        <v/>
      </c>
      <c r="AS846" s="30" t="str">
        <f>IF(OR($D238="",$D238&lt;1),"",AR846+(変化量!Z843-変化量!Y843))</f>
        <v/>
      </c>
      <c r="AT846" s="30" t="str">
        <f>IF(OR($D238="",$D238&lt;1),"",AS846+(変化量!AA843-変化量!Z843))</f>
        <v/>
      </c>
      <c r="AU846" s="30" t="str">
        <f>IF(OR($D238="",$D238&lt;1),"",AT846+(変化量!AB843-変化量!AA843))</f>
        <v/>
      </c>
      <c r="AV846" s="30" t="str">
        <f>IF(OR($D238="",$D238&lt;1),"",AU846+(変化量!AC843-変化量!AB843))</f>
        <v/>
      </c>
      <c r="AW846" s="30" t="str">
        <f>IF(OR($D238="",$D238&lt;1),"",AV846+(変化量!AD843-変化量!AC843))</f>
        <v/>
      </c>
      <c r="AX846" s="30" t="str">
        <f>IF(OR($D238="",$D238&lt;1),"",AW846+(変化量!AE843-変化量!AD843))</f>
        <v/>
      </c>
      <c r="AY846" s="30" t="str">
        <f>IF(OR($D238="",$D238&lt;1),"",AX846+(変化量!AF843-変化量!AE843))</f>
        <v/>
      </c>
      <c r="AZ846" s="30" t="str">
        <f>IF(OR($D238="",$D238&lt;1),"",AY846+(変化量!AG843-変化量!AF843))</f>
        <v/>
      </c>
      <c r="BA846" s="30" t="str">
        <f>IF(OR($D238="",$D238&lt;1),"",AZ846+(変化量!AH843-変化量!AG843))</f>
        <v/>
      </c>
      <c r="BB846" s="30" t="str">
        <f>IF(OR($D238="",$D238&lt;1),"",BA846+(変化量!AI843-変化量!AH843))</f>
        <v/>
      </c>
      <c r="BC846" s="30" t="str">
        <f>IF(OR($D238="",$D238&lt;1),"",BB846+(変化量!AJ843-変化量!AI843))</f>
        <v/>
      </c>
      <c r="BD846" s="30" t="str">
        <f>IF(OR($D238="",$D238&lt;1),"",BC846+(変化量!AK843-変化量!AJ843))</f>
        <v/>
      </c>
      <c r="BE846" s="30" t="str">
        <f>IF(OR($D238="",$D238&lt;1),"",BD846+(変化量!AL843-変化量!AK843))</f>
        <v/>
      </c>
      <c r="BF846" s="30" t="str">
        <f>IF(OR($D238="",$D238&lt;1),"",BE846+(変化量!AM843-変化量!AL843))</f>
        <v/>
      </c>
      <c r="BG846" s="30" t="str">
        <f>IF(OR($D238="",$D238&lt;1),"",BF846+(変化量!AN843-変化量!AM843))</f>
        <v/>
      </c>
      <c r="BH846" s="30" t="str">
        <f>IF(OR($D238="",$D238&lt;1),"",BG846+(変化量!AO843-変化量!AN843))</f>
        <v/>
      </c>
      <c r="BI846" s="30" t="str">
        <f>IF(OR($D238="",$D238&lt;1),"",BH846+(変化量!AP843-変化量!AO843))</f>
        <v/>
      </c>
      <c r="BJ846" s="30" t="str">
        <f>IF(OR($D238="",$D238&lt;1),"",BI846+(変化量!AQ843-変化量!AP843))</f>
        <v/>
      </c>
      <c r="BK846" s="30" t="str">
        <f>IF(OR($D238="",$D238&lt;1),"",BJ846+(変化量!AR843-変化量!AQ843))</f>
        <v/>
      </c>
      <c r="BL846" s="30" t="str">
        <f>IF(OR($D238="",$D238&lt;1),"",BK846+(変化量!AS843-変化量!AR843))</f>
        <v/>
      </c>
      <c r="BM846" s="30" t="str">
        <f>IF(OR($D238="",$D238&lt;1),"",BL846+(変化量!AT843-変化量!AS843))</f>
        <v/>
      </c>
      <c r="BN846" s="30" t="str">
        <f>IF(OR($D238="",$D238&lt;1),"",BM846+(変化量!AU843-変化量!AT843))</f>
        <v/>
      </c>
      <c r="BO846" s="30" t="str">
        <f>IF(OR($D238="",$D238&lt;1),"",BN846+(変化量!AV843-変化量!AU843))</f>
        <v/>
      </c>
      <c r="BP846" s="30" t="str">
        <f>IF(OR($D238="",$D238&lt;1),"",BO846+(変化量!AW843-変化量!AV843))</f>
        <v/>
      </c>
      <c r="BQ846" s="30" t="str">
        <f>IF(OR($D238="",$D238&lt;1),"",BP846+(変化量!AX843-変化量!AW843))</f>
        <v/>
      </c>
      <c r="BR846" s="30" t="str">
        <f>IF(OR($D238="",$D238&lt;1),"",BQ846+(変化量!AY843-変化量!AX843))</f>
        <v/>
      </c>
      <c r="BS846" s="30" t="str">
        <f>IF(OR($D238="",$D238&lt;1),"",BR846+(変化量!AZ843-変化量!AY843))</f>
        <v/>
      </c>
      <c r="BT846" s="30" t="str">
        <f>IF(OR($D238="",$D238&lt;1),"",BS846+(変化量!BA843-変化量!AZ843))</f>
        <v/>
      </c>
      <c r="BU846" s="30" t="str">
        <f>IF(OR($D238="",$D238&lt;1),"",BT846+(変化量!BB843-変化量!BA843))</f>
        <v/>
      </c>
      <c r="BV846" s="30" t="str">
        <f>IF(OR($D238="",$D238&lt;1),"",BU846+(変化量!BC843-変化量!BB843))</f>
        <v/>
      </c>
      <c r="BW846" s="30" t="str">
        <f>IF(OR($D238="",$D238&lt;1),"",BV846+(変化量!BD843-変化量!BC843))</f>
        <v/>
      </c>
      <c r="BX846" s="30" t="str">
        <f>IF(OR($D238="",$D238&lt;1),"",BW846+(変化量!BE843-変化量!BD843))</f>
        <v/>
      </c>
      <c r="BY846" s="30" t="str">
        <f>IF(OR($D238="",$D238&lt;1),"",BX846+(変化量!BF843-変化量!BE843))</f>
        <v/>
      </c>
      <c r="BZ846" s="30" t="str">
        <f>IF(OR($D238="",$D238&lt;1),"",BY846+(変化量!BG843-変化量!BF843))</f>
        <v/>
      </c>
      <c r="CA846" s="30" t="str">
        <f>IF(OR($D238="",$D238&lt;1),"",BZ846+(変化量!BH843-変化量!BG843))</f>
        <v/>
      </c>
      <c r="CB846" s="30" t="str">
        <f>IF(OR($D238="",$D238&lt;1),"",CA846+(変化量!BI843-変化量!BH843))</f>
        <v/>
      </c>
      <c r="CC846" s="30" t="str">
        <f>IF(OR($D238="",$D238&lt;1),"",CB846+(変化量!BJ843-変化量!BI843))</f>
        <v/>
      </c>
      <c r="CD846" s="30" t="str">
        <f>IF(OR($D238="",$D238&lt;1),"",CC846+(変化量!BK843-変化量!BJ843))</f>
        <v/>
      </c>
      <c r="CE846" s="30" t="str">
        <f>IF(OR($D238="",$D238&lt;1),"",CD846+(変化量!BL843-変化量!BK843))</f>
        <v/>
      </c>
      <c r="CF846" s="30" t="str">
        <f>IF(OR($D238="",$D238&lt;1),"",CE846+(変化量!BM843-変化量!BL843))</f>
        <v/>
      </c>
      <c r="CG846" s="30" t="str">
        <f>IF(OR($D238="",$D238&lt;1),"",CF846+(変化量!BN843-変化量!BM843))</f>
        <v/>
      </c>
      <c r="CH846" s="30" t="str">
        <f>IF(OR($D238="",$D238&lt;1),"",CG846+(変化量!BO843-変化量!BN843))</f>
        <v/>
      </c>
      <c r="CI846" s="30" t="str">
        <f>IF(OR($D238="",$D238&lt;1),"",CH846+(変化量!BP843-変化量!BO843))</f>
        <v/>
      </c>
      <c r="CJ846" s="30" t="str">
        <f>IF(OR($D238="",$D238&lt;1),"",CI846+(変化量!BQ843-変化量!BP843))</f>
        <v/>
      </c>
      <c r="CK846" s="30" t="str">
        <f>IF(OR($D238="",$D238&lt;1),"",CJ846+(変化量!BR843-変化量!BQ843))</f>
        <v/>
      </c>
      <c r="CL846" s="30" t="str">
        <f>IF(OR($D238="",$D238&lt;1),"",CK846+(変化量!BS843-変化量!BR843))</f>
        <v/>
      </c>
      <c r="CM846" s="30" t="str">
        <f>IF(OR($D238="",$D238&lt;1),"",CL846+(変化量!BT843-変化量!BS843))</f>
        <v/>
      </c>
      <c r="CN846" s="30" t="str">
        <f>IF(OR($D238="",$D238&lt;1),"",CM846+(変化量!BU843-変化量!BT843))</f>
        <v/>
      </c>
      <c r="CO846" s="30" t="str">
        <f>IF(OR($D238="",$D238&lt;1),"",CN846+(変化量!BV843-変化量!BU843))</f>
        <v/>
      </c>
      <c r="CP846" s="30" t="str">
        <f>IF(OR($D238="",$D238&lt;1),"",CO846+(変化量!BW843-変化量!BV843))</f>
        <v/>
      </c>
      <c r="CQ846" s="30" t="str">
        <f>IF(OR($D238="",$D238&lt;1),"",CP846+(変化量!BX843-変化量!BW843))</f>
        <v/>
      </c>
      <c r="CR846" s="30" t="str">
        <f>IF(OR($D238="",$D238&lt;1),"",CQ846+(変化量!BY843-変化量!BX843))</f>
        <v/>
      </c>
    </row>
    <row r="847" spans="1:96" x14ac:dyDescent="0.15">
      <c r="A847" s="30">
        <f>入力シート!B233</f>
        <v>222</v>
      </c>
      <c r="AE847" s="30" t="str">
        <f>IF(OR($D239="",$D239&lt;1),"",変化量!$L844+変化量!J844)</f>
        <v/>
      </c>
      <c r="AF847" s="30" t="str">
        <f>IF(OR($D239="",$D239&lt;1),"",AE847+(変化量!M844-変化量!L844))</f>
        <v/>
      </c>
      <c r="AG847" s="30" t="str">
        <f>IF(OR($D239="",$D239&lt;1),"",AF847+(変化量!N844-変化量!M844))</f>
        <v/>
      </c>
      <c r="AH847" s="30" t="str">
        <f>IF(OR($D239="",$D239&lt;1),"",AG847+(変化量!O844-変化量!N844))</f>
        <v/>
      </c>
      <c r="AI847" s="30" t="str">
        <f>IF(OR($D239="",$D239&lt;1),"",AH847+(変化量!P844-変化量!O844))</f>
        <v/>
      </c>
      <c r="AJ847" s="30" t="str">
        <f>IF(OR($D239="",$D239&lt;1),"",AI847+(変化量!Q844-変化量!P844))</f>
        <v/>
      </c>
      <c r="AK847" s="30" t="str">
        <f>IF(OR($D239="",$D239&lt;1),"",AJ847+(変化量!R844-変化量!Q844))</f>
        <v/>
      </c>
      <c r="AL847" s="30" t="str">
        <f>IF(OR($D239="",$D239&lt;1),"",AK847+(変化量!S844-変化量!R844))</f>
        <v/>
      </c>
      <c r="AM847" s="30" t="str">
        <f>IF(OR($D239="",$D239&lt;1),"",AL847+(変化量!T844-変化量!S844))</f>
        <v/>
      </c>
      <c r="AN847" s="30" t="str">
        <f>IF(OR($D239="",$D239&lt;1),"",AM847+(変化量!U844-変化量!T844))</f>
        <v/>
      </c>
      <c r="AO847" s="30" t="str">
        <f>IF(OR($D239="",$D239&lt;1),"",AN847+(変化量!V844-変化量!U844))</f>
        <v/>
      </c>
      <c r="AP847" s="30" t="str">
        <f>IF(OR($D239="",$D239&lt;1),"",AO847+(変化量!W844-変化量!V844))</f>
        <v/>
      </c>
      <c r="AQ847" s="30" t="str">
        <f>IF(OR($D239="",$D239&lt;1),"",AP847+(変化量!X844-変化量!W844))</f>
        <v/>
      </c>
      <c r="AR847" s="30" t="str">
        <f>IF(OR($D239="",$D239&lt;1),"",AQ847+(変化量!Y844-変化量!X844))</f>
        <v/>
      </c>
      <c r="AS847" s="30" t="str">
        <f>IF(OR($D239="",$D239&lt;1),"",AR847+(変化量!Z844-変化量!Y844))</f>
        <v/>
      </c>
      <c r="AT847" s="30" t="str">
        <f>IF(OR($D239="",$D239&lt;1),"",AS847+(変化量!AA844-変化量!Z844))</f>
        <v/>
      </c>
      <c r="AU847" s="30" t="str">
        <f>IF(OR($D239="",$D239&lt;1),"",AT847+(変化量!AB844-変化量!AA844))</f>
        <v/>
      </c>
      <c r="AV847" s="30" t="str">
        <f>IF(OR($D239="",$D239&lt;1),"",AU847+(変化量!AC844-変化量!AB844))</f>
        <v/>
      </c>
      <c r="AW847" s="30" t="str">
        <f>IF(OR($D239="",$D239&lt;1),"",AV847+(変化量!AD844-変化量!AC844))</f>
        <v/>
      </c>
      <c r="AX847" s="30" t="str">
        <f>IF(OR($D239="",$D239&lt;1),"",AW847+(変化量!AE844-変化量!AD844))</f>
        <v/>
      </c>
      <c r="AY847" s="30" t="str">
        <f>IF(OR($D239="",$D239&lt;1),"",AX847+(変化量!AF844-変化量!AE844))</f>
        <v/>
      </c>
      <c r="AZ847" s="30" t="str">
        <f>IF(OR($D239="",$D239&lt;1),"",AY847+(変化量!AG844-変化量!AF844))</f>
        <v/>
      </c>
      <c r="BA847" s="30" t="str">
        <f>IF(OR($D239="",$D239&lt;1),"",AZ847+(変化量!AH844-変化量!AG844))</f>
        <v/>
      </c>
      <c r="BB847" s="30" t="str">
        <f>IF(OR($D239="",$D239&lt;1),"",BA847+(変化量!AI844-変化量!AH844))</f>
        <v/>
      </c>
      <c r="BC847" s="30" t="str">
        <f>IF(OR($D239="",$D239&lt;1),"",BB847+(変化量!AJ844-変化量!AI844))</f>
        <v/>
      </c>
      <c r="BD847" s="30" t="str">
        <f>IF(OR($D239="",$D239&lt;1),"",BC847+(変化量!AK844-変化量!AJ844))</f>
        <v/>
      </c>
      <c r="BE847" s="30" t="str">
        <f>IF(OR($D239="",$D239&lt;1),"",BD847+(変化量!AL844-変化量!AK844))</f>
        <v/>
      </c>
      <c r="BF847" s="30" t="str">
        <f>IF(OR($D239="",$D239&lt;1),"",BE847+(変化量!AM844-変化量!AL844))</f>
        <v/>
      </c>
      <c r="BG847" s="30" t="str">
        <f>IF(OR($D239="",$D239&lt;1),"",BF847+(変化量!AN844-変化量!AM844))</f>
        <v/>
      </c>
      <c r="BH847" s="30" t="str">
        <f>IF(OR($D239="",$D239&lt;1),"",BG847+(変化量!AO844-変化量!AN844))</f>
        <v/>
      </c>
      <c r="BI847" s="30" t="str">
        <f>IF(OR($D239="",$D239&lt;1),"",BH847+(変化量!AP844-変化量!AO844))</f>
        <v/>
      </c>
      <c r="BJ847" s="30" t="str">
        <f>IF(OR($D239="",$D239&lt;1),"",BI847+(変化量!AQ844-変化量!AP844))</f>
        <v/>
      </c>
      <c r="BK847" s="30" t="str">
        <f>IF(OR($D239="",$D239&lt;1),"",BJ847+(変化量!AR844-変化量!AQ844))</f>
        <v/>
      </c>
      <c r="BL847" s="30" t="str">
        <f>IF(OR($D239="",$D239&lt;1),"",BK847+(変化量!AS844-変化量!AR844))</f>
        <v/>
      </c>
      <c r="BM847" s="30" t="str">
        <f>IF(OR($D239="",$D239&lt;1),"",BL847+(変化量!AT844-変化量!AS844))</f>
        <v/>
      </c>
      <c r="BN847" s="30" t="str">
        <f>IF(OR($D239="",$D239&lt;1),"",BM847+(変化量!AU844-変化量!AT844))</f>
        <v/>
      </c>
      <c r="BO847" s="30" t="str">
        <f>IF(OR($D239="",$D239&lt;1),"",BN847+(変化量!AV844-変化量!AU844))</f>
        <v/>
      </c>
      <c r="BP847" s="30" t="str">
        <f>IF(OR($D239="",$D239&lt;1),"",BO847+(変化量!AW844-変化量!AV844))</f>
        <v/>
      </c>
      <c r="BQ847" s="30" t="str">
        <f>IF(OR($D239="",$D239&lt;1),"",BP847+(変化量!AX844-変化量!AW844))</f>
        <v/>
      </c>
      <c r="BR847" s="30" t="str">
        <f>IF(OR($D239="",$D239&lt;1),"",BQ847+(変化量!AY844-変化量!AX844))</f>
        <v/>
      </c>
      <c r="BS847" s="30" t="str">
        <f>IF(OR($D239="",$D239&lt;1),"",BR847+(変化量!AZ844-変化量!AY844))</f>
        <v/>
      </c>
      <c r="BT847" s="30" t="str">
        <f>IF(OR($D239="",$D239&lt;1),"",BS847+(変化量!BA844-変化量!AZ844))</f>
        <v/>
      </c>
      <c r="BU847" s="30" t="str">
        <f>IF(OR($D239="",$D239&lt;1),"",BT847+(変化量!BB844-変化量!BA844))</f>
        <v/>
      </c>
      <c r="BV847" s="30" t="str">
        <f>IF(OR($D239="",$D239&lt;1),"",BU847+(変化量!BC844-変化量!BB844))</f>
        <v/>
      </c>
      <c r="BW847" s="30" t="str">
        <f>IF(OR($D239="",$D239&lt;1),"",BV847+(変化量!BD844-変化量!BC844))</f>
        <v/>
      </c>
      <c r="BX847" s="30" t="str">
        <f>IF(OR($D239="",$D239&lt;1),"",BW847+(変化量!BE844-変化量!BD844))</f>
        <v/>
      </c>
      <c r="BY847" s="30" t="str">
        <f>IF(OR($D239="",$D239&lt;1),"",BX847+(変化量!BF844-変化量!BE844))</f>
        <v/>
      </c>
      <c r="BZ847" s="30" t="str">
        <f>IF(OR($D239="",$D239&lt;1),"",BY847+(変化量!BG844-変化量!BF844))</f>
        <v/>
      </c>
      <c r="CA847" s="30" t="str">
        <f>IF(OR($D239="",$D239&lt;1),"",BZ847+(変化量!BH844-変化量!BG844))</f>
        <v/>
      </c>
      <c r="CB847" s="30" t="str">
        <f>IF(OR($D239="",$D239&lt;1),"",CA847+(変化量!BI844-変化量!BH844))</f>
        <v/>
      </c>
      <c r="CC847" s="30" t="str">
        <f>IF(OR($D239="",$D239&lt;1),"",CB847+(変化量!BJ844-変化量!BI844))</f>
        <v/>
      </c>
      <c r="CD847" s="30" t="str">
        <f>IF(OR($D239="",$D239&lt;1),"",CC847+(変化量!BK844-変化量!BJ844))</f>
        <v/>
      </c>
      <c r="CE847" s="30" t="str">
        <f>IF(OR($D239="",$D239&lt;1),"",CD847+(変化量!BL844-変化量!BK844))</f>
        <v/>
      </c>
      <c r="CF847" s="30" t="str">
        <f>IF(OR($D239="",$D239&lt;1),"",CE847+(変化量!BM844-変化量!BL844))</f>
        <v/>
      </c>
      <c r="CG847" s="30" t="str">
        <f>IF(OR($D239="",$D239&lt;1),"",CF847+(変化量!BN844-変化量!BM844))</f>
        <v/>
      </c>
      <c r="CH847" s="30" t="str">
        <f>IF(OR($D239="",$D239&lt;1),"",CG847+(変化量!BO844-変化量!BN844))</f>
        <v/>
      </c>
      <c r="CI847" s="30" t="str">
        <f>IF(OR($D239="",$D239&lt;1),"",CH847+(変化量!BP844-変化量!BO844))</f>
        <v/>
      </c>
      <c r="CJ847" s="30" t="str">
        <f>IF(OR($D239="",$D239&lt;1),"",CI847+(変化量!BQ844-変化量!BP844))</f>
        <v/>
      </c>
      <c r="CK847" s="30" t="str">
        <f>IF(OR($D239="",$D239&lt;1),"",CJ847+(変化量!BR844-変化量!BQ844))</f>
        <v/>
      </c>
      <c r="CL847" s="30" t="str">
        <f>IF(OR($D239="",$D239&lt;1),"",CK847+(変化量!BS844-変化量!BR844))</f>
        <v/>
      </c>
      <c r="CM847" s="30" t="str">
        <f>IF(OR($D239="",$D239&lt;1),"",CL847+(変化量!BT844-変化量!BS844))</f>
        <v/>
      </c>
      <c r="CN847" s="30" t="str">
        <f>IF(OR($D239="",$D239&lt;1),"",CM847+(変化量!BU844-変化量!BT844))</f>
        <v/>
      </c>
      <c r="CO847" s="30" t="str">
        <f>IF(OR($D239="",$D239&lt;1),"",CN847+(変化量!BV844-変化量!BU844))</f>
        <v/>
      </c>
      <c r="CP847" s="30" t="str">
        <f>IF(OR($D239="",$D239&lt;1),"",CO847+(変化量!BW844-変化量!BV844))</f>
        <v/>
      </c>
      <c r="CQ847" s="30" t="str">
        <f>IF(OR($D239="",$D239&lt;1),"",CP847+(変化量!BX844-変化量!BW844))</f>
        <v/>
      </c>
      <c r="CR847" s="30" t="str">
        <f>IF(OR($D239="",$D239&lt;1),"",CQ847+(変化量!BY844-変化量!BX844))</f>
        <v/>
      </c>
    </row>
    <row r="848" spans="1:96" x14ac:dyDescent="0.15">
      <c r="A848" s="30">
        <f>入力シート!B234</f>
        <v>223</v>
      </c>
      <c r="AE848" s="30" t="str">
        <f>IF(OR($D240="",$D240&lt;1),"",変化量!$L845+変化量!J845)</f>
        <v/>
      </c>
      <c r="AF848" s="30" t="str">
        <f>IF(OR($D240="",$D240&lt;1),"",AE848+(変化量!M845-変化量!L845))</f>
        <v/>
      </c>
      <c r="AG848" s="30" t="str">
        <f>IF(OR($D240="",$D240&lt;1),"",AF848+(変化量!N845-変化量!M845))</f>
        <v/>
      </c>
      <c r="AH848" s="30" t="str">
        <f>IF(OR($D240="",$D240&lt;1),"",AG848+(変化量!O845-変化量!N845))</f>
        <v/>
      </c>
      <c r="AI848" s="30" t="str">
        <f>IF(OR($D240="",$D240&lt;1),"",AH848+(変化量!P845-変化量!O845))</f>
        <v/>
      </c>
      <c r="AJ848" s="30" t="str">
        <f>IF(OR($D240="",$D240&lt;1),"",AI848+(変化量!Q845-変化量!P845))</f>
        <v/>
      </c>
      <c r="AK848" s="30" t="str">
        <f>IF(OR($D240="",$D240&lt;1),"",AJ848+(変化量!R845-変化量!Q845))</f>
        <v/>
      </c>
      <c r="AL848" s="30" t="str">
        <f>IF(OR($D240="",$D240&lt;1),"",AK848+(変化量!S845-変化量!R845))</f>
        <v/>
      </c>
      <c r="AM848" s="30" t="str">
        <f>IF(OR($D240="",$D240&lt;1),"",AL848+(変化量!T845-変化量!S845))</f>
        <v/>
      </c>
      <c r="AN848" s="30" t="str">
        <f>IF(OR($D240="",$D240&lt;1),"",AM848+(変化量!U845-変化量!T845))</f>
        <v/>
      </c>
      <c r="AO848" s="30" t="str">
        <f>IF(OR($D240="",$D240&lt;1),"",AN848+(変化量!V845-変化量!U845))</f>
        <v/>
      </c>
      <c r="AP848" s="30" t="str">
        <f>IF(OR($D240="",$D240&lt;1),"",AO848+(変化量!W845-変化量!V845))</f>
        <v/>
      </c>
      <c r="AQ848" s="30" t="str">
        <f>IF(OR($D240="",$D240&lt;1),"",AP848+(変化量!X845-変化量!W845))</f>
        <v/>
      </c>
      <c r="AR848" s="30" t="str">
        <f>IF(OR($D240="",$D240&lt;1),"",AQ848+(変化量!Y845-変化量!X845))</f>
        <v/>
      </c>
      <c r="AS848" s="30" t="str">
        <f>IF(OR($D240="",$D240&lt;1),"",AR848+(変化量!Z845-変化量!Y845))</f>
        <v/>
      </c>
      <c r="AT848" s="30" t="str">
        <f>IF(OR($D240="",$D240&lt;1),"",AS848+(変化量!AA845-変化量!Z845))</f>
        <v/>
      </c>
      <c r="AU848" s="30" t="str">
        <f>IF(OR($D240="",$D240&lt;1),"",AT848+(変化量!AB845-変化量!AA845))</f>
        <v/>
      </c>
      <c r="AV848" s="30" t="str">
        <f>IF(OR($D240="",$D240&lt;1),"",AU848+(変化量!AC845-変化量!AB845))</f>
        <v/>
      </c>
      <c r="AW848" s="30" t="str">
        <f>IF(OR($D240="",$D240&lt;1),"",AV848+(変化量!AD845-変化量!AC845))</f>
        <v/>
      </c>
      <c r="AX848" s="30" t="str">
        <f>IF(OR($D240="",$D240&lt;1),"",AW848+(変化量!AE845-変化量!AD845))</f>
        <v/>
      </c>
      <c r="AY848" s="30" t="str">
        <f>IF(OR($D240="",$D240&lt;1),"",AX848+(変化量!AF845-変化量!AE845))</f>
        <v/>
      </c>
      <c r="AZ848" s="30" t="str">
        <f>IF(OR($D240="",$D240&lt;1),"",AY848+(変化量!AG845-変化量!AF845))</f>
        <v/>
      </c>
      <c r="BA848" s="30" t="str">
        <f>IF(OR($D240="",$D240&lt;1),"",AZ848+(変化量!AH845-変化量!AG845))</f>
        <v/>
      </c>
      <c r="BB848" s="30" t="str">
        <f>IF(OR($D240="",$D240&lt;1),"",BA848+(変化量!AI845-変化量!AH845))</f>
        <v/>
      </c>
      <c r="BC848" s="30" t="str">
        <f>IF(OR($D240="",$D240&lt;1),"",BB848+(変化量!AJ845-変化量!AI845))</f>
        <v/>
      </c>
      <c r="BD848" s="30" t="str">
        <f>IF(OR($D240="",$D240&lt;1),"",BC848+(変化量!AK845-変化量!AJ845))</f>
        <v/>
      </c>
      <c r="BE848" s="30" t="str">
        <f>IF(OR($D240="",$D240&lt;1),"",BD848+(変化量!AL845-変化量!AK845))</f>
        <v/>
      </c>
      <c r="BF848" s="30" t="str">
        <f>IF(OR($D240="",$D240&lt;1),"",BE848+(変化量!AM845-変化量!AL845))</f>
        <v/>
      </c>
      <c r="BG848" s="30" t="str">
        <f>IF(OR($D240="",$D240&lt;1),"",BF848+(変化量!AN845-変化量!AM845))</f>
        <v/>
      </c>
      <c r="BH848" s="30" t="str">
        <f>IF(OR($D240="",$D240&lt;1),"",BG848+(変化量!AO845-変化量!AN845))</f>
        <v/>
      </c>
      <c r="BI848" s="30" t="str">
        <f>IF(OR($D240="",$D240&lt;1),"",BH848+(変化量!AP845-変化量!AO845))</f>
        <v/>
      </c>
      <c r="BJ848" s="30" t="str">
        <f>IF(OR($D240="",$D240&lt;1),"",BI848+(変化量!AQ845-変化量!AP845))</f>
        <v/>
      </c>
      <c r="BK848" s="30" t="str">
        <f>IF(OR($D240="",$D240&lt;1),"",BJ848+(変化量!AR845-変化量!AQ845))</f>
        <v/>
      </c>
      <c r="BL848" s="30" t="str">
        <f>IF(OR($D240="",$D240&lt;1),"",BK848+(変化量!AS845-変化量!AR845))</f>
        <v/>
      </c>
      <c r="BM848" s="30" t="str">
        <f>IF(OR($D240="",$D240&lt;1),"",BL848+(変化量!AT845-変化量!AS845))</f>
        <v/>
      </c>
      <c r="BN848" s="30" t="str">
        <f>IF(OR($D240="",$D240&lt;1),"",BM848+(変化量!AU845-変化量!AT845))</f>
        <v/>
      </c>
      <c r="BO848" s="30" t="str">
        <f>IF(OR($D240="",$D240&lt;1),"",BN848+(変化量!AV845-変化量!AU845))</f>
        <v/>
      </c>
      <c r="BP848" s="30" t="str">
        <f>IF(OR($D240="",$D240&lt;1),"",BO848+(変化量!AW845-変化量!AV845))</f>
        <v/>
      </c>
      <c r="BQ848" s="30" t="str">
        <f>IF(OR($D240="",$D240&lt;1),"",BP848+(変化量!AX845-変化量!AW845))</f>
        <v/>
      </c>
      <c r="BR848" s="30" t="str">
        <f>IF(OR($D240="",$D240&lt;1),"",BQ848+(変化量!AY845-変化量!AX845))</f>
        <v/>
      </c>
      <c r="BS848" s="30" t="str">
        <f>IF(OR($D240="",$D240&lt;1),"",BR848+(変化量!AZ845-変化量!AY845))</f>
        <v/>
      </c>
      <c r="BT848" s="30" t="str">
        <f>IF(OR($D240="",$D240&lt;1),"",BS848+(変化量!BA845-変化量!AZ845))</f>
        <v/>
      </c>
      <c r="BU848" s="30" t="str">
        <f>IF(OR($D240="",$D240&lt;1),"",BT848+(変化量!BB845-変化量!BA845))</f>
        <v/>
      </c>
      <c r="BV848" s="30" t="str">
        <f>IF(OR($D240="",$D240&lt;1),"",BU848+(変化量!BC845-変化量!BB845))</f>
        <v/>
      </c>
      <c r="BW848" s="30" t="str">
        <f>IF(OR($D240="",$D240&lt;1),"",BV848+(変化量!BD845-変化量!BC845))</f>
        <v/>
      </c>
      <c r="BX848" s="30" t="str">
        <f>IF(OR($D240="",$D240&lt;1),"",BW848+(変化量!BE845-変化量!BD845))</f>
        <v/>
      </c>
      <c r="BY848" s="30" t="str">
        <f>IF(OR($D240="",$D240&lt;1),"",BX848+(変化量!BF845-変化量!BE845))</f>
        <v/>
      </c>
      <c r="BZ848" s="30" t="str">
        <f>IF(OR($D240="",$D240&lt;1),"",BY848+(変化量!BG845-変化量!BF845))</f>
        <v/>
      </c>
      <c r="CA848" s="30" t="str">
        <f>IF(OR($D240="",$D240&lt;1),"",BZ848+(変化量!BH845-変化量!BG845))</f>
        <v/>
      </c>
      <c r="CB848" s="30" t="str">
        <f>IF(OR($D240="",$D240&lt;1),"",CA848+(変化量!BI845-変化量!BH845))</f>
        <v/>
      </c>
      <c r="CC848" s="30" t="str">
        <f>IF(OR($D240="",$D240&lt;1),"",CB848+(変化量!BJ845-変化量!BI845))</f>
        <v/>
      </c>
      <c r="CD848" s="30" t="str">
        <f>IF(OR($D240="",$D240&lt;1),"",CC848+(変化量!BK845-変化量!BJ845))</f>
        <v/>
      </c>
      <c r="CE848" s="30" t="str">
        <f>IF(OR($D240="",$D240&lt;1),"",CD848+(変化量!BL845-変化量!BK845))</f>
        <v/>
      </c>
      <c r="CF848" s="30" t="str">
        <f>IF(OR($D240="",$D240&lt;1),"",CE848+(変化量!BM845-変化量!BL845))</f>
        <v/>
      </c>
      <c r="CG848" s="30" t="str">
        <f>IF(OR($D240="",$D240&lt;1),"",CF848+(変化量!BN845-変化量!BM845))</f>
        <v/>
      </c>
      <c r="CH848" s="30" t="str">
        <f>IF(OR($D240="",$D240&lt;1),"",CG848+(変化量!BO845-変化量!BN845))</f>
        <v/>
      </c>
      <c r="CI848" s="30" t="str">
        <f>IF(OR($D240="",$D240&lt;1),"",CH848+(変化量!BP845-変化量!BO845))</f>
        <v/>
      </c>
      <c r="CJ848" s="30" t="str">
        <f>IF(OR($D240="",$D240&lt;1),"",CI848+(変化量!BQ845-変化量!BP845))</f>
        <v/>
      </c>
      <c r="CK848" s="30" t="str">
        <f>IF(OR($D240="",$D240&lt;1),"",CJ848+(変化量!BR845-変化量!BQ845))</f>
        <v/>
      </c>
      <c r="CL848" s="30" t="str">
        <f>IF(OR($D240="",$D240&lt;1),"",CK848+(変化量!BS845-変化量!BR845))</f>
        <v/>
      </c>
      <c r="CM848" s="30" t="str">
        <f>IF(OR($D240="",$D240&lt;1),"",CL848+(変化量!BT845-変化量!BS845))</f>
        <v/>
      </c>
      <c r="CN848" s="30" t="str">
        <f>IF(OR($D240="",$D240&lt;1),"",CM848+(変化量!BU845-変化量!BT845))</f>
        <v/>
      </c>
      <c r="CO848" s="30" t="str">
        <f>IF(OR($D240="",$D240&lt;1),"",CN848+(変化量!BV845-変化量!BU845))</f>
        <v/>
      </c>
      <c r="CP848" s="30" t="str">
        <f>IF(OR($D240="",$D240&lt;1),"",CO848+(変化量!BW845-変化量!BV845))</f>
        <v/>
      </c>
      <c r="CQ848" s="30" t="str">
        <f>IF(OR($D240="",$D240&lt;1),"",CP848+(変化量!BX845-変化量!BW845))</f>
        <v/>
      </c>
      <c r="CR848" s="30" t="str">
        <f>IF(OR($D240="",$D240&lt;1),"",CQ848+(変化量!BY845-変化量!BX845))</f>
        <v/>
      </c>
    </row>
    <row r="849" spans="1:96" x14ac:dyDescent="0.15">
      <c r="A849" s="30">
        <f>入力シート!B235</f>
        <v>224</v>
      </c>
      <c r="AE849" s="30" t="str">
        <f>IF(OR($D241="",$D241&lt;1),"",変化量!$L846+変化量!J846)</f>
        <v/>
      </c>
      <c r="AF849" s="30" t="str">
        <f>IF(OR($D241="",$D241&lt;1),"",AE849+(変化量!M846-変化量!L846))</f>
        <v/>
      </c>
      <c r="AG849" s="30" t="str">
        <f>IF(OR($D241="",$D241&lt;1),"",AF849+(変化量!N846-変化量!M846))</f>
        <v/>
      </c>
      <c r="AH849" s="30" t="str">
        <f>IF(OR($D241="",$D241&lt;1),"",AG849+(変化量!O846-変化量!N846))</f>
        <v/>
      </c>
      <c r="AI849" s="30" t="str">
        <f>IF(OR($D241="",$D241&lt;1),"",AH849+(変化量!P846-変化量!O846))</f>
        <v/>
      </c>
      <c r="AJ849" s="30" t="str">
        <f>IF(OR($D241="",$D241&lt;1),"",AI849+(変化量!Q846-変化量!P846))</f>
        <v/>
      </c>
      <c r="AK849" s="30" t="str">
        <f>IF(OR($D241="",$D241&lt;1),"",AJ849+(変化量!R846-変化量!Q846))</f>
        <v/>
      </c>
      <c r="AL849" s="30" t="str">
        <f>IF(OR($D241="",$D241&lt;1),"",AK849+(変化量!S846-変化量!R846))</f>
        <v/>
      </c>
      <c r="AM849" s="30" t="str">
        <f>IF(OR($D241="",$D241&lt;1),"",AL849+(変化量!T846-変化量!S846))</f>
        <v/>
      </c>
      <c r="AN849" s="30" t="str">
        <f>IF(OR($D241="",$D241&lt;1),"",AM849+(変化量!U846-変化量!T846))</f>
        <v/>
      </c>
      <c r="AO849" s="30" t="str">
        <f>IF(OR($D241="",$D241&lt;1),"",AN849+(変化量!V846-変化量!U846))</f>
        <v/>
      </c>
      <c r="AP849" s="30" t="str">
        <f>IF(OR($D241="",$D241&lt;1),"",AO849+(変化量!W846-変化量!V846))</f>
        <v/>
      </c>
      <c r="AQ849" s="30" t="str">
        <f>IF(OR($D241="",$D241&lt;1),"",AP849+(変化量!X846-変化量!W846))</f>
        <v/>
      </c>
      <c r="AR849" s="30" t="str">
        <f>IF(OR($D241="",$D241&lt;1),"",AQ849+(変化量!Y846-変化量!X846))</f>
        <v/>
      </c>
      <c r="AS849" s="30" t="str">
        <f>IF(OR($D241="",$D241&lt;1),"",AR849+(変化量!Z846-変化量!Y846))</f>
        <v/>
      </c>
      <c r="AT849" s="30" t="str">
        <f>IF(OR($D241="",$D241&lt;1),"",AS849+(変化量!AA846-変化量!Z846))</f>
        <v/>
      </c>
      <c r="AU849" s="30" t="str">
        <f>IF(OR($D241="",$D241&lt;1),"",AT849+(変化量!AB846-変化量!AA846))</f>
        <v/>
      </c>
      <c r="AV849" s="30" t="str">
        <f>IF(OR($D241="",$D241&lt;1),"",AU849+(変化量!AC846-変化量!AB846))</f>
        <v/>
      </c>
      <c r="AW849" s="30" t="str">
        <f>IF(OR($D241="",$D241&lt;1),"",AV849+(変化量!AD846-変化量!AC846))</f>
        <v/>
      </c>
      <c r="AX849" s="30" t="str">
        <f>IF(OR($D241="",$D241&lt;1),"",AW849+(変化量!AE846-変化量!AD846))</f>
        <v/>
      </c>
      <c r="AY849" s="30" t="str">
        <f>IF(OR($D241="",$D241&lt;1),"",AX849+(変化量!AF846-変化量!AE846))</f>
        <v/>
      </c>
      <c r="AZ849" s="30" t="str">
        <f>IF(OR($D241="",$D241&lt;1),"",AY849+(変化量!AG846-変化量!AF846))</f>
        <v/>
      </c>
      <c r="BA849" s="30" t="str">
        <f>IF(OR($D241="",$D241&lt;1),"",AZ849+(変化量!AH846-変化量!AG846))</f>
        <v/>
      </c>
      <c r="BB849" s="30" t="str">
        <f>IF(OR($D241="",$D241&lt;1),"",BA849+(変化量!AI846-変化量!AH846))</f>
        <v/>
      </c>
      <c r="BC849" s="30" t="str">
        <f>IF(OR($D241="",$D241&lt;1),"",BB849+(変化量!AJ846-変化量!AI846))</f>
        <v/>
      </c>
      <c r="BD849" s="30" t="str">
        <f>IF(OR($D241="",$D241&lt;1),"",BC849+(変化量!AK846-変化量!AJ846))</f>
        <v/>
      </c>
      <c r="BE849" s="30" t="str">
        <f>IF(OR($D241="",$D241&lt;1),"",BD849+(変化量!AL846-変化量!AK846))</f>
        <v/>
      </c>
      <c r="BF849" s="30" t="str">
        <f>IF(OR($D241="",$D241&lt;1),"",BE849+(変化量!AM846-変化量!AL846))</f>
        <v/>
      </c>
      <c r="BG849" s="30" t="str">
        <f>IF(OR($D241="",$D241&lt;1),"",BF849+(変化量!AN846-変化量!AM846))</f>
        <v/>
      </c>
      <c r="BH849" s="30" t="str">
        <f>IF(OR($D241="",$D241&lt;1),"",BG849+(変化量!AO846-変化量!AN846))</f>
        <v/>
      </c>
      <c r="BI849" s="30" t="str">
        <f>IF(OR($D241="",$D241&lt;1),"",BH849+(変化量!AP846-変化量!AO846))</f>
        <v/>
      </c>
      <c r="BJ849" s="30" t="str">
        <f>IF(OR($D241="",$D241&lt;1),"",BI849+(変化量!AQ846-変化量!AP846))</f>
        <v/>
      </c>
      <c r="BK849" s="30" t="str">
        <f>IF(OR($D241="",$D241&lt;1),"",BJ849+(変化量!AR846-変化量!AQ846))</f>
        <v/>
      </c>
      <c r="BL849" s="30" t="str">
        <f>IF(OR($D241="",$D241&lt;1),"",BK849+(変化量!AS846-変化量!AR846))</f>
        <v/>
      </c>
      <c r="BM849" s="30" t="str">
        <f>IF(OR($D241="",$D241&lt;1),"",BL849+(変化量!AT846-変化量!AS846))</f>
        <v/>
      </c>
      <c r="BN849" s="30" t="str">
        <f>IF(OR($D241="",$D241&lt;1),"",BM849+(変化量!AU846-変化量!AT846))</f>
        <v/>
      </c>
      <c r="BO849" s="30" t="str">
        <f>IF(OR($D241="",$D241&lt;1),"",BN849+(変化量!AV846-変化量!AU846))</f>
        <v/>
      </c>
      <c r="BP849" s="30" t="str">
        <f>IF(OR($D241="",$D241&lt;1),"",BO849+(変化量!AW846-変化量!AV846))</f>
        <v/>
      </c>
      <c r="BQ849" s="30" t="str">
        <f>IF(OR($D241="",$D241&lt;1),"",BP849+(変化量!AX846-変化量!AW846))</f>
        <v/>
      </c>
      <c r="BR849" s="30" t="str">
        <f>IF(OR($D241="",$D241&lt;1),"",BQ849+(変化量!AY846-変化量!AX846))</f>
        <v/>
      </c>
      <c r="BS849" s="30" t="str">
        <f>IF(OR($D241="",$D241&lt;1),"",BR849+(変化量!AZ846-変化量!AY846))</f>
        <v/>
      </c>
      <c r="BT849" s="30" t="str">
        <f>IF(OR($D241="",$D241&lt;1),"",BS849+(変化量!BA846-変化量!AZ846))</f>
        <v/>
      </c>
      <c r="BU849" s="30" t="str">
        <f>IF(OR($D241="",$D241&lt;1),"",BT849+(変化量!BB846-変化量!BA846))</f>
        <v/>
      </c>
      <c r="BV849" s="30" t="str">
        <f>IF(OR($D241="",$D241&lt;1),"",BU849+(変化量!BC846-変化量!BB846))</f>
        <v/>
      </c>
      <c r="BW849" s="30" t="str">
        <f>IF(OR($D241="",$D241&lt;1),"",BV849+(変化量!BD846-変化量!BC846))</f>
        <v/>
      </c>
      <c r="BX849" s="30" t="str">
        <f>IF(OR($D241="",$D241&lt;1),"",BW849+(変化量!BE846-変化量!BD846))</f>
        <v/>
      </c>
      <c r="BY849" s="30" t="str">
        <f>IF(OR($D241="",$D241&lt;1),"",BX849+(変化量!BF846-変化量!BE846))</f>
        <v/>
      </c>
      <c r="BZ849" s="30" t="str">
        <f>IF(OR($D241="",$D241&lt;1),"",BY849+(変化量!BG846-変化量!BF846))</f>
        <v/>
      </c>
      <c r="CA849" s="30" t="str">
        <f>IF(OR($D241="",$D241&lt;1),"",BZ849+(変化量!BH846-変化量!BG846))</f>
        <v/>
      </c>
      <c r="CB849" s="30" t="str">
        <f>IF(OR($D241="",$D241&lt;1),"",CA849+(変化量!BI846-変化量!BH846))</f>
        <v/>
      </c>
      <c r="CC849" s="30" t="str">
        <f>IF(OR($D241="",$D241&lt;1),"",CB849+(変化量!BJ846-変化量!BI846))</f>
        <v/>
      </c>
      <c r="CD849" s="30" t="str">
        <f>IF(OR($D241="",$D241&lt;1),"",CC849+(変化量!BK846-変化量!BJ846))</f>
        <v/>
      </c>
      <c r="CE849" s="30" t="str">
        <f>IF(OR($D241="",$D241&lt;1),"",CD849+(変化量!BL846-変化量!BK846))</f>
        <v/>
      </c>
      <c r="CF849" s="30" t="str">
        <f>IF(OR($D241="",$D241&lt;1),"",CE849+(変化量!BM846-変化量!BL846))</f>
        <v/>
      </c>
      <c r="CG849" s="30" t="str">
        <f>IF(OR($D241="",$D241&lt;1),"",CF849+(変化量!BN846-変化量!BM846))</f>
        <v/>
      </c>
      <c r="CH849" s="30" t="str">
        <f>IF(OR($D241="",$D241&lt;1),"",CG849+(変化量!BO846-変化量!BN846))</f>
        <v/>
      </c>
      <c r="CI849" s="30" t="str">
        <f>IF(OR($D241="",$D241&lt;1),"",CH849+(変化量!BP846-変化量!BO846))</f>
        <v/>
      </c>
      <c r="CJ849" s="30" t="str">
        <f>IF(OR($D241="",$D241&lt;1),"",CI849+(変化量!BQ846-変化量!BP846))</f>
        <v/>
      </c>
      <c r="CK849" s="30" t="str">
        <f>IF(OR($D241="",$D241&lt;1),"",CJ849+(変化量!BR846-変化量!BQ846))</f>
        <v/>
      </c>
      <c r="CL849" s="30" t="str">
        <f>IF(OR($D241="",$D241&lt;1),"",CK849+(変化量!BS846-変化量!BR846))</f>
        <v/>
      </c>
      <c r="CM849" s="30" t="str">
        <f>IF(OR($D241="",$D241&lt;1),"",CL849+(変化量!BT846-変化量!BS846))</f>
        <v/>
      </c>
      <c r="CN849" s="30" t="str">
        <f>IF(OR($D241="",$D241&lt;1),"",CM849+(変化量!BU846-変化量!BT846))</f>
        <v/>
      </c>
      <c r="CO849" s="30" t="str">
        <f>IF(OR($D241="",$D241&lt;1),"",CN849+(変化量!BV846-変化量!BU846))</f>
        <v/>
      </c>
      <c r="CP849" s="30" t="str">
        <f>IF(OR($D241="",$D241&lt;1),"",CO849+(変化量!BW846-変化量!BV846))</f>
        <v/>
      </c>
      <c r="CQ849" s="30" t="str">
        <f>IF(OR($D241="",$D241&lt;1),"",CP849+(変化量!BX846-変化量!BW846))</f>
        <v/>
      </c>
      <c r="CR849" s="30" t="str">
        <f>IF(OR($D241="",$D241&lt;1),"",CQ849+(変化量!BY846-変化量!BX846))</f>
        <v/>
      </c>
    </row>
    <row r="850" spans="1:96" x14ac:dyDescent="0.15">
      <c r="A850" s="30">
        <f>入力シート!B236</f>
        <v>225</v>
      </c>
      <c r="AE850" s="30" t="str">
        <f>IF(OR($D242="",$D242&lt;1),"",変化量!$L847+変化量!J847)</f>
        <v/>
      </c>
      <c r="AF850" s="30" t="str">
        <f>IF(OR($D242="",$D242&lt;1),"",AE850+(変化量!M847-変化量!L847))</f>
        <v/>
      </c>
      <c r="AG850" s="30" t="str">
        <f>IF(OR($D242="",$D242&lt;1),"",AF850+(変化量!N847-変化量!M847))</f>
        <v/>
      </c>
      <c r="AH850" s="30" t="str">
        <f>IF(OR($D242="",$D242&lt;1),"",AG850+(変化量!O847-変化量!N847))</f>
        <v/>
      </c>
      <c r="AI850" s="30" t="str">
        <f>IF(OR($D242="",$D242&lt;1),"",AH850+(変化量!P847-変化量!O847))</f>
        <v/>
      </c>
      <c r="AJ850" s="30" t="str">
        <f>IF(OR($D242="",$D242&lt;1),"",AI850+(変化量!Q847-変化量!P847))</f>
        <v/>
      </c>
      <c r="AK850" s="30" t="str">
        <f>IF(OR($D242="",$D242&lt;1),"",AJ850+(変化量!R847-変化量!Q847))</f>
        <v/>
      </c>
      <c r="AL850" s="30" t="str">
        <f>IF(OR($D242="",$D242&lt;1),"",AK850+(変化量!S847-変化量!R847))</f>
        <v/>
      </c>
      <c r="AM850" s="30" t="str">
        <f>IF(OR($D242="",$D242&lt;1),"",AL850+(変化量!T847-変化量!S847))</f>
        <v/>
      </c>
      <c r="AN850" s="30" t="str">
        <f>IF(OR($D242="",$D242&lt;1),"",AM850+(変化量!U847-変化量!T847))</f>
        <v/>
      </c>
      <c r="AO850" s="30" t="str">
        <f>IF(OR($D242="",$D242&lt;1),"",AN850+(変化量!V847-変化量!U847))</f>
        <v/>
      </c>
      <c r="AP850" s="30" t="str">
        <f>IF(OR($D242="",$D242&lt;1),"",AO850+(変化量!W847-変化量!V847))</f>
        <v/>
      </c>
      <c r="AQ850" s="30" t="str">
        <f>IF(OR($D242="",$D242&lt;1),"",AP850+(変化量!X847-変化量!W847))</f>
        <v/>
      </c>
      <c r="AR850" s="30" t="str">
        <f>IF(OR($D242="",$D242&lt;1),"",AQ850+(変化量!Y847-変化量!X847))</f>
        <v/>
      </c>
      <c r="AS850" s="30" t="str">
        <f>IF(OR($D242="",$D242&lt;1),"",AR850+(変化量!Z847-変化量!Y847))</f>
        <v/>
      </c>
      <c r="AT850" s="30" t="str">
        <f>IF(OR($D242="",$D242&lt;1),"",AS850+(変化量!AA847-変化量!Z847))</f>
        <v/>
      </c>
      <c r="AU850" s="30" t="str">
        <f>IF(OR($D242="",$D242&lt;1),"",AT850+(変化量!AB847-変化量!AA847))</f>
        <v/>
      </c>
      <c r="AV850" s="30" t="str">
        <f>IF(OR($D242="",$D242&lt;1),"",AU850+(変化量!AC847-変化量!AB847))</f>
        <v/>
      </c>
      <c r="AW850" s="30" t="str">
        <f>IF(OR($D242="",$D242&lt;1),"",AV850+(変化量!AD847-変化量!AC847))</f>
        <v/>
      </c>
      <c r="AX850" s="30" t="str">
        <f>IF(OR($D242="",$D242&lt;1),"",AW850+(変化量!AE847-変化量!AD847))</f>
        <v/>
      </c>
      <c r="AY850" s="30" t="str">
        <f>IF(OR($D242="",$D242&lt;1),"",AX850+(変化量!AF847-変化量!AE847))</f>
        <v/>
      </c>
      <c r="AZ850" s="30" t="str">
        <f>IF(OR($D242="",$D242&lt;1),"",AY850+(変化量!AG847-変化量!AF847))</f>
        <v/>
      </c>
      <c r="BA850" s="30" t="str">
        <f>IF(OR($D242="",$D242&lt;1),"",AZ850+(変化量!AH847-変化量!AG847))</f>
        <v/>
      </c>
      <c r="BB850" s="30" t="str">
        <f>IF(OR($D242="",$D242&lt;1),"",BA850+(変化量!AI847-変化量!AH847))</f>
        <v/>
      </c>
      <c r="BC850" s="30" t="str">
        <f>IF(OR($D242="",$D242&lt;1),"",BB850+(変化量!AJ847-変化量!AI847))</f>
        <v/>
      </c>
      <c r="BD850" s="30" t="str">
        <f>IF(OR($D242="",$D242&lt;1),"",BC850+(変化量!AK847-変化量!AJ847))</f>
        <v/>
      </c>
      <c r="BE850" s="30" t="str">
        <f>IF(OR($D242="",$D242&lt;1),"",BD850+(変化量!AL847-変化量!AK847))</f>
        <v/>
      </c>
      <c r="BF850" s="30" t="str">
        <f>IF(OR($D242="",$D242&lt;1),"",BE850+(変化量!AM847-変化量!AL847))</f>
        <v/>
      </c>
      <c r="BG850" s="30" t="str">
        <f>IF(OR($D242="",$D242&lt;1),"",BF850+(変化量!AN847-変化量!AM847))</f>
        <v/>
      </c>
      <c r="BH850" s="30" t="str">
        <f>IF(OR($D242="",$D242&lt;1),"",BG850+(変化量!AO847-変化量!AN847))</f>
        <v/>
      </c>
      <c r="BI850" s="30" t="str">
        <f>IF(OR($D242="",$D242&lt;1),"",BH850+(変化量!AP847-変化量!AO847))</f>
        <v/>
      </c>
      <c r="BJ850" s="30" t="str">
        <f>IF(OR($D242="",$D242&lt;1),"",BI850+(変化量!AQ847-変化量!AP847))</f>
        <v/>
      </c>
      <c r="BK850" s="30" t="str">
        <f>IF(OR($D242="",$D242&lt;1),"",BJ850+(変化量!AR847-変化量!AQ847))</f>
        <v/>
      </c>
      <c r="BL850" s="30" t="str">
        <f>IF(OR($D242="",$D242&lt;1),"",BK850+(変化量!AS847-変化量!AR847))</f>
        <v/>
      </c>
      <c r="BM850" s="30" t="str">
        <f>IF(OR($D242="",$D242&lt;1),"",BL850+(変化量!AT847-変化量!AS847))</f>
        <v/>
      </c>
      <c r="BN850" s="30" t="str">
        <f>IF(OR($D242="",$D242&lt;1),"",BM850+(変化量!AU847-変化量!AT847))</f>
        <v/>
      </c>
      <c r="BO850" s="30" t="str">
        <f>IF(OR($D242="",$D242&lt;1),"",BN850+(変化量!AV847-変化量!AU847))</f>
        <v/>
      </c>
      <c r="BP850" s="30" t="str">
        <f>IF(OR($D242="",$D242&lt;1),"",BO850+(変化量!AW847-変化量!AV847))</f>
        <v/>
      </c>
      <c r="BQ850" s="30" t="str">
        <f>IF(OR($D242="",$D242&lt;1),"",BP850+(変化量!AX847-変化量!AW847))</f>
        <v/>
      </c>
      <c r="BR850" s="30" t="str">
        <f>IF(OR($D242="",$D242&lt;1),"",BQ850+(変化量!AY847-変化量!AX847))</f>
        <v/>
      </c>
      <c r="BS850" s="30" t="str">
        <f>IF(OR($D242="",$D242&lt;1),"",BR850+(変化量!AZ847-変化量!AY847))</f>
        <v/>
      </c>
      <c r="BT850" s="30" t="str">
        <f>IF(OR($D242="",$D242&lt;1),"",BS850+(変化量!BA847-変化量!AZ847))</f>
        <v/>
      </c>
      <c r="BU850" s="30" t="str">
        <f>IF(OR($D242="",$D242&lt;1),"",BT850+(変化量!BB847-変化量!BA847))</f>
        <v/>
      </c>
      <c r="BV850" s="30" t="str">
        <f>IF(OR($D242="",$D242&lt;1),"",BU850+(変化量!BC847-変化量!BB847))</f>
        <v/>
      </c>
      <c r="BW850" s="30" t="str">
        <f>IF(OR($D242="",$D242&lt;1),"",BV850+(変化量!BD847-変化量!BC847))</f>
        <v/>
      </c>
      <c r="BX850" s="30" t="str">
        <f>IF(OR($D242="",$D242&lt;1),"",BW850+(変化量!BE847-変化量!BD847))</f>
        <v/>
      </c>
      <c r="BY850" s="30" t="str">
        <f>IF(OR($D242="",$D242&lt;1),"",BX850+(変化量!BF847-変化量!BE847))</f>
        <v/>
      </c>
      <c r="BZ850" s="30" t="str">
        <f>IF(OR($D242="",$D242&lt;1),"",BY850+(変化量!BG847-変化量!BF847))</f>
        <v/>
      </c>
      <c r="CA850" s="30" t="str">
        <f>IF(OR($D242="",$D242&lt;1),"",BZ850+(変化量!BH847-変化量!BG847))</f>
        <v/>
      </c>
      <c r="CB850" s="30" t="str">
        <f>IF(OR($D242="",$D242&lt;1),"",CA850+(変化量!BI847-変化量!BH847))</f>
        <v/>
      </c>
      <c r="CC850" s="30" t="str">
        <f>IF(OR($D242="",$D242&lt;1),"",CB850+(変化量!BJ847-変化量!BI847))</f>
        <v/>
      </c>
      <c r="CD850" s="30" t="str">
        <f>IF(OR($D242="",$D242&lt;1),"",CC850+(変化量!BK847-変化量!BJ847))</f>
        <v/>
      </c>
      <c r="CE850" s="30" t="str">
        <f>IF(OR($D242="",$D242&lt;1),"",CD850+(変化量!BL847-変化量!BK847))</f>
        <v/>
      </c>
      <c r="CF850" s="30" t="str">
        <f>IF(OR($D242="",$D242&lt;1),"",CE850+(変化量!BM847-変化量!BL847))</f>
        <v/>
      </c>
      <c r="CG850" s="30" t="str">
        <f>IF(OR($D242="",$D242&lt;1),"",CF850+(変化量!BN847-変化量!BM847))</f>
        <v/>
      </c>
      <c r="CH850" s="30" t="str">
        <f>IF(OR($D242="",$D242&lt;1),"",CG850+(変化量!BO847-変化量!BN847))</f>
        <v/>
      </c>
      <c r="CI850" s="30" t="str">
        <f>IF(OR($D242="",$D242&lt;1),"",CH850+(変化量!BP847-変化量!BO847))</f>
        <v/>
      </c>
      <c r="CJ850" s="30" t="str">
        <f>IF(OR($D242="",$D242&lt;1),"",CI850+(変化量!BQ847-変化量!BP847))</f>
        <v/>
      </c>
      <c r="CK850" s="30" t="str">
        <f>IF(OR($D242="",$D242&lt;1),"",CJ850+(変化量!BR847-変化量!BQ847))</f>
        <v/>
      </c>
      <c r="CL850" s="30" t="str">
        <f>IF(OR($D242="",$D242&lt;1),"",CK850+(変化量!BS847-変化量!BR847))</f>
        <v/>
      </c>
      <c r="CM850" s="30" t="str">
        <f>IF(OR($D242="",$D242&lt;1),"",CL850+(変化量!BT847-変化量!BS847))</f>
        <v/>
      </c>
      <c r="CN850" s="30" t="str">
        <f>IF(OR($D242="",$D242&lt;1),"",CM850+(変化量!BU847-変化量!BT847))</f>
        <v/>
      </c>
      <c r="CO850" s="30" t="str">
        <f>IF(OR($D242="",$D242&lt;1),"",CN850+(変化量!BV847-変化量!BU847))</f>
        <v/>
      </c>
      <c r="CP850" s="30" t="str">
        <f>IF(OR($D242="",$D242&lt;1),"",CO850+(変化量!BW847-変化量!BV847))</f>
        <v/>
      </c>
      <c r="CQ850" s="30" t="str">
        <f>IF(OR($D242="",$D242&lt;1),"",CP850+(変化量!BX847-変化量!BW847))</f>
        <v/>
      </c>
      <c r="CR850" s="30" t="str">
        <f>IF(OR($D242="",$D242&lt;1),"",CQ850+(変化量!BY847-変化量!BX847))</f>
        <v/>
      </c>
    </row>
    <row r="851" spans="1:96" x14ac:dyDescent="0.15">
      <c r="A851" s="30">
        <f>入力シート!B237</f>
        <v>226</v>
      </c>
      <c r="AE851" s="30" t="str">
        <f>IF(OR($D243="",$D243&lt;1),"",変化量!$L848+変化量!J848)</f>
        <v/>
      </c>
      <c r="AF851" s="30" t="str">
        <f>IF(OR($D243="",$D243&lt;1),"",AE851+(変化量!M848-変化量!L848))</f>
        <v/>
      </c>
      <c r="AG851" s="30" t="str">
        <f>IF(OR($D243="",$D243&lt;1),"",AF851+(変化量!N848-変化量!M848))</f>
        <v/>
      </c>
      <c r="AH851" s="30" t="str">
        <f>IF(OR($D243="",$D243&lt;1),"",AG851+(変化量!O848-変化量!N848))</f>
        <v/>
      </c>
      <c r="AI851" s="30" t="str">
        <f>IF(OR($D243="",$D243&lt;1),"",AH851+(変化量!P848-変化量!O848))</f>
        <v/>
      </c>
      <c r="AJ851" s="30" t="str">
        <f>IF(OR($D243="",$D243&lt;1),"",AI851+(変化量!Q848-変化量!P848))</f>
        <v/>
      </c>
      <c r="AK851" s="30" t="str">
        <f>IF(OR($D243="",$D243&lt;1),"",AJ851+(変化量!R848-変化量!Q848))</f>
        <v/>
      </c>
      <c r="AL851" s="30" t="str">
        <f>IF(OR($D243="",$D243&lt;1),"",AK851+(変化量!S848-変化量!R848))</f>
        <v/>
      </c>
      <c r="AM851" s="30" t="str">
        <f>IF(OR($D243="",$D243&lt;1),"",AL851+(変化量!T848-変化量!S848))</f>
        <v/>
      </c>
      <c r="AN851" s="30" t="str">
        <f>IF(OR($D243="",$D243&lt;1),"",AM851+(変化量!U848-変化量!T848))</f>
        <v/>
      </c>
      <c r="AO851" s="30" t="str">
        <f>IF(OR($D243="",$D243&lt;1),"",AN851+(変化量!V848-変化量!U848))</f>
        <v/>
      </c>
      <c r="AP851" s="30" t="str">
        <f>IF(OR($D243="",$D243&lt;1),"",AO851+(変化量!W848-変化量!V848))</f>
        <v/>
      </c>
      <c r="AQ851" s="30" t="str">
        <f>IF(OR($D243="",$D243&lt;1),"",AP851+(変化量!X848-変化量!W848))</f>
        <v/>
      </c>
      <c r="AR851" s="30" t="str">
        <f>IF(OR($D243="",$D243&lt;1),"",AQ851+(変化量!Y848-変化量!X848))</f>
        <v/>
      </c>
      <c r="AS851" s="30" t="str">
        <f>IF(OR($D243="",$D243&lt;1),"",AR851+(変化量!Z848-変化量!Y848))</f>
        <v/>
      </c>
      <c r="AT851" s="30" t="str">
        <f>IF(OR($D243="",$D243&lt;1),"",AS851+(変化量!AA848-変化量!Z848))</f>
        <v/>
      </c>
      <c r="AU851" s="30" t="str">
        <f>IF(OR($D243="",$D243&lt;1),"",AT851+(変化量!AB848-変化量!AA848))</f>
        <v/>
      </c>
      <c r="AV851" s="30" t="str">
        <f>IF(OR($D243="",$D243&lt;1),"",AU851+(変化量!AC848-変化量!AB848))</f>
        <v/>
      </c>
      <c r="AW851" s="30" t="str">
        <f>IF(OR($D243="",$D243&lt;1),"",AV851+(変化量!AD848-変化量!AC848))</f>
        <v/>
      </c>
      <c r="AX851" s="30" t="str">
        <f>IF(OR($D243="",$D243&lt;1),"",AW851+(変化量!AE848-変化量!AD848))</f>
        <v/>
      </c>
      <c r="AY851" s="30" t="str">
        <f>IF(OR($D243="",$D243&lt;1),"",AX851+(変化量!AF848-変化量!AE848))</f>
        <v/>
      </c>
      <c r="AZ851" s="30" t="str">
        <f>IF(OR($D243="",$D243&lt;1),"",AY851+(変化量!AG848-変化量!AF848))</f>
        <v/>
      </c>
      <c r="BA851" s="30" t="str">
        <f>IF(OR($D243="",$D243&lt;1),"",AZ851+(変化量!AH848-変化量!AG848))</f>
        <v/>
      </c>
      <c r="BB851" s="30" t="str">
        <f>IF(OR($D243="",$D243&lt;1),"",BA851+(変化量!AI848-変化量!AH848))</f>
        <v/>
      </c>
      <c r="BC851" s="30" t="str">
        <f>IF(OR($D243="",$D243&lt;1),"",BB851+(変化量!AJ848-変化量!AI848))</f>
        <v/>
      </c>
      <c r="BD851" s="30" t="str">
        <f>IF(OR($D243="",$D243&lt;1),"",BC851+(変化量!AK848-変化量!AJ848))</f>
        <v/>
      </c>
      <c r="BE851" s="30" t="str">
        <f>IF(OR($D243="",$D243&lt;1),"",BD851+(変化量!AL848-変化量!AK848))</f>
        <v/>
      </c>
      <c r="BF851" s="30" t="str">
        <f>IF(OR($D243="",$D243&lt;1),"",BE851+(変化量!AM848-変化量!AL848))</f>
        <v/>
      </c>
      <c r="BG851" s="30" t="str">
        <f>IF(OR($D243="",$D243&lt;1),"",BF851+(変化量!AN848-変化量!AM848))</f>
        <v/>
      </c>
      <c r="BH851" s="30" t="str">
        <f>IF(OR($D243="",$D243&lt;1),"",BG851+(変化量!AO848-変化量!AN848))</f>
        <v/>
      </c>
      <c r="BI851" s="30" t="str">
        <f>IF(OR($D243="",$D243&lt;1),"",BH851+(変化量!AP848-変化量!AO848))</f>
        <v/>
      </c>
      <c r="BJ851" s="30" t="str">
        <f>IF(OR($D243="",$D243&lt;1),"",BI851+(変化量!AQ848-変化量!AP848))</f>
        <v/>
      </c>
      <c r="BK851" s="30" t="str">
        <f>IF(OR($D243="",$D243&lt;1),"",BJ851+(変化量!AR848-変化量!AQ848))</f>
        <v/>
      </c>
      <c r="BL851" s="30" t="str">
        <f>IF(OR($D243="",$D243&lt;1),"",BK851+(変化量!AS848-変化量!AR848))</f>
        <v/>
      </c>
      <c r="BM851" s="30" t="str">
        <f>IF(OR($D243="",$D243&lt;1),"",BL851+(変化量!AT848-変化量!AS848))</f>
        <v/>
      </c>
      <c r="BN851" s="30" t="str">
        <f>IF(OR($D243="",$D243&lt;1),"",BM851+(変化量!AU848-変化量!AT848))</f>
        <v/>
      </c>
      <c r="BO851" s="30" t="str">
        <f>IF(OR($D243="",$D243&lt;1),"",BN851+(変化量!AV848-変化量!AU848))</f>
        <v/>
      </c>
      <c r="BP851" s="30" t="str">
        <f>IF(OR($D243="",$D243&lt;1),"",BO851+(変化量!AW848-変化量!AV848))</f>
        <v/>
      </c>
      <c r="BQ851" s="30" t="str">
        <f>IF(OR($D243="",$D243&lt;1),"",BP851+(変化量!AX848-変化量!AW848))</f>
        <v/>
      </c>
      <c r="BR851" s="30" t="str">
        <f>IF(OR($D243="",$D243&lt;1),"",BQ851+(変化量!AY848-変化量!AX848))</f>
        <v/>
      </c>
      <c r="BS851" s="30" t="str">
        <f>IF(OR($D243="",$D243&lt;1),"",BR851+(変化量!AZ848-変化量!AY848))</f>
        <v/>
      </c>
      <c r="BT851" s="30" t="str">
        <f>IF(OR($D243="",$D243&lt;1),"",BS851+(変化量!BA848-変化量!AZ848))</f>
        <v/>
      </c>
      <c r="BU851" s="30" t="str">
        <f>IF(OR($D243="",$D243&lt;1),"",BT851+(変化量!BB848-変化量!BA848))</f>
        <v/>
      </c>
      <c r="BV851" s="30" t="str">
        <f>IF(OR($D243="",$D243&lt;1),"",BU851+(変化量!BC848-変化量!BB848))</f>
        <v/>
      </c>
      <c r="BW851" s="30" t="str">
        <f>IF(OR($D243="",$D243&lt;1),"",BV851+(変化量!BD848-変化量!BC848))</f>
        <v/>
      </c>
      <c r="BX851" s="30" t="str">
        <f>IF(OR($D243="",$D243&lt;1),"",BW851+(変化量!BE848-変化量!BD848))</f>
        <v/>
      </c>
      <c r="BY851" s="30" t="str">
        <f>IF(OR($D243="",$D243&lt;1),"",BX851+(変化量!BF848-変化量!BE848))</f>
        <v/>
      </c>
      <c r="BZ851" s="30" t="str">
        <f>IF(OR($D243="",$D243&lt;1),"",BY851+(変化量!BG848-変化量!BF848))</f>
        <v/>
      </c>
      <c r="CA851" s="30" t="str">
        <f>IF(OR($D243="",$D243&lt;1),"",BZ851+(変化量!BH848-変化量!BG848))</f>
        <v/>
      </c>
      <c r="CB851" s="30" t="str">
        <f>IF(OR($D243="",$D243&lt;1),"",CA851+(変化量!BI848-変化量!BH848))</f>
        <v/>
      </c>
      <c r="CC851" s="30" t="str">
        <f>IF(OR($D243="",$D243&lt;1),"",CB851+(変化量!BJ848-変化量!BI848))</f>
        <v/>
      </c>
      <c r="CD851" s="30" t="str">
        <f>IF(OR($D243="",$D243&lt;1),"",CC851+(変化量!BK848-変化量!BJ848))</f>
        <v/>
      </c>
      <c r="CE851" s="30" t="str">
        <f>IF(OR($D243="",$D243&lt;1),"",CD851+(変化量!BL848-変化量!BK848))</f>
        <v/>
      </c>
      <c r="CF851" s="30" t="str">
        <f>IF(OR($D243="",$D243&lt;1),"",CE851+(変化量!BM848-変化量!BL848))</f>
        <v/>
      </c>
      <c r="CG851" s="30" t="str">
        <f>IF(OR($D243="",$D243&lt;1),"",CF851+(変化量!BN848-変化量!BM848))</f>
        <v/>
      </c>
      <c r="CH851" s="30" t="str">
        <f>IF(OR($D243="",$D243&lt;1),"",CG851+(変化量!BO848-変化量!BN848))</f>
        <v/>
      </c>
      <c r="CI851" s="30" t="str">
        <f>IF(OR($D243="",$D243&lt;1),"",CH851+(変化量!BP848-変化量!BO848))</f>
        <v/>
      </c>
      <c r="CJ851" s="30" t="str">
        <f>IF(OR($D243="",$D243&lt;1),"",CI851+(変化量!BQ848-変化量!BP848))</f>
        <v/>
      </c>
      <c r="CK851" s="30" t="str">
        <f>IF(OR($D243="",$D243&lt;1),"",CJ851+(変化量!BR848-変化量!BQ848))</f>
        <v/>
      </c>
      <c r="CL851" s="30" t="str">
        <f>IF(OR($D243="",$D243&lt;1),"",CK851+(変化量!BS848-変化量!BR848))</f>
        <v/>
      </c>
      <c r="CM851" s="30" t="str">
        <f>IF(OR($D243="",$D243&lt;1),"",CL851+(変化量!BT848-変化量!BS848))</f>
        <v/>
      </c>
      <c r="CN851" s="30" t="str">
        <f>IF(OR($D243="",$D243&lt;1),"",CM851+(変化量!BU848-変化量!BT848))</f>
        <v/>
      </c>
      <c r="CO851" s="30" t="str">
        <f>IF(OR($D243="",$D243&lt;1),"",CN851+(変化量!BV848-変化量!BU848))</f>
        <v/>
      </c>
      <c r="CP851" s="30" t="str">
        <f>IF(OR($D243="",$D243&lt;1),"",CO851+(変化量!BW848-変化量!BV848))</f>
        <v/>
      </c>
      <c r="CQ851" s="30" t="str">
        <f>IF(OR($D243="",$D243&lt;1),"",CP851+(変化量!BX848-変化量!BW848))</f>
        <v/>
      </c>
      <c r="CR851" s="30" t="str">
        <f>IF(OR($D243="",$D243&lt;1),"",CQ851+(変化量!BY848-変化量!BX848))</f>
        <v/>
      </c>
    </row>
    <row r="852" spans="1:96" x14ac:dyDescent="0.15">
      <c r="A852" s="30">
        <f>入力シート!B238</f>
        <v>227</v>
      </c>
      <c r="AE852" s="30" t="str">
        <f>IF(OR($D244="",$D244&lt;1),"",変化量!$L849+変化量!J849)</f>
        <v/>
      </c>
      <c r="AF852" s="30" t="str">
        <f>IF(OR($D244="",$D244&lt;1),"",AE852+(変化量!M849-変化量!L849))</f>
        <v/>
      </c>
      <c r="AG852" s="30" t="str">
        <f>IF(OR($D244="",$D244&lt;1),"",AF852+(変化量!N849-変化量!M849))</f>
        <v/>
      </c>
      <c r="AH852" s="30" t="str">
        <f>IF(OR($D244="",$D244&lt;1),"",AG852+(変化量!O849-変化量!N849))</f>
        <v/>
      </c>
      <c r="AI852" s="30" t="str">
        <f>IF(OR($D244="",$D244&lt;1),"",AH852+(変化量!P849-変化量!O849))</f>
        <v/>
      </c>
      <c r="AJ852" s="30" t="str">
        <f>IF(OR($D244="",$D244&lt;1),"",AI852+(変化量!Q849-変化量!P849))</f>
        <v/>
      </c>
      <c r="AK852" s="30" t="str">
        <f>IF(OR($D244="",$D244&lt;1),"",AJ852+(変化量!R849-変化量!Q849))</f>
        <v/>
      </c>
      <c r="AL852" s="30" t="str">
        <f>IF(OR($D244="",$D244&lt;1),"",AK852+(変化量!S849-変化量!R849))</f>
        <v/>
      </c>
      <c r="AM852" s="30" t="str">
        <f>IF(OR($D244="",$D244&lt;1),"",AL852+(変化量!T849-変化量!S849))</f>
        <v/>
      </c>
      <c r="AN852" s="30" t="str">
        <f>IF(OR($D244="",$D244&lt;1),"",AM852+(変化量!U849-変化量!T849))</f>
        <v/>
      </c>
      <c r="AO852" s="30" t="str">
        <f>IF(OR($D244="",$D244&lt;1),"",AN852+(変化量!V849-変化量!U849))</f>
        <v/>
      </c>
      <c r="AP852" s="30" t="str">
        <f>IF(OR($D244="",$D244&lt;1),"",AO852+(変化量!W849-変化量!V849))</f>
        <v/>
      </c>
      <c r="AQ852" s="30" t="str">
        <f>IF(OR($D244="",$D244&lt;1),"",AP852+(変化量!X849-変化量!W849))</f>
        <v/>
      </c>
      <c r="AR852" s="30" t="str">
        <f>IF(OR($D244="",$D244&lt;1),"",AQ852+(変化量!Y849-変化量!X849))</f>
        <v/>
      </c>
      <c r="AS852" s="30" t="str">
        <f>IF(OR($D244="",$D244&lt;1),"",AR852+(変化量!Z849-変化量!Y849))</f>
        <v/>
      </c>
      <c r="AT852" s="30" t="str">
        <f>IF(OR($D244="",$D244&lt;1),"",AS852+(変化量!AA849-変化量!Z849))</f>
        <v/>
      </c>
      <c r="AU852" s="30" t="str">
        <f>IF(OR($D244="",$D244&lt;1),"",AT852+(変化量!AB849-変化量!AA849))</f>
        <v/>
      </c>
      <c r="AV852" s="30" t="str">
        <f>IF(OR($D244="",$D244&lt;1),"",AU852+(変化量!AC849-変化量!AB849))</f>
        <v/>
      </c>
      <c r="AW852" s="30" t="str">
        <f>IF(OR($D244="",$D244&lt;1),"",AV852+(変化量!AD849-変化量!AC849))</f>
        <v/>
      </c>
      <c r="AX852" s="30" t="str">
        <f>IF(OR($D244="",$D244&lt;1),"",AW852+(変化量!AE849-変化量!AD849))</f>
        <v/>
      </c>
      <c r="AY852" s="30" t="str">
        <f>IF(OR($D244="",$D244&lt;1),"",AX852+(変化量!AF849-変化量!AE849))</f>
        <v/>
      </c>
      <c r="AZ852" s="30" t="str">
        <f>IF(OR($D244="",$D244&lt;1),"",AY852+(変化量!AG849-変化量!AF849))</f>
        <v/>
      </c>
      <c r="BA852" s="30" t="str">
        <f>IF(OR($D244="",$D244&lt;1),"",AZ852+(変化量!AH849-変化量!AG849))</f>
        <v/>
      </c>
      <c r="BB852" s="30" t="str">
        <f>IF(OR($D244="",$D244&lt;1),"",BA852+(変化量!AI849-変化量!AH849))</f>
        <v/>
      </c>
      <c r="BC852" s="30" t="str">
        <f>IF(OR($D244="",$D244&lt;1),"",BB852+(変化量!AJ849-変化量!AI849))</f>
        <v/>
      </c>
      <c r="BD852" s="30" t="str">
        <f>IF(OR($D244="",$D244&lt;1),"",BC852+(変化量!AK849-変化量!AJ849))</f>
        <v/>
      </c>
      <c r="BE852" s="30" t="str">
        <f>IF(OR($D244="",$D244&lt;1),"",BD852+(変化量!AL849-変化量!AK849))</f>
        <v/>
      </c>
      <c r="BF852" s="30" t="str">
        <f>IF(OR($D244="",$D244&lt;1),"",BE852+(変化量!AM849-変化量!AL849))</f>
        <v/>
      </c>
      <c r="BG852" s="30" t="str">
        <f>IF(OR($D244="",$D244&lt;1),"",BF852+(変化量!AN849-変化量!AM849))</f>
        <v/>
      </c>
      <c r="BH852" s="30" t="str">
        <f>IF(OR($D244="",$D244&lt;1),"",BG852+(変化量!AO849-変化量!AN849))</f>
        <v/>
      </c>
      <c r="BI852" s="30" t="str">
        <f>IF(OR($D244="",$D244&lt;1),"",BH852+(変化量!AP849-変化量!AO849))</f>
        <v/>
      </c>
      <c r="BJ852" s="30" t="str">
        <f>IF(OR($D244="",$D244&lt;1),"",BI852+(変化量!AQ849-変化量!AP849))</f>
        <v/>
      </c>
      <c r="BK852" s="30" t="str">
        <f>IF(OR($D244="",$D244&lt;1),"",BJ852+(変化量!AR849-変化量!AQ849))</f>
        <v/>
      </c>
      <c r="BL852" s="30" t="str">
        <f>IF(OR($D244="",$D244&lt;1),"",BK852+(変化量!AS849-変化量!AR849))</f>
        <v/>
      </c>
      <c r="BM852" s="30" t="str">
        <f>IF(OR($D244="",$D244&lt;1),"",BL852+(変化量!AT849-変化量!AS849))</f>
        <v/>
      </c>
      <c r="BN852" s="30" t="str">
        <f>IF(OR($D244="",$D244&lt;1),"",BM852+(変化量!AU849-変化量!AT849))</f>
        <v/>
      </c>
      <c r="BO852" s="30" t="str">
        <f>IF(OR($D244="",$D244&lt;1),"",BN852+(変化量!AV849-変化量!AU849))</f>
        <v/>
      </c>
      <c r="BP852" s="30" t="str">
        <f>IF(OR($D244="",$D244&lt;1),"",BO852+(変化量!AW849-変化量!AV849))</f>
        <v/>
      </c>
      <c r="BQ852" s="30" t="str">
        <f>IF(OR($D244="",$D244&lt;1),"",BP852+(変化量!AX849-変化量!AW849))</f>
        <v/>
      </c>
      <c r="BR852" s="30" t="str">
        <f>IF(OR($D244="",$D244&lt;1),"",BQ852+(変化量!AY849-変化量!AX849))</f>
        <v/>
      </c>
      <c r="BS852" s="30" t="str">
        <f>IF(OR($D244="",$D244&lt;1),"",BR852+(変化量!AZ849-変化量!AY849))</f>
        <v/>
      </c>
      <c r="BT852" s="30" t="str">
        <f>IF(OR($D244="",$D244&lt;1),"",BS852+(変化量!BA849-変化量!AZ849))</f>
        <v/>
      </c>
      <c r="BU852" s="30" t="str">
        <f>IF(OR($D244="",$D244&lt;1),"",BT852+(変化量!BB849-変化量!BA849))</f>
        <v/>
      </c>
      <c r="BV852" s="30" t="str">
        <f>IF(OR($D244="",$D244&lt;1),"",BU852+(変化量!BC849-変化量!BB849))</f>
        <v/>
      </c>
      <c r="BW852" s="30" t="str">
        <f>IF(OR($D244="",$D244&lt;1),"",BV852+(変化量!BD849-変化量!BC849))</f>
        <v/>
      </c>
      <c r="BX852" s="30" t="str">
        <f>IF(OR($D244="",$D244&lt;1),"",BW852+(変化量!BE849-変化量!BD849))</f>
        <v/>
      </c>
      <c r="BY852" s="30" t="str">
        <f>IF(OR($D244="",$D244&lt;1),"",BX852+(変化量!BF849-変化量!BE849))</f>
        <v/>
      </c>
      <c r="BZ852" s="30" t="str">
        <f>IF(OR($D244="",$D244&lt;1),"",BY852+(変化量!BG849-変化量!BF849))</f>
        <v/>
      </c>
      <c r="CA852" s="30" t="str">
        <f>IF(OR($D244="",$D244&lt;1),"",BZ852+(変化量!BH849-変化量!BG849))</f>
        <v/>
      </c>
      <c r="CB852" s="30" t="str">
        <f>IF(OR($D244="",$D244&lt;1),"",CA852+(変化量!BI849-変化量!BH849))</f>
        <v/>
      </c>
      <c r="CC852" s="30" t="str">
        <f>IF(OR($D244="",$D244&lt;1),"",CB852+(変化量!BJ849-変化量!BI849))</f>
        <v/>
      </c>
      <c r="CD852" s="30" t="str">
        <f>IF(OR($D244="",$D244&lt;1),"",CC852+(変化量!BK849-変化量!BJ849))</f>
        <v/>
      </c>
      <c r="CE852" s="30" t="str">
        <f>IF(OR($D244="",$D244&lt;1),"",CD852+(変化量!BL849-変化量!BK849))</f>
        <v/>
      </c>
      <c r="CF852" s="30" t="str">
        <f>IF(OR($D244="",$D244&lt;1),"",CE852+(変化量!BM849-変化量!BL849))</f>
        <v/>
      </c>
      <c r="CG852" s="30" t="str">
        <f>IF(OR($D244="",$D244&lt;1),"",CF852+(変化量!BN849-変化量!BM849))</f>
        <v/>
      </c>
      <c r="CH852" s="30" t="str">
        <f>IF(OR($D244="",$D244&lt;1),"",CG852+(変化量!BO849-変化量!BN849))</f>
        <v/>
      </c>
      <c r="CI852" s="30" t="str">
        <f>IF(OR($D244="",$D244&lt;1),"",CH852+(変化量!BP849-変化量!BO849))</f>
        <v/>
      </c>
      <c r="CJ852" s="30" t="str">
        <f>IF(OR($D244="",$D244&lt;1),"",CI852+(変化量!BQ849-変化量!BP849))</f>
        <v/>
      </c>
      <c r="CK852" s="30" t="str">
        <f>IF(OR($D244="",$D244&lt;1),"",CJ852+(変化量!BR849-変化量!BQ849))</f>
        <v/>
      </c>
      <c r="CL852" s="30" t="str">
        <f>IF(OR($D244="",$D244&lt;1),"",CK852+(変化量!BS849-変化量!BR849))</f>
        <v/>
      </c>
      <c r="CM852" s="30" t="str">
        <f>IF(OR($D244="",$D244&lt;1),"",CL852+(変化量!BT849-変化量!BS849))</f>
        <v/>
      </c>
      <c r="CN852" s="30" t="str">
        <f>IF(OR($D244="",$D244&lt;1),"",CM852+(変化量!BU849-変化量!BT849))</f>
        <v/>
      </c>
      <c r="CO852" s="30" t="str">
        <f>IF(OR($D244="",$D244&lt;1),"",CN852+(変化量!BV849-変化量!BU849))</f>
        <v/>
      </c>
      <c r="CP852" s="30" t="str">
        <f>IF(OR($D244="",$D244&lt;1),"",CO852+(変化量!BW849-変化量!BV849))</f>
        <v/>
      </c>
      <c r="CQ852" s="30" t="str">
        <f>IF(OR($D244="",$D244&lt;1),"",CP852+(変化量!BX849-変化量!BW849))</f>
        <v/>
      </c>
      <c r="CR852" s="30" t="str">
        <f>IF(OR($D244="",$D244&lt;1),"",CQ852+(変化量!BY849-変化量!BX849))</f>
        <v/>
      </c>
    </row>
    <row r="853" spans="1:96" x14ac:dyDescent="0.15">
      <c r="A853" s="30">
        <f>入力シート!B239</f>
        <v>228</v>
      </c>
      <c r="AE853" s="30" t="str">
        <f>IF(OR($D245="",$D245&lt;1),"",変化量!$L850+変化量!J850)</f>
        <v/>
      </c>
      <c r="AF853" s="30" t="str">
        <f>IF(OR($D245="",$D245&lt;1),"",AE853+(変化量!M850-変化量!L850))</f>
        <v/>
      </c>
      <c r="AG853" s="30" t="str">
        <f>IF(OR($D245="",$D245&lt;1),"",AF853+(変化量!N850-変化量!M850))</f>
        <v/>
      </c>
      <c r="AH853" s="30" t="str">
        <f>IF(OR($D245="",$D245&lt;1),"",AG853+(変化量!O850-変化量!N850))</f>
        <v/>
      </c>
      <c r="AI853" s="30" t="str">
        <f>IF(OR($D245="",$D245&lt;1),"",AH853+(変化量!P850-変化量!O850))</f>
        <v/>
      </c>
      <c r="AJ853" s="30" t="str">
        <f>IF(OR($D245="",$D245&lt;1),"",AI853+(変化量!Q850-変化量!P850))</f>
        <v/>
      </c>
      <c r="AK853" s="30" t="str">
        <f>IF(OR($D245="",$D245&lt;1),"",AJ853+(変化量!R850-変化量!Q850))</f>
        <v/>
      </c>
      <c r="AL853" s="30" t="str">
        <f>IF(OR($D245="",$D245&lt;1),"",AK853+(変化量!S850-変化量!R850))</f>
        <v/>
      </c>
      <c r="AM853" s="30" t="str">
        <f>IF(OR($D245="",$D245&lt;1),"",AL853+(変化量!T850-変化量!S850))</f>
        <v/>
      </c>
      <c r="AN853" s="30" t="str">
        <f>IF(OR($D245="",$D245&lt;1),"",AM853+(変化量!U850-変化量!T850))</f>
        <v/>
      </c>
      <c r="AO853" s="30" t="str">
        <f>IF(OR($D245="",$D245&lt;1),"",AN853+(変化量!V850-変化量!U850))</f>
        <v/>
      </c>
      <c r="AP853" s="30" t="str">
        <f>IF(OR($D245="",$D245&lt;1),"",AO853+(変化量!W850-変化量!V850))</f>
        <v/>
      </c>
      <c r="AQ853" s="30" t="str">
        <f>IF(OR($D245="",$D245&lt;1),"",AP853+(変化量!X850-変化量!W850))</f>
        <v/>
      </c>
      <c r="AR853" s="30" t="str">
        <f>IF(OR($D245="",$D245&lt;1),"",AQ853+(変化量!Y850-変化量!X850))</f>
        <v/>
      </c>
      <c r="AS853" s="30" t="str">
        <f>IF(OR($D245="",$D245&lt;1),"",AR853+(変化量!Z850-変化量!Y850))</f>
        <v/>
      </c>
      <c r="AT853" s="30" t="str">
        <f>IF(OR($D245="",$D245&lt;1),"",AS853+(変化量!AA850-変化量!Z850))</f>
        <v/>
      </c>
      <c r="AU853" s="30" t="str">
        <f>IF(OR($D245="",$D245&lt;1),"",AT853+(変化量!AB850-変化量!AA850))</f>
        <v/>
      </c>
      <c r="AV853" s="30" t="str">
        <f>IF(OR($D245="",$D245&lt;1),"",AU853+(変化量!AC850-変化量!AB850))</f>
        <v/>
      </c>
      <c r="AW853" s="30" t="str">
        <f>IF(OR($D245="",$D245&lt;1),"",AV853+(変化量!AD850-変化量!AC850))</f>
        <v/>
      </c>
      <c r="AX853" s="30" t="str">
        <f>IF(OR($D245="",$D245&lt;1),"",AW853+(変化量!AE850-変化量!AD850))</f>
        <v/>
      </c>
      <c r="AY853" s="30" t="str">
        <f>IF(OR($D245="",$D245&lt;1),"",AX853+(変化量!AF850-変化量!AE850))</f>
        <v/>
      </c>
      <c r="AZ853" s="30" t="str">
        <f>IF(OR($D245="",$D245&lt;1),"",AY853+(変化量!AG850-変化量!AF850))</f>
        <v/>
      </c>
      <c r="BA853" s="30" t="str">
        <f>IF(OR($D245="",$D245&lt;1),"",AZ853+(変化量!AH850-変化量!AG850))</f>
        <v/>
      </c>
      <c r="BB853" s="30" t="str">
        <f>IF(OR($D245="",$D245&lt;1),"",BA853+(変化量!AI850-変化量!AH850))</f>
        <v/>
      </c>
      <c r="BC853" s="30" t="str">
        <f>IF(OR($D245="",$D245&lt;1),"",BB853+(変化量!AJ850-変化量!AI850))</f>
        <v/>
      </c>
      <c r="BD853" s="30" t="str">
        <f>IF(OR($D245="",$D245&lt;1),"",BC853+(変化量!AK850-変化量!AJ850))</f>
        <v/>
      </c>
      <c r="BE853" s="30" t="str">
        <f>IF(OR($D245="",$D245&lt;1),"",BD853+(変化量!AL850-変化量!AK850))</f>
        <v/>
      </c>
      <c r="BF853" s="30" t="str">
        <f>IF(OR($D245="",$D245&lt;1),"",BE853+(変化量!AM850-変化量!AL850))</f>
        <v/>
      </c>
      <c r="BG853" s="30" t="str">
        <f>IF(OR($D245="",$D245&lt;1),"",BF853+(変化量!AN850-変化量!AM850))</f>
        <v/>
      </c>
      <c r="BH853" s="30" t="str">
        <f>IF(OR($D245="",$D245&lt;1),"",BG853+(変化量!AO850-変化量!AN850))</f>
        <v/>
      </c>
      <c r="BI853" s="30" t="str">
        <f>IF(OR($D245="",$D245&lt;1),"",BH853+(変化量!AP850-変化量!AO850))</f>
        <v/>
      </c>
      <c r="BJ853" s="30" t="str">
        <f>IF(OR($D245="",$D245&lt;1),"",BI853+(変化量!AQ850-変化量!AP850))</f>
        <v/>
      </c>
      <c r="BK853" s="30" t="str">
        <f>IF(OR($D245="",$D245&lt;1),"",BJ853+(変化量!AR850-変化量!AQ850))</f>
        <v/>
      </c>
      <c r="BL853" s="30" t="str">
        <f>IF(OR($D245="",$D245&lt;1),"",BK853+(変化量!AS850-変化量!AR850))</f>
        <v/>
      </c>
      <c r="BM853" s="30" t="str">
        <f>IF(OR($D245="",$D245&lt;1),"",BL853+(変化量!AT850-変化量!AS850))</f>
        <v/>
      </c>
      <c r="BN853" s="30" t="str">
        <f>IF(OR($D245="",$D245&lt;1),"",BM853+(変化量!AU850-変化量!AT850))</f>
        <v/>
      </c>
      <c r="BO853" s="30" t="str">
        <f>IF(OR($D245="",$D245&lt;1),"",BN853+(変化量!AV850-変化量!AU850))</f>
        <v/>
      </c>
      <c r="BP853" s="30" t="str">
        <f>IF(OR($D245="",$D245&lt;1),"",BO853+(変化量!AW850-変化量!AV850))</f>
        <v/>
      </c>
      <c r="BQ853" s="30" t="str">
        <f>IF(OR($D245="",$D245&lt;1),"",BP853+(変化量!AX850-変化量!AW850))</f>
        <v/>
      </c>
      <c r="BR853" s="30" t="str">
        <f>IF(OR($D245="",$D245&lt;1),"",BQ853+(変化量!AY850-変化量!AX850))</f>
        <v/>
      </c>
      <c r="BS853" s="30" t="str">
        <f>IF(OR($D245="",$D245&lt;1),"",BR853+(変化量!AZ850-変化量!AY850))</f>
        <v/>
      </c>
      <c r="BT853" s="30" t="str">
        <f>IF(OR($D245="",$D245&lt;1),"",BS853+(変化量!BA850-変化量!AZ850))</f>
        <v/>
      </c>
      <c r="BU853" s="30" t="str">
        <f>IF(OR($D245="",$D245&lt;1),"",BT853+(変化量!BB850-変化量!BA850))</f>
        <v/>
      </c>
      <c r="BV853" s="30" t="str">
        <f>IF(OR($D245="",$D245&lt;1),"",BU853+(変化量!BC850-変化量!BB850))</f>
        <v/>
      </c>
      <c r="BW853" s="30" t="str">
        <f>IF(OR($D245="",$D245&lt;1),"",BV853+(変化量!BD850-変化量!BC850))</f>
        <v/>
      </c>
      <c r="BX853" s="30" t="str">
        <f>IF(OR($D245="",$D245&lt;1),"",BW853+(変化量!BE850-変化量!BD850))</f>
        <v/>
      </c>
      <c r="BY853" s="30" t="str">
        <f>IF(OR($D245="",$D245&lt;1),"",BX853+(変化量!BF850-変化量!BE850))</f>
        <v/>
      </c>
      <c r="BZ853" s="30" t="str">
        <f>IF(OR($D245="",$D245&lt;1),"",BY853+(変化量!BG850-変化量!BF850))</f>
        <v/>
      </c>
      <c r="CA853" s="30" t="str">
        <f>IF(OR($D245="",$D245&lt;1),"",BZ853+(変化量!BH850-変化量!BG850))</f>
        <v/>
      </c>
      <c r="CB853" s="30" t="str">
        <f>IF(OR($D245="",$D245&lt;1),"",CA853+(変化量!BI850-変化量!BH850))</f>
        <v/>
      </c>
      <c r="CC853" s="30" t="str">
        <f>IF(OR($D245="",$D245&lt;1),"",CB853+(変化量!BJ850-変化量!BI850))</f>
        <v/>
      </c>
      <c r="CD853" s="30" t="str">
        <f>IF(OR($D245="",$D245&lt;1),"",CC853+(変化量!BK850-変化量!BJ850))</f>
        <v/>
      </c>
      <c r="CE853" s="30" t="str">
        <f>IF(OR($D245="",$D245&lt;1),"",CD853+(変化量!BL850-変化量!BK850))</f>
        <v/>
      </c>
      <c r="CF853" s="30" t="str">
        <f>IF(OR($D245="",$D245&lt;1),"",CE853+(変化量!BM850-変化量!BL850))</f>
        <v/>
      </c>
      <c r="CG853" s="30" t="str">
        <f>IF(OR($D245="",$D245&lt;1),"",CF853+(変化量!BN850-変化量!BM850))</f>
        <v/>
      </c>
      <c r="CH853" s="30" t="str">
        <f>IF(OR($D245="",$D245&lt;1),"",CG853+(変化量!BO850-変化量!BN850))</f>
        <v/>
      </c>
      <c r="CI853" s="30" t="str">
        <f>IF(OR($D245="",$D245&lt;1),"",CH853+(変化量!BP850-変化量!BO850))</f>
        <v/>
      </c>
      <c r="CJ853" s="30" t="str">
        <f>IF(OR($D245="",$D245&lt;1),"",CI853+(変化量!BQ850-変化量!BP850))</f>
        <v/>
      </c>
      <c r="CK853" s="30" t="str">
        <f>IF(OR($D245="",$D245&lt;1),"",CJ853+(変化量!BR850-変化量!BQ850))</f>
        <v/>
      </c>
      <c r="CL853" s="30" t="str">
        <f>IF(OR($D245="",$D245&lt;1),"",CK853+(変化量!BS850-変化量!BR850))</f>
        <v/>
      </c>
      <c r="CM853" s="30" t="str">
        <f>IF(OR($D245="",$D245&lt;1),"",CL853+(変化量!BT850-変化量!BS850))</f>
        <v/>
      </c>
      <c r="CN853" s="30" t="str">
        <f>IF(OR($D245="",$D245&lt;1),"",CM853+(変化量!BU850-変化量!BT850))</f>
        <v/>
      </c>
      <c r="CO853" s="30" t="str">
        <f>IF(OR($D245="",$D245&lt;1),"",CN853+(変化量!BV850-変化量!BU850))</f>
        <v/>
      </c>
      <c r="CP853" s="30" t="str">
        <f>IF(OR($D245="",$D245&lt;1),"",CO853+(変化量!BW850-変化量!BV850))</f>
        <v/>
      </c>
      <c r="CQ853" s="30" t="str">
        <f>IF(OR($D245="",$D245&lt;1),"",CP853+(変化量!BX850-変化量!BW850))</f>
        <v/>
      </c>
      <c r="CR853" s="30" t="str">
        <f>IF(OR($D245="",$D245&lt;1),"",CQ853+(変化量!BY850-変化量!BX850))</f>
        <v/>
      </c>
    </row>
    <row r="854" spans="1:96" x14ac:dyDescent="0.15">
      <c r="A854" s="30">
        <f>入力シート!B240</f>
        <v>229</v>
      </c>
      <c r="AE854" s="30" t="str">
        <f>IF(OR($D246="",$D246&lt;1),"",変化量!$L851+変化量!J851)</f>
        <v/>
      </c>
      <c r="AF854" s="30" t="str">
        <f>IF(OR($D246="",$D246&lt;1),"",AE854+(変化量!M851-変化量!L851))</f>
        <v/>
      </c>
      <c r="AG854" s="30" t="str">
        <f>IF(OR($D246="",$D246&lt;1),"",AF854+(変化量!N851-変化量!M851))</f>
        <v/>
      </c>
      <c r="AH854" s="30" t="str">
        <f>IF(OR($D246="",$D246&lt;1),"",AG854+(変化量!O851-変化量!N851))</f>
        <v/>
      </c>
      <c r="AI854" s="30" t="str">
        <f>IF(OR($D246="",$D246&lt;1),"",AH854+(変化量!P851-変化量!O851))</f>
        <v/>
      </c>
      <c r="AJ854" s="30" t="str">
        <f>IF(OR($D246="",$D246&lt;1),"",AI854+(変化量!Q851-変化量!P851))</f>
        <v/>
      </c>
      <c r="AK854" s="30" t="str">
        <f>IF(OR($D246="",$D246&lt;1),"",AJ854+(変化量!R851-変化量!Q851))</f>
        <v/>
      </c>
      <c r="AL854" s="30" t="str">
        <f>IF(OR($D246="",$D246&lt;1),"",AK854+(変化量!S851-変化量!R851))</f>
        <v/>
      </c>
      <c r="AM854" s="30" t="str">
        <f>IF(OR($D246="",$D246&lt;1),"",AL854+(変化量!T851-変化量!S851))</f>
        <v/>
      </c>
      <c r="AN854" s="30" t="str">
        <f>IF(OR($D246="",$D246&lt;1),"",AM854+(変化量!U851-変化量!T851))</f>
        <v/>
      </c>
      <c r="AO854" s="30" t="str">
        <f>IF(OR($D246="",$D246&lt;1),"",AN854+(変化量!V851-変化量!U851))</f>
        <v/>
      </c>
      <c r="AP854" s="30" t="str">
        <f>IF(OR($D246="",$D246&lt;1),"",AO854+(変化量!W851-変化量!V851))</f>
        <v/>
      </c>
      <c r="AQ854" s="30" t="str">
        <f>IF(OR($D246="",$D246&lt;1),"",AP854+(変化量!X851-変化量!W851))</f>
        <v/>
      </c>
      <c r="AR854" s="30" t="str">
        <f>IF(OR($D246="",$D246&lt;1),"",AQ854+(変化量!Y851-変化量!X851))</f>
        <v/>
      </c>
      <c r="AS854" s="30" t="str">
        <f>IF(OR($D246="",$D246&lt;1),"",AR854+(変化量!Z851-変化量!Y851))</f>
        <v/>
      </c>
      <c r="AT854" s="30" t="str">
        <f>IF(OR($D246="",$D246&lt;1),"",AS854+(変化量!AA851-変化量!Z851))</f>
        <v/>
      </c>
      <c r="AU854" s="30" t="str">
        <f>IF(OR($D246="",$D246&lt;1),"",AT854+(変化量!AB851-変化量!AA851))</f>
        <v/>
      </c>
      <c r="AV854" s="30" t="str">
        <f>IF(OR($D246="",$D246&lt;1),"",AU854+(変化量!AC851-変化量!AB851))</f>
        <v/>
      </c>
      <c r="AW854" s="30" t="str">
        <f>IF(OR($D246="",$D246&lt;1),"",AV854+(変化量!AD851-変化量!AC851))</f>
        <v/>
      </c>
      <c r="AX854" s="30" t="str">
        <f>IF(OR($D246="",$D246&lt;1),"",AW854+(変化量!AE851-変化量!AD851))</f>
        <v/>
      </c>
      <c r="AY854" s="30" t="str">
        <f>IF(OR($D246="",$D246&lt;1),"",AX854+(変化量!AF851-変化量!AE851))</f>
        <v/>
      </c>
      <c r="AZ854" s="30" t="str">
        <f>IF(OR($D246="",$D246&lt;1),"",AY854+(変化量!AG851-変化量!AF851))</f>
        <v/>
      </c>
      <c r="BA854" s="30" t="str">
        <f>IF(OR($D246="",$D246&lt;1),"",AZ854+(変化量!AH851-変化量!AG851))</f>
        <v/>
      </c>
      <c r="BB854" s="30" t="str">
        <f>IF(OR($D246="",$D246&lt;1),"",BA854+(変化量!AI851-変化量!AH851))</f>
        <v/>
      </c>
      <c r="BC854" s="30" t="str">
        <f>IF(OR($D246="",$D246&lt;1),"",BB854+(変化量!AJ851-変化量!AI851))</f>
        <v/>
      </c>
      <c r="BD854" s="30" t="str">
        <f>IF(OR($D246="",$D246&lt;1),"",BC854+(変化量!AK851-変化量!AJ851))</f>
        <v/>
      </c>
      <c r="BE854" s="30" t="str">
        <f>IF(OR($D246="",$D246&lt;1),"",BD854+(変化量!AL851-変化量!AK851))</f>
        <v/>
      </c>
      <c r="BF854" s="30" t="str">
        <f>IF(OR($D246="",$D246&lt;1),"",BE854+(変化量!AM851-変化量!AL851))</f>
        <v/>
      </c>
      <c r="BG854" s="30" t="str">
        <f>IF(OR($D246="",$D246&lt;1),"",BF854+(変化量!AN851-変化量!AM851))</f>
        <v/>
      </c>
      <c r="BH854" s="30" t="str">
        <f>IF(OR($D246="",$D246&lt;1),"",BG854+(変化量!AO851-変化量!AN851))</f>
        <v/>
      </c>
      <c r="BI854" s="30" t="str">
        <f>IF(OR($D246="",$D246&lt;1),"",BH854+(変化量!AP851-変化量!AO851))</f>
        <v/>
      </c>
      <c r="BJ854" s="30" t="str">
        <f>IF(OR($D246="",$D246&lt;1),"",BI854+(変化量!AQ851-変化量!AP851))</f>
        <v/>
      </c>
      <c r="BK854" s="30" t="str">
        <f>IF(OR($D246="",$D246&lt;1),"",BJ854+(変化量!AR851-変化量!AQ851))</f>
        <v/>
      </c>
      <c r="BL854" s="30" t="str">
        <f>IF(OR($D246="",$D246&lt;1),"",BK854+(変化量!AS851-変化量!AR851))</f>
        <v/>
      </c>
      <c r="BM854" s="30" t="str">
        <f>IF(OR($D246="",$D246&lt;1),"",BL854+(変化量!AT851-変化量!AS851))</f>
        <v/>
      </c>
      <c r="BN854" s="30" t="str">
        <f>IF(OR($D246="",$D246&lt;1),"",BM854+(変化量!AU851-変化量!AT851))</f>
        <v/>
      </c>
      <c r="BO854" s="30" t="str">
        <f>IF(OR($D246="",$D246&lt;1),"",BN854+(変化量!AV851-変化量!AU851))</f>
        <v/>
      </c>
      <c r="BP854" s="30" t="str">
        <f>IF(OR($D246="",$D246&lt;1),"",BO854+(変化量!AW851-変化量!AV851))</f>
        <v/>
      </c>
      <c r="BQ854" s="30" t="str">
        <f>IF(OR($D246="",$D246&lt;1),"",BP854+(変化量!AX851-変化量!AW851))</f>
        <v/>
      </c>
      <c r="BR854" s="30" t="str">
        <f>IF(OR($D246="",$D246&lt;1),"",BQ854+(変化量!AY851-変化量!AX851))</f>
        <v/>
      </c>
      <c r="BS854" s="30" t="str">
        <f>IF(OR($D246="",$D246&lt;1),"",BR854+(変化量!AZ851-変化量!AY851))</f>
        <v/>
      </c>
      <c r="BT854" s="30" t="str">
        <f>IF(OR($D246="",$D246&lt;1),"",BS854+(変化量!BA851-変化量!AZ851))</f>
        <v/>
      </c>
      <c r="BU854" s="30" t="str">
        <f>IF(OR($D246="",$D246&lt;1),"",BT854+(変化量!BB851-変化量!BA851))</f>
        <v/>
      </c>
      <c r="BV854" s="30" t="str">
        <f>IF(OR($D246="",$D246&lt;1),"",BU854+(変化量!BC851-変化量!BB851))</f>
        <v/>
      </c>
      <c r="BW854" s="30" t="str">
        <f>IF(OR($D246="",$D246&lt;1),"",BV854+(変化量!BD851-変化量!BC851))</f>
        <v/>
      </c>
      <c r="BX854" s="30" t="str">
        <f>IF(OR($D246="",$D246&lt;1),"",BW854+(変化量!BE851-変化量!BD851))</f>
        <v/>
      </c>
      <c r="BY854" s="30" t="str">
        <f>IF(OR($D246="",$D246&lt;1),"",BX854+(変化量!BF851-変化量!BE851))</f>
        <v/>
      </c>
      <c r="BZ854" s="30" t="str">
        <f>IF(OR($D246="",$D246&lt;1),"",BY854+(変化量!BG851-変化量!BF851))</f>
        <v/>
      </c>
      <c r="CA854" s="30" t="str">
        <f>IF(OR($D246="",$D246&lt;1),"",BZ854+(変化量!BH851-変化量!BG851))</f>
        <v/>
      </c>
      <c r="CB854" s="30" t="str">
        <f>IF(OR($D246="",$D246&lt;1),"",CA854+(変化量!BI851-変化量!BH851))</f>
        <v/>
      </c>
      <c r="CC854" s="30" t="str">
        <f>IF(OR($D246="",$D246&lt;1),"",CB854+(変化量!BJ851-変化量!BI851))</f>
        <v/>
      </c>
      <c r="CD854" s="30" t="str">
        <f>IF(OR($D246="",$D246&lt;1),"",CC854+(変化量!BK851-変化量!BJ851))</f>
        <v/>
      </c>
      <c r="CE854" s="30" t="str">
        <f>IF(OR($D246="",$D246&lt;1),"",CD854+(変化量!BL851-変化量!BK851))</f>
        <v/>
      </c>
      <c r="CF854" s="30" t="str">
        <f>IF(OR($D246="",$D246&lt;1),"",CE854+(変化量!BM851-変化量!BL851))</f>
        <v/>
      </c>
      <c r="CG854" s="30" t="str">
        <f>IF(OR($D246="",$D246&lt;1),"",CF854+(変化量!BN851-変化量!BM851))</f>
        <v/>
      </c>
      <c r="CH854" s="30" t="str">
        <f>IF(OR($D246="",$D246&lt;1),"",CG854+(変化量!BO851-変化量!BN851))</f>
        <v/>
      </c>
      <c r="CI854" s="30" t="str">
        <f>IF(OR($D246="",$D246&lt;1),"",CH854+(変化量!BP851-変化量!BO851))</f>
        <v/>
      </c>
      <c r="CJ854" s="30" t="str">
        <f>IF(OR($D246="",$D246&lt;1),"",CI854+(変化量!BQ851-変化量!BP851))</f>
        <v/>
      </c>
      <c r="CK854" s="30" t="str">
        <f>IF(OR($D246="",$D246&lt;1),"",CJ854+(変化量!BR851-変化量!BQ851))</f>
        <v/>
      </c>
      <c r="CL854" s="30" t="str">
        <f>IF(OR($D246="",$D246&lt;1),"",CK854+(変化量!BS851-変化量!BR851))</f>
        <v/>
      </c>
      <c r="CM854" s="30" t="str">
        <f>IF(OR($D246="",$D246&lt;1),"",CL854+(変化量!BT851-変化量!BS851))</f>
        <v/>
      </c>
      <c r="CN854" s="30" t="str">
        <f>IF(OR($D246="",$D246&lt;1),"",CM854+(変化量!BU851-変化量!BT851))</f>
        <v/>
      </c>
      <c r="CO854" s="30" t="str">
        <f>IF(OR($D246="",$D246&lt;1),"",CN854+(変化量!BV851-変化量!BU851))</f>
        <v/>
      </c>
      <c r="CP854" s="30" t="str">
        <f>IF(OR($D246="",$D246&lt;1),"",CO854+(変化量!BW851-変化量!BV851))</f>
        <v/>
      </c>
      <c r="CQ854" s="30" t="str">
        <f>IF(OR($D246="",$D246&lt;1),"",CP854+(変化量!BX851-変化量!BW851))</f>
        <v/>
      </c>
      <c r="CR854" s="30" t="str">
        <f>IF(OR($D246="",$D246&lt;1),"",CQ854+(変化量!BY851-変化量!BX851))</f>
        <v/>
      </c>
    </row>
    <row r="855" spans="1:96" x14ac:dyDescent="0.15">
      <c r="A855" s="30">
        <f>入力シート!B241</f>
        <v>230</v>
      </c>
      <c r="AE855" s="30" t="str">
        <f>IF(OR($D247="",$D247&lt;1),"",変化量!$L852+変化量!J852)</f>
        <v/>
      </c>
      <c r="AF855" s="30" t="str">
        <f>IF(OR($D247="",$D247&lt;1),"",AE855+(変化量!M852-変化量!L852))</f>
        <v/>
      </c>
      <c r="AG855" s="30" t="str">
        <f>IF(OR($D247="",$D247&lt;1),"",AF855+(変化量!N852-変化量!M852))</f>
        <v/>
      </c>
      <c r="AH855" s="30" t="str">
        <f>IF(OR($D247="",$D247&lt;1),"",AG855+(変化量!O852-変化量!N852))</f>
        <v/>
      </c>
      <c r="AI855" s="30" t="str">
        <f>IF(OR($D247="",$D247&lt;1),"",AH855+(変化量!P852-変化量!O852))</f>
        <v/>
      </c>
      <c r="AJ855" s="30" t="str">
        <f>IF(OR($D247="",$D247&lt;1),"",AI855+(変化量!Q852-変化量!P852))</f>
        <v/>
      </c>
      <c r="AK855" s="30" t="str">
        <f>IF(OR($D247="",$D247&lt;1),"",AJ855+(変化量!R852-変化量!Q852))</f>
        <v/>
      </c>
      <c r="AL855" s="30" t="str">
        <f>IF(OR($D247="",$D247&lt;1),"",AK855+(変化量!S852-変化量!R852))</f>
        <v/>
      </c>
      <c r="AM855" s="30" t="str">
        <f>IF(OR($D247="",$D247&lt;1),"",AL855+(変化量!T852-変化量!S852))</f>
        <v/>
      </c>
      <c r="AN855" s="30" t="str">
        <f>IF(OR($D247="",$D247&lt;1),"",AM855+(変化量!U852-変化量!T852))</f>
        <v/>
      </c>
      <c r="AO855" s="30" t="str">
        <f>IF(OR($D247="",$D247&lt;1),"",AN855+(変化量!V852-変化量!U852))</f>
        <v/>
      </c>
      <c r="AP855" s="30" t="str">
        <f>IF(OR($D247="",$D247&lt;1),"",AO855+(変化量!W852-変化量!V852))</f>
        <v/>
      </c>
      <c r="AQ855" s="30" t="str">
        <f>IF(OR($D247="",$D247&lt;1),"",AP855+(変化量!X852-変化量!W852))</f>
        <v/>
      </c>
      <c r="AR855" s="30" t="str">
        <f>IF(OR($D247="",$D247&lt;1),"",AQ855+(変化量!Y852-変化量!X852))</f>
        <v/>
      </c>
      <c r="AS855" s="30" t="str">
        <f>IF(OR($D247="",$D247&lt;1),"",AR855+(変化量!Z852-変化量!Y852))</f>
        <v/>
      </c>
      <c r="AT855" s="30" t="str">
        <f>IF(OR($D247="",$D247&lt;1),"",AS855+(変化量!AA852-変化量!Z852))</f>
        <v/>
      </c>
      <c r="AU855" s="30" t="str">
        <f>IF(OR($D247="",$D247&lt;1),"",AT855+(変化量!AB852-変化量!AA852))</f>
        <v/>
      </c>
      <c r="AV855" s="30" t="str">
        <f>IF(OR($D247="",$D247&lt;1),"",AU855+(変化量!AC852-変化量!AB852))</f>
        <v/>
      </c>
      <c r="AW855" s="30" t="str">
        <f>IF(OR($D247="",$D247&lt;1),"",AV855+(変化量!AD852-変化量!AC852))</f>
        <v/>
      </c>
      <c r="AX855" s="30" t="str">
        <f>IF(OR($D247="",$D247&lt;1),"",AW855+(変化量!AE852-変化量!AD852))</f>
        <v/>
      </c>
      <c r="AY855" s="30" t="str">
        <f>IF(OR($D247="",$D247&lt;1),"",AX855+(変化量!AF852-変化量!AE852))</f>
        <v/>
      </c>
      <c r="AZ855" s="30" t="str">
        <f>IF(OR($D247="",$D247&lt;1),"",AY855+(変化量!AG852-変化量!AF852))</f>
        <v/>
      </c>
      <c r="BA855" s="30" t="str">
        <f>IF(OR($D247="",$D247&lt;1),"",AZ855+(変化量!AH852-変化量!AG852))</f>
        <v/>
      </c>
      <c r="BB855" s="30" t="str">
        <f>IF(OR($D247="",$D247&lt;1),"",BA855+(変化量!AI852-変化量!AH852))</f>
        <v/>
      </c>
      <c r="BC855" s="30" t="str">
        <f>IF(OR($D247="",$D247&lt;1),"",BB855+(変化量!AJ852-変化量!AI852))</f>
        <v/>
      </c>
      <c r="BD855" s="30" t="str">
        <f>IF(OR($D247="",$D247&lt;1),"",BC855+(変化量!AK852-変化量!AJ852))</f>
        <v/>
      </c>
      <c r="BE855" s="30" t="str">
        <f>IF(OR($D247="",$D247&lt;1),"",BD855+(変化量!AL852-変化量!AK852))</f>
        <v/>
      </c>
      <c r="BF855" s="30" t="str">
        <f>IF(OR($D247="",$D247&lt;1),"",BE855+(変化量!AM852-変化量!AL852))</f>
        <v/>
      </c>
      <c r="BG855" s="30" t="str">
        <f>IF(OR($D247="",$D247&lt;1),"",BF855+(変化量!AN852-変化量!AM852))</f>
        <v/>
      </c>
      <c r="BH855" s="30" t="str">
        <f>IF(OR($D247="",$D247&lt;1),"",BG855+(変化量!AO852-変化量!AN852))</f>
        <v/>
      </c>
      <c r="BI855" s="30" t="str">
        <f>IF(OR($D247="",$D247&lt;1),"",BH855+(変化量!AP852-変化量!AO852))</f>
        <v/>
      </c>
      <c r="BJ855" s="30" t="str">
        <f>IF(OR($D247="",$D247&lt;1),"",BI855+(変化量!AQ852-変化量!AP852))</f>
        <v/>
      </c>
      <c r="BK855" s="30" t="str">
        <f>IF(OR($D247="",$D247&lt;1),"",BJ855+(変化量!AR852-変化量!AQ852))</f>
        <v/>
      </c>
      <c r="BL855" s="30" t="str">
        <f>IF(OR($D247="",$D247&lt;1),"",BK855+(変化量!AS852-変化量!AR852))</f>
        <v/>
      </c>
      <c r="BM855" s="30" t="str">
        <f>IF(OR($D247="",$D247&lt;1),"",BL855+(変化量!AT852-変化量!AS852))</f>
        <v/>
      </c>
      <c r="BN855" s="30" t="str">
        <f>IF(OR($D247="",$D247&lt;1),"",BM855+(変化量!AU852-変化量!AT852))</f>
        <v/>
      </c>
      <c r="BO855" s="30" t="str">
        <f>IF(OR($D247="",$D247&lt;1),"",BN855+(変化量!AV852-変化量!AU852))</f>
        <v/>
      </c>
      <c r="BP855" s="30" t="str">
        <f>IF(OR($D247="",$D247&lt;1),"",BO855+(変化量!AW852-変化量!AV852))</f>
        <v/>
      </c>
      <c r="BQ855" s="30" t="str">
        <f>IF(OR($D247="",$D247&lt;1),"",BP855+(変化量!AX852-変化量!AW852))</f>
        <v/>
      </c>
      <c r="BR855" s="30" t="str">
        <f>IF(OR($D247="",$D247&lt;1),"",BQ855+(変化量!AY852-変化量!AX852))</f>
        <v/>
      </c>
      <c r="BS855" s="30" t="str">
        <f>IF(OR($D247="",$D247&lt;1),"",BR855+(変化量!AZ852-変化量!AY852))</f>
        <v/>
      </c>
      <c r="BT855" s="30" t="str">
        <f>IF(OR($D247="",$D247&lt;1),"",BS855+(変化量!BA852-変化量!AZ852))</f>
        <v/>
      </c>
      <c r="BU855" s="30" t="str">
        <f>IF(OR($D247="",$D247&lt;1),"",BT855+(変化量!BB852-変化量!BA852))</f>
        <v/>
      </c>
      <c r="BV855" s="30" t="str">
        <f>IF(OR($D247="",$D247&lt;1),"",BU855+(変化量!BC852-変化量!BB852))</f>
        <v/>
      </c>
      <c r="BW855" s="30" t="str">
        <f>IF(OR($D247="",$D247&lt;1),"",BV855+(変化量!BD852-変化量!BC852))</f>
        <v/>
      </c>
      <c r="BX855" s="30" t="str">
        <f>IF(OR($D247="",$D247&lt;1),"",BW855+(変化量!BE852-変化量!BD852))</f>
        <v/>
      </c>
      <c r="BY855" s="30" t="str">
        <f>IF(OR($D247="",$D247&lt;1),"",BX855+(変化量!BF852-変化量!BE852))</f>
        <v/>
      </c>
      <c r="BZ855" s="30" t="str">
        <f>IF(OR($D247="",$D247&lt;1),"",BY855+(変化量!BG852-変化量!BF852))</f>
        <v/>
      </c>
      <c r="CA855" s="30" t="str">
        <f>IF(OR($D247="",$D247&lt;1),"",BZ855+(変化量!BH852-変化量!BG852))</f>
        <v/>
      </c>
      <c r="CB855" s="30" t="str">
        <f>IF(OR($D247="",$D247&lt;1),"",CA855+(変化量!BI852-変化量!BH852))</f>
        <v/>
      </c>
      <c r="CC855" s="30" t="str">
        <f>IF(OR($D247="",$D247&lt;1),"",CB855+(変化量!BJ852-変化量!BI852))</f>
        <v/>
      </c>
      <c r="CD855" s="30" t="str">
        <f>IF(OR($D247="",$D247&lt;1),"",CC855+(変化量!BK852-変化量!BJ852))</f>
        <v/>
      </c>
      <c r="CE855" s="30" t="str">
        <f>IF(OR($D247="",$D247&lt;1),"",CD855+(変化量!BL852-変化量!BK852))</f>
        <v/>
      </c>
      <c r="CF855" s="30" t="str">
        <f>IF(OR($D247="",$D247&lt;1),"",CE855+(変化量!BM852-変化量!BL852))</f>
        <v/>
      </c>
      <c r="CG855" s="30" t="str">
        <f>IF(OR($D247="",$D247&lt;1),"",CF855+(変化量!BN852-変化量!BM852))</f>
        <v/>
      </c>
      <c r="CH855" s="30" t="str">
        <f>IF(OR($D247="",$D247&lt;1),"",CG855+(変化量!BO852-変化量!BN852))</f>
        <v/>
      </c>
      <c r="CI855" s="30" t="str">
        <f>IF(OR($D247="",$D247&lt;1),"",CH855+(変化量!BP852-変化量!BO852))</f>
        <v/>
      </c>
      <c r="CJ855" s="30" t="str">
        <f>IF(OR($D247="",$D247&lt;1),"",CI855+(変化量!BQ852-変化量!BP852))</f>
        <v/>
      </c>
      <c r="CK855" s="30" t="str">
        <f>IF(OR($D247="",$D247&lt;1),"",CJ855+(変化量!BR852-変化量!BQ852))</f>
        <v/>
      </c>
      <c r="CL855" s="30" t="str">
        <f>IF(OR($D247="",$D247&lt;1),"",CK855+(変化量!BS852-変化量!BR852))</f>
        <v/>
      </c>
      <c r="CM855" s="30" t="str">
        <f>IF(OR($D247="",$D247&lt;1),"",CL855+(変化量!BT852-変化量!BS852))</f>
        <v/>
      </c>
      <c r="CN855" s="30" t="str">
        <f>IF(OR($D247="",$D247&lt;1),"",CM855+(変化量!BU852-変化量!BT852))</f>
        <v/>
      </c>
      <c r="CO855" s="30" t="str">
        <f>IF(OR($D247="",$D247&lt;1),"",CN855+(変化量!BV852-変化量!BU852))</f>
        <v/>
      </c>
      <c r="CP855" s="30" t="str">
        <f>IF(OR($D247="",$D247&lt;1),"",CO855+(変化量!BW852-変化量!BV852))</f>
        <v/>
      </c>
      <c r="CQ855" s="30" t="str">
        <f>IF(OR($D247="",$D247&lt;1),"",CP855+(変化量!BX852-変化量!BW852))</f>
        <v/>
      </c>
      <c r="CR855" s="30" t="str">
        <f>IF(OR($D247="",$D247&lt;1),"",CQ855+(変化量!BY852-変化量!BX852))</f>
        <v/>
      </c>
    </row>
    <row r="856" spans="1:96" x14ac:dyDescent="0.15">
      <c r="A856" s="30">
        <f>入力シート!B242</f>
        <v>231</v>
      </c>
      <c r="AE856" s="30" t="str">
        <f>IF(OR($D248="",$D248&lt;1),"",変化量!$L853+変化量!J853)</f>
        <v/>
      </c>
      <c r="AF856" s="30" t="str">
        <f>IF(OR($D248="",$D248&lt;1),"",AE856+(変化量!M853-変化量!L853))</f>
        <v/>
      </c>
      <c r="AG856" s="30" t="str">
        <f>IF(OR($D248="",$D248&lt;1),"",AF856+(変化量!N853-変化量!M853))</f>
        <v/>
      </c>
      <c r="AH856" s="30" t="str">
        <f>IF(OR($D248="",$D248&lt;1),"",AG856+(変化量!O853-変化量!N853))</f>
        <v/>
      </c>
      <c r="AI856" s="30" t="str">
        <f>IF(OR($D248="",$D248&lt;1),"",AH856+(変化量!P853-変化量!O853))</f>
        <v/>
      </c>
      <c r="AJ856" s="30" t="str">
        <f>IF(OR($D248="",$D248&lt;1),"",AI856+(変化量!Q853-変化量!P853))</f>
        <v/>
      </c>
      <c r="AK856" s="30" t="str">
        <f>IF(OR($D248="",$D248&lt;1),"",AJ856+(変化量!R853-変化量!Q853))</f>
        <v/>
      </c>
      <c r="AL856" s="30" t="str">
        <f>IF(OR($D248="",$D248&lt;1),"",AK856+(変化量!S853-変化量!R853))</f>
        <v/>
      </c>
      <c r="AM856" s="30" t="str">
        <f>IF(OR($D248="",$D248&lt;1),"",AL856+(変化量!T853-変化量!S853))</f>
        <v/>
      </c>
      <c r="AN856" s="30" t="str">
        <f>IF(OR($D248="",$D248&lt;1),"",AM856+(変化量!U853-変化量!T853))</f>
        <v/>
      </c>
      <c r="AO856" s="30" t="str">
        <f>IF(OR($D248="",$D248&lt;1),"",AN856+(変化量!V853-変化量!U853))</f>
        <v/>
      </c>
      <c r="AP856" s="30" t="str">
        <f>IF(OR($D248="",$D248&lt;1),"",AO856+(変化量!W853-変化量!V853))</f>
        <v/>
      </c>
      <c r="AQ856" s="30" t="str">
        <f>IF(OR($D248="",$D248&lt;1),"",AP856+(変化量!X853-変化量!W853))</f>
        <v/>
      </c>
      <c r="AR856" s="30" t="str">
        <f>IF(OR($D248="",$D248&lt;1),"",AQ856+(変化量!Y853-変化量!X853))</f>
        <v/>
      </c>
      <c r="AS856" s="30" t="str">
        <f>IF(OR($D248="",$D248&lt;1),"",AR856+(変化量!Z853-変化量!Y853))</f>
        <v/>
      </c>
      <c r="AT856" s="30" t="str">
        <f>IF(OR($D248="",$D248&lt;1),"",AS856+(変化量!AA853-変化量!Z853))</f>
        <v/>
      </c>
      <c r="AU856" s="30" t="str">
        <f>IF(OR($D248="",$D248&lt;1),"",AT856+(変化量!AB853-変化量!AA853))</f>
        <v/>
      </c>
      <c r="AV856" s="30" t="str">
        <f>IF(OR($D248="",$D248&lt;1),"",AU856+(変化量!AC853-変化量!AB853))</f>
        <v/>
      </c>
      <c r="AW856" s="30" t="str">
        <f>IF(OR($D248="",$D248&lt;1),"",AV856+(変化量!AD853-変化量!AC853))</f>
        <v/>
      </c>
      <c r="AX856" s="30" t="str">
        <f>IF(OR($D248="",$D248&lt;1),"",AW856+(変化量!AE853-変化量!AD853))</f>
        <v/>
      </c>
      <c r="AY856" s="30" t="str">
        <f>IF(OR($D248="",$D248&lt;1),"",AX856+(変化量!AF853-変化量!AE853))</f>
        <v/>
      </c>
      <c r="AZ856" s="30" t="str">
        <f>IF(OR($D248="",$D248&lt;1),"",AY856+(変化量!AG853-変化量!AF853))</f>
        <v/>
      </c>
      <c r="BA856" s="30" t="str">
        <f>IF(OR($D248="",$D248&lt;1),"",AZ856+(変化量!AH853-変化量!AG853))</f>
        <v/>
      </c>
      <c r="BB856" s="30" t="str">
        <f>IF(OR($D248="",$D248&lt;1),"",BA856+(変化量!AI853-変化量!AH853))</f>
        <v/>
      </c>
      <c r="BC856" s="30" t="str">
        <f>IF(OR($D248="",$D248&lt;1),"",BB856+(変化量!AJ853-変化量!AI853))</f>
        <v/>
      </c>
      <c r="BD856" s="30" t="str">
        <f>IF(OR($D248="",$D248&lt;1),"",BC856+(変化量!AK853-変化量!AJ853))</f>
        <v/>
      </c>
      <c r="BE856" s="30" t="str">
        <f>IF(OR($D248="",$D248&lt;1),"",BD856+(変化量!AL853-変化量!AK853))</f>
        <v/>
      </c>
      <c r="BF856" s="30" t="str">
        <f>IF(OR($D248="",$D248&lt;1),"",BE856+(変化量!AM853-変化量!AL853))</f>
        <v/>
      </c>
      <c r="BG856" s="30" t="str">
        <f>IF(OR($D248="",$D248&lt;1),"",BF856+(変化量!AN853-変化量!AM853))</f>
        <v/>
      </c>
      <c r="BH856" s="30" t="str">
        <f>IF(OR($D248="",$D248&lt;1),"",BG856+(変化量!AO853-変化量!AN853))</f>
        <v/>
      </c>
      <c r="BI856" s="30" t="str">
        <f>IF(OR($D248="",$D248&lt;1),"",BH856+(変化量!AP853-変化量!AO853))</f>
        <v/>
      </c>
      <c r="BJ856" s="30" t="str">
        <f>IF(OR($D248="",$D248&lt;1),"",BI856+(変化量!AQ853-変化量!AP853))</f>
        <v/>
      </c>
      <c r="BK856" s="30" t="str">
        <f>IF(OR($D248="",$D248&lt;1),"",BJ856+(変化量!AR853-変化量!AQ853))</f>
        <v/>
      </c>
      <c r="BL856" s="30" t="str">
        <f>IF(OR($D248="",$D248&lt;1),"",BK856+(変化量!AS853-変化量!AR853))</f>
        <v/>
      </c>
      <c r="BM856" s="30" t="str">
        <f>IF(OR($D248="",$D248&lt;1),"",BL856+(変化量!AT853-変化量!AS853))</f>
        <v/>
      </c>
      <c r="BN856" s="30" t="str">
        <f>IF(OR($D248="",$D248&lt;1),"",BM856+(変化量!AU853-変化量!AT853))</f>
        <v/>
      </c>
      <c r="BO856" s="30" t="str">
        <f>IF(OR($D248="",$D248&lt;1),"",BN856+(変化量!AV853-変化量!AU853))</f>
        <v/>
      </c>
      <c r="BP856" s="30" t="str">
        <f>IF(OR($D248="",$D248&lt;1),"",BO856+(変化量!AW853-変化量!AV853))</f>
        <v/>
      </c>
      <c r="BQ856" s="30" t="str">
        <f>IF(OR($D248="",$D248&lt;1),"",BP856+(変化量!AX853-変化量!AW853))</f>
        <v/>
      </c>
      <c r="BR856" s="30" t="str">
        <f>IF(OR($D248="",$D248&lt;1),"",BQ856+(変化量!AY853-変化量!AX853))</f>
        <v/>
      </c>
      <c r="BS856" s="30" t="str">
        <f>IF(OR($D248="",$D248&lt;1),"",BR856+(変化量!AZ853-変化量!AY853))</f>
        <v/>
      </c>
      <c r="BT856" s="30" t="str">
        <f>IF(OR($D248="",$D248&lt;1),"",BS856+(変化量!BA853-変化量!AZ853))</f>
        <v/>
      </c>
      <c r="BU856" s="30" t="str">
        <f>IF(OR($D248="",$D248&lt;1),"",BT856+(変化量!BB853-変化量!BA853))</f>
        <v/>
      </c>
      <c r="BV856" s="30" t="str">
        <f>IF(OR($D248="",$D248&lt;1),"",BU856+(変化量!BC853-変化量!BB853))</f>
        <v/>
      </c>
      <c r="BW856" s="30" t="str">
        <f>IF(OR($D248="",$D248&lt;1),"",BV856+(変化量!BD853-変化量!BC853))</f>
        <v/>
      </c>
      <c r="BX856" s="30" t="str">
        <f>IF(OR($D248="",$D248&lt;1),"",BW856+(変化量!BE853-変化量!BD853))</f>
        <v/>
      </c>
      <c r="BY856" s="30" t="str">
        <f>IF(OR($D248="",$D248&lt;1),"",BX856+(変化量!BF853-変化量!BE853))</f>
        <v/>
      </c>
      <c r="BZ856" s="30" t="str">
        <f>IF(OR($D248="",$D248&lt;1),"",BY856+(変化量!BG853-変化量!BF853))</f>
        <v/>
      </c>
      <c r="CA856" s="30" t="str">
        <f>IF(OR($D248="",$D248&lt;1),"",BZ856+(変化量!BH853-変化量!BG853))</f>
        <v/>
      </c>
      <c r="CB856" s="30" t="str">
        <f>IF(OR($D248="",$D248&lt;1),"",CA856+(変化量!BI853-変化量!BH853))</f>
        <v/>
      </c>
      <c r="CC856" s="30" t="str">
        <f>IF(OR($D248="",$D248&lt;1),"",CB856+(変化量!BJ853-変化量!BI853))</f>
        <v/>
      </c>
      <c r="CD856" s="30" t="str">
        <f>IF(OR($D248="",$D248&lt;1),"",CC856+(変化量!BK853-変化量!BJ853))</f>
        <v/>
      </c>
      <c r="CE856" s="30" t="str">
        <f>IF(OR($D248="",$D248&lt;1),"",CD856+(変化量!BL853-変化量!BK853))</f>
        <v/>
      </c>
      <c r="CF856" s="30" t="str">
        <f>IF(OR($D248="",$D248&lt;1),"",CE856+(変化量!BM853-変化量!BL853))</f>
        <v/>
      </c>
      <c r="CG856" s="30" t="str">
        <f>IF(OR($D248="",$D248&lt;1),"",CF856+(変化量!BN853-変化量!BM853))</f>
        <v/>
      </c>
      <c r="CH856" s="30" t="str">
        <f>IF(OR($D248="",$D248&lt;1),"",CG856+(変化量!BO853-変化量!BN853))</f>
        <v/>
      </c>
      <c r="CI856" s="30" t="str">
        <f>IF(OR($D248="",$D248&lt;1),"",CH856+(変化量!BP853-変化量!BO853))</f>
        <v/>
      </c>
      <c r="CJ856" s="30" t="str">
        <f>IF(OR($D248="",$D248&lt;1),"",CI856+(変化量!BQ853-変化量!BP853))</f>
        <v/>
      </c>
      <c r="CK856" s="30" t="str">
        <f>IF(OR($D248="",$D248&lt;1),"",CJ856+(変化量!BR853-変化量!BQ853))</f>
        <v/>
      </c>
      <c r="CL856" s="30" t="str">
        <f>IF(OR($D248="",$D248&lt;1),"",CK856+(変化量!BS853-変化量!BR853))</f>
        <v/>
      </c>
      <c r="CM856" s="30" t="str">
        <f>IF(OR($D248="",$D248&lt;1),"",CL856+(変化量!BT853-変化量!BS853))</f>
        <v/>
      </c>
      <c r="CN856" s="30" t="str">
        <f>IF(OR($D248="",$D248&lt;1),"",CM856+(変化量!BU853-変化量!BT853))</f>
        <v/>
      </c>
      <c r="CO856" s="30" t="str">
        <f>IF(OR($D248="",$D248&lt;1),"",CN856+(変化量!BV853-変化量!BU853))</f>
        <v/>
      </c>
      <c r="CP856" s="30" t="str">
        <f>IF(OR($D248="",$D248&lt;1),"",CO856+(変化量!BW853-変化量!BV853))</f>
        <v/>
      </c>
      <c r="CQ856" s="30" t="str">
        <f>IF(OR($D248="",$D248&lt;1),"",CP856+(変化量!BX853-変化量!BW853))</f>
        <v/>
      </c>
      <c r="CR856" s="30" t="str">
        <f>IF(OR($D248="",$D248&lt;1),"",CQ856+(変化量!BY853-変化量!BX853))</f>
        <v/>
      </c>
    </row>
    <row r="857" spans="1:96" x14ac:dyDescent="0.15">
      <c r="A857" s="30">
        <f>入力シート!B243</f>
        <v>232</v>
      </c>
      <c r="AE857" s="30" t="str">
        <f>IF(OR($D249="",$D249&lt;1),"",変化量!$L854+変化量!J854)</f>
        <v/>
      </c>
      <c r="AF857" s="30" t="str">
        <f>IF(OR($D249="",$D249&lt;1),"",AE857+(変化量!M854-変化量!L854))</f>
        <v/>
      </c>
      <c r="AG857" s="30" t="str">
        <f>IF(OR($D249="",$D249&lt;1),"",AF857+(変化量!N854-変化量!M854))</f>
        <v/>
      </c>
      <c r="AH857" s="30" t="str">
        <f>IF(OR($D249="",$D249&lt;1),"",AG857+(変化量!O854-変化量!N854))</f>
        <v/>
      </c>
      <c r="AI857" s="30" t="str">
        <f>IF(OR($D249="",$D249&lt;1),"",AH857+(変化量!P854-変化量!O854))</f>
        <v/>
      </c>
      <c r="AJ857" s="30" t="str">
        <f>IF(OR($D249="",$D249&lt;1),"",AI857+(変化量!Q854-変化量!P854))</f>
        <v/>
      </c>
      <c r="AK857" s="30" t="str">
        <f>IF(OR($D249="",$D249&lt;1),"",AJ857+(変化量!R854-変化量!Q854))</f>
        <v/>
      </c>
      <c r="AL857" s="30" t="str">
        <f>IF(OR($D249="",$D249&lt;1),"",AK857+(変化量!S854-変化量!R854))</f>
        <v/>
      </c>
      <c r="AM857" s="30" t="str">
        <f>IF(OR($D249="",$D249&lt;1),"",AL857+(変化量!T854-変化量!S854))</f>
        <v/>
      </c>
      <c r="AN857" s="30" t="str">
        <f>IF(OR($D249="",$D249&lt;1),"",AM857+(変化量!U854-変化量!T854))</f>
        <v/>
      </c>
      <c r="AO857" s="30" t="str">
        <f>IF(OR($D249="",$D249&lt;1),"",AN857+(変化量!V854-変化量!U854))</f>
        <v/>
      </c>
      <c r="AP857" s="30" t="str">
        <f>IF(OR($D249="",$D249&lt;1),"",AO857+(変化量!W854-変化量!V854))</f>
        <v/>
      </c>
      <c r="AQ857" s="30" t="str">
        <f>IF(OR($D249="",$D249&lt;1),"",AP857+(変化量!X854-変化量!W854))</f>
        <v/>
      </c>
      <c r="AR857" s="30" t="str">
        <f>IF(OR($D249="",$D249&lt;1),"",AQ857+(変化量!Y854-変化量!X854))</f>
        <v/>
      </c>
      <c r="AS857" s="30" t="str">
        <f>IF(OR($D249="",$D249&lt;1),"",AR857+(変化量!Z854-変化量!Y854))</f>
        <v/>
      </c>
      <c r="AT857" s="30" t="str">
        <f>IF(OR($D249="",$D249&lt;1),"",AS857+(変化量!AA854-変化量!Z854))</f>
        <v/>
      </c>
      <c r="AU857" s="30" t="str">
        <f>IF(OR($D249="",$D249&lt;1),"",AT857+(変化量!AB854-変化量!AA854))</f>
        <v/>
      </c>
      <c r="AV857" s="30" t="str">
        <f>IF(OR($D249="",$D249&lt;1),"",AU857+(変化量!AC854-変化量!AB854))</f>
        <v/>
      </c>
      <c r="AW857" s="30" t="str">
        <f>IF(OR($D249="",$D249&lt;1),"",AV857+(変化量!AD854-変化量!AC854))</f>
        <v/>
      </c>
      <c r="AX857" s="30" t="str">
        <f>IF(OR($D249="",$D249&lt;1),"",AW857+(変化量!AE854-変化量!AD854))</f>
        <v/>
      </c>
      <c r="AY857" s="30" t="str">
        <f>IF(OR($D249="",$D249&lt;1),"",AX857+(変化量!AF854-変化量!AE854))</f>
        <v/>
      </c>
      <c r="AZ857" s="30" t="str">
        <f>IF(OR($D249="",$D249&lt;1),"",AY857+(変化量!AG854-変化量!AF854))</f>
        <v/>
      </c>
      <c r="BA857" s="30" t="str">
        <f>IF(OR($D249="",$D249&lt;1),"",AZ857+(変化量!AH854-変化量!AG854))</f>
        <v/>
      </c>
      <c r="BB857" s="30" t="str">
        <f>IF(OR($D249="",$D249&lt;1),"",BA857+(変化量!AI854-変化量!AH854))</f>
        <v/>
      </c>
      <c r="BC857" s="30" t="str">
        <f>IF(OR($D249="",$D249&lt;1),"",BB857+(変化量!AJ854-変化量!AI854))</f>
        <v/>
      </c>
      <c r="BD857" s="30" t="str">
        <f>IF(OR($D249="",$D249&lt;1),"",BC857+(変化量!AK854-変化量!AJ854))</f>
        <v/>
      </c>
      <c r="BE857" s="30" t="str">
        <f>IF(OR($D249="",$D249&lt;1),"",BD857+(変化量!AL854-変化量!AK854))</f>
        <v/>
      </c>
      <c r="BF857" s="30" t="str">
        <f>IF(OR($D249="",$D249&lt;1),"",BE857+(変化量!AM854-変化量!AL854))</f>
        <v/>
      </c>
      <c r="BG857" s="30" t="str">
        <f>IF(OR($D249="",$D249&lt;1),"",BF857+(変化量!AN854-変化量!AM854))</f>
        <v/>
      </c>
      <c r="BH857" s="30" t="str">
        <f>IF(OR($D249="",$D249&lt;1),"",BG857+(変化量!AO854-変化量!AN854))</f>
        <v/>
      </c>
      <c r="BI857" s="30" t="str">
        <f>IF(OR($D249="",$D249&lt;1),"",BH857+(変化量!AP854-変化量!AO854))</f>
        <v/>
      </c>
      <c r="BJ857" s="30" t="str">
        <f>IF(OR($D249="",$D249&lt;1),"",BI857+(変化量!AQ854-変化量!AP854))</f>
        <v/>
      </c>
      <c r="BK857" s="30" t="str">
        <f>IF(OR($D249="",$D249&lt;1),"",BJ857+(変化量!AR854-変化量!AQ854))</f>
        <v/>
      </c>
      <c r="BL857" s="30" t="str">
        <f>IF(OR($D249="",$D249&lt;1),"",BK857+(変化量!AS854-変化量!AR854))</f>
        <v/>
      </c>
      <c r="BM857" s="30" t="str">
        <f>IF(OR($D249="",$D249&lt;1),"",BL857+(変化量!AT854-変化量!AS854))</f>
        <v/>
      </c>
      <c r="BN857" s="30" t="str">
        <f>IF(OR($D249="",$D249&lt;1),"",BM857+(変化量!AU854-変化量!AT854))</f>
        <v/>
      </c>
      <c r="BO857" s="30" t="str">
        <f>IF(OR($D249="",$D249&lt;1),"",BN857+(変化量!AV854-変化量!AU854))</f>
        <v/>
      </c>
      <c r="BP857" s="30" t="str">
        <f>IF(OR($D249="",$D249&lt;1),"",BO857+(変化量!AW854-変化量!AV854))</f>
        <v/>
      </c>
      <c r="BQ857" s="30" t="str">
        <f>IF(OR($D249="",$D249&lt;1),"",BP857+(変化量!AX854-変化量!AW854))</f>
        <v/>
      </c>
      <c r="BR857" s="30" t="str">
        <f>IF(OR($D249="",$D249&lt;1),"",BQ857+(変化量!AY854-変化量!AX854))</f>
        <v/>
      </c>
      <c r="BS857" s="30" t="str">
        <f>IF(OR($D249="",$D249&lt;1),"",BR857+(変化量!AZ854-変化量!AY854))</f>
        <v/>
      </c>
      <c r="BT857" s="30" t="str">
        <f>IF(OR($D249="",$D249&lt;1),"",BS857+(変化量!BA854-変化量!AZ854))</f>
        <v/>
      </c>
      <c r="BU857" s="30" t="str">
        <f>IF(OR($D249="",$D249&lt;1),"",BT857+(変化量!BB854-変化量!BA854))</f>
        <v/>
      </c>
      <c r="BV857" s="30" t="str">
        <f>IF(OR($D249="",$D249&lt;1),"",BU857+(変化量!BC854-変化量!BB854))</f>
        <v/>
      </c>
      <c r="BW857" s="30" t="str">
        <f>IF(OR($D249="",$D249&lt;1),"",BV857+(変化量!BD854-変化量!BC854))</f>
        <v/>
      </c>
      <c r="BX857" s="30" t="str">
        <f>IF(OR($D249="",$D249&lt;1),"",BW857+(変化量!BE854-変化量!BD854))</f>
        <v/>
      </c>
      <c r="BY857" s="30" t="str">
        <f>IF(OR($D249="",$D249&lt;1),"",BX857+(変化量!BF854-変化量!BE854))</f>
        <v/>
      </c>
      <c r="BZ857" s="30" t="str">
        <f>IF(OR($D249="",$D249&lt;1),"",BY857+(変化量!BG854-変化量!BF854))</f>
        <v/>
      </c>
      <c r="CA857" s="30" t="str">
        <f>IF(OR($D249="",$D249&lt;1),"",BZ857+(変化量!BH854-変化量!BG854))</f>
        <v/>
      </c>
      <c r="CB857" s="30" t="str">
        <f>IF(OR($D249="",$D249&lt;1),"",CA857+(変化量!BI854-変化量!BH854))</f>
        <v/>
      </c>
      <c r="CC857" s="30" t="str">
        <f>IF(OR($D249="",$D249&lt;1),"",CB857+(変化量!BJ854-変化量!BI854))</f>
        <v/>
      </c>
      <c r="CD857" s="30" t="str">
        <f>IF(OR($D249="",$D249&lt;1),"",CC857+(変化量!BK854-変化量!BJ854))</f>
        <v/>
      </c>
      <c r="CE857" s="30" t="str">
        <f>IF(OR($D249="",$D249&lt;1),"",CD857+(変化量!BL854-変化量!BK854))</f>
        <v/>
      </c>
      <c r="CF857" s="30" t="str">
        <f>IF(OR($D249="",$D249&lt;1),"",CE857+(変化量!BM854-変化量!BL854))</f>
        <v/>
      </c>
      <c r="CG857" s="30" t="str">
        <f>IF(OR($D249="",$D249&lt;1),"",CF857+(変化量!BN854-変化量!BM854))</f>
        <v/>
      </c>
      <c r="CH857" s="30" t="str">
        <f>IF(OR($D249="",$D249&lt;1),"",CG857+(変化量!BO854-変化量!BN854))</f>
        <v/>
      </c>
      <c r="CI857" s="30" t="str">
        <f>IF(OR($D249="",$D249&lt;1),"",CH857+(変化量!BP854-変化量!BO854))</f>
        <v/>
      </c>
      <c r="CJ857" s="30" t="str">
        <f>IF(OR($D249="",$D249&lt;1),"",CI857+(変化量!BQ854-変化量!BP854))</f>
        <v/>
      </c>
      <c r="CK857" s="30" t="str">
        <f>IF(OR($D249="",$D249&lt;1),"",CJ857+(変化量!BR854-変化量!BQ854))</f>
        <v/>
      </c>
      <c r="CL857" s="30" t="str">
        <f>IF(OR($D249="",$D249&lt;1),"",CK857+(変化量!BS854-変化量!BR854))</f>
        <v/>
      </c>
      <c r="CM857" s="30" t="str">
        <f>IF(OR($D249="",$D249&lt;1),"",CL857+(変化量!BT854-変化量!BS854))</f>
        <v/>
      </c>
      <c r="CN857" s="30" t="str">
        <f>IF(OR($D249="",$D249&lt;1),"",CM857+(変化量!BU854-変化量!BT854))</f>
        <v/>
      </c>
      <c r="CO857" s="30" t="str">
        <f>IF(OR($D249="",$D249&lt;1),"",CN857+(変化量!BV854-変化量!BU854))</f>
        <v/>
      </c>
      <c r="CP857" s="30" t="str">
        <f>IF(OR($D249="",$D249&lt;1),"",CO857+(変化量!BW854-変化量!BV854))</f>
        <v/>
      </c>
      <c r="CQ857" s="30" t="str">
        <f>IF(OR($D249="",$D249&lt;1),"",CP857+(変化量!BX854-変化量!BW854))</f>
        <v/>
      </c>
      <c r="CR857" s="30" t="str">
        <f>IF(OR($D249="",$D249&lt;1),"",CQ857+(変化量!BY854-変化量!BX854))</f>
        <v/>
      </c>
    </row>
    <row r="858" spans="1:96" x14ac:dyDescent="0.15">
      <c r="A858" s="30">
        <f>入力シート!B244</f>
        <v>233</v>
      </c>
      <c r="AE858" s="30" t="str">
        <f>IF(OR($D250="",$D250&lt;1),"",変化量!$L855+変化量!J855)</f>
        <v/>
      </c>
      <c r="AF858" s="30" t="str">
        <f>IF(OR($D250="",$D250&lt;1),"",AE858+(変化量!M855-変化量!L855))</f>
        <v/>
      </c>
      <c r="AG858" s="30" t="str">
        <f>IF(OR($D250="",$D250&lt;1),"",AF858+(変化量!N855-変化量!M855))</f>
        <v/>
      </c>
      <c r="AH858" s="30" t="str">
        <f>IF(OR($D250="",$D250&lt;1),"",AG858+(変化量!O855-変化量!N855))</f>
        <v/>
      </c>
      <c r="AI858" s="30" t="str">
        <f>IF(OR($D250="",$D250&lt;1),"",AH858+(変化量!P855-変化量!O855))</f>
        <v/>
      </c>
      <c r="AJ858" s="30" t="str">
        <f>IF(OR($D250="",$D250&lt;1),"",AI858+(変化量!Q855-変化量!P855))</f>
        <v/>
      </c>
      <c r="AK858" s="30" t="str">
        <f>IF(OR($D250="",$D250&lt;1),"",AJ858+(変化量!R855-変化量!Q855))</f>
        <v/>
      </c>
      <c r="AL858" s="30" t="str">
        <f>IF(OR($D250="",$D250&lt;1),"",AK858+(変化量!S855-変化量!R855))</f>
        <v/>
      </c>
      <c r="AM858" s="30" t="str">
        <f>IF(OR($D250="",$D250&lt;1),"",AL858+(変化量!T855-変化量!S855))</f>
        <v/>
      </c>
      <c r="AN858" s="30" t="str">
        <f>IF(OR($D250="",$D250&lt;1),"",AM858+(変化量!U855-変化量!T855))</f>
        <v/>
      </c>
      <c r="AO858" s="30" t="str">
        <f>IF(OR($D250="",$D250&lt;1),"",AN858+(変化量!V855-変化量!U855))</f>
        <v/>
      </c>
      <c r="AP858" s="30" t="str">
        <f>IF(OR($D250="",$D250&lt;1),"",AO858+(変化量!W855-変化量!V855))</f>
        <v/>
      </c>
      <c r="AQ858" s="30" t="str">
        <f>IF(OR($D250="",$D250&lt;1),"",AP858+(変化量!X855-変化量!W855))</f>
        <v/>
      </c>
      <c r="AR858" s="30" t="str">
        <f>IF(OR($D250="",$D250&lt;1),"",AQ858+(変化量!Y855-変化量!X855))</f>
        <v/>
      </c>
      <c r="AS858" s="30" t="str">
        <f>IF(OR($D250="",$D250&lt;1),"",AR858+(変化量!Z855-変化量!Y855))</f>
        <v/>
      </c>
      <c r="AT858" s="30" t="str">
        <f>IF(OR($D250="",$D250&lt;1),"",AS858+(変化量!AA855-変化量!Z855))</f>
        <v/>
      </c>
      <c r="AU858" s="30" t="str">
        <f>IF(OR($D250="",$D250&lt;1),"",AT858+(変化量!AB855-変化量!AA855))</f>
        <v/>
      </c>
      <c r="AV858" s="30" t="str">
        <f>IF(OR($D250="",$D250&lt;1),"",AU858+(変化量!AC855-変化量!AB855))</f>
        <v/>
      </c>
      <c r="AW858" s="30" t="str">
        <f>IF(OR($D250="",$D250&lt;1),"",AV858+(変化量!AD855-変化量!AC855))</f>
        <v/>
      </c>
      <c r="AX858" s="30" t="str">
        <f>IF(OR($D250="",$D250&lt;1),"",AW858+(変化量!AE855-変化量!AD855))</f>
        <v/>
      </c>
      <c r="AY858" s="30" t="str">
        <f>IF(OR($D250="",$D250&lt;1),"",AX858+(変化量!AF855-変化量!AE855))</f>
        <v/>
      </c>
      <c r="AZ858" s="30" t="str">
        <f>IF(OR($D250="",$D250&lt;1),"",AY858+(変化量!AG855-変化量!AF855))</f>
        <v/>
      </c>
      <c r="BA858" s="30" t="str">
        <f>IF(OR($D250="",$D250&lt;1),"",AZ858+(変化量!AH855-変化量!AG855))</f>
        <v/>
      </c>
      <c r="BB858" s="30" t="str">
        <f>IF(OR($D250="",$D250&lt;1),"",BA858+(変化量!AI855-変化量!AH855))</f>
        <v/>
      </c>
      <c r="BC858" s="30" t="str">
        <f>IF(OR($D250="",$D250&lt;1),"",BB858+(変化量!AJ855-変化量!AI855))</f>
        <v/>
      </c>
      <c r="BD858" s="30" t="str">
        <f>IF(OR($D250="",$D250&lt;1),"",BC858+(変化量!AK855-変化量!AJ855))</f>
        <v/>
      </c>
      <c r="BE858" s="30" t="str">
        <f>IF(OR($D250="",$D250&lt;1),"",BD858+(変化量!AL855-変化量!AK855))</f>
        <v/>
      </c>
      <c r="BF858" s="30" t="str">
        <f>IF(OR($D250="",$D250&lt;1),"",BE858+(変化量!AM855-変化量!AL855))</f>
        <v/>
      </c>
      <c r="BG858" s="30" t="str">
        <f>IF(OR($D250="",$D250&lt;1),"",BF858+(変化量!AN855-変化量!AM855))</f>
        <v/>
      </c>
      <c r="BH858" s="30" t="str">
        <f>IF(OR($D250="",$D250&lt;1),"",BG858+(変化量!AO855-変化量!AN855))</f>
        <v/>
      </c>
      <c r="BI858" s="30" t="str">
        <f>IF(OR($D250="",$D250&lt;1),"",BH858+(変化量!AP855-変化量!AO855))</f>
        <v/>
      </c>
      <c r="BJ858" s="30" t="str">
        <f>IF(OR($D250="",$D250&lt;1),"",BI858+(変化量!AQ855-変化量!AP855))</f>
        <v/>
      </c>
      <c r="BK858" s="30" t="str">
        <f>IF(OR($D250="",$D250&lt;1),"",BJ858+(変化量!AR855-変化量!AQ855))</f>
        <v/>
      </c>
      <c r="BL858" s="30" t="str">
        <f>IF(OR($D250="",$D250&lt;1),"",BK858+(変化量!AS855-変化量!AR855))</f>
        <v/>
      </c>
      <c r="BM858" s="30" t="str">
        <f>IF(OR($D250="",$D250&lt;1),"",BL858+(変化量!AT855-変化量!AS855))</f>
        <v/>
      </c>
      <c r="BN858" s="30" t="str">
        <f>IF(OR($D250="",$D250&lt;1),"",BM858+(変化量!AU855-変化量!AT855))</f>
        <v/>
      </c>
      <c r="BO858" s="30" t="str">
        <f>IF(OR($D250="",$D250&lt;1),"",BN858+(変化量!AV855-変化量!AU855))</f>
        <v/>
      </c>
      <c r="BP858" s="30" t="str">
        <f>IF(OR($D250="",$D250&lt;1),"",BO858+(変化量!AW855-変化量!AV855))</f>
        <v/>
      </c>
      <c r="BQ858" s="30" t="str">
        <f>IF(OR($D250="",$D250&lt;1),"",BP858+(変化量!AX855-変化量!AW855))</f>
        <v/>
      </c>
      <c r="BR858" s="30" t="str">
        <f>IF(OR($D250="",$D250&lt;1),"",BQ858+(変化量!AY855-変化量!AX855))</f>
        <v/>
      </c>
      <c r="BS858" s="30" t="str">
        <f>IF(OR($D250="",$D250&lt;1),"",BR858+(変化量!AZ855-変化量!AY855))</f>
        <v/>
      </c>
      <c r="BT858" s="30" t="str">
        <f>IF(OR($D250="",$D250&lt;1),"",BS858+(変化量!BA855-変化量!AZ855))</f>
        <v/>
      </c>
      <c r="BU858" s="30" t="str">
        <f>IF(OR($D250="",$D250&lt;1),"",BT858+(変化量!BB855-変化量!BA855))</f>
        <v/>
      </c>
      <c r="BV858" s="30" t="str">
        <f>IF(OR($D250="",$D250&lt;1),"",BU858+(変化量!BC855-変化量!BB855))</f>
        <v/>
      </c>
      <c r="BW858" s="30" t="str">
        <f>IF(OR($D250="",$D250&lt;1),"",BV858+(変化量!BD855-変化量!BC855))</f>
        <v/>
      </c>
      <c r="BX858" s="30" t="str">
        <f>IF(OR($D250="",$D250&lt;1),"",BW858+(変化量!BE855-変化量!BD855))</f>
        <v/>
      </c>
      <c r="BY858" s="30" t="str">
        <f>IF(OR($D250="",$D250&lt;1),"",BX858+(変化量!BF855-変化量!BE855))</f>
        <v/>
      </c>
      <c r="BZ858" s="30" t="str">
        <f>IF(OR($D250="",$D250&lt;1),"",BY858+(変化量!BG855-変化量!BF855))</f>
        <v/>
      </c>
      <c r="CA858" s="30" t="str">
        <f>IF(OR($D250="",$D250&lt;1),"",BZ858+(変化量!BH855-変化量!BG855))</f>
        <v/>
      </c>
      <c r="CB858" s="30" t="str">
        <f>IF(OR($D250="",$D250&lt;1),"",CA858+(変化量!BI855-変化量!BH855))</f>
        <v/>
      </c>
      <c r="CC858" s="30" t="str">
        <f>IF(OR($D250="",$D250&lt;1),"",CB858+(変化量!BJ855-変化量!BI855))</f>
        <v/>
      </c>
      <c r="CD858" s="30" t="str">
        <f>IF(OR($D250="",$D250&lt;1),"",CC858+(変化量!BK855-変化量!BJ855))</f>
        <v/>
      </c>
      <c r="CE858" s="30" t="str">
        <f>IF(OR($D250="",$D250&lt;1),"",CD858+(変化量!BL855-変化量!BK855))</f>
        <v/>
      </c>
      <c r="CF858" s="30" t="str">
        <f>IF(OR($D250="",$D250&lt;1),"",CE858+(変化量!BM855-変化量!BL855))</f>
        <v/>
      </c>
      <c r="CG858" s="30" t="str">
        <f>IF(OR($D250="",$D250&lt;1),"",CF858+(変化量!BN855-変化量!BM855))</f>
        <v/>
      </c>
      <c r="CH858" s="30" t="str">
        <f>IF(OR($D250="",$D250&lt;1),"",CG858+(変化量!BO855-変化量!BN855))</f>
        <v/>
      </c>
      <c r="CI858" s="30" t="str">
        <f>IF(OR($D250="",$D250&lt;1),"",CH858+(変化量!BP855-変化量!BO855))</f>
        <v/>
      </c>
      <c r="CJ858" s="30" t="str">
        <f>IF(OR($D250="",$D250&lt;1),"",CI858+(変化量!BQ855-変化量!BP855))</f>
        <v/>
      </c>
      <c r="CK858" s="30" t="str">
        <f>IF(OR($D250="",$D250&lt;1),"",CJ858+(変化量!BR855-変化量!BQ855))</f>
        <v/>
      </c>
      <c r="CL858" s="30" t="str">
        <f>IF(OR($D250="",$D250&lt;1),"",CK858+(変化量!BS855-変化量!BR855))</f>
        <v/>
      </c>
      <c r="CM858" s="30" t="str">
        <f>IF(OR($D250="",$D250&lt;1),"",CL858+(変化量!BT855-変化量!BS855))</f>
        <v/>
      </c>
      <c r="CN858" s="30" t="str">
        <f>IF(OR($D250="",$D250&lt;1),"",CM858+(変化量!BU855-変化量!BT855))</f>
        <v/>
      </c>
      <c r="CO858" s="30" t="str">
        <f>IF(OR($D250="",$D250&lt;1),"",CN858+(変化量!BV855-変化量!BU855))</f>
        <v/>
      </c>
      <c r="CP858" s="30" t="str">
        <f>IF(OR($D250="",$D250&lt;1),"",CO858+(変化量!BW855-変化量!BV855))</f>
        <v/>
      </c>
      <c r="CQ858" s="30" t="str">
        <f>IF(OR($D250="",$D250&lt;1),"",CP858+(変化量!BX855-変化量!BW855))</f>
        <v/>
      </c>
      <c r="CR858" s="30" t="str">
        <f>IF(OR($D250="",$D250&lt;1),"",CQ858+(変化量!BY855-変化量!BX855))</f>
        <v/>
      </c>
    </row>
    <row r="859" spans="1:96" x14ac:dyDescent="0.15">
      <c r="A859" s="30">
        <f>入力シート!B245</f>
        <v>234</v>
      </c>
      <c r="AE859" s="30" t="str">
        <f>IF(OR($D251="",$D251&lt;1),"",変化量!$L856+変化量!J856)</f>
        <v/>
      </c>
      <c r="AF859" s="30" t="str">
        <f>IF(OR($D251="",$D251&lt;1),"",AE859+(変化量!M856-変化量!L856))</f>
        <v/>
      </c>
      <c r="AG859" s="30" t="str">
        <f>IF(OR($D251="",$D251&lt;1),"",AF859+(変化量!N856-変化量!M856))</f>
        <v/>
      </c>
      <c r="AH859" s="30" t="str">
        <f>IF(OR($D251="",$D251&lt;1),"",AG859+(変化量!O856-変化量!N856))</f>
        <v/>
      </c>
      <c r="AI859" s="30" t="str">
        <f>IF(OR($D251="",$D251&lt;1),"",AH859+(変化量!P856-変化量!O856))</f>
        <v/>
      </c>
      <c r="AJ859" s="30" t="str">
        <f>IF(OR($D251="",$D251&lt;1),"",AI859+(変化量!Q856-変化量!P856))</f>
        <v/>
      </c>
      <c r="AK859" s="30" t="str">
        <f>IF(OR($D251="",$D251&lt;1),"",AJ859+(変化量!R856-変化量!Q856))</f>
        <v/>
      </c>
      <c r="AL859" s="30" t="str">
        <f>IF(OR($D251="",$D251&lt;1),"",AK859+(変化量!S856-変化量!R856))</f>
        <v/>
      </c>
      <c r="AM859" s="30" t="str">
        <f>IF(OR($D251="",$D251&lt;1),"",AL859+(変化量!T856-変化量!S856))</f>
        <v/>
      </c>
      <c r="AN859" s="30" t="str">
        <f>IF(OR($D251="",$D251&lt;1),"",AM859+(変化量!U856-変化量!T856))</f>
        <v/>
      </c>
      <c r="AO859" s="30" t="str">
        <f>IF(OR($D251="",$D251&lt;1),"",AN859+(変化量!V856-変化量!U856))</f>
        <v/>
      </c>
      <c r="AP859" s="30" t="str">
        <f>IF(OR($D251="",$D251&lt;1),"",AO859+(変化量!W856-変化量!V856))</f>
        <v/>
      </c>
      <c r="AQ859" s="30" t="str">
        <f>IF(OR($D251="",$D251&lt;1),"",AP859+(変化量!X856-変化量!W856))</f>
        <v/>
      </c>
      <c r="AR859" s="30" t="str">
        <f>IF(OR($D251="",$D251&lt;1),"",AQ859+(変化量!Y856-変化量!X856))</f>
        <v/>
      </c>
      <c r="AS859" s="30" t="str">
        <f>IF(OR($D251="",$D251&lt;1),"",AR859+(変化量!Z856-変化量!Y856))</f>
        <v/>
      </c>
      <c r="AT859" s="30" t="str">
        <f>IF(OR($D251="",$D251&lt;1),"",AS859+(変化量!AA856-変化量!Z856))</f>
        <v/>
      </c>
      <c r="AU859" s="30" t="str">
        <f>IF(OR($D251="",$D251&lt;1),"",AT859+(変化量!AB856-変化量!AA856))</f>
        <v/>
      </c>
      <c r="AV859" s="30" t="str">
        <f>IF(OR($D251="",$D251&lt;1),"",AU859+(変化量!AC856-変化量!AB856))</f>
        <v/>
      </c>
      <c r="AW859" s="30" t="str">
        <f>IF(OR($D251="",$D251&lt;1),"",AV859+(変化量!AD856-変化量!AC856))</f>
        <v/>
      </c>
      <c r="AX859" s="30" t="str">
        <f>IF(OR($D251="",$D251&lt;1),"",AW859+(変化量!AE856-変化量!AD856))</f>
        <v/>
      </c>
      <c r="AY859" s="30" t="str">
        <f>IF(OR($D251="",$D251&lt;1),"",AX859+(変化量!AF856-変化量!AE856))</f>
        <v/>
      </c>
      <c r="AZ859" s="30" t="str">
        <f>IF(OR($D251="",$D251&lt;1),"",AY859+(変化量!AG856-変化量!AF856))</f>
        <v/>
      </c>
      <c r="BA859" s="30" t="str">
        <f>IF(OR($D251="",$D251&lt;1),"",AZ859+(変化量!AH856-変化量!AG856))</f>
        <v/>
      </c>
      <c r="BB859" s="30" t="str">
        <f>IF(OR($D251="",$D251&lt;1),"",BA859+(変化量!AI856-変化量!AH856))</f>
        <v/>
      </c>
      <c r="BC859" s="30" t="str">
        <f>IF(OR($D251="",$D251&lt;1),"",BB859+(変化量!AJ856-変化量!AI856))</f>
        <v/>
      </c>
      <c r="BD859" s="30" t="str">
        <f>IF(OR($D251="",$D251&lt;1),"",BC859+(変化量!AK856-変化量!AJ856))</f>
        <v/>
      </c>
      <c r="BE859" s="30" t="str">
        <f>IF(OR($D251="",$D251&lt;1),"",BD859+(変化量!AL856-変化量!AK856))</f>
        <v/>
      </c>
      <c r="BF859" s="30" t="str">
        <f>IF(OR($D251="",$D251&lt;1),"",BE859+(変化量!AM856-変化量!AL856))</f>
        <v/>
      </c>
      <c r="BG859" s="30" t="str">
        <f>IF(OR($D251="",$D251&lt;1),"",BF859+(変化量!AN856-変化量!AM856))</f>
        <v/>
      </c>
      <c r="BH859" s="30" t="str">
        <f>IF(OR($D251="",$D251&lt;1),"",BG859+(変化量!AO856-変化量!AN856))</f>
        <v/>
      </c>
      <c r="BI859" s="30" t="str">
        <f>IF(OR($D251="",$D251&lt;1),"",BH859+(変化量!AP856-変化量!AO856))</f>
        <v/>
      </c>
      <c r="BJ859" s="30" t="str">
        <f>IF(OR($D251="",$D251&lt;1),"",BI859+(変化量!AQ856-変化量!AP856))</f>
        <v/>
      </c>
      <c r="BK859" s="30" t="str">
        <f>IF(OR($D251="",$D251&lt;1),"",BJ859+(変化量!AR856-変化量!AQ856))</f>
        <v/>
      </c>
      <c r="BL859" s="30" t="str">
        <f>IF(OR($D251="",$D251&lt;1),"",BK859+(変化量!AS856-変化量!AR856))</f>
        <v/>
      </c>
      <c r="BM859" s="30" t="str">
        <f>IF(OR($D251="",$D251&lt;1),"",BL859+(変化量!AT856-変化量!AS856))</f>
        <v/>
      </c>
      <c r="BN859" s="30" t="str">
        <f>IF(OR($D251="",$D251&lt;1),"",BM859+(変化量!AU856-変化量!AT856))</f>
        <v/>
      </c>
      <c r="BO859" s="30" t="str">
        <f>IF(OR($D251="",$D251&lt;1),"",BN859+(変化量!AV856-変化量!AU856))</f>
        <v/>
      </c>
      <c r="BP859" s="30" t="str">
        <f>IF(OR($D251="",$D251&lt;1),"",BO859+(変化量!AW856-変化量!AV856))</f>
        <v/>
      </c>
      <c r="BQ859" s="30" t="str">
        <f>IF(OR($D251="",$D251&lt;1),"",BP859+(変化量!AX856-変化量!AW856))</f>
        <v/>
      </c>
      <c r="BR859" s="30" t="str">
        <f>IF(OR($D251="",$D251&lt;1),"",BQ859+(変化量!AY856-変化量!AX856))</f>
        <v/>
      </c>
      <c r="BS859" s="30" t="str">
        <f>IF(OR($D251="",$D251&lt;1),"",BR859+(変化量!AZ856-変化量!AY856))</f>
        <v/>
      </c>
      <c r="BT859" s="30" t="str">
        <f>IF(OR($D251="",$D251&lt;1),"",BS859+(変化量!BA856-変化量!AZ856))</f>
        <v/>
      </c>
      <c r="BU859" s="30" t="str">
        <f>IF(OR($D251="",$D251&lt;1),"",BT859+(変化量!BB856-変化量!BA856))</f>
        <v/>
      </c>
      <c r="BV859" s="30" t="str">
        <f>IF(OR($D251="",$D251&lt;1),"",BU859+(変化量!BC856-変化量!BB856))</f>
        <v/>
      </c>
      <c r="BW859" s="30" t="str">
        <f>IF(OR($D251="",$D251&lt;1),"",BV859+(変化量!BD856-変化量!BC856))</f>
        <v/>
      </c>
      <c r="BX859" s="30" t="str">
        <f>IF(OR($D251="",$D251&lt;1),"",BW859+(変化量!BE856-変化量!BD856))</f>
        <v/>
      </c>
      <c r="BY859" s="30" t="str">
        <f>IF(OR($D251="",$D251&lt;1),"",BX859+(変化量!BF856-変化量!BE856))</f>
        <v/>
      </c>
      <c r="BZ859" s="30" t="str">
        <f>IF(OR($D251="",$D251&lt;1),"",BY859+(変化量!BG856-変化量!BF856))</f>
        <v/>
      </c>
      <c r="CA859" s="30" t="str">
        <f>IF(OR($D251="",$D251&lt;1),"",BZ859+(変化量!BH856-変化量!BG856))</f>
        <v/>
      </c>
      <c r="CB859" s="30" t="str">
        <f>IF(OR($D251="",$D251&lt;1),"",CA859+(変化量!BI856-変化量!BH856))</f>
        <v/>
      </c>
      <c r="CC859" s="30" t="str">
        <f>IF(OR($D251="",$D251&lt;1),"",CB859+(変化量!BJ856-変化量!BI856))</f>
        <v/>
      </c>
      <c r="CD859" s="30" t="str">
        <f>IF(OR($D251="",$D251&lt;1),"",CC859+(変化量!BK856-変化量!BJ856))</f>
        <v/>
      </c>
      <c r="CE859" s="30" t="str">
        <f>IF(OR($D251="",$D251&lt;1),"",CD859+(変化量!BL856-変化量!BK856))</f>
        <v/>
      </c>
      <c r="CF859" s="30" t="str">
        <f>IF(OR($D251="",$D251&lt;1),"",CE859+(変化量!BM856-変化量!BL856))</f>
        <v/>
      </c>
      <c r="CG859" s="30" t="str">
        <f>IF(OR($D251="",$D251&lt;1),"",CF859+(変化量!BN856-変化量!BM856))</f>
        <v/>
      </c>
      <c r="CH859" s="30" t="str">
        <f>IF(OR($D251="",$D251&lt;1),"",CG859+(変化量!BO856-変化量!BN856))</f>
        <v/>
      </c>
      <c r="CI859" s="30" t="str">
        <f>IF(OR($D251="",$D251&lt;1),"",CH859+(変化量!BP856-変化量!BO856))</f>
        <v/>
      </c>
      <c r="CJ859" s="30" t="str">
        <f>IF(OR($D251="",$D251&lt;1),"",CI859+(変化量!BQ856-変化量!BP856))</f>
        <v/>
      </c>
      <c r="CK859" s="30" t="str">
        <f>IF(OR($D251="",$D251&lt;1),"",CJ859+(変化量!BR856-変化量!BQ856))</f>
        <v/>
      </c>
      <c r="CL859" s="30" t="str">
        <f>IF(OR($D251="",$D251&lt;1),"",CK859+(変化量!BS856-変化量!BR856))</f>
        <v/>
      </c>
      <c r="CM859" s="30" t="str">
        <f>IF(OR($D251="",$D251&lt;1),"",CL859+(変化量!BT856-変化量!BS856))</f>
        <v/>
      </c>
      <c r="CN859" s="30" t="str">
        <f>IF(OR($D251="",$D251&lt;1),"",CM859+(変化量!BU856-変化量!BT856))</f>
        <v/>
      </c>
      <c r="CO859" s="30" t="str">
        <f>IF(OR($D251="",$D251&lt;1),"",CN859+(変化量!BV856-変化量!BU856))</f>
        <v/>
      </c>
      <c r="CP859" s="30" t="str">
        <f>IF(OR($D251="",$D251&lt;1),"",CO859+(変化量!BW856-変化量!BV856))</f>
        <v/>
      </c>
      <c r="CQ859" s="30" t="str">
        <f>IF(OR($D251="",$D251&lt;1),"",CP859+(変化量!BX856-変化量!BW856))</f>
        <v/>
      </c>
      <c r="CR859" s="30" t="str">
        <f>IF(OR($D251="",$D251&lt;1),"",CQ859+(変化量!BY856-変化量!BX856))</f>
        <v/>
      </c>
    </row>
    <row r="860" spans="1:96" x14ac:dyDescent="0.15">
      <c r="A860" s="30">
        <f>入力シート!B246</f>
        <v>235</v>
      </c>
      <c r="AE860" s="30" t="str">
        <f>IF(OR($D252="",$D252&lt;1),"",変化量!$L857+変化量!J857)</f>
        <v/>
      </c>
      <c r="AF860" s="30" t="str">
        <f>IF(OR($D252="",$D252&lt;1),"",AE860+(変化量!M857-変化量!L857))</f>
        <v/>
      </c>
      <c r="AG860" s="30" t="str">
        <f>IF(OR($D252="",$D252&lt;1),"",AF860+(変化量!N857-変化量!M857))</f>
        <v/>
      </c>
      <c r="AH860" s="30" t="str">
        <f>IF(OR($D252="",$D252&lt;1),"",AG860+(変化量!O857-変化量!N857))</f>
        <v/>
      </c>
      <c r="AI860" s="30" t="str">
        <f>IF(OR($D252="",$D252&lt;1),"",AH860+(変化量!P857-変化量!O857))</f>
        <v/>
      </c>
      <c r="AJ860" s="30" t="str">
        <f>IF(OR($D252="",$D252&lt;1),"",AI860+(変化量!Q857-変化量!P857))</f>
        <v/>
      </c>
      <c r="AK860" s="30" t="str">
        <f>IF(OR($D252="",$D252&lt;1),"",AJ860+(変化量!R857-変化量!Q857))</f>
        <v/>
      </c>
      <c r="AL860" s="30" t="str">
        <f>IF(OR($D252="",$D252&lt;1),"",AK860+(変化量!S857-変化量!R857))</f>
        <v/>
      </c>
      <c r="AM860" s="30" t="str">
        <f>IF(OR($D252="",$D252&lt;1),"",AL860+(変化量!T857-変化量!S857))</f>
        <v/>
      </c>
      <c r="AN860" s="30" t="str">
        <f>IF(OR($D252="",$D252&lt;1),"",AM860+(変化量!U857-変化量!T857))</f>
        <v/>
      </c>
      <c r="AO860" s="30" t="str">
        <f>IF(OR($D252="",$D252&lt;1),"",AN860+(変化量!V857-変化量!U857))</f>
        <v/>
      </c>
      <c r="AP860" s="30" t="str">
        <f>IF(OR($D252="",$D252&lt;1),"",AO860+(変化量!W857-変化量!V857))</f>
        <v/>
      </c>
      <c r="AQ860" s="30" t="str">
        <f>IF(OR($D252="",$D252&lt;1),"",AP860+(変化量!X857-変化量!W857))</f>
        <v/>
      </c>
      <c r="AR860" s="30" t="str">
        <f>IF(OR($D252="",$D252&lt;1),"",AQ860+(変化量!Y857-変化量!X857))</f>
        <v/>
      </c>
      <c r="AS860" s="30" t="str">
        <f>IF(OR($D252="",$D252&lt;1),"",AR860+(変化量!Z857-変化量!Y857))</f>
        <v/>
      </c>
      <c r="AT860" s="30" t="str">
        <f>IF(OR($D252="",$D252&lt;1),"",AS860+(変化量!AA857-変化量!Z857))</f>
        <v/>
      </c>
      <c r="AU860" s="30" t="str">
        <f>IF(OR($D252="",$D252&lt;1),"",AT860+(変化量!AB857-変化量!AA857))</f>
        <v/>
      </c>
      <c r="AV860" s="30" t="str">
        <f>IF(OR($D252="",$D252&lt;1),"",AU860+(変化量!AC857-変化量!AB857))</f>
        <v/>
      </c>
      <c r="AW860" s="30" t="str">
        <f>IF(OR($D252="",$D252&lt;1),"",AV860+(変化量!AD857-変化量!AC857))</f>
        <v/>
      </c>
      <c r="AX860" s="30" t="str">
        <f>IF(OR($D252="",$D252&lt;1),"",AW860+(変化量!AE857-変化量!AD857))</f>
        <v/>
      </c>
      <c r="AY860" s="30" t="str">
        <f>IF(OR($D252="",$D252&lt;1),"",AX860+(変化量!AF857-変化量!AE857))</f>
        <v/>
      </c>
      <c r="AZ860" s="30" t="str">
        <f>IF(OR($D252="",$D252&lt;1),"",AY860+(変化量!AG857-変化量!AF857))</f>
        <v/>
      </c>
      <c r="BA860" s="30" t="str">
        <f>IF(OR($D252="",$D252&lt;1),"",AZ860+(変化量!AH857-変化量!AG857))</f>
        <v/>
      </c>
      <c r="BB860" s="30" t="str">
        <f>IF(OR($D252="",$D252&lt;1),"",BA860+(変化量!AI857-変化量!AH857))</f>
        <v/>
      </c>
      <c r="BC860" s="30" t="str">
        <f>IF(OR($D252="",$D252&lt;1),"",BB860+(変化量!AJ857-変化量!AI857))</f>
        <v/>
      </c>
      <c r="BD860" s="30" t="str">
        <f>IF(OR($D252="",$D252&lt;1),"",BC860+(変化量!AK857-変化量!AJ857))</f>
        <v/>
      </c>
      <c r="BE860" s="30" t="str">
        <f>IF(OR($D252="",$D252&lt;1),"",BD860+(変化量!AL857-変化量!AK857))</f>
        <v/>
      </c>
      <c r="BF860" s="30" t="str">
        <f>IF(OR($D252="",$D252&lt;1),"",BE860+(変化量!AM857-変化量!AL857))</f>
        <v/>
      </c>
      <c r="BG860" s="30" t="str">
        <f>IF(OR($D252="",$D252&lt;1),"",BF860+(変化量!AN857-変化量!AM857))</f>
        <v/>
      </c>
      <c r="BH860" s="30" t="str">
        <f>IF(OR($D252="",$D252&lt;1),"",BG860+(変化量!AO857-変化量!AN857))</f>
        <v/>
      </c>
      <c r="BI860" s="30" t="str">
        <f>IF(OR($D252="",$D252&lt;1),"",BH860+(変化量!AP857-変化量!AO857))</f>
        <v/>
      </c>
      <c r="BJ860" s="30" t="str">
        <f>IF(OR($D252="",$D252&lt;1),"",BI860+(変化量!AQ857-変化量!AP857))</f>
        <v/>
      </c>
      <c r="BK860" s="30" t="str">
        <f>IF(OR($D252="",$D252&lt;1),"",BJ860+(変化量!AR857-変化量!AQ857))</f>
        <v/>
      </c>
      <c r="BL860" s="30" t="str">
        <f>IF(OR($D252="",$D252&lt;1),"",BK860+(変化量!AS857-変化量!AR857))</f>
        <v/>
      </c>
      <c r="BM860" s="30" t="str">
        <f>IF(OR($D252="",$D252&lt;1),"",BL860+(変化量!AT857-変化量!AS857))</f>
        <v/>
      </c>
      <c r="BN860" s="30" t="str">
        <f>IF(OR($D252="",$D252&lt;1),"",BM860+(変化量!AU857-変化量!AT857))</f>
        <v/>
      </c>
      <c r="BO860" s="30" t="str">
        <f>IF(OR($D252="",$D252&lt;1),"",BN860+(変化量!AV857-変化量!AU857))</f>
        <v/>
      </c>
      <c r="BP860" s="30" t="str">
        <f>IF(OR($D252="",$D252&lt;1),"",BO860+(変化量!AW857-変化量!AV857))</f>
        <v/>
      </c>
      <c r="BQ860" s="30" t="str">
        <f>IF(OR($D252="",$D252&lt;1),"",BP860+(変化量!AX857-変化量!AW857))</f>
        <v/>
      </c>
      <c r="BR860" s="30" t="str">
        <f>IF(OR($D252="",$D252&lt;1),"",BQ860+(変化量!AY857-変化量!AX857))</f>
        <v/>
      </c>
      <c r="BS860" s="30" t="str">
        <f>IF(OR($D252="",$D252&lt;1),"",BR860+(変化量!AZ857-変化量!AY857))</f>
        <v/>
      </c>
      <c r="BT860" s="30" t="str">
        <f>IF(OR($D252="",$D252&lt;1),"",BS860+(変化量!BA857-変化量!AZ857))</f>
        <v/>
      </c>
      <c r="BU860" s="30" t="str">
        <f>IF(OR($D252="",$D252&lt;1),"",BT860+(変化量!BB857-変化量!BA857))</f>
        <v/>
      </c>
      <c r="BV860" s="30" t="str">
        <f>IF(OR($D252="",$D252&lt;1),"",BU860+(変化量!BC857-変化量!BB857))</f>
        <v/>
      </c>
      <c r="BW860" s="30" t="str">
        <f>IF(OR($D252="",$D252&lt;1),"",BV860+(変化量!BD857-変化量!BC857))</f>
        <v/>
      </c>
      <c r="BX860" s="30" t="str">
        <f>IF(OR($D252="",$D252&lt;1),"",BW860+(変化量!BE857-変化量!BD857))</f>
        <v/>
      </c>
      <c r="BY860" s="30" t="str">
        <f>IF(OR($D252="",$D252&lt;1),"",BX860+(変化量!BF857-変化量!BE857))</f>
        <v/>
      </c>
      <c r="BZ860" s="30" t="str">
        <f>IF(OR($D252="",$D252&lt;1),"",BY860+(変化量!BG857-変化量!BF857))</f>
        <v/>
      </c>
      <c r="CA860" s="30" t="str">
        <f>IF(OR($D252="",$D252&lt;1),"",BZ860+(変化量!BH857-変化量!BG857))</f>
        <v/>
      </c>
      <c r="CB860" s="30" t="str">
        <f>IF(OR($D252="",$D252&lt;1),"",CA860+(変化量!BI857-変化量!BH857))</f>
        <v/>
      </c>
      <c r="CC860" s="30" t="str">
        <f>IF(OR($D252="",$D252&lt;1),"",CB860+(変化量!BJ857-変化量!BI857))</f>
        <v/>
      </c>
      <c r="CD860" s="30" t="str">
        <f>IF(OR($D252="",$D252&lt;1),"",CC860+(変化量!BK857-変化量!BJ857))</f>
        <v/>
      </c>
      <c r="CE860" s="30" t="str">
        <f>IF(OR($D252="",$D252&lt;1),"",CD860+(変化量!BL857-変化量!BK857))</f>
        <v/>
      </c>
      <c r="CF860" s="30" t="str">
        <f>IF(OR($D252="",$D252&lt;1),"",CE860+(変化量!BM857-変化量!BL857))</f>
        <v/>
      </c>
      <c r="CG860" s="30" t="str">
        <f>IF(OR($D252="",$D252&lt;1),"",CF860+(変化量!BN857-変化量!BM857))</f>
        <v/>
      </c>
      <c r="CH860" s="30" t="str">
        <f>IF(OR($D252="",$D252&lt;1),"",CG860+(変化量!BO857-変化量!BN857))</f>
        <v/>
      </c>
      <c r="CI860" s="30" t="str">
        <f>IF(OR($D252="",$D252&lt;1),"",CH860+(変化量!BP857-変化量!BO857))</f>
        <v/>
      </c>
      <c r="CJ860" s="30" t="str">
        <f>IF(OR($D252="",$D252&lt;1),"",CI860+(変化量!BQ857-変化量!BP857))</f>
        <v/>
      </c>
      <c r="CK860" s="30" t="str">
        <f>IF(OR($D252="",$D252&lt;1),"",CJ860+(変化量!BR857-変化量!BQ857))</f>
        <v/>
      </c>
      <c r="CL860" s="30" t="str">
        <f>IF(OR($D252="",$D252&lt;1),"",CK860+(変化量!BS857-変化量!BR857))</f>
        <v/>
      </c>
      <c r="CM860" s="30" t="str">
        <f>IF(OR($D252="",$D252&lt;1),"",CL860+(変化量!BT857-変化量!BS857))</f>
        <v/>
      </c>
      <c r="CN860" s="30" t="str">
        <f>IF(OR($D252="",$D252&lt;1),"",CM860+(変化量!BU857-変化量!BT857))</f>
        <v/>
      </c>
      <c r="CO860" s="30" t="str">
        <f>IF(OR($D252="",$D252&lt;1),"",CN860+(変化量!BV857-変化量!BU857))</f>
        <v/>
      </c>
      <c r="CP860" s="30" t="str">
        <f>IF(OR($D252="",$D252&lt;1),"",CO860+(変化量!BW857-変化量!BV857))</f>
        <v/>
      </c>
      <c r="CQ860" s="30" t="str">
        <f>IF(OR($D252="",$D252&lt;1),"",CP860+(変化量!BX857-変化量!BW857))</f>
        <v/>
      </c>
      <c r="CR860" s="30" t="str">
        <f>IF(OR($D252="",$D252&lt;1),"",CQ860+(変化量!BY857-変化量!BX857))</f>
        <v/>
      </c>
    </row>
    <row r="861" spans="1:96" x14ac:dyDescent="0.15">
      <c r="A861" s="30">
        <f>入力シート!B247</f>
        <v>236</v>
      </c>
      <c r="AE861" s="30" t="str">
        <f>IF(OR($D253="",$D253&lt;1),"",変化量!$L858+変化量!J858)</f>
        <v/>
      </c>
      <c r="AF861" s="30" t="str">
        <f>IF(OR($D253="",$D253&lt;1),"",AE861+(変化量!M858-変化量!L858))</f>
        <v/>
      </c>
      <c r="AG861" s="30" t="str">
        <f>IF(OR($D253="",$D253&lt;1),"",AF861+(変化量!N858-変化量!M858))</f>
        <v/>
      </c>
      <c r="AH861" s="30" t="str">
        <f>IF(OR($D253="",$D253&lt;1),"",AG861+(変化量!O858-変化量!N858))</f>
        <v/>
      </c>
      <c r="AI861" s="30" t="str">
        <f>IF(OR($D253="",$D253&lt;1),"",AH861+(変化量!P858-変化量!O858))</f>
        <v/>
      </c>
      <c r="AJ861" s="30" t="str">
        <f>IF(OR($D253="",$D253&lt;1),"",AI861+(変化量!Q858-変化量!P858))</f>
        <v/>
      </c>
      <c r="AK861" s="30" t="str">
        <f>IF(OR($D253="",$D253&lt;1),"",AJ861+(変化量!R858-変化量!Q858))</f>
        <v/>
      </c>
      <c r="AL861" s="30" t="str">
        <f>IF(OR($D253="",$D253&lt;1),"",AK861+(変化量!S858-変化量!R858))</f>
        <v/>
      </c>
      <c r="AM861" s="30" t="str">
        <f>IF(OR($D253="",$D253&lt;1),"",AL861+(変化量!T858-変化量!S858))</f>
        <v/>
      </c>
      <c r="AN861" s="30" t="str">
        <f>IF(OR($D253="",$D253&lt;1),"",AM861+(変化量!U858-変化量!T858))</f>
        <v/>
      </c>
      <c r="AO861" s="30" t="str">
        <f>IF(OR($D253="",$D253&lt;1),"",AN861+(変化量!V858-変化量!U858))</f>
        <v/>
      </c>
      <c r="AP861" s="30" t="str">
        <f>IF(OR($D253="",$D253&lt;1),"",AO861+(変化量!W858-変化量!V858))</f>
        <v/>
      </c>
      <c r="AQ861" s="30" t="str">
        <f>IF(OR($D253="",$D253&lt;1),"",AP861+(変化量!X858-変化量!W858))</f>
        <v/>
      </c>
      <c r="AR861" s="30" t="str">
        <f>IF(OR($D253="",$D253&lt;1),"",AQ861+(変化量!Y858-変化量!X858))</f>
        <v/>
      </c>
      <c r="AS861" s="30" t="str">
        <f>IF(OR($D253="",$D253&lt;1),"",AR861+(変化量!Z858-変化量!Y858))</f>
        <v/>
      </c>
      <c r="AT861" s="30" t="str">
        <f>IF(OR($D253="",$D253&lt;1),"",AS861+(変化量!AA858-変化量!Z858))</f>
        <v/>
      </c>
      <c r="AU861" s="30" t="str">
        <f>IF(OR($D253="",$D253&lt;1),"",AT861+(変化量!AB858-変化量!AA858))</f>
        <v/>
      </c>
      <c r="AV861" s="30" t="str">
        <f>IF(OR($D253="",$D253&lt;1),"",AU861+(変化量!AC858-変化量!AB858))</f>
        <v/>
      </c>
      <c r="AW861" s="30" t="str">
        <f>IF(OR($D253="",$D253&lt;1),"",AV861+(変化量!AD858-変化量!AC858))</f>
        <v/>
      </c>
      <c r="AX861" s="30" t="str">
        <f>IF(OR($D253="",$D253&lt;1),"",AW861+(変化量!AE858-変化量!AD858))</f>
        <v/>
      </c>
      <c r="AY861" s="30" t="str">
        <f>IF(OR($D253="",$D253&lt;1),"",AX861+(変化量!AF858-変化量!AE858))</f>
        <v/>
      </c>
      <c r="AZ861" s="30" t="str">
        <f>IF(OR($D253="",$D253&lt;1),"",AY861+(変化量!AG858-変化量!AF858))</f>
        <v/>
      </c>
      <c r="BA861" s="30" t="str">
        <f>IF(OR($D253="",$D253&lt;1),"",AZ861+(変化量!AH858-変化量!AG858))</f>
        <v/>
      </c>
      <c r="BB861" s="30" t="str">
        <f>IF(OR($D253="",$D253&lt;1),"",BA861+(変化量!AI858-変化量!AH858))</f>
        <v/>
      </c>
      <c r="BC861" s="30" t="str">
        <f>IF(OR($D253="",$D253&lt;1),"",BB861+(変化量!AJ858-変化量!AI858))</f>
        <v/>
      </c>
      <c r="BD861" s="30" t="str">
        <f>IF(OR($D253="",$D253&lt;1),"",BC861+(変化量!AK858-変化量!AJ858))</f>
        <v/>
      </c>
      <c r="BE861" s="30" t="str">
        <f>IF(OR($D253="",$D253&lt;1),"",BD861+(変化量!AL858-変化量!AK858))</f>
        <v/>
      </c>
      <c r="BF861" s="30" t="str">
        <f>IF(OR($D253="",$D253&lt;1),"",BE861+(変化量!AM858-変化量!AL858))</f>
        <v/>
      </c>
      <c r="BG861" s="30" t="str">
        <f>IF(OR($D253="",$D253&lt;1),"",BF861+(変化量!AN858-変化量!AM858))</f>
        <v/>
      </c>
      <c r="BH861" s="30" t="str">
        <f>IF(OR($D253="",$D253&lt;1),"",BG861+(変化量!AO858-変化量!AN858))</f>
        <v/>
      </c>
      <c r="BI861" s="30" t="str">
        <f>IF(OR($D253="",$D253&lt;1),"",BH861+(変化量!AP858-変化量!AO858))</f>
        <v/>
      </c>
      <c r="BJ861" s="30" t="str">
        <f>IF(OR($D253="",$D253&lt;1),"",BI861+(変化量!AQ858-変化量!AP858))</f>
        <v/>
      </c>
      <c r="BK861" s="30" t="str">
        <f>IF(OR($D253="",$D253&lt;1),"",BJ861+(変化量!AR858-変化量!AQ858))</f>
        <v/>
      </c>
      <c r="BL861" s="30" t="str">
        <f>IF(OR($D253="",$D253&lt;1),"",BK861+(変化量!AS858-変化量!AR858))</f>
        <v/>
      </c>
      <c r="BM861" s="30" t="str">
        <f>IF(OR($D253="",$D253&lt;1),"",BL861+(変化量!AT858-変化量!AS858))</f>
        <v/>
      </c>
      <c r="BN861" s="30" t="str">
        <f>IF(OR($D253="",$D253&lt;1),"",BM861+(変化量!AU858-変化量!AT858))</f>
        <v/>
      </c>
      <c r="BO861" s="30" t="str">
        <f>IF(OR($D253="",$D253&lt;1),"",BN861+(変化量!AV858-変化量!AU858))</f>
        <v/>
      </c>
      <c r="BP861" s="30" t="str">
        <f>IF(OR($D253="",$D253&lt;1),"",BO861+(変化量!AW858-変化量!AV858))</f>
        <v/>
      </c>
      <c r="BQ861" s="30" t="str">
        <f>IF(OR($D253="",$D253&lt;1),"",BP861+(変化量!AX858-変化量!AW858))</f>
        <v/>
      </c>
      <c r="BR861" s="30" t="str">
        <f>IF(OR($D253="",$D253&lt;1),"",BQ861+(変化量!AY858-変化量!AX858))</f>
        <v/>
      </c>
      <c r="BS861" s="30" t="str">
        <f>IF(OR($D253="",$D253&lt;1),"",BR861+(変化量!AZ858-変化量!AY858))</f>
        <v/>
      </c>
      <c r="BT861" s="30" t="str">
        <f>IF(OR($D253="",$D253&lt;1),"",BS861+(変化量!BA858-変化量!AZ858))</f>
        <v/>
      </c>
      <c r="BU861" s="30" t="str">
        <f>IF(OR($D253="",$D253&lt;1),"",BT861+(変化量!BB858-変化量!BA858))</f>
        <v/>
      </c>
      <c r="BV861" s="30" t="str">
        <f>IF(OR($D253="",$D253&lt;1),"",BU861+(変化量!BC858-変化量!BB858))</f>
        <v/>
      </c>
      <c r="BW861" s="30" t="str">
        <f>IF(OR($D253="",$D253&lt;1),"",BV861+(変化量!BD858-変化量!BC858))</f>
        <v/>
      </c>
      <c r="BX861" s="30" t="str">
        <f>IF(OR($D253="",$D253&lt;1),"",BW861+(変化量!BE858-変化量!BD858))</f>
        <v/>
      </c>
      <c r="BY861" s="30" t="str">
        <f>IF(OR($D253="",$D253&lt;1),"",BX861+(変化量!BF858-変化量!BE858))</f>
        <v/>
      </c>
      <c r="BZ861" s="30" t="str">
        <f>IF(OR($D253="",$D253&lt;1),"",BY861+(変化量!BG858-変化量!BF858))</f>
        <v/>
      </c>
      <c r="CA861" s="30" t="str">
        <f>IF(OR($D253="",$D253&lt;1),"",BZ861+(変化量!BH858-変化量!BG858))</f>
        <v/>
      </c>
      <c r="CB861" s="30" t="str">
        <f>IF(OR($D253="",$D253&lt;1),"",CA861+(変化量!BI858-変化量!BH858))</f>
        <v/>
      </c>
      <c r="CC861" s="30" t="str">
        <f>IF(OR($D253="",$D253&lt;1),"",CB861+(変化量!BJ858-変化量!BI858))</f>
        <v/>
      </c>
      <c r="CD861" s="30" t="str">
        <f>IF(OR($D253="",$D253&lt;1),"",CC861+(変化量!BK858-変化量!BJ858))</f>
        <v/>
      </c>
      <c r="CE861" s="30" t="str">
        <f>IF(OR($D253="",$D253&lt;1),"",CD861+(変化量!BL858-変化量!BK858))</f>
        <v/>
      </c>
      <c r="CF861" s="30" t="str">
        <f>IF(OR($D253="",$D253&lt;1),"",CE861+(変化量!BM858-変化量!BL858))</f>
        <v/>
      </c>
      <c r="CG861" s="30" t="str">
        <f>IF(OR($D253="",$D253&lt;1),"",CF861+(変化量!BN858-変化量!BM858))</f>
        <v/>
      </c>
      <c r="CH861" s="30" t="str">
        <f>IF(OR($D253="",$D253&lt;1),"",CG861+(変化量!BO858-変化量!BN858))</f>
        <v/>
      </c>
      <c r="CI861" s="30" t="str">
        <f>IF(OR($D253="",$D253&lt;1),"",CH861+(変化量!BP858-変化量!BO858))</f>
        <v/>
      </c>
      <c r="CJ861" s="30" t="str">
        <f>IF(OR($D253="",$D253&lt;1),"",CI861+(変化量!BQ858-変化量!BP858))</f>
        <v/>
      </c>
      <c r="CK861" s="30" t="str">
        <f>IF(OR($D253="",$D253&lt;1),"",CJ861+(変化量!BR858-変化量!BQ858))</f>
        <v/>
      </c>
      <c r="CL861" s="30" t="str">
        <f>IF(OR($D253="",$D253&lt;1),"",CK861+(変化量!BS858-変化量!BR858))</f>
        <v/>
      </c>
      <c r="CM861" s="30" t="str">
        <f>IF(OR($D253="",$D253&lt;1),"",CL861+(変化量!BT858-変化量!BS858))</f>
        <v/>
      </c>
      <c r="CN861" s="30" t="str">
        <f>IF(OR($D253="",$D253&lt;1),"",CM861+(変化量!BU858-変化量!BT858))</f>
        <v/>
      </c>
      <c r="CO861" s="30" t="str">
        <f>IF(OR($D253="",$D253&lt;1),"",CN861+(変化量!BV858-変化量!BU858))</f>
        <v/>
      </c>
      <c r="CP861" s="30" t="str">
        <f>IF(OR($D253="",$D253&lt;1),"",CO861+(変化量!BW858-変化量!BV858))</f>
        <v/>
      </c>
      <c r="CQ861" s="30" t="str">
        <f>IF(OR($D253="",$D253&lt;1),"",CP861+(変化量!BX858-変化量!BW858))</f>
        <v/>
      </c>
      <c r="CR861" s="30" t="str">
        <f>IF(OR($D253="",$D253&lt;1),"",CQ861+(変化量!BY858-変化量!BX858))</f>
        <v/>
      </c>
    </row>
    <row r="862" spans="1:96" x14ac:dyDescent="0.15">
      <c r="A862" s="30">
        <f>入力シート!B248</f>
        <v>237</v>
      </c>
      <c r="AE862" s="30" t="str">
        <f>IF(OR($D254="",$D254&lt;1),"",変化量!$L859+変化量!J859)</f>
        <v/>
      </c>
      <c r="AF862" s="30" t="str">
        <f>IF(OR($D254="",$D254&lt;1),"",AE862+(変化量!M859-変化量!L859))</f>
        <v/>
      </c>
      <c r="AG862" s="30" t="str">
        <f>IF(OR($D254="",$D254&lt;1),"",AF862+(変化量!N859-変化量!M859))</f>
        <v/>
      </c>
      <c r="AH862" s="30" t="str">
        <f>IF(OR($D254="",$D254&lt;1),"",AG862+(変化量!O859-変化量!N859))</f>
        <v/>
      </c>
      <c r="AI862" s="30" t="str">
        <f>IF(OR($D254="",$D254&lt;1),"",AH862+(変化量!P859-変化量!O859))</f>
        <v/>
      </c>
      <c r="AJ862" s="30" t="str">
        <f>IF(OR($D254="",$D254&lt;1),"",AI862+(変化量!Q859-変化量!P859))</f>
        <v/>
      </c>
      <c r="AK862" s="30" t="str">
        <f>IF(OR($D254="",$D254&lt;1),"",AJ862+(変化量!R859-変化量!Q859))</f>
        <v/>
      </c>
      <c r="AL862" s="30" t="str">
        <f>IF(OR($D254="",$D254&lt;1),"",AK862+(変化量!S859-変化量!R859))</f>
        <v/>
      </c>
      <c r="AM862" s="30" t="str">
        <f>IF(OR($D254="",$D254&lt;1),"",AL862+(変化量!T859-変化量!S859))</f>
        <v/>
      </c>
      <c r="AN862" s="30" t="str">
        <f>IF(OR($D254="",$D254&lt;1),"",AM862+(変化量!U859-変化量!T859))</f>
        <v/>
      </c>
      <c r="AO862" s="30" t="str">
        <f>IF(OR($D254="",$D254&lt;1),"",AN862+(変化量!V859-変化量!U859))</f>
        <v/>
      </c>
      <c r="AP862" s="30" t="str">
        <f>IF(OR($D254="",$D254&lt;1),"",AO862+(変化量!W859-変化量!V859))</f>
        <v/>
      </c>
      <c r="AQ862" s="30" t="str">
        <f>IF(OR($D254="",$D254&lt;1),"",AP862+(変化量!X859-変化量!W859))</f>
        <v/>
      </c>
      <c r="AR862" s="30" t="str">
        <f>IF(OR($D254="",$D254&lt;1),"",AQ862+(変化量!Y859-変化量!X859))</f>
        <v/>
      </c>
      <c r="AS862" s="30" t="str">
        <f>IF(OR($D254="",$D254&lt;1),"",AR862+(変化量!Z859-変化量!Y859))</f>
        <v/>
      </c>
      <c r="AT862" s="30" t="str">
        <f>IF(OR($D254="",$D254&lt;1),"",AS862+(変化量!AA859-変化量!Z859))</f>
        <v/>
      </c>
      <c r="AU862" s="30" t="str">
        <f>IF(OR($D254="",$D254&lt;1),"",AT862+(変化量!AB859-変化量!AA859))</f>
        <v/>
      </c>
      <c r="AV862" s="30" t="str">
        <f>IF(OR($D254="",$D254&lt;1),"",AU862+(変化量!AC859-変化量!AB859))</f>
        <v/>
      </c>
      <c r="AW862" s="30" t="str">
        <f>IF(OR($D254="",$D254&lt;1),"",AV862+(変化量!AD859-変化量!AC859))</f>
        <v/>
      </c>
      <c r="AX862" s="30" t="str">
        <f>IF(OR($D254="",$D254&lt;1),"",AW862+(変化量!AE859-変化量!AD859))</f>
        <v/>
      </c>
      <c r="AY862" s="30" t="str">
        <f>IF(OR($D254="",$D254&lt;1),"",AX862+(変化量!AF859-変化量!AE859))</f>
        <v/>
      </c>
      <c r="AZ862" s="30" t="str">
        <f>IF(OR($D254="",$D254&lt;1),"",AY862+(変化量!AG859-変化量!AF859))</f>
        <v/>
      </c>
      <c r="BA862" s="30" t="str">
        <f>IF(OR($D254="",$D254&lt;1),"",AZ862+(変化量!AH859-変化量!AG859))</f>
        <v/>
      </c>
      <c r="BB862" s="30" t="str">
        <f>IF(OR($D254="",$D254&lt;1),"",BA862+(変化量!AI859-変化量!AH859))</f>
        <v/>
      </c>
      <c r="BC862" s="30" t="str">
        <f>IF(OR($D254="",$D254&lt;1),"",BB862+(変化量!AJ859-変化量!AI859))</f>
        <v/>
      </c>
      <c r="BD862" s="30" t="str">
        <f>IF(OR($D254="",$D254&lt;1),"",BC862+(変化量!AK859-変化量!AJ859))</f>
        <v/>
      </c>
      <c r="BE862" s="30" t="str">
        <f>IF(OR($D254="",$D254&lt;1),"",BD862+(変化量!AL859-変化量!AK859))</f>
        <v/>
      </c>
      <c r="BF862" s="30" t="str">
        <f>IF(OR($D254="",$D254&lt;1),"",BE862+(変化量!AM859-変化量!AL859))</f>
        <v/>
      </c>
      <c r="BG862" s="30" t="str">
        <f>IF(OR($D254="",$D254&lt;1),"",BF862+(変化量!AN859-変化量!AM859))</f>
        <v/>
      </c>
      <c r="BH862" s="30" t="str">
        <f>IF(OR($D254="",$D254&lt;1),"",BG862+(変化量!AO859-変化量!AN859))</f>
        <v/>
      </c>
      <c r="BI862" s="30" t="str">
        <f>IF(OR($D254="",$D254&lt;1),"",BH862+(変化量!AP859-変化量!AO859))</f>
        <v/>
      </c>
      <c r="BJ862" s="30" t="str">
        <f>IF(OR($D254="",$D254&lt;1),"",BI862+(変化量!AQ859-変化量!AP859))</f>
        <v/>
      </c>
      <c r="BK862" s="30" t="str">
        <f>IF(OR($D254="",$D254&lt;1),"",BJ862+(変化量!AR859-変化量!AQ859))</f>
        <v/>
      </c>
      <c r="BL862" s="30" t="str">
        <f>IF(OR($D254="",$D254&lt;1),"",BK862+(変化量!AS859-変化量!AR859))</f>
        <v/>
      </c>
      <c r="BM862" s="30" t="str">
        <f>IF(OR($D254="",$D254&lt;1),"",BL862+(変化量!AT859-変化量!AS859))</f>
        <v/>
      </c>
      <c r="BN862" s="30" t="str">
        <f>IF(OR($D254="",$D254&lt;1),"",BM862+(変化量!AU859-変化量!AT859))</f>
        <v/>
      </c>
      <c r="BO862" s="30" t="str">
        <f>IF(OR($D254="",$D254&lt;1),"",BN862+(変化量!AV859-変化量!AU859))</f>
        <v/>
      </c>
      <c r="BP862" s="30" t="str">
        <f>IF(OR($D254="",$D254&lt;1),"",BO862+(変化量!AW859-変化量!AV859))</f>
        <v/>
      </c>
      <c r="BQ862" s="30" t="str">
        <f>IF(OR($D254="",$D254&lt;1),"",BP862+(変化量!AX859-変化量!AW859))</f>
        <v/>
      </c>
      <c r="BR862" s="30" t="str">
        <f>IF(OR($D254="",$D254&lt;1),"",BQ862+(変化量!AY859-変化量!AX859))</f>
        <v/>
      </c>
      <c r="BS862" s="30" t="str">
        <f>IF(OR($D254="",$D254&lt;1),"",BR862+(変化量!AZ859-変化量!AY859))</f>
        <v/>
      </c>
      <c r="BT862" s="30" t="str">
        <f>IF(OR($D254="",$D254&lt;1),"",BS862+(変化量!BA859-変化量!AZ859))</f>
        <v/>
      </c>
      <c r="BU862" s="30" t="str">
        <f>IF(OR($D254="",$D254&lt;1),"",BT862+(変化量!BB859-変化量!BA859))</f>
        <v/>
      </c>
      <c r="BV862" s="30" t="str">
        <f>IF(OR($D254="",$D254&lt;1),"",BU862+(変化量!BC859-変化量!BB859))</f>
        <v/>
      </c>
      <c r="BW862" s="30" t="str">
        <f>IF(OR($D254="",$D254&lt;1),"",BV862+(変化量!BD859-変化量!BC859))</f>
        <v/>
      </c>
      <c r="BX862" s="30" t="str">
        <f>IF(OR($D254="",$D254&lt;1),"",BW862+(変化量!BE859-変化量!BD859))</f>
        <v/>
      </c>
      <c r="BY862" s="30" t="str">
        <f>IF(OR($D254="",$D254&lt;1),"",BX862+(変化量!BF859-変化量!BE859))</f>
        <v/>
      </c>
      <c r="BZ862" s="30" t="str">
        <f>IF(OR($D254="",$D254&lt;1),"",BY862+(変化量!BG859-変化量!BF859))</f>
        <v/>
      </c>
      <c r="CA862" s="30" t="str">
        <f>IF(OR($D254="",$D254&lt;1),"",BZ862+(変化量!BH859-変化量!BG859))</f>
        <v/>
      </c>
      <c r="CB862" s="30" t="str">
        <f>IF(OR($D254="",$D254&lt;1),"",CA862+(変化量!BI859-変化量!BH859))</f>
        <v/>
      </c>
      <c r="CC862" s="30" t="str">
        <f>IF(OR($D254="",$D254&lt;1),"",CB862+(変化量!BJ859-変化量!BI859))</f>
        <v/>
      </c>
      <c r="CD862" s="30" t="str">
        <f>IF(OR($D254="",$D254&lt;1),"",CC862+(変化量!BK859-変化量!BJ859))</f>
        <v/>
      </c>
      <c r="CE862" s="30" t="str">
        <f>IF(OR($D254="",$D254&lt;1),"",CD862+(変化量!BL859-変化量!BK859))</f>
        <v/>
      </c>
      <c r="CF862" s="30" t="str">
        <f>IF(OR($D254="",$D254&lt;1),"",CE862+(変化量!BM859-変化量!BL859))</f>
        <v/>
      </c>
      <c r="CG862" s="30" t="str">
        <f>IF(OR($D254="",$D254&lt;1),"",CF862+(変化量!BN859-変化量!BM859))</f>
        <v/>
      </c>
      <c r="CH862" s="30" t="str">
        <f>IF(OR($D254="",$D254&lt;1),"",CG862+(変化量!BO859-変化量!BN859))</f>
        <v/>
      </c>
      <c r="CI862" s="30" t="str">
        <f>IF(OR($D254="",$D254&lt;1),"",CH862+(変化量!BP859-変化量!BO859))</f>
        <v/>
      </c>
      <c r="CJ862" s="30" t="str">
        <f>IF(OR($D254="",$D254&lt;1),"",CI862+(変化量!BQ859-変化量!BP859))</f>
        <v/>
      </c>
      <c r="CK862" s="30" t="str">
        <f>IF(OR($D254="",$D254&lt;1),"",CJ862+(変化量!BR859-変化量!BQ859))</f>
        <v/>
      </c>
      <c r="CL862" s="30" t="str">
        <f>IF(OR($D254="",$D254&lt;1),"",CK862+(変化量!BS859-変化量!BR859))</f>
        <v/>
      </c>
      <c r="CM862" s="30" t="str">
        <f>IF(OR($D254="",$D254&lt;1),"",CL862+(変化量!BT859-変化量!BS859))</f>
        <v/>
      </c>
      <c r="CN862" s="30" t="str">
        <f>IF(OR($D254="",$D254&lt;1),"",CM862+(変化量!BU859-変化量!BT859))</f>
        <v/>
      </c>
      <c r="CO862" s="30" t="str">
        <f>IF(OR($D254="",$D254&lt;1),"",CN862+(変化量!BV859-変化量!BU859))</f>
        <v/>
      </c>
      <c r="CP862" s="30" t="str">
        <f>IF(OR($D254="",$D254&lt;1),"",CO862+(変化量!BW859-変化量!BV859))</f>
        <v/>
      </c>
      <c r="CQ862" s="30" t="str">
        <f>IF(OR($D254="",$D254&lt;1),"",CP862+(変化量!BX859-変化量!BW859))</f>
        <v/>
      </c>
      <c r="CR862" s="30" t="str">
        <f>IF(OR($D254="",$D254&lt;1),"",CQ862+(変化量!BY859-変化量!BX859))</f>
        <v/>
      </c>
    </row>
    <row r="863" spans="1:96" x14ac:dyDescent="0.15">
      <c r="A863" s="30">
        <f>入力シート!B249</f>
        <v>238</v>
      </c>
      <c r="AE863" s="30" t="str">
        <f>IF(OR($D255="",$D255&lt;1),"",変化量!$L860+変化量!J860)</f>
        <v/>
      </c>
      <c r="AF863" s="30" t="str">
        <f>IF(OR($D255="",$D255&lt;1),"",AE863+(変化量!M860-変化量!L860))</f>
        <v/>
      </c>
      <c r="AG863" s="30" t="str">
        <f>IF(OR($D255="",$D255&lt;1),"",AF863+(変化量!N860-変化量!M860))</f>
        <v/>
      </c>
      <c r="AH863" s="30" t="str">
        <f>IF(OR($D255="",$D255&lt;1),"",AG863+(変化量!O860-変化量!N860))</f>
        <v/>
      </c>
      <c r="AI863" s="30" t="str">
        <f>IF(OR($D255="",$D255&lt;1),"",AH863+(変化量!P860-変化量!O860))</f>
        <v/>
      </c>
      <c r="AJ863" s="30" t="str">
        <f>IF(OR($D255="",$D255&lt;1),"",AI863+(変化量!Q860-変化量!P860))</f>
        <v/>
      </c>
      <c r="AK863" s="30" t="str">
        <f>IF(OR($D255="",$D255&lt;1),"",AJ863+(変化量!R860-変化量!Q860))</f>
        <v/>
      </c>
      <c r="AL863" s="30" t="str">
        <f>IF(OR($D255="",$D255&lt;1),"",AK863+(変化量!S860-変化量!R860))</f>
        <v/>
      </c>
      <c r="AM863" s="30" t="str">
        <f>IF(OR($D255="",$D255&lt;1),"",AL863+(変化量!T860-変化量!S860))</f>
        <v/>
      </c>
      <c r="AN863" s="30" t="str">
        <f>IF(OR($D255="",$D255&lt;1),"",AM863+(変化量!U860-変化量!T860))</f>
        <v/>
      </c>
      <c r="AO863" s="30" t="str">
        <f>IF(OR($D255="",$D255&lt;1),"",AN863+(変化量!V860-変化量!U860))</f>
        <v/>
      </c>
      <c r="AP863" s="30" t="str">
        <f>IF(OR($D255="",$D255&lt;1),"",AO863+(変化量!W860-変化量!V860))</f>
        <v/>
      </c>
      <c r="AQ863" s="30" t="str">
        <f>IF(OR($D255="",$D255&lt;1),"",AP863+(変化量!X860-変化量!W860))</f>
        <v/>
      </c>
      <c r="AR863" s="30" t="str">
        <f>IF(OR($D255="",$D255&lt;1),"",AQ863+(変化量!Y860-変化量!X860))</f>
        <v/>
      </c>
      <c r="AS863" s="30" t="str">
        <f>IF(OR($D255="",$D255&lt;1),"",AR863+(変化量!Z860-変化量!Y860))</f>
        <v/>
      </c>
      <c r="AT863" s="30" t="str">
        <f>IF(OR($D255="",$D255&lt;1),"",AS863+(変化量!AA860-変化量!Z860))</f>
        <v/>
      </c>
      <c r="AU863" s="30" t="str">
        <f>IF(OR($D255="",$D255&lt;1),"",AT863+(変化量!AB860-変化量!AA860))</f>
        <v/>
      </c>
      <c r="AV863" s="30" t="str">
        <f>IF(OR($D255="",$D255&lt;1),"",AU863+(変化量!AC860-変化量!AB860))</f>
        <v/>
      </c>
      <c r="AW863" s="30" t="str">
        <f>IF(OR($D255="",$D255&lt;1),"",AV863+(変化量!AD860-変化量!AC860))</f>
        <v/>
      </c>
      <c r="AX863" s="30" t="str">
        <f>IF(OR($D255="",$D255&lt;1),"",AW863+(変化量!AE860-変化量!AD860))</f>
        <v/>
      </c>
      <c r="AY863" s="30" t="str">
        <f>IF(OR($D255="",$D255&lt;1),"",AX863+(変化量!AF860-変化量!AE860))</f>
        <v/>
      </c>
      <c r="AZ863" s="30" t="str">
        <f>IF(OR($D255="",$D255&lt;1),"",AY863+(変化量!AG860-変化量!AF860))</f>
        <v/>
      </c>
      <c r="BA863" s="30" t="str">
        <f>IF(OR($D255="",$D255&lt;1),"",AZ863+(変化量!AH860-変化量!AG860))</f>
        <v/>
      </c>
      <c r="BB863" s="30" t="str">
        <f>IF(OR($D255="",$D255&lt;1),"",BA863+(変化量!AI860-変化量!AH860))</f>
        <v/>
      </c>
      <c r="BC863" s="30" t="str">
        <f>IF(OR($D255="",$D255&lt;1),"",BB863+(変化量!AJ860-変化量!AI860))</f>
        <v/>
      </c>
      <c r="BD863" s="30" t="str">
        <f>IF(OR($D255="",$D255&lt;1),"",BC863+(変化量!AK860-変化量!AJ860))</f>
        <v/>
      </c>
      <c r="BE863" s="30" t="str">
        <f>IF(OR($D255="",$D255&lt;1),"",BD863+(変化量!AL860-変化量!AK860))</f>
        <v/>
      </c>
      <c r="BF863" s="30" t="str">
        <f>IF(OR($D255="",$D255&lt;1),"",BE863+(変化量!AM860-変化量!AL860))</f>
        <v/>
      </c>
      <c r="BG863" s="30" t="str">
        <f>IF(OR($D255="",$D255&lt;1),"",BF863+(変化量!AN860-変化量!AM860))</f>
        <v/>
      </c>
      <c r="BH863" s="30" t="str">
        <f>IF(OR($D255="",$D255&lt;1),"",BG863+(変化量!AO860-変化量!AN860))</f>
        <v/>
      </c>
      <c r="BI863" s="30" t="str">
        <f>IF(OR($D255="",$D255&lt;1),"",BH863+(変化量!AP860-変化量!AO860))</f>
        <v/>
      </c>
      <c r="BJ863" s="30" t="str">
        <f>IF(OR($D255="",$D255&lt;1),"",BI863+(変化量!AQ860-変化量!AP860))</f>
        <v/>
      </c>
      <c r="BK863" s="30" t="str">
        <f>IF(OR($D255="",$D255&lt;1),"",BJ863+(変化量!AR860-変化量!AQ860))</f>
        <v/>
      </c>
      <c r="BL863" s="30" t="str">
        <f>IF(OR($D255="",$D255&lt;1),"",BK863+(変化量!AS860-変化量!AR860))</f>
        <v/>
      </c>
      <c r="BM863" s="30" t="str">
        <f>IF(OR($D255="",$D255&lt;1),"",BL863+(変化量!AT860-変化量!AS860))</f>
        <v/>
      </c>
      <c r="BN863" s="30" t="str">
        <f>IF(OR($D255="",$D255&lt;1),"",BM863+(変化量!AU860-変化量!AT860))</f>
        <v/>
      </c>
      <c r="BO863" s="30" t="str">
        <f>IF(OR($D255="",$D255&lt;1),"",BN863+(変化量!AV860-変化量!AU860))</f>
        <v/>
      </c>
      <c r="BP863" s="30" t="str">
        <f>IF(OR($D255="",$D255&lt;1),"",BO863+(変化量!AW860-変化量!AV860))</f>
        <v/>
      </c>
      <c r="BQ863" s="30" t="str">
        <f>IF(OR($D255="",$D255&lt;1),"",BP863+(変化量!AX860-変化量!AW860))</f>
        <v/>
      </c>
      <c r="BR863" s="30" t="str">
        <f>IF(OR($D255="",$D255&lt;1),"",BQ863+(変化量!AY860-変化量!AX860))</f>
        <v/>
      </c>
      <c r="BS863" s="30" t="str">
        <f>IF(OR($D255="",$D255&lt;1),"",BR863+(変化量!AZ860-変化量!AY860))</f>
        <v/>
      </c>
      <c r="BT863" s="30" t="str">
        <f>IF(OR($D255="",$D255&lt;1),"",BS863+(変化量!BA860-変化量!AZ860))</f>
        <v/>
      </c>
      <c r="BU863" s="30" t="str">
        <f>IF(OR($D255="",$D255&lt;1),"",BT863+(変化量!BB860-変化量!BA860))</f>
        <v/>
      </c>
      <c r="BV863" s="30" t="str">
        <f>IF(OR($D255="",$D255&lt;1),"",BU863+(変化量!BC860-変化量!BB860))</f>
        <v/>
      </c>
      <c r="BW863" s="30" t="str">
        <f>IF(OR($D255="",$D255&lt;1),"",BV863+(変化量!BD860-変化量!BC860))</f>
        <v/>
      </c>
      <c r="BX863" s="30" t="str">
        <f>IF(OR($D255="",$D255&lt;1),"",BW863+(変化量!BE860-変化量!BD860))</f>
        <v/>
      </c>
      <c r="BY863" s="30" t="str">
        <f>IF(OR($D255="",$D255&lt;1),"",BX863+(変化量!BF860-変化量!BE860))</f>
        <v/>
      </c>
      <c r="BZ863" s="30" t="str">
        <f>IF(OR($D255="",$D255&lt;1),"",BY863+(変化量!BG860-変化量!BF860))</f>
        <v/>
      </c>
      <c r="CA863" s="30" t="str">
        <f>IF(OR($D255="",$D255&lt;1),"",BZ863+(変化量!BH860-変化量!BG860))</f>
        <v/>
      </c>
      <c r="CB863" s="30" t="str">
        <f>IF(OR($D255="",$D255&lt;1),"",CA863+(変化量!BI860-変化量!BH860))</f>
        <v/>
      </c>
      <c r="CC863" s="30" t="str">
        <f>IF(OR($D255="",$D255&lt;1),"",CB863+(変化量!BJ860-変化量!BI860))</f>
        <v/>
      </c>
      <c r="CD863" s="30" t="str">
        <f>IF(OR($D255="",$D255&lt;1),"",CC863+(変化量!BK860-変化量!BJ860))</f>
        <v/>
      </c>
      <c r="CE863" s="30" t="str">
        <f>IF(OR($D255="",$D255&lt;1),"",CD863+(変化量!BL860-変化量!BK860))</f>
        <v/>
      </c>
      <c r="CF863" s="30" t="str">
        <f>IF(OR($D255="",$D255&lt;1),"",CE863+(変化量!BM860-変化量!BL860))</f>
        <v/>
      </c>
      <c r="CG863" s="30" t="str">
        <f>IF(OR($D255="",$D255&lt;1),"",CF863+(変化量!BN860-変化量!BM860))</f>
        <v/>
      </c>
      <c r="CH863" s="30" t="str">
        <f>IF(OR($D255="",$D255&lt;1),"",CG863+(変化量!BO860-変化量!BN860))</f>
        <v/>
      </c>
      <c r="CI863" s="30" t="str">
        <f>IF(OR($D255="",$D255&lt;1),"",CH863+(変化量!BP860-変化量!BO860))</f>
        <v/>
      </c>
      <c r="CJ863" s="30" t="str">
        <f>IF(OR($D255="",$D255&lt;1),"",CI863+(変化量!BQ860-変化量!BP860))</f>
        <v/>
      </c>
      <c r="CK863" s="30" t="str">
        <f>IF(OR($D255="",$D255&lt;1),"",CJ863+(変化量!BR860-変化量!BQ860))</f>
        <v/>
      </c>
      <c r="CL863" s="30" t="str">
        <f>IF(OR($D255="",$D255&lt;1),"",CK863+(変化量!BS860-変化量!BR860))</f>
        <v/>
      </c>
      <c r="CM863" s="30" t="str">
        <f>IF(OR($D255="",$D255&lt;1),"",CL863+(変化量!BT860-変化量!BS860))</f>
        <v/>
      </c>
      <c r="CN863" s="30" t="str">
        <f>IF(OR($D255="",$D255&lt;1),"",CM863+(変化量!BU860-変化量!BT860))</f>
        <v/>
      </c>
      <c r="CO863" s="30" t="str">
        <f>IF(OR($D255="",$D255&lt;1),"",CN863+(変化量!BV860-変化量!BU860))</f>
        <v/>
      </c>
      <c r="CP863" s="30" t="str">
        <f>IF(OR($D255="",$D255&lt;1),"",CO863+(変化量!BW860-変化量!BV860))</f>
        <v/>
      </c>
      <c r="CQ863" s="30" t="str">
        <f>IF(OR($D255="",$D255&lt;1),"",CP863+(変化量!BX860-変化量!BW860))</f>
        <v/>
      </c>
      <c r="CR863" s="30" t="str">
        <f>IF(OR($D255="",$D255&lt;1),"",CQ863+(変化量!BY860-変化量!BX860))</f>
        <v/>
      </c>
    </row>
    <row r="864" spans="1:96" x14ac:dyDescent="0.15">
      <c r="A864" s="30">
        <f>入力シート!B250</f>
        <v>239</v>
      </c>
      <c r="AE864" s="30" t="str">
        <f>IF(OR($D256="",$D256&lt;1),"",変化量!$L861+変化量!J861)</f>
        <v/>
      </c>
      <c r="AF864" s="30" t="str">
        <f>IF(OR($D256="",$D256&lt;1),"",AE864+(変化量!M861-変化量!L861))</f>
        <v/>
      </c>
      <c r="AG864" s="30" t="str">
        <f>IF(OR($D256="",$D256&lt;1),"",AF864+(変化量!N861-変化量!M861))</f>
        <v/>
      </c>
      <c r="AH864" s="30" t="str">
        <f>IF(OR($D256="",$D256&lt;1),"",AG864+(変化量!O861-変化量!N861))</f>
        <v/>
      </c>
      <c r="AI864" s="30" t="str">
        <f>IF(OR($D256="",$D256&lt;1),"",AH864+(変化量!P861-変化量!O861))</f>
        <v/>
      </c>
      <c r="AJ864" s="30" t="str">
        <f>IF(OR($D256="",$D256&lt;1),"",AI864+(変化量!Q861-変化量!P861))</f>
        <v/>
      </c>
      <c r="AK864" s="30" t="str">
        <f>IF(OR($D256="",$D256&lt;1),"",AJ864+(変化量!R861-変化量!Q861))</f>
        <v/>
      </c>
      <c r="AL864" s="30" t="str">
        <f>IF(OR($D256="",$D256&lt;1),"",AK864+(変化量!S861-変化量!R861))</f>
        <v/>
      </c>
      <c r="AM864" s="30" t="str">
        <f>IF(OR($D256="",$D256&lt;1),"",AL864+(変化量!T861-変化量!S861))</f>
        <v/>
      </c>
      <c r="AN864" s="30" t="str">
        <f>IF(OR($D256="",$D256&lt;1),"",AM864+(変化量!U861-変化量!T861))</f>
        <v/>
      </c>
      <c r="AO864" s="30" t="str">
        <f>IF(OR($D256="",$D256&lt;1),"",AN864+(変化量!V861-変化量!U861))</f>
        <v/>
      </c>
      <c r="AP864" s="30" t="str">
        <f>IF(OR($D256="",$D256&lt;1),"",AO864+(変化量!W861-変化量!V861))</f>
        <v/>
      </c>
      <c r="AQ864" s="30" t="str">
        <f>IF(OR($D256="",$D256&lt;1),"",AP864+(変化量!X861-変化量!W861))</f>
        <v/>
      </c>
      <c r="AR864" s="30" t="str">
        <f>IF(OR($D256="",$D256&lt;1),"",AQ864+(変化量!Y861-変化量!X861))</f>
        <v/>
      </c>
      <c r="AS864" s="30" t="str">
        <f>IF(OR($D256="",$D256&lt;1),"",AR864+(変化量!Z861-変化量!Y861))</f>
        <v/>
      </c>
      <c r="AT864" s="30" t="str">
        <f>IF(OR($D256="",$D256&lt;1),"",AS864+(変化量!AA861-変化量!Z861))</f>
        <v/>
      </c>
      <c r="AU864" s="30" t="str">
        <f>IF(OR($D256="",$D256&lt;1),"",AT864+(変化量!AB861-変化量!AA861))</f>
        <v/>
      </c>
      <c r="AV864" s="30" t="str">
        <f>IF(OR($D256="",$D256&lt;1),"",AU864+(変化量!AC861-変化量!AB861))</f>
        <v/>
      </c>
      <c r="AW864" s="30" t="str">
        <f>IF(OR($D256="",$D256&lt;1),"",AV864+(変化量!AD861-変化量!AC861))</f>
        <v/>
      </c>
      <c r="AX864" s="30" t="str">
        <f>IF(OR($D256="",$D256&lt;1),"",AW864+(変化量!AE861-変化量!AD861))</f>
        <v/>
      </c>
      <c r="AY864" s="30" t="str">
        <f>IF(OR($D256="",$D256&lt;1),"",AX864+(変化量!AF861-変化量!AE861))</f>
        <v/>
      </c>
      <c r="AZ864" s="30" t="str">
        <f>IF(OR($D256="",$D256&lt;1),"",AY864+(変化量!AG861-変化量!AF861))</f>
        <v/>
      </c>
      <c r="BA864" s="30" t="str">
        <f>IF(OR($D256="",$D256&lt;1),"",AZ864+(変化量!AH861-変化量!AG861))</f>
        <v/>
      </c>
      <c r="BB864" s="30" t="str">
        <f>IF(OR($D256="",$D256&lt;1),"",BA864+(変化量!AI861-変化量!AH861))</f>
        <v/>
      </c>
      <c r="BC864" s="30" t="str">
        <f>IF(OR($D256="",$D256&lt;1),"",BB864+(変化量!AJ861-変化量!AI861))</f>
        <v/>
      </c>
      <c r="BD864" s="30" t="str">
        <f>IF(OR($D256="",$D256&lt;1),"",BC864+(変化量!AK861-変化量!AJ861))</f>
        <v/>
      </c>
      <c r="BE864" s="30" t="str">
        <f>IF(OR($D256="",$D256&lt;1),"",BD864+(変化量!AL861-変化量!AK861))</f>
        <v/>
      </c>
      <c r="BF864" s="30" t="str">
        <f>IF(OR($D256="",$D256&lt;1),"",BE864+(変化量!AM861-変化量!AL861))</f>
        <v/>
      </c>
      <c r="BG864" s="30" t="str">
        <f>IF(OR($D256="",$D256&lt;1),"",BF864+(変化量!AN861-変化量!AM861))</f>
        <v/>
      </c>
      <c r="BH864" s="30" t="str">
        <f>IF(OR($D256="",$D256&lt;1),"",BG864+(変化量!AO861-変化量!AN861))</f>
        <v/>
      </c>
      <c r="BI864" s="30" t="str">
        <f>IF(OR($D256="",$D256&lt;1),"",BH864+(変化量!AP861-変化量!AO861))</f>
        <v/>
      </c>
      <c r="BJ864" s="30" t="str">
        <f>IF(OR($D256="",$D256&lt;1),"",BI864+(変化量!AQ861-変化量!AP861))</f>
        <v/>
      </c>
      <c r="BK864" s="30" t="str">
        <f>IF(OR($D256="",$D256&lt;1),"",BJ864+(変化量!AR861-変化量!AQ861))</f>
        <v/>
      </c>
      <c r="BL864" s="30" t="str">
        <f>IF(OR($D256="",$D256&lt;1),"",BK864+(変化量!AS861-変化量!AR861))</f>
        <v/>
      </c>
      <c r="BM864" s="30" t="str">
        <f>IF(OR($D256="",$D256&lt;1),"",BL864+(変化量!AT861-変化量!AS861))</f>
        <v/>
      </c>
      <c r="BN864" s="30" t="str">
        <f>IF(OR($D256="",$D256&lt;1),"",BM864+(変化量!AU861-変化量!AT861))</f>
        <v/>
      </c>
      <c r="BO864" s="30" t="str">
        <f>IF(OR($D256="",$D256&lt;1),"",BN864+(変化量!AV861-変化量!AU861))</f>
        <v/>
      </c>
      <c r="BP864" s="30" t="str">
        <f>IF(OR($D256="",$D256&lt;1),"",BO864+(変化量!AW861-変化量!AV861))</f>
        <v/>
      </c>
      <c r="BQ864" s="30" t="str">
        <f>IF(OR($D256="",$D256&lt;1),"",BP864+(変化量!AX861-変化量!AW861))</f>
        <v/>
      </c>
      <c r="BR864" s="30" t="str">
        <f>IF(OR($D256="",$D256&lt;1),"",BQ864+(変化量!AY861-変化量!AX861))</f>
        <v/>
      </c>
      <c r="BS864" s="30" t="str">
        <f>IF(OR($D256="",$D256&lt;1),"",BR864+(変化量!AZ861-変化量!AY861))</f>
        <v/>
      </c>
      <c r="BT864" s="30" t="str">
        <f>IF(OR($D256="",$D256&lt;1),"",BS864+(変化量!BA861-変化量!AZ861))</f>
        <v/>
      </c>
      <c r="BU864" s="30" t="str">
        <f>IF(OR($D256="",$D256&lt;1),"",BT864+(変化量!BB861-変化量!BA861))</f>
        <v/>
      </c>
      <c r="BV864" s="30" t="str">
        <f>IF(OR($D256="",$D256&lt;1),"",BU864+(変化量!BC861-変化量!BB861))</f>
        <v/>
      </c>
      <c r="BW864" s="30" t="str">
        <f>IF(OR($D256="",$D256&lt;1),"",BV864+(変化量!BD861-変化量!BC861))</f>
        <v/>
      </c>
      <c r="BX864" s="30" t="str">
        <f>IF(OR($D256="",$D256&lt;1),"",BW864+(変化量!BE861-変化量!BD861))</f>
        <v/>
      </c>
      <c r="BY864" s="30" t="str">
        <f>IF(OR($D256="",$D256&lt;1),"",BX864+(変化量!BF861-変化量!BE861))</f>
        <v/>
      </c>
      <c r="BZ864" s="30" t="str">
        <f>IF(OR($D256="",$D256&lt;1),"",BY864+(変化量!BG861-変化量!BF861))</f>
        <v/>
      </c>
      <c r="CA864" s="30" t="str">
        <f>IF(OR($D256="",$D256&lt;1),"",BZ864+(変化量!BH861-変化量!BG861))</f>
        <v/>
      </c>
      <c r="CB864" s="30" t="str">
        <f>IF(OR($D256="",$D256&lt;1),"",CA864+(変化量!BI861-変化量!BH861))</f>
        <v/>
      </c>
      <c r="CC864" s="30" t="str">
        <f>IF(OR($D256="",$D256&lt;1),"",CB864+(変化量!BJ861-変化量!BI861))</f>
        <v/>
      </c>
      <c r="CD864" s="30" t="str">
        <f>IF(OR($D256="",$D256&lt;1),"",CC864+(変化量!BK861-変化量!BJ861))</f>
        <v/>
      </c>
      <c r="CE864" s="30" t="str">
        <f>IF(OR($D256="",$D256&lt;1),"",CD864+(変化量!BL861-変化量!BK861))</f>
        <v/>
      </c>
      <c r="CF864" s="30" t="str">
        <f>IF(OR($D256="",$D256&lt;1),"",CE864+(変化量!BM861-変化量!BL861))</f>
        <v/>
      </c>
      <c r="CG864" s="30" t="str">
        <f>IF(OR($D256="",$D256&lt;1),"",CF864+(変化量!BN861-変化量!BM861))</f>
        <v/>
      </c>
      <c r="CH864" s="30" t="str">
        <f>IF(OR($D256="",$D256&lt;1),"",CG864+(変化量!BO861-変化量!BN861))</f>
        <v/>
      </c>
      <c r="CI864" s="30" t="str">
        <f>IF(OR($D256="",$D256&lt;1),"",CH864+(変化量!BP861-変化量!BO861))</f>
        <v/>
      </c>
      <c r="CJ864" s="30" t="str">
        <f>IF(OR($D256="",$D256&lt;1),"",CI864+(変化量!BQ861-変化量!BP861))</f>
        <v/>
      </c>
      <c r="CK864" s="30" t="str">
        <f>IF(OR($D256="",$D256&lt;1),"",CJ864+(変化量!BR861-変化量!BQ861))</f>
        <v/>
      </c>
      <c r="CL864" s="30" t="str">
        <f>IF(OR($D256="",$D256&lt;1),"",CK864+(変化量!BS861-変化量!BR861))</f>
        <v/>
      </c>
      <c r="CM864" s="30" t="str">
        <f>IF(OR($D256="",$D256&lt;1),"",CL864+(変化量!BT861-変化量!BS861))</f>
        <v/>
      </c>
      <c r="CN864" s="30" t="str">
        <f>IF(OR($D256="",$D256&lt;1),"",CM864+(変化量!BU861-変化量!BT861))</f>
        <v/>
      </c>
      <c r="CO864" s="30" t="str">
        <f>IF(OR($D256="",$D256&lt;1),"",CN864+(変化量!BV861-変化量!BU861))</f>
        <v/>
      </c>
      <c r="CP864" s="30" t="str">
        <f>IF(OR($D256="",$D256&lt;1),"",CO864+(変化量!BW861-変化量!BV861))</f>
        <v/>
      </c>
      <c r="CQ864" s="30" t="str">
        <f>IF(OR($D256="",$D256&lt;1),"",CP864+(変化量!BX861-変化量!BW861))</f>
        <v/>
      </c>
      <c r="CR864" s="30" t="str">
        <f>IF(OR($D256="",$D256&lt;1),"",CQ864+(変化量!BY861-変化量!BX861))</f>
        <v/>
      </c>
    </row>
    <row r="865" spans="1:96" x14ac:dyDescent="0.15">
      <c r="A865" s="30">
        <f>入力シート!B251</f>
        <v>240</v>
      </c>
      <c r="AE865" s="30" t="str">
        <f>IF(OR($D257="",$D257&lt;1),"",変化量!$L862+変化量!J862)</f>
        <v/>
      </c>
      <c r="AF865" s="30" t="str">
        <f>IF(OR($D257="",$D257&lt;1),"",AE865+(変化量!M862-変化量!L862))</f>
        <v/>
      </c>
      <c r="AG865" s="30" t="str">
        <f>IF(OR($D257="",$D257&lt;1),"",AF865+(変化量!N862-変化量!M862))</f>
        <v/>
      </c>
      <c r="AH865" s="30" t="str">
        <f>IF(OR($D257="",$D257&lt;1),"",AG865+(変化量!O862-変化量!N862))</f>
        <v/>
      </c>
      <c r="AI865" s="30" t="str">
        <f>IF(OR($D257="",$D257&lt;1),"",AH865+(変化量!P862-変化量!O862))</f>
        <v/>
      </c>
      <c r="AJ865" s="30" t="str">
        <f>IF(OR($D257="",$D257&lt;1),"",AI865+(変化量!Q862-変化量!P862))</f>
        <v/>
      </c>
      <c r="AK865" s="30" t="str">
        <f>IF(OR($D257="",$D257&lt;1),"",AJ865+(変化量!R862-変化量!Q862))</f>
        <v/>
      </c>
      <c r="AL865" s="30" t="str">
        <f>IF(OR($D257="",$D257&lt;1),"",AK865+(変化量!S862-変化量!R862))</f>
        <v/>
      </c>
      <c r="AM865" s="30" t="str">
        <f>IF(OR($D257="",$D257&lt;1),"",AL865+(変化量!T862-変化量!S862))</f>
        <v/>
      </c>
      <c r="AN865" s="30" t="str">
        <f>IF(OR($D257="",$D257&lt;1),"",AM865+(変化量!U862-変化量!T862))</f>
        <v/>
      </c>
      <c r="AO865" s="30" t="str">
        <f>IF(OR($D257="",$D257&lt;1),"",AN865+(変化量!V862-変化量!U862))</f>
        <v/>
      </c>
      <c r="AP865" s="30" t="str">
        <f>IF(OR($D257="",$D257&lt;1),"",AO865+(変化量!W862-変化量!V862))</f>
        <v/>
      </c>
      <c r="AQ865" s="30" t="str">
        <f>IF(OR($D257="",$D257&lt;1),"",AP865+(変化量!X862-変化量!W862))</f>
        <v/>
      </c>
      <c r="AR865" s="30" t="str">
        <f>IF(OR($D257="",$D257&lt;1),"",AQ865+(変化量!Y862-変化量!X862))</f>
        <v/>
      </c>
      <c r="AS865" s="30" t="str">
        <f>IF(OR($D257="",$D257&lt;1),"",AR865+(変化量!Z862-変化量!Y862))</f>
        <v/>
      </c>
      <c r="AT865" s="30" t="str">
        <f>IF(OR($D257="",$D257&lt;1),"",AS865+(変化量!AA862-変化量!Z862))</f>
        <v/>
      </c>
      <c r="AU865" s="30" t="str">
        <f>IF(OR($D257="",$D257&lt;1),"",AT865+(変化量!AB862-変化量!AA862))</f>
        <v/>
      </c>
      <c r="AV865" s="30" t="str">
        <f>IF(OR($D257="",$D257&lt;1),"",AU865+(変化量!AC862-変化量!AB862))</f>
        <v/>
      </c>
      <c r="AW865" s="30" t="str">
        <f>IF(OR($D257="",$D257&lt;1),"",AV865+(変化量!AD862-変化量!AC862))</f>
        <v/>
      </c>
      <c r="AX865" s="30" t="str">
        <f>IF(OR($D257="",$D257&lt;1),"",AW865+(変化量!AE862-変化量!AD862))</f>
        <v/>
      </c>
      <c r="AY865" s="30" t="str">
        <f>IF(OR($D257="",$D257&lt;1),"",AX865+(変化量!AF862-変化量!AE862))</f>
        <v/>
      </c>
      <c r="AZ865" s="30" t="str">
        <f>IF(OR($D257="",$D257&lt;1),"",AY865+(変化量!AG862-変化量!AF862))</f>
        <v/>
      </c>
      <c r="BA865" s="30" t="str">
        <f>IF(OR($D257="",$D257&lt;1),"",AZ865+(変化量!AH862-変化量!AG862))</f>
        <v/>
      </c>
      <c r="BB865" s="30" t="str">
        <f>IF(OR($D257="",$D257&lt;1),"",BA865+(変化量!AI862-変化量!AH862))</f>
        <v/>
      </c>
      <c r="BC865" s="30" t="str">
        <f>IF(OR($D257="",$D257&lt;1),"",BB865+(変化量!AJ862-変化量!AI862))</f>
        <v/>
      </c>
      <c r="BD865" s="30" t="str">
        <f>IF(OR($D257="",$D257&lt;1),"",BC865+(変化量!AK862-変化量!AJ862))</f>
        <v/>
      </c>
      <c r="BE865" s="30" t="str">
        <f>IF(OR($D257="",$D257&lt;1),"",BD865+(変化量!AL862-変化量!AK862))</f>
        <v/>
      </c>
      <c r="BF865" s="30" t="str">
        <f>IF(OR($D257="",$D257&lt;1),"",BE865+(変化量!AM862-変化量!AL862))</f>
        <v/>
      </c>
      <c r="BG865" s="30" t="str">
        <f>IF(OR($D257="",$D257&lt;1),"",BF865+(変化量!AN862-変化量!AM862))</f>
        <v/>
      </c>
      <c r="BH865" s="30" t="str">
        <f>IF(OR($D257="",$D257&lt;1),"",BG865+(変化量!AO862-変化量!AN862))</f>
        <v/>
      </c>
      <c r="BI865" s="30" t="str">
        <f>IF(OR($D257="",$D257&lt;1),"",BH865+(変化量!AP862-変化量!AO862))</f>
        <v/>
      </c>
      <c r="BJ865" s="30" t="str">
        <f>IF(OR($D257="",$D257&lt;1),"",BI865+(変化量!AQ862-変化量!AP862))</f>
        <v/>
      </c>
      <c r="BK865" s="30" t="str">
        <f>IF(OR($D257="",$D257&lt;1),"",BJ865+(変化量!AR862-変化量!AQ862))</f>
        <v/>
      </c>
      <c r="BL865" s="30" t="str">
        <f>IF(OR($D257="",$D257&lt;1),"",BK865+(変化量!AS862-変化量!AR862))</f>
        <v/>
      </c>
      <c r="BM865" s="30" t="str">
        <f>IF(OR($D257="",$D257&lt;1),"",BL865+(変化量!AT862-変化量!AS862))</f>
        <v/>
      </c>
      <c r="BN865" s="30" t="str">
        <f>IF(OR($D257="",$D257&lt;1),"",BM865+(変化量!AU862-変化量!AT862))</f>
        <v/>
      </c>
      <c r="BO865" s="30" t="str">
        <f>IF(OR($D257="",$D257&lt;1),"",BN865+(変化量!AV862-変化量!AU862))</f>
        <v/>
      </c>
      <c r="BP865" s="30" t="str">
        <f>IF(OR($D257="",$D257&lt;1),"",BO865+(変化量!AW862-変化量!AV862))</f>
        <v/>
      </c>
      <c r="BQ865" s="30" t="str">
        <f>IF(OR($D257="",$D257&lt;1),"",BP865+(変化量!AX862-変化量!AW862))</f>
        <v/>
      </c>
      <c r="BR865" s="30" t="str">
        <f>IF(OR($D257="",$D257&lt;1),"",BQ865+(変化量!AY862-変化量!AX862))</f>
        <v/>
      </c>
      <c r="BS865" s="30" t="str">
        <f>IF(OR($D257="",$D257&lt;1),"",BR865+(変化量!AZ862-変化量!AY862))</f>
        <v/>
      </c>
      <c r="BT865" s="30" t="str">
        <f>IF(OR($D257="",$D257&lt;1),"",BS865+(変化量!BA862-変化量!AZ862))</f>
        <v/>
      </c>
      <c r="BU865" s="30" t="str">
        <f>IF(OR($D257="",$D257&lt;1),"",BT865+(変化量!BB862-変化量!BA862))</f>
        <v/>
      </c>
      <c r="BV865" s="30" t="str">
        <f>IF(OR($D257="",$D257&lt;1),"",BU865+(変化量!BC862-変化量!BB862))</f>
        <v/>
      </c>
      <c r="BW865" s="30" t="str">
        <f>IF(OR($D257="",$D257&lt;1),"",BV865+(変化量!BD862-変化量!BC862))</f>
        <v/>
      </c>
      <c r="BX865" s="30" t="str">
        <f>IF(OR($D257="",$D257&lt;1),"",BW865+(変化量!BE862-変化量!BD862))</f>
        <v/>
      </c>
      <c r="BY865" s="30" t="str">
        <f>IF(OR($D257="",$D257&lt;1),"",BX865+(変化量!BF862-変化量!BE862))</f>
        <v/>
      </c>
      <c r="BZ865" s="30" t="str">
        <f>IF(OR($D257="",$D257&lt;1),"",BY865+(変化量!BG862-変化量!BF862))</f>
        <v/>
      </c>
      <c r="CA865" s="30" t="str">
        <f>IF(OR($D257="",$D257&lt;1),"",BZ865+(変化量!BH862-変化量!BG862))</f>
        <v/>
      </c>
      <c r="CB865" s="30" t="str">
        <f>IF(OR($D257="",$D257&lt;1),"",CA865+(変化量!BI862-変化量!BH862))</f>
        <v/>
      </c>
      <c r="CC865" s="30" t="str">
        <f>IF(OR($D257="",$D257&lt;1),"",CB865+(変化量!BJ862-変化量!BI862))</f>
        <v/>
      </c>
      <c r="CD865" s="30" t="str">
        <f>IF(OR($D257="",$D257&lt;1),"",CC865+(変化量!BK862-変化量!BJ862))</f>
        <v/>
      </c>
      <c r="CE865" s="30" t="str">
        <f>IF(OR($D257="",$D257&lt;1),"",CD865+(変化量!BL862-変化量!BK862))</f>
        <v/>
      </c>
      <c r="CF865" s="30" t="str">
        <f>IF(OR($D257="",$D257&lt;1),"",CE865+(変化量!BM862-変化量!BL862))</f>
        <v/>
      </c>
      <c r="CG865" s="30" t="str">
        <f>IF(OR($D257="",$D257&lt;1),"",CF865+(変化量!BN862-変化量!BM862))</f>
        <v/>
      </c>
      <c r="CH865" s="30" t="str">
        <f>IF(OR($D257="",$D257&lt;1),"",CG865+(変化量!BO862-変化量!BN862))</f>
        <v/>
      </c>
      <c r="CI865" s="30" t="str">
        <f>IF(OR($D257="",$D257&lt;1),"",CH865+(変化量!BP862-変化量!BO862))</f>
        <v/>
      </c>
      <c r="CJ865" s="30" t="str">
        <f>IF(OR($D257="",$D257&lt;1),"",CI865+(変化量!BQ862-変化量!BP862))</f>
        <v/>
      </c>
      <c r="CK865" s="30" t="str">
        <f>IF(OR($D257="",$D257&lt;1),"",CJ865+(変化量!BR862-変化量!BQ862))</f>
        <v/>
      </c>
      <c r="CL865" s="30" t="str">
        <f>IF(OR($D257="",$D257&lt;1),"",CK865+(変化量!BS862-変化量!BR862))</f>
        <v/>
      </c>
      <c r="CM865" s="30" t="str">
        <f>IF(OR($D257="",$D257&lt;1),"",CL865+(変化量!BT862-変化量!BS862))</f>
        <v/>
      </c>
      <c r="CN865" s="30" t="str">
        <f>IF(OR($D257="",$D257&lt;1),"",CM865+(変化量!BU862-変化量!BT862))</f>
        <v/>
      </c>
      <c r="CO865" s="30" t="str">
        <f>IF(OR($D257="",$D257&lt;1),"",CN865+(変化量!BV862-変化量!BU862))</f>
        <v/>
      </c>
      <c r="CP865" s="30" t="str">
        <f>IF(OR($D257="",$D257&lt;1),"",CO865+(変化量!BW862-変化量!BV862))</f>
        <v/>
      </c>
      <c r="CQ865" s="30" t="str">
        <f>IF(OR($D257="",$D257&lt;1),"",CP865+(変化量!BX862-変化量!BW862))</f>
        <v/>
      </c>
      <c r="CR865" s="30" t="str">
        <f>IF(OR($D257="",$D257&lt;1),"",CQ865+(変化量!BY862-変化量!BX862))</f>
        <v/>
      </c>
    </row>
    <row r="866" spans="1:96" x14ac:dyDescent="0.15">
      <c r="A866" s="30">
        <f>入力シート!B252</f>
        <v>241</v>
      </c>
      <c r="AE866" s="30" t="str">
        <f>IF(OR($D258="",$D258&lt;1),"",変化量!$L863+変化量!J863)</f>
        <v/>
      </c>
      <c r="AF866" s="30" t="str">
        <f>IF(OR($D258="",$D258&lt;1),"",AE866+(変化量!M863-変化量!L863))</f>
        <v/>
      </c>
      <c r="AG866" s="30" t="str">
        <f>IF(OR($D258="",$D258&lt;1),"",AF866+(変化量!N863-変化量!M863))</f>
        <v/>
      </c>
      <c r="AH866" s="30" t="str">
        <f>IF(OR($D258="",$D258&lt;1),"",AG866+(変化量!O863-変化量!N863))</f>
        <v/>
      </c>
      <c r="AI866" s="30" t="str">
        <f>IF(OR($D258="",$D258&lt;1),"",AH866+(変化量!P863-変化量!O863))</f>
        <v/>
      </c>
      <c r="AJ866" s="30" t="str">
        <f>IF(OR($D258="",$D258&lt;1),"",AI866+(変化量!Q863-変化量!P863))</f>
        <v/>
      </c>
      <c r="AK866" s="30" t="str">
        <f>IF(OR($D258="",$D258&lt;1),"",AJ866+(変化量!R863-変化量!Q863))</f>
        <v/>
      </c>
      <c r="AL866" s="30" t="str">
        <f>IF(OR($D258="",$D258&lt;1),"",AK866+(変化量!S863-変化量!R863))</f>
        <v/>
      </c>
      <c r="AM866" s="30" t="str">
        <f>IF(OR($D258="",$D258&lt;1),"",AL866+(変化量!T863-変化量!S863))</f>
        <v/>
      </c>
      <c r="AN866" s="30" t="str">
        <f>IF(OR($D258="",$D258&lt;1),"",AM866+(変化量!U863-変化量!T863))</f>
        <v/>
      </c>
      <c r="AO866" s="30" t="str">
        <f>IF(OR($D258="",$D258&lt;1),"",AN866+(変化量!V863-変化量!U863))</f>
        <v/>
      </c>
      <c r="AP866" s="30" t="str">
        <f>IF(OR($D258="",$D258&lt;1),"",AO866+(変化量!W863-変化量!V863))</f>
        <v/>
      </c>
      <c r="AQ866" s="30" t="str">
        <f>IF(OR($D258="",$D258&lt;1),"",AP866+(変化量!X863-変化量!W863))</f>
        <v/>
      </c>
      <c r="AR866" s="30" t="str">
        <f>IF(OR($D258="",$D258&lt;1),"",AQ866+(変化量!Y863-変化量!X863))</f>
        <v/>
      </c>
      <c r="AS866" s="30" t="str">
        <f>IF(OR($D258="",$D258&lt;1),"",AR866+(変化量!Z863-変化量!Y863))</f>
        <v/>
      </c>
      <c r="AT866" s="30" t="str">
        <f>IF(OR($D258="",$D258&lt;1),"",AS866+(変化量!AA863-変化量!Z863))</f>
        <v/>
      </c>
      <c r="AU866" s="30" t="str">
        <f>IF(OR($D258="",$D258&lt;1),"",AT866+(変化量!AB863-変化量!AA863))</f>
        <v/>
      </c>
      <c r="AV866" s="30" t="str">
        <f>IF(OR($D258="",$D258&lt;1),"",AU866+(変化量!AC863-変化量!AB863))</f>
        <v/>
      </c>
      <c r="AW866" s="30" t="str">
        <f>IF(OR($D258="",$D258&lt;1),"",AV866+(変化量!AD863-変化量!AC863))</f>
        <v/>
      </c>
      <c r="AX866" s="30" t="str">
        <f>IF(OR($D258="",$D258&lt;1),"",AW866+(変化量!AE863-変化量!AD863))</f>
        <v/>
      </c>
      <c r="AY866" s="30" t="str">
        <f>IF(OR($D258="",$D258&lt;1),"",AX866+(変化量!AF863-変化量!AE863))</f>
        <v/>
      </c>
      <c r="AZ866" s="30" t="str">
        <f>IF(OR($D258="",$D258&lt;1),"",AY866+(変化量!AG863-変化量!AF863))</f>
        <v/>
      </c>
      <c r="BA866" s="30" t="str">
        <f>IF(OR($D258="",$D258&lt;1),"",AZ866+(変化量!AH863-変化量!AG863))</f>
        <v/>
      </c>
      <c r="BB866" s="30" t="str">
        <f>IF(OR($D258="",$D258&lt;1),"",BA866+(変化量!AI863-変化量!AH863))</f>
        <v/>
      </c>
      <c r="BC866" s="30" t="str">
        <f>IF(OR($D258="",$D258&lt;1),"",BB866+(変化量!AJ863-変化量!AI863))</f>
        <v/>
      </c>
      <c r="BD866" s="30" t="str">
        <f>IF(OR($D258="",$D258&lt;1),"",BC866+(変化量!AK863-変化量!AJ863))</f>
        <v/>
      </c>
      <c r="BE866" s="30" t="str">
        <f>IF(OR($D258="",$D258&lt;1),"",BD866+(変化量!AL863-変化量!AK863))</f>
        <v/>
      </c>
      <c r="BF866" s="30" t="str">
        <f>IF(OR($D258="",$D258&lt;1),"",BE866+(変化量!AM863-変化量!AL863))</f>
        <v/>
      </c>
      <c r="BG866" s="30" t="str">
        <f>IF(OR($D258="",$D258&lt;1),"",BF866+(変化量!AN863-変化量!AM863))</f>
        <v/>
      </c>
      <c r="BH866" s="30" t="str">
        <f>IF(OR($D258="",$D258&lt;1),"",BG866+(変化量!AO863-変化量!AN863))</f>
        <v/>
      </c>
      <c r="BI866" s="30" t="str">
        <f>IF(OR($D258="",$D258&lt;1),"",BH866+(変化量!AP863-変化量!AO863))</f>
        <v/>
      </c>
      <c r="BJ866" s="30" t="str">
        <f>IF(OR($D258="",$D258&lt;1),"",BI866+(変化量!AQ863-変化量!AP863))</f>
        <v/>
      </c>
      <c r="BK866" s="30" t="str">
        <f>IF(OR($D258="",$D258&lt;1),"",BJ866+(変化量!AR863-変化量!AQ863))</f>
        <v/>
      </c>
      <c r="BL866" s="30" t="str">
        <f>IF(OR($D258="",$D258&lt;1),"",BK866+(変化量!AS863-変化量!AR863))</f>
        <v/>
      </c>
      <c r="BM866" s="30" t="str">
        <f>IF(OR($D258="",$D258&lt;1),"",BL866+(変化量!AT863-変化量!AS863))</f>
        <v/>
      </c>
      <c r="BN866" s="30" t="str">
        <f>IF(OR($D258="",$D258&lt;1),"",BM866+(変化量!AU863-変化量!AT863))</f>
        <v/>
      </c>
      <c r="BO866" s="30" t="str">
        <f>IF(OR($D258="",$D258&lt;1),"",BN866+(変化量!AV863-変化量!AU863))</f>
        <v/>
      </c>
      <c r="BP866" s="30" t="str">
        <f>IF(OR($D258="",$D258&lt;1),"",BO866+(変化量!AW863-変化量!AV863))</f>
        <v/>
      </c>
      <c r="BQ866" s="30" t="str">
        <f>IF(OR($D258="",$D258&lt;1),"",BP866+(変化量!AX863-変化量!AW863))</f>
        <v/>
      </c>
      <c r="BR866" s="30" t="str">
        <f>IF(OR($D258="",$D258&lt;1),"",BQ866+(変化量!AY863-変化量!AX863))</f>
        <v/>
      </c>
      <c r="BS866" s="30" t="str">
        <f>IF(OR($D258="",$D258&lt;1),"",BR866+(変化量!AZ863-変化量!AY863))</f>
        <v/>
      </c>
      <c r="BT866" s="30" t="str">
        <f>IF(OR($D258="",$D258&lt;1),"",BS866+(変化量!BA863-変化量!AZ863))</f>
        <v/>
      </c>
      <c r="BU866" s="30" t="str">
        <f>IF(OR($D258="",$D258&lt;1),"",BT866+(変化量!BB863-変化量!BA863))</f>
        <v/>
      </c>
      <c r="BV866" s="30" t="str">
        <f>IF(OR($D258="",$D258&lt;1),"",BU866+(変化量!BC863-変化量!BB863))</f>
        <v/>
      </c>
      <c r="BW866" s="30" t="str">
        <f>IF(OR($D258="",$D258&lt;1),"",BV866+(変化量!BD863-変化量!BC863))</f>
        <v/>
      </c>
      <c r="BX866" s="30" t="str">
        <f>IF(OR($D258="",$D258&lt;1),"",BW866+(変化量!BE863-変化量!BD863))</f>
        <v/>
      </c>
      <c r="BY866" s="30" t="str">
        <f>IF(OR($D258="",$D258&lt;1),"",BX866+(変化量!BF863-変化量!BE863))</f>
        <v/>
      </c>
      <c r="BZ866" s="30" t="str">
        <f>IF(OR($D258="",$D258&lt;1),"",BY866+(変化量!BG863-変化量!BF863))</f>
        <v/>
      </c>
      <c r="CA866" s="30" t="str">
        <f>IF(OR($D258="",$D258&lt;1),"",BZ866+(変化量!BH863-変化量!BG863))</f>
        <v/>
      </c>
      <c r="CB866" s="30" t="str">
        <f>IF(OR($D258="",$D258&lt;1),"",CA866+(変化量!BI863-変化量!BH863))</f>
        <v/>
      </c>
      <c r="CC866" s="30" t="str">
        <f>IF(OR($D258="",$D258&lt;1),"",CB866+(変化量!BJ863-変化量!BI863))</f>
        <v/>
      </c>
      <c r="CD866" s="30" t="str">
        <f>IF(OR($D258="",$D258&lt;1),"",CC866+(変化量!BK863-変化量!BJ863))</f>
        <v/>
      </c>
      <c r="CE866" s="30" t="str">
        <f>IF(OR($D258="",$D258&lt;1),"",CD866+(変化量!BL863-変化量!BK863))</f>
        <v/>
      </c>
      <c r="CF866" s="30" t="str">
        <f>IF(OR($D258="",$D258&lt;1),"",CE866+(変化量!BM863-変化量!BL863))</f>
        <v/>
      </c>
      <c r="CG866" s="30" t="str">
        <f>IF(OR($D258="",$D258&lt;1),"",CF866+(変化量!BN863-変化量!BM863))</f>
        <v/>
      </c>
      <c r="CH866" s="30" t="str">
        <f>IF(OR($D258="",$D258&lt;1),"",CG866+(変化量!BO863-変化量!BN863))</f>
        <v/>
      </c>
      <c r="CI866" s="30" t="str">
        <f>IF(OR($D258="",$D258&lt;1),"",CH866+(変化量!BP863-変化量!BO863))</f>
        <v/>
      </c>
      <c r="CJ866" s="30" t="str">
        <f>IF(OR($D258="",$D258&lt;1),"",CI866+(変化量!BQ863-変化量!BP863))</f>
        <v/>
      </c>
      <c r="CK866" s="30" t="str">
        <f>IF(OR($D258="",$D258&lt;1),"",CJ866+(変化量!BR863-変化量!BQ863))</f>
        <v/>
      </c>
      <c r="CL866" s="30" t="str">
        <f>IF(OR($D258="",$D258&lt;1),"",CK866+(変化量!BS863-変化量!BR863))</f>
        <v/>
      </c>
      <c r="CM866" s="30" t="str">
        <f>IF(OR($D258="",$D258&lt;1),"",CL866+(変化量!BT863-変化量!BS863))</f>
        <v/>
      </c>
      <c r="CN866" s="30" t="str">
        <f>IF(OR($D258="",$D258&lt;1),"",CM866+(変化量!BU863-変化量!BT863))</f>
        <v/>
      </c>
      <c r="CO866" s="30" t="str">
        <f>IF(OR($D258="",$D258&lt;1),"",CN866+(変化量!BV863-変化量!BU863))</f>
        <v/>
      </c>
      <c r="CP866" s="30" t="str">
        <f>IF(OR($D258="",$D258&lt;1),"",CO866+(変化量!BW863-変化量!BV863))</f>
        <v/>
      </c>
      <c r="CQ866" s="30" t="str">
        <f>IF(OR($D258="",$D258&lt;1),"",CP866+(変化量!BX863-変化量!BW863))</f>
        <v/>
      </c>
      <c r="CR866" s="30" t="str">
        <f>IF(OR($D258="",$D258&lt;1),"",CQ866+(変化量!BY863-変化量!BX863))</f>
        <v/>
      </c>
    </row>
    <row r="867" spans="1:96" x14ac:dyDescent="0.15">
      <c r="A867" s="30">
        <f>入力シート!B253</f>
        <v>242</v>
      </c>
      <c r="AE867" s="30" t="str">
        <f>IF(OR($D259="",$D259&lt;1),"",変化量!$L864+変化量!J864)</f>
        <v/>
      </c>
      <c r="AF867" s="30" t="str">
        <f>IF(OR($D259="",$D259&lt;1),"",AE867+(変化量!M864-変化量!L864))</f>
        <v/>
      </c>
      <c r="AG867" s="30" t="str">
        <f>IF(OR($D259="",$D259&lt;1),"",AF867+(変化量!N864-変化量!M864))</f>
        <v/>
      </c>
      <c r="AH867" s="30" t="str">
        <f>IF(OR($D259="",$D259&lt;1),"",AG867+(変化量!O864-変化量!N864))</f>
        <v/>
      </c>
      <c r="AI867" s="30" t="str">
        <f>IF(OR($D259="",$D259&lt;1),"",AH867+(変化量!P864-変化量!O864))</f>
        <v/>
      </c>
      <c r="AJ867" s="30" t="str">
        <f>IF(OR($D259="",$D259&lt;1),"",AI867+(変化量!Q864-変化量!P864))</f>
        <v/>
      </c>
      <c r="AK867" s="30" t="str">
        <f>IF(OR($D259="",$D259&lt;1),"",AJ867+(変化量!R864-変化量!Q864))</f>
        <v/>
      </c>
      <c r="AL867" s="30" t="str">
        <f>IF(OR($D259="",$D259&lt;1),"",AK867+(変化量!S864-変化量!R864))</f>
        <v/>
      </c>
      <c r="AM867" s="30" t="str">
        <f>IF(OR($D259="",$D259&lt;1),"",AL867+(変化量!T864-変化量!S864))</f>
        <v/>
      </c>
      <c r="AN867" s="30" t="str">
        <f>IF(OR($D259="",$D259&lt;1),"",AM867+(変化量!U864-変化量!T864))</f>
        <v/>
      </c>
      <c r="AO867" s="30" t="str">
        <f>IF(OR($D259="",$D259&lt;1),"",AN867+(変化量!V864-変化量!U864))</f>
        <v/>
      </c>
      <c r="AP867" s="30" t="str">
        <f>IF(OR($D259="",$D259&lt;1),"",AO867+(変化量!W864-変化量!V864))</f>
        <v/>
      </c>
      <c r="AQ867" s="30" t="str">
        <f>IF(OR($D259="",$D259&lt;1),"",AP867+(変化量!X864-変化量!W864))</f>
        <v/>
      </c>
      <c r="AR867" s="30" t="str">
        <f>IF(OR($D259="",$D259&lt;1),"",AQ867+(変化量!Y864-変化量!X864))</f>
        <v/>
      </c>
      <c r="AS867" s="30" t="str">
        <f>IF(OR($D259="",$D259&lt;1),"",AR867+(変化量!Z864-変化量!Y864))</f>
        <v/>
      </c>
      <c r="AT867" s="30" t="str">
        <f>IF(OR($D259="",$D259&lt;1),"",AS867+(変化量!AA864-変化量!Z864))</f>
        <v/>
      </c>
      <c r="AU867" s="30" t="str">
        <f>IF(OR($D259="",$D259&lt;1),"",AT867+(変化量!AB864-変化量!AA864))</f>
        <v/>
      </c>
      <c r="AV867" s="30" t="str">
        <f>IF(OR($D259="",$D259&lt;1),"",AU867+(変化量!AC864-変化量!AB864))</f>
        <v/>
      </c>
      <c r="AW867" s="30" t="str">
        <f>IF(OR($D259="",$D259&lt;1),"",AV867+(変化量!AD864-変化量!AC864))</f>
        <v/>
      </c>
      <c r="AX867" s="30" t="str">
        <f>IF(OR($D259="",$D259&lt;1),"",AW867+(変化量!AE864-変化量!AD864))</f>
        <v/>
      </c>
      <c r="AY867" s="30" t="str">
        <f>IF(OR($D259="",$D259&lt;1),"",AX867+(変化量!AF864-変化量!AE864))</f>
        <v/>
      </c>
      <c r="AZ867" s="30" t="str">
        <f>IF(OR($D259="",$D259&lt;1),"",AY867+(変化量!AG864-変化量!AF864))</f>
        <v/>
      </c>
      <c r="BA867" s="30" t="str">
        <f>IF(OR($D259="",$D259&lt;1),"",AZ867+(変化量!AH864-変化量!AG864))</f>
        <v/>
      </c>
      <c r="BB867" s="30" t="str">
        <f>IF(OR($D259="",$D259&lt;1),"",BA867+(変化量!AI864-変化量!AH864))</f>
        <v/>
      </c>
      <c r="BC867" s="30" t="str">
        <f>IF(OR($D259="",$D259&lt;1),"",BB867+(変化量!AJ864-変化量!AI864))</f>
        <v/>
      </c>
      <c r="BD867" s="30" t="str">
        <f>IF(OR($D259="",$D259&lt;1),"",BC867+(変化量!AK864-変化量!AJ864))</f>
        <v/>
      </c>
      <c r="BE867" s="30" t="str">
        <f>IF(OR($D259="",$D259&lt;1),"",BD867+(変化量!AL864-変化量!AK864))</f>
        <v/>
      </c>
      <c r="BF867" s="30" t="str">
        <f>IF(OR($D259="",$D259&lt;1),"",BE867+(変化量!AM864-変化量!AL864))</f>
        <v/>
      </c>
      <c r="BG867" s="30" t="str">
        <f>IF(OR($D259="",$D259&lt;1),"",BF867+(変化量!AN864-変化量!AM864))</f>
        <v/>
      </c>
      <c r="BH867" s="30" t="str">
        <f>IF(OR($D259="",$D259&lt;1),"",BG867+(変化量!AO864-変化量!AN864))</f>
        <v/>
      </c>
      <c r="BI867" s="30" t="str">
        <f>IF(OR($D259="",$D259&lt;1),"",BH867+(変化量!AP864-変化量!AO864))</f>
        <v/>
      </c>
      <c r="BJ867" s="30" t="str">
        <f>IF(OR($D259="",$D259&lt;1),"",BI867+(変化量!AQ864-変化量!AP864))</f>
        <v/>
      </c>
      <c r="BK867" s="30" t="str">
        <f>IF(OR($D259="",$D259&lt;1),"",BJ867+(変化量!AR864-変化量!AQ864))</f>
        <v/>
      </c>
      <c r="BL867" s="30" t="str">
        <f>IF(OR($D259="",$D259&lt;1),"",BK867+(変化量!AS864-変化量!AR864))</f>
        <v/>
      </c>
      <c r="BM867" s="30" t="str">
        <f>IF(OR($D259="",$D259&lt;1),"",BL867+(変化量!AT864-変化量!AS864))</f>
        <v/>
      </c>
      <c r="BN867" s="30" t="str">
        <f>IF(OR($D259="",$D259&lt;1),"",BM867+(変化量!AU864-変化量!AT864))</f>
        <v/>
      </c>
      <c r="BO867" s="30" t="str">
        <f>IF(OR($D259="",$D259&lt;1),"",BN867+(変化量!AV864-変化量!AU864))</f>
        <v/>
      </c>
      <c r="BP867" s="30" t="str">
        <f>IF(OR($D259="",$D259&lt;1),"",BO867+(変化量!AW864-変化量!AV864))</f>
        <v/>
      </c>
      <c r="BQ867" s="30" t="str">
        <f>IF(OR($D259="",$D259&lt;1),"",BP867+(変化量!AX864-変化量!AW864))</f>
        <v/>
      </c>
      <c r="BR867" s="30" t="str">
        <f>IF(OR($D259="",$D259&lt;1),"",BQ867+(変化量!AY864-変化量!AX864))</f>
        <v/>
      </c>
      <c r="BS867" s="30" t="str">
        <f>IF(OR($D259="",$D259&lt;1),"",BR867+(変化量!AZ864-変化量!AY864))</f>
        <v/>
      </c>
      <c r="BT867" s="30" t="str">
        <f>IF(OR($D259="",$D259&lt;1),"",BS867+(変化量!BA864-変化量!AZ864))</f>
        <v/>
      </c>
      <c r="BU867" s="30" t="str">
        <f>IF(OR($D259="",$D259&lt;1),"",BT867+(変化量!BB864-変化量!BA864))</f>
        <v/>
      </c>
      <c r="BV867" s="30" t="str">
        <f>IF(OR($D259="",$D259&lt;1),"",BU867+(変化量!BC864-変化量!BB864))</f>
        <v/>
      </c>
      <c r="BW867" s="30" t="str">
        <f>IF(OR($D259="",$D259&lt;1),"",BV867+(変化量!BD864-変化量!BC864))</f>
        <v/>
      </c>
      <c r="BX867" s="30" t="str">
        <f>IF(OR($D259="",$D259&lt;1),"",BW867+(変化量!BE864-変化量!BD864))</f>
        <v/>
      </c>
      <c r="BY867" s="30" t="str">
        <f>IF(OR($D259="",$D259&lt;1),"",BX867+(変化量!BF864-変化量!BE864))</f>
        <v/>
      </c>
      <c r="BZ867" s="30" t="str">
        <f>IF(OR($D259="",$D259&lt;1),"",BY867+(変化量!BG864-変化量!BF864))</f>
        <v/>
      </c>
      <c r="CA867" s="30" t="str">
        <f>IF(OR($D259="",$D259&lt;1),"",BZ867+(変化量!BH864-変化量!BG864))</f>
        <v/>
      </c>
      <c r="CB867" s="30" t="str">
        <f>IF(OR($D259="",$D259&lt;1),"",CA867+(変化量!BI864-変化量!BH864))</f>
        <v/>
      </c>
      <c r="CC867" s="30" t="str">
        <f>IF(OR($D259="",$D259&lt;1),"",CB867+(変化量!BJ864-変化量!BI864))</f>
        <v/>
      </c>
      <c r="CD867" s="30" t="str">
        <f>IF(OR($D259="",$D259&lt;1),"",CC867+(変化量!BK864-変化量!BJ864))</f>
        <v/>
      </c>
      <c r="CE867" s="30" t="str">
        <f>IF(OR($D259="",$D259&lt;1),"",CD867+(変化量!BL864-変化量!BK864))</f>
        <v/>
      </c>
      <c r="CF867" s="30" t="str">
        <f>IF(OR($D259="",$D259&lt;1),"",CE867+(変化量!BM864-変化量!BL864))</f>
        <v/>
      </c>
      <c r="CG867" s="30" t="str">
        <f>IF(OR($D259="",$D259&lt;1),"",CF867+(変化量!BN864-変化量!BM864))</f>
        <v/>
      </c>
      <c r="CH867" s="30" t="str">
        <f>IF(OR($D259="",$D259&lt;1),"",CG867+(変化量!BO864-変化量!BN864))</f>
        <v/>
      </c>
      <c r="CI867" s="30" t="str">
        <f>IF(OR($D259="",$D259&lt;1),"",CH867+(変化量!BP864-変化量!BO864))</f>
        <v/>
      </c>
      <c r="CJ867" s="30" t="str">
        <f>IF(OR($D259="",$D259&lt;1),"",CI867+(変化量!BQ864-変化量!BP864))</f>
        <v/>
      </c>
      <c r="CK867" s="30" t="str">
        <f>IF(OR($D259="",$D259&lt;1),"",CJ867+(変化量!BR864-変化量!BQ864))</f>
        <v/>
      </c>
      <c r="CL867" s="30" t="str">
        <f>IF(OR($D259="",$D259&lt;1),"",CK867+(変化量!BS864-変化量!BR864))</f>
        <v/>
      </c>
      <c r="CM867" s="30" t="str">
        <f>IF(OR($D259="",$D259&lt;1),"",CL867+(変化量!BT864-変化量!BS864))</f>
        <v/>
      </c>
      <c r="CN867" s="30" t="str">
        <f>IF(OR($D259="",$D259&lt;1),"",CM867+(変化量!BU864-変化量!BT864))</f>
        <v/>
      </c>
      <c r="CO867" s="30" t="str">
        <f>IF(OR($D259="",$D259&lt;1),"",CN867+(変化量!BV864-変化量!BU864))</f>
        <v/>
      </c>
      <c r="CP867" s="30" t="str">
        <f>IF(OR($D259="",$D259&lt;1),"",CO867+(変化量!BW864-変化量!BV864))</f>
        <v/>
      </c>
      <c r="CQ867" s="30" t="str">
        <f>IF(OR($D259="",$D259&lt;1),"",CP867+(変化量!BX864-変化量!BW864))</f>
        <v/>
      </c>
      <c r="CR867" s="30" t="str">
        <f>IF(OR($D259="",$D259&lt;1),"",CQ867+(変化量!BY864-変化量!BX864))</f>
        <v/>
      </c>
    </row>
    <row r="868" spans="1:96" x14ac:dyDescent="0.15">
      <c r="A868" s="30">
        <f>入力シート!B254</f>
        <v>243</v>
      </c>
      <c r="AE868" s="30" t="str">
        <f>IF(OR($D260="",$D260&lt;1),"",変化量!$L865+変化量!J865)</f>
        <v/>
      </c>
      <c r="AF868" s="30" t="str">
        <f>IF(OR($D260="",$D260&lt;1),"",AE868+(変化量!M865-変化量!L865))</f>
        <v/>
      </c>
      <c r="AG868" s="30" t="str">
        <f>IF(OR($D260="",$D260&lt;1),"",AF868+(変化量!N865-変化量!M865))</f>
        <v/>
      </c>
      <c r="AH868" s="30" t="str">
        <f>IF(OR($D260="",$D260&lt;1),"",AG868+(変化量!O865-変化量!N865))</f>
        <v/>
      </c>
      <c r="AI868" s="30" t="str">
        <f>IF(OR($D260="",$D260&lt;1),"",AH868+(変化量!P865-変化量!O865))</f>
        <v/>
      </c>
      <c r="AJ868" s="30" t="str">
        <f>IF(OR($D260="",$D260&lt;1),"",AI868+(変化量!Q865-変化量!P865))</f>
        <v/>
      </c>
      <c r="AK868" s="30" t="str">
        <f>IF(OR($D260="",$D260&lt;1),"",AJ868+(変化量!R865-変化量!Q865))</f>
        <v/>
      </c>
      <c r="AL868" s="30" t="str">
        <f>IF(OR($D260="",$D260&lt;1),"",AK868+(変化量!S865-変化量!R865))</f>
        <v/>
      </c>
      <c r="AM868" s="30" t="str">
        <f>IF(OR($D260="",$D260&lt;1),"",AL868+(変化量!T865-変化量!S865))</f>
        <v/>
      </c>
      <c r="AN868" s="30" t="str">
        <f>IF(OR($D260="",$D260&lt;1),"",AM868+(変化量!U865-変化量!T865))</f>
        <v/>
      </c>
      <c r="AO868" s="30" t="str">
        <f>IF(OR($D260="",$D260&lt;1),"",AN868+(変化量!V865-変化量!U865))</f>
        <v/>
      </c>
      <c r="AP868" s="30" t="str">
        <f>IF(OR($D260="",$D260&lt;1),"",AO868+(変化量!W865-変化量!V865))</f>
        <v/>
      </c>
      <c r="AQ868" s="30" t="str">
        <f>IF(OR($D260="",$D260&lt;1),"",AP868+(変化量!X865-変化量!W865))</f>
        <v/>
      </c>
      <c r="AR868" s="30" t="str">
        <f>IF(OR($D260="",$D260&lt;1),"",AQ868+(変化量!Y865-変化量!X865))</f>
        <v/>
      </c>
      <c r="AS868" s="30" t="str">
        <f>IF(OR($D260="",$D260&lt;1),"",AR868+(変化量!Z865-変化量!Y865))</f>
        <v/>
      </c>
      <c r="AT868" s="30" t="str">
        <f>IF(OR($D260="",$D260&lt;1),"",AS868+(変化量!AA865-変化量!Z865))</f>
        <v/>
      </c>
      <c r="AU868" s="30" t="str">
        <f>IF(OR($D260="",$D260&lt;1),"",AT868+(変化量!AB865-変化量!AA865))</f>
        <v/>
      </c>
      <c r="AV868" s="30" t="str">
        <f>IF(OR($D260="",$D260&lt;1),"",AU868+(変化量!AC865-変化量!AB865))</f>
        <v/>
      </c>
      <c r="AW868" s="30" t="str">
        <f>IF(OR($D260="",$D260&lt;1),"",AV868+(変化量!AD865-変化量!AC865))</f>
        <v/>
      </c>
      <c r="AX868" s="30" t="str">
        <f>IF(OR($D260="",$D260&lt;1),"",AW868+(変化量!AE865-変化量!AD865))</f>
        <v/>
      </c>
      <c r="AY868" s="30" t="str">
        <f>IF(OR($D260="",$D260&lt;1),"",AX868+(変化量!AF865-変化量!AE865))</f>
        <v/>
      </c>
      <c r="AZ868" s="30" t="str">
        <f>IF(OR($D260="",$D260&lt;1),"",AY868+(変化量!AG865-変化量!AF865))</f>
        <v/>
      </c>
      <c r="BA868" s="30" t="str">
        <f>IF(OR($D260="",$D260&lt;1),"",AZ868+(変化量!AH865-変化量!AG865))</f>
        <v/>
      </c>
      <c r="BB868" s="30" t="str">
        <f>IF(OR($D260="",$D260&lt;1),"",BA868+(変化量!AI865-変化量!AH865))</f>
        <v/>
      </c>
      <c r="BC868" s="30" t="str">
        <f>IF(OR($D260="",$D260&lt;1),"",BB868+(変化量!AJ865-変化量!AI865))</f>
        <v/>
      </c>
      <c r="BD868" s="30" t="str">
        <f>IF(OR($D260="",$D260&lt;1),"",BC868+(変化量!AK865-変化量!AJ865))</f>
        <v/>
      </c>
      <c r="BE868" s="30" t="str">
        <f>IF(OR($D260="",$D260&lt;1),"",BD868+(変化量!AL865-変化量!AK865))</f>
        <v/>
      </c>
      <c r="BF868" s="30" t="str">
        <f>IF(OR($D260="",$D260&lt;1),"",BE868+(変化量!AM865-変化量!AL865))</f>
        <v/>
      </c>
      <c r="BG868" s="30" t="str">
        <f>IF(OR($D260="",$D260&lt;1),"",BF868+(変化量!AN865-変化量!AM865))</f>
        <v/>
      </c>
      <c r="BH868" s="30" t="str">
        <f>IF(OR($D260="",$D260&lt;1),"",BG868+(変化量!AO865-変化量!AN865))</f>
        <v/>
      </c>
      <c r="BI868" s="30" t="str">
        <f>IF(OR($D260="",$D260&lt;1),"",BH868+(変化量!AP865-変化量!AO865))</f>
        <v/>
      </c>
      <c r="BJ868" s="30" t="str">
        <f>IF(OR($D260="",$D260&lt;1),"",BI868+(変化量!AQ865-変化量!AP865))</f>
        <v/>
      </c>
      <c r="BK868" s="30" t="str">
        <f>IF(OR($D260="",$D260&lt;1),"",BJ868+(変化量!AR865-変化量!AQ865))</f>
        <v/>
      </c>
      <c r="BL868" s="30" t="str">
        <f>IF(OR($D260="",$D260&lt;1),"",BK868+(変化量!AS865-変化量!AR865))</f>
        <v/>
      </c>
      <c r="BM868" s="30" t="str">
        <f>IF(OR($D260="",$D260&lt;1),"",BL868+(変化量!AT865-変化量!AS865))</f>
        <v/>
      </c>
      <c r="BN868" s="30" t="str">
        <f>IF(OR($D260="",$D260&lt;1),"",BM868+(変化量!AU865-変化量!AT865))</f>
        <v/>
      </c>
      <c r="BO868" s="30" t="str">
        <f>IF(OR($D260="",$D260&lt;1),"",BN868+(変化量!AV865-変化量!AU865))</f>
        <v/>
      </c>
      <c r="BP868" s="30" t="str">
        <f>IF(OR($D260="",$D260&lt;1),"",BO868+(変化量!AW865-変化量!AV865))</f>
        <v/>
      </c>
      <c r="BQ868" s="30" t="str">
        <f>IF(OR($D260="",$D260&lt;1),"",BP868+(変化量!AX865-変化量!AW865))</f>
        <v/>
      </c>
      <c r="BR868" s="30" t="str">
        <f>IF(OR($D260="",$D260&lt;1),"",BQ868+(変化量!AY865-変化量!AX865))</f>
        <v/>
      </c>
      <c r="BS868" s="30" t="str">
        <f>IF(OR($D260="",$D260&lt;1),"",BR868+(変化量!AZ865-変化量!AY865))</f>
        <v/>
      </c>
      <c r="BT868" s="30" t="str">
        <f>IF(OR($D260="",$D260&lt;1),"",BS868+(変化量!BA865-変化量!AZ865))</f>
        <v/>
      </c>
      <c r="BU868" s="30" t="str">
        <f>IF(OR($D260="",$D260&lt;1),"",BT868+(変化量!BB865-変化量!BA865))</f>
        <v/>
      </c>
      <c r="BV868" s="30" t="str">
        <f>IF(OR($D260="",$D260&lt;1),"",BU868+(変化量!BC865-変化量!BB865))</f>
        <v/>
      </c>
      <c r="BW868" s="30" t="str">
        <f>IF(OR($D260="",$D260&lt;1),"",BV868+(変化量!BD865-変化量!BC865))</f>
        <v/>
      </c>
      <c r="BX868" s="30" t="str">
        <f>IF(OR($D260="",$D260&lt;1),"",BW868+(変化量!BE865-変化量!BD865))</f>
        <v/>
      </c>
      <c r="BY868" s="30" t="str">
        <f>IF(OR($D260="",$D260&lt;1),"",BX868+(変化量!BF865-変化量!BE865))</f>
        <v/>
      </c>
      <c r="BZ868" s="30" t="str">
        <f>IF(OR($D260="",$D260&lt;1),"",BY868+(変化量!BG865-変化量!BF865))</f>
        <v/>
      </c>
      <c r="CA868" s="30" t="str">
        <f>IF(OR($D260="",$D260&lt;1),"",BZ868+(変化量!BH865-変化量!BG865))</f>
        <v/>
      </c>
      <c r="CB868" s="30" t="str">
        <f>IF(OR($D260="",$D260&lt;1),"",CA868+(変化量!BI865-変化量!BH865))</f>
        <v/>
      </c>
      <c r="CC868" s="30" t="str">
        <f>IF(OR($D260="",$D260&lt;1),"",CB868+(変化量!BJ865-変化量!BI865))</f>
        <v/>
      </c>
      <c r="CD868" s="30" t="str">
        <f>IF(OR($D260="",$D260&lt;1),"",CC868+(変化量!BK865-変化量!BJ865))</f>
        <v/>
      </c>
      <c r="CE868" s="30" t="str">
        <f>IF(OR($D260="",$D260&lt;1),"",CD868+(変化量!BL865-変化量!BK865))</f>
        <v/>
      </c>
      <c r="CF868" s="30" t="str">
        <f>IF(OR($D260="",$D260&lt;1),"",CE868+(変化量!BM865-変化量!BL865))</f>
        <v/>
      </c>
      <c r="CG868" s="30" t="str">
        <f>IF(OR($D260="",$D260&lt;1),"",CF868+(変化量!BN865-変化量!BM865))</f>
        <v/>
      </c>
      <c r="CH868" s="30" t="str">
        <f>IF(OR($D260="",$D260&lt;1),"",CG868+(変化量!BO865-変化量!BN865))</f>
        <v/>
      </c>
      <c r="CI868" s="30" t="str">
        <f>IF(OR($D260="",$D260&lt;1),"",CH868+(変化量!BP865-変化量!BO865))</f>
        <v/>
      </c>
      <c r="CJ868" s="30" t="str">
        <f>IF(OR($D260="",$D260&lt;1),"",CI868+(変化量!BQ865-変化量!BP865))</f>
        <v/>
      </c>
      <c r="CK868" s="30" t="str">
        <f>IF(OR($D260="",$D260&lt;1),"",CJ868+(変化量!BR865-変化量!BQ865))</f>
        <v/>
      </c>
      <c r="CL868" s="30" t="str">
        <f>IF(OR($D260="",$D260&lt;1),"",CK868+(変化量!BS865-変化量!BR865))</f>
        <v/>
      </c>
      <c r="CM868" s="30" t="str">
        <f>IF(OR($D260="",$D260&lt;1),"",CL868+(変化量!BT865-変化量!BS865))</f>
        <v/>
      </c>
      <c r="CN868" s="30" t="str">
        <f>IF(OR($D260="",$D260&lt;1),"",CM868+(変化量!BU865-変化量!BT865))</f>
        <v/>
      </c>
      <c r="CO868" s="30" t="str">
        <f>IF(OR($D260="",$D260&lt;1),"",CN868+(変化量!BV865-変化量!BU865))</f>
        <v/>
      </c>
      <c r="CP868" s="30" t="str">
        <f>IF(OR($D260="",$D260&lt;1),"",CO868+(変化量!BW865-変化量!BV865))</f>
        <v/>
      </c>
      <c r="CQ868" s="30" t="str">
        <f>IF(OR($D260="",$D260&lt;1),"",CP868+(変化量!BX865-変化量!BW865))</f>
        <v/>
      </c>
      <c r="CR868" s="30" t="str">
        <f>IF(OR($D260="",$D260&lt;1),"",CQ868+(変化量!BY865-変化量!BX865))</f>
        <v/>
      </c>
    </row>
    <row r="869" spans="1:96" x14ac:dyDescent="0.15">
      <c r="A869" s="30">
        <f>入力シート!B255</f>
        <v>244</v>
      </c>
      <c r="AE869" s="30" t="str">
        <f>IF(OR($D261="",$D261&lt;1),"",変化量!$L866+変化量!J866)</f>
        <v/>
      </c>
      <c r="AF869" s="30" t="str">
        <f>IF(OR($D261="",$D261&lt;1),"",AE869+(変化量!M866-変化量!L866))</f>
        <v/>
      </c>
      <c r="AG869" s="30" t="str">
        <f>IF(OR($D261="",$D261&lt;1),"",AF869+(変化量!N866-変化量!M866))</f>
        <v/>
      </c>
      <c r="AH869" s="30" t="str">
        <f>IF(OR($D261="",$D261&lt;1),"",AG869+(変化量!O866-変化量!N866))</f>
        <v/>
      </c>
      <c r="AI869" s="30" t="str">
        <f>IF(OR($D261="",$D261&lt;1),"",AH869+(変化量!P866-変化量!O866))</f>
        <v/>
      </c>
      <c r="AJ869" s="30" t="str">
        <f>IF(OR($D261="",$D261&lt;1),"",AI869+(変化量!Q866-変化量!P866))</f>
        <v/>
      </c>
      <c r="AK869" s="30" t="str">
        <f>IF(OR($D261="",$D261&lt;1),"",AJ869+(変化量!R866-変化量!Q866))</f>
        <v/>
      </c>
      <c r="AL869" s="30" t="str">
        <f>IF(OR($D261="",$D261&lt;1),"",AK869+(変化量!S866-変化量!R866))</f>
        <v/>
      </c>
      <c r="AM869" s="30" t="str">
        <f>IF(OR($D261="",$D261&lt;1),"",AL869+(変化量!T866-変化量!S866))</f>
        <v/>
      </c>
      <c r="AN869" s="30" t="str">
        <f>IF(OR($D261="",$D261&lt;1),"",AM869+(変化量!U866-変化量!T866))</f>
        <v/>
      </c>
      <c r="AO869" s="30" t="str">
        <f>IF(OR($D261="",$D261&lt;1),"",AN869+(変化量!V866-変化量!U866))</f>
        <v/>
      </c>
      <c r="AP869" s="30" t="str">
        <f>IF(OR($D261="",$D261&lt;1),"",AO869+(変化量!W866-変化量!V866))</f>
        <v/>
      </c>
      <c r="AQ869" s="30" t="str">
        <f>IF(OR($D261="",$D261&lt;1),"",AP869+(変化量!X866-変化量!W866))</f>
        <v/>
      </c>
      <c r="AR869" s="30" t="str">
        <f>IF(OR($D261="",$D261&lt;1),"",AQ869+(変化量!Y866-変化量!X866))</f>
        <v/>
      </c>
      <c r="AS869" s="30" t="str">
        <f>IF(OR($D261="",$D261&lt;1),"",AR869+(変化量!Z866-変化量!Y866))</f>
        <v/>
      </c>
      <c r="AT869" s="30" t="str">
        <f>IF(OR($D261="",$D261&lt;1),"",AS869+(変化量!AA866-変化量!Z866))</f>
        <v/>
      </c>
      <c r="AU869" s="30" t="str">
        <f>IF(OR($D261="",$D261&lt;1),"",AT869+(変化量!AB866-変化量!AA866))</f>
        <v/>
      </c>
      <c r="AV869" s="30" t="str">
        <f>IF(OR($D261="",$D261&lt;1),"",AU869+(変化量!AC866-変化量!AB866))</f>
        <v/>
      </c>
      <c r="AW869" s="30" t="str">
        <f>IF(OR($D261="",$D261&lt;1),"",AV869+(変化量!AD866-変化量!AC866))</f>
        <v/>
      </c>
      <c r="AX869" s="30" t="str">
        <f>IF(OR($D261="",$D261&lt;1),"",AW869+(変化量!AE866-変化量!AD866))</f>
        <v/>
      </c>
      <c r="AY869" s="30" t="str">
        <f>IF(OR($D261="",$D261&lt;1),"",AX869+(変化量!AF866-変化量!AE866))</f>
        <v/>
      </c>
      <c r="AZ869" s="30" t="str">
        <f>IF(OR($D261="",$D261&lt;1),"",AY869+(変化量!AG866-変化量!AF866))</f>
        <v/>
      </c>
      <c r="BA869" s="30" t="str">
        <f>IF(OR($D261="",$D261&lt;1),"",AZ869+(変化量!AH866-変化量!AG866))</f>
        <v/>
      </c>
      <c r="BB869" s="30" t="str">
        <f>IF(OR($D261="",$D261&lt;1),"",BA869+(変化量!AI866-変化量!AH866))</f>
        <v/>
      </c>
      <c r="BC869" s="30" t="str">
        <f>IF(OR($D261="",$D261&lt;1),"",BB869+(変化量!AJ866-変化量!AI866))</f>
        <v/>
      </c>
      <c r="BD869" s="30" t="str">
        <f>IF(OR($D261="",$D261&lt;1),"",BC869+(変化量!AK866-変化量!AJ866))</f>
        <v/>
      </c>
      <c r="BE869" s="30" t="str">
        <f>IF(OR($D261="",$D261&lt;1),"",BD869+(変化量!AL866-変化量!AK866))</f>
        <v/>
      </c>
      <c r="BF869" s="30" t="str">
        <f>IF(OR($D261="",$D261&lt;1),"",BE869+(変化量!AM866-変化量!AL866))</f>
        <v/>
      </c>
      <c r="BG869" s="30" t="str">
        <f>IF(OR($D261="",$D261&lt;1),"",BF869+(変化量!AN866-変化量!AM866))</f>
        <v/>
      </c>
      <c r="BH869" s="30" t="str">
        <f>IF(OR($D261="",$D261&lt;1),"",BG869+(変化量!AO866-変化量!AN866))</f>
        <v/>
      </c>
      <c r="BI869" s="30" t="str">
        <f>IF(OR($D261="",$D261&lt;1),"",BH869+(変化量!AP866-変化量!AO866))</f>
        <v/>
      </c>
      <c r="BJ869" s="30" t="str">
        <f>IF(OR($D261="",$D261&lt;1),"",BI869+(変化量!AQ866-変化量!AP866))</f>
        <v/>
      </c>
      <c r="BK869" s="30" t="str">
        <f>IF(OR($D261="",$D261&lt;1),"",BJ869+(変化量!AR866-変化量!AQ866))</f>
        <v/>
      </c>
      <c r="BL869" s="30" t="str">
        <f>IF(OR($D261="",$D261&lt;1),"",BK869+(変化量!AS866-変化量!AR866))</f>
        <v/>
      </c>
      <c r="BM869" s="30" t="str">
        <f>IF(OR($D261="",$D261&lt;1),"",BL869+(変化量!AT866-変化量!AS866))</f>
        <v/>
      </c>
      <c r="BN869" s="30" t="str">
        <f>IF(OR($D261="",$D261&lt;1),"",BM869+(変化量!AU866-変化量!AT866))</f>
        <v/>
      </c>
      <c r="BO869" s="30" t="str">
        <f>IF(OR($D261="",$D261&lt;1),"",BN869+(変化量!AV866-変化量!AU866))</f>
        <v/>
      </c>
      <c r="BP869" s="30" t="str">
        <f>IF(OR($D261="",$D261&lt;1),"",BO869+(変化量!AW866-変化量!AV866))</f>
        <v/>
      </c>
      <c r="BQ869" s="30" t="str">
        <f>IF(OR($D261="",$D261&lt;1),"",BP869+(変化量!AX866-変化量!AW866))</f>
        <v/>
      </c>
      <c r="BR869" s="30" t="str">
        <f>IF(OR($D261="",$D261&lt;1),"",BQ869+(変化量!AY866-変化量!AX866))</f>
        <v/>
      </c>
      <c r="BS869" s="30" t="str">
        <f>IF(OR($D261="",$D261&lt;1),"",BR869+(変化量!AZ866-変化量!AY866))</f>
        <v/>
      </c>
      <c r="BT869" s="30" t="str">
        <f>IF(OR($D261="",$D261&lt;1),"",BS869+(変化量!BA866-変化量!AZ866))</f>
        <v/>
      </c>
      <c r="BU869" s="30" t="str">
        <f>IF(OR($D261="",$D261&lt;1),"",BT869+(変化量!BB866-変化量!BA866))</f>
        <v/>
      </c>
      <c r="BV869" s="30" t="str">
        <f>IF(OR($D261="",$D261&lt;1),"",BU869+(変化量!BC866-変化量!BB866))</f>
        <v/>
      </c>
      <c r="BW869" s="30" t="str">
        <f>IF(OR($D261="",$D261&lt;1),"",BV869+(変化量!BD866-変化量!BC866))</f>
        <v/>
      </c>
      <c r="BX869" s="30" t="str">
        <f>IF(OR($D261="",$D261&lt;1),"",BW869+(変化量!BE866-変化量!BD866))</f>
        <v/>
      </c>
      <c r="BY869" s="30" t="str">
        <f>IF(OR($D261="",$D261&lt;1),"",BX869+(変化量!BF866-変化量!BE866))</f>
        <v/>
      </c>
      <c r="BZ869" s="30" t="str">
        <f>IF(OR($D261="",$D261&lt;1),"",BY869+(変化量!BG866-変化量!BF866))</f>
        <v/>
      </c>
      <c r="CA869" s="30" t="str">
        <f>IF(OR($D261="",$D261&lt;1),"",BZ869+(変化量!BH866-変化量!BG866))</f>
        <v/>
      </c>
      <c r="CB869" s="30" t="str">
        <f>IF(OR($D261="",$D261&lt;1),"",CA869+(変化量!BI866-変化量!BH866))</f>
        <v/>
      </c>
      <c r="CC869" s="30" t="str">
        <f>IF(OR($D261="",$D261&lt;1),"",CB869+(変化量!BJ866-変化量!BI866))</f>
        <v/>
      </c>
      <c r="CD869" s="30" t="str">
        <f>IF(OR($D261="",$D261&lt;1),"",CC869+(変化量!BK866-変化量!BJ866))</f>
        <v/>
      </c>
      <c r="CE869" s="30" t="str">
        <f>IF(OR($D261="",$D261&lt;1),"",CD869+(変化量!BL866-変化量!BK866))</f>
        <v/>
      </c>
      <c r="CF869" s="30" t="str">
        <f>IF(OR($D261="",$D261&lt;1),"",CE869+(変化量!BM866-変化量!BL866))</f>
        <v/>
      </c>
      <c r="CG869" s="30" t="str">
        <f>IF(OR($D261="",$D261&lt;1),"",CF869+(変化量!BN866-変化量!BM866))</f>
        <v/>
      </c>
      <c r="CH869" s="30" t="str">
        <f>IF(OR($D261="",$D261&lt;1),"",CG869+(変化量!BO866-変化量!BN866))</f>
        <v/>
      </c>
      <c r="CI869" s="30" t="str">
        <f>IF(OR($D261="",$D261&lt;1),"",CH869+(変化量!BP866-変化量!BO866))</f>
        <v/>
      </c>
      <c r="CJ869" s="30" t="str">
        <f>IF(OR($D261="",$D261&lt;1),"",CI869+(変化量!BQ866-変化量!BP866))</f>
        <v/>
      </c>
      <c r="CK869" s="30" t="str">
        <f>IF(OR($D261="",$D261&lt;1),"",CJ869+(変化量!BR866-変化量!BQ866))</f>
        <v/>
      </c>
      <c r="CL869" s="30" t="str">
        <f>IF(OR($D261="",$D261&lt;1),"",CK869+(変化量!BS866-変化量!BR866))</f>
        <v/>
      </c>
      <c r="CM869" s="30" t="str">
        <f>IF(OR($D261="",$D261&lt;1),"",CL869+(変化量!BT866-変化量!BS866))</f>
        <v/>
      </c>
      <c r="CN869" s="30" t="str">
        <f>IF(OR($D261="",$D261&lt;1),"",CM869+(変化量!BU866-変化量!BT866))</f>
        <v/>
      </c>
      <c r="CO869" s="30" t="str">
        <f>IF(OR($D261="",$D261&lt;1),"",CN869+(変化量!BV866-変化量!BU866))</f>
        <v/>
      </c>
      <c r="CP869" s="30" t="str">
        <f>IF(OR($D261="",$D261&lt;1),"",CO869+(変化量!BW866-変化量!BV866))</f>
        <v/>
      </c>
      <c r="CQ869" s="30" t="str">
        <f>IF(OR($D261="",$D261&lt;1),"",CP869+(変化量!BX866-変化量!BW866))</f>
        <v/>
      </c>
      <c r="CR869" s="30" t="str">
        <f>IF(OR($D261="",$D261&lt;1),"",CQ869+(変化量!BY866-変化量!BX866))</f>
        <v/>
      </c>
    </row>
    <row r="870" spans="1:96" x14ac:dyDescent="0.15">
      <c r="A870" s="30">
        <f>入力シート!B256</f>
        <v>245</v>
      </c>
      <c r="AE870" s="30" t="str">
        <f>IF(OR($D262="",$D262&lt;1),"",変化量!$L867+変化量!J867)</f>
        <v/>
      </c>
      <c r="AF870" s="30" t="str">
        <f>IF(OR($D262="",$D262&lt;1),"",AE870+(変化量!M867-変化量!L867))</f>
        <v/>
      </c>
      <c r="AG870" s="30" t="str">
        <f>IF(OR($D262="",$D262&lt;1),"",AF870+(変化量!N867-変化量!M867))</f>
        <v/>
      </c>
      <c r="AH870" s="30" t="str">
        <f>IF(OR($D262="",$D262&lt;1),"",AG870+(変化量!O867-変化量!N867))</f>
        <v/>
      </c>
      <c r="AI870" s="30" t="str">
        <f>IF(OR($D262="",$D262&lt;1),"",AH870+(変化量!P867-変化量!O867))</f>
        <v/>
      </c>
      <c r="AJ870" s="30" t="str">
        <f>IF(OR($D262="",$D262&lt;1),"",AI870+(変化量!Q867-変化量!P867))</f>
        <v/>
      </c>
      <c r="AK870" s="30" t="str">
        <f>IF(OR($D262="",$D262&lt;1),"",AJ870+(変化量!R867-変化量!Q867))</f>
        <v/>
      </c>
      <c r="AL870" s="30" t="str">
        <f>IF(OR($D262="",$D262&lt;1),"",AK870+(変化量!S867-変化量!R867))</f>
        <v/>
      </c>
      <c r="AM870" s="30" t="str">
        <f>IF(OR($D262="",$D262&lt;1),"",AL870+(変化量!T867-変化量!S867))</f>
        <v/>
      </c>
      <c r="AN870" s="30" t="str">
        <f>IF(OR($D262="",$D262&lt;1),"",AM870+(変化量!U867-変化量!T867))</f>
        <v/>
      </c>
      <c r="AO870" s="30" t="str">
        <f>IF(OR($D262="",$D262&lt;1),"",AN870+(変化量!V867-変化量!U867))</f>
        <v/>
      </c>
      <c r="AP870" s="30" t="str">
        <f>IF(OR($D262="",$D262&lt;1),"",AO870+(変化量!W867-変化量!V867))</f>
        <v/>
      </c>
      <c r="AQ870" s="30" t="str">
        <f>IF(OR($D262="",$D262&lt;1),"",AP870+(変化量!X867-変化量!W867))</f>
        <v/>
      </c>
      <c r="AR870" s="30" t="str">
        <f>IF(OR($D262="",$D262&lt;1),"",AQ870+(変化量!Y867-変化量!X867))</f>
        <v/>
      </c>
      <c r="AS870" s="30" t="str">
        <f>IF(OR($D262="",$D262&lt;1),"",AR870+(変化量!Z867-変化量!Y867))</f>
        <v/>
      </c>
      <c r="AT870" s="30" t="str">
        <f>IF(OR($D262="",$D262&lt;1),"",AS870+(変化量!AA867-変化量!Z867))</f>
        <v/>
      </c>
      <c r="AU870" s="30" t="str">
        <f>IF(OR($D262="",$D262&lt;1),"",AT870+(変化量!AB867-変化量!AA867))</f>
        <v/>
      </c>
      <c r="AV870" s="30" t="str">
        <f>IF(OR($D262="",$D262&lt;1),"",AU870+(変化量!AC867-変化量!AB867))</f>
        <v/>
      </c>
      <c r="AW870" s="30" t="str">
        <f>IF(OR($D262="",$D262&lt;1),"",AV870+(変化量!AD867-変化量!AC867))</f>
        <v/>
      </c>
      <c r="AX870" s="30" t="str">
        <f>IF(OR($D262="",$D262&lt;1),"",AW870+(変化量!AE867-変化量!AD867))</f>
        <v/>
      </c>
      <c r="AY870" s="30" t="str">
        <f>IF(OR($D262="",$D262&lt;1),"",AX870+(変化量!AF867-変化量!AE867))</f>
        <v/>
      </c>
      <c r="AZ870" s="30" t="str">
        <f>IF(OR($D262="",$D262&lt;1),"",AY870+(変化量!AG867-変化量!AF867))</f>
        <v/>
      </c>
      <c r="BA870" s="30" t="str">
        <f>IF(OR($D262="",$D262&lt;1),"",AZ870+(変化量!AH867-変化量!AG867))</f>
        <v/>
      </c>
      <c r="BB870" s="30" t="str">
        <f>IF(OR($D262="",$D262&lt;1),"",BA870+(変化量!AI867-変化量!AH867))</f>
        <v/>
      </c>
      <c r="BC870" s="30" t="str">
        <f>IF(OR($D262="",$D262&lt;1),"",BB870+(変化量!AJ867-変化量!AI867))</f>
        <v/>
      </c>
      <c r="BD870" s="30" t="str">
        <f>IF(OR($D262="",$D262&lt;1),"",BC870+(変化量!AK867-変化量!AJ867))</f>
        <v/>
      </c>
      <c r="BE870" s="30" t="str">
        <f>IF(OR($D262="",$D262&lt;1),"",BD870+(変化量!AL867-変化量!AK867))</f>
        <v/>
      </c>
      <c r="BF870" s="30" t="str">
        <f>IF(OR($D262="",$D262&lt;1),"",BE870+(変化量!AM867-変化量!AL867))</f>
        <v/>
      </c>
      <c r="BG870" s="30" t="str">
        <f>IF(OR($D262="",$D262&lt;1),"",BF870+(変化量!AN867-変化量!AM867))</f>
        <v/>
      </c>
      <c r="BH870" s="30" t="str">
        <f>IF(OR($D262="",$D262&lt;1),"",BG870+(変化量!AO867-変化量!AN867))</f>
        <v/>
      </c>
      <c r="BI870" s="30" t="str">
        <f>IF(OR($D262="",$D262&lt;1),"",BH870+(変化量!AP867-変化量!AO867))</f>
        <v/>
      </c>
      <c r="BJ870" s="30" t="str">
        <f>IF(OR($D262="",$D262&lt;1),"",BI870+(変化量!AQ867-変化量!AP867))</f>
        <v/>
      </c>
      <c r="BK870" s="30" t="str">
        <f>IF(OR($D262="",$D262&lt;1),"",BJ870+(変化量!AR867-変化量!AQ867))</f>
        <v/>
      </c>
      <c r="BL870" s="30" t="str">
        <f>IF(OR($D262="",$D262&lt;1),"",BK870+(変化量!AS867-変化量!AR867))</f>
        <v/>
      </c>
      <c r="BM870" s="30" t="str">
        <f>IF(OR($D262="",$D262&lt;1),"",BL870+(変化量!AT867-変化量!AS867))</f>
        <v/>
      </c>
      <c r="BN870" s="30" t="str">
        <f>IF(OR($D262="",$D262&lt;1),"",BM870+(変化量!AU867-変化量!AT867))</f>
        <v/>
      </c>
      <c r="BO870" s="30" t="str">
        <f>IF(OR($D262="",$D262&lt;1),"",BN870+(変化量!AV867-変化量!AU867))</f>
        <v/>
      </c>
      <c r="BP870" s="30" t="str">
        <f>IF(OR($D262="",$D262&lt;1),"",BO870+(変化量!AW867-変化量!AV867))</f>
        <v/>
      </c>
      <c r="BQ870" s="30" t="str">
        <f>IF(OR($D262="",$D262&lt;1),"",BP870+(変化量!AX867-変化量!AW867))</f>
        <v/>
      </c>
      <c r="BR870" s="30" t="str">
        <f>IF(OR($D262="",$D262&lt;1),"",BQ870+(変化量!AY867-変化量!AX867))</f>
        <v/>
      </c>
      <c r="BS870" s="30" t="str">
        <f>IF(OR($D262="",$D262&lt;1),"",BR870+(変化量!AZ867-変化量!AY867))</f>
        <v/>
      </c>
      <c r="BT870" s="30" t="str">
        <f>IF(OR($D262="",$D262&lt;1),"",BS870+(変化量!BA867-変化量!AZ867))</f>
        <v/>
      </c>
      <c r="BU870" s="30" t="str">
        <f>IF(OR($D262="",$D262&lt;1),"",BT870+(変化量!BB867-変化量!BA867))</f>
        <v/>
      </c>
      <c r="BV870" s="30" t="str">
        <f>IF(OR($D262="",$D262&lt;1),"",BU870+(変化量!BC867-変化量!BB867))</f>
        <v/>
      </c>
      <c r="BW870" s="30" t="str">
        <f>IF(OR($D262="",$D262&lt;1),"",BV870+(変化量!BD867-変化量!BC867))</f>
        <v/>
      </c>
      <c r="BX870" s="30" t="str">
        <f>IF(OR($D262="",$D262&lt;1),"",BW870+(変化量!BE867-変化量!BD867))</f>
        <v/>
      </c>
      <c r="BY870" s="30" t="str">
        <f>IF(OR($D262="",$D262&lt;1),"",BX870+(変化量!BF867-変化量!BE867))</f>
        <v/>
      </c>
      <c r="BZ870" s="30" t="str">
        <f>IF(OR($D262="",$D262&lt;1),"",BY870+(変化量!BG867-変化量!BF867))</f>
        <v/>
      </c>
      <c r="CA870" s="30" t="str">
        <f>IF(OR($D262="",$D262&lt;1),"",BZ870+(変化量!BH867-変化量!BG867))</f>
        <v/>
      </c>
      <c r="CB870" s="30" t="str">
        <f>IF(OR($D262="",$D262&lt;1),"",CA870+(変化量!BI867-変化量!BH867))</f>
        <v/>
      </c>
      <c r="CC870" s="30" t="str">
        <f>IF(OR($D262="",$D262&lt;1),"",CB870+(変化量!BJ867-変化量!BI867))</f>
        <v/>
      </c>
      <c r="CD870" s="30" t="str">
        <f>IF(OR($D262="",$D262&lt;1),"",CC870+(変化量!BK867-変化量!BJ867))</f>
        <v/>
      </c>
      <c r="CE870" s="30" t="str">
        <f>IF(OR($D262="",$D262&lt;1),"",CD870+(変化量!BL867-変化量!BK867))</f>
        <v/>
      </c>
      <c r="CF870" s="30" t="str">
        <f>IF(OR($D262="",$D262&lt;1),"",CE870+(変化量!BM867-変化量!BL867))</f>
        <v/>
      </c>
      <c r="CG870" s="30" t="str">
        <f>IF(OR($D262="",$D262&lt;1),"",CF870+(変化量!BN867-変化量!BM867))</f>
        <v/>
      </c>
      <c r="CH870" s="30" t="str">
        <f>IF(OR($D262="",$D262&lt;1),"",CG870+(変化量!BO867-変化量!BN867))</f>
        <v/>
      </c>
      <c r="CI870" s="30" t="str">
        <f>IF(OR($D262="",$D262&lt;1),"",CH870+(変化量!BP867-変化量!BO867))</f>
        <v/>
      </c>
      <c r="CJ870" s="30" t="str">
        <f>IF(OR($D262="",$D262&lt;1),"",CI870+(変化量!BQ867-変化量!BP867))</f>
        <v/>
      </c>
      <c r="CK870" s="30" t="str">
        <f>IF(OR($D262="",$D262&lt;1),"",CJ870+(変化量!BR867-変化量!BQ867))</f>
        <v/>
      </c>
      <c r="CL870" s="30" t="str">
        <f>IF(OR($D262="",$D262&lt;1),"",CK870+(変化量!BS867-変化量!BR867))</f>
        <v/>
      </c>
      <c r="CM870" s="30" t="str">
        <f>IF(OR($D262="",$D262&lt;1),"",CL870+(変化量!BT867-変化量!BS867))</f>
        <v/>
      </c>
      <c r="CN870" s="30" t="str">
        <f>IF(OR($D262="",$D262&lt;1),"",CM870+(変化量!BU867-変化量!BT867))</f>
        <v/>
      </c>
      <c r="CO870" s="30" t="str">
        <f>IF(OR($D262="",$D262&lt;1),"",CN870+(変化量!BV867-変化量!BU867))</f>
        <v/>
      </c>
      <c r="CP870" s="30" t="str">
        <f>IF(OR($D262="",$D262&lt;1),"",CO870+(変化量!BW867-変化量!BV867))</f>
        <v/>
      </c>
      <c r="CQ870" s="30" t="str">
        <f>IF(OR($D262="",$D262&lt;1),"",CP870+(変化量!BX867-変化量!BW867))</f>
        <v/>
      </c>
      <c r="CR870" s="30" t="str">
        <f>IF(OR($D262="",$D262&lt;1),"",CQ870+(変化量!BY867-変化量!BX867))</f>
        <v/>
      </c>
    </row>
    <row r="871" spans="1:96" x14ac:dyDescent="0.15">
      <c r="A871" s="30">
        <f>入力シート!B257</f>
        <v>246</v>
      </c>
      <c r="AE871" s="30" t="str">
        <f>IF(OR($D263="",$D263&lt;1),"",変化量!$L868+変化量!J868)</f>
        <v/>
      </c>
      <c r="AF871" s="30" t="str">
        <f>IF(OR($D263="",$D263&lt;1),"",AE871+(変化量!M868-変化量!L868))</f>
        <v/>
      </c>
      <c r="AG871" s="30" t="str">
        <f>IF(OR($D263="",$D263&lt;1),"",AF871+(変化量!N868-変化量!M868))</f>
        <v/>
      </c>
      <c r="AH871" s="30" t="str">
        <f>IF(OR($D263="",$D263&lt;1),"",AG871+(変化量!O868-変化量!N868))</f>
        <v/>
      </c>
      <c r="AI871" s="30" t="str">
        <f>IF(OR($D263="",$D263&lt;1),"",AH871+(変化量!P868-変化量!O868))</f>
        <v/>
      </c>
      <c r="AJ871" s="30" t="str">
        <f>IF(OR($D263="",$D263&lt;1),"",AI871+(変化量!Q868-変化量!P868))</f>
        <v/>
      </c>
      <c r="AK871" s="30" t="str">
        <f>IF(OR($D263="",$D263&lt;1),"",AJ871+(変化量!R868-変化量!Q868))</f>
        <v/>
      </c>
      <c r="AL871" s="30" t="str">
        <f>IF(OR($D263="",$D263&lt;1),"",AK871+(変化量!S868-変化量!R868))</f>
        <v/>
      </c>
      <c r="AM871" s="30" t="str">
        <f>IF(OR($D263="",$D263&lt;1),"",AL871+(変化量!T868-変化量!S868))</f>
        <v/>
      </c>
      <c r="AN871" s="30" t="str">
        <f>IF(OR($D263="",$D263&lt;1),"",AM871+(変化量!U868-変化量!T868))</f>
        <v/>
      </c>
      <c r="AO871" s="30" t="str">
        <f>IF(OR($D263="",$D263&lt;1),"",AN871+(変化量!V868-変化量!U868))</f>
        <v/>
      </c>
      <c r="AP871" s="30" t="str">
        <f>IF(OR($D263="",$D263&lt;1),"",AO871+(変化量!W868-変化量!V868))</f>
        <v/>
      </c>
      <c r="AQ871" s="30" t="str">
        <f>IF(OR($D263="",$D263&lt;1),"",AP871+(変化量!X868-変化量!W868))</f>
        <v/>
      </c>
      <c r="AR871" s="30" t="str">
        <f>IF(OR($D263="",$D263&lt;1),"",AQ871+(変化量!Y868-変化量!X868))</f>
        <v/>
      </c>
      <c r="AS871" s="30" t="str">
        <f>IF(OR($D263="",$D263&lt;1),"",AR871+(変化量!Z868-変化量!Y868))</f>
        <v/>
      </c>
      <c r="AT871" s="30" t="str">
        <f>IF(OR($D263="",$D263&lt;1),"",AS871+(変化量!AA868-変化量!Z868))</f>
        <v/>
      </c>
      <c r="AU871" s="30" t="str">
        <f>IF(OR($D263="",$D263&lt;1),"",AT871+(変化量!AB868-変化量!AA868))</f>
        <v/>
      </c>
      <c r="AV871" s="30" t="str">
        <f>IF(OR($D263="",$D263&lt;1),"",AU871+(変化量!AC868-変化量!AB868))</f>
        <v/>
      </c>
      <c r="AW871" s="30" t="str">
        <f>IF(OR($D263="",$D263&lt;1),"",AV871+(変化量!AD868-変化量!AC868))</f>
        <v/>
      </c>
      <c r="AX871" s="30" t="str">
        <f>IF(OR($D263="",$D263&lt;1),"",AW871+(変化量!AE868-変化量!AD868))</f>
        <v/>
      </c>
      <c r="AY871" s="30" t="str">
        <f>IF(OR($D263="",$D263&lt;1),"",AX871+(変化量!AF868-変化量!AE868))</f>
        <v/>
      </c>
      <c r="AZ871" s="30" t="str">
        <f>IF(OR($D263="",$D263&lt;1),"",AY871+(変化量!AG868-変化量!AF868))</f>
        <v/>
      </c>
      <c r="BA871" s="30" t="str">
        <f>IF(OR($D263="",$D263&lt;1),"",AZ871+(変化量!AH868-変化量!AG868))</f>
        <v/>
      </c>
      <c r="BB871" s="30" t="str">
        <f>IF(OR($D263="",$D263&lt;1),"",BA871+(変化量!AI868-変化量!AH868))</f>
        <v/>
      </c>
      <c r="BC871" s="30" t="str">
        <f>IF(OR($D263="",$D263&lt;1),"",BB871+(変化量!AJ868-変化量!AI868))</f>
        <v/>
      </c>
      <c r="BD871" s="30" t="str">
        <f>IF(OR($D263="",$D263&lt;1),"",BC871+(変化量!AK868-変化量!AJ868))</f>
        <v/>
      </c>
      <c r="BE871" s="30" t="str">
        <f>IF(OR($D263="",$D263&lt;1),"",BD871+(変化量!AL868-変化量!AK868))</f>
        <v/>
      </c>
      <c r="BF871" s="30" t="str">
        <f>IF(OR($D263="",$D263&lt;1),"",BE871+(変化量!AM868-変化量!AL868))</f>
        <v/>
      </c>
      <c r="BG871" s="30" t="str">
        <f>IF(OR($D263="",$D263&lt;1),"",BF871+(変化量!AN868-変化量!AM868))</f>
        <v/>
      </c>
      <c r="BH871" s="30" t="str">
        <f>IF(OR($D263="",$D263&lt;1),"",BG871+(変化量!AO868-変化量!AN868))</f>
        <v/>
      </c>
      <c r="BI871" s="30" t="str">
        <f>IF(OR($D263="",$D263&lt;1),"",BH871+(変化量!AP868-変化量!AO868))</f>
        <v/>
      </c>
      <c r="BJ871" s="30" t="str">
        <f>IF(OR($D263="",$D263&lt;1),"",BI871+(変化量!AQ868-変化量!AP868))</f>
        <v/>
      </c>
      <c r="BK871" s="30" t="str">
        <f>IF(OR($D263="",$D263&lt;1),"",BJ871+(変化量!AR868-変化量!AQ868))</f>
        <v/>
      </c>
      <c r="BL871" s="30" t="str">
        <f>IF(OR($D263="",$D263&lt;1),"",BK871+(変化量!AS868-変化量!AR868))</f>
        <v/>
      </c>
      <c r="BM871" s="30" t="str">
        <f>IF(OR($D263="",$D263&lt;1),"",BL871+(変化量!AT868-変化量!AS868))</f>
        <v/>
      </c>
      <c r="BN871" s="30" t="str">
        <f>IF(OR($D263="",$D263&lt;1),"",BM871+(変化量!AU868-変化量!AT868))</f>
        <v/>
      </c>
      <c r="BO871" s="30" t="str">
        <f>IF(OR($D263="",$D263&lt;1),"",BN871+(変化量!AV868-変化量!AU868))</f>
        <v/>
      </c>
      <c r="BP871" s="30" t="str">
        <f>IF(OR($D263="",$D263&lt;1),"",BO871+(変化量!AW868-変化量!AV868))</f>
        <v/>
      </c>
      <c r="BQ871" s="30" t="str">
        <f>IF(OR($D263="",$D263&lt;1),"",BP871+(変化量!AX868-変化量!AW868))</f>
        <v/>
      </c>
      <c r="BR871" s="30" t="str">
        <f>IF(OR($D263="",$D263&lt;1),"",BQ871+(変化量!AY868-変化量!AX868))</f>
        <v/>
      </c>
      <c r="BS871" s="30" t="str">
        <f>IF(OR($D263="",$D263&lt;1),"",BR871+(変化量!AZ868-変化量!AY868))</f>
        <v/>
      </c>
      <c r="BT871" s="30" t="str">
        <f>IF(OR($D263="",$D263&lt;1),"",BS871+(変化量!BA868-変化量!AZ868))</f>
        <v/>
      </c>
      <c r="BU871" s="30" t="str">
        <f>IF(OR($D263="",$D263&lt;1),"",BT871+(変化量!BB868-変化量!BA868))</f>
        <v/>
      </c>
      <c r="BV871" s="30" t="str">
        <f>IF(OR($D263="",$D263&lt;1),"",BU871+(変化量!BC868-変化量!BB868))</f>
        <v/>
      </c>
      <c r="BW871" s="30" t="str">
        <f>IF(OR($D263="",$D263&lt;1),"",BV871+(変化量!BD868-変化量!BC868))</f>
        <v/>
      </c>
      <c r="BX871" s="30" t="str">
        <f>IF(OR($D263="",$D263&lt;1),"",BW871+(変化量!BE868-変化量!BD868))</f>
        <v/>
      </c>
      <c r="BY871" s="30" t="str">
        <f>IF(OR($D263="",$D263&lt;1),"",BX871+(変化量!BF868-変化量!BE868))</f>
        <v/>
      </c>
      <c r="BZ871" s="30" t="str">
        <f>IF(OR($D263="",$D263&lt;1),"",BY871+(変化量!BG868-変化量!BF868))</f>
        <v/>
      </c>
      <c r="CA871" s="30" t="str">
        <f>IF(OR($D263="",$D263&lt;1),"",BZ871+(変化量!BH868-変化量!BG868))</f>
        <v/>
      </c>
      <c r="CB871" s="30" t="str">
        <f>IF(OR($D263="",$D263&lt;1),"",CA871+(変化量!BI868-変化量!BH868))</f>
        <v/>
      </c>
      <c r="CC871" s="30" t="str">
        <f>IF(OR($D263="",$D263&lt;1),"",CB871+(変化量!BJ868-変化量!BI868))</f>
        <v/>
      </c>
      <c r="CD871" s="30" t="str">
        <f>IF(OR($D263="",$D263&lt;1),"",CC871+(変化量!BK868-変化量!BJ868))</f>
        <v/>
      </c>
      <c r="CE871" s="30" t="str">
        <f>IF(OR($D263="",$D263&lt;1),"",CD871+(変化量!BL868-変化量!BK868))</f>
        <v/>
      </c>
      <c r="CF871" s="30" t="str">
        <f>IF(OR($D263="",$D263&lt;1),"",CE871+(変化量!BM868-変化量!BL868))</f>
        <v/>
      </c>
      <c r="CG871" s="30" t="str">
        <f>IF(OR($D263="",$D263&lt;1),"",CF871+(変化量!BN868-変化量!BM868))</f>
        <v/>
      </c>
      <c r="CH871" s="30" t="str">
        <f>IF(OR($D263="",$D263&lt;1),"",CG871+(変化量!BO868-変化量!BN868))</f>
        <v/>
      </c>
      <c r="CI871" s="30" t="str">
        <f>IF(OR($D263="",$D263&lt;1),"",CH871+(変化量!BP868-変化量!BO868))</f>
        <v/>
      </c>
      <c r="CJ871" s="30" t="str">
        <f>IF(OR($D263="",$D263&lt;1),"",CI871+(変化量!BQ868-変化量!BP868))</f>
        <v/>
      </c>
      <c r="CK871" s="30" t="str">
        <f>IF(OR($D263="",$D263&lt;1),"",CJ871+(変化量!BR868-変化量!BQ868))</f>
        <v/>
      </c>
      <c r="CL871" s="30" t="str">
        <f>IF(OR($D263="",$D263&lt;1),"",CK871+(変化量!BS868-変化量!BR868))</f>
        <v/>
      </c>
      <c r="CM871" s="30" t="str">
        <f>IF(OR($D263="",$D263&lt;1),"",CL871+(変化量!BT868-変化量!BS868))</f>
        <v/>
      </c>
      <c r="CN871" s="30" t="str">
        <f>IF(OR($D263="",$D263&lt;1),"",CM871+(変化量!BU868-変化量!BT868))</f>
        <v/>
      </c>
      <c r="CO871" s="30" t="str">
        <f>IF(OR($D263="",$D263&lt;1),"",CN871+(変化量!BV868-変化量!BU868))</f>
        <v/>
      </c>
      <c r="CP871" s="30" t="str">
        <f>IF(OR($D263="",$D263&lt;1),"",CO871+(変化量!BW868-変化量!BV868))</f>
        <v/>
      </c>
      <c r="CQ871" s="30" t="str">
        <f>IF(OR($D263="",$D263&lt;1),"",CP871+(変化量!BX868-変化量!BW868))</f>
        <v/>
      </c>
      <c r="CR871" s="30" t="str">
        <f>IF(OR($D263="",$D263&lt;1),"",CQ871+(変化量!BY868-変化量!BX868))</f>
        <v/>
      </c>
    </row>
    <row r="872" spans="1:96" x14ac:dyDescent="0.15">
      <c r="A872" s="30">
        <f>入力シート!B258</f>
        <v>247</v>
      </c>
      <c r="AE872" s="30" t="str">
        <f>IF(OR($D264="",$D264&lt;1),"",変化量!$L869+変化量!J869)</f>
        <v/>
      </c>
      <c r="AF872" s="30" t="str">
        <f>IF(OR($D264="",$D264&lt;1),"",AE872+(変化量!M869-変化量!L869))</f>
        <v/>
      </c>
      <c r="AG872" s="30" t="str">
        <f>IF(OR($D264="",$D264&lt;1),"",AF872+(変化量!N869-変化量!M869))</f>
        <v/>
      </c>
      <c r="AH872" s="30" t="str">
        <f>IF(OR($D264="",$D264&lt;1),"",AG872+(変化量!O869-変化量!N869))</f>
        <v/>
      </c>
      <c r="AI872" s="30" t="str">
        <f>IF(OR($D264="",$D264&lt;1),"",AH872+(変化量!P869-変化量!O869))</f>
        <v/>
      </c>
      <c r="AJ872" s="30" t="str">
        <f>IF(OR($D264="",$D264&lt;1),"",AI872+(変化量!Q869-変化量!P869))</f>
        <v/>
      </c>
      <c r="AK872" s="30" t="str">
        <f>IF(OR($D264="",$D264&lt;1),"",AJ872+(変化量!R869-変化量!Q869))</f>
        <v/>
      </c>
      <c r="AL872" s="30" t="str">
        <f>IF(OR($D264="",$D264&lt;1),"",AK872+(変化量!S869-変化量!R869))</f>
        <v/>
      </c>
      <c r="AM872" s="30" t="str">
        <f>IF(OR($D264="",$D264&lt;1),"",AL872+(変化量!T869-変化量!S869))</f>
        <v/>
      </c>
      <c r="AN872" s="30" t="str">
        <f>IF(OR($D264="",$D264&lt;1),"",AM872+(変化量!U869-変化量!T869))</f>
        <v/>
      </c>
      <c r="AO872" s="30" t="str">
        <f>IF(OR($D264="",$D264&lt;1),"",AN872+(変化量!V869-変化量!U869))</f>
        <v/>
      </c>
      <c r="AP872" s="30" t="str">
        <f>IF(OR($D264="",$D264&lt;1),"",AO872+(変化量!W869-変化量!V869))</f>
        <v/>
      </c>
      <c r="AQ872" s="30" t="str">
        <f>IF(OR($D264="",$D264&lt;1),"",AP872+(変化量!X869-変化量!W869))</f>
        <v/>
      </c>
      <c r="AR872" s="30" t="str">
        <f>IF(OR($D264="",$D264&lt;1),"",AQ872+(変化量!Y869-変化量!X869))</f>
        <v/>
      </c>
      <c r="AS872" s="30" t="str">
        <f>IF(OR($D264="",$D264&lt;1),"",AR872+(変化量!Z869-変化量!Y869))</f>
        <v/>
      </c>
      <c r="AT872" s="30" t="str">
        <f>IF(OR($D264="",$D264&lt;1),"",AS872+(変化量!AA869-変化量!Z869))</f>
        <v/>
      </c>
      <c r="AU872" s="30" t="str">
        <f>IF(OR($D264="",$D264&lt;1),"",AT872+(変化量!AB869-変化量!AA869))</f>
        <v/>
      </c>
      <c r="AV872" s="30" t="str">
        <f>IF(OR($D264="",$D264&lt;1),"",AU872+(変化量!AC869-変化量!AB869))</f>
        <v/>
      </c>
      <c r="AW872" s="30" t="str">
        <f>IF(OR($D264="",$D264&lt;1),"",AV872+(変化量!AD869-変化量!AC869))</f>
        <v/>
      </c>
      <c r="AX872" s="30" t="str">
        <f>IF(OR($D264="",$D264&lt;1),"",AW872+(変化量!AE869-変化量!AD869))</f>
        <v/>
      </c>
      <c r="AY872" s="30" t="str">
        <f>IF(OR($D264="",$D264&lt;1),"",AX872+(変化量!AF869-変化量!AE869))</f>
        <v/>
      </c>
      <c r="AZ872" s="30" t="str">
        <f>IF(OR($D264="",$D264&lt;1),"",AY872+(変化量!AG869-変化量!AF869))</f>
        <v/>
      </c>
      <c r="BA872" s="30" t="str">
        <f>IF(OR($D264="",$D264&lt;1),"",AZ872+(変化量!AH869-変化量!AG869))</f>
        <v/>
      </c>
      <c r="BB872" s="30" t="str">
        <f>IF(OR($D264="",$D264&lt;1),"",BA872+(変化量!AI869-変化量!AH869))</f>
        <v/>
      </c>
      <c r="BC872" s="30" t="str">
        <f>IF(OR($D264="",$D264&lt;1),"",BB872+(変化量!AJ869-変化量!AI869))</f>
        <v/>
      </c>
      <c r="BD872" s="30" t="str">
        <f>IF(OR($D264="",$D264&lt;1),"",BC872+(変化量!AK869-変化量!AJ869))</f>
        <v/>
      </c>
      <c r="BE872" s="30" t="str">
        <f>IF(OR($D264="",$D264&lt;1),"",BD872+(変化量!AL869-変化量!AK869))</f>
        <v/>
      </c>
      <c r="BF872" s="30" t="str">
        <f>IF(OR($D264="",$D264&lt;1),"",BE872+(変化量!AM869-変化量!AL869))</f>
        <v/>
      </c>
      <c r="BG872" s="30" t="str">
        <f>IF(OR($D264="",$D264&lt;1),"",BF872+(変化量!AN869-変化量!AM869))</f>
        <v/>
      </c>
      <c r="BH872" s="30" t="str">
        <f>IF(OR($D264="",$D264&lt;1),"",BG872+(変化量!AO869-変化量!AN869))</f>
        <v/>
      </c>
      <c r="BI872" s="30" t="str">
        <f>IF(OR($D264="",$D264&lt;1),"",BH872+(変化量!AP869-変化量!AO869))</f>
        <v/>
      </c>
      <c r="BJ872" s="30" t="str">
        <f>IF(OR($D264="",$D264&lt;1),"",BI872+(変化量!AQ869-変化量!AP869))</f>
        <v/>
      </c>
      <c r="BK872" s="30" t="str">
        <f>IF(OR($D264="",$D264&lt;1),"",BJ872+(変化量!AR869-変化量!AQ869))</f>
        <v/>
      </c>
      <c r="BL872" s="30" t="str">
        <f>IF(OR($D264="",$D264&lt;1),"",BK872+(変化量!AS869-変化量!AR869))</f>
        <v/>
      </c>
      <c r="BM872" s="30" t="str">
        <f>IF(OR($D264="",$D264&lt;1),"",BL872+(変化量!AT869-変化量!AS869))</f>
        <v/>
      </c>
      <c r="BN872" s="30" t="str">
        <f>IF(OR($D264="",$D264&lt;1),"",BM872+(変化量!AU869-変化量!AT869))</f>
        <v/>
      </c>
      <c r="BO872" s="30" t="str">
        <f>IF(OR($D264="",$D264&lt;1),"",BN872+(変化量!AV869-変化量!AU869))</f>
        <v/>
      </c>
      <c r="BP872" s="30" t="str">
        <f>IF(OR($D264="",$D264&lt;1),"",BO872+(変化量!AW869-変化量!AV869))</f>
        <v/>
      </c>
      <c r="BQ872" s="30" t="str">
        <f>IF(OR($D264="",$D264&lt;1),"",BP872+(変化量!AX869-変化量!AW869))</f>
        <v/>
      </c>
      <c r="BR872" s="30" t="str">
        <f>IF(OR($D264="",$D264&lt;1),"",BQ872+(変化量!AY869-変化量!AX869))</f>
        <v/>
      </c>
      <c r="BS872" s="30" t="str">
        <f>IF(OR($D264="",$D264&lt;1),"",BR872+(変化量!AZ869-変化量!AY869))</f>
        <v/>
      </c>
      <c r="BT872" s="30" t="str">
        <f>IF(OR($D264="",$D264&lt;1),"",BS872+(変化量!BA869-変化量!AZ869))</f>
        <v/>
      </c>
      <c r="BU872" s="30" t="str">
        <f>IF(OR($D264="",$D264&lt;1),"",BT872+(変化量!BB869-変化量!BA869))</f>
        <v/>
      </c>
      <c r="BV872" s="30" t="str">
        <f>IF(OR($D264="",$D264&lt;1),"",BU872+(変化量!BC869-変化量!BB869))</f>
        <v/>
      </c>
      <c r="BW872" s="30" t="str">
        <f>IF(OR($D264="",$D264&lt;1),"",BV872+(変化量!BD869-変化量!BC869))</f>
        <v/>
      </c>
      <c r="BX872" s="30" t="str">
        <f>IF(OR($D264="",$D264&lt;1),"",BW872+(変化量!BE869-変化量!BD869))</f>
        <v/>
      </c>
      <c r="BY872" s="30" t="str">
        <f>IF(OR($D264="",$D264&lt;1),"",BX872+(変化量!BF869-変化量!BE869))</f>
        <v/>
      </c>
      <c r="BZ872" s="30" t="str">
        <f>IF(OR($D264="",$D264&lt;1),"",BY872+(変化量!BG869-変化量!BF869))</f>
        <v/>
      </c>
      <c r="CA872" s="30" t="str">
        <f>IF(OR($D264="",$D264&lt;1),"",BZ872+(変化量!BH869-変化量!BG869))</f>
        <v/>
      </c>
      <c r="CB872" s="30" t="str">
        <f>IF(OR($D264="",$D264&lt;1),"",CA872+(変化量!BI869-変化量!BH869))</f>
        <v/>
      </c>
      <c r="CC872" s="30" t="str">
        <f>IF(OR($D264="",$D264&lt;1),"",CB872+(変化量!BJ869-変化量!BI869))</f>
        <v/>
      </c>
      <c r="CD872" s="30" t="str">
        <f>IF(OR($D264="",$D264&lt;1),"",CC872+(変化量!BK869-変化量!BJ869))</f>
        <v/>
      </c>
      <c r="CE872" s="30" t="str">
        <f>IF(OR($D264="",$D264&lt;1),"",CD872+(変化量!BL869-変化量!BK869))</f>
        <v/>
      </c>
      <c r="CF872" s="30" t="str">
        <f>IF(OR($D264="",$D264&lt;1),"",CE872+(変化量!BM869-変化量!BL869))</f>
        <v/>
      </c>
      <c r="CG872" s="30" t="str">
        <f>IF(OR($D264="",$D264&lt;1),"",CF872+(変化量!BN869-変化量!BM869))</f>
        <v/>
      </c>
      <c r="CH872" s="30" t="str">
        <f>IF(OR($D264="",$D264&lt;1),"",CG872+(変化量!BO869-変化量!BN869))</f>
        <v/>
      </c>
      <c r="CI872" s="30" t="str">
        <f>IF(OR($D264="",$D264&lt;1),"",CH872+(変化量!BP869-変化量!BO869))</f>
        <v/>
      </c>
      <c r="CJ872" s="30" t="str">
        <f>IF(OR($D264="",$D264&lt;1),"",CI872+(変化量!BQ869-変化量!BP869))</f>
        <v/>
      </c>
      <c r="CK872" s="30" t="str">
        <f>IF(OR($D264="",$D264&lt;1),"",CJ872+(変化量!BR869-変化量!BQ869))</f>
        <v/>
      </c>
      <c r="CL872" s="30" t="str">
        <f>IF(OR($D264="",$D264&lt;1),"",CK872+(変化量!BS869-変化量!BR869))</f>
        <v/>
      </c>
      <c r="CM872" s="30" t="str">
        <f>IF(OR($D264="",$D264&lt;1),"",CL872+(変化量!BT869-変化量!BS869))</f>
        <v/>
      </c>
      <c r="CN872" s="30" t="str">
        <f>IF(OR($D264="",$D264&lt;1),"",CM872+(変化量!BU869-変化量!BT869))</f>
        <v/>
      </c>
      <c r="CO872" s="30" t="str">
        <f>IF(OR($D264="",$D264&lt;1),"",CN872+(変化量!BV869-変化量!BU869))</f>
        <v/>
      </c>
      <c r="CP872" s="30" t="str">
        <f>IF(OR($D264="",$D264&lt;1),"",CO872+(変化量!BW869-変化量!BV869))</f>
        <v/>
      </c>
      <c r="CQ872" s="30" t="str">
        <f>IF(OR($D264="",$D264&lt;1),"",CP872+(変化量!BX869-変化量!BW869))</f>
        <v/>
      </c>
      <c r="CR872" s="30" t="str">
        <f>IF(OR($D264="",$D264&lt;1),"",CQ872+(変化量!BY869-変化量!BX869))</f>
        <v/>
      </c>
    </row>
    <row r="873" spans="1:96" x14ac:dyDescent="0.15">
      <c r="A873" s="30">
        <f>入力シート!B259</f>
        <v>248</v>
      </c>
      <c r="AE873" s="30" t="str">
        <f>IF(OR($D265="",$D265&lt;1),"",変化量!$L870+変化量!J870)</f>
        <v/>
      </c>
      <c r="AF873" s="30" t="str">
        <f>IF(OR($D265="",$D265&lt;1),"",AE873+(変化量!M870-変化量!L870))</f>
        <v/>
      </c>
      <c r="AG873" s="30" t="str">
        <f>IF(OR($D265="",$D265&lt;1),"",AF873+(変化量!N870-変化量!M870))</f>
        <v/>
      </c>
      <c r="AH873" s="30" t="str">
        <f>IF(OR($D265="",$D265&lt;1),"",AG873+(変化量!O870-変化量!N870))</f>
        <v/>
      </c>
      <c r="AI873" s="30" t="str">
        <f>IF(OR($D265="",$D265&lt;1),"",AH873+(変化量!P870-変化量!O870))</f>
        <v/>
      </c>
      <c r="AJ873" s="30" t="str">
        <f>IF(OR($D265="",$D265&lt;1),"",AI873+(変化量!Q870-変化量!P870))</f>
        <v/>
      </c>
      <c r="AK873" s="30" t="str">
        <f>IF(OR($D265="",$D265&lt;1),"",AJ873+(変化量!R870-変化量!Q870))</f>
        <v/>
      </c>
      <c r="AL873" s="30" t="str">
        <f>IF(OR($D265="",$D265&lt;1),"",AK873+(変化量!S870-変化量!R870))</f>
        <v/>
      </c>
      <c r="AM873" s="30" t="str">
        <f>IF(OR($D265="",$D265&lt;1),"",AL873+(変化量!T870-変化量!S870))</f>
        <v/>
      </c>
      <c r="AN873" s="30" t="str">
        <f>IF(OR($D265="",$D265&lt;1),"",AM873+(変化量!U870-変化量!T870))</f>
        <v/>
      </c>
      <c r="AO873" s="30" t="str">
        <f>IF(OR($D265="",$D265&lt;1),"",AN873+(変化量!V870-変化量!U870))</f>
        <v/>
      </c>
      <c r="AP873" s="30" t="str">
        <f>IF(OR($D265="",$D265&lt;1),"",AO873+(変化量!W870-変化量!V870))</f>
        <v/>
      </c>
      <c r="AQ873" s="30" t="str">
        <f>IF(OR($D265="",$D265&lt;1),"",AP873+(変化量!X870-変化量!W870))</f>
        <v/>
      </c>
      <c r="AR873" s="30" t="str">
        <f>IF(OR($D265="",$D265&lt;1),"",AQ873+(変化量!Y870-変化量!X870))</f>
        <v/>
      </c>
      <c r="AS873" s="30" t="str">
        <f>IF(OR($D265="",$D265&lt;1),"",AR873+(変化量!Z870-変化量!Y870))</f>
        <v/>
      </c>
      <c r="AT873" s="30" t="str">
        <f>IF(OR($D265="",$D265&lt;1),"",AS873+(変化量!AA870-変化量!Z870))</f>
        <v/>
      </c>
      <c r="AU873" s="30" t="str">
        <f>IF(OR($D265="",$D265&lt;1),"",AT873+(変化量!AB870-変化量!AA870))</f>
        <v/>
      </c>
      <c r="AV873" s="30" t="str">
        <f>IF(OR($D265="",$D265&lt;1),"",AU873+(変化量!AC870-変化量!AB870))</f>
        <v/>
      </c>
      <c r="AW873" s="30" t="str">
        <f>IF(OR($D265="",$D265&lt;1),"",AV873+(変化量!AD870-変化量!AC870))</f>
        <v/>
      </c>
      <c r="AX873" s="30" t="str">
        <f>IF(OR($D265="",$D265&lt;1),"",AW873+(変化量!AE870-変化量!AD870))</f>
        <v/>
      </c>
      <c r="AY873" s="30" t="str">
        <f>IF(OR($D265="",$D265&lt;1),"",AX873+(変化量!AF870-変化量!AE870))</f>
        <v/>
      </c>
      <c r="AZ873" s="30" t="str">
        <f>IF(OR($D265="",$D265&lt;1),"",AY873+(変化量!AG870-変化量!AF870))</f>
        <v/>
      </c>
      <c r="BA873" s="30" t="str">
        <f>IF(OR($D265="",$D265&lt;1),"",AZ873+(変化量!AH870-変化量!AG870))</f>
        <v/>
      </c>
      <c r="BB873" s="30" t="str">
        <f>IF(OR($D265="",$D265&lt;1),"",BA873+(変化量!AI870-変化量!AH870))</f>
        <v/>
      </c>
      <c r="BC873" s="30" t="str">
        <f>IF(OR($D265="",$D265&lt;1),"",BB873+(変化量!AJ870-変化量!AI870))</f>
        <v/>
      </c>
      <c r="BD873" s="30" t="str">
        <f>IF(OR($D265="",$D265&lt;1),"",BC873+(変化量!AK870-変化量!AJ870))</f>
        <v/>
      </c>
      <c r="BE873" s="30" t="str">
        <f>IF(OR($D265="",$D265&lt;1),"",BD873+(変化量!AL870-変化量!AK870))</f>
        <v/>
      </c>
      <c r="BF873" s="30" t="str">
        <f>IF(OR($D265="",$D265&lt;1),"",BE873+(変化量!AM870-変化量!AL870))</f>
        <v/>
      </c>
      <c r="BG873" s="30" t="str">
        <f>IF(OR($D265="",$D265&lt;1),"",BF873+(変化量!AN870-変化量!AM870))</f>
        <v/>
      </c>
      <c r="BH873" s="30" t="str">
        <f>IF(OR($D265="",$D265&lt;1),"",BG873+(変化量!AO870-変化量!AN870))</f>
        <v/>
      </c>
      <c r="BI873" s="30" t="str">
        <f>IF(OR($D265="",$D265&lt;1),"",BH873+(変化量!AP870-変化量!AO870))</f>
        <v/>
      </c>
      <c r="BJ873" s="30" t="str">
        <f>IF(OR($D265="",$D265&lt;1),"",BI873+(変化量!AQ870-変化量!AP870))</f>
        <v/>
      </c>
      <c r="BK873" s="30" t="str">
        <f>IF(OR($D265="",$D265&lt;1),"",BJ873+(変化量!AR870-変化量!AQ870))</f>
        <v/>
      </c>
      <c r="BL873" s="30" t="str">
        <f>IF(OR($D265="",$D265&lt;1),"",BK873+(変化量!AS870-変化量!AR870))</f>
        <v/>
      </c>
      <c r="BM873" s="30" t="str">
        <f>IF(OR($D265="",$D265&lt;1),"",BL873+(変化量!AT870-変化量!AS870))</f>
        <v/>
      </c>
      <c r="BN873" s="30" t="str">
        <f>IF(OR($D265="",$D265&lt;1),"",BM873+(変化量!AU870-変化量!AT870))</f>
        <v/>
      </c>
      <c r="BO873" s="30" t="str">
        <f>IF(OR($D265="",$D265&lt;1),"",BN873+(変化量!AV870-変化量!AU870))</f>
        <v/>
      </c>
      <c r="BP873" s="30" t="str">
        <f>IF(OR($D265="",$D265&lt;1),"",BO873+(変化量!AW870-変化量!AV870))</f>
        <v/>
      </c>
      <c r="BQ873" s="30" t="str">
        <f>IF(OR($D265="",$D265&lt;1),"",BP873+(変化量!AX870-変化量!AW870))</f>
        <v/>
      </c>
      <c r="BR873" s="30" t="str">
        <f>IF(OR($D265="",$D265&lt;1),"",BQ873+(変化量!AY870-変化量!AX870))</f>
        <v/>
      </c>
      <c r="BS873" s="30" t="str">
        <f>IF(OR($D265="",$D265&lt;1),"",BR873+(変化量!AZ870-変化量!AY870))</f>
        <v/>
      </c>
      <c r="BT873" s="30" t="str">
        <f>IF(OR($D265="",$D265&lt;1),"",BS873+(変化量!BA870-変化量!AZ870))</f>
        <v/>
      </c>
      <c r="BU873" s="30" t="str">
        <f>IF(OR($D265="",$D265&lt;1),"",BT873+(変化量!BB870-変化量!BA870))</f>
        <v/>
      </c>
      <c r="BV873" s="30" t="str">
        <f>IF(OR($D265="",$D265&lt;1),"",BU873+(変化量!BC870-変化量!BB870))</f>
        <v/>
      </c>
      <c r="BW873" s="30" t="str">
        <f>IF(OR($D265="",$D265&lt;1),"",BV873+(変化量!BD870-変化量!BC870))</f>
        <v/>
      </c>
      <c r="BX873" s="30" t="str">
        <f>IF(OR($D265="",$D265&lt;1),"",BW873+(変化量!BE870-変化量!BD870))</f>
        <v/>
      </c>
      <c r="BY873" s="30" t="str">
        <f>IF(OR($D265="",$D265&lt;1),"",BX873+(変化量!BF870-変化量!BE870))</f>
        <v/>
      </c>
      <c r="BZ873" s="30" t="str">
        <f>IF(OR($D265="",$D265&lt;1),"",BY873+(変化量!BG870-変化量!BF870))</f>
        <v/>
      </c>
      <c r="CA873" s="30" t="str">
        <f>IF(OR($D265="",$D265&lt;1),"",BZ873+(変化量!BH870-変化量!BG870))</f>
        <v/>
      </c>
      <c r="CB873" s="30" t="str">
        <f>IF(OR($D265="",$D265&lt;1),"",CA873+(変化量!BI870-変化量!BH870))</f>
        <v/>
      </c>
      <c r="CC873" s="30" t="str">
        <f>IF(OR($D265="",$D265&lt;1),"",CB873+(変化量!BJ870-変化量!BI870))</f>
        <v/>
      </c>
      <c r="CD873" s="30" t="str">
        <f>IF(OR($D265="",$D265&lt;1),"",CC873+(変化量!BK870-変化量!BJ870))</f>
        <v/>
      </c>
      <c r="CE873" s="30" t="str">
        <f>IF(OR($D265="",$D265&lt;1),"",CD873+(変化量!BL870-変化量!BK870))</f>
        <v/>
      </c>
      <c r="CF873" s="30" t="str">
        <f>IF(OR($D265="",$D265&lt;1),"",CE873+(変化量!BM870-変化量!BL870))</f>
        <v/>
      </c>
      <c r="CG873" s="30" t="str">
        <f>IF(OR($D265="",$D265&lt;1),"",CF873+(変化量!BN870-変化量!BM870))</f>
        <v/>
      </c>
      <c r="CH873" s="30" t="str">
        <f>IF(OR($D265="",$D265&lt;1),"",CG873+(変化量!BO870-変化量!BN870))</f>
        <v/>
      </c>
      <c r="CI873" s="30" t="str">
        <f>IF(OR($D265="",$D265&lt;1),"",CH873+(変化量!BP870-変化量!BO870))</f>
        <v/>
      </c>
      <c r="CJ873" s="30" t="str">
        <f>IF(OR($D265="",$D265&lt;1),"",CI873+(変化量!BQ870-変化量!BP870))</f>
        <v/>
      </c>
      <c r="CK873" s="30" t="str">
        <f>IF(OR($D265="",$D265&lt;1),"",CJ873+(変化量!BR870-変化量!BQ870))</f>
        <v/>
      </c>
      <c r="CL873" s="30" t="str">
        <f>IF(OR($D265="",$D265&lt;1),"",CK873+(変化量!BS870-変化量!BR870))</f>
        <v/>
      </c>
      <c r="CM873" s="30" t="str">
        <f>IF(OR($D265="",$D265&lt;1),"",CL873+(変化量!BT870-変化量!BS870))</f>
        <v/>
      </c>
      <c r="CN873" s="30" t="str">
        <f>IF(OR($D265="",$D265&lt;1),"",CM873+(変化量!BU870-変化量!BT870))</f>
        <v/>
      </c>
      <c r="CO873" s="30" t="str">
        <f>IF(OR($D265="",$D265&lt;1),"",CN873+(変化量!BV870-変化量!BU870))</f>
        <v/>
      </c>
      <c r="CP873" s="30" t="str">
        <f>IF(OR($D265="",$D265&lt;1),"",CO873+(変化量!BW870-変化量!BV870))</f>
        <v/>
      </c>
      <c r="CQ873" s="30" t="str">
        <f>IF(OR($D265="",$D265&lt;1),"",CP873+(変化量!BX870-変化量!BW870))</f>
        <v/>
      </c>
      <c r="CR873" s="30" t="str">
        <f>IF(OR($D265="",$D265&lt;1),"",CQ873+(変化量!BY870-変化量!BX870))</f>
        <v/>
      </c>
    </row>
    <row r="874" spans="1:96" x14ac:dyDescent="0.15">
      <c r="A874" s="30">
        <f>入力シート!B260</f>
        <v>249</v>
      </c>
      <c r="AE874" s="30" t="str">
        <f>IF(OR($D266="",$D266&lt;1),"",変化量!$L871+変化量!J871)</f>
        <v/>
      </c>
      <c r="AF874" s="30" t="str">
        <f>IF(OR($D266="",$D266&lt;1),"",AE874+(変化量!M871-変化量!L871))</f>
        <v/>
      </c>
      <c r="AG874" s="30" t="str">
        <f>IF(OR($D266="",$D266&lt;1),"",AF874+(変化量!N871-変化量!M871))</f>
        <v/>
      </c>
      <c r="AH874" s="30" t="str">
        <f>IF(OR($D266="",$D266&lt;1),"",AG874+(変化量!O871-変化量!N871))</f>
        <v/>
      </c>
      <c r="AI874" s="30" t="str">
        <f>IF(OR($D266="",$D266&lt;1),"",AH874+(変化量!P871-変化量!O871))</f>
        <v/>
      </c>
      <c r="AJ874" s="30" t="str">
        <f>IF(OR($D266="",$D266&lt;1),"",AI874+(変化量!Q871-変化量!P871))</f>
        <v/>
      </c>
      <c r="AK874" s="30" t="str">
        <f>IF(OR($D266="",$D266&lt;1),"",AJ874+(変化量!R871-変化量!Q871))</f>
        <v/>
      </c>
      <c r="AL874" s="30" t="str">
        <f>IF(OR($D266="",$D266&lt;1),"",AK874+(変化量!S871-変化量!R871))</f>
        <v/>
      </c>
      <c r="AM874" s="30" t="str">
        <f>IF(OR($D266="",$D266&lt;1),"",AL874+(変化量!T871-変化量!S871))</f>
        <v/>
      </c>
      <c r="AN874" s="30" t="str">
        <f>IF(OR($D266="",$D266&lt;1),"",AM874+(変化量!U871-変化量!T871))</f>
        <v/>
      </c>
      <c r="AO874" s="30" t="str">
        <f>IF(OR($D266="",$D266&lt;1),"",AN874+(変化量!V871-変化量!U871))</f>
        <v/>
      </c>
      <c r="AP874" s="30" t="str">
        <f>IF(OR($D266="",$D266&lt;1),"",AO874+(変化量!W871-変化量!V871))</f>
        <v/>
      </c>
      <c r="AQ874" s="30" t="str">
        <f>IF(OR($D266="",$D266&lt;1),"",AP874+(変化量!X871-変化量!W871))</f>
        <v/>
      </c>
      <c r="AR874" s="30" t="str">
        <f>IF(OR($D266="",$D266&lt;1),"",AQ874+(変化量!Y871-変化量!X871))</f>
        <v/>
      </c>
      <c r="AS874" s="30" t="str">
        <f>IF(OR($D266="",$D266&lt;1),"",AR874+(変化量!Z871-変化量!Y871))</f>
        <v/>
      </c>
      <c r="AT874" s="30" t="str">
        <f>IF(OR($D266="",$D266&lt;1),"",AS874+(変化量!AA871-変化量!Z871))</f>
        <v/>
      </c>
      <c r="AU874" s="30" t="str">
        <f>IF(OR($D266="",$D266&lt;1),"",AT874+(変化量!AB871-変化量!AA871))</f>
        <v/>
      </c>
      <c r="AV874" s="30" t="str">
        <f>IF(OR($D266="",$D266&lt;1),"",AU874+(変化量!AC871-変化量!AB871))</f>
        <v/>
      </c>
      <c r="AW874" s="30" t="str">
        <f>IF(OR($D266="",$D266&lt;1),"",AV874+(変化量!AD871-変化量!AC871))</f>
        <v/>
      </c>
      <c r="AX874" s="30" t="str">
        <f>IF(OR($D266="",$D266&lt;1),"",AW874+(変化量!AE871-変化量!AD871))</f>
        <v/>
      </c>
      <c r="AY874" s="30" t="str">
        <f>IF(OR($D266="",$D266&lt;1),"",AX874+(変化量!AF871-変化量!AE871))</f>
        <v/>
      </c>
      <c r="AZ874" s="30" t="str">
        <f>IF(OR($D266="",$D266&lt;1),"",AY874+(変化量!AG871-変化量!AF871))</f>
        <v/>
      </c>
      <c r="BA874" s="30" t="str">
        <f>IF(OR($D266="",$D266&lt;1),"",AZ874+(変化量!AH871-変化量!AG871))</f>
        <v/>
      </c>
      <c r="BB874" s="30" t="str">
        <f>IF(OR($D266="",$D266&lt;1),"",BA874+(変化量!AI871-変化量!AH871))</f>
        <v/>
      </c>
      <c r="BC874" s="30" t="str">
        <f>IF(OR($D266="",$D266&lt;1),"",BB874+(変化量!AJ871-変化量!AI871))</f>
        <v/>
      </c>
      <c r="BD874" s="30" t="str">
        <f>IF(OR($D266="",$D266&lt;1),"",BC874+(変化量!AK871-変化量!AJ871))</f>
        <v/>
      </c>
      <c r="BE874" s="30" t="str">
        <f>IF(OR($D266="",$D266&lt;1),"",BD874+(変化量!AL871-変化量!AK871))</f>
        <v/>
      </c>
      <c r="BF874" s="30" t="str">
        <f>IF(OR($D266="",$D266&lt;1),"",BE874+(変化量!AM871-変化量!AL871))</f>
        <v/>
      </c>
      <c r="BG874" s="30" t="str">
        <f>IF(OR($D266="",$D266&lt;1),"",BF874+(変化量!AN871-変化量!AM871))</f>
        <v/>
      </c>
      <c r="BH874" s="30" t="str">
        <f>IF(OR($D266="",$D266&lt;1),"",BG874+(変化量!AO871-変化量!AN871))</f>
        <v/>
      </c>
      <c r="BI874" s="30" t="str">
        <f>IF(OR($D266="",$D266&lt;1),"",BH874+(変化量!AP871-変化量!AO871))</f>
        <v/>
      </c>
      <c r="BJ874" s="30" t="str">
        <f>IF(OR($D266="",$D266&lt;1),"",BI874+(変化量!AQ871-変化量!AP871))</f>
        <v/>
      </c>
      <c r="BK874" s="30" t="str">
        <f>IF(OR($D266="",$D266&lt;1),"",BJ874+(変化量!AR871-変化量!AQ871))</f>
        <v/>
      </c>
      <c r="BL874" s="30" t="str">
        <f>IF(OR($D266="",$D266&lt;1),"",BK874+(変化量!AS871-変化量!AR871))</f>
        <v/>
      </c>
      <c r="BM874" s="30" t="str">
        <f>IF(OR($D266="",$D266&lt;1),"",BL874+(変化量!AT871-変化量!AS871))</f>
        <v/>
      </c>
      <c r="BN874" s="30" t="str">
        <f>IF(OR($D266="",$D266&lt;1),"",BM874+(変化量!AU871-変化量!AT871))</f>
        <v/>
      </c>
      <c r="BO874" s="30" t="str">
        <f>IF(OR($D266="",$D266&lt;1),"",BN874+(変化量!AV871-変化量!AU871))</f>
        <v/>
      </c>
      <c r="BP874" s="30" t="str">
        <f>IF(OR($D266="",$D266&lt;1),"",BO874+(変化量!AW871-変化量!AV871))</f>
        <v/>
      </c>
      <c r="BQ874" s="30" t="str">
        <f>IF(OR($D266="",$D266&lt;1),"",BP874+(変化量!AX871-変化量!AW871))</f>
        <v/>
      </c>
      <c r="BR874" s="30" t="str">
        <f>IF(OR($D266="",$D266&lt;1),"",BQ874+(変化量!AY871-変化量!AX871))</f>
        <v/>
      </c>
      <c r="BS874" s="30" t="str">
        <f>IF(OR($D266="",$D266&lt;1),"",BR874+(変化量!AZ871-変化量!AY871))</f>
        <v/>
      </c>
      <c r="BT874" s="30" t="str">
        <f>IF(OR($D266="",$D266&lt;1),"",BS874+(変化量!BA871-変化量!AZ871))</f>
        <v/>
      </c>
      <c r="BU874" s="30" t="str">
        <f>IF(OR($D266="",$D266&lt;1),"",BT874+(変化量!BB871-変化量!BA871))</f>
        <v/>
      </c>
      <c r="BV874" s="30" t="str">
        <f>IF(OR($D266="",$D266&lt;1),"",BU874+(変化量!BC871-変化量!BB871))</f>
        <v/>
      </c>
      <c r="BW874" s="30" t="str">
        <f>IF(OR($D266="",$D266&lt;1),"",BV874+(変化量!BD871-変化量!BC871))</f>
        <v/>
      </c>
      <c r="BX874" s="30" t="str">
        <f>IF(OR($D266="",$D266&lt;1),"",BW874+(変化量!BE871-変化量!BD871))</f>
        <v/>
      </c>
      <c r="BY874" s="30" t="str">
        <f>IF(OR($D266="",$D266&lt;1),"",BX874+(変化量!BF871-変化量!BE871))</f>
        <v/>
      </c>
      <c r="BZ874" s="30" t="str">
        <f>IF(OR($D266="",$D266&lt;1),"",BY874+(変化量!BG871-変化量!BF871))</f>
        <v/>
      </c>
      <c r="CA874" s="30" t="str">
        <f>IF(OR($D266="",$D266&lt;1),"",BZ874+(変化量!BH871-変化量!BG871))</f>
        <v/>
      </c>
      <c r="CB874" s="30" t="str">
        <f>IF(OR($D266="",$D266&lt;1),"",CA874+(変化量!BI871-変化量!BH871))</f>
        <v/>
      </c>
      <c r="CC874" s="30" t="str">
        <f>IF(OR($D266="",$D266&lt;1),"",CB874+(変化量!BJ871-変化量!BI871))</f>
        <v/>
      </c>
      <c r="CD874" s="30" t="str">
        <f>IF(OR($D266="",$D266&lt;1),"",CC874+(変化量!BK871-変化量!BJ871))</f>
        <v/>
      </c>
      <c r="CE874" s="30" t="str">
        <f>IF(OR($D266="",$D266&lt;1),"",CD874+(変化量!BL871-変化量!BK871))</f>
        <v/>
      </c>
      <c r="CF874" s="30" t="str">
        <f>IF(OR($D266="",$D266&lt;1),"",CE874+(変化量!BM871-変化量!BL871))</f>
        <v/>
      </c>
      <c r="CG874" s="30" t="str">
        <f>IF(OR($D266="",$D266&lt;1),"",CF874+(変化量!BN871-変化量!BM871))</f>
        <v/>
      </c>
      <c r="CH874" s="30" t="str">
        <f>IF(OR($D266="",$D266&lt;1),"",CG874+(変化量!BO871-変化量!BN871))</f>
        <v/>
      </c>
      <c r="CI874" s="30" t="str">
        <f>IF(OR($D266="",$D266&lt;1),"",CH874+(変化量!BP871-変化量!BO871))</f>
        <v/>
      </c>
      <c r="CJ874" s="30" t="str">
        <f>IF(OR($D266="",$D266&lt;1),"",CI874+(変化量!BQ871-変化量!BP871))</f>
        <v/>
      </c>
      <c r="CK874" s="30" t="str">
        <f>IF(OR($D266="",$D266&lt;1),"",CJ874+(変化量!BR871-変化量!BQ871))</f>
        <v/>
      </c>
      <c r="CL874" s="30" t="str">
        <f>IF(OR($D266="",$D266&lt;1),"",CK874+(変化量!BS871-変化量!BR871))</f>
        <v/>
      </c>
      <c r="CM874" s="30" t="str">
        <f>IF(OR($D266="",$D266&lt;1),"",CL874+(変化量!BT871-変化量!BS871))</f>
        <v/>
      </c>
      <c r="CN874" s="30" t="str">
        <f>IF(OR($D266="",$D266&lt;1),"",CM874+(変化量!BU871-変化量!BT871))</f>
        <v/>
      </c>
      <c r="CO874" s="30" t="str">
        <f>IF(OR($D266="",$D266&lt;1),"",CN874+(変化量!BV871-変化量!BU871))</f>
        <v/>
      </c>
      <c r="CP874" s="30" t="str">
        <f>IF(OR($D266="",$D266&lt;1),"",CO874+(変化量!BW871-変化量!BV871))</f>
        <v/>
      </c>
      <c r="CQ874" s="30" t="str">
        <f>IF(OR($D266="",$D266&lt;1),"",CP874+(変化量!BX871-変化量!BW871))</f>
        <v/>
      </c>
      <c r="CR874" s="30" t="str">
        <f>IF(OR($D266="",$D266&lt;1),"",CQ874+(変化量!BY871-変化量!BX871))</f>
        <v/>
      </c>
    </row>
    <row r="875" spans="1:96" x14ac:dyDescent="0.15">
      <c r="A875" s="30">
        <f>入力シート!B261</f>
        <v>250</v>
      </c>
      <c r="AE875" s="30" t="str">
        <f>IF(OR($D267="",$D267&lt;1),"",変化量!$L872+変化量!J872)</f>
        <v/>
      </c>
      <c r="AF875" s="30" t="str">
        <f>IF(OR($D267="",$D267&lt;1),"",AE875+(変化量!M872-変化量!L872))</f>
        <v/>
      </c>
      <c r="AG875" s="30" t="str">
        <f>IF(OR($D267="",$D267&lt;1),"",AF875+(変化量!N872-変化量!M872))</f>
        <v/>
      </c>
      <c r="AH875" s="30" t="str">
        <f>IF(OR($D267="",$D267&lt;1),"",AG875+(変化量!O872-変化量!N872))</f>
        <v/>
      </c>
      <c r="AI875" s="30" t="str">
        <f>IF(OR($D267="",$D267&lt;1),"",AH875+(変化量!P872-変化量!O872))</f>
        <v/>
      </c>
      <c r="AJ875" s="30" t="str">
        <f>IF(OR($D267="",$D267&lt;1),"",AI875+(変化量!Q872-変化量!P872))</f>
        <v/>
      </c>
      <c r="AK875" s="30" t="str">
        <f>IF(OR($D267="",$D267&lt;1),"",AJ875+(変化量!R872-変化量!Q872))</f>
        <v/>
      </c>
      <c r="AL875" s="30" t="str">
        <f>IF(OR($D267="",$D267&lt;1),"",AK875+(変化量!S872-変化量!R872))</f>
        <v/>
      </c>
      <c r="AM875" s="30" t="str">
        <f>IF(OR($D267="",$D267&lt;1),"",AL875+(変化量!T872-変化量!S872))</f>
        <v/>
      </c>
      <c r="AN875" s="30" t="str">
        <f>IF(OR($D267="",$D267&lt;1),"",AM875+(変化量!U872-変化量!T872))</f>
        <v/>
      </c>
      <c r="AO875" s="30" t="str">
        <f>IF(OR($D267="",$D267&lt;1),"",AN875+(変化量!V872-変化量!U872))</f>
        <v/>
      </c>
      <c r="AP875" s="30" t="str">
        <f>IF(OR($D267="",$D267&lt;1),"",AO875+(変化量!W872-変化量!V872))</f>
        <v/>
      </c>
      <c r="AQ875" s="30" t="str">
        <f>IF(OR($D267="",$D267&lt;1),"",AP875+(変化量!X872-変化量!W872))</f>
        <v/>
      </c>
      <c r="AR875" s="30" t="str">
        <f>IF(OR($D267="",$D267&lt;1),"",AQ875+(変化量!Y872-変化量!X872))</f>
        <v/>
      </c>
      <c r="AS875" s="30" t="str">
        <f>IF(OR($D267="",$D267&lt;1),"",AR875+(変化量!Z872-変化量!Y872))</f>
        <v/>
      </c>
      <c r="AT875" s="30" t="str">
        <f>IF(OR($D267="",$D267&lt;1),"",AS875+(変化量!AA872-変化量!Z872))</f>
        <v/>
      </c>
      <c r="AU875" s="30" t="str">
        <f>IF(OR($D267="",$D267&lt;1),"",AT875+(変化量!AB872-変化量!AA872))</f>
        <v/>
      </c>
      <c r="AV875" s="30" t="str">
        <f>IF(OR($D267="",$D267&lt;1),"",AU875+(変化量!AC872-変化量!AB872))</f>
        <v/>
      </c>
      <c r="AW875" s="30" t="str">
        <f>IF(OR($D267="",$D267&lt;1),"",AV875+(変化量!AD872-変化量!AC872))</f>
        <v/>
      </c>
      <c r="AX875" s="30" t="str">
        <f>IF(OR($D267="",$D267&lt;1),"",AW875+(変化量!AE872-変化量!AD872))</f>
        <v/>
      </c>
      <c r="AY875" s="30" t="str">
        <f>IF(OR($D267="",$D267&lt;1),"",AX875+(変化量!AF872-変化量!AE872))</f>
        <v/>
      </c>
      <c r="AZ875" s="30" t="str">
        <f>IF(OR($D267="",$D267&lt;1),"",AY875+(変化量!AG872-変化量!AF872))</f>
        <v/>
      </c>
      <c r="BA875" s="30" t="str">
        <f>IF(OR($D267="",$D267&lt;1),"",AZ875+(変化量!AH872-変化量!AG872))</f>
        <v/>
      </c>
      <c r="BB875" s="30" t="str">
        <f>IF(OR($D267="",$D267&lt;1),"",BA875+(変化量!AI872-変化量!AH872))</f>
        <v/>
      </c>
      <c r="BC875" s="30" t="str">
        <f>IF(OR($D267="",$D267&lt;1),"",BB875+(変化量!AJ872-変化量!AI872))</f>
        <v/>
      </c>
      <c r="BD875" s="30" t="str">
        <f>IF(OR($D267="",$D267&lt;1),"",BC875+(変化量!AK872-変化量!AJ872))</f>
        <v/>
      </c>
      <c r="BE875" s="30" t="str">
        <f>IF(OR($D267="",$D267&lt;1),"",BD875+(変化量!AL872-変化量!AK872))</f>
        <v/>
      </c>
      <c r="BF875" s="30" t="str">
        <f>IF(OR($D267="",$D267&lt;1),"",BE875+(変化量!AM872-変化量!AL872))</f>
        <v/>
      </c>
      <c r="BG875" s="30" t="str">
        <f>IF(OR($D267="",$D267&lt;1),"",BF875+(変化量!AN872-変化量!AM872))</f>
        <v/>
      </c>
      <c r="BH875" s="30" t="str">
        <f>IF(OR($D267="",$D267&lt;1),"",BG875+(変化量!AO872-変化量!AN872))</f>
        <v/>
      </c>
      <c r="BI875" s="30" t="str">
        <f>IF(OR($D267="",$D267&lt;1),"",BH875+(変化量!AP872-変化量!AO872))</f>
        <v/>
      </c>
      <c r="BJ875" s="30" t="str">
        <f>IF(OR($D267="",$D267&lt;1),"",BI875+(変化量!AQ872-変化量!AP872))</f>
        <v/>
      </c>
      <c r="BK875" s="30" t="str">
        <f>IF(OR($D267="",$D267&lt;1),"",BJ875+(変化量!AR872-変化量!AQ872))</f>
        <v/>
      </c>
      <c r="BL875" s="30" t="str">
        <f>IF(OR($D267="",$D267&lt;1),"",BK875+(変化量!AS872-変化量!AR872))</f>
        <v/>
      </c>
      <c r="BM875" s="30" t="str">
        <f>IF(OR($D267="",$D267&lt;1),"",BL875+(変化量!AT872-変化量!AS872))</f>
        <v/>
      </c>
      <c r="BN875" s="30" t="str">
        <f>IF(OR($D267="",$D267&lt;1),"",BM875+(変化量!AU872-変化量!AT872))</f>
        <v/>
      </c>
      <c r="BO875" s="30" t="str">
        <f>IF(OR($D267="",$D267&lt;1),"",BN875+(変化量!AV872-変化量!AU872))</f>
        <v/>
      </c>
      <c r="BP875" s="30" t="str">
        <f>IF(OR($D267="",$D267&lt;1),"",BO875+(変化量!AW872-変化量!AV872))</f>
        <v/>
      </c>
      <c r="BQ875" s="30" t="str">
        <f>IF(OR($D267="",$D267&lt;1),"",BP875+(変化量!AX872-変化量!AW872))</f>
        <v/>
      </c>
      <c r="BR875" s="30" t="str">
        <f>IF(OR($D267="",$D267&lt;1),"",BQ875+(変化量!AY872-変化量!AX872))</f>
        <v/>
      </c>
      <c r="BS875" s="30" t="str">
        <f>IF(OR($D267="",$D267&lt;1),"",BR875+(変化量!AZ872-変化量!AY872))</f>
        <v/>
      </c>
      <c r="BT875" s="30" t="str">
        <f>IF(OR($D267="",$D267&lt;1),"",BS875+(変化量!BA872-変化量!AZ872))</f>
        <v/>
      </c>
      <c r="BU875" s="30" t="str">
        <f>IF(OR($D267="",$D267&lt;1),"",BT875+(変化量!BB872-変化量!BA872))</f>
        <v/>
      </c>
      <c r="BV875" s="30" t="str">
        <f>IF(OR($D267="",$D267&lt;1),"",BU875+(変化量!BC872-変化量!BB872))</f>
        <v/>
      </c>
      <c r="BW875" s="30" t="str">
        <f>IF(OR($D267="",$D267&lt;1),"",BV875+(変化量!BD872-変化量!BC872))</f>
        <v/>
      </c>
      <c r="BX875" s="30" t="str">
        <f>IF(OR($D267="",$D267&lt;1),"",BW875+(変化量!BE872-変化量!BD872))</f>
        <v/>
      </c>
      <c r="BY875" s="30" t="str">
        <f>IF(OR($D267="",$D267&lt;1),"",BX875+(変化量!BF872-変化量!BE872))</f>
        <v/>
      </c>
      <c r="BZ875" s="30" t="str">
        <f>IF(OR($D267="",$D267&lt;1),"",BY875+(変化量!BG872-変化量!BF872))</f>
        <v/>
      </c>
      <c r="CA875" s="30" t="str">
        <f>IF(OR($D267="",$D267&lt;1),"",BZ875+(変化量!BH872-変化量!BG872))</f>
        <v/>
      </c>
      <c r="CB875" s="30" t="str">
        <f>IF(OR($D267="",$D267&lt;1),"",CA875+(変化量!BI872-変化量!BH872))</f>
        <v/>
      </c>
      <c r="CC875" s="30" t="str">
        <f>IF(OR($D267="",$D267&lt;1),"",CB875+(変化量!BJ872-変化量!BI872))</f>
        <v/>
      </c>
      <c r="CD875" s="30" t="str">
        <f>IF(OR($D267="",$D267&lt;1),"",CC875+(変化量!BK872-変化量!BJ872))</f>
        <v/>
      </c>
      <c r="CE875" s="30" t="str">
        <f>IF(OR($D267="",$D267&lt;1),"",CD875+(変化量!BL872-変化量!BK872))</f>
        <v/>
      </c>
      <c r="CF875" s="30" t="str">
        <f>IF(OR($D267="",$D267&lt;1),"",CE875+(変化量!BM872-変化量!BL872))</f>
        <v/>
      </c>
      <c r="CG875" s="30" t="str">
        <f>IF(OR($D267="",$D267&lt;1),"",CF875+(変化量!BN872-変化量!BM872))</f>
        <v/>
      </c>
      <c r="CH875" s="30" t="str">
        <f>IF(OR($D267="",$D267&lt;1),"",CG875+(変化量!BO872-変化量!BN872))</f>
        <v/>
      </c>
      <c r="CI875" s="30" t="str">
        <f>IF(OR($D267="",$D267&lt;1),"",CH875+(変化量!BP872-変化量!BO872))</f>
        <v/>
      </c>
      <c r="CJ875" s="30" t="str">
        <f>IF(OR($D267="",$D267&lt;1),"",CI875+(変化量!BQ872-変化量!BP872))</f>
        <v/>
      </c>
      <c r="CK875" s="30" t="str">
        <f>IF(OR($D267="",$D267&lt;1),"",CJ875+(変化量!BR872-変化量!BQ872))</f>
        <v/>
      </c>
      <c r="CL875" s="30" t="str">
        <f>IF(OR($D267="",$D267&lt;1),"",CK875+(変化量!BS872-変化量!BR872))</f>
        <v/>
      </c>
      <c r="CM875" s="30" t="str">
        <f>IF(OR($D267="",$D267&lt;1),"",CL875+(変化量!BT872-変化量!BS872))</f>
        <v/>
      </c>
      <c r="CN875" s="30" t="str">
        <f>IF(OR($D267="",$D267&lt;1),"",CM875+(変化量!BU872-変化量!BT872))</f>
        <v/>
      </c>
      <c r="CO875" s="30" t="str">
        <f>IF(OR($D267="",$D267&lt;1),"",CN875+(変化量!BV872-変化量!BU872))</f>
        <v/>
      </c>
      <c r="CP875" s="30" t="str">
        <f>IF(OR($D267="",$D267&lt;1),"",CO875+(変化量!BW872-変化量!BV872))</f>
        <v/>
      </c>
      <c r="CQ875" s="30" t="str">
        <f>IF(OR($D267="",$D267&lt;1),"",CP875+(変化量!BX872-変化量!BW872))</f>
        <v/>
      </c>
      <c r="CR875" s="30" t="str">
        <f>IF(OR($D267="",$D267&lt;1),"",CQ875+(変化量!BY872-変化量!BX872))</f>
        <v/>
      </c>
    </row>
    <row r="876" spans="1:96" x14ac:dyDescent="0.15">
      <c r="A876" s="30">
        <f>入力シート!B262</f>
        <v>251</v>
      </c>
      <c r="AE876" s="30" t="str">
        <f>IF(OR($D268="",$D268&lt;1),"",変化量!$L873+変化量!J873)</f>
        <v/>
      </c>
      <c r="AF876" s="30" t="str">
        <f>IF(OR($D268="",$D268&lt;1),"",AE876+(変化量!M873-変化量!L873))</f>
        <v/>
      </c>
      <c r="AG876" s="30" t="str">
        <f>IF(OR($D268="",$D268&lt;1),"",AF876+(変化量!N873-変化量!M873))</f>
        <v/>
      </c>
      <c r="AH876" s="30" t="str">
        <f>IF(OR($D268="",$D268&lt;1),"",AG876+(変化量!O873-変化量!N873))</f>
        <v/>
      </c>
      <c r="AI876" s="30" t="str">
        <f>IF(OR($D268="",$D268&lt;1),"",AH876+(変化量!P873-変化量!O873))</f>
        <v/>
      </c>
      <c r="AJ876" s="30" t="str">
        <f>IF(OR($D268="",$D268&lt;1),"",AI876+(変化量!Q873-変化量!P873))</f>
        <v/>
      </c>
      <c r="AK876" s="30" t="str">
        <f>IF(OR($D268="",$D268&lt;1),"",AJ876+(変化量!R873-変化量!Q873))</f>
        <v/>
      </c>
      <c r="AL876" s="30" t="str">
        <f>IF(OR($D268="",$D268&lt;1),"",AK876+(変化量!S873-変化量!R873))</f>
        <v/>
      </c>
      <c r="AM876" s="30" t="str">
        <f>IF(OR($D268="",$D268&lt;1),"",AL876+(変化量!T873-変化量!S873))</f>
        <v/>
      </c>
      <c r="AN876" s="30" t="str">
        <f>IF(OR($D268="",$D268&lt;1),"",AM876+(変化量!U873-変化量!T873))</f>
        <v/>
      </c>
      <c r="AO876" s="30" t="str">
        <f>IF(OR($D268="",$D268&lt;1),"",AN876+(変化量!V873-変化量!U873))</f>
        <v/>
      </c>
      <c r="AP876" s="30" t="str">
        <f>IF(OR($D268="",$D268&lt;1),"",AO876+(変化量!W873-変化量!V873))</f>
        <v/>
      </c>
      <c r="AQ876" s="30" t="str">
        <f>IF(OR($D268="",$D268&lt;1),"",AP876+(変化量!X873-変化量!W873))</f>
        <v/>
      </c>
      <c r="AR876" s="30" t="str">
        <f>IF(OR($D268="",$D268&lt;1),"",AQ876+(変化量!Y873-変化量!X873))</f>
        <v/>
      </c>
      <c r="AS876" s="30" t="str">
        <f>IF(OR($D268="",$D268&lt;1),"",AR876+(変化量!Z873-変化量!Y873))</f>
        <v/>
      </c>
      <c r="AT876" s="30" t="str">
        <f>IF(OR($D268="",$D268&lt;1),"",AS876+(変化量!AA873-変化量!Z873))</f>
        <v/>
      </c>
      <c r="AU876" s="30" t="str">
        <f>IF(OR($D268="",$D268&lt;1),"",AT876+(変化量!AB873-変化量!AA873))</f>
        <v/>
      </c>
      <c r="AV876" s="30" t="str">
        <f>IF(OR($D268="",$D268&lt;1),"",AU876+(変化量!AC873-変化量!AB873))</f>
        <v/>
      </c>
      <c r="AW876" s="30" t="str">
        <f>IF(OR($D268="",$D268&lt;1),"",AV876+(変化量!AD873-変化量!AC873))</f>
        <v/>
      </c>
      <c r="AX876" s="30" t="str">
        <f>IF(OR($D268="",$D268&lt;1),"",AW876+(変化量!AE873-変化量!AD873))</f>
        <v/>
      </c>
      <c r="AY876" s="30" t="str">
        <f>IF(OR($D268="",$D268&lt;1),"",AX876+(変化量!AF873-変化量!AE873))</f>
        <v/>
      </c>
      <c r="AZ876" s="30" t="str">
        <f>IF(OR($D268="",$D268&lt;1),"",AY876+(変化量!AG873-変化量!AF873))</f>
        <v/>
      </c>
      <c r="BA876" s="30" t="str">
        <f>IF(OR($D268="",$D268&lt;1),"",AZ876+(変化量!AH873-変化量!AG873))</f>
        <v/>
      </c>
      <c r="BB876" s="30" t="str">
        <f>IF(OR($D268="",$D268&lt;1),"",BA876+(変化量!AI873-変化量!AH873))</f>
        <v/>
      </c>
      <c r="BC876" s="30" t="str">
        <f>IF(OR($D268="",$D268&lt;1),"",BB876+(変化量!AJ873-変化量!AI873))</f>
        <v/>
      </c>
      <c r="BD876" s="30" t="str">
        <f>IF(OR($D268="",$D268&lt;1),"",BC876+(変化量!AK873-変化量!AJ873))</f>
        <v/>
      </c>
      <c r="BE876" s="30" t="str">
        <f>IF(OR($D268="",$D268&lt;1),"",BD876+(変化量!AL873-変化量!AK873))</f>
        <v/>
      </c>
      <c r="BF876" s="30" t="str">
        <f>IF(OR($D268="",$D268&lt;1),"",BE876+(変化量!AM873-変化量!AL873))</f>
        <v/>
      </c>
      <c r="BG876" s="30" t="str">
        <f>IF(OR($D268="",$D268&lt;1),"",BF876+(変化量!AN873-変化量!AM873))</f>
        <v/>
      </c>
      <c r="BH876" s="30" t="str">
        <f>IF(OR($D268="",$D268&lt;1),"",BG876+(変化量!AO873-変化量!AN873))</f>
        <v/>
      </c>
      <c r="BI876" s="30" t="str">
        <f>IF(OR($D268="",$D268&lt;1),"",BH876+(変化量!AP873-変化量!AO873))</f>
        <v/>
      </c>
      <c r="BJ876" s="30" t="str">
        <f>IF(OR($D268="",$D268&lt;1),"",BI876+(変化量!AQ873-変化量!AP873))</f>
        <v/>
      </c>
      <c r="BK876" s="30" t="str">
        <f>IF(OR($D268="",$D268&lt;1),"",BJ876+(変化量!AR873-変化量!AQ873))</f>
        <v/>
      </c>
      <c r="BL876" s="30" t="str">
        <f>IF(OR($D268="",$D268&lt;1),"",BK876+(変化量!AS873-変化量!AR873))</f>
        <v/>
      </c>
      <c r="BM876" s="30" t="str">
        <f>IF(OR($D268="",$D268&lt;1),"",BL876+(変化量!AT873-変化量!AS873))</f>
        <v/>
      </c>
      <c r="BN876" s="30" t="str">
        <f>IF(OR($D268="",$D268&lt;1),"",BM876+(変化量!AU873-変化量!AT873))</f>
        <v/>
      </c>
      <c r="BO876" s="30" t="str">
        <f>IF(OR($D268="",$D268&lt;1),"",BN876+(変化量!AV873-変化量!AU873))</f>
        <v/>
      </c>
      <c r="BP876" s="30" t="str">
        <f>IF(OR($D268="",$D268&lt;1),"",BO876+(変化量!AW873-変化量!AV873))</f>
        <v/>
      </c>
      <c r="BQ876" s="30" t="str">
        <f>IF(OR($D268="",$D268&lt;1),"",BP876+(変化量!AX873-変化量!AW873))</f>
        <v/>
      </c>
      <c r="BR876" s="30" t="str">
        <f>IF(OR($D268="",$D268&lt;1),"",BQ876+(変化量!AY873-変化量!AX873))</f>
        <v/>
      </c>
      <c r="BS876" s="30" t="str">
        <f>IF(OR($D268="",$D268&lt;1),"",BR876+(変化量!AZ873-変化量!AY873))</f>
        <v/>
      </c>
      <c r="BT876" s="30" t="str">
        <f>IF(OR($D268="",$D268&lt;1),"",BS876+(変化量!BA873-変化量!AZ873))</f>
        <v/>
      </c>
      <c r="BU876" s="30" t="str">
        <f>IF(OR($D268="",$D268&lt;1),"",BT876+(変化量!BB873-変化量!BA873))</f>
        <v/>
      </c>
      <c r="BV876" s="30" t="str">
        <f>IF(OR($D268="",$D268&lt;1),"",BU876+(変化量!BC873-変化量!BB873))</f>
        <v/>
      </c>
      <c r="BW876" s="30" t="str">
        <f>IF(OR($D268="",$D268&lt;1),"",BV876+(変化量!BD873-変化量!BC873))</f>
        <v/>
      </c>
      <c r="BX876" s="30" t="str">
        <f>IF(OR($D268="",$D268&lt;1),"",BW876+(変化量!BE873-変化量!BD873))</f>
        <v/>
      </c>
      <c r="BY876" s="30" t="str">
        <f>IF(OR($D268="",$D268&lt;1),"",BX876+(変化量!BF873-変化量!BE873))</f>
        <v/>
      </c>
      <c r="BZ876" s="30" t="str">
        <f>IF(OR($D268="",$D268&lt;1),"",BY876+(変化量!BG873-変化量!BF873))</f>
        <v/>
      </c>
      <c r="CA876" s="30" t="str">
        <f>IF(OR($D268="",$D268&lt;1),"",BZ876+(変化量!BH873-変化量!BG873))</f>
        <v/>
      </c>
      <c r="CB876" s="30" t="str">
        <f>IF(OR($D268="",$D268&lt;1),"",CA876+(変化量!BI873-変化量!BH873))</f>
        <v/>
      </c>
      <c r="CC876" s="30" t="str">
        <f>IF(OR($D268="",$D268&lt;1),"",CB876+(変化量!BJ873-変化量!BI873))</f>
        <v/>
      </c>
      <c r="CD876" s="30" t="str">
        <f>IF(OR($D268="",$D268&lt;1),"",CC876+(変化量!BK873-変化量!BJ873))</f>
        <v/>
      </c>
      <c r="CE876" s="30" t="str">
        <f>IF(OR($D268="",$D268&lt;1),"",CD876+(変化量!BL873-変化量!BK873))</f>
        <v/>
      </c>
      <c r="CF876" s="30" t="str">
        <f>IF(OR($D268="",$D268&lt;1),"",CE876+(変化量!BM873-変化量!BL873))</f>
        <v/>
      </c>
      <c r="CG876" s="30" t="str">
        <f>IF(OR($D268="",$D268&lt;1),"",CF876+(変化量!BN873-変化量!BM873))</f>
        <v/>
      </c>
      <c r="CH876" s="30" t="str">
        <f>IF(OR($D268="",$D268&lt;1),"",CG876+(変化量!BO873-変化量!BN873))</f>
        <v/>
      </c>
      <c r="CI876" s="30" t="str">
        <f>IF(OR($D268="",$D268&lt;1),"",CH876+(変化量!BP873-変化量!BO873))</f>
        <v/>
      </c>
      <c r="CJ876" s="30" t="str">
        <f>IF(OR($D268="",$D268&lt;1),"",CI876+(変化量!BQ873-変化量!BP873))</f>
        <v/>
      </c>
      <c r="CK876" s="30" t="str">
        <f>IF(OR($D268="",$D268&lt;1),"",CJ876+(変化量!BR873-変化量!BQ873))</f>
        <v/>
      </c>
      <c r="CL876" s="30" t="str">
        <f>IF(OR($D268="",$D268&lt;1),"",CK876+(変化量!BS873-変化量!BR873))</f>
        <v/>
      </c>
      <c r="CM876" s="30" t="str">
        <f>IF(OR($D268="",$D268&lt;1),"",CL876+(変化量!BT873-変化量!BS873))</f>
        <v/>
      </c>
      <c r="CN876" s="30" t="str">
        <f>IF(OR($D268="",$D268&lt;1),"",CM876+(変化量!BU873-変化量!BT873))</f>
        <v/>
      </c>
      <c r="CO876" s="30" t="str">
        <f>IF(OR($D268="",$D268&lt;1),"",CN876+(変化量!BV873-変化量!BU873))</f>
        <v/>
      </c>
      <c r="CP876" s="30" t="str">
        <f>IF(OR($D268="",$D268&lt;1),"",CO876+(変化量!BW873-変化量!BV873))</f>
        <v/>
      </c>
      <c r="CQ876" s="30" t="str">
        <f>IF(OR($D268="",$D268&lt;1),"",CP876+(変化量!BX873-変化量!BW873))</f>
        <v/>
      </c>
      <c r="CR876" s="30" t="str">
        <f>IF(OR($D268="",$D268&lt;1),"",CQ876+(変化量!BY873-変化量!BX873))</f>
        <v/>
      </c>
    </row>
    <row r="877" spans="1:96" x14ac:dyDescent="0.15">
      <c r="A877" s="30">
        <f>入力シート!B263</f>
        <v>252</v>
      </c>
      <c r="AE877" s="30" t="str">
        <f>IF(OR($D269="",$D269&lt;1),"",変化量!$L874+変化量!J874)</f>
        <v/>
      </c>
      <c r="AF877" s="30" t="str">
        <f>IF(OR($D269="",$D269&lt;1),"",AE877+(変化量!M874-変化量!L874))</f>
        <v/>
      </c>
      <c r="AG877" s="30" t="str">
        <f>IF(OR($D269="",$D269&lt;1),"",AF877+(変化量!N874-変化量!M874))</f>
        <v/>
      </c>
      <c r="AH877" s="30" t="str">
        <f>IF(OR($D269="",$D269&lt;1),"",AG877+(変化量!O874-変化量!N874))</f>
        <v/>
      </c>
      <c r="AI877" s="30" t="str">
        <f>IF(OR($D269="",$D269&lt;1),"",AH877+(変化量!P874-変化量!O874))</f>
        <v/>
      </c>
      <c r="AJ877" s="30" t="str">
        <f>IF(OR($D269="",$D269&lt;1),"",AI877+(変化量!Q874-変化量!P874))</f>
        <v/>
      </c>
      <c r="AK877" s="30" t="str">
        <f>IF(OR($D269="",$D269&lt;1),"",AJ877+(変化量!R874-変化量!Q874))</f>
        <v/>
      </c>
      <c r="AL877" s="30" t="str">
        <f>IF(OR($D269="",$D269&lt;1),"",AK877+(変化量!S874-変化量!R874))</f>
        <v/>
      </c>
      <c r="AM877" s="30" t="str">
        <f>IF(OR($D269="",$D269&lt;1),"",AL877+(変化量!T874-変化量!S874))</f>
        <v/>
      </c>
      <c r="AN877" s="30" t="str">
        <f>IF(OR($D269="",$D269&lt;1),"",AM877+(変化量!U874-変化量!T874))</f>
        <v/>
      </c>
      <c r="AO877" s="30" t="str">
        <f>IF(OR($D269="",$D269&lt;1),"",AN877+(変化量!V874-変化量!U874))</f>
        <v/>
      </c>
      <c r="AP877" s="30" t="str">
        <f>IF(OR($D269="",$D269&lt;1),"",AO877+(変化量!W874-変化量!V874))</f>
        <v/>
      </c>
      <c r="AQ877" s="30" t="str">
        <f>IF(OR($D269="",$D269&lt;1),"",AP877+(変化量!X874-変化量!W874))</f>
        <v/>
      </c>
      <c r="AR877" s="30" t="str">
        <f>IF(OR($D269="",$D269&lt;1),"",AQ877+(変化量!Y874-変化量!X874))</f>
        <v/>
      </c>
      <c r="AS877" s="30" t="str">
        <f>IF(OR($D269="",$D269&lt;1),"",AR877+(変化量!Z874-変化量!Y874))</f>
        <v/>
      </c>
      <c r="AT877" s="30" t="str">
        <f>IF(OR($D269="",$D269&lt;1),"",AS877+(変化量!AA874-変化量!Z874))</f>
        <v/>
      </c>
      <c r="AU877" s="30" t="str">
        <f>IF(OR($D269="",$D269&lt;1),"",AT877+(変化量!AB874-変化量!AA874))</f>
        <v/>
      </c>
      <c r="AV877" s="30" t="str">
        <f>IF(OR($D269="",$D269&lt;1),"",AU877+(変化量!AC874-変化量!AB874))</f>
        <v/>
      </c>
      <c r="AW877" s="30" t="str">
        <f>IF(OR($D269="",$D269&lt;1),"",AV877+(変化量!AD874-変化量!AC874))</f>
        <v/>
      </c>
      <c r="AX877" s="30" t="str">
        <f>IF(OR($D269="",$D269&lt;1),"",AW877+(変化量!AE874-変化量!AD874))</f>
        <v/>
      </c>
      <c r="AY877" s="30" t="str">
        <f>IF(OR($D269="",$D269&lt;1),"",AX877+(変化量!AF874-変化量!AE874))</f>
        <v/>
      </c>
      <c r="AZ877" s="30" t="str">
        <f>IF(OR($D269="",$D269&lt;1),"",AY877+(変化量!AG874-変化量!AF874))</f>
        <v/>
      </c>
      <c r="BA877" s="30" t="str">
        <f>IF(OR($D269="",$D269&lt;1),"",AZ877+(変化量!AH874-変化量!AG874))</f>
        <v/>
      </c>
      <c r="BB877" s="30" t="str">
        <f>IF(OR($D269="",$D269&lt;1),"",BA877+(変化量!AI874-変化量!AH874))</f>
        <v/>
      </c>
      <c r="BC877" s="30" t="str">
        <f>IF(OR($D269="",$D269&lt;1),"",BB877+(変化量!AJ874-変化量!AI874))</f>
        <v/>
      </c>
      <c r="BD877" s="30" t="str">
        <f>IF(OR($D269="",$D269&lt;1),"",BC877+(変化量!AK874-変化量!AJ874))</f>
        <v/>
      </c>
      <c r="BE877" s="30" t="str">
        <f>IF(OR($D269="",$D269&lt;1),"",BD877+(変化量!AL874-変化量!AK874))</f>
        <v/>
      </c>
      <c r="BF877" s="30" t="str">
        <f>IF(OR($D269="",$D269&lt;1),"",BE877+(変化量!AM874-変化量!AL874))</f>
        <v/>
      </c>
      <c r="BG877" s="30" t="str">
        <f>IF(OR($D269="",$D269&lt;1),"",BF877+(変化量!AN874-変化量!AM874))</f>
        <v/>
      </c>
      <c r="BH877" s="30" t="str">
        <f>IF(OR($D269="",$D269&lt;1),"",BG877+(変化量!AO874-変化量!AN874))</f>
        <v/>
      </c>
      <c r="BI877" s="30" t="str">
        <f>IF(OR($D269="",$D269&lt;1),"",BH877+(変化量!AP874-変化量!AO874))</f>
        <v/>
      </c>
      <c r="BJ877" s="30" t="str">
        <f>IF(OR($D269="",$D269&lt;1),"",BI877+(変化量!AQ874-変化量!AP874))</f>
        <v/>
      </c>
      <c r="BK877" s="30" t="str">
        <f>IF(OR($D269="",$D269&lt;1),"",BJ877+(変化量!AR874-変化量!AQ874))</f>
        <v/>
      </c>
      <c r="BL877" s="30" t="str">
        <f>IF(OR($D269="",$D269&lt;1),"",BK877+(変化量!AS874-変化量!AR874))</f>
        <v/>
      </c>
      <c r="BM877" s="30" t="str">
        <f>IF(OR($D269="",$D269&lt;1),"",BL877+(変化量!AT874-変化量!AS874))</f>
        <v/>
      </c>
      <c r="BN877" s="30" t="str">
        <f>IF(OR($D269="",$D269&lt;1),"",BM877+(変化量!AU874-変化量!AT874))</f>
        <v/>
      </c>
      <c r="BO877" s="30" t="str">
        <f>IF(OR($D269="",$D269&lt;1),"",BN877+(変化量!AV874-変化量!AU874))</f>
        <v/>
      </c>
      <c r="BP877" s="30" t="str">
        <f>IF(OR($D269="",$D269&lt;1),"",BO877+(変化量!AW874-変化量!AV874))</f>
        <v/>
      </c>
      <c r="BQ877" s="30" t="str">
        <f>IF(OR($D269="",$D269&lt;1),"",BP877+(変化量!AX874-変化量!AW874))</f>
        <v/>
      </c>
      <c r="BR877" s="30" t="str">
        <f>IF(OR($D269="",$D269&lt;1),"",BQ877+(変化量!AY874-変化量!AX874))</f>
        <v/>
      </c>
      <c r="BS877" s="30" t="str">
        <f>IF(OR($D269="",$D269&lt;1),"",BR877+(変化量!AZ874-変化量!AY874))</f>
        <v/>
      </c>
      <c r="BT877" s="30" t="str">
        <f>IF(OR($D269="",$D269&lt;1),"",BS877+(変化量!BA874-変化量!AZ874))</f>
        <v/>
      </c>
      <c r="BU877" s="30" t="str">
        <f>IF(OR($D269="",$D269&lt;1),"",BT877+(変化量!BB874-変化量!BA874))</f>
        <v/>
      </c>
      <c r="BV877" s="30" t="str">
        <f>IF(OR($D269="",$D269&lt;1),"",BU877+(変化量!BC874-変化量!BB874))</f>
        <v/>
      </c>
      <c r="BW877" s="30" t="str">
        <f>IF(OR($D269="",$D269&lt;1),"",BV877+(変化量!BD874-変化量!BC874))</f>
        <v/>
      </c>
      <c r="BX877" s="30" t="str">
        <f>IF(OR($D269="",$D269&lt;1),"",BW877+(変化量!BE874-変化量!BD874))</f>
        <v/>
      </c>
      <c r="BY877" s="30" t="str">
        <f>IF(OR($D269="",$D269&lt;1),"",BX877+(変化量!BF874-変化量!BE874))</f>
        <v/>
      </c>
      <c r="BZ877" s="30" t="str">
        <f>IF(OR($D269="",$D269&lt;1),"",BY877+(変化量!BG874-変化量!BF874))</f>
        <v/>
      </c>
      <c r="CA877" s="30" t="str">
        <f>IF(OR($D269="",$D269&lt;1),"",BZ877+(変化量!BH874-変化量!BG874))</f>
        <v/>
      </c>
      <c r="CB877" s="30" t="str">
        <f>IF(OR($D269="",$D269&lt;1),"",CA877+(変化量!BI874-変化量!BH874))</f>
        <v/>
      </c>
      <c r="CC877" s="30" t="str">
        <f>IF(OR($D269="",$D269&lt;1),"",CB877+(変化量!BJ874-変化量!BI874))</f>
        <v/>
      </c>
      <c r="CD877" s="30" t="str">
        <f>IF(OR($D269="",$D269&lt;1),"",CC877+(変化量!BK874-変化量!BJ874))</f>
        <v/>
      </c>
      <c r="CE877" s="30" t="str">
        <f>IF(OR($D269="",$D269&lt;1),"",CD877+(変化量!BL874-変化量!BK874))</f>
        <v/>
      </c>
      <c r="CF877" s="30" t="str">
        <f>IF(OR($D269="",$D269&lt;1),"",CE877+(変化量!BM874-変化量!BL874))</f>
        <v/>
      </c>
      <c r="CG877" s="30" t="str">
        <f>IF(OR($D269="",$D269&lt;1),"",CF877+(変化量!BN874-変化量!BM874))</f>
        <v/>
      </c>
      <c r="CH877" s="30" t="str">
        <f>IF(OR($D269="",$D269&lt;1),"",CG877+(変化量!BO874-変化量!BN874))</f>
        <v/>
      </c>
      <c r="CI877" s="30" t="str">
        <f>IF(OR($D269="",$D269&lt;1),"",CH877+(変化量!BP874-変化量!BO874))</f>
        <v/>
      </c>
      <c r="CJ877" s="30" t="str">
        <f>IF(OR($D269="",$D269&lt;1),"",CI877+(変化量!BQ874-変化量!BP874))</f>
        <v/>
      </c>
      <c r="CK877" s="30" t="str">
        <f>IF(OR($D269="",$D269&lt;1),"",CJ877+(変化量!BR874-変化量!BQ874))</f>
        <v/>
      </c>
      <c r="CL877" s="30" t="str">
        <f>IF(OR($D269="",$D269&lt;1),"",CK877+(変化量!BS874-変化量!BR874))</f>
        <v/>
      </c>
      <c r="CM877" s="30" t="str">
        <f>IF(OR($D269="",$D269&lt;1),"",CL877+(変化量!BT874-変化量!BS874))</f>
        <v/>
      </c>
      <c r="CN877" s="30" t="str">
        <f>IF(OR($D269="",$D269&lt;1),"",CM877+(変化量!BU874-変化量!BT874))</f>
        <v/>
      </c>
      <c r="CO877" s="30" t="str">
        <f>IF(OR($D269="",$D269&lt;1),"",CN877+(変化量!BV874-変化量!BU874))</f>
        <v/>
      </c>
      <c r="CP877" s="30" t="str">
        <f>IF(OR($D269="",$D269&lt;1),"",CO877+(変化量!BW874-変化量!BV874))</f>
        <v/>
      </c>
      <c r="CQ877" s="30" t="str">
        <f>IF(OR($D269="",$D269&lt;1),"",CP877+(変化量!BX874-変化量!BW874))</f>
        <v/>
      </c>
      <c r="CR877" s="30" t="str">
        <f>IF(OR($D269="",$D269&lt;1),"",CQ877+(変化量!BY874-変化量!BX874))</f>
        <v/>
      </c>
    </row>
    <row r="878" spans="1:96" x14ac:dyDescent="0.15">
      <c r="A878" s="30">
        <f>入力シート!B264</f>
        <v>253</v>
      </c>
      <c r="AE878" s="30" t="str">
        <f>IF(OR($D270="",$D270&lt;1),"",変化量!$L875+変化量!J875)</f>
        <v/>
      </c>
      <c r="AF878" s="30" t="str">
        <f>IF(OR($D270="",$D270&lt;1),"",AE878+(変化量!M875-変化量!L875))</f>
        <v/>
      </c>
      <c r="AG878" s="30" t="str">
        <f>IF(OR($D270="",$D270&lt;1),"",AF878+(変化量!N875-変化量!M875))</f>
        <v/>
      </c>
      <c r="AH878" s="30" t="str">
        <f>IF(OR($D270="",$D270&lt;1),"",AG878+(変化量!O875-変化量!N875))</f>
        <v/>
      </c>
      <c r="AI878" s="30" t="str">
        <f>IF(OR($D270="",$D270&lt;1),"",AH878+(変化量!P875-変化量!O875))</f>
        <v/>
      </c>
      <c r="AJ878" s="30" t="str">
        <f>IF(OR($D270="",$D270&lt;1),"",AI878+(変化量!Q875-変化量!P875))</f>
        <v/>
      </c>
      <c r="AK878" s="30" t="str">
        <f>IF(OR($D270="",$D270&lt;1),"",AJ878+(変化量!R875-変化量!Q875))</f>
        <v/>
      </c>
      <c r="AL878" s="30" t="str">
        <f>IF(OR($D270="",$D270&lt;1),"",AK878+(変化量!S875-変化量!R875))</f>
        <v/>
      </c>
      <c r="AM878" s="30" t="str">
        <f>IF(OR($D270="",$D270&lt;1),"",AL878+(変化量!T875-変化量!S875))</f>
        <v/>
      </c>
      <c r="AN878" s="30" t="str">
        <f>IF(OR($D270="",$D270&lt;1),"",AM878+(変化量!U875-変化量!T875))</f>
        <v/>
      </c>
      <c r="AO878" s="30" t="str">
        <f>IF(OR($D270="",$D270&lt;1),"",AN878+(変化量!V875-変化量!U875))</f>
        <v/>
      </c>
      <c r="AP878" s="30" t="str">
        <f>IF(OR($D270="",$D270&lt;1),"",AO878+(変化量!W875-変化量!V875))</f>
        <v/>
      </c>
      <c r="AQ878" s="30" t="str">
        <f>IF(OR($D270="",$D270&lt;1),"",AP878+(変化量!X875-変化量!W875))</f>
        <v/>
      </c>
      <c r="AR878" s="30" t="str">
        <f>IF(OR($D270="",$D270&lt;1),"",AQ878+(変化量!Y875-変化量!X875))</f>
        <v/>
      </c>
      <c r="AS878" s="30" t="str">
        <f>IF(OR($D270="",$D270&lt;1),"",AR878+(変化量!Z875-変化量!Y875))</f>
        <v/>
      </c>
      <c r="AT878" s="30" t="str">
        <f>IF(OR($D270="",$D270&lt;1),"",AS878+(変化量!AA875-変化量!Z875))</f>
        <v/>
      </c>
      <c r="AU878" s="30" t="str">
        <f>IF(OR($D270="",$D270&lt;1),"",AT878+(変化量!AB875-変化量!AA875))</f>
        <v/>
      </c>
      <c r="AV878" s="30" t="str">
        <f>IF(OR($D270="",$D270&lt;1),"",AU878+(変化量!AC875-変化量!AB875))</f>
        <v/>
      </c>
      <c r="AW878" s="30" t="str">
        <f>IF(OR($D270="",$D270&lt;1),"",AV878+(変化量!AD875-変化量!AC875))</f>
        <v/>
      </c>
      <c r="AX878" s="30" t="str">
        <f>IF(OR($D270="",$D270&lt;1),"",AW878+(変化量!AE875-変化量!AD875))</f>
        <v/>
      </c>
      <c r="AY878" s="30" t="str">
        <f>IF(OR($D270="",$D270&lt;1),"",AX878+(変化量!AF875-変化量!AE875))</f>
        <v/>
      </c>
      <c r="AZ878" s="30" t="str">
        <f>IF(OR($D270="",$D270&lt;1),"",AY878+(変化量!AG875-変化量!AF875))</f>
        <v/>
      </c>
      <c r="BA878" s="30" t="str">
        <f>IF(OR($D270="",$D270&lt;1),"",AZ878+(変化量!AH875-変化量!AG875))</f>
        <v/>
      </c>
      <c r="BB878" s="30" t="str">
        <f>IF(OR($D270="",$D270&lt;1),"",BA878+(変化量!AI875-変化量!AH875))</f>
        <v/>
      </c>
      <c r="BC878" s="30" t="str">
        <f>IF(OR($D270="",$D270&lt;1),"",BB878+(変化量!AJ875-変化量!AI875))</f>
        <v/>
      </c>
      <c r="BD878" s="30" t="str">
        <f>IF(OR($D270="",$D270&lt;1),"",BC878+(変化量!AK875-変化量!AJ875))</f>
        <v/>
      </c>
      <c r="BE878" s="30" t="str">
        <f>IF(OR($D270="",$D270&lt;1),"",BD878+(変化量!AL875-変化量!AK875))</f>
        <v/>
      </c>
      <c r="BF878" s="30" t="str">
        <f>IF(OR($D270="",$D270&lt;1),"",BE878+(変化量!AM875-変化量!AL875))</f>
        <v/>
      </c>
      <c r="BG878" s="30" t="str">
        <f>IF(OR($D270="",$D270&lt;1),"",BF878+(変化量!AN875-変化量!AM875))</f>
        <v/>
      </c>
      <c r="BH878" s="30" t="str">
        <f>IF(OR($D270="",$D270&lt;1),"",BG878+(変化量!AO875-変化量!AN875))</f>
        <v/>
      </c>
      <c r="BI878" s="30" t="str">
        <f>IF(OR($D270="",$D270&lt;1),"",BH878+(変化量!AP875-変化量!AO875))</f>
        <v/>
      </c>
      <c r="BJ878" s="30" t="str">
        <f>IF(OR($D270="",$D270&lt;1),"",BI878+(変化量!AQ875-変化量!AP875))</f>
        <v/>
      </c>
      <c r="BK878" s="30" t="str">
        <f>IF(OR($D270="",$D270&lt;1),"",BJ878+(変化量!AR875-変化量!AQ875))</f>
        <v/>
      </c>
      <c r="BL878" s="30" t="str">
        <f>IF(OR($D270="",$D270&lt;1),"",BK878+(変化量!AS875-変化量!AR875))</f>
        <v/>
      </c>
      <c r="BM878" s="30" t="str">
        <f>IF(OR($D270="",$D270&lt;1),"",BL878+(変化量!AT875-変化量!AS875))</f>
        <v/>
      </c>
      <c r="BN878" s="30" t="str">
        <f>IF(OR($D270="",$D270&lt;1),"",BM878+(変化量!AU875-変化量!AT875))</f>
        <v/>
      </c>
      <c r="BO878" s="30" t="str">
        <f>IF(OR($D270="",$D270&lt;1),"",BN878+(変化量!AV875-変化量!AU875))</f>
        <v/>
      </c>
      <c r="BP878" s="30" t="str">
        <f>IF(OR($D270="",$D270&lt;1),"",BO878+(変化量!AW875-変化量!AV875))</f>
        <v/>
      </c>
      <c r="BQ878" s="30" t="str">
        <f>IF(OR($D270="",$D270&lt;1),"",BP878+(変化量!AX875-変化量!AW875))</f>
        <v/>
      </c>
      <c r="BR878" s="30" t="str">
        <f>IF(OR($D270="",$D270&lt;1),"",BQ878+(変化量!AY875-変化量!AX875))</f>
        <v/>
      </c>
      <c r="BS878" s="30" t="str">
        <f>IF(OR($D270="",$D270&lt;1),"",BR878+(変化量!AZ875-変化量!AY875))</f>
        <v/>
      </c>
      <c r="BT878" s="30" t="str">
        <f>IF(OR($D270="",$D270&lt;1),"",BS878+(変化量!BA875-変化量!AZ875))</f>
        <v/>
      </c>
      <c r="BU878" s="30" t="str">
        <f>IF(OR($D270="",$D270&lt;1),"",BT878+(変化量!BB875-変化量!BA875))</f>
        <v/>
      </c>
      <c r="BV878" s="30" t="str">
        <f>IF(OR($D270="",$D270&lt;1),"",BU878+(変化量!BC875-変化量!BB875))</f>
        <v/>
      </c>
      <c r="BW878" s="30" t="str">
        <f>IF(OR($D270="",$D270&lt;1),"",BV878+(変化量!BD875-変化量!BC875))</f>
        <v/>
      </c>
      <c r="BX878" s="30" t="str">
        <f>IF(OR($D270="",$D270&lt;1),"",BW878+(変化量!BE875-変化量!BD875))</f>
        <v/>
      </c>
      <c r="BY878" s="30" t="str">
        <f>IF(OR($D270="",$D270&lt;1),"",BX878+(変化量!BF875-変化量!BE875))</f>
        <v/>
      </c>
      <c r="BZ878" s="30" t="str">
        <f>IF(OR($D270="",$D270&lt;1),"",BY878+(変化量!BG875-変化量!BF875))</f>
        <v/>
      </c>
      <c r="CA878" s="30" t="str">
        <f>IF(OR($D270="",$D270&lt;1),"",BZ878+(変化量!BH875-変化量!BG875))</f>
        <v/>
      </c>
      <c r="CB878" s="30" t="str">
        <f>IF(OR($D270="",$D270&lt;1),"",CA878+(変化量!BI875-変化量!BH875))</f>
        <v/>
      </c>
      <c r="CC878" s="30" t="str">
        <f>IF(OR($D270="",$D270&lt;1),"",CB878+(変化量!BJ875-変化量!BI875))</f>
        <v/>
      </c>
      <c r="CD878" s="30" t="str">
        <f>IF(OR($D270="",$D270&lt;1),"",CC878+(変化量!BK875-変化量!BJ875))</f>
        <v/>
      </c>
      <c r="CE878" s="30" t="str">
        <f>IF(OR($D270="",$D270&lt;1),"",CD878+(変化量!BL875-変化量!BK875))</f>
        <v/>
      </c>
      <c r="CF878" s="30" t="str">
        <f>IF(OR($D270="",$D270&lt;1),"",CE878+(変化量!BM875-変化量!BL875))</f>
        <v/>
      </c>
      <c r="CG878" s="30" t="str">
        <f>IF(OR($D270="",$D270&lt;1),"",CF878+(変化量!BN875-変化量!BM875))</f>
        <v/>
      </c>
      <c r="CH878" s="30" t="str">
        <f>IF(OR($D270="",$D270&lt;1),"",CG878+(変化量!BO875-変化量!BN875))</f>
        <v/>
      </c>
      <c r="CI878" s="30" t="str">
        <f>IF(OR($D270="",$D270&lt;1),"",CH878+(変化量!BP875-変化量!BO875))</f>
        <v/>
      </c>
      <c r="CJ878" s="30" t="str">
        <f>IF(OR($D270="",$D270&lt;1),"",CI878+(変化量!BQ875-変化量!BP875))</f>
        <v/>
      </c>
      <c r="CK878" s="30" t="str">
        <f>IF(OR($D270="",$D270&lt;1),"",CJ878+(変化量!BR875-変化量!BQ875))</f>
        <v/>
      </c>
      <c r="CL878" s="30" t="str">
        <f>IF(OR($D270="",$D270&lt;1),"",CK878+(変化量!BS875-変化量!BR875))</f>
        <v/>
      </c>
      <c r="CM878" s="30" t="str">
        <f>IF(OR($D270="",$D270&lt;1),"",CL878+(変化量!BT875-変化量!BS875))</f>
        <v/>
      </c>
      <c r="CN878" s="30" t="str">
        <f>IF(OR($D270="",$D270&lt;1),"",CM878+(変化量!BU875-変化量!BT875))</f>
        <v/>
      </c>
      <c r="CO878" s="30" t="str">
        <f>IF(OR($D270="",$D270&lt;1),"",CN878+(変化量!BV875-変化量!BU875))</f>
        <v/>
      </c>
      <c r="CP878" s="30" t="str">
        <f>IF(OR($D270="",$D270&lt;1),"",CO878+(変化量!BW875-変化量!BV875))</f>
        <v/>
      </c>
      <c r="CQ878" s="30" t="str">
        <f>IF(OR($D270="",$D270&lt;1),"",CP878+(変化量!BX875-変化量!BW875))</f>
        <v/>
      </c>
      <c r="CR878" s="30" t="str">
        <f>IF(OR($D270="",$D270&lt;1),"",CQ878+(変化量!BY875-変化量!BX875))</f>
        <v/>
      </c>
    </row>
    <row r="879" spans="1:96" x14ac:dyDescent="0.15">
      <c r="A879" s="30">
        <f>入力シート!B265</f>
        <v>254</v>
      </c>
      <c r="AE879" s="30" t="str">
        <f>IF(OR($D271="",$D271&lt;1),"",変化量!$L876+変化量!J876)</f>
        <v/>
      </c>
      <c r="AF879" s="30" t="str">
        <f>IF(OR($D271="",$D271&lt;1),"",AE879+(変化量!M876-変化量!L876))</f>
        <v/>
      </c>
      <c r="AG879" s="30" t="str">
        <f>IF(OR($D271="",$D271&lt;1),"",AF879+(変化量!N876-変化量!M876))</f>
        <v/>
      </c>
      <c r="AH879" s="30" t="str">
        <f>IF(OR($D271="",$D271&lt;1),"",AG879+(変化量!O876-変化量!N876))</f>
        <v/>
      </c>
      <c r="AI879" s="30" t="str">
        <f>IF(OR($D271="",$D271&lt;1),"",AH879+(変化量!P876-変化量!O876))</f>
        <v/>
      </c>
      <c r="AJ879" s="30" t="str">
        <f>IF(OR($D271="",$D271&lt;1),"",AI879+(変化量!Q876-変化量!P876))</f>
        <v/>
      </c>
      <c r="AK879" s="30" t="str">
        <f>IF(OR($D271="",$D271&lt;1),"",AJ879+(変化量!R876-変化量!Q876))</f>
        <v/>
      </c>
      <c r="AL879" s="30" t="str">
        <f>IF(OR($D271="",$D271&lt;1),"",AK879+(変化量!S876-変化量!R876))</f>
        <v/>
      </c>
      <c r="AM879" s="30" t="str">
        <f>IF(OR($D271="",$D271&lt;1),"",AL879+(変化量!T876-変化量!S876))</f>
        <v/>
      </c>
      <c r="AN879" s="30" t="str">
        <f>IF(OR($D271="",$D271&lt;1),"",AM879+(変化量!U876-変化量!T876))</f>
        <v/>
      </c>
      <c r="AO879" s="30" t="str">
        <f>IF(OR($D271="",$D271&lt;1),"",AN879+(変化量!V876-変化量!U876))</f>
        <v/>
      </c>
      <c r="AP879" s="30" t="str">
        <f>IF(OR($D271="",$D271&lt;1),"",AO879+(変化量!W876-変化量!V876))</f>
        <v/>
      </c>
      <c r="AQ879" s="30" t="str">
        <f>IF(OR($D271="",$D271&lt;1),"",AP879+(変化量!X876-変化量!W876))</f>
        <v/>
      </c>
      <c r="AR879" s="30" t="str">
        <f>IF(OR($D271="",$D271&lt;1),"",AQ879+(変化量!Y876-変化量!X876))</f>
        <v/>
      </c>
      <c r="AS879" s="30" t="str">
        <f>IF(OR($D271="",$D271&lt;1),"",AR879+(変化量!Z876-変化量!Y876))</f>
        <v/>
      </c>
      <c r="AT879" s="30" t="str">
        <f>IF(OR($D271="",$D271&lt;1),"",AS879+(変化量!AA876-変化量!Z876))</f>
        <v/>
      </c>
      <c r="AU879" s="30" t="str">
        <f>IF(OR($D271="",$D271&lt;1),"",AT879+(変化量!AB876-変化量!AA876))</f>
        <v/>
      </c>
      <c r="AV879" s="30" t="str">
        <f>IF(OR($D271="",$D271&lt;1),"",AU879+(変化量!AC876-変化量!AB876))</f>
        <v/>
      </c>
      <c r="AW879" s="30" t="str">
        <f>IF(OR($D271="",$D271&lt;1),"",AV879+(変化量!AD876-変化量!AC876))</f>
        <v/>
      </c>
      <c r="AX879" s="30" t="str">
        <f>IF(OR($D271="",$D271&lt;1),"",AW879+(変化量!AE876-変化量!AD876))</f>
        <v/>
      </c>
      <c r="AY879" s="30" t="str">
        <f>IF(OR($D271="",$D271&lt;1),"",AX879+(変化量!AF876-変化量!AE876))</f>
        <v/>
      </c>
      <c r="AZ879" s="30" t="str">
        <f>IF(OR($D271="",$D271&lt;1),"",AY879+(変化量!AG876-変化量!AF876))</f>
        <v/>
      </c>
      <c r="BA879" s="30" t="str">
        <f>IF(OR($D271="",$D271&lt;1),"",AZ879+(変化量!AH876-変化量!AG876))</f>
        <v/>
      </c>
      <c r="BB879" s="30" t="str">
        <f>IF(OR($D271="",$D271&lt;1),"",BA879+(変化量!AI876-変化量!AH876))</f>
        <v/>
      </c>
      <c r="BC879" s="30" t="str">
        <f>IF(OR($D271="",$D271&lt;1),"",BB879+(変化量!AJ876-変化量!AI876))</f>
        <v/>
      </c>
      <c r="BD879" s="30" t="str">
        <f>IF(OR($D271="",$D271&lt;1),"",BC879+(変化量!AK876-変化量!AJ876))</f>
        <v/>
      </c>
      <c r="BE879" s="30" t="str">
        <f>IF(OR($D271="",$D271&lt;1),"",BD879+(変化量!AL876-変化量!AK876))</f>
        <v/>
      </c>
      <c r="BF879" s="30" t="str">
        <f>IF(OR($D271="",$D271&lt;1),"",BE879+(変化量!AM876-変化量!AL876))</f>
        <v/>
      </c>
      <c r="BG879" s="30" t="str">
        <f>IF(OR($D271="",$D271&lt;1),"",BF879+(変化量!AN876-変化量!AM876))</f>
        <v/>
      </c>
      <c r="BH879" s="30" t="str">
        <f>IF(OR($D271="",$D271&lt;1),"",BG879+(変化量!AO876-変化量!AN876))</f>
        <v/>
      </c>
      <c r="BI879" s="30" t="str">
        <f>IF(OR($D271="",$D271&lt;1),"",BH879+(変化量!AP876-変化量!AO876))</f>
        <v/>
      </c>
      <c r="BJ879" s="30" t="str">
        <f>IF(OR($D271="",$D271&lt;1),"",BI879+(変化量!AQ876-変化量!AP876))</f>
        <v/>
      </c>
      <c r="BK879" s="30" t="str">
        <f>IF(OR($D271="",$D271&lt;1),"",BJ879+(変化量!AR876-変化量!AQ876))</f>
        <v/>
      </c>
      <c r="BL879" s="30" t="str">
        <f>IF(OR($D271="",$D271&lt;1),"",BK879+(変化量!AS876-変化量!AR876))</f>
        <v/>
      </c>
      <c r="BM879" s="30" t="str">
        <f>IF(OR($D271="",$D271&lt;1),"",BL879+(変化量!AT876-変化量!AS876))</f>
        <v/>
      </c>
      <c r="BN879" s="30" t="str">
        <f>IF(OR($D271="",$D271&lt;1),"",BM879+(変化量!AU876-変化量!AT876))</f>
        <v/>
      </c>
      <c r="BO879" s="30" t="str">
        <f>IF(OR($D271="",$D271&lt;1),"",BN879+(変化量!AV876-変化量!AU876))</f>
        <v/>
      </c>
      <c r="BP879" s="30" t="str">
        <f>IF(OR($D271="",$D271&lt;1),"",BO879+(変化量!AW876-変化量!AV876))</f>
        <v/>
      </c>
      <c r="BQ879" s="30" t="str">
        <f>IF(OR($D271="",$D271&lt;1),"",BP879+(変化量!AX876-変化量!AW876))</f>
        <v/>
      </c>
      <c r="BR879" s="30" t="str">
        <f>IF(OR($D271="",$D271&lt;1),"",BQ879+(変化量!AY876-変化量!AX876))</f>
        <v/>
      </c>
      <c r="BS879" s="30" t="str">
        <f>IF(OR($D271="",$D271&lt;1),"",BR879+(変化量!AZ876-変化量!AY876))</f>
        <v/>
      </c>
      <c r="BT879" s="30" t="str">
        <f>IF(OR($D271="",$D271&lt;1),"",BS879+(変化量!BA876-変化量!AZ876))</f>
        <v/>
      </c>
      <c r="BU879" s="30" t="str">
        <f>IF(OR($D271="",$D271&lt;1),"",BT879+(変化量!BB876-変化量!BA876))</f>
        <v/>
      </c>
      <c r="BV879" s="30" t="str">
        <f>IF(OR($D271="",$D271&lt;1),"",BU879+(変化量!BC876-変化量!BB876))</f>
        <v/>
      </c>
      <c r="BW879" s="30" t="str">
        <f>IF(OR($D271="",$D271&lt;1),"",BV879+(変化量!BD876-変化量!BC876))</f>
        <v/>
      </c>
      <c r="BX879" s="30" t="str">
        <f>IF(OR($D271="",$D271&lt;1),"",BW879+(変化量!BE876-変化量!BD876))</f>
        <v/>
      </c>
      <c r="BY879" s="30" t="str">
        <f>IF(OR($D271="",$D271&lt;1),"",BX879+(変化量!BF876-変化量!BE876))</f>
        <v/>
      </c>
      <c r="BZ879" s="30" t="str">
        <f>IF(OR($D271="",$D271&lt;1),"",BY879+(変化量!BG876-変化量!BF876))</f>
        <v/>
      </c>
      <c r="CA879" s="30" t="str">
        <f>IF(OR($D271="",$D271&lt;1),"",BZ879+(変化量!BH876-変化量!BG876))</f>
        <v/>
      </c>
      <c r="CB879" s="30" t="str">
        <f>IF(OR($D271="",$D271&lt;1),"",CA879+(変化量!BI876-変化量!BH876))</f>
        <v/>
      </c>
      <c r="CC879" s="30" t="str">
        <f>IF(OR($D271="",$D271&lt;1),"",CB879+(変化量!BJ876-変化量!BI876))</f>
        <v/>
      </c>
      <c r="CD879" s="30" t="str">
        <f>IF(OR($D271="",$D271&lt;1),"",CC879+(変化量!BK876-変化量!BJ876))</f>
        <v/>
      </c>
      <c r="CE879" s="30" t="str">
        <f>IF(OR($D271="",$D271&lt;1),"",CD879+(変化量!BL876-変化量!BK876))</f>
        <v/>
      </c>
      <c r="CF879" s="30" t="str">
        <f>IF(OR($D271="",$D271&lt;1),"",CE879+(変化量!BM876-変化量!BL876))</f>
        <v/>
      </c>
      <c r="CG879" s="30" t="str">
        <f>IF(OR($D271="",$D271&lt;1),"",CF879+(変化量!BN876-変化量!BM876))</f>
        <v/>
      </c>
      <c r="CH879" s="30" t="str">
        <f>IF(OR($D271="",$D271&lt;1),"",CG879+(変化量!BO876-変化量!BN876))</f>
        <v/>
      </c>
      <c r="CI879" s="30" t="str">
        <f>IF(OR($D271="",$D271&lt;1),"",CH879+(変化量!BP876-変化量!BO876))</f>
        <v/>
      </c>
      <c r="CJ879" s="30" t="str">
        <f>IF(OR($D271="",$D271&lt;1),"",CI879+(変化量!BQ876-変化量!BP876))</f>
        <v/>
      </c>
      <c r="CK879" s="30" t="str">
        <f>IF(OR($D271="",$D271&lt;1),"",CJ879+(変化量!BR876-変化量!BQ876))</f>
        <v/>
      </c>
      <c r="CL879" s="30" t="str">
        <f>IF(OR($D271="",$D271&lt;1),"",CK879+(変化量!BS876-変化量!BR876))</f>
        <v/>
      </c>
      <c r="CM879" s="30" t="str">
        <f>IF(OR($D271="",$D271&lt;1),"",CL879+(変化量!BT876-変化量!BS876))</f>
        <v/>
      </c>
      <c r="CN879" s="30" t="str">
        <f>IF(OR($D271="",$D271&lt;1),"",CM879+(変化量!BU876-変化量!BT876))</f>
        <v/>
      </c>
      <c r="CO879" s="30" t="str">
        <f>IF(OR($D271="",$D271&lt;1),"",CN879+(変化量!BV876-変化量!BU876))</f>
        <v/>
      </c>
      <c r="CP879" s="30" t="str">
        <f>IF(OR($D271="",$D271&lt;1),"",CO879+(変化量!BW876-変化量!BV876))</f>
        <v/>
      </c>
      <c r="CQ879" s="30" t="str">
        <f>IF(OR($D271="",$D271&lt;1),"",CP879+(変化量!BX876-変化量!BW876))</f>
        <v/>
      </c>
      <c r="CR879" s="30" t="str">
        <f>IF(OR($D271="",$D271&lt;1),"",CQ879+(変化量!BY876-変化量!BX876))</f>
        <v/>
      </c>
    </row>
    <row r="880" spans="1:96" x14ac:dyDescent="0.15">
      <c r="A880" s="30">
        <f>入力シート!B266</f>
        <v>255</v>
      </c>
      <c r="AE880" s="30" t="str">
        <f>IF(OR($D272="",$D272&lt;1),"",変化量!$L877+変化量!J877)</f>
        <v/>
      </c>
      <c r="AF880" s="30" t="str">
        <f>IF(OR($D272="",$D272&lt;1),"",AE880+(変化量!M877-変化量!L877))</f>
        <v/>
      </c>
      <c r="AG880" s="30" t="str">
        <f>IF(OR($D272="",$D272&lt;1),"",AF880+(変化量!N877-変化量!M877))</f>
        <v/>
      </c>
      <c r="AH880" s="30" t="str">
        <f>IF(OR($D272="",$D272&lt;1),"",AG880+(変化量!O877-変化量!N877))</f>
        <v/>
      </c>
      <c r="AI880" s="30" t="str">
        <f>IF(OR($D272="",$D272&lt;1),"",AH880+(変化量!P877-変化量!O877))</f>
        <v/>
      </c>
      <c r="AJ880" s="30" t="str">
        <f>IF(OR($D272="",$D272&lt;1),"",AI880+(変化量!Q877-変化量!P877))</f>
        <v/>
      </c>
      <c r="AK880" s="30" t="str">
        <f>IF(OR($D272="",$D272&lt;1),"",AJ880+(変化量!R877-変化量!Q877))</f>
        <v/>
      </c>
      <c r="AL880" s="30" t="str">
        <f>IF(OR($D272="",$D272&lt;1),"",AK880+(変化量!S877-変化量!R877))</f>
        <v/>
      </c>
      <c r="AM880" s="30" t="str">
        <f>IF(OR($D272="",$D272&lt;1),"",AL880+(変化量!T877-変化量!S877))</f>
        <v/>
      </c>
      <c r="AN880" s="30" t="str">
        <f>IF(OR($D272="",$D272&lt;1),"",AM880+(変化量!U877-変化量!T877))</f>
        <v/>
      </c>
      <c r="AO880" s="30" t="str">
        <f>IF(OR($D272="",$D272&lt;1),"",AN880+(変化量!V877-変化量!U877))</f>
        <v/>
      </c>
      <c r="AP880" s="30" t="str">
        <f>IF(OR($D272="",$D272&lt;1),"",AO880+(変化量!W877-変化量!V877))</f>
        <v/>
      </c>
      <c r="AQ880" s="30" t="str">
        <f>IF(OR($D272="",$D272&lt;1),"",AP880+(変化量!X877-変化量!W877))</f>
        <v/>
      </c>
      <c r="AR880" s="30" t="str">
        <f>IF(OR($D272="",$D272&lt;1),"",AQ880+(変化量!Y877-変化量!X877))</f>
        <v/>
      </c>
      <c r="AS880" s="30" t="str">
        <f>IF(OR($D272="",$D272&lt;1),"",AR880+(変化量!Z877-変化量!Y877))</f>
        <v/>
      </c>
      <c r="AT880" s="30" t="str">
        <f>IF(OR($D272="",$D272&lt;1),"",AS880+(変化量!AA877-変化量!Z877))</f>
        <v/>
      </c>
      <c r="AU880" s="30" t="str">
        <f>IF(OR($D272="",$D272&lt;1),"",AT880+(変化量!AB877-変化量!AA877))</f>
        <v/>
      </c>
      <c r="AV880" s="30" t="str">
        <f>IF(OR($D272="",$D272&lt;1),"",AU880+(変化量!AC877-変化量!AB877))</f>
        <v/>
      </c>
      <c r="AW880" s="30" t="str">
        <f>IF(OR($D272="",$D272&lt;1),"",AV880+(変化量!AD877-変化量!AC877))</f>
        <v/>
      </c>
      <c r="AX880" s="30" t="str">
        <f>IF(OR($D272="",$D272&lt;1),"",AW880+(変化量!AE877-変化量!AD877))</f>
        <v/>
      </c>
      <c r="AY880" s="30" t="str">
        <f>IF(OR($D272="",$D272&lt;1),"",AX880+(変化量!AF877-変化量!AE877))</f>
        <v/>
      </c>
      <c r="AZ880" s="30" t="str">
        <f>IF(OR($D272="",$D272&lt;1),"",AY880+(変化量!AG877-変化量!AF877))</f>
        <v/>
      </c>
      <c r="BA880" s="30" t="str">
        <f>IF(OR($D272="",$D272&lt;1),"",AZ880+(変化量!AH877-変化量!AG877))</f>
        <v/>
      </c>
      <c r="BB880" s="30" t="str">
        <f>IF(OR($D272="",$D272&lt;1),"",BA880+(変化量!AI877-変化量!AH877))</f>
        <v/>
      </c>
      <c r="BC880" s="30" t="str">
        <f>IF(OR($D272="",$D272&lt;1),"",BB880+(変化量!AJ877-変化量!AI877))</f>
        <v/>
      </c>
      <c r="BD880" s="30" t="str">
        <f>IF(OR($D272="",$D272&lt;1),"",BC880+(変化量!AK877-変化量!AJ877))</f>
        <v/>
      </c>
      <c r="BE880" s="30" t="str">
        <f>IF(OR($D272="",$D272&lt;1),"",BD880+(変化量!AL877-変化量!AK877))</f>
        <v/>
      </c>
      <c r="BF880" s="30" t="str">
        <f>IF(OR($D272="",$D272&lt;1),"",BE880+(変化量!AM877-変化量!AL877))</f>
        <v/>
      </c>
      <c r="BG880" s="30" t="str">
        <f>IF(OR($D272="",$D272&lt;1),"",BF880+(変化量!AN877-変化量!AM877))</f>
        <v/>
      </c>
      <c r="BH880" s="30" t="str">
        <f>IF(OR($D272="",$D272&lt;1),"",BG880+(変化量!AO877-変化量!AN877))</f>
        <v/>
      </c>
      <c r="BI880" s="30" t="str">
        <f>IF(OR($D272="",$D272&lt;1),"",BH880+(変化量!AP877-変化量!AO877))</f>
        <v/>
      </c>
      <c r="BJ880" s="30" t="str">
        <f>IF(OR($D272="",$D272&lt;1),"",BI880+(変化量!AQ877-変化量!AP877))</f>
        <v/>
      </c>
      <c r="BK880" s="30" t="str">
        <f>IF(OR($D272="",$D272&lt;1),"",BJ880+(変化量!AR877-変化量!AQ877))</f>
        <v/>
      </c>
      <c r="BL880" s="30" t="str">
        <f>IF(OR($D272="",$D272&lt;1),"",BK880+(変化量!AS877-変化量!AR877))</f>
        <v/>
      </c>
      <c r="BM880" s="30" t="str">
        <f>IF(OR($D272="",$D272&lt;1),"",BL880+(変化量!AT877-変化量!AS877))</f>
        <v/>
      </c>
      <c r="BN880" s="30" t="str">
        <f>IF(OR($D272="",$D272&lt;1),"",BM880+(変化量!AU877-変化量!AT877))</f>
        <v/>
      </c>
      <c r="BO880" s="30" t="str">
        <f>IF(OR($D272="",$D272&lt;1),"",BN880+(変化量!AV877-変化量!AU877))</f>
        <v/>
      </c>
      <c r="BP880" s="30" t="str">
        <f>IF(OR($D272="",$D272&lt;1),"",BO880+(変化量!AW877-変化量!AV877))</f>
        <v/>
      </c>
      <c r="BQ880" s="30" t="str">
        <f>IF(OR($D272="",$D272&lt;1),"",BP880+(変化量!AX877-変化量!AW877))</f>
        <v/>
      </c>
      <c r="BR880" s="30" t="str">
        <f>IF(OR($D272="",$D272&lt;1),"",BQ880+(変化量!AY877-変化量!AX877))</f>
        <v/>
      </c>
      <c r="BS880" s="30" t="str">
        <f>IF(OR($D272="",$D272&lt;1),"",BR880+(変化量!AZ877-変化量!AY877))</f>
        <v/>
      </c>
      <c r="BT880" s="30" t="str">
        <f>IF(OR($D272="",$D272&lt;1),"",BS880+(変化量!BA877-変化量!AZ877))</f>
        <v/>
      </c>
      <c r="BU880" s="30" t="str">
        <f>IF(OR($D272="",$D272&lt;1),"",BT880+(変化量!BB877-変化量!BA877))</f>
        <v/>
      </c>
      <c r="BV880" s="30" t="str">
        <f>IF(OR($D272="",$D272&lt;1),"",BU880+(変化量!BC877-変化量!BB877))</f>
        <v/>
      </c>
      <c r="BW880" s="30" t="str">
        <f>IF(OR($D272="",$D272&lt;1),"",BV880+(変化量!BD877-変化量!BC877))</f>
        <v/>
      </c>
      <c r="BX880" s="30" t="str">
        <f>IF(OR($D272="",$D272&lt;1),"",BW880+(変化量!BE877-変化量!BD877))</f>
        <v/>
      </c>
      <c r="BY880" s="30" t="str">
        <f>IF(OR($D272="",$D272&lt;1),"",BX880+(変化量!BF877-変化量!BE877))</f>
        <v/>
      </c>
      <c r="BZ880" s="30" t="str">
        <f>IF(OR($D272="",$D272&lt;1),"",BY880+(変化量!BG877-変化量!BF877))</f>
        <v/>
      </c>
      <c r="CA880" s="30" t="str">
        <f>IF(OR($D272="",$D272&lt;1),"",BZ880+(変化量!BH877-変化量!BG877))</f>
        <v/>
      </c>
      <c r="CB880" s="30" t="str">
        <f>IF(OR($D272="",$D272&lt;1),"",CA880+(変化量!BI877-変化量!BH877))</f>
        <v/>
      </c>
      <c r="CC880" s="30" t="str">
        <f>IF(OR($D272="",$D272&lt;1),"",CB880+(変化量!BJ877-変化量!BI877))</f>
        <v/>
      </c>
      <c r="CD880" s="30" t="str">
        <f>IF(OR($D272="",$D272&lt;1),"",CC880+(変化量!BK877-変化量!BJ877))</f>
        <v/>
      </c>
      <c r="CE880" s="30" t="str">
        <f>IF(OR($D272="",$D272&lt;1),"",CD880+(変化量!BL877-変化量!BK877))</f>
        <v/>
      </c>
      <c r="CF880" s="30" t="str">
        <f>IF(OR($D272="",$D272&lt;1),"",CE880+(変化量!BM877-変化量!BL877))</f>
        <v/>
      </c>
      <c r="CG880" s="30" t="str">
        <f>IF(OR($D272="",$D272&lt;1),"",CF880+(変化量!BN877-変化量!BM877))</f>
        <v/>
      </c>
      <c r="CH880" s="30" t="str">
        <f>IF(OR($D272="",$D272&lt;1),"",CG880+(変化量!BO877-変化量!BN877))</f>
        <v/>
      </c>
      <c r="CI880" s="30" t="str">
        <f>IF(OR($D272="",$D272&lt;1),"",CH880+(変化量!BP877-変化量!BO877))</f>
        <v/>
      </c>
      <c r="CJ880" s="30" t="str">
        <f>IF(OR($D272="",$D272&lt;1),"",CI880+(変化量!BQ877-変化量!BP877))</f>
        <v/>
      </c>
      <c r="CK880" s="30" t="str">
        <f>IF(OR($D272="",$D272&lt;1),"",CJ880+(変化量!BR877-変化量!BQ877))</f>
        <v/>
      </c>
      <c r="CL880" s="30" t="str">
        <f>IF(OR($D272="",$D272&lt;1),"",CK880+(変化量!BS877-変化量!BR877))</f>
        <v/>
      </c>
      <c r="CM880" s="30" t="str">
        <f>IF(OR($D272="",$D272&lt;1),"",CL880+(変化量!BT877-変化量!BS877))</f>
        <v/>
      </c>
      <c r="CN880" s="30" t="str">
        <f>IF(OR($D272="",$D272&lt;1),"",CM880+(変化量!BU877-変化量!BT877))</f>
        <v/>
      </c>
      <c r="CO880" s="30" t="str">
        <f>IF(OR($D272="",$D272&lt;1),"",CN880+(変化量!BV877-変化量!BU877))</f>
        <v/>
      </c>
      <c r="CP880" s="30" t="str">
        <f>IF(OR($D272="",$D272&lt;1),"",CO880+(変化量!BW877-変化量!BV877))</f>
        <v/>
      </c>
      <c r="CQ880" s="30" t="str">
        <f>IF(OR($D272="",$D272&lt;1),"",CP880+(変化量!BX877-変化量!BW877))</f>
        <v/>
      </c>
      <c r="CR880" s="30" t="str">
        <f>IF(OR($D272="",$D272&lt;1),"",CQ880+(変化量!BY877-変化量!BX877))</f>
        <v/>
      </c>
    </row>
    <row r="881" spans="1:96" x14ac:dyDescent="0.15">
      <c r="A881" s="30">
        <f>入力シート!B267</f>
        <v>256</v>
      </c>
      <c r="AE881" s="30" t="str">
        <f>IF(OR($D273="",$D273&lt;1),"",変化量!$L878+変化量!J878)</f>
        <v/>
      </c>
      <c r="AF881" s="30" t="str">
        <f>IF(OR($D273="",$D273&lt;1),"",AE881+(変化量!M878-変化量!L878))</f>
        <v/>
      </c>
      <c r="AG881" s="30" t="str">
        <f>IF(OR($D273="",$D273&lt;1),"",AF881+(変化量!N878-変化量!M878))</f>
        <v/>
      </c>
      <c r="AH881" s="30" t="str">
        <f>IF(OR($D273="",$D273&lt;1),"",AG881+(変化量!O878-変化量!N878))</f>
        <v/>
      </c>
      <c r="AI881" s="30" t="str">
        <f>IF(OR($D273="",$D273&lt;1),"",AH881+(変化量!P878-変化量!O878))</f>
        <v/>
      </c>
      <c r="AJ881" s="30" t="str">
        <f>IF(OR($D273="",$D273&lt;1),"",AI881+(変化量!Q878-変化量!P878))</f>
        <v/>
      </c>
      <c r="AK881" s="30" t="str">
        <f>IF(OR($D273="",$D273&lt;1),"",AJ881+(変化量!R878-変化量!Q878))</f>
        <v/>
      </c>
      <c r="AL881" s="30" t="str">
        <f>IF(OR($D273="",$D273&lt;1),"",AK881+(変化量!S878-変化量!R878))</f>
        <v/>
      </c>
      <c r="AM881" s="30" t="str">
        <f>IF(OR($D273="",$D273&lt;1),"",AL881+(変化量!T878-変化量!S878))</f>
        <v/>
      </c>
      <c r="AN881" s="30" t="str">
        <f>IF(OR($D273="",$D273&lt;1),"",AM881+(変化量!U878-変化量!T878))</f>
        <v/>
      </c>
      <c r="AO881" s="30" t="str">
        <f>IF(OR($D273="",$D273&lt;1),"",AN881+(変化量!V878-変化量!U878))</f>
        <v/>
      </c>
      <c r="AP881" s="30" t="str">
        <f>IF(OR($D273="",$D273&lt;1),"",AO881+(変化量!W878-変化量!V878))</f>
        <v/>
      </c>
      <c r="AQ881" s="30" t="str">
        <f>IF(OR($D273="",$D273&lt;1),"",AP881+(変化量!X878-変化量!W878))</f>
        <v/>
      </c>
      <c r="AR881" s="30" t="str">
        <f>IF(OR($D273="",$D273&lt;1),"",AQ881+(変化量!Y878-変化量!X878))</f>
        <v/>
      </c>
      <c r="AS881" s="30" t="str">
        <f>IF(OR($D273="",$D273&lt;1),"",AR881+(変化量!Z878-変化量!Y878))</f>
        <v/>
      </c>
      <c r="AT881" s="30" t="str">
        <f>IF(OR($D273="",$D273&lt;1),"",AS881+(変化量!AA878-変化量!Z878))</f>
        <v/>
      </c>
      <c r="AU881" s="30" t="str">
        <f>IF(OR($D273="",$D273&lt;1),"",AT881+(変化量!AB878-変化量!AA878))</f>
        <v/>
      </c>
      <c r="AV881" s="30" t="str">
        <f>IF(OR($D273="",$D273&lt;1),"",AU881+(変化量!AC878-変化量!AB878))</f>
        <v/>
      </c>
      <c r="AW881" s="30" t="str">
        <f>IF(OR($D273="",$D273&lt;1),"",AV881+(変化量!AD878-変化量!AC878))</f>
        <v/>
      </c>
      <c r="AX881" s="30" t="str">
        <f>IF(OR($D273="",$D273&lt;1),"",AW881+(変化量!AE878-変化量!AD878))</f>
        <v/>
      </c>
      <c r="AY881" s="30" t="str">
        <f>IF(OR($D273="",$D273&lt;1),"",AX881+(変化量!AF878-変化量!AE878))</f>
        <v/>
      </c>
      <c r="AZ881" s="30" t="str">
        <f>IF(OR($D273="",$D273&lt;1),"",AY881+(変化量!AG878-変化量!AF878))</f>
        <v/>
      </c>
      <c r="BA881" s="30" t="str">
        <f>IF(OR($D273="",$D273&lt;1),"",AZ881+(変化量!AH878-変化量!AG878))</f>
        <v/>
      </c>
      <c r="BB881" s="30" t="str">
        <f>IF(OR($D273="",$D273&lt;1),"",BA881+(変化量!AI878-変化量!AH878))</f>
        <v/>
      </c>
      <c r="BC881" s="30" t="str">
        <f>IF(OR($D273="",$D273&lt;1),"",BB881+(変化量!AJ878-変化量!AI878))</f>
        <v/>
      </c>
      <c r="BD881" s="30" t="str">
        <f>IF(OR($D273="",$D273&lt;1),"",BC881+(変化量!AK878-変化量!AJ878))</f>
        <v/>
      </c>
      <c r="BE881" s="30" t="str">
        <f>IF(OR($D273="",$D273&lt;1),"",BD881+(変化量!AL878-変化量!AK878))</f>
        <v/>
      </c>
      <c r="BF881" s="30" t="str">
        <f>IF(OR($D273="",$D273&lt;1),"",BE881+(変化量!AM878-変化量!AL878))</f>
        <v/>
      </c>
      <c r="BG881" s="30" t="str">
        <f>IF(OR($D273="",$D273&lt;1),"",BF881+(変化量!AN878-変化量!AM878))</f>
        <v/>
      </c>
      <c r="BH881" s="30" t="str">
        <f>IF(OR($D273="",$D273&lt;1),"",BG881+(変化量!AO878-変化量!AN878))</f>
        <v/>
      </c>
      <c r="BI881" s="30" t="str">
        <f>IF(OR($D273="",$D273&lt;1),"",BH881+(変化量!AP878-変化量!AO878))</f>
        <v/>
      </c>
      <c r="BJ881" s="30" t="str">
        <f>IF(OR($D273="",$D273&lt;1),"",BI881+(変化量!AQ878-変化量!AP878))</f>
        <v/>
      </c>
      <c r="BK881" s="30" t="str">
        <f>IF(OR($D273="",$D273&lt;1),"",BJ881+(変化量!AR878-変化量!AQ878))</f>
        <v/>
      </c>
      <c r="BL881" s="30" t="str">
        <f>IF(OR($D273="",$D273&lt;1),"",BK881+(変化量!AS878-変化量!AR878))</f>
        <v/>
      </c>
      <c r="BM881" s="30" t="str">
        <f>IF(OR($D273="",$D273&lt;1),"",BL881+(変化量!AT878-変化量!AS878))</f>
        <v/>
      </c>
      <c r="BN881" s="30" t="str">
        <f>IF(OR($D273="",$D273&lt;1),"",BM881+(変化量!AU878-変化量!AT878))</f>
        <v/>
      </c>
      <c r="BO881" s="30" t="str">
        <f>IF(OR($D273="",$D273&lt;1),"",BN881+(変化量!AV878-変化量!AU878))</f>
        <v/>
      </c>
      <c r="BP881" s="30" t="str">
        <f>IF(OR($D273="",$D273&lt;1),"",BO881+(変化量!AW878-変化量!AV878))</f>
        <v/>
      </c>
      <c r="BQ881" s="30" t="str">
        <f>IF(OR($D273="",$D273&lt;1),"",BP881+(変化量!AX878-変化量!AW878))</f>
        <v/>
      </c>
      <c r="BR881" s="30" t="str">
        <f>IF(OR($D273="",$D273&lt;1),"",BQ881+(変化量!AY878-変化量!AX878))</f>
        <v/>
      </c>
      <c r="BS881" s="30" t="str">
        <f>IF(OR($D273="",$D273&lt;1),"",BR881+(変化量!AZ878-変化量!AY878))</f>
        <v/>
      </c>
      <c r="BT881" s="30" t="str">
        <f>IF(OR($D273="",$D273&lt;1),"",BS881+(変化量!BA878-変化量!AZ878))</f>
        <v/>
      </c>
      <c r="BU881" s="30" t="str">
        <f>IF(OR($D273="",$D273&lt;1),"",BT881+(変化量!BB878-変化量!BA878))</f>
        <v/>
      </c>
      <c r="BV881" s="30" t="str">
        <f>IF(OR($D273="",$D273&lt;1),"",BU881+(変化量!BC878-変化量!BB878))</f>
        <v/>
      </c>
      <c r="BW881" s="30" t="str">
        <f>IF(OR($D273="",$D273&lt;1),"",BV881+(変化量!BD878-変化量!BC878))</f>
        <v/>
      </c>
      <c r="BX881" s="30" t="str">
        <f>IF(OR($D273="",$D273&lt;1),"",BW881+(変化量!BE878-変化量!BD878))</f>
        <v/>
      </c>
      <c r="BY881" s="30" t="str">
        <f>IF(OR($D273="",$D273&lt;1),"",BX881+(変化量!BF878-変化量!BE878))</f>
        <v/>
      </c>
      <c r="BZ881" s="30" t="str">
        <f>IF(OR($D273="",$D273&lt;1),"",BY881+(変化量!BG878-変化量!BF878))</f>
        <v/>
      </c>
      <c r="CA881" s="30" t="str">
        <f>IF(OR($D273="",$D273&lt;1),"",BZ881+(変化量!BH878-変化量!BG878))</f>
        <v/>
      </c>
      <c r="CB881" s="30" t="str">
        <f>IF(OR($D273="",$D273&lt;1),"",CA881+(変化量!BI878-変化量!BH878))</f>
        <v/>
      </c>
      <c r="CC881" s="30" t="str">
        <f>IF(OR($D273="",$D273&lt;1),"",CB881+(変化量!BJ878-変化量!BI878))</f>
        <v/>
      </c>
      <c r="CD881" s="30" t="str">
        <f>IF(OR($D273="",$D273&lt;1),"",CC881+(変化量!BK878-変化量!BJ878))</f>
        <v/>
      </c>
      <c r="CE881" s="30" t="str">
        <f>IF(OR($D273="",$D273&lt;1),"",CD881+(変化量!BL878-変化量!BK878))</f>
        <v/>
      </c>
      <c r="CF881" s="30" t="str">
        <f>IF(OR($D273="",$D273&lt;1),"",CE881+(変化量!BM878-変化量!BL878))</f>
        <v/>
      </c>
      <c r="CG881" s="30" t="str">
        <f>IF(OR($D273="",$D273&lt;1),"",CF881+(変化量!BN878-変化量!BM878))</f>
        <v/>
      </c>
      <c r="CH881" s="30" t="str">
        <f>IF(OR($D273="",$D273&lt;1),"",CG881+(変化量!BO878-変化量!BN878))</f>
        <v/>
      </c>
      <c r="CI881" s="30" t="str">
        <f>IF(OR($D273="",$D273&lt;1),"",CH881+(変化量!BP878-変化量!BO878))</f>
        <v/>
      </c>
      <c r="CJ881" s="30" t="str">
        <f>IF(OR($D273="",$D273&lt;1),"",CI881+(変化量!BQ878-変化量!BP878))</f>
        <v/>
      </c>
      <c r="CK881" s="30" t="str">
        <f>IF(OR($D273="",$D273&lt;1),"",CJ881+(変化量!BR878-変化量!BQ878))</f>
        <v/>
      </c>
      <c r="CL881" s="30" t="str">
        <f>IF(OR($D273="",$D273&lt;1),"",CK881+(変化量!BS878-変化量!BR878))</f>
        <v/>
      </c>
      <c r="CM881" s="30" t="str">
        <f>IF(OR($D273="",$D273&lt;1),"",CL881+(変化量!BT878-変化量!BS878))</f>
        <v/>
      </c>
      <c r="CN881" s="30" t="str">
        <f>IF(OR($D273="",$D273&lt;1),"",CM881+(変化量!BU878-変化量!BT878))</f>
        <v/>
      </c>
      <c r="CO881" s="30" t="str">
        <f>IF(OR($D273="",$D273&lt;1),"",CN881+(変化量!BV878-変化量!BU878))</f>
        <v/>
      </c>
      <c r="CP881" s="30" t="str">
        <f>IF(OR($D273="",$D273&lt;1),"",CO881+(変化量!BW878-変化量!BV878))</f>
        <v/>
      </c>
      <c r="CQ881" s="30" t="str">
        <f>IF(OR($D273="",$D273&lt;1),"",CP881+(変化量!BX878-変化量!BW878))</f>
        <v/>
      </c>
      <c r="CR881" s="30" t="str">
        <f>IF(OR($D273="",$D273&lt;1),"",CQ881+(変化量!BY878-変化量!BX878))</f>
        <v/>
      </c>
    </row>
    <row r="882" spans="1:96" x14ac:dyDescent="0.15">
      <c r="A882" s="30">
        <f>入力シート!B268</f>
        <v>257</v>
      </c>
      <c r="AE882" s="30" t="str">
        <f>IF(OR($D274="",$D274&lt;1),"",変化量!$L879+変化量!J879)</f>
        <v/>
      </c>
      <c r="AF882" s="30" t="str">
        <f>IF(OR($D274="",$D274&lt;1),"",AE882+(変化量!M879-変化量!L879))</f>
        <v/>
      </c>
      <c r="AG882" s="30" t="str">
        <f>IF(OR($D274="",$D274&lt;1),"",AF882+(変化量!N879-変化量!M879))</f>
        <v/>
      </c>
      <c r="AH882" s="30" t="str">
        <f>IF(OR($D274="",$D274&lt;1),"",AG882+(変化量!O879-変化量!N879))</f>
        <v/>
      </c>
      <c r="AI882" s="30" t="str">
        <f>IF(OR($D274="",$D274&lt;1),"",AH882+(変化量!P879-変化量!O879))</f>
        <v/>
      </c>
      <c r="AJ882" s="30" t="str">
        <f>IF(OR($D274="",$D274&lt;1),"",AI882+(変化量!Q879-変化量!P879))</f>
        <v/>
      </c>
      <c r="AK882" s="30" t="str">
        <f>IF(OR($D274="",$D274&lt;1),"",AJ882+(変化量!R879-変化量!Q879))</f>
        <v/>
      </c>
      <c r="AL882" s="30" t="str">
        <f>IF(OR($D274="",$D274&lt;1),"",AK882+(変化量!S879-変化量!R879))</f>
        <v/>
      </c>
      <c r="AM882" s="30" t="str">
        <f>IF(OR($D274="",$D274&lt;1),"",AL882+(変化量!T879-変化量!S879))</f>
        <v/>
      </c>
      <c r="AN882" s="30" t="str">
        <f>IF(OR($D274="",$D274&lt;1),"",AM882+(変化量!U879-変化量!T879))</f>
        <v/>
      </c>
      <c r="AO882" s="30" t="str">
        <f>IF(OR($D274="",$D274&lt;1),"",AN882+(変化量!V879-変化量!U879))</f>
        <v/>
      </c>
      <c r="AP882" s="30" t="str">
        <f>IF(OR($D274="",$D274&lt;1),"",AO882+(変化量!W879-変化量!V879))</f>
        <v/>
      </c>
      <c r="AQ882" s="30" t="str">
        <f>IF(OR($D274="",$D274&lt;1),"",AP882+(変化量!X879-変化量!W879))</f>
        <v/>
      </c>
      <c r="AR882" s="30" t="str">
        <f>IF(OR($D274="",$D274&lt;1),"",AQ882+(変化量!Y879-変化量!X879))</f>
        <v/>
      </c>
      <c r="AS882" s="30" t="str">
        <f>IF(OR($D274="",$D274&lt;1),"",AR882+(変化量!Z879-変化量!Y879))</f>
        <v/>
      </c>
      <c r="AT882" s="30" t="str">
        <f>IF(OR($D274="",$D274&lt;1),"",AS882+(変化量!AA879-変化量!Z879))</f>
        <v/>
      </c>
      <c r="AU882" s="30" t="str">
        <f>IF(OR($D274="",$D274&lt;1),"",AT882+(変化量!AB879-変化量!AA879))</f>
        <v/>
      </c>
      <c r="AV882" s="30" t="str">
        <f>IF(OR($D274="",$D274&lt;1),"",AU882+(変化量!AC879-変化量!AB879))</f>
        <v/>
      </c>
      <c r="AW882" s="30" t="str">
        <f>IF(OR($D274="",$D274&lt;1),"",AV882+(変化量!AD879-変化量!AC879))</f>
        <v/>
      </c>
      <c r="AX882" s="30" t="str">
        <f>IF(OR($D274="",$D274&lt;1),"",AW882+(変化量!AE879-変化量!AD879))</f>
        <v/>
      </c>
      <c r="AY882" s="30" t="str">
        <f>IF(OR($D274="",$D274&lt;1),"",AX882+(変化量!AF879-変化量!AE879))</f>
        <v/>
      </c>
      <c r="AZ882" s="30" t="str">
        <f>IF(OR($D274="",$D274&lt;1),"",AY882+(変化量!AG879-変化量!AF879))</f>
        <v/>
      </c>
      <c r="BA882" s="30" t="str">
        <f>IF(OR($D274="",$D274&lt;1),"",AZ882+(変化量!AH879-変化量!AG879))</f>
        <v/>
      </c>
      <c r="BB882" s="30" t="str">
        <f>IF(OR($D274="",$D274&lt;1),"",BA882+(変化量!AI879-変化量!AH879))</f>
        <v/>
      </c>
      <c r="BC882" s="30" t="str">
        <f>IF(OR($D274="",$D274&lt;1),"",BB882+(変化量!AJ879-変化量!AI879))</f>
        <v/>
      </c>
      <c r="BD882" s="30" t="str">
        <f>IF(OR($D274="",$D274&lt;1),"",BC882+(変化量!AK879-変化量!AJ879))</f>
        <v/>
      </c>
      <c r="BE882" s="30" t="str">
        <f>IF(OR($D274="",$D274&lt;1),"",BD882+(変化量!AL879-変化量!AK879))</f>
        <v/>
      </c>
      <c r="BF882" s="30" t="str">
        <f>IF(OR($D274="",$D274&lt;1),"",BE882+(変化量!AM879-変化量!AL879))</f>
        <v/>
      </c>
      <c r="BG882" s="30" t="str">
        <f>IF(OR($D274="",$D274&lt;1),"",BF882+(変化量!AN879-変化量!AM879))</f>
        <v/>
      </c>
      <c r="BH882" s="30" t="str">
        <f>IF(OR($D274="",$D274&lt;1),"",BG882+(変化量!AO879-変化量!AN879))</f>
        <v/>
      </c>
      <c r="BI882" s="30" t="str">
        <f>IF(OR($D274="",$D274&lt;1),"",BH882+(変化量!AP879-変化量!AO879))</f>
        <v/>
      </c>
      <c r="BJ882" s="30" t="str">
        <f>IF(OR($D274="",$D274&lt;1),"",BI882+(変化量!AQ879-変化量!AP879))</f>
        <v/>
      </c>
      <c r="BK882" s="30" t="str">
        <f>IF(OR($D274="",$D274&lt;1),"",BJ882+(変化量!AR879-変化量!AQ879))</f>
        <v/>
      </c>
      <c r="BL882" s="30" t="str">
        <f>IF(OR($D274="",$D274&lt;1),"",BK882+(変化量!AS879-変化量!AR879))</f>
        <v/>
      </c>
      <c r="BM882" s="30" t="str">
        <f>IF(OR($D274="",$D274&lt;1),"",BL882+(変化量!AT879-変化量!AS879))</f>
        <v/>
      </c>
      <c r="BN882" s="30" t="str">
        <f>IF(OR($D274="",$D274&lt;1),"",BM882+(変化量!AU879-変化量!AT879))</f>
        <v/>
      </c>
      <c r="BO882" s="30" t="str">
        <f>IF(OR($D274="",$D274&lt;1),"",BN882+(変化量!AV879-変化量!AU879))</f>
        <v/>
      </c>
      <c r="BP882" s="30" t="str">
        <f>IF(OR($D274="",$D274&lt;1),"",BO882+(変化量!AW879-変化量!AV879))</f>
        <v/>
      </c>
      <c r="BQ882" s="30" t="str">
        <f>IF(OR($D274="",$D274&lt;1),"",BP882+(変化量!AX879-変化量!AW879))</f>
        <v/>
      </c>
      <c r="BR882" s="30" t="str">
        <f>IF(OR($D274="",$D274&lt;1),"",BQ882+(変化量!AY879-変化量!AX879))</f>
        <v/>
      </c>
      <c r="BS882" s="30" t="str">
        <f>IF(OR($D274="",$D274&lt;1),"",BR882+(変化量!AZ879-変化量!AY879))</f>
        <v/>
      </c>
      <c r="BT882" s="30" t="str">
        <f>IF(OR($D274="",$D274&lt;1),"",BS882+(変化量!BA879-変化量!AZ879))</f>
        <v/>
      </c>
      <c r="BU882" s="30" t="str">
        <f>IF(OR($D274="",$D274&lt;1),"",BT882+(変化量!BB879-変化量!BA879))</f>
        <v/>
      </c>
      <c r="BV882" s="30" t="str">
        <f>IF(OR($D274="",$D274&lt;1),"",BU882+(変化量!BC879-変化量!BB879))</f>
        <v/>
      </c>
      <c r="BW882" s="30" t="str">
        <f>IF(OR($D274="",$D274&lt;1),"",BV882+(変化量!BD879-変化量!BC879))</f>
        <v/>
      </c>
      <c r="BX882" s="30" t="str">
        <f>IF(OR($D274="",$D274&lt;1),"",BW882+(変化量!BE879-変化量!BD879))</f>
        <v/>
      </c>
      <c r="BY882" s="30" t="str">
        <f>IF(OR($D274="",$D274&lt;1),"",BX882+(変化量!BF879-変化量!BE879))</f>
        <v/>
      </c>
      <c r="BZ882" s="30" t="str">
        <f>IF(OR($D274="",$D274&lt;1),"",BY882+(変化量!BG879-変化量!BF879))</f>
        <v/>
      </c>
      <c r="CA882" s="30" t="str">
        <f>IF(OR($D274="",$D274&lt;1),"",BZ882+(変化量!BH879-変化量!BG879))</f>
        <v/>
      </c>
      <c r="CB882" s="30" t="str">
        <f>IF(OR($D274="",$D274&lt;1),"",CA882+(変化量!BI879-変化量!BH879))</f>
        <v/>
      </c>
      <c r="CC882" s="30" t="str">
        <f>IF(OR($D274="",$D274&lt;1),"",CB882+(変化量!BJ879-変化量!BI879))</f>
        <v/>
      </c>
      <c r="CD882" s="30" t="str">
        <f>IF(OR($D274="",$D274&lt;1),"",CC882+(変化量!BK879-変化量!BJ879))</f>
        <v/>
      </c>
      <c r="CE882" s="30" t="str">
        <f>IF(OR($D274="",$D274&lt;1),"",CD882+(変化量!BL879-変化量!BK879))</f>
        <v/>
      </c>
      <c r="CF882" s="30" t="str">
        <f>IF(OR($D274="",$D274&lt;1),"",CE882+(変化量!BM879-変化量!BL879))</f>
        <v/>
      </c>
      <c r="CG882" s="30" t="str">
        <f>IF(OR($D274="",$D274&lt;1),"",CF882+(変化量!BN879-変化量!BM879))</f>
        <v/>
      </c>
      <c r="CH882" s="30" t="str">
        <f>IF(OR($D274="",$D274&lt;1),"",CG882+(変化量!BO879-変化量!BN879))</f>
        <v/>
      </c>
      <c r="CI882" s="30" t="str">
        <f>IF(OR($D274="",$D274&lt;1),"",CH882+(変化量!BP879-変化量!BO879))</f>
        <v/>
      </c>
      <c r="CJ882" s="30" t="str">
        <f>IF(OR($D274="",$D274&lt;1),"",CI882+(変化量!BQ879-変化量!BP879))</f>
        <v/>
      </c>
      <c r="CK882" s="30" t="str">
        <f>IF(OR($D274="",$D274&lt;1),"",CJ882+(変化量!BR879-変化量!BQ879))</f>
        <v/>
      </c>
      <c r="CL882" s="30" t="str">
        <f>IF(OR($D274="",$D274&lt;1),"",CK882+(変化量!BS879-変化量!BR879))</f>
        <v/>
      </c>
      <c r="CM882" s="30" t="str">
        <f>IF(OR($D274="",$D274&lt;1),"",CL882+(変化量!BT879-変化量!BS879))</f>
        <v/>
      </c>
      <c r="CN882" s="30" t="str">
        <f>IF(OR($D274="",$D274&lt;1),"",CM882+(変化量!BU879-変化量!BT879))</f>
        <v/>
      </c>
      <c r="CO882" s="30" t="str">
        <f>IF(OR($D274="",$D274&lt;1),"",CN882+(変化量!BV879-変化量!BU879))</f>
        <v/>
      </c>
      <c r="CP882" s="30" t="str">
        <f>IF(OR($D274="",$D274&lt;1),"",CO882+(変化量!BW879-変化量!BV879))</f>
        <v/>
      </c>
      <c r="CQ882" s="30" t="str">
        <f>IF(OR($D274="",$D274&lt;1),"",CP882+(変化量!BX879-変化量!BW879))</f>
        <v/>
      </c>
      <c r="CR882" s="30" t="str">
        <f>IF(OR($D274="",$D274&lt;1),"",CQ882+(変化量!BY879-変化量!BX879))</f>
        <v/>
      </c>
    </row>
    <row r="883" spans="1:96" x14ac:dyDescent="0.15">
      <c r="A883" s="30">
        <f>入力シート!B269</f>
        <v>258</v>
      </c>
      <c r="AE883" s="30" t="str">
        <f>IF(OR($D275="",$D275&lt;1),"",変化量!$L880+変化量!J880)</f>
        <v/>
      </c>
      <c r="AF883" s="30" t="str">
        <f>IF(OR($D275="",$D275&lt;1),"",AE883+(変化量!M880-変化量!L880))</f>
        <v/>
      </c>
      <c r="AG883" s="30" t="str">
        <f>IF(OR($D275="",$D275&lt;1),"",AF883+(変化量!N880-変化量!M880))</f>
        <v/>
      </c>
      <c r="AH883" s="30" t="str">
        <f>IF(OR($D275="",$D275&lt;1),"",AG883+(変化量!O880-変化量!N880))</f>
        <v/>
      </c>
      <c r="AI883" s="30" t="str">
        <f>IF(OR($D275="",$D275&lt;1),"",AH883+(変化量!P880-変化量!O880))</f>
        <v/>
      </c>
      <c r="AJ883" s="30" t="str">
        <f>IF(OR($D275="",$D275&lt;1),"",AI883+(変化量!Q880-変化量!P880))</f>
        <v/>
      </c>
      <c r="AK883" s="30" t="str">
        <f>IF(OR($D275="",$D275&lt;1),"",AJ883+(変化量!R880-変化量!Q880))</f>
        <v/>
      </c>
      <c r="AL883" s="30" t="str">
        <f>IF(OR($D275="",$D275&lt;1),"",AK883+(変化量!S880-変化量!R880))</f>
        <v/>
      </c>
      <c r="AM883" s="30" t="str">
        <f>IF(OR($D275="",$D275&lt;1),"",AL883+(変化量!T880-変化量!S880))</f>
        <v/>
      </c>
      <c r="AN883" s="30" t="str">
        <f>IF(OR($D275="",$D275&lt;1),"",AM883+(変化量!U880-変化量!T880))</f>
        <v/>
      </c>
      <c r="AO883" s="30" t="str">
        <f>IF(OR($D275="",$D275&lt;1),"",AN883+(変化量!V880-変化量!U880))</f>
        <v/>
      </c>
      <c r="AP883" s="30" t="str">
        <f>IF(OR($D275="",$D275&lt;1),"",AO883+(変化量!W880-変化量!V880))</f>
        <v/>
      </c>
      <c r="AQ883" s="30" t="str">
        <f>IF(OR($D275="",$D275&lt;1),"",AP883+(変化量!X880-変化量!W880))</f>
        <v/>
      </c>
      <c r="AR883" s="30" t="str">
        <f>IF(OR($D275="",$D275&lt;1),"",AQ883+(変化量!Y880-変化量!X880))</f>
        <v/>
      </c>
      <c r="AS883" s="30" t="str">
        <f>IF(OR($D275="",$D275&lt;1),"",AR883+(変化量!Z880-変化量!Y880))</f>
        <v/>
      </c>
      <c r="AT883" s="30" t="str">
        <f>IF(OR($D275="",$D275&lt;1),"",AS883+(変化量!AA880-変化量!Z880))</f>
        <v/>
      </c>
      <c r="AU883" s="30" t="str">
        <f>IF(OR($D275="",$D275&lt;1),"",AT883+(変化量!AB880-変化量!AA880))</f>
        <v/>
      </c>
      <c r="AV883" s="30" t="str">
        <f>IF(OR($D275="",$D275&lt;1),"",AU883+(変化量!AC880-変化量!AB880))</f>
        <v/>
      </c>
      <c r="AW883" s="30" t="str">
        <f>IF(OR($D275="",$D275&lt;1),"",AV883+(変化量!AD880-変化量!AC880))</f>
        <v/>
      </c>
      <c r="AX883" s="30" t="str">
        <f>IF(OR($D275="",$D275&lt;1),"",AW883+(変化量!AE880-変化量!AD880))</f>
        <v/>
      </c>
      <c r="AY883" s="30" t="str">
        <f>IF(OR($D275="",$D275&lt;1),"",AX883+(変化量!AF880-変化量!AE880))</f>
        <v/>
      </c>
      <c r="AZ883" s="30" t="str">
        <f>IF(OR($D275="",$D275&lt;1),"",AY883+(変化量!AG880-変化量!AF880))</f>
        <v/>
      </c>
      <c r="BA883" s="30" t="str">
        <f>IF(OR($D275="",$D275&lt;1),"",AZ883+(変化量!AH880-変化量!AG880))</f>
        <v/>
      </c>
      <c r="BB883" s="30" t="str">
        <f>IF(OR($D275="",$D275&lt;1),"",BA883+(変化量!AI880-変化量!AH880))</f>
        <v/>
      </c>
      <c r="BC883" s="30" t="str">
        <f>IF(OR($D275="",$D275&lt;1),"",BB883+(変化量!AJ880-変化量!AI880))</f>
        <v/>
      </c>
      <c r="BD883" s="30" t="str">
        <f>IF(OR($D275="",$D275&lt;1),"",BC883+(変化量!AK880-変化量!AJ880))</f>
        <v/>
      </c>
      <c r="BE883" s="30" t="str">
        <f>IF(OR($D275="",$D275&lt;1),"",BD883+(変化量!AL880-変化量!AK880))</f>
        <v/>
      </c>
      <c r="BF883" s="30" t="str">
        <f>IF(OR($D275="",$D275&lt;1),"",BE883+(変化量!AM880-変化量!AL880))</f>
        <v/>
      </c>
      <c r="BG883" s="30" t="str">
        <f>IF(OR($D275="",$D275&lt;1),"",BF883+(変化量!AN880-変化量!AM880))</f>
        <v/>
      </c>
      <c r="BH883" s="30" t="str">
        <f>IF(OR($D275="",$D275&lt;1),"",BG883+(変化量!AO880-変化量!AN880))</f>
        <v/>
      </c>
      <c r="BI883" s="30" t="str">
        <f>IF(OR($D275="",$D275&lt;1),"",BH883+(変化量!AP880-変化量!AO880))</f>
        <v/>
      </c>
      <c r="BJ883" s="30" t="str">
        <f>IF(OR($D275="",$D275&lt;1),"",BI883+(変化量!AQ880-変化量!AP880))</f>
        <v/>
      </c>
      <c r="BK883" s="30" t="str">
        <f>IF(OR($D275="",$D275&lt;1),"",BJ883+(変化量!AR880-変化量!AQ880))</f>
        <v/>
      </c>
      <c r="BL883" s="30" t="str">
        <f>IF(OR($D275="",$D275&lt;1),"",BK883+(変化量!AS880-変化量!AR880))</f>
        <v/>
      </c>
      <c r="BM883" s="30" t="str">
        <f>IF(OR($D275="",$D275&lt;1),"",BL883+(変化量!AT880-変化量!AS880))</f>
        <v/>
      </c>
      <c r="BN883" s="30" t="str">
        <f>IF(OR($D275="",$D275&lt;1),"",BM883+(変化量!AU880-変化量!AT880))</f>
        <v/>
      </c>
      <c r="BO883" s="30" t="str">
        <f>IF(OR($D275="",$D275&lt;1),"",BN883+(変化量!AV880-変化量!AU880))</f>
        <v/>
      </c>
      <c r="BP883" s="30" t="str">
        <f>IF(OR($D275="",$D275&lt;1),"",BO883+(変化量!AW880-変化量!AV880))</f>
        <v/>
      </c>
      <c r="BQ883" s="30" t="str">
        <f>IF(OR($D275="",$D275&lt;1),"",BP883+(変化量!AX880-変化量!AW880))</f>
        <v/>
      </c>
      <c r="BR883" s="30" t="str">
        <f>IF(OR($D275="",$D275&lt;1),"",BQ883+(変化量!AY880-変化量!AX880))</f>
        <v/>
      </c>
      <c r="BS883" s="30" t="str">
        <f>IF(OR($D275="",$D275&lt;1),"",BR883+(変化量!AZ880-変化量!AY880))</f>
        <v/>
      </c>
      <c r="BT883" s="30" t="str">
        <f>IF(OR($D275="",$D275&lt;1),"",BS883+(変化量!BA880-変化量!AZ880))</f>
        <v/>
      </c>
      <c r="BU883" s="30" t="str">
        <f>IF(OR($D275="",$D275&lt;1),"",BT883+(変化量!BB880-変化量!BA880))</f>
        <v/>
      </c>
      <c r="BV883" s="30" t="str">
        <f>IF(OR($D275="",$D275&lt;1),"",BU883+(変化量!BC880-変化量!BB880))</f>
        <v/>
      </c>
      <c r="BW883" s="30" t="str">
        <f>IF(OR($D275="",$D275&lt;1),"",BV883+(変化量!BD880-変化量!BC880))</f>
        <v/>
      </c>
      <c r="BX883" s="30" t="str">
        <f>IF(OR($D275="",$D275&lt;1),"",BW883+(変化量!BE880-変化量!BD880))</f>
        <v/>
      </c>
      <c r="BY883" s="30" t="str">
        <f>IF(OR($D275="",$D275&lt;1),"",BX883+(変化量!BF880-変化量!BE880))</f>
        <v/>
      </c>
      <c r="BZ883" s="30" t="str">
        <f>IF(OR($D275="",$D275&lt;1),"",BY883+(変化量!BG880-変化量!BF880))</f>
        <v/>
      </c>
      <c r="CA883" s="30" t="str">
        <f>IF(OR($D275="",$D275&lt;1),"",BZ883+(変化量!BH880-変化量!BG880))</f>
        <v/>
      </c>
      <c r="CB883" s="30" t="str">
        <f>IF(OR($D275="",$D275&lt;1),"",CA883+(変化量!BI880-変化量!BH880))</f>
        <v/>
      </c>
      <c r="CC883" s="30" t="str">
        <f>IF(OR($D275="",$D275&lt;1),"",CB883+(変化量!BJ880-変化量!BI880))</f>
        <v/>
      </c>
      <c r="CD883" s="30" t="str">
        <f>IF(OR($D275="",$D275&lt;1),"",CC883+(変化量!BK880-変化量!BJ880))</f>
        <v/>
      </c>
      <c r="CE883" s="30" t="str">
        <f>IF(OR($D275="",$D275&lt;1),"",CD883+(変化量!BL880-変化量!BK880))</f>
        <v/>
      </c>
      <c r="CF883" s="30" t="str">
        <f>IF(OR($D275="",$D275&lt;1),"",CE883+(変化量!BM880-変化量!BL880))</f>
        <v/>
      </c>
      <c r="CG883" s="30" t="str">
        <f>IF(OR($D275="",$D275&lt;1),"",CF883+(変化量!BN880-変化量!BM880))</f>
        <v/>
      </c>
      <c r="CH883" s="30" t="str">
        <f>IF(OR($D275="",$D275&lt;1),"",CG883+(変化量!BO880-変化量!BN880))</f>
        <v/>
      </c>
      <c r="CI883" s="30" t="str">
        <f>IF(OR($D275="",$D275&lt;1),"",CH883+(変化量!BP880-変化量!BO880))</f>
        <v/>
      </c>
      <c r="CJ883" s="30" t="str">
        <f>IF(OR($D275="",$D275&lt;1),"",CI883+(変化量!BQ880-変化量!BP880))</f>
        <v/>
      </c>
      <c r="CK883" s="30" t="str">
        <f>IF(OR($D275="",$D275&lt;1),"",CJ883+(変化量!BR880-変化量!BQ880))</f>
        <v/>
      </c>
      <c r="CL883" s="30" t="str">
        <f>IF(OR($D275="",$D275&lt;1),"",CK883+(変化量!BS880-変化量!BR880))</f>
        <v/>
      </c>
      <c r="CM883" s="30" t="str">
        <f>IF(OR($D275="",$D275&lt;1),"",CL883+(変化量!BT880-変化量!BS880))</f>
        <v/>
      </c>
      <c r="CN883" s="30" t="str">
        <f>IF(OR($D275="",$D275&lt;1),"",CM883+(変化量!BU880-変化量!BT880))</f>
        <v/>
      </c>
      <c r="CO883" s="30" t="str">
        <f>IF(OR($D275="",$D275&lt;1),"",CN883+(変化量!BV880-変化量!BU880))</f>
        <v/>
      </c>
      <c r="CP883" s="30" t="str">
        <f>IF(OR($D275="",$D275&lt;1),"",CO883+(変化量!BW880-変化量!BV880))</f>
        <v/>
      </c>
      <c r="CQ883" s="30" t="str">
        <f>IF(OR($D275="",$D275&lt;1),"",CP883+(変化量!BX880-変化量!BW880))</f>
        <v/>
      </c>
      <c r="CR883" s="30" t="str">
        <f>IF(OR($D275="",$D275&lt;1),"",CQ883+(変化量!BY880-変化量!BX880))</f>
        <v/>
      </c>
    </row>
    <row r="884" spans="1:96" x14ac:dyDescent="0.15">
      <c r="A884" s="30">
        <f>入力シート!B270</f>
        <v>259</v>
      </c>
      <c r="AE884" s="30" t="str">
        <f>IF(OR($D276="",$D276&lt;1),"",変化量!$L881+変化量!J881)</f>
        <v/>
      </c>
      <c r="AF884" s="30" t="str">
        <f>IF(OR($D276="",$D276&lt;1),"",AE884+(変化量!M881-変化量!L881))</f>
        <v/>
      </c>
      <c r="AG884" s="30" t="str">
        <f>IF(OR($D276="",$D276&lt;1),"",AF884+(変化量!N881-変化量!M881))</f>
        <v/>
      </c>
      <c r="AH884" s="30" t="str">
        <f>IF(OR($D276="",$D276&lt;1),"",AG884+(変化量!O881-変化量!N881))</f>
        <v/>
      </c>
      <c r="AI884" s="30" t="str">
        <f>IF(OR($D276="",$D276&lt;1),"",AH884+(変化量!P881-変化量!O881))</f>
        <v/>
      </c>
      <c r="AJ884" s="30" t="str">
        <f>IF(OR($D276="",$D276&lt;1),"",AI884+(変化量!Q881-変化量!P881))</f>
        <v/>
      </c>
      <c r="AK884" s="30" t="str">
        <f>IF(OR($D276="",$D276&lt;1),"",AJ884+(変化量!R881-変化量!Q881))</f>
        <v/>
      </c>
      <c r="AL884" s="30" t="str">
        <f>IF(OR($D276="",$D276&lt;1),"",AK884+(変化量!S881-変化量!R881))</f>
        <v/>
      </c>
      <c r="AM884" s="30" t="str">
        <f>IF(OR($D276="",$D276&lt;1),"",AL884+(変化量!T881-変化量!S881))</f>
        <v/>
      </c>
      <c r="AN884" s="30" t="str">
        <f>IF(OR($D276="",$D276&lt;1),"",AM884+(変化量!U881-変化量!T881))</f>
        <v/>
      </c>
      <c r="AO884" s="30" t="str">
        <f>IF(OR($D276="",$D276&lt;1),"",AN884+(変化量!V881-変化量!U881))</f>
        <v/>
      </c>
      <c r="AP884" s="30" t="str">
        <f>IF(OR($D276="",$D276&lt;1),"",AO884+(変化量!W881-変化量!V881))</f>
        <v/>
      </c>
      <c r="AQ884" s="30" t="str">
        <f>IF(OR($D276="",$D276&lt;1),"",AP884+(変化量!X881-変化量!W881))</f>
        <v/>
      </c>
      <c r="AR884" s="30" t="str">
        <f>IF(OR($D276="",$D276&lt;1),"",AQ884+(変化量!Y881-変化量!X881))</f>
        <v/>
      </c>
      <c r="AS884" s="30" t="str">
        <f>IF(OR($D276="",$D276&lt;1),"",AR884+(変化量!Z881-変化量!Y881))</f>
        <v/>
      </c>
      <c r="AT884" s="30" t="str">
        <f>IF(OR($D276="",$D276&lt;1),"",AS884+(変化量!AA881-変化量!Z881))</f>
        <v/>
      </c>
      <c r="AU884" s="30" t="str">
        <f>IF(OR($D276="",$D276&lt;1),"",AT884+(変化量!AB881-変化量!AA881))</f>
        <v/>
      </c>
      <c r="AV884" s="30" t="str">
        <f>IF(OR($D276="",$D276&lt;1),"",AU884+(変化量!AC881-変化量!AB881))</f>
        <v/>
      </c>
      <c r="AW884" s="30" t="str">
        <f>IF(OR($D276="",$D276&lt;1),"",AV884+(変化量!AD881-変化量!AC881))</f>
        <v/>
      </c>
      <c r="AX884" s="30" t="str">
        <f>IF(OR($D276="",$D276&lt;1),"",AW884+(変化量!AE881-変化量!AD881))</f>
        <v/>
      </c>
      <c r="AY884" s="30" t="str">
        <f>IF(OR($D276="",$D276&lt;1),"",AX884+(変化量!AF881-変化量!AE881))</f>
        <v/>
      </c>
      <c r="AZ884" s="30" t="str">
        <f>IF(OR($D276="",$D276&lt;1),"",AY884+(変化量!AG881-変化量!AF881))</f>
        <v/>
      </c>
      <c r="BA884" s="30" t="str">
        <f>IF(OR($D276="",$D276&lt;1),"",AZ884+(変化量!AH881-変化量!AG881))</f>
        <v/>
      </c>
      <c r="BB884" s="30" t="str">
        <f>IF(OR($D276="",$D276&lt;1),"",BA884+(変化量!AI881-変化量!AH881))</f>
        <v/>
      </c>
      <c r="BC884" s="30" t="str">
        <f>IF(OR($D276="",$D276&lt;1),"",BB884+(変化量!AJ881-変化量!AI881))</f>
        <v/>
      </c>
      <c r="BD884" s="30" t="str">
        <f>IF(OR($D276="",$D276&lt;1),"",BC884+(変化量!AK881-変化量!AJ881))</f>
        <v/>
      </c>
      <c r="BE884" s="30" t="str">
        <f>IF(OR($D276="",$D276&lt;1),"",BD884+(変化量!AL881-変化量!AK881))</f>
        <v/>
      </c>
      <c r="BF884" s="30" t="str">
        <f>IF(OR($D276="",$D276&lt;1),"",BE884+(変化量!AM881-変化量!AL881))</f>
        <v/>
      </c>
      <c r="BG884" s="30" t="str">
        <f>IF(OR($D276="",$D276&lt;1),"",BF884+(変化量!AN881-変化量!AM881))</f>
        <v/>
      </c>
      <c r="BH884" s="30" t="str">
        <f>IF(OR($D276="",$D276&lt;1),"",BG884+(変化量!AO881-変化量!AN881))</f>
        <v/>
      </c>
      <c r="BI884" s="30" t="str">
        <f>IF(OR($D276="",$D276&lt;1),"",BH884+(変化量!AP881-変化量!AO881))</f>
        <v/>
      </c>
      <c r="BJ884" s="30" t="str">
        <f>IF(OR($D276="",$D276&lt;1),"",BI884+(変化量!AQ881-変化量!AP881))</f>
        <v/>
      </c>
      <c r="BK884" s="30" t="str">
        <f>IF(OR($D276="",$D276&lt;1),"",BJ884+(変化量!AR881-変化量!AQ881))</f>
        <v/>
      </c>
      <c r="BL884" s="30" t="str">
        <f>IF(OR($D276="",$D276&lt;1),"",BK884+(変化量!AS881-変化量!AR881))</f>
        <v/>
      </c>
      <c r="BM884" s="30" t="str">
        <f>IF(OR($D276="",$D276&lt;1),"",BL884+(変化量!AT881-変化量!AS881))</f>
        <v/>
      </c>
      <c r="BN884" s="30" t="str">
        <f>IF(OR($D276="",$D276&lt;1),"",BM884+(変化量!AU881-変化量!AT881))</f>
        <v/>
      </c>
      <c r="BO884" s="30" t="str">
        <f>IF(OR($D276="",$D276&lt;1),"",BN884+(変化量!AV881-変化量!AU881))</f>
        <v/>
      </c>
      <c r="BP884" s="30" t="str">
        <f>IF(OR($D276="",$D276&lt;1),"",BO884+(変化量!AW881-変化量!AV881))</f>
        <v/>
      </c>
      <c r="BQ884" s="30" t="str">
        <f>IF(OR($D276="",$D276&lt;1),"",BP884+(変化量!AX881-変化量!AW881))</f>
        <v/>
      </c>
      <c r="BR884" s="30" t="str">
        <f>IF(OR($D276="",$D276&lt;1),"",BQ884+(変化量!AY881-変化量!AX881))</f>
        <v/>
      </c>
      <c r="BS884" s="30" t="str">
        <f>IF(OR($D276="",$D276&lt;1),"",BR884+(変化量!AZ881-変化量!AY881))</f>
        <v/>
      </c>
      <c r="BT884" s="30" t="str">
        <f>IF(OR($D276="",$D276&lt;1),"",BS884+(変化量!BA881-変化量!AZ881))</f>
        <v/>
      </c>
      <c r="BU884" s="30" t="str">
        <f>IF(OR($D276="",$D276&lt;1),"",BT884+(変化量!BB881-変化量!BA881))</f>
        <v/>
      </c>
      <c r="BV884" s="30" t="str">
        <f>IF(OR($D276="",$D276&lt;1),"",BU884+(変化量!BC881-変化量!BB881))</f>
        <v/>
      </c>
      <c r="BW884" s="30" t="str">
        <f>IF(OR($D276="",$D276&lt;1),"",BV884+(変化量!BD881-変化量!BC881))</f>
        <v/>
      </c>
      <c r="BX884" s="30" t="str">
        <f>IF(OR($D276="",$D276&lt;1),"",BW884+(変化量!BE881-変化量!BD881))</f>
        <v/>
      </c>
      <c r="BY884" s="30" t="str">
        <f>IF(OR($D276="",$D276&lt;1),"",BX884+(変化量!BF881-変化量!BE881))</f>
        <v/>
      </c>
      <c r="BZ884" s="30" t="str">
        <f>IF(OR($D276="",$D276&lt;1),"",BY884+(変化量!BG881-変化量!BF881))</f>
        <v/>
      </c>
      <c r="CA884" s="30" t="str">
        <f>IF(OR($D276="",$D276&lt;1),"",BZ884+(変化量!BH881-変化量!BG881))</f>
        <v/>
      </c>
      <c r="CB884" s="30" t="str">
        <f>IF(OR($D276="",$D276&lt;1),"",CA884+(変化量!BI881-変化量!BH881))</f>
        <v/>
      </c>
      <c r="CC884" s="30" t="str">
        <f>IF(OR($D276="",$D276&lt;1),"",CB884+(変化量!BJ881-変化量!BI881))</f>
        <v/>
      </c>
      <c r="CD884" s="30" t="str">
        <f>IF(OR($D276="",$D276&lt;1),"",CC884+(変化量!BK881-変化量!BJ881))</f>
        <v/>
      </c>
      <c r="CE884" s="30" t="str">
        <f>IF(OR($D276="",$D276&lt;1),"",CD884+(変化量!BL881-変化量!BK881))</f>
        <v/>
      </c>
      <c r="CF884" s="30" t="str">
        <f>IF(OR($D276="",$D276&lt;1),"",CE884+(変化量!BM881-変化量!BL881))</f>
        <v/>
      </c>
      <c r="CG884" s="30" t="str">
        <f>IF(OR($D276="",$D276&lt;1),"",CF884+(変化量!BN881-変化量!BM881))</f>
        <v/>
      </c>
      <c r="CH884" s="30" t="str">
        <f>IF(OR($D276="",$D276&lt;1),"",CG884+(変化量!BO881-変化量!BN881))</f>
        <v/>
      </c>
      <c r="CI884" s="30" t="str">
        <f>IF(OR($D276="",$D276&lt;1),"",CH884+(変化量!BP881-変化量!BO881))</f>
        <v/>
      </c>
      <c r="CJ884" s="30" t="str">
        <f>IF(OR($D276="",$D276&lt;1),"",CI884+(変化量!BQ881-変化量!BP881))</f>
        <v/>
      </c>
      <c r="CK884" s="30" t="str">
        <f>IF(OR($D276="",$D276&lt;1),"",CJ884+(変化量!BR881-変化量!BQ881))</f>
        <v/>
      </c>
      <c r="CL884" s="30" t="str">
        <f>IF(OR($D276="",$D276&lt;1),"",CK884+(変化量!BS881-変化量!BR881))</f>
        <v/>
      </c>
      <c r="CM884" s="30" t="str">
        <f>IF(OR($D276="",$D276&lt;1),"",CL884+(変化量!BT881-変化量!BS881))</f>
        <v/>
      </c>
      <c r="CN884" s="30" t="str">
        <f>IF(OR($D276="",$D276&lt;1),"",CM884+(変化量!BU881-変化量!BT881))</f>
        <v/>
      </c>
      <c r="CO884" s="30" t="str">
        <f>IF(OR($D276="",$D276&lt;1),"",CN884+(変化量!BV881-変化量!BU881))</f>
        <v/>
      </c>
      <c r="CP884" s="30" t="str">
        <f>IF(OR($D276="",$D276&lt;1),"",CO884+(変化量!BW881-変化量!BV881))</f>
        <v/>
      </c>
      <c r="CQ884" s="30" t="str">
        <f>IF(OR($D276="",$D276&lt;1),"",CP884+(変化量!BX881-変化量!BW881))</f>
        <v/>
      </c>
      <c r="CR884" s="30" t="str">
        <f>IF(OR($D276="",$D276&lt;1),"",CQ884+(変化量!BY881-変化量!BX881))</f>
        <v/>
      </c>
    </row>
    <row r="885" spans="1:96" x14ac:dyDescent="0.15">
      <c r="A885" s="30">
        <f>入力シート!B271</f>
        <v>260</v>
      </c>
      <c r="AE885" s="30" t="str">
        <f>IF(OR($D277="",$D277&lt;1),"",変化量!$L882+変化量!J882)</f>
        <v/>
      </c>
      <c r="AF885" s="30" t="str">
        <f>IF(OR($D277="",$D277&lt;1),"",AE885+(変化量!M882-変化量!L882))</f>
        <v/>
      </c>
      <c r="AG885" s="30" t="str">
        <f>IF(OR($D277="",$D277&lt;1),"",AF885+(変化量!N882-変化量!M882))</f>
        <v/>
      </c>
      <c r="AH885" s="30" t="str">
        <f>IF(OR($D277="",$D277&lt;1),"",AG885+(変化量!O882-変化量!N882))</f>
        <v/>
      </c>
      <c r="AI885" s="30" t="str">
        <f>IF(OR($D277="",$D277&lt;1),"",AH885+(変化量!P882-変化量!O882))</f>
        <v/>
      </c>
      <c r="AJ885" s="30" t="str">
        <f>IF(OR($D277="",$D277&lt;1),"",AI885+(変化量!Q882-変化量!P882))</f>
        <v/>
      </c>
      <c r="AK885" s="30" t="str">
        <f>IF(OR($D277="",$D277&lt;1),"",AJ885+(変化量!R882-変化量!Q882))</f>
        <v/>
      </c>
      <c r="AL885" s="30" t="str">
        <f>IF(OR($D277="",$D277&lt;1),"",AK885+(変化量!S882-変化量!R882))</f>
        <v/>
      </c>
      <c r="AM885" s="30" t="str">
        <f>IF(OR($D277="",$D277&lt;1),"",AL885+(変化量!T882-変化量!S882))</f>
        <v/>
      </c>
      <c r="AN885" s="30" t="str">
        <f>IF(OR($D277="",$D277&lt;1),"",AM885+(変化量!U882-変化量!T882))</f>
        <v/>
      </c>
      <c r="AO885" s="30" t="str">
        <f>IF(OR($D277="",$D277&lt;1),"",AN885+(変化量!V882-変化量!U882))</f>
        <v/>
      </c>
      <c r="AP885" s="30" t="str">
        <f>IF(OR($D277="",$D277&lt;1),"",AO885+(変化量!W882-変化量!V882))</f>
        <v/>
      </c>
      <c r="AQ885" s="30" t="str">
        <f>IF(OR($D277="",$D277&lt;1),"",AP885+(変化量!X882-変化量!W882))</f>
        <v/>
      </c>
      <c r="AR885" s="30" t="str">
        <f>IF(OR($D277="",$D277&lt;1),"",AQ885+(変化量!Y882-変化量!X882))</f>
        <v/>
      </c>
      <c r="AS885" s="30" t="str">
        <f>IF(OR($D277="",$D277&lt;1),"",AR885+(変化量!Z882-変化量!Y882))</f>
        <v/>
      </c>
      <c r="AT885" s="30" t="str">
        <f>IF(OR($D277="",$D277&lt;1),"",AS885+(変化量!AA882-変化量!Z882))</f>
        <v/>
      </c>
      <c r="AU885" s="30" t="str">
        <f>IF(OR($D277="",$D277&lt;1),"",AT885+(変化量!AB882-変化量!AA882))</f>
        <v/>
      </c>
      <c r="AV885" s="30" t="str">
        <f>IF(OR($D277="",$D277&lt;1),"",AU885+(変化量!AC882-変化量!AB882))</f>
        <v/>
      </c>
      <c r="AW885" s="30" t="str">
        <f>IF(OR($D277="",$D277&lt;1),"",AV885+(変化量!AD882-変化量!AC882))</f>
        <v/>
      </c>
      <c r="AX885" s="30" t="str">
        <f>IF(OR($D277="",$D277&lt;1),"",AW885+(変化量!AE882-変化量!AD882))</f>
        <v/>
      </c>
      <c r="AY885" s="30" t="str">
        <f>IF(OR($D277="",$D277&lt;1),"",AX885+(変化量!AF882-変化量!AE882))</f>
        <v/>
      </c>
      <c r="AZ885" s="30" t="str">
        <f>IF(OR($D277="",$D277&lt;1),"",AY885+(変化量!AG882-変化量!AF882))</f>
        <v/>
      </c>
      <c r="BA885" s="30" t="str">
        <f>IF(OR($D277="",$D277&lt;1),"",AZ885+(変化量!AH882-変化量!AG882))</f>
        <v/>
      </c>
      <c r="BB885" s="30" t="str">
        <f>IF(OR($D277="",$D277&lt;1),"",BA885+(変化量!AI882-変化量!AH882))</f>
        <v/>
      </c>
      <c r="BC885" s="30" t="str">
        <f>IF(OR($D277="",$D277&lt;1),"",BB885+(変化量!AJ882-変化量!AI882))</f>
        <v/>
      </c>
      <c r="BD885" s="30" t="str">
        <f>IF(OR($D277="",$D277&lt;1),"",BC885+(変化量!AK882-変化量!AJ882))</f>
        <v/>
      </c>
      <c r="BE885" s="30" t="str">
        <f>IF(OR($D277="",$D277&lt;1),"",BD885+(変化量!AL882-変化量!AK882))</f>
        <v/>
      </c>
      <c r="BF885" s="30" t="str">
        <f>IF(OR($D277="",$D277&lt;1),"",BE885+(変化量!AM882-変化量!AL882))</f>
        <v/>
      </c>
      <c r="BG885" s="30" t="str">
        <f>IF(OR($D277="",$D277&lt;1),"",BF885+(変化量!AN882-変化量!AM882))</f>
        <v/>
      </c>
      <c r="BH885" s="30" t="str">
        <f>IF(OR($D277="",$D277&lt;1),"",BG885+(変化量!AO882-変化量!AN882))</f>
        <v/>
      </c>
      <c r="BI885" s="30" t="str">
        <f>IF(OR($D277="",$D277&lt;1),"",BH885+(変化量!AP882-変化量!AO882))</f>
        <v/>
      </c>
      <c r="BJ885" s="30" t="str">
        <f>IF(OR($D277="",$D277&lt;1),"",BI885+(変化量!AQ882-変化量!AP882))</f>
        <v/>
      </c>
      <c r="BK885" s="30" t="str">
        <f>IF(OR($D277="",$D277&lt;1),"",BJ885+(変化量!AR882-変化量!AQ882))</f>
        <v/>
      </c>
      <c r="BL885" s="30" t="str">
        <f>IF(OR($D277="",$D277&lt;1),"",BK885+(変化量!AS882-変化量!AR882))</f>
        <v/>
      </c>
      <c r="BM885" s="30" t="str">
        <f>IF(OR($D277="",$D277&lt;1),"",BL885+(変化量!AT882-変化量!AS882))</f>
        <v/>
      </c>
      <c r="BN885" s="30" t="str">
        <f>IF(OR($D277="",$D277&lt;1),"",BM885+(変化量!AU882-変化量!AT882))</f>
        <v/>
      </c>
      <c r="BO885" s="30" t="str">
        <f>IF(OR($D277="",$D277&lt;1),"",BN885+(変化量!AV882-変化量!AU882))</f>
        <v/>
      </c>
      <c r="BP885" s="30" t="str">
        <f>IF(OR($D277="",$D277&lt;1),"",BO885+(変化量!AW882-変化量!AV882))</f>
        <v/>
      </c>
      <c r="BQ885" s="30" t="str">
        <f>IF(OR($D277="",$D277&lt;1),"",BP885+(変化量!AX882-変化量!AW882))</f>
        <v/>
      </c>
      <c r="BR885" s="30" t="str">
        <f>IF(OR($D277="",$D277&lt;1),"",BQ885+(変化量!AY882-変化量!AX882))</f>
        <v/>
      </c>
      <c r="BS885" s="30" t="str">
        <f>IF(OR($D277="",$D277&lt;1),"",BR885+(変化量!AZ882-変化量!AY882))</f>
        <v/>
      </c>
      <c r="BT885" s="30" t="str">
        <f>IF(OR($D277="",$D277&lt;1),"",BS885+(変化量!BA882-変化量!AZ882))</f>
        <v/>
      </c>
      <c r="BU885" s="30" t="str">
        <f>IF(OR($D277="",$D277&lt;1),"",BT885+(変化量!BB882-変化量!BA882))</f>
        <v/>
      </c>
      <c r="BV885" s="30" t="str">
        <f>IF(OR($D277="",$D277&lt;1),"",BU885+(変化量!BC882-変化量!BB882))</f>
        <v/>
      </c>
      <c r="BW885" s="30" t="str">
        <f>IF(OR($D277="",$D277&lt;1),"",BV885+(変化量!BD882-変化量!BC882))</f>
        <v/>
      </c>
      <c r="BX885" s="30" t="str">
        <f>IF(OR($D277="",$D277&lt;1),"",BW885+(変化量!BE882-変化量!BD882))</f>
        <v/>
      </c>
      <c r="BY885" s="30" t="str">
        <f>IF(OR($D277="",$D277&lt;1),"",BX885+(変化量!BF882-変化量!BE882))</f>
        <v/>
      </c>
      <c r="BZ885" s="30" t="str">
        <f>IF(OR($D277="",$D277&lt;1),"",BY885+(変化量!BG882-変化量!BF882))</f>
        <v/>
      </c>
      <c r="CA885" s="30" t="str">
        <f>IF(OR($D277="",$D277&lt;1),"",BZ885+(変化量!BH882-変化量!BG882))</f>
        <v/>
      </c>
      <c r="CB885" s="30" t="str">
        <f>IF(OR($D277="",$D277&lt;1),"",CA885+(変化量!BI882-変化量!BH882))</f>
        <v/>
      </c>
      <c r="CC885" s="30" t="str">
        <f>IF(OR($D277="",$D277&lt;1),"",CB885+(変化量!BJ882-変化量!BI882))</f>
        <v/>
      </c>
      <c r="CD885" s="30" t="str">
        <f>IF(OR($D277="",$D277&lt;1),"",CC885+(変化量!BK882-変化量!BJ882))</f>
        <v/>
      </c>
      <c r="CE885" s="30" t="str">
        <f>IF(OR($D277="",$D277&lt;1),"",CD885+(変化量!BL882-変化量!BK882))</f>
        <v/>
      </c>
      <c r="CF885" s="30" t="str">
        <f>IF(OR($D277="",$D277&lt;1),"",CE885+(変化量!BM882-変化量!BL882))</f>
        <v/>
      </c>
      <c r="CG885" s="30" t="str">
        <f>IF(OR($D277="",$D277&lt;1),"",CF885+(変化量!BN882-変化量!BM882))</f>
        <v/>
      </c>
      <c r="CH885" s="30" t="str">
        <f>IF(OR($D277="",$D277&lt;1),"",CG885+(変化量!BO882-変化量!BN882))</f>
        <v/>
      </c>
      <c r="CI885" s="30" t="str">
        <f>IF(OR($D277="",$D277&lt;1),"",CH885+(変化量!BP882-変化量!BO882))</f>
        <v/>
      </c>
      <c r="CJ885" s="30" t="str">
        <f>IF(OR($D277="",$D277&lt;1),"",CI885+(変化量!BQ882-変化量!BP882))</f>
        <v/>
      </c>
      <c r="CK885" s="30" t="str">
        <f>IF(OR($D277="",$D277&lt;1),"",CJ885+(変化量!BR882-変化量!BQ882))</f>
        <v/>
      </c>
      <c r="CL885" s="30" t="str">
        <f>IF(OR($D277="",$D277&lt;1),"",CK885+(変化量!BS882-変化量!BR882))</f>
        <v/>
      </c>
      <c r="CM885" s="30" t="str">
        <f>IF(OR($D277="",$D277&lt;1),"",CL885+(変化量!BT882-変化量!BS882))</f>
        <v/>
      </c>
      <c r="CN885" s="30" t="str">
        <f>IF(OR($D277="",$D277&lt;1),"",CM885+(変化量!BU882-変化量!BT882))</f>
        <v/>
      </c>
      <c r="CO885" s="30" t="str">
        <f>IF(OR($D277="",$D277&lt;1),"",CN885+(変化量!BV882-変化量!BU882))</f>
        <v/>
      </c>
      <c r="CP885" s="30" t="str">
        <f>IF(OR($D277="",$D277&lt;1),"",CO885+(変化量!BW882-変化量!BV882))</f>
        <v/>
      </c>
      <c r="CQ885" s="30" t="str">
        <f>IF(OR($D277="",$D277&lt;1),"",CP885+(変化量!BX882-変化量!BW882))</f>
        <v/>
      </c>
      <c r="CR885" s="30" t="str">
        <f>IF(OR($D277="",$D277&lt;1),"",CQ885+(変化量!BY882-変化量!BX882))</f>
        <v/>
      </c>
    </row>
    <row r="886" spans="1:96" x14ac:dyDescent="0.15">
      <c r="A886" s="30">
        <f>入力シート!B272</f>
        <v>261</v>
      </c>
      <c r="AE886" s="30" t="str">
        <f>IF(OR($D278="",$D278&lt;1),"",変化量!$L883+変化量!J883)</f>
        <v/>
      </c>
      <c r="AF886" s="30" t="str">
        <f>IF(OR($D278="",$D278&lt;1),"",AE886+(変化量!M883-変化量!L883))</f>
        <v/>
      </c>
      <c r="AG886" s="30" t="str">
        <f>IF(OR($D278="",$D278&lt;1),"",AF886+(変化量!N883-変化量!M883))</f>
        <v/>
      </c>
      <c r="AH886" s="30" t="str">
        <f>IF(OR($D278="",$D278&lt;1),"",AG886+(変化量!O883-変化量!N883))</f>
        <v/>
      </c>
      <c r="AI886" s="30" t="str">
        <f>IF(OR($D278="",$D278&lt;1),"",AH886+(変化量!P883-変化量!O883))</f>
        <v/>
      </c>
      <c r="AJ886" s="30" t="str">
        <f>IF(OR($D278="",$D278&lt;1),"",AI886+(変化量!Q883-変化量!P883))</f>
        <v/>
      </c>
      <c r="AK886" s="30" t="str">
        <f>IF(OR($D278="",$D278&lt;1),"",AJ886+(変化量!R883-変化量!Q883))</f>
        <v/>
      </c>
      <c r="AL886" s="30" t="str">
        <f>IF(OR($D278="",$D278&lt;1),"",AK886+(変化量!S883-変化量!R883))</f>
        <v/>
      </c>
      <c r="AM886" s="30" t="str">
        <f>IF(OR($D278="",$D278&lt;1),"",AL886+(変化量!T883-変化量!S883))</f>
        <v/>
      </c>
      <c r="AN886" s="30" t="str">
        <f>IF(OR($D278="",$D278&lt;1),"",AM886+(変化量!U883-変化量!T883))</f>
        <v/>
      </c>
      <c r="AO886" s="30" t="str">
        <f>IF(OR($D278="",$D278&lt;1),"",AN886+(変化量!V883-変化量!U883))</f>
        <v/>
      </c>
      <c r="AP886" s="30" t="str">
        <f>IF(OR($D278="",$D278&lt;1),"",AO886+(変化量!W883-変化量!V883))</f>
        <v/>
      </c>
      <c r="AQ886" s="30" t="str">
        <f>IF(OR($D278="",$D278&lt;1),"",AP886+(変化量!X883-変化量!W883))</f>
        <v/>
      </c>
      <c r="AR886" s="30" t="str">
        <f>IF(OR($D278="",$D278&lt;1),"",AQ886+(変化量!Y883-変化量!X883))</f>
        <v/>
      </c>
      <c r="AS886" s="30" t="str">
        <f>IF(OR($D278="",$D278&lt;1),"",AR886+(変化量!Z883-変化量!Y883))</f>
        <v/>
      </c>
      <c r="AT886" s="30" t="str">
        <f>IF(OR($D278="",$D278&lt;1),"",AS886+(変化量!AA883-変化量!Z883))</f>
        <v/>
      </c>
      <c r="AU886" s="30" t="str">
        <f>IF(OR($D278="",$D278&lt;1),"",AT886+(変化量!AB883-変化量!AA883))</f>
        <v/>
      </c>
      <c r="AV886" s="30" t="str">
        <f>IF(OR($D278="",$D278&lt;1),"",AU886+(変化量!AC883-変化量!AB883))</f>
        <v/>
      </c>
      <c r="AW886" s="30" t="str">
        <f>IF(OR($D278="",$D278&lt;1),"",AV886+(変化量!AD883-変化量!AC883))</f>
        <v/>
      </c>
      <c r="AX886" s="30" t="str">
        <f>IF(OR($D278="",$D278&lt;1),"",AW886+(変化量!AE883-変化量!AD883))</f>
        <v/>
      </c>
      <c r="AY886" s="30" t="str">
        <f>IF(OR($D278="",$D278&lt;1),"",AX886+(変化量!AF883-変化量!AE883))</f>
        <v/>
      </c>
      <c r="AZ886" s="30" t="str">
        <f>IF(OR($D278="",$D278&lt;1),"",AY886+(変化量!AG883-変化量!AF883))</f>
        <v/>
      </c>
      <c r="BA886" s="30" t="str">
        <f>IF(OR($D278="",$D278&lt;1),"",AZ886+(変化量!AH883-変化量!AG883))</f>
        <v/>
      </c>
      <c r="BB886" s="30" t="str">
        <f>IF(OR($D278="",$D278&lt;1),"",BA886+(変化量!AI883-変化量!AH883))</f>
        <v/>
      </c>
      <c r="BC886" s="30" t="str">
        <f>IF(OR($D278="",$D278&lt;1),"",BB886+(変化量!AJ883-変化量!AI883))</f>
        <v/>
      </c>
      <c r="BD886" s="30" t="str">
        <f>IF(OR($D278="",$D278&lt;1),"",BC886+(変化量!AK883-変化量!AJ883))</f>
        <v/>
      </c>
      <c r="BE886" s="30" t="str">
        <f>IF(OR($D278="",$D278&lt;1),"",BD886+(変化量!AL883-変化量!AK883))</f>
        <v/>
      </c>
      <c r="BF886" s="30" t="str">
        <f>IF(OR($D278="",$D278&lt;1),"",BE886+(変化量!AM883-変化量!AL883))</f>
        <v/>
      </c>
      <c r="BG886" s="30" t="str">
        <f>IF(OR($D278="",$D278&lt;1),"",BF886+(変化量!AN883-変化量!AM883))</f>
        <v/>
      </c>
      <c r="BH886" s="30" t="str">
        <f>IF(OR($D278="",$D278&lt;1),"",BG886+(変化量!AO883-変化量!AN883))</f>
        <v/>
      </c>
      <c r="BI886" s="30" t="str">
        <f>IF(OR($D278="",$D278&lt;1),"",BH886+(変化量!AP883-変化量!AO883))</f>
        <v/>
      </c>
      <c r="BJ886" s="30" t="str">
        <f>IF(OR($D278="",$D278&lt;1),"",BI886+(変化量!AQ883-変化量!AP883))</f>
        <v/>
      </c>
      <c r="BK886" s="30" t="str">
        <f>IF(OR($D278="",$D278&lt;1),"",BJ886+(変化量!AR883-変化量!AQ883))</f>
        <v/>
      </c>
      <c r="BL886" s="30" t="str">
        <f>IF(OR($D278="",$D278&lt;1),"",BK886+(変化量!AS883-変化量!AR883))</f>
        <v/>
      </c>
      <c r="BM886" s="30" t="str">
        <f>IF(OR($D278="",$D278&lt;1),"",BL886+(変化量!AT883-変化量!AS883))</f>
        <v/>
      </c>
      <c r="BN886" s="30" t="str">
        <f>IF(OR($D278="",$D278&lt;1),"",BM886+(変化量!AU883-変化量!AT883))</f>
        <v/>
      </c>
      <c r="BO886" s="30" t="str">
        <f>IF(OR($D278="",$D278&lt;1),"",BN886+(変化量!AV883-変化量!AU883))</f>
        <v/>
      </c>
      <c r="BP886" s="30" t="str">
        <f>IF(OR($D278="",$D278&lt;1),"",BO886+(変化量!AW883-変化量!AV883))</f>
        <v/>
      </c>
      <c r="BQ886" s="30" t="str">
        <f>IF(OR($D278="",$D278&lt;1),"",BP886+(変化量!AX883-変化量!AW883))</f>
        <v/>
      </c>
      <c r="BR886" s="30" t="str">
        <f>IF(OR($D278="",$D278&lt;1),"",BQ886+(変化量!AY883-変化量!AX883))</f>
        <v/>
      </c>
      <c r="BS886" s="30" t="str">
        <f>IF(OR($D278="",$D278&lt;1),"",BR886+(変化量!AZ883-変化量!AY883))</f>
        <v/>
      </c>
      <c r="BT886" s="30" t="str">
        <f>IF(OR($D278="",$D278&lt;1),"",BS886+(変化量!BA883-変化量!AZ883))</f>
        <v/>
      </c>
      <c r="BU886" s="30" t="str">
        <f>IF(OR($D278="",$D278&lt;1),"",BT886+(変化量!BB883-変化量!BA883))</f>
        <v/>
      </c>
      <c r="BV886" s="30" t="str">
        <f>IF(OR($D278="",$D278&lt;1),"",BU886+(変化量!BC883-変化量!BB883))</f>
        <v/>
      </c>
      <c r="BW886" s="30" t="str">
        <f>IF(OR($D278="",$D278&lt;1),"",BV886+(変化量!BD883-変化量!BC883))</f>
        <v/>
      </c>
      <c r="BX886" s="30" t="str">
        <f>IF(OR($D278="",$D278&lt;1),"",BW886+(変化量!BE883-変化量!BD883))</f>
        <v/>
      </c>
      <c r="BY886" s="30" t="str">
        <f>IF(OR($D278="",$D278&lt;1),"",BX886+(変化量!BF883-変化量!BE883))</f>
        <v/>
      </c>
      <c r="BZ886" s="30" t="str">
        <f>IF(OR($D278="",$D278&lt;1),"",BY886+(変化量!BG883-変化量!BF883))</f>
        <v/>
      </c>
      <c r="CA886" s="30" t="str">
        <f>IF(OR($D278="",$D278&lt;1),"",BZ886+(変化量!BH883-変化量!BG883))</f>
        <v/>
      </c>
      <c r="CB886" s="30" t="str">
        <f>IF(OR($D278="",$D278&lt;1),"",CA886+(変化量!BI883-変化量!BH883))</f>
        <v/>
      </c>
      <c r="CC886" s="30" t="str">
        <f>IF(OR($D278="",$D278&lt;1),"",CB886+(変化量!BJ883-変化量!BI883))</f>
        <v/>
      </c>
      <c r="CD886" s="30" t="str">
        <f>IF(OR($D278="",$D278&lt;1),"",CC886+(変化量!BK883-変化量!BJ883))</f>
        <v/>
      </c>
      <c r="CE886" s="30" t="str">
        <f>IF(OR($D278="",$D278&lt;1),"",CD886+(変化量!BL883-変化量!BK883))</f>
        <v/>
      </c>
      <c r="CF886" s="30" t="str">
        <f>IF(OR($D278="",$D278&lt;1),"",CE886+(変化量!BM883-変化量!BL883))</f>
        <v/>
      </c>
      <c r="CG886" s="30" t="str">
        <f>IF(OR($D278="",$D278&lt;1),"",CF886+(変化量!BN883-変化量!BM883))</f>
        <v/>
      </c>
      <c r="CH886" s="30" t="str">
        <f>IF(OR($D278="",$D278&lt;1),"",CG886+(変化量!BO883-変化量!BN883))</f>
        <v/>
      </c>
      <c r="CI886" s="30" t="str">
        <f>IF(OR($D278="",$D278&lt;1),"",CH886+(変化量!BP883-変化量!BO883))</f>
        <v/>
      </c>
      <c r="CJ886" s="30" t="str">
        <f>IF(OR($D278="",$D278&lt;1),"",CI886+(変化量!BQ883-変化量!BP883))</f>
        <v/>
      </c>
      <c r="CK886" s="30" t="str">
        <f>IF(OR($D278="",$D278&lt;1),"",CJ886+(変化量!BR883-変化量!BQ883))</f>
        <v/>
      </c>
      <c r="CL886" s="30" t="str">
        <f>IF(OR($D278="",$D278&lt;1),"",CK886+(変化量!BS883-変化量!BR883))</f>
        <v/>
      </c>
      <c r="CM886" s="30" t="str">
        <f>IF(OR($D278="",$D278&lt;1),"",CL886+(変化量!BT883-変化量!BS883))</f>
        <v/>
      </c>
      <c r="CN886" s="30" t="str">
        <f>IF(OR($D278="",$D278&lt;1),"",CM886+(変化量!BU883-変化量!BT883))</f>
        <v/>
      </c>
      <c r="CO886" s="30" t="str">
        <f>IF(OR($D278="",$D278&lt;1),"",CN886+(変化量!BV883-変化量!BU883))</f>
        <v/>
      </c>
      <c r="CP886" s="30" t="str">
        <f>IF(OR($D278="",$D278&lt;1),"",CO886+(変化量!BW883-変化量!BV883))</f>
        <v/>
      </c>
      <c r="CQ886" s="30" t="str">
        <f>IF(OR($D278="",$D278&lt;1),"",CP886+(変化量!BX883-変化量!BW883))</f>
        <v/>
      </c>
      <c r="CR886" s="30" t="str">
        <f>IF(OR($D278="",$D278&lt;1),"",CQ886+(変化量!BY883-変化量!BX883))</f>
        <v/>
      </c>
    </row>
    <row r="887" spans="1:96" x14ac:dyDescent="0.15">
      <c r="A887" s="30">
        <f>入力シート!B273</f>
        <v>262</v>
      </c>
      <c r="AE887" s="30" t="str">
        <f>IF(OR($D279="",$D279&lt;1),"",変化量!$L884+変化量!J884)</f>
        <v/>
      </c>
      <c r="AF887" s="30" t="str">
        <f>IF(OR($D279="",$D279&lt;1),"",AE887+(変化量!M884-変化量!L884))</f>
        <v/>
      </c>
      <c r="AG887" s="30" t="str">
        <f>IF(OR($D279="",$D279&lt;1),"",AF887+(変化量!N884-変化量!M884))</f>
        <v/>
      </c>
      <c r="AH887" s="30" t="str">
        <f>IF(OR($D279="",$D279&lt;1),"",AG887+(変化量!O884-変化量!N884))</f>
        <v/>
      </c>
      <c r="AI887" s="30" t="str">
        <f>IF(OR($D279="",$D279&lt;1),"",AH887+(変化量!P884-変化量!O884))</f>
        <v/>
      </c>
      <c r="AJ887" s="30" t="str">
        <f>IF(OR($D279="",$D279&lt;1),"",AI887+(変化量!Q884-変化量!P884))</f>
        <v/>
      </c>
      <c r="AK887" s="30" t="str">
        <f>IF(OR($D279="",$D279&lt;1),"",AJ887+(変化量!R884-変化量!Q884))</f>
        <v/>
      </c>
      <c r="AL887" s="30" t="str">
        <f>IF(OR($D279="",$D279&lt;1),"",AK887+(変化量!S884-変化量!R884))</f>
        <v/>
      </c>
      <c r="AM887" s="30" t="str">
        <f>IF(OR($D279="",$D279&lt;1),"",AL887+(変化量!T884-変化量!S884))</f>
        <v/>
      </c>
      <c r="AN887" s="30" t="str">
        <f>IF(OR($D279="",$D279&lt;1),"",AM887+(変化量!U884-変化量!T884))</f>
        <v/>
      </c>
      <c r="AO887" s="30" t="str">
        <f>IF(OR($D279="",$D279&lt;1),"",AN887+(変化量!V884-変化量!U884))</f>
        <v/>
      </c>
      <c r="AP887" s="30" t="str">
        <f>IF(OR($D279="",$D279&lt;1),"",AO887+(変化量!W884-変化量!V884))</f>
        <v/>
      </c>
      <c r="AQ887" s="30" t="str">
        <f>IF(OR($D279="",$D279&lt;1),"",AP887+(変化量!X884-変化量!W884))</f>
        <v/>
      </c>
      <c r="AR887" s="30" t="str">
        <f>IF(OR($D279="",$D279&lt;1),"",AQ887+(変化量!Y884-変化量!X884))</f>
        <v/>
      </c>
      <c r="AS887" s="30" t="str">
        <f>IF(OR($D279="",$D279&lt;1),"",AR887+(変化量!Z884-変化量!Y884))</f>
        <v/>
      </c>
      <c r="AT887" s="30" t="str">
        <f>IF(OR($D279="",$D279&lt;1),"",AS887+(変化量!AA884-変化量!Z884))</f>
        <v/>
      </c>
      <c r="AU887" s="30" t="str">
        <f>IF(OR($D279="",$D279&lt;1),"",AT887+(変化量!AB884-変化量!AA884))</f>
        <v/>
      </c>
      <c r="AV887" s="30" t="str">
        <f>IF(OR($D279="",$D279&lt;1),"",AU887+(変化量!AC884-変化量!AB884))</f>
        <v/>
      </c>
      <c r="AW887" s="30" t="str">
        <f>IF(OR($D279="",$D279&lt;1),"",AV887+(変化量!AD884-変化量!AC884))</f>
        <v/>
      </c>
      <c r="AX887" s="30" t="str">
        <f>IF(OR($D279="",$D279&lt;1),"",AW887+(変化量!AE884-変化量!AD884))</f>
        <v/>
      </c>
      <c r="AY887" s="30" t="str">
        <f>IF(OR($D279="",$D279&lt;1),"",AX887+(変化量!AF884-変化量!AE884))</f>
        <v/>
      </c>
      <c r="AZ887" s="30" t="str">
        <f>IF(OR($D279="",$D279&lt;1),"",AY887+(変化量!AG884-変化量!AF884))</f>
        <v/>
      </c>
      <c r="BA887" s="30" t="str">
        <f>IF(OR($D279="",$D279&lt;1),"",AZ887+(変化量!AH884-変化量!AG884))</f>
        <v/>
      </c>
      <c r="BB887" s="30" t="str">
        <f>IF(OR($D279="",$D279&lt;1),"",BA887+(変化量!AI884-変化量!AH884))</f>
        <v/>
      </c>
      <c r="BC887" s="30" t="str">
        <f>IF(OR($D279="",$D279&lt;1),"",BB887+(変化量!AJ884-変化量!AI884))</f>
        <v/>
      </c>
      <c r="BD887" s="30" t="str">
        <f>IF(OR($D279="",$D279&lt;1),"",BC887+(変化量!AK884-変化量!AJ884))</f>
        <v/>
      </c>
      <c r="BE887" s="30" t="str">
        <f>IF(OR($D279="",$D279&lt;1),"",BD887+(変化量!AL884-変化量!AK884))</f>
        <v/>
      </c>
      <c r="BF887" s="30" t="str">
        <f>IF(OR($D279="",$D279&lt;1),"",BE887+(変化量!AM884-変化量!AL884))</f>
        <v/>
      </c>
      <c r="BG887" s="30" t="str">
        <f>IF(OR($D279="",$D279&lt;1),"",BF887+(変化量!AN884-変化量!AM884))</f>
        <v/>
      </c>
      <c r="BH887" s="30" t="str">
        <f>IF(OR($D279="",$D279&lt;1),"",BG887+(変化量!AO884-変化量!AN884))</f>
        <v/>
      </c>
      <c r="BI887" s="30" t="str">
        <f>IF(OR($D279="",$D279&lt;1),"",BH887+(変化量!AP884-変化量!AO884))</f>
        <v/>
      </c>
      <c r="BJ887" s="30" t="str">
        <f>IF(OR($D279="",$D279&lt;1),"",BI887+(変化量!AQ884-変化量!AP884))</f>
        <v/>
      </c>
      <c r="BK887" s="30" t="str">
        <f>IF(OR($D279="",$D279&lt;1),"",BJ887+(変化量!AR884-変化量!AQ884))</f>
        <v/>
      </c>
      <c r="BL887" s="30" t="str">
        <f>IF(OR($D279="",$D279&lt;1),"",BK887+(変化量!AS884-変化量!AR884))</f>
        <v/>
      </c>
      <c r="BM887" s="30" t="str">
        <f>IF(OR($D279="",$D279&lt;1),"",BL887+(変化量!AT884-変化量!AS884))</f>
        <v/>
      </c>
      <c r="BN887" s="30" t="str">
        <f>IF(OR($D279="",$D279&lt;1),"",BM887+(変化量!AU884-変化量!AT884))</f>
        <v/>
      </c>
      <c r="BO887" s="30" t="str">
        <f>IF(OR($D279="",$D279&lt;1),"",BN887+(変化量!AV884-変化量!AU884))</f>
        <v/>
      </c>
      <c r="BP887" s="30" t="str">
        <f>IF(OR($D279="",$D279&lt;1),"",BO887+(変化量!AW884-変化量!AV884))</f>
        <v/>
      </c>
      <c r="BQ887" s="30" t="str">
        <f>IF(OR($D279="",$D279&lt;1),"",BP887+(変化量!AX884-変化量!AW884))</f>
        <v/>
      </c>
      <c r="BR887" s="30" t="str">
        <f>IF(OR($D279="",$D279&lt;1),"",BQ887+(変化量!AY884-変化量!AX884))</f>
        <v/>
      </c>
      <c r="BS887" s="30" t="str">
        <f>IF(OR($D279="",$D279&lt;1),"",BR887+(変化量!AZ884-変化量!AY884))</f>
        <v/>
      </c>
      <c r="BT887" s="30" t="str">
        <f>IF(OR($D279="",$D279&lt;1),"",BS887+(変化量!BA884-変化量!AZ884))</f>
        <v/>
      </c>
      <c r="BU887" s="30" t="str">
        <f>IF(OR($D279="",$D279&lt;1),"",BT887+(変化量!BB884-変化量!BA884))</f>
        <v/>
      </c>
      <c r="BV887" s="30" t="str">
        <f>IF(OR($D279="",$D279&lt;1),"",BU887+(変化量!BC884-変化量!BB884))</f>
        <v/>
      </c>
      <c r="BW887" s="30" t="str">
        <f>IF(OR($D279="",$D279&lt;1),"",BV887+(変化量!BD884-変化量!BC884))</f>
        <v/>
      </c>
      <c r="BX887" s="30" t="str">
        <f>IF(OR($D279="",$D279&lt;1),"",BW887+(変化量!BE884-変化量!BD884))</f>
        <v/>
      </c>
      <c r="BY887" s="30" t="str">
        <f>IF(OR($D279="",$D279&lt;1),"",BX887+(変化量!BF884-変化量!BE884))</f>
        <v/>
      </c>
      <c r="BZ887" s="30" t="str">
        <f>IF(OR($D279="",$D279&lt;1),"",BY887+(変化量!BG884-変化量!BF884))</f>
        <v/>
      </c>
      <c r="CA887" s="30" t="str">
        <f>IF(OR($D279="",$D279&lt;1),"",BZ887+(変化量!BH884-変化量!BG884))</f>
        <v/>
      </c>
      <c r="CB887" s="30" t="str">
        <f>IF(OR($D279="",$D279&lt;1),"",CA887+(変化量!BI884-変化量!BH884))</f>
        <v/>
      </c>
      <c r="CC887" s="30" t="str">
        <f>IF(OR($D279="",$D279&lt;1),"",CB887+(変化量!BJ884-変化量!BI884))</f>
        <v/>
      </c>
      <c r="CD887" s="30" t="str">
        <f>IF(OR($D279="",$D279&lt;1),"",CC887+(変化量!BK884-変化量!BJ884))</f>
        <v/>
      </c>
      <c r="CE887" s="30" t="str">
        <f>IF(OR($D279="",$D279&lt;1),"",CD887+(変化量!BL884-変化量!BK884))</f>
        <v/>
      </c>
      <c r="CF887" s="30" t="str">
        <f>IF(OR($D279="",$D279&lt;1),"",CE887+(変化量!BM884-変化量!BL884))</f>
        <v/>
      </c>
      <c r="CG887" s="30" t="str">
        <f>IF(OR($D279="",$D279&lt;1),"",CF887+(変化量!BN884-変化量!BM884))</f>
        <v/>
      </c>
      <c r="CH887" s="30" t="str">
        <f>IF(OR($D279="",$D279&lt;1),"",CG887+(変化量!BO884-変化量!BN884))</f>
        <v/>
      </c>
      <c r="CI887" s="30" t="str">
        <f>IF(OR($D279="",$D279&lt;1),"",CH887+(変化量!BP884-変化量!BO884))</f>
        <v/>
      </c>
      <c r="CJ887" s="30" t="str">
        <f>IF(OR($D279="",$D279&lt;1),"",CI887+(変化量!BQ884-変化量!BP884))</f>
        <v/>
      </c>
      <c r="CK887" s="30" t="str">
        <f>IF(OR($D279="",$D279&lt;1),"",CJ887+(変化量!BR884-変化量!BQ884))</f>
        <v/>
      </c>
      <c r="CL887" s="30" t="str">
        <f>IF(OR($D279="",$D279&lt;1),"",CK887+(変化量!BS884-変化量!BR884))</f>
        <v/>
      </c>
      <c r="CM887" s="30" t="str">
        <f>IF(OR($D279="",$D279&lt;1),"",CL887+(変化量!BT884-変化量!BS884))</f>
        <v/>
      </c>
      <c r="CN887" s="30" t="str">
        <f>IF(OR($D279="",$D279&lt;1),"",CM887+(変化量!BU884-変化量!BT884))</f>
        <v/>
      </c>
      <c r="CO887" s="30" t="str">
        <f>IF(OR($D279="",$D279&lt;1),"",CN887+(変化量!BV884-変化量!BU884))</f>
        <v/>
      </c>
      <c r="CP887" s="30" t="str">
        <f>IF(OR($D279="",$D279&lt;1),"",CO887+(変化量!BW884-変化量!BV884))</f>
        <v/>
      </c>
      <c r="CQ887" s="30" t="str">
        <f>IF(OR($D279="",$D279&lt;1),"",CP887+(変化量!BX884-変化量!BW884))</f>
        <v/>
      </c>
      <c r="CR887" s="30" t="str">
        <f>IF(OR($D279="",$D279&lt;1),"",CQ887+(変化量!BY884-変化量!BX884))</f>
        <v/>
      </c>
    </row>
    <row r="888" spans="1:96" x14ac:dyDescent="0.15">
      <c r="A888" s="30">
        <f>入力シート!B274</f>
        <v>263</v>
      </c>
      <c r="AE888" s="30" t="str">
        <f>IF(OR($D280="",$D280&lt;1),"",変化量!$L885+変化量!J885)</f>
        <v/>
      </c>
      <c r="AF888" s="30" t="str">
        <f>IF(OR($D280="",$D280&lt;1),"",AE888+(変化量!M885-変化量!L885))</f>
        <v/>
      </c>
      <c r="AG888" s="30" t="str">
        <f>IF(OR($D280="",$D280&lt;1),"",AF888+(変化量!N885-変化量!M885))</f>
        <v/>
      </c>
      <c r="AH888" s="30" t="str">
        <f>IF(OR($D280="",$D280&lt;1),"",AG888+(変化量!O885-変化量!N885))</f>
        <v/>
      </c>
      <c r="AI888" s="30" t="str">
        <f>IF(OR($D280="",$D280&lt;1),"",AH888+(変化量!P885-変化量!O885))</f>
        <v/>
      </c>
      <c r="AJ888" s="30" t="str">
        <f>IF(OR($D280="",$D280&lt;1),"",AI888+(変化量!Q885-変化量!P885))</f>
        <v/>
      </c>
      <c r="AK888" s="30" t="str">
        <f>IF(OR($D280="",$D280&lt;1),"",AJ888+(変化量!R885-変化量!Q885))</f>
        <v/>
      </c>
      <c r="AL888" s="30" t="str">
        <f>IF(OR($D280="",$D280&lt;1),"",AK888+(変化量!S885-変化量!R885))</f>
        <v/>
      </c>
      <c r="AM888" s="30" t="str">
        <f>IF(OR($D280="",$D280&lt;1),"",AL888+(変化量!T885-変化量!S885))</f>
        <v/>
      </c>
      <c r="AN888" s="30" t="str">
        <f>IF(OR($D280="",$D280&lt;1),"",AM888+(変化量!U885-変化量!T885))</f>
        <v/>
      </c>
      <c r="AO888" s="30" t="str">
        <f>IF(OR($D280="",$D280&lt;1),"",AN888+(変化量!V885-変化量!U885))</f>
        <v/>
      </c>
      <c r="AP888" s="30" t="str">
        <f>IF(OR($D280="",$D280&lt;1),"",AO888+(変化量!W885-変化量!V885))</f>
        <v/>
      </c>
      <c r="AQ888" s="30" t="str">
        <f>IF(OR($D280="",$D280&lt;1),"",AP888+(変化量!X885-変化量!W885))</f>
        <v/>
      </c>
      <c r="AR888" s="30" t="str">
        <f>IF(OR($D280="",$D280&lt;1),"",AQ888+(変化量!Y885-変化量!X885))</f>
        <v/>
      </c>
      <c r="AS888" s="30" t="str">
        <f>IF(OR($D280="",$D280&lt;1),"",AR888+(変化量!Z885-変化量!Y885))</f>
        <v/>
      </c>
      <c r="AT888" s="30" t="str">
        <f>IF(OR($D280="",$D280&lt;1),"",AS888+(変化量!AA885-変化量!Z885))</f>
        <v/>
      </c>
      <c r="AU888" s="30" t="str">
        <f>IF(OR($D280="",$D280&lt;1),"",AT888+(変化量!AB885-変化量!AA885))</f>
        <v/>
      </c>
      <c r="AV888" s="30" t="str">
        <f>IF(OR($D280="",$D280&lt;1),"",AU888+(変化量!AC885-変化量!AB885))</f>
        <v/>
      </c>
      <c r="AW888" s="30" t="str">
        <f>IF(OR($D280="",$D280&lt;1),"",AV888+(変化量!AD885-変化量!AC885))</f>
        <v/>
      </c>
      <c r="AX888" s="30" t="str">
        <f>IF(OR($D280="",$D280&lt;1),"",AW888+(変化量!AE885-変化量!AD885))</f>
        <v/>
      </c>
      <c r="AY888" s="30" t="str">
        <f>IF(OR($D280="",$D280&lt;1),"",AX888+(変化量!AF885-変化量!AE885))</f>
        <v/>
      </c>
      <c r="AZ888" s="30" t="str">
        <f>IF(OR($D280="",$D280&lt;1),"",AY888+(変化量!AG885-変化量!AF885))</f>
        <v/>
      </c>
      <c r="BA888" s="30" t="str">
        <f>IF(OR($D280="",$D280&lt;1),"",AZ888+(変化量!AH885-変化量!AG885))</f>
        <v/>
      </c>
      <c r="BB888" s="30" t="str">
        <f>IF(OR($D280="",$D280&lt;1),"",BA888+(変化量!AI885-変化量!AH885))</f>
        <v/>
      </c>
      <c r="BC888" s="30" t="str">
        <f>IF(OR($D280="",$D280&lt;1),"",BB888+(変化量!AJ885-変化量!AI885))</f>
        <v/>
      </c>
      <c r="BD888" s="30" t="str">
        <f>IF(OR($D280="",$D280&lt;1),"",BC888+(変化量!AK885-変化量!AJ885))</f>
        <v/>
      </c>
      <c r="BE888" s="30" t="str">
        <f>IF(OR($D280="",$D280&lt;1),"",BD888+(変化量!AL885-変化量!AK885))</f>
        <v/>
      </c>
      <c r="BF888" s="30" t="str">
        <f>IF(OR($D280="",$D280&lt;1),"",BE888+(変化量!AM885-変化量!AL885))</f>
        <v/>
      </c>
      <c r="BG888" s="30" t="str">
        <f>IF(OR($D280="",$D280&lt;1),"",BF888+(変化量!AN885-変化量!AM885))</f>
        <v/>
      </c>
      <c r="BH888" s="30" t="str">
        <f>IF(OR($D280="",$D280&lt;1),"",BG888+(変化量!AO885-変化量!AN885))</f>
        <v/>
      </c>
      <c r="BI888" s="30" t="str">
        <f>IF(OR($D280="",$D280&lt;1),"",BH888+(変化量!AP885-変化量!AO885))</f>
        <v/>
      </c>
      <c r="BJ888" s="30" t="str">
        <f>IF(OR($D280="",$D280&lt;1),"",BI888+(変化量!AQ885-変化量!AP885))</f>
        <v/>
      </c>
      <c r="BK888" s="30" t="str">
        <f>IF(OR($D280="",$D280&lt;1),"",BJ888+(変化量!AR885-変化量!AQ885))</f>
        <v/>
      </c>
      <c r="BL888" s="30" t="str">
        <f>IF(OR($D280="",$D280&lt;1),"",BK888+(変化量!AS885-変化量!AR885))</f>
        <v/>
      </c>
      <c r="BM888" s="30" t="str">
        <f>IF(OR($D280="",$D280&lt;1),"",BL888+(変化量!AT885-変化量!AS885))</f>
        <v/>
      </c>
      <c r="BN888" s="30" t="str">
        <f>IF(OR($D280="",$D280&lt;1),"",BM888+(変化量!AU885-変化量!AT885))</f>
        <v/>
      </c>
      <c r="BO888" s="30" t="str">
        <f>IF(OR($D280="",$D280&lt;1),"",BN888+(変化量!AV885-変化量!AU885))</f>
        <v/>
      </c>
      <c r="BP888" s="30" t="str">
        <f>IF(OR($D280="",$D280&lt;1),"",BO888+(変化量!AW885-変化量!AV885))</f>
        <v/>
      </c>
      <c r="BQ888" s="30" t="str">
        <f>IF(OR($D280="",$D280&lt;1),"",BP888+(変化量!AX885-変化量!AW885))</f>
        <v/>
      </c>
      <c r="BR888" s="30" t="str">
        <f>IF(OR($D280="",$D280&lt;1),"",BQ888+(変化量!AY885-変化量!AX885))</f>
        <v/>
      </c>
      <c r="BS888" s="30" t="str">
        <f>IF(OR($D280="",$D280&lt;1),"",BR888+(変化量!AZ885-変化量!AY885))</f>
        <v/>
      </c>
      <c r="BT888" s="30" t="str">
        <f>IF(OR($D280="",$D280&lt;1),"",BS888+(変化量!BA885-変化量!AZ885))</f>
        <v/>
      </c>
      <c r="BU888" s="30" t="str">
        <f>IF(OR($D280="",$D280&lt;1),"",BT888+(変化量!BB885-変化量!BA885))</f>
        <v/>
      </c>
      <c r="BV888" s="30" t="str">
        <f>IF(OR($D280="",$D280&lt;1),"",BU888+(変化量!BC885-変化量!BB885))</f>
        <v/>
      </c>
      <c r="BW888" s="30" t="str">
        <f>IF(OR($D280="",$D280&lt;1),"",BV888+(変化量!BD885-変化量!BC885))</f>
        <v/>
      </c>
      <c r="BX888" s="30" t="str">
        <f>IF(OR($D280="",$D280&lt;1),"",BW888+(変化量!BE885-変化量!BD885))</f>
        <v/>
      </c>
      <c r="BY888" s="30" t="str">
        <f>IF(OR($D280="",$D280&lt;1),"",BX888+(変化量!BF885-変化量!BE885))</f>
        <v/>
      </c>
      <c r="BZ888" s="30" t="str">
        <f>IF(OR($D280="",$D280&lt;1),"",BY888+(変化量!BG885-変化量!BF885))</f>
        <v/>
      </c>
      <c r="CA888" s="30" t="str">
        <f>IF(OR($D280="",$D280&lt;1),"",BZ888+(変化量!BH885-変化量!BG885))</f>
        <v/>
      </c>
      <c r="CB888" s="30" t="str">
        <f>IF(OR($D280="",$D280&lt;1),"",CA888+(変化量!BI885-変化量!BH885))</f>
        <v/>
      </c>
      <c r="CC888" s="30" t="str">
        <f>IF(OR($D280="",$D280&lt;1),"",CB888+(変化量!BJ885-変化量!BI885))</f>
        <v/>
      </c>
      <c r="CD888" s="30" t="str">
        <f>IF(OR($D280="",$D280&lt;1),"",CC888+(変化量!BK885-変化量!BJ885))</f>
        <v/>
      </c>
      <c r="CE888" s="30" t="str">
        <f>IF(OR($D280="",$D280&lt;1),"",CD888+(変化量!BL885-変化量!BK885))</f>
        <v/>
      </c>
      <c r="CF888" s="30" t="str">
        <f>IF(OR($D280="",$D280&lt;1),"",CE888+(変化量!BM885-変化量!BL885))</f>
        <v/>
      </c>
      <c r="CG888" s="30" t="str">
        <f>IF(OR($D280="",$D280&lt;1),"",CF888+(変化量!BN885-変化量!BM885))</f>
        <v/>
      </c>
      <c r="CH888" s="30" t="str">
        <f>IF(OR($D280="",$D280&lt;1),"",CG888+(変化量!BO885-変化量!BN885))</f>
        <v/>
      </c>
      <c r="CI888" s="30" t="str">
        <f>IF(OR($D280="",$D280&lt;1),"",CH888+(変化量!BP885-変化量!BO885))</f>
        <v/>
      </c>
      <c r="CJ888" s="30" t="str">
        <f>IF(OR($D280="",$D280&lt;1),"",CI888+(変化量!BQ885-変化量!BP885))</f>
        <v/>
      </c>
      <c r="CK888" s="30" t="str">
        <f>IF(OR($D280="",$D280&lt;1),"",CJ888+(変化量!BR885-変化量!BQ885))</f>
        <v/>
      </c>
      <c r="CL888" s="30" t="str">
        <f>IF(OR($D280="",$D280&lt;1),"",CK888+(変化量!BS885-変化量!BR885))</f>
        <v/>
      </c>
      <c r="CM888" s="30" t="str">
        <f>IF(OR($D280="",$D280&lt;1),"",CL888+(変化量!BT885-変化量!BS885))</f>
        <v/>
      </c>
      <c r="CN888" s="30" t="str">
        <f>IF(OR($D280="",$D280&lt;1),"",CM888+(変化量!BU885-変化量!BT885))</f>
        <v/>
      </c>
      <c r="CO888" s="30" t="str">
        <f>IF(OR($D280="",$D280&lt;1),"",CN888+(変化量!BV885-変化量!BU885))</f>
        <v/>
      </c>
      <c r="CP888" s="30" t="str">
        <f>IF(OR($D280="",$D280&lt;1),"",CO888+(変化量!BW885-変化量!BV885))</f>
        <v/>
      </c>
      <c r="CQ888" s="30" t="str">
        <f>IF(OR($D280="",$D280&lt;1),"",CP888+(変化量!BX885-変化量!BW885))</f>
        <v/>
      </c>
      <c r="CR888" s="30" t="str">
        <f>IF(OR($D280="",$D280&lt;1),"",CQ888+(変化量!BY885-変化量!BX885))</f>
        <v/>
      </c>
    </row>
    <row r="889" spans="1:96" x14ac:dyDescent="0.15">
      <c r="A889" s="30">
        <f>入力シート!B275</f>
        <v>264</v>
      </c>
      <c r="AE889" s="30" t="str">
        <f>IF(OR($D281="",$D281&lt;1),"",変化量!$L886+変化量!J886)</f>
        <v/>
      </c>
      <c r="AF889" s="30" t="str">
        <f>IF(OR($D281="",$D281&lt;1),"",AE889+(変化量!M886-変化量!L886))</f>
        <v/>
      </c>
      <c r="AG889" s="30" t="str">
        <f>IF(OR($D281="",$D281&lt;1),"",AF889+(変化量!N886-変化量!M886))</f>
        <v/>
      </c>
      <c r="AH889" s="30" t="str">
        <f>IF(OR($D281="",$D281&lt;1),"",AG889+(変化量!O886-変化量!N886))</f>
        <v/>
      </c>
      <c r="AI889" s="30" t="str">
        <f>IF(OR($D281="",$D281&lt;1),"",AH889+(変化量!P886-変化量!O886))</f>
        <v/>
      </c>
      <c r="AJ889" s="30" t="str">
        <f>IF(OR($D281="",$D281&lt;1),"",AI889+(変化量!Q886-変化量!P886))</f>
        <v/>
      </c>
      <c r="AK889" s="30" t="str">
        <f>IF(OR($D281="",$D281&lt;1),"",AJ889+(変化量!R886-変化量!Q886))</f>
        <v/>
      </c>
      <c r="AL889" s="30" t="str">
        <f>IF(OR($D281="",$D281&lt;1),"",AK889+(変化量!S886-変化量!R886))</f>
        <v/>
      </c>
      <c r="AM889" s="30" t="str">
        <f>IF(OR($D281="",$D281&lt;1),"",AL889+(変化量!T886-変化量!S886))</f>
        <v/>
      </c>
      <c r="AN889" s="30" t="str">
        <f>IF(OR($D281="",$D281&lt;1),"",AM889+(変化量!U886-変化量!T886))</f>
        <v/>
      </c>
      <c r="AO889" s="30" t="str">
        <f>IF(OR($D281="",$D281&lt;1),"",AN889+(変化量!V886-変化量!U886))</f>
        <v/>
      </c>
      <c r="AP889" s="30" t="str">
        <f>IF(OR($D281="",$D281&lt;1),"",AO889+(変化量!W886-変化量!V886))</f>
        <v/>
      </c>
      <c r="AQ889" s="30" t="str">
        <f>IF(OR($D281="",$D281&lt;1),"",AP889+(変化量!X886-変化量!W886))</f>
        <v/>
      </c>
      <c r="AR889" s="30" t="str">
        <f>IF(OR($D281="",$D281&lt;1),"",AQ889+(変化量!Y886-変化量!X886))</f>
        <v/>
      </c>
      <c r="AS889" s="30" t="str">
        <f>IF(OR($D281="",$D281&lt;1),"",AR889+(変化量!Z886-変化量!Y886))</f>
        <v/>
      </c>
      <c r="AT889" s="30" t="str">
        <f>IF(OR($D281="",$D281&lt;1),"",AS889+(変化量!AA886-変化量!Z886))</f>
        <v/>
      </c>
      <c r="AU889" s="30" t="str">
        <f>IF(OR($D281="",$D281&lt;1),"",AT889+(変化量!AB886-変化量!AA886))</f>
        <v/>
      </c>
      <c r="AV889" s="30" t="str">
        <f>IF(OR($D281="",$D281&lt;1),"",AU889+(変化量!AC886-変化量!AB886))</f>
        <v/>
      </c>
      <c r="AW889" s="30" t="str">
        <f>IF(OR($D281="",$D281&lt;1),"",AV889+(変化量!AD886-変化量!AC886))</f>
        <v/>
      </c>
      <c r="AX889" s="30" t="str">
        <f>IF(OR($D281="",$D281&lt;1),"",AW889+(変化量!AE886-変化量!AD886))</f>
        <v/>
      </c>
      <c r="AY889" s="30" t="str">
        <f>IF(OR($D281="",$D281&lt;1),"",AX889+(変化量!AF886-変化量!AE886))</f>
        <v/>
      </c>
      <c r="AZ889" s="30" t="str">
        <f>IF(OR($D281="",$D281&lt;1),"",AY889+(変化量!AG886-変化量!AF886))</f>
        <v/>
      </c>
      <c r="BA889" s="30" t="str">
        <f>IF(OR($D281="",$D281&lt;1),"",AZ889+(変化量!AH886-変化量!AG886))</f>
        <v/>
      </c>
      <c r="BB889" s="30" t="str">
        <f>IF(OR($D281="",$D281&lt;1),"",BA889+(変化量!AI886-変化量!AH886))</f>
        <v/>
      </c>
      <c r="BC889" s="30" t="str">
        <f>IF(OR($D281="",$D281&lt;1),"",BB889+(変化量!AJ886-変化量!AI886))</f>
        <v/>
      </c>
      <c r="BD889" s="30" t="str">
        <f>IF(OR($D281="",$D281&lt;1),"",BC889+(変化量!AK886-変化量!AJ886))</f>
        <v/>
      </c>
      <c r="BE889" s="30" t="str">
        <f>IF(OR($D281="",$D281&lt;1),"",BD889+(変化量!AL886-変化量!AK886))</f>
        <v/>
      </c>
      <c r="BF889" s="30" t="str">
        <f>IF(OR($D281="",$D281&lt;1),"",BE889+(変化量!AM886-変化量!AL886))</f>
        <v/>
      </c>
      <c r="BG889" s="30" t="str">
        <f>IF(OR($D281="",$D281&lt;1),"",BF889+(変化量!AN886-変化量!AM886))</f>
        <v/>
      </c>
      <c r="BH889" s="30" t="str">
        <f>IF(OR($D281="",$D281&lt;1),"",BG889+(変化量!AO886-変化量!AN886))</f>
        <v/>
      </c>
      <c r="BI889" s="30" t="str">
        <f>IF(OR($D281="",$D281&lt;1),"",BH889+(変化量!AP886-変化量!AO886))</f>
        <v/>
      </c>
      <c r="BJ889" s="30" t="str">
        <f>IF(OR($D281="",$D281&lt;1),"",BI889+(変化量!AQ886-変化量!AP886))</f>
        <v/>
      </c>
      <c r="BK889" s="30" t="str">
        <f>IF(OR($D281="",$D281&lt;1),"",BJ889+(変化量!AR886-変化量!AQ886))</f>
        <v/>
      </c>
      <c r="BL889" s="30" t="str">
        <f>IF(OR($D281="",$D281&lt;1),"",BK889+(変化量!AS886-変化量!AR886))</f>
        <v/>
      </c>
      <c r="BM889" s="30" t="str">
        <f>IF(OR($D281="",$D281&lt;1),"",BL889+(変化量!AT886-変化量!AS886))</f>
        <v/>
      </c>
      <c r="BN889" s="30" t="str">
        <f>IF(OR($D281="",$D281&lt;1),"",BM889+(変化量!AU886-変化量!AT886))</f>
        <v/>
      </c>
      <c r="BO889" s="30" t="str">
        <f>IF(OR($D281="",$D281&lt;1),"",BN889+(変化量!AV886-変化量!AU886))</f>
        <v/>
      </c>
      <c r="BP889" s="30" t="str">
        <f>IF(OR($D281="",$D281&lt;1),"",BO889+(変化量!AW886-変化量!AV886))</f>
        <v/>
      </c>
      <c r="BQ889" s="30" t="str">
        <f>IF(OR($D281="",$D281&lt;1),"",BP889+(変化量!AX886-変化量!AW886))</f>
        <v/>
      </c>
      <c r="BR889" s="30" t="str">
        <f>IF(OR($D281="",$D281&lt;1),"",BQ889+(変化量!AY886-変化量!AX886))</f>
        <v/>
      </c>
      <c r="BS889" s="30" t="str">
        <f>IF(OR($D281="",$D281&lt;1),"",BR889+(変化量!AZ886-変化量!AY886))</f>
        <v/>
      </c>
      <c r="BT889" s="30" t="str">
        <f>IF(OR($D281="",$D281&lt;1),"",BS889+(変化量!BA886-変化量!AZ886))</f>
        <v/>
      </c>
      <c r="BU889" s="30" t="str">
        <f>IF(OR($D281="",$D281&lt;1),"",BT889+(変化量!BB886-変化量!BA886))</f>
        <v/>
      </c>
      <c r="BV889" s="30" t="str">
        <f>IF(OR($D281="",$D281&lt;1),"",BU889+(変化量!BC886-変化量!BB886))</f>
        <v/>
      </c>
      <c r="BW889" s="30" t="str">
        <f>IF(OR($D281="",$D281&lt;1),"",BV889+(変化量!BD886-変化量!BC886))</f>
        <v/>
      </c>
      <c r="BX889" s="30" t="str">
        <f>IF(OR($D281="",$D281&lt;1),"",BW889+(変化量!BE886-変化量!BD886))</f>
        <v/>
      </c>
      <c r="BY889" s="30" t="str">
        <f>IF(OR($D281="",$D281&lt;1),"",BX889+(変化量!BF886-変化量!BE886))</f>
        <v/>
      </c>
      <c r="BZ889" s="30" t="str">
        <f>IF(OR($D281="",$D281&lt;1),"",BY889+(変化量!BG886-変化量!BF886))</f>
        <v/>
      </c>
      <c r="CA889" s="30" t="str">
        <f>IF(OR($D281="",$D281&lt;1),"",BZ889+(変化量!BH886-変化量!BG886))</f>
        <v/>
      </c>
      <c r="CB889" s="30" t="str">
        <f>IF(OR($D281="",$D281&lt;1),"",CA889+(変化量!BI886-変化量!BH886))</f>
        <v/>
      </c>
      <c r="CC889" s="30" t="str">
        <f>IF(OR($D281="",$D281&lt;1),"",CB889+(変化量!BJ886-変化量!BI886))</f>
        <v/>
      </c>
      <c r="CD889" s="30" t="str">
        <f>IF(OR($D281="",$D281&lt;1),"",CC889+(変化量!BK886-変化量!BJ886))</f>
        <v/>
      </c>
      <c r="CE889" s="30" t="str">
        <f>IF(OR($D281="",$D281&lt;1),"",CD889+(変化量!BL886-変化量!BK886))</f>
        <v/>
      </c>
      <c r="CF889" s="30" t="str">
        <f>IF(OR($D281="",$D281&lt;1),"",CE889+(変化量!BM886-変化量!BL886))</f>
        <v/>
      </c>
      <c r="CG889" s="30" t="str">
        <f>IF(OR($D281="",$D281&lt;1),"",CF889+(変化量!BN886-変化量!BM886))</f>
        <v/>
      </c>
      <c r="CH889" s="30" t="str">
        <f>IF(OR($D281="",$D281&lt;1),"",CG889+(変化量!BO886-変化量!BN886))</f>
        <v/>
      </c>
      <c r="CI889" s="30" t="str">
        <f>IF(OR($D281="",$D281&lt;1),"",CH889+(変化量!BP886-変化量!BO886))</f>
        <v/>
      </c>
      <c r="CJ889" s="30" t="str">
        <f>IF(OR($D281="",$D281&lt;1),"",CI889+(変化量!BQ886-変化量!BP886))</f>
        <v/>
      </c>
      <c r="CK889" s="30" t="str">
        <f>IF(OR($D281="",$D281&lt;1),"",CJ889+(変化量!BR886-変化量!BQ886))</f>
        <v/>
      </c>
      <c r="CL889" s="30" t="str">
        <f>IF(OR($D281="",$D281&lt;1),"",CK889+(変化量!BS886-変化量!BR886))</f>
        <v/>
      </c>
      <c r="CM889" s="30" t="str">
        <f>IF(OR($D281="",$D281&lt;1),"",CL889+(変化量!BT886-変化量!BS886))</f>
        <v/>
      </c>
      <c r="CN889" s="30" t="str">
        <f>IF(OR($D281="",$D281&lt;1),"",CM889+(変化量!BU886-変化量!BT886))</f>
        <v/>
      </c>
      <c r="CO889" s="30" t="str">
        <f>IF(OR($D281="",$D281&lt;1),"",CN889+(変化量!BV886-変化量!BU886))</f>
        <v/>
      </c>
      <c r="CP889" s="30" t="str">
        <f>IF(OR($D281="",$D281&lt;1),"",CO889+(変化量!BW886-変化量!BV886))</f>
        <v/>
      </c>
      <c r="CQ889" s="30" t="str">
        <f>IF(OR($D281="",$D281&lt;1),"",CP889+(変化量!BX886-変化量!BW886))</f>
        <v/>
      </c>
      <c r="CR889" s="30" t="str">
        <f>IF(OR($D281="",$D281&lt;1),"",CQ889+(変化量!BY886-変化量!BX886))</f>
        <v/>
      </c>
    </row>
    <row r="890" spans="1:96" x14ac:dyDescent="0.15">
      <c r="A890" s="30">
        <f>入力シート!B276</f>
        <v>265</v>
      </c>
      <c r="AE890" s="30" t="str">
        <f>IF(OR($D282="",$D282&lt;1),"",変化量!$L887+変化量!J887)</f>
        <v/>
      </c>
      <c r="AF890" s="30" t="str">
        <f>IF(OR($D282="",$D282&lt;1),"",AE890+(変化量!M887-変化量!L887))</f>
        <v/>
      </c>
      <c r="AG890" s="30" t="str">
        <f>IF(OR($D282="",$D282&lt;1),"",AF890+(変化量!N887-変化量!M887))</f>
        <v/>
      </c>
      <c r="AH890" s="30" t="str">
        <f>IF(OR($D282="",$D282&lt;1),"",AG890+(変化量!O887-変化量!N887))</f>
        <v/>
      </c>
      <c r="AI890" s="30" t="str">
        <f>IF(OR($D282="",$D282&lt;1),"",AH890+(変化量!P887-変化量!O887))</f>
        <v/>
      </c>
      <c r="AJ890" s="30" t="str">
        <f>IF(OR($D282="",$D282&lt;1),"",AI890+(変化量!Q887-変化量!P887))</f>
        <v/>
      </c>
      <c r="AK890" s="30" t="str">
        <f>IF(OR($D282="",$D282&lt;1),"",AJ890+(変化量!R887-変化量!Q887))</f>
        <v/>
      </c>
      <c r="AL890" s="30" t="str">
        <f>IF(OR($D282="",$D282&lt;1),"",AK890+(変化量!S887-変化量!R887))</f>
        <v/>
      </c>
      <c r="AM890" s="30" t="str">
        <f>IF(OR($D282="",$D282&lt;1),"",AL890+(変化量!T887-変化量!S887))</f>
        <v/>
      </c>
      <c r="AN890" s="30" t="str">
        <f>IF(OR($D282="",$D282&lt;1),"",AM890+(変化量!U887-変化量!T887))</f>
        <v/>
      </c>
      <c r="AO890" s="30" t="str">
        <f>IF(OR($D282="",$D282&lt;1),"",AN890+(変化量!V887-変化量!U887))</f>
        <v/>
      </c>
      <c r="AP890" s="30" t="str">
        <f>IF(OR($D282="",$D282&lt;1),"",AO890+(変化量!W887-変化量!V887))</f>
        <v/>
      </c>
      <c r="AQ890" s="30" t="str">
        <f>IF(OR($D282="",$D282&lt;1),"",AP890+(変化量!X887-変化量!W887))</f>
        <v/>
      </c>
      <c r="AR890" s="30" t="str">
        <f>IF(OR($D282="",$D282&lt;1),"",AQ890+(変化量!Y887-変化量!X887))</f>
        <v/>
      </c>
      <c r="AS890" s="30" t="str">
        <f>IF(OR($D282="",$D282&lt;1),"",AR890+(変化量!Z887-変化量!Y887))</f>
        <v/>
      </c>
      <c r="AT890" s="30" t="str">
        <f>IF(OR($D282="",$D282&lt;1),"",AS890+(変化量!AA887-変化量!Z887))</f>
        <v/>
      </c>
      <c r="AU890" s="30" t="str">
        <f>IF(OR($D282="",$D282&lt;1),"",AT890+(変化量!AB887-変化量!AA887))</f>
        <v/>
      </c>
      <c r="AV890" s="30" t="str">
        <f>IF(OR($D282="",$D282&lt;1),"",AU890+(変化量!AC887-変化量!AB887))</f>
        <v/>
      </c>
      <c r="AW890" s="30" t="str">
        <f>IF(OR($D282="",$D282&lt;1),"",AV890+(変化量!AD887-変化量!AC887))</f>
        <v/>
      </c>
      <c r="AX890" s="30" t="str">
        <f>IF(OR($D282="",$D282&lt;1),"",AW890+(変化量!AE887-変化量!AD887))</f>
        <v/>
      </c>
      <c r="AY890" s="30" t="str">
        <f>IF(OR($D282="",$D282&lt;1),"",AX890+(変化量!AF887-変化量!AE887))</f>
        <v/>
      </c>
      <c r="AZ890" s="30" t="str">
        <f>IF(OR($D282="",$D282&lt;1),"",AY890+(変化量!AG887-変化量!AF887))</f>
        <v/>
      </c>
      <c r="BA890" s="30" t="str">
        <f>IF(OR($D282="",$D282&lt;1),"",AZ890+(変化量!AH887-変化量!AG887))</f>
        <v/>
      </c>
      <c r="BB890" s="30" t="str">
        <f>IF(OR($D282="",$D282&lt;1),"",BA890+(変化量!AI887-変化量!AH887))</f>
        <v/>
      </c>
      <c r="BC890" s="30" t="str">
        <f>IF(OR($D282="",$D282&lt;1),"",BB890+(変化量!AJ887-変化量!AI887))</f>
        <v/>
      </c>
      <c r="BD890" s="30" t="str">
        <f>IF(OR($D282="",$D282&lt;1),"",BC890+(変化量!AK887-変化量!AJ887))</f>
        <v/>
      </c>
      <c r="BE890" s="30" t="str">
        <f>IF(OR($D282="",$D282&lt;1),"",BD890+(変化量!AL887-変化量!AK887))</f>
        <v/>
      </c>
      <c r="BF890" s="30" t="str">
        <f>IF(OR($D282="",$D282&lt;1),"",BE890+(変化量!AM887-変化量!AL887))</f>
        <v/>
      </c>
      <c r="BG890" s="30" t="str">
        <f>IF(OR($D282="",$D282&lt;1),"",BF890+(変化量!AN887-変化量!AM887))</f>
        <v/>
      </c>
      <c r="BH890" s="30" t="str">
        <f>IF(OR($D282="",$D282&lt;1),"",BG890+(変化量!AO887-変化量!AN887))</f>
        <v/>
      </c>
      <c r="BI890" s="30" t="str">
        <f>IF(OR($D282="",$D282&lt;1),"",BH890+(変化量!AP887-変化量!AO887))</f>
        <v/>
      </c>
      <c r="BJ890" s="30" t="str">
        <f>IF(OR($D282="",$D282&lt;1),"",BI890+(変化量!AQ887-変化量!AP887))</f>
        <v/>
      </c>
      <c r="BK890" s="30" t="str">
        <f>IF(OR($D282="",$D282&lt;1),"",BJ890+(変化量!AR887-変化量!AQ887))</f>
        <v/>
      </c>
      <c r="BL890" s="30" t="str">
        <f>IF(OR($D282="",$D282&lt;1),"",BK890+(変化量!AS887-変化量!AR887))</f>
        <v/>
      </c>
      <c r="BM890" s="30" t="str">
        <f>IF(OR($D282="",$D282&lt;1),"",BL890+(変化量!AT887-変化量!AS887))</f>
        <v/>
      </c>
      <c r="BN890" s="30" t="str">
        <f>IF(OR($D282="",$D282&lt;1),"",BM890+(変化量!AU887-変化量!AT887))</f>
        <v/>
      </c>
      <c r="BO890" s="30" t="str">
        <f>IF(OR($D282="",$D282&lt;1),"",BN890+(変化量!AV887-変化量!AU887))</f>
        <v/>
      </c>
      <c r="BP890" s="30" t="str">
        <f>IF(OR($D282="",$D282&lt;1),"",BO890+(変化量!AW887-変化量!AV887))</f>
        <v/>
      </c>
      <c r="BQ890" s="30" t="str">
        <f>IF(OR($D282="",$D282&lt;1),"",BP890+(変化量!AX887-変化量!AW887))</f>
        <v/>
      </c>
      <c r="BR890" s="30" t="str">
        <f>IF(OR($D282="",$D282&lt;1),"",BQ890+(変化量!AY887-変化量!AX887))</f>
        <v/>
      </c>
      <c r="BS890" s="30" t="str">
        <f>IF(OR($D282="",$D282&lt;1),"",BR890+(変化量!AZ887-変化量!AY887))</f>
        <v/>
      </c>
      <c r="BT890" s="30" t="str">
        <f>IF(OR($D282="",$D282&lt;1),"",BS890+(変化量!BA887-変化量!AZ887))</f>
        <v/>
      </c>
      <c r="BU890" s="30" t="str">
        <f>IF(OR($D282="",$D282&lt;1),"",BT890+(変化量!BB887-変化量!BA887))</f>
        <v/>
      </c>
      <c r="BV890" s="30" t="str">
        <f>IF(OR($D282="",$D282&lt;1),"",BU890+(変化量!BC887-変化量!BB887))</f>
        <v/>
      </c>
      <c r="BW890" s="30" t="str">
        <f>IF(OR($D282="",$D282&lt;1),"",BV890+(変化量!BD887-変化量!BC887))</f>
        <v/>
      </c>
      <c r="BX890" s="30" t="str">
        <f>IF(OR($D282="",$D282&lt;1),"",BW890+(変化量!BE887-変化量!BD887))</f>
        <v/>
      </c>
      <c r="BY890" s="30" t="str">
        <f>IF(OR($D282="",$D282&lt;1),"",BX890+(変化量!BF887-変化量!BE887))</f>
        <v/>
      </c>
      <c r="BZ890" s="30" t="str">
        <f>IF(OR($D282="",$D282&lt;1),"",BY890+(変化量!BG887-変化量!BF887))</f>
        <v/>
      </c>
      <c r="CA890" s="30" t="str">
        <f>IF(OR($D282="",$D282&lt;1),"",BZ890+(変化量!BH887-変化量!BG887))</f>
        <v/>
      </c>
      <c r="CB890" s="30" t="str">
        <f>IF(OR($D282="",$D282&lt;1),"",CA890+(変化量!BI887-変化量!BH887))</f>
        <v/>
      </c>
      <c r="CC890" s="30" t="str">
        <f>IF(OR($D282="",$D282&lt;1),"",CB890+(変化量!BJ887-変化量!BI887))</f>
        <v/>
      </c>
      <c r="CD890" s="30" t="str">
        <f>IF(OR($D282="",$D282&lt;1),"",CC890+(変化量!BK887-変化量!BJ887))</f>
        <v/>
      </c>
      <c r="CE890" s="30" t="str">
        <f>IF(OR($D282="",$D282&lt;1),"",CD890+(変化量!BL887-変化量!BK887))</f>
        <v/>
      </c>
      <c r="CF890" s="30" t="str">
        <f>IF(OR($D282="",$D282&lt;1),"",CE890+(変化量!BM887-変化量!BL887))</f>
        <v/>
      </c>
      <c r="CG890" s="30" t="str">
        <f>IF(OR($D282="",$D282&lt;1),"",CF890+(変化量!BN887-変化量!BM887))</f>
        <v/>
      </c>
      <c r="CH890" s="30" t="str">
        <f>IF(OR($D282="",$D282&lt;1),"",CG890+(変化量!BO887-変化量!BN887))</f>
        <v/>
      </c>
      <c r="CI890" s="30" t="str">
        <f>IF(OR($D282="",$D282&lt;1),"",CH890+(変化量!BP887-変化量!BO887))</f>
        <v/>
      </c>
      <c r="CJ890" s="30" t="str">
        <f>IF(OR($D282="",$D282&lt;1),"",CI890+(変化量!BQ887-変化量!BP887))</f>
        <v/>
      </c>
      <c r="CK890" s="30" t="str">
        <f>IF(OR($D282="",$D282&lt;1),"",CJ890+(変化量!BR887-変化量!BQ887))</f>
        <v/>
      </c>
      <c r="CL890" s="30" t="str">
        <f>IF(OR($D282="",$D282&lt;1),"",CK890+(変化量!BS887-変化量!BR887))</f>
        <v/>
      </c>
      <c r="CM890" s="30" t="str">
        <f>IF(OR($D282="",$D282&lt;1),"",CL890+(変化量!BT887-変化量!BS887))</f>
        <v/>
      </c>
      <c r="CN890" s="30" t="str">
        <f>IF(OR($D282="",$D282&lt;1),"",CM890+(変化量!BU887-変化量!BT887))</f>
        <v/>
      </c>
      <c r="CO890" s="30" t="str">
        <f>IF(OR($D282="",$D282&lt;1),"",CN890+(変化量!BV887-変化量!BU887))</f>
        <v/>
      </c>
      <c r="CP890" s="30" t="str">
        <f>IF(OR($D282="",$D282&lt;1),"",CO890+(変化量!BW887-変化量!BV887))</f>
        <v/>
      </c>
      <c r="CQ890" s="30" t="str">
        <f>IF(OR($D282="",$D282&lt;1),"",CP890+(変化量!BX887-変化量!BW887))</f>
        <v/>
      </c>
      <c r="CR890" s="30" t="str">
        <f>IF(OR($D282="",$D282&lt;1),"",CQ890+(変化量!BY887-変化量!BX887))</f>
        <v/>
      </c>
    </row>
    <row r="891" spans="1:96" x14ac:dyDescent="0.15">
      <c r="A891" s="30">
        <f>入力シート!B277</f>
        <v>266</v>
      </c>
      <c r="AE891" s="30" t="str">
        <f>IF(OR($D283="",$D283&lt;1),"",変化量!$L888+変化量!J888)</f>
        <v/>
      </c>
      <c r="AF891" s="30" t="str">
        <f>IF(OR($D283="",$D283&lt;1),"",AE891+(変化量!M888-変化量!L888))</f>
        <v/>
      </c>
      <c r="AG891" s="30" t="str">
        <f>IF(OR($D283="",$D283&lt;1),"",AF891+(変化量!N888-変化量!M888))</f>
        <v/>
      </c>
      <c r="AH891" s="30" t="str">
        <f>IF(OR($D283="",$D283&lt;1),"",AG891+(変化量!O888-変化量!N888))</f>
        <v/>
      </c>
      <c r="AI891" s="30" t="str">
        <f>IF(OR($D283="",$D283&lt;1),"",AH891+(変化量!P888-変化量!O888))</f>
        <v/>
      </c>
      <c r="AJ891" s="30" t="str">
        <f>IF(OR($D283="",$D283&lt;1),"",AI891+(変化量!Q888-変化量!P888))</f>
        <v/>
      </c>
      <c r="AK891" s="30" t="str">
        <f>IF(OR($D283="",$D283&lt;1),"",AJ891+(変化量!R888-変化量!Q888))</f>
        <v/>
      </c>
      <c r="AL891" s="30" t="str">
        <f>IF(OR($D283="",$D283&lt;1),"",AK891+(変化量!S888-変化量!R888))</f>
        <v/>
      </c>
      <c r="AM891" s="30" t="str">
        <f>IF(OR($D283="",$D283&lt;1),"",AL891+(変化量!T888-変化量!S888))</f>
        <v/>
      </c>
      <c r="AN891" s="30" t="str">
        <f>IF(OR($D283="",$D283&lt;1),"",AM891+(変化量!U888-変化量!T888))</f>
        <v/>
      </c>
      <c r="AO891" s="30" t="str">
        <f>IF(OR($D283="",$D283&lt;1),"",AN891+(変化量!V888-変化量!U888))</f>
        <v/>
      </c>
      <c r="AP891" s="30" t="str">
        <f>IF(OR($D283="",$D283&lt;1),"",AO891+(変化量!W888-変化量!V888))</f>
        <v/>
      </c>
      <c r="AQ891" s="30" t="str">
        <f>IF(OR($D283="",$D283&lt;1),"",AP891+(変化量!X888-変化量!W888))</f>
        <v/>
      </c>
      <c r="AR891" s="30" t="str">
        <f>IF(OR($D283="",$D283&lt;1),"",AQ891+(変化量!Y888-変化量!X888))</f>
        <v/>
      </c>
      <c r="AS891" s="30" t="str">
        <f>IF(OR($D283="",$D283&lt;1),"",AR891+(変化量!Z888-変化量!Y888))</f>
        <v/>
      </c>
      <c r="AT891" s="30" t="str">
        <f>IF(OR($D283="",$D283&lt;1),"",AS891+(変化量!AA888-変化量!Z888))</f>
        <v/>
      </c>
      <c r="AU891" s="30" t="str">
        <f>IF(OR($D283="",$D283&lt;1),"",AT891+(変化量!AB888-変化量!AA888))</f>
        <v/>
      </c>
      <c r="AV891" s="30" t="str">
        <f>IF(OR($D283="",$D283&lt;1),"",AU891+(変化量!AC888-変化量!AB888))</f>
        <v/>
      </c>
      <c r="AW891" s="30" t="str">
        <f>IF(OR($D283="",$D283&lt;1),"",AV891+(変化量!AD888-変化量!AC888))</f>
        <v/>
      </c>
      <c r="AX891" s="30" t="str">
        <f>IF(OR($D283="",$D283&lt;1),"",AW891+(変化量!AE888-変化量!AD888))</f>
        <v/>
      </c>
      <c r="AY891" s="30" t="str">
        <f>IF(OR($D283="",$D283&lt;1),"",AX891+(変化量!AF888-変化量!AE888))</f>
        <v/>
      </c>
      <c r="AZ891" s="30" t="str">
        <f>IF(OR($D283="",$D283&lt;1),"",AY891+(変化量!AG888-変化量!AF888))</f>
        <v/>
      </c>
      <c r="BA891" s="30" t="str">
        <f>IF(OR($D283="",$D283&lt;1),"",AZ891+(変化量!AH888-変化量!AG888))</f>
        <v/>
      </c>
      <c r="BB891" s="30" t="str">
        <f>IF(OR($D283="",$D283&lt;1),"",BA891+(変化量!AI888-変化量!AH888))</f>
        <v/>
      </c>
      <c r="BC891" s="30" t="str">
        <f>IF(OR($D283="",$D283&lt;1),"",BB891+(変化量!AJ888-変化量!AI888))</f>
        <v/>
      </c>
      <c r="BD891" s="30" t="str">
        <f>IF(OR($D283="",$D283&lt;1),"",BC891+(変化量!AK888-変化量!AJ888))</f>
        <v/>
      </c>
      <c r="BE891" s="30" t="str">
        <f>IF(OR($D283="",$D283&lt;1),"",BD891+(変化量!AL888-変化量!AK888))</f>
        <v/>
      </c>
      <c r="BF891" s="30" t="str">
        <f>IF(OR($D283="",$D283&lt;1),"",BE891+(変化量!AM888-変化量!AL888))</f>
        <v/>
      </c>
      <c r="BG891" s="30" t="str">
        <f>IF(OR($D283="",$D283&lt;1),"",BF891+(変化量!AN888-変化量!AM888))</f>
        <v/>
      </c>
      <c r="BH891" s="30" t="str">
        <f>IF(OR($D283="",$D283&lt;1),"",BG891+(変化量!AO888-変化量!AN888))</f>
        <v/>
      </c>
      <c r="BI891" s="30" t="str">
        <f>IF(OR($D283="",$D283&lt;1),"",BH891+(変化量!AP888-変化量!AO888))</f>
        <v/>
      </c>
      <c r="BJ891" s="30" t="str">
        <f>IF(OR($D283="",$D283&lt;1),"",BI891+(変化量!AQ888-変化量!AP888))</f>
        <v/>
      </c>
      <c r="BK891" s="30" t="str">
        <f>IF(OR($D283="",$D283&lt;1),"",BJ891+(変化量!AR888-変化量!AQ888))</f>
        <v/>
      </c>
      <c r="BL891" s="30" t="str">
        <f>IF(OR($D283="",$D283&lt;1),"",BK891+(変化量!AS888-変化量!AR888))</f>
        <v/>
      </c>
      <c r="BM891" s="30" t="str">
        <f>IF(OR($D283="",$D283&lt;1),"",BL891+(変化量!AT888-変化量!AS888))</f>
        <v/>
      </c>
      <c r="BN891" s="30" t="str">
        <f>IF(OR($D283="",$D283&lt;1),"",BM891+(変化量!AU888-変化量!AT888))</f>
        <v/>
      </c>
      <c r="BO891" s="30" t="str">
        <f>IF(OR($D283="",$D283&lt;1),"",BN891+(変化量!AV888-変化量!AU888))</f>
        <v/>
      </c>
      <c r="BP891" s="30" t="str">
        <f>IF(OR($D283="",$D283&lt;1),"",BO891+(変化量!AW888-変化量!AV888))</f>
        <v/>
      </c>
      <c r="BQ891" s="30" t="str">
        <f>IF(OR($D283="",$D283&lt;1),"",BP891+(変化量!AX888-変化量!AW888))</f>
        <v/>
      </c>
      <c r="BR891" s="30" t="str">
        <f>IF(OR($D283="",$D283&lt;1),"",BQ891+(変化量!AY888-変化量!AX888))</f>
        <v/>
      </c>
      <c r="BS891" s="30" t="str">
        <f>IF(OR($D283="",$D283&lt;1),"",BR891+(変化量!AZ888-変化量!AY888))</f>
        <v/>
      </c>
      <c r="BT891" s="30" t="str">
        <f>IF(OR($D283="",$D283&lt;1),"",BS891+(変化量!BA888-変化量!AZ888))</f>
        <v/>
      </c>
      <c r="BU891" s="30" t="str">
        <f>IF(OR($D283="",$D283&lt;1),"",BT891+(変化量!BB888-変化量!BA888))</f>
        <v/>
      </c>
      <c r="BV891" s="30" t="str">
        <f>IF(OR($D283="",$D283&lt;1),"",BU891+(変化量!BC888-変化量!BB888))</f>
        <v/>
      </c>
      <c r="BW891" s="30" t="str">
        <f>IF(OR($D283="",$D283&lt;1),"",BV891+(変化量!BD888-変化量!BC888))</f>
        <v/>
      </c>
      <c r="BX891" s="30" t="str">
        <f>IF(OR($D283="",$D283&lt;1),"",BW891+(変化量!BE888-変化量!BD888))</f>
        <v/>
      </c>
      <c r="BY891" s="30" t="str">
        <f>IF(OR($D283="",$D283&lt;1),"",BX891+(変化量!BF888-変化量!BE888))</f>
        <v/>
      </c>
      <c r="BZ891" s="30" t="str">
        <f>IF(OR($D283="",$D283&lt;1),"",BY891+(変化量!BG888-変化量!BF888))</f>
        <v/>
      </c>
      <c r="CA891" s="30" t="str">
        <f>IF(OR($D283="",$D283&lt;1),"",BZ891+(変化量!BH888-変化量!BG888))</f>
        <v/>
      </c>
      <c r="CB891" s="30" t="str">
        <f>IF(OR($D283="",$D283&lt;1),"",CA891+(変化量!BI888-変化量!BH888))</f>
        <v/>
      </c>
      <c r="CC891" s="30" t="str">
        <f>IF(OR($D283="",$D283&lt;1),"",CB891+(変化量!BJ888-変化量!BI888))</f>
        <v/>
      </c>
      <c r="CD891" s="30" t="str">
        <f>IF(OR($D283="",$D283&lt;1),"",CC891+(変化量!BK888-変化量!BJ888))</f>
        <v/>
      </c>
      <c r="CE891" s="30" t="str">
        <f>IF(OR($D283="",$D283&lt;1),"",CD891+(変化量!BL888-変化量!BK888))</f>
        <v/>
      </c>
      <c r="CF891" s="30" t="str">
        <f>IF(OR($D283="",$D283&lt;1),"",CE891+(変化量!BM888-変化量!BL888))</f>
        <v/>
      </c>
      <c r="CG891" s="30" t="str">
        <f>IF(OR($D283="",$D283&lt;1),"",CF891+(変化量!BN888-変化量!BM888))</f>
        <v/>
      </c>
      <c r="CH891" s="30" t="str">
        <f>IF(OR($D283="",$D283&lt;1),"",CG891+(変化量!BO888-変化量!BN888))</f>
        <v/>
      </c>
      <c r="CI891" s="30" t="str">
        <f>IF(OR($D283="",$D283&lt;1),"",CH891+(変化量!BP888-変化量!BO888))</f>
        <v/>
      </c>
      <c r="CJ891" s="30" t="str">
        <f>IF(OR($D283="",$D283&lt;1),"",CI891+(変化量!BQ888-変化量!BP888))</f>
        <v/>
      </c>
      <c r="CK891" s="30" t="str">
        <f>IF(OR($D283="",$D283&lt;1),"",CJ891+(変化量!BR888-変化量!BQ888))</f>
        <v/>
      </c>
      <c r="CL891" s="30" t="str">
        <f>IF(OR($D283="",$D283&lt;1),"",CK891+(変化量!BS888-変化量!BR888))</f>
        <v/>
      </c>
      <c r="CM891" s="30" t="str">
        <f>IF(OR($D283="",$D283&lt;1),"",CL891+(変化量!BT888-変化量!BS888))</f>
        <v/>
      </c>
      <c r="CN891" s="30" t="str">
        <f>IF(OR($D283="",$D283&lt;1),"",CM891+(変化量!BU888-変化量!BT888))</f>
        <v/>
      </c>
      <c r="CO891" s="30" t="str">
        <f>IF(OR($D283="",$D283&lt;1),"",CN891+(変化量!BV888-変化量!BU888))</f>
        <v/>
      </c>
      <c r="CP891" s="30" t="str">
        <f>IF(OR($D283="",$D283&lt;1),"",CO891+(変化量!BW888-変化量!BV888))</f>
        <v/>
      </c>
      <c r="CQ891" s="30" t="str">
        <f>IF(OR($D283="",$D283&lt;1),"",CP891+(変化量!BX888-変化量!BW888))</f>
        <v/>
      </c>
      <c r="CR891" s="30" t="str">
        <f>IF(OR($D283="",$D283&lt;1),"",CQ891+(変化量!BY888-変化量!BX888))</f>
        <v/>
      </c>
    </row>
    <row r="892" spans="1:96" x14ac:dyDescent="0.15">
      <c r="A892" s="30">
        <f>入力シート!B278</f>
        <v>267</v>
      </c>
      <c r="AE892" s="30" t="str">
        <f>IF(OR($D284="",$D284&lt;1),"",変化量!$L889+変化量!J889)</f>
        <v/>
      </c>
      <c r="AF892" s="30" t="str">
        <f>IF(OR($D284="",$D284&lt;1),"",AE892+(変化量!M889-変化量!L889))</f>
        <v/>
      </c>
      <c r="AG892" s="30" t="str">
        <f>IF(OR($D284="",$D284&lt;1),"",AF892+(変化量!N889-変化量!M889))</f>
        <v/>
      </c>
      <c r="AH892" s="30" t="str">
        <f>IF(OR($D284="",$D284&lt;1),"",AG892+(変化量!O889-変化量!N889))</f>
        <v/>
      </c>
      <c r="AI892" s="30" t="str">
        <f>IF(OR($D284="",$D284&lt;1),"",AH892+(変化量!P889-変化量!O889))</f>
        <v/>
      </c>
      <c r="AJ892" s="30" t="str">
        <f>IF(OR($D284="",$D284&lt;1),"",AI892+(変化量!Q889-変化量!P889))</f>
        <v/>
      </c>
      <c r="AK892" s="30" t="str">
        <f>IF(OR($D284="",$D284&lt;1),"",AJ892+(変化量!R889-変化量!Q889))</f>
        <v/>
      </c>
      <c r="AL892" s="30" t="str">
        <f>IF(OR($D284="",$D284&lt;1),"",AK892+(変化量!S889-変化量!R889))</f>
        <v/>
      </c>
      <c r="AM892" s="30" t="str">
        <f>IF(OR($D284="",$D284&lt;1),"",AL892+(変化量!T889-変化量!S889))</f>
        <v/>
      </c>
      <c r="AN892" s="30" t="str">
        <f>IF(OR($D284="",$D284&lt;1),"",AM892+(変化量!U889-変化量!T889))</f>
        <v/>
      </c>
      <c r="AO892" s="30" t="str">
        <f>IF(OR($D284="",$D284&lt;1),"",AN892+(変化量!V889-変化量!U889))</f>
        <v/>
      </c>
      <c r="AP892" s="30" t="str">
        <f>IF(OR($D284="",$D284&lt;1),"",AO892+(変化量!W889-変化量!V889))</f>
        <v/>
      </c>
      <c r="AQ892" s="30" t="str">
        <f>IF(OR($D284="",$D284&lt;1),"",AP892+(変化量!X889-変化量!W889))</f>
        <v/>
      </c>
      <c r="AR892" s="30" t="str">
        <f>IF(OR($D284="",$D284&lt;1),"",AQ892+(変化量!Y889-変化量!X889))</f>
        <v/>
      </c>
      <c r="AS892" s="30" t="str">
        <f>IF(OR($D284="",$D284&lt;1),"",AR892+(変化量!Z889-変化量!Y889))</f>
        <v/>
      </c>
      <c r="AT892" s="30" t="str">
        <f>IF(OR($D284="",$D284&lt;1),"",AS892+(変化量!AA889-変化量!Z889))</f>
        <v/>
      </c>
      <c r="AU892" s="30" t="str">
        <f>IF(OR($D284="",$D284&lt;1),"",AT892+(変化量!AB889-変化量!AA889))</f>
        <v/>
      </c>
      <c r="AV892" s="30" t="str">
        <f>IF(OR($D284="",$D284&lt;1),"",AU892+(変化量!AC889-変化量!AB889))</f>
        <v/>
      </c>
      <c r="AW892" s="30" t="str">
        <f>IF(OR($D284="",$D284&lt;1),"",AV892+(変化量!AD889-変化量!AC889))</f>
        <v/>
      </c>
      <c r="AX892" s="30" t="str">
        <f>IF(OR($D284="",$D284&lt;1),"",AW892+(変化量!AE889-変化量!AD889))</f>
        <v/>
      </c>
      <c r="AY892" s="30" t="str">
        <f>IF(OR($D284="",$D284&lt;1),"",AX892+(変化量!AF889-変化量!AE889))</f>
        <v/>
      </c>
      <c r="AZ892" s="30" t="str">
        <f>IF(OR($D284="",$D284&lt;1),"",AY892+(変化量!AG889-変化量!AF889))</f>
        <v/>
      </c>
      <c r="BA892" s="30" t="str">
        <f>IF(OR($D284="",$D284&lt;1),"",AZ892+(変化量!AH889-変化量!AG889))</f>
        <v/>
      </c>
      <c r="BB892" s="30" t="str">
        <f>IF(OR($D284="",$D284&lt;1),"",BA892+(変化量!AI889-変化量!AH889))</f>
        <v/>
      </c>
      <c r="BC892" s="30" t="str">
        <f>IF(OR($D284="",$D284&lt;1),"",BB892+(変化量!AJ889-変化量!AI889))</f>
        <v/>
      </c>
      <c r="BD892" s="30" t="str">
        <f>IF(OR($D284="",$D284&lt;1),"",BC892+(変化量!AK889-変化量!AJ889))</f>
        <v/>
      </c>
      <c r="BE892" s="30" t="str">
        <f>IF(OR($D284="",$D284&lt;1),"",BD892+(変化量!AL889-変化量!AK889))</f>
        <v/>
      </c>
      <c r="BF892" s="30" t="str">
        <f>IF(OR($D284="",$D284&lt;1),"",BE892+(変化量!AM889-変化量!AL889))</f>
        <v/>
      </c>
      <c r="BG892" s="30" t="str">
        <f>IF(OR($D284="",$D284&lt;1),"",BF892+(変化量!AN889-変化量!AM889))</f>
        <v/>
      </c>
      <c r="BH892" s="30" t="str">
        <f>IF(OR($D284="",$D284&lt;1),"",BG892+(変化量!AO889-変化量!AN889))</f>
        <v/>
      </c>
      <c r="BI892" s="30" t="str">
        <f>IF(OR($D284="",$D284&lt;1),"",BH892+(変化量!AP889-変化量!AO889))</f>
        <v/>
      </c>
      <c r="BJ892" s="30" t="str">
        <f>IF(OR($D284="",$D284&lt;1),"",BI892+(変化量!AQ889-変化量!AP889))</f>
        <v/>
      </c>
      <c r="BK892" s="30" t="str">
        <f>IF(OR($D284="",$D284&lt;1),"",BJ892+(変化量!AR889-変化量!AQ889))</f>
        <v/>
      </c>
      <c r="BL892" s="30" t="str">
        <f>IF(OR($D284="",$D284&lt;1),"",BK892+(変化量!AS889-変化量!AR889))</f>
        <v/>
      </c>
      <c r="BM892" s="30" t="str">
        <f>IF(OR($D284="",$D284&lt;1),"",BL892+(変化量!AT889-変化量!AS889))</f>
        <v/>
      </c>
      <c r="BN892" s="30" t="str">
        <f>IF(OR($D284="",$D284&lt;1),"",BM892+(変化量!AU889-変化量!AT889))</f>
        <v/>
      </c>
      <c r="BO892" s="30" t="str">
        <f>IF(OR($D284="",$D284&lt;1),"",BN892+(変化量!AV889-変化量!AU889))</f>
        <v/>
      </c>
      <c r="BP892" s="30" t="str">
        <f>IF(OR($D284="",$D284&lt;1),"",BO892+(変化量!AW889-変化量!AV889))</f>
        <v/>
      </c>
      <c r="BQ892" s="30" t="str">
        <f>IF(OR($D284="",$D284&lt;1),"",BP892+(変化量!AX889-変化量!AW889))</f>
        <v/>
      </c>
      <c r="BR892" s="30" t="str">
        <f>IF(OR($D284="",$D284&lt;1),"",BQ892+(変化量!AY889-変化量!AX889))</f>
        <v/>
      </c>
      <c r="BS892" s="30" t="str">
        <f>IF(OR($D284="",$D284&lt;1),"",BR892+(変化量!AZ889-変化量!AY889))</f>
        <v/>
      </c>
      <c r="BT892" s="30" t="str">
        <f>IF(OR($D284="",$D284&lt;1),"",BS892+(変化量!BA889-変化量!AZ889))</f>
        <v/>
      </c>
      <c r="BU892" s="30" t="str">
        <f>IF(OR($D284="",$D284&lt;1),"",BT892+(変化量!BB889-変化量!BA889))</f>
        <v/>
      </c>
      <c r="BV892" s="30" t="str">
        <f>IF(OR($D284="",$D284&lt;1),"",BU892+(変化量!BC889-変化量!BB889))</f>
        <v/>
      </c>
      <c r="BW892" s="30" t="str">
        <f>IF(OR($D284="",$D284&lt;1),"",BV892+(変化量!BD889-変化量!BC889))</f>
        <v/>
      </c>
      <c r="BX892" s="30" t="str">
        <f>IF(OR($D284="",$D284&lt;1),"",BW892+(変化量!BE889-変化量!BD889))</f>
        <v/>
      </c>
      <c r="BY892" s="30" t="str">
        <f>IF(OR($D284="",$D284&lt;1),"",BX892+(変化量!BF889-変化量!BE889))</f>
        <v/>
      </c>
      <c r="BZ892" s="30" t="str">
        <f>IF(OR($D284="",$D284&lt;1),"",BY892+(変化量!BG889-変化量!BF889))</f>
        <v/>
      </c>
      <c r="CA892" s="30" t="str">
        <f>IF(OR($D284="",$D284&lt;1),"",BZ892+(変化量!BH889-変化量!BG889))</f>
        <v/>
      </c>
      <c r="CB892" s="30" t="str">
        <f>IF(OR($D284="",$D284&lt;1),"",CA892+(変化量!BI889-変化量!BH889))</f>
        <v/>
      </c>
      <c r="CC892" s="30" t="str">
        <f>IF(OR($D284="",$D284&lt;1),"",CB892+(変化量!BJ889-変化量!BI889))</f>
        <v/>
      </c>
      <c r="CD892" s="30" t="str">
        <f>IF(OR($D284="",$D284&lt;1),"",CC892+(変化量!BK889-変化量!BJ889))</f>
        <v/>
      </c>
      <c r="CE892" s="30" t="str">
        <f>IF(OR($D284="",$D284&lt;1),"",CD892+(変化量!BL889-変化量!BK889))</f>
        <v/>
      </c>
      <c r="CF892" s="30" t="str">
        <f>IF(OR($D284="",$D284&lt;1),"",CE892+(変化量!BM889-変化量!BL889))</f>
        <v/>
      </c>
      <c r="CG892" s="30" t="str">
        <f>IF(OR($D284="",$D284&lt;1),"",CF892+(変化量!BN889-変化量!BM889))</f>
        <v/>
      </c>
      <c r="CH892" s="30" t="str">
        <f>IF(OR($D284="",$D284&lt;1),"",CG892+(変化量!BO889-変化量!BN889))</f>
        <v/>
      </c>
      <c r="CI892" s="30" t="str">
        <f>IF(OR($D284="",$D284&lt;1),"",CH892+(変化量!BP889-変化量!BO889))</f>
        <v/>
      </c>
      <c r="CJ892" s="30" t="str">
        <f>IF(OR($D284="",$D284&lt;1),"",CI892+(変化量!BQ889-変化量!BP889))</f>
        <v/>
      </c>
      <c r="CK892" s="30" t="str">
        <f>IF(OR($D284="",$D284&lt;1),"",CJ892+(変化量!BR889-変化量!BQ889))</f>
        <v/>
      </c>
      <c r="CL892" s="30" t="str">
        <f>IF(OR($D284="",$D284&lt;1),"",CK892+(変化量!BS889-変化量!BR889))</f>
        <v/>
      </c>
      <c r="CM892" s="30" t="str">
        <f>IF(OR($D284="",$D284&lt;1),"",CL892+(変化量!BT889-変化量!BS889))</f>
        <v/>
      </c>
      <c r="CN892" s="30" t="str">
        <f>IF(OR($D284="",$D284&lt;1),"",CM892+(変化量!BU889-変化量!BT889))</f>
        <v/>
      </c>
      <c r="CO892" s="30" t="str">
        <f>IF(OR($D284="",$D284&lt;1),"",CN892+(変化量!BV889-変化量!BU889))</f>
        <v/>
      </c>
      <c r="CP892" s="30" t="str">
        <f>IF(OR($D284="",$D284&lt;1),"",CO892+(変化量!BW889-変化量!BV889))</f>
        <v/>
      </c>
      <c r="CQ892" s="30" t="str">
        <f>IF(OR($D284="",$D284&lt;1),"",CP892+(変化量!BX889-変化量!BW889))</f>
        <v/>
      </c>
      <c r="CR892" s="30" t="str">
        <f>IF(OR($D284="",$D284&lt;1),"",CQ892+(変化量!BY889-変化量!BX889))</f>
        <v/>
      </c>
    </row>
    <row r="893" spans="1:96" x14ac:dyDescent="0.15">
      <c r="A893" s="30">
        <f>入力シート!B279</f>
        <v>268</v>
      </c>
      <c r="AE893" s="30" t="str">
        <f>IF(OR($D285="",$D285&lt;1),"",変化量!$L890+変化量!J890)</f>
        <v/>
      </c>
      <c r="AF893" s="30" t="str">
        <f>IF(OR($D285="",$D285&lt;1),"",AE893+(変化量!M890-変化量!L890))</f>
        <v/>
      </c>
      <c r="AG893" s="30" t="str">
        <f>IF(OR($D285="",$D285&lt;1),"",AF893+(変化量!N890-変化量!M890))</f>
        <v/>
      </c>
      <c r="AH893" s="30" t="str">
        <f>IF(OR($D285="",$D285&lt;1),"",AG893+(変化量!O890-変化量!N890))</f>
        <v/>
      </c>
      <c r="AI893" s="30" t="str">
        <f>IF(OR($D285="",$D285&lt;1),"",AH893+(変化量!P890-変化量!O890))</f>
        <v/>
      </c>
      <c r="AJ893" s="30" t="str">
        <f>IF(OR($D285="",$D285&lt;1),"",AI893+(変化量!Q890-変化量!P890))</f>
        <v/>
      </c>
      <c r="AK893" s="30" t="str">
        <f>IF(OR($D285="",$D285&lt;1),"",AJ893+(変化量!R890-変化量!Q890))</f>
        <v/>
      </c>
      <c r="AL893" s="30" t="str">
        <f>IF(OR($D285="",$D285&lt;1),"",AK893+(変化量!S890-変化量!R890))</f>
        <v/>
      </c>
      <c r="AM893" s="30" t="str">
        <f>IF(OR($D285="",$D285&lt;1),"",AL893+(変化量!T890-変化量!S890))</f>
        <v/>
      </c>
      <c r="AN893" s="30" t="str">
        <f>IF(OR($D285="",$D285&lt;1),"",AM893+(変化量!U890-変化量!T890))</f>
        <v/>
      </c>
      <c r="AO893" s="30" t="str">
        <f>IF(OR($D285="",$D285&lt;1),"",AN893+(変化量!V890-変化量!U890))</f>
        <v/>
      </c>
      <c r="AP893" s="30" t="str">
        <f>IF(OR($D285="",$D285&lt;1),"",AO893+(変化量!W890-変化量!V890))</f>
        <v/>
      </c>
      <c r="AQ893" s="30" t="str">
        <f>IF(OR($D285="",$D285&lt;1),"",AP893+(変化量!X890-変化量!W890))</f>
        <v/>
      </c>
      <c r="AR893" s="30" t="str">
        <f>IF(OR($D285="",$D285&lt;1),"",AQ893+(変化量!Y890-変化量!X890))</f>
        <v/>
      </c>
      <c r="AS893" s="30" t="str">
        <f>IF(OR($D285="",$D285&lt;1),"",AR893+(変化量!Z890-変化量!Y890))</f>
        <v/>
      </c>
      <c r="AT893" s="30" t="str">
        <f>IF(OR($D285="",$D285&lt;1),"",AS893+(変化量!AA890-変化量!Z890))</f>
        <v/>
      </c>
      <c r="AU893" s="30" t="str">
        <f>IF(OR($D285="",$D285&lt;1),"",AT893+(変化量!AB890-変化量!AA890))</f>
        <v/>
      </c>
      <c r="AV893" s="30" t="str">
        <f>IF(OR($D285="",$D285&lt;1),"",AU893+(変化量!AC890-変化量!AB890))</f>
        <v/>
      </c>
      <c r="AW893" s="30" t="str">
        <f>IF(OR($D285="",$D285&lt;1),"",AV893+(変化量!AD890-変化量!AC890))</f>
        <v/>
      </c>
      <c r="AX893" s="30" t="str">
        <f>IF(OR($D285="",$D285&lt;1),"",AW893+(変化量!AE890-変化量!AD890))</f>
        <v/>
      </c>
      <c r="AY893" s="30" t="str">
        <f>IF(OR($D285="",$D285&lt;1),"",AX893+(変化量!AF890-変化量!AE890))</f>
        <v/>
      </c>
      <c r="AZ893" s="30" t="str">
        <f>IF(OR($D285="",$D285&lt;1),"",AY893+(変化量!AG890-変化量!AF890))</f>
        <v/>
      </c>
      <c r="BA893" s="30" t="str">
        <f>IF(OR($D285="",$D285&lt;1),"",AZ893+(変化量!AH890-変化量!AG890))</f>
        <v/>
      </c>
      <c r="BB893" s="30" t="str">
        <f>IF(OR($D285="",$D285&lt;1),"",BA893+(変化量!AI890-変化量!AH890))</f>
        <v/>
      </c>
      <c r="BC893" s="30" t="str">
        <f>IF(OR($D285="",$D285&lt;1),"",BB893+(変化量!AJ890-変化量!AI890))</f>
        <v/>
      </c>
      <c r="BD893" s="30" t="str">
        <f>IF(OR($D285="",$D285&lt;1),"",BC893+(変化量!AK890-変化量!AJ890))</f>
        <v/>
      </c>
      <c r="BE893" s="30" t="str">
        <f>IF(OR($D285="",$D285&lt;1),"",BD893+(変化量!AL890-変化量!AK890))</f>
        <v/>
      </c>
      <c r="BF893" s="30" t="str">
        <f>IF(OR($D285="",$D285&lt;1),"",BE893+(変化量!AM890-変化量!AL890))</f>
        <v/>
      </c>
      <c r="BG893" s="30" t="str">
        <f>IF(OR($D285="",$D285&lt;1),"",BF893+(変化量!AN890-変化量!AM890))</f>
        <v/>
      </c>
      <c r="BH893" s="30" t="str">
        <f>IF(OR($D285="",$D285&lt;1),"",BG893+(変化量!AO890-変化量!AN890))</f>
        <v/>
      </c>
      <c r="BI893" s="30" t="str">
        <f>IF(OR($D285="",$D285&lt;1),"",BH893+(変化量!AP890-変化量!AO890))</f>
        <v/>
      </c>
      <c r="BJ893" s="30" t="str">
        <f>IF(OR($D285="",$D285&lt;1),"",BI893+(変化量!AQ890-変化量!AP890))</f>
        <v/>
      </c>
      <c r="BK893" s="30" t="str">
        <f>IF(OR($D285="",$D285&lt;1),"",BJ893+(変化量!AR890-変化量!AQ890))</f>
        <v/>
      </c>
      <c r="BL893" s="30" t="str">
        <f>IF(OR($D285="",$D285&lt;1),"",BK893+(変化量!AS890-変化量!AR890))</f>
        <v/>
      </c>
      <c r="BM893" s="30" t="str">
        <f>IF(OR($D285="",$D285&lt;1),"",BL893+(変化量!AT890-変化量!AS890))</f>
        <v/>
      </c>
      <c r="BN893" s="30" t="str">
        <f>IF(OR($D285="",$D285&lt;1),"",BM893+(変化量!AU890-変化量!AT890))</f>
        <v/>
      </c>
      <c r="BO893" s="30" t="str">
        <f>IF(OR($D285="",$D285&lt;1),"",BN893+(変化量!AV890-変化量!AU890))</f>
        <v/>
      </c>
      <c r="BP893" s="30" t="str">
        <f>IF(OR($D285="",$D285&lt;1),"",BO893+(変化量!AW890-変化量!AV890))</f>
        <v/>
      </c>
      <c r="BQ893" s="30" t="str">
        <f>IF(OR($D285="",$D285&lt;1),"",BP893+(変化量!AX890-変化量!AW890))</f>
        <v/>
      </c>
      <c r="BR893" s="30" t="str">
        <f>IF(OR($D285="",$D285&lt;1),"",BQ893+(変化量!AY890-変化量!AX890))</f>
        <v/>
      </c>
      <c r="BS893" s="30" t="str">
        <f>IF(OR($D285="",$D285&lt;1),"",BR893+(変化量!AZ890-変化量!AY890))</f>
        <v/>
      </c>
      <c r="BT893" s="30" t="str">
        <f>IF(OR($D285="",$D285&lt;1),"",BS893+(変化量!BA890-変化量!AZ890))</f>
        <v/>
      </c>
      <c r="BU893" s="30" t="str">
        <f>IF(OR($D285="",$D285&lt;1),"",BT893+(変化量!BB890-変化量!BA890))</f>
        <v/>
      </c>
      <c r="BV893" s="30" t="str">
        <f>IF(OR($D285="",$D285&lt;1),"",BU893+(変化量!BC890-変化量!BB890))</f>
        <v/>
      </c>
      <c r="BW893" s="30" t="str">
        <f>IF(OR($D285="",$D285&lt;1),"",BV893+(変化量!BD890-変化量!BC890))</f>
        <v/>
      </c>
      <c r="BX893" s="30" t="str">
        <f>IF(OR($D285="",$D285&lt;1),"",BW893+(変化量!BE890-変化量!BD890))</f>
        <v/>
      </c>
      <c r="BY893" s="30" t="str">
        <f>IF(OR($D285="",$D285&lt;1),"",BX893+(変化量!BF890-変化量!BE890))</f>
        <v/>
      </c>
      <c r="BZ893" s="30" t="str">
        <f>IF(OR($D285="",$D285&lt;1),"",BY893+(変化量!BG890-変化量!BF890))</f>
        <v/>
      </c>
      <c r="CA893" s="30" t="str">
        <f>IF(OR($D285="",$D285&lt;1),"",BZ893+(変化量!BH890-変化量!BG890))</f>
        <v/>
      </c>
      <c r="CB893" s="30" t="str">
        <f>IF(OR($D285="",$D285&lt;1),"",CA893+(変化量!BI890-変化量!BH890))</f>
        <v/>
      </c>
      <c r="CC893" s="30" t="str">
        <f>IF(OR($D285="",$D285&lt;1),"",CB893+(変化量!BJ890-変化量!BI890))</f>
        <v/>
      </c>
      <c r="CD893" s="30" t="str">
        <f>IF(OR($D285="",$D285&lt;1),"",CC893+(変化量!BK890-変化量!BJ890))</f>
        <v/>
      </c>
      <c r="CE893" s="30" t="str">
        <f>IF(OR($D285="",$D285&lt;1),"",CD893+(変化量!BL890-変化量!BK890))</f>
        <v/>
      </c>
      <c r="CF893" s="30" t="str">
        <f>IF(OR($D285="",$D285&lt;1),"",CE893+(変化量!BM890-変化量!BL890))</f>
        <v/>
      </c>
      <c r="CG893" s="30" t="str">
        <f>IF(OR($D285="",$D285&lt;1),"",CF893+(変化量!BN890-変化量!BM890))</f>
        <v/>
      </c>
      <c r="CH893" s="30" t="str">
        <f>IF(OR($D285="",$D285&lt;1),"",CG893+(変化量!BO890-変化量!BN890))</f>
        <v/>
      </c>
      <c r="CI893" s="30" t="str">
        <f>IF(OR($D285="",$D285&lt;1),"",CH893+(変化量!BP890-変化量!BO890))</f>
        <v/>
      </c>
      <c r="CJ893" s="30" t="str">
        <f>IF(OR($D285="",$D285&lt;1),"",CI893+(変化量!BQ890-変化量!BP890))</f>
        <v/>
      </c>
      <c r="CK893" s="30" t="str">
        <f>IF(OR($D285="",$D285&lt;1),"",CJ893+(変化量!BR890-変化量!BQ890))</f>
        <v/>
      </c>
      <c r="CL893" s="30" t="str">
        <f>IF(OR($D285="",$D285&lt;1),"",CK893+(変化量!BS890-変化量!BR890))</f>
        <v/>
      </c>
      <c r="CM893" s="30" t="str">
        <f>IF(OR($D285="",$D285&lt;1),"",CL893+(変化量!BT890-変化量!BS890))</f>
        <v/>
      </c>
      <c r="CN893" s="30" t="str">
        <f>IF(OR($D285="",$D285&lt;1),"",CM893+(変化量!BU890-変化量!BT890))</f>
        <v/>
      </c>
      <c r="CO893" s="30" t="str">
        <f>IF(OR($D285="",$D285&lt;1),"",CN893+(変化量!BV890-変化量!BU890))</f>
        <v/>
      </c>
      <c r="CP893" s="30" t="str">
        <f>IF(OR($D285="",$D285&lt;1),"",CO893+(変化量!BW890-変化量!BV890))</f>
        <v/>
      </c>
      <c r="CQ893" s="30" t="str">
        <f>IF(OR($D285="",$D285&lt;1),"",CP893+(変化量!BX890-変化量!BW890))</f>
        <v/>
      </c>
      <c r="CR893" s="30" t="str">
        <f>IF(OR($D285="",$D285&lt;1),"",CQ893+(変化量!BY890-変化量!BX890))</f>
        <v/>
      </c>
    </row>
    <row r="894" spans="1:96" x14ac:dyDescent="0.15">
      <c r="A894" s="30">
        <f>入力シート!B280</f>
        <v>269</v>
      </c>
      <c r="AE894" s="30" t="str">
        <f>IF(OR($D286="",$D286&lt;1),"",変化量!$L891+変化量!J891)</f>
        <v/>
      </c>
      <c r="AF894" s="30" t="str">
        <f>IF(OR($D286="",$D286&lt;1),"",AE894+(変化量!M891-変化量!L891))</f>
        <v/>
      </c>
      <c r="AG894" s="30" t="str">
        <f>IF(OR($D286="",$D286&lt;1),"",AF894+(変化量!N891-変化量!M891))</f>
        <v/>
      </c>
      <c r="AH894" s="30" t="str">
        <f>IF(OR($D286="",$D286&lt;1),"",AG894+(変化量!O891-変化量!N891))</f>
        <v/>
      </c>
      <c r="AI894" s="30" t="str">
        <f>IF(OR($D286="",$D286&lt;1),"",AH894+(変化量!P891-変化量!O891))</f>
        <v/>
      </c>
      <c r="AJ894" s="30" t="str">
        <f>IF(OR($D286="",$D286&lt;1),"",AI894+(変化量!Q891-変化量!P891))</f>
        <v/>
      </c>
      <c r="AK894" s="30" t="str">
        <f>IF(OR($D286="",$D286&lt;1),"",AJ894+(変化量!R891-変化量!Q891))</f>
        <v/>
      </c>
      <c r="AL894" s="30" t="str">
        <f>IF(OR($D286="",$D286&lt;1),"",AK894+(変化量!S891-変化量!R891))</f>
        <v/>
      </c>
      <c r="AM894" s="30" t="str">
        <f>IF(OR($D286="",$D286&lt;1),"",AL894+(変化量!T891-変化量!S891))</f>
        <v/>
      </c>
      <c r="AN894" s="30" t="str">
        <f>IF(OR($D286="",$D286&lt;1),"",AM894+(変化量!U891-変化量!T891))</f>
        <v/>
      </c>
      <c r="AO894" s="30" t="str">
        <f>IF(OR($D286="",$D286&lt;1),"",AN894+(変化量!V891-変化量!U891))</f>
        <v/>
      </c>
      <c r="AP894" s="30" t="str">
        <f>IF(OR($D286="",$D286&lt;1),"",AO894+(変化量!W891-変化量!V891))</f>
        <v/>
      </c>
      <c r="AQ894" s="30" t="str">
        <f>IF(OR($D286="",$D286&lt;1),"",AP894+(変化量!X891-変化量!W891))</f>
        <v/>
      </c>
      <c r="AR894" s="30" t="str">
        <f>IF(OR($D286="",$D286&lt;1),"",AQ894+(変化量!Y891-変化量!X891))</f>
        <v/>
      </c>
      <c r="AS894" s="30" t="str">
        <f>IF(OR($D286="",$D286&lt;1),"",AR894+(変化量!Z891-変化量!Y891))</f>
        <v/>
      </c>
      <c r="AT894" s="30" t="str">
        <f>IF(OR($D286="",$D286&lt;1),"",AS894+(変化量!AA891-変化量!Z891))</f>
        <v/>
      </c>
      <c r="AU894" s="30" t="str">
        <f>IF(OR($D286="",$D286&lt;1),"",AT894+(変化量!AB891-変化量!AA891))</f>
        <v/>
      </c>
      <c r="AV894" s="30" t="str">
        <f>IF(OR($D286="",$D286&lt;1),"",AU894+(変化量!AC891-変化量!AB891))</f>
        <v/>
      </c>
      <c r="AW894" s="30" t="str">
        <f>IF(OR($D286="",$D286&lt;1),"",AV894+(変化量!AD891-変化量!AC891))</f>
        <v/>
      </c>
      <c r="AX894" s="30" t="str">
        <f>IF(OR($D286="",$D286&lt;1),"",AW894+(変化量!AE891-変化量!AD891))</f>
        <v/>
      </c>
      <c r="AY894" s="30" t="str">
        <f>IF(OR($D286="",$D286&lt;1),"",AX894+(変化量!AF891-変化量!AE891))</f>
        <v/>
      </c>
      <c r="AZ894" s="30" t="str">
        <f>IF(OR($D286="",$D286&lt;1),"",AY894+(変化量!AG891-変化量!AF891))</f>
        <v/>
      </c>
      <c r="BA894" s="30" t="str">
        <f>IF(OR($D286="",$D286&lt;1),"",AZ894+(変化量!AH891-変化量!AG891))</f>
        <v/>
      </c>
      <c r="BB894" s="30" t="str">
        <f>IF(OR($D286="",$D286&lt;1),"",BA894+(変化量!AI891-変化量!AH891))</f>
        <v/>
      </c>
      <c r="BC894" s="30" t="str">
        <f>IF(OR($D286="",$D286&lt;1),"",BB894+(変化量!AJ891-変化量!AI891))</f>
        <v/>
      </c>
      <c r="BD894" s="30" t="str">
        <f>IF(OR($D286="",$D286&lt;1),"",BC894+(変化量!AK891-変化量!AJ891))</f>
        <v/>
      </c>
      <c r="BE894" s="30" t="str">
        <f>IF(OR($D286="",$D286&lt;1),"",BD894+(変化量!AL891-変化量!AK891))</f>
        <v/>
      </c>
      <c r="BF894" s="30" t="str">
        <f>IF(OR($D286="",$D286&lt;1),"",BE894+(変化量!AM891-変化量!AL891))</f>
        <v/>
      </c>
      <c r="BG894" s="30" t="str">
        <f>IF(OR($D286="",$D286&lt;1),"",BF894+(変化量!AN891-変化量!AM891))</f>
        <v/>
      </c>
      <c r="BH894" s="30" t="str">
        <f>IF(OR($D286="",$D286&lt;1),"",BG894+(変化量!AO891-変化量!AN891))</f>
        <v/>
      </c>
      <c r="BI894" s="30" t="str">
        <f>IF(OR($D286="",$D286&lt;1),"",BH894+(変化量!AP891-変化量!AO891))</f>
        <v/>
      </c>
      <c r="BJ894" s="30" t="str">
        <f>IF(OR($D286="",$D286&lt;1),"",BI894+(変化量!AQ891-変化量!AP891))</f>
        <v/>
      </c>
      <c r="BK894" s="30" t="str">
        <f>IF(OR($D286="",$D286&lt;1),"",BJ894+(変化量!AR891-変化量!AQ891))</f>
        <v/>
      </c>
      <c r="BL894" s="30" t="str">
        <f>IF(OR($D286="",$D286&lt;1),"",BK894+(変化量!AS891-変化量!AR891))</f>
        <v/>
      </c>
      <c r="BM894" s="30" t="str">
        <f>IF(OR($D286="",$D286&lt;1),"",BL894+(変化量!AT891-変化量!AS891))</f>
        <v/>
      </c>
      <c r="BN894" s="30" t="str">
        <f>IF(OR($D286="",$D286&lt;1),"",BM894+(変化量!AU891-変化量!AT891))</f>
        <v/>
      </c>
      <c r="BO894" s="30" t="str">
        <f>IF(OR($D286="",$D286&lt;1),"",BN894+(変化量!AV891-変化量!AU891))</f>
        <v/>
      </c>
      <c r="BP894" s="30" t="str">
        <f>IF(OR($D286="",$D286&lt;1),"",BO894+(変化量!AW891-変化量!AV891))</f>
        <v/>
      </c>
      <c r="BQ894" s="30" t="str">
        <f>IF(OR($D286="",$D286&lt;1),"",BP894+(変化量!AX891-変化量!AW891))</f>
        <v/>
      </c>
      <c r="BR894" s="30" t="str">
        <f>IF(OR($D286="",$D286&lt;1),"",BQ894+(変化量!AY891-変化量!AX891))</f>
        <v/>
      </c>
      <c r="BS894" s="30" t="str">
        <f>IF(OR($D286="",$D286&lt;1),"",BR894+(変化量!AZ891-変化量!AY891))</f>
        <v/>
      </c>
      <c r="BT894" s="30" t="str">
        <f>IF(OR($D286="",$D286&lt;1),"",BS894+(変化量!BA891-変化量!AZ891))</f>
        <v/>
      </c>
      <c r="BU894" s="30" t="str">
        <f>IF(OR($D286="",$D286&lt;1),"",BT894+(変化量!BB891-変化量!BA891))</f>
        <v/>
      </c>
      <c r="BV894" s="30" t="str">
        <f>IF(OR($D286="",$D286&lt;1),"",BU894+(変化量!BC891-変化量!BB891))</f>
        <v/>
      </c>
      <c r="BW894" s="30" t="str">
        <f>IF(OR($D286="",$D286&lt;1),"",BV894+(変化量!BD891-変化量!BC891))</f>
        <v/>
      </c>
      <c r="BX894" s="30" t="str">
        <f>IF(OR($D286="",$D286&lt;1),"",BW894+(変化量!BE891-変化量!BD891))</f>
        <v/>
      </c>
      <c r="BY894" s="30" t="str">
        <f>IF(OR($D286="",$D286&lt;1),"",BX894+(変化量!BF891-変化量!BE891))</f>
        <v/>
      </c>
      <c r="BZ894" s="30" t="str">
        <f>IF(OR($D286="",$D286&lt;1),"",BY894+(変化量!BG891-変化量!BF891))</f>
        <v/>
      </c>
      <c r="CA894" s="30" t="str">
        <f>IF(OR($D286="",$D286&lt;1),"",BZ894+(変化量!BH891-変化量!BG891))</f>
        <v/>
      </c>
      <c r="CB894" s="30" t="str">
        <f>IF(OR($D286="",$D286&lt;1),"",CA894+(変化量!BI891-変化量!BH891))</f>
        <v/>
      </c>
      <c r="CC894" s="30" t="str">
        <f>IF(OR($D286="",$D286&lt;1),"",CB894+(変化量!BJ891-変化量!BI891))</f>
        <v/>
      </c>
      <c r="CD894" s="30" t="str">
        <f>IF(OR($D286="",$D286&lt;1),"",CC894+(変化量!BK891-変化量!BJ891))</f>
        <v/>
      </c>
      <c r="CE894" s="30" t="str">
        <f>IF(OR($D286="",$D286&lt;1),"",CD894+(変化量!BL891-変化量!BK891))</f>
        <v/>
      </c>
      <c r="CF894" s="30" t="str">
        <f>IF(OR($D286="",$D286&lt;1),"",CE894+(変化量!BM891-変化量!BL891))</f>
        <v/>
      </c>
      <c r="CG894" s="30" t="str">
        <f>IF(OR($D286="",$D286&lt;1),"",CF894+(変化量!BN891-変化量!BM891))</f>
        <v/>
      </c>
      <c r="CH894" s="30" t="str">
        <f>IF(OR($D286="",$D286&lt;1),"",CG894+(変化量!BO891-変化量!BN891))</f>
        <v/>
      </c>
      <c r="CI894" s="30" t="str">
        <f>IF(OR($D286="",$D286&lt;1),"",CH894+(変化量!BP891-変化量!BO891))</f>
        <v/>
      </c>
      <c r="CJ894" s="30" t="str">
        <f>IF(OR($D286="",$D286&lt;1),"",CI894+(変化量!BQ891-変化量!BP891))</f>
        <v/>
      </c>
      <c r="CK894" s="30" t="str">
        <f>IF(OR($D286="",$D286&lt;1),"",CJ894+(変化量!BR891-変化量!BQ891))</f>
        <v/>
      </c>
      <c r="CL894" s="30" t="str">
        <f>IF(OR($D286="",$D286&lt;1),"",CK894+(変化量!BS891-変化量!BR891))</f>
        <v/>
      </c>
      <c r="CM894" s="30" t="str">
        <f>IF(OR($D286="",$D286&lt;1),"",CL894+(変化量!BT891-変化量!BS891))</f>
        <v/>
      </c>
      <c r="CN894" s="30" t="str">
        <f>IF(OR($D286="",$D286&lt;1),"",CM894+(変化量!BU891-変化量!BT891))</f>
        <v/>
      </c>
      <c r="CO894" s="30" t="str">
        <f>IF(OR($D286="",$D286&lt;1),"",CN894+(変化量!BV891-変化量!BU891))</f>
        <v/>
      </c>
      <c r="CP894" s="30" t="str">
        <f>IF(OR($D286="",$D286&lt;1),"",CO894+(変化量!BW891-変化量!BV891))</f>
        <v/>
      </c>
      <c r="CQ894" s="30" t="str">
        <f>IF(OR($D286="",$D286&lt;1),"",CP894+(変化量!BX891-変化量!BW891))</f>
        <v/>
      </c>
      <c r="CR894" s="30" t="str">
        <f>IF(OR($D286="",$D286&lt;1),"",CQ894+(変化量!BY891-変化量!BX891))</f>
        <v/>
      </c>
    </row>
    <row r="895" spans="1:96" x14ac:dyDescent="0.15">
      <c r="A895" s="30">
        <f>入力シート!B281</f>
        <v>270</v>
      </c>
      <c r="AE895" s="30" t="str">
        <f>IF(OR($D287="",$D287&lt;1),"",変化量!$L892+変化量!J892)</f>
        <v/>
      </c>
      <c r="AF895" s="30" t="str">
        <f>IF(OR($D287="",$D287&lt;1),"",AE895+(変化量!M892-変化量!L892))</f>
        <v/>
      </c>
      <c r="AG895" s="30" t="str">
        <f>IF(OR($D287="",$D287&lt;1),"",AF895+(変化量!N892-変化量!M892))</f>
        <v/>
      </c>
      <c r="AH895" s="30" t="str">
        <f>IF(OR($D287="",$D287&lt;1),"",AG895+(変化量!O892-変化量!N892))</f>
        <v/>
      </c>
      <c r="AI895" s="30" t="str">
        <f>IF(OR($D287="",$D287&lt;1),"",AH895+(変化量!P892-変化量!O892))</f>
        <v/>
      </c>
      <c r="AJ895" s="30" t="str">
        <f>IF(OR($D287="",$D287&lt;1),"",AI895+(変化量!Q892-変化量!P892))</f>
        <v/>
      </c>
      <c r="AK895" s="30" t="str">
        <f>IF(OR($D287="",$D287&lt;1),"",AJ895+(変化量!R892-変化量!Q892))</f>
        <v/>
      </c>
      <c r="AL895" s="30" t="str">
        <f>IF(OR($D287="",$D287&lt;1),"",AK895+(変化量!S892-変化量!R892))</f>
        <v/>
      </c>
      <c r="AM895" s="30" t="str">
        <f>IF(OR($D287="",$D287&lt;1),"",AL895+(変化量!T892-変化量!S892))</f>
        <v/>
      </c>
      <c r="AN895" s="30" t="str">
        <f>IF(OR($D287="",$D287&lt;1),"",AM895+(変化量!U892-変化量!T892))</f>
        <v/>
      </c>
      <c r="AO895" s="30" t="str">
        <f>IF(OR($D287="",$D287&lt;1),"",AN895+(変化量!V892-変化量!U892))</f>
        <v/>
      </c>
      <c r="AP895" s="30" t="str">
        <f>IF(OR($D287="",$D287&lt;1),"",AO895+(変化量!W892-変化量!V892))</f>
        <v/>
      </c>
      <c r="AQ895" s="30" t="str">
        <f>IF(OR($D287="",$D287&lt;1),"",AP895+(変化量!X892-変化量!W892))</f>
        <v/>
      </c>
      <c r="AR895" s="30" t="str">
        <f>IF(OR($D287="",$D287&lt;1),"",AQ895+(変化量!Y892-変化量!X892))</f>
        <v/>
      </c>
      <c r="AS895" s="30" t="str">
        <f>IF(OR($D287="",$D287&lt;1),"",AR895+(変化量!Z892-変化量!Y892))</f>
        <v/>
      </c>
      <c r="AT895" s="30" t="str">
        <f>IF(OR($D287="",$D287&lt;1),"",AS895+(変化量!AA892-変化量!Z892))</f>
        <v/>
      </c>
      <c r="AU895" s="30" t="str">
        <f>IF(OR($D287="",$D287&lt;1),"",AT895+(変化量!AB892-変化量!AA892))</f>
        <v/>
      </c>
      <c r="AV895" s="30" t="str">
        <f>IF(OR($D287="",$D287&lt;1),"",AU895+(変化量!AC892-変化量!AB892))</f>
        <v/>
      </c>
      <c r="AW895" s="30" t="str">
        <f>IF(OR($D287="",$D287&lt;1),"",AV895+(変化量!AD892-変化量!AC892))</f>
        <v/>
      </c>
      <c r="AX895" s="30" t="str">
        <f>IF(OR($D287="",$D287&lt;1),"",AW895+(変化量!AE892-変化量!AD892))</f>
        <v/>
      </c>
      <c r="AY895" s="30" t="str">
        <f>IF(OR($D287="",$D287&lt;1),"",AX895+(変化量!AF892-変化量!AE892))</f>
        <v/>
      </c>
      <c r="AZ895" s="30" t="str">
        <f>IF(OR($D287="",$D287&lt;1),"",AY895+(変化量!AG892-変化量!AF892))</f>
        <v/>
      </c>
      <c r="BA895" s="30" t="str">
        <f>IF(OR($D287="",$D287&lt;1),"",AZ895+(変化量!AH892-変化量!AG892))</f>
        <v/>
      </c>
      <c r="BB895" s="30" t="str">
        <f>IF(OR($D287="",$D287&lt;1),"",BA895+(変化量!AI892-変化量!AH892))</f>
        <v/>
      </c>
      <c r="BC895" s="30" t="str">
        <f>IF(OR($D287="",$D287&lt;1),"",BB895+(変化量!AJ892-変化量!AI892))</f>
        <v/>
      </c>
      <c r="BD895" s="30" t="str">
        <f>IF(OR($D287="",$D287&lt;1),"",BC895+(変化量!AK892-変化量!AJ892))</f>
        <v/>
      </c>
      <c r="BE895" s="30" t="str">
        <f>IF(OR($D287="",$D287&lt;1),"",BD895+(変化量!AL892-変化量!AK892))</f>
        <v/>
      </c>
      <c r="BF895" s="30" t="str">
        <f>IF(OR($D287="",$D287&lt;1),"",BE895+(変化量!AM892-変化量!AL892))</f>
        <v/>
      </c>
      <c r="BG895" s="30" t="str">
        <f>IF(OR($D287="",$D287&lt;1),"",BF895+(変化量!AN892-変化量!AM892))</f>
        <v/>
      </c>
      <c r="BH895" s="30" t="str">
        <f>IF(OR($D287="",$D287&lt;1),"",BG895+(変化量!AO892-変化量!AN892))</f>
        <v/>
      </c>
      <c r="BI895" s="30" t="str">
        <f>IF(OR($D287="",$D287&lt;1),"",BH895+(変化量!AP892-変化量!AO892))</f>
        <v/>
      </c>
      <c r="BJ895" s="30" t="str">
        <f>IF(OR($D287="",$D287&lt;1),"",BI895+(変化量!AQ892-変化量!AP892))</f>
        <v/>
      </c>
      <c r="BK895" s="30" t="str">
        <f>IF(OR($D287="",$D287&lt;1),"",BJ895+(変化量!AR892-変化量!AQ892))</f>
        <v/>
      </c>
      <c r="BL895" s="30" t="str">
        <f>IF(OR($D287="",$D287&lt;1),"",BK895+(変化量!AS892-変化量!AR892))</f>
        <v/>
      </c>
      <c r="BM895" s="30" t="str">
        <f>IF(OR($D287="",$D287&lt;1),"",BL895+(変化量!AT892-変化量!AS892))</f>
        <v/>
      </c>
      <c r="BN895" s="30" t="str">
        <f>IF(OR($D287="",$D287&lt;1),"",BM895+(変化量!AU892-変化量!AT892))</f>
        <v/>
      </c>
      <c r="BO895" s="30" t="str">
        <f>IF(OR($D287="",$D287&lt;1),"",BN895+(変化量!AV892-変化量!AU892))</f>
        <v/>
      </c>
      <c r="BP895" s="30" t="str">
        <f>IF(OR($D287="",$D287&lt;1),"",BO895+(変化量!AW892-変化量!AV892))</f>
        <v/>
      </c>
      <c r="BQ895" s="30" t="str">
        <f>IF(OR($D287="",$D287&lt;1),"",BP895+(変化量!AX892-変化量!AW892))</f>
        <v/>
      </c>
      <c r="BR895" s="30" t="str">
        <f>IF(OR($D287="",$D287&lt;1),"",BQ895+(変化量!AY892-変化量!AX892))</f>
        <v/>
      </c>
      <c r="BS895" s="30" t="str">
        <f>IF(OR($D287="",$D287&lt;1),"",BR895+(変化量!AZ892-変化量!AY892))</f>
        <v/>
      </c>
      <c r="BT895" s="30" t="str">
        <f>IF(OR($D287="",$D287&lt;1),"",BS895+(変化量!BA892-変化量!AZ892))</f>
        <v/>
      </c>
      <c r="BU895" s="30" t="str">
        <f>IF(OR($D287="",$D287&lt;1),"",BT895+(変化量!BB892-変化量!BA892))</f>
        <v/>
      </c>
      <c r="BV895" s="30" t="str">
        <f>IF(OR($D287="",$D287&lt;1),"",BU895+(変化量!BC892-変化量!BB892))</f>
        <v/>
      </c>
      <c r="BW895" s="30" t="str">
        <f>IF(OR($D287="",$D287&lt;1),"",BV895+(変化量!BD892-変化量!BC892))</f>
        <v/>
      </c>
      <c r="BX895" s="30" t="str">
        <f>IF(OR($D287="",$D287&lt;1),"",BW895+(変化量!BE892-変化量!BD892))</f>
        <v/>
      </c>
      <c r="BY895" s="30" t="str">
        <f>IF(OR($D287="",$D287&lt;1),"",BX895+(変化量!BF892-変化量!BE892))</f>
        <v/>
      </c>
      <c r="BZ895" s="30" t="str">
        <f>IF(OR($D287="",$D287&lt;1),"",BY895+(変化量!BG892-変化量!BF892))</f>
        <v/>
      </c>
      <c r="CA895" s="30" t="str">
        <f>IF(OR($D287="",$D287&lt;1),"",BZ895+(変化量!BH892-変化量!BG892))</f>
        <v/>
      </c>
      <c r="CB895" s="30" t="str">
        <f>IF(OR($D287="",$D287&lt;1),"",CA895+(変化量!BI892-変化量!BH892))</f>
        <v/>
      </c>
      <c r="CC895" s="30" t="str">
        <f>IF(OR($D287="",$D287&lt;1),"",CB895+(変化量!BJ892-変化量!BI892))</f>
        <v/>
      </c>
      <c r="CD895" s="30" t="str">
        <f>IF(OR($D287="",$D287&lt;1),"",CC895+(変化量!BK892-変化量!BJ892))</f>
        <v/>
      </c>
      <c r="CE895" s="30" t="str">
        <f>IF(OR($D287="",$D287&lt;1),"",CD895+(変化量!BL892-変化量!BK892))</f>
        <v/>
      </c>
      <c r="CF895" s="30" t="str">
        <f>IF(OR($D287="",$D287&lt;1),"",CE895+(変化量!BM892-変化量!BL892))</f>
        <v/>
      </c>
      <c r="CG895" s="30" t="str">
        <f>IF(OR($D287="",$D287&lt;1),"",CF895+(変化量!BN892-変化量!BM892))</f>
        <v/>
      </c>
      <c r="CH895" s="30" t="str">
        <f>IF(OR($D287="",$D287&lt;1),"",CG895+(変化量!BO892-変化量!BN892))</f>
        <v/>
      </c>
      <c r="CI895" s="30" t="str">
        <f>IF(OR($D287="",$D287&lt;1),"",CH895+(変化量!BP892-変化量!BO892))</f>
        <v/>
      </c>
      <c r="CJ895" s="30" t="str">
        <f>IF(OR($D287="",$D287&lt;1),"",CI895+(変化量!BQ892-変化量!BP892))</f>
        <v/>
      </c>
      <c r="CK895" s="30" t="str">
        <f>IF(OR($D287="",$D287&lt;1),"",CJ895+(変化量!BR892-変化量!BQ892))</f>
        <v/>
      </c>
      <c r="CL895" s="30" t="str">
        <f>IF(OR($D287="",$D287&lt;1),"",CK895+(変化量!BS892-変化量!BR892))</f>
        <v/>
      </c>
      <c r="CM895" s="30" t="str">
        <f>IF(OR($D287="",$D287&lt;1),"",CL895+(変化量!BT892-変化量!BS892))</f>
        <v/>
      </c>
      <c r="CN895" s="30" t="str">
        <f>IF(OR($D287="",$D287&lt;1),"",CM895+(変化量!BU892-変化量!BT892))</f>
        <v/>
      </c>
      <c r="CO895" s="30" t="str">
        <f>IF(OR($D287="",$D287&lt;1),"",CN895+(変化量!BV892-変化量!BU892))</f>
        <v/>
      </c>
      <c r="CP895" s="30" t="str">
        <f>IF(OR($D287="",$D287&lt;1),"",CO895+(変化量!BW892-変化量!BV892))</f>
        <v/>
      </c>
      <c r="CQ895" s="30" t="str">
        <f>IF(OR($D287="",$D287&lt;1),"",CP895+(変化量!BX892-変化量!BW892))</f>
        <v/>
      </c>
      <c r="CR895" s="30" t="str">
        <f>IF(OR($D287="",$D287&lt;1),"",CQ895+(変化量!BY892-変化量!BX892))</f>
        <v/>
      </c>
    </row>
    <row r="896" spans="1:96" x14ac:dyDescent="0.15">
      <c r="A896" s="30">
        <f>入力シート!B282</f>
        <v>271</v>
      </c>
      <c r="AE896" s="30" t="str">
        <f>IF(OR($D288="",$D288&lt;1),"",変化量!$L893+変化量!J893)</f>
        <v/>
      </c>
      <c r="AF896" s="30" t="str">
        <f>IF(OR($D288="",$D288&lt;1),"",AE896+(変化量!M893-変化量!L893))</f>
        <v/>
      </c>
      <c r="AG896" s="30" t="str">
        <f>IF(OR($D288="",$D288&lt;1),"",AF896+(変化量!N893-変化量!M893))</f>
        <v/>
      </c>
      <c r="AH896" s="30" t="str">
        <f>IF(OR($D288="",$D288&lt;1),"",AG896+(変化量!O893-変化量!N893))</f>
        <v/>
      </c>
      <c r="AI896" s="30" t="str">
        <f>IF(OR($D288="",$D288&lt;1),"",AH896+(変化量!P893-変化量!O893))</f>
        <v/>
      </c>
      <c r="AJ896" s="30" t="str">
        <f>IF(OR($D288="",$D288&lt;1),"",AI896+(変化量!Q893-変化量!P893))</f>
        <v/>
      </c>
      <c r="AK896" s="30" t="str">
        <f>IF(OR($D288="",$D288&lt;1),"",AJ896+(変化量!R893-変化量!Q893))</f>
        <v/>
      </c>
      <c r="AL896" s="30" t="str">
        <f>IF(OR($D288="",$D288&lt;1),"",AK896+(変化量!S893-変化量!R893))</f>
        <v/>
      </c>
      <c r="AM896" s="30" t="str">
        <f>IF(OR($D288="",$D288&lt;1),"",AL896+(変化量!T893-変化量!S893))</f>
        <v/>
      </c>
      <c r="AN896" s="30" t="str">
        <f>IF(OR($D288="",$D288&lt;1),"",AM896+(変化量!U893-変化量!T893))</f>
        <v/>
      </c>
      <c r="AO896" s="30" t="str">
        <f>IF(OR($D288="",$D288&lt;1),"",AN896+(変化量!V893-変化量!U893))</f>
        <v/>
      </c>
      <c r="AP896" s="30" t="str">
        <f>IF(OR($D288="",$D288&lt;1),"",AO896+(変化量!W893-変化量!V893))</f>
        <v/>
      </c>
      <c r="AQ896" s="30" t="str">
        <f>IF(OR($D288="",$D288&lt;1),"",AP896+(変化量!X893-変化量!W893))</f>
        <v/>
      </c>
      <c r="AR896" s="30" t="str">
        <f>IF(OR($D288="",$D288&lt;1),"",AQ896+(変化量!Y893-変化量!X893))</f>
        <v/>
      </c>
      <c r="AS896" s="30" t="str">
        <f>IF(OR($D288="",$D288&lt;1),"",AR896+(変化量!Z893-変化量!Y893))</f>
        <v/>
      </c>
      <c r="AT896" s="30" t="str">
        <f>IF(OR($D288="",$D288&lt;1),"",AS896+(変化量!AA893-変化量!Z893))</f>
        <v/>
      </c>
      <c r="AU896" s="30" t="str">
        <f>IF(OR($D288="",$D288&lt;1),"",AT896+(変化量!AB893-変化量!AA893))</f>
        <v/>
      </c>
      <c r="AV896" s="30" t="str">
        <f>IF(OR($D288="",$D288&lt;1),"",AU896+(変化量!AC893-変化量!AB893))</f>
        <v/>
      </c>
      <c r="AW896" s="30" t="str">
        <f>IF(OR($D288="",$D288&lt;1),"",AV896+(変化量!AD893-変化量!AC893))</f>
        <v/>
      </c>
      <c r="AX896" s="30" t="str">
        <f>IF(OR($D288="",$D288&lt;1),"",AW896+(変化量!AE893-変化量!AD893))</f>
        <v/>
      </c>
      <c r="AY896" s="30" t="str">
        <f>IF(OR($D288="",$D288&lt;1),"",AX896+(変化量!AF893-変化量!AE893))</f>
        <v/>
      </c>
      <c r="AZ896" s="30" t="str">
        <f>IF(OR($D288="",$D288&lt;1),"",AY896+(変化量!AG893-変化量!AF893))</f>
        <v/>
      </c>
      <c r="BA896" s="30" t="str">
        <f>IF(OR($D288="",$D288&lt;1),"",AZ896+(変化量!AH893-変化量!AG893))</f>
        <v/>
      </c>
      <c r="BB896" s="30" t="str">
        <f>IF(OR($D288="",$D288&lt;1),"",BA896+(変化量!AI893-変化量!AH893))</f>
        <v/>
      </c>
      <c r="BC896" s="30" t="str">
        <f>IF(OR($D288="",$D288&lt;1),"",BB896+(変化量!AJ893-変化量!AI893))</f>
        <v/>
      </c>
      <c r="BD896" s="30" t="str">
        <f>IF(OR($D288="",$D288&lt;1),"",BC896+(変化量!AK893-変化量!AJ893))</f>
        <v/>
      </c>
      <c r="BE896" s="30" t="str">
        <f>IF(OR($D288="",$D288&lt;1),"",BD896+(変化量!AL893-変化量!AK893))</f>
        <v/>
      </c>
      <c r="BF896" s="30" t="str">
        <f>IF(OR($D288="",$D288&lt;1),"",BE896+(変化量!AM893-変化量!AL893))</f>
        <v/>
      </c>
      <c r="BG896" s="30" t="str">
        <f>IF(OR($D288="",$D288&lt;1),"",BF896+(変化量!AN893-変化量!AM893))</f>
        <v/>
      </c>
      <c r="BH896" s="30" t="str">
        <f>IF(OR($D288="",$D288&lt;1),"",BG896+(変化量!AO893-変化量!AN893))</f>
        <v/>
      </c>
      <c r="BI896" s="30" t="str">
        <f>IF(OR($D288="",$D288&lt;1),"",BH896+(変化量!AP893-変化量!AO893))</f>
        <v/>
      </c>
      <c r="BJ896" s="30" t="str">
        <f>IF(OR($D288="",$D288&lt;1),"",BI896+(変化量!AQ893-変化量!AP893))</f>
        <v/>
      </c>
      <c r="BK896" s="30" t="str">
        <f>IF(OR($D288="",$D288&lt;1),"",BJ896+(変化量!AR893-変化量!AQ893))</f>
        <v/>
      </c>
      <c r="BL896" s="30" t="str">
        <f>IF(OR($D288="",$D288&lt;1),"",BK896+(変化量!AS893-変化量!AR893))</f>
        <v/>
      </c>
      <c r="BM896" s="30" t="str">
        <f>IF(OR($D288="",$D288&lt;1),"",BL896+(変化量!AT893-変化量!AS893))</f>
        <v/>
      </c>
      <c r="BN896" s="30" t="str">
        <f>IF(OR($D288="",$D288&lt;1),"",BM896+(変化量!AU893-変化量!AT893))</f>
        <v/>
      </c>
      <c r="BO896" s="30" t="str">
        <f>IF(OR($D288="",$D288&lt;1),"",BN896+(変化量!AV893-変化量!AU893))</f>
        <v/>
      </c>
      <c r="BP896" s="30" t="str">
        <f>IF(OR($D288="",$D288&lt;1),"",BO896+(変化量!AW893-変化量!AV893))</f>
        <v/>
      </c>
      <c r="BQ896" s="30" t="str">
        <f>IF(OR($D288="",$D288&lt;1),"",BP896+(変化量!AX893-変化量!AW893))</f>
        <v/>
      </c>
      <c r="BR896" s="30" t="str">
        <f>IF(OR($D288="",$D288&lt;1),"",BQ896+(変化量!AY893-変化量!AX893))</f>
        <v/>
      </c>
      <c r="BS896" s="30" t="str">
        <f>IF(OR($D288="",$D288&lt;1),"",BR896+(変化量!AZ893-変化量!AY893))</f>
        <v/>
      </c>
      <c r="BT896" s="30" t="str">
        <f>IF(OR($D288="",$D288&lt;1),"",BS896+(変化量!BA893-変化量!AZ893))</f>
        <v/>
      </c>
      <c r="BU896" s="30" t="str">
        <f>IF(OR($D288="",$D288&lt;1),"",BT896+(変化量!BB893-変化量!BA893))</f>
        <v/>
      </c>
      <c r="BV896" s="30" t="str">
        <f>IF(OR($D288="",$D288&lt;1),"",BU896+(変化量!BC893-変化量!BB893))</f>
        <v/>
      </c>
      <c r="BW896" s="30" t="str">
        <f>IF(OR($D288="",$D288&lt;1),"",BV896+(変化量!BD893-変化量!BC893))</f>
        <v/>
      </c>
      <c r="BX896" s="30" t="str">
        <f>IF(OR($D288="",$D288&lt;1),"",BW896+(変化量!BE893-変化量!BD893))</f>
        <v/>
      </c>
      <c r="BY896" s="30" t="str">
        <f>IF(OR($D288="",$D288&lt;1),"",BX896+(変化量!BF893-変化量!BE893))</f>
        <v/>
      </c>
      <c r="BZ896" s="30" t="str">
        <f>IF(OR($D288="",$D288&lt;1),"",BY896+(変化量!BG893-変化量!BF893))</f>
        <v/>
      </c>
      <c r="CA896" s="30" t="str">
        <f>IF(OR($D288="",$D288&lt;1),"",BZ896+(変化量!BH893-変化量!BG893))</f>
        <v/>
      </c>
      <c r="CB896" s="30" t="str">
        <f>IF(OR($D288="",$D288&lt;1),"",CA896+(変化量!BI893-変化量!BH893))</f>
        <v/>
      </c>
      <c r="CC896" s="30" t="str">
        <f>IF(OR($D288="",$D288&lt;1),"",CB896+(変化量!BJ893-変化量!BI893))</f>
        <v/>
      </c>
      <c r="CD896" s="30" t="str">
        <f>IF(OR($D288="",$D288&lt;1),"",CC896+(変化量!BK893-変化量!BJ893))</f>
        <v/>
      </c>
      <c r="CE896" s="30" t="str">
        <f>IF(OR($D288="",$D288&lt;1),"",CD896+(変化量!BL893-変化量!BK893))</f>
        <v/>
      </c>
      <c r="CF896" s="30" t="str">
        <f>IF(OR($D288="",$D288&lt;1),"",CE896+(変化量!BM893-変化量!BL893))</f>
        <v/>
      </c>
      <c r="CG896" s="30" t="str">
        <f>IF(OR($D288="",$D288&lt;1),"",CF896+(変化量!BN893-変化量!BM893))</f>
        <v/>
      </c>
      <c r="CH896" s="30" t="str">
        <f>IF(OR($D288="",$D288&lt;1),"",CG896+(変化量!BO893-変化量!BN893))</f>
        <v/>
      </c>
      <c r="CI896" s="30" t="str">
        <f>IF(OR($D288="",$D288&lt;1),"",CH896+(変化量!BP893-変化量!BO893))</f>
        <v/>
      </c>
      <c r="CJ896" s="30" t="str">
        <f>IF(OR($D288="",$D288&lt;1),"",CI896+(変化量!BQ893-変化量!BP893))</f>
        <v/>
      </c>
      <c r="CK896" s="30" t="str">
        <f>IF(OR($D288="",$D288&lt;1),"",CJ896+(変化量!BR893-変化量!BQ893))</f>
        <v/>
      </c>
      <c r="CL896" s="30" t="str">
        <f>IF(OR($D288="",$D288&lt;1),"",CK896+(変化量!BS893-変化量!BR893))</f>
        <v/>
      </c>
      <c r="CM896" s="30" t="str">
        <f>IF(OR($D288="",$D288&lt;1),"",CL896+(変化量!BT893-変化量!BS893))</f>
        <v/>
      </c>
      <c r="CN896" s="30" t="str">
        <f>IF(OR($D288="",$D288&lt;1),"",CM896+(変化量!BU893-変化量!BT893))</f>
        <v/>
      </c>
      <c r="CO896" s="30" t="str">
        <f>IF(OR($D288="",$D288&lt;1),"",CN896+(変化量!BV893-変化量!BU893))</f>
        <v/>
      </c>
      <c r="CP896" s="30" t="str">
        <f>IF(OR($D288="",$D288&lt;1),"",CO896+(変化量!BW893-変化量!BV893))</f>
        <v/>
      </c>
      <c r="CQ896" s="30" t="str">
        <f>IF(OR($D288="",$D288&lt;1),"",CP896+(変化量!BX893-変化量!BW893))</f>
        <v/>
      </c>
      <c r="CR896" s="30" t="str">
        <f>IF(OR($D288="",$D288&lt;1),"",CQ896+(変化量!BY893-変化量!BX893))</f>
        <v/>
      </c>
    </row>
    <row r="897" spans="1:96" x14ac:dyDescent="0.15">
      <c r="A897" s="30">
        <f>入力シート!B283</f>
        <v>272</v>
      </c>
      <c r="AE897" s="30" t="str">
        <f>IF(OR($D289="",$D289&lt;1),"",変化量!$L894+変化量!J894)</f>
        <v/>
      </c>
      <c r="AF897" s="30" t="str">
        <f>IF(OR($D289="",$D289&lt;1),"",AE897+(変化量!M894-変化量!L894))</f>
        <v/>
      </c>
      <c r="AG897" s="30" t="str">
        <f>IF(OR($D289="",$D289&lt;1),"",AF897+(変化量!N894-変化量!M894))</f>
        <v/>
      </c>
      <c r="AH897" s="30" t="str">
        <f>IF(OR($D289="",$D289&lt;1),"",AG897+(変化量!O894-変化量!N894))</f>
        <v/>
      </c>
      <c r="AI897" s="30" t="str">
        <f>IF(OR($D289="",$D289&lt;1),"",AH897+(変化量!P894-変化量!O894))</f>
        <v/>
      </c>
      <c r="AJ897" s="30" t="str">
        <f>IF(OR($D289="",$D289&lt;1),"",AI897+(変化量!Q894-変化量!P894))</f>
        <v/>
      </c>
      <c r="AK897" s="30" t="str">
        <f>IF(OR($D289="",$D289&lt;1),"",AJ897+(変化量!R894-変化量!Q894))</f>
        <v/>
      </c>
      <c r="AL897" s="30" t="str">
        <f>IF(OR($D289="",$D289&lt;1),"",AK897+(変化量!S894-変化量!R894))</f>
        <v/>
      </c>
      <c r="AM897" s="30" t="str">
        <f>IF(OR($D289="",$D289&lt;1),"",AL897+(変化量!T894-変化量!S894))</f>
        <v/>
      </c>
      <c r="AN897" s="30" t="str">
        <f>IF(OR($D289="",$D289&lt;1),"",AM897+(変化量!U894-変化量!T894))</f>
        <v/>
      </c>
      <c r="AO897" s="30" t="str">
        <f>IF(OR($D289="",$D289&lt;1),"",AN897+(変化量!V894-変化量!U894))</f>
        <v/>
      </c>
      <c r="AP897" s="30" t="str">
        <f>IF(OR($D289="",$D289&lt;1),"",AO897+(変化量!W894-変化量!V894))</f>
        <v/>
      </c>
      <c r="AQ897" s="30" t="str">
        <f>IF(OR($D289="",$D289&lt;1),"",AP897+(変化量!X894-変化量!W894))</f>
        <v/>
      </c>
      <c r="AR897" s="30" t="str">
        <f>IF(OR($D289="",$D289&lt;1),"",AQ897+(変化量!Y894-変化量!X894))</f>
        <v/>
      </c>
      <c r="AS897" s="30" t="str">
        <f>IF(OR($D289="",$D289&lt;1),"",AR897+(変化量!Z894-変化量!Y894))</f>
        <v/>
      </c>
      <c r="AT897" s="30" t="str">
        <f>IF(OR($D289="",$D289&lt;1),"",AS897+(変化量!AA894-変化量!Z894))</f>
        <v/>
      </c>
      <c r="AU897" s="30" t="str">
        <f>IF(OR($D289="",$D289&lt;1),"",AT897+(変化量!AB894-変化量!AA894))</f>
        <v/>
      </c>
      <c r="AV897" s="30" t="str">
        <f>IF(OR($D289="",$D289&lt;1),"",AU897+(変化量!AC894-変化量!AB894))</f>
        <v/>
      </c>
      <c r="AW897" s="30" t="str">
        <f>IF(OR($D289="",$D289&lt;1),"",AV897+(変化量!AD894-変化量!AC894))</f>
        <v/>
      </c>
      <c r="AX897" s="30" t="str">
        <f>IF(OR($D289="",$D289&lt;1),"",AW897+(変化量!AE894-変化量!AD894))</f>
        <v/>
      </c>
      <c r="AY897" s="30" t="str">
        <f>IF(OR($D289="",$D289&lt;1),"",AX897+(変化量!AF894-変化量!AE894))</f>
        <v/>
      </c>
      <c r="AZ897" s="30" t="str">
        <f>IF(OR($D289="",$D289&lt;1),"",AY897+(変化量!AG894-変化量!AF894))</f>
        <v/>
      </c>
      <c r="BA897" s="30" t="str">
        <f>IF(OR($D289="",$D289&lt;1),"",AZ897+(変化量!AH894-変化量!AG894))</f>
        <v/>
      </c>
      <c r="BB897" s="30" t="str">
        <f>IF(OR($D289="",$D289&lt;1),"",BA897+(変化量!AI894-変化量!AH894))</f>
        <v/>
      </c>
      <c r="BC897" s="30" t="str">
        <f>IF(OR($D289="",$D289&lt;1),"",BB897+(変化量!AJ894-変化量!AI894))</f>
        <v/>
      </c>
      <c r="BD897" s="30" t="str">
        <f>IF(OR($D289="",$D289&lt;1),"",BC897+(変化量!AK894-変化量!AJ894))</f>
        <v/>
      </c>
      <c r="BE897" s="30" t="str">
        <f>IF(OR($D289="",$D289&lt;1),"",BD897+(変化量!AL894-変化量!AK894))</f>
        <v/>
      </c>
      <c r="BF897" s="30" t="str">
        <f>IF(OR($D289="",$D289&lt;1),"",BE897+(変化量!AM894-変化量!AL894))</f>
        <v/>
      </c>
      <c r="BG897" s="30" t="str">
        <f>IF(OR($D289="",$D289&lt;1),"",BF897+(変化量!AN894-変化量!AM894))</f>
        <v/>
      </c>
      <c r="BH897" s="30" t="str">
        <f>IF(OR($D289="",$D289&lt;1),"",BG897+(変化量!AO894-変化量!AN894))</f>
        <v/>
      </c>
      <c r="BI897" s="30" t="str">
        <f>IF(OR($D289="",$D289&lt;1),"",BH897+(変化量!AP894-変化量!AO894))</f>
        <v/>
      </c>
      <c r="BJ897" s="30" t="str">
        <f>IF(OR($D289="",$D289&lt;1),"",BI897+(変化量!AQ894-変化量!AP894))</f>
        <v/>
      </c>
      <c r="BK897" s="30" t="str">
        <f>IF(OR($D289="",$D289&lt;1),"",BJ897+(変化量!AR894-変化量!AQ894))</f>
        <v/>
      </c>
      <c r="BL897" s="30" t="str">
        <f>IF(OR($D289="",$D289&lt;1),"",BK897+(変化量!AS894-変化量!AR894))</f>
        <v/>
      </c>
      <c r="BM897" s="30" t="str">
        <f>IF(OR($D289="",$D289&lt;1),"",BL897+(変化量!AT894-変化量!AS894))</f>
        <v/>
      </c>
      <c r="BN897" s="30" t="str">
        <f>IF(OR($D289="",$D289&lt;1),"",BM897+(変化量!AU894-変化量!AT894))</f>
        <v/>
      </c>
      <c r="BO897" s="30" t="str">
        <f>IF(OR($D289="",$D289&lt;1),"",BN897+(変化量!AV894-変化量!AU894))</f>
        <v/>
      </c>
      <c r="BP897" s="30" t="str">
        <f>IF(OR($D289="",$D289&lt;1),"",BO897+(変化量!AW894-変化量!AV894))</f>
        <v/>
      </c>
      <c r="BQ897" s="30" t="str">
        <f>IF(OR($D289="",$D289&lt;1),"",BP897+(変化量!AX894-変化量!AW894))</f>
        <v/>
      </c>
      <c r="BR897" s="30" t="str">
        <f>IF(OR($D289="",$D289&lt;1),"",BQ897+(変化量!AY894-変化量!AX894))</f>
        <v/>
      </c>
      <c r="BS897" s="30" t="str">
        <f>IF(OR($D289="",$D289&lt;1),"",BR897+(変化量!AZ894-変化量!AY894))</f>
        <v/>
      </c>
      <c r="BT897" s="30" t="str">
        <f>IF(OR($D289="",$D289&lt;1),"",BS897+(変化量!BA894-変化量!AZ894))</f>
        <v/>
      </c>
      <c r="BU897" s="30" t="str">
        <f>IF(OR($D289="",$D289&lt;1),"",BT897+(変化量!BB894-変化量!BA894))</f>
        <v/>
      </c>
      <c r="BV897" s="30" t="str">
        <f>IF(OR($D289="",$D289&lt;1),"",BU897+(変化量!BC894-変化量!BB894))</f>
        <v/>
      </c>
      <c r="BW897" s="30" t="str">
        <f>IF(OR($D289="",$D289&lt;1),"",BV897+(変化量!BD894-変化量!BC894))</f>
        <v/>
      </c>
      <c r="BX897" s="30" t="str">
        <f>IF(OR($D289="",$D289&lt;1),"",BW897+(変化量!BE894-変化量!BD894))</f>
        <v/>
      </c>
      <c r="BY897" s="30" t="str">
        <f>IF(OR($D289="",$D289&lt;1),"",BX897+(変化量!BF894-変化量!BE894))</f>
        <v/>
      </c>
      <c r="BZ897" s="30" t="str">
        <f>IF(OR($D289="",$D289&lt;1),"",BY897+(変化量!BG894-変化量!BF894))</f>
        <v/>
      </c>
      <c r="CA897" s="30" t="str">
        <f>IF(OR($D289="",$D289&lt;1),"",BZ897+(変化量!BH894-変化量!BG894))</f>
        <v/>
      </c>
      <c r="CB897" s="30" t="str">
        <f>IF(OR($D289="",$D289&lt;1),"",CA897+(変化量!BI894-変化量!BH894))</f>
        <v/>
      </c>
      <c r="CC897" s="30" t="str">
        <f>IF(OR($D289="",$D289&lt;1),"",CB897+(変化量!BJ894-変化量!BI894))</f>
        <v/>
      </c>
      <c r="CD897" s="30" t="str">
        <f>IF(OR($D289="",$D289&lt;1),"",CC897+(変化量!BK894-変化量!BJ894))</f>
        <v/>
      </c>
      <c r="CE897" s="30" t="str">
        <f>IF(OR($D289="",$D289&lt;1),"",CD897+(変化量!BL894-変化量!BK894))</f>
        <v/>
      </c>
      <c r="CF897" s="30" t="str">
        <f>IF(OR($D289="",$D289&lt;1),"",CE897+(変化量!BM894-変化量!BL894))</f>
        <v/>
      </c>
      <c r="CG897" s="30" t="str">
        <f>IF(OR($D289="",$D289&lt;1),"",CF897+(変化量!BN894-変化量!BM894))</f>
        <v/>
      </c>
      <c r="CH897" s="30" t="str">
        <f>IF(OR($D289="",$D289&lt;1),"",CG897+(変化量!BO894-変化量!BN894))</f>
        <v/>
      </c>
      <c r="CI897" s="30" t="str">
        <f>IF(OR($D289="",$D289&lt;1),"",CH897+(変化量!BP894-変化量!BO894))</f>
        <v/>
      </c>
      <c r="CJ897" s="30" t="str">
        <f>IF(OR($D289="",$D289&lt;1),"",CI897+(変化量!BQ894-変化量!BP894))</f>
        <v/>
      </c>
      <c r="CK897" s="30" t="str">
        <f>IF(OR($D289="",$D289&lt;1),"",CJ897+(変化量!BR894-変化量!BQ894))</f>
        <v/>
      </c>
      <c r="CL897" s="30" t="str">
        <f>IF(OR($D289="",$D289&lt;1),"",CK897+(変化量!BS894-変化量!BR894))</f>
        <v/>
      </c>
      <c r="CM897" s="30" t="str">
        <f>IF(OR($D289="",$D289&lt;1),"",CL897+(変化量!BT894-変化量!BS894))</f>
        <v/>
      </c>
      <c r="CN897" s="30" t="str">
        <f>IF(OR($D289="",$D289&lt;1),"",CM897+(変化量!BU894-変化量!BT894))</f>
        <v/>
      </c>
      <c r="CO897" s="30" t="str">
        <f>IF(OR($D289="",$D289&lt;1),"",CN897+(変化量!BV894-変化量!BU894))</f>
        <v/>
      </c>
      <c r="CP897" s="30" t="str">
        <f>IF(OR($D289="",$D289&lt;1),"",CO897+(変化量!BW894-変化量!BV894))</f>
        <v/>
      </c>
      <c r="CQ897" s="30" t="str">
        <f>IF(OR($D289="",$D289&lt;1),"",CP897+(変化量!BX894-変化量!BW894))</f>
        <v/>
      </c>
      <c r="CR897" s="30" t="str">
        <f>IF(OR($D289="",$D289&lt;1),"",CQ897+(変化量!BY894-変化量!BX894))</f>
        <v/>
      </c>
    </row>
    <row r="898" spans="1:96" x14ac:dyDescent="0.15">
      <c r="A898" s="30">
        <f>入力シート!B284</f>
        <v>273</v>
      </c>
      <c r="AE898" s="30" t="str">
        <f>IF(OR($D290="",$D290&lt;1),"",変化量!$L895+変化量!J895)</f>
        <v/>
      </c>
      <c r="AF898" s="30" t="str">
        <f>IF(OR($D290="",$D290&lt;1),"",AE898+(変化量!M895-変化量!L895))</f>
        <v/>
      </c>
      <c r="AG898" s="30" t="str">
        <f>IF(OR($D290="",$D290&lt;1),"",AF898+(変化量!N895-変化量!M895))</f>
        <v/>
      </c>
      <c r="AH898" s="30" t="str">
        <f>IF(OR($D290="",$D290&lt;1),"",AG898+(変化量!O895-変化量!N895))</f>
        <v/>
      </c>
      <c r="AI898" s="30" t="str">
        <f>IF(OR($D290="",$D290&lt;1),"",AH898+(変化量!P895-変化量!O895))</f>
        <v/>
      </c>
      <c r="AJ898" s="30" t="str">
        <f>IF(OR($D290="",$D290&lt;1),"",AI898+(変化量!Q895-変化量!P895))</f>
        <v/>
      </c>
      <c r="AK898" s="30" t="str">
        <f>IF(OR($D290="",$D290&lt;1),"",AJ898+(変化量!R895-変化量!Q895))</f>
        <v/>
      </c>
      <c r="AL898" s="30" t="str">
        <f>IF(OR($D290="",$D290&lt;1),"",AK898+(変化量!S895-変化量!R895))</f>
        <v/>
      </c>
      <c r="AM898" s="30" t="str">
        <f>IF(OR($D290="",$D290&lt;1),"",AL898+(変化量!T895-変化量!S895))</f>
        <v/>
      </c>
      <c r="AN898" s="30" t="str">
        <f>IF(OR($D290="",$D290&lt;1),"",AM898+(変化量!U895-変化量!T895))</f>
        <v/>
      </c>
      <c r="AO898" s="30" t="str">
        <f>IF(OR($D290="",$D290&lt;1),"",AN898+(変化量!V895-変化量!U895))</f>
        <v/>
      </c>
      <c r="AP898" s="30" t="str">
        <f>IF(OR($D290="",$D290&lt;1),"",AO898+(変化量!W895-変化量!V895))</f>
        <v/>
      </c>
      <c r="AQ898" s="30" t="str">
        <f>IF(OR($D290="",$D290&lt;1),"",AP898+(変化量!X895-変化量!W895))</f>
        <v/>
      </c>
      <c r="AR898" s="30" t="str">
        <f>IF(OR($D290="",$D290&lt;1),"",AQ898+(変化量!Y895-変化量!X895))</f>
        <v/>
      </c>
      <c r="AS898" s="30" t="str">
        <f>IF(OR($D290="",$D290&lt;1),"",AR898+(変化量!Z895-変化量!Y895))</f>
        <v/>
      </c>
      <c r="AT898" s="30" t="str">
        <f>IF(OR($D290="",$D290&lt;1),"",AS898+(変化量!AA895-変化量!Z895))</f>
        <v/>
      </c>
      <c r="AU898" s="30" t="str">
        <f>IF(OR($D290="",$D290&lt;1),"",AT898+(変化量!AB895-変化量!AA895))</f>
        <v/>
      </c>
      <c r="AV898" s="30" t="str">
        <f>IF(OR($D290="",$D290&lt;1),"",AU898+(変化量!AC895-変化量!AB895))</f>
        <v/>
      </c>
      <c r="AW898" s="30" t="str">
        <f>IF(OR($D290="",$D290&lt;1),"",AV898+(変化量!AD895-変化量!AC895))</f>
        <v/>
      </c>
      <c r="AX898" s="30" t="str">
        <f>IF(OR($D290="",$D290&lt;1),"",AW898+(変化量!AE895-変化量!AD895))</f>
        <v/>
      </c>
      <c r="AY898" s="30" t="str">
        <f>IF(OR($D290="",$D290&lt;1),"",AX898+(変化量!AF895-変化量!AE895))</f>
        <v/>
      </c>
      <c r="AZ898" s="30" t="str">
        <f>IF(OR($D290="",$D290&lt;1),"",AY898+(変化量!AG895-変化量!AF895))</f>
        <v/>
      </c>
      <c r="BA898" s="30" t="str">
        <f>IF(OR($D290="",$D290&lt;1),"",AZ898+(変化量!AH895-変化量!AG895))</f>
        <v/>
      </c>
      <c r="BB898" s="30" t="str">
        <f>IF(OR($D290="",$D290&lt;1),"",BA898+(変化量!AI895-変化量!AH895))</f>
        <v/>
      </c>
      <c r="BC898" s="30" t="str">
        <f>IF(OR($D290="",$D290&lt;1),"",BB898+(変化量!AJ895-変化量!AI895))</f>
        <v/>
      </c>
      <c r="BD898" s="30" t="str">
        <f>IF(OR($D290="",$D290&lt;1),"",BC898+(変化量!AK895-変化量!AJ895))</f>
        <v/>
      </c>
      <c r="BE898" s="30" t="str">
        <f>IF(OR($D290="",$D290&lt;1),"",BD898+(変化量!AL895-変化量!AK895))</f>
        <v/>
      </c>
      <c r="BF898" s="30" t="str">
        <f>IF(OR($D290="",$D290&lt;1),"",BE898+(変化量!AM895-変化量!AL895))</f>
        <v/>
      </c>
      <c r="BG898" s="30" t="str">
        <f>IF(OR($D290="",$D290&lt;1),"",BF898+(変化量!AN895-変化量!AM895))</f>
        <v/>
      </c>
      <c r="BH898" s="30" t="str">
        <f>IF(OR($D290="",$D290&lt;1),"",BG898+(変化量!AO895-変化量!AN895))</f>
        <v/>
      </c>
      <c r="BI898" s="30" t="str">
        <f>IF(OR($D290="",$D290&lt;1),"",BH898+(変化量!AP895-変化量!AO895))</f>
        <v/>
      </c>
      <c r="BJ898" s="30" t="str">
        <f>IF(OR($D290="",$D290&lt;1),"",BI898+(変化量!AQ895-変化量!AP895))</f>
        <v/>
      </c>
      <c r="BK898" s="30" t="str">
        <f>IF(OR($D290="",$D290&lt;1),"",BJ898+(変化量!AR895-変化量!AQ895))</f>
        <v/>
      </c>
      <c r="BL898" s="30" t="str">
        <f>IF(OR($D290="",$D290&lt;1),"",BK898+(変化量!AS895-変化量!AR895))</f>
        <v/>
      </c>
      <c r="BM898" s="30" t="str">
        <f>IF(OR($D290="",$D290&lt;1),"",BL898+(変化量!AT895-変化量!AS895))</f>
        <v/>
      </c>
      <c r="BN898" s="30" t="str">
        <f>IF(OR($D290="",$D290&lt;1),"",BM898+(変化量!AU895-変化量!AT895))</f>
        <v/>
      </c>
      <c r="BO898" s="30" t="str">
        <f>IF(OR($D290="",$D290&lt;1),"",BN898+(変化量!AV895-変化量!AU895))</f>
        <v/>
      </c>
      <c r="BP898" s="30" t="str">
        <f>IF(OR($D290="",$D290&lt;1),"",BO898+(変化量!AW895-変化量!AV895))</f>
        <v/>
      </c>
      <c r="BQ898" s="30" t="str">
        <f>IF(OR($D290="",$D290&lt;1),"",BP898+(変化量!AX895-変化量!AW895))</f>
        <v/>
      </c>
      <c r="BR898" s="30" t="str">
        <f>IF(OR($D290="",$D290&lt;1),"",BQ898+(変化量!AY895-変化量!AX895))</f>
        <v/>
      </c>
      <c r="BS898" s="30" t="str">
        <f>IF(OR($D290="",$D290&lt;1),"",BR898+(変化量!AZ895-変化量!AY895))</f>
        <v/>
      </c>
      <c r="BT898" s="30" t="str">
        <f>IF(OR($D290="",$D290&lt;1),"",BS898+(変化量!BA895-変化量!AZ895))</f>
        <v/>
      </c>
      <c r="BU898" s="30" t="str">
        <f>IF(OR($D290="",$D290&lt;1),"",BT898+(変化量!BB895-変化量!BA895))</f>
        <v/>
      </c>
      <c r="BV898" s="30" t="str">
        <f>IF(OR($D290="",$D290&lt;1),"",BU898+(変化量!BC895-変化量!BB895))</f>
        <v/>
      </c>
      <c r="BW898" s="30" t="str">
        <f>IF(OR($D290="",$D290&lt;1),"",BV898+(変化量!BD895-変化量!BC895))</f>
        <v/>
      </c>
      <c r="BX898" s="30" t="str">
        <f>IF(OR($D290="",$D290&lt;1),"",BW898+(変化量!BE895-変化量!BD895))</f>
        <v/>
      </c>
      <c r="BY898" s="30" t="str">
        <f>IF(OR($D290="",$D290&lt;1),"",BX898+(変化量!BF895-変化量!BE895))</f>
        <v/>
      </c>
      <c r="BZ898" s="30" t="str">
        <f>IF(OR($D290="",$D290&lt;1),"",BY898+(変化量!BG895-変化量!BF895))</f>
        <v/>
      </c>
      <c r="CA898" s="30" t="str">
        <f>IF(OR($D290="",$D290&lt;1),"",BZ898+(変化量!BH895-変化量!BG895))</f>
        <v/>
      </c>
      <c r="CB898" s="30" t="str">
        <f>IF(OR($D290="",$D290&lt;1),"",CA898+(変化量!BI895-変化量!BH895))</f>
        <v/>
      </c>
      <c r="CC898" s="30" t="str">
        <f>IF(OR($D290="",$D290&lt;1),"",CB898+(変化量!BJ895-変化量!BI895))</f>
        <v/>
      </c>
      <c r="CD898" s="30" t="str">
        <f>IF(OR($D290="",$D290&lt;1),"",CC898+(変化量!BK895-変化量!BJ895))</f>
        <v/>
      </c>
      <c r="CE898" s="30" t="str">
        <f>IF(OR($D290="",$D290&lt;1),"",CD898+(変化量!BL895-変化量!BK895))</f>
        <v/>
      </c>
      <c r="CF898" s="30" t="str">
        <f>IF(OR($D290="",$D290&lt;1),"",CE898+(変化量!BM895-変化量!BL895))</f>
        <v/>
      </c>
      <c r="CG898" s="30" t="str">
        <f>IF(OR($D290="",$D290&lt;1),"",CF898+(変化量!BN895-変化量!BM895))</f>
        <v/>
      </c>
      <c r="CH898" s="30" t="str">
        <f>IF(OR($D290="",$D290&lt;1),"",CG898+(変化量!BO895-変化量!BN895))</f>
        <v/>
      </c>
      <c r="CI898" s="30" t="str">
        <f>IF(OR($D290="",$D290&lt;1),"",CH898+(変化量!BP895-変化量!BO895))</f>
        <v/>
      </c>
      <c r="CJ898" s="30" t="str">
        <f>IF(OR($D290="",$D290&lt;1),"",CI898+(変化量!BQ895-変化量!BP895))</f>
        <v/>
      </c>
      <c r="CK898" s="30" t="str">
        <f>IF(OR($D290="",$D290&lt;1),"",CJ898+(変化量!BR895-変化量!BQ895))</f>
        <v/>
      </c>
      <c r="CL898" s="30" t="str">
        <f>IF(OR($D290="",$D290&lt;1),"",CK898+(変化量!BS895-変化量!BR895))</f>
        <v/>
      </c>
      <c r="CM898" s="30" t="str">
        <f>IF(OR($D290="",$D290&lt;1),"",CL898+(変化量!BT895-変化量!BS895))</f>
        <v/>
      </c>
      <c r="CN898" s="30" t="str">
        <f>IF(OR($D290="",$D290&lt;1),"",CM898+(変化量!BU895-変化量!BT895))</f>
        <v/>
      </c>
      <c r="CO898" s="30" t="str">
        <f>IF(OR($D290="",$D290&lt;1),"",CN898+(変化量!BV895-変化量!BU895))</f>
        <v/>
      </c>
      <c r="CP898" s="30" t="str">
        <f>IF(OR($D290="",$D290&lt;1),"",CO898+(変化量!BW895-変化量!BV895))</f>
        <v/>
      </c>
      <c r="CQ898" s="30" t="str">
        <f>IF(OR($D290="",$D290&lt;1),"",CP898+(変化量!BX895-変化量!BW895))</f>
        <v/>
      </c>
      <c r="CR898" s="30" t="str">
        <f>IF(OR($D290="",$D290&lt;1),"",CQ898+(変化量!BY895-変化量!BX895))</f>
        <v/>
      </c>
    </row>
    <row r="899" spans="1:96" x14ac:dyDescent="0.15">
      <c r="A899" s="30">
        <f>入力シート!B285</f>
        <v>274</v>
      </c>
      <c r="AE899" s="30" t="str">
        <f>IF(OR($D291="",$D291&lt;1),"",変化量!$L896+変化量!J896)</f>
        <v/>
      </c>
      <c r="AF899" s="30" t="str">
        <f>IF(OR($D291="",$D291&lt;1),"",AE899+(変化量!M896-変化量!L896))</f>
        <v/>
      </c>
      <c r="AG899" s="30" t="str">
        <f>IF(OR($D291="",$D291&lt;1),"",AF899+(変化量!N896-変化量!M896))</f>
        <v/>
      </c>
      <c r="AH899" s="30" t="str">
        <f>IF(OR($D291="",$D291&lt;1),"",AG899+(変化量!O896-変化量!N896))</f>
        <v/>
      </c>
      <c r="AI899" s="30" t="str">
        <f>IF(OR($D291="",$D291&lt;1),"",AH899+(変化量!P896-変化量!O896))</f>
        <v/>
      </c>
      <c r="AJ899" s="30" t="str">
        <f>IF(OR($D291="",$D291&lt;1),"",AI899+(変化量!Q896-変化量!P896))</f>
        <v/>
      </c>
      <c r="AK899" s="30" t="str">
        <f>IF(OR($D291="",$D291&lt;1),"",AJ899+(変化量!R896-変化量!Q896))</f>
        <v/>
      </c>
      <c r="AL899" s="30" t="str">
        <f>IF(OR($D291="",$D291&lt;1),"",AK899+(変化量!S896-変化量!R896))</f>
        <v/>
      </c>
      <c r="AM899" s="30" t="str">
        <f>IF(OR($D291="",$D291&lt;1),"",AL899+(変化量!T896-変化量!S896))</f>
        <v/>
      </c>
      <c r="AN899" s="30" t="str">
        <f>IF(OR($D291="",$D291&lt;1),"",AM899+(変化量!U896-変化量!T896))</f>
        <v/>
      </c>
      <c r="AO899" s="30" t="str">
        <f>IF(OR($D291="",$D291&lt;1),"",AN899+(変化量!V896-変化量!U896))</f>
        <v/>
      </c>
      <c r="AP899" s="30" t="str">
        <f>IF(OR($D291="",$D291&lt;1),"",AO899+(変化量!W896-変化量!V896))</f>
        <v/>
      </c>
      <c r="AQ899" s="30" t="str">
        <f>IF(OR($D291="",$D291&lt;1),"",AP899+(変化量!X896-変化量!W896))</f>
        <v/>
      </c>
      <c r="AR899" s="30" t="str">
        <f>IF(OR($D291="",$D291&lt;1),"",AQ899+(変化量!Y896-変化量!X896))</f>
        <v/>
      </c>
      <c r="AS899" s="30" t="str">
        <f>IF(OR($D291="",$D291&lt;1),"",AR899+(変化量!Z896-変化量!Y896))</f>
        <v/>
      </c>
      <c r="AT899" s="30" t="str">
        <f>IF(OR($D291="",$D291&lt;1),"",AS899+(変化量!AA896-変化量!Z896))</f>
        <v/>
      </c>
      <c r="AU899" s="30" t="str">
        <f>IF(OR($D291="",$D291&lt;1),"",AT899+(変化量!AB896-変化量!AA896))</f>
        <v/>
      </c>
      <c r="AV899" s="30" t="str">
        <f>IF(OR($D291="",$D291&lt;1),"",AU899+(変化量!AC896-変化量!AB896))</f>
        <v/>
      </c>
      <c r="AW899" s="30" t="str">
        <f>IF(OR($D291="",$D291&lt;1),"",AV899+(変化量!AD896-変化量!AC896))</f>
        <v/>
      </c>
      <c r="AX899" s="30" t="str">
        <f>IF(OR($D291="",$D291&lt;1),"",AW899+(変化量!AE896-変化量!AD896))</f>
        <v/>
      </c>
      <c r="AY899" s="30" t="str">
        <f>IF(OR($D291="",$D291&lt;1),"",AX899+(変化量!AF896-変化量!AE896))</f>
        <v/>
      </c>
      <c r="AZ899" s="30" t="str">
        <f>IF(OR($D291="",$D291&lt;1),"",AY899+(変化量!AG896-変化量!AF896))</f>
        <v/>
      </c>
      <c r="BA899" s="30" t="str">
        <f>IF(OR($D291="",$D291&lt;1),"",AZ899+(変化量!AH896-変化量!AG896))</f>
        <v/>
      </c>
      <c r="BB899" s="30" t="str">
        <f>IF(OR($D291="",$D291&lt;1),"",BA899+(変化量!AI896-変化量!AH896))</f>
        <v/>
      </c>
      <c r="BC899" s="30" t="str">
        <f>IF(OR($D291="",$D291&lt;1),"",BB899+(変化量!AJ896-変化量!AI896))</f>
        <v/>
      </c>
      <c r="BD899" s="30" t="str">
        <f>IF(OR($D291="",$D291&lt;1),"",BC899+(変化量!AK896-変化量!AJ896))</f>
        <v/>
      </c>
      <c r="BE899" s="30" t="str">
        <f>IF(OR($D291="",$D291&lt;1),"",BD899+(変化量!AL896-変化量!AK896))</f>
        <v/>
      </c>
      <c r="BF899" s="30" t="str">
        <f>IF(OR($D291="",$D291&lt;1),"",BE899+(変化量!AM896-変化量!AL896))</f>
        <v/>
      </c>
      <c r="BG899" s="30" t="str">
        <f>IF(OR($D291="",$D291&lt;1),"",BF899+(変化量!AN896-変化量!AM896))</f>
        <v/>
      </c>
      <c r="BH899" s="30" t="str">
        <f>IF(OR($D291="",$D291&lt;1),"",BG899+(変化量!AO896-変化量!AN896))</f>
        <v/>
      </c>
      <c r="BI899" s="30" t="str">
        <f>IF(OR($D291="",$D291&lt;1),"",BH899+(変化量!AP896-変化量!AO896))</f>
        <v/>
      </c>
      <c r="BJ899" s="30" t="str">
        <f>IF(OR($D291="",$D291&lt;1),"",BI899+(変化量!AQ896-変化量!AP896))</f>
        <v/>
      </c>
      <c r="BK899" s="30" t="str">
        <f>IF(OR($D291="",$D291&lt;1),"",BJ899+(変化量!AR896-変化量!AQ896))</f>
        <v/>
      </c>
      <c r="BL899" s="30" t="str">
        <f>IF(OR($D291="",$D291&lt;1),"",BK899+(変化量!AS896-変化量!AR896))</f>
        <v/>
      </c>
      <c r="BM899" s="30" t="str">
        <f>IF(OR($D291="",$D291&lt;1),"",BL899+(変化量!AT896-変化量!AS896))</f>
        <v/>
      </c>
      <c r="BN899" s="30" t="str">
        <f>IF(OR($D291="",$D291&lt;1),"",BM899+(変化量!AU896-変化量!AT896))</f>
        <v/>
      </c>
      <c r="BO899" s="30" t="str">
        <f>IF(OR($D291="",$D291&lt;1),"",BN899+(変化量!AV896-変化量!AU896))</f>
        <v/>
      </c>
      <c r="BP899" s="30" t="str">
        <f>IF(OR($D291="",$D291&lt;1),"",BO899+(変化量!AW896-変化量!AV896))</f>
        <v/>
      </c>
      <c r="BQ899" s="30" t="str">
        <f>IF(OR($D291="",$D291&lt;1),"",BP899+(変化量!AX896-変化量!AW896))</f>
        <v/>
      </c>
      <c r="BR899" s="30" t="str">
        <f>IF(OR($D291="",$D291&lt;1),"",BQ899+(変化量!AY896-変化量!AX896))</f>
        <v/>
      </c>
      <c r="BS899" s="30" t="str">
        <f>IF(OR($D291="",$D291&lt;1),"",BR899+(変化量!AZ896-変化量!AY896))</f>
        <v/>
      </c>
      <c r="BT899" s="30" t="str">
        <f>IF(OR($D291="",$D291&lt;1),"",BS899+(変化量!BA896-変化量!AZ896))</f>
        <v/>
      </c>
      <c r="BU899" s="30" t="str">
        <f>IF(OR($D291="",$D291&lt;1),"",BT899+(変化量!BB896-変化量!BA896))</f>
        <v/>
      </c>
      <c r="BV899" s="30" t="str">
        <f>IF(OR($D291="",$D291&lt;1),"",BU899+(変化量!BC896-変化量!BB896))</f>
        <v/>
      </c>
      <c r="BW899" s="30" t="str">
        <f>IF(OR($D291="",$D291&lt;1),"",BV899+(変化量!BD896-変化量!BC896))</f>
        <v/>
      </c>
      <c r="BX899" s="30" t="str">
        <f>IF(OR($D291="",$D291&lt;1),"",BW899+(変化量!BE896-変化量!BD896))</f>
        <v/>
      </c>
      <c r="BY899" s="30" t="str">
        <f>IF(OR($D291="",$D291&lt;1),"",BX899+(変化量!BF896-変化量!BE896))</f>
        <v/>
      </c>
      <c r="BZ899" s="30" t="str">
        <f>IF(OR($D291="",$D291&lt;1),"",BY899+(変化量!BG896-変化量!BF896))</f>
        <v/>
      </c>
      <c r="CA899" s="30" t="str">
        <f>IF(OR($D291="",$D291&lt;1),"",BZ899+(変化量!BH896-変化量!BG896))</f>
        <v/>
      </c>
      <c r="CB899" s="30" t="str">
        <f>IF(OR($D291="",$D291&lt;1),"",CA899+(変化量!BI896-変化量!BH896))</f>
        <v/>
      </c>
      <c r="CC899" s="30" t="str">
        <f>IF(OR($D291="",$D291&lt;1),"",CB899+(変化量!BJ896-変化量!BI896))</f>
        <v/>
      </c>
      <c r="CD899" s="30" t="str">
        <f>IF(OR($D291="",$D291&lt;1),"",CC899+(変化量!BK896-変化量!BJ896))</f>
        <v/>
      </c>
      <c r="CE899" s="30" t="str">
        <f>IF(OR($D291="",$D291&lt;1),"",CD899+(変化量!BL896-変化量!BK896))</f>
        <v/>
      </c>
      <c r="CF899" s="30" t="str">
        <f>IF(OR($D291="",$D291&lt;1),"",CE899+(変化量!BM896-変化量!BL896))</f>
        <v/>
      </c>
      <c r="CG899" s="30" t="str">
        <f>IF(OR($D291="",$D291&lt;1),"",CF899+(変化量!BN896-変化量!BM896))</f>
        <v/>
      </c>
      <c r="CH899" s="30" t="str">
        <f>IF(OR($D291="",$D291&lt;1),"",CG899+(変化量!BO896-変化量!BN896))</f>
        <v/>
      </c>
      <c r="CI899" s="30" t="str">
        <f>IF(OR($D291="",$D291&lt;1),"",CH899+(変化量!BP896-変化量!BO896))</f>
        <v/>
      </c>
      <c r="CJ899" s="30" t="str">
        <f>IF(OR($D291="",$D291&lt;1),"",CI899+(変化量!BQ896-変化量!BP896))</f>
        <v/>
      </c>
      <c r="CK899" s="30" t="str">
        <f>IF(OR($D291="",$D291&lt;1),"",CJ899+(変化量!BR896-変化量!BQ896))</f>
        <v/>
      </c>
      <c r="CL899" s="30" t="str">
        <f>IF(OR($D291="",$D291&lt;1),"",CK899+(変化量!BS896-変化量!BR896))</f>
        <v/>
      </c>
      <c r="CM899" s="30" t="str">
        <f>IF(OR($D291="",$D291&lt;1),"",CL899+(変化量!BT896-変化量!BS896))</f>
        <v/>
      </c>
      <c r="CN899" s="30" t="str">
        <f>IF(OR($D291="",$D291&lt;1),"",CM899+(変化量!BU896-変化量!BT896))</f>
        <v/>
      </c>
      <c r="CO899" s="30" t="str">
        <f>IF(OR($D291="",$D291&lt;1),"",CN899+(変化量!BV896-変化量!BU896))</f>
        <v/>
      </c>
      <c r="CP899" s="30" t="str">
        <f>IF(OR($D291="",$D291&lt;1),"",CO899+(変化量!BW896-変化量!BV896))</f>
        <v/>
      </c>
      <c r="CQ899" s="30" t="str">
        <f>IF(OR($D291="",$D291&lt;1),"",CP899+(変化量!BX896-変化量!BW896))</f>
        <v/>
      </c>
      <c r="CR899" s="30" t="str">
        <f>IF(OR($D291="",$D291&lt;1),"",CQ899+(変化量!BY896-変化量!BX896))</f>
        <v/>
      </c>
    </row>
    <row r="900" spans="1:96" x14ac:dyDescent="0.15">
      <c r="A900" s="30">
        <f>入力シート!B286</f>
        <v>275</v>
      </c>
      <c r="AE900" s="30" t="str">
        <f>IF(OR($D292="",$D292&lt;1),"",変化量!$L897+変化量!J897)</f>
        <v/>
      </c>
      <c r="AF900" s="30" t="str">
        <f>IF(OR($D292="",$D292&lt;1),"",AE900+(変化量!M897-変化量!L897))</f>
        <v/>
      </c>
      <c r="AG900" s="30" t="str">
        <f>IF(OR($D292="",$D292&lt;1),"",AF900+(変化量!N897-変化量!M897))</f>
        <v/>
      </c>
      <c r="AH900" s="30" t="str">
        <f>IF(OR($D292="",$D292&lt;1),"",AG900+(変化量!O897-変化量!N897))</f>
        <v/>
      </c>
      <c r="AI900" s="30" t="str">
        <f>IF(OR($D292="",$D292&lt;1),"",AH900+(変化量!P897-変化量!O897))</f>
        <v/>
      </c>
      <c r="AJ900" s="30" t="str">
        <f>IF(OR($D292="",$D292&lt;1),"",AI900+(変化量!Q897-変化量!P897))</f>
        <v/>
      </c>
      <c r="AK900" s="30" t="str">
        <f>IF(OR($D292="",$D292&lt;1),"",AJ900+(変化量!R897-変化量!Q897))</f>
        <v/>
      </c>
      <c r="AL900" s="30" t="str">
        <f>IF(OR($D292="",$D292&lt;1),"",AK900+(変化量!S897-変化量!R897))</f>
        <v/>
      </c>
      <c r="AM900" s="30" t="str">
        <f>IF(OR($D292="",$D292&lt;1),"",AL900+(変化量!T897-変化量!S897))</f>
        <v/>
      </c>
      <c r="AN900" s="30" t="str">
        <f>IF(OR($D292="",$D292&lt;1),"",AM900+(変化量!U897-変化量!T897))</f>
        <v/>
      </c>
      <c r="AO900" s="30" t="str">
        <f>IF(OR($D292="",$D292&lt;1),"",AN900+(変化量!V897-変化量!U897))</f>
        <v/>
      </c>
      <c r="AP900" s="30" t="str">
        <f>IF(OR($D292="",$D292&lt;1),"",AO900+(変化量!W897-変化量!V897))</f>
        <v/>
      </c>
      <c r="AQ900" s="30" t="str">
        <f>IF(OR($D292="",$D292&lt;1),"",AP900+(変化量!X897-変化量!W897))</f>
        <v/>
      </c>
      <c r="AR900" s="30" t="str">
        <f>IF(OR($D292="",$D292&lt;1),"",AQ900+(変化量!Y897-変化量!X897))</f>
        <v/>
      </c>
      <c r="AS900" s="30" t="str">
        <f>IF(OR($D292="",$D292&lt;1),"",AR900+(変化量!Z897-変化量!Y897))</f>
        <v/>
      </c>
      <c r="AT900" s="30" t="str">
        <f>IF(OR($D292="",$D292&lt;1),"",AS900+(変化量!AA897-変化量!Z897))</f>
        <v/>
      </c>
      <c r="AU900" s="30" t="str">
        <f>IF(OR($D292="",$D292&lt;1),"",AT900+(変化量!AB897-変化量!AA897))</f>
        <v/>
      </c>
      <c r="AV900" s="30" t="str">
        <f>IF(OR($D292="",$D292&lt;1),"",AU900+(変化量!AC897-変化量!AB897))</f>
        <v/>
      </c>
      <c r="AW900" s="30" t="str">
        <f>IF(OR($D292="",$D292&lt;1),"",AV900+(変化量!AD897-変化量!AC897))</f>
        <v/>
      </c>
      <c r="AX900" s="30" t="str">
        <f>IF(OR($D292="",$D292&lt;1),"",AW900+(変化量!AE897-変化量!AD897))</f>
        <v/>
      </c>
      <c r="AY900" s="30" t="str">
        <f>IF(OR($D292="",$D292&lt;1),"",AX900+(変化量!AF897-変化量!AE897))</f>
        <v/>
      </c>
      <c r="AZ900" s="30" t="str">
        <f>IF(OR($D292="",$D292&lt;1),"",AY900+(変化量!AG897-変化量!AF897))</f>
        <v/>
      </c>
      <c r="BA900" s="30" t="str">
        <f>IF(OR($D292="",$D292&lt;1),"",AZ900+(変化量!AH897-変化量!AG897))</f>
        <v/>
      </c>
      <c r="BB900" s="30" t="str">
        <f>IF(OR($D292="",$D292&lt;1),"",BA900+(変化量!AI897-変化量!AH897))</f>
        <v/>
      </c>
      <c r="BC900" s="30" t="str">
        <f>IF(OR($D292="",$D292&lt;1),"",BB900+(変化量!AJ897-変化量!AI897))</f>
        <v/>
      </c>
      <c r="BD900" s="30" t="str">
        <f>IF(OR($D292="",$D292&lt;1),"",BC900+(変化量!AK897-変化量!AJ897))</f>
        <v/>
      </c>
      <c r="BE900" s="30" t="str">
        <f>IF(OR($D292="",$D292&lt;1),"",BD900+(変化量!AL897-変化量!AK897))</f>
        <v/>
      </c>
      <c r="BF900" s="30" t="str">
        <f>IF(OR($D292="",$D292&lt;1),"",BE900+(変化量!AM897-変化量!AL897))</f>
        <v/>
      </c>
      <c r="BG900" s="30" t="str">
        <f>IF(OR($D292="",$D292&lt;1),"",BF900+(変化量!AN897-変化量!AM897))</f>
        <v/>
      </c>
      <c r="BH900" s="30" t="str">
        <f>IF(OR($D292="",$D292&lt;1),"",BG900+(変化量!AO897-変化量!AN897))</f>
        <v/>
      </c>
      <c r="BI900" s="30" t="str">
        <f>IF(OR($D292="",$D292&lt;1),"",BH900+(変化量!AP897-変化量!AO897))</f>
        <v/>
      </c>
      <c r="BJ900" s="30" t="str">
        <f>IF(OR($D292="",$D292&lt;1),"",BI900+(変化量!AQ897-変化量!AP897))</f>
        <v/>
      </c>
      <c r="BK900" s="30" t="str">
        <f>IF(OR($D292="",$D292&lt;1),"",BJ900+(変化量!AR897-変化量!AQ897))</f>
        <v/>
      </c>
      <c r="BL900" s="30" t="str">
        <f>IF(OR($D292="",$D292&lt;1),"",BK900+(変化量!AS897-変化量!AR897))</f>
        <v/>
      </c>
      <c r="BM900" s="30" t="str">
        <f>IF(OR($D292="",$D292&lt;1),"",BL900+(変化量!AT897-変化量!AS897))</f>
        <v/>
      </c>
      <c r="BN900" s="30" t="str">
        <f>IF(OR($D292="",$D292&lt;1),"",BM900+(変化量!AU897-変化量!AT897))</f>
        <v/>
      </c>
      <c r="BO900" s="30" t="str">
        <f>IF(OR($D292="",$D292&lt;1),"",BN900+(変化量!AV897-変化量!AU897))</f>
        <v/>
      </c>
      <c r="BP900" s="30" t="str">
        <f>IF(OR($D292="",$D292&lt;1),"",BO900+(変化量!AW897-変化量!AV897))</f>
        <v/>
      </c>
      <c r="BQ900" s="30" t="str">
        <f>IF(OR($D292="",$D292&lt;1),"",BP900+(変化量!AX897-変化量!AW897))</f>
        <v/>
      </c>
      <c r="BR900" s="30" t="str">
        <f>IF(OR($D292="",$D292&lt;1),"",BQ900+(変化量!AY897-変化量!AX897))</f>
        <v/>
      </c>
      <c r="BS900" s="30" t="str">
        <f>IF(OR($D292="",$D292&lt;1),"",BR900+(変化量!AZ897-変化量!AY897))</f>
        <v/>
      </c>
      <c r="BT900" s="30" t="str">
        <f>IF(OR($D292="",$D292&lt;1),"",BS900+(変化量!BA897-変化量!AZ897))</f>
        <v/>
      </c>
      <c r="BU900" s="30" t="str">
        <f>IF(OR($D292="",$D292&lt;1),"",BT900+(変化量!BB897-変化量!BA897))</f>
        <v/>
      </c>
      <c r="BV900" s="30" t="str">
        <f>IF(OR($D292="",$D292&lt;1),"",BU900+(変化量!BC897-変化量!BB897))</f>
        <v/>
      </c>
      <c r="BW900" s="30" t="str">
        <f>IF(OR($D292="",$D292&lt;1),"",BV900+(変化量!BD897-変化量!BC897))</f>
        <v/>
      </c>
      <c r="BX900" s="30" t="str">
        <f>IF(OR($D292="",$D292&lt;1),"",BW900+(変化量!BE897-変化量!BD897))</f>
        <v/>
      </c>
      <c r="BY900" s="30" t="str">
        <f>IF(OR($D292="",$D292&lt;1),"",BX900+(変化量!BF897-変化量!BE897))</f>
        <v/>
      </c>
      <c r="BZ900" s="30" t="str">
        <f>IF(OR($D292="",$D292&lt;1),"",BY900+(変化量!BG897-変化量!BF897))</f>
        <v/>
      </c>
      <c r="CA900" s="30" t="str">
        <f>IF(OR($D292="",$D292&lt;1),"",BZ900+(変化量!BH897-変化量!BG897))</f>
        <v/>
      </c>
      <c r="CB900" s="30" t="str">
        <f>IF(OR($D292="",$D292&lt;1),"",CA900+(変化量!BI897-変化量!BH897))</f>
        <v/>
      </c>
      <c r="CC900" s="30" t="str">
        <f>IF(OR($D292="",$D292&lt;1),"",CB900+(変化量!BJ897-変化量!BI897))</f>
        <v/>
      </c>
      <c r="CD900" s="30" t="str">
        <f>IF(OR($D292="",$D292&lt;1),"",CC900+(変化量!BK897-変化量!BJ897))</f>
        <v/>
      </c>
      <c r="CE900" s="30" t="str">
        <f>IF(OR($D292="",$D292&lt;1),"",CD900+(変化量!BL897-変化量!BK897))</f>
        <v/>
      </c>
      <c r="CF900" s="30" t="str">
        <f>IF(OR($D292="",$D292&lt;1),"",CE900+(変化量!BM897-変化量!BL897))</f>
        <v/>
      </c>
      <c r="CG900" s="30" t="str">
        <f>IF(OR($D292="",$D292&lt;1),"",CF900+(変化量!BN897-変化量!BM897))</f>
        <v/>
      </c>
      <c r="CH900" s="30" t="str">
        <f>IF(OR($D292="",$D292&lt;1),"",CG900+(変化量!BO897-変化量!BN897))</f>
        <v/>
      </c>
      <c r="CI900" s="30" t="str">
        <f>IF(OR($D292="",$D292&lt;1),"",CH900+(変化量!BP897-変化量!BO897))</f>
        <v/>
      </c>
      <c r="CJ900" s="30" t="str">
        <f>IF(OR($D292="",$D292&lt;1),"",CI900+(変化量!BQ897-変化量!BP897))</f>
        <v/>
      </c>
      <c r="CK900" s="30" t="str">
        <f>IF(OR($D292="",$D292&lt;1),"",CJ900+(変化量!BR897-変化量!BQ897))</f>
        <v/>
      </c>
      <c r="CL900" s="30" t="str">
        <f>IF(OR($D292="",$D292&lt;1),"",CK900+(変化量!BS897-変化量!BR897))</f>
        <v/>
      </c>
      <c r="CM900" s="30" t="str">
        <f>IF(OR($D292="",$D292&lt;1),"",CL900+(変化量!BT897-変化量!BS897))</f>
        <v/>
      </c>
      <c r="CN900" s="30" t="str">
        <f>IF(OR($D292="",$D292&lt;1),"",CM900+(変化量!BU897-変化量!BT897))</f>
        <v/>
      </c>
      <c r="CO900" s="30" t="str">
        <f>IF(OR($D292="",$D292&lt;1),"",CN900+(変化量!BV897-変化量!BU897))</f>
        <v/>
      </c>
      <c r="CP900" s="30" t="str">
        <f>IF(OR($D292="",$D292&lt;1),"",CO900+(変化量!BW897-変化量!BV897))</f>
        <v/>
      </c>
      <c r="CQ900" s="30" t="str">
        <f>IF(OR($D292="",$D292&lt;1),"",CP900+(変化量!BX897-変化量!BW897))</f>
        <v/>
      </c>
      <c r="CR900" s="30" t="str">
        <f>IF(OR($D292="",$D292&lt;1),"",CQ900+(変化量!BY897-変化量!BX897))</f>
        <v/>
      </c>
    </row>
    <row r="901" spans="1:96" x14ac:dyDescent="0.15">
      <c r="A901" s="30">
        <f>入力シート!B287</f>
        <v>276</v>
      </c>
      <c r="AE901" s="30" t="str">
        <f>IF(OR($D293="",$D293&lt;1),"",変化量!$L898+変化量!J898)</f>
        <v/>
      </c>
      <c r="AF901" s="30" t="str">
        <f>IF(OR($D293="",$D293&lt;1),"",AE901+(変化量!M898-変化量!L898))</f>
        <v/>
      </c>
      <c r="AG901" s="30" t="str">
        <f>IF(OR($D293="",$D293&lt;1),"",AF901+(変化量!N898-変化量!M898))</f>
        <v/>
      </c>
      <c r="AH901" s="30" t="str">
        <f>IF(OR($D293="",$D293&lt;1),"",AG901+(変化量!O898-変化量!N898))</f>
        <v/>
      </c>
      <c r="AI901" s="30" t="str">
        <f>IF(OR($D293="",$D293&lt;1),"",AH901+(変化量!P898-変化量!O898))</f>
        <v/>
      </c>
      <c r="AJ901" s="30" t="str">
        <f>IF(OR($D293="",$D293&lt;1),"",AI901+(変化量!Q898-変化量!P898))</f>
        <v/>
      </c>
      <c r="AK901" s="30" t="str">
        <f>IF(OR($D293="",$D293&lt;1),"",AJ901+(変化量!R898-変化量!Q898))</f>
        <v/>
      </c>
      <c r="AL901" s="30" t="str">
        <f>IF(OR($D293="",$D293&lt;1),"",AK901+(変化量!S898-変化量!R898))</f>
        <v/>
      </c>
      <c r="AM901" s="30" t="str">
        <f>IF(OR($D293="",$D293&lt;1),"",AL901+(変化量!T898-変化量!S898))</f>
        <v/>
      </c>
      <c r="AN901" s="30" t="str">
        <f>IF(OR($D293="",$D293&lt;1),"",AM901+(変化量!U898-変化量!T898))</f>
        <v/>
      </c>
      <c r="AO901" s="30" t="str">
        <f>IF(OR($D293="",$D293&lt;1),"",AN901+(変化量!V898-変化量!U898))</f>
        <v/>
      </c>
      <c r="AP901" s="30" t="str">
        <f>IF(OR($D293="",$D293&lt;1),"",AO901+(変化量!W898-変化量!V898))</f>
        <v/>
      </c>
      <c r="AQ901" s="30" t="str">
        <f>IF(OR($D293="",$D293&lt;1),"",AP901+(変化量!X898-変化量!W898))</f>
        <v/>
      </c>
      <c r="AR901" s="30" t="str">
        <f>IF(OR($D293="",$D293&lt;1),"",AQ901+(変化量!Y898-変化量!X898))</f>
        <v/>
      </c>
      <c r="AS901" s="30" t="str">
        <f>IF(OR($D293="",$D293&lt;1),"",AR901+(変化量!Z898-変化量!Y898))</f>
        <v/>
      </c>
      <c r="AT901" s="30" t="str">
        <f>IF(OR($D293="",$D293&lt;1),"",AS901+(変化量!AA898-変化量!Z898))</f>
        <v/>
      </c>
      <c r="AU901" s="30" t="str">
        <f>IF(OR($D293="",$D293&lt;1),"",AT901+(変化量!AB898-変化量!AA898))</f>
        <v/>
      </c>
      <c r="AV901" s="30" t="str">
        <f>IF(OR($D293="",$D293&lt;1),"",AU901+(変化量!AC898-変化量!AB898))</f>
        <v/>
      </c>
      <c r="AW901" s="30" t="str">
        <f>IF(OR($D293="",$D293&lt;1),"",AV901+(変化量!AD898-変化量!AC898))</f>
        <v/>
      </c>
      <c r="AX901" s="30" t="str">
        <f>IF(OR($D293="",$D293&lt;1),"",AW901+(変化量!AE898-変化量!AD898))</f>
        <v/>
      </c>
      <c r="AY901" s="30" t="str">
        <f>IF(OR($D293="",$D293&lt;1),"",AX901+(変化量!AF898-変化量!AE898))</f>
        <v/>
      </c>
      <c r="AZ901" s="30" t="str">
        <f>IF(OR($D293="",$D293&lt;1),"",AY901+(変化量!AG898-変化量!AF898))</f>
        <v/>
      </c>
      <c r="BA901" s="30" t="str">
        <f>IF(OR($D293="",$D293&lt;1),"",AZ901+(変化量!AH898-変化量!AG898))</f>
        <v/>
      </c>
      <c r="BB901" s="30" t="str">
        <f>IF(OR($D293="",$D293&lt;1),"",BA901+(変化量!AI898-変化量!AH898))</f>
        <v/>
      </c>
      <c r="BC901" s="30" t="str">
        <f>IF(OR($D293="",$D293&lt;1),"",BB901+(変化量!AJ898-変化量!AI898))</f>
        <v/>
      </c>
      <c r="BD901" s="30" t="str">
        <f>IF(OR($D293="",$D293&lt;1),"",BC901+(変化量!AK898-変化量!AJ898))</f>
        <v/>
      </c>
      <c r="BE901" s="30" t="str">
        <f>IF(OR($D293="",$D293&lt;1),"",BD901+(変化量!AL898-変化量!AK898))</f>
        <v/>
      </c>
      <c r="BF901" s="30" t="str">
        <f>IF(OR($D293="",$D293&lt;1),"",BE901+(変化量!AM898-変化量!AL898))</f>
        <v/>
      </c>
      <c r="BG901" s="30" t="str">
        <f>IF(OR($D293="",$D293&lt;1),"",BF901+(変化量!AN898-変化量!AM898))</f>
        <v/>
      </c>
      <c r="BH901" s="30" t="str">
        <f>IF(OR($D293="",$D293&lt;1),"",BG901+(変化量!AO898-変化量!AN898))</f>
        <v/>
      </c>
      <c r="BI901" s="30" t="str">
        <f>IF(OR($D293="",$D293&lt;1),"",BH901+(変化量!AP898-変化量!AO898))</f>
        <v/>
      </c>
      <c r="BJ901" s="30" t="str">
        <f>IF(OR($D293="",$D293&lt;1),"",BI901+(変化量!AQ898-変化量!AP898))</f>
        <v/>
      </c>
      <c r="BK901" s="30" t="str">
        <f>IF(OR($D293="",$D293&lt;1),"",BJ901+(変化量!AR898-変化量!AQ898))</f>
        <v/>
      </c>
      <c r="BL901" s="30" t="str">
        <f>IF(OR($D293="",$D293&lt;1),"",BK901+(変化量!AS898-変化量!AR898))</f>
        <v/>
      </c>
      <c r="BM901" s="30" t="str">
        <f>IF(OR($D293="",$D293&lt;1),"",BL901+(変化量!AT898-変化量!AS898))</f>
        <v/>
      </c>
      <c r="BN901" s="30" t="str">
        <f>IF(OR($D293="",$D293&lt;1),"",BM901+(変化量!AU898-変化量!AT898))</f>
        <v/>
      </c>
      <c r="BO901" s="30" t="str">
        <f>IF(OR($D293="",$D293&lt;1),"",BN901+(変化量!AV898-変化量!AU898))</f>
        <v/>
      </c>
      <c r="BP901" s="30" t="str">
        <f>IF(OR($D293="",$D293&lt;1),"",BO901+(変化量!AW898-変化量!AV898))</f>
        <v/>
      </c>
      <c r="BQ901" s="30" t="str">
        <f>IF(OR($D293="",$D293&lt;1),"",BP901+(変化量!AX898-変化量!AW898))</f>
        <v/>
      </c>
      <c r="BR901" s="30" t="str">
        <f>IF(OR($D293="",$D293&lt;1),"",BQ901+(変化量!AY898-変化量!AX898))</f>
        <v/>
      </c>
      <c r="BS901" s="30" t="str">
        <f>IF(OR($D293="",$D293&lt;1),"",BR901+(変化量!AZ898-変化量!AY898))</f>
        <v/>
      </c>
      <c r="BT901" s="30" t="str">
        <f>IF(OR($D293="",$D293&lt;1),"",BS901+(変化量!BA898-変化量!AZ898))</f>
        <v/>
      </c>
      <c r="BU901" s="30" t="str">
        <f>IF(OR($D293="",$D293&lt;1),"",BT901+(変化量!BB898-変化量!BA898))</f>
        <v/>
      </c>
      <c r="BV901" s="30" t="str">
        <f>IF(OR($D293="",$D293&lt;1),"",BU901+(変化量!BC898-変化量!BB898))</f>
        <v/>
      </c>
      <c r="BW901" s="30" t="str">
        <f>IF(OR($D293="",$D293&lt;1),"",BV901+(変化量!BD898-変化量!BC898))</f>
        <v/>
      </c>
      <c r="BX901" s="30" t="str">
        <f>IF(OR($D293="",$D293&lt;1),"",BW901+(変化量!BE898-変化量!BD898))</f>
        <v/>
      </c>
      <c r="BY901" s="30" t="str">
        <f>IF(OR($D293="",$D293&lt;1),"",BX901+(変化量!BF898-変化量!BE898))</f>
        <v/>
      </c>
      <c r="BZ901" s="30" t="str">
        <f>IF(OR($D293="",$D293&lt;1),"",BY901+(変化量!BG898-変化量!BF898))</f>
        <v/>
      </c>
      <c r="CA901" s="30" t="str">
        <f>IF(OR($D293="",$D293&lt;1),"",BZ901+(変化量!BH898-変化量!BG898))</f>
        <v/>
      </c>
      <c r="CB901" s="30" t="str">
        <f>IF(OR($D293="",$D293&lt;1),"",CA901+(変化量!BI898-変化量!BH898))</f>
        <v/>
      </c>
      <c r="CC901" s="30" t="str">
        <f>IF(OR($D293="",$D293&lt;1),"",CB901+(変化量!BJ898-変化量!BI898))</f>
        <v/>
      </c>
      <c r="CD901" s="30" t="str">
        <f>IF(OR($D293="",$D293&lt;1),"",CC901+(変化量!BK898-変化量!BJ898))</f>
        <v/>
      </c>
      <c r="CE901" s="30" t="str">
        <f>IF(OR($D293="",$D293&lt;1),"",CD901+(変化量!BL898-変化量!BK898))</f>
        <v/>
      </c>
      <c r="CF901" s="30" t="str">
        <f>IF(OR($D293="",$D293&lt;1),"",CE901+(変化量!BM898-変化量!BL898))</f>
        <v/>
      </c>
      <c r="CG901" s="30" t="str">
        <f>IF(OR($D293="",$D293&lt;1),"",CF901+(変化量!BN898-変化量!BM898))</f>
        <v/>
      </c>
      <c r="CH901" s="30" t="str">
        <f>IF(OR($D293="",$D293&lt;1),"",CG901+(変化量!BO898-変化量!BN898))</f>
        <v/>
      </c>
      <c r="CI901" s="30" t="str">
        <f>IF(OR($D293="",$D293&lt;1),"",CH901+(変化量!BP898-変化量!BO898))</f>
        <v/>
      </c>
      <c r="CJ901" s="30" t="str">
        <f>IF(OR($D293="",$D293&lt;1),"",CI901+(変化量!BQ898-変化量!BP898))</f>
        <v/>
      </c>
      <c r="CK901" s="30" t="str">
        <f>IF(OR($D293="",$D293&lt;1),"",CJ901+(変化量!BR898-変化量!BQ898))</f>
        <v/>
      </c>
      <c r="CL901" s="30" t="str">
        <f>IF(OR($D293="",$D293&lt;1),"",CK901+(変化量!BS898-変化量!BR898))</f>
        <v/>
      </c>
      <c r="CM901" s="30" t="str">
        <f>IF(OR($D293="",$D293&lt;1),"",CL901+(変化量!BT898-変化量!BS898))</f>
        <v/>
      </c>
      <c r="CN901" s="30" t="str">
        <f>IF(OR($D293="",$D293&lt;1),"",CM901+(変化量!BU898-変化量!BT898))</f>
        <v/>
      </c>
      <c r="CO901" s="30" t="str">
        <f>IF(OR($D293="",$D293&lt;1),"",CN901+(変化量!BV898-変化量!BU898))</f>
        <v/>
      </c>
      <c r="CP901" s="30" t="str">
        <f>IF(OR($D293="",$D293&lt;1),"",CO901+(変化量!BW898-変化量!BV898))</f>
        <v/>
      </c>
      <c r="CQ901" s="30" t="str">
        <f>IF(OR($D293="",$D293&lt;1),"",CP901+(変化量!BX898-変化量!BW898))</f>
        <v/>
      </c>
      <c r="CR901" s="30" t="str">
        <f>IF(OR($D293="",$D293&lt;1),"",CQ901+(変化量!BY898-変化量!BX898))</f>
        <v/>
      </c>
    </row>
    <row r="902" spans="1:96" x14ac:dyDescent="0.15">
      <c r="A902" s="30">
        <f>入力シート!B288</f>
        <v>277</v>
      </c>
      <c r="AE902" s="30" t="str">
        <f>IF(OR($D294="",$D294&lt;1),"",変化量!$L899+変化量!J899)</f>
        <v/>
      </c>
      <c r="AF902" s="30" t="str">
        <f>IF(OR($D294="",$D294&lt;1),"",AE902+(変化量!M899-変化量!L899))</f>
        <v/>
      </c>
      <c r="AG902" s="30" t="str">
        <f>IF(OR($D294="",$D294&lt;1),"",AF902+(変化量!N899-変化量!M899))</f>
        <v/>
      </c>
      <c r="AH902" s="30" t="str">
        <f>IF(OR($D294="",$D294&lt;1),"",AG902+(変化量!O899-変化量!N899))</f>
        <v/>
      </c>
      <c r="AI902" s="30" t="str">
        <f>IF(OR($D294="",$D294&lt;1),"",AH902+(変化量!P899-変化量!O899))</f>
        <v/>
      </c>
      <c r="AJ902" s="30" t="str">
        <f>IF(OR($D294="",$D294&lt;1),"",AI902+(変化量!Q899-変化量!P899))</f>
        <v/>
      </c>
      <c r="AK902" s="30" t="str">
        <f>IF(OR($D294="",$D294&lt;1),"",AJ902+(変化量!R899-変化量!Q899))</f>
        <v/>
      </c>
      <c r="AL902" s="30" t="str">
        <f>IF(OR($D294="",$D294&lt;1),"",AK902+(変化量!S899-変化量!R899))</f>
        <v/>
      </c>
      <c r="AM902" s="30" t="str">
        <f>IF(OR($D294="",$D294&lt;1),"",AL902+(変化量!T899-変化量!S899))</f>
        <v/>
      </c>
      <c r="AN902" s="30" t="str">
        <f>IF(OR($D294="",$D294&lt;1),"",AM902+(変化量!U899-変化量!T899))</f>
        <v/>
      </c>
      <c r="AO902" s="30" t="str">
        <f>IF(OR($D294="",$D294&lt;1),"",AN902+(変化量!V899-変化量!U899))</f>
        <v/>
      </c>
      <c r="AP902" s="30" t="str">
        <f>IF(OR($D294="",$D294&lt;1),"",AO902+(変化量!W899-変化量!V899))</f>
        <v/>
      </c>
      <c r="AQ902" s="30" t="str">
        <f>IF(OR($D294="",$D294&lt;1),"",AP902+(変化量!X899-変化量!W899))</f>
        <v/>
      </c>
      <c r="AR902" s="30" t="str">
        <f>IF(OR($D294="",$D294&lt;1),"",AQ902+(変化量!Y899-変化量!X899))</f>
        <v/>
      </c>
      <c r="AS902" s="30" t="str">
        <f>IF(OR($D294="",$D294&lt;1),"",AR902+(変化量!Z899-変化量!Y899))</f>
        <v/>
      </c>
      <c r="AT902" s="30" t="str">
        <f>IF(OR($D294="",$D294&lt;1),"",AS902+(変化量!AA899-変化量!Z899))</f>
        <v/>
      </c>
      <c r="AU902" s="30" t="str">
        <f>IF(OR($D294="",$D294&lt;1),"",AT902+(変化量!AB899-変化量!AA899))</f>
        <v/>
      </c>
      <c r="AV902" s="30" t="str">
        <f>IF(OR($D294="",$D294&lt;1),"",AU902+(変化量!AC899-変化量!AB899))</f>
        <v/>
      </c>
      <c r="AW902" s="30" t="str">
        <f>IF(OR($D294="",$D294&lt;1),"",AV902+(変化量!AD899-変化量!AC899))</f>
        <v/>
      </c>
      <c r="AX902" s="30" t="str">
        <f>IF(OR($D294="",$D294&lt;1),"",AW902+(変化量!AE899-変化量!AD899))</f>
        <v/>
      </c>
      <c r="AY902" s="30" t="str">
        <f>IF(OR($D294="",$D294&lt;1),"",AX902+(変化量!AF899-変化量!AE899))</f>
        <v/>
      </c>
      <c r="AZ902" s="30" t="str">
        <f>IF(OR($D294="",$D294&lt;1),"",AY902+(変化量!AG899-変化量!AF899))</f>
        <v/>
      </c>
      <c r="BA902" s="30" t="str">
        <f>IF(OR($D294="",$D294&lt;1),"",AZ902+(変化量!AH899-変化量!AG899))</f>
        <v/>
      </c>
      <c r="BB902" s="30" t="str">
        <f>IF(OR($D294="",$D294&lt;1),"",BA902+(変化量!AI899-変化量!AH899))</f>
        <v/>
      </c>
      <c r="BC902" s="30" t="str">
        <f>IF(OR($D294="",$D294&lt;1),"",BB902+(変化量!AJ899-変化量!AI899))</f>
        <v/>
      </c>
      <c r="BD902" s="30" t="str">
        <f>IF(OR($D294="",$D294&lt;1),"",BC902+(変化量!AK899-変化量!AJ899))</f>
        <v/>
      </c>
      <c r="BE902" s="30" t="str">
        <f>IF(OR($D294="",$D294&lt;1),"",BD902+(変化量!AL899-変化量!AK899))</f>
        <v/>
      </c>
      <c r="BF902" s="30" t="str">
        <f>IF(OR($D294="",$D294&lt;1),"",BE902+(変化量!AM899-変化量!AL899))</f>
        <v/>
      </c>
      <c r="BG902" s="30" t="str">
        <f>IF(OR($D294="",$D294&lt;1),"",BF902+(変化量!AN899-変化量!AM899))</f>
        <v/>
      </c>
      <c r="BH902" s="30" t="str">
        <f>IF(OR($D294="",$D294&lt;1),"",BG902+(変化量!AO899-変化量!AN899))</f>
        <v/>
      </c>
      <c r="BI902" s="30" t="str">
        <f>IF(OR($D294="",$D294&lt;1),"",BH902+(変化量!AP899-変化量!AO899))</f>
        <v/>
      </c>
      <c r="BJ902" s="30" t="str">
        <f>IF(OR($D294="",$D294&lt;1),"",BI902+(変化量!AQ899-変化量!AP899))</f>
        <v/>
      </c>
      <c r="BK902" s="30" t="str">
        <f>IF(OR($D294="",$D294&lt;1),"",BJ902+(変化量!AR899-変化量!AQ899))</f>
        <v/>
      </c>
      <c r="BL902" s="30" t="str">
        <f>IF(OR($D294="",$D294&lt;1),"",BK902+(変化量!AS899-変化量!AR899))</f>
        <v/>
      </c>
      <c r="BM902" s="30" t="str">
        <f>IF(OR($D294="",$D294&lt;1),"",BL902+(変化量!AT899-変化量!AS899))</f>
        <v/>
      </c>
      <c r="BN902" s="30" t="str">
        <f>IF(OR($D294="",$D294&lt;1),"",BM902+(変化量!AU899-変化量!AT899))</f>
        <v/>
      </c>
      <c r="BO902" s="30" t="str">
        <f>IF(OR($D294="",$D294&lt;1),"",BN902+(変化量!AV899-変化量!AU899))</f>
        <v/>
      </c>
      <c r="BP902" s="30" t="str">
        <f>IF(OR($D294="",$D294&lt;1),"",BO902+(変化量!AW899-変化量!AV899))</f>
        <v/>
      </c>
      <c r="BQ902" s="30" t="str">
        <f>IF(OR($D294="",$D294&lt;1),"",BP902+(変化量!AX899-変化量!AW899))</f>
        <v/>
      </c>
      <c r="BR902" s="30" t="str">
        <f>IF(OR($D294="",$D294&lt;1),"",BQ902+(変化量!AY899-変化量!AX899))</f>
        <v/>
      </c>
      <c r="BS902" s="30" t="str">
        <f>IF(OR($D294="",$D294&lt;1),"",BR902+(変化量!AZ899-変化量!AY899))</f>
        <v/>
      </c>
      <c r="BT902" s="30" t="str">
        <f>IF(OR($D294="",$D294&lt;1),"",BS902+(変化量!BA899-変化量!AZ899))</f>
        <v/>
      </c>
      <c r="BU902" s="30" t="str">
        <f>IF(OR($D294="",$D294&lt;1),"",BT902+(変化量!BB899-変化量!BA899))</f>
        <v/>
      </c>
      <c r="BV902" s="30" t="str">
        <f>IF(OR($D294="",$D294&lt;1),"",BU902+(変化量!BC899-変化量!BB899))</f>
        <v/>
      </c>
      <c r="BW902" s="30" t="str">
        <f>IF(OR($D294="",$D294&lt;1),"",BV902+(変化量!BD899-変化量!BC899))</f>
        <v/>
      </c>
      <c r="BX902" s="30" t="str">
        <f>IF(OR($D294="",$D294&lt;1),"",BW902+(変化量!BE899-変化量!BD899))</f>
        <v/>
      </c>
      <c r="BY902" s="30" t="str">
        <f>IF(OR($D294="",$D294&lt;1),"",BX902+(変化量!BF899-変化量!BE899))</f>
        <v/>
      </c>
      <c r="BZ902" s="30" t="str">
        <f>IF(OR($D294="",$D294&lt;1),"",BY902+(変化量!BG899-変化量!BF899))</f>
        <v/>
      </c>
      <c r="CA902" s="30" t="str">
        <f>IF(OR($D294="",$D294&lt;1),"",BZ902+(変化量!BH899-変化量!BG899))</f>
        <v/>
      </c>
      <c r="CB902" s="30" t="str">
        <f>IF(OR($D294="",$D294&lt;1),"",CA902+(変化量!BI899-変化量!BH899))</f>
        <v/>
      </c>
      <c r="CC902" s="30" t="str">
        <f>IF(OR($D294="",$D294&lt;1),"",CB902+(変化量!BJ899-変化量!BI899))</f>
        <v/>
      </c>
      <c r="CD902" s="30" t="str">
        <f>IF(OR($D294="",$D294&lt;1),"",CC902+(変化量!BK899-変化量!BJ899))</f>
        <v/>
      </c>
      <c r="CE902" s="30" t="str">
        <f>IF(OR($D294="",$D294&lt;1),"",CD902+(変化量!BL899-変化量!BK899))</f>
        <v/>
      </c>
      <c r="CF902" s="30" t="str">
        <f>IF(OR($D294="",$D294&lt;1),"",CE902+(変化量!BM899-変化量!BL899))</f>
        <v/>
      </c>
      <c r="CG902" s="30" t="str">
        <f>IF(OR($D294="",$D294&lt;1),"",CF902+(変化量!BN899-変化量!BM899))</f>
        <v/>
      </c>
      <c r="CH902" s="30" t="str">
        <f>IF(OR($D294="",$D294&lt;1),"",CG902+(変化量!BO899-変化量!BN899))</f>
        <v/>
      </c>
      <c r="CI902" s="30" t="str">
        <f>IF(OR($D294="",$D294&lt;1),"",CH902+(変化量!BP899-変化量!BO899))</f>
        <v/>
      </c>
      <c r="CJ902" s="30" t="str">
        <f>IF(OR($D294="",$D294&lt;1),"",CI902+(変化量!BQ899-変化量!BP899))</f>
        <v/>
      </c>
      <c r="CK902" s="30" t="str">
        <f>IF(OR($D294="",$D294&lt;1),"",CJ902+(変化量!BR899-変化量!BQ899))</f>
        <v/>
      </c>
      <c r="CL902" s="30" t="str">
        <f>IF(OR($D294="",$D294&lt;1),"",CK902+(変化量!BS899-変化量!BR899))</f>
        <v/>
      </c>
      <c r="CM902" s="30" t="str">
        <f>IF(OR($D294="",$D294&lt;1),"",CL902+(変化量!BT899-変化量!BS899))</f>
        <v/>
      </c>
      <c r="CN902" s="30" t="str">
        <f>IF(OR($D294="",$D294&lt;1),"",CM902+(変化量!BU899-変化量!BT899))</f>
        <v/>
      </c>
      <c r="CO902" s="30" t="str">
        <f>IF(OR($D294="",$D294&lt;1),"",CN902+(変化量!BV899-変化量!BU899))</f>
        <v/>
      </c>
      <c r="CP902" s="30" t="str">
        <f>IF(OR($D294="",$D294&lt;1),"",CO902+(変化量!BW899-変化量!BV899))</f>
        <v/>
      </c>
      <c r="CQ902" s="30" t="str">
        <f>IF(OR($D294="",$D294&lt;1),"",CP902+(変化量!BX899-変化量!BW899))</f>
        <v/>
      </c>
      <c r="CR902" s="30" t="str">
        <f>IF(OR($D294="",$D294&lt;1),"",CQ902+(変化量!BY899-変化量!BX899))</f>
        <v/>
      </c>
    </row>
    <row r="903" spans="1:96" x14ac:dyDescent="0.15">
      <c r="A903" s="30">
        <f>入力シート!B289</f>
        <v>278</v>
      </c>
      <c r="AE903" s="30" t="str">
        <f>IF(OR($D295="",$D295&lt;1),"",変化量!$L900+変化量!J900)</f>
        <v/>
      </c>
      <c r="AF903" s="30" t="str">
        <f>IF(OR($D295="",$D295&lt;1),"",AE903+(変化量!M900-変化量!L900))</f>
        <v/>
      </c>
      <c r="AG903" s="30" t="str">
        <f>IF(OR($D295="",$D295&lt;1),"",AF903+(変化量!N900-変化量!M900))</f>
        <v/>
      </c>
      <c r="AH903" s="30" t="str">
        <f>IF(OR($D295="",$D295&lt;1),"",AG903+(変化量!O900-変化量!N900))</f>
        <v/>
      </c>
      <c r="AI903" s="30" t="str">
        <f>IF(OR($D295="",$D295&lt;1),"",AH903+(変化量!P900-変化量!O900))</f>
        <v/>
      </c>
      <c r="AJ903" s="30" t="str">
        <f>IF(OR($D295="",$D295&lt;1),"",AI903+(変化量!Q900-変化量!P900))</f>
        <v/>
      </c>
      <c r="AK903" s="30" t="str">
        <f>IF(OR($D295="",$D295&lt;1),"",AJ903+(変化量!R900-変化量!Q900))</f>
        <v/>
      </c>
      <c r="AL903" s="30" t="str">
        <f>IF(OR($D295="",$D295&lt;1),"",AK903+(変化量!S900-変化量!R900))</f>
        <v/>
      </c>
      <c r="AM903" s="30" t="str">
        <f>IF(OR($D295="",$D295&lt;1),"",AL903+(変化量!T900-変化量!S900))</f>
        <v/>
      </c>
      <c r="AN903" s="30" t="str">
        <f>IF(OR($D295="",$D295&lt;1),"",AM903+(変化量!U900-変化量!T900))</f>
        <v/>
      </c>
      <c r="AO903" s="30" t="str">
        <f>IF(OR($D295="",$D295&lt;1),"",AN903+(変化量!V900-変化量!U900))</f>
        <v/>
      </c>
      <c r="AP903" s="30" t="str">
        <f>IF(OR($D295="",$D295&lt;1),"",AO903+(変化量!W900-変化量!V900))</f>
        <v/>
      </c>
      <c r="AQ903" s="30" t="str">
        <f>IF(OR($D295="",$D295&lt;1),"",AP903+(変化量!X900-変化量!W900))</f>
        <v/>
      </c>
      <c r="AR903" s="30" t="str">
        <f>IF(OR($D295="",$D295&lt;1),"",AQ903+(変化量!Y900-変化量!X900))</f>
        <v/>
      </c>
      <c r="AS903" s="30" t="str">
        <f>IF(OR($D295="",$D295&lt;1),"",AR903+(変化量!Z900-変化量!Y900))</f>
        <v/>
      </c>
      <c r="AT903" s="30" t="str">
        <f>IF(OR($D295="",$D295&lt;1),"",AS903+(変化量!AA900-変化量!Z900))</f>
        <v/>
      </c>
      <c r="AU903" s="30" t="str">
        <f>IF(OR($D295="",$D295&lt;1),"",AT903+(変化量!AB900-変化量!AA900))</f>
        <v/>
      </c>
      <c r="AV903" s="30" t="str">
        <f>IF(OR($D295="",$D295&lt;1),"",AU903+(変化量!AC900-変化量!AB900))</f>
        <v/>
      </c>
      <c r="AW903" s="30" t="str">
        <f>IF(OR($D295="",$D295&lt;1),"",AV903+(変化量!AD900-変化量!AC900))</f>
        <v/>
      </c>
      <c r="AX903" s="30" t="str">
        <f>IF(OR($D295="",$D295&lt;1),"",AW903+(変化量!AE900-変化量!AD900))</f>
        <v/>
      </c>
      <c r="AY903" s="30" t="str">
        <f>IF(OR($D295="",$D295&lt;1),"",AX903+(変化量!AF900-変化量!AE900))</f>
        <v/>
      </c>
      <c r="AZ903" s="30" t="str">
        <f>IF(OR($D295="",$D295&lt;1),"",AY903+(変化量!AG900-変化量!AF900))</f>
        <v/>
      </c>
      <c r="BA903" s="30" t="str">
        <f>IF(OR($D295="",$D295&lt;1),"",AZ903+(変化量!AH900-変化量!AG900))</f>
        <v/>
      </c>
      <c r="BB903" s="30" t="str">
        <f>IF(OR($D295="",$D295&lt;1),"",BA903+(変化量!AI900-変化量!AH900))</f>
        <v/>
      </c>
      <c r="BC903" s="30" t="str">
        <f>IF(OR($D295="",$D295&lt;1),"",BB903+(変化量!AJ900-変化量!AI900))</f>
        <v/>
      </c>
      <c r="BD903" s="30" t="str">
        <f>IF(OR($D295="",$D295&lt;1),"",BC903+(変化量!AK900-変化量!AJ900))</f>
        <v/>
      </c>
      <c r="BE903" s="30" t="str">
        <f>IF(OR($D295="",$D295&lt;1),"",BD903+(変化量!AL900-変化量!AK900))</f>
        <v/>
      </c>
      <c r="BF903" s="30" t="str">
        <f>IF(OR($D295="",$D295&lt;1),"",BE903+(変化量!AM900-変化量!AL900))</f>
        <v/>
      </c>
      <c r="BG903" s="30" t="str">
        <f>IF(OR($D295="",$D295&lt;1),"",BF903+(変化量!AN900-変化量!AM900))</f>
        <v/>
      </c>
      <c r="BH903" s="30" t="str">
        <f>IF(OR($D295="",$D295&lt;1),"",BG903+(変化量!AO900-変化量!AN900))</f>
        <v/>
      </c>
      <c r="BI903" s="30" t="str">
        <f>IF(OR($D295="",$D295&lt;1),"",BH903+(変化量!AP900-変化量!AO900))</f>
        <v/>
      </c>
      <c r="BJ903" s="30" t="str">
        <f>IF(OR($D295="",$D295&lt;1),"",BI903+(変化量!AQ900-変化量!AP900))</f>
        <v/>
      </c>
      <c r="BK903" s="30" t="str">
        <f>IF(OR($D295="",$D295&lt;1),"",BJ903+(変化量!AR900-変化量!AQ900))</f>
        <v/>
      </c>
      <c r="BL903" s="30" t="str">
        <f>IF(OR($D295="",$D295&lt;1),"",BK903+(変化量!AS900-変化量!AR900))</f>
        <v/>
      </c>
      <c r="BM903" s="30" t="str">
        <f>IF(OR($D295="",$D295&lt;1),"",BL903+(変化量!AT900-変化量!AS900))</f>
        <v/>
      </c>
      <c r="BN903" s="30" t="str">
        <f>IF(OR($D295="",$D295&lt;1),"",BM903+(変化量!AU900-変化量!AT900))</f>
        <v/>
      </c>
      <c r="BO903" s="30" t="str">
        <f>IF(OR($D295="",$D295&lt;1),"",BN903+(変化量!AV900-変化量!AU900))</f>
        <v/>
      </c>
      <c r="BP903" s="30" t="str">
        <f>IF(OR($D295="",$D295&lt;1),"",BO903+(変化量!AW900-変化量!AV900))</f>
        <v/>
      </c>
      <c r="BQ903" s="30" t="str">
        <f>IF(OR($D295="",$D295&lt;1),"",BP903+(変化量!AX900-変化量!AW900))</f>
        <v/>
      </c>
      <c r="BR903" s="30" t="str">
        <f>IF(OR($D295="",$D295&lt;1),"",BQ903+(変化量!AY900-変化量!AX900))</f>
        <v/>
      </c>
      <c r="BS903" s="30" t="str">
        <f>IF(OR($D295="",$D295&lt;1),"",BR903+(変化量!AZ900-変化量!AY900))</f>
        <v/>
      </c>
      <c r="BT903" s="30" t="str">
        <f>IF(OR($D295="",$D295&lt;1),"",BS903+(変化量!BA900-変化量!AZ900))</f>
        <v/>
      </c>
      <c r="BU903" s="30" t="str">
        <f>IF(OR($D295="",$D295&lt;1),"",BT903+(変化量!BB900-変化量!BA900))</f>
        <v/>
      </c>
      <c r="BV903" s="30" t="str">
        <f>IF(OR($D295="",$D295&lt;1),"",BU903+(変化量!BC900-変化量!BB900))</f>
        <v/>
      </c>
      <c r="BW903" s="30" t="str">
        <f>IF(OR($D295="",$D295&lt;1),"",BV903+(変化量!BD900-変化量!BC900))</f>
        <v/>
      </c>
      <c r="BX903" s="30" t="str">
        <f>IF(OR($D295="",$D295&lt;1),"",BW903+(変化量!BE900-変化量!BD900))</f>
        <v/>
      </c>
      <c r="BY903" s="30" t="str">
        <f>IF(OR($D295="",$D295&lt;1),"",BX903+(変化量!BF900-変化量!BE900))</f>
        <v/>
      </c>
      <c r="BZ903" s="30" t="str">
        <f>IF(OR($D295="",$D295&lt;1),"",BY903+(変化量!BG900-変化量!BF900))</f>
        <v/>
      </c>
      <c r="CA903" s="30" t="str">
        <f>IF(OR($D295="",$D295&lt;1),"",BZ903+(変化量!BH900-変化量!BG900))</f>
        <v/>
      </c>
      <c r="CB903" s="30" t="str">
        <f>IF(OR($D295="",$D295&lt;1),"",CA903+(変化量!BI900-変化量!BH900))</f>
        <v/>
      </c>
      <c r="CC903" s="30" t="str">
        <f>IF(OR($D295="",$D295&lt;1),"",CB903+(変化量!BJ900-変化量!BI900))</f>
        <v/>
      </c>
      <c r="CD903" s="30" t="str">
        <f>IF(OR($D295="",$D295&lt;1),"",CC903+(変化量!BK900-変化量!BJ900))</f>
        <v/>
      </c>
      <c r="CE903" s="30" t="str">
        <f>IF(OR($D295="",$D295&lt;1),"",CD903+(変化量!BL900-変化量!BK900))</f>
        <v/>
      </c>
      <c r="CF903" s="30" t="str">
        <f>IF(OR($D295="",$D295&lt;1),"",CE903+(変化量!BM900-変化量!BL900))</f>
        <v/>
      </c>
      <c r="CG903" s="30" t="str">
        <f>IF(OR($D295="",$D295&lt;1),"",CF903+(変化量!BN900-変化量!BM900))</f>
        <v/>
      </c>
      <c r="CH903" s="30" t="str">
        <f>IF(OR($D295="",$D295&lt;1),"",CG903+(変化量!BO900-変化量!BN900))</f>
        <v/>
      </c>
      <c r="CI903" s="30" t="str">
        <f>IF(OR($D295="",$D295&lt;1),"",CH903+(変化量!BP900-変化量!BO900))</f>
        <v/>
      </c>
      <c r="CJ903" s="30" t="str">
        <f>IF(OR($D295="",$D295&lt;1),"",CI903+(変化量!BQ900-変化量!BP900))</f>
        <v/>
      </c>
      <c r="CK903" s="30" t="str">
        <f>IF(OR($D295="",$D295&lt;1),"",CJ903+(変化量!BR900-変化量!BQ900))</f>
        <v/>
      </c>
      <c r="CL903" s="30" t="str">
        <f>IF(OR($D295="",$D295&lt;1),"",CK903+(変化量!BS900-変化量!BR900))</f>
        <v/>
      </c>
      <c r="CM903" s="30" t="str">
        <f>IF(OR($D295="",$D295&lt;1),"",CL903+(変化量!BT900-変化量!BS900))</f>
        <v/>
      </c>
      <c r="CN903" s="30" t="str">
        <f>IF(OR($D295="",$D295&lt;1),"",CM903+(変化量!BU900-変化量!BT900))</f>
        <v/>
      </c>
      <c r="CO903" s="30" t="str">
        <f>IF(OR($D295="",$D295&lt;1),"",CN903+(変化量!BV900-変化量!BU900))</f>
        <v/>
      </c>
      <c r="CP903" s="30" t="str">
        <f>IF(OR($D295="",$D295&lt;1),"",CO903+(変化量!BW900-変化量!BV900))</f>
        <v/>
      </c>
      <c r="CQ903" s="30" t="str">
        <f>IF(OR($D295="",$D295&lt;1),"",CP903+(変化量!BX900-変化量!BW900))</f>
        <v/>
      </c>
      <c r="CR903" s="30" t="str">
        <f>IF(OR($D295="",$D295&lt;1),"",CQ903+(変化量!BY900-変化量!BX900))</f>
        <v/>
      </c>
    </row>
    <row r="904" spans="1:96" x14ac:dyDescent="0.15">
      <c r="A904" s="30">
        <f>入力シート!B290</f>
        <v>279</v>
      </c>
      <c r="AE904" s="30" t="str">
        <f>IF(OR($D296="",$D296&lt;1),"",変化量!$L901+変化量!J901)</f>
        <v/>
      </c>
      <c r="AF904" s="30" t="str">
        <f>IF(OR($D296="",$D296&lt;1),"",AE904+(変化量!M901-変化量!L901))</f>
        <v/>
      </c>
      <c r="AG904" s="30" t="str">
        <f>IF(OR($D296="",$D296&lt;1),"",AF904+(変化量!N901-変化量!M901))</f>
        <v/>
      </c>
      <c r="AH904" s="30" t="str">
        <f>IF(OR($D296="",$D296&lt;1),"",AG904+(変化量!O901-変化量!N901))</f>
        <v/>
      </c>
      <c r="AI904" s="30" t="str">
        <f>IF(OR($D296="",$D296&lt;1),"",AH904+(変化量!P901-変化量!O901))</f>
        <v/>
      </c>
      <c r="AJ904" s="30" t="str">
        <f>IF(OR($D296="",$D296&lt;1),"",AI904+(変化量!Q901-変化量!P901))</f>
        <v/>
      </c>
      <c r="AK904" s="30" t="str">
        <f>IF(OR($D296="",$D296&lt;1),"",AJ904+(変化量!R901-変化量!Q901))</f>
        <v/>
      </c>
      <c r="AL904" s="30" t="str">
        <f>IF(OR($D296="",$D296&lt;1),"",AK904+(変化量!S901-変化量!R901))</f>
        <v/>
      </c>
      <c r="AM904" s="30" t="str">
        <f>IF(OR($D296="",$D296&lt;1),"",AL904+(変化量!T901-変化量!S901))</f>
        <v/>
      </c>
      <c r="AN904" s="30" t="str">
        <f>IF(OR($D296="",$D296&lt;1),"",AM904+(変化量!U901-変化量!T901))</f>
        <v/>
      </c>
      <c r="AO904" s="30" t="str">
        <f>IF(OR($D296="",$D296&lt;1),"",AN904+(変化量!V901-変化量!U901))</f>
        <v/>
      </c>
      <c r="AP904" s="30" t="str">
        <f>IF(OR($D296="",$D296&lt;1),"",AO904+(変化量!W901-変化量!V901))</f>
        <v/>
      </c>
      <c r="AQ904" s="30" t="str">
        <f>IF(OR($D296="",$D296&lt;1),"",AP904+(変化量!X901-変化量!W901))</f>
        <v/>
      </c>
      <c r="AR904" s="30" t="str">
        <f>IF(OR($D296="",$D296&lt;1),"",AQ904+(変化量!Y901-変化量!X901))</f>
        <v/>
      </c>
      <c r="AS904" s="30" t="str">
        <f>IF(OR($D296="",$D296&lt;1),"",AR904+(変化量!Z901-変化量!Y901))</f>
        <v/>
      </c>
      <c r="AT904" s="30" t="str">
        <f>IF(OR($D296="",$D296&lt;1),"",AS904+(変化量!AA901-変化量!Z901))</f>
        <v/>
      </c>
      <c r="AU904" s="30" t="str">
        <f>IF(OR($D296="",$D296&lt;1),"",AT904+(変化量!AB901-変化量!AA901))</f>
        <v/>
      </c>
      <c r="AV904" s="30" t="str">
        <f>IF(OR($D296="",$D296&lt;1),"",AU904+(変化量!AC901-変化量!AB901))</f>
        <v/>
      </c>
      <c r="AW904" s="30" t="str">
        <f>IF(OR($D296="",$D296&lt;1),"",AV904+(変化量!AD901-変化量!AC901))</f>
        <v/>
      </c>
      <c r="AX904" s="30" t="str">
        <f>IF(OR($D296="",$D296&lt;1),"",AW904+(変化量!AE901-変化量!AD901))</f>
        <v/>
      </c>
      <c r="AY904" s="30" t="str">
        <f>IF(OR($D296="",$D296&lt;1),"",AX904+(変化量!AF901-変化量!AE901))</f>
        <v/>
      </c>
      <c r="AZ904" s="30" t="str">
        <f>IF(OR($D296="",$D296&lt;1),"",AY904+(変化量!AG901-変化量!AF901))</f>
        <v/>
      </c>
      <c r="BA904" s="30" t="str">
        <f>IF(OR($D296="",$D296&lt;1),"",AZ904+(変化量!AH901-変化量!AG901))</f>
        <v/>
      </c>
      <c r="BB904" s="30" t="str">
        <f>IF(OR($D296="",$D296&lt;1),"",BA904+(変化量!AI901-変化量!AH901))</f>
        <v/>
      </c>
      <c r="BC904" s="30" t="str">
        <f>IF(OR($D296="",$D296&lt;1),"",BB904+(変化量!AJ901-変化量!AI901))</f>
        <v/>
      </c>
      <c r="BD904" s="30" t="str">
        <f>IF(OR($D296="",$D296&lt;1),"",BC904+(変化量!AK901-変化量!AJ901))</f>
        <v/>
      </c>
      <c r="BE904" s="30" t="str">
        <f>IF(OR($D296="",$D296&lt;1),"",BD904+(変化量!AL901-変化量!AK901))</f>
        <v/>
      </c>
      <c r="BF904" s="30" t="str">
        <f>IF(OR($D296="",$D296&lt;1),"",BE904+(変化量!AM901-変化量!AL901))</f>
        <v/>
      </c>
      <c r="BG904" s="30" t="str">
        <f>IF(OR($D296="",$D296&lt;1),"",BF904+(変化量!AN901-変化量!AM901))</f>
        <v/>
      </c>
      <c r="BH904" s="30" t="str">
        <f>IF(OR($D296="",$D296&lt;1),"",BG904+(変化量!AO901-変化量!AN901))</f>
        <v/>
      </c>
      <c r="BI904" s="30" t="str">
        <f>IF(OR($D296="",$D296&lt;1),"",BH904+(変化量!AP901-変化量!AO901))</f>
        <v/>
      </c>
      <c r="BJ904" s="30" t="str">
        <f>IF(OR($D296="",$D296&lt;1),"",BI904+(変化量!AQ901-変化量!AP901))</f>
        <v/>
      </c>
      <c r="BK904" s="30" t="str">
        <f>IF(OR($D296="",$D296&lt;1),"",BJ904+(変化量!AR901-変化量!AQ901))</f>
        <v/>
      </c>
      <c r="BL904" s="30" t="str">
        <f>IF(OR($D296="",$D296&lt;1),"",BK904+(変化量!AS901-変化量!AR901))</f>
        <v/>
      </c>
      <c r="BM904" s="30" t="str">
        <f>IF(OR($D296="",$D296&lt;1),"",BL904+(変化量!AT901-変化量!AS901))</f>
        <v/>
      </c>
      <c r="BN904" s="30" t="str">
        <f>IF(OR($D296="",$D296&lt;1),"",BM904+(変化量!AU901-変化量!AT901))</f>
        <v/>
      </c>
      <c r="BO904" s="30" t="str">
        <f>IF(OR($D296="",$D296&lt;1),"",BN904+(変化量!AV901-変化量!AU901))</f>
        <v/>
      </c>
      <c r="BP904" s="30" t="str">
        <f>IF(OR($D296="",$D296&lt;1),"",BO904+(変化量!AW901-変化量!AV901))</f>
        <v/>
      </c>
      <c r="BQ904" s="30" t="str">
        <f>IF(OR($D296="",$D296&lt;1),"",BP904+(変化量!AX901-変化量!AW901))</f>
        <v/>
      </c>
      <c r="BR904" s="30" t="str">
        <f>IF(OR($D296="",$D296&lt;1),"",BQ904+(変化量!AY901-変化量!AX901))</f>
        <v/>
      </c>
      <c r="BS904" s="30" t="str">
        <f>IF(OR($D296="",$D296&lt;1),"",BR904+(変化量!AZ901-変化量!AY901))</f>
        <v/>
      </c>
      <c r="BT904" s="30" t="str">
        <f>IF(OR($D296="",$D296&lt;1),"",BS904+(変化量!BA901-変化量!AZ901))</f>
        <v/>
      </c>
      <c r="BU904" s="30" t="str">
        <f>IF(OR($D296="",$D296&lt;1),"",BT904+(変化量!BB901-変化量!BA901))</f>
        <v/>
      </c>
      <c r="BV904" s="30" t="str">
        <f>IF(OR($D296="",$D296&lt;1),"",BU904+(変化量!BC901-変化量!BB901))</f>
        <v/>
      </c>
      <c r="BW904" s="30" t="str">
        <f>IF(OR($D296="",$D296&lt;1),"",BV904+(変化量!BD901-変化量!BC901))</f>
        <v/>
      </c>
      <c r="BX904" s="30" t="str">
        <f>IF(OR($D296="",$D296&lt;1),"",BW904+(変化量!BE901-変化量!BD901))</f>
        <v/>
      </c>
      <c r="BY904" s="30" t="str">
        <f>IF(OR($D296="",$D296&lt;1),"",BX904+(変化量!BF901-変化量!BE901))</f>
        <v/>
      </c>
      <c r="BZ904" s="30" t="str">
        <f>IF(OR($D296="",$D296&lt;1),"",BY904+(変化量!BG901-変化量!BF901))</f>
        <v/>
      </c>
      <c r="CA904" s="30" t="str">
        <f>IF(OR($D296="",$D296&lt;1),"",BZ904+(変化量!BH901-変化量!BG901))</f>
        <v/>
      </c>
      <c r="CB904" s="30" t="str">
        <f>IF(OR($D296="",$D296&lt;1),"",CA904+(変化量!BI901-変化量!BH901))</f>
        <v/>
      </c>
      <c r="CC904" s="30" t="str">
        <f>IF(OR($D296="",$D296&lt;1),"",CB904+(変化量!BJ901-変化量!BI901))</f>
        <v/>
      </c>
      <c r="CD904" s="30" t="str">
        <f>IF(OR($D296="",$D296&lt;1),"",CC904+(変化量!BK901-変化量!BJ901))</f>
        <v/>
      </c>
      <c r="CE904" s="30" t="str">
        <f>IF(OR($D296="",$D296&lt;1),"",CD904+(変化量!BL901-変化量!BK901))</f>
        <v/>
      </c>
      <c r="CF904" s="30" t="str">
        <f>IF(OR($D296="",$D296&lt;1),"",CE904+(変化量!BM901-変化量!BL901))</f>
        <v/>
      </c>
      <c r="CG904" s="30" t="str">
        <f>IF(OR($D296="",$D296&lt;1),"",CF904+(変化量!BN901-変化量!BM901))</f>
        <v/>
      </c>
      <c r="CH904" s="30" t="str">
        <f>IF(OR($D296="",$D296&lt;1),"",CG904+(変化量!BO901-変化量!BN901))</f>
        <v/>
      </c>
      <c r="CI904" s="30" t="str">
        <f>IF(OR($D296="",$D296&lt;1),"",CH904+(変化量!BP901-変化量!BO901))</f>
        <v/>
      </c>
      <c r="CJ904" s="30" t="str">
        <f>IF(OR($D296="",$D296&lt;1),"",CI904+(変化量!BQ901-変化量!BP901))</f>
        <v/>
      </c>
      <c r="CK904" s="30" t="str">
        <f>IF(OR($D296="",$D296&lt;1),"",CJ904+(変化量!BR901-変化量!BQ901))</f>
        <v/>
      </c>
      <c r="CL904" s="30" t="str">
        <f>IF(OR($D296="",$D296&lt;1),"",CK904+(変化量!BS901-変化量!BR901))</f>
        <v/>
      </c>
      <c r="CM904" s="30" t="str">
        <f>IF(OR($D296="",$D296&lt;1),"",CL904+(変化量!BT901-変化量!BS901))</f>
        <v/>
      </c>
      <c r="CN904" s="30" t="str">
        <f>IF(OR($D296="",$D296&lt;1),"",CM904+(変化量!BU901-変化量!BT901))</f>
        <v/>
      </c>
      <c r="CO904" s="30" t="str">
        <f>IF(OR($D296="",$D296&lt;1),"",CN904+(変化量!BV901-変化量!BU901))</f>
        <v/>
      </c>
      <c r="CP904" s="30" t="str">
        <f>IF(OR($D296="",$D296&lt;1),"",CO904+(変化量!BW901-変化量!BV901))</f>
        <v/>
      </c>
      <c r="CQ904" s="30" t="str">
        <f>IF(OR($D296="",$D296&lt;1),"",CP904+(変化量!BX901-変化量!BW901))</f>
        <v/>
      </c>
      <c r="CR904" s="30" t="str">
        <f>IF(OR($D296="",$D296&lt;1),"",CQ904+(変化量!BY901-変化量!BX901))</f>
        <v/>
      </c>
    </row>
    <row r="905" spans="1:96" x14ac:dyDescent="0.15">
      <c r="A905" s="30">
        <f>入力シート!B291</f>
        <v>280</v>
      </c>
      <c r="AE905" s="30" t="str">
        <f>IF(OR($D297="",$D297&lt;1),"",変化量!$L902+変化量!J902)</f>
        <v/>
      </c>
      <c r="AF905" s="30" t="str">
        <f>IF(OR($D297="",$D297&lt;1),"",AE905+(変化量!M902-変化量!L902))</f>
        <v/>
      </c>
      <c r="AG905" s="30" t="str">
        <f>IF(OR($D297="",$D297&lt;1),"",AF905+(変化量!N902-変化量!M902))</f>
        <v/>
      </c>
      <c r="AH905" s="30" t="str">
        <f>IF(OR($D297="",$D297&lt;1),"",AG905+(変化量!O902-変化量!N902))</f>
        <v/>
      </c>
      <c r="AI905" s="30" t="str">
        <f>IF(OR($D297="",$D297&lt;1),"",AH905+(変化量!P902-変化量!O902))</f>
        <v/>
      </c>
      <c r="AJ905" s="30" t="str">
        <f>IF(OR($D297="",$D297&lt;1),"",AI905+(変化量!Q902-変化量!P902))</f>
        <v/>
      </c>
      <c r="AK905" s="30" t="str">
        <f>IF(OR($D297="",$D297&lt;1),"",AJ905+(変化量!R902-変化量!Q902))</f>
        <v/>
      </c>
      <c r="AL905" s="30" t="str">
        <f>IF(OR($D297="",$D297&lt;1),"",AK905+(変化量!S902-変化量!R902))</f>
        <v/>
      </c>
      <c r="AM905" s="30" t="str">
        <f>IF(OR($D297="",$D297&lt;1),"",AL905+(変化量!T902-変化量!S902))</f>
        <v/>
      </c>
      <c r="AN905" s="30" t="str">
        <f>IF(OR($D297="",$D297&lt;1),"",AM905+(変化量!U902-変化量!T902))</f>
        <v/>
      </c>
      <c r="AO905" s="30" t="str">
        <f>IF(OR($D297="",$D297&lt;1),"",AN905+(変化量!V902-変化量!U902))</f>
        <v/>
      </c>
      <c r="AP905" s="30" t="str">
        <f>IF(OR($D297="",$D297&lt;1),"",AO905+(変化量!W902-変化量!V902))</f>
        <v/>
      </c>
      <c r="AQ905" s="30" t="str">
        <f>IF(OR($D297="",$D297&lt;1),"",AP905+(変化量!X902-変化量!W902))</f>
        <v/>
      </c>
      <c r="AR905" s="30" t="str">
        <f>IF(OR($D297="",$D297&lt;1),"",AQ905+(変化量!Y902-変化量!X902))</f>
        <v/>
      </c>
      <c r="AS905" s="30" t="str">
        <f>IF(OR($D297="",$D297&lt;1),"",AR905+(変化量!Z902-変化量!Y902))</f>
        <v/>
      </c>
      <c r="AT905" s="30" t="str">
        <f>IF(OR($D297="",$D297&lt;1),"",AS905+(変化量!AA902-変化量!Z902))</f>
        <v/>
      </c>
      <c r="AU905" s="30" t="str">
        <f>IF(OR($D297="",$D297&lt;1),"",AT905+(変化量!AB902-変化量!AA902))</f>
        <v/>
      </c>
      <c r="AV905" s="30" t="str">
        <f>IF(OR($D297="",$D297&lt;1),"",AU905+(変化量!AC902-変化量!AB902))</f>
        <v/>
      </c>
      <c r="AW905" s="30" t="str">
        <f>IF(OR($D297="",$D297&lt;1),"",AV905+(変化量!AD902-変化量!AC902))</f>
        <v/>
      </c>
      <c r="AX905" s="30" t="str">
        <f>IF(OR($D297="",$D297&lt;1),"",AW905+(変化量!AE902-変化量!AD902))</f>
        <v/>
      </c>
      <c r="AY905" s="30" t="str">
        <f>IF(OR($D297="",$D297&lt;1),"",AX905+(変化量!AF902-変化量!AE902))</f>
        <v/>
      </c>
      <c r="AZ905" s="30" t="str">
        <f>IF(OR($D297="",$D297&lt;1),"",AY905+(変化量!AG902-変化量!AF902))</f>
        <v/>
      </c>
      <c r="BA905" s="30" t="str">
        <f>IF(OR($D297="",$D297&lt;1),"",AZ905+(変化量!AH902-変化量!AG902))</f>
        <v/>
      </c>
      <c r="BB905" s="30" t="str">
        <f>IF(OR($D297="",$D297&lt;1),"",BA905+(変化量!AI902-変化量!AH902))</f>
        <v/>
      </c>
      <c r="BC905" s="30" t="str">
        <f>IF(OR($D297="",$D297&lt;1),"",BB905+(変化量!AJ902-変化量!AI902))</f>
        <v/>
      </c>
      <c r="BD905" s="30" t="str">
        <f>IF(OR($D297="",$D297&lt;1),"",BC905+(変化量!AK902-変化量!AJ902))</f>
        <v/>
      </c>
      <c r="BE905" s="30" t="str">
        <f>IF(OR($D297="",$D297&lt;1),"",BD905+(変化量!AL902-変化量!AK902))</f>
        <v/>
      </c>
      <c r="BF905" s="30" t="str">
        <f>IF(OR($D297="",$D297&lt;1),"",BE905+(変化量!AM902-変化量!AL902))</f>
        <v/>
      </c>
      <c r="BG905" s="30" t="str">
        <f>IF(OR($D297="",$D297&lt;1),"",BF905+(変化量!AN902-変化量!AM902))</f>
        <v/>
      </c>
      <c r="BH905" s="30" t="str">
        <f>IF(OR($D297="",$D297&lt;1),"",BG905+(変化量!AO902-変化量!AN902))</f>
        <v/>
      </c>
      <c r="BI905" s="30" t="str">
        <f>IF(OR($D297="",$D297&lt;1),"",BH905+(変化量!AP902-変化量!AO902))</f>
        <v/>
      </c>
      <c r="BJ905" s="30" t="str">
        <f>IF(OR($D297="",$D297&lt;1),"",BI905+(変化量!AQ902-変化量!AP902))</f>
        <v/>
      </c>
      <c r="BK905" s="30" t="str">
        <f>IF(OR($D297="",$D297&lt;1),"",BJ905+(変化量!AR902-変化量!AQ902))</f>
        <v/>
      </c>
      <c r="BL905" s="30" t="str">
        <f>IF(OR($D297="",$D297&lt;1),"",BK905+(変化量!AS902-変化量!AR902))</f>
        <v/>
      </c>
      <c r="BM905" s="30" t="str">
        <f>IF(OR($D297="",$D297&lt;1),"",BL905+(変化量!AT902-変化量!AS902))</f>
        <v/>
      </c>
      <c r="BN905" s="30" t="str">
        <f>IF(OR($D297="",$D297&lt;1),"",BM905+(変化量!AU902-変化量!AT902))</f>
        <v/>
      </c>
      <c r="BO905" s="30" t="str">
        <f>IF(OR($D297="",$D297&lt;1),"",BN905+(変化量!AV902-変化量!AU902))</f>
        <v/>
      </c>
      <c r="BP905" s="30" t="str">
        <f>IF(OR($D297="",$D297&lt;1),"",BO905+(変化量!AW902-変化量!AV902))</f>
        <v/>
      </c>
      <c r="BQ905" s="30" t="str">
        <f>IF(OR($D297="",$D297&lt;1),"",BP905+(変化量!AX902-変化量!AW902))</f>
        <v/>
      </c>
      <c r="BR905" s="30" t="str">
        <f>IF(OR($D297="",$D297&lt;1),"",BQ905+(変化量!AY902-変化量!AX902))</f>
        <v/>
      </c>
      <c r="BS905" s="30" t="str">
        <f>IF(OR($D297="",$D297&lt;1),"",BR905+(変化量!AZ902-変化量!AY902))</f>
        <v/>
      </c>
      <c r="BT905" s="30" t="str">
        <f>IF(OR($D297="",$D297&lt;1),"",BS905+(変化量!BA902-変化量!AZ902))</f>
        <v/>
      </c>
      <c r="BU905" s="30" t="str">
        <f>IF(OR($D297="",$D297&lt;1),"",BT905+(変化量!BB902-変化量!BA902))</f>
        <v/>
      </c>
      <c r="BV905" s="30" t="str">
        <f>IF(OR($D297="",$D297&lt;1),"",BU905+(変化量!BC902-変化量!BB902))</f>
        <v/>
      </c>
      <c r="BW905" s="30" t="str">
        <f>IF(OR($D297="",$D297&lt;1),"",BV905+(変化量!BD902-変化量!BC902))</f>
        <v/>
      </c>
      <c r="BX905" s="30" t="str">
        <f>IF(OR($D297="",$D297&lt;1),"",BW905+(変化量!BE902-変化量!BD902))</f>
        <v/>
      </c>
      <c r="BY905" s="30" t="str">
        <f>IF(OR($D297="",$D297&lt;1),"",BX905+(変化量!BF902-変化量!BE902))</f>
        <v/>
      </c>
      <c r="BZ905" s="30" t="str">
        <f>IF(OR($D297="",$D297&lt;1),"",BY905+(変化量!BG902-変化量!BF902))</f>
        <v/>
      </c>
      <c r="CA905" s="30" t="str">
        <f>IF(OR($D297="",$D297&lt;1),"",BZ905+(変化量!BH902-変化量!BG902))</f>
        <v/>
      </c>
      <c r="CB905" s="30" t="str">
        <f>IF(OR($D297="",$D297&lt;1),"",CA905+(変化量!BI902-変化量!BH902))</f>
        <v/>
      </c>
      <c r="CC905" s="30" t="str">
        <f>IF(OR($D297="",$D297&lt;1),"",CB905+(変化量!BJ902-変化量!BI902))</f>
        <v/>
      </c>
      <c r="CD905" s="30" t="str">
        <f>IF(OR($D297="",$D297&lt;1),"",CC905+(変化量!BK902-変化量!BJ902))</f>
        <v/>
      </c>
      <c r="CE905" s="30" t="str">
        <f>IF(OR($D297="",$D297&lt;1),"",CD905+(変化量!BL902-変化量!BK902))</f>
        <v/>
      </c>
      <c r="CF905" s="30" t="str">
        <f>IF(OR($D297="",$D297&lt;1),"",CE905+(変化量!BM902-変化量!BL902))</f>
        <v/>
      </c>
      <c r="CG905" s="30" t="str">
        <f>IF(OR($D297="",$D297&lt;1),"",CF905+(変化量!BN902-変化量!BM902))</f>
        <v/>
      </c>
      <c r="CH905" s="30" t="str">
        <f>IF(OR($D297="",$D297&lt;1),"",CG905+(変化量!BO902-変化量!BN902))</f>
        <v/>
      </c>
      <c r="CI905" s="30" t="str">
        <f>IF(OR($D297="",$D297&lt;1),"",CH905+(変化量!BP902-変化量!BO902))</f>
        <v/>
      </c>
      <c r="CJ905" s="30" t="str">
        <f>IF(OR($D297="",$D297&lt;1),"",CI905+(変化量!BQ902-変化量!BP902))</f>
        <v/>
      </c>
      <c r="CK905" s="30" t="str">
        <f>IF(OR($D297="",$D297&lt;1),"",CJ905+(変化量!BR902-変化量!BQ902))</f>
        <v/>
      </c>
      <c r="CL905" s="30" t="str">
        <f>IF(OR($D297="",$D297&lt;1),"",CK905+(変化量!BS902-変化量!BR902))</f>
        <v/>
      </c>
      <c r="CM905" s="30" t="str">
        <f>IF(OR($D297="",$D297&lt;1),"",CL905+(変化量!BT902-変化量!BS902))</f>
        <v/>
      </c>
      <c r="CN905" s="30" t="str">
        <f>IF(OR($D297="",$D297&lt;1),"",CM905+(変化量!BU902-変化量!BT902))</f>
        <v/>
      </c>
      <c r="CO905" s="30" t="str">
        <f>IF(OR($D297="",$D297&lt;1),"",CN905+(変化量!BV902-変化量!BU902))</f>
        <v/>
      </c>
      <c r="CP905" s="30" t="str">
        <f>IF(OR($D297="",$D297&lt;1),"",CO905+(変化量!BW902-変化量!BV902))</f>
        <v/>
      </c>
      <c r="CQ905" s="30" t="str">
        <f>IF(OR($D297="",$D297&lt;1),"",CP905+(変化量!BX902-変化量!BW902))</f>
        <v/>
      </c>
      <c r="CR905" s="30" t="str">
        <f>IF(OR($D297="",$D297&lt;1),"",CQ905+(変化量!BY902-変化量!BX902))</f>
        <v/>
      </c>
    </row>
    <row r="906" spans="1:96" x14ac:dyDescent="0.15">
      <c r="A906" s="30">
        <f>入力シート!B292</f>
        <v>281</v>
      </c>
      <c r="AE906" s="30" t="str">
        <f>IF(OR($D298="",$D298&lt;1),"",変化量!$L903+変化量!J903)</f>
        <v/>
      </c>
      <c r="AF906" s="30" t="str">
        <f>IF(OR($D298="",$D298&lt;1),"",AE906+(変化量!M903-変化量!L903))</f>
        <v/>
      </c>
      <c r="AG906" s="30" t="str">
        <f>IF(OR($D298="",$D298&lt;1),"",AF906+(変化量!N903-変化量!M903))</f>
        <v/>
      </c>
      <c r="AH906" s="30" t="str">
        <f>IF(OR($D298="",$D298&lt;1),"",AG906+(変化量!O903-変化量!N903))</f>
        <v/>
      </c>
      <c r="AI906" s="30" t="str">
        <f>IF(OR($D298="",$D298&lt;1),"",AH906+(変化量!P903-変化量!O903))</f>
        <v/>
      </c>
      <c r="AJ906" s="30" t="str">
        <f>IF(OR($D298="",$D298&lt;1),"",AI906+(変化量!Q903-変化量!P903))</f>
        <v/>
      </c>
      <c r="AK906" s="30" t="str">
        <f>IF(OR($D298="",$D298&lt;1),"",AJ906+(変化量!R903-変化量!Q903))</f>
        <v/>
      </c>
      <c r="AL906" s="30" t="str">
        <f>IF(OR($D298="",$D298&lt;1),"",AK906+(変化量!S903-変化量!R903))</f>
        <v/>
      </c>
      <c r="AM906" s="30" t="str">
        <f>IF(OR($D298="",$D298&lt;1),"",AL906+(変化量!T903-変化量!S903))</f>
        <v/>
      </c>
      <c r="AN906" s="30" t="str">
        <f>IF(OR($D298="",$D298&lt;1),"",AM906+(変化量!U903-変化量!T903))</f>
        <v/>
      </c>
      <c r="AO906" s="30" t="str">
        <f>IF(OR($D298="",$D298&lt;1),"",AN906+(変化量!V903-変化量!U903))</f>
        <v/>
      </c>
      <c r="AP906" s="30" t="str">
        <f>IF(OR($D298="",$D298&lt;1),"",AO906+(変化量!W903-変化量!V903))</f>
        <v/>
      </c>
      <c r="AQ906" s="30" t="str">
        <f>IF(OR($D298="",$D298&lt;1),"",AP906+(変化量!X903-変化量!W903))</f>
        <v/>
      </c>
      <c r="AR906" s="30" t="str">
        <f>IF(OR($D298="",$D298&lt;1),"",AQ906+(変化量!Y903-変化量!X903))</f>
        <v/>
      </c>
      <c r="AS906" s="30" t="str">
        <f>IF(OR($D298="",$D298&lt;1),"",AR906+(変化量!Z903-変化量!Y903))</f>
        <v/>
      </c>
      <c r="AT906" s="30" t="str">
        <f>IF(OR($D298="",$D298&lt;1),"",AS906+(変化量!AA903-変化量!Z903))</f>
        <v/>
      </c>
      <c r="AU906" s="30" t="str">
        <f>IF(OR($D298="",$D298&lt;1),"",AT906+(変化量!AB903-変化量!AA903))</f>
        <v/>
      </c>
      <c r="AV906" s="30" t="str">
        <f>IF(OR($D298="",$D298&lt;1),"",AU906+(変化量!AC903-変化量!AB903))</f>
        <v/>
      </c>
      <c r="AW906" s="30" t="str">
        <f>IF(OR($D298="",$D298&lt;1),"",AV906+(変化量!AD903-変化量!AC903))</f>
        <v/>
      </c>
      <c r="AX906" s="30" t="str">
        <f>IF(OR($D298="",$D298&lt;1),"",AW906+(変化量!AE903-変化量!AD903))</f>
        <v/>
      </c>
      <c r="AY906" s="30" t="str">
        <f>IF(OR($D298="",$D298&lt;1),"",AX906+(変化量!AF903-変化量!AE903))</f>
        <v/>
      </c>
      <c r="AZ906" s="30" t="str">
        <f>IF(OR($D298="",$D298&lt;1),"",AY906+(変化量!AG903-変化量!AF903))</f>
        <v/>
      </c>
      <c r="BA906" s="30" t="str">
        <f>IF(OR($D298="",$D298&lt;1),"",AZ906+(変化量!AH903-変化量!AG903))</f>
        <v/>
      </c>
      <c r="BB906" s="30" t="str">
        <f>IF(OR($D298="",$D298&lt;1),"",BA906+(変化量!AI903-変化量!AH903))</f>
        <v/>
      </c>
      <c r="BC906" s="30" t="str">
        <f>IF(OR($D298="",$D298&lt;1),"",BB906+(変化量!AJ903-変化量!AI903))</f>
        <v/>
      </c>
      <c r="BD906" s="30" t="str">
        <f>IF(OR($D298="",$D298&lt;1),"",BC906+(変化量!AK903-変化量!AJ903))</f>
        <v/>
      </c>
      <c r="BE906" s="30" t="str">
        <f>IF(OR($D298="",$D298&lt;1),"",BD906+(変化量!AL903-変化量!AK903))</f>
        <v/>
      </c>
      <c r="BF906" s="30" t="str">
        <f>IF(OR($D298="",$D298&lt;1),"",BE906+(変化量!AM903-変化量!AL903))</f>
        <v/>
      </c>
      <c r="BG906" s="30" t="str">
        <f>IF(OR($D298="",$D298&lt;1),"",BF906+(変化量!AN903-変化量!AM903))</f>
        <v/>
      </c>
      <c r="BH906" s="30" t="str">
        <f>IF(OR($D298="",$D298&lt;1),"",BG906+(変化量!AO903-変化量!AN903))</f>
        <v/>
      </c>
      <c r="BI906" s="30" t="str">
        <f>IF(OR($D298="",$D298&lt;1),"",BH906+(変化量!AP903-変化量!AO903))</f>
        <v/>
      </c>
      <c r="BJ906" s="30" t="str">
        <f>IF(OR($D298="",$D298&lt;1),"",BI906+(変化量!AQ903-変化量!AP903))</f>
        <v/>
      </c>
      <c r="BK906" s="30" t="str">
        <f>IF(OR($D298="",$D298&lt;1),"",BJ906+(変化量!AR903-変化量!AQ903))</f>
        <v/>
      </c>
      <c r="BL906" s="30" t="str">
        <f>IF(OR($D298="",$D298&lt;1),"",BK906+(変化量!AS903-変化量!AR903))</f>
        <v/>
      </c>
      <c r="BM906" s="30" t="str">
        <f>IF(OR($D298="",$D298&lt;1),"",BL906+(変化量!AT903-変化量!AS903))</f>
        <v/>
      </c>
      <c r="BN906" s="30" t="str">
        <f>IF(OR($D298="",$D298&lt;1),"",BM906+(変化量!AU903-変化量!AT903))</f>
        <v/>
      </c>
      <c r="BO906" s="30" t="str">
        <f>IF(OR($D298="",$D298&lt;1),"",BN906+(変化量!AV903-変化量!AU903))</f>
        <v/>
      </c>
      <c r="BP906" s="30" t="str">
        <f>IF(OR($D298="",$D298&lt;1),"",BO906+(変化量!AW903-変化量!AV903))</f>
        <v/>
      </c>
      <c r="BQ906" s="30" t="str">
        <f>IF(OR($D298="",$D298&lt;1),"",BP906+(変化量!AX903-変化量!AW903))</f>
        <v/>
      </c>
      <c r="BR906" s="30" t="str">
        <f>IF(OR($D298="",$D298&lt;1),"",BQ906+(変化量!AY903-変化量!AX903))</f>
        <v/>
      </c>
      <c r="BS906" s="30" t="str">
        <f>IF(OR($D298="",$D298&lt;1),"",BR906+(変化量!AZ903-変化量!AY903))</f>
        <v/>
      </c>
      <c r="BT906" s="30" t="str">
        <f>IF(OR($D298="",$D298&lt;1),"",BS906+(変化量!BA903-変化量!AZ903))</f>
        <v/>
      </c>
      <c r="BU906" s="30" t="str">
        <f>IF(OR($D298="",$D298&lt;1),"",BT906+(変化量!BB903-変化量!BA903))</f>
        <v/>
      </c>
      <c r="BV906" s="30" t="str">
        <f>IF(OR($D298="",$D298&lt;1),"",BU906+(変化量!BC903-変化量!BB903))</f>
        <v/>
      </c>
      <c r="BW906" s="30" t="str">
        <f>IF(OR($D298="",$D298&lt;1),"",BV906+(変化量!BD903-変化量!BC903))</f>
        <v/>
      </c>
      <c r="BX906" s="30" t="str">
        <f>IF(OR($D298="",$D298&lt;1),"",BW906+(変化量!BE903-変化量!BD903))</f>
        <v/>
      </c>
      <c r="BY906" s="30" t="str">
        <f>IF(OR($D298="",$D298&lt;1),"",BX906+(変化量!BF903-変化量!BE903))</f>
        <v/>
      </c>
      <c r="BZ906" s="30" t="str">
        <f>IF(OR($D298="",$D298&lt;1),"",BY906+(変化量!BG903-変化量!BF903))</f>
        <v/>
      </c>
      <c r="CA906" s="30" t="str">
        <f>IF(OR($D298="",$D298&lt;1),"",BZ906+(変化量!BH903-変化量!BG903))</f>
        <v/>
      </c>
      <c r="CB906" s="30" t="str">
        <f>IF(OR($D298="",$D298&lt;1),"",CA906+(変化量!BI903-変化量!BH903))</f>
        <v/>
      </c>
      <c r="CC906" s="30" t="str">
        <f>IF(OR($D298="",$D298&lt;1),"",CB906+(変化量!BJ903-変化量!BI903))</f>
        <v/>
      </c>
      <c r="CD906" s="30" t="str">
        <f>IF(OR($D298="",$D298&lt;1),"",CC906+(変化量!BK903-変化量!BJ903))</f>
        <v/>
      </c>
      <c r="CE906" s="30" t="str">
        <f>IF(OR($D298="",$D298&lt;1),"",CD906+(変化量!BL903-変化量!BK903))</f>
        <v/>
      </c>
      <c r="CF906" s="30" t="str">
        <f>IF(OR($D298="",$D298&lt;1),"",CE906+(変化量!BM903-変化量!BL903))</f>
        <v/>
      </c>
      <c r="CG906" s="30" t="str">
        <f>IF(OR($D298="",$D298&lt;1),"",CF906+(変化量!BN903-変化量!BM903))</f>
        <v/>
      </c>
      <c r="CH906" s="30" t="str">
        <f>IF(OR($D298="",$D298&lt;1),"",CG906+(変化量!BO903-変化量!BN903))</f>
        <v/>
      </c>
      <c r="CI906" s="30" t="str">
        <f>IF(OR($D298="",$D298&lt;1),"",CH906+(変化量!BP903-変化量!BO903))</f>
        <v/>
      </c>
      <c r="CJ906" s="30" t="str">
        <f>IF(OR($D298="",$D298&lt;1),"",CI906+(変化量!BQ903-変化量!BP903))</f>
        <v/>
      </c>
      <c r="CK906" s="30" t="str">
        <f>IF(OR($D298="",$D298&lt;1),"",CJ906+(変化量!BR903-変化量!BQ903))</f>
        <v/>
      </c>
      <c r="CL906" s="30" t="str">
        <f>IF(OR($D298="",$D298&lt;1),"",CK906+(変化量!BS903-変化量!BR903))</f>
        <v/>
      </c>
      <c r="CM906" s="30" t="str">
        <f>IF(OR($D298="",$D298&lt;1),"",CL906+(変化量!BT903-変化量!BS903))</f>
        <v/>
      </c>
      <c r="CN906" s="30" t="str">
        <f>IF(OR($D298="",$D298&lt;1),"",CM906+(変化量!BU903-変化量!BT903))</f>
        <v/>
      </c>
      <c r="CO906" s="30" t="str">
        <f>IF(OR($D298="",$D298&lt;1),"",CN906+(変化量!BV903-変化量!BU903))</f>
        <v/>
      </c>
      <c r="CP906" s="30" t="str">
        <f>IF(OR($D298="",$D298&lt;1),"",CO906+(変化量!BW903-変化量!BV903))</f>
        <v/>
      </c>
      <c r="CQ906" s="30" t="str">
        <f>IF(OR($D298="",$D298&lt;1),"",CP906+(変化量!BX903-変化量!BW903))</f>
        <v/>
      </c>
      <c r="CR906" s="30" t="str">
        <f>IF(OR($D298="",$D298&lt;1),"",CQ906+(変化量!BY903-変化量!BX903))</f>
        <v/>
      </c>
    </row>
    <row r="907" spans="1:96" x14ac:dyDescent="0.15">
      <c r="A907" s="30">
        <f>入力シート!B293</f>
        <v>282</v>
      </c>
      <c r="AE907" s="30" t="str">
        <f>IF(OR($D299="",$D299&lt;1),"",変化量!$L904+変化量!J904)</f>
        <v/>
      </c>
      <c r="AF907" s="30" t="str">
        <f>IF(OR($D299="",$D299&lt;1),"",AE907+(変化量!M904-変化量!L904))</f>
        <v/>
      </c>
      <c r="AG907" s="30" t="str">
        <f>IF(OR($D299="",$D299&lt;1),"",AF907+(変化量!N904-変化量!M904))</f>
        <v/>
      </c>
      <c r="AH907" s="30" t="str">
        <f>IF(OR($D299="",$D299&lt;1),"",AG907+(変化量!O904-変化量!N904))</f>
        <v/>
      </c>
      <c r="AI907" s="30" t="str">
        <f>IF(OR($D299="",$D299&lt;1),"",AH907+(変化量!P904-変化量!O904))</f>
        <v/>
      </c>
      <c r="AJ907" s="30" t="str">
        <f>IF(OR($D299="",$D299&lt;1),"",AI907+(変化量!Q904-変化量!P904))</f>
        <v/>
      </c>
      <c r="AK907" s="30" t="str">
        <f>IF(OR($D299="",$D299&lt;1),"",AJ907+(変化量!R904-変化量!Q904))</f>
        <v/>
      </c>
      <c r="AL907" s="30" t="str">
        <f>IF(OR($D299="",$D299&lt;1),"",AK907+(変化量!S904-変化量!R904))</f>
        <v/>
      </c>
      <c r="AM907" s="30" t="str">
        <f>IF(OR($D299="",$D299&lt;1),"",AL907+(変化量!T904-変化量!S904))</f>
        <v/>
      </c>
      <c r="AN907" s="30" t="str">
        <f>IF(OR($D299="",$D299&lt;1),"",AM907+(変化量!U904-変化量!T904))</f>
        <v/>
      </c>
      <c r="AO907" s="30" t="str">
        <f>IF(OR($D299="",$D299&lt;1),"",AN907+(変化量!V904-変化量!U904))</f>
        <v/>
      </c>
      <c r="AP907" s="30" t="str">
        <f>IF(OR($D299="",$D299&lt;1),"",AO907+(変化量!W904-変化量!V904))</f>
        <v/>
      </c>
      <c r="AQ907" s="30" t="str">
        <f>IF(OR($D299="",$D299&lt;1),"",AP907+(変化量!X904-変化量!W904))</f>
        <v/>
      </c>
      <c r="AR907" s="30" t="str">
        <f>IF(OR($D299="",$D299&lt;1),"",AQ907+(変化量!Y904-変化量!X904))</f>
        <v/>
      </c>
      <c r="AS907" s="30" t="str">
        <f>IF(OR($D299="",$D299&lt;1),"",AR907+(変化量!Z904-変化量!Y904))</f>
        <v/>
      </c>
      <c r="AT907" s="30" t="str">
        <f>IF(OR($D299="",$D299&lt;1),"",AS907+(変化量!AA904-変化量!Z904))</f>
        <v/>
      </c>
      <c r="AU907" s="30" t="str">
        <f>IF(OR($D299="",$D299&lt;1),"",AT907+(変化量!AB904-変化量!AA904))</f>
        <v/>
      </c>
      <c r="AV907" s="30" t="str">
        <f>IF(OR($D299="",$D299&lt;1),"",AU907+(変化量!AC904-変化量!AB904))</f>
        <v/>
      </c>
      <c r="AW907" s="30" t="str">
        <f>IF(OR($D299="",$D299&lt;1),"",AV907+(変化量!AD904-変化量!AC904))</f>
        <v/>
      </c>
      <c r="AX907" s="30" t="str">
        <f>IF(OR($D299="",$D299&lt;1),"",AW907+(変化量!AE904-変化量!AD904))</f>
        <v/>
      </c>
      <c r="AY907" s="30" t="str">
        <f>IF(OR($D299="",$D299&lt;1),"",AX907+(変化量!AF904-変化量!AE904))</f>
        <v/>
      </c>
      <c r="AZ907" s="30" t="str">
        <f>IF(OR($D299="",$D299&lt;1),"",AY907+(変化量!AG904-変化量!AF904))</f>
        <v/>
      </c>
      <c r="BA907" s="30" t="str">
        <f>IF(OR($D299="",$D299&lt;1),"",AZ907+(変化量!AH904-変化量!AG904))</f>
        <v/>
      </c>
      <c r="BB907" s="30" t="str">
        <f>IF(OR($D299="",$D299&lt;1),"",BA907+(変化量!AI904-変化量!AH904))</f>
        <v/>
      </c>
      <c r="BC907" s="30" t="str">
        <f>IF(OR($D299="",$D299&lt;1),"",BB907+(変化量!AJ904-変化量!AI904))</f>
        <v/>
      </c>
      <c r="BD907" s="30" t="str">
        <f>IF(OR($D299="",$D299&lt;1),"",BC907+(変化量!AK904-変化量!AJ904))</f>
        <v/>
      </c>
      <c r="BE907" s="30" t="str">
        <f>IF(OR($D299="",$D299&lt;1),"",BD907+(変化量!AL904-変化量!AK904))</f>
        <v/>
      </c>
      <c r="BF907" s="30" t="str">
        <f>IF(OR($D299="",$D299&lt;1),"",BE907+(変化量!AM904-変化量!AL904))</f>
        <v/>
      </c>
      <c r="BG907" s="30" t="str">
        <f>IF(OR($D299="",$D299&lt;1),"",BF907+(変化量!AN904-変化量!AM904))</f>
        <v/>
      </c>
      <c r="BH907" s="30" t="str">
        <f>IF(OR($D299="",$D299&lt;1),"",BG907+(変化量!AO904-変化量!AN904))</f>
        <v/>
      </c>
      <c r="BI907" s="30" t="str">
        <f>IF(OR($D299="",$D299&lt;1),"",BH907+(変化量!AP904-変化量!AO904))</f>
        <v/>
      </c>
      <c r="BJ907" s="30" t="str">
        <f>IF(OR($D299="",$D299&lt;1),"",BI907+(変化量!AQ904-変化量!AP904))</f>
        <v/>
      </c>
      <c r="BK907" s="30" t="str">
        <f>IF(OR($D299="",$D299&lt;1),"",BJ907+(変化量!AR904-変化量!AQ904))</f>
        <v/>
      </c>
      <c r="BL907" s="30" t="str">
        <f>IF(OR($D299="",$D299&lt;1),"",BK907+(変化量!AS904-変化量!AR904))</f>
        <v/>
      </c>
      <c r="BM907" s="30" t="str">
        <f>IF(OR($D299="",$D299&lt;1),"",BL907+(変化量!AT904-変化量!AS904))</f>
        <v/>
      </c>
      <c r="BN907" s="30" t="str">
        <f>IF(OR($D299="",$D299&lt;1),"",BM907+(変化量!AU904-変化量!AT904))</f>
        <v/>
      </c>
      <c r="BO907" s="30" t="str">
        <f>IF(OR($D299="",$D299&lt;1),"",BN907+(変化量!AV904-変化量!AU904))</f>
        <v/>
      </c>
      <c r="BP907" s="30" t="str">
        <f>IF(OR($D299="",$D299&lt;1),"",BO907+(変化量!AW904-変化量!AV904))</f>
        <v/>
      </c>
      <c r="BQ907" s="30" t="str">
        <f>IF(OR($D299="",$D299&lt;1),"",BP907+(変化量!AX904-変化量!AW904))</f>
        <v/>
      </c>
      <c r="BR907" s="30" t="str">
        <f>IF(OR($D299="",$D299&lt;1),"",BQ907+(変化量!AY904-変化量!AX904))</f>
        <v/>
      </c>
      <c r="BS907" s="30" t="str">
        <f>IF(OR($D299="",$D299&lt;1),"",BR907+(変化量!AZ904-変化量!AY904))</f>
        <v/>
      </c>
      <c r="BT907" s="30" t="str">
        <f>IF(OR($D299="",$D299&lt;1),"",BS907+(変化量!BA904-変化量!AZ904))</f>
        <v/>
      </c>
      <c r="BU907" s="30" t="str">
        <f>IF(OR($D299="",$D299&lt;1),"",BT907+(変化量!BB904-変化量!BA904))</f>
        <v/>
      </c>
      <c r="BV907" s="30" t="str">
        <f>IF(OR($D299="",$D299&lt;1),"",BU907+(変化量!BC904-変化量!BB904))</f>
        <v/>
      </c>
      <c r="BW907" s="30" t="str">
        <f>IF(OR($D299="",$D299&lt;1),"",BV907+(変化量!BD904-変化量!BC904))</f>
        <v/>
      </c>
      <c r="BX907" s="30" t="str">
        <f>IF(OR($D299="",$D299&lt;1),"",BW907+(変化量!BE904-変化量!BD904))</f>
        <v/>
      </c>
      <c r="BY907" s="30" t="str">
        <f>IF(OR($D299="",$D299&lt;1),"",BX907+(変化量!BF904-変化量!BE904))</f>
        <v/>
      </c>
      <c r="BZ907" s="30" t="str">
        <f>IF(OR($D299="",$D299&lt;1),"",BY907+(変化量!BG904-変化量!BF904))</f>
        <v/>
      </c>
      <c r="CA907" s="30" t="str">
        <f>IF(OR($D299="",$D299&lt;1),"",BZ907+(変化量!BH904-変化量!BG904))</f>
        <v/>
      </c>
      <c r="CB907" s="30" t="str">
        <f>IF(OR($D299="",$D299&lt;1),"",CA907+(変化量!BI904-変化量!BH904))</f>
        <v/>
      </c>
      <c r="CC907" s="30" t="str">
        <f>IF(OR($D299="",$D299&lt;1),"",CB907+(変化量!BJ904-変化量!BI904))</f>
        <v/>
      </c>
      <c r="CD907" s="30" t="str">
        <f>IF(OR($D299="",$D299&lt;1),"",CC907+(変化量!BK904-変化量!BJ904))</f>
        <v/>
      </c>
      <c r="CE907" s="30" t="str">
        <f>IF(OR($D299="",$D299&lt;1),"",CD907+(変化量!BL904-変化量!BK904))</f>
        <v/>
      </c>
      <c r="CF907" s="30" t="str">
        <f>IF(OR($D299="",$D299&lt;1),"",CE907+(変化量!BM904-変化量!BL904))</f>
        <v/>
      </c>
      <c r="CG907" s="30" t="str">
        <f>IF(OR($D299="",$D299&lt;1),"",CF907+(変化量!BN904-変化量!BM904))</f>
        <v/>
      </c>
      <c r="CH907" s="30" t="str">
        <f>IF(OR($D299="",$D299&lt;1),"",CG907+(変化量!BO904-変化量!BN904))</f>
        <v/>
      </c>
      <c r="CI907" s="30" t="str">
        <f>IF(OR($D299="",$D299&lt;1),"",CH907+(変化量!BP904-変化量!BO904))</f>
        <v/>
      </c>
      <c r="CJ907" s="30" t="str">
        <f>IF(OR($D299="",$D299&lt;1),"",CI907+(変化量!BQ904-変化量!BP904))</f>
        <v/>
      </c>
      <c r="CK907" s="30" t="str">
        <f>IF(OR($D299="",$D299&lt;1),"",CJ907+(変化量!BR904-変化量!BQ904))</f>
        <v/>
      </c>
      <c r="CL907" s="30" t="str">
        <f>IF(OR($D299="",$D299&lt;1),"",CK907+(変化量!BS904-変化量!BR904))</f>
        <v/>
      </c>
      <c r="CM907" s="30" t="str">
        <f>IF(OR($D299="",$D299&lt;1),"",CL907+(変化量!BT904-変化量!BS904))</f>
        <v/>
      </c>
      <c r="CN907" s="30" t="str">
        <f>IF(OR($D299="",$D299&lt;1),"",CM907+(変化量!BU904-変化量!BT904))</f>
        <v/>
      </c>
      <c r="CO907" s="30" t="str">
        <f>IF(OR($D299="",$D299&lt;1),"",CN907+(変化量!BV904-変化量!BU904))</f>
        <v/>
      </c>
      <c r="CP907" s="30" t="str">
        <f>IF(OR($D299="",$D299&lt;1),"",CO907+(変化量!BW904-変化量!BV904))</f>
        <v/>
      </c>
      <c r="CQ907" s="30" t="str">
        <f>IF(OR($D299="",$D299&lt;1),"",CP907+(変化量!BX904-変化量!BW904))</f>
        <v/>
      </c>
      <c r="CR907" s="30" t="str">
        <f>IF(OR($D299="",$D299&lt;1),"",CQ907+(変化量!BY904-変化量!BX904))</f>
        <v/>
      </c>
    </row>
    <row r="908" spans="1:96" x14ac:dyDescent="0.15">
      <c r="A908" s="30">
        <f>入力シート!B294</f>
        <v>283</v>
      </c>
      <c r="AE908" s="30" t="str">
        <f>IF(OR($D300="",$D300&lt;1),"",変化量!$L905+変化量!J905)</f>
        <v/>
      </c>
      <c r="AF908" s="30" t="str">
        <f>IF(OR($D300="",$D300&lt;1),"",AE908+(変化量!M905-変化量!L905))</f>
        <v/>
      </c>
      <c r="AG908" s="30" t="str">
        <f>IF(OR($D300="",$D300&lt;1),"",AF908+(変化量!N905-変化量!M905))</f>
        <v/>
      </c>
      <c r="AH908" s="30" t="str">
        <f>IF(OR($D300="",$D300&lt;1),"",AG908+(変化量!O905-変化量!N905))</f>
        <v/>
      </c>
      <c r="AI908" s="30" t="str">
        <f>IF(OR($D300="",$D300&lt;1),"",AH908+(変化量!P905-変化量!O905))</f>
        <v/>
      </c>
      <c r="AJ908" s="30" t="str">
        <f>IF(OR($D300="",$D300&lt;1),"",AI908+(変化量!Q905-変化量!P905))</f>
        <v/>
      </c>
      <c r="AK908" s="30" t="str">
        <f>IF(OR($D300="",$D300&lt;1),"",AJ908+(変化量!R905-変化量!Q905))</f>
        <v/>
      </c>
      <c r="AL908" s="30" t="str">
        <f>IF(OR($D300="",$D300&lt;1),"",AK908+(変化量!S905-変化量!R905))</f>
        <v/>
      </c>
      <c r="AM908" s="30" t="str">
        <f>IF(OR($D300="",$D300&lt;1),"",AL908+(変化量!T905-変化量!S905))</f>
        <v/>
      </c>
      <c r="AN908" s="30" t="str">
        <f>IF(OR($D300="",$D300&lt;1),"",AM908+(変化量!U905-変化量!T905))</f>
        <v/>
      </c>
      <c r="AO908" s="30" t="str">
        <f>IF(OR($D300="",$D300&lt;1),"",AN908+(変化量!V905-変化量!U905))</f>
        <v/>
      </c>
      <c r="AP908" s="30" t="str">
        <f>IF(OR($D300="",$D300&lt;1),"",AO908+(変化量!W905-変化量!V905))</f>
        <v/>
      </c>
      <c r="AQ908" s="30" t="str">
        <f>IF(OR($D300="",$D300&lt;1),"",AP908+(変化量!X905-変化量!W905))</f>
        <v/>
      </c>
      <c r="AR908" s="30" t="str">
        <f>IF(OR($D300="",$D300&lt;1),"",AQ908+(変化量!Y905-変化量!X905))</f>
        <v/>
      </c>
      <c r="AS908" s="30" t="str">
        <f>IF(OR($D300="",$D300&lt;1),"",AR908+(変化量!Z905-変化量!Y905))</f>
        <v/>
      </c>
      <c r="AT908" s="30" t="str">
        <f>IF(OR($D300="",$D300&lt;1),"",AS908+(変化量!AA905-変化量!Z905))</f>
        <v/>
      </c>
      <c r="AU908" s="30" t="str">
        <f>IF(OR($D300="",$D300&lt;1),"",AT908+(変化量!AB905-変化量!AA905))</f>
        <v/>
      </c>
      <c r="AV908" s="30" t="str">
        <f>IF(OR($D300="",$D300&lt;1),"",AU908+(変化量!AC905-変化量!AB905))</f>
        <v/>
      </c>
      <c r="AW908" s="30" t="str">
        <f>IF(OR($D300="",$D300&lt;1),"",AV908+(変化量!AD905-変化量!AC905))</f>
        <v/>
      </c>
      <c r="AX908" s="30" t="str">
        <f>IF(OR($D300="",$D300&lt;1),"",AW908+(変化量!AE905-変化量!AD905))</f>
        <v/>
      </c>
      <c r="AY908" s="30" t="str">
        <f>IF(OR($D300="",$D300&lt;1),"",AX908+(変化量!AF905-変化量!AE905))</f>
        <v/>
      </c>
      <c r="AZ908" s="30" t="str">
        <f>IF(OR($D300="",$D300&lt;1),"",AY908+(変化量!AG905-変化量!AF905))</f>
        <v/>
      </c>
      <c r="BA908" s="30" t="str">
        <f>IF(OR($D300="",$D300&lt;1),"",AZ908+(変化量!AH905-変化量!AG905))</f>
        <v/>
      </c>
      <c r="BB908" s="30" t="str">
        <f>IF(OR($D300="",$D300&lt;1),"",BA908+(変化量!AI905-変化量!AH905))</f>
        <v/>
      </c>
      <c r="BC908" s="30" t="str">
        <f>IF(OR($D300="",$D300&lt;1),"",BB908+(変化量!AJ905-変化量!AI905))</f>
        <v/>
      </c>
      <c r="BD908" s="30" t="str">
        <f>IF(OR($D300="",$D300&lt;1),"",BC908+(変化量!AK905-変化量!AJ905))</f>
        <v/>
      </c>
      <c r="BE908" s="30" t="str">
        <f>IF(OR($D300="",$D300&lt;1),"",BD908+(変化量!AL905-変化量!AK905))</f>
        <v/>
      </c>
      <c r="BF908" s="30" t="str">
        <f>IF(OR($D300="",$D300&lt;1),"",BE908+(変化量!AM905-変化量!AL905))</f>
        <v/>
      </c>
      <c r="BG908" s="30" t="str">
        <f>IF(OR($D300="",$D300&lt;1),"",BF908+(変化量!AN905-変化量!AM905))</f>
        <v/>
      </c>
      <c r="BH908" s="30" t="str">
        <f>IF(OR($D300="",$D300&lt;1),"",BG908+(変化量!AO905-変化量!AN905))</f>
        <v/>
      </c>
      <c r="BI908" s="30" t="str">
        <f>IF(OR($D300="",$D300&lt;1),"",BH908+(変化量!AP905-変化量!AO905))</f>
        <v/>
      </c>
      <c r="BJ908" s="30" t="str">
        <f>IF(OR($D300="",$D300&lt;1),"",BI908+(変化量!AQ905-変化量!AP905))</f>
        <v/>
      </c>
      <c r="BK908" s="30" t="str">
        <f>IF(OR($D300="",$D300&lt;1),"",BJ908+(変化量!AR905-変化量!AQ905))</f>
        <v/>
      </c>
      <c r="BL908" s="30" t="str">
        <f>IF(OR($D300="",$D300&lt;1),"",BK908+(変化量!AS905-変化量!AR905))</f>
        <v/>
      </c>
      <c r="BM908" s="30" t="str">
        <f>IF(OR($D300="",$D300&lt;1),"",BL908+(変化量!AT905-変化量!AS905))</f>
        <v/>
      </c>
      <c r="BN908" s="30" t="str">
        <f>IF(OR($D300="",$D300&lt;1),"",BM908+(変化量!AU905-変化量!AT905))</f>
        <v/>
      </c>
      <c r="BO908" s="30" t="str">
        <f>IF(OR($D300="",$D300&lt;1),"",BN908+(変化量!AV905-変化量!AU905))</f>
        <v/>
      </c>
      <c r="BP908" s="30" t="str">
        <f>IF(OR($D300="",$D300&lt;1),"",BO908+(変化量!AW905-変化量!AV905))</f>
        <v/>
      </c>
      <c r="BQ908" s="30" t="str">
        <f>IF(OR($D300="",$D300&lt;1),"",BP908+(変化量!AX905-変化量!AW905))</f>
        <v/>
      </c>
      <c r="BR908" s="30" t="str">
        <f>IF(OR($D300="",$D300&lt;1),"",BQ908+(変化量!AY905-変化量!AX905))</f>
        <v/>
      </c>
      <c r="BS908" s="30" t="str">
        <f>IF(OR($D300="",$D300&lt;1),"",BR908+(変化量!AZ905-変化量!AY905))</f>
        <v/>
      </c>
      <c r="BT908" s="30" t="str">
        <f>IF(OR($D300="",$D300&lt;1),"",BS908+(変化量!BA905-変化量!AZ905))</f>
        <v/>
      </c>
      <c r="BU908" s="30" t="str">
        <f>IF(OR($D300="",$D300&lt;1),"",BT908+(変化量!BB905-変化量!BA905))</f>
        <v/>
      </c>
      <c r="BV908" s="30" t="str">
        <f>IF(OR($D300="",$D300&lt;1),"",BU908+(変化量!BC905-変化量!BB905))</f>
        <v/>
      </c>
      <c r="BW908" s="30" t="str">
        <f>IF(OR($D300="",$D300&lt;1),"",BV908+(変化量!BD905-変化量!BC905))</f>
        <v/>
      </c>
      <c r="BX908" s="30" t="str">
        <f>IF(OR($D300="",$D300&lt;1),"",BW908+(変化量!BE905-変化量!BD905))</f>
        <v/>
      </c>
      <c r="BY908" s="30" t="str">
        <f>IF(OR($D300="",$D300&lt;1),"",BX908+(変化量!BF905-変化量!BE905))</f>
        <v/>
      </c>
      <c r="BZ908" s="30" t="str">
        <f>IF(OR($D300="",$D300&lt;1),"",BY908+(変化量!BG905-変化量!BF905))</f>
        <v/>
      </c>
      <c r="CA908" s="30" t="str">
        <f>IF(OR($D300="",$D300&lt;1),"",BZ908+(変化量!BH905-変化量!BG905))</f>
        <v/>
      </c>
      <c r="CB908" s="30" t="str">
        <f>IF(OR($D300="",$D300&lt;1),"",CA908+(変化量!BI905-変化量!BH905))</f>
        <v/>
      </c>
      <c r="CC908" s="30" t="str">
        <f>IF(OR($D300="",$D300&lt;1),"",CB908+(変化量!BJ905-変化量!BI905))</f>
        <v/>
      </c>
      <c r="CD908" s="30" t="str">
        <f>IF(OR($D300="",$D300&lt;1),"",CC908+(変化量!BK905-変化量!BJ905))</f>
        <v/>
      </c>
      <c r="CE908" s="30" t="str">
        <f>IF(OR($D300="",$D300&lt;1),"",CD908+(変化量!BL905-変化量!BK905))</f>
        <v/>
      </c>
      <c r="CF908" s="30" t="str">
        <f>IF(OR($D300="",$D300&lt;1),"",CE908+(変化量!BM905-変化量!BL905))</f>
        <v/>
      </c>
      <c r="CG908" s="30" t="str">
        <f>IF(OR($D300="",$D300&lt;1),"",CF908+(変化量!BN905-変化量!BM905))</f>
        <v/>
      </c>
      <c r="CH908" s="30" t="str">
        <f>IF(OR($D300="",$D300&lt;1),"",CG908+(変化量!BO905-変化量!BN905))</f>
        <v/>
      </c>
      <c r="CI908" s="30" t="str">
        <f>IF(OR($D300="",$D300&lt;1),"",CH908+(変化量!BP905-変化量!BO905))</f>
        <v/>
      </c>
      <c r="CJ908" s="30" t="str">
        <f>IF(OR($D300="",$D300&lt;1),"",CI908+(変化量!BQ905-変化量!BP905))</f>
        <v/>
      </c>
      <c r="CK908" s="30" t="str">
        <f>IF(OR($D300="",$D300&lt;1),"",CJ908+(変化量!BR905-変化量!BQ905))</f>
        <v/>
      </c>
      <c r="CL908" s="30" t="str">
        <f>IF(OR($D300="",$D300&lt;1),"",CK908+(変化量!BS905-変化量!BR905))</f>
        <v/>
      </c>
      <c r="CM908" s="30" t="str">
        <f>IF(OR($D300="",$D300&lt;1),"",CL908+(変化量!BT905-変化量!BS905))</f>
        <v/>
      </c>
      <c r="CN908" s="30" t="str">
        <f>IF(OR($D300="",$D300&lt;1),"",CM908+(変化量!BU905-変化量!BT905))</f>
        <v/>
      </c>
      <c r="CO908" s="30" t="str">
        <f>IF(OR($D300="",$D300&lt;1),"",CN908+(変化量!BV905-変化量!BU905))</f>
        <v/>
      </c>
      <c r="CP908" s="30" t="str">
        <f>IF(OR($D300="",$D300&lt;1),"",CO908+(変化量!BW905-変化量!BV905))</f>
        <v/>
      </c>
      <c r="CQ908" s="30" t="str">
        <f>IF(OR($D300="",$D300&lt;1),"",CP908+(変化量!BX905-変化量!BW905))</f>
        <v/>
      </c>
      <c r="CR908" s="30" t="str">
        <f>IF(OR($D300="",$D300&lt;1),"",CQ908+(変化量!BY905-変化量!BX905))</f>
        <v/>
      </c>
    </row>
    <row r="909" spans="1:96" x14ac:dyDescent="0.15">
      <c r="A909" s="30">
        <f>入力シート!B295</f>
        <v>284</v>
      </c>
      <c r="AE909" s="30" t="str">
        <f>IF(OR($D301="",$D301&lt;1),"",変化量!$L906+変化量!J906)</f>
        <v/>
      </c>
      <c r="AF909" s="30" t="str">
        <f>IF(OR($D301="",$D301&lt;1),"",AE909+(変化量!M906-変化量!L906))</f>
        <v/>
      </c>
      <c r="AG909" s="30" t="str">
        <f>IF(OR($D301="",$D301&lt;1),"",AF909+(変化量!N906-変化量!M906))</f>
        <v/>
      </c>
      <c r="AH909" s="30" t="str">
        <f>IF(OR($D301="",$D301&lt;1),"",AG909+(変化量!O906-変化量!N906))</f>
        <v/>
      </c>
      <c r="AI909" s="30" t="str">
        <f>IF(OR($D301="",$D301&lt;1),"",AH909+(変化量!P906-変化量!O906))</f>
        <v/>
      </c>
      <c r="AJ909" s="30" t="str">
        <f>IF(OR($D301="",$D301&lt;1),"",AI909+(変化量!Q906-変化量!P906))</f>
        <v/>
      </c>
      <c r="AK909" s="30" t="str">
        <f>IF(OR($D301="",$D301&lt;1),"",AJ909+(変化量!R906-変化量!Q906))</f>
        <v/>
      </c>
      <c r="AL909" s="30" t="str">
        <f>IF(OR($D301="",$D301&lt;1),"",AK909+(変化量!S906-変化量!R906))</f>
        <v/>
      </c>
      <c r="AM909" s="30" t="str">
        <f>IF(OR($D301="",$D301&lt;1),"",AL909+(変化量!T906-変化量!S906))</f>
        <v/>
      </c>
      <c r="AN909" s="30" t="str">
        <f>IF(OR($D301="",$D301&lt;1),"",AM909+(変化量!U906-変化量!T906))</f>
        <v/>
      </c>
      <c r="AO909" s="30" t="str">
        <f>IF(OR($D301="",$D301&lt;1),"",AN909+(変化量!V906-変化量!U906))</f>
        <v/>
      </c>
      <c r="AP909" s="30" t="str">
        <f>IF(OR($D301="",$D301&lt;1),"",AO909+(変化量!W906-変化量!V906))</f>
        <v/>
      </c>
      <c r="AQ909" s="30" t="str">
        <f>IF(OR($D301="",$D301&lt;1),"",AP909+(変化量!X906-変化量!W906))</f>
        <v/>
      </c>
      <c r="AR909" s="30" t="str">
        <f>IF(OR($D301="",$D301&lt;1),"",AQ909+(変化量!Y906-変化量!X906))</f>
        <v/>
      </c>
      <c r="AS909" s="30" t="str">
        <f>IF(OR($D301="",$D301&lt;1),"",AR909+(変化量!Z906-変化量!Y906))</f>
        <v/>
      </c>
      <c r="AT909" s="30" t="str">
        <f>IF(OR($D301="",$D301&lt;1),"",AS909+(変化量!AA906-変化量!Z906))</f>
        <v/>
      </c>
      <c r="AU909" s="30" t="str">
        <f>IF(OR($D301="",$D301&lt;1),"",AT909+(変化量!AB906-変化量!AA906))</f>
        <v/>
      </c>
      <c r="AV909" s="30" t="str">
        <f>IF(OR($D301="",$D301&lt;1),"",AU909+(変化量!AC906-変化量!AB906))</f>
        <v/>
      </c>
      <c r="AW909" s="30" t="str">
        <f>IF(OR($D301="",$D301&lt;1),"",AV909+(変化量!AD906-変化量!AC906))</f>
        <v/>
      </c>
      <c r="AX909" s="30" t="str">
        <f>IF(OR($D301="",$D301&lt;1),"",AW909+(変化量!AE906-変化量!AD906))</f>
        <v/>
      </c>
      <c r="AY909" s="30" t="str">
        <f>IF(OR($D301="",$D301&lt;1),"",AX909+(変化量!AF906-変化量!AE906))</f>
        <v/>
      </c>
      <c r="AZ909" s="30" t="str">
        <f>IF(OR($D301="",$D301&lt;1),"",AY909+(変化量!AG906-変化量!AF906))</f>
        <v/>
      </c>
      <c r="BA909" s="30" t="str">
        <f>IF(OR($D301="",$D301&lt;1),"",AZ909+(変化量!AH906-変化量!AG906))</f>
        <v/>
      </c>
      <c r="BB909" s="30" t="str">
        <f>IF(OR($D301="",$D301&lt;1),"",BA909+(変化量!AI906-変化量!AH906))</f>
        <v/>
      </c>
      <c r="BC909" s="30" t="str">
        <f>IF(OR($D301="",$D301&lt;1),"",BB909+(変化量!AJ906-変化量!AI906))</f>
        <v/>
      </c>
      <c r="BD909" s="30" t="str">
        <f>IF(OR($D301="",$D301&lt;1),"",BC909+(変化量!AK906-変化量!AJ906))</f>
        <v/>
      </c>
      <c r="BE909" s="30" t="str">
        <f>IF(OR($D301="",$D301&lt;1),"",BD909+(変化量!AL906-変化量!AK906))</f>
        <v/>
      </c>
      <c r="BF909" s="30" t="str">
        <f>IF(OR($D301="",$D301&lt;1),"",BE909+(変化量!AM906-変化量!AL906))</f>
        <v/>
      </c>
      <c r="BG909" s="30" t="str">
        <f>IF(OR($D301="",$D301&lt;1),"",BF909+(変化量!AN906-変化量!AM906))</f>
        <v/>
      </c>
      <c r="BH909" s="30" t="str">
        <f>IF(OR($D301="",$D301&lt;1),"",BG909+(変化量!AO906-変化量!AN906))</f>
        <v/>
      </c>
      <c r="BI909" s="30" t="str">
        <f>IF(OR($D301="",$D301&lt;1),"",BH909+(変化量!AP906-変化量!AO906))</f>
        <v/>
      </c>
      <c r="BJ909" s="30" t="str">
        <f>IF(OR($D301="",$D301&lt;1),"",BI909+(変化量!AQ906-変化量!AP906))</f>
        <v/>
      </c>
      <c r="BK909" s="30" t="str">
        <f>IF(OR($D301="",$D301&lt;1),"",BJ909+(変化量!AR906-変化量!AQ906))</f>
        <v/>
      </c>
      <c r="BL909" s="30" t="str">
        <f>IF(OR($D301="",$D301&lt;1),"",BK909+(変化量!AS906-変化量!AR906))</f>
        <v/>
      </c>
      <c r="BM909" s="30" t="str">
        <f>IF(OR($D301="",$D301&lt;1),"",BL909+(変化量!AT906-変化量!AS906))</f>
        <v/>
      </c>
      <c r="BN909" s="30" t="str">
        <f>IF(OR($D301="",$D301&lt;1),"",BM909+(変化量!AU906-変化量!AT906))</f>
        <v/>
      </c>
      <c r="BO909" s="30" t="str">
        <f>IF(OR($D301="",$D301&lt;1),"",BN909+(変化量!AV906-変化量!AU906))</f>
        <v/>
      </c>
      <c r="BP909" s="30" t="str">
        <f>IF(OR($D301="",$D301&lt;1),"",BO909+(変化量!AW906-変化量!AV906))</f>
        <v/>
      </c>
      <c r="BQ909" s="30" t="str">
        <f>IF(OR($D301="",$D301&lt;1),"",BP909+(変化量!AX906-変化量!AW906))</f>
        <v/>
      </c>
      <c r="BR909" s="30" t="str">
        <f>IF(OR($D301="",$D301&lt;1),"",BQ909+(変化量!AY906-変化量!AX906))</f>
        <v/>
      </c>
      <c r="BS909" s="30" t="str">
        <f>IF(OR($D301="",$D301&lt;1),"",BR909+(変化量!AZ906-変化量!AY906))</f>
        <v/>
      </c>
      <c r="BT909" s="30" t="str">
        <f>IF(OR($D301="",$D301&lt;1),"",BS909+(変化量!BA906-変化量!AZ906))</f>
        <v/>
      </c>
      <c r="BU909" s="30" t="str">
        <f>IF(OR($D301="",$D301&lt;1),"",BT909+(変化量!BB906-変化量!BA906))</f>
        <v/>
      </c>
      <c r="BV909" s="30" t="str">
        <f>IF(OR($D301="",$D301&lt;1),"",BU909+(変化量!BC906-変化量!BB906))</f>
        <v/>
      </c>
      <c r="BW909" s="30" t="str">
        <f>IF(OR($D301="",$D301&lt;1),"",BV909+(変化量!BD906-変化量!BC906))</f>
        <v/>
      </c>
      <c r="BX909" s="30" t="str">
        <f>IF(OR($D301="",$D301&lt;1),"",BW909+(変化量!BE906-変化量!BD906))</f>
        <v/>
      </c>
      <c r="BY909" s="30" t="str">
        <f>IF(OR($D301="",$D301&lt;1),"",BX909+(変化量!BF906-変化量!BE906))</f>
        <v/>
      </c>
      <c r="BZ909" s="30" t="str">
        <f>IF(OR($D301="",$D301&lt;1),"",BY909+(変化量!BG906-変化量!BF906))</f>
        <v/>
      </c>
      <c r="CA909" s="30" t="str">
        <f>IF(OR($D301="",$D301&lt;1),"",BZ909+(変化量!BH906-変化量!BG906))</f>
        <v/>
      </c>
      <c r="CB909" s="30" t="str">
        <f>IF(OR($D301="",$D301&lt;1),"",CA909+(変化量!BI906-変化量!BH906))</f>
        <v/>
      </c>
      <c r="CC909" s="30" t="str">
        <f>IF(OR($D301="",$D301&lt;1),"",CB909+(変化量!BJ906-変化量!BI906))</f>
        <v/>
      </c>
      <c r="CD909" s="30" t="str">
        <f>IF(OR($D301="",$D301&lt;1),"",CC909+(変化量!BK906-変化量!BJ906))</f>
        <v/>
      </c>
      <c r="CE909" s="30" t="str">
        <f>IF(OR($D301="",$D301&lt;1),"",CD909+(変化量!BL906-変化量!BK906))</f>
        <v/>
      </c>
      <c r="CF909" s="30" t="str">
        <f>IF(OR($D301="",$D301&lt;1),"",CE909+(変化量!BM906-変化量!BL906))</f>
        <v/>
      </c>
      <c r="CG909" s="30" t="str">
        <f>IF(OR($D301="",$D301&lt;1),"",CF909+(変化量!BN906-変化量!BM906))</f>
        <v/>
      </c>
      <c r="CH909" s="30" t="str">
        <f>IF(OR($D301="",$D301&lt;1),"",CG909+(変化量!BO906-変化量!BN906))</f>
        <v/>
      </c>
      <c r="CI909" s="30" t="str">
        <f>IF(OR($D301="",$D301&lt;1),"",CH909+(変化量!BP906-変化量!BO906))</f>
        <v/>
      </c>
      <c r="CJ909" s="30" t="str">
        <f>IF(OR($D301="",$D301&lt;1),"",CI909+(変化量!BQ906-変化量!BP906))</f>
        <v/>
      </c>
      <c r="CK909" s="30" t="str">
        <f>IF(OR($D301="",$D301&lt;1),"",CJ909+(変化量!BR906-変化量!BQ906))</f>
        <v/>
      </c>
      <c r="CL909" s="30" t="str">
        <f>IF(OR($D301="",$D301&lt;1),"",CK909+(変化量!BS906-変化量!BR906))</f>
        <v/>
      </c>
      <c r="CM909" s="30" t="str">
        <f>IF(OR($D301="",$D301&lt;1),"",CL909+(変化量!BT906-変化量!BS906))</f>
        <v/>
      </c>
      <c r="CN909" s="30" t="str">
        <f>IF(OR($D301="",$D301&lt;1),"",CM909+(変化量!BU906-変化量!BT906))</f>
        <v/>
      </c>
      <c r="CO909" s="30" t="str">
        <f>IF(OR($D301="",$D301&lt;1),"",CN909+(変化量!BV906-変化量!BU906))</f>
        <v/>
      </c>
      <c r="CP909" s="30" t="str">
        <f>IF(OR($D301="",$D301&lt;1),"",CO909+(変化量!BW906-変化量!BV906))</f>
        <v/>
      </c>
      <c r="CQ909" s="30" t="str">
        <f>IF(OR($D301="",$D301&lt;1),"",CP909+(変化量!BX906-変化量!BW906))</f>
        <v/>
      </c>
      <c r="CR909" s="30" t="str">
        <f>IF(OR($D301="",$D301&lt;1),"",CQ909+(変化量!BY906-変化量!BX906))</f>
        <v/>
      </c>
    </row>
    <row r="910" spans="1:96" x14ac:dyDescent="0.15">
      <c r="A910" s="30">
        <f>入力シート!B296</f>
        <v>285</v>
      </c>
      <c r="AE910" s="30" t="str">
        <f>IF(OR($D302="",$D302&lt;1),"",変化量!$L907+変化量!J907)</f>
        <v/>
      </c>
      <c r="AF910" s="30" t="str">
        <f>IF(OR($D302="",$D302&lt;1),"",AE910+(変化量!M907-変化量!L907))</f>
        <v/>
      </c>
      <c r="AG910" s="30" t="str">
        <f>IF(OR($D302="",$D302&lt;1),"",AF910+(変化量!N907-変化量!M907))</f>
        <v/>
      </c>
      <c r="AH910" s="30" t="str">
        <f>IF(OR($D302="",$D302&lt;1),"",AG910+(変化量!O907-変化量!N907))</f>
        <v/>
      </c>
      <c r="AI910" s="30" t="str">
        <f>IF(OR($D302="",$D302&lt;1),"",AH910+(変化量!P907-変化量!O907))</f>
        <v/>
      </c>
      <c r="AJ910" s="30" t="str">
        <f>IF(OR($D302="",$D302&lt;1),"",AI910+(変化量!Q907-変化量!P907))</f>
        <v/>
      </c>
      <c r="AK910" s="30" t="str">
        <f>IF(OR($D302="",$D302&lt;1),"",AJ910+(変化量!R907-変化量!Q907))</f>
        <v/>
      </c>
      <c r="AL910" s="30" t="str">
        <f>IF(OR($D302="",$D302&lt;1),"",AK910+(変化量!S907-変化量!R907))</f>
        <v/>
      </c>
      <c r="AM910" s="30" t="str">
        <f>IF(OR($D302="",$D302&lt;1),"",AL910+(変化量!T907-変化量!S907))</f>
        <v/>
      </c>
      <c r="AN910" s="30" t="str">
        <f>IF(OR($D302="",$D302&lt;1),"",AM910+(変化量!U907-変化量!T907))</f>
        <v/>
      </c>
      <c r="AO910" s="30" t="str">
        <f>IF(OR($D302="",$D302&lt;1),"",AN910+(変化量!V907-変化量!U907))</f>
        <v/>
      </c>
      <c r="AP910" s="30" t="str">
        <f>IF(OR($D302="",$D302&lt;1),"",AO910+(変化量!W907-変化量!V907))</f>
        <v/>
      </c>
      <c r="AQ910" s="30" t="str">
        <f>IF(OR($D302="",$D302&lt;1),"",AP910+(変化量!X907-変化量!W907))</f>
        <v/>
      </c>
      <c r="AR910" s="30" t="str">
        <f>IF(OR($D302="",$D302&lt;1),"",AQ910+(変化量!Y907-変化量!X907))</f>
        <v/>
      </c>
      <c r="AS910" s="30" t="str">
        <f>IF(OR($D302="",$D302&lt;1),"",AR910+(変化量!Z907-変化量!Y907))</f>
        <v/>
      </c>
      <c r="AT910" s="30" t="str">
        <f>IF(OR($D302="",$D302&lt;1),"",AS910+(変化量!AA907-変化量!Z907))</f>
        <v/>
      </c>
      <c r="AU910" s="30" t="str">
        <f>IF(OR($D302="",$D302&lt;1),"",AT910+(変化量!AB907-変化量!AA907))</f>
        <v/>
      </c>
      <c r="AV910" s="30" t="str">
        <f>IF(OR($D302="",$D302&lt;1),"",AU910+(変化量!AC907-変化量!AB907))</f>
        <v/>
      </c>
      <c r="AW910" s="30" t="str">
        <f>IF(OR($D302="",$D302&lt;1),"",AV910+(変化量!AD907-変化量!AC907))</f>
        <v/>
      </c>
      <c r="AX910" s="30" t="str">
        <f>IF(OR($D302="",$D302&lt;1),"",AW910+(変化量!AE907-変化量!AD907))</f>
        <v/>
      </c>
      <c r="AY910" s="30" t="str">
        <f>IF(OR($D302="",$D302&lt;1),"",AX910+(変化量!AF907-変化量!AE907))</f>
        <v/>
      </c>
      <c r="AZ910" s="30" t="str">
        <f>IF(OR($D302="",$D302&lt;1),"",AY910+(変化量!AG907-変化量!AF907))</f>
        <v/>
      </c>
      <c r="BA910" s="30" t="str">
        <f>IF(OR($D302="",$D302&lt;1),"",AZ910+(変化量!AH907-変化量!AG907))</f>
        <v/>
      </c>
      <c r="BB910" s="30" t="str">
        <f>IF(OR($D302="",$D302&lt;1),"",BA910+(変化量!AI907-変化量!AH907))</f>
        <v/>
      </c>
      <c r="BC910" s="30" t="str">
        <f>IF(OR($D302="",$D302&lt;1),"",BB910+(変化量!AJ907-変化量!AI907))</f>
        <v/>
      </c>
      <c r="BD910" s="30" t="str">
        <f>IF(OR($D302="",$D302&lt;1),"",BC910+(変化量!AK907-変化量!AJ907))</f>
        <v/>
      </c>
      <c r="BE910" s="30" t="str">
        <f>IF(OR($D302="",$D302&lt;1),"",BD910+(変化量!AL907-変化量!AK907))</f>
        <v/>
      </c>
      <c r="BF910" s="30" t="str">
        <f>IF(OR($D302="",$D302&lt;1),"",BE910+(変化量!AM907-変化量!AL907))</f>
        <v/>
      </c>
      <c r="BG910" s="30" t="str">
        <f>IF(OR($D302="",$D302&lt;1),"",BF910+(変化量!AN907-変化量!AM907))</f>
        <v/>
      </c>
      <c r="BH910" s="30" t="str">
        <f>IF(OR($D302="",$D302&lt;1),"",BG910+(変化量!AO907-変化量!AN907))</f>
        <v/>
      </c>
      <c r="BI910" s="30" t="str">
        <f>IF(OR($D302="",$D302&lt;1),"",BH910+(変化量!AP907-変化量!AO907))</f>
        <v/>
      </c>
      <c r="BJ910" s="30" t="str">
        <f>IF(OR($D302="",$D302&lt;1),"",BI910+(変化量!AQ907-変化量!AP907))</f>
        <v/>
      </c>
      <c r="BK910" s="30" t="str">
        <f>IF(OR($D302="",$D302&lt;1),"",BJ910+(変化量!AR907-変化量!AQ907))</f>
        <v/>
      </c>
      <c r="BL910" s="30" t="str">
        <f>IF(OR($D302="",$D302&lt;1),"",BK910+(変化量!AS907-変化量!AR907))</f>
        <v/>
      </c>
      <c r="BM910" s="30" t="str">
        <f>IF(OR($D302="",$D302&lt;1),"",BL910+(変化量!AT907-変化量!AS907))</f>
        <v/>
      </c>
      <c r="BN910" s="30" t="str">
        <f>IF(OR($D302="",$D302&lt;1),"",BM910+(変化量!AU907-変化量!AT907))</f>
        <v/>
      </c>
      <c r="BO910" s="30" t="str">
        <f>IF(OR($D302="",$D302&lt;1),"",BN910+(変化量!AV907-変化量!AU907))</f>
        <v/>
      </c>
      <c r="BP910" s="30" t="str">
        <f>IF(OR($D302="",$D302&lt;1),"",BO910+(変化量!AW907-変化量!AV907))</f>
        <v/>
      </c>
      <c r="BQ910" s="30" t="str">
        <f>IF(OR($D302="",$D302&lt;1),"",BP910+(変化量!AX907-変化量!AW907))</f>
        <v/>
      </c>
      <c r="BR910" s="30" t="str">
        <f>IF(OR($D302="",$D302&lt;1),"",BQ910+(変化量!AY907-変化量!AX907))</f>
        <v/>
      </c>
      <c r="BS910" s="30" t="str">
        <f>IF(OR($D302="",$D302&lt;1),"",BR910+(変化量!AZ907-変化量!AY907))</f>
        <v/>
      </c>
      <c r="BT910" s="30" t="str">
        <f>IF(OR($D302="",$D302&lt;1),"",BS910+(変化量!BA907-変化量!AZ907))</f>
        <v/>
      </c>
      <c r="BU910" s="30" t="str">
        <f>IF(OR($D302="",$D302&lt;1),"",BT910+(変化量!BB907-変化量!BA907))</f>
        <v/>
      </c>
      <c r="BV910" s="30" t="str">
        <f>IF(OR($D302="",$D302&lt;1),"",BU910+(変化量!BC907-変化量!BB907))</f>
        <v/>
      </c>
      <c r="BW910" s="30" t="str">
        <f>IF(OR($D302="",$D302&lt;1),"",BV910+(変化量!BD907-変化量!BC907))</f>
        <v/>
      </c>
      <c r="BX910" s="30" t="str">
        <f>IF(OR($D302="",$D302&lt;1),"",BW910+(変化量!BE907-変化量!BD907))</f>
        <v/>
      </c>
      <c r="BY910" s="30" t="str">
        <f>IF(OR($D302="",$D302&lt;1),"",BX910+(変化量!BF907-変化量!BE907))</f>
        <v/>
      </c>
      <c r="BZ910" s="30" t="str">
        <f>IF(OR($D302="",$D302&lt;1),"",BY910+(変化量!BG907-変化量!BF907))</f>
        <v/>
      </c>
      <c r="CA910" s="30" t="str">
        <f>IF(OR($D302="",$D302&lt;1),"",BZ910+(変化量!BH907-変化量!BG907))</f>
        <v/>
      </c>
      <c r="CB910" s="30" t="str">
        <f>IF(OR($D302="",$D302&lt;1),"",CA910+(変化量!BI907-変化量!BH907))</f>
        <v/>
      </c>
      <c r="CC910" s="30" t="str">
        <f>IF(OR($D302="",$D302&lt;1),"",CB910+(変化量!BJ907-変化量!BI907))</f>
        <v/>
      </c>
      <c r="CD910" s="30" t="str">
        <f>IF(OR($D302="",$D302&lt;1),"",CC910+(変化量!BK907-変化量!BJ907))</f>
        <v/>
      </c>
      <c r="CE910" s="30" t="str">
        <f>IF(OR($D302="",$D302&lt;1),"",CD910+(変化量!BL907-変化量!BK907))</f>
        <v/>
      </c>
      <c r="CF910" s="30" t="str">
        <f>IF(OR($D302="",$D302&lt;1),"",CE910+(変化量!BM907-変化量!BL907))</f>
        <v/>
      </c>
      <c r="CG910" s="30" t="str">
        <f>IF(OR($D302="",$D302&lt;1),"",CF910+(変化量!BN907-変化量!BM907))</f>
        <v/>
      </c>
      <c r="CH910" s="30" t="str">
        <f>IF(OR($D302="",$D302&lt;1),"",CG910+(変化量!BO907-変化量!BN907))</f>
        <v/>
      </c>
      <c r="CI910" s="30" t="str">
        <f>IF(OR($D302="",$D302&lt;1),"",CH910+(変化量!BP907-変化量!BO907))</f>
        <v/>
      </c>
      <c r="CJ910" s="30" t="str">
        <f>IF(OR($D302="",$D302&lt;1),"",CI910+(変化量!BQ907-変化量!BP907))</f>
        <v/>
      </c>
      <c r="CK910" s="30" t="str">
        <f>IF(OR($D302="",$D302&lt;1),"",CJ910+(変化量!BR907-変化量!BQ907))</f>
        <v/>
      </c>
      <c r="CL910" s="30" t="str">
        <f>IF(OR($D302="",$D302&lt;1),"",CK910+(変化量!BS907-変化量!BR907))</f>
        <v/>
      </c>
      <c r="CM910" s="30" t="str">
        <f>IF(OR($D302="",$D302&lt;1),"",CL910+(変化量!BT907-変化量!BS907))</f>
        <v/>
      </c>
      <c r="CN910" s="30" t="str">
        <f>IF(OR($D302="",$D302&lt;1),"",CM910+(変化量!BU907-変化量!BT907))</f>
        <v/>
      </c>
      <c r="CO910" s="30" t="str">
        <f>IF(OR($D302="",$D302&lt;1),"",CN910+(変化量!BV907-変化量!BU907))</f>
        <v/>
      </c>
      <c r="CP910" s="30" t="str">
        <f>IF(OR($D302="",$D302&lt;1),"",CO910+(変化量!BW907-変化量!BV907))</f>
        <v/>
      </c>
      <c r="CQ910" s="30" t="str">
        <f>IF(OR($D302="",$D302&lt;1),"",CP910+(変化量!BX907-変化量!BW907))</f>
        <v/>
      </c>
      <c r="CR910" s="30" t="str">
        <f>IF(OR($D302="",$D302&lt;1),"",CQ910+(変化量!BY907-変化量!BX907))</f>
        <v/>
      </c>
    </row>
    <row r="911" spans="1:96" x14ac:dyDescent="0.15">
      <c r="A911" s="30">
        <f>入力シート!B297</f>
        <v>286</v>
      </c>
      <c r="AE911" s="30" t="str">
        <f>IF(OR($D303="",$D303&lt;1),"",変化量!$L908+変化量!J908)</f>
        <v/>
      </c>
      <c r="AF911" s="30" t="str">
        <f>IF(OR($D303="",$D303&lt;1),"",AE911+(変化量!M908-変化量!L908))</f>
        <v/>
      </c>
      <c r="AG911" s="30" t="str">
        <f>IF(OR($D303="",$D303&lt;1),"",AF911+(変化量!N908-変化量!M908))</f>
        <v/>
      </c>
      <c r="AH911" s="30" t="str">
        <f>IF(OR($D303="",$D303&lt;1),"",AG911+(変化量!O908-変化量!N908))</f>
        <v/>
      </c>
      <c r="AI911" s="30" t="str">
        <f>IF(OR($D303="",$D303&lt;1),"",AH911+(変化量!P908-変化量!O908))</f>
        <v/>
      </c>
      <c r="AJ911" s="30" t="str">
        <f>IF(OR($D303="",$D303&lt;1),"",AI911+(変化量!Q908-変化量!P908))</f>
        <v/>
      </c>
      <c r="AK911" s="30" t="str">
        <f>IF(OR($D303="",$D303&lt;1),"",AJ911+(変化量!R908-変化量!Q908))</f>
        <v/>
      </c>
      <c r="AL911" s="30" t="str">
        <f>IF(OR($D303="",$D303&lt;1),"",AK911+(変化量!S908-変化量!R908))</f>
        <v/>
      </c>
      <c r="AM911" s="30" t="str">
        <f>IF(OR($D303="",$D303&lt;1),"",AL911+(変化量!T908-変化量!S908))</f>
        <v/>
      </c>
      <c r="AN911" s="30" t="str">
        <f>IF(OR($D303="",$D303&lt;1),"",AM911+(変化量!U908-変化量!T908))</f>
        <v/>
      </c>
      <c r="AO911" s="30" t="str">
        <f>IF(OR($D303="",$D303&lt;1),"",AN911+(変化量!V908-変化量!U908))</f>
        <v/>
      </c>
      <c r="AP911" s="30" t="str">
        <f>IF(OR($D303="",$D303&lt;1),"",AO911+(変化量!W908-変化量!V908))</f>
        <v/>
      </c>
      <c r="AQ911" s="30" t="str">
        <f>IF(OR($D303="",$D303&lt;1),"",AP911+(変化量!X908-変化量!W908))</f>
        <v/>
      </c>
      <c r="AR911" s="30" t="str">
        <f>IF(OR($D303="",$D303&lt;1),"",AQ911+(変化量!Y908-変化量!X908))</f>
        <v/>
      </c>
      <c r="AS911" s="30" t="str">
        <f>IF(OR($D303="",$D303&lt;1),"",AR911+(変化量!Z908-変化量!Y908))</f>
        <v/>
      </c>
      <c r="AT911" s="30" t="str">
        <f>IF(OR($D303="",$D303&lt;1),"",AS911+(変化量!AA908-変化量!Z908))</f>
        <v/>
      </c>
      <c r="AU911" s="30" t="str">
        <f>IF(OR($D303="",$D303&lt;1),"",AT911+(変化量!AB908-変化量!AA908))</f>
        <v/>
      </c>
      <c r="AV911" s="30" t="str">
        <f>IF(OR($D303="",$D303&lt;1),"",AU911+(変化量!AC908-変化量!AB908))</f>
        <v/>
      </c>
      <c r="AW911" s="30" t="str">
        <f>IF(OR($D303="",$D303&lt;1),"",AV911+(変化量!AD908-変化量!AC908))</f>
        <v/>
      </c>
      <c r="AX911" s="30" t="str">
        <f>IF(OR($D303="",$D303&lt;1),"",AW911+(変化量!AE908-変化量!AD908))</f>
        <v/>
      </c>
      <c r="AY911" s="30" t="str">
        <f>IF(OR($D303="",$D303&lt;1),"",AX911+(変化量!AF908-変化量!AE908))</f>
        <v/>
      </c>
      <c r="AZ911" s="30" t="str">
        <f>IF(OR($D303="",$D303&lt;1),"",AY911+(変化量!AG908-変化量!AF908))</f>
        <v/>
      </c>
      <c r="BA911" s="30" t="str">
        <f>IF(OR($D303="",$D303&lt;1),"",AZ911+(変化量!AH908-変化量!AG908))</f>
        <v/>
      </c>
      <c r="BB911" s="30" t="str">
        <f>IF(OR($D303="",$D303&lt;1),"",BA911+(変化量!AI908-変化量!AH908))</f>
        <v/>
      </c>
      <c r="BC911" s="30" t="str">
        <f>IF(OR($D303="",$D303&lt;1),"",BB911+(変化量!AJ908-変化量!AI908))</f>
        <v/>
      </c>
      <c r="BD911" s="30" t="str">
        <f>IF(OR($D303="",$D303&lt;1),"",BC911+(変化量!AK908-変化量!AJ908))</f>
        <v/>
      </c>
      <c r="BE911" s="30" t="str">
        <f>IF(OR($D303="",$D303&lt;1),"",BD911+(変化量!AL908-変化量!AK908))</f>
        <v/>
      </c>
      <c r="BF911" s="30" t="str">
        <f>IF(OR($D303="",$D303&lt;1),"",BE911+(変化量!AM908-変化量!AL908))</f>
        <v/>
      </c>
      <c r="BG911" s="30" t="str">
        <f>IF(OR($D303="",$D303&lt;1),"",BF911+(変化量!AN908-変化量!AM908))</f>
        <v/>
      </c>
      <c r="BH911" s="30" t="str">
        <f>IF(OR($D303="",$D303&lt;1),"",BG911+(変化量!AO908-変化量!AN908))</f>
        <v/>
      </c>
      <c r="BI911" s="30" t="str">
        <f>IF(OR($D303="",$D303&lt;1),"",BH911+(変化量!AP908-変化量!AO908))</f>
        <v/>
      </c>
      <c r="BJ911" s="30" t="str">
        <f>IF(OR($D303="",$D303&lt;1),"",BI911+(変化量!AQ908-変化量!AP908))</f>
        <v/>
      </c>
      <c r="BK911" s="30" t="str">
        <f>IF(OR($D303="",$D303&lt;1),"",BJ911+(変化量!AR908-変化量!AQ908))</f>
        <v/>
      </c>
      <c r="BL911" s="30" t="str">
        <f>IF(OR($D303="",$D303&lt;1),"",BK911+(変化量!AS908-変化量!AR908))</f>
        <v/>
      </c>
      <c r="BM911" s="30" t="str">
        <f>IF(OR($D303="",$D303&lt;1),"",BL911+(変化量!AT908-変化量!AS908))</f>
        <v/>
      </c>
      <c r="BN911" s="30" t="str">
        <f>IF(OR($D303="",$D303&lt;1),"",BM911+(変化量!AU908-変化量!AT908))</f>
        <v/>
      </c>
      <c r="BO911" s="30" t="str">
        <f>IF(OR($D303="",$D303&lt;1),"",BN911+(変化量!AV908-変化量!AU908))</f>
        <v/>
      </c>
      <c r="BP911" s="30" t="str">
        <f>IF(OR($D303="",$D303&lt;1),"",BO911+(変化量!AW908-変化量!AV908))</f>
        <v/>
      </c>
      <c r="BQ911" s="30" t="str">
        <f>IF(OR($D303="",$D303&lt;1),"",BP911+(変化量!AX908-変化量!AW908))</f>
        <v/>
      </c>
      <c r="BR911" s="30" t="str">
        <f>IF(OR($D303="",$D303&lt;1),"",BQ911+(変化量!AY908-変化量!AX908))</f>
        <v/>
      </c>
      <c r="BS911" s="30" t="str">
        <f>IF(OR($D303="",$D303&lt;1),"",BR911+(変化量!AZ908-変化量!AY908))</f>
        <v/>
      </c>
      <c r="BT911" s="30" t="str">
        <f>IF(OR($D303="",$D303&lt;1),"",BS911+(変化量!BA908-変化量!AZ908))</f>
        <v/>
      </c>
      <c r="BU911" s="30" t="str">
        <f>IF(OR($D303="",$D303&lt;1),"",BT911+(変化量!BB908-変化量!BA908))</f>
        <v/>
      </c>
      <c r="BV911" s="30" t="str">
        <f>IF(OR($D303="",$D303&lt;1),"",BU911+(変化量!BC908-変化量!BB908))</f>
        <v/>
      </c>
      <c r="BW911" s="30" t="str">
        <f>IF(OR($D303="",$D303&lt;1),"",BV911+(変化量!BD908-変化量!BC908))</f>
        <v/>
      </c>
      <c r="BX911" s="30" t="str">
        <f>IF(OR($D303="",$D303&lt;1),"",BW911+(変化量!BE908-変化量!BD908))</f>
        <v/>
      </c>
      <c r="BY911" s="30" t="str">
        <f>IF(OR($D303="",$D303&lt;1),"",BX911+(変化量!BF908-変化量!BE908))</f>
        <v/>
      </c>
      <c r="BZ911" s="30" t="str">
        <f>IF(OR($D303="",$D303&lt;1),"",BY911+(変化量!BG908-変化量!BF908))</f>
        <v/>
      </c>
      <c r="CA911" s="30" t="str">
        <f>IF(OR($D303="",$D303&lt;1),"",BZ911+(変化量!BH908-変化量!BG908))</f>
        <v/>
      </c>
      <c r="CB911" s="30" t="str">
        <f>IF(OR($D303="",$D303&lt;1),"",CA911+(変化量!BI908-変化量!BH908))</f>
        <v/>
      </c>
      <c r="CC911" s="30" t="str">
        <f>IF(OR($D303="",$D303&lt;1),"",CB911+(変化量!BJ908-変化量!BI908))</f>
        <v/>
      </c>
      <c r="CD911" s="30" t="str">
        <f>IF(OR($D303="",$D303&lt;1),"",CC911+(変化量!BK908-変化量!BJ908))</f>
        <v/>
      </c>
      <c r="CE911" s="30" t="str">
        <f>IF(OR($D303="",$D303&lt;1),"",CD911+(変化量!BL908-変化量!BK908))</f>
        <v/>
      </c>
      <c r="CF911" s="30" t="str">
        <f>IF(OR($D303="",$D303&lt;1),"",CE911+(変化量!BM908-変化量!BL908))</f>
        <v/>
      </c>
      <c r="CG911" s="30" t="str">
        <f>IF(OR($D303="",$D303&lt;1),"",CF911+(変化量!BN908-変化量!BM908))</f>
        <v/>
      </c>
      <c r="CH911" s="30" t="str">
        <f>IF(OR($D303="",$D303&lt;1),"",CG911+(変化量!BO908-変化量!BN908))</f>
        <v/>
      </c>
      <c r="CI911" s="30" t="str">
        <f>IF(OR($D303="",$D303&lt;1),"",CH911+(変化量!BP908-変化量!BO908))</f>
        <v/>
      </c>
      <c r="CJ911" s="30" t="str">
        <f>IF(OR($D303="",$D303&lt;1),"",CI911+(変化量!BQ908-変化量!BP908))</f>
        <v/>
      </c>
      <c r="CK911" s="30" t="str">
        <f>IF(OR($D303="",$D303&lt;1),"",CJ911+(変化量!BR908-変化量!BQ908))</f>
        <v/>
      </c>
      <c r="CL911" s="30" t="str">
        <f>IF(OR($D303="",$D303&lt;1),"",CK911+(変化量!BS908-変化量!BR908))</f>
        <v/>
      </c>
      <c r="CM911" s="30" t="str">
        <f>IF(OR($D303="",$D303&lt;1),"",CL911+(変化量!BT908-変化量!BS908))</f>
        <v/>
      </c>
      <c r="CN911" s="30" t="str">
        <f>IF(OR($D303="",$D303&lt;1),"",CM911+(変化量!BU908-変化量!BT908))</f>
        <v/>
      </c>
      <c r="CO911" s="30" t="str">
        <f>IF(OR($D303="",$D303&lt;1),"",CN911+(変化量!BV908-変化量!BU908))</f>
        <v/>
      </c>
      <c r="CP911" s="30" t="str">
        <f>IF(OR($D303="",$D303&lt;1),"",CO911+(変化量!BW908-変化量!BV908))</f>
        <v/>
      </c>
      <c r="CQ911" s="30" t="str">
        <f>IF(OR($D303="",$D303&lt;1),"",CP911+(変化量!BX908-変化量!BW908))</f>
        <v/>
      </c>
      <c r="CR911" s="30" t="str">
        <f>IF(OR($D303="",$D303&lt;1),"",CQ911+(変化量!BY908-変化量!BX908))</f>
        <v/>
      </c>
    </row>
    <row r="912" spans="1:96" x14ac:dyDescent="0.15">
      <c r="A912" s="30">
        <f>入力シート!B298</f>
        <v>287</v>
      </c>
      <c r="AE912" s="30" t="str">
        <f>IF(OR($D304="",$D304&lt;1),"",変化量!$L909+変化量!J909)</f>
        <v/>
      </c>
      <c r="AF912" s="30" t="str">
        <f>IF(OR($D304="",$D304&lt;1),"",AE912+(変化量!M909-変化量!L909))</f>
        <v/>
      </c>
      <c r="AG912" s="30" t="str">
        <f>IF(OR($D304="",$D304&lt;1),"",AF912+(変化量!N909-変化量!M909))</f>
        <v/>
      </c>
      <c r="AH912" s="30" t="str">
        <f>IF(OR($D304="",$D304&lt;1),"",AG912+(変化量!O909-変化量!N909))</f>
        <v/>
      </c>
      <c r="AI912" s="30" t="str">
        <f>IF(OR($D304="",$D304&lt;1),"",AH912+(変化量!P909-変化量!O909))</f>
        <v/>
      </c>
      <c r="AJ912" s="30" t="str">
        <f>IF(OR($D304="",$D304&lt;1),"",AI912+(変化量!Q909-変化量!P909))</f>
        <v/>
      </c>
      <c r="AK912" s="30" t="str">
        <f>IF(OR($D304="",$D304&lt;1),"",AJ912+(変化量!R909-変化量!Q909))</f>
        <v/>
      </c>
      <c r="AL912" s="30" t="str">
        <f>IF(OR($D304="",$D304&lt;1),"",AK912+(変化量!S909-変化量!R909))</f>
        <v/>
      </c>
      <c r="AM912" s="30" t="str">
        <f>IF(OR($D304="",$D304&lt;1),"",AL912+(変化量!T909-変化量!S909))</f>
        <v/>
      </c>
      <c r="AN912" s="30" t="str">
        <f>IF(OR($D304="",$D304&lt;1),"",AM912+(変化量!U909-変化量!T909))</f>
        <v/>
      </c>
      <c r="AO912" s="30" t="str">
        <f>IF(OR($D304="",$D304&lt;1),"",AN912+(変化量!V909-変化量!U909))</f>
        <v/>
      </c>
      <c r="AP912" s="30" t="str">
        <f>IF(OR($D304="",$D304&lt;1),"",AO912+(変化量!W909-変化量!V909))</f>
        <v/>
      </c>
      <c r="AQ912" s="30" t="str">
        <f>IF(OR($D304="",$D304&lt;1),"",AP912+(変化量!X909-変化量!W909))</f>
        <v/>
      </c>
      <c r="AR912" s="30" t="str">
        <f>IF(OR($D304="",$D304&lt;1),"",AQ912+(変化量!Y909-変化量!X909))</f>
        <v/>
      </c>
      <c r="AS912" s="30" t="str">
        <f>IF(OR($D304="",$D304&lt;1),"",AR912+(変化量!Z909-変化量!Y909))</f>
        <v/>
      </c>
      <c r="AT912" s="30" t="str">
        <f>IF(OR($D304="",$D304&lt;1),"",AS912+(変化量!AA909-変化量!Z909))</f>
        <v/>
      </c>
      <c r="AU912" s="30" t="str">
        <f>IF(OR($D304="",$D304&lt;1),"",AT912+(変化量!AB909-変化量!AA909))</f>
        <v/>
      </c>
      <c r="AV912" s="30" t="str">
        <f>IF(OR($D304="",$D304&lt;1),"",AU912+(変化量!AC909-変化量!AB909))</f>
        <v/>
      </c>
      <c r="AW912" s="30" t="str">
        <f>IF(OR($D304="",$D304&lt;1),"",AV912+(変化量!AD909-変化量!AC909))</f>
        <v/>
      </c>
      <c r="AX912" s="30" t="str">
        <f>IF(OR($D304="",$D304&lt;1),"",AW912+(変化量!AE909-変化量!AD909))</f>
        <v/>
      </c>
      <c r="AY912" s="30" t="str">
        <f>IF(OR($D304="",$D304&lt;1),"",AX912+(変化量!AF909-変化量!AE909))</f>
        <v/>
      </c>
      <c r="AZ912" s="30" t="str">
        <f>IF(OR($D304="",$D304&lt;1),"",AY912+(変化量!AG909-変化量!AF909))</f>
        <v/>
      </c>
      <c r="BA912" s="30" t="str">
        <f>IF(OR($D304="",$D304&lt;1),"",AZ912+(変化量!AH909-変化量!AG909))</f>
        <v/>
      </c>
      <c r="BB912" s="30" t="str">
        <f>IF(OR($D304="",$D304&lt;1),"",BA912+(変化量!AI909-変化量!AH909))</f>
        <v/>
      </c>
      <c r="BC912" s="30" t="str">
        <f>IF(OR($D304="",$D304&lt;1),"",BB912+(変化量!AJ909-変化量!AI909))</f>
        <v/>
      </c>
      <c r="BD912" s="30" t="str">
        <f>IF(OR($D304="",$D304&lt;1),"",BC912+(変化量!AK909-変化量!AJ909))</f>
        <v/>
      </c>
      <c r="BE912" s="30" t="str">
        <f>IF(OR($D304="",$D304&lt;1),"",BD912+(変化量!AL909-変化量!AK909))</f>
        <v/>
      </c>
      <c r="BF912" s="30" t="str">
        <f>IF(OR($D304="",$D304&lt;1),"",BE912+(変化量!AM909-変化量!AL909))</f>
        <v/>
      </c>
      <c r="BG912" s="30" t="str">
        <f>IF(OR($D304="",$D304&lt;1),"",BF912+(変化量!AN909-変化量!AM909))</f>
        <v/>
      </c>
      <c r="BH912" s="30" t="str">
        <f>IF(OR($D304="",$D304&lt;1),"",BG912+(変化量!AO909-変化量!AN909))</f>
        <v/>
      </c>
      <c r="BI912" s="30" t="str">
        <f>IF(OR($D304="",$D304&lt;1),"",BH912+(変化量!AP909-変化量!AO909))</f>
        <v/>
      </c>
      <c r="BJ912" s="30" t="str">
        <f>IF(OR($D304="",$D304&lt;1),"",BI912+(変化量!AQ909-変化量!AP909))</f>
        <v/>
      </c>
      <c r="BK912" s="30" t="str">
        <f>IF(OR($D304="",$D304&lt;1),"",BJ912+(変化量!AR909-変化量!AQ909))</f>
        <v/>
      </c>
      <c r="BL912" s="30" t="str">
        <f>IF(OR($D304="",$D304&lt;1),"",BK912+(変化量!AS909-変化量!AR909))</f>
        <v/>
      </c>
      <c r="BM912" s="30" t="str">
        <f>IF(OR($D304="",$D304&lt;1),"",BL912+(変化量!AT909-変化量!AS909))</f>
        <v/>
      </c>
      <c r="BN912" s="30" t="str">
        <f>IF(OR($D304="",$D304&lt;1),"",BM912+(変化量!AU909-変化量!AT909))</f>
        <v/>
      </c>
      <c r="BO912" s="30" t="str">
        <f>IF(OR($D304="",$D304&lt;1),"",BN912+(変化量!AV909-変化量!AU909))</f>
        <v/>
      </c>
      <c r="BP912" s="30" t="str">
        <f>IF(OR($D304="",$D304&lt;1),"",BO912+(変化量!AW909-変化量!AV909))</f>
        <v/>
      </c>
      <c r="BQ912" s="30" t="str">
        <f>IF(OR($D304="",$D304&lt;1),"",BP912+(変化量!AX909-変化量!AW909))</f>
        <v/>
      </c>
      <c r="BR912" s="30" t="str">
        <f>IF(OR($D304="",$D304&lt;1),"",BQ912+(変化量!AY909-変化量!AX909))</f>
        <v/>
      </c>
      <c r="BS912" s="30" t="str">
        <f>IF(OR($D304="",$D304&lt;1),"",BR912+(変化量!AZ909-変化量!AY909))</f>
        <v/>
      </c>
      <c r="BT912" s="30" t="str">
        <f>IF(OR($D304="",$D304&lt;1),"",BS912+(変化量!BA909-変化量!AZ909))</f>
        <v/>
      </c>
      <c r="BU912" s="30" t="str">
        <f>IF(OR($D304="",$D304&lt;1),"",BT912+(変化量!BB909-変化量!BA909))</f>
        <v/>
      </c>
      <c r="BV912" s="30" t="str">
        <f>IF(OR($D304="",$D304&lt;1),"",BU912+(変化量!BC909-変化量!BB909))</f>
        <v/>
      </c>
      <c r="BW912" s="30" t="str">
        <f>IF(OR($D304="",$D304&lt;1),"",BV912+(変化量!BD909-変化量!BC909))</f>
        <v/>
      </c>
      <c r="BX912" s="30" t="str">
        <f>IF(OR($D304="",$D304&lt;1),"",BW912+(変化量!BE909-変化量!BD909))</f>
        <v/>
      </c>
      <c r="BY912" s="30" t="str">
        <f>IF(OR($D304="",$D304&lt;1),"",BX912+(変化量!BF909-変化量!BE909))</f>
        <v/>
      </c>
      <c r="BZ912" s="30" t="str">
        <f>IF(OR($D304="",$D304&lt;1),"",BY912+(変化量!BG909-変化量!BF909))</f>
        <v/>
      </c>
      <c r="CA912" s="30" t="str">
        <f>IF(OR($D304="",$D304&lt;1),"",BZ912+(変化量!BH909-変化量!BG909))</f>
        <v/>
      </c>
      <c r="CB912" s="30" t="str">
        <f>IF(OR($D304="",$D304&lt;1),"",CA912+(変化量!BI909-変化量!BH909))</f>
        <v/>
      </c>
      <c r="CC912" s="30" t="str">
        <f>IF(OR($D304="",$D304&lt;1),"",CB912+(変化量!BJ909-変化量!BI909))</f>
        <v/>
      </c>
      <c r="CD912" s="30" t="str">
        <f>IF(OR($D304="",$D304&lt;1),"",CC912+(変化量!BK909-変化量!BJ909))</f>
        <v/>
      </c>
      <c r="CE912" s="30" t="str">
        <f>IF(OR($D304="",$D304&lt;1),"",CD912+(変化量!BL909-変化量!BK909))</f>
        <v/>
      </c>
      <c r="CF912" s="30" t="str">
        <f>IF(OR($D304="",$D304&lt;1),"",CE912+(変化量!BM909-変化量!BL909))</f>
        <v/>
      </c>
      <c r="CG912" s="30" t="str">
        <f>IF(OR($D304="",$D304&lt;1),"",CF912+(変化量!BN909-変化量!BM909))</f>
        <v/>
      </c>
      <c r="CH912" s="30" t="str">
        <f>IF(OR($D304="",$D304&lt;1),"",CG912+(変化量!BO909-変化量!BN909))</f>
        <v/>
      </c>
      <c r="CI912" s="30" t="str">
        <f>IF(OR($D304="",$D304&lt;1),"",CH912+(変化量!BP909-変化量!BO909))</f>
        <v/>
      </c>
      <c r="CJ912" s="30" t="str">
        <f>IF(OR($D304="",$D304&lt;1),"",CI912+(変化量!BQ909-変化量!BP909))</f>
        <v/>
      </c>
      <c r="CK912" s="30" t="str">
        <f>IF(OR($D304="",$D304&lt;1),"",CJ912+(変化量!BR909-変化量!BQ909))</f>
        <v/>
      </c>
      <c r="CL912" s="30" t="str">
        <f>IF(OR($D304="",$D304&lt;1),"",CK912+(変化量!BS909-変化量!BR909))</f>
        <v/>
      </c>
      <c r="CM912" s="30" t="str">
        <f>IF(OR($D304="",$D304&lt;1),"",CL912+(変化量!BT909-変化量!BS909))</f>
        <v/>
      </c>
      <c r="CN912" s="30" t="str">
        <f>IF(OR($D304="",$D304&lt;1),"",CM912+(変化量!BU909-変化量!BT909))</f>
        <v/>
      </c>
      <c r="CO912" s="30" t="str">
        <f>IF(OR($D304="",$D304&lt;1),"",CN912+(変化量!BV909-変化量!BU909))</f>
        <v/>
      </c>
      <c r="CP912" s="30" t="str">
        <f>IF(OR($D304="",$D304&lt;1),"",CO912+(変化量!BW909-変化量!BV909))</f>
        <v/>
      </c>
      <c r="CQ912" s="30" t="str">
        <f>IF(OR($D304="",$D304&lt;1),"",CP912+(変化量!BX909-変化量!BW909))</f>
        <v/>
      </c>
      <c r="CR912" s="30" t="str">
        <f>IF(OR($D304="",$D304&lt;1),"",CQ912+(変化量!BY909-変化量!BX909))</f>
        <v/>
      </c>
    </row>
    <row r="913" spans="1:96" x14ac:dyDescent="0.15">
      <c r="A913" s="30">
        <f>入力シート!B299</f>
        <v>288</v>
      </c>
      <c r="AE913" s="30" t="str">
        <f>IF(OR($D305="",$D305&lt;1),"",変化量!$L910+変化量!J910)</f>
        <v/>
      </c>
      <c r="AF913" s="30" t="str">
        <f>IF(OR($D305="",$D305&lt;1),"",AE913+(変化量!M910-変化量!L910))</f>
        <v/>
      </c>
      <c r="AG913" s="30" t="str">
        <f>IF(OR($D305="",$D305&lt;1),"",AF913+(変化量!N910-変化量!M910))</f>
        <v/>
      </c>
      <c r="AH913" s="30" t="str">
        <f>IF(OR($D305="",$D305&lt;1),"",AG913+(変化量!O910-変化量!N910))</f>
        <v/>
      </c>
      <c r="AI913" s="30" t="str">
        <f>IF(OR($D305="",$D305&lt;1),"",AH913+(変化量!P910-変化量!O910))</f>
        <v/>
      </c>
      <c r="AJ913" s="30" t="str">
        <f>IF(OR($D305="",$D305&lt;1),"",AI913+(変化量!Q910-変化量!P910))</f>
        <v/>
      </c>
      <c r="AK913" s="30" t="str">
        <f>IF(OR($D305="",$D305&lt;1),"",AJ913+(変化量!R910-変化量!Q910))</f>
        <v/>
      </c>
      <c r="AL913" s="30" t="str">
        <f>IF(OR($D305="",$D305&lt;1),"",AK913+(変化量!S910-変化量!R910))</f>
        <v/>
      </c>
      <c r="AM913" s="30" t="str">
        <f>IF(OR($D305="",$D305&lt;1),"",AL913+(変化量!T910-変化量!S910))</f>
        <v/>
      </c>
      <c r="AN913" s="30" t="str">
        <f>IF(OR($D305="",$D305&lt;1),"",AM913+(変化量!U910-変化量!T910))</f>
        <v/>
      </c>
      <c r="AO913" s="30" t="str">
        <f>IF(OR($D305="",$D305&lt;1),"",AN913+(変化量!V910-変化量!U910))</f>
        <v/>
      </c>
      <c r="AP913" s="30" t="str">
        <f>IF(OR($D305="",$D305&lt;1),"",AO913+(変化量!W910-変化量!V910))</f>
        <v/>
      </c>
      <c r="AQ913" s="30" t="str">
        <f>IF(OR($D305="",$D305&lt;1),"",AP913+(変化量!X910-変化量!W910))</f>
        <v/>
      </c>
      <c r="AR913" s="30" t="str">
        <f>IF(OR($D305="",$D305&lt;1),"",AQ913+(変化量!Y910-変化量!X910))</f>
        <v/>
      </c>
      <c r="AS913" s="30" t="str">
        <f>IF(OR($D305="",$D305&lt;1),"",AR913+(変化量!Z910-変化量!Y910))</f>
        <v/>
      </c>
      <c r="AT913" s="30" t="str">
        <f>IF(OR($D305="",$D305&lt;1),"",AS913+(変化量!AA910-変化量!Z910))</f>
        <v/>
      </c>
      <c r="AU913" s="30" t="str">
        <f>IF(OR($D305="",$D305&lt;1),"",AT913+(変化量!AB910-変化量!AA910))</f>
        <v/>
      </c>
      <c r="AV913" s="30" t="str">
        <f>IF(OR($D305="",$D305&lt;1),"",AU913+(変化量!AC910-変化量!AB910))</f>
        <v/>
      </c>
      <c r="AW913" s="30" t="str">
        <f>IF(OR($D305="",$D305&lt;1),"",AV913+(変化量!AD910-変化量!AC910))</f>
        <v/>
      </c>
      <c r="AX913" s="30" t="str">
        <f>IF(OR($D305="",$D305&lt;1),"",AW913+(変化量!AE910-変化量!AD910))</f>
        <v/>
      </c>
      <c r="AY913" s="30" t="str">
        <f>IF(OR($D305="",$D305&lt;1),"",AX913+(変化量!AF910-変化量!AE910))</f>
        <v/>
      </c>
      <c r="AZ913" s="30" t="str">
        <f>IF(OR($D305="",$D305&lt;1),"",AY913+(変化量!AG910-変化量!AF910))</f>
        <v/>
      </c>
      <c r="BA913" s="30" t="str">
        <f>IF(OR($D305="",$D305&lt;1),"",AZ913+(変化量!AH910-変化量!AG910))</f>
        <v/>
      </c>
      <c r="BB913" s="30" t="str">
        <f>IF(OR($D305="",$D305&lt;1),"",BA913+(変化量!AI910-変化量!AH910))</f>
        <v/>
      </c>
      <c r="BC913" s="30" t="str">
        <f>IF(OR($D305="",$D305&lt;1),"",BB913+(変化量!AJ910-変化量!AI910))</f>
        <v/>
      </c>
      <c r="BD913" s="30" t="str">
        <f>IF(OR($D305="",$D305&lt;1),"",BC913+(変化量!AK910-変化量!AJ910))</f>
        <v/>
      </c>
      <c r="BE913" s="30" t="str">
        <f>IF(OR($D305="",$D305&lt;1),"",BD913+(変化量!AL910-変化量!AK910))</f>
        <v/>
      </c>
      <c r="BF913" s="30" t="str">
        <f>IF(OR($D305="",$D305&lt;1),"",BE913+(変化量!AM910-変化量!AL910))</f>
        <v/>
      </c>
      <c r="BG913" s="30" t="str">
        <f>IF(OR($D305="",$D305&lt;1),"",BF913+(変化量!AN910-変化量!AM910))</f>
        <v/>
      </c>
      <c r="BH913" s="30" t="str">
        <f>IF(OR($D305="",$D305&lt;1),"",BG913+(変化量!AO910-変化量!AN910))</f>
        <v/>
      </c>
      <c r="BI913" s="30" t="str">
        <f>IF(OR($D305="",$D305&lt;1),"",BH913+(変化量!AP910-変化量!AO910))</f>
        <v/>
      </c>
      <c r="BJ913" s="30" t="str">
        <f>IF(OR($D305="",$D305&lt;1),"",BI913+(変化量!AQ910-変化量!AP910))</f>
        <v/>
      </c>
      <c r="BK913" s="30" t="str">
        <f>IF(OR($D305="",$D305&lt;1),"",BJ913+(変化量!AR910-変化量!AQ910))</f>
        <v/>
      </c>
      <c r="BL913" s="30" t="str">
        <f>IF(OR($D305="",$D305&lt;1),"",BK913+(変化量!AS910-変化量!AR910))</f>
        <v/>
      </c>
      <c r="BM913" s="30" t="str">
        <f>IF(OR($D305="",$D305&lt;1),"",BL913+(変化量!AT910-変化量!AS910))</f>
        <v/>
      </c>
      <c r="BN913" s="30" t="str">
        <f>IF(OR($D305="",$D305&lt;1),"",BM913+(変化量!AU910-変化量!AT910))</f>
        <v/>
      </c>
      <c r="BO913" s="30" t="str">
        <f>IF(OR($D305="",$D305&lt;1),"",BN913+(変化量!AV910-変化量!AU910))</f>
        <v/>
      </c>
      <c r="BP913" s="30" t="str">
        <f>IF(OR($D305="",$D305&lt;1),"",BO913+(変化量!AW910-変化量!AV910))</f>
        <v/>
      </c>
      <c r="BQ913" s="30" t="str">
        <f>IF(OR($D305="",$D305&lt;1),"",BP913+(変化量!AX910-変化量!AW910))</f>
        <v/>
      </c>
      <c r="BR913" s="30" t="str">
        <f>IF(OR($D305="",$D305&lt;1),"",BQ913+(変化量!AY910-変化量!AX910))</f>
        <v/>
      </c>
      <c r="BS913" s="30" t="str">
        <f>IF(OR($D305="",$D305&lt;1),"",BR913+(変化量!AZ910-変化量!AY910))</f>
        <v/>
      </c>
      <c r="BT913" s="30" t="str">
        <f>IF(OR($D305="",$D305&lt;1),"",BS913+(変化量!BA910-変化量!AZ910))</f>
        <v/>
      </c>
      <c r="BU913" s="30" t="str">
        <f>IF(OR($D305="",$D305&lt;1),"",BT913+(変化量!BB910-変化量!BA910))</f>
        <v/>
      </c>
      <c r="BV913" s="30" t="str">
        <f>IF(OR($D305="",$D305&lt;1),"",BU913+(変化量!BC910-変化量!BB910))</f>
        <v/>
      </c>
      <c r="BW913" s="30" t="str">
        <f>IF(OR($D305="",$D305&lt;1),"",BV913+(変化量!BD910-変化量!BC910))</f>
        <v/>
      </c>
      <c r="BX913" s="30" t="str">
        <f>IF(OR($D305="",$D305&lt;1),"",BW913+(変化量!BE910-変化量!BD910))</f>
        <v/>
      </c>
      <c r="BY913" s="30" t="str">
        <f>IF(OR($D305="",$D305&lt;1),"",BX913+(変化量!BF910-変化量!BE910))</f>
        <v/>
      </c>
      <c r="BZ913" s="30" t="str">
        <f>IF(OR($D305="",$D305&lt;1),"",BY913+(変化量!BG910-変化量!BF910))</f>
        <v/>
      </c>
      <c r="CA913" s="30" t="str">
        <f>IF(OR($D305="",$D305&lt;1),"",BZ913+(変化量!BH910-変化量!BG910))</f>
        <v/>
      </c>
      <c r="CB913" s="30" t="str">
        <f>IF(OR($D305="",$D305&lt;1),"",CA913+(変化量!BI910-変化量!BH910))</f>
        <v/>
      </c>
      <c r="CC913" s="30" t="str">
        <f>IF(OR($D305="",$D305&lt;1),"",CB913+(変化量!BJ910-変化量!BI910))</f>
        <v/>
      </c>
      <c r="CD913" s="30" t="str">
        <f>IF(OR($D305="",$D305&lt;1),"",CC913+(変化量!BK910-変化量!BJ910))</f>
        <v/>
      </c>
      <c r="CE913" s="30" t="str">
        <f>IF(OR($D305="",$D305&lt;1),"",CD913+(変化量!BL910-変化量!BK910))</f>
        <v/>
      </c>
      <c r="CF913" s="30" t="str">
        <f>IF(OR($D305="",$D305&lt;1),"",CE913+(変化量!BM910-変化量!BL910))</f>
        <v/>
      </c>
      <c r="CG913" s="30" t="str">
        <f>IF(OR($D305="",$D305&lt;1),"",CF913+(変化量!BN910-変化量!BM910))</f>
        <v/>
      </c>
      <c r="CH913" s="30" t="str">
        <f>IF(OR($D305="",$D305&lt;1),"",CG913+(変化量!BO910-変化量!BN910))</f>
        <v/>
      </c>
      <c r="CI913" s="30" t="str">
        <f>IF(OR($D305="",$D305&lt;1),"",CH913+(変化量!BP910-変化量!BO910))</f>
        <v/>
      </c>
      <c r="CJ913" s="30" t="str">
        <f>IF(OR($D305="",$D305&lt;1),"",CI913+(変化量!BQ910-変化量!BP910))</f>
        <v/>
      </c>
      <c r="CK913" s="30" t="str">
        <f>IF(OR($D305="",$D305&lt;1),"",CJ913+(変化量!BR910-変化量!BQ910))</f>
        <v/>
      </c>
      <c r="CL913" s="30" t="str">
        <f>IF(OR($D305="",$D305&lt;1),"",CK913+(変化量!BS910-変化量!BR910))</f>
        <v/>
      </c>
      <c r="CM913" s="30" t="str">
        <f>IF(OR($D305="",$D305&lt;1),"",CL913+(変化量!BT910-変化量!BS910))</f>
        <v/>
      </c>
      <c r="CN913" s="30" t="str">
        <f>IF(OR($D305="",$D305&lt;1),"",CM913+(変化量!BU910-変化量!BT910))</f>
        <v/>
      </c>
      <c r="CO913" s="30" t="str">
        <f>IF(OR($D305="",$D305&lt;1),"",CN913+(変化量!BV910-変化量!BU910))</f>
        <v/>
      </c>
      <c r="CP913" s="30" t="str">
        <f>IF(OR($D305="",$D305&lt;1),"",CO913+(変化量!BW910-変化量!BV910))</f>
        <v/>
      </c>
      <c r="CQ913" s="30" t="str">
        <f>IF(OR($D305="",$D305&lt;1),"",CP913+(変化量!BX910-変化量!BW910))</f>
        <v/>
      </c>
      <c r="CR913" s="30" t="str">
        <f>IF(OR($D305="",$D305&lt;1),"",CQ913+(変化量!BY910-変化量!BX910))</f>
        <v/>
      </c>
    </row>
    <row r="914" spans="1:96" x14ac:dyDescent="0.15">
      <c r="A914" s="30">
        <f>入力シート!B300</f>
        <v>289</v>
      </c>
      <c r="AE914" s="30" t="str">
        <f>IF(OR($D306="",$D306&lt;1),"",変化量!$L911+変化量!J911)</f>
        <v/>
      </c>
      <c r="AF914" s="30" t="str">
        <f>IF(OR($D306="",$D306&lt;1),"",AE914+(変化量!M911-変化量!L911))</f>
        <v/>
      </c>
      <c r="AG914" s="30" t="str">
        <f>IF(OR($D306="",$D306&lt;1),"",AF914+(変化量!N911-変化量!M911))</f>
        <v/>
      </c>
      <c r="AH914" s="30" t="str">
        <f>IF(OR($D306="",$D306&lt;1),"",AG914+(変化量!O911-変化量!N911))</f>
        <v/>
      </c>
      <c r="AI914" s="30" t="str">
        <f>IF(OR($D306="",$D306&lt;1),"",AH914+(変化量!P911-変化量!O911))</f>
        <v/>
      </c>
      <c r="AJ914" s="30" t="str">
        <f>IF(OR($D306="",$D306&lt;1),"",AI914+(変化量!Q911-変化量!P911))</f>
        <v/>
      </c>
      <c r="AK914" s="30" t="str">
        <f>IF(OR($D306="",$D306&lt;1),"",AJ914+(変化量!R911-変化量!Q911))</f>
        <v/>
      </c>
      <c r="AL914" s="30" t="str">
        <f>IF(OR($D306="",$D306&lt;1),"",AK914+(変化量!S911-変化量!R911))</f>
        <v/>
      </c>
      <c r="AM914" s="30" t="str">
        <f>IF(OR($D306="",$D306&lt;1),"",AL914+(変化量!T911-変化量!S911))</f>
        <v/>
      </c>
      <c r="AN914" s="30" t="str">
        <f>IF(OR($D306="",$D306&lt;1),"",AM914+(変化量!U911-変化量!T911))</f>
        <v/>
      </c>
      <c r="AO914" s="30" t="str">
        <f>IF(OR($D306="",$D306&lt;1),"",AN914+(変化量!V911-変化量!U911))</f>
        <v/>
      </c>
      <c r="AP914" s="30" t="str">
        <f>IF(OR($D306="",$D306&lt;1),"",AO914+(変化量!W911-変化量!V911))</f>
        <v/>
      </c>
      <c r="AQ914" s="30" t="str">
        <f>IF(OR($D306="",$D306&lt;1),"",AP914+(変化量!X911-変化量!W911))</f>
        <v/>
      </c>
      <c r="AR914" s="30" t="str">
        <f>IF(OR($D306="",$D306&lt;1),"",AQ914+(変化量!Y911-変化量!X911))</f>
        <v/>
      </c>
      <c r="AS914" s="30" t="str">
        <f>IF(OR($D306="",$D306&lt;1),"",AR914+(変化量!Z911-変化量!Y911))</f>
        <v/>
      </c>
      <c r="AT914" s="30" t="str">
        <f>IF(OR($D306="",$D306&lt;1),"",AS914+(変化量!AA911-変化量!Z911))</f>
        <v/>
      </c>
      <c r="AU914" s="30" t="str">
        <f>IF(OR($D306="",$D306&lt;1),"",AT914+(変化量!AB911-変化量!AA911))</f>
        <v/>
      </c>
      <c r="AV914" s="30" t="str">
        <f>IF(OR($D306="",$D306&lt;1),"",AU914+(変化量!AC911-変化量!AB911))</f>
        <v/>
      </c>
      <c r="AW914" s="30" t="str">
        <f>IF(OR($D306="",$D306&lt;1),"",AV914+(変化量!AD911-変化量!AC911))</f>
        <v/>
      </c>
      <c r="AX914" s="30" t="str">
        <f>IF(OR($D306="",$D306&lt;1),"",AW914+(変化量!AE911-変化量!AD911))</f>
        <v/>
      </c>
      <c r="AY914" s="30" t="str">
        <f>IF(OR($D306="",$D306&lt;1),"",AX914+(変化量!AF911-変化量!AE911))</f>
        <v/>
      </c>
      <c r="AZ914" s="30" t="str">
        <f>IF(OR($D306="",$D306&lt;1),"",AY914+(変化量!AG911-変化量!AF911))</f>
        <v/>
      </c>
      <c r="BA914" s="30" t="str">
        <f>IF(OR($D306="",$D306&lt;1),"",AZ914+(変化量!AH911-変化量!AG911))</f>
        <v/>
      </c>
      <c r="BB914" s="30" t="str">
        <f>IF(OR($D306="",$D306&lt;1),"",BA914+(変化量!AI911-変化量!AH911))</f>
        <v/>
      </c>
      <c r="BC914" s="30" t="str">
        <f>IF(OR($D306="",$D306&lt;1),"",BB914+(変化量!AJ911-変化量!AI911))</f>
        <v/>
      </c>
      <c r="BD914" s="30" t="str">
        <f>IF(OR($D306="",$D306&lt;1),"",BC914+(変化量!AK911-変化量!AJ911))</f>
        <v/>
      </c>
      <c r="BE914" s="30" t="str">
        <f>IF(OR($D306="",$D306&lt;1),"",BD914+(変化量!AL911-変化量!AK911))</f>
        <v/>
      </c>
      <c r="BF914" s="30" t="str">
        <f>IF(OR($D306="",$D306&lt;1),"",BE914+(変化量!AM911-変化量!AL911))</f>
        <v/>
      </c>
      <c r="BG914" s="30" t="str">
        <f>IF(OR($D306="",$D306&lt;1),"",BF914+(変化量!AN911-変化量!AM911))</f>
        <v/>
      </c>
      <c r="BH914" s="30" t="str">
        <f>IF(OR($D306="",$D306&lt;1),"",BG914+(変化量!AO911-変化量!AN911))</f>
        <v/>
      </c>
      <c r="BI914" s="30" t="str">
        <f>IF(OR($D306="",$D306&lt;1),"",BH914+(変化量!AP911-変化量!AO911))</f>
        <v/>
      </c>
      <c r="BJ914" s="30" t="str">
        <f>IF(OR($D306="",$D306&lt;1),"",BI914+(変化量!AQ911-変化量!AP911))</f>
        <v/>
      </c>
      <c r="BK914" s="30" t="str">
        <f>IF(OR($D306="",$D306&lt;1),"",BJ914+(変化量!AR911-変化量!AQ911))</f>
        <v/>
      </c>
      <c r="BL914" s="30" t="str">
        <f>IF(OR($D306="",$D306&lt;1),"",BK914+(変化量!AS911-変化量!AR911))</f>
        <v/>
      </c>
      <c r="BM914" s="30" t="str">
        <f>IF(OR($D306="",$D306&lt;1),"",BL914+(変化量!AT911-変化量!AS911))</f>
        <v/>
      </c>
      <c r="BN914" s="30" t="str">
        <f>IF(OR($D306="",$D306&lt;1),"",BM914+(変化量!AU911-変化量!AT911))</f>
        <v/>
      </c>
      <c r="BO914" s="30" t="str">
        <f>IF(OR($D306="",$D306&lt;1),"",BN914+(変化量!AV911-変化量!AU911))</f>
        <v/>
      </c>
      <c r="BP914" s="30" t="str">
        <f>IF(OR($D306="",$D306&lt;1),"",BO914+(変化量!AW911-変化量!AV911))</f>
        <v/>
      </c>
      <c r="BQ914" s="30" t="str">
        <f>IF(OR($D306="",$D306&lt;1),"",BP914+(変化量!AX911-変化量!AW911))</f>
        <v/>
      </c>
      <c r="BR914" s="30" t="str">
        <f>IF(OR($D306="",$D306&lt;1),"",BQ914+(変化量!AY911-変化量!AX911))</f>
        <v/>
      </c>
      <c r="BS914" s="30" t="str">
        <f>IF(OR($D306="",$D306&lt;1),"",BR914+(変化量!AZ911-変化量!AY911))</f>
        <v/>
      </c>
      <c r="BT914" s="30" t="str">
        <f>IF(OR($D306="",$D306&lt;1),"",BS914+(変化量!BA911-変化量!AZ911))</f>
        <v/>
      </c>
      <c r="BU914" s="30" t="str">
        <f>IF(OR($D306="",$D306&lt;1),"",BT914+(変化量!BB911-変化量!BA911))</f>
        <v/>
      </c>
      <c r="BV914" s="30" t="str">
        <f>IF(OR($D306="",$D306&lt;1),"",BU914+(変化量!BC911-変化量!BB911))</f>
        <v/>
      </c>
      <c r="BW914" s="30" t="str">
        <f>IF(OR($D306="",$D306&lt;1),"",BV914+(変化量!BD911-変化量!BC911))</f>
        <v/>
      </c>
      <c r="BX914" s="30" t="str">
        <f>IF(OR($D306="",$D306&lt;1),"",BW914+(変化量!BE911-変化量!BD911))</f>
        <v/>
      </c>
      <c r="BY914" s="30" t="str">
        <f>IF(OR($D306="",$D306&lt;1),"",BX914+(変化量!BF911-変化量!BE911))</f>
        <v/>
      </c>
      <c r="BZ914" s="30" t="str">
        <f>IF(OR($D306="",$D306&lt;1),"",BY914+(変化量!BG911-変化量!BF911))</f>
        <v/>
      </c>
      <c r="CA914" s="30" t="str">
        <f>IF(OR($D306="",$D306&lt;1),"",BZ914+(変化量!BH911-変化量!BG911))</f>
        <v/>
      </c>
      <c r="CB914" s="30" t="str">
        <f>IF(OR($D306="",$D306&lt;1),"",CA914+(変化量!BI911-変化量!BH911))</f>
        <v/>
      </c>
      <c r="CC914" s="30" t="str">
        <f>IF(OR($D306="",$D306&lt;1),"",CB914+(変化量!BJ911-変化量!BI911))</f>
        <v/>
      </c>
      <c r="CD914" s="30" t="str">
        <f>IF(OR($D306="",$D306&lt;1),"",CC914+(変化量!BK911-変化量!BJ911))</f>
        <v/>
      </c>
      <c r="CE914" s="30" t="str">
        <f>IF(OR($D306="",$D306&lt;1),"",CD914+(変化量!BL911-変化量!BK911))</f>
        <v/>
      </c>
      <c r="CF914" s="30" t="str">
        <f>IF(OR($D306="",$D306&lt;1),"",CE914+(変化量!BM911-変化量!BL911))</f>
        <v/>
      </c>
      <c r="CG914" s="30" t="str">
        <f>IF(OR($D306="",$D306&lt;1),"",CF914+(変化量!BN911-変化量!BM911))</f>
        <v/>
      </c>
      <c r="CH914" s="30" t="str">
        <f>IF(OR($D306="",$D306&lt;1),"",CG914+(変化量!BO911-変化量!BN911))</f>
        <v/>
      </c>
      <c r="CI914" s="30" t="str">
        <f>IF(OR($D306="",$D306&lt;1),"",CH914+(変化量!BP911-変化量!BO911))</f>
        <v/>
      </c>
      <c r="CJ914" s="30" t="str">
        <f>IF(OR($D306="",$D306&lt;1),"",CI914+(変化量!BQ911-変化量!BP911))</f>
        <v/>
      </c>
      <c r="CK914" s="30" t="str">
        <f>IF(OR($D306="",$D306&lt;1),"",CJ914+(変化量!BR911-変化量!BQ911))</f>
        <v/>
      </c>
      <c r="CL914" s="30" t="str">
        <f>IF(OR($D306="",$D306&lt;1),"",CK914+(変化量!BS911-変化量!BR911))</f>
        <v/>
      </c>
      <c r="CM914" s="30" t="str">
        <f>IF(OR($D306="",$D306&lt;1),"",CL914+(変化量!BT911-変化量!BS911))</f>
        <v/>
      </c>
      <c r="CN914" s="30" t="str">
        <f>IF(OR($D306="",$D306&lt;1),"",CM914+(変化量!BU911-変化量!BT911))</f>
        <v/>
      </c>
      <c r="CO914" s="30" t="str">
        <f>IF(OR($D306="",$D306&lt;1),"",CN914+(変化量!BV911-変化量!BU911))</f>
        <v/>
      </c>
      <c r="CP914" s="30" t="str">
        <f>IF(OR($D306="",$D306&lt;1),"",CO914+(変化量!BW911-変化量!BV911))</f>
        <v/>
      </c>
      <c r="CQ914" s="30" t="str">
        <f>IF(OR($D306="",$D306&lt;1),"",CP914+(変化量!BX911-変化量!BW911))</f>
        <v/>
      </c>
      <c r="CR914" s="30" t="str">
        <f>IF(OR($D306="",$D306&lt;1),"",CQ914+(変化量!BY911-変化量!BX911))</f>
        <v/>
      </c>
    </row>
    <row r="915" spans="1:96" x14ac:dyDescent="0.15">
      <c r="A915" s="30">
        <f>入力シート!B301</f>
        <v>290</v>
      </c>
      <c r="AE915" s="30" t="str">
        <f>IF(OR($D307="",$D307&lt;1),"",変化量!$L912+変化量!J912)</f>
        <v/>
      </c>
      <c r="AF915" s="30" t="str">
        <f>IF(OR($D307="",$D307&lt;1),"",AE915+(変化量!M912-変化量!L912))</f>
        <v/>
      </c>
      <c r="AG915" s="30" t="str">
        <f>IF(OR($D307="",$D307&lt;1),"",AF915+(変化量!N912-変化量!M912))</f>
        <v/>
      </c>
      <c r="AH915" s="30" t="str">
        <f>IF(OR($D307="",$D307&lt;1),"",AG915+(変化量!O912-変化量!N912))</f>
        <v/>
      </c>
      <c r="AI915" s="30" t="str">
        <f>IF(OR($D307="",$D307&lt;1),"",AH915+(変化量!P912-変化量!O912))</f>
        <v/>
      </c>
      <c r="AJ915" s="30" t="str">
        <f>IF(OR($D307="",$D307&lt;1),"",AI915+(変化量!Q912-変化量!P912))</f>
        <v/>
      </c>
      <c r="AK915" s="30" t="str">
        <f>IF(OR($D307="",$D307&lt;1),"",AJ915+(変化量!R912-変化量!Q912))</f>
        <v/>
      </c>
      <c r="AL915" s="30" t="str">
        <f>IF(OR($D307="",$D307&lt;1),"",AK915+(変化量!S912-変化量!R912))</f>
        <v/>
      </c>
      <c r="AM915" s="30" t="str">
        <f>IF(OR($D307="",$D307&lt;1),"",AL915+(変化量!T912-変化量!S912))</f>
        <v/>
      </c>
      <c r="AN915" s="30" t="str">
        <f>IF(OR($D307="",$D307&lt;1),"",AM915+(変化量!U912-変化量!T912))</f>
        <v/>
      </c>
      <c r="AO915" s="30" t="str">
        <f>IF(OR($D307="",$D307&lt;1),"",AN915+(変化量!V912-変化量!U912))</f>
        <v/>
      </c>
      <c r="AP915" s="30" t="str">
        <f>IF(OR($D307="",$D307&lt;1),"",AO915+(変化量!W912-変化量!V912))</f>
        <v/>
      </c>
      <c r="AQ915" s="30" t="str">
        <f>IF(OR($D307="",$D307&lt;1),"",AP915+(変化量!X912-変化量!W912))</f>
        <v/>
      </c>
      <c r="AR915" s="30" t="str">
        <f>IF(OR($D307="",$D307&lt;1),"",AQ915+(変化量!Y912-変化量!X912))</f>
        <v/>
      </c>
      <c r="AS915" s="30" t="str">
        <f>IF(OR($D307="",$D307&lt;1),"",AR915+(変化量!Z912-変化量!Y912))</f>
        <v/>
      </c>
      <c r="AT915" s="30" t="str">
        <f>IF(OR($D307="",$D307&lt;1),"",AS915+(変化量!AA912-変化量!Z912))</f>
        <v/>
      </c>
      <c r="AU915" s="30" t="str">
        <f>IF(OR($D307="",$D307&lt;1),"",AT915+(変化量!AB912-変化量!AA912))</f>
        <v/>
      </c>
      <c r="AV915" s="30" t="str">
        <f>IF(OR($D307="",$D307&lt;1),"",AU915+(変化量!AC912-変化量!AB912))</f>
        <v/>
      </c>
      <c r="AW915" s="30" t="str">
        <f>IF(OR($D307="",$D307&lt;1),"",AV915+(変化量!AD912-変化量!AC912))</f>
        <v/>
      </c>
      <c r="AX915" s="30" t="str">
        <f>IF(OR($D307="",$D307&lt;1),"",AW915+(変化量!AE912-変化量!AD912))</f>
        <v/>
      </c>
      <c r="AY915" s="30" t="str">
        <f>IF(OR($D307="",$D307&lt;1),"",AX915+(変化量!AF912-変化量!AE912))</f>
        <v/>
      </c>
      <c r="AZ915" s="30" t="str">
        <f>IF(OR($D307="",$D307&lt;1),"",AY915+(変化量!AG912-変化量!AF912))</f>
        <v/>
      </c>
      <c r="BA915" s="30" t="str">
        <f>IF(OR($D307="",$D307&lt;1),"",AZ915+(変化量!AH912-変化量!AG912))</f>
        <v/>
      </c>
      <c r="BB915" s="30" t="str">
        <f>IF(OR($D307="",$D307&lt;1),"",BA915+(変化量!AI912-変化量!AH912))</f>
        <v/>
      </c>
      <c r="BC915" s="30" t="str">
        <f>IF(OR($D307="",$D307&lt;1),"",BB915+(変化量!AJ912-変化量!AI912))</f>
        <v/>
      </c>
      <c r="BD915" s="30" t="str">
        <f>IF(OR($D307="",$D307&lt;1),"",BC915+(変化量!AK912-変化量!AJ912))</f>
        <v/>
      </c>
      <c r="BE915" s="30" t="str">
        <f>IF(OR($D307="",$D307&lt;1),"",BD915+(変化量!AL912-変化量!AK912))</f>
        <v/>
      </c>
      <c r="BF915" s="30" t="str">
        <f>IF(OR($D307="",$D307&lt;1),"",BE915+(変化量!AM912-変化量!AL912))</f>
        <v/>
      </c>
      <c r="BG915" s="30" t="str">
        <f>IF(OR($D307="",$D307&lt;1),"",BF915+(変化量!AN912-変化量!AM912))</f>
        <v/>
      </c>
      <c r="BH915" s="30" t="str">
        <f>IF(OR($D307="",$D307&lt;1),"",BG915+(変化量!AO912-変化量!AN912))</f>
        <v/>
      </c>
      <c r="BI915" s="30" t="str">
        <f>IF(OR($D307="",$D307&lt;1),"",BH915+(変化量!AP912-変化量!AO912))</f>
        <v/>
      </c>
      <c r="BJ915" s="30" t="str">
        <f>IF(OR($D307="",$D307&lt;1),"",BI915+(変化量!AQ912-変化量!AP912))</f>
        <v/>
      </c>
      <c r="BK915" s="30" t="str">
        <f>IF(OR($D307="",$D307&lt;1),"",BJ915+(変化量!AR912-変化量!AQ912))</f>
        <v/>
      </c>
      <c r="BL915" s="30" t="str">
        <f>IF(OR($D307="",$D307&lt;1),"",BK915+(変化量!AS912-変化量!AR912))</f>
        <v/>
      </c>
      <c r="BM915" s="30" t="str">
        <f>IF(OR($D307="",$D307&lt;1),"",BL915+(変化量!AT912-変化量!AS912))</f>
        <v/>
      </c>
      <c r="BN915" s="30" t="str">
        <f>IF(OR($D307="",$D307&lt;1),"",BM915+(変化量!AU912-変化量!AT912))</f>
        <v/>
      </c>
      <c r="BO915" s="30" t="str">
        <f>IF(OR($D307="",$D307&lt;1),"",BN915+(変化量!AV912-変化量!AU912))</f>
        <v/>
      </c>
      <c r="BP915" s="30" t="str">
        <f>IF(OR($D307="",$D307&lt;1),"",BO915+(変化量!AW912-変化量!AV912))</f>
        <v/>
      </c>
      <c r="BQ915" s="30" t="str">
        <f>IF(OR($D307="",$D307&lt;1),"",BP915+(変化量!AX912-変化量!AW912))</f>
        <v/>
      </c>
      <c r="BR915" s="30" t="str">
        <f>IF(OR($D307="",$D307&lt;1),"",BQ915+(変化量!AY912-変化量!AX912))</f>
        <v/>
      </c>
      <c r="BS915" s="30" t="str">
        <f>IF(OR($D307="",$D307&lt;1),"",BR915+(変化量!AZ912-変化量!AY912))</f>
        <v/>
      </c>
      <c r="BT915" s="30" t="str">
        <f>IF(OR($D307="",$D307&lt;1),"",BS915+(変化量!BA912-変化量!AZ912))</f>
        <v/>
      </c>
      <c r="BU915" s="30" t="str">
        <f>IF(OR($D307="",$D307&lt;1),"",BT915+(変化量!BB912-変化量!BA912))</f>
        <v/>
      </c>
      <c r="BV915" s="30" t="str">
        <f>IF(OR($D307="",$D307&lt;1),"",BU915+(変化量!BC912-変化量!BB912))</f>
        <v/>
      </c>
      <c r="BW915" s="30" t="str">
        <f>IF(OR($D307="",$D307&lt;1),"",BV915+(変化量!BD912-変化量!BC912))</f>
        <v/>
      </c>
      <c r="BX915" s="30" t="str">
        <f>IF(OR($D307="",$D307&lt;1),"",BW915+(変化量!BE912-変化量!BD912))</f>
        <v/>
      </c>
      <c r="BY915" s="30" t="str">
        <f>IF(OR($D307="",$D307&lt;1),"",BX915+(変化量!BF912-変化量!BE912))</f>
        <v/>
      </c>
      <c r="BZ915" s="30" t="str">
        <f>IF(OR($D307="",$D307&lt;1),"",BY915+(変化量!BG912-変化量!BF912))</f>
        <v/>
      </c>
      <c r="CA915" s="30" t="str">
        <f>IF(OR($D307="",$D307&lt;1),"",BZ915+(変化量!BH912-変化量!BG912))</f>
        <v/>
      </c>
      <c r="CB915" s="30" t="str">
        <f>IF(OR($D307="",$D307&lt;1),"",CA915+(変化量!BI912-変化量!BH912))</f>
        <v/>
      </c>
      <c r="CC915" s="30" t="str">
        <f>IF(OR($D307="",$D307&lt;1),"",CB915+(変化量!BJ912-変化量!BI912))</f>
        <v/>
      </c>
      <c r="CD915" s="30" t="str">
        <f>IF(OR($D307="",$D307&lt;1),"",CC915+(変化量!BK912-変化量!BJ912))</f>
        <v/>
      </c>
      <c r="CE915" s="30" t="str">
        <f>IF(OR($D307="",$D307&lt;1),"",CD915+(変化量!BL912-変化量!BK912))</f>
        <v/>
      </c>
      <c r="CF915" s="30" t="str">
        <f>IF(OR($D307="",$D307&lt;1),"",CE915+(変化量!BM912-変化量!BL912))</f>
        <v/>
      </c>
      <c r="CG915" s="30" t="str">
        <f>IF(OR($D307="",$D307&lt;1),"",CF915+(変化量!BN912-変化量!BM912))</f>
        <v/>
      </c>
      <c r="CH915" s="30" t="str">
        <f>IF(OR($D307="",$D307&lt;1),"",CG915+(変化量!BO912-変化量!BN912))</f>
        <v/>
      </c>
      <c r="CI915" s="30" t="str">
        <f>IF(OR($D307="",$D307&lt;1),"",CH915+(変化量!BP912-変化量!BO912))</f>
        <v/>
      </c>
      <c r="CJ915" s="30" t="str">
        <f>IF(OR($D307="",$D307&lt;1),"",CI915+(変化量!BQ912-変化量!BP912))</f>
        <v/>
      </c>
      <c r="CK915" s="30" t="str">
        <f>IF(OR($D307="",$D307&lt;1),"",CJ915+(変化量!BR912-変化量!BQ912))</f>
        <v/>
      </c>
      <c r="CL915" s="30" t="str">
        <f>IF(OR($D307="",$D307&lt;1),"",CK915+(変化量!BS912-変化量!BR912))</f>
        <v/>
      </c>
      <c r="CM915" s="30" t="str">
        <f>IF(OR($D307="",$D307&lt;1),"",CL915+(変化量!BT912-変化量!BS912))</f>
        <v/>
      </c>
      <c r="CN915" s="30" t="str">
        <f>IF(OR($D307="",$D307&lt;1),"",CM915+(変化量!BU912-変化量!BT912))</f>
        <v/>
      </c>
      <c r="CO915" s="30" t="str">
        <f>IF(OR($D307="",$D307&lt;1),"",CN915+(変化量!BV912-変化量!BU912))</f>
        <v/>
      </c>
      <c r="CP915" s="30" t="str">
        <f>IF(OR($D307="",$D307&lt;1),"",CO915+(変化量!BW912-変化量!BV912))</f>
        <v/>
      </c>
      <c r="CQ915" s="30" t="str">
        <f>IF(OR($D307="",$D307&lt;1),"",CP915+(変化量!BX912-変化量!BW912))</f>
        <v/>
      </c>
      <c r="CR915" s="30" t="str">
        <f>IF(OR($D307="",$D307&lt;1),"",CQ915+(変化量!BY912-変化量!BX912))</f>
        <v/>
      </c>
    </row>
    <row r="916" spans="1:96" x14ac:dyDescent="0.15">
      <c r="A916" s="30">
        <f>入力シート!B302</f>
        <v>291</v>
      </c>
      <c r="AE916" s="30" t="str">
        <f>IF(OR($D308="",$D308&lt;1),"",変化量!$L913+変化量!J913)</f>
        <v/>
      </c>
      <c r="AF916" s="30" t="str">
        <f>IF(OR($D308="",$D308&lt;1),"",AE916+(変化量!M913-変化量!L913))</f>
        <v/>
      </c>
      <c r="AG916" s="30" t="str">
        <f>IF(OR($D308="",$D308&lt;1),"",AF916+(変化量!N913-変化量!M913))</f>
        <v/>
      </c>
      <c r="AH916" s="30" t="str">
        <f>IF(OR($D308="",$D308&lt;1),"",AG916+(変化量!O913-変化量!N913))</f>
        <v/>
      </c>
      <c r="AI916" s="30" t="str">
        <f>IF(OR($D308="",$D308&lt;1),"",AH916+(変化量!P913-変化量!O913))</f>
        <v/>
      </c>
      <c r="AJ916" s="30" t="str">
        <f>IF(OR($D308="",$D308&lt;1),"",AI916+(変化量!Q913-変化量!P913))</f>
        <v/>
      </c>
      <c r="AK916" s="30" t="str">
        <f>IF(OR($D308="",$D308&lt;1),"",AJ916+(変化量!R913-変化量!Q913))</f>
        <v/>
      </c>
      <c r="AL916" s="30" t="str">
        <f>IF(OR($D308="",$D308&lt;1),"",AK916+(変化量!S913-変化量!R913))</f>
        <v/>
      </c>
      <c r="AM916" s="30" t="str">
        <f>IF(OR($D308="",$D308&lt;1),"",AL916+(変化量!T913-変化量!S913))</f>
        <v/>
      </c>
      <c r="AN916" s="30" t="str">
        <f>IF(OR($D308="",$D308&lt;1),"",AM916+(変化量!U913-変化量!T913))</f>
        <v/>
      </c>
      <c r="AO916" s="30" t="str">
        <f>IF(OR($D308="",$D308&lt;1),"",AN916+(変化量!V913-変化量!U913))</f>
        <v/>
      </c>
      <c r="AP916" s="30" t="str">
        <f>IF(OR($D308="",$D308&lt;1),"",AO916+(変化量!W913-変化量!V913))</f>
        <v/>
      </c>
      <c r="AQ916" s="30" t="str">
        <f>IF(OR($D308="",$D308&lt;1),"",AP916+(変化量!X913-変化量!W913))</f>
        <v/>
      </c>
      <c r="AR916" s="30" t="str">
        <f>IF(OR($D308="",$D308&lt;1),"",AQ916+(変化量!Y913-変化量!X913))</f>
        <v/>
      </c>
      <c r="AS916" s="30" t="str">
        <f>IF(OR($D308="",$D308&lt;1),"",AR916+(変化量!Z913-変化量!Y913))</f>
        <v/>
      </c>
      <c r="AT916" s="30" t="str">
        <f>IF(OR($D308="",$D308&lt;1),"",AS916+(変化量!AA913-変化量!Z913))</f>
        <v/>
      </c>
      <c r="AU916" s="30" t="str">
        <f>IF(OR($D308="",$D308&lt;1),"",AT916+(変化量!AB913-変化量!AA913))</f>
        <v/>
      </c>
      <c r="AV916" s="30" t="str">
        <f>IF(OR($D308="",$D308&lt;1),"",AU916+(変化量!AC913-変化量!AB913))</f>
        <v/>
      </c>
      <c r="AW916" s="30" t="str">
        <f>IF(OR($D308="",$D308&lt;1),"",AV916+(変化量!AD913-変化量!AC913))</f>
        <v/>
      </c>
      <c r="AX916" s="30" t="str">
        <f>IF(OR($D308="",$D308&lt;1),"",AW916+(変化量!AE913-変化量!AD913))</f>
        <v/>
      </c>
      <c r="AY916" s="30" t="str">
        <f>IF(OR($D308="",$D308&lt;1),"",AX916+(変化量!AF913-変化量!AE913))</f>
        <v/>
      </c>
      <c r="AZ916" s="30" t="str">
        <f>IF(OR($D308="",$D308&lt;1),"",AY916+(変化量!AG913-変化量!AF913))</f>
        <v/>
      </c>
      <c r="BA916" s="30" t="str">
        <f>IF(OR($D308="",$D308&lt;1),"",AZ916+(変化量!AH913-変化量!AG913))</f>
        <v/>
      </c>
      <c r="BB916" s="30" t="str">
        <f>IF(OR($D308="",$D308&lt;1),"",BA916+(変化量!AI913-変化量!AH913))</f>
        <v/>
      </c>
      <c r="BC916" s="30" t="str">
        <f>IF(OR($D308="",$D308&lt;1),"",BB916+(変化量!AJ913-変化量!AI913))</f>
        <v/>
      </c>
      <c r="BD916" s="30" t="str">
        <f>IF(OR($D308="",$D308&lt;1),"",BC916+(変化量!AK913-変化量!AJ913))</f>
        <v/>
      </c>
      <c r="BE916" s="30" t="str">
        <f>IF(OR($D308="",$D308&lt;1),"",BD916+(変化量!AL913-変化量!AK913))</f>
        <v/>
      </c>
      <c r="BF916" s="30" t="str">
        <f>IF(OR($D308="",$D308&lt;1),"",BE916+(変化量!AM913-変化量!AL913))</f>
        <v/>
      </c>
      <c r="BG916" s="30" t="str">
        <f>IF(OR($D308="",$D308&lt;1),"",BF916+(変化量!AN913-変化量!AM913))</f>
        <v/>
      </c>
      <c r="BH916" s="30" t="str">
        <f>IF(OR($D308="",$D308&lt;1),"",BG916+(変化量!AO913-変化量!AN913))</f>
        <v/>
      </c>
      <c r="BI916" s="30" t="str">
        <f>IF(OR($D308="",$D308&lt;1),"",BH916+(変化量!AP913-変化量!AO913))</f>
        <v/>
      </c>
      <c r="BJ916" s="30" t="str">
        <f>IF(OR($D308="",$D308&lt;1),"",BI916+(変化量!AQ913-変化量!AP913))</f>
        <v/>
      </c>
      <c r="BK916" s="30" t="str">
        <f>IF(OR($D308="",$D308&lt;1),"",BJ916+(変化量!AR913-変化量!AQ913))</f>
        <v/>
      </c>
      <c r="BL916" s="30" t="str">
        <f>IF(OR($D308="",$D308&lt;1),"",BK916+(変化量!AS913-変化量!AR913))</f>
        <v/>
      </c>
      <c r="BM916" s="30" t="str">
        <f>IF(OR($D308="",$D308&lt;1),"",BL916+(変化量!AT913-変化量!AS913))</f>
        <v/>
      </c>
      <c r="BN916" s="30" t="str">
        <f>IF(OR($D308="",$D308&lt;1),"",BM916+(変化量!AU913-変化量!AT913))</f>
        <v/>
      </c>
      <c r="BO916" s="30" t="str">
        <f>IF(OR($D308="",$D308&lt;1),"",BN916+(変化量!AV913-変化量!AU913))</f>
        <v/>
      </c>
      <c r="BP916" s="30" t="str">
        <f>IF(OR($D308="",$D308&lt;1),"",BO916+(変化量!AW913-変化量!AV913))</f>
        <v/>
      </c>
      <c r="BQ916" s="30" t="str">
        <f>IF(OR($D308="",$D308&lt;1),"",BP916+(変化量!AX913-変化量!AW913))</f>
        <v/>
      </c>
      <c r="BR916" s="30" t="str">
        <f>IF(OR($D308="",$D308&lt;1),"",BQ916+(変化量!AY913-変化量!AX913))</f>
        <v/>
      </c>
      <c r="BS916" s="30" t="str">
        <f>IF(OR($D308="",$D308&lt;1),"",BR916+(変化量!AZ913-変化量!AY913))</f>
        <v/>
      </c>
      <c r="BT916" s="30" t="str">
        <f>IF(OR($D308="",$D308&lt;1),"",BS916+(変化量!BA913-変化量!AZ913))</f>
        <v/>
      </c>
      <c r="BU916" s="30" t="str">
        <f>IF(OR($D308="",$D308&lt;1),"",BT916+(変化量!BB913-変化量!BA913))</f>
        <v/>
      </c>
      <c r="BV916" s="30" t="str">
        <f>IF(OR($D308="",$D308&lt;1),"",BU916+(変化量!BC913-変化量!BB913))</f>
        <v/>
      </c>
      <c r="BW916" s="30" t="str">
        <f>IF(OR($D308="",$D308&lt;1),"",BV916+(変化量!BD913-変化量!BC913))</f>
        <v/>
      </c>
      <c r="BX916" s="30" t="str">
        <f>IF(OR($D308="",$D308&lt;1),"",BW916+(変化量!BE913-変化量!BD913))</f>
        <v/>
      </c>
      <c r="BY916" s="30" t="str">
        <f>IF(OR($D308="",$D308&lt;1),"",BX916+(変化量!BF913-変化量!BE913))</f>
        <v/>
      </c>
      <c r="BZ916" s="30" t="str">
        <f>IF(OR($D308="",$D308&lt;1),"",BY916+(変化量!BG913-変化量!BF913))</f>
        <v/>
      </c>
      <c r="CA916" s="30" t="str">
        <f>IF(OR($D308="",$D308&lt;1),"",BZ916+(変化量!BH913-変化量!BG913))</f>
        <v/>
      </c>
      <c r="CB916" s="30" t="str">
        <f>IF(OR($D308="",$D308&lt;1),"",CA916+(変化量!BI913-変化量!BH913))</f>
        <v/>
      </c>
      <c r="CC916" s="30" t="str">
        <f>IF(OR($D308="",$D308&lt;1),"",CB916+(変化量!BJ913-変化量!BI913))</f>
        <v/>
      </c>
      <c r="CD916" s="30" t="str">
        <f>IF(OR($D308="",$D308&lt;1),"",CC916+(変化量!BK913-変化量!BJ913))</f>
        <v/>
      </c>
      <c r="CE916" s="30" t="str">
        <f>IF(OR($D308="",$D308&lt;1),"",CD916+(変化量!BL913-変化量!BK913))</f>
        <v/>
      </c>
      <c r="CF916" s="30" t="str">
        <f>IF(OR($D308="",$D308&lt;1),"",CE916+(変化量!BM913-変化量!BL913))</f>
        <v/>
      </c>
      <c r="CG916" s="30" t="str">
        <f>IF(OR($D308="",$D308&lt;1),"",CF916+(変化量!BN913-変化量!BM913))</f>
        <v/>
      </c>
      <c r="CH916" s="30" t="str">
        <f>IF(OR($D308="",$D308&lt;1),"",CG916+(変化量!BO913-変化量!BN913))</f>
        <v/>
      </c>
      <c r="CI916" s="30" t="str">
        <f>IF(OR($D308="",$D308&lt;1),"",CH916+(変化量!BP913-変化量!BO913))</f>
        <v/>
      </c>
      <c r="CJ916" s="30" t="str">
        <f>IF(OR($D308="",$D308&lt;1),"",CI916+(変化量!BQ913-変化量!BP913))</f>
        <v/>
      </c>
      <c r="CK916" s="30" t="str">
        <f>IF(OR($D308="",$D308&lt;1),"",CJ916+(変化量!BR913-変化量!BQ913))</f>
        <v/>
      </c>
      <c r="CL916" s="30" t="str">
        <f>IF(OR($D308="",$D308&lt;1),"",CK916+(変化量!BS913-変化量!BR913))</f>
        <v/>
      </c>
      <c r="CM916" s="30" t="str">
        <f>IF(OR($D308="",$D308&lt;1),"",CL916+(変化量!BT913-変化量!BS913))</f>
        <v/>
      </c>
      <c r="CN916" s="30" t="str">
        <f>IF(OR($D308="",$D308&lt;1),"",CM916+(変化量!BU913-変化量!BT913))</f>
        <v/>
      </c>
      <c r="CO916" s="30" t="str">
        <f>IF(OR($D308="",$D308&lt;1),"",CN916+(変化量!BV913-変化量!BU913))</f>
        <v/>
      </c>
      <c r="CP916" s="30" t="str">
        <f>IF(OR($D308="",$D308&lt;1),"",CO916+(変化量!BW913-変化量!BV913))</f>
        <v/>
      </c>
      <c r="CQ916" s="30" t="str">
        <f>IF(OR($D308="",$D308&lt;1),"",CP916+(変化量!BX913-変化量!BW913))</f>
        <v/>
      </c>
      <c r="CR916" s="30" t="str">
        <f>IF(OR($D308="",$D308&lt;1),"",CQ916+(変化量!BY913-変化量!BX913))</f>
        <v/>
      </c>
    </row>
    <row r="917" spans="1:96" x14ac:dyDescent="0.15">
      <c r="A917" s="30">
        <f>入力シート!B303</f>
        <v>292</v>
      </c>
      <c r="AE917" s="30" t="str">
        <f>IF(OR($D309="",$D309&lt;1),"",変化量!$L914+変化量!J914)</f>
        <v/>
      </c>
      <c r="AF917" s="30" t="str">
        <f>IF(OR($D309="",$D309&lt;1),"",AE917+(変化量!M914-変化量!L914))</f>
        <v/>
      </c>
      <c r="AG917" s="30" t="str">
        <f>IF(OR($D309="",$D309&lt;1),"",AF917+(変化量!N914-変化量!M914))</f>
        <v/>
      </c>
      <c r="AH917" s="30" t="str">
        <f>IF(OR($D309="",$D309&lt;1),"",AG917+(変化量!O914-変化量!N914))</f>
        <v/>
      </c>
      <c r="AI917" s="30" t="str">
        <f>IF(OR($D309="",$D309&lt;1),"",AH917+(変化量!P914-変化量!O914))</f>
        <v/>
      </c>
      <c r="AJ917" s="30" t="str">
        <f>IF(OR($D309="",$D309&lt;1),"",AI917+(変化量!Q914-変化量!P914))</f>
        <v/>
      </c>
      <c r="AK917" s="30" t="str">
        <f>IF(OR($D309="",$D309&lt;1),"",AJ917+(変化量!R914-変化量!Q914))</f>
        <v/>
      </c>
      <c r="AL917" s="30" t="str">
        <f>IF(OR($D309="",$D309&lt;1),"",AK917+(変化量!S914-変化量!R914))</f>
        <v/>
      </c>
      <c r="AM917" s="30" t="str">
        <f>IF(OR($D309="",$D309&lt;1),"",AL917+(変化量!T914-変化量!S914))</f>
        <v/>
      </c>
      <c r="AN917" s="30" t="str">
        <f>IF(OR($D309="",$D309&lt;1),"",AM917+(変化量!U914-変化量!T914))</f>
        <v/>
      </c>
      <c r="AO917" s="30" t="str">
        <f>IF(OR($D309="",$D309&lt;1),"",AN917+(変化量!V914-変化量!U914))</f>
        <v/>
      </c>
      <c r="AP917" s="30" t="str">
        <f>IF(OR($D309="",$D309&lt;1),"",AO917+(変化量!W914-変化量!V914))</f>
        <v/>
      </c>
      <c r="AQ917" s="30" t="str">
        <f>IF(OR($D309="",$D309&lt;1),"",AP917+(変化量!X914-変化量!W914))</f>
        <v/>
      </c>
      <c r="AR917" s="30" t="str">
        <f>IF(OR($D309="",$D309&lt;1),"",AQ917+(変化量!Y914-変化量!X914))</f>
        <v/>
      </c>
      <c r="AS917" s="30" t="str">
        <f>IF(OR($D309="",$D309&lt;1),"",AR917+(変化量!Z914-変化量!Y914))</f>
        <v/>
      </c>
      <c r="AT917" s="30" t="str">
        <f>IF(OR($D309="",$D309&lt;1),"",AS917+(変化量!AA914-変化量!Z914))</f>
        <v/>
      </c>
      <c r="AU917" s="30" t="str">
        <f>IF(OR($D309="",$D309&lt;1),"",AT917+(変化量!AB914-変化量!AA914))</f>
        <v/>
      </c>
      <c r="AV917" s="30" t="str">
        <f>IF(OR($D309="",$D309&lt;1),"",AU917+(変化量!AC914-変化量!AB914))</f>
        <v/>
      </c>
      <c r="AW917" s="30" t="str">
        <f>IF(OR($D309="",$D309&lt;1),"",AV917+(変化量!AD914-変化量!AC914))</f>
        <v/>
      </c>
      <c r="AX917" s="30" t="str">
        <f>IF(OR($D309="",$D309&lt;1),"",AW917+(変化量!AE914-変化量!AD914))</f>
        <v/>
      </c>
      <c r="AY917" s="30" t="str">
        <f>IF(OR($D309="",$D309&lt;1),"",AX917+(変化量!AF914-変化量!AE914))</f>
        <v/>
      </c>
      <c r="AZ917" s="30" t="str">
        <f>IF(OR($D309="",$D309&lt;1),"",AY917+(変化量!AG914-変化量!AF914))</f>
        <v/>
      </c>
      <c r="BA917" s="30" t="str">
        <f>IF(OR($D309="",$D309&lt;1),"",AZ917+(変化量!AH914-変化量!AG914))</f>
        <v/>
      </c>
      <c r="BB917" s="30" t="str">
        <f>IF(OR($D309="",$D309&lt;1),"",BA917+(変化量!AI914-変化量!AH914))</f>
        <v/>
      </c>
      <c r="BC917" s="30" t="str">
        <f>IF(OR($D309="",$D309&lt;1),"",BB917+(変化量!AJ914-変化量!AI914))</f>
        <v/>
      </c>
      <c r="BD917" s="30" t="str">
        <f>IF(OR($D309="",$D309&lt;1),"",BC917+(変化量!AK914-変化量!AJ914))</f>
        <v/>
      </c>
      <c r="BE917" s="30" t="str">
        <f>IF(OR($D309="",$D309&lt;1),"",BD917+(変化量!AL914-変化量!AK914))</f>
        <v/>
      </c>
      <c r="BF917" s="30" t="str">
        <f>IF(OR($D309="",$D309&lt;1),"",BE917+(変化量!AM914-変化量!AL914))</f>
        <v/>
      </c>
      <c r="BG917" s="30" t="str">
        <f>IF(OR($D309="",$D309&lt;1),"",BF917+(変化量!AN914-変化量!AM914))</f>
        <v/>
      </c>
      <c r="BH917" s="30" t="str">
        <f>IF(OR($D309="",$D309&lt;1),"",BG917+(変化量!AO914-変化量!AN914))</f>
        <v/>
      </c>
      <c r="BI917" s="30" t="str">
        <f>IF(OR($D309="",$D309&lt;1),"",BH917+(変化量!AP914-変化量!AO914))</f>
        <v/>
      </c>
      <c r="BJ917" s="30" t="str">
        <f>IF(OR($D309="",$D309&lt;1),"",BI917+(変化量!AQ914-変化量!AP914))</f>
        <v/>
      </c>
      <c r="BK917" s="30" t="str">
        <f>IF(OR($D309="",$D309&lt;1),"",BJ917+(変化量!AR914-変化量!AQ914))</f>
        <v/>
      </c>
      <c r="BL917" s="30" t="str">
        <f>IF(OR($D309="",$D309&lt;1),"",BK917+(変化量!AS914-変化量!AR914))</f>
        <v/>
      </c>
      <c r="BM917" s="30" t="str">
        <f>IF(OR($D309="",$D309&lt;1),"",BL917+(変化量!AT914-変化量!AS914))</f>
        <v/>
      </c>
      <c r="BN917" s="30" t="str">
        <f>IF(OR($D309="",$D309&lt;1),"",BM917+(変化量!AU914-変化量!AT914))</f>
        <v/>
      </c>
      <c r="BO917" s="30" t="str">
        <f>IF(OR($D309="",$D309&lt;1),"",BN917+(変化量!AV914-変化量!AU914))</f>
        <v/>
      </c>
      <c r="BP917" s="30" t="str">
        <f>IF(OR($D309="",$D309&lt;1),"",BO917+(変化量!AW914-変化量!AV914))</f>
        <v/>
      </c>
      <c r="BQ917" s="30" t="str">
        <f>IF(OR($D309="",$D309&lt;1),"",BP917+(変化量!AX914-変化量!AW914))</f>
        <v/>
      </c>
      <c r="BR917" s="30" t="str">
        <f>IF(OR($D309="",$D309&lt;1),"",BQ917+(変化量!AY914-変化量!AX914))</f>
        <v/>
      </c>
      <c r="BS917" s="30" t="str">
        <f>IF(OR($D309="",$D309&lt;1),"",BR917+(変化量!AZ914-変化量!AY914))</f>
        <v/>
      </c>
      <c r="BT917" s="30" t="str">
        <f>IF(OR($D309="",$D309&lt;1),"",BS917+(変化量!BA914-変化量!AZ914))</f>
        <v/>
      </c>
      <c r="BU917" s="30" t="str">
        <f>IF(OR($D309="",$D309&lt;1),"",BT917+(変化量!BB914-変化量!BA914))</f>
        <v/>
      </c>
      <c r="BV917" s="30" t="str">
        <f>IF(OR($D309="",$D309&lt;1),"",BU917+(変化量!BC914-変化量!BB914))</f>
        <v/>
      </c>
      <c r="BW917" s="30" t="str">
        <f>IF(OR($D309="",$D309&lt;1),"",BV917+(変化量!BD914-変化量!BC914))</f>
        <v/>
      </c>
      <c r="BX917" s="30" t="str">
        <f>IF(OR($D309="",$D309&lt;1),"",BW917+(変化量!BE914-変化量!BD914))</f>
        <v/>
      </c>
      <c r="BY917" s="30" t="str">
        <f>IF(OR($D309="",$D309&lt;1),"",BX917+(変化量!BF914-変化量!BE914))</f>
        <v/>
      </c>
      <c r="BZ917" s="30" t="str">
        <f>IF(OR($D309="",$D309&lt;1),"",BY917+(変化量!BG914-変化量!BF914))</f>
        <v/>
      </c>
      <c r="CA917" s="30" t="str">
        <f>IF(OR($D309="",$D309&lt;1),"",BZ917+(変化量!BH914-変化量!BG914))</f>
        <v/>
      </c>
      <c r="CB917" s="30" t="str">
        <f>IF(OR($D309="",$D309&lt;1),"",CA917+(変化量!BI914-変化量!BH914))</f>
        <v/>
      </c>
      <c r="CC917" s="30" t="str">
        <f>IF(OR($D309="",$D309&lt;1),"",CB917+(変化量!BJ914-変化量!BI914))</f>
        <v/>
      </c>
      <c r="CD917" s="30" t="str">
        <f>IF(OR($D309="",$D309&lt;1),"",CC917+(変化量!BK914-変化量!BJ914))</f>
        <v/>
      </c>
      <c r="CE917" s="30" t="str">
        <f>IF(OR($D309="",$D309&lt;1),"",CD917+(変化量!BL914-変化量!BK914))</f>
        <v/>
      </c>
      <c r="CF917" s="30" t="str">
        <f>IF(OR($D309="",$D309&lt;1),"",CE917+(変化量!BM914-変化量!BL914))</f>
        <v/>
      </c>
      <c r="CG917" s="30" t="str">
        <f>IF(OR($D309="",$D309&lt;1),"",CF917+(変化量!BN914-変化量!BM914))</f>
        <v/>
      </c>
      <c r="CH917" s="30" t="str">
        <f>IF(OR($D309="",$D309&lt;1),"",CG917+(変化量!BO914-変化量!BN914))</f>
        <v/>
      </c>
      <c r="CI917" s="30" t="str">
        <f>IF(OR($D309="",$D309&lt;1),"",CH917+(変化量!BP914-変化量!BO914))</f>
        <v/>
      </c>
      <c r="CJ917" s="30" t="str">
        <f>IF(OR($D309="",$D309&lt;1),"",CI917+(変化量!BQ914-変化量!BP914))</f>
        <v/>
      </c>
      <c r="CK917" s="30" t="str">
        <f>IF(OR($D309="",$D309&lt;1),"",CJ917+(変化量!BR914-変化量!BQ914))</f>
        <v/>
      </c>
      <c r="CL917" s="30" t="str">
        <f>IF(OR($D309="",$D309&lt;1),"",CK917+(変化量!BS914-変化量!BR914))</f>
        <v/>
      </c>
      <c r="CM917" s="30" t="str">
        <f>IF(OR($D309="",$D309&lt;1),"",CL917+(変化量!BT914-変化量!BS914))</f>
        <v/>
      </c>
      <c r="CN917" s="30" t="str">
        <f>IF(OR($D309="",$D309&lt;1),"",CM917+(変化量!BU914-変化量!BT914))</f>
        <v/>
      </c>
      <c r="CO917" s="30" t="str">
        <f>IF(OR($D309="",$D309&lt;1),"",CN917+(変化量!BV914-変化量!BU914))</f>
        <v/>
      </c>
      <c r="CP917" s="30" t="str">
        <f>IF(OR($D309="",$D309&lt;1),"",CO917+(変化量!BW914-変化量!BV914))</f>
        <v/>
      </c>
      <c r="CQ917" s="30" t="str">
        <f>IF(OR($D309="",$D309&lt;1),"",CP917+(変化量!BX914-変化量!BW914))</f>
        <v/>
      </c>
      <c r="CR917" s="30" t="str">
        <f>IF(OR($D309="",$D309&lt;1),"",CQ917+(変化量!BY914-変化量!BX914))</f>
        <v/>
      </c>
    </row>
    <row r="918" spans="1:96" x14ac:dyDescent="0.15">
      <c r="A918" s="30">
        <f>入力シート!B304</f>
        <v>293</v>
      </c>
      <c r="AE918" s="30" t="str">
        <f>IF(OR($D310="",$D310&lt;1),"",変化量!$L915+変化量!J915)</f>
        <v/>
      </c>
      <c r="AF918" s="30" t="str">
        <f>IF(OR($D310="",$D310&lt;1),"",AE918+(変化量!M915-変化量!L915))</f>
        <v/>
      </c>
      <c r="AG918" s="30" t="str">
        <f>IF(OR($D310="",$D310&lt;1),"",AF918+(変化量!N915-変化量!M915))</f>
        <v/>
      </c>
      <c r="AH918" s="30" t="str">
        <f>IF(OR($D310="",$D310&lt;1),"",AG918+(変化量!O915-変化量!N915))</f>
        <v/>
      </c>
      <c r="AI918" s="30" t="str">
        <f>IF(OR($D310="",$D310&lt;1),"",AH918+(変化量!P915-変化量!O915))</f>
        <v/>
      </c>
      <c r="AJ918" s="30" t="str">
        <f>IF(OR($D310="",$D310&lt;1),"",AI918+(変化量!Q915-変化量!P915))</f>
        <v/>
      </c>
      <c r="AK918" s="30" t="str">
        <f>IF(OR($D310="",$D310&lt;1),"",AJ918+(変化量!R915-変化量!Q915))</f>
        <v/>
      </c>
      <c r="AL918" s="30" t="str">
        <f>IF(OR($D310="",$D310&lt;1),"",AK918+(変化量!S915-変化量!R915))</f>
        <v/>
      </c>
      <c r="AM918" s="30" t="str">
        <f>IF(OR($D310="",$D310&lt;1),"",AL918+(変化量!T915-変化量!S915))</f>
        <v/>
      </c>
      <c r="AN918" s="30" t="str">
        <f>IF(OR($D310="",$D310&lt;1),"",AM918+(変化量!U915-変化量!T915))</f>
        <v/>
      </c>
      <c r="AO918" s="30" t="str">
        <f>IF(OR($D310="",$D310&lt;1),"",AN918+(変化量!V915-変化量!U915))</f>
        <v/>
      </c>
      <c r="AP918" s="30" t="str">
        <f>IF(OR($D310="",$D310&lt;1),"",AO918+(変化量!W915-変化量!V915))</f>
        <v/>
      </c>
      <c r="AQ918" s="30" t="str">
        <f>IF(OR($D310="",$D310&lt;1),"",AP918+(変化量!X915-変化量!W915))</f>
        <v/>
      </c>
      <c r="AR918" s="30" t="str">
        <f>IF(OR($D310="",$D310&lt;1),"",AQ918+(変化量!Y915-変化量!X915))</f>
        <v/>
      </c>
      <c r="AS918" s="30" t="str">
        <f>IF(OR($D310="",$D310&lt;1),"",AR918+(変化量!Z915-変化量!Y915))</f>
        <v/>
      </c>
      <c r="AT918" s="30" t="str">
        <f>IF(OR($D310="",$D310&lt;1),"",AS918+(変化量!AA915-変化量!Z915))</f>
        <v/>
      </c>
      <c r="AU918" s="30" t="str">
        <f>IF(OR($D310="",$D310&lt;1),"",AT918+(変化量!AB915-変化量!AA915))</f>
        <v/>
      </c>
      <c r="AV918" s="30" t="str">
        <f>IF(OR($D310="",$D310&lt;1),"",AU918+(変化量!AC915-変化量!AB915))</f>
        <v/>
      </c>
      <c r="AW918" s="30" t="str">
        <f>IF(OR($D310="",$D310&lt;1),"",AV918+(変化量!AD915-変化量!AC915))</f>
        <v/>
      </c>
      <c r="AX918" s="30" t="str">
        <f>IF(OR($D310="",$D310&lt;1),"",AW918+(変化量!AE915-変化量!AD915))</f>
        <v/>
      </c>
      <c r="AY918" s="30" t="str">
        <f>IF(OR($D310="",$D310&lt;1),"",AX918+(変化量!AF915-変化量!AE915))</f>
        <v/>
      </c>
      <c r="AZ918" s="30" t="str">
        <f>IF(OR($D310="",$D310&lt;1),"",AY918+(変化量!AG915-変化量!AF915))</f>
        <v/>
      </c>
      <c r="BA918" s="30" t="str">
        <f>IF(OR($D310="",$D310&lt;1),"",AZ918+(変化量!AH915-変化量!AG915))</f>
        <v/>
      </c>
      <c r="BB918" s="30" t="str">
        <f>IF(OR($D310="",$D310&lt;1),"",BA918+(変化量!AI915-変化量!AH915))</f>
        <v/>
      </c>
      <c r="BC918" s="30" t="str">
        <f>IF(OR($D310="",$D310&lt;1),"",BB918+(変化量!AJ915-変化量!AI915))</f>
        <v/>
      </c>
      <c r="BD918" s="30" t="str">
        <f>IF(OR($D310="",$D310&lt;1),"",BC918+(変化量!AK915-変化量!AJ915))</f>
        <v/>
      </c>
      <c r="BE918" s="30" t="str">
        <f>IF(OR($D310="",$D310&lt;1),"",BD918+(変化量!AL915-変化量!AK915))</f>
        <v/>
      </c>
      <c r="BF918" s="30" t="str">
        <f>IF(OR($D310="",$D310&lt;1),"",BE918+(変化量!AM915-変化量!AL915))</f>
        <v/>
      </c>
      <c r="BG918" s="30" t="str">
        <f>IF(OR($D310="",$D310&lt;1),"",BF918+(変化量!AN915-変化量!AM915))</f>
        <v/>
      </c>
      <c r="BH918" s="30" t="str">
        <f>IF(OR($D310="",$D310&lt;1),"",BG918+(変化量!AO915-変化量!AN915))</f>
        <v/>
      </c>
      <c r="BI918" s="30" t="str">
        <f>IF(OR($D310="",$D310&lt;1),"",BH918+(変化量!AP915-変化量!AO915))</f>
        <v/>
      </c>
      <c r="BJ918" s="30" t="str">
        <f>IF(OR($D310="",$D310&lt;1),"",BI918+(変化量!AQ915-変化量!AP915))</f>
        <v/>
      </c>
      <c r="BK918" s="30" t="str">
        <f>IF(OR($D310="",$D310&lt;1),"",BJ918+(変化量!AR915-変化量!AQ915))</f>
        <v/>
      </c>
      <c r="BL918" s="30" t="str">
        <f>IF(OR($D310="",$D310&lt;1),"",BK918+(変化量!AS915-変化量!AR915))</f>
        <v/>
      </c>
      <c r="BM918" s="30" t="str">
        <f>IF(OR($D310="",$D310&lt;1),"",BL918+(変化量!AT915-変化量!AS915))</f>
        <v/>
      </c>
      <c r="BN918" s="30" t="str">
        <f>IF(OR($D310="",$D310&lt;1),"",BM918+(変化量!AU915-変化量!AT915))</f>
        <v/>
      </c>
      <c r="BO918" s="30" t="str">
        <f>IF(OR($D310="",$D310&lt;1),"",BN918+(変化量!AV915-変化量!AU915))</f>
        <v/>
      </c>
      <c r="BP918" s="30" t="str">
        <f>IF(OR($D310="",$D310&lt;1),"",BO918+(変化量!AW915-変化量!AV915))</f>
        <v/>
      </c>
      <c r="BQ918" s="30" t="str">
        <f>IF(OR($D310="",$D310&lt;1),"",BP918+(変化量!AX915-変化量!AW915))</f>
        <v/>
      </c>
      <c r="BR918" s="30" t="str">
        <f>IF(OR($D310="",$D310&lt;1),"",BQ918+(変化量!AY915-変化量!AX915))</f>
        <v/>
      </c>
      <c r="BS918" s="30" t="str">
        <f>IF(OR($D310="",$D310&lt;1),"",BR918+(変化量!AZ915-変化量!AY915))</f>
        <v/>
      </c>
      <c r="BT918" s="30" t="str">
        <f>IF(OR($D310="",$D310&lt;1),"",BS918+(変化量!BA915-変化量!AZ915))</f>
        <v/>
      </c>
      <c r="BU918" s="30" t="str">
        <f>IF(OR($D310="",$D310&lt;1),"",BT918+(変化量!BB915-変化量!BA915))</f>
        <v/>
      </c>
      <c r="BV918" s="30" t="str">
        <f>IF(OR($D310="",$D310&lt;1),"",BU918+(変化量!BC915-変化量!BB915))</f>
        <v/>
      </c>
      <c r="BW918" s="30" t="str">
        <f>IF(OR($D310="",$D310&lt;1),"",BV918+(変化量!BD915-変化量!BC915))</f>
        <v/>
      </c>
      <c r="BX918" s="30" t="str">
        <f>IF(OR($D310="",$D310&lt;1),"",BW918+(変化量!BE915-変化量!BD915))</f>
        <v/>
      </c>
      <c r="BY918" s="30" t="str">
        <f>IF(OR($D310="",$D310&lt;1),"",BX918+(変化量!BF915-変化量!BE915))</f>
        <v/>
      </c>
      <c r="BZ918" s="30" t="str">
        <f>IF(OR($D310="",$D310&lt;1),"",BY918+(変化量!BG915-変化量!BF915))</f>
        <v/>
      </c>
      <c r="CA918" s="30" t="str">
        <f>IF(OR($D310="",$D310&lt;1),"",BZ918+(変化量!BH915-変化量!BG915))</f>
        <v/>
      </c>
      <c r="CB918" s="30" t="str">
        <f>IF(OR($D310="",$D310&lt;1),"",CA918+(変化量!BI915-変化量!BH915))</f>
        <v/>
      </c>
      <c r="CC918" s="30" t="str">
        <f>IF(OR($D310="",$D310&lt;1),"",CB918+(変化量!BJ915-変化量!BI915))</f>
        <v/>
      </c>
      <c r="CD918" s="30" t="str">
        <f>IF(OR($D310="",$D310&lt;1),"",CC918+(変化量!BK915-変化量!BJ915))</f>
        <v/>
      </c>
      <c r="CE918" s="30" t="str">
        <f>IF(OR($D310="",$D310&lt;1),"",CD918+(変化量!BL915-変化量!BK915))</f>
        <v/>
      </c>
      <c r="CF918" s="30" t="str">
        <f>IF(OR($D310="",$D310&lt;1),"",CE918+(変化量!BM915-変化量!BL915))</f>
        <v/>
      </c>
      <c r="CG918" s="30" t="str">
        <f>IF(OR($D310="",$D310&lt;1),"",CF918+(変化量!BN915-変化量!BM915))</f>
        <v/>
      </c>
      <c r="CH918" s="30" t="str">
        <f>IF(OR($D310="",$D310&lt;1),"",CG918+(変化量!BO915-変化量!BN915))</f>
        <v/>
      </c>
      <c r="CI918" s="30" t="str">
        <f>IF(OR($D310="",$D310&lt;1),"",CH918+(変化量!BP915-変化量!BO915))</f>
        <v/>
      </c>
      <c r="CJ918" s="30" t="str">
        <f>IF(OR($D310="",$D310&lt;1),"",CI918+(変化量!BQ915-変化量!BP915))</f>
        <v/>
      </c>
      <c r="CK918" s="30" t="str">
        <f>IF(OR($D310="",$D310&lt;1),"",CJ918+(変化量!BR915-変化量!BQ915))</f>
        <v/>
      </c>
      <c r="CL918" s="30" t="str">
        <f>IF(OR($D310="",$D310&lt;1),"",CK918+(変化量!BS915-変化量!BR915))</f>
        <v/>
      </c>
      <c r="CM918" s="30" t="str">
        <f>IF(OR($D310="",$D310&lt;1),"",CL918+(変化量!BT915-変化量!BS915))</f>
        <v/>
      </c>
      <c r="CN918" s="30" t="str">
        <f>IF(OR($D310="",$D310&lt;1),"",CM918+(変化量!BU915-変化量!BT915))</f>
        <v/>
      </c>
      <c r="CO918" s="30" t="str">
        <f>IF(OR($D310="",$D310&lt;1),"",CN918+(変化量!BV915-変化量!BU915))</f>
        <v/>
      </c>
      <c r="CP918" s="30" t="str">
        <f>IF(OR($D310="",$D310&lt;1),"",CO918+(変化量!BW915-変化量!BV915))</f>
        <v/>
      </c>
      <c r="CQ918" s="30" t="str">
        <f>IF(OR($D310="",$D310&lt;1),"",CP918+(変化量!BX915-変化量!BW915))</f>
        <v/>
      </c>
      <c r="CR918" s="30" t="str">
        <f>IF(OR($D310="",$D310&lt;1),"",CQ918+(変化量!BY915-変化量!BX915))</f>
        <v/>
      </c>
    </row>
    <row r="919" spans="1:96" x14ac:dyDescent="0.15">
      <c r="A919" s="30">
        <f>入力シート!B305</f>
        <v>294</v>
      </c>
      <c r="AE919" s="30" t="str">
        <f>IF(OR($D311="",$D311&lt;1),"",変化量!$L916+変化量!J916)</f>
        <v/>
      </c>
      <c r="AF919" s="30" t="str">
        <f>IF(OR($D311="",$D311&lt;1),"",AE919+(変化量!M916-変化量!L916))</f>
        <v/>
      </c>
      <c r="AG919" s="30" t="str">
        <f>IF(OR($D311="",$D311&lt;1),"",AF919+(変化量!N916-変化量!M916))</f>
        <v/>
      </c>
      <c r="AH919" s="30" t="str">
        <f>IF(OR($D311="",$D311&lt;1),"",AG919+(変化量!O916-変化量!N916))</f>
        <v/>
      </c>
      <c r="AI919" s="30" t="str">
        <f>IF(OR($D311="",$D311&lt;1),"",AH919+(変化量!P916-変化量!O916))</f>
        <v/>
      </c>
      <c r="AJ919" s="30" t="str">
        <f>IF(OR($D311="",$D311&lt;1),"",AI919+(変化量!Q916-変化量!P916))</f>
        <v/>
      </c>
      <c r="AK919" s="30" t="str">
        <f>IF(OR($D311="",$D311&lt;1),"",AJ919+(変化量!R916-変化量!Q916))</f>
        <v/>
      </c>
      <c r="AL919" s="30" t="str">
        <f>IF(OR($D311="",$D311&lt;1),"",AK919+(変化量!S916-変化量!R916))</f>
        <v/>
      </c>
      <c r="AM919" s="30" t="str">
        <f>IF(OR($D311="",$D311&lt;1),"",AL919+(変化量!T916-変化量!S916))</f>
        <v/>
      </c>
      <c r="AN919" s="30" t="str">
        <f>IF(OR($D311="",$D311&lt;1),"",AM919+(変化量!U916-変化量!T916))</f>
        <v/>
      </c>
      <c r="AO919" s="30" t="str">
        <f>IF(OR($D311="",$D311&lt;1),"",AN919+(変化量!V916-変化量!U916))</f>
        <v/>
      </c>
      <c r="AP919" s="30" t="str">
        <f>IF(OR($D311="",$D311&lt;1),"",AO919+(変化量!W916-変化量!V916))</f>
        <v/>
      </c>
      <c r="AQ919" s="30" t="str">
        <f>IF(OR($D311="",$D311&lt;1),"",AP919+(変化量!X916-変化量!W916))</f>
        <v/>
      </c>
      <c r="AR919" s="30" t="str">
        <f>IF(OR($D311="",$D311&lt;1),"",AQ919+(変化量!Y916-変化量!X916))</f>
        <v/>
      </c>
      <c r="AS919" s="30" t="str">
        <f>IF(OR($D311="",$D311&lt;1),"",AR919+(変化量!Z916-変化量!Y916))</f>
        <v/>
      </c>
      <c r="AT919" s="30" t="str">
        <f>IF(OR($D311="",$D311&lt;1),"",AS919+(変化量!AA916-変化量!Z916))</f>
        <v/>
      </c>
      <c r="AU919" s="30" t="str">
        <f>IF(OR($D311="",$D311&lt;1),"",AT919+(変化量!AB916-変化量!AA916))</f>
        <v/>
      </c>
      <c r="AV919" s="30" t="str">
        <f>IF(OR($D311="",$D311&lt;1),"",AU919+(変化量!AC916-変化量!AB916))</f>
        <v/>
      </c>
      <c r="AW919" s="30" t="str">
        <f>IF(OR($D311="",$D311&lt;1),"",AV919+(変化量!AD916-変化量!AC916))</f>
        <v/>
      </c>
      <c r="AX919" s="30" t="str">
        <f>IF(OR($D311="",$D311&lt;1),"",AW919+(変化量!AE916-変化量!AD916))</f>
        <v/>
      </c>
      <c r="AY919" s="30" t="str">
        <f>IF(OR($D311="",$D311&lt;1),"",AX919+(変化量!AF916-変化量!AE916))</f>
        <v/>
      </c>
      <c r="AZ919" s="30" t="str">
        <f>IF(OR($D311="",$D311&lt;1),"",AY919+(変化量!AG916-変化量!AF916))</f>
        <v/>
      </c>
      <c r="BA919" s="30" t="str">
        <f>IF(OR($D311="",$D311&lt;1),"",AZ919+(変化量!AH916-変化量!AG916))</f>
        <v/>
      </c>
      <c r="BB919" s="30" t="str">
        <f>IF(OR($D311="",$D311&lt;1),"",BA919+(変化量!AI916-変化量!AH916))</f>
        <v/>
      </c>
      <c r="BC919" s="30" t="str">
        <f>IF(OR($D311="",$D311&lt;1),"",BB919+(変化量!AJ916-変化量!AI916))</f>
        <v/>
      </c>
      <c r="BD919" s="30" t="str">
        <f>IF(OR($D311="",$D311&lt;1),"",BC919+(変化量!AK916-変化量!AJ916))</f>
        <v/>
      </c>
      <c r="BE919" s="30" t="str">
        <f>IF(OR($D311="",$D311&lt;1),"",BD919+(変化量!AL916-変化量!AK916))</f>
        <v/>
      </c>
      <c r="BF919" s="30" t="str">
        <f>IF(OR($D311="",$D311&lt;1),"",BE919+(変化量!AM916-変化量!AL916))</f>
        <v/>
      </c>
      <c r="BG919" s="30" t="str">
        <f>IF(OR($D311="",$D311&lt;1),"",BF919+(変化量!AN916-変化量!AM916))</f>
        <v/>
      </c>
      <c r="BH919" s="30" t="str">
        <f>IF(OR($D311="",$D311&lt;1),"",BG919+(変化量!AO916-変化量!AN916))</f>
        <v/>
      </c>
      <c r="BI919" s="30" t="str">
        <f>IF(OR($D311="",$D311&lt;1),"",BH919+(変化量!AP916-変化量!AO916))</f>
        <v/>
      </c>
      <c r="BJ919" s="30" t="str">
        <f>IF(OR($D311="",$D311&lt;1),"",BI919+(変化量!AQ916-変化量!AP916))</f>
        <v/>
      </c>
      <c r="BK919" s="30" t="str">
        <f>IF(OR($D311="",$D311&lt;1),"",BJ919+(変化量!AR916-変化量!AQ916))</f>
        <v/>
      </c>
      <c r="BL919" s="30" t="str">
        <f>IF(OR($D311="",$D311&lt;1),"",BK919+(変化量!AS916-変化量!AR916))</f>
        <v/>
      </c>
      <c r="BM919" s="30" t="str">
        <f>IF(OR($D311="",$D311&lt;1),"",BL919+(変化量!AT916-変化量!AS916))</f>
        <v/>
      </c>
      <c r="BN919" s="30" t="str">
        <f>IF(OR($D311="",$D311&lt;1),"",BM919+(変化量!AU916-変化量!AT916))</f>
        <v/>
      </c>
      <c r="BO919" s="30" t="str">
        <f>IF(OR($D311="",$D311&lt;1),"",BN919+(変化量!AV916-変化量!AU916))</f>
        <v/>
      </c>
      <c r="BP919" s="30" t="str">
        <f>IF(OR($D311="",$D311&lt;1),"",BO919+(変化量!AW916-変化量!AV916))</f>
        <v/>
      </c>
      <c r="BQ919" s="30" t="str">
        <f>IF(OR($D311="",$D311&lt;1),"",BP919+(変化量!AX916-変化量!AW916))</f>
        <v/>
      </c>
      <c r="BR919" s="30" t="str">
        <f>IF(OR($D311="",$D311&lt;1),"",BQ919+(変化量!AY916-変化量!AX916))</f>
        <v/>
      </c>
      <c r="BS919" s="30" t="str">
        <f>IF(OR($D311="",$D311&lt;1),"",BR919+(変化量!AZ916-変化量!AY916))</f>
        <v/>
      </c>
      <c r="BT919" s="30" t="str">
        <f>IF(OR($D311="",$D311&lt;1),"",BS919+(変化量!BA916-変化量!AZ916))</f>
        <v/>
      </c>
      <c r="BU919" s="30" t="str">
        <f>IF(OR($D311="",$D311&lt;1),"",BT919+(変化量!BB916-変化量!BA916))</f>
        <v/>
      </c>
      <c r="BV919" s="30" t="str">
        <f>IF(OR($D311="",$D311&lt;1),"",BU919+(変化量!BC916-変化量!BB916))</f>
        <v/>
      </c>
      <c r="BW919" s="30" t="str">
        <f>IF(OR($D311="",$D311&lt;1),"",BV919+(変化量!BD916-変化量!BC916))</f>
        <v/>
      </c>
      <c r="BX919" s="30" t="str">
        <f>IF(OR($D311="",$D311&lt;1),"",BW919+(変化量!BE916-変化量!BD916))</f>
        <v/>
      </c>
      <c r="BY919" s="30" t="str">
        <f>IF(OR($D311="",$D311&lt;1),"",BX919+(変化量!BF916-変化量!BE916))</f>
        <v/>
      </c>
      <c r="BZ919" s="30" t="str">
        <f>IF(OR($D311="",$D311&lt;1),"",BY919+(変化量!BG916-変化量!BF916))</f>
        <v/>
      </c>
      <c r="CA919" s="30" t="str">
        <f>IF(OR($D311="",$D311&lt;1),"",BZ919+(変化量!BH916-変化量!BG916))</f>
        <v/>
      </c>
      <c r="CB919" s="30" t="str">
        <f>IF(OR($D311="",$D311&lt;1),"",CA919+(変化量!BI916-変化量!BH916))</f>
        <v/>
      </c>
      <c r="CC919" s="30" t="str">
        <f>IF(OR($D311="",$D311&lt;1),"",CB919+(変化量!BJ916-変化量!BI916))</f>
        <v/>
      </c>
      <c r="CD919" s="30" t="str">
        <f>IF(OR($D311="",$D311&lt;1),"",CC919+(変化量!BK916-変化量!BJ916))</f>
        <v/>
      </c>
      <c r="CE919" s="30" t="str">
        <f>IF(OR($D311="",$D311&lt;1),"",CD919+(変化量!BL916-変化量!BK916))</f>
        <v/>
      </c>
      <c r="CF919" s="30" t="str">
        <f>IF(OR($D311="",$D311&lt;1),"",CE919+(変化量!BM916-変化量!BL916))</f>
        <v/>
      </c>
      <c r="CG919" s="30" t="str">
        <f>IF(OR($D311="",$D311&lt;1),"",CF919+(変化量!BN916-変化量!BM916))</f>
        <v/>
      </c>
      <c r="CH919" s="30" t="str">
        <f>IF(OR($D311="",$D311&lt;1),"",CG919+(変化量!BO916-変化量!BN916))</f>
        <v/>
      </c>
      <c r="CI919" s="30" t="str">
        <f>IF(OR($D311="",$D311&lt;1),"",CH919+(変化量!BP916-変化量!BO916))</f>
        <v/>
      </c>
      <c r="CJ919" s="30" t="str">
        <f>IF(OR($D311="",$D311&lt;1),"",CI919+(変化量!BQ916-変化量!BP916))</f>
        <v/>
      </c>
      <c r="CK919" s="30" t="str">
        <f>IF(OR($D311="",$D311&lt;1),"",CJ919+(変化量!BR916-変化量!BQ916))</f>
        <v/>
      </c>
      <c r="CL919" s="30" t="str">
        <f>IF(OR($D311="",$D311&lt;1),"",CK919+(変化量!BS916-変化量!BR916))</f>
        <v/>
      </c>
      <c r="CM919" s="30" t="str">
        <f>IF(OR($D311="",$D311&lt;1),"",CL919+(変化量!BT916-変化量!BS916))</f>
        <v/>
      </c>
      <c r="CN919" s="30" t="str">
        <f>IF(OR($D311="",$D311&lt;1),"",CM919+(変化量!BU916-変化量!BT916))</f>
        <v/>
      </c>
      <c r="CO919" s="30" t="str">
        <f>IF(OR($D311="",$D311&lt;1),"",CN919+(変化量!BV916-変化量!BU916))</f>
        <v/>
      </c>
      <c r="CP919" s="30" t="str">
        <f>IF(OR($D311="",$D311&lt;1),"",CO919+(変化量!BW916-変化量!BV916))</f>
        <v/>
      </c>
      <c r="CQ919" s="30" t="str">
        <f>IF(OR($D311="",$D311&lt;1),"",CP919+(変化量!BX916-変化量!BW916))</f>
        <v/>
      </c>
      <c r="CR919" s="30" t="str">
        <f>IF(OR($D311="",$D311&lt;1),"",CQ919+(変化量!BY916-変化量!BX916))</f>
        <v/>
      </c>
    </row>
    <row r="920" spans="1:96" x14ac:dyDescent="0.15">
      <c r="A920" s="30">
        <f>入力シート!B306</f>
        <v>295</v>
      </c>
      <c r="AE920" s="30" t="str">
        <f>IF(OR($D312="",$D312&lt;1),"",変化量!$L917+変化量!J917)</f>
        <v/>
      </c>
      <c r="AF920" s="30" t="str">
        <f>IF(OR($D312="",$D312&lt;1),"",AE920+(変化量!M917-変化量!L917))</f>
        <v/>
      </c>
      <c r="AG920" s="30" t="str">
        <f>IF(OR($D312="",$D312&lt;1),"",AF920+(変化量!N917-変化量!M917))</f>
        <v/>
      </c>
      <c r="AH920" s="30" t="str">
        <f>IF(OR($D312="",$D312&lt;1),"",AG920+(変化量!O917-変化量!N917))</f>
        <v/>
      </c>
      <c r="AI920" s="30" t="str">
        <f>IF(OR($D312="",$D312&lt;1),"",AH920+(変化量!P917-変化量!O917))</f>
        <v/>
      </c>
      <c r="AJ920" s="30" t="str">
        <f>IF(OR($D312="",$D312&lt;1),"",AI920+(変化量!Q917-変化量!P917))</f>
        <v/>
      </c>
      <c r="AK920" s="30" t="str">
        <f>IF(OR($D312="",$D312&lt;1),"",AJ920+(変化量!R917-変化量!Q917))</f>
        <v/>
      </c>
      <c r="AL920" s="30" t="str">
        <f>IF(OR($D312="",$D312&lt;1),"",AK920+(変化量!S917-変化量!R917))</f>
        <v/>
      </c>
      <c r="AM920" s="30" t="str">
        <f>IF(OR($D312="",$D312&lt;1),"",AL920+(変化量!T917-変化量!S917))</f>
        <v/>
      </c>
      <c r="AN920" s="30" t="str">
        <f>IF(OR($D312="",$D312&lt;1),"",AM920+(変化量!U917-変化量!T917))</f>
        <v/>
      </c>
      <c r="AO920" s="30" t="str">
        <f>IF(OR($D312="",$D312&lt;1),"",AN920+(変化量!V917-変化量!U917))</f>
        <v/>
      </c>
      <c r="AP920" s="30" t="str">
        <f>IF(OR($D312="",$D312&lt;1),"",AO920+(変化量!W917-変化量!V917))</f>
        <v/>
      </c>
      <c r="AQ920" s="30" t="str">
        <f>IF(OR($D312="",$D312&lt;1),"",AP920+(変化量!X917-変化量!W917))</f>
        <v/>
      </c>
      <c r="AR920" s="30" t="str">
        <f>IF(OR($D312="",$D312&lt;1),"",AQ920+(変化量!Y917-変化量!X917))</f>
        <v/>
      </c>
      <c r="AS920" s="30" t="str">
        <f>IF(OR($D312="",$D312&lt;1),"",AR920+(変化量!Z917-変化量!Y917))</f>
        <v/>
      </c>
      <c r="AT920" s="30" t="str">
        <f>IF(OR($D312="",$D312&lt;1),"",AS920+(変化量!AA917-変化量!Z917))</f>
        <v/>
      </c>
      <c r="AU920" s="30" t="str">
        <f>IF(OR($D312="",$D312&lt;1),"",AT920+(変化量!AB917-変化量!AA917))</f>
        <v/>
      </c>
      <c r="AV920" s="30" t="str">
        <f>IF(OR($D312="",$D312&lt;1),"",AU920+(変化量!AC917-変化量!AB917))</f>
        <v/>
      </c>
      <c r="AW920" s="30" t="str">
        <f>IF(OR($D312="",$D312&lt;1),"",AV920+(変化量!AD917-変化量!AC917))</f>
        <v/>
      </c>
      <c r="AX920" s="30" t="str">
        <f>IF(OR($D312="",$D312&lt;1),"",AW920+(変化量!AE917-変化量!AD917))</f>
        <v/>
      </c>
      <c r="AY920" s="30" t="str">
        <f>IF(OR($D312="",$D312&lt;1),"",AX920+(変化量!AF917-変化量!AE917))</f>
        <v/>
      </c>
      <c r="AZ920" s="30" t="str">
        <f>IF(OR($D312="",$D312&lt;1),"",AY920+(変化量!AG917-変化量!AF917))</f>
        <v/>
      </c>
      <c r="BA920" s="30" t="str">
        <f>IF(OR($D312="",$D312&lt;1),"",AZ920+(変化量!AH917-変化量!AG917))</f>
        <v/>
      </c>
      <c r="BB920" s="30" t="str">
        <f>IF(OR($D312="",$D312&lt;1),"",BA920+(変化量!AI917-変化量!AH917))</f>
        <v/>
      </c>
      <c r="BC920" s="30" t="str">
        <f>IF(OR($D312="",$D312&lt;1),"",BB920+(変化量!AJ917-変化量!AI917))</f>
        <v/>
      </c>
      <c r="BD920" s="30" t="str">
        <f>IF(OR($D312="",$D312&lt;1),"",BC920+(変化量!AK917-変化量!AJ917))</f>
        <v/>
      </c>
      <c r="BE920" s="30" t="str">
        <f>IF(OR($D312="",$D312&lt;1),"",BD920+(変化量!AL917-変化量!AK917))</f>
        <v/>
      </c>
      <c r="BF920" s="30" t="str">
        <f>IF(OR($D312="",$D312&lt;1),"",BE920+(変化量!AM917-変化量!AL917))</f>
        <v/>
      </c>
      <c r="BG920" s="30" t="str">
        <f>IF(OR($D312="",$D312&lt;1),"",BF920+(変化量!AN917-変化量!AM917))</f>
        <v/>
      </c>
      <c r="BH920" s="30" t="str">
        <f>IF(OR($D312="",$D312&lt;1),"",BG920+(変化量!AO917-変化量!AN917))</f>
        <v/>
      </c>
      <c r="BI920" s="30" t="str">
        <f>IF(OR($D312="",$D312&lt;1),"",BH920+(変化量!AP917-変化量!AO917))</f>
        <v/>
      </c>
      <c r="BJ920" s="30" t="str">
        <f>IF(OR($D312="",$D312&lt;1),"",BI920+(変化量!AQ917-変化量!AP917))</f>
        <v/>
      </c>
      <c r="BK920" s="30" t="str">
        <f>IF(OR($D312="",$D312&lt;1),"",BJ920+(変化量!AR917-変化量!AQ917))</f>
        <v/>
      </c>
      <c r="BL920" s="30" t="str">
        <f>IF(OR($D312="",$D312&lt;1),"",BK920+(変化量!AS917-変化量!AR917))</f>
        <v/>
      </c>
      <c r="BM920" s="30" t="str">
        <f>IF(OR($D312="",$D312&lt;1),"",BL920+(変化量!AT917-変化量!AS917))</f>
        <v/>
      </c>
      <c r="BN920" s="30" t="str">
        <f>IF(OR($D312="",$D312&lt;1),"",BM920+(変化量!AU917-変化量!AT917))</f>
        <v/>
      </c>
      <c r="BO920" s="30" t="str">
        <f>IF(OR($D312="",$D312&lt;1),"",BN920+(変化量!AV917-変化量!AU917))</f>
        <v/>
      </c>
      <c r="BP920" s="30" t="str">
        <f>IF(OR($D312="",$D312&lt;1),"",BO920+(変化量!AW917-変化量!AV917))</f>
        <v/>
      </c>
      <c r="BQ920" s="30" t="str">
        <f>IF(OR($D312="",$D312&lt;1),"",BP920+(変化量!AX917-変化量!AW917))</f>
        <v/>
      </c>
      <c r="BR920" s="30" t="str">
        <f>IF(OR($D312="",$D312&lt;1),"",BQ920+(変化量!AY917-変化量!AX917))</f>
        <v/>
      </c>
      <c r="BS920" s="30" t="str">
        <f>IF(OR($D312="",$D312&lt;1),"",BR920+(変化量!AZ917-変化量!AY917))</f>
        <v/>
      </c>
      <c r="BT920" s="30" t="str">
        <f>IF(OR($D312="",$D312&lt;1),"",BS920+(変化量!BA917-変化量!AZ917))</f>
        <v/>
      </c>
      <c r="BU920" s="30" t="str">
        <f>IF(OR($D312="",$D312&lt;1),"",BT920+(変化量!BB917-変化量!BA917))</f>
        <v/>
      </c>
      <c r="BV920" s="30" t="str">
        <f>IF(OR($D312="",$D312&lt;1),"",BU920+(変化量!BC917-変化量!BB917))</f>
        <v/>
      </c>
      <c r="BW920" s="30" t="str">
        <f>IF(OR($D312="",$D312&lt;1),"",BV920+(変化量!BD917-変化量!BC917))</f>
        <v/>
      </c>
      <c r="BX920" s="30" t="str">
        <f>IF(OR($D312="",$D312&lt;1),"",BW920+(変化量!BE917-変化量!BD917))</f>
        <v/>
      </c>
      <c r="BY920" s="30" t="str">
        <f>IF(OR($D312="",$D312&lt;1),"",BX920+(変化量!BF917-変化量!BE917))</f>
        <v/>
      </c>
      <c r="BZ920" s="30" t="str">
        <f>IF(OR($D312="",$D312&lt;1),"",BY920+(変化量!BG917-変化量!BF917))</f>
        <v/>
      </c>
      <c r="CA920" s="30" t="str">
        <f>IF(OR($D312="",$D312&lt;1),"",BZ920+(変化量!BH917-変化量!BG917))</f>
        <v/>
      </c>
      <c r="CB920" s="30" t="str">
        <f>IF(OR($D312="",$D312&lt;1),"",CA920+(変化量!BI917-変化量!BH917))</f>
        <v/>
      </c>
      <c r="CC920" s="30" t="str">
        <f>IF(OR($D312="",$D312&lt;1),"",CB920+(変化量!BJ917-変化量!BI917))</f>
        <v/>
      </c>
      <c r="CD920" s="30" t="str">
        <f>IF(OR($D312="",$D312&lt;1),"",CC920+(変化量!BK917-変化量!BJ917))</f>
        <v/>
      </c>
      <c r="CE920" s="30" t="str">
        <f>IF(OR($D312="",$D312&lt;1),"",CD920+(変化量!BL917-変化量!BK917))</f>
        <v/>
      </c>
      <c r="CF920" s="30" t="str">
        <f>IF(OR($D312="",$D312&lt;1),"",CE920+(変化量!BM917-変化量!BL917))</f>
        <v/>
      </c>
      <c r="CG920" s="30" t="str">
        <f>IF(OR($D312="",$D312&lt;1),"",CF920+(変化量!BN917-変化量!BM917))</f>
        <v/>
      </c>
      <c r="CH920" s="30" t="str">
        <f>IF(OR($D312="",$D312&lt;1),"",CG920+(変化量!BO917-変化量!BN917))</f>
        <v/>
      </c>
      <c r="CI920" s="30" t="str">
        <f>IF(OR($D312="",$D312&lt;1),"",CH920+(変化量!BP917-変化量!BO917))</f>
        <v/>
      </c>
      <c r="CJ920" s="30" t="str">
        <f>IF(OR($D312="",$D312&lt;1),"",CI920+(変化量!BQ917-変化量!BP917))</f>
        <v/>
      </c>
      <c r="CK920" s="30" t="str">
        <f>IF(OR($D312="",$D312&lt;1),"",CJ920+(変化量!BR917-変化量!BQ917))</f>
        <v/>
      </c>
      <c r="CL920" s="30" t="str">
        <f>IF(OR($D312="",$D312&lt;1),"",CK920+(変化量!BS917-変化量!BR917))</f>
        <v/>
      </c>
      <c r="CM920" s="30" t="str">
        <f>IF(OR($D312="",$D312&lt;1),"",CL920+(変化量!BT917-変化量!BS917))</f>
        <v/>
      </c>
      <c r="CN920" s="30" t="str">
        <f>IF(OR($D312="",$D312&lt;1),"",CM920+(変化量!BU917-変化量!BT917))</f>
        <v/>
      </c>
      <c r="CO920" s="30" t="str">
        <f>IF(OR($D312="",$D312&lt;1),"",CN920+(変化量!BV917-変化量!BU917))</f>
        <v/>
      </c>
      <c r="CP920" s="30" t="str">
        <f>IF(OR($D312="",$D312&lt;1),"",CO920+(変化量!BW917-変化量!BV917))</f>
        <v/>
      </c>
      <c r="CQ920" s="30" t="str">
        <f>IF(OR($D312="",$D312&lt;1),"",CP920+(変化量!BX917-変化量!BW917))</f>
        <v/>
      </c>
      <c r="CR920" s="30" t="str">
        <f>IF(OR($D312="",$D312&lt;1),"",CQ920+(変化量!BY917-変化量!BX917))</f>
        <v/>
      </c>
    </row>
    <row r="921" spans="1:96" x14ac:dyDescent="0.15">
      <c r="A921" s="30">
        <f>入力シート!B307</f>
        <v>296</v>
      </c>
      <c r="AE921" s="30" t="str">
        <f>IF(OR($D313="",$D313&lt;1),"",変化量!$L918+変化量!J918)</f>
        <v/>
      </c>
      <c r="AF921" s="30" t="str">
        <f>IF(OR($D313="",$D313&lt;1),"",AE921+(変化量!M918-変化量!L918))</f>
        <v/>
      </c>
      <c r="AG921" s="30" t="str">
        <f>IF(OR($D313="",$D313&lt;1),"",AF921+(変化量!N918-変化量!M918))</f>
        <v/>
      </c>
      <c r="AH921" s="30" t="str">
        <f>IF(OR($D313="",$D313&lt;1),"",AG921+(変化量!O918-変化量!N918))</f>
        <v/>
      </c>
      <c r="AI921" s="30" t="str">
        <f>IF(OR($D313="",$D313&lt;1),"",AH921+(変化量!P918-変化量!O918))</f>
        <v/>
      </c>
      <c r="AJ921" s="30" t="str">
        <f>IF(OR($D313="",$D313&lt;1),"",AI921+(変化量!Q918-変化量!P918))</f>
        <v/>
      </c>
      <c r="AK921" s="30" t="str">
        <f>IF(OR($D313="",$D313&lt;1),"",AJ921+(変化量!R918-変化量!Q918))</f>
        <v/>
      </c>
      <c r="AL921" s="30" t="str">
        <f>IF(OR($D313="",$D313&lt;1),"",AK921+(変化量!S918-変化量!R918))</f>
        <v/>
      </c>
      <c r="AM921" s="30" t="str">
        <f>IF(OR($D313="",$D313&lt;1),"",AL921+(変化量!T918-変化量!S918))</f>
        <v/>
      </c>
      <c r="AN921" s="30" t="str">
        <f>IF(OR($D313="",$D313&lt;1),"",AM921+(変化量!U918-変化量!T918))</f>
        <v/>
      </c>
      <c r="AO921" s="30" t="str">
        <f>IF(OR($D313="",$D313&lt;1),"",AN921+(変化量!V918-変化量!U918))</f>
        <v/>
      </c>
      <c r="AP921" s="30" t="str">
        <f>IF(OR($D313="",$D313&lt;1),"",AO921+(変化量!W918-変化量!V918))</f>
        <v/>
      </c>
      <c r="AQ921" s="30" t="str">
        <f>IF(OR($D313="",$D313&lt;1),"",AP921+(変化量!X918-変化量!W918))</f>
        <v/>
      </c>
      <c r="AR921" s="30" t="str">
        <f>IF(OR($D313="",$D313&lt;1),"",AQ921+(変化量!Y918-変化量!X918))</f>
        <v/>
      </c>
      <c r="AS921" s="30" t="str">
        <f>IF(OR($D313="",$D313&lt;1),"",AR921+(変化量!Z918-変化量!Y918))</f>
        <v/>
      </c>
      <c r="AT921" s="30" t="str">
        <f>IF(OR($D313="",$D313&lt;1),"",AS921+(変化量!AA918-変化量!Z918))</f>
        <v/>
      </c>
      <c r="AU921" s="30" t="str">
        <f>IF(OR($D313="",$D313&lt;1),"",AT921+(変化量!AB918-変化量!AA918))</f>
        <v/>
      </c>
      <c r="AV921" s="30" t="str">
        <f>IF(OR($D313="",$D313&lt;1),"",AU921+(変化量!AC918-変化量!AB918))</f>
        <v/>
      </c>
      <c r="AW921" s="30" t="str">
        <f>IF(OR($D313="",$D313&lt;1),"",AV921+(変化量!AD918-変化量!AC918))</f>
        <v/>
      </c>
      <c r="AX921" s="30" t="str">
        <f>IF(OR($D313="",$D313&lt;1),"",AW921+(変化量!AE918-変化量!AD918))</f>
        <v/>
      </c>
      <c r="AY921" s="30" t="str">
        <f>IF(OR($D313="",$D313&lt;1),"",AX921+(変化量!AF918-変化量!AE918))</f>
        <v/>
      </c>
      <c r="AZ921" s="30" t="str">
        <f>IF(OR($D313="",$D313&lt;1),"",AY921+(変化量!AG918-変化量!AF918))</f>
        <v/>
      </c>
      <c r="BA921" s="30" t="str">
        <f>IF(OR($D313="",$D313&lt;1),"",AZ921+(変化量!AH918-変化量!AG918))</f>
        <v/>
      </c>
      <c r="BB921" s="30" t="str">
        <f>IF(OR($D313="",$D313&lt;1),"",BA921+(変化量!AI918-変化量!AH918))</f>
        <v/>
      </c>
      <c r="BC921" s="30" t="str">
        <f>IF(OR($D313="",$D313&lt;1),"",BB921+(変化量!AJ918-変化量!AI918))</f>
        <v/>
      </c>
      <c r="BD921" s="30" t="str">
        <f>IF(OR($D313="",$D313&lt;1),"",BC921+(変化量!AK918-変化量!AJ918))</f>
        <v/>
      </c>
      <c r="BE921" s="30" t="str">
        <f>IF(OR($D313="",$D313&lt;1),"",BD921+(変化量!AL918-変化量!AK918))</f>
        <v/>
      </c>
      <c r="BF921" s="30" t="str">
        <f>IF(OR($D313="",$D313&lt;1),"",BE921+(変化量!AM918-変化量!AL918))</f>
        <v/>
      </c>
      <c r="BG921" s="30" t="str">
        <f>IF(OR($D313="",$D313&lt;1),"",BF921+(変化量!AN918-変化量!AM918))</f>
        <v/>
      </c>
      <c r="BH921" s="30" t="str">
        <f>IF(OR($D313="",$D313&lt;1),"",BG921+(変化量!AO918-変化量!AN918))</f>
        <v/>
      </c>
      <c r="BI921" s="30" t="str">
        <f>IF(OR($D313="",$D313&lt;1),"",BH921+(変化量!AP918-変化量!AO918))</f>
        <v/>
      </c>
      <c r="BJ921" s="30" t="str">
        <f>IF(OR($D313="",$D313&lt;1),"",BI921+(変化量!AQ918-変化量!AP918))</f>
        <v/>
      </c>
      <c r="BK921" s="30" t="str">
        <f>IF(OR($D313="",$D313&lt;1),"",BJ921+(変化量!AR918-変化量!AQ918))</f>
        <v/>
      </c>
      <c r="BL921" s="30" t="str">
        <f>IF(OR($D313="",$D313&lt;1),"",BK921+(変化量!AS918-変化量!AR918))</f>
        <v/>
      </c>
      <c r="BM921" s="30" t="str">
        <f>IF(OR($D313="",$D313&lt;1),"",BL921+(変化量!AT918-変化量!AS918))</f>
        <v/>
      </c>
      <c r="BN921" s="30" t="str">
        <f>IF(OR($D313="",$D313&lt;1),"",BM921+(変化量!AU918-変化量!AT918))</f>
        <v/>
      </c>
      <c r="BO921" s="30" t="str">
        <f>IF(OR($D313="",$D313&lt;1),"",BN921+(変化量!AV918-変化量!AU918))</f>
        <v/>
      </c>
      <c r="BP921" s="30" t="str">
        <f>IF(OR($D313="",$D313&lt;1),"",BO921+(変化量!AW918-変化量!AV918))</f>
        <v/>
      </c>
      <c r="BQ921" s="30" t="str">
        <f>IF(OR($D313="",$D313&lt;1),"",BP921+(変化量!AX918-変化量!AW918))</f>
        <v/>
      </c>
      <c r="BR921" s="30" t="str">
        <f>IF(OR($D313="",$D313&lt;1),"",BQ921+(変化量!AY918-変化量!AX918))</f>
        <v/>
      </c>
      <c r="BS921" s="30" t="str">
        <f>IF(OR($D313="",$D313&lt;1),"",BR921+(変化量!AZ918-変化量!AY918))</f>
        <v/>
      </c>
      <c r="BT921" s="30" t="str">
        <f>IF(OR($D313="",$D313&lt;1),"",BS921+(変化量!BA918-変化量!AZ918))</f>
        <v/>
      </c>
      <c r="BU921" s="30" t="str">
        <f>IF(OR($D313="",$D313&lt;1),"",BT921+(変化量!BB918-変化量!BA918))</f>
        <v/>
      </c>
      <c r="BV921" s="30" t="str">
        <f>IF(OR($D313="",$D313&lt;1),"",BU921+(変化量!BC918-変化量!BB918))</f>
        <v/>
      </c>
      <c r="BW921" s="30" t="str">
        <f>IF(OR($D313="",$D313&lt;1),"",BV921+(変化量!BD918-変化量!BC918))</f>
        <v/>
      </c>
      <c r="BX921" s="30" t="str">
        <f>IF(OR($D313="",$D313&lt;1),"",BW921+(変化量!BE918-変化量!BD918))</f>
        <v/>
      </c>
      <c r="BY921" s="30" t="str">
        <f>IF(OR($D313="",$D313&lt;1),"",BX921+(変化量!BF918-変化量!BE918))</f>
        <v/>
      </c>
      <c r="BZ921" s="30" t="str">
        <f>IF(OR($D313="",$D313&lt;1),"",BY921+(変化量!BG918-変化量!BF918))</f>
        <v/>
      </c>
      <c r="CA921" s="30" t="str">
        <f>IF(OR($D313="",$D313&lt;1),"",BZ921+(変化量!BH918-変化量!BG918))</f>
        <v/>
      </c>
      <c r="CB921" s="30" t="str">
        <f>IF(OR($D313="",$D313&lt;1),"",CA921+(変化量!BI918-変化量!BH918))</f>
        <v/>
      </c>
      <c r="CC921" s="30" t="str">
        <f>IF(OR($D313="",$D313&lt;1),"",CB921+(変化量!BJ918-変化量!BI918))</f>
        <v/>
      </c>
      <c r="CD921" s="30" t="str">
        <f>IF(OR($D313="",$D313&lt;1),"",CC921+(変化量!BK918-変化量!BJ918))</f>
        <v/>
      </c>
      <c r="CE921" s="30" t="str">
        <f>IF(OR($D313="",$D313&lt;1),"",CD921+(変化量!BL918-変化量!BK918))</f>
        <v/>
      </c>
      <c r="CF921" s="30" t="str">
        <f>IF(OR($D313="",$D313&lt;1),"",CE921+(変化量!BM918-変化量!BL918))</f>
        <v/>
      </c>
      <c r="CG921" s="30" t="str">
        <f>IF(OR($D313="",$D313&lt;1),"",CF921+(変化量!BN918-変化量!BM918))</f>
        <v/>
      </c>
      <c r="CH921" s="30" t="str">
        <f>IF(OR($D313="",$D313&lt;1),"",CG921+(変化量!BO918-変化量!BN918))</f>
        <v/>
      </c>
      <c r="CI921" s="30" t="str">
        <f>IF(OR($D313="",$D313&lt;1),"",CH921+(変化量!BP918-変化量!BO918))</f>
        <v/>
      </c>
      <c r="CJ921" s="30" t="str">
        <f>IF(OR($D313="",$D313&lt;1),"",CI921+(変化量!BQ918-変化量!BP918))</f>
        <v/>
      </c>
      <c r="CK921" s="30" t="str">
        <f>IF(OR($D313="",$D313&lt;1),"",CJ921+(変化量!BR918-変化量!BQ918))</f>
        <v/>
      </c>
      <c r="CL921" s="30" t="str">
        <f>IF(OR($D313="",$D313&lt;1),"",CK921+(変化量!BS918-変化量!BR918))</f>
        <v/>
      </c>
      <c r="CM921" s="30" t="str">
        <f>IF(OR($D313="",$D313&lt;1),"",CL921+(変化量!BT918-変化量!BS918))</f>
        <v/>
      </c>
      <c r="CN921" s="30" t="str">
        <f>IF(OR($D313="",$D313&lt;1),"",CM921+(変化量!BU918-変化量!BT918))</f>
        <v/>
      </c>
      <c r="CO921" s="30" t="str">
        <f>IF(OR($D313="",$D313&lt;1),"",CN921+(変化量!BV918-変化量!BU918))</f>
        <v/>
      </c>
      <c r="CP921" s="30" t="str">
        <f>IF(OR($D313="",$D313&lt;1),"",CO921+(変化量!BW918-変化量!BV918))</f>
        <v/>
      </c>
      <c r="CQ921" s="30" t="str">
        <f>IF(OR($D313="",$D313&lt;1),"",CP921+(変化量!BX918-変化量!BW918))</f>
        <v/>
      </c>
      <c r="CR921" s="30" t="str">
        <f>IF(OR($D313="",$D313&lt;1),"",CQ921+(変化量!BY918-変化量!BX918))</f>
        <v/>
      </c>
    </row>
    <row r="922" spans="1:96" x14ac:dyDescent="0.15">
      <c r="A922" s="30">
        <f>入力シート!B308</f>
        <v>297</v>
      </c>
      <c r="AE922" s="30" t="str">
        <f>IF(OR($D314="",$D314&lt;1),"",変化量!$L919+変化量!J919)</f>
        <v/>
      </c>
      <c r="AF922" s="30" t="str">
        <f>IF(OR($D314="",$D314&lt;1),"",AE922+(変化量!M919-変化量!L919))</f>
        <v/>
      </c>
      <c r="AG922" s="30" t="str">
        <f>IF(OR($D314="",$D314&lt;1),"",AF922+(変化量!N919-変化量!M919))</f>
        <v/>
      </c>
      <c r="AH922" s="30" t="str">
        <f>IF(OR($D314="",$D314&lt;1),"",AG922+(変化量!O919-変化量!N919))</f>
        <v/>
      </c>
      <c r="AI922" s="30" t="str">
        <f>IF(OR($D314="",$D314&lt;1),"",AH922+(変化量!P919-変化量!O919))</f>
        <v/>
      </c>
      <c r="AJ922" s="30" t="str">
        <f>IF(OR($D314="",$D314&lt;1),"",AI922+(変化量!Q919-変化量!P919))</f>
        <v/>
      </c>
      <c r="AK922" s="30" t="str">
        <f>IF(OR($D314="",$D314&lt;1),"",AJ922+(変化量!R919-変化量!Q919))</f>
        <v/>
      </c>
      <c r="AL922" s="30" t="str">
        <f>IF(OR($D314="",$D314&lt;1),"",AK922+(変化量!S919-変化量!R919))</f>
        <v/>
      </c>
      <c r="AM922" s="30" t="str">
        <f>IF(OR($D314="",$D314&lt;1),"",AL922+(変化量!T919-変化量!S919))</f>
        <v/>
      </c>
      <c r="AN922" s="30" t="str">
        <f>IF(OR($D314="",$D314&lt;1),"",AM922+(変化量!U919-変化量!T919))</f>
        <v/>
      </c>
      <c r="AO922" s="30" t="str">
        <f>IF(OR($D314="",$D314&lt;1),"",AN922+(変化量!V919-変化量!U919))</f>
        <v/>
      </c>
      <c r="AP922" s="30" t="str">
        <f>IF(OR($D314="",$D314&lt;1),"",AO922+(変化量!W919-変化量!V919))</f>
        <v/>
      </c>
      <c r="AQ922" s="30" t="str">
        <f>IF(OR($D314="",$D314&lt;1),"",AP922+(変化量!X919-変化量!W919))</f>
        <v/>
      </c>
      <c r="AR922" s="30" t="str">
        <f>IF(OR($D314="",$D314&lt;1),"",AQ922+(変化量!Y919-変化量!X919))</f>
        <v/>
      </c>
      <c r="AS922" s="30" t="str">
        <f>IF(OR($D314="",$D314&lt;1),"",AR922+(変化量!Z919-変化量!Y919))</f>
        <v/>
      </c>
      <c r="AT922" s="30" t="str">
        <f>IF(OR($D314="",$D314&lt;1),"",AS922+(変化量!AA919-変化量!Z919))</f>
        <v/>
      </c>
      <c r="AU922" s="30" t="str">
        <f>IF(OR($D314="",$D314&lt;1),"",AT922+(変化量!AB919-変化量!AA919))</f>
        <v/>
      </c>
      <c r="AV922" s="30" t="str">
        <f>IF(OR($D314="",$D314&lt;1),"",AU922+(変化量!AC919-変化量!AB919))</f>
        <v/>
      </c>
      <c r="AW922" s="30" t="str">
        <f>IF(OR($D314="",$D314&lt;1),"",AV922+(変化量!AD919-変化量!AC919))</f>
        <v/>
      </c>
      <c r="AX922" s="30" t="str">
        <f>IF(OR($D314="",$D314&lt;1),"",AW922+(変化量!AE919-変化量!AD919))</f>
        <v/>
      </c>
      <c r="AY922" s="30" t="str">
        <f>IF(OR($D314="",$D314&lt;1),"",AX922+(変化量!AF919-変化量!AE919))</f>
        <v/>
      </c>
      <c r="AZ922" s="30" t="str">
        <f>IF(OR($D314="",$D314&lt;1),"",AY922+(変化量!AG919-変化量!AF919))</f>
        <v/>
      </c>
      <c r="BA922" s="30" t="str">
        <f>IF(OR($D314="",$D314&lt;1),"",AZ922+(変化量!AH919-変化量!AG919))</f>
        <v/>
      </c>
      <c r="BB922" s="30" t="str">
        <f>IF(OR($D314="",$D314&lt;1),"",BA922+(変化量!AI919-変化量!AH919))</f>
        <v/>
      </c>
      <c r="BC922" s="30" t="str">
        <f>IF(OR($D314="",$D314&lt;1),"",BB922+(変化量!AJ919-変化量!AI919))</f>
        <v/>
      </c>
      <c r="BD922" s="30" t="str">
        <f>IF(OR($D314="",$D314&lt;1),"",BC922+(変化量!AK919-変化量!AJ919))</f>
        <v/>
      </c>
      <c r="BE922" s="30" t="str">
        <f>IF(OR($D314="",$D314&lt;1),"",BD922+(変化量!AL919-変化量!AK919))</f>
        <v/>
      </c>
      <c r="BF922" s="30" t="str">
        <f>IF(OR($D314="",$D314&lt;1),"",BE922+(変化量!AM919-変化量!AL919))</f>
        <v/>
      </c>
      <c r="BG922" s="30" t="str">
        <f>IF(OR($D314="",$D314&lt;1),"",BF922+(変化量!AN919-変化量!AM919))</f>
        <v/>
      </c>
      <c r="BH922" s="30" t="str">
        <f>IF(OR($D314="",$D314&lt;1),"",BG922+(変化量!AO919-変化量!AN919))</f>
        <v/>
      </c>
      <c r="BI922" s="30" t="str">
        <f>IF(OR($D314="",$D314&lt;1),"",BH922+(変化量!AP919-変化量!AO919))</f>
        <v/>
      </c>
      <c r="BJ922" s="30" t="str">
        <f>IF(OR($D314="",$D314&lt;1),"",BI922+(変化量!AQ919-変化量!AP919))</f>
        <v/>
      </c>
      <c r="BK922" s="30" t="str">
        <f>IF(OR($D314="",$D314&lt;1),"",BJ922+(変化量!AR919-変化量!AQ919))</f>
        <v/>
      </c>
      <c r="BL922" s="30" t="str">
        <f>IF(OR($D314="",$D314&lt;1),"",BK922+(変化量!AS919-変化量!AR919))</f>
        <v/>
      </c>
      <c r="BM922" s="30" t="str">
        <f>IF(OR($D314="",$D314&lt;1),"",BL922+(変化量!AT919-変化量!AS919))</f>
        <v/>
      </c>
      <c r="BN922" s="30" t="str">
        <f>IF(OR($D314="",$D314&lt;1),"",BM922+(変化量!AU919-変化量!AT919))</f>
        <v/>
      </c>
      <c r="BO922" s="30" t="str">
        <f>IF(OR($D314="",$D314&lt;1),"",BN922+(変化量!AV919-変化量!AU919))</f>
        <v/>
      </c>
      <c r="BP922" s="30" t="str">
        <f>IF(OR($D314="",$D314&lt;1),"",BO922+(変化量!AW919-変化量!AV919))</f>
        <v/>
      </c>
      <c r="BQ922" s="30" t="str">
        <f>IF(OR($D314="",$D314&lt;1),"",BP922+(変化量!AX919-変化量!AW919))</f>
        <v/>
      </c>
      <c r="BR922" s="30" t="str">
        <f>IF(OR($D314="",$D314&lt;1),"",BQ922+(変化量!AY919-変化量!AX919))</f>
        <v/>
      </c>
      <c r="BS922" s="30" t="str">
        <f>IF(OR($D314="",$D314&lt;1),"",BR922+(変化量!AZ919-変化量!AY919))</f>
        <v/>
      </c>
      <c r="BT922" s="30" t="str">
        <f>IF(OR($D314="",$D314&lt;1),"",BS922+(変化量!BA919-変化量!AZ919))</f>
        <v/>
      </c>
      <c r="BU922" s="30" t="str">
        <f>IF(OR($D314="",$D314&lt;1),"",BT922+(変化量!BB919-変化量!BA919))</f>
        <v/>
      </c>
      <c r="BV922" s="30" t="str">
        <f>IF(OR($D314="",$D314&lt;1),"",BU922+(変化量!BC919-変化量!BB919))</f>
        <v/>
      </c>
      <c r="BW922" s="30" t="str">
        <f>IF(OR($D314="",$D314&lt;1),"",BV922+(変化量!BD919-変化量!BC919))</f>
        <v/>
      </c>
      <c r="BX922" s="30" t="str">
        <f>IF(OR($D314="",$D314&lt;1),"",BW922+(変化量!BE919-変化量!BD919))</f>
        <v/>
      </c>
      <c r="BY922" s="30" t="str">
        <f>IF(OR($D314="",$D314&lt;1),"",BX922+(変化量!BF919-変化量!BE919))</f>
        <v/>
      </c>
      <c r="BZ922" s="30" t="str">
        <f>IF(OR($D314="",$D314&lt;1),"",BY922+(変化量!BG919-変化量!BF919))</f>
        <v/>
      </c>
      <c r="CA922" s="30" t="str">
        <f>IF(OR($D314="",$D314&lt;1),"",BZ922+(変化量!BH919-変化量!BG919))</f>
        <v/>
      </c>
      <c r="CB922" s="30" t="str">
        <f>IF(OR($D314="",$D314&lt;1),"",CA922+(変化量!BI919-変化量!BH919))</f>
        <v/>
      </c>
      <c r="CC922" s="30" t="str">
        <f>IF(OR($D314="",$D314&lt;1),"",CB922+(変化量!BJ919-変化量!BI919))</f>
        <v/>
      </c>
      <c r="CD922" s="30" t="str">
        <f>IF(OR($D314="",$D314&lt;1),"",CC922+(変化量!BK919-変化量!BJ919))</f>
        <v/>
      </c>
      <c r="CE922" s="30" t="str">
        <f>IF(OR($D314="",$D314&lt;1),"",CD922+(変化量!BL919-変化量!BK919))</f>
        <v/>
      </c>
      <c r="CF922" s="30" t="str">
        <f>IF(OR($D314="",$D314&lt;1),"",CE922+(変化量!BM919-変化量!BL919))</f>
        <v/>
      </c>
      <c r="CG922" s="30" t="str">
        <f>IF(OR($D314="",$D314&lt;1),"",CF922+(変化量!BN919-変化量!BM919))</f>
        <v/>
      </c>
      <c r="CH922" s="30" t="str">
        <f>IF(OR($D314="",$D314&lt;1),"",CG922+(変化量!BO919-変化量!BN919))</f>
        <v/>
      </c>
      <c r="CI922" s="30" t="str">
        <f>IF(OR($D314="",$D314&lt;1),"",CH922+(変化量!BP919-変化量!BO919))</f>
        <v/>
      </c>
      <c r="CJ922" s="30" t="str">
        <f>IF(OR($D314="",$D314&lt;1),"",CI922+(変化量!BQ919-変化量!BP919))</f>
        <v/>
      </c>
      <c r="CK922" s="30" t="str">
        <f>IF(OR($D314="",$D314&lt;1),"",CJ922+(変化量!BR919-変化量!BQ919))</f>
        <v/>
      </c>
      <c r="CL922" s="30" t="str">
        <f>IF(OR($D314="",$D314&lt;1),"",CK922+(変化量!BS919-変化量!BR919))</f>
        <v/>
      </c>
      <c r="CM922" s="30" t="str">
        <f>IF(OR($D314="",$D314&lt;1),"",CL922+(変化量!BT919-変化量!BS919))</f>
        <v/>
      </c>
      <c r="CN922" s="30" t="str">
        <f>IF(OR($D314="",$D314&lt;1),"",CM922+(変化量!BU919-変化量!BT919))</f>
        <v/>
      </c>
      <c r="CO922" s="30" t="str">
        <f>IF(OR($D314="",$D314&lt;1),"",CN922+(変化量!BV919-変化量!BU919))</f>
        <v/>
      </c>
      <c r="CP922" s="30" t="str">
        <f>IF(OR($D314="",$D314&lt;1),"",CO922+(変化量!BW919-変化量!BV919))</f>
        <v/>
      </c>
      <c r="CQ922" s="30" t="str">
        <f>IF(OR($D314="",$D314&lt;1),"",CP922+(変化量!BX919-変化量!BW919))</f>
        <v/>
      </c>
      <c r="CR922" s="30" t="str">
        <f>IF(OR($D314="",$D314&lt;1),"",CQ922+(変化量!BY919-変化量!BX919))</f>
        <v/>
      </c>
    </row>
    <row r="923" spans="1:96" x14ac:dyDescent="0.15">
      <c r="A923" s="30">
        <f>入力シート!B309</f>
        <v>298</v>
      </c>
      <c r="AE923" s="30" t="str">
        <f>IF(OR($D315="",$D315&lt;1),"",変化量!$L920+変化量!J920)</f>
        <v/>
      </c>
      <c r="AF923" s="30" t="str">
        <f>IF(OR($D315="",$D315&lt;1),"",AE923+(変化量!M920-変化量!L920))</f>
        <v/>
      </c>
      <c r="AG923" s="30" t="str">
        <f>IF(OR($D315="",$D315&lt;1),"",AF923+(変化量!N920-変化量!M920))</f>
        <v/>
      </c>
      <c r="AH923" s="30" t="str">
        <f>IF(OR($D315="",$D315&lt;1),"",AG923+(変化量!O920-変化量!N920))</f>
        <v/>
      </c>
      <c r="AI923" s="30" t="str">
        <f>IF(OR($D315="",$D315&lt;1),"",AH923+(変化量!P920-変化量!O920))</f>
        <v/>
      </c>
      <c r="AJ923" s="30" t="str">
        <f>IF(OR($D315="",$D315&lt;1),"",AI923+(変化量!Q920-変化量!P920))</f>
        <v/>
      </c>
      <c r="AK923" s="30" t="str">
        <f>IF(OR($D315="",$D315&lt;1),"",AJ923+(変化量!R920-変化量!Q920))</f>
        <v/>
      </c>
      <c r="AL923" s="30" t="str">
        <f>IF(OR($D315="",$D315&lt;1),"",AK923+(変化量!S920-変化量!R920))</f>
        <v/>
      </c>
      <c r="AM923" s="30" t="str">
        <f>IF(OR($D315="",$D315&lt;1),"",AL923+(変化量!T920-変化量!S920))</f>
        <v/>
      </c>
      <c r="AN923" s="30" t="str">
        <f>IF(OR($D315="",$D315&lt;1),"",AM923+(変化量!U920-変化量!T920))</f>
        <v/>
      </c>
      <c r="AO923" s="30" t="str">
        <f>IF(OR($D315="",$D315&lt;1),"",AN923+(変化量!V920-変化量!U920))</f>
        <v/>
      </c>
      <c r="AP923" s="30" t="str">
        <f>IF(OR($D315="",$D315&lt;1),"",AO923+(変化量!W920-変化量!V920))</f>
        <v/>
      </c>
      <c r="AQ923" s="30" t="str">
        <f>IF(OR($D315="",$D315&lt;1),"",AP923+(変化量!X920-変化量!W920))</f>
        <v/>
      </c>
      <c r="AR923" s="30" t="str">
        <f>IF(OR($D315="",$D315&lt;1),"",AQ923+(変化量!Y920-変化量!X920))</f>
        <v/>
      </c>
      <c r="AS923" s="30" t="str">
        <f>IF(OR($D315="",$D315&lt;1),"",AR923+(変化量!Z920-変化量!Y920))</f>
        <v/>
      </c>
      <c r="AT923" s="30" t="str">
        <f>IF(OR($D315="",$D315&lt;1),"",AS923+(変化量!AA920-変化量!Z920))</f>
        <v/>
      </c>
      <c r="AU923" s="30" t="str">
        <f>IF(OR($D315="",$D315&lt;1),"",AT923+(変化量!AB920-変化量!AA920))</f>
        <v/>
      </c>
      <c r="AV923" s="30" t="str">
        <f>IF(OR($D315="",$D315&lt;1),"",AU923+(変化量!AC920-変化量!AB920))</f>
        <v/>
      </c>
      <c r="AW923" s="30" t="str">
        <f>IF(OR($D315="",$D315&lt;1),"",AV923+(変化量!AD920-変化量!AC920))</f>
        <v/>
      </c>
      <c r="AX923" s="30" t="str">
        <f>IF(OR($D315="",$D315&lt;1),"",AW923+(変化量!AE920-変化量!AD920))</f>
        <v/>
      </c>
      <c r="AY923" s="30" t="str">
        <f>IF(OR($D315="",$D315&lt;1),"",AX923+(変化量!AF920-変化量!AE920))</f>
        <v/>
      </c>
      <c r="AZ923" s="30" t="str">
        <f>IF(OR($D315="",$D315&lt;1),"",AY923+(変化量!AG920-変化量!AF920))</f>
        <v/>
      </c>
      <c r="BA923" s="30" t="str">
        <f>IF(OR($D315="",$D315&lt;1),"",AZ923+(変化量!AH920-変化量!AG920))</f>
        <v/>
      </c>
      <c r="BB923" s="30" t="str">
        <f>IF(OR($D315="",$D315&lt;1),"",BA923+(変化量!AI920-変化量!AH920))</f>
        <v/>
      </c>
      <c r="BC923" s="30" t="str">
        <f>IF(OR($D315="",$D315&lt;1),"",BB923+(変化量!AJ920-変化量!AI920))</f>
        <v/>
      </c>
      <c r="BD923" s="30" t="str">
        <f>IF(OR($D315="",$D315&lt;1),"",BC923+(変化量!AK920-変化量!AJ920))</f>
        <v/>
      </c>
      <c r="BE923" s="30" t="str">
        <f>IF(OR($D315="",$D315&lt;1),"",BD923+(変化量!AL920-変化量!AK920))</f>
        <v/>
      </c>
      <c r="BF923" s="30" t="str">
        <f>IF(OR($D315="",$D315&lt;1),"",BE923+(変化量!AM920-変化量!AL920))</f>
        <v/>
      </c>
      <c r="BG923" s="30" t="str">
        <f>IF(OR($D315="",$D315&lt;1),"",BF923+(変化量!AN920-変化量!AM920))</f>
        <v/>
      </c>
      <c r="BH923" s="30" t="str">
        <f>IF(OR($D315="",$D315&lt;1),"",BG923+(変化量!AO920-変化量!AN920))</f>
        <v/>
      </c>
      <c r="BI923" s="30" t="str">
        <f>IF(OR($D315="",$D315&lt;1),"",BH923+(変化量!AP920-変化量!AO920))</f>
        <v/>
      </c>
      <c r="BJ923" s="30" t="str">
        <f>IF(OR($D315="",$D315&lt;1),"",BI923+(変化量!AQ920-変化量!AP920))</f>
        <v/>
      </c>
      <c r="BK923" s="30" t="str">
        <f>IF(OR($D315="",$D315&lt;1),"",BJ923+(変化量!AR920-変化量!AQ920))</f>
        <v/>
      </c>
      <c r="BL923" s="30" t="str">
        <f>IF(OR($D315="",$D315&lt;1),"",BK923+(変化量!AS920-変化量!AR920))</f>
        <v/>
      </c>
      <c r="BM923" s="30" t="str">
        <f>IF(OR($D315="",$D315&lt;1),"",BL923+(変化量!AT920-変化量!AS920))</f>
        <v/>
      </c>
      <c r="BN923" s="30" t="str">
        <f>IF(OR($D315="",$D315&lt;1),"",BM923+(変化量!AU920-変化量!AT920))</f>
        <v/>
      </c>
      <c r="BO923" s="30" t="str">
        <f>IF(OR($D315="",$D315&lt;1),"",BN923+(変化量!AV920-変化量!AU920))</f>
        <v/>
      </c>
      <c r="BP923" s="30" t="str">
        <f>IF(OR($D315="",$D315&lt;1),"",BO923+(変化量!AW920-変化量!AV920))</f>
        <v/>
      </c>
      <c r="BQ923" s="30" t="str">
        <f>IF(OR($D315="",$D315&lt;1),"",BP923+(変化量!AX920-変化量!AW920))</f>
        <v/>
      </c>
      <c r="BR923" s="30" t="str">
        <f>IF(OR($D315="",$D315&lt;1),"",BQ923+(変化量!AY920-変化量!AX920))</f>
        <v/>
      </c>
      <c r="BS923" s="30" t="str">
        <f>IF(OR($D315="",$D315&lt;1),"",BR923+(変化量!AZ920-変化量!AY920))</f>
        <v/>
      </c>
      <c r="BT923" s="30" t="str">
        <f>IF(OR($D315="",$D315&lt;1),"",BS923+(変化量!BA920-変化量!AZ920))</f>
        <v/>
      </c>
      <c r="BU923" s="30" t="str">
        <f>IF(OR($D315="",$D315&lt;1),"",BT923+(変化量!BB920-変化量!BA920))</f>
        <v/>
      </c>
      <c r="BV923" s="30" t="str">
        <f>IF(OR($D315="",$D315&lt;1),"",BU923+(変化量!BC920-変化量!BB920))</f>
        <v/>
      </c>
      <c r="BW923" s="30" t="str">
        <f>IF(OR($D315="",$D315&lt;1),"",BV923+(変化量!BD920-変化量!BC920))</f>
        <v/>
      </c>
      <c r="BX923" s="30" t="str">
        <f>IF(OR($D315="",$D315&lt;1),"",BW923+(変化量!BE920-変化量!BD920))</f>
        <v/>
      </c>
      <c r="BY923" s="30" t="str">
        <f>IF(OR($D315="",$D315&lt;1),"",BX923+(変化量!BF920-変化量!BE920))</f>
        <v/>
      </c>
      <c r="BZ923" s="30" t="str">
        <f>IF(OR($D315="",$D315&lt;1),"",BY923+(変化量!BG920-変化量!BF920))</f>
        <v/>
      </c>
      <c r="CA923" s="30" t="str">
        <f>IF(OR($D315="",$D315&lt;1),"",BZ923+(変化量!BH920-変化量!BG920))</f>
        <v/>
      </c>
      <c r="CB923" s="30" t="str">
        <f>IF(OR($D315="",$D315&lt;1),"",CA923+(変化量!BI920-変化量!BH920))</f>
        <v/>
      </c>
      <c r="CC923" s="30" t="str">
        <f>IF(OR($D315="",$D315&lt;1),"",CB923+(変化量!BJ920-変化量!BI920))</f>
        <v/>
      </c>
      <c r="CD923" s="30" t="str">
        <f>IF(OR($D315="",$D315&lt;1),"",CC923+(変化量!BK920-変化量!BJ920))</f>
        <v/>
      </c>
      <c r="CE923" s="30" t="str">
        <f>IF(OR($D315="",$D315&lt;1),"",CD923+(変化量!BL920-変化量!BK920))</f>
        <v/>
      </c>
      <c r="CF923" s="30" t="str">
        <f>IF(OR($D315="",$D315&lt;1),"",CE923+(変化量!BM920-変化量!BL920))</f>
        <v/>
      </c>
      <c r="CG923" s="30" t="str">
        <f>IF(OR($D315="",$D315&lt;1),"",CF923+(変化量!BN920-変化量!BM920))</f>
        <v/>
      </c>
      <c r="CH923" s="30" t="str">
        <f>IF(OR($D315="",$D315&lt;1),"",CG923+(変化量!BO920-変化量!BN920))</f>
        <v/>
      </c>
      <c r="CI923" s="30" t="str">
        <f>IF(OR($D315="",$D315&lt;1),"",CH923+(変化量!BP920-変化量!BO920))</f>
        <v/>
      </c>
      <c r="CJ923" s="30" t="str">
        <f>IF(OR($D315="",$D315&lt;1),"",CI923+(変化量!BQ920-変化量!BP920))</f>
        <v/>
      </c>
      <c r="CK923" s="30" t="str">
        <f>IF(OR($D315="",$D315&lt;1),"",CJ923+(変化量!BR920-変化量!BQ920))</f>
        <v/>
      </c>
      <c r="CL923" s="30" t="str">
        <f>IF(OR($D315="",$D315&lt;1),"",CK923+(変化量!BS920-変化量!BR920))</f>
        <v/>
      </c>
      <c r="CM923" s="30" t="str">
        <f>IF(OR($D315="",$D315&lt;1),"",CL923+(変化量!BT920-変化量!BS920))</f>
        <v/>
      </c>
      <c r="CN923" s="30" t="str">
        <f>IF(OR($D315="",$D315&lt;1),"",CM923+(変化量!BU920-変化量!BT920))</f>
        <v/>
      </c>
      <c r="CO923" s="30" t="str">
        <f>IF(OR($D315="",$D315&lt;1),"",CN923+(変化量!BV920-変化量!BU920))</f>
        <v/>
      </c>
      <c r="CP923" s="30" t="str">
        <f>IF(OR($D315="",$D315&lt;1),"",CO923+(変化量!BW920-変化量!BV920))</f>
        <v/>
      </c>
      <c r="CQ923" s="30" t="str">
        <f>IF(OR($D315="",$D315&lt;1),"",CP923+(変化量!BX920-変化量!BW920))</f>
        <v/>
      </c>
      <c r="CR923" s="30" t="str">
        <f>IF(OR($D315="",$D315&lt;1),"",CQ923+(変化量!BY920-変化量!BX920))</f>
        <v/>
      </c>
    </row>
    <row r="924" spans="1:96" x14ac:dyDescent="0.15">
      <c r="A924" s="30">
        <f>入力シート!B310</f>
        <v>299</v>
      </c>
      <c r="AE924" s="30" t="str">
        <f>IF(OR($D316="",$D316&lt;1),"",変化量!$L921+変化量!J921)</f>
        <v/>
      </c>
      <c r="AF924" s="30" t="str">
        <f>IF(OR($D316="",$D316&lt;1),"",AE924+(変化量!M921-変化量!L921))</f>
        <v/>
      </c>
      <c r="AG924" s="30" t="str">
        <f>IF(OR($D316="",$D316&lt;1),"",AF924+(変化量!N921-変化量!M921))</f>
        <v/>
      </c>
      <c r="AH924" s="30" t="str">
        <f>IF(OR($D316="",$D316&lt;1),"",AG924+(変化量!O921-変化量!N921))</f>
        <v/>
      </c>
      <c r="AI924" s="30" t="str">
        <f>IF(OR($D316="",$D316&lt;1),"",AH924+(変化量!P921-変化量!O921))</f>
        <v/>
      </c>
      <c r="AJ924" s="30" t="str">
        <f>IF(OR($D316="",$D316&lt;1),"",AI924+(変化量!Q921-変化量!P921))</f>
        <v/>
      </c>
      <c r="AK924" s="30" t="str">
        <f>IF(OR($D316="",$D316&lt;1),"",AJ924+(変化量!R921-変化量!Q921))</f>
        <v/>
      </c>
      <c r="AL924" s="30" t="str">
        <f>IF(OR($D316="",$D316&lt;1),"",AK924+(変化量!S921-変化量!R921))</f>
        <v/>
      </c>
      <c r="AM924" s="30" t="str">
        <f>IF(OR($D316="",$D316&lt;1),"",AL924+(変化量!T921-変化量!S921))</f>
        <v/>
      </c>
      <c r="AN924" s="30" t="str">
        <f>IF(OR($D316="",$D316&lt;1),"",AM924+(変化量!U921-変化量!T921))</f>
        <v/>
      </c>
      <c r="AO924" s="30" t="str">
        <f>IF(OR($D316="",$D316&lt;1),"",AN924+(変化量!V921-変化量!U921))</f>
        <v/>
      </c>
      <c r="AP924" s="30" t="str">
        <f>IF(OR($D316="",$D316&lt;1),"",AO924+(変化量!W921-変化量!V921))</f>
        <v/>
      </c>
      <c r="AQ924" s="30" t="str">
        <f>IF(OR($D316="",$D316&lt;1),"",AP924+(変化量!X921-変化量!W921))</f>
        <v/>
      </c>
      <c r="AR924" s="30" t="str">
        <f>IF(OR($D316="",$D316&lt;1),"",AQ924+(変化量!Y921-変化量!X921))</f>
        <v/>
      </c>
      <c r="AS924" s="30" t="str">
        <f>IF(OR($D316="",$D316&lt;1),"",AR924+(変化量!Z921-変化量!Y921))</f>
        <v/>
      </c>
      <c r="AT924" s="30" t="str">
        <f>IF(OR($D316="",$D316&lt;1),"",AS924+(変化量!AA921-変化量!Z921))</f>
        <v/>
      </c>
      <c r="AU924" s="30" t="str">
        <f>IF(OR($D316="",$D316&lt;1),"",AT924+(変化量!AB921-変化量!AA921))</f>
        <v/>
      </c>
      <c r="AV924" s="30" t="str">
        <f>IF(OR($D316="",$D316&lt;1),"",AU924+(変化量!AC921-変化量!AB921))</f>
        <v/>
      </c>
      <c r="AW924" s="30" t="str">
        <f>IF(OR($D316="",$D316&lt;1),"",AV924+(変化量!AD921-変化量!AC921))</f>
        <v/>
      </c>
      <c r="AX924" s="30" t="str">
        <f>IF(OR($D316="",$D316&lt;1),"",AW924+(変化量!AE921-変化量!AD921))</f>
        <v/>
      </c>
      <c r="AY924" s="30" t="str">
        <f>IF(OR($D316="",$D316&lt;1),"",AX924+(変化量!AF921-変化量!AE921))</f>
        <v/>
      </c>
      <c r="AZ924" s="30" t="str">
        <f>IF(OR($D316="",$D316&lt;1),"",AY924+(変化量!AG921-変化量!AF921))</f>
        <v/>
      </c>
      <c r="BA924" s="30" t="str">
        <f>IF(OR($D316="",$D316&lt;1),"",AZ924+(変化量!AH921-変化量!AG921))</f>
        <v/>
      </c>
      <c r="BB924" s="30" t="str">
        <f>IF(OR($D316="",$D316&lt;1),"",BA924+(変化量!AI921-変化量!AH921))</f>
        <v/>
      </c>
      <c r="BC924" s="30" t="str">
        <f>IF(OR($D316="",$D316&lt;1),"",BB924+(変化量!AJ921-変化量!AI921))</f>
        <v/>
      </c>
      <c r="BD924" s="30" t="str">
        <f>IF(OR($D316="",$D316&lt;1),"",BC924+(変化量!AK921-変化量!AJ921))</f>
        <v/>
      </c>
      <c r="BE924" s="30" t="str">
        <f>IF(OR($D316="",$D316&lt;1),"",BD924+(変化量!AL921-変化量!AK921))</f>
        <v/>
      </c>
      <c r="BF924" s="30" t="str">
        <f>IF(OR($D316="",$D316&lt;1),"",BE924+(変化量!AM921-変化量!AL921))</f>
        <v/>
      </c>
      <c r="BG924" s="30" t="str">
        <f>IF(OR($D316="",$D316&lt;1),"",BF924+(変化量!AN921-変化量!AM921))</f>
        <v/>
      </c>
      <c r="BH924" s="30" t="str">
        <f>IF(OR($D316="",$D316&lt;1),"",BG924+(変化量!AO921-変化量!AN921))</f>
        <v/>
      </c>
      <c r="BI924" s="30" t="str">
        <f>IF(OR($D316="",$D316&lt;1),"",BH924+(変化量!AP921-変化量!AO921))</f>
        <v/>
      </c>
      <c r="BJ924" s="30" t="str">
        <f>IF(OR($D316="",$D316&lt;1),"",BI924+(変化量!AQ921-変化量!AP921))</f>
        <v/>
      </c>
      <c r="BK924" s="30" t="str">
        <f>IF(OR($D316="",$D316&lt;1),"",BJ924+(変化量!AR921-変化量!AQ921))</f>
        <v/>
      </c>
      <c r="BL924" s="30" t="str">
        <f>IF(OR($D316="",$D316&lt;1),"",BK924+(変化量!AS921-変化量!AR921))</f>
        <v/>
      </c>
      <c r="BM924" s="30" t="str">
        <f>IF(OR($D316="",$D316&lt;1),"",BL924+(変化量!AT921-変化量!AS921))</f>
        <v/>
      </c>
      <c r="BN924" s="30" t="str">
        <f>IF(OR($D316="",$D316&lt;1),"",BM924+(変化量!AU921-変化量!AT921))</f>
        <v/>
      </c>
      <c r="BO924" s="30" t="str">
        <f>IF(OR($D316="",$D316&lt;1),"",BN924+(変化量!AV921-変化量!AU921))</f>
        <v/>
      </c>
      <c r="BP924" s="30" t="str">
        <f>IF(OR($D316="",$D316&lt;1),"",BO924+(変化量!AW921-変化量!AV921))</f>
        <v/>
      </c>
      <c r="BQ924" s="30" t="str">
        <f>IF(OR($D316="",$D316&lt;1),"",BP924+(変化量!AX921-変化量!AW921))</f>
        <v/>
      </c>
      <c r="BR924" s="30" t="str">
        <f>IF(OR($D316="",$D316&lt;1),"",BQ924+(変化量!AY921-変化量!AX921))</f>
        <v/>
      </c>
      <c r="BS924" s="30" t="str">
        <f>IF(OR($D316="",$D316&lt;1),"",BR924+(変化量!AZ921-変化量!AY921))</f>
        <v/>
      </c>
      <c r="BT924" s="30" t="str">
        <f>IF(OR($D316="",$D316&lt;1),"",BS924+(変化量!BA921-変化量!AZ921))</f>
        <v/>
      </c>
      <c r="BU924" s="30" t="str">
        <f>IF(OR($D316="",$D316&lt;1),"",BT924+(変化量!BB921-変化量!BA921))</f>
        <v/>
      </c>
      <c r="BV924" s="30" t="str">
        <f>IF(OR($D316="",$D316&lt;1),"",BU924+(変化量!BC921-変化量!BB921))</f>
        <v/>
      </c>
      <c r="BW924" s="30" t="str">
        <f>IF(OR($D316="",$D316&lt;1),"",BV924+(変化量!BD921-変化量!BC921))</f>
        <v/>
      </c>
      <c r="BX924" s="30" t="str">
        <f>IF(OR($D316="",$D316&lt;1),"",BW924+(変化量!BE921-変化量!BD921))</f>
        <v/>
      </c>
      <c r="BY924" s="30" t="str">
        <f>IF(OR($D316="",$D316&lt;1),"",BX924+(変化量!BF921-変化量!BE921))</f>
        <v/>
      </c>
      <c r="BZ924" s="30" t="str">
        <f>IF(OR($D316="",$D316&lt;1),"",BY924+(変化量!BG921-変化量!BF921))</f>
        <v/>
      </c>
      <c r="CA924" s="30" t="str">
        <f>IF(OR($D316="",$D316&lt;1),"",BZ924+(変化量!BH921-変化量!BG921))</f>
        <v/>
      </c>
      <c r="CB924" s="30" t="str">
        <f>IF(OR($D316="",$D316&lt;1),"",CA924+(変化量!BI921-変化量!BH921))</f>
        <v/>
      </c>
      <c r="CC924" s="30" t="str">
        <f>IF(OR($D316="",$D316&lt;1),"",CB924+(変化量!BJ921-変化量!BI921))</f>
        <v/>
      </c>
      <c r="CD924" s="30" t="str">
        <f>IF(OR($D316="",$D316&lt;1),"",CC924+(変化量!BK921-変化量!BJ921))</f>
        <v/>
      </c>
      <c r="CE924" s="30" t="str">
        <f>IF(OR($D316="",$D316&lt;1),"",CD924+(変化量!BL921-変化量!BK921))</f>
        <v/>
      </c>
      <c r="CF924" s="30" t="str">
        <f>IF(OR($D316="",$D316&lt;1),"",CE924+(変化量!BM921-変化量!BL921))</f>
        <v/>
      </c>
      <c r="CG924" s="30" t="str">
        <f>IF(OR($D316="",$D316&lt;1),"",CF924+(変化量!BN921-変化量!BM921))</f>
        <v/>
      </c>
      <c r="CH924" s="30" t="str">
        <f>IF(OR($D316="",$D316&lt;1),"",CG924+(変化量!BO921-変化量!BN921))</f>
        <v/>
      </c>
      <c r="CI924" s="30" t="str">
        <f>IF(OR($D316="",$D316&lt;1),"",CH924+(変化量!BP921-変化量!BO921))</f>
        <v/>
      </c>
      <c r="CJ924" s="30" t="str">
        <f>IF(OR($D316="",$D316&lt;1),"",CI924+(変化量!BQ921-変化量!BP921))</f>
        <v/>
      </c>
      <c r="CK924" s="30" t="str">
        <f>IF(OR($D316="",$D316&lt;1),"",CJ924+(変化量!BR921-変化量!BQ921))</f>
        <v/>
      </c>
      <c r="CL924" s="30" t="str">
        <f>IF(OR($D316="",$D316&lt;1),"",CK924+(変化量!BS921-変化量!BR921))</f>
        <v/>
      </c>
      <c r="CM924" s="30" t="str">
        <f>IF(OR($D316="",$D316&lt;1),"",CL924+(変化量!BT921-変化量!BS921))</f>
        <v/>
      </c>
      <c r="CN924" s="30" t="str">
        <f>IF(OR($D316="",$D316&lt;1),"",CM924+(変化量!BU921-変化量!BT921))</f>
        <v/>
      </c>
      <c r="CO924" s="30" t="str">
        <f>IF(OR($D316="",$D316&lt;1),"",CN924+(変化量!BV921-変化量!BU921))</f>
        <v/>
      </c>
      <c r="CP924" s="30" t="str">
        <f>IF(OR($D316="",$D316&lt;1),"",CO924+(変化量!BW921-変化量!BV921))</f>
        <v/>
      </c>
      <c r="CQ924" s="30" t="str">
        <f>IF(OR($D316="",$D316&lt;1),"",CP924+(変化量!BX921-変化量!BW921))</f>
        <v/>
      </c>
      <c r="CR924" s="30" t="str">
        <f>IF(OR($D316="",$D316&lt;1),"",CQ924+(変化量!BY921-変化量!BX921))</f>
        <v/>
      </c>
    </row>
    <row r="925" spans="1:96" x14ac:dyDescent="0.15">
      <c r="A925" s="30">
        <f>入力シート!B311</f>
        <v>300</v>
      </c>
      <c r="AE925" s="30" t="str">
        <f>IF(OR($D317="",$D317&lt;1),"",変化量!$L922+変化量!J922)</f>
        <v/>
      </c>
      <c r="AF925" s="30" t="str">
        <f>IF(OR($D317="",$D317&lt;1),"",AE925+(変化量!M922-変化量!L922))</f>
        <v/>
      </c>
      <c r="AG925" s="30" t="str">
        <f>IF(OR($D317="",$D317&lt;1),"",AF925+(変化量!N922-変化量!M922))</f>
        <v/>
      </c>
      <c r="AH925" s="30" t="str">
        <f>IF(OR($D317="",$D317&lt;1),"",AG925+(変化量!O922-変化量!N922))</f>
        <v/>
      </c>
      <c r="AI925" s="30" t="str">
        <f>IF(OR($D317="",$D317&lt;1),"",AH925+(変化量!P922-変化量!O922))</f>
        <v/>
      </c>
      <c r="AJ925" s="30" t="str">
        <f>IF(OR($D317="",$D317&lt;1),"",AI925+(変化量!Q922-変化量!P922))</f>
        <v/>
      </c>
      <c r="AK925" s="30" t="str">
        <f>IF(OR($D317="",$D317&lt;1),"",AJ925+(変化量!R922-変化量!Q922))</f>
        <v/>
      </c>
      <c r="AL925" s="30" t="str">
        <f>IF(OR($D317="",$D317&lt;1),"",AK925+(変化量!S922-変化量!R922))</f>
        <v/>
      </c>
      <c r="AM925" s="30" t="str">
        <f>IF(OR($D317="",$D317&lt;1),"",AL925+(変化量!T922-変化量!S922))</f>
        <v/>
      </c>
      <c r="AN925" s="30" t="str">
        <f>IF(OR($D317="",$D317&lt;1),"",AM925+(変化量!U922-変化量!T922))</f>
        <v/>
      </c>
      <c r="AO925" s="30" t="str">
        <f>IF(OR($D317="",$D317&lt;1),"",AN925+(変化量!V922-変化量!U922))</f>
        <v/>
      </c>
      <c r="AP925" s="30" t="str">
        <f>IF(OR($D317="",$D317&lt;1),"",AO925+(変化量!W922-変化量!V922))</f>
        <v/>
      </c>
      <c r="AQ925" s="30" t="str">
        <f>IF(OR($D317="",$D317&lt;1),"",AP925+(変化量!X922-変化量!W922))</f>
        <v/>
      </c>
      <c r="AR925" s="30" t="str">
        <f>IF(OR($D317="",$D317&lt;1),"",AQ925+(変化量!Y922-変化量!X922))</f>
        <v/>
      </c>
      <c r="AS925" s="30" t="str">
        <f>IF(OR($D317="",$D317&lt;1),"",AR925+(変化量!Z922-変化量!Y922))</f>
        <v/>
      </c>
      <c r="AT925" s="30" t="str">
        <f>IF(OR($D317="",$D317&lt;1),"",AS925+(変化量!AA922-変化量!Z922))</f>
        <v/>
      </c>
      <c r="AU925" s="30" t="str">
        <f>IF(OR($D317="",$D317&lt;1),"",AT925+(変化量!AB922-変化量!AA922))</f>
        <v/>
      </c>
      <c r="AV925" s="30" t="str">
        <f>IF(OR($D317="",$D317&lt;1),"",AU925+(変化量!AC922-変化量!AB922))</f>
        <v/>
      </c>
      <c r="AW925" s="30" t="str">
        <f>IF(OR($D317="",$D317&lt;1),"",AV925+(変化量!AD922-変化量!AC922))</f>
        <v/>
      </c>
      <c r="AX925" s="30" t="str">
        <f>IF(OR($D317="",$D317&lt;1),"",AW925+(変化量!AE922-変化量!AD922))</f>
        <v/>
      </c>
      <c r="AY925" s="30" t="str">
        <f>IF(OR($D317="",$D317&lt;1),"",AX925+(変化量!AF922-変化量!AE922))</f>
        <v/>
      </c>
      <c r="AZ925" s="30" t="str">
        <f>IF(OR($D317="",$D317&lt;1),"",AY925+(変化量!AG922-変化量!AF922))</f>
        <v/>
      </c>
      <c r="BA925" s="30" t="str">
        <f>IF(OR($D317="",$D317&lt;1),"",AZ925+(変化量!AH922-変化量!AG922))</f>
        <v/>
      </c>
      <c r="BB925" s="30" t="str">
        <f>IF(OR($D317="",$D317&lt;1),"",BA925+(変化量!AI922-変化量!AH922))</f>
        <v/>
      </c>
      <c r="BC925" s="30" t="str">
        <f>IF(OR($D317="",$D317&lt;1),"",BB925+(変化量!AJ922-変化量!AI922))</f>
        <v/>
      </c>
      <c r="BD925" s="30" t="str">
        <f>IF(OR($D317="",$D317&lt;1),"",BC925+(変化量!AK922-変化量!AJ922))</f>
        <v/>
      </c>
      <c r="BE925" s="30" t="str">
        <f>IF(OR($D317="",$D317&lt;1),"",BD925+(変化量!AL922-変化量!AK922))</f>
        <v/>
      </c>
      <c r="BF925" s="30" t="str">
        <f>IF(OR($D317="",$D317&lt;1),"",BE925+(変化量!AM922-変化量!AL922))</f>
        <v/>
      </c>
      <c r="BG925" s="30" t="str">
        <f>IF(OR($D317="",$D317&lt;1),"",BF925+(変化量!AN922-変化量!AM922))</f>
        <v/>
      </c>
      <c r="BH925" s="30" t="str">
        <f>IF(OR($D317="",$D317&lt;1),"",BG925+(変化量!AO922-変化量!AN922))</f>
        <v/>
      </c>
      <c r="BI925" s="30" t="str">
        <f>IF(OR($D317="",$D317&lt;1),"",BH925+(変化量!AP922-変化量!AO922))</f>
        <v/>
      </c>
      <c r="BJ925" s="30" t="str">
        <f>IF(OR($D317="",$D317&lt;1),"",BI925+(変化量!AQ922-変化量!AP922))</f>
        <v/>
      </c>
      <c r="BK925" s="30" t="str">
        <f>IF(OR($D317="",$D317&lt;1),"",BJ925+(変化量!AR922-変化量!AQ922))</f>
        <v/>
      </c>
      <c r="BL925" s="30" t="str">
        <f>IF(OR($D317="",$D317&lt;1),"",BK925+(変化量!AS922-変化量!AR922))</f>
        <v/>
      </c>
      <c r="BM925" s="30" t="str">
        <f>IF(OR($D317="",$D317&lt;1),"",BL925+(変化量!AT922-変化量!AS922))</f>
        <v/>
      </c>
      <c r="BN925" s="30" t="str">
        <f>IF(OR($D317="",$D317&lt;1),"",BM925+(変化量!AU922-変化量!AT922))</f>
        <v/>
      </c>
      <c r="BO925" s="30" t="str">
        <f>IF(OR($D317="",$D317&lt;1),"",BN925+(変化量!AV922-変化量!AU922))</f>
        <v/>
      </c>
      <c r="BP925" s="30" t="str">
        <f>IF(OR($D317="",$D317&lt;1),"",BO925+(変化量!AW922-変化量!AV922))</f>
        <v/>
      </c>
      <c r="BQ925" s="30" t="str">
        <f>IF(OR($D317="",$D317&lt;1),"",BP925+(変化量!AX922-変化量!AW922))</f>
        <v/>
      </c>
      <c r="BR925" s="30" t="str">
        <f>IF(OR($D317="",$D317&lt;1),"",BQ925+(変化量!AY922-変化量!AX922))</f>
        <v/>
      </c>
      <c r="BS925" s="30" t="str">
        <f>IF(OR($D317="",$D317&lt;1),"",BR925+(変化量!AZ922-変化量!AY922))</f>
        <v/>
      </c>
      <c r="BT925" s="30" t="str">
        <f>IF(OR($D317="",$D317&lt;1),"",BS925+(変化量!BA922-変化量!AZ922))</f>
        <v/>
      </c>
      <c r="BU925" s="30" t="str">
        <f>IF(OR($D317="",$D317&lt;1),"",BT925+(変化量!BB922-変化量!BA922))</f>
        <v/>
      </c>
      <c r="BV925" s="30" t="str">
        <f>IF(OR($D317="",$D317&lt;1),"",BU925+(変化量!BC922-変化量!BB922))</f>
        <v/>
      </c>
      <c r="BW925" s="30" t="str">
        <f>IF(OR($D317="",$D317&lt;1),"",BV925+(変化量!BD922-変化量!BC922))</f>
        <v/>
      </c>
      <c r="BX925" s="30" t="str">
        <f>IF(OR($D317="",$D317&lt;1),"",BW925+(変化量!BE922-変化量!BD922))</f>
        <v/>
      </c>
      <c r="BY925" s="30" t="str">
        <f>IF(OR($D317="",$D317&lt;1),"",BX925+(変化量!BF922-変化量!BE922))</f>
        <v/>
      </c>
      <c r="BZ925" s="30" t="str">
        <f>IF(OR($D317="",$D317&lt;1),"",BY925+(変化量!BG922-変化量!BF922))</f>
        <v/>
      </c>
      <c r="CA925" s="30" t="str">
        <f>IF(OR($D317="",$D317&lt;1),"",BZ925+(変化量!BH922-変化量!BG922))</f>
        <v/>
      </c>
      <c r="CB925" s="30" t="str">
        <f>IF(OR($D317="",$D317&lt;1),"",CA925+(変化量!BI922-変化量!BH922))</f>
        <v/>
      </c>
      <c r="CC925" s="30" t="str">
        <f>IF(OR($D317="",$D317&lt;1),"",CB925+(変化量!BJ922-変化量!BI922))</f>
        <v/>
      </c>
      <c r="CD925" s="30" t="str">
        <f>IF(OR($D317="",$D317&lt;1),"",CC925+(変化量!BK922-変化量!BJ922))</f>
        <v/>
      </c>
      <c r="CE925" s="30" t="str">
        <f>IF(OR($D317="",$D317&lt;1),"",CD925+(変化量!BL922-変化量!BK922))</f>
        <v/>
      </c>
      <c r="CF925" s="30" t="str">
        <f>IF(OR($D317="",$D317&lt;1),"",CE925+(変化量!BM922-変化量!BL922))</f>
        <v/>
      </c>
      <c r="CG925" s="30" t="str">
        <f>IF(OR($D317="",$D317&lt;1),"",CF925+(変化量!BN922-変化量!BM922))</f>
        <v/>
      </c>
      <c r="CH925" s="30" t="str">
        <f>IF(OR($D317="",$D317&lt;1),"",CG925+(変化量!BO922-変化量!BN922))</f>
        <v/>
      </c>
      <c r="CI925" s="30" t="str">
        <f>IF(OR($D317="",$D317&lt;1),"",CH925+(変化量!BP922-変化量!BO922))</f>
        <v/>
      </c>
      <c r="CJ925" s="30" t="str">
        <f>IF(OR($D317="",$D317&lt;1),"",CI925+(変化量!BQ922-変化量!BP922))</f>
        <v/>
      </c>
      <c r="CK925" s="30" t="str">
        <f>IF(OR($D317="",$D317&lt;1),"",CJ925+(変化量!BR922-変化量!BQ922))</f>
        <v/>
      </c>
      <c r="CL925" s="30" t="str">
        <f>IF(OR($D317="",$D317&lt;1),"",CK925+(変化量!BS922-変化量!BR922))</f>
        <v/>
      </c>
      <c r="CM925" s="30" t="str">
        <f>IF(OR($D317="",$D317&lt;1),"",CL925+(変化量!BT922-変化量!BS922))</f>
        <v/>
      </c>
      <c r="CN925" s="30" t="str">
        <f>IF(OR($D317="",$D317&lt;1),"",CM925+(変化量!BU922-変化量!BT922))</f>
        <v/>
      </c>
      <c r="CO925" s="30" t="str">
        <f>IF(OR($D317="",$D317&lt;1),"",CN925+(変化量!BV922-変化量!BU922))</f>
        <v/>
      </c>
      <c r="CP925" s="30" t="str">
        <f>IF(OR($D317="",$D317&lt;1),"",CO925+(変化量!BW922-変化量!BV922))</f>
        <v/>
      </c>
      <c r="CQ925" s="30" t="str">
        <f>IF(OR($D317="",$D317&lt;1),"",CP925+(変化量!BX922-変化量!BW922))</f>
        <v/>
      </c>
      <c r="CR925" s="30" t="str">
        <f>IF(OR($D317="",$D317&lt;1),"",CQ925+(変化量!BY922-変化量!BX922))</f>
        <v/>
      </c>
    </row>
    <row r="928" spans="1:96" x14ac:dyDescent="0.15">
      <c r="A928" s="9" t="s">
        <v>61</v>
      </c>
    </row>
    <row r="929" spans="1:96" x14ac:dyDescent="0.15">
      <c r="A929" s="30" t="s">
        <v>58</v>
      </c>
      <c r="AE929" s="9">
        <f>C1</f>
        <v>28</v>
      </c>
      <c r="AF929" s="9">
        <f>AE929+1</f>
        <v>29</v>
      </c>
      <c r="AG929" s="9">
        <f t="shared" ref="AG929:CR929" si="109">AF929+1</f>
        <v>30</v>
      </c>
      <c r="AH929" s="9">
        <f t="shared" si="109"/>
        <v>31</v>
      </c>
      <c r="AI929" s="9">
        <f t="shared" si="109"/>
        <v>32</v>
      </c>
      <c r="AJ929" s="9">
        <f t="shared" si="109"/>
        <v>33</v>
      </c>
      <c r="AK929" s="9">
        <f t="shared" si="109"/>
        <v>34</v>
      </c>
      <c r="AL929" s="9">
        <f t="shared" si="109"/>
        <v>35</v>
      </c>
      <c r="AM929" s="9">
        <f t="shared" si="109"/>
        <v>36</v>
      </c>
      <c r="AN929" s="9">
        <f t="shared" si="109"/>
        <v>37</v>
      </c>
      <c r="AO929" s="9">
        <f t="shared" si="109"/>
        <v>38</v>
      </c>
      <c r="AP929" s="9">
        <f t="shared" si="109"/>
        <v>39</v>
      </c>
      <c r="AQ929" s="9">
        <f t="shared" si="109"/>
        <v>40</v>
      </c>
      <c r="AR929" s="9">
        <f t="shared" si="109"/>
        <v>41</v>
      </c>
      <c r="AS929" s="9">
        <f t="shared" si="109"/>
        <v>42</v>
      </c>
      <c r="AT929" s="9">
        <f t="shared" si="109"/>
        <v>43</v>
      </c>
      <c r="AU929" s="9">
        <f t="shared" si="109"/>
        <v>44</v>
      </c>
      <c r="AV929" s="9">
        <f t="shared" si="109"/>
        <v>45</v>
      </c>
      <c r="AW929" s="9">
        <f t="shared" si="109"/>
        <v>46</v>
      </c>
      <c r="AX929" s="9">
        <f t="shared" si="109"/>
        <v>47</v>
      </c>
      <c r="AY929" s="9">
        <f t="shared" si="109"/>
        <v>48</v>
      </c>
      <c r="AZ929" s="9">
        <f t="shared" si="109"/>
        <v>49</v>
      </c>
      <c r="BA929" s="9">
        <f t="shared" si="109"/>
        <v>50</v>
      </c>
      <c r="BB929" s="9">
        <f t="shared" si="109"/>
        <v>51</v>
      </c>
      <c r="BC929" s="9">
        <f t="shared" si="109"/>
        <v>52</v>
      </c>
      <c r="BD929" s="9">
        <f t="shared" si="109"/>
        <v>53</v>
      </c>
      <c r="BE929" s="9">
        <f t="shared" si="109"/>
        <v>54</v>
      </c>
      <c r="BF929" s="9">
        <f t="shared" si="109"/>
        <v>55</v>
      </c>
      <c r="BG929" s="9">
        <f t="shared" si="109"/>
        <v>56</v>
      </c>
      <c r="BH929" s="9">
        <f t="shared" si="109"/>
        <v>57</v>
      </c>
      <c r="BI929" s="9">
        <f t="shared" si="109"/>
        <v>58</v>
      </c>
      <c r="BJ929" s="9">
        <f t="shared" si="109"/>
        <v>59</v>
      </c>
      <c r="BK929" s="9">
        <f t="shared" si="109"/>
        <v>60</v>
      </c>
      <c r="BL929" s="9">
        <f t="shared" si="109"/>
        <v>61</v>
      </c>
      <c r="BM929" s="9">
        <f t="shared" si="109"/>
        <v>62</v>
      </c>
      <c r="BN929" s="9">
        <f t="shared" si="109"/>
        <v>63</v>
      </c>
      <c r="BO929" s="9">
        <f t="shared" si="109"/>
        <v>64</v>
      </c>
      <c r="BP929" s="9">
        <f t="shared" si="109"/>
        <v>65</v>
      </c>
      <c r="BQ929" s="9">
        <f t="shared" si="109"/>
        <v>66</v>
      </c>
      <c r="BR929" s="9">
        <f t="shared" si="109"/>
        <v>67</v>
      </c>
      <c r="BS929" s="9">
        <f t="shared" si="109"/>
        <v>68</v>
      </c>
      <c r="BT929" s="9">
        <f t="shared" si="109"/>
        <v>69</v>
      </c>
      <c r="BU929" s="9">
        <f t="shared" si="109"/>
        <v>70</v>
      </c>
      <c r="BV929" s="9">
        <f t="shared" si="109"/>
        <v>71</v>
      </c>
      <c r="BW929" s="9">
        <f t="shared" si="109"/>
        <v>72</v>
      </c>
      <c r="BX929" s="9">
        <f t="shared" si="109"/>
        <v>73</v>
      </c>
      <c r="BY929" s="9">
        <f t="shared" si="109"/>
        <v>74</v>
      </c>
      <c r="BZ929" s="9">
        <f t="shared" si="109"/>
        <v>75</v>
      </c>
      <c r="CA929" s="9">
        <f t="shared" si="109"/>
        <v>76</v>
      </c>
      <c r="CB929" s="9">
        <f t="shared" si="109"/>
        <v>77</v>
      </c>
      <c r="CC929" s="9">
        <f t="shared" si="109"/>
        <v>78</v>
      </c>
      <c r="CD929" s="9">
        <f t="shared" si="109"/>
        <v>79</v>
      </c>
      <c r="CE929" s="9">
        <f t="shared" si="109"/>
        <v>80</v>
      </c>
      <c r="CF929" s="9">
        <f t="shared" si="109"/>
        <v>81</v>
      </c>
      <c r="CG929" s="9">
        <f t="shared" si="109"/>
        <v>82</v>
      </c>
      <c r="CH929" s="9">
        <f t="shared" si="109"/>
        <v>83</v>
      </c>
      <c r="CI929" s="9">
        <f t="shared" si="109"/>
        <v>84</v>
      </c>
      <c r="CJ929" s="9">
        <f t="shared" si="109"/>
        <v>85</v>
      </c>
      <c r="CK929" s="9">
        <f t="shared" si="109"/>
        <v>86</v>
      </c>
      <c r="CL929" s="9">
        <f t="shared" si="109"/>
        <v>87</v>
      </c>
      <c r="CM929" s="9">
        <f t="shared" si="109"/>
        <v>88</v>
      </c>
      <c r="CN929" s="9">
        <f t="shared" si="109"/>
        <v>89</v>
      </c>
      <c r="CO929" s="9">
        <f t="shared" si="109"/>
        <v>90</v>
      </c>
      <c r="CP929" s="9">
        <f t="shared" si="109"/>
        <v>91</v>
      </c>
      <c r="CQ929" s="9">
        <f t="shared" si="109"/>
        <v>92</v>
      </c>
      <c r="CR929" s="9">
        <f t="shared" si="109"/>
        <v>93</v>
      </c>
    </row>
    <row r="930" spans="1:96" x14ac:dyDescent="0.15">
      <c r="A930" s="30">
        <f>入力シート!B12</f>
        <v>1</v>
      </c>
      <c r="AE930" s="30">
        <f t="shared" ref="AE930:BJ930" ca="1" si="110">IF(OR($D18="",$D18&lt;1),"",EXP($AF$2+$AF$3*LN(AE626)+$AF$4*LN(AE$929)+$AF$5*LN($C$5)+$AF$6*$J18))</f>
        <v>27.564370543885566</v>
      </c>
      <c r="AF930" s="9">
        <f t="shared" ca="1" si="110"/>
        <v>28.151981286972543</v>
      </c>
      <c r="AG930" s="9">
        <f t="shared" ca="1" si="110"/>
        <v>28.728944454039588</v>
      </c>
      <c r="AH930" s="9">
        <f t="shared" ca="1" si="110"/>
        <v>29.295763911808965</v>
      </c>
      <c r="AI930" s="9">
        <f t="shared" ca="1" si="110"/>
        <v>29.852904579802182</v>
      </c>
      <c r="AJ930" s="9">
        <f t="shared" ca="1" si="110"/>
        <v>30.400796793820337</v>
      </c>
      <c r="AK930" s="9">
        <f t="shared" ca="1" si="110"/>
        <v>30.939840030984794</v>
      </c>
      <c r="AL930" s="9">
        <f t="shared" ca="1" si="110"/>
        <v>31.470406109964454</v>
      </c>
      <c r="AM930" s="9">
        <f t="shared" ca="1" si="110"/>
        <v>31.992841956428638</v>
      </c>
      <c r="AN930" s="9">
        <f t="shared" ca="1" si="110"/>
        <v>32.507472005733014</v>
      </c>
      <c r="AO930" s="9">
        <f t="shared" ca="1" si="110"/>
        <v>33.014600300914026</v>
      </c>
      <c r="AP930" s="9">
        <f t="shared" ca="1" si="110"/>
        <v>33.514512333198581</v>
      </c>
      <c r="AQ930" s="9">
        <f t="shared" ca="1" si="110"/>
        <v>34.007476663681125</v>
      </c>
      <c r="AR930" s="9">
        <f t="shared" ca="1" si="110"/>
        <v>34.493746358028432</v>
      </c>
      <c r="AS930" s="9">
        <f t="shared" ca="1" si="110"/>
        <v>34.973560260641293</v>
      </c>
      <c r="AT930" s="9">
        <f t="shared" ca="1" si="110"/>
        <v>35.447144130324048</v>
      </c>
      <c r="AU930" s="9">
        <f t="shared" ca="1" si="110"/>
        <v>35.914711655962769</v>
      </c>
      <c r="AV930" s="9">
        <f t="shared" ca="1" si="110"/>
        <v>36.37646536781353</v>
      </c>
      <c r="AW930" s="9">
        <f t="shared" ca="1" si="110"/>
        <v>36.832597457622121</v>
      </c>
      <c r="AX930" s="9">
        <f t="shared" ca="1" si="110"/>
        <v>37.283290518829247</v>
      </c>
      <c r="AY930" s="9">
        <f t="shared" ca="1" si="110"/>
        <v>37.728718216483969</v>
      </c>
      <c r="AZ930" s="9">
        <f t="shared" ca="1" si="110"/>
        <v>38.169045895125016</v>
      </c>
      <c r="BA930" s="9">
        <f t="shared" ca="1" si="110"/>
        <v>38.604431131748619</v>
      </c>
      <c r="BB930" s="9">
        <f t="shared" ca="1" si="110"/>
        <v>39.035024240018785</v>
      </c>
      <c r="BC930" s="9">
        <f t="shared" ca="1" si="110"/>
        <v>39.460968731064064</v>
      </c>
      <c r="BD930" s="9">
        <f t="shared" ca="1" si="110"/>
        <v>39.882401735513341</v>
      </c>
      <c r="BE930" s="9">
        <f t="shared" ca="1" si="110"/>
        <v>40.299454390835308</v>
      </c>
      <c r="BF930" s="9">
        <f t="shared" ca="1" si="110"/>
        <v>40.712252197542689</v>
      </c>
      <c r="BG930" s="9">
        <f t="shared" ca="1" si="110"/>
        <v>41.120915347390437</v>
      </c>
      <c r="BH930" s="9">
        <f t="shared" ca="1" si="110"/>
        <v>41.525559026324707</v>
      </c>
      <c r="BI930" s="9">
        <f t="shared" ca="1" si="110"/>
        <v>41.926293694618039</v>
      </c>
      <c r="BJ930" s="9">
        <f t="shared" ca="1" si="110"/>
        <v>42.323225346347876</v>
      </c>
      <c r="BK930" s="9">
        <f t="shared" ref="BK930:CR930" ca="1" si="111">IF(OR($D18="",$D18&lt;1),"",EXP($AF$2+$AF$3*LN(BK626)+$AF$4*LN(BK$929)+$AF$5*LN($C$5)+$AF$6*$J18))</f>
        <v>42.716455750132631</v>
      </c>
      <c r="BL930" s="9">
        <f t="shared" ca="1" si="111"/>
        <v>43.106082672830048</v>
      </c>
      <c r="BM930" s="9">
        <f t="shared" ca="1" si="111"/>
        <v>43.492200087716213</v>
      </c>
      <c r="BN930" s="9">
        <f t="shared" ca="1" si="111"/>
        <v>43.874898368503828</v>
      </c>
      <c r="BO930" s="9">
        <f t="shared" ca="1" si="111"/>
        <v>44.254264470415876</v>
      </c>
      <c r="BP930" s="9">
        <f t="shared" ca="1" si="111"/>
        <v>44.63038209940553</v>
      </c>
      <c r="BQ930" s="9">
        <f t="shared" ca="1" si="111"/>
        <v>45.003331870503644</v>
      </c>
      <c r="BR930" s="9">
        <f t="shared" ca="1" si="111"/>
        <v>45.373191456178127</v>
      </c>
      <c r="BS930" s="9">
        <f t="shared" ca="1" si="111"/>
        <v>45.740035725501698</v>
      </c>
      <c r="BT930" s="9">
        <f t="shared" ca="1" si="111"/>
        <v>46.103936874850014</v>
      </c>
      <c r="BU930" s="9">
        <f t="shared" ca="1" si="111"/>
        <v>46.464964550782241</v>
      </c>
      <c r="BV930" s="9">
        <f t="shared" ca="1" si="111"/>
        <v>46.823185965696503</v>
      </c>
      <c r="BW930" s="9">
        <f t="shared" ca="1" si="111"/>
        <v>47.178666006798025</v>
      </c>
      <c r="BX930" s="9">
        <f t="shared" ca="1" si="111"/>
        <v>47.53146733886949</v>
      </c>
      <c r="BY930" s="9">
        <f t="shared" ca="1" si="111"/>
        <v>47.881650501289251</v>
      </c>
      <c r="BZ930" s="9">
        <f t="shared" ca="1" si="111"/>
        <v>48.229273999704873</v>
      </c>
      <c r="CA930" s="9">
        <f t="shared" ca="1" si="111"/>
        <v>48.574394392733808</v>
      </c>
      <c r="CB930" s="9">
        <f t="shared" ca="1" si="111"/>
        <v>48.91706637403118</v>
      </c>
      <c r="CC930" s="9">
        <f t="shared" ca="1" si="111"/>
        <v>49.257342850037404</v>
      </c>
      <c r="CD930" s="9">
        <f t="shared" ca="1" si="111"/>
        <v>49.595275013691534</v>
      </c>
      <c r="CE930" s="9">
        <f t="shared" ca="1" si="111"/>
        <v>49.930912414373438</v>
      </c>
      <c r="CF930" s="9">
        <f t="shared" ca="1" si="111"/>
        <v>50.264303024316888</v>
      </c>
      <c r="CG930" s="9">
        <f t="shared" ca="1" si="111"/>
        <v>50.595493301716786</v>
      </c>
      <c r="CH930" s="9">
        <f t="shared" ca="1" si="111"/>
        <v>50.924528250735953</v>
      </c>
      <c r="CI930" s="9">
        <f t="shared" ca="1" si="111"/>
        <v>51.251451478601695</v>
      </c>
      <c r="CJ930" s="9">
        <f t="shared" ca="1" si="111"/>
        <v>51.576305249967447</v>
      </c>
      <c r="CK930" s="9">
        <f t="shared" ca="1" si="111"/>
        <v>51.899130538702636</v>
      </c>
      <c r="CL930" s="9">
        <f t="shared" ca="1" si="111"/>
        <v>52.21996707726089</v>
      </c>
      <c r="CM930" s="9">
        <f t="shared" ca="1" si="111"/>
        <v>52.5388534037669</v>
      </c>
      <c r="CN930" s="9">
        <f t="shared" ca="1" si="111"/>
        <v>52.855826906951194</v>
      </c>
      <c r="CO930" s="9">
        <f t="shared" ca="1" si="111"/>
        <v>53.170923869054469</v>
      </c>
      <c r="CP930" s="9">
        <f t="shared" ca="1" si="111"/>
        <v>53.484179506812715</v>
      </c>
      <c r="CQ930" s="9">
        <f t="shared" ca="1" si="111"/>
        <v>53.795628010629095</v>
      </c>
      <c r="CR930" s="9">
        <f t="shared" ca="1" si="111"/>
        <v>54.105302582029033</v>
      </c>
    </row>
    <row r="931" spans="1:96" x14ac:dyDescent="0.15">
      <c r="A931" s="30">
        <f>入力シート!B13</f>
        <v>2</v>
      </c>
      <c r="AE931" s="9">
        <f t="shared" ref="AE931:BJ931" ca="1" si="112">IF(OR($D19="",$D19&lt;1),"",EXP($AF$2+$AF$3*LN(AE627)+$AF$4*LN(AE$929)+$AF$5*LN($C$5)+$AF$6*$J19))</f>
        <v>28.566242755403898</v>
      </c>
      <c r="AF931" s="9">
        <f t="shared" ca="1" si="112"/>
        <v>29.159351229914751</v>
      </c>
      <c r="AG931" s="9">
        <f t="shared" ca="1" si="112"/>
        <v>29.742165146310573</v>
      </c>
      <c r="AH931" s="9">
        <f t="shared" ca="1" si="112"/>
        <v>30.315145939688531</v>
      </c>
      <c r="AI931" s="9">
        <f t="shared" ca="1" si="112"/>
        <v>30.878722052429168</v>
      </c>
      <c r="AJ931" s="9">
        <f t="shared" ca="1" si="112"/>
        <v>31.433292290176631</v>
      </c>
      <c r="AK931" s="9">
        <f t="shared" ca="1" si="112"/>
        <v>31.979228737215163</v>
      </c>
      <c r="AL931" s="9">
        <f t="shared" ca="1" si="112"/>
        <v>32.516879300921374</v>
      </c>
      <c r="AM931" s="9">
        <f t="shared" ca="1" si="112"/>
        <v>33.046569942224494</v>
      </c>
      <c r="AN931" s="9">
        <f t="shared" ca="1" si="112"/>
        <v>33.568606638888618</v>
      </c>
      <c r="AO931" s="9">
        <f t="shared" ca="1" si="112"/>
        <v>34.083277120342984</v>
      </c>
      <c r="AP931" s="9">
        <f t="shared" ca="1" si="112"/>
        <v>34.590852406275168</v>
      </c>
      <c r="AQ931" s="9">
        <f t="shared" ca="1" si="112"/>
        <v>35.091588175929409</v>
      </c>
      <c r="AR931" s="9">
        <f t="shared" ca="1" si="112"/>
        <v>35.585725990754334</v>
      </c>
      <c r="AS931" s="9">
        <f t="shared" ca="1" si="112"/>
        <v>36.073494389523084</v>
      </c>
      <c r="AT931" s="9">
        <f t="shared" ca="1" si="112"/>
        <v>36.555109872146467</v>
      </c>
      <c r="AU931" s="9">
        <f t="shared" ca="1" si="112"/>
        <v>37.030777785997891</v>
      </c>
      <c r="AV931" s="9">
        <f t="shared" ca="1" si="112"/>
        <v>37.500693126567995</v>
      </c>
      <c r="AW931" s="9">
        <f t="shared" ca="1" si="112"/>
        <v>37.965041262596792</v>
      </c>
      <c r="AX931" s="9">
        <f t="shared" ca="1" si="112"/>
        <v>38.42399859442682</v>
      </c>
      <c r="AY931" s="9">
        <f t="shared" ca="1" si="112"/>
        <v>38.877733153138387</v>
      </c>
      <c r="AZ931" s="9">
        <f t="shared" ca="1" si="112"/>
        <v>39.326405147026321</v>
      </c>
      <c r="BA931" s="9">
        <f t="shared" ca="1" si="112"/>
        <v>39.770167461127421</v>
      </c>
      <c r="BB931" s="9">
        <f t="shared" ca="1" si="112"/>
        <v>40.20916611478183</v>
      </c>
      <c r="BC931" s="9">
        <f t="shared" ca="1" si="112"/>
        <v>40.643540681591759</v>
      </c>
      <c r="BD931" s="9">
        <f t="shared" ca="1" si="112"/>
        <v>41.07342467560769</v>
      </c>
      <c r="BE931" s="9">
        <f t="shared" ca="1" si="112"/>
        <v>41.498945907113999</v>
      </c>
      <c r="BF931" s="9">
        <f t="shared" ca="1" si="112"/>
        <v>41.920226810989291</v>
      </c>
      <c r="BG931" s="9">
        <f t="shared" ca="1" si="112"/>
        <v>42.337384750273976</v>
      </c>
      <c r="BH931" s="9">
        <f t="shared" ca="1" si="112"/>
        <v>42.750532297279612</v>
      </c>
      <c r="BI931" s="9">
        <f t="shared" ca="1" si="112"/>
        <v>43.159777494314284</v>
      </c>
      <c r="BJ931" s="9">
        <f t="shared" ca="1" si="112"/>
        <v>43.565224095872324</v>
      </c>
      <c r="BK931" s="9">
        <f t="shared" ref="BK931:CR931" ca="1" si="113">IF(OR($D19="",$D19&lt;1),"",EXP($AF$2+$AF$3*LN(BK627)+$AF$4*LN(BK$929)+$AF$5*LN($C$5)+$AF$6*$J19))</f>
        <v>43.96697179393778</v>
      </c>
      <c r="BL931" s="9">
        <f t="shared" ca="1" si="113"/>
        <v>44.365116427877574</v>
      </c>
      <c r="BM931" s="9">
        <f t="shared" ca="1" si="113"/>
        <v>44.759750180245966</v>
      </c>
      <c r="BN931" s="9">
        <f t="shared" ca="1" si="113"/>
        <v>45.150961759688052</v>
      </c>
      <c r="BO931" s="9">
        <f t="shared" ca="1" si="113"/>
        <v>45.538836572010808</v>
      </c>
      <c r="BP931" s="9">
        <f t="shared" ca="1" si="113"/>
        <v>45.92345688038359</v>
      </c>
      <c r="BQ931" s="9">
        <f t="shared" ca="1" si="113"/>
        <v>46.304901955537595</v>
      </c>
      <c r="BR931" s="9">
        <f t="shared" ca="1" si="113"/>
        <v>46.683248216750215</v>
      </c>
      <c r="BS931" s="9">
        <f t="shared" ca="1" si="113"/>
        <v>47.058569364325734</v>
      </c>
      <c r="BT931" s="9">
        <f t="shared" ca="1" si="113"/>
        <v>47.430936504218629</v>
      </c>
      <c r="BU931" s="9">
        <f t="shared" ca="1" si="113"/>
        <v>47.800418265386057</v>
      </c>
      <c r="BV931" s="9">
        <f t="shared" ca="1" si="113"/>
        <v>48.167080910403428</v>
      </c>
      <c r="BW931" s="9">
        <f t="shared" ca="1" si="113"/>
        <v>48.530988439830075</v>
      </c>
      <c r="BX931" s="9">
        <f t="shared" ca="1" si="113"/>
        <v>48.892202690769153</v>
      </c>
      <c r="BY931" s="9">
        <f t="shared" ca="1" si="113"/>
        <v>49.250783430027283</v>
      </c>
      <c r="BZ931" s="9">
        <f t="shared" ca="1" si="113"/>
        <v>49.606788442246348</v>
      </c>
      <c r="CA931" s="9">
        <f t="shared" ca="1" si="113"/>
        <v>49.960273613347347</v>
      </c>
      <c r="CB931" s="9">
        <f t="shared" ca="1" si="113"/>
        <v>50.311293009598835</v>
      </c>
      <c r="CC931" s="9">
        <f t="shared" ca="1" si="113"/>
        <v>50.659898952597466</v>
      </c>
      <c r="CD931" s="9">
        <f t="shared" ca="1" si="113"/>
        <v>51.006142090424625</v>
      </c>
      <c r="CE931" s="9">
        <f t="shared" ca="1" si="113"/>
        <v>51.350071465222172</v>
      </c>
      <c r="CF931" s="9">
        <f t="shared" ca="1" si="113"/>
        <v>51.691734577412291</v>
      </c>
      <c r="CG931" s="9">
        <f t="shared" ca="1" si="113"/>
        <v>52.031177446768275</v>
      </c>
      <c r="CH931" s="9">
        <f t="shared" ca="1" si="113"/>
        <v>52.368444670528014</v>
      </c>
      <c r="CI931" s="9">
        <f t="shared" ca="1" si="113"/>
        <v>52.703579478727349</v>
      </c>
      <c r="CJ931" s="9">
        <f t="shared" ca="1" si="113"/>
        <v>53.036623786917694</v>
      </c>
      <c r="CK931" s="9">
        <f t="shared" ca="1" si="113"/>
        <v>53.3676182464202</v>
      </c>
      <c r="CL931" s="9">
        <f t="shared" ca="1" si="113"/>
        <v>53.69660229225812</v>
      </c>
      <c r="CM931" s="9">
        <f t="shared" ca="1" si="113"/>
        <v>54.023614188898733</v>
      </c>
      <c r="CN931" s="9">
        <f t="shared" ca="1" si="113"/>
        <v>54.348691073927043</v>
      </c>
      <c r="CO931" s="9">
        <f t="shared" ca="1" si="113"/>
        <v>54.671868999766019</v>
      </c>
      <c r="CP931" s="9">
        <f t="shared" ca="1" si="113"/>
        <v>54.99318297354877</v>
      </c>
      <c r="CQ931" s="9">
        <f t="shared" ca="1" si="113"/>
        <v>55.312666995242182</v>
      </c>
      <c r="CR931" s="9">
        <f t="shared" ca="1" si="113"/>
        <v>55.630354094114992</v>
      </c>
    </row>
    <row r="932" spans="1:96" x14ac:dyDescent="0.15">
      <c r="A932" s="30">
        <f>入力シート!B14</f>
        <v>3</v>
      </c>
      <c r="AE932" s="9">
        <f t="shared" ref="AE932:BJ932" ca="1" si="114">IF(OR($D20="",$D20&lt;1),"",EXP($AF$2+$AF$3*LN(AE628)+$AF$4*LN(AE$929)+$AF$5*LN($C$5)+$AF$6*$J20))</f>
        <v>27.379001482109746</v>
      </c>
      <c r="AF932" s="9">
        <f t="shared" ca="1" si="114"/>
        <v>27.950010127819763</v>
      </c>
      <c r="AG932" s="9">
        <f t="shared" ca="1" si="114"/>
        <v>28.511041672774702</v>
      </c>
      <c r="AH932" s="9">
        <f t="shared" ca="1" si="114"/>
        <v>29.062546535433771</v>
      </c>
      <c r="AI932" s="9">
        <f t="shared" ca="1" si="114"/>
        <v>29.604942619883108</v>
      </c>
      <c r="AJ932" s="9">
        <f t="shared" ca="1" si="114"/>
        <v>30.138618661372572</v>
      </c>
      <c r="AK932" s="9">
        <f t="shared" ca="1" si="114"/>
        <v>30.663937127047948</v>
      </c>
      <c r="AL932" s="9">
        <f t="shared" ca="1" si="114"/>
        <v>31.181236743188791</v>
      </c>
      <c r="AM932" s="9">
        <f t="shared" ca="1" si="114"/>
        <v>31.690834707023015</v>
      </c>
      <c r="AN932" s="9">
        <f t="shared" ca="1" si="114"/>
        <v>32.193028630724193</v>
      </c>
      <c r="AO932" s="9">
        <f t="shared" ca="1" si="114"/>
        <v>32.688098256863313</v>
      </c>
      <c r="AP932" s="9">
        <f t="shared" ca="1" si="114"/>
        <v>33.176306977901035</v>
      </c>
      <c r="AQ932" s="9">
        <f t="shared" ca="1" si="114"/>
        <v>33.657903186908868</v>
      </c>
      <c r="AR932" s="9">
        <f t="shared" ca="1" si="114"/>
        <v>34.133121482321656</v>
      </c>
      <c r="AS932" s="9">
        <f t="shared" ca="1" si="114"/>
        <v>34.602183745938852</v>
      </c>
      <c r="AT932" s="9">
        <f t="shared" ca="1" si="114"/>
        <v>35.065300110445762</v>
      </c>
      <c r="AU932" s="9">
        <f t="shared" ca="1" si="114"/>
        <v>35.522669830291989</v>
      </c>
      <c r="AV932" s="9">
        <f t="shared" ca="1" si="114"/>
        <v>35.974482067742784</v>
      </c>
      <c r="AW932" s="9">
        <f t="shared" ca="1" si="114"/>
        <v>36.420916604232922</v>
      </c>
      <c r="AX932" s="9">
        <f t="shared" ca="1" si="114"/>
        <v>36.86214448573984</v>
      </c>
      <c r="AY932" s="9">
        <f t="shared" ca="1" si="114"/>
        <v>37.29832860970302</v>
      </c>
      <c r="AZ932" s="9">
        <f t="shared" ca="1" si="114"/>
        <v>37.729624260012557</v>
      </c>
      <c r="BA932" s="9">
        <f t="shared" ca="1" si="114"/>
        <v>38.156179595736589</v>
      </c>
      <c r="BB932" s="9">
        <f t="shared" ca="1" si="114"/>
        <v>38.578136098531999</v>
      </c>
      <c r="BC932" s="9">
        <f t="shared" ca="1" si="114"/>
        <v>38.995628983062765</v>
      </c>
      <c r="BD932" s="9">
        <f t="shared" ca="1" si="114"/>
        <v>39.408787574218273</v>
      </c>
      <c r="BE932" s="9">
        <f t="shared" ca="1" si="114"/>
        <v>39.817735654467072</v>
      </c>
      <c r="BF932" s="9">
        <f t="shared" ca="1" si="114"/>
        <v>40.222591784287253</v>
      </c>
      <c r="BG932" s="9">
        <f t="shared" ca="1" si="114"/>
        <v>40.623469598272543</v>
      </c>
      <c r="BH932" s="9">
        <f t="shared" ca="1" si="114"/>
        <v>41.020478079218037</v>
      </c>
      <c r="BI932" s="9">
        <f t="shared" ca="1" si="114"/>
        <v>41.413721812231167</v>
      </c>
      <c r="BJ932" s="9">
        <f t="shared" ca="1" si="114"/>
        <v>41.803301220688567</v>
      </c>
      <c r="BK932" s="9">
        <f t="shared" ref="BK932:CR932" ca="1" si="115">IF(OR($D20="",$D20&lt;1),"",EXP($AF$2+$AF$3*LN(BK628)+$AF$4*LN(BK$929)+$AF$5*LN($C$5)+$AF$6*$J20))</f>
        <v>42.18931278566351</v>
      </c>
      <c r="BL932" s="9">
        <f t="shared" ca="1" si="115"/>
        <v>42.57184925027564</v>
      </c>
      <c r="BM932" s="9">
        <f t="shared" ca="1" si="115"/>
        <v>42.950999810263262</v>
      </c>
      <c r="BN932" s="9">
        <f t="shared" ca="1" si="115"/>
        <v>43.326850291945576</v>
      </c>
      <c r="BO932" s="9">
        <f t="shared" ca="1" si="115"/>
        <v>43.699483318623571</v>
      </c>
      <c r="BP932" s="9">
        <f t="shared" ca="1" si="115"/>
        <v>44.068978466365131</v>
      </c>
      <c r="BQ932" s="9">
        <f t="shared" ca="1" si="115"/>
        <v>44.435412410026508</v>
      </c>
      <c r="BR932" s="9">
        <f t="shared" ca="1" si="115"/>
        <v>44.798859060281551</v>
      </c>
      <c r="BS932" s="9">
        <f t="shared" ca="1" si="115"/>
        <v>45.159389692355809</v>
      </c>
      <c r="BT932" s="9">
        <f t="shared" ca="1" si="115"/>
        <v>45.517073067098849</v>
      </c>
      <c r="BU932" s="9">
        <f t="shared" ca="1" si="115"/>
        <v>45.871975544968926</v>
      </c>
      <c r="BV932" s="9">
        <f t="shared" ca="1" si="115"/>
        <v>46.224161193453256</v>
      </c>
      <c r="BW932" s="9">
        <f t="shared" ca="1" si="115"/>
        <v>46.573691888399757</v>
      </c>
      <c r="BX932" s="9">
        <f t="shared" ca="1" si="115"/>
        <v>46.920627409694909</v>
      </c>
      <c r="BY932" s="9">
        <f t="shared" ca="1" si="115"/>
        <v>47.265025531684564</v>
      </c>
      <c r="BZ932" s="9">
        <f t="shared" ca="1" si="115"/>
        <v>47.606942108700807</v>
      </c>
      <c r="CA932" s="9">
        <f t="shared" ca="1" si="115"/>
        <v>47.946431156028098</v>
      </c>
      <c r="CB932" s="9">
        <f t="shared" ca="1" si="115"/>
        <v>48.283544926612663</v>
      </c>
      <c r="CC932" s="9">
        <f t="shared" ca="1" si="115"/>
        <v>48.618333983796695</v>
      </c>
      <c r="CD932" s="9">
        <f t="shared" ca="1" si="115"/>
        <v>48.950847270334691</v>
      </c>
      <c r="CE932" s="9">
        <f t="shared" ca="1" si="115"/>
        <v>49.281132173929073</v>
      </c>
      <c r="CF932" s="9">
        <f t="shared" ca="1" si="115"/>
        <v>49.609234589504283</v>
      </c>
      <c r="CG932" s="9">
        <f t="shared" ca="1" si="115"/>
        <v>49.935198978421319</v>
      </c>
      <c r="CH932" s="9">
        <f t="shared" ca="1" si="115"/>
        <v>50.259068424819496</v>
      </c>
      <c r="CI932" s="9">
        <f t="shared" ca="1" si="115"/>
        <v>50.580884689257928</v>
      </c>
      <c r="CJ932" s="9">
        <f t="shared" ca="1" si="115"/>
        <v>50.900688259817109</v>
      </c>
      <c r="CK932" s="9">
        <f t="shared" ca="1" si="115"/>
        <v>51.218518400808549</v>
      </c>
      <c r="CL932" s="9">
        <f t="shared" ca="1" si="115"/>
        <v>51.534413199230812</v>
      </c>
      <c r="CM932" s="9">
        <f t="shared" ca="1" si="115"/>
        <v>51.848409609099328</v>
      </c>
      <c r="CN932" s="9">
        <f t="shared" ca="1" si="115"/>
        <v>52.160543493769218</v>
      </c>
      <c r="CO932" s="9">
        <f t="shared" ca="1" si="115"/>
        <v>52.470849666362795</v>
      </c>
      <c r="CP932" s="9">
        <f t="shared" ca="1" si="115"/>
        <v>52.779361928403617</v>
      </c>
      <c r="CQ932" s="9">
        <f t="shared" ca="1" si="115"/>
        <v>53.086113106755242</v>
      </c>
      <c r="CR932" s="9">
        <f t="shared" ca="1" si="115"/>
        <v>53.391135088953384</v>
      </c>
    </row>
    <row r="933" spans="1:96" x14ac:dyDescent="0.15">
      <c r="A933" s="30">
        <f>入力シート!B15</f>
        <v>4</v>
      </c>
      <c r="AE933" s="9">
        <f t="shared" ref="AE933:BJ933" ca="1" si="116">IF(OR($D21="",$D21&lt;1),"",EXP($AF$2+$AF$3*LN(AE629)+$AF$4*LN(AE$929)+$AF$5*LN($C$5)+$AF$6*$J21))</f>
        <v>27.968561155105469</v>
      </c>
      <c r="AF933" s="9">
        <f t="shared" ca="1" si="116"/>
        <v>28.533943223442439</v>
      </c>
      <c r="AG933" s="9">
        <f t="shared" ca="1" si="116"/>
        <v>29.089836783672201</v>
      </c>
      <c r="AH933" s="9">
        <f t="shared" ca="1" si="116"/>
        <v>29.636657017847728</v>
      </c>
      <c r="AI933" s="9">
        <f t="shared" ca="1" si="116"/>
        <v>30.174790124471215</v>
      </c>
      <c r="AJ933" s="9">
        <f t="shared" ca="1" si="116"/>
        <v>30.704596197650758</v>
      </c>
      <c r="AK933" s="9">
        <f t="shared" ca="1" si="116"/>
        <v>31.226411736027679</v>
      </c>
      <c r="AL933" s="9">
        <f t="shared" ca="1" si="116"/>
        <v>31.740551838988807</v>
      </c>
      <c r="AM933" s="9">
        <f t="shared" ca="1" si="116"/>
        <v>32.247312137320051</v>
      </c>
      <c r="AN933" s="9">
        <f t="shared" ca="1" si="116"/>
        <v>32.746970497206611</v>
      </c>
      <c r="AO933" s="9">
        <f t="shared" ca="1" si="116"/>
        <v>33.239788529866864</v>
      </c>
      <c r="AP933" s="9">
        <f t="shared" ca="1" si="116"/>
        <v>33.726012933760046</v>
      </c>
      <c r="AQ933" s="9">
        <f t="shared" ca="1" si="116"/>
        <v>34.205876691965805</v>
      </c>
      <c r="AR933" s="9">
        <f t="shared" ca="1" si="116"/>
        <v>34.679600143781336</v>
      </c>
      <c r="AS933" s="9">
        <f t="shared" ca="1" si="116"/>
        <v>35.147391946664968</v>
      </c>
      <c r="AT933" s="9">
        <f t="shared" ca="1" si="116"/>
        <v>35.609449942242321</v>
      </c>
      <c r="AU933" s="9">
        <f t="shared" ca="1" si="116"/>
        <v>36.065961938089842</v>
      </c>
      <c r="AV933" s="9">
        <f t="shared" ca="1" si="116"/>
        <v>36.51710641533915</v>
      </c>
      <c r="AW933" s="9">
        <f t="shared" ca="1" si="116"/>
        <v>36.963053170745724</v>
      </c>
      <c r="AX933" s="9">
        <f t="shared" ca="1" si="116"/>
        <v>37.403963900687486</v>
      </c>
      <c r="AY933" s="9">
        <f t="shared" ca="1" si="116"/>
        <v>37.83999273356239</v>
      </c>
      <c r="AZ933" s="9">
        <f t="shared" ca="1" si="116"/>
        <v>38.271286716209907</v>
      </c>
      <c r="BA933" s="9">
        <f t="shared" ca="1" si="116"/>
        <v>38.697986259261718</v>
      </c>
      <c r="BB933" s="9">
        <f t="shared" ca="1" si="116"/>
        <v>39.120225545712486</v>
      </c>
      <c r="BC933" s="9">
        <f t="shared" ca="1" si="116"/>
        <v>39.538132906474495</v>
      </c>
      <c r="BD933" s="9">
        <f t="shared" ca="1" si="116"/>
        <v>39.951831166226704</v>
      </c>
      <c r="BE933" s="9">
        <f t="shared" ca="1" si="116"/>
        <v>40.361437962477993</v>
      </c>
      <c r="BF933" s="9">
        <f t="shared" ca="1" si="116"/>
        <v>40.767066040425476</v>
      </c>
      <c r="BG933" s="9">
        <f t="shared" ca="1" si="116"/>
        <v>41.168823525895519</v>
      </c>
      <c r="BH933" s="9">
        <f t="shared" ca="1" si="116"/>
        <v>41.566814178399518</v>
      </c>
      <c r="BI933" s="9">
        <f t="shared" ca="1" si="116"/>
        <v>41.961137626113114</v>
      </c>
      <c r="BJ933" s="9">
        <f t="shared" ca="1" si="116"/>
        <v>42.351889584393064</v>
      </c>
      <c r="BK933" s="9">
        <f t="shared" ref="BK933:CR933" ca="1" si="117">IF(OR($D21="",$D21&lt;1),"",EXP($AF$2+$AF$3*LN(BK629)+$AF$4*LN(BK$929)+$AF$5*LN($C$5)+$AF$6*$J21))</f>
        <v>42.739162059274349</v>
      </c>
      <c r="BL933" s="9">
        <f t="shared" ca="1" si="117"/>
        <v>43.123043537240967</v>
      </c>
      <c r="BM933" s="9">
        <f t="shared" ca="1" si="117"/>
        <v>43.503619162429651</v>
      </c>
      <c r="BN933" s="9">
        <f t="shared" ca="1" si="117"/>
        <v>43.880970902310729</v>
      </c>
      <c r="BO933" s="9">
        <f t="shared" ca="1" si="117"/>
        <v>44.255177702785957</v>
      </c>
      <c r="BP933" s="9">
        <f t="shared" ca="1" si="117"/>
        <v>44.626315633551478</v>
      </c>
      <c r="BQ933" s="9">
        <f t="shared" ca="1" si="117"/>
        <v>44.994458024493376</v>
      </c>
      <c r="BR933" s="9">
        <f t="shared" ca="1" si="117"/>
        <v>45.359675593809939</v>
      </c>
      <c r="BS933" s="9">
        <f t="shared" ca="1" si="117"/>
        <v>45.722036568491141</v>
      </c>
      <c r="BT933" s="9">
        <f t="shared" ca="1" si="117"/>
        <v>46.08160679772724</v>
      </c>
      <c r="BU933" s="9">
        <f t="shared" ca="1" si="117"/>
        <v>46.43844985976768</v>
      </c>
      <c r="BV933" s="9">
        <f t="shared" ca="1" si="117"/>
        <v>46.792627162704392</v>
      </c>
      <c r="BW933" s="9">
        <f t="shared" ca="1" si="117"/>
        <v>47.144198039613059</v>
      </c>
      <c r="BX933" s="9">
        <f t="shared" ca="1" si="117"/>
        <v>47.493219838447651</v>
      </c>
      <c r="BY933" s="9">
        <f t="shared" ca="1" si="117"/>
        <v>47.839748007050538</v>
      </c>
      <c r="BZ933" s="9">
        <f t="shared" ca="1" si="117"/>
        <v>48.183836173610075</v>
      </c>
      <c r="CA933" s="9">
        <f t="shared" ca="1" si="117"/>
        <v>48.525536222870429</v>
      </c>
      <c r="CB933" s="9">
        <f t="shared" ca="1" si="117"/>
        <v>48.864898368372678</v>
      </c>
      <c r="CC933" s="9">
        <f t="shared" ca="1" si="117"/>
        <v>49.201971220985321</v>
      </c>
      <c r="CD933" s="9">
        <f t="shared" ca="1" si="117"/>
        <v>49.53680185396118</v>
      </c>
      <c r="CE933" s="9">
        <f t="shared" ca="1" si="117"/>
        <v>49.869435864738833</v>
      </c>
      <c r="CF933" s="9">
        <f t="shared" ca="1" si="117"/>
        <v>50.199917433690743</v>
      </c>
      <c r="CG933" s="9">
        <f t="shared" ca="1" si="117"/>
        <v>50.528289380004978</v>
      </c>
      <c r="CH933" s="9">
        <f t="shared" ca="1" si="117"/>
        <v>50.854593214872708</v>
      </c>
      <c r="CI933" s="9">
        <f t="shared" ca="1" si="117"/>
        <v>51.178869192141669</v>
      </c>
      <c r="CJ933" s="9">
        <f t="shared" ca="1" si="117"/>
        <v>51.501156356583984</v>
      </c>
      <c r="CK933" s="9">
        <f t="shared" ca="1" si="117"/>
        <v>51.821492589916318</v>
      </c>
      <c r="CL933" s="9">
        <f t="shared" ca="1" si="117"/>
        <v>52.13991465469995</v>
      </c>
      <c r="CM933" s="9">
        <f t="shared" ca="1" si="117"/>
        <v>52.456458236240543</v>
      </c>
      <c r="CN933" s="9">
        <f t="shared" ca="1" si="117"/>
        <v>52.771157982597813</v>
      </c>
      <c r="CO933" s="9">
        <f t="shared" ca="1" si="117"/>
        <v>53.084047542809458</v>
      </c>
      <c r="CP933" s="9">
        <f t="shared" ca="1" si="117"/>
        <v>53.39515960342527</v>
      </c>
      <c r="CQ933" s="9">
        <f t="shared" ca="1" si="117"/>
        <v>53.704525923441736</v>
      </c>
      <c r="CR933" s="9">
        <f t="shared" ca="1" si="117"/>
        <v>54.012177367721797</v>
      </c>
    </row>
    <row r="934" spans="1:96" x14ac:dyDescent="0.15">
      <c r="A934" s="30">
        <f>入力シート!B16</f>
        <v>5</v>
      </c>
      <c r="AE934" s="9">
        <f t="shared" ref="AE934:BJ934" ca="1" si="118">IF(OR($D22="",$D22&lt;1),"",EXP($AF$2+$AF$3*LN(AE630)+$AF$4*LN(AE$929)+$AF$5*LN($C$5)+$AF$6*$J22))</f>
        <v>25.715883898343346</v>
      </c>
      <c r="AF934" s="9">
        <f t="shared" ca="1" si="118"/>
        <v>26.264027308620694</v>
      </c>
      <c r="AG934" s="9">
        <f t="shared" ca="1" si="118"/>
        <v>26.802240305559227</v>
      </c>
      <c r="AH934" s="9">
        <f t="shared" ca="1" si="118"/>
        <v>27.33099268187409</v>
      </c>
      <c r="AI934" s="9">
        <f t="shared" ca="1" si="118"/>
        <v>27.85071793263932</v>
      </c>
      <c r="AJ934" s="9">
        <f t="shared" ca="1" si="118"/>
        <v>28.361817319730324</v>
      </c>
      <c r="AK934" s="9">
        <f t="shared" ca="1" si="118"/>
        <v>28.864663341936357</v>
      </c>
      <c r="AL934" s="9">
        <f t="shared" ca="1" si="118"/>
        <v>29.359602716451484</v>
      </c>
      <c r="AM934" s="9">
        <f t="shared" ca="1" si="118"/>
        <v>29.846958955523196</v>
      </c>
      <c r="AN934" s="9">
        <f t="shared" ca="1" si="118"/>
        <v>30.327034605270477</v>
      </c>
      <c r="AO934" s="9">
        <f t="shared" ca="1" si="118"/>
        <v>30.800113200725264</v>
      </c>
      <c r="AP934" s="9">
        <f t="shared" ca="1" si="118"/>
        <v>31.266460981041252</v>
      </c>
      <c r="AQ934" s="9">
        <f t="shared" ca="1" si="118"/>
        <v>31.726328400854577</v>
      </c>
      <c r="AR934" s="9">
        <f t="shared" ca="1" si="118"/>
        <v>32.179951467461557</v>
      </c>
      <c r="AS934" s="9">
        <f t="shared" ca="1" si="118"/>
        <v>32.627552928423931</v>
      </c>
      <c r="AT934" s="9">
        <f t="shared" ca="1" si="118"/>
        <v>33.069343330136839</v>
      </c>
      <c r="AU934" s="9">
        <f t="shared" ca="1" si="118"/>
        <v>33.505521964590955</v>
      </c>
      <c r="AV934" s="9">
        <f t="shared" ca="1" si="118"/>
        <v>33.93627771885987</v>
      </c>
      <c r="AW934" s="9">
        <f t="shared" ca="1" si="118"/>
        <v>34.361789839628557</v>
      </c>
      <c r="AX934" s="9">
        <f t="shared" ca="1" si="118"/>
        <v>34.782228623247093</v>
      </c>
      <c r="AY934" s="9">
        <f t="shared" ca="1" si="118"/>
        <v>35.197756040273866</v>
      </c>
      <c r="AZ934" s="9">
        <f t="shared" ca="1" si="118"/>
        <v>35.608526302204133</v>
      </c>
      <c r="BA934" s="9">
        <f t="shared" ca="1" si="118"/>
        <v>36.01468637701614</v>
      </c>
      <c r="BB934" s="9">
        <f t="shared" ca="1" si="118"/>
        <v>36.416376459271163</v>
      </c>
      <c r="BC934" s="9">
        <f t="shared" ca="1" si="118"/>
        <v>36.81373039974676</v>
      </c>
      <c r="BD934" s="9">
        <f t="shared" ca="1" si="118"/>
        <v>37.206876098939162</v>
      </c>
      <c r="BE934" s="9">
        <f t="shared" ca="1" si="118"/>
        <v>37.59593586822244</v>
      </c>
      <c r="BF934" s="9">
        <f t="shared" ca="1" si="118"/>
        <v>37.981026761983252</v>
      </c>
      <c r="BG934" s="9">
        <f t="shared" ca="1" si="118"/>
        <v>38.362260883647487</v>
      </c>
      <c r="BH934" s="9">
        <f t="shared" ca="1" si="118"/>
        <v>38.739745668168297</v>
      </c>
      <c r="BI934" s="9">
        <f t="shared" ca="1" si="118"/>
        <v>39.113584143245212</v>
      </c>
      <c r="BJ934" s="9">
        <f t="shared" ca="1" si="118"/>
        <v>39.483875171285227</v>
      </c>
      <c r="BK934" s="9">
        <f t="shared" ref="BK934:CR934" ca="1" si="119">IF(OR($D22="",$D22&lt;1),"",EXP($AF$2+$AF$3*LN(BK630)+$AF$4*LN(BK$929)+$AF$5*LN($C$5)+$AF$6*$J22))</f>
        <v>39.850713673889878</v>
      </c>
      <c r="BL934" s="9">
        <f t="shared" ca="1" si="119"/>
        <v>40.214190840457441</v>
      </c>
      <c r="BM934" s="9">
        <f t="shared" ca="1" si="119"/>
        <v>40.574394322315477</v>
      </c>
      <c r="BN934" s="9">
        <f t="shared" ca="1" si="119"/>
        <v>40.931408413650523</v>
      </c>
      <c r="BO934" s="9">
        <f t="shared" ca="1" si="119"/>
        <v>41.285314220368015</v>
      </c>
      <c r="BP934" s="9">
        <f t="shared" ca="1" si="119"/>
        <v>41.636189817899989</v>
      </c>
      <c r="BQ934" s="9">
        <f t="shared" ca="1" si="119"/>
        <v>41.984110398875075</v>
      </c>
      <c r="BR934" s="9">
        <f t="shared" ca="1" si="119"/>
        <v>42.329148411474911</v>
      </c>
      <c r="BS934" s="9">
        <f t="shared" ca="1" si="119"/>
        <v>42.671373689220317</v>
      </c>
      <c r="BT934" s="9">
        <f t="shared" ca="1" si="119"/>
        <v>43.010853572859531</v>
      </c>
      <c r="BU934" s="9">
        <f t="shared" ca="1" si="119"/>
        <v>43.347653024966753</v>
      </c>
      <c r="BV934" s="9">
        <f t="shared" ca="1" si="119"/>
        <v>43.681834737803783</v>
      </c>
      <c r="BW934" s="9">
        <f t="shared" ca="1" si="119"/>
        <v>44.013459234945081</v>
      </c>
      <c r="BX934" s="9">
        <f t="shared" ca="1" si="119"/>
        <v>44.342584967123898</v>
      </c>
      <c r="BY934" s="9">
        <f t="shared" ca="1" si="119"/>
        <v>44.669268402714359</v>
      </c>
      <c r="BZ934" s="9">
        <f t="shared" ca="1" si="119"/>
        <v>44.993564113228977</v>
      </c>
      <c r="CA934" s="9">
        <f t="shared" ca="1" si="119"/>
        <v>45.315524854179571</v>
      </c>
      <c r="CB934" s="9">
        <f t="shared" ca="1" si="119"/>
        <v>45.635201641617037</v>
      </c>
      <c r="CC934" s="9">
        <f t="shared" ca="1" si="119"/>
        <v>45.952643824642841</v>
      </c>
      <c r="CD934" s="9">
        <f t="shared" ca="1" si="119"/>
        <v>46.267899154158066</v>
      </c>
      <c r="CE934" s="9">
        <f t="shared" ca="1" si="119"/>
        <v>46.581013848095509</v>
      </c>
      <c r="CF934" s="9">
        <f t="shared" ca="1" si="119"/>
        <v>46.892032653360829</v>
      </c>
      <c r="CG934" s="9">
        <f t="shared" ca="1" si="119"/>
        <v>47.200998904690522</v>
      </c>
      <c r="CH934" s="9">
        <f t="shared" ca="1" si="119"/>
        <v>47.507954580618403</v>
      </c>
      <c r="CI934" s="9">
        <f t="shared" ca="1" si="119"/>
        <v>47.812940356728149</v>
      </c>
      <c r="CJ934" s="9">
        <f t="shared" ca="1" si="119"/>
        <v>48.115995656355217</v>
      </c>
      <c r="CK934" s="9">
        <f t="shared" ca="1" si="119"/>
        <v>48.417158698890105</v>
      </c>
      <c r="CL934" s="9">
        <f t="shared" ca="1" si="119"/>
        <v>48.716466545823408</v>
      </c>
      <c r="CM934" s="9">
        <f t="shared" ca="1" si="119"/>
        <v>49.013955144662873</v>
      </c>
      <c r="CN934" s="9">
        <f t="shared" ca="1" si="119"/>
        <v>49.309659370843768</v>
      </c>
      <c r="CO934" s="9">
        <f t="shared" ca="1" si="119"/>
        <v>49.603613067745123</v>
      </c>
      <c r="CP934" s="9">
        <f t="shared" ca="1" si="119"/>
        <v>49.895849084916563</v>
      </c>
      <c r="CQ934" s="9">
        <f t="shared" ca="1" si="119"/>
        <v>50.186399314613453</v>
      </c>
      <c r="CR934" s="9">
        <f t="shared" ca="1" si="119"/>
        <v>50.475294726731363</v>
      </c>
    </row>
    <row r="935" spans="1:96" x14ac:dyDescent="0.15">
      <c r="A935" s="30">
        <f>入力シート!B17</f>
        <v>6</v>
      </c>
      <c r="AE935" s="9">
        <f t="shared" ref="AE935:BJ935" ca="1" si="120">IF(OR($D23="",$D23&lt;1),"",EXP($AF$2+$AF$3*LN(AE631)+$AF$4*LN(AE$929)+$AF$5*LN($C$5)+$AF$6*$J23))</f>
        <v>28.296935724858873</v>
      </c>
      <c r="AF935" s="9">
        <f t="shared" ca="1" si="120"/>
        <v>28.870115357301323</v>
      </c>
      <c r="AG935" s="9">
        <f t="shared" ca="1" si="120"/>
        <v>29.433654718808484</v>
      </c>
      <c r="AH935" s="9">
        <f t="shared" ca="1" si="120"/>
        <v>29.98797592591918</v>
      </c>
      <c r="AI935" s="9">
        <f t="shared" ca="1" si="120"/>
        <v>30.533471630051324</v>
      </c>
      <c r="AJ935" s="9">
        <f t="shared" ca="1" si="120"/>
        <v>31.07050794271931</v>
      </c>
      <c r="AK935" s="9">
        <f t="shared" ca="1" si="120"/>
        <v>31.599426985020443</v>
      </c>
      <c r="AL935" s="9">
        <f t="shared" ca="1" si="120"/>
        <v>32.12054911966856</v>
      </c>
      <c r="AM935" s="9">
        <f t="shared" ca="1" si="120"/>
        <v>32.63417491337745</v>
      </c>
      <c r="AN935" s="9">
        <f t="shared" ca="1" si="120"/>
        <v>33.140586869047084</v>
      </c>
      <c r="AO935" s="9">
        <f t="shared" ca="1" si="120"/>
        <v>33.64005096050461</v>
      </c>
      <c r="AP935" s="9">
        <f t="shared" ca="1" si="120"/>
        <v>34.132817997137195</v>
      </c>
      <c r="AQ935" s="9">
        <f t="shared" ca="1" si="120"/>
        <v>34.619124841353077</v>
      </c>
      <c r="AR935" s="9">
        <f t="shared" ca="1" si="120"/>
        <v>35.0991954982076</v>
      </c>
      <c r="AS935" s="9">
        <f t="shared" ca="1" si="120"/>
        <v>35.573242093572084</v>
      </c>
      <c r="AT935" s="9">
        <f t="shared" ca="1" si="120"/>
        <v>36.041465754777242</v>
      </c>
      <c r="AU935" s="9">
        <f t="shared" ca="1" si="120"/>
        <v>36.504057405631521</v>
      </c>
      <c r="AV935" s="9">
        <f t="shared" ca="1" si="120"/>
        <v>36.961198486018958</v>
      </c>
      <c r="AW935" s="9">
        <f t="shared" ca="1" si="120"/>
        <v>37.413061604860403</v>
      </c>
      <c r="AX935" s="9">
        <f t="shared" ca="1" si="120"/>
        <v>37.859811134024717</v>
      </c>
      <c r="AY935" s="9">
        <f t="shared" ca="1" si="120"/>
        <v>38.301603749766493</v>
      </c>
      <c r="AZ935" s="9">
        <f t="shared" ca="1" si="120"/>
        <v>38.738588927407491</v>
      </c>
      <c r="BA935" s="9">
        <f t="shared" ca="1" si="120"/>
        <v>39.17090939424952</v>
      </c>
      <c r="BB935" s="9">
        <f t="shared" ca="1" si="120"/>
        <v>39.598701545080857</v>
      </c>
      <c r="BC935" s="9">
        <f t="shared" ca="1" si="120"/>
        <v>40.022095824103928</v>
      </c>
      <c r="BD935" s="9">
        <f t="shared" ca="1" si="120"/>
        <v>40.441217076650233</v>
      </c>
      <c r="BE935" s="9">
        <f t="shared" ca="1" si="120"/>
        <v>40.856184873652353</v>
      </c>
      <c r="BF935" s="9">
        <f t="shared" ca="1" si="120"/>
        <v>41.267113811497168</v>
      </c>
      <c r="BG935" s="9">
        <f t="shared" ca="1" si="120"/>
        <v>41.67411378958758</v>
      </c>
      <c r="BH935" s="9">
        <f t="shared" ca="1" si="120"/>
        <v>42.077290267678983</v>
      </c>
      <c r="BI935" s="9">
        <f t="shared" ca="1" si="120"/>
        <v>42.476744504830712</v>
      </c>
      <c r="BJ935" s="9">
        <f t="shared" ca="1" si="120"/>
        <v>42.872573781613731</v>
      </c>
      <c r="BK935" s="9">
        <f t="shared" ref="BK935:CR935" ca="1" si="121">IF(OR($D23="",$D23&lt;1),"",EXP($AF$2+$AF$3*LN(BK631)+$AF$4*LN(BK$929)+$AF$5*LN($C$5)+$AF$6*$J23))</f>
        <v>43.264871607042693</v>
      </c>
      <c r="BL935" s="9">
        <f t="shared" ca="1" si="121"/>
        <v>43.653727911547129</v>
      </c>
      <c r="BM935" s="9">
        <f t="shared" ca="1" si="121"/>
        <v>44.039229227161954</v>
      </c>
      <c r="BN935" s="9">
        <f t="shared" ca="1" si="121"/>
        <v>44.421458855998658</v>
      </c>
      <c r="BO935" s="9">
        <f t="shared" ca="1" si="121"/>
        <v>44.800497027953739</v>
      </c>
      <c r="BP935" s="9">
        <f t="shared" ca="1" si="121"/>
        <v>45.176421048516865</v>
      </c>
      <c r="BQ935" s="9">
        <f t="shared" ca="1" si="121"/>
        <v>45.549305437459289</v>
      </c>
      <c r="BR935" s="9">
        <f t="shared" ca="1" si="121"/>
        <v>45.919222059109423</v>
      </c>
      <c r="BS935" s="9">
        <f t="shared" ca="1" si="121"/>
        <v>46.286240244855406</v>
      </c>
      <c r="BT935" s="9">
        <f t="shared" ca="1" si="121"/>
        <v>46.650426908458179</v>
      </c>
      <c r="BU935" s="9">
        <f t="shared" ca="1" si="121"/>
        <v>47.011846654703589</v>
      </c>
      <c r="BV935" s="9">
        <f t="shared" ca="1" si="121"/>
        <v>47.370561881877101</v>
      </c>
      <c r="BW935" s="9">
        <f t="shared" ca="1" si="121"/>
        <v>47.726632878500865</v>
      </c>
      <c r="BX935" s="9">
        <f t="shared" ca="1" si="121"/>
        <v>48.080117914736299</v>
      </c>
      <c r="BY935" s="9">
        <f t="shared" ca="1" si="121"/>
        <v>48.431073328820034</v>
      </c>
      <c r="BZ935" s="9">
        <f t="shared" ca="1" si="121"/>
        <v>48.779553608870913</v>
      </c>
      <c r="CA935" s="9">
        <f t="shared" ca="1" si="121"/>
        <v>49.125611470378161</v>
      </c>
      <c r="CB935" s="9">
        <f t="shared" ca="1" si="121"/>
        <v>49.469297929654211</v>
      </c>
      <c r="CC935" s="9">
        <f t="shared" ca="1" si="121"/>
        <v>49.810662373515228</v>
      </c>
      <c r="CD935" s="9">
        <f t="shared" ca="1" si="121"/>
        <v>50.149752625429556</v>
      </c>
      <c r="CE935" s="9">
        <f t="shared" ca="1" si="121"/>
        <v>50.486615008356587</v>
      </c>
      <c r="CF935" s="9">
        <f t="shared" ca="1" si="121"/>
        <v>50.82129440448152</v>
      </c>
      <c r="CG935" s="9">
        <f t="shared" ca="1" si="121"/>
        <v>51.153834312035571</v>
      </c>
      <c r="CH935" s="9">
        <f t="shared" ca="1" si="121"/>
        <v>51.484276899377434</v>
      </c>
      <c r="CI935" s="9">
        <f t="shared" ca="1" si="121"/>
        <v>51.812663056498209</v>
      </c>
      <c r="CJ935" s="9">
        <f t="shared" ca="1" si="121"/>
        <v>52.139032444101311</v>
      </c>
      <c r="CK935" s="9">
        <f t="shared" ca="1" si="121"/>
        <v>52.46342354039691</v>
      </c>
      <c r="CL935" s="9">
        <f t="shared" ca="1" si="121"/>
        <v>52.785873685741421</v>
      </c>
      <c r="CM935" s="9">
        <f t="shared" ca="1" si="121"/>
        <v>53.106419125243058</v>
      </c>
      <c r="CN935" s="9">
        <f t="shared" ca="1" si="121"/>
        <v>53.425095049446178</v>
      </c>
      <c r="CO935" s="9">
        <f t="shared" ca="1" si="121"/>
        <v>53.74193563320005</v>
      </c>
      <c r="CP935" s="9">
        <f t="shared" ca="1" si="121"/>
        <v>54.056974072809332</v>
      </c>
      <c r="CQ935" s="9">
        <f t="shared" ca="1" si="121"/>
        <v>54.370242621559427</v>
      </c>
      <c r="CR935" s="9">
        <f t="shared" ca="1" si="121"/>
        <v>54.681772623700382</v>
      </c>
    </row>
    <row r="936" spans="1:96" x14ac:dyDescent="0.15">
      <c r="A936" s="30">
        <f>入力シート!B18</f>
        <v>7</v>
      </c>
      <c r="AE936" s="9">
        <f t="shared" ref="AE936:BJ936" ca="1" si="122">IF(OR($D24="",$D24&lt;1),"",EXP($AF$2+$AF$3*LN(AE632)+$AF$4*LN(AE$929)+$AF$5*LN($C$5)+$AF$6*$J24))</f>
        <v>25.995712557598939</v>
      </c>
      <c r="AF936" s="9">
        <f t="shared" ca="1" si="122"/>
        <v>26.537288895376797</v>
      </c>
      <c r="AG936" s="9">
        <f t="shared" ca="1" si="122"/>
        <v>27.069417743279953</v>
      </c>
      <c r="AH936" s="9">
        <f t="shared" ca="1" si="122"/>
        <v>27.592524843451383</v>
      </c>
      <c r="AI936" s="9">
        <f t="shared" ca="1" si="122"/>
        <v>28.107005279945874</v>
      </c>
      <c r="AJ936" s="9">
        <f t="shared" ca="1" si="122"/>
        <v>28.613226623934267</v>
      </c>
      <c r="AK936" s="9">
        <f t="shared" ca="1" si="122"/>
        <v>29.111531662107595</v>
      </c>
      <c r="AL936" s="9">
        <f t="shared" ca="1" si="122"/>
        <v>29.602240774863567</v>
      </c>
      <c r="AM936" s="9">
        <f t="shared" ca="1" si="122"/>
        <v>30.085654018543519</v>
      </c>
      <c r="AN936" s="9">
        <f t="shared" ca="1" si="122"/>
        <v>30.562052956244422</v>
      </c>
      <c r="AO936" s="9">
        <f t="shared" ca="1" si="122"/>
        <v>31.031702273962544</v>
      </c>
      <c r="AP936" s="9">
        <f t="shared" ca="1" si="122"/>
        <v>31.494851212588291</v>
      </c>
      <c r="AQ936" s="9">
        <f t="shared" ca="1" si="122"/>
        <v>31.951734841232366</v>
      </c>
      <c r="AR936" s="9">
        <f t="shared" ca="1" si="122"/>
        <v>32.402575193264667</v>
      </c>
      <c r="AS936" s="9">
        <f t="shared" ca="1" si="122"/>
        <v>32.847582283095868</v>
      </c>
      <c r="AT936" s="9">
        <f t="shared" ca="1" si="122"/>
        <v>33.286955018974247</v>
      </c>
      <c r="AU936" s="9">
        <f t="shared" ca="1" si="122"/>
        <v>33.720882024791933</v>
      </c>
      <c r="AV936" s="9">
        <f t="shared" ca="1" si="122"/>
        <v>34.149542382000867</v>
      </c>
      <c r="AW936" s="9">
        <f t="shared" ca="1" si="122"/>
        <v>34.573106301158901</v>
      </c>
      <c r="AX936" s="9">
        <f t="shared" ca="1" si="122"/>
        <v>34.991735731300508</v>
      </c>
      <c r="AY936" s="9">
        <f t="shared" ca="1" si="122"/>
        <v>35.405584914212135</v>
      </c>
      <c r="AZ936" s="9">
        <f t="shared" ca="1" si="122"/>
        <v>35.814800889747886</v>
      </c>
      <c r="BA936" s="9">
        <f t="shared" ca="1" si="122"/>
        <v>36.219523957521993</v>
      </c>
      <c r="BB936" s="9">
        <f t="shared" ca="1" si="122"/>
        <v>36.619888099631787</v>
      </c>
      <c r="BC936" s="9">
        <f t="shared" ca="1" si="122"/>
        <v>37.016021368483187</v>
      </c>
      <c r="BD936" s="9">
        <f t="shared" ca="1" si="122"/>
        <v>37.408046243290634</v>
      </c>
      <c r="BE936" s="9">
        <f t="shared" ca="1" si="122"/>
        <v>37.796079958393058</v>
      </c>
      <c r="BF936" s="9">
        <f t="shared" ca="1" si="122"/>
        <v>38.18023480615777</v>
      </c>
      <c r="BG936" s="9">
        <f t="shared" ca="1" si="122"/>
        <v>38.560618416921542</v>
      </c>
      <c r="BH936" s="9">
        <f t="shared" ca="1" si="122"/>
        <v>38.937334018140788</v>
      </c>
      <c r="BI936" s="9">
        <f t="shared" ca="1" si="122"/>
        <v>39.31048067467912</v>
      </c>
      <c r="BJ936" s="9">
        <f t="shared" ca="1" si="122"/>
        <v>39.680153511949932</v>
      </c>
      <c r="BK936" s="9">
        <f t="shared" ref="BK936:CR936" ca="1" si="123">IF(OR($D24="",$D24&lt;1),"",EXP($AF$2+$AF$3*LN(BK632)+$AF$4*LN(BK$929)+$AF$5*LN($C$5)+$AF$6*$J24))</f>
        <v>40.046443923445359</v>
      </c>
      <c r="BL936" s="9">
        <f t="shared" ca="1" si="123"/>
        <v>40.409439764021819</v>
      </c>
      <c r="BM936" s="9">
        <f t="shared" ca="1" si="123"/>
        <v>40.769225530168661</v>
      </c>
      <c r="BN936" s="9">
        <f t="shared" ca="1" si="123"/>
        <v>41.125882528361117</v>
      </c>
      <c r="BO936" s="9">
        <f t="shared" ca="1" si="123"/>
        <v>41.479489032487983</v>
      </c>
      <c r="BP936" s="9">
        <f t="shared" ca="1" si="123"/>
        <v>41.830120431245859</v>
      </c>
      <c r="BQ936" s="9">
        <f t="shared" ca="1" si="123"/>
        <v>42.177849366304741</v>
      </c>
      <c r="BR936" s="9">
        <f t="shared" ca="1" si="123"/>
        <v>42.522745861973149</v>
      </c>
      <c r="BS936" s="9">
        <f t="shared" ca="1" si="123"/>
        <v>42.864877447021037</v>
      </c>
      <c r="BT936" s="9">
        <f t="shared" ca="1" si="123"/>
        <v>43.204309269258594</v>
      </c>
      <c r="BU936" s="9">
        <f t="shared" ca="1" si="123"/>
        <v>43.541104203413276</v>
      </c>
      <c r="BV936" s="9">
        <f t="shared" ca="1" si="123"/>
        <v>43.875322952799152</v>
      </c>
      <c r="BW936" s="9">
        <f t="shared" ca="1" si="123"/>
        <v>44.207024145228111</v>
      </c>
      <c r="BX936" s="9">
        <f t="shared" ca="1" si="123"/>
        <v>44.536264423573755</v>
      </c>
      <c r="BY936" s="9">
        <f t="shared" ca="1" si="123"/>
        <v>44.863098531362908</v>
      </c>
      <c r="BZ936" s="9">
        <f t="shared" ca="1" si="123"/>
        <v>45.187579393737479</v>
      </c>
      <c r="CA936" s="9">
        <f t="shared" ca="1" si="123"/>
        <v>45.509758194102098</v>
      </c>
      <c r="CB936" s="9">
        <f t="shared" ca="1" si="123"/>
        <v>45.829684446744579</v>
      </c>
      <c r="CC936" s="9">
        <f t="shared" ca="1" si="123"/>
        <v>46.147406065695336</v>
      </c>
      <c r="CD936" s="9">
        <f t="shared" ca="1" si="123"/>
        <v>46.462969430068902</v>
      </c>
      <c r="CE936" s="9">
        <f t="shared" ca="1" si="123"/>
        <v>46.776419446112193</v>
      </c>
      <c r="CF936" s="9">
        <f t="shared" ca="1" si="123"/>
        <v>47.087799606166072</v>
      </c>
      <c r="CG936" s="9">
        <f t="shared" ca="1" si="123"/>
        <v>47.397152044731804</v>
      </c>
      <c r="CH936" s="9">
        <f t="shared" ca="1" si="123"/>
        <v>47.704517591818593</v>
      </c>
      <c r="CI936" s="9">
        <f t="shared" ca="1" si="123"/>
        <v>48.009935823735681</v>
      </c>
      <c r="CJ936" s="9">
        <f t="shared" ca="1" si="123"/>
        <v>48.313445111480242</v>
      </c>
      <c r="CK936" s="9">
        <f t="shared" ca="1" si="123"/>
        <v>48.615082666861547</v>
      </c>
      <c r="CL936" s="9">
        <f t="shared" ca="1" si="123"/>
        <v>48.914884586491674</v>
      </c>
      <c r="CM936" s="9">
        <f t="shared" ca="1" si="123"/>
        <v>49.212885893763783</v>
      </c>
      <c r="CN936" s="9">
        <f t="shared" ca="1" si="123"/>
        <v>49.509120578930592</v>
      </c>
      <c r="CO936" s="9">
        <f t="shared" ca="1" si="123"/>
        <v>49.803621637388275</v>
      </c>
      <c r="CP936" s="9">
        <f t="shared" ca="1" si="123"/>
        <v>50.096421106262881</v>
      </c>
      <c r="CQ936" s="9">
        <f t="shared" ca="1" si="123"/>
        <v>50.387550099391511</v>
      </c>
      <c r="CR936" s="9">
        <f t="shared" ca="1" si="123"/>
        <v>50.677038840782757</v>
      </c>
    </row>
    <row r="937" spans="1:96" x14ac:dyDescent="0.15">
      <c r="A937" s="30">
        <f>入力シート!B19</f>
        <v>8</v>
      </c>
      <c r="AE937" s="9">
        <f t="shared" ref="AE937:BJ937" ca="1" si="124">IF(OR($D25="",$D25&lt;1),"",EXP($AF$2+$AF$3*LN(AE633)+$AF$4*LN(AE$929)+$AF$5*LN($C$5)+$AF$6*$J25))</f>
        <v>26.581137819838442</v>
      </c>
      <c r="AF937" s="9">
        <f t="shared" ca="1" si="124"/>
        <v>27.127068859716172</v>
      </c>
      <c r="AG937" s="9">
        <f t="shared" ca="1" si="124"/>
        <v>27.663664866157458</v>
      </c>
      <c r="AH937" s="9">
        <f t="shared" ca="1" si="124"/>
        <v>28.191338581390145</v>
      </c>
      <c r="AI937" s="9">
        <f t="shared" ca="1" si="124"/>
        <v>28.710473719115246</v>
      </c>
      <c r="AJ937" s="9">
        <f t="shared" ca="1" si="124"/>
        <v>29.221427862949586</v>
      </c>
      <c r="AK937" s="9">
        <f t="shared" ca="1" si="124"/>
        <v>29.724534991492742</v>
      </c>
      <c r="AL937" s="9">
        <f t="shared" ca="1" si="124"/>
        <v>30.220107687940438</v>
      </c>
      <c r="AM937" s="9">
        <f t="shared" ca="1" si="124"/>
        <v>30.708439081776785</v>
      </c>
      <c r="AN937" s="9">
        <f t="shared" ca="1" si="124"/>
        <v>31.189804561787493</v>
      </c>
      <c r="AO937" s="9">
        <f t="shared" ca="1" si="124"/>
        <v>31.664463292978898</v>
      </c>
      <c r="AP937" s="9">
        <f t="shared" ca="1" si="124"/>
        <v>32.132659564602527</v>
      </c>
      <c r="AQ937" s="9">
        <f t="shared" ca="1" si="124"/>
        <v>32.594623992108353</v>
      </c>
      <c r="AR937" s="9">
        <f t="shared" ca="1" si="124"/>
        <v>33.050574592266315</v>
      </c>
      <c r="AS937" s="9">
        <f t="shared" ca="1" si="124"/>
        <v>33.500717747750684</v>
      </c>
      <c r="AT937" s="9">
        <f t="shared" ca="1" si="124"/>
        <v>33.945249075046149</v>
      </c>
      <c r="AU937" s="9">
        <f t="shared" ca="1" si="124"/>
        <v>34.384354207510839</v>
      </c>
      <c r="AV937" s="9">
        <f t="shared" ca="1" si="124"/>
        <v>34.818209503743354</v>
      </c>
      <c r="AW937" s="9">
        <f t="shared" ca="1" si="124"/>
        <v>35.24698268998516</v>
      </c>
      <c r="AX937" s="9">
        <f t="shared" ca="1" si="124"/>
        <v>35.670833444098008</v>
      </c>
      <c r="AY937" s="9">
        <f t="shared" ca="1" si="124"/>
        <v>36.089913927649185</v>
      </c>
      <c r="AZ937" s="9">
        <f t="shared" ca="1" si="124"/>
        <v>36.504369271782949</v>
      </c>
      <c r="BA937" s="9">
        <f t="shared" ca="1" si="124"/>
        <v>36.914338021828854</v>
      </c>
      <c r="BB937" s="9">
        <f t="shared" ca="1" si="124"/>
        <v>37.319952544976509</v>
      </c>
      <c r="BC937" s="9">
        <f t="shared" ca="1" si="124"/>
        <v>37.721339404812817</v>
      </c>
      <c r="BD937" s="9">
        <f t="shared" ca="1" si="124"/>
        <v>38.118619706060102</v>
      </c>
      <c r="BE937" s="9">
        <f t="shared" ca="1" si="124"/>
        <v>38.511909412457648</v>
      </c>
      <c r="BF937" s="9">
        <f t="shared" ca="1" si="124"/>
        <v>38.901319640387229</v>
      </c>
      <c r="BG937" s="9">
        <f t="shared" ca="1" si="124"/>
        <v>39.286956930546857</v>
      </c>
      <c r="BH937" s="9">
        <f t="shared" ca="1" si="124"/>
        <v>39.668923499717948</v>
      </c>
      <c r="BI937" s="9">
        <f t="shared" ca="1" si="124"/>
        <v>40.047317474446608</v>
      </c>
      <c r="BJ937" s="9">
        <f t="shared" ca="1" si="124"/>
        <v>40.422233108262446</v>
      </c>
      <c r="BK937" s="9">
        <f t="shared" ref="BK937:CR937" ca="1" si="125">IF(OR($D25="",$D25&lt;1),"",EXP($AF$2+$AF$3*LN(BK633)+$AF$4*LN(BK$929)+$AF$5*LN($C$5)+$AF$6*$J25))</f>
        <v>40.793760983885591</v>
      </c>
      <c r="BL937" s="9">
        <f t="shared" ca="1" si="125"/>
        <v>41.161988201721378</v>
      </c>
      <c r="BM937" s="9">
        <f t="shared" ca="1" si="125"/>
        <v>41.526998555807843</v>
      </c>
      <c r="BN937" s="9">
        <f t="shared" ca="1" si="125"/>
        <v>41.888872698263988</v>
      </c>
      <c r="BO937" s="9">
        <f t="shared" ca="1" si="125"/>
        <v>42.247688293182257</v>
      </c>
      <c r="BP937" s="9">
        <f t="shared" ca="1" si="125"/>
        <v>42.603520160816039</v>
      </c>
      <c r="BQ937" s="9">
        <f t="shared" ca="1" si="125"/>
        <v>42.956440412831448</v>
      </c>
      <c r="BR937" s="9">
        <f t="shared" ca="1" si="125"/>
        <v>43.306518579319487</v>
      </c>
      <c r="BS937" s="9">
        <f t="shared" ca="1" si="125"/>
        <v>43.653821728199553</v>
      </c>
      <c r="BT937" s="9">
        <f t="shared" ca="1" si="125"/>
        <v>43.998414577587205</v>
      </c>
      <c r="BU937" s="9">
        <f t="shared" ca="1" si="125"/>
        <v>44.340359601647734</v>
      </c>
      <c r="BV937" s="9">
        <f t="shared" ca="1" si="125"/>
        <v>44.6797171304096</v>
      </c>
      <c r="BW937" s="9">
        <f t="shared" ca="1" si="125"/>
        <v>45.016545443970976</v>
      </c>
      <c r="BX937" s="9">
        <f t="shared" ca="1" si="125"/>
        <v>45.350900861494978</v>
      </c>
      <c r="BY937" s="9">
        <f t="shared" ca="1" si="125"/>
        <v>45.682837825354532</v>
      </c>
      <c r="BZ937" s="9">
        <f t="shared" ca="1" si="125"/>
        <v>46.01240898075892</v>
      </c>
      <c r="CA937" s="9">
        <f t="shared" ca="1" si="125"/>
        <v>46.339665251165769</v>
      </c>
      <c r="CB937" s="9">
        <f t="shared" ca="1" si="125"/>
        <v>46.664655909756483</v>
      </c>
      <c r="CC937" s="9">
        <f t="shared" ca="1" si="125"/>
        <v>46.987428647232832</v>
      </c>
      <c r="CD937" s="9">
        <f t="shared" ca="1" si="125"/>
        <v>47.30802963617046</v>
      </c>
      <c r="CE937" s="9">
        <f t="shared" ca="1" si="125"/>
        <v>47.626503592146541</v>
      </c>
      <c r="CF937" s="9">
        <f t="shared" ca="1" si="125"/>
        <v>47.942893831843222</v>
      </c>
      <c r="CG937" s="9">
        <f t="shared" ca="1" si="125"/>
        <v>48.257242328311669</v>
      </c>
      <c r="CH937" s="9">
        <f t="shared" ca="1" si="125"/>
        <v>48.569589763569248</v>
      </c>
      <c r="CI937" s="9">
        <f t="shared" ca="1" si="125"/>
        <v>48.87997557868826</v>
      </c>
      <c r="CJ937" s="9">
        <f t="shared" ca="1" si="125"/>
        <v>49.188438021523588</v>
      </c>
      <c r="CK937" s="9">
        <f t="shared" ca="1" si="125"/>
        <v>49.49501419221653</v>
      </c>
      <c r="CL937" s="9">
        <f t="shared" ca="1" si="125"/>
        <v>49.799740086601595</v>
      </c>
      <c r="CM937" s="9">
        <f t="shared" ca="1" si="125"/>
        <v>50.102650637634383</v>
      </c>
      <c r="CN937" s="9">
        <f t="shared" ca="1" si="125"/>
        <v>50.403779754950691</v>
      </c>
      <c r="CO937" s="9">
        <f t="shared" ca="1" si="125"/>
        <v>50.703160362659872</v>
      </c>
      <c r="CP937" s="9">
        <f t="shared" ca="1" si="125"/>
        <v>51.000824435467109</v>
      </c>
      <c r="CQ937" s="9">
        <f t="shared" ca="1" si="125"/>
        <v>51.296803033214978</v>
      </c>
      <c r="CR937" s="9">
        <f t="shared" ca="1" si="125"/>
        <v>51.591126333927214</v>
      </c>
    </row>
    <row r="938" spans="1:96" x14ac:dyDescent="0.15">
      <c r="A938" s="30">
        <f>入力シート!B20</f>
        <v>9</v>
      </c>
      <c r="AE938" s="9">
        <f t="shared" ref="AE938:BJ938" ca="1" si="126">IF(OR($D26="",$D26&lt;1),"",EXP($AF$2+$AF$3*LN(AE634)+$AF$4*LN(AE$929)+$AF$5*LN($C$5)+$AF$6*$J26))</f>
        <v>25.599023071271858</v>
      </c>
      <c r="AF938" s="9">
        <f t="shared" ca="1" si="126"/>
        <v>26.13530768291124</v>
      </c>
      <c r="AG938" s="9">
        <f t="shared" ca="1" si="126"/>
        <v>26.662156717532337</v>
      </c>
      <c r="AH938" s="9">
        <f t="shared" ca="1" si="126"/>
        <v>27.179999583254325</v>
      </c>
      <c r="AI938" s="9">
        <f t="shared" ca="1" si="126"/>
        <v>27.689234342801527</v>
      </c>
      <c r="AJ938" s="9">
        <f t="shared" ca="1" si="126"/>
        <v>28.190230983221877</v>
      </c>
      <c r="AK938" s="9">
        <f t="shared" ca="1" si="126"/>
        <v>28.683334244168552</v>
      </c>
      <c r="AL938" s="9">
        <f t="shared" ca="1" si="126"/>
        <v>29.168866076716913</v>
      </c>
      <c r="AM938" s="9">
        <f t="shared" ca="1" si="126"/>
        <v>29.647127791078983</v>
      </c>
      <c r="AN938" s="9">
        <f t="shared" ca="1" si="126"/>
        <v>30.118401940877604</v>
      </c>
      <c r="AO938" s="9">
        <f t="shared" ca="1" si="126"/>
        <v>30.582953983160806</v>
      </c>
      <c r="AP938" s="9">
        <f t="shared" ca="1" si="126"/>
        <v>31.041033746563105</v>
      </c>
      <c r="AQ938" s="9">
        <f t="shared" ca="1" si="126"/>
        <v>31.492876734573727</v>
      </c>
      <c r="AR938" s="9">
        <f t="shared" ca="1" si="126"/>
        <v>31.938705286461531</v>
      </c>
      <c r="AS938" s="9">
        <f t="shared" ca="1" si="126"/>
        <v>32.378729614814198</v>
      </c>
      <c r="AT938" s="9">
        <f t="shared" ca="1" si="126"/>
        <v>32.813148735706569</v>
      </c>
      <c r="AU938" s="9">
        <f t="shared" ca="1" si="126"/>
        <v>33.242151305087695</v>
      </c>
      <c r="AV938" s="9">
        <f t="shared" ca="1" si="126"/>
        <v>33.665916372968937</v>
      </c>
      <c r="AW938" s="9">
        <f t="shared" ca="1" si="126"/>
        <v>34.08461406532399</v>
      </c>
      <c r="AX938" s="9">
        <f t="shared" ca="1" si="126"/>
        <v>34.498406202214824</v>
      </c>
      <c r="AY938" s="9">
        <f t="shared" ca="1" si="126"/>
        <v>34.907446859484267</v>
      </c>
      <c r="AZ938" s="9">
        <f t="shared" ca="1" si="126"/>
        <v>35.311882880366461</v>
      </c>
      <c r="BA938" s="9">
        <f t="shared" ca="1" si="126"/>
        <v>35.71185434252893</v>
      </c>
      <c r="BB938" s="9">
        <f t="shared" ca="1" si="126"/>
        <v>36.107494985347593</v>
      </c>
      <c r="BC938" s="9">
        <f t="shared" ca="1" si="126"/>
        <v>36.498932601609134</v>
      </c>
      <c r="BD938" s="9">
        <f t="shared" ca="1" si="126"/>
        <v>36.886289397314947</v>
      </c>
      <c r="BE938" s="9">
        <f t="shared" ca="1" si="126"/>
        <v>37.269682322814532</v>
      </c>
      <c r="BF938" s="9">
        <f t="shared" ca="1" si="126"/>
        <v>37.649223378111643</v>
      </c>
      <c r="BG938" s="9">
        <f t="shared" ca="1" si="126"/>
        <v>38.025019894853564</v>
      </c>
      <c r="BH938" s="9">
        <f t="shared" ca="1" si="126"/>
        <v>38.397174797226938</v>
      </c>
      <c r="BI938" s="9">
        <f t="shared" ca="1" si="126"/>
        <v>38.765786843731419</v>
      </c>
      <c r="BJ938" s="9">
        <f t="shared" ca="1" si="126"/>
        <v>39.130950851586157</v>
      </c>
      <c r="BK938" s="9">
        <f t="shared" ref="BK938:CR938" ca="1" si="127">IF(OR($D26="",$D26&lt;1),"",EXP($AF$2+$AF$3*LN(BK634)+$AF$4*LN(BK$929)+$AF$5*LN($C$5)+$AF$6*$J26))</f>
        <v>39.492757905331693</v>
      </c>
      <c r="BL938" s="9">
        <f t="shared" ca="1" si="127"/>
        <v>39.851295551024648</v>
      </c>
      <c r="BM938" s="9">
        <f t="shared" ca="1" si="127"/>
        <v>40.206647977273953</v>
      </c>
      <c r="BN938" s="9">
        <f t="shared" ca="1" si="127"/>
        <v>40.558896184240311</v>
      </c>
      <c r="BO938" s="9">
        <f t="shared" ca="1" si="127"/>
        <v>40.908118141605634</v>
      </c>
      <c r="BP938" s="9">
        <f t="shared" ca="1" si="127"/>
        <v>41.254388936418835</v>
      </c>
      <c r="BQ938" s="9">
        <f t="shared" ca="1" si="127"/>
        <v>41.597780911635475</v>
      </c>
      <c r="BR938" s="9">
        <f t="shared" ca="1" si="127"/>
        <v>41.938363796089952</v>
      </c>
      <c r="BS938" s="9">
        <f t="shared" ca="1" si="127"/>
        <v>42.276204826567962</v>
      </c>
      <c r="BT938" s="9">
        <f t="shared" ca="1" si="127"/>
        <v>42.611368862585053</v>
      </c>
      <c r="BU938" s="9">
        <f t="shared" ca="1" si="127"/>
        <v>42.943918494420977</v>
      </c>
      <c r="BV938" s="9">
        <f t="shared" ca="1" si="127"/>
        <v>43.273914144909575</v>
      </c>
      <c r="BW938" s="9">
        <f t="shared" ca="1" si="127"/>
        <v>43.60141416543901</v>
      </c>
      <c r="BX938" s="9">
        <f t="shared" ca="1" si="127"/>
        <v>43.926474926578059</v>
      </c>
      <c r="BY938" s="9">
        <f t="shared" ca="1" si="127"/>
        <v>44.249150903706486</v>
      </c>
      <c r="BZ938" s="9">
        <f t="shared" ca="1" si="127"/>
        <v>44.569494757996679</v>
      </c>
      <c r="CA938" s="9">
        <f t="shared" ca="1" si="127"/>
        <v>44.887557413063966</v>
      </c>
      <c r="CB938" s="9">
        <f t="shared" ca="1" si="127"/>
        <v>45.203388127575913</v>
      </c>
      <c r="CC938" s="9">
        <f t="shared" ca="1" si="127"/>
        <v>45.517034564088533</v>
      </c>
      <c r="CD938" s="9">
        <f t="shared" ca="1" si="127"/>
        <v>45.828542854354701</v>
      </c>
      <c r="CE938" s="9">
        <f t="shared" ca="1" si="127"/>
        <v>46.137957661330944</v>
      </c>
      <c r="CF938" s="9">
        <f t="shared" ca="1" si="127"/>
        <v>46.445322238090867</v>
      </c>
      <c r="CG938" s="9">
        <f t="shared" ca="1" si="127"/>
        <v>46.750678483837611</v>
      </c>
      <c r="CH938" s="9">
        <f t="shared" ca="1" si="127"/>
        <v>47.054066997193196</v>
      </c>
      <c r="CI938" s="9">
        <f t="shared" ca="1" si="127"/>
        <v>47.355527126928557</v>
      </c>
      <c r="CJ938" s="9">
        <f t="shared" ca="1" si="127"/>
        <v>47.655097020286973</v>
      </c>
      <c r="CK938" s="9">
        <f t="shared" ca="1" si="127"/>
        <v>47.952813669041326</v>
      </c>
      <c r="CL938" s="9">
        <f t="shared" ca="1" si="127"/>
        <v>48.248712953416906</v>
      </c>
      <c r="CM938" s="9">
        <f t="shared" ca="1" si="127"/>
        <v>48.542829684000388</v>
      </c>
      <c r="CN938" s="9">
        <f t="shared" ca="1" si="127"/>
        <v>48.835197641748856</v>
      </c>
      <c r="CO938" s="9">
        <f t="shared" ca="1" si="127"/>
        <v>49.125849616203858</v>
      </c>
      <c r="CP938" s="9">
        <f t="shared" ca="1" si="127"/>
        <v>49.414817442008442</v>
      </c>
      <c r="CQ938" s="9">
        <f t="shared" ca="1" si="127"/>
        <v>49.702132033819261</v>
      </c>
      <c r="CR938" s="9">
        <f t="shared" ca="1" si="127"/>
        <v>49.987823419698515</v>
      </c>
    </row>
    <row r="939" spans="1:96" x14ac:dyDescent="0.15">
      <c r="A939" s="30">
        <f>入力シート!B21</f>
        <v>10</v>
      </c>
      <c r="AE939" s="9">
        <f t="shared" ref="AE939:BJ939" ca="1" si="128">IF(OR($D27="",$D27&lt;1),"",EXP($AF$2+$AF$3*LN(AE635)+$AF$4*LN(AE$929)+$AF$5*LN($C$5)+$AF$6*$J27))</f>
        <v>26.966328425722757</v>
      </c>
      <c r="AF939" s="9">
        <f t="shared" ca="1" si="128"/>
        <v>27.519411088881526</v>
      </c>
      <c r="AG939" s="9">
        <f t="shared" ca="1" si="128"/>
        <v>28.063053134711577</v>
      </c>
      <c r="AH939" s="9">
        <f t="shared" ca="1" si="128"/>
        <v>28.597671410358249</v>
      </c>
      <c r="AI939" s="9">
        <f t="shared" ca="1" si="128"/>
        <v>29.123653486988847</v>
      </c>
      <c r="AJ939" s="9">
        <f t="shared" ca="1" si="128"/>
        <v>29.64136057879082</v>
      </c>
      <c r="AK939" s="9">
        <f t="shared" ca="1" si="128"/>
        <v>30.151130086422075</v>
      </c>
      <c r="AL939" s="9">
        <f t="shared" ca="1" si="128"/>
        <v>30.653277823108525</v>
      </c>
      <c r="AM939" s="9">
        <f t="shared" ca="1" si="128"/>
        <v>31.148099971155922</v>
      </c>
      <c r="AN939" s="9">
        <f t="shared" ca="1" si="128"/>
        <v>31.635874808319315</v>
      </c>
      <c r="AO939" s="9">
        <f t="shared" ca="1" si="128"/>
        <v>32.116864236788146</v>
      </c>
      <c r="AP939" s="9">
        <f t="shared" ca="1" si="128"/>
        <v>32.591315142137063</v>
      </c>
      <c r="AQ939" s="9">
        <f t="shared" ca="1" si="128"/>
        <v>33.059460605195</v>
      </c>
      <c r="AR939" s="9">
        <f t="shared" ca="1" si="128"/>
        <v>33.521520986185138</v>
      </c>
      <c r="AS939" s="9">
        <f t="shared" ca="1" si="128"/>
        <v>33.977704897528909</v>
      </c>
      <c r="AT939" s="9">
        <f t="shared" ca="1" si="128"/>
        <v>34.428210079258157</v>
      </c>
      <c r="AU939" s="9">
        <f t="shared" ca="1" si="128"/>
        <v>34.873224188946629</v>
      </c>
      <c r="AV939" s="9">
        <f t="shared" ca="1" si="128"/>
        <v>35.31292551637334</v>
      </c>
      <c r="AW939" s="9">
        <f t="shared" ca="1" si="128"/>
        <v>35.747483631707325</v>
      </c>
      <c r="AX939" s="9">
        <f t="shared" ca="1" si="128"/>
        <v>36.177059974804948</v>
      </c>
      <c r="AY939" s="9">
        <f t="shared" ca="1" si="128"/>
        <v>36.601808392197611</v>
      </c>
      <c r="AZ939" s="9">
        <f t="shared" ca="1" si="128"/>
        <v>37.021875627488221</v>
      </c>
      <c r="BA939" s="9">
        <f t="shared" ca="1" si="128"/>
        <v>37.437401770143161</v>
      </c>
      <c r="BB939" s="9">
        <f t="shared" ca="1" si="128"/>
        <v>37.848520667040461</v>
      </c>
      <c r="BC939" s="9">
        <f t="shared" ca="1" si="128"/>
        <v>38.255360300598831</v>
      </c>
      <c r="BD939" s="9">
        <f t="shared" ca="1" si="128"/>
        <v>38.658043136851028</v>
      </c>
      <c r="BE939" s="9">
        <f t="shared" ca="1" si="128"/>
        <v>39.056686446426603</v>
      </c>
      <c r="BF939" s="9">
        <f t="shared" ca="1" si="128"/>
        <v>39.451402601065034</v>
      </c>
      <c r="BG939" s="9">
        <f t="shared" ca="1" si="128"/>
        <v>39.842299347981282</v>
      </c>
      <c r="BH939" s="9">
        <f t="shared" ca="1" si="128"/>
        <v>40.229480064145704</v>
      </c>
      <c r="BI939" s="9">
        <f t="shared" ca="1" si="128"/>
        <v>40.613043992313607</v>
      </c>
      <c r="BJ939" s="9">
        <f t="shared" ca="1" si="128"/>
        <v>40.993086460440864</v>
      </c>
      <c r="BK939" s="9">
        <f t="shared" ref="BK939:CR939" ca="1" si="129">IF(OR($D27="",$D27&lt;1),"",EXP($AF$2+$AF$3*LN(BK635)+$AF$4*LN(BK$929)+$AF$5*LN($C$5)+$AF$6*$J27))</f>
        <v>41.369699085948874</v>
      </c>
      <c r="BL939" s="9">
        <f t="shared" ca="1" si="129"/>
        <v>41.74296996614865</v>
      </c>
      <c r="BM939" s="9">
        <f t="shared" ca="1" si="129"/>
        <v>42.112983855999346</v>
      </c>
      <c r="BN939" s="9">
        <f t="shared" ca="1" si="129"/>
        <v>42.479822334258216</v>
      </c>
      <c r="BO939" s="9">
        <f t="shared" ca="1" si="129"/>
        <v>42.843563958973249</v>
      </c>
      <c r="BP939" s="9">
        <f t="shared" ca="1" si="129"/>
        <v>43.204284413177284</v>
      </c>
      <c r="BQ939" s="9">
        <f t="shared" ca="1" si="129"/>
        <v>43.562056641558932</v>
      </c>
      <c r="BR939" s="9">
        <f t="shared" ca="1" si="129"/>
        <v>43.916950978813524</v>
      </c>
      <c r="BS939" s="9">
        <f t="shared" ca="1" si="129"/>
        <v>44.269035270309509</v>
      </c>
      <c r="BT939" s="9">
        <f t="shared" ca="1" si="129"/>
        <v>44.618374985649837</v>
      </c>
      <c r="BU939" s="9">
        <f t="shared" ca="1" si="129"/>
        <v>44.96503332565333</v>
      </c>
      <c r="BV939" s="9">
        <f t="shared" ca="1" si="129"/>
        <v>45.309071323235344</v>
      </c>
      <c r="BW939" s="9">
        <f t="shared" ca="1" si="129"/>
        <v>45.650547938624626</v>
      </c>
      <c r="BX939" s="9">
        <f t="shared" ca="1" si="129"/>
        <v>45.989520149315517</v>
      </c>
      <c r="BY939" s="9">
        <f t="shared" ca="1" si="129"/>
        <v>46.32604303512047</v>
      </c>
      <c r="BZ939" s="9">
        <f t="shared" ca="1" si="129"/>
        <v>46.660169858657362</v>
      </c>
      <c r="CA939" s="9">
        <f t="shared" ca="1" si="129"/>
        <v>46.991952141578516</v>
      </c>
      <c r="CB939" s="9">
        <f t="shared" ca="1" si="129"/>
        <v>47.321439736822569</v>
      </c>
      <c r="CC939" s="9">
        <f t="shared" ca="1" si="129"/>
        <v>47.648680897148616</v>
      </c>
      <c r="CD939" s="9">
        <f t="shared" ca="1" si="129"/>
        <v>47.973722340191387</v>
      </c>
      <c r="CE939" s="9">
        <f t="shared" ca="1" si="129"/>
        <v>48.296609310256414</v>
      </c>
      <c r="CF939" s="9">
        <f t="shared" ca="1" si="129"/>
        <v>48.617385637058987</v>
      </c>
      <c r="CG939" s="9">
        <f t="shared" ca="1" si="129"/>
        <v>48.936093791593549</v>
      </c>
      <c r="CH939" s="9">
        <f t="shared" ca="1" si="129"/>
        <v>49.252774939307834</v>
      </c>
      <c r="CI939" s="9">
        <f t="shared" ca="1" si="129"/>
        <v>49.56746899074151</v>
      </c>
      <c r="CJ939" s="9">
        <f t="shared" ca="1" si="129"/>
        <v>49.880214649778793</v>
      </c>
      <c r="CK939" s="9">
        <f t="shared" ca="1" si="129"/>
        <v>50.191049459652817</v>
      </c>
      <c r="CL939" s="9">
        <f t="shared" ca="1" si="129"/>
        <v>50.500009846830672</v>
      </c>
      <c r="CM939" s="9">
        <f t="shared" ca="1" si="129"/>
        <v>50.807131162897853</v>
      </c>
      <c r="CN939" s="9">
        <f t="shared" ca="1" si="129"/>
        <v>51.112447724554087</v>
      </c>
      <c r="CO939" s="9">
        <f t="shared" ca="1" si="129"/>
        <v>51.41599285182366</v>
      </c>
      <c r="CP939" s="9">
        <f t="shared" ca="1" si="129"/>
        <v>51.717798904576689</v>
      </c>
      <c r="CQ939" s="9">
        <f t="shared" ca="1" si="129"/>
        <v>52.017897317452885</v>
      </c>
      <c r="CR939" s="9">
        <f t="shared" ca="1" si="129"/>
        <v>52.316318633270058</v>
      </c>
    </row>
    <row r="940" spans="1:96" x14ac:dyDescent="0.15">
      <c r="A940" s="30">
        <f>入力シート!B22</f>
        <v>11</v>
      </c>
      <c r="AE940" s="9">
        <f t="shared" ref="AE940:BJ940" ca="1" si="130">IF(OR($D28="",$D28&lt;1),"",EXP($AF$2+$AF$3*LN(AE636)+$AF$4*LN(AE$929)+$AF$5*LN($C$5)+$AF$6*$J28))</f>
        <v>26.416330203654301</v>
      </c>
      <c r="AF940" s="9">
        <f t="shared" ca="1" si="130"/>
        <v>26.955640333910019</v>
      </c>
      <c r="AG940" s="9">
        <f t="shared" ca="1" si="130"/>
        <v>27.485797553772233</v>
      </c>
      <c r="AH940" s="9">
        <f t="shared" ca="1" si="130"/>
        <v>28.007204428660998</v>
      </c>
      <c r="AI940" s="9">
        <f t="shared" ca="1" si="130"/>
        <v>28.520235353844253</v>
      </c>
      <c r="AJ940" s="9">
        <f t="shared" ca="1" si="130"/>
        <v>29.02523935382337</v>
      </c>
      <c r="AK940" s="9">
        <f t="shared" ca="1" si="130"/>
        <v>29.522542522477913</v>
      </c>
      <c r="AL940" s="9">
        <f t="shared" ca="1" si="130"/>
        <v>30.012450159541562</v>
      </c>
      <c r="AM940" s="9">
        <f t="shared" ca="1" si="130"/>
        <v>30.495248649032693</v>
      </c>
      <c r="AN940" s="9">
        <f t="shared" ca="1" si="130"/>
        <v>30.971207117322681</v>
      </c>
      <c r="AO940" s="9">
        <f t="shared" ca="1" si="130"/>
        <v>31.440578902145916</v>
      </c>
      <c r="AP940" s="9">
        <f t="shared" ca="1" si="130"/>
        <v>31.903602858694626</v>
      </c>
      <c r="AQ940" s="9">
        <f t="shared" ca="1" si="130"/>
        <v>32.360504524743938</v>
      </c>
      <c r="AR940" s="9">
        <f t="shared" ca="1" si="130"/>
        <v>32.811497163316453</v>
      </c>
      <c r="AS940" s="9">
        <f t="shared" ca="1" si="130"/>
        <v>33.256782698568692</v>
      </c>
      <c r="AT940" s="9">
        <f t="shared" ca="1" si="130"/>
        <v>33.69655255824371</v>
      </c>
      <c r="AU940" s="9">
        <f t="shared" ca="1" si="130"/>
        <v>34.13098843409071</v>
      </c>
      <c r="AV940" s="9">
        <f t="shared" ca="1" si="130"/>
        <v>34.560262970030941</v>
      </c>
      <c r="AW940" s="9">
        <f t="shared" ca="1" si="130"/>
        <v>34.984540386487303</v>
      </c>
      <c r="AX940" s="9">
        <f t="shared" ca="1" si="130"/>
        <v>35.403977048150949</v>
      </c>
      <c r="AY940" s="9">
        <f t="shared" ca="1" si="130"/>
        <v>35.818721981487734</v>
      </c>
      <c r="AZ940" s="9">
        <f t="shared" ca="1" si="130"/>
        <v>36.228917347466648</v>
      </c>
      <c r="BA940" s="9">
        <f t="shared" ca="1" si="130"/>
        <v>36.634698874291054</v>
      </c>
      <c r="BB940" s="9">
        <f t="shared" ca="1" si="130"/>
        <v>37.036196254315257</v>
      </c>
      <c r="BC940" s="9">
        <f t="shared" ca="1" si="130"/>
        <v>37.433533508815771</v>
      </c>
      <c r="BD940" s="9">
        <f t="shared" ca="1" si="130"/>
        <v>37.826829323844315</v>
      </c>
      <c r="BE940" s="9">
        <f t="shared" ca="1" si="130"/>
        <v>38.216197360009069</v>
      </c>
      <c r="BF940" s="9">
        <f t="shared" ca="1" si="130"/>
        <v>38.601746538700219</v>
      </c>
      <c r="BG940" s="9">
        <f t="shared" ca="1" si="130"/>
        <v>38.98358130698989</v>
      </c>
      <c r="BH940" s="9">
        <f t="shared" ca="1" si="130"/>
        <v>39.361801883187212</v>
      </c>
      <c r="BI940" s="9">
        <f t="shared" ca="1" si="130"/>
        <v>39.736504484811235</v>
      </c>
      <c r="BJ940" s="9">
        <f t="shared" ca="1" si="130"/>
        <v>40.107781540555557</v>
      </c>
      <c r="BK940" s="9">
        <f t="shared" ref="BK940:CR940" ca="1" si="131">IF(OR($D28="",$D28&lt;1),"",EXP($AF$2+$AF$3*LN(BK636)+$AF$4*LN(BK$929)+$AF$5*LN($C$5)+$AF$6*$J28))</f>
        <v>40.475721887649847</v>
      </c>
      <c r="BL940" s="9">
        <f t="shared" ca="1" si="131"/>
        <v>40.840410955878802</v>
      </c>
      <c r="BM940" s="9">
        <f t="shared" ca="1" si="131"/>
        <v>41.201930939388198</v>
      </c>
      <c r="BN940" s="9">
        <f t="shared" ca="1" si="131"/>
        <v>41.56036095729489</v>
      </c>
      <c r="BO940" s="9">
        <f t="shared" ca="1" si="131"/>
        <v>41.915777204016365</v>
      </c>
      <c r="BP940" s="9">
        <f t="shared" ca="1" si="131"/>
        <v>42.268253090145848</v>
      </c>
      <c r="BQ940" s="9">
        <f t="shared" ca="1" si="131"/>
        <v>42.617859374619634</v>
      </c>
      <c r="BR940" s="9">
        <f t="shared" ca="1" si="131"/>
        <v>42.964664288853491</v>
      </c>
      <c r="BS940" s="9">
        <f t="shared" ca="1" si="131"/>
        <v>43.308733653460365</v>
      </c>
      <c r="BT940" s="9">
        <f t="shared" ca="1" si="131"/>
        <v>43.650130988107136</v>
      </c>
      <c r="BU940" s="9">
        <f t="shared" ca="1" si="131"/>
        <v>43.988917615016703</v>
      </c>
      <c r="BV940" s="9">
        <f t="shared" ca="1" si="131"/>
        <v>44.325152756576912</v>
      </c>
      <c r="BW940" s="9">
        <f t="shared" ca="1" si="131"/>
        <v>44.65889362747766</v>
      </c>
      <c r="BX940" s="9">
        <f t="shared" ca="1" si="131"/>
        <v>44.990195521760917</v>
      </c>
      <c r="BY940" s="9">
        <f t="shared" ca="1" si="131"/>
        <v>45.319111895135372</v>
      </c>
      <c r="BZ940" s="9">
        <f t="shared" ca="1" si="131"/>
        <v>45.645694442878636</v>
      </c>
      <c r="CA940" s="9">
        <f t="shared" ca="1" si="131"/>
        <v>45.96999317362279</v>
      </c>
      <c r="CB940" s="9">
        <f t="shared" ca="1" si="131"/>
        <v>46.292056479294502</v>
      </c>
      <c r="CC940" s="9">
        <f t="shared" ca="1" si="131"/>
        <v>46.6119312014605</v>
      </c>
      <c r="CD940" s="9">
        <f t="shared" ca="1" si="131"/>
        <v>46.929662694308</v>
      </c>
      <c r="CE940" s="9">
        <f t="shared" ca="1" si="131"/>
        <v>47.245294884472301</v>
      </c>
      <c r="CF940" s="9">
        <f t="shared" ca="1" si="131"/>
        <v>47.558870327907911</v>
      </c>
      <c r="CG940" s="9">
        <f t="shared" ca="1" si="131"/>
        <v>47.870430263983529</v>
      </c>
      <c r="CH940" s="9">
        <f t="shared" ca="1" si="131"/>
        <v>48.180014666969186</v>
      </c>
      <c r="CI940" s="9">
        <f t="shared" ca="1" si="131"/>
        <v>48.48766229506986</v>
      </c>
      <c r="CJ940" s="9">
        <f t="shared" ca="1" si="131"/>
        <v>48.793410737150126</v>
      </c>
      <c r="CK940" s="9">
        <f t="shared" ca="1" si="131"/>
        <v>49.097296457283072</v>
      </c>
      <c r="CL940" s="9">
        <f t="shared" ca="1" si="131"/>
        <v>49.399354837247493</v>
      </c>
      <c r="CM940" s="9">
        <f t="shared" ca="1" si="131"/>
        <v>49.699620217089134</v>
      </c>
      <c r="CN940" s="9">
        <f t="shared" ca="1" si="131"/>
        <v>49.998125933853096</v>
      </c>
      <c r="CO940" s="9">
        <f t="shared" ca="1" si="131"/>
        <v>50.294904358588063</v>
      </c>
      <c r="CP940" s="9">
        <f t="shared" ca="1" si="131"/>
        <v>50.589986931715359</v>
      </c>
      <c r="CQ940" s="9">
        <f t="shared" ca="1" si="131"/>
        <v>50.88340419685067</v>
      </c>
      <c r="CR940" s="9">
        <f t="shared" ca="1" si="131"/>
        <v>51.175185833159503</v>
      </c>
    </row>
    <row r="941" spans="1:96" x14ac:dyDescent="0.15">
      <c r="A941" s="30">
        <f>入力シート!B23</f>
        <v>12</v>
      </c>
      <c r="AE941" s="9">
        <f t="shared" ref="AE941:BJ941" ca="1" si="132">IF(OR($D29="",$D29&lt;1),"",EXP($AF$2+$AF$3*LN(AE637)+$AF$4*LN(AE$929)+$AF$5*LN($C$5)+$AF$6*$J29))</f>
        <v>24.424056393513506</v>
      </c>
      <c r="AF941" s="9">
        <f t="shared" ca="1" si="132"/>
        <v>24.925998787566428</v>
      </c>
      <c r="AG941" s="9">
        <f t="shared" ca="1" si="132"/>
        <v>25.419351319610993</v>
      </c>
      <c r="AH941" s="9">
        <f t="shared" ca="1" si="132"/>
        <v>25.904494029442198</v>
      </c>
      <c r="AI941" s="9">
        <f t="shared" ca="1" si="132"/>
        <v>26.381780209811485</v>
      </c>
      <c r="AJ941" s="9">
        <f t="shared" ca="1" si="132"/>
        <v>26.851539078979108</v>
      </c>
      <c r="AK941" s="9">
        <f t="shared" ca="1" si="132"/>
        <v>27.31407810876324</v>
      </c>
      <c r="AL941" s="9">
        <f t="shared" ca="1" si="132"/>
        <v>27.769685061560622</v>
      </c>
      <c r="AM941" s="9">
        <f t="shared" ca="1" si="132"/>
        <v>28.218629780216236</v>
      </c>
      <c r="AN941" s="9">
        <f t="shared" ca="1" si="132"/>
        <v>28.661165766962846</v>
      </c>
      <c r="AO941" s="9">
        <f t="shared" ca="1" si="132"/>
        <v>29.097531581503048</v>
      </c>
      <c r="AP941" s="9">
        <f t="shared" ca="1" si="132"/>
        <v>29.527952083334398</v>
      </c>
      <c r="AQ941" s="9">
        <f t="shared" ca="1" si="132"/>
        <v>29.952639539376488</v>
      </c>
      <c r="AR941" s="9">
        <f t="shared" ca="1" si="132"/>
        <v>30.371794614651698</v>
      </c>
      <c r="AS941" s="9">
        <f t="shared" ca="1" si="132"/>
        <v>30.78560726105194</v>
      </c>
      <c r="AT941" s="9">
        <f t="shared" ca="1" si="132"/>
        <v>31.19425751697554</v>
      </c>
      <c r="AU941" s="9">
        <f t="shared" ca="1" si="132"/>
        <v>31.597916228751853</v>
      </c>
      <c r="AV941" s="9">
        <f t="shared" ca="1" si="132"/>
        <v>31.996745703211527</v>
      </c>
      <c r="AW941" s="9">
        <f t="shared" ca="1" si="132"/>
        <v>32.390900299455637</v>
      </c>
      <c r="AX941" s="9">
        <f t="shared" ca="1" si="132"/>
        <v>32.78052696677635</v>
      </c>
      <c r="AY941" s="9">
        <f t="shared" ca="1" si="132"/>
        <v>33.165765734753244</v>
      </c>
      <c r="AZ941" s="9">
        <f t="shared" ca="1" si="132"/>
        <v>33.546750160760986</v>
      </c>
      <c r="BA941" s="9">
        <f t="shared" ca="1" si="132"/>
        <v>33.923607739453068</v>
      </c>
      <c r="BB941" s="9">
        <f t="shared" ca="1" si="132"/>
        <v>34.296460278212869</v>
      </c>
      <c r="BC941" s="9">
        <f t="shared" ca="1" si="132"/>
        <v>34.665424242072042</v>
      </c>
      <c r="BD941" s="9">
        <f t="shared" ca="1" si="132"/>
        <v>35.030611071173112</v>
      </c>
      <c r="BE941" s="9">
        <f t="shared" ca="1" si="132"/>
        <v>35.392127473489069</v>
      </c>
      <c r="BF941" s="9">
        <f t="shared" ca="1" si="132"/>
        <v>35.750075695196792</v>
      </c>
      <c r="BG941" s="9">
        <f t="shared" ca="1" si="132"/>
        <v>36.104553770827934</v>
      </c>
      <c r="BH941" s="9">
        <f t="shared" ca="1" si="132"/>
        <v>36.455655755082674</v>
      </c>
      <c r="BI941" s="9">
        <f t="shared" ca="1" si="132"/>
        <v>36.803471937983538</v>
      </c>
      <c r="BJ941" s="9">
        <f t="shared" ca="1" si="132"/>
        <v>37.148089044865927</v>
      </c>
      <c r="BK941" s="9">
        <f t="shared" ref="BK941:CR941" ca="1" si="133">IF(OR($D29="",$D29&lt;1),"",EXP($AF$2+$AF$3*LN(BK637)+$AF$4*LN(BK$929)+$AF$5*LN($C$5)+$AF$6*$J29))</f>
        <v>37.48959042254193</v>
      </c>
      <c r="BL941" s="9">
        <f t="shared" ca="1" si="133"/>
        <v>37.828056212834639</v>
      </c>
      <c r="BM941" s="9">
        <f t="shared" ca="1" si="133"/>
        <v>38.163563514556905</v>
      </c>
      <c r="BN941" s="9">
        <f t="shared" ca="1" si="133"/>
        <v>38.496186534899799</v>
      </c>
      <c r="BO941" s="9">
        <f t="shared" ca="1" si="133"/>
        <v>38.825996731100069</v>
      </c>
      <c r="BP941" s="9">
        <f t="shared" ca="1" si="133"/>
        <v>39.153062943170553</v>
      </c>
      <c r="BQ941" s="9">
        <f t="shared" ca="1" si="133"/>
        <v>39.477451518402113</v>
      </c>
      <c r="BR941" s="9">
        <f t="shared" ca="1" si="133"/>
        <v>39.799226428278374</v>
      </c>
      <c r="BS941" s="9">
        <f t="shared" ca="1" si="133"/>
        <v>40.118449378384376</v>
      </c>
      <c r="BT941" s="9">
        <f t="shared" ca="1" si="133"/>
        <v>40.435179911837373</v>
      </c>
      <c r="BU941" s="9">
        <f t="shared" ca="1" si="133"/>
        <v>40.749475506719357</v>
      </c>
      <c r="BV941" s="9">
        <f t="shared" ca="1" si="133"/>
        <v>41.061391667948875</v>
      </c>
      <c r="BW941" s="9">
        <f t="shared" ca="1" si="133"/>
        <v>41.370982013990265</v>
      </c>
      <c r="BX941" s="9">
        <f t="shared" ca="1" si="133"/>
        <v>41.678298358765346</v>
      </c>
      <c r="BY941" s="9">
        <f t="shared" ca="1" si="133"/>
        <v>41.983390789099872</v>
      </c>
      <c r="BZ941" s="9">
        <f t="shared" ca="1" si="133"/>
        <v>42.286307738010066</v>
      </c>
      <c r="CA941" s="9">
        <f t="shared" ca="1" si="133"/>
        <v>42.587096054109502</v>
      </c>
      <c r="CB941" s="9">
        <f t="shared" ca="1" si="133"/>
        <v>42.885801067392137</v>
      </c>
      <c r="CC941" s="9">
        <f t="shared" ca="1" si="133"/>
        <v>43.182466651628964</v>
      </c>
      <c r="CD941" s="9">
        <f t="shared" ca="1" si="133"/>
        <v>43.477135283594947</v>
      </c>
      <c r="CE941" s="9">
        <f t="shared" ca="1" si="133"/>
        <v>43.769848099326843</v>
      </c>
      <c r="CF941" s="9">
        <f t="shared" ca="1" si="133"/>
        <v>44.060644947597098</v>
      </c>
      <c r="CG941" s="9">
        <f t="shared" ca="1" si="133"/>
        <v>44.349564440774401</v>
      </c>
      <c r="CH941" s="9">
        <f t="shared" ca="1" si="133"/>
        <v>44.636644003229378</v>
      </c>
      <c r="CI941" s="9">
        <f t="shared" ca="1" si="133"/>
        <v>44.921919917431325</v>
      </c>
      <c r="CJ941" s="9">
        <f t="shared" ca="1" si="133"/>
        <v>45.205427367872105</v>
      </c>
      <c r="CK941" s="9">
        <f t="shared" ca="1" si="133"/>
        <v>45.487200482942917</v>
      </c>
      <c r="CL941" s="9">
        <f t="shared" ca="1" si="133"/>
        <v>45.767272374881102</v>
      </c>
      <c r="CM941" s="9">
        <f t="shared" ca="1" si="133"/>
        <v>46.045675177895532</v>
      </c>
      <c r="CN941" s="9">
        <f t="shared" ca="1" si="133"/>
        <v>46.322440084572328</v>
      </c>
      <c r="CO941" s="9">
        <f t="shared" ca="1" si="133"/>
        <v>46.597597380654967</v>
      </c>
      <c r="CP941" s="9">
        <f t="shared" ca="1" si="133"/>
        <v>46.871176478286777</v>
      </c>
      <c r="CQ941" s="9">
        <f t="shared" ca="1" si="133"/>
        <v>47.143205947798826</v>
      </c>
      <c r="CR941" s="9">
        <f t="shared" ca="1" si="133"/>
        <v>47.413713548118579</v>
      </c>
    </row>
    <row r="942" spans="1:96" x14ac:dyDescent="0.15">
      <c r="A942" s="30">
        <f>入力シート!B24</f>
        <v>13</v>
      </c>
      <c r="AE942" s="9">
        <f t="shared" ref="AE942:BJ942" ca="1" si="134">IF(OR($D30="",$D30&lt;1),"",EXP($AF$2+$AF$3*LN(AE638)+$AF$4*LN(AE$929)+$AF$5*LN($C$5)+$AF$6*$J30))</f>
        <v>23.411366587565926</v>
      </c>
      <c r="AF942" s="9">
        <f t="shared" ca="1" si="134"/>
        <v>23.899862448469282</v>
      </c>
      <c r="AG942" s="9">
        <f t="shared" ca="1" si="134"/>
        <v>24.379816689301293</v>
      </c>
      <c r="AH942" s="9">
        <f t="shared" ca="1" si="134"/>
        <v>24.851615240375768</v>
      </c>
      <c r="AI942" s="9">
        <f t="shared" ca="1" si="134"/>
        <v>25.315616141548485</v>
      </c>
      <c r="AJ942" s="9">
        <f t="shared" ca="1" si="134"/>
        <v>25.772152415905467</v>
      </c>
      <c r="AK942" s="9">
        <f t="shared" ca="1" si="134"/>
        <v>26.221534560800361</v>
      </c>
      <c r="AL942" s="9">
        <f t="shared" ca="1" si="134"/>
        <v>26.664052717688904</v>
      </c>
      <c r="AM942" s="9">
        <f t="shared" ca="1" si="134"/>
        <v>27.099978570779324</v>
      </c>
      <c r="AN942" s="9">
        <f t="shared" ca="1" si="134"/>
        <v>27.529567015488585</v>
      </c>
      <c r="AO942" s="9">
        <f t="shared" ca="1" si="134"/>
        <v>27.953057630506532</v>
      </c>
      <c r="AP942" s="9">
        <f t="shared" ca="1" si="134"/>
        <v>28.37067598150681</v>
      </c>
      <c r="AQ942" s="9">
        <f t="shared" ca="1" si="134"/>
        <v>28.78263477989249</v>
      </c>
      <c r="AR942" s="9">
        <f t="shared" ca="1" si="134"/>
        <v>29.189134916185743</v>
      </c>
      <c r="AS942" s="9">
        <f t="shared" ca="1" si="134"/>
        <v>29.590366384584506</v>
      </c>
      <c r="AT942" s="9">
        <f t="shared" ca="1" si="134"/>
        <v>29.986509112672348</v>
      </c>
      <c r="AU942" s="9">
        <f t="shared" ca="1" si="134"/>
        <v>30.377733708173391</v>
      </c>
      <c r="AV942" s="9">
        <f t="shared" ca="1" si="134"/>
        <v>30.764202132904515</v>
      </c>
      <c r="AW942" s="9">
        <f t="shared" ca="1" si="134"/>
        <v>31.146068312627204</v>
      </c>
      <c r="AX942" s="9">
        <f t="shared" ca="1" si="134"/>
        <v>31.523478690285888</v>
      </c>
      <c r="AY942" s="9">
        <f t="shared" ca="1" si="134"/>
        <v>31.89657272909729</v>
      </c>
      <c r="AZ942" s="9">
        <f t="shared" ca="1" si="134"/>
        <v>32.265483371091278</v>
      </c>
      <c r="BA942" s="9">
        <f t="shared" ca="1" si="134"/>
        <v>32.630337455971549</v>
      </c>
      <c r="BB942" s="9">
        <f t="shared" ca="1" si="134"/>
        <v>32.991256104540184</v>
      </c>
      <c r="BC942" s="9">
        <f t="shared" ca="1" si="134"/>
        <v>33.348355070398007</v>
      </c>
      <c r="BD942" s="9">
        <f t="shared" ca="1" si="134"/>
        <v>33.701745063175366</v>
      </c>
      <c r="BE942" s="9">
        <f t="shared" ca="1" si="134"/>
        <v>34.05153204615592</v>
      </c>
      <c r="BF942" s="9">
        <f t="shared" ca="1" si="134"/>
        <v>34.397817510816559</v>
      </c>
      <c r="BG942" s="9">
        <f t="shared" ca="1" si="134"/>
        <v>34.740698730514097</v>
      </c>
      <c r="BH942" s="9">
        <f t="shared" ca="1" si="134"/>
        <v>35.080268995294695</v>
      </c>
      <c r="BI942" s="9">
        <f t="shared" ca="1" si="134"/>
        <v>35.416617829581007</v>
      </c>
      <c r="BJ942" s="9">
        <f t="shared" ca="1" si="134"/>
        <v>35.749831194298729</v>
      </c>
      <c r="BK942" s="9">
        <f t="shared" ref="BK942:CR942" ca="1" si="135">IF(OR($D30="",$D30&lt;1),"",EXP($AF$2+$AF$3*LN(BK638)+$AF$4*LN(BK$929)+$AF$5*LN($C$5)+$AF$6*$J30))</f>
        <v>36.079991674835782</v>
      </c>
      <c r="BL942" s="9">
        <f t="shared" ca="1" si="135"/>
        <v>36.407178656079537</v>
      </c>
      <c r="BM942" s="9">
        <f t="shared" ca="1" si="135"/>
        <v>36.731468485646587</v>
      </c>
      <c r="BN942" s="9">
        <f t="shared" ca="1" si="135"/>
        <v>37.052934626306538</v>
      </c>
      <c r="BO942" s="9">
        <f t="shared" ca="1" si="135"/>
        <v>37.37164779849887</v>
      </c>
      <c r="BP942" s="9">
        <f t="shared" ca="1" si="135"/>
        <v>37.687676113753369</v>
      </c>
      <c r="BQ942" s="9">
        <f t="shared" ca="1" si="135"/>
        <v>38.001085199745091</v>
      </c>
      <c r="BR942" s="9">
        <f t="shared" ca="1" si="135"/>
        <v>38.311938317644746</v>
      </c>
      <c r="BS942" s="9">
        <f t="shared" ca="1" si="135"/>
        <v>38.620296472362419</v>
      </c>
      <c r="BT942" s="9">
        <f t="shared" ca="1" si="135"/>
        <v>38.926218516227166</v>
      </c>
      <c r="BU942" s="9">
        <f t="shared" ca="1" si="135"/>
        <v>39.229761246595103</v>
      </c>
      <c r="BV942" s="9">
        <f t="shared" ca="1" si="135"/>
        <v>39.530979497833819</v>
      </c>
      <c r="BW942" s="9">
        <f t="shared" ca="1" si="135"/>
        <v>39.82992622809153</v>
      </c>
      <c r="BX942" s="9">
        <f t="shared" ca="1" si="135"/>
        <v>40.126652601223078</v>
      </c>
      <c r="BY942" s="9">
        <f t="shared" ca="1" si="135"/>
        <v>40.421208064213189</v>
      </c>
      <c r="BZ942" s="9">
        <f t="shared" ca="1" si="135"/>
        <v>40.713640420407621</v>
      </c>
      <c r="CA942" s="9">
        <f t="shared" ca="1" si="135"/>
        <v>41.003995898838468</v>
      </c>
      <c r="CB942" s="9">
        <f t="shared" ca="1" si="135"/>
        <v>41.292319219903298</v>
      </c>
      <c r="CC942" s="9">
        <f t="shared" ca="1" si="135"/>
        <v>41.578653657640118</v>
      </c>
      <c r="CD942" s="9">
        <f t="shared" ca="1" si="135"/>
        <v>41.863041098817902</v>
      </c>
      <c r="CE942" s="9">
        <f t="shared" ca="1" si="135"/>
        <v>42.145522099046602</v>
      </c>
      <c r="CF942" s="9">
        <f t="shared" ca="1" si="135"/>
        <v>42.426135936093743</v>
      </c>
      <c r="CG942" s="9">
        <f t="shared" ca="1" si="135"/>
        <v>42.704920660581159</v>
      </c>
      <c r="CH942" s="9">
        <f t="shared" ca="1" si="135"/>
        <v>42.981913144221508</v>
      </c>
      <c r="CI942" s="9">
        <f t="shared" ca="1" si="135"/>
        <v>43.257149125742693</v>
      </c>
      <c r="CJ942" s="9">
        <f t="shared" ca="1" si="135"/>
        <v>43.530663254637012</v>
      </c>
      <c r="CK942" s="9">
        <f t="shared" ca="1" si="135"/>
        <v>43.802489132862526</v>
      </c>
      <c r="CL942" s="9">
        <f t="shared" ca="1" si="135"/>
        <v>44.072659354614451</v>
      </c>
      <c r="CM942" s="9">
        <f t="shared" ca="1" si="135"/>
        <v>44.341205544276036</v>
      </c>
      <c r="CN942" s="9">
        <f t="shared" ca="1" si="135"/>
        <v>44.608158392651134</v>
      </c>
      <c r="CO942" s="9">
        <f t="shared" ca="1" si="135"/>
        <v>44.873547691573691</v>
      </c>
      <c r="CP942" s="9">
        <f t="shared" ca="1" si="135"/>
        <v>45.13740236698181</v>
      </c>
      <c r="CQ942" s="9">
        <f t="shared" ca="1" si="135"/>
        <v>45.399750510540343</v>
      </c>
      <c r="CR942" s="9">
        <f t="shared" ca="1" si="135"/>
        <v>45.660619409887843</v>
      </c>
    </row>
    <row r="943" spans="1:96" x14ac:dyDescent="0.15">
      <c r="A943" s="30">
        <f>入力シート!B25</f>
        <v>14</v>
      </c>
      <c r="AE943" s="9">
        <f t="shared" ref="AE943:BJ943" ca="1" si="136">IF(OR($D31="",$D31&lt;1),"",EXP($AF$2+$AF$3*LN(AE639)+$AF$4*LN(AE$929)+$AF$5*LN($C$5)+$AF$6*$J31))</f>
        <v>24.253056263145094</v>
      </c>
      <c r="AF943" s="9">
        <f t="shared" ca="1" si="136"/>
        <v>24.754065325722632</v>
      </c>
      <c r="AG943" s="9">
        <f t="shared" ca="1" si="136"/>
        <v>25.246440721404529</v>
      </c>
      <c r="AH943" s="9">
        <f t="shared" ca="1" si="136"/>
        <v>25.730566723314293</v>
      </c>
      <c r="AI943" s="9">
        <f t="shared" ca="1" si="136"/>
        <v>26.206800371960323</v>
      </c>
      <c r="AJ943" s="9">
        <f t="shared" ca="1" si="136"/>
        <v>26.675474216909567</v>
      </c>
      <c r="AK943" s="9">
        <f t="shared" ca="1" si="136"/>
        <v>27.136898702410473</v>
      </c>
      <c r="AL943" s="9">
        <f t="shared" ca="1" si="136"/>
        <v>27.591364252634261</v>
      </c>
      <c r="AM943" s="9">
        <f t="shared" ca="1" si="136"/>
        <v>28.03914310214077</v>
      </c>
      <c r="AN943" s="9">
        <f t="shared" ca="1" si="136"/>
        <v>28.480490909161933</v>
      </c>
      <c r="AO943" s="9">
        <f t="shared" ca="1" si="136"/>
        <v>28.915648182871291</v>
      </c>
      <c r="AP943" s="9">
        <f t="shared" ca="1" si="136"/>
        <v>29.344841550622057</v>
      </c>
      <c r="AQ943" s="9">
        <f t="shared" ca="1" si="136"/>
        <v>29.768284886925269</v>
      </c>
      <c r="AR943" s="9">
        <f t="shared" ca="1" si="136"/>
        <v>30.1861803225001</v>
      </c>
      <c r="AS943" s="9">
        <f t="shared" ca="1" si="136"/>
        <v>30.598719148902827</v>
      </c>
      <c r="AT943" s="9">
        <f t="shared" ca="1" si="136"/>
        <v>31.006082631909244</v>
      </c>
      <c r="AU943" s="9">
        <f t="shared" ca="1" si="136"/>
        <v>31.408442744889285</v>
      </c>
      <c r="AV943" s="9">
        <f t="shared" ca="1" si="136"/>
        <v>31.80596283180039</v>
      </c>
      <c r="AW943" s="9">
        <f t="shared" ca="1" si="136"/>
        <v>32.198798208074756</v>
      </c>
      <c r="AX943" s="9">
        <f t="shared" ca="1" si="136"/>
        <v>32.587096706540045</v>
      </c>
      <c r="AY943" s="9">
        <f t="shared" ca="1" si="136"/>
        <v>32.970999174554308</v>
      </c>
      <c r="AZ943" s="9">
        <f t="shared" ca="1" si="136"/>
        <v>33.350639927723101</v>
      </c>
      <c r="BA943" s="9">
        <f t="shared" ca="1" si="136"/>
        <v>33.726147164875258</v>
      </c>
      <c r="BB943" s="9">
        <f t="shared" ca="1" si="136"/>
        <v>34.097643348383727</v>
      </c>
      <c r="BC943" s="9">
        <f t="shared" ca="1" si="136"/>
        <v>34.465245553412174</v>
      </c>
      <c r="BD943" s="9">
        <f t="shared" ca="1" si="136"/>
        <v>34.829065789233951</v>
      </c>
      <c r="BE943" s="9">
        <f t="shared" ca="1" si="136"/>
        <v>35.18921129539504</v>
      </c>
      <c r="BF943" s="9">
        <f t="shared" ca="1" si="136"/>
        <v>35.545784815169192</v>
      </c>
      <c r="BG943" s="9">
        <f t="shared" ca="1" si="136"/>
        <v>35.898884848472818</v>
      </c>
      <c r="BH943" s="9">
        <f t="shared" ca="1" si="136"/>
        <v>36.24860588616265</v>
      </c>
      <c r="BI943" s="9">
        <f t="shared" ca="1" si="136"/>
        <v>36.595038627427265</v>
      </c>
      <c r="BJ943" s="9">
        <f t="shared" ca="1" si="136"/>
        <v>36.938270181796611</v>
      </c>
      <c r="BK943" s="9">
        <f t="shared" ref="BK943:CR943" ca="1" si="137">IF(OR($D31="",$D31&lt;1),"",EXP($AF$2+$AF$3*LN(BK639)+$AF$4*LN(BK$929)+$AF$5*LN($C$5)+$AF$6*$J31))</f>
        <v>37.278384257131989</v>
      </c>
      <c r="BL943" s="9">
        <f t="shared" ca="1" si="137"/>
        <v>37.615461334814839</v>
      </c>
      <c r="BM943" s="9">
        <f t="shared" ca="1" si="137"/>
        <v>37.949578833227648</v>
      </c>
      <c r="BN943" s="9">
        <f t="shared" ca="1" si="137"/>
        <v>38.280811260508642</v>
      </c>
      <c r="BO943" s="9">
        <f t="shared" ca="1" si="137"/>
        <v>38.609230357464554</v>
      </c>
      <c r="BP943" s="9">
        <f t="shared" ca="1" si="137"/>
        <v>38.934905231437881</v>
      </c>
      <c r="BQ943" s="9">
        <f t="shared" ca="1" si="137"/>
        <v>39.257902481848738</v>
      </c>
      <c r="BR943" s="9">
        <f t="shared" ca="1" si="137"/>
        <v>39.578286318062766</v>
      </c>
      <c r="BS943" s="9">
        <f t="shared" ca="1" si="137"/>
        <v>39.896118670174836</v>
      </c>
      <c r="BT943" s="9">
        <f t="shared" ca="1" si="137"/>
        <v>40.211459293244459</v>
      </c>
      <c r="BU943" s="9">
        <f t="shared" ca="1" si="137"/>
        <v>40.524365865470052</v>
      </c>
      <c r="BV943" s="9">
        <f t="shared" ca="1" si="137"/>
        <v>40.834894080744967</v>
      </c>
      <c r="BW943" s="9">
        <f t="shared" ca="1" si="137"/>
        <v>41.143097735999874</v>
      </c>
      <c r="BX943" s="9">
        <f t="shared" ca="1" si="137"/>
        <v>41.449028813700309</v>
      </c>
      <c r="BY943" s="9">
        <f t="shared" ca="1" si="137"/>
        <v>41.752737559837151</v>
      </c>
      <c r="BZ943" s="9">
        <f t="shared" ca="1" si="137"/>
        <v>42.054272557718413</v>
      </c>
      <c r="CA943" s="9">
        <f t="shared" ca="1" si="137"/>
        <v>42.353680797846721</v>
      </c>
      <c r="CB943" s="9">
        <f t="shared" ca="1" si="137"/>
        <v>42.651007744140841</v>
      </c>
      <c r="CC943" s="9">
        <f t="shared" ca="1" si="137"/>
        <v>42.946297396742004</v>
      </c>
      <c r="CD943" s="9">
        <f t="shared" ca="1" si="137"/>
        <v>43.239592351623998</v>
      </c>
      <c r="CE943" s="9">
        <f t="shared" ca="1" si="137"/>
        <v>43.530933857209661</v>
      </c>
      <c r="CF943" s="9">
        <f t="shared" ca="1" si="137"/>
        <v>43.820361868181621</v>
      </c>
      <c r="CG943" s="9">
        <f t="shared" ca="1" si="137"/>
        <v>44.107915096658964</v>
      </c>
      <c r="CH943" s="9">
        <f t="shared" ca="1" si="137"/>
        <v>44.393631060900425</v>
      </c>
      <c r="CI943" s="9">
        <f t="shared" ca="1" si="137"/>
        <v>44.677546131681382</v>
      </c>
      <c r="CJ943" s="9">
        <f t="shared" ca="1" si="137"/>
        <v>44.959695576482055</v>
      </c>
      <c r="CK943" s="9">
        <f t="shared" ca="1" si="137"/>
        <v>45.240113601613992</v>
      </c>
      <c r="CL943" s="9">
        <f t="shared" ca="1" si="137"/>
        <v>45.518833392402826</v>
      </c>
      <c r="CM943" s="9">
        <f t="shared" ca="1" si="137"/>
        <v>45.795887151537237</v>
      </c>
      <c r="CN943" s="9">
        <f t="shared" ca="1" si="137"/>
        <v>46.0713061356862</v>
      </c>
      <c r="CO943" s="9">
        <f t="shared" ca="1" si="137"/>
        <v>46.3451206904803</v>
      </c>
      <c r="CP943" s="9">
        <f t="shared" ca="1" si="137"/>
        <v>46.617360283944883</v>
      </c>
      <c r="CQ943" s="9">
        <f t="shared" ca="1" si="137"/>
        <v>46.888053538469123</v>
      </c>
      <c r="CR943" s="9">
        <f t="shared" ca="1" si="137"/>
        <v>47.15722826138758</v>
      </c>
    </row>
    <row r="944" spans="1:96" x14ac:dyDescent="0.15">
      <c r="A944" s="30">
        <f>入力シート!B26</f>
        <v>15</v>
      </c>
      <c r="AE944" s="9">
        <f t="shared" ref="AE944:BJ944" ca="1" si="138">IF(OR($D32="",$D32&lt;1),"",EXP($AF$2+$AF$3*LN(AE640)+$AF$4*LN(AE$929)+$AF$5*LN($C$5)+$AF$6*$J32))</f>
        <v>24.945618500232964</v>
      </c>
      <c r="AF944" s="9">
        <f t="shared" ca="1" si="138"/>
        <v>25.452629406057063</v>
      </c>
      <c r="AG944" s="9">
        <f t="shared" ca="1" si="138"/>
        <v>25.951080674051529</v>
      </c>
      <c r="AH944" s="9">
        <f t="shared" ca="1" si="138"/>
        <v>26.441347694880609</v>
      </c>
      <c r="AI944" s="9">
        <f t="shared" ca="1" si="138"/>
        <v>26.923779642387309</v>
      </c>
      <c r="AJ944" s="9">
        <f t="shared" ca="1" si="138"/>
        <v>27.39870207564725</v>
      </c>
      <c r="AK944" s="9">
        <f t="shared" ca="1" si="138"/>
        <v>27.866419207174431</v>
      </c>
      <c r="AL944" s="9">
        <f t="shared" ca="1" si="138"/>
        <v>28.327215888963376</v>
      </c>
      <c r="AM944" s="9">
        <f t="shared" ca="1" si="138"/>
        <v>28.781359358784499</v>
      </c>
      <c r="AN944" s="9">
        <f t="shared" ca="1" si="138"/>
        <v>29.22910078175736</v>
      </c>
      <c r="AO944" s="9">
        <f t="shared" ca="1" si="138"/>
        <v>29.670676616290351</v>
      </c>
      <c r="AP944" s="9">
        <f t="shared" ca="1" si="138"/>
        <v>30.106309828674949</v>
      </c>
      <c r="AQ944" s="9">
        <f t="shared" ca="1" si="138"/>
        <v>30.536210976719943</v>
      </c>
      <c r="AR944" s="9">
        <f t="shared" ca="1" si="138"/>
        <v>30.960579179616907</v>
      </c>
      <c r="AS944" s="9">
        <f t="shared" ca="1" si="138"/>
        <v>31.379602988601349</v>
      </c>
      <c r="AT944" s="9">
        <f t="shared" ca="1" si="138"/>
        <v>31.793461170801589</v>
      </c>
      <c r="AU944" s="9">
        <f t="shared" ca="1" si="138"/>
        <v>32.202323416862761</v>
      </c>
      <c r="AV944" s="9">
        <f t="shared" ca="1" si="138"/>
        <v>32.606350981426431</v>
      </c>
      <c r="AW944" s="9">
        <f t="shared" ca="1" si="138"/>
        <v>33.005697264282951</v>
      </c>
      <c r="AX944" s="9">
        <f t="shared" ca="1" si="138"/>
        <v>33.400508338949685</v>
      </c>
      <c r="AY944" s="9">
        <f t="shared" ca="1" si="138"/>
        <v>33.790923434529205</v>
      </c>
      <c r="AZ944" s="9">
        <f t="shared" ca="1" si="138"/>
        <v>34.177075375937633</v>
      </c>
      <c r="BA944" s="9">
        <f t="shared" ca="1" si="138"/>
        <v>34.559090986943943</v>
      </c>
      <c r="BB944" s="9">
        <f t="shared" ca="1" si="138"/>
        <v>34.937091459904345</v>
      </c>
      <c r="BC944" s="9">
        <f t="shared" ca="1" si="138"/>
        <v>35.311192695600347</v>
      </c>
      <c r="BD944" s="9">
        <f t="shared" ca="1" si="138"/>
        <v>35.681505616178065</v>
      </c>
      <c r="BE944" s="9">
        <f t="shared" ca="1" si="138"/>
        <v>36.048136453833152</v>
      </c>
      <c r="BF944" s="9">
        <f t="shared" ca="1" si="138"/>
        <v>36.411187017578989</v>
      </c>
      <c r="BG944" s="9">
        <f t="shared" ca="1" si="138"/>
        <v>36.770754940170363</v>
      </c>
      <c r="BH944" s="9">
        <f t="shared" ca="1" si="138"/>
        <v>37.126933907022945</v>
      </c>
      <c r="BI944" s="9">
        <f t="shared" ca="1" si="138"/>
        <v>37.479813868767501</v>
      </c>
      <c r="BJ944" s="9">
        <f t="shared" ca="1" si="138"/>
        <v>37.829481238900684</v>
      </c>
      <c r="BK944" s="9">
        <f t="shared" ref="BK944:CR944" ca="1" si="139">IF(OR($D32="",$D32&lt;1),"",EXP($AF$2+$AF$3*LN(BK640)+$AF$4*LN(BK$929)+$AF$5*LN($C$5)+$AF$6*$J32))</f>
        <v>38.176019077839626</v>
      </c>
      <c r="BL944" s="9">
        <f t="shared" ca="1" si="139"/>
        <v>38.5195072645514</v>
      </c>
      <c r="BM944" s="9">
        <f t="shared" ca="1" si="139"/>
        <v>38.860022656808461</v>
      </c>
      <c r="BN944" s="9">
        <f t="shared" ca="1" si="139"/>
        <v>39.197639241014961</v>
      </c>
      <c r="BO944" s="9">
        <f t="shared" ca="1" si="139"/>
        <v>39.532428272455995</v>
      </c>
      <c r="BP944" s="9">
        <f t="shared" ca="1" si="139"/>
        <v>39.864458406737732</v>
      </c>
      <c r="BQ944" s="9">
        <f t="shared" ca="1" si="139"/>
        <v>40.193795823113312</v>
      </c>
      <c r="BR944" s="9">
        <f t="shared" ca="1" si="139"/>
        <v>40.520504340323974</v>
      </c>
      <c r="BS944" s="9">
        <f t="shared" ca="1" si="139"/>
        <v>40.844645525525351</v>
      </c>
      <c r="BT944" s="9">
        <f t="shared" ca="1" si="139"/>
        <v>41.166278796817799</v>
      </c>
      <c r="BU944" s="9">
        <f t="shared" ca="1" si="139"/>
        <v>41.485461519852159</v>
      </c>
      <c r="BV944" s="9">
        <f t="shared" ca="1" si="139"/>
        <v>41.802249098940379</v>
      </c>
      <c r="BW944" s="9">
        <f t="shared" ca="1" si="139"/>
        <v>42.116695063063375</v>
      </c>
      <c r="BX944" s="9">
        <f t="shared" ca="1" si="139"/>
        <v>42.428851147134552</v>
      </c>
      <c r="BY944" s="9">
        <f t="shared" ca="1" si="139"/>
        <v>42.738767368846112</v>
      </c>
      <c r="BZ944" s="9">
        <f t="shared" ca="1" si="139"/>
        <v>43.04649210139921</v>
      </c>
      <c r="CA944" s="9">
        <f t="shared" ca="1" si="139"/>
        <v>43.352072142393681</v>
      </c>
      <c r="CB944" s="9">
        <f t="shared" ca="1" si="139"/>
        <v>43.655552779129465</v>
      </c>
      <c r="CC944" s="9">
        <f t="shared" ca="1" si="139"/>
        <v>43.956977850553983</v>
      </c>
      <c r="CD944" s="9">
        <f t="shared" ca="1" si="139"/>
        <v>44.256389806069045</v>
      </c>
      <c r="CE944" s="9">
        <f t="shared" ca="1" si="139"/>
        <v>44.553829761395455</v>
      </c>
      <c r="CF944" s="9">
        <f t="shared" ca="1" si="139"/>
        <v>44.849337551677785</v>
      </c>
      <c r="CG944" s="9">
        <f t="shared" ca="1" si="139"/>
        <v>45.142951781998079</v>
      </c>
      <c r="CH944" s="9">
        <f t="shared" ca="1" si="139"/>
        <v>45.434709875454985</v>
      </c>
      <c r="CI944" s="9">
        <f t="shared" ca="1" si="139"/>
        <v>45.724648118952445</v>
      </c>
      <c r="CJ944" s="9">
        <f t="shared" ca="1" si="139"/>
        <v>46.012801706832569</v>
      </c>
      <c r="CK944" s="9">
        <f t="shared" ca="1" si="139"/>
        <v>46.299204782477084</v>
      </c>
      <c r="CL944" s="9">
        <f t="shared" ca="1" si="139"/>
        <v>46.583890477993187</v>
      </c>
      <c r="CM944" s="9">
        <f t="shared" ca="1" si="139"/>
        <v>46.866890952091524</v>
      </c>
      <c r="CN944" s="9">
        <f t="shared" ca="1" si="139"/>
        <v>47.148237426256308</v>
      </c>
      <c r="CO944" s="9">
        <f t="shared" ca="1" si="139"/>
        <v>47.427960219301958</v>
      </c>
      <c r="CP944" s="9">
        <f t="shared" ca="1" si="139"/>
        <v>47.706088780402197</v>
      </c>
      <c r="CQ944" s="9">
        <f t="shared" ca="1" si="139"/>
        <v>47.982651720674575</v>
      </c>
      <c r="CR944" s="9">
        <f t="shared" ca="1" si="139"/>
        <v>48.257676843395195</v>
      </c>
    </row>
    <row r="945" spans="1:96" x14ac:dyDescent="0.15">
      <c r="A945" s="30">
        <f>入力シート!B27</f>
        <v>16</v>
      </c>
      <c r="AE945" s="9">
        <f t="shared" ref="AE945:BJ945" ca="1" si="140">IF(OR($D33="",$D33&lt;1),"",EXP($AF$2+$AF$3*LN(AE641)+$AF$4*LN(AE$929)+$AF$5*LN($C$5)+$AF$6*$J33))</f>
        <v>24.068949041396767</v>
      </c>
      <c r="AF945" s="9">
        <f t="shared" ca="1" si="140"/>
        <v>24.558937912750359</v>
      </c>
      <c r="AG945" s="9">
        <f t="shared" ca="1" si="140"/>
        <v>25.040639001919697</v>
      </c>
      <c r="AH945" s="9">
        <f t="shared" ca="1" si="140"/>
        <v>25.514416119072127</v>
      </c>
      <c r="AI945" s="9">
        <f t="shared" ca="1" si="140"/>
        <v>25.980607652545466</v>
      </c>
      <c r="AJ945" s="9">
        <f t="shared" ca="1" si="140"/>
        <v>26.43952909258493</v>
      </c>
      <c r="AK945" s="9">
        <f t="shared" ca="1" si="140"/>
        <v>26.891475231332731</v>
      </c>
      <c r="AL945" s="9">
        <f t="shared" ca="1" si="140"/>
        <v>27.336722089164152</v>
      </c>
      <c r="AM945" s="9">
        <f t="shared" ca="1" si="140"/>
        <v>27.775528608489317</v>
      </c>
      <c r="AN945" s="9">
        <f t="shared" ca="1" si="140"/>
        <v>28.208138148979121</v>
      </c>
      <c r="AO945" s="9">
        <f t="shared" ca="1" si="140"/>
        <v>28.634779812421712</v>
      </c>
      <c r="AP945" s="9">
        <f t="shared" ca="1" si="140"/>
        <v>29.055669620764668</v>
      </c>
      <c r="AQ945" s="9">
        <f t="shared" ca="1" si="140"/>
        <v>29.471011567113955</v>
      </c>
      <c r="AR945" s="9">
        <f t="shared" ca="1" si="140"/>
        <v>29.88099855636526</v>
      </c>
      <c r="AS945" s="9">
        <f t="shared" ca="1" si="140"/>
        <v>30.285813249595385</v>
      </c>
      <c r="AT945" s="9">
        <f t="shared" ca="1" si="140"/>
        <v>30.685628824235597</v>
      </c>
      <c r="AU945" s="9">
        <f t="shared" ca="1" si="140"/>
        <v>31.080609660297903</v>
      </c>
      <c r="AV945" s="9">
        <f t="shared" ca="1" si="140"/>
        <v>31.470911961464232</v>
      </c>
      <c r="AW945" s="9">
        <f t="shared" ca="1" si="140"/>
        <v>31.856684318622463</v>
      </c>
      <c r="AX945" s="9">
        <f t="shared" ca="1" si="140"/>
        <v>32.238068222401886</v>
      </c>
      <c r="AY945" s="9">
        <f t="shared" ca="1" si="140"/>
        <v>32.61519853038736</v>
      </c>
      <c r="AZ945" s="9">
        <f t="shared" ca="1" si="140"/>
        <v>32.988203893951585</v>
      </c>
      <c r="BA945" s="9">
        <f t="shared" ca="1" si="140"/>
        <v>33.357207149013753</v>
      </c>
      <c r="BB945" s="9">
        <f t="shared" ca="1" si="140"/>
        <v>33.722325674493447</v>
      </c>
      <c r="BC945" s="9">
        <f t="shared" ca="1" si="140"/>
        <v>34.083671721766883</v>
      </c>
      <c r="BD945" s="9">
        <f t="shared" ca="1" si="140"/>
        <v>34.441352718033869</v>
      </c>
      <c r="BE945" s="9">
        <f t="shared" ca="1" si="140"/>
        <v>34.795471546161117</v>
      </c>
      <c r="BF945" s="9">
        <f t="shared" ca="1" si="140"/>
        <v>35.146126803270107</v>
      </c>
      <c r="BG945" s="9">
        <f t="shared" ca="1" si="140"/>
        <v>35.493413040079652</v>
      </c>
      <c r="BH945" s="9">
        <f t="shared" ca="1" si="140"/>
        <v>35.837420982788871</v>
      </c>
      <c r="BI945" s="9">
        <f t="shared" ca="1" si="140"/>
        <v>36.178237739090484</v>
      </c>
      <c r="BJ945" s="9">
        <f t="shared" ca="1" si="140"/>
        <v>36.515946989732527</v>
      </c>
      <c r="BK945" s="9">
        <f t="shared" ref="BK945:CR945" ca="1" si="141">IF(OR($D33="",$D33&lt;1),"",EXP($AF$2+$AF$3*LN(BK641)+$AF$4*LN(BK$929)+$AF$5*LN($C$5)+$AF$6*$J33))</f>
        <v>36.850629166896823</v>
      </c>
      <c r="BL945" s="9">
        <f t="shared" ca="1" si="141"/>
        <v>37.182361620530095</v>
      </c>
      <c r="BM945" s="9">
        <f t="shared" ca="1" si="141"/>
        <v>37.511218773647172</v>
      </c>
      <c r="BN945" s="9">
        <f t="shared" ca="1" si="141"/>
        <v>37.837272267523389</v>
      </c>
      <c r="BO945" s="9">
        <f t="shared" ca="1" si="141"/>
        <v>38.160591097601895</v>
      </c>
      <c r="BP945" s="9">
        <f t="shared" ca="1" si="141"/>
        <v>38.481241740861392</v>
      </c>
      <c r="BQ945" s="9">
        <f t="shared" ca="1" si="141"/>
        <v>38.799288275318055</v>
      </c>
      <c r="BR945" s="9">
        <f t="shared" ca="1" si="141"/>
        <v>39.114792492271768</v>
      </c>
      <c r="BS945" s="9">
        <f t="shared" ca="1" si="141"/>
        <v>39.42781400185023</v>
      </c>
      <c r="BT945" s="9">
        <f t="shared" ca="1" si="141"/>
        <v>39.738410332353148</v>
      </c>
      <c r="BU945" s="9">
        <f t="shared" ca="1" si="141"/>
        <v>40.04663702385443</v>
      </c>
      <c r="BV945" s="9">
        <f t="shared" ca="1" si="141"/>
        <v>40.352547716478483</v>
      </c>
      <c r="BW945" s="9">
        <f t="shared" ca="1" si="141"/>
        <v>40.656194233731028</v>
      </c>
      <c r="BX945" s="9">
        <f t="shared" ca="1" si="141"/>
        <v>40.957626661232013</v>
      </c>
      <c r="BY945" s="9">
        <f t="shared" ca="1" si="141"/>
        <v>41.256893421168023</v>
      </c>
      <c r="BZ945" s="9">
        <f t="shared" ca="1" si="141"/>
        <v>41.55404134275576</v>
      </c>
      <c r="CA945" s="9">
        <f t="shared" ca="1" si="141"/>
        <v>41.849115728984003</v>
      </c>
      <c r="CB945" s="9">
        <f t="shared" ca="1" si="141"/>
        <v>42.142160419878628</v>
      </c>
      <c r="CC945" s="9">
        <f t="shared" ca="1" si="141"/>
        <v>42.433217852517615</v>
      </c>
      <c r="CD945" s="9">
        <f t="shared" ca="1" si="141"/>
        <v>42.722329118003103</v>
      </c>
      <c r="CE945" s="9">
        <f t="shared" ca="1" si="141"/>
        <v>43.009534015582524</v>
      </c>
      <c r="CF945" s="9">
        <f t="shared" ca="1" si="141"/>
        <v>43.294871104095982</v>
      </c>
      <c r="CG945" s="9">
        <f t="shared" ca="1" si="141"/>
        <v>43.57837775091302</v>
      </c>
      <c r="CH945" s="9">
        <f t="shared" ca="1" si="141"/>
        <v>43.860090178510667</v>
      </c>
      <c r="CI945" s="9">
        <f t="shared" ca="1" si="141"/>
        <v>44.140043508832569</v>
      </c>
      <c r="CJ945" s="9">
        <f t="shared" ca="1" si="141"/>
        <v>44.418271805559492</v>
      </c>
      <c r="CK945" s="9">
        <f t="shared" ca="1" si="141"/>
        <v>44.694808114411657</v>
      </c>
      <c r="CL945" s="9">
        <f t="shared" ca="1" si="141"/>
        <v>44.969684501595516</v>
      </c>
      <c r="CM945" s="9">
        <f t="shared" ca="1" si="141"/>
        <v>45.242932090498911</v>
      </c>
      <c r="CN945" s="9">
        <f t="shared" ca="1" si="141"/>
        <v>45.514581096731945</v>
      </c>
      <c r="CO945" s="9">
        <f t="shared" ca="1" si="141"/>
        <v>45.784660861604578</v>
      </c>
      <c r="CP945" s="9">
        <f t="shared" ca="1" si="141"/>
        <v>46.053199884124574</v>
      </c>
      <c r="CQ945" s="9">
        <f t="shared" ca="1" si="141"/>
        <v>46.320225851596078</v>
      </c>
      <c r="CR945" s="9">
        <f t="shared" ca="1" si="141"/>
        <v>46.585765668891192</v>
      </c>
    </row>
    <row r="946" spans="1:96" x14ac:dyDescent="0.15">
      <c r="A946" s="30">
        <f>入力シート!B28</f>
        <v>17</v>
      </c>
      <c r="AE946" s="9">
        <f t="shared" ref="AE946:BJ946" ca="1" si="142">IF(OR($D34="",$D34&lt;1),"",EXP($AF$2+$AF$3*LN(AE642)+$AF$4*LN(AE$929)+$AF$5*LN($C$5)+$AF$6*$J34))</f>
        <v>24.610296087058543</v>
      </c>
      <c r="AF946" s="9">
        <f t="shared" ca="1" si="142"/>
        <v>25.112945912829293</v>
      </c>
      <c r="AG946" s="9">
        <f t="shared" ca="1" si="142"/>
        <v>25.607060660727413</v>
      </c>
      <c r="AH946" s="9">
        <f t="shared" ca="1" si="142"/>
        <v>26.093015841504123</v>
      </c>
      <c r="AI946" s="9">
        <f t="shared" ca="1" si="142"/>
        <v>26.571160682026008</v>
      </c>
      <c r="AJ946" s="9">
        <f t="shared" ca="1" si="142"/>
        <v>27.041820737775712</v>
      </c>
      <c r="AK946" s="9">
        <f t="shared" ca="1" si="142"/>
        <v>27.505300170051029</v>
      </c>
      <c r="AL946" s="9">
        <f t="shared" ca="1" si="142"/>
        <v>27.961883739733672</v>
      </c>
      <c r="AM946" s="9">
        <f t="shared" ca="1" si="142"/>
        <v>28.411838560212491</v>
      </c>
      <c r="AN946" s="9">
        <f t="shared" ca="1" si="142"/>
        <v>28.855415644635549</v>
      </c>
      <c r="AO946" s="9">
        <f t="shared" ca="1" si="142"/>
        <v>29.292851276709932</v>
      </c>
      <c r="AP946" s="9">
        <f t="shared" ca="1" si="142"/>
        <v>29.724368229451926</v>
      </c>
      <c r="AQ946" s="9">
        <f t="shared" ca="1" si="142"/>
        <v>30.150176852371118</v>
      </c>
      <c r="AR946" s="9">
        <f t="shared" ca="1" si="142"/>
        <v>30.570476044365083</v>
      </c>
      <c r="AS946" s="9">
        <f t="shared" ca="1" si="142"/>
        <v>30.985454126962438</v>
      </c>
      <c r="AT946" s="9">
        <f t="shared" ca="1" si="142"/>
        <v>31.395289630368982</v>
      </c>
      <c r="AU946" s="9">
        <f t="shared" ca="1" si="142"/>
        <v>31.800152002959077</v>
      </c>
      <c r="AV946" s="9">
        <f t="shared" ca="1" si="142"/>
        <v>32.200202253338603</v>
      </c>
      <c r="AW946" s="9">
        <f t="shared" ca="1" si="142"/>
        <v>32.595593532836936</v>
      </c>
      <c r="AX946" s="9">
        <f t="shared" ca="1" si="142"/>
        <v>32.986471665215404</v>
      </c>
      <c r="AY946" s="9">
        <f t="shared" ca="1" si="142"/>
        <v>33.372975629475562</v>
      </c>
      <c r="AZ946" s="9">
        <f t="shared" ca="1" si="142"/>
        <v>33.755238000883026</v>
      </c>
      <c r="BA946" s="9">
        <f t="shared" ca="1" si="142"/>
        <v>34.133385354669414</v>
      </c>
      <c r="BB946" s="9">
        <f t="shared" ca="1" si="142"/>
        <v>34.507538636315381</v>
      </c>
      <c r="BC946" s="9">
        <f t="shared" ca="1" si="142"/>
        <v>34.87781350183927</v>
      </c>
      <c r="BD946" s="9">
        <f t="shared" ca="1" si="142"/>
        <v>35.244320631103356</v>
      </c>
      <c r="BE946" s="9">
        <f t="shared" ca="1" si="142"/>
        <v>35.607166016793471</v>
      </c>
      <c r="BF946" s="9">
        <f t="shared" ca="1" si="142"/>
        <v>35.966451231420834</v>
      </c>
      <c r="BG946" s="9">
        <f t="shared" ca="1" si="142"/>
        <v>36.322273674426349</v>
      </c>
      <c r="BH946" s="9">
        <f t="shared" ca="1" si="142"/>
        <v>36.674726801236339</v>
      </c>
      <c r="BI946" s="9">
        <f t="shared" ca="1" si="142"/>
        <v>37.023900335914675</v>
      </c>
      <c r="BJ946" s="9">
        <f t="shared" ca="1" si="142"/>
        <v>37.369880468879323</v>
      </c>
      <c r="BK946" s="9">
        <f t="shared" ref="BK946:CR946" ca="1" si="143">IF(OR($D34="",$D34&lt;1),"",EXP($AF$2+$AF$3*LN(BK642)+$AF$4*LN(BK$929)+$AF$5*LN($C$5)+$AF$6*$J34))</f>
        <v>37.712750040995196</v>
      </c>
      <c r="BL946" s="9">
        <f t="shared" ca="1" si="143"/>
        <v>38.052588715219379</v>
      </c>
      <c r="BM946" s="9">
        <f t="shared" ca="1" si="143"/>
        <v>38.389473136852516</v>
      </c>
      <c r="BN946" s="9">
        <f t="shared" ca="1" si="143"/>
        <v>38.723477083345507</v>
      </c>
      <c r="BO946" s="9">
        <f t="shared" ca="1" si="143"/>
        <v>39.054671604515697</v>
      </c>
      <c r="BP946" s="9">
        <f t="shared" ca="1" si="143"/>
        <v>39.383125153943354</v>
      </c>
      <c r="BQ946" s="9">
        <f t="shared" ca="1" si="143"/>
        <v>39.708903712244989</v>
      </c>
      <c r="BR946" s="9">
        <f t="shared" ca="1" si="143"/>
        <v>40.032070902855061</v>
      </c>
      <c r="BS946" s="9">
        <f t="shared" ca="1" si="143"/>
        <v>40.352688100887413</v>
      </c>
      <c r="BT946" s="9">
        <f t="shared" ca="1" si="143"/>
        <v>40.670814535596641</v>
      </c>
      <c r="BU946" s="9">
        <f t="shared" ca="1" si="143"/>
        <v>40.986507386911853</v>
      </c>
      <c r="BV946" s="9">
        <f t="shared" ca="1" si="143"/>
        <v>41.299821876473423</v>
      </c>
      <c r="BW946" s="9">
        <f t="shared" ca="1" si="143"/>
        <v>41.610811353565694</v>
      </c>
      <c r="BX946" s="9">
        <f t="shared" ca="1" si="143"/>
        <v>41.919527376304586</v>
      </c>
      <c r="BY946" s="9">
        <f t="shared" ca="1" si="143"/>
        <v>42.226019788408479</v>
      </c>
      <c r="BZ946" s="9">
        <f t="shared" ca="1" si="143"/>
        <v>42.530336791853159</v>
      </c>
      <c r="CA946" s="9">
        <f t="shared" ca="1" si="143"/>
        <v>42.832525015687331</v>
      </c>
      <c r="CB946" s="9">
        <f t="shared" ca="1" si="143"/>
        <v>43.132629581261263</v>
      </c>
      <c r="CC946" s="9">
        <f t="shared" ca="1" si="143"/>
        <v>43.430694164102569</v>
      </c>
      <c r="CD946" s="9">
        <f t="shared" ca="1" si="143"/>
        <v>43.7267610526537</v>
      </c>
      <c r="CE946" s="9">
        <f t="shared" ca="1" si="143"/>
        <v>44.020871204068676</v>
      </c>
      <c r="CF946" s="9">
        <f t="shared" ca="1" si="143"/>
        <v>44.313064297252254</v>
      </c>
      <c r="CG946" s="9">
        <f t="shared" ca="1" si="143"/>
        <v>44.603378783310113</v>
      </c>
      <c r="CH946" s="9">
        <f t="shared" ca="1" si="143"/>
        <v>44.891851933566478</v>
      </c>
      <c r="CI946" s="9">
        <f t="shared" ca="1" si="143"/>
        <v>45.178519885293873</v>
      </c>
      <c r="CJ946" s="9">
        <f t="shared" ca="1" si="143"/>
        <v>45.463417685288988</v>
      </c>
      <c r="CK946" s="9">
        <f t="shared" ca="1" si="143"/>
        <v>45.746579331419532</v>
      </c>
      <c r="CL946" s="9">
        <f t="shared" ca="1" si="143"/>
        <v>46.028037812257757</v>
      </c>
      <c r="CM946" s="9">
        <f t="shared" ca="1" si="143"/>
        <v>46.307825144908037</v>
      </c>
      <c r="CN946" s="9">
        <f t="shared" ca="1" si="143"/>
        <v>46.585972411129219</v>
      </c>
      <c r="CO946" s="9">
        <f t="shared" ca="1" si="143"/>
        <v>46.862509791845035</v>
      </c>
      <c r="CP946" s="9">
        <f t="shared" ca="1" si="143"/>
        <v>47.137466600129471</v>
      </c>
      <c r="CQ946" s="9">
        <f t="shared" ca="1" si="143"/>
        <v>47.410871312749208</v>
      </c>
      <c r="CR946" s="9">
        <f t="shared" ca="1" si="143"/>
        <v>47.682751600338591</v>
      </c>
    </row>
    <row r="947" spans="1:96" x14ac:dyDescent="0.15">
      <c r="A947" s="30">
        <f>入力シート!B29</f>
        <v>18</v>
      </c>
      <c r="AE947" s="9">
        <f t="shared" ref="AE947:BJ947" ca="1" si="144">IF(OR($D35="",$D35&lt;1),"",EXP($AF$2+$AF$3*LN(AE643)+$AF$4*LN(AE$929)+$AF$5*LN($C$5)+$AF$6*$J35))</f>
        <v>25.171625167848198</v>
      </c>
      <c r="AF947" s="9">
        <f t="shared" ca="1" si="144"/>
        <v>25.690596369692873</v>
      </c>
      <c r="AG947" s="9">
        <f t="shared" ca="1" si="144"/>
        <v>26.20064821265338</v>
      </c>
      <c r="AH947" s="9">
        <f t="shared" ca="1" si="144"/>
        <v>26.702176732581062</v>
      </c>
      <c r="AI947" s="9">
        <f t="shared" ca="1" si="144"/>
        <v>27.195549979379447</v>
      </c>
      <c r="AJ947" s="9">
        <f t="shared" ca="1" si="144"/>
        <v>27.681110825530617</v>
      </c>
      <c r="AK947" s="9">
        <f t="shared" ca="1" si="144"/>
        <v>28.159179411066908</v>
      </c>
      <c r="AL947" s="9">
        <f t="shared" ca="1" si="144"/>
        <v>28.63005528164663</v>
      </c>
      <c r="AM947" s="9">
        <f t="shared" ca="1" si="144"/>
        <v>29.094019266183491</v>
      </c>
      <c r="AN947" s="9">
        <f t="shared" ca="1" si="144"/>
        <v>29.551335132344466</v>
      </c>
      <c r="AO947" s="9">
        <f t="shared" ca="1" si="144"/>
        <v>30.002251051702466</v>
      </c>
      <c r="AP947" s="9">
        <f t="shared" ca="1" si="144"/>
        <v>30.447000901056715</v>
      </c>
      <c r="AQ947" s="9">
        <f t="shared" ca="1" si="144"/>
        <v>30.885805422149403</v>
      </c>
      <c r="AR947" s="9">
        <f t="shared" ca="1" si="144"/>
        <v>31.3188732585045</v>
      </c>
      <c r="AS947" s="9">
        <f t="shared" ca="1" si="144"/>
        <v>31.74640188523659</v>
      </c>
      <c r="AT947" s="9">
        <f t="shared" ca="1" si="144"/>
        <v>32.168578445299936</v>
      </c>
      <c r="AU947" s="9">
        <f t="shared" ca="1" si="144"/>
        <v>32.585580503674336</v>
      </c>
      <c r="AV947" s="9">
        <f t="shared" ca="1" si="144"/>
        <v>32.997576729338</v>
      </c>
      <c r="AW947" s="9">
        <f t="shared" ca="1" si="144"/>
        <v>33.404727513499047</v>
      </c>
      <c r="AX947" s="9">
        <f t="shared" ca="1" si="144"/>
        <v>33.807185531396847</v>
      </c>
      <c r="AY947" s="9">
        <f t="shared" ca="1" si="144"/>
        <v>34.205096254004843</v>
      </c>
      <c r="AZ947" s="9">
        <f t="shared" ca="1" si="144"/>
        <v>34.598598415135541</v>
      </c>
      <c r="BA947" s="9">
        <f t="shared" ca="1" si="144"/>
        <v>34.98782443874147</v>
      </c>
      <c r="BB947" s="9">
        <f t="shared" ca="1" si="144"/>
        <v>35.372900830601928</v>
      </c>
      <c r="BC947" s="9">
        <f t="shared" ca="1" si="144"/>
        <v>35.753948538068393</v>
      </c>
      <c r="BD947" s="9">
        <f t="shared" ca="1" si="144"/>
        <v>36.131083281096338</v>
      </c>
      <c r="BE947" s="9">
        <f t="shared" ca="1" si="144"/>
        <v>36.50441585740792</v>
      </c>
      <c r="BF947" s="9">
        <f t="shared" ca="1" si="144"/>
        <v>36.874052424298434</v>
      </c>
      <c r="BG947" s="9">
        <f t="shared" ca="1" si="144"/>
        <v>37.24009475931171</v>
      </c>
      <c r="BH947" s="9">
        <f t="shared" ca="1" si="144"/>
        <v>37.602640501759559</v>
      </c>
      <c r="BI947" s="9">
        <f t="shared" ca="1" si="144"/>
        <v>37.961783376842419</v>
      </c>
      <c r="BJ947" s="9">
        <f t="shared" ca="1" si="144"/>
        <v>38.317613403937337</v>
      </c>
      <c r="BK947" s="9">
        <f t="shared" ref="BK947:CR947" ca="1" si="145">IF(OR($D35="",$D35&lt;1),"",EXP($AF$2+$AF$3*LN(BK643)+$AF$4*LN(BK$929)+$AF$5*LN($C$5)+$AF$6*$J35))</f>
        <v>38.670217090452908</v>
      </c>
      <c r="BL947" s="9">
        <f t="shared" ca="1" si="145"/>
        <v>39.019677612503799</v>
      </c>
      <c r="BM947" s="9">
        <f t="shared" ca="1" si="145"/>
        <v>39.366074983528172</v>
      </c>
      <c r="BN947" s="9">
        <f t="shared" ca="1" si="145"/>
        <v>39.709486211857865</v>
      </c>
      <c r="BO947" s="9">
        <f t="shared" ca="1" si="145"/>
        <v>40.049985448150089</v>
      </c>
      <c r="BP947" s="9">
        <f t="shared" ca="1" si="145"/>
        <v>40.387644123500166</v>
      </c>
      <c r="BQ947" s="9">
        <f t="shared" ca="1" si="145"/>
        <v>40.722531078975798</v>
      </c>
      <c r="BR947" s="9">
        <f t="shared" ca="1" si="145"/>
        <v>41.054712687243303</v>
      </c>
      <c r="BS947" s="9">
        <f t="shared" ca="1" si="145"/>
        <v>41.38425296689222</v>
      </c>
      <c r="BT947" s="9">
        <f t="shared" ca="1" si="145"/>
        <v>41.711213690010602</v>
      </c>
      <c r="BU947" s="9">
        <f t="shared" ca="1" si="145"/>
        <v>42.035654483511394</v>
      </c>
      <c r="BV947" s="9">
        <f t="shared" ca="1" si="145"/>
        <v>42.357632924666653</v>
      </c>
      <c r="BW947" s="9">
        <f t="shared" ca="1" si="145"/>
        <v>42.677204631265809</v>
      </c>
      <c r="BX947" s="9">
        <f t="shared" ca="1" si="145"/>
        <v>42.994423346777815</v>
      </c>
      <c r="BY947" s="9">
        <f t="shared" ca="1" si="145"/>
        <v>43.309341020864927</v>
      </c>
      <c r="BZ947" s="9">
        <f t="shared" ca="1" si="145"/>
        <v>43.622007885565921</v>
      </c>
      <c r="CA947" s="9">
        <f t="shared" ca="1" si="145"/>
        <v>43.932472527441455</v>
      </c>
      <c r="CB947" s="9">
        <f t="shared" ca="1" si="145"/>
        <v>44.240781955948137</v>
      </c>
      <c r="CC947" s="9">
        <f t="shared" ca="1" si="145"/>
        <v>44.546981668288787</v>
      </c>
      <c r="CD947" s="9">
        <f t="shared" ca="1" si="145"/>
        <v>44.851115710965054</v>
      </c>
      <c r="CE947" s="9">
        <f t="shared" ca="1" si="145"/>
        <v>45.153226738241095</v>
      </c>
      <c r="CF947" s="9">
        <f t="shared" ca="1" si="145"/>
        <v>45.453356067711553</v>
      </c>
      <c r="CG947" s="9">
        <f t="shared" ca="1" si="145"/>
        <v>45.751543733151458</v>
      </c>
      <c r="CH947" s="9">
        <f t="shared" ca="1" si="145"/>
        <v>46.047828534813</v>
      </c>
      <c r="CI947" s="9">
        <f t="shared" ca="1" si="145"/>
        <v>46.342248087321558</v>
      </c>
      <c r="CJ947" s="9">
        <f t="shared" ca="1" si="145"/>
        <v>46.634838865312275</v>
      </c>
      <c r="CK947" s="9">
        <f t="shared" ca="1" si="145"/>
        <v>46.925636246938097</v>
      </c>
      <c r="CL947" s="9">
        <f t="shared" ca="1" si="145"/>
        <v>47.214674555371865</v>
      </c>
      <c r="CM947" s="9">
        <f t="shared" ca="1" si="145"/>
        <v>47.501987098414595</v>
      </c>
      <c r="CN947" s="9">
        <f t="shared" ca="1" si="145"/>
        <v>47.787606206316255</v>
      </c>
      <c r="CO947" s="9">
        <f t="shared" ca="1" si="145"/>
        <v>48.071563267907258</v>
      </c>
      <c r="CP947" s="9">
        <f t="shared" ca="1" si="145"/>
        <v>48.353888765131458</v>
      </c>
      <c r="CQ947" s="9">
        <f t="shared" ca="1" si="145"/>
        <v>48.634612306067531</v>
      </c>
      <c r="CR947" s="9">
        <f t="shared" ca="1" si="145"/>
        <v>48.913762656517441</v>
      </c>
    </row>
    <row r="948" spans="1:96" x14ac:dyDescent="0.15">
      <c r="A948" s="30">
        <f>入力シート!B30</f>
        <v>19</v>
      </c>
      <c r="AE948" s="9">
        <f t="shared" ref="AE948:BJ948" ca="1" si="146">IF(OR($D36="",$D36&lt;1),"",EXP($AF$2+$AF$3*LN(AE644)+$AF$4*LN(AE$929)+$AF$5*LN($C$5)+$AF$6*$J36))</f>
        <v>23.533236709638057</v>
      </c>
      <c r="AF948" s="9">
        <f t="shared" ca="1" si="146"/>
        <v>24.006076710037242</v>
      </c>
      <c r="AG948" s="9">
        <f t="shared" ca="1" si="146"/>
        <v>24.471029730908796</v>
      </c>
      <c r="AH948" s="9">
        <f t="shared" ca="1" si="146"/>
        <v>24.928440533211845</v>
      </c>
      <c r="AI948" s="9">
        <f t="shared" ca="1" si="146"/>
        <v>25.378629764467576</v>
      </c>
      <c r="AJ948" s="9">
        <f t="shared" ca="1" si="146"/>
        <v>25.821896362780617</v>
      </c>
      <c r="AK948" s="9">
        <f t="shared" ca="1" si="146"/>
        <v>26.258519650185722</v>
      </c>
      <c r="AL948" s="9">
        <f t="shared" ca="1" si="146"/>
        <v>26.688761163871309</v>
      </c>
      <c r="AM948" s="9">
        <f t="shared" ca="1" si="146"/>
        <v>27.11286626503173</v>
      </c>
      <c r="AN948" s="9">
        <f t="shared" ca="1" si="146"/>
        <v>27.531065558100067</v>
      </c>
      <c r="AO948" s="9">
        <f t="shared" ca="1" si="146"/>
        <v>27.943576147508747</v>
      </c>
      <c r="AP948" s="9">
        <f t="shared" ca="1" si="146"/>
        <v>28.350602754604129</v>
      </c>
      <c r="AQ948" s="9">
        <f t="shared" ca="1" si="146"/>
        <v>28.752338713673463</v>
      </c>
      <c r="AR948" s="9">
        <f t="shared" ca="1" si="146"/>
        <v>29.148966863048212</v>
      </c>
      <c r="AS948" s="9">
        <f t="shared" ca="1" si="146"/>
        <v>29.540660344789778</v>
      </c>
      <c r="AT948" s="9">
        <f t="shared" ca="1" si="146"/>
        <v>29.927583324433993</v>
      </c>
      <c r="AU948" s="9">
        <f t="shared" ca="1" si="146"/>
        <v>30.309891640589246</v>
      </c>
      <c r="AV948" s="9">
        <f t="shared" ca="1" si="146"/>
        <v>30.687733392778611</v>
      </c>
      <c r="AW948" s="9">
        <f t="shared" ca="1" si="146"/>
        <v>31.061249474743772</v>
      </c>
      <c r="AX948" s="9">
        <f t="shared" ca="1" si="146"/>
        <v>31.430574059439397</v>
      </c>
      <c r="AY948" s="9">
        <f t="shared" ca="1" si="146"/>
        <v>31.795835041113566</v>
      </c>
      <c r="AZ948" s="9">
        <f t="shared" ca="1" si="146"/>
        <v>32.157154439162902</v>
      </c>
      <c r="BA948" s="9">
        <f t="shared" ca="1" si="146"/>
        <v>32.514648767849039</v>
      </c>
      <c r="BB948" s="9">
        <f t="shared" ca="1" si="146"/>
        <v>32.868429375450098</v>
      </c>
      <c r="BC948" s="9">
        <f t="shared" ca="1" si="146"/>
        <v>33.218602755980555</v>
      </c>
      <c r="BD948" s="9">
        <f t="shared" ca="1" si="146"/>
        <v>33.565270836234241</v>
      </c>
      <c r="BE948" s="9">
        <f t="shared" ca="1" si="146"/>
        <v>33.90853124057935</v>
      </c>
      <c r="BF948" s="9">
        <f t="shared" ca="1" si="146"/>
        <v>34.248477535652412</v>
      </c>
      <c r="BG948" s="9">
        <f t="shared" ca="1" si="146"/>
        <v>34.585199456852436</v>
      </c>
      <c r="BH948" s="9">
        <f t="shared" ca="1" si="146"/>
        <v>34.918783118324903</v>
      </c>
      <c r="BI948" s="9">
        <f t="shared" ca="1" si="146"/>
        <v>35.24931120793844</v>
      </c>
      <c r="BJ948" s="9">
        <f t="shared" ca="1" si="146"/>
        <v>35.57686316859521</v>
      </c>
      <c r="BK948" s="9">
        <f t="shared" ref="BK948:CR948" ca="1" si="147">IF(OR($D36="",$D36&lt;1),"",EXP($AF$2+$AF$3*LN(BK644)+$AF$4*LN(BK$929)+$AF$5*LN($C$5)+$AF$6*$J36))</f>
        <v>35.901515367073877</v>
      </c>
      <c r="BL948" s="9">
        <f t="shared" ca="1" si="147"/>
        <v>36.223341251478637</v>
      </c>
      <c r="BM948" s="9">
        <f t="shared" ca="1" si="147"/>
        <v>36.54241149825792</v>
      </c>
      <c r="BN948" s="9">
        <f t="shared" ca="1" si="147"/>
        <v>36.858794149659047</v>
      </c>
      <c r="BO948" s="9">
        <f t="shared" ca="1" si="147"/>
        <v>37.172554742399591</v>
      </c>
      <c r="BP948" s="9">
        <f t="shared" ca="1" si="147"/>
        <v>37.48375642825949</v>
      </c>
      <c r="BQ948" s="9">
        <f t="shared" ca="1" si="147"/>
        <v>37.792460087230545</v>
      </c>
      <c r="BR948" s="9">
        <f t="shared" ca="1" si="147"/>
        <v>38.098724433800399</v>
      </c>
      <c r="BS948" s="9">
        <f t="shared" ca="1" si="147"/>
        <v>38.402606116893047</v>
      </c>
      <c r="BT948" s="9">
        <f t="shared" ca="1" si="147"/>
        <v>38.704159813941722</v>
      </c>
      <c r="BU948" s="9">
        <f t="shared" ca="1" si="147"/>
        <v>39.003438319525834</v>
      </c>
      <c r="BV948" s="9">
        <f t="shared" ca="1" si="147"/>
        <v>39.300492628966005</v>
      </c>
      <c r="BW948" s="9">
        <f t="shared" ca="1" si="147"/>
        <v>39.595372017236521</v>
      </c>
      <c r="BX948" s="9">
        <f t="shared" ca="1" si="147"/>
        <v>39.888124113523588</v>
      </c>
      <c r="BY948" s="9">
        <f t="shared" ca="1" si="147"/>
        <v>40.178794971730056</v>
      </c>
      <c r="BZ948" s="9">
        <f t="shared" ca="1" si="147"/>
        <v>40.467429137201762</v>
      </c>
      <c r="CA948" s="9">
        <f t="shared" ca="1" si="147"/>
        <v>40.754069709928814</v>
      </c>
      <c r="CB948" s="9">
        <f t="shared" ca="1" si="147"/>
        <v>41.038758404452928</v>
      </c>
      <c r="CC948" s="9">
        <f t="shared" ca="1" si="147"/>
        <v>41.321535606695619</v>
      </c>
      <c r="CD948" s="9">
        <f t="shared" ca="1" si="147"/>
        <v>41.602440427903332</v>
      </c>
      <c r="CE948" s="9">
        <f t="shared" ca="1" si="147"/>
        <v>41.881510755890915</v>
      </c>
      <c r="CF948" s="9">
        <f t="shared" ca="1" si="147"/>
        <v>42.158783303751413</v>
      </c>
      <c r="CG948" s="9">
        <f t="shared" ca="1" si="147"/>
        <v>42.43429365618659</v>
      </c>
      <c r="CH948" s="9">
        <f t="shared" ca="1" si="147"/>
        <v>42.708076313602014</v>
      </c>
      <c r="CI948" s="9">
        <f t="shared" ca="1" si="147"/>
        <v>42.980164734098999</v>
      </c>
      <c r="CJ948" s="9">
        <f t="shared" ca="1" si="147"/>
        <v>43.250591373487005</v>
      </c>
      <c r="CK948" s="9">
        <f t="shared" ca="1" si="147"/>
        <v>43.519387723430498</v>
      </c>
      <c r="CL948" s="9">
        <f t="shared" ca="1" si="147"/>
        <v>43.786584347837135</v>
      </c>
      <c r="CM948" s="9">
        <f t="shared" ca="1" si="147"/>
        <v>44.052210917585498</v>
      </c>
      <c r="CN948" s="9">
        <f t="shared" ca="1" si="147"/>
        <v>44.316296243685066</v>
      </c>
      <c r="CO948" s="9">
        <f t="shared" ca="1" si="147"/>
        <v>44.578868308954284</v>
      </c>
      <c r="CP948" s="9">
        <f t="shared" ca="1" si="147"/>
        <v>44.839954298296334</v>
      </c>
      <c r="CQ948" s="9">
        <f t="shared" ca="1" si="147"/>
        <v>45.0995806276485</v>
      </c>
      <c r="CR948" s="9">
        <f t="shared" ca="1" si="147"/>
        <v>45.357772971674358</v>
      </c>
    </row>
    <row r="949" spans="1:96" x14ac:dyDescent="0.15">
      <c r="A949" s="30">
        <f>入力シート!B31</f>
        <v>20</v>
      </c>
      <c r="AE949" s="9">
        <f t="shared" ref="AE949:BJ949" ca="1" si="148">IF(OR($D37="",$D37&lt;1),"",EXP($AF$2+$AF$3*LN(AE645)+$AF$4*LN(AE$929)+$AF$5*LN($C$5)+$AF$6*$J37))</f>
        <v>22.094001181442827</v>
      </c>
      <c r="AF949" s="9">
        <f t="shared" ca="1" si="148"/>
        <v>22.543671048346258</v>
      </c>
      <c r="AG949" s="9">
        <f t="shared" ca="1" si="148"/>
        <v>22.985737332199189</v>
      </c>
      <c r="AH949" s="9">
        <f t="shared" ca="1" si="148"/>
        <v>23.420533757394267</v>
      </c>
      <c r="AI949" s="9">
        <f t="shared" ca="1" si="148"/>
        <v>23.848370731051869</v>
      </c>
      <c r="AJ949" s="9">
        <f t="shared" ca="1" si="148"/>
        <v>24.269537657707964</v>
      </c>
      <c r="AK949" s="9">
        <f t="shared" ca="1" si="148"/>
        <v>24.684304957069269</v>
      </c>
      <c r="AL949" s="9">
        <f t="shared" ca="1" si="148"/>
        <v>25.092925830783468</v>
      </c>
      <c r="AM949" s="9">
        <f t="shared" ca="1" si="148"/>
        <v>25.495637815939464</v>
      </c>
      <c r="AN949" s="9">
        <f t="shared" ca="1" si="148"/>
        <v>25.892664156444155</v>
      </c>
      <c r="AO949" s="9">
        <f t="shared" ca="1" si="148"/>
        <v>26.284215018145954</v>
      </c>
      <c r="AP949" s="9">
        <f t="shared" ca="1" si="148"/>
        <v>26.670488569308926</v>
      </c>
      <c r="AQ949" s="9">
        <f t="shared" ca="1" si="148"/>
        <v>27.051671944570867</v>
      </c>
      <c r="AR949" s="9">
        <f t="shared" ca="1" si="148"/>
        <v>27.4279421076787</v>
      </c>
      <c r="AS949" s="9">
        <f t="shared" ca="1" si="148"/>
        <v>27.799466625958896</v>
      </c>
      <c r="AT949" s="9">
        <f t="shared" ca="1" si="148"/>
        <v>28.16640436754782</v>
      </c>
      <c r="AU949" s="9">
        <f t="shared" ca="1" si="148"/>
        <v>28.528906130802433</v>
      </c>
      <c r="AV949" s="9">
        <f t="shared" ca="1" si="148"/>
        <v>28.887115213970517</v>
      </c>
      <c r="AW949" s="9">
        <f t="shared" ca="1" si="148"/>
        <v>29.241167932076454</v>
      </c>
      <c r="AX949" s="9">
        <f t="shared" ca="1" si="148"/>
        <v>29.591194087031443</v>
      </c>
      <c r="AY949" s="9">
        <f t="shared" ca="1" si="148"/>
        <v>29.937317396177207</v>
      </c>
      <c r="AZ949" s="9">
        <f t="shared" ca="1" si="148"/>
        <v>30.279655883792767</v>
      </c>
      <c r="BA949" s="9">
        <f t="shared" ca="1" si="148"/>
        <v>30.61832223951599</v>
      </c>
      <c r="BB949" s="9">
        <f t="shared" ca="1" si="148"/>
        <v>30.953424147135856</v>
      </c>
      <c r="BC949" s="9">
        <f t="shared" ca="1" si="148"/>
        <v>31.28506458678881</v>
      </c>
      <c r="BD949" s="9">
        <f t="shared" ca="1" si="148"/>
        <v>31.613342113226526</v>
      </c>
      <c r="BE949" s="9">
        <f t="shared" ca="1" si="148"/>
        <v>31.938351112507974</v>
      </c>
      <c r="BF949" s="9">
        <f t="shared" ca="1" si="148"/>
        <v>32.260182039195982</v>
      </c>
      <c r="BG949" s="9">
        <f t="shared" ca="1" si="148"/>
        <v>32.578921635902134</v>
      </c>
      <c r="BH949" s="9">
        <f t="shared" ca="1" si="148"/>
        <v>32.89465313681746</v>
      </c>
      <c r="BI949" s="9">
        <f t="shared" ca="1" si="148"/>
        <v>33.207456456687204</v>
      </c>
      <c r="BJ949" s="9">
        <f t="shared" ca="1" si="148"/>
        <v>33.517408366530447</v>
      </c>
      <c r="BK949" s="9">
        <f t="shared" ref="BK949:CR949" ca="1" si="149">IF(OR($D37="",$D37&lt;1),"",EXP($AF$2+$AF$3*LN(BK645)+$AF$4*LN(BK$929)+$AF$5*LN($C$5)+$AF$6*$J37))</f>
        <v>33.824582657267378</v>
      </c>
      <c r="BL949" s="9">
        <f t="shared" ca="1" si="149"/>
        <v>34.129050292296668</v>
      </c>
      <c r="BM949" s="9">
        <f t="shared" ca="1" si="149"/>
        <v>34.430879549957282</v>
      </c>
      <c r="BN949" s="9">
        <f t="shared" ca="1" si="149"/>
        <v>34.730136156716313</v>
      </c>
      <c r="BO949" s="9">
        <f t="shared" ca="1" si="149"/>
        <v>35.026883411839961</v>
      </c>
      <c r="BP949" s="9">
        <f t="shared" ca="1" si="149"/>
        <v>35.321182304231648</v>
      </c>
      <c r="BQ949" s="9">
        <f t="shared" ca="1" si="149"/>
        <v>35.613091622054725</v>
      </c>
      <c r="BR949" s="9">
        <f t="shared" ca="1" si="149"/>
        <v>35.902668055700261</v>
      </c>
      <c r="BS949" s="9">
        <f t="shared" ca="1" si="149"/>
        <v>36.189966294606393</v>
      </c>
      <c r="BT949" s="9">
        <f t="shared" ca="1" si="149"/>
        <v>36.475039118391294</v>
      </c>
      <c r="BU949" s="9">
        <f t="shared" ca="1" si="149"/>
        <v>36.757937482718532</v>
      </c>
      <c r="BV949" s="9">
        <f t="shared" ca="1" si="149"/>
        <v>37.038710600277241</v>
      </c>
      <c r="BW949" s="9">
        <f t="shared" ca="1" si="149"/>
        <v>37.317406017225743</v>
      </c>
      <c r="BX949" s="9">
        <f t="shared" ca="1" si="149"/>
        <v>37.594069685417317</v>
      </c>
      <c r="BY949" s="9">
        <f t="shared" ca="1" si="149"/>
        <v>37.868746030699704</v>
      </c>
      <c r="BZ949" s="9">
        <f t="shared" ca="1" si="149"/>
        <v>38.14147801755518</v>
      </c>
      <c r="CA949" s="9">
        <f t="shared" ca="1" si="149"/>
        <v>38.412307210326887</v>
      </c>
      <c r="CB949" s="9">
        <f t="shared" ca="1" si="149"/>
        <v>38.681273831255858</v>
      </c>
      <c r="CC949" s="9">
        <f t="shared" ca="1" si="149"/>
        <v>38.948416815536291</v>
      </c>
      <c r="CD949" s="9">
        <f t="shared" ca="1" si="149"/>
        <v>39.213773863579803</v>
      </c>
      <c r="CE949" s="9">
        <f t="shared" ca="1" si="149"/>
        <v>39.477381490664172</v>
      </c>
      <c r="CF949" s="9">
        <f t="shared" ca="1" si="149"/>
        <v>39.739275074129395</v>
      </c>
      <c r="CG949" s="9">
        <f t="shared" ca="1" si="149"/>
        <v>39.99948889827067</v>
      </c>
      <c r="CH949" s="9">
        <f t="shared" ca="1" si="149"/>
        <v>40.258056197067496</v>
      </c>
      <c r="CI949" s="9">
        <f t="shared" ca="1" si="149"/>
        <v>40.515009194877365</v>
      </c>
      <c r="CJ949" s="9">
        <f t="shared" ca="1" si="149"/>
        <v>40.770379145213276</v>
      </c>
      <c r="CK949" s="9">
        <f t="shared" ca="1" si="149"/>
        <v>41.024196367715916</v>
      </c>
      <c r="CL949" s="9">
        <f t="shared" ca="1" si="149"/>
        <v>41.27649028342347</v>
      </c>
      <c r="CM949" s="9">
        <f t="shared" ca="1" si="149"/>
        <v>41.527289448434551</v>
      </c>
      <c r="CN949" s="9">
        <f t="shared" ca="1" si="149"/>
        <v>41.776621586053651</v>
      </c>
      <c r="CO949" s="9">
        <f t="shared" ca="1" si="149"/>
        <v>42.0245136175024</v>
      </c>
      <c r="CP949" s="9">
        <f t="shared" ca="1" si="149"/>
        <v>42.270991691273501</v>
      </c>
      <c r="CQ949" s="9">
        <f t="shared" ca="1" si="149"/>
        <v>42.516081211200763</v>
      </c>
      <c r="CR949" s="9">
        <f t="shared" ca="1" si="149"/>
        <v>42.759806863312022</v>
      </c>
    </row>
    <row r="950" spans="1:96" x14ac:dyDescent="0.15">
      <c r="A950" s="30">
        <f>入力シート!B32</f>
        <v>21</v>
      </c>
      <c r="AE950" s="9">
        <f t="shared" ref="AE950:BJ950" ca="1" si="150">IF(OR($D38="",$D38&lt;1),"",EXP($AF$2+$AF$3*LN(AE646)+$AF$4*LN(AE$929)+$AF$5*LN($C$5)+$AF$6*$J38))</f>
        <v>22.717235870320806</v>
      </c>
      <c r="AF950" s="9">
        <f t="shared" ca="1" si="150"/>
        <v>23.177376630526069</v>
      </c>
      <c r="AG950" s="9">
        <f t="shared" ca="1" si="150"/>
        <v>23.629778625646701</v>
      </c>
      <c r="AH950" s="9">
        <f t="shared" ca="1" si="150"/>
        <v>24.074780706493815</v>
      </c>
      <c r="AI950" s="9">
        <f t="shared" ca="1" si="150"/>
        <v>24.512698071002735</v>
      </c>
      <c r="AJ950" s="9">
        <f t="shared" ca="1" si="150"/>
        <v>24.943824612445873</v>
      </c>
      <c r="AK950" s="9">
        <f t="shared" ca="1" si="150"/>
        <v>25.368434966022612</v>
      </c>
      <c r="AL950" s="9">
        <f t="shared" ca="1" si="150"/>
        <v>25.786786300611503</v>
      </c>
      <c r="AM950" s="9">
        <f t="shared" ca="1" si="150"/>
        <v>26.199119894059301</v>
      </c>
      <c r="AN950" s="9">
        <f t="shared" ca="1" si="150"/>
        <v>26.605662523678667</v>
      </c>
      <c r="AO950" s="9">
        <f t="shared" ca="1" si="150"/>
        <v>27.006627698246835</v>
      </c>
      <c r="AP950" s="9">
        <f t="shared" ca="1" si="150"/>
        <v>27.402216753450492</v>
      </c>
      <c r="AQ950" s="9">
        <f t="shared" ca="1" si="150"/>
        <v>27.792619829189071</v>
      </c>
      <c r="AR950" s="9">
        <f t="shared" ca="1" si="150"/>
        <v>28.178016744259399</v>
      </c>
      <c r="AS950" s="9">
        <f t="shared" ca="1" si="150"/>
        <v>28.558577781568992</v>
      </c>
      <c r="AT950" s="9">
        <f t="shared" ca="1" si="150"/>
        <v>28.934464395061688</v>
      </c>
      <c r="AU950" s="9">
        <f t="shared" ca="1" si="150"/>
        <v>29.305829847908626</v>
      </c>
      <c r="AV950" s="9">
        <f t="shared" ca="1" si="150"/>
        <v>29.672819790156414</v>
      </c>
      <c r="AW950" s="9">
        <f t="shared" ca="1" si="150"/>
        <v>30.035572782883278</v>
      </c>
      <c r="AX950" s="9">
        <f t="shared" ca="1" si="150"/>
        <v>30.394220774953975</v>
      </c>
      <c r="AY950" s="9">
        <f t="shared" ca="1" si="150"/>
        <v>30.74888953765187</v>
      </c>
      <c r="AZ950" s="9">
        <f t="shared" ca="1" si="150"/>
        <v>31.099699061778448</v>
      </c>
      <c r="BA950" s="9">
        <f t="shared" ca="1" si="150"/>
        <v>31.446763921223479</v>
      </c>
      <c r="BB950" s="9">
        <f t="shared" ca="1" si="150"/>
        <v>31.790193606507732</v>
      </c>
      <c r="BC950" s="9">
        <f t="shared" ca="1" si="150"/>
        <v>32.130092831370845</v>
      </c>
      <c r="BD950" s="9">
        <f t="shared" ca="1" si="150"/>
        <v>32.466561815106537</v>
      </c>
      <c r="BE950" s="9">
        <f t="shared" ca="1" si="150"/>
        <v>32.799696543028581</v>
      </c>
      <c r="BF950" s="9">
        <f t="shared" ca="1" si="150"/>
        <v>33.129589007174744</v>
      </c>
      <c r="BG950" s="9">
        <f t="shared" ca="1" si="150"/>
        <v>33.456327429116413</v>
      </c>
      <c r="BH950" s="9">
        <f t="shared" ca="1" si="150"/>
        <v>33.779996466532708</v>
      </c>
      <c r="BI950" s="9">
        <f t="shared" ca="1" si="150"/>
        <v>34.100677405026275</v>
      </c>
      <c r="BJ950" s="9">
        <f t="shared" ca="1" si="150"/>
        <v>34.418448336498301</v>
      </c>
      <c r="BK950" s="9">
        <f t="shared" ref="BK950:CR950" ca="1" si="151">IF(OR($D38="",$D38&lt;1),"",EXP($AF$2+$AF$3*LN(BK646)+$AF$4*LN(BK$929)+$AF$5*LN($C$5)+$AF$6*$J38))</f>
        <v>34.73338432526112</v>
      </c>
      <c r="BL950" s="9">
        <f t="shared" ca="1" si="151"/>
        <v>35.045557562944076</v>
      </c>
      <c r="BM950" s="9">
        <f t="shared" ca="1" si="151"/>
        <v>35.35503751313977</v>
      </c>
      <c r="BN950" s="9">
        <f t="shared" ca="1" si="151"/>
        <v>35.661891046642666</v>
      </c>
      <c r="BO950" s="9">
        <f t="shared" ca="1" si="151"/>
        <v>35.966182568048282</v>
      </c>
      <c r="BP950" s="9">
        <f t="shared" ca="1" si="151"/>
        <v>36.267974134404817</v>
      </c>
      <c r="BQ950" s="9">
        <f t="shared" ca="1" si="151"/>
        <v>36.567325566544255</v>
      </c>
      <c r="BR950" s="9">
        <f t="shared" ca="1" si="151"/>
        <v>36.864294553659725</v>
      </c>
      <c r="BS950" s="9">
        <f t="shared" ca="1" si="151"/>
        <v>37.158936751643829</v>
      </c>
      <c r="BT950" s="9">
        <f t="shared" ca="1" si="151"/>
        <v>37.451305875654924</v>
      </c>
      <c r="BU950" s="9">
        <f t="shared" ca="1" si="151"/>
        <v>37.741453787337051</v>
      </c>
      <c r="BV950" s="9">
        <f t="shared" ca="1" si="151"/>
        <v>38.029430577080539</v>
      </c>
      <c r="BW950" s="9">
        <f t="shared" ca="1" si="151"/>
        <v>38.315284641676982</v>
      </c>
      <c r="BX950" s="9">
        <f t="shared" ca="1" si="151"/>
        <v>38.599062757692074</v>
      </c>
      <c r="BY950" s="9">
        <f t="shared" ca="1" si="151"/>
        <v>38.880810150851325</v>
      </c>
      <c r="BZ950" s="9">
        <f t="shared" ca="1" si="151"/>
        <v>39.160570561710053</v>
      </c>
      <c r="CA950" s="9">
        <f t="shared" ca="1" si="151"/>
        <v>39.438386307856419</v>
      </c>
      <c r="CB950" s="9">
        <f t="shared" ca="1" si="151"/>
        <v>39.714298342875225</v>
      </c>
      <c r="CC950" s="9">
        <f t="shared" ca="1" si="151"/>
        <v>39.988346312283369</v>
      </c>
      <c r="CD950" s="9">
        <f t="shared" ca="1" si="151"/>
        <v>40.260568606629974</v>
      </c>
      <c r="CE950" s="9">
        <f t="shared" ca="1" si="151"/>
        <v>40.53100241193998</v>
      </c>
      <c r="CF950" s="9">
        <f t="shared" ca="1" si="151"/>
        <v>40.799683757665676</v>
      </c>
      <c r="CG950" s="9">
        <f t="shared" ca="1" si="151"/>
        <v>41.066647562298684</v>
      </c>
      <c r="CH950" s="9">
        <f t="shared" ca="1" si="151"/>
        <v>41.331927676783472</v>
      </c>
      <c r="CI950" s="9">
        <f t="shared" ca="1" si="151"/>
        <v>41.595556925862581</v>
      </c>
      <c r="CJ950" s="9">
        <f t="shared" ca="1" si="151"/>
        <v>41.857567147475066</v>
      </c>
      <c r="CK950" s="9">
        <f t="shared" ca="1" si="151"/>
        <v>42.117989230320433</v>
      </c>
      <c r="CL950" s="9">
        <f t="shared" ca="1" si="151"/>
        <v>42.376853149692572</v>
      </c>
      <c r="CM950" s="9">
        <f t="shared" ca="1" si="151"/>
        <v>42.634188001681089</v>
      </c>
      <c r="CN950" s="9">
        <f t="shared" ca="1" si="151"/>
        <v>42.890022035830278</v>
      </c>
      <c r="CO950" s="9">
        <f t="shared" ca="1" si="151"/>
        <v>43.144382686340727</v>
      </c>
      <c r="CP950" s="9">
        <f t="shared" ca="1" si="151"/>
        <v>43.397296601891625</v>
      </c>
      <c r="CQ950" s="9">
        <f t="shared" ca="1" si="151"/>
        <v>43.648789674158131</v>
      </c>
      <c r="CR950" s="9">
        <f t="shared" ca="1" si="151"/>
        <v>43.898887065092147</v>
      </c>
    </row>
    <row r="951" spans="1:96" x14ac:dyDescent="0.15">
      <c r="A951" s="30">
        <f>入力シート!B33</f>
        <v>22</v>
      </c>
      <c r="AE951" s="9">
        <f t="shared" ref="AE951:BJ951" ca="1" si="152">IF(OR($D39="",$D39&lt;1),"",EXP($AF$2+$AF$3*LN(AE647)+$AF$4*LN(AE$929)+$AF$5*LN($C$5)+$AF$6*$J39))</f>
        <v>22.151116108036998</v>
      </c>
      <c r="AF951" s="9">
        <f t="shared" ca="1" si="152"/>
        <v>22.616521317477069</v>
      </c>
      <c r="AG951" s="9">
        <f t="shared" ca="1" si="152"/>
        <v>23.073699904974887</v>
      </c>
      <c r="AH951" s="9">
        <f t="shared" ca="1" si="152"/>
        <v>23.52302838885582</v>
      </c>
      <c r="AI951" s="9">
        <f t="shared" ca="1" si="152"/>
        <v>23.964855580311429</v>
      </c>
      <c r="AJ951" s="9">
        <f t="shared" ca="1" si="152"/>
        <v>24.399505502672849</v>
      </c>
      <c r="AK951" s="9">
        <f t="shared" ca="1" si="152"/>
        <v>24.827279912082332</v>
      </c>
      <c r="AL951" s="9">
        <f t="shared" ca="1" si="152"/>
        <v>25.248460485366181</v>
      </c>
      <c r="AM951" s="9">
        <f t="shared" ca="1" si="152"/>
        <v>25.663310728299269</v>
      </c>
      <c r="AN951" s="9">
        <f t="shared" ca="1" si="152"/>
        <v>26.072077647574208</v>
      </c>
      <c r="AO951" s="9">
        <f t="shared" ca="1" si="152"/>
        <v>26.474993221986761</v>
      </c>
      <c r="AP951" s="9">
        <f t="shared" ca="1" si="152"/>
        <v>26.872275702140012</v>
      </c>
      <c r="AQ951" s="9">
        <f t="shared" ca="1" si="152"/>
        <v>27.26413076299059</v>
      </c>
      <c r="AR951" s="9">
        <f t="shared" ca="1" si="152"/>
        <v>27.650752529540917</v>
      </c>
      <c r="AS951" s="9">
        <f t="shared" ca="1" si="152"/>
        <v>28.032324492715706</v>
      </c>
      <c r="AT951" s="9">
        <f t="shared" ca="1" si="152"/>
        <v>28.409020329790788</v>
      </c>
      <c r="AU951" s="9">
        <f t="shared" ca="1" si="152"/>
        <v>28.781004641548289</v>
      </c>
      <c r="AV951" s="9">
        <f t="shared" ca="1" si="152"/>
        <v>29.148433616518066</v>
      </c>
      <c r="AW951" s="9">
        <f t="shared" ca="1" si="152"/>
        <v>29.511455631158711</v>
      </c>
      <c r="AX951" s="9">
        <f t="shared" ca="1" si="152"/>
        <v>29.870211793573908</v>
      </c>
      <c r="AY951" s="9">
        <f t="shared" ca="1" si="152"/>
        <v>30.224836437305548</v>
      </c>
      <c r="AZ951" s="9">
        <f t="shared" ca="1" si="152"/>
        <v>30.575457570857033</v>
      </c>
      <c r="BA951" s="9">
        <f t="shared" ca="1" si="152"/>
        <v>30.922197287849716</v>
      </c>
      <c r="BB951" s="9">
        <f t="shared" ca="1" si="152"/>
        <v>31.26517214207777</v>
      </c>
      <c r="BC951" s="9">
        <f t="shared" ca="1" si="152"/>
        <v>31.604493491184606</v>
      </c>
      <c r="BD951" s="9">
        <f t="shared" ca="1" si="152"/>
        <v>31.940267812218806</v>
      </c>
      <c r="BE951" s="9">
        <f t="shared" ca="1" si="152"/>
        <v>32.272596991930307</v>
      </c>
      <c r="BF951" s="9">
        <f t="shared" ca="1" si="152"/>
        <v>32.601578594323954</v>
      </c>
      <c r="BG951" s="9">
        <f t="shared" ca="1" si="152"/>
        <v>32.927306107692353</v>
      </c>
      <c r="BH951" s="9">
        <f t="shared" ca="1" si="152"/>
        <v>33.249869173093074</v>
      </c>
      <c r="BI951" s="9">
        <f t="shared" ca="1" si="152"/>
        <v>33.569353796013374</v>
      </c>
      <c r="BJ951" s="9">
        <f t="shared" ca="1" si="152"/>
        <v>33.885842542771229</v>
      </c>
      <c r="BK951" s="9">
        <f t="shared" ref="BK951:CR951" ca="1" si="153">IF(OR($D39="",$D39&lt;1),"",EXP($AF$2+$AF$3*LN(BK647)+$AF$4*LN(BK$929)+$AF$5*LN($C$5)+$AF$6*$J39))</f>
        <v>34.199414723032717</v>
      </c>
      <c r="BL951" s="9">
        <f t="shared" ca="1" si="153"/>
        <v>34.510146559677835</v>
      </c>
      <c r="BM951" s="9">
        <f t="shared" ca="1" si="153"/>
        <v>34.818111347116378</v>
      </c>
      <c r="BN951" s="9">
        <f t="shared" ca="1" si="153"/>
        <v>35.123379599041904</v>
      </c>
      <c r="BO951" s="9">
        <f t="shared" ca="1" si="153"/>
        <v>35.426019186510757</v>
      </c>
      <c r="BP951" s="9">
        <f t="shared" ca="1" si="153"/>
        <v>35.72609546714434</v>
      </c>
      <c r="BQ951" s="9">
        <f t="shared" ca="1" si="153"/>
        <v>36.023671406173833</v>
      </c>
      <c r="BR951" s="9">
        <f t="shared" ca="1" si="153"/>
        <v>36.318807689977355</v>
      </c>
      <c r="BS951" s="9">
        <f t="shared" ca="1" si="153"/>
        <v>36.611562832696791</v>
      </c>
      <c r="BT951" s="9">
        <f t="shared" ca="1" si="153"/>
        <v>36.901993276466634</v>
      </c>
      <c r="BU951" s="9">
        <f t="shared" ca="1" si="153"/>
        <v>37.190153485738158</v>
      </c>
      <c r="BV951" s="9">
        <f t="shared" ca="1" si="153"/>
        <v>37.476096036137491</v>
      </c>
      <c r="BW951" s="9">
        <f t="shared" ca="1" si="153"/>
        <v>37.759871698257548</v>
      </c>
      <c r="BX951" s="9">
        <f t="shared" ca="1" si="153"/>
        <v>38.04152951674812</v>
      </c>
      <c r="BY951" s="9">
        <f t="shared" ca="1" si="153"/>
        <v>38.321116885036233</v>
      </c>
      <c r="BZ951" s="9">
        <f t="shared" ca="1" si="153"/>
        <v>38.598679615981368</v>
      </c>
      <c r="CA951" s="9">
        <f t="shared" ca="1" si="153"/>
        <v>38.874262008743585</v>
      </c>
      <c r="CB951" s="9">
        <f t="shared" ca="1" si="153"/>
        <v>39.147906912119559</v>
      </c>
      <c r="CC951" s="9">
        <f t="shared" ca="1" si="153"/>
        <v>39.419655784580954</v>
      </c>
      <c r="CD951" s="9">
        <f t="shared" ca="1" si="153"/>
        <v>39.689548751230362</v>
      </c>
      <c r="CE951" s="9">
        <f t="shared" ca="1" si="153"/>
        <v>39.957624657872742</v>
      </c>
      <c r="CF951" s="9">
        <f t="shared" ca="1" si="153"/>
        <v>40.223921122384986</v>
      </c>
      <c r="CG951" s="9">
        <f t="shared" ca="1" si="153"/>
        <v>40.488474583551856</v>
      </c>
      <c r="CH951" s="9">
        <f t="shared" ca="1" si="153"/>
        <v>40.751320347524199</v>
      </c>
      <c r="CI951" s="9">
        <f t="shared" ca="1" si="153"/>
        <v>41.01249263204258</v>
      </c>
      <c r="CJ951" s="9">
        <f t="shared" ca="1" si="153"/>
        <v>41.272024608560159</v>
      </c>
      <c r="CK951" s="9">
        <f t="shared" ca="1" si="153"/>
        <v>41.529948442387678</v>
      </c>
      <c r="CL951" s="9">
        <f t="shared" ca="1" si="153"/>
        <v>41.786295330975385</v>
      </c>
      <c r="CM951" s="9">
        <f t="shared" ca="1" si="153"/>
        <v>42.041095540438079</v>
      </c>
      <c r="CN951" s="9">
        <f t="shared" ca="1" si="153"/>
        <v>42.294378440422072</v>
      </c>
      <c r="CO951" s="9">
        <f t="shared" ca="1" si="153"/>
        <v>42.546172537406406</v>
      </c>
      <c r="CP951" s="9">
        <f t="shared" ca="1" si="153"/>
        <v>42.796505506523729</v>
      </c>
      <c r="CQ951" s="9">
        <f t="shared" ca="1" si="153"/>
        <v>43.045404221981109</v>
      </c>
      <c r="CR951" s="9">
        <f t="shared" ca="1" si="153"/>
        <v>43.292894786155237</v>
      </c>
    </row>
    <row r="952" spans="1:96" x14ac:dyDescent="0.15">
      <c r="A952" s="30">
        <f>入力シート!B34</f>
        <v>23</v>
      </c>
      <c r="AE952" s="9">
        <f t="shared" ref="AE952:BJ952" ca="1" si="154">IF(OR($D40="",$D40&lt;1),"",EXP($AF$2+$AF$3*LN(AE648)+$AF$4*LN(AE$929)+$AF$5*LN($C$5)+$AF$6*$J40))</f>
        <v>22.824494761648388</v>
      </c>
      <c r="AF952" s="9">
        <f t="shared" ca="1" si="154"/>
        <v>23.279491935431921</v>
      </c>
      <c r="AG952" s="9">
        <f t="shared" ca="1" si="154"/>
        <v>23.72695311640787</v>
      </c>
      <c r="AH952" s="9">
        <f t="shared" ca="1" si="154"/>
        <v>24.167208084118496</v>
      </c>
      <c r="AI952" s="9">
        <f t="shared" ca="1" si="154"/>
        <v>24.600563418089671</v>
      </c>
      <c r="AJ952" s="9">
        <f t="shared" ca="1" si="154"/>
        <v>25.027304829042254</v>
      </c>
      <c r="AK952" s="9">
        <f t="shared" ca="1" si="154"/>
        <v>25.44769918615814</v>
      </c>
      <c r="AL952" s="9">
        <f t="shared" ca="1" si="154"/>
        <v>25.861996288340919</v>
      </c>
      <c r="AM952" s="9">
        <f t="shared" ca="1" si="154"/>
        <v>26.270430418643066</v>
      </c>
      <c r="AN952" s="9">
        <f t="shared" ca="1" si="154"/>
        <v>26.673221714073712</v>
      </c>
      <c r="AO952" s="9">
        <f t="shared" ca="1" si="154"/>
        <v>27.070577377439601</v>
      </c>
      <c r="AP952" s="9">
        <f t="shared" ca="1" si="154"/>
        <v>27.462692753396098</v>
      </c>
      <c r="AQ952" s="9">
        <f t="shared" ca="1" si="154"/>
        <v>27.849752287260099</v>
      </c>
      <c r="AR952" s="9">
        <f t="shared" ca="1" si="154"/>
        <v>28.231930382182654</v>
      </c>
      <c r="AS952" s="9">
        <f t="shared" ca="1" si="154"/>
        <v>28.609392167858669</v>
      </c>
      <c r="AT952" s="9">
        <f t="shared" ca="1" si="154"/>
        <v>28.982294191955862</v>
      </c>
      <c r="AU952" s="9">
        <f t="shared" ca="1" si="154"/>
        <v>29.350785043793771</v>
      </c>
      <c r="AV952" s="9">
        <f t="shared" ca="1" si="154"/>
        <v>29.715005918428368</v>
      </c>
      <c r="AW952" s="9">
        <f t="shared" ca="1" si="154"/>
        <v>30.075091128148721</v>
      </c>
      <c r="AX952" s="9">
        <f t="shared" ca="1" si="154"/>
        <v>30.43116856742661</v>
      </c>
      <c r="AY952" s="9">
        <f t="shared" ca="1" si="154"/>
        <v>30.783360136546289</v>
      </c>
      <c r="AZ952" s="9">
        <f t="shared" ca="1" si="154"/>
        <v>31.131782128452091</v>
      </c>
      <c r="BA952" s="9">
        <f t="shared" ca="1" si="154"/>
        <v>31.476545582766459</v>
      </c>
      <c r="BB952" s="9">
        <f t="shared" ca="1" si="154"/>
        <v>31.817756610430532</v>
      </c>
      <c r="BC952" s="9">
        <f t="shared" ca="1" si="154"/>
        <v>32.155516691992908</v>
      </c>
      <c r="BD952" s="9">
        <f t="shared" ca="1" si="154"/>
        <v>32.489922952204026</v>
      </c>
      <c r="BE952" s="9">
        <f t="shared" ca="1" si="154"/>
        <v>32.821068413257848</v>
      </c>
      <c r="BF952" s="9">
        <f t="shared" ca="1" si="154"/>
        <v>33.149042228748989</v>
      </c>
      <c r="BG952" s="9">
        <f t="shared" ca="1" si="154"/>
        <v>33.473929900176422</v>
      </c>
      <c r="BH952" s="9">
        <f t="shared" ca="1" si="154"/>
        <v>33.795813477619156</v>
      </c>
      <c r="BI952" s="9">
        <f t="shared" ca="1" si="154"/>
        <v>34.114771746029675</v>
      </c>
      <c r="BJ952" s="9">
        <f t="shared" ca="1" si="154"/>
        <v>34.430880398434219</v>
      </c>
      <c r="BK952" s="9">
        <f t="shared" ref="BK952:CR952" ca="1" si="155">IF(OR($D40="",$D40&lt;1),"",EXP($AF$2+$AF$3*LN(BK648)+$AF$4*LN(BK$929)+$AF$5*LN($C$5)+$AF$6*$J40))</f>
        <v>34.7442121971917</v>
      </c>
      <c r="BL952" s="9">
        <f t="shared" ca="1" si="155"/>
        <v>35.054837124342448</v>
      </c>
      <c r="BM952" s="9">
        <f t="shared" ca="1" si="155"/>
        <v>35.362822521971729</v>
      </c>
      <c r="BN952" s="9">
        <f t="shared" ca="1" si="155"/>
        <v>35.668233223419726</v>
      </c>
      <c r="BO952" s="9">
        <f t="shared" ca="1" si="155"/>
        <v>35.971131676086543</v>
      </c>
      <c r="BP952" s="9">
        <f t="shared" ca="1" si="155"/>
        <v>36.271578056507877</v>
      </c>
      <c r="BQ952" s="9">
        <f t="shared" ca="1" si="155"/>
        <v>36.569630378311487</v>
      </c>
      <c r="BR952" s="9">
        <f t="shared" ca="1" si="155"/>
        <v>36.865344593607681</v>
      </c>
      <c r="BS952" s="9">
        <f t="shared" ca="1" si="155"/>
        <v>37.158774688314111</v>
      </c>
      <c r="BT952" s="9">
        <f t="shared" ca="1" si="155"/>
        <v>37.449972771870705</v>
      </c>
      <c r="BU952" s="9">
        <f t="shared" ca="1" si="155"/>
        <v>37.738989161758255</v>
      </c>
      <c r="BV952" s="9">
        <f t="shared" ca="1" si="155"/>
        <v>38.025872463197892</v>
      </c>
      <c r="BW952" s="9">
        <f t="shared" ca="1" si="155"/>
        <v>38.310669644375601</v>
      </c>
      <c r="BX952" s="9">
        <f t="shared" ca="1" si="155"/>
        <v>38.593426107506311</v>
      </c>
      <c r="BY952" s="9">
        <f t="shared" ca="1" si="155"/>
        <v>38.874185756024715</v>
      </c>
      <c r="BZ952" s="9">
        <f t="shared" ca="1" si="155"/>
        <v>39.152991058167053</v>
      </c>
      <c r="CA952" s="9">
        <f t="shared" ca="1" si="155"/>
        <v>39.429883107185347</v>
      </c>
      <c r="CB952" s="9">
        <f t="shared" ca="1" si="155"/>
        <v>39.704901678416022</v>
      </c>
      <c r="CC952" s="9">
        <f t="shared" ca="1" si="155"/>
        <v>39.978085283407729</v>
      </c>
      <c r="CD952" s="9">
        <f t="shared" ca="1" si="155"/>
        <v>40.249471221296417</v>
      </c>
      <c r="CE952" s="9">
        <f t="shared" ca="1" si="155"/>
        <v>40.519095627601033</v>
      </c>
      <c r="CF952" s="9">
        <f t="shared" ca="1" si="155"/>
        <v>40.786993520600355</v>
      </c>
      <c r="CG952" s="9">
        <f t="shared" ca="1" si="155"/>
        <v>41.053198845438757</v>
      </c>
      <c r="CH952" s="9">
        <f t="shared" ca="1" si="155"/>
        <v>41.317744516098571</v>
      </c>
      <c r="CI952" s="9">
        <f t="shared" ca="1" si="155"/>
        <v>41.580662455365264</v>
      </c>
      <c r="CJ952" s="9">
        <f t="shared" ca="1" si="155"/>
        <v>41.841983632903919</v>
      </c>
      <c r="CK952" s="9">
        <f t="shared" ca="1" si="155"/>
        <v>42.101738101555739</v>
      </c>
      <c r="CL952" s="9">
        <f t="shared" ca="1" si="155"/>
        <v>42.359955031957</v>
      </c>
      <c r="CM952" s="9">
        <f t="shared" ca="1" si="155"/>
        <v>42.616662745574054</v>
      </c>
      <c r="CN952" s="9">
        <f t="shared" ca="1" si="155"/>
        <v>42.871888746243322</v>
      </c>
      <c r="CO952" s="9">
        <f t="shared" ca="1" si="155"/>
        <v>43.125659750298198</v>
      </c>
      <c r="CP952" s="9">
        <f t="shared" ca="1" si="155"/>
        <v>43.378001715358756</v>
      </c>
      <c r="CQ952" s="9">
        <f t="shared" ca="1" si="155"/>
        <v>43.628939867857213</v>
      </c>
      <c r="CR952" s="9">
        <f t="shared" ca="1" si="155"/>
        <v>43.878498729364701</v>
      </c>
    </row>
    <row r="953" spans="1:96" x14ac:dyDescent="0.15">
      <c r="A953" s="30">
        <f>入力シート!B35</f>
        <v>24</v>
      </c>
      <c r="AE953" s="9">
        <f t="shared" ref="AE953:BJ953" ca="1" si="156">IF(OR($D41="",$D41&lt;1),"",EXP($AF$2+$AF$3*LN(AE649)+$AF$4*LN(AE$929)+$AF$5*LN($C$5)+$AF$6*$J41))</f>
        <v>22.077454937312002</v>
      </c>
      <c r="AF953" s="9">
        <f t="shared" ca="1" si="156"/>
        <v>22.526353281759004</v>
      </c>
      <c r="AG953" s="9">
        <f t="shared" ca="1" si="156"/>
        <v>22.967669564459563</v>
      </c>
      <c r="AH953" s="9">
        <f t="shared" ca="1" si="156"/>
        <v>23.401736377824385</v>
      </c>
      <c r="AI953" s="9">
        <f t="shared" ca="1" si="156"/>
        <v>23.828863083708644</v>
      </c>
      <c r="AJ953" s="9">
        <f t="shared" ca="1" si="156"/>
        <v>24.249338119156914</v>
      </c>
      <c r="AK953" s="9">
        <f t="shared" ca="1" si="156"/>
        <v>24.663431006336129</v>
      </c>
      <c r="AL953" s="9">
        <f t="shared" ca="1" si="156"/>
        <v>25.071394112445148</v>
      </c>
      <c r="AM953" s="9">
        <f t="shared" ca="1" si="156"/>
        <v>25.47346419718118</v>
      </c>
      <c r="AN953" s="9">
        <f t="shared" ca="1" si="156"/>
        <v>25.869863778795448</v>
      </c>
      <c r="AO953" s="9">
        <f t="shared" ca="1" si="156"/>
        <v>26.260802344511614</v>
      </c>
      <c r="AP953" s="9">
        <f t="shared" ca="1" si="156"/>
        <v>26.646477426828344</v>
      </c>
      <c r="AQ953" s="9">
        <f t="shared" ca="1" si="156"/>
        <v>27.027075563769529</v>
      </c>
      <c r="AR953" s="9">
        <f t="shared" ca="1" si="156"/>
        <v>27.402773158315494</v>
      </c>
      <c r="AS953" s="9">
        <f t="shared" ca="1" si="156"/>
        <v>27.773737249921595</v>
      </c>
      <c r="AT953" s="9">
        <f t="shared" ca="1" si="156"/>
        <v>28.140126209105492</v>
      </c>
      <c r="AU953" s="9">
        <f t="shared" ca="1" si="156"/>
        <v>28.502090364485156</v>
      </c>
      <c r="AV953" s="9">
        <f t="shared" ca="1" si="156"/>
        <v>28.859772570314799</v>
      </c>
      <c r="AW953" s="9">
        <f t="shared" ca="1" si="156"/>
        <v>29.213308721445955</v>
      </c>
      <c r="AX953" s="9">
        <f t="shared" ca="1" si="156"/>
        <v>29.562828221698677</v>
      </c>
      <c r="AY953" s="9">
        <f t="shared" ca="1" si="156"/>
        <v>29.908454410830338</v>
      </c>
      <c r="AZ953" s="9">
        <f t="shared" ca="1" si="156"/>
        <v>30.250304954613362</v>
      </c>
      <c r="BA953" s="9">
        <f t="shared" ca="1" si="156"/>
        <v>30.588492201957152</v>
      </c>
      <c r="BB953" s="9">
        <f t="shared" ca="1" si="156"/>
        <v>30.923123512516586</v>
      </c>
      <c r="BC953" s="9">
        <f t="shared" ca="1" si="156"/>
        <v>31.254301557807594</v>
      </c>
      <c r="BD953" s="9">
        <f t="shared" ca="1" si="156"/>
        <v>31.58212459848642</v>
      </c>
      <c r="BE953" s="9">
        <f t="shared" ca="1" si="156"/>
        <v>31.906686740136102</v>
      </c>
      <c r="BF953" s="9">
        <f t="shared" ca="1" si="156"/>
        <v>32.2280781696318</v>
      </c>
      <c r="BG953" s="9">
        <f t="shared" ca="1" si="156"/>
        <v>32.546385373921083</v>
      </c>
      <c r="BH953" s="9">
        <f t="shared" ca="1" si="156"/>
        <v>32.861691342850726</v>
      </c>
      <c r="BI953" s="9">
        <f t="shared" ca="1" si="156"/>
        <v>33.174075757491671</v>
      </c>
      <c r="BJ953" s="9">
        <f t="shared" ca="1" si="156"/>
        <v>33.483615165258293</v>
      </c>
      <c r="BK953" s="9">
        <f t="shared" ref="BK953:CR953" ca="1" si="157">IF(OR($D41="",$D41&lt;1),"",EXP($AF$2+$AF$3*LN(BK649)+$AF$4*LN(BK$929)+$AF$5*LN($C$5)+$AF$6*$J41))</f>
        <v>33.790383142979913</v>
      </c>
      <c r="BL953" s="9">
        <f t="shared" ca="1" si="157"/>
        <v>34.094450448962846</v>
      </c>
      <c r="BM953" s="9">
        <f t="shared" ca="1" si="157"/>
        <v>34.395885164973805</v>
      </c>
      <c r="BN953" s="9">
        <f t="shared" ca="1" si="157"/>
        <v>34.694752828982708</v>
      </c>
      <c r="BO953" s="9">
        <f t="shared" ca="1" si="157"/>
        <v>34.991116559419403</v>
      </c>
      <c r="BP953" s="9">
        <f t="shared" ca="1" si="157"/>
        <v>35.285037171625184</v>
      </c>
      <c r="BQ953" s="9">
        <f t="shared" ca="1" si="157"/>
        <v>35.57657328711467</v>
      </c>
      <c r="BR953" s="9">
        <f t="shared" ca="1" si="157"/>
        <v>35.865781436205907</v>
      </c>
      <c r="BS953" s="9">
        <f t="shared" ca="1" si="157"/>
        <v>36.152716154523823</v>
      </c>
      <c r="BT953" s="9">
        <f t="shared" ca="1" si="157"/>
        <v>36.43743007383663</v>
      </c>
      <c r="BU953" s="9">
        <f t="shared" ca="1" si="157"/>
        <v>36.719974007642989</v>
      </c>
      <c r="BV953" s="9">
        <f t="shared" ca="1" si="157"/>
        <v>37.000397031890657</v>
      </c>
      <c r="BW953" s="9">
        <f t="shared" ca="1" si="157"/>
        <v>37.27874656117389</v>
      </c>
      <c r="BX953" s="9">
        <f t="shared" ca="1" si="157"/>
        <v>37.55506842072748</v>
      </c>
      <c r="BY953" s="9">
        <f t="shared" ca="1" si="157"/>
        <v>37.829406914507253</v>
      </c>
      <c r="BZ953" s="9">
        <f t="shared" ca="1" si="157"/>
        <v>38.101804889623907</v>
      </c>
      <c r="CA953" s="9">
        <f t="shared" ca="1" si="157"/>
        <v>38.372303797373952</v>
      </c>
      <c r="CB953" s="9">
        <f t="shared" ca="1" si="157"/>
        <v>38.640943751092024</v>
      </c>
      <c r="CC953" s="9">
        <f t="shared" ca="1" si="157"/>
        <v>38.907763581031396</v>
      </c>
      <c r="CD953" s="9">
        <f t="shared" ca="1" si="157"/>
        <v>39.172800886462213</v>
      </c>
      <c r="CE953" s="9">
        <f t="shared" ca="1" si="157"/>
        <v>39.436092085163125</v>
      </c>
      <c r="CF953" s="9">
        <f t="shared" ca="1" si="157"/>
        <v>39.697672460467764</v>
      </c>
      <c r="CG953" s="9">
        <f t="shared" ca="1" si="157"/>
        <v>39.957576206015787</v>
      </c>
      <c r="CH953" s="9">
        <f t="shared" ca="1" si="157"/>
        <v>40.215836468346978</v>
      </c>
      <c r="CI953" s="9">
        <f t="shared" ca="1" si="157"/>
        <v>40.472485387466349</v>
      </c>
      <c r="CJ953" s="9">
        <f t="shared" ca="1" si="157"/>
        <v>40.727554135499126</v>
      </c>
      <c r="CK953" s="9">
        <f t="shared" ca="1" si="157"/>
        <v>40.981072953546274</v>
      </c>
      <c r="CL953" s="9">
        <f t="shared" ca="1" si="157"/>
        <v>41.233071186842857</v>
      </c>
      <c r="CM953" s="9">
        <f t="shared" ca="1" si="157"/>
        <v>41.483577318314801</v>
      </c>
      <c r="CN953" s="9">
        <f t="shared" ca="1" si="157"/>
        <v>41.732619000622719</v>
      </c>
      <c r="CO953" s="9">
        <f t="shared" ca="1" si="157"/>
        <v>41.980223086776128</v>
      </c>
      <c r="CP953" s="9">
        <f t="shared" ca="1" si="157"/>
        <v>42.226415659394732</v>
      </c>
      <c r="CQ953" s="9">
        <f t="shared" ca="1" si="157"/>
        <v>42.471222058689619</v>
      </c>
      <c r="CR953" s="9">
        <f t="shared" ca="1" si="157"/>
        <v>42.714666909231305</v>
      </c>
    </row>
    <row r="954" spans="1:96" x14ac:dyDescent="0.15">
      <c r="A954" s="30">
        <f>入力シート!B36</f>
        <v>25</v>
      </c>
      <c r="AE954" s="9">
        <f t="shared" ref="AE954:BJ954" ca="1" si="158">IF(OR($D42="",$D42&lt;1),"",EXP($AF$2+$AF$3*LN(AE650)+$AF$4*LN(AE$929)+$AF$5*LN($C$5)+$AF$6*$J42))</f>
        <v>23.289245956308076</v>
      </c>
      <c r="AF954" s="9">
        <f t="shared" ca="1" si="158"/>
        <v>23.753842208232498</v>
      </c>
      <c r="AG954" s="9">
        <f t="shared" ca="1" si="158"/>
        <v>24.210738846114264</v>
      </c>
      <c r="AH954" s="9">
        <f t="shared" ca="1" si="158"/>
        <v>24.660272739069732</v>
      </c>
      <c r="AI954" s="9">
        <f t="shared" ca="1" si="158"/>
        <v>25.102757073368227</v>
      </c>
      <c r="AJ954" s="9">
        <f t="shared" ca="1" si="158"/>
        <v>25.538483730172317</v>
      </c>
      <c r="AK954" s="9">
        <f t="shared" ca="1" si="158"/>
        <v>25.967725353537777</v>
      </c>
      <c r="AL954" s="9">
        <f t="shared" ca="1" si="158"/>
        <v>26.390737157485336</v>
      </c>
      <c r="AM954" s="9">
        <f t="shared" ca="1" si="158"/>
        <v>26.807758512035864</v>
      </c>
      <c r="AN954" s="9">
        <f t="shared" ca="1" si="158"/>
        <v>27.219014341020227</v>
      </c>
      <c r="AO954" s="9">
        <f t="shared" ca="1" si="158"/>
        <v>27.624716358815462</v>
      </c>
      <c r="AP954" s="9">
        <f t="shared" ca="1" si="158"/>
        <v>28.02506416860242</v>
      </c>
      <c r="AQ954" s="9">
        <f t="shared" ca="1" si="158"/>
        <v>28.420246241049526</v>
      </c>
      <c r="AR954" s="9">
        <f t="shared" ca="1" si="158"/>
        <v>28.810440789319767</v>
      </c>
      <c r="AS954" s="9">
        <f t="shared" ca="1" si="158"/>
        <v>29.195816553832262</v>
      </c>
      <c r="AT954" s="9">
        <f t="shared" ca="1" si="158"/>
        <v>29.57653350817823</v>
      </c>
      <c r="AU954" s="9">
        <f t="shared" ca="1" si="158"/>
        <v>29.952743495908599</v>
      </c>
      <c r="AV954" s="9">
        <f t="shared" ca="1" si="158"/>
        <v>30.32459080650926</v>
      </c>
      <c r="AW954" s="9">
        <f t="shared" ca="1" si="158"/>
        <v>30.692212697709028</v>
      </c>
      <c r="AX954" s="9">
        <f t="shared" ca="1" si="158"/>
        <v>31.055739870281815</v>
      </c>
      <c r="AY954" s="9">
        <f t="shared" ca="1" si="158"/>
        <v>31.415296900674342</v>
      </c>
      <c r="AZ954" s="9">
        <f t="shared" ca="1" si="158"/>
        <v>31.771002636088738</v>
      </c>
      <c r="BA954" s="9">
        <f t="shared" ca="1" si="158"/>
        <v>32.122970556052088</v>
      </c>
      <c r="BB954" s="9">
        <f t="shared" ca="1" si="158"/>
        <v>32.471309103995473</v>
      </c>
      <c r="BC954" s="9">
        <f t="shared" ca="1" si="158"/>
        <v>32.816121991929357</v>
      </c>
      <c r="BD954" s="9">
        <f t="shared" ca="1" si="158"/>
        <v>33.157508480927426</v>
      </c>
      <c r="BE954" s="9">
        <f t="shared" ca="1" si="158"/>
        <v>33.495563639808438</v>
      </c>
      <c r="BF954" s="9">
        <f t="shared" ca="1" si="158"/>
        <v>33.830378584126855</v>
      </c>
      <c r="BG954" s="9">
        <f t="shared" ca="1" si="158"/>
        <v>34.162040697341283</v>
      </c>
      <c r="BH954" s="9">
        <f t="shared" ca="1" si="158"/>
        <v>34.490633835819651</v>
      </c>
      <c r="BI954" s="9">
        <f t="shared" ca="1" si="158"/>
        <v>34.816238519157224</v>
      </c>
      <c r="BJ954" s="9">
        <f t="shared" ca="1" si="158"/>
        <v>35.138932107123054</v>
      </c>
      <c r="BK954" s="9">
        <f t="shared" ref="BK954:CR954" ca="1" si="159">IF(OR($D42="",$D42&lt;1),"",EXP($AF$2+$AF$3*LN(BK650)+$AF$4*LN(BK$929)+$AF$5*LN($C$5)+$AF$6*$J42))</f>
        <v>35.458788964410971</v>
      </c>
      <c r="BL954" s="9">
        <f t="shared" ca="1" si="159"/>
        <v>35.775880614247818</v>
      </c>
      <c r="BM954" s="9">
        <f t="shared" ca="1" si="159"/>
        <v>36.090275881803322</v>
      </c>
      <c r="BN954" s="9">
        <f t="shared" ca="1" si="159"/>
        <v>36.402041028250636</v>
      </c>
      <c r="BO954" s="9">
        <f t="shared" ca="1" si="159"/>
        <v>36.711239876242125</v>
      </c>
      <c r="BP954" s="9">
        <f t="shared" ca="1" si="159"/>
        <v>37.01793392749007</v>
      </c>
      <c r="BQ954" s="9">
        <f t="shared" ca="1" si="159"/>
        <v>37.322182473075522</v>
      </c>
      <c r="BR954" s="9">
        <f t="shared" ca="1" si="159"/>
        <v>37.624042697049994</v>
      </c>
      <c r="BS954" s="9">
        <f t="shared" ca="1" si="159"/>
        <v>37.923569773841244</v>
      </c>
      <c r="BT954" s="9">
        <f t="shared" ca="1" si="159"/>
        <v>38.220816959928207</v>
      </c>
      <c r="BU954" s="9">
        <f t="shared" ca="1" si="159"/>
        <v>38.515835680207879</v>
      </c>
      <c r="BV954" s="9">
        <f t="shared" ca="1" si="159"/>
        <v>38.808675609439</v>
      </c>
      <c r="BW954" s="9">
        <f t="shared" ca="1" si="159"/>
        <v>39.099384749114357</v>
      </c>
      <c r="BX954" s="9">
        <f t="shared" ca="1" si="159"/>
        <v>39.388009500082504</v>
      </c>
      <c r="BY954" s="9">
        <f t="shared" ca="1" si="159"/>
        <v>39.674594731212963</v>
      </c>
      <c r="BZ954" s="9">
        <f t="shared" ca="1" si="159"/>
        <v>39.959183844373761</v>
      </c>
      <c r="CA954" s="9">
        <f t="shared" ca="1" si="159"/>
        <v>40.241818835968921</v>
      </c>
      <c r="CB954" s="9">
        <f t="shared" ca="1" si="159"/>
        <v>40.522540355261945</v>
      </c>
      <c r="CC954" s="9">
        <f t="shared" ca="1" si="159"/>
        <v>40.80138775969489</v>
      </c>
      <c r="CD954" s="9">
        <f t="shared" ca="1" si="159"/>
        <v>41.078399167394771</v>
      </c>
      <c r="CE954" s="9">
        <f t="shared" ca="1" si="159"/>
        <v>41.353611507044718</v>
      </c>
      <c r="CF954" s="9">
        <f t="shared" ca="1" si="159"/>
        <v>41.627060565283578</v>
      </c>
      <c r="CG954" s="9">
        <f t="shared" ca="1" si="159"/>
        <v>41.898781031785248</v>
      </c>
      <c r="CH954" s="9">
        <f t="shared" ca="1" si="159"/>
        <v>42.168806542157903</v>
      </c>
      <c r="CI954" s="9">
        <f t="shared" ca="1" si="159"/>
        <v>42.437169718792568</v>
      </c>
      <c r="CJ954" s="9">
        <f t="shared" ca="1" si="159"/>
        <v>42.703902209781596</v>
      </c>
      <c r="CK954" s="9">
        <f t="shared" ca="1" si="159"/>
        <v>42.969034726018563</v>
      </c>
      <c r="CL954" s="9">
        <f t="shared" ca="1" si="159"/>
        <v>43.232597076583794</v>
      </c>
      <c r="CM954" s="9">
        <f t="shared" ca="1" si="159"/>
        <v>43.494618202511511</v>
      </c>
      <c r="CN954" s="9">
        <f t="shared" ca="1" si="159"/>
        <v>43.75512620902915</v>
      </c>
      <c r="CO954" s="9">
        <f t="shared" ca="1" si="159"/>
        <v>44.014148396352603</v>
      </c>
      <c r="CP954" s="9">
        <f t="shared" ca="1" si="159"/>
        <v>44.271711289115331</v>
      </c>
      <c r="CQ954" s="9">
        <f t="shared" ca="1" si="159"/>
        <v>44.527840664505121</v>
      </c>
      <c r="CR954" s="9">
        <f t="shared" ca="1" si="159"/>
        <v>44.782561579176047</v>
      </c>
    </row>
    <row r="955" spans="1:96" x14ac:dyDescent="0.15">
      <c r="A955" s="30">
        <f>入力シート!B37</f>
        <v>26</v>
      </c>
      <c r="AE955" s="9">
        <f t="shared" ref="AE955:BJ955" ca="1" si="160">IF(OR($D43="",$D43&lt;1),"",EXP($AF$2+$AF$3*LN(AE651)+$AF$4*LN(AE$929)+$AF$5*LN($C$5)+$AF$6*$J43))</f>
        <v>22.442339625380111</v>
      </c>
      <c r="AF955" s="9">
        <f t="shared" ca="1" si="160"/>
        <v>22.888213674637814</v>
      </c>
      <c r="AG955" s="9">
        <f t="shared" ca="1" si="160"/>
        <v>23.326722769493237</v>
      </c>
      <c r="AH955" s="9">
        <f t="shared" ca="1" si="160"/>
        <v>23.758189612965587</v>
      </c>
      <c r="AI955" s="9">
        <f t="shared" ca="1" si="160"/>
        <v>24.182914126603773</v>
      </c>
      <c r="AJ955" s="9">
        <f t="shared" ca="1" si="160"/>
        <v>24.601175749168206</v>
      </c>
      <c r="AK955" s="9">
        <f t="shared" ca="1" si="160"/>
        <v>25.013235434350786</v>
      </c>
      <c r="AL955" s="9">
        <f t="shared" ca="1" si="160"/>
        <v>25.419337395190365</v>
      </c>
      <c r="AM955" s="9">
        <f t="shared" ca="1" si="160"/>
        <v>25.819710634094463</v>
      </c>
      <c r="AN955" s="9">
        <f t="shared" ca="1" si="160"/>
        <v>26.214570290441522</v>
      </c>
      <c r="AO955" s="9">
        <f t="shared" ca="1" si="160"/>
        <v>26.604118832198697</v>
      </c>
      <c r="AP955" s="9">
        <f t="shared" ca="1" si="160"/>
        <v>26.988547113535272</v>
      </c>
      <c r="AQ955" s="9">
        <f t="shared" ca="1" si="160"/>
        <v>27.36803531680598</v>
      </c>
      <c r="AR955" s="9">
        <f t="shared" ca="1" si="160"/>
        <v>27.742753794343045</v>
      </c>
      <c r="AS955" s="9">
        <f t="shared" ca="1" si="160"/>
        <v>28.1128638230911</v>
      </c>
      <c r="AT955" s="9">
        <f t="shared" ca="1" si="160"/>
        <v>28.478518283139522</v>
      </c>
      <c r="AU955" s="9">
        <f t="shared" ca="1" si="160"/>
        <v>28.839862269568268</v>
      </c>
      <c r="AV955" s="9">
        <f t="shared" ca="1" si="160"/>
        <v>29.197033645660387</v>
      </c>
      <c r="AW955" s="9">
        <f t="shared" ca="1" si="160"/>
        <v>29.55016354439578</v>
      </c>
      <c r="AX955" s="9">
        <f t="shared" ca="1" si="160"/>
        <v>29.899376824185083</v>
      </c>
      <c r="AY955" s="9">
        <f t="shared" ca="1" si="160"/>
        <v>30.24479248399733</v>
      </c>
      <c r="AZ955" s="9">
        <f t="shared" ca="1" si="160"/>
        <v>30.586524042353151</v>
      </c>
      <c r="BA955" s="9">
        <f t="shared" ca="1" si="160"/>
        <v>30.92467988407688</v>
      </c>
      <c r="BB955" s="9">
        <f t="shared" ca="1" si="160"/>
        <v>31.259363578206852</v>
      </c>
      <c r="BC955" s="9">
        <f t="shared" ca="1" si="160"/>
        <v>31.590674170041488</v>
      </c>
      <c r="BD955" s="9">
        <f t="shared" ca="1" si="160"/>
        <v>31.91870644993617</v>
      </c>
      <c r="BE955" s="9">
        <f t="shared" ca="1" si="160"/>
        <v>32.24355120115348</v>
      </c>
      <c r="BF955" s="9">
        <f t="shared" ca="1" si="160"/>
        <v>32.565295428800582</v>
      </c>
      <c r="BG955" s="9">
        <f t="shared" ca="1" si="160"/>
        <v>32.884022571653254</v>
      </c>
      <c r="BH955" s="9">
        <f t="shared" ca="1" si="160"/>
        <v>33.199812698463631</v>
      </c>
      <c r="BI955" s="9">
        <f t="shared" ca="1" si="160"/>
        <v>33.512742690171976</v>
      </c>
      <c r="BJ955" s="9">
        <f t="shared" ca="1" si="160"/>
        <v>33.822886409288152</v>
      </c>
      <c r="BK955" s="9">
        <f t="shared" ref="BK955:CR955" ca="1" si="161">IF(OR($D43="",$D43&lt;1),"",EXP($AF$2+$AF$3*LN(BK651)+$AF$4*LN(BK$929)+$AF$5*LN($C$5)+$AF$6*$J43))</f>
        <v>34.130314857573659</v>
      </c>
      <c r="BL955" s="9">
        <f t="shared" ca="1" si="161"/>
        <v>34.43509632303639</v>
      </c>
      <c r="BM955" s="9">
        <f t="shared" ca="1" si="161"/>
        <v>34.737296517145772</v>
      </c>
      <c r="BN955" s="9">
        <f t="shared" ca="1" si="161"/>
        <v>35.036978703084003</v>
      </c>
      <c r="BO955" s="9">
        <f t="shared" ca="1" si="161"/>
        <v>35.334203815767893</v>
      </c>
      <c r="BP955" s="9">
        <f t="shared" ca="1" si="161"/>
        <v>35.629030574303741</v>
      </c>
      <c r="BQ955" s="9">
        <f t="shared" ca="1" si="161"/>
        <v>35.921515587473593</v>
      </c>
      <c r="BR955" s="9">
        <f t="shared" ca="1" si="161"/>
        <v>36.211713452794953</v>
      </c>
      <c r="BS955" s="9">
        <f t="shared" ca="1" si="161"/>
        <v>36.499676849644629</v>
      </c>
      <c r="BT955" s="9">
        <f t="shared" ca="1" si="161"/>
        <v>36.785456626893321</v>
      </c>
      <c r="BU955" s="9">
        <f t="shared" ca="1" si="161"/>
        <v>37.06910188545595</v>
      </c>
      <c r="BV955" s="9">
        <f t="shared" ca="1" si="161"/>
        <v>37.350660056127673</v>
      </c>
      <c r="BW955" s="9">
        <f t="shared" ca="1" si="161"/>
        <v>37.630176973042403</v>
      </c>
      <c r="BX955" s="9">
        <f t="shared" ca="1" si="161"/>
        <v>37.907696943062007</v>
      </c>
      <c r="BY955" s="9">
        <f t="shared" ca="1" si="161"/>
        <v>38.183262811377617</v>
      </c>
      <c r="BZ955" s="9">
        <f t="shared" ca="1" si="161"/>
        <v>38.456916023581478</v>
      </c>
      <c r="CA955" s="9">
        <f t="shared" ca="1" si="161"/>
        <v>38.728696684446042</v>
      </c>
      <c r="CB955" s="9">
        <f t="shared" ca="1" si="161"/>
        <v>38.998643613627443</v>
      </c>
      <c r="CC955" s="9">
        <f t="shared" ca="1" si="161"/>
        <v>39.266794398494135</v>
      </c>
      <c r="CD955" s="9">
        <f t="shared" ca="1" si="161"/>
        <v>39.533185444264305</v>
      </c>
      <c r="CE955" s="9">
        <f t="shared" ca="1" si="161"/>
        <v>39.79785202162217</v>
      </c>
      <c r="CF955" s="9">
        <f t="shared" ca="1" si="161"/>
        <v>40.060828311970226</v>
      </c>
      <c r="CG955" s="9">
        <f t="shared" ca="1" si="161"/>
        <v>40.32214745046192</v>
      </c>
      <c r="CH955" s="9">
        <f t="shared" ca="1" si="161"/>
        <v>40.581841566949358</v>
      </c>
      <c r="CI955" s="9">
        <f t="shared" ca="1" si="161"/>
        <v>40.839941824970154</v>
      </c>
      <c r="CJ955" s="9">
        <f t="shared" ca="1" si="161"/>
        <v>41.096478458888562</v>
      </c>
      <c r="CK955" s="9">
        <f t="shared" ca="1" si="161"/>
        <v>41.351480809297854</v>
      </c>
      <c r="CL955" s="9">
        <f t="shared" ca="1" si="161"/>
        <v>41.604977356783877</v>
      </c>
      <c r="CM955" s="9">
        <f t="shared" ca="1" si="161"/>
        <v>41.856995754141508</v>
      </c>
      <c r="CN955" s="9">
        <f t="shared" ca="1" si="161"/>
        <v>42.107562857130858</v>
      </c>
      <c r="CO955" s="9">
        <f t="shared" ca="1" si="161"/>
        <v>42.356704753853343</v>
      </c>
      <c r="CP955" s="9">
        <f t="shared" ca="1" si="161"/>
        <v>42.604446792822337</v>
      </c>
      <c r="CQ955" s="9">
        <f t="shared" ca="1" si="161"/>
        <v>42.850813609798735</v>
      </c>
      <c r="CR955" s="9">
        <f t="shared" ca="1" si="161"/>
        <v>43.095829153456791</v>
      </c>
    </row>
    <row r="956" spans="1:96" x14ac:dyDescent="0.15">
      <c r="A956" s="30">
        <f>入力シート!B38</f>
        <v>27</v>
      </c>
      <c r="AE956" s="9">
        <f t="shared" ref="AE956:BJ956" ca="1" si="162">IF(OR($D44="",$D44&lt;1),"",EXP($AF$2+$AF$3*LN(AE652)+$AF$4*LN(AE$929)+$AF$5*LN($C$5)+$AF$6*$J44))</f>
        <v>22.847985481841402</v>
      </c>
      <c r="AF956" s="9">
        <f t="shared" ca="1" si="162"/>
        <v>23.319750162350456</v>
      </c>
      <c r="AG956" s="9">
        <f t="shared" ca="1" si="162"/>
        <v>23.783390334899142</v>
      </c>
      <c r="AH956" s="9">
        <f t="shared" ca="1" si="162"/>
        <v>24.239267398240447</v>
      </c>
      <c r="AI956" s="9">
        <f t="shared" ca="1" si="162"/>
        <v>24.687717157734809</v>
      </c>
      <c r="AJ956" s="9">
        <f t="shared" ca="1" si="162"/>
        <v>25.129052399934981</v>
      </c>
      <c r="AK956" s="9">
        <f t="shared" ca="1" si="162"/>
        <v>25.563565133092759</v>
      </c>
      <c r="AL956" s="9">
        <f t="shared" ca="1" si="162"/>
        <v>25.991528545777847</v>
      </c>
      <c r="AM956" s="9">
        <f t="shared" ca="1" si="162"/>
        <v>26.413198726373139</v>
      </c>
      <c r="AN956" s="9">
        <f t="shared" ca="1" si="162"/>
        <v>26.828816178703004</v>
      </c>
      <c r="AO956" s="9">
        <f t="shared" ca="1" si="162"/>
        <v>27.238607163030622</v>
      </c>
      <c r="AP956" s="9">
        <f t="shared" ca="1" si="162"/>
        <v>27.642784886799483</v>
      </c>
      <c r="AQ956" s="9">
        <f t="shared" ca="1" si="162"/>
        <v>28.041550565546771</v>
      </c>
      <c r="AR956" s="9">
        <f t="shared" ca="1" si="162"/>
        <v>28.435094371191241</v>
      </c>
      <c r="AS956" s="9">
        <f t="shared" ca="1" si="162"/>
        <v>28.823596282248584</v>
      </c>
      <c r="AT956" s="9">
        <f t="shared" ca="1" si="162"/>
        <v>29.207226848340298</v>
      </c>
      <c r="AU956" s="9">
        <f t="shared" ca="1" si="162"/>
        <v>29.586147879546392</v>
      </c>
      <c r="AV956" s="9">
        <f t="shared" ca="1" si="162"/>
        <v>29.960513069638925</v>
      </c>
      <c r="AW956" s="9">
        <f t="shared" ca="1" si="162"/>
        <v>30.330468560966374</v>
      </c>
      <c r="AX956" s="9">
        <f t="shared" ca="1" si="162"/>
        <v>30.696153457692741</v>
      </c>
      <c r="AY956" s="9">
        <f t="shared" ca="1" si="162"/>
        <v>31.05770029319541</v>
      </c>
      <c r="AZ956" s="9">
        <f t="shared" ca="1" si="162"/>
        <v>31.415235456663165</v>
      </c>
      <c r="BA956" s="9">
        <f t="shared" ca="1" si="162"/>
        <v>31.768879583286665</v>
      </c>
      <c r="BB956" s="9">
        <f t="shared" ca="1" si="162"/>
        <v>32.118747911879495</v>
      </c>
      <c r="BC956" s="9">
        <f t="shared" ca="1" si="162"/>
        <v>32.464950613293752</v>
      </c>
      <c r="BD956" s="9">
        <f t="shared" ca="1" si="162"/>
        <v>32.807593092585485</v>
      </c>
      <c r="BE956" s="9">
        <f t="shared" ca="1" si="162"/>
        <v>33.146776267534563</v>
      </c>
      <c r="BF956" s="9">
        <f t="shared" ca="1" si="162"/>
        <v>33.482596825818732</v>
      </c>
      <c r="BG956" s="9">
        <f t="shared" ca="1" si="162"/>
        <v>33.815147462878429</v>
      </c>
      <c r="BH956" s="9">
        <f t="shared" ca="1" si="162"/>
        <v>34.144517102279785</v>
      </c>
      <c r="BI956" s="9">
        <f t="shared" ca="1" si="162"/>
        <v>34.470791100183014</v>
      </c>
      <c r="BJ956" s="9">
        <f t="shared" ca="1" si="162"/>
        <v>34.794051435349168</v>
      </c>
      <c r="BK956" s="9">
        <f t="shared" ref="BK956:CR956" ca="1" si="163">IF(OR($D44="",$D44&lt;1),"",EXP($AF$2+$AF$3*LN(BK652)+$AF$4*LN(BK$929)+$AF$5*LN($C$5)+$AF$6*$J44))</f>
        <v>35.114376885965207</v>
      </c>
      <c r="BL956" s="9">
        <f t="shared" ca="1" si="163"/>
        <v>35.431843194432737</v>
      </c>
      <c r="BM956" s="9">
        <f t="shared" ca="1" si="163"/>
        <v>35.74652322114764</v>
      </c>
      <c r="BN956" s="9">
        <f t="shared" ca="1" si="163"/>
        <v>36.058487088193807</v>
      </c>
      <c r="BO956" s="9">
        <f t="shared" ca="1" si="163"/>
        <v>36.367802313781588</v>
      </c>
      <c r="BP956" s="9">
        <f t="shared" ca="1" si="163"/>
        <v>36.674533938180076</v>
      </c>
      <c r="BQ956" s="9">
        <f t="shared" ca="1" si="163"/>
        <v>36.978744641819866</v>
      </c>
      <c r="BR956" s="9">
        <f t="shared" ca="1" si="163"/>
        <v>37.280494856178784</v>
      </c>
      <c r="BS956" s="9">
        <f t="shared" ca="1" si="163"/>
        <v>37.579842868004967</v>
      </c>
      <c r="BT956" s="9">
        <f t="shared" ca="1" si="163"/>
        <v>37.876844917381419</v>
      </c>
      <c r="BU956" s="9">
        <f t="shared" ca="1" si="163"/>
        <v>38.171555290089479</v>
      </c>
      <c r="BV956" s="9">
        <f t="shared" ca="1" si="163"/>
        <v>38.464026404688219</v>
      </c>
      <c r="BW956" s="9">
        <f t="shared" ca="1" si="163"/>
        <v>38.754308894689707</v>
      </c>
      <c r="BX956" s="9">
        <f t="shared" ca="1" si="163"/>
        <v>39.042451686177458</v>
      </c>
      <c r="BY956" s="9">
        <f t="shared" ca="1" si="163"/>
        <v>39.328502071184978</v>
      </c>
      <c r="BZ956" s="9">
        <f t="shared" ca="1" si="163"/>
        <v>39.612505777125129</v>
      </c>
      <c r="CA956" s="9">
        <f t="shared" ca="1" si="163"/>
        <v>39.894507032536985</v>
      </c>
      <c r="CB956" s="9">
        <f t="shared" ca="1" si="163"/>
        <v>40.174548629393989</v>
      </c>
      <c r="CC956" s="9">
        <f t="shared" ca="1" si="163"/>
        <v>40.452671982198879</v>
      </c>
      <c r="CD956" s="9">
        <f t="shared" ca="1" si="163"/>
        <v>40.728917184072102</v>
      </c>
      <c r="CE956" s="9">
        <f t="shared" ca="1" si="163"/>
        <v>41.003323060023938</v>
      </c>
      <c r="CF956" s="9">
        <f t="shared" ca="1" si="163"/>
        <v>41.275927217586812</v>
      </c>
      <c r="CG956" s="9">
        <f t="shared" ca="1" si="163"/>
        <v>41.546766094969804</v>
      </c>
      <c r="CH956" s="9">
        <f t="shared" ca="1" si="163"/>
        <v>41.815875006885861</v>
      </c>
      <c r="CI956" s="9">
        <f t="shared" ca="1" si="163"/>
        <v>42.083288188190572</v>
      </c>
      <c r="CJ956" s="9">
        <f t="shared" ca="1" si="163"/>
        <v>42.349038835461698</v>
      </c>
      <c r="CK956" s="9">
        <f t="shared" ca="1" si="163"/>
        <v>42.613159146638665</v>
      </c>
      <c r="CL956" s="9">
        <f t="shared" ca="1" si="163"/>
        <v>42.875680358833691</v>
      </c>
      <c r="CM956" s="9">
        <f t="shared" ca="1" si="163"/>
        <v>43.136632784417138</v>
      </c>
      <c r="CN956" s="9">
        <f t="shared" ca="1" si="163"/>
        <v>43.396045845473878</v>
      </c>
      <c r="CO956" s="9">
        <f t="shared" ca="1" si="163"/>
        <v>43.653948106720094</v>
      </c>
      <c r="CP956" s="9">
        <f t="shared" ca="1" si="163"/>
        <v>43.910367306963565</v>
      </c>
      <c r="CQ956" s="9">
        <f t="shared" ca="1" si="163"/>
        <v>44.165330389186458</v>
      </c>
      <c r="CR956" s="9">
        <f t="shared" ca="1" si="163"/>
        <v>44.418863529322429</v>
      </c>
    </row>
    <row r="957" spans="1:96" x14ac:dyDescent="0.15">
      <c r="A957" s="30">
        <f>入力シート!B39</f>
        <v>28</v>
      </c>
      <c r="AE957" s="9">
        <f t="shared" ref="AE957:BJ957" ca="1" si="164">IF(OR($D45="",$D45&lt;1),"",EXP($AF$2+$AF$3*LN(AE653)+$AF$4*LN(AE$929)+$AF$5*LN($C$5)+$AF$6*$J45))</f>
        <v>22.551665997525596</v>
      </c>
      <c r="AF957" s="9">
        <f t="shared" ca="1" si="164"/>
        <v>23.010585248111862</v>
      </c>
      <c r="AG957" s="9">
        <f t="shared" ca="1" si="164"/>
        <v>23.461745796077686</v>
      </c>
      <c r="AH957" s="9">
        <f t="shared" ca="1" si="164"/>
        <v>23.905488144992102</v>
      </c>
      <c r="AI957" s="9">
        <f t="shared" ca="1" si="164"/>
        <v>24.342129008743122</v>
      </c>
      <c r="AJ957" s="9">
        <f t="shared" ca="1" si="164"/>
        <v>24.771963673058131</v>
      </c>
      <c r="AK957" s="9">
        <f t="shared" ca="1" si="164"/>
        <v>25.19526805408173</v>
      </c>
      <c r="AL957" s="9">
        <f t="shared" ca="1" si="164"/>
        <v>25.612300500890392</v>
      </c>
      <c r="AM957" s="9">
        <f t="shared" ca="1" si="164"/>
        <v>26.023303380423318</v>
      </c>
      <c r="AN957" s="9">
        <f t="shared" ca="1" si="164"/>
        <v>26.428504476606886</v>
      </c>
      <c r="AO957" s="9">
        <f t="shared" ca="1" si="164"/>
        <v>26.828118230066533</v>
      </c>
      <c r="AP957" s="9">
        <f t="shared" ca="1" si="164"/>
        <v>27.222346840467054</v>
      </c>
      <c r="AQ957" s="9">
        <f t="shared" ca="1" si="164"/>
        <v>27.611381249981413</v>
      </c>
      <c r="AR957" s="9">
        <f t="shared" ca="1" si="164"/>
        <v>27.995402023490815</v>
      </c>
      <c r="AS957" s="9">
        <f t="shared" ca="1" si="164"/>
        <v>28.374580138735453</v>
      </c>
      <c r="AT957" s="9">
        <f t="shared" ca="1" si="164"/>
        <v>28.749077697663839</v>
      </c>
      <c r="AU957" s="9">
        <f t="shared" ca="1" si="164"/>
        <v>29.119048568591431</v>
      </c>
      <c r="AV957" s="9">
        <f t="shared" ca="1" si="164"/>
        <v>29.484638967410973</v>
      </c>
      <c r="AW957" s="9">
        <f t="shared" ca="1" si="164"/>
        <v>29.845987984951154</v>
      </c>
      <c r="AX957" s="9">
        <f t="shared" ca="1" si="164"/>
        <v>30.203228066613768</v>
      </c>
      <c r="AY957" s="9">
        <f t="shared" ca="1" si="164"/>
        <v>30.556485449603738</v>
      </c>
      <c r="AZ957" s="9">
        <f t="shared" ca="1" si="164"/>
        <v>30.905880562373163</v>
      </c>
      <c r="BA957" s="9">
        <f t="shared" ca="1" si="164"/>
        <v>31.2515283903106</v>
      </c>
      <c r="BB957" s="9">
        <f t="shared" ca="1" si="164"/>
        <v>31.593538811201807</v>
      </c>
      <c r="BC957" s="9">
        <f t="shared" ca="1" si="164"/>
        <v>31.932016903556232</v>
      </c>
      <c r="BD957" s="9">
        <f t="shared" ca="1" si="164"/>
        <v>32.26706323052062</v>
      </c>
      <c r="BE957" s="9">
        <f t="shared" ca="1" si="164"/>
        <v>32.598774101780108</v>
      </c>
      <c r="BF957" s="9">
        <f t="shared" ca="1" si="164"/>
        <v>32.927241815569275</v>
      </c>
      <c r="BG957" s="9">
        <f t="shared" ca="1" si="164"/>
        <v>33.252554882673707</v>
      </c>
      <c r="BH957" s="9">
        <f t="shared" ca="1" si="164"/>
        <v>33.574798234093315</v>
      </c>
      <c r="BI957" s="9">
        <f t="shared" ca="1" si="164"/>
        <v>33.894053413854692</v>
      </c>
      <c r="BJ957" s="9">
        <f t="shared" ca="1" si="164"/>
        <v>34.210398758299654</v>
      </c>
      <c r="BK957" s="9">
        <f t="shared" ref="BK957:CR957" ca="1" si="165">IF(OR($D45="",$D45&lt;1),"",EXP($AF$2+$AF$3*LN(BK653)+$AF$4*LN(BK$929)+$AF$5*LN($C$5)+$AF$6*$J45))</f>
        <v>34.523909563036575</v>
      </c>
      <c r="BL957" s="9">
        <f t="shared" ca="1" si="165"/>
        <v>34.83465823861755</v>
      </c>
      <c r="BM957" s="9">
        <f t="shared" ca="1" si="165"/>
        <v>35.142714455895117</v>
      </c>
      <c r="BN957" s="9">
        <f t="shared" ca="1" si="165"/>
        <v>35.448145281916858</v>
      </c>
      <c r="BO957" s="9">
        <f t="shared" ca="1" si="165"/>
        <v>35.751015307130388</v>
      </c>
      <c r="BP957" s="9">
        <f t="shared" ca="1" si="165"/>
        <v>36.051386764596444</v>
      </c>
      <c r="BQ957" s="9">
        <f t="shared" ca="1" si="165"/>
        <v>36.349319641840523</v>
      </c>
      <c r="BR957" s="9">
        <f t="shared" ca="1" si="165"/>
        <v>36.644871785913985</v>
      </c>
      <c r="BS957" s="9">
        <f t="shared" ca="1" si="165"/>
        <v>36.938099002182497</v>
      </c>
      <c r="BT957" s="9">
        <f t="shared" ca="1" si="165"/>
        <v>37.229055147312202</v>
      </c>
      <c r="BU957" s="9">
        <f t="shared" ca="1" si="165"/>
        <v>37.517792216881517</v>
      </c>
      <c r="BV957" s="9">
        <f t="shared" ca="1" si="165"/>
        <v>37.804360428008465</v>
      </c>
      <c r="BW957" s="9">
        <f t="shared" ca="1" si="165"/>
        <v>38.08880829734936</v>
      </c>
      <c r="BX957" s="9">
        <f t="shared" ca="1" si="165"/>
        <v>38.371182714793889</v>
      </c>
      <c r="BY957" s="9">
        <f t="shared" ca="1" si="165"/>
        <v>38.651529013154061</v>
      </c>
      <c r="BZ957" s="9">
        <f t="shared" ca="1" si="165"/>
        <v>38.929891034119613</v>
      </c>
      <c r="CA957" s="9">
        <f t="shared" ca="1" si="165"/>
        <v>39.206311190730105</v>
      </c>
      <c r="CB957" s="9">
        <f t="shared" ca="1" si="165"/>
        <v>39.480830526592676</v>
      </c>
      <c r="CC957" s="9">
        <f t="shared" ca="1" si="165"/>
        <v>39.753488772057935</v>
      </c>
      <c r="CD957" s="9">
        <f t="shared" ca="1" si="165"/>
        <v>40.024324397547559</v>
      </c>
      <c r="CE957" s="9">
        <f t="shared" ca="1" si="165"/>
        <v>40.293374664213523</v>
      </c>
      <c r="CF957" s="9">
        <f t="shared" ca="1" si="165"/>
        <v>40.560675672094611</v>
      </c>
      <c r="CG957" s="9">
        <f t="shared" ca="1" si="165"/>
        <v>40.826262405923011</v>
      </c>
      <c r="CH957" s="9">
        <f t="shared" ca="1" si="165"/>
        <v>41.09016877872304</v>
      </c>
      <c r="CI957" s="9">
        <f t="shared" ca="1" si="165"/>
        <v>41.352427673333061</v>
      </c>
      <c r="CJ957" s="9">
        <f t="shared" ca="1" si="165"/>
        <v>41.613070981972207</v>
      </c>
      <c r="CK957" s="9">
        <f t="shared" ca="1" si="165"/>
        <v>41.872129643964982</v>
      </c>
      <c r="CL957" s="9">
        <f t="shared" ca="1" si="165"/>
        <v>42.129633681728954</v>
      </c>
      <c r="CM957" s="9">
        <f t="shared" ca="1" si="165"/>
        <v>42.385612235122778</v>
      </c>
      <c r="CN957" s="9">
        <f t="shared" ca="1" si="165"/>
        <v>42.64009359424594</v>
      </c>
      <c r="CO957" s="9">
        <f t="shared" ca="1" si="165"/>
        <v>42.893105230775014</v>
      </c>
      <c r="CP957" s="9">
        <f t="shared" ca="1" si="165"/>
        <v>43.144673827915028</v>
      </c>
      <c r="CQ957" s="9">
        <f t="shared" ca="1" si="165"/>
        <v>43.394825309040726</v>
      </c>
      <c r="CR957" s="9">
        <f t="shared" ca="1" si="165"/>
        <v>43.643584865096201</v>
      </c>
    </row>
    <row r="958" spans="1:96" x14ac:dyDescent="0.15">
      <c r="A958" s="30">
        <f>入力シート!B40</f>
        <v>29</v>
      </c>
      <c r="AE958" s="9">
        <f t="shared" ref="AE958:BJ958" ca="1" si="166">IF(OR($D46="",$D46&lt;1),"",EXP($AF$2+$AF$3*LN(AE654)+$AF$4*LN(AE$929)+$AF$5*LN($C$5)+$AF$6*$J46))</f>
        <v>22.885286166760089</v>
      </c>
      <c r="AF958" s="9">
        <f t="shared" ca="1" si="166"/>
        <v>23.339300969059515</v>
      </c>
      <c r="AG958" s="9">
        <f t="shared" ca="1" si="166"/>
        <v>23.785824637666373</v>
      </c>
      <c r="AH958" s="9">
        <f t="shared" ca="1" si="166"/>
        <v>24.225185630249097</v>
      </c>
      <c r="AI958" s="9">
        <f t="shared" ca="1" si="166"/>
        <v>24.65768917808893</v>
      </c>
      <c r="AJ958" s="9">
        <f t="shared" ca="1" si="166"/>
        <v>25.083619634101691</v>
      </c>
      <c r="AK958" s="9">
        <f t="shared" ca="1" si="166"/>
        <v>25.503242512874927</v>
      </c>
      <c r="AL958" s="9">
        <f t="shared" ca="1" si="166"/>
        <v>25.916806271570788</v>
      </c>
      <c r="AM958" s="9">
        <f t="shared" ca="1" si="166"/>
        <v>26.324543871566771</v>
      </c>
      <c r="AN958" s="9">
        <f t="shared" ca="1" si="166"/>
        <v>26.726674153588323</v>
      </c>
      <c r="AO958" s="9">
        <f t="shared" ca="1" si="166"/>
        <v>27.123403053404765</v>
      </c>
      <c r="AP958" s="9">
        <f t="shared" ca="1" si="166"/>
        <v>27.51492468059098</v>
      </c>
      <c r="AQ958" s="9">
        <f t="shared" ca="1" si="166"/>
        <v>27.901422279160734</v>
      </c>
      <c r="AR958" s="9">
        <f t="shared" ca="1" si="166"/>
        <v>28.283069085868156</v>
      </c>
      <c r="AS958" s="9">
        <f t="shared" ca="1" si="166"/>
        <v>28.660029099510702</v>
      </c>
      <c r="AT958" s="9">
        <f t="shared" ca="1" si="166"/>
        <v>29.03245777253813</v>
      </c>
      <c r="AU958" s="9">
        <f t="shared" ca="1" si="166"/>
        <v>29.40050263459468</v>
      </c>
      <c r="AV958" s="9">
        <f t="shared" ca="1" si="166"/>
        <v>29.764303856225983</v>
      </c>
      <c r="AW958" s="9">
        <f t="shared" ca="1" si="166"/>
        <v>30.123994759816728</v>
      </c>
      <c r="AX958" s="9">
        <f t="shared" ca="1" si="166"/>
        <v>30.47970228384737</v>
      </c>
      <c r="AY958" s="9">
        <f t="shared" ca="1" si="166"/>
        <v>30.831547405733893</v>
      </c>
      <c r="AZ958" s="9">
        <f t="shared" ca="1" si="166"/>
        <v>31.179645527817815</v>
      </c>
      <c r="BA958" s="9">
        <f t="shared" ca="1" si="166"/>
        <v>31.524106830481593</v>
      </c>
      <c r="BB958" s="9">
        <f t="shared" ca="1" si="166"/>
        <v>31.865036595859692</v>
      </c>
      <c r="BC958" s="9">
        <f t="shared" ca="1" si="166"/>
        <v>32.202535505184592</v>
      </c>
      <c r="BD958" s="9">
        <f t="shared" ca="1" si="166"/>
        <v>32.53669991243634</v>
      </c>
      <c r="BE958" s="9">
        <f t="shared" ca="1" si="166"/>
        <v>32.867622096645128</v>
      </c>
      <c r="BF958" s="9">
        <f t="shared" ca="1" si="166"/>
        <v>33.195390494921689</v>
      </c>
      <c r="BG958" s="9">
        <f t="shared" ca="1" si="166"/>
        <v>33.520089918051177</v>
      </c>
      <c r="BH958" s="9">
        <f t="shared" ca="1" si="166"/>
        <v>33.841801750279224</v>
      </c>
      <c r="BI958" s="9">
        <f t="shared" ca="1" si="166"/>
        <v>34.160604134738783</v>
      </c>
      <c r="BJ958" s="9">
        <f t="shared" ca="1" si="166"/>
        <v>34.476572145808021</v>
      </c>
      <c r="BK958" s="9">
        <f t="shared" ref="BK958:CR958" ca="1" si="167">IF(OR($D46="",$D46&lt;1),"",EXP($AF$2+$AF$3*LN(BK654)+$AF$4*LN(BK$929)+$AF$5*LN($C$5)+$AF$6*$J46))</f>
        <v>34.789777949552459</v>
      </c>
      <c r="BL958" s="9">
        <f t="shared" ca="1" si="167"/>
        <v>35.100290953282951</v>
      </c>
      <c r="BM958" s="9">
        <f t="shared" ca="1" si="167"/>
        <v>35.408177945154748</v>
      </c>
      <c r="BN958" s="9">
        <f t="shared" ca="1" si="167"/>
        <v>35.713503224638913</v>
      </c>
      <c r="BO958" s="9">
        <f t="shared" ca="1" si="167"/>
        <v>36.01632872461493</v>
      </c>
      <c r="BP958" s="9">
        <f t="shared" ca="1" si="167"/>
        <v>36.316714125758899</v>
      </c>
      <c r="BQ958" s="9">
        <f t="shared" ca="1" si="167"/>
        <v>36.614716963837715</v>
      </c>
      <c r="BR958" s="9">
        <f t="shared" ca="1" si="167"/>
        <v>36.910392730460849</v>
      </c>
      <c r="BS958" s="9">
        <f t="shared" ca="1" si="167"/>
        <v>37.203794967790074</v>
      </c>
      <c r="BT958" s="9">
        <f t="shared" ca="1" si="167"/>
        <v>37.494975357661708</v>
      </c>
      <c r="BU958" s="9">
        <f t="shared" ca="1" si="167"/>
        <v>37.783983805534241</v>
      </c>
      <c r="BV958" s="9">
        <f t="shared" ca="1" si="167"/>
        <v>38.070868519637827</v>
      </c>
      <c r="BW958" s="9">
        <f t="shared" ca="1" si="167"/>
        <v>38.355676085668904</v>
      </c>
      <c r="BX958" s="9">
        <f t="shared" ca="1" si="167"/>
        <v>38.638451537343649</v>
      </c>
      <c r="BY958" s="9">
        <f t="shared" ca="1" si="167"/>
        <v>38.919238423097006</v>
      </c>
      <c r="BZ958" s="9">
        <f t="shared" ca="1" si="167"/>
        <v>39.198078869190091</v>
      </c>
      <c r="CA958" s="9">
        <f t="shared" ca="1" si="167"/>
        <v>39.47501363946752</v>
      </c>
      <c r="CB958" s="9">
        <f t="shared" ca="1" si="167"/>
        <v>39.75008219198542</v>
      </c>
      <c r="CC958" s="9">
        <f t="shared" ca="1" si="167"/>
        <v>40.02332273271427</v>
      </c>
      <c r="CD958" s="9">
        <f t="shared" ca="1" si="167"/>
        <v>40.294772266504246</v>
      </c>
      <c r="CE958" s="9">
        <f t="shared" ca="1" si="167"/>
        <v>40.564466645485638</v>
      </c>
      <c r="CF958" s="9">
        <f t="shared" ca="1" si="167"/>
        <v>40.832440615064243</v>
      </c>
      <c r="CG958" s="9">
        <f t="shared" ca="1" si="167"/>
        <v>41.098727857659242</v>
      </c>
      <c r="CH958" s="9">
        <f t="shared" ca="1" si="167"/>
        <v>41.363361034320278</v>
      </c>
      <c r="CI958" s="9">
        <f t="shared" ca="1" si="167"/>
        <v>41.626371824349853</v>
      </c>
      <c r="CJ958" s="9">
        <f t="shared" ca="1" si="167"/>
        <v>41.887790963048687</v>
      </c>
      <c r="CK958" s="9">
        <f t="shared" ca="1" si="167"/>
        <v>42.147648277692817</v>
      </c>
      <c r="CL958" s="9">
        <f t="shared" ca="1" si="167"/>
        <v>42.405972721843561</v>
      </c>
      <c r="CM958" s="9">
        <f t="shared" ca="1" si="167"/>
        <v>42.662792408084847</v>
      </c>
      <c r="CN958" s="9">
        <f t="shared" ca="1" si="167"/>
        <v>42.918134639274918</v>
      </c>
      <c r="CO958" s="9">
        <f t="shared" ca="1" si="167"/>
        <v>43.17202593839508</v>
      </c>
      <c r="CP958" s="9">
        <f t="shared" ca="1" si="167"/>
        <v>43.424492077070902</v>
      </c>
      <c r="CQ958" s="9">
        <f t="shared" ca="1" si="167"/>
        <v>43.675558102837762</v>
      </c>
      <c r="CR958" s="9">
        <f t="shared" ca="1" si="167"/>
        <v>43.925248365216902</v>
      </c>
    </row>
    <row r="959" spans="1:96" x14ac:dyDescent="0.15">
      <c r="A959" s="30">
        <f>入力シート!B41</f>
        <v>30</v>
      </c>
      <c r="AE959" s="9">
        <f t="shared" ref="AE959:BJ959" ca="1" si="168">IF(OR($D47="",$D47&lt;1),"",EXP($AF$2+$AF$3*LN(AE655)+$AF$4*LN(AE$929)+$AF$5*LN($C$5)+$AF$6*$J47))</f>
        <v>21.908507917158776</v>
      </c>
      <c r="AF959" s="9">
        <f t="shared" ca="1" si="168"/>
        <v>22.348417686801433</v>
      </c>
      <c r="AG959" s="9">
        <f t="shared" ca="1" si="168"/>
        <v>22.780994292197828</v>
      </c>
      <c r="AH959" s="9">
        <f t="shared" ca="1" si="168"/>
        <v>23.206558282131908</v>
      </c>
      <c r="AI959" s="9">
        <f t="shared" ca="1" si="168"/>
        <v>23.625407777731507</v>
      </c>
      <c r="AJ959" s="9">
        <f t="shared" ca="1" si="168"/>
        <v>24.037820709598847</v>
      </c>
      <c r="AK959" s="9">
        <f t="shared" ca="1" si="168"/>
        <v>24.444056765646312</v>
      </c>
      <c r="AL959" s="9">
        <f t="shared" ca="1" si="168"/>
        <v>24.844359094881042</v>
      </c>
      <c r="AM959" s="9">
        <f t="shared" ca="1" si="168"/>
        <v>25.238955804174335</v>
      </c>
      <c r="AN959" s="9">
        <f t="shared" ca="1" si="168"/>
        <v>25.628061278526875</v>
      </c>
      <c r="AO959" s="9">
        <f t="shared" ca="1" si="168"/>
        <v>26.011877350114826</v>
      </c>
      <c r="AP959" s="9">
        <f t="shared" ca="1" si="168"/>
        <v>26.390594337188588</v>
      </c>
      <c r="AQ959" s="9">
        <f t="shared" ca="1" si="168"/>
        <v>26.764391970477906</v>
      </c>
      <c r="AR959" s="9">
        <f t="shared" ca="1" si="168"/>
        <v>27.133440221967032</v>
      </c>
      <c r="AS959" s="9">
        <f t="shared" ca="1" si="168"/>
        <v>27.497900048613172</v>
      </c>
      <c r="AT959" s="9">
        <f t="shared" ca="1" si="168"/>
        <v>27.857924061691826</v>
      </c>
      <c r="AU959" s="9">
        <f t="shared" ca="1" si="168"/>
        <v>28.213657130885309</v>
      </c>
      <c r="AV959" s="9">
        <f t="shared" ca="1" si="168"/>
        <v>28.565236930923842</v>
      </c>
      <c r="AW959" s="9">
        <f t="shared" ca="1" si="168"/>
        <v>28.912794437495727</v>
      </c>
      <c r="AX959" s="9">
        <f t="shared" ca="1" si="168"/>
        <v>29.256454378223193</v>
      </c>
      <c r="AY959" s="9">
        <f t="shared" ca="1" si="168"/>
        <v>29.596335643723993</v>
      </c>
      <c r="AZ959" s="9">
        <f t="shared" ca="1" si="168"/>
        <v>29.932551663121174</v>
      </c>
      <c r="BA959" s="9">
        <f t="shared" ca="1" si="168"/>
        <v>30.265210747803394</v>
      </c>
      <c r="BB959" s="9">
        <f t="shared" ca="1" si="168"/>
        <v>30.594416406759986</v>
      </c>
      <c r="BC959" s="9">
        <f t="shared" ca="1" si="168"/>
        <v>30.920267636405757</v>
      </c>
      <c r="BD959" s="9">
        <f t="shared" ca="1" si="168"/>
        <v>31.242859187457992</v>
      </c>
      <c r="BE959" s="9">
        <f t="shared" ca="1" si="168"/>
        <v>31.562281811125025</v>
      </c>
      <c r="BF959" s="9">
        <f t="shared" ca="1" si="168"/>
        <v>31.87862248660295</v>
      </c>
      <c r="BG959" s="9">
        <f t="shared" ca="1" si="168"/>
        <v>32.191964631649171</v>
      </c>
      <c r="BH959" s="9">
        <f t="shared" ca="1" si="168"/>
        <v>32.502388297804011</v>
      </c>
      <c r="BI959" s="9">
        <f t="shared" ca="1" si="168"/>
        <v>32.809970351658038</v>
      </c>
      <c r="BJ959" s="9">
        <f t="shared" ca="1" si="168"/>
        <v>33.114784643412463</v>
      </c>
      <c r="BK959" s="9">
        <f t="shared" ref="BK959:CR959" ca="1" si="169">IF(OR($D47="",$D47&lt;1),"",EXP($AF$2+$AF$3*LN(BK655)+$AF$4*LN(BK$929)+$AF$5*LN($C$5)+$AF$6*$J47))</f>
        <v>33.416902163847169</v>
      </c>
      <c r="BL959" s="9">
        <f t="shared" ca="1" si="169"/>
        <v>33.716391190695006</v>
      </c>
      <c r="BM959" s="9">
        <f t="shared" ca="1" si="169"/>
        <v>34.013317425318029</v>
      </c>
      <c r="BN959" s="9">
        <f t="shared" ca="1" si="169"/>
        <v>34.307744120491641</v>
      </c>
      <c r="BO959" s="9">
        <f t="shared" ca="1" si="169"/>
        <v>34.599732200022267</v>
      </c>
      <c r="BP959" s="9">
        <f t="shared" ca="1" si="169"/>
        <v>34.889340370853475</v>
      </c>
      <c r="BQ959" s="9">
        <f t="shared" ca="1" si="169"/>
        <v>35.176625228252405</v>
      </c>
      <c r="BR959" s="9">
        <f t="shared" ca="1" si="169"/>
        <v>35.461641354613015</v>
      </c>
      <c r="BS959" s="9">
        <f t="shared" ca="1" si="169"/>
        <v>35.744441412361773</v>
      </c>
      <c r="BT959" s="9">
        <f t="shared" ca="1" si="169"/>
        <v>36.025076231408043</v>
      </c>
      <c r="BU959" s="9">
        <f t="shared" ca="1" si="169"/>
        <v>36.303594891540584</v>
      </c>
      <c r="BV959" s="9">
        <f t="shared" ca="1" si="169"/>
        <v>36.580044800136619</v>
      </c>
      <c r="BW959" s="9">
        <f t="shared" ca="1" si="169"/>
        <v>36.854471765517388</v>
      </c>
      <c r="BX959" s="9">
        <f t="shared" ca="1" si="169"/>
        <v>37.126920066255714</v>
      </c>
      <c r="BY959" s="9">
        <f t="shared" ca="1" si="169"/>
        <v>37.39743251671495</v>
      </c>
      <c r="BZ959" s="9">
        <f t="shared" ca="1" si="169"/>
        <v>37.666050529075292</v>
      </c>
      <c r="CA959" s="9">
        <f t="shared" ca="1" si="169"/>
        <v>37.932814172082686</v>
      </c>
      <c r="CB959" s="9">
        <f t="shared" ca="1" si="169"/>
        <v>38.197762226735705</v>
      </c>
      <c r="CC959" s="9">
        <f t="shared" ca="1" si="169"/>
        <v>38.460932239109653</v>
      </c>
      <c r="CD959" s="9">
        <f t="shared" ca="1" si="169"/>
        <v>38.72236057050025</v>
      </c>
      <c r="CE959" s="9">
        <f t="shared" ca="1" si="169"/>
        <v>38.982082445055994</v>
      </c>
      <c r="CF959" s="9">
        <f t="shared" ca="1" si="169"/>
        <v>39.240131995054753</v>
      </c>
      <c r="CG959" s="9">
        <f t="shared" ca="1" si="169"/>
        <v>39.496542303968532</v>
      </c>
      <c r="CH959" s="9">
        <f t="shared" ca="1" si="169"/>
        <v>39.751345447450198</v>
      </c>
      <c r="CI959" s="9">
        <f t="shared" ca="1" si="169"/>
        <v>40.004572532364769</v>
      </c>
      <c r="CJ959" s="9">
        <f t="shared" ca="1" si="169"/>
        <v>40.25625373398065</v>
      </c>
      <c r="CK959" s="9">
        <f t="shared" ca="1" si="169"/>
        <v>40.506418331426573</v>
      </c>
      <c r="CL959" s="9">
        <f t="shared" ca="1" si="169"/>
        <v>40.755094741513396</v>
      </c>
      <c r="CM959" s="9">
        <f t="shared" ca="1" si="169"/>
        <v>41.00231055101262</v>
      </c>
      <c r="CN959" s="9">
        <f t="shared" ca="1" si="169"/>
        <v>41.248092547477199</v>
      </c>
      <c r="CO959" s="9">
        <f t="shared" ca="1" si="169"/>
        <v>41.492466748685047</v>
      </c>
      <c r="CP959" s="9">
        <f t="shared" ca="1" si="169"/>
        <v>41.735458430778671</v>
      </c>
      <c r="CQ959" s="9">
        <f t="shared" ca="1" si="169"/>
        <v>41.977092155172016</v>
      </c>
      <c r="CR959" s="9">
        <f t="shared" ca="1" si="169"/>
        <v>42.217391794288339</v>
      </c>
    </row>
    <row r="960" spans="1:96" x14ac:dyDescent="0.15">
      <c r="A960" s="30">
        <f>入力シート!B42</f>
        <v>31</v>
      </c>
      <c r="AE960" s="9">
        <f t="shared" ref="AE960:BJ960" ca="1" si="170">IF(OR($D48="",$D48&lt;1),"",EXP($AF$2+$AF$3*LN(AE656)+$AF$4*LN(AE$929)+$AF$5*LN($C$5)+$AF$6*$J48))</f>
        <v>23.221265510201391</v>
      </c>
      <c r="AF960" s="9">
        <f t="shared" ca="1" si="170"/>
        <v>23.681269247579653</v>
      </c>
      <c r="AG960" s="9">
        <f t="shared" ca="1" si="170"/>
        <v>24.133691255757405</v>
      </c>
      <c r="AH960" s="9">
        <f t="shared" ca="1" si="170"/>
        <v>24.57886422505932</v>
      </c>
      <c r="AI960" s="9">
        <f t="shared" ca="1" si="170"/>
        <v>25.01709727818729</v>
      </c>
      <c r="AJ960" s="9">
        <f t="shared" ca="1" si="170"/>
        <v>25.448678357444248</v>
      </c>
      <c r="AK960" s="9">
        <f t="shared" ca="1" si="170"/>
        <v>25.87387629825043</v>
      </c>
      <c r="AL960" s="9">
        <f t="shared" ca="1" si="170"/>
        <v>26.29294263879191</v>
      </c>
      <c r="AM960" s="9">
        <f t="shared" ca="1" si="170"/>
        <v>26.706113206468181</v>
      </c>
      <c r="AN960" s="9">
        <f t="shared" ca="1" si="170"/>
        <v>27.11360951453603</v>
      </c>
      <c r="AO960" s="9">
        <f t="shared" ca="1" si="170"/>
        <v>27.515639996544373</v>
      </c>
      <c r="AP960" s="9">
        <f t="shared" ca="1" si="170"/>
        <v>27.912401101490499</v>
      </c>
      <c r="AQ960" s="9">
        <f t="shared" ca="1" si="170"/>
        <v>28.304078268856205</v>
      </c>
      <c r="AR960" s="9">
        <f t="shared" ca="1" si="170"/>
        <v>28.690846799611972</v>
      </c>
      <c r="AS960" s="9">
        <f t="shared" ca="1" si="170"/>
        <v>29.072872636764902</v>
      </c>
      <c r="AT960" s="9">
        <f t="shared" ca="1" si="170"/>
        <v>29.450313066957683</v>
      </c>
      <c r="AU960" s="9">
        <f t="shared" ca="1" si="170"/>
        <v>29.823317352915939</v>
      </c>
      <c r="AV960" s="9">
        <f t="shared" ca="1" si="170"/>
        <v>30.192027305118717</v>
      </c>
      <c r="AW960" s="9">
        <f t="shared" ca="1" si="170"/>
        <v>30.55657779987974</v>
      </c>
      <c r="AX960" s="9">
        <f t="shared" ca="1" si="170"/>
        <v>30.917097250031009</v>
      </c>
      <c r="AY960" s="9">
        <f t="shared" ca="1" si="170"/>
        <v>31.27370803356067</v>
      </c>
      <c r="AZ960" s="9">
        <f t="shared" ca="1" si="170"/>
        <v>31.626526884848072</v>
      </c>
      <c r="BA960" s="9">
        <f t="shared" ca="1" si="170"/>
        <v>31.97566525253583</v>
      </c>
      <c r="BB960" s="9">
        <f t="shared" ca="1" si="170"/>
        <v>32.321229627565337</v>
      </c>
      <c r="BC960" s="9">
        <f t="shared" ca="1" si="170"/>
        <v>32.663321844463368</v>
      </c>
      <c r="BD960" s="9">
        <f t="shared" ca="1" si="170"/>
        <v>33.002039358590409</v>
      </c>
      <c r="BE960" s="9">
        <f t="shared" ca="1" si="170"/>
        <v>33.337475501737075</v>
      </c>
      <c r="BF960" s="9">
        <f t="shared" ca="1" si="170"/>
        <v>33.669719718175003</v>
      </c>
      <c r="BG960" s="9">
        <f t="shared" ca="1" si="170"/>
        <v>33.998857783026303</v>
      </c>
      <c r="BH960" s="9">
        <f t="shared" ca="1" si="170"/>
        <v>34.32497200460498</v>
      </c>
      <c r="BI960" s="9">
        <f t="shared" ca="1" si="170"/>
        <v>34.648141412200118</v>
      </c>
      <c r="BJ960" s="9">
        <f t="shared" ca="1" si="170"/>
        <v>34.968441930610759</v>
      </c>
      <c r="BK960" s="9">
        <f t="shared" ref="BK960:CR960" ca="1" si="171">IF(OR($D48="",$D48&lt;1),"",EXP($AF$2+$AF$3*LN(BK656)+$AF$4*LN(BK$929)+$AF$5*LN($C$5)+$AF$6*$J48))</f>
        <v>35.285946542602531</v>
      </c>
      <c r="BL960" s="9">
        <f t="shared" ca="1" si="171"/>
        <v>35.600725440332589</v>
      </c>
      <c r="BM960" s="9">
        <f t="shared" ca="1" si="171"/>
        <v>35.91284616668149</v>
      </c>
      <c r="BN960" s="9">
        <f t="shared" ca="1" si="171"/>
        <v>36.222373747335439</v>
      </c>
      <c r="BO960" s="9">
        <f t="shared" ca="1" si="171"/>
        <v>36.52937081437814</v>
      </c>
      <c r="BP960" s="9">
        <f t="shared" ca="1" si="171"/>
        <v>36.8338977220765</v>
      </c>
      <c r="BQ960" s="9">
        <f t="shared" ca="1" si="171"/>
        <v>37.136012655478808</v>
      </c>
      <c r="BR960" s="9">
        <f t="shared" ca="1" si="171"/>
        <v>37.435771732385206</v>
      </c>
      <c r="BS960" s="9">
        <f t="shared" ca="1" si="171"/>
        <v>37.733229099197303</v>
      </c>
      <c r="BT960" s="9">
        <f t="shared" ca="1" si="171"/>
        <v>38.028437021107926</v>
      </c>
      <c r="BU960" s="9">
        <f t="shared" ca="1" si="171"/>
        <v>38.32144596704962</v>
      </c>
      <c r="BV960" s="9">
        <f t="shared" ca="1" si="171"/>
        <v>38.61230468978367</v>
      </c>
      <c r="BW960" s="9">
        <f t="shared" ca="1" si="171"/>
        <v>38.90106030147706</v>
      </c>
      <c r="BX960" s="9">
        <f t="shared" ca="1" si="171"/>
        <v>39.187758345085832</v>
      </c>
      <c r="BY960" s="9">
        <f t="shared" ca="1" si="171"/>
        <v>39.472442861835262</v>
      </c>
      <c r="BZ960" s="9">
        <f t="shared" ca="1" si="171"/>
        <v>39.755156455063144</v>
      </c>
      <c r="CA960" s="9">
        <f t="shared" ca="1" si="171"/>
        <v>40.035940350670955</v>
      </c>
      <c r="CB960" s="9">
        <f t="shared" ca="1" si="171"/>
        <v>40.314834454406636</v>
      </c>
      <c r="CC960" s="9">
        <f t="shared" ca="1" si="171"/>
        <v>40.591877406185844</v>
      </c>
      <c r="CD960" s="9">
        <f t="shared" ca="1" si="171"/>
        <v>40.867106631641811</v>
      </c>
      <c r="CE960" s="9">
        <f t="shared" ca="1" si="171"/>
        <v>41.140558391078571</v>
      </c>
      <c r="CF960" s="9">
        <f t="shared" ca="1" si="171"/>
        <v>41.412267825989744</v>
      </c>
      <c r="CG960" s="9">
        <f t="shared" ca="1" si="171"/>
        <v>41.682269003292099</v>
      </c>
      <c r="CH960" s="9">
        <f t="shared" ca="1" si="171"/>
        <v>41.950594957412349</v>
      </c>
      <c r="CI960" s="9">
        <f t="shared" ca="1" si="171"/>
        <v>42.217277730355441</v>
      </c>
      <c r="CJ960" s="9">
        <f t="shared" ca="1" si="171"/>
        <v>42.482348409872678</v>
      </c>
      <c r="CK960" s="9">
        <f t="shared" ca="1" si="171"/>
        <v>42.745837165840626</v>
      </c>
      <c r="CL960" s="9">
        <f t="shared" ca="1" si="171"/>
        <v>43.007773284952755</v>
      </c>
      <c r="CM960" s="9">
        <f t="shared" ca="1" si="171"/>
        <v>43.268185203819598</v>
      </c>
      <c r="CN960" s="9">
        <f t="shared" ca="1" si="171"/>
        <v>43.527100540565826</v>
      </c>
      <c r="CO960" s="9">
        <f t="shared" ca="1" si="171"/>
        <v>43.78454612500758</v>
      </c>
      <c r="CP960" s="9">
        <f t="shared" ca="1" si="171"/>
        <v>44.040548027486622</v>
      </c>
      <c r="CQ960" s="9">
        <f t="shared" ca="1" si="171"/>
        <v>44.295131586434202</v>
      </c>
      <c r="CR960" s="9">
        <f t="shared" ca="1" si="171"/>
        <v>44.548321434731285</v>
      </c>
    </row>
    <row r="961" spans="1:96" x14ac:dyDescent="0.15">
      <c r="A961" s="30">
        <f>入力シート!B43</f>
        <v>32</v>
      </c>
      <c r="AE961" s="9">
        <f t="shared" ref="AE961:BJ961" ca="1" si="172">IF(OR($D49="",$D49&lt;1),"",EXP($AF$2+$AF$3*LN(AE657)+$AF$4*LN(AE$929)+$AF$5*LN($C$5)+$AF$6*$J49))</f>
        <v>20.868549198620215</v>
      </c>
      <c r="AF961" s="9">
        <f t="shared" ca="1" si="172"/>
        <v>21.288995728370114</v>
      </c>
      <c r="AG961" s="9">
        <f t="shared" ca="1" si="172"/>
        <v>21.702410392134016</v>
      </c>
      <c r="AH961" s="9">
        <f t="shared" ca="1" si="172"/>
        <v>22.109100647421915</v>
      </c>
      <c r="AI961" s="9">
        <f t="shared" ca="1" si="172"/>
        <v>22.509352472197641</v>
      </c>
      <c r="AJ961" s="9">
        <f t="shared" ca="1" si="172"/>
        <v>22.903432502184977</v>
      </c>
      <c r="AK961" s="9">
        <f t="shared" ca="1" si="172"/>
        <v>23.291589892657367</v>
      </c>
      <c r="AL961" s="9">
        <f t="shared" ca="1" si="172"/>
        <v>23.674057947644179</v>
      </c>
      <c r="AM961" s="9">
        <f t="shared" ca="1" si="172"/>
        <v>24.051055551728513</v>
      </c>
      <c r="AN961" s="9">
        <f t="shared" ca="1" si="172"/>
        <v>24.422788433436342</v>
      </c>
      <c r="AO961" s="9">
        <f t="shared" ca="1" si="172"/>
        <v>24.789450284267698</v>
      </c>
      <c r="AP961" s="9">
        <f t="shared" ca="1" si="172"/>
        <v>25.15122375342651</v>
      </c>
      <c r="AQ961" s="9">
        <f t="shared" ca="1" si="172"/>
        <v>25.508281335062975</v>
      </c>
      <c r="AR961" s="9">
        <f t="shared" ca="1" si="172"/>
        <v>25.860786162193254</v>
      </c>
      <c r="AS961" s="9">
        <f t="shared" ca="1" si="172"/>
        <v>26.208892719285462</v>
      </c>
      <c r="AT961" s="9">
        <f t="shared" ca="1" si="172"/>
        <v>26.552747483703886</v>
      </c>
      <c r="AU961" s="9">
        <f t="shared" ca="1" si="172"/>
        <v>26.892489504712341</v>
      </c>
      <c r="AV961" s="9">
        <f t="shared" ca="1" si="172"/>
        <v>27.228250927494045</v>
      </c>
      <c r="AW961" s="9">
        <f t="shared" ca="1" si="172"/>
        <v>27.56015746860356</v>
      </c>
      <c r="AX961" s="9">
        <f t="shared" ca="1" si="172"/>
        <v>27.888328848390383</v>
      </c>
      <c r="AY961" s="9">
        <f t="shared" ca="1" si="172"/>
        <v>28.212879185193085</v>
      </c>
      <c r="AZ961" s="9">
        <f t="shared" ca="1" si="172"/>
        <v>28.533917355475864</v>
      </c>
      <c r="BA961" s="9">
        <f t="shared" ca="1" si="172"/>
        <v>28.85154732354437</v>
      </c>
      <c r="BB961" s="9">
        <f t="shared" ca="1" si="172"/>
        <v>29.165868444021836</v>
      </c>
      <c r="BC961" s="9">
        <f t="shared" ca="1" si="172"/>
        <v>29.476975739875023</v>
      </c>
      <c r="BD961" s="9">
        <f t="shared" ca="1" si="172"/>
        <v>29.784960158443553</v>
      </c>
      <c r="BE961" s="9">
        <f t="shared" ca="1" si="172"/>
        <v>30.08990880763551</v>
      </c>
      <c r="BF961" s="9">
        <f t="shared" ca="1" si="172"/>
        <v>30.391905174201678</v>
      </c>
      <c r="BG961" s="9">
        <f t="shared" ca="1" si="172"/>
        <v>30.691029325782832</v>
      </c>
      <c r="BH961" s="9">
        <f t="shared" ca="1" si="172"/>
        <v>30.987358098234957</v>
      </c>
      <c r="BI961" s="9">
        <f t="shared" ca="1" si="172"/>
        <v>31.280965269572174</v>
      </c>
      <c r="BJ961" s="9">
        <f t="shared" ca="1" si="172"/>
        <v>31.571921721722347</v>
      </c>
      <c r="BK961" s="9">
        <f t="shared" ref="BK961:CR961" ca="1" si="173">IF(OR($D49="",$D49&lt;1),"",EXP($AF$2+$AF$3*LN(BK657)+$AF$4*LN(BK$929)+$AF$5*LN($C$5)+$AF$6*$J49))</f>
        <v>31.860295591163883</v>
      </c>
      <c r="BL961" s="9">
        <f t="shared" ca="1" si="173"/>
        <v>32.146152409401004</v>
      </c>
      <c r="BM961" s="9">
        <f t="shared" ca="1" si="173"/>
        <v>32.429555234136146</v>
      </c>
      <c r="BN961" s="9">
        <f t="shared" ca="1" si="173"/>
        <v>32.710564771912175</v>
      </c>
      <c r="BO961" s="9">
        <f t="shared" ca="1" si="173"/>
        <v>32.989239492920305</v>
      </c>
      <c r="BP961" s="9">
        <f t="shared" ca="1" si="173"/>
        <v>33.265635738601738</v>
      </c>
      <c r="BQ961" s="9">
        <f t="shared" ca="1" si="173"/>
        <v>33.539807822610662</v>
      </c>
      <c r="BR961" s="9">
        <f t="shared" ca="1" si="173"/>
        <v>33.811808125652981</v>
      </c>
      <c r="BS961" s="9">
        <f t="shared" ca="1" si="173"/>
        <v>34.081687184666997</v>
      </c>
      <c r="BT961" s="9">
        <f t="shared" ca="1" si="173"/>
        <v>34.349493776769613</v>
      </c>
      <c r="BU961" s="9">
        <f t="shared" ca="1" si="173"/>
        <v>34.615274998353819</v>
      </c>
      <c r="BV961" s="9">
        <f t="shared" ca="1" si="173"/>
        <v>34.879076339688339</v>
      </c>
      <c r="BW961" s="9">
        <f t="shared" ca="1" si="173"/>
        <v>35.140941755340194</v>
      </c>
      <c r="BX961" s="9">
        <f t="shared" ca="1" si="173"/>
        <v>35.400913730713221</v>
      </c>
      <c r="BY961" s="9">
        <f t="shared" ca="1" si="173"/>
        <v>35.659033344970233</v>
      </c>
      <c r="BZ961" s="9">
        <f t="shared" ca="1" si="173"/>
        <v>35.915340330584939</v>
      </c>
      <c r="CA961" s="9">
        <f t="shared" ca="1" si="173"/>
        <v>36.169873129748709</v>
      </c>
      <c r="CB961" s="9">
        <f t="shared" ca="1" si="173"/>
        <v>36.422668947839419</v>
      </c>
      <c r="CC961" s="9">
        <f t="shared" ca="1" si="173"/>
        <v>36.673763804142844</v>
      </c>
      <c r="CD961" s="9">
        <f t="shared" ca="1" si="173"/>
        <v>36.923192580002208</v>
      </c>
      <c r="CE961" s="9">
        <f t="shared" ca="1" si="173"/>
        <v>37.170989064557695</v>
      </c>
      <c r="CF961" s="9">
        <f t="shared" ca="1" si="173"/>
        <v>37.417185998225349</v>
      </c>
      <c r="CG961" s="9">
        <f t="shared" ca="1" si="173"/>
        <v>37.661815114053326</v>
      </c>
      <c r="CH961" s="9">
        <f t="shared" ca="1" si="173"/>
        <v>37.904907177083878</v>
      </c>
      <c r="CI961" s="9">
        <f t="shared" ca="1" si="173"/>
        <v>38.146492021838952</v>
      </c>
      <c r="CJ961" s="9">
        <f t="shared" ca="1" si="173"/>
        <v>38.386598588039483</v>
      </c>
      <c r="CK961" s="9">
        <f t="shared" ca="1" si="173"/>
        <v>38.625254954660605</v>
      </c>
      <c r="CL961" s="9">
        <f t="shared" ca="1" si="173"/>
        <v>38.862488372417346</v>
      </c>
      <c r="CM961" s="9">
        <f t="shared" ca="1" si="173"/>
        <v>39.098325294768998</v>
      </c>
      <c r="CN961" s="9">
        <f t="shared" ca="1" si="173"/>
        <v>39.332791407524638</v>
      </c>
      <c r="CO961" s="9">
        <f t="shared" ca="1" si="173"/>
        <v>39.565911657126279</v>
      </c>
      <c r="CP961" s="9">
        <f t="shared" ca="1" si="173"/>
        <v>39.797710277680892</v>
      </c>
      <c r="CQ961" s="9">
        <f t="shared" ca="1" si="173"/>
        <v>40.028210816808709</v>
      </c>
      <c r="CR961" s="9">
        <f t="shared" ca="1" si="173"/>
        <v>40.257436160369508</v>
      </c>
    </row>
    <row r="962" spans="1:96" x14ac:dyDescent="0.15">
      <c r="A962" s="30">
        <f>入力シート!B44</f>
        <v>33</v>
      </c>
      <c r="AE962" s="9">
        <f t="shared" ref="AE962:BJ962" ca="1" si="174">IF(OR($D50="",$D50&lt;1),"",EXP($AF$2+$AF$3*LN(AE658)+$AF$4*LN(AE$929)+$AF$5*LN($C$5)+$AF$6*$J50))</f>
        <v>22.372905460695392</v>
      </c>
      <c r="AF962" s="9">
        <f t="shared" ca="1" si="174"/>
        <v>22.821894489807097</v>
      </c>
      <c r="AG962" s="9">
        <f t="shared" ca="1" si="174"/>
        <v>23.263402868588134</v>
      </c>
      <c r="AH962" s="9">
        <f t="shared" ca="1" si="174"/>
        <v>23.697757594460672</v>
      </c>
      <c r="AI962" s="9">
        <f t="shared" ca="1" si="174"/>
        <v>24.125262778945022</v>
      </c>
      <c r="AJ962" s="9">
        <f t="shared" ca="1" si="174"/>
        <v>24.546201931554144</v>
      </c>
      <c r="AK962" s="9">
        <f t="shared" ca="1" si="174"/>
        <v>24.96083994818061</v>
      </c>
      <c r="AL962" s="9">
        <f t="shared" ca="1" si="174"/>
        <v>25.369424850219712</v>
      </c>
      <c r="AM962" s="9">
        <f t="shared" ca="1" si="174"/>
        <v>25.772189312278371</v>
      </c>
      <c r="AN962" s="9">
        <f t="shared" ca="1" si="174"/>
        <v>26.16935200964657</v>
      </c>
      <c r="AO962" s="9">
        <f t="shared" ca="1" si="174"/>
        <v>26.561118811365336</v>
      </c>
      <c r="AP962" s="9">
        <f t="shared" ca="1" si="174"/>
        <v>26.947683840417895</v>
      </c>
      <c r="AQ962" s="9">
        <f t="shared" ca="1" si="174"/>
        <v>27.329230419076836</v>
      </c>
      <c r="AR962" s="9">
        <f t="shared" ca="1" si="174"/>
        <v>27.705931914588557</v>
      </c>
      <c r="AS962" s="9">
        <f t="shared" ca="1" si="174"/>
        <v>28.077952498035867</v>
      </c>
      <c r="AT962" s="9">
        <f t="shared" ca="1" si="174"/>
        <v>28.445447827288621</v>
      </c>
      <c r="AU962" s="9">
        <f t="shared" ca="1" si="174"/>
        <v>28.808565663351036</v>
      </c>
      <c r="AV962" s="9">
        <f t="shared" ca="1" si="174"/>
        <v>29.167446428079273</v>
      </c>
      <c r="AW962" s="9">
        <f t="shared" ca="1" si="174"/>
        <v>29.5222237101265</v>
      </c>
      <c r="AX962" s="9">
        <f t="shared" ca="1" si="174"/>
        <v>29.873024725033023</v>
      </c>
      <c r="AY962" s="9">
        <f t="shared" ca="1" si="174"/>
        <v>30.219970734585988</v>
      </c>
      <c r="AZ962" s="9">
        <f t="shared" ca="1" si="174"/>
        <v>30.563177429901916</v>
      </c>
      <c r="BA962" s="9">
        <f t="shared" ca="1" si="174"/>
        <v>30.902755282112675</v>
      </c>
      <c r="BB962" s="9">
        <f t="shared" ca="1" si="174"/>
        <v>31.238809864048172</v>
      </c>
      <c r="BC962" s="9">
        <f t="shared" ca="1" si="174"/>
        <v>31.571442145890476</v>
      </c>
      <c r="BD962" s="9">
        <f t="shared" ca="1" si="174"/>
        <v>31.900748767414683</v>
      </c>
      <c r="BE962" s="9">
        <f t="shared" ca="1" si="174"/>
        <v>32.226822289122175</v>
      </c>
      <c r="BF962" s="9">
        <f t="shared" ca="1" si="174"/>
        <v>32.549751424303722</v>
      </c>
      <c r="BG962" s="9">
        <f t="shared" ca="1" si="174"/>
        <v>32.869621253837195</v>
      </c>
      <c r="BH962" s="9">
        <f t="shared" ca="1" si="174"/>
        <v>33.186513425323348</v>
      </c>
      <c r="BI962" s="9">
        <f t="shared" ca="1" si="174"/>
        <v>33.500506337985527</v>
      </c>
      <c r="BJ962" s="9">
        <f t="shared" ca="1" si="174"/>
        <v>33.811675314606333</v>
      </c>
      <c r="BK962" s="9">
        <f t="shared" ref="BK962:CR962" ca="1" si="175">IF(OR($D50="",$D50&lt;1),"",EXP($AF$2+$AF$3*LN(BK658)+$AF$4*LN(BK$929)+$AF$5*LN($C$5)+$AF$6*$J50))</f>
        <v>34.12009276163819</v>
      </c>
      <c r="BL962" s="9">
        <f t="shared" ca="1" si="175"/>
        <v>34.425828318506873</v>
      </c>
      <c r="BM962" s="9">
        <f t="shared" ca="1" si="175"/>
        <v>34.728948997021682</v>
      </c>
      <c r="BN962" s="9">
        <f t="shared" ca="1" si="175"/>
        <v>35.029519311714793</v>
      </c>
      <c r="BO962" s="9">
        <f t="shared" ca="1" si="175"/>
        <v>35.327601401849783</v>
      </c>
      <c r="BP962" s="9">
        <f t="shared" ca="1" si="175"/>
        <v>35.623255145767594</v>
      </c>
      <c r="BQ962" s="9">
        <f t="shared" ca="1" si="175"/>
        <v>35.916538268173959</v>
      </c>
      <c r="BR962" s="9">
        <f t="shared" ca="1" si="175"/>
        <v>36.207506440915274</v>
      </c>
      <c r="BS962" s="9">
        <f t="shared" ca="1" si="175"/>
        <v>36.496213377738542</v>
      </c>
      <c r="BT962" s="9">
        <f t="shared" ca="1" si="175"/>
        <v>36.78271092348664</v>
      </c>
      <c r="BU962" s="9">
        <f t="shared" ca="1" si="175"/>
        <v>37.06704913813811</v>
      </c>
      <c r="BV962" s="9">
        <f t="shared" ca="1" si="175"/>
        <v>37.349276376065674</v>
      </c>
      <c r="BW962" s="9">
        <f t="shared" ca="1" si="175"/>
        <v>37.629439360853723</v>
      </c>
      <c r="BX962" s="9">
        <f t="shared" ca="1" si="175"/>
        <v>37.907583255986907</v>
      </c>
      <c r="BY962" s="9">
        <f t="shared" ca="1" si="175"/>
        <v>38.18375173169435</v>
      </c>
      <c r="BZ962" s="9">
        <f t="shared" ca="1" si="175"/>
        <v>38.457987028210944</v>
      </c>
      <c r="CA962" s="9">
        <f t="shared" ca="1" si="175"/>
        <v>38.730330015695614</v>
      </c>
      <c r="CB962" s="9">
        <f t="shared" ca="1" si="175"/>
        <v>39.000820251026148</v>
      </c>
      <c r="CC962" s="9">
        <f t="shared" ca="1" si="175"/>
        <v>39.269496031673874</v>
      </c>
      <c r="CD962" s="9">
        <f t="shared" ca="1" si="175"/>
        <v>39.536394446844497</v>
      </c>
      <c r="CE962" s="9">
        <f t="shared" ca="1" si="175"/>
        <v>39.801551426056974</v>
      </c>
      <c r="CF962" s="9">
        <f t="shared" ca="1" si="175"/>
        <v>40.065001785319829</v>
      </c>
      <c r="CG962" s="9">
        <f t="shared" ca="1" si="175"/>
        <v>40.326779271051272</v>
      </c>
      <c r="CH962" s="9">
        <f t="shared" ca="1" si="175"/>
        <v>40.586916601879565</v>
      </c>
      <c r="CI962" s="9">
        <f t="shared" ca="1" si="175"/>
        <v>40.845445508449068</v>
      </c>
      <c r="CJ962" s="9">
        <f t="shared" ca="1" si="175"/>
        <v>41.102396771349341</v>
      </c>
      <c r="CK962" s="9">
        <f t="shared" ca="1" si="175"/>
        <v>41.357800257275336</v>
      </c>
      <c r="CL962" s="9">
        <f t="shared" ca="1" si="175"/>
        <v>41.61168495351977</v>
      </c>
      <c r="CM962" s="9">
        <f t="shared" ca="1" si="175"/>
        <v>41.864079000891287</v>
      </c>
      <c r="CN962" s="9">
        <f t="shared" ca="1" si="175"/>
        <v>42.11500972514613</v>
      </c>
      <c r="CO962" s="9">
        <f t="shared" ca="1" si="175"/>
        <v>42.36450366701451</v>
      </c>
      <c r="CP962" s="9">
        <f t="shared" ca="1" si="175"/>
        <v>42.612586610897644</v>
      </c>
      <c r="CQ962" s="9">
        <f t="shared" ca="1" si="175"/>
        <v>42.859283612306967</v>
      </c>
      <c r="CR962" s="9">
        <f t="shared" ca="1" si="175"/>
        <v>43.104619024111386</v>
      </c>
    </row>
    <row r="963" spans="1:96" x14ac:dyDescent="0.15">
      <c r="A963" s="30">
        <f>入力シート!B45</f>
        <v>34</v>
      </c>
      <c r="AE963" s="9">
        <f t="shared" ref="AE963:BJ963" ca="1" si="176">IF(OR($D51="",$D51&lt;1),"",EXP($AF$2+$AF$3*LN(AE659)+$AF$4*LN(AE$929)+$AF$5*LN($C$5)+$AF$6*$J51))</f>
        <v>20.952749959425873</v>
      </c>
      <c r="AF963" s="9">
        <f t="shared" ca="1" si="176"/>
        <v>21.379815698557255</v>
      </c>
      <c r="AG963" s="9">
        <f t="shared" ca="1" si="176"/>
        <v>21.799647694606296</v>
      </c>
      <c r="AH963" s="9">
        <f t="shared" ca="1" si="176"/>
        <v>22.21256373496335</v>
      </c>
      <c r="AI963" s="9">
        <f t="shared" ca="1" si="176"/>
        <v>22.618859389313641</v>
      </c>
      <c r="AJ963" s="9">
        <f t="shared" ca="1" si="176"/>
        <v>23.018810216017396</v>
      </c>
      <c r="AK963" s="9">
        <f t="shared" ca="1" si="176"/>
        <v>23.412673685438833</v>
      </c>
      <c r="AL963" s="9">
        <f t="shared" ca="1" si="176"/>
        <v>23.800690864011319</v>
      </c>
      <c r="AM963" s="9">
        <f t="shared" ca="1" si="176"/>
        <v>24.183087894984745</v>
      </c>
      <c r="AN963" s="9">
        <f t="shared" ca="1" si="176"/>
        <v>24.560077305543548</v>
      </c>
      <c r="AO963" s="9">
        <f t="shared" ca="1" si="176"/>
        <v>24.931859164956716</v>
      </c>
      <c r="AP963" s="9">
        <f t="shared" ca="1" si="176"/>
        <v>25.298622114355609</v>
      </c>
      <c r="AQ963" s="9">
        <f t="shared" ca="1" si="176"/>
        <v>25.660544285427452</v>
      </c>
      <c r="AR963" s="9">
        <f t="shared" ca="1" si="176"/>
        <v>26.01779412260591</v>
      </c>
      <c r="AS963" s="9">
        <f t="shared" ca="1" si="176"/>
        <v>26.370531121113235</v>
      </c>
      <c r="AT963" s="9">
        <f t="shared" ca="1" si="176"/>
        <v>26.718906491366006</v>
      </c>
      <c r="AU963" s="9">
        <f t="shared" ca="1" si="176"/>
        <v>27.063063758727015</v>
      </c>
      <c r="AV963" s="9">
        <f t="shared" ca="1" si="176"/>
        <v>27.403139306306695</v>
      </c>
      <c r="AW963" s="9">
        <f t="shared" ca="1" si="176"/>
        <v>27.739262867446833</v>
      </c>
      <c r="AX963" s="9">
        <f t="shared" ca="1" si="176"/>
        <v>28.071557973616038</v>
      </c>
      <c r="AY963" s="9">
        <f t="shared" ca="1" si="176"/>
        <v>28.400142362683756</v>
      </c>
      <c r="AZ963" s="9">
        <f t="shared" ca="1" si="176"/>
        <v>28.725128351892089</v>
      </c>
      <c r="BA963" s="9">
        <f t="shared" ca="1" si="176"/>
        <v>29.046623179292613</v>
      </c>
      <c r="BB963" s="9">
        <f t="shared" ca="1" si="176"/>
        <v>29.364729316944107</v>
      </c>
      <c r="BC963" s="9">
        <f t="shared" ca="1" si="176"/>
        <v>29.679544758762756</v>
      </c>
      <c r="BD963" s="9">
        <f t="shared" ca="1" si="176"/>
        <v>29.991163285568</v>
      </c>
      <c r="BE963" s="9">
        <f t="shared" ca="1" si="176"/>
        <v>30.299674709567601</v>
      </c>
      <c r="BF963" s="9">
        <f t="shared" ca="1" si="176"/>
        <v>30.605165100264607</v>
      </c>
      <c r="BG963" s="9">
        <f t="shared" ca="1" si="176"/>
        <v>30.907716993544391</v>
      </c>
      <c r="BH963" s="9">
        <f t="shared" ca="1" si="176"/>
        <v>31.207409585502681</v>
      </c>
      <c r="BI963" s="9">
        <f t="shared" ca="1" si="176"/>
        <v>31.504318912404646</v>
      </c>
      <c r="BJ963" s="9">
        <f t="shared" ca="1" si="176"/>
        <v>31.798518018014931</v>
      </c>
      <c r="BK963" s="9">
        <f t="shared" ref="BK963:CR963" ca="1" si="177">IF(OR($D51="",$D51&lt;1),"",EXP($AF$2+$AF$3*LN(BK659)+$AF$4*LN(BK$929)+$AF$5*LN($C$5)+$AF$6*$J51))</f>
        <v>32.090077109407396</v>
      </c>
      <c r="BL963" s="9">
        <f t="shared" ca="1" si="177"/>
        <v>32.379063702247613</v>
      </c>
      <c r="BM963" s="9">
        <f t="shared" ca="1" si="177"/>
        <v>32.665542756439358</v>
      </c>
      <c r="BN963" s="9">
        <f t="shared" ca="1" si="177"/>
        <v>32.949576802936477</v>
      </c>
      <c r="BO963" s="9">
        <f t="shared" ca="1" si="177"/>
        <v>33.231226062442438</v>
      </c>
      <c r="BP963" s="9">
        <f t="shared" ca="1" si="177"/>
        <v>33.510548556648708</v>
      </c>
      <c r="BQ963" s="9">
        <f t="shared" ca="1" si="177"/>
        <v>33.787600212601106</v>
      </c>
      <c r="BR963" s="9">
        <f t="shared" ca="1" si="177"/>
        <v>34.062434960727536</v>
      </c>
      <c r="BS963" s="9">
        <f t="shared" ca="1" si="177"/>
        <v>34.335104827010419</v>
      </c>
      <c r="BT963" s="9">
        <f t="shared" ca="1" si="177"/>
        <v>34.605660019743453</v>
      </c>
      <c r="BU963" s="9">
        <f t="shared" ca="1" si="177"/>
        <v>34.874149011272166</v>
      </c>
      <c r="BV963" s="9">
        <f t="shared" ca="1" si="177"/>
        <v>35.140618615082488</v>
      </c>
      <c r="BW963" s="9">
        <f t="shared" ca="1" si="177"/>
        <v>35.405114058569353</v>
      </c>
      <c r="BX963" s="9">
        <f t="shared" ca="1" si="177"/>
        <v>35.667679051789342</v>
      </c>
      <c r="BY963" s="9">
        <f t="shared" ca="1" si="177"/>
        <v>35.928355852474567</v>
      </c>
      <c r="BZ963" s="9">
        <f t="shared" ca="1" si="177"/>
        <v>36.187185327562531</v>
      </c>
      <c r="CA963" s="9">
        <f t="shared" ca="1" si="177"/>
        <v>36.444207011475768</v>
      </c>
      <c r="CB963" s="9">
        <f t="shared" ca="1" si="177"/>
        <v>36.699459161364913</v>
      </c>
      <c r="CC963" s="9">
        <f t="shared" ca="1" si="177"/>
        <v>36.952978809513155</v>
      </c>
      <c r="CD963" s="9">
        <f t="shared" ca="1" si="177"/>
        <v>37.204801813083584</v>
      </c>
      <c r="CE963" s="9">
        <f t="shared" ca="1" si="177"/>
        <v>37.454962901376597</v>
      </c>
      <c r="CF963" s="9">
        <f t="shared" ca="1" si="177"/>
        <v>37.703495720752457</v>
      </c>
      <c r="CG963" s="9">
        <f t="shared" ca="1" si="177"/>
        <v>37.950432877361393</v>
      </c>
      <c r="CH963" s="9">
        <f t="shared" ca="1" si="177"/>
        <v>38.195805977814032</v>
      </c>
      <c r="CI963" s="9">
        <f t="shared" ca="1" si="177"/>
        <v>38.439645667914228</v>
      </c>
      <c r="CJ963" s="9">
        <f t="shared" ca="1" si="177"/>
        <v>38.681981669567854</v>
      </c>
      <c r="CK963" s="9">
        <f t="shared" ca="1" si="177"/>
        <v>38.922842815973347</v>
      </c>
      <c r="CL963" s="9">
        <f t="shared" ca="1" si="177"/>
        <v>39.162257085191648</v>
      </c>
      <c r="CM963" s="9">
        <f t="shared" ca="1" si="177"/>
        <v>39.400251632186965</v>
      </c>
      <c r="CN963" s="9">
        <f t="shared" ca="1" si="177"/>
        <v>39.636852819422906</v>
      </c>
      <c r="CO963" s="9">
        <f t="shared" ca="1" si="177"/>
        <v>39.872086246093495</v>
      </c>
      <c r="CP963" s="9">
        <f t="shared" ca="1" si="177"/>
        <v>40.105976776062704</v>
      </c>
      <c r="CQ963" s="9">
        <f t="shared" ca="1" si="177"/>
        <v>40.338548564581458</v>
      </c>
      <c r="CR963" s="9">
        <f t="shared" ca="1" si="177"/>
        <v>40.569825083846609</v>
      </c>
    </row>
    <row r="964" spans="1:96" x14ac:dyDescent="0.15">
      <c r="A964" s="30">
        <f>入力シート!B46</f>
        <v>35</v>
      </c>
      <c r="AE964" s="9">
        <f t="shared" ref="AE964:BJ964" ca="1" si="178">IF(OR($D52="",$D52&lt;1),"",EXP($AF$2+$AF$3*LN(AE660)+$AF$4*LN(AE$929)+$AF$5*LN($C$5)+$AF$6*$J52))</f>
        <v>20.728763673295298</v>
      </c>
      <c r="AF964" s="9">
        <f t="shared" ca="1" si="178"/>
        <v>21.145718241845817</v>
      </c>
      <c r="AG964" s="9">
        <f t="shared" ca="1" si="178"/>
        <v>21.555710513588831</v>
      </c>
      <c r="AH964" s="9">
        <f t="shared" ca="1" si="178"/>
        <v>21.95904484769525</v>
      </c>
      <c r="AI964" s="9">
        <f t="shared" ca="1" si="178"/>
        <v>22.356004326902383</v>
      </c>
      <c r="AJ964" s="9">
        <f t="shared" ca="1" si="178"/>
        <v>22.746852876911525</v>
      </c>
      <c r="AK964" s="9">
        <f t="shared" ca="1" si="178"/>
        <v>23.131837112184325</v>
      </c>
      <c r="AL964" s="9">
        <f t="shared" ca="1" si="178"/>
        <v>23.511187950844704</v>
      </c>
      <c r="AM964" s="9">
        <f t="shared" ca="1" si="178"/>
        <v>23.885122033661261</v>
      </c>
      <c r="AN964" s="9">
        <f t="shared" ca="1" si="178"/>
        <v>24.253842975934894</v>
      </c>
      <c r="AO964" s="9">
        <f t="shared" ca="1" si="178"/>
        <v>24.617542476188955</v>
      </c>
      <c r="AP964" s="9">
        <f t="shared" ca="1" si="178"/>
        <v>24.976401301584026</v>
      </c>
      <c r="AQ964" s="9">
        <f t="shared" ca="1" si="178"/>
        <v>25.330590166753723</v>
      </c>
      <c r="AR964" s="9">
        <f t="shared" ca="1" si="178"/>
        <v>25.680270520123567</v>
      </c>
      <c r="AS964" s="9">
        <f t="shared" ca="1" si="178"/>
        <v>26.025595249611467</v>
      </c>
      <c r="AT964" s="9">
        <f t="shared" ca="1" si="178"/>
        <v>26.36670931782308</v>
      </c>
      <c r="AU964" s="9">
        <f t="shared" ca="1" si="178"/>
        <v>26.703750335373588</v>
      </c>
      <c r="AV964" s="9">
        <f t="shared" ca="1" si="178"/>
        <v>27.036849079732267</v>
      </c>
      <c r="AW964" s="9">
        <f t="shared" ca="1" si="178"/>
        <v>27.366129965951956</v>
      </c>
      <c r="AX964" s="9">
        <f t="shared" ca="1" si="178"/>
        <v>27.691711474775573</v>
      </c>
      <c r="AY964" s="9">
        <f t="shared" ca="1" si="178"/>
        <v>28.013706542877394</v>
      </c>
      <c r="AZ964" s="9">
        <f t="shared" ca="1" si="178"/>
        <v>28.332222919373496</v>
      </c>
      <c r="BA964" s="9">
        <f t="shared" ca="1" si="178"/>
        <v>28.647363492206061</v>
      </c>
      <c r="BB964" s="9">
        <f t="shared" ca="1" si="178"/>
        <v>28.959226587553587</v>
      </c>
      <c r="BC964" s="9">
        <f t="shared" ca="1" si="178"/>
        <v>29.267906245030723</v>
      </c>
      <c r="BD964" s="9">
        <f t="shared" ca="1" si="178"/>
        <v>29.573492471108526</v>
      </c>
      <c r="BE964" s="9">
        <f t="shared" ca="1" si="178"/>
        <v>29.876071472897696</v>
      </c>
      <c r="BF964" s="9">
        <f t="shared" ca="1" si="178"/>
        <v>30.175725874188963</v>
      </c>
      <c r="BG964" s="9">
        <f t="shared" ca="1" si="178"/>
        <v>30.472534915428689</v>
      </c>
      <c r="BH964" s="9">
        <f t="shared" ca="1" si="178"/>
        <v>30.766574639120407</v>
      </c>
      <c r="BI964" s="9">
        <f t="shared" ca="1" si="178"/>
        <v>31.057918061978445</v>
      </c>
      <c r="BJ964" s="9">
        <f t="shared" ca="1" si="178"/>
        <v>31.346635335017506</v>
      </c>
      <c r="BK964" s="9">
        <f t="shared" ref="BK964:CR964" ca="1" si="179">IF(OR($D52="",$D52&lt;1),"",EXP($AF$2+$AF$3*LN(BK660)+$AF$4*LN(BK$929)+$AF$5*LN($C$5)+$AF$6*$J52))</f>
        <v>31.63279389263592</v>
      </c>
      <c r="BL964" s="9">
        <f t="shared" ca="1" si="179"/>
        <v>31.916458591640207</v>
      </c>
      <c r="BM964" s="9">
        <f t="shared" ca="1" si="179"/>
        <v>32.19769184106142</v>
      </c>
      <c r="BN964" s="9">
        <f t="shared" ca="1" si="179"/>
        <v>32.476553723528049</v>
      </c>
      <c r="BO964" s="9">
        <f t="shared" ca="1" si="179"/>
        <v>32.753102108884455</v>
      </c>
      <c r="BP964" s="9">
        <f t="shared" ca="1" si="179"/>
        <v>33.027392760676399</v>
      </c>
      <c r="BQ964" s="9">
        <f t="shared" ca="1" si="179"/>
        <v>33.299479436065766</v>
      </c>
      <c r="BR964" s="9">
        <f t="shared" ca="1" si="179"/>
        <v>33.569413979683652</v>
      </c>
      <c r="BS964" s="9">
        <f t="shared" ca="1" si="179"/>
        <v>33.837246411883015</v>
      </c>
      <c r="BT964" s="9">
        <f t="shared" ca="1" si="179"/>
        <v>34.103025011810715</v>
      </c>
      <c r="BU964" s="9">
        <f t="shared" ca="1" si="179"/>
        <v>34.36679639568014</v>
      </c>
      <c r="BV964" s="9">
        <f t="shared" ca="1" si="179"/>
        <v>34.628605590592208</v>
      </c>
      <c r="BW964" s="9">
        <f t="shared" ca="1" si="179"/>
        <v>34.888496104222128</v>
      </c>
      <c r="BX964" s="9">
        <f t="shared" ca="1" si="179"/>
        <v>35.14650999066167</v>
      </c>
      <c r="BY964" s="9">
        <f t="shared" ca="1" si="179"/>
        <v>35.402687912682467</v>
      </c>
      <c r="BZ964" s="9">
        <f t="shared" ca="1" si="179"/>
        <v>35.657069200663216</v>
      </c>
      <c r="CA964" s="9">
        <f t="shared" ca="1" si="179"/>
        <v>35.90969190840449</v>
      </c>
      <c r="CB964" s="9">
        <f t="shared" ca="1" si="179"/>
        <v>36.16059286603528</v>
      </c>
      <c r="CC964" s="9">
        <f t="shared" ca="1" si="179"/>
        <v>36.409807730200555</v>
      </c>
      <c r="CD964" s="9">
        <f t="shared" ca="1" si="179"/>
        <v>36.65737103170347</v>
      </c>
      <c r="CE964" s="9">
        <f t="shared" ca="1" si="179"/>
        <v>36.903316220761965</v>
      </c>
      <c r="CF964" s="9">
        <f t="shared" ca="1" si="179"/>
        <v>37.14767571002826</v>
      </c>
      <c r="CG964" s="9">
        <f t="shared" ca="1" si="179"/>
        <v>37.390480915507467</v>
      </c>
      <c r="CH964" s="9">
        <f t="shared" ca="1" si="179"/>
        <v>37.63176229550244</v>
      </c>
      <c r="CI964" s="9">
        <f t="shared" ca="1" si="179"/>
        <v>37.87154938770145</v>
      </c>
      <c r="CJ964" s="9">
        <f t="shared" ca="1" si="179"/>
        <v>38.10987084451812</v>
      </c>
      <c r="CK964" s="9">
        <f t="shared" ca="1" si="179"/>
        <v>38.346754466783892</v>
      </c>
      <c r="CL964" s="9">
        <f t="shared" ca="1" si="179"/>
        <v>38.5822272358877</v>
      </c>
      <c r="CM964" s="9">
        <f t="shared" ca="1" si="179"/>
        <v>38.816315344449357</v>
      </c>
      <c r="CN964" s="9">
        <f t="shared" ca="1" si="179"/>
        <v>39.049044225608618</v>
      </c>
      <c r="CO964" s="9">
        <f t="shared" ca="1" si="179"/>
        <v>39.28043858100559</v>
      </c>
      <c r="CP964" s="9">
        <f t="shared" ca="1" si="179"/>
        <v>39.510522407523013</v>
      </c>
      <c r="CQ964" s="9">
        <f t="shared" ca="1" si="179"/>
        <v>39.739319022857053</v>
      </c>
      <c r="CR964" s="9">
        <f t="shared" ca="1" si="179"/>
        <v>39.966851089977837</v>
      </c>
    </row>
    <row r="965" spans="1:96" x14ac:dyDescent="0.15">
      <c r="A965" s="30">
        <f>入力シート!B47</f>
        <v>36</v>
      </c>
      <c r="AE965" s="9">
        <f t="shared" ref="AE965:BJ965" ca="1" si="180">IF(OR($D53="",$D53&lt;1),"",EXP($AF$2+$AF$3*LN(AE661)+$AF$4*LN(AE$929)+$AF$5*LN($C$5)+$AF$6*$J53))</f>
        <v>20.189403548141495</v>
      </c>
      <c r="AF965" s="9">
        <f t="shared" ca="1" si="180"/>
        <v>20.601408030250724</v>
      </c>
      <c r="AG965" s="9">
        <f t="shared" ca="1" si="180"/>
        <v>21.006423812954587</v>
      </c>
      <c r="AH965" s="9">
        <f t="shared" ca="1" si="180"/>
        <v>21.404758177328567</v>
      </c>
      <c r="AI965" s="9">
        <f t="shared" ca="1" si="180"/>
        <v>21.796696907486083</v>
      </c>
      <c r="AJ965" s="9">
        <f t="shared" ca="1" si="180"/>
        <v>22.182506426388464</v>
      </c>
      <c r="AK965" s="9">
        <f t="shared" ca="1" si="180"/>
        <v>22.56243565760024</v>
      </c>
      <c r="AL965" s="9">
        <f t="shared" ca="1" si="180"/>
        <v>22.936717655383749</v>
      </c>
      <c r="AM965" s="9">
        <f t="shared" ca="1" si="180"/>
        <v>23.305571037935945</v>
      </c>
      <c r="AN965" s="9">
        <f t="shared" ca="1" si="180"/>
        <v>23.66920125251433</v>
      </c>
      <c r="AO965" s="9">
        <f t="shared" ca="1" si="180"/>
        <v>24.027801696331043</v>
      </c>
      <c r="AP965" s="9">
        <f t="shared" ca="1" si="180"/>
        <v>24.381554713158565</v>
      </c>
      <c r="AQ965" s="9">
        <f t="shared" ca="1" si="180"/>
        <v>24.73063248238763</v>
      </c>
      <c r="AR965" s="9">
        <f t="shared" ca="1" si="180"/>
        <v>25.075197814656882</v>
      </c>
      <c r="AS965" s="9">
        <f t="shared" ca="1" si="180"/>
        <v>25.415404866017628</v>
      </c>
      <c r="AT965" s="9">
        <f t="shared" ca="1" si="180"/>
        <v>25.751399780813237</v>
      </c>
      <c r="AU965" s="9">
        <f t="shared" ca="1" si="180"/>
        <v>26.083321271970615</v>
      </c>
      <c r="AV965" s="9">
        <f t="shared" ca="1" si="180"/>
        <v>26.411301146163648</v>
      </c>
      <c r="AW965" s="9">
        <f t="shared" ca="1" si="180"/>
        <v>26.73546478027064</v>
      </c>
      <c r="AX965" s="9">
        <f t="shared" ca="1" si="180"/>
        <v>27.055931554673709</v>
      </c>
      <c r="AY965" s="9">
        <f t="shared" ca="1" si="180"/>
        <v>27.372815248209104</v>
      </c>
      <c r="AZ965" s="9">
        <f t="shared" ca="1" si="180"/>
        <v>27.686224398950522</v>
      </c>
      <c r="BA965" s="9">
        <f t="shared" ca="1" si="180"/>
        <v>27.996262634472743</v>
      </c>
      <c r="BB965" s="9">
        <f t="shared" ca="1" si="180"/>
        <v>28.30302897478678</v>
      </c>
      <c r="BC965" s="9">
        <f t="shared" ca="1" si="180"/>
        <v>28.606618110745615</v>
      </c>
      <c r="BD965" s="9">
        <f t="shared" ca="1" si="180"/>
        <v>28.90712066038305</v>
      </c>
      <c r="BE965" s="9">
        <f t="shared" ca="1" si="180"/>
        <v>29.204623405357136</v>
      </c>
      <c r="BF965" s="9">
        <f t="shared" ca="1" si="180"/>
        <v>29.499209509417945</v>
      </c>
      <c r="BG965" s="9">
        <f t="shared" ca="1" si="180"/>
        <v>29.790958720601129</v>
      </c>
      <c r="BH965" s="9">
        <f t="shared" ca="1" si="180"/>
        <v>30.07994755865866</v>
      </c>
      <c r="BI965" s="9">
        <f t="shared" ca="1" si="180"/>
        <v>30.366249489071862</v>
      </c>
      <c r="BJ965" s="9">
        <f t="shared" ca="1" si="180"/>
        <v>30.649935084847087</v>
      </c>
      <c r="BK965" s="9">
        <f t="shared" ref="BK965:CR965" ca="1" si="181">IF(OR($D53="",$D53&lt;1),"",EXP($AF$2+$AF$3*LN(BK661)+$AF$4*LN(BK$929)+$AF$5*LN($C$5)+$AF$6*$J53))</f>
        <v>30.931072177166875</v>
      </c>
      <c r="BL965" s="9">
        <f t="shared" ca="1" si="181"/>
        <v>31.20972599585803</v>
      </c>
      <c r="BM965" s="9">
        <f t="shared" ca="1" si="181"/>
        <v>31.485959300538774</v>
      </c>
      <c r="BN965" s="9">
        <f t="shared" ca="1" si="181"/>
        <v>31.759832503220835</v>
      </c>
      <c r="BO965" s="9">
        <f t="shared" ca="1" si="181"/>
        <v>32.03140378306518</v>
      </c>
      <c r="BP965" s="9">
        <f t="shared" ca="1" si="181"/>
        <v>32.300729193921647</v>
      </c>
      <c r="BQ965" s="9">
        <f t="shared" ca="1" si="181"/>
        <v>32.5678627652225</v>
      </c>
      <c r="BR965" s="9">
        <f t="shared" ca="1" si="181"/>
        <v>32.832856596745948</v>
      </c>
      <c r="BS965" s="9">
        <f t="shared" ca="1" si="181"/>
        <v>33.095760947717473</v>
      </c>
      <c r="BT965" s="9">
        <f t="shared" ca="1" si="181"/>
        <v>33.356624320673895</v>
      </c>
      <c r="BU965" s="9">
        <f t="shared" ca="1" si="181"/>
        <v>33.615493540477274</v>
      </c>
      <c r="BV965" s="9">
        <f t="shared" ca="1" si="181"/>
        <v>33.87241382883024</v>
      </c>
      <c r="BW965" s="9">
        <f t="shared" ca="1" si="181"/>
        <v>34.127428874614672</v>
      </c>
      <c r="BX965" s="9">
        <f t="shared" ca="1" si="181"/>
        <v>34.380580900347212</v>
      </c>
      <c r="BY965" s="9">
        <f t="shared" ca="1" si="181"/>
        <v>34.631910725020099</v>
      </c>
      <c r="BZ965" s="9">
        <f t="shared" ca="1" si="181"/>
        <v>34.881457823573783</v>
      </c>
      <c r="CA965" s="9">
        <f t="shared" ca="1" si="181"/>
        <v>35.129260383226949</v>
      </c>
      <c r="CB965" s="9">
        <f t="shared" ca="1" si="181"/>
        <v>35.375355356871211</v>
      </c>
      <c r="CC965" s="9">
        <f t="shared" ca="1" si="181"/>
        <v>35.619778513721634</v>
      </c>
      <c r="CD965" s="9">
        <f t="shared" ca="1" si="181"/>
        <v>35.862564487398444</v>
      </c>
      <c r="CE965" s="9">
        <f t="shared" ca="1" si="181"/>
        <v>36.103746821602023</v>
      </c>
      <c r="CF965" s="9">
        <f t="shared" ca="1" si="181"/>
        <v>36.343358013530697</v>
      </c>
      <c r="CG965" s="9">
        <f t="shared" ca="1" si="181"/>
        <v>36.58142955517949</v>
      </c>
      <c r="CH965" s="9">
        <f t="shared" ca="1" si="181"/>
        <v>36.817991972647746</v>
      </c>
      <c r="CI965" s="9">
        <f t="shared" ca="1" si="181"/>
        <v>37.053074863573947</v>
      </c>
      <c r="CJ965" s="9">
        <f t="shared" ca="1" si="181"/>
        <v>37.286706932807625</v>
      </c>
      <c r="CK965" s="9">
        <f t="shared" ca="1" si="181"/>
        <v>37.518916026420285</v>
      </c>
      <c r="CL965" s="9">
        <f t="shared" ca="1" si="181"/>
        <v>37.74972916415021</v>
      </c>
      <c r="CM965" s="9">
        <f t="shared" ca="1" si="181"/>
        <v>37.979172570368853</v>
      </c>
      <c r="CN965" s="9">
        <f t="shared" ca="1" si="181"/>
        <v>38.207271703651415</v>
      </c>
      <c r="CO965" s="9">
        <f t="shared" ca="1" si="181"/>
        <v>38.434051285027941</v>
      </c>
      <c r="CP965" s="9">
        <f t="shared" ca="1" si="181"/>
        <v>38.659535324985939</v>
      </c>
      <c r="CQ965" s="9">
        <f t="shared" ca="1" si="181"/>
        <v>38.883747149291793</v>
      </c>
      <c r="CR965" s="9">
        <f t="shared" ca="1" si="181"/>
        <v>39.106709423692827</v>
      </c>
    </row>
    <row r="966" spans="1:96" x14ac:dyDescent="0.15">
      <c r="A966" s="30">
        <f>入力シート!B48</f>
        <v>37</v>
      </c>
      <c r="AE966" s="9">
        <f t="shared" ref="AE966:BJ966" ca="1" si="182">IF(OR($D54="",$D54&lt;1),"",EXP($AF$2+$AF$3*LN(AE662)+$AF$4*LN(AE$929)+$AF$5*LN($C$5)+$AF$6*$J54))</f>
        <v>20.463867502828066</v>
      </c>
      <c r="AF966" s="9">
        <f t="shared" ca="1" si="182"/>
        <v>20.874685915785374</v>
      </c>
      <c r="AG966" s="9">
        <f t="shared" ca="1" si="182"/>
        <v>21.278657431704147</v>
      </c>
      <c r="AH966" s="9">
        <f t="shared" ca="1" si="182"/>
        <v>21.676081343681343</v>
      </c>
      <c r="AI966" s="9">
        <f t="shared" ca="1" si="182"/>
        <v>22.067236001976202</v>
      </c>
      <c r="AJ966" s="9">
        <f t="shared" ca="1" si="182"/>
        <v>22.452380903387905</v>
      </c>
      <c r="AK966" s="9">
        <f t="shared" ca="1" si="182"/>
        <v>22.831758510389079</v>
      </c>
      <c r="AL966" s="9">
        <f t="shared" ca="1" si="182"/>
        <v>23.205595842288982</v>
      </c>
      <c r="AM966" s="9">
        <f t="shared" ca="1" si="182"/>
        <v>23.574105873029794</v>
      </c>
      <c r="AN966" s="9">
        <f t="shared" ca="1" si="182"/>
        <v>23.937488764121195</v>
      </c>
      <c r="AO966" s="9">
        <f t="shared" ca="1" si="182"/>
        <v>24.295932956335399</v>
      </c>
      <c r="AP966" s="9">
        <f t="shared" ca="1" si="182"/>
        <v>24.649616139847517</v>
      </c>
      <c r="AQ966" s="9">
        <f t="shared" ca="1" si="182"/>
        <v>24.998706119312477</v>
      </c>
      <c r="AR966" s="9">
        <f t="shared" ca="1" si="182"/>
        <v>25.343361587762651</v>
      </c>
      <c r="AS966" s="9">
        <f t="shared" ca="1" si="182"/>
        <v>25.683732821070972</v>
      </c>
      <c r="AT966" s="9">
        <f t="shared" ca="1" si="182"/>
        <v>26.019962302958248</v>
      </c>
      <c r="AU966" s="9">
        <f t="shared" ca="1" si="182"/>
        <v>26.35218528905952</v>
      </c>
      <c r="AV966" s="9">
        <f t="shared" ca="1" si="182"/>
        <v>26.680530317343571</v>
      </c>
      <c r="AW966" s="9">
        <f t="shared" ca="1" si="182"/>
        <v>27.005119671158376</v>
      </c>
      <c r="AX966" s="9">
        <f t="shared" ca="1" si="182"/>
        <v>27.326069800316326</v>
      </c>
      <c r="AY966" s="9">
        <f t="shared" ca="1" si="182"/>
        <v>27.643491704907515</v>
      </c>
      <c r="AZ966" s="9">
        <f t="shared" ca="1" si="182"/>
        <v>27.957491285915275</v>
      </c>
      <c r="BA966" s="9">
        <f t="shared" ca="1" si="182"/>
        <v>28.268169666184818</v>
      </c>
      <c r="BB966" s="9">
        <f t="shared" ca="1" si="182"/>
        <v>28.575623484849462</v>
      </c>
      <c r="BC966" s="9">
        <f t="shared" ca="1" si="182"/>
        <v>28.879945167936388</v>
      </c>
      <c r="BD966" s="9">
        <f t="shared" ca="1" si="182"/>
        <v>29.181223177545213</v>
      </c>
      <c r="BE966" s="9">
        <f t="shared" ca="1" si="182"/>
        <v>29.479542241708867</v>
      </c>
      <c r="BF966" s="9">
        <f t="shared" ca="1" si="182"/>
        <v>29.774983566801282</v>
      </c>
      <c r="BG966" s="9">
        <f t="shared" ca="1" si="182"/>
        <v>30.067625034143791</v>
      </c>
      <c r="BH966" s="9">
        <f t="shared" ca="1" si="182"/>
        <v>30.357541382276839</v>
      </c>
      <c r="BI966" s="9">
        <f t="shared" ca="1" si="182"/>
        <v>30.644804376202718</v>
      </c>
      <c r="BJ966" s="9">
        <f t="shared" ca="1" si="182"/>
        <v>30.929482964763501</v>
      </c>
      <c r="BK966" s="9">
        <f t="shared" ref="BK966:CR966" ca="1" si="183">IF(OR($D54="",$D54&lt;1),"",EXP($AF$2+$AF$3*LN(BK662)+$AF$4*LN(BK$929)+$AF$5*LN($C$5)+$AF$6*$J54))</f>
        <v>31.211643427195455</v>
      </c>
      <c r="BL966" s="9">
        <f t="shared" ca="1" si="183"/>
        <v>31.491349509791856</v>
      </c>
      <c r="BM966" s="9">
        <f t="shared" ca="1" si="183"/>
        <v>31.768662553511064</v>
      </c>
      <c r="BN966" s="9">
        <f t="shared" ca="1" si="183"/>
        <v>32.043641613281856</v>
      </c>
      <c r="BO966" s="9">
        <f t="shared" ca="1" si="183"/>
        <v>32.316343569684072</v>
      </c>
      <c r="BP966" s="9">
        <f t="shared" ca="1" si="183"/>
        <v>32.586823233615775</v>
      </c>
      <c r="BQ966" s="9">
        <f t="shared" ca="1" si="183"/>
        <v>32.85513344449955</v>
      </c>
      <c r="BR966" s="9">
        <f t="shared" ca="1" si="183"/>
        <v>33.121325162529132</v>
      </c>
      <c r="BS966" s="9">
        <f t="shared" ca="1" si="183"/>
        <v>33.385447555409456</v>
      </c>
      <c r="BT966" s="9">
        <f t="shared" ca="1" si="183"/>
        <v>33.647548080003361</v>
      </c>
      <c r="BU966" s="9">
        <f t="shared" ca="1" si="183"/>
        <v>33.907672559259581</v>
      </c>
      <c r="BV966" s="9">
        <f t="shared" ca="1" si="183"/>
        <v>34.165865254764213</v>
      </c>
      <c r="BW966" s="9">
        <f t="shared" ca="1" si="183"/>
        <v>34.422168935227397</v>
      </c>
      <c r="BX966" s="9">
        <f t="shared" ca="1" si="183"/>
        <v>34.676624941190688</v>
      </c>
      <c r="BY966" s="9">
        <f t="shared" ca="1" si="183"/>
        <v>34.929273246215608</v>
      </c>
      <c r="BZ966" s="9">
        <f t="shared" ca="1" si="183"/>
        <v>35.180152514792667</v>
      </c>
      <c r="CA966" s="9">
        <f t="shared" ca="1" si="183"/>
        <v>35.429300157190497</v>
      </c>
      <c r="CB966" s="9">
        <f t="shared" ca="1" si="183"/>
        <v>35.676752381445894</v>
      </c>
      <c r="CC966" s="9">
        <f t="shared" ca="1" si="183"/>
        <v>35.922544242681099</v>
      </c>
      <c r="CD966" s="9">
        <f t="shared" ca="1" si="183"/>
        <v>36.166709689918584</v>
      </c>
      <c r="CE966" s="9">
        <f t="shared" ca="1" si="183"/>
        <v>36.409281610550913</v>
      </c>
      <c r="CF966" s="9">
        <f t="shared" ca="1" si="183"/>
        <v>36.650291872611326</v>
      </c>
      <c r="CG966" s="9">
        <f t="shared" ca="1" si="183"/>
        <v>36.889771364979239</v>
      </c>
      <c r="CH966" s="9">
        <f t="shared" ca="1" si="183"/>
        <v>37.127750035645313</v>
      </c>
      <c r="CI966" s="9">
        <f t="shared" ca="1" si="183"/>
        <v>37.364256928151228</v>
      </c>
      <c r="CJ966" s="9">
        <f t="shared" ca="1" si="183"/>
        <v>37.599320216311192</v>
      </c>
      <c r="CK966" s="9">
        <f t="shared" ca="1" si="183"/>
        <v>37.832967237314378</v>
      </c>
      <c r="CL966" s="9">
        <f t="shared" ca="1" si="183"/>
        <v>38.065224523300706</v>
      </c>
      <c r="CM966" s="9">
        <f t="shared" ca="1" si="183"/>
        <v>38.296117831495714</v>
      </c>
      <c r="CN966" s="9">
        <f t="shared" ca="1" si="183"/>
        <v>38.525672172984457</v>
      </c>
      <c r="CO966" s="9">
        <f t="shared" ca="1" si="183"/>
        <v>38.753911840199557</v>
      </c>
      <c r="CP966" s="9">
        <f t="shared" ca="1" si="183"/>
        <v>38.980860433191921</v>
      </c>
      <c r="CQ966" s="9">
        <f t="shared" ca="1" si="183"/>
        <v>39.206540884750353</v>
      </c>
      <c r="CR966" s="9">
        <f t="shared" ca="1" si="183"/>
        <v>39.430975484429943</v>
      </c>
    </row>
    <row r="967" spans="1:96" x14ac:dyDescent="0.15">
      <c r="A967" s="30">
        <f>入力シート!B49</f>
        <v>38</v>
      </c>
      <c r="AE967" s="9" t="str">
        <f t="shared" ref="AE967:BJ967" si="184">IF(OR($D55="",$D55&lt;1),"",EXP($AF$2+$AF$3*LN(AE663)+$AF$4*LN(AE$929)+$AF$5*LN($C$5)+$AF$6*$J55))</f>
        <v/>
      </c>
      <c r="AF967" s="9" t="str">
        <f t="shared" si="184"/>
        <v/>
      </c>
      <c r="AG967" s="9" t="str">
        <f t="shared" si="184"/>
        <v/>
      </c>
      <c r="AH967" s="9" t="str">
        <f t="shared" si="184"/>
        <v/>
      </c>
      <c r="AI967" s="9" t="str">
        <f t="shared" si="184"/>
        <v/>
      </c>
      <c r="AJ967" s="9" t="str">
        <f t="shared" si="184"/>
        <v/>
      </c>
      <c r="AK967" s="9" t="str">
        <f t="shared" si="184"/>
        <v/>
      </c>
      <c r="AL967" s="9" t="str">
        <f t="shared" si="184"/>
        <v/>
      </c>
      <c r="AM967" s="9" t="str">
        <f t="shared" si="184"/>
        <v/>
      </c>
      <c r="AN967" s="9" t="str">
        <f t="shared" si="184"/>
        <v/>
      </c>
      <c r="AO967" s="9" t="str">
        <f t="shared" si="184"/>
        <v/>
      </c>
      <c r="AP967" s="9" t="str">
        <f t="shared" si="184"/>
        <v/>
      </c>
      <c r="AQ967" s="9" t="str">
        <f t="shared" si="184"/>
        <v/>
      </c>
      <c r="AR967" s="9" t="str">
        <f t="shared" si="184"/>
        <v/>
      </c>
      <c r="AS967" s="9" t="str">
        <f t="shared" si="184"/>
        <v/>
      </c>
      <c r="AT967" s="9" t="str">
        <f t="shared" si="184"/>
        <v/>
      </c>
      <c r="AU967" s="9" t="str">
        <f t="shared" si="184"/>
        <v/>
      </c>
      <c r="AV967" s="9" t="str">
        <f t="shared" si="184"/>
        <v/>
      </c>
      <c r="AW967" s="9" t="str">
        <f t="shared" si="184"/>
        <v/>
      </c>
      <c r="AX967" s="9" t="str">
        <f t="shared" si="184"/>
        <v/>
      </c>
      <c r="AY967" s="9" t="str">
        <f t="shared" si="184"/>
        <v/>
      </c>
      <c r="AZ967" s="9" t="str">
        <f t="shared" si="184"/>
        <v/>
      </c>
      <c r="BA967" s="9" t="str">
        <f t="shared" si="184"/>
        <v/>
      </c>
      <c r="BB967" s="9" t="str">
        <f t="shared" si="184"/>
        <v/>
      </c>
      <c r="BC967" s="9" t="str">
        <f t="shared" si="184"/>
        <v/>
      </c>
      <c r="BD967" s="9" t="str">
        <f t="shared" si="184"/>
        <v/>
      </c>
      <c r="BE967" s="9" t="str">
        <f t="shared" si="184"/>
        <v/>
      </c>
      <c r="BF967" s="9" t="str">
        <f t="shared" si="184"/>
        <v/>
      </c>
      <c r="BG967" s="9" t="str">
        <f t="shared" si="184"/>
        <v/>
      </c>
      <c r="BH967" s="9" t="str">
        <f t="shared" si="184"/>
        <v/>
      </c>
      <c r="BI967" s="9" t="str">
        <f t="shared" si="184"/>
        <v/>
      </c>
      <c r="BJ967" s="9" t="str">
        <f t="shared" si="184"/>
        <v/>
      </c>
      <c r="BK967" s="9" t="str">
        <f t="shared" ref="BK967:CR967" si="185">IF(OR($D55="",$D55&lt;1),"",EXP($AF$2+$AF$3*LN(BK663)+$AF$4*LN(BK$929)+$AF$5*LN($C$5)+$AF$6*$J55))</f>
        <v/>
      </c>
      <c r="BL967" s="9" t="str">
        <f t="shared" si="185"/>
        <v/>
      </c>
      <c r="BM967" s="9" t="str">
        <f t="shared" si="185"/>
        <v/>
      </c>
      <c r="BN967" s="9" t="str">
        <f t="shared" si="185"/>
        <v/>
      </c>
      <c r="BO967" s="9" t="str">
        <f t="shared" si="185"/>
        <v/>
      </c>
      <c r="BP967" s="9" t="str">
        <f t="shared" si="185"/>
        <v/>
      </c>
      <c r="BQ967" s="9" t="str">
        <f t="shared" si="185"/>
        <v/>
      </c>
      <c r="BR967" s="9" t="str">
        <f t="shared" si="185"/>
        <v/>
      </c>
      <c r="BS967" s="9" t="str">
        <f t="shared" si="185"/>
        <v/>
      </c>
      <c r="BT967" s="9" t="str">
        <f t="shared" si="185"/>
        <v/>
      </c>
      <c r="BU967" s="9" t="str">
        <f t="shared" si="185"/>
        <v/>
      </c>
      <c r="BV967" s="9" t="str">
        <f t="shared" si="185"/>
        <v/>
      </c>
      <c r="BW967" s="9" t="str">
        <f t="shared" si="185"/>
        <v/>
      </c>
      <c r="BX967" s="9" t="str">
        <f t="shared" si="185"/>
        <v/>
      </c>
      <c r="BY967" s="9" t="str">
        <f t="shared" si="185"/>
        <v/>
      </c>
      <c r="BZ967" s="9" t="str">
        <f t="shared" si="185"/>
        <v/>
      </c>
      <c r="CA967" s="9" t="str">
        <f t="shared" si="185"/>
        <v/>
      </c>
      <c r="CB967" s="9" t="str">
        <f t="shared" si="185"/>
        <v/>
      </c>
      <c r="CC967" s="9" t="str">
        <f t="shared" si="185"/>
        <v/>
      </c>
      <c r="CD967" s="9" t="str">
        <f t="shared" si="185"/>
        <v/>
      </c>
      <c r="CE967" s="9" t="str">
        <f t="shared" si="185"/>
        <v/>
      </c>
      <c r="CF967" s="9" t="str">
        <f t="shared" si="185"/>
        <v/>
      </c>
      <c r="CG967" s="9" t="str">
        <f t="shared" si="185"/>
        <v/>
      </c>
      <c r="CH967" s="9" t="str">
        <f t="shared" si="185"/>
        <v/>
      </c>
      <c r="CI967" s="9" t="str">
        <f t="shared" si="185"/>
        <v/>
      </c>
      <c r="CJ967" s="9" t="str">
        <f t="shared" si="185"/>
        <v/>
      </c>
      <c r="CK967" s="9" t="str">
        <f t="shared" si="185"/>
        <v/>
      </c>
      <c r="CL967" s="9" t="str">
        <f t="shared" si="185"/>
        <v/>
      </c>
      <c r="CM967" s="9" t="str">
        <f t="shared" si="185"/>
        <v/>
      </c>
      <c r="CN967" s="9" t="str">
        <f t="shared" si="185"/>
        <v/>
      </c>
      <c r="CO967" s="9" t="str">
        <f t="shared" si="185"/>
        <v/>
      </c>
      <c r="CP967" s="9" t="str">
        <f t="shared" si="185"/>
        <v/>
      </c>
      <c r="CQ967" s="9" t="str">
        <f t="shared" si="185"/>
        <v/>
      </c>
      <c r="CR967" s="9" t="str">
        <f t="shared" si="185"/>
        <v/>
      </c>
    </row>
    <row r="968" spans="1:96" x14ac:dyDescent="0.15">
      <c r="A968" s="30">
        <f>入力シート!B50</f>
        <v>39</v>
      </c>
      <c r="AE968" s="9" t="str">
        <f t="shared" ref="AE968:BJ968" si="186">IF(OR($D56="",$D56&lt;1),"",EXP($AF$2+$AF$3*LN(AE664)+$AF$4*LN(AE$929)+$AF$5*LN($C$5)+$AF$6*$J56))</f>
        <v/>
      </c>
      <c r="AF968" s="9" t="str">
        <f t="shared" si="186"/>
        <v/>
      </c>
      <c r="AG968" s="9" t="str">
        <f t="shared" si="186"/>
        <v/>
      </c>
      <c r="AH968" s="9" t="str">
        <f t="shared" si="186"/>
        <v/>
      </c>
      <c r="AI968" s="9" t="str">
        <f t="shared" si="186"/>
        <v/>
      </c>
      <c r="AJ968" s="9" t="str">
        <f t="shared" si="186"/>
        <v/>
      </c>
      <c r="AK968" s="9" t="str">
        <f t="shared" si="186"/>
        <v/>
      </c>
      <c r="AL968" s="9" t="str">
        <f t="shared" si="186"/>
        <v/>
      </c>
      <c r="AM968" s="9" t="str">
        <f t="shared" si="186"/>
        <v/>
      </c>
      <c r="AN968" s="9" t="str">
        <f t="shared" si="186"/>
        <v/>
      </c>
      <c r="AO968" s="9" t="str">
        <f t="shared" si="186"/>
        <v/>
      </c>
      <c r="AP968" s="9" t="str">
        <f t="shared" si="186"/>
        <v/>
      </c>
      <c r="AQ968" s="9" t="str">
        <f t="shared" si="186"/>
        <v/>
      </c>
      <c r="AR968" s="9" t="str">
        <f t="shared" si="186"/>
        <v/>
      </c>
      <c r="AS968" s="9" t="str">
        <f t="shared" si="186"/>
        <v/>
      </c>
      <c r="AT968" s="9" t="str">
        <f t="shared" si="186"/>
        <v/>
      </c>
      <c r="AU968" s="9" t="str">
        <f t="shared" si="186"/>
        <v/>
      </c>
      <c r="AV968" s="9" t="str">
        <f t="shared" si="186"/>
        <v/>
      </c>
      <c r="AW968" s="9" t="str">
        <f t="shared" si="186"/>
        <v/>
      </c>
      <c r="AX968" s="9" t="str">
        <f t="shared" si="186"/>
        <v/>
      </c>
      <c r="AY968" s="9" t="str">
        <f t="shared" si="186"/>
        <v/>
      </c>
      <c r="AZ968" s="9" t="str">
        <f t="shared" si="186"/>
        <v/>
      </c>
      <c r="BA968" s="9" t="str">
        <f t="shared" si="186"/>
        <v/>
      </c>
      <c r="BB968" s="9" t="str">
        <f t="shared" si="186"/>
        <v/>
      </c>
      <c r="BC968" s="9" t="str">
        <f t="shared" si="186"/>
        <v/>
      </c>
      <c r="BD968" s="9" t="str">
        <f t="shared" si="186"/>
        <v/>
      </c>
      <c r="BE968" s="9" t="str">
        <f t="shared" si="186"/>
        <v/>
      </c>
      <c r="BF968" s="9" t="str">
        <f t="shared" si="186"/>
        <v/>
      </c>
      <c r="BG968" s="9" t="str">
        <f t="shared" si="186"/>
        <v/>
      </c>
      <c r="BH968" s="9" t="str">
        <f t="shared" si="186"/>
        <v/>
      </c>
      <c r="BI968" s="9" t="str">
        <f t="shared" si="186"/>
        <v/>
      </c>
      <c r="BJ968" s="9" t="str">
        <f t="shared" si="186"/>
        <v/>
      </c>
      <c r="BK968" s="9" t="str">
        <f t="shared" ref="BK968:CR968" si="187">IF(OR($D56="",$D56&lt;1),"",EXP($AF$2+$AF$3*LN(BK664)+$AF$4*LN(BK$929)+$AF$5*LN($C$5)+$AF$6*$J56))</f>
        <v/>
      </c>
      <c r="BL968" s="9" t="str">
        <f t="shared" si="187"/>
        <v/>
      </c>
      <c r="BM968" s="9" t="str">
        <f t="shared" si="187"/>
        <v/>
      </c>
      <c r="BN968" s="9" t="str">
        <f t="shared" si="187"/>
        <v/>
      </c>
      <c r="BO968" s="9" t="str">
        <f t="shared" si="187"/>
        <v/>
      </c>
      <c r="BP968" s="9" t="str">
        <f t="shared" si="187"/>
        <v/>
      </c>
      <c r="BQ968" s="9" t="str">
        <f t="shared" si="187"/>
        <v/>
      </c>
      <c r="BR968" s="9" t="str">
        <f t="shared" si="187"/>
        <v/>
      </c>
      <c r="BS968" s="9" t="str">
        <f t="shared" si="187"/>
        <v/>
      </c>
      <c r="BT968" s="9" t="str">
        <f t="shared" si="187"/>
        <v/>
      </c>
      <c r="BU968" s="9" t="str">
        <f t="shared" si="187"/>
        <v/>
      </c>
      <c r="BV968" s="9" t="str">
        <f t="shared" si="187"/>
        <v/>
      </c>
      <c r="BW968" s="9" t="str">
        <f t="shared" si="187"/>
        <v/>
      </c>
      <c r="BX968" s="9" t="str">
        <f t="shared" si="187"/>
        <v/>
      </c>
      <c r="BY968" s="9" t="str">
        <f t="shared" si="187"/>
        <v/>
      </c>
      <c r="BZ968" s="9" t="str">
        <f t="shared" si="187"/>
        <v/>
      </c>
      <c r="CA968" s="9" t="str">
        <f t="shared" si="187"/>
        <v/>
      </c>
      <c r="CB968" s="9" t="str">
        <f t="shared" si="187"/>
        <v/>
      </c>
      <c r="CC968" s="9" t="str">
        <f t="shared" si="187"/>
        <v/>
      </c>
      <c r="CD968" s="9" t="str">
        <f t="shared" si="187"/>
        <v/>
      </c>
      <c r="CE968" s="9" t="str">
        <f t="shared" si="187"/>
        <v/>
      </c>
      <c r="CF968" s="9" t="str">
        <f t="shared" si="187"/>
        <v/>
      </c>
      <c r="CG968" s="9" t="str">
        <f t="shared" si="187"/>
        <v/>
      </c>
      <c r="CH968" s="9" t="str">
        <f t="shared" si="187"/>
        <v/>
      </c>
      <c r="CI968" s="9" t="str">
        <f t="shared" si="187"/>
        <v/>
      </c>
      <c r="CJ968" s="9" t="str">
        <f t="shared" si="187"/>
        <v/>
      </c>
      <c r="CK968" s="9" t="str">
        <f t="shared" si="187"/>
        <v/>
      </c>
      <c r="CL968" s="9" t="str">
        <f t="shared" si="187"/>
        <v/>
      </c>
      <c r="CM968" s="9" t="str">
        <f t="shared" si="187"/>
        <v/>
      </c>
      <c r="CN968" s="9" t="str">
        <f t="shared" si="187"/>
        <v/>
      </c>
      <c r="CO968" s="9" t="str">
        <f t="shared" si="187"/>
        <v/>
      </c>
      <c r="CP968" s="9" t="str">
        <f t="shared" si="187"/>
        <v/>
      </c>
      <c r="CQ968" s="9" t="str">
        <f t="shared" si="187"/>
        <v/>
      </c>
      <c r="CR968" s="9" t="str">
        <f t="shared" si="187"/>
        <v/>
      </c>
    </row>
    <row r="969" spans="1:96" x14ac:dyDescent="0.15">
      <c r="A969" s="30">
        <f>入力シート!B51</f>
        <v>40</v>
      </c>
      <c r="AE969" s="9" t="str">
        <f t="shared" ref="AE969:BJ969" si="188">IF(OR($D57="",$D57&lt;1),"",EXP($AF$2+$AF$3*LN(AE665)+$AF$4*LN(AE$929)+$AF$5*LN($C$5)+$AF$6*$J57))</f>
        <v/>
      </c>
      <c r="AF969" s="9" t="str">
        <f t="shared" si="188"/>
        <v/>
      </c>
      <c r="AG969" s="9" t="str">
        <f t="shared" si="188"/>
        <v/>
      </c>
      <c r="AH969" s="9" t="str">
        <f t="shared" si="188"/>
        <v/>
      </c>
      <c r="AI969" s="9" t="str">
        <f t="shared" si="188"/>
        <v/>
      </c>
      <c r="AJ969" s="9" t="str">
        <f t="shared" si="188"/>
        <v/>
      </c>
      <c r="AK969" s="9" t="str">
        <f t="shared" si="188"/>
        <v/>
      </c>
      <c r="AL969" s="9" t="str">
        <f t="shared" si="188"/>
        <v/>
      </c>
      <c r="AM969" s="9" t="str">
        <f t="shared" si="188"/>
        <v/>
      </c>
      <c r="AN969" s="9" t="str">
        <f t="shared" si="188"/>
        <v/>
      </c>
      <c r="AO969" s="9" t="str">
        <f t="shared" si="188"/>
        <v/>
      </c>
      <c r="AP969" s="9" t="str">
        <f t="shared" si="188"/>
        <v/>
      </c>
      <c r="AQ969" s="9" t="str">
        <f t="shared" si="188"/>
        <v/>
      </c>
      <c r="AR969" s="9" t="str">
        <f t="shared" si="188"/>
        <v/>
      </c>
      <c r="AS969" s="9" t="str">
        <f t="shared" si="188"/>
        <v/>
      </c>
      <c r="AT969" s="9" t="str">
        <f t="shared" si="188"/>
        <v/>
      </c>
      <c r="AU969" s="9" t="str">
        <f t="shared" si="188"/>
        <v/>
      </c>
      <c r="AV969" s="9" t="str">
        <f t="shared" si="188"/>
        <v/>
      </c>
      <c r="AW969" s="9" t="str">
        <f t="shared" si="188"/>
        <v/>
      </c>
      <c r="AX969" s="9" t="str">
        <f t="shared" si="188"/>
        <v/>
      </c>
      <c r="AY969" s="9" t="str">
        <f t="shared" si="188"/>
        <v/>
      </c>
      <c r="AZ969" s="9" t="str">
        <f t="shared" si="188"/>
        <v/>
      </c>
      <c r="BA969" s="9" t="str">
        <f t="shared" si="188"/>
        <v/>
      </c>
      <c r="BB969" s="9" t="str">
        <f t="shared" si="188"/>
        <v/>
      </c>
      <c r="BC969" s="9" t="str">
        <f t="shared" si="188"/>
        <v/>
      </c>
      <c r="BD969" s="9" t="str">
        <f t="shared" si="188"/>
        <v/>
      </c>
      <c r="BE969" s="9" t="str">
        <f t="shared" si="188"/>
        <v/>
      </c>
      <c r="BF969" s="9" t="str">
        <f t="shared" si="188"/>
        <v/>
      </c>
      <c r="BG969" s="9" t="str">
        <f t="shared" si="188"/>
        <v/>
      </c>
      <c r="BH969" s="9" t="str">
        <f t="shared" si="188"/>
        <v/>
      </c>
      <c r="BI969" s="9" t="str">
        <f t="shared" si="188"/>
        <v/>
      </c>
      <c r="BJ969" s="9" t="str">
        <f t="shared" si="188"/>
        <v/>
      </c>
      <c r="BK969" s="9" t="str">
        <f t="shared" ref="BK969:CR969" si="189">IF(OR($D57="",$D57&lt;1),"",EXP($AF$2+$AF$3*LN(BK665)+$AF$4*LN(BK$929)+$AF$5*LN($C$5)+$AF$6*$J57))</f>
        <v/>
      </c>
      <c r="BL969" s="9" t="str">
        <f t="shared" si="189"/>
        <v/>
      </c>
      <c r="BM969" s="9" t="str">
        <f t="shared" si="189"/>
        <v/>
      </c>
      <c r="BN969" s="9" t="str">
        <f t="shared" si="189"/>
        <v/>
      </c>
      <c r="BO969" s="9" t="str">
        <f t="shared" si="189"/>
        <v/>
      </c>
      <c r="BP969" s="9" t="str">
        <f t="shared" si="189"/>
        <v/>
      </c>
      <c r="BQ969" s="9" t="str">
        <f t="shared" si="189"/>
        <v/>
      </c>
      <c r="BR969" s="9" t="str">
        <f t="shared" si="189"/>
        <v/>
      </c>
      <c r="BS969" s="9" t="str">
        <f t="shared" si="189"/>
        <v/>
      </c>
      <c r="BT969" s="9" t="str">
        <f t="shared" si="189"/>
        <v/>
      </c>
      <c r="BU969" s="9" t="str">
        <f t="shared" si="189"/>
        <v/>
      </c>
      <c r="BV969" s="9" t="str">
        <f t="shared" si="189"/>
        <v/>
      </c>
      <c r="BW969" s="9" t="str">
        <f t="shared" si="189"/>
        <v/>
      </c>
      <c r="BX969" s="9" t="str">
        <f t="shared" si="189"/>
        <v/>
      </c>
      <c r="BY969" s="9" t="str">
        <f t="shared" si="189"/>
        <v/>
      </c>
      <c r="BZ969" s="9" t="str">
        <f t="shared" si="189"/>
        <v/>
      </c>
      <c r="CA969" s="9" t="str">
        <f t="shared" si="189"/>
        <v/>
      </c>
      <c r="CB969" s="9" t="str">
        <f t="shared" si="189"/>
        <v/>
      </c>
      <c r="CC969" s="9" t="str">
        <f t="shared" si="189"/>
        <v/>
      </c>
      <c r="CD969" s="9" t="str">
        <f t="shared" si="189"/>
        <v/>
      </c>
      <c r="CE969" s="9" t="str">
        <f t="shared" si="189"/>
        <v/>
      </c>
      <c r="CF969" s="9" t="str">
        <f t="shared" si="189"/>
        <v/>
      </c>
      <c r="CG969" s="9" t="str">
        <f t="shared" si="189"/>
        <v/>
      </c>
      <c r="CH969" s="9" t="str">
        <f t="shared" si="189"/>
        <v/>
      </c>
      <c r="CI969" s="9" t="str">
        <f t="shared" si="189"/>
        <v/>
      </c>
      <c r="CJ969" s="9" t="str">
        <f t="shared" si="189"/>
        <v/>
      </c>
      <c r="CK969" s="9" t="str">
        <f t="shared" si="189"/>
        <v/>
      </c>
      <c r="CL969" s="9" t="str">
        <f t="shared" si="189"/>
        <v/>
      </c>
      <c r="CM969" s="9" t="str">
        <f t="shared" si="189"/>
        <v/>
      </c>
      <c r="CN969" s="9" t="str">
        <f t="shared" si="189"/>
        <v/>
      </c>
      <c r="CO969" s="9" t="str">
        <f t="shared" si="189"/>
        <v/>
      </c>
      <c r="CP969" s="9" t="str">
        <f t="shared" si="189"/>
        <v/>
      </c>
      <c r="CQ969" s="9" t="str">
        <f t="shared" si="189"/>
        <v/>
      </c>
      <c r="CR969" s="9" t="str">
        <f t="shared" si="189"/>
        <v/>
      </c>
    </row>
    <row r="970" spans="1:96" x14ac:dyDescent="0.15">
      <c r="A970" s="30">
        <f>入力シート!B52</f>
        <v>41</v>
      </c>
      <c r="AE970" s="9" t="str">
        <f t="shared" ref="AE970:BJ970" si="190">IF(OR($D58="",$D58&lt;1),"",EXP($AF$2+$AF$3*LN(AE666)+$AF$4*LN(AE$929)+$AF$5*LN($C$5)+$AF$6*$J58))</f>
        <v/>
      </c>
      <c r="AF970" s="9" t="str">
        <f t="shared" si="190"/>
        <v/>
      </c>
      <c r="AG970" s="9" t="str">
        <f t="shared" si="190"/>
        <v/>
      </c>
      <c r="AH970" s="9" t="str">
        <f t="shared" si="190"/>
        <v/>
      </c>
      <c r="AI970" s="9" t="str">
        <f t="shared" si="190"/>
        <v/>
      </c>
      <c r="AJ970" s="9" t="str">
        <f t="shared" si="190"/>
        <v/>
      </c>
      <c r="AK970" s="9" t="str">
        <f t="shared" si="190"/>
        <v/>
      </c>
      <c r="AL970" s="9" t="str">
        <f t="shared" si="190"/>
        <v/>
      </c>
      <c r="AM970" s="9" t="str">
        <f t="shared" si="190"/>
        <v/>
      </c>
      <c r="AN970" s="9" t="str">
        <f t="shared" si="190"/>
        <v/>
      </c>
      <c r="AO970" s="9" t="str">
        <f t="shared" si="190"/>
        <v/>
      </c>
      <c r="AP970" s="9" t="str">
        <f t="shared" si="190"/>
        <v/>
      </c>
      <c r="AQ970" s="9" t="str">
        <f t="shared" si="190"/>
        <v/>
      </c>
      <c r="AR970" s="9" t="str">
        <f t="shared" si="190"/>
        <v/>
      </c>
      <c r="AS970" s="9" t="str">
        <f t="shared" si="190"/>
        <v/>
      </c>
      <c r="AT970" s="9" t="str">
        <f t="shared" si="190"/>
        <v/>
      </c>
      <c r="AU970" s="9" t="str">
        <f t="shared" si="190"/>
        <v/>
      </c>
      <c r="AV970" s="9" t="str">
        <f t="shared" si="190"/>
        <v/>
      </c>
      <c r="AW970" s="9" t="str">
        <f t="shared" si="190"/>
        <v/>
      </c>
      <c r="AX970" s="9" t="str">
        <f t="shared" si="190"/>
        <v/>
      </c>
      <c r="AY970" s="9" t="str">
        <f t="shared" si="190"/>
        <v/>
      </c>
      <c r="AZ970" s="9" t="str">
        <f t="shared" si="190"/>
        <v/>
      </c>
      <c r="BA970" s="9" t="str">
        <f t="shared" si="190"/>
        <v/>
      </c>
      <c r="BB970" s="9" t="str">
        <f t="shared" si="190"/>
        <v/>
      </c>
      <c r="BC970" s="9" t="str">
        <f t="shared" si="190"/>
        <v/>
      </c>
      <c r="BD970" s="9" t="str">
        <f t="shared" si="190"/>
        <v/>
      </c>
      <c r="BE970" s="9" t="str">
        <f t="shared" si="190"/>
        <v/>
      </c>
      <c r="BF970" s="9" t="str">
        <f t="shared" si="190"/>
        <v/>
      </c>
      <c r="BG970" s="9" t="str">
        <f t="shared" si="190"/>
        <v/>
      </c>
      <c r="BH970" s="9" t="str">
        <f t="shared" si="190"/>
        <v/>
      </c>
      <c r="BI970" s="9" t="str">
        <f t="shared" si="190"/>
        <v/>
      </c>
      <c r="BJ970" s="9" t="str">
        <f t="shared" si="190"/>
        <v/>
      </c>
      <c r="BK970" s="9" t="str">
        <f t="shared" ref="BK970:CR970" si="191">IF(OR($D58="",$D58&lt;1),"",EXP($AF$2+$AF$3*LN(BK666)+$AF$4*LN(BK$929)+$AF$5*LN($C$5)+$AF$6*$J58))</f>
        <v/>
      </c>
      <c r="BL970" s="9" t="str">
        <f t="shared" si="191"/>
        <v/>
      </c>
      <c r="BM970" s="9" t="str">
        <f t="shared" si="191"/>
        <v/>
      </c>
      <c r="BN970" s="9" t="str">
        <f t="shared" si="191"/>
        <v/>
      </c>
      <c r="BO970" s="9" t="str">
        <f t="shared" si="191"/>
        <v/>
      </c>
      <c r="BP970" s="9" t="str">
        <f t="shared" si="191"/>
        <v/>
      </c>
      <c r="BQ970" s="9" t="str">
        <f t="shared" si="191"/>
        <v/>
      </c>
      <c r="BR970" s="9" t="str">
        <f t="shared" si="191"/>
        <v/>
      </c>
      <c r="BS970" s="9" t="str">
        <f t="shared" si="191"/>
        <v/>
      </c>
      <c r="BT970" s="9" t="str">
        <f t="shared" si="191"/>
        <v/>
      </c>
      <c r="BU970" s="9" t="str">
        <f t="shared" si="191"/>
        <v/>
      </c>
      <c r="BV970" s="9" t="str">
        <f t="shared" si="191"/>
        <v/>
      </c>
      <c r="BW970" s="9" t="str">
        <f t="shared" si="191"/>
        <v/>
      </c>
      <c r="BX970" s="9" t="str">
        <f t="shared" si="191"/>
        <v/>
      </c>
      <c r="BY970" s="9" t="str">
        <f t="shared" si="191"/>
        <v/>
      </c>
      <c r="BZ970" s="9" t="str">
        <f t="shared" si="191"/>
        <v/>
      </c>
      <c r="CA970" s="9" t="str">
        <f t="shared" si="191"/>
        <v/>
      </c>
      <c r="CB970" s="9" t="str">
        <f t="shared" si="191"/>
        <v/>
      </c>
      <c r="CC970" s="9" t="str">
        <f t="shared" si="191"/>
        <v/>
      </c>
      <c r="CD970" s="9" t="str">
        <f t="shared" si="191"/>
        <v/>
      </c>
      <c r="CE970" s="9" t="str">
        <f t="shared" si="191"/>
        <v/>
      </c>
      <c r="CF970" s="9" t="str">
        <f t="shared" si="191"/>
        <v/>
      </c>
      <c r="CG970" s="9" t="str">
        <f t="shared" si="191"/>
        <v/>
      </c>
      <c r="CH970" s="9" t="str">
        <f t="shared" si="191"/>
        <v/>
      </c>
      <c r="CI970" s="9" t="str">
        <f t="shared" si="191"/>
        <v/>
      </c>
      <c r="CJ970" s="9" t="str">
        <f t="shared" si="191"/>
        <v/>
      </c>
      <c r="CK970" s="9" t="str">
        <f t="shared" si="191"/>
        <v/>
      </c>
      <c r="CL970" s="9" t="str">
        <f t="shared" si="191"/>
        <v/>
      </c>
      <c r="CM970" s="9" t="str">
        <f t="shared" si="191"/>
        <v/>
      </c>
      <c r="CN970" s="9" t="str">
        <f t="shared" si="191"/>
        <v/>
      </c>
      <c r="CO970" s="9" t="str">
        <f t="shared" si="191"/>
        <v/>
      </c>
      <c r="CP970" s="9" t="str">
        <f t="shared" si="191"/>
        <v/>
      </c>
      <c r="CQ970" s="9" t="str">
        <f t="shared" si="191"/>
        <v/>
      </c>
      <c r="CR970" s="9" t="str">
        <f t="shared" si="191"/>
        <v/>
      </c>
    </row>
    <row r="971" spans="1:96" x14ac:dyDescent="0.15">
      <c r="A971" s="30">
        <f>入力シート!B53</f>
        <v>42</v>
      </c>
      <c r="AE971" s="9" t="str">
        <f t="shared" ref="AE971:BJ971" si="192">IF(OR($D59="",$D59&lt;1),"",EXP($AF$2+$AF$3*LN(AE667)+$AF$4*LN(AE$929)+$AF$5*LN($C$5)+$AF$6*$J59))</f>
        <v/>
      </c>
      <c r="AF971" s="9" t="str">
        <f t="shared" si="192"/>
        <v/>
      </c>
      <c r="AG971" s="9" t="str">
        <f t="shared" si="192"/>
        <v/>
      </c>
      <c r="AH971" s="9" t="str">
        <f t="shared" si="192"/>
        <v/>
      </c>
      <c r="AI971" s="9" t="str">
        <f t="shared" si="192"/>
        <v/>
      </c>
      <c r="AJ971" s="9" t="str">
        <f t="shared" si="192"/>
        <v/>
      </c>
      <c r="AK971" s="9" t="str">
        <f t="shared" si="192"/>
        <v/>
      </c>
      <c r="AL971" s="9" t="str">
        <f t="shared" si="192"/>
        <v/>
      </c>
      <c r="AM971" s="9" t="str">
        <f t="shared" si="192"/>
        <v/>
      </c>
      <c r="AN971" s="9" t="str">
        <f t="shared" si="192"/>
        <v/>
      </c>
      <c r="AO971" s="9" t="str">
        <f t="shared" si="192"/>
        <v/>
      </c>
      <c r="AP971" s="9" t="str">
        <f t="shared" si="192"/>
        <v/>
      </c>
      <c r="AQ971" s="9" t="str">
        <f t="shared" si="192"/>
        <v/>
      </c>
      <c r="AR971" s="9" t="str">
        <f t="shared" si="192"/>
        <v/>
      </c>
      <c r="AS971" s="9" t="str">
        <f t="shared" si="192"/>
        <v/>
      </c>
      <c r="AT971" s="9" t="str">
        <f t="shared" si="192"/>
        <v/>
      </c>
      <c r="AU971" s="9" t="str">
        <f t="shared" si="192"/>
        <v/>
      </c>
      <c r="AV971" s="9" t="str">
        <f t="shared" si="192"/>
        <v/>
      </c>
      <c r="AW971" s="9" t="str">
        <f t="shared" si="192"/>
        <v/>
      </c>
      <c r="AX971" s="9" t="str">
        <f t="shared" si="192"/>
        <v/>
      </c>
      <c r="AY971" s="9" t="str">
        <f t="shared" si="192"/>
        <v/>
      </c>
      <c r="AZ971" s="9" t="str">
        <f t="shared" si="192"/>
        <v/>
      </c>
      <c r="BA971" s="9" t="str">
        <f t="shared" si="192"/>
        <v/>
      </c>
      <c r="BB971" s="9" t="str">
        <f t="shared" si="192"/>
        <v/>
      </c>
      <c r="BC971" s="9" t="str">
        <f t="shared" si="192"/>
        <v/>
      </c>
      <c r="BD971" s="9" t="str">
        <f t="shared" si="192"/>
        <v/>
      </c>
      <c r="BE971" s="9" t="str">
        <f t="shared" si="192"/>
        <v/>
      </c>
      <c r="BF971" s="9" t="str">
        <f t="shared" si="192"/>
        <v/>
      </c>
      <c r="BG971" s="9" t="str">
        <f t="shared" si="192"/>
        <v/>
      </c>
      <c r="BH971" s="9" t="str">
        <f t="shared" si="192"/>
        <v/>
      </c>
      <c r="BI971" s="9" t="str">
        <f t="shared" si="192"/>
        <v/>
      </c>
      <c r="BJ971" s="9" t="str">
        <f t="shared" si="192"/>
        <v/>
      </c>
      <c r="BK971" s="9" t="str">
        <f t="shared" ref="BK971:CR971" si="193">IF(OR($D59="",$D59&lt;1),"",EXP($AF$2+$AF$3*LN(BK667)+$AF$4*LN(BK$929)+$AF$5*LN($C$5)+$AF$6*$J59))</f>
        <v/>
      </c>
      <c r="BL971" s="9" t="str">
        <f t="shared" si="193"/>
        <v/>
      </c>
      <c r="BM971" s="9" t="str">
        <f t="shared" si="193"/>
        <v/>
      </c>
      <c r="BN971" s="9" t="str">
        <f t="shared" si="193"/>
        <v/>
      </c>
      <c r="BO971" s="9" t="str">
        <f t="shared" si="193"/>
        <v/>
      </c>
      <c r="BP971" s="9" t="str">
        <f t="shared" si="193"/>
        <v/>
      </c>
      <c r="BQ971" s="9" t="str">
        <f t="shared" si="193"/>
        <v/>
      </c>
      <c r="BR971" s="9" t="str">
        <f t="shared" si="193"/>
        <v/>
      </c>
      <c r="BS971" s="9" t="str">
        <f t="shared" si="193"/>
        <v/>
      </c>
      <c r="BT971" s="9" t="str">
        <f t="shared" si="193"/>
        <v/>
      </c>
      <c r="BU971" s="9" t="str">
        <f t="shared" si="193"/>
        <v/>
      </c>
      <c r="BV971" s="9" t="str">
        <f t="shared" si="193"/>
        <v/>
      </c>
      <c r="BW971" s="9" t="str">
        <f t="shared" si="193"/>
        <v/>
      </c>
      <c r="BX971" s="9" t="str">
        <f t="shared" si="193"/>
        <v/>
      </c>
      <c r="BY971" s="9" t="str">
        <f t="shared" si="193"/>
        <v/>
      </c>
      <c r="BZ971" s="9" t="str">
        <f t="shared" si="193"/>
        <v/>
      </c>
      <c r="CA971" s="9" t="str">
        <f t="shared" si="193"/>
        <v/>
      </c>
      <c r="CB971" s="9" t="str">
        <f t="shared" si="193"/>
        <v/>
      </c>
      <c r="CC971" s="9" t="str">
        <f t="shared" si="193"/>
        <v/>
      </c>
      <c r="CD971" s="9" t="str">
        <f t="shared" si="193"/>
        <v/>
      </c>
      <c r="CE971" s="9" t="str">
        <f t="shared" si="193"/>
        <v/>
      </c>
      <c r="CF971" s="9" t="str">
        <f t="shared" si="193"/>
        <v/>
      </c>
      <c r="CG971" s="9" t="str">
        <f t="shared" si="193"/>
        <v/>
      </c>
      <c r="CH971" s="9" t="str">
        <f t="shared" si="193"/>
        <v/>
      </c>
      <c r="CI971" s="9" t="str">
        <f t="shared" si="193"/>
        <v/>
      </c>
      <c r="CJ971" s="9" t="str">
        <f t="shared" si="193"/>
        <v/>
      </c>
      <c r="CK971" s="9" t="str">
        <f t="shared" si="193"/>
        <v/>
      </c>
      <c r="CL971" s="9" t="str">
        <f t="shared" si="193"/>
        <v/>
      </c>
      <c r="CM971" s="9" t="str">
        <f t="shared" si="193"/>
        <v/>
      </c>
      <c r="CN971" s="9" t="str">
        <f t="shared" si="193"/>
        <v/>
      </c>
      <c r="CO971" s="9" t="str">
        <f t="shared" si="193"/>
        <v/>
      </c>
      <c r="CP971" s="9" t="str">
        <f t="shared" si="193"/>
        <v/>
      </c>
      <c r="CQ971" s="9" t="str">
        <f t="shared" si="193"/>
        <v/>
      </c>
      <c r="CR971" s="9" t="str">
        <f t="shared" si="193"/>
        <v/>
      </c>
    </row>
    <row r="972" spans="1:96" x14ac:dyDescent="0.15">
      <c r="A972" s="30">
        <f>入力シート!B54</f>
        <v>43</v>
      </c>
      <c r="AE972" s="9" t="str">
        <f t="shared" ref="AE972:BJ972" si="194">IF(OR($D60="",$D60&lt;1),"",EXP($AF$2+$AF$3*LN(AE668)+$AF$4*LN(AE$929)+$AF$5*LN($C$5)+$AF$6*$J60))</f>
        <v/>
      </c>
      <c r="AF972" s="9" t="str">
        <f t="shared" si="194"/>
        <v/>
      </c>
      <c r="AG972" s="9" t="str">
        <f t="shared" si="194"/>
        <v/>
      </c>
      <c r="AH972" s="9" t="str">
        <f t="shared" si="194"/>
        <v/>
      </c>
      <c r="AI972" s="9" t="str">
        <f t="shared" si="194"/>
        <v/>
      </c>
      <c r="AJ972" s="9" t="str">
        <f t="shared" si="194"/>
        <v/>
      </c>
      <c r="AK972" s="9" t="str">
        <f t="shared" si="194"/>
        <v/>
      </c>
      <c r="AL972" s="9" t="str">
        <f t="shared" si="194"/>
        <v/>
      </c>
      <c r="AM972" s="9" t="str">
        <f t="shared" si="194"/>
        <v/>
      </c>
      <c r="AN972" s="9" t="str">
        <f t="shared" si="194"/>
        <v/>
      </c>
      <c r="AO972" s="9" t="str">
        <f t="shared" si="194"/>
        <v/>
      </c>
      <c r="AP972" s="9" t="str">
        <f t="shared" si="194"/>
        <v/>
      </c>
      <c r="AQ972" s="9" t="str">
        <f t="shared" si="194"/>
        <v/>
      </c>
      <c r="AR972" s="9" t="str">
        <f t="shared" si="194"/>
        <v/>
      </c>
      <c r="AS972" s="9" t="str">
        <f t="shared" si="194"/>
        <v/>
      </c>
      <c r="AT972" s="9" t="str">
        <f t="shared" si="194"/>
        <v/>
      </c>
      <c r="AU972" s="9" t="str">
        <f t="shared" si="194"/>
        <v/>
      </c>
      <c r="AV972" s="9" t="str">
        <f t="shared" si="194"/>
        <v/>
      </c>
      <c r="AW972" s="9" t="str">
        <f t="shared" si="194"/>
        <v/>
      </c>
      <c r="AX972" s="9" t="str">
        <f t="shared" si="194"/>
        <v/>
      </c>
      <c r="AY972" s="9" t="str">
        <f t="shared" si="194"/>
        <v/>
      </c>
      <c r="AZ972" s="9" t="str">
        <f t="shared" si="194"/>
        <v/>
      </c>
      <c r="BA972" s="9" t="str">
        <f t="shared" si="194"/>
        <v/>
      </c>
      <c r="BB972" s="9" t="str">
        <f t="shared" si="194"/>
        <v/>
      </c>
      <c r="BC972" s="9" t="str">
        <f t="shared" si="194"/>
        <v/>
      </c>
      <c r="BD972" s="9" t="str">
        <f t="shared" si="194"/>
        <v/>
      </c>
      <c r="BE972" s="9" t="str">
        <f t="shared" si="194"/>
        <v/>
      </c>
      <c r="BF972" s="9" t="str">
        <f t="shared" si="194"/>
        <v/>
      </c>
      <c r="BG972" s="9" t="str">
        <f t="shared" si="194"/>
        <v/>
      </c>
      <c r="BH972" s="9" t="str">
        <f t="shared" si="194"/>
        <v/>
      </c>
      <c r="BI972" s="9" t="str">
        <f t="shared" si="194"/>
        <v/>
      </c>
      <c r="BJ972" s="9" t="str">
        <f t="shared" si="194"/>
        <v/>
      </c>
      <c r="BK972" s="9" t="str">
        <f t="shared" ref="BK972:CR972" si="195">IF(OR($D60="",$D60&lt;1),"",EXP($AF$2+$AF$3*LN(BK668)+$AF$4*LN(BK$929)+$AF$5*LN($C$5)+$AF$6*$J60))</f>
        <v/>
      </c>
      <c r="BL972" s="9" t="str">
        <f t="shared" si="195"/>
        <v/>
      </c>
      <c r="BM972" s="9" t="str">
        <f t="shared" si="195"/>
        <v/>
      </c>
      <c r="BN972" s="9" t="str">
        <f t="shared" si="195"/>
        <v/>
      </c>
      <c r="BO972" s="9" t="str">
        <f t="shared" si="195"/>
        <v/>
      </c>
      <c r="BP972" s="9" t="str">
        <f t="shared" si="195"/>
        <v/>
      </c>
      <c r="BQ972" s="9" t="str">
        <f t="shared" si="195"/>
        <v/>
      </c>
      <c r="BR972" s="9" t="str">
        <f t="shared" si="195"/>
        <v/>
      </c>
      <c r="BS972" s="9" t="str">
        <f t="shared" si="195"/>
        <v/>
      </c>
      <c r="BT972" s="9" t="str">
        <f t="shared" si="195"/>
        <v/>
      </c>
      <c r="BU972" s="9" t="str">
        <f t="shared" si="195"/>
        <v/>
      </c>
      <c r="BV972" s="9" t="str">
        <f t="shared" si="195"/>
        <v/>
      </c>
      <c r="BW972" s="9" t="str">
        <f t="shared" si="195"/>
        <v/>
      </c>
      <c r="BX972" s="9" t="str">
        <f t="shared" si="195"/>
        <v/>
      </c>
      <c r="BY972" s="9" t="str">
        <f t="shared" si="195"/>
        <v/>
      </c>
      <c r="BZ972" s="9" t="str">
        <f t="shared" si="195"/>
        <v/>
      </c>
      <c r="CA972" s="9" t="str">
        <f t="shared" si="195"/>
        <v/>
      </c>
      <c r="CB972" s="9" t="str">
        <f t="shared" si="195"/>
        <v/>
      </c>
      <c r="CC972" s="9" t="str">
        <f t="shared" si="195"/>
        <v/>
      </c>
      <c r="CD972" s="9" t="str">
        <f t="shared" si="195"/>
        <v/>
      </c>
      <c r="CE972" s="9" t="str">
        <f t="shared" si="195"/>
        <v/>
      </c>
      <c r="CF972" s="9" t="str">
        <f t="shared" si="195"/>
        <v/>
      </c>
      <c r="CG972" s="9" t="str">
        <f t="shared" si="195"/>
        <v/>
      </c>
      <c r="CH972" s="9" t="str">
        <f t="shared" si="195"/>
        <v/>
      </c>
      <c r="CI972" s="9" t="str">
        <f t="shared" si="195"/>
        <v/>
      </c>
      <c r="CJ972" s="9" t="str">
        <f t="shared" si="195"/>
        <v/>
      </c>
      <c r="CK972" s="9" t="str">
        <f t="shared" si="195"/>
        <v/>
      </c>
      <c r="CL972" s="9" t="str">
        <f t="shared" si="195"/>
        <v/>
      </c>
      <c r="CM972" s="9" t="str">
        <f t="shared" si="195"/>
        <v/>
      </c>
      <c r="CN972" s="9" t="str">
        <f t="shared" si="195"/>
        <v/>
      </c>
      <c r="CO972" s="9" t="str">
        <f t="shared" si="195"/>
        <v/>
      </c>
      <c r="CP972" s="9" t="str">
        <f t="shared" si="195"/>
        <v/>
      </c>
      <c r="CQ972" s="9" t="str">
        <f t="shared" si="195"/>
        <v/>
      </c>
      <c r="CR972" s="9" t="str">
        <f t="shared" si="195"/>
        <v/>
      </c>
    </row>
    <row r="973" spans="1:96" x14ac:dyDescent="0.15">
      <c r="A973" s="30">
        <f>入力シート!B55</f>
        <v>44</v>
      </c>
      <c r="AE973" s="9" t="str">
        <f t="shared" ref="AE973:BJ973" si="196">IF(OR($D61="",$D61&lt;1),"",EXP($AF$2+$AF$3*LN(AE669)+$AF$4*LN(AE$929)+$AF$5*LN($C$5)+$AF$6*$J61))</f>
        <v/>
      </c>
      <c r="AF973" s="9" t="str">
        <f t="shared" si="196"/>
        <v/>
      </c>
      <c r="AG973" s="9" t="str">
        <f t="shared" si="196"/>
        <v/>
      </c>
      <c r="AH973" s="9" t="str">
        <f t="shared" si="196"/>
        <v/>
      </c>
      <c r="AI973" s="9" t="str">
        <f t="shared" si="196"/>
        <v/>
      </c>
      <c r="AJ973" s="9" t="str">
        <f t="shared" si="196"/>
        <v/>
      </c>
      <c r="AK973" s="9" t="str">
        <f t="shared" si="196"/>
        <v/>
      </c>
      <c r="AL973" s="9" t="str">
        <f t="shared" si="196"/>
        <v/>
      </c>
      <c r="AM973" s="9" t="str">
        <f t="shared" si="196"/>
        <v/>
      </c>
      <c r="AN973" s="9" t="str">
        <f t="shared" si="196"/>
        <v/>
      </c>
      <c r="AO973" s="9" t="str">
        <f t="shared" si="196"/>
        <v/>
      </c>
      <c r="AP973" s="9" t="str">
        <f t="shared" si="196"/>
        <v/>
      </c>
      <c r="AQ973" s="9" t="str">
        <f t="shared" si="196"/>
        <v/>
      </c>
      <c r="AR973" s="9" t="str">
        <f t="shared" si="196"/>
        <v/>
      </c>
      <c r="AS973" s="9" t="str">
        <f t="shared" si="196"/>
        <v/>
      </c>
      <c r="AT973" s="9" t="str">
        <f t="shared" si="196"/>
        <v/>
      </c>
      <c r="AU973" s="9" t="str">
        <f t="shared" si="196"/>
        <v/>
      </c>
      <c r="AV973" s="9" t="str">
        <f t="shared" si="196"/>
        <v/>
      </c>
      <c r="AW973" s="9" t="str">
        <f t="shared" si="196"/>
        <v/>
      </c>
      <c r="AX973" s="9" t="str">
        <f t="shared" si="196"/>
        <v/>
      </c>
      <c r="AY973" s="9" t="str">
        <f t="shared" si="196"/>
        <v/>
      </c>
      <c r="AZ973" s="9" t="str">
        <f t="shared" si="196"/>
        <v/>
      </c>
      <c r="BA973" s="9" t="str">
        <f t="shared" si="196"/>
        <v/>
      </c>
      <c r="BB973" s="9" t="str">
        <f t="shared" si="196"/>
        <v/>
      </c>
      <c r="BC973" s="9" t="str">
        <f t="shared" si="196"/>
        <v/>
      </c>
      <c r="BD973" s="9" t="str">
        <f t="shared" si="196"/>
        <v/>
      </c>
      <c r="BE973" s="9" t="str">
        <f t="shared" si="196"/>
        <v/>
      </c>
      <c r="BF973" s="9" t="str">
        <f t="shared" si="196"/>
        <v/>
      </c>
      <c r="BG973" s="9" t="str">
        <f t="shared" si="196"/>
        <v/>
      </c>
      <c r="BH973" s="9" t="str">
        <f t="shared" si="196"/>
        <v/>
      </c>
      <c r="BI973" s="9" t="str">
        <f t="shared" si="196"/>
        <v/>
      </c>
      <c r="BJ973" s="9" t="str">
        <f t="shared" si="196"/>
        <v/>
      </c>
      <c r="BK973" s="9" t="str">
        <f t="shared" ref="BK973:CR973" si="197">IF(OR($D61="",$D61&lt;1),"",EXP($AF$2+$AF$3*LN(BK669)+$AF$4*LN(BK$929)+$AF$5*LN($C$5)+$AF$6*$J61))</f>
        <v/>
      </c>
      <c r="BL973" s="9" t="str">
        <f t="shared" si="197"/>
        <v/>
      </c>
      <c r="BM973" s="9" t="str">
        <f t="shared" si="197"/>
        <v/>
      </c>
      <c r="BN973" s="9" t="str">
        <f t="shared" si="197"/>
        <v/>
      </c>
      <c r="BO973" s="9" t="str">
        <f t="shared" si="197"/>
        <v/>
      </c>
      <c r="BP973" s="9" t="str">
        <f t="shared" si="197"/>
        <v/>
      </c>
      <c r="BQ973" s="9" t="str">
        <f t="shared" si="197"/>
        <v/>
      </c>
      <c r="BR973" s="9" t="str">
        <f t="shared" si="197"/>
        <v/>
      </c>
      <c r="BS973" s="9" t="str">
        <f t="shared" si="197"/>
        <v/>
      </c>
      <c r="BT973" s="9" t="str">
        <f t="shared" si="197"/>
        <v/>
      </c>
      <c r="BU973" s="9" t="str">
        <f t="shared" si="197"/>
        <v/>
      </c>
      <c r="BV973" s="9" t="str">
        <f t="shared" si="197"/>
        <v/>
      </c>
      <c r="BW973" s="9" t="str">
        <f t="shared" si="197"/>
        <v/>
      </c>
      <c r="BX973" s="9" t="str">
        <f t="shared" si="197"/>
        <v/>
      </c>
      <c r="BY973" s="9" t="str">
        <f t="shared" si="197"/>
        <v/>
      </c>
      <c r="BZ973" s="9" t="str">
        <f t="shared" si="197"/>
        <v/>
      </c>
      <c r="CA973" s="9" t="str">
        <f t="shared" si="197"/>
        <v/>
      </c>
      <c r="CB973" s="9" t="str">
        <f t="shared" si="197"/>
        <v/>
      </c>
      <c r="CC973" s="9" t="str">
        <f t="shared" si="197"/>
        <v/>
      </c>
      <c r="CD973" s="9" t="str">
        <f t="shared" si="197"/>
        <v/>
      </c>
      <c r="CE973" s="9" t="str">
        <f t="shared" si="197"/>
        <v/>
      </c>
      <c r="CF973" s="9" t="str">
        <f t="shared" si="197"/>
        <v/>
      </c>
      <c r="CG973" s="9" t="str">
        <f t="shared" si="197"/>
        <v/>
      </c>
      <c r="CH973" s="9" t="str">
        <f t="shared" si="197"/>
        <v/>
      </c>
      <c r="CI973" s="9" t="str">
        <f t="shared" si="197"/>
        <v/>
      </c>
      <c r="CJ973" s="9" t="str">
        <f t="shared" si="197"/>
        <v/>
      </c>
      <c r="CK973" s="9" t="str">
        <f t="shared" si="197"/>
        <v/>
      </c>
      <c r="CL973" s="9" t="str">
        <f t="shared" si="197"/>
        <v/>
      </c>
      <c r="CM973" s="9" t="str">
        <f t="shared" si="197"/>
        <v/>
      </c>
      <c r="CN973" s="9" t="str">
        <f t="shared" si="197"/>
        <v/>
      </c>
      <c r="CO973" s="9" t="str">
        <f t="shared" si="197"/>
        <v/>
      </c>
      <c r="CP973" s="9" t="str">
        <f t="shared" si="197"/>
        <v/>
      </c>
      <c r="CQ973" s="9" t="str">
        <f t="shared" si="197"/>
        <v/>
      </c>
      <c r="CR973" s="9" t="str">
        <f t="shared" si="197"/>
        <v/>
      </c>
    </row>
    <row r="974" spans="1:96" x14ac:dyDescent="0.15">
      <c r="A974" s="30">
        <f>入力シート!B56</f>
        <v>45</v>
      </c>
      <c r="AE974" s="9" t="str">
        <f t="shared" ref="AE974:BJ974" si="198">IF(OR($D62="",$D62&lt;1),"",EXP($AF$2+$AF$3*LN(AE670)+$AF$4*LN(AE$929)+$AF$5*LN($C$5)+$AF$6*$J62))</f>
        <v/>
      </c>
      <c r="AF974" s="9" t="str">
        <f t="shared" si="198"/>
        <v/>
      </c>
      <c r="AG974" s="9" t="str">
        <f t="shared" si="198"/>
        <v/>
      </c>
      <c r="AH974" s="9" t="str">
        <f t="shared" si="198"/>
        <v/>
      </c>
      <c r="AI974" s="9" t="str">
        <f t="shared" si="198"/>
        <v/>
      </c>
      <c r="AJ974" s="9" t="str">
        <f t="shared" si="198"/>
        <v/>
      </c>
      <c r="AK974" s="9" t="str">
        <f t="shared" si="198"/>
        <v/>
      </c>
      <c r="AL974" s="9" t="str">
        <f t="shared" si="198"/>
        <v/>
      </c>
      <c r="AM974" s="9" t="str">
        <f t="shared" si="198"/>
        <v/>
      </c>
      <c r="AN974" s="9" t="str">
        <f t="shared" si="198"/>
        <v/>
      </c>
      <c r="AO974" s="9" t="str">
        <f t="shared" si="198"/>
        <v/>
      </c>
      <c r="AP974" s="9" t="str">
        <f t="shared" si="198"/>
        <v/>
      </c>
      <c r="AQ974" s="9" t="str">
        <f t="shared" si="198"/>
        <v/>
      </c>
      <c r="AR974" s="9" t="str">
        <f t="shared" si="198"/>
        <v/>
      </c>
      <c r="AS974" s="9" t="str">
        <f t="shared" si="198"/>
        <v/>
      </c>
      <c r="AT974" s="9" t="str">
        <f t="shared" si="198"/>
        <v/>
      </c>
      <c r="AU974" s="9" t="str">
        <f t="shared" si="198"/>
        <v/>
      </c>
      <c r="AV974" s="9" t="str">
        <f t="shared" si="198"/>
        <v/>
      </c>
      <c r="AW974" s="9" t="str">
        <f t="shared" si="198"/>
        <v/>
      </c>
      <c r="AX974" s="9" t="str">
        <f t="shared" si="198"/>
        <v/>
      </c>
      <c r="AY974" s="9" t="str">
        <f t="shared" si="198"/>
        <v/>
      </c>
      <c r="AZ974" s="9" t="str">
        <f t="shared" si="198"/>
        <v/>
      </c>
      <c r="BA974" s="9" t="str">
        <f t="shared" si="198"/>
        <v/>
      </c>
      <c r="BB974" s="9" t="str">
        <f t="shared" si="198"/>
        <v/>
      </c>
      <c r="BC974" s="9" t="str">
        <f t="shared" si="198"/>
        <v/>
      </c>
      <c r="BD974" s="9" t="str">
        <f t="shared" si="198"/>
        <v/>
      </c>
      <c r="BE974" s="9" t="str">
        <f t="shared" si="198"/>
        <v/>
      </c>
      <c r="BF974" s="9" t="str">
        <f t="shared" si="198"/>
        <v/>
      </c>
      <c r="BG974" s="9" t="str">
        <f t="shared" si="198"/>
        <v/>
      </c>
      <c r="BH974" s="9" t="str">
        <f t="shared" si="198"/>
        <v/>
      </c>
      <c r="BI974" s="9" t="str">
        <f t="shared" si="198"/>
        <v/>
      </c>
      <c r="BJ974" s="9" t="str">
        <f t="shared" si="198"/>
        <v/>
      </c>
      <c r="BK974" s="9" t="str">
        <f t="shared" ref="BK974:CR974" si="199">IF(OR($D62="",$D62&lt;1),"",EXP($AF$2+$AF$3*LN(BK670)+$AF$4*LN(BK$929)+$AF$5*LN($C$5)+$AF$6*$J62))</f>
        <v/>
      </c>
      <c r="BL974" s="9" t="str">
        <f t="shared" si="199"/>
        <v/>
      </c>
      <c r="BM974" s="9" t="str">
        <f t="shared" si="199"/>
        <v/>
      </c>
      <c r="BN974" s="9" t="str">
        <f t="shared" si="199"/>
        <v/>
      </c>
      <c r="BO974" s="9" t="str">
        <f t="shared" si="199"/>
        <v/>
      </c>
      <c r="BP974" s="9" t="str">
        <f t="shared" si="199"/>
        <v/>
      </c>
      <c r="BQ974" s="9" t="str">
        <f t="shared" si="199"/>
        <v/>
      </c>
      <c r="BR974" s="9" t="str">
        <f t="shared" si="199"/>
        <v/>
      </c>
      <c r="BS974" s="9" t="str">
        <f t="shared" si="199"/>
        <v/>
      </c>
      <c r="BT974" s="9" t="str">
        <f t="shared" si="199"/>
        <v/>
      </c>
      <c r="BU974" s="9" t="str">
        <f t="shared" si="199"/>
        <v/>
      </c>
      <c r="BV974" s="9" t="str">
        <f t="shared" si="199"/>
        <v/>
      </c>
      <c r="BW974" s="9" t="str">
        <f t="shared" si="199"/>
        <v/>
      </c>
      <c r="BX974" s="9" t="str">
        <f t="shared" si="199"/>
        <v/>
      </c>
      <c r="BY974" s="9" t="str">
        <f t="shared" si="199"/>
        <v/>
      </c>
      <c r="BZ974" s="9" t="str">
        <f t="shared" si="199"/>
        <v/>
      </c>
      <c r="CA974" s="9" t="str">
        <f t="shared" si="199"/>
        <v/>
      </c>
      <c r="CB974" s="9" t="str">
        <f t="shared" si="199"/>
        <v/>
      </c>
      <c r="CC974" s="9" t="str">
        <f t="shared" si="199"/>
        <v/>
      </c>
      <c r="CD974" s="9" t="str">
        <f t="shared" si="199"/>
        <v/>
      </c>
      <c r="CE974" s="9" t="str">
        <f t="shared" si="199"/>
        <v/>
      </c>
      <c r="CF974" s="9" t="str">
        <f t="shared" si="199"/>
        <v/>
      </c>
      <c r="CG974" s="9" t="str">
        <f t="shared" si="199"/>
        <v/>
      </c>
      <c r="CH974" s="9" t="str">
        <f t="shared" si="199"/>
        <v/>
      </c>
      <c r="CI974" s="9" t="str">
        <f t="shared" si="199"/>
        <v/>
      </c>
      <c r="CJ974" s="9" t="str">
        <f t="shared" si="199"/>
        <v/>
      </c>
      <c r="CK974" s="9" t="str">
        <f t="shared" si="199"/>
        <v/>
      </c>
      <c r="CL974" s="9" t="str">
        <f t="shared" si="199"/>
        <v/>
      </c>
      <c r="CM974" s="9" t="str">
        <f t="shared" si="199"/>
        <v/>
      </c>
      <c r="CN974" s="9" t="str">
        <f t="shared" si="199"/>
        <v/>
      </c>
      <c r="CO974" s="9" t="str">
        <f t="shared" si="199"/>
        <v/>
      </c>
      <c r="CP974" s="9" t="str">
        <f t="shared" si="199"/>
        <v/>
      </c>
      <c r="CQ974" s="9" t="str">
        <f t="shared" si="199"/>
        <v/>
      </c>
      <c r="CR974" s="9" t="str">
        <f t="shared" si="199"/>
        <v/>
      </c>
    </row>
    <row r="975" spans="1:96" x14ac:dyDescent="0.15">
      <c r="A975" s="30">
        <f>入力シート!B57</f>
        <v>46</v>
      </c>
      <c r="AE975" s="9" t="str">
        <f t="shared" ref="AE975:BJ975" si="200">IF(OR($D63="",$D63&lt;1),"",EXP($AF$2+$AF$3*LN(AE671)+$AF$4*LN(AE$929)+$AF$5*LN($C$5)+$AF$6*$J63))</f>
        <v/>
      </c>
      <c r="AF975" s="9" t="str">
        <f t="shared" si="200"/>
        <v/>
      </c>
      <c r="AG975" s="9" t="str">
        <f t="shared" si="200"/>
        <v/>
      </c>
      <c r="AH975" s="9" t="str">
        <f t="shared" si="200"/>
        <v/>
      </c>
      <c r="AI975" s="9" t="str">
        <f t="shared" si="200"/>
        <v/>
      </c>
      <c r="AJ975" s="9" t="str">
        <f t="shared" si="200"/>
        <v/>
      </c>
      <c r="AK975" s="9" t="str">
        <f t="shared" si="200"/>
        <v/>
      </c>
      <c r="AL975" s="9" t="str">
        <f t="shared" si="200"/>
        <v/>
      </c>
      <c r="AM975" s="9" t="str">
        <f t="shared" si="200"/>
        <v/>
      </c>
      <c r="AN975" s="9" t="str">
        <f t="shared" si="200"/>
        <v/>
      </c>
      <c r="AO975" s="9" t="str">
        <f t="shared" si="200"/>
        <v/>
      </c>
      <c r="AP975" s="9" t="str">
        <f t="shared" si="200"/>
        <v/>
      </c>
      <c r="AQ975" s="9" t="str">
        <f t="shared" si="200"/>
        <v/>
      </c>
      <c r="AR975" s="9" t="str">
        <f t="shared" si="200"/>
        <v/>
      </c>
      <c r="AS975" s="9" t="str">
        <f t="shared" si="200"/>
        <v/>
      </c>
      <c r="AT975" s="9" t="str">
        <f t="shared" si="200"/>
        <v/>
      </c>
      <c r="AU975" s="9" t="str">
        <f t="shared" si="200"/>
        <v/>
      </c>
      <c r="AV975" s="9" t="str">
        <f t="shared" si="200"/>
        <v/>
      </c>
      <c r="AW975" s="9" t="str">
        <f t="shared" si="200"/>
        <v/>
      </c>
      <c r="AX975" s="9" t="str">
        <f t="shared" si="200"/>
        <v/>
      </c>
      <c r="AY975" s="9" t="str">
        <f t="shared" si="200"/>
        <v/>
      </c>
      <c r="AZ975" s="9" t="str">
        <f t="shared" si="200"/>
        <v/>
      </c>
      <c r="BA975" s="9" t="str">
        <f t="shared" si="200"/>
        <v/>
      </c>
      <c r="BB975" s="9" t="str">
        <f t="shared" si="200"/>
        <v/>
      </c>
      <c r="BC975" s="9" t="str">
        <f t="shared" si="200"/>
        <v/>
      </c>
      <c r="BD975" s="9" t="str">
        <f t="shared" si="200"/>
        <v/>
      </c>
      <c r="BE975" s="9" t="str">
        <f t="shared" si="200"/>
        <v/>
      </c>
      <c r="BF975" s="9" t="str">
        <f t="shared" si="200"/>
        <v/>
      </c>
      <c r="BG975" s="9" t="str">
        <f t="shared" si="200"/>
        <v/>
      </c>
      <c r="BH975" s="9" t="str">
        <f t="shared" si="200"/>
        <v/>
      </c>
      <c r="BI975" s="9" t="str">
        <f t="shared" si="200"/>
        <v/>
      </c>
      <c r="BJ975" s="9" t="str">
        <f t="shared" si="200"/>
        <v/>
      </c>
      <c r="BK975" s="9" t="str">
        <f t="shared" ref="BK975:CR975" si="201">IF(OR($D63="",$D63&lt;1),"",EXP($AF$2+$AF$3*LN(BK671)+$AF$4*LN(BK$929)+$AF$5*LN($C$5)+$AF$6*$J63))</f>
        <v/>
      </c>
      <c r="BL975" s="9" t="str">
        <f t="shared" si="201"/>
        <v/>
      </c>
      <c r="BM975" s="9" t="str">
        <f t="shared" si="201"/>
        <v/>
      </c>
      <c r="BN975" s="9" t="str">
        <f t="shared" si="201"/>
        <v/>
      </c>
      <c r="BO975" s="9" t="str">
        <f t="shared" si="201"/>
        <v/>
      </c>
      <c r="BP975" s="9" t="str">
        <f t="shared" si="201"/>
        <v/>
      </c>
      <c r="BQ975" s="9" t="str">
        <f t="shared" si="201"/>
        <v/>
      </c>
      <c r="BR975" s="9" t="str">
        <f t="shared" si="201"/>
        <v/>
      </c>
      <c r="BS975" s="9" t="str">
        <f t="shared" si="201"/>
        <v/>
      </c>
      <c r="BT975" s="9" t="str">
        <f t="shared" si="201"/>
        <v/>
      </c>
      <c r="BU975" s="9" t="str">
        <f t="shared" si="201"/>
        <v/>
      </c>
      <c r="BV975" s="9" t="str">
        <f t="shared" si="201"/>
        <v/>
      </c>
      <c r="BW975" s="9" t="str">
        <f t="shared" si="201"/>
        <v/>
      </c>
      <c r="BX975" s="9" t="str">
        <f t="shared" si="201"/>
        <v/>
      </c>
      <c r="BY975" s="9" t="str">
        <f t="shared" si="201"/>
        <v/>
      </c>
      <c r="BZ975" s="9" t="str">
        <f t="shared" si="201"/>
        <v/>
      </c>
      <c r="CA975" s="9" t="str">
        <f t="shared" si="201"/>
        <v/>
      </c>
      <c r="CB975" s="9" t="str">
        <f t="shared" si="201"/>
        <v/>
      </c>
      <c r="CC975" s="9" t="str">
        <f t="shared" si="201"/>
        <v/>
      </c>
      <c r="CD975" s="9" t="str">
        <f t="shared" si="201"/>
        <v/>
      </c>
      <c r="CE975" s="9" t="str">
        <f t="shared" si="201"/>
        <v/>
      </c>
      <c r="CF975" s="9" t="str">
        <f t="shared" si="201"/>
        <v/>
      </c>
      <c r="CG975" s="9" t="str">
        <f t="shared" si="201"/>
        <v/>
      </c>
      <c r="CH975" s="9" t="str">
        <f t="shared" si="201"/>
        <v/>
      </c>
      <c r="CI975" s="9" t="str">
        <f t="shared" si="201"/>
        <v/>
      </c>
      <c r="CJ975" s="9" t="str">
        <f t="shared" si="201"/>
        <v/>
      </c>
      <c r="CK975" s="9" t="str">
        <f t="shared" si="201"/>
        <v/>
      </c>
      <c r="CL975" s="9" t="str">
        <f t="shared" si="201"/>
        <v/>
      </c>
      <c r="CM975" s="9" t="str">
        <f t="shared" si="201"/>
        <v/>
      </c>
      <c r="CN975" s="9" t="str">
        <f t="shared" si="201"/>
        <v/>
      </c>
      <c r="CO975" s="9" t="str">
        <f t="shared" si="201"/>
        <v/>
      </c>
      <c r="CP975" s="9" t="str">
        <f t="shared" si="201"/>
        <v/>
      </c>
      <c r="CQ975" s="9" t="str">
        <f t="shared" si="201"/>
        <v/>
      </c>
      <c r="CR975" s="9" t="str">
        <f t="shared" si="201"/>
        <v/>
      </c>
    </row>
    <row r="976" spans="1:96" x14ac:dyDescent="0.15">
      <c r="A976" s="30">
        <f>入力シート!B58</f>
        <v>47</v>
      </c>
      <c r="AE976" s="9" t="str">
        <f t="shared" ref="AE976:BJ976" si="202">IF(OR($D64="",$D64&lt;1),"",EXP($AF$2+$AF$3*LN(AE672)+$AF$4*LN(AE$929)+$AF$5*LN($C$5)+$AF$6*$J64))</f>
        <v/>
      </c>
      <c r="AF976" s="9" t="str">
        <f t="shared" si="202"/>
        <v/>
      </c>
      <c r="AG976" s="9" t="str">
        <f t="shared" si="202"/>
        <v/>
      </c>
      <c r="AH976" s="9" t="str">
        <f t="shared" si="202"/>
        <v/>
      </c>
      <c r="AI976" s="9" t="str">
        <f t="shared" si="202"/>
        <v/>
      </c>
      <c r="AJ976" s="9" t="str">
        <f t="shared" si="202"/>
        <v/>
      </c>
      <c r="AK976" s="9" t="str">
        <f t="shared" si="202"/>
        <v/>
      </c>
      <c r="AL976" s="9" t="str">
        <f t="shared" si="202"/>
        <v/>
      </c>
      <c r="AM976" s="9" t="str">
        <f t="shared" si="202"/>
        <v/>
      </c>
      <c r="AN976" s="9" t="str">
        <f t="shared" si="202"/>
        <v/>
      </c>
      <c r="AO976" s="9" t="str">
        <f t="shared" si="202"/>
        <v/>
      </c>
      <c r="AP976" s="9" t="str">
        <f t="shared" si="202"/>
        <v/>
      </c>
      <c r="AQ976" s="9" t="str">
        <f t="shared" si="202"/>
        <v/>
      </c>
      <c r="AR976" s="9" t="str">
        <f t="shared" si="202"/>
        <v/>
      </c>
      <c r="AS976" s="9" t="str">
        <f t="shared" si="202"/>
        <v/>
      </c>
      <c r="AT976" s="9" t="str">
        <f t="shared" si="202"/>
        <v/>
      </c>
      <c r="AU976" s="9" t="str">
        <f t="shared" si="202"/>
        <v/>
      </c>
      <c r="AV976" s="9" t="str">
        <f t="shared" si="202"/>
        <v/>
      </c>
      <c r="AW976" s="9" t="str">
        <f t="shared" si="202"/>
        <v/>
      </c>
      <c r="AX976" s="9" t="str">
        <f t="shared" si="202"/>
        <v/>
      </c>
      <c r="AY976" s="9" t="str">
        <f t="shared" si="202"/>
        <v/>
      </c>
      <c r="AZ976" s="9" t="str">
        <f t="shared" si="202"/>
        <v/>
      </c>
      <c r="BA976" s="9" t="str">
        <f t="shared" si="202"/>
        <v/>
      </c>
      <c r="BB976" s="9" t="str">
        <f t="shared" si="202"/>
        <v/>
      </c>
      <c r="BC976" s="9" t="str">
        <f t="shared" si="202"/>
        <v/>
      </c>
      <c r="BD976" s="9" t="str">
        <f t="shared" si="202"/>
        <v/>
      </c>
      <c r="BE976" s="9" t="str">
        <f t="shared" si="202"/>
        <v/>
      </c>
      <c r="BF976" s="9" t="str">
        <f t="shared" si="202"/>
        <v/>
      </c>
      <c r="BG976" s="9" t="str">
        <f t="shared" si="202"/>
        <v/>
      </c>
      <c r="BH976" s="9" t="str">
        <f t="shared" si="202"/>
        <v/>
      </c>
      <c r="BI976" s="9" t="str">
        <f t="shared" si="202"/>
        <v/>
      </c>
      <c r="BJ976" s="9" t="str">
        <f t="shared" si="202"/>
        <v/>
      </c>
      <c r="BK976" s="9" t="str">
        <f t="shared" ref="BK976:CR976" si="203">IF(OR($D64="",$D64&lt;1),"",EXP($AF$2+$AF$3*LN(BK672)+$AF$4*LN(BK$929)+$AF$5*LN($C$5)+$AF$6*$J64))</f>
        <v/>
      </c>
      <c r="BL976" s="9" t="str">
        <f t="shared" si="203"/>
        <v/>
      </c>
      <c r="BM976" s="9" t="str">
        <f t="shared" si="203"/>
        <v/>
      </c>
      <c r="BN976" s="9" t="str">
        <f t="shared" si="203"/>
        <v/>
      </c>
      <c r="BO976" s="9" t="str">
        <f t="shared" si="203"/>
        <v/>
      </c>
      <c r="BP976" s="9" t="str">
        <f t="shared" si="203"/>
        <v/>
      </c>
      <c r="BQ976" s="9" t="str">
        <f t="shared" si="203"/>
        <v/>
      </c>
      <c r="BR976" s="9" t="str">
        <f t="shared" si="203"/>
        <v/>
      </c>
      <c r="BS976" s="9" t="str">
        <f t="shared" si="203"/>
        <v/>
      </c>
      <c r="BT976" s="9" t="str">
        <f t="shared" si="203"/>
        <v/>
      </c>
      <c r="BU976" s="9" t="str">
        <f t="shared" si="203"/>
        <v/>
      </c>
      <c r="BV976" s="9" t="str">
        <f t="shared" si="203"/>
        <v/>
      </c>
      <c r="BW976" s="9" t="str">
        <f t="shared" si="203"/>
        <v/>
      </c>
      <c r="BX976" s="9" t="str">
        <f t="shared" si="203"/>
        <v/>
      </c>
      <c r="BY976" s="9" t="str">
        <f t="shared" si="203"/>
        <v/>
      </c>
      <c r="BZ976" s="9" t="str">
        <f t="shared" si="203"/>
        <v/>
      </c>
      <c r="CA976" s="9" t="str">
        <f t="shared" si="203"/>
        <v/>
      </c>
      <c r="CB976" s="9" t="str">
        <f t="shared" si="203"/>
        <v/>
      </c>
      <c r="CC976" s="9" t="str">
        <f t="shared" si="203"/>
        <v/>
      </c>
      <c r="CD976" s="9" t="str">
        <f t="shared" si="203"/>
        <v/>
      </c>
      <c r="CE976" s="9" t="str">
        <f t="shared" si="203"/>
        <v/>
      </c>
      <c r="CF976" s="9" t="str">
        <f t="shared" si="203"/>
        <v/>
      </c>
      <c r="CG976" s="9" t="str">
        <f t="shared" si="203"/>
        <v/>
      </c>
      <c r="CH976" s="9" t="str">
        <f t="shared" si="203"/>
        <v/>
      </c>
      <c r="CI976" s="9" t="str">
        <f t="shared" si="203"/>
        <v/>
      </c>
      <c r="CJ976" s="9" t="str">
        <f t="shared" si="203"/>
        <v/>
      </c>
      <c r="CK976" s="9" t="str">
        <f t="shared" si="203"/>
        <v/>
      </c>
      <c r="CL976" s="9" t="str">
        <f t="shared" si="203"/>
        <v/>
      </c>
      <c r="CM976" s="9" t="str">
        <f t="shared" si="203"/>
        <v/>
      </c>
      <c r="CN976" s="9" t="str">
        <f t="shared" si="203"/>
        <v/>
      </c>
      <c r="CO976" s="9" t="str">
        <f t="shared" si="203"/>
        <v/>
      </c>
      <c r="CP976" s="9" t="str">
        <f t="shared" si="203"/>
        <v/>
      </c>
      <c r="CQ976" s="9" t="str">
        <f t="shared" si="203"/>
        <v/>
      </c>
      <c r="CR976" s="9" t="str">
        <f t="shared" si="203"/>
        <v/>
      </c>
    </row>
    <row r="977" spans="1:96" x14ac:dyDescent="0.15">
      <c r="A977" s="30">
        <f>入力シート!B59</f>
        <v>48</v>
      </c>
      <c r="AE977" s="9" t="str">
        <f t="shared" ref="AE977:BJ977" si="204">IF(OR($D65="",$D65&lt;1),"",EXP($AF$2+$AF$3*LN(AE673)+$AF$4*LN(AE$929)+$AF$5*LN($C$5)+$AF$6*$J65))</f>
        <v/>
      </c>
      <c r="AF977" s="9" t="str">
        <f t="shared" si="204"/>
        <v/>
      </c>
      <c r="AG977" s="9" t="str">
        <f t="shared" si="204"/>
        <v/>
      </c>
      <c r="AH977" s="9" t="str">
        <f t="shared" si="204"/>
        <v/>
      </c>
      <c r="AI977" s="9" t="str">
        <f t="shared" si="204"/>
        <v/>
      </c>
      <c r="AJ977" s="9" t="str">
        <f t="shared" si="204"/>
        <v/>
      </c>
      <c r="AK977" s="9" t="str">
        <f t="shared" si="204"/>
        <v/>
      </c>
      <c r="AL977" s="9" t="str">
        <f t="shared" si="204"/>
        <v/>
      </c>
      <c r="AM977" s="9" t="str">
        <f t="shared" si="204"/>
        <v/>
      </c>
      <c r="AN977" s="9" t="str">
        <f t="shared" si="204"/>
        <v/>
      </c>
      <c r="AO977" s="9" t="str">
        <f t="shared" si="204"/>
        <v/>
      </c>
      <c r="AP977" s="9" t="str">
        <f t="shared" si="204"/>
        <v/>
      </c>
      <c r="AQ977" s="9" t="str">
        <f t="shared" si="204"/>
        <v/>
      </c>
      <c r="AR977" s="9" t="str">
        <f t="shared" si="204"/>
        <v/>
      </c>
      <c r="AS977" s="9" t="str">
        <f t="shared" si="204"/>
        <v/>
      </c>
      <c r="AT977" s="9" t="str">
        <f t="shared" si="204"/>
        <v/>
      </c>
      <c r="AU977" s="9" t="str">
        <f t="shared" si="204"/>
        <v/>
      </c>
      <c r="AV977" s="9" t="str">
        <f t="shared" si="204"/>
        <v/>
      </c>
      <c r="AW977" s="9" t="str">
        <f t="shared" si="204"/>
        <v/>
      </c>
      <c r="AX977" s="9" t="str">
        <f t="shared" si="204"/>
        <v/>
      </c>
      <c r="AY977" s="9" t="str">
        <f t="shared" si="204"/>
        <v/>
      </c>
      <c r="AZ977" s="9" t="str">
        <f t="shared" si="204"/>
        <v/>
      </c>
      <c r="BA977" s="9" t="str">
        <f t="shared" si="204"/>
        <v/>
      </c>
      <c r="BB977" s="9" t="str">
        <f t="shared" si="204"/>
        <v/>
      </c>
      <c r="BC977" s="9" t="str">
        <f t="shared" si="204"/>
        <v/>
      </c>
      <c r="BD977" s="9" t="str">
        <f t="shared" si="204"/>
        <v/>
      </c>
      <c r="BE977" s="9" t="str">
        <f t="shared" si="204"/>
        <v/>
      </c>
      <c r="BF977" s="9" t="str">
        <f t="shared" si="204"/>
        <v/>
      </c>
      <c r="BG977" s="9" t="str">
        <f t="shared" si="204"/>
        <v/>
      </c>
      <c r="BH977" s="9" t="str">
        <f t="shared" si="204"/>
        <v/>
      </c>
      <c r="BI977" s="9" t="str">
        <f t="shared" si="204"/>
        <v/>
      </c>
      <c r="BJ977" s="9" t="str">
        <f t="shared" si="204"/>
        <v/>
      </c>
      <c r="BK977" s="9" t="str">
        <f t="shared" ref="BK977:CR977" si="205">IF(OR($D65="",$D65&lt;1),"",EXP($AF$2+$AF$3*LN(BK673)+$AF$4*LN(BK$929)+$AF$5*LN($C$5)+$AF$6*$J65))</f>
        <v/>
      </c>
      <c r="BL977" s="9" t="str">
        <f t="shared" si="205"/>
        <v/>
      </c>
      <c r="BM977" s="9" t="str">
        <f t="shared" si="205"/>
        <v/>
      </c>
      <c r="BN977" s="9" t="str">
        <f t="shared" si="205"/>
        <v/>
      </c>
      <c r="BO977" s="9" t="str">
        <f t="shared" si="205"/>
        <v/>
      </c>
      <c r="BP977" s="9" t="str">
        <f t="shared" si="205"/>
        <v/>
      </c>
      <c r="BQ977" s="9" t="str">
        <f t="shared" si="205"/>
        <v/>
      </c>
      <c r="BR977" s="9" t="str">
        <f t="shared" si="205"/>
        <v/>
      </c>
      <c r="BS977" s="9" t="str">
        <f t="shared" si="205"/>
        <v/>
      </c>
      <c r="BT977" s="9" t="str">
        <f t="shared" si="205"/>
        <v/>
      </c>
      <c r="BU977" s="9" t="str">
        <f t="shared" si="205"/>
        <v/>
      </c>
      <c r="BV977" s="9" t="str">
        <f t="shared" si="205"/>
        <v/>
      </c>
      <c r="BW977" s="9" t="str">
        <f t="shared" si="205"/>
        <v/>
      </c>
      <c r="BX977" s="9" t="str">
        <f t="shared" si="205"/>
        <v/>
      </c>
      <c r="BY977" s="9" t="str">
        <f t="shared" si="205"/>
        <v/>
      </c>
      <c r="BZ977" s="9" t="str">
        <f t="shared" si="205"/>
        <v/>
      </c>
      <c r="CA977" s="9" t="str">
        <f t="shared" si="205"/>
        <v/>
      </c>
      <c r="CB977" s="9" t="str">
        <f t="shared" si="205"/>
        <v/>
      </c>
      <c r="CC977" s="9" t="str">
        <f t="shared" si="205"/>
        <v/>
      </c>
      <c r="CD977" s="9" t="str">
        <f t="shared" si="205"/>
        <v/>
      </c>
      <c r="CE977" s="9" t="str">
        <f t="shared" si="205"/>
        <v/>
      </c>
      <c r="CF977" s="9" t="str">
        <f t="shared" si="205"/>
        <v/>
      </c>
      <c r="CG977" s="9" t="str">
        <f t="shared" si="205"/>
        <v/>
      </c>
      <c r="CH977" s="9" t="str">
        <f t="shared" si="205"/>
        <v/>
      </c>
      <c r="CI977" s="9" t="str">
        <f t="shared" si="205"/>
        <v/>
      </c>
      <c r="CJ977" s="9" t="str">
        <f t="shared" si="205"/>
        <v/>
      </c>
      <c r="CK977" s="9" t="str">
        <f t="shared" si="205"/>
        <v/>
      </c>
      <c r="CL977" s="9" t="str">
        <f t="shared" si="205"/>
        <v/>
      </c>
      <c r="CM977" s="9" t="str">
        <f t="shared" si="205"/>
        <v/>
      </c>
      <c r="CN977" s="9" t="str">
        <f t="shared" si="205"/>
        <v/>
      </c>
      <c r="CO977" s="9" t="str">
        <f t="shared" si="205"/>
        <v/>
      </c>
      <c r="CP977" s="9" t="str">
        <f t="shared" si="205"/>
        <v/>
      </c>
      <c r="CQ977" s="9" t="str">
        <f t="shared" si="205"/>
        <v/>
      </c>
      <c r="CR977" s="9" t="str">
        <f t="shared" si="205"/>
        <v/>
      </c>
    </row>
    <row r="978" spans="1:96" x14ac:dyDescent="0.15">
      <c r="A978" s="30">
        <f>入力シート!B60</f>
        <v>49</v>
      </c>
      <c r="AE978" s="9" t="str">
        <f t="shared" ref="AE978:BJ978" si="206">IF(OR($D66="",$D66&lt;1),"",EXP($AF$2+$AF$3*LN(AE674)+$AF$4*LN(AE$929)+$AF$5*LN($C$5)+$AF$6*$J66))</f>
        <v/>
      </c>
      <c r="AF978" s="9" t="str">
        <f t="shared" si="206"/>
        <v/>
      </c>
      <c r="AG978" s="9" t="str">
        <f t="shared" si="206"/>
        <v/>
      </c>
      <c r="AH978" s="9" t="str">
        <f t="shared" si="206"/>
        <v/>
      </c>
      <c r="AI978" s="9" t="str">
        <f t="shared" si="206"/>
        <v/>
      </c>
      <c r="AJ978" s="9" t="str">
        <f t="shared" si="206"/>
        <v/>
      </c>
      <c r="AK978" s="9" t="str">
        <f t="shared" si="206"/>
        <v/>
      </c>
      <c r="AL978" s="9" t="str">
        <f t="shared" si="206"/>
        <v/>
      </c>
      <c r="AM978" s="9" t="str">
        <f t="shared" si="206"/>
        <v/>
      </c>
      <c r="AN978" s="9" t="str">
        <f t="shared" si="206"/>
        <v/>
      </c>
      <c r="AO978" s="9" t="str">
        <f t="shared" si="206"/>
        <v/>
      </c>
      <c r="AP978" s="9" t="str">
        <f t="shared" si="206"/>
        <v/>
      </c>
      <c r="AQ978" s="9" t="str">
        <f t="shared" si="206"/>
        <v/>
      </c>
      <c r="AR978" s="9" t="str">
        <f t="shared" si="206"/>
        <v/>
      </c>
      <c r="AS978" s="9" t="str">
        <f t="shared" si="206"/>
        <v/>
      </c>
      <c r="AT978" s="9" t="str">
        <f t="shared" si="206"/>
        <v/>
      </c>
      <c r="AU978" s="9" t="str">
        <f t="shared" si="206"/>
        <v/>
      </c>
      <c r="AV978" s="9" t="str">
        <f t="shared" si="206"/>
        <v/>
      </c>
      <c r="AW978" s="9" t="str">
        <f t="shared" si="206"/>
        <v/>
      </c>
      <c r="AX978" s="9" t="str">
        <f t="shared" si="206"/>
        <v/>
      </c>
      <c r="AY978" s="9" t="str">
        <f t="shared" si="206"/>
        <v/>
      </c>
      <c r="AZ978" s="9" t="str">
        <f t="shared" si="206"/>
        <v/>
      </c>
      <c r="BA978" s="9" t="str">
        <f t="shared" si="206"/>
        <v/>
      </c>
      <c r="BB978" s="9" t="str">
        <f t="shared" si="206"/>
        <v/>
      </c>
      <c r="BC978" s="9" t="str">
        <f t="shared" si="206"/>
        <v/>
      </c>
      <c r="BD978" s="9" t="str">
        <f t="shared" si="206"/>
        <v/>
      </c>
      <c r="BE978" s="9" t="str">
        <f t="shared" si="206"/>
        <v/>
      </c>
      <c r="BF978" s="9" t="str">
        <f t="shared" si="206"/>
        <v/>
      </c>
      <c r="BG978" s="9" t="str">
        <f t="shared" si="206"/>
        <v/>
      </c>
      <c r="BH978" s="9" t="str">
        <f t="shared" si="206"/>
        <v/>
      </c>
      <c r="BI978" s="9" t="str">
        <f t="shared" si="206"/>
        <v/>
      </c>
      <c r="BJ978" s="9" t="str">
        <f t="shared" si="206"/>
        <v/>
      </c>
      <c r="BK978" s="9" t="str">
        <f t="shared" ref="BK978:CR978" si="207">IF(OR($D66="",$D66&lt;1),"",EXP($AF$2+$AF$3*LN(BK674)+$AF$4*LN(BK$929)+$AF$5*LN($C$5)+$AF$6*$J66))</f>
        <v/>
      </c>
      <c r="BL978" s="9" t="str">
        <f t="shared" si="207"/>
        <v/>
      </c>
      <c r="BM978" s="9" t="str">
        <f t="shared" si="207"/>
        <v/>
      </c>
      <c r="BN978" s="9" t="str">
        <f t="shared" si="207"/>
        <v/>
      </c>
      <c r="BO978" s="9" t="str">
        <f t="shared" si="207"/>
        <v/>
      </c>
      <c r="BP978" s="9" t="str">
        <f t="shared" si="207"/>
        <v/>
      </c>
      <c r="BQ978" s="9" t="str">
        <f t="shared" si="207"/>
        <v/>
      </c>
      <c r="BR978" s="9" t="str">
        <f t="shared" si="207"/>
        <v/>
      </c>
      <c r="BS978" s="9" t="str">
        <f t="shared" si="207"/>
        <v/>
      </c>
      <c r="BT978" s="9" t="str">
        <f t="shared" si="207"/>
        <v/>
      </c>
      <c r="BU978" s="9" t="str">
        <f t="shared" si="207"/>
        <v/>
      </c>
      <c r="BV978" s="9" t="str">
        <f t="shared" si="207"/>
        <v/>
      </c>
      <c r="BW978" s="9" t="str">
        <f t="shared" si="207"/>
        <v/>
      </c>
      <c r="BX978" s="9" t="str">
        <f t="shared" si="207"/>
        <v/>
      </c>
      <c r="BY978" s="9" t="str">
        <f t="shared" si="207"/>
        <v/>
      </c>
      <c r="BZ978" s="9" t="str">
        <f t="shared" si="207"/>
        <v/>
      </c>
      <c r="CA978" s="9" t="str">
        <f t="shared" si="207"/>
        <v/>
      </c>
      <c r="CB978" s="9" t="str">
        <f t="shared" si="207"/>
        <v/>
      </c>
      <c r="CC978" s="9" t="str">
        <f t="shared" si="207"/>
        <v/>
      </c>
      <c r="CD978" s="9" t="str">
        <f t="shared" si="207"/>
        <v/>
      </c>
      <c r="CE978" s="9" t="str">
        <f t="shared" si="207"/>
        <v/>
      </c>
      <c r="CF978" s="9" t="str">
        <f t="shared" si="207"/>
        <v/>
      </c>
      <c r="CG978" s="9" t="str">
        <f t="shared" si="207"/>
        <v/>
      </c>
      <c r="CH978" s="9" t="str">
        <f t="shared" si="207"/>
        <v/>
      </c>
      <c r="CI978" s="9" t="str">
        <f t="shared" si="207"/>
        <v/>
      </c>
      <c r="CJ978" s="9" t="str">
        <f t="shared" si="207"/>
        <v/>
      </c>
      <c r="CK978" s="9" t="str">
        <f t="shared" si="207"/>
        <v/>
      </c>
      <c r="CL978" s="9" t="str">
        <f t="shared" si="207"/>
        <v/>
      </c>
      <c r="CM978" s="9" t="str">
        <f t="shared" si="207"/>
        <v/>
      </c>
      <c r="CN978" s="9" t="str">
        <f t="shared" si="207"/>
        <v/>
      </c>
      <c r="CO978" s="9" t="str">
        <f t="shared" si="207"/>
        <v/>
      </c>
      <c r="CP978" s="9" t="str">
        <f t="shared" si="207"/>
        <v/>
      </c>
      <c r="CQ978" s="9" t="str">
        <f t="shared" si="207"/>
        <v/>
      </c>
      <c r="CR978" s="9" t="str">
        <f t="shared" si="207"/>
        <v/>
      </c>
    </row>
    <row r="979" spans="1:96" x14ac:dyDescent="0.15">
      <c r="A979" s="30">
        <f>入力シート!B61</f>
        <v>50</v>
      </c>
      <c r="AE979" s="9" t="str">
        <f t="shared" ref="AE979:BJ979" si="208">IF(OR($D67="",$D67&lt;1),"",EXP($AF$2+$AF$3*LN(AE675)+$AF$4*LN(AE$929)+$AF$5*LN($C$5)+$AF$6*$J67))</f>
        <v/>
      </c>
      <c r="AF979" s="9" t="str">
        <f t="shared" si="208"/>
        <v/>
      </c>
      <c r="AG979" s="9" t="str">
        <f t="shared" si="208"/>
        <v/>
      </c>
      <c r="AH979" s="9" t="str">
        <f t="shared" si="208"/>
        <v/>
      </c>
      <c r="AI979" s="9" t="str">
        <f t="shared" si="208"/>
        <v/>
      </c>
      <c r="AJ979" s="9" t="str">
        <f t="shared" si="208"/>
        <v/>
      </c>
      <c r="AK979" s="9" t="str">
        <f t="shared" si="208"/>
        <v/>
      </c>
      <c r="AL979" s="9" t="str">
        <f t="shared" si="208"/>
        <v/>
      </c>
      <c r="AM979" s="9" t="str">
        <f t="shared" si="208"/>
        <v/>
      </c>
      <c r="AN979" s="9" t="str">
        <f t="shared" si="208"/>
        <v/>
      </c>
      <c r="AO979" s="9" t="str">
        <f t="shared" si="208"/>
        <v/>
      </c>
      <c r="AP979" s="9" t="str">
        <f t="shared" si="208"/>
        <v/>
      </c>
      <c r="AQ979" s="9" t="str">
        <f t="shared" si="208"/>
        <v/>
      </c>
      <c r="AR979" s="9" t="str">
        <f t="shared" si="208"/>
        <v/>
      </c>
      <c r="AS979" s="9" t="str">
        <f t="shared" si="208"/>
        <v/>
      </c>
      <c r="AT979" s="9" t="str">
        <f t="shared" si="208"/>
        <v/>
      </c>
      <c r="AU979" s="9" t="str">
        <f t="shared" si="208"/>
        <v/>
      </c>
      <c r="AV979" s="9" t="str">
        <f t="shared" si="208"/>
        <v/>
      </c>
      <c r="AW979" s="9" t="str">
        <f t="shared" si="208"/>
        <v/>
      </c>
      <c r="AX979" s="9" t="str">
        <f t="shared" si="208"/>
        <v/>
      </c>
      <c r="AY979" s="9" t="str">
        <f t="shared" si="208"/>
        <v/>
      </c>
      <c r="AZ979" s="9" t="str">
        <f t="shared" si="208"/>
        <v/>
      </c>
      <c r="BA979" s="9" t="str">
        <f t="shared" si="208"/>
        <v/>
      </c>
      <c r="BB979" s="9" t="str">
        <f t="shared" si="208"/>
        <v/>
      </c>
      <c r="BC979" s="9" t="str">
        <f t="shared" si="208"/>
        <v/>
      </c>
      <c r="BD979" s="9" t="str">
        <f t="shared" si="208"/>
        <v/>
      </c>
      <c r="BE979" s="9" t="str">
        <f t="shared" si="208"/>
        <v/>
      </c>
      <c r="BF979" s="9" t="str">
        <f t="shared" si="208"/>
        <v/>
      </c>
      <c r="BG979" s="9" t="str">
        <f t="shared" si="208"/>
        <v/>
      </c>
      <c r="BH979" s="9" t="str">
        <f t="shared" si="208"/>
        <v/>
      </c>
      <c r="BI979" s="9" t="str">
        <f t="shared" si="208"/>
        <v/>
      </c>
      <c r="BJ979" s="9" t="str">
        <f t="shared" si="208"/>
        <v/>
      </c>
      <c r="BK979" s="9" t="str">
        <f t="shared" ref="BK979:CR979" si="209">IF(OR($D67="",$D67&lt;1),"",EXP($AF$2+$AF$3*LN(BK675)+$AF$4*LN(BK$929)+$AF$5*LN($C$5)+$AF$6*$J67))</f>
        <v/>
      </c>
      <c r="BL979" s="9" t="str">
        <f t="shared" si="209"/>
        <v/>
      </c>
      <c r="BM979" s="9" t="str">
        <f t="shared" si="209"/>
        <v/>
      </c>
      <c r="BN979" s="9" t="str">
        <f t="shared" si="209"/>
        <v/>
      </c>
      <c r="BO979" s="9" t="str">
        <f t="shared" si="209"/>
        <v/>
      </c>
      <c r="BP979" s="9" t="str">
        <f t="shared" si="209"/>
        <v/>
      </c>
      <c r="BQ979" s="9" t="str">
        <f t="shared" si="209"/>
        <v/>
      </c>
      <c r="BR979" s="9" t="str">
        <f t="shared" si="209"/>
        <v/>
      </c>
      <c r="BS979" s="9" t="str">
        <f t="shared" si="209"/>
        <v/>
      </c>
      <c r="BT979" s="9" t="str">
        <f t="shared" si="209"/>
        <v/>
      </c>
      <c r="BU979" s="9" t="str">
        <f t="shared" si="209"/>
        <v/>
      </c>
      <c r="BV979" s="9" t="str">
        <f t="shared" si="209"/>
        <v/>
      </c>
      <c r="BW979" s="9" t="str">
        <f t="shared" si="209"/>
        <v/>
      </c>
      <c r="BX979" s="9" t="str">
        <f t="shared" si="209"/>
        <v/>
      </c>
      <c r="BY979" s="9" t="str">
        <f t="shared" si="209"/>
        <v/>
      </c>
      <c r="BZ979" s="9" t="str">
        <f t="shared" si="209"/>
        <v/>
      </c>
      <c r="CA979" s="9" t="str">
        <f t="shared" si="209"/>
        <v/>
      </c>
      <c r="CB979" s="9" t="str">
        <f t="shared" si="209"/>
        <v/>
      </c>
      <c r="CC979" s="9" t="str">
        <f t="shared" si="209"/>
        <v/>
      </c>
      <c r="CD979" s="9" t="str">
        <f t="shared" si="209"/>
        <v/>
      </c>
      <c r="CE979" s="9" t="str">
        <f t="shared" si="209"/>
        <v/>
      </c>
      <c r="CF979" s="9" t="str">
        <f t="shared" si="209"/>
        <v/>
      </c>
      <c r="CG979" s="9" t="str">
        <f t="shared" si="209"/>
        <v/>
      </c>
      <c r="CH979" s="9" t="str">
        <f t="shared" si="209"/>
        <v/>
      </c>
      <c r="CI979" s="9" t="str">
        <f t="shared" si="209"/>
        <v/>
      </c>
      <c r="CJ979" s="9" t="str">
        <f t="shared" si="209"/>
        <v/>
      </c>
      <c r="CK979" s="9" t="str">
        <f t="shared" si="209"/>
        <v/>
      </c>
      <c r="CL979" s="9" t="str">
        <f t="shared" si="209"/>
        <v/>
      </c>
      <c r="CM979" s="9" t="str">
        <f t="shared" si="209"/>
        <v/>
      </c>
      <c r="CN979" s="9" t="str">
        <f t="shared" si="209"/>
        <v/>
      </c>
      <c r="CO979" s="9" t="str">
        <f t="shared" si="209"/>
        <v/>
      </c>
      <c r="CP979" s="9" t="str">
        <f t="shared" si="209"/>
        <v/>
      </c>
      <c r="CQ979" s="9" t="str">
        <f t="shared" si="209"/>
        <v/>
      </c>
      <c r="CR979" s="9" t="str">
        <f t="shared" si="209"/>
        <v/>
      </c>
    </row>
    <row r="980" spans="1:96" x14ac:dyDescent="0.15">
      <c r="A980" s="30">
        <f>入力シート!B62</f>
        <v>51</v>
      </c>
      <c r="AE980" s="9" t="str">
        <f t="shared" ref="AE980:BJ980" si="210">IF(OR($D68="",$D68&lt;1),"",EXP($AF$2+$AF$3*LN(AE676)+$AF$4*LN(AE$929)+$AF$5*LN($C$5)+$AF$6*$J68))</f>
        <v/>
      </c>
      <c r="AF980" s="9" t="str">
        <f t="shared" si="210"/>
        <v/>
      </c>
      <c r="AG980" s="9" t="str">
        <f t="shared" si="210"/>
        <v/>
      </c>
      <c r="AH980" s="9" t="str">
        <f t="shared" si="210"/>
        <v/>
      </c>
      <c r="AI980" s="9" t="str">
        <f t="shared" si="210"/>
        <v/>
      </c>
      <c r="AJ980" s="9" t="str">
        <f t="shared" si="210"/>
        <v/>
      </c>
      <c r="AK980" s="9" t="str">
        <f t="shared" si="210"/>
        <v/>
      </c>
      <c r="AL980" s="9" t="str">
        <f t="shared" si="210"/>
        <v/>
      </c>
      <c r="AM980" s="9" t="str">
        <f t="shared" si="210"/>
        <v/>
      </c>
      <c r="AN980" s="9" t="str">
        <f t="shared" si="210"/>
        <v/>
      </c>
      <c r="AO980" s="9" t="str">
        <f t="shared" si="210"/>
        <v/>
      </c>
      <c r="AP980" s="9" t="str">
        <f t="shared" si="210"/>
        <v/>
      </c>
      <c r="AQ980" s="9" t="str">
        <f t="shared" si="210"/>
        <v/>
      </c>
      <c r="AR980" s="9" t="str">
        <f t="shared" si="210"/>
        <v/>
      </c>
      <c r="AS980" s="9" t="str">
        <f t="shared" si="210"/>
        <v/>
      </c>
      <c r="AT980" s="9" t="str">
        <f t="shared" si="210"/>
        <v/>
      </c>
      <c r="AU980" s="9" t="str">
        <f t="shared" si="210"/>
        <v/>
      </c>
      <c r="AV980" s="9" t="str">
        <f t="shared" si="210"/>
        <v/>
      </c>
      <c r="AW980" s="9" t="str">
        <f t="shared" si="210"/>
        <v/>
      </c>
      <c r="AX980" s="9" t="str">
        <f t="shared" si="210"/>
        <v/>
      </c>
      <c r="AY980" s="9" t="str">
        <f t="shared" si="210"/>
        <v/>
      </c>
      <c r="AZ980" s="9" t="str">
        <f t="shared" si="210"/>
        <v/>
      </c>
      <c r="BA980" s="9" t="str">
        <f t="shared" si="210"/>
        <v/>
      </c>
      <c r="BB980" s="9" t="str">
        <f t="shared" si="210"/>
        <v/>
      </c>
      <c r="BC980" s="9" t="str">
        <f t="shared" si="210"/>
        <v/>
      </c>
      <c r="BD980" s="9" t="str">
        <f t="shared" si="210"/>
        <v/>
      </c>
      <c r="BE980" s="9" t="str">
        <f t="shared" si="210"/>
        <v/>
      </c>
      <c r="BF980" s="9" t="str">
        <f t="shared" si="210"/>
        <v/>
      </c>
      <c r="BG980" s="9" t="str">
        <f t="shared" si="210"/>
        <v/>
      </c>
      <c r="BH980" s="9" t="str">
        <f t="shared" si="210"/>
        <v/>
      </c>
      <c r="BI980" s="9" t="str">
        <f t="shared" si="210"/>
        <v/>
      </c>
      <c r="BJ980" s="9" t="str">
        <f t="shared" si="210"/>
        <v/>
      </c>
      <c r="BK980" s="9" t="str">
        <f t="shared" ref="BK980:CR980" si="211">IF(OR($D68="",$D68&lt;1),"",EXP($AF$2+$AF$3*LN(BK676)+$AF$4*LN(BK$929)+$AF$5*LN($C$5)+$AF$6*$J68))</f>
        <v/>
      </c>
      <c r="BL980" s="9" t="str">
        <f t="shared" si="211"/>
        <v/>
      </c>
      <c r="BM980" s="9" t="str">
        <f t="shared" si="211"/>
        <v/>
      </c>
      <c r="BN980" s="9" t="str">
        <f t="shared" si="211"/>
        <v/>
      </c>
      <c r="BO980" s="9" t="str">
        <f t="shared" si="211"/>
        <v/>
      </c>
      <c r="BP980" s="9" t="str">
        <f t="shared" si="211"/>
        <v/>
      </c>
      <c r="BQ980" s="9" t="str">
        <f t="shared" si="211"/>
        <v/>
      </c>
      <c r="BR980" s="9" t="str">
        <f t="shared" si="211"/>
        <v/>
      </c>
      <c r="BS980" s="9" t="str">
        <f t="shared" si="211"/>
        <v/>
      </c>
      <c r="BT980" s="9" t="str">
        <f t="shared" si="211"/>
        <v/>
      </c>
      <c r="BU980" s="9" t="str">
        <f t="shared" si="211"/>
        <v/>
      </c>
      <c r="BV980" s="9" t="str">
        <f t="shared" si="211"/>
        <v/>
      </c>
      <c r="BW980" s="9" t="str">
        <f t="shared" si="211"/>
        <v/>
      </c>
      <c r="BX980" s="9" t="str">
        <f t="shared" si="211"/>
        <v/>
      </c>
      <c r="BY980" s="9" t="str">
        <f t="shared" si="211"/>
        <v/>
      </c>
      <c r="BZ980" s="9" t="str">
        <f t="shared" si="211"/>
        <v/>
      </c>
      <c r="CA980" s="9" t="str">
        <f t="shared" si="211"/>
        <v/>
      </c>
      <c r="CB980" s="9" t="str">
        <f t="shared" si="211"/>
        <v/>
      </c>
      <c r="CC980" s="9" t="str">
        <f t="shared" si="211"/>
        <v/>
      </c>
      <c r="CD980" s="9" t="str">
        <f t="shared" si="211"/>
        <v/>
      </c>
      <c r="CE980" s="9" t="str">
        <f t="shared" si="211"/>
        <v/>
      </c>
      <c r="CF980" s="9" t="str">
        <f t="shared" si="211"/>
        <v/>
      </c>
      <c r="CG980" s="9" t="str">
        <f t="shared" si="211"/>
        <v/>
      </c>
      <c r="CH980" s="9" t="str">
        <f t="shared" si="211"/>
        <v/>
      </c>
      <c r="CI980" s="9" t="str">
        <f t="shared" si="211"/>
        <v/>
      </c>
      <c r="CJ980" s="9" t="str">
        <f t="shared" si="211"/>
        <v/>
      </c>
      <c r="CK980" s="9" t="str">
        <f t="shared" si="211"/>
        <v/>
      </c>
      <c r="CL980" s="9" t="str">
        <f t="shared" si="211"/>
        <v/>
      </c>
      <c r="CM980" s="9" t="str">
        <f t="shared" si="211"/>
        <v/>
      </c>
      <c r="CN980" s="9" t="str">
        <f t="shared" si="211"/>
        <v/>
      </c>
      <c r="CO980" s="9" t="str">
        <f t="shared" si="211"/>
        <v/>
      </c>
      <c r="CP980" s="9" t="str">
        <f t="shared" si="211"/>
        <v/>
      </c>
      <c r="CQ980" s="9" t="str">
        <f t="shared" si="211"/>
        <v/>
      </c>
      <c r="CR980" s="9" t="str">
        <f t="shared" si="211"/>
        <v/>
      </c>
    </row>
    <row r="981" spans="1:96" x14ac:dyDescent="0.15">
      <c r="A981" s="30">
        <f>入力シート!B63</f>
        <v>52</v>
      </c>
      <c r="AE981" s="9" t="str">
        <f t="shared" ref="AE981:BJ981" si="212">IF(OR($D69="",$D69&lt;1),"",EXP($AF$2+$AF$3*LN(AE677)+$AF$4*LN(AE$929)+$AF$5*LN($C$5)+$AF$6*$J69))</f>
        <v/>
      </c>
      <c r="AF981" s="9" t="str">
        <f t="shared" si="212"/>
        <v/>
      </c>
      <c r="AG981" s="9" t="str">
        <f t="shared" si="212"/>
        <v/>
      </c>
      <c r="AH981" s="9" t="str">
        <f t="shared" si="212"/>
        <v/>
      </c>
      <c r="AI981" s="9" t="str">
        <f t="shared" si="212"/>
        <v/>
      </c>
      <c r="AJ981" s="9" t="str">
        <f t="shared" si="212"/>
        <v/>
      </c>
      <c r="AK981" s="9" t="str">
        <f t="shared" si="212"/>
        <v/>
      </c>
      <c r="AL981" s="9" t="str">
        <f t="shared" si="212"/>
        <v/>
      </c>
      <c r="AM981" s="9" t="str">
        <f t="shared" si="212"/>
        <v/>
      </c>
      <c r="AN981" s="9" t="str">
        <f t="shared" si="212"/>
        <v/>
      </c>
      <c r="AO981" s="9" t="str">
        <f t="shared" si="212"/>
        <v/>
      </c>
      <c r="AP981" s="9" t="str">
        <f t="shared" si="212"/>
        <v/>
      </c>
      <c r="AQ981" s="9" t="str">
        <f t="shared" si="212"/>
        <v/>
      </c>
      <c r="AR981" s="9" t="str">
        <f t="shared" si="212"/>
        <v/>
      </c>
      <c r="AS981" s="9" t="str">
        <f t="shared" si="212"/>
        <v/>
      </c>
      <c r="AT981" s="9" t="str">
        <f t="shared" si="212"/>
        <v/>
      </c>
      <c r="AU981" s="9" t="str">
        <f t="shared" si="212"/>
        <v/>
      </c>
      <c r="AV981" s="9" t="str">
        <f t="shared" si="212"/>
        <v/>
      </c>
      <c r="AW981" s="9" t="str">
        <f t="shared" si="212"/>
        <v/>
      </c>
      <c r="AX981" s="9" t="str">
        <f t="shared" si="212"/>
        <v/>
      </c>
      <c r="AY981" s="9" t="str">
        <f t="shared" si="212"/>
        <v/>
      </c>
      <c r="AZ981" s="9" t="str">
        <f t="shared" si="212"/>
        <v/>
      </c>
      <c r="BA981" s="9" t="str">
        <f t="shared" si="212"/>
        <v/>
      </c>
      <c r="BB981" s="9" t="str">
        <f t="shared" si="212"/>
        <v/>
      </c>
      <c r="BC981" s="9" t="str">
        <f t="shared" si="212"/>
        <v/>
      </c>
      <c r="BD981" s="9" t="str">
        <f t="shared" si="212"/>
        <v/>
      </c>
      <c r="BE981" s="9" t="str">
        <f t="shared" si="212"/>
        <v/>
      </c>
      <c r="BF981" s="9" t="str">
        <f t="shared" si="212"/>
        <v/>
      </c>
      <c r="BG981" s="9" t="str">
        <f t="shared" si="212"/>
        <v/>
      </c>
      <c r="BH981" s="9" t="str">
        <f t="shared" si="212"/>
        <v/>
      </c>
      <c r="BI981" s="9" t="str">
        <f t="shared" si="212"/>
        <v/>
      </c>
      <c r="BJ981" s="9" t="str">
        <f t="shared" si="212"/>
        <v/>
      </c>
      <c r="BK981" s="9" t="str">
        <f t="shared" ref="BK981:CR981" si="213">IF(OR($D69="",$D69&lt;1),"",EXP($AF$2+$AF$3*LN(BK677)+$AF$4*LN(BK$929)+$AF$5*LN($C$5)+$AF$6*$J69))</f>
        <v/>
      </c>
      <c r="BL981" s="9" t="str">
        <f t="shared" si="213"/>
        <v/>
      </c>
      <c r="BM981" s="9" t="str">
        <f t="shared" si="213"/>
        <v/>
      </c>
      <c r="BN981" s="9" t="str">
        <f t="shared" si="213"/>
        <v/>
      </c>
      <c r="BO981" s="9" t="str">
        <f t="shared" si="213"/>
        <v/>
      </c>
      <c r="BP981" s="9" t="str">
        <f t="shared" si="213"/>
        <v/>
      </c>
      <c r="BQ981" s="9" t="str">
        <f t="shared" si="213"/>
        <v/>
      </c>
      <c r="BR981" s="9" t="str">
        <f t="shared" si="213"/>
        <v/>
      </c>
      <c r="BS981" s="9" t="str">
        <f t="shared" si="213"/>
        <v/>
      </c>
      <c r="BT981" s="9" t="str">
        <f t="shared" si="213"/>
        <v/>
      </c>
      <c r="BU981" s="9" t="str">
        <f t="shared" si="213"/>
        <v/>
      </c>
      <c r="BV981" s="9" t="str">
        <f t="shared" si="213"/>
        <v/>
      </c>
      <c r="BW981" s="9" t="str">
        <f t="shared" si="213"/>
        <v/>
      </c>
      <c r="BX981" s="9" t="str">
        <f t="shared" si="213"/>
        <v/>
      </c>
      <c r="BY981" s="9" t="str">
        <f t="shared" si="213"/>
        <v/>
      </c>
      <c r="BZ981" s="9" t="str">
        <f t="shared" si="213"/>
        <v/>
      </c>
      <c r="CA981" s="9" t="str">
        <f t="shared" si="213"/>
        <v/>
      </c>
      <c r="CB981" s="9" t="str">
        <f t="shared" si="213"/>
        <v/>
      </c>
      <c r="CC981" s="9" t="str">
        <f t="shared" si="213"/>
        <v/>
      </c>
      <c r="CD981" s="9" t="str">
        <f t="shared" si="213"/>
        <v/>
      </c>
      <c r="CE981" s="9" t="str">
        <f t="shared" si="213"/>
        <v/>
      </c>
      <c r="CF981" s="9" t="str">
        <f t="shared" si="213"/>
        <v/>
      </c>
      <c r="CG981" s="9" t="str">
        <f t="shared" si="213"/>
        <v/>
      </c>
      <c r="CH981" s="9" t="str">
        <f t="shared" si="213"/>
        <v/>
      </c>
      <c r="CI981" s="9" t="str">
        <f t="shared" si="213"/>
        <v/>
      </c>
      <c r="CJ981" s="9" t="str">
        <f t="shared" si="213"/>
        <v/>
      </c>
      <c r="CK981" s="9" t="str">
        <f t="shared" si="213"/>
        <v/>
      </c>
      <c r="CL981" s="9" t="str">
        <f t="shared" si="213"/>
        <v/>
      </c>
      <c r="CM981" s="9" t="str">
        <f t="shared" si="213"/>
        <v/>
      </c>
      <c r="CN981" s="9" t="str">
        <f t="shared" si="213"/>
        <v/>
      </c>
      <c r="CO981" s="9" t="str">
        <f t="shared" si="213"/>
        <v/>
      </c>
      <c r="CP981" s="9" t="str">
        <f t="shared" si="213"/>
        <v/>
      </c>
      <c r="CQ981" s="9" t="str">
        <f t="shared" si="213"/>
        <v/>
      </c>
      <c r="CR981" s="9" t="str">
        <f t="shared" si="213"/>
        <v/>
      </c>
    </row>
    <row r="982" spans="1:96" x14ac:dyDescent="0.15">
      <c r="A982" s="30">
        <f>入力シート!B64</f>
        <v>53</v>
      </c>
      <c r="AE982" s="9" t="str">
        <f t="shared" ref="AE982:BJ982" si="214">IF(OR($D70="",$D70&lt;1),"",EXP($AF$2+$AF$3*LN(AE678)+$AF$4*LN(AE$929)+$AF$5*LN($C$5)+$AF$6*$J70))</f>
        <v/>
      </c>
      <c r="AF982" s="9" t="str">
        <f t="shared" si="214"/>
        <v/>
      </c>
      <c r="AG982" s="9" t="str">
        <f t="shared" si="214"/>
        <v/>
      </c>
      <c r="AH982" s="9" t="str">
        <f t="shared" si="214"/>
        <v/>
      </c>
      <c r="AI982" s="9" t="str">
        <f t="shared" si="214"/>
        <v/>
      </c>
      <c r="AJ982" s="9" t="str">
        <f t="shared" si="214"/>
        <v/>
      </c>
      <c r="AK982" s="9" t="str">
        <f t="shared" si="214"/>
        <v/>
      </c>
      <c r="AL982" s="9" t="str">
        <f t="shared" si="214"/>
        <v/>
      </c>
      <c r="AM982" s="9" t="str">
        <f t="shared" si="214"/>
        <v/>
      </c>
      <c r="AN982" s="9" t="str">
        <f t="shared" si="214"/>
        <v/>
      </c>
      <c r="AO982" s="9" t="str">
        <f t="shared" si="214"/>
        <v/>
      </c>
      <c r="AP982" s="9" t="str">
        <f t="shared" si="214"/>
        <v/>
      </c>
      <c r="AQ982" s="9" t="str">
        <f t="shared" si="214"/>
        <v/>
      </c>
      <c r="AR982" s="9" t="str">
        <f t="shared" si="214"/>
        <v/>
      </c>
      <c r="AS982" s="9" t="str">
        <f t="shared" si="214"/>
        <v/>
      </c>
      <c r="AT982" s="9" t="str">
        <f t="shared" si="214"/>
        <v/>
      </c>
      <c r="AU982" s="9" t="str">
        <f t="shared" si="214"/>
        <v/>
      </c>
      <c r="AV982" s="9" t="str">
        <f t="shared" si="214"/>
        <v/>
      </c>
      <c r="AW982" s="9" t="str">
        <f t="shared" si="214"/>
        <v/>
      </c>
      <c r="AX982" s="9" t="str">
        <f t="shared" si="214"/>
        <v/>
      </c>
      <c r="AY982" s="9" t="str">
        <f t="shared" si="214"/>
        <v/>
      </c>
      <c r="AZ982" s="9" t="str">
        <f t="shared" si="214"/>
        <v/>
      </c>
      <c r="BA982" s="9" t="str">
        <f t="shared" si="214"/>
        <v/>
      </c>
      <c r="BB982" s="9" t="str">
        <f t="shared" si="214"/>
        <v/>
      </c>
      <c r="BC982" s="9" t="str">
        <f t="shared" si="214"/>
        <v/>
      </c>
      <c r="BD982" s="9" t="str">
        <f t="shared" si="214"/>
        <v/>
      </c>
      <c r="BE982" s="9" t="str">
        <f t="shared" si="214"/>
        <v/>
      </c>
      <c r="BF982" s="9" t="str">
        <f t="shared" si="214"/>
        <v/>
      </c>
      <c r="BG982" s="9" t="str">
        <f t="shared" si="214"/>
        <v/>
      </c>
      <c r="BH982" s="9" t="str">
        <f t="shared" si="214"/>
        <v/>
      </c>
      <c r="BI982" s="9" t="str">
        <f t="shared" si="214"/>
        <v/>
      </c>
      <c r="BJ982" s="9" t="str">
        <f t="shared" si="214"/>
        <v/>
      </c>
      <c r="BK982" s="9" t="str">
        <f t="shared" ref="BK982:CR982" si="215">IF(OR($D70="",$D70&lt;1),"",EXP($AF$2+$AF$3*LN(BK678)+$AF$4*LN(BK$929)+$AF$5*LN($C$5)+$AF$6*$J70))</f>
        <v/>
      </c>
      <c r="BL982" s="9" t="str">
        <f t="shared" si="215"/>
        <v/>
      </c>
      <c r="BM982" s="9" t="str">
        <f t="shared" si="215"/>
        <v/>
      </c>
      <c r="BN982" s="9" t="str">
        <f t="shared" si="215"/>
        <v/>
      </c>
      <c r="BO982" s="9" t="str">
        <f t="shared" si="215"/>
        <v/>
      </c>
      <c r="BP982" s="9" t="str">
        <f t="shared" si="215"/>
        <v/>
      </c>
      <c r="BQ982" s="9" t="str">
        <f t="shared" si="215"/>
        <v/>
      </c>
      <c r="BR982" s="9" t="str">
        <f t="shared" si="215"/>
        <v/>
      </c>
      <c r="BS982" s="9" t="str">
        <f t="shared" si="215"/>
        <v/>
      </c>
      <c r="BT982" s="9" t="str">
        <f t="shared" si="215"/>
        <v/>
      </c>
      <c r="BU982" s="9" t="str">
        <f t="shared" si="215"/>
        <v/>
      </c>
      <c r="BV982" s="9" t="str">
        <f t="shared" si="215"/>
        <v/>
      </c>
      <c r="BW982" s="9" t="str">
        <f t="shared" si="215"/>
        <v/>
      </c>
      <c r="BX982" s="9" t="str">
        <f t="shared" si="215"/>
        <v/>
      </c>
      <c r="BY982" s="9" t="str">
        <f t="shared" si="215"/>
        <v/>
      </c>
      <c r="BZ982" s="9" t="str">
        <f t="shared" si="215"/>
        <v/>
      </c>
      <c r="CA982" s="9" t="str">
        <f t="shared" si="215"/>
        <v/>
      </c>
      <c r="CB982" s="9" t="str">
        <f t="shared" si="215"/>
        <v/>
      </c>
      <c r="CC982" s="9" t="str">
        <f t="shared" si="215"/>
        <v/>
      </c>
      <c r="CD982" s="9" t="str">
        <f t="shared" si="215"/>
        <v/>
      </c>
      <c r="CE982" s="9" t="str">
        <f t="shared" si="215"/>
        <v/>
      </c>
      <c r="CF982" s="9" t="str">
        <f t="shared" si="215"/>
        <v/>
      </c>
      <c r="CG982" s="9" t="str">
        <f t="shared" si="215"/>
        <v/>
      </c>
      <c r="CH982" s="9" t="str">
        <f t="shared" si="215"/>
        <v/>
      </c>
      <c r="CI982" s="9" t="str">
        <f t="shared" si="215"/>
        <v/>
      </c>
      <c r="CJ982" s="9" t="str">
        <f t="shared" si="215"/>
        <v/>
      </c>
      <c r="CK982" s="9" t="str">
        <f t="shared" si="215"/>
        <v/>
      </c>
      <c r="CL982" s="9" t="str">
        <f t="shared" si="215"/>
        <v/>
      </c>
      <c r="CM982" s="9" t="str">
        <f t="shared" si="215"/>
        <v/>
      </c>
      <c r="CN982" s="9" t="str">
        <f t="shared" si="215"/>
        <v/>
      </c>
      <c r="CO982" s="9" t="str">
        <f t="shared" si="215"/>
        <v/>
      </c>
      <c r="CP982" s="9" t="str">
        <f t="shared" si="215"/>
        <v/>
      </c>
      <c r="CQ982" s="9" t="str">
        <f t="shared" si="215"/>
        <v/>
      </c>
      <c r="CR982" s="9" t="str">
        <f t="shared" si="215"/>
        <v/>
      </c>
    </row>
    <row r="983" spans="1:96" x14ac:dyDescent="0.15">
      <c r="A983" s="30">
        <f>入力シート!B65</f>
        <v>54</v>
      </c>
      <c r="AE983" s="9" t="str">
        <f t="shared" ref="AE983:BJ983" si="216">IF(OR($D71="",$D71&lt;1),"",EXP($AF$2+$AF$3*LN(AE679)+$AF$4*LN(AE$929)+$AF$5*LN($C$5)+$AF$6*$J71))</f>
        <v/>
      </c>
      <c r="AF983" s="9" t="str">
        <f t="shared" si="216"/>
        <v/>
      </c>
      <c r="AG983" s="9" t="str">
        <f t="shared" si="216"/>
        <v/>
      </c>
      <c r="AH983" s="9" t="str">
        <f t="shared" si="216"/>
        <v/>
      </c>
      <c r="AI983" s="9" t="str">
        <f t="shared" si="216"/>
        <v/>
      </c>
      <c r="AJ983" s="9" t="str">
        <f t="shared" si="216"/>
        <v/>
      </c>
      <c r="AK983" s="9" t="str">
        <f t="shared" si="216"/>
        <v/>
      </c>
      <c r="AL983" s="9" t="str">
        <f t="shared" si="216"/>
        <v/>
      </c>
      <c r="AM983" s="9" t="str">
        <f t="shared" si="216"/>
        <v/>
      </c>
      <c r="AN983" s="9" t="str">
        <f t="shared" si="216"/>
        <v/>
      </c>
      <c r="AO983" s="9" t="str">
        <f t="shared" si="216"/>
        <v/>
      </c>
      <c r="AP983" s="9" t="str">
        <f t="shared" si="216"/>
        <v/>
      </c>
      <c r="AQ983" s="9" t="str">
        <f t="shared" si="216"/>
        <v/>
      </c>
      <c r="AR983" s="9" t="str">
        <f t="shared" si="216"/>
        <v/>
      </c>
      <c r="AS983" s="9" t="str">
        <f t="shared" si="216"/>
        <v/>
      </c>
      <c r="AT983" s="9" t="str">
        <f t="shared" si="216"/>
        <v/>
      </c>
      <c r="AU983" s="9" t="str">
        <f t="shared" si="216"/>
        <v/>
      </c>
      <c r="AV983" s="9" t="str">
        <f t="shared" si="216"/>
        <v/>
      </c>
      <c r="AW983" s="9" t="str">
        <f t="shared" si="216"/>
        <v/>
      </c>
      <c r="AX983" s="9" t="str">
        <f t="shared" si="216"/>
        <v/>
      </c>
      <c r="AY983" s="9" t="str">
        <f t="shared" si="216"/>
        <v/>
      </c>
      <c r="AZ983" s="9" t="str">
        <f t="shared" si="216"/>
        <v/>
      </c>
      <c r="BA983" s="9" t="str">
        <f t="shared" si="216"/>
        <v/>
      </c>
      <c r="BB983" s="9" t="str">
        <f t="shared" si="216"/>
        <v/>
      </c>
      <c r="BC983" s="9" t="str">
        <f t="shared" si="216"/>
        <v/>
      </c>
      <c r="BD983" s="9" t="str">
        <f t="shared" si="216"/>
        <v/>
      </c>
      <c r="BE983" s="9" t="str">
        <f t="shared" si="216"/>
        <v/>
      </c>
      <c r="BF983" s="9" t="str">
        <f t="shared" si="216"/>
        <v/>
      </c>
      <c r="BG983" s="9" t="str">
        <f t="shared" si="216"/>
        <v/>
      </c>
      <c r="BH983" s="9" t="str">
        <f t="shared" si="216"/>
        <v/>
      </c>
      <c r="BI983" s="9" t="str">
        <f t="shared" si="216"/>
        <v/>
      </c>
      <c r="BJ983" s="9" t="str">
        <f t="shared" si="216"/>
        <v/>
      </c>
      <c r="BK983" s="9" t="str">
        <f t="shared" ref="BK983:CR983" si="217">IF(OR($D71="",$D71&lt;1),"",EXP($AF$2+$AF$3*LN(BK679)+$AF$4*LN(BK$929)+$AF$5*LN($C$5)+$AF$6*$J71))</f>
        <v/>
      </c>
      <c r="BL983" s="9" t="str">
        <f t="shared" si="217"/>
        <v/>
      </c>
      <c r="BM983" s="9" t="str">
        <f t="shared" si="217"/>
        <v/>
      </c>
      <c r="BN983" s="9" t="str">
        <f t="shared" si="217"/>
        <v/>
      </c>
      <c r="BO983" s="9" t="str">
        <f t="shared" si="217"/>
        <v/>
      </c>
      <c r="BP983" s="9" t="str">
        <f t="shared" si="217"/>
        <v/>
      </c>
      <c r="BQ983" s="9" t="str">
        <f t="shared" si="217"/>
        <v/>
      </c>
      <c r="BR983" s="9" t="str">
        <f t="shared" si="217"/>
        <v/>
      </c>
      <c r="BS983" s="9" t="str">
        <f t="shared" si="217"/>
        <v/>
      </c>
      <c r="BT983" s="9" t="str">
        <f t="shared" si="217"/>
        <v/>
      </c>
      <c r="BU983" s="9" t="str">
        <f t="shared" si="217"/>
        <v/>
      </c>
      <c r="BV983" s="9" t="str">
        <f t="shared" si="217"/>
        <v/>
      </c>
      <c r="BW983" s="9" t="str">
        <f t="shared" si="217"/>
        <v/>
      </c>
      <c r="BX983" s="9" t="str">
        <f t="shared" si="217"/>
        <v/>
      </c>
      <c r="BY983" s="9" t="str">
        <f t="shared" si="217"/>
        <v/>
      </c>
      <c r="BZ983" s="9" t="str">
        <f t="shared" si="217"/>
        <v/>
      </c>
      <c r="CA983" s="9" t="str">
        <f t="shared" si="217"/>
        <v/>
      </c>
      <c r="CB983" s="9" t="str">
        <f t="shared" si="217"/>
        <v/>
      </c>
      <c r="CC983" s="9" t="str">
        <f t="shared" si="217"/>
        <v/>
      </c>
      <c r="CD983" s="9" t="str">
        <f t="shared" si="217"/>
        <v/>
      </c>
      <c r="CE983" s="9" t="str">
        <f t="shared" si="217"/>
        <v/>
      </c>
      <c r="CF983" s="9" t="str">
        <f t="shared" si="217"/>
        <v/>
      </c>
      <c r="CG983" s="9" t="str">
        <f t="shared" si="217"/>
        <v/>
      </c>
      <c r="CH983" s="9" t="str">
        <f t="shared" si="217"/>
        <v/>
      </c>
      <c r="CI983" s="9" t="str">
        <f t="shared" si="217"/>
        <v/>
      </c>
      <c r="CJ983" s="9" t="str">
        <f t="shared" si="217"/>
        <v/>
      </c>
      <c r="CK983" s="9" t="str">
        <f t="shared" si="217"/>
        <v/>
      </c>
      <c r="CL983" s="9" t="str">
        <f t="shared" si="217"/>
        <v/>
      </c>
      <c r="CM983" s="9" t="str">
        <f t="shared" si="217"/>
        <v/>
      </c>
      <c r="CN983" s="9" t="str">
        <f t="shared" si="217"/>
        <v/>
      </c>
      <c r="CO983" s="9" t="str">
        <f t="shared" si="217"/>
        <v/>
      </c>
      <c r="CP983" s="9" t="str">
        <f t="shared" si="217"/>
        <v/>
      </c>
      <c r="CQ983" s="9" t="str">
        <f t="shared" si="217"/>
        <v/>
      </c>
      <c r="CR983" s="9" t="str">
        <f t="shared" si="217"/>
        <v/>
      </c>
    </row>
    <row r="984" spans="1:96" x14ac:dyDescent="0.15">
      <c r="A984" s="30">
        <f>入力シート!B66</f>
        <v>55</v>
      </c>
      <c r="AE984" s="9" t="str">
        <f t="shared" ref="AE984:BJ984" si="218">IF(OR($D72="",$D72&lt;1),"",EXP($AF$2+$AF$3*LN(AE680)+$AF$4*LN(AE$929)+$AF$5*LN($C$5)+$AF$6*$J72))</f>
        <v/>
      </c>
      <c r="AF984" s="9" t="str">
        <f t="shared" si="218"/>
        <v/>
      </c>
      <c r="AG984" s="9" t="str">
        <f t="shared" si="218"/>
        <v/>
      </c>
      <c r="AH984" s="9" t="str">
        <f t="shared" si="218"/>
        <v/>
      </c>
      <c r="AI984" s="9" t="str">
        <f t="shared" si="218"/>
        <v/>
      </c>
      <c r="AJ984" s="9" t="str">
        <f t="shared" si="218"/>
        <v/>
      </c>
      <c r="AK984" s="9" t="str">
        <f t="shared" si="218"/>
        <v/>
      </c>
      <c r="AL984" s="9" t="str">
        <f t="shared" si="218"/>
        <v/>
      </c>
      <c r="AM984" s="9" t="str">
        <f t="shared" si="218"/>
        <v/>
      </c>
      <c r="AN984" s="9" t="str">
        <f t="shared" si="218"/>
        <v/>
      </c>
      <c r="AO984" s="9" t="str">
        <f t="shared" si="218"/>
        <v/>
      </c>
      <c r="AP984" s="9" t="str">
        <f t="shared" si="218"/>
        <v/>
      </c>
      <c r="AQ984" s="9" t="str">
        <f t="shared" si="218"/>
        <v/>
      </c>
      <c r="AR984" s="9" t="str">
        <f t="shared" si="218"/>
        <v/>
      </c>
      <c r="AS984" s="9" t="str">
        <f t="shared" si="218"/>
        <v/>
      </c>
      <c r="AT984" s="9" t="str">
        <f t="shared" si="218"/>
        <v/>
      </c>
      <c r="AU984" s="9" t="str">
        <f t="shared" si="218"/>
        <v/>
      </c>
      <c r="AV984" s="9" t="str">
        <f t="shared" si="218"/>
        <v/>
      </c>
      <c r="AW984" s="9" t="str">
        <f t="shared" si="218"/>
        <v/>
      </c>
      <c r="AX984" s="9" t="str">
        <f t="shared" si="218"/>
        <v/>
      </c>
      <c r="AY984" s="9" t="str">
        <f t="shared" si="218"/>
        <v/>
      </c>
      <c r="AZ984" s="9" t="str">
        <f t="shared" si="218"/>
        <v/>
      </c>
      <c r="BA984" s="9" t="str">
        <f t="shared" si="218"/>
        <v/>
      </c>
      <c r="BB984" s="9" t="str">
        <f t="shared" si="218"/>
        <v/>
      </c>
      <c r="BC984" s="9" t="str">
        <f t="shared" si="218"/>
        <v/>
      </c>
      <c r="BD984" s="9" t="str">
        <f t="shared" si="218"/>
        <v/>
      </c>
      <c r="BE984" s="9" t="str">
        <f t="shared" si="218"/>
        <v/>
      </c>
      <c r="BF984" s="9" t="str">
        <f t="shared" si="218"/>
        <v/>
      </c>
      <c r="BG984" s="9" t="str">
        <f t="shared" si="218"/>
        <v/>
      </c>
      <c r="BH984" s="9" t="str">
        <f t="shared" si="218"/>
        <v/>
      </c>
      <c r="BI984" s="9" t="str">
        <f t="shared" si="218"/>
        <v/>
      </c>
      <c r="BJ984" s="9" t="str">
        <f t="shared" si="218"/>
        <v/>
      </c>
      <c r="BK984" s="9" t="str">
        <f t="shared" ref="BK984:CR984" si="219">IF(OR($D72="",$D72&lt;1),"",EXP($AF$2+$AF$3*LN(BK680)+$AF$4*LN(BK$929)+$AF$5*LN($C$5)+$AF$6*$J72))</f>
        <v/>
      </c>
      <c r="BL984" s="9" t="str">
        <f t="shared" si="219"/>
        <v/>
      </c>
      <c r="BM984" s="9" t="str">
        <f t="shared" si="219"/>
        <v/>
      </c>
      <c r="BN984" s="9" t="str">
        <f t="shared" si="219"/>
        <v/>
      </c>
      <c r="BO984" s="9" t="str">
        <f t="shared" si="219"/>
        <v/>
      </c>
      <c r="BP984" s="9" t="str">
        <f t="shared" si="219"/>
        <v/>
      </c>
      <c r="BQ984" s="9" t="str">
        <f t="shared" si="219"/>
        <v/>
      </c>
      <c r="BR984" s="9" t="str">
        <f t="shared" si="219"/>
        <v/>
      </c>
      <c r="BS984" s="9" t="str">
        <f t="shared" si="219"/>
        <v/>
      </c>
      <c r="BT984" s="9" t="str">
        <f t="shared" si="219"/>
        <v/>
      </c>
      <c r="BU984" s="9" t="str">
        <f t="shared" si="219"/>
        <v/>
      </c>
      <c r="BV984" s="9" t="str">
        <f t="shared" si="219"/>
        <v/>
      </c>
      <c r="BW984" s="9" t="str">
        <f t="shared" si="219"/>
        <v/>
      </c>
      <c r="BX984" s="9" t="str">
        <f t="shared" si="219"/>
        <v/>
      </c>
      <c r="BY984" s="9" t="str">
        <f t="shared" si="219"/>
        <v/>
      </c>
      <c r="BZ984" s="9" t="str">
        <f t="shared" si="219"/>
        <v/>
      </c>
      <c r="CA984" s="9" t="str">
        <f t="shared" si="219"/>
        <v/>
      </c>
      <c r="CB984" s="9" t="str">
        <f t="shared" si="219"/>
        <v/>
      </c>
      <c r="CC984" s="9" t="str">
        <f t="shared" si="219"/>
        <v/>
      </c>
      <c r="CD984" s="9" t="str">
        <f t="shared" si="219"/>
        <v/>
      </c>
      <c r="CE984" s="9" t="str">
        <f t="shared" si="219"/>
        <v/>
      </c>
      <c r="CF984" s="9" t="str">
        <f t="shared" si="219"/>
        <v/>
      </c>
      <c r="CG984" s="9" t="str">
        <f t="shared" si="219"/>
        <v/>
      </c>
      <c r="CH984" s="9" t="str">
        <f t="shared" si="219"/>
        <v/>
      </c>
      <c r="CI984" s="9" t="str">
        <f t="shared" si="219"/>
        <v/>
      </c>
      <c r="CJ984" s="9" t="str">
        <f t="shared" si="219"/>
        <v/>
      </c>
      <c r="CK984" s="9" t="str">
        <f t="shared" si="219"/>
        <v/>
      </c>
      <c r="CL984" s="9" t="str">
        <f t="shared" si="219"/>
        <v/>
      </c>
      <c r="CM984" s="9" t="str">
        <f t="shared" si="219"/>
        <v/>
      </c>
      <c r="CN984" s="9" t="str">
        <f t="shared" si="219"/>
        <v/>
      </c>
      <c r="CO984" s="9" t="str">
        <f t="shared" si="219"/>
        <v/>
      </c>
      <c r="CP984" s="9" t="str">
        <f t="shared" si="219"/>
        <v/>
      </c>
      <c r="CQ984" s="9" t="str">
        <f t="shared" si="219"/>
        <v/>
      </c>
      <c r="CR984" s="9" t="str">
        <f t="shared" si="219"/>
        <v/>
      </c>
    </row>
    <row r="985" spans="1:96" x14ac:dyDescent="0.15">
      <c r="A985" s="30">
        <f>入力シート!B67</f>
        <v>56</v>
      </c>
      <c r="AE985" s="9" t="str">
        <f t="shared" ref="AE985:BJ985" si="220">IF(OR($D73="",$D73&lt;1),"",EXP($AF$2+$AF$3*LN(AE681)+$AF$4*LN(AE$929)+$AF$5*LN($C$5)+$AF$6*$J73))</f>
        <v/>
      </c>
      <c r="AF985" s="9" t="str">
        <f t="shared" si="220"/>
        <v/>
      </c>
      <c r="AG985" s="9" t="str">
        <f t="shared" si="220"/>
        <v/>
      </c>
      <c r="AH985" s="9" t="str">
        <f t="shared" si="220"/>
        <v/>
      </c>
      <c r="AI985" s="9" t="str">
        <f t="shared" si="220"/>
        <v/>
      </c>
      <c r="AJ985" s="9" t="str">
        <f t="shared" si="220"/>
        <v/>
      </c>
      <c r="AK985" s="9" t="str">
        <f t="shared" si="220"/>
        <v/>
      </c>
      <c r="AL985" s="9" t="str">
        <f t="shared" si="220"/>
        <v/>
      </c>
      <c r="AM985" s="9" t="str">
        <f t="shared" si="220"/>
        <v/>
      </c>
      <c r="AN985" s="9" t="str">
        <f t="shared" si="220"/>
        <v/>
      </c>
      <c r="AO985" s="9" t="str">
        <f t="shared" si="220"/>
        <v/>
      </c>
      <c r="AP985" s="9" t="str">
        <f t="shared" si="220"/>
        <v/>
      </c>
      <c r="AQ985" s="9" t="str">
        <f t="shared" si="220"/>
        <v/>
      </c>
      <c r="AR985" s="9" t="str">
        <f t="shared" si="220"/>
        <v/>
      </c>
      <c r="AS985" s="9" t="str">
        <f t="shared" si="220"/>
        <v/>
      </c>
      <c r="AT985" s="9" t="str">
        <f t="shared" si="220"/>
        <v/>
      </c>
      <c r="AU985" s="9" t="str">
        <f t="shared" si="220"/>
        <v/>
      </c>
      <c r="AV985" s="9" t="str">
        <f t="shared" si="220"/>
        <v/>
      </c>
      <c r="AW985" s="9" t="str">
        <f t="shared" si="220"/>
        <v/>
      </c>
      <c r="AX985" s="9" t="str">
        <f t="shared" si="220"/>
        <v/>
      </c>
      <c r="AY985" s="9" t="str">
        <f t="shared" si="220"/>
        <v/>
      </c>
      <c r="AZ985" s="9" t="str">
        <f t="shared" si="220"/>
        <v/>
      </c>
      <c r="BA985" s="9" t="str">
        <f t="shared" si="220"/>
        <v/>
      </c>
      <c r="BB985" s="9" t="str">
        <f t="shared" si="220"/>
        <v/>
      </c>
      <c r="BC985" s="9" t="str">
        <f t="shared" si="220"/>
        <v/>
      </c>
      <c r="BD985" s="9" t="str">
        <f t="shared" si="220"/>
        <v/>
      </c>
      <c r="BE985" s="9" t="str">
        <f t="shared" si="220"/>
        <v/>
      </c>
      <c r="BF985" s="9" t="str">
        <f t="shared" si="220"/>
        <v/>
      </c>
      <c r="BG985" s="9" t="str">
        <f t="shared" si="220"/>
        <v/>
      </c>
      <c r="BH985" s="9" t="str">
        <f t="shared" si="220"/>
        <v/>
      </c>
      <c r="BI985" s="9" t="str">
        <f t="shared" si="220"/>
        <v/>
      </c>
      <c r="BJ985" s="9" t="str">
        <f t="shared" si="220"/>
        <v/>
      </c>
      <c r="BK985" s="9" t="str">
        <f t="shared" ref="BK985:CR985" si="221">IF(OR($D73="",$D73&lt;1),"",EXP($AF$2+$AF$3*LN(BK681)+$AF$4*LN(BK$929)+$AF$5*LN($C$5)+$AF$6*$J73))</f>
        <v/>
      </c>
      <c r="BL985" s="9" t="str">
        <f t="shared" si="221"/>
        <v/>
      </c>
      <c r="BM985" s="9" t="str">
        <f t="shared" si="221"/>
        <v/>
      </c>
      <c r="BN985" s="9" t="str">
        <f t="shared" si="221"/>
        <v/>
      </c>
      <c r="BO985" s="9" t="str">
        <f t="shared" si="221"/>
        <v/>
      </c>
      <c r="BP985" s="9" t="str">
        <f t="shared" si="221"/>
        <v/>
      </c>
      <c r="BQ985" s="9" t="str">
        <f t="shared" si="221"/>
        <v/>
      </c>
      <c r="BR985" s="9" t="str">
        <f t="shared" si="221"/>
        <v/>
      </c>
      <c r="BS985" s="9" t="str">
        <f t="shared" si="221"/>
        <v/>
      </c>
      <c r="BT985" s="9" t="str">
        <f t="shared" si="221"/>
        <v/>
      </c>
      <c r="BU985" s="9" t="str">
        <f t="shared" si="221"/>
        <v/>
      </c>
      <c r="BV985" s="9" t="str">
        <f t="shared" si="221"/>
        <v/>
      </c>
      <c r="BW985" s="9" t="str">
        <f t="shared" si="221"/>
        <v/>
      </c>
      <c r="BX985" s="9" t="str">
        <f t="shared" si="221"/>
        <v/>
      </c>
      <c r="BY985" s="9" t="str">
        <f t="shared" si="221"/>
        <v/>
      </c>
      <c r="BZ985" s="9" t="str">
        <f t="shared" si="221"/>
        <v/>
      </c>
      <c r="CA985" s="9" t="str">
        <f t="shared" si="221"/>
        <v/>
      </c>
      <c r="CB985" s="9" t="str">
        <f t="shared" si="221"/>
        <v/>
      </c>
      <c r="CC985" s="9" t="str">
        <f t="shared" si="221"/>
        <v/>
      </c>
      <c r="CD985" s="9" t="str">
        <f t="shared" si="221"/>
        <v/>
      </c>
      <c r="CE985" s="9" t="str">
        <f t="shared" si="221"/>
        <v/>
      </c>
      <c r="CF985" s="9" t="str">
        <f t="shared" si="221"/>
        <v/>
      </c>
      <c r="CG985" s="9" t="str">
        <f t="shared" si="221"/>
        <v/>
      </c>
      <c r="CH985" s="9" t="str">
        <f t="shared" si="221"/>
        <v/>
      </c>
      <c r="CI985" s="9" t="str">
        <f t="shared" si="221"/>
        <v/>
      </c>
      <c r="CJ985" s="9" t="str">
        <f t="shared" si="221"/>
        <v/>
      </c>
      <c r="CK985" s="9" t="str">
        <f t="shared" si="221"/>
        <v/>
      </c>
      <c r="CL985" s="9" t="str">
        <f t="shared" si="221"/>
        <v/>
      </c>
      <c r="CM985" s="9" t="str">
        <f t="shared" si="221"/>
        <v/>
      </c>
      <c r="CN985" s="9" t="str">
        <f t="shared" si="221"/>
        <v/>
      </c>
      <c r="CO985" s="9" t="str">
        <f t="shared" si="221"/>
        <v/>
      </c>
      <c r="CP985" s="9" t="str">
        <f t="shared" si="221"/>
        <v/>
      </c>
      <c r="CQ985" s="9" t="str">
        <f t="shared" si="221"/>
        <v/>
      </c>
      <c r="CR985" s="9" t="str">
        <f t="shared" si="221"/>
        <v/>
      </c>
    </row>
    <row r="986" spans="1:96" x14ac:dyDescent="0.15">
      <c r="A986" s="30">
        <f>入力シート!B68</f>
        <v>57</v>
      </c>
      <c r="AE986" s="9" t="str">
        <f t="shared" ref="AE986:BJ986" si="222">IF(OR($D74="",$D74&lt;1),"",EXP($AF$2+$AF$3*LN(AE682)+$AF$4*LN(AE$929)+$AF$5*LN($C$5)+$AF$6*$J74))</f>
        <v/>
      </c>
      <c r="AF986" s="9" t="str">
        <f t="shared" si="222"/>
        <v/>
      </c>
      <c r="AG986" s="9" t="str">
        <f t="shared" si="222"/>
        <v/>
      </c>
      <c r="AH986" s="9" t="str">
        <f t="shared" si="222"/>
        <v/>
      </c>
      <c r="AI986" s="9" t="str">
        <f t="shared" si="222"/>
        <v/>
      </c>
      <c r="AJ986" s="9" t="str">
        <f t="shared" si="222"/>
        <v/>
      </c>
      <c r="AK986" s="9" t="str">
        <f t="shared" si="222"/>
        <v/>
      </c>
      <c r="AL986" s="9" t="str">
        <f t="shared" si="222"/>
        <v/>
      </c>
      <c r="AM986" s="9" t="str">
        <f t="shared" si="222"/>
        <v/>
      </c>
      <c r="AN986" s="9" t="str">
        <f t="shared" si="222"/>
        <v/>
      </c>
      <c r="AO986" s="9" t="str">
        <f t="shared" si="222"/>
        <v/>
      </c>
      <c r="AP986" s="9" t="str">
        <f t="shared" si="222"/>
        <v/>
      </c>
      <c r="AQ986" s="9" t="str">
        <f t="shared" si="222"/>
        <v/>
      </c>
      <c r="AR986" s="9" t="str">
        <f t="shared" si="222"/>
        <v/>
      </c>
      <c r="AS986" s="9" t="str">
        <f t="shared" si="222"/>
        <v/>
      </c>
      <c r="AT986" s="9" t="str">
        <f t="shared" si="222"/>
        <v/>
      </c>
      <c r="AU986" s="9" t="str">
        <f t="shared" si="222"/>
        <v/>
      </c>
      <c r="AV986" s="9" t="str">
        <f t="shared" si="222"/>
        <v/>
      </c>
      <c r="AW986" s="9" t="str">
        <f t="shared" si="222"/>
        <v/>
      </c>
      <c r="AX986" s="9" t="str">
        <f t="shared" si="222"/>
        <v/>
      </c>
      <c r="AY986" s="9" t="str">
        <f t="shared" si="222"/>
        <v/>
      </c>
      <c r="AZ986" s="9" t="str">
        <f t="shared" si="222"/>
        <v/>
      </c>
      <c r="BA986" s="9" t="str">
        <f t="shared" si="222"/>
        <v/>
      </c>
      <c r="BB986" s="9" t="str">
        <f t="shared" si="222"/>
        <v/>
      </c>
      <c r="BC986" s="9" t="str">
        <f t="shared" si="222"/>
        <v/>
      </c>
      <c r="BD986" s="9" t="str">
        <f t="shared" si="222"/>
        <v/>
      </c>
      <c r="BE986" s="9" t="str">
        <f t="shared" si="222"/>
        <v/>
      </c>
      <c r="BF986" s="9" t="str">
        <f t="shared" si="222"/>
        <v/>
      </c>
      <c r="BG986" s="9" t="str">
        <f t="shared" si="222"/>
        <v/>
      </c>
      <c r="BH986" s="9" t="str">
        <f t="shared" si="222"/>
        <v/>
      </c>
      <c r="BI986" s="9" t="str">
        <f t="shared" si="222"/>
        <v/>
      </c>
      <c r="BJ986" s="9" t="str">
        <f t="shared" si="222"/>
        <v/>
      </c>
      <c r="BK986" s="9" t="str">
        <f t="shared" ref="BK986:CR986" si="223">IF(OR($D74="",$D74&lt;1),"",EXP($AF$2+$AF$3*LN(BK682)+$AF$4*LN(BK$929)+$AF$5*LN($C$5)+$AF$6*$J74))</f>
        <v/>
      </c>
      <c r="BL986" s="9" t="str">
        <f t="shared" si="223"/>
        <v/>
      </c>
      <c r="BM986" s="9" t="str">
        <f t="shared" si="223"/>
        <v/>
      </c>
      <c r="BN986" s="9" t="str">
        <f t="shared" si="223"/>
        <v/>
      </c>
      <c r="BO986" s="9" t="str">
        <f t="shared" si="223"/>
        <v/>
      </c>
      <c r="BP986" s="9" t="str">
        <f t="shared" si="223"/>
        <v/>
      </c>
      <c r="BQ986" s="9" t="str">
        <f t="shared" si="223"/>
        <v/>
      </c>
      <c r="BR986" s="9" t="str">
        <f t="shared" si="223"/>
        <v/>
      </c>
      <c r="BS986" s="9" t="str">
        <f t="shared" si="223"/>
        <v/>
      </c>
      <c r="BT986" s="9" t="str">
        <f t="shared" si="223"/>
        <v/>
      </c>
      <c r="BU986" s="9" t="str">
        <f t="shared" si="223"/>
        <v/>
      </c>
      <c r="BV986" s="9" t="str">
        <f t="shared" si="223"/>
        <v/>
      </c>
      <c r="BW986" s="9" t="str">
        <f t="shared" si="223"/>
        <v/>
      </c>
      <c r="BX986" s="9" t="str">
        <f t="shared" si="223"/>
        <v/>
      </c>
      <c r="BY986" s="9" t="str">
        <f t="shared" si="223"/>
        <v/>
      </c>
      <c r="BZ986" s="9" t="str">
        <f t="shared" si="223"/>
        <v/>
      </c>
      <c r="CA986" s="9" t="str">
        <f t="shared" si="223"/>
        <v/>
      </c>
      <c r="CB986" s="9" t="str">
        <f t="shared" si="223"/>
        <v/>
      </c>
      <c r="CC986" s="9" t="str">
        <f t="shared" si="223"/>
        <v/>
      </c>
      <c r="CD986" s="9" t="str">
        <f t="shared" si="223"/>
        <v/>
      </c>
      <c r="CE986" s="9" t="str">
        <f t="shared" si="223"/>
        <v/>
      </c>
      <c r="CF986" s="9" t="str">
        <f t="shared" si="223"/>
        <v/>
      </c>
      <c r="CG986" s="9" t="str">
        <f t="shared" si="223"/>
        <v/>
      </c>
      <c r="CH986" s="9" t="str">
        <f t="shared" si="223"/>
        <v/>
      </c>
      <c r="CI986" s="9" t="str">
        <f t="shared" si="223"/>
        <v/>
      </c>
      <c r="CJ986" s="9" t="str">
        <f t="shared" si="223"/>
        <v/>
      </c>
      <c r="CK986" s="9" t="str">
        <f t="shared" si="223"/>
        <v/>
      </c>
      <c r="CL986" s="9" t="str">
        <f t="shared" si="223"/>
        <v/>
      </c>
      <c r="CM986" s="9" t="str">
        <f t="shared" si="223"/>
        <v/>
      </c>
      <c r="CN986" s="9" t="str">
        <f t="shared" si="223"/>
        <v/>
      </c>
      <c r="CO986" s="9" t="str">
        <f t="shared" si="223"/>
        <v/>
      </c>
      <c r="CP986" s="9" t="str">
        <f t="shared" si="223"/>
        <v/>
      </c>
      <c r="CQ986" s="9" t="str">
        <f t="shared" si="223"/>
        <v/>
      </c>
      <c r="CR986" s="9" t="str">
        <f t="shared" si="223"/>
        <v/>
      </c>
    </row>
    <row r="987" spans="1:96" x14ac:dyDescent="0.15">
      <c r="A987" s="30">
        <f>入力シート!B69</f>
        <v>58</v>
      </c>
      <c r="AE987" s="9" t="str">
        <f t="shared" ref="AE987:BJ987" si="224">IF(OR($D75="",$D75&lt;1),"",EXP($AF$2+$AF$3*LN(AE683)+$AF$4*LN(AE$929)+$AF$5*LN($C$5)+$AF$6*$J75))</f>
        <v/>
      </c>
      <c r="AF987" s="9" t="str">
        <f t="shared" si="224"/>
        <v/>
      </c>
      <c r="AG987" s="9" t="str">
        <f t="shared" si="224"/>
        <v/>
      </c>
      <c r="AH987" s="9" t="str">
        <f t="shared" si="224"/>
        <v/>
      </c>
      <c r="AI987" s="9" t="str">
        <f t="shared" si="224"/>
        <v/>
      </c>
      <c r="AJ987" s="9" t="str">
        <f t="shared" si="224"/>
        <v/>
      </c>
      <c r="AK987" s="9" t="str">
        <f t="shared" si="224"/>
        <v/>
      </c>
      <c r="AL987" s="9" t="str">
        <f t="shared" si="224"/>
        <v/>
      </c>
      <c r="AM987" s="9" t="str">
        <f t="shared" si="224"/>
        <v/>
      </c>
      <c r="AN987" s="9" t="str">
        <f t="shared" si="224"/>
        <v/>
      </c>
      <c r="AO987" s="9" t="str">
        <f t="shared" si="224"/>
        <v/>
      </c>
      <c r="AP987" s="9" t="str">
        <f t="shared" si="224"/>
        <v/>
      </c>
      <c r="AQ987" s="9" t="str">
        <f t="shared" si="224"/>
        <v/>
      </c>
      <c r="AR987" s="9" t="str">
        <f t="shared" si="224"/>
        <v/>
      </c>
      <c r="AS987" s="9" t="str">
        <f t="shared" si="224"/>
        <v/>
      </c>
      <c r="AT987" s="9" t="str">
        <f t="shared" si="224"/>
        <v/>
      </c>
      <c r="AU987" s="9" t="str">
        <f t="shared" si="224"/>
        <v/>
      </c>
      <c r="AV987" s="9" t="str">
        <f t="shared" si="224"/>
        <v/>
      </c>
      <c r="AW987" s="9" t="str">
        <f t="shared" si="224"/>
        <v/>
      </c>
      <c r="AX987" s="9" t="str">
        <f t="shared" si="224"/>
        <v/>
      </c>
      <c r="AY987" s="9" t="str">
        <f t="shared" si="224"/>
        <v/>
      </c>
      <c r="AZ987" s="9" t="str">
        <f t="shared" si="224"/>
        <v/>
      </c>
      <c r="BA987" s="9" t="str">
        <f t="shared" si="224"/>
        <v/>
      </c>
      <c r="BB987" s="9" t="str">
        <f t="shared" si="224"/>
        <v/>
      </c>
      <c r="BC987" s="9" t="str">
        <f t="shared" si="224"/>
        <v/>
      </c>
      <c r="BD987" s="9" t="str">
        <f t="shared" si="224"/>
        <v/>
      </c>
      <c r="BE987" s="9" t="str">
        <f t="shared" si="224"/>
        <v/>
      </c>
      <c r="BF987" s="9" t="str">
        <f t="shared" si="224"/>
        <v/>
      </c>
      <c r="BG987" s="9" t="str">
        <f t="shared" si="224"/>
        <v/>
      </c>
      <c r="BH987" s="9" t="str">
        <f t="shared" si="224"/>
        <v/>
      </c>
      <c r="BI987" s="9" t="str">
        <f t="shared" si="224"/>
        <v/>
      </c>
      <c r="BJ987" s="9" t="str">
        <f t="shared" si="224"/>
        <v/>
      </c>
      <c r="BK987" s="9" t="str">
        <f t="shared" ref="BK987:CR987" si="225">IF(OR($D75="",$D75&lt;1),"",EXP($AF$2+$AF$3*LN(BK683)+$AF$4*LN(BK$929)+$AF$5*LN($C$5)+$AF$6*$J75))</f>
        <v/>
      </c>
      <c r="BL987" s="9" t="str">
        <f t="shared" si="225"/>
        <v/>
      </c>
      <c r="BM987" s="9" t="str">
        <f t="shared" si="225"/>
        <v/>
      </c>
      <c r="BN987" s="9" t="str">
        <f t="shared" si="225"/>
        <v/>
      </c>
      <c r="BO987" s="9" t="str">
        <f t="shared" si="225"/>
        <v/>
      </c>
      <c r="BP987" s="9" t="str">
        <f t="shared" si="225"/>
        <v/>
      </c>
      <c r="BQ987" s="9" t="str">
        <f t="shared" si="225"/>
        <v/>
      </c>
      <c r="BR987" s="9" t="str">
        <f t="shared" si="225"/>
        <v/>
      </c>
      <c r="BS987" s="9" t="str">
        <f t="shared" si="225"/>
        <v/>
      </c>
      <c r="BT987" s="9" t="str">
        <f t="shared" si="225"/>
        <v/>
      </c>
      <c r="BU987" s="9" t="str">
        <f t="shared" si="225"/>
        <v/>
      </c>
      <c r="BV987" s="9" t="str">
        <f t="shared" si="225"/>
        <v/>
      </c>
      <c r="BW987" s="9" t="str">
        <f t="shared" si="225"/>
        <v/>
      </c>
      <c r="BX987" s="9" t="str">
        <f t="shared" si="225"/>
        <v/>
      </c>
      <c r="BY987" s="9" t="str">
        <f t="shared" si="225"/>
        <v/>
      </c>
      <c r="BZ987" s="9" t="str">
        <f t="shared" si="225"/>
        <v/>
      </c>
      <c r="CA987" s="9" t="str">
        <f t="shared" si="225"/>
        <v/>
      </c>
      <c r="CB987" s="9" t="str">
        <f t="shared" si="225"/>
        <v/>
      </c>
      <c r="CC987" s="9" t="str">
        <f t="shared" si="225"/>
        <v/>
      </c>
      <c r="CD987" s="9" t="str">
        <f t="shared" si="225"/>
        <v/>
      </c>
      <c r="CE987" s="9" t="str">
        <f t="shared" si="225"/>
        <v/>
      </c>
      <c r="CF987" s="9" t="str">
        <f t="shared" si="225"/>
        <v/>
      </c>
      <c r="CG987" s="9" t="str">
        <f t="shared" si="225"/>
        <v/>
      </c>
      <c r="CH987" s="9" t="str">
        <f t="shared" si="225"/>
        <v/>
      </c>
      <c r="CI987" s="9" t="str">
        <f t="shared" si="225"/>
        <v/>
      </c>
      <c r="CJ987" s="9" t="str">
        <f t="shared" si="225"/>
        <v/>
      </c>
      <c r="CK987" s="9" t="str">
        <f t="shared" si="225"/>
        <v/>
      </c>
      <c r="CL987" s="9" t="str">
        <f t="shared" si="225"/>
        <v/>
      </c>
      <c r="CM987" s="9" t="str">
        <f t="shared" si="225"/>
        <v/>
      </c>
      <c r="CN987" s="9" t="str">
        <f t="shared" si="225"/>
        <v/>
      </c>
      <c r="CO987" s="9" t="str">
        <f t="shared" si="225"/>
        <v/>
      </c>
      <c r="CP987" s="9" t="str">
        <f t="shared" si="225"/>
        <v/>
      </c>
      <c r="CQ987" s="9" t="str">
        <f t="shared" si="225"/>
        <v/>
      </c>
      <c r="CR987" s="9" t="str">
        <f t="shared" si="225"/>
        <v/>
      </c>
    </row>
    <row r="988" spans="1:96" x14ac:dyDescent="0.15">
      <c r="A988" s="30">
        <f>入力シート!B70</f>
        <v>59</v>
      </c>
      <c r="AE988" s="9" t="str">
        <f t="shared" ref="AE988:BJ988" si="226">IF(OR($D76="",$D76&lt;1),"",EXP($AF$2+$AF$3*LN(AE684)+$AF$4*LN(AE$929)+$AF$5*LN($C$5)+$AF$6*$J76))</f>
        <v/>
      </c>
      <c r="AF988" s="9" t="str">
        <f t="shared" si="226"/>
        <v/>
      </c>
      <c r="AG988" s="9" t="str">
        <f t="shared" si="226"/>
        <v/>
      </c>
      <c r="AH988" s="9" t="str">
        <f t="shared" si="226"/>
        <v/>
      </c>
      <c r="AI988" s="9" t="str">
        <f t="shared" si="226"/>
        <v/>
      </c>
      <c r="AJ988" s="9" t="str">
        <f t="shared" si="226"/>
        <v/>
      </c>
      <c r="AK988" s="9" t="str">
        <f t="shared" si="226"/>
        <v/>
      </c>
      <c r="AL988" s="9" t="str">
        <f t="shared" si="226"/>
        <v/>
      </c>
      <c r="AM988" s="9" t="str">
        <f t="shared" si="226"/>
        <v/>
      </c>
      <c r="AN988" s="9" t="str">
        <f t="shared" si="226"/>
        <v/>
      </c>
      <c r="AO988" s="9" t="str">
        <f t="shared" si="226"/>
        <v/>
      </c>
      <c r="AP988" s="9" t="str">
        <f t="shared" si="226"/>
        <v/>
      </c>
      <c r="AQ988" s="9" t="str">
        <f t="shared" si="226"/>
        <v/>
      </c>
      <c r="AR988" s="9" t="str">
        <f t="shared" si="226"/>
        <v/>
      </c>
      <c r="AS988" s="9" t="str">
        <f t="shared" si="226"/>
        <v/>
      </c>
      <c r="AT988" s="9" t="str">
        <f t="shared" si="226"/>
        <v/>
      </c>
      <c r="AU988" s="9" t="str">
        <f t="shared" si="226"/>
        <v/>
      </c>
      <c r="AV988" s="9" t="str">
        <f t="shared" si="226"/>
        <v/>
      </c>
      <c r="AW988" s="9" t="str">
        <f t="shared" si="226"/>
        <v/>
      </c>
      <c r="AX988" s="9" t="str">
        <f t="shared" si="226"/>
        <v/>
      </c>
      <c r="AY988" s="9" t="str">
        <f t="shared" si="226"/>
        <v/>
      </c>
      <c r="AZ988" s="9" t="str">
        <f t="shared" si="226"/>
        <v/>
      </c>
      <c r="BA988" s="9" t="str">
        <f t="shared" si="226"/>
        <v/>
      </c>
      <c r="BB988" s="9" t="str">
        <f t="shared" si="226"/>
        <v/>
      </c>
      <c r="BC988" s="9" t="str">
        <f t="shared" si="226"/>
        <v/>
      </c>
      <c r="BD988" s="9" t="str">
        <f t="shared" si="226"/>
        <v/>
      </c>
      <c r="BE988" s="9" t="str">
        <f t="shared" si="226"/>
        <v/>
      </c>
      <c r="BF988" s="9" t="str">
        <f t="shared" si="226"/>
        <v/>
      </c>
      <c r="BG988" s="9" t="str">
        <f t="shared" si="226"/>
        <v/>
      </c>
      <c r="BH988" s="9" t="str">
        <f t="shared" si="226"/>
        <v/>
      </c>
      <c r="BI988" s="9" t="str">
        <f t="shared" si="226"/>
        <v/>
      </c>
      <c r="BJ988" s="9" t="str">
        <f t="shared" si="226"/>
        <v/>
      </c>
      <c r="BK988" s="9" t="str">
        <f t="shared" ref="BK988:CR988" si="227">IF(OR($D76="",$D76&lt;1),"",EXP($AF$2+$AF$3*LN(BK684)+$AF$4*LN(BK$929)+$AF$5*LN($C$5)+$AF$6*$J76))</f>
        <v/>
      </c>
      <c r="BL988" s="9" t="str">
        <f t="shared" si="227"/>
        <v/>
      </c>
      <c r="BM988" s="9" t="str">
        <f t="shared" si="227"/>
        <v/>
      </c>
      <c r="BN988" s="9" t="str">
        <f t="shared" si="227"/>
        <v/>
      </c>
      <c r="BO988" s="9" t="str">
        <f t="shared" si="227"/>
        <v/>
      </c>
      <c r="BP988" s="9" t="str">
        <f t="shared" si="227"/>
        <v/>
      </c>
      <c r="BQ988" s="9" t="str">
        <f t="shared" si="227"/>
        <v/>
      </c>
      <c r="BR988" s="9" t="str">
        <f t="shared" si="227"/>
        <v/>
      </c>
      <c r="BS988" s="9" t="str">
        <f t="shared" si="227"/>
        <v/>
      </c>
      <c r="BT988" s="9" t="str">
        <f t="shared" si="227"/>
        <v/>
      </c>
      <c r="BU988" s="9" t="str">
        <f t="shared" si="227"/>
        <v/>
      </c>
      <c r="BV988" s="9" t="str">
        <f t="shared" si="227"/>
        <v/>
      </c>
      <c r="BW988" s="9" t="str">
        <f t="shared" si="227"/>
        <v/>
      </c>
      <c r="BX988" s="9" t="str">
        <f t="shared" si="227"/>
        <v/>
      </c>
      <c r="BY988" s="9" t="str">
        <f t="shared" si="227"/>
        <v/>
      </c>
      <c r="BZ988" s="9" t="str">
        <f t="shared" si="227"/>
        <v/>
      </c>
      <c r="CA988" s="9" t="str">
        <f t="shared" si="227"/>
        <v/>
      </c>
      <c r="CB988" s="9" t="str">
        <f t="shared" si="227"/>
        <v/>
      </c>
      <c r="CC988" s="9" t="str">
        <f t="shared" si="227"/>
        <v/>
      </c>
      <c r="CD988" s="9" t="str">
        <f t="shared" si="227"/>
        <v/>
      </c>
      <c r="CE988" s="9" t="str">
        <f t="shared" si="227"/>
        <v/>
      </c>
      <c r="CF988" s="9" t="str">
        <f t="shared" si="227"/>
        <v/>
      </c>
      <c r="CG988" s="9" t="str">
        <f t="shared" si="227"/>
        <v/>
      </c>
      <c r="CH988" s="9" t="str">
        <f t="shared" si="227"/>
        <v/>
      </c>
      <c r="CI988" s="9" t="str">
        <f t="shared" si="227"/>
        <v/>
      </c>
      <c r="CJ988" s="9" t="str">
        <f t="shared" si="227"/>
        <v/>
      </c>
      <c r="CK988" s="9" t="str">
        <f t="shared" si="227"/>
        <v/>
      </c>
      <c r="CL988" s="9" t="str">
        <f t="shared" si="227"/>
        <v/>
      </c>
      <c r="CM988" s="9" t="str">
        <f t="shared" si="227"/>
        <v/>
      </c>
      <c r="CN988" s="9" t="str">
        <f t="shared" si="227"/>
        <v/>
      </c>
      <c r="CO988" s="9" t="str">
        <f t="shared" si="227"/>
        <v/>
      </c>
      <c r="CP988" s="9" t="str">
        <f t="shared" si="227"/>
        <v/>
      </c>
      <c r="CQ988" s="9" t="str">
        <f t="shared" si="227"/>
        <v/>
      </c>
      <c r="CR988" s="9" t="str">
        <f t="shared" si="227"/>
        <v/>
      </c>
    </row>
    <row r="989" spans="1:96" x14ac:dyDescent="0.15">
      <c r="A989" s="30">
        <f>入力シート!B71</f>
        <v>60</v>
      </c>
      <c r="AE989" s="9" t="str">
        <f t="shared" ref="AE989:BJ989" si="228">IF(OR($D77="",$D77&lt;1),"",EXP($AF$2+$AF$3*LN(AE685)+$AF$4*LN(AE$929)+$AF$5*LN($C$5)+$AF$6*$J77))</f>
        <v/>
      </c>
      <c r="AF989" s="9" t="str">
        <f t="shared" si="228"/>
        <v/>
      </c>
      <c r="AG989" s="9" t="str">
        <f t="shared" si="228"/>
        <v/>
      </c>
      <c r="AH989" s="9" t="str">
        <f t="shared" si="228"/>
        <v/>
      </c>
      <c r="AI989" s="9" t="str">
        <f t="shared" si="228"/>
        <v/>
      </c>
      <c r="AJ989" s="9" t="str">
        <f t="shared" si="228"/>
        <v/>
      </c>
      <c r="AK989" s="9" t="str">
        <f t="shared" si="228"/>
        <v/>
      </c>
      <c r="AL989" s="9" t="str">
        <f t="shared" si="228"/>
        <v/>
      </c>
      <c r="AM989" s="9" t="str">
        <f t="shared" si="228"/>
        <v/>
      </c>
      <c r="AN989" s="9" t="str">
        <f t="shared" si="228"/>
        <v/>
      </c>
      <c r="AO989" s="9" t="str">
        <f t="shared" si="228"/>
        <v/>
      </c>
      <c r="AP989" s="9" t="str">
        <f t="shared" si="228"/>
        <v/>
      </c>
      <c r="AQ989" s="9" t="str">
        <f t="shared" si="228"/>
        <v/>
      </c>
      <c r="AR989" s="9" t="str">
        <f t="shared" si="228"/>
        <v/>
      </c>
      <c r="AS989" s="9" t="str">
        <f t="shared" si="228"/>
        <v/>
      </c>
      <c r="AT989" s="9" t="str">
        <f t="shared" si="228"/>
        <v/>
      </c>
      <c r="AU989" s="9" t="str">
        <f t="shared" si="228"/>
        <v/>
      </c>
      <c r="AV989" s="9" t="str">
        <f t="shared" si="228"/>
        <v/>
      </c>
      <c r="AW989" s="9" t="str">
        <f t="shared" si="228"/>
        <v/>
      </c>
      <c r="AX989" s="9" t="str">
        <f t="shared" si="228"/>
        <v/>
      </c>
      <c r="AY989" s="9" t="str">
        <f t="shared" si="228"/>
        <v/>
      </c>
      <c r="AZ989" s="9" t="str">
        <f t="shared" si="228"/>
        <v/>
      </c>
      <c r="BA989" s="9" t="str">
        <f t="shared" si="228"/>
        <v/>
      </c>
      <c r="BB989" s="9" t="str">
        <f t="shared" si="228"/>
        <v/>
      </c>
      <c r="BC989" s="9" t="str">
        <f t="shared" si="228"/>
        <v/>
      </c>
      <c r="BD989" s="9" t="str">
        <f t="shared" si="228"/>
        <v/>
      </c>
      <c r="BE989" s="9" t="str">
        <f t="shared" si="228"/>
        <v/>
      </c>
      <c r="BF989" s="9" t="str">
        <f t="shared" si="228"/>
        <v/>
      </c>
      <c r="BG989" s="9" t="str">
        <f t="shared" si="228"/>
        <v/>
      </c>
      <c r="BH989" s="9" t="str">
        <f t="shared" si="228"/>
        <v/>
      </c>
      <c r="BI989" s="9" t="str">
        <f t="shared" si="228"/>
        <v/>
      </c>
      <c r="BJ989" s="9" t="str">
        <f t="shared" si="228"/>
        <v/>
      </c>
      <c r="BK989" s="9" t="str">
        <f t="shared" ref="BK989:CR989" si="229">IF(OR($D77="",$D77&lt;1),"",EXP($AF$2+$AF$3*LN(BK685)+$AF$4*LN(BK$929)+$AF$5*LN($C$5)+$AF$6*$J77))</f>
        <v/>
      </c>
      <c r="BL989" s="9" t="str">
        <f t="shared" si="229"/>
        <v/>
      </c>
      <c r="BM989" s="9" t="str">
        <f t="shared" si="229"/>
        <v/>
      </c>
      <c r="BN989" s="9" t="str">
        <f t="shared" si="229"/>
        <v/>
      </c>
      <c r="BO989" s="9" t="str">
        <f t="shared" si="229"/>
        <v/>
      </c>
      <c r="BP989" s="9" t="str">
        <f t="shared" si="229"/>
        <v/>
      </c>
      <c r="BQ989" s="9" t="str">
        <f t="shared" si="229"/>
        <v/>
      </c>
      <c r="BR989" s="9" t="str">
        <f t="shared" si="229"/>
        <v/>
      </c>
      <c r="BS989" s="9" t="str">
        <f t="shared" si="229"/>
        <v/>
      </c>
      <c r="BT989" s="9" t="str">
        <f t="shared" si="229"/>
        <v/>
      </c>
      <c r="BU989" s="9" t="str">
        <f t="shared" si="229"/>
        <v/>
      </c>
      <c r="BV989" s="9" t="str">
        <f t="shared" si="229"/>
        <v/>
      </c>
      <c r="BW989" s="9" t="str">
        <f t="shared" si="229"/>
        <v/>
      </c>
      <c r="BX989" s="9" t="str">
        <f t="shared" si="229"/>
        <v/>
      </c>
      <c r="BY989" s="9" t="str">
        <f t="shared" si="229"/>
        <v/>
      </c>
      <c r="BZ989" s="9" t="str">
        <f t="shared" si="229"/>
        <v/>
      </c>
      <c r="CA989" s="9" t="str">
        <f t="shared" si="229"/>
        <v/>
      </c>
      <c r="CB989" s="9" t="str">
        <f t="shared" si="229"/>
        <v/>
      </c>
      <c r="CC989" s="9" t="str">
        <f t="shared" si="229"/>
        <v/>
      </c>
      <c r="CD989" s="9" t="str">
        <f t="shared" si="229"/>
        <v/>
      </c>
      <c r="CE989" s="9" t="str">
        <f t="shared" si="229"/>
        <v/>
      </c>
      <c r="CF989" s="9" t="str">
        <f t="shared" si="229"/>
        <v/>
      </c>
      <c r="CG989" s="9" t="str">
        <f t="shared" si="229"/>
        <v/>
      </c>
      <c r="CH989" s="9" t="str">
        <f t="shared" si="229"/>
        <v/>
      </c>
      <c r="CI989" s="9" t="str">
        <f t="shared" si="229"/>
        <v/>
      </c>
      <c r="CJ989" s="9" t="str">
        <f t="shared" si="229"/>
        <v/>
      </c>
      <c r="CK989" s="9" t="str">
        <f t="shared" si="229"/>
        <v/>
      </c>
      <c r="CL989" s="9" t="str">
        <f t="shared" si="229"/>
        <v/>
      </c>
      <c r="CM989" s="9" t="str">
        <f t="shared" si="229"/>
        <v/>
      </c>
      <c r="CN989" s="9" t="str">
        <f t="shared" si="229"/>
        <v/>
      </c>
      <c r="CO989" s="9" t="str">
        <f t="shared" si="229"/>
        <v/>
      </c>
      <c r="CP989" s="9" t="str">
        <f t="shared" si="229"/>
        <v/>
      </c>
      <c r="CQ989" s="9" t="str">
        <f t="shared" si="229"/>
        <v/>
      </c>
      <c r="CR989" s="9" t="str">
        <f t="shared" si="229"/>
        <v/>
      </c>
    </row>
    <row r="990" spans="1:96" x14ac:dyDescent="0.15">
      <c r="A990" s="30">
        <f>入力シート!B72</f>
        <v>61</v>
      </c>
      <c r="AE990" s="9" t="str">
        <f t="shared" ref="AE990:BJ990" si="230">IF(OR($D78="",$D78&lt;1),"",EXP($AF$2+$AF$3*LN(AE686)+$AF$4*LN(AE$929)+$AF$5*LN($C$5)+$AF$6*$J78))</f>
        <v/>
      </c>
      <c r="AF990" s="9" t="str">
        <f t="shared" si="230"/>
        <v/>
      </c>
      <c r="AG990" s="9" t="str">
        <f t="shared" si="230"/>
        <v/>
      </c>
      <c r="AH990" s="9" t="str">
        <f t="shared" si="230"/>
        <v/>
      </c>
      <c r="AI990" s="9" t="str">
        <f t="shared" si="230"/>
        <v/>
      </c>
      <c r="AJ990" s="9" t="str">
        <f t="shared" si="230"/>
        <v/>
      </c>
      <c r="AK990" s="9" t="str">
        <f t="shared" si="230"/>
        <v/>
      </c>
      <c r="AL990" s="9" t="str">
        <f t="shared" si="230"/>
        <v/>
      </c>
      <c r="AM990" s="9" t="str">
        <f t="shared" si="230"/>
        <v/>
      </c>
      <c r="AN990" s="9" t="str">
        <f t="shared" si="230"/>
        <v/>
      </c>
      <c r="AO990" s="9" t="str">
        <f t="shared" si="230"/>
        <v/>
      </c>
      <c r="AP990" s="9" t="str">
        <f t="shared" si="230"/>
        <v/>
      </c>
      <c r="AQ990" s="9" t="str">
        <f t="shared" si="230"/>
        <v/>
      </c>
      <c r="AR990" s="9" t="str">
        <f t="shared" si="230"/>
        <v/>
      </c>
      <c r="AS990" s="9" t="str">
        <f t="shared" si="230"/>
        <v/>
      </c>
      <c r="AT990" s="9" t="str">
        <f t="shared" si="230"/>
        <v/>
      </c>
      <c r="AU990" s="9" t="str">
        <f t="shared" si="230"/>
        <v/>
      </c>
      <c r="AV990" s="9" t="str">
        <f t="shared" si="230"/>
        <v/>
      </c>
      <c r="AW990" s="9" t="str">
        <f t="shared" si="230"/>
        <v/>
      </c>
      <c r="AX990" s="9" t="str">
        <f t="shared" si="230"/>
        <v/>
      </c>
      <c r="AY990" s="9" t="str">
        <f t="shared" si="230"/>
        <v/>
      </c>
      <c r="AZ990" s="9" t="str">
        <f t="shared" si="230"/>
        <v/>
      </c>
      <c r="BA990" s="9" t="str">
        <f t="shared" si="230"/>
        <v/>
      </c>
      <c r="BB990" s="9" t="str">
        <f t="shared" si="230"/>
        <v/>
      </c>
      <c r="BC990" s="9" t="str">
        <f t="shared" si="230"/>
        <v/>
      </c>
      <c r="BD990" s="9" t="str">
        <f t="shared" si="230"/>
        <v/>
      </c>
      <c r="BE990" s="9" t="str">
        <f t="shared" si="230"/>
        <v/>
      </c>
      <c r="BF990" s="9" t="str">
        <f t="shared" si="230"/>
        <v/>
      </c>
      <c r="BG990" s="9" t="str">
        <f t="shared" si="230"/>
        <v/>
      </c>
      <c r="BH990" s="9" t="str">
        <f t="shared" si="230"/>
        <v/>
      </c>
      <c r="BI990" s="9" t="str">
        <f t="shared" si="230"/>
        <v/>
      </c>
      <c r="BJ990" s="9" t="str">
        <f t="shared" si="230"/>
        <v/>
      </c>
      <c r="BK990" s="9" t="str">
        <f t="shared" ref="BK990:CR990" si="231">IF(OR($D78="",$D78&lt;1),"",EXP($AF$2+$AF$3*LN(BK686)+$AF$4*LN(BK$929)+$AF$5*LN($C$5)+$AF$6*$J78))</f>
        <v/>
      </c>
      <c r="BL990" s="9" t="str">
        <f t="shared" si="231"/>
        <v/>
      </c>
      <c r="BM990" s="9" t="str">
        <f t="shared" si="231"/>
        <v/>
      </c>
      <c r="BN990" s="9" t="str">
        <f t="shared" si="231"/>
        <v/>
      </c>
      <c r="BO990" s="9" t="str">
        <f t="shared" si="231"/>
        <v/>
      </c>
      <c r="BP990" s="9" t="str">
        <f t="shared" si="231"/>
        <v/>
      </c>
      <c r="BQ990" s="9" t="str">
        <f t="shared" si="231"/>
        <v/>
      </c>
      <c r="BR990" s="9" t="str">
        <f t="shared" si="231"/>
        <v/>
      </c>
      <c r="BS990" s="9" t="str">
        <f t="shared" si="231"/>
        <v/>
      </c>
      <c r="BT990" s="9" t="str">
        <f t="shared" si="231"/>
        <v/>
      </c>
      <c r="BU990" s="9" t="str">
        <f t="shared" si="231"/>
        <v/>
      </c>
      <c r="BV990" s="9" t="str">
        <f t="shared" si="231"/>
        <v/>
      </c>
      <c r="BW990" s="9" t="str">
        <f t="shared" si="231"/>
        <v/>
      </c>
      <c r="BX990" s="9" t="str">
        <f t="shared" si="231"/>
        <v/>
      </c>
      <c r="BY990" s="9" t="str">
        <f t="shared" si="231"/>
        <v/>
      </c>
      <c r="BZ990" s="9" t="str">
        <f t="shared" si="231"/>
        <v/>
      </c>
      <c r="CA990" s="9" t="str">
        <f t="shared" si="231"/>
        <v/>
      </c>
      <c r="CB990" s="9" t="str">
        <f t="shared" si="231"/>
        <v/>
      </c>
      <c r="CC990" s="9" t="str">
        <f t="shared" si="231"/>
        <v/>
      </c>
      <c r="CD990" s="9" t="str">
        <f t="shared" si="231"/>
        <v/>
      </c>
      <c r="CE990" s="9" t="str">
        <f t="shared" si="231"/>
        <v/>
      </c>
      <c r="CF990" s="9" t="str">
        <f t="shared" si="231"/>
        <v/>
      </c>
      <c r="CG990" s="9" t="str">
        <f t="shared" si="231"/>
        <v/>
      </c>
      <c r="CH990" s="9" t="str">
        <f t="shared" si="231"/>
        <v/>
      </c>
      <c r="CI990" s="9" t="str">
        <f t="shared" si="231"/>
        <v/>
      </c>
      <c r="CJ990" s="9" t="str">
        <f t="shared" si="231"/>
        <v/>
      </c>
      <c r="CK990" s="9" t="str">
        <f t="shared" si="231"/>
        <v/>
      </c>
      <c r="CL990" s="9" t="str">
        <f t="shared" si="231"/>
        <v/>
      </c>
      <c r="CM990" s="9" t="str">
        <f t="shared" si="231"/>
        <v/>
      </c>
      <c r="CN990" s="9" t="str">
        <f t="shared" si="231"/>
        <v/>
      </c>
      <c r="CO990" s="9" t="str">
        <f t="shared" si="231"/>
        <v/>
      </c>
      <c r="CP990" s="9" t="str">
        <f t="shared" si="231"/>
        <v/>
      </c>
      <c r="CQ990" s="9" t="str">
        <f t="shared" si="231"/>
        <v/>
      </c>
      <c r="CR990" s="9" t="str">
        <f t="shared" si="231"/>
        <v/>
      </c>
    </row>
    <row r="991" spans="1:96" x14ac:dyDescent="0.15">
      <c r="A991" s="30">
        <f>入力シート!B73</f>
        <v>62</v>
      </c>
      <c r="AE991" s="9" t="str">
        <f t="shared" ref="AE991:BJ991" si="232">IF(OR($D79="",$D79&lt;1),"",EXP($AF$2+$AF$3*LN(AE687)+$AF$4*LN(AE$929)+$AF$5*LN($C$5)+$AF$6*$J79))</f>
        <v/>
      </c>
      <c r="AF991" s="9" t="str">
        <f t="shared" si="232"/>
        <v/>
      </c>
      <c r="AG991" s="9" t="str">
        <f t="shared" si="232"/>
        <v/>
      </c>
      <c r="AH991" s="9" t="str">
        <f t="shared" si="232"/>
        <v/>
      </c>
      <c r="AI991" s="9" t="str">
        <f t="shared" si="232"/>
        <v/>
      </c>
      <c r="AJ991" s="9" t="str">
        <f t="shared" si="232"/>
        <v/>
      </c>
      <c r="AK991" s="9" t="str">
        <f t="shared" si="232"/>
        <v/>
      </c>
      <c r="AL991" s="9" t="str">
        <f t="shared" si="232"/>
        <v/>
      </c>
      <c r="AM991" s="9" t="str">
        <f t="shared" si="232"/>
        <v/>
      </c>
      <c r="AN991" s="9" t="str">
        <f t="shared" si="232"/>
        <v/>
      </c>
      <c r="AO991" s="9" t="str">
        <f t="shared" si="232"/>
        <v/>
      </c>
      <c r="AP991" s="9" t="str">
        <f t="shared" si="232"/>
        <v/>
      </c>
      <c r="AQ991" s="9" t="str">
        <f t="shared" si="232"/>
        <v/>
      </c>
      <c r="AR991" s="9" t="str">
        <f t="shared" si="232"/>
        <v/>
      </c>
      <c r="AS991" s="9" t="str">
        <f t="shared" si="232"/>
        <v/>
      </c>
      <c r="AT991" s="9" t="str">
        <f t="shared" si="232"/>
        <v/>
      </c>
      <c r="AU991" s="9" t="str">
        <f t="shared" si="232"/>
        <v/>
      </c>
      <c r="AV991" s="9" t="str">
        <f t="shared" si="232"/>
        <v/>
      </c>
      <c r="AW991" s="9" t="str">
        <f t="shared" si="232"/>
        <v/>
      </c>
      <c r="AX991" s="9" t="str">
        <f t="shared" si="232"/>
        <v/>
      </c>
      <c r="AY991" s="9" t="str">
        <f t="shared" si="232"/>
        <v/>
      </c>
      <c r="AZ991" s="9" t="str">
        <f t="shared" si="232"/>
        <v/>
      </c>
      <c r="BA991" s="9" t="str">
        <f t="shared" si="232"/>
        <v/>
      </c>
      <c r="BB991" s="9" t="str">
        <f t="shared" si="232"/>
        <v/>
      </c>
      <c r="BC991" s="9" t="str">
        <f t="shared" si="232"/>
        <v/>
      </c>
      <c r="BD991" s="9" t="str">
        <f t="shared" si="232"/>
        <v/>
      </c>
      <c r="BE991" s="9" t="str">
        <f t="shared" si="232"/>
        <v/>
      </c>
      <c r="BF991" s="9" t="str">
        <f t="shared" si="232"/>
        <v/>
      </c>
      <c r="BG991" s="9" t="str">
        <f t="shared" si="232"/>
        <v/>
      </c>
      <c r="BH991" s="9" t="str">
        <f t="shared" si="232"/>
        <v/>
      </c>
      <c r="BI991" s="9" t="str">
        <f t="shared" si="232"/>
        <v/>
      </c>
      <c r="BJ991" s="9" t="str">
        <f t="shared" si="232"/>
        <v/>
      </c>
      <c r="BK991" s="9" t="str">
        <f t="shared" ref="BK991:CR991" si="233">IF(OR($D79="",$D79&lt;1),"",EXP($AF$2+$AF$3*LN(BK687)+$AF$4*LN(BK$929)+$AF$5*LN($C$5)+$AF$6*$J79))</f>
        <v/>
      </c>
      <c r="BL991" s="9" t="str">
        <f t="shared" si="233"/>
        <v/>
      </c>
      <c r="BM991" s="9" t="str">
        <f t="shared" si="233"/>
        <v/>
      </c>
      <c r="BN991" s="9" t="str">
        <f t="shared" si="233"/>
        <v/>
      </c>
      <c r="BO991" s="9" t="str">
        <f t="shared" si="233"/>
        <v/>
      </c>
      <c r="BP991" s="9" t="str">
        <f t="shared" si="233"/>
        <v/>
      </c>
      <c r="BQ991" s="9" t="str">
        <f t="shared" si="233"/>
        <v/>
      </c>
      <c r="BR991" s="9" t="str">
        <f t="shared" si="233"/>
        <v/>
      </c>
      <c r="BS991" s="9" t="str">
        <f t="shared" si="233"/>
        <v/>
      </c>
      <c r="BT991" s="9" t="str">
        <f t="shared" si="233"/>
        <v/>
      </c>
      <c r="BU991" s="9" t="str">
        <f t="shared" si="233"/>
        <v/>
      </c>
      <c r="BV991" s="9" t="str">
        <f t="shared" si="233"/>
        <v/>
      </c>
      <c r="BW991" s="9" t="str">
        <f t="shared" si="233"/>
        <v/>
      </c>
      <c r="BX991" s="9" t="str">
        <f t="shared" si="233"/>
        <v/>
      </c>
      <c r="BY991" s="9" t="str">
        <f t="shared" si="233"/>
        <v/>
      </c>
      <c r="BZ991" s="9" t="str">
        <f t="shared" si="233"/>
        <v/>
      </c>
      <c r="CA991" s="9" t="str">
        <f t="shared" si="233"/>
        <v/>
      </c>
      <c r="CB991" s="9" t="str">
        <f t="shared" si="233"/>
        <v/>
      </c>
      <c r="CC991" s="9" t="str">
        <f t="shared" si="233"/>
        <v/>
      </c>
      <c r="CD991" s="9" t="str">
        <f t="shared" si="233"/>
        <v/>
      </c>
      <c r="CE991" s="9" t="str">
        <f t="shared" si="233"/>
        <v/>
      </c>
      <c r="CF991" s="9" t="str">
        <f t="shared" si="233"/>
        <v/>
      </c>
      <c r="CG991" s="9" t="str">
        <f t="shared" si="233"/>
        <v/>
      </c>
      <c r="CH991" s="9" t="str">
        <f t="shared" si="233"/>
        <v/>
      </c>
      <c r="CI991" s="9" t="str">
        <f t="shared" si="233"/>
        <v/>
      </c>
      <c r="CJ991" s="9" t="str">
        <f t="shared" si="233"/>
        <v/>
      </c>
      <c r="CK991" s="9" t="str">
        <f t="shared" si="233"/>
        <v/>
      </c>
      <c r="CL991" s="9" t="str">
        <f t="shared" si="233"/>
        <v/>
      </c>
      <c r="CM991" s="9" t="str">
        <f t="shared" si="233"/>
        <v/>
      </c>
      <c r="CN991" s="9" t="str">
        <f t="shared" si="233"/>
        <v/>
      </c>
      <c r="CO991" s="9" t="str">
        <f t="shared" si="233"/>
        <v/>
      </c>
      <c r="CP991" s="9" t="str">
        <f t="shared" si="233"/>
        <v/>
      </c>
      <c r="CQ991" s="9" t="str">
        <f t="shared" si="233"/>
        <v/>
      </c>
      <c r="CR991" s="9" t="str">
        <f t="shared" si="233"/>
        <v/>
      </c>
    </row>
    <row r="992" spans="1:96" x14ac:dyDescent="0.15">
      <c r="A992" s="30">
        <f>入力シート!B74</f>
        <v>63</v>
      </c>
      <c r="AE992" s="9" t="str">
        <f t="shared" ref="AE992:BJ992" si="234">IF(OR($D80="",$D80&lt;1),"",EXP($AF$2+$AF$3*LN(AE688)+$AF$4*LN(AE$929)+$AF$5*LN($C$5)+$AF$6*$J80))</f>
        <v/>
      </c>
      <c r="AF992" s="9" t="str">
        <f t="shared" si="234"/>
        <v/>
      </c>
      <c r="AG992" s="9" t="str">
        <f t="shared" si="234"/>
        <v/>
      </c>
      <c r="AH992" s="9" t="str">
        <f t="shared" si="234"/>
        <v/>
      </c>
      <c r="AI992" s="9" t="str">
        <f t="shared" si="234"/>
        <v/>
      </c>
      <c r="AJ992" s="9" t="str">
        <f t="shared" si="234"/>
        <v/>
      </c>
      <c r="AK992" s="9" t="str">
        <f t="shared" si="234"/>
        <v/>
      </c>
      <c r="AL992" s="9" t="str">
        <f t="shared" si="234"/>
        <v/>
      </c>
      <c r="AM992" s="9" t="str">
        <f t="shared" si="234"/>
        <v/>
      </c>
      <c r="AN992" s="9" t="str">
        <f t="shared" si="234"/>
        <v/>
      </c>
      <c r="AO992" s="9" t="str">
        <f t="shared" si="234"/>
        <v/>
      </c>
      <c r="AP992" s="9" t="str">
        <f t="shared" si="234"/>
        <v/>
      </c>
      <c r="AQ992" s="9" t="str">
        <f t="shared" si="234"/>
        <v/>
      </c>
      <c r="AR992" s="9" t="str">
        <f t="shared" si="234"/>
        <v/>
      </c>
      <c r="AS992" s="9" t="str">
        <f t="shared" si="234"/>
        <v/>
      </c>
      <c r="AT992" s="9" t="str">
        <f t="shared" si="234"/>
        <v/>
      </c>
      <c r="AU992" s="9" t="str">
        <f t="shared" si="234"/>
        <v/>
      </c>
      <c r="AV992" s="9" t="str">
        <f t="shared" si="234"/>
        <v/>
      </c>
      <c r="AW992" s="9" t="str">
        <f t="shared" si="234"/>
        <v/>
      </c>
      <c r="AX992" s="9" t="str">
        <f t="shared" si="234"/>
        <v/>
      </c>
      <c r="AY992" s="9" t="str">
        <f t="shared" si="234"/>
        <v/>
      </c>
      <c r="AZ992" s="9" t="str">
        <f t="shared" si="234"/>
        <v/>
      </c>
      <c r="BA992" s="9" t="str">
        <f t="shared" si="234"/>
        <v/>
      </c>
      <c r="BB992" s="9" t="str">
        <f t="shared" si="234"/>
        <v/>
      </c>
      <c r="BC992" s="9" t="str">
        <f t="shared" si="234"/>
        <v/>
      </c>
      <c r="BD992" s="9" t="str">
        <f t="shared" si="234"/>
        <v/>
      </c>
      <c r="BE992" s="9" t="str">
        <f t="shared" si="234"/>
        <v/>
      </c>
      <c r="BF992" s="9" t="str">
        <f t="shared" si="234"/>
        <v/>
      </c>
      <c r="BG992" s="9" t="str">
        <f t="shared" si="234"/>
        <v/>
      </c>
      <c r="BH992" s="9" t="str">
        <f t="shared" si="234"/>
        <v/>
      </c>
      <c r="BI992" s="9" t="str">
        <f t="shared" si="234"/>
        <v/>
      </c>
      <c r="BJ992" s="9" t="str">
        <f t="shared" si="234"/>
        <v/>
      </c>
      <c r="BK992" s="9" t="str">
        <f t="shared" ref="BK992:CR992" si="235">IF(OR($D80="",$D80&lt;1),"",EXP($AF$2+$AF$3*LN(BK688)+$AF$4*LN(BK$929)+$AF$5*LN($C$5)+$AF$6*$J80))</f>
        <v/>
      </c>
      <c r="BL992" s="9" t="str">
        <f t="shared" si="235"/>
        <v/>
      </c>
      <c r="BM992" s="9" t="str">
        <f t="shared" si="235"/>
        <v/>
      </c>
      <c r="BN992" s="9" t="str">
        <f t="shared" si="235"/>
        <v/>
      </c>
      <c r="BO992" s="9" t="str">
        <f t="shared" si="235"/>
        <v/>
      </c>
      <c r="BP992" s="9" t="str">
        <f t="shared" si="235"/>
        <v/>
      </c>
      <c r="BQ992" s="9" t="str">
        <f t="shared" si="235"/>
        <v/>
      </c>
      <c r="BR992" s="9" t="str">
        <f t="shared" si="235"/>
        <v/>
      </c>
      <c r="BS992" s="9" t="str">
        <f t="shared" si="235"/>
        <v/>
      </c>
      <c r="BT992" s="9" t="str">
        <f t="shared" si="235"/>
        <v/>
      </c>
      <c r="BU992" s="9" t="str">
        <f t="shared" si="235"/>
        <v/>
      </c>
      <c r="BV992" s="9" t="str">
        <f t="shared" si="235"/>
        <v/>
      </c>
      <c r="BW992" s="9" t="str">
        <f t="shared" si="235"/>
        <v/>
      </c>
      <c r="BX992" s="9" t="str">
        <f t="shared" si="235"/>
        <v/>
      </c>
      <c r="BY992" s="9" t="str">
        <f t="shared" si="235"/>
        <v/>
      </c>
      <c r="BZ992" s="9" t="str">
        <f t="shared" si="235"/>
        <v/>
      </c>
      <c r="CA992" s="9" t="str">
        <f t="shared" si="235"/>
        <v/>
      </c>
      <c r="CB992" s="9" t="str">
        <f t="shared" si="235"/>
        <v/>
      </c>
      <c r="CC992" s="9" t="str">
        <f t="shared" si="235"/>
        <v/>
      </c>
      <c r="CD992" s="9" t="str">
        <f t="shared" si="235"/>
        <v/>
      </c>
      <c r="CE992" s="9" t="str">
        <f t="shared" si="235"/>
        <v/>
      </c>
      <c r="CF992" s="9" t="str">
        <f t="shared" si="235"/>
        <v/>
      </c>
      <c r="CG992" s="9" t="str">
        <f t="shared" si="235"/>
        <v/>
      </c>
      <c r="CH992" s="9" t="str">
        <f t="shared" si="235"/>
        <v/>
      </c>
      <c r="CI992" s="9" t="str">
        <f t="shared" si="235"/>
        <v/>
      </c>
      <c r="CJ992" s="9" t="str">
        <f t="shared" si="235"/>
        <v/>
      </c>
      <c r="CK992" s="9" t="str">
        <f t="shared" si="235"/>
        <v/>
      </c>
      <c r="CL992" s="9" t="str">
        <f t="shared" si="235"/>
        <v/>
      </c>
      <c r="CM992" s="9" t="str">
        <f t="shared" si="235"/>
        <v/>
      </c>
      <c r="CN992" s="9" t="str">
        <f t="shared" si="235"/>
        <v/>
      </c>
      <c r="CO992" s="9" t="str">
        <f t="shared" si="235"/>
        <v/>
      </c>
      <c r="CP992" s="9" t="str">
        <f t="shared" si="235"/>
        <v/>
      </c>
      <c r="CQ992" s="9" t="str">
        <f t="shared" si="235"/>
        <v/>
      </c>
      <c r="CR992" s="9" t="str">
        <f t="shared" si="235"/>
        <v/>
      </c>
    </row>
    <row r="993" spans="1:96" x14ac:dyDescent="0.15">
      <c r="A993" s="30">
        <f>入力シート!B75</f>
        <v>64</v>
      </c>
      <c r="AE993" s="9" t="str">
        <f t="shared" ref="AE993:BJ993" si="236">IF(OR($D81="",$D81&lt;1),"",EXP($AF$2+$AF$3*LN(AE689)+$AF$4*LN(AE$929)+$AF$5*LN($C$5)+$AF$6*$J81))</f>
        <v/>
      </c>
      <c r="AF993" s="9" t="str">
        <f t="shared" si="236"/>
        <v/>
      </c>
      <c r="AG993" s="9" t="str">
        <f t="shared" si="236"/>
        <v/>
      </c>
      <c r="AH993" s="9" t="str">
        <f t="shared" si="236"/>
        <v/>
      </c>
      <c r="AI993" s="9" t="str">
        <f t="shared" si="236"/>
        <v/>
      </c>
      <c r="AJ993" s="9" t="str">
        <f t="shared" si="236"/>
        <v/>
      </c>
      <c r="AK993" s="9" t="str">
        <f t="shared" si="236"/>
        <v/>
      </c>
      <c r="AL993" s="9" t="str">
        <f t="shared" si="236"/>
        <v/>
      </c>
      <c r="AM993" s="9" t="str">
        <f t="shared" si="236"/>
        <v/>
      </c>
      <c r="AN993" s="9" t="str">
        <f t="shared" si="236"/>
        <v/>
      </c>
      <c r="AO993" s="9" t="str">
        <f t="shared" si="236"/>
        <v/>
      </c>
      <c r="AP993" s="9" t="str">
        <f t="shared" si="236"/>
        <v/>
      </c>
      <c r="AQ993" s="9" t="str">
        <f t="shared" si="236"/>
        <v/>
      </c>
      <c r="AR993" s="9" t="str">
        <f t="shared" si="236"/>
        <v/>
      </c>
      <c r="AS993" s="9" t="str">
        <f t="shared" si="236"/>
        <v/>
      </c>
      <c r="AT993" s="9" t="str">
        <f t="shared" si="236"/>
        <v/>
      </c>
      <c r="AU993" s="9" t="str">
        <f t="shared" si="236"/>
        <v/>
      </c>
      <c r="AV993" s="9" t="str">
        <f t="shared" si="236"/>
        <v/>
      </c>
      <c r="AW993" s="9" t="str">
        <f t="shared" si="236"/>
        <v/>
      </c>
      <c r="AX993" s="9" t="str">
        <f t="shared" si="236"/>
        <v/>
      </c>
      <c r="AY993" s="9" t="str">
        <f t="shared" si="236"/>
        <v/>
      </c>
      <c r="AZ993" s="9" t="str">
        <f t="shared" si="236"/>
        <v/>
      </c>
      <c r="BA993" s="9" t="str">
        <f t="shared" si="236"/>
        <v/>
      </c>
      <c r="BB993" s="9" t="str">
        <f t="shared" si="236"/>
        <v/>
      </c>
      <c r="BC993" s="9" t="str">
        <f t="shared" si="236"/>
        <v/>
      </c>
      <c r="BD993" s="9" t="str">
        <f t="shared" si="236"/>
        <v/>
      </c>
      <c r="BE993" s="9" t="str">
        <f t="shared" si="236"/>
        <v/>
      </c>
      <c r="BF993" s="9" t="str">
        <f t="shared" si="236"/>
        <v/>
      </c>
      <c r="BG993" s="9" t="str">
        <f t="shared" si="236"/>
        <v/>
      </c>
      <c r="BH993" s="9" t="str">
        <f t="shared" si="236"/>
        <v/>
      </c>
      <c r="BI993" s="9" t="str">
        <f t="shared" si="236"/>
        <v/>
      </c>
      <c r="BJ993" s="9" t="str">
        <f t="shared" si="236"/>
        <v/>
      </c>
      <c r="BK993" s="9" t="str">
        <f t="shared" ref="BK993:CR993" si="237">IF(OR($D81="",$D81&lt;1),"",EXP($AF$2+$AF$3*LN(BK689)+$AF$4*LN(BK$929)+$AF$5*LN($C$5)+$AF$6*$J81))</f>
        <v/>
      </c>
      <c r="BL993" s="9" t="str">
        <f t="shared" si="237"/>
        <v/>
      </c>
      <c r="BM993" s="9" t="str">
        <f t="shared" si="237"/>
        <v/>
      </c>
      <c r="BN993" s="9" t="str">
        <f t="shared" si="237"/>
        <v/>
      </c>
      <c r="BO993" s="9" t="str">
        <f t="shared" si="237"/>
        <v/>
      </c>
      <c r="BP993" s="9" t="str">
        <f t="shared" si="237"/>
        <v/>
      </c>
      <c r="BQ993" s="9" t="str">
        <f t="shared" si="237"/>
        <v/>
      </c>
      <c r="BR993" s="9" t="str">
        <f t="shared" si="237"/>
        <v/>
      </c>
      <c r="BS993" s="9" t="str">
        <f t="shared" si="237"/>
        <v/>
      </c>
      <c r="BT993" s="9" t="str">
        <f t="shared" si="237"/>
        <v/>
      </c>
      <c r="BU993" s="9" t="str">
        <f t="shared" si="237"/>
        <v/>
      </c>
      <c r="BV993" s="9" t="str">
        <f t="shared" si="237"/>
        <v/>
      </c>
      <c r="BW993" s="9" t="str">
        <f t="shared" si="237"/>
        <v/>
      </c>
      <c r="BX993" s="9" t="str">
        <f t="shared" si="237"/>
        <v/>
      </c>
      <c r="BY993" s="9" t="str">
        <f t="shared" si="237"/>
        <v/>
      </c>
      <c r="BZ993" s="9" t="str">
        <f t="shared" si="237"/>
        <v/>
      </c>
      <c r="CA993" s="9" t="str">
        <f t="shared" si="237"/>
        <v/>
      </c>
      <c r="CB993" s="9" t="str">
        <f t="shared" si="237"/>
        <v/>
      </c>
      <c r="CC993" s="9" t="str">
        <f t="shared" si="237"/>
        <v/>
      </c>
      <c r="CD993" s="9" t="str">
        <f t="shared" si="237"/>
        <v/>
      </c>
      <c r="CE993" s="9" t="str">
        <f t="shared" si="237"/>
        <v/>
      </c>
      <c r="CF993" s="9" t="str">
        <f t="shared" si="237"/>
        <v/>
      </c>
      <c r="CG993" s="9" t="str">
        <f t="shared" si="237"/>
        <v/>
      </c>
      <c r="CH993" s="9" t="str">
        <f t="shared" si="237"/>
        <v/>
      </c>
      <c r="CI993" s="9" t="str">
        <f t="shared" si="237"/>
        <v/>
      </c>
      <c r="CJ993" s="9" t="str">
        <f t="shared" si="237"/>
        <v/>
      </c>
      <c r="CK993" s="9" t="str">
        <f t="shared" si="237"/>
        <v/>
      </c>
      <c r="CL993" s="9" t="str">
        <f t="shared" si="237"/>
        <v/>
      </c>
      <c r="CM993" s="9" t="str">
        <f t="shared" si="237"/>
        <v/>
      </c>
      <c r="CN993" s="9" t="str">
        <f t="shared" si="237"/>
        <v/>
      </c>
      <c r="CO993" s="9" t="str">
        <f t="shared" si="237"/>
        <v/>
      </c>
      <c r="CP993" s="9" t="str">
        <f t="shared" si="237"/>
        <v/>
      </c>
      <c r="CQ993" s="9" t="str">
        <f t="shared" si="237"/>
        <v/>
      </c>
      <c r="CR993" s="9" t="str">
        <f t="shared" si="237"/>
        <v/>
      </c>
    </row>
    <row r="994" spans="1:96" x14ac:dyDescent="0.15">
      <c r="A994" s="30">
        <f>入力シート!B76</f>
        <v>65</v>
      </c>
      <c r="AE994" s="9" t="str">
        <f t="shared" ref="AE994:BJ994" si="238">IF(OR($D82="",$D82&lt;1),"",EXP($AF$2+$AF$3*LN(AE690)+$AF$4*LN(AE$929)+$AF$5*LN($C$5)+$AF$6*$J82))</f>
        <v/>
      </c>
      <c r="AF994" s="9" t="str">
        <f t="shared" si="238"/>
        <v/>
      </c>
      <c r="AG994" s="9" t="str">
        <f t="shared" si="238"/>
        <v/>
      </c>
      <c r="AH994" s="9" t="str">
        <f t="shared" si="238"/>
        <v/>
      </c>
      <c r="AI994" s="9" t="str">
        <f t="shared" si="238"/>
        <v/>
      </c>
      <c r="AJ994" s="9" t="str">
        <f t="shared" si="238"/>
        <v/>
      </c>
      <c r="AK994" s="9" t="str">
        <f t="shared" si="238"/>
        <v/>
      </c>
      <c r="AL994" s="9" t="str">
        <f t="shared" si="238"/>
        <v/>
      </c>
      <c r="AM994" s="9" t="str">
        <f t="shared" si="238"/>
        <v/>
      </c>
      <c r="AN994" s="9" t="str">
        <f t="shared" si="238"/>
        <v/>
      </c>
      <c r="AO994" s="9" t="str">
        <f t="shared" si="238"/>
        <v/>
      </c>
      <c r="AP994" s="9" t="str">
        <f t="shared" si="238"/>
        <v/>
      </c>
      <c r="AQ994" s="9" t="str">
        <f t="shared" si="238"/>
        <v/>
      </c>
      <c r="AR994" s="9" t="str">
        <f t="shared" si="238"/>
        <v/>
      </c>
      <c r="AS994" s="9" t="str">
        <f t="shared" si="238"/>
        <v/>
      </c>
      <c r="AT994" s="9" t="str">
        <f t="shared" si="238"/>
        <v/>
      </c>
      <c r="AU994" s="9" t="str">
        <f t="shared" si="238"/>
        <v/>
      </c>
      <c r="AV994" s="9" t="str">
        <f t="shared" si="238"/>
        <v/>
      </c>
      <c r="AW994" s="9" t="str">
        <f t="shared" si="238"/>
        <v/>
      </c>
      <c r="AX994" s="9" t="str">
        <f t="shared" si="238"/>
        <v/>
      </c>
      <c r="AY994" s="9" t="str">
        <f t="shared" si="238"/>
        <v/>
      </c>
      <c r="AZ994" s="9" t="str">
        <f t="shared" si="238"/>
        <v/>
      </c>
      <c r="BA994" s="9" t="str">
        <f t="shared" si="238"/>
        <v/>
      </c>
      <c r="BB994" s="9" t="str">
        <f t="shared" si="238"/>
        <v/>
      </c>
      <c r="BC994" s="9" t="str">
        <f t="shared" si="238"/>
        <v/>
      </c>
      <c r="BD994" s="9" t="str">
        <f t="shared" si="238"/>
        <v/>
      </c>
      <c r="BE994" s="9" t="str">
        <f t="shared" si="238"/>
        <v/>
      </c>
      <c r="BF994" s="9" t="str">
        <f t="shared" si="238"/>
        <v/>
      </c>
      <c r="BG994" s="9" t="str">
        <f t="shared" si="238"/>
        <v/>
      </c>
      <c r="BH994" s="9" t="str">
        <f t="shared" si="238"/>
        <v/>
      </c>
      <c r="BI994" s="9" t="str">
        <f t="shared" si="238"/>
        <v/>
      </c>
      <c r="BJ994" s="9" t="str">
        <f t="shared" si="238"/>
        <v/>
      </c>
      <c r="BK994" s="9" t="str">
        <f t="shared" ref="BK994:CR994" si="239">IF(OR($D82="",$D82&lt;1),"",EXP($AF$2+$AF$3*LN(BK690)+$AF$4*LN(BK$929)+$AF$5*LN($C$5)+$AF$6*$J82))</f>
        <v/>
      </c>
      <c r="BL994" s="9" t="str">
        <f t="shared" si="239"/>
        <v/>
      </c>
      <c r="BM994" s="9" t="str">
        <f t="shared" si="239"/>
        <v/>
      </c>
      <c r="BN994" s="9" t="str">
        <f t="shared" si="239"/>
        <v/>
      </c>
      <c r="BO994" s="9" t="str">
        <f t="shared" si="239"/>
        <v/>
      </c>
      <c r="BP994" s="9" t="str">
        <f t="shared" si="239"/>
        <v/>
      </c>
      <c r="BQ994" s="9" t="str">
        <f t="shared" si="239"/>
        <v/>
      </c>
      <c r="BR994" s="9" t="str">
        <f t="shared" si="239"/>
        <v/>
      </c>
      <c r="BS994" s="9" t="str">
        <f t="shared" si="239"/>
        <v/>
      </c>
      <c r="BT994" s="9" t="str">
        <f t="shared" si="239"/>
        <v/>
      </c>
      <c r="BU994" s="9" t="str">
        <f t="shared" si="239"/>
        <v/>
      </c>
      <c r="BV994" s="9" t="str">
        <f t="shared" si="239"/>
        <v/>
      </c>
      <c r="BW994" s="9" t="str">
        <f t="shared" si="239"/>
        <v/>
      </c>
      <c r="BX994" s="9" t="str">
        <f t="shared" si="239"/>
        <v/>
      </c>
      <c r="BY994" s="9" t="str">
        <f t="shared" si="239"/>
        <v/>
      </c>
      <c r="BZ994" s="9" t="str">
        <f t="shared" si="239"/>
        <v/>
      </c>
      <c r="CA994" s="9" t="str">
        <f t="shared" si="239"/>
        <v/>
      </c>
      <c r="CB994" s="9" t="str">
        <f t="shared" si="239"/>
        <v/>
      </c>
      <c r="CC994" s="9" t="str">
        <f t="shared" si="239"/>
        <v/>
      </c>
      <c r="CD994" s="9" t="str">
        <f t="shared" si="239"/>
        <v/>
      </c>
      <c r="CE994" s="9" t="str">
        <f t="shared" si="239"/>
        <v/>
      </c>
      <c r="CF994" s="9" t="str">
        <f t="shared" si="239"/>
        <v/>
      </c>
      <c r="CG994" s="9" t="str">
        <f t="shared" si="239"/>
        <v/>
      </c>
      <c r="CH994" s="9" t="str">
        <f t="shared" si="239"/>
        <v/>
      </c>
      <c r="CI994" s="9" t="str">
        <f t="shared" si="239"/>
        <v/>
      </c>
      <c r="CJ994" s="9" t="str">
        <f t="shared" si="239"/>
        <v/>
      </c>
      <c r="CK994" s="9" t="str">
        <f t="shared" si="239"/>
        <v/>
      </c>
      <c r="CL994" s="9" t="str">
        <f t="shared" si="239"/>
        <v/>
      </c>
      <c r="CM994" s="9" t="str">
        <f t="shared" si="239"/>
        <v/>
      </c>
      <c r="CN994" s="9" t="str">
        <f t="shared" si="239"/>
        <v/>
      </c>
      <c r="CO994" s="9" t="str">
        <f t="shared" si="239"/>
        <v/>
      </c>
      <c r="CP994" s="9" t="str">
        <f t="shared" si="239"/>
        <v/>
      </c>
      <c r="CQ994" s="9" t="str">
        <f t="shared" si="239"/>
        <v/>
      </c>
      <c r="CR994" s="9" t="str">
        <f t="shared" si="239"/>
        <v/>
      </c>
    </row>
    <row r="995" spans="1:96" x14ac:dyDescent="0.15">
      <c r="A995" s="30">
        <f>入力シート!B77</f>
        <v>66</v>
      </c>
      <c r="AE995" s="9" t="str">
        <f t="shared" ref="AE995:BJ995" si="240">IF(OR($D83="",$D83&lt;1),"",EXP($AF$2+$AF$3*LN(AE691)+$AF$4*LN(AE$929)+$AF$5*LN($C$5)+$AF$6*$J83))</f>
        <v/>
      </c>
      <c r="AF995" s="9" t="str">
        <f t="shared" si="240"/>
        <v/>
      </c>
      <c r="AG995" s="9" t="str">
        <f t="shared" si="240"/>
        <v/>
      </c>
      <c r="AH995" s="9" t="str">
        <f t="shared" si="240"/>
        <v/>
      </c>
      <c r="AI995" s="9" t="str">
        <f t="shared" si="240"/>
        <v/>
      </c>
      <c r="AJ995" s="9" t="str">
        <f t="shared" si="240"/>
        <v/>
      </c>
      <c r="AK995" s="9" t="str">
        <f t="shared" si="240"/>
        <v/>
      </c>
      <c r="AL995" s="9" t="str">
        <f t="shared" si="240"/>
        <v/>
      </c>
      <c r="AM995" s="9" t="str">
        <f t="shared" si="240"/>
        <v/>
      </c>
      <c r="AN995" s="9" t="str">
        <f t="shared" si="240"/>
        <v/>
      </c>
      <c r="AO995" s="9" t="str">
        <f t="shared" si="240"/>
        <v/>
      </c>
      <c r="AP995" s="9" t="str">
        <f t="shared" si="240"/>
        <v/>
      </c>
      <c r="AQ995" s="9" t="str">
        <f t="shared" si="240"/>
        <v/>
      </c>
      <c r="AR995" s="9" t="str">
        <f t="shared" si="240"/>
        <v/>
      </c>
      <c r="AS995" s="9" t="str">
        <f t="shared" si="240"/>
        <v/>
      </c>
      <c r="AT995" s="9" t="str">
        <f t="shared" si="240"/>
        <v/>
      </c>
      <c r="AU995" s="9" t="str">
        <f t="shared" si="240"/>
        <v/>
      </c>
      <c r="AV995" s="9" t="str">
        <f t="shared" si="240"/>
        <v/>
      </c>
      <c r="AW995" s="9" t="str">
        <f t="shared" si="240"/>
        <v/>
      </c>
      <c r="AX995" s="9" t="str">
        <f t="shared" si="240"/>
        <v/>
      </c>
      <c r="AY995" s="9" t="str">
        <f t="shared" si="240"/>
        <v/>
      </c>
      <c r="AZ995" s="9" t="str">
        <f t="shared" si="240"/>
        <v/>
      </c>
      <c r="BA995" s="9" t="str">
        <f t="shared" si="240"/>
        <v/>
      </c>
      <c r="BB995" s="9" t="str">
        <f t="shared" si="240"/>
        <v/>
      </c>
      <c r="BC995" s="9" t="str">
        <f t="shared" si="240"/>
        <v/>
      </c>
      <c r="BD995" s="9" t="str">
        <f t="shared" si="240"/>
        <v/>
      </c>
      <c r="BE995" s="9" t="str">
        <f t="shared" si="240"/>
        <v/>
      </c>
      <c r="BF995" s="9" t="str">
        <f t="shared" si="240"/>
        <v/>
      </c>
      <c r="BG995" s="9" t="str">
        <f t="shared" si="240"/>
        <v/>
      </c>
      <c r="BH995" s="9" t="str">
        <f t="shared" si="240"/>
        <v/>
      </c>
      <c r="BI995" s="9" t="str">
        <f t="shared" si="240"/>
        <v/>
      </c>
      <c r="BJ995" s="9" t="str">
        <f t="shared" si="240"/>
        <v/>
      </c>
      <c r="BK995" s="9" t="str">
        <f t="shared" ref="BK995:CR995" si="241">IF(OR($D83="",$D83&lt;1),"",EXP($AF$2+$AF$3*LN(BK691)+$AF$4*LN(BK$929)+$AF$5*LN($C$5)+$AF$6*$J83))</f>
        <v/>
      </c>
      <c r="BL995" s="9" t="str">
        <f t="shared" si="241"/>
        <v/>
      </c>
      <c r="BM995" s="9" t="str">
        <f t="shared" si="241"/>
        <v/>
      </c>
      <c r="BN995" s="9" t="str">
        <f t="shared" si="241"/>
        <v/>
      </c>
      <c r="BO995" s="9" t="str">
        <f t="shared" si="241"/>
        <v/>
      </c>
      <c r="BP995" s="9" t="str">
        <f t="shared" si="241"/>
        <v/>
      </c>
      <c r="BQ995" s="9" t="str">
        <f t="shared" si="241"/>
        <v/>
      </c>
      <c r="BR995" s="9" t="str">
        <f t="shared" si="241"/>
        <v/>
      </c>
      <c r="BS995" s="9" t="str">
        <f t="shared" si="241"/>
        <v/>
      </c>
      <c r="BT995" s="9" t="str">
        <f t="shared" si="241"/>
        <v/>
      </c>
      <c r="BU995" s="9" t="str">
        <f t="shared" si="241"/>
        <v/>
      </c>
      <c r="BV995" s="9" t="str">
        <f t="shared" si="241"/>
        <v/>
      </c>
      <c r="BW995" s="9" t="str">
        <f t="shared" si="241"/>
        <v/>
      </c>
      <c r="BX995" s="9" t="str">
        <f t="shared" si="241"/>
        <v/>
      </c>
      <c r="BY995" s="9" t="str">
        <f t="shared" si="241"/>
        <v/>
      </c>
      <c r="BZ995" s="9" t="str">
        <f t="shared" si="241"/>
        <v/>
      </c>
      <c r="CA995" s="9" t="str">
        <f t="shared" si="241"/>
        <v/>
      </c>
      <c r="CB995" s="9" t="str">
        <f t="shared" si="241"/>
        <v/>
      </c>
      <c r="CC995" s="9" t="str">
        <f t="shared" si="241"/>
        <v/>
      </c>
      <c r="CD995" s="9" t="str">
        <f t="shared" si="241"/>
        <v/>
      </c>
      <c r="CE995" s="9" t="str">
        <f t="shared" si="241"/>
        <v/>
      </c>
      <c r="CF995" s="9" t="str">
        <f t="shared" si="241"/>
        <v/>
      </c>
      <c r="CG995" s="9" t="str">
        <f t="shared" si="241"/>
        <v/>
      </c>
      <c r="CH995" s="9" t="str">
        <f t="shared" si="241"/>
        <v/>
      </c>
      <c r="CI995" s="9" t="str">
        <f t="shared" si="241"/>
        <v/>
      </c>
      <c r="CJ995" s="9" t="str">
        <f t="shared" si="241"/>
        <v/>
      </c>
      <c r="CK995" s="9" t="str">
        <f t="shared" si="241"/>
        <v/>
      </c>
      <c r="CL995" s="9" t="str">
        <f t="shared" si="241"/>
        <v/>
      </c>
      <c r="CM995" s="9" t="str">
        <f t="shared" si="241"/>
        <v/>
      </c>
      <c r="CN995" s="9" t="str">
        <f t="shared" si="241"/>
        <v/>
      </c>
      <c r="CO995" s="9" t="str">
        <f t="shared" si="241"/>
        <v/>
      </c>
      <c r="CP995" s="9" t="str">
        <f t="shared" si="241"/>
        <v/>
      </c>
      <c r="CQ995" s="9" t="str">
        <f t="shared" si="241"/>
        <v/>
      </c>
      <c r="CR995" s="9" t="str">
        <f t="shared" si="241"/>
        <v/>
      </c>
    </row>
    <row r="996" spans="1:96" x14ac:dyDescent="0.15">
      <c r="A996" s="30">
        <f>入力シート!B78</f>
        <v>67</v>
      </c>
      <c r="AE996" s="9" t="str">
        <f t="shared" ref="AE996:BJ996" si="242">IF(OR($D84="",$D84&lt;1),"",EXP($AF$2+$AF$3*LN(AE692)+$AF$4*LN(AE$929)+$AF$5*LN($C$5)+$AF$6*$J84))</f>
        <v/>
      </c>
      <c r="AF996" s="9" t="str">
        <f t="shared" si="242"/>
        <v/>
      </c>
      <c r="AG996" s="9" t="str">
        <f t="shared" si="242"/>
        <v/>
      </c>
      <c r="AH996" s="9" t="str">
        <f t="shared" si="242"/>
        <v/>
      </c>
      <c r="AI996" s="9" t="str">
        <f t="shared" si="242"/>
        <v/>
      </c>
      <c r="AJ996" s="9" t="str">
        <f t="shared" si="242"/>
        <v/>
      </c>
      <c r="AK996" s="9" t="str">
        <f t="shared" si="242"/>
        <v/>
      </c>
      <c r="AL996" s="9" t="str">
        <f t="shared" si="242"/>
        <v/>
      </c>
      <c r="AM996" s="9" t="str">
        <f t="shared" si="242"/>
        <v/>
      </c>
      <c r="AN996" s="9" t="str">
        <f t="shared" si="242"/>
        <v/>
      </c>
      <c r="AO996" s="9" t="str">
        <f t="shared" si="242"/>
        <v/>
      </c>
      <c r="AP996" s="9" t="str">
        <f t="shared" si="242"/>
        <v/>
      </c>
      <c r="AQ996" s="9" t="str">
        <f t="shared" si="242"/>
        <v/>
      </c>
      <c r="AR996" s="9" t="str">
        <f t="shared" si="242"/>
        <v/>
      </c>
      <c r="AS996" s="9" t="str">
        <f t="shared" si="242"/>
        <v/>
      </c>
      <c r="AT996" s="9" t="str">
        <f t="shared" si="242"/>
        <v/>
      </c>
      <c r="AU996" s="9" t="str">
        <f t="shared" si="242"/>
        <v/>
      </c>
      <c r="AV996" s="9" t="str">
        <f t="shared" si="242"/>
        <v/>
      </c>
      <c r="AW996" s="9" t="str">
        <f t="shared" si="242"/>
        <v/>
      </c>
      <c r="AX996" s="9" t="str">
        <f t="shared" si="242"/>
        <v/>
      </c>
      <c r="AY996" s="9" t="str">
        <f t="shared" si="242"/>
        <v/>
      </c>
      <c r="AZ996" s="9" t="str">
        <f t="shared" si="242"/>
        <v/>
      </c>
      <c r="BA996" s="9" t="str">
        <f t="shared" si="242"/>
        <v/>
      </c>
      <c r="BB996" s="9" t="str">
        <f t="shared" si="242"/>
        <v/>
      </c>
      <c r="BC996" s="9" t="str">
        <f t="shared" si="242"/>
        <v/>
      </c>
      <c r="BD996" s="9" t="str">
        <f t="shared" si="242"/>
        <v/>
      </c>
      <c r="BE996" s="9" t="str">
        <f t="shared" si="242"/>
        <v/>
      </c>
      <c r="BF996" s="9" t="str">
        <f t="shared" si="242"/>
        <v/>
      </c>
      <c r="BG996" s="9" t="str">
        <f t="shared" si="242"/>
        <v/>
      </c>
      <c r="BH996" s="9" t="str">
        <f t="shared" si="242"/>
        <v/>
      </c>
      <c r="BI996" s="9" t="str">
        <f t="shared" si="242"/>
        <v/>
      </c>
      <c r="BJ996" s="9" t="str">
        <f t="shared" si="242"/>
        <v/>
      </c>
      <c r="BK996" s="9" t="str">
        <f t="shared" ref="BK996:CR996" si="243">IF(OR($D84="",$D84&lt;1),"",EXP($AF$2+$AF$3*LN(BK692)+$AF$4*LN(BK$929)+$AF$5*LN($C$5)+$AF$6*$J84))</f>
        <v/>
      </c>
      <c r="BL996" s="9" t="str">
        <f t="shared" si="243"/>
        <v/>
      </c>
      <c r="BM996" s="9" t="str">
        <f t="shared" si="243"/>
        <v/>
      </c>
      <c r="BN996" s="9" t="str">
        <f t="shared" si="243"/>
        <v/>
      </c>
      <c r="BO996" s="9" t="str">
        <f t="shared" si="243"/>
        <v/>
      </c>
      <c r="BP996" s="9" t="str">
        <f t="shared" si="243"/>
        <v/>
      </c>
      <c r="BQ996" s="9" t="str">
        <f t="shared" si="243"/>
        <v/>
      </c>
      <c r="BR996" s="9" t="str">
        <f t="shared" si="243"/>
        <v/>
      </c>
      <c r="BS996" s="9" t="str">
        <f t="shared" si="243"/>
        <v/>
      </c>
      <c r="BT996" s="9" t="str">
        <f t="shared" si="243"/>
        <v/>
      </c>
      <c r="BU996" s="9" t="str">
        <f t="shared" si="243"/>
        <v/>
      </c>
      <c r="BV996" s="9" t="str">
        <f t="shared" si="243"/>
        <v/>
      </c>
      <c r="BW996" s="9" t="str">
        <f t="shared" si="243"/>
        <v/>
      </c>
      <c r="BX996" s="9" t="str">
        <f t="shared" si="243"/>
        <v/>
      </c>
      <c r="BY996" s="9" t="str">
        <f t="shared" si="243"/>
        <v/>
      </c>
      <c r="BZ996" s="9" t="str">
        <f t="shared" si="243"/>
        <v/>
      </c>
      <c r="CA996" s="9" t="str">
        <f t="shared" si="243"/>
        <v/>
      </c>
      <c r="CB996" s="9" t="str">
        <f t="shared" si="243"/>
        <v/>
      </c>
      <c r="CC996" s="9" t="str">
        <f t="shared" si="243"/>
        <v/>
      </c>
      <c r="CD996" s="9" t="str">
        <f t="shared" si="243"/>
        <v/>
      </c>
      <c r="CE996" s="9" t="str">
        <f t="shared" si="243"/>
        <v/>
      </c>
      <c r="CF996" s="9" t="str">
        <f t="shared" si="243"/>
        <v/>
      </c>
      <c r="CG996" s="9" t="str">
        <f t="shared" si="243"/>
        <v/>
      </c>
      <c r="CH996" s="9" t="str">
        <f t="shared" si="243"/>
        <v/>
      </c>
      <c r="CI996" s="9" t="str">
        <f t="shared" si="243"/>
        <v/>
      </c>
      <c r="CJ996" s="9" t="str">
        <f t="shared" si="243"/>
        <v/>
      </c>
      <c r="CK996" s="9" t="str">
        <f t="shared" si="243"/>
        <v/>
      </c>
      <c r="CL996" s="9" t="str">
        <f t="shared" si="243"/>
        <v/>
      </c>
      <c r="CM996" s="9" t="str">
        <f t="shared" si="243"/>
        <v/>
      </c>
      <c r="CN996" s="9" t="str">
        <f t="shared" si="243"/>
        <v/>
      </c>
      <c r="CO996" s="9" t="str">
        <f t="shared" si="243"/>
        <v/>
      </c>
      <c r="CP996" s="9" t="str">
        <f t="shared" si="243"/>
        <v/>
      </c>
      <c r="CQ996" s="9" t="str">
        <f t="shared" si="243"/>
        <v/>
      </c>
      <c r="CR996" s="9" t="str">
        <f t="shared" si="243"/>
        <v/>
      </c>
    </row>
    <row r="997" spans="1:96" x14ac:dyDescent="0.15">
      <c r="A997" s="30">
        <f>入力シート!B79</f>
        <v>68</v>
      </c>
      <c r="AE997" s="9" t="str">
        <f t="shared" ref="AE997:BJ997" si="244">IF(OR($D85="",$D85&lt;1),"",EXP($AF$2+$AF$3*LN(AE693)+$AF$4*LN(AE$929)+$AF$5*LN($C$5)+$AF$6*$J85))</f>
        <v/>
      </c>
      <c r="AF997" s="9" t="str">
        <f t="shared" si="244"/>
        <v/>
      </c>
      <c r="AG997" s="9" t="str">
        <f t="shared" si="244"/>
        <v/>
      </c>
      <c r="AH997" s="9" t="str">
        <f t="shared" si="244"/>
        <v/>
      </c>
      <c r="AI997" s="9" t="str">
        <f t="shared" si="244"/>
        <v/>
      </c>
      <c r="AJ997" s="9" t="str">
        <f t="shared" si="244"/>
        <v/>
      </c>
      <c r="AK997" s="9" t="str">
        <f t="shared" si="244"/>
        <v/>
      </c>
      <c r="AL997" s="9" t="str">
        <f t="shared" si="244"/>
        <v/>
      </c>
      <c r="AM997" s="9" t="str">
        <f t="shared" si="244"/>
        <v/>
      </c>
      <c r="AN997" s="9" t="str">
        <f t="shared" si="244"/>
        <v/>
      </c>
      <c r="AO997" s="9" t="str">
        <f t="shared" si="244"/>
        <v/>
      </c>
      <c r="AP997" s="9" t="str">
        <f t="shared" si="244"/>
        <v/>
      </c>
      <c r="AQ997" s="9" t="str">
        <f t="shared" si="244"/>
        <v/>
      </c>
      <c r="AR997" s="9" t="str">
        <f t="shared" si="244"/>
        <v/>
      </c>
      <c r="AS997" s="9" t="str">
        <f t="shared" si="244"/>
        <v/>
      </c>
      <c r="AT997" s="9" t="str">
        <f t="shared" si="244"/>
        <v/>
      </c>
      <c r="AU997" s="9" t="str">
        <f t="shared" si="244"/>
        <v/>
      </c>
      <c r="AV997" s="9" t="str">
        <f t="shared" si="244"/>
        <v/>
      </c>
      <c r="AW997" s="9" t="str">
        <f t="shared" si="244"/>
        <v/>
      </c>
      <c r="AX997" s="9" t="str">
        <f t="shared" si="244"/>
        <v/>
      </c>
      <c r="AY997" s="9" t="str">
        <f t="shared" si="244"/>
        <v/>
      </c>
      <c r="AZ997" s="9" t="str">
        <f t="shared" si="244"/>
        <v/>
      </c>
      <c r="BA997" s="9" t="str">
        <f t="shared" si="244"/>
        <v/>
      </c>
      <c r="BB997" s="9" t="str">
        <f t="shared" si="244"/>
        <v/>
      </c>
      <c r="BC997" s="9" t="str">
        <f t="shared" si="244"/>
        <v/>
      </c>
      <c r="BD997" s="9" t="str">
        <f t="shared" si="244"/>
        <v/>
      </c>
      <c r="BE997" s="9" t="str">
        <f t="shared" si="244"/>
        <v/>
      </c>
      <c r="BF997" s="9" t="str">
        <f t="shared" si="244"/>
        <v/>
      </c>
      <c r="BG997" s="9" t="str">
        <f t="shared" si="244"/>
        <v/>
      </c>
      <c r="BH997" s="9" t="str">
        <f t="shared" si="244"/>
        <v/>
      </c>
      <c r="BI997" s="9" t="str">
        <f t="shared" si="244"/>
        <v/>
      </c>
      <c r="BJ997" s="9" t="str">
        <f t="shared" si="244"/>
        <v/>
      </c>
      <c r="BK997" s="9" t="str">
        <f t="shared" ref="BK997:CR997" si="245">IF(OR($D85="",$D85&lt;1),"",EXP($AF$2+$AF$3*LN(BK693)+$AF$4*LN(BK$929)+$AF$5*LN($C$5)+$AF$6*$J85))</f>
        <v/>
      </c>
      <c r="BL997" s="9" t="str">
        <f t="shared" si="245"/>
        <v/>
      </c>
      <c r="BM997" s="9" t="str">
        <f t="shared" si="245"/>
        <v/>
      </c>
      <c r="BN997" s="9" t="str">
        <f t="shared" si="245"/>
        <v/>
      </c>
      <c r="BO997" s="9" t="str">
        <f t="shared" si="245"/>
        <v/>
      </c>
      <c r="BP997" s="9" t="str">
        <f t="shared" si="245"/>
        <v/>
      </c>
      <c r="BQ997" s="9" t="str">
        <f t="shared" si="245"/>
        <v/>
      </c>
      <c r="BR997" s="9" t="str">
        <f t="shared" si="245"/>
        <v/>
      </c>
      <c r="BS997" s="9" t="str">
        <f t="shared" si="245"/>
        <v/>
      </c>
      <c r="BT997" s="9" t="str">
        <f t="shared" si="245"/>
        <v/>
      </c>
      <c r="BU997" s="9" t="str">
        <f t="shared" si="245"/>
        <v/>
      </c>
      <c r="BV997" s="9" t="str">
        <f t="shared" si="245"/>
        <v/>
      </c>
      <c r="BW997" s="9" t="str">
        <f t="shared" si="245"/>
        <v/>
      </c>
      <c r="BX997" s="9" t="str">
        <f t="shared" si="245"/>
        <v/>
      </c>
      <c r="BY997" s="9" t="str">
        <f t="shared" si="245"/>
        <v/>
      </c>
      <c r="BZ997" s="9" t="str">
        <f t="shared" si="245"/>
        <v/>
      </c>
      <c r="CA997" s="9" t="str">
        <f t="shared" si="245"/>
        <v/>
      </c>
      <c r="CB997" s="9" t="str">
        <f t="shared" si="245"/>
        <v/>
      </c>
      <c r="CC997" s="9" t="str">
        <f t="shared" si="245"/>
        <v/>
      </c>
      <c r="CD997" s="9" t="str">
        <f t="shared" si="245"/>
        <v/>
      </c>
      <c r="CE997" s="9" t="str">
        <f t="shared" si="245"/>
        <v/>
      </c>
      <c r="CF997" s="9" t="str">
        <f t="shared" si="245"/>
        <v/>
      </c>
      <c r="CG997" s="9" t="str">
        <f t="shared" si="245"/>
        <v/>
      </c>
      <c r="CH997" s="9" t="str">
        <f t="shared" si="245"/>
        <v/>
      </c>
      <c r="CI997" s="9" t="str">
        <f t="shared" si="245"/>
        <v/>
      </c>
      <c r="CJ997" s="9" t="str">
        <f t="shared" si="245"/>
        <v/>
      </c>
      <c r="CK997" s="9" t="str">
        <f t="shared" si="245"/>
        <v/>
      </c>
      <c r="CL997" s="9" t="str">
        <f t="shared" si="245"/>
        <v/>
      </c>
      <c r="CM997" s="9" t="str">
        <f t="shared" si="245"/>
        <v/>
      </c>
      <c r="CN997" s="9" t="str">
        <f t="shared" si="245"/>
        <v/>
      </c>
      <c r="CO997" s="9" t="str">
        <f t="shared" si="245"/>
        <v/>
      </c>
      <c r="CP997" s="9" t="str">
        <f t="shared" si="245"/>
        <v/>
      </c>
      <c r="CQ997" s="9" t="str">
        <f t="shared" si="245"/>
        <v/>
      </c>
      <c r="CR997" s="9" t="str">
        <f t="shared" si="245"/>
        <v/>
      </c>
    </row>
    <row r="998" spans="1:96" x14ac:dyDescent="0.15">
      <c r="A998" s="30">
        <f>入力シート!B80</f>
        <v>69</v>
      </c>
      <c r="AE998" s="9" t="str">
        <f t="shared" ref="AE998:BJ998" si="246">IF(OR($D86="",$D86&lt;1),"",EXP($AF$2+$AF$3*LN(AE694)+$AF$4*LN(AE$929)+$AF$5*LN($C$5)+$AF$6*$J86))</f>
        <v/>
      </c>
      <c r="AF998" s="9" t="str">
        <f t="shared" si="246"/>
        <v/>
      </c>
      <c r="AG998" s="9" t="str">
        <f t="shared" si="246"/>
        <v/>
      </c>
      <c r="AH998" s="9" t="str">
        <f t="shared" si="246"/>
        <v/>
      </c>
      <c r="AI998" s="9" t="str">
        <f t="shared" si="246"/>
        <v/>
      </c>
      <c r="AJ998" s="9" t="str">
        <f t="shared" si="246"/>
        <v/>
      </c>
      <c r="AK998" s="9" t="str">
        <f t="shared" si="246"/>
        <v/>
      </c>
      <c r="AL998" s="9" t="str">
        <f t="shared" si="246"/>
        <v/>
      </c>
      <c r="AM998" s="9" t="str">
        <f t="shared" si="246"/>
        <v/>
      </c>
      <c r="AN998" s="9" t="str">
        <f t="shared" si="246"/>
        <v/>
      </c>
      <c r="AO998" s="9" t="str">
        <f t="shared" si="246"/>
        <v/>
      </c>
      <c r="AP998" s="9" t="str">
        <f t="shared" si="246"/>
        <v/>
      </c>
      <c r="AQ998" s="9" t="str">
        <f t="shared" si="246"/>
        <v/>
      </c>
      <c r="AR998" s="9" t="str">
        <f t="shared" si="246"/>
        <v/>
      </c>
      <c r="AS998" s="9" t="str">
        <f t="shared" si="246"/>
        <v/>
      </c>
      <c r="AT998" s="9" t="str">
        <f t="shared" si="246"/>
        <v/>
      </c>
      <c r="AU998" s="9" t="str">
        <f t="shared" si="246"/>
        <v/>
      </c>
      <c r="AV998" s="9" t="str">
        <f t="shared" si="246"/>
        <v/>
      </c>
      <c r="AW998" s="9" t="str">
        <f t="shared" si="246"/>
        <v/>
      </c>
      <c r="AX998" s="9" t="str">
        <f t="shared" si="246"/>
        <v/>
      </c>
      <c r="AY998" s="9" t="str">
        <f t="shared" si="246"/>
        <v/>
      </c>
      <c r="AZ998" s="9" t="str">
        <f t="shared" si="246"/>
        <v/>
      </c>
      <c r="BA998" s="9" t="str">
        <f t="shared" si="246"/>
        <v/>
      </c>
      <c r="BB998" s="9" t="str">
        <f t="shared" si="246"/>
        <v/>
      </c>
      <c r="BC998" s="9" t="str">
        <f t="shared" si="246"/>
        <v/>
      </c>
      <c r="BD998" s="9" t="str">
        <f t="shared" si="246"/>
        <v/>
      </c>
      <c r="BE998" s="9" t="str">
        <f t="shared" si="246"/>
        <v/>
      </c>
      <c r="BF998" s="9" t="str">
        <f t="shared" si="246"/>
        <v/>
      </c>
      <c r="BG998" s="9" t="str">
        <f t="shared" si="246"/>
        <v/>
      </c>
      <c r="BH998" s="9" t="str">
        <f t="shared" si="246"/>
        <v/>
      </c>
      <c r="BI998" s="9" t="str">
        <f t="shared" si="246"/>
        <v/>
      </c>
      <c r="BJ998" s="9" t="str">
        <f t="shared" si="246"/>
        <v/>
      </c>
      <c r="BK998" s="9" t="str">
        <f t="shared" ref="BK998:CR998" si="247">IF(OR($D86="",$D86&lt;1),"",EXP($AF$2+$AF$3*LN(BK694)+$AF$4*LN(BK$929)+$AF$5*LN($C$5)+$AF$6*$J86))</f>
        <v/>
      </c>
      <c r="BL998" s="9" t="str">
        <f t="shared" si="247"/>
        <v/>
      </c>
      <c r="BM998" s="9" t="str">
        <f t="shared" si="247"/>
        <v/>
      </c>
      <c r="BN998" s="9" t="str">
        <f t="shared" si="247"/>
        <v/>
      </c>
      <c r="BO998" s="9" t="str">
        <f t="shared" si="247"/>
        <v/>
      </c>
      <c r="BP998" s="9" t="str">
        <f t="shared" si="247"/>
        <v/>
      </c>
      <c r="BQ998" s="9" t="str">
        <f t="shared" si="247"/>
        <v/>
      </c>
      <c r="BR998" s="9" t="str">
        <f t="shared" si="247"/>
        <v/>
      </c>
      <c r="BS998" s="9" t="str">
        <f t="shared" si="247"/>
        <v/>
      </c>
      <c r="BT998" s="9" t="str">
        <f t="shared" si="247"/>
        <v/>
      </c>
      <c r="BU998" s="9" t="str">
        <f t="shared" si="247"/>
        <v/>
      </c>
      <c r="BV998" s="9" t="str">
        <f t="shared" si="247"/>
        <v/>
      </c>
      <c r="BW998" s="9" t="str">
        <f t="shared" si="247"/>
        <v/>
      </c>
      <c r="BX998" s="9" t="str">
        <f t="shared" si="247"/>
        <v/>
      </c>
      <c r="BY998" s="9" t="str">
        <f t="shared" si="247"/>
        <v/>
      </c>
      <c r="BZ998" s="9" t="str">
        <f t="shared" si="247"/>
        <v/>
      </c>
      <c r="CA998" s="9" t="str">
        <f t="shared" si="247"/>
        <v/>
      </c>
      <c r="CB998" s="9" t="str">
        <f t="shared" si="247"/>
        <v/>
      </c>
      <c r="CC998" s="9" t="str">
        <f t="shared" si="247"/>
        <v/>
      </c>
      <c r="CD998" s="9" t="str">
        <f t="shared" si="247"/>
        <v/>
      </c>
      <c r="CE998" s="9" t="str">
        <f t="shared" si="247"/>
        <v/>
      </c>
      <c r="CF998" s="9" t="str">
        <f t="shared" si="247"/>
        <v/>
      </c>
      <c r="CG998" s="9" t="str">
        <f t="shared" si="247"/>
        <v/>
      </c>
      <c r="CH998" s="9" t="str">
        <f t="shared" si="247"/>
        <v/>
      </c>
      <c r="CI998" s="9" t="str">
        <f t="shared" si="247"/>
        <v/>
      </c>
      <c r="CJ998" s="9" t="str">
        <f t="shared" si="247"/>
        <v/>
      </c>
      <c r="CK998" s="9" t="str">
        <f t="shared" si="247"/>
        <v/>
      </c>
      <c r="CL998" s="9" t="str">
        <f t="shared" si="247"/>
        <v/>
      </c>
      <c r="CM998" s="9" t="str">
        <f t="shared" si="247"/>
        <v/>
      </c>
      <c r="CN998" s="9" t="str">
        <f t="shared" si="247"/>
        <v/>
      </c>
      <c r="CO998" s="9" t="str">
        <f t="shared" si="247"/>
        <v/>
      </c>
      <c r="CP998" s="9" t="str">
        <f t="shared" si="247"/>
        <v/>
      </c>
      <c r="CQ998" s="9" t="str">
        <f t="shared" si="247"/>
        <v/>
      </c>
      <c r="CR998" s="9" t="str">
        <f t="shared" si="247"/>
        <v/>
      </c>
    </row>
    <row r="999" spans="1:96" x14ac:dyDescent="0.15">
      <c r="A999" s="30">
        <f>入力シート!B81</f>
        <v>70</v>
      </c>
      <c r="AE999" s="9" t="str">
        <f t="shared" ref="AE999:BJ999" si="248">IF(OR($D87="",$D87&lt;1),"",EXP($AF$2+$AF$3*LN(AE695)+$AF$4*LN(AE$929)+$AF$5*LN($C$5)+$AF$6*$J87))</f>
        <v/>
      </c>
      <c r="AF999" s="9" t="str">
        <f t="shared" si="248"/>
        <v/>
      </c>
      <c r="AG999" s="9" t="str">
        <f t="shared" si="248"/>
        <v/>
      </c>
      <c r="AH999" s="9" t="str">
        <f t="shared" si="248"/>
        <v/>
      </c>
      <c r="AI999" s="9" t="str">
        <f t="shared" si="248"/>
        <v/>
      </c>
      <c r="AJ999" s="9" t="str">
        <f t="shared" si="248"/>
        <v/>
      </c>
      <c r="AK999" s="9" t="str">
        <f t="shared" si="248"/>
        <v/>
      </c>
      <c r="AL999" s="9" t="str">
        <f t="shared" si="248"/>
        <v/>
      </c>
      <c r="AM999" s="9" t="str">
        <f t="shared" si="248"/>
        <v/>
      </c>
      <c r="AN999" s="9" t="str">
        <f t="shared" si="248"/>
        <v/>
      </c>
      <c r="AO999" s="9" t="str">
        <f t="shared" si="248"/>
        <v/>
      </c>
      <c r="AP999" s="9" t="str">
        <f t="shared" si="248"/>
        <v/>
      </c>
      <c r="AQ999" s="9" t="str">
        <f t="shared" si="248"/>
        <v/>
      </c>
      <c r="AR999" s="9" t="str">
        <f t="shared" si="248"/>
        <v/>
      </c>
      <c r="AS999" s="9" t="str">
        <f t="shared" si="248"/>
        <v/>
      </c>
      <c r="AT999" s="9" t="str">
        <f t="shared" si="248"/>
        <v/>
      </c>
      <c r="AU999" s="9" t="str">
        <f t="shared" si="248"/>
        <v/>
      </c>
      <c r="AV999" s="9" t="str">
        <f t="shared" si="248"/>
        <v/>
      </c>
      <c r="AW999" s="9" t="str">
        <f t="shared" si="248"/>
        <v/>
      </c>
      <c r="AX999" s="9" t="str">
        <f t="shared" si="248"/>
        <v/>
      </c>
      <c r="AY999" s="9" t="str">
        <f t="shared" si="248"/>
        <v/>
      </c>
      <c r="AZ999" s="9" t="str">
        <f t="shared" si="248"/>
        <v/>
      </c>
      <c r="BA999" s="9" t="str">
        <f t="shared" si="248"/>
        <v/>
      </c>
      <c r="BB999" s="9" t="str">
        <f t="shared" si="248"/>
        <v/>
      </c>
      <c r="BC999" s="9" t="str">
        <f t="shared" si="248"/>
        <v/>
      </c>
      <c r="BD999" s="9" t="str">
        <f t="shared" si="248"/>
        <v/>
      </c>
      <c r="BE999" s="9" t="str">
        <f t="shared" si="248"/>
        <v/>
      </c>
      <c r="BF999" s="9" t="str">
        <f t="shared" si="248"/>
        <v/>
      </c>
      <c r="BG999" s="9" t="str">
        <f t="shared" si="248"/>
        <v/>
      </c>
      <c r="BH999" s="9" t="str">
        <f t="shared" si="248"/>
        <v/>
      </c>
      <c r="BI999" s="9" t="str">
        <f t="shared" si="248"/>
        <v/>
      </c>
      <c r="BJ999" s="9" t="str">
        <f t="shared" si="248"/>
        <v/>
      </c>
      <c r="BK999" s="9" t="str">
        <f t="shared" ref="BK999:CR999" si="249">IF(OR($D87="",$D87&lt;1),"",EXP($AF$2+$AF$3*LN(BK695)+$AF$4*LN(BK$929)+$AF$5*LN($C$5)+$AF$6*$J87))</f>
        <v/>
      </c>
      <c r="BL999" s="9" t="str">
        <f t="shared" si="249"/>
        <v/>
      </c>
      <c r="BM999" s="9" t="str">
        <f t="shared" si="249"/>
        <v/>
      </c>
      <c r="BN999" s="9" t="str">
        <f t="shared" si="249"/>
        <v/>
      </c>
      <c r="BO999" s="9" t="str">
        <f t="shared" si="249"/>
        <v/>
      </c>
      <c r="BP999" s="9" t="str">
        <f t="shared" si="249"/>
        <v/>
      </c>
      <c r="BQ999" s="9" t="str">
        <f t="shared" si="249"/>
        <v/>
      </c>
      <c r="BR999" s="9" t="str">
        <f t="shared" si="249"/>
        <v/>
      </c>
      <c r="BS999" s="9" t="str">
        <f t="shared" si="249"/>
        <v/>
      </c>
      <c r="BT999" s="9" t="str">
        <f t="shared" si="249"/>
        <v/>
      </c>
      <c r="BU999" s="9" t="str">
        <f t="shared" si="249"/>
        <v/>
      </c>
      <c r="BV999" s="9" t="str">
        <f t="shared" si="249"/>
        <v/>
      </c>
      <c r="BW999" s="9" t="str">
        <f t="shared" si="249"/>
        <v/>
      </c>
      <c r="BX999" s="9" t="str">
        <f t="shared" si="249"/>
        <v/>
      </c>
      <c r="BY999" s="9" t="str">
        <f t="shared" si="249"/>
        <v/>
      </c>
      <c r="BZ999" s="9" t="str">
        <f t="shared" si="249"/>
        <v/>
      </c>
      <c r="CA999" s="9" t="str">
        <f t="shared" si="249"/>
        <v/>
      </c>
      <c r="CB999" s="9" t="str">
        <f t="shared" si="249"/>
        <v/>
      </c>
      <c r="CC999" s="9" t="str">
        <f t="shared" si="249"/>
        <v/>
      </c>
      <c r="CD999" s="9" t="str">
        <f t="shared" si="249"/>
        <v/>
      </c>
      <c r="CE999" s="9" t="str">
        <f t="shared" si="249"/>
        <v/>
      </c>
      <c r="CF999" s="9" t="str">
        <f t="shared" si="249"/>
        <v/>
      </c>
      <c r="CG999" s="9" t="str">
        <f t="shared" si="249"/>
        <v/>
      </c>
      <c r="CH999" s="9" t="str">
        <f t="shared" si="249"/>
        <v/>
      </c>
      <c r="CI999" s="9" t="str">
        <f t="shared" si="249"/>
        <v/>
      </c>
      <c r="CJ999" s="9" t="str">
        <f t="shared" si="249"/>
        <v/>
      </c>
      <c r="CK999" s="9" t="str">
        <f t="shared" si="249"/>
        <v/>
      </c>
      <c r="CL999" s="9" t="str">
        <f t="shared" si="249"/>
        <v/>
      </c>
      <c r="CM999" s="9" t="str">
        <f t="shared" si="249"/>
        <v/>
      </c>
      <c r="CN999" s="9" t="str">
        <f t="shared" si="249"/>
        <v/>
      </c>
      <c r="CO999" s="9" t="str">
        <f t="shared" si="249"/>
        <v/>
      </c>
      <c r="CP999" s="9" t="str">
        <f t="shared" si="249"/>
        <v/>
      </c>
      <c r="CQ999" s="9" t="str">
        <f t="shared" si="249"/>
        <v/>
      </c>
      <c r="CR999" s="9" t="str">
        <f t="shared" si="249"/>
        <v/>
      </c>
    </row>
    <row r="1000" spans="1:96" x14ac:dyDescent="0.15">
      <c r="A1000" s="30">
        <f>入力シート!B82</f>
        <v>71</v>
      </c>
      <c r="AE1000" s="9" t="str">
        <f t="shared" ref="AE1000:BJ1000" si="250">IF(OR($D88="",$D88&lt;1),"",EXP($AF$2+$AF$3*LN(AE696)+$AF$4*LN(AE$929)+$AF$5*LN($C$5)+$AF$6*$J88))</f>
        <v/>
      </c>
      <c r="AF1000" s="9" t="str">
        <f t="shared" si="250"/>
        <v/>
      </c>
      <c r="AG1000" s="9" t="str">
        <f t="shared" si="250"/>
        <v/>
      </c>
      <c r="AH1000" s="9" t="str">
        <f t="shared" si="250"/>
        <v/>
      </c>
      <c r="AI1000" s="9" t="str">
        <f t="shared" si="250"/>
        <v/>
      </c>
      <c r="AJ1000" s="9" t="str">
        <f t="shared" si="250"/>
        <v/>
      </c>
      <c r="AK1000" s="9" t="str">
        <f t="shared" si="250"/>
        <v/>
      </c>
      <c r="AL1000" s="9" t="str">
        <f t="shared" si="250"/>
        <v/>
      </c>
      <c r="AM1000" s="9" t="str">
        <f t="shared" si="250"/>
        <v/>
      </c>
      <c r="AN1000" s="9" t="str">
        <f t="shared" si="250"/>
        <v/>
      </c>
      <c r="AO1000" s="9" t="str">
        <f t="shared" si="250"/>
        <v/>
      </c>
      <c r="AP1000" s="9" t="str">
        <f t="shared" si="250"/>
        <v/>
      </c>
      <c r="AQ1000" s="9" t="str">
        <f t="shared" si="250"/>
        <v/>
      </c>
      <c r="AR1000" s="9" t="str">
        <f t="shared" si="250"/>
        <v/>
      </c>
      <c r="AS1000" s="9" t="str">
        <f t="shared" si="250"/>
        <v/>
      </c>
      <c r="AT1000" s="9" t="str">
        <f t="shared" si="250"/>
        <v/>
      </c>
      <c r="AU1000" s="9" t="str">
        <f t="shared" si="250"/>
        <v/>
      </c>
      <c r="AV1000" s="9" t="str">
        <f t="shared" si="250"/>
        <v/>
      </c>
      <c r="AW1000" s="9" t="str">
        <f t="shared" si="250"/>
        <v/>
      </c>
      <c r="AX1000" s="9" t="str">
        <f t="shared" si="250"/>
        <v/>
      </c>
      <c r="AY1000" s="9" t="str">
        <f t="shared" si="250"/>
        <v/>
      </c>
      <c r="AZ1000" s="9" t="str">
        <f t="shared" si="250"/>
        <v/>
      </c>
      <c r="BA1000" s="9" t="str">
        <f t="shared" si="250"/>
        <v/>
      </c>
      <c r="BB1000" s="9" t="str">
        <f t="shared" si="250"/>
        <v/>
      </c>
      <c r="BC1000" s="9" t="str">
        <f t="shared" si="250"/>
        <v/>
      </c>
      <c r="BD1000" s="9" t="str">
        <f t="shared" si="250"/>
        <v/>
      </c>
      <c r="BE1000" s="9" t="str">
        <f t="shared" si="250"/>
        <v/>
      </c>
      <c r="BF1000" s="9" t="str">
        <f t="shared" si="250"/>
        <v/>
      </c>
      <c r="BG1000" s="9" t="str">
        <f t="shared" si="250"/>
        <v/>
      </c>
      <c r="BH1000" s="9" t="str">
        <f t="shared" si="250"/>
        <v/>
      </c>
      <c r="BI1000" s="9" t="str">
        <f t="shared" si="250"/>
        <v/>
      </c>
      <c r="BJ1000" s="9" t="str">
        <f t="shared" si="250"/>
        <v/>
      </c>
      <c r="BK1000" s="9" t="str">
        <f t="shared" ref="BK1000:CR1000" si="251">IF(OR($D88="",$D88&lt;1),"",EXP($AF$2+$AF$3*LN(BK696)+$AF$4*LN(BK$929)+$AF$5*LN($C$5)+$AF$6*$J88))</f>
        <v/>
      </c>
      <c r="BL1000" s="9" t="str">
        <f t="shared" si="251"/>
        <v/>
      </c>
      <c r="BM1000" s="9" t="str">
        <f t="shared" si="251"/>
        <v/>
      </c>
      <c r="BN1000" s="9" t="str">
        <f t="shared" si="251"/>
        <v/>
      </c>
      <c r="BO1000" s="9" t="str">
        <f t="shared" si="251"/>
        <v/>
      </c>
      <c r="BP1000" s="9" t="str">
        <f t="shared" si="251"/>
        <v/>
      </c>
      <c r="BQ1000" s="9" t="str">
        <f t="shared" si="251"/>
        <v/>
      </c>
      <c r="BR1000" s="9" t="str">
        <f t="shared" si="251"/>
        <v/>
      </c>
      <c r="BS1000" s="9" t="str">
        <f t="shared" si="251"/>
        <v/>
      </c>
      <c r="BT1000" s="9" t="str">
        <f t="shared" si="251"/>
        <v/>
      </c>
      <c r="BU1000" s="9" t="str">
        <f t="shared" si="251"/>
        <v/>
      </c>
      <c r="BV1000" s="9" t="str">
        <f t="shared" si="251"/>
        <v/>
      </c>
      <c r="BW1000" s="9" t="str">
        <f t="shared" si="251"/>
        <v/>
      </c>
      <c r="BX1000" s="9" t="str">
        <f t="shared" si="251"/>
        <v/>
      </c>
      <c r="BY1000" s="9" t="str">
        <f t="shared" si="251"/>
        <v/>
      </c>
      <c r="BZ1000" s="9" t="str">
        <f t="shared" si="251"/>
        <v/>
      </c>
      <c r="CA1000" s="9" t="str">
        <f t="shared" si="251"/>
        <v/>
      </c>
      <c r="CB1000" s="9" t="str">
        <f t="shared" si="251"/>
        <v/>
      </c>
      <c r="CC1000" s="9" t="str">
        <f t="shared" si="251"/>
        <v/>
      </c>
      <c r="CD1000" s="9" t="str">
        <f t="shared" si="251"/>
        <v/>
      </c>
      <c r="CE1000" s="9" t="str">
        <f t="shared" si="251"/>
        <v/>
      </c>
      <c r="CF1000" s="9" t="str">
        <f t="shared" si="251"/>
        <v/>
      </c>
      <c r="CG1000" s="9" t="str">
        <f t="shared" si="251"/>
        <v/>
      </c>
      <c r="CH1000" s="9" t="str">
        <f t="shared" si="251"/>
        <v/>
      </c>
      <c r="CI1000" s="9" t="str">
        <f t="shared" si="251"/>
        <v/>
      </c>
      <c r="CJ1000" s="9" t="str">
        <f t="shared" si="251"/>
        <v/>
      </c>
      <c r="CK1000" s="9" t="str">
        <f t="shared" si="251"/>
        <v/>
      </c>
      <c r="CL1000" s="9" t="str">
        <f t="shared" si="251"/>
        <v/>
      </c>
      <c r="CM1000" s="9" t="str">
        <f t="shared" si="251"/>
        <v/>
      </c>
      <c r="CN1000" s="9" t="str">
        <f t="shared" si="251"/>
        <v/>
      </c>
      <c r="CO1000" s="9" t="str">
        <f t="shared" si="251"/>
        <v/>
      </c>
      <c r="CP1000" s="9" t="str">
        <f t="shared" si="251"/>
        <v/>
      </c>
      <c r="CQ1000" s="9" t="str">
        <f t="shared" si="251"/>
        <v/>
      </c>
      <c r="CR1000" s="9" t="str">
        <f t="shared" si="251"/>
        <v/>
      </c>
    </row>
    <row r="1001" spans="1:96" x14ac:dyDescent="0.15">
      <c r="A1001" s="30">
        <f>入力シート!B83</f>
        <v>72</v>
      </c>
      <c r="AE1001" s="9" t="str">
        <f t="shared" ref="AE1001:BJ1001" si="252">IF(OR($D89="",$D89&lt;1),"",EXP($AF$2+$AF$3*LN(AE697)+$AF$4*LN(AE$929)+$AF$5*LN($C$5)+$AF$6*$J89))</f>
        <v/>
      </c>
      <c r="AF1001" s="9" t="str">
        <f t="shared" si="252"/>
        <v/>
      </c>
      <c r="AG1001" s="9" t="str">
        <f t="shared" si="252"/>
        <v/>
      </c>
      <c r="AH1001" s="9" t="str">
        <f t="shared" si="252"/>
        <v/>
      </c>
      <c r="AI1001" s="9" t="str">
        <f t="shared" si="252"/>
        <v/>
      </c>
      <c r="AJ1001" s="9" t="str">
        <f t="shared" si="252"/>
        <v/>
      </c>
      <c r="AK1001" s="9" t="str">
        <f t="shared" si="252"/>
        <v/>
      </c>
      <c r="AL1001" s="9" t="str">
        <f t="shared" si="252"/>
        <v/>
      </c>
      <c r="AM1001" s="9" t="str">
        <f t="shared" si="252"/>
        <v/>
      </c>
      <c r="AN1001" s="9" t="str">
        <f t="shared" si="252"/>
        <v/>
      </c>
      <c r="AO1001" s="9" t="str">
        <f t="shared" si="252"/>
        <v/>
      </c>
      <c r="AP1001" s="9" t="str">
        <f t="shared" si="252"/>
        <v/>
      </c>
      <c r="AQ1001" s="9" t="str">
        <f t="shared" si="252"/>
        <v/>
      </c>
      <c r="AR1001" s="9" t="str">
        <f t="shared" si="252"/>
        <v/>
      </c>
      <c r="AS1001" s="9" t="str">
        <f t="shared" si="252"/>
        <v/>
      </c>
      <c r="AT1001" s="9" t="str">
        <f t="shared" si="252"/>
        <v/>
      </c>
      <c r="AU1001" s="9" t="str">
        <f t="shared" si="252"/>
        <v/>
      </c>
      <c r="AV1001" s="9" t="str">
        <f t="shared" si="252"/>
        <v/>
      </c>
      <c r="AW1001" s="9" t="str">
        <f t="shared" si="252"/>
        <v/>
      </c>
      <c r="AX1001" s="9" t="str">
        <f t="shared" si="252"/>
        <v/>
      </c>
      <c r="AY1001" s="9" t="str">
        <f t="shared" si="252"/>
        <v/>
      </c>
      <c r="AZ1001" s="9" t="str">
        <f t="shared" si="252"/>
        <v/>
      </c>
      <c r="BA1001" s="9" t="str">
        <f t="shared" si="252"/>
        <v/>
      </c>
      <c r="BB1001" s="9" t="str">
        <f t="shared" si="252"/>
        <v/>
      </c>
      <c r="BC1001" s="9" t="str">
        <f t="shared" si="252"/>
        <v/>
      </c>
      <c r="BD1001" s="9" t="str">
        <f t="shared" si="252"/>
        <v/>
      </c>
      <c r="BE1001" s="9" t="str">
        <f t="shared" si="252"/>
        <v/>
      </c>
      <c r="BF1001" s="9" t="str">
        <f t="shared" si="252"/>
        <v/>
      </c>
      <c r="BG1001" s="9" t="str">
        <f t="shared" si="252"/>
        <v/>
      </c>
      <c r="BH1001" s="9" t="str">
        <f t="shared" si="252"/>
        <v/>
      </c>
      <c r="BI1001" s="9" t="str">
        <f t="shared" si="252"/>
        <v/>
      </c>
      <c r="BJ1001" s="9" t="str">
        <f t="shared" si="252"/>
        <v/>
      </c>
      <c r="BK1001" s="9" t="str">
        <f t="shared" ref="BK1001:CR1001" si="253">IF(OR($D89="",$D89&lt;1),"",EXP($AF$2+$AF$3*LN(BK697)+$AF$4*LN(BK$929)+$AF$5*LN($C$5)+$AF$6*$J89))</f>
        <v/>
      </c>
      <c r="BL1001" s="9" t="str">
        <f t="shared" si="253"/>
        <v/>
      </c>
      <c r="BM1001" s="9" t="str">
        <f t="shared" si="253"/>
        <v/>
      </c>
      <c r="BN1001" s="9" t="str">
        <f t="shared" si="253"/>
        <v/>
      </c>
      <c r="BO1001" s="9" t="str">
        <f t="shared" si="253"/>
        <v/>
      </c>
      <c r="BP1001" s="9" t="str">
        <f t="shared" si="253"/>
        <v/>
      </c>
      <c r="BQ1001" s="9" t="str">
        <f t="shared" si="253"/>
        <v/>
      </c>
      <c r="BR1001" s="9" t="str">
        <f t="shared" si="253"/>
        <v/>
      </c>
      <c r="BS1001" s="9" t="str">
        <f t="shared" si="253"/>
        <v/>
      </c>
      <c r="BT1001" s="9" t="str">
        <f t="shared" si="253"/>
        <v/>
      </c>
      <c r="BU1001" s="9" t="str">
        <f t="shared" si="253"/>
        <v/>
      </c>
      <c r="BV1001" s="9" t="str">
        <f t="shared" si="253"/>
        <v/>
      </c>
      <c r="BW1001" s="9" t="str">
        <f t="shared" si="253"/>
        <v/>
      </c>
      <c r="BX1001" s="9" t="str">
        <f t="shared" si="253"/>
        <v/>
      </c>
      <c r="BY1001" s="9" t="str">
        <f t="shared" si="253"/>
        <v/>
      </c>
      <c r="BZ1001" s="9" t="str">
        <f t="shared" si="253"/>
        <v/>
      </c>
      <c r="CA1001" s="9" t="str">
        <f t="shared" si="253"/>
        <v/>
      </c>
      <c r="CB1001" s="9" t="str">
        <f t="shared" si="253"/>
        <v/>
      </c>
      <c r="CC1001" s="9" t="str">
        <f t="shared" si="253"/>
        <v/>
      </c>
      <c r="CD1001" s="9" t="str">
        <f t="shared" si="253"/>
        <v/>
      </c>
      <c r="CE1001" s="9" t="str">
        <f t="shared" si="253"/>
        <v/>
      </c>
      <c r="CF1001" s="9" t="str">
        <f t="shared" si="253"/>
        <v/>
      </c>
      <c r="CG1001" s="9" t="str">
        <f t="shared" si="253"/>
        <v/>
      </c>
      <c r="CH1001" s="9" t="str">
        <f t="shared" si="253"/>
        <v/>
      </c>
      <c r="CI1001" s="9" t="str">
        <f t="shared" si="253"/>
        <v/>
      </c>
      <c r="CJ1001" s="9" t="str">
        <f t="shared" si="253"/>
        <v/>
      </c>
      <c r="CK1001" s="9" t="str">
        <f t="shared" si="253"/>
        <v/>
      </c>
      <c r="CL1001" s="9" t="str">
        <f t="shared" si="253"/>
        <v/>
      </c>
      <c r="CM1001" s="9" t="str">
        <f t="shared" si="253"/>
        <v/>
      </c>
      <c r="CN1001" s="9" t="str">
        <f t="shared" si="253"/>
        <v/>
      </c>
      <c r="CO1001" s="9" t="str">
        <f t="shared" si="253"/>
        <v/>
      </c>
      <c r="CP1001" s="9" t="str">
        <f t="shared" si="253"/>
        <v/>
      </c>
      <c r="CQ1001" s="9" t="str">
        <f t="shared" si="253"/>
        <v/>
      </c>
      <c r="CR1001" s="9" t="str">
        <f t="shared" si="253"/>
        <v/>
      </c>
    </row>
    <row r="1002" spans="1:96" x14ac:dyDescent="0.15">
      <c r="A1002" s="30">
        <f>入力シート!B84</f>
        <v>73</v>
      </c>
      <c r="AE1002" s="9" t="str">
        <f t="shared" ref="AE1002:BJ1002" si="254">IF(OR($D90="",$D90&lt;1),"",EXP($AF$2+$AF$3*LN(AE698)+$AF$4*LN(AE$929)+$AF$5*LN($C$5)+$AF$6*$J90))</f>
        <v/>
      </c>
      <c r="AF1002" s="9" t="str">
        <f t="shared" si="254"/>
        <v/>
      </c>
      <c r="AG1002" s="9" t="str">
        <f t="shared" si="254"/>
        <v/>
      </c>
      <c r="AH1002" s="9" t="str">
        <f t="shared" si="254"/>
        <v/>
      </c>
      <c r="AI1002" s="9" t="str">
        <f t="shared" si="254"/>
        <v/>
      </c>
      <c r="AJ1002" s="9" t="str">
        <f t="shared" si="254"/>
        <v/>
      </c>
      <c r="AK1002" s="9" t="str">
        <f t="shared" si="254"/>
        <v/>
      </c>
      <c r="AL1002" s="9" t="str">
        <f t="shared" si="254"/>
        <v/>
      </c>
      <c r="AM1002" s="9" t="str">
        <f t="shared" si="254"/>
        <v/>
      </c>
      <c r="AN1002" s="9" t="str">
        <f t="shared" si="254"/>
        <v/>
      </c>
      <c r="AO1002" s="9" t="str">
        <f t="shared" si="254"/>
        <v/>
      </c>
      <c r="AP1002" s="9" t="str">
        <f t="shared" si="254"/>
        <v/>
      </c>
      <c r="AQ1002" s="9" t="str">
        <f t="shared" si="254"/>
        <v/>
      </c>
      <c r="AR1002" s="9" t="str">
        <f t="shared" si="254"/>
        <v/>
      </c>
      <c r="AS1002" s="9" t="str">
        <f t="shared" si="254"/>
        <v/>
      </c>
      <c r="AT1002" s="9" t="str">
        <f t="shared" si="254"/>
        <v/>
      </c>
      <c r="AU1002" s="9" t="str">
        <f t="shared" si="254"/>
        <v/>
      </c>
      <c r="AV1002" s="9" t="str">
        <f t="shared" si="254"/>
        <v/>
      </c>
      <c r="AW1002" s="9" t="str">
        <f t="shared" si="254"/>
        <v/>
      </c>
      <c r="AX1002" s="9" t="str">
        <f t="shared" si="254"/>
        <v/>
      </c>
      <c r="AY1002" s="9" t="str">
        <f t="shared" si="254"/>
        <v/>
      </c>
      <c r="AZ1002" s="9" t="str">
        <f t="shared" si="254"/>
        <v/>
      </c>
      <c r="BA1002" s="9" t="str">
        <f t="shared" si="254"/>
        <v/>
      </c>
      <c r="BB1002" s="9" t="str">
        <f t="shared" si="254"/>
        <v/>
      </c>
      <c r="BC1002" s="9" t="str">
        <f t="shared" si="254"/>
        <v/>
      </c>
      <c r="BD1002" s="9" t="str">
        <f t="shared" si="254"/>
        <v/>
      </c>
      <c r="BE1002" s="9" t="str">
        <f t="shared" si="254"/>
        <v/>
      </c>
      <c r="BF1002" s="9" t="str">
        <f t="shared" si="254"/>
        <v/>
      </c>
      <c r="BG1002" s="9" t="str">
        <f t="shared" si="254"/>
        <v/>
      </c>
      <c r="BH1002" s="9" t="str">
        <f t="shared" si="254"/>
        <v/>
      </c>
      <c r="BI1002" s="9" t="str">
        <f t="shared" si="254"/>
        <v/>
      </c>
      <c r="BJ1002" s="9" t="str">
        <f t="shared" si="254"/>
        <v/>
      </c>
      <c r="BK1002" s="9" t="str">
        <f t="shared" ref="BK1002:CR1002" si="255">IF(OR($D90="",$D90&lt;1),"",EXP($AF$2+$AF$3*LN(BK698)+$AF$4*LN(BK$929)+$AF$5*LN($C$5)+$AF$6*$J90))</f>
        <v/>
      </c>
      <c r="BL1002" s="9" t="str">
        <f t="shared" si="255"/>
        <v/>
      </c>
      <c r="BM1002" s="9" t="str">
        <f t="shared" si="255"/>
        <v/>
      </c>
      <c r="BN1002" s="9" t="str">
        <f t="shared" si="255"/>
        <v/>
      </c>
      <c r="BO1002" s="9" t="str">
        <f t="shared" si="255"/>
        <v/>
      </c>
      <c r="BP1002" s="9" t="str">
        <f t="shared" si="255"/>
        <v/>
      </c>
      <c r="BQ1002" s="9" t="str">
        <f t="shared" si="255"/>
        <v/>
      </c>
      <c r="BR1002" s="9" t="str">
        <f t="shared" si="255"/>
        <v/>
      </c>
      <c r="BS1002" s="9" t="str">
        <f t="shared" si="255"/>
        <v/>
      </c>
      <c r="BT1002" s="9" t="str">
        <f t="shared" si="255"/>
        <v/>
      </c>
      <c r="BU1002" s="9" t="str">
        <f t="shared" si="255"/>
        <v/>
      </c>
      <c r="BV1002" s="9" t="str">
        <f t="shared" si="255"/>
        <v/>
      </c>
      <c r="BW1002" s="9" t="str">
        <f t="shared" si="255"/>
        <v/>
      </c>
      <c r="BX1002" s="9" t="str">
        <f t="shared" si="255"/>
        <v/>
      </c>
      <c r="BY1002" s="9" t="str">
        <f t="shared" si="255"/>
        <v/>
      </c>
      <c r="BZ1002" s="9" t="str">
        <f t="shared" si="255"/>
        <v/>
      </c>
      <c r="CA1002" s="9" t="str">
        <f t="shared" si="255"/>
        <v/>
      </c>
      <c r="CB1002" s="9" t="str">
        <f t="shared" si="255"/>
        <v/>
      </c>
      <c r="CC1002" s="9" t="str">
        <f t="shared" si="255"/>
        <v/>
      </c>
      <c r="CD1002" s="9" t="str">
        <f t="shared" si="255"/>
        <v/>
      </c>
      <c r="CE1002" s="9" t="str">
        <f t="shared" si="255"/>
        <v/>
      </c>
      <c r="CF1002" s="9" t="str">
        <f t="shared" si="255"/>
        <v/>
      </c>
      <c r="CG1002" s="9" t="str">
        <f t="shared" si="255"/>
        <v/>
      </c>
      <c r="CH1002" s="9" t="str">
        <f t="shared" si="255"/>
        <v/>
      </c>
      <c r="CI1002" s="9" t="str">
        <f t="shared" si="255"/>
        <v/>
      </c>
      <c r="CJ1002" s="9" t="str">
        <f t="shared" si="255"/>
        <v/>
      </c>
      <c r="CK1002" s="9" t="str">
        <f t="shared" si="255"/>
        <v/>
      </c>
      <c r="CL1002" s="9" t="str">
        <f t="shared" si="255"/>
        <v/>
      </c>
      <c r="CM1002" s="9" t="str">
        <f t="shared" si="255"/>
        <v/>
      </c>
      <c r="CN1002" s="9" t="str">
        <f t="shared" si="255"/>
        <v/>
      </c>
      <c r="CO1002" s="9" t="str">
        <f t="shared" si="255"/>
        <v/>
      </c>
      <c r="CP1002" s="9" t="str">
        <f t="shared" si="255"/>
        <v/>
      </c>
      <c r="CQ1002" s="9" t="str">
        <f t="shared" si="255"/>
        <v/>
      </c>
      <c r="CR1002" s="9" t="str">
        <f t="shared" si="255"/>
        <v/>
      </c>
    </row>
    <row r="1003" spans="1:96" x14ac:dyDescent="0.15">
      <c r="A1003" s="30">
        <f>入力シート!B85</f>
        <v>74</v>
      </c>
      <c r="AE1003" s="9" t="str">
        <f t="shared" ref="AE1003:BJ1003" si="256">IF(OR($D91="",$D91&lt;1),"",EXP($AF$2+$AF$3*LN(AE699)+$AF$4*LN(AE$929)+$AF$5*LN($C$5)+$AF$6*$J91))</f>
        <v/>
      </c>
      <c r="AF1003" s="9" t="str">
        <f t="shared" si="256"/>
        <v/>
      </c>
      <c r="AG1003" s="9" t="str">
        <f t="shared" si="256"/>
        <v/>
      </c>
      <c r="AH1003" s="9" t="str">
        <f t="shared" si="256"/>
        <v/>
      </c>
      <c r="AI1003" s="9" t="str">
        <f t="shared" si="256"/>
        <v/>
      </c>
      <c r="AJ1003" s="9" t="str">
        <f t="shared" si="256"/>
        <v/>
      </c>
      <c r="AK1003" s="9" t="str">
        <f t="shared" si="256"/>
        <v/>
      </c>
      <c r="AL1003" s="9" t="str">
        <f t="shared" si="256"/>
        <v/>
      </c>
      <c r="AM1003" s="9" t="str">
        <f t="shared" si="256"/>
        <v/>
      </c>
      <c r="AN1003" s="9" t="str">
        <f t="shared" si="256"/>
        <v/>
      </c>
      <c r="AO1003" s="9" t="str">
        <f t="shared" si="256"/>
        <v/>
      </c>
      <c r="AP1003" s="9" t="str">
        <f t="shared" si="256"/>
        <v/>
      </c>
      <c r="AQ1003" s="9" t="str">
        <f t="shared" si="256"/>
        <v/>
      </c>
      <c r="AR1003" s="9" t="str">
        <f t="shared" si="256"/>
        <v/>
      </c>
      <c r="AS1003" s="9" t="str">
        <f t="shared" si="256"/>
        <v/>
      </c>
      <c r="AT1003" s="9" t="str">
        <f t="shared" si="256"/>
        <v/>
      </c>
      <c r="AU1003" s="9" t="str">
        <f t="shared" si="256"/>
        <v/>
      </c>
      <c r="AV1003" s="9" t="str">
        <f t="shared" si="256"/>
        <v/>
      </c>
      <c r="AW1003" s="9" t="str">
        <f t="shared" si="256"/>
        <v/>
      </c>
      <c r="AX1003" s="9" t="str">
        <f t="shared" si="256"/>
        <v/>
      </c>
      <c r="AY1003" s="9" t="str">
        <f t="shared" si="256"/>
        <v/>
      </c>
      <c r="AZ1003" s="9" t="str">
        <f t="shared" si="256"/>
        <v/>
      </c>
      <c r="BA1003" s="9" t="str">
        <f t="shared" si="256"/>
        <v/>
      </c>
      <c r="BB1003" s="9" t="str">
        <f t="shared" si="256"/>
        <v/>
      </c>
      <c r="BC1003" s="9" t="str">
        <f t="shared" si="256"/>
        <v/>
      </c>
      <c r="BD1003" s="9" t="str">
        <f t="shared" si="256"/>
        <v/>
      </c>
      <c r="BE1003" s="9" t="str">
        <f t="shared" si="256"/>
        <v/>
      </c>
      <c r="BF1003" s="9" t="str">
        <f t="shared" si="256"/>
        <v/>
      </c>
      <c r="BG1003" s="9" t="str">
        <f t="shared" si="256"/>
        <v/>
      </c>
      <c r="BH1003" s="9" t="str">
        <f t="shared" si="256"/>
        <v/>
      </c>
      <c r="BI1003" s="9" t="str">
        <f t="shared" si="256"/>
        <v/>
      </c>
      <c r="BJ1003" s="9" t="str">
        <f t="shared" si="256"/>
        <v/>
      </c>
      <c r="BK1003" s="9" t="str">
        <f t="shared" ref="BK1003:CR1003" si="257">IF(OR($D91="",$D91&lt;1),"",EXP($AF$2+$AF$3*LN(BK699)+$AF$4*LN(BK$929)+$AF$5*LN($C$5)+$AF$6*$J91))</f>
        <v/>
      </c>
      <c r="BL1003" s="9" t="str">
        <f t="shared" si="257"/>
        <v/>
      </c>
      <c r="BM1003" s="9" t="str">
        <f t="shared" si="257"/>
        <v/>
      </c>
      <c r="BN1003" s="9" t="str">
        <f t="shared" si="257"/>
        <v/>
      </c>
      <c r="BO1003" s="9" t="str">
        <f t="shared" si="257"/>
        <v/>
      </c>
      <c r="BP1003" s="9" t="str">
        <f t="shared" si="257"/>
        <v/>
      </c>
      <c r="BQ1003" s="9" t="str">
        <f t="shared" si="257"/>
        <v/>
      </c>
      <c r="BR1003" s="9" t="str">
        <f t="shared" si="257"/>
        <v/>
      </c>
      <c r="BS1003" s="9" t="str">
        <f t="shared" si="257"/>
        <v/>
      </c>
      <c r="BT1003" s="9" t="str">
        <f t="shared" si="257"/>
        <v/>
      </c>
      <c r="BU1003" s="9" t="str">
        <f t="shared" si="257"/>
        <v/>
      </c>
      <c r="BV1003" s="9" t="str">
        <f t="shared" si="257"/>
        <v/>
      </c>
      <c r="BW1003" s="9" t="str">
        <f t="shared" si="257"/>
        <v/>
      </c>
      <c r="BX1003" s="9" t="str">
        <f t="shared" si="257"/>
        <v/>
      </c>
      <c r="BY1003" s="9" t="str">
        <f t="shared" si="257"/>
        <v/>
      </c>
      <c r="BZ1003" s="9" t="str">
        <f t="shared" si="257"/>
        <v/>
      </c>
      <c r="CA1003" s="9" t="str">
        <f t="shared" si="257"/>
        <v/>
      </c>
      <c r="CB1003" s="9" t="str">
        <f t="shared" si="257"/>
        <v/>
      </c>
      <c r="CC1003" s="9" t="str">
        <f t="shared" si="257"/>
        <v/>
      </c>
      <c r="CD1003" s="9" t="str">
        <f t="shared" si="257"/>
        <v/>
      </c>
      <c r="CE1003" s="9" t="str">
        <f t="shared" si="257"/>
        <v/>
      </c>
      <c r="CF1003" s="9" t="str">
        <f t="shared" si="257"/>
        <v/>
      </c>
      <c r="CG1003" s="9" t="str">
        <f t="shared" si="257"/>
        <v/>
      </c>
      <c r="CH1003" s="9" t="str">
        <f t="shared" si="257"/>
        <v/>
      </c>
      <c r="CI1003" s="9" t="str">
        <f t="shared" si="257"/>
        <v/>
      </c>
      <c r="CJ1003" s="9" t="str">
        <f t="shared" si="257"/>
        <v/>
      </c>
      <c r="CK1003" s="9" t="str">
        <f t="shared" si="257"/>
        <v/>
      </c>
      <c r="CL1003" s="9" t="str">
        <f t="shared" si="257"/>
        <v/>
      </c>
      <c r="CM1003" s="9" t="str">
        <f t="shared" si="257"/>
        <v/>
      </c>
      <c r="CN1003" s="9" t="str">
        <f t="shared" si="257"/>
        <v/>
      </c>
      <c r="CO1003" s="9" t="str">
        <f t="shared" si="257"/>
        <v/>
      </c>
      <c r="CP1003" s="9" t="str">
        <f t="shared" si="257"/>
        <v/>
      </c>
      <c r="CQ1003" s="9" t="str">
        <f t="shared" si="257"/>
        <v/>
      </c>
      <c r="CR1003" s="9" t="str">
        <f t="shared" si="257"/>
        <v/>
      </c>
    </row>
    <row r="1004" spans="1:96" x14ac:dyDescent="0.15">
      <c r="A1004" s="30">
        <f>入力シート!B86</f>
        <v>75</v>
      </c>
      <c r="AE1004" s="9" t="str">
        <f t="shared" ref="AE1004:BJ1004" si="258">IF(OR($D92="",$D92&lt;1),"",EXP($AF$2+$AF$3*LN(AE700)+$AF$4*LN(AE$929)+$AF$5*LN($C$5)+$AF$6*$J92))</f>
        <v/>
      </c>
      <c r="AF1004" s="9" t="str">
        <f t="shared" si="258"/>
        <v/>
      </c>
      <c r="AG1004" s="9" t="str">
        <f t="shared" si="258"/>
        <v/>
      </c>
      <c r="AH1004" s="9" t="str">
        <f t="shared" si="258"/>
        <v/>
      </c>
      <c r="AI1004" s="9" t="str">
        <f t="shared" si="258"/>
        <v/>
      </c>
      <c r="AJ1004" s="9" t="str">
        <f t="shared" si="258"/>
        <v/>
      </c>
      <c r="AK1004" s="9" t="str">
        <f t="shared" si="258"/>
        <v/>
      </c>
      <c r="AL1004" s="9" t="str">
        <f t="shared" si="258"/>
        <v/>
      </c>
      <c r="AM1004" s="9" t="str">
        <f t="shared" si="258"/>
        <v/>
      </c>
      <c r="AN1004" s="9" t="str">
        <f t="shared" si="258"/>
        <v/>
      </c>
      <c r="AO1004" s="9" t="str">
        <f t="shared" si="258"/>
        <v/>
      </c>
      <c r="AP1004" s="9" t="str">
        <f t="shared" si="258"/>
        <v/>
      </c>
      <c r="AQ1004" s="9" t="str">
        <f t="shared" si="258"/>
        <v/>
      </c>
      <c r="AR1004" s="9" t="str">
        <f t="shared" si="258"/>
        <v/>
      </c>
      <c r="AS1004" s="9" t="str">
        <f t="shared" si="258"/>
        <v/>
      </c>
      <c r="AT1004" s="9" t="str">
        <f t="shared" si="258"/>
        <v/>
      </c>
      <c r="AU1004" s="9" t="str">
        <f t="shared" si="258"/>
        <v/>
      </c>
      <c r="AV1004" s="9" t="str">
        <f t="shared" si="258"/>
        <v/>
      </c>
      <c r="AW1004" s="9" t="str">
        <f t="shared" si="258"/>
        <v/>
      </c>
      <c r="AX1004" s="9" t="str">
        <f t="shared" si="258"/>
        <v/>
      </c>
      <c r="AY1004" s="9" t="str">
        <f t="shared" si="258"/>
        <v/>
      </c>
      <c r="AZ1004" s="9" t="str">
        <f t="shared" si="258"/>
        <v/>
      </c>
      <c r="BA1004" s="9" t="str">
        <f t="shared" si="258"/>
        <v/>
      </c>
      <c r="BB1004" s="9" t="str">
        <f t="shared" si="258"/>
        <v/>
      </c>
      <c r="BC1004" s="9" t="str">
        <f t="shared" si="258"/>
        <v/>
      </c>
      <c r="BD1004" s="9" t="str">
        <f t="shared" si="258"/>
        <v/>
      </c>
      <c r="BE1004" s="9" t="str">
        <f t="shared" si="258"/>
        <v/>
      </c>
      <c r="BF1004" s="9" t="str">
        <f t="shared" si="258"/>
        <v/>
      </c>
      <c r="BG1004" s="9" t="str">
        <f t="shared" si="258"/>
        <v/>
      </c>
      <c r="BH1004" s="9" t="str">
        <f t="shared" si="258"/>
        <v/>
      </c>
      <c r="BI1004" s="9" t="str">
        <f t="shared" si="258"/>
        <v/>
      </c>
      <c r="BJ1004" s="9" t="str">
        <f t="shared" si="258"/>
        <v/>
      </c>
      <c r="BK1004" s="9" t="str">
        <f t="shared" ref="BK1004:CR1004" si="259">IF(OR($D92="",$D92&lt;1),"",EXP($AF$2+$AF$3*LN(BK700)+$AF$4*LN(BK$929)+$AF$5*LN($C$5)+$AF$6*$J92))</f>
        <v/>
      </c>
      <c r="BL1004" s="9" t="str">
        <f t="shared" si="259"/>
        <v/>
      </c>
      <c r="BM1004" s="9" t="str">
        <f t="shared" si="259"/>
        <v/>
      </c>
      <c r="BN1004" s="9" t="str">
        <f t="shared" si="259"/>
        <v/>
      </c>
      <c r="BO1004" s="9" t="str">
        <f t="shared" si="259"/>
        <v/>
      </c>
      <c r="BP1004" s="9" t="str">
        <f t="shared" si="259"/>
        <v/>
      </c>
      <c r="BQ1004" s="9" t="str">
        <f t="shared" si="259"/>
        <v/>
      </c>
      <c r="BR1004" s="9" t="str">
        <f t="shared" si="259"/>
        <v/>
      </c>
      <c r="BS1004" s="9" t="str">
        <f t="shared" si="259"/>
        <v/>
      </c>
      <c r="BT1004" s="9" t="str">
        <f t="shared" si="259"/>
        <v/>
      </c>
      <c r="BU1004" s="9" t="str">
        <f t="shared" si="259"/>
        <v/>
      </c>
      <c r="BV1004" s="9" t="str">
        <f t="shared" si="259"/>
        <v/>
      </c>
      <c r="BW1004" s="9" t="str">
        <f t="shared" si="259"/>
        <v/>
      </c>
      <c r="BX1004" s="9" t="str">
        <f t="shared" si="259"/>
        <v/>
      </c>
      <c r="BY1004" s="9" t="str">
        <f t="shared" si="259"/>
        <v/>
      </c>
      <c r="BZ1004" s="9" t="str">
        <f t="shared" si="259"/>
        <v/>
      </c>
      <c r="CA1004" s="9" t="str">
        <f t="shared" si="259"/>
        <v/>
      </c>
      <c r="CB1004" s="9" t="str">
        <f t="shared" si="259"/>
        <v/>
      </c>
      <c r="CC1004" s="9" t="str">
        <f t="shared" si="259"/>
        <v/>
      </c>
      <c r="CD1004" s="9" t="str">
        <f t="shared" si="259"/>
        <v/>
      </c>
      <c r="CE1004" s="9" t="str">
        <f t="shared" si="259"/>
        <v/>
      </c>
      <c r="CF1004" s="9" t="str">
        <f t="shared" si="259"/>
        <v/>
      </c>
      <c r="CG1004" s="9" t="str">
        <f t="shared" si="259"/>
        <v/>
      </c>
      <c r="CH1004" s="9" t="str">
        <f t="shared" si="259"/>
        <v/>
      </c>
      <c r="CI1004" s="9" t="str">
        <f t="shared" si="259"/>
        <v/>
      </c>
      <c r="CJ1004" s="9" t="str">
        <f t="shared" si="259"/>
        <v/>
      </c>
      <c r="CK1004" s="9" t="str">
        <f t="shared" si="259"/>
        <v/>
      </c>
      <c r="CL1004" s="9" t="str">
        <f t="shared" si="259"/>
        <v/>
      </c>
      <c r="CM1004" s="9" t="str">
        <f t="shared" si="259"/>
        <v/>
      </c>
      <c r="CN1004" s="9" t="str">
        <f t="shared" si="259"/>
        <v/>
      </c>
      <c r="CO1004" s="9" t="str">
        <f t="shared" si="259"/>
        <v/>
      </c>
      <c r="CP1004" s="9" t="str">
        <f t="shared" si="259"/>
        <v/>
      </c>
      <c r="CQ1004" s="9" t="str">
        <f t="shared" si="259"/>
        <v/>
      </c>
      <c r="CR1004" s="9" t="str">
        <f t="shared" si="259"/>
        <v/>
      </c>
    </row>
    <row r="1005" spans="1:96" x14ac:dyDescent="0.15">
      <c r="A1005" s="30">
        <f>入力シート!B87</f>
        <v>76</v>
      </c>
      <c r="AE1005" s="9" t="str">
        <f t="shared" ref="AE1005:BJ1005" si="260">IF(OR($D93="",$D93&lt;1),"",EXP($AF$2+$AF$3*LN(AE701)+$AF$4*LN(AE$929)+$AF$5*LN($C$5)+$AF$6*$J93))</f>
        <v/>
      </c>
      <c r="AF1005" s="9" t="str">
        <f t="shared" si="260"/>
        <v/>
      </c>
      <c r="AG1005" s="9" t="str">
        <f t="shared" si="260"/>
        <v/>
      </c>
      <c r="AH1005" s="9" t="str">
        <f t="shared" si="260"/>
        <v/>
      </c>
      <c r="AI1005" s="9" t="str">
        <f t="shared" si="260"/>
        <v/>
      </c>
      <c r="AJ1005" s="9" t="str">
        <f t="shared" si="260"/>
        <v/>
      </c>
      <c r="AK1005" s="9" t="str">
        <f t="shared" si="260"/>
        <v/>
      </c>
      <c r="AL1005" s="9" t="str">
        <f t="shared" si="260"/>
        <v/>
      </c>
      <c r="AM1005" s="9" t="str">
        <f t="shared" si="260"/>
        <v/>
      </c>
      <c r="AN1005" s="9" t="str">
        <f t="shared" si="260"/>
        <v/>
      </c>
      <c r="AO1005" s="9" t="str">
        <f t="shared" si="260"/>
        <v/>
      </c>
      <c r="AP1005" s="9" t="str">
        <f t="shared" si="260"/>
        <v/>
      </c>
      <c r="AQ1005" s="9" t="str">
        <f t="shared" si="260"/>
        <v/>
      </c>
      <c r="AR1005" s="9" t="str">
        <f t="shared" si="260"/>
        <v/>
      </c>
      <c r="AS1005" s="9" t="str">
        <f t="shared" si="260"/>
        <v/>
      </c>
      <c r="AT1005" s="9" t="str">
        <f t="shared" si="260"/>
        <v/>
      </c>
      <c r="AU1005" s="9" t="str">
        <f t="shared" si="260"/>
        <v/>
      </c>
      <c r="AV1005" s="9" t="str">
        <f t="shared" si="260"/>
        <v/>
      </c>
      <c r="AW1005" s="9" t="str">
        <f t="shared" si="260"/>
        <v/>
      </c>
      <c r="AX1005" s="9" t="str">
        <f t="shared" si="260"/>
        <v/>
      </c>
      <c r="AY1005" s="9" t="str">
        <f t="shared" si="260"/>
        <v/>
      </c>
      <c r="AZ1005" s="9" t="str">
        <f t="shared" si="260"/>
        <v/>
      </c>
      <c r="BA1005" s="9" t="str">
        <f t="shared" si="260"/>
        <v/>
      </c>
      <c r="BB1005" s="9" t="str">
        <f t="shared" si="260"/>
        <v/>
      </c>
      <c r="BC1005" s="9" t="str">
        <f t="shared" si="260"/>
        <v/>
      </c>
      <c r="BD1005" s="9" t="str">
        <f t="shared" si="260"/>
        <v/>
      </c>
      <c r="BE1005" s="9" t="str">
        <f t="shared" si="260"/>
        <v/>
      </c>
      <c r="BF1005" s="9" t="str">
        <f t="shared" si="260"/>
        <v/>
      </c>
      <c r="BG1005" s="9" t="str">
        <f t="shared" si="260"/>
        <v/>
      </c>
      <c r="BH1005" s="9" t="str">
        <f t="shared" si="260"/>
        <v/>
      </c>
      <c r="BI1005" s="9" t="str">
        <f t="shared" si="260"/>
        <v/>
      </c>
      <c r="BJ1005" s="9" t="str">
        <f t="shared" si="260"/>
        <v/>
      </c>
      <c r="BK1005" s="9" t="str">
        <f t="shared" ref="BK1005:CR1005" si="261">IF(OR($D93="",$D93&lt;1),"",EXP($AF$2+$AF$3*LN(BK701)+$AF$4*LN(BK$929)+$AF$5*LN($C$5)+$AF$6*$J93))</f>
        <v/>
      </c>
      <c r="BL1005" s="9" t="str">
        <f t="shared" si="261"/>
        <v/>
      </c>
      <c r="BM1005" s="9" t="str">
        <f t="shared" si="261"/>
        <v/>
      </c>
      <c r="BN1005" s="9" t="str">
        <f t="shared" si="261"/>
        <v/>
      </c>
      <c r="BO1005" s="9" t="str">
        <f t="shared" si="261"/>
        <v/>
      </c>
      <c r="BP1005" s="9" t="str">
        <f t="shared" si="261"/>
        <v/>
      </c>
      <c r="BQ1005" s="9" t="str">
        <f t="shared" si="261"/>
        <v/>
      </c>
      <c r="BR1005" s="9" t="str">
        <f t="shared" si="261"/>
        <v/>
      </c>
      <c r="BS1005" s="9" t="str">
        <f t="shared" si="261"/>
        <v/>
      </c>
      <c r="BT1005" s="9" t="str">
        <f t="shared" si="261"/>
        <v/>
      </c>
      <c r="BU1005" s="9" t="str">
        <f t="shared" si="261"/>
        <v/>
      </c>
      <c r="BV1005" s="9" t="str">
        <f t="shared" si="261"/>
        <v/>
      </c>
      <c r="BW1005" s="9" t="str">
        <f t="shared" si="261"/>
        <v/>
      </c>
      <c r="BX1005" s="9" t="str">
        <f t="shared" si="261"/>
        <v/>
      </c>
      <c r="BY1005" s="9" t="str">
        <f t="shared" si="261"/>
        <v/>
      </c>
      <c r="BZ1005" s="9" t="str">
        <f t="shared" si="261"/>
        <v/>
      </c>
      <c r="CA1005" s="9" t="str">
        <f t="shared" si="261"/>
        <v/>
      </c>
      <c r="CB1005" s="9" t="str">
        <f t="shared" si="261"/>
        <v/>
      </c>
      <c r="CC1005" s="9" t="str">
        <f t="shared" si="261"/>
        <v/>
      </c>
      <c r="CD1005" s="9" t="str">
        <f t="shared" si="261"/>
        <v/>
      </c>
      <c r="CE1005" s="9" t="str">
        <f t="shared" si="261"/>
        <v/>
      </c>
      <c r="CF1005" s="9" t="str">
        <f t="shared" si="261"/>
        <v/>
      </c>
      <c r="CG1005" s="9" t="str">
        <f t="shared" si="261"/>
        <v/>
      </c>
      <c r="CH1005" s="9" t="str">
        <f t="shared" si="261"/>
        <v/>
      </c>
      <c r="CI1005" s="9" t="str">
        <f t="shared" si="261"/>
        <v/>
      </c>
      <c r="CJ1005" s="9" t="str">
        <f t="shared" si="261"/>
        <v/>
      </c>
      <c r="CK1005" s="9" t="str">
        <f t="shared" si="261"/>
        <v/>
      </c>
      <c r="CL1005" s="9" t="str">
        <f t="shared" si="261"/>
        <v/>
      </c>
      <c r="CM1005" s="9" t="str">
        <f t="shared" si="261"/>
        <v/>
      </c>
      <c r="CN1005" s="9" t="str">
        <f t="shared" si="261"/>
        <v/>
      </c>
      <c r="CO1005" s="9" t="str">
        <f t="shared" si="261"/>
        <v/>
      </c>
      <c r="CP1005" s="9" t="str">
        <f t="shared" si="261"/>
        <v/>
      </c>
      <c r="CQ1005" s="9" t="str">
        <f t="shared" si="261"/>
        <v/>
      </c>
      <c r="CR1005" s="9" t="str">
        <f t="shared" si="261"/>
        <v/>
      </c>
    </row>
    <row r="1006" spans="1:96" x14ac:dyDescent="0.15">
      <c r="A1006" s="30">
        <f>入力シート!B88</f>
        <v>77</v>
      </c>
      <c r="AE1006" s="9" t="str">
        <f t="shared" ref="AE1006:BJ1006" si="262">IF(OR($D94="",$D94&lt;1),"",EXP($AF$2+$AF$3*LN(AE702)+$AF$4*LN(AE$929)+$AF$5*LN($C$5)+$AF$6*$J94))</f>
        <v/>
      </c>
      <c r="AF1006" s="9" t="str">
        <f t="shared" si="262"/>
        <v/>
      </c>
      <c r="AG1006" s="9" t="str">
        <f t="shared" si="262"/>
        <v/>
      </c>
      <c r="AH1006" s="9" t="str">
        <f t="shared" si="262"/>
        <v/>
      </c>
      <c r="AI1006" s="9" t="str">
        <f t="shared" si="262"/>
        <v/>
      </c>
      <c r="AJ1006" s="9" t="str">
        <f t="shared" si="262"/>
        <v/>
      </c>
      <c r="AK1006" s="9" t="str">
        <f t="shared" si="262"/>
        <v/>
      </c>
      <c r="AL1006" s="9" t="str">
        <f t="shared" si="262"/>
        <v/>
      </c>
      <c r="AM1006" s="9" t="str">
        <f t="shared" si="262"/>
        <v/>
      </c>
      <c r="AN1006" s="9" t="str">
        <f t="shared" si="262"/>
        <v/>
      </c>
      <c r="AO1006" s="9" t="str">
        <f t="shared" si="262"/>
        <v/>
      </c>
      <c r="AP1006" s="9" t="str">
        <f t="shared" si="262"/>
        <v/>
      </c>
      <c r="AQ1006" s="9" t="str">
        <f t="shared" si="262"/>
        <v/>
      </c>
      <c r="AR1006" s="9" t="str">
        <f t="shared" si="262"/>
        <v/>
      </c>
      <c r="AS1006" s="9" t="str">
        <f t="shared" si="262"/>
        <v/>
      </c>
      <c r="AT1006" s="9" t="str">
        <f t="shared" si="262"/>
        <v/>
      </c>
      <c r="AU1006" s="9" t="str">
        <f t="shared" si="262"/>
        <v/>
      </c>
      <c r="AV1006" s="9" t="str">
        <f t="shared" si="262"/>
        <v/>
      </c>
      <c r="AW1006" s="9" t="str">
        <f t="shared" si="262"/>
        <v/>
      </c>
      <c r="AX1006" s="9" t="str">
        <f t="shared" si="262"/>
        <v/>
      </c>
      <c r="AY1006" s="9" t="str">
        <f t="shared" si="262"/>
        <v/>
      </c>
      <c r="AZ1006" s="9" t="str">
        <f t="shared" si="262"/>
        <v/>
      </c>
      <c r="BA1006" s="9" t="str">
        <f t="shared" si="262"/>
        <v/>
      </c>
      <c r="BB1006" s="9" t="str">
        <f t="shared" si="262"/>
        <v/>
      </c>
      <c r="BC1006" s="9" t="str">
        <f t="shared" si="262"/>
        <v/>
      </c>
      <c r="BD1006" s="9" t="str">
        <f t="shared" si="262"/>
        <v/>
      </c>
      <c r="BE1006" s="9" t="str">
        <f t="shared" si="262"/>
        <v/>
      </c>
      <c r="BF1006" s="9" t="str">
        <f t="shared" si="262"/>
        <v/>
      </c>
      <c r="BG1006" s="9" t="str">
        <f t="shared" si="262"/>
        <v/>
      </c>
      <c r="BH1006" s="9" t="str">
        <f t="shared" si="262"/>
        <v/>
      </c>
      <c r="BI1006" s="9" t="str">
        <f t="shared" si="262"/>
        <v/>
      </c>
      <c r="BJ1006" s="9" t="str">
        <f t="shared" si="262"/>
        <v/>
      </c>
      <c r="BK1006" s="9" t="str">
        <f t="shared" ref="BK1006:CR1006" si="263">IF(OR($D94="",$D94&lt;1),"",EXP($AF$2+$AF$3*LN(BK702)+$AF$4*LN(BK$929)+$AF$5*LN($C$5)+$AF$6*$J94))</f>
        <v/>
      </c>
      <c r="BL1006" s="9" t="str">
        <f t="shared" si="263"/>
        <v/>
      </c>
      <c r="BM1006" s="9" t="str">
        <f t="shared" si="263"/>
        <v/>
      </c>
      <c r="BN1006" s="9" t="str">
        <f t="shared" si="263"/>
        <v/>
      </c>
      <c r="BO1006" s="9" t="str">
        <f t="shared" si="263"/>
        <v/>
      </c>
      <c r="BP1006" s="9" t="str">
        <f t="shared" si="263"/>
        <v/>
      </c>
      <c r="BQ1006" s="9" t="str">
        <f t="shared" si="263"/>
        <v/>
      </c>
      <c r="BR1006" s="9" t="str">
        <f t="shared" si="263"/>
        <v/>
      </c>
      <c r="BS1006" s="9" t="str">
        <f t="shared" si="263"/>
        <v/>
      </c>
      <c r="BT1006" s="9" t="str">
        <f t="shared" si="263"/>
        <v/>
      </c>
      <c r="BU1006" s="9" t="str">
        <f t="shared" si="263"/>
        <v/>
      </c>
      <c r="BV1006" s="9" t="str">
        <f t="shared" si="263"/>
        <v/>
      </c>
      <c r="BW1006" s="9" t="str">
        <f t="shared" si="263"/>
        <v/>
      </c>
      <c r="BX1006" s="9" t="str">
        <f t="shared" si="263"/>
        <v/>
      </c>
      <c r="BY1006" s="9" t="str">
        <f t="shared" si="263"/>
        <v/>
      </c>
      <c r="BZ1006" s="9" t="str">
        <f t="shared" si="263"/>
        <v/>
      </c>
      <c r="CA1006" s="9" t="str">
        <f t="shared" si="263"/>
        <v/>
      </c>
      <c r="CB1006" s="9" t="str">
        <f t="shared" si="263"/>
        <v/>
      </c>
      <c r="CC1006" s="9" t="str">
        <f t="shared" si="263"/>
        <v/>
      </c>
      <c r="CD1006" s="9" t="str">
        <f t="shared" si="263"/>
        <v/>
      </c>
      <c r="CE1006" s="9" t="str">
        <f t="shared" si="263"/>
        <v/>
      </c>
      <c r="CF1006" s="9" t="str">
        <f t="shared" si="263"/>
        <v/>
      </c>
      <c r="CG1006" s="9" t="str">
        <f t="shared" si="263"/>
        <v/>
      </c>
      <c r="CH1006" s="9" t="str">
        <f t="shared" si="263"/>
        <v/>
      </c>
      <c r="CI1006" s="9" t="str">
        <f t="shared" si="263"/>
        <v/>
      </c>
      <c r="CJ1006" s="9" t="str">
        <f t="shared" si="263"/>
        <v/>
      </c>
      <c r="CK1006" s="9" t="str">
        <f t="shared" si="263"/>
        <v/>
      </c>
      <c r="CL1006" s="9" t="str">
        <f t="shared" si="263"/>
        <v/>
      </c>
      <c r="CM1006" s="9" t="str">
        <f t="shared" si="263"/>
        <v/>
      </c>
      <c r="CN1006" s="9" t="str">
        <f t="shared" si="263"/>
        <v/>
      </c>
      <c r="CO1006" s="9" t="str">
        <f t="shared" si="263"/>
        <v/>
      </c>
      <c r="CP1006" s="9" t="str">
        <f t="shared" si="263"/>
        <v/>
      </c>
      <c r="CQ1006" s="9" t="str">
        <f t="shared" si="263"/>
        <v/>
      </c>
      <c r="CR1006" s="9" t="str">
        <f t="shared" si="263"/>
        <v/>
      </c>
    </row>
    <row r="1007" spans="1:96" x14ac:dyDescent="0.15">
      <c r="A1007" s="30">
        <f>入力シート!B89</f>
        <v>78</v>
      </c>
      <c r="AE1007" s="9" t="str">
        <f t="shared" ref="AE1007:BJ1007" si="264">IF(OR($D95="",$D95&lt;1),"",EXP($AF$2+$AF$3*LN(AE703)+$AF$4*LN(AE$929)+$AF$5*LN($C$5)+$AF$6*$J95))</f>
        <v/>
      </c>
      <c r="AF1007" s="9" t="str">
        <f t="shared" si="264"/>
        <v/>
      </c>
      <c r="AG1007" s="9" t="str">
        <f t="shared" si="264"/>
        <v/>
      </c>
      <c r="AH1007" s="9" t="str">
        <f t="shared" si="264"/>
        <v/>
      </c>
      <c r="AI1007" s="9" t="str">
        <f t="shared" si="264"/>
        <v/>
      </c>
      <c r="AJ1007" s="9" t="str">
        <f t="shared" si="264"/>
        <v/>
      </c>
      <c r="AK1007" s="9" t="str">
        <f t="shared" si="264"/>
        <v/>
      </c>
      <c r="AL1007" s="9" t="str">
        <f t="shared" si="264"/>
        <v/>
      </c>
      <c r="AM1007" s="9" t="str">
        <f t="shared" si="264"/>
        <v/>
      </c>
      <c r="AN1007" s="9" t="str">
        <f t="shared" si="264"/>
        <v/>
      </c>
      <c r="AO1007" s="9" t="str">
        <f t="shared" si="264"/>
        <v/>
      </c>
      <c r="AP1007" s="9" t="str">
        <f t="shared" si="264"/>
        <v/>
      </c>
      <c r="AQ1007" s="9" t="str">
        <f t="shared" si="264"/>
        <v/>
      </c>
      <c r="AR1007" s="9" t="str">
        <f t="shared" si="264"/>
        <v/>
      </c>
      <c r="AS1007" s="9" t="str">
        <f t="shared" si="264"/>
        <v/>
      </c>
      <c r="AT1007" s="9" t="str">
        <f t="shared" si="264"/>
        <v/>
      </c>
      <c r="AU1007" s="9" t="str">
        <f t="shared" si="264"/>
        <v/>
      </c>
      <c r="AV1007" s="9" t="str">
        <f t="shared" si="264"/>
        <v/>
      </c>
      <c r="AW1007" s="9" t="str">
        <f t="shared" si="264"/>
        <v/>
      </c>
      <c r="AX1007" s="9" t="str">
        <f t="shared" si="264"/>
        <v/>
      </c>
      <c r="AY1007" s="9" t="str">
        <f t="shared" si="264"/>
        <v/>
      </c>
      <c r="AZ1007" s="9" t="str">
        <f t="shared" si="264"/>
        <v/>
      </c>
      <c r="BA1007" s="9" t="str">
        <f t="shared" si="264"/>
        <v/>
      </c>
      <c r="BB1007" s="9" t="str">
        <f t="shared" si="264"/>
        <v/>
      </c>
      <c r="BC1007" s="9" t="str">
        <f t="shared" si="264"/>
        <v/>
      </c>
      <c r="BD1007" s="9" t="str">
        <f t="shared" si="264"/>
        <v/>
      </c>
      <c r="BE1007" s="9" t="str">
        <f t="shared" si="264"/>
        <v/>
      </c>
      <c r="BF1007" s="9" t="str">
        <f t="shared" si="264"/>
        <v/>
      </c>
      <c r="BG1007" s="9" t="str">
        <f t="shared" si="264"/>
        <v/>
      </c>
      <c r="BH1007" s="9" t="str">
        <f t="shared" si="264"/>
        <v/>
      </c>
      <c r="BI1007" s="9" t="str">
        <f t="shared" si="264"/>
        <v/>
      </c>
      <c r="BJ1007" s="9" t="str">
        <f t="shared" si="264"/>
        <v/>
      </c>
      <c r="BK1007" s="9" t="str">
        <f t="shared" ref="BK1007:CR1007" si="265">IF(OR($D95="",$D95&lt;1),"",EXP($AF$2+$AF$3*LN(BK703)+$AF$4*LN(BK$929)+$AF$5*LN($C$5)+$AF$6*$J95))</f>
        <v/>
      </c>
      <c r="BL1007" s="9" t="str">
        <f t="shared" si="265"/>
        <v/>
      </c>
      <c r="BM1007" s="9" t="str">
        <f t="shared" si="265"/>
        <v/>
      </c>
      <c r="BN1007" s="9" t="str">
        <f t="shared" si="265"/>
        <v/>
      </c>
      <c r="BO1007" s="9" t="str">
        <f t="shared" si="265"/>
        <v/>
      </c>
      <c r="BP1007" s="9" t="str">
        <f t="shared" si="265"/>
        <v/>
      </c>
      <c r="BQ1007" s="9" t="str">
        <f t="shared" si="265"/>
        <v/>
      </c>
      <c r="BR1007" s="9" t="str">
        <f t="shared" si="265"/>
        <v/>
      </c>
      <c r="BS1007" s="9" t="str">
        <f t="shared" si="265"/>
        <v/>
      </c>
      <c r="BT1007" s="9" t="str">
        <f t="shared" si="265"/>
        <v/>
      </c>
      <c r="BU1007" s="9" t="str">
        <f t="shared" si="265"/>
        <v/>
      </c>
      <c r="BV1007" s="9" t="str">
        <f t="shared" si="265"/>
        <v/>
      </c>
      <c r="BW1007" s="9" t="str">
        <f t="shared" si="265"/>
        <v/>
      </c>
      <c r="BX1007" s="9" t="str">
        <f t="shared" si="265"/>
        <v/>
      </c>
      <c r="BY1007" s="9" t="str">
        <f t="shared" si="265"/>
        <v/>
      </c>
      <c r="BZ1007" s="9" t="str">
        <f t="shared" si="265"/>
        <v/>
      </c>
      <c r="CA1007" s="9" t="str">
        <f t="shared" si="265"/>
        <v/>
      </c>
      <c r="CB1007" s="9" t="str">
        <f t="shared" si="265"/>
        <v/>
      </c>
      <c r="CC1007" s="9" t="str">
        <f t="shared" si="265"/>
        <v/>
      </c>
      <c r="CD1007" s="9" t="str">
        <f t="shared" si="265"/>
        <v/>
      </c>
      <c r="CE1007" s="9" t="str">
        <f t="shared" si="265"/>
        <v/>
      </c>
      <c r="CF1007" s="9" t="str">
        <f t="shared" si="265"/>
        <v/>
      </c>
      <c r="CG1007" s="9" t="str">
        <f t="shared" si="265"/>
        <v/>
      </c>
      <c r="CH1007" s="9" t="str">
        <f t="shared" si="265"/>
        <v/>
      </c>
      <c r="CI1007" s="9" t="str">
        <f t="shared" si="265"/>
        <v/>
      </c>
      <c r="CJ1007" s="9" t="str">
        <f t="shared" si="265"/>
        <v/>
      </c>
      <c r="CK1007" s="9" t="str">
        <f t="shared" si="265"/>
        <v/>
      </c>
      <c r="CL1007" s="9" t="str">
        <f t="shared" si="265"/>
        <v/>
      </c>
      <c r="CM1007" s="9" t="str">
        <f t="shared" si="265"/>
        <v/>
      </c>
      <c r="CN1007" s="9" t="str">
        <f t="shared" si="265"/>
        <v/>
      </c>
      <c r="CO1007" s="9" t="str">
        <f t="shared" si="265"/>
        <v/>
      </c>
      <c r="CP1007" s="9" t="str">
        <f t="shared" si="265"/>
        <v/>
      </c>
      <c r="CQ1007" s="9" t="str">
        <f t="shared" si="265"/>
        <v/>
      </c>
      <c r="CR1007" s="9" t="str">
        <f t="shared" si="265"/>
        <v/>
      </c>
    </row>
    <row r="1008" spans="1:96" x14ac:dyDescent="0.15">
      <c r="A1008" s="30">
        <f>入力シート!B90</f>
        <v>79</v>
      </c>
      <c r="AE1008" s="9" t="str">
        <f t="shared" ref="AE1008:BJ1008" si="266">IF(OR($D96="",$D96&lt;1),"",EXP($AF$2+$AF$3*LN(AE704)+$AF$4*LN(AE$929)+$AF$5*LN($C$5)+$AF$6*$J96))</f>
        <v/>
      </c>
      <c r="AF1008" s="9" t="str">
        <f t="shared" si="266"/>
        <v/>
      </c>
      <c r="AG1008" s="9" t="str">
        <f t="shared" si="266"/>
        <v/>
      </c>
      <c r="AH1008" s="9" t="str">
        <f t="shared" si="266"/>
        <v/>
      </c>
      <c r="AI1008" s="9" t="str">
        <f t="shared" si="266"/>
        <v/>
      </c>
      <c r="AJ1008" s="9" t="str">
        <f t="shared" si="266"/>
        <v/>
      </c>
      <c r="AK1008" s="9" t="str">
        <f t="shared" si="266"/>
        <v/>
      </c>
      <c r="AL1008" s="9" t="str">
        <f t="shared" si="266"/>
        <v/>
      </c>
      <c r="AM1008" s="9" t="str">
        <f t="shared" si="266"/>
        <v/>
      </c>
      <c r="AN1008" s="9" t="str">
        <f t="shared" si="266"/>
        <v/>
      </c>
      <c r="AO1008" s="9" t="str">
        <f t="shared" si="266"/>
        <v/>
      </c>
      <c r="AP1008" s="9" t="str">
        <f t="shared" si="266"/>
        <v/>
      </c>
      <c r="AQ1008" s="9" t="str">
        <f t="shared" si="266"/>
        <v/>
      </c>
      <c r="AR1008" s="9" t="str">
        <f t="shared" si="266"/>
        <v/>
      </c>
      <c r="AS1008" s="9" t="str">
        <f t="shared" si="266"/>
        <v/>
      </c>
      <c r="AT1008" s="9" t="str">
        <f t="shared" si="266"/>
        <v/>
      </c>
      <c r="AU1008" s="9" t="str">
        <f t="shared" si="266"/>
        <v/>
      </c>
      <c r="AV1008" s="9" t="str">
        <f t="shared" si="266"/>
        <v/>
      </c>
      <c r="AW1008" s="9" t="str">
        <f t="shared" si="266"/>
        <v/>
      </c>
      <c r="AX1008" s="9" t="str">
        <f t="shared" si="266"/>
        <v/>
      </c>
      <c r="AY1008" s="9" t="str">
        <f t="shared" si="266"/>
        <v/>
      </c>
      <c r="AZ1008" s="9" t="str">
        <f t="shared" si="266"/>
        <v/>
      </c>
      <c r="BA1008" s="9" t="str">
        <f t="shared" si="266"/>
        <v/>
      </c>
      <c r="BB1008" s="9" t="str">
        <f t="shared" si="266"/>
        <v/>
      </c>
      <c r="BC1008" s="9" t="str">
        <f t="shared" si="266"/>
        <v/>
      </c>
      <c r="BD1008" s="9" t="str">
        <f t="shared" si="266"/>
        <v/>
      </c>
      <c r="BE1008" s="9" t="str">
        <f t="shared" si="266"/>
        <v/>
      </c>
      <c r="BF1008" s="9" t="str">
        <f t="shared" si="266"/>
        <v/>
      </c>
      <c r="BG1008" s="9" t="str">
        <f t="shared" si="266"/>
        <v/>
      </c>
      <c r="BH1008" s="9" t="str">
        <f t="shared" si="266"/>
        <v/>
      </c>
      <c r="BI1008" s="9" t="str">
        <f t="shared" si="266"/>
        <v/>
      </c>
      <c r="BJ1008" s="9" t="str">
        <f t="shared" si="266"/>
        <v/>
      </c>
      <c r="BK1008" s="9" t="str">
        <f t="shared" ref="BK1008:CR1008" si="267">IF(OR($D96="",$D96&lt;1),"",EXP($AF$2+$AF$3*LN(BK704)+$AF$4*LN(BK$929)+$AF$5*LN($C$5)+$AF$6*$J96))</f>
        <v/>
      </c>
      <c r="BL1008" s="9" t="str">
        <f t="shared" si="267"/>
        <v/>
      </c>
      <c r="BM1008" s="9" t="str">
        <f t="shared" si="267"/>
        <v/>
      </c>
      <c r="BN1008" s="9" t="str">
        <f t="shared" si="267"/>
        <v/>
      </c>
      <c r="BO1008" s="9" t="str">
        <f t="shared" si="267"/>
        <v/>
      </c>
      <c r="BP1008" s="9" t="str">
        <f t="shared" si="267"/>
        <v/>
      </c>
      <c r="BQ1008" s="9" t="str">
        <f t="shared" si="267"/>
        <v/>
      </c>
      <c r="BR1008" s="9" t="str">
        <f t="shared" si="267"/>
        <v/>
      </c>
      <c r="BS1008" s="9" t="str">
        <f t="shared" si="267"/>
        <v/>
      </c>
      <c r="BT1008" s="9" t="str">
        <f t="shared" si="267"/>
        <v/>
      </c>
      <c r="BU1008" s="9" t="str">
        <f t="shared" si="267"/>
        <v/>
      </c>
      <c r="BV1008" s="9" t="str">
        <f t="shared" si="267"/>
        <v/>
      </c>
      <c r="BW1008" s="9" t="str">
        <f t="shared" si="267"/>
        <v/>
      </c>
      <c r="BX1008" s="9" t="str">
        <f t="shared" si="267"/>
        <v/>
      </c>
      <c r="BY1008" s="9" t="str">
        <f t="shared" si="267"/>
        <v/>
      </c>
      <c r="BZ1008" s="9" t="str">
        <f t="shared" si="267"/>
        <v/>
      </c>
      <c r="CA1008" s="9" t="str">
        <f t="shared" si="267"/>
        <v/>
      </c>
      <c r="CB1008" s="9" t="str">
        <f t="shared" si="267"/>
        <v/>
      </c>
      <c r="CC1008" s="9" t="str">
        <f t="shared" si="267"/>
        <v/>
      </c>
      <c r="CD1008" s="9" t="str">
        <f t="shared" si="267"/>
        <v/>
      </c>
      <c r="CE1008" s="9" t="str">
        <f t="shared" si="267"/>
        <v/>
      </c>
      <c r="CF1008" s="9" t="str">
        <f t="shared" si="267"/>
        <v/>
      </c>
      <c r="CG1008" s="9" t="str">
        <f t="shared" si="267"/>
        <v/>
      </c>
      <c r="CH1008" s="9" t="str">
        <f t="shared" si="267"/>
        <v/>
      </c>
      <c r="CI1008" s="9" t="str">
        <f t="shared" si="267"/>
        <v/>
      </c>
      <c r="CJ1008" s="9" t="str">
        <f t="shared" si="267"/>
        <v/>
      </c>
      <c r="CK1008" s="9" t="str">
        <f t="shared" si="267"/>
        <v/>
      </c>
      <c r="CL1008" s="9" t="str">
        <f t="shared" si="267"/>
        <v/>
      </c>
      <c r="CM1008" s="9" t="str">
        <f t="shared" si="267"/>
        <v/>
      </c>
      <c r="CN1008" s="9" t="str">
        <f t="shared" si="267"/>
        <v/>
      </c>
      <c r="CO1008" s="9" t="str">
        <f t="shared" si="267"/>
        <v/>
      </c>
      <c r="CP1008" s="9" t="str">
        <f t="shared" si="267"/>
        <v/>
      </c>
      <c r="CQ1008" s="9" t="str">
        <f t="shared" si="267"/>
        <v/>
      </c>
      <c r="CR1008" s="9" t="str">
        <f t="shared" si="267"/>
        <v/>
      </c>
    </row>
    <row r="1009" spans="1:96" x14ac:dyDescent="0.15">
      <c r="A1009" s="30">
        <f>入力シート!B91</f>
        <v>80</v>
      </c>
      <c r="AE1009" s="9" t="str">
        <f t="shared" ref="AE1009:BJ1009" si="268">IF(OR($D97="",$D97&lt;1),"",EXP($AF$2+$AF$3*LN(AE705)+$AF$4*LN(AE$929)+$AF$5*LN($C$5)+$AF$6*$J97))</f>
        <v/>
      </c>
      <c r="AF1009" s="9" t="str">
        <f t="shared" si="268"/>
        <v/>
      </c>
      <c r="AG1009" s="9" t="str">
        <f t="shared" si="268"/>
        <v/>
      </c>
      <c r="AH1009" s="9" t="str">
        <f t="shared" si="268"/>
        <v/>
      </c>
      <c r="AI1009" s="9" t="str">
        <f t="shared" si="268"/>
        <v/>
      </c>
      <c r="AJ1009" s="9" t="str">
        <f t="shared" si="268"/>
        <v/>
      </c>
      <c r="AK1009" s="9" t="str">
        <f t="shared" si="268"/>
        <v/>
      </c>
      <c r="AL1009" s="9" t="str">
        <f t="shared" si="268"/>
        <v/>
      </c>
      <c r="AM1009" s="9" t="str">
        <f t="shared" si="268"/>
        <v/>
      </c>
      <c r="AN1009" s="9" t="str">
        <f t="shared" si="268"/>
        <v/>
      </c>
      <c r="AO1009" s="9" t="str">
        <f t="shared" si="268"/>
        <v/>
      </c>
      <c r="AP1009" s="9" t="str">
        <f t="shared" si="268"/>
        <v/>
      </c>
      <c r="AQ1009" s="9" t="str">
        <f t="shared" si="268"/>
        <v/>
      </c>
      <c r="AR1009" s="9" t="str">
        <f t="shared" si="268"/>
        <v/>
      </c>
      <c r="AS1009" s="9" t="str">
        <f t="shared" si="268"/>
        <v/>
      </c>
      <c r="AT1009" s="9" t="str">
        <f t="shared" si="268"/>
        <v/>
      </c>
      <c r="AU1009" s="9" t="str">
        <f t="shared" si="268"/>
        <v/>
      </c>
      <c r="AV1009" s="9" t="str">
        <f t="shared" si="268"/>
        <v/>
      </c>
      <c r="AW1009" s="9" t="str">
        <f t="shared" si="268"/>
        <v/>
      </c>
      <c r="AX1009" s="9" t="str">
        <f t="shared" si="268"/>
        <v/>
      </c>
      <c r="AY1009" s="9" t="str">
        <f t="shared" si="268"/>
        <v/>
      </c>
      <c r="AZ1009" s="9" t="str">
        <f t="shared" si="268"/>
        <v/>
      </c>
      <c r="BA1009" s="9" t="str">
        <f t="shared" si="268"/>
        <v/>
      </c>
      <c r="BB1009" s="9" t="str">
        <f t="shared" si="268"/>
        <v/>
      </c>
      <c r="BC1009" s="9" t="str">
        <f t="shared" si="268"/>
        <v/>
      </c>
      <c r="BD1009" s="9" t="str">
        <f t="shared" si="268"/>
        <v/>
      </c>
      <c r="BE1009" s="9" t="str">
        <f t="shared" si="268"/>
        <v/>
      </c>
      <c r="BF1009" s="9" t="str">
        <f t="shared" si="268"/>
        <v/>
      </c>
      <c r="BG1009" s="9" t="str">
        <f t="shared" si="268"/>
        <v/>
      </c>
      <c r="BH1009" s="9" t="str">
        <f t="shared" si="268"/>
        <v/>
      </c>
      <c r="BI1009" s="9" t="str">
        <f t="shared" si="268"/>
        <v/>
      </c>
      <c r="BJ1009" s="9" t="str">
        <f t="shared" si="268"/>
        <v/>
      </c>
      <c r="BK1009" s="9" t="str">
        <f t="shared" ref="BK1009:CR1009" si="269">IF(OR($D97="",$D97&lt;1),"",EXP($AF$2+$AF$3*LN(BK705)+$AF$4*LN(BK$929)+$AF$5*LN($C$5)+$AF$6*$J97))</f>
        <v/>
      </c>
      <c r="BL1009" s="9" t="str">
        <f t="shared" si="269"/>
        <v/>
      </c>
      <c r="BM1009" s="9" t="str">
        <f t="shared" si="269"/>
        <v/>
      </c>
      <c r="BN1009" s="9" t="str">
        <f t="shared" si="269"/>
        <v/>
      </c>
      <c r="BO1009" s="9" t="str">
        <f t="shared" si="269"/>
        <v/>
      </c>
      <c r="BP1009" s="9" t="str">
        <f t="shared" si="269"/>
        <v/>
      </c>
      <c r="BQ1009" s="9" t="str">
        <f t="shared" si="269"/>
        <v/>
      </c>
      <c r="BR1009" s="9" t="str">
        <f t="shared" si="269"/>
        <v/>
      </c>
      <c r="BS1009" s="9" t="str">
        <f t="shared" si="269"/>
        <v/>
      </c>
      <c r="BT1009" s="9" t="str">
        <f t="shared" si="269"/>
        <v/>
      </c>
      <c r="BU1009" s="9" t="str">
        <f t="shared" si="269"/>
        <v/>
      </c>
      <c r="BV1009" s="9" t="str">
        <f t="shared" si="269"/>
        <v/>
      </c>
      <c r="BW1009" s="9" t="str">
        <f t="shared" si="269"/>
        <v/>
      </c>
      <c r="BX1009" s="9" t="str">
        <f t="shared" si="269"/>
        <v/>
      </c>
      <c r="BY1009" s="9" t="str">
        <f t="shared" si="269"/>
        <v/>
      </c>
      <c r="BZ1009" s="9" t="str">
        <f t="shared" si="269"/>
        <v/>
      </c>
      <c r="CA1009" s="9" t="str">
        <f t="shared" si="269"/>
        <v/>
      </c>
      <c r="CB1009" s="9" t="str">
        <f t="shared" si="269"/>
        <v/>
      </c>
      <c r="CC1009" s="9" t="str">
        <f t="shared" si="269"/>
        <v/>
      </c>
      <c r="CD1009" s="9" t="str">
        <f t="shared" si="269"/>
        <v/>
      </c>
      <c r="CE1009" s="9" t="str">
        <f t="shared" si="269"/>
        <v/>
      </c>
      <c r="CF1009" s="9" t="str">
        <f t="shared" si="269"/>
        <v/>
      </c>
      <c r="CG1009" s="9" t="str">
        <f t="shared" si="269"/>
        <v/>
      </c>
      <c r="CH1009" s="9" t="str">
        <f t="shared" si="269"/>
        <v/>
      </c>
      <c r="CI1009" s="9" t="str">
        <f t="shared" si="269"/>
        <v/>
      </c>
      <c r="CJ1009" s="9" t="str">
        <f t="shared" si="269"/>
        <v/>
      </c>
      <c r="CK1009" s="9" t="str">
        <f t="shared" si="269"/>
        <v/>
      </c>
      <c r="CL1009" s="9" t="str">
        <f t="shared" si="269"/>
        <v/>
      </c>
      <c r="CM1009" s="9" t="str">
        <f t="shared" si="269"/>
        <v/>
      </c>
      <c r="CN1009" s="9" t="str">
        <f t="shared" si="269"/>
        <v/>
      </c>
      <c r="CO1009" s="9" t="str">
        <f t="shared" si="269"/>
        <v/>
      </c>
      <c r="CP1009" s="9" t="str">
        <f t="shared" si="269"/>
        <v/>
      </c>
      <c r="CQ1009" s="9" t="str">
        <f t="shared" si="269"/>
        <v/>
      </c>
      <c r="CR1009" s="9" t="str">
        <f t="shared" si="269"/>
        <v/>
      </c>
    </row>
    <row r="1010" spans="1:96" x14ac:dyDescent="0.15">
      <c r="A1010" s="30">
        <f>入力シート!B92</f>
        <v>81</v>
      </c>
      <c r="AE1010" s="9" t="str">
        <f t="shared" ref="AE1010:BJ1010" si="270">IF(OR($D98="",$D98&lt;1),"",EXP($AF$2+$AF$3*LN(AE706)+$AF$4*LN(AE$929)+$AF$5*LN($C$5)+$AF$6*$J98))</f>
        <v/>
      </c>
      <c r="AF1010" s="9" t="str">
        <f t="shared" si="270"/>
        <v/>
      </c>
      <c r="AG1010" s="9" t="str">
        <f t="shared" si="270"/>
        <v/>
      </c>
      <c r="AH1010" s="9" t="str">
        <f t="shared" si="270"/>
        <v/>
      </c>
      <c r="AI1010" s="9" t="str">
        <f t="shared" si="270"/>
        <v/>
      </c>
      <c r="AJ1010" s="9" t="str">
        <f t="shared" si="270"/>
        <v/>
      </c>
      <c r="AK1010" s="9" t="str">
        <f t="shared" si="270"/>
        <v/>
      </c>
      <c r="AL1010" s="9" t="str">
        <f t="shared" si="270"/>
        <v/>
      </c>
      <c r="AM1010" s="9" t="str">
        <f t="shared" si="270"/>
        <v/>
      </c>
      <c r="AN1010" s="9" t="str">
        <f t="shared" si="270"/>
        <v/>
      </c>
      <c r="AO1010" s="9" t="str">
        <f t="shared" si="270"/>
        <v/>
      </c>
      <c r="AP1010" s="9" t="str">
        <f t="shared" si="270"/>
        <v/>
      </c>
      <c r="AQ1010" s="9" t="str">
        <f t="shared" si="270"/>
        <v/>
      </c>
      <c r="AR1010" s="9" t="str">
        <f t="shared" si="270"/>
        <v/>
      </c>
      <c r="AS1010" s="9" t="str">
        <f t="shared" si="270"/>
        <v/>
      </c>
      <c r="AT1010" s="9" t="str">
        <f t="shared" si="270"/>
        <v/>
      </c>
      <c r="AU1010" s="9" t="str">
        <f t="shared" si="270"/>
        <v/>
      </c>
      <c r="AV1010" s="9" t="str">
        <f t="shared" si="270"/>
        <v/>
      </c>
      <c r="AW1010" s="9" t="str">
        <f t="shared" si="270"/>
        <v/>
      </c>
      <c r="AX1010" s="9" t="str">
        <f t="shared" si="270"/>
        <v/>
      </c>
      <c r="AY1010" s="9" t="str">
        <f t="shared" si="270"/>
        <v/>
      </c>
      <c r="AZ1010" s="9" t="str">
        <f t="shared" si="270"/>
        <v/>
      </c>
      <c r="BA1010" s="9" t="str">
        <f t="shared" si="270"/>
        <v/>
      </c>
      <c r="BB1010" s="9" t="str">
        <f t="shared" si="270"/>
        <v/>
      </c>
      <c r="BC1010" s="9" t="str">
        <f t="shared" si="270"/>
        <v/>
      </c>
      <c r="BD1010" s="9" t="str">
        <f t="shared" si="270"/>
        <v/>
      </c>
      <c r="BE1010" s="9" t="str">
        <f t="shared" si="270"/>
        <v/>
      </c>
      <c r="BF1010" s="9" t="str">
        <f t="shared" si="270"/>
        <v/>
      </c>
      <c r="BG1010" s="9" t="str">
        <f t="shared" si="270"/>
        <v/>
      </c>
      <c r="BH1010" s="9" t="str">
        <f t="shared" si="270"/>
        <v/>
      </c>
      <c r="BI1010" s="9" t="str">
        <f t="shared" si="270"/>
        <v/>
      </c>
      <c r="BJ1010" s="9" t="str">
        <f t="shared" si="270"/>
        <v/>
      </c>
      <c r="BK1010" s="9" t="str">
        <f t="shared" ref="BK1010:CR1010" si="271">IF(OR($D98="",$D98&lt;1),"",EXP($AF$2+$AF$3*LN(BK706)+$AF$4*LN(BK$929)+$AF$5*LN($C$5)+$AF$6*$J98))</f>
        <v/>
      </c>
      <c r="BL1010" s="9" t="str">
        <f t="shared" si="271"/>
        <v/>
      </c>
      <c r="BM1010" s="9" t="str">
        <f t="shared" si="271"/>
        <v/>
      </c>
      <c r="BN1010" s="9" t="str">
        <f t="shared" si="271"/>
        <v/>
      </c>
      <c r="BO1010" s="9" t="str">
        <f t="shared" si="271"/>
        <v/>
      </c>
      <c r="BP1010" s="9" t="str">
        <f t="shared" si="271"/>
        <v/>
      </c>
      <c r="BQ1010" s="9" t="str">
        <f t="shared" si="271"/>
        <v/>
      </c>
      <c r="BR1010" s="9" t="str">
        <f t="shared" si="271"/>
        <v/>
      </c>
      <c r="BS1010" s="9" t="str">
        <f t="shared" si="271"/>
        <v/>
      </c>
      <c r="BT1010" s="9" t="str">
        <f t="shared" si="271"/>
        <v/>
      </c>
      <c r="BU1010" s="9" t="str">
        <f t="shared" si="271"/>
        <v/>
      </c>
      <c r="BV1010" s="9" t="str">
        <f t="shared" si="271"/>
        <v/>
      </c>
      <c r="BW1010" s="9" t="str">
        <f t="shared" si="271"/>
        <v/>
      </c>
      <c r="BX1010" s="9" t="str">
        <f t="shared" si="271"/>
        <v/>
      </c>
      <c r="BY1010" s="9" t="str">
        <f t="shared" si="271"/>
        <v/>
      </c>
      <c r="BZ1010" s="9" t="str">
        <f t="shared" si="271"/>
        <v/>
      </c>
      <c r="CA1010" s="9" t="str">
        <f t="shared" si="271"/>
        <v/>
      </c>
      <c r="CB1010" s="9" t="str">
        <f t="shared" si="271"/>
        <v/>
      </c>
      <c r="CC1010" s="9" t="str">
        <f t="shared" si="271"/>
        <v/>
      </c>
      <c r="CD1010" s="9" t="str">
        <f t="shared" si="271"/>
        <v/>
      </c>
      <c r="CE1010" s="9" t="str">
        <f t="shared" si="271"/>
        <v/>
      </c>
      <c r="CF1010" s="9" t="str">
        <f t="shared" si="271"/>
        <v/>
      </c>
      <c r="CG1010" s="9" t="str">
        <f t="shared" si="271"/>
        <v/>
      </c>
      <c r="CH1010" s="9" t="str">
        <f t="shared" si="271"/>
        <v/>
      </c>
      <c r="CI1010" s="9" t="str">
        <f t="shared" si="271"/>
        <v/>
      </c>
      <c r="CJ1010" s="9" t="str">
        <f t="shared" si="271"/>
        <v/>
      </c>
      <c r="CK1010" s="9" t="str">
        <f t="shared" si="271"/>
        <v/>
      </c>
      <c r="CL1010" s="9" t="str">
        <f t="shared" si="271"/>
        <v/>
      </c>
      <c r="CM1010" s="9" t="str">
        <f t="shared" si="271"/>
        <v/>
      </c>
      <c r="CN1010" s="9" t="str">
        <f t="shared" si="271"/>
        <v/>
      </c>
      <c r="CO1010" s="9" t="str">
        <f t="shared" si="271"/>
        <v/>
      </c>
      <c r="CP1010" s="9" t="str">
        <f t="shared" si="271"/>
        <v/>
      </c>
      <c r="CQ1010" s="9" t="str">
        <f t="shared" si="271"/>
        <v/>
      </c>
      <c r="CR1010" s="9" t="str">
        <f t="shared" si="271"/>
        <v/>
      </c>
    </row>
    <row r="1011" spans="1:96" x14ac:dyDescent="0.15">
      <c r="A1011" s="30">
        <f>入力シート!B93</f>
        <v>82</v>
      </c>
      <c r="AE1011" s="9" t="str">
        <f t="shared" ref="AE1011:BJ1011" si="272">IF(OR($D99="",$D99&lt;1),"",EXP($AF$2+$AF$3*LN(AE707)+$AF$4*LN(AE$929)+$AF$5*LN($C$5)+$AF$6*$J99))</f>
        <v/>
      </c>
      <c r="AF1011" s="9" t="str">
        <f t="shared" si="272"/>
        <v/>
      </c>
      <c r="AG1011" s="9" t="str">
        <f t="shared" si="272"/>
        <v/>
      </c>
      <c r="AH1011" s="9" t="str">
        <f t="shared" si="272"/>
        <v/>
      </c>
      <c r="AI1011" s="9" t="str">
        <f t="shared" si="272"/>
        <v/>
      </c>
      <c r="AJ1011" s="9" t="str">
        <f t="shared" si="272"/>
        <v/>
      </c>
      <c r="AK1011" s="9" t="str">
        <f t="shared" si="272"/>
        <v/>
      </c>
      <c r="AL1011" s="9" t="str">
        <f t="shared" si="272"/>
        <v/>
      </c>
      <c r="AM1011" s="9" t="str">
        <f t="shared" si="272"/>
        <v/>
      </c>
      <c r="AN1011" s="9" t="str">
        <f t="shared" si="272"/>
        <v/>
      </c>
      <c r="AO1011" s="9" t="str">
        <f t="shared" si="272"/>
        <v/>
      </c>
      <c r="AP1011" s="9" t="str">
        <f t="shared" si="272"/>
        <v/>
      </c>
      <c r="AQ1011" s="9" t="str">
        <f t="shared" si="272"/>
        <v/>
      </c>
      <c r="AR1011" s="9" t="str">
        <f t="shared" si="272"/>
        <v/>
      </c>
      <c r="AS1011" s="9" t="str">
        <f t="shared" si="272"/>
        <v/>
      </c>
      <c r="AT1011" s="9" t="str">
        <f t="shared" si="272"/>
        <v/>
      </c>
      <c r="AU1011" s="9" t="str">
        <f t="shared" si="272"/>
        <v/>
      </c>
      <c r="AV1011" s="9" t="str">
        <f t="shared" si="272"/>
        <v/>
      </c>
      <c r="AW1011" s="9" t="str">
        <f t="shared" si="272"/>
        <v/>
      </c>
      <c r="AX1011" s="9" t="str">
        <f t="shared" si="272"/>
        <v/>
      </c>
      <c r="AY1011" s="9" t="str">
        <f t="shared" si="272"/>
        <v/>
      </c>
      <c r="AZ1011" s="9" t="str">
        <f t="shared" si="272"/>
        <v/>
      </c>
      <c r="BA1011" s="9" t="str">
        <f t="shared" si="272"/>
        <v/>
      </c>
      <c r="BB1011" s="9" t="str">
        <f t="shared" si="272"/>
        <v/>
      </c>
      <c r="BC1011" s="9" t="str">
        <f t="shared" si="272"/>
        <v/>
      </c>
      <c r="BD1011" s="9" t="str">
        <f t="shared" si="272"/>
        <v/>
      </c>
      <c r="BE1011" s="9" t="str">
        <f t="shared" si="272"/>
        <v/>
      </c>
      <c r="BF1011" s="9" t="str">
        <f t="shared" si="272"/>
        <v/>
      </c>
      <c r="BG1011" s="9" t="str">
        <f t="shared" si="272"/>
        <v/>
      </c>
      <c r="BH1011" s="9" t="str">
        <f t="shared" si="272"/>
        <v/>
      </c>
      <c r="BI1011" s="9" t="str">
        <f t="shared" si="272"/>
        <v/>
      </c>
      <c r="BJ1011" s="9" t="str">
        <f t="shared" si="272"/>
        <v/>
      </c>
      <c r="BK1011" s="9" t="str">
        <f t="shared" ref="BK1011:CR1011" si="273">IF(OR($D99="",$D99&lt;1),"",EXP($AF$2+$AF$3*LN(BK707)+$AF$4*LN(BK$929)+$AF$5*LN($C$5)+$AF$6*$J99))</f>
        <v/>
      </c>
      <c r="BL1011" s="9" t="str">
        <f t="shared" si="273"/>
        <v/>
      </c>
      <c r="BM1011" s="9" t="str">
        <f t="shared" si="273"/>
        <v/>
      </c>
      <c r="BN1011" s="9" t="str">
        <f t="shared" si="273"/>
        <v/>
      </c>
      <c r="BO1011" s="9" t="str">
        <f t="shared" si="273"/>
        <v/>
      </c>
      <c r="BP1011" s="9" t="str">
        <f t="shared" si="273"/>
        <v/>
      </c>
      <c r="BQ1011" s="9" t="str">
        <f t="shared" si="273"/>
        <v/>
      </c>
      <c r="BR1011" s="9" t="str">
        <f t="shared" si="273"/>
        <v/>
      </c>
      <c r="BS1011" s="9" t="str">
        <f t="shared" si="273"/>
        <v/>
      </c>
      <c r="BT1011" s="9" t="str">
        <f t="shared" si="273"/>
        <v/>
      </c>
      <c r="BU1011" s="9" t="str">
        <f t="shared" si="273"/>
        <v/>
      </c>
      <c r="BV1011" s="9" t="str">
        <f t="shared" si="273"/>
        <v/>
      </c>
      <c r="BW1011" s="9" t="str">
        <f t="shared" si="273"/>
        <v/>
      </c>
      <c r="BX1011" s="9" t="str">
        <f t="shared" si="273"/>
        <v/>
      </c>
      <c r="BY1011" s="9" t="str">
        <f t="shared" si="273"/>
        <v/>
      </c>
      <c r="BZ1011" s="9" t="str">
        <f t="shared" si="273"/>
        <v/>
      </c>
      <c r="CA1011" s="9" t="str">
        <f t="shared" si="273"/>
        <v/>
      </c>
      <c r="CB1011" s="9" t="str">
        <f t="shared" si="273"/>
        <v/>
      </c>
      <c r="CC1011" s="9" t="str">
        <f t="shared" si="273"/>
        <v/>
      </c>
      <c r="CD1011" s="9" t="str">
        <f t="shared" si="273"/>
        <v/>
      </c>
      <c r="CE1011" s="9" t="str">
        <f t="shared" si="273"/>
        <v/>
      </c>
      <c r="CF1011" s="9" t="str">
        <f t="shared" si="273"/>
        <v/>
      </c>
      <c r="CG1011" s="9" t="str">
        <f t="shared" si="273"/>
        <v/>
      </c>
      <c r="CH1011" s="9" t="str">
        <f t="shared" si="273"/>
        <v/>
      </c>
      <c r="CI1011" s="9" t="str">
        <f t="shared" si="273"/>
        <v/>
      </c>
      <c r="CJ1011" s="9" t="str">
        <f t="shared" si="273"/>
        <v/>
      </c>
      <c r="CK1011" s="9" t="str">
        <f t="shared" si="273"/>
        <v/>
      </c>
      <c r="CL1011" s="9" t="str">
        <f t="shared" si="273"/>
        <v/>
      </c>
      <c r="CM1011" s="9" t="str">
        <f t="shared" si="273"/>
        <v/>
      </c>
      <c r="CN1011" s="9" t="str">
        <f t="shared" si="273"/>
        <v/>
      </c>
      <c r="CO1011" s="9" t="str">
        <f t="shared" si="273"/>
        <v/>
      </c>
      <c r="CP1011" s="9" t="str">
        <f t="shared" si="273"/>
        <v/>
      </c>
      <c r="CQ1011" s="9" t="str">
        <f t="shared" si="273"/>
        <v/>
      </c>
      <c r="CR1011" s="9" t="str">
        <f t="shared" si="273"/>
        <v/>
      </c>
    </row>
    <row r="1012" spans="1:96" x14ac:dyDescent="0.15">
      <c r="A1012" s="30">
        <f>入力シート!B94</f>
        <v>83</v>
      </c>
      <c r="AE1012" s="9" t="str">
        <f t="shared" ref="AE1012:BJ1012" si="274">IF(OR($D100="",$D100&lt;1),"",EXP($AF$2+$AF$3*LN(AE708)+$AF$4*LN(AE$929)+$AF$5*LN($C$5)+$AF$6*$J100))</f>
        <v/>
      </c>
      <c r="AF1012" s="9" t="str">
        <f t="shared" si="274"/>
        <v/>
      </c>
      <c r="AG1012" s="9" t="str">
        <f t="shared" si="274"/>
        <v/>
      </c>
      <c r="AH1012" s="9" t="str">
        <f t="shared" si="274"/>
        <v/>
      </c>
      <c r="AI1012" s="9" t="str">
        <f t="shared" si="274"/>
        <v/>
      </c>
      <c r="AJ1012" s="9" t="str">
        <f t="shared" si="274"/>
        <v/>
      </c>
      <c r="AK1012" s="9" t="str">
        <f t="shared" si="274"/>
        <v/>
      </c>
      <c r="AL1012" s="9" t="str">
        <f t="shared" si="274"/>
        <v/>
      </c>
      <c r="AM1012" s="9" t="str">
        <f t="shared" si="274"/>
        <v/>
      </c>
      <c r="AN1012" s="9" t="str">
        <f t="shared" si="274"/>
        <v/>
      </c>
      <c r="AO1012" s="9" t="str">
        <f t="shared" si="274"/>
        <v/>
      </c>
      <c r="AP1012" s="9" t="str">
        <f t="shared" si="274"/>
        <v/>
      </c>
      <c r="AQ1012" s="9" t="str">
        <f t="shared" si="274"/>
        <v/>
      </c>
      <c r="AR1012" s="9" t="str">
        <f t="shared" si="274"/>
        <v/>
      </c>
      <c r="AS1012" s="9" t="str">
        <f t="shared" si="274"/>
        <v/>
      </c>
      <c r="AT1012" s="9" t="str">
        <f t="shared" si="274"/>
        <v/>
      </c>
      <c r="AU1012" s="9" t="str">
        <f t="shared" si="274"/>
        <v/>
      </c>
      <c r="AV1012" s="9" t="str">
        <f t="shared" si="274"/>
        <v/>
      </c>
      <c r="AW1012" s="9" t="str">
        <f t="shared" si="274"/>
        <v/>
      </c>
      <c r="AX1012" s="9" t="str">
        <f t="shared" si="274"/>
        <v/>
      </c>
      <c r="AY1012" s="9" t="str">
        <f t="shared" si="274"/>
        <v/>
      </c>
      <c r="AZ1012" s="9" t="str">
        <f t="shared" si="274"/>
        <v/>
      </c>
      <c r="BA1012" s="9" t="str">
        <f t="shared" si="274"/>
        <v/>
      </c>
      <c r="BB1012" s="9" t="str">
        <f t="shared" si="274"/>
        <v/>
      </c>
      <c r="BC1012" s="9" t="str">
        <f t="shared" si="274"/>
        <v/>
      </c>
      <c r="BD1012" s="9" t="str">
        <f t="shared" si="274"/>
        <v/>
      </c>
      <c r="BE1012" s="9" t="str">
        <f t="shared" si="274"/>
        <v/>
      </c>
      <c r="BF1012" s="9" t="str">
        <f t="shared" si="274"/>
        <v/>
      </c>
      <c r="BG1012" s="9" t="str">
        <f t="shared" si="274"/>
        <v/>
      </c>
      <c r="BH1012" s="9" t="str">
        <f t="shared" si="274"/>
        <v/>
      </c>
      <c r="BI1012" s="9" t="str">
        <f t="shared" si="274"/>
        <v/>
      </c>
      <c r="BJ1012" s="9" t="str">
        <f t="shared" si="274"/>
        <v/>
      </c>
      <c r="BK1012" s="9" t="str">
        <f t="shared" ref="BK1012:CR1012" si="275">IF(OR($D100="",$D100&lt;1),"",EXP($AF$2+$AF$3*LN(BK708)+$AF$4*LN(BK$929)+$AF$5*LN($C$5)+$AF$6*$J100))</f>
        <v/>
      </c>
      <c r="BL1012" s="9" t="str">
        <f t="shared" si="275"/>
        <v/>
      </c>
      <c r="BM1012" s="9" t="str">
        <f t="shared" si="275"/>
        <v/>
      </c>
      <c r="BN1012" s="9" t="str">
        <f t="shared" si="275"/>
        <v/>
      </c>
      <c r="BO1012" s="9" t="str">
        <f t="shared" si="275"/>
        <v/>
      </c>
      <c r="BP1012" s="9" t="str">
        <f t="shared" si="275"/>
        <v/>
      </c>
      <c r="BQ1012" s="9" t="str">
        <f t="shared" si="275"/>
        <v/>
      </c>
      <c r="BR1012" s="9" t="str">
        <f t="shared" si="275"/>
        <v/>
      </c>
      <c r="BS1012" s="9" t="str">
        <f t="shared" si="275"/>
        <v/>
      </c>
      <c r="BT1012" s="9" t="str">
        <f t="shared" si="275"/>
        <v/>
      </c>
      <c r="BU1012" s="9" t="str">
        <f t="shared" si="275"/>
        <v/>
      </c>
      <c r="BV1012" s="9" t="str">
        <f t="shared" si="275"/>
        <v/>
      </c>
      <c r="BW1012" s="9" t="str">
        <f t="shared" si="275"/>
        <v/>
      </c>
      <c r="BX1012" s="9" t="str">
        <f t="shared" si="275"/>
        <v/>
      </c>
      <c r="BY1012" s="9" t="str">
        <f t="shared" si="275"/>
        <v/>
      </c>
      <c r="BZ1012" s="9" t="str">
        <f t="shared" si="275"/>
        <v/>
      </c>
      <c r="CA1012" s="9" t="str">
        <f t="shared" si="275"/>
        <v/>
      </c>
      <c r="CB1012" s="9" t="str">
        <f t="shared" si="275"/>
        <v/>
      </c>
      <c r="CC1012" s="9" t="str">
        <f t="shared" si="275"/>
        <v/>
      </c>
      <c r="CD1012" s="9" t="str">
        <f t="shared" si="275"/>
        <v/>
      </c>
      <c r="CE1012" s="9" t="str">
        <f t="shared" si="275"/>
        <v/>
      </c>
      <c r="CF1012" s="9" t="str">
        <f t="shared" si="275"/>
        <v/>
      </c>
      <c r="CG1012" s="9" t="str">
        <f t="shared" si="275"/>
        <v/>
      </c>
      <c r="CH1012" s="9" t="str">
        <f t="shared" si="275"/>
        <v/>
      </c>
      <c r="CI1012" s="9" t="str">
        <f t="shared" si="275"/>
        <v/>
      </c>
      <c r="CJ1012" s="9" t="str">
        <f t="shared" si="275"/>
        <v/>
      </c>
      <c r="CK1012" s="9" t="str">
        <f t="shared" si="275"/>
        <v/>
      </c>
      <c r="CL1012" s="9" t="str">
        <f t="shared" si="275"/>
        <v/>
      </c>
      <c r="CM1012" s="9" t="str">
        <f t="shared" si="275"/>
        <v/>
      </c>
      <c r="CN1012" s="9" t="str">
        <f t="shared" si="275"/>
        <v/>
      </c>
      <c r="CO1012" s="9" t="str">
        <f t="shared" si="275"/>
        <v/>
      </c>
      <c r="CP1012" s="9" t="str">
        <f t="shared" si="275"/>
        <v/>
      </c>
      <c r="CQ1012" s="9" t="str">
        <f t="shared" si="275"/>
        <v/>
      </c>
      <c r="CR1012" s="9" t="str">
        <f t="shared" si="275"/>
        <v/>
      </c>
    </row>
    <row r="1013" spans="1:96" x14ac:dyDescent="0.15">
      <c r="A1013" s="30">
        <f>入力シート!B95</f>
        <v>84</v>
      </c>
      <c r="AE1013" s="9" t="str">
        <f t="shared" ref="AE1013:BJ1013" si="276">IF(OR($D101="",$D101&lt;1),"",EXP($AF$2+$AF$3*LN(AE709)+$AF$4*LN(AE$929)+$AF$5*LN($C$5)+$AF$6*$J101))</f>
        <v/>
      </c>
      <c r="AF1013" s="9" t="str">
        <f t="shared" si="276"/>
        <v/>
      </c>
      <c r="AG1013" s="9" t="str">
        <f t="shared" si="276"/>
        <v/>
      </c>
      <c r="AH1013" s="9" t="str">
        <f t="shared" si="276"/>
        <v/>
      </c>
      <c r="AI1013" s="9" t="str">
        <f t="shared" si="276"/>
        <v/>
      </c>
      <c r="AJ1013" s="9" t="str">
        <f t="shared" si="276"/>
        <v/>
      </c>
      <c r="AK1013" s="9" t="str">
        <f t="shared" si="276"/>
        <v/>
      </c>
      <c r="AL1013" s="9" t="str">
        <f t="shared" si="276"/>
        <v/>
      </c>
      <c r="AM1013" s="9" t="str">
        <f t="shared" si="276"/>
        <v/>
      </c>
      <c r="AN1013" s="9" t="str">
        <f t="shared" si="276"/>
        <v/>
      </c>
      <c r="AO1013" s="9" t="str">
        <f t="shared" si="276"/>
        <v/>
      </c>
      <c r="AP1013" s="9" t="str">
        <f t="shared" si="276"/>
        <v/>
      </c>
      <c r="AQ1013" s="9" t="str">
        <f t="shared" si="276"/>
        <v/>
      </c>
      <c r="AR1013" s="9" t="str">
        <f t="shared" si="276"/>
        <v/>
      </c>
      <c r="AS1013" s="9" t="str">
        <f t="shared" si="276"/>
        <v/>
      </c>
      <c r="AT1013" s="9" t="str">
        <f t="shared" si="276"/>
        <v/>
      </c>
      <c r="AU1013" s="9" t="str">
        <f t="shared" si="276"/>
        <v/>
      </c>
      <c r="AV1013" s="9" t="str">
        <f t="shared" si="276"/>
        <v/>
      </c>
      <c r="AW1013" s="9" t="str">
        <f t="shared" si="276"/>
        <v/>
      </c>
      <c r="AX1013" s="9" t="str">
        <f t="shared" si="276"/>
        <v/>
      </c>
      <c r="AY1013" s="9" t="str">
        <f t="shared" si="276"/>
        <v/>
      </c>
      <c r="AZ1013" s="9" t="str">
        <f t="shared" si="276"/>
        <v/>
      </c>
      <c r="BA1013" s="9" t="str">
        <f t="shared" si="276"/>
        <v/>
      </c>
      <c r="BB1013" s="9" t="str">
        <f t="shared" si="276"/>
        <v/>
      </c>
      <c r="BC1013" s="9" t="str">
        <f t="shared" si="276"/>
        <v/>
      </c>
      <c r="BD1013" s="9" t="str">
        <f t="shared" si="276"/>
        <v/>
      </c>
      <c r="BE1013" s="9" t="str">
        <f t="shared" si="276"/>
        <v/>
      </c>
      <c r="BF1013" s="9" t="str">
        <f t="shared" si="276"/>
        <v/>
      </c>
      <c r="BG1013" s="9" t="str">
        <f t="shared" si="276"/>
        <v/>
      </c>
      <c r="BH1013" s="9" t="str">
        <f t="shared" si="276"/>
        <v/>
      </c>
      <c r="BI1013" s="9" t="str">
        <f t="shared" si="276"/>
        <v/>
      </c>
      <c r="BJ1013" s="9" t="str">
        <f t="shared" si="276"/>
        <v/>
      </c>
      <c r="BK1013" s="9" t="str">
        <f t="shared" ref="BK1013:CR1013" si="277">IF(OR($D101="",$D101&lt;1),"",EXP($AF$2+$AF$3*LN(BK709)+$AF$4*LN(BK$929)+$AF$5*LN($C$5)+$AF$6*$J101))</f>
        <v/>
      </c>
      <c r="BL1013" s="9" t="str">
        <f t="shared" si="277"/>
        <v/>
      </c>
      <c r="BM1013" s="9" t="str">
        <f t="shared" si="277"/>
        <v/>
      </c>
      <c r="BN1013" s="9" t="str">
        <f t="shared" si="277"/>
        <v/>
      </c>
      <c r="BO1013" s="9" t="str">
        <f t="shared" si="277"/>
        <v/>
      </c>
      <c r="BP1013" s="9" t="str">
        <f t="shared" si="277"/>
        <v/>
      </c>
      <c r="BQ1013" s="9" t="str">
        <f t="shared" si="277"/>
        <v/>
      </c>
      <c r="BR1013" s="9" t="str">
        <f t="shared" si="277"/>
        <v/>
      </c>
      <c r="BS1013" s="9" t="str">
        <f t="shared" si="277"/>
        <v/>
      </c>
      <c r="BT1013" s="9" t="str">
        <f t="shared" si="277"/>
        <v/>
      </c>
      <c r="BU1013" s="9" t="str">
        <f t="shared" si="277"/>
        <v/>
      </c>
      <c r="BV1013" s="9" t="str">
        <f t="shared" si="277"/>
        <v/>
      </c>
      <c r="BW1013" s="9" t="str">
        <f t="shared" si="277"/>
        <v/>
      </c>
      <c r="BX1013" s="9" t="str">
        <f t="shared" si="277"/>
        <v/>
      </c>
      <c r="BY1013" s="9" t="str">
        <f t="shared" si="277"/>
        <v/>
      </c>
      <c r="BZ1013" s="9" t="str">
        <f t="shared" si="277"/>
        <v/>
      </c>
      <c r="CA1013" s="9" t="str">
        <f t="shared" si="277"/>
        <v/>
      </c>
      <c r="CB1013" s="9" t="str">
        <f t="shared" si="277"/>
        <v/>
      </c>
      <c r="CC1013" s="9" t="str">
        <f t="shared" si="277"/>
        <v/>
      </c>
      <c r="CD1013" s="9" t="str">
        <f t="shared" si="277"/>
        <v/>
      </c>
      <c r="CE1013" s="9" t="str">
        <f t="shared" si="277"/>
        <v/>
      </c>
      <c r="CF1013" s="9" t="str">
        <f t="shared" si="277"/>
        <v/>
      </c>
      <c r="CG1013" s="9" t="str">
        <f t="shared" si="277"/>
        <v/>
      </c>
      <c r="CH1013" s="9" t="str">
        <f t="shared" si="277"/>
        <v/>
      </c>
      <c r="CI1013" s="9" t="str">
        <f t="shared" si="277"/>
        <v/>
      </c>
      <c r="CJ1013" s="9" t="str">
        <f t="shared" si="277"/>
        <v/>
      </c>
      <c r="CK1013" s="9" t="str">
        <f t="shared" si="277"/>
        <v/>
      </c>
      <c r="CL1013" s="9" t="str">
        <f t="shared" si="277"/>
        <v/>
      </c>
      <c r="CM1013" s="9" t="str">
        <f t="shared" si="277"/>
        <v/>
      </c>
      <c r="CN1013" s="9" t="str">
        <f t="shared" si="277"/>
        <v/>
      </c>
      <c r="CO1013" s="9" t="str">
        <f t="shared" si="277"/>
        <v/>
      </c>
      <c r="CP1013" s="9" t="str">
        <f t="shared" si="277"/>
        <v/>
      </c>
      <c r="CQ1013" s="9" t="str">
        <f t="shared" si="277"/>
        <v/>
      </c>
      <c r="CR1013" s="9" t="str">
        <f t="shared" si="277"/>
        <v/>
      </c>
    </row>
    <row r="1014" spans="1:96" x14ac:dyDescent="0.15">
      <c r="A1014" s="30">
        <f>入力シート!B96</f>
        <v>85</v>
      </c>
      <c r="AE1014" s="9" t="str">
        <f t="shared" ref="AE1014:BJ1014" si="278">IF(OR($D102="",$D102&lt;1),"",EXP($AF$2+$AF$3*LN(AE710)+$AF$4*LN(AE$929)+$AF$5*LN($C$5)+$AF$6*$J102))</f>
        <v/>
      </c>
      <c r="AF1014" s="9" t="str">
        <f t="shared" si="278"/>
        <v/>
      </c>
      <c r="AG1014" s="9" t="str">
        <f t="shared" si="278"/>
        <v/>
      </c>
      <c r="AH1014" s="9" t="str">
        <f t="shared" si="278"/>
        <v/>
      </c>
      <c r="AI1014" s="9" t="str">
        <f t="shared" si="278"/>
        <v/>
      </c>
      <c r="AJ1014" s="9" t="str">
        <f t="shared" si="278"/>
        <v/>
      </c>
      <c r="AK1014" s="9" t="str">
        <f t="shared" si="278"/>
        <v/>
      </c>
      <c r="AL1014" s="9" t="str">
        <f t="shared" si="278"/>
        <v/>
      </c>
      <c r="AM1014" s="9" t="str">
        <f t="shared" si="278"/>
        <v/>
      </c>
      <c r="AN1014" s="9" t="str">
        <f t="shared" si="278"/>
        <v/>
      </c>
      <c r="AO1014" s="9" t="str">
        <f t="shared" si="278"/>
        <v/>
      </c>
      <c r="AP1014" s="9" t="str">
        <f t="shared" si="278"/>
        <v/>
      </c>
      <c r="AQ1014" s="9" t="str">
        <f t="shared" si="278"/>
        <v/>
      </c>
      <c r="AR1014" s="9" t="str">
        <f t="shared" si="278"/>
        <v/>
      </c>
      <c r="AS1014" s="9" t="str">
        <f t="shared" si="278"/>
        <v/>
      </c>
      <c r="AT1014" s="9" t="str">
        <f t="shared" si="278"/>
        <v/>
      </c>
      <c r="AU1014" s="9" t="str">
        <f t="shared" si="278"/>
        <v/>
      </c>
      <c r="AV1014" s="9" t="str">
        <f t="shared" si="278"/>
        <v/>
      </c>
      <c r="AW1014" s="9" t="str">
        <f t="shared" si="278"/>
        <v/>
      </c>
      <c r="AX1014" s="9" t="str">
        <f t="shared" si="278"/>
        <v/>
      </c>
      <c r="AY1014" s="9" t="str">
        <f t="shared" si="278"/>
        <v/>
      </c>
      <c r="AZ1014" s="9" t="str">
        <f t="shared" si="278"/>
        <v/>
      </c>
      <c r="BA1014" s="9" t="str">
        <f t="shared" si="278"/>
        <v/>
      </c>
      <c r="BB1014" s="9" t="str">
        <f t="shared" si="278"/>
        <v/>
      </c>
      <c r="BC1014" s="9" t="str">
        <f t="shared" si="278"/>
        <v/>
      </c>
      <c r="BD1014" s="9" t="str">
        <f t="shared" si="278"/>
        <v/>
      </c>
      <c r="BE1014" s="9" t="str">
        <f t="shared" si="278"/>
        <v/>
      </c>
      <c r="BF1014" s="9" t="str">
        <f t="shared" si="278"/>
        <v/>
      </c>
      <c r="BG1014" s="9" t="str">
        <f t="shared" si="278"/>
        <v/>
      </c>
      <c r="BH1014" s="9" t="str">
        <f t="shared" si="278"/>
        <v/>
      </c>
      <c r="BI1014" s="9" t="str">
        <f t="shared" si="278"/>
        <v/>
      </c>
      <c r="BJ1014" s="9" t="str">
        <f t="shared" si="278"/>
        <v/>
      </c>
      <c r="BK1014" s="9" t="str">
        <f t="shared" ref="BK1014:CR1014" si="279">IF(OR($D102="",$D102&lt;1),"",EXP($AF$2+$AF$3*LN(BK710)+$AF$4*LN(BK$929)+$AF$5*LN($C$5)+$AF$6*$J102))</f>
        <v/>
      </c>
      <c r="BL1014" s="9" t="str">
        <f t="shared" si="279"/>
        <v/>
      </c>
      <c r="BM1014" s="9" t="str">
        <f t="shared" si="279"/>
        <v/>
      </c>
      <c r="BN1014" s="9" t="str">
        <f t="shared" si="279"/>
        <v/>
      </c>
      <c r="BO1014" s="9" t="str">
        <f t="shared" si="279"/>
        <v/>
      </c>
      <c r="BP1014" s="9" t="str">
        <f t="shared" si="279"/>
        <v/>
      </c>
      <c r="BQ1014" s="9" t="str">
        <f t="shared" si="279"/>
        <v/>
      </c>
      <c r="BR1014" s="9" t="str">
        <f t="shared" si="279"/>
        <v/>
      </c>
      <c r="BS1014" s="9" t="str">
        <f t="shared" si="279"/>
        <v/>
      </c>
      <c r="BT1014" s="9" t="str">
        <f t="shared" si="279"/>
        <v/>
      </c>
      <c r="BU1014" s="9" t="str">
        <f t="shared" si="279"/>
        <v/>
      </c>
      <c r="BV1014" s="9" t="str">
        <f t="shared" si="279"/>
        <v/>
      </c>
      <c r="BW1014" s="9" t="str">
        <f t="shared" si="279"/>
        <v/>
      </c>
      <c r="BX1014" s="9" t="str">
        <f t="shared" si="279"/>
        <v/>
      </c>
      <c r="BY1014" s="9" t="str">
        <f t="shared" si="279"/>
        <v/>
      </c>
      <c r="BZ1014" s="9" t="str">
        <f t="shared" si="279"/>
        <v/>
      </c>
      <c r="CA1014" s="9" t="str">
        <f t="shared" si="279"/>
        <v/>
      </c>
      <c r="CB1014" s="9" t="str">
        <f t="shared" si="279"/>
        <v/>
      </c>
      <c r="CC1014" s="9" t="str">
        <f t="shared" si="279"/>
        <v/>
      </c>
      <c r="CD1014" s="9" t="str">
        <f t="shared" si="279"/>
        <v/>
      </c>
      <c r="CE1014" s="9" t="str">
        <f t="shared" si="279"/>
        <v/>
      </c>
      <c r="CF1014" s="9" t="str">
        <f t="shared" si="279"/>
        <v/>
      </c>
      <c r="CG1014" s="9" t="str">
        <f t="shared" si="279"/>
        <v/>
      </c>
      <c r="CH1014" s="9" t="str">
        <f t="shared" si="279"/>
        <v/>
      </c>
      <c r="CI1014" s="9" t="str">
        <f t="shared" si="279"/>
        <v/>
      </c>
      <c r="CJ1014" s="9" t="str">
        <f t="shared" si="279"/>
        <v/>
      </c>
      <c r="CK1014" s="9" t="str">
        <f t="shared" si="279"/>
        <v/>
      </c>
      <c r="CL1014" s="9" t="str">
        <f t="shared" si="279"/>
        <v/>
      </c>
      <c r="CM1014" s="9" t="str">
        <f t="shared" si="279"/>
        <v/>
      </c>
      <c r="CN1014" s="9" t="str">
        <f t="shared" si="279"/>
        <v/>
      </c>
      <c r="CO1014" s="9" t="str">
        <f t="shared" si="279"/>
        <v/>
      </c>
      <c r="CP1014" s="9" t="str">
        <f t="shared" si="279"/>
        <v/>
      </c>
      <c r="CQ1014" s="9" t="str">
        <f t="shared" si="279"/>
        <v/>
      </c>
      <c r="CR1014" s="9" t="str">
        <f t="shared" si="279"/>
        <v/>
      </c>
    </row>
    <row r="1015" spans="1:96" x14ac:dyDescent="0.15">
      <c r="A1015" s="30">
        <f>入力シート!B97</f>
        <v>86</v>
      </c>
      <c r="AE1015" s="9" t="str">
        <f t="shared" ref="AE1015:BJ1015" si="280">IF(OR($D103="",$D103&lt;1),"",EXP($AF$2+$AF$3*LN(AE711)+$AF$4*LN(AE$929)+$AF$5*LN($C$5)+$AF$6*$J103))</f>
        <v/>
      </c>
      <c r="AF1015" s="9" t="str">
        <f t="shared" si="280"/>
        <v/>
      </c>
      <c r="AG1015" s="9" t="str">
        <f t="shared" si="280"/>
        <v/>
      </c>
      <c r="AH1015" s="9" t="str">
        <f t="shared" si="280"/>
        <v/>
      </c>
      <c r="AI1015" s="9" t="str">
        <f t="shared" si="280"/>
        <v/>
      </c>
      <c r="AJ1015" s="9" t="str">
        <f t="shared" si="280"/>
        <v/>
      </c>
      <c r="AK1015" s="9" t="str">
        <f t="shared" si="280"/>
        <v/>
      </c>
      <c r="AL1015" s="9" t="str">
        <f t="shared" si="280"/>
        <v/>
      </c>
      <c r="AM1015" s="9" t="str">
        <f t="shared" si="280"/>
        <v/>
      </c>
      <c r="AN1015" s="9" t="str">
        <f t="shared" si="280"/>
        <v/>
      </c>
      <c r="AO1015" s="9" t="str">
        <f t="shared" si="280"/>
        <v/>
      </c>
      <c r="AP1015" s="9" t="str">
        <f t="shared" si="280"/>
        <v/>
      </c>
      <c r="AQ1015" s="9" t="str">
        <f t="shared" si="280"/>
        <v/>
      </c>
      <c r="AR1015" s="9" t="str">
        <f t="shared" si="280"/>
        <v/>
      </c>
      <c r="AS1015" s="9" t="str">
        <f t="shared" si="280"/>
        <v/>
      </c>
      <c r="AT1015" s="9" t="str">
        <f t="shared" si="280"/>
        <v/>
      </c>
      <c r="AU1015" s="9" t="str">
        <f t="shared" si="280"/>
        <v/>
      </c>
      <c r="AV1015" s="9" t="str">
        <f t="shared" si="280"/>
        <v/>
      </c>
      <c r="AW1015" s="9" t="str">
        <f t="shared" si="280"/>
        <v/>
      </c>
      <c r="AX1015" s="9" t="str">
        <f t="shared" si="280"/>
        <v/>
      </c>
      <c r="AY1015" s="9" t="str">
        <f t="shared" si="280"/>
        <v/>
      </c>
      <c r="AZ1015" s="9" t="str">
        <f t="shared" si="280"/>
        <v/>
      </c>
      <c r="BA1015" s="9" t="str">
        <f t="shared" si="280"/>
        <v/>
      </c>
      <c r="BB1015" s="9" t="str">
        <f t="shared" si="280"/>
        <v/>
      </c>
      <c r="BC1015" s="9" t="str">
        <f t="shared" si="280"/>
        <v/>
      </c>
      <c r="BD1015" s="9" t="str">
        <f t="shared" si="280"/>
        <v/>
      </c>
      <c r="BE1015" s="9" t="str">
        <f t="shared" si="280"/>
        <v/>
      </c>
      <c r="BF1015" s="9" t="str">
        <f t="shared" si="280"/>
        <v/>
      </c>
      <c r="BG1015" s="9" t="str">
        <f t="shared" si="280"/>
        <v/>
      </c>
      <c r="BH1015" s="9" t="str">
        <f t="shared" si="280"/>
        <v/>
      </c>
      <c r="BI1015" s="9" t="str">
        <f t="shared" si="280"/>
        <v/>
      </c>
      <c r="BJ1015" s="9" t="str">
        <f t="shared" si="280"/>
        <v/>
      </c>
      <c r="BK1015" s="9" t="str">
        <f t="shared" ref="BK1015:CR1015" si="281">IF(OR($D103="",$D103&lt;1),"",EXP($AF$2+$AF$3*LN(BK711)+$AF$4*LN(BK$929)+$AF$5*LN($C$5)+$AF$6*$J103))</f>
        <v/>
      </c>
      <c r="BL1015" s="9" t="str">
        <f t="shared" si="281"/>
        <v/>
      </c>
      <c r="BM1015" s="9" t="str">
        <f t="shared" si="281"/>
        <v/>
      </c>
      <c r="BN1015" s="9" t="str">
        <f t="shared" si="281"/>
        <v/>
      </c>
      <c r="BO1015" s="9" t="str">
        <f t="shared" si="281"/>
        <v/>
      </c>
      <c r="BP1015" s="9" t="str">
        <f t="shared" si="281"/>
        <v/>
      </c>
      <c r="BQ1015" s="9" t="str">
        <f t="shared" si="281"/>
        <v/>
      </c>
      <c r="BR1015" s="9" t="str">
        <f t="shared" si="281"/>
        <v/>
      </c>
      <c r="BS1015" s="9" t="str">
        <f t="shared" si="281"/>
        <v/>
      </c>
      <c r="BT1015" s="9" t="str">
        <f t="shared" si="281"/>
        <v/>
      </c>
      <c r="BU1015" s="9" t="str">
        <f t="shared" si="281"/>
        <v/>
      </c>
      <c r="BV1015" s="9" t="str">
        <f t="shared" si="281"/>
        <v/>
      </c>
      <c r="BW1015" s="9" t="str">
        <f t="shared" si="281"/>
        <v/>
      </c>
      <c r="BX1015" s="9" t="str">
        <f t="shared" si="281"/>
        <v/>
      </c>
      <c r="BY1015" s="9" t="str">
        <f t="shared" si="281"/>
        <v/>
      </c>
      <c r="BZ1015" s="9" t="str">
        <f t="shared" si="281"/>
        <v/>
      </c>
      <c r="CA1015" s="9" t="str">
        <f t="shared" si="281"/>
        <v/>
      </c>
      <c r="CB1015" s="9" t="str">
        <f t="shared" si="281"/>
        <v/>
      </c>
      <c r="CC1015" s="9" t="str">
        <f t="shared" si="281"/>
        <v/>
      </c>
      <c r="CD1015" s="9" t="str">
        <f t="shared" si="281"/>
        <v/>
      </c>
      <c r="CE1015" s="9" t="str">
        <f t="shared" si="281"/>
        <v/>
      </c>
      <c r="CF1015" s="9" t="str">
        <f t="shared" si="281"/>
        <v/>
      </c>
      <c r="CG1015" s="9" t="str">
        <f t="shared" si="281"/>
        <v/>
      </c>
      <c r="CH1015" s="9" t="str">
        <f t="shared" si="281"/>
        <v/>
      </c>
      <c r="CI1015" s="9" t="str">
        <f t="shared" si="281"/>
        <v/>
      </c>
      <c r="CJ1015" s="9" t="str">
        <f t="shared" si="281"/>
        <v/>
      </c>
      <c r="CK1015" s="9" t="str">
        <f t="shared" si="281"/>
        <v/>
      </c>
      <c r="CL1015" s="9" t="str">
        <f t="shared" si="281"/>
        <v/>
      </c>
      <c r="CM1015" s="9" t="str">
        <f t="shared" si="281"/>
        <v/>
      </c>
      <c r="CN1015" s="9" t="str">
        <f t="shared" si="281"/>
        <v/>
      </c>
      <c r="CO1015" s="9" t="str">
        <f t="shared" si="281"/>
        <v/>
      </c>
      <c r="CP1015" s="9" t="str">
        <f t="shared" si="281"/>
        <v/>
      </c>
      <c r="CQ1015" s="9" t="str">
        <f t="shared" si="281"/>
        <v/>
      </c>
      <c r="CR1015" s="9" t="str">
        <f t="shared" si="281"/>
        <v/>
      </c>
    </row>
    <row r="1016" spans="1:96" x14ac:dyDescent="0.15">
      <c r="A1016" s="30">
        <f>入力シート!B98</f>
        <v>87</v>
      </c>
      <c r="AE1016" s="9" t="str">
        <f t="shared" ref="AE1016:BJ1016" si="282">IF(OR($D104="",$D104&lt;1),"",EXP($AF$2+$AF$3*LN(AE712)+$AF$4*LN(AE$929)+$AF$5*LN($C$5)+$AF$6*$J104))</f>
        <v/>
      </c>
      <c r="AF1016" s="9" t="str">
        <f t="shared" si="282"/>
        <v/>
      </c>
      <c r="AG1016" s="9" t="str">
        <f t="shared" si="282"/>
        <v/>
      </c>
      <c r="AH1016" s="9" t="str">
        <f t="shared" si="282"/>
        <v/>
      </c>
      <c r="AI1016" s="9" t="str">
        <f t="shared" si="282"/>
        <v/>
      </c>
      <c r="AJ1016" s="9" t="str">
        <f t="shared" si="282"/>
        <v/>
      </c>
      <c r="AK1016" s="9" t="str">
        <f t="shared" si="282"/>
        <v/>
      </c>
      <c r="AL1016" s="9" t="str">
        <f t="shared" si="282"/>
        <v/>
      </c>
      <c r="AM1016" s="9" t="str">
        <f t="shared" si="282"/>
        <v/>
      </c>
      <c r="AN1016" s="9" t="str">
        <f t="shared" si="282"/>
        <v/>
      </c>
      <c r="AO1016" s="9" t="str">
        <f t="shared" si="282"/>
        <v/>
      </c>
      <c r="AP1016" s="9" t="str">
        <f t="shared" si="282"/>
        <v/>
      </c>
      <c r="AQ1016" s="9" t="str">
        <f t="shared" si="282"/>
        <v/>
      </c>
      <c r="AR1016" s="9" t="str">
        <f t="shared" si="282"/>
        <v/>
      </c>
      <c r="AS1016" s="9" t="str">
        <f t="shared" si="282"/>
        <v/>
      </c>
      <c r="AT1016" s="9" t="str">
        <f t="shared" si="282"/>
        <v/>
      </c>
      <c r="AU1016" s="9" t="str">
        <f t="shared" si="282"/>
        <v/>
      </c>
      <c r="AV1016" s="9" t="str">
        <f t="shared" si="282"/>
        <v/>
      </c>
      <c r="AW1016" s="9" t="str">
        <f t="shared" si="282"/>
        <v/>
      </c>
      <c r="AX1016" s="9" t="str">
        <f t="shared" si="282"/>
        <v/>
      </c>
      <c r="AY1016" s="9" t="str">
        <f t="shared" si="282"/>
        <v/>
      </c>
      <c r="AZ1016" s="9" t="str">
        <f t="shared" si="282"/>
        <v/>
      </c>
      <c r="BA1016" s="9" t="str">
        <f t="shared" si="282"/>
        <v/>
      </c>
      <c r="BB1016" s="9" t="str">
        <f t="shared" si="282"/>
        <v/>
      </c>
      <c r="BC1016" s="9" t="str">
        <f t="shared" si="282"/>
        <v/>
      </c>
      <c r="BD1016" s="9" t="str">
        <f t="shared" si="282"/>
        <v/>
      </c>
      <c r="BE1016" s="9" t="str">
        <f t="shared" si="282"/>
        <v/>
      </c>
      <c r="BF1016" s="9" t="str">
        <f t="shared" si="282"/>
        <v/>
      </c>
      <c r="BG1016" s="9" t="str">
        <f t="shared" si="282"/>
        <v/>
      </c>
      <c r="BH1016" s="9" t="str">
        <f t="shared" si="282"/>
        <v/>
      </c>
      <c r="BI1016" s="9" t="str">
        <f t="shared" si="282"/>
        <v/>
      </c>
      <c r="BJ1016" s="9" t="str">
        <f t="shared" si="282"/>
        <v/>
      </c>
      <c r="BK1016" s="9" t="str">
        <f t="shared" ref="BK1016:CR1016" si="283">IF(OR($D104="",$D104&lt;1),"",EXP($AF$2+$AF$3*LN(BK712)+$AF$4*LN(BK$929)+$AF$5*LN($C$5)+$AF$6*$J104))</f>
        <v/>
      </c>
      <c r="BL1016" s="9" t="str">
        <f t="shared" si="283"/>
        <v/>
      </c>
      <c r="BM1016" s="9" t="str">
        <f t="shared" si="283"/>
        <v/>
      </c>
      <c r="BN1016" s="9" t="str">
        <f t="shared" si="283"/>
        <v/>
      </c>
      <c r="BO1016" s="9" t="str">
        <f t="shared" si="283"/>
        <v/>
      </c>
      <c r="BP1016" s="9" t="str">
        <f t="shared" si="283"/>
        <v/>
      </c>
      <c r="BQ1016" s="9" t="str">
        <f t="shared" si="283"/>
        <v/>
      </c>
      <c r="BR1016" s="9" t="str">
        <f t="shared" si="283"/>
        <v/>
      </c>
      <c r="BS1016" s="9" t="str">
        <f t="shared" si="283"/>
        <v/>
      </c>
      <c r="BT1016" s="9" t="str">
        <f t="shared" si="283"/>
        <v/>
      </c>
      <c r="BU1016" s="9" t="str">
        <f t="shared" si="283"/>
        <v/>
      </c>
      <c r="BV1016" s="9" t="str">
        <f t="shared" si="283"/>
        <v/>
      </c>
      <c r="BW1016" s="9" t="str">
        <f t="shared" si="283"/>
        <v/>
      </c>
      <c r="BX1016" s="9" t="str">
        <f t="shared" si="283"/>
        <v/>
      </c>
      <c r="BY1016" s="9" t="str">
        <f t="shared" si="283"/>
        <v/>
      </c>
      <c r="BZ1016" s="9" t="str">
        <f t="shared" si="283"/>
        <v/>
      </c>
      <c r="CA1016" s="9" t="str">
        <f t="shared" si="283"/>
        <v/>
      </c>
      <c r="CB1016" s="9" t="str">
        <f t="shared" si="283"/>
        <v/>
      </c>
      <c r="CC1016" s="9" t="str">
        <f t="shared" si="283"/>
        <v/>
      </c>
      <c r="CD1016" s="9" t="str">
        <f t="shared" si="283"/>
        <v/>
      </c>
      <c r="CE1016" s="9" t="str">
        <f t="shared" si="283"/>
        <v/>
      </c>
      <c r="CF1016" s="9" t="str">
        <f t="shared" si="283"/>
        <v/>
      </c>
      <c r="CG1016" s="9" t="str">
        <f t="shared" si="283"/>
        <v/>
      </c>
      <c r="CH1016" s="9" t="str">
        <f t="shared" si="283"/>
        <v/>
      </c>
      <c r="CI1016" s="9" t="str">
        <f t="shared" si="283"/>
        <v/>
      </c>
      <c r="CJ1016" s="9" t="str">
        <f t="shared" si="283"/>
        <v/>
      </c>
      <c r="CK1016" s="9" t="str">
        <f t="shared" si="283"/>
        <v/>
      </c>
      <c r="CL1016" s="9" t="str">
        <f t="shared" si="283"/>
        <v/>
      </c>
      <c r="CM1016" s="9" t="str">
        <f t="shared" si="283"/>
        <v/>
      </c>
      <c r="CN1016" s="9" t="str">
        <f t="shared" si="283"/>
        <v/>
      </c>
      <c r="CO1016" s="9" t="str">
        <f t="shared" si="283"/>
        <v/>
      </c>
      <c r="CP1016" s="9" t="str">
        <f t="shared" si="283"/>
        <v/>
      </c>
      <c r="CQ1016" s="9" t="str">
        <f t="shared" si="283"/>
        <v/>
      </c>
      <c r="CR1016" s="9" t="str">
        <f t="shared" si="283"/>
        <v/>
      </c>
    </row>
    <row r="1017" spans="1:96" x14ac:dyDescent="0.15">
      <c r="A1017" s="30">
        <f>入力シート!B99</f>
        <v>88</v>
      </c>
      <c r="AE1017" s="9" t="str">
        <f t="shared" ref="AE1017:BJ1017" si="284">IF(OR($D105="",$D105&lt;1),"",EXP($AF$2+$AF$3*LN(AE713)+$AF$4*LN(AE$929)+$AF$5*LN($C$5)+$AF$6*$J105))</f>
        <v/>
      </c>
      <c r="AF1017" s="9" t="str">
        <f t="shared" si="284"/>
        <v/>
      </c>
      <c r="AG1017" s="9" t="str">
        <f t="shared" si="284"/>
        <v/>
      </c>
      <c r="AH1017" s="9" t="str">
        <f t="shared" si="284"/>
        <v/>
      </c>
      <c r="AI1017" s="9" t="str">
        <f t="shared" si="284"/>
        <v/>
      </c>
      <c r="AJ1017" s="9" t="str">
        <f t="shared" si="284"/>
        <v/>
      </c>
      <c r="AK1017" s="9" t="str">
        <f t="shared" si="284"/>
        <v/>
      </c>
      <c r="AL1017" s="9" t="str">
        <f t="shared" si="284"/>
        <v/>
      </c>
      <c r="AM1017" s="9" t="str">
        <f t="shared" si="284"/>
        <v/>
      </c>
      <c r="AN1017" s="9" t="str">
        <f t="shared" si="284"/>
        <v/>
      </c>
      <c r="AO1017" s="9" t="str">
        <f t="shared" si="284"/>
        <v/>
      </c>
      <c r="AP1017" s="9" t="str">
        <f t="shared" si="284"/>
        <v/>
      </c>
      <c r="AQ1017" s="9" t="str">
        <f t="shared" si="284"/>
        <v/>
      </c>
      <c r="AR1017" s="9" t="str">
        <f t="shared" si="284"/>
        <v/>
      </c>
      <c r="AS1017" s="9" t="str">
        <f t="shared" si="284"/>
        <v/>
      </c>
      <c r="AT1017" s="9" t="str">
        <f t="shared" si="284"/>
        <v/>
      </c>
      <c r="AU1017" s="9" t="str">
        <f t="shared" si="284"/>
        <v/>
      </c>
      <c r="AV1017" s="9" t="str">
        <f t="shared" si="284"/>
        <v/>
      </c>
      <c r="AW1017" s="9" t="str">
        <f t="shared" si="284"/>
        <v/>
      </c>
      <c r="AX1017" s="9" t="str">
        <f t="shared" si="284"/>
        <v/>
      </c>
      <c r="AY1017" s="9" t="str">
        <f t="shared" si="284"/>
        <v/>
      </c>
      <c r="AZ1017" s="9" t="str">
        <f t="shared" si="284"/>
        <v/>
      </c>
      <c r="BA1017" s="9" t="str">
        <f t="shared" si="284"/>
        <v/>
      </c>
      <c r="BB1017" s="9" t="str">
        <f t="shared" si="284"/>
        <v/>
      </c>
      <c r="BC1017" s="9" t="str">
        <f t="shared" si="284"/>
        <v/>
      </c>
      <c r="BD1017" s="9" t="str">
        <f t="shared" si="284"/>
        <v/>
      </c>
      <c r="BE1017" s="9" t="str">
        <f t="shared" si="284"/>
        <v/>
      </c>
      <c r="BF1017" s="9" t="str">
        <f t="shared" si="284"/>
        <v/>
      </c>
      <c r="BG1017" s="9" t="str">
        <f t="shared" si="284"/>
        <v/>
      </c>
      <c r="BH1017" s="9" t="str">
        <f t="shared" si="284"/>
        <v/>
      </c>
      <c r="BI1017" s="9" t="str">
        <f t="shared" si="284"/>
        <v/>
      </c>
      <c r="BJ1017" s="9" t="str">
        <f t="shared" si="284"/>
        <v/>
      </c>
      <c r="BK1017" s="9" t="str">
        <f t="shared" ref="BK1017:CR1017" si="285">IF(OR($D105="",$D105&lt;1),"",EXP($AF$2+$AF$3*LN(BK713)+$AF$4*LN(BK$929)+$AF$5*LN($C$5)+$AF$6*$J105))</f>
        <v/>
      </c>
      <c r="BL1017" s="9" t="str">
        <f t="shared" si="285"/>
        <v/>
      </c>
      <c r="BM1017" s="9" t="str">
        <f t="shared" si="285"/>
        <v/>
      </c>
      <c r="BN1017" s="9" t="str">
        <f t="shared" si="285"/>
        <v/>
      </c>
      <c r="BO1017" s="9" t="str">
        <f t="shared" si="285"/>
        <v/>
      </c>
      <c r="BP1017" s="9" t="str">
        <f t="shared" si="285"/>
        <v/>
      </c>
      <c r="BQ1017" s="9" t="str">
        <f t="shared" si="285"/>
        <v/>
      </c>
      <c r="BR1017" s="9" t="str">
        <f t="shared" si="285"/>
        <v/>
      </c>
      <c r="BS1017" s="9" t="str">
        <f t="shared" si="285"/>
        <v/>
      </c>
      <c r="BT1017" s="9" t="str">
        <f t="shared" si="285"/>
        <v/>
      </c>
      <c r="BU1017" s="9" t="str">
        <f t="shared" si="285"/>
        <v/>
      </c>
      <c r="BV1017" s="9" t="str">
        <f t="shared" si="285"/>
        <v/>
      </c>
      <c r="BW1017" s="9" t="str">
        <f t="shared" si="285"/>
        <v/>
      </c>
      <c r="BX1017" s="9" t="str">
        <f t="shared" si="285"/>
        <v/>
      </c>
      <c r="BY1017" s="9" t="str">
        <f t="shared" si="285"/>
        <v/>
      </c>
      <c r="BZ1017" s="9" t="str">
        <f t="shared" si="285"/>
        <v/>
      </c>
      <c r="CA1017" s="9" t="str">
        <f t="shared" si="285"/>
        <v/>
      </c>
      <c r="CB1017" s="9" t="str">
        <f t="shared" si="285"/>
        <v/>
      </c>
      <c r="CC1017" s="9" t="str">
        <f t="shared" si="285"/>
        <v/>
      </c>
      <c r="CD1017" s="9" t="str">
        <f t="shared" si="285"/>
        <v/>
      </c>
      <c r="CE1017" s="9" t="str">
        <f t="shared" si="285"/>
        <v/>
      </c>
      <c r="CF1017" s="9" t="str">
        <f t="shared" si="285"/>
        <v/>
      </c>
      <c r="CG1017" s="9" t="str">
        <f t="shared" si="285"/>
        <v/>
      </c>
      <c r="CH1017" s="9" t="str">
        <f t="shared" si="285"/>
        <v/>
      </c>
      <c r="CI1017" s="9" t="str">
        <f t="shared" si="285"/>
        <v/>
      </c>
      <c r="CJ1017" s="9" t="str">
        <f t="shared" si="285"/>
        <v/>
      </c>
      <c r="CK1017" s="9" t="str">
        <f t="shared" si="285"/>
        <v/>
      </c>
      <c r="CL1017" s="9" t="str">
        <f t="shared" si="285"/>
        <v/>
      </c>
      <c r="CM1017" s="9" t="str">
        <f t="shared" si="285"/>
        <v/>
      </c>
      <c r="CN1017" s="9" t="str">
        <f t="shared" si="285"/>
        <v/>
      </c>
      <c r="CO1017" s="9" t="str">
        <f t="shared" si="285"/>
        <v/>
      </c>
      <c r="CP1017" s="9" t="str">
        <f t="shared" si="285"/>
        <v/>
      </c>
      <c r="CQ1017" s="9" t="str">
        <f t="shared" si="285"/>
        <v/>
      </c>
      <c r="CR1017" s="9" t="str">
        <f t="shared" si="285"/>
        <v/>
      </c>
    </row>
    <row r="1018" spans="1:96" x14ac:dyDescent="0.15">
      <c r="A1018" s="30">
        <f>入力シート!B100</f>
        <v>89</v>
      </c>
      <c r="AE1018" s="9" t="str">
        <f t="shared" ref="AE1018:BJ1018" si="286">IF(OR($D106="",$D106&lt;1),"",EXP($AF$2+$AF$3*LN(AE714)+$AF$4*LN(AE$929)+$AF$5*LN($C$5)+$AF$6*$J106))</f>
        <v/>
      </c>
      <c r="AF1018" s="9" t="str">
        <f t="shared" si="286"/>
        <v/>
      </c>
      <c r="AG1018" s="9" t="str">
        <f t="shared" si="286"/>
        <v/>
      </c>
      <c r="AH1018" s="9" t="str">
        <f t="shared" si="286"/>
        <v/>
      </c>
      <c r="AI1018" s="9" t="str">
        <f t="shared" si="286"/>
        <v/>
      </c>
      <c r="AJ1018" s="9" t="str">
        <f t="shared" si="286"/>
        <v/>
      </c>
      <c r="AK1018" s="9" t="str">
        <f t="shared" si="286"/>
        <v/>
      </c>
      <c r="AL1018" s="9" t="str">
        <f t="shared" si="286"/>
        <v/>
      </c>
      <c r="AM1018" s="9" t="str">
        <f t="shared" si="286"/>
        <v/>
      </c>
      <c r="AN1018" s="9" t="str">
        <f t="shared" si="286"/>
        <v/>
      </c>
      <c r="AO1018" s="9" t="str">
        <f t="shared" si="286"/>
        <v/>
      </c>
      <c r="AP1018" s="9" t="str">
        <f t="shared" si="286"/>
        <v/>
      </c>
      <c r="AQ1018" s="9" t="str">
        <f t="shared" si="286"/>
        <v/>
      </c>
      <c r="AR1018" s="9" t="str">
        <f t="shared" si="286"/>
        <v/>
      </c>
      <c r="AS1018" s="9" t="str">
        <f t="shared" si="286"/>
        <v/>
      </c>
      <c r="AT1018" s="9" t="str">
        <f t="shared" si="286"/>
        <v/>
      </c>
      <c r="AU1018" s="9" t="str">
        <f t="shared" si="286"/>
        <v/>
      </c>
      <c r="AV1018" s="9" t="str">
        <f t="shared" si="286"/>
        <v/>
      </c>
      <c r="AW1018" s="9" t="str">
        <f t="shared" si="286"/>
        <v/>
      </c>
      <c r="AX1018" s="9" t="str">
        <f t="shared" si="286"/>
        <v/>
      </c>
      <c r="AY1018" s="9" t="str">
        <f t="shared" si="286"/>
        <v/>
      </c>
      <c r="AZ1018" s="9" t="str">
        <f t="shared" si="286"/>
        <v/>
      </c>
      <c r="BA1018" s="9" t="str">
        <f t="shared" si="286"/>
        <v/>
      </c>
      <c r="BB1018" s="9" t="str">
        <f t="shared" si="286"/>
        <v/>
      </c>
      <c r="BC1018" s="9" t="str">
        <f t="shared" si="286"/>
        <v/>
      </c>
      <c r="BD1018" s="9" t="str">
        <f t="shared" si="286"/>
        <v/>
      </c>
      <c r="BE1018" s="9" t="str">
        <f t="shared" si="286"/>
        <v/>
      </c>
      <c r="BF1018" s="9" t="str">
        <f t="shared" si="286"/>
        <v/>
      </c>
      <c r="BG1018" s="9" t="str">
        <f t="shared" si="286"/>
        <v/>
      </c>
      <c r="BH1018" s="9" t="str">
        <f t="shared" si="286"/>
        <v/>
      </c>
      <c r="BI1018" s="9" t="str">
        <f t="shared" si="286"/>
        <v/>
      </c>
      <c r="BJ1018" s="9" t="str">
        <f t="shared" si="286"/>
        <v/>
      </c>
      <c r="BK1018" s="9" t="str">
        <f t="shared" ref="BK1018:CR1018" si="287">IF(OR($D106="",$D106&lt;1),"",EXP($AF$2+$AF$3*LN(BK714)+$AF$4*LN(BK$929)+$AF$5*LN($C$5)+$AF$6*$J106))</f>
        <v/>
      </c>
      <c r="BL1018" s="9" t="str">
        <f t="shared" si="287"/>
        <v/>
      </c>
      <c r="BM1018" s="9" t="str">
        <f t="shared" si="287"/>
        <v/>
      </c>
      <c r="BN1018" s="9" t="str">
        <f t="shared" si="287"/>
        <v/>
      </c>
      <c r="BO1018" s="9" t="str">
        <f t="shared" si="287"/>
        <v/>
      </c>
      <c r="BP1018" s="9" t="str">
        <f t="shared" si="287"/>
        <v/>
      </c>
      <c r="BQ1018" s="9" t="str">
        <f t="shared" si="287"/>
        <v/>
      </c>
      <c r="BR1018" s="9" t="str">
        <f t="shared" si="287"/>
        <v/>
      </c>
      <c r="BS1018" s="9" t="str">
        <f t="shared" si="287"/>
        <v/>
      </c>
      <c r="BT1018" s="9" t="str">
        <f t="shared" si="287"/>
        <v/>
      </c>
      <c r="BU1018" s="9" t="str">
        <f t="shared" si="287"/>
        <v/>
      </c>
      <c r="BV1018" s="9" t="str">
        <f t="shared" si="287"/>
        <v/>
      </c>
      <c r="BW1018" s="9" t="str">
        <f t="shared" si="287"/>
        <v/>
      </c>
      <c r="BX1018" s="9" t="str">
        <f t="shared" si="287"/>
        <v/>
      </c>
      <c r="BY1018" s="9" t="str">
        <f t="shared" si="287"/>
        <v/>
      </c>
      <c r="BZ1018" s="9" t="str">
        <f t="shared" si="287"/>
        <v/>
      </c>
      <c r="CA1018" s="9" t="str">
        <f t="shared" si="287"/>
        <v/>
      </c>
      <c r="CB1018" s="9" t="str">
        <f t="shared" si="287"/>
        <v/>
      </c>
      <c r="CC1018" s="9" t="str">
        <f t="shared" si="287"/>
        <v/>
      </c>
      <c r="CD1018" s="9" t="str">
        <f t="shared" si="287"/>
        <v/>
      </c>
      <c r="CE1018" s="9" t="str">
        <f t="shared" si="287"/>
        <v/>
      </c>
      <c r="CF1018" s="9" t="str">
        <f t="shared" si="287"/>
        <v/>
      </c>
      <c r="CG1018" s="9" t="str">
        <f t="shared" si="287"/>
        <v/>
      </c>
      <c r="CH1018" s="9" t="str">
        <f t="shared" si="287"/>
        <v/>
      </c>
      <c r="CI1018" s="9" t="str">
        <f t="shared" si="287"/>
        <v/>
      </c>
      <c r="CJ1018" s="9" t="str">
        <f t="shared" si="287"/>
        <v/>
      </c>
      <c r="CK1018" s="9" t="str">
        <f t="shared" si="287"/>
        <v/>
      </c>
      <c r="CL1018" s="9" t="str">
        <f t="shared" si="287"/>
        <v/>
      </c>
      <c r="CM1018" s="9" t="str">
        <f t="shared" si="287"/>
        <v/>
      </c>
      <c r="CN1018" s="9" t="str">
        <f t="shared" si="287"/>
        <v/>
      </c>
      <c r="CO1018" s="9" t="str">
        <f t="shared" si="287"/>
        <v/>
      </c>
      <c r="CP1018" s="9" t="str">
        <f t="shared" si="287"/>
        <v/>
      </c>
      <c r="CQ1018" s="9" t="str">
        <f t="shared" si="287"/>
        <v/>
      </c>
      <c r="CR1018" s="9" t="str">
        <f t="shared" si="287"/>
        <v/>
      </c>
    </row>
    <row r="1019" spans="1:96" x14ac:dyDescent="0.15">
      <c r="A1019" s="30">
        <f>入力シート!B101</f>
        <v>90</v>
      </c>
      <c r="AE1019" s="9" t="str">
        <f t="shared" ref="AE1019:BJ1019" si="288">IF(OR($D107="",$D107&lt;1),"",EXP($AF$2+$AF$3*LN(AE715)+$AF$4*LN(AE$929)+$AF$5*LN($C$5)+$AF$6*$J107))</f>
        <v/>
      </c>
      <c r="AF1019" s="9" t="str">
        <f t="shared" si="288"/>
        <v/>
      </c>
      <c r="AG1019" s="9" t="str">
        <f t="shared" si="288"/>
        <v/>
      </c>
      <c r="AH1019" s="9" t="str">
        <f t="shared" si="288"/>
        <v/>
      </c>
      <c r="AI1019" s="9" t="str">
        <f t="shared" si="288"/>
        <v/>
      </c>
      <c r="AJ1019" s="9" t="str">
        <f t="shared" si="288"/>
        <v/>
      </c>
      <c r="AK1019" s="9" t="str">
        <f t="shared" si="288"/>
        <v/>
      </c>
      <c r="AL1019" s="9" t="str">
        <f t="shared" si="288"/>
        <v/>
      </c>
      <c r="AM1019" s="9" t="str">
        <f t="shared" si="288"/>
        <v/>
      </c>
      <c r="AN1019" s="9" t="str">
        <f t="shared" si="288"/>
        <v/>
      </c>
      <c r="AO1019" s="9" t="str">
        <f t="shared" si="288"/>
        <v/>
      </c>
      <c r="AP1019" s="9" t="str">
        <f t="shared" si="288"/>
        <v/>
      </c>
      <c r="AQ1019" s="9" t="str">
        <f t="shared" si="288"/>
        <v/>
      </c>
      <c r="AR1019" s="9" t="str">
        <f t="shared" si="288"/>
        <v/>
      </c>
      <c r="AS1019" s="9" t="str">
        <f t="shared" si="288"/>
        <v/>
      </c>
      <c r="AT1019" s="9" t="str">
        <f t="shared" si="288"/>
        <v/>
      </c>
      <c r="AU1019" s="9" t="str">
        <f t="shared" si="288"/>
        <v/>
      </c>
      <c r="AV1019" s="9" t="str">
        <f t="shared" si="288"/>
        <v/>
      </c>
      <c r="AW1019" s="9" t="str">
        <f t="shared" si="288"/>
        <v/>
      </c>
      <c r="AX1019" s="9" t="str">
        <f t="shared" si="288"/>
        <v/>
      </c>
      <c r="AY1019" s="9" t="str">
        <f t="shared" si="288"/>
        <v/>
      </c>
      <c r="AZ1019" s="9" t="str">
        <f t="shared" si="288"/>
        <v/>
      </c>
      <c r="BA1019" s="9" t="str">
        <f t="shared" si="288"/>
        <v/>
      </c>
      <c r="BB1019" s="9" t="str">
        <f t="shared" si="288"/>
        <v/>
      </c>
      <c r="BC1019" s="9" t="str">
        <f t="shared" si="288"/>
        <v/>
      </c>
      <c r="BD1019" s="9" t="str">
        <f t="shared" si="288"/>
        <v/>
      </c>
      <c r="BE1019" s="9" t="str">
        <f t="shared" si="288"/>
        <v/>
      </c>
      <c r="BF1019" s="9" t="str">
        <f t="shared" si="288"/>
        <v/>
      </c>
      <c r="BG1019" s="9" t="str">
        <f t="shared" si="288"/>
        <v/>
      </c>
      <c r="BH1019" s="9" t="str">
        <f t="shared" si="288"/>
        <v/>
      </c>
      <c r="BI1019" s="9" t="str">
        <f t="shared" si="288"/>
        <v/>
      </c>
      <c r="BJ1019" s="9" t="str">
        <f t="shared" si="288"/>
        <v/>
      </c>
      <c r="BK1019" s="9" t="str">
        <f t="shared" ref="BK1019:CR1019" si="289">IF(OR($D107="",$D107&lt;1),"",EXP($AF$2+$AF$3*LN(BK715)+$AF$4*LN(BK$929)+$AF$5*LN($C$5)+$AF$6*$J107))</f>
        <v/>
      </c>
      <c r="BL1019" s="9" t="str">
        <f t="shared" si="289"/>
        <v/>
      </c>
      <c r="BM1019" s="9" t="str">
        <f t="shared" si="289"/>
        <v/>
      </c>
      <c r="BN1019" s="9" t="str">
        <f t="shared" si="289"/>
        <v/>
      </c>
      <c r="BO1019" s="9" t="str">
        <f t="shared" si="289"/>
        <v/>
      </c>
      <c r="BP1019" s="9" t="str">
        <f t="shared" si="289"/>
        <v/>
      </c>
      <c r="BQ1019" s="9" t="str">
        <f t="shared" si="289"/>
        <v/>
      </c>
      <c r="BR1019" s="9" t="str">
        <f t="shared" si="289"/>
        <v/>
      </c>
      <c r="BS1019" s="9" t="str">
        <f t="shared" si="289"/>
        <v/>
      </c>
      <c r="BT1019" s="9" t="str">
        <f t="shared" si="289"/>
        <v/>
      </c>
      <c r="BU1019" s="9" t="str">
        <f t="shared" si="289"/>
        <v/>
      </c>
      <c r="BV1019" s="9" t="str">
        <f t="shared" si="289"/>
        <v/>
      </c>
      <c r="BW1019" s="9" t="str">
        <f t="shared" si="289"/>
        <v/>
      </c>
      <c r="BX1019" s="9" t="str">
        <f t="shared" si="289"/>
        <v/>
      </c>
      <c r="BY1019" s="9" t="str">
        <f t="shared" si="289"/>
        <v/>
      </c>
      <c r="BZ1019" s="9" t="str">
        <f t="shared" si="289"/>
        <v/>
      </c>
      <c r="CA1019" s="9" t="str">
        <f t="shared" si="289"/>
        <v/>
      </c>
      <c r="CB1019" s="9" t="str">
        <f t="shared" si="289"/>
        <v/>
      </c>
      <c r="CC1019" s="9" t="str">
        <f t="shared" si="289"/>
        <v/>
      </c>
      <c r="CD1019" s="9" t="str">
        <f t="shared" si="289"/>
        <v/>
      </c>
      <c r="CE1019" s="9" t="str">
        <f t="shared" si="289"/>
        <v/>
      </c>
      <c r="CF1019" s="9" t="str">
        <f t="shared" si="289"/>
        <v/>
      </c>
      <c r="CG1019" s="9" t="str">
        <f t="shared" si="289"/>
        <v/>
      </c>
      <c r="CH1019" s="9" t="str">
        <f t="shared" si="289"/>
        <v/>
      </c>
      <c r="CI1019" s="9" t="str">
        <f t="shared" si="289"/>
        <v/>
      </c>
      <c r="CJ1019" s="9" t="str">
        <f t="shared" si="289"/>
        <v/>
      </c>
      <c r="CK1019" s="9" t="str">
        <f t="shared" si="289"/>
        <v/>
      </c>
      <c r="CL1019" s="9" t="str">
        <f t="shared" si="289"/>
        <v/>
      </c>
      <c r="CM1019" s="9" t="str">
        <f t="shared" si="289"/>
        <v/>
      </c>
      <c r="CN1019" s="9" t="str">
        <f t="shared" si="289"/>
        <v/>
      </c>
      <c r="CO1019" s="9" t="str">
        <f t="shared" si="289"/>
        <v/>
      </c>
      <c r="CP1019" s="9" t="str">
        <f t="shared" si="289"/>
        <v/>
      </c>
      <c r="CQ1019" s="9" t="str">
        <f t="shared" si="289"/>
        <v/>
      </c>
      <c r="CR1019" s="9" t="str">
        <f t="shared" si="289"/>
        <v/>
      </c>
    </row>
    <row r="1020" spans="1:96" x14ac:dyDescent="0.15">
      <c r="A1020" s="30">
        <f>入力シート!B102</f>
        <v>91</v>
      </c>
      <c r="AE1020" s="9" t="str">
        <f t="shared" ref="AE1020:BJ1020" si="290">IF(OR($D108="",$D108&lt;1),"",EXP($AF$2+$AF$3*LN(AE716)+$AF$4*LN(AE$929)+$AF$5*LN($C$5)+$AF$6*$J108))</f>
        <v/>
      </c>
      <c r="AF1020" s="9" t="str">
        <f t="shared" si="290"/>
        <v/>
      </c>
      <c r="AG1020" s="9" t="str">
        <f t="shared" si="290"/>
        <v/>
      </c>
      <c r="AH1020" s="9" t="str">
        <f t="shared" si="290"/>
        <v/>
      </c>
      <c r="AI1020" s="9" t="str">
        <f t="shared" si="290"/>
        <v/>
      </c>
      <c r="AJ1020" s="9" t="str">
        <f t="shared" si="290"/>
        <v/>
      </c>
      <c r="AK1020" s="9" t="str">
        <f t="shared" si="290"/>
        <v/>
      </c>
      <c r="AL1020" s="9" t="str">
        <f t="shared" si="290"/>
        <v/>
      </c>
      <c r="AM1020" s="9" t="str">
        <f t="shared" si="290"/>
        <v/>
      </c>
      <c r="AN1020" s="9" t="str">
        <f t="shared" si="290"/>
        <v/>
      </c>
      <c r="AO1020" s="9" t="str">
        <f t="shared" si="290"/>
        <v/>
      </c>
      <c r="AP1020" s="9" t="str">
        <f t="shared" si="290"/>
        <v/>
      </c>
      <c r="AQ1020" s="9" t="str">
        <f t="shared" si="290"/>
        <v/>
      </c>
      <c r="AR1020" s="9" t="str">
        <f t="shared" si="290"/>
        <v/>
      </c>
      <c r="AS1020" s="9" t="str">
        <f t="shared" si="290"/>
        <v/>
      </c>
      <c r="AT1020" s="9" t="str">
        <f t="shared" si="290"/>
        <v/>
      </c>
      <c r="AU1020" s="9" t="str">
        <f t="shared" si="290"/>
        <v/>
      </c>
      <c r="AV1020" s="9" t="str">
        <f t="shared" si="290"/>
        <v/>
      </c>
      <c r="AW1020" s="9" t="str">
        <f t="shared" si="290"/>
        <v/>
      </c>
      <c r="AX1020" s="9" t="str">
        <f t="shared" si="290"/>
        <v/>
      </c>
      <c r="AY1020" s="9" t="str">
        <f t="shared" si="290"/>
        <v/>
      </c>
      <c r="AZ1020" s="9" t="str">
        <f t="shared" si="290"/>
        <v/>
      </c>
      <c r="BA1020" s="9" t="str">
        <f t="shared" si="290"/>
        <v/>
      </c>
      <c r="BB1020" s="9" t="str">
        <f t="shared" si="290"/>
        <v/>
      </c>
      <c r="BC1020" s="9" t="str">
        <f t="shared" si="290"/>
        <v/>
      </c>
      <c r="BD1020" s="9" t="str">
        <f t="shared" si="290"/>
        <v/>
      </c>
      <c r="BE1020" s="9" t="str">
        <f t="shared" si="290"/>
        <v/>
      </c>
      <c r="BF1020" s="9" t="str">
        <f t="shared" si="290"/>
        <v/>
      </c>
      <c r="BG1020" s="9" t="str">
        <f t="shared" si="290"/>
        <v/>
      </c>
      <c r="BH1020" s="9" t="str">
        <f t="shared" si="290"/>
        <v/>
      </c>
      <c r="BI1020" s="9" t="str">
        <f t="shared" si="290"/>
        <v/>
      </c>
      <c r="BJ1020" s="9" t="str">
        <f t="shared" si="290"/>
        <v/>
      </c>
      <c r="BK1020" s="9" t="str">
        <f t="shared" ref="BK1020:CR1020" si="291">IF(OR($D108="",$D108&lt;1),"",EXP($AF$2+$AF$3*LN(BK716)+$AF$4*LN(BK$929)+$AF$5*LN($C$5)+$AF$6*$J108))</f>
        <v/>
      </c>
      <c r="BL1020" s="9" t="str">
        <f t="shared" si="291"/>
        <v/>
      </c>
      <c r="BM1020" s="9" t="str">
        <f t="shared" si="291"/>
        <v/>
      </c>
      <c r="BN1020" s="9" t="str">
        <f t="shared" si="291"/>
        <v/>
      </c>
      <c r="BO1020" s="9" t="str">
        <f t="shared" si="291"/>
        <v/>
      </c>
      <c r="BP1020" s="9" t="str">
        <f t="shared" si="291"/>
        <v/>
      </c>
      <c r="BQ1020" s="9" t="str">
        <f t="shared" si="291"/>
        <v/>
      </c>
      <c r="BR1020" s="9" t="str">
        <f t="shared" si="291"/>
        <v/>
      </c>
      <c r="BS1020" s="9" t="str">
        <f t="shared" si="291"/>
        <v/>
      </c>
      <c r="BT1020" s="9" t="str">
        <f t="shared" si="291"/>
        <v/>
      </c>
      <c r="BU1020" s="9" t="str">
        <f t="shared" si="291"/>
        <v/>
      </c>
      <c r="BV1020" s="9" t="str">
        <f t="shared" si="291"/>
        <v/>
      </c>
      <c r="BW1020" s="9" t="str">
        <f t="shared" si="291"/>
        <v/>
      </c>
      <c r="BX1020" s="9" t="str">
        <f t="shared" si="291"/>
        <v/>
      </c>
      <c r="BY1020" s="9" t="str">
        <f t="shared" si="291"/>
        <v/>
      </c>
      <c r="BZ1020" s="9" t="str">
        <f t="shared" si="291"/>
        <v/>
      </c>
      <c r="CA1020" s="9" t="str">
        <f t="shared" si="291"/>
        <v/>
      </c>
      <c r="CB1020" s="9" t="str">
        <f t="shared" si="291"/>
        <v/>
      </c>
      <c r="CC1020" s="9" t="str">
        <f t="shared" si="291"/>
        <v/>
      </c>
      <c r="CD1020" s="9" t="str">
        <f t="shared" si="291"/>
        <v/>
      </c>
      <c r="CE1020" s="9" t="str">
        <f t="shared" si="291"/>
        <v/>
      </c>
      <c r="CF1020" s="9" t="str">
        <f t="shared" si="291"/>
        <v/>
      </c>
      <c r="CG1020" s="9" t="str">
        <f t="shared" si="291"/>
        <v/>
      </c>
      <c r="CH1020" s="9" t="str">
        <f t="shared" si="291"/>
        <v/>
      </c>
      <c r="CI1020" s="9" t="str">
        <f t="shared" si="291"/>
        <v/>
      </c>
      <c r="CJ1020" s="9" t="str">
        <f t="shared" si="291"/>
        <v/>
      </c>
      <c r="CK1020" s="9" t="str">
        <f t="shared" si="291"/>
        <v/>
      </c>
      <c r="CL1020" s="9" t="str">
        <f t="shared" si="291"/>
        <v/>
      </c>
      <c r="CM1020" s="9" t="str">
        <f t="shared" si="291"/>
        <v/>
      </c>
      <c r="CN1020" s="9" t="str">
        <f t="shared" si="291"/>
        <v/>
      </c>
      <c r="CO1020" s="9" t="str">
        <f t="shared" si="291"/>
        <v/>
      </c>
      <c r="CP1020" s="9" t="str">
        <f t="shared" si="291"/>
        <v/>
      </c>
      <c r="CQ1020" s="9" t="str">
        <f t="shared" si="291"/>
        <v/>
      </c>
      <c r="CR1020" s="9" t="str">
        <f t="shared" si="291"/>
        <v/>
      </c>
    </row>
    <row r="1021" spans="1:96" x14ac:dyDescent="0.15">
      <c r="A1021" s="30">
        <f>入力シート!B103</f>
        <v>92</v>
      </c>
      <c r="AE1021" s="9" t="str">
        <f t="shared" ref="AE1021:BJ1021" si="292">IF(OR($D109="",$D109&lt;1),"",EXP($AF$2+$AF$3*LN(AE717)+$AF$4*LN(AE$929)+$AF$5*LN($C$5)+$AF$6*$J109))</f>
        <v/>
      </c>
      <c r="AF1021" s="9" t="str">
        <f t="shared" si="292"/>
        <v/>
      </c>
      <c r="AG1021" s="9" t="str">
        <f t="shared" si="292"/>
        <v/>
      </c>
      <c r="AH1021" s="9" t="str">
        <f t="shared" si="292"/>
        <v/>
      </c>
      <c r="AI1021" s="9" t="str">
        <f t="shared" si="292"/>
        <v/>
      </c>
      <c r="AJ1021" s="9" t="str">
        <f t="shared" si="292"/>
        <v/>
      </c>
      <c r="AK1021" s="9" t="str">
        <f t="shared" si="292"/>
        <v/>
      </c>
      <c r="AL1021" s="9" t="str">
        <f t="shared" si="292"/>
        <v/>
      </c>
      <c r="AM1021" s="9" t="str">
        <f t="shared" si="292"/>
        <v/>
      </c>
      <c r="AN1021" s="9" t="str">
        <f t="shared" si="292"/>
        <v/>
      </c>
      <c r="AO1021" s="9" t="str">
        <f t="shared" si="292"/>
        <v/>
      </c>
      <c r="AP1021" s="9" t="str">
        <f t="shared" si="292"/>
        <v/>
      </c>
      <c r="AQ1021" s="9" t="str">
        <f t="shared" si="292"/>
        <v/>
      </c>
      <c r="AR1021" s="9" t="str">
        <f t="shared" si="292"/>
        <v/>
      </c>
      <c r="AS1021" s="9" t="str">
        <f t="shared" si="292"/>
        <v/>
      </c>
      <c r="AT1021" s="9" t="str">
        <f t="shared" si="292"/>
        <v/>
      </c>
      <c r="AU1021" s="9" t="str">
        <f t="shared" si="292"/>
        <v/>
      </c>
      <c r="AV1021" s="9" t="str">
        <f t="shared" si="292"/>
        <v/>
      </c>
      <c r="AW1021" s="9" t="str">
        <f t="shared" si="292"/>
        <v/>
      </c>
      <c r="AX1021" s="9" t="str">
        <f t="shared" si="292"/>
        <v/>
      </c>
      <c r="AY1021" s="9" t="str">
        <f t="shared" si="292"/>
        <v/>
      </c>
      <c r="AZ1021" s="9" t="str">
        <f t="shared" si="292"/>
        <v/>
      </c>
      <c r="BA1021" s="9" t="str">
        <f t="shared" si="292"/>
        <v/>
      </c>
      <c r="BB1021" s="9" t="str">
        <f t="shared" si="292"/>
        <v/>
      </c>
      <c r="BC1021" s="9" t="str">
        <f t="shared" si="292"/>
        <v/>
      </c>
      <c r="BD1021" s="9" t="str">
        <f t="shared" si="292"/>
        <v/>
      </c>
      <c r="BE1021" s="9" t="str">
        <f t="shared" si="292"/>
        <v/>
      </c>
      <c r="BF1021" s="9" t="str">
        <f t="shared" si="292"/>
        <v/>
      </c>
      <c r="BG1021" s="9" t="str">
        <f t="shared" si="292"/>
        <v/>
      </c>
      <c r="BH1021" s="9" t="str">
        <f t="shared" si="292"/>
        <v/>
      </c>
      <c r="BI1021" s="9" t="str">
        <f t="shared" si="292"/>
        <v/>
      </c>
      <c r="BJ1021" s="9" t="str">
        <f t="shared" si="292"/>
        <v/>
      </c>
      <c r="BK1021" s="9" t="str">
        <f t="shared" ref="BK1021:CR1021" si="293">IF(OR($D109="",$D109&lt;1),"",EXP($AF$2+$AF$3*LN(BK717)+$AF$4*LN(BK$929)+$AF$5*LN($C$5)+$AF$6*$J109))</f>
        <v/>
      </c>
      <c r="BL1021" s="9" t="str">
        <f t="shared" si="293"/>
        <v/>
      </c>
      <c r="BM1021" s="9" t="str">
        <f t="shared" si="293"/>
        <v/>
      </c>
      <c r="BN1021" s="9" t="str">
        <f t="shared" si="293"/>
        <v/>
      </c>
      <c r="BO1021" s="9" t="str">
        <f t="shared" si="293"/>
        <v/>
      </c>
      <c r="BP1021" s="9" t="str">
        <f t="shared" si="293"/>
        <v/>
      </c>
      <c r="BQ1021" s="9" t="str">
        <f t="shared" si="293"/>
        <v/>
      </c>
      <c r="BR1021" s="9" t="str">
        <f t="shared" si="293"/>
        <v/>
      </c>
      <c r="BS1021" s="9" t="str">
        <f t="shared" si="293"/>
        <v/>
      </c>
      <c r="BT1021" s="9" t="str">
        <f t="shared" si="293"/>
        <v/>
      </c>
      <c r="BU1021" s="9" t="str">
        <f t="shared" si="293"/>
        <v/>
      </c>
      <c r="BV1021" s="9" t="str">
        <f t="shared" si="293"/>
        <v/>
      </c>
      <c r="BW1021" s="9" t="str">
        <f t="shared" si="293"/>
        <v/>
      </c>
      <c r="BX1021" s="9" t="str">
        <f t="shared" si="293"/>
        <v/>
      </c>
      <c r="BY1021" s="9" t="str">
        <f t="shared" si="293"/>
        <v/>
      </c>
      <c r="BZ1021" s="9" t="str">
        <f t="shared" si="293"/>
        <v/>
      </c>
      <c r="CA1021" s="9" t="str">
        <f t="shared" si="293"/>
        <v/>
      </c>
      <c r="CB1021" s="9" t="str">
        <f t="shared" si="293"/>
        <v/>
      </c>
      <c r="CC1021" s="9" t="str">
        <f t="shared" si="293"/>
        <v/>
      </c>
      <c r="CD1021" s="9" t="str">
        <f t="shared" si="293"/>
        <v/>
      </c>
      <c r="CE1021" s="9" t="str">
        <f t="shared" si="293"/>
        <v/>
      </c>
      <c r="CF1021" s="9" t="str">
        <f t="shared" si="293"/>
        <v/>
      </c>
      <c r="CG1021" s="9" t="str">
        <f t="shared" si="293"/>
        <v/>
      </c>
      <c r="CH1021" s="9" t="str">
        <f t="shared" si="293"/>
        <v/>
      </c>
      <c r="CI1021" s="9" t="str">
        <f t="shared" si="293"/>
        <v/>
      </c>
      <c r="CJ1021" s="9" t="str">
        <f t="shared" si="293"/>
        <v/>
      </c>
      <c r="CK1021" s="9" t="str">
        <f t="shared" si="293"/>
        <v/>
      </c>
      <c r="CL1021" s="9" t="str">
        <f t="shared" si="293"/>
        <v/>
      </c>
      <c r="CM1021" s="9" t="str">
        <f t="shared" si="293"/>
        <v/>
      </c>
      <c r="CN1021" s="9" t="str">
        <f t="shared" si="293"/>
        <v/>
      </c>
      <c r="CO1021" s="9" t="str">
        <f t="shared" si="293"/>
        <v/>
      </c>
      <c r="CP1021" s="9" t="str">
        <f t="shared" si="293"/>
        <v/>
      </c>
      <c r="CQ1021" s="9" t="str">
        <f t="shared" si="293"/>
        <v/>
      </c>
      <c r="CR1021" s="9" t="str">
        <f t="shared" si="293"/>
        <v/>
      </c>
    </row>
    <row r="1022" spans="1:96" x14ac:dyDescent="0.15">
      <c r="A1022" s="30">
        <f>入力シート!B104</f>
        <v>93</v>
      </c>
      <c r="AE1022" s="9" t="str">
        <f t="shared" ref="AE1022:BJ1022" si="294">IF(OR($D110="",$D110&lt;1),"",EXP($AF$2+$AF$3*LN(AE718)+$AF$4*LN(AE$929)+$AF$5*LN($C$5)+$AF$6*$J110))</f>
        <v/>
      </c>
      <c r="AF1022" s="9" t="str">
        <f t="shared" si="294"/>
        <v/>
      </c>
      <c r="AG1022" s="9" t="str">
        <f t="shared" si="294"/>
        <v/>
      </c>
      <c r="AH1022" s="9" t="str">
        <f t="shared" si="294"/>
        <v/>
      </c>
      <c r="AI1022" s="9" t="str">
        <f t="shared" si="294"/>
        <v/>
      </c>
      <c r="AJ1022" s="9" t="str">
        <f t="shared" si="294"/>
        <v/>
      </c>
      <c r="AK1022" s="9" t="str">
        <f t="shared" si="294"/>
        <v/>
      </c>
      <c r="AL1022" s="9" t="str">
        <f t="shared" si="294"/>
        <v/>
      </c>
      <c r="AM1022" s="9" t="str">
        <f t="shared" si="294"/>
        <v/>
      </c>
      <c r="AN1022" s="9" t="str">
        <f t="shared" si="294"/>
        <v/>
      </c>
      <c r="AO1022" s="9" t="str">
        <f t="shared" si="294"/>
        <v/>
      </c>
      <c r="AP1022" s="9" t="str">
        <f t="shared" si="294"/>
        <v/>
      </c>
      <c r="AQ1022" s="9" t="str">
        <f t="shared" si="294"/>
        <v/>
      </c>
      <c r="AR1022" s="9" t="str">
        <f t="shared" si="294"/>
        <v/>
      </c>
      <c r="AS1022" s="9" t="str">
        <f t="shared" si="294"/>
        <v/>
      </c>
      <c r="AT1022" s="9" t="str">
        <f t="shared" si="294"/>
        <v/>
      </c>
      <c r="AU1022" s="9" t="str">
        <f t="shared" si="294"/>
        <v/>
      </c>
      <c r="AV1022" s="9" t="str">
        <f t="shared" si="294"/>
        <v/>
      </c>
      <c r="AW1022" s="9" t="str">
        <f t="shared" si="294"/>
        <v/>
      </c>
      <c r="AX1022" s="9" t="str">
        <f t="shared" si="294"/>
        <v/>
      </c>
      <c r="AY1022" s="9" t="str">
        <f t="shared" si="294"/>
        <v/>
      </c>
      <c r="AZ1022" s="9" t="str">
        <f t="shared" si="294"/>
        <v/>
      </c>
      <c r="BA1022" s="9" t="str">
        <f t="shared" si="294"/>
        <v/>
      </c>
      <c r="BB1022" s="9" t="str">
        <f t="shared" si="294"/>
        <v/>
      </c>
      <c r="BC1022" s="9" t="str">
        <f t="shared" si="294"/>
        <v/>
      </c>
      <c r="BD1022" s="9" t="str">
        <f t="shared" si="294"/>
        <v/>
      </c>
      <c r="BE1022" s="9" t="str">
        <f t="shared" si="294"/>
        <v/>
      </c>
      <c r="BF1022" s="9" t="str">
        <f t="shared" si="294"/>
        <v/>
      </c>
      <c r="BG1022" s="9" t="str">
        <f t="shared" si="294"/>
        <v/>
      </c>
      <c r="BH1022" s="9" t="str">
        <f t="shared" si="294"/>
        <v/>
      </c>
      <c r="BI1022" s="9" t="str">
        <f t="shared" si="294"/>
        <v/>
      </c>
      <c r="BJ1022" s="9" t="str">
        <f t="shared" si="294"/>
        <v/>
      </c>
      <c r="BK1022" s="9" t="str">
        <f t="shared" ref="BK1022:CR1022" si="295">IF(OR($D110="",$D110&lt;1),"",EXP($AF$2+$AF$3*LN(BK718)+$AF$4*LN(BK$929)+$AF$5*LN($C$5)+$AF$6*$J110))</f>
        <v/>
      </c>
      <c r="BL1022" s="9" t="str">
        <f t="shared" si="295"/>
        <v/>
      </c>
      <c r="BM1022" s="9" t="str">
        <f t="shared" si="295"/>
        <v/>
      </c>
      <c r="BN1022" s="9" t="str">
        <f t="shared" si="295"/>
        <v/>
      </c>
      <c r="BO1022" s="9" t="str">
        <f t="shared" si="295"/>
        <v/>
      </c>
      <c r="BP1022" s="9" t="str">
        <f t="shared" si="295"/>
        <v/>
      </c>
      <c r="BQ1022" s="9" t="str">
        <f t="shared" si="295"/>
        <v/>
      </c>
      <c r="BR1022" s="9" t="str">
        <f t="shared" si="295"/>
        <v/>
      </c>
      <c r="BS1022" s="9" t="str">
        <f t="shared" si="295"/>
        <v/>
      </c>
      <c r="BT1022" s="9" t="str">
        <f t="shared" si="295"/>
        <v/>
      </c>
      <c r="BU1022" s="9" t="str">
        <f t="shared" si="295"/>
        <v/>
      </c>
      <c r="BV1022" s="9" t="str">
        <f t="shared" si="295"/>
        <v/>
      </c>
      <c r="BW1022" s="9" t="str">
        <f t="shared" si="295"/>
        <v/>
      </c>
      <c r="BX1022" s="9" t="str">
        <f t="shared" si="295"/>
        <v/>
      </c>
      <c r="BY1022" s="9" t="str">
        <f t="shared" si="295"/>
        <v/>
      </c>
      <c r="BZ1022" s="9" t="str">
        <f t="shared" si="295"/>
        <v/>
      </c>
      <c r="CA1022" s="9" t="str">
        <f t="shared" si="295"/>
        <v/>
      </c>
      <c r="CB1022" s="9" t="str">
        <f t="shared" si="295"/>
        <v/>
      </c>
      <c r="CC1022" s="9" t="str">
        <f t="shared" si="295"/>
        <v/>
      </c>
      <c r="CD1022" s="9" t="str">
        <f t="shared" si="295"/>
        <v/>
      </c>
      <c r="CE1022" s="9" t="str">
        <f t="shared" si="295"/>
        <v/>
      </c>
      <c r="CF1022" s="9" t="str">
        <f t="shared" si="295"/>
        <v/>
      </c>
      <c r="CG1022" s="9" t="str">
        <f t="shared" si="295"/>
        <v/>
      </c>
      <c r="CH1022" s="9" t="str">
        <f t="shared" si="295"/>
        <v/>
      </c>
      <c r="CI1022" s="9" t="str">
        <f t="shared" si="295"/>
        <v/>
      </c>
      <c r="CJ1022" s="9" t="str">
        <f t="shared" si="295"/>
        <v/>
      </c>
      <c r="CK1022" s="9" t="str">
        <f t="shared" si="295"/>
        <v/>
      </c>
      <c r="CL1022" s="9" t="str">
        <f t="shared" si="295"/>
        <v/>
      </c>
      <c r="CM1022" s="9" t="str">
        <f t="shared" si="295"/>
        <v/>
      </c>
      <c r="CN1022" s="9" t="str">
        <f t="shared" si="295"/>
        <v/>
      </c>
      <c r="CO1022" s="9" t="str">
        <f t="shared" si="295"/>
        <v/>
      </c>
      <c r="CP1022" s="9" t="str">
        <f t="shared" si="295"/>
        <v/>
      </c>
      <c r="CQ1022" s="9" t="str">
        <f t="shared" si="295"/>
        <v/>
      </c>
      <c r="CR1022" s="9" t="str">
        <f t="shared" si="295"/>
        <v/>
      </c>
    </row>
    <row r="1023" spans="1:96" x14ac:dyDescent="0.15">
      <c r="A1023" s="30">
        <f>入力シート!B105</f>
        <v>94</v>
      </c>
      <c r="AE1023" s="9" t="str">
        <f t="shared" ref="AE1023:BJ1023" si="296">IF(OR($D111="",$D111&lt;1),"",EXP($AF$2+$AF$3*LN(AE719)+$AF$4*LN(AE$929)+$AF$5*LN($C$5)+$AF$6*$J111))</f>
        <v/>
      </c>
      <c r="AF1023" s="9" t="str">
        <f t="shared" si="296"/>
        <v/>
      </c>
      <c r="AG1023" s="9" t="str">
        <f t="shared" si="296"/>
        <v/>
      </c>
      <c r="AH1023" s="9" t="str">
        <f t="shared" si="296"/>
        <v/>
      </c>
      <c r="AI1023" s="9" t="str">
        <f t="shared" si="296"/>
        <v/>
      </c>
      <c r="AJ1023" s="9" t="str">
        <f t="shared" si="296"/>
        <v/>
      </c>
      <c r="AK1023" s="9" t="str">
        <f t="shared" si="296"/>
        <v/>
      </c>
      <c r="AL1023" s="9" t="str">
        <f t="shared" si="296"/>
        <v/>
      </c>
      <c r="AM1023" s="9" t="str">
        <f t="shared" si="296"/>
        <v/>
      </c>
      <c r="AN1023" s="9" t="str">
        <f t="shared" si="296"/>
        <v/>
      </c>
      <c r="AO1023" s="9" t="str">
        <f t="shared" si="296"/>
        <v/>
      </c>
      <c r="AP1023" s="9" t="str">
        <f t="shared" si="296"/>
        <v/>
      </c>
      <c r="AQ1023" s="9" t="str">
        <f t="shared" si="296"/>
        <v/>
      </c>
      <c r="AR1023" s="9" t="str">
        <f t="shared" si="296"/>
        <v/>
      </c>
      <c r="AS1023" s="9" t="str">
        <f t="shared" si="296"/>
        <v/>
      </c>
      <c r="AT1023" s="9" t="str">
        <f t="shared" si="296"/>
        <v/>
      </c>
      <c r="AU1023" s="9" t="str">
        <f t="shared" si="296"/>
        <v/>
      </c>
      <c r="AV1023" s="9" t="str">
        <f t="shared" si="296"/>
        <v/>
      </c>
      <c r="AW1023" s="9" t="str">
        <f t="shared" si="296"/>
        <v/>
      </c>
      <c r="AX1023" s="9" t="str">
        <f t="shared" si="296"/>
        <v/>
      </c>
      <c r="AY1023" s="9" t="str">
        <f t="shared" si="296"/>
        <v/>
      </c>
      <c r="AZ1023" s="9" t="str">
        <f t="shared" si="296"/>
        <v/>
      </c>
      <c r="BA1023" s="9" t="str">
        <f t="shared" si="296"/>
        <v/>
      </c>
      <c r="BB1023" s="9" t="str">
        <f t="shared" si="296"/>
        <v/>
      </c>
      <c r="BC1023" s="9" t="str">
        <f t="shared" si="296"/>
        <v/>
      </c>
      <c r="BD1023" s="9" t="str">
        <f t="shared" si="296"/>
        <v/>
      </c>
      <c r="BE1023" s="9" t="str">
        <f t="shared" si="296"/>
        <v/>
      </c>
      <c r="BF1023" s="9" t="str">
        <f t="shared" si="296"/>
        <v/>
      </c>
      <c r="BG1023" s="9" t="str">
        <f t="shared" si="296"/>
        <v/>
      </c>
      <c r="BH1023" s="9" t="str">
        <f t="shared" si="296"/>
        <v/>
      </c>
      <c r="BI1023" s="9" t="str">
        <f t="shared" si="296"/>
        <v/>
      </c>
      <c r="BJ1023" s="9" t="str">
        <f t="shared" si="296"/>
        <v/>
      </c>
      <c r="BK1023" s="9" t="str">
        <f t="shared" ref="BK1023:CR1023" si="297">IF(OR($D111="",$D111&lt;1),"",EXP($AF$2+$AF$3*LN(BK719)+$AF$4*LN(BK$929)+$AF$5*LN($C$5)+$AF$6*$J111))</f>
        <v/>
      </c>
      <c r="BL1023" s="9" t="str">
        <f t="shared" si="297"/>
        <v/>
      </c>
      <c r="BM1023" s="9" t="str">
        <f t="shared" si="297"/>
        <v/>
      </c>
      <c r="BN1023" s="9" t="str">
        <f t="shared" si="297"/>
        <v/>
      </c>
      <c r="BO1023" s="9" t="str">
        <f t="shared" si="297"/>
        <v/>
      </c>
      <c r="BP1023" s="9" t="str">
        <f t="shared" si="297"/>
        <v/>
      </c>
      <c r="BQ1023" s="9" t="str">
        <f t="shared" si="297"/>
        <v/>
      </c>
      <c r="BR1023" s="9" t="str">
        <f t="shared" si="297"/>
        <v/>
      </c>
      <c r="BS1023" s="9" t="str">
        <f t="shared" si="297"/>
        <v/>
      </c>
      <c r="BT1023" s="9" t="str">
        <f t="shared" si="297"/>
        <v/>
      </c>
      <c r="BU1023" s="9" t="str">
        <f t="shared" si="297"/>
        <v/>
      </c>
      <c r="BV1023" s="9" t="str">
        <f t="shared" si="297"/>
        <v/>
      </c>
      <c r="BW1023" s="9" t="str">
        <f t="shared" si="297"/>
        <v/>
      </c>
      <c r="BX1023" s="9" t="str">
        <f t="shared" si="297"/>
        <v/>
      </c>
      <c r="BY1023" s="9" t="str">
        <f t="shared" si="297"/>
        <v/>
      </c>
      <c r="BZ1023" s="9" t="str">
        <f t="shared" si="297"/>
        <v/>
      </c>
      <c r="CA1023" s="9" t="str">
        <f t="shared" si="297"/>
        <v/>
      </c>
      <c r="CB1023" s="9" t="str">
        <f t="shared" si="297"/>
        <v/>
      </c>
      <c r="CC1023" s="9" t="str">
        <f t="shared" si="297"/>
        <v/>
      </c>
      <c r="CD1023" s="9" t="str">
        <f t="shared" si="297"/>
        <v/>
      </c>
      <c r="CE1023" s="9" t="str">
        <f t="shared" si="297"/>
        <v/>
      </c>
      <c r="CF1023" s="9" t="str">
        <f t="shared" si="297"/>
        <v/>
      </c>
      <c r="CG1023" s="9" t="str">
        <f t="shared" si="297"/>
        <v/>
      </c>
      <c r="CH1023" s="9" t="str">
        <f t="shared" si="297"/>
        <v/>
      </c>
      <c r="CI1023" s="9" t="str">
        <f t="shared" si="297"/>
        <v/>
      </c>
      <c r="CJ1023" s="9" t="str">
        <f t="shared" si="297"/>
        <v/>
      </c>
      <c r="CK1023" s="9" t="str">
        <f t="shared" si="297"/>
        <v/>
      </c>
      <c r="CL1023" s="9" t="str">
        <f t="shared" si="297"/>
        <v/>
      </c>
      <c r="CM1023" s="9" t="str">
        <f t="shared" si="297"/>
        <v/>
      </c>
      <c r="CN1023" s="9" t="str">
        <f t="shared" si="297"/>
        <v/>
      </c>
      <c r="CO1023" s="9" t="str">
        <f t="shared" si="297"/>
        <v/>
      </c>
      <c r="CP1023" s="9" t="str">
        <f t="shared" si="297"/>
        <v/>
      </c>
      <c r="CQ1023" s="9" t="str">
        <f t="shared" si="297"/>
        <v/>
      </c>
      <c r="CR1023" s="9" t="str">
        <f t="shared" si="297"/>
        <v/>
      </c>
    </row>
    <row r="1024" spans="1:96" x14ac:dyDescent="0.15">
      <c r="A1024" s="30">
        <f>入力シート!B106</f>
        <v>95</v>
      </c>
      <c r="AE1024" s="9" t="str">
        <f t="shared" ref="AE1024:BJ1024" si="298">IF(OR($D112="",$D112&lt;1),"",EXP($AF$2+$AF$3*LN(AE720)+$AF$4*LN(AE$929)+$AF$5*LN($C$5)+$AF$6*$J112))</f>
        <v/>
      </c>
      <c r="AF1024" s="9" t="str">
        <f t="shared" si="298"/>
        <v/>
      </c>
      <c r="AG1024" s="9" t="str">
        <f t="shared" si="298"/>
        <v/>
      </c>
      <c r="AH1024" s="9" t="str">
        <f t="shared" si="298"/>
        <v/>
      </c>
      <c r="AI1024" s="9" t="str">
        <f t="shared" si="298"/>
        <v/>
      </c>
      <c r="AJ1024" s="9" t="str">
        <f t="shared" si="298"/>
        <v/>
      </c>
      <c r="AK1024" s="9" t="str">
        <f t="shared" si="298"/>
        <v/>
      </c>
      <c r="AL1024" s="9" t="str">
        <f t="shared" si="298"/>
        <v/>
      </c>
      <c r="AM1024" s="9" t="str">
        <f t="shared" si="298"/>
        <v/>
      </c>
      <c r="AN1024" s="9" t="str">
        <f t="shared" si="298"/>
        <v/>
      </c>
      <c r="AO1024" s="9" t="str">
        <f t="shared" si="298"/>
        <v/>
      </c>
      <c r="AP1024" s="9" t="str">
        <f t="shared" si="298"/>
        <v/>
      </c>
      <c r="AQ1024" s="9" t="str">
        <f t="shared" si="298"/>
        <v/>
      </c>
      <c r="AR1024" s="9" t="str">
        <f t="shared" si="298"/>
        <v/>
      </c>
      <c r="AS1024" s="9" t="str">
        <f t="shared" si="298"/>
        <v/>
      </c>
      <c r="AT1024" s="9" t="str">
        <f t="shared" si="298"/>
        <v/>
      </c>
      <c r="AU1024" s="9" t="str">
        <f t="shared" si="298"/>
        <v/>
      </c>
      <c r="AV1024" s="9" t="str">
        <f t="shared" si="298"/>
        <v/>
      </c>
      <c r="AW1024" s="9" t="str">
        <f t="shared" si="298"/>
        <v/>
      </c>
      <c r="AX1024" s="9" t="str">
        <f t="shared" si="298"/>
        <v/>
      </c>
      <c r="AY1024" s="9" t="str">
        <f t="shared" si="298"/>
        <v/>
      </c>
      <c r="AZ1024" s="9" t="str">
        <f t="shared" si="298"/>
        <v/>
      </c>
      <c r="BA1024" s="9" t="str">
        <f t="shared" si="298"/>
        <v/>
      </c>
      <c r="BB1024" s="9" t="str">
        <f t="shared" si="298"/>
        <v/>
      </c>
      <c r="BC1024" s="9" t="str">
        <f t="shared" si="298"/>
        <v/>
      </c>
      <c r="BD1024" s="9" t="str">
        <f t="shared" si="298"/>
        <v/>
      </c>
      <c r="BE1024" s="9" t="str">
        <f t="shared" si="298"/>
        <v/>
      </c>
      <c r="BF1024" s="9" t="str">
        <f t="shared" si="298"/>
        <v/>
      </c>
      <c r="BG1024" s="9" t="str">
        <f t="shared" si="298"/>
        <v/>
      </c>
      <c r="BH1024" s="9" t="str">
        <f t="shared" si="298"/>
        <v/>
      </c>
      <c r="BI1024" s="9" t="str">
        <f t="shared" si="298"/>
        <v/>
      </c>
      <c r="BJ1024" s="9" t="str">
        <f t="shared" si="298"/>
        <v/>
      </c>
      <c r="BK1024" s="9" t="str">
        <f t="shared" ref="BK1024:CR1024" si="299">IF(OR($D112="",$D112&lt;1),"",EXP($AF$2+$AF$3*LN(BK720)+$AF$4*LN(BK$929)+$AF$5*LN($C$5)+$AF$6*$J112))</f>
        <v/>
      </c>
      <c r="BL1024" s="9" t="str">
        <f t="shared" si="299"/>
        <v/>
      </c>
      <c r="BM1024" s="9" t="str">
        <f t="shared" si="299"/>
        <v/>
      </c>
      <c r="BN1024" s="9" t="str">
        <f t="shared" si="299"/>
        <v/>
      </c>
      <c r="BO1024" s="9" t="str">
        <f t="shared" si="299"/>
        <v/>
      </c>
      <c r="BP1024" s="9" t="str">
        <f t="shared" si="299"/>
        <v/>
      </c>
      <c r="BQ1024" s="9" t="str">
        <f t="shared" si="299"/>
        <v/>
      </c>
      <c r="BR1024" s="9" t="str">
        <f t="shared" si="299"/>
        <v/>
      </c>
      <c r="BS1024" s="9" t="str">
        <f t="shared" si="299"/>
        <v/>
      </c>
      <c r="BT1024" s="9" t="str">
        <f t="shared" si="299"/>
        <v/>
      </c>
      <c r="BU1024" s="9" t="str">
        <f t="shared" si="299"/>
        <v/>
      </c>
      <c r="BV1024" s="9" t="str">
        <f t="shared" si="299"/>
        <v/>
      </c>
      <c r="BW1024" s="9" t="str">
        <f t="shared" si="299"/>
        <v/>
      </c>
      <c r="BX1024" s="9" t="str">
        <f t="shared" si="299"/>
        <v/>
      </c>
      <c r="BY1024" s="9" t="str">
        <f t="shared" si="299"/>
        <v/>
      </c>
      <c r="BZ1024" s="9" t="str">
        <f t="shared" si="299"/>
        <v/>
      </c>
      <c r="CA1024" s="9" t="str">
        <f t="shared" si="299"/>
        <v/>
      </c>
      <c r="CB1024" s="9" t="str">
        <f t="shared" si="299"/>
        <v/>
      </c>
      <c r="CC1024" s="9" t="str">
        <f t="shared" si="299"/>
        <v/>
      </c>
      <c r="CD1024" s="9" t="str">
        <f t="shared" si="299"/>
        <v/>
      </c>
      <c r="CE1024" s="9" t="str">
        <f t="shared" si="299"/>
        <v/>
      </c>
      <c r="CF1024" s="9" t="str">
        <f t="shared" si="299"/>
        <v/>
      </c>
      <c r="CG1024" s="9" t="str">
        <f t="shared" si="299"/>
        <v/>
      </c>
      <c r="CH1024" s="9" t="str">
        <f t="shared" si="299"/>
        <v/>
      </c>
      <c r="CI1024" s="9" t="str">
        <f t="shared" si="299"/>
        <v/>
      </c>
      <c r="CJ1024" s="9" t="str">
        <f t="shared" si="299"/>
        <v/>
      </c>
      <c r="CK1024" s="9" t="str">
        <f t="shared" si="299"/>
        <v/>
      </c>
      <c r="CL1024" s="9" t="str">
        <f t="shared" si="299"/>
        <v/>
      </c>
      <c r="CM1024" s="9" t="str">
        <f t="shared" si="299"/>
        <v/>
      </c>
      <c r="CN1024" s="9" t="str">
        <f t="shared" si="299"/>
        <v/>
      </c>
      <c r="CO1024" s="9" t="str">
        <f t="shared" si="299"/>
        <v/>
      </c>
      <c r="CP1024" s="9" t="str">
        <f t="shared" si="299"/>
        <v/>
      </c>
      <c r="CQ1024" s="9" t="str">
        <f t="shared" si="299"/>
        <v/>
      </c>
      <c r="CR1024" s="9" t="str">
        <f t="shared" si="299"/>
        <v/>
      </c>
    </row>
    <row r="1025" spans="1:96" x14ac:dyDescent="0.15">
      <c r="A1025" s="30">
        <f>入力シート!B107</f>
        <v>96</v>
      </c>
      <c r="AE1025" s="9" t="str">
        <f t="shared" ref="AE1025:BJ1025" si="300">IF(OR($D113="",$D113&lt;1),"",EXP($AF$2+$AF$3*LN(AE721)+$AF$4*LN(AE$929)+$AF$5*LN($C$5)+$AF$6*$J113))</f>
        <v/>
      </c>
      <c r="AF1025" s="9" t="str">
        <f t="shared" si="300"/>
        <v/>
      </c>
      <c r="AG1025" s="9" t="str">
        <f t="shared" si="300"/>
        <v/>
      </c>
      <c r="AH1025" s="9" t="str">
        <f t="shared" si="300"/>
        <v/>
      </c>
      <c r="AI1025" s="9" t="str">
        <f t="shared" si="300"/>
        <v/>
      </c>
      <c r="AJ1025" s="9" t="str">
        <f t="shared" si="300"/>
        <v/>
      </c>
      <c r="AK1025" s="9" t="str">
        <f t="shared" si="300"/>
        <v/>
      </c>
      <c r="AL1025" s="9" t="str">
        <f t="shared" si="300"/>
        <v/>
      </c>
      <c r="AM1025" s="9" t="str">
        <f t="shared" si="300"/>
        <v/>
      </c>
      <c r="AN1025" s="9" t="str">
        <f t="shared" si="300"/>
        <v/>
      </c>
      <c r="AO1025" s="9" t="str">
        <f t="shared" si="300"/>
        <v/>
      </c>
      <c r="AP1025" s="9" t="str">
        <f t="shared" si="300"/>
        <v/>
      </c>
      <c r="AQ1025" s="9" t="str">
        <f t="shared" si="300"/>
        <v/>
      </c>
      <c r="AR1025" s="9" t="str">
        <f t="shared" si="300"/>
        <v/>
      </c>
      <c r="AS1025" s="9" t="str">
        <f t="shared" si="300"/>
        <v/>
      </c>
      <c r="AT1025" s="9" t="str">
        <f t="shared" si="300"/>
        <v/>
      </c>
      <c r="AU1025" s="9" t="str">
        <f t="shared" si="300"/>
        <v/>
      </c>
      <c r="AV1025" s="9" t="str">
        <f t="shared" si="300"/>
        <v/>
      </c>
      <c r="AW1025" s="9" t="str">
        <f t="shared" si="300"/>
        <v/>
      </c>
      <c r="AX1025" s="9" t="str">
        <f t="shared" si="300"/>
        <v/>
      </c>
      <c r="AY1025" s="9" t="str">
        <f t="shared" si="300"/>
        <v/>
      </c>
      <c r="AZ1025" s="9" t="str">
        <f t="shared" si="300"/>
        <v/>
      </c>
      <c r="BA1025" s="9" t="str">
        <f t="shared" si="300"/>
        <v/>
      </c>
      <c r="BB1025" s="9" t="str">
        <f t="shared" si="300"/>
        <v/>
      </c>
      <c r="BC1025" s="9" t="str">
        <f t="shared" si="300"/>
        <v/>
      </c>
      <c r="BD1025" s="9" t="str">
        <f t="shared" si="300"/>
        <v/>
      </c>
      <c r="BE1025" s="9" t="str">
        <f t="shared" si="300"/>
        <v/>
      </c>
      <c r="BF1025" s="9" t="str">
        <f t="shared" si="300"/>
        <v/>
      </c>
      <c r="BG1025" s="9" t="str">
        <f t="shared" si="300"/>
        <v/>
      </c>
      <c r="BH1025" s="9" t="str">
        <f t="shared" si="300"/>
        <v/>
      </c>
      <c r="BI1025" s="9" t="str">
        <f t="shared" si="300"/>
        <v/>
      </c>
      <c r="BJ1025" s="9" t="str">
        <f t="shared" si="300"/>
        <v/>
      </c>
      <c r="BK1025" s="9" t="str">
        <f t="shared" ref="BK1025:CR1025" si="301">IF(OR($D113="",$D113&lt;1),"",EXP($AF$2+$AF$3*LN(BK721)+$AF$4*LN(BK$929)+$AF$5*LN($C$5)+$AF$6*$J113))</f>
        <v/>
      </c>
      <c r="BL1025" s="9" t="str">
        <f t="shared" si="301"/>
        <v/>
      </c>
      <c r="BM1025" s="9" t="str">
        <f t="shared" si="301"/>
        <v/>
      </c>
      <c r="BN1025" s="9" t="str">
        <f t="shared" si="301"/>
        <v/>
      </c>
      <c r="BO1025" s="9" t="str">
        <f t="shared" si="301"/>
        <v/>
      </c>
      <c r="BP1025" s="9" t="str">
        <f t="shared" si="301"/>
        <v/>
      </c>
      <c r="BQ1025" s="9" t="str">
        <f t="shared" si="301"/>
        <v/>
      </c>
      <c r="BR1025" s="9" t="str">
        <f t="shared" si="301"/>
        <v/>
      </c>
      <c r="BS1025" s="9" t="str">
        <f t="shared" si="301"/>
        <v/>
      </c>
      <c r="BT1025" s="9" t="str">
        <f t="shared" si="301"/>
        <v/>
      </c>
      <c r="BU1025" s="9" t="str">
        <f t="shared" si="301"/>
        <v/>
      </c>
      <c r="BV1025" s="9" t="str">
        <f t="shared" si="301"/>
        <v/>
      </c>
      <c r="BW1025" s="9" t="str">
        <f t="shared" si="301"/>
        <v/>
      </c>
      <c r="BX1025" s="9" t="str">
        <f t="shared" si="301"/>
        <v/>
      </c>
      <c r="BY1025" s="9" t="str">
        <f t="shared" si="301"/>
        <v/>
      </c>
      <c r="BZ1025" s="9" t="str">
        <f t="shared" si="301"/>
        <v/>
      </c>
      <c r="CA1025" s="9" t="str">
        <f t="shared" si="301"/>
        <v/>
      </c>
      <c r="CB1025" s="9" t="str">
        <f t="shared" si="301"/>
        <v/>
      </c>
      <c r="CC1025" s="9" t="str">
        <f t="shared" si="301"/>
        <v/>
      </c>
      <c r="CD1025" s="9" t="str">
        <f t="shared" si="301"/>
        <v/>
      </c>
      <c r="CE1025" s="9" t="str">
        <f t="shared" si="301"/>
        <v/>
      </c>
      <c r="CF1025" s="9" t="str">
        <f t="shared" si="301"/>
        <v/>
      </c>
      <c r="CG1025" s="9" t="str">
        <f t="shared" si="301"/>
        <v/>
      </c>
      <c r="CH1025" s="9" t="str">
        <f t="shared" si="301"/>
        <v/>
      </c>
      <c r="CI1025" s="9" t="str">
        <f t="shared" si="301"/>
        <v/>
      </c>
      <c r="CJ1025" s="9" t="str">
        <f t="shared" si="301"/>
        <v/>
      </c>
      <c r="CK1025" s="9" t="str">
        <f t="shared" si="301"/>
        <v/>
      </c>
      <c r="CL1025" s="9" t="str">
        <f t="shared" si="301"/>
        <v/>
      </c>
      <c r="CM1025" s="9" t="str">
        <f t="shared" si="301"/>
        <v/>
      </c>
      <c r="CN1025" s="9" t="str">
        <f t="shared" si="301"/>
        <v/>
      </c>
      <c r="CO1025" s="9" t="str">
        <f t="shared" si="301"/>
        <v/>
      </c>
      <c r="CP1025" s="9" t="str">
        <f t="shared" si="301"/>
        <v/>
      </c>
      <c r="CQ1025" s="9" t="str">
        <f t="shared" si="301"/>
        <v/>
      </c>
      <c r="CR1025" s="9" t="str">
        <f t="shared" si="301"/>
        <v/>
      </c>
    </row>
    <row r="1026" spans="1:96" x14ac:dyDescent="0.15">
      <c r="A1026" s="30">
        <f>入力シート!B108</f>
        <v>97</v>
      </c>
      <c r="AE1026" s="9" t="str">
        <f t="shared" ref="AE1026:BJ1026" si="302">IF(OR($D114="",$D114&lt;1),"",EXP($AF$2+$AF$3*LN(AE722)+$AF$4*LN(AE$929)+$AF$5*LN($C$5)+$AF$6*$J114))</f>
        <v/>
      </c>
      <c r="AF1026" s="9" t="str">
        <f t="shared" si="302"/>
        <v/>
      </c>
      <c r="AG1026" s="9" t="str">
        <f t="shared" si="302"/>
        <v/>
      </c>
      <c r="AH1026" s="9" t="str">
        <f t="shared" si="302"/>
        <v/>
      </c>
      <c r="AI1026" s="9" t="str">
        <f t="shared" si="302"/>
        <v/>
      </c>
      <c r="AJ1026" s="9" t="str">
        <f t="shared" si="302"/>
        <v/>
      </c>
      <c r="AK1026" s="9" t="str">
        <f t="shared" si="302"/>
        <v/>
      </c>
      <c r="AL1026" s="9" t="str">
        <f t="shared" si="302"/>
        <v/>
      </c>
      <c r="AM1026" s="9" t="str">
        <f t="shared" si="302"/>
        <v/>
      </c>
      <c r="AN1026" s="9" t="str">
        <f t="shared" si="302"/>
        <v/>
      </c>
      <c r="AO1026" s="9" t="str">
        <f t="shared" si="302"/>
        <v/>
      </c>
      <c r="AP1026" s="9" t="str">
        <f t="shared" si="302"/>
        <v/>
      </c>
      <c r="AQ1026" s="9" t="str">
        <f t="shared" si="302"/>
        <v/>
      </c>
      <c r="AR1026" s="9" t="str">
        <f t="shared" si="302"/>
        <v/>
      </c>
      <c r="AS1026" s="9" t="str">
        <f t="shared" si="302"/>
        <v/>
      </c>
      <c r="AT1026" s="9" t="str">
        <f t="shared" si="302"/>
        <v/>
      </c>
      <c r="AU1026" s="9" t="str">
        <f t="shared" si="302"/>
        <v/>
      </c>
      <c r="AV1026" s="9" t="str">
        <f t="shared" si="302"/>
        <v/>
      </c>
      <c r="AW1026" s="9" t="str">
        <f t="shared" si="302"/>
        <v/>
      </c>
      <c r="AX1026" s="9" t="str">
        <f t="shared" si="302"/>
        <v/>
      </c>
      <c r="AY1026" s="9" t="str">
        <f t="shared" si="302"/>
        <v/>
      </c>
      <c r="AZ1026" s="9" t="str">
        <f t="shared" si="302"/>
        <v/>
      </c>
      <c r="BA1026" s="9" t="str">
        <f t="shared" si="302"/>
        <v/>
      </c>
      <c r="BB1026" s="9" t="str">
        <f t="shared" si="302"/>
        <v/>
      </c>
      <c r="BC1026" s="9" t="str">
        <f t="shared" si="302"/>
        <v/>
      </c>
      <c r="BD1026" s="9" t="str">
        <f t="shared" si="302"/>
        <v/>
      </c>
      <c r="BE1026" s="9" t="str">
        <f t="shared" si="302"/>
        <v/>
      </c>
      <c r="BF1026" s="9" t="str">
        <f t="shared" si="302"/>
        <v/>
      </c>
      <c r="BG1026" s="9" t="str">
        <f t="shared" si="302"/>
        <v/>
      </c>
      <c r="BH1026" s="9" t="str">
        <f t="shared" si="302"/>
        <v/>
      </c>
      <c r="BI1026" s="9" t="str">
        <f t="shared" si="302"/>
        <v/>
      </c>
      <c r="BJ1026" s="9" t="str">
        <f t="shared" si="302"/>
        <v/>
      </c>
      <c r="BK1026" s="9" t="str">
        <f t="shared" ref="BK1026:CR1026" si="303">IF(OR($D114="",$D114&lt;1),"",EXP($AF$2+$AF$3*LN(BK722)+$AF$4*LN(BK$929)+$AF$5*LN($C$5)+$AF$6*$J114))</f>
        <v/>
      </c>
      <c r="BL1026" s="9" t="str">
        <f t="shared" si="303"/>
        <v/>
      </c>
      <c r="BM1026" s="9" t="str">
        <f t="shared" si="303"/>
        <v/>
      </c>
      <c r="BN1026" s="9" t="str">
        <f t="shared" si="303"/>
        <v/>
      </c>
      <c r="BO1026" s="9" t="str">
        <f t="shared" si="303"/>
        <v/>
      </c>
      <c r="BP1026" s="9" t="str">
        <f t="shared" si="303"/>
        <v/>
      </c>
      <c r="BQ1026" s="9" t="str">
        <f t="shared" si="303"/>
        <v/>
      </c>
      <c r="BR1026" s="9" t="str">
        <f t="shared" si="303"/>
        <v/>
      </c>
      <c r="BS1026" s="9" t="str">
        <f t="shared" si="303"/>
        <v/>
      </c>
      <c r="BT1026" s="9" t="str">
        <f t="shared" si="303"/>
        <v/>
      </c>
      <c r="BU1026" s="9" t="str">
        <f t="shared" si="303"/>
        <v/>
      </c>
      <c r="BV1026" s="9" t="str">
        <f t="shared" si="303"/>
        <v/>
      </c>
      <c r="BW1026" s="9" t="str">
        <f t="shared" si="303"/>
        <v/>
      </c>
      <c r="BX1026" s="9" t="str">
        <f t="shared" si="303"/>
        <v/>
      </c>
      <c r="BY1026" s="9" t="str">
        <f t="shared" si="303"/>
        <v/>
      </c>
      <c r="BZ1026" s="9" t="str">
        <f t="shared" si="303"/>
        <v/>
      </c>
      <c r="CA1026" s="9" t="str">
        <f t="shared" si="303"/>
        <v/>
      </c>
      <c r="CB1026" s="9" t="str">
        <f t="shared" si="303"/>
        <v/>
      </c>
      <c r="CC1026" s="9" t="str">
        <f t="shared" si="303"/>
        <v/>
      </c>
      <c r="CD1026" s="9" t="str">
        <f t="shared" si="303"/>
        <v/>
      </c>
      <c r="CE1026" s="9" t="str">
        <f t="shared" si="303"/>
        <v/>
      </c>
      <c r="CF1026" s="9" t="str">
        <f t="shared" si="303"/>
        <v/>
      </c>
      <c r="CG1026" s="9" t="str">
        <f t="shared" si="303"/>
        <v/>
      </c>
      <c r="CH1026" s="9" t="str">
        <f t="shared" si="303"/>
        <v/>
      </c>
      <c r="CI1026" s="9" t="str">
        <f t="shared" si="303"/>
        <v/>
      </c>
      <c r="CJ1026" s="9" t="str">
        <f t="shared" si="303"/>
        <v/>
      </c>
      <c r="CK1026" s="9" t="str">
        <f t="shared" si="303"/>
        <v/>
      </c>
      <c r="CL1026" s="9" t="str">
        <f t="shared" si="303"/>
        <v/>
      </c>
      <c r="CM1026" s="9" t="str">
        <f t="shared" si="303"/>
        <v/>
      </c>
      <c r="CN1026" s="9" t="str">
        <f t="shared" si="303"/>
        <v/>
      </c>
      <c r="CO1026" s="9" t="str">
        <f t="shared" si="303"/>
        <v/>
      </c>
      <c r="CP1026" s="9" t="str">
        <f t="shared" si="303"/>
        <v/>
      </c>
      <c r="CQ1026" s="9" t="str">
        <f t="shared" si="303"/>
        <v/>
      </c>
      <c r="CR1026" s="9" t="str">
        <f t="shared" si="303"/>
        <v/>
      </c>
    </row>
    <row r="1027" spans="1:96" x14ac:dyDescent="0.15">
      <c r="A1027" s="30">
        <f>入力シート!B109</f>
        <v>98</v>
      </c>
      <c r="AE1027" s="9" t="str">
        <f t="shared" ref="AE1027:BJ1027" si="304">IF(OR($D115="",$D115&lt;1),"",EXP($AF$2+$AF$3*LN(AE723)+$AF$4*LN(AE$929)+$AF$5*LN($C$5)+$AF$6*$J115))</f>
        <v/>
      </c>
      <c r="AF1027" s="9" t="str">
        <f t="shared" si="304"/>
        <v/>
      </c>
      <c r="AG1027" s="9" t="str">
        <f t="shared" si="304"/>
        <v/>
      </c>
      <c r="AH1027" s="9" t="str">
        <f t="shared" si="304"/>
        <v/>
      </c>
      <c r="AI1027" s="9" t="str">
        <f t="shared" si="304"/>
        <v/>
      </c>
      <c r="AJ1027" s="9" t="str">
        <f t="shared" si="304"/>
        <v/>
      </c>
      <c r="AK1027" s="9" t="str">
        <f t="shared" si="304"/>
        <v/>
      </c>
      <c r="AL1027" s="9" t="str">
        <f t="shared" si="304"/>
        <v/>
      </c>
      <c r="AM1027" s="9" t="str">
        <f t="shared" si="304"/>
        <v/>
      </c>
      <c r="AN1027" s="9" t="str">
        <f t="shared" si="304"/>
        <v/>
      </c>
      <c r="AO1027" s="9" t="str">
        <f t="shared" si="304"/>
        <v/>
      </c>
      <c r="AP1027" s="9" t="str">
        <f t="shared" si="304"/>
        <v/>
      </c>
      <c r="AQ1027" s="9" t="str">
        <f t="shared" si="304"/>
        <v/>
      </c>
      <c r="AR1027" s="9" t="str">
        <f t="shared" si="304"/>
        <v/>
      </c>
      <c r="AS1027" s="9" t="str">
        <f t="shared" si="304"/>
        <v/>
      </c>
      <c r="AT1027" s="9" t="str">
        <f t="shared" si="304"/>
        <v/>
      </c>
      <c r="AU1027" s="9" t="str">
        <f t="shared" si="304"/>
        <v/>
      </c>
      <c r="AV1027" s="9" t="str">
        <f t="shared" si="304"/>
        <v/>
      </c>
      <c r="AW1027" s="9" t="str">
        <f t="shared" si="304"/>
        <v/>
      </c>
      <c r="AX1027" s="9" t="str">
        <f t="shared" si="304"/>
        <v/>
      </c>
      <c r="AY1027" s="9" t="str">
        <f t="shared" si="304"/>
        <v/>
      </c>
      <c r="AZ1027" s="9" t="str">
        <f t="shared" si="304"/>
        <v/>
      </c>
      <c r="BA1027" s="9" t="str">
        <f t="shared" si="304"/>
        <v/>
      </c>
      <c r="BB1027" s="9" t="str">
        <f t="shared" si="304"/>
        <v/>
      </c>
      <c r="BC1027" s="9" t="str">
        <f t="shared" si="304"/>
        <v/>
      </c>
      <c r="BD1027" s="9" t="str">
        <f t="shared" si="304"/>
        <v/>
      </c>
      <c r="BE1027" s="9" t="str">
        <f t="shared" si="304"/>
        <v/>
      </c>
      <c r="BF1027" s="9" t="str">
        <f t="shared" si="304"/>
        <v/>
      </c>
      <c r="BG1027" s="9" t="str">
        <f t="shared" si="304"/>
        <v/>
      </c>
      <c r="BH1027" s="9" t="str">
        <f t="shared" si="304"/>
        <v/>
      </c>
      <c r="BI1027" s="9" t="str">
        <f t="shared" si="304"/>
        <v/>
      </c>
      <c r="BJ1027" s="9" t="str">
        <f t="shared" si="304"/>
        <v/>
      </c>
      <c r="BK1027" s="9" t="str">
        <f t="shared" ref="BK1027:CR1027" si="305">IF(OR($D115="",$D115&lt;1),"",EXP($AF$2+$AF$3*LN(BK723)+$AF$4*LN(BK$929)+$AF$5*LN($C$5)+$AF$6*$J115))</f>
        <v/>
      </c>
      <c r="BL1027" s="9" t="str">
        <f t="shared" si="305"/>
        <v/>
      </c>
      <c r="BM1027" s="9" t="str">
        <f t="shared" si="305"/>
        <v/>
      </c>
      <c r="BN1027" s="9" t="str">
        <f t="shared" si="305"/>
        <v/>
      </c>
      <c r="BO1027" s="9" t="str">
        <f t="shared" si="305"/>
        <v/>
      </c>
      <c r="BP1027" s="9" t="str">
        <f t="shared" si="305"/>
        <v/>
      </c>
      <c r="BQ1027" s="9" t="str">
        <f t="shared" si="305"/>
        <v/>
      </c>
      <c r="BR1027" s="9" t="str">
        <f t="shared" si="305"/>
        <v/>
      </c>
      <c r="BS1027" s="9" t="str">
        <f t="shared" si="305"/>
        <v/>
      </c>
      <c r="BT1027" s="9" t="str">
        <f t="shared" si="305"/>
        <v/>
      </c>
      <c r="BU1027" s="9" t="str">
        <f t="shared" si="305"/>
        <v/>
      </c>
      <c r="BV1027" s="9" t="str">
        <f t="shared" si="305"/>
        <v/>
      </c>
      <c r="BW1027" s="9" t="str">
        <f t="shared" si="305"/>
        <v/>
      </c>
      <c r="BX1027" s="9" t="str">
        <f t="shared" si="305"/>
        <v/>
      </c>
      <c r="BY1027" s="9" t="str">
        <f t="shared" si="305"/>
        <v/>
      </c>
      <c r="BZ1027" s="9" t="str">
        <f t="shared" si="305"/>
        <v/>
      </c>
      <c r="CA1027" s="9" t="str">
        <f t="shared" si="305"/>
        <v/>
      </c>
      <c r="CB1027" s="9" t="str">
        <f t="shared" si="305"/>
        <v/>
      </c>
      <c r="CC1027" s="9" t="str">
        <f t="shared" si="305"/>
        <v/>
      </c>
      <c r="CD1027" s="9" t="str">
        <f t="shared" si="305"/>
        <v/>
      </c>
      <c r="CE1027" s="9" t="str">
        <f t="shared" si="305"/>
        <v/>
      </c>
      <c r="CF1027" s="9" t="str">
        <f t="shared" si="305"/>
        <v/>
      </c>
      <c r="CG1027" s="9" t="str">
        <f t="shared" si="305"/>
        <v/>
      </c>
      <c r="CH1027" s="9" t="str">
        <f t="shared" si="305"/>
        <v/>
      </c>
      <c r="CI1027" s="9" t="str">
        <f t="shared" si="305"/>
        <v/>
      </c>
      <c r="CJ1027" s="9" t="str">
        <f t="shared" si="305"/>
        <v/>
      </c>
      <c r="CK1027" s="9" t="str">
        <f t="shared" si="305"/>
        <v/>
      </c>
      <c r="CL1027" s="9" t="str">
        <f t="shared" si="305"/>
        <v/>
      </c>
      <c r="CM1027" s="9" t="str">
        <f t="shared" si="305"/>
        <v/>
      </c>
      <c r="CN1027" s="9" t="str">
        <f t="shared" si="305"/>
        <v/>
      </c>
      <c r="CO1027" s="9" t="str">
        <f t="shared" si="305"/>
        <v/>
      </c>
      <c r="CP1027" s="9" t="str">
        <f t="shared" si="305"/>
        <v/>
      </c>
      <c r="CQ1027" s="9" t="str">
        <f t="shared" si="305"/>
        <v/>
      </c>
      <c r="CR1027" s="9" t="str">
        <f t="shared" si="305"/>
        <v/>
      </c>
    </row>
    <row r="1028" spans="1:96" x14ac:dyDescent="0.15">
      <c r="A1028" s="30">
        <f>入力シート!B110</f>
        <v>99</v>
      </c>
      <c r="AE1028" s="9" t="str">
        <f t="shared" ref="AE1028:BJ1028" si="306">IF(OR($D116="",$D116&lt;1),"",EXP($AF$2+$AF$3*LN(AE724)+$AF$4*LN(AE$929)+$AF$5*LN($C$5)+$AF$6*$J116))</f>
        <v/>
      </c>
      <c r="AF1028" s="9" t="str">
        <f t="shared" si="306"/>
        <v/>
      </c>
      <c r="AG1028" s="9" t="str">
        <f t="shared" si="306"/>
        <v/>
      </c>
      <c r="AH1028" s="9" t="str">
        <f t="shared" si="306"/>
        <v/>
      </c>
      <c r="AI1028" s="9" t="str">
        <f t="shared" si="306"/>
        <v/>
      </c>
      <c r="AJ1028" s="9" t="str">
        <f t="shared" si="306"/>
        <v/>
      </c>
      <c r="AK1028" s="9" t="str">
        <f t="shared" si="306"/>
        <v/>
      </c>
      <c r="AL1028" s="9" t="str">
        <f t="shared" si="306"/>
        <v/>
      </c>
      <c r="AM1028" s="9" t="str">
        <f t="shared" si="306"/>
        <v/>
      </c>
      <c r="AN1028" s="9" t="str">
        <f t="shared" si="306"/>
        <v/>
      </c>
      <c r="AO1028" s="9" t="str">
        <f t="shared" si="306"/>
        <v/>
      </c>
      <c r="AP1028" s="9" t="str">
        <f t="shared" si="306"/>
        <v/>
      </c>
      <c r="AQ1028" s="9" t="str">
        <f t="shared" si="306"/>
        <v/>
      </c>
      <c r="AR1028" s="9" t="str">
        <f t="shared" si="306"/>
        <v/>
      </c>
      <c r="AS1028" s="9" t="str">
        <f t="shared" si="306"/>
        <v/>
      </c>
      <c r="AT1028" s="9" t="str">
        <f t="shared" si="306"/>
        <v/>
      </c>
      <c r="AU1028" s="9" t="str">
        <f t="shared" si="306"/>
        <v/>
      </c>
      <c r="AV1028" s="9" t="str">
        <f t="shared" si="306"/>
        <v/>
      </c>
      <c r="AW1028" s="9" t="str">
        <f t="shared" si="306"/>
        <v/>
      </c>
      <c r="AX1028" s="9" t="str">
        <f t="shared" si="306"/>
        <v/>
      </c>
      <c r="AY1028" s="9" t="str">
        <f t="shared" si="306"/>
        <v/>
      </c>
      <c r="AZ1028" s="9" t="str">
        <f t="shared" si="306"/>
        <v/>
      </c>
      <c r="BA1028" s="9" t="str">
        <f t="shared" si="306"/>
        <v/>
      </c>
      <c r="BB1028" s="9" t="str">
        <f t="shared" si="306"/>
        <v/>
      </c>
      <c r="BC1028" s="9" t="str">
        <f t="shared" si="306"/>
        <v/>
      </c>
      <c r="BD1028" s="9" t="str">
        <f t="shared" si="306"/>
        <v/>
      </c>
      <c r="BE1028" s="9" t="str">
        <f t="shared" si="306"/>
        <v/>
      </c>
      <c r="BF1028" s="9" t="str">
        <f t="shared" si="306"/>
        <v/>
      </c>
      <c r="BG1028" s="9" t="str">
        <f t="shared" si="306"/>
        <v/>
      </c>
      <c r="BH1028" s="9" t="str">
        <f t="shared" si="306"/>
        <v/>
      </c>
      <c r="BI1028" s="9" t="str">
        <f t="shared" si="306"/>
        <v/>
      </c>
      <c r="BJ1028" s="9" t="str">
        <f t="shared" si="306"/>
        <v/>
      </c>
      <c r="BK1028" s="9" t="str">
        <f t="shared" ref="BK1028:CR1028" si="307">IF(OR($D116="",$D116&lt;1),"",EXP($AF$2+$AF$3*LN(BK724)+$AF$4*LN(BK$929)+$AF$5*LN($C$5)+$AF$6*$J116))</f>
        <v/>
      </c>
      <c r="BL1028" s="9" t="str">
        <f t="shared" si="307"/>
        <v/>
      </c>
      <c r="BM1028" s="9" t="str">
        <f t="shared" si="307"/>
        <v/>
      </c>
      <c r="BN1028" s="9" t="str">
        <f t="shared" si="307"/>
        <v/>
      </c>
      <c r="BO1028" s="9" t="str">
        <f t="shared" si="307"/>
        <v/>
      </c>
      <c r="BP1028" s="9" t="str">
        <f t="shared" si="307"/>
        <v/>
      </c>
      <c r="BQ1028" s="9" t="str">
        <f t="shared" si="307"/>
        <v/>
      </c>
      <c r="BR1028" s="9" t="str">
        <f t="shared" si="307"/>
        <v/>
      </c>
      <c r="BS1028" s="9" t="str">
        <f t="shared" si="307"/>
        <v/>
      </c>
      <c r="BT1028" s="9" t="str">
        <f t="shared" si="307"/>
        <v/>
      </c>
      <c r="BU1028" s="9" t="str">
        <f t="shared" si="307"/>
        <v/>
      </c>
      <c r="BV1028" s="9" t="str">
        <f t="shared" si="307"/>
        <v/>
      </c>
      <c r="BW1028" s="9" t="str">
        <f t="shared" si="307"/>
        <v/>
      </c>
      <c r="BX1028" s="9" t="str">
        <f t="shared" si="307"/>
        <v/>
      </c>
      <c r="BY1028" s="9" t="str">
        <f t="shared" si="307"/>
        <v/>
      </c>
      <c r="BZ1028" s="9" t="str">
        <f t="shared" si="307"/>
        <v/>
      </c>
      <c r="CA1028" s="9" t="str">
        <f t="shared" si="307"/>
        <v/>
      </c>
      <c r="CB1028" s="9" t="str">
        <f t="shared" si="307"/>
        <v/>
      </c>
      <c r="CC1028" s="9" t="str">
        <f t="shared" si="307"/>
        <v/>
      </c>
      <c r="CD1028" s="9" t="str">
        <f t="shared" si="307"/>
        <v/>
      </c>
      <c r="CE1028" s="9" t="str">
        <f t="shared" si="307"/>
        <v/>
      </c>
      <c r="CF1028" s="9" t="str">
        <f t="shared" si="307"/>
        <v/>
      </c>
      <c r="CG1028" s="9" t="str">
        <f t="shared" si="307"/>
        <v/>
      </c>
      <c r="CH1028" s="9" t="str">
        <f t="shared" si="307"/>
        <v/>
      </c>
      <c r="CI1028" s="9" t="str">
        <f t="shared" si="307"/>
        <v/>
      </c>
      <c r="CJ1028" s="9" t="str">
        <f t="shared" si="307"/>
        <v/>
      </c>
      <c r="CK1028" s="9" t="str">
        <f t="shared" si="307"/>
        <v/>
      </c>
      <c r="CL1028" s="9" t="str">
        <f t="shared" si="307"/>
        <v/>
      </c>
      <c r="CM1028" s="9" t="str">
        <f t="shared" si="307"/>
        <v/>
      </c>
      <c r="CN1028" s="9" t="str">
        <f t="shared" si="307"/>
        <v/>
      </c>
      <c r="CO1028" s="9" t="str">
        <f t="shared" si="307"/>
        <v/>
      </c>
      <c r="CP1028" s="9" t="str">
        <f t="shared" si="307"/>
        <v/>
      </c>
      <c r="CQ1028" s="9" t="str">
        <f t="shared" si="307"/>
        <v/>
      </c>
      <c r="CR1028" s="9" t="str">
        <f t="shared" si="307"/>
        <v/>
      </c>
    </row>
    <row r="1029" spans="1:96" x14ac:dyDescent="0.15">
      <c r="A1029" s="30">
        <f>入力シート!B111</f>
        <v>100</v>
      </c>
      <c r="AE1029" s="9" t="str">
        <f t="shared" ref="AE1029:BJ1029" si="308">IF(OR($D117="",$D117&lt;1),"",EXP($AF$2+$AF$3*LN(AE725)+$AF$4*LN(AE$929)+$AF$5*LN($C$5)+$AF$6*$J117))</f>
        <v/>
      </c>
      <c r="AF1029" s="9" t="str">
        <f t="shared" si="308"/>
        <v/>
      </c>
      <c r="AG1029" s="9" t="str">
        <f t="shared" si="308"/>
        <v/>
      </c>
      <c r="AH1029" s="9" t="str">
        <f t="shared" si="308"/>
        <v/>
      </c>
      <c r="AI1029" s="9" t="str">
        <f t="shared" si="308"/>
        <v/>
      </c>
      <c r="AJ1029" s="9" t="str">
        <f t="shared" si="308"/>
        <v/>
      </c>
      <c r="AK1029" s="9" t="str">
        <f t="shared" si="308"/>
        <v/>
      </c>
      <c r="AL1029" s="9" t="str">
        <f t="shared" si="308"/>
        <v/>
      </c>
      <c r="AM1029" s="9" t="str">
        <f t="shared" si="308"/>
        <v/>
      </c>
      <c r="AN1029" s="9" t="str">
        <f t="shared" si="308"/>
        <v/>
      </c>
      <c r="AO1029" s="9" t="str">
        <f t="shared" si="308"/>
        <v/>
      </c>
      <c r="AP1029" s="9" t="str">
        <f t="shared" si="308"/>
        <v/>
      </c>
      <c r="AQ1029" s="9" t="str">
        <f t="shared" si="308"/>
        <v/>
      </c>
      <c r="AR1029" s="9" t="str">
        <f t="shared" si="308"/>
        <v/>
      </c>
      <c r="AS1029" s="9" t="str">
        <f t="shared" si="308"/>
        <v/>
      </c>
      <c r="AT1029" s="9" t="str">
        <f t="shared" si="308"/>
        <v/>
      </c>
      <c r="AU1029" s="9" t="str">
        <f t="shared" si="308"/>
        <v/>
      </c>
      <c r="AV1029" s="9" t="str">
        <f t="shared" si="308"/>
        <v/>
      </c>
      <c r="AW1029" s="9" t="str">
        <f t="shared" si="308"/>
        <v/>
      </c>
      <c r="AX1029" s="9" t="str">
        <f t="shared" si="308"/>
        <v/>
      </c>
      <c r="AY1029" s="9" t="str">
        <f t="shared" si="308"/>
        <v/>
      </c>
      <c r="AZ1029" s="9" t="str">
        <f t="shared" si="308"/>
        <v/>
      </c>
      <c r="BA1029" s="9" t="str">
        <f t="shared" si="308"/>
        <v/>
      </c>
      <c r="BB1029" s="9" t="str">
        <f t="shared" si="308"/>
        <v/>
      </c>
      <c r="BC1029" s="9" t="str">
        <f t="shared" si="308"/>
        <v/>
      </c>
      <c r="BD1029" s="9" t="str">
        <f t="shared" si="308"/>
        <v/>
      </c>
      <c r="BE1029" s="9" t="str">
        <f t="shared" si="308"/>
        <v/>
      </c>
      <c r="BF1029" s="9" t="str">
        <f t="shared" si="308"/>
        <v/>
      </c>
      <c r="BG1029" s="9" t="str">
        <f t="shared" si="308"/>
        <v/>
      </c>
      <c r="BH1029" s="9" t="str">
        <f t="shared" si="308"/>
        <v/>
      </c>
      <c r="BI1029" s="9" t="str">
        <f t="shared" si="308"/>
        <v/>
      </c>
      <c r="BJ1029" s="9" t="str">
        <f t="shared" si="308"/>
        <v/>
      </c>
      <c r="BK1029" s="9" t="str">
        <f t="shared" ref="BK1029:CR1029" si="309">IF(OR($D117="",$D117&lt;1),"",EXP($AF$2+$AF$3*LN(BK725)+$AF$4*LN(BK$929)+$AF$5*LN($C$5)+$AF$6*$J117))</f>
        <v/>
      </c>
      <c r="BL1029" s="9" t="str">
        <f t="shared" si="309"/>
        <v/>
      </c>
      <c r="BM1029" s="9" t="str">
        <f t="shared" si="309"/>
        <v/>
      </c>
      <c r="BN1029" s="9" t="str">
        <f t="shared" si="309"/>
        <v/>
      </c>
      <c r="BO1029" s="9" t="str">
        <f t="shared" si="309"/>
        <v/>
      </c>
      <c r="BP1029" s="9" t="str">
        <f t="shared" si="309"/>
        <v/>
      </c>
      <c r="BQ1029" s="9" t="str">
        <f t="shared" si="309"/>
        <v/>
      </c>
      <c r="BR1029" s="9" t="str">
        <f t="shared" si="309"/>
        <v/>
      </c>
      <c r="BS1029" s="9" t="str">
        <f t="shared" si="309"/>
        <v/>
      </c>
      <c r="BT1029" s="9" t="str">
        <f t="shared" si="309"/>
        <v/>
      </c>
      <c r="BU1029" s="9" t="str">
        <f t="shared" si="309"/>
        <v/>
      </c>
      <c r="BV1029" s="9" t="str">
        <f t="shared" si="309"/>
        <v/>
      </c>
      <c r="BW1029" s="9" t="str">
        <f t="shared" si="309"/>
        <v/>
      </c>
      <c r="BX1029" s="9" t="str">
        <f t="shared" si="309"/>
        <v/>
      </c>
      <c r="BY1029" s="9" t="str">
        <f t="shared" si="309"/>
        <v/>
      </c>
      <c r="BZ1029" s="9" t="str">
        <f t="shared" si="309"/>
        <v/>
      </c>
      <c r="CA1029" s="9" t="str">
        <f t="shared" si="309"/>
        <v/>
      </c>
      <c r="CB1029" s="9" t="str">
        <f t="shared" si="309"/>
        <v/>
      </c>
      <c r="CC1029" s="9" t="str">
        <f t="shared" si="309"/>
        <v/>
      </c>
      <c r="CD1029" s="9" t="str">
        <f t="shared" si="309"/>
        <v/>
      </c>
      <c r="CE1029" s="9" t="str">
        <f t="shared" si="309"/>
        <v/>
      </c>
      <c r="CF1029" s="9" t="str">
        <f t="shared" si="309"/>
        <v/>
      </c>
      <c r="CG1029" s="9" t="str">
        <f t="shared" si="309"/>
        <v/>
      </c>
      <c r="CH1029" s="9" t="str">
        <f t="shared" si="309"/>
        <v/>
      </c>
      <c r="CI1029" s="9" t="str">
        <f t="shared" si="309"/>
        <v/>
      </c>
      <c r="CJ1029" s="9" t="str">
        <f t="shared" si="309"/>
        <v/>
      </c>
      <c r="CK1029" s="9" t="str">
        <f t="shared" si="309"/>
        <v/>
      </c>
      <c r="CL1029" s="9" t="str">
        <f t="shared" si="309"/>
        <v/>
      </c>
      <c r="CM1029" s="9" t="str">
        <f t="shared" si="309"/>
        <v/>
      </c>
      <c r="CN1029" s="9" t="str">
        <f t="shared" si="309"/>
        <v/>
      </c>
      <c r="CO1029" s="9" t="str">
        <f t="shared" si="309"/>
        <v/>
      </c>
      <c r="CP1029" s="9" t="str">
        <f t="shared" si="309"/>
        <v/>
      </c>
      <c r="CQ1029" s="9" t="str">
        <f t="shared" si="309"/>
        <v/>
      </c>
      <c r="CR1029" s="9" t="str">
        <f t="shared" si="309"/>
        <v/>
      </c>
    </row>
    <row r="1030" spans="1:96" x14ac:dyDescent="0.15">
      <c r="A1030" s="30">
        <f>入力シート!B112</f>
        <v>101</v>
      </c>
      <c r="AE1030" s="9" t="str">
        <f t="shared" ref="AE1030:BJ1030" si="310">IF(OR($D118="",$D118&lt;1),"",EXP($AF$2+$AF$3*LN(AE726)+$AF$4*LN(AE$929)+$AF$5*LN($C$5)+$AF$6*$J118))</f>
        <v/>
      </c>
      <c r="AF1030" s="9" t="str">
        <f t="shared" si="310"/>
        <v/>
      </c>
      <c r="AG1030" s="9" t="str">
        <f t="shared" si="310"/>
        <v/>
      </c>
      <c r="AH1030" s="9" t="str">
        <f t="shared" si="310"/>
        <v/>
      </c>
      <c r="AI1030" s="9" t="str">
        <f t="shared" si="310"/>
        <v/>
      </c>
      <c r="AJ1030" s="9" t="str">
        <f t="shared" si="310"/>
        <v/>
      </c>
      <c r="AK1030" s="9" t="str">
        <f t="shared" si="310"/>
        <v/>
      </c>
      <c r="AL1030" s="9" t="str">
        <f t="shared" si="310"/>
        <v/>
      </c>
      <c r="AM1030" s="9" t="str">
        <f t="shared" si="310"/>
        <v/>
      </c>
      <c r="AN1030" s="9" t="str">
        <f t="shared" si="310"/>
        <v/>
      </c>
      <c r="AO1030" s="9" t="str">
        <f t="shared" si="310"/>
        <v/>
      </c>
      <c r="AP1030" s="9" t="str">
        <f t="shared" si="310"/>
        <v/>
      </c>
      <c r="AQ1030" s="9" t="str">
        <f t="shared" si="310"/>
        <v/>
      </c>
      <c r="AR1030" s="9" t="str">
        <f t="shared" si="310"/>
        <v/>
      </c>
      <c r="AS1030" s="9" t="str">
        <f t="shared" si="310"/>
        <v/>
      </c>
      <c r="AT1030" s="9" t="str">
        <f t="shared" si="310"/>
        <v/>
      </c>
      <c r="AU1030" s="9" t="str">
        <f t="shared" si="310"/>
        <v/>
      </c>
      <c r="AV1030" s="9" t="str">
        <f t="shared" si="310"/>
        <v/>
      </c>
      <c r="AW1030" s="9" t="str">
        <f t="shared" si="310"/>
        <v/>
      </c>
      <c r="AX1030" s="9" t="str">
        <f t="shared" si="310"/>
        <v/>
      </c>
      <c r="AY1030" s="9" t="str">
        <f t="shared" si="310"/>
        <v/>
      </c>
      <c r="AZ1030" s="9" t="str">
        <f t="shared" si="310"/>
        <v/>
      </c>
      <c r="BA1030" s="9" t="str">
        <f t="shared" si="310"/>
        <v/>
      </c>
      <c r="BB1030" s="9" t="str">
        <f t="shared" si="310"/>
        <v/>
      </c>
      <c r="BC1030" s="9" t="str">
        <f t="shared" si="310"/>
        <v/>
      </c>
      <c r="BD1030" s="9" t="str">
        <f t="shared" si="310"/>
        <v/>
      </c>
      <c r="BE1030" s="9" t="str">
        <f t="shared" si="310"/>
        <v/>
      </c>
      <c r="BF1030" s="9" t="str">
        <f t="shared" si="310"/>
        <v/>
      </c>
      <c r="BG1030" s="9" t="str">
        <f t="shared" si="310"/>
        <v/>
      </c>
      <c r="BH1030" s="9" t="str">
        <f t="shared" si="310"/>
        <v/>
      </c>
      <c r="BI1030" s="9" t="str">
        <f t="shared" si="310"/>
        <v/>
      </c>
      <c r="BJ1030" s="9" t="str">
        <f t="shared" si="310"/>
        <v/>
      </c>
      <c r="BK1030" s="9" t="str">
        <f t="shared" ref="BK1030:CR1030" si="311">IF(OR($D118="",$D118&lt;1),"",EXP($AF$2+$AF$3*LN(BK726)+$AF$4*LN(BK$929)+$AF$5*LN($C$5)+$AF$6*$J118))</f>
        <v/>
      </c>
      <c r="BL1030" s="9" t="str">
        <f t="shared" si="311"/>
        <v/>
      </c>
      <c r="BM1030" s="9" t="str">
        <f t="shared" si="311"/>
        <v/>
      </c>
      <c r="BN1030" s="9" t="str">
        <f t="shared" si="311"/>
        <v/>
      </c>
      <c r="BO1030" s="9" t="str">
        <f t="shared" si="311"/>
        <v/>
      </c>
      <c r="BP1030" s="9" t="str">
        <f t="shared" si="311"/>
        <v/>
      </c>
      <c r="BQ1030" s="9" t="str">
        <f t="shared" si="311"/>
        <v/>
      </c>
      <c r="BR1030" s="9" t="str">
        <f t="shared" si="311"/>
        <v/>
      </c>
      <c r="BS1030" s="9" t="str">
        <f t="shared" si="311"/>
        <v/>
      </c>
      <c r="BT1030" s="9" t="str">
        <f t="shared" si="311"/>
        <v/>
      </c>
      <c r="BU1030" s="9" t="str">
        <f t="shared" si="311"/>
        <v/>
      </c>
      <c r="BV1030" s="9" t="str">
        <f t="shared" si="311"/>
        <v/>
      </c>
      <c r="BW1030" s="9" t="str">
        <f t="shared" si="311"/>
        <v/>
      </c>
      <c r="BX1030" s="9" t="str">
        <f t="shared" si="311"/>
        <v/>
      </c>
      <c r="BY1030" s="9" t="str">
        <f t="shared" si="311"/>
        <v/>
      </c>
      <c r="BZ1030" s="9" t="str">
        <f t="shared" si="311"/>
        <v/>
      </c>
      <c r="CA1030" s="9" t="str">
        <f t="shared" si="311"/>
        <v/>
      </c>
      <c r="CB1030" s="9" t="str">
        <f t="shared" si="311"/>
        <v/>
      </c>
      <c r="CC1030" s="9" t="str">
        <f t="shared" si="311"/>
        <v/>
      </c>
      <c r="CD1030" s="9" t="str">
        <f t="shared" si="311"/>
        <v/>
      </c>
      <c r="CE1030" s="9" t="str">
        <f t="shared" si="311"/>
        <v/>
      </c>
      <c r="CF1030" s="9" t="str">
        <f t="shared" si="311"/>
        <v/>
      </c>
      <c r="CG1030" s="9" t="str">
        <f t="shared" si="311"/>
        <v/>
      </c>
      <c r="CH1030" s="9" t="str">
        <f t="shared" si="311"/>
        <v/>
      </c>
      <c r="CI1030" s="9" t="str">
        <f t="shared" si="311"/>
        <v/>
      </c>
      <c r="CJ1030" s="9" t="str">
        <f t="shared" si="311"/>
        <v/>
      </c>
      <c r="CK1030" s="9" t="str">
        <f t="shared" si="311"/>
        <v/>
      </c>
      <c r="CL1030" s="9" t="str">
        <f t="shared" si="311"/>
        <v/>
      </c>
      <c r="CM1030" s="9" t="str">
        <f t="shared" si="311"/>
        <v/>
      </c>
      <c r="CN1030" s="9" t="str">
        <f t="shared" si="311"/>
        <v/>
      </c>
      <c r="CO1030" s="9" t="str">
        <f t="shared" si="311"/>
        <v/>
      </c>
      <c r="CP1030" s="9" t="str">
        <f t="shared" si="311"/>
        <v/>
      </c>
      <c r="CQ1030" s="9" t="str">
        <f t="shared" si="311"/>
        <v/>
      </c>
      <c r="CR1030" s="9" t="str">
        <f t="shared" si="311"/>
        <v/>
      </c>
    </row>
    <row r="1031" spans="1:96" x14ac:dyDescent="0.15">
      <c r="A1031" s="30">
        <f>入力シート!B113</f>
        <v>102</v>
      </c>
      <c r="AE1031" s="9" t="str">
        <f t="shared" ref="AE1031:BJ1031" si="312">IF(OR($D119="",$D119&lt;1),"",EXP($AF$2+$AF$3*LN(AE727)+$AF$4*LN(AE$929)+$AF$5*LN($C$5)+$AF$6*$J119))</f>
        <v/>
      </c>
      <c r="AF1031" s="9" t="str">
        <f t="shared" si="312"/>
        <v/>
      </c>
      <c r="AG1031" s="9" t="str">
        <f t="shared" si="312"/>
        <v/>
      </c>
      <c r="AH1031" s="9" t="str">
        <f t="shared" si="312"/>
        <v/>
      </c>
      <c r="AI1031" s="9" t="str">
        <f t="shared" si="312"/>
        <v/>
      </c>
      <c r="AJ1031" s="9" t="str">
        <f t="shared" si="312"/>
        <v/>
      </c>
      <c r="AK1031" s="9" t="str">
        <f t="shared" si="312"/>
        <v/>
      </c>
      <c r="AL1031" s="9" t="str">
        <f t="shared" si="312"/>
        <v/>
      </c>
      <c r="AM1031" s="9" t="str">
        <f t="shared" si="312"/>
        <v/>
      </c>
      <c r="AN1031" s="9" t="str">
        <f t="shared" si="312"/>
        <v/>
      </c>
      <c r="AO1031" s="9" t="str">
        <f t="shared" si="312"/>
        <v/>
      </c>
      <c r="AP1031" s="9" t="str">
        <f t="shared" si="312"/>
        <v/>
      </c>
      <c r="AQ1031" s="9" t="str">
        <f t="shared" si="312"/>
        <v/>
      </c>
      <c r="AR1031" s="9" t="str">
        <f t="shared" si="312"/>
        <v/>
      </c>
      <c r="AS1031" s="9" t="str">
        <f t="shared" si="312"/>
        <v/>
      </c>
      <c r="AT1031" s="9" t="str">
        <f t="shared" si="312"/>
        <v/>
      </c>
      <c r="AU1031" s="9" t="str">
        <f t="shared" si="312"/>
        <v/>
      </c>
      <c r="AV1031" s="9" t="str">
        <f t="shared" si="312"/>
        <v/>
      </c>
      <c r="AW1031" s="9" t="str">
        <f t="shared" si="312"/>
        <v/>
      </c>
      <c r="AX1031" s="9" t="str">
        <f t="shared" si="312"/>
        <v/>
      </c>
      <c r="AY1031" s="9" t="str">
        <f t="shared" si="312"/>
        <v/>
      </c>
      <c r="AZ1031" s="9" t="str">
        <f t="shared" si="312"/>
        <v/>
      </c>
      <c r="BA1031" s="9" t="str">
        <f t="shared" si="312"/>
        <v/>
      </c>
      <c r="BB1031" s="9" t="str">
        <f t="shared" si="312"/>
        <v/>
      </c>
      <c r="BC1031" s="9" t="str">
        <f t="shared" si="312"/>
        <v/>
      </c>
      <c r="BD1031" s="9" t="str">
        <f t="shared" si="312"/>
        <v/>
      </c>
      <c r="BE1031" s="9" t="str">
        <f t="shared" si="312"/>
        <v/>
      </c>
      <c r="BF1031" s="9" t="str">
        <f t="shared" si="312"/>
        <v/>
      </c>
      <c r="BG1031" s="9" t="str">
        <f t="shared" si="312"/>
        <v/>
      </c>
      <c r="BH1031" s="9" t="str">
        <f t="shared" si="312"/>
        <v/>
      </c>
      <c r="BI1031" s="9" t="str">
        <f t="shared" si="312"/>
        <v/>
      </c>
      <c r="BJ1031" s="9" t="str">
        <f t="shared" si="312"/>
        <v/>
      </c>
      <c r="BK1031" s="9" t="str">
        <f t="shared" ref="BK1031:CR1031" si="313">IF(OR($D119="",$D119&lt;1),"",EXP($AF$2+$AF$3*LN(BK727)+$AF$4*LN(BK$929)+$AF$5*LN($C$5)+$AF$6*$J119))</f>
        <v/>
      </c>
      <c r="BL1031" s="9" t="str">
        <f t="shared" si="313"/>
        <v/>
      </c>
      <c r="BM1031" s="9" t="str">
        <f t="shared" si="313"/>
        <v/>
      </c>
      <c r="BN1031" s="9" t="str">
        <f t="shared" si="313"/>
        <v/>
      </c>
      <c r="BO1031" s="9" t="str">
        <f t="shared" si="313"/>
        <v/>
      </c>
      <c r="BP1031" s="9" t="str">
        <f t="shared" si="313"/>
        <v/>
      </c>
      <c r="BQ1031" s="9" t="str">
        <f t="shared" si="313"/>
        <v/>
      </c>
      <c r="BR1031" s="9" t="str">
        <f t="shared" si="313"/>
        <v/>
      </c>
      <c r="BS1031" s="9" t="str">
        <f t="shared" si="313"/>
        <v/>
      </c>
      <c r="BT1031" s="9" t="str">
        <f t="shared" si="313"/>
        <v/>
      </c>
      <c r="BU1031" s="9" t="str">
        <f t="shared" si="313"/>
        <v/>
      </c>
      <c r="BV1031" s="9" t="str">
        <f t="shared" si="313"/>
        <v/>
      </c>
      <c r="BW1031" s="9" t="str">
        <f t="shared" si="313"/>
        <v/>
      </c>
      <c r="BX1031" s="9" t="str">
        <f t="shared" si="313"/>
        <v/>
      </c>
      <c r="BY1031" s="9" t="str">
        <f t="shared" si="313"/>
        <v/>
      </c>
      <c r="BZ1031" s="9" t="str">
        <f t="shared" si="313"/>
        <v/>
      </c>
      <c r="CA1031" s="9" t="str">
        <f t="shared" si="313"/>
        <v/>
      </c>
      <c r="CB1031" s="9" t="str">
        <f t="shared" si="313"/>
        <v/>
      </c>
      <c r="CC1031" s="9" t="str">
        <f t="shared" si="313"/>
        <v/>
      </c>
      <c r="CD1031" s="9" t="str">
        <f t="shared" si="313"/>
        <v/>
      </c>
      <c r="CE1031" s="9" t="str">
        <f t="shared" si="313"/>
        <v/>
      </c>
      <c r="CF1031" s="9" t="str">
        <f t="shared" si="313"/>
        <v/>
      </c>
      <c r="CG1031" s="9" t="str">
        <f t="shared" si="313"/>
        <v/>
      </c>
      <c r="CH1031" s="9" t="str">
        <f t="shared" si="313"/>
        <v/>
      </c>
      <c r="CI1031" s="9" t="str">
        <f t="shared" si="313"/>
        <v/>
      </c>
      <c r="CJ1031" s="9" t="str">
        <f t="shared" si="313"/>
        <v/>
      </c>
      <c r="CK1031" s="9" t="str">
        <f t="shared" si="313"/>
        <v/>
      </c>
      <c r="CL1031" s="9" t="str">
        <f t="shared" si="313"/>
        <v/>
      </c>
      <c r="CM1031" s="9" t="str">
        <f t="shared" si="313"/>
        <v/>
      </c>
      <c r="CN1031" s="9" t="str">
        <f t="shared" si="313"/>
        <v/>
      </c>
      <c r="CO1031" s="9" t="str">
        <f t="shared" si="313"/>
        <v/>
      </c>
      <c r="CP1031" s="9" t="str">
        <f t="shared" si="313"/>
        <v/>
      </c>
      <c r="CQ1031" s="9" t="str">
        <f t="shared" si="313"/>
        <v/>
      </c>
      <c r="CR1031" s="9" t="str">
        <f t="shared" si="313"/>
        <v/>
      </c>
    </row>
    <row r="1032" spans="1:96" x14ac:dyDescent="0.15">
      <c r="A1032" s="30">
        <f>入力シート!B114</f>
        <v>103</v>
      </c>
      <c r="AE1032" s="9" t="str">
        <f t="shared" ref="AE1032:BJ1032" si="314">IF(OR($D120="",$D120&lt;1),"",EXP($AF$2+$AF$3*LN(AE728)+$AF$4*LN(AE$929)+$AF$5*LN($C$5)+$AF$6*$J120))</f>
        <v/>
      </c>
      <c r="AF1032" s="9" t="str">
        <f t="shared" si="314"/>
        <v/>
      </c>
      <c r="AG1032" s="9" t="str">
        <f t="shared" si="314"/>
        <v/>
      </c>
      <c r="AH1032" s="9" t="str">
        <f t="shared" si="314"/>
        <v/>
      </c>
      <c r="AI1032" s="9" t="str">
        <f t="shared" si="314"/>
        <v/>
      </c>
      <c r="AJ1032" s="9" t="str">
        <f t="shared" si="314"/>
        <v/>
      </c>
      <c r="AK1032" s="9" t="str">
        <f t="shared" si="314"/>
        <v/>
      </c>
      <c r="AL1032" s="9" t="str">
        <f t="shared" si="314"/>
        <v/>
      </c>
      <c r="AM1032" s="9" t="str">
        <f t="shared" si="314"/>
        <v/>
      </c>
      <c r="AN1032" s="9" t="str">
        <f t="shared" si="314"/>
        <v/>
      </c>
      <c r="AO1032" s="9" t="str">
        <f t="shared" si="314"/>
        <v/>
      </c>
      <c r="AP1032" s="9" t="str">
        <f t="shared" si="314"/>
        <v/>
      </c>
      <c r="AQ1032" s="9" t="str">
        <f t="shared" si="314"/>
        <v/>
      </c>
      <c r="AR1032" s="9" t="str">
        <f t="shared" si="314"/>
        <v/>
      </c>
      <c r="AS1032" s="9" t="str">
        <f t="shared" si="314"/>
        <v/>
      </c>
      <c r="AT1032" s="9" t="str">
        <f t="shared" si="314"/>
        <v/>
      </c>
      <c r="AU1032" s="9" t="str">
        <f t="shared" si="314"/>
        <v/>
      </c>
      <c r="AV1032" s="9" t="str">
        <f t="shared" si="314"/>
        <v/>
      </c>
      <c r="AW1032" s="9" t="str">
        <f t="shared" si="314"/>
        <v/>
      </c>
      <c r="AX1032" s="9" t="str">
        <f t="shared" si="314"/>
        <v/>
      </c>
      <c r="AY1032" s="9" t="str">
        <f t="shared" si="314"/>
        <v/>
      </c>
      <c r="AZ1032" s="9" t="str">
        <f t="shared" si="314"/>
        <v/>
      </c>
      <c r="BA1032" s="9" t="str">
        <f t="shared" si="314"/>
        <v/>
      </c>
      <c r="BB1032" s="9" t="str">
        <f t="shared" si="314"/>
        <v/>
      </c>
      <c r="BC1032" s="9" t="str">
        <f t="shared" si="314"/>
        <v/>
      </c>
      <c r="BD1032" s="9" t="str">
        <f t="shared" si="314"/>
        <v/>
      </c>
      <c r="BE1032" s="9" t="str">
        <f t="shared" si="314"/>
        <v/>
      </c>
      <c r="BF1032" s="9" t="str">
        <f t="shared" si="314"/>
        <v/>
      </c>
      <c r="BG1032" s="9" t="str">
        <f t="shared" si="314"/>
        <v/>
      </c>
      <c r="BH1032" s="9" t="str">
        <f t="shared" si="314"/>
        <v/>
      </c>
      <c r="BI1032" s="9" t="str">
        <f t="shared" si="314"/>
        <v/>
      </c>
      <c r="BJ1032" s="9" t="str">
        <f t="shared" si="314"/>
        <v/>
      </c>
      <c r="BK1032" s="9" t="str">
        <f t="shared" ref="BK1032:CR1032" si="315">IF(OR($D120="",$D120&lt;1),"",EXP($AF$2+$AF$3*LN(BK728)+$AF$4*LN(BK$929)+$AF$5*LN($C$5)+$AF$6*$J120))</f>
        <v/>
      </c>
      <c r="BL1032" s="9" t="str">
        <f t="shared" si="315"/>
        <v/>
      </c>
      <c r="BM1032" s="9" t="str">
        <f t="shared" si="315"/>
        <v/>
      </c>
      <c r="BN1032" s="9" t="str">
        <f t="shared" si="315"/>
        <v/>
      </c>
      <c r="BO1032" s="9" t="str">
        <f t="shared" si="315"/>
        <v/>
      </c>
      <c r="BP1032" s="9" t="str">
        <f t="shared" si="315"/>
        <v/>
      </c>
      <c r="BQ1032" s="9" t="str">
        <f t="shared" si="315"/>
        <v/>
      </c>
      <c r="BR1032" s="9" t="str">
        <f t="shared" si="315"/>
        <v/>
      </c>
      <c r="BS1032" s="9" t="str">
        <f t="shared" si="315"/>
        <v/>
      </c>
      <c r="BT1032" s="9" t="str">
        <f t="shared" si="315"/>
        <v/>
      </c>
      <c r="BU1032" s="9" t="str">
        <f t="shared" si="315"/>
        <v/>
      </c>
      <c r="BV1032" s="9" t="str">
        <f t="shared" si="315"/>
        <v/>
      </c>
      <c r="BW1032" s="9" t="str">
        <f t="shared" si="315"/>
        <v/>
      </c>
      <c r="BX1032" s="9" t="str">
        <f t="shared" si="315"/>
        <v/>
      </c>
      <c r="BY1032" s="9" t="str">
        <f t="shared" si="315"/>
        <v/>
      </c>
      <c r="BZ1032" s="9" t="str">
        <f t="shared" si="315"/>
        <v/>
      </c>
      <c r="CA1032" s="9" t="str">
        <f t="shared" si="315"/>
        <v/>
      </c>
      <c r="CB1032" s="9" t="str">
        <f t="shared" si="315"/>
        <v/>
      </c>
      <c r="CC1032" s="9" t="str">
        <f t="shared" si="315"/>
        <v/>
      </c>
      <c r="CD1032" s="9" t="str">
        <f t="shared" si="315"/>
        <v/>
      </c>
      <c r="CE1032" s="9" t="str">
        <f t="shared" si="315"/>
        <v/>
      </c>
      <c r="CF1032" s="9" t="str">
        <f t="shared" si="315"/>
        <v/>
      </c>
      <c r="CG1032" s="9" t="str">
        <f t="shared" si="315"/>
        <v/>
      </c>
      <c r="CH1032" s="9" t="str">
        <f t="shared" si="315"/>
        <v/>
      </c>
      <c r="CI1032" s="9" t="str">
        <f t="shared" si="315"/>
        <v/>
      </c>
      <c r="CJ1032" s="9" t="str">
        <f t="shared" si="315"/>
        <v/>
      </c>
      <c r="CK1032" s="9" t="str">
        <f t="shared" si="315"/>
        <v/>
      </c>
      <c r="CL1032" s="9" t="str">
        <f t="shared" si="315"/>
        <v/>
      </c>
      <c r="CM1032" s="9" t="str">
        <f t="shared" si="315"/>
        <v/>
      </c>
      <c r="CN1032" s="9" t="str">
        <f t="shared" si="315"/>
        <v/>
      </c>
      <c r="CO1032" s="9" t="str">
        <f t="shared" si="315"/>
        <v/>
      </c>
      <c r="CP1032" s="9" t="str">
        <f t="shared" si="315"/>
        <v/>
      </c>
      <c r="CQ1032" s="9" t="str">
        <f t="shared" si="315"/>
        <v/>
      </c>
      <c r="CR1032" s="9" t="str">
        <f t="shared" si="315"/>
        <v/>
      </c>
    </row>
    <row r="1033" spans="1:96" x14ac:dyDescent="0.15">
      <c r="A1033" s="30">
        <f>入力シート!B115</f>
        <v>104</v>
      </c>
      <c r="AE1033" s="9" t="str">
        <f t="shared" ref="AE1033:BJ1033" si="316">IF(OR($D121="",$D121&lt;1),"",EXP($AF$2+$AF$3*LN(AE729)+$AF$4*LN(AE$929)+$AF$5*LN($C$5)+$AF$6*$J121))</f>
        <v/>
      </c>
      <c r="AF1033" s="9" t="str">
        <f t="shared" si="316"/>
        <v/>
      </c>
      <c r="AG1033" s="9" t="str">
        <f t="shared" si="316"/>
        <v/>
      </c>
      <c r="AH1033" s="9" t="str">
        <f t="shared" si="316"/>
        <v/>
      </c>
      <c r="AI1033" s="9" t="str">
        <f t="shared" si="316"/>
        <v/>
      </c>
      <c r="AJ1033" s="9" t="str">
        <f t="shared" si="316"/>
        <v/>
      </c>
      <c r="AK1033" s="9" t="str">
        <f t="shared" si="316"/>
        <v/>
      </c>
      <c r="AL1033" s="9" t="str">
        <f t="shared" si="316"/>
        <v/>
      </c>
      <c r="AM1033" s="9" t="str">
        <f t="shared" si="316"/>
        <v/>
      </c>
      <c r="AN1033" s="9" t="str">
        <f t="shared" si="316"/>
        <v/>
      </c>
      <c r="AO1033" s="9" t="str">
        <f t="shared" si="316"/>
        <v/>
      </c>
      <c r="AP1033" s="9" t="str">
        <f t="shared" si="316"/>
        <v/>
      </c>
      <c r="AQ1033" s="9" t="str">
        <f t="shared" si="316"/>
        <v/>
      </c>
      <c r="AR1033" s="9" t="str">
        <f t="shared" si="316"/>
        <v/>
      </c>
      <c r="AS1033" s="9" t="str">
        <f t="shared" si="316"/>
        <v/>
      </c>
      <c r="AT1033" s="9" t="str">
        <f t="shared" si="316"/>
        <v/>
      </c>
      <c r="AU1033" s="9" t="str">
        <f t="shared" si="316"/>
        <v/>
      </c>
      <c r="AV1033" s="9" t="str">
        <f t="shared" si="316"/>
        <v/>
      </c>
      <c r="AW1033" s="9" t="str">
        <f t="shared" si="316"/>
        <v/>
      </c>
      <c r="AX1033" s="9" t="str">
        <f t="shared" si="316"/>
        <v/>
      </c>
      <c r="AY1033" s="9" t="str">
        <f t="shared" si="316"/>
        <v/>
      </c>
      <c r="AZ1033" s="9" t="str">
        <f t="shared" si="316"/>
        <v/>
      </c>
      <c r="BA1033" s="9" t="str">
        <f t="shared" si="316"/>
        <v/>
      </c>
      <c r="BB1033" s="9" t="str">
        <f t="shared" si="316"/>
        <v/>
      </c>
      <c r="BC1033" s="9" t="str">
        <f t="shared" si="316"/>
        <v/>
      </c>
      <c r="BD1033" s="9" t="str">
        <f t="shared" si="316"/>
        <v/>
      </c>
      <c r="BE1033" s="9" t="str">
        <f t="shared" si="316"/>
        <v/>
      </c>
      <c r="BF1033" s="9" t="str">
        <f t="shared" si="316"/>
        <v/>
      </c>
      <c r="BG1033" s="9" t="str">
        <f t="shared" si="316"/>
        <v/>
      </c>
      <c r="BH1033" s="9" t="str">
        <f t="shared" si="316"/>
        <v/>
      </c>
      <c r="BI1033" s="9" t="str">
        <f t="shared" si="316"/>
        <v/>
      </c>
      <c r="BJ1033" s="9" t="str">
        <f t="shared" si="316"/>
        <v/>
      </c>
      <c r="BK1033" s="9" t="str">
        <f t="shared" ref="BK1033:CR1033" si="317">IF(OR($D121="",$D121&lt;1),"",EXP($AF$2+$AF$3*LN(BK729)+$AF$4*LN(BK$929)+$AF$5*LN($C$5)+$AF$6*$J121))</f>
        <v/>
      </c>
      <c r="BL1033" s="9" t="str">
        <f t="shared" si="317"/>
        <v/>
      </c>
      <c r="BM1033" s="9" t="str">
        <f t="shared" si="317"/>
        <v/>
      </c>
      <c r="BN1033" s="9" t="str">
        <f t="shared" si="317"/>
        <v/>
      </c>
      <c r="BO1033" s="9" t="str">
        <f t="shared" si="317"/>
        <v/>
      </c>
      <c r="BP1033" s="9" t="str">
        <f t="shared" si="317"/>
        <v/>
      </c>
      <c r="BQ1033" s="9" t="str">
        <f t="shared" si="317"/>
        <v/>
      </c>
      <c r="BR1033" s="9" t="str">
        <f t="shared" si="317"/>
        <v/>
      </c>
      <c r="BS1033" s="9" t="str">
        <f t="shared" si="317"/>
        <v/>
      </c>
      <c r="BT1033" s="9" t="str">
        <f t="shared" si="317"/>
        <v/>
      </c>
      <c r="BU1033" s="9" t="str">
        <f t="shared" si="317"/>
        <v/>
      </c>
      <c r="BV1033" s="9" t="str">
        <f t="shared" si="317"/>
        <v/>
      </c>
      <c r="BW1033" s="9" t="str">
        <f t="shared" si="317"/>
        <v/>
      </c>
      <c r="BX1033" s="9" t="str">
        <f t="shared" si="317"/>
        <v/>
      </c>
      <c r="BY1033" s="9" t="str">
        <f t="shared" si="317"/>
        <v/>
      </c>
      <c r="BZ1033" s="9" t="str">
        <f t="shared" si="317"/>
        <v/>
      </c>
      <c r="CA1033" s="9" t="str">
        <f t="shared" si="317"/>
        <v/>
      </c>
      <c r="CB1033" s="9" t="str">
        <f t="shared" si="317"/>
        <v/>
      </c>
      <c r="CC1033" s="9" t="str">
        <f t="shared" si="317"/>
        <v/>
      </c>
      <c r="CD1033" s="9" t="str">
        <f t="shared" si="317"/>
        <v/>
      </c>
      <c r="CE1033" s="9" t="str">
        <f t="shared" si="317"/>
        <v/>
      </c>
      <c r="CF1033" s="9" t="str">
        <f t="shared" si="317"/>
        <v/>
      </c>
      <c r="CG1033" s="9" t="str">
        <f t="shared" si="317"/>
        <v/>
      </c>
      <c r="CH1033" s="9" t="str">
        <f t="shared" si="317"/>
        <v/>
      </c>
      <c r="CI1033" s="9" t="str">
        <f t="shared" si="317"/>
        <v/>
      </c>
      <c r="CJ1033" s="9" t="str">
        <f t="shared" si="317"/>
        <v/>
      </c>
      <c r="CK1033" s="9" t="str">
        <f t="shared" si="317"/>
        <v/>
      </c>
      <c r="CL1033" s="9" t="str">
        <f t="shared" si="317"/>
        <v/>
      </c>
      <c r="CM1033" s="9" t="str">
        <f t="shared" si="317"/>
        <v/>
      </c>
      <c r="CN1033" s="9" t="str">
        <f t="shared" si="317"/>
        <v/>
      </c>
      <c r="CO1033" s="9" t="str">
        <f t="shared" si="317"/>
        <v/>
      </c>
      <c r="CP1033" s="9" t="str">
        <f t="shared" si="317"/>
        <v/>
      </c>
      <c r="CQ1033" s="9" t="str">
        <f t="shared" si="317"/>
        <v/>
      </c>
      <c r="CR1033" s="9" t="str">
        <f t="shared" si="317"/>
        <v/>
      </c>
    </row>
    <row r="1034" spans="1:96" x14ac:dyDescent="0.15">
      <c r="A1034" s="30">
        <f>入力シート!B116</f>
        <v>105</v>
      </c>
      <c r="AE1034" s="9" t="str">
        <f t="shared" ref="AE1034:BJ1034" si="318">IF(OR($D122="",$D122&lt;1),"",EXP($AF$2+$AF$3*LN(AE730)+$AF$4*LN(AE$929)+$AF$5*LN($C$5)+$AF$6*$J122))</f>
        <v/>
      </c>
      <c r="AF1034" s="9" t="str">
        <f t="shared" si="318"/>
        <v/>
      </c>
      <c r="AG1034" s="9" t="str">
        <f t="shared" si="318"/>
        <v/>
      </c>
      <c r="AH1034" s="9" t="str">
        <f t="shared" si="318"/>
        <v/>
      </c>
      <c r="AI1034" s="9" t="str">
        <f t="shared" si="318"/>
        <v/>
      </c>
      <c r="AJ1034" s="9" t="str">
        <f t="shared" si="318"/>
        <v/>
      </c>
      <c r="AK1034" s="9" t="str">
        <f t="shared" si="318"/>
        <v/>
      </c>
      <c r="AL1034" s="9" t="str">
        <f t="shared" si="318"/>
        <v/>
      </c>
      <c r="AM1034" s="9" t="str">
        <f t="shared" si="318"/>
        <v/>
      </c>
      <c r="AN1034" s="9" t="str">
        <f t="shared" si="318"/>
        <v/>
      </c>
      <c r="AO1034" s="9" t="str">
        <f t="shared" si="318"/>
        <v/>
      </c>
      <c r="AP1034" s="9" t="str">
        <f t="shared" si="318"/>
        <v/>
      </c>
      <c r="AQ1034" s="9" t="str">
        <f t="shared" si="318"/>
        <v/>
      </c>
      <c r="AR1034" s="9" t="str">
        <f t="shared" si="318"/>
        <v/>
      </c>
      <c r="AS1034" s="9" t="str">
        <f t="shared" si="318"/>
        <v/>
      </c>
      <c r="AT1034" s="9" t="str">
        <f t="shared" si="318"/>
        <v/>
      </c>
      <c r="AU1034" s="9" t="str">
        <f t="shared" si="318"/>
        <v/>
      </c>
      <c r="AV1034" s="9" t="str">
        <f t="shared" si="318"/>
        <v/>
      </c>
      <c r="AW1034" s="9" t="str">
        <f t="shared" si="318"/>
        <v/>
      </c>
      <c r="AX1034" s="9" t="str">
        <f t="shared" si="318"/>
        <v/>
      </c>
      <c r="AY1034" s="9" t="str">
        <f t="shared" si="318"/>
        <v/>
      </c>
      <c r="AZ1034" s="9" t="str">
        <f t="shared" si="318"/>
        <v/>
      </c>
      <c r="BA1034" s="9" t="str">
        <f t="shared" si="318"/>
        <v/>
      </c>
      <c r="BB1034" s="9" t="str">
        <f t="shared" si="318"/>
        <v/>
      </c>
      <c r="BC1034" s="9" t="str">
        <f t="shared" si="318"/>
        <v/>
      </c>
      <c r="BD1034" s="9" t="str">
        <f t="shared" si="318"/>
        <v/>
      </c>
      <c r="BE1034" s="9" t="str">
        <f t="shared" si="318"/>
        <v/>
      </c>
      <c r="BF1034" s="9" t="str">
        <f t="shared" si="318"/>
        <v/>
      </c>
      <c r="BG1034" s="9" t="str">
        <f t="shared" si="318"/>
        <v/>
      </c>
      <c r="BH1034" s="9" t="str">
        <f t="shared" si="318"/>
        <v/>
      </c>
      <c r="BI1034" s="9" t="str">
        <f t="shared" si="318"/>
        <v/>
      </c>
      <c r="BJ1034" s="9" t="str">
        <f t="shared" si="318"/>
        <v/>
      </c>
      <c r="BK1034" s="9" t="str">
        <f t="shared" ref="BK1034:CR1034" si="319">IF(OR($D122="",$D122&lt;1),"",EXP($AF$2+$AF$3*LN(BK730)+$AF$4*LN(BK$929)+$AF$5*LN($C$5)+$AF$6*$J122))</f>
        <v/>
      </c>
      <c r="BL1034" s="9" t="str">
        <f t="shared" si="319"/>
        <v/>
      </c>
      <c r="BM1034" s="9" t="str">
        <f t="shared" si="319"/>
        <v/>
      </c>
      <c r="BN1034" s="9" t="str">
        <f t="shared" si="319"/>
        <v/>
      </c>
      <c r="BO1034" s="9" t="str">
        <f t="shared" si="319"/>
        <v/>
      </c>
      <c r="BP1034" s="9" t="str">
        <f t="shared" si="319"/>
        <v/>
      </c>
      <c r="BQ1034" s="9" t="str">
        <f t="shared" si="319"/>
        <v/>
      </c>
      <c r="BR1034" s="9" t="str">
        <f t="shared" si="319"/>
        <v/>
      </c>
      <c r="BS1034" s="9" t="str">
        <f t="shared" si="319"/>
        <v/>
      </c>
      <c r="BT1034" s="9" t="str">
        <f t="shared" si="319"/>
        <v/>
      </c>
      <c r="BU1034" s="9" t="str">
        <f t="shared" si="319"/>
        <v/>
      </c>
      <c r="BV1034" s="9" t="str">
        <f t="shared" si="319"/>
        <v/>
      </c>
      <c r="BW1034" s="9" t="str">
        <f t="shared" si="319"/>
        <v/>
      </c>
      <c r="BX1034" s="9" t="str">
        <f t="shared" si="319"/>
        <v/>
      </c>
      <c r="BY1034" s="9" t="str">
        <f t="shared" si="319"/>
        <v/>
      </c>
      <c r="BZ1034" s="9" t="str">
        <f t="shared" si="319"/>
        <v/>
      </c>
      <c r="CA1034" s="9" t="str">
        <f t="shared" si="319"/>
        <v/>
      </c>
      <c r="CB1034" s="9" t="str">
        <f t="shared" si="319"/>
        <v/>
      </c>
      <c r="CC1034" s="9" t="str">
        <f t="shared" si="319"/>
        <v/>
      </c>
      <c r="CD1034" s="9" t="str">
        <f t="shared" si="319"/>
        <v/>
      </c>
      <c r="CE1034" s="9" t="str">
        <f t="shared" si="319"/>
        <v/>
      </c>
      <c r="CF1034" s="9" t="str">
        <f t="shared" si="319"/>
        <v/>
      </c>
      <c r="CG1034" s="9" t="str">
        <f t="shared" si="319"/>
        <v/>
      </c>
      <c r="CH1034" s="9" t="str">
        <f t="shared" si="319"/>
        <v/>
      </c>
      <c r="CI1034" s="9" t="str">
        <f t="shared" si="319"/>
        <v/>
      </c>
      <c r="CJ1034" s="9" t="str">
        <f t="shared" si="319"/>
        <v/>
      </c>
      <c r="CK1034" s="9" t="str">
        <f t="shared" si="319"/>
        <v/>
      </c>
      <c r="CL1034" s="9" t="str">
        <f t="shared" si="319"/>
        <v/>
      </c>
      <c r="CM1034" s="9" t="str">
        <f t="shared" si="319"/>
        <v/>
      </c>
      <c r="CN1034" s="9" t="str">
        <f t="shared" si="319"/>
        <v/>
      </c>
      <c r="CO1034" s="9" t="str">
        <f t="shared" si="319"/>
        <v/>
      </c>
      <c r="CP1034" s="9" t="str">
        <f t="shared" si="319"/>
        <v/>
      </c>
      <c r="CQ1034" s="9" t="str">
        <f t="shared" si="319"/>
        <v/>
      </c>
      <c r="CR1034" s="9" t="str">
        <f t="shared" si="319"/>
        <v/>
      </c>
    </row>
    <row r="1035" spans="1:96" x14ac:dyDescent="0.15">
      <c r="A1035" s="30">
        <f>入力シート!B117</f>
        <v>106</v>
      </c>
      <c r="AE1035" s="9" t="str">
        <f t="shared" ref="AE1035:BJ1035" si="320">IF(OR($D123="",$D123&lt;1),"",EXP($AF$2+$AF$3*LN(AE731)+$AF$4*LN(AE$929)+$AF$5*LN($C$5)+$AF$6*$J123))</f>
        <v/>
      </c>
      <c r="AF1035" s="9" t="str">
        <f t="shared" si="320"/>
        <v/>
      </c>
      <c r="AG1035" s="9" t="str">
        <f t="shared" si="320"/>
        <v/>
      </c>
      <c r="AH1035" s="9" t="str">
        <f t="shared" si="320"/>
        <v/>
      </c>
      <c r="AI1035" s="9" t="str">
        <f t="shared" si="320"/>
        <v/>
      </c>
      <c r="AJ1035" s="9" t="str">
        <f t="shared" si="320"/>
        <v/>
      </c>
      <c r="AK1035" s="9" t="str">
        <f t="shared" si="320"/>
        <v/>
      </c>
      <c r="AL1035" s="9" t="str">
        <f t="shared" si="320"/>
        <v/>
      </c>
      <c r="AM1035" s="9" t="str">
        <f t="shared" si="320"/>
        <v/>
      </c>
      <c r="AN1035" s="9" t="str">
        <f t="shared" si="320"/>
        <v/>
      </c>
      <c r="AO1035" s="9" t="str">
        <f t="shared" si="320"/>
        <v/>
      </c>
      <c r="AP1035" s="9" t="str">
        <f t="shared" si="320"/>
        <v/>
      </c>
      <c r="AQ1035" s="9" t="str">
        <f t="shared" si="320"/>
        <v/>
      </c>
      <c r="AR1035" s="9" t="str">
        <f t="shared" si="320"/>
        <v/>
      </c>
      <c r="AS1035" s="9" t="str">
        <f t="shared" si="320"/>
        <v/>
      </c>
      <c r="AT1035" s="9" t="str">
        <f t="shared" si="320"/>
        <v/>
      </c>
      <c r="AU1035" s="9" t="str">
        <f t="shared" si="320"/>
        <v/>
      </c>
      <c r="AV1035" s="9" t="str">
        <f t="shared" si="320"/>
        <v/>
      </c>
      <c r="AW1035" s="9" t="str">
        <f t="shared" si="320"/>
        <v/>
      </c>
      <c r="AX1035" s="9" t="str">
        <f t="shared" si="320"/>
        <v/>
      </c>
      <c r="AY1035" s="9" t="str">
        <f t="shared" si="320"/>
        <v/>
      </c>
      <c r="AZ1035" s="9" t="str">
        <f t="shared" si="320"/>
        <v/>
      </c>
      <c r="BA1035" s="9" t="str">
        <f t="shared" si="320"/>
        <v/>
      </c>
      <c r="BB1035" s="9" t="str">
        <f t="shared" si="320"/>
        <v/>
      </c>
      <c r="BC1035" s="9" t="str">
        <f t="shared" si="320"/>
        <v/>
      </c>
      <c r="BD1035" s="9" t="str">
        <f t="shared" si="320"/>
        <v/>
      </c>
      <c r="BE1035" s="9" t="str">
        <f t="shared" si="320"/>
        <v/>
      </c>
      <c r="BF1035" s="9" t="str">
        <f t="shared" si="320"/>
        <v/>
      </c>
      <c r="BG1035" s="9" t="str">
        <f t="shared" si="320"/>
        <v/>
      </c>
      <c r="BH1035" s="9" t="str">
        <f t="shared" si="320"/>
        <v/>
      </c>
      <c r="BI1035" s="9" t="str">
        <f t="shared" si="320"/>
        <v/>
      </c>
      <c r="BJ1035" s="9" t="str">
        <f t="shared" si="320"/>
        <v/>
      </c>
      <c r="BK1035" s="9" t="str">
        <f t="shared" ref="BK1035:CR1035" si="321">IF(OR($D123="",$D123&lt;1),"",EXP($AF$2+$AF$3*LN(BK731)+$AF$4*LN(BK$929)+$AF$5*LN($C$5)+$AF$6*$J123))</f>
        <v/>
      </c>
      <c r="BL1035" s="9" t="str">
        <f t="shared" si="321"/>
        <v/>
      </c>
      <c r="BM1035" s="9" t="str">
        <f t="shared" si="321"/>
        <v/>
      </c>
      <c r="BN1035" s="9" t="str">
        <f t="shared" si="321"/>
        <v/>
      </c>
      <c r="BO1035" s="9" t="str">
        <f t="shared" si="321"/>
        <v/>
      </c>
      <c r="BP1035" s="9" t="str">
        <f t="shared" si="321"/>
        <v/>
      </c>
      <c r="BQ1035" s="9" t="str">
        <f t="shared" si="321"/>
        <v/>
      </c>
      <c r="BR1035" s="9" t="str">
        <f t="shared" si="321"/>
        <v/>
      </c>
      <c r="BS1035" s="9" t="str">
        <f t="shared" si="321"/>
        <v/>
      </c>
      <c r="BT1035" s="9" t="str">
        <f t="shared" si="321"/>
        <v/>
      </c>
      <c r="BU1035" s="9" t="str">
        <f t="shared" si="321"/>
        <v/>
      </c>
      <c r="BV1035" s="9" t="str">
        <f t="shared" si="321"/>
        <v/>
      </c>
      <c r="BW1035" s="9" t="str">
        <f t="shared" si="321"/>
        <v/>
      </c>
      <c r="BX1035" s="9" t="str">
        <f t="shared" si="321"/>
        <v/>
      </c>
      <c r="BY1035" s="9" t="str">
        <f t="shared" si="321"/>
        <v/>
      </c>
      <c r="BZ1035" s="9" t="str">
        <f t="shared" si="321"/>
        <v/>
      </c>
      <c r="CA1035" s="9" t="str">
        <f t="shared" si="321"/>
        <v/>
      </c>
      <c r="CB1035" s="9" t="str">
        <f t="shared" si="321"/>
        <v/>
      </c>
      <c r="CC1035" s="9" t="str">
        <f t="shared" si="321"/>
        <v/>
      </c>
      <c r="CD1035" s="9" t="str">
        <f t="shared" si="321"/>
        <v/>
      </c>
      <c r="CE1035" s="9" t="str">
        <f t="shared" si="321"/>
        <v/>
      </c>
      <c r="CF1035" s="9" t="str">
        <f t="shared" si="321"/>
        <v/>
      </c>
      <c r="CG1035" s="9" t="str">
        <f t="shared" si="321"/>
        <v/>
      </c>
      <c r="CH1035" s="9" t="str">
        <f t="shared" si="321"/>
        <v/>
      </c>
      <c r="CI1035" s="9" t="str">
        <f t="shared" si="321"/>
        <v/>
      </c>
      <c r="CJ1035" s="9" t="str">
        <f t="shared" si="321"/>
        <v/>
      </c>
      <c r="CK1035" s="9" t="str">
        <f t="shared" si="321"/>
        <v/>
      </c>
      <c r="CL1035" s="9" t="str">
        <f t="shared" si="321"/>
        <v/>
      </c>
      <c r="CM1035" s="9" t="str">
        <f t="shared" si="321"/>
        <v/>
      </c>
      <c r="CN1035" s="9" t="str">
        <f t="shared" si="321"/>
        <v/>
      </c>
      <c r="CO1035" s="9" t="str">
        <f t="shared" si="321"/>
        <v/>
      </c>
      <c r="CP1035" s="9" t="str">
        <f t="shared" si="321"/>
        <v/>
      </c>
      <c r="CQ1035" s="9" t="str">
        <f t="shared" si="321"/>
        <v/>
      </c>
      <c r="CR1035" s="9" t="str">
        <f t="shared" si="321"/>
        <v/>
      </c>
    </row>
    <row r="1036" spans="1:96" x14ac:dyDescent="0.15">
      <c r="A1036" s="30">
        <f>入力シート!B118</f>
        <v>107</v>
      </c>
      <c r="AE1036" s="9" t="str">
        <f t="shared" ref="AE1036:BJ1036" si="322">IF(OR($D124="",$D124&lt;1),"",EXP($AF$2+$AF$3*LN(AE732)+$AF$4*LN(AE$929)+$AF$5*LN($C$5)+$AF$6*$J124))</f>
        <v/>
      </c>
      <c r="AF1036" s="9" t="str">
        <f t="shared" si="322"/>
        <v/>
      </c>
      <c r="AG1036" s="9" t="str">
        <f t="shared" si="322"/>
        <v/>
      </c>
      <c r="AH1036" s="9" t="str">
        <f t="shared" si="322"/>
        <v/>
      </c>
      <c r="AI1036" s="9" t="str">
        <f t="shared" si="322"/>
        <v/>
      </c>
      <c r="AJ1036" s="9" t="str">
        <f t="shared" si="322"/>
        <v/>
      </c>
      <c r="AK1036" s="9" t="str">
        <f t="shared" si="322"/>
        <v/>
      </c>
      <c r="AL1036" s="9" t="str">
        <f t="shared" si="322"/>
        <v/>
      </c>
      <c r="AM1036" s="9" t="str">
        <f t="shared" si="322"/>
        <v/>
      </c>
      <c r="AN1036" s="9" t="str">
        <f t="shared" si="322"/>
        <v/>
      </c>
      <c r="AO1036" s="9" t="str">
        <f t="shared" si="322"/>
        <v/>
      </c>
      <c r="AP1036" s="9" t="str">
        <f t="shared" si="322"/>
        <v/>
      </c>
      <c r="AQ1036" s="9" t="str">
        <f t="shared" si="322"/>
        <v/>
      </c>
      <c r="AR1036" s="9" t="str">
        <f t="shared" si="322"/>
        <v/>
      </c>
      <c r="AS1036" s="9" t="str">
        <f t="shared" si="322"/>
        <v/>
      </c>
      <c r="AT1036" s="9" t="str">
        <f t="shared" si="322"/>
        <v/>
      </c>
      <c r="AU1036" s="9" t="str">
        <f t="shared" si="322"/>
        <v/>
      </c>
      <c r="AV1036" s="9" t="str">
        <f t="shared" si="322"/>
        <v/>
      </c>
      <c r="AW1036" s="9" t="str">
        <f t="shared" si="322"/>
        <v/>
      </c>
      <c r="AX1036" s="9" t="str">
        <f t="shared" si="322"/>
        <v/>
      </c>
      <c r="AY1036" s="9" t="str">
        <f t="shared" si="322"/>
        <v/>
      </c>
      <c r="AZ1036" s="9" t="str">
        <f t="shared" si="322"/>
        <v/>
      </c>
      <c r="BA1036" s="9" t="str">
        <f t="shared" si="322"/>
        <v/>
      </c>
      <c r="BB1036" s="9" t="str">
        <f t="shared" si="322"/>
        <v/>
      </c>
      <c r="BC1036" s="9" t="str">
        <f t="shared" si="322"/>
        <v/>
      </c>
      <c r="BD1036" s="9" t="str">
        <f t="shared" si="322"/>
        <v/>
      </c>
      <c r="BE1036" s="9" t="str">
        <f t="shared" si="322"/>
        <v/>
      </c>
      <c r="BF1036" s="9" t="str">
        <f t="shared" si="322"/>
        <v/>
      </c>
      <c r="BG1036" s="9" t="str">
        <f t="shared" si="322"/>
        <v/>
      </c>
      <c r="BH1036" s="9" t="str">
        <f t="shared" si="322"/>
        <v/>
      </c>
      <c r="BI1036" s="9" t="str">
        <f t="shared" si="322"/>
        <v/>
      </c>
      <c r="BJ1036" s="9" t="str">
        <f t="shared" si="322"/>
        <v/>
      </c>
      <c r="BK1036" s="9" t="str">
        <f t="shared" ref="BK1036:CR1036" si="323">IF(OR($D124="",$D124&lt;1),"",EXP($AF$2+$AF$3*LN(BK732)+$AF$4*LN(BK$929)+$AF$5*LN($C$5)+$AF$6*$J124))</f>
        <v/>
      </c>
      <c r="BL1036" s="9" t="str">
        <f t="shared" si="323"/>
        <v/>
      </c>
      <c r="BM1036" s="9" t="str">
        <f t="shared" si="323"/>
        <v/>
      </c>
      <c r="BN1036" s="9" t="str">
        <f t="shared" si="323"/>
        <v/>
      </c>
      <c r="BO1036" s="9" t="str">
        <f t="shared" si="323"/>
        <v/>
      </c>
      <c r="BP1036" s="9" t="str">
        <f t="shared" si="323"/>
        <v/>
      </c>
      <c r="BQ1036" s="9" t="str">
        <f t="shared" si="323"/>
        <v/>
      </c>
      <c r="BR1036" s="9" t="str">
        <f t="shared" si="323"/>
        <v/>
      </c>
      <c r="BS1036" s="9" t="str">
        <f t="shared" si="323"/>
        <v/>
      </c>
      <c r="BT1036" s="9" t="str">
        <f t="shared" si="323"/>
        <v/>
      </c>
      <c r="BU1036" s="9" t="str">
        <f t="shared" si="323"/>
        <v/>
      </c>
      <c r="BV1036" s="9" t="str">
        <f t="shared" si="323"/>
        <v/>
      </c>
      <c r="BW1036" s="9" t="str">
        <f t="shared" si="323"/>
        <v/>
      </c>
      <c r="BX1036" s="9" t="str">
        <f t="shared" si="323"/>
        <v/>
      </c>
      <c r="BY1036" s="9" t="str">
        <f t="shared" si="323"/>
        <v/>
      </c>
      <c r="BZ1036" s="9" t="str">
        <f t="shared" si="323"/>
        <v/>
      </c>
      <c r="CA1036" s="9" t="str">
        <f t="shared" si="323"/>
        <v/>
      </c>
      <c r="CB1036" s="9" t="str">
        <f t="shared" si="323"/>
        <v/>
      </c>
      <c r="CC1036" s="9" t="str">
        <f t="shared" si="323"/>
        <v/>
      </c>
      <c r="CD1036" s="9" t="str">
        <f t="shared" si="323"/>
        <v/>
      </c>
      <c r="CE1036" s="9" t="str">
        <f t="shared" si="323"/>
        <v/>
      </c>
      <c r="CF1036" s="9" t="str">
        <f t="shared" si="323"/>
        <v/>
      </c>
      <c r="CG1036" s="9" t="str">
        <f t="shared" si="323"/>
        <v/>
      </c>
      <c r="CH1036" s="9" t="str">
        <f t="shared" si="323"/>
        <v/>
      </c>
      <c r="CI1036" s="9" t="str">
        <f t="shared" si="323"/>
        <v/>
      </c>
      <c r="CJ1036" s="9" t="str">
        <f t="shared" si="323"/>
        <v/>
      </c>
      <c r="CK1036" s="9" t="str">
        <f t="shared" si="323"/>
        <v/>
      </c>
      <c r="CL1036" s="9" t="str">
        <f t="shared" si="323"/>
        <v/>
      </c>
      <c r="CM1036" s="9" t="str">
        <f t="shared" si="323"/>
        <v/>
      </c>
      <c r="CN1036" s="9" t="str">
        <f t="shared" si="323"/>
        <v/>
      </c>
      <c r="CO1036" s="9" t="str">
        <f t="shared" si="323"/>
        <v/>
      </c>
      <c r="CP1036" s="9" t="str">
        <f t="shared" si="323"/>
        <v/>
      </c>
      <c r="CQ1036" s="9" t="str">
        <f t="shared" si="323"/>
        <v/>
      </c>
      <c r="CR1036" s="9" t="str">
        <f t="shared" si="323"/>
        <v/>
      </c>
    </row>
    <row r="1037" spans="1:96" x14ac:dyDescent="0.15">
      <c r="A1037" s="30">
        <f>入力シート!B119</f>
        <v>108</v>
      </c>
      <c r="AE1037" s="9" t="str">
        <f t="shared" ref="AE1037:BJ1037" si="324">IF(OR($D125="",$D125&lt;1),"",EXP($AF$2+$AF$3*LN(AE733)+$AF$4*LN(AE$929)+$AF$5*LN($C$5)+$AF$6*$J125))</f>
        <v/>
      </c>
      <c r="AF1037" s="9" t="str">
        <f t="shared" si="324"/>
        <v/>
      </c>
      <c r="AG1037" s="9" t="str">
        <f t="shared" si="324"/>
        <v/>
      </c>
      <c r="AH1037" s="9" t="str">
        <f t="shared" si="324"/>
        <v/>
      </c>
      <c r="AI1037" s="9" t="str">
        <f t="shared" si="324"/>
        <v/>
      </c>
      <c r="AJ1037" s="9" t="str">
        <f t="shared" si="324"/>
        <v/>
      </c>
      <c r="AK1037" s="9" t="str">
        <f t="shared" si="324"/>
        <v/>
      </c>
      <c r="AL1037" s="9" t="str">
        <f t="shared" si="324"/>
        <v/>
      </c>
      <c r="AM1037" s="9" t="str">
        <f t="shared" si="324"/>
        <v/>
      </c>
      <c r="AN1037" s="9" t="str">
        <f t="shared" si="324"/>
        <v/>
      </c>
      <c r="AO1037" s="9" t="str">
        <f t="shared" si="324"/>
        <v/>
      </c>
      <c r="AP1037" s="9" t="str">
        <f t="shared" si="324"/>
        <v/>
      </c>
      <c r="AQ1037" s="9" t="str">
        <f t="shared" si="324"/>
        <v/>
      </c>
      <c r="AR1037" s="9" t="str">
        <f t="shared" si="324"/>
        <v/>
      </c>
      <c r="AS1037" s="9" t="str">
        <f t="shared" si="324"/>
        <v/>
      </c>
      <c r="AT1037" s="9" t="str">
        <f t="shared" si="324"/>
        <v/>
      </c>
      <c r="AU1037" s="9" t="str">
        <f t="shared" si="324"/>
        <v/>
      </c>
      <c r="AV1037" s="9" t="str">
        <f t="shared" si="324"/>
        <v/>
      </c>
      <c r="AW1037" s="9" t="str">
        <f t="shared" si="324"/>
        <v/>
      </c>
      <c r="AX1037" s="9" t="str">
        <f t="shared" si="324"/>
        <v/>
      </c>
      <c r="AY1037" s="9" t="str">
        <f t="shared" si="324"/>
        <v/>
      </c>
      <c r="AZ1037" s="9" t="str">
        <f t="shared" si="324"/>
        <v/>
      </c>
      <c r="BA1037" s="9" t="str">
        <f t="shared" si="324"/>
        <v/>
      </c>
      <c r="BB1037" s="9" t="str">
        <f t="shared" si="324"/>
        <v/>
      </c>
      <c r="BC1037" s="9" t="str">
        <f t="shared" si="324"/>
        <v/>
      </c>
      <c r="BD1037" s="9" t="str">
        <f t="shared" si="324"/>
        <v/>
      </c>
      <c r="BE1037" s="9" t="str">
        <f t="shared" si="324"/>
        <v/>
      </c>
      <c r="BF1037" s="9" t="str">
        <f t="shared" si="324"/>
        <v/>
      </c>
      <c r="BG1037" s="9" t="str">
        <f t="shared" si="324"/>
        <v/>
      </c>
      <c r="BH1037" s="9" t="str">
        <f t="shared" si="324"/>
        <v/>
      </c>
      <c r="BI1037" s="9" t="str">
        <f t="shared" si="324"/>
        <v/>
      </c>
      <c r="BJ1037" s="9" t="str">
        <f t="shared" si="324"/>
        <v/>
      </c>
      <c r="BK1037" s="9" t="str">
        <f t="shared" ref="BK1037:CR1037" si="325">IF(OR($D125="",$D125&lt;1),"",EXP($AF$2+$AF$3*LN(BK733)+$AF$4*LN(BK$929)+$AF$5*LN($C$5)+$AF$6*$J125))</f>
        <v/>
      </c>
      <c r="BL1037" s="9" t="str">
        <f t="shared" si="325"/>
        <v/>
      </c>
      <c r="BM1037" s="9" t="str">
        <f t="shared" si="325"/>
        <v/>
      </c>
      <c r="BN1037" s="9" t="str">
        <f t="shared" si="325"/>
        <v/>
      </c>
      <c r="BO1037" s="9" t="str">
        <f t="shared" si="325"/>
        <v/>
      </c>
      <c r="BP1037" s="9" t="str">
        <f t="shared" si="325"/>
        <v/>
      </c>
      <c r="BQ1037" s="9" t="str">
        <f t="shared" si="325"/>
        <v/>
      </c>
      <c r="BR1037" s="9" t="str">
        <f t="shared" si="325"/>
        <v/>
      </c>
      <c r="BS1037" s="9" t="str">
        <f t="shared" si="325"/>
        <v/>
      </c>
      <c r="BT1037" s="9" t="str">
        <f t="shared" si="325"/>
        <v/>
      </c>
      <c r="BU1037" s="9" t="str">
        <f t="shared" si="325"/>
        <v/>
      </c>
      <c r="BV1037" s="9" t="str">
        <f t="shared" si="325"/>
        <v/>
      </c>
      <c r="BW1037" s="9" t="str">
        <f t="shared" si="325"/>
        <v/>
      </c>
      <c r="BX1037" s="9" t="str">
        <f t="shared" si="325"/>
        <v/>
      </c>
      <c r="BY1037" s="9" t="str">
        <f t="shared" si="325"/>
        <v/>
      </c>
      <c r="BZ1037" s="9" t="str">
        <f t="shared" si="325"/>
        <v/>
      </c>
      <c r="CA1037" s="9" t="str">
        <f t="shared" si="325"/>
        <v/>
      </c>
      <c r="CB1037" s="9" t="str">
        <f t="shared" si="325"/>
        <v/>
      </c>
      <c r="CC1037" s="9" t="str">
        <f t="shared" si="325"/>
        <v/>
      </c>
      <c r="CD1037" s="9" t="str">
        <f t="shared" si="325"/>
        <v/>
      </c>
      <c r="CE1037" s="9" t="str">
        <f t="shared" si="325"/>
        <v/>
      </c>
      <c r="CF1037" s="9" t="str">
        <f t="shared" si="325"/>
        <v/>
      </c>
      <c r="CG1037" s="9" t="str">
        <f t="shared" si="325"/>
        <v/>
      </c>
      <c r="CH1037" s="9" t="str">
        <f t="shared" si="325"/>
        <v/>
      </c>
      <c r="CI1037" s="9" t="str">
        <f t="shared" si="325"/>
        <v/>
      </c>
      <c r="CJ1037" s="9" t="str">
        <f t="shared" si="325"/>
        <v/>
      </c>
      <c r="CK1037" s="9" t="str">
        <f t="shared" si="325"/>
        <v/>
      </c>
      <c r="CL1037" s="9" t="str">
        <f t="shared" si="325"/>
        <v/>
      </c>
      <c r="CM1037" s="9" t="str">
        <f t="shared" si="325"/>
        <v/>
      </c>
      <c r="CN1037" s="9" t="str">
        <f t="shared" si="325"/>
        <v/>
      </c>
      <c r="CO1037" s="9" t="str">
        <f t="shared" si="325"/>
        <v/>
      </c>
      <c r="CP1037" s="9" t="str">
        <f t="shared" si="325"/>
        <v/>
      </c>
      <c r="CQ1037" s="9" t="str">
        <f t="shared" si="325"/>
        <v/>
      </c>
      <c r="CR1037" s="9" t="str">
        <f t="shared" si="325"/>
        <v/>
      </c>
    </row>
    <row r="1038" spans="1:96" x14ac:dyDescent="0.15">
      <c r="A1038" s="30">
        <f>入力シート!B120</f>
        <v>109</v>
      </c>
      <c r="AE1038" s="9" t="str">
        <f t="shared" ref="AE1038:BJ1038" si="326">IF(OR($D126="",$D126&lt;1),"",EXP($AF$2+$AF$3*LN(AE734)+$AF$4*LN(AE$929)+$AF$5*LN($C$5)+$AF$6*$J126))</f>
        <v/>
      </c>
      <c r="AF1038" s="9" t="str">
        <f t="shared" si="326"/>
        <v/>
      </c>
      <c r="AG1038" s="9" t="str">
        <f t="shared" si="326"/>
        <v/>
      </c>
      <c r="AH1038" s="9" t="str">
        <f t="shared" si="326"/>
        <v/>
      </c>
      <c r="AI1038" s="9" t="str">
        <f t="shared" si="326"/>
        <v/>
      </c>
      <c r="AJ1038" s="9" t="str">
        <f t="shared" si="326"/>
        <v/>
      </c>
      <c r="AK1038" s="9" t="str">
        <f t="shared" si="326"/>
        <v/>
      </c>
      <c r="AL1038" s="9" t="str">
        <f t="shared" si="326"/>
        <v/>
      </c>
      <c r="AM1038" s="9" t="str">
        <f t="shared" si="326"/>
        <v/>
      </c>
      <c r="AN1038" s="9" t="str">
        <f t="shared" si="326"/>
        <v/>
      </c>
      <c r="AO1038" s="9" t="str">
        <f t="shared" si="326"/>
        <v/>
      </c>
      <c r="AP1038" s="9" t="str">
        <f t="shared" si="326"/>
        <v/>
      </c>
      <c r="AQ1038" s="9" t="str">
        <f t="shared" si="326"/>
        <v/>
      </c>
      <c r="AR1038" s="9" t="str">
        <f t="shared" si="326"/>
        <v/>
      </c>
      <c r="AS1038" s="9" t="str">
        <f t="shared" si="326"/>
        <v/>
      </c>
      <c r="AT1038" s="9" t="str">
        <f t="shared" si="326"/>
        <v/>
      </c>
      <c r="AU1038" s="9" t="str">
        <f t="shared" si="326"/>
        <v/>
      </c>
      <c r="AV1038" s="9" t="str">
        <f t="shared" si="326"/>
        <v/>
      </c>
      <c r="AW1038" s="9" t="str">
        <f t="shared" si="326"/>
        <v/>
      </c>
      <c r="AX1038" s="9" t="str">
        <f t="shared" si="326"/>
        <v/>
      </c>
      <c r="AY1038" s="9" t="str">
        <f t="shared" si="326"/>
        <v/>
      </c>
      <c r="AZ1038" s="9" t="str">
        <f t="shared" si="326"/>
        <v/>
      </c>
      <c r="BA1038" s="9" t="str">
        <f t="shared" si="326"/>
        <v/>
      </c>
      <c r="BB1038" s="9" t="str">
        <f t="shared" si="326"/>
        <v/>
      </c>
      <c r="BC1038" s="9" t="str">
        <f t="shared" si="326"/>
        <v/>
      </c>
      <c r="BD1038" s="9" t="str">
        <f t="shared" si="326"/>
        <v/>
      </c>
      <c r="BE1038" s="9" t="str">
        <f t="shared" si="326"/>
        <v/>
      </c>
      <c r="BF1038" s="9" t="str">
        <f t="shared" si="326"/>
        <v/>
      </c>
      <c r="BG1038" s="9" t="str">
        <f t="shared" si="326"/>
        <v/>
      </c>
      <c r="BH1038" s="9" t="str">
        <f t="shared" si="326"/>
        <v/>
      </c>
      <c r="BI1038" s="9" t="str">
        <f t="shared" si="326"/>
        <v/>
      </c>
      <c r="BJ1038" s="9" t="str">
        <f t="shared" si="326"/>
        <v/>
      </c>
      <c r="BK1038" s="9" t="str">
        <f t="shared" ref="BK1038:CR1038" si="327">IF(OR($D126="",$D126&lt;1),"",EXP($AF$2+$AF$3*LN(BK734)+$AF$4*LN(BK$929)+$AF$5*LN($C$5)+$AF$6*$J126))</f>
        <v/>
      </c>
      <c r="BL1038" s="9" t="str">
        <f t="shared" si="327"/>
        <v/>
      </c>
      <c r="BM1038" s="9" t="str">
        <f t="shared" si="327"/>
        <v/>
      </c>
      <c r="BN1038" s="9" t="str">
        <f t="shared" si="327"/>
        <v/>
      </c>
      <c r="BO1038" s="9" t="str">
        <f t="shared" si="327"/>
        <v/>
      </c>
      <c r="BP1038" s="9" t="str">
        <f t="shared" si="327"/>
        <v/>
      </c>
      <c r="BQ1038" s="9" t="str">
        <f t="shared" si="327"/>
        <v/>
      </c>
      <c r="BR1038" s="9" t="str">
        <f t="shared" si="327"/>
        <v/>
      </c>
      <c r="BS1038" s="9" t="str">
        <f t="shared" si="327"/>
        <v/>
      </c>
      <c r="BT1038" s="9" t="str">
        <f t="shared" si="327"/>
        <v/>
      </c>
      <c r="BU1038" s="9" t="str">
        <f t="shared" si="327"/>
        <v/>
      </c>
      <c r="BV1038" s="9" t="str">
        <f t="shared" si="327"/>
        <v/>
      </c>
      <c r="BW1038" s="9" t="str">
        <f t="shared" si="327"/>
        <v/>
      </c>
      <c r="BX1038" s="9" t="str">
        <f t="shared" si="327"/>
        <v/>
      </c>
      <c r="BY1038" s="9" t="str">
        <f t="shared" si="327"/>
        <v/>
      </c>
      <c r="BZ1038" s="9" t="str">
        <f t="shared" si="327"/>
        <v/>
      </c>
      <c r="CA1038" s="9" t="str">
        <f t="shared" si="327"/>
        <v/>
      </c>
      <c r="CB1038" s="9" t="str">
        <f t="shared" si="327"/>
        <v/>
      </c>
      <c r="CC1038" s="9" t="str">
        <f t="shared" si="327"/>
        <v/>
      </c>
      <c r="CD1038" s="9" t="str">
        <f t="shared" si="327"/>
        <v/>
      </c>
      <c r="CE1038" s="9" t="str">
        <f t="shared" si="327"/>
        <v/>
      </c>
      <c r="CF1038" s="9" t="str">
        <f t="shared" si="327"/>
        <v/>
      </c>
      <c r="CG1038" s="9" t="str">
        <f t="shared" si="327"/>
        <v/>
      </c>
      <c r="CH1038" s="9" t="str">
        <f t="shared" si="327"/>
        <v/>
      </c>
      <c r="CI1038" s="9" t="str">
        <f t="shared" si="327"/>
        <v/>
      </c>
      <c r="CJ1038" s="9" t="str">
        <f t="shared" si="327"/>
        <v/>
      </c>
      <c r="CK1038" s="9" t="str">
        <f t="shared" si="327"/>
        <v/>
      </c>
      <c r="CL1038" s="9" t="str">
        <f t="shared" si="327"/>
        <v/>
      </c>
      <c r="CM1038" s="9" t="str">
        <f t="shared" si="327"/>
        <v/>
      </c>
      <c r="CN1038" s="9" t="str">
        <f t="shared" si="327"/>
        <v/>
      </c>
      <c r="CO1038" s="9" t="str">
        <f t="shared" si="327"/>
        <v/>
      </c>
      <c r="CP1038" s="9" t="str">
        <f t="shared" si="327"/>
        <v/>
      </c>
      <c r="CQ1038" s="9" t="str">
        <f t="shared" si="327"/>
        <v/>
      </c>
      <c r="CR1038" s="9" t="str">
        <f t="shared" si="327"/>
        <v/>
      </c>
    </row>
    <row r="1039" spans="1:96" x14ac:dyDescent="0.15">
      <c r="A1039" s="30">
        <f>入力シート!B121</f>
        <v>110</v>
      </c>
      <c r="AE1039" s="9" t="str">
        <f t="shared" ref="AE1039:BJ1039" si="328">IF(OR($D127="",$D127&lt;1),"",EXP($AF$2+$AF$3*LN(AE735)+$AF$4*LN(AE$929)+$AF$5*LN($C$5)+$AF$6*$J127))</f>
        <v/>
      </c>
      <c r="AF1039" s="9" t="str">
        <f t="shared" si="328"/>
        <v/>
      </c>
      <c r="AG1039" s="9" t="str">
        <f t="shared" si="328"/>
        <v/>
      </c>
      <c r="AH1039" s="9" t="str">
        <f t="shared" si="328"/>
        <v/>
      </c>
      <c r="AI1039" s="9" t="str">
        <f t="shared" si="328"/>
        <v/>
      </c>
      <c r="AJ1039" s="9" t="str">
        <f t="shared" si="328"/>
        <v/>
      </c>
      <c r="AK1039" s="9" t="str">
        <f t="shared" si="328"/>
        <v/>
      </c>
      <c r="AL1039" s="9" t="str">
        <f t="shared" si="328"/>
        <v/>
      </c>
      <c r="AM1039" s="9" t="str">
        <f t="shared" si="328"/>
        <v/>
      </c>
      <c r="AN1039" s="9" t="str">
        <f t="shared" si="328"/>
        <v/>
      </c>
      <c r="AO1039" s="9" t="str">
        <f t="shared" si="328"/>
        <v/>
      </c>
      <c r="AP1039" s="9" t="str">
        <f t="shared" si="328"/>
        <v/>
      </c>
      <c r="AQ1039" s="9" t="str">
        <f t="shared" si="328"/>
        <v/>
      </c>
      <c r="AR1039" s="9" t="str">
        <f t="shared" si="328"/>
        <v/>
      </c>
      <c r="AS1039" s="9" t="str">
        <f t="shared" si="328"/>
        <v/>
      </c>
      <c r="AT1039" s="9" t="str">
        <f t="shared" si="328"/>
        <v/>
      </c>
      <c r="AU1039" s="9" t="str">
        <f t="shared" si="328"/>
        <v/>
      </c>
      <c r="AV1039" s="9" t="str">
        <f t="shared" si="328"/>
        <v/>
      </c>
      <c r="AW1039" s="9" t="str">
        <f t="shared" si="328"/>
        <v/>
      </c>
      <c r="AX1039" s="9" t="str">
        <f t="shared" si="328"/>
        <v/>
      </c>
      <c r="AY1039" s="9" t="str">
        <f t="shared" si="328"/>
        <v/>
      </c>
      <c r="AZ1039" s="9" t="str">
        <f t="shared" si="328"/>
        <v/>
      </c>
      <c r="BA1039" s="9" t="str">
        <f t="shared" si="328"/>
        <v/>
      </c>
      <c r="BB1039" s="9" t="str">
        <f t="shared" si="328"/>
        <v/>
      </c>
      <c r="BC1039" s="9" t="str">
        <f t="shared" si="328"/>
        <v/>
      </c>
      <c r="BD1039" s="9" t="str">
        <f t="shared" si="328"/>
        <v/>
      </c>
      <c r="BE1039" s="9" t="str">
        <f t="shared" si="328"/>
        <v/>
      </c>
      <c r="BF1039" s="9" t="str">
        <f t="shared" si="328"/>
        <v/>
      </c>
      <c r="BG1039" s="9" t="str">
        <f t="shared" si="328"/>
        <v/>
      </c>
      <c r="BH1039" s="9" t="str">
        <f t="shared" si="328"/>
        <v/>
      </c>
      <c r="BI1039" s="9" t="str">
        <f t="shared" si="328"/>
        <v/>
      </c>
      <c r="BJ1039" s="9" t="str">
        <f t="shared" si="328"/>
        <v/>
      </c>
      <c r="BK1039" s="9" t="str">
        <f t="shared" ref="BK1039:CR1039" si="329">IF(OR($D127="",$D127&lt;1),"",EXP($AF$2+$AF$3*LN(BK735)+$AF$4*LN(BK$929)+$AF$5*LN($C$5)+$AF$6*$J127))</f>
        <v/>
      </c>
      <c r="BL1039" s="9" t="str">
        <f t="shared" si="329"/>
        <v/>
      </c>
      <c r="BM1039" s="9" t="str">
        <f t="shared" si="329"/>
        <v/>
      </c>
      <c r="BN1039" s="9" t="str">
        <f t="shared" si="329"/>
        <v/>
      </c>
      <c r="BO1039" s="9" t="str">
        <f t="shared" si="329"/>
        <v/>
      </c>
      <c r="BP1039" s="9" t="str">
        <f t="shared" si="329"/>
        <v/>
      </c>
      <c r="BQ1039" s="9" t="str">
        <f t="shared" si="329"/>
        <v/>
      </c>
      <c r="BR1039" s="9" t="str">
        <f t="shared" si="329"/>
        <v/>
      </c>
      <c r="BS1039" s="9" t="str">
        <f t="shared" si="329"/>
        <v/>
      </c>
      <c r="BT1039" s="9" t="str">
        <f t="shared" si="329"/>
        <v/>
      </c>
      <c r="BU1039" s="9" t="str">
        <f t="shared" si="329"/>
        <v/>
      </c>
      <c r="BV1039" s="9" t="str">
        <f t="shared" si="329"/>
        <v/>
      </c>
      <c r="BW1039" s="9" t="str">
        <f t="shared" si="329"/>
        <v/>
      </c>
      <c r="BX1039" s="9" t="str">
        <f t="shared" si="329"/>
        <v/>
      </c>
      <c r="BY1039" s="9" t="str">
        <f t="shared" si="329"/>
        <v/>
      </c>
      <c r="BZ1039" s="9" t="str">
        <f t="shared" si="329"/>
        <v/>
      </c>
      <c r="CA1039" s="9" t="str">
        <f t="shared" si="329"/>
        <v/>
      </c>
      <c r="CB1039" s="9" t="str">
        <f t="shared" si="329"/>
        <v/>
      </c>
      <c r="CC1039" s="9" t="str">
        <f t="shared" si="329"/>
        <v/>
      </c>
      <c r="CD1039" s="9" t="str">
        <f t="shared" si="329"/>
        <v/>
      </c>
      <c r="CE1039" s="9" t="str">
        <f t="shared" si="329"/>
        <v/>
      </c>
      <c r="CF1039" s="9" t="str">
        <f t="shared" si="329"/>
        <v/>
      </c>
      <c r="CG1039" s="9" t="str">
        <f t="shared" si="329"/>
        <v/>
      </c>
      <c r="CH1039" s="9" t="str">
        <f t="shared" si="329"/>
        <v/>
      </c>
      <c r="CI1039" s="9" t="str">
        <f t="shared" si="329"/>
        <v/>
      </c>
      <c r="CJ1039" s="9" t="str">
        <f t="shared" si="329"/>
        <v/>
      </c>
      <c r="CK1039" s="9" t="str">
        <f t="shared" si="329"/>
        <v/>
      </c>
      <c r="CL1039" s="9" t="str">
        <f t="shared" si="329"/>
        <v/>
      </c>
      <c r="CM1039" s="9" t="str">
        <f t="shared" si="329"/>
        <v/>
      </c>
      <c r="CN1039" s="9" t="str">
        <f t="shared" si="329"/>
        <v/>
      </c>
      <c r="CO1039" s="9" t="str">
        <f t="shared" si="329"/>
        <v/>
      </c>
      <c r="CP1039" s="9" t="str">
        <f t="shared" si="329"/>
        <v/>
      </c>
      <c r="CQ1039" s="9" t="str">
        <f t="shared" si="329"/>
        <v/>
      </c>
      <c r="CR1039" s="9" t="str">
        <f t="shared" si="329"/>
        <v/>
      </c>
    </row>
    <row r="1040" spans="1:96" x14ac:dyDescent="0.15">
      <c r="A1040" s="30">
        <f>入力シート!B122</f>
        <v>111</v>
      </c>
      <c r="AE1040" s="9" t="str">
        <f t="shared" ref="AE1040:BJ1040" si="330">IF(OR($D128="",$D128&lt;1),"",EXP($AF$2+$AF$3*LN(AE736)+$AF$4*LN(AE$929)+$AF$5*LN($C$5)+$AF$6*$J128))</f>
        <v/>
      </c>
      <c r="AF1040" s="9" t="str">
        <f t="shared" si="330"/>
        <v/>
      </c>
      <c r="AG1040" s="9" t="str">
        <f t="shared" si="330"/>
        <v/>
      </c>
      <c r="AH1040" s="9" t="str">
        <f t="shared" si="330"/>
        <v/>
      </c>
      <c r="AI1040" s="9" t="str">
        <f t="shared" si="330"/>
        <v/>
      </c>
      <c r="AJ1040" s="9" t="str">
        <f t="shared" si="330"/>
        <v/>
      </c>
      <c r="AK1040" s="9" t="str">
        <f t="shared" si="330"/>
        <v/>
      </c>
      <c r="AL1040" s="9" t="str">
        <f t="shared" si="330"/>
        <v/>
      </c>
      <c r="AM1040" s="9" t="str">
        <f t="shared" si="330"/>
        <v/>
      </c>
      <c r="AN1040" s="9" t="str">
        <f t="shared" si="330"/>
        <v/>
      </c>
      <c r="AO1040" s="9" t="str">
        <f t="shared" si="330"/>
        <v/>
      </c>
      <c r="AP1040" s="9" t="str">
        <f t="shared" si="330"/>
        <v/>
      </c>
      <c r="AQ1040" s="9" t="str">
        <f t="shared" si="330"/>
        <v/>
      </c>
      <c r="AR1040" s="9" t="str">
        <f t="shared" si="330"/>
        <v/>
      </c>
      <c r="AS1040" s="9" t="str">
        <f t="shared" si="330"/>
        <v/>
      </c>
      <c r="AT1040" s="9" t="str">
        <f t="shared" si="330"/>
        <v/>
      </c>
      <c r="AU1040" s="9" t="str">
        <f t="shared" si="330"/>
        <v/>
      </c>
      <c r="AV1040" s="9" t="str">
        <f t="shared" si="330"/>
        <v/>
      </c>
      <c r="AW1040" s="9" t="str">
        <f t="shared" si="330"/>
        <v/>
      </c>
      <c r="AX1040" s="9" t="str">
        <f t="shared" si="330"/>
        <v/>
      </c>
      <c r="AY1040" s="9" t="str">
        <f t="shared" si="330"/>
        <v/>
      </c>
      <c r="AZ1040" s="9" t="str">
        <f t="shared" si="330"/>
        <v/>
      </c>
      <c r="BA1040" s="9" t="str">
        <f t="shared" si="330"/>
        <v/>
      </c>
      <c r="BB1040" s="9" t="str">
        <f t="shared" si="330"/>
        <v/>
      </c>
      <c r="BC1040" s="9" t="str">
        <f t="shared" si="330"/>
        <v/>
      </c>
      <c r="BD1040" s="9" t="str">
        <f t="shared" si="330"/>
        <v/>
      </c>
      <c r="BE1040" s="9" t="str">
        <f t="shared" si="330"/>
        <v/>
      </c>
      <c r="BF1040" s="9" t="str">
        <f t="shared" si="330"/>
        <v/>
      </c>
      <c r="BG1040" s="9" t="str">
        <f t="shared" si="330"/>
        <v/>
      </c>
      <c r="BH1040" s="9" t="str">
        <f t="shared" si="330"/>
        <v/>
      </c>
      <c r="BI1040" s="9" t="str">
        <f t="shared" si="330"/>
        <v/>
      </c>
      <c r="BJ1040" s="9" t="str">
        <f t="shared" si="330"/>
        <v/>
      </c>
      <c r="BK1040" s="9" t="str">
        <f t="shared" ref="BK1040:CR1040" si="331">IF(OR($D128="",$D128&lt;1),"",EXP($AF$2+$AF$3*LN(BK736)+$AF$4*LN(BK$929)+$AF$5*LN($C$5)+$AF$6*$J128))</f>
        <v/>
      </c>
      <c r="BL1040" s="9" t="str">
        <f t="shared" si="331"/>
        <v/>
      </c>
      <c r="BM1040" s="9" t="str">
        <f t="shared" si="331"/>
        <v/>
      </c>
      <c r="BN1040" s="9" t="str">
        <f t="shared" si="331"/>
        <v/>
      </c>
      <c r="BO1040" s="9" t="str">
        <f t="shared" si="331"/>
        <v/>
      </c>
      <c r="BP1040" s="9" t="str">
        <f t="shared" si="331"/>
        <v/>
      </c>
      <c r="BQ1040" s="9" t="str">
        <f t="shared" si="331"/>
        <v/>
      </c>
      <c r="BR1040" s="9" t="str">
        <f t="shared" si="331"/>
        <v/>
      </c>
      <c r="BS1040" s="9" t="str">
        <f t="shared" si="331"/>
        <v/>
      </c>
      <c r="BT1040" s="9" t="str">
        <f t="shared" si="331"/>
        <v/>
      </c>
      <c r="BU1040" s="9" t="str">
        <f t="shared" si="331"/>
        <v/>
      </c>
      <c r="BV1040" s="9" t="str">
        <f t="shared" si="331"/>
        <v/>
      </c>
      <c r="BW1040" s="9" t="str">
        <f t="shared" si="331"/>
        <v/>
      </c>
      <c r="BX1040" s="9" t="str">
        <f t="shared" si="331"/>
        <v/>
      </c>
      <c r="BY1040" s="9" t="str">
        <f t="shared" si="331"/>
        <v/>
      </c>
      <c r="BZ1040" s="9" t="str">
        <f t="shared" si="331"/>
        <v/>
      </c>
      <c r="CA1040" s="9" t="str">
        <f t="shared" si="331"/>
        <v/>
      </c>
      <c r="CB1040" s="9" t="str">
        <f t="shared" si="331"/>
        <v/>
      </c>
      <c r="CC1040" s="9" t="str">
        <f t="shared" si="331"/>
        <v/>
      </c>
      <c r="CD1040" s="9" t="str">
        <f t="shared" si="331"/>
        <v/>
      </c>
      <c r="CE1040" s="9" t="str">
        <f t="shared" si="331"/>
        <v/>
      </c>
      <c r="CF1040" s="9" t="str">
        <f t="shared" si="331"/>
        <v/>
      </c>
      <c r="CG1040" s="9" t="str">
        <f t="shared" si="331"/>
        <v/>
      </c>
      <c r="CH1040" s="9" t="str">
        <f t="shared" si="331"/>
        <v/>
      </c>
      <c r="CI1040" s="9" t="str">
        <f t="shared" si="331"/>
        <v/>
      </c>
      <c r="CJ1040" s="9" t="str">
        <f t="shared" si="331"/>
        <v/>
      </c>
      <c r="CK1040" s="9" t="str">
        <f t="shared" si="331"/>
        <v/>
      </c>
      <c r="CL1040" s="9" t="str">
        <f t="shared" si="331"/>
        <v/>
      </c>
      <c r="CM1040" s="9" t="str">
        <f t="shared" si="331"/>
        <v/>
      </c>
      <c r="CN1040" s="9" t="str">
        <f t="shared" si="331"/>
        <v/>
      </c>
      <c r="CO1040" s="9" t="str">
        <f t="shared" si="331"/>
        <v/>
      </c>
      <c r="CP1040" s="9" t="str">
        <f t="shared" si="331"/>
        <v/>
      </c>
      <c r="CQ1040" s="9" t="str">
        <f t="shared" si="331"/>
        <v/>
      </c>
      <c r="CR1040" s="9" t="str">
        <f t="shared" si="331"/>
        <v/>
      </c>
    </row>
    <row r="1041" spans="1:96" x14ac:dyDescent="0.15">
      <c r="A1041" s="30">
        <f>入力シート!B123</f>
        <v>112</v>
      </c>
      <c r="AE1041" s="9" t="str">
        <f t="shared" ref="AE1041:BJ1041" si="332">IF(OR($D129="",$D129&lt;1),"",EXP($AF$2+$AF$3*LN(AE737)+$AF$4*LN(AE$929)+$AF$5*LN($C$5)+$AF$6*$J129))</f>
        <v/>
      </c>
      <c r="AF1041" s="9" t="str">
        <f t="shared" si="332"/>
        <v/>
      </c>
      <c r="AG1041" s="9" t="str">
        <f t="shared" si="332"/>
        <v/>
      </c>
      <c r="AH1041" s="9" t="str">
        <f t="shared" si="332"/>
        <v/>
      </c>
      <c r="AI1041" s="9" t="str">
        <f t="shared" si="332"/>
        <v/>
      </c>
      <c r="AJ1041" s="9" t="str">
        <f t="shared" si="332"/>
        <v/>
      </c>
      <c r="AK1041" s="9" t="str">
        <f t="shared" si="332"/>
        <v/>
      </c>
      <c r="AL1041" s="9" t="str">
        <f t="shared" si="332"/>
        <v/>
      </c>
      <c r="AM1041" s="9" t="str">
        <f t="shared" si="332"/>
        <v/>
      </c>
      <c r="AN1041" s="9" t="str">
        <f t="shared" si="332"/>
        <v/>
      </c>
      <c r="AO1041" s="9" t="str">
        <f t="shared" si="332"/>
        <v/>
      </c>
      <c r="AP1041" s="9" t="str">
        <f t="shared" si="332"/>
        <v/>
      </c>
      <c r="AQ1041" s="9" t="str">
        <f t="shared" si="332"/>
        <v/>
      </c>
      <c r="AR1041" s="9" t="str">
        <f t="shared" si="332"/>
        <v/>
      </c>
      <c r="AS1041" s="9" t="str">
        <f t="shared" si="332"/>
        <v/>
      </c>
      <c r="AT1041" s="9" t="str">
        <f t="shared" si="332"/>
        <v/>
      </c>
      <c r="AU1041" s="9" t="str">
        <f t="shared" si="332"/>
        <v/>
      </c>
      <c r="AV1041" s="9" t="str">
        <f t="shared" si="332"/>
        <v/>
      </c>
      <c r="AW1041" s="9" t="str">
        <f t="shared" si="332"/>
        <v/>
      </c>
      <c r="AX1041" s="9" t="str">
        <f t="shared" si="332"/>
        <v/>
      </c>
      <c r="AY1041" s="9" t="str">
        <f t="shared" si="332"/>
        <v/>
      </c>
      <c r="AZ1041" s="9" t="str">
        <f t="shared" si="332"/>
        <v/>
      </c>
      <c r="BA1041" s="9" t="str">
        <f t="shared" si="332"/>
        <v/>
      </c>
      <c r="BB1041" s="9" t="str">
        <f t="shared" si="332"/>
        <v/>
      </c>
      <c r="BC1041" s="9" t="str">
        <f t="shared" si="332"/>
        <v/>
      </c>
      <c r="BD1041" s="9" t="str">
        <f t="shared" si="332"/>
        <v/>
      </c>
      <c r="BE1041" s="9" t="str">
        <f t="shared" si="332"/>
        <v/>
      </c>
      <c r="BF1041" s="9" t="str">
        <f t="shared" si="332"/>
        <v/>
      </c>
      <c r="BG1041" s="9" t="str">
        <f t="shared" si="332"/>
        <v/>
      </c>
      <c r="BH1041" s="9" t="str">
        <f t="shared" si="332"/>
        <v/>
      </c>
      <c r="BI1041" s="9" t="str">
        <f t="shared" si="332"/>
        <v/>
      </c>
      <c r="BJ1041" s="9" t="str">
        <f t="shared" si="332"/>
        <v/>
      </c>
      <c r="BK1041" s="9" t="str">
        <f t="shared" ref="BK1041:CR1041" si="333">IF(OR($D129="",$D129&lt;1),"",EXP($AF$2+$AF$3*LN(BK737)+$AF$4*LN(BK$929)+$AF$5*LN($C$5)+$AF$6*$J129))</f>
        <v/>
      </c>
      <c r="BL1041" s="9" t="str">
        <f t="shared" si="333"/>
        <v/>
      </c>
      <c r="BM1041" s="9" t="str">
        <f t="shared" si="333"/>
        <v/>
      </c>
      <c r="BN1041" s="9" t="str">
        <f t="shared" si="333"/>
        <v/>
      </c>
      <c r="BO1041" s="9" t="str">
        <f t="shared" si="333"/>
        <v/>
      </c>
      <c r="BP1041" s="9" t="str">
        <f t="shared" si="333"/>
        <v/>
      </c>
      <c r="BQ1041" s="9" t="str">
        <f t="shared" si="333"/>
        <v/>
      </c>
      <c r="BR1041" s="9" t="str">
        <f t="shared" si="333"/>
        <v/>
      </c>
      <c r="BS1041" s="9" t="str">
        <f t="shared" si="333"/>
        <v/>
      </c>
      <c r="BT1041" s="9" t="str">
        <f t="shared" si="333"/>
        <v/>
      </c>
      <c r="BU1041" s="9" t="str">
        <f t="shared" si="333"/>
        <v/>
      </c>
      <c r="BV1041" s="9" t="str">
        <f t="shared" si="333"/>
        <v/>
      </c>
      <c r="BW1041" s="9" t="str">
        <f t="shared" si="333"/>
        <v/>
      </c>
      <c r="BX1041" s="9" t="str">
        <f t="shared" si="333"/>
        <v/>
      </c>
      <c r="BY1041" s="9" t="str">
        <f t="shared" si="333"/>
        <v/>
      </c>
      <c r="BZ1041" s="9" t="str">
        <f t="shared" si="333"/>
        <v/>
      </c>
      <c r="CA1041" s="9" t="str">
        <f t="shared" si="333"/>
        <v/>
      </c>
      <c r="CB1041" s="9" t="str">
        <f t="shared" si="333"/>
        <v/>
      </c>
      <c r="CC1041" s="9" t="str">
        <f t="shared" si="333"/>
        <v/>
      </c>
      <c r="CD1041" s="9" t="str">
        <f t="shared" si="333"/>
        <v/>
      </c>
      <c r="CE1041" s="9" t="str">
        <f t="shared" si="333"/>
        <v/>
      </c>
      <c r="CF1041" s="9" t="str">
        <f t="shared" si="333"/>
        <v/>
      </c>
      <c r="CG1041" s="9" t="str">
        <f t="shared" si="333"/>
        <v/>
      </c>
      <c r="CH1041" s="9" t="str">
        <f t="shared" si="333"/>
        <v/>
      </c>
      <c r="CI1041" s="9" t="str">
        <f t="shared" si="333"/>
        <v/>
      </c>
      <c r="CJ1041" s="9" t="str">
        <f t="shared" si="333"/>
        <v/>
      </c>
      <c r="CK1041" s="9" t="str">
        <f t="shared" si="333"/>
        <v/>
      </c>
      <c r="CL1041" s="9" t="str">
        <f t="shared" si="333"/>
        <v/>
      </c>
      <c r="CM1041" s="9" t="str">
        <f t="shared" si="333"/>
        <v/>
      </c>
      <c r="CN1041" s="9" t="str">
        <f t="shared" si="333"/>
        <v/>
      </c>
      <c r="CO1041" s="9" t="str">
        <f t="shared" si="333"/>
        <v/>
      </c>
      <c r="CP1041" s="9" t="str">
        <f t="shared" si="333"/>
        <v/>
      </c>
      <c r="CQ1041" s="9" t="str">
        <f t="shared" si="333"/>
        <v/>
      </c>
      <c r="CR1041" s="9" t="str">
        <f t="shared" si="333"/>
        <v/>
      </c>
    </row>
    <row r="1042" spans="1:96" x14ac:dyDescent="0.15">
      <c r="A1042" s="30">
        <f>入力シート!B124</f>
        <v>113</v>
      </c>
      <c r="AE1042" s="9" t="str">
        <f t="shared" ref="AE1042:BJ1042" si="334">IF(OR($D130="",$D130&lt;1),"",EXP($AF$2+$AF$3*LN(AE738)+$AF$4*LN(AE$929)+$AF$5*LN($C$5)+$AF$6*$J130))</f>
        <v/>
      </c>
      <c r="AF1042" s="9" t="str">
        <f t="shared" si="334"/>
        <v/>
      </c>
      <c r="AG1042" s="9" t="str">
        <f t="shared" si="334"/>
        <v/>
      </c>
      <c r="AH1042" s="9" t="str">
        <f t="shared" si="334"/>
        <v/>
      </c>
      <c r="AI1042" s="9" t="str">
        <f t="shared" si="334"/>
        <v/>
      </c>
      <c r="AJ1042" s="9" t="str">
        <f t="shared" si="334"/>
        <v/>
      </c>
      <c r="AK1042" s="9" t="str">
        <f t="shared" si="334"/>
        <v/>
      </c>
      <c r="AL1042" s="9" t="str">
        <f t="shared" si="334"/>
        <v/>
      </c>
      <c r="AM1042" s="9" t="str">
        <f t="shared" si="334"/>
        <v/>
      </c>
      <c r="AN1042" s="9" t="str">
        <f t="shared" si="334"/>
        <v/>
      </c>
      <c r="AO1042" s="9" t="str">
        <f t="shared" si="334"/>
        <v/>
      </c>
      <c r="AP1042" s="9" t="str">
        <f t="shared" si="334"/>
        <v/>
      </c>
      <c r="AQ1042" s="9" t="str">
        <f t="shared" si="334"/>
        <v/>
      </c>
      <c r="AR1042" s="9" t="str">
        <f t="shared" si="334"/>
        <v/>
      </c>
      <c r="AS1042" s="9" t="str">
        <f t="shared" si="334"/>
        <v/>
      </c>
      <c r="AT1042" s="9" t="str">
        <f t="shared" si="334"/>
        <v/>
      </c>
      <c r="AU1042" s="9" t="str">
        <f t="shared" si="334"/>
        <v/>
      </c>
      <c r="AV1042" s="9" t="str">
        <f t="shared" si="334"/>
        <v/>
      </c>
      <c r="AW1042" s="9" t="str">
        <f t="shared" si="334"/>
        <v/>
      </c>
      <c r="AX1042" s="9" t="str">
        <f t="shared" si="334"/>
        <v/>
      </c>
      <c r="AY1042" s="9" t="str">
        <f t="shared" si="334"/>
        <v/>
      </c>
      <c r="AZ1042" s="9" t="str">
        <f t="shared" si="334"/>
        <v/>
      </c>
      <c r="BA1042" s="9" t="str">
        <f t="shared" si="334"/>
        <v/>
      </c>
      <c r="BB1042" s="9" t="str">
        <f t="shared" si="334"/>
        <v/>
      </c>
      <c r="BC1042" s="9" t="str">
        <f t="shared" si="334"/>
        <v/>
      </c>
      <c r="BD1042" s="9" t="str">
        <f t="shared" si="334"/>
        <v/>
      </c>
      <c r="BE1042" s="9" t="str">
        <f t="shared" si="334"/>
        <v/>
      </c>
      <c r="BF1042" s="9" t="str">
        <f t="shared" si="334"/>
        <v/>
      </c>
      <c r="BG1042" s="9" t="str">
        <f t="shared" si="334"/>
        <v/>
      </c>
      <c r="BH1042" s="9" t="str">
        <f t="shared" si="334"/>
        <v/>
      </c>
      <c r="BI1042" s="9" t="str">
        <f t="shared" si="334"/>
        <v/>
      </c>
      <c r="BJ1042" s="9" t="str">
        <f t="shared" si="334"/>
        <v/>
      </c>
      <c r="BK1042" s="9" t="str">
        <f t="shared" ref="BK1042:CR1042" si="335">IF(OR($D130="",$D130&lt;1),"",EXP($AF$2+$AF$3*LN(BK738)+$AF$4*LN(BK$929)+$AF$5*LN($C$5)+$AF$6*$J130))</f>
        <v/>
      </c>
      <c r="BL1042" s="9" t="str">
        <f t="shared" si="335"/>
        <v/>
      </c>
      <c r="BM1042" s="9" t="str">
        <f t="shared" si="335"/>
        <v/>
      </c>
      <c r="BN1042" s="9" t="str">
        <f t="shared" si="335"/>
        <v/>
      </c>
      <c r="BO1042" s="9" t="str">
        <f t="shared" si="335"/>
        <v/>
      </c>
      <c r="BP1042" s="9" t="str">
        <f t="shared" si="335"/>
        <v/>
      </c>
      <c r="BQ1042" s="9" t="str">
        <f t="shared" si="335"/>
        <v/>
      </c>
      <c r="BR1042" s="9" t="str">
        <f t="shared" si="335"/>
        <v/>
      </c>
      <c r="BS1042" s="9" t="str">
        <f t="shared" si="335"/>
        <v/>
      </c>
      <c r="BT1042" s="9" t="str">
        <f t="shared" si="335"/>
        <v/>
      </c>
      <c r="BU1042" s="9" t="str">
        <f t="shared" si="335"/>
        <v/>
      </c>
      <c r="BV1042" s="9" t="str">
        <f t="shared" si="335"/>
        <v/>
      </c>
      <c r="BW1042" s="9" t="str">
        <f t="shared" si="335"/>
        <v/>
      </c>
      <c r="BX1042" s="9" t="str">
        <f t="shared" si="335"/>
        <v/>
      </c>
      <c r="BY1042" s="9" t="str">
        <f t="shared" si="335"/>
        <v/>
      </c>
      <c r="BZ1042" s="9" t="str">
        <f t="shared" si="335"/>
        <v/>
      </c>
      <c r="CA1042" s="9" t="str">
        <f t="shared" si="335"/>
        <v/>
      </c>
      <c r="CB1042" s="9" t="str">
        <f t="shared" si="335"/>
        <v/>
      </c>
      <c r="CC1042" s="9" t="str">
        <f t="shared" si="335"/>
        <v/>
      </c>
      <c r="CD1042" s="9" t="str">
        <f t="shared" si="335"/>
        <v/>
      </c>
      <c r="CE1042" s="9" t="str">
        <f t="shared" si="335"/>
        <v/>
      </c>
      <c r="CF1042" s="9" t="str">
        <f t="shared" si="335"/>
        <v/>
      </c>
      <c r="CG1042" s="9" t="str">
        <f t="shared" si="335"/>
        <v/>
      </c>
      <c r="CH1042" s="9" t="str">
        <f t="shared" si="335"/>
        <v/>
      </c>
      <c r="CI1042" s="9" t="str">
        <f t="shared" si="335"/>
        <v/>
      </c>
      <c r="CJ1042" s="9" t="str">
        <f t="shared" si="335"/>
        <v/>
      </c>
      <c r="CK1042" s="9" t="str">
        <f t="shared" si="335"/>
        <v/>
      </c>
      <c r="CL1042" s="9" t="str">
        <f t="shared" si="335"/>
        <v/>
      </c>
      <c r="CM1042" s="9" t="str">
        <f t="shared" si="335"/>
        <v/>
      </c>
      <c r="CN1042" s="9" t="str">
        <f t="shared" si="335"/>
        <v/>
      </c>
      <c r="CO1042" s="9" t="str">
        <f t="shared" si="335"/>
        <v/>
      </c>
      <c r="CP1042" s="9" t="str">
        <f t="shared" si="335"/>
        <v/>
      </c>
      <c r="CQ1042" s="9" t="str">
        <f t="shared" si="335"/>
        <v/>
      </c>
      <c r="CR1042" s="9" t="str">
        <f t="shared" si="335"/>
        <v/>
      </c>
    </row>
    <row r="1043" spans="1:96" x14ac:dyDescent="0.15">
      <c r="A1043" s="30">
        <f>入力シート!B125</f>
        <v>114</v>
      </c>
      <c r="AE1043" s="9" t="str">
        <f t="shared" ref="AE1043:BJ1043" si="336">IF(OR($D131="",$D131&lt;1),"",EXP($AF$2+$AF$3*LN(AE739)+$AF$4*LN(AE$929)+$AF$5*LN($C$5)+$AF$6*$J131))</f>
        <v/>
      </c>
      <c r="AF1043" s="9" t="str">
        <f t="shared" si="336"/>
        <v/>
      </c>
      <c r="AG1043" s="9" t="str">
        <f t="shared" si="336"/>
        <v/>
      </c>
      <c r="AH1043" s="9" t="str">
        <f t="shared" si="336"/>
        <v/>
      </c>
      <c r="AI1043" s="9" t="str">
        <f t="shared" si="336"/>
        <v/>
      </c>
      <c r="AJ1043" s="9" t="str">
        <f t="shared" si="336"/>
        <v/>
      </c>
      <c r="AK1043" s="9" t="str">
        <f t="shared" si="336"/>
        <v/>
      </c>
      <c r="AL1043" s="9" t="str">
        <f t="shared" si="336"/>
        <v/>
      </c>
      <c r="AM1043" s="9" t="str">
        <f t="shared" si="336"/>
        <v/>
      </c>
      <c r="AN1043" s="9" t="str">
        <f t="shared" si="336"/>
        <v/>
      </c>
      <c r="AO1043" s="9" t="str">
        <f t="shared" si="336"/>
        <v/>
      </c>
      <c r="AP1043" s="9" t="str">
        <f t="shared" si="336"/>
        <v/>
      </c>
      <c r="AQ1043" s="9" t="str">
        <f t="shared" si="336"/>
        <v/>
      </c>
      <c r="AR1043" s="9" t="str">
        <f t="shared" si="336"/>
        <v/>
      </c>
      <c r="AS1043" s="9" t="str">
        <f t="shared" si="336"/>
        <v/>
      </c>
      <c r="AT1043" s="9" t="str">
        <f t="shared" si="336"/>
        <v/>
      </c>
      <c r="AU1043" s="9" t="str">
        <f t="shared" si="336"/>
        <v/>
      </c>
      <c r="AV1043" s="9" t="str">
        <f t="shared" si="336"/>
        <v/>
      </c>
      <c r="AW1043" s="9" t="str">
        <f t="shared" si="336"/>
        <v/>
      </c>
      <c r="AX1043" s="9" t="str">
        <f t="shared" si="336"/>
        <v/>
      </c>
      <c r="AY1043" s="9" t="str">
        <f t="shared" si="336"/>
        <v/>
      </c>
      <c r="AZ1043" s="9" t="str">
        <f t="shared" si="336"/>
        <v/>
      </c>
      <c r="BA1043" s="9" t="str">
        <f t="shared" si="336"/>
        <v/>
      </c>
      <c r="BB1043" s="9" t="str">
        <f t="shared" si="336"/>
        <v/>
      </c>
      <c r="BC1043" s="9" t="str">
        <f t="shared" si="336"/>
        <v/>
      </c>
      <c r="BD1043" s="9" t="str">
        <f t="shared" si="336"/>
        <v/>
      </c>
      <c r="BE1043" s="9" t="str">
        <f t="shared" si="336"/>
        <v/>
      </c>
      <c r="BF1043" s="9" t="str">
        <f t="shared" si="336"/>
        <v/>
      </c>
      <c r="BG1043" s="9" t="str">
        <f t="shared" si="336"/>
        <v/>
      </c>
      <c r="BH1043" s="9" t="str">
        <f t="shared" si="336"/>
        <v/>
      </c>
      <c r="BI1043" s="9" t="str">
        <f t="shared" si="336"/>
        <v/>
      </c>
      <c r="BJ1043" s="9" t="str">
        <f t="shared" si="336"/>
        <v/>
      </c>
      <c r="BK1043" s="9" t="str">
        <f t="shared" ref="BK1043:CR1043" si="337">IF(OR($D131="",$D131&lt;1),"",EXP($AF$2+$AF$3*LN(BK739)+$AF$4*LN(BK$929)+$AF$5*LN($C$5)+$AF$6*$J131))</f>
        <v/>
      </c>
      <c r="BL1043" s="9" t="str">
        <f t="shared" si="337"/>
        <v/>
      </c>
      <c r="BM1043" s="9" t="str">
        <f t="shared" si="337"/>
        <v/>
      </c>
      <c r="BN1043" s="9" t="str">
        <f t="shared" si="337"/>
        <v/>
      </c>
      <c r="BO1043" s="9" t="str">
        <f t="shared" si="337"/>
        <v/>
      </c>
      <c r="BP1043" s="9" t="str">
        <f t="shared" si="337"/>
        <v/>
      </c>
      <c r="BQ1043" s="9" t="str">
        <f t="shared" si="337"/>
        <v/>
      </c>
      <c r="BR1043" s="9" t="str">
        <f t="shared" si="337"/>
        <v/>
      </c>
      <c r="BS1043" s="9" t="str">
        <f t="shared" si="337"/>
        <v/>
      </c>
      <c r="BT1043" s="9" t="str">
        <f t="shared" si="337"/>
        <v/>
      </c>
      <c r="BU1043" s="9" t="str">
        <f t="shared" si="337"/>
        <v/>
      </c>
      <c r="BV1043" s="9" t="str">
        <f t="shared" si="337"/>
        <v/>
      </c>
      <c r="BW1043" s="9" t="str">
        <f t="shared" si="337"/>
        <v/>
      </c>
      <c r="BX1043" s="9" t="str">
        <f t="shared" si="337"/>
        <v/>
      </c>
      <c r="BY1043" s="9" t="str">
        <f t="shared" si="337"/>
        <v/>
      </c>
      <c r="BZ1043" s="9" t="str">
        <f t="shared" si="337"/>
        <v/>
      </c>
      <c r="CA1043" s="9" t="str">
        <f t="shared" si="337"/>
        <v/>
      </c>
      <c r="CB1043" s="9" t="str">
        <f t="shared" si="337"/>
        <v/>
      </c>
      <c r="CC1043" s="9" t="str">
        <f t="shared" si="337"/>
        <v/>
      </c>
      <c r="CD1043" s="9" t="str">
        <f t="shared" si="337"/>
        <v/>
      </c>
      <c r="CE1043" s="9" t="str">
        <f t="shared" si="337"/>
        <v/>
      </c>
      <c r="CF1043" s="9" t="str">
        <f t="shared" si="337"/>
        <v/>
      </c>
      <c r="CG1043" s="9" t="str">
        <f t="shared" si="337"/>
        <v/>
      </c>
      <c r="CH1043" s="9" t="str">
        <f t="shared" si="337"/>
        <v/>
      </c>
      <c r="CI1043" s="9" t="str">
        <f t="shared" si="337"/>
        <v/>
      </c>
      <c r="CJ1043" s="9" t="str">
        <f t="shared" si="337"/>
        <v/>
      </c>
      <c r="CK1043" s="9" t="str">
        <f t="shared" si="337"/>
        <v/>
      </c>
      <c r="CL1043" s="9" t="str">
        <f t="shared" si="337"/>
        <v/>
      </c>
      <c r="CM1043" s="9" t="str">
        <f t="shared" si="337"/>
        <v/>
      </c>
      <c r="CN1043" s="9" t="str">
        <f t="shared" si="337"/>
        <v/>
      </c>
      <c r="CO1043" s="9" t="str">
        <f t="shared" si="337"/>
        <v/>
      </c>
      <c r="CP1043" s="9" t="str">
        <f t="shared" si="337"/>
        <v/>
      </c>
      <c r="CQ1043" s="9" t="str">
        <f t="shared" si="337"/>
        <v/>
      </c>
      <c r="CR1043" s="9" t="str">
        <f t="shared" si="337"/>
        <v/>
      </c>
    </row>
    <row r="1044" spans="1:96" x14ac:dyDescent="0.15">
      <c r="A1044" s="30">
        <f>入力シート!B126</f>
        <v>115</v>
      </c>
      <c r="AE1044" s="9" t="str">
        <f t="shared" ref="AE1044:BJ1044" si="338">IF(OR($D132="",$D132&lt;1),"",EXP($AF$2+$AF$3*LN(AE740)+$AF$4*LN(AE$929)+$AF$5*LN($C$5)+$AF$6*$J132))</f>
        <v/>
      </c>
      <c r="AF1044" s="9" t="str">
        <f t="shared" si="338"/>
        <v/>
      </c>
      <c r="AG1044" s="9" t="str">
        <f t="shared" si="338"/>
        <v/>
      </c>
      <c r="AH1044" s="9" t="str">
        <f t="shared" si="338"/>
        <v/>
      </c>
      <c r="AI1044" s="9" t="str">
        <f t="shared" si="338"/>
        <v/>
      </c>
      <c r="AJ1044" s="9" t="str">
        <f t="shared" si="338"/>
        <v/>
      </c>
      <c r="AK1044" s="9" t="str">
        <f t="shared" si="338"/>
        <v/>
      </c>
      <c r="AL1044" s="9" t="str">
        <f t="shared" si="338"/>
        <v/>
      </c>
      <c r="AM1044" s="9" t="str">
        <f t="shared" si="338"/>
        <v/>
      </c>
      <c r="AN1044" s="9" t="str">
        <f t="shared" si="338"/>
        <v/>
      </c>
      <c r="AO1044" s="9" t="str">
        <f t="shared" si="338"/>
        <v/>
      </c>
      <c r="AP1044" s="9" t="str">
        <f t="shared" si="338"/>
        <v/>
      </c>
      <c r="AQ1044" s="9" t="str">
        <f t="shared" si="338"/>
        <v/>
      </c>
      <c r="AR1044" s="9" t="str">
        <f t="shared" si="338"/>
        <v/>
      </c>
      <c r="AS1044" s="9" t="str">
        <f t="shared" si="338"/>
        <v/>
      </c>
      <c r="AT1044" s="9" t="str">
        <f t="shared" si="338"/>
        <v/>
      </c>
      <c r="AU1044" s="9" t="str">
        <f t="shared" si="338"/>
        <v/>
      </c>
      <c r="AV1044" s="9" t="str">
        <f t="shared" si="338"/>
        <v/>
      </c>
      <c r="AW1044" s="9" t="str">
        <f t="shared" si="338"/>
        <v/>
      </c>
      <c r="AX1044" s="9" t="str">
        <f t="shared" si="338"/>
        <v/>
      </c>
      <c r="AY1044" s="9" t="str">
        <f t="shared" si="338"/>
        <v/>
      </c>
      <c r="AZ1044" s="9" t="str">
        <f t="shared" si="338"/>
        <v/>
      </c>
      <c r="BA1044" s="9" t="str">
        <f t="shared" si="338"/>
        <v/>
      </c>
      <c r="BB1044" s="9" t="str">
        <f t="shared" si="338"/>
        <v/>
      </c>
      <c r="BC1044" s="9" t="str">
        <f t="shared" si="338"/>
        <v/>
      </c>
      <c r="BD1044" s="9" t="str">
        <f t="shared" si="338"/>
        <v/>
      </c>
      <c r="BE1044" s="9" t="str">
        <f t="shared" si="338"/>
        <v/>
      </c>
      <c r="BF1044" s="9" t="str">
        <f t="shared" si="338"/>
        <v/>
      </c>
      <c r="BG1044" s="9" t="str">
        <f t="shared" si="338"/>
        <v/>
      </c>
      <c r="BH1044" s="9" t="str">
        <f t="shared" si="338"/>
        <v/>
      </c>
      <c r="BI1044" s="9" t="str">
        <f t="shared" si="338"/>
        <v/>
      </c>
      <c r="BJ1044" s="9" t="str">
        <f t="shared" si="338"/>
        <v/>
      </c>
      <c r="BK1044" s="9" t="str">
        <f t="shared" ref="BK1044:CR1044" si="339">IF(OR($D132="",$D132&lt;1),"",EXP($AF$2+$AF$3*LN(BK740)+$AF$4*LN(BK$929)+$AF$5*LN($C$5)+$AF$6*$J132))</f>
        <v/>
      </c>
      <c r="BL1044" s="9" t="str">
        <f t="shared" si="339"/>
        <v/>
      </c>
      <c r="BM1044" s="9" t="str">
        <f t="shared" si="339"/>
        <v/>
      </c>
      <c r="BN1044" s="9" t="str">
        <f t="shared" si="339"/>
        <v/>
      </c>
      <c r="BO1044" s="9" t="str">
        <f t="shared" si="339"/>
        <v/>
      </c>
      <c r="BP1044" s="9" t="str">
        <f t="shared" si="339"/>
        <v/>
      </c>
      <c r="BQ1044" s="9" t="str">
        <f t="shared" si="339"/>
        <v/>
      </c>
      <c r="BR1044" s="9" t="str">
        <f t="shared" si="339"/>
        <v/>
      </c>
      <c r="BS1044" s="9" t="str">
        <f t="shared" si="339"/>
        <v/>
      </c>
      <c r="BT1044" s="9" t="str">
        <f t="shared" si="339"/>
        <v/>
      </c>
      <c r="BU1044" s="9" t="str">
        <f t="shared" si="339"/>
        <v/>
      </c>
      <c r="BV1044" s="9" t="str">
        <f t="shared" si="339"/>
        <v/>
      </c>
      <c r="BW1044" s="9" t="str">
        <f t="shared" si="339"/>
        <v/>
      </c>
      <c r="BX1044" s="9" t="str">
        <f t="shared" si="339"/>
        <v/>
      </c>
      <c r="BY1044" s="9" t="str">
        <f t="shared" si="339"/>
        <v/>
      </c>
      <c r="BZ1044" s="9" t="str">
        <f t="shared" si="339"/>
        <v/>
      </c>
      <c r="CA1044" s="9" t="str">
        <f t="shared" si="339"/>
        <v/>
      </c>
      <c r="CB1044" s="9" t="str">
        <f t="shared" si="339"/>
        <v/>
      </c>
      <c r="CC1044" s="9" t="str">
        <f t="shared" si="339"/>
        <v/>
      </c>
      <c r="CD1044" s="9" t="str">
        <f t="shared" si="339"/>
        <v/>
      </c>
      <c r="CE1044" s="9" t="str">
        <f t="shared" si="339"/>
        <v/>
      </c>
      <c r="CF1044" s="9" t="str">
        <f t="shared" si="339"/>
        <v/>
      </c>
      <c r="CG1044" s="9" t="str">
        <f t="shared" si="339"/>
        <v/>
      </c>
      <c r="CH1044" s="9" t="str">
        <f t="shared" si="339"/>
        <v/>
      </c>
      <c r="CI1044" s="9" t="str">
        <f t="shared" si="339"/>
        <v/>
      </c>
      <c r="CJ1044" s="9" t="str">
        <f t="shared" si="339"/>
        <v/>
      </c>
      <c r="CK1044" s="9" t="str">
        <f t="shared" si="339"/>
        <v/>
      </c>
      <c r="CL1044" s="9" t="str">
        <f t="shared" si="339"/>
        <v/>
      </c>
      <c r="CM1044" s="9" t="str">
        <f t="shared" si="339"/>
        <v/>
      </c>
      <c r="CN1044" s="9" t="str">
        <f t="shared" si="339"/>
        <v/>
      </c>
      <c r="CO1044" s="9" t="str">
        <f t="shared" si="339"/>
        <v/>
      </c>
      <c r="CP1044" s="9" t="str">
        <f t="shared" si="339"/>
        <v/>
      </c>
      <c r="CQ1044" s="9" t="str">
        <f t="shared" si="339"/>
        <v/>
      </c>
      <c r="CR1044" s="9" t="str">
        <f t="shared" si="339"/>
        <v/>
      </c>
    </row>
    <row r="1045" spans="1:96" x14ac:dyDescent="0.15">
      <c r="A1045" s="30">
        <f>入力シート!B127</f>
        <v>116</v>
      </c>
      <c r="AE1045" s="9" t="str">
        <f t="shared" ref="AE1045:BJ1045" si="340">IF(OR($D133="",$D133&lt;1),"",EXP($AF$2+$AF$3*LN(AE741)+$AF$4*LN(AE$929)+$AF$5*LN($C$5)+$AF$6*$J133))</f>
        <v/>
      </c>
      <c r="AF1045" s="9" t="str">
        <f t="shared" si="340"/>
        <v/>
      </c>
      <c r="AG1045" s="9" t="str">
        <f t="shared" si="340"/>
        <v/>
      </c>
      <c r="AH1045" s="9" t="str">
        <f t="shared" si="340"/>
        <v/>
      </c>
      <c r="AI1045" s="9" t="str">
        <f t="shared" si="340"/>
        <v/>
      </c>
      <c r="AJ1045" s="9" t="str">
        <f t="shared" si="340"/>
        <v/>
      </c>
      <c r="AK1045" s="9" t="str">
        <f t="shared" si="340"/>
        <v/>
      </c>
      <c r="AL1045" s="9" t="str">
        <f t="shared" si="340"/>
        <v/>
      </c>
      <c r="AM1045" s="9" t="str">
        <f t="shared" si="340"/>
        <v/>
      </c>
      <c r="AN1045" s="9" t="str">
        <f t="shared" si="340"/>
        <v/>
      </c>
      <c r="AO1045" s="9" t="str">
        <f t="shared" si="340"/>
        <v/>
      </c>
      <c r="AP1045" s="9" t="str">
        <f t="shared" si="340"/>
        <v/>
      </c>
      <c r="AQ1045" s="9" t="str">
        <f t="shared" si="340"/>
        <v/>
      </c>
      <c r="AR1045" s="9" t="str">
        <f t="shared" si="340"/>
        <v/>
      </c>
      <c r="AS1045" s="9" t="str">
        <f t="shared" si="340"/>
        <v/>
      </c>
      <c r="AT1045" s="9" t="str">
        <f t="shared" si="340"/>
        <v/>
      </c>
      <c r="AU1045" s="9" t="str">
        <f t="shared" si="340"/>
        <v/>
      </c>
      <c r="AV1045" s="9" t="str">
        <f t="shared" si="340"/>
        <v/>
      </c>
      <c r="AW1045" s="9" t="str">
        <f t="shared" si="340"/>
        <v/>
      </c>
      <c r="AX1045" s="9" t="str">
        <f t="shared" si="340"/>
        <v/>
      </c>
      <c r="AY1045" s="9" t="str">
        <f t="shared" si="340"/>
        <v/>
      </c>
      <c r="AZ1045" s="9" t="str">
        <f t="shared" si="340"/>
        <v/>
      </c>
      <c r="BA1045" s="9" t="str">
        <f t="shared" si="340"/>
        <v/>
      </c>
      <c r="BB1045" s="9" t="str">
        <f t="shared" si="340"/>
        <v/>
      </c>
      <c r="BC1045" s="9" t="str">
        <f t="shared" si="340"/>
        <v/>
      </c>
      <c r="BD1045" s="9" t="str">
        <f t="shared" si="340"/>
        <v/>
      </c>
      <c r="BE1045" s="9" t="str">
        <f t="shared" si="340"/>
        <v/>
      </c>
      <c r="BF1045" s="9" t="str">
        <f t="shared" si="340"/>
        <v/>
      </c>
      <c r="BG1045" s="9" t="str">
        <f t="shared" si="340"/>
        <v/>
      </c>
      <c r="BH1045" s="9" t="str">
        <f t="shared" si="340"/>
        <v/>
      </c>
      <c r="BI1045" s="9" t="str">
        <f t="shared" si="340"/>
        <v/>
      </c>
      <c r="BJ1045" s="9" t="str">
        <f t="shared" si="340"/>
        <v/>
      </c>
      <c r="BK1045" s="9" t="str">
        <f t="shared" ref="BK1045:CR1045" si="341">IF(OR($D133="",$D133&lt;1),"",EXP($AF$2+$AF$3*LN(BK741)+$AF$4*LN(BK$929)+$AF$5*LN($C$5)+$AF$6*$J133))</f>
        <v/>
      </c>
      <c r="BL1045" s="9" t="str">
        <f t="shared" si="341"/>
        <v/>
      </c>
      <c r="BM1045" s="9" t="str">
        <f t="shared" si="341"/>
        <v/>
      </c>
      <c r="BN1045" s="9" t="str">
        <f t="shared" si="341"/>
        <v/>
      </c>
      <c r="BO1045" s="9" t="str">
        <f t="shared" si="341"/>
        <v/>
      </c>
      <c r="BP1045" s="9" t="str">
        <f t="shared" si="341"/>
        <v/>
      </c>
      <c r="BQ1045" s="9" t="str">
        <f t="shared" si="341"/>
        <v/>
      </c>
      <c r="BR1045" s="9" t="str">
        <f t="shared" si="341"/>
        <v/>
      </c>
      <c r="BS1045" s="9" t="str">
        <f t="shared" si="341"/>
        <v/>
      </c>
      <c r="BT1045" s="9" t="str">
        <f t="shared" si="341"/>
        <v/>
      </c>
      <c r="BU1045" s="9" t="str">
        <f t="shared" si="341"/>
        <v/>
      </c>
      <c r="BV1045" s="9" t="str">
        <f t="shared" si="341"/>
        <v/>
      </c>
      <c r="BW1045" s="9" t="str">
        <f t="shared" si="341"/>
        <v/>
      </c>
      <c r="BX1045" s="9" t="str">
        <f t="shared" si="341"/>
        <v/>
      </c>
      <c r="BY1045" s="9" t="str">
        <f t="shared" si="341"/>
        <v/>
      </c>
      <c r="BZ1045" s="9" t="str">
        <f t="shared" si="341"/>
        <v/>
      </c>
      <c r="CA1045" s="9" t="str">
        <f t="shared" si="341"/>
        <v/>
      </c>
      <c r="CB1045" s="9" t="str">
        <f t="shared" si="341"/>
        <v/>
      </c>
      <c r="CC1045" s="9" t="str">
        <f t="shared" si="341"/>
        <v/>
      </c>
      <c r="CD1045" s="9" t="str">
        <f t="shared" si="341"/>
        <v/>
      </c>
      <c r="CE1045" s="9" t="str">
        <f t="shared" si="341"/>
        <v/>
      </c>
      <c r="CF1045" s="9" t="str">
        <f t="shared" si="341"/>
        <v/>
      </c>
      <c r="CG1045" s="9" t="str">
        <f t="shared" si="341"/>
        <v/>
      </c>
      <c r="CH1045" s="9" t="str">
        <f t="shared" si="341"/>
        <v/>
      </c>
      <c r="CI1045" s="9" t="str">
        <f t="shared" si="341"/>
        <v/>
      </c>
      <c r="CJ1045" s="9" t="str">
        <f t="shared" si="341"/>
        <v/>
      </c>
      <c r="CK1045" s="9" t="str">
        <f t="shared" si="341"/>
        <v/>
      </c>
      <c r="CL1045" s="9" t="str">
        <f t="shared" si="341"/>
        <v/>
      </c>
      <c r="CM1045" s="9" t="str">
        <f t="shared" si="341"/>
        <v/>
      </c>
      <c r="CN1045" s="9" t="str">
        <f t="shared" si="341"/>
        <v/>
      </c>
      <c r="CO1045" s="9" t="str">
        <f t="shared" si="341"/>
        <v/>
      </c>
      <c r="CP1045" s="9" t="str">
        <f t="shared" si="341"/>
        <v/>
      </c>
      <c r="CQ1045" s="9" t="str">
        <f t="shared" si="341"/>
        <v/>
      </c>
      <c r="CR1045" s="9" t="str">
        <f t="shared" si="341"/>
        <v/>
      </c>
    </row>
    <row r="1046" spans="1:96" x14ac:dyDescent="0.15">
      <c r="A1046" s="30">
        <f>入力シート!B128</f>
        <v>117</v>
      </c>
      <c r="AE1046" s="9" t="str">
        <f t="shared" ref="AE1046:BJ1046" si="342">IF(OR($D134="",$D134&lt;1),"",EXP($AF$2+$AF$3*LN(AE742)+$AF$4*LN(AE$929)+$AF$5*LN($C$5)+$AF$6*$J134))</f>
        <v/>
      </c>
      <c r="AF1046" s="9" t="str">
        <f t="shared" si="342"/>
        <v/>
      </c>
      <c r="AG1046" s="9" t="str">
        <f t="shared" si="342"/>
        <v/>
      </c>
      <c r="AH1046" s="9" t="str">
        <f t="shared" si="342"/>
        <v/>
      </c>
      <c r="AI1046" s="9" t="str">
        <f t="shared" si="342"/>
        <v/>
      </c>
      <c r="AJ1046" s="9" t="str">
        <f t="shared" si="342"/>
        <v/>
      </c>
      <c r="AK1046" s="9" t="str">
        <f t="shared" si="342"/>
        <v/>
      </c>
      <c r="AL1046" s="9" t="str">
        <f t="shared" si="342"/>
        <v/>
      </c>
      <c r="AM1046" s="9" t="str">
        <f t="shared" si="342"/>
        <v/>
      </c>
      <c r="AN1046" s="9" t="str">
        <f t="shared" si="342"/>
        <v/>
      </c>
      <c r="AO1046" s="9" t="str">
        <f t="shared" si="342"/>
        <v/>
      </c>
      <c r="AP1046" s="9" t="str">
        <f t="shared" si="342"/>
        <v/>
      </c>
      <c r="AQ1046" s="9" t="str">
        <f t="shared" si="342"/>
        <v/>
      </c>
      <c r="AR1046" s="9" t="str">
        <f t="shared" si="342"/>
        <v/>
      </c>
      <c r="AS1046" s="9" t="str">
        <f t="shared" si="342"/>
        <v/>
      </c>
      <c r="AT1046" s="9" t="str">
        <f t="shared" si="342"/>
        <v/>
      </c>
      <c r="AU1046" s="9" t="str">
        <f t="shared" si="342"/>
        <v/>
      </c>
      <c r="AV1046" s="9" t="str">
        <f t="shared" si="342"/>
        <v/>
      </c>
      <c r="AW1046" s="9" t="str">
        <f t="shared" si="342"/>
        <v/>
      </c>
      <c r="AX1046" s="9" t="str">
        <f t="shared" si="342"/>
        <v/>
      </c>
      <c r="AY1046" s="9" t="str">
        <f t="shared" si="342"/>
        <v/>
      </c>
      <c r="AZ1046" s="9" t="str">
        <f t="shared" si="342"/>
        <v/>
      </c>
      <c r="BA1046" s="9" t="str">
        <f t="shared" si="342"/>
        <v/>
      </c>
      <c r="BB1046" s="9" t="str">
        <f t="shared" si="342"/>
        <v/>
      </c>
      <c r="BC1046" s="9" t="str">
        <f t="shared" si="342"/>
        <v/>
      </c>
      <c r="BD1046" s="9" t="str">
        <f t="shared" si="342"/>
        <v/>
      </c>
      <c r="BE1046" s="9" t="str">
        <f t="shared" si="342"/>
        <v/>
      </c>
      <c r="BF1046" s="9" t="str">
        <f t="shared" si="342"/>
        <v/>
      </c>
      <c r="BG1046" s="9" t="str">
        <f t="shared" si="342"/>
        <v/>
      </c>
      <c r="BH1046" s="9" t="str">
        <f t="shared" si="342"/>
        <v/>
      </c>
      <c r="BI1046" s="9" t="str">
        <f t="shared" si="342"/>
        <v/>
      </c>
      <c r="BJ1046" s="9" t="str">
        <f t="shared" si="342"/>
        <v/>
      </c>
      <c r="BK1046" s="9" t="str">
        <f t="shared" ref="BK1046:CR1046" si="343">IF(OR($D134="",$D134&lt;1),"",EXP($AF$2+$AF$3*LN(BK742)+$AF$4*LN(BK$929)+$AF$5*LN($C$5)+$AF$6*$J134))</f>
        <v/>
      </c>
      <c r="BL1046" s="9" t="str">
        <f t="shared" si="343"/>
        <v/>
      </c>
      <c r="BM1046" s="9" t="str">
        <f t="shared" si="343"/>
        <v/>
      </c>
      <c r="BN1046" s="9" t="str">
        <f t="shared" si="343"/>
        <v/>
      </c>
      <c r="BO1046" s="9" t="str">
        <f t="shared" si="343"/>
        <v/>
      </c>
      <c r="BP1046" s="9" t="str">
        <f t="shared" si="343"/>
        <v/>
      </c>
      <c r="BQ1046" s="9" t="str">
        <f t="shared" si="343"/>
        <v/>
      </c>
      <c r="BR1046" s="9" t="str">
        <f t="shared" si="343"/>
        <v/>
      </c>
      <c r="BS1046" s="9" t="str">
        <f t="shared" si="343"/>
        <v/>
      </c>
      <c r="BT1046" s="9" t="str">
        <f t="shared" si="343"/>
        <v/>
      </c>
      <c r="BU1046" s="9" t="str">
        <f t="shared" si="343"/>
        <v/>
      </c>
      <c r="BV1046" s="9" t="str">
        <f t="shared" si="343"/>
        <v/>
      </c>
      <c r="BW1046" s="9" t="str">
        <f t="shared" si="343"/>
        <v/>
      </c>
      <c r="BX1046" s="9" t="str">
        <f t="shared" si="343"/>
        <v/>
      </c>
      <c r="BY1046" s="9" t="str">
        <f t="shared" si="343"/>
        <v/>
      </c>
      <c r="BZ1046" s="9" t="str">
        <f t="shared" si="343"/>
        <v/>
      </c>
      <c r="CA1046" s="9" t="str">
        <f t="shared" si="343"/>
        <v/>
      </c>
      <c r="CB1046" s="9" t="str">
        <f t="shared" si="343"/>
        <v/>
      </c>
      <c r="CC1046" s="9" t="str">
        <f t="shared" si="343"/>
        <v/>
      </c>
      <c r="CD1046" s="9" t="str">
        <f t="shared" si="343"/>
        <v/>
      </c>
      <c r="CE1046" s="9" t="str">
        <f t="shared" si="343"/>
        <v/>
      </c>
      <c r="CF1046" s="9" t="str">
        <f t="shared" si="343"/>
        <v/>
      </c>
      <c r="CG1046" s="9" t="str">
        <f t="shared" si="343"/>
        <v/>
      </c>
      <c r="CH1046" s="9" t="str">
        <f t="shared" si="343"/>
        <v/>
      </c>
      <c r="CI1046" s="9" t="str">
        <f t="shared" si="343"/>
        <v/>
      </c>
      <c r="CJ1046" s="9" t="str">
        <f t="shared" si="343"/>
        <v/>
      </c>
      <c r="CK1046" s="9" t="str">
        <f t="shared" si="343"/>
        <v/>
      </c>
      <c r="CL1046" s="9" t="str">
        <f t="shared" si="343"/>
        <v/>
      </c>
      <c r="CM1046" s="9" t="str">
        <f t="shared" si="343"/>
        <v/>
      </c>
      <c r="CN1046" s="9" t="str">
        <f t="shared" si="343"/>
        <v/>
      </c>
      <c r="CO1046" s="9" t="str">
        <f t="shared" si="343"/>
        <v/>
      </c>
      <c r="CP1046" s="9" t="str">
        <f t="shared" si="343"/>
        <v/>
      </c>
      <c r="CQ1046" s="9" t="str">
        <f t="shared" si="343"/>
        <v/>
      </c>
      <c r="CR1046" s="9" t="str">
        <f t="shared" si="343"/>
        <v/>
      </c>
    </row>
    <row r="1047" spans="1:96" x14ac:dyDescent="0.15">
      <c r="A1047" s="30">
        <f>入力シート!B129</f>
        <v>118</v>
      </c>
      <c r="AE1047" s="9" t="str">
        <f t="shared" ref="AE1047:BJ1047" si="344">IF(OR($D135="",$D135&lt;1),"",EXP($AF$2+$AF$3*LN(AE743)+$AF$4*LN(AE$929)+$AF$5*LN($C$5)+$AF$6*$J135))</f>
        <v/>
      </c>
      <c r="AF1047" s="9" t="str">
        <f t="shared" si="344"/>
        <v/>
      </c>
      <c r="AG1047" s="9" t="str">
        <f t="shared" si="344"/>
        <v/>
      </c>
      <c r="AH1047" s="9" t="str">
        <f t="shared" si="344"/>
        <v/>
      </c>
      <c r="AI1047" s="9" t="str">
        <f t="shared" si="344"/>
        <v/>
      </c>
      <c r="AJ1047" s="9" t="str">
        <f t="shared" si="344"/>
        <v/>
      </c>
      <c r="AK1047" s="9" t="str">
        <f t="shared" si="344"/>
        <v/>
      </c>
      <c r="AL1047" s="9" t="str">
        <f t="shared" si="344"/>
        <v/>
      </c>
      <c r="AM1047" s="9" t="str">
        <f t="shared" si="344"/>
        <v/>
      </c>
      <c r="AN1047" s="9" t="str">
        <f t="shared" si="344"/>
        <v/>
      </c>
      <c r="AO1047" s="9" t="str">
        <f t="shared" si="344"/>
        <v/>
      </c>
      <c r="AP1047" s="9" t="str">
        <f t="shared" si="344"/>
        <v/>
      </c>
      <c r="AQ1047" s="9" t="str">
        <f t="shared" si="344"/>
        <v/>
      </c>
      <c r="AR1047" s="9" t="str">
        <f t="shared" si="344"/>
        <v/>
      </c>
      <c r="AS1047" s="9" t="str">
        <f t="shared" si="344"/>
        <v/>
      </c>
      <c r="AT1047" s="9" t="str">
        <f t="shared" si="344"/>
        <v/>
      </c>
      <c r="AU1047" s="9" t="str">
        <f t="shared" si="344"/>
        <v/>
      </c>
      <c r="AV1047" s="9" t="str">
        <f t="shared" si="344"/>
        <v/>
      </c>
      <c r="AW1047" s="9" t="str">
        <f t="shared" si="344"/>
        <v/>
      </c>
      <c r="AX1047" s="9" t="str">
        <f t="shared" si="344"/>
        <v/>
      </c>
      <c r="AY1047" s="9" t="str">
        <f t="shared" si="344"/>
        <v/>
      </c>
      <c r="AZ1047" s="9" t="str">
        <f t="shared" si="344"/>
        <v/>
      </c>
      <c r="BA1047" s="9" t="str">
        <f t="shared" si="344"/>
        <v/>
      </c>
      <c r="BB1047" s="9" t="str">
        <f t="shared" si="344"/>
        <v/>
      </c>
      <c r="BC1047" s="9" t="str">
        <f t="shared" si="344"/>
        <v/>
      </c>
      <c r="BD1047" s="9" t="str">
        <f t="shared" si="344"/>
        <v/>
      </c>
      <c r="BE1047" s="9" t="str">
        <f t="shared" si="344"/>
        <v/>
      </c>
      <c r="BF1047" s="9" t="str">
        <f t="shared" si="344"/>
        <v/>
      </c>
      <c r="BG1047" s="9" t="str">
        <f t="shared" si="344"/>
        <v/>
      </c>
      <c r="BH1047" s="9" t="str">
        <f t="shared" si="344"/>
        <v/>
      </c>
      <c r="BI1047" s="9" t="str">
        <f t="shared" si="344"/>
        <v/>
      </c>
      <c r="BJ1047" s="9" t="str">
        <f t="shared" si="344"/>
        <v/>
      </c>
      <c r="BK1047" s="9" t="str">
        <f t="shared" ref="BK1047:CR1047" si="345">IF(OR($D135="",$D135&lt;1),"",EXP($AF$2+$AF$3*LN(BK743)+$AF$4*LN(BK$929)+$AF$5*LN($C$5)+$AF$6*$J135))</f>
        <v/>
      </c>
      <c r="BL1047" s="9" t="str">
        <f t="shared" si="345"/>
        <v/>
      </c>
      <c r="BM1047" s="9" t="str">
        <f t="shared" si="345"/>
        <v/>
      </c>
      <c r="BN1047" s="9" t="str">
        <f t="shared" si="345"/>
        <v/>
      </c>
      <c r="BO1047" s="9" t="str">
        <f t="shared" si="345"/>
        <v/>
      </c>
      <c r="BP1047" s="9" t="str">
        <f t="shared" si="345"/>
        <v/>
      </c>
      <c r="BQ1047" s="9" t="str">
        <f t="shared" si="345"/>
        <v/>
      </c>
      <c r="BR1047" s="9" t="str">
        <f t="shared" si="345"/>
        <v/>
      </c>
      <c r="BS1047" s="9" t="str">
        <f t="shared" si="345"/>
        <v/>
      </c>
      <c r="BT1047" s="9" t="str">
        <f t="shared" si="345"/>
        <v/>
      </c>
      <c r="BU1047" s="9" t="str">
        <f t="shared" si="345"/>
        <v/>
      </c>
      <c r="BV1047" s="9" t="str">
        <f t="shared" si="345"/>
        <v/>
      </c>
      <c r="BW1047" s="9" t="str">
        <f t="shared" si="345"/>
        <v/>
      </c>
      <c r="BX1047" s="9" t="str">
        <f t="shared" si="345"/>
        <v/>
      </c>
      <c r="BY1047" s="9" t="str">
        <f t="shared" si="345"/>
        <v/>
      </c>
      <c r="BZ1047" s="9" t="str">
        <f t="shared" si="345"/>
        <v/>
      </c>
      <c r="CA1047" s="9" t="str">
        <f t="shared" si="345"/>
        <v/>
      </c>
      <c r="CB1047" s="9" t="str">
        <f t="shared" si="345"/>
        <v/>
      </c>
      <c r="CC1047" s="9" t="str">
        <f t="shared" si="345"/>
        <v/>
      </c>
      <c r="CD1047" s="9" t="str">
        <f t="shared" si="345"/>
        <v/>
      </c>
      <c r="CE1047" s="9" t="str">
        <f t="shared" si="345"/>
        <v/>
      </c>
      <c r="CF1047" s="9" t="str">
        <f t="shared" si="345"/>
        <v/>
      </c>
      <c r="CG1047" s="9" t="str">
        <f t="shared" si="345"/>
        <v/>
      </c>
      <c r="CH1047" s="9" t="str">
        <f t="shared" si="345"/>
        <v/>
      </c>
      <c r="CI1047" s="9" t="str">
        <f t="shared" si="345"/>
        <v/>
      </c>
      <c r="CJ1047" s="9" t="str">
        <f t="shared" si="345"/>
        <v/>
      </c>
      <c r="CK1047" s="9" t="str">
        <f t="shared" si="345"/>
        <v/>
      </c>
      <c r="CL1047" s="9" t="str">
        <f t="shared" si="345"/>
        <v/>
      </c>
      <c r="CM1047" s="9" t="str">
        <f t="shared" si="345"/>
        <v/>
      </c>
      <c r="CN1047" s="9" t="str">
        <f t="shared" si="345"/>
        <v/>
      </c>
      <c r="CO1047" s="9" t="str">
        <f t="shared" si="345"/>
        <v/>
      </c>
      <c r="CP1047" s="9" t="str">
        <f t="shared" si="345"/>
        <v/>
      </c>
      <c r="CQ1047" s="9" t="str">
        <f t="shared" si="345"/>
        <v/>
      </c>
      <c r="CR1047" s="9" t="str">
        <f t="shared" si="345"/>
        <v/>
      </c>
    </row>
    <row r="1048" spans="1:96" x14ac:dyDescent="0.15">
      <c r="A1048" s="30">
        <f>入力シート!B130</f>
        <v>119</v>
      </c>
      <c r="AE1048" s="9" t="str">
        <f t="shared" ref="AE1048:BJ1048" si="346">IF(OR($D136="",$D136&lt;1),"",EXP($AF$2+$AF$3*LN(AE744)+$AF$4*LN(AE$929)+$AF$5*LN($C$5)+$AF$6*$J136))</f>
        <v/>
      </c>
      <c r="AF1048" s="9" t="str">
        <f t="shared" si="346"/>
        <v/>
      </c>
      <c r="AG1048" s="9" t="str">
        <f t="shared" si="346"/>
        <v/>
      </c>
      <c r="AH1048" s="9" t="str">
        <f t="shared" si="346"/>
        <v/>
      </c>
      <c r="AI1048" s="9" t="str">
        <f t="shared" si="346"/>
        <v/>
      </c>
      <c r="AJ1048" s="9" t="str">
        <f t="shared" si="346"/>
        <v/>
      </c>
      <c r="AK1048" s="9" t="str">
        <f t="shared" si="346"/>
        <v/>
      </c>
      <c r="AL1048" s="9" t="str">
        <f t="shared" si="346"/>
        <v/>
      </c>
      <c r="AM1048" s="9" t="str">
        <f t="shared" si="346"/>
        <v/>
      </c>
      <c r="AN1048" s="9" t="str">
        <f t="shared" si="346"/>
        <v/>
      </c>
      <c r="AO1048" s="9" t="str">
        <f t="shared" si="346"/>
        <v/>
      </c>
      <c r="AP1048" s="9" t="str">
        <f t="shared" si="346"/>
        <v/>
      </c>
      <c r="AQ1048" s="9" t="str">
        <f t="shared" si="346"/>
        <v/>
      </c>
      <c r="AR1048" s="9" t="str">
        <f t="shared" si="346"/>
        <v/>
      </c>
      <c r="AS1048" s="9" t="str">
        <f t="shared" si="346"/>
        <v/>
      </c>
      <c r="AT1048" s="9" t="str">
        <f t="shared" si="346"/>
        <v/>
      </c>
      <c r="AU1048" s="9" t="str">
        <f t="shared" si="346"/>
        <v/>
      </c>
      <c r="AV1048" s="9" t="str">
        <f t="shared" si="346"/>
        <v/>
      </c>
      <c r="AW1048" s="9" t="str">
        <f t="shared" si="346"/>
        <v/>
      </c>
      <c r="AX1048" s="9" t="str">
        <f t="shared" si="346"/>
        <v/>
      </c>
      <c r="AY1048" s="9" t="str">
        <f t="shared" si="346"/>
        <v/>
      </c>
      <c r="AZ1048" s="9" t="str">
        <f t="shared" si="346"/>
        <v/>
      </c>
      <c r="BA1048" s="9" t="str">
        <f t="shared" si="346"/>
        <v/>
      </c>
      <c r="BB1048" s="9" t="str">
        <f t="shared" si="346"/>
        <v/>
      </c>
      <c r="BC1048" s="9" t="str">
        <f t="shared" si="346"/>
        <v/>
      </c>
      <c r="BD1048" s="9" t="str">
        <f t="shared" si="346"/>
        <v/>
      </c>
      <c r="BE1048" s="9" t="str">
        <f t="shared" si="346"/>
        <v/>
      </c>
      <c r="BF1048" s="9" t="str">
        <f t="shared" si="346"/>
        <v/>
      </c>
      <c r="BG1048" s="9" t="str">
        <f t="shared" si="346"/>
        <v/>
      </c>
      <c r="BH1048" s="9" t="str">
        <f t="shared" si="346"/>
        <v/>
      </c>
      <c r="BI1048" s="9" t="str">
        <f t="shared" si="346"/>
        <v/>
      </c>
      <c r="BJ1048" s="9" t="str">
        <f t="shared" si="346"/>
        <v/>
      </c>
      <c r="BK1048" s="9" t="str">
        <f t="shared" ref="BK1048:CR1048" si="347">IF(OR($D136="",$D136&lt;1),"",EXP($AF$2+$AF$3*LN(BK744)+$AF$4*LN(BK$929)+$AF$5*LN($C$5)+$AF$6*$J136))</f>
        <v/>
      </c>
      <c r="BL1048" s="9" t="str">
        <f t="shared" si="347"/>
        <v/>
      </c>
      <c r="BM1048" s="9" t="str">
        <f t="shared" si="347"/>
        <v/>
      </c>
      <c r="BN1048" s="9" t="str">
        <f t="shared" si="347"/>
        <v/>
      </c>
      <c r="BO1048" s="9" t="str">
        <f t="shared" si="347"/>
        <v/>
      </c>
      <c r="BP1048" s="9" t="str">
        <f t="shared" si="347"/>
        <v/>
      </c>
      <c r="BQ1048" s="9" t="str">
        <f t="shared" si="347"/>
        <v/>
      </c>
      <c r="BR1048" s="9" t="str">
        <f t="shared" si="347"/>
        <v/>
      </c>
      <c r="BS1048" s="9" t="str">
        <f t="shared" si="347"/>
        <v/>
      </c>
      <c r="BT1048" s="9" t="str">
        <f t="shared" si="347"/>
        <v/>
      </c>
      <c r="BU1048" s="9" t="str">
        <f t="shared" si="347"/>
        <v/>
      </c>
      <c r="BV1048" s="9" t="str">
        <f t="shared" si="347"/>
        <v/>
      </c>
      <c r="BW1048" s="9" t="str">
        <f t="shared" si="347"/>
        <v/>
      </c>
      <c r="BX1048" s="9" t="str">
        <f t="shared" si="347"/>
        <v/>
      </c>
      <c r="BY1048" s="9" t="str">
        <f t="shared" si="347"/>
        <v/>
      </c>
      <c r="BZ1048" s="9" t="str">
        <f t="shared" si="347"/>
        <v/>
      </c>
      <c r="CA1048" s="9" t="str">
        <f t="shared" si="347"/>
        <v/>
      </c>
      <c r="CB1048" s="9" t="str">
        <f t="shared" si="347"/>
        <v/>
      </c>
      <c r="CC1048" s="9" t="str">
        <f t="shared" si="347"/>
        <v/>
      </c>
      <c r="CD1048" s="9" t="str">
        <f t="shared" si="347"/>
        <v/>
      </c>
      <c r="CE1048" s="9" t="str">
        <f t="shared" si="347"/>
        <v/>
      </c>
      <c r="CF1048" s="9" t="str">
        <f t="shared" si="347"/>
        <v/>
      </c>
      <c r="CG1048" s="9" t="str">
        <f t="shared" si="347"/>
        <v/>
      </c>
      <c r="CH1048" s="9" t="str">
        <f t="shared" si="347"/>
        <v/>
      </c>
      <c r="CI1048" s="9" t="str">
        <f t="shared" si="347"/>
        <v/>
      </c>
      <c r="CJ1048" s="9" t="str">
        <f t="shared" si="347"/>
        <v/>
      </c>
      <c r="CK1048" s="9" t="str">
        <f t="shared" si="347"/>
        <v/>
      </c>
      <c r="CL1048" s="9" t="str">
        <f t="shared" si="347"/>
        <v/>
      </c>
      <c r="CM1048" s="9" t="str">
        <f t="shared" si="347"/>
        <v/>
      </c>
      <c r="CN1048" s="9" t="str">
        <f t="shared" si="347"/>
        <v/>
      </c>
      <c r="CO1048" s="9" t="str">
        <f t="shared" si="347"/>
        <v/>
      </c>
      <c r="CP1048" s="9" t="str">
        <f t="shared" si="347"/>
        <v/>
      </c>
      <c r="CQ1048" s="9" t="str">
        <f t="shared" si="347"/>
        <v/>
      </c>
      <c r="CR1048" s="9" t="str">
        <f t="shared" si="347"/>
        <v/>
      </c>
    </row>
    <row r="1049" spans="1:96" x14ac:dyDescent="0.15">
      <c r="A1049" s="30">
        <f>入力シート!B131</f>
        <v>120</v>
      </c>
      <c r="AE1049" s="9" t="str">
        <f t="shared" ref="AE1049:BJ1049" si="348">IF(OR($D137="",$D137&lt;1),"",EXP($AF$2+$AF$3*LN(AE745)+$AF$4*LN(AE$929)+$AF$5*LN($C$5)+$AF$6*$J137))</f>
        <v/>
      </c>
      <c r="AF1049" s="9" t="str">
        <f t="shared" si="348"/>
        <v/>
      </c>
      <c r="AG1049" s="9" t="str">
        <f t="shared" si="348"/>
        <v/>
      </c>
      <c r="AH1049" s="9" t="str">
        <f t="shared" si="348"/>
        <v/>
      </c>
      <c r="AI1049" s="9" t="str">
        <f t="shared" si="348"/>
        <v/>
      </c>
      <c r="AJ1049" s="9" t="str">
        <f t="shared" si="348"/>
        <v/>
      </c>
      <c r="AK1049" s="9" t="str">
        <f t="shared" si="348"/>
        <v/>
      </c>
      <c r="AL1049" s="9" t="str">
        <f t="shared" si="348"/>
        <v/>
      </c>
      <c r="AM1049" s="9" t="str">
        <f t="shared" si="348"/>
        <v/>
      </c>
      <c r="AN1049" s="9" t="str">
        <f t="shared" si="348"/>
        <v/>
      </c>
      <c r="AO1049" s="9" t="str">
        <f t="shared" si="348"/>
        <v/>
      </c>
      <c r="AP1049" s="9" t="str">
        <f t="shared" si="348"/>
        <v/>
      </c>
      <c r="AQ1049" s="9" t="str">
        <f t="shared" si="348"/>
        <v/>
      </c>
      <c r="AR1049" s="9" t="str">
        <f t="shared" si="348"/>
        <v/>
      </c>
      <c r="AS1049" s="9" t="str">
        <f t="shared" si="348"/>
        <v/>
      </c>
      <c r="AT1049" s="9" t="str">
        <f t="shared" si="348"/>
        <v/>
      </c>
      <c r="AU1049" s="9" t="str">
        <f t="shared" si="348"/>
        <v/>
      </c>
      <c r="AV1049" s="9" t="str">
        <f t="shared" si="348"/>
        <v/>
      </c>
      <c r="AW1049" s="9" t="str">
        <f t="shared" si="348"/>
        <v/>
      </c>
      <c r="AX1049" s="9" t="str">
        <f t="shared" si="348"/>
        <v/>
      </c>
      <c r="AY1049" s="9" t="str">
        <f t="shared" si="348"/>
        <v/>
      </c>
      <c r="AZ1049" s="9" t="str">
        <f t="shared" si="348"/>
        <v/>
      </c>
      <c r="BA1049" s="9" t="str">
        <f t="shared" si="348"/>
        <v/>
      </c>
      <c r="BB1049" s="9" t="str">
        <f t="shared" si="348"/>
        <v/>
      </c>
      <c r="BC1049" s="9" t="str">
        <f t="shared" si="348"/>
        <v/>
      </c>
      <c r="BD1049" s="9" t="str">
        <f t="shared" si="348"/>
        <v/>
      </c>
      <c r="BE1049" s="9" t="str">
        <f t="shared" si="348"/>
        <v/>
      </c>
      <c r="BF1049" s="9" t="str">
        <f t="shared" si="348"/>
        <v/>
      </c>
      <c r="BG1049" s="9" t="str">
        <f t="shared" si="348"/>
        <v/>
      </c>
      <c r="BH1049" s="9" t="str">
        <f t="shared" si="348"/>
        <v/>
      </c>
      <c r="BI1049" s="9" t="str">
        <f t="shared" si="348"/>
        <v/>
      </c>
      <c r="BJ1049" s="9" t="str">
        <f t="shared" si="348"/>
        <v/>
      </c>
      <c r="BK1049" s="9" t="str">
        <f t="shared" ref="BK1049:CR1049" si="349">IF(OR($D137="",$D137&lt;1),"",EXP($AF$2+$AF$3*LN(BK745)+$AF$4*LN(BK$929)+$AF$5*LN($C$5)+$AF$6*$J137))</f>
        <v/>
      </c>
      <c r="BL1049" s="9" t="str">
        <f t="shared" si="349"/>
        <v/>
      </c>
      <c r="BM1049" s="9" t="str">
        <f t="shared" si="349"/>
        <v/>
      </c>
      <c r="BN1049" s="9" t="str">
        <f t="shared" si="349"/>
        <v/>
      </c>
      <c r="BO1049" s="9" t="str">
        <f t="shared" si="349"/>
        <v/>
      </c>
      <c r="BP1049" s="9" t="str">
        <f t="shared" si="349"/>
        <v/>
      </c>
      <c r="BQ1049" s="9" t="str">
        <f t="shared" si="349"/>
        <v/>
      </c>
      <c r="BR1049" s="9" t="str">
        <f t="shared" si="349"/>
        <v/>
      </c>
      <c r="BS1049" s="9" t="str">
        <f t="shared" si="349"/>
        <v/>
      </c>
      <c r="BT1049" s="9" t="str">
        <f t="shared" si="349"/>
        <v/>
      </c>
      <c r="BU1049" s="9" t="str">
        <f t="shared" si="349"/>
        <v/>
      </c>
      <c r="BV1049" s="9" t="str">
        <f t="shared" si="349"/>
        <v/>
      </c>
      <c r="BW1049" s="9" t="str">
        <f t="shared" si="349"/>
        <v/>
      </c>
      <c r="BX1049" s="9" t="str">
        <f t="shared" si="349"/>
        <v/>
      </c>
      <c r="BY1049" s="9" t="str">
        <f t="shared" si="349"/>
        <v/>
      </c>
      <c r="BZ1049" s="9" t="str">
        <f t="shared" si="349"/>
        <v/>
      </c>
      <c r="CA1049" s="9" t="str">
        <f t="shared" si="349"/>
        <v/>
      </c>
      <c r="CB1049" s="9" t="str">
        <f t="shared" si="349"/>
        <v/>
      </c>
      <c r="CC1049" s="9" t="str">
        <f t="shared" si="349"/>
        <v/>
      </c>
      <c r="CD1049" s="9" t="str">
        <f t="shared" si="349"/>
        <v/>
      </c>
      <c r="CE1049" s="9" t="str">
        <f t="shared" si="349"/>
        <v/>
      </c>
      <c r="CF1049" s="9" t="str">
        <f t="shared" si="349"/>
        <v/>
      </c>
      <c r="CG1049" s="9" t="str">
        <f t="shared" si="349"/>
        <v/>
      </c>
      <c r="CH1049" s="9" t="str">
        <f t="shared" si="349"/>
        <v/>
      </c>
      <c r="CI1049" s="9" t="str">
        <f t="shared" si="349"/>
        <v/>
      </c>
      <c r="CJ1049" s="9" t="str">
        <f t="shared" si="349"/>
        <v/>
      </c>
      <c r="CK1049" s="9" t="str">
        <f t="shared" si="349"/>
        <v/>
      </c>
      <c r="CL1049" s="9" t="str">
        <f t="shared" si="349"/>
        <v/>
      </c>
      <c r="CM1049" s="9" t="str">
        <f t="shared" si="349"/>
        <v/>
      </c>
      <c r="CN1049" s="9" t="str">
        <f t="shared" si="349"/>
        <v/>
      </c>
      <c r="CO1049" s="9" t="str">
        <f t="shared" si="349"/>
        <v/>
      </c>
      <c r="CP1049" s="9" t="str">
        <f t="shared" si="349"/>
        <v/>
      </c>
      <c r="CQ1049" s="9" t="str">
        <f t="shared" si="349"/>
        <v/>
      </c>
      <c r="CR1049" s="9" t="str">
        <f t="shared" si="349"/>
        <v/>
      </c>
    </row>
    <row r="1050" spans="1:96" x14ac:dyDescent="0.15">
      <c r="A1050" s="30">
        <f>入力シート!B132</f>
        <v>121</v>
      </c>
      <c r="AE1050" s="9" t="str">
        <f t="shared" ref="AE1050:BJ1050" si="350">IF(OR($D138="",$D138&lt;1),"",EXP($AF$2+$AF$3*LN(AE746)+$AF$4*LN(AE$929)+$AF$5*LN($C$5)+$AF$6*$J138))</f>
        <v/>
      </c>
      <c r="AF1050" s="9" t="str">
        <f t="shared" si="350"/>
        <v/>
      </c>
      <c r="AG1050" s="9" t="str">
        <f t="shared" si="350"/>
        <v/>
      </c>
      <c r="AH1050" s="9" t="str">
        <f t="shared" si="350"/>
        <v/>
      </c>
      <c r="AI1050" s="9" t="str">
        <f t="shared" si="350"/>
        <v/>
      </c>
      <c r="AJ1050" s="9" t="str">
        <f t="shared" si="350"/>
        <v/>
      </c>
      <c r="AK1050" s="9" t="str">
        <f t="shared" si="350"/>
        <v/>
      </c>
      <c r="AL1050" s="9" t="str">
        <f t="shared" si="350"/>
        <v/>
      </c>
      <c r="AM1050" s="9" t="str">
        <f t="shared" si="350"/>
        <v/>
      </c>
      <c r="AN1050" s="9" t="str">
        <f t="shared" si="350"/>
        <v/>
      </c>
      <c r="AO1050" s="9" t="str">
        <f t="shared" si="350"/>
        <v/>
      </c>
      <c r="AP1050" s="9" t="str">
        <f t="shared" si="350"/>
        <v/>
      </c>
      <c r="AQ1050" s="9" t="str">
        <f t="shared" si="350"/>
        <v/>
      </c>
      <c r="AR1050" s="9" t="str">
        <f t="shared" si="350"/>
        <v/>
      </c>
      <c r="AS1050" s="9" t="str">
        <f t="shared" si="350"/>
        <v/>
      </c>
      <c r="AT1050" s="9" t="str">
        <f t="shared" si="350"/>
        <v/>
      </c>
      <c r="AU1050" s="9" t="str">
        <f t="shared" si="350"/>
        <v/>
      </c>
      <c r="AV1050" s="9" t="str">
        <f t="shared" si="350"/>
        <v/>
      </c>
      <c r="AW1050" s="9" t="str">
        <f t="shared" si="350"/>
        <v/>
      </c>
      <c r="AX1050" s="9" t="str">
        <f t="shared" si="350"/>
        <v/>
      </c>
      <c r="AY1050" s="9" t="str">
        <f t="shared" si="350"/>
        <v/>
      </c>
      <c r="AZ1050" s="9" t="str">
        <f t="shared" si="350"/>
        <v/>
      </c>
      <c r="BA1050" s="9" t="str">
        <f t="shared" si="350"/>
        <v/>
      </c>
      <c r="BB1050" s="9" t="str">
        <f t="shared" si="350"/>
        <v/>
      </c>
      <c r="BC1050" s="9" t="str">
        <f t="shared" si="350"/>
        <v/>
      </c>
      <c r="BD1050" s="9" t="str">
        <f t="shared" si="350"/>
        <v/>
      </c>
      <c r="BE1050" s="9" t="str">
        <f t="shared" si="350"/>
        <v/>
      </c>
      <c r="BF1050" s="9" t="str">
        <f t="shared" si="350"/>
        <v/>
      </c>
      <c r="BG1050" s="9" t="str">
        <f t="shared" si="350"/>
        <v/>
      </c>
      <c r="BH1050" s="9" t="str">
        <f t="shared" si="350"/>
        <v/>
      </c>
      <c r="BI1050" s="9" t="str">
        <f t="shared" si="350"/>
        <v/>
      </c>
      <c r="BJ1050" s="9" t="str">
        <f t="shared" si="350"/>
        <v/>
      </c>
      <c r="BK1050" s="9" t="str">
        <f t="shared" ref="BK1050:CR1050" si="351">IF(OR($D138="",$D138&lt;1),"",EXP($AF$2+$AF$3*LN(BK746)+$AF$4*LN(BK$929)+$AF$5*LN($C$5)+$AF$6*$J138))</f>
        <v/>
      </c>
      <c r="BL1050" s="9" t="str">
        <f t="shared" si="351"/>
        <v/>
      </c>
      <c r="BM1050" s="9" t="str">
        <f t="shared" si="351"/>
        <v/>
      </c>
      <c r="BN1050" s="9" t="str">
        <f t="shared" si="351"/>
        <v/>
      </c>
      <c r="BO1050" s="9" t="str">
        <f t="shared" si="351"/>
        <v/>
      </c>
      <c r="BP1050" s="9" t="str">
        <f t="shared" si="351"/>
        <v/>
      </c>
      <c r="BQ1050" s="9" t="str">
        <f t="shared" si="351"/>
        <v/>
      </c>
      <c r="BR1050" s="9" t="str">
        <f t="shared" si="351"/>
        <v/>
      </c>
      <c r="BS1050" s="9" t="str">
        <f t="shared" si="351"/>
        <v/>
      </c>
      <c r="BT1050" s="9" t="str">
        <f t="shared" si="351"/>
        <v/>
      </c>
      <c r="BU1050" s="9" t="str">
        <f t="shared" si="351"/>
        <v/>
      </c>
      <c r="BV1050" s="9" t="str">
        <f t="shared" si="351"/>
        <v/>
      </c>
      <c r="BW1050" s="9" t="str">
        <f t="shared" si="351"/>
        <v/>
      </c>
      <c r="BX1050" s="9" t="str">
        <f t="shared" si="351"/>
        <v/>
      </c>
      <c r="BY1050" s="9" t="str">
        <f t="shared" si="351"/>
        <v/>
      </c>
      <c r="BZ1050" s="9" t="str">
        <f t="shared" si="351"/>
        <v/>
      </c>
      <c r="CA1050" s="9" t="str">
        <f t="shared" si="351"/>
        <v/>
      </c>
      <c r="CB1050" s="9" t="str">
        <f t="shared" si="351"/>
        <v/>
      </c>
      <c r="CC1050" s="9" t="str">
        <f t="shared" si="351"/>
        <v/>
      </c>
      <c r="CD1050" s="9" t="str">
        <f t="shared" si="351"/>
        <v/>
      </c>
      <c r="CE1050" s="9" t="str">
        <f t="shared" si="351"/>
        <v/>
      </c>
      <c r="CF1050" s="9" t="str">
        <f t="shared" si="351"/>
        <v/>
      </c>
      <c r="CG1050" s="9" t="str">
        <f t="shared" si="351"/>
        <v/>
      </c>
      <c r="CH1050" s="9" t="str">
        <f t="shared" si="351"/>
        <v/>
      </c>
      <c r="CI1050" s="9" t="str">
        <f t="shared" si="351"/>
        <v/>
      </c>
      <c r="CJ1050" s="9" t="str">
        <f t="shared" si="351"/>
        <v/>
      </c>
      <c r="CK1050" s="9" t="str">
        <f t="shared" si="351"/>
        <v/>
      </c>
      <c r="CL1050" s="9" t="str">
        <f t="shared" si="351"/>
        <v/>
      </c>
      <c r="CM1050" s="9" t="str">
        <f t="shared" si="351"/>
        <v/>
      </c>
      <c r="CN1050" s="9" t="str">
        <f t="shared" si="351"/>
        <v/>
      </c>
      <c r="CO1050" s="9" t="str">
        <f t="shared" si="351"/>
        <v/>
      </c>
      <c r="CP1050" s="9" t="str">
        <f t="shared" si="351"/>
        <v/>
      </c>
      <c r="CQ1050" s="9" t="str">
        <f t="shared" si="351"/>
        <v/>
      </c>
      <c r="CR1050" s="9" t="str">
        <f t="shared" si="351"/>
        <v/>
      </c>
    </row>
    <row r="1051" spans="1:96" x14ac:dyDescent="0.15">
      <c r="A1051" s="30">
        <f>入力シート!B133</f>
        <v>122</v>
      </c>
      <c r="AE1051" s="9" t="str">
        <f t="shared" ref="AE1051:BJ1051" si="352">IF(OR($D139="",$D139&lt;1),"",EXP($AF$2+$AF$3*LN(AE747)+$AF$4*LN(AE$929)+$AF$5*LN($C$5)+$AF$6*$J139))</f>
        <v/>
      </c>
      <c r="AF1051" s="9" t="str">
        <f t="shared" si="352"/>
        <v/>
      </c>
      <c r="AG1051" s="9" t="str">
        <f t="shared" si="352"/>
        <v/>
      </c>
      <c r="AH1051" s="9" t="str">
        <f t="shared" si="352"/>
        <v/>
      </c>
      <c r="AI1051" s="9" t="str">
        <f t="shared" si="352"/>
        <v/>
      </c>
      <c r="AJ1051" s="9" t="str">
        <f t="shared" si="352"/>
        <v/>
      </c>
      <c r="AK1051" s="9" t="str">
        <f t="shared" si="352"/>
        <v/>
      </c>
      <c r="AL1051" s="9" t="str">
        <f t="shared" si="352"/>
        <v/>
      </c>
      <c r="AM1051" s="9" t="str">
        <f t="shared" si="352"/>
        <v/>
      </c>
      <c r="AN1051" s="9" t="str">
        <f t="shared" si="352"/>
        <v/>
      </c>
      <c r="AO1051" s="9" t="str">
        <f t="shared" si="352"/>
        <v/>
      </c>
      <c r="AP1051" s="9" t="str">
        <f t="shared" si="352"/>
        <v/>
      </c>
      <c r="AQ1051" s="9" t="str">
        <f t="shared" si="352"/>
        <v/>
      </c>
      <c r="AR1051" s="9" t="str">
        <f t="shared" si="352"/>
        <v/>
      </c>
      <c r="AS1051" s="9" t="str">
        <f t="shared" si="352"/>
        <v/>
      </c>
      <c r="AT1051" s="9" t="str">
        <f t="shared" si="352"/>
        <v/>
      </c>
      <c r="AU1051" s="9" t="str">
        <f t="shared" si="352"/>
        <v/>
      </c>
      <c r="AV1051" s="9" t="str">
        <f t="shared" si="352"/>
        <v/>
      </c>
      <c r="AW1051" s="9" t="str">
        <f t="shared" si="352"/>
        <v/>
      </c>
      <c r="AX1051" s="9" t="str">
        <f t="shared" si="352"/>
        <v/>
      </c>
      <c r="AY1051" s="9" t="str">
        <f t="shared" si="352"/>
        <v/>
      </c>
      <c r="AZ1051" s="9" t="str">
        <f t="shared" si="352"/>
        <v/>
      </c>
      <c r="BA1051" s="9" t="str">
        <f t="shared" si="352"/>
        <v/>
      </c>
      <c r="BB1051" s="9" t="str">
        <f t="shared" si="352"/>
        <v/>
      </c>
      <c r="BC1051" s="9" t="str">
        <f t="shared" si="352"/>
        <v/>
      </c>
      <c r="BD1051" s="9" t="str">
        <f t="shared" si="352"/>
        <v/>
      </c>
      <c r="BE1051" s="9" t="str">
        <f t="shared" si="352"/>
        <v/>
      </c>
      <c r="BF1051" s="9" t="str">
        <f t="shared" si="352"/>
        <v/>
      </c>
      <c r="BG1051" s="9" t="str">
        <f t="shared" si="352"/>
        <v/>
      </c>
      <c r="BH1051" s="9" t="str">
        <f t="shared" si="352"/>
        <v/>
      </c>
      <c r="BI1051" s="9" t="str">
        <f t="shared" si="352"/>
        <v/>
      </c>
      <c r="BJ1051" s="9" t="str">
        <f t="shared" si="352"/>
        <v/>
      </c>
      <c r="BK1051" s="9" t="str">
        <f t="shared" ref="BK1051:CR1051" si="353">IF(OR($D139="",$D139&lt;1),"",EXP($AF$2+$AF$3*LN(BK747)+$AF$4*LN(BK$929)+$AF$5*LN($C$5)+$AF$6*$J139))</f>
        <v/>
      </c>
      <c r="BL1051" s="9" t="str">
        <f t="shared" si="353"/>
        <v/>
      </c>
      <c r="BM1051" s="9" t="str">
        <f t="shared" si="353"/>
        <v/>
      </c>
      <c r="BN1051" s="9" t="str">
        <f t="shared" si="353"/>
        <v/>
      </c>
      <c r="BO1051" s="9" t="str">
        <f t="shared" si="353"/>
        <v/>
      </c>
      <c r="BP1051" s="9" t="str">
        <f t="shared" si="353"/>
        <v/>
      </c>
      <c r="BQ1051" s="9" t="str">
        <f t="shared" si="353"/>
        <v/>
      </c>
      <c r="BR1051" s="9" t="str">
        <f t="shared" si="353"/>
        <v/>
      </c>
      <c r="BS1051" s="9" t="str">
        <f t="shared" si="353"/>
        <v/>
      </c>
      <c r="BT1051" s="9" t="str">
        <f t="shared" si="353"/>
        <v/>
      </c>
      <c r="BU1051" s="9" t="str">
        <f t="shared" si="353"/>
        <v/>
      </c>
      <c r="BV1051" s="9" t="str">
        <f t="shared" si="353"/>
        <v/>
      </c>
      <c r="BW1051" s="9" t="str">
        <f t="shared" si="353"/>
        <v/>
      </c>
      <c r="BX1051" s="9" t="str">
        <f t="shared" si="353"/>
        <v/>
      </c>
      <c r="BY1051" s="9" t="str">
        <f t="shared" si="353"/>
        <v/>
      </c>
      <c r="BZ1051" s="9" t="str">
        <f t="shared" si="353"/>
        <v/>
      </c>
      <c r="CA1051" s="9" t="str">
        <f t="shared" si="353"/>
        <v/>
      </c>
      <c r="CB1051" s="9" t="str">
        <f t="shared" si="353"/>
        <v/>
      </c>
      <c r="CC1051" s="9" t="str">
        <f t="shared" si="353"/>
        <v/>
      </c>
      <c r="CD1051" s="9" t="str">
        <f t="shared" si="353"/>
        <v/>
      </c>
      <c r="CE1051" s="9" t="str">
        <f t="shared" si="353"/>
        <v/>
      </c>
      <c r="CF1051" s="9" t="str">
        <f t="shared" si="353"/>
        <v/>
      </c>
      <c r="CG1051" s="9" t="str">
        <f t="shared" si="353"/>
        <v/>
      </c>
      <c r="CH1051" s="9" t="str">
        <f t="shared" si="353"/>
        <v/>
      </c>
      <c r="CI1051" s="9" t="str">
        <f t="shared" si="353"/>
        <v/>
      </c>
      <c r="CJ1051" s="9" t="str">
        <f t="shared" si="353"/>
        <v/>
      </c>
      <c r="CK1051" s="9" t="str">
        <f t="shared" si="353"/>
        <v/>
      </c>
      <c r="CL1051" s="9" t="str">
        <f t="shared" si="353"/>
        <v/>
      </c>
      <c r="CM1051" s="9" t="str">
        <f t="shared" si="353"/>
        <v/>
      </c>
      <c r="CN1051" s="9" t="str">
        <f t="shared" si="353"/>
        <v/>
      </c>
      <c r="CO1051" s="9" t="str">
        <f t="shared" si="353"/>
        <v/>
      </c>
      <c r="CP1051" s="9" t="str">
        <f t="shared" si="353"/>
        <v/>
      </c>
      <c r="CQ1051" s="9" t="str">
        <f t="shared" si="353"/>
        <v/>
      </c>
      <c r="CR1051" s="9" t="str">
        <f t="shared" si="353"/>
        <v/>
      </c>
    </row>
    <row r="1052" spans="1:96" x14ac:dyDescent="0.15">
      <c r="A1052" s="30">
        <f>入力シート!B134</f>
        <v>123</v>
      </c>
      <c r="AE1052" s="9" t="str">
        <f t="shared" ref="AE1052:BJ1052" si="354">IF(OR($D140="",$D140&lt;1),"",EXP($AF$2+$AF$3*LN(AE748)+$AF$4*LN(AE$929)+$AF$5*LN($C$5)+$AF$6*$J140))</f>
        <v/>
      </c>
      <c r="AF1052" s="9" t="str">
        <f t="shared" si="354"/>
        <v/>
      </c>
      <c r="AG1052" s="9" t="str">
        <f t="shared" si="354"/>
        <v/>
      </c>
      <c r="AH1052" s="9" t="str">
        <f t="shared" si="354"/>
        <v/>
      </c>
      <c r="AI1052" s="9" t="str">
        <f t="shared" si="354"/>
        <v/>
      </c>
      <c r="AJ1052" s="9" t="str">
        <f t="shared" si="354"/>
        <v/>
      </c>
      <c r="AK1052" s="9" t="str">
        <f t="shared" si="354"/>
        <v/>
      </c>
      <c r="AL1052" s="9" t="str">
        <f t="shared" si="354"/>
        <v/>
      </c>
      <c r="AM1052" s="9" t="str">
        <f t="shared" si="354"/>
        <v/>
      </c>
      <c r="AN1052" s="9" t="str">
        <f t="shared" si="354"/>
        <v/>
      </c>
      <c r="AO1052" s="9" t="str">
        <f t="shared" si="354"/>
        <v/>
      </c>
      <c r="AP1052" s="9" t="str">
        <f t="shared" si="354"/>
        <v/>
      </c>
      <c r="AQ1052" s="9" t="str">
        <f t="shared" si="354"/>
        <v/>
      </c>
      <c r="AR1052" s="9" t="str">
        <f t="shared" si="354"/>
        <v/>
      </c>
      <c r="AS1052" s="9" t="str">
        <f t="shared" si="354"/>
        <v/>
      </c>
      <c r="AT1052" s="9" t="str">
        <f t="shared" si="354"/>
        <v/>
      </c>
      <c r="AU1052" s="9" t="str">
        <f t="shared" si="354"/>
        <v/>
      </c>
      <c r="AV1052" s="9" t="str">
        <f t="shared" si="354"/>
        <v/>
      </c>
      <c r="AW1052" s="9" t="str">
        <f t="shared" si="354"/>
        <v/>
      </c>
      <c r="AX1052" s="9" t="str">
        <f t="shared" si="354"/>
        <v/>
      </c>
      <c r="AY1052" s="9" t="str">
        <f t="shared" si="354"/>
        <v/>
      </c>
      <c r="AZ1052" s="9" t="str">
        <f t="shared" si="354"/>
        <v/>
      </c>
      <c r="BA1052" s="9" t="str">
        <f t="shared" si="354"/>
        <v/>
      </c>
      <c r="BB1052" s="9" t="str">
        <f t="shared" si="354"/>
        <v/>
      </c>
      <c r="BC1052" s="9" t="str">
        <f t="shared" si="354"/>
        <v/>
      </c>
      <c r="BD1052" s="9" t="str">
        <f t="shared" si="354"/>
        <v/>
      </c>
      <c r="BE1052" s="9" t="str">
        <f t="shared" si="354"/>
        <v/>
      </c>
      <c r="BF1052" s="9" t="str">
        <f t="shared" si="354"/>
        <v/>
      </c>
      <c r="BG1052" s="9" t="str">
        <f t="shared" si="354"/>
        <v/>
      </c>
      <c r="BH1052" s="9" t="str">
        <f t="shared" si="354"/>
        <v/>
      </c>
      <c r="BI1052" s="9" t="str">
        <f t="shared" si="354"/>
        <v/>
      </c>
      <c r="BJ1052" s="9" t="str">
        <f t="shared" si="354"/>
        <v/>
      </c>
      <c r="BK1052" s="9" t="str">
        <f t="shared" ref="BK1052:CR1052" si="355">IF(OR($D140="",$D140&lt;1),"",EXP($AF$2+$AF$3*LN(BK748)+$AF$4*LN(BK$929)+$AF$5*LN($C$5)+$AF$6*$J140))</f>
        <v/>
      </c>
      <c r="BL1052" s="9" t="str">
        <f t="shared" si="355"/>
        <v/>
      </c>
      <c r="BM1052" s="9" t="str">
        <f t="shared" si="355"/>
        <v/>
      </c>
      <c r="BN1052" s="9" t="str">
        <f t="shared" si="355"/>
        <v/>
      </c>
      <c r="BO1052" s="9" t="str">
        <f t="shared" si="355"/>
        <v/>
      </c>
      <c r="BP1052" s="9" t="str">
        <f t="shared" si="355"/>
        <v/>
      </c>
      <c r="BQ1052" s="9" t="str">
        <f t="shared" si="355"/>
        <v/>
      </c>
      <c r="BR1052" s="9" t="str">
        <f t="shared" si="355"/>
        <v/>
      </c>
      <c r="BS1052" s="9" t="str">
        <f t="shared" si="355"/>
        <v/>
      </c>
      <c r="BT1052" s="9" t="str">
        <f t="shared" si="355"/>
        <v/>
      </c>
      <c r="BU1052" s="9" t="str">
        <f t="shared" si="355"/>
        <v/>
      </c>
      <c r="BV1052" s="9" t="str">
        <f t="shared" si="355"/>
        <v/>
      </c>
      <c r="BW1052" s="9" t="str">
        <f t="shared" si="355"/>
        <v/>
      </c>
      <c r="BX1052" s="9" t="str">
        <f t="shared" si="355"/>
        <v/>
      </c>
      <c r="BY1052" s="9" t="str">
        <f t="shared" si="355"/>
        <v/>
      </c>
      <c r="BZ1052" s="9" t="str">
        <f t="shared" si="355"/>
        <v/>
      </c>
      <c r="CA1052" s="9" t="str">
        <f t="shared" si="355"/>
        <v/>
      </c>
      <c r="CB1052" s="9" t="str">
        <f t="shared" si="355"/>
        <v/>
      </c>
      <c r="CC1052" s="9" t="str">
        <f t="shared" si="355"/>
        <v/>
      </c>
      <c r="CD1052" s="9" t="str">
        <f t="shared" si="355"/>
        <v/>
      </c>
      <c r="CE1052" s="9" t="str">
        <f t="shared" si="355"/>
        <v/>
      </c>
      <c r="CF1052" s="9" t="str">
        <f t="shared" si="355"/>
        <v/>
      </c>
      <c r="CG1052" s="9" t="str">
        <f t="shared" si="355"/>
        <v/>
      </c>
      <c r="CH1052" s="9" t="str">
        <f t="shared" si="355"/>
        <v/>
      </c>
      <c r="CI1052" s="9" t="str">
        <f t="shared" si="355"/>
        <v/>
      </c>
      <c r="CJ1052" s="9" t="str">
        <f t="shared" si="355"/>
        <v/>
      </c>
      <c r="CK1052" s="9" t="str">
        <f t="shared" si="355"/>
        <v/>
      </c>
      <c r="CL1052" s="9" t="str">
        <f t="shared" si="355"/>
        <v/>
      </c>
      <c r="CM1052" s="9" t="str">
        <f t="shared" si="355"/>
        <v/>
      </c>
      <c r="CN1052" s="9" t="str">
        <f t="shared" si="355"/>
        <v/>
      </c>
      <c r="CO1052" s="9" t="str">
        <f t="shared" si="355"/>
        <v/>
      </c>
      <c r="CP1052" s="9" t="str">
        <f t="shared" si="355"/>
        <v/>
      </c>
      <c r="CQ1052" s="9" t="str">
        <f t="shared" si="355"/>
        <v/>
      </c>
      <c r="CR1052" s="9" t="str">
        <f t="shared" si="355"/>
        <v/>
      </c>
    </row>
    <row r="1053" spans="1:96" x14ac:dyDescent="0.15">
      <c r="A1053" s="30">
        <f>入力シート!B135</f>
        <v>124</v>
      </c>
      <c r="AE1053" s="9" t="str">
        <f t="shared" ref="AE1053:BJ1053" si="356">IF(OR($D141="",$D141&lt;1),"",EXP($AF$2+$AF$3*LN(AE749)+$AF$4*LN(AE$929)+$AF$5*LN($C$5)+$AF$6*$J141))</f>
        <v/>
      </c>
      <c r="AF1053" s="9" t="str">
        <f t="shared" si="356"/>
        <v/>
      </c>
      <c r="AG1053" s="9" t="str">
        <f t="shared" si="356"/>
        <v/>
      </c>
      <c r="AH1053" s="9" t="str">
        <f t="shared" si="356"/>
        <v/>
      </c>
      <c r="AI1053" s="9" t="str">
        <f t="shared" si="356"/>
        <v/>
      </c>
      <c r="AJ1053" s="9" t="str">
        <f t="shared" si="356"/>
        <v/>
      </c>
      <c r="AK1053" s="9" t="str">
        <f t="shared" si="356"/>
        <v/>
      </c>
      <c r="AL1053" s="9" t="str">
        <f t="shared" si="356"/>
        <v/>
      </c>
      <c r="AM1053" s="9" t="str">
        <f t="shared" si="356"/>
        <v/>
      </c>
      <c r="AN1053" s="9" t="str">
        <f t="shared" si="356"/>
        <v/>
      </c>
      <c r="AO1053" s="9" t="str">
        <f t="shared" si="356"/>
        <v/>
      </c>
      <c r="AP1053" s="9" t="str">
        <f t="shared" si="356"/>
        <v/>
      </c>
      <c r="AQ1053" s="9" t="str">
        <f t="shared" si="356"/>
        <v/>
      </c>
      <c r="AR1053" s="9" t="str">
        <f t="shared" si="356"/>
        <v/>
      </c>
      <c r="AS1053" s="9" t="str">
        <f t="shared" si="356"/>
        <v/>
      </c>
      <c r="AT1053" s="9" t="str">
        <f t="shared" si="356"/>
        <v/>
      </c>
      <c r="AU1053" s="9" t="str">
        <f t="shared" si="356"/>
        <v/>
      </c>
      <c r="AV1053" s="9" t="str">
        <f t="shared" si="356"/>
        <v/>
      </c>
      <c r="AW1053" s="9" t="str">
        <f t="shared" si="356"/>
        <v/>
      </c>
      <c r="AX1053" s="9" t="str">
        <f t="shared" si="356"/>
        <v/>
      </c>
      <c r="AY1053" s="9" t="str">
        <f t="shared" si="356"/>
        <v/>
      </c>
      <c r="AZ1053" s="9" t="str">
        <f t="shared" si="356"/>
        <v/>
      </c>
      <c r="BA1053" s="9" t="str">
        <f t="shared" si="356"/>
        <v/>
      </c>
      <c r="BB1053" s="9" t="str">
        <f t="shared" si="356"/>
        <v/>
      </c>
      <c r="BC1053" s="9" t="str">
        <f t="shared" si="356"/>
        <v/>
      </c>
      <c r="BD1053" s="9" t="str">
        <f t="shared" si="356"/>
        <v/>
      </c>
      <c r="BE1053" s="9" t="str">
        <f t="shared" si="356"/>
        <v/>
      </c>
      <c r="BF1053" s="9" t="str">
        <f t="shared" si="356"/>
        <v/>
      </c>
      <c r="BG1053" s="9" t="str">
        <f t="shared" si="356"/>
        <v/>
      </c>
      <c r="BH1053" s="9" t="str">
        <f t="shared" si="356"/>
        <v/>
      </c>
      <c r="BI1053" s="9" t="str">
        <f t="shared" si="356"/>
        <v/>
      </c>
      <c r="BJ1053" s="9" t="str">
        <f t="shared" si="356"/>
        <v/>
      </c>
      <c r="BK1053" s="9" t="str">
        <f t="shared" ref="BK1053:CR1053" si="357">IF(OR($D141="",$D141&lt;1),"",EXP($AF$2+$AF$3*LN(BK749)+$AF$4*LN(BK$929)+$AF$5*LN($C$5)+$AF$6*$J141))</f>
        <v/>
      </c>
      <c r="BL1053" s="9" t="str">
        <f t="shared" si="357"/>
        <v/>
      </c>
      <c r="BM1053" s="9" t="str">
        <f t="shared" si="357"/>
        <v/>
      </c>
      <c r="BN1053" s="9" t="str">
        <f t="shared" si="357"/>
        <v/>
      </c>
      <c r="BO1053" s="9" t="str">
        <f t="shared" si="357"/>
        <v/>
      </c>
      <c r="BP1053" s="9" t="str">
        <f t="shared" si="357"/>
        <v/>
      </c>
      <c r="BQ1053" s="9" t="str">
        <f t="shared" si="357"/>
        <v/>
      </c>
      <c r="BR1053" s="9" t="str">
        <f t="shared" si="357"/>
        <v/>
      </c>
      <c r="BS1053" s="9" t="str">
        <f t="shared" si="357"/>
        <v/>
      </c>
      <c r="BT1053" s="9" t="str">
        <f t="shared" si="357"/>
        <v/>
      </c>
      <c r="BU1053" s="9" t="str">
        <f t="shared" si="357"/>
        <v/>
      </c>
      <c r="BV1053" s="9" t="str">
        <f t="shared" si="357"/>
        <v/>
      </c>
      <c r="BW1053" s="9" t="str">
        <f t="shared" si="357"/>
        <v/>
      </c>
      <c r="BX1053" s="9" t="str">
        <f t="shared" si="357"/>
        <v/>
      </c>
      <c r="BY1053" s="9" t="str">
        <f t="shared" si="357"/>
        <v/>
      </c>
      <c r="BZ1053" s="9" t="str">
        <f t="shared" si="357"/>
        <v/>
      </c>
      <c r="CA1053" s="9" t="str">
        <f t="shared" si="357"/>
        <v/>
      </c>
      <c r="CB1053" s="9" t="str">
        <f t="shared" si="357"/>
        <v/>
      </c>
      <c r="CC1053" s="9" t="str">
        <f t="shared" si="357"/>
        <v/>
      </c>
      <c r="CD1053" s="9" t="str">
        <f t="shared" si="357"/>
        <v/>
      </c>
      <c r="CE1053" s="9" t="str">
        <f t="shared" si="357"/>
        <v/>
      </c>
      <c r="CF1053" s="9" t="str">
        <f t="shared" si="357"/>
        <v/>
      </c>
      <c r="CG1053" s="9" t="str">
        <f t="shared" si="357"/>
        <v/>
      </c>
      <c r="CH1053" s="9" t="str">
        <f t="shared" si="357"/>
        <v/>
      </c>
      <c r="CI1053" s="9" t="str">
        <f t="shared" si="357"/>
        <v/>
      </c>
      <c r="CJ1053" s="9" t="str">
        <f t="shared" si="357"/>
        <v/>
      </c>
      <c r="CK1053" s="9" t="str">
        <f t="shared" si="357"/>
        <v/>
      </c>
      <c r="CL1053" s="9" t="str">
        <f t="shared" si="357"/>
        <v/>
      </c>
      <c r="CM1053" s="9" t="str">
        <f t="shared" si="357"/>
        <v/>
      </c>
      <c r="CN1053" s="9" t="str">
        <f t="shared" si="357"/>
        <v/>
      </c>
      <c r="CO1053" s="9" t="str">
        <f t="shared" si="357"/>
        <v/>
      </c>
      <c r="CP1053" s="9" t="str">
        <f t="shared" si="357"/>
        <v/>
      </c>
      <c r="CQ1053" s="9" t="str">
        <f t="shared" si="357"/>
        <v/>
      </c>
      <c r="CR1053" s="9" t="str">
        <f t="shared" si="357"/>
        <v/>
      </c>
    </row>
    <row r="1054" spans="1:96" x14ac:dyDescent="0.15">
      <c r="A1054" s="30">
        <f>入力シート!B136</f>
        <v>125</v>
      </c>
      <c r="AE1054" s="9" t="str">
        <f t="shared" ref="AE1054:BJ1054" si="358">IF(OR($D142="",$D142&lt;1),"",EXP($AF$2+$AF$3*LN(AE750)+$AF$4*LN(AE$929)+$AF$5*LN($C$5)+$AF$6*$J142))</f>
        <v/>
      </c>
      <c r="AF1054" s="9" t="str">
        <f t="shared" si="358"/>
        <v/>
      </c>
      <c r="AG1054" s="9" t="str">
        <f t="shared" si="358"/>
        <v/>
      </c>
      <c r="AH1054" s="9" t="str">
        <f t="shared" si="358"/>
        <v/>
      </c>
      <c r="AI1054" s="9" t="str">
        <f t="shared" si="358"/>
        <v/>
      </c>
      <c r="AJ1054" s="9" t="str">
        <f t="shared" si="358"/>
        <v/>
      </c>
      <c r="AK1054" s="9" t="str">
        <f t="shared" si="358"/>
        <v/>
      </c>
      <c r="AL1054" s="9" t="str">
        <f t="shared" si="358"/>
        <v/>
      </c>
      <c r="AM1054" s="9" t="str">
        <f t="shared" si="358"/>
        <v/>
      </c>
      <c r="AN1054" s="9" t="str">
        <f t="shared" si="358"/>
        <v/>
      </c>
      <c r="AO1054" s="9" t="str">
        <f t="shared" si="358"/>
        <v/>
      </c>
      <c r="AP1054" s="9" t="str">
        <f t="shared" si="358"/>
        <v/>
      </c>
      <c r="AQ1054" s="9" t="str">
        <f t="shared" si="358"/>
        <v/>
      </c>
      <c r="AR1054" s="9" t="str">
        <f t="shared" si="358"/>
        <v/>
      </c>
      <c r="AS1054" s="9" t="str">
        <f t="shared" si="358"/>
        <v/>
      </c>
      <c r="AT1054" s="9" t="str">
        <f t="shared" si="358"/>
        <v/>
      </c>
      <c r="AU1054" s="9" t="str">
        <f t="shared" si="358"/>
        <v/>
      </c>
      <c r="AV1054" s="9" t="str">
        <f t="shared" si="358"/>
        <v/>
      </c>
      <c r="AW1054" s="9" t="str">
        <f t="shared" si="358"/>
        <v/>
      </c>
      <c r="AX1054" s="9" t="str">
        <f t="shared" si="358"/>
        <v/>
      </c>
      <c r="AY1054" s="9" t="str">
        <f t="shared" si="358"/>
        <v/>
      </c>
      <c r="AZ1054" s="9" t="str">
        <f t="shared" si="358"/>
        <v/>
      </c>
      <c r="BA1054" s="9" t="str">
        <f t="shared" si="358"/>
        <v/>
      </c>
      <c r="BB1054" s="9" t="str">
        <f t="shared" si="358"/>
        <v/>
      </c>
      <c r="BC1054" s="9" t="str">
        <f t="shared" si="358"/>
        <v/>
      </c>
      <c r="BD1054" s="9" t="str">
        <f t="shared" si="358"/>
        <v/>
      </c>
      <c r="BE1054" s="9" t="str">
        <f t="shared" si="358"/>
        <v/>
      </c>
      <c r="BF1054" s="9" t="str">
        <f t="shared" si="358"/>
        <v/>
      </c>
      <c r="BG1054" s="9" t="str">
        <f t="shared" si="358"/>
        <v/>
      </c>
      <c r="BH1054" s="9" t="str">
        <f t="shared" si="358"/>
        <v/>
      </c>
      <c r="BI1054" s="9" t="str">
        <f t="shared" si="358"/>
        <v/>
      </c>
      <c r="BJ1054" s="9" t="str">
        <f t="shared" si="358"/>
        <v/>
      </c>
      <c r="BK1054" s="9" t="str">
        <f t="shared" ref="BK1054:CR1054" si="359">IF(OR($D142="",$D142&lt;1),"",EXP($AF$2+$AF$3*LN(BK750)+$AF$4*LN(BK$929)+$AF$5*LN($C$5)+$AF$6*$J142))</f>
        <v/>
      </c>
      <c r="BL1054" s="9" t="str">
        <f t="shared" si="359"/>
        <v/>
      </c>
      <c r="BM1054" s="9" t="str">
        <f t="shared" si="359"/>
        <v/>
      </c>
      <c r="BN1054" s="9" t="str">
        <f t="shared" si="359"/>
        <v/>
      </c>
      <c r="BO1054" s="9" t="str">
        <f t="shared" si="359"/>
        <v/>
      </c>
      <c r="BP1054" s="9" t="str">
        <f t="shared" si="359"/>
        <v/>
      </c>
      <c r="BQ1054" s="9" t="str">
        <f t="shared" si="359"/>
        <v/>
      </c>
      <c r="BR1054" s="9" t="str">
        <f t="shared" si="359"/>
        <v/>
      </c>
      <c r="BS1054" s="9" t="str">
        <f t="shared" si="359"/>
        <v/>
      </c>
      <c r="BT1054" s="9" t="str">
        <f t="shared" si="359"/>
        <v/>
      </c>
      <c r="BU1054" s="9" t="str">
        <f t="shared" si="359"/>
        <v/>
      </c>
      <c r="BV1054" s="9" t="str">
        <f t="shared" si="359"/>
        <v/>
      </c>
      <c r="BW1054" s="9" t="str">
        <f t="shared" si="359"/>
        <v/>
      </c>
      <c r="BX1054" s="9" t="str">
        <f t="shared" si="359"/>
        <v/>
      </c>
      <c r="BY1054" s="9" t="str">
        <f t="shared" si="359"/>
        <v/>
      </c>
      <c r="BZ1054" s="9" t="str">
        <f t="shared" si="359"/>
        <v/>
      </c>
      <c r="CA1054" s="9" t="str">
        <f t="shared" si="359"/>
        <v/>
      </c>
      <c r="CB1054" s="9" t="str">
        <f t="shared" si="359"/>
        <v/>
      </c>
      <c r="CC1054" s="9" t="str">
        <f t="shared" si="359"/>
        <v/>
      </c>
      <c r="CD1054" s="9" t="str">
        <f t="shared" si="359"/>
        <v/>
      </c>
      <c r="CE1054" s="9" t="str">
        <f t="shared" si="359"/>
        <v/>
      </c>
      <c r="CF1054" s="9" t="str">
        <f t="shared" si="359"/>
        <v/>
      </c>
      <c r="CG1054" s="9" t="str">
        <f t="shared" si="359"/>
        <v/>
      </c>
      <c r="CH1054" s="9" t="str">
        <f t="shared" si="359"/>
        <v/>
      </c>
      <c r="CI1054" s="9" t="str">
        <f t="shared" si="359"/>
        <v/>
      </c>
      <c r="CJ1054" s="9" t="str">
        <f t="shared" si="359"/>
        <v/>
      </c>
      <c r="CK1054" s="9" t="str">
        <f t="shared" si="359"/>
        <v/>
      </c>
      <c r="CL1054" s="9" t="str">
        <f t="shared" si="359"/>
        <v/>
      </c>
      <c r="CM1054" s="9" t="str">
        <f t="shared" si="359"/>
        <v/>
      </c>
      <c r="CN1054" s="9" t="str">
        <f t="shared" si="359"/>
        <v/>
      </c>
      <c r="CO1054" s="9" t="str">
        <f t="shared" si="359"/>
        <v/>
      </c>
      <c r="CP1054" s="9" t="str">
        <f t="shared" si="359"/>
        <v/>
      </c>
      <c r="CQ1054" s="9" t="str">
        <f t="shared" si="359"/>
        <v/>
      </c>
      <c r="CR1054" s="9" t="str">
        <f t="shared" si="359"/>
        <v/>
      </c>
    </row>
    <row r="1055" spans="1:96" x14ac:dyDescent="0.15">
      <c r="A1055" s="30">
        <f>入力シート!B137</f>
        <v>126</v>
      </c>
      <c r="AE1055" s="9" t="str">
        <f t="shared" ref="AE1055:BJ1055" si="360">IF(OR($D143="",$D143&lt;1),"",EXP($AF$2+$AF$3*LN(AE751)+$AF$4*LN(AE$929)+$AF$5*LN($C$5)+$AF$6*$J143))</f>
        <v/>
      </c>
      <c r="AF1055" s="9" t="str">
        <f t="shared" si="360"/>
        <v/>
      </c>
      <c r="AG1055" s="9" t="str">
        <f t="shared" si="360"/>
        <v/>
      </c>
      <c r="AH1055" s="9" t="str">
        <f t="shared" si="360"/>
        <v/>
      </c>
      <c r="AI1055" s="9" t="str">
        <f t="shared" si="360"/>
        <v/>
      </c>
      <c r="AJ1055" s="9" t="str">
        <f t="shared" si="360"/>
        <v/>
      </c>
      <c r="AK1055" s="9" t="str">
        <f t="shared" si="360"/>
        <v/>
      </c>
      <c r="AL1055" s="9" t="str">
        <f t="shared" si="360"/>
        <v/>
      </c>
      <c r="AM1055" s="9" t="str">
        <f t="shared" si="360"/>
        <v/>
      </c>
      <c r="AN1055" s="9" t="str">
        <f t="shared" si="360"/>
        <v/>
      </c>
      <c r="AO1055" s="9" t="str">
        <f t="shared" si="360"/>
        <v/>
      </c>
      <c r="AP1055" s="9" t="str">
        <f t="shared" si="360"/>
        <v/>
      </c>
      <c r="AQ1055" s="9" t="str">
        <f t="shared" si="360"/>
        <v/>
      </c>
      <c r="AR1055" s="9" t="str">
        <f t="shared" si="360"/>
        <v/>
      </c>
      <c r="AS1055" s="9" t="str">
        <f t="shared" si="360"/>
        <v/>
      </c>
      <c r="AT1055" s="9" t="str">
        <f t="shared" si="360"/>
        <v/>
      </c>
      <c r="AU1055" s="9" t="str">
        <f t="shared" si="360"/>
        <v/>
      </c>
      <c r="AV1055" s="9" t="str">
        <f t="shared" si="360"/>
        <v/>
      </c>
      <c r="AW1055" s="9" t="str">
        <f t="shared" si="360"/>
        <v/>
      </c>
      <c r="AX1055" s="9" t="str">
        <f t="shared" si="360"/>
        <v/>
      </c>
      <c r="AY1055" s="9" t="str">
        <f t="shared" si="360"/>
        <v/>
      </c>
      <c r="AZ1055" s="9" t="str">
        <f t="shared" si="360"/>
        <v/>
      </c>
      <c r="BA1055" s="9" t="str">
        <f t="shared" si="360"/>
        <v/>
      </c>
      <c r="BB1055" s="9" t="str">
        <f t="shared" si="360"/>
        <v/>
      </c>
      <c r="BC1055" s="9" t="str">
        <f t="shared" si="360"/>
        <v/>
      </c>
      <c r="BD1055" s="9" t="str">
        <f t="shared" si="360"/>
        <v/>
      </c>
      <c r="BE1055" s="9" t="str">
        <f t="shared" si="360"/>
        <v/>
      </c>
      <c r="BF1055" s="9" t="str">
        <f t="shared" si="360"/>
        <v/>
      </c>
      <c r="BG1055" s="9" t="str">
        <f t="shared" si="360"/>
        <v/>
      </c>
      <c r="BH1055" s="9" t="str">
        <f t="shared" si="360"/>
        <v/>
      </c>
      <c r="BI1055" s="9" t="str">
        <f t="shared" si="360"/>
        <v/>
      </c>
      <c r="BJ1055" s="9" t="str">
        <f t="shared" si="360"/>
        <v/>
      </c>
      <c r="BK1055" s="9" t="str">
        <f t="shared" ref="BK1055:CR1055" si="361">IF(OR($D143="",$D143&lt;1),"",EXP($AF$2+$AF$3*LN(BK751)+$AF$4*LN(BK$929)+$AF$5*LN($C$5)+$AF$6*$J143))</f>
        <v/>
      </c>
      <c r="BL1055" s="9" t="str">
        <f t="shared" si="361"/>
        <v/>
      </c>
      <c r="BM1055" s="9" t="str">
        <f t="shared" si="361"/>
        <v/>
      </c>
      <c r="BN1055" s="9" t="str">
        <f t="shared" si="361"/>
        <v/>
      </c>
      <c r="BO1055" s="9" t="str">
        <f t="shared" si="361"/>
        <v/>
      </c>
      <c r="BP1055" s="9" t="str">
        <f t="shared" si="361"/>
        <v/>
      </c>
      <c r="BQ1055" s="9" t="str">
        <f t="shared" si="361"/>
        <v/>
      </c>
      <c r="BR1055" s="9" t="str">
        <f t="shared" si="361"/>
        <v/>
      </c>
      <c r="BS1055" s="9" t="str">
        <f t="shared" si="361"/>
        <v/>
      </c>
      <c r="BT1055" s="9" t="str">
        <f t="shared" si="361"/>
        <v/>
      </c>
      <c r="BU1055" s="9" t="str">
        <f t="shared" si="361"/>
        <v/>
      </c>
      <c r="BV1055" s="9" t="str">
        <f t="shared" si="361"/>
        <v/>
      </c>
      <c r="BW1055" s="9" t="str">
        <f t="shared" si="361"/>
        <v/>
      </c>
      <c r="BX1055" s="9" t="str">
        <f t="shared" si="361"/>
        <v/>
      </c>
      <c r="BY1055" s="9" t="str">
        <f t="shared" si="361"/>
        <v/>
      </c>
      <c r="BZ1055" s="9" t="str">
        <f t="shared" si="361"/>
        <v/>
      </c>
      <c r="CA1055" s="9" t="str">
        <f t="shared" si="361"/>
        <v/>
      </c>
      <c r="CB1055" s="9" t="str">
        <f t="shared" si="361"/>
        <v/>
      </c>
      <c r="CC1055" s="9" t="str">
        <f t="shared" si="361"/>
        <v/>
      </c>
      <c r="CD1055" s="9" t="str">
        <f t="shared" si="361"/>
        <v/>
      </c>
      <c r="CE1055" s="9" t="str">
        <f t="shared" si="361"/>
        <v/>
      </c>
      <c r="CF1055" s="9" t="str">
        <f t="shared" si="361"/>
        <v/>
      </c>
      <c r="CG1055" s="9" t="str">
        <f t="shared" si="361"/>
        <v/>
      </c>
      <c r="CH1055" s="9" t="str">
        <f t="shared" si="361"/>
        <v/>
      </c>
      <c r="CI1055" s="9" t="str">
        <f t="shared" si="361"/>
        <v/>
      </c>
      <c r="CJ1055" s="9" t="str">
        <f t="shared" si="361"/>
        <v/>
      </c>
      <c r="CK1055" s="9" t="str">
        <f t="shared" si="361"/>
        <v/>
      </c>
      <c r="CL1055" s="9" t="str">
        <f t="shared" si="361"/>
        <v/>
      </c>
      <c r="CM1055" s="9" t="str">
        <f t="shared" si="361"/>
        <v/>
      </c>
      <c r="CN1055" s="9" t="str">
        <f t="shared" si="361"/>
        <v/>
      </c>
      <c r="CO1055" s="9" t="str">
        <f t="shared" si="361"/>
        <v/>
      </c>
      <c r="CP1055" s="9" t="str">
        <f t="shared" si="361"/>
        <v/>
      </c>
      <c r="CQ1055" s="9" t="str">
        <f t="shared" si="361"/>
        <v/>
      </c>
      <c r="CR1055" s="9" t="str">
        <f t="shared" si="361"/>
        <v/>
      </c>
    </row>
    <row r="1056" spans="1:96" x14ac:dyDescent="0.15">
      <c r="A1056" s="30">
        <f>入力シート!B138</f>
        <v>127</v>
      </c>
      <c r="AE1056" s="9" t="str">
        <f t="shared" ref="AE1056:BJ1056" si="362">IF(OR($D144="",$D144&lt;1),"",EXP($AF$2+$AF$3*LN(AE752)+$AF$4*LN(AE$929)+$AF$5*LN($C$5)+$AF$6*$J144))</f>
        <v/>
      </c>
      <c r="AF1056" s="9" t="str">
        <f t="shared" si="362"/>
        <v/>
      </c>
      <c r="AG1056" s="9" t="str">
        <f t="shared" si="362"/>
        <v/>
      </c>
      <c r="AH1056" s="9" t="str">
        <f t="shared" si="362"/>
        <v/>
      </c>
      <c r="AI1056" s="9" t="str">
        <f t="shared" si="362"/>
        <v/>
      </c>
      <c r="AJ1056" s="9" t="str">
        <f t="shared" si="362"/>
        <v/>
      </c>
      <c r="AK1056" s="9" t="str">
        <f t="shared" si="362"/>
        <v/>
      </c>
      <c r="AL1056" s="9" t="str">
        <f t="shared" si="362"/>
        <v/>
      </c>
      <c r="AM1056" s="9" t="str">
        <f t="shared" si="362"/>
        <v/>
      </c>
      <c r="AN1056" s="9" t="str">
        <f t="shared" si="362"/>
        <v/>
      </c>
      <c r="AO1056" s="9" t="str">
        <f t="shared" si="362"/>
        <v/>
      </c>
      <c r="AP1056" s="9" t="str">
        <f t="shared" si="362"/>
        <v/>
      </c>
      <c r="AQ1056" s="9" t="str">
        <f t="shared" si="362"/>
        <v/>
      </c>
      <c r="AR1056" s="9" t="str">
        <f t="shared" si="362"/>
        <v/>
      </c>
      <c r="AS1056" s="9" t="str">
        <f t="shared" si="362"/>
        <v/>
      </c>
      <c r="AT1056" s="9" t="str">
        <f t="shared" si="362"/>
        <v/>
      </c>
      <c r="AU1056" s="9" t="str">
        <f t="shared" si="362"/>
        <v/>
      </c>
      <c r="AV1056" s="9" t="str">
        <f t="shared" si="362"/>
        <v/>
      </c>
      <c r="AW1056" s="9" t="str">
        <f t="shared" si="362"/>
        <v/>
      </c>
      <c r="AX1056" s="9" t="str">
        <f t="shared" si="362"/>
        <v/>
      </c>
      <c r="AY1056" s="9" t="str">
        <f t="shared" si="362"/>
        <v/>
      </c>
      <c r="AZ1056" s="9" t="str">
        <f t="shared" si="362"/>
        <v/>
      </c>
      <c r="BA1056" s="9" t="str">
        <f t="shared" si="362"/>
        <v/>
      </c>
      <c r="BB1056" s="9" t="str">
        <f t="shared" si="362"/>
        <v/>
      </c>
      <c r="BC1056" s="9" t="str">
        <f t="shared" si="362"/>
        <v/>
      </c>
      <c r="BD1056" s="9" t="str">
        <f t="shared" si="362"/>
        <v/>
      </c>
      <c r="BE1056" s="9" t="str">
        <f t="shared" si="362"/>
        <v/>
      </c>
      <c r="BF1056" s="9" t="str">
        <f t="shared" si="362"/>
        <v/>
      </c>
      <c r="BG1056" s="9" t="str">
        <f t="shared" si="362"/>
        <v/>
      </c>
      <c r="BH1056" s="9" t="str">
        <f t="shared" si="362"/>
        <v/>
      </c>
      <c r="BI1056" s="9" t="str">
        <f t="shared" si="362"/>
        <v/>
      </c>
      <c r="BJ1056" s="9" t="str">
        <f t="shared" si="362"/>
        <v/>
      </c>
      <c r="BK1056" s="9" t="str">
        <f t="shared" ref="BK1056:CR1056" si="363">IF(OR($D144="",$D144&lt;1),"",EXP($AF$2+$AF$3*LN(BK752)+$AF$4*LN(BK$929)+$AF$5*LN($C$5)+$AF$6*$J144))</f>
        <v/>
      </c>
      <c r="BL1056" s="9" t="str">
        <f t="shared" si="363"/>
        <v/>
      </c>
      <c r="BM1056" s="9" t="str">
        <f t="shared" si="363"/>
        <v/>
      </c>
      <c r="BN1056" s="9" t="str">
        <f t="shared" si="363"/>
        <v/>
      </c>
      <c r="BO1056" s="9" t="str">
        <f t="shared" si="363"/>
        <v/>
      </c>
      <c r="BP1056" s="9" t="str">
        <f t="shared" si="363"/>
        <v/>
      </c>
      <c r="BQ1056" s="9" t="str">
        <f t="shared" si="363"/>
        <v/>
      </c>
      <c r="BR1056" s="9" t="str">
        <f t="shared" si="363"/>
        <v/>
      </c>
      <c r="BS1056" s="9" t="str">
        <f t="shared" si="363"/>
        <v/>
      </c>
      <c r="BT1056" s="9" t="str">
        <f t="shared" si="363"/>
        <v/>
      </c>
      <c r="BU1056" s="9" t="str">
        <f t="shared" si="363"/>
        <v/>
      </c>
      <c r="BV1056" s="9" t="str">
        <f t="shared" si="363"/>
        <v/>
      </c>
      <c r="BW1056" s="9" t="str">
        <f t="shared" si="363"/>
        <v/>
      </c>
      <c r="BX1056" s="9" t="str">
        <f t="shared" si="363"/>
        <v/>
      </c>
      <c r="BY1056" s="9" t="str">
        <f t="shared" si="363"/>
        <v/>
      </c>
      <c r="BZ1056" s="9" t="str">
        <f t="shared" si="363"/>
        <v/>
      </c>
      <c r="CA1056" s="9" t="str">
        <f t="shared" si="363"/>
        <v/>
      </c>
      <c r="CB1056" s="9" t="str">
        <f t="shared" si="363"/>
        <v/>
      </c>
      <c r="CC1056" s="9" t="str">
        <f t="shared" si="363"/>
        <v/>
      </c>
      <c r="CD1056" s="9" t="str">
        <f t="shared" si="363"/>
        <v/>
      </c>
      <c r="CE1056" s="9" t="str">
        <f t="shared" si="363"/>
        <v/>
      </c>
      <c r="CF1056" s="9" t="str">
        <f t="shared" si="363"/>
        <v/>
      </c>
      <c r="CG1056" s="9" t="str">
        <f t="shared" si="363"/>
        <v/>
      </c>
      <c r="CH1056" s="9" t="str">
        <f t="shared" si="363"/>
        <v/>
      </c>
      <c r="CI1056" s="9" t="str">
        <f t="shared" si="363"/>
        <v/>
      </c>
      <c r="CJ1056" s="9" t="str">
        <f t="shared" si="363"/>
        <v/>
      </c>
      <c r="CK1056" s="9" t="str">
        <f t="shared" si="363"/>
        <v/>
      </c>
      <c r="CL1056" s="9" t="str">
        <f t="shared" si="363"/>
        <v/>
      </c>
      <c r="CM1056" s="9" t="str">
        <f t="shared" si="363"/>
        <v/>
      </c>
      <c r="CN1056" s="9" t="str">
        <f t="shared" si="363"/>
        <v/>
      </c>
      <c r="CO1056" s="9" t="str">
        <f t="shared" si="363"/>
        <v/>
      </c>
      <c r="CP1056" s="9" t="str">
        <f t="shared" si="363"/>
        <v/>
      </c>
      <c r="CQ1056" s="9" t="str">
        <f t="shared" si="363"/>
        <v/>
      </c>
      <c r="CR1056" s="9" t="str">
        <f t="shared" si="363"/>
        <v/>
      </c>
    </row>
    <row r="1057" spans="1:96" x14ac:dyDescent="0.15">
      <c r="A1057" s="30">
        <f>入力シート!B139</f>
        <v>128</v>
      </c>
      <c r="AE1057" s="9" t="str">
        <f t="shared" ref="AE1057:BJ1057" si="364">IF(OR($D145="",$D145&lt;1),"",EXP($AF$2+$AF$3*LN(AE753)+$AF$4*LN(AE$929)+$AF$5*LN($C$5)+$AF$6*$J145))</f>
        <v/>
      </c>
      <c r="AF1057" s="9" t="str">
        <f t="shared" si="364"/>
        <v/>
      </c>
      <c r="AG1057" s="9" t="str">
        <f t="shared" si="364"/>
        <v/>
      </c>
      <c r="AH1057" s="9" t="str">
        <f t="shared" si="364"/>
        <v/>
      </c>
      <c r="AI1057" s="9" t="str">
        <f t="shared" si="364"/>
        <v/>
      </c>
      <c r="AJ1057" s="9" t="str">
        <f t="shared" si="364"/>
        <v/>
      </c>
      <c r="AK1057" s="9" t="str">
        <f t="shared" si="364"/>
        <v/>
      </c>
      <c r="AL1057" s="9" t="str">
        <f t="shared" si="364"/>
        <v/>
      </c>
      <c r="AM1057" s="9" t="str">
        <f t="shared" si="364"/>
        <v/>
      </c>
      <c r="AN1057" s="9" t="str">
        <f t="shared" si="364"/>
        <v/>
      </c>
      <c r="AO1057" s="9" t="str">
        <f t="shared" si="364"/>
        <v/>
      </c>
      <c r="AP1057" s="9" t="str">
        <f t="shared" si="364"/>
        <v/>
      </c>
      <c r="AQ1057" s="9" t="str">
        <f t="shared" si="364"/>
        <v/>
      </c>
      <c r="AR1057" s="9" t="str">
        <f t="shared" si="364"/>
        <v/>
      </c>
      <c r="AS1057" s="9" t="str">
        <f t="shared" si="364"/>
        <v/>
      </c>
      <c r="AT1057" s="9" t="str">
        <f t="shared" si="364"/>
        <v/>
      </c>
      <c r="AU1057" s="9" t="str">
        <f t="shared" si="364"/>
        <v/>
      </c>
      <c r="AV1057" s="9" t="str">
        <f t="shared" si="364"/>
        <v/>
      </c>
      <c r="AW1057" s="9" t="str">
        <f t="shared" si="364"/>
        <v/>
      </c>
      <c r="AX1057" s="9" t="str">
        <f t="shared" si="364"/>
        <v/>
      </c>
      <c r="AY1057" s="9" t="str">
        <f t="shared" si="364"/>
        <v/>
      </c>
      <c r="AZ1057" s="9" t="str">
        <f t="shared" si="364"/>
        <v/>
      </c>
      <c r="BA1057" s="9" t="str">
        <f t="shared" si="364"/>
        <v/>
      </c>
      <c r="BB1057" s="9" t="str">
        <f t="shared" si="364"/>
        <v/>
      </c>
      <c r="BC1057" s="9" t="str">
        <f t="shared" si="364"/>
        <v/>
      </c>
      <c r="BD1057" s="9" t="str">
        <f t="shared" si="364"/>
        <v/>
      </c>
      <c r="BE1057" s="9" t="str">
        <f t="shared" si="364"/>
        <v/>
      </c>
      <c r="BF1057" s="9" t="str">
        <f t="shared" si="364"/>
        <v/>
      </c>
      <c r="BG1057" s="9" t="str">
        <f t="shared" si="364"/>
        <v/>
      </c>
      <c r="BH1057" s="9" t="str">
        <f t="shared" si="364"/>
        <v/>
      </c>
      <c r="BI1057" s="9" t="str">
        <f t="shared" si="364"/>
        <v/>
      </c>
      <c r="BJ1057" s="9" t="str">
        <f t="shared" si="364"/>
        <v/>
      </c>
      <c r="BK1057" s="9" t="str">
        <f t="shared" ref="BK1057:CR1057" si="365">IF(OR($D145="",$D145&lt;1),"",EXP($AF$2+$AF$3*LN(BK753)+$AF$4*LN(BK$929)+$AF$5*LN($C$5)+$AF$6*$J145))</f>
        <v/>
      </c>
      <c r="BL1057" s="9" t="str">
        <f t="shared" si="365"/>
        <v/>
      </c>
      <c r="BM1057" s="9" t="str">
        <f t="shared" si="365"/>
        <v/>
      </c>
      <c r="BN1057" s="9" t="str">
        <f t="shared" si="365"/>
        <v/>
      </c>
      <c r="BO1057" s="9" t="str">
        <f t="shared" si="365"/>
        <v/>
      </c>
      <c r="BP1057" s="9" t="str">
        <f t="shared" si="365"/>
        <v/>
      </c>
      <c r="BQ1057" s="9" t="str">
        <f t="shared" si="365"/>
        <v/>
      </c>
      <c r="BR1057" s="9" t="str">
        <f t="shared" si="365"/>
        <v/>
      </c>
      <c r="BS1057" s="9" t="str">
        <f t="shared" si="365"/>
        <v/>
      </c>
      <c r="BT1057" s="9" t="str">
        <f t="shared" si="365"/>
        <v/>
      </c>
      <c r="BU1057" s="9" t="str">
        <f t="shared" si="365"/>
        <v/>
      </c>
      <c r="BV1057" s="9" t="str">
        <f t="shared" si="365"/>
        <v/>
      </c>
      <c r="BW1057" s="9" t="str">
        <f t="shared" si="365"/>
        <v/>
      </c>
      <c r="BX1057" s="9" t="str">
        <f t="shared" si="365"/>
        <v/>
      </c>
      <c r="BY1057" s="9" t="str">
        <f t="shared" si="365"/>
        <v/>
      </c>
      <c r="BZ1057" s="9" t="str">
        <f t="shared" si="365"/>
        <v/>
      </c>
      <c r="CA1057" s="9" t="str">
        <f t="shared" si="365"/>
        <v/>
      </c>
      <c r="CB1057" s="9" t="str">
        <f t="shared" si="365"/>
        <v/>
      </c>
      <c r="CC1057" s="9" t="str">
        <f t="shared" si="365"/>
        <v/>
      </c>
      <c r="CD1057" s="9" t="str">
        <f t="shared" si="365"/>
        <v/>
      </c>
      <c r="CE1057" s="9" t="str">
        <f t="shared" si="365"/>
        <v/>
      </c>
      <c r="CF1057" s="9" t="str">
        <f t="shared" si="365"/>
        <v/>
      </c>
      <c r="CG1057" s="9" t="str">
        <f t="shared" si="365"/>
        <v/>
      </c>
      <c r="CH1057" s="9" t="str">
        <f t="shared" si="365"/>
        <v/>
      </c>
      <c r="CI1057" s="9" t="str">
        <f t="shared" si="365"/>
        <v/>
      </c>
      <c r="CJ1057" s="9" t="str">
        <f t="shared" si="365"/>
        <v/>
      </c>
      <c r="CK1057" s="9" t="str">
        <f t="shared" si="365"/>
        <v/>
      </c>
      <c r="CL1057" s="9" t="str">
        <f t="shared" si="365"/>
        <v/>
      </c>
      <c r="CM1057" s="9" t="str">
        <f t="shared" si="365"/>
        <v/>
      </c>
      <c r="CN1057" s="9" t="str">
        <f t="shared" si="365"/>
        <v/>
      </c>
      <c r="CO1057" s="9" t="str">
        <f t="shared" si="365"/>
        <v/>
      </c>
      <c r="CP1057" s="9" t="str">
        <f t="shared" si="365"/>
        <v/>
      </c>
      <c r="CQ1057" s="9" t="str">
        <f t="shared" si="365"/>
        <v/>
      </c>
      <c r="CR1057" s="9" t="str">
        <f t="shared" si="365"/>
        <v/>
      </c>
    </row>
    <row r="1058" spans="1:96" x14ac:dyDescent="0.15">
      <c r="A1058" s="30">
        <f>入力シート!B140</f>
        <v>129</v>
      </c>
      <c r="AE1058" s="9" t="str">
        <f t="shared" ref="AE1058:BJ1058" si="366">IF(OR($D146="",$D146&lt;1),"",EXP($AF$2+$AF$3*LN(AE754)+$AF$4*LN(AE$929)+$AF$5*LN($C$5)+$AF$6*$J146))</f>
        <v/>
      </c>
      <c r="AF1058" s="9" t="str">
        <f t="shared" si="366"/>
        <v/>
      </c>
      <c r="AG1058" s="9" t="str">
        <f t="shared" si="366"/>
        <v/>
      </c>
      <c r="AH1058" s="9" t="str">
        <f t="shared" si="366"/>
        <v/>
      </c>
      <c r="AI1058" s="9" t="str">
        <f t="shared" si="366"/>
        <v/>
      </c>
      <c r="AJ1058" s="9" t="str">
        <f t="shared" si="366"/>
        <v/>
      </c>
      <c r="AK1058" s="9" t="str">
        <f t="shared" si="366"/>
        <v/>
      </c>
      <c r="AL1058" s="9" t="str">
        <f t="shared" si="366"/>
        <v/>
      </c>
      <c r="AM1058" s="9" t="str">
        <f t="shared" si="366"/>
        <v/>
      </c>
      <c r="AN1058" s="9" t="str">
        <f t="shared" si="366"/>
        <v/>
      </c>
      <c r="AO1058" s="9" t="str">
        <f t="shared" si="366"/>
        <v/>
      </c>
      <c r="AP1058" s="9" t="str">
        <f t="shared" si="366"/>
        <v/>
      </c>
      <c r="AQ1058" s="9" t="str">
        <f t="shared" si="366"/>
        <v/>
      </c>
      <c r="AR1058" s="9" t="str">
        <f t="shared" si="366"/>
        <v/>
      </c>
      <c r="AS1058" s="9" t="str">
        <f t="shared" si="366"/>
        <v/>
      </c>
      <c r="AT1058" s="9" t="str">
        <f t="shared" si="366"/>
        <v/>
      </c>
      <c r="AU1058" s="9" t="str">
        <f t="shared" si="366"/>
        <v/>
      </c>
      <c r="AV1058" s="9" t="str">
        <f t="shared" si="366"/>
        <v/>
      </c>
      <c r="AW1058" s="9" t="str">
        <f t="shared" si="366"/>
        <v/>
      </c>
      <c r="AX1058" s="9" t="str">
        <f t="shared" si="366"/>
        <v/>
      </c>
      <c r="AY1058" s="9" t="str">
        <f t="shared" si="366"/>
        <v/>
      </c>
      <c r="AZ1058" s="9" t="str">
        <f t="shared" si="366"/>
        <v/>
      </c>
      <c r="BA1058" s="9" t="str">
        <f t="shared" si="366"/>
        <v/>
      </c>
      <c r="BB1058" s="9" t="str">
        <f t="shared" si="366"/>
        <v/>
      </c>
      <c r="BC1058" s="9" t="str">
        <f t="shared" si="366"/>
        <v/>
      </c>
      <c r="BD1058" s="9" t="str">
        <f t="shared" si="366"/>
        <v/>
      </c>
      <c r="BE1058" s="9" t="str">
        <f t="shared" si="366"/>
        <v/>
      </c>
      <c r="BF1058" s="9" t="str">
        <f t="shared" si="366"/>
        <v/>
      </c>
      <c r="BG1058" s="9" t="str">
        <f t="shared" si="366"/>
        <v/>
      </c>
      <c r="BH1058" s="9" t="str">
        <f t="shared" si="366"/>
        <v/>
      </c>
      <c r="BI1058" s="9" t="str">
        <f t="shared" si="366"/>
        <v/>
      </c>
      <c r="BJ1058" s="9" t="str">
        <f t="shared" si="366"/>
        <v/>
      </c>
      <c r="BK1058" s="9" t="str">
        <f t="shared" ref="BK1058:CR1058" si="367">IF(OR($D146="",$D146&lt;1),"",EXP($AF$2+$AF$3*LN(BK754)+$AF$4*LN(BK$929)+$AF$5*LN($C$5)+$AF$6*$J146))</f>
        <v/>
      </c>
      <c r="BL1058" s="9" t="str">
        <f t="shared" si="367"/>
        <v/>
      </c>
      <c r="BM1058" s="9" t="str">
        <f t="shared" si="367"/>
        <v/>
      </c>
      <c r="BN1058" s="9" t="str">
        <f t="shared" si="367"/>
        <v/>
      </c>
      <c r="BO1058" s="9" t="str">
        <f t="shared" si="367"/>
        <v/>
      </c>
      <c r="BP1058" s="9" t="str">
        <f t="shared" si="367"/>
        <v/>
      </c>
      <c r="BQ1058" s="9" t="str">
        <f t="shared" si="367"/>
        <v/>
      </c>
      <c r="BR1058" s="9" t="str">
        <f t="shared" si="367"/>
        <v/>
      </c>
      <c r="BS1058" s="9" t="str">
        <f t="shared" si="367"/>
        <v/>
      </c>
      <c r="BT1058" s="9" t="str">
        <f t="shared" si="367"/>
        <v/>
      </c>
      <c r="BU1058" s="9" t="str">
        <f t="shared" si="367"/>
        <v/>
      </c>
      <c r="BV1058" s="9" t="str">
        <f t="shared" si="367"/>
        <v/>
      </c>
      <c r="BW1058" s="9" t="str">
        <f t="shared" si="367"/>
        <v/>
      </c>
      <c r="BX1058" s="9" t="str">
        <f t="shared" si="367"/>
        <v/>
      </c>
      <c r="BY1058" s="9" t="str">
        <f t="shared" si="367"/>
        <v/>
      </c>
      <c r="BZ1058" s="9" t="str">
        <f t="shared" si="367"/>
        <v/>
      </c>
      <c r="CA1058" s="9" t="str">
        <f t="shared" si="367"/>
        <v/>
      </c>
      <c r="CB1058" s="9" t="str">
        <f t="shared" si="367"/>
        <v/>
      </c>
      <c r="CC1058" s="9" t="str">
        <f t="shared" si="367"/>
        <v/>
      </c>
      <c r="CD1058" s="9" t="str">
        <f t="shared" si="367"/>
        <v/>
      </c>
      <c r="CE1058" s="9" t="str">
        <f t="shared" si="367"/>
        <v/>
      </c>
      <c r="CF1058" s="9" t="str">
        <f t="shared" si="367"/>
        <v/>
      </c>
      <c r="CG1058" s="9" t="str">
        <f t="shared" si="367"/>
        <v/>
      </c>
      <c r="CH1058" s="9" t="str">
        <f t="shared" si="367"/>
        <v/>
      </c>
      <c r="CI1058" s="9" t="str">
        <f t="shared" si="367"/>
        <v/>
      </c>
      <c r="CJ1058" s="9" t="str">
        <f t="shared" si="367"/>
        <v/>
      </c>
      <c r="CK1058" s="9" t="str">
        <f t="shared" si="367"/>
        <v/>
      </c>
      <c r="CL1058" s="9" t="str">
        <f t="shared" si="367"/>
        <v/>
      </c>
      <c r="CM1058" s="9" t="str">
        <f t="shared" si="367"/>
        <v/>
      </c>
      <c r="CN1058" s="9" t="str">
        <f t="shared" si="367"/>
        <v/>
      </c>
      <c r="CO1058" s="9" t="str">
        <f t="shared" si="367"/>
        <v/>
      </c>
      <c r="CP1058" s="9" t="str">
        <f t="shared" si="367"/>
        <v/>
      </c>
      <c r="CQ1058" s="9" t="str">
        <f t="shared" si="367"/>
        <v/>
      </c>
      <c r="CR1058" s="9" t="str">
        <f t="shared" si="367"/>
        <v/>
      </c>
    </row>
    <row r="1059" spans="1:96" x14ac:dyDescent="0.15">
      <c r="A1059" s="30">
        <f>入力シート!B141</f>
        <v>130</v>
      </c>
      <c r="AE1059" s="9" t="str">
        <f t="shared" ref="AE1059:BJ1059" si="368">IF(OR($D147="",$D147&lt;1),"",EXP($AF$2+$AF$3*LN(AE755)+$AF$4*LN(AE$929)+$AF$5*LN($C$5)+$AF$6*$J147))</f>
        <v/>
      </c>
      <c r="AF1059" s="9" t="str">
        <f t="shared" si="368"/>
        <v/>
      </c>
      <c r="AG1059" s="9" t="str">
        <f t="shared" si="368"/>
        <v/>
      </c>
      <c r="AH1059" s="9" t="str">
        <f t="shared" si="368"/>
        <v/>
      </c>
      <c r="AI1059" s="9" t="str">
        <f t="shared" si="368"/>
        <v/>
      </c>
      <c r="AJ1059" s="9" t="str">
        <f t="shared" si="368"/>
        <v/>
      </c>
      <c r="AK1059" s="9" t="str">
        <f t="shared" si="368"/>
        <v/>
      </c>
      <c r="AL1059" s="9" t="str">
        <f t="shared" si="368"/>
        <v/>
      </c>
      <c r="AM1059" s="9" t="str">
        <f t="shared" si="368"/>
        <v/>
      </c>
      <c r="AN1059" s="9" t="str">
        <f t="shared" si="368"/>
        <v/>
      </c>
      <c r="AO1059" s="9" t="str">
        <f t="shared" si="368"/>
        <v/>
      </c>
      <c r="AP1059" s="9" t="str">
        <f t="shared" si="368"/>
        <v/>
      </c>
      <c r="AQ1059" s="9" t="str">
        <f t="shared" si="368"/>
        <v/>
      </c>
      <c r="AR1059" s="9" t="str">
        <f t="shared" si="368"/>
        <v/>
      </c>
      <c r="AS1059" s="9" t="str">
        <f t="shared" si="368"/>
        <v/>
      </c>
      <c r="AT1059" s="9" t="str">
        <f t="shared" si="368"/>
        <v/>
      </c>
      <c r="AU1059" s="9" t="str">
        <f t="shared" si="368"/>
        <v/>
      </c>
      <c r="AV1059" s="9" t="str">
        <f t="shared" si="368"/>
        <v/>
      </c>
      <c r="AW1059" s="9" t="str">
        <f t="shared" si="368"/>
        <v/>
      </c>
      <c r="AX1059" s="9" t="str">
        <f t="shared" si="368"/>
        <v/>
      </c>
      <c r="AY1059" s="9" t="str">
        <f t="shared" si="368"/>
        <v/>
      </c>
      <c r="AZ1059" s="9" t="str">
        <f t="shared" si="368"/>
        <v/>
      </c>
      <c r="BA1059" s="9" t="str">
        <f t="shared" si="368"/>
        <v/>
      </c>
      <c r="BB1059" s="9" t="str">
        <f t="shared" si="368"/>
        <v/>
      </c>
      <c r="BC1059" s="9" t="str">
        <f t="shared" si="368"/>
        <v/>
      </c>
      <c r="BD1059" s="9" t="str">
        <f t="shared" si="368"/>
        <v/>
      </c>
      <c r="BE1059" s="9" t="str">
        <f t="shared" si="368"/>
        <v/>
      </c>
      <c r="BF1059" s="9" t="str">
        <f t="shared" si="368"/>
        <v/>
      </c>
      <c r="BG1059" s="9" t="str">
        <f t="shared" si="368"/>
        <v/>
      </c>
      <c r="BH1059" s="9" t="str">
        <f t="shared" si="368"/>
        <v/>
      </c>
      <c r="BI1059" s="9" t="str">
        <f t="shared" si="368"/>
        <v/>
      </c>
      <c r="BJ1059" s="9" t="str">
        <f t="shared" si="368"/>
        <v/>
      </c>
      <c r="BK1059" s="9" t="str">
        <f t="shared" ref="BK1059:CR1059" si="369">IF(OR($D147="",$D147&lt;1),"",EXP($AF$2+$AF$3*LN(BK755)+$AF$4*LN(BK$929)+$AF$5*LN($C$5)+$AF$6*$J147))</f>
        <v/>
      </c>
      <c r="BL1059" s="9" t="str">
        <f t="shared" si="369"/>
        <v/>
      </c>
      <c r="BM1059" s="9" t="str">
        <f t="shared" si="369"/>
        <v/>
      </c>
      <c r="BN1059" s="9" t="str">
        <f t="shared" si="369"/>
        <v/>
      </c>
      <c r="BO1059" s="9" t="str">
        <f t="shared" si="369"/>
        <v/>
      </c>
      <c r="BP1059" s="9" t="str">
        <f t="shared" si="369"/>
        <v/>
      </c>
      <c r="BQ1059" s="9" t="str">
        <f t="shared" si="369"/>
        <v/>
      </c>
      <c r="BR1059" s="9" t="str">
        <f t="shared" si="369"/>
        <v/>
      </c>
      <c r="BS1059" s="9" t="str">
        <f t="shared" si="369"/>
        <v/>
      </c>
      <c r="BT1059" s="9" t="str">
        <f t="shared" si="369"/>
        <v/>
      </c>
      <c r="BU1059" s="9" t="str">
        <f t="shared" si="369"/>
        <v/>
      </c>
      <c r="BV1059" s="9" t="str">
        <f t="shared" si="369"/>
        <v/>
      </c>
      <c r="BW1059" s="9" t="str">
        <f t="shared" si="369"/>
        <v/>
      </c>
      <c r="BX1059" s="9" t="str">
        <f t="shared" si="369"/>
        <v/>
      </c>
      <c r="BY1059" s="9" t="str">
        <f t="shared" si="369"/>
        <v/>
      </c>
      <c r="BZ1059" s="9" t="str">
        <f t="shared" si="369"/>
        <v/>
      </c>
      <c r="CA1059" s="9" t="str">
        <f t="shared" si="369"/>
        <v/>
      </c>
      <c r="CB1059" s="9" t="str">
        <f t="shared" si="369"/>
        <v/>
      </c>
      <c r="CC1059" s="9" t="str">
        <f t="shared" si="369"/>
        <v/>
      </c>
      <c r="CD1059" s="9" t="str">
        <f t="shared" si="369"/>
        <v/>
      </c>
      <c r="CE1059" s="9" t="str">
        <f t="shared" si="369"/>
        <v/>
      </c>
      <c r="CF1059" s="9" t="str">
        <f t="shared" si="369"/>
        <v/>
      </c>
      <c r="CG1059" s="9" t="str">
        <f t="shared" si="369"/>
        <v/>
      </c>
      <c r="CH1059" s="9" t="str">
        <f t="shared" si="369"/>
        <v/>
      </c>
      <c r="CI1059" s="9" t="str">
        <f t="shared" si="369"/>
        <v/>
      </c>
      <c r="CJ1059" s="9" t="str">
        <f t="shared" si="369"/>
        <v/>
      </c>
      <c r="CK1059" s="9" t="str">
        <f t="shared" si="369"/>
        <v/>
      </c>
      <c r="CL1059" s="9" t="str">
        <f t="shared" si="369"/>
        <v/>
      </c>
      <c r="CM1059" s="9" t="str">
        <f t="shared" si="369"/>
        <v/>
      </c>
      <c r="CN1059" s="9" t="str">
        <f t="shared" si="369"/>
        <v/>
      </c>
      <c r="CO1059" s="9" t="str">
        <f t="shared" si="369"/>
        <v/>
      </c>
      <c r="CP1059" s="9" t="str">
        <f t="shared" si="369"/>
        <v/>
      </c>
      <c r="CQ1059" s="9" t="str">
        <f t="shared" si="369"/>
        <v/>
      </c>
      <c r="CR1059" s="9" t="str">
        <f t="shared" si="369"/>
        <v/>
      </c>
    </row>
    <row r="1060" spans="1:96" x14ac:dyDescent="0.15">
      <c r="A1060" s="30">
        <f>入力シート!B142</f>
        <v>131</v>
      </c>
      <c r="AE1060" s="9" t="str">
        <f t="shared" ref="AE1060:BJ1060" si="370">IF(OR($D148="",$D148&lt;1),"",EXP($AF$2+$AF$3*LN(AE756)+$AF$4*LN(AE$929)+$AF$5*LN($C$5)+$AF$6*$J148))</f>
        <v/>
      </c>
      <c r="AF1060" s="9" t="str">
        <f t="shared" si="370"/>
        <v/>
      </c>
      <c r="AG1060" s="9" t="str">
        <f t="shared" si="370"/>
        <v/>
      </c>
      <c r="AH1060" s="9" t="str">
        <f t="shared" si="370"/>
        <v/>
      </c>
      <c r="AI1060" s="9" t="str">
        <f t="shared" si="370"/>
        <v/>
      </c>
      <c r="AJ1060" s="9" t="str">
        <f t="shared" si="370"/>
        <v/>
      </c>
      <c r="AK1060" s="9" t="str">
        <f t="shared" si="370"/>
        <v/>
      </c>
      <c r="AL1060" s="9" t="str">
        <f t="shared" si="370"/>
        <v/>
      </c>
      <c r="AM1060" s="9" t="str">
        <f t="shared" si="370"/>
        <v/>
      </c>
      <c r="AN1060" s="9" t="str">
        <f t="shared" si="370"/>
        <v/>
      </c>
      <c r="AO1060" s="9" t="str">
        <f t="shared" si="370"/>
        <v/>
      </c>
      <c r="AP1060" s="9" t="str">
        <f t="shared" si="370"/>
        <v/>
      </c>
      <c r="AQ1060" s="9" t="str">
        <f t="shared" si="370"/>
        <v/>
      </c>
      <c r="AR1060" s="9" t="str">
        <f t="shared" si="370"/>
        <v/>
      </c>
      <c r="AS1060" s="9" t="str">
        <f t="shared" si="370"/>
        <v/>
      </c>
      <c r="AT1060" s="9" t="str">
        <f t="shared" si="370"/>
        <v/>
      </c>
      <c r="AU1060" s="9" t="str">
        <f t="shared" si="370"/>
        <v/>
      </c>
      <c r="AV1060" s="9" t="str">
        <f t="shared" si="370"/>
        <v/>
      </c>
      <c r="AW1060" s="9" t="str">
        <f t="shared" si="370"/>
        <v/>
      </c>
      <c r="AX1060" s="9" t="str">
        <f t="shared" si="370"/>
        <v/>
      </c>
      <c r="AY1060" s="9" t="str">
        <f t="shared" si="370"/>
        <v/>
      </c>
      <c r="AZ1060" s="9" t="str">
        <f t="shared" si="370"/>
        <v/>
      </c>
      <c r="BA1060" s="9" t="str">
        <f t="shared" si="370"/>
        <v/>
      </c>
      <c r="BB1060" s="9" t="str">
        <f t="shared" si="370"/>
        <v/>
      </c>
      <c r="BC1060" s="9" t="str">
        <f t="shared" si="370"/>
        <v/>
      </c>
      <c r="BD1060" s="9" t="str">
        <f t="shared" si="370"/>
        <v/>
      </c>
      <c r="BE1060" s="9" t="str">
        <f t="shared" si="370"/>
        <v/>
      </c>
      <c r="BF1060" s="9" t="str">
        <f t="shared" si="370"/>
        <v/>
      </c>
      <c r="BG1060" s="9" t="str">
        <f t="shared" si="370"/>
        <v/>
      </c>
      <c r="BH1060" s="9" t="str">
        <f t="shared" si="370"/>
        <v/>
      </c>
      <c r="BI1060" s="9" t="str">
        <f t="shared" si="370"/>
        <v/>
      </c>
      <c r="BJ1060" s="9" t="str">
        <f t="shared" si="370"/>
        <v/>
      </c>
      <c r="BK1060" s="9" t="str">
        <f t="shared" ref="BK1060:CR1060" si="371">IF(OR($D148="",$D148&lt;1),"",EXP($AF$2+$AF$3*LN(BK756)+$AF$4*LN(BK$929)+$AF$5*LN($C$5)+$AF$6*$J148))</f>
        <v/>
      </c>
      <c r="BL1060" s="9" t="str">
        <f t="shared" si="371"/>
        <v/>
      </c>
      <c r="BM1060" s="9" t="str">
        <f t="shared" si="371"/>
        <v/>
      </c>
      <c r="BN1060" s="9" t="str">
        <f t="shared" si="371"/>
        <v/>
      </c>
      <c r="BO1060" s="9" t="str">
        <f t="shared" si="371"/>
        <v/>
      </c>
      <c r="BP1060" s="9" t="str">
        <f t="shared" si="371"/>
        <v/>
      </c>
      <c r="BQ1060" s="9" t="str">
        <f t="shared" si="371"/>
        <v/>
      </c>
      <c r="BR1060" s="9" t="str">
        <f t="shared" si="371"/>
        <v/>
      </c>
      <c r="BS1060" s="9" t="str">
        <f t="shared" si="371"/>
        <v/>
      </c>
      <c r="BT1060" s="9" t="str">
        <f t="shared" si="371"/>
        <v/>
      </c>
      <c r="BU1060" s="9" t="str">
        <f t="shared" si="371"/>
        <v/>
      </c>
      <c r="BV1060" s="9" t="str">
        <f t="shared" si="371"/>
        <v/>
      </c>
      <c r="BW1060" s="9" t="str">
        <f t="shared" si="371"/>
        <v/>
      </c>
      <c r="BX1060" s="9" t="str">
        <f t="shared" si="371"/>
        <v/>
      </c>
      <c r="BY1060" s="9" t="str">
        <f t="shared" si="371"/>
        <v/>
      </c>
      <c r="BZ1060" s="9" t="str">
        <f t="shared" si="371"/>
        <v/>
      </c>
      <c r="CA1060" s="9" t="str">
        <f t="shared" si="371"/>
        <v/>
      </c>
      <c r="CB1060" s="9" t="str">
        <f t="shared" si="371"/>
        <v/>
      </c>
      <c r="CC1060" s="9" t="str">
        <f t="shared" si="371"/>
        <v/>
      </c>
      <c r="CD1060" s="9" t="str">
        <f t="shared" si="371"/>
        <v/>
      </c>
      <c r="CE1060" s="9" t="str">
        <f t="shared" si="371"/>
        <v/>
      </c>
      <c r="CF1060" s="9" t="str">
        <f t="shared" si="371"/>
        <v/>
      </c>
      <c r="CG1060" s="9" t="str">
        <f t="shared" si="371"/>
        <v/>
      </c>
      <c r="CH1060" s="9" t="str">
        <f t="shared" si="371"/>
        <v/>
      </c>
      <c r="CI1060" s="9" t="str">
        <f t="shared" si="371"/>
        <v/>
      </c>
      <c r="CJ1060" s="9" t="str">
        <f t="shared" si="371"/>
        <v/>
      </c>
      <c r="CK1060" s="9" t="str">
        <f t="shared" si="371"/>
        <v/>
      </c>
      <c r="CL1060" s="9" t="str">
        <f t="shared" si="371"/>
        <v/>
      </c>
      <c r="CM1060" s="9" t="str">
        <f t="shared" si="371"/>
        <v/>
      </c>
      <c r="CN1060" s="9" t="str">
        <f t="shared" si="371"/>
        <v/>
      </c>
      <c r="CO1060" s="9" t="str">
        <f t="shared" si="371"/>
        <v/>
      </c>
      <c r="CP1060" s="9" t="str">
        <f t="shared" si="371"/>
        <v/>
      </c>
      <c r="CQ1060" s="9" t="str">
        <f t="shared" si="371"/>
        <v/>
      </c>
      <c r="CR1060" s="9" t="str">
        <f t="shared" si="371"/>
        <v/>
      </c>
    </row>
    <row r="1061" spans="1:96" x14ac:dyDescent="0.15">
      <c r="A1061" s="30">
        <f>入力シート!B143</f>
        <v>132</v>
      </c>
      <c r="AE1061" s="9" t="str">
        <f t="shared" ref="AE1061:BJ1061" si="372">IF(OR($D149="",$D149&lt;1),"",EXP($AF$2+$AF$3*LN(AE757)+$AF$4*LN(AE$929)+$AF$5*LN($C$5)+$AF$6*$J149))</f>
        <v/>
      </c>
      <c r="AF1061" s="9" t="str">
        <f t="shared" si="372"/>
        <v/>
      </c>
      <c r="AG1061" s="9" t="str">
        <f t="shared" si="372"/>
        <v/>
      </c>
      <c r="AH1061" s="9" t="str">
        <f t="shared" si="372"/>
        <v/>
      </c>
      <c r="AI1061" s="9" t="str">
        <f t="shared" si="372"/>
        <v/>
      </c>
      <c r="AJ1061" s="9" t="str">
        <f t="shared" si="372"/>
        <v/>
      </c>
      <c r="AK1061" s="9" t="str">
        <f t="shared" si="372"/>
        <v/>
      </c>
      <c r="AL1061" s="9" t="str">
        <f t="shared" si="372"/>
        <v/>
      </c>
      <c r="AM1061" s="9" t="str">
        <f t="shared" si="372"/>
        <v/>
      </c>
      <c r="AN1061" s="9" t="str">
        <f t="shared" si="372"/>
        <v/>
      </c>
      <c r="AO1061" s="9" t="str">
        <f t="shared" si="372"/>
        <v/>
      </c>
      <c r="AP1061" s="9" t="str">
        <f t="shared" si="372"/>
        <v/>
      </c>
      <c r="AQ1061" s="9" t="str">
        <f t="shared" si="372"/>
        <v/>
      </c>
      <c r="AR1061" s="9" t="str">
        <f t="shared" si="372"/>
        <v/>
      </c>
      <c r="AS1061" s="9" t="str">
        <f t="shared" si="372"/>
        <v/>
      </c>
      <c r="AT1061" s="9" t="str">
        <f t="shared" si="372"/>
        <v/>
      </c>
      <c r="AU1061" s="9" t="str">
        <f t="shared" si="372"/>
        <v/>
      </c>
      <c r="AV1061" s="9" t="str">
        <f t="shared" si="372"/>
        <v/>
      </c>
      <c r="AW1061" s="9" t="str">
        <f t="shared" si="372"/>
        <v/>
      </c>
      <c r="AX1061" s="9" t="str">
        <f t="shared" si="372"/>
        <v/>
      </c>
      <c r="AY1061" s="9" t="str">
        <f t="shared" si="372"/>
        <v/>
      </c>
      <c r="AZ1061" s="9" t="str">
        <f t="shared" si="372"/>
        <v/>
      </c>
      <c r="BA1061" s="9" t="str">
        <f t="shared" si="372"/>
        <v/>
      </c>
      <c r="BB1061" s="9" t="str">
        <f t="shared" si="372"/>
        <v/>
      </c>
      <c r="BC1061" s="9" t="str">
        <f t="shared" si="372"/>
        <v/>
      </c>
      <c r="BD1061" s="9" t="str">
        <f t="shared" si="372"/>
        <v/>
      </c>
      <c r="BE1061" s="9" t="str">
        <f t="shared" si="372"/>
        <v/>
      </c>
      <c r="BF1061" s="9" t="str">
        <f t="shared" si="372"/>
        <v/>
      </c>
      <c r="BG1061" s="9" t="str">
        <f t="shared" si="372"/>
        <v/>
      </c>
      <c r="BH1061" s="9" t="str">
        <f t="shared" si="372"/>
        <v/>
      </c>
      <c r="BI1061" s="9" t="str">
        <f t="shared" si="372"/>
        <v/>
      </c>
      <c r="BJ1061" s="9" t="str">
        <f t="shared" si="372"/>
        <v/>
      </c>
      <c r="BK1061" s="9" t="str">
        <f t="shared" ref="BK1061:CR1061" si="373">IF(OR($D149="",$D149&lt;1),"",EXP($AF$2+$AF$3*LN(BK757)+$AF$4*LN(BK$929)+$AF$5*LN($C$5)+$AF$6*$J149))</f>
        <v/>
      </c>
      <c r="BL1061" s="9" t="str">
        <f t="shared" si="373"/>
        <v/>
      </c>
      <c r="BM1061" s="9" t="str">
        <f t="shared" si="373"/>
        <v/>
      </c>
      <c r="BN1061" s="9" t="str">
        <f t="shared" si="373"/>
        <v/>
      </c>
      <c r="BO1061" s="9" t="str">
        <f t="shared" si="373"/>
        <v/>
      </c>
      <c r="BP1061" s="9" t="str">
        <f t="shared" si="373"/>
        <v/>
      </c>
      <c r="BQ1061" s="9" t="str">
        <f t="shared" si="373"/>
        <v/>
      </c>
      <c r="BR1061" s="9" t="str">
        <f t="shared" si="373"/>
        <v/>
      </c>
      <c r="BS1061" s="9" t="str">
        <f t="shared" si="373"/>
        <v/>
      </c>
      <c r="BT1061" s="9" t="str">
        <f t="shared" si="373"/>
        <v/>
      </c>
      <c r="BU1061" s="9" t="str">
        <f t="shared" si="373"/>
        <v/>
      </c>
      <c r="BV1061" s="9" t="str">
        <f t="shared" si="373"/>
        <v/>
      </c>
      <c r="BW1061" s="9" t="str">
        <f t="shared" si="373"/>
        <v/>
      </c>
      <c r="BX1061" s="9" t="str">
        <f t="shared" si="373"/>
        <v/>
      </c>
      <c r="BY1061" s="9" t="str">
        <f t="shared" si="373"/>
        <v/>
      </c>
      <c r="BZ1061" s="9" t="str">
        <f t="shared" si="373"/>
        <v/>
      </c>
      <c r="CA1061" s="9" t="str">
        <f t="shared" si="373"/>
        <v/>
      </c>
      <c r="CB1061" s="9" t="str">
        <f t="shared" si="373"/>
        <v/>
      </c>
      <c r="CC1061" s="9" t="str">
        <f t="shared" si="373"/>
        <v/>
      </c>
      <c r="CD1061" s="9" t="str">
        <f t="shared" si="373"/>
        <v/>
      </c>
      <c r="CE1061" s="9" t="str">
        <f t="shared" si="373"/>
        <v/>
      </c>
      <c r="CF1061" s="9" t="str">
        <f t="shared" si="373"/>
        <v/>
      </c>
      <c r="CG1061" s="9" t="str">
        <f t="shared" si="373"/>
        <v/>
      </c>
      <c r="CH1061" s="9" t="str">
        <f t="shared" si="373"/>
        <v/>
      </c>
      <c r="CI1061" s="9" t="str">
        <f t="shared" si="373"/>
        <v/>
      </c>
      <c r="CJ1061" s="9" t="str">
        <f t="shared" si="373"/>
        <v/>
      </c>
      <c r="CK1061" s="9" t="str">
        <f t="shared" si="373"/>
        <v/>
      </c>
      <c r="CL1061" s="9" t="str">
        <f t="shared" si="373"/>
        <v/>
      </c>
      <c r="CM1061" s="9" t="str">
        <f t="shared" si="373"/>
        <v/>
      </c>
      <c r="CN1061" s="9" t="str">
        <f t="shared" si="373"/>
        <v/>
      </c>
      <c r="CO1061" s="9" t="str">
        <f t="shared" si="373"/>
        <v/>
      </c>
      <c r="CP1061" s="9" t="str">
        <f t="shared" si="373"/>
        <v/>
      </c>
      <c r="CQ1061" s="9" t="str">
        <f t="shared" si="373"/>
        <v/>
      </c>
      <c r="CR1061" s="9" t="str">
        <f t="shared" si="373"/>
        <v/>
      </c>
    </row>
    <row r="1062" spans="1:96" x14ac:dyDescent="0.15">
      <c r="A1062" s="30">
        <f>入力シート!B144</f>
        <v>133</v>
      </c>
      <c r="AE1062" s="9" t="str">
        <f t="shared" ref="AE1062:BJ1062" si="374">IF(OR($D150="",$D150&lt;1),"",EXP($AF$2+$AF$3*LN(AE758)+$AF$4*LN(AE$929)+$AF$5*LN($C$5)+$AF$6*$J150))</f>
        <v/>
      </c>
      <c r="AF1062" s="9" t="str">
        <f t="shared" si="374"/>
        <v/>
      </c>
      <c r="AG1062" s="9" t="str">
        <f t="shared" si="374"/>
        <v/>
      </c>
      <c r="AH1062" s="9" t="str">
        <f t="shared" si="374"/>
        <v/>
      </c>
      <c r="AI1062" s="9" t="str">
        <f t="shared" si="374"/>
        <v/>
      </c>
      <c r="AJ1062" s="9" t="str">
        <f t="shared" si="374"/>
        <v/>
      </c>
      <c r="AK1062" s="9" t="str">
        <f t="shared" si="374"/>
        <v/>
      </c>
      <c r="AL1062" s="9" t="str">
        <f t="shared" si="374"/>
        <v/>
      </c>
      <c r="AM1062" s="9" t="str">
        <f t="shared" si="374"/>
        <v/>
      </c>
      <c r="AN1062" s="9" t="str">
        <f t="shared" si="374"/>
        <v/>
      </c>
      <c r="AO1062" s="9" t="str">
        <f t="shared" si="374"/>
        <v/>
      </c>
      <c r="AP1062" s="9" t="str">
        <f t="shared" si="374"/>
        <v/>
      </c>
      <c r="AQ1062" s="9" t="str">
        <f t="shared" si="374"/>
        <v/>
      </c>
      <c r="AR1062" s="9" t="str">
        <f t="shared" si="374"/>
        <v/>
      </c>
      <c r="AS1062" s="9" t="str">
        <f t="shared" si="374"/>
        <v/>
      </c>
      <c r="AT1062" s="9" t="str">
        <f t="shared" si="374"/>
        <v/>
      </c>
      <c r="AU1062" s="9" t="str">
        <f t="shared" si="374"/>
        <v/>
      </c>
      <c r="AV1062" s="9" t="str">
        <f t="shared" si="374"/>
        <v/>
      </c>
      <c r="AW1062" s="9" t="str">
        <f t="shared" si="374"/>
        <v/>
      </c>
      <c r="AX1062" s="9" t="str">
        <f t="shared" si="374"/>
        <v/>
      </c>
      <c r="AY1062" s="9" t="str">
        <f t="shared" si="374"/>
        <v/>
      </c>
      <c r="AZ1062" s="9" t="str">
        <f t="shared" si="374"/>
        <v/>
      </c>
      <c r="BA1062" s="9" t="str">
        <f t="shared" si="374"/>
        <v/>
      </c>
      <c r="BB1062" s="9" t="str">
        <f t="shared" si="374"/>
        <v/>
      </c>
      <c r="BC1062" s="9" t="str">
        <f t="shared" si="374"/>
        <v/>
      </c>
      <c r="BD1062" s="9" t="str">
        <f t="shared" si="374"/>
        <v/>
      </c>
      <c r="BE1062" s="9" t="str">
        <f t="shared" si="374"/>
        <v/>
      </c>
      <c r="BF1062" s="9" t="str">
        <f t="shared" si="374"/>
        <v/>
      </c>
      <c r="BG1062" s="9" t="str">
        <f t="shared" si="374"/>
        <v/>
      </c>
      <c r="BH1062" s="9" t="str">
        <f t="shared" si="374"/>
        <v/>
      </c>
      <c r="BI1062" s="9" t="str">
        <f t="shared" si="374"/>
        <v/>
      </c>
      <c r="BJ1062" s="9" t="str">
        <f t="shared" si="374"/>
        <v/>
      </c>
      <c r="BK1062" s="9" t="str">
        <f t="shared" ref="BK1062:CR1062" si="375">IF(OR($D150="",$D150&lt;1),"",EXP($AF$2+$AF$3*LN(BK758)+$AF$4*LN(BK$929)+$AF$5*LN($C$5)+$AF$6*$J150))</f>
        <v/>
      </c>
      <c r="BL1062" s="9" t="str">
        <f t="shared" si="375"/>
        <v/>
      </c>
      <c r="BM1062" s="9" t="str">
        <f t="shared" si="375"/>
        <v/>
      </c>
      <c r="BN1062" s="9" t="str">
        <f t="shared" si="375"/>
        <v/>
      </c>
      <c r="BO1062" s="9" t="str">
        <f t="shared" si="375"/>
        <v/>
      </c>
      <c r="BP1062" s="9" t="str">
        <f t="shared" si="375"/>
        <v/>
      </c>
      <c r="BQ1062" s="9" t="str">
        <f t="shared" si="375"/>
        <v/>
      </c>
      <c r="BR1062" s="9" t="str">
        <f t="shared" si="375"/>
        <v/>
      </c>
      <c r="BS1062" s="9" t="str">
        <f t="shared" si="375"/>
        <v/>
      </c>
      <c r="BT1062" s="9" t="str">
        <f t="shared" si="375"/>
        <v/>
      </c>
      <c r="BU1062" s="9" t="str">
        <f t="shared" si="375"/>
        <v/>
      </c>
      <c r="BV1062" s="9" t="str">
        <f t="shared" si="375"/>
        <v/>
      </c>
      <c r="BW1062" s="9" t="str">
        <f t="shared" si="375"/>
        <v/>
      </c>
      <c r="BX1062" s="9" t="str">
        <f t="shared" si="375"/>
        <v/>
      </c>
      <c r="BY1062" s="9" t="str">
        <f t="shared" si="375"/>
        <v/>
      </c>
      <c r="BZ1062" s="9" t="str">
        <f t="shared" si="375"/>
        <v/>
      </c>
      <c r="CA1062" s="9" t="str">
        <f t="shared" si="375"/>
        <v/>
      </c>
      <c r="CB1062" s="9" t="str">
        <f t="shared" si="375"/>
        <v/>
      </c>
      <c r="CC1062" s="9" t="str">
        <f t="shared" si="375"/>
        <v/>
      </c>
      <c r="CD1062" s="9" t="str">
        <f t="shared" si="375"/>
        <v/>
      </c>
      <c r="CE1062" s="9" t="str">
        <f t="shared" si="375"/>
        <v/>
      </c>
      <c r="CF1062" s="9" t="str">
        <f t="shared" si="375"/>
        <v/>
      </c>
      <c r="CG1062" s="9" t="str">
        <f t="shared" si="375"/>
        <v/>
      </c>
      <c r="CH1062" s="9" t="str">
        <f t="shared" si="375"/>
        <v/>
      </c>
      <c r="CI1062" s="9" t="str">
        <f t="shared" si="375"/>
        <v/>
      </c>
      <c r="CJ1062" s="9" t="str">
        <f t="shared" si="375"/>
        <v/>
      </c>
      <c r="CK1062" s="9" t="str">
        <f t="shared" si="375"/>
        <v/>
      </c>
      <c r="CL1062" s="9" t="str">
        <f t="shared" si="375"/>
        <v/>
      </c>
      <c r="CM1062" s="9" t="str">
        <f t="shared" si="375"/>
        <v/>
      </c>
      <c r="CN1062" s="9" t="str">
        <f t="shared" si="375"/>
        <v/>
      </c>
      <c r="CO1062" s="9" t="str">
        <f t="shared" si="375"/>
        <v/>
      </c>
      <c r="CP1062" s="9" t="str">
        <f t="shared" si="375"/>
        <v/>
      </c>
      <c r="CQ1062" s="9" t="str">
        <f t="shared" si="375"/>
        <v/>
      </c>
      <c r="CR1062" s="9" t="str">
        <f t="shared" si="375"/>
        <v/>
      </c>
    </row>
    <row r="1063" spans="1:96" x14ac:dyDescent="0.15">
      <c r="A1063" s="30">
        <f>入力シート!B145</f>
        <v>134</v>
      </c>
      <c r="AE1063" s="9" t="str">
        <f t="shared" ref="AE1063:BJ1063" si="376">IF(OR($D151="",$D151&lt;1),"",EXP($AF$2+$AF$3*LN(AE759)+$AF$4*LN(AE$929)+$AF$5*LN($C$5)+$AF$6*$J151))</f>
        <v/>
      </c>
      <c r="AF1063" s="9" t="str">
        <f t="shared" si="376"/>
        <v/>
      </c>
      <c r="AG1063" s="9" t="str">
        <f t="shared" si="376"/>
        <v/>
      </c>
      <c r="AH1063" s="9" t="str">
        <f t="shared" si="376"/>
        <v/>
      </c>
      <c r="AI1063" s="9" t="str">
        <f t="shared" si="376"/>
        <v/>
      </c>
      <c r="AJ1063" s="9" t="str">
        <f t="shared" si="376"/>
        <v/>
      </c>
      <c r="AK1063" s="9" t="str">
        <f t="shared" si="376"/>
        <v/>
      </c>
      <c r="AL1063" s="9" t="str">
        <f t="shared" si="376"/>
        <v/>
      </c>
      <c r="AM1063" s="9" t="str">
        <f t="shared" si="376"/>
        <v/>
      </c>
      <c r="AN1063" s="9" t="str">
        <f t="shared" si="376"/>
        <v/>
      </c>
      <c r="AO1063" s="9" t="str">
        <f t="shared" si="376"/>
        <v/>
      </c>
      <c r="AP1063" s="9" t="str">
        <f t="shared" si="376"/>
        <v/>
      </c>
      <c r="AQ1063" s="9" t="str">
        <f t="shared" si="376"/>
        <v/>
      </c>
      <c r="AR1063" s="9" t="str">
        <f t="shared" si="376"/>
        <v/>
      </c>
      <c r="AS1063" s="9" t="str">
        <f t="shared" si="376"/>
        <v/>
      </c>
      <c r="AT1063" s="9" t="str">
        <f t="shared" si="376"/>
        <v/>
      </c>
      <c r="AU1063" s="9" t="str">
        <f t="shared" si="376"/>
        <v/>
      </c>
      <c r="AV1063" s="9" t="str">
        <f t="shared" si="376"/>
        <v/>
      </c>
      <c r="AW1063" s="9" t="str">
        <f t="shared" si="376"/>
        <v/>
      </c>
      <c r="AX1063" s="9" t="str">
        <f t="shared" si="376"/>
        <v/>
      </c>
      <c r="AY1063" s="9" t="str">
        <f t="shared" si="376"/>
        <v/>
      </c>
      <c r="AZ1063" s="9" t="str">
        <f t="shared" si="376"/>
        <v/>
      </c>
      <c r="BA1063" s="9" t="str">
        <f t="shared" si="376"/>
        <v/>
      </c>
      <c r="BB1063" s="9" t="str">
        <f t="shared" si="376"/>
        <v/>
      </c>
      <c r="BC1063" s="9" t="str">
        <f t="shared" si="376"/>
        <v/>
      </c>
      <c r="BD1063" s="9" t="str">
        <f t="shared" si="376"/>
        <v/>
      </c>
      <c r="BE1063" s="9" t="str">
        <f t="shared" si="376"/>
        <v/>
      </c>
      <c r="BF1063" s="9" t="str">
        <f t="shared" si="376"/>
        <v/>
      </c>
      <c r="BG1063" s="9" t="str">
        <f t="shared" si="376"/>
        <v/>
      </c>
      <c r="BH1063" s="9" t="str">
        <f t="shared" si="376"/>
        <v/>
      </c>
      <c r="BI1063" s="9" t="str">
        <f t="shared" si="376"/>
        <v/>
      </c>
      <c r="BJ1063" s="9" t="str">
        <f t="shared" si="376"/>
        <v/>
      </c>
      <c r="BK1063" s="9" t="str">
        <f t="shared" ref="BK1063:CR1063" si="377">IF(OR($D151="",$D151&lt;1),"",EXP($AF$2+$AF$3*LN(BK759)+$AF$4*LN(BK$929)+$AF$5*LN($C$5)+$AF$6*$J151))</f>
        <v/>
      </c>
      <c r="BL1063" s="9" t="str">
        <f t="shared" si="377"/>
        <v/>
      </c>
      <c r="BM1063" s="9" t="str">
        <f t="shared" si="377"/>
        <v/>
      </c>
      <c r="BN1063" s="9" t="str">
        <f t="shared" si="377"/>
        <v/>
      </c>
      <c r="BO1063" s="9" t="str">
        <f t="shared" si="377"/>
        <v/>
      </c>
      <c r="BP1063" s="9" t="str">
        <f t="shared" si="377"/>
        <v/>
      </c>
      <c r="BQ1063" s="9" t="str">
        <f t="shared" si="377"/>
        <v/>
      </c>
      <c r="BR1063" s="9" t="str">
        <f t="shared" si="377"/>
        <v/>
      </c>
      <c r="BS1063" s="9" t="str">
        <f t="shared" si="377"/>
        <v/>
      </c>
      <c r="BT1063" s="9" t="str">
        <f t="shared" si="377"/>
        <v/>
      </c>
      <c r="BU1063" s="9" t="str">
        <f t="shared" si="377"/>
        <v/>
      </c>
      <c r="BV1063" s="9" t="str">
        <f t="shared" si="377"/>
        <v/>
      </c>
      <c r="BW1063" s="9" t="str">
        <f t="shared" si="377"/>
        <v/>
      </c>
      <c r="BX1063" s="9" t="str">
        <f t="shared" si="377"/>
        <v/>
      </c>
      <c r="BY1063" s="9" t="str">
        <f t="shared" si="377"/>
        <v/>
      </c>
      <c r="BZ1063" s="9" t="str">
        <f t="shared" si="377"/>
        <v/>
      </c>
      <c r="CA1063" s="9" t="str">
        <f t="shared" si="377"/>
        <v/>
      </c>
      <c r="CB1063" s="9" t="str">
        <f t="shared" si="377"/>
        <v/>
      </c>
      <c r="CC1063" s="9" t="str">
        <f t="shared" si="377"/>
        <v/>
      </c>
      <c r="CD1063" s="9" t="str">
        <f t="shared" si="377"/>
        <v/>
      </c>
      <c r="CE1063" s="9" t="str">
        <f t="shared" si="377"/>
        <v/>
      </c>
      <c r="CF1063" s="9" t="str">
        <f t="shared" si="377"/>
        <v/>
      </c>
      <c r="CG1063" s="9" t="str">
        <f t="shared" si="377"/>
        <v/>
      </c>
      <c r="CH1063" s="9" t="str">
        <f t="shared" si="377"/>
        <v/>
      </c>
      <c r="CI1063" s="9" t="str">
        <f t="shared" si="377"/>
        <v/>
      </c>
      <c r="CJ1063" s="9" t="str">
        <f t="shared" si="377"/>
        <v/>
      </c>
      <c r="CK1063" s="9" t="str">
        <f t="shared" si="377"/>
        <v/>
      </c>
      <c r="CL1063" s="9" t="str">
        <f t="shared" si="377"/>
        <v/>
      </c>
      <c r="CM1063" s="9" t="str">
        <f t="shared" si="377"/>
        <v/>
      </c>
      <c r="CN1063" s="9" t="str">
        <f t="shared" si="377"/>
        <v/>
      </c>
      <c r="CO1063" s="9" t="str">
        <f t="shared" si="377"/>
        <v/>
      </c>
      <c r="CP1063" s="9" t="str">
        <f t="shared" si="377"/>
        <v/>
      </c>
      <c r="CQ1063" s="9" t="str">
        <f t="shared" si="377"/>
        <v/>
      </c>
      <c r="CR1063" s="9" t="str">
        <f t="shared" si="377"/>
        <v/>
      </c>
    </row>
    <row r="1064" spans="1:96" x14ac:dyDescent="0.15">
      <c r="A1064" s="30">
        <f>入力シート!B146</f>
        <v>135</v>
      </c>
      <c r="AE1064" s="9" t="str">
        <f t="shared" ref="AE1064:BJ1064" si="378">IF(OR($D152="",$D152&lt;1),"",EXP($AF$2+$AF$3*LN(AE760)+$AF$4*LN(AE$929)+$AF$5*LN($C$5)+$AF$6*$J152))</f>
        <v/>
      </c>
      <c r="AF1064" s="9" t="str">
        <f t="shared" si="378"/>
        <v/>
      </c>
      <c r="AG1064" s="9" t="str">
        <f t="shared" si="378"/>
        <v/>
      </c>
      <c r="AH1064" s="9" t="str">
        <f t="shared" si="378"/>
        <v/>
      </c>
      <c r="AI1064" s="9" t="str">
        <f t="shared" si="378"/>
        <v/>
      </c>
      <c r="AJ1064" s="9" t="str">
        <f t="shared" si="378"/>
        <v/>
      </c>
      <c r="AK1064" s="9" t="str">
        <f t="shared" si="378"/>
        <v/>
      </c>
      <c r="AL1064" s="9" t="str">
        <f t="shared" si="378"/>
        <v/>
      </c>
      <c r="AM1064" s="9" t="str">
        <f t="shared" si="378"/>
        <v/>
      </c>
      <c r="AN1064" s="9" t="str">
        <f t="shared" si="378"/>
        <v/>
      </c>
      <c r="AO1064" s="9" t="str">
        <f t="shared" si="378"/>
        <v/>
      </c>
      <c r="AP1064" s="9" t="str">
        <f t="shared" si="378"/>
        <v/>
      </c>
      <c r="AQ1064" s="9" t="str">
        <f t="shared" si="378"/>
        <v/>
      </c>
      <c r="AR1064" s="9" t="str">
        <f t="shared" si="378"/>
        <v/>
      </c>
      <c r="AS1064" s="9" t="str">
        <f t="shared" si="378"/>
        <v/>
      </c>
      <c r="AT1064" s="9" t="str">
        <f t="shared" si="378"/>
        <v/>
      </c>
      <c r="AU1064" s="9" t="str">
        <f t="shared" si="378"/>
        <v/>
      </c>
      <c r="AV1064" s="9" t="str">
        <f t="shared" si="378"/>
        <v/>
      </c>
      <c r="AW1064" s="9" t="str">
        <f t="shared" si="378"/>
        <v/>
      </c>
      <c r="AX1064" s="9" t="str">
        <f t="shared" si="378"/>
        <v/>
      </c>
      <c r="AY1064" s="9" t="str">
        <f t="shared" si="378"/>
        <v/>
      </c>
      <c r="AZ1064" s="9" t="str">
        <f t="shared" si="378"/>
        <v/>
      </c>
      <c r="BA1064" s="9" t="str">
        <f t="shared" si="378"/>
        <v/>
      </c>
      <c r="BB1064" s="9" t="str">
        <f t="shared" si="378"/>
        <v/>
      </c>
      <c r="BC1064" s="9" t="str">
        <f t="shared" si="378"/>
        <v/>
      </c>
      <c r="BD1064" s="9" t="str">
        <f t="shared" si="378"/>
        <v/>
      </c>
      <c r="BE1064" s="9" t="str">
        <f t="shared" si="378"/>
        <v/>
      </c>
      <c r="BF1064" s="9" t="str">
        <f t="shared" si="378"/>
        <v/>
      </c>
      <c r="BG1064" s="9" t="str">
        <f t="shared" si="378"/>
        <v/>
      </c>
      <c r="BH1064" s="9" t="str">
        <f t="shared" si="378"/>
        <v/>
      </c>
      <c r="BI1064" s="9" t="str">
        <f t="shared" si="378"/>
        <v/>
      </c>
      <c r="BJ1064" s="9" t="str">
        <f t="shared" si="378"/>
        <v/>
      </c>
      <c r="BK1064" s="9" t="str">
        <f t="shared" ref="BK1064:CR1064" si="379">IF(OR($D152="",$D152&lt;1),"",EXP($AF$2+$AF$3*LN(BK760)+$AF$4*LN(BK$929)+$AF$5*LN($C$5)+$AF$6*$J152))</f>
        <v/>
      </c>
      <c r="BL1064" s="9" t="str">
        <f t="shared" si="379"/>
        <v/>
      </c>
      <c r="BM1064" s="9" t="str">
        <f t="shared" si="379"/>
        <v/>
      </c>
      <c r="BN1064" s="9" t="str">
        <f t="shared" si="379"/>
        <v/>
      </c>
      <c r="BO1064" s="9" t="str">
        <f t="shared" si="379"/>
        <v/>
      </c>
      <c r="BP1064" s="9" t="str">
        <f t="shared" si="379"/>
        <v/>
      </c>
      <c r="BQ1064" s="9" t="str">
        <f t="shared" si="379"/>
        <v/>
      </c>
      <c r="BR1064" s="9" t="str">
        <f t="shared" si="379"/>
        <v/>
      </c>
      <c r="BS1064" s="9" t="str">
        <f t="shared" si="379"/>
        <v/>
      </c>
      <c r="BT1064" s="9" t="str">
        <f t="shared" si="379"/>
        <v/>
      </c>
      <c r="BU1064" s="9" t="str">
        <f t="shared" si="379"/>
        <v/>
      </c>
      <c r="BV1064" s="9" t="str">
        <f t="shared" si="379"/>
        <v/>
      </c>
      <c r="BW1064" s="9" t="str">
        <f t="shared" si="379"/>
        <v/>
      </c>
      <c r="BX1064" s="9" t="str">
        <f t="shared" si="379"/>
        <v/>
      </c>
      <c r="BY1064" s="9" t="str">
        <f t="shared" si="379"/>
        <v/>
      </c>
      <c r="BZ1064" s="9" t="str">
        <f t="shared" si="379"/>
        <v/>
      </c>
      <c r="CA1064" s="9" t="str">
        <f t="shared" si="379"/>
        <v/>
      </c>
      <c r="CB1064" s="9" t="str">
        <f t="shared" si="379"/>
        <v/>
      </c>
      <c r="CC1064" s="9" t="str">
        <f t="shared" si="379"/>
        <v/>
      </c>
      <c r="CD1064" s="9" t="str">
        <f t="shared" si="379"/>
        <v/>
      </c>
      <c r="CE1064" s="9" t="str">
        <f t="shared" si="379"/>
        <v/>
      </c>
      <c r="CF1064" s="9" t="str">
        <f t="shared" si="379"/>
        <v/>
      </c>
      <c r="CG1064" s="9" t="str">
        <f t="shared" si="379"/>
        <v/>
      </c>
      <c r="CH1064" s="9" t="str">
        <f t="shared" si="379"/>
        <v/>
      </c>
      <c r="CI1064" s="9" t="str">
        <f t="shared" si="379"/>
        <v/>
      </c>
      <c r="CJ1064" s="9" t="str">
        <f t="shared" si="379"/>
        <v/>
      </c>
      <c r="CK1064" s="9" t="str">
        <f t="shared" si="379"/>
        <v/>
      </c>
      <c r="CL1064" s="9" t="str">
        <f t="shared" si="379"/>
        <v/>
      </c>
      <c r="CM1064" s="9" t="str">
        <f t="shared" si="379"/>
        <v/>
      </c>
      <c r="CN1064" s="9" t="str">
        <f t="shared" si="379"/>
        <v/>
      </c>
      <c r="CO1064" s="9" t="str">
        <f t="shared" si="379"/>
        <v/>
      </c>
      <c r="CP1064" s="9" t="str">
        <f t="shared" si="379"/>
        <v/>
      </c>
      <c r="CQ1064" s="9" t="str">
        <f t="shared" si="379"/>
        <v/>
      </c>
      <c r="CR1064" s="9" t="str">
        <f t="shared" si="379"/>
        <v/>
      </c>
    </row>
    <row r="1065" spans="1:96" x14ac:dyDescent="0.15">
      <c r="A1065" s="30">
        <f>入力シート!B147</f>
        <v>136</v>
      </c>
      <c r="AE1065" s="9" t="str">
        <f t="shared" ref="AE1065:BJ1065" si="380">IF(OR($D153="",$D153&lt;1),"",EXP($AF$2+$AF$3*LN(AE761)+$AF$4*LN(AE$929)+$AF$5*LN($C$5)+$AF$6*$J153))</f>
        <v/>
      </c>
      <c r="AF1065" s="9" t="str">
        <f t="shared" si="380"/>
        <v/>
      </c>
      <c r="AG1065" s="9" t="str">
        <f t="shared" si="380"/>
        <v/>
      </c>
      <c r="AH1065" s="9" t="str">
        <f t="shared" si="380"/>
        <v/>
      </c>
      <c r="AI1065" s="9" t="str">
        <f t="shared" si="380"/>
        <v/>
      </c>
      <c r="AJ1065" s="9" t="str">
        <f t="shared" si="380"/>
        <v/>
      </c>
      <c r="AK1065" s="9" t="str">
        <f t="shared" si="380"/>
        <v/>
      </c>
      <c r="AL1065" s="9" t="str">
        <f t="shared" si="380"/>
        <v/>
      </c>
      <c r="AM1065" s="9" t="str">
        <f t="shared" si="380"/>
        <v/>
      </c>
      <c r="AN1065" s="9" t="str">
        <f t="shared" si="380"/>
        <v/>
      </c>
      <c r="AO1065" s="9" t="str">
        <f t="shared" si="380"/>
        <v/>
      </c>
      <c r="AP1065" s="9" t="str">
        <f t="shared" si="380"/>
        <v/>
      </c>
      <c r="AQ1065" s="9" t="str">
        <f t="shared" si="380"/>
        <v/>
      </c>
      <c r="AR1065" s="9" t="str">
        <f t="shared" si="380"/>
        <v/>
      </c>
      <c r="AS1065" s="9" t="str">
        <f t="shared" si="380"/>
        <v/>
      </c>
      <c r="AT1065" s="9" t="str">
        <f t="shared" si="380"/>
        <v/>
      </c>
      <c r="AU1065" s="9" t="str">
        <f t="shared" si="380"/>
        <v/>
      </c>
      <c r="AV1065" s="9" t="str">
        <f t="shared" si="380"/>
        <v/>
      </c>
      <c r="AW1065" s="9" t="str">
        <f t="shared" si="380"/>
        <v/>
      </c>
      <c r="AX1065" s="9" t="str">
        <f t="shared" si="380"/>
        <v/>
      </c>
      <c r="AY1065" s="9" t="str">
        <f t="shared" si="380"/>
        <v/>
      </c>
      <c r="AZ1065" s="9" t="str">
        <f t="shared" si="380"/>
        <v/>
      </c>
      <c r="BA1065" s="9" t="str">
        <f t="shared" si="380"/>
        <v/>
      </c>
      <c r="BB1065" s="9" t="str">
        <f t="shared" si="380"/>
        <v/>
      </c>
      <c r="BC1065" s="9" t="str">
        <f t="shared" si="380"/>
        <v/>
      </c>
      <c r="BD1065" s="9" t="str">
        <f t="shared" si="380"/>
        <v/>
      </c>
      <c r="BE1065" s="9" t="str">
        <f t="shared" si="380"/>
        <v/>
      </c>
      <c r="BF1065" s="9" t="str">
        <f t="shared" si="380"/>
        <v/>
      </c>
      <c r="BG1065" s="9" t="str">
        <f t="shared" si="380"/>
        <v/>
      </c>
      <c r="BH1065" s="9" t="str">
        <f t="shared" si="380"/>
        <v/>
      </c>
      <c r="BI1065" s="9" t="str">
        <f t="shared" si="380"/>
        <v/>
      </c>
      <c r="BJ1065" s="9" t="str">
        <f t="shared" si="380"/>
        <v/>
      </c>
      <c r="BK1065" s="9" t="str">
        <f t="shared" ref="BK1065:CR1065" si="381">IF(OR($D153="",$D153&lt;1),"",EXP($AF$2+$AF$3*LN(BK761)+$AF$4*LN(BK$929)+$AF$5*LN($C$5)+$AF$6*$J153))</f>
        <v/>
      </c>
      <c r="BL1065" s="9" t="str">
        <f t="shared" si="381"/>
        <v/>
      </c>
      <c r="BM1065" s="9" t="str">
        <f t="shared" si="381"/>
        <v/>
      </c>
      <c r="BN1065" s="9" t="str">
        <f t="shared" si="381"/>
        <v/>
      </c>
      <c r="BO1065" s="9" t="str">
        <f t="shared" si="381"/>
        <v/>
      </c>
      <c r="BP1065" s="9" t="str">
        <f t="shared" si="381"/>
        <v/>
      </c>
      <c r="BQ1065" s="9" t="str">
        <f t="shared" si="381"/>
        <v/>
      </c>
      <c r="BR1065" s="9" t="str">
        <f t="shared" si="381"/>
        <v/>
      </c>
      <c r="BS1065" s="9" t="str">
        <f t="shared" si="381"/>
        <v/>
      </c>
      <c r="BT1065" s="9" t="str">
        <f t="shared" si="381"/>
        <v/>
      </c>
      <c r="BU1065" s="9" t="str">
        <f t="shared" si="381"/>
        <v/>
      </c>
      <c r="BV1065" s="9" t="str">
        <f t="shared" si="381"/>
        <v/>
      </c>
      <c r="BW1065" s="9" t="str">
        <f t="shared" si="381"/>
        <v/>
      </c>
      <c r="BX1065" s="9" t="str">
        <f t="shared" si="381"/>
        <v/>
      </c>
      <c r="BY1065" s="9" t="str">
        <f t="shared" si="381"/>
        <v/>
      </c>
      <c r="BZ1065" s="9" t="str">
        <f t="shared" si="381"/>
        <v/>
      </c>
      <c r="CA1065" s="9" t="str">
        <f t="shared" si="381"/>
        <v/>
      </c>
      <c r="CB1065" s="9" t="str">
        <f t="shared" si="381"/>
        <v/>
      </c>
      <c r="CC1065" s="9" t="str">
        <f t="shared" si="381"/>
        <v/>
      </c>
      <c r="CD1065" s="9" t="str">
        <f t="shared" si="381"/>
        <v/>
      </c>
      <c r="CE1065" s="9" t="str">
        <f t="shared" si="381"/>
        <v/>
      </c>
      <c r="CF1065" s="9" t="str">
        <f t="shared" si="381"/>
        <v/>
      </c>
      <c r="CG1065" s="9" t="str">
        <f t="shared" si="381"/>
        <v/>
      </c>
      <c r="CH1065" s="9" t="str">
        <f t="shared" si="381"/>
        <v/>
      </c>
      <c r="CI1065" s="9" t="str">
        <f t="shared" si="381"/>
        <v/>
      </c>
      <c r="CJ1065" s="9" t="str">
        <f t="shared" si="381"/>
        <v/>
      </c>
      <c r="CK1065" s="9" t="str">
        <f t="shared" si="381"/>
        <v/>
      </c>
      <c r="CL1065" s="9" t="str">
        <f t="shared" si="381"/>
        <v/>
      </c>
      <c r="CM1065" s="9" t="str">
        <f t="shared" si="381"/>
        <v/>
      </c>
      <c r="CN1065" s="9" t="str">
        <f t="shared" si="381"/>
        <v/>
      </c>
      <c r="CO1065" s="9" t="str">
        <f t="shared" si="381"/>
        <v/>
      </c>
      <c r="CP1065" s="9" t="str">
        <f t="shared" si="381"/>
        <v/>
      </c>
      <c r="CQ1065" s="9" t="str">
        <f t="shared" si="381"/>
        <v/>
      </c>
      <c r="CR1065" s="9" t="str">
        <f t="shared" si="381"/>
        <v/>
      </c>
    </row>
    <row r="1066" spans="1:96" x14ac:dyDescent="0.15">
      <c r="A1066" s="30">
        <f>入力シート!B148</f>
        <v>137</v>
      </c>
      <c r="AE1066" s="9" t="str">
        <f t="shared" ref="AE1066:BJ1066" si="382">IF(OR($D154="",$D154&lt;1),"",EXP($AF$2+$AF$3*LN(AE762)+$AF$4*LN(AE$929)+$AF$5*LN($C$5)+$AF$6*$J154))</f>
        <v/>
      </c>
      <c r="AF1066" s="9" t="str">
        <f t="shared" si="382"/>
        <v/>
      </c>
      <c r="AG1066" s="9" t="str">
        <f t="shared" si="382"/>
        <v/>
      </c>
      <c r="AH1066" s="9" t="str">
        <f t="shared" si="382"/>
        <v/>
      </c>
      <c r="AI1066" s="9" t="str">
        <f t="shared" si="382"/>
        <v/>
      </c>
      <c r="AJ1066" s="9" t="str">
        <f t="shared" si="382"/>
        <v/>
      </c>
      <c r="AK1066" s="9" t="str">
        <f t="shared" si="382"/>
        <v/>
      </c>
      <c r="AL1066" s="9" t="str">
        <f t="shared" si="382"/>
        <v/>
      </c>
      <c r="AM1066" s="9" t="str">
        <f t="shared" si="382"/>
        <v/>
      </c>
      <c r="AN1066" s="9" t="str">
        <f t="shared" si="382"/>
        <v/>
      </c>
      <c r="AO1066" s="9" t="str">
        <f t="shared" si="382"/>
        <v/>
      </c>
      <c r="AP1066" s="9" t="str">
        <f t="shared" si="382"/>
        <v/>
      </c>
      <c r="AQ1066" s="9" t="str">
        <f t="shared" si="382"/>
        <v/>
      </c>
      <c r="AR1066" s="9" t="str">
        <f t="shared" si="382"/>
        <v/>
      </c>
      <c r="AS1066" s="9" t="str">
        <f t="shared" si="382"/>
        <v/>
      </c>
      <c r="AT1066" s="9" t="str">
        <f t="shared" si="382"/>
        <v/>
      </c>
      <c r="AU1066" s="9" t="str">
        <f t="shared" si="382"/>
        <v/>
      </c>
      <c r="AV1066" s="9" t="str">
        <f t="shared" si="382"/>
        <v/>
      </c>
      <c r="AW1066" s="9" t="str">
        <f t="shared" si="382"/>
        <v/>
      </c>
      <c r="AX1066" s="9" t="str">
        <f t="shared" si="382"/>
        <v/>
      </c>
      <c r="AY1066" s="9" t="str">
        <f t="shared" si="382"/>
        <v/>
      </c>
      <c r="AZ1066" s="9" t="str">
        <f t="shared" si="382"/>
        <v/>
      </c>
      <c r="BA1066" s="9" t="str">
        <f t="shared" si="382"/>
        <v/>
      </c>
      <c r="BB1066" s="9" t="str">
        <f t="shared" si="382"/>
        <v/>
      </c>
      <c r="BC1066" s="9" t="str">
        <f t="shared" si="382"/>
        <v/>
      </c>
      <c r="BD1066" s="9" t="str">
        <f t="shared" si="382"/>
        <v/>
      </c>
      <c r="BE1066" s="9" t="str">
        <f t="shared" si="382"/>
        <v/>
      </c>
      <c r="BF1066" s="9" t="str">
        <f t="shared" si="382"/>
        <v/>
      </c>
      <c r="BG1066" s="9" t="str">
        <f t="shared" si="382"/>
        <v/>
      </c>
      <c r="BH1066" s="9" t="str">
        <f t="shared" si="382"/>
        <v/>
      </c>
      <c r="BI1066" s="9" t="str">
        <f t="shared" si="382"/>
        <v/>
      </c>
      <c r="BJ1066" s="9" t="str">
        <f t="shared" si="382"/>
        <v/>
      </c>
      <c r="BK1066" s="9" t="str">
        <f t="shared" ref="BK1066:CR1066" si="383">IF(OR($D154="",$D154&lt;1),"",EXP($AF$2+$AF$3*LN(BK762)+$AF$4*LN(BK$929)+$AF$5*LN($C$5)+$AF$6*$J154))</f>
        <v/>
      </c>
      <c r="BL1066" s="9" t="str">
        <f t="shared" si="383"/>
        <v/>
      </c>
      <c r="BM1066" s="9" t="str">
        <f t="shared" si="383"/>
        <v/>
      </c>
      <c r="BN1066" s="9" t="str">
        <f t="shared" si="383"/>
        <v/>
      </c>
      <c r="BO1066" s="9" t="str">
        <f t="shared" si="383"/>
        <v/>
      </c>
      <c r="BP1066" s="9" t="str">
        <f t="shared" si="383"/>
        <v/>
      </c>
      <c r="BQ1066" s="9" t="str">
        <f t="shared" si="383"/>
        <v/>
      </c>
      <c r="BR1066" s="9" t="str">
        <f t="shared" si="383"/>
        <v/>
      </c>
      <c r="BS1066" s="9" t="str">
        <f t="shared" si="383"/>
        <v/>
      </c>
      <c r="BT1066" s="9" t="str">
        <f t="shared" si="383"/>
        <v/>
      </c>
      <c r="BU1066" s="9" t="str">
        <f t="shared" si="383"/>
        <v/>
      </c>
      <c r="BV1066" s="9" t="str">
        <f t="shared" si="383"/>
        <v/>
      </c>
      <c r="BW1066" s="9" t="str">
        <f t="shared" si="383"/>
        <v/>
      </c>
      <c r="BX1066" s="9" t="str">
        <f t="shared" si="383"/>
        <v/>
      </c>
      <c r="BY1066" s="9" t="str">
        <f t="shared" si="383"/>
        <v/>
      </c>
      <c r="BZ1066" s="9" t="str">
        <f t="shared" si="383"/>
        <v/>
      </c>
      <c r="CA1066" s="9" t="str">
        <f t="shared" si="383"/>
        <v/>
      </c>
      <c r="CB1066" s="9" t="str">
        <f t="shared" si="383"/>
        <v/>
      </c>
      <c r="CC1066" s="9" t="str">
        <f t="shared" si="383"/>
        <v/>
      </c>
      <c r="CD1066" s="9" t="str">
        <f t="shared" si="383"/>
        <v/>
      </c>
      <c r="CE1066" s="9" t="str">
        <f t="shared" si="383"/>
        <v/>
      </c>
      <c r="CF1066" s="9" t="str">
        <f t="shared" si="383"/>
        <v/>
      </c>
      <c r="CG1066" s="9" t="str">
        <f t="shared" si="383"/>
        <v/>
      </c>
      <c r="CH1066" s="9" t="str">
        <f t="shared" si="383"/>
        <v/>
      </c>
      <c r="CI1066" s="9" t="str">
        <f t="shared" si="383"/>
        <v/>
      </c>
      <c r="CJ1066" s="9" t="str">
        <f t="shared" si="383"/>
        <v/>
      </c>
      <c r="CK1066" s="9" t="str">
        <f t="shared" si="383"/>
        <v/>
      </c>
      <c r="CL1066" s="9" t="str">
        <f t="shared" si="383"/>
        <v/>
      </c>
      <c r="CM1066" s="9" t="str">
        <f t="shared" si="383"/>
        <v/>
      </c>
      <c r="CN1066" s="9" t="str">
        <f t="shared" si="383"/>
        <v/>
      </c>
      <c r="CO1066" s="9" t="str">
        <f t="shared" si="383"/>
        <v/>
      </c>
      <c r="CP1066" s="9" t="str">
        <f t="shared" si="383"/>
        <v/>
      </c>
      <c r="CQ1066" s="9" t="str">
        <f t="shared" si="383"/>
        <v/>
      </c>
      <c r="CR1066" s="9" t="str">
        <f t="shared" si="383"/>
        <v/>
      </c>
    </row>
    <row r="1067" spans="1:96" x14ac:dyDescent="0.15">
      <c r="A1067" s="30">
        <f>入力シート!B149</f>
        <v>138</v>
      </c>
      <c r="AE1067" s="9" t="str">
        <f t="shared" ref="AE1067:BJ1067" si="384">IF(OR($D155="",$D155&lt;1),"",EXP($AF$2+$AF$3*LN(AE763)+$AF$4*LN(AE$929)+$AF$5*LN($C$5)+$AF$6*$J155))</f>
        <v/>
      </c>
      <c r="AF1067" s="9" t="str">
        <f t="shared" si="384"/>
        <v/>
      </c>
      <c r="AG1067" s="9" t="str">
        <f t="shared" si="384"/>
        <v/>
      </c>
      <c r="AH1067" s="9" t="str">
        <f t="shared" si="384"/>
        <v/>
      </c>
      <c r="AI1067" s="9" t="str">
        <f t="shared" si="384"/>
        <v/>
      </c>
      <c r="AJ1067" s="9" t="str">
        <f t="shared" si="384"/>
        <v/>
      </c>
      <c r="AK1067" s="9" t="str">
        <f t="shared" si="384"/>
        <v/>
      </c>
      <c r="AL1067" s="9" t="str">
        <f t="shared" si="384"/>
        <v/>
      </c>
      <c r="AM1067" s="9" t="str">
        <f t="shared" si="384"/>
        <v/>
      </c>
      <c r="AN1067" s="9" t="str">
        <f t="shared" si="384"/>
        <v/>
      </c>
      <c r="AO1067" s="9" t="str">
        <f t="shared" si="384"/>
        <v/>
      </c>
      <c r="AP1067" s="9" t="str">
        <f t="shared" si="384"/>
        <v/>
      </c>
      <c r="AQ1067" s="9" t="str">
        <f t="shared" si="384"/>
        <v/>
      </c>
      <c r="AR1067" s="9" t="str">
        <f t="shared" si="384"/>
        <v/>
      </c>
      <c r="AS1067" s="9" t="str">
        <f t="shared" si="384"/>
        <v/>
      </c>
      <c r="AT1067" s="9" t="str">
        <f t="shared" si="384"/>
        <v/>
      </c>
      <c r="AU1067" s="9" t="str">
        <f t="shared" si="384"/>
        <v/>
      </c>
      <c r="AV1067" s="9" t="str">
        <f t="shared" si="384"/>
        <v/>
      </c>
      <c r="AW1067" s="9" t="str">
        <f t="shared" si="384"/>
        <v/>
      </c>
      <c r="AX1067" s="9" t="str">
        <f t="shared" si="384"/>
        <v/>
      </c>
      <c r="AY1067" s="9" t="str">
        <f t="shared" si="384"/>
        <v/>
      </c>
      <c r="AZ1067" s="9" t="str">
        <f t="shared" si="384"/>
        <v/>
      </c>
      <c r="BA1067" s="9" t="str">
        <f t="shared" si="384"/>
        <v/>
      </c>
      <c r="BB1067" s="9" t="str">
        <f t="shared" si="384"/>
        <v/>
      </c>
      <c r="BC1067" s="9" t="str">
        <f t="shared" si="384"/>
        <v/>
      </c>
      <c r="BD1067" s="9" t="str">
        <f t="shared" si="384"/>
        <v/>
      </c>
      <c r="BE1067" s="9" t="str">
        <f t="shared" si="384"/>
        <v/>
      </c>
      <c r="BF1067" s="9" t="str">
        <f t="shared" si="384"/>
        <v/>
      </c>
      <c r="BG1067" s="9" t="str">
        <f t="shared" si="384"/>
        <v/>
      </c>
      <c r="BH1067" s="9" t="str">
        <f t="shared" si="384"/>
        <v/>
      </c>
      <c r="BI1067" s="9" t="str">
        <f t="shared" si="384"/>
        <v/>
      </c>
      <c r="BJ1067" s="9" t="str">
        <f t="shared" si="384"/>
        <v/>
      </c>
      <c r="BK1067" s="9" t="str">
        <f t="shared" ref="BK1067:CR1067" si="385">IF(OR($D155="",$D155&lt;1),"",EXP($AF$2+$AF$3*LN(BK763)+$AF$4*LN(BK$929)+$AF$5*LN($C$5)+$AF$6*$J155))</f>
        <v/>
      </c>
      <c r="BL1067" s="9" t="str">
        <f t="shared" si="385"/>
        <v/>
      </c>
      <c r="BM1067" s="9" t="str">
        <f t="shared" si="385"/>
        <v/>
      </c>
      <c r="BN1067" s="9" t="str">
        <f t="shared" si="385"/>
        <v/>
      </c>
      <c r="BO1067" s="9" t="str">
        <f t="shared" si="385"/>
        <v/>
      </c>
      <c r="BP1067" s="9" t="str">
        <f t="shared" si="385"/>
        <v/>
      </c>
      <c r="BQ1067" s="9" t="str">
        <f t="shared" si="385"/>
        <v/>
      </c>
      <c r="BR1067" s="9" t="str">
        <f t="shared" si="385"/>
        <v/>
      </c>
      <c r="BS1067" s="9" t="str">
        <f t="shared" si="385"/>
        <v/>
      </c>
      <c r="BT1067" s="9" t="str">
        <f t="shared" si="385"/>
        <v/>
      </c>
      <c r="BU1067" s="9" t="str">
        <f t="shared" si="385"/>
        <v/>
      </c>
      <c r="BV1067" s="9" t="str">
        <f t="shared" si="385"/>
        <v/>
      </c>
      <c r="BW1067" s="9" t="str">
        <f t="shared" si="385"/>
        <v/>
      </c>
      <c r="BX1067" s="9" t="str">
        <f t="shared" si="385"/>
        <v/>
      </c>
      <c r="BY1067" s="9" t="str">
        <f t="shared" si="385"/>
        <v/>
      </c>
      <c r="BZ1067" s="9" t="str">
        <f t="shared" si="385"/>
        <v/>
      </c>
      <c r="CA1067" s="9" t="str">
        <f t="shared" si="385"/>
        <v/>
      </c>
      <c r="CB1067" s="9" t="str">
        <f t="shared" si="385"/>
        <v/>
      </c>
      <c r="CC1067" s="9" t="str">
        <f t="shared" si="385"/>
        <v/>
      </c>
      <c r="CD1067" s="9" t="str">
        <f t="shared" si="385"/>
        <v/>
      </c>
      <c r="CE1067" s="9" t="str">
        <f t="shared" si="385"/>
        <v/>
      </c>
      <c r="CF1067" s="9" t="str">
        <f t="shared" si="385"/>
        <v/>
      </c>
      <c r="CG1067" s="9" t="str">
        <f t="shared" si="385"/>
        <v/>
      </c>
      <c r="CH1067" s="9" t="str">
        <f t="shared" si="385"/>
        <v/>
      </c>
      <c r="CI1067" s="9" t="str">
        <f t="shared" si="385"/>
        <v/>
      </c>
      <c r="CJ1067" s="9" t="str">
        <f t="shared" si="385"/>
        <v/>
      </c>
      <c r="CK1067" s="9" t="str">
        <f t="shared" si="385"/>
        <v/>
      </c>
      <c r="CL1067" s="9" t="str">
        <f t="shared" si="385"/>
        <v/>
      </c>
      <c r="CM1067" s="9" t="str">
        <f t="shared" si="385"/>
        <v/>
      </c>
      <c r="CN1067" s="9" t="str">
        <f t="shared" si="385"/>
        <v/>
      </c>
      <c r="CO1067" s="9" t="str">
        <f t="shared" si="385"/>
        <v/>
      </c>
      <c r="CP1067" s="9" t="str">
        <f t="shared" si="385"/>
        <v/>
      </c>
      <c r="CQ1067" s="9" t="str">
        <f t="shared" si="385"/>
        <v/>
      </c>
      <c r="CR1067" s="9" t="str">
        <f t="shared" si="385"/>
        <v/>
      </c>
    </row>
    <row r="1068" spans="1:96" x14ac:dyDescent="0.15">
      <c r="A1068" s="30">
        <f>入力シート!B150</f>
        <v>139</v>
      </c>
      <c r="AE1068" s="9" t="str">
        <f t="shared" ref="AE1068:BJ1068" si="386">IF(OR($D156="",$D156&lt;1),"",EXP($AF$2+$AF$3*LN(AE764)+$AF$4*LN(AE$929)+$AF$5*LN($C$5)+$AF$6*$J156))</f>
        <v/>
      </c>
      <c r="AF1068" s="9" t="str">
        <f t="shared" si="386"/>
        <v/>
      </c>
      <c r="AG1068" s="9" t="str">
        <f t="shared" si="386"/>
        <v/>
      </c>
      <c r="AH1068" s="9" t="str">
        <f t="shared" si="386"/>
        <v/>
      </c>
      <c r="AI1068" s="9" t="str">
        <f t="shared" si="386"/>
        <v/>
      </c>
      <c r="AJ1068" s="9" t="str">
        <f t="shared" si="386"/>
        <v/>
      </c>
      <c r="AK1068" s="9" t="str">
        <f t="shared" si="386"/>
        <v/>
      </c>
      <c r="AL1068" s="9" t="str">
        <f t="shared" si="386"/>
        <v/>
      </c>
      <c r="AM1068" s="9" t="str">
        <f t="shared" si="386"/>
        <v/>
      </c>
      <c r="AN1068" s="9" t="str">
        <f t="shared" si="386"/>
        <v/>
      </c>
      <c r="AO1068" s="9" t="str">
        <f t="shared" si="386"/>
        <v/>
      </c>
      <c r="AP1068" s="9" t="str">
        <f t="shared" si="386"/>
        <v/>
      </c>
      <c r="AQ1068" s="9" t="str">
        <f t="shared" si="386"/>
        <v/>
      </c>
      <c r="AR1068" s="9" t="str">
        <f t="shared" si="386"/>
        <v/>
      </c>
      <c r="AS1068" s="9" t="str">
        <f t="shared" si="386"/>
        <v/>
      </c>
      <c r="AT1068" s="9" t="str">
        <f t="shared" si="386"/>
        <v/>
      </c>
      <c r="AU1068" s="9" t="str">
        <f t="shared" si="386"/>
        <v/>
      </c>
      <c r="AV1068" s="9" t="str">
        <f t="shared" si="386"/>
        <v/>
      </c>
      <c r="AW1068" s="9" t="str">
        <f t="shared" si="386"/>
        <v/>
      </c>
      <c r="AX1068" s="9" t="str">
        <f t="shared" si="386"/>
        <v/>
      </c>
      <c r="AY1068" s="9" t="str">
        <f t="shared" si="386"/>
        <v/>
      </c>
      <c r="AZ1068" s="9" t="str">
        <f t="shared" si="386"/>
        <v/>
      </c>
      <c r="BA1068" s="9" t="str">
        <f t="shared" si="386"/>
        <v/>
      </c>
      <c r="BB1068" s="9" t="str">
        <f t="shared" si="386"/>
        <v/>
      </c>
      <c r="BC1068" s="9" t="str">
        <f t="shared" si="386"/>
        <v/>
      </c>
      <c r="BD1068" s="9" t="str">
        <f t="shared" si="386"/>
        <v/>
      </c>
      <c r="BE1068" s="9" t="str">
        <f t="shared" si="386"/>
        <v/>
      </c>
      <c r="BF1068" s="9" t="str">
        <f t="shared" si="386"/>
        <v/>
      </c>
      <c r="BG1068" s="9" t="str">
        <f t="shared" si="386"/>
        <v/>
      </c>
      <c r="BH1068" s="9" t="str">
        <f t="shared" si="386"/>
        <v/>
      </c>
      <c r="BI1068" s="9" t="str">
        <f t="shared" si="386"/>
        <v/>
      </c>
      <c r="BJ1068" s="9" t="str">
        <f t="shared" si="386"/>
        <v/>
      </c>
      <c r="BK1068" s="9" t="str">
        <f t="shared" ref="BK1068:CR1068" si="387">IF(OR($D156="",$D156&lt;1),"",EXP($AF$2+$AF$3*LN(BK764)+$AF$4*LN(BK$929)+$AF$5*LN($C$5)+$AF$6*$J156))</f>
        <v/>
      </c>
      <c r="BL1068" s="9" t="str">
        <f t="shared" si="387"/>
        <v/>
      </c>
      <c r="BM1068" s="9" t="str">
        <f t="shared" si="387"/>
        <v/>
      </c>
      <c r="BN1068" s="9" t="str">
        <f t="shared" si="387"/>
        <v/>
      </c>
      <c r="BO1068" s="9" t="str">
        <f t="shared" si="387"/>
        <v/>
      </c>
      <c r="BP1068" s="9" t="str">
        <f t="shared" si="387"/>
        <v/>
      </c>
      <c r="BQ1068" s="9" t="str">
        <f t="shared" si="387"/>
        <v/>
      </c>
      <c r="BR1068" s="9" t="str">
        <f t="shared" si="387"/>
        <v/>
      </c>
      <c r="BS1068" s="9" t="str">
        <f t="shared" si="387"/>
        <v/>
      </c>
      <c r="BT1068" s="9" t="str">
        <f t="shared" si="387"/>
        <v/>
      </c>
      <c r="BU1068" s="9" t="str">
        <f t="shared" si="387"/>
        <v/>
      </c>
      <c r="BV1068" s="9" t="str">
        <f t="shared" si="387"/>
        <v/>
      </c>
      <c r="BW1068" s="9" t="str">
        <f t="shared" si="387"/>
        <v/>
      </c>
      <c r="BX1068" s="9" t="str">
        <f t="shared" si="387"/>
        <v/>
      </c>
      <c r="BY1068" s="9" t="str">
        <f t="shared" si="387"/>
        <v/>
      </c>
      <c r="BZ1068" s="9" t="str">
        <f t="shared" si="387"/>
        <v/>
      </c>
      <c r="CA1068" s="9" t="str">
        <f t="shared" si="387"/>
        <v/>
      </c>
      <c r="CB1068" s="9" t="str">
        <f t="shared" si="387"/>
        <v/>
      </c>
      <c r="CC1068" s="9" t="str">
        <f t="shared" si="387"/>
        <v/>
      </c>
      <c r="CD1068" s="9" t="str">
        <f t="shared" si="387"/>
        <v/>
      </c>
      <c r="CE1068" s="9" t="str">
        <f t="shared" si="387"/>
        <v/>
      </c>
      <c r="CF1068" s="9" t="str">
        <f t="shared" si="387"/>
        <v/>
      </c>
      <c r="CG1068" s="9" t="str">
        <f t="shared" si="387"/>
        <v/>
      </c>
      <c r="CH1068" s="9" t="str">
        <f t="shared" si="387"/>
        <v/>
      </c>
      <c r="CI1068" s="9" t="str">
        <f t="shared" si="387"/>
        <v/>
      </c>
      <c r="CJ1068" s="9" t="str">
        <f t="shared" si="387"/>
        <v/>
      </c>
      <c r="CK1068" s="9" t="str">
        <f t="shared" si="387"/>
        <v/>
      </c>
      <c r="CL1068" s="9" t="str">
        <f t="shared" si="387"/>
        <v/>
      </c>
      <c r="CM1068" s="9" t="str">
        <f t="shared" si="387"/>
        <v/>
      </c>
      <c r="CN1068" s="9" t="str">
        <f t="shared" si="387"/>
        <v/>
      </c>
      <c r="CO1068" s="9" t="str">
        <f t="shared" si="387"/>
        <v/>
      </c>
      <c r="CP1068" s="9" t="str">
        <f t="shared" si="387"/>
        <v/>
      </c>
      <c r="CQ1068" s="9" t="str">
        <f t="shared" si="387"/>
        <v/>
      </c>
      <c r="CR1068" s="9" t="str">
        <f t="shared" si="387"/>
        <v/>
      </c>
    </row>
    <row r="1069" spans="1:96" x14ac:dyDescent="0.15">
      <c r="A1069" s="30">
        <f>入力シート!B151</f>
        <v>140</v>
      </c>
      <c r="AE1069" s="9" t="str">
        <f t="shared" ref="AE1069:BJ1069" si="388">IF(OR($D157="",$D157&lt;1),"",EXP($AF$2+$AF$3*LN(AE765)+$AF$4*LN(AE$929)+$AF$5*LN($C$5)+$AF$6*$J157))</f>
        <v/>
      </c>
      <c r="AF1069" s="9" t="str">
        <f t="shared" si="388"/>
        <v/>
      </c>
      <c r="AG1069" s="9" t="str">
        <f t="shared" si="388"/>
        <v/>
      </c>
      <c r="AH1069" s="9" t="str">
        <f t="shared" si="388"/>
        <v/>
      </c>
      <c r="AI1069" s="9" t="str">
        <f t="shared" si="388"/>
        <v/>
      </c>
      <c r="AJ1069" s="9" t="str">
        <f t="shared" si="388"/>
        <v/>
      </c>
      <c r="AK1069" s="9" t="str">
        <f t="shared" si="388"/>
        <v/>
      </c>
      <c r="AL1069" s="9" t="str">
        <f t="shared" si="388"/>
        <v/>
      </c>
      <c r="AM1069" s="9" t="str">
        <f t="shared" si="388"/>
        <v/>
      </c>
      <c r="AN1069" s="9" t="str">
        <f t="shared" si="388"/>
        <v/>
      </c>
      <c r="AO1069" s="9" t="str">
        <f t="shared" si="388"/>
        <v/>
      </c>
      <c r="AP1069" s="9" t="str">
        <f t="shared" si="388"/>
        <v/>
      </c>
      <c r="AQ1069" s="9" t="str">
        <f t="shared" si="388"/>
        <v/>
      </c>
      <c r="AR1069" s="9" t="str">
        <f t="shared" si="388"/>
        <v/>
      </c>
      <c r="AS1069" s="9" t="str">
        <f t="shared" si="388"/>
        <v/>
      </c>
      <c r="AT1069" s="9" t="str">
        <f t="shared" si="388"/>
        <v/>
      </c>
      <c r="AU1069" s="9" t="str">
        <f t="shared" si="388"/>
        <v/>
      </c>
      <c r="AV1069" s="9" t="str">
        <f t="shared" si="388"/>
        <v/>
      </c>
      <c r="AW1069" s="9" t="str">
        <f t="shared" si="388"/>
        <v/>
      </c>
      <c r="AX1069" s="9" t="str">
        <f t="shared" si="388"/>
        <v/>
      </c>
      <c r="AY1069" s="9" t="str">
        <f t="shared" si="388"/>
        <v/>
      </c>
      <c r="AZ1069" s="9" t="str">
        <f t="shared" si="388"/>
        <v/>
      </c>
      <c r="BA1069" s="9" t="str">
        <f t="shared" si="388"/>
        <v/>
      </c>
      <c r="BB1069" s="9" t="str">
        <f t="shared" si="388"/>
        <v/>
      </c>
      <c r="BC1069" s="9" t="str">
        <f t="shared" si="388"/>
        <v/>
      </c>
      <c r="BD1069" s="9" t="str">
        <f t="shared" si="388"/>
        <v/>
      </c>
      <c r="BE1069" s="9" t="str">
        <f t="shared" si="388"/>
        <v/>
      </c>
      <c r="BF1069" s="9" t="str">
        <f t="shared" si="388"/>
        <v/>
      </c>
      <c r="BG1069" s="9" t="str">
        <f t="shared" si="388"/>
        <v/>
      </c>
      <c r="BH1069" s="9" t="str">
        <f t="shared" si="388"/>
        <v/>
      </c>
      <c r="BI1069" s="9" t="str">
        <f t="shared" si="388"/>
        <v/>
      </c>
      <c r="BJ1069" s="9" t="str">
        <f t="shared" si="388"/>
        <v/>
      </c>
      <c r="BK1069" s="9" t="str">
        <f t="shared" ref="BK1069:CR1069" si="389">IF(OR($D157="",$D157&lt;1),"",EXP($AF$2+$AF$3*LN(BK765)+$AF$4*LN(BK$929)+$AF$5*LN($C$5)+$AF$6*$J157))</f>
        <v/>
      </c>
      <c r="BL1069" s="9" t="str">
        <f t="shared" si="389"/>
        <v/>
      </c>
      <c r="BM1069" s="9" t="str">
        <f t="shared" si="389"/>
        <v/>
      </c>
      <c r="BN1069" s="9" t="str">
        <f t="shared" si="389"/>
        <v/>
      </c>
      <c r="BO1069" s="9" t="str">
        <f t="shared" si="389"/>
        <v/>
      </c>
      <c r="BP1069" s="9" t="str">
        <f t="shared" si="389"/>
        <v/>
      </c>
      <c r="BQ1069" s="9" t="str">
        <f t="shared" si="389"/>
        <v/>
      </c>
      <c r="BR1069" s="9" t="str">
        <f t="shared" si="389"/>
        <v/>
      </c>
      <c r="BS1069" s="9" t="str">
        <f t="shared" si="389"/>
        <v/>
      </c>
      <c r="BT1069" s="9" t="str">
        <f t="shared" si="389"/>
        <v/>
      </c>
      <c r="BU1069" s="9" t="str">
        <f t="shared" si="389"/>
        <v/>
      </c>
      <c r="BV1069" s="9" t="str">
        <f t="shared" si="389"/>
        <v/>
      </c>
      <c r="BW1069" s="9" t="str">
        <f t="shared" si="389"/>
        <v/>
      </c>
      <c r="BX1069" s="9" t="str">
        <f t="shared" si="389"/>
        <v/>
      </c>
      <c r="BY1069" s="9" t="str">
        <f t="shared" si="389"/>
        <v/>
      </c>
      <c r="BZ1069" s="9" t="str">
        <f t="shared" si="389"/>
        <v/>
      </c>
      <c r="CA1069" s="9" t="str">
        <f t="shared" si="389"/>
        <v/>
      </c>
      <c r="CB1069" s="9" t="str">
        <f t="shared" si="389"/>
        <v/>
      </c>
      <c r="CC1069" s="9" t="str">
        <f t="shared" si="389"/>
        <v/>
      </c>
      <c r="CD1069" s="9" t="str">
        <f t="shared" si="389"/>
        <v/>
      </c>
      <c r="CE1069" s="9" t="str">
        <f t="shared" si="389"/>
        <v/>
      </c>
      <c r="CF1069" s="9" t="str">
        <f t="shared" si="389"/>
        <v/>
      </c>
      <c r="CG1069" s="9" t="str">
        <f t="shared" si="389"/>
        <v/>
      </c>
      <c r="CH1069" s="9" t="str">
        <f t="shared" si="389"/>
        <v/>
      </c>
      <c r="CI1069" s="9" t="str">
        <f t="shared" si="389"/>
        <v/>
      </c>
      <c r="CJ1069" s="9" t="str">
        <f t="shared" si="389"/>
        <v/>
      </c>
      <c r="CK1069" s="9" t="str">
        <f t="shared" si="389"/>
        <v/>
      </c>
      <c r="CL1069" s="9" t="str">
        <f t="shared" si="389"/>
        <v/>
      </c>
      <c r="CM1069" s="9" t="str">
        <f t="shared" si="389"/>
        <v/>
      </c>
      <c r="CN1069" s="9" t="str">
        <f t="shared" si="389"/>
        <v/>
      </c>
      <c r="CO1069" s="9" t="str">
        <f t="shared" si="389"/>
        <v/>
      </c>
      <c r="CP1069" s="9" t="str">
        <f t="shared" si="389"/>
        <v/>
      </c>
      <c r="CQ1069" s="9" t="str">
        <f t="shared" si="389"/>
        <v/>
      </c>
      <c r="CR1069" s="9" t="str">
        <f t="shared" si="389"/>
        <v/>
      </c>
    </row>
    <row r="1070" spans="1:96" x14ac:dyDescent="0.15">
      <c r="A1070" s="30">
        <f>入力シート!B152</f>
        <v>141</v>
      </c>
      <c r="AE1070" s="9" t="str">
        <f t="shared" ref="AE1070:BJ1070" si="390">IF(OR($D158="",$D158&lt;1),"",EXP($AF$2+$AF$3*LN(AE766)+$AF$4*LN(AE$929)+$AF$5*LN($C$5)+$AF$6*$J158))</f>
        <v/>
      </c>
      <c r="AF1070" s="9" t="str">
        <f t="shared" si="390"/>
        <v/>
      </c>
      <c r="AG1070" s="9" t="str">
        <f t="shared" si="390"/>
        <v/>
      </c>
      <c r="AH1070" s="9" t="str">
        <f t="shared" si="390"/>
        <v/>
      </c>
      <c r="AI1070" s="9" t="str">
        <f t="shared" si="390"/>
        <v/>
      </c>
      <c r="AJ1070" s="9" t="str">
        <f t="shared" si="390"/>
        <v/>
      </c>
      <c r="AK1070" s="9" t="str">
        <f t="shared" si="390"/>
        <v/>
      </c>
      <c r="AL1070" s="9" t="str">
        <f t="shared" si="390"/>
        <v/>
      </c>
      <c r="AM1070" s="9" t="str">
        <f t="shared" si="390"/>
        <v/>
      </c>
      <c r="AN1070" s="9" t="str">
        <f t="shared" si="390"/>
        <v/>
      </c>
      <c r="AO1070" s="9" t="str">
        <f t="shared" si="390"/>
        <v/>
      </c>
      <c r="AP1070" s="9" t="str">
        <f t="shared" si="390"/>
        <v/>
      </c>
      <c r="AQ1070" s="9" t="str">
        <f t="shared" si="390"/>
        <v/>
      </c>
      <c r="AR1070" s="9" t="str">
        <f t="shared" si="390"/>
        <v/>
      </c>
      <c r="AS1070" s="9" t="str">
        <f t="shared" si="390"/>
        <v/>
      </c>
      <c r="AT1070" s="9" t="str">
        <f t="shared" si="390"/>
        <v/>
      </c>
      <c r="AU1070" s="9" t="str">
        <f t="shared" si="390"/>
        <v/>
      </c>
      <c r="AV1070" s="9" t="str">
        <f t="shared" si="390"/>
        <v/>
      </c>
      <c r="AW1070" s="9" t="str">
        <f t="shared" si="390"/>
        <v/>
      </c>
      <c r="AX1070" s="9" t="str">
        <f t="shared" si="390"/>
        <v/>
      </c>
      <c r="AY1070" s="9" t="str">
        <f t="shared" si="390"/>
        <v/>
      </c>
      <c r="AZ1070" s="9" t="str">
        <f t="shared" si="390"/>
        <v/>
      </c>
      <c r="BA1070" s="9" t="str">
        <f t="shared" si="390"/>
        <v/>
      </c>
      <c r="BB1070" s="9" t="str">
        <f t="shared" si="390"/>
        <v/>
      </c>
      <c r="BC1070" s="9" t="str">
        <f t="shared" si="390"/>
        <v/>
      </c>
      <c r="BD1070" s="9" t="str">
        <f t="shared" si="390"/>
        <v/>
      </c>
      <c r="BE1070" s="9" t="str">
        <f t="shared" si="390"/>
        <v/>
      </c>
      <c r="BF1070" s="9" t="str">
        <f t="shared" si="390"/>
        <v/>
      </c>
      <c r="BG1070" s="9" t="str">
        <f t="shared" si="390"/>
        <v/>
      </c>
      <c r="BH1070" s="9" t="str">
        <f t="shared" si="390"/>
        <v/>
      </c>
      <c r="BI1070" s="9" t="str">
        <f t="shared" si="390"/>
        <v/>
      </c>
      <c r="BJ1070" s="9" t="str">
        <f t="shared" si="390"/>
        <v/>
      </c>
      <c r="BK1070" s="9" t="str">
        <f t="shared" ref="BK1070:CR1070" si="391">IF(OR($D158="",$D158&lt;1),"",EXP($AF$2+$AF$3*LN(BK766)+$AF$4*LN(BK$929)+$AF$5*LN($C$5)+$AF$6*$J158))</f>
        <v/>
      </c>
      <c r="BL1070" s="9" t="str">
        <f t="shared" si="391"/>
        <v/>
      </c>
      <c r="BM1070" s="9" t="str">
        <f t="shared" si="391"/>
        <v/>
      </c>
      <c r="BN1070" s="9" t="str">
        <f t="shared" si="391"/>
        <v/>
      </c>
      <c r="BO1070" s="9" t="str">
        <f t="shared" si="391"/>
        <v/>
      </c>
      <c r="BP1070" s="9" t="str">
        <f t="shared" si="391"/>
        <v/>
      </c>
      <c r="BQ1070" s="9" t="str">
        <f t="shared" si="391"/>
        <v/>
      </c>
      <c r="BR1070" s="9" t="str">
        <f t="shared" si="391"/>
        <v/>
      </c>
      <c r="BS1070" s="9" t="str">
        <f t="shared" si="391"/>
        <v/>
      </c>
      <c r="BT1070" s="9" t="str">
        <f t="shared" si="391"/>
        <v/>
      </c>
      <c r="BU1070" s="9" t="str">
        <f t="shared" si="391"/>
        <v/>
      </c>
      <c r="BV1070" s="9" t="str">
        <f t="shared" si="391"/>
        <v/>
      </c>
      <c r="BW1070" s="9" t="str">
        <f t="shared" si="391"/>
        <v/>
      </c>
      <c r="BX1070" s="9" t="str">
        <f t="shared" si="391"/>
        <v/>
      </c>
      <c r="BY1070" s="9" t="str">
        <f t="shared" si="391"/>
        <v/>
      </c>
      <c r="BZ1070" s="9" t="str">
        <f t="shared" si="391"/>
        <v/>
      </c>
      <c r="CA1070" s="9" t="str">
        <f t="shared" si="391"/>
        <v/>
      </c>
      <c r="CB1070" s="9" t="str">
        <f t="shared" si="391"/>
        <v/>
      </c>
      <c r="CC1070" s="9" t="str">
        <f t="shared" si="391"/>
        <v/>
      </c>
      <c r="CD1070" s="9" t="str">
        <f t="shared" si="391"/>
        <v/>
      </c>
      <c r="CE1070" s="9" t="str">
        <f t="shared" si="391"/>
        <v/>
      </c>
      <c r="CF1070" s="9" t="str">
        <f t="shared" si="391"/>
        <v/>
      </c>
      <c r="CG1070" s="9" t="str">
        <f t="shared" si="391"/>
        <v/>
      </c>
      <c r="CH1070" s="9" t="str">
        <f t="shared" si="391"/>
        <v/>
      </c>
      <c r="CI1070" s="9" t="str">
        <f t="shared" si="391"/>
        <v/>
      </c>
      <c r="CJ1070" s="9" t="str">
        <f t="shared" si="391"/>
        <v/>
      </c>
      <c r="CK1070" s="9" t="str">
        <f t="shared" si="391"/>
        <v/>
      </c>
      <c r="CL1070" s="9" t="str">
        <f t="shared" si="391"/>
        <v/>
      </c>
      <c r="CM1070" s="9" t="str">
        <f t="shared" si="391"/>
        <v/>
      </c>
      <c r="CN1070" s="9" t="str">
        <f t="shared" si="391"/>
        <v/>
      </c>
      <c r="CO1070" s="9" t="str">
        <f t="shared" si="391"/>
        <v/>
      </c>
      <c r="CP1070" s="9" t="str">
        <f t="shared" si="391"/>
        <v/>
      </c>
      <c r="CQ1070" s="9" t="str">
        <f t="shared" si="391"/>
        <v/>
      </c>
      <c r="CR1070" s="9" t="str">
        <f t="shared" si="391"/>
        <v/>
      </c>
    </row>
    <row r="1071" spans="1:96" x14ac:dyDescent="0.15">
      <c r="A1071" s="30">
        <f>入力シート!B153</f>
        <v>142</v>
      </c>
      <c r="AE1071" s="9" t="str">
        <f t="shared" ref="AE1071:BJ1071" si="392">IF(OR($D159="",$D159&lt;1),"",EXP($AF$2+$AF$3*LN(AE767)+$AF$4*LN(AE$929)+$AF$5*LN($C$5)+$AF$6*$J159))</f>
        <v/>
      </c>
      <c r="AF1071" s="9" t="str">
        <f t="shared" si="392"/>
        <v/>
      </c>
      <c r="AG1071" s="9" t="str">
        <f t="shared" si="392"/>
        <v/>
      </c>
      <c r="AH1071" s="9" t="str">
        <f t="shared" si="392"/>
        <v/>
      </c>
      <c r="AI1071" s="9" t="str">
        <f t="shared" si="392"/>
        <v/>
      </c>
      <c r="AJ1071" s="9" t="str">
        <f t="shared" si="392"/>
        <v/>
      </c>
      <c r="AK1071" s="9" t="str">
        <f t="shared" si="392"/>
        <v/>
      </c>
      <c r="AL1071" s="9" t="str">
        <f t="shared" si="392"/>
        <v/>
      </c>
      <c r="AM1071" s="9" t="str">
        <f t="shared" si="392"/>
        <v/>
      </c>
      <c r="AN1071" s="9" t="str">
        <f t="shared" si="392"/>
        <v/>
      </c>
      <c r="AO1071" s="9" t="str">
        <f t="shared" si="392"/>
        <v/>
      </c>
      <c r="AP1071" s="9" t="str">
        <f t="shared" si="392"/>
        <v/>
      </c>
      <c r="AQ1071" s="9" t="str">
        <f t="shared" si="392"/>
        <v/>
      </c>
      <c r="AR1071" s="9" t="str">
        <f t="shared" si="392"/>
        <v/>
      </c>
      <c r="AS1071" s="9" t="str">
        <f t="shared" si="392"/>
        <v/>
      </c>
      <c r="AT1071" s="9" t="str">
        <f t="shared" si="392"/>
        <v/>
      </c>
      <c r="AU1071" s="9" t="str">
        <f t="shared" si="392"/>
        <v/>
      </c>
      <c r="AV1071" s="9" t="str">
        <f t="shared" si="392"/>
        <v/>
      </c>
      <c r="AW1071" s="9" t="str">
        <f t="shared" si="392"/>
        <v/>
      </c>
      <c r="AX1071" s="9" t="str">
        <f t="shared" si="392"/>
        <v/>
      </c>
      <c r="AY1071" s="9" t="str">
        <f t="shared" si="392"/>
        <v/>
      </c>
      <c r="AZ1071" s="9" t="str">
        <f t="shared" si="392"/>
        <v/>
      </c>
      <c r="BA1071" s="9" t="str">
        <f t="shared" si="392"/>
        <v/>
      </c>
      <c r="BB1071" s="9" t="str">
        <f t="shared" si="392"/>
        <v/>
      </c>
      <c r="BC1071" s="9" t="str">
        <f t="shared" si="392"/>
        <v/>
      </c>
      <c r="BD1071" s="9" t="str">
        <f t="shared" si="392"/>
        <v/>
      </c>
      <c r="BE1071" s="9" t="str">
        <f t="shared" si="392"/>
        <v/>
      </c>
      <c r="BF1071" s="9" t="str">
        <f t="shared" si="392"/>
        <v/>
      </c>
      <c r="BG1071" s="9" t="str">
        <f t="shared" si="392"/>
        <v/>
      </c>
      <c r="BH1071" s="9" t="str">
        <f t="shared" si="392"/>
        <v/>
      </c>
      <c r="BI1071" s="9" t="str">
        <f t="shared" si="392"/>
        <v/>
      </c>
      <c r="BJ1071" s="9" t="str">
        <f t="shared" si="392"/>
        <v/>
      </c>
      <c r="BK1071" s="9" t="str">
        <f t="shared" ref="BK1071:CR1071" si="393">IF(OR($D159="",$D159&lt;1),"",EXP($AF$2+$AF$3*LN(BK767)+$AF$4*LN(BK$929)+$AF$5*LN($C$5)+$AF$6*$J159))</f>
        <v/>
      </c>
      <c r="BL1071" s="9" t="str">
        <f t="shared" si="393"/>
        <v/>
      </c>
      <c r="BM1071" s="9" t="str">
        <f t="shared" si="393"/>
        <v/>
      </c>
      <c r="BN1071" s="9" t="str">
        <f t="shared" si="393"/>
        <v/>
      </c>
      <c r="BO1071" s="9" t="str">
        <f t="shared" si="393"/>
        <v/>
      </c>
      <c r="BP1071" s="9" t="str">
        <f t="shared" si="393"/>
        <v/>
      </c>
      <c r="BQ1071" s="9" t="str">
        <f t="shared" si="393"/>
        <v/>
      </c>
      <c r="BR1071" s="9" t="str">
        <f t="shared" si="393"/>
        <v/>
      </c>
      <c r="BS1071" s="9" t="str">
        <f t="shared" si="393"/>
        <v/>
      </c>
      <c r="BT1071" s="9" t="str">
        <f t="shared" si="393"/>
        <v/>
      </c>
      <c r="BU1071" s="9" t="str">
        <f t="shared" si="393"/>
        <v/>
      </c>
      <c r="BV1071" s="9" t="str">
        <f t="shared" si="393"/>
        <v/>
      </c>
      <c r="BW1071" s="9" t="str">
        <f t="shared" si="393"/>
        <v/>
      </c>
      <c r="BX1071" s="9" t="str">
        <f t="shared" si="393"/>
        <v/>
      </c>
      <c r="BY1071" s="9" t="str">
        <f t="shared" si="393"/>
        <v/>
      </c>
      <c r="BZ1071" s="9" t="str">
        <f t="shared" si="393"/>
        <v/>
      </c>
      <c r="CA1071" s="9" t="str">
        <f t="shared" si="393"/>
        <v/>
      </c>
      <c r="CB1071" s="9" t="str">
        <f t="shared" si="393"/>
        <v/>
      </c>
      <c r="CC1071" s="9" t="str">
        <f t="shared" si="393"/>
        <v/>
      </c>
      <c r="CD1071" s="9" t="str">
        <f t="shared" si="393"/>
        <v/>
      </c>
      <c r="CE1071" s="9" t="str">
        <f t="shared" si="393"/>
        <v/>
      </c>
      <c r="CF1071" s="9" t="str">
        <f t="shared" si="393"/>
        <v/>
      </c>
      <c r="CG1071" s="9" t="str">
        <f t="shared" si="393"/>
        <v/>
      </c>
      <c r="CH1071" s="9" t="str">
        <f t="shared" si="393"/>
        <v/>
      </c>
      <c r="CI1071" s="9" t="str">
        <f t="shared" si="393"/>
        <v/>
      </c>
      <c r="CJ1071" s="9" t="str">
        <f t="shared" si="393"/>
        <v/>
      </c>
      <c r="CK1071" s="9" t="str">
        <f t="shared" si="393"/>
        <v/>
      </c>
      <c r="CL1071" s="9" t="str">
        <f t="shared" si="393"/>
        <v/>
      </c>
      <c r="CM1071" s="9" t="str">
        <f t="shared" si="393"/>
        <v/>
      </c>
      <c r="CN1071" s="9" t="str">
        <f t="shared" si="393"/>
        <v/>
      </c>
      <c r="CO1071" s="9" t="str">
        <f t="shared" si="393"/>
        <v/>
      </c>
      <c r="CP1071" s="9" t="str">
        <f t="shared" si="393"/>
        <v/>
      </c>
      <c r="CQ1071" s="9" t="str">
        <f t="shared" si="393"/>
        <v/>
      </c>
      <c r="CR1071" s="9" t="str">
        <f t="shared" si="393"/>
        <v/>
      </c>
    </row>
    <row r="1072" spans="1:96" x14ac:dyDescent="0.15">
      <c r="A1072" s="30">
        <f>入力シート!B154</f>
        <v>143</v>
      </c>
      <c r="AE1072" s="9" t="str">
        <f t="shared" ref="AE1072:BJ1072" si="394">IF(OR($D160="",$D160&lt;1),"",EXP($AF$2+$AF$3*LN(AE768)+$AF$4*LN(AE$929)+$AF$5*LN($C$5)+$AF$6*$J160))</f>
        <v/>
      </c>
      <c r="AF1072" s="9" t="str">
        <f t="shared" si="394"/>
        <v/>
      </c>
      <c r="AG1072" s="9" t="str">
        <f t="shared" si="394"/>
        <v/>
      </c>
      <c r="AH1072" s="9" t="str">
        <f t="shared" si="394"/>
        <v/>
      </c>
      <c r="AI1072" s="9" t="str">
        <f t="shared" si="394"/>
        <v/>
      </c>
      <c r="AJ1072" s="9" t="str">
        <f t="shared" si="394"/>
        <v/>
      </c>
      <c r="AK1072" s="9" t="str">
        <f t="shared" si="394"/>
        <v/>
      </c>
      <c r="AL1072" s="9" t="str">
        <f t="shared" si="394"/>
        <v/>
      </c>
      <c r="AM1072" s="9" t="str">
        <f t="shared" si="394"/>
        <v/>
      </c>
      <c r="AN1072" s="9" t="str">
        <f t="shared" si="394"/>
        <v/>
      </c>
      <c r="AO1072" s="9" t="str">
        <f t="shared" si="394"/>
        <v/>
      </c>
      <c r="AP1072" s="9" t="str">
        <f t="shared" si="394"/>
        <v/>
      </c>
      <c r="AQ1072" s="9" t="str">
        <f t="shared" si="394"/>
        <v/>
      </c>
      <c r="AR1072" s="9" t="str">
        <f t="shared" si="394"/>
        <v/>
      </c>
      <c r="AS1072" s="9" t="str">
        <f t="shared" si="394"/>
        <v/>
      </c>
      <c r="AT1072" s="9" t="str">
        <f t="shared" si="394"/>
        <v/>
      </c>
      <c r="AU1072" s="9" t="str">
        <f t="shared" si="394"/>
        <v/>
      </c>
      <c r="AV1072" s="9" t="str">
        <f t="shared" si="394"/>
        <v/>
      </c>
      <c r="AW1072" s="9" t="str">
        <f t="shared" si="394"/>
        <v/>
      </c>
      <c r="AX1072" s="9" t="str">
        <f t="shared" si="394"/>
        <v/>
      </c>
      <c r="AY1072" s="9" t="str">
        <f t="shared" si="394"/>
        <v/>
      </c>
      <c r="AZ1072" s="9" t="str">
        <f t="shared" si="394"/>
        <v/>
      </c>
      <c r="BA1072" s="9" t="str">
        <f t="shared" si="394"/>
        <v/>
      </c>
      <c r="BB1072" s="9" t="str">
        <f t="shared" si="394"/>
        <v/>
      </c>
      <c r="BC1072" s="9" t="str">
        <f t="shared" si="394"/>
        <v/>
      </c>
      <c r="BD1072" s="9" t="str">
        <f t="shared" si="394"/>
        <v/>
      </c>
      <c r="BE1072" s="9" t="str">
        <f t="shared" si="394"/>
        <v/>
      </c>
      <c r="BF1072" s="9" t="str">
        <f t="shared" si="394"/>
        <v/>
      </c>
      <c r="BG1072" s="9" t="str">
        <f t="shared" si="394"/>
        <v/>
      </c>
      <c r="BH1072" s="9" t="str">
        <f t="shared" si="394"/>
        <v/>
      </c>
      <c r="BI1072" s="9" t="str">
        <f t="shared" si="394"/>
        <v/>
      </c>
      <c r="BJ1072" s="9" t="str">
        <f t="shared" si="394"/>
        <v/>
      </c>
      <c r="BK1072" s="9" t="str">
        <f t="shared" ref="BK1072:CR1072" si="395">IF(OR($D160="",$D160&lt;1),"",EXP($AF$2+$AF$3*LN(BK768)+$AF$4*LN(BK$929)+$AF$5*LN($C$5)+$AF$6*$J160))</f>
        <v/>
      </c>
      <c r="BL1072" s="9" t="str">
        <f t="shared" si="395"/>
        <v/>
      </c>
      <c r="BM1072" s="9" t="str">
        <f t="shared" si="395"/>
        <v/>
      </c>
      <c r="BN1072" s="9" t="str">
        <f t="shared" si="395"/>
        <v/>
      </c>
      <c r="BO1072" s="9" t="str">
        <f t="shared" si="395"/>
        <v/>
      </c>
      <c r="BP1072" s="9" t="str">
        <f t="shared" si="395"/>
        <v/>
      </c>
      <c r="BQ1072" s="9" t="str">
        <f t="shared" si="395"/>
        <v/>
      </c>
      <c r="BR1072" s="9" t="str">
        <f t="shared" si="395"/>
        <v/>
      </c>
      <c r="BS1072" s="9" t="str">
        <f t="shared" si="395"/>
        <v/>
      </c>
      <c r="BT1072" s="9" t="str">
        <f t="shared" si="395"/>
        <v/>
      </c>
      <c r="BU1072" s="9" t="str">
        <f t="shared" si="395"/>
        <v/>
      </c>
      <c r="BV1072" s="9" t="str">
        <f t="shared" si="395"/>
        <v/>
      </c>
      <c r="BW1072" s="9" t="str">
        <f t="shared" si="395"/>
        <v/>
      </c>
      <c r="BX1072" s="9" t="str">
        <f t="shared" si="395"/>
        <v/>
      </c>
      <c r="BY1072" s="9" t="str">
        <f t="shared" si="395"/>
        <v/>
      </c>
      <c r="BZ1072" s="9" t="str">
        <f t="shared" si="395"/>
        <v/>
      </c>
      <c r="CA1072" s="9" t="str">
        <f t="shared" si="395"/>
        <v/>
      </c>
      <c r="CB1072" s="9" t="str">
        <f t="shared" si="395"/>
        <v/>
      </c>
      <c r="CC1072" s="9" t="str">
        <f t="shared" si="395"/>
        <v/>
      </c>
      <c r="CD1072" s="9" t="str">
        <f t="shared" si="395"/>
        <v/>
      </c>
      <c r="CE1072" s="9" t="str">
        <f t="shared" si="395"/>
        <v/>
      </c>
      <c r="CF1072" s="9" t="str">
        <f t="shared" si="395"/>
        <v/>
      </c>
      <c r="CG1072" s="9" t="str">
        <f t="shared" si="395"/>
        <v/>
      </c>
      <c r="CH1072" s="9" t="str">
        <f t="shared" si="395"/>
        <v/>
      </c>
      <c r="CI1072" s="9" t="str">
        <f t="shared" si="395"/>
        <v/>
      </c>
      <c r="CJ1072" s="9" t="str">
        <f t="shared" si="395"/>
        <v/>
      </c>
      <c r="CK1072" s="9" t="str">
        <f t="shared" si="395"/>
        <v/>
      </c>
      <c r="CL1072" s="9" t="str">
        <f t="shared" si="395"/>
        <v/>
      </c>
      <c r="CM1072" s="9" t="str">
        <f t="shared" si="395"/>
        <v/>
      </c>
      <c r="CN1072" s="9" t="str">
        <f t="shared" si="395"/>
        <v/>
      </c>
      <c r="CO1072" s="9" t="str">
        <f t="shared" si="395"/>
        <v/>
      </c>
      <c r="CP1072" s="9" t="str">
        <f t="shared" si="395"/>
        <v/>
      </c>
      <c r="CQ1072" s="9" t="str">
        <f t="shared" si="395"/>
        <v/>
      </c>
      <c r="CR1072" s="9" t="str">
        <f t="shared" si="395"/>
        <v/>
      </c>
    </row>
    <row r="1073" spans="1:96" x14ac:dyDescent="0.15">
      <c r="A1073" s="30">
        <f>入力シート!B155</f>
        <v>144</v>
      </c>
      <c r="AE1073" s="9" t="str">
        <f t="shared" ref="AE1073:BJ1073" si="396">IF(OR($D161="",$D161&lt;1),"",EXP($AF$2+$AF$3*LN(AE769)+$AF$4*LN(AE$929)+$AF$5*LN($C$5)+$AF$6*$J161))</f>
        <v/>
      </c>
      <c r="AF1073" s="9" t="str">
        <f t="shared" si="396"/>
        <v/>
      </c>
      <c r="AG1073" s="9" t="str">
        <f t="shared" si="396"/>
        <v/>
      </c>
      <c r="AH1073" s="9" t="str">
        <f t="shared" si="396"/>
        <v/>
      </c>
      <c r="AI1073" s="9" t="str">
        <f t="shared" si="396"/>
        <v/>
      </c>
      <c r="AJ1073" s="9" t="str">
        <f t="shared" si="396"/>
        <v/>
      </c>
      <c r="AK1073" s="9" t="str">
        <f t="shared" si="396"/>
        <v/>
      </c>
      <c r="AL1073" s="9" t="str">
        <f t="shared" si="396"/>
        <v/>
      </c>
      <c r="AM1073" s="9" t="str">
        <f t="shared" si="396"/>
        <v/>
      </c>
      <c r="AN1073" s="9" t="str">
        <f t="shared" si="396"/>
        <v/>
      </c>
      <c r="AO1073" s="9" t="str">
        <f t="shared" si="396"/>
        <v/>
      </c>
      <c r="AP1073" s="9" t="str">
        <f t="shared" si="396"/>
        <v/>
      </c>
      <c r="AQ1073" s="9" t="str">
        <f t="shared" si="396"/>
        <v/>
      </c>
      <c r="AR1073" s="9" t="str">
        <f t="shared" si="396"/>
        <v/>
      </c>
      <c r="AS1073" s="9" t="str">
        <f t="shared" si="396"/>
        <v/>
      </c>
      <c r="AT1073" s="9" t="str">
        <f t="shared" si="396"/>
        <v/>
      </c>
      <c r="AU1073" s="9" t="str">
        <f t="shared" si="396"/>
        <v/>
      </c>
      <c r="AV1073" s="9" t="str">
        <f t="shared" si="396"/>
        <v/>
      </c>
      <c r="AW1073" s="9" t="str">
        <f t="shared" si="396"/>
        <v/>
      </c>
      <c r="AX1073" s="9" t="str">
        <f t="shared" si="396"/>
        <v/>
      </c>
      <c r="AY1073" s="9" t="str">
        <f t="shared" si="396"/>
        <v/>
      </c>
      <c r="AZ1073" s="9" t="str">
        <f t="shared" si="396"/>
        <v/>
      </c>
      <c r="BA1073" s="9" t="str">
        <f t="shared" si="396"/>
        <v/>
      </c>
      <c r="BB1073" s="9" t="str">
        <f t="shared" si="396"/>
        <v/>
      </c>
      <c r="BC1073" s="9" t="str">
        <f t="shared" si="396"/>
        <v/>
      </c>
      <c r="BD1073" s="9" t="str">
        <f t="shared" si="396"/>
        <v/>
      </c>
      <c r="BE1073" s="9" t="str">
        <f t="shared" si="396"/>
        <v/>
      </c>
      <c r="BF1073" s="9" t="str">
        <f t="shared" si="396"/>
        <v/>
      </c>
      <c r="BG1073" s="9" t="str">
        <f t="shared" si="396"/>
        <v/>
      </c>
      <c r="BH1073" s="9" t="str">
        <f t="shared" si="396"/>
        <v/>
      </c>
      <c r="BI1073" s="9" t="str">
        <f t="shared" si="396"/>
        <v/>
      </c>
      <c r="BJ1073" s="9" t="str">
        <f t="shared" si="396"/>
        <v/>
      </c>
      <c r="BK1073" s="9" t="str">
        <f t="shared" ref="BK1073:CR1073" si="397">IF(OR($D161="",$D161&lt;1),"",EXP($AF$2+$AF$3*LN(BK769)+$AF$4*LN(BK$929)+$AF$5*LN($C$5)+$AF$6*$J161))</f>
        <v/>
      </c>
      <c r="BL1073" s="9" t="str">
        <f t="shared" si="397"/>
        <v/>
      </c>
      <c r="BM1073" s="9" t="str">
        <f t="shared" si="397"/>
        <v/>
      </c>
      <c r="BN1073" s="9" t="str">
        <f t="shared" si="397"/>
        <v/>
      </c>
      <c r="BO1073" s="9" t="str">
        <f t="shared" si="397"/>
        <v/>
      </c>
      <c r="BP1073" s="9" t="str">
        <f t="shared" si="397"/>
        <v/>
      </c>
      <c r="BQ1073" s="9" t="str">
        <f t="shared" si="397"/>
        <v/>
      </c>
      <c r="BR1073" s="9" t="str">
        <f t="shared" si="397"/>
        <v/>
      </c>
      <c r="BS1073" s="9" t="str">
        <f t="shared" si="397"/>
        <v/>
      </c>
      <c r="BT1073" s="9" t="str">
        <f t="shared" si="397"/>
        <v/>
      </c>
      <c r="BU1073" s="9" t="str">
        <f t="shared" si="397"/>
        <v/>
      </c>
      <c r="BV1073" s="9" t="str">
        <f t="shared" si="397"/>
        <v/>
      </c>
      <c r="BW1073" s="9" t="str">
        <f t="shared" si="397"/>
        <v/>
      </c>
      <c r="BX1073" s="9" t="str">
        <f t="shared" si="397"/>
        <v/>
      </c>
      <c r="BY1073" s="9" t="str">
        <f t="shared" si="397"/>
        <v/>
      </c>
      <c r="BZ1073" s="9" t="str">
        <f t="shared" si="397"/>
        <v/>
      </c>
      <c r="CA1073" s="9" t="str">
        <f t="shared" si="397"/>
        <v/>
      </c>
      <c r="CB1073" s="9" t="str">
        <f t="shared" si="397"/>
        <v/>
      </c>
      <c r="CC1073" s="9" t="str">
        <f t="shared" si="397"/>
        <v/>
      </c>
      <c r="CD1073" s="9" t="str">
        <f t="shared" si="397"/>
        <v/>
      </c>
      <c r="CE1073" s="9" t="str">
        <f t="shared" si="397"/>
        <v/>
      </c>
      <c r="CF1073" s="9" t="str">
        <f t="shared" si="397"/>
        <v/>
      </c>
      <c r="CG1073" s="9" t="str">
        <f t="shared" si="397"/>
        <v/>
      </c>
      <c r="CH1073" s="9" t="str">
        <f t="shared" si="397"/>
        <v/>
      </c>
      <c r="CI1073" s="9" t="str">
        <f t="shared" si="397"/>
        <v/>
      </c>
      <c r="CJ1073" s="9" t="str">
        <f t="shared" si="397"/>
        <v/>
      </c>
      <c r="CK1073" s="9" t="str">
        <f t="shared" si="397"/>
        <v/>
      </c>
      <c r="CL1073" s="9" t="str">
        <f t="shared" si="397"/>
        <v/>
      </c>
      <c r="CM1073" s="9" t="str">
        <f t="shared" si="397"/>
        <v/>
      </c>
      <c r="CN1073" s="9" t="str">
        <f t="shared" si="397"/>
        <v/>
      </c>
      <c r="CO1073" s="9" t="str">
        <f t="shared" si="397"/>
        <v/>
      </c>
      <c r="CP1073" s="9" t="str">
        <f t="shared" si="397"/>
        <v/>
      </c>
      <c r="CQ1073" s="9" t="str">
        <f t="shared" si="397"/>
        <v/>
      </c>
      <c r="CR1073" s="9" t="str">
        <f t="shared" si="397"/>
        <v/>
      </c>
    </row>
    <row r="1074" spans="1:96" x14ac:dyDescent="0.15">
      <c r="A1074" s="30">
        <f>入力シート!B156</f>
        <v>145</v>
      </c>
      <c r="AE1074" s="9" t="str">
        <f t="shared" ref="AE1074:BJ1074" si="398">IF(OR($D162="",$D162&lt;1),"",EXP($AF$2+$AF$3*LN(AE770)+$AF$4*LN(AE$929)+$AF$5*LN($C$5)+$AF$6*$J162))</f>
        <v/>
      </c>
      <c r="AF1074" s="9" t="str">
        <f t="shared" si="398"/>
        <v/>
      </c>
      <c r="AG1074" s="9" t="str">
        <f t="shared" si="398"/>
        <v/>
      </c>
      <c r="AH1074" s="9" t="str">
        <f t="shared" si="398"/>
        <v/>
      </c>
      <c r="AI1074" s="9" t="str">
        <f t="shared" si="398"/>
        <v/>
      </c>
      <c r="AJ1074" s="9" t="str">
        <f t="shared" si="398"/>
        <v/>
      </c>
      <c r="AK1074" s="9" t="str">
        <f t="shared" si="398"/>
        <v/>
      </c>
      <c r="AL1074" s="9" t="str">
        <f t="shared" si="398"/>
        <v/>
      </c>
      <c r="AM1074" s="9" t="str">
        <f t="shared" si="398"/>
        <v/>
      </c>
      <c r="AN1074" s="9" t="str">
        <f t="shared" si="398"/>
        <v/>
      </c>
      <c r="AO1074" s="9" t="str">
        <f t="shared" si="398"/>
        <v/>
      </c>
      <c r="AP1074" s="9" t="str">
        <f t="shared" si="398"/>
        <v/>
      </c>
      <c r="AQ1074" s="9" t="str">
        <f t="shared" si="398"/>
        <v/>
      </c>
      <c r="AR1074" s="9" t="str">
        <f t="shared" si="398"/>
        <v/>
      </c>
      <c r="AS1074" s="9" t="str">
        <f t="shared" si="398"/>
        <v/>
      </c>
      <c r="AT1074" s="9" t="str">
        <f t="shared" si="398"/>
        <v/>
      </c>
      <c r="AU1074" s="9" t="str">
        <f t="shared" si="398"/>
        <v/>
      </c>
      <c r="AV1074" s="9" t="str">
        <f t="shared" si="398"/>
        <v/>
      </c>
      <c r="AW1074" s="9" t="str">
        <f t="shared" si="398"/>
        <v/>
      </c>
      <c r="AX1074" s="9" t="str">
        <f t="shared" si="398"/>
        <v/>
      </c>
      <c r="AY1074" s="9" t="str">
        <f t="shared" si="398"/>
        <v/>
      </c>
      <c r="AZ1074" s="9" t="str">
        <f t="shared" si="398"/>
        <v/>
      </c>
      <c r="BA1074" s="9" t="str">
        <f t="shared" si="398"/>
        <v/>
      </c>
      <c r="BB1074" s="9" t="str">
        <f t="shared" si="398"/>
        <v/>
      </c>
      <c r="BC1074" s="9" t="str">
        <f t="shared" si="398"/>
        <v/>
      </c>
      <c r="BD1074" s="9" t="str">
        <f t="shared" si="398"/>
        <v/>
      </c>
      <c r="BE1074" s="9" t="str">
        <f t="shared" si="398"/>
        <v/>
      </c>
      <c r="BF1074" s="9" t="str">
        <f t="shared" si="398"/>
        <v/>
      </c>
      <c r="BG1074" s="9" t="str">
        <f t="shared" si="398"/>
        <v/>
      </c>
      <c r="BH1074" s="9" t="str">
        <f t="shared" si="398"/>
        <v/>
      </c>
      <c r="BI1074" s="9" t="str">
        <f t="shared" si="398"/>
        <v/>
      </c>
      <c r="BJ1074" s="9" t="str">
        <f t="shared" si="398"/>
        <v/>
      </c>
      <c r="BK1074" s="9" t="str">
        <f t="shared" ref="BK1074:CR1074" si="399">IF(OR($D162="",$D162&lt;1),"",EXP($AF$2+$AF$3*LN(BK770)+$AF$4*LN(BK$929)+$AF$5*LN($C$5)+$AF$6*$J162))</f>
        <v/>
      </c>
      <c r="BL1074" s="9" t="str">
        <f t="shared" si="399"/>
        <v/>
      </c>
      <c r="BM1074" s="9" t="str">
        <f t="shared" si="399"/>
        <v/>
      </c>
      <c r="BN1074" s="9" t="str">
        <f t="shared" si="399"/>
        <v/>
      </c>
      <c r="BO1074" s="9" t="str">
        <f t="shared" si="399"/>
        <v/>
      </c>
      <c r="BP1074" s="9" t="str">
        <f t="shared" si="399"/>
        <v/>
      </c>
      <c r="BQ1074" s="9" t="str">
        <f t="shared" si="399"/>
        <v/>
      </c>
      <c r="BR1074" s="9" t="str">
        <f t="shared" si="399"/>
        <v/>
      </c>
      <c r="BS1074" s="9" t="str">
        <f t="shared" si="399"/>
        <v/>
      </c>
      <c r="BT1074" s="9" t="str">
        <f t="shared" si="399"/>
        <v/>
      </c>
      <c r="BU1074" s="9" t="str">
        <f t="shared" si="399"/>
        <v/>
      </c>
      <c r="BV1074" s="9" t="str">
        <f t="shared" si="399"/>
        <v/>
      </c>
      <c r="BW1074" s="9" t="str">
        <f t="shared" si="399"/>
        <v/>
      </c>
      <c r="BX1074" s="9" t="str">
        <f t="shared" si="399"/>
        <v/>
      </c>
      <c r="BY1074" s="9" t="str">
        <f t="shared" si="399"/>
        <v/>
      </c>
      <c r="BZ1074" s="9" t="str">
        <f t="shared" si="399"/>
        <v/>
      </c>
      <c r="CA1074" s="9" t="str">
        <f t="shared" si="399"/>
        <v/>
      </c>
      <c r="CB1074" s="9" t="str">
        <f t="shared" si="399"/>
        <v/>
      </c>
      <c r="CC1074" s="9" t="str">
        <f t="shared" si="399"/>
        <v/>
      </c>
      <c r="CD1074" s="9" t="str">
        <f t="shared" si="399"/>
        <v/>
      </c>
      <c r="CE1074" s="9" t="str">
        <f t="shared" si="399"/>
        <v/>
      </c>
      <c r="CF1074" s="9" t="str">
        <f t="shared" si="399"/>
        <v/>
      </c>
      <c r="CG1074" s="9" t="str">
        <f t="shared" si="399"/>
        <v/>
      </c>
      <c r="CH1074" s="9" t="str">
        <f t="shared" si="399"/>
        <v/>
      </c>
      <c r="CI1074" s="9" t="str">
        <f t="shared" si="399"/>
        <v/>
      </c>
      <c r="CJ1074" s="9" t="str">
        <f t="shared" si="399"/>
        <v/>
      </c>
      <c r="CK1074" s="9" t="str">
        <f t="shared" si="399"/>
        <v/>
      </c>
      <c r="CL1074" s="9" t="str">
        <f t="shared" si="399"/>
        <v/>
      </c>
      <c r="CM1074" s="9" t="str">
        <f t="shared" si="399"/>
        <v/>
      </c>
      <c r="CN1074" s="9" t="str">
        <f t="shared" si="399"/>
        <v/>
      </c>
      <c r="CO1074" s="9" t="str">
        <f t="shared" si="399"/>
        <v/>
      </c>
      <c r="CP1074" s="9" t="str">
        <f t="shared" si="399"/>
        <v/>
      </c>
      <c r="CQ1074" s="9" t="str">
        <f t="shared" si="399"/>
        <v/>
      </c>
      <c r="CR1074" s="9" t="str">
        <f t="shared" si="399"/>
        <v/>
      </c>
    </row>
    <row r="1075" spans="1:96" x14ac:dyDescent="0.15">
      <c r="A1075" s="30">
        <f>入力シート!B157</f>
        <v>146</v>
      </c>
      <c r="AE1075" s="9" t="str">
        <f t="shared" ref="AE1075:BJ1075" si="400">IF(OR($D163="",$D163&lt;1),"",EXP($AF$2+$AF$3*LN(AE771)+$AF$4*LN(AE$929)+$AF$5*LN($C$5)+$AF$6*$J163))</f>
        <v/>
      </c>
      <c r="AF1075" s="9" t="str">
        <f t="shared" si="400"/>
        <v/>
      </c>
      <c r="AG1075" s="9" t="str">
        <f t="shared" si="400"/>
        <v/>
      </c>
      <c r="AH1075" s="9" t="str">
        <f t="shared" si="400"/>
        <v/>
      </c>
      <c r="AI1075" s="9" t="str">
        <f t="shared" si="400"/>
        <v/>
      </c>
      <c r="AJ1075" s="9" t="str">
        <f t="shared" si="400"/>
        <v/>
      </c>
      <c r="AK1075" s="9" t="str">
        <f t="shared" si="400"/>
        <v/>
      </c>
      <c r="AL1075" s="9" t="str">
        <f t="shared" si="400"/>
        <v/>
      </c>
      <c r="AM1075" s="9" t="str">
        <f t="shared" si="400"/>
        <v/>
      </c>
      <c r="AN1075" s="9" t="str">
        <f t="shared" si="400"/>
        <v/>
      </c>
      <c r="AO1075" s="9" t="str">
        <f t="shared" si="400"/>
        <v/>
      </c>
      <c r="AP1075" s="9" t="str">
        <f t="shared" si="400"/>
        <v/>
      </c>
      <c r="AQ1075" s="9" t="str">
        <f t="shared" si="400"/>
        <v/>
      </c>
      <c r="AR1075" s="9" t="str">
        <f t="shared" si="400"/>
        <v/>
      </c>
      <c r="AS1075" s="9" t="str">
        <f t="shared" si="400"/>
        <v/>
      </c>
      <c r="AT1075" s="9" t="str">
        <f t="shared" si="400"/>
        <v/>
      </c>
      <c r="AU1075" s="9" t="str">
        <f t="shared" si="400"/>
        <v/>
      </c>
      <c r="AV1075" s="9" t="str">
        <f t="shared" si="400"/>
        <v/>
      </c>
      <c r="AW1075" s="9" t="str">
        <f t="shared" si="400"/>
        <v/>
      </c>
      <c r="AX1075" s="9" t="str">
        <f t="shared" si="400"/>
        <v/>
      </c>
      <c r="AY1075" s="9" t="str">
        <f t="shared" si="400"/>
        <v/>
      </c>
      <c r="AZ1075" s="9" t="str">
        <f t="shared" si="400"/>
        <v/>
      </c>
      <c r="BA1075" s="9" t="str">
        <f t="shared" si="400"/>
        <v/>
      </c>
      <c r="BB1075" s="9" t="str">
        <f t="shared" si="400"/>
        <v/>
      </c>
      <c r="BC1075" s="9" t="str">
        <f t="shared" si="400"/>
        <v/>
      </c>
      <c r="BD1075" s="9" t="str">
        <f t="shared" si="400"/>
        <v/>
      </c>
      <c r="BE1075" s="9" t="str">
        <f t="shared" si="400"/>
        <v/>
      </c>
      <c r="BF1075" s="9" t="str">
        <f t="shared" si="400"/>
        <v/>
      </c>
      <c r="BG1075" s="9" t="str">
        <f t="shared" si="400"/>
        <v/>
      </c>
      <c r="BH1075" s="9" t="str">
        <f t="shared" si="400"/>
        <v/>
      </c>
      <c r="BI1075" s="9" t="str">
        <f t="shared" si="400"/>
        <v/>
      </c>
      <c r="BJ1075" s="9" t="str">
        <f t="shared" si="400"/>
        <v/>
      </c>
      <c r="BK1075" s="9" t="str">
        <f t="shared" ref="BK1075:CR1075" si="401">IF(OR($D163="",$D163&lt;1),"",EXP($AF$2+$AF$3*LN(BK771)+$AF$4*LN(BK$929)+$AF$5*LN($C$5)+$AF$6*$J163))</f>
        <v/>
      </c>
      <c r="BL1075" s="9" t="str">
        <f t="shared" si="401"/>
        <v/>
      </c>
      <c r="BM1075" s="9" t="str">
        <f t="shared" si="401"/>
        <v/>
      </c>
      <c r="BN1075" s="9" t="str">
        <f t="shared" si="401"/>
        <v/>
      </c>
      <c r="BO1075" s="9" t="str">
        <f t="shared" si="401"/>
        <v/>
      </c>
      <c r="BP1075" s="9" t="str">
        <f t="shared" si="401"/>
        <v/>
      </c>
      <c r="BQ1075" s="9" t="str">
        <f t="shared" si="401"/>
        <v/>
      </c>
      <c r="BR1075" s="9" t="str">
        <f t="shared" si="401"/>
        <v/>
      </c>
      <c r="BS1075" s="9" t="str">
        <f t="shared" si="401"/>
        <v/>
      </c>
      <c r="BT1075" s="9" t="str">
        <f t="shared" si="401"/>
        <v/>
      </c>
      <c r="BU1075" s="9" t="str">
        <f t="shared" si="401"/>
        <v/>
      </c>
      <c r="BV1075" s="9" t="str">
        <f t="shared" si="401"/>
        <v/>
      </c>
      <c r="BW1075" s="9" t="str">
        <f t="shared" si="401"/>
        <v/>
      </c>
      <c r="BX1075" s="9" t="str">
        <f t="shared" si="401"/>
        <v/>
      </c>
      <c r="BY1075" s="9" t="str">
        <f t="shared" si="401"/>
        <v/>
      </c>
      <c r="BZ1075" s="9" t="str">
        <f t="shared" si="401"/>
        <v/>
      </c>
      <c r="CA1075" s="9" t="str">
        <f t="shared" si="401"/>
        <v/>
      </c>
      <c r="CB1075" s="9" t="str">
        <f t="shared" si="401"/>
        <v/>
      </c>
      <c r="CC1075" s="9" t="str">
        <f t="shared" si="401"/>
        <v/>
      </c>
      <c r="CD1075" s="9" t="str">
        <f t="shared" si="401"/>
        <v/>
      </c>
      <c r="CE1075" s="9" t="str">
        <f t="shared" si="401"/>
        <v/>
      </c>
      <c r="CF1075" s="9" t="str">
        <f t="shared" si="401"/>
        <v/>
      </c>
      <c r="CG1075" s="9" t="str">
        <f t="shared" si="401"/>
        <v/>
      </c>
      <c r="CH1075" s="9" t="str">
        <f t="shared" si="401"/>
        <v/>
      </c>
      <c r="CI1075" s="9" t="str">
        <f t="shared" si="401"/>
        <v/>
      </c>
      <c r="CJ1075" s="9" t="str">
        <f t="shared" si="401"/>
        <v/>
      </c>
      <c r="CK1075" s="9" t="str">
        <f t="shared" si="401"/>
        <v/>
      </c>
      <c r="CL1075" s="9" t="str">
        <f t="shared" si="401"/>
        <v/>
      </c>
      <c r="CM1075" s="9" t="str">
        <f t="shared" si="401"/>
        <v/>
      </c>
      <c r="CN1075" s="9" t="str">
        <f t="shared" si="401"/>
        <v/>
      </c>
      <c r="CO1075" s="9" t="str">
        <f t="shared" si="401"/>
        <v/>
      </c>
      <c r="CP1075" s="9" t="str">
        <f t="shared" si="401"/>
        <v/>
      </c>
      <c r="CQ1075" s="9" t="str">
        <f t="shared" si="401"/>
        <v/>
      </c>
      <c r="CR1075" s="9" t="str">
        <f t="shared" si="401"/>
        <v/>
      </c>
    </row>
    <row r="1076" spans="1:96" x14ac:dyDescent="0.15">
      <c r="A1076" s="30">
        <f>入力シート!B158</f>
        <v>147</v>
      </c>
      <c r="AE1076" s="9" t="str">
        <f t="shared" ref="AE1076:BJ1076" si="402">IF(OR($D164="",$D164&lt;1),"",EXP($AF$2+$AF$3*LN(AE772)+$AF$4*LN(AE$929)+$AF$5*LN($C$5)+$AF$6*$J164))</f>
        <v/>
      </c>
      <c r="AF1076" s="9" t="str">
        <f t="shared" si="402"/>
        <v/>
      </c>
      <c r="AG1076" s="9" t="str">
        <f t="shared" si="402"/>
        <v/>
      </c>
      <c r="AH1076" s="9" t="str">
        <f t="shared" si="402"/>
        <v/>
      </c>
      <c r="AI1076" s="9" t="str">
        <f t="shared" si="402"/>
        <v/>
      </c>
      <c r="AJ1076" s="9" t="str">
        <f t="shared" si="402"/>
        <v/>
      </c>
      <c r="AK1076" s="9" t="str">
        <f t="shared" si="402"/>
        <v/>
      </c>
      <c r="AL1076" s="9" t="str">
        <f t="shared" si="402"/>
        <v/>
      </c>
      <c r="AM1076" s="9" t="str">
        <f t="shared" si="402"/>
        <v/>
      </c>
      <c r="AN1076" s="9" t="str">
        <f t="shared" si="402"/>
        <v/>
      </c>
      <c r="AO1076" s="9" t="str">
        <f t="shared" si="402"/>
        <v/>
      </c>
      <c r="AP1076" s="9" t="str">
        <f t="shared" si="402"/>
        <v/>
      </c>
      <c r="AQ1076" s="9" t="str">
        <f t="shared" si="402"/>
        <v/>
      </c>
      <c r="AR1076" s="9" t="str">
        <f t="shared" si="402"/>
        <v/>
      </c>
      <c r="AS1076" s="9" t="str">
        <f t="shared" si="402"/>
        <v/>
      </c>
      <c r="AT1076" s="9" t="str">
        <f t="shared" si="402"/>
        <v/>
      </c>
      <c r="AU1076" s="9" t="str">
        <f t="shared" si="402"/>
        <v/>
      </c>
      <c r="AV1076" s="9" t="str">
        <f t="shared" si="402"/>
        <v/>
      </c>
      <c r="AW1076" s="9" t="str">
        <f t="shared" si="402"/>
        <v/>
      </c>
      <c r="AX1076" s="9" t="str">
        <f t="shared" si="402"/>
        <v/>
      </c>
      <c r="AY1076" s="9" t="str">
        <f t="shared" si="402"/>
        <v/>
      </c>
      <c r="AZ1076" s="9" t="str">
        <f t="shared" si="402"/>
        <v/>
      </c>
      <c r="BA1076" s="9" t="str">
        <f t="shared" si="402"/>
        <v/>
      </c>
      <c r="BB1076" s="9" t="str">
        <f t="shared" si="402"/>
        <v/>
      </c>
      <c r="BC1076" s="9" t="str">
        <f t="shared" si="402"/>
        <v/>
      </c>
      <c r="BD1076" s="9" t="str">
        <f t="shared" si="402"/>
        <v/>
      </c>
      <c r="BE1076" s="9" t="str">
        <f t="shared" si="402"/>
        <v/>
      </c>
      <c r="BF1076" s="9" t="str">
        <f t="shared" si="402"/>
        <v/>
      </c>
      <c r="BG1076" s="9" t="str">
        <f t="shared" si="402"/>
        <v/>
      </c>
      <c r="BH1076" s="9" t="str">
        <f t="shared" si="402"/>
        <v/>
      </c>
      <c r="BI1076" s="9" t="str">
        <f t="shared" si="402"/>
        <v/>
      </c>
      <c r="BJ1076" s="9" t="str">
        <f t="shared" si="402"/>
        <v/>
      </c>
      <c r="BK1076" s="9" t="str">
        <f t="shared" ref="BK1076:CR1076" si="403">IF(OR($D164="",$D164&lt;1),"",EXP($AF$2+$AF$3*LN(BK772)+$AF$4*LN(BK$929)+$AF$5*LN($C$5)+$AF$6*$J164))</f>
        <v/>
      </c>
      <c r="BL1076" s="9" t="str">
        <f t="shared" si="403"/>
        <v/>
      </c>
      <c r="BM1076" s="9" t="str">
        <f t="shared" si="403"/>
        <v/>
      </c>
      <c r="BN1076" s="9" t="str">
        <f t="shared" si="403"/>
        <v/>
      </c>
      <c r="BO1076" s="9" t="str">
        <f t="shared" si="403"/>
        <v/>
      </c>
      <c r="BP1076" s="9" t="str">
        <f t="shared" si="403"/>
        <v/>
      </c>
      <c r="BQ1076" s="9" t="str">
        <f t="shared" si="403"/>
        <v/>
      </c>
      <c r="BR1076" s="9" t="str">
        <f t="shared" si="403"/>
        <v/>
      </c>
      <c r="BS1076" s="9" t="str">
        <f t="shared" si="403"/>
        <v/>
      </c>
      <c r="BT1076" s="9" t="str">
        <f t="shared" si="403"/>
        <v/>
      </c>
      <c r="BU1076" s="9" t="str">
        <f t="shared" si="403"/>
        <v/>
      </c>
      <c r="BV1076" s="9" t="str">
        <f t="shared" si="403"/>
        <v/>
      </c>
      <c r="BW1076" s="9" t="str">
        <f t="shared" si="403"/>
        <v/>
      </c>
      <c r="BX1076" s="9" t="str">
        <f t="shared" si="403"/>
        <v/>
      </c>
      <c r="BY1076" s="9" t="str">
        <f t="shared" si="403"/>
        <v/>
      </c>
      <c r="BZ1076" s="9" t="str">
        <f t="shared" si="403"/>
        <v/>
      </c>
      <c r="CA1076" s="9" t="str">
        <f t="shared" si="403"/>
        <v/>
      </c>
      <c r="CB1076" s="9" t="str">
        <f t="shared" si="403"/>
        <v/>
      </c>
      <c r="CC1076" s="9" t="str">
        <f t="shared" si="403"/>
        <v/>
      </c>
      <c r="CD1076" s="9" t="str">
        <f t="shared" si="403"/>
        <v/>
      </c>
      <c r="CE1076" s="9" t="str">
        <f t="shared" si="403"/>
        <v/>
      </c>
      <c r="CF1076" s="9" t="str">
        <f t="shared" si="403"/>
        <v/>
      </c>
      <c r="CG1076" s="9" t="str">
        <f t="shared" si="403"/>
        <v/>
      </c>
      <c r="CH1076" s="9" t="str">
        <f t="shared" si="403"/>
        <v/>
      </c>
      <c r="CI1076" s="9" t="str">
        <f t="shared" si="403"/>
        <v/>
      </c>
      <c r="CJ1076" s="9" t="str">
        <f t="shared" si="403"/>
        <v/>
      </c>
      <c r="CK1076" s="9" t="str">
        <f t="shared" si="403"/>
        <v/>
      </c>
      <c r="CL1076" s="9" t="str">
        <f t="shared" si="403"/>
        <v/>
      </c>
      <c r="CM1076" s="9" t="str">
        <f t="shared" si="403"/>
        <v/>
      </c>
      <c r="CN1076" s="9" t="str">
        <f t="shared" si="403"/>
        <v/>
      </c>
      <c r="CO1076" s="9" t="str">
        <f t="shared" si="403"/>
        <v/>
      </c>
      <c r="CP1076" s="9" t="str">
        <f t="shared" si="403"/>
        <v/>
      </c>
      <c r="CQ1076" s="9" t="str">
        <f t="shared" si="403"/>
        <v/>
      </c>
      <c r="CR1076" s="9" t="str">
        <f t="shared" si="403"/>
        <v/>
      </c>
    </row>
    <row r="1077" spans="1:96" x14ac:dyDescent="0.15">
      <c r="A1077" s="30">
        <f>入力シート!B159</f>
        <v>148</v>
      </c>
      <c r="AE1077" s="9" t="str">
        <f t="shared" ref="AE1077:BJ1077" si="404">IF(OR($D165="",$D165&lt;1),"",EXP($AF$2+$AF$3*LN(AE773)+$AF$4*LN(AE$929)+$AF$5*LN($C$5)+$AF$6*$J165))</f>
        <v/>
      </c>
      <c r="AF1077" s="9" t="str">
        <f t="shared" si="404"/>
        <v/>
      </c>
      <c r="AG1077" s="9" t="str">
        <f t="shared" si="404"/>
        <v/>
      </c>
      <c r="AH1077" s="9" t="str">
        <f t="shared" si="404"/>
        <v/>
      </c>
      <c r="AI1077" s="9" t="str">
        <f t="shared" si="404"/>
        <v/>
      </c>
      <c r="AJ1077" s="9" t="str">
        <f t="shared" si="404"/>
        <v/>
      </c>
      <c r="AK1077" s="9" t="str">
        <f t="shared" si="404"/>
        <v/>
      </c>
      <c r="AL1077" s="9" t="str">
        <f t="shared" si="404"/>
        <v/>
      </c>
      <c r="AM1077" s="9" t="str">
        <f t="shared" si="404"/>
        <v/>
      </c>
      <c r="AN1077" s="9" t="str">
        <f t="shared" si="404"/>
        <v/>
      </c>
      <c r="AO1077" s="9" t="str">
        <f t="shared" si="404"/>
        <v/>
      </c>
      <c r="AP1077" s="9" t="str">
        <f t="shared" si="404"/>
        <v/>
      </c>
      <c r="AQ1077" s="9" t="str">
        <f t="shared" si="404"/>
        <v/>
      </c>
      <c r="AR1077" s="9" t="str">
        <f t="shared" si="404"/>
        <v/>
      </c>
      <c r="AS1077" s="9" t="str">
        <f t="shared" si="404"/>
        <v/>
      </c>
      <c r="AT1077" s="9" t="str">
        <f t="shared" si="404"/>
        <v/>
      </c>
      <c r="AU1077" s="9" t="str">
        <f t="shared" si="404"/>
        <v/>
      </c>
      <c r="AV1077" s="9" t="str">
        <f t="shared" si="404"/>
        <v/>
      </c>
      <c r="AW1077" s="9" t="str">
        <f t="shared" si="404"/>
        <v/>
      </c>
      <c r="AX1077" s="9" t="str">
        <f t="shared" si="404"/>
        <v/>
      </c>
      <c r="AY1077" s="9" t="str">
        <f t="shared" si="404"/>
        <v/>
      </c>
      <c r="AZ1077" s="9" t="str">
        <f t="shared" si="404"/>
        <v/>
      </c>
      <c r="BA1077" s="9" t="str">
        <f t="shared" si="404"/>
        <v/>
      </c>
      <c r="BB1077" s="9" t="str">
        <f t="shared" si="404"/>
        <v/>
      </c>
      <c r="BC1077" s="9" t="str">
        <f t="shared" si="404"/>
        <v/>
      </c>
      <c r="BD1077" s="9" t="str">
        <f t="shared" si="404"/>
        <v/>
      </c>
      <c r="BE1077" s="9" t="str">
        <f t="shared" si="404"/>
        <v/>
      </c>
      <c r="BF1077" s="9" t="str">
        <f t="shared" si="404"/>
        <v/>
      </c>
      <c r="BG1077" s="9" t="str">
        <f t="shared" si="404"/>
        <v/>
      </c>
      <c r="BH1077" s="9" t="str">
        <f t="shared" si="404"/>
        <v/>
      </c>
      <c r="BI1077" s="9" t="str">
        <f t="shared" si="404"/>
        <v/>
      </c>
      <c r="BJ1077" s="9" t="str">
        <f t="shared" si="404"/>
        <v/>
      </c>
      <c r="BK1077" s="9" t="str">
        <f t="shared" ref="BK1077:CR1077" si="405">IF(OR($D165="",$D165&lt;1),"",EXP($AF$2+$AF$3*LN(BK773)+$AF$4*LN(BK$929)+$AF$5*LN($C$5)+$AF$6*$J165))</f>
        <v/>
      </c>
      <c r="BL1077" s="9" t="str">
        <f t="shared" si="405"/>
        <v/>
      </c>
      <c r="BM1077" s="9" t="str">
        <f t="shared" si="405"/>
        <v/>
      </c>
      <c r="BN1077" s="9" t="str">
        <f t="shared" si="405"/>
        <v/>
      </c>
      <c r="BO1077" s="9" t="str">
        <f t="shared" si="405"/>
        <v/>
      </c>
      <c r="BP1077" s="9" t="str">
        <f t="shared" si="405"/>
        <v/>
      </c>
      <c r="BQ1077" s="9" t="str">
        <f t="shared" si="405"/>
        <v/>
      </c>
      <c r="BR1077" s="9" t="str">
        <f t="shared" si="405"/>
        <v/>
      </c>
      <c r="BS1077" s="9" t="str">
        <f t="shared" si="405"/>
        <v/>
      </c>
      <c r="BT1077" s="9" t="str">
        <f t="shared" si="405"/>
        <v/>
      </c>
      <c r="BU1077" s="9" t="str">
        <f t="shared" si="405"/>
        <v/>
      </c>
      <c r="BV1077" s="9" t="str">
        <f t="shared" si="405"/>
        <v/>
      </c>
      <c r="BW1077" s="9" t="str">
        <f t="shared" si="405"/>
        <v/>
      </c>
      <c r="BX1077" s="9" t="str">
        <f t="shared" si="405"/>
        <v/>
      </c>
      <c r="BY1077" s="9" t="str">
        <f t="shared" si="405"/>
        <v/>
      </c>
      <c r="BZ1077" s="9" t="str">
        <f t="shared" si="405"/>
        <v/>
      </c>
      <c r="CA1077" s="9" t="str">
        <f t="shared" si="405"/>
        <v/>
      </c>
      <c r="CB1077" s="9" t="str">
        <f t="shared" si="405"/>
        <v/>
      </c>
      <c r="CC1077" s="9" t="str">
        <f t="shared" si="405"/>
        <v/>
      </c>
      <c r="CD1077" s="9" t="str">
        <f t="shared" si="405"/>
        <v/>
      </c>
      <c r="CE1077" s="9" t="str">
        <f t="shared" si="405"/>
        <v/>
      </c>
      <c r="CF1077" s="9" t="str">
        <f t="shared" si="405"/>
        <v/>
      </c>
      <c r="CG1077" s="9" t="str">
        <f t="shared" si="405"/>
        <v/>
      </c>
      <c r="CH1077" s="9" t="str">
        <f t="shared" si="405"/>
        <v/>
      </c>
      <c r="CI1077" s="9" t="str">
        <f t="shared" si="405"/>
        <v/>
      </c>
      <c r="CJ1077" s="9" t="str">
        <f t="shared" si="405"/>
        <v/>
      </c>
      <c r="CK1077" s="9" t="str">
        <f t="shared" si="405"/>
        <v/>
      </c>
      <c r="CL1077" s="9" t="str">
        <f t="shared" si="405"/>
        <v/>
      </c>
      <c r="CM1077" s="9" t="str">
        <f t="shared" si="405"/>
        <v/>
      </c>
      <c r="CN1077" s="9" t="str">
        <f t="shared" si="405"/>
        <v/>
      </c>
      <c r="CO1077" s="9" t="str">
        <f t="shared" si="405"/>
        <v/>
      </c>
      <c r="CP1077" s="9" t="str">
        <f t="shared" si="405"/>
        <v/>
      </c>
      <c r="CQ1077" s="9" t="str">
        <f t="shared" si="405"/>
        <v/>
      </c>
      <c r="CR1077" s="9" t="str">
        <f t="shared" si="405"/>
        <v/>
      </c>
    </row>
    <row r="1078" spans="1:96" x14ac:dyDescent="0.15">
      <c r="A1078" s="30">
        <f>入力シート!B160</f>
        <v>149</v>
      </c>
      <c r="AE1078" s="9" t="str">
        <f t="shared" ref="AE1078:BJ1078" si="406">IF(OR($D166="",$D166&lt;1),"",EXP($AF$2+$AF$3*LN(AE774)+$AF$4*LN(AE$929)+$AF$5*LN($C$5)+$AF$6*$J166))</f>
        <v/>
      </c>
      <c r="AF1078" s="9" t="str">
        <f t="shared" si="406"/>
        <v/>
      </c>
      <c r="AG1078" s="9" t="str">
        <f t="shared" si="406"/>
        <v/>
      </c>
      <c r="AH1078" s="9" t="str">
        <f t="shared" si="406"/>
        <v/>
      </c>
      <c r="AI1078" s="9" t="str">
        <f t="shared" si="406"/>
        <v/>
      </c>
      <c r="AJ1078" s="9" t="str">
        <f t="shared" si="406"/>
        <v/>
      </c>
      <c r="AK1078" s="9" t="str">
        <f t="shared" si="406"/>
        <v/>
      </c>
      <c r="AL1078" s="9" t="str">
        <f t="shared" si="406"/>
        <v/>
      </c>
      <c r="AM1078" s="9" t="str">
        <f t="shared" si="406"/>
        <v/>
      </c>
      <c r="AN1078" s="9" t="str">
        <f t="shared" si="406"/>
        <v/>
      </c>
      <c r="AO1078" s="9" t="str">
        <f t="shared" si="406"/>
        <v/>
      </c>
      <c r="AP1078" s="9" t="str">
        <f t="shared" si="406"/>
        <v/>
      </c>
      <c r="AQ1078" s="9" t="str">
        <f t="shared" si="406"/>
        <v/>
      </c>
      <c r="AR1078" s="9" t="str">
        <f t="shared" si="406"/>
        <v/>
      </c>
      <c r="AS1078" s="9" t="str">
        <f t="shared" si="406"/>
        <v/>
      </c>
      <c r="AT1078" s="9" t="str">
        <f t="shared" si="406"/>
        <v/>
      </c>
      <c r="AU1078" s="9" t="str">
        <f t="shared" si="406"/>
        <v/>
      </c>
      <c r="AV1078" s="9" t="str">
        <f t="shared" si="406"/>
        <v/>
      </c>
      <c r="AW1078" s="9" t="str">
        <f t="shared" si="406"/>
        <v/>
      </c>
      <c r="AX1078" s="9" t="str">
        <f t="shared" si="406"/>
        <v/>
      </c>
      <c r="AY1078" s="9" t="str">
        <f t="shared" si="406"/>
        <v/>
      </c>
      <c r="AZ1078" s="9" t="str">
        <f t="shared" si="406"/>
        <v/>
      </c>
      <c r="BA1078" s="9" t="str">
        <f t="shared" si="406"/>
        <v/>
      </c>
      <c r="BB1078" s="9" t="str">
        <f t="shared" si="406"/>
        <v/>
      </c>
      <c r="BC1078" s="9" t="str">
        <f t="shared" si="406"/>
        <v/>
      </c>
      <c r="BD1078" s="9" t="str">
        <f t="shared" si="406"/>
        <v/>
      </c>
      <c r="BE1078" s="9" t="str">
        <f t="shared" si="406"/>
        <v/>
      </c>
      <c r="BF1078" s="9" t="str">
        <f t="shared" si="406"/>
        <v/>
      </c>
      <c r="BG1078" s="9" t="str">
        <f t="shared" si="406"/>
        <v/>
      </c>
      <c r="BH1078" s="9" t="str">
        <f t="shared" si="406"/>
        <v/>
      </c>
      <c r="BI1078" s="9" t="str">
        <f t="shared" si="406"/>
        <v/>
      </c>
      <c r="BJ1078" s="9" t="str">
        <f t="shared" si="406"/>
        <v/>
      </c>
      <c r="BK1078" s="9" t="str">
        <f t="shared" ref="BK1078:CR1078" si="407">IF(OR($D166="",$D166&lt;1),"",EXP($AF$2+$AF$3*LN(BK774)+$AF$4*LN(BK$929)+$AF$5*LN($C$5)+$AF$6*$J166))</f>
        <v/>
      </c>
      <c r="BL1078" s="9" t="str">
        <f t="shared" si="407"/>
        <v/>
      </c>
      <c r="BM1078" s="9" t="str">
        <f t="shared" si="407"/>
        <v/>
      </c>
      <c r="BN1078" s="9" t="str">
        <f t="shared" si="407"/>
        <v/>
      </c>
      <c r="BO1078" s="9" t="str">
        <f t="shared" si="407"/>
        <v/>
      </c>
      <c r="BP1078" s="9" t="str">
        <f t="shared" si="407"/>
        <v/>
      </c>
      <c r="BQ1078" s="9" t="str">
        <f t="shared" si="407"/>
        <v/>
      </c>
      <c r="BR1078" s="9" t="str">
        <f t="shared" si="407"/>
        <v/>
      </c>
      <c r="BS1078" s="9" t="str">
        <f t="shared" si="407"/>
        <v/>
      </c>
      <c r="BT1078" s="9" t="str">
        <f t="shared" si="407"/>
        <v/>
      </c>
      <c r="BU1078" s="9" t="str">
        <f t="shared" si="407"/>
        <v/>
      </c>
      <c r="BV1078" s="9" t="str">
        <f t="shared" si="407"/>
        <v/>
      </c>
      <c r="BW1078" s="9" t="str">
        <f t="shared" si="407"/>
        <v/>
      </c>
      <c r="BX1078" s="9" t="str">
        <f t="shared" si="407"/>
        <v/>
      </c>
      <c r="BY1078" s="9" t="str">
        <f t="shared" si="407"/>
        <v/>
      </c>
      <c r="BZ1078" s="9" t="str">
        <f t="shared" si="407"/>
        <v/>
      </c>
      <c r="CA1078" s="9" t="str">
        <f t="shared" si="407"/>
        <v/>
      </c>
      <c r="CB1078" s="9" t="str">
        <f t="shared" si="407"/>
        <v/>
      </c>
      <c r="CC1078" s="9" t="str">
        <f t="shared" si="407"/>
        <v/>
      </c>
      <c r="CD1078" s="9" t="str">
        <f t="shared" si="407"/>
        <v/>
      </c>
      <c r="CE1078" s="9" t="str">
        <f t="shared" si="407"/>
        <v/>
      </c>
      <c r="CF1078" s="9" t="str">
        <f t="shared" si="407"/>
        <v/>
      </c>
      <c r="CG1078" s="9" t="str">
        <f t="shared" si="407"/>
        <v/>
      </c>
      <c r="CH1078" s="9" t="str">
        <f t="shared" si="407"/>
        <v/>
      </c>
      <c r="CI1078" s="9" t="str">
        <f t="shared" si="407"/>
        <v/>
      </c>
      <c r="CJ1078" s="9" t="str">
        <f t="shared" si="407"/>
        <v/>
      </c>
      <c r="CK1078" s="9" t="str">
        <f t="shared" si="407"/>
        <v/>
      </c>
      <c r="CL1078" s="9" t="str">
        <f t="shared" si="407"/>
        <v/>
      </c>
      <c r="CM1078" s="9" t="str">
        <f t="shared" si="407"/>
        <v/>
      </c>
      <c r="CN1078" s="9" t="str">
        <f t="shared" si="407"/>
        <v/>
      </c>
      <c r="CO1078" s="9" t="str">
        <f t="shared" si="407"/>
        <v/>
      </c>
      <c r="CP1078" s="9" t="str">
        <f t="shared" si="407"/>
        <v/>
      </c>
      <c r="CQ1078" s="9" t="str">
        <f t="shared" si="407"/>
        <v/>
      </c>
      <c r="CR1078" s="9" t="str">
        <f t="shared" si="407"/>
        <v/>
      </c>
    </row>
    <row r="1079" spans="1:96" x14ac:dyDescent="0.15">
      <c r="A1079" s="30">
        <f>入力シート!B161</f>
        <v>150</v>
      </c>
      <c r="AE1079" s="9" t="str">
        <f t="shared" ref="AE1079:BJ1079" si="408">IF(OR($D167="",$D167&lt;1),"",EXP($AF$2+$AF$3*LN(AE775)+$AF$4*LN(AE$929)+$AF$5*LN($C$5)+$AF$6*$J167))</f>
        <v/>
      </c>
      <c r="AF1079" s="9" t="str">
        <f t="shared" si="408"/>
        <v/>
      </c>
      <c r="AG1079" s="9" t="str">
        <f t="shared" si="408"/>
        <v/>
      </c>
      <c r="AH1079" s="9" t="str">
        <f t="shared" si="408"/>
        <v/>
      </c>
      <c r="AI1079" s="9" t="str">
        <f t="shared" si="408"/>
        <v/>
      </c>
      <c r="AJ1079" s="9" t="str">
        <f t="shared" si="408"/>
        <v/>
      </c>
      <c r="AK1079" s="9" t="str">
        <f t="shared" si="408"/>
        <v/>
      </c>
      <c r="AL1079" s="9" t="str">
        <f t="shared" si="408"/>
        <v/>
      </c>
      <c r="AM1079" s="9" t="str">
        <f t="shared" si="408"/>
        <v/>
      </c>
      <c r="AN1079" s="9" t="str">
        <f t="shared" si="408"/>
        <v/>
      </c>
      <c r="AO1079" s="9" t="str">
        <f t="shared" si="408"/>
        <v/>
      </c>
      <c r="AP1079" s="9" t="str">
        <f t="shared" si="408"/>
        <v/>
      </c>
      <c r="AQ1079" s="9" t="str">
        <f t="shared" si="408"/>
        <v/>
      </c>
      <c r="AR1079" s="9" t="str">
        <f t="shared" si="408"/>
        <v/>
      </c>
      <c r="AS1079" s="9" t="str">
        <f t="shared" si="408"/>
        <v/>
      </c>
      <c r="AT1079" s="9" t="str">
        <f t="shared" si="408"/>
        <v/>
      </c>
      <c r="AU1079" s="9" t="str">
        <f t="shared" si="408"/>
        <v/>
      </c>
      <c r="AV1079" s="9" t="str">
        <f t="shared" si="408"/>
        <v/>
      </c>
      <c r="AW1079" s="9" t="str">
        <f t="shared" si="408"/>
        <v/>
      </c>
      <c r="AX1079" s="9" t="str">
        <f t="shared" si="408"/>
        <v/>
      </c>
      <c r="AY1079" s="9" t="str">
        <f t="shared" si="408"/>
        <v/>
      </c>
      <c r="AZ1079" s="9" t="str">
        <f t="shared" si="408"/>
        <v/>
      </c>
      <c r="BA1079" s="9" t="str">
        <f t="shared" si="408"/>
        <v/>
      </c>
      <c r="BB1079" s="9" t="str">
        <f t="shared" si="408"/>
        <v/>
      </c>
      <c r="BC1079" s="9" t="str">
        <f t="shared" si="408"/>
        <v/>
      </c>
      <c r="BD1079" s="9" t="str">
        <f t="shared" si="408"/>
        <v/>
      </c>
      <c r="BE1079" s="9" t="str">
        <f t="shared" si="408"/>
        <v/>
      </c>
      <c r="BF1079" s="9" t="str">
        <f t="shared" si="408"/>
        <v/>
      </c>
      <c r="BG1079" s="9" t="str">
        <f t="shared" si="408"/>
        <v/>
      </c>
      <c r="BH1079" s="9" t="str">
        <f t="shared" si="408"/>
        <v/>
      </c>
      <c r="BI1079" s="9" t="str">
        <f t="shared" si="408"/>
        <v/>
      </c>
      <c r="BJ1079" s="9" t="str">
        <f t="shared" si="408"/>
        <v/>
      </c>
      <c r="BK1079" s="9" t="str">
        <f t="shared" ref="BK1079:CR1079" si="409">IF(OR($D167="",$D167&lt;1),"",EXP($AF$2+$AF$3*LN(BK775)+$AF$4*LN(BK$929)+$AF$5*LN($C$5)+$AF$6*$J167))</f>
        <v/>
      </c>
      <c r="BL1079" s="9" t="str">
        <f t="shared" si="409"/>
        <v/>
      </c>
      <c r="BM1079" s="9" t="str">
        <f t="shared" si="409"/>
        <v/>
      </c>
      <c r="BN1079" s="9" t="str">
        <f t="shared" si="409"/>
        <v/>
      </c>
      <c r="BO1079" s="9" t="str">
        <f t="shared" si="409"/>
        <v/>
      </c>
      <c r="BP1079" s="9" t="str">
        <f t="shared" si="409"/>
        <v/>
      </c>
      <c r="BQ1079" s="9" t="str">
        <f t="shared" si="409"/>
        <v/>
      </c>
      <c r="BR1079" s="9" t="str">
        <f t="shared" si="409"/>
        <v/>
      </c>
      <c r="BS1079" s="9" t="str">
        <f t="shared" si="409"/>
        <v/>
      </c>
      <c r="BT1079" s="9" t="str">
        <f t="shared" si="409"/>
        <v/>
      </c>
      <c r="BU1079" s="9" t="str">
        <f t="shared" si="409"/>
        <v/>
      </c>
      <c r="BV1079" s="9" t="str">
        <f t="shared" si="409"/>
        <v/>
      </c>
      <c r="BW1079" s="9" t="str">
        <f t="shared" si="409"/>
        <v/>
      </c>
      <c r="BX1079" s="9" t="str">
        <f t="shared" si="409"/>
        <v/>
      </c>
      <c r="BY1079" s="9" t="str">
        <f t="shared" si="409"/>
        <v/>
      </c>
      <c r="BZ1079" s="9" t="str">
        <f t="shared" si="409"/>
        <v/>
      </c>
      <c r="CA1079" s="9" t="str">
        <f t="shared" si="409"/>
        <v/>
      </c>
      <c r="CB1079" s="9" t="str">
        <f t="shared" si="409"/>
        <v/>
      </c>
      <c r="CC1079" s="9" t="str">
        <f t="shared" si="409"/>
        <v/>
      </c>
      <c r="CD1079" s="9" t="str">
        <f t="shared" si="409"/>
        <v/>
      </c>
      <c r="CE1079" s="9" t="str">
        <f t="shared" si="409"/>
        <v/>
      </c>
      <c r="CF1079" s="9" t="str">
        <f t="shared" si="409"/>
        <v/>
      </c>
      <c r="CG1079" s="9" t="str">
        <f t="shared" si="409"/>
        <v/>
      </c>
      <c r="CH1079" s="9" t="str">
        <f t="shared" si="409"/>
        <v/>
      </c>
      <c r="CI1079" s="9" t="str">
        <f t="shared" si="409"/>
        <v/>
      </c>
      <c r="CJ1079" s="9" t="str">
        <f t="shared" si="409"/>
        <v/>
      </c>
      <c r="CK1079" s="9" t="str">
        <f t="shared" si="409"/>
        <v/>
      </c>
      <c r="CL1079" s="9" t="str">
        <f t="shared" si="409"/>
        <v/>
      </c>
      <c r="CM1079" s="9" t="str">
        <f t="shared" si="409"/>
        <v/>
      </c>
      <c r="CN1079" s="9" t="str">
        <f t="shared" si="409"/>
        <v/>
      </c>
      <c r="CO1079" s="9" t="str">
        <f t="shared" si="409"/>
        <v/>
      </c>
      <c r="CP1079" s="9" t="str">
        <f t="shared" si="409"/>
        <v/>
      </c>
      <c r="CQ1079" s="9" t="str">
        <f t="shared" si="409"/>
        <v/>
      </c>
      <c r="CR1079" s="9" t="str">
        <f t="shared" si="409"/>
        <v/>
      </c>
    </row>
    <row r="1080" spans="1:96" x14ac:dyDescent="0.15">
      <c r="A1080" s="30">
        <f>入力シート!B162</f>
        <v>151</v>
      </c>
      <c r="AE1080" s="9" t="str">
        <f t="shared" ref="AE1080:BJ1080" si="410">IF(OR($D168="",$D168&lt;1),"",EXP($AF$2+$AF$3*LN(AE776)+$AF$4*LN(AE$929)+$AF$5*LN($C$5)+$AF$6*$J168))</f>
        <v/>
      </c>
      <c r="AF1080" s="9" t="str">
        <f t="shared" si="410"/>
        <v/>
      </c>
      <c r="AG1080" s="9" t="str">
        <f t="shared" si="410"/>
        <v/>
      </c>
      <c r="AH1080" s="9" t="str">
        <f t="shared" si="410"/>
        <v/>
      </c>
      <c r="AI1080" s="9" t="str">
        <f t="shared" si="410"/>
        <v/>
      </c>
      <c r="AJ1080" s="9" t="str">
        <f t="shared" si="410"/>
        <v/>
      </c>
      <c r="AK1080" s="9" t="str">
        <f t="shared" si="410"/>
        <v/>
      </c>
      <c r="AL1080" s="9" t="str">
        <f t="shared" si="410"/>
        <v/>
      </c>
      <c r="AM1080" s="9" t="str">
        <f t="shared" si="410"/>
        <v/>
      </c>
      <c r="AN1080" s="9" t="str">
        <f t="shared" si="410"/>
        <v/>
      </c>
      <c r="AO1080" s="9" t="str">
        <f t="shared" si="410"/>
        <v/>
      </c>
      <c r="AP1080" s="9" t="str">
        <f t="shared" si="410"/>
        <v/>
      </c>
      <c r="AQ1080" s="9" t="str">
        <f t="shared" si="410"/>
        <v/>
      </c>
      <c r="AR1080" s="9" t="str">
        <f t="shared" si="410"/>
        <v/>
      </c>
      <c r="AS1080" s="9" t="str">
        <f t="shared" si="410"/>
        <v/>
      </c>
      <c r="AT1080" s="9" t="str">
        <f t="shared" si="410"/>
        <v/>
      </c>
      <c r="AU1080" s="9" t="str">
        <f t="shared" si="410"/>
        <v/>
      </c>
      <c r="AV1080" s="9" t="str">
        <f t="shared" si="410"/>
        <v/>
      </c>
      <c r="AW1080" s="9" t="str">
        <f t="shared" si="410"/>
        <v/>
      </c>
      <c r="AX1080" s="9" t="str">
        <f t="shared" si="410"/>
        <v/>
      </c>
      <c r="AY1080" s="9" t="str">
        <f t="shared" si="410"/>
        <v/>
      </c>
      <c r="AZ1080" s="9" t="str">
        <f t="shared" si="410"/>
        <v/>
      </c>
      <c r="BA1080" s="9" t="str">
        <f t="shared" si="410"/>
        <v/>
      </c>
      <c r="BB1080" s="9" t="str">
        <f t="shared" si="410"/>
        <v/>
      </c>
      <c r="BC1080" s="9" t="str">
        <f t="shared" si="410"/>
        <v/>
      </c>
      <c r="BD1080" s="9" t="str">
        <f t="shared" si="410"/>
        <v/>
      </c>
      <c r="BE1080" s="9" t="str">
        <f t="shared" si="410"/>
        <v/>
      </c>
      <c r="BF1080" s="9" t="str">
        <f t="shared" si="410"/>
        <v/>
      </c>
      <c r="BG1080" s="9" t="str">
        <f t="shared" si="410"/>
        <v/>
      </c>
      <c r="BH1080" s="9" t="str">
        <f t="shared" si="410"/>
        <v/>
      </c>
      <c r="BI1080" s="9" t="str">
        <f t="shared" si="410"/>
        <v/>
      </c>
      <c r="BJ1080" s="9" t="str">
        <f t="shared" si="410"/>
        <v/>
      </c>
      <c r="BK1080" s="9" t="str">
        <f t="shared" ref="BK1080:CR1080" si="411">IF(OR($D168="",$D168&lt;1),"",EXP($AF$2+$AF$3*LN(BK776)+$AF$4*LN(BK$929)+$AF$5*LN($C$5)+$AF$6*$J168))</f>
        <v/>
      </c>
      <c r="BL1080" s="9" t="str">
        <f t="shared" si="411"/>
        <v/>
      </c>
      <c r="BM1080" s="9" t="str">
        <f t="shared" si="411"/>
        <v/>
      </c>
      <c r="BN1080" s="9" t="str">
        <f t="shared" si="411"/>
        <v/>
      </c>
      <c r="BO1080" s="9" t="str">
        <f t="shared" si="411"/>
        <v/>
      </c>
      <c r="BP1080" s="9" t="str">
        <f t="shared" si="411"/>
        <v/>
      </c>
      <c r="BQ1080" s="9" t="str">
        <f t="shared" si="411"/>
        <v/>
      </c>
      <c r="BR1080" s="9" t="str">
        <f t="shared" si="411"/>
        <v/>
      </c>
      <c r="BS1080" s="9" t="str">
        <f t="shared" si="411"/>
        <v/>
      </c>
      <c r="BT1080" s="9" t="str">
        <f t="shared" si="411"/>
        <v/>
      </c>
      <c r="BU1080" s="9" t="str">
        <f t="shared" si="411"/>
        <v/>
      </c>
      <c r="BV1080" s="9" t="str">
        <f t="shared" si="411"/>
        <v/>
      </c>
      <c r="BW1080" s="9" t="str">
        <f t="shared" si="411"/>
        <v/>
      </c>
      <c r="BX1080" s="9" t="str">
        <f t="shared" si="411"/>
        <v/>
      </c>
      <c r="BY1080" s="9" t="str">
        <f t="shared" si="411"/>
        <v/>
      </c>
      <c r="BZ1080" s="9" t="str">
        <f t="shared" si="411"/>
        <v/>
      </c>
      <c r="CA1080" s="9" t="str">
        <f t="shared" si="411"/>
        <v/>
      </c>
      <c r="CB1080" s="9" t="str">
        <f t="shared" si="411"/>
        <v/>
      </c>
      <c r="CC1080" s="9" t="str">
        <f t="shared" si="411"/>
        <v/>
      </c>
      <c r="CD1080" s="9" t="str">
        <f t="shared" si="411"/>
        <v/>
      </c>
      <c r="CE1080" s="9" t="str">
        <f t="shared" si="411"/>
        <v/>
      </c>
      <c r="CF1080" s="9" t="str">
        <f t="shared" si="411"/>
        <v/>
      </c>
      <c r="CG1080" s="9" t="str">
        <f t="shared" si="411"/>
        <v/>
      </c>
      <c r="CH1080" s="9" t="str">
        <f t="shared" si="411"/>
        <v/>
      </c>
      <c r="CI1080" s="9" t="str">
        <f t="shared" si="411"/>
        <v/>
      </c>
      <c r="CJ1080" s="9" t="str">
        <f t="shared" si="411"/>
        <v/>
      </c>
      <c r="CK1080" s="9" t="str">
        <f t="shared" si="411"/>
        <v/>
      </c>
      <c r="CL1080" s="9" t="str">
        <f t="shared" si="411"/>
        <v/>
      </c>
      <c r="CM1080" s="9" t="str">
        <f t="shared" si="411"/>
        <v/>
      </c>
      <c r="CN1080" s="9" t="str">
        <f t="shared" si="411"/>
        <v/>
      </c>
      <c r="CO1080" s="9" t="str">
        <f t="shared" si="411"/>
        <v/>
      </c>
      <c r="CP1080" s="9" t="str">
        <f t="shared" si="411"/>
        <v/>
      </c>
      <c r="CQ1080" s="9" t="str">
        <f t="shared" si="411"/>
        <v/>
      </c>
      <c r="CR1080" s="9" t="str">
        <f t="shared" si="411"/>
        <v/>
      </c>
    </row>
    <row r="1081" spans="1:96" x14ac:dyDescent="0.15">
      <c r="A1081" s="30">
        <f>入力シート!B163</f>
        <v>152</v>
      </c>
      <c r="AE1081" s="9" t="str">
        <f t="shared" ref="AE1081:BJ1081" si="412">IF(OR($D169="",$D169&lt;1),"",EXP($AF$2+$AF$3*LN(AE777)+$AF$4*LN(AE$929)+$AF$5*LN($C$5)+$AF$6*$J169))</f>
        <v/>
      </c>
      <c r="AF1081" s="9" t="str">
        <f t="shared" si="412"/>
        <v/>
      </c>
      <c r="AG1081" s="9" t="str">
        <f t="shared" si="412"/>
        <v/>
      </c>
      <c r="AH1081" s="9" t="str">
        <f t="shared" si="412"/>
        <v/>
      </c>
      <c r="AI1081" s="9" t="str">
        <f t="shared" si="412"/>
        <v/>
      </c>
      <c r="AJ1081" s="9" t="str">
        <f t="shared" si="412"/>
        <v/>
      </c>
      <c r="AK1081" s="9" t="str">
        <f t="shared" si="412"/>
        <v/>
      </c>
      <c r="AL1081" s="9" t="str">
        <f t="shared" si="412"/>
        <v/>
      </c>
      <c r="AM1081" s="9" t="str">
        <f t="shared" si="412"/>
        <v/>
      </c>
      <c r="AN1081" s="9" t="str">
        <f t="shared" si="412"/>
        <v/>
      </c>
      <c r="AO1081" s="9" t="str">
        <f t="shared" si="412"/>
        <v/>
      </c>
      <c r="AP1081" s="9" t="str">
        <f t="shared" si="412"/>
        <v/>
      </c>
      <c r="AQ1081" s="9" t="str">
        <f t="shared" si="412"/>
        <v/>
      </c>
      <c r="AR1081" s="9" t="str">
        <f t="shared" si="412"/>
        <v/>
      </c>
      <c r="AS1081" s="9" t="str">
        <f t="shared" si="412"/>
        <v/>
      </c>
      <c r="AT1081" s="9" t="str">
        <f t="shared" si="412"/>
        <v/>
      </c>
      <c r="AU1081" s="9" t="str">
        <f t="shared" si="412"/>
        <v/>
      </c>
      <c r="AV1081" s="9" t="str">
        <f t="shared" si="412"/>
        <v/>
      </c>
      <c r="AW1081" s="9" t="str">
        <f t="shared" si="412"/>
        <v/>
      </c>
      <c r="AX1081" s="9" t="str">
        <f t="shared" si="412"/>
        <v/>
      </c>
      <c r="AY1081" s="9" t="str">
        <f t="shared" si="412"/>
        <v/>
      </c>
      <c r="AZ1081" s="9" t="str">
        <f t="shared" si="412"/>
        <v/>
      </c>
      <c r="BA1081" s="9" t="str">
        <f t="shared" si="412"/>
        <v/>
      </c>
      <c r="BB1081" s="9" t="str">
        <f t="shared" si="412"/>
        <v/>
      </c>
      <c r="BC1081" s="9" t="str">
        <f t="shared" si="412"/>
        <v/>
      </c>
      <c r="BD1081" s="9" t="str">
        <f t="shared" si="412"/>
        <v/>
      </c>
      <c r="BE1081" s="9" t="str">
        <f t="shared" si="412"/>
        <v/>
      </c>
      <c r="BF1081" s="9" t="str">
        <f t="shared" si="412"/>
        <v/>
      </c>
      <c r="BG1081" s="9" t="str">
        <f t="shared" si="412"/>
        <v/>
      </c>
      <c r="BH1081" s="9" t="str">
        <f t="shared" si="412"/>
        <v/>
      </c>
      <c r="BI1081" s="9" t="str">
        <f t="shared" si="412"/>
        <v/>
      </c>
      <c r="BJ1081" s="9" t="str">
        <f t="shared" si="412"/>
        <v/>
      </c>
      <c r="BK1081" s="9" t="str">
        <f t="shared" ref="BK1081:CR1081" si="413">IF(OR($D169="",$D169&lt;1),"",EXP($AF$2+$AF$3*LN(BK777)+$AF$4*LN(BK$929)+$AF$5*LN($C$5)+$AF$6*$J169))</f>
        <v/>
      </c>
      <c r="BL1081" s="9" t="str">
        <f t="shared" si="413"/>
        <v/>
      </c>
      <c r="BM1081" s="9" t="str">
        <f t="shared" si="413"/>
        <v/>
      </c>
      <c r="BN1081" s="9" t="str">
        <f t="shared" si="413"/>
        <v/>
      </c>
      <c r="BO1081" s="9" t="str">
        <f t="shared" si="413"/>
        <v/>
      </c>
      <c r="BP1081" s="9" t="str">
        <f t="shared" si="413"/>
        <v/>
      </c>
      <c r="BQ1081" s="9" t="str">
        <f t="shared" si="413"/>
        <v/>
      </c>
      <c r="BR1081" s="9" t="str">
        <f t="shared" si="413"/>
        <v/>
      </c>
      <c r="BS1081" s="9" t="str">
        <f t="shared" si="413"/>
        <v/>
      </c>
      <c r="BT1081" s="9" t="str">
        <f t="shared" si="413"/>
        <v/>
      </c>
      <c r="BU1081" s="9" t="str">
        <f t="shared" si="413"/>
        <v/>
      </c>
      <c r="BV1081" s="9" t="str">
        <f t="shared" si="413"/>
        <v/>
      </c>
      <c r="BW1081" s="9" t="str">
        <f t="shared" si="413"/>
        <v/>
      </c>
      <c r="BX1081" s="9" t="str">
        <f t="shared" si="413"/>
        <v/>
      </c>
      <c r="BY1081" s="9" t="str">
        <f t="shared" si="413"/>
        <v/>
      </c>
      <c r="BZ1081" s="9" t="str">
        <f t="shared" si="413"/>
        <v/>
      </c>
      <c r="CA1081" s="9" t="str">
        <f t="shared" si="413"/>
        <v/>
      </c>
      <c r="CB1081" s="9" t="str">
        <f t="shared" si="413"/>
        <v/>
      </c>
      <c r="CC1081" s="9" t="str">
        <f t="shared" si="413"/>
        <v/>
      </c>
      <c r="CD1081" s="9" t="str">
        <f t="shared" si="413"/>
        <v/>
      </c>
      <c r="CE1081" s="9" t="str">
        <f t="shared" si="413"/>
        <v/>
      </c>
      <c r="CF1081" s="9" t="str">
        <f t="shared" si="413"/>
        <v/>
      </c>
      <c r="CG1081" s="9" t="str">
        <f t="shared" si="413"/>
        <v/>
      </c>
      <c r="CH1081" s="9" t="str">
        <f t="shared" si="413"/>
        <v/>
      </c>
      <c r="CI1081" s="9" t="str">
        <f t="shared" si="413"/>
        <v/>
      </c>
      <c r="CJ1081" s="9" t="str">
        <f t="shared" si="413"/>
        <v/>
      </c>
      <c r="CK1081" s="9" t="str">
        <f t="shared" si="413"/>
        <v/>
      </c>
      <c r="CL1081" s="9" t="str">
        <f t="shared" si="413"/>
        <v/>
      </c>
      <c r="CM1081" s="9" t="str">
        <f t="shared" si="413"/>
        <v/>
      </c>
      <c r="CN1081" s="9" t="str">
        <f t="shared" si="413"/>
        <v/>
      </c>
      <c r="CO1081" s="9" t="str">
        <f t="shared" si="413"/>
        <v/>
      </c>
      <c r="CP1081" s="9" t="str">
        <f t="shared" si="413"/>
        <v/>
      </c>
      <c r="CQ1081" s="9" t="str">
        <f t="shared" si="413"/>
        <v/>
      </c>
      <c r="CR1081" s="9" t="str">
        <f t="shared" si="413"/>
        <v/>
      </c>
    </row>
    <row r="1082" spans="1:96" x14ac:dyDescent="0.15">
      <c r="A1082" s="30">
        <f>入力シート!B164</f>
        <v>153</v>
      </c>
      <c r="AE1082" s="9" t="str">
        <f t="shared" ref="AE1082:BJ1082" si="414">IF(OR($D170="",$D170&lt;1),"",EXP($AF$2+$AF$3*LN(AE778)+$AF$4*LN(AE$929)+$AF$5*LN($C$5)+$AF$6*$J170))</f>
        <v/>
      </c>
      <c r="AF1082" s="9" t="str">
        <f t="shared" si="414"/>
        <v/>
      </c>
      <c r="AG1082" s="9" t="str">
        <f t="shared" si="414"/>
        <v/>
      </c>
      <c r="AH1082" s="9" t="str">
        <f t="shared" si="414"/>
        <v/>
      </c>
      <c r="AI1082" s="9" t="str">
        <f t="shared" si="414"/>
        <v/>
      </c>
      <c r="AJ1082" s="9" t="str">
        <f t="shared" si="414"/>
        <v/>
      </c>
      <c r="AK1082" s="9" t="str">
        <f t="shared" si="414"/>
        <v/>
      </c>
      <c r="AL1082" s="9" t="str">
        <f t="shared" si="414"/>
        <v/>
      </c>
      <c r="AM1082" s="9" t="str">
        <f t="shared" si="414"/>
        <v/>
      </c>
      <c r="AN1082" s="9" t="str">
        <f t="shared" si="414"/>
        <v/>
      </c>
      <c r="AO1082" s="9" t="str">
        <f t="shared" si="414"/>
        <v/>
      </c>
      <c r="AP1082" s="9" t="str">
        <f t="shared" si="414"/>
        <v/>
      </c>
      <c r="AQ1082" s="9" t="str">
        <f t="shared" si="414"/>
        <v/>
      </c>
      <c r="AR1082" s="9" t="str">
        <f t="shared" si="414"/>
        <v/>
      </c>
      <c r="AS1082" s="9" t="str">
        <f t="shared" si="414"/>
        <v/>
      </c>
      <c r="AT1082" s="9" t="str">
        <f t="shared" si="414"/>
        <v/>
      </c>
      <c r="AU1082" s="9" t="str">
        <f t="shared" si="414"/>
        <v/>
      </c>
      <c r="AV1082" s="9" t="str">
        <f t="shared" si="414"/>
        <v/>
      </c>
      <c r="AW1082" s="9" t="str">
        <f t="shared" si="414"/>
        <v/>
      </c>
      <c r="AX1082" s="9" t="str">
        <f t="shared" si="414"/>
        <v/>
      </c>
      <c r="AY1082" s="9" t="str">
        <f t="shared" si="414"/>
        <v/>
      </c>
      <c r="AZ1082" s="9" t="str">
        <f t="shared" si="414"/>
        <v/>
      </c>
      <c r="BA1082" s="9" t="str">
        <f t="shared" si="414"/>
        <v/>
      </c>
      <c r="BB1082" s="9" t="str">
        <f t="shared" si="414"/>
        <v/>
      </c>
      <c r="BC1082" s="9" t="str">
        <f t="shared" si="414"/>
        <v/>
      </c>
      <c r="BD1082" s="9" t="str">
        <f t="shared" si="414"/>
        <v/>
      </c>
      <c r="BE1082" s="9" t="str">
        <f t="shared" si="414"/>
        <v/>
      </c>
      <c r="BF1082" s="9" t="str">
        <f t="shared" si="414"/>
        <v/>
      </c>
      <c r="BG1082" s="9" t="str">
        <f t="shared" si="414"/>
        <v/>
      </c>
      <c r="BH1082" s="9" t="str">
        <f t="shared" si="414"/>
        <v/>
      </c>
      <c r="BI1082" s="9" t="str">
        <f t="shared" si="414"/>
        <v/>
      </c>
      <c r="BJ1082" s="9" t="str">
        <f t="shared" si="414"/>
        <v/>
      </c>
      <c r="BK1082" s="9" t="str">
        <f t="shared" ref="BK1082:CR1082" si="415">IF(OR($D170="",$D170&lt;1),"",EXP($AF$2+$AF$3*LN(BK778)+$AF$4*LN(BK$929)+$AF$5*LN($C$5)+$AF$6*$J170))</f>
        <v/>
      </c>
      <c r="BL1082" s="9" t="str">
        <f t="shared" si="415"/>
        <v/>
      </c>
      <c r="BM1082" s="9" t="str">
        <f t="shared" si="415"/>
        <v/>
      </c>
      <c r="BN1082" s="9" t="str">
        <f t="shared" si="415"/>
        <v/>
      </c>
      <c r="BO1082" s="9" t="str">
        <f t="shared" si="415"/>
        <v/>
      </c>
      <c r="BP1082" s="9" t="str">
        <f t="shared" si="415"/>
        <v/>
      </c>
      <c r="BQ1082" s="9" t="str">
        <f t="shared" si="415"/>
        <v/>
      </c>
      <c r="BR1082" s="9" t="str">
        <f t="shared" si="415"/>
        <v/>
      </c>
      <c r="BS1082" s="9" t="str">
        <f t="shared" si="415"/>
        <v/>
      </c>
      <c r="BT1082" s="9" t="str">
        <f t="shared" si="415"/>
        <v/>
      </c>
      <c r="BU1082" s="9" t="str">
        <f t="shared" si="415"/>
        <v/>
      </c>
      <c r="BV1082" s="9" t="str">
        <f t="shared" si="415"/>
        <v/>
      </c>
      <c r="BW1082" s="9" t="str">
        <f t="shared" si="415"/>
        <v/>
      </c>
      <c r="BX1082" s="9" t="str">
        <f t="shared" si="415"/>
        <v/>
      </c>
      <c r="BY1082" s="9" t="str">
        <f t="shared" si="415"/>
        <v/>
      </c>
      <c r="BZ1082" s="9" t="str">
        <f t="shared" si="415"/>
        <v/>
      </c>
      <c r="CA1082" s="9" t="str">
        <f t="shared" si="415"/>
        <v/>
      </c>
      <c r="CB1082" s="9" t="str">
        <f t="shared" si="415"/>
        <v/>
      </c>
      <c r="CC1082" s="9" t="str">
        <f t="shared" si="415"/>
        <v/>
      </c>
      <c r="CD1082" s="9" t="str">
        <f t="shared" si="415"/>
        <v/>
      </c>
      <c r="CE1082" s="9" t="str">
        <f t="shared" si="415"/>
        <v/>
      </c>
      <c r="CF1082" s="9" t="str">
        <f t="shared" si="415"/>
        <v/>
      </c>
      <c r="CG1082" s="9" t="str">
        <f t="shared" si="415"/>
        <v/>
      </c>
      <c r="CH1082" s="9" t="str">
        <f t="shared" si="415"/>
        <v/>
      </c>
      <c r="CI1082" s="9" t="str">
        <f t="shared" si="415"/>
        <v/>
      </c>
      <c r="CJ1082" s="9" t="str">
        <f t="shared" si="415"/>
        <v/>
      </c>
      <c r="CK1082" s="9" t="str">
        <f t="shared" si="415"/>
        <v/>
      </c>
      <c r="CL1082" s="9" t="str">
        <f t="shared" si="415"/>
        <v/>
      </c>
      <c r="CM1082" s="9" t="str">
        <f t="shared" si="415"/>
        <v/>
      </c>
      <c r="CN1082" s="9" t="str">
        <f t="shared" si="415"/>
        <v/>
      </c>
      <c r="CO1082" s="9" t="str">
        <f t="shared" si="415"/>
        <v/>
      </c>
      <c r="CP1082" s="9" t="str">
        <f t="shared" si="415"/>
        <v/>
      </c>
      <c r="CQ1082" s="9" t="str">
        <f t="shared" si="415"/>
        <v/>
      </c>
      <c r="CR1082" s="9" t="str">
        <f t="shared" si="415"/>
        <v/>
      </c>
    </row>
    <row r="1083" spans="1:96" x14ac:dyDescent="0.15">
      <c r="A1083" s="30">
        <f>入力シート!B165</f>
        <v>154</v>
      </c>
      <c r="AE1083" s="9" t="str">
        <f t="shared" ref="AE1083:BJ1083" si="416">IF(OR($D171="",$D171&lt;1),"",EXP($AF$2+$AF$3*LN(AE779)+$AF$4*LN(AE$929)+$AF$5*LN($C$5)+$AF$6*$J171))</f>
        <v/>
      </c>
      <c r="AF1083" s="9" t="str">
        <f t="shared" si="416"/>
        <v/>
      </c>
      <c r="AG1083" s="9" t="str">
        <f t="shared" si="416"/>
        <v/>
      </c>
      <c r="AH1083" s="9" t="str">
        <f t="shared" si="416"/>
        <v/>
      </c>
      <c r="AI1083" s="9" t="str">
        <f t="shared" si="416"/>
        <v/>
      </c>
      <c r="AJ1083" s="9" t="str">
        <f t="shared" si="416"/>
        <v/>
      </c>
      <c r="AK1083" s="9" t="str">
        <f t="shared" si="416"/>
        <v/>
      </c>
      <c r="AL1083" s="9" t="str">
        <f t="shared" si="416"/>
        <v/>
      </c>
      <c r="AM1083" s="9" t="str">
        <f t="shared" si="416"/>
        <v/>
      </c>
      <c r="AN1083" s="9" t="str">
        <f t="shared" si="416"/>
        <v/>
      </c>
      <c r="AO1083" s="9" t="str">
        <f t="shared" si="416"/>
        <v/>
      </c>
      <c r="AP1083" s="9" t="str">
        <f t="shared" si="416"/>
        <v/>
      </c>
      <c r="AQ1083" s="9" t="str">
        <f t="shared" si="416"/>
        <v/>
      </c>
      <c r="AR1083" s="9" t="str">
        <f t="shared" si="416"/>
        <v/>
      </c>
      <c r="AS1083" s="9" t="str">
        <f t="shared" si="416"/>
        <v/>
      </c>
      <c r="AT1083" s="9" t="str">
        <f t="shared" si="416"/>
        <v/>
      </c>
      <c r="AU1083" s="9" t="str">
        <f t="shared" si="416"/>
        <v/>
      </c>
      <c r="AV1083" s="9" t="str">
        <f t="shared" si="416"/>
        <v/>
      </c>
      <c r="AW1083" s="9" t="str">
        <f t="shared" si="416"/>
        <v/>
      </c>
      <c r="AX1083" s="9" t="str">
        <f t="shared" si="416"/>
        <v/>
      </c>
      <c r="AY1083" s="9" t="str">
        <f t="shared" si="416"/>
        <v/>
      </c>
      <c r="AZ1083" s="9" t="str">
        <f t="shared" si="416"/>
        <v/>
      </c>
      <c r="BA1083" s="9" t="str">
        <f t="shared" si="416"/>
        <v/>
      </c>
      <c r="BB1083" s="9" t="str">
        <f t="shared" si="416"/>
        <v/>
      </c>
      <c r="BC1083" s="9" t="str">
        <f t="shared" si="416"/>
        <v/>
      </c>
      <c r="BD1083" s="9" t="str">
        <f t="shared" si="416"/>
        <v/>
      </c>
      <c r="BE1083" s="9" t="str">
        <f t="shared" si="416"/>
        <v/>
      </c>
      <c r="BF1083" s="9" t="str">
        <f t="shared" si="416"/>
        <v/>
      </c>
      <c r="BG1083" s="9" t="str">
        <f t="shared" si="416"/>
        <v/>
      </c>
      <c r="BH1083" s="9" t="str">
        <f t="shared" si="416"/>
        <v/>
      </c>
      <c r="BI1083" s="9" t="str">
        <f t="shared" si="416"/>
        <v/>
      </c>
      <c r="BJ1083" s="9" t="str">
        <f t="shared" si="416"/>
        <v/>
      </c>
      <c r="BK1083" s="9" t="str">
        <f t="shared" ref="BK1083:CR1083" si="417">IF(OR($D171="",$D171&lt;1),"",EXP($AF$2+$AF$3*LN(BK779)+$AF$4*LN(BK$929)+$AF$5*LN($C$5)+$AF$6*$J171))</f>
        <v/>
      </c>
      <c r="BL1083" s="9" t="str">
        <f t="shared" si="417"/>
        <v/>
      </c>
      <c r="BM1083" s="9" t="str">
        <f t="shared" si="417"/>
        <v/>
      </c>
      <c r="BN1083" s="9" t="str">
        <f t="shared" si="417"/>
        <v/>
      </c>
      <c r="BO1083" s="9" t="str">
        <f t="shared" si="417"/>
        <v/>
      </c>
      <c r="BP1083" s="9" t="str">
        <f t="shared" si="417"/>
        <v/>
      </c>
      <c r="BQ1083" s="9" t="str">
        <f t="shared" si="417"/>
        <v/>
      </c>
      <c r="BR1083" s="9" t="str">
        <f t="shared" si="417"/>
        <v/>
      </c>
      <c r="BS1083" s="9" t="str">
        <f t="shared" si="417"/>
        <v/>
      </c>
      <c r="BT1083" s="9" t="str">
        <f t="shared" si="417"/>
        <v/>
      </c>
      <c r="BU1083" s="9" t="str">
        <f t="shared" si="417"/>
        <v/>
      </c>
      <c r="BV1083" s="9" t="str">
        <f t="shared" si="417"/>
        <v/>
      </c>
      <c r="BW1083" s="9" t="str">
        <f t="shared" si="417"/>
        <v/>
      </c>
      <c r="BX1083" s="9" t="str">
        <f t="shared" si="417"/>
        <v/>
      </c>
      <c r="BY1083" s="9" t="str">
        <f t="shared" si="417"/>
        <v/>
      </c>
      <c r="BZ1083" s="9" t="str">
        <f t="shared" si="417"/>
        <v/>
      </c>
      <c r="CA1083" s="9" t="str">
        <f t="shared" si="417"/>
        <v/>
      </c>
      <c r="CB1083" s="9" t="str">
        <f t="shared" si="417"/>
        <v/>
      </c>
      <c r="CC1083" s="9" t="str">
        <f t="shared" si="417"/>
        <v/>
      </c>
      <c r="CD1083" s="9" t="str">
        <f t="shared" si="417"/>
        <v/>
      </c>
      <c r="CE1083" s="9" t="str">
        <f t="shared" si="417"/>
        <v/>
      </c>
      <c r="CF1083" s="9" t="str">
        <f t="shared" si="417"/>
        <v/>
      </c>
      <c r="CG1083" s="9" t="str">
        <f t="shared" si="417"/>
        <v/>
      </c>
      <c r="CH1083" s="9" t="str">
        <f t="shared" si="417"/>
        <v/>
      </c>
      <c r="CI1083" s="9" t="str">
        <f t="shared" si="417"/>
        <v/>
      </c>
      <c r="CJ1083" s="9" t="str">
        <f t="shared" si="417"/>
        <v/>
      </c>
      <c r="CK1083" s="9" t="str">
        <f t="shared" si="417"/>
        <v/>
      </c>
      <c r="CL1083" s="9" t="str">
        <f t="shared" si="417"/>
        <v/>
      </c>
      <c r="CM1083" s="9" t="str">
        <f t="shared" si="417"/>
        <v/>
      </c>
      <c r="CN1083" s="9" t="str">
        <f t="shared" si="417"/>
        <v/>
      </c>
      <c r="CO1083" s="9" t="str">
        <f t="shared" si="417"/>
        <v/>
      </c>
      <c r="CP1083" s="9" t="str">
        <f t="shared" si="417"/>
        <v/>
      </c>
      <c r="CQ1083" s="9" t="str">
        <f t="shared" si="417"/>
        <v/>
      </c>
      <c r="CR1083" s="9" t="str">
        <f t="shared" si="417"/>
        <v/>
      </c>
    </row>
    <row r="1084" spans="1:96" x14ac:dyDescent="0.15">
      <c r="A1084" s="30">
        <f>入力シート!B166</f>
        <v>155</v>
      </c>
      <c r="AE1084" s="9" t="str">
        <f t="shared" ref="AE1084:BJ1084" si="418">IF(OR($D172="",$D172&lt;1),"",EXP($AF$2+$AF$3*LN(AE780)+$AF$4*LN(AE$929)+$AF$5*LN($C$5)+$AF$6*$J172))</f>
        <v/>
      </c>
      <c r="AF1084" s="9" t="str">
        <f t="shared" si="418"/>
        <v/>
      </c>
      <c r="AG1084" s="9" t="str">
        <f t="shared" si="418"/>
        <v/>
      </c>
      <c r="AH1084" s="9" t="str">
        <f t="shared" si="418"/>
        <v/>
      </c>
      <c r="AI1084" s="9" t="str">
        <f t="shared" si="418"/>
        <v/>
      </c>
      <c r="AJ1084" s="9" t="str">
        <f t="shared" si="418"/>
        <v/>
      </c>
      <c r="AK1084" s="9" t="str">
        <f t="shared" si="418"/>
        <v/>
      </c>
      <c r="AL1084" s="9" t="str">
        <f t="shared" si="418"/>
        <v/>
      </c>
      <c r="AM1084" s="9" t="str">
        <f t="shared" si="418"/>
        <v/>
      </c>
      <c r="AN1084" s="9" t="str">
        <f t="shared" si="418"/>
        <v/>
      </c>
      <c r="AO1084" s="9" t="str">
        <f t="shared" si="418"/>
        <v/>
      </c>
      <c r="AP1084" s="9" t="str">
        <f t="shared" si="418"/>
        <v/>
      </c>
      <c r="AQ1084" s="9" t="str">
        <f t="shared" si="418"/>
        <v/>
      </c>
      <c r="AR1084" s="9" t="str">
        <f t="shared" si="418"/>
        <v/>
      </c>
      <c r="AS1084" s="9" t="str">
        <f t="shared" si="418"/>
        <v/>
      </c>
      <c r="AT1084" s="9" t="str">
        <f t="shared" si="418"/>
        <v/>
      </c>
      <c r="AU1084" s="9" t="str">
        <f t="shared" si="418"/>
        <v/>
      </c>
      <c r="AV1084" s="9" t="str">
        <f t="shared" si="418"/>
        <v/>
      </c>
      <c r="AW1084" s="9" t="str">
        <f t="shared" si="418"/>
        <v/>
      </c>
      <c r="AX1084" s="9" t="str">
        <f t="shared" si="418"/>
        <v/>
      </c>
      <c r="AY1084" s="9" t="str">
        <f t="shared" si="418"/>
        <v/>
      </c>
      <c r="AZ1084" s="9" t="str">
        <f t="shared" si="418"/>
        <v/>
      </c>
      <c r="BA1084" s="9" t="str">
        <f t="shared" si="418"/>
        <v/>
      </c>
      <c r="BB1084" s="9" t="str">
        <f t="shared" si="418"/>
        <v/>
      </c>
      <c r="BC1084" s="9" t="str">
        <f t="shared" si="418"/>
        <v/>
      </c>
      <c r="BD1084" s="9" t="str">
        <f t="shared" si="418"/>
        <v/>
      </c>
      <c r="BE1084" s="9" t="str">
        <f t="shared" si="418"/>
        <v/>
      </c>
      <c r="BF1084" s="9" t="str">
        <f t="shared" si="418"/>
        <v/>
      </c>
      <c r="BG1084" s="9" t="str">
        <f t="shared" si="418"/>
        <v/>
      </c>
      <c r="BH1084" s="9" t="str">
        <f t="shared" si="418"/>
        <v/>
      </c>
      <c r="BI1084" s="9" t="str">
        <f t="shared" si="418"/>
        <v/>
      </c>
      <c r="BJ1084" s="9" t="str">
        <f t="shared" si="418"/>
        <v/>
      </c>
      <c r="BK1084" s="9" t="str">
        <f t="shared" ref="BK1084:CR1084" si="419">IF(OR($D172="",$D172&lt;1),"",EXP($AF$2+$AF$3*LN(BK780)+$AF$4*LN(BK$929)+$AF$5*LN($C$5)+$AF$6*$J172))</f>
        <v/>
      </c>
      <c r="BL1084" s="9" t="str">
        <f t="shared" si="419"/>
        <v/>
      </c>
      <c r="BM1084" s="9" t="str">
        <f t="shared" si="419"/>
        <v/>
      </c>
      <c r="BN1084" s="9" t="str">
        <f t="shared" si="419"/>
        <v/>
      </c>
      <c r="BO1084" s="9" t="str">
        <f t="shared" si="419"/>
        <v/>
      </c>
      <c r="BP1084" s="9" t="str">
        <f t="shared" si="419"/>
        <v/>
      </c>
      <c r="BQ1084" s="9" t="str">
        <f t="shared" si="419"/>
        <v/>
      </c>
      <c r="BR1084" s="9" t="str">
        <f t="shared" si="419"/>
        <v/>
      </c>
      <c r="BS1084" s="9" t="str">
        <f t="shared" si="419"/>
        <v/>
      </c>
      <c r="BT1084" s="9" t="str">
        <f t="shared" si="419"/>
        <v/>
      </c>
      <c r="BU1084" s="9" t="str">
        <f t="shared" si="419"/>
        <v/>
      </c>
      <c r="BV1084" s="9" t="str">
        <f t="shared" si="419"/>
        <v/>
      </c>
      <c r="BW1084" s="9" t="str">
        <f t="shared" si="419"/>
        <v/>
      </c>
      <c r="BX1084" s="9" t="str">
        <f t="shared" si="419"/>
        <v/>
      </c>
      <c r="BY1084" s="9" t="str">
        <f t="shared" si="419"/>
        <v/>
      </c>
      <c r="BZ1084" s="9" t="str">
        <f t="shared" si="419"/>
        <v/>
      </c>
      <c r="CA1084" s="9" t="str">
        <f t="shared" si="419"/>
        <v/>
      </c>
      <c r="CB1084" s="9" t="str">
        <f t="shared" si="419"/>
        <v/>
      </c>
      <c r="CC1084" s="9" t="str">
        <f t="shared" si="419"/>
        <v/>
      </c>
      <c r="CD1084" s="9" t="str">
        <f t="shared" si="419"/>
        <v/>
      </c>
      <c r="CE1084" s="9" t="str">
        <f t="shared" si="419"/>
        <v/>
      </c>
      <c r="CF1084" s="9" t="str">
        <f t="shared" si="419"/>
        <v/>
      </c>
      <c r="CG1084" s="9" t="str">
        <f t="shared" si="419"/>
        <v/>
      </c>
      <c r="CH1084" s="9" t="str">
        <f t="shared" si="419"/>
        <v/>
      </c>
      <c r="CI1084" s="9" t="str">
        <f t="shared" si="419"/>
        <v/>
      </c>
      <c r="CJ1084" s="9" t="str">
        <f t="shared" si="419"/>
        <v/>
      </c>
      <c r="CK1084" s="9" t="str">
        <f t="shared" si="419"/>
        <v/>
      </c>
      <c r="CL1084" s="9" t="str">
        <f t="shared" si="419"/>
        <v/>
      </c>
      <c r="CM1084" s="9" t="str">
        <f t="shared" si="419"/>
        <v/>
      </c>
      <c r="CN1084" s="9" t="str">
        <f t="shared" si="419"/>
        <v/>
      </c>
      <c r="CO1084" s="9" t="str">
        <f t="shared" si="419"/>
        <v/>
      </c>
      <c r="CP1084" s="9" t="str">
        <f t="shared" si="419"/>
        <v/>
      </c>
      <c r="CQ1084" s="9" t="str">
        <f t="shared" si="419"/>
        <v/>
      </c>
      <c r="CR1084" s="9" t="str">
        <f t="shared" si="419"/>
        <v/>
      </c>
    </row>
    <row r="1085" spans="1:96" x14ac:dyDescent="0.15">
      <c r="A1085" s="30">
        <f>入力シート!B167</f>
        <v>156</v>
      </c>
      <c r="AE1085" s="9" t="str">
        <f t="shared" ref="AE1085:BJ1085" si="420">IF(OR($D173="",$D173&lt;1),"",EXP($AF$2+$AF$3*LN(AE781)+$AF$4*LN(AE$929)+$AF$5*LN($C$5)+$AF$6*$J173))</f>
        <v/>
      </c>
      <c r="AF1085" s="9" t="str">
        <f t="shared" si="420"/>
        <v/>
      </c>
      <c r="AG1085" s="9" t="str">
        <f t="shared" si="420"/>
        <v/>
      </c>
      <c r="AH1085" s="9" t="str">
        <f t="shared" si="420"/>
        <v/>
      </c>
      <c r="AI1085" s="9" t="str">
        <f t="shared" si="420"/>
        <v/>
      </c>
      <c r="AJ1085" s="9" t="str">
        <f t="shared" si="420"/>
        <v/>
      </c>
      <c r="AK1085" s="9" t="str">
        <f t="shared" si="420"/>
        <v/>
      </c>
      <c r="AL1085" s="9" t="str">
        <f t="shared" si="420"/>
        <v/>
      </c>
      <c r="AM1085" s="9" t="str">
        <f t="shared" si="420"/>
        <v/>
      </c>
      <c r="AN1085" s="9" t="str">
        <f t="shared" si="420"/>
        <v/>
      </c>
      <c r="AO1085" s="9" t="str">
        <f t="shared" si="420"/>
        <v/>
      </c>
      <c r="AP1085" s="9" t="str">
        <f t="shared" si="420"/>
        <v/>
      </c>
      <c r="AQ1085" s="9" t="str">
        <f t="shared" si="420"/>
        <v/>
      </c>
      <c r="AR1085" s="9" t="str">
        <f t="shared" si="420"/>
        <v/>
      </c>
      <c r="AS1085" s="9" t="str">
        <f t="shared" si="420"/>
        <v/>
      </c>
      <c r="AT1085" s="9" t="str">
        <f t="shared" si="420"/>
        <v/>
      </c>
      <c r="AU1085" s="9" t="str">
        <f t="shared" si="420"/>
        <v/>
      </c>
      <c r="AV1085" s="9" t="str">
        <f t="shared" si="420"/>
        <v/>
      </c>
      <c r="AW1085" s="9" t="str">
        <f t="shared" si="420"/>
        <v/>
      </c>
      <c r="AX1085" s="9" t="str">
        <f t="shared" si="420"/>
        <v/>
      </c>
      <c r="AY1085" s="9" t="str">
        <f t="shared" si="420"/>
        <v/>
      </c>
      <c r="AZ1085" s="9" t="str">
        <f t="shared" si="420"/>
        <v/>
      </c>
      <c r="BA1085" s="9" t="str">
        <f t="shared" si="420"/>
        <v/>
      </c>
      <c r="BB1085" s="9" t="str">
        <f t="shared" si="420"/>
        <v/>
      </c>
      <c r="BC1085" s="9" t="str">
        <f t="shared" si="420"/>
        <v/>
      </c>
      <c r="BD1085" s="9" t="str">
        <f t="shared" si="420"/>
        <v/>
      </c>
      <c r="BE1085" s="9" t="str">
        <f t="shared" si="420"/>
        <v/>
      </c>
      <c r="BF1085" s="9" t="str">
        <f t="shared" si="420"/>
        <v/>
      </c>
      <c r="BG1085" s="9" t="str">
        <f t="shared" si="420"/>
        <v/>
      </c>
      <c r="BH1085" s="9" t="str">
        <f t="shared" si="420"/>
        <v/>
      </c>
      <c r="BI1085" s="9" t="str">
        <f t="shared" si="420"/>
        <v/>
      </c>
      <c r="BJ1085" s="9" t="str">
        <f t="shared" si="420"/>
        <v/>
      </c>
      <c r="BK1085" s="9" t="str">
        <f t="shared" ref="BK1085:CR1085" si="421">IF(OR($D173="",$D173&lt;1),"",EXP($AF$2+$AF$3*LN(BK781)+$AF$4*LN(BK$929)+$AF$5*LN($C$5)+$AF$6*$J173))</f>
        <v/>
      </c>
      <c r="BL1085" s="9" t="str">
        <f t="shared" si="421"/>
        <v/>
      </c>
      <c r="BM1085" s="9" t="str">
        <f t="shared" si="421"/>
        <v/>
      </c>
      <c r="BN1085" s="9" t="str">
        <f t="shared" si="421"/>
        <v/>
      </c>
      <c r="BO1085" s="9" t="str">
        <f t="shared" si="421"/>
        <v/>
      </c>
      <c r="BP1085" s="9" t="str">
        <f t="shared" si="421"/>
        <v/>
      </c>
      <c r="BQ1085" s="9" t="str">
        <f t="shared" si="421"/>
        <v/>
      </c>
      <c r="BR1085" s="9" t="str">
        <f t="shared" si="421"/>
        <v/>
      </c>
      <c r="BS1085" s="9" t="str">
        <f t="shared" si="421"/>
        <v/>
      </c>
      <c r="BT1085" s="9" t="str">
        <f t="shared" si="421"/>
        <v/>
      </c>
      <c r="BU1085" s="9" t="str">
        <f t="shared" si="421"/>
        <v/>
      </c>
      <c r="BV1085" s="9" t="str">
        <f t="shared" si="421"/>
        <v/>
      </c>
      <c r="BW1085" s="9" t="str">
        <f t="shared" si="421"/>
        <v/>
      </c>
      <c r="BX1085" s="9" t="str">
        <f t="shared" si="421"/>
        <v/>
      </c>
      <c r="BY1085" s="9" t="str">
        <f t="shared" si="421"/>
        <v/>
      </c>
      <c r="BZ1085" s="9" t="str">
        <f t="shared" si="421"/>
        <v/>
      </c>
      <c r="CA1085" s="9" t="str">
        <f t="shared" si="421"/>
        <v/>
      </c>
      <c r="CB1085" s="9" t="str">
        <f t="shared" si="421"/>
        <v/>
      </c>
      <c r="CC1085" s="9" t="str">
        <f t="shared" si="421"/>
        <v/>
      </c>
      <c r="CD1085" s="9" t="str">
        <f t="shared" si="421"/>
        <v/>
      </c>
      <c r="CE1085" s="9" t="str">
        <f t="shared" si="421"/>
        <v/>
      </c>
      <c r="CF1085" s="9" t="str">
        <f t="shared" si="421"/>
        <v/>
      </c>
      <c r="CG1085" s="9" t="str">
        <f t="shared" si="421"/>
        <v/>
      </c>
      <c r="CH1085" s="9" t="str">
        <f t="shared" si="421"/>
        <v/>
      </c>
      <c r="CI1085" s="9" t="str">
        <f t="shared" si="421"/>
        <v/>
      </c>
      <c r="CJ1085" s="9" t="str">
        <f t="shared" si="421"/>
        <v/>
      </c>
      <c r="CK1085" s="9" t="str">
        <f t="shared" si="421"/>
        <v/>
      </c>
      <c r="CL1085" s="9" t="str">
        <f t="shared" si="421"/>
        <v/>
      </c>
      <c r="CM1085" s="9" t="str">
        <f t="shared" si="421"/>
        <v/>
      </c>
      <c r="CN1085" s="9" t="str">
        <f t="shared" si="421"/>
        <v/>
      </c>
      <c r="CO1085" s="9" t="str">
        <f t="shared" si="421"/>
        <v/>
      </c>
      <c r="CP1085" s="9" t="str">
        <f t="shared" si="421"/>
        <v/>
      </c>
      <c r="CQ1085" s="9" t="str">
        <f t="shared" si="421"/>
        <v/>
      </c>
      <c r="CR1085" s="9" t="str">
        <f t="shared" si="421"/>
        <v/>
      </c>
    </row>
    <row r="1086" spans="1:96" x14ac:dyDescent="0.15">
      <c r="A1086" s="30">
        <f>入力シート!B168</f>
        <v>157</v>
      </c>
      <c r="AE1086" s="9" t="str">
        <f t="shared" ref="AE1086:BJ1086" si="422">IF(OR($D174="",$D174&lt;1),"",EXP($AF$2+$AF$3*LN(AE782)+$AF$4*LN(AE$929)+$AF$5*LN($C$5)+$AF$6*$J174))</f>
        <v/>
      </c>
      <c r="AF1086" s="9" t="str">
        <f t="shared" si="422"/>
        <v/>
      </c>
      <c r="AG1086" s="9" t="str">
        <f t="shared" si="422"/>
        <v/>
      </c>
      <c r="AH1086" s="9" t="str">
        <f t="shared" si="422"/>
        <v/>
      </c>
      <c r="AI1086" s="9" t="str">
        <f t="shared" si="422"/>
        <v/>
      </c>
      <c r="AJ1086" s="9" t="str">
        <f t="shared" si="422"/>
        <v/>
      </c>
      <c r="AK1086" s="9" t="str">
        <f t="shared" si="422"/>
        <v/>
      </c>
      <c r="AL1086" s="9" t="str">
        <f t="shared" si="422"/>
        <v/>
      </c>
      <c r="AM1086" s="9" t="str">
        <f t="shared" si="422"/>
        <v/>
      </c>
      <c r="AN1086" s="9" t="str">
        <f t="shared" si="422"/>
        <v/>
      </c>
      <c r="AO1086" s="9" t="str">
        <f t="shared" si="422"/>
        <v/>
      </c>
      <c r="AP1086" s="9" t="str">
        <f t="shared" si="422"/>
        <v/>
      </c>
      <c r="AQ1086" s="9" t="str">
        <f t="shared" si="422"/>
        <v/>
      </c>
      <c r="AR1086" s="9" t="str">
        <f t="shared" si="422"/>
        <v/>
      </c>
      <c r="AS1086" s="9" t="str">
        <f t="shared" si="422"/>
        <v/>
      </c>
      <c r="AT1086" s="9" t="str">
        <f t="shared" si="422"/>
        <v/>
      </c>
      <c r="AU1086" s="9" t="str">
        <f t="shared" si="422"/>
        <v/>
      </c>
      <c r="AV1086" s="9" t="str">
        <f t="shared" si="422"/>
        <v/>
      </c>
      <c r="AW1086" s="9" t="str">
        <f t="shared" si="422"/>
        <v/>
      </c>
      <c r="AX1086" s="9" t="str">
        <f t="shared" si="422"/>
        <v/>
      </c>
      <c r="AY1086" s="9" t="str">
        <f t="shared" si="422"/>
        <v/>
      </c>
      <c r="AZ1086" s="9" t="str">
        <f t="shared" si="422"/>
        <v/>
      </c>
      <c r="BA1086" s="9" t="str">
        <f t="shared" si="422"/>
        <v/>
      </c>
      <c r="BB1086" s="9" t="str">
        <f t="shared" si="422"/>
        <v/>
      </c>
      <c r="BC1086" s="9" t="str">
        <f t="shared" si="422"/>
        <v/>
      </c>
      <c r="BD1086" s="9" t="str">
        <f t="shared" si="422"/>
        <v/>
      </c>
      <c r="BE1086" s="9" t="str">
        <f t="shared" si="422"/>
        <v/>
      </c>
      <c r="BF1086" s="9" t="str">
        <f t="shared" si="422"/>
        <v/>
      </c>
      <c r="BG1086" s="9" t="str">
        <f t="shared" si="422"/>
        <v/>
      </c>
      <c r="BH1086" s="9" t="str">
        <f t="shared" si="422"/>
        <v/>
      </c>
      <c r="BI1086" s="9" t="str">
        <f t="shared" si="422"/>
        <v/>
      </c>
      <c r="BJ1086" s="9" t="str">
        <f t="shared" si="422"/>
        <v/>
      </c>
      <c r="BK1086" s="9" t="str">
        <f t="shared" ref="BK1086:CR1086" si="423">IF(OR($D174="",$D174&lt;1),"",EXP($AF$2+$AF$3*LN(BK782)+$AF$4*LN(BK$929)+$AF$5*LN($C$5)+$AF$6*$J174))</f>
        <v/>
      </c>
      <c r="BL1086" s="9" t="str">
        <f t="shared" si="423"/>
        <v/>
      </c>
      <c r="BM1086" s="9" t="str">
        <f t="shared" si="423"/>
        <v/>
      </c>
      <c r="BN1086" s="9" t="str">
        <f t="shared" si="423"/>
        <v/>
      </c>
      <c r="BO1086" s="9" t="str">
        <f t="shared" si="423"/>
        <v/>
      </c>
      <c r="BP1086" s="9" t="str">
        <f t="shared" si="423"/>
        <v/>
      </c>
      <c r="BQ1086" s="9" t="str">
        <f t="shared" si="423"/>
        <v/>
      </c>
      <c r="BR1086" s="9" t="str">
        <f t="shared" si="423"/>
        <v/>
      </c>
      <c r="BS1086" s="9" t="str">
        <f t="shared" si="423"/>
        <v/>
      </c>
      <c r="BT1086" s="9" t="str">
        <f t="shared" si="423"/>
        <v/>
      </c>
      <c r="BU1086" s="9" t="str">
        <f t="shared" si="423"/>
        <v/>
      </c>
      <c r="BV1086" s="9" t="str">
        <f t="shared" si="423"/>
        <v/>
      </c>
      <c r="BW1086" s="9" t="str">
        <f t="shared" si="423"/>
        <v/>
      </c>
      <c r="BX1086" s="9" t="str">
        <f t="shared" si="423"/>
        <v/>
      </c>
      <c r="BY1086" s="9" t="str">
        <f t="shared" si="423"/>
        <v/>
      </c>
      <c r="BZ1086" s="9" t="str">
        <f t="shared" si="423"/>
        <v/>
      </c>
      <c r="CA1086" s="9" t="str">
        <f t="shared" si="423"/>
        <v/>
      </c>
      <c r="CB1086" s="9" t="str">
        <f t="shared" si="423"/>
        <v/>
      </c>
      <c r="CC1086" s="9" t="str">
        <f t="shared" si="423"/>
        <v/>
      </c>
      <c r="CD1086" s="9" t="str">
        <f t="shared" si="423"/>
        <v/>
      </c>
      <c r="CE1086" s="9" t="str">
        <f t="shared" si="423"/>
        <v/>
      </c>
      <c r="CF1086" s="9" t="str">
        <f t="shared" si="423"/>
        <v/>
      </c>
      <c r="CG1086" s="9" t="str">
        <f t="shared" si="423"/>
        <v/>
      </c>
      <c r="CH1086" s="9" t="str">
        <f t="shared" si="423"/>
        <v/>
      </c>
      <c r="CI1086" s="9" t="str">
        <f t="shared" si="423"/>
        <v/>
      </c>
      <c r="CJ1086" s="9" t="str">
        <f t="shared" si="423"/>
        <v/>
      </c>
      <c r="CK1086" s="9" t="str">
        <f t="shared" si="423"/>
        <v/>
      </c>
      <c r="CL1086" s="9" t="str">
        <f t="shared" si="423"/>
        <v/>
      </c>
      <c r="CM1086" s="9" t="str">
        <f t="shared" si="423"/>
        <v/>
      </c>
      <c r="CN1086" s="9" t="str">
        <f t="shared" si="423"/>
        <v/>
      </c>
      <c r="CO1086" s="9" t="str">
        <f t="shared" si="423"/>
        <v/>
      </c>
      <c r="CP1086" s="9" t="str">
        <f t="shared" si="423"/>
        <v/>
      </c>
      <c r="CQ1086" s="9" t="str">
        <f t="shared" si="423"/>
        <v/>
      </c>
      <c r="CR1086" s="9" t="str">
        <f t="shared" si="423"/>
        <v/>
      </c>
    </row>
    <row r="1087" spans="1:96" x14ac:dyDescent="0.15">
      <c r="A1087" s="30">
        <f>入力シート!B169</f>
        <v>158</v>
      </c>
      <c r="AE1087" s="9" t="str">
        <f t="shared" ref="AE1087:BJ1087" si="424">IF(OR($D175="",$D175&lt;1),"",EXP($AF$2+$AF$3*LN(AE783)+$AF$4*LN(AE$929)+$AF$5*LN($C$5)+$AF$6*$J175))</f>
        <v/>
      </c>
      <c r="AF1087" s="9" t="str">
        <f t="shared" si="424"/>
        <v/>
      </c>
      <c r="AG1087" s="9" t="str">
        <f t="shared" si="424"/>
        <v/>
      </c>
      <c r="AH1087" s="9" t="str">
        <f t="shared" si="424"/>
        <v/>
      </c>
      <c r="AI1087" s="9" t="str">
        <f t="shared" si="424"/>
        <v/>
      </c>
      <c r="AJ1087" s="9" t="str">
        <f t="shared" si="424"/>
        <v/>
      </c>
      <c r="AK1087" s="9" t="str">
        <f t="shared" si="424"/>
        <v/>
      </c>
      <c r="AL1087" s="9" t="str">
        <f t="shared" si="424"/>
        <v/>
      </c>
      <c r="AM1087" s="9" t="str">
        <f t="shared" si="424"/>
        <v/>
      </c>
      <c r="AN1087" s="9" t="str">
        <f t="shared" si="424"/>
        <v/>
      </c>
      <c r="AO1087" s="9" t="str">
        <f t="shared" si="424"/>
        <v/>
      </c>
      <c r="AP1087" s="9" t="str">
        <f t="shared" si="424"/>
        <v/>
      </c>
      <c r="AQ1087" s="9" t="str">
        <f t="shared" si="424"/>
        <v/>
      </c>
      <c r="AR1087" s="9" t="str">
        <f t="shared" si="424"/>
        <v/>
      </c>
      <c r="AS1087" s="9" t="str">
        <f t="shared" si="424"/>
        <v/>
      </c>
      <c r="AT1087" s="9" t="str">
        <f t="shared" si="424"/>
        <v/>
      </c>
      <c r="AU1087" s="9" t="str">
        <f t="shared" si="424"/>
        <v/>
      </c>
      <c r="AV1087" s="9" t="str">
        <f t="shared" si="424"/>
        <v/>
      </c>
      <c r="AW1087" s="9" t="str">
        <f t="shared" si="424"/>
        <v/>
      </c>
      <c r="AX1087" s="9" t="str">
        <f t="shared" si="424"/>
        <v/>
      </c>
      <c r="AY1087" s="9" t="str">
        <f t="shared" si="424"/>
        <v/>
      </c>
      <c r="AZ1087" s="9" t="str">
        <f t="shared" si="424"/>
        <v/>
      </c>
      <c r="BA1087" s="9" t="str">
        <f t="shared" si="424"/>
        <v/>
      </c>
      <c r="BB1087" s="9" t="str">
        <f t="shared" si="424"/>
        <v/>
      </c>
      <c r="BC1087" s="9" t="str">
        <f t="shared" si="424"/>
        <v/>
      </c>
      <c r="BD1087" s="9" t="str">
        <f t="shared" si="424"/>
        <v/>
      </c>
      <c r="BE1087" s="9" t="str">
        <f t="shared" si="424"/>
        <v/>
      </c>
      <c r="BF1087" s="9" t="str">
        <f t="shared" si="424"/>
        <v/>
      </c>
      <c r="BG1087" s="9" t="str">
        <f t="shared" si="424"/>
        <v/>
      </c>
      <c r="BH1087" s="9" t="str">
        <f t="shared" si="424"/>
        <v/>
      </c>
      <c r="BI1087" s="9" t="str">
        <f t="shared" si="424"/>
        <v/>
      </c>
      <c r="BJ1087" s="9" t="str">
        <f t="shared" si="424"/>
        <v/>
      </c>
      <c r="BK1087" s="9" t="str">
        <f t="shared" ref="BK1087:CR1087" si="425">IF(OR($D175="",$D175&lt;1),"",EXP($AF$2+$AF$3*LN(BK783)+$AF$4*LN(BK$929)+$AF$5*LN($C$5)+$AF$6*$J175))</f>
        <v/>
      </c>
      <c r="BL1087" s="9" t="str">
        <f t="shared" si="425"/>
        <v/>
      </c>
      <c r="BM1087" s="9" t="str">
        <f t="shared" si="425"/>
        <v/>
      </c>
      <c r="BN1087" s="9" t="str">
        <f t="shared" si="425"/>
        <v/>
      </c>
      <c r="BO1087" s="9" t="str">
        <f t="shared" si="425"/>
        <v/>
      </c>
      <c r="BP1087" s="9" t="str">
        <f t="shared" si="425"/>
        <v/>
      </c>
      <c r="BQ1087" s="9" t="str">
        <f t="shared" si="425"/>
        <v/>
      </c>
      <c r="BR1087" s="9" t="str">
        <f t="shared" si="425"/>
        <v/>
      </c>
      <c r="BS1087" s="9" t="str">
        <f t="shared" si="425"/>
        <v/>
      </c>
      <c r="BT1087" s="9" t="str">
        <f t="shared" si="425"/>
        <v/>
      </c>
      <c r="BU1087" s="9" t="str">
        <f t="shared" si="425"/>
        <v/>
      </c>
      <c r="BV1087" s="9" t="str">
        <f t="shared" si="425"/>
        <v/>
      </c>
      <c r="BW1087" s="9" t="str">
        <f t="shared" si="425"/>
        <v/>
      </c>
      <c r="BX1087" s="9" t="str">
        <f t="shared" si="425"/>
        <v/>
      </c>
      <c r="BY1087" s="9" t="str">
        <f t="shared" si="425"/>
        <v/>
      </c>
      <c r="BZ1087" s="9" t="str">
        <f t="shared" si="425"/>
        <v/>
      </c>
      <c r="CA1087" s="9" t="str">
        <f t="shared" si="425"/>
        <v/>
      </c>
      <c r="CB1087" s="9" t="str">
        <f t="shared" si="425"/>
        <v/>
      </c>
      <c r="CC1087" s="9" t="str">
        <f t="shared" si="425"/>
        <v/>
      </c>
      <c r="CD1087" s="9" t="str">
        <f t="shared" si="425"/>
        <v/>
      </c>
      <c r="CE1087" s="9" t="str">
        <f t="shared" si="425"/>
        <v/>
      </c>
      <c r="CF1087" s="9" t="str">
        <f t="shared" si="425"/>
        <v/>
      </c>
      <c r="CG1087" s="9" t="str">
        <f t="shared" si="425"/>
        <v/>
      </c>
      <c r="CH1087" s="9" t="str">
        <f t="shared" si="425"/>
        <v/>
      </c>
      <c r="CI1087" s="9" t="str">
        <f t="shared" si="425"/>
        <v/>
      </c>
      <c r="CJ1087" s="9" t="str">
        <f t="shared" si="425"/>
        <v/>
      </c>
      <c r="CK1087" s="9" t="str">
        <f t="shared" si="425"/>
        <v/>
      </c>
      <c r="CL1087" s="9" t="str">
        <f t="shared" si="425"/>
        <v/>
      </c>
      <c r="CM1087" s="9" t="str">
        <f t="shared" si="425"/>
        <v/>
      </c>
      <c r="CN1087" s="9" t="str">
        <f t="shared" si="425"/>
        <v/>
      </c>
      <c r="CO1087" s="9" t="str">
        <f t="shared" si="425"/>
        <v/>
      </c>
      <c r="CP1087" s="9" t="str">
        <f t="shared" si="425"/>
        <v/>
      </c>
      <c r="CQ1087" s="9" t="str">
        <f t="shared" si="425"/>
        <v/>
      </c>
      <c r="CR1087" s="9" t="str">
        <f t="shared" si="425"/>
        <v/>
      </c>
    </row>
    <row r="1088" spans="1:96" x14ac:dyDescent="0.15">
      <c r="A1088" s="30">
        <f>入力シート!B170</f>
        <v>159</v>
      </c>
      <c r="AE1088" s="9" t="str">
        <f t="shared" ref="AE1088:BJ1088" si="426">IF(OR($D176="",$D176&lt;1),"",EXP($AF$2+$AF$3*LN(AE784)+$AF$4*LN(AE$929)+$AF$5*LN($C$5)+$AF$6*$J176))</f>
        <v/>
      </c>
      <c r="AF1088" s="9" t="str">
        <f t="shared" si="426"/>
        <v/>
      </c>
      <c r="AG1088" s="9" t="str">
        <f t="shared" si="426"/>
        <v/>
      </c>
      <c r="AH1088" s="9" t="str">
        <f t="shared" si="426"/>
        <v/>
      </c>
      <c r="AI1088" s="9" t="str">
        <f t="shared" si="426"/>
        <v/>
      </c>
      <c r="AJ1088" s="9" t="str">
        <f t="shared" si="426"/>
        <v/>
      </c>
      <c r="AK1088" s="9" t="str">
        <f t="shared" si="426"/>
        <v/>
      </c>
      <c r="AL1088" s="9" t="str">
        <f t="shared" si="426"/>
        <v/>
      </c>
      <c r="AM1088" s="9" t="str">
        <f t="shared" si="426"/>
        <v/>
      </c>
      <c r="AN1088" s="9" t="str">
        <f t="shared" si="426"/>
        <v/>
      </c>
      <c r="AO1088" s="9" t="str">
        <f t="shared" si="426"/>
        <v/>
      </c>
      <c r="AP1088" s="9" t="str">
        <f t="shared" si="426"/>
        <v/>
      </c>
      <c r="AQ1088" s="9" t="str">
        <f t="shared" si="426"/>
        <v/>
      </c>
      <c r="AR1088" s="9" t="str">
        <f t="shared" si="426"/>
        <v/>
      </c>
      <c r="AS1088" s="9" t="str">
        <f t="shared" si="426"/>
        <v/>
      </c>
      <c r="AT1088" s="9" t="str">
        <f t="shared" si="426"/>
        <v/>
      </c>
      <c r="AU1088" s="9" t="str">
        <f t="shared" si="426"/>
        <v/>
      </c>
      <c r="AV1088" s="9" t="str">
        <f t="shared" si="426"/>
        <v/>
      </c>
      <c r="AW1088" s="9" t="str">
        <f t="shared" si="426"/>
        <v/>
      </c>
      <c r="AX1088" s="9" t="str">
        <f t="shared" si="426"/>
        <v/>
      </c>
      <c r="AY1088" s="9" t="str">
        <f t="shared" si="426"/>
        <v/>
      </c>
      <c r="AZ1088" s="9" t="str">
        <f t="shared" si="426"/>
        <v/>
      </c>
      <c r="BA1088" s="9" t="str">
        <f t="shared" si="426"/>
        <v/>
      </c>
      <c r="BB1088" s="9" t="str">
        <f t="shared" si="426"/>
        <v/>
      </c>
      <c r="BC1088" s="9" t="str">
        <f t="shared" si="426"/>
        <v/>
      </c>
      <c r="BD1088" s="9" t="str">
        <f t="shared" si="426"/>
        <v/>
      </c>
      <c r="BE1088" s="9" t="str">
        <f t="shared" si="426"/>
        <v/>
      </c>
      <c r="BF1088" s="9" t="str">
        <f t="shared" si="426"/>
        <v/>
      </c>
      <c r="BG1088" s="9" t="str">
        <f t="shared" si="426"/>
        <v/>
      </c>
      <c r="BH1088" s="9" t="str">
        <f t="shared" si="426"/>
        <v/>
      </c>
      <c r="BI1088" s="9" t="str">
        <f t="shared" si="426"/>
        <v/>
      </c>
      <c r="BJ1088" s="9" t="str">
        <f t="shared" si="426"/>
        <v/>
      </c>
      <c r="BK1088" s="9" t="str">
        <f t="shared" ref="BK1088:CR1088" si="427">IF(OR($D176="",$D176&lt;1),"",EXP($AF$2+$AF$3*LN(BK784)+$AF$4*LN(BK$929)+$AF$5*LN($C$5)+$AF$6*$J176))</f>
        <v/>
      </c>
      <c r="BL1088" s="9" t="str">
        <f t="shared" si="427"/>
        <v/>
      </c>
      <c r="BM1088" s="9" t="str">
        <f t="shared" si="427"/>
        <v/>
      </c>
      <c r="BN1088" s="9" t="str">
        <f t="shared" si="427"/>
        <v/>
      </c>
      <c r="BO1088" s="9" t="str">
        <f t="shared" si="427"/>
        <v/>
      </c>
      <c r="BP1088" s="9" t="str">
        <f t="shared" si="427"/>
        <v/>
      </c>
      <c r="BQ1088" s="9" t="str">
        <f t="shared" si="427"/>
        <v/>
      </c>
      <c r="BR1088" s="9" t="str">
        <f t="shared" si="427"/>
        <v/>
      </c>
      <c r="BS1088" s="9" t="str">
        <f t="shared" si="427"/>
        <v/>
      </c>
      <c r="BT1088" s="9" t="str">
        <f t="shared" si="427"/>
        <v/>
      </c>
      <c r="BU1088" s="9" t="str">
        <f t="shared" si="427"/>
        <v/>
      </c>
      <c r="BV1088" s="9" t="str">
        <f t="shared" si="427"/>
        <v/>
      </c>
      <c r="BW1088" s="9" t="str">
        <f t="shared" si="427"/>
        <v/>
      </c>
      <c r="BX1088" s="9" t="str">
        <f t="shared" si="427"/>
        <v/>
      </c>
      <c r="BY1088" s="9" t="str">
        <f t="shared" si="427"/>
        <v/>
      </c>
      <c r="BZ1088" s="9" t="str">
        <f t="shared" si="427"/>
        <v/>
      </c>
      <c r="CA1088" s="9" t="str">
        <f t="shared" si="427"/>
        <v/>
      </c>
      <c r="CB1088" s="9" t="str">
        <f t="shared" si="427"/>
        <v/>
      </c>
      <c r="CC1088" s="9" t="str">
        <f t="shared" si="427"/>
        <v/>
      </c>
      <c r="CD1088" s="9" t="str">
        <f t="shared" si="427"/>
        <v/>
      </c>
      <c r="CE1088" s="9" t="str">
        <f t="shared" si="427"/>
        <v/>
      </c>
      <c r="CF1088" s="9" t="str">
        <f t="shared" si="427"/>
        <v/>
      </c>
      <c r="CG1088" s="9" t="str">
        <f t="shared" si="427"/>
        <v/>
      </c>
      <c r="CH1088" s="9" t="str">
        <f t="shared" si="427"/>
        <v/>
      </c>
      <c r="CI1088" s="9" t="str">
        <f t="shared" si="427"/>
        <v/>
      </c>
      <c r="CJ1088" s="9" t="str">
        <f t="shared" si="427"/>
        <v/>
      </c>
      <c r="CK1088" s="9" t="str">
        <f t="shared" si="427"/>
        <v/>
      </c>
      <c r="CL1088" s="9" t="str">
        <f t="shared" si="427"/>
        <v/>
      </c>
      <c r="CM1088" s="9" t="str">
        <f t="shared" si="427"/>
        <v/>
      </c>
      <c r="CN1088" s="9" t="str">
        <f t="shared" si="427"/>
        <v/>
      </c>
      <c r="CO1088" s="9" t="str">
        <f t="shared" si="427"/>
        <v/>
      </c>
      <c r="CP1088" s="9" t="str">
        <f t="shared" si="427"/>
        <v/>
      </c>
      <c r="CQ1088" s="9" t="str">
        <f t="shared" si="427"/>
        <v/>
      </c>
      <c r="CR1088" s="9" t="str">
        <f t="shared" si="427"/>
        <v/>
      </c>
    </row>
    <row r="1089" spans="1:96" x14ac:dyDescent="0.15">
      <c r="A1089" s="30">
        <f>入力シート!B171</f>
        <v>160</v>
      </c>
      <c r="AE1089" s="9" t="str">
        <f t="shared" ref="AE1089:BJ1089" si="428">IF(OR($D177="",$D177&lt;1),"",EXP($AF$2+$AF$3*LN(AE785)+$AF$4*LN(AE$929)+$AF$5*LN($C$5)+$AF$6*$J177))</f>
        <v/>
      </c>
      <c r="AF1089" s="9" t="str">
        <f t="shared" si="428"/>
        <v/>
      </c>
      <c r="AG1089" s="9" t="str">
        <f t="shared" si="428"/>
        <v/>
      </c>
      <c r="AH1089" s="9" t="str">
        <f t="shared" si="428"/>
        <v/>
      </c>
      <c r="AI1089" s="9" t="str">
        <f t="shared" si="428"/>
        <v/>
      </c>
      <c r="AJ1089" s="9" t="str">
        <f t="shared" si="428"/>
        <v/>
      </c>
      <c r="AK1089" s="9" t="str">
        <f t="shared" si="428"/>
        <v/>
      </c>
      <c r="AL1089" s="9" t="str">
        <f t="shared" si="428"/>
        <v/>
      </c>
      <c r="AM1089" s="9" t="str">
        <f t="shared" si="428"/>
        <v/>
      </c>
      <c r="AN1089" s="9" t="str">
        <f t="shared" si="428"/>
        <v/>
      </c>
      <c r="AO1089" s="9" t="str">
        <f t="shared" si="428"/>
        <v/>
      </c>
      <c r="AP1089" s="9" t="str">
        <f t="shared" si="428"/>
        <v/>
      </c>
      <c r="AQ1089" s="9" t="str">
        <f t="shared" si="428"/>
        <v/>
      </c>
      <c r="AR1089" s="9" t="str">
        <f t="shared" si="428"/>
        <v/>
      </c>
      <c r="AS1089" s="9" t="str">
        <f t="shared" si="428"/>
        <v/>
      </c>
      <c r="AT1089" s="9" t="str">
        <f t="shared" si="428"/>
        <v/>
      </c>
      <c r="AU1089" s="9" t="str">
        <f t="shared" si="428"/>
        <v/>
      </c>
      <c r="AV1089" s="9" t="str">
        <f t="shared" si="428"/>
        <v/>
      </c>
      <c r="AW1089" s="9" t="str">
        <f t="shared" si="428"/>
        <v/>
      </c>
      <c r="AX1089" s="9" t="str">
        <f t="shared" si="428"/>
        <v/>
      </c>
      <c r="AY1089" s="9" t="str">
        <f t="shared" si="428"/>
        <v/>
      </c>
      <c r="AZ1089" s="9" t="str">
        <f t="shared" si="428"/>
        <v/>
      </c>
      <c r="BA1089" s="9" t="str">
        <f t="shared" si="428"/>
        <v/>
      </c>
      <c r="BB1089" s="9" t="str">
        <f t="shared" si="428"/>
        <v/>
      </c>
      <c r="BC1089" s="9" t="str">
        <f t="shared" si="428"/>
        <v/>
      </c>
      <c r="BD1089" s="9" t="str">
        <f t="shared" si="428"/>
        <v/>
      </c>
      <c r="BE1089" s="9" t="str">
        <f t="shared" si="428"/>
        <v/>
      </c>
      <c r="BF1089" s="9" t="str">
        <f t="shared" si="428"/>
        <v/>
      </c>
      <c r="BG1089" s="9" t="str">
        <f t="shared" si="428"/>
        <v/>
      </c>
      <c r="BH1089" s="9" t="str">
        <f t="shared" si="428"/>
        <v/>
      </c>
      <c r="BI1089" s="9" t="str">
        <f t="shared" si="428"/>
        <v/>
      </c>
      <c r="BJ1089" s="9" t="str">
        <f t="shared" si="428"/>
        <v/>
      </c>
      <c r="BK1089" s="9" t="str">
        <f t="shared" ref="BK1089:CR1089" si="429">IF(OR($D177="",$D177&lt;1),"",EXP($AF$2+$AF$3*LN(BK785)+$AF$4*LN(BK$929)+$AF$5*LN($C$5)+$AF$6*$J177))</f>
        <v/>
      </c>
      <c r="BL1089" s="9" t="str">
        <f t="shared" si="429"/>
        <v/>
      </c>
      <c r="BM1089" s="9" t="str">
        <f t="shared" si="429"/>
        <v/>
      </c>
      <c r="BN1089" s="9" t="str">
        <f t="shared" si="429"/>
        <v/>
      </c>
      <c r="BO1089" s="9" t="str">
        <f t="shared" si="429"/>
        <v/>
      </c>
      <c r="BP1089" s="9" t="str">
        <f t="shared" si="429"/>
        <v/>
      </c>
      <c r="BQ1089" s="9" t="str">
        <f t="shared" si="429"/>
        <v/>
      </c>
      <c r="BR1089" s="9" t="str">
        <f t="shared" si="429"/>
        <v/>
      </c>
      <c r="BS1089" s="9" t="str">
        <f t="shared" si="429"/>
        <v/>
      </c>
      <c r="BT1089" s="9" t="str">
        <f t="shared" si="429"/>
        <v/>
      </c>
      <c r="BU1089" s="9" t="str">
        <f t="shared" si="429"/>
        <v/>
      </c>
      <c r="BV1089" s="9" t="str">
        <f t="shared" si="429"/>
        <v/>
      </c>
      <c r="BW1089" s="9" t="str">
        <f t="shared" si="429"/>
        <v/>
      </c>
      <c r="BX1089" s="9" t="str">
        <f t="shared" si="429"/>
        <v/>
      </c>
      <c r="BY1089" s="9" t="str">
        <f t="shared" si="429"/>
        <v/>
      </c>
      <c r="BZ1089" s="9" t="str">
        <f t="shared" si="429"/>
        <v/>
      </c>
      <c r="CA1089" s="9" t="str">
        <f t="shared" si="429"/>
        <v/>
      </c>
      <c r="CB1089" s="9" t="str">
        <f t="shared" si="429"/>
        <v/>
      </c>
      <c r="CC1089" s="9" t="str">
        <f t="shared" si="429"/>
        <v/>
      </c>
      <c r="CD1089" s="9" t="str">
        <f t="shared" si="429"/>
        <v/>
      </c>
      <c r="CE1089" s="9" t="str">
        <f t="shared" si="429"/>
        <v/>
      </c>
      <c r="CF1089" s="9" t="str">
        <f t="shared" si="429"/>
        <v/>
      </c>
      <c r="CG1089" s="9" t="str">
        <f t="shared" si="429"/>
        <v/>
      </c>
      <c r="CH1089" s="9" t="str">
        <f t="shared" si="429"/>
        <v/>
      </c>
      <c r="CI1089" s="9" t="str">
        <f t="shared" si="429"/>
        <v/>
      </c>
      <c r="CJ1089" s="9" t="str">
        <f t="shared" si="429"/>
        <v/>
      </c>
      <c r="CK1089" s="9" t="str">
        <f t="shared" si="429"/>
        <v/>
      </c>
      <c r="CL1089" s="9" t="str">
        <f t="shared" si="429"/>
        <v/>
      </c>
      <c r="CM1089" s="9" t="str">
        <f t="shared" si="429"/>
        <v/>
      </c>
      <c r="CN1089" s="9" t="str">
        <f t="shared" si="429"/>
        <v/>
      </c>
      <c r="CO1089" s="9" t="str">
        <f t="shared" si="429"/>
        <v/>
      </c>
      <c r="CP1089" s="9" t="str">
        <f t="shared" si="429"/>
        <v/>
      </c>
      <c r="CQ1089" s="9" t="str">
        <f t="shared" si="429"/>
        <v/>
      </c>
      <c r="CR1089" s="9" t="str">
        <f t="shared" si="429"/>
        <v/>
      </c>
    </row>
    <row r="1090" spans="1:96" x14ac:dyDescent="0.15">
      <c r="A1090" s="30">
        <f>入力シート!B172</f>
        <v>161</v>
      </c>
      <c r="AE1090" s="9" t="str">
        <f t="shared" ref="AE1090:BJ1090" si="430">IF(OR($D178="",$D178&lt;1),"",EXP($AF$2+$AF$3*LN(AE786)+$AF$4*LN(AE$929)+$AF$5*LN($C$5)+$AF$6*$J178))</f>
        <v/>
      </c>
      <c r="AF1090" s="9" t="str">
        <f t="shared" si="430"/>
        <v/>
      </c>
      <c r="AG1090" s="9" t="str">
        <f t="shared" si="430"/>
        <v/>
      </c>
      <c r="AH1090" s="9" t="str">
        <f t="shared" si="430"/>
        <v/>
      </c>
      <c r="AI1090" s="9" t="str">
        <f t="shared" si="430"/>
        <v/>
      </c>
      <c r="AJ1090" s="9" t="str">
        <f t="shared" si="430"/>
        <v/>
      </c>
      <c r="AK1090" s="9" t="str">
        <f t="shared" si="430"/>
        <v/>
      </c>
      <c r="AL1090" s="9" t="str">
        <f t="shared" si="430"/>
        <v/>
      </c>
      <c r="AM1090" s="9" t="str">
        <f t="shared" si="430"/>
        <v/>
      </c>
      <c r="AN1090" s="9" t="str">
        <f t="shared" si="430"/>
        <v/>
      </c>
      <c r="AO1090" s="9" t="str">
        <f t="shared" si="430"/>
        <v/>
      </c>
      <c r="AP1090" s="9" t="str">
        <f t="shared" si="430"/>
        <v/>
      </c>
      <c r="AQ1090" s="9" t="str">
        <f t="shared" si="430"/>
        <v/>
      </c>
      <c r="AR1090" s="9" t="str">
        <f t="shared" si="430"/>
        <v/>
      </c>
      <c r="AS1090" s="9" t="str">
        <f t="shared" si="430"/>
        <v/>
      </c>
      <c r="AT1090" s="9" t="str">
        <f t="shared" si="430"/>
        <v/>
      </c>
      <c r="AU1090" s="9" t="str">
        <f t="shared" si="430"/>
        <v/>
      </c>
      <c r="AV1090" s="9" t="str">
        <f t="shared" si="430"/>
        <v/>
      </c>
      <c r="AW1090" s="9" t="str">
        <f t="shared" si="430"/>
        <v/>
      </c>
      <c r="AX1090" s="9" t="str">
        <f t="shared" si="430"/>
        <v/>
      </c>
      <c r="AY1090" s="9" t="str">
        <f t="shared" si="430"/>
        <v/>
      </c>
      <c r="AZ1090" s="9" t="str">
        <f t="shared" si="430"/>
        <v/>
      </c>
      <c r="BA1090" s="9" t="str">
        <f t="shared" si="430"/>
        <v/>
      </c>
      <c r="BB1090" s="9" t="str">
        <f t="shared" si="430"/>
        <v/>
      </c>
      <c r="BC1090" s="9" t="str">
        <f t="shared" si="430"/>
        <v/>
      </c>
      <c r="BD1090" s="9" t="str">
        <f t="shared" si="430"/>
        <v/>
      </c>
      <c r="BE1090" s="9" t="str">
        <f t="shared" si="430"/>
        <v/>
      </c>
      <c r="BF1090" s="9" t="str">
        <f t="shared" si="430"/>
        <v/>
      </c>
      <c r="BG1090" s="9" t="str">
        <f t="shared" si="430"/>
        <v/>
      </c>
      <c r="BH1090" s="9" t="str">
        <f t="shared" si="430"/>
        <v/>
      </c>
      <c r="BI1090" s="9" t="str">
        <f t="shared" si="430"/>
        <v/>
      </c>
      <c r="BJ1090" s="9" t="str">
        <f t="shared" si="430"/>
        <v/>
      </c>
      <c r="BK1090" s="9" t="str">
        <f t="shared" ref="BK1090:CR1090" si="431">IF(OR($D178="",$D178&lt;1),"",EXP($AF$2+$AF$3*LN(BK786)+$AF$4*LN(BK$929)+$AF$5*LN($C$5)+$AF$6*$J178))</f>
        <v/>
      </c>
      <c r="BL1090" s="9" t="str">
        <f t="shared" si="431"/>
        <v/>
      </c>
      <c r="BM1090" s="9" t="str">
        <f t="shared" si="431"/>
        <v/>
      </c>
      <c r="BN1090" s="9" t="str">
        <f t="shared" si="431"/>
        <v/>
      </c>
      <c r="BO1090" s="9" t="str">
        <f t="shared" si="431"/>
        <v/>
      </c>
      <c r="BP1090" s="9" t="str">
        <f t="shared" si="431"/>
        <v/>
      </c>
      <c r="BQ1090" s="9" t="str">
        <f t="shared" si="431"/>
        <v/>
      </c>
      <c r="BR1090" s="9" t="str">
        <f t="shared" si="431"/>
        <v/>
      </c>
      <c r="BS1090" s="9" t="str">
        <f t="shared" si="431"/>
        <v/>
      </c>
      <c r="BT1090" s="9" t="str">
        <f t="shared" si="431"/>
        <v/>
      </c>
      <c r="BU1090" s="9" t="str">
        <f t="shared" si="431"/>
        <v/>
      </c>
      <c r="BV1090" s="9" t="str">
        <f t="shared" si="431"/>
        <v/>
      </c>
      <c r="BW1090" s="9" t="str">
        <f t="shared" si="431"/>
        <v/>
      </c>
      <c r="BX1090" s="9" t="str">
        <f t="shared" si="431"/>
        <v/>
      </c>
      <c r="BY1090" s="9" t="str">
        <f t="shared" si="431"/>
        <v/>
      </c>
      <c r="BZ1090" s="9" t="str">
        <f t="shared" si="431"/>
        <v/>
      </c>
      <c r="CA1090" s="9" t="str">
        <f t="shared" si="431"/>
        <v/>
      </c>
      <c r="CB1090" s="9" t="str">
        <f t="shared" si="431"/>
        <v/>
      </c>
      <c r="CC1090" s="9" t="str">
        <f t="shared" si="431"/>
        <v/>
      </c>
      <c r="CD1090" s="9" t="str">
        <f t="shared" si="431"/>
        <v/>
      </c>
      <c r="CE1090" s="9" t="str">
        <f t="shared" si="431"/>
        <v/>
      </c>
      <c r="CF1090" s="9" t="str">
        <f t="shared" si="431"/>
        <v/>
      </c>
      <c r="CG1090" s="9" t="str">
        <f t="shared" si="431"/>
        <v/>
      </c>
      <c r="CH1090" s="9" t="str">
        <f t="shared" si="431"/>
        <v/>
      </c>
      <c r="CI1090" s="9" t="str">
        <f t="shared" si="431"/>
        <v/>
      </c>
      <c r="CJ1090" s="9" t="str">
        <f t="shared" si="431"/>
        <v/>
      </c>
      <c r="CK1090" s="9" t="str">
        <f t="shared" si="431"/>
        <v/>
      </c>
      <c r="CL1090" s="9" t="str">
        <f t="shared" si="431"/>
        <v/>
      </c>
      <c r="CM1090" s="9" t="str">
        <f t="shared" si="431"/>
        <v/>
      </c>
      <c r="CN1090" s="9" t="str">
        <f t="shared" si="431"/>
        <v/>
      </c>
      <c r="CO1090" s="9" t="str">
        <f t="shared" si="431"/>
        <v/>
      </c>
      <c r="CP1090" s="9" t="str">
        <f t="shared" si="431"/>
        <v/>
      </c>
      <c r="CQ1090" s="9" t="str">
        <f t="shared" si="431"/>
        <v/>
      </c>
      <c r="CR1090" s="9" t="str">
        <f t="shared" si="431"/>
        <v/>
      </c>
    </row>
    <row r="1091" spans="1:96" x14ac:dyDescent="0.15">
      <c r="A1091" s="30">
        <f>入力シート!B173</f>
        <v>162</v>
      </c>
      <c r="AE1091" s="9" t="str">
        <f t="shared" ref="AE1091:BJ1091" si="432">IF(OR($D179="",$D179&lt;1),"",EXP($AF$2+$AF$3*LN(AE787)+$AF$4*LN(AE$929)+$AF$5*LN($C$5)+$AF$6*$J179))</f>
        <v/>
      </c>
      <c r="AF1091" s="9" t="str">
        <f t="shared" si="432"/>
        <v/>
      </c>
      <c r="AG1091" s="9" t="str">
        <f t="shared" si="432"/>
        <v/>
      </c>
      <c r="AH1091" s="9" t="str">
        <f t="shared" si="432"/>
        <v/>
      </c>
      <c r="AI1091" s="9" t="str">
        <f t="shared" si="432"/>
        <v/>
      </c>
      <c r="AJ1091" s="9" t="str">
        <f t="shared" si="432"/>
        <v/>
      </c>
      <c r="AK1091" s="9" t="str">
        <f t="shared" si="432"/>
        <v/>
      </c>
      <c r="AL1091" s="9" t="str">
        <f t="shared" si="432"/>
        <v/>
      </c>
      <c r="AM1091" s="9" t="str">
        <f t="shared" si="432"/>
        <v/>
      </c>
      <c r="AN1091" s="9" t="str">
        <f t="shared" si="432"/>
        <v/>
      </c>
      <c r="AO1091" s="9" t="str">
        <f t="shared" si="432"/>
        <v/>
      </c>
      <c r="AP1091" s="9" t="str">
        <f t="shared" si="432"/>
        <v/>
      </c>
      <c r="AQ1091" s="9" t="str">
        <f t="shared" si="432"/>
        <v/>
      </c>
      <c r="AR1091" s="9" t="str">
        <f t="shared" si="432"/>
        <v/>
      </c>
      <c r="AS1091" s="9" t="str">
        <f t="shared" si="432"/>
        <v/>
      </c>
      <c r="AT1091" s="9" t="str">
        <f t="shared" si="432"/>
        <v/>
      </c>
      <c r="AU1091" s="9" t="str">
        <f t="shared" si="432"/>
        <v/>
      </c>
      <c r="AV1091" s="9" t="str">
        <f t="shared" si="432"/>
        <v/>
      </c>
      <c r="AW1091" s="9" t="str">
        <f t="shared" si="432"/>
        <v/>
      </c>
      <c r="AX1091" s="9" t="str">
        <f t="shared" si="432"/>
        <v/>
      </c>
      <c r="AY1091" s="9" t="str">
        <f t="shared" si="432"/>
        <v/>
      </c>
      <c r="AZ1091" s="9" t="str">
        <f t="shared" si="432"/>
        <v/>
      </c>
      <c r="BA1091" s="9" t="str">
        <f t="shared" si="432"/>
        <v/>
      </c>
      <c r="BB1091" s="9" t="str">
        <f t="shared" si="432"/>
        <v/>
      </c>
      <c r="BC1091" s="9" t="str">
        <f t="shared" si="432"/>
        <v/>
      </c>
      <c r="BD1091" s="9" t="str">
        <f t="shared" si="432"/>
        <v/>
      </c>
      <c r="BE1091" s="9" t="str">
        <f t="shared" si="432"/>
        <v/>
      </c>
      <c r="BF1091" s="9" t="str">
        <f t="shared" si="432"/>
        <v/>
      </c>
      <c r="BG1091" s="9" t="str">
        <f t="shared" si="432"/>
        <v/>
      </c>
      <c r="BH1091" s="9" t="str">
        <f t="shared" si="432"/>
        <v/>
      </c>
      <c r="BI1091" s="9" t="str">
        <f t="shared" si="432"/>
        <v/>
      </c>
      <c r="BJ1091" s="9" t="str">
        <f t="shared" si="432"/>
        <v/>
      </c>
      <c r="BK1091" s="9" t="str">
        <f t="shared" ref="BK1091:CR1091" si="433">IF(OR($D179="",$D179&lt;1),"",EXP($AF$2+$AF$3*LN(BK787)+$AF$4*LN(BK$929)+$AF$5*LN($C$5)+$AF$6*$J179))</f>
        <v/>
      </c>
      <c r="BL1091" s="9" t="str">
        <f t="shared" si="433"/>
        <v/>
      </c>
      <c r="BM1091" s="9" t="str">
        <f t="shared" si="433"/>
        <v/>
      </c>
      <c r="BN1091" s="9" t="str">
        <f t="shared" si="433"/>
        <v/>
      </c>
      <c r="BO1091" s="9" t="str">
        <f t="shared" si="433"/>
        <v/>
      </c>
      <c r="BP1091" s="9" t="str">
        <f t="shared" si="433"/>
        <v/>
      </c>
      <c r="BQ1091" s="9" t="str">
        <f t="shared" si="433"/>
        <v/>
      </c>
      <c r="BR1091" s="9" t="str">
        <f t="shared" si="433"/>
        <v/>
      </c>
      <c r="BS1091" s="9" t="str">
        <f t="shared" si="433"/>
        <v/>
      </c>
      <c r="BT1091" s="9" t="str">
        <f t="shared" si="433"/>
        <v/>
      </c>
      <c r="BU1091" s="9" t="str">
        <f t="shared" si="433"/>
        <v/>
      </c>
      <c r="BV1091" s="9" t="str">
        <f t="shared" si="433"/>
        <v/>
      </c>
      <c r="BW1091" s="9" t="str">
        <f t="shared" si="433"/>
        <v/>
      </c>
      <c r="BX1091" s="9" t="str">
        <f t="shared" si="433"/>
        <v/>
      </c>
      <c r="BY1091" s="9" t="str">
        <f t="shared" si="433"/>
        <v/>
      </c>
      <c r="BZ1091" s="9" t="str">
        <f t="shared" si="433"/>
        <v/>
      </c>
      <c r="CA1091" s="9" t="str">
        <f t="shared" si="433"/>
        <v/>
      </c>
      <c r="CB1091" s="9" t="str">
        <f t="shared" si="433"/>
        <v/>
      </c>
      <c r="CC1091" s="9" t="str">
        <f t="shared" si="433"/>
        <v/>
      </c>
      <c r="CD1091" s="9" t="str">
        <f t="shared" si="433"/>
        <v/>
      </c>
      <c r="CE1091" s="9" t="str">
        <f t="shared" si="433"/>
        <v/>
      </c>
      <c r="CF1091" s="9" t="str">
        <f t="shared" si="433"/>
        <v/>
      </c>
      <c r="CG1091" s="9" t="str">
        <f t="shared" si="433"/>
        <v/>
      </c>
      <c r="CH1091" s="9" t="str">
        <f t="shared" si="433"/>
        <v/>
      </c>
      <c r="CI1091" s="9" t="str">
        <f t="shared" si="433"/>
        <v/>
      </c>
      <c r="CJ1091" s="9" t="str">
        <f t="shared" si="433"/>
        <v/>
      </c>
      <c r="CK1091" s="9" t="str">
        <f t="shared" si="433"/>
        <v/>
      </c>
      <c r="CL1091" s="9" t="str">
        <f t="shared" si="433"/>
        <v/>
      </c>
      <c r="CM1091" s="9" t="str">
        <f t="shared" si="433"/>
        <v/>
      </c>
      <c r="CN1091" s="9" t="str">
        <f t="shared" si="433"/>
        <v/>
      </c>
      <c r="CO1091" s="9" t="str">
        <f t="shared" si="433"/>
        <v/>
      </c>
      <c r="CP1091" s="9" t="str">
        <f t="shared" si="433"/>
        <v/>
      </c>
      <c r="CQ1091" s="9" t="str">
        <f t="shared" si="433"/>
        <v/>
      </c>
      <c r="CR1091" s="9" t="str">
        <f t="shared" si="433"/>
        <v/>
      </c>
    </row>
    <row r="1092" spans="1:96" x14ac:dyDescent="0.15">
      <c r="A1092" s="30">
        <f>入力シート!B174</f>
        <v>163</v>
      </c>
      <c r="AE1092" s="9" t="str">
        <f t="shared" ref="AE1092:BJ1092" si="434">IF(OR($D180="",$D180&lt;1),"",EXP($AF$2+$AF$3*LN(AE788)+$AF$4*LN(AE$929)+$AF$5*LN($C$5)+$AF$6*$J180))</f>
        <v/>
      </c>
      <c r="AF1092" s="9" t="str">
        <f t="shared" si="434"/>
        <v/>
      </c>
      <c r="AG1092" s="9" t="str">
        <f t="shared" si="434"/>
        <v/>
      </c>
      <c r="AH1092" s="9" t="str">
        <f t="shared" si="434"/>
        <v/>
      </c>
      <c r="AI1092" s="9" t="str">
        <f t="shared" si="434"/>
        <v/>
      </c>
      <c r="AJ1092" s="9" t="str">
        <f t="shared" si="434"/>
        <v/>
      </c>
      <c r="AK1092" s="9" t="str">
        <f t="shared" si="434"/>
        <v/>
      </c>
      <c r="AL1092" s="9" t="str">
        <f t="shared" si="434"/>
        <v/>
      </c>
      <c r="AM1092" s="9" t="str">
        <f t="shared" si="434"/>
        <v/>
      </c>
      <c r="AN1092" s="9" t="str">
        <f t="shared" si="434"/>
        <v/>
      </c>
      <c r="AO1092" s="9" t="str">
        <f t="shared" si="434"/>
        <v/>
      </c>
      <c r="AP1092" s="9" t="str">
        <f t="shared" si="434"/>
        <v/>
      </c>
      <c r="AQ1092" s="9" t="str">
        <f t="shared" si="434"/>
        <v/>
      </c>
      <c r="AR1092" s="9" t="str">
        <f t="shared" si="434"/>
        <v/>
      </c>
      <c r="AS1092" s="9" t="str">
        <f t="shared" si="434"/>
        <v/>
      </c>
      <c r="AT1092" s="9" t="str">
        <f t="shared" si="434"/>
        <v/>
      </c>
      <c r="AU1092" s="9" t="str">
        <f t="shared" si="434"/>
        <v/>
      </c>
      <c r="AV1092" s="9" t="str">
        <f t="shared" si="434"/>
        <v/>
      </c>
      <c r="AW1092" s="9" t="str">
        <f t="shared" si="434"/>
        <v/>
      </c>
      <c r="AX1092" s="9" t="str">
        <f t="shared" si="434"/>
        <v/>
      </c>
      <c r="AY1092" s="9" t="str">
        <f t="shared" si="434"/>
        <v/>
      </c>
      <c r="AZ1092" s="9" t="str">
        <f t="shared" si="434"/>
        <v/>
      </c>
      <c r="BA1092" s="9" t="str">
        <f t="shared" si="434"/>
        <v/>
      </c>
      <c r="BB1092" s="9" t="str">
        <f t="shared" si="434"/>
        <v/>
      </c>
      <c r="BC1092" s="9" t="str">
        <f t="shared" si="434"/>
        <v/>
      </c>
      <c r="BD1092" s="9" t="str">
        <f t="shared" si="434"/>
        <v/>
      </c>
      <c r="BE1092" s="9" t="str">
        <f t="shared" si="434"/>
        <v/>
      </c>
      <c r="BF1092" s="9" t="str">
        <f t="shared" si="434"/>
        <v/>
      </c>
      <c r="BG1092" s="9" t="str">
        <f t="shared" si="434"/>
        <v/>
      </c>
      <c r="BH1092" s="9" t="str">
        <f t="shared" si="434"/>
        <v/>
      </c>
      <c r="BI1092" s="9" t="str">
        <f t="shared" si="434"/>
        <v/>
      </c>
      <c r="BJ1092" s="9" t="str">
        <f t="shared" si="434"/>
        <v/>
      </c>
      <c r="BK1092" s="9" t="str">
        <f t="shared" ref="BK1092:CR1092" si="435">IF(OR($D180="",$D180&lt;1),"",EXP($AF$2+$AF$3*LN(BK788)+$AF$4*LN(BK$929)+$AF$5*LN($C$5)+$AF$6*$J180))</f>
        <v/>
      </c>
      <c r="BL1092" s="9" t="str">
        <f t="shared" si="435"/>
        <v/>
      </c>
      <c r="BM1092" s="9" t="str">
        <f t="shared" si="435"/>
        <v/>
      </c>
      <c r="BN1092" s="9" t="str">
        <f t="shared" si="435"/>
        <v/>
      </c>
      <c r="BO1092" s="9" t="str">
        <f t="shared" si="435"/>
        <v/>
      </c>
      <c r="BP1092" s="9" t="str">
        <f t="shared" si="435"/>
        <v/>
      </c>
      <c r="BQ1092" s="9" t="str">
        <f t="shared" si="435"/>
        <v/>
      </c>
      <c r="BR1092" s="9" t="str">
        <f t="shared" si="435"/>
        <v/>
      </c>
      <c r="BS1092" s="9" t="str">
        <f t="shared" si="435"/>
        <v/>
      </c>
      <c r="BT1092" s="9" t="str">
        <f t="shared" si="435"/>
        <v/>
      </c>
      <c r="BU1092" s="9" t="str">
        <f t="shared" si="435"/>
        <v/>
      </c>
      <c r="BV1092" s="9" t="str">
        <f t="shared" si="435"/>
        <v/>
      </c>
      <c r="BW1092" s="9" t="str">
        <f t="shared" si="435"/>
        <v/>
      </c>
      <c r="BX1092" s="9" t="str">
        <f t="shared" si="435"/>
        <v/>
      </c>
      <c r="BY1092" s="9" t="str">
        <f t="shared" si="435"/>
        <v/>
      </c>
      <c r="BZ1092" s="9" t="str">
        <f t="shared" si="435"/>
        <v/>
      </c>
      <c r="CA1092" s="9" t="str">
        <f t="shared" si="435"/>
        <v/>
      </c>
      <c r="CB1092" s="9" t="str">
        <f t="shared" si="435"/>
        <v/>
      </c>
      <c r="CC1092" s="9" t="str">
        <f t="shared" si="435"/>
        <v/>
      </c>
      <c r="CD1092" s="9" t="str">
        <f t="shared" si="435"/>
        <v/>
      </c>
      <c r="CE1092" s="9" t="str">
        <f t="shared" si="435"/>
        <v/>
      </c>
      <c r="CF1092" s="9" t="str">
        <f t="shared" si="435"/>
        <v/>
      </c>
      <c r="CG1092" s="9" t="str">
        <f t="shared" si="435"/>
        <v/>
      </c>
      <c r="CH1092" s="9" t="str">
        <f t="shared" si="435"/>
        <v/>
      </c>
      <c r="CI1092" s="9" t="str">
        <f t="shared" si="435"/>
        <v/>
      </c>
      <c r="CJ1092" s="9" t="str">
        <f t="shared" si="435"/>
        <v/>
      </c>
      <c r="CK1092" s="9" t="str">
        <f t="shared" si="435"/>
        <v/>
      </c>
      <c r="CL1092" s="9" t="str">
        <f t="shared" si="435"/>
        <v/>
      </c>
      <c r="CM1092" s="9" t="str">
        <f t="shared" si="435"/>
        <v/>
      </c>
      <c r="CN1092" s="9" t="str">
        <f t="shared" si="435"/>
        <v/>
      </c>
      <c r="CO1092" s="9" t="str">
        <f t="shared" si="435"/>
        <v/>
      </c>
      <c r="CP1092" s="9" t="str">
        <f t="shared" si="435"/>
        <v/>
      </c>
      <c r="CQ1092" s="9" t="str">
        <f t="shared" si="435"/>
        <v/>
      </c>
      <c r="CR1092" s="9" t="str">
        <f t="shared" si="435"/>
        <v/>
      </c>
    </row>
    <row r="1093" spans="1:96" x14ac:dyDescent="0.15">
      <c r="A1093" s="30">
        <f>入力シート!B175</f>
        <v>164</v>
      </c>
      <c r="AE1093" s="9" t="str">
        <f t="shared" ref="AE1093:BJ1093" si="436">IF(OR($D181="",$D181&lt;1),"",EXP($AF$2+$AF$3*LN(AE789)+$AF$4*LN(AE$929)+$AF$5*LN($C$5)+$AF$6*$J181))</f>
        <v/>
      </c>
      <c r="AF1093" s="9" t="str">
        <f t="shared" si="436"/>
        <v/>
      </c>
      <c r="AG1093" s="9" t="str">
        <f t="shared" si="436"/>
        <v/>
      </c>
      <c r="AH1093" s="9" t="str">
        <f t="shared" si="436"/>
        <v/>
      </c>
      <c r="AI1093" s="9" t="str">
        <f t="shared" si="436"/>
        <v/>
      </c>
      <c r="AJ1093" s="9" t="str">
        <f t="shared" si="436"/>
        <v/>
      </c>
      <c r="AK1093" s="9" t="str">
        <f t="shared" si="436"/>
        <v/>
      </c>
      <c r="AL1093" s="9" t="str">
        <f t="shared" si="436"/>
        <v/>
      </c>
      <c r="AM1093" s="9" t="str">
        <f t="shared" si="436"/>
        <v/>
      </c>
      <c r="AN1093" s="9" t="str">
        <f t="shared" si="436"/>
        <v/>
      </c>
      <c r="AO1093" s="9" t="str">
        <f t="shared" si="436"/>
        <v/>
      </c>
      <c r="AP1093" s="9" t="str">
        <f t="shared" si="436"/>
        <v/>
      </c>
      <c r="AQ1093" s="9" t="str">
        <f t="shared" si="436"/>
        <v/>
      </c>
      <c r="AR1093" s="9" t="str">
        <f t="shared" si="436"/>
        <v/>
      </c>
      <c r="AS1093" s="9" t="str">
        <f t="shared" si="436"/>
        <v/>
      </c>
      <c r="AT1093" s="9" t="str">
        <f t="shared" si="436"/>
        <v/>
      </c>
      <c r="AU1093" s="9" t="str">
        <f t="shared" si="436"/>
        <v/>
      </c>
      <c r="AV1093" s="9" t="str">
        <f t="shared" si="436"/>
        <v/>
      </c>
      <c r="AW1093" s="9" t="str">
        <f t="shared" si="436"/>
        <v/>
      </c>
      <c r="AX1093" s="9" t="str">
        <f t="shared" si="436"/>
        <v/>
      </c>
      <c r="AY1093" s="9" t="str">
        <f t="shared" si="436"/>
        <v/>
      </c>
      <c r="AZ1093" s="9" t="str">
        <f t="shared" si="436"/>
        <v/>
      </c>
      <c r="BA1093" s="9" t="str">
        <f t="shared" si="436"/>
        <v/>
      </c>
      <c r="BB1093" s="9" t="str">
        <f t="shared" si="436"/>
        <v/>
      </c>
      <c r="BC1093" s="9" t="str">
        <f t="shared" si="436"/>
        <v/>
      </c>
      <c r="BD1093" s="9" t="str">
        <f t="shared" si="436"/>
        <v/>
      </c>
      <c r="BE1093" s="9" t="str">
        <f t="shared" si="436"/>
        <v/>
      </c>
      <c r="BF1093" s="9" t="str">
        <f t="shared" si="436"/>
        <v/>
      </c>
      <c r="BG1093" s="9" t="str">
        <f t="shared" si="436"/>
        <v/>
      </c>
      <c r="BH1093" s="9" t="str">
        <f t="shared" si="436"/>
        <v/>
      </c>
      <c r="BI1093" s="9" t="str">
        <f t="shared" si="436"/>
        <v/>
      </c>
      <c r="BJ1093" s="9" t="str">
        <f t="shared" si="436"/>
        <v/>
      </c>
      <c r="BK1093" s="9" t="str">
        <f t="shared" ref="BK1093:CR1093" si="437">IF(OR($D181="",$D181&lt;1),"",EXP($AF$2+$AF$3*LN(BK789)+$AF$4*LN(BK$929)+$AF$5*LN($C$5)+$AF$6*$J181))</f>
        <v/>
      </c>
      <c r="BL1093" s="9" t="str">
        <f t="shared" si="437"/>
        <v/>
      </c>
      <c r="BM1093" s="9" t="str">
        <f t="shared" si="437"/>
        <v/>
      </c>
      <c r="BN1093" s="9" t="str">
        <f t="shared" si="437"/>
        <v/>
      </c>
      <c r="BO1093" s="9" t="str">
        <f t="shared" si="437"/>
        <v/>
      </c>
      <c r="BP1093" s="9" t="str">
        <f t="shared" si="437"/>
        <v/>
      </c>
      <c r="BQ1093" s="9" t="str">
        <f t="shared" si="437"/>
        <v/>
      </c>
      <c r="BR1093" s="9" t="str">
        <f t="shared" si="437"/>
        <v/>
      </c>
      <c r="BS1093" s="9" t="str">
        <f t="shared" si="437"/>
        <v/>
      </c>
      <c r="BT1093" s="9" t="str">
        <f t="shared" si="437"/>
        <v/>
      </c>
      <c r="BU1093" s="9" t="str">
        <f t="shared" si="437"/>
        <v/>
      </c>
      <c r="BV1093" s="9" t="str">
        <f t="shared" si="437"/>
        <v/>
      </c>
      <c r="BW1093" s="9" t="str">
        <f t="shared" si="437"/>
        <v/>
      </c>
      <c r="BX1093" s="9" t="str">
        <f t="shared" si="437"/>
        <v/>
      </c>
      <c r="BY1093" s="9" t="str">
        <f t="shared" si="437"/>
        <v/>
      </c>
      <c r="BZ1093" s="9" t="str">
        <f t="shared" si="437"/>
        <v/>
      </c>
      <c r="CA1093" s="9" t="str">
        <f t="shared" si="437"/>
        <v/>
      </c>
      <c r="CB1093" s="9" t="str">
        <f t="shared" si="437"/>
        <v/>
      </c>
      <c r="CC1093" s="9" t="str">
        <f t="shared" si="437"/>
        <v/>
      </c>
      <c r="CD1093" s="9" t="str">
        <f t="shared" si="437"/>
        <v/>
      </c>
      <c r="CE1093" s="9" t="str">
        <f t="shared" si="437"/>
        <v/>
      </c>
      <c r="CF1093" s="9" t="str">
        <f t="shared" si="437"/>
        <v/>
      </c>
      <c r="CG1093" s="9" t="str">
        <f t="shared" si="437"/>
        <v/>
      </c>
      <c r="CH1093" s="9" t="str">
        <f t="shared" si="437"/>
        <v/>
      </c>
      <c r="CI1093" s="9" t="str">
        <f t="shared" si="437"/>
        <v/>
      </c>
      <c r="CJ1093" s="9" t="str">
        <f t="shared" si="437"/>
        <v/>
      </c>
      <c r="CK1093" s="9" t="str">
        <f t="shared" si="437"/>
        <v/>
      </c>
      <c r="CL1093" s="9" t="str">
        <f t="shared" si="437"/>
        <v/>
      </c>
      <c r="CM1093" s="9" t="str">
        <f t="shared" si="437"/>
        <v/>
      </c>
      <c r="CN1093" s="9" t="str">
        <f t="shared" si="437"/>
        <v/>
      </c>
      <c r="CO1093" s="9" t="str">
        <f t="shared" si="437"/>
        <v/>
      </c>
      <c r="CP1093" s="9" t="str">
        <f t="shared" si="437"/>
        <v/>
      </c>
      <c r="CQ1093" s="9" t="str">
        <f t="shared" si="437"/>
        <v/>
      </c>
      <c r="CR1093" s="9" t="str">
        <f t="shared" si="437"/>
        <v/>
      </c>
    </row>
    <row r="1094" spans="1:96" x14ac:dyDescent="0.15">
      <c r="A1094" s="30">
        <f>入力シート!B176</f>
        <v>165</v>
      </c>
      <c r="AE1094" s="9" t="str">
        <f t="shared" ref="AE1094:BJ1094" si="438">IF(OR($D182="",$D182&lt;1),"",EXP($AF$2+$AF$3*LN(AE790)+$AF$4*LN(AE$929)+$AF$5*LN($C$5)+$AF$6*$J182))</f>
        <v/>
      </c>
      <c r="AF1094" s="9" t="str">
        <f t="shared" si="438"/>
        <v/>
      </c>
      <c r="AG1094" s="9" t="str">
        <f t="shared" si="438"/>
        <v/>
      </c>
      <c r="AH1094" s="9" t="str">
        <f t="shared" si="438"/>
        <v/>
      </c>
      <c r="AI1094" s="9" t="str">
        <f t="shared" si="438"/>
        <v/>
      </c>
      <c r="AJ1094" s="9" t="str">
        <f t="shared" si="438"/>
        <v/>
      </c>
      <c r="AK1094" s="9" t="str">
        <f t="shared" si="438"/>
        <v/>
      </c>
      <c r="AL1094" s="9" t="str">
        <f t="shared" si="438"/>
        <v/>
      </c>
      <c r="AM1094" s="9" t="str">
        <f t="shared" si="438"/>
        <v/>
      </c>
      <c r="AN1094" s="9" t="str">
        <f t="shared" si="438"/>
        <v/>
      </c>
      <c r="AO1094" s="9" t="str">
        <f t="shared" si="438"/>
        <v/>
      </c>
      <c r="AP1094" s="9" t="str">
        <f t="shared" si="438"/>
        <v/>
      </c>
      <c r="AQ1094" s="9" t="str">
        <f t="shared" si="438"/>
        <v/>
      </c>
      <c r="AR1094" s="9" t="str">
        <f t="shared" si="438"/>
        <v/>
      </c>
      <c r="AS1094" s="9" t="str">
        <f t="shared" si="438"/>
        <v/>
      </c>
      <c r="AT1094" s="9" t="str">
        <f t="shared" si="438"/>
        <v/>
      </c>
      <c r="AU1094" s="9" t="str">
        <f t="shared" si="438"/>
        <v/>
      </c>
      <c r="AV1094" s="9" t="str">
        <f t="shared" si="438"/>
        <v/>
      </c>
      <c r="AW1094" s="9" t="str">
        <f t="shared" si="438"/>
        <v/>
      </c>
      <c r="AX1094" s="9" t="str">
        <f t="shared" si="438"/>
        <v/>
      </c>
      <c r="AY1094" s="9" t="str">
        <f t="shared" si="438"/>
        <v/>
      </c>
      <c r="AZ1094" s="9" t="str">
        <f t="shared" si="438"/>
        <v/>
      </c>
      <c r="BA1094" s="9" t="str">
        <f t="shared" si="438"/>
        <v/>
      </c>
      <c r="BB1094" s="9" t="str">
        <f t="shared" si="438"/>
        <v/>
      </c>
      <c r="BC1094" s="9" t="str">
        <f t="shared" si="438"/>
        <v/>
      </c>
      <c r="BD1094" s="9" t="str">
        <f t="shared" si="438"/>
        <v/>
      </c>
      <c r="BE1094" s="9" t="str">
        <f t="shared" si="438"/>
        <v/>
      </c>
      <c r="BF1094" s="9" t="str">
        <f t="shared" si="438"/>
        <v/>
      </c>
      <c r="BG1094" s="9" t="str">
        <f t="shared" si="438"/>
        <v/>
      </c>
      <c r="BH1094" s="9" t="str">
        <f t="shared" si="438"/>
        <v/>
      </c>
      <c r="BI1094" s="9" t="str">
        <f t="shared" si="438"/>
        <v/>
      </c>
      <c r="BJ1094" s="9" t="str">
        <f t="shared" si="438"/>
        <v/>
      </c>
      <c r="BK1094" s="9" t="str">
        <f t="shared" ref="BK1094:CR1094" si="439">IF(OR($D182="",$D182&lt;1),"",EXP($AF$2+$AF$3*LN(BK790)+$AF$4*LN(BK$929)+$AF$5*LN($C$5)+$AF$6*$J182))</f>
        <v/>
      </c>
      <c r="BL1094" s="9" t="str">
        <f t="shared" si="439"/>
        <v/>
      </c>
      <c r="BM1094" s="9" t="str">
        <f t="shared" si="439"/>
        <v/>
      </c>
      <c r="BN1094" s="9" t="str">
        <f t="shared" si="439"/>
        <v/>
      </c>
      <c r="BO1094" s="9" t="str">
        <f t="shared" si="439"/>
        <v/>
      </c>
      <c r="BP1094" s="9" t="str">
        <f t="shared" si="439"/>
        <v/>
      </c>
      <c r="BQ1094" s="9" t="str">
        <f t="shared" si="439"/>
        <v/>
      </c>
      <c r="BR1094" s="9" t="str">
        <f t="shared" si="439"/>
        <v/>
      </c>
      <c r="BS1094" s="9" t="str">
        <f t="shared" si="439"/>
        <v/>
      </c>
      <c r="BT1094" s="9" t="str">
        <f t="shared" si="439"/>
        <v/>
      </c>
      <c r="BU1094" s="9" t="str">
        <f t="shared" si="439"/>
        <v/>
      </c>
      <c r="BV1094" s="9" t="str">
        <f t="shared" si="439"/>
        <v/>
      </c>
      <c r="BW1094" s="9" t="str">
        <f t="shared" si="439"/>
        <v/>
      </c>
      <c r="BX1094" s="9" t="str">
        <f t="shared" si="439"/>
        <v/>
      </c>
      <c r="BY1094" s="9" t="str">
        <f t="shared" si="439"/>
        <v/>
      </c>
      <c r="BZ1094" s="9" t="str">
        <f t="shared" si="439"/>
        <v/>
      </c>
      <c r="CA1094" s="9" t="str">
        <f t="shared" si="439"/>
        <v/>
      </c>
      <c r="CB1094" s="9" t="str">
        <f t="shared" si="439"/>
        <v/>
      </c>
      <c r="CC1094" s="9" t="str">
        <f t="shared" si="439"/>
        <v/>
      </c>
      <c r="CD1094" s="9" t="str">
        <f t="shared" si="439"/>
        <v/>
      </c>
      <c r="CE1094" s="9" t="str">
        <f t="shared" si="439"/>
        <v/>
      </c>
      <c r="CF1094" s="9" t="str">
        <f t="shared" si="439"/>
        <v/>
      </c>
      <c r="CG1094" s="9" t="str">
        <f t="shared" si="439"/>
        <v/>
      </c>
      <c r="CH1094" s="9" t="str">
        <f t="shared" si="439"/>
        <v/>
      </c>
      <c r="CI1094" s="9" t="str">
        <f t="shared" si="439"/>
        <v/>
      </c>
      <c r="CJ1094" s="9" t="str">
        <f t="shared" si="439"/>
        <v/>
      </c>
      <c r="CK1094" s="9" t="str">
        <f t="shared" si="439"/>
        <v/>
      </c>
      <c r="CL1094" s="9" t="str">
        <f t="shared" si="439"/>
        <v/>
      </c>
      <c r="CM1094" s="9" t="str">
        <f t="shared" si="439"/>
        <v/>
      </c>
      <c r="CN1094" s="9" t="str">
        <f t="shared" si="439"/>
        <v/>
      </c>
      <c r="CO1094" s="9" t="str">
        <f t="shared" si="439"/>
        <v/>
      </c>
      <c r="CP1094" s="9" t="str">
        <f t="shared" si="439"/>
        <v/>
      </c>
      <c r="CQ1094" s="9" t="str">
        <f t="shared" si="439"/>
        <v/>
      </c>
      <c r="CR1094" s="9" t="str">
        <f t="shared" si="439"/>
        <v/>
      </c>
    </row>
    <row r="1095" spans="1:96" x14ac:dyDescent="0.15">
      <c r="A1095" s="30">
        <f>入力シート!B177</f>
        <v>166</v>
      </c>
      <c r="AE1095" s="9" t="str">
        <f t="shared" ref="AE1095:BJ1095" si="440">IF(OR($D183="",$D183&lt;1),"",EXP($AF$2+$AF$3*LN(AE791)+$AF$4*LN(AE$929)+$AF$5*LN($C$5)+$AF$6*$J183))</f>
        <v/>
      </c>
      <c r="AF1095" s="9" t="str">
        <f t="shared" si="440"/>
        <v/>
      </c>
      <c r="AG1095" s="9" t="str">
        <f t="shared" si="440"/>
        <v/>
      </c>
      <c r="AH1095" s="9" t="str">
        <f t="shared" si="440"/>
        <v/>
      </c>
      <c r="AI1095" s="9" t="str">
        <f t="shared" si="440"/>
        <v/>
      </c>
      <c r="AJ1095" s="9" t="str">
        <f t="shared" si="440"/>
        <v/>
      </c>
      <c r="AK1095" s="9" t="str">
        <f t="shared" si="440"/>
        <v/>
      </c>
      <c r="AL1095" s="9" t="str">
        <f t="shared" si="440"/>
        <v/>
      </c>
      <c r="AM1095" s="9" t="str">
        <f t="shared" si="440"/>
        <v/>
      </c>
      <c r="AN1095" s="9" t="str">
        <f t="shared" si="440"/>
        <v/>
      </c>
      <c r="AO1095" s="9" t="str">
        <f t="shared" si="440"/>
        <v/>
      </c>
      <c r="AP1095" s="9" t="str">
        <f t="shared" si="440"/>
        <v/>
      </c>
      <c r="AQ1095" s="9" t="str">
        <f t="shared" si="440"/>
        <v/>
      </c>
      <c r="AR1095" s="9" t="str">
        <f t="shared" si="440"/>
        <v/>
      </c>
      <c r="AS1095" s="9" t="str">
        <f t="shared" si="440"/>
        <v/>
      </c>
      <c r="AT1095" s="9" t="str">
        <f t="shared" si="440"/>
        <v/>
      </c>
      <c r="AU1095" s="9" t="str">
        <f t="shared" si="440"/>
        <v/>
      </c>
      <c r="AV1095" s="9" t="str">
        <f t="shared" si="440"/>
        <v/>
      </c>
      <c r="AW1095" s="9" t="str">
        <f t="shared" si="440"/>
        <v/>
      </c>
      <c r="AX1095" s="9" t="str">
        <f t="shared" si="440"/>
        <v/>
      </c>
      <c r="AY1095" s="9" t="str">
        <f t="shared" si="440"/>
        <v/>
      </c>
      <c r="AZ1095" s="9" t="str">
        <f t="shared" si="440"/>
        <v/>
      </c>
      <c r="BA1095" s="9" t="str">
        <f t="shared" si="440"/>
        <v/>
      </c>
      <c r="BB1095" s="9" t="str">
        <f t="shared" si="440"/>
        <v/>
      </c>
      <c r="BC1095" s="9" t="str">
        <f t="shared" si="440"/>
        <v/>
      </c>
      <c r="BD1095" s="9" t="str">
        <f t="shared" si="440"/>
        <v/>
      </c>
      <c r="BE1095" s="9" t="str">
        <f t="shared" si="440"/>
        <v/>
      </c>
      <c r="BF1095" s="9" t="str">
        <f t="shared" si="440"/>
        <v/>
      </c>
      <c r="BG1095" s="9" t="str">
        <f t="shared" si="440"/>
        <v/>
      </c>
      <c r="BH1095" s="9" t="str">
        <f t="shared" si="440"/>
        <v/>
      </c>
      <c r="BI1095" s="9" t="str">
        <f t="shared" si="440"/>
        <v/>
      </c>
      <c r="BJ1095" s="9" t="str">
        <f t="shared" si="440"/>
        <v/>
      </c>
      <c r="BK1095" s="9" t="str">
        <f t="shared" ref="BK1095:CR1095" si="441">IF(OR($D183="",$D183&lt;1),"",EXP($AF$2+$AF$3*LN(BK791)+$AF$4*LN(BK$929)+$AF$5*LN($C$5)+$AF$6*$J183))</f>
        <v/>
      </c>
      <c r="BL1095" s="9" t="str">
        <f t="shared" si="441"/>
        <v/>
      </c>
      <c r="BM1095" s="9" t="str">
        <f t="shared" si="441"/>
        <v/>
      </c>
      <c r="BN1095" s="9" t="str">
        <f t="shared" si="441"/>
        <v/>
      </c>
      <c r="BO1095" s="9" t="str">
        <f t="shared" si="441"/>
        <v/>
      </c>
      <c r="BP1095" s="9" t="str">
        <f t="shared" si="441"/>
        <v/>
      </c>
      <c r="BQ1095" s="9" t="str">
        <f t="shared" si="441"/>
        <v/>
      </c>
      <c r="BR1095" s="9" t="str">
        <f t="shared" si="441"/>
        <v/>
      </c>
      <c r="BS1095" s="9" t="str">
        <f t="shared" si="441"/>
        <v/>
      </c>
      <c r="BT1095" s="9" t="str">
        <f t="shared" si="441"/>
        <v/>
      </c>
      <c r="BU1095" s="9" t="str">
        <f t="shared" si="441"/>
        <v/>
      </c>
      <c r="BV1095" s="9" t="str">
        <f t="shared" si="441"/>
        <v/>
      </c>
      <c r="BW1095" s="9" t="str">
        <f t="shared" si="441"/>
        <v/>
      </c>
      <c r="BX1095" s="9" t="str">
        <f t="shared" si="441"/>
        <v/>
      </c>
      <c r="BY1095" s="9" t="str">
        <f t="shared" si="441"/>
        <v/>
      </c>
      <c r="BZ1095" s="9" t="str">
        <f t="shared" si="441"/>
        <v/>
      </c>
      <c r="CA1095" s="9" t="str">
        <f t="shared" si="441"/>
        <v/>
      </c>
      <c r="CB1095" s="9" t="str">
        <f t="shared" si="441"/>
        <v/>
      </c>
      <c r="CC1095" s="9" t="str">
        <f t="shared" si="441"/>
        <v/>
      </c>
      <c r="CD1095" s="9" t="str">
        <f t="shared" si="441"/>
        <v/>
      </c>
      <c r="CE1095" s="9" t="str">
        <f t="shared" si="441"/>
        <v/>
      </c>
      <c r="CF1095" s="9" t="str">
        <f t="shared" si="441"/>
        <v/>
      </c>
      <c r="CG1095" s="9" t="str">
        <f t="shared" si="441"/>
        <v/>
      </c>
      <c r="CH1095" s="9" t="str">
        <f t="shared" si="441"/>
        <v/>
      </c>
      <c r="CI1095" s="9" t="str">
        <f t="shared" si="441"/>
        <v/>
      </c>
      <c r="CJ1095" s="9" t="str">
        <f t="shared" si="441"/>
        <v/>
      </c>
      <c r="CK1095" s="9" t="str">
        <f t="shared" si="441"/>
        <v/>
      </c>
      <c r="CL1095" s="9" t="str">
        <f t="shared" si="441"/>
        <v/>
      </c>
      <c r="CM1095" s="9" t="str">
        <f t="shared" si="441"/>
        <v/>
      </c>
      <c r="CN1095" s="9" t="str">
        <f t="shared" si="441"/>
        <v/>
      </c>
      <c r="CO1095" s="9" t="str">
        <f t="shared" si="441"/>
        <v/>
      </c>
      <c r="CP1095" s="9" t="str">
        <f t="shared" si="441"/>
        <v/>
      </c>
      <c r="CQ1095" s="9" t="str">
        <f t="shared" si="441"/>
        <v/>
      </c>
      <c r="CR1095" s="9" t="str">
        <f t="shared" si="441"/>
        <v/>
      </c>
    </row>
    <row r="1096" spans="1:96" x14ac:dyDescent="0.15">
      <c r="A1096" s="30">
        <f>入力シート!B178</f>
        <v>167</v>
      </c>
      <c r="AE1096" s="9" t="str">
        <f t="shared" ref="AE1096:BJ1096" si="442">IF(OR($D184="",$D184&lt;1),"",EXP($AF$2+$AF$3*LN(AE792)+$AF$4*LN(AE$929)+$AF$5*LN($C$5)+$AF$6*$J184))</f>
        <v/>
      </c>
      <c r="AF1096" s="9" t="str">
        <f t="shared" si="442"/>
        <v/>
      </c>
      <c r="AG1096" s="9" t="str">
        <f t="shared" si="442"/>
        <v/>
      </c>
      <c r="AH1096" s="9" t="str">
        <f t="shared" si="442"/>
        <v/>
      </c>
      <c r="AI1096" s="9" t="str">
        <f t="shared" si="442"/>
        <v/>
      </c>
      <c r="AJ1096" s="9" t="str">
        <f t="shared" si="442"/>
        <v/>
      </c>
      <c r="AK1096" s="9" t="str">
        <f t="shared" si="442"/>
        <v/>
      </c>
      <c r="AL1096" s="9" t="str">
        <f t="shared" si="442"/>
        <v/>
      </c>
      <c r="AM1096" s="9" t="str">
        <f t="shared" si="442"/>
        <v/>
      </c>
      <c r="AN1096" s="9" t="str">
        <f t="shared" si="442"/>
        <v/>
      </c>
      <c r="AO1096" s="9" t="str">
        <f t="shared" si="442"/>
        <v/>
      </c>
      <c r="AP1096" s="9" t="str">
        <f t="shared" si="442"/>
        <v/>
      </c>
      <c r="AQ1096" s="9" t="str">
        <f t="shared" si="442"/>
        <v/>
      </c>
      <c r="AR1096" s="9" t="str">
        <f t="shared" si="442"/>
        <v/>
      </c>
      <c r="AS1096" s="9" t="str">
        <f t="shared" si="442"/>
        <v/>
      </c>
      <c r="AT1096" s="9" t="str">
        <f t="shared" si="442"/>
        <v/>
      </c>
      <c r="AU1096" s="9" t="str">
        <f t="shared" si="442"/>
        <v/>
      </c>
      <c r="AV1096" s="9" t="str">
        <f t="shared" si="442"/>
        <v/>
      </c>
      <c r="AW1096" s="9" t="str">
        <f t="shared" si="442"/>
        <v/>
      </c>
      <c r="AX1096" s="9" t="str">
        <f t="shared" si="442"/>
        <v/>
      </c>
      <c r="AY1096" s="9" t="str">
        <f t="shared" si="442"/>
        <v/>
      </c>
      <c r="AZ1096" s="9" t="str">
        <f t="shared" si="442"/>
        <v/>
      </c>
      <c r="BA1096" s="9" t="str">
        <f t="shared" si="442"/>
        <v/>
      </c>
      <c r="BB1096" s="9" t="str">
        <f t="shared" si="442"/>
        <v/>
      </c>
      <c r="BC1096" s="9" t="str">
        <f t="shared" si="442"/>
        <v/>
      </c>
      <c r="BD1096" s="9" t="str">
        <f t="shared" si="442"/>
        <v/>
      </c>
      <c r="BE1096" s="9" t="str">
        <f t="shared" si="442"/>
        <v/>
      </c>
      <c r="BF1096" s="9" t="str">
        <f t="shared" si="442"/>
        <v/>
      </c>
      <c r="BG1096" s="9" t="str">
        <f t="shared" si="442"/>
        <v/>
      </c>
      <c r="BH1096" s="9" t="str">
        <f t="shared" si="442"/>
        <v/>
      </c>
      <c r="BI1096" s="9" t="str">
        <f t="shared" si="442"/>
        <v/>
      </c>
      <c r="BJ1096" s="9" t="str">
        <f t="shared" si="442"/>
        <v/>
      </c>
      <c r="BK1096" s="9" t="str">
        <f t="shared" ref="BK1096:CR1096" si="443">IF(OR($D184="",$D184&lt;1),"",EXP($AF$2+$AF$3*LN(BK792)+$AF$4*LN(BK$929)+$AF$5*LN($C$5)+$AF$6*$J184))</f>
        <v/>
      </c>
      <c r="BL1096" s="9" t="str">
        <f t="shared" si="443"/>
        <v/>
      </c>
      <c r="BM1096" s="9" t="str">
        <f t="shared" si="443"/>
        <v/>
      </c>
      <c r="BN1096" s="9" t="str">
        <f t="shared" si="443"/>
        <v/>
      </c>
      <c r="BO1096" s="9" t="str">
        <f t="shared" si="443"/>
        <v/>
      </c>
      <c r="BP1096" s="9" t="str">
        <f t="shared" si="443"/>
        <v/>
      </c>
      <c r="BQ1096" s="9" t="str">
        <f t="shared" si="443"/>
        <v/>
      </c>
      <c r="BR1096" s="9" t="str">
        <f t="shared" si="443"/>
        <v/>
      </c>
      <c r="BS1096" s="9" t="str">
        <f t="shared" si="443"/>
        <v/>
      </c>
      <c r="BT1096" s="9" t="str">
        <f t="shared" si="443"/>
        <v/>
      </c>
      <c r="BU1096" s="9" t="str">
        <f t="shared" si="443"/>
        <v/>
      </c>
      <c r="BV1096" s="9" t="str">
        <f t="shared" si="443"/>
        <v/>
      </c>
      <c r="BW1096" s="9" t="str">
        <f t="shared" si="443"/>
        <v/>
      </c>
      <c r="BX1096" s="9" t="str">
        <f t="shared" si="443"/>
        <v/>
      </c>
      <c r="BY1096" s="9" t="str">
        <f t="shared" si="443"/>
        <v/>
      </c>
      <c r="BZ1096" s="9" t="str">
        <f t="shared" si="443"/>
        <v/>
      </c>
      <c r="CA1096" s="9" t="str">
        <f t="shared" si="443"/>
        <v/>
      </c>
      <c r="CB1096" s="9" t="str">
        <f t="shared" si="443"/>
        <v/>
      </c>
      <c r="CC1096" s="9" t="str">
        <f t="shared" si="443"/>
        <v/>
      </c>
      <c r="CD1096" s="9" t="str">
        <f t="shared" si="443"/>
        <v/>
      </c>
      <c r="CE1096" s="9" t="str">
        <f t="shared" si="443"/>
        <v/>
      </c>
      <c r="CF1096" s="9" t="str">
        <f t="shared" si="443"/>
        <v/>
      </c>
      <c r="CG1096" s="9" t="str">
        <f t="shared" si="443"/>
        <v/>
      </c>
      <c r="CH1096" s="9" t="str">
        <f t="shared" si="443"/>
        <v/>
      </c>
      <c r="CI1096" s="9" t="str">
        <f t="shared" si="443"/>
        <v/>
      </c>
      <c r="CJ1096" s="9" t="str">
        <f t="shared" si="443"/>
        <v/>
      </c>
      <c r="CK1096" s="9" t="str">
        <f t="shared" si="443"/>
        <v/>
      </c>
      <c r="CL1096" s="9" t="str">
        <f t="shared" si="443"/>
        <v/>
      </c>
      <c r="CM1096" s="9" t="str">
        <f t="shared" si="443"/>
        <v/>
      </c>
      <c r="CN1096" s="9" t="str">
        <f t="shared" si="443"/>
        <v/>
      </c>
      <c r="CO1096" s="9" t="str">
        <f t="shared" si="443"/>
        <v/>
      </c>
      <c r="CP1096" s="9" t="str">
        <f t="shared" si="443"/>
        <v/>
      </c>
      <c r="CQ1096" s="9" t="str">
        <f t="shared" si="443"/>
        <v/>
      </c>
      <c r="CR1096" s="9" t="str">
        <f t="shared" si="443"/>
        <v/>
      </c>
    </row>
    <row r="1097" spans="1:96" x14ac:dyDescent="0.15">
      <c r="A1097" s="30">
        <f>入力シート!B179</f>
        <v>168</v>
      </c>
      <c r="AE1097" s="9" t="str">
        <f t="shared" ref="AE1097:BJ1097" si="444">IF(OR($D185="",$D185&lt;1),"",EXP($AF$2+$AF$3*LN(AE793)+$AF$4*LN(AE$929)+$AF$5*LN($C$5)+$AF$6*$J185))</f>
        <v/>
      </c>
      <c r="AF1097" s="9" t="str">
        <f t="shared" si="444"/>
        <v/>
      </c>
      <c r="AG1097" s="9" t="str">
        <f t="shared" si="444"/>
        <v/>
      </c>
      <c r="AH1097" s="9" t="str">
        <f t="shared" si="444"/>
        <v/>
      </c>
      <c r="AI1097" s="9" t="str">
        <f t="shared" si="444"/>
        <v/>
      </c>
      <c r="AJ1097" s="9" t="str">
        <f t="shared" si="444"/>
        <v/>
      </c>
      <c r="AK1097" s="9" t="str">
        <f t="shared" si="444"/>
        <v/>
      </c>
      <c r="AL1097" s="9" t="str">
        <f t="shared" si="444"/>
        <v/>
      </c>
      <c r="AM1097" s="9" t="str">
        <f t="shared" si="444"/>
        <v/>
      </c>
      <c r="AN1097" s="9" t="str">
        <f t="shared" si="444"/>
        <v/>
      </c>
      <c r="AO1097" s="9" t="str">
        <f t="shared" si="444"/>
        <v/>
      </c>
      <c r="AP1097" s="9" t="str">
        <f t="shared" si="444"/>
        <v/>
      </c>
      <c r="AQ1097" s="9" t="str">
        <f t="shared" si="444"/>
        <v/>
      </c>
      <c r="AR1097" s="9" t="str">
        <f t="shared" si="444"/>
        <v/>
      </c>
      <c r="AS1097" s="9" t="str">
        <f t="shared" si="444"/>
        <v/>
      </c>
      <c r="AT1097" s="9" t="str">
        <f t="shared" si="444"/>
        <v/>
      </c>
      <c r="AU1097" s="9" t="str">
        <f t="shared" si="444"/>
        <v/>
      </c>
      <c r="AV1097" s="9" t="str">
        <f t="shared" si="444"/>
        <v/>
      </c>
      <c r="AW1097" s="9" t="str">
        <f t="shared" si="444"/>
        <v/>
      </c>
      <c r="AX1097" s="9" t="str">
        <f t="shared" si="444"/>
        <v/>
      </c>
      <c r="AY1097" s="9" t="str">
        <f t="shared" si="444"/>
        <v/>
      </c>
      <c r="AZ1097" s="9" t="str">
        <f t="shared" si="444"/>
        <v/>
      </c>
      <c r="BA1097" s="9" t="str">
        <f t="shared" si="444"/>
        <v/>
      </c>
      <c r="BB1097" s="9" t="str">
        <f t="shared" si="444"/>
        <v/>
      </c>
      <c r="BC1097" s="9" t="str">
        <f t="shared" si="444"/>
        <v/>
      </c>
      <c r="BD1097" s="9" t="str">
        <f t="shared" si="444"/>
        <v/>
      </c>
      <c r="BE1097" s="9" t="str">
        <f t="shared" si="444"/>
        <v/>
      </c>
      <c r="BF1097" s="9" t="str">
        <f t="shared" si="444"/>
        <v/>
      </c>
      <c r="BG1097" s="9" t="str">
        <f t="shared" si="444"/>
        <v/>
      </c>
      <c r="BH1097" s="9" t="str">
        <f t="shared" si="444"/>
        <v/>
      </c>
      <c r="BI1097" s="9" t="str">
        <f t="shared" si="444"/>
        <v/>
      </c>
      <c r="BJ1097" s="9" t="str">
        <f t="shared" si="444"/>
        <v/>
      </c>
      <c r="BK1097" s="9" t="str">
        <f t="shared" ref="BK1097:CR1097" si="445">IF(OR($D185="",$D185&lt;1),"",EXP($AF$2+$AF$3*LN(BK793)+$AF$4*LN(BK$929)+$AF$5*LN($C$5)+$AF$6*$J185))</f>
        <v/>
      </c>
      <c r="BL1097" s="9" t="str">
        <f t="shared" si="445"/>
        <v/>
      </c>
      <c r="BM1097" s="9" t="str">
        <f t="shared" si="445"/>
        <v/>
      </c>
      <c r="BN1097" s="9" t="str">
        <f t="shared" si="445"/>
        <v/>
      </c>
      <c r="BO1097" s="9" t="str">
        <f t="shared" si="445"/>
        <v/>
      </c>
      <c r="BP1097" s="9" t="str">
        <f t="shared" si="445"/>
        <v/>
      </c>
      <c r="BQ1097" s="9" t="str">
        <f t="shared" si="445"/>
        <v/>
      </c>
      <c r="BR1097" s="9" t="str">
        <f t="shared" si="445"/>
        <v/>
      </c>
      <c r="BS1097" s="9" t="str">
        <f t="shared" si="445"/>
        <v/>
      </c>
      <c r="BT1097" s="9" t="str">
        <f t="shared" si="445"/>
        <v/>
      </c>
      <c r="BU1097" s="9" t="str">
        <f t="shared" si="445"/>
        <v/>
      </c>
      <c r="BV1097" s="9" t="str">
        <f t="shared" si="445"/>
        <v/>
      </c>
      <c r="BW1097" s="9" t="str">
        <f t="shared" si="445"/>
        <v/>
      </c>
      <c r="BX1097" s="9" t="str">
        <f t="shared" si="445"/>
        <v/>
      </c>
      <c r="BY1097" s="9" t="str">
        <f t="shared" si="445"/>
        <v/>
      </c>
      <c r="BZ1097" s="9" t="str">
        <f t="shared" si="445"/>
        <v/>
      </c>
      <c r="CA1097" s="9" t="str">
        <f t="shared" si="445"/>
        <v/>
      </c>
      <c r="CB1097" s="9" t="str">
        <f t="shared" si="445"/>
        <v/>
      </c>
      <c r="CC1097" s="9" t="str">
        <f t="shared" si="445"/>
        <v/>
      </c>
      <c r="CD1097" s="9" t="str">
        <f t="shared" si="445"/>
        <v/>
      </c>
      <c r="CE1097" s="9" t="str">
        <f t="shared" si="445"/>
        <v/>
      </c>
      <c r="CF1097" s="9" t="str">
        <f t="shared" si="445"/>
        <v/>
      </c>
      <c r="CG1097" s="9" t="str">
        <f t="shared" si="445"/>
        <v/>
      </c>
      <c r="CH1097" s="9" t="str">
        <f t="shared" si="445"/>
        <v/>
      </c>
      <c r="CI1097" s="9" t="str">
        <f t="shared" si="445"/>
        <v/>
      </c>
      <c r="CJ1097" s="9" t="str">
        <f t="shared" si="445"/>
        <v/>
      </c>
      <c r="CK1097" s="9" t="str">
        <f t="shared" si="445"/>
        <v/>
      </c>
      <c r="CL1097" s="9" t="str">
        <f t="shared" si="445"/>
        <v/>
      </c>
      <c r="CM1097" s="9" t="str">
        <f t="shared" si="445"/>
        <v/>
      </c>
      <c r="CN1097" s="9" t="str">
        <f t="shared" si="445"/>
        <v/>
      </c>
      <c r="CO1097" s="9" t="str">
        <f t="shared" si="445"/>
        <v/>
      </c>
      <c r="CP1097" s="9" t="str">
        <f t="shared" si="445"/>
        <v/>
      </c>
      <c r="CQ1097" s="9" t="str">
        <f t="shared" si="445"/>
        <v/>
      </c>
      <c r="CR1097" s="9" t="str">
        <f t="shared" si="445"/>
        <v/>
      </c>
    </row>
    <row r="1098" spans="1:96" x14ac:dyDescent="0.15">
      <c r="A1098" s="30">
        <f>入力シート!B180</f>
        <v>169</v>
      </c>
      <c r="AE1098" s="9" t="str">
        <f t="shared" ref="AE1098:BJ1098" si="446">IF(OR($D186="",$D186&lt;1),"",EXP($AF$2+$AF$3*LN(AE794)+$AF$4*LN(AE$929)+$AF$5*LN($C$5)+$AF$6*$J186))</f>
        <v/>
      </c>
      <c r="AF1098" s="9" t="str">
        <f t="shared" si="446"/>
        <v/>
      </c>
      <c r="AG1098" s="9" t="str">
        <f t="shared" si="446"/>
        <v/>
      </c>
      <c r="AH1098" s="9" t="str">
        <f t="shared" si="446"/>
        <v/>
      </c>
      <c r="AI1098" s="9" t="str">
        <f t="shared" si="446"/>
        <v/>
      </c>
      <c r="AJ1098" s="9" t="str">
        <f t="shared" si="446"/>
        <v/>
      </c>
      <c r="AK1098" s="9" t="str">
        <f t="shared" si="446"/>
        <v/>
      </c>
      <c r="AL1098" s="9" t="str">
        <f t="shared" si="446"/>
        <v/>
      </c>
      <c r="AM1098" s="9" t="str">
        <f t="shared" si="446"/>
        <v/>
      </c>
      <c r="AN1098" s="9" t="str">
        <f t="shared" si="446"/>
        <v/>
      </c>
      <c r="AO1098" s="9" t="str">
        <f t="shared" si="446"/>
        <v/>
      </c>
      <c r="AP1098" s="9" t="str">
        <f t="shared" si="446"/>
        <v/>
      </c>
      <c r="AQ1098" s="9" t="str">
        <f t="shared" si="446"/>
        <v/>
      </c>
      <c r="AR1098" s="9" t="str">
        <f t="shared" si="446"/>
        <v/>
      </c>
      <c r="AS1098" s="9" t="str">
        <f t="shared" si="446"/>
        <v/>
      </c>
      <c r="AT1098" s="9" t="str">
        <f t="shared" si="446"/>
        <v/>
      </c>
      <c r="AU1098" s="9" t="str">
        <f t="shared" si="446"/>
        <v/>
      </c>
      <c r="AV1098" s="9" t="str">
        <f t="shared" si="446"/>
        <v/>
      </c>
      <c r="AW1098" s="9" t="str">
        <f t="shared" si="446"/>
        <v/>
      </c>
      <c r="AX1098" s="9" t="str">
        <f t="shared" si="446"/>
        <v/>
      </c>
      <c r="AY1098" s="9" t="str">
        <f t="shared" si="446"/>
        <v/>
      </c>
      <c r="AZ1098" s="9" t="str">
        <f t="shared" si="446"/>
        <v/>
      </c>
      <c r="BA1098" s="9" t="str">
        <f t="shared" si="446"/>
        <v/>
      </c>
      <c r="BB1098" s="9" t="str">
        <f t="shared" si="446"/>
        <v/>
      </c>
      <c r="BC1098" s="9" t="str">
        <f t="shared" si="446"/>
        <v/>
      </c>
      <c r="BD1098" s="9" t="str">
        <f t="shared" si="446"/>
        <v/>
      </c>
      <c r="BE1098" s="9" t="str">
        <f t="shared" si="446"/>
        <v/>
      </c>
      <c r="BF1098" s="9" t="str">
        <f t="shared" si="446"/>
        <v/>
      </c>
      <c r="BG1098" s="9" t="str">
        <f t="shared" si="446"/>
        <v/>
      </c>
      <c r="BH1098" s="9" t="str">
        <f t="shared" si="446"/>
        <v/>
      </c>
      <c r="BI1098" s="9" t="str">
        <f t="shared" si="446"/>
        <v/>
      </c>
      <c r="BJ1098" s="9" t="str">
        <f t="shared" si="446"/>
        <v/>
      </c>
      <c r="BK1098" s="9" t="str">
        <f t="shared" ref="BK1098:CR1098" si="447">IF(OR($D186="",$D186&lt;1),"",EXP($AF$2+$AF$3*LN(BK794)+$AF$4*LN(BK$929)+$AF$5*LN($C$5)+$AF$6*$J186))</f>
        <v/>
      </c>
      <c r="BL1098" s="9" t="str">
        <f t="shared" si="447"/>
        <v/>
      </c>
      <c r="BM1098" s="9" t="str">
        <f t="shared" si="447"/>
        <v/>
      </c>
      <c r="BN1098" s="9" t="str">
        <f t="shared" si="447"/>
        <v/>
      </c>
      <c r="BO1098" s="9" t="str">
        <f t="shared" si="447"/>
        <v/>
      </c>
      <c r="BP1098" s="9" t="str">
        <f t="shared" si="447"/>
        <v/>
      </c>
      <c r="BQ1098" s="9" t="str">
        <f t="shared" si="447"/>
        <v/>
      </c>
      <c r="BR1098" s="9" t="str">
        <f t="shared" si="447"/>
        <v/>
      </c>
      <c r="BS1098" s="9" t="str">
        <f t="shared" si="447"/>
        <v/>
      </c>
      <c r="BT1098" s="9" t="str">
        <f t="shared" si="447"/>
        <v/>
      </c>
      <c r="BU1098" s="9" t="str">
        <f t="shared" si="447"/>
        <v/>
      </c>
      <c r="BV1098" s="9" t="str">
        <f t="shared" si="447"/>
        <v/>
      </c>
      <c r="BW1098" s="9" t="str">
        <f t="shared" si="447"/>
        <v/>
      </c>
      <c r="BX1098" s="9" t="str">
        <f t="shared" si="447"/>
        <v/>
      </c>
      <c r="BY1098" s="9" t="str">
        <f t="shared" si="447"/>
        <v/>
      </c>
      <c r="BZ1098" s="9" t="str">
        <f t="shared" si="447"/>
        <v/>
      </c>
      <c r="CA1098" s="9" t="str">
        <f t="shared" si="447"/>
        <v/>
      </c>
      <c r="CB1098" s="9" t="str">
        <f t="shared" si="447"/>
        <v/>
      </c>
      <c r="CC1098" s="9" t="str">
        <f t="shared" si="447"/>
        <v/>
      </c>
      <c r="CD1098" s="9" t="str">
        <f t="shared" si="447"/>
        <v/>
      </c>
      <c r="CE1098" s="9" t="str">
        <f t="shared" si="447"/>
        <v/>
      </c>
      <c r="CF1098" s="9" t="str">
        <f t="shared" si="447"/>
        <v/>
      </c>
      <c r="CG1098" s="9" t="str">
        <f t="shared" si="447"/>
        <v/>
      </c>
      <c r="CH1098" s="9" t="str">
        <f t="shared" si="447"/>
        <v/>
      </c>
      <c r="CI1098" s="9" t="str">
        <f t="shared" si="447"/>
        <v/>
      </c>
      <c r="CJ1098" s="9" t="str">
        <f t="shared" si="447"/>
        <v/>
      </c>
      <c r="CK1098" s="9" t="str">
        <f t="shared" si="447"/>
        <v/>
      </c>
      <c r="CL1098" s="9" t="str">
        <f t="shared" si="447"/>
        <v/>
      </c>
      <c r="CM1098" s="9" t="str">
        <f t="shared" si="447"/>
        <v/>
      </c>
      <c r="CN1098" s="9" t="str">
        <f t="shared" si="447"/>
        <v/>
      </c>
      <c r="CO1098" s="9" t="str">
        <f t="shared" si="447"/>
        <v/>
      </c>
      <c r="CP1098" s="9" t="str">
        <f t="shared" si="447"/>
        <v/>
      </c>
      <c r="CQ1098" s="9" t="str">
        <f t="shared" si="447"/>
        <v/>
      </c>
      <c r="CR1098" s="9" t="str">
        <f t="shared" si="447"/>
        <v/>
      </c>
    </row>
    <row r="1099" spans="1:96" x14ac:dyDescent="0.15">
      <c r="A1099" s="30">
        <f>入力シート!B181</f>
        <v>170</v>
      </c>
      <c r="AE1099" s="9" t="str">
        <f t="shared" ref="AE1099:BJ1099" si="448">IF(OR($D187="",$D187&lt;1),"",EXP($AF$2+$AF$3*LN(AE795)+$AF$4*LN(AE$929)+$AF$5*LN($C$5)+$AF$6*$J187))</f>
        <v/>
      </c>
      <c r="AF1099" s="9" t="str">
        <f t="shared" si="448"/>
        <v/>
      </c>
      <c r="AG1099" s="9" t="str">
        <f t="shared" si="448"/>
        <v/>
      </c>
      <c r="AH1099" s="9" t="str">
        <f t="shared" si="448"/>
        <v/>
      </c>
      <c r="AI1099" s="9" t="str">
        <f t="shared" si="448"/>
        <v/>
      </c>
      <c r="AJ1099" s="9" t="str">
        <f t="shared" si="448"/>
        <v/>
      </c>
      <c r="AK1099" s="9" t="str">
        <f t="shared" si="448"/>
        <v/>
      </c>
      <c r="AL1099" s="9" t="str">
        <f t="shared" si="448"/>
        <v/>
      </c>
      <c r="AM1099" s="9" t="str">
        <f t="shared" si="448"/>
        <v/>
      </c>
      <c r="AN1099" s="9" t="str">
        <f t="shared" si="448"/>
        <v/>
      </c>
      <c r="AO1099" s="9" t="str">
        <f t="shared" si="448"/>
        <v/>
      </c>
      <c r="AP1099" s="9" t="str">
        <f t="shared" si="448"/>
        <v/>
      </c>
      <c r="AQ1099" s="9" t="str">
        <f t="shared" si="448"/>
        <v/>
      </c>
      <c r="AR1099" s="9" t="str">
        <f t="shared" si="448"/>
        <v/>
      </c>
      <c r="AS1099" s="9" t="str">
        <f t="shared" si="448"/>
        <v/>
      </c>
      <c r="AT1099" s="9" t="str">
        <f t="shared" si="448"/>
        <v/>
      </c>
      <c r="AU1099" s="9" t="str">
        <f t="shared" si="448"/>
        <v/>
      </c>
      <c r="AV1099" s="9" t="str">
        <f t="shared" si="448"/>
        <v/>
      </c>
      <c r="AW1099" s="9" t="str">
        <f t="shared" si="448"/>
        <v/>
      </c>
      <c r="AX1099" s="9" t="str">
        <f t="shared" si="448"/>
        <v/>
      </c>
      <c r="AY1099" s="9" t="str">
        <f t="shared" si="448"/>
        <v/>
      </c>
      <c r="AZ1099" s="9" t="str">
        <f t="shared" si="448"/>
        <v/>
      </c>
      <c r="BA1099" s="9" t="str">
        <f t="shared" si="448"/>
        <v/>
      </c>
      <c r="BB1099" s="9" t="str">
        <f t="shared" si="448"/>
        <v/>
      </c>
      <c r="BC1099" s="9" t="str">
        <f t="shared" si="448"/>
        <v/>
      </c>
      <c r="BD1099" s="9" t="str">
        <f t="shared" si="448"/>
        <v/>
      </c>
      <c r="BE1099" s="9" t="str">
        <f t="shared" si="448"/>
        <v/>
      </c>
      <c r="BF1099" s="9" t="str">
        <f t="shared" si="448"/>
        <v/>
      </c>
      <c r="BG1099" s="9" t="str">
        <f t="shared" si="448"/>
        <v/>
      </c>
      <c r="BH1099" s="9" t="str">
        <f t="shared" si="448"/>
        <v/>
      </c>
      <c r="BI1099" s="9" t="str">
        <f t="shared" si="448"/>
        <v/>
      </c>
      <c r="BJ1099" s="9" t="str">
        <f t="shared" si="448"/>
        <v/>
      </c>
      <c r="BK1099" s="9" t="str">
        <f t="shared" ref="BK1099:CR1099" si="449">IF(OR($D187="",$D187&lt;1),"",EXP($AF$2+$AF$3*LN(BK795)+$AF$4*LN(BK$929)+$AF$5*LN($C$5)+$AF$6*$J187))</f>
        <v/>
      </c>
      <c r="BL1099" s="9" t="str">
        <f t="shared" si="449"/>
        <v/>
      </c>
      <c r="BM1099" s="9" t="str">
        <f t="shared" si="449"/>
        <v/>
      </c>
      <c r="BN1099" s="9" t="str">
        <f t="shared" si="449"/>
        <v/>
      </c>
      <c r="BO1099" s="9" t="str">
        <f t="shared" si="449"/>
        <v/>
      </c>
      <c r="BP1099" s="9" t="str">
        <f t="shared" si="449"/>
        <v/>
      </c>
      <c r="BQ1099" s="9" t="str">
        <f t="shared" si="449"/>
        <v/>
      </c>
      <c r="BR1099" s="9" t="str">
        <f t="shared" si="449"/>
        <v/>
      </c>
      <c r="BS1099" s="9" t="str">
        <f t="shared" si="449"/>
        <v/>
      </c>
      <c r="BT1099" s="9" t="str">
        <f t="shared" si="449"/>
        <v/>
      </c>
      <c r="BU1099" s="9" t="str">
        <f t="shared" si="449"/>
        <v/>
      </c>
      <c r="BV1099" s="9" t="str">
        <f t="shared" si="449"/>
        <v/>
      </c>
      <c r="BW1099" s="9" t="str">
        <f t="shared" si="449"/>
        <v/>
      </c>
      <c r="BX1099" s="9" t="str">
        <f t="shared" si="449"/>
        <v/>
      </c>
      <c r="BY1099" s="9" t="str">
        <f t="shared" si="449"/>
        <v/>
      </c>
      <c r="BZ1099" s="9" t="str">
        <f t="shared" si="449"/>
        <v/>
      </c>
      <c r="CA1099" s="9" t="str">
        <f t="shared" si="449"/>
        <v/>
      </c>
      <c r="CB1099" s="9" t="str">
        <f t="shared" si="449"/>
        <v/>
      </c>
      <c r="CC1099" s="9" t="str">
        <f t="shared" si="449"/>
        <v/>
      </c>
      <c r="CD1099" s="9" t="str">
        <f t="shared" si="449"/>
        <v/>
      </c>
      <c r="CE1099" s="9" t="str">
        <f t="shared" si="449"/>
        <v/>
      </c>
      <c r="CF1099" s="9" t="str">
        <f t="shared" si="449"/>
        <v/>
      </c>
      <c r="CG1099" s="9" t="str">
        <f t="shared" si="449"/>
        <v/>
      </c>
      <c r="CH1099" s="9" t="str">
        <f t="shared" si="449"/>
        <v/>
      </c>
      <c r="CI1099" s="9" t="str">
        <f t="shared" si="449"/>
        <v/>
      </c>
      <c r="CJ1099" s="9" t="str">
        <f t="shared" si="449"/>
        <v/>
      </c>
      <c r="CK1099" s="9" t="str">
        <f t="shared" si="449"/>
        <v/>
      </c>
      <c r="CL1099" s="9" t="str">
        <f t="shared" si="449"/>
        <v/>
      </c>
      <c r="CM1099" s="9" t="str">
        <f t="shared" si="449"/>
        <v/>
      </c>
      <c r="CN1099" s="9" t="str">
        <f t="shared" si="449"/>
        <v/>
      </c>
      <c r="CO1099" s="9" t="str">
        <f t="shared" si="449"/>
        <v/>
      </c>
      <c r="CP1099" s="9" t="str">
        <f t="shared" si="449"/>
        <v/>
      </c>
      <c r="CQ1099" s="9" t="str">
        <f t="shared" si="449"/>
        <v/>
      </c>
      <c r="CR1099" s="9" t="str">
        <f t="shared" si="449"/>
        <v/>
      </c>
    </row>
    <row r="1100" spans="1:96" x14ac:dyDescent="0.15">
      <c r="A1100" s="30">
        <f>入力シート!B182</f>
        <v>171</v>
      </c>
      <c r="AE1100" s="9" t="str">
        <f t="shared" ref="AE1100:BJ1100" si="450">IF(OR($D188="",$D188&lt;1),"",EXP($AF$2+$AF$3*LN(AE796)+$AF$4*LN(AE$929)+$AF$5*LN($C$5)+$AF$6*$J188))</f>
        <v/>
      </c>
      <c r="AF1100" s="9" t="str">
        <f t="shared" si="450"/>
        <v/>
      </c>
      <c r="AG1100" s="9" t="str">
        <f t="shared" si="450"/>
        <v/>
      </c>
      <c r="AH1100" s="9" t="str">
        <f t="shared" si="450"/>
        <v/>
      </c>
      <c r="AI1100" s="9" t="str">
        <f t="shared" si="450"/>
        <v/>
      </c>
      <c r="AJ1100" s="9" t="str">
        <f t="shared" si="450"/>
        <v/>
      </c>
      <c r="AK1100" s="9" t="str">
        <f t="shared" si="450"/>
        <v/>
      </c>
      <c r="AL1100" s="9" t="str">
        <f t="shared" si="450"/>
        <v/>
      </c>
      <c r="AM1100" s="9" t="str">
        <f t="shared" si="450"/>
        <v/>
      </c>
      <c r="AN1100" s="9" t="str">
        <f t="shared" si="450"/>
        <v/>
      </c>
      <c r="AO1100" s="9" t="str">
        <f t="shared" si="450"/>
        <v/>
      </c>
      <c r="AP1100" s="9" t="str">
        <f t="shared" si="450"/>
        <v/>
      </c>
      <c r="AQ1100" s="9" t="str">
        <f t="shared" si="450"/>
        <v/>
      </c>
      <c r="AR1100" s="9" t="str">
        <f t="shared" si="450"/>
        <v/>
      </c>
      <c r="AS1100" s="9" t="str">
        <f t="shared" si="450"/>
        <v/>
      </c>
      <c r="AT1100" s="9" t="str">
        <f t="shared" si="450"/>
        <v/>
      </c>
      <c r="AU1100" s="9" t="str">
        <f t="shared" si="450"/>
        <v/>
      </c>
      <c r="AV1100" s="9" t="str">
        <f t="shared" si="450"/>
        <v/>
      </c>
      <c r="AW1100" s="9" t="str">
        <f t="shared" si="450"/>
        <v/>
      </c>
      <c r="AX1100" s="9" t="str">
        <f t="shared" si="450"/>
        <v/>
      </c>
      <c r="AY1100" s="9" t="str">
        <f t="shared" si="450"/>
        <v/>
      </c>
      <c r="AZ1100" s="9" t="str">
        <f t="shared" si="450"/>
        <v/>
      </c>
      <c r="BA1100" s="9" t="str">
        <f t="shared" si="450"/>
        <v/>
      </c>
      <c r="BB1100" s="9" t="str">
        <f t="shared" si="450"/>
        <v/>
      </c>
      <c r="BC1100" s="9" t="str">
        <f t="shared" si="450"/>
        <v/>
      </c>
      <c r="BD1100" s="9" t="str">
        <f t="shared" si="450"/>
        <v/>
      </c>
      <c r="BE1100" s="9" t="str">
        <f t="shared" si="450"/>
        <v/>
      </c>
      <c r="BF1100" s="9" t="str">
        <f t="shared" si="450"/>
        <v/>
      </c>
      <c r="BG1100" s="9" t="str">
        <f t="shared" si="450"/>
        <v/>
      </c>
      <c r="BH1100" s="9" t="str">
        <f t="shared" si="450"/>
        <v/>
      </c>
      <c r="BI1100" s="9" t="str">
        <f t="shared" si="450"/>
        <v/>
      </c>
      <c r="BJ1100" s="9" t="str">
        <f t="shared" si="450"/>
        <v/>
      </c>
      <c r="BK1100" s="9" t="str">
        <f t="shared" ref="BK1100:CR1100" si="451">IF(OR($D188="",$D188&lt;1),"",EXP($AF$2+$AF$3*LN(BK796)+$AF$4*LN(BK$929)+$AF$5*LN($C$5)+$AF$6*$J188))</f>
        <v/>
      </c>
      <c r="BL1100" s="9" t="str">
        <f t="shared" si="451"/>
        <v/>
      </c>
      <c r="BM1100" s="9" t="str">
        <f t="shared" si="451"/>
        <v/>
      </c>
      <c r="BN1100" s="9" t="str">
        <f t="shared" si="451"/>
        <v/>
      </c>
      <c r="BO1100" s="9" t="str">
        <f t="shared" si="451"/>
        <v/>
      </c>
      <c r="BP1100" s="9" t="str">
        <f t="shared" si="451"/>
        <v/>
      </c>
      <c r="BQ1100" s="9" t="str">
        <f t="shared" si="451"/>
        <v/>
      </c>
      <c r="BR1100" s="9" t="str">
        <f t="shared" si="451"/>
        <v/>
      </c>
      <c r="BS1100" s="9" t="str">
        <f t="shared" si="451"/>
        <v/>
      </c>
      <c r="BT1100" s="9" t="str">
        <f t="shared" si="451"/>
        <v/>
      </c>
      <c r="BU1100" s="9" t="str">
        <f t="shared" si="451"/>
        <v/>
      </c>
      <c r="BV1100" s="9" t="str">
        <f t="shared" si="451"/>
        <v/>
      </c>
      <c r="BW1100" s="9" t="str">
        <f t="shared" si="451"/>
        <v/>
      </c>
      <c r="BX1100" s="9" t="str">
        <f t="shared" si="451"/>
        <v/>
      </c>
      <c r="BY1100" s="9" t="str">
        <f t="shared" si="451"/>
        <v/>
      </c>
      <c r="BZ1100" s="9" t="str">
        <f t="shared" si="451"/>
        <v/>
      </c>
      <c r="CA1100" s="9" t="str">
        <f t="shared" si="451"/>
        <v/>
      </c>
      <c r="CB1100" s="9" t="str">
        <f t="shared" si="451"/>
        <v/>
      </c>
      <c r="CC1100" s="9" t="str">
        <f t="shared" si="451"/>
        <v/>
      </c>
      <c r="CD1100" s="9" t="str">
        <f t="shared" si="451"/>
        <v/>
      </c>
      <c r="CE1100" s="9" t="str">
        <f t="shared" si="451"/>
        <v/>
      </c>
      <c r="CF1100" s="9" t="str">
        <f t="shared" si="451"/>
        <v/>
      </c>
      <c r="CG1100" s="9" t="str">
        <f t="shared" si="451"/>
        <v/>
      </c>
      <c r="CH1100" s="9" t="str">
        <f t="shared" si="451"/>
        <v/>
      </c>
      <c r="CI1100" s="9" t="str">
        <f t="shared" si="451"/>
        <v/>
      </c>
      <c r="CJ1100" s="9" t="str">
        <f t="shared" si="451"/>
        <v/>
      </c>
      <c r="CK1100" s="9" t="str">
        <f t="shared" si="451"/>
        <v/>
      </c>
      <c r="CL1100" s="9" t="str">
        <f t="shared" si="451"/>
        <v/>
      </c>
      <c r="CM1100" s="9" t="str">
        <f t="shared" si="451"/>
        <v/>
      </c>
      <c r="CN1100" s="9" t="str">
        <f t="shared" si="451"/>
        <v/>
      </c>
      <c r="CO1100" s="9" t="str">
        <f t="shared" si="451"/>
        <v/>
      </c>
      <c r="CP1100" s="9" t="str">
        <f t="shared" si="451"/>
        <v/>
      </c>
      <c r="CQ1100" s="9" t="str">
        <f t="shared" si="451"/>
        <v/>
      </c>
      <c r="CR1100" s="9" t="str">
        <f t="shared" si="451"/>
        <v/>
      </c>
    </row>
    <row r="1101" spans="1:96" x14ac:dyDescent="0.15">
      <c r="A1101" s="30">
        <f>入力シート!B183</f>
        <v>172</v>
      </c>
      <c r="AE1101" s="9" t="str">
        <f t="shared" ref="AE1101:BJ1101" si="452">IF(OR($D189="",$D189&lt;1),"",EXP($AF$2+$AF$3*LN(AE797)+$AF$4*LN(AE$929)+$AF$5*LN($C$5)+$AF$6*$J189))</f>
        <v/>
      </c>
      <c r="AF1101" s="9" t="str">
        <f t="shared" si="452"/>
        <v/>
      </c>
      <c r="AG1101" s="9" t="str">
        <f t="shared" si="452"/>
        <v/>
      </c>
      <c r="AH1101" s="9" t="str">
        <f t="shared" si="452"/>
        <v/>
      </c>
      <c r="AI1101" s="9" t="str">
        <f t="shared" si="452"/>
        <v/>
      </c>
      <c r="AJ1101" s="9" t="str">
        <f t="shared" si="452"/>
        <v/>
      </c>
      <c r="AK1101" s="9" t="str">
        <f t="shared" si="452"/>
        <v/>
      </c>
      <c r="AL1101" s="9" t="str">
        <f t="shared" si="452"/>
        <v/>
      </c>
      <c r="AM1101" s="9" t="str">
        <f t="shared" si="452"/>
        <v/>
      </c>
      <c r="AN1101" s="9" t="str">
        <f t="shared" si="452"/>
        <v/>
      </c>
      <c r="AO1101" s="9" t="str">
        <f t="shared" si="452"/>
        <v/>
      </c>
      <c r="AP1101" s="9" t="str">
        <f t="shared" si="452"/>
        <v/>
      </c>
      <c r="AQ1101" s="9" t="str">
        <f t="shared" si="452"/>
        <v/>
      </c>
      <c r="AR1101" s="9" t="str">
        <f t="shared" si="452"/>
        <v/>
      </c>
      <c r="AS1101" s="9" t="str">
        <f t="shared" si="452"/>
        <v/>
      </c>
      <c r="AT1101" s="9" t="str">
        <f t="shared" si="452"/>
        <v/>
      </c>
      <c r="AU1101" s="9" t="str">
        <f t="shared" si="452"/>
        <v/>
      </c>
      <c r="AV1101" s="9" t="str">
        <f t="shared" si="452"/>
        <v/>
      </c>
      <c r="AW1101" s="9" t="str">
        <f t="shared" si="452"/>
        <v/>
      </c>
      <c r="AX1101" s="9" t="str">
        <f t="shared" si="452"/>
        <v/>
      </c>
      <c r="AY1101" s="9" t="str">
        <f t="shared" si="452"/>
        <v/>
      </c>
      <c r="AZ1101" s="9" t="str">
        <f t="shared" si="452"/>
        <v/>
      </c>
      <c r="BA1101" s="9" t="str">
        <f t="shared" si="452"/>
        <v/>
      </c>
      <c r="BB1101" s="9" t="str">
        <f t="shared" si="452"/>
        <v/>
      </c>
      <c r="BC1101" s="9" t="str">
        <f t="shared" si="452"/>
        <v/>
      </c>
      <c r="BD1101" s="9" t="str">
        <f t="shared" si="452"/>
        <v/>
      </c>
      <c r="BE1101" s="9" t="str">
        <f t="shared" si="452"/>
        <v/>
      </c>
      <c r="BF1101" s="9" t="str">
        <f t="shared" si="452"/>
        <v/>
      </c>
      <c r="BG1101" s="9" t="str">
        <f t="shared" si="452"/>
        <v/>
      </c>
      <c r="BH1101" s="9" t="str">
        <f t="shared" si="452"/>
        <v/>
      </c>
      <c r="BI1101" s="9" t="str">
        <f t="shared" si="452"/>
        <v/>
      </c>
      <c r="BJ1101" s="9" t="str">
        <f t="shared" si="452"/>
        <v/>
      </c>
      <c r="BK1101" s="9" t="str">
        <f t="shared" ref="BK1101:CR1101" si="453">IF(OR($D189="",$D189&lt;1),"",EXP($AF$2+$AF$3*LN(BK797)+$AF$4*LN(BK$929)+$AF$5*LN($C$5)+$AF$6*$J189))</f>
        <v/>
      </c>
      <c r="BL1101" s="9" t="str">
        <f t="shared" si="453"/>
        <v/>
      </c>
      <c r="BM1101" s="9" t="str">
        <f t="shared" si="453"/>
        <v/>
      </c>
      <c r="BN1101" s="9" t="str">
        <f t="shared" si="453"/>
        <v/>
      </c>
      <c r="BO1101" s="9" t="str">
        <f t="shared" si="453"/>
        <v/>
      </c>
      <c r="BP1101" s="9" t="str">
        <f t="shared" si="453"/>
        <v/>
      </c>
      <c r="BQ1101" s="9" t="str">
        <f t="shared" si="453"/>
        <v/>
      </c>
      <c r="BR1101" s="9" t="str">
        <f t="shared" si="453"/>
        <v/>
      </c>
      <c r="BS1101" s="9" t="str">
        <f t="shared" si="453"/>
        <v/>
      </c>
      <c r="BT1101" s="9" t="str">
        <f t="shared" si="453"/>
        <v/>
      </c>
      <c r="BU1101" s="9" t="str">
        <f t="shared" si="453"/>
        <v/>
      </c>
      <c r="BV1101" s="9" t="str">
        <f t="shared" si="453"/>
        <v/>
      </c>
      <c r="BW1101" s="9" t="str">
        <f t="shared" si="453"/>
        <v/>
      </c>
      <c r="BX1101" s="9" t="str">
        <f t="shared" si="453"/>
        <v/>
      </c>
      <c r="BY1101" s="9" t="str">
        <f t="shared" si="453"/>
        <v/>
      </c>
      <c r="BZ1101" s="9" t="str">
        <f t="shared" si="453"/>
        <v/>
      </c>
      <c r="CA1101" s="9" t="str">
        <f t="shared" si="453"/>
        <v/>
      </c>
      <c r="CB1101" s="9" t="str">
        <f t="shared" si="453"/>
        <v/>
      </c>
      <c r="CC1101" s="9" t="str">
        <f t="shared" si="453"/>
        <v/>
      </c>
      <c r="CD1101" s="9" t="str">
        <f t="shared" si="453"/>
        <v/>
      </c>
      <c r="CE1101" s="9" t="str">
        <f t="shared" si="453"/>
        <v/>
      </c>
      <c r="CF1101" s="9" t="str">
        <f t="shared" si="453"/>
        <v/>
      </c>
      <c r="CG1101" s="9" t="str">
        <f t="shared" si="453"/>
        <v/>
      </c>
      <c r="CH1101" s="9" t="str">
        <f t="shared" si="453"/>
        <v/>
      </c>
      <c r="CI1101" s="9" t="str">
        <f t="shared" si="453"/>
        <v/>
      </c>
      <c r="CJ1101" s="9" t="str">
        <f t="shared" si="453"/>
        <v/>
      </c>
      <c r="CK1101" s="9" t="str">
        <f t="shared" si="453"/>
        <v/>
      </c>
      <c r="CL1101" s="9" t="str">
        <f t="shared" si="453"/>
        <v/>
      </c>
      <c r="CM1101" s="9" t="str">
        <f t="shared" si="453"/>
        <v/>
      </c>
      <c r="CN1101" s="9" t="str">
        <f t="shared" si="453"/>
        <v/>
      </c>
      <c r="CO1101" s="9" t="str">
        <f t="shared" si="453"/>
        <v/>
      </c>
      <c r="CP1101" s="9" t="str">
        <f t="shared" si="453"/>
        <v/>
      </c>
      <c r="CQ1101" s="9" t="str">
        <f t="shared" si="453"/>
        <v/>
      </c>
      <c r="CR1101" s="9" t="str">
        <f t="shared" si="453"/>
        <v/>
      </c>
    </row>
    <row r="1102" spans="1:96" x14ac:dyDescent="0.15">
      <c r="A1102" s="30">
        <f>入力シート!B184</f>
        <v>173</v>
      </c>
      <c r="AE1102" s="9" t="str">
        <f t="shared" ref="AE1102:BJ1102" si="454">IF(OR($D190="",$D190&lt;1),"",EXP($AF$2+$AF$3*LN(AE798)+$AF$4*LN(AE$929)+$AF$5*LN($C$5)+$AF$6*$J190))</f>
        <v/>
      </c>
      <c r="AF1102" s="9" t="str">
        <f t="shared" si="454"/>
        <v/>
      </c>
      <c r="AG1102" s="9" t="str">
        <f t="shared" si="454"/>
        <v/>
      </c>
      <c r="AH1102" s="9" t="str">
        <f t="shared" si="454"/>
        <v/>
      </c>
      <c r="AI1102" s="9" t="str">
        <f t="shared" si="454"/>
        <v/>
      </c>
      <c r="AJ1102" s="9" t="str">
        <f t="shared" si="454"/>
        <v/>
      </c>
      <c r="AK1102" s="9" t="str">
        <f t="shared" si="454"/>
        <v/>
      </c>
      <c r="AL1102" s="9" t="str">
        <f t="shared" si="454"/>
        <v/>
      </c>
      <c r="AM1102" s="9" t="str">
        <f t="shared" si="454"/>
        <v/>
      </c>
      <c r="AN1102" s="9" t="str">
        <f t="shared" si="454"/>
        <v/>
      </c>
      <c r="AO1102" s="9" t="str">
        <f t="shared" si="454"/>
        <v/>
      </c>
      <c r="AP1102" s="9" t="str">
        <f t="shared" si="454"/>
        <v/>
      </c>
      <c r="AQ1102" s="9" t="str">
        <f t="shared" si="454"/>
        <v/>
      </c>
      <c r="AR1102" s="9" t="str">
        <f t="shared" si="454"/>
        <v/>
      </c>
      <c r="AS1102" s="9" t="str">
        <f t="shared" si="454"/>
        <v/>
      </c>
      <c r="AT1102" s="9" t="str">
        <f t="shared" si="454"/>
        <v/>
      </c>
      <c r="AU1102" s="9" t="str">
        <f t="shared" si="454"/>
        <v/>
      </c>
      <c r="AV1102" s="9" t="str">
        <f t="shared" si="454"/>
        <v/>
      </c>
      <c r="AW1102" s="9" t="str">
        <f t="shared" si="454"/>
        <v/>
      </c>
      <c r="AX1102" s="9" t="str">
        <f t="shared" si="454"/>
        <v/>
      </c>
      <c r="AY1102" s="9" t="str">
        <f t="shared" si="454"/>
        <v/>
      </c>
      <c r="AZ1102" s="9" t="str">
        <f t="shared" si="454"/>
        <v/>
      </c>
      <c r="BA1102" s="9" t="str">
        <f t="shared" si="454"/>
        <v/>
      </c>
      <c r="BB1102" s="9" t="str">
        <f t="shared" si="454"/>
        <v/>
      </c>
      <c r="BC1102" s="9" t="str">
        <f t="shared" si="454"/>
        <v/>
      </c>
      <c r="BD1102" s="9" t="str">
        <f t="shared" si="454"/>
        <v/>
      </c>
      <c r="BE1102" s="9" t="str">
        <f t="shared" si="454"/>
        <v/>
      </c>
      <c r="BF1102" s="9" t="str">
        <f t="shared" si="454"/>
        <v/>
      </c>
      <c r="BG1102" s="9" t="str">
        <f t="shared" si="454"/>
        <v/>
      </c>
      <c r="BH1102" s="9" t="str">
        <f t="shared" si="454"/>
        <v/>
      </c>
      <c r="BI1102" s="9" t="str">
        <f t="shared" si="454"/>
        <v/>
      </c>
      <c r="BJ1102" s="9" t="str">
        <f t="shared" si="454"/>
        <v/>
      </c>
      <c r="BK1102" s="9" t="str">
        <f t="shared" ref="BK1102:CR1102" si="455">IF(OR($D190="",$D190&lt;1),"",EXP($AF$2+$AF$3*LN(BK798)+$AF$4*LN(BK$929)+$AF$5*LN($C$5)+$AF$6*$J190))</f>
        <v/>
      </c>
      <c r="BL1102" s="9" t="str">
        <f t="shared" si="455"/>
        <v/>
      </c>
      <c r="BM1102" s="9" t="str">
        <f t="shared" si="455"/>
        <v/>
      </c>
      <c r="BN1102" s="9" t="str">
        <f t="shared" si="455"/>
        <v/>
      </c>
      <c r="BO1102" s="9" t="str">
        <f t="shared" si="455"/>
        <v/>
      </c>
      <c r="BP1102" s="9" t="str">
        <f t="shared" si="455"/>
        <v/>
      </c>
      <c r="BQ1102" s="9" t="str">
        <f t="shared" si="455"/>
        <v/>
      </c>
      <c r="BR1102" s="9" t="str">
        <f t="shared" si="455"/>
        <v/>
      </c>
      <c r="BS1102" s="9" t="str">
        <f t="shared" si="455"/>
        <v/>
      </c>
      <c r="BT1102" s="9" t="str">
        <f t="shared" si="455"/>
        <v/>
      </c>
      <c r="BU1102" s="9" t="str">
        <f t="shared" si="455"/>
        <v/>
      </c>
      <c r="BV1102" s="9" t="str">
        <f t="shared" si="455"/>
        <v/>
      </c>
      <c r="BW1102" s="9" t="str">
        <f t="shared" si="455"/>
        <v/>
      </c>
      <c r="BX1102" s="9" t="str">
        <f t="shared" si="455"/>
        <v/>
      </c>
      <c r="BY1102" s="9" t="str">
        <f t="shared" si="455"/>
        <v/>
      </c>
      <c r="BZ1102" s="9" t="str">
        <f t="shared" si="455"/>
        <v/>
      </c>
      <c r="CA1102" s="9" t="str">
        <f t="shared" si="455"/>
        <v/>
      </c>
      <c r="CB1102" s="9" t="str">
        <f t="shared" si="455"/>
        <v/>
      </c>
      <c r="CC1102" s="9" t="str">
        <f t="shared" si="455"/>
        <v/>
      </c>
      <c r="CD1102" s="9" t="str">
        <f t="shared" si="455"/>
        <v/>
      </c>
      <c r="CE1102" s="9" t="str">
        <f t="shared" si="455"/>
        <v/>
      </c>
      <c r="CF1102" s="9" t="str">
        <f t="shared" si="455"/>
        <v/>
      </c>
      <c r="CG1102" s="9" t="str">
        <f t="shared" si="455"/>
        <v/>
      </c>
      <c r="CH1102" s="9" t="str">
        <f t="shared" si="455"/>
        <v/>
      </c>
      <c r="CI1102" s="9" t="str">
        <f t="shared" si="455"/>
        <v/>
      </c>
      <c r="CJ1102" s="9" t="str">
        <f t="shared" si="455"/>
        <v/>
      </c>
      <c r="CK1102" s="9" t="str">
        <f t="shared" si="455"/>
        <v/>
      </c>
      <c r="CL1102" s="9" t="str">
        <f t="shared" si="455"/>
        <v/>
      </c>
      <c r="CM1102" s="9" t="str">
        <f t="shared" si="455"/>
        <v/>
      </c>
      <c r="CN1102" s="9" t="str">
        <f t="shared" si="455"/>
        <v/>
      </c>
      <c r="CO1102" s="9" t="str">
        <f t="shared" si="455"/>
        <v/>
      </c>
      <c r="CP1102" s="9" t="str">
        <f t="shared" si="455"/>
        <v/>
      </c>
      <c r="CQ1102" s="9" t="str">
        <f t="shared" si="455"/>
        <v/>
      </c>
      <c r="CR1102" s="9" t="str">
        <f t="shared" si="455"/>
        <v/>
      </c>
    </row>
    <row r="1103" spans="1:96" x14ac:dyDescent="0.15">
      <c r="A1103" s="30">
        <f>入力シート!B185</f>
        <v>174</v>
      </c>
      <c r="AE1103" s="9" t="str">
        <f t="shared" ref="AE1103:BJ1103" si="456">IF(OR($D191="",$D191&lt;1),"",EXP($AF$2+$AF$3*LN(AE799)+$AF$4*LN(AE$929)+$AF$5*LN($C$5)+$AF$6*$J191))</f>
        <v/>
      </c>
      <c r="AF1103" s="9" t="str">
        <f t="shared" si="456"/>
        <v/>
      </c>
      <c r="AG1103" s="9" t="str">
        <f t="shared" si="456"/>
        <v/>
      </c>
      <c r="AH1103" s="9" t="str">
        <f t="shared" si="456"/>
        <v/>
      </c>
      <c r="AI1103" s="9" t="str">
        <f t="shared" si="456"/>
        <v/>
      </c>
      <c r="AJ1103" s="9" t="str">
        <f t="shared" si="456"/>
        <v/>
      </c>
      <c r="AK1103" s="9" t="str">
        <f t="shared" si="456"/>
        <v/>
      </c>
      <c r="AL1103" s="9" t="str">
        <f t="shared" si="456"/>
        <v/>
      </c>
      <c r="AM1103" s="9" t="str">
        <f t="shared" si="456"/>
        <v/>
      </c>
      <c r="AN1103" s="9" t="str">
        <f t="shared" si="456"/>
        <v/>
      </c>
      <c r="AO1103" s="9" t="str">
        <f t="shared" si="456"/>
        <v/>
      </c>
      <c r="AP1103" s="9" t="str">
        <f t="shared" si="456"/>
        <v/>
      </c>
      <c r="AQ1103" s="9" t="str">
        <f t="shared" si="456"/>
        <v/>
      </c>
      <c r="AR1103" s="9" t="str">
        <f t="shared" si="456"/>
        <v/>
      </c>
      <c r="AS1103" s="9" t="str">
        <f t="shared" si="456"/>
        <v/>
      </c>
      <c r="AT1103" s="9" t="str">
        <f t="shared" si="456"/>
        <v/>
      </c>
      <c r="AU1103" s="9" t="str">
        <f t="shared" si="456"/>
        <v/>
      </c>
      <c r="AV1103" s="9" t="str">
        <f t="shared" si="456"/>
        <v/>
      </c>
      <c r="AW1103" s="9" t="str">
        <f t="shared" si="456"/>
        <v/>
      </c>
      <c r="AX1103" s="9" t="str">
        <f t="shared" si="456"/>
        <v/>
      </c>
      <c r="AY1103" s="9" t="str">
        <f t="shared" si="456"/>
        <v/>
      </c>
      <c r="AZ1103" s="9" t="str">
        <f t="shared" si="456"/>
        <v/>
      </c>
      <c r="BA1103" s="9" t="str">
        <f t="shared" si="456"/>
        <v/>
      </c>
      <c r="BB1103" s="9" t="str">
        <f t="shared" si="456"/>
        <v/>
      </c>
      <c r="BC1103" s="9" t="str">
        <f t="shared" si="456"/>
        <v/>
      </c>
      <c r="BD1103" s="9" t="str">
        <f t="shared" si="456"/>
        <v/>
      </c>
      <c r="BE1103" s="9" t="str">
        <f t="shared" si="456"/>
        <v/>
      </c>
      <c r="BF1103" s="9" t="str">
        <f t="shared" si="456"/>
        <v/>
      </c>
      <c r="BG1103" s="9" t="str">
        <f t="shared" si="456"/>
        <v/>
      </c>
      <c r="BH1103" s="9" t="str">
        <f t="shared" si="456"/>
        <v/>
      </c>
      <c r="BI1103" s="9" t="str">
        <f t="shared" si="456"/>
        <v/>
      </c>
      <c r="BJ1103" s="9" t="str">
        <f t="shared" si="456"/>
        <v/>
      </c>
      <c r="BK1103" s="9" t="str">
        <f t="shared" ref="BK1103:CR1103" si="457">IF(OR($D191="",$D191&lt;1),"",EXP($AF$2+$AF$3*LN(BK799)+$AF$4*LN(BK$929)+$AF$5*LN($C$5)+$AF$6*$J191))</f>
        <v/>
      </c>
      <c r="BL1103" s="9" t="str">
        <f t="shared" si="457"/>
        <v/>
      </c>
      <c r="BM1103" s="9" t="str">
        <f t="shared" si="457"/>
        <v/>
      </c>
      <c r="BN1103" s="9" t="str">
        <f t="shared" si="457"/>
        <v/>
      </c>
      <c r="BO1103" s="9" t="str">
        <f t="shared" si="457"/>
        <v/>
      </c>
      <c r="BP1103" s="9" t="str">
        <f t="shared" si="457"/>
        <v/>
      </c>
      <c r="BQ1103" s="9" t="str">
        <f t="shared" si="457"/>
        <v/>
      </c>
      <c r="BR1103" s="9" t="str">
        <f t="shared" si="457"/>
        <v/>
      </c>
      <c r="BS1103" s="9" t="str">
        <f t="shared" si="457"/>
        <v/>
      </c>
      <c r="BT1103" s="9" t="str">
        <f t="shared" si="457"/>
        <v/>
      </c>
      <c r="BU1103" s="9" t="str">
        <f t="shared" si="457"/>
        <v/>
      </c>
      <c r="BV1103" s="9" t="str">
        <f t="shared" si="457"/>
        <v/>
      </c>
      <c r="BW1103" s="9" t="str">
        <f t="shared" si="457"/>
        <v/>
      </c>
      <c r="BX1103" s="9" t="str">
        <f t="shared" si="457"/>
        <v/>
      </c>
      <c r="BY1103" s="9" t="str">
        <f t="shared" si="457"/>
        <v/>
      </c>
      <c r="BZ1103" s="9" t="str">
        <f t="shared" si="457"/>
        <v/>
      </c>
      <c r="CA1103" s="9" t="str">
        <f t="shared" si="457"/>
        <v/>
      </c>
      <c r="CB1103" s="9" t="str">
        <f t="shared" si="457"/>
        <v/>
      </c>
      <c r="CC1103" s="9" t="str">
        <f t="shared" si="457"/>
        <v/>
      </c>
      <c r="CD1103" s="9" t="str">
        <f t="shared" si="457"/>
        <v/>
      </c>
      <c r="CE1103" s="9" t="str">
        <f t="shared" si="457"/>
        <v/>
      </c>
      <c r="CF1103" s="9" t="str">
        <f t="shared" si="457"/>
        <v/>
      </c>
      <c r="CG1103" s="9" t="str">
        <f t="shared" si="457"/>
        <v/>
      </c>
      <c r="CH1103" s="9" t="str">
        <f t="shared" si="457"/>
        <v/>
      </c>
      <c r="CI1103" s="9" t="str">
        <f t="shared" si="457"/>
        <v/>
      </c>
      <c r="CJ1103" s="9" t="str">
        <f t="shared" si="457"/>
        <v/>
      </c>
      <c r="CK1103" s="9" t="str">
        <f t="shared" si="457"/>
        <v/>
      </c>
      <c r="CL1103" s="9" t="str">
        <f t="shared" si="457"/>
        <v/>
      </c>
      <c r="CM1103" s="9" t="str">
        <f t="shared" si="457"/>
        <v/>
      </c>
      <c r="CN1103" s="9" t="str">
        <f t="shared" si="457"/>
        <v/>
      </c>
      <c r="CO1103" s="9" t="str">
        <f t="shared" si="457"/>
        <v/>
      </c>
      <c r="CP1103" s="9" t="str">
        <f t="shared" si="457"/>
        <v/>
      </c>
      <c r="CQ1103" s="9" t="str">
        <f t="shared" si="457"/>
        <v/>
      </c>
      <c r="CR1103" s="9" t="str">
        <f t="shared" si="457"/>
        <v/>
      </c>
    </row>
    <row r="1104" spans="1:96" x14ac:dyDescent="0.15">
      <c r="A1104" s="30">
        <f>入力シート!B186</f>
        <v>175</v>
      </c>
      <c r="AE1104" s="9" t="str">
        <f t="shared" ref="AE1104:BJ1104" si="458">IF(OR($D192="",$D192&lt;1),"",EXP($AF$2+$AF$3*LN(AE800)+$AF$4*LN(AE$929)+$AF$5*LN($C$5)+$AF$6*$J192))</f>
        <v/>
      </c>
      <c r="AF1104" s="9" t="str">
        <f t="shared" si="458"/>
        <v/>
      </c>
      <c r="AG1104" s="9" t="str">
        <f t="shared" si="458"/>
        <v/>
      </c>
      <c r="AH1104" s="9" t="str">
        <f t="shared" si="458"/>
        <v/>
      </c>
      <c r="AI1104" s="9" t="str">
        <f t="shared" si="458"/>
        <v/>
      </c>
      <c r="AJ1104" s="9" t="str">
        <f t="shared" si="458"/>
        <v/>
      </c>
      <c r="AK1104" s="9" t="str">
        <f t="shared" si="458"/>
        <v/>
      </c>
      <c r="AL1104" s="9" t="str">
        <f t="shared" si="458"/>
        <v/>
      </c>
      <c r="AM1104" s="9" t="str">
        <f t="shared" si="458"/>
        <v/>
      </c>
      <c r="AN1104" s="9" t="str">
        <f t="shared" si="458"/>
        <v/>
      </c>
      <c r="AO1104" s="9" t="str">
        <f t="shared" si="458"/>
        <v/>
      </c>
      <c r="AP1104" s="9" t="str">
        <f t="shared" si="458"/>
        <v/>
      </c>
      <c r="AQ1104" s="9" t="str">
        <f t="shared" si="458"/>
        <v/>
      </c>
      <c r="AR1104" s="9" t="str">
        <f t="shared" si="458"/>
        <v/>
      </c>
      <c r="AS1104" s="9" t="str">
        <f t="shared" si="458"/>
        <v/>
      </c>
      <c r="AT1104" s="9" t="str">
        <f t="shared" si="458"/>
        <v/>
      </c>
      <c r="AU1104" s="9" t="str">
        <f t="shared" si="458"/>
        <v/>
      </c>
      <c r="AV1104" s="9" t="str">
        <f t="shared" si="458"/>
        <v/>
      </c>
      <c r="AW1104" s="9" t="str">
        <f t="shared" si="458"/>
        <v/>
      </c>
      <c r="AX1104" s="9" t="str">
        <f t="shared" si="458"/>
        <v/>
      </c>
      <c r="AY1104" s="9" t="str">
        <f t="shared" si="458"/>
        <v/>
      </c>
      <c r="AZ1104" s="9" t="str">
        <f t="shared" si="458"/>
        <v/>
      </c>
      <c r="BA1104" s="9" t="str">
        <f t="shared" si="458"/>
        <v/>
      </c>
      <c r="BB1104" s="9" t="str">
        <f t="shared" si="458"/>
        <v/>
      </c>
      <c r="BC1104" s="9" t="str">
        <f t="shared" si="458"/>
        <v/>
      </c>
      <c r="BD1104" s="9" t="str">
        <f t="shared" si="458"/>
        <v/>
      </c>
      <c r="BE1104" s="9" t="str">
        <f t="shared" si="458"/>
        <v/>
      </c>
      <c r="BF1104" s="9" t="str">
        <f t="shared" si="458"/>
        <v/>
      </c>
      <c r="BG1104" s="9" t="str">
        <f t="shared" si="458"/>
        <v/>
      </c>
      <c r="BH1104" s="9" t="str">
        <f t="shared" si="458"/>
        <v/>
      </c>
      <c r="BI1104" s="9" t="str">
        <f t="shared" si="458"/>
        <v/>
      </c>
      <c r="BJ1104" s="9" t="str">
        <f t="shared" si="458"/>
        <v/>
      </c>
      <c r="BK1104" s="9" t="str">
        <f t="shared" ref="BK1104:CR1104" si="459">IF(OR($D192="",$D192&lt;1),"",EXP($AF$2+$AF$3*LN(BK800)+$AF$4*LN(BK$929)+$AF$5*LN($C$5)+$AF$6*$J192))</f>
        <v/>
      </c>
      <c r="BL1104" s="9" t="str">
        <f t="shared" si="459"/>
        <v/>
      </c>
      <c r="BM1104" s="9" t="str">
        <f t="shared" si="459"/>
        <v/>
      </c>
      <c r="BN1104" s="9" t="str">
        <f t="shared" si="459"/>
        <v/>
      </c>
      <c r="BO1104" s="9" t="str">
        <f t="shared" si="459"/>
        <v/>
      </c>
      <c r="BP1104" s="9" t="str">
        <f t="shared" si="459"/>
        <v/>
      </c>
      <c r="BQ1104" s="9" t="str">
        <f t="shared" si="459"/>
        <v/>
      </c>
      <c r="BR1104" s="9" t="str">
        <f t="shared" si="459"/>
        <v/>
      </c>
      <c r="BS1104" s="9" t="str">
        <f t="shared" si="459"/>
        <v/>
      </c>
      <c r="BT1104" s="9" t="str">
        <f t="shared" si="459"/>
        <v/>
      </c>
      <c r="BU1104" s="9" t="str">
        <f t="shared" si="459"/>
        <v/>
      </c>
      <c r="BV1104" s="9" t="str">
        <f t="shared" si="459"/>
        <v/>
      </c>
      <c r="BW1104" s="9" t="str">
        <f t="shared" si="459"/>
        <v/>
      </c>
      <c r="BX1104" s="9" t="str">
        <f t="shared" si="459"/>
        <v/>
      </c>
      <c r="BY1104" s="9" t="str">
        <f t="shared" si="459"/>
        <v/>
      </c>
      <c r="BZ1104" s="9" t="str">
        <f t="shared" si="459"/>
        <v/>
      </c>
      <c r="CA1104" s="9" t="str">
        <f t="shared" si="459"/>
        <v/>
      </c>
      <c r="CB1104" s="9" t="str">
        <f t="shared" si="459"/>
        <v/>
      </c>
      <c r="CC1104" s="9" t="str">
        <f t="shared" si="459"/>
        <v/>
      </c>
      <c r="CD1104" s="9" t="str">
        <f t="shared" si="459"/>
        <v/>
      </c>
      <c r="CE1104" s="9" t="str">
        <f t="shared" si="459"/>
        <v/>
      </c>
      <c r="CF1104" s="9" t="str">
        <f t="shared" si="459"/>
        <v/>
      </c>
      <c r="CG1104" s="9" t="str">
        <f t="shared" si="459"/>
        <v/>
      </c>
      <c r="CH1104" s="9" t="str">
        <f t="shared" si="459"/>
        <v/>
      </c>
      <c r="CI1104" s="9" t="str">
        <f t="shared" si="459"/>
        <v/>
      </c>
      <c r="CJ1104" s="9" t="str">
        <f t="shared" si="459"/>
        <v/>
      </c>
      <c r="CK1104" s="9" t="str">
        <f t="shared" si="459"/>
        <v/>
      </c>
      <c r="CL1104" s="9" t="str">
        <f t="shared" si="459"/>
        <v/>
      </c>
      <c r="CM1104" s="9" t="str">
        <f t="shared" si="459"/>
        <v/>
      </c>
      <c r="CN1104" s="9" t="str">
        <f t="shared" si="459"/>
        <v/>
      </c>
      <c r="CO1104" s="9" t="str">
        <f t="shared" si="459"/>
        <v/>
      </c>
      <c r="CP1104" s="9" t="str">
        <f t="shared" si="459"/>
        <v/>
      </c>
      <c r="CQ1104" s="9" t="str">
        <f t="shared" si="459"/>
        <v/>
      </c>
      <c r="CR1104" s="9" t="str">
        <f t="shared" si="459"/>
        <v/>
      </c>
    </row>
    <row r="1105" spans="1:96" x14ac:dyDescent="0.15">
      <c r="A1105" s="30">
        <f>入力シート!B187</f>
        <v>176</v>
      </c>
      <c r="AE1105" s="9" t="str">
        <f t="shared" ref="AE1105:BJ1105" si="460">IF(OR($D193="",$D193&lt;1),"",EXP($AF$2+$AF$3*LN(AE801)+$AF$4*LN(AE$929)+$AF$5*LN($C$5)+$AF$6*$J193))</f>
        <v/>
      </c>
      <c r="AF1105" s="9" t="str">
        <f t="shared" si="460"/>
        <v/>
      </c>
      <c r="AG1105" s="9" t="str">
        <f t="shared" si="460"/>
        <v/>
      </c>
      <c r="AH1105" s="9" t="str">
        <f t="shared" si="460"/>
        <v/>
      </c>
      <c r="AI1105" s="9" t="str">
        <f t="shared" si="460"/>
        <v/>
      </c>
      <c r="AJ1105" s="9" t="str">
        <f t="shared" si="460"/>
        <v/>
      </c>
      <c r="AK1105" s="9" t="str">
        <f t="shared" si="460"/>
        <v/>
      </c>
      <c r="AL1105" s="9" t="str">
        <f t="shared" si="460"/>
        <v/>
      </c>
      <c r="AM1105" s="9" t="str">
        <f t="shared" si="460"/>
        <v/>
      </c>
      <c r="AN1105" s="9" t="str">
        <f t="shared" si="460"/>
        <v/>
      </c>
      <c r="AO1105" s="9" t="str">
        <f t="shared" si="460"/>
        <v/>
      </c>
      <c r="AP1105" s="9" t="str">
        <f t="shared" si="460"/>
        <v/>
      </c>
      <c r="AQ1105" s="9" t="str">
        <f t="shared" si="460"/>
        <v/>
      </c>
      <c r="AR1105" s="9" t="str">
        <f t="shared" si="460"/>
        <v/>
      </c>
      <c r="AS1105" s="9" t="str">
        <f t="shared" si="460"/>
        <v/>
      </c>
      <c r="AT1105" s="9" t="str">
        <f t="shared" si="460"/>
        <v/>
      </c>
      <c r="AU1105" s="9" t="str">
        <f t="shared" si="460"/>
        <v/>
      </c>
      <c r="AV1105" s="9" t="str">
        <f t="shared" si="460"/>
        <v/>
      </c>
      <c r="AW1105" s="9" t="str">
        <f t="shared" si="460"/>
        <v/>
      </c>
      <c r="AX1105" s="9" t="str">
        <f t="shared" si="460"/>
        <v/>
      </c>
      <c r="AY1105" s="9" t="str">
        <f t="shared" si="460"/>
        <v/>
      </c>
      <c r="AZ1105" s="9" t="str">
        <f t="shared" si="460"/>
        <v/>
      </c>
      <c r="BA1105" s="9" t="str">
        <f t="shared" si="460"/>
        <v/>
      </c>
      <c r="BB1105" s="9" t="str">
        <f t="shared" si="460"/>
        <v/>
      </c>
      <c r="BC1105" s="9" t="str">
        <f t="shared" si="460"/>
        <v/>
      </c>
      <c r="BD1105" s="9" t="str">
        <f t="shared" si="460"/>
        <v/>
      </c>
      <c r="BE1105" s="9" t="str">
        <f t="shared" si="460"/>
        <v/>
      </c>
      <c r="BF1105" s="9" t="str">
        <f t="shared" si="460"/>
        <v/>
      </c>
      <c r="BG1105" s="9" t="str">
        <f t="shared" si="460"/>
        <v/>
      </c>
      <c r="BH1105" s="9" t="str">
        <f t="shared" si="460"/>
        <v/>
      </c>
      <c r="BI1105" s="9" t="str">
        <f t="shared" si="460"/>
        <v/>
      </c>
      <c r="BJ1105" s="9" t="str">
        <f t="shared" si="460"/>
        <v/>
      </c>
      <c r="BK1105" s="9" t="str">
        <f t="shared" ref="BK1105:CR1105" si="461">IF(OR($D193="",$D193&lt;1),"",EXP($AF$2+$AF$3*LN(BK801)+$AF$4*LN(BK$929)+$AF$5*LN($C$5)+$AF$6*$J193))</f>
        <v/>
      </c>
      <c r="BL1105" s="9" t="str">
        <f t="shared" si="461"/>
        <v/>
      </c>
      <c r="BM1105" s="9" t="str">
        <f t="shared" si="461"/>
        <v/>
      </c>
      <c r="BN1105" s="9" t="str">
        <f t="shared" si="461"/>
        <v/>
      </c>
      <c r="BO1105" s="9" t="str">
        <f t="shared" si="461"/>
        <v/>
      </c>
      <c r="BP1105" s="9" t="str">
        <f t="shared" si="461"/>
        <v/>
      </c>
      <c r="BQ1105" s="9" t="str">
        <f t="shared" si="461"/>
        <v/>
      </c>
      <c r="BR1105" s="9" t="str">
        <f t="shared" si="461"/>
        <v/>
      </c>
      <c r="BS1105" s="9" t="str">
        <f t="shared" si="461"/>
        <v/>
      </c>
      <c r="BT1105" s="9" t="str">
        <f t="shared" si="461"/>
        <v/>
      </c>
      <c r="BU1105" s="9" t="str">
        <f t="shared" si="461"/>
        <v/>
      </c>
      <c r="BV1105" s="9" t="str">
        <f t="shared" si="461"/>
        <v/>
      </c>
      <c r="BW1105" s="9" t="str">
        <f t="shared" si="461"/>
        <v/>
      </c>
      <c r="BX1105" s="9" t="str">
        <f t="shared" si="461"/>
        <v/>
      </c>
      <c r="BY1105" s="9" t="str">
        <f t="shared" si="461"/>
        <v/>
      </c>
      <c r="BZ1105" s="9" t="str">
        <f t="shared" si="461"/>
        <v/>
      </c>
      <c r="CA1105" s="9" t="str">
        <f t="shared" si="461"/>
        <v/>
      </c>
      <c r="CB1105" s="9" t="str">
        <f t="shared" si="461"/>
        <v/>
      </c>
      <c r="CC1105" s="9" t="str">
        <f t="shared" si="461"/>
        <v/>
      </c>
      <c r="CD1105" s="9" t="str">
        <f t="shared" si="461"/>
        <v/>
      </c>
      <c r="CE1105" s="9" t="str">
        <f t="shared" si="461"/>
        <v/>
      </c>
      <c r="CF1105" s="9" t="str">
        <f t="shared" si="461"/>
        <v/>
      </c>
      <c r="CG1105" s="9" t="str">
        <f t="shared" si="461"/>
        <v/>
      </c>
      <c r="CH1105" s="9" t="str">
        <f t="shared" si="461"/>
        <v/>
      </c>
      <c r="CI1105" s="9" t="str">
        <f t="shared" si="461"/>
        <v/>
      </c>
      <c r="CJ1105" s="9" t="str">
        <f t="shared" si="461"/>
        <v/>
      </c>
      <c r="CK1105" s="9" t="str">
        <f t="shared" si="461"/>
        <v/>
      </c>
      <c r="CL1105" s="9" t="str">
        <f t="shared" si="461"/>
        <v/>
      </c>
      <c r="CM1105" s="9" t="str">
        <f t="shared" si="461"/>
        <v/>
      </c>
      <c r="CN1105" s="9" t="str">
        <f t="shared" si="461"/>
        <v/>
      </c>
      <c r="CO1105" s="9" t="str">
        <f t="shared" si="461"/>
        <v/>
      </c>
      <c r="CP1105" s="9" t="str">
        <f t="shared" si="461"/>
        <v/>
      </c>
      <c r="CQ1105" s="9" t="str">
        <f t="shared" si="461"/>
        <v/>
      </c>
      <c r="CR1105" s="9" t="str">
        <f t="shared" si="461"/>
        <v/>
      </c>
    </row>
    <row r="1106" spans="1:96" x14ac:dyDescent="0.15">
      <c r="A1106" s="30">
        <f>入力シート!B188</f>
        <v>177</v>
      </c>
      <c r="AE1106" s="9" t="str">
        <f t="shared" ref="AE1106:BJ1106" si="462">IF(OR($D194="",$D194&lt;1),"",EXP($AF$2+$AF$3*LN(AE802)+$AF$4*LN(AE$929)+$AF$5*LN($C$5)+$AF$6*$J194))</f>
        <v/>
      </c>
      <c r="AF1106" s="9" t="str">
        <f t="shared" si="462"/>
        <v/>
      </c>
      <c r="AG1106" s="9" t="str">
        <f t="shared" si="462"/>
        <v/>
      </c>
      <c r="AH1106" s="9" t="str">
        <f t="shared" si="462"/>
        <v/>
      </c>
      <c r="AI1106" s="9" t="str">
        <f t="shared" si="462"/>
        <v/>
      </c>
      <c r="AJ1106" s="9" t="str">
        <f t="shared" si="462"/>
        <v/>
      </c>
      <c r="AK1106" s="9" t="str">
        <f t="shared" si="462"/>
        <v/>
      </c>
      <c r="AL1106" s="9" t="str">
        <f t="shared" si="462"/>
        <v/>
      </c>
      <c r="AM1106" s="9" t="str">
        <f t="shared" si="462"/>
        <v/>
      </c>
      <c r="AN1106" s="9" t="str">
        <f t="shared" si="462"/>
        <v/>
      </c>
      <c r="AO1106" s="9" t="str">
        <f t="shared" si="462"/>
        <v/>
      </c>
      <c r="AP1106" s="9" t="str">
        <f t="shared" si="462"/>
        <v/>
      </c>
      <c r="AQ1106" s="9" t="str">
        <f t="shared" si="462"/>
        <v/>
      </c>
      <c r="AR1106" s="9" t="str">
        <f t="shared" si="462"/>
        <v/>
      </c>
      <c r="AS1106" s="9" t="str">
        <f t="shared" si="462"/>
        <v/>
      </c>
      <c r="AT1106" s="9" t="str">
        <f t="shared" si="462"/>
        <v/>
      </c>
      <c r="AU1106" s="9" t="str">
        <f t="shared" si="462"/>
        <v/>
      </c>
      <c r="AV1106" s="9" t="str">
        <f t="shared" si="462"/>
        <v/>
      </c>
      <c r="AW1106" s="9" t="str">
        <f t="shared" si="462"/>
        <v/>
      </c>
      <c r="AX1106" s="9" t="str">
        <f t="shared" si="462"/>
        <v/>
      </c>
      <c r="AY1106" s="9" t="str">
        <f t="shared" si="462"/>
        <v/>
      </c>
      <c r="AZ1106" s="9" t="str">
        <f t="shared" si="462"/>
        <v/>
      </c>
      <c r="BA1106" s="9" t="str">
        <f t="shared" si="462"/>
        <v/>
      </c>
      <c r="BB1106" s="9" t="str">
        <f t="shared" si="462"/>
        <v/>
      </c>
      <c r="BC1106" s="9" t="str">
        <f t="shared" si="462"/>
        <v/>
      </c>
      <c r="BD1106" s="9" t="str">
        <f t="shared" si="462"/>
        <v/>
      </c>
      <c r="BE1106" s="9" t="str">
        <f t="shared" si="462"/>
        <v/>
      </c>
      <c r="BF1106" s="9" t="str">
        <f t="shared" si="462"/>
        <v/>
      </c>
      <c r="BG1106" s="9" t="str">
        <f t="shared" si="462"/>
        <v/>
      </c>
      <c r="BH1106" s="9" t="str">
        <f t="shared" si="462"/>
        <v/>
      </c>
      <c r="BI1106" s="9" t="str">
        <f t="shared" si="462"/>
        <v/>
      </c>
      <c r="BJ1106" s="9" t="str">
        <f t="shared" si="462"/>
        <v/>
      </c>
      <c r="BK1106" s="9" t="str">
        <f t="shared" ref="BK1106:CR1106" si="463">IF(OR($D194="",$D194&lt;1),"",EXP($AF$2+$AF$3*LN(BK802)+$AF$4*LN(BK$929)+$AF$5*LN($C$5)+$AF$6*$J194))</f>
        <v/>
      </c>
      <c r="BL1106" s="9" t="str">
        <f t="shared" si="463"/>
        <v/>
      </c>
      <c r="BM1106" s="9" t="str">
        <f t="shared" si="463"/>
        <v/>
      </c>
      <c r="BN1106" s="9" t="str">
        <f t="shared" si="463"/>
        <v/>
      </c>
      <c r="BO1106" s="9" t="str">
        <f t="shared" si="463"/>
        <v/>
      </c>
      <c r="BP1106" s="9" t="str">
        <f t="shared" si="463"/>
        <v/>
      </c>
      <c r="BQ1106" s="9" t="str">
        <f t="shared" si="463"/>
        <v/>
      </c>
      <c r="BR1106" s="9" t="str">
        <f t="shared" si="463"/>
        <v/>
      </c>
      <c r="BS1106" s="9" t="str">
        <f t="shared" si="463"/>
        <v/>
      </c>
      <c r="BT1106" s="9" t="str">
        <f t="shared" si="463"/>
        <v/>
      </c>
      <c r="BU1106" s="9" t="str">
        <f t="shared" si="463"/>
        <v/>
      </c>
      <c r="BV1106" s="9" t="str">
        <f t="shared" si="463"/>
        <v/>
      </c>
      <c r="BW1106" s="9" t="str">
        <f t="shared" si="463"/>
        <v/>
      </c>
      <c r="BX1106" s="9" t="str">
        <f t="shared" si="463"/>
        <v/>
      </c>
      <c r="BY1106" s="9" t="str">
        <f t="shared" si="463"/>
        <v/>
      </c>
      <c r="BZ1106" s="9" t="str">
        <f t="shared" si="463"/>
        <v/>
      </c>
      <c r="CA1106" s="9" t="str">
        <f t="shared" si="463"/>
        <v/>
      </c>
      <c r="CB1106" s="9" t="str">
        <f t="shared" si="463"/>
        <v/>
      </c>
      <c r="CC1106" s="9" t="str">
        <f t="shared" si="463"/>
        <v/>
      </c>
      <c r="CD1106" s="9" t="str">
        <f t="shared" si="463"/>
        <v/>
      </c>
      <c r="CE1106" s="9" t="str">
        <f t="shared" si="463"/>
        <v/>
      </c>
      <c r="CF1106" s="9" t="str">
        <f t="shared" si="463"/>
        <v/>
      </c>
      <c r="CG1106" s="9" t="str">
        <f t="shared" si="463"/>
        <v/>
      </c>
      <c r="CH1106" s="9" t="str">
        <f t="shared" si="463"/>
        <v/>
      </c>
      <c r="CI1106" s="9" t="str">
        <f t="shared" si="463"/>
        <v/>
      </c>
      <c r="CJ1106" s="9" t="str">
        <f t="shared" si="463"/>
        <v/>
      </c>
      <c r="CK1106" s="9" t="str">
        <f t="shared" si="463"/>
        <v/>
      </c>
      <c r="CL1106" s="9" t="str">
        <f t="shared" si="463"/>
        <v/>
      </c>
      <c r="CM1106" s="9" t="str">
        <f t="shared" si="463"/>
        <v/>
      </c>
      <c r="CN1106" s="9" t="str">
        <f t="shared" si="463"/>
        <v/>
      </c>
      <c r="CO1106" s="9" t="str">
        <f t="shared" si="463"/>
        <v/>
      </c>
      <c r="CP1106" s="9" t="str">
        <f t="shared" si="463"/>
        <v/>
      </c>
      <c r="CQ1106" s="9" t="str">
        <f t="shared" si="463"/>
        <v/>
      </c>
      <c r="CR1106" s="9" t="str">
        <f t="shared" si="463"/>
        <v/>
      </c>
    </row>
    <row r="1107" spans="1:96" x14ac:dyDescent="0.15">
      <c r="A1107" s="30">
        <f>入力シート!B189</f>
        <v>178</v>
      </c>
      <c r="AE1107" s="9" t="str">
        <f t="shared" ref="AE1107:BJ1107" si="464">IF(OR($D195="",$D195&lt;1),"",EXP($AF$2+$AF$3*LN(AE803)+$AF$4*LN(AE$929)+$AF$5*LN($C$5)+$AF$6*$J195))</f>
        <v/>
      </c>
      <c r="AF1107" s="9" t="str">
        <f t="shared" si="464"/>
        <v/>
      </c>
      <c r="AG1107" s="9" t="str">
        <f t="shared" si="464"/>
        <v/>
      </c>
      <c r="AH1107" s="9" t="str">
        <f t="shared" si="464"/>
        <v/>
      </c>
      <c r="AI1107" s="9" t="str">
        <f t="shared" si="464"/>
        <v/>
      </c>
      <c r="AJ1107" s="9" t="str">
        <f t="shared" si="464"/>
        <v/>
      </c>
      <c r="AK1107" s="9" t="str">
        <f t="shared" si="464"/>
        <v/>
      </c>
      <c r="AL1107" s="9" t="str">
        <f t="shared" si="464"/>
        <v/>
      </c>
      <c r="AM1107" s="9" t="str">
        <f t="shared" si="464"/>
        <v/>
      </c>
      <c r="AN1107" s="9" t="str">
        <f t="shared" si="464"/>
        <v/>
      </c>
      <c r="AO1107" s="9" t="str">
        <f t="shared" si="464"/>
        <v/>
      </c>
      <c r="AP1107" s="9" t="str">
        <f t="shared" si="464"/>
        <v/>
      </c>
      <c r="AQ1107" s="9" t="str">
        <f t="shared" si="464"/>
        <v/>
      </c>
      <c r="AR1107" s="9" t="str">
        <f t="shared" si="464"/>
        <v/>
      </c>
      <c r="AS1107" s="9" t="str">
        <f t="shared" si="464"/>
        <v/>
      </c>
      <c r="AT1107" s="9" t="str">
        <f t="shared" si="464"/>
        <v/>
      </c>
      <c r="AU1107" s="9" t="str">
        <f t="shared" si="464"/>
        <v/>
      </c>
      <c r="AV1107" s="9" t="str">
        <f t="shared" si="464"/>
        <v/>
      </c>
      <c r="AW1107" s="9" t="str">
        <f t="shared" si="464"/>
        <v/>
      </c>
      <c r="AX1107" s="9" t="str">
        <f t="shared" si="464"/>
        <v/>
      </c>
      <c r="AY1107" s="9" t="str">
        <f t="shared" si="464"/>
        <v/>
      </c>
      <c r="AZ1107" s="9" t="str">
        <f t="shared" si="464"/>
        <v/>
      </c>
      <c r="BA1107" s="9" t="str">
        <f t="shared" si="464"/>
        <v/>
      </c>
      <c r="BB1107" s="9" t="str">
        <f t="shared" si="464"/>
        <v/>
      </c>
      <c r="BC1107" s="9" t="str">
        <f t="shared" si="464"/>
        <v/>
      </c>
      <c r="BD1107" s="9" t="str">
        <f t="shared" si="464"/>
        <v/>
      </c>
      <c r="BE1107" s="9" t="str">
        <f t="shared" si="464"/>
        <v/>
      </c>
      <c r="BF1107" s="9" t="str">
        <f t="shared" si="464"/>
        <v/>
      </c>
      <c r="BG1107" s="9" t="str">
        <f t="shared" si="464"/>
        <v/>
      </c>
      <c r="BH1107" s="9" t="str">
        <f t="shared" si="464"/>
        <v/>
      </c>
      <c r="BI1107" s="9" t="str">
        <f t="shared" si="464"/>
        <v/>
      </c>
      <c r="BJ1107" s="9" t="str">
        <f t="shared" si="464"/>
        <v/>
      </c>
      <c r="BK1107" s="9" t="str">
        <f t="shared" ref="BK1107:CR1107" si="465">IF(OR($D195="",$D195&lt;1),"",EXP($AF$2+$AF$3*LN(BK803)+$AF$4*LN(BK$929)+$AF$5*LN($C$5)+$AF$6*$J195))</f>
        <v/>
      </c>
      <c r="BL1107" s="9" t="str">
        <f t="shared" si="465"/>
        <v/>
      </c>
      <c r="BM1107" s="9" t="str">
        <f t="shared" si="465"/>
        <v/>
      </c>
      <c r="BN1107" s="9" t="str">
        <f t="shared" si="465"/>
        <v/>
      </c>
      <c r="BO1107" s="9" t="str">
        <f t="shared" si="465"/>
        <v/>
      </c>
      <c r="BP1107" s="9" t="str">
        <f t="shared" si="465"/>
        <v/>
      </c>
      <c r="BQ1107" s="9" t="str">
        <f t="shared" si="465"/>
        <v/>
      </c>
      <c r="BR1107" s="9" t="str">
        <f t="shared" si="465"/>
        <v/>
      </c>
      <c r="BS1107" s="9" t="str">
        <f t="shared" si="465"/>
        <v/>
      </c>
      <c r="BT1107" s="9" t="str">
        <f t="shared" si="465"/>
        <v/>
      </c>
      <c r="BU1107" s="9" t="str">
        <f t="shared" si="465"/>
        <v/>
      </c>
      <c r="BV1107" s="9" t="str">
        <f t="shared" si="465"/>
        <v/>
      </c>
      <c r="BW1107" s="9" t="str">
        <f t="shared" si="465"/>
        <v/>
      </c>
      <c r="BX1107" s="9" t="str">
        <f t="shared" si="465"/>
        <v/>
      </c>
      <c r="BY1107" s="9" t="str">
        <f t="shared" si="465"/>
        <v/>
      </c>
      <c r="BZ1107" s="9" t="str">
        <f t="shared" si="465"/>
        <v/>
      </c>
      <c r="CA1107" s="9" t="str">
        <f t="shared" si="465"/>
        <v/>
      </c>
      <c r="CB1107" s="9" t="str">
        <f t="shared" si="465"/>
        <v/>
      </c>
      <c r="CC1107" s="9" t="str">
        <f t="shared" si="465"/>
        <v/>
      </c>
      <c r="CD1107" s="9" t="str">
        <f t="shared" si="465"/>
        <v/>
      </c>
      <c r="CE1107" s="9" t="str">
        <f t="shared" si="465"/>
        <v/>
      </c>
      <c r="CF1107" s="9" t="str">
        <f t="shared" si="465"/>
        <v/>
      </c>
      <c r="CG1107" s="9" t="str">
        <f t="shared" si="465"/>
        <v/>
      </c>
      <c r="CH1107" s="9" t="str">
        <f t="shared" si="465"/>
        <v/>
      </c>
      <c r="CI1107" s="9" t="str">
        <f t="shared" si="465"/>
        <v/>
      </c>
      <c r="CJ1107" s="9" t="str">
        <f t="shared" si="465"/>
        <v/>
      </c>
      <c r="CK1107" s="9" t="str">
        <f t="shared" si="465"/>
        <v/>
      </c>
      <c r="CL1107" s="9" t="str">
        <f t="shared" si="465"/>
        <v/>
      </c>
      <c r="CM1107" s="9" t="str">
        <f t="shared" si="465"/>
        <v/>
      </c>
      <c r="CN1107" s="9" t="str">
        <f t="shared" si="465"/>
        <v/>
      </c>
      <c r="CO1107" s="9" t="str">
        <f t="shared" si="465"/>
        <v/>
      </c>
      <c r="CP1107" s="9" t="str">
        <f t="shared" si="465"/>
        <v/>
      </c>
      <c r="CQ1107" s="9" t="str">
        <f t="shared" si="465"/>
        <v/>
      </c>
      <c r="CR1107" s="9" t="str">
        <f t="shared" si="465"/>
        <v/>
      </c>
    </row>
    <row r="1108" spans="1:96" x14ac:dyDescent="0.15">
      <c r="A1108" s="30">
        <f>入力シート!B190</f>
        <v>179</v>
      </c>
      <c r="AE1108" s="9" t="str">
        <f t="shared" ref="AE1108:BJ1108" si="466">IF(OR($D196="",$D196&lt;1),"",EXP($AF$2+$AF$3*LN(AE804)+$AF$4*LN(AE$929)+$AF$5*LN($C$5)+$AF$6*$J196))</f>
        <v/>
      </c>
      <c r="AF1108" s="9" t="str">
        <f t="shared" si="466"/>
        <v/>
      </c>
      <c r="AG1108" s="9" t="str">
        <f t="shared" si="466"/>
        <v/>
      </c>
      <c r="AH1108" s="9" t="str">
        <f t="shared" si="466"/>
        <v/>
      </c>
      <c r="AI1108" s="9" t="str">
        <f t="shared" si="466"/>
        <v/>
      </c>
      <c r="AJ1108" s="9" t="str">
        <f t="shared" si="466"/>
        <v/>
      </c>
      <c r="AK1108" s="9" t="str">
        <f t="shared" si="466"/>
        <v/>
      </c>
      <c r="AL1108" s="9" t="str">
        <f t="shared" si="466"/>
        <v/>
      </c>
      <c r="AM1108" s="9" t="str">
        <f t="shared" si="466"/>
        <v/>
      </c>
      <c r="AN1108" s="9" t="str">
        <f t="shared" si="466"/>
        <v/>
      </c>
      <c r="AO1108" s="9" t="str">
        <f t="shared" si="466"/>
        <v/>
      </c>
      <c r="AP1108" s="9" t="str">
        <f t="shared" si="466"/>
        <v/>
      </c>
      <c r="AQ1108" s="9" t="str">
        <f t="shared" si="466"/>
        <v/>
      </c>
      <c r="AR1108" s="9" t="str">
        <f t="shared" si="466"/>
        <v/>
      </c>
      <c r="AS1108" s="9" t="str">
        <f t="shared" si="466"/>
        <v/>
      </c>
      <c r="AT1108" s="9" t="str">
        <f t="shared" si="466"/>
        <v/>
      </c>
      <c r="AU1108" s="9" t="str">
        <f t="shared" si="466"/>
        <v/>
      </c>
      <c r="AV1108" s="9" t="str">
        <f t="shared" si="466"/>
        <v/>
      </c>
      <c r="AW1108" s="9" t="str">
        <f t="shared" si="466"/>
        <v/>
      </c>
      <c r="AX1108" s="9" t="str">
        <f t="shared" si="466"/>
        <v/>
      </c>
      <c r="AY1108" s="9" t="str">
        <f t="shared" si="466"/>
        <v/>
      </c>
      <c r="AZ1108" s="9" t="str">
        <f t="shared" si="466"/>
        <v/>
      </c>
      <c r="BA1108" s="9" t="str">
        <f t="shared" si="466"/>
        <v/>
      </c>
      <c r="BB1108" s="9" t="str">
        <f t="shared" si="466"/>
        <v/>
      </c>
      <c r="BC1108" s="9" t="str">
        <f t="shared" si="466"/>
        <v/>
      </c>
      <c r="BD1108" s="9" t="str">
        <f t="shared" si="466"/>
        <v/>
      </c>
      <c r="BE1108" s="9" t="str">
        <f t="shared" si="466"/>
        <v/>
      </c>
      <c r="BF1108" s="9" t="str">
        <f t="shared" si="466"/>
        <v/>
      </c>
      <c r="BG1108" s="9" t="str">
        <f t="shared" si="466"/>
        <v/>
      </c>
      <c r="BH1108" s="9" t="str">
        <f t="shared" si="466"/>
        <v/>
      </c>
      <c r="BI1108" s="9" t="str">
        <f t="shared" si="466"/>
        <v/>
      </c>
      <c r="BJ1108" s="9" t="str">
        <f t="shared" si="466"/>
        <v/>
      </c>
      <c r="BK1108" s="9" t="str">
        <f t="shared" ref="BK1108:CR1108" si="467">IF(OR($D196="",$D196&lt;1),"",EXP($AF$2+$AF$3*LN(BK804)+$AF$4*LN(BK$929)+$AF$5*LN($C$5)+$AF$6*$J196))</f>
        <v/>
      </c>
      <c r="BL1108" s="9" t="str">
        <f t="shared" si="467"/>
        <v/>
      </c>
      <c r="BM1108" s="9" t="str">
        <f t="shared" si="467"/>
        <v/>
      </c>
      <c r="BN1108" s="9" t="str">
        <f t="shared" si="467"/>
        <v/>
      </c>
      <c r="BO1108" s="9" t="str">
        <f t="shared" si="467"/>
        <v/>
      </c>
      <c r="BP1108" s="9" t="str">
        <f t="shared" si="467"/>
        <v/>
      </c>
      <c r="BQ1108" s="9" t="str">
        <f t="shared" si="467"/>
        <v/>
      </c>
      <c r="BR1108" s="9" t="str">
        <f t="shared" si="467"/>
        <v/>
      </c>
      <c r="BS1108" s="9" t="str">
        <f t="shared" si="467"/>
        <v/>
      </c>
      <c r="BT1108" s="9" t="str">
        <f t="shared" si="467"/>
        <v/>
      </c>
      <c r="BU1108" s="9" t="str">
        <f t="shared" si="467"/>
        <v/>
      </c>
      <c r="BV1108" s="9" t="str">
        <f t="shared" si="467"/>
        <v/>
      </c>
      <c r="BW1108" s="9" t="str">
        <f t="shared" si="467"/>
        <v/>
      </c>
      <c r="BX1108" s="9" t="str">
        <f t="shared" si="467"/>
        <v/>
      </c>
      <c r="BY1108" s="9" t="str">
        <f t="shared" si="467"/>
        <v/>
      </c>
      <c r="BZ1108" s="9" t="str">
        <f t="shared" si="467"/>
        <v/>
      </c>
      <c r="CA1108" s="9" t="str">
        <f t="shared" si="467"/>
        <v/>
      </c>
      <c r="CB1108" s="9" t="str">
        <f t="shared" si="467"/>
        <v/>
      </c>
      <c r="CC1108" s="9" t="str">
        <f t="shared" si="467"/>
        <v/>
      </c>
      <c r="CD1108" s="9" t="str">
        <f t="shared" si="467"/>
        <v/>
      </c>
      <c r="CE1108" s="9" t="str">
        <f t="shared" si="467"/>
        <v/>
      </c>
      <c r="CF1108" s="9" t="str">
        <f t="shared" si="467"/>
        <v/>
      </c>
      <c r="CG1108" s="9" t="str">
        <f t="shared" si="467"/>
        <v/>
      </c>
      <c r="CH1108" s="9" t="str">
        <f t="shared" si="467"/>
        <v/>
      </c>
      <c r="CI1108" s="9" t="str">
        <f t="shared" si="467"/>
        <v/>
      </c>
      <c r="CJ1108" s="9" t="str">
        <f t="shared" si="467"/>
        <v/>
      </c>
      <c r="CK1108" s="9" t="str">
        <f t="shared" si="467"/>
        <v/>
      </c>
      <c r="CL1108" s="9" t="str">
        <f t="shared" si="467"/>
        <v/>
      </c>
      <c r="CM1108" s="9" t="str">
        <f t="shared" si="467"/>
        <v/>
      </c>
      <c r="CN1108" s="9" t="str">
        <f t="shared" si="467"/>
        <v/>
      </c>
      <c r="CO1108" s="9" t="str">
        <f t="shared" si="467"/>
        <v/>
      </c>
      <c r="CP1108" s="9" t="str">
        <f t="shared" si="467"/>
        <v/>
      </c>
      <c r="CQ1108" s="9" t="str">
        <f t="shared" si="467"/>
        <v/>
      </c>
      <c r="CR1108" s="9" t="str">
        <f t="shared" si="467"/>
        <v/>
      </c>
    </row>
    <row r="1109" spans="1:96" x14ac:dyDescent="0.15">
      <c r="A1109" s="30">
        <f>入力シート!B191</f>
        <v>180</v>
      </c>
      <c r="AE1109" s="9" t="str">
        <f t="shared" ref="AE1109:BJ1109" si="468">IF(OR($D197="",$D197&lt;1),"",EXP($AF$2+$AF$3*LN(AE805)+$AF$4*LN(AE$929)+$AF$5*LN($C$5)+$AF$6*$J197))</f>
        <v/>
      </c>
      <c r="AF1109" s="9" t="str">
        <f t="shared" si="468"/>
        <v/>
      </c>
      <c r="AG1109" s="9" t="str">
        <f t="shared" si="468"/>
        <v/>
      </c>
      <c r="AH1109" s="9" t="str">
        <f t="shared" si="468"/>
        <v/>
      </c>
      <c r="AI1109" s="9" t="str">
        <f t="shared" si="468"/>
        <v/>
      </c>
      <c r="AJ1109" s="9" t="str">
        <f t="shared" si="468"/>
        <v/>
      </c>
      <c r="AK1109" s="9" t="str">
        <f t="shared" si="468"/>
        <v/>
      </c>
      <c r="AL1109" s="9" t="str">
        <f t="shared" si="468"/>
        <v/>
      </c>
      <c r="AM1109" s="9" t="str">
        <f t="shared" si="468"/>
        <v/>
      </c>
      <c r="AN1109" s="9" t="str">
        <f t="shared" si="468"/>
        <v/>
      </c>
      <c r="AO1109" s="9" t="str">
        <f t="shared" si="468"/>
        <v/>
      </c>
      <c r="AP1109" s="9" t="str">
        <f t="shared" si="468"/>
        <v/>
      </c>
      <c r="AQ1109" s="9" t="str">
        <f t="shared" si="468"/>
        <v/>
      </c>
      <c r="AR1109" s="9" t="str">
        <f t="shared" si="468"/>
        <v/>
      </c>
      <c r="AS1109" s="9" t="str">
        <f t="shared" si="468"/>
        <v/>
      </c>
      <c r="AT1109" s="9" t="str">
        <f t="shared" si="468"/>
        <v/>
      </c>
      <c r="AU1109" s="9" t="str">
        <f t="shared" si="468"/>
        <v/>
      </c>
      <c r="AV1109" s="9" t="str">
        <f t="shared" si="468"/>
        <v/>
      </c>
      <c r="AW1109" s="9" t="str">
        <f t="shared" si="468"/>
        <v/>
      </c>
      <c r="AX1109" s="9" t="str">
        <f t="shared" si="468"/>
        <v/>
      </c>
      <c r="AY1109" s="9" t="str">
        <f t="shared" si="468"/>
        <v/>
      </c>
      <c r="AZ1109" s="9" t="str">
        <f t="shared" si="468"/>
        <v/>
      </c>
      <c r="BA1109" s="9" t="str">
        <f t="shared" si="468"/>
        <v/>
      </c>
      <c r="BB1109" s="9" t="str">
        <f t="shared" si="468"/>
        <v/>
      </c>
      <c r="BC1109" s="9" t="str">
        <f t="shared" si="468"/>
        <v/>
      </c>
      <c r="BD1109" s="9" t="str">
        <f t="shared" si="468"/>
        <v/>
      </c>
      <c r="BE1109" s="9" t="str">
        <f t="shared" si="468"/>
        <v/>
      </c>
      <c r="BF1109" s="9" t="str">
        <f t="shared" si="468"/>
        <v/>
      </c>
      <c r="BG1109" s="9" t="str">
        <f t="shared" si="468"/>
        <v/>
      </c>
      <c r="BH1109" s="9" t="str">
        <f t="shared" si="468"/>
        <v/>
      </c>
      <c r="BI1109" s="9" t="str">
        <f t="shared" si="468"/>
        <v/>
      </c>
      <c r="BJ1109" s="9" t="str">
        <f t="shared" si="468"/>
        <v/>
      </c>
      <c r="BK1109" s="9" t="str">
        <f t="shared" ref="BK1109:CR1109" si="469">IF(OR($D197="",$D197&lt;1),"",EXP($AF$2+$AF$3*LN(BK805)+$AF$4*LN(BK$929)+$AF$5*LN($C$5)+$AF$6*$J197))</f>
        <v/>
      </c>
      <c r="BL1109" s="9" t="str">
        <f t="shared" si="469"/>
        <v/>
      </c>
      <c r="BM1109" s="9" t="str">
        <f t="shared" si="469"/>
        <v/>
      </c>
      <c r="BN1109" s="9" t="str">
        <f t="shared" si="469"/>
        <v/>
      </c>
      <c r="BO1109" s="9" t="str">
        <f t="shared" si="469"/>
        <v/>
      </c>
      <c r="BP1109" s="9" t="str">
        <f t="shared" si="469"/>
        <v/>
      </c>
      <c r="BQ1109" s="9" t="str">
        <f t="shared" si="469"/>
        <v/>
      </c>
      <c r="BR1109" s="9" t="str">
        <f t="shared" si="469"/>
        <v/>
      </c>
      <c r="BS1109" s="9" t="str">
        <f t="shared" si="469"/>
        <v/>
      </c>
      <c r="BT1109" s="9" t="str">
        <f t="shared" si="469"/>
        <v/>
      </c>
      <c r="BU1109" s="9" t="str">
        <f t="shared" si="469"/>
        <v/>
      </c>
      <c r="BV1109" s="9" t="str">
        <f t="shared" si="469"/>
        <v/>
      </c>
      <c r="BW1109" s="9" t="str">
        <f t="shared" si="469"/>
        <v/>
      </c>
      <c r="BX1109" s="9" t="str">
        <f t="shared" si="469"/>
        <v/>
      </c>
      <c r="BY1109" s="9" t="str">
        <f t="shared" si="469"/>
        <v/>
      </c>
      <c r="BZ1109" s="9" t="str">
        <f t="shared" si="469"/>
        <v/>
      </c>
      <c r="CA1109" s="9" t="str">
        <f t="shared" si="469"/>
        <v/>
      </c>
      <c r="CB1109" s="9" t="str">
        <f t="shared" si="469"/>
        <v/>
      </c>
      <c r="CC1109" s="9" t="str">
        <f t="shared" si="469"/>
        <v/>
      </c>
      <c r="CD1109" s="9" t="str">
        <f t="shared" si="469"/>
        <v/>
      </c>
      <c r="CE1109" s="9" t="str">
        <f t="shared" si="469"/>
        <v/>
      </c>
      <c r="CF1109" s="9" t="str">
        <f t="shared" si="469"/>
        <v/>
      </c>
      <c r="CG1109" s="9" t="str">
        <f t="shared" si="469"/>
        <v/>
      </c>
      <c r="CH1109" s="9" t="str">
        <f t="shared" si="469"/>
        <v/>
      </c>
      <c r="CI1109" s="9" t="str">
        <f t="shared" si="469"/>
        <v/>
      </c>
      <c r="CJ1109" s="9" t="str">
        <f t="shared" si="469"/>
        <v/>
      </c>
      <c r="CK1109" s="9" t="str">
        <f t="shared" si="469"/>
        <v/>
      </c>
      <c r="CL1109" s="9" t="str">
        <f t="shared" si="469"/>
        <v/>
      </c>
      <c r="CM1109" s="9" t="str">
        <f t="shared" si="469"/>
        <v/>
      </c>
      <c r="CN1109" s="9" t="str">
        <f t="shared" si="469"/>
        <v/>
      </c>
      <c r="CO1109" s="9" t="str">
        <f t="shared" si="469"/>
        <v/>
      </c>
      <c r="CP1109" s="9" t="str">
        <f t="shared" si="469"/>
        <v/>
      </c>
      <c r="CQ1109" s="9" t="str">
        <f t="shared" si="469"/>
        <v/>
      </c>
      <c r="CR1109" s="9" t="str">
        <f t="shared" si="469"/>
        <v/>
      </c>
    </row>
    <row r="1110" spans="1:96" x14ac:dyDescent="0.15">
      <c r="A1110" s="30">
        <f>入力シート!B192</f>
        <v>181</v>
      </c>
      <c r="AE1110" s="9" t="str">
        <f t="shared" ref="AE1110:BJ1110" si="470">IF(OR($D198="",$D198&lt;1),"",EXP($AF$2+$AF$3*LN(AE806)+$AF$4*LN(AE$929)+$AF$5*LN($C$5)+$AF$6*$J198))</f>
        <v/>
      </c>
      <c r="AF1110" s="9" t="str">
        <f t="shared" si="470"/>
        <v/>
      </c>
      <c r="AG1110" s="9" t="str">
        <f t="shared" si="470"/>
        <v/>
      </c>
      <c r="AH1110" s="9" t="str">
        <f t="shared" si="470"/>
        <v/>
      </c>
      <c r="AI1110" s="9" t="str">
        <f t="shared" si="470"/>
        <v/>
      </c>
      <c r="AJ1110" s="9" t="str">
        <f t="shared" si="470"/>
        <v/>
      </c>
      <c r="AK1110" s="9" t="str">
        <f t="shared" si="470"/>
        <v/>
      </c>
      <c r="AL1110" s="9" t="str">
        <f t="shared" si="470"/>
        <v/>
      </c>
      <c r="AM1110" s="9" t="str">
        <f t="shared" si="470"/>
        <v/>
      </c>
      <c r="AN1110" s="9" t="str">
        <f t="shared" si="470"/>
        <v/>
      </c>
      <c r="AO1110" s="9" t="str">
        <f t="shared" si="470"/>
        <v/>
      </c>
      <c r="AP1110" s="9" t="str">
        <f t="shared" si="470"/>
        <v/>
      </c>
      <c r="AQ1110" s="9" t="str">
        <f t="shared" si="470"/>
        <v/>
      </c>
      <c r="AR1110" s="9" t="str">
        <f t="shared" si="470"/>
        <v/>
      </c>
      <c r="AS1110" s="9" t="str">
        <f t="shared" si="470"/>
        <v/>
      </c>
      <c r="AT1110" s="9" t="str">
        <f t="shared" si="470"/>
        <v/>
      </c>
      <c r="AU1110" s="9" t="str">
        <f t="shared" si="470"/>
        <v/>
      </c>
      <c r="AV1110" s="9" t="str">
        <f t="shared" si="470"/>
        <v/>
      </c>
      <c r="AW1110" s="9" t="str">
        <f t="shared" si="470"/>
        <v/>
      </c>
      <c r="AX1110" s="9" t="str">
        <f t="shared" si="470"/>
        <v/>
      </c>
      <c r="AY1110" s="9" t="str">
        <f t="shared" si="470"/>
        <v/>
      </c>
      <c r="AZ1110" s="9" t="str">
        <f t="shared" si="470"/>
        <v/>
      </c>
      <c r="BA1110" s="9" t="str">
        <f t="shared" si="470"/>
        <v/>
      </c>
      <c r="BB1110" s="9" t="str">
        <f t="shared" si="470"/>
        <v/>
      </c>
      <c r="BC1110" s="9" t="str">
        <f t="shared" si="470"/>
        <v/>
      </c>
      <c r="BD1110" s="9" t="str">
        <f t="shared" si="470"/>
        <v/>
      </c>
      <c r="BE1110" s="9" t="str">
        <f t="shared" si="470"/>
        <v/>
      </c>
      <c r="BF1110" s="9" t="str">
        <f t="shared" si="470"/>
        <v/>
      </c>
      <c r="BG1110" s="9" t="str">
        <f t="shared" si="470"/>
        <v/>
      </c>
      <c r="BH1110" s="9" t="str">
        <f t="shared" si="470"/>
        <v/>
      </c>
      <c r="BI1110" s="9" t="str">
        <f t="shared" si="470"/>
        <v/>
      </c>
      <c r="BJ1110" s="9" t="str">
        <f t="shared" si="470"/>
        <v/>
      </c>
      <c r="BK1110" s="9" t="str">
        <f t="shared" ref="BK1110:CR1110" si="471">IF(OR($D198="",$D198&lt;1),"",EXP($AF$2+$AF$3*LN(BK806)+$AF$4*LN(BK$929)+$AF$5*LN($C$5)+$AF$6*$J198))</f>
        <v/>
      </c>
      <c r="BL1110" s="9" t="str">
        <f t="shared" si="471"/>
        <v/>
      </c>
      <c r="BM1110" s="9" t="str">
        <f t="shared" si="471"/>
        <v/>
      </c>
      <c r="BN1110" s="9" t="str">
        <f t="shared" si="471"/>
        <v/>
      </c>
      <c r="BO1110" s="9" t="str">
        <f t="shared" si="471"/>
        <v/>
      </c>
      <c r="BP1110" s="9" t="str">
        <f t="shared" si="471"/>
        <v/>
      </c>
      <c r="BQ1110" s="9" t="str">
        <f t="shared" si="471"/>
        <v/>
      </c>
      <c r="BR1110" s="9" t="str">
        <f t="shared" si="471"/>
        <v/>
      </c>
      <c r="BS1110" s="9" t="str">
        <f t="shared" si="471"/>
        <v/>
      </c>
      <c r="BT1110" s="9" t="str">
        <f t="shared" si="471"/>
        <v/>
      </c>
      <c r="BU1110" s="9" t="str">
        <f t="shared" si="471"/>
        <v/>
      </c>
      <c r="BV1110" s="9" t="str">
        <f t="shared" si="471"/>
        <v/>
      </c>
      <c r="BW1110" s="9" t="str">
        <f t="shared" si="471"/>
        <v/>
      </c>
      <c r="BX1110" s="9" t="str">
        <f t="shared" si="471"/>
        <v/>
      </c>
      <c r="BY1110" s="9" t="str">
        <f t="shared" si="471"/>
        <v/>
      </c>
      <c r="BZ1110" s="9" t="str">
        <f t="shared" si="471"/>
        <v/>
      </c>
      <c r="CA1110" s="9" t="str">
        <f t="shared" si="471"/>
        <v/>
      </c>
      <c r="CB1110" s="9" t="str">
        <f t="shared" si="471"/>
        <v/>
      </c>
      <c r="CC1110" s="9" t="str">
        <f t="shared" si="471"/>
        <v/>
      </c>
      <c r="CD1110" s="9" t="str">
        <f t="shared" si="471"/>
        <v/>
      </c>
      <c r="CE1110" s="9" t="str">
        <f t="shared" si="471"/>
        <v/>
      </c>
      <c r="CF1110" s="9" t="str">
        <f t="shared" si="471"/>
        <v/>
      </c>
      <c r="CG1110" s="9" t="str">
        <f t="shared" si="471"/>
        <v/>
      </c>
      <c r="CH1110" s="9" t="str">
        <f t="shared" si="471"/>
        <v/>
      </c>
      <c r="CI1110" s="9" t="str">
        <f t="shared" si="471"/>
        <v/>
      </c>
      <c r="CJ1110" s="9" t="str">
        <f t="shared" si="471"/>
        <v/>
      </c>
      <c r="CK1110" s="9" t="str">
        <f t="shared" si="471"/>
        <v/>
      </c>
      <c r="CL1110" s="9" t="str">
        <f t="shared" si="471"/>
        <v/>
      </c>
      <c r="CM1110" s="9" t="str">
        <f t="shared" si="471"/>
        <v/>
      </c>
      <c r="CN1110" s="9" t="str">
        <f t="shared" si="471"/>
        <v/>
      </c>
      <c r="CO1110" s="9" t="str">
        <f t="shared" si="471"/>
        <v/>
      </c>
      <c r="CP1110" s="9" t="str">
        <f t="shared" si="471"/>
        <v/>
      </c>
      <c r="CQ1110" s="9" t="str">
        <f t="shared" si="471"/>
        <v/>
      </c>
      <c r="CR1110" s="9" t="str">
        <f t="shared" si="471"/>
        <v/>
      </c>
    </row>
    <row r="1111" spans="1:96" x14ac:dyDescent="0.15">
      <c r="A1111" s="30">
        <f>入力シート!B193</f>
        <v>182</v>
      </c>
      <c r="AE1111" s="9" t="str">
        <f t="shared" ref="AE1111:BJ1111" si="472">IF(OR($D199="",$D199&lt;1),"",EXP($AF$2+$AF$3*LN(AE807)+$AF$4*LN(AE$929)+$AF$5*LN($C$5)+$AF$6*$J199))</f>
        <v/>
      </c>
      <c r="AF1111" s="9" t="str">
        <f t="shared" si="472"/>
        <v/>
      </c>
      <c r="AG1111" s="9" t="str">
        <f t="shared" si="472"/>
        <v/>
      </c>
      <c r="AH1111" s="9" t="str">
        <f t="shared" si="472"/>
        <v/>
      </c>
      <c r="AI1111" s="9" t="str">
        <f t="shared" si="472"/>
        <v/>
      </c>
      <c r="AJ1111" s="9" t="str">
        <f t="shared" si="472"/>
        <v/>
      </c>
      <c r="AK1111" s="9" t="str">
        <f t="shared" si="472"/>
        <v/>
      </c>
      <c r="AL1111" s="9" t="str">
        <f t="shared" si="472"/>
        <v/>
      </c>
      <c r="AM1111" s="9" t="str">
        <f t="shared" si="472"/>
        <v/>
      </c>
      <c r="AN1111" s="9" t="str">
        <f t="shared" si="472"/>
        <v/>
      </c>
      <c r="AO1111" s="9" t="str">
        <f t="shared" si="472"/>
        <v/>
      </c>
      <c r="AP1111" s="9" t="str">
        <f t="shared" si="472"/>
        <v/>
      </c>
      <c r="AQ1111" s="9" t="str">
        <f t="shared" si="472"/>
        <v/>
      </c>
      <c r="AR1111" s="9" t="str">
        <f t="shared" si="472"/>
        <v/>
      </c>
      <c r="AS1111" s="9" t="str">
        <f t="shared" si="472"/>
        <v/>
      </c>
      <c r="AT1111" s="9" t="str">
        <f t="shared" si="472"/>
        <v/>
      </c>
      <c r="AU1111" s="9" t="str">
        <f t="shared" si="472"/>
        <v/>
      </c>
      <c r="AV1111" s="9" t="str">
        <f t="shared" si="472"/>
        <v/>
      </c>
      <c r="AW1111" s="9" t="str">
        <f t="shared" si="472"/>
        <v/>
      </c>
      <c r="AX1111" s="9" t="str">
        <f t="shared" si="472"/>
        <v/>
      </c>
      <c r="AY1111" s="9" t="str">
        <f t="shared" si="472"/>
        <v/>
      </c>
      <c r="AZ1111" s="9" t="str">
        <f t="shared" si="472"/>
        <v/>
      </c>
      <c r="BA1111" s="9" t="str">
        <f t="shared" si="472"/>
        <v/>
      </c>
      <c r="BB1111" s="9" t="str">
        <f t="shared" si="472"/>
        <v/>
      </c>
      <c r="BC1111" s="9" t="str">
        <f t="shared" si="472"/>
        <v/>
      </c>
      <c r="BD1111" s="9" t="str">
        <f t="shared" si="472"/>
        <v/>
      </c>
      <c r="BE1111" s="9" t="str">
        <f t="shared" si="472"/>
        <v/>
      </c>
      <c r="BF1111" s="9" t="str">
        <f t="shared" si="472"/>
        <v/>
      </c>
      <c r="BG1111" s="9" t="str">
        <f t="shared" si="472"/>
        <v/>
      </c>
      <c r="BH1111" s="9" t="str">
        <f t="shared" si="472"/>
        <v/>
      </c>
      <c r="BI1111" s="9" t="str">
        <f t="shared" si="472"/>
        <v/>
      </c>
      <c r="BJ1111" s="9" t="str">
        <f t="shared" si="472"/>
        <v/>
      </c>
      <c r="BK1111" s="9" t="str">
        <f t="shared" ref="BK1111:CR1111" si="473">IF(OR($D199="",$D199&lt;1),"",EXP($AF$2+$AF$3*LN(BK807)+$AF$4*LN(BK$929)+$AF$5*LN($C$5)+$AF$6*$J199))</f>
        <v/>
      </c>
      <c r="BL1111" s="9" t="str">
        <f t="shared" si="473"/>
        <v/>
      </c>
      <c r="BM1111" s="9" t="str">
        <f t="shared" si="473"/>
        <v/>
      </c>
      <c r="BN1111" s="9" t="str">
        <f t="shared" si="473"/>
        <v/>
      </c>
      <c r="BO1111" s="9" t="str">
        <f t="shared" si="473"/>
        <v/>
      </c>
      <c r="BP1111" s="9" t="str">
        <f t="shared" si="473"/>
        <v/>
      </c>
      <c r="BQ1111" s="9" t="str">
        <f t="shared" si="473"/>
        <v/>
      </c>
      <c r="BR1111" s="9" t="str">
        <f t="shared" si="473"/>
        <v/>
      </c>
      <c r="BS1111" s="9" t="str">
        <f t="shared" si="473"/>
        <v/>
      </c>
      <c r="BT1111" s="9" t="str">
        <f t="shared" si="473"/>
        <v/>
      </c>
      <c r="BU1111" s="9" t="str">
        <f t="shared" si="473"/>
        <v/>
      </c>
      <c r="BV1111" s="9" t="str">
        <f t="shared" si="473"/>
        <v/>
      </c>
      <c r="BW1111" s="9" t="str">
        <f t="shared" si="473"/>
        <v/>
      </c>
      <c r="BX1111" s="9" t="str">
        <f t="shared" si="473"/>
        <v/>
      </c>
      <c r="BY1111" s="9" t="str">
        <f t="shared" si="473"/>
        <v/>
      </c>
      <c r="BZ1111" s="9" t="str">
        <f t="shared" si="473"/>
        <v/>
      </c>
      <c r="CA1111" s="9" t="str">
        <f t="shared" si="473"/>
        <v/>
      </c>
      <c r="CB1111" s="9" t="str">
        <f t="shared" si="473"/>
        <v/>
      </c>
      <c r="CC1111" s="9" t="str">
        <f t="shared" si="473"/>
        <v/>
      </c>
      <c r="CD1111" s="9" t="str">
        <f t="shared" si="473"/>
        <v/>
      </c>
      <c r="CE1111" s="9" t="str">
        <f t="shared" si="473"/>
        <v/>
      </c>
      <c r="CF1111" s="9" t="str">
        <f t="shared" si="473"/>
        <v/>
      </c>
      <c r="CG1111" s="9" t="str">
        <f t="shared" si="473"/>
        <v/>
      </c>
      <c r="CH1111" s="9" t="str">
        <f t="shared" si="473"/>
        <v/>
      </c>
      <c r="CI1111" s="9" t="str">
        <f t="shared" si="473"/>
        <v/>
      </c>
      <c r="CJ1111" s="9" t="str">
        <f t="shared" si="473"/>
        <v/>
      </c>
      <c r="CK1111" s="9" t="str">
        <f t="shared" si="473"/>
        <v/>
      </c>
      <c r="CL1111" s="9" t="str">
        <f t="shared" si="473"/>
        <v/>
      </c>
      <c r="CM1111" s="9" t="str">
        <f t="shared" si="473"/>
        <v/>
      </c>
      <c r="CN1111" s="9" t="str">
        <f t="shared" si="473"/>
        <v/>
      </c>
      <c r="CO1111" s="9" t="str">
        <f t="shared" si="473"/>
        <v/>
      </c>
      <c r="CP1111" s="9" t="str">
        <f t="shared" si="473"/>
        <v/>
      </c>
      <c r="CQ1111" s="9" t="str">
        <f t="shared" si="473"/>
        <v/>
      </c>
      <c r="CR1111" s="9" t="str">
        <f t="shared" si="473"/>
        <v/>
      </c>
    </row>
    <row r="1112" spans="1:96" x14ac:dyDescent="0.15">
      <c r="A1112" s="30">
        <f>入力シート!B194</f>
        <v>183</v>
      </c>
      <c r="AE1112" s="9" t="str">
        <f t="shared" ref="AE1112:BJ1112" si="474">IF(OR($D200="",$D200&lt;1),"",EXP($AF$2+$AF$3*LN(AE808)+$AF$4*LN(AE$929)+$AF$5*LN($C$5)+$AF$6*$J200))</f>
        <v/>
      </c>
      <c r="AF1112" s="9" t="str">
        <f t="shared" si="474"/>
        <v/>
      </c>
      <c r="AG1112" s="9" t="str">
        <f t="shared" si="474"/>
        <v/>
      </c>
      <c r="AH1112" s="9" t="str">
        <f t="shared" si="474"/>
        <v/>
      </c>
      <c r="AI1112" s="9" t="str">
        <f t="shared" si="474"/>
        <v/>
      </c>
      <c r="AJ1112" s="9" t="str">
        <f t="shared" si="474"/>
        <v/>
      </c>
      <c r="AK1112" s="9" t="str">
        <f t="shared" si="474"/>
        <v/>
      </c>
      <c r="AL1112" s="9" t="str">
        <f t="shared" si="474"/>
        <v/>
      </c>
      <c r="AM1112" s="9" t="str">
        <f t="shared" si="474"/>
        <v/>
      </c>
      <c r="AN1112" s="9" t="str">
        <f t="shared" si="474"/>
        <v/>
      </c>
      <c r="AO1112" s="9" t="str">
        <f t="shared" si="474"/>
        <v/>
      </c>
      <c r="AP1112" s="9" t="str">
        <f t="shared" si="474"/>
        <v/>
      </c>
      <c r="AQ1112" s="9" t="str">
        <f t="shared" si="474"/>
        <v/>
      </c>
      <c r="AR1112" s="9" t="str">
        <f t="shared" si="474"/>
        <v/>
      </c>
      <c r="AS1112" s="9" t="str">
        <f t="shared" si="474"/>
        <v/>
      </c>
      <c r="AT1112" s="9" t="str">
        <f t="shared" si="474"/>
        <v/>
      </c>
      <c r="AU1112" s="9" t="str">
        <f t="shared" si="474"/>
        <v/>
      </c>
      <c r="AV1112" s="9" t="str">
        <f t="shared" si="474"/>
        <v/>
      </c>
      <c r="AW1112" s="9" t="str">
        <f t="shared" si="474"/>
        <v/>
      </c>
      <c r="AX1112" s="9" t="str">
        <f t="shared" si="474"/>
        <v/>
      </c>
      <c r="AY1112" s="9" t="str">
        <f t="shared" si="474"/>
        <v/>
      </c>
      <c r="AZ1112" s="9" t="str">
        <f t="shared" si="474"/>
        <v/>
      </c>
      <c r="BA1112" s="9" t="str">
        <f t="shared" si="474"/>
        <v/>
      </c>
      <c r="BB1112" s="9" t="str">
        <f t="shared" si="474"/>
        <v/>
      </c>
      <c r="BC1112" s="9" t="str">
        <f t="shared" si="474"/>
        <v/>
      </c>
      <c r="BD1112" s="9" t="str">
        <f t="shared" si="474"/>
        <v/>
      </c>
      <c r="BE1112" s="9" t="str">
        <f t="shared" si="474"/>
        <v/>
      </c>
      <c r="BF1112" s="9" t="str">
        <f t="shared" si="474"/>
        <v/>
      </c>
      <c r="BG1112" s="9" t="str">
        <f t="shared" si="474"/>
        <v/>
      </c>
      <c r="BH1112" s="9" t="str">
        <f t="shared" si="474"/>
        <v/>
      </c>
      <c r="BI1112" s="9" t="str">
        <f t="shared" si="474"/>
        <v/>
      </c>
      <c r="BJ1112" s="9" t="str">
        <f t="shared" si="474"/>
        <v/>
      </c>
      <c r="BK1112" s="9" t="str">
        <f t="shared" ref="BK1112:CR1112" si="475">IF(OR($D200="",$D200&lt;1),"",EXP($AF$2+$AF$3*LN(BK808)+$AF$4*LN(BK$929)+$AF$5*LN($C$5)+$AF$6*$J200))</f>
        <v/>
      </c>
      <c r="BL1112" s="9" t="str">
        <f t="shared" si="475"/>
        <v/>
      </c>
      <c r="BM1112" s="9" t="str">
        <f t="shared" si="475"/>
        <v/>
      </c>
      <c r="BN1112" s="9" t="str">
        <f t="shared" si="475"/>
        <v/>
      </c>
      <c r="BO1112" s="9" t="str">
        <f t="shared" si="475"/>
        <v/>
      </c>
      <c r="BP1112" s="9" t="str">
        <f t="shared" si="475"/>
        <v/>
      </c>
      <c r="BQ1112" s="9" t="str">
        <f t="shared" si="475"/>
        <v/>
      </c>
      <c r="BR1112" s="9" t="str">
        <f t="shared" si="475"/>
        <v/>
      </c>
      <c r="BS1112" s="9" t="str">
        <f t="shared" si="475"/>
        <v/>
      </c>
      <c r="BT1112" s="9" t="str">
        <f t="shared" si="475"/>
        <v/>
      </c>
      <c r="BU1112" s="9" t="str">
        <f t="shared" si="475"/>
        <v/>
      </c>
      <c r="BV1112" s="9" t="str">
        <f t="shared" si="475"/>
        <v/>
      </c>
      <c r="BW1112" s="9" t="str">
        <f t="shared" si="475"/>
        <v/>
      </c>
      <c r="BX1112" s="9" t="str">
        <f t="shared" si="475"/>
        <v/>
      </c>
      <c r="BY1112" s="9" t="str">
        <f t="shared" si="475"/>
        <v/>
      </c>
      <c r="BZ1112" s="9" t="str">
        <f t="shared" si="475"/>
        <v/>
      </c>
      <c r="CA1112" s="9" t="str">
        <f t="shared" si="475"/>
        <v/>
      </c>
      <c r="CB1112" s="9" t="str">
        <f t="shared" si="475"/>
        <v/>
      </c>
      <c r="CC1112" s="9" t="str">
        <f t="shared" si="475"/>
        <v/>
      </c>
      <c r="CD1112" s="9" t="str">
        <f t="shared" si="475"/>
        <v/>
      </c>
      <c r="CE1112" s="9" t="str">
        <f t="shared" si="475"/>
        <v/>
      </c>
      <c r="CF1112" s="9" t="str">
        <f t="shared" si="475"/>
        <v/>
      </c>
      <c r="CG1112" s="9" t="str">
        <f t="shared" si="475"/>
        <v/>
      </c>
      <c r="CH1112" s="9" t="str">
        <f t="shared" si="475"/>
        <v/>
      </c>
      <c r="CI1112" s="9" t="str">
        <f t="shared" si="475"/>
        <v/>
      </c>
      <c r="CJ1112" s="9" t="str">
        <f t="shared" si="475"/>
        <v/>
      </c>
      <c r="CK1112" s="9" t="str">
        <f t="shared" si="475"/>
        <v/>
      </c>
      <c r="CL1112" s="9" t="str">
        <f t="shared" si="475"/>
        <v/>
      </c>
      <c r="CM1112" s="9" t="str">
        <f t="shared" si="475"/>
        <v/>
      </c>
      <c r="CN1112" s="9" t="str">
        <f t="shared" si="475"/>
        <v/>
      </c>
      <c r="CO1112" s="9" t="str">
        <f t="shared" si="475"/>
        <v/>
      </c>
      <c r="CP1112" s="9" t="str">
        <f t="shared" si="475"/>
        <v/>
      </c>
      <c r="CQ1112" s="9" t="str">
        <f t="shared" si="475"/>
        <v/>
      </c>
      <c r="CR1112" s="9" t="str">
        <f t="shared" si="475"/>
        <v/>
      </c>
    </row>
    <row r="1113" spans="1:96" x14ac:dyDescent="0.15">
      <c r="A1113" s="30">
        <f>入力シート!B195</f>
        <v>184</v>
      </c>
      <c r="AE1113" s="9" t="str">
        <f t="shared" ref="AE1113:BJ1113" si="476">IF(OR($D201="",$D201&lt;1),"",EXP($AF$2+$AF$3*LN(AE809)+$AF$4*LN(AE$929)+$AF$5*LN($C$5)+$AF$6*$J201))</f>
        <v/>
      </c>
      <c r="AF1113" s="9" t="str">
        <f t="shared" si="476"/>
        <v/>
      </c>
      <c r="AG1113" s="9" t="str">
        <f t="shared" si="476"/>
        <v/>
      </c>
      <c r="AH1113" s="9" t="str">
        <f t="shared" si="476"/>
        <v/>
      </c>
      <c r="AI1113" s="9" t="str">
        <f t="shared" si="476"/>
        <v/>
      </c>
      <c r="AJ1113" s="9" t="str">
        <f t="shared" si="476"/>
        <v/>
      </c>
      <c r="AK1113" s="9" t="str">
        <f t="shared" si="476"/>
        <v/>
      </c>
      <c r="AL1113" s="9" t="str">
        <f t="shared" si="476"/>
        <v/>
      </c>
      <c r="AM1113" s="9" t="str">
        <f t="shared" si="476"/>
        <v/>
      </c>
      <c r="AN1113" s="9" t="str">
        <f t="shared" si="476"/>
        <v/>
      </c>
      <c r="AO1113" s="9" t="str">
        <f t="shared" si="476"/>
        <v/>
      </c>
      <c r="AP1113" s="9" t="str">
        <f t="shared" si="476"/>
        <v/>
      </c>
      <c r="AQ1113" s="9" t="str">
        <f t="shared" si="476"/>
        <v/>
      </c>
      <c r="AR1113" s="9" t="str">
        <f t="shared" si="476"/>
        <v/>
      </c>
      <c r="AS1113" s="9" t="str">
        <f t="shared" si="476"/>
        <v/>
      </c>
      <c r="AT1113" s="9" t="str">
        <f t="shared" si="476"/>
        <v/>
      </c>
      <c r="AU1113" s="9" t="str">
        <f t="shared" si="476"/>
        <v/>
      </c>
      <c r="AV1113" s="9" t="str">
        <f t="shared" si="476"/>
        <v/>
      </c>
      <c r="AW1113" s="9" t="str">
        <f t="shared" si="476"/>
        <v/>
      </c>
      <c r="AX1113" s="9" t="str">
        <f t="shared" si="476"/>
        <v/>
      </c>
      <c r="AY1113" s="9" t="str">
        <f t="shared" si="476"/>
        <v/>
      </c>
      <c r="AZ1113" s="9" t="str">
        <f t="shared" si="476"/>
        <v/>
      </c>
      <c r="BA1113" s="9" t="str">
        <f t="shared" si="476"/>
        <v/>
      </c>
      <c r="BB1113" s="9" t="str">
        <f t="shared" si="476"/>
        <v/>
      </c>
      <c r="BC1113" s="9" t="str">
        <f t="shared" si="476"/>
        <v/>
      </c>
      <c r="BD1113" s="9" t="str">
        <f t="shared" si="476"/>
        <v/>
      </c>
      <c r="BE1113" s="9" t="str">
        <f t="shared" si="476"/>
        <v/>
      </c>
      <c r="BF1113" s="9" t="str">
        <f t="shared" si="476"/>
        <v/>
      </c>
      <c r="BG1113" s="9" t="str">
        <f t="shared" si="476"/>
        <v/>
      </c>
      <c r="BH1113" s="9" t="str">
        <f t="shared" si="476"/>
        <v/>
      </c>
      <c r="BI1113" s="9" t="str">
        <f t="shared" si="476"/>
        <v/>
      </c>
      <c r="BJ1113" s="9" t="str">
        <f t="shared" si="476"/>
        <v/>
      </c>
      <c r="BK1113" s="9" t="str">
        <f t="shared" ref="BK1113:CR1113" si="477">IF(OR($D201="",$D201&lt;1),"",EXP($AF$2+$AF$3*LN(BK809)+$AF$4*LN(BK$929)+$AF$5*LN($C$5)+$AF$6*$J201))</f>
        <v/>
      </c>
      <c r="BL1113" s="9" t="str">
        <f t="shared" si="477"/>
        <v/>
      </c>
      <c r="BM1113" s="9" t="str">
        <f t="shared" si="477"/>
        <v/>
      </c>
      <c r="BN1113" s="9" t="str">
        <f t="shared" si="477"/>
        <v/>
      </c>
      <c r="BO1113" s="9" t="str">
        <f t="shared" si="477"/>
        <v/>
      </c>
      <c r="BP1113" s="9" t="str">
        <f t="shared" si="477"/>
        <v/>
      </c>
      <c r="BQ1113" s="9" t="str">
        <f t="shared" si="477"/>
        <v/>
      </c>
      <c r="BR1113" s="9" t="str">
        <f t="shared" si="477"/>
        <v/>
      </c>
      <c r="BS1113" s="9" t="str">
        <f t="shared" si="477"/>
        <v/>
      </c>
      <c r="BT1113" s="9" t="str">
        <f t="shared" si="477"/>
        <v/>
      </c>
      <c r="BU1113" s="9" t="str">
        <f t="shared" si="477"/>
        <v/>
      </c>
      <c r="BV1113" s="9" t="str">
        <f t="shared" si="477"/>
        <v/>
      </c>
      <c r="BW1113" s="9" t="str">
        <f t="shared" si="477"/>
        <v/>
      </c>
      <c r="BX1113" s="9" t="str">
        <f t="shared" si="477"/>
        <v/>
      </c>
      <c r="BY1113" s="9" t="str">
        <f t="shared" si="477"/>
        <v/>
      </c>
      <c r="BZ1113" s="9" t="str">
        <f t="shared" si="477"/>
        <v/>
      </c>
      <c r="CA1113" s="9" t="str">
        <f t="shared" si="477"/>
        <v/>
      </c>
      <c r="CB1113" s="9" t="str">
        <f t="shared" si="477"/>
        <v/>
      </c>
      <c r="CC1113" s="9" t="str">
        <f t="shared" si="477"/>
        <v/>
      </c>
      <c r="CD1113" s="9" t="str">
        <f t="shared" si="477"/>
        <v/>
      </c>
      <c r="CE1113" s="9" t="str">
        <f t="shared" si="477"/>
        <v/>
      </c>
      <c r="CF1113" s="9" t="str">
        <f t="shared" si="477"/>
        <v/>
      </c>
      <c r="CG1113" s="9" t="str">
        <f t="shared" si="477"/>
        <v/>
      </c>
      <c r="CH1113" s="9" t="str">
        <f t="shared" si="477"/>
        <v/>
      </c>
      <c r="CI1113" s="9" t="str">
        <f t="shared" si="477"/>
        <v/>
      </c>
      <c r="CJ1113" s="9" t="str">
        <f t="shared" si="477"/>
        <v/>
      </c>
      <c r="CK1113" s="9" t="str">
        <f t="shared" si="477"/>
        <v/>
      </c>
      <c r="CL1113" s="9" t="str">
        <f t="shared" si="477"/>
        <v/>
      </c>
      <c r="CM1113" s="9" t="str">
        <f t="shared" si="477"/>
        <v/>
      </c>
      <c r="CN1113" s="9" t="str">
        <f t="shared" si="477"/>
        <v/>
      </c>
      <c r="CO1113" s="9" t="str">
        <f t="shared" si="477"/>
        <v/>
      </c>
      <c r="CP1113" s="9" t="str">
        <f t="shared" si="477"/>
        <v/>
      </c>
      <c r="CQ1113" s="9" t="str">
        <f t="shared" si="477"/>
        <v/>
      </c>
      <c r="CR1113" s="9" t="str">
        <f t="shared" si="477"/>
        <v/>
      </c>
    </row>
    <row r="1114" spans="1:96" x14ac:dyDescent="0.15">
      <c r="A1114" s="30">
        <f>入力シート!B196</f>
        <v>185</v>
      </c>
      <c r="AE1114" s="9" t="str">
        <f t="shared" ref="AE1114:BJ1114" si="478">IF(OR($D202="",$D202&lt;1),"",EXP($AF$2+$AF$3*LN(AE810)+$AF$4*LN(AE$929)+$AF$5*LN($C$5)+$AF$6*$J202))</f>
        <v/>
      </c>
      <c r="AF1114" s="9" t="str">
        <f t="shared" si="478"/>
        <v/>
      </c>
      <c r="AG1114" s="9" t="str">
        <f t="shared" si="478"/>
        <v/>
      </c>
      <c r="AH1114" s="9" t="str">
        <f t="shared" si="478"/>
        <v/>
      </c>
      <c r="AI1114" s="9" t="str">
        <f t="shared" si="478"/>
        <v/>
      </c>
      <c r="AJ1114" s="9" t="str">
        <f t="shared" si="478"/>
        <v/>
      </c>
      <c r="AK1114" s="9" t="str">
        <f t="shared" si="478"/>
        <v/>
      </c>
      <c r="AL1114" s="9" t="str">
        <f t="shared" si="478"/>
        <v/>
      </c>
      <c r="AM1114" s="9" t="str">
        <f t="shared" si="478"/>
        <v/>
      </c>
      <c r="AN1114" s="9" t="str">
        <f t="shared" si="478"/>
        <v/>
      </c>
      <c r="AO1114" s="9" t="str">
        <f t="shared" si="478"/>
        <v/>
      </c>
      <c r="AP1114" s="9" t="str">
        <f t="shared" si="478"/>
        <v/>
      </c>
      <c r="AQ1114" s="9" t="str">
        <f t="shared" si="478"/>
        <v/>
      </c>
      <c r="AR1114" s="9" t="str">
        <f t="shared" si="478"/>
        <v/>
      </c>
      <c r="AS1114" s="9" t="str">
        <f t="shared" si="478"/>
        <v/>
      </c>
      <c r="AT1114" s="9" t="str">
        <f t="shared" si="478"/>
        <v/>
      </c>
      <c r="AU1114" s="9" t="str">
        <f t="shared" si="478"/>
        <v/>
      </c>
      <c r="AV1114" s="9" t="str">
        <f t="shared" si="478"/>
        <v/>
      </c>
      <c r="AW1114" s="9" t="str">
        <f t="shared" si="478"/>
        <v/>
      </c>
      <c r="AX1114" s="9" t="str">
        <f t="shared" si="478"/>
        <v/>
      </c>
      <c r="AY1114" s="9" t="str">
        <f t="shared" si="478"/>
        <v/>
      </c>
      <c r="AZ1114" s="9" t="str">
        <f t="shared" si="478"/>
        <v/>
      </c>
      <c r="BA1114" s="9" t="str">
        <f t="shared" si="478"/>
        <v/>
      </c>
      <c r="BB1114" s="9" t="str">
        <f t="shared" si="478"/>
        <v/>
      </c>
      <c r="BC1114" s="9" t="str">
        <f t="shared" si="478"/>
        <v/>
      </c>
      <c r="BD1114" s="9" t="str">
        <f t="shared" si="478"/>
        <v/>
      </c>
      <c r="BE1114" s="9" t="str">
        <f t="shared" si="478"/>
        <v/>
      </c>
      <c r="BF1114" s="9" t="str">
        <f t="shared" si="478"/>
        <v/>
      </c>
      <c r="BG1114" s="9" t="str">
        <f t="shared" si="478"/>
        <v/>
      </c>
      <c r="BH1114" s="9" t="str">
        <f t="shared" si="478"/>
        <v/>
      </c>
      <c r="BI1114" s="9" t="str">
        <f t="shared" si="478"/>
        <v/>
      </c>
      <c r="BJ1114" s="9" t="str">
        <f t="shared" si="478"/>
        <v/>
      </c>
      <c r="BK1114" s="9" t="str">
        <f t="shared" ref="BK1114:CR1114" si="479">IF(OR($D202="",$D202&lt;1),"",EXP($AF$2+$AF$3*LN(BK810)+$AF$4*LN(BK$929)+$AF$5*LN($C$5)+$AF$6*$J202))</f>
        <v/>
      </c>
      <c r="BL1114" s="9" t="str">
        <f t="shared" si="479"/>
        <v/>
      </c>
      <c r="BM1114" s="9" t="str">
        <f t="shared" si="479"/>
        <v/>
      </c>
      <c r="BN1114" s="9" t="str">
        <f t="shared" si="479"/>
        <v/>
      </c>
      <c r="BO1114" s="9" t="str">
        <f t="shared" si="479"/>
        <v/>
      </c>
      <c r="BP1114" s="9" t="str">
        <f t="shared" si="479"/>
        <v/>
      </c>
      <c r="BQ1114" s="9" t="str">
        <f t="shared" si="479"/>
        <v/>
      </c>
      <c r="BR1114" s="9" t="str">
        <f t="shared" si="479"/>
        <v/>
      </c>
      <c r="BS1114" s="9" t="str">
        <f t="shared" si="479"/>
        <v/>
      </c>
      <c r="BT1114" s="9" t="str">
        <f t="shared" si="479"/>
        <v/>
      </c>
      <c r="BU1114" s="9" t="str">
        <f t="shared" si="479"/>
        <v/>
      </c>
      <c r="BV1114" s="9" t="str">
        <f t="shared" si="479"/>
        <v/>
      </c>
      <c r="BW1114" s="9" t="str">
        <f t="shared" si="479"/>
        <v/>
      </c>
      <c r="BX1114" s="9" t="str">
        <f t="shared" si="479"/>
        <v/>
      </c>
      <c r="BY1114" s="9" t="str">
        <f t="shared" si="479"/>
        <v/>
      </c>
      <c r="BZ1114" s="9" t="str">
        <f t="shared" si="479"/>
        <v/>
      </c>
      <c r="CA1114" s="9" t="str">
        <f t="shared" si="479"/>
        <v/>
      </c>
      <c r="CB1114" s="9" t="str">
        <f t="shared" si="479"/>
        <v/>
      </c>
      <c r="CC1114" s="9" t="str">
        <f t="shared" si="479"/>
        <v/>
      </c>
      <c r="CD1114" s="9" t="str">
        <f t="shared" si="479"/>
        <v/>
      </c>
      <c r="CE1114" s="9" t="str">
        <f t="shared" si="479"/>
        <v/>
      </c>
      <c r="CF1114" s="9" t="str">
        <f t="shared" si="479"/>
        <v/>
      </c>
      <c r="CG1114" s="9" t="str">
        <f t="shared" si="479"/>
        <v/>
      </c>
      <c r="CH1114" s="9" t="str">
        <f t="shared" si="479"/>
        <v/>
      </c>
      <c r="CI1114" s="9" t="str">
        <f t="shared" si="479"/>
        <v/>
      </c>
      <c r="CJ1114" s="9" t="str">
        <f t="shared" si="479"/>
        <v/>
      </c>
      <c r="CK1114" s="9" t="str">
        <f t="shared" si="479"/>
        <v/>
      </c>
      <c r="CL1114" s="9" t="str">
        <f t="shared" si="479"/>
        <v/>
      </c>
      <c r="CM1114" s="9" t="str">
        <f t="shared" si="479"/>
        <v/>
      </c>
      <c r="CN1114" s="9" t="str">
        <f t="shared" si="479"/>
        <v/>
      </c>
      <c r="CO1114" s="9" t="str">
        <f t="shared" si="479"/>
        <v/>
      </c>
      <c r="CP1114" s="9" t="str">
        <f t="shared" si="479"/>
        <v/>
      </c>
      <c r="CQ1114" s="9" t="str">
        <f t="shared" si="479"/>
        <v/>
      </c>
      <c r="CR1114" s="9" t="str">
        <f t="shared" si="479"/>
        <v/>
      </c>
    </row>
    <row r="1115" spans="1:96" x14ac:dyDescent="0.15">
      <c r="A1115" s="30">
        <f>入力シート!B197</f>
        <v>186</v>
      </c>
      <c r="AE1115" s="9" t="str">
        <f t="shared" ref="AE1115:BJ1115" si="480">IF(OR($D203="",$D203&lt;1),"",EXP($AF$2+$AF$3*LN(AE811)+$AF$4*LN(AE$929)+$AF$5*LN($C$5)+$AF$6*$J203))</f>
        <v/>
      </c>
      <c r="AF1115" s="9" t="str">
        <f t="shared" si="480"/>
        <v/>
      </c>
      <c r="AG1115" s="9" t="str">
        <f t="shared" si="480"/>
        <v/>
      </c>
      <c r="AH1115" s="9" t="str">
        <f t="shared" si="480"/>
        <v/>
      </c>
      <c r="AI1115" s="9" t="str">
        <f t="shared" si="480"/>
        <v/>
      </c>
      <c r="AJ1115" s="9" t="str">
        <f t="shared" si="480"/>
        <v/>
      </c>
      <c r="AK1115" s="9" t="str">
        <f t="shared" si="480"/>
        <v/>
      </c>
      <c r="AL1115" s="9" t="str">
        <f t="shared" si="480"/>
        <v/>
      </c>
      <c r="AM1115" s="9" t="str">
        <f t="shared" si="480"/>
        <v/>
      </c>
      <c r="AN1115" s="9" t="str">
        <f t="shared" si="480"/>
        <v/>
      </c>
      <c r="AO1115" s="9" t="str">
        <f t="shared" si="480"/>
        <v/>
      </c>
      <c r="AP1115" s="9" t="str">
        <f t="shared" si="480"/>
        <v/>
      </c>
      <c r="AQ1115" s="9" t="str">
        <f t="shared" si="480"/>
        <v/>
      </c>
      <c r="AR1115" s="9" t="str">
        <f t="shared" si="480"/>
        <v/>
      </c>
      <c r="AS1115" s="9" t="str">
        <f t="shared" si="480"/>
        <v/>
      </c>
      <c r="AT1115" s="9" t="str">
        <f t="shared" si="480"/>
        <v/>
      </c>
      <c r="AU1115" s="9" t="str">
        <f t="shared" si="480"/>
        <v/>
      </c>
      <c r="AV1115" s="9" t="str">
        <f t="shared" si="480"/>
        <v/>
      </c>
      <c r="AW1115" s="9" t="str">
        <f t="shared" si="480"/>
        <v/>
      </c>
      <c r="AX1115" s="9" t="str">
        <f t="shared" si="480"/>
        <v/>
      </c>
      <c r="AY1115" s="9" t="str">
        <f t="shared" si="480"/>
        <v/>
      </c>
      <c r="AZ1115" s="9" t="str">
        <f t="shared" si="480"/>
        <v/>
      </c>
      <c r="BA1115" s="9" t="str">
        <f t="shared" si="480"/>
        <v/>
      </c>
      <c r="BB1115" s="9" t="str">
        <f t="shared" si="480"/>
        <v/>
      </c>
      <c r="BC1115" s="9" t="str">
        <f t="shared" si="480"/>
        <v/>
      </c>
      <c r="BD1115" s="9" t="str">
        <f t="shared" si="480"/>
        <v/>
      </c>
      <c r="BE1115" s="9" t="str">
        <f t="shared" si="480"/>
        <v/>
      </c>
      <c r="BF1115" s="9" t="str">
        <f t="shared" si="480"/>
        <v/>
      </c>
      <c r="BG1115" s="9" t="str">
        <f t="shared" si="480"/>
        <v/>
      </c>
      <c r="BH1115" s="9" t="str">
        <f t="shared" si="480"/>
        <v/>
      </c>
      <c r="BI1115" s="9" t="str">
        <f t="shared" si="480"/>
        <v/>
      </c>
      <c r="BJ1115" s="9" t="str">
        <f t="shared" si="480"/>
        <v/>
      </c>
      <c r="BK1115" s="9" t="str">
        <f t="shared" ref="BK1115:CR1115" si="481">IF(OR($D203="",$D203&lt;1),"",EXP($AF$2+$AF$3*LN(BK811)+$AF$4*LN(BK$929)+$AF$5*LN($C$5)+$AF$6*$J203))</f>
        <v/>
      </c>
      <c r="BL1115" s="9" t="str">
        <f t="shared" si="481"/>
        <v/>
      </c>
      <c r="BM1115" s="9" t="str">
        <f t="shared" si="481"/>
        <v/>
      </c>
      <c r="BN1115" s="9" t="str">
        <f t="shared" si="481"/>
        <v/>
      </c>
      <c r="BO1115" s="9" t="str">
        <f t="shared" si="481"/>
        <v/>
      </c>
      <c r="BP1115" s="9" t="str">
        <f t="shared" si="481"/>
        <v/>
      </c>
      <c r="BQ1115" s="9" t="str">
        <f t="shared" si="481"/>
        <v/>
      </c>
      <c r="BR1115" s="9" t="str">
        <f t="shared" si="481"/>
        <v/>
      </c>
      <c r="BS1115" s="9" t="str">
        <f t="shared" si="481"/>
        <v/>
      </c>
      <c r="BT1115" s="9" t="str">
        <f t="shared" si="481"/>
        <v/>
      </c>
      <c r="BU1115" s="9" t="str">
        <f t="shared" si="481"/>
        <v/>
      </c>
      <c r="BV1115" s="9" t="str">
        <f t="shared" si="481"/>
        <v/>
      </c>
      <c r="BW1115" s="9" t="str">
        <f t="shared" si="481"/>
        <v/>
      </c>
      <c r="BX1115" s="9" t="str">
        <f t="shared" si="481"/>
        <v/>
      </c>
      <c r="BY1115" s="9" t="str">
        <f t="shared" si="481"/>
        <v/>
      </c>
      <c r="BZ1115" s="9" t="str">
        <f t="shared" si="481"/>
        <v/>
      </c>
      <c r="CA1115" s="9" t="str">
        <f t="shared" si="481"/>
        <v/>
      </c>
      <c r="CB1115" s="9" t="str">
        <f t="shared" si="481"/>
        <v/>
      </c>
      <c r="CC1115" s="9" t="str">
        <f t="shared" si="481"/>
        <v/>
      </c>
      <c r="CD1115" s="9" t="str">
        <f t="shared" si="481"/>
        <v/>
      </c>
      <c r="CE1115" s="9" t="str">
        <f t="shared" si="481"/>
        <v/>
      </c>
      <c r="CF1115" s="9" t="str">
        <f t="shared" si="481"/>
        <v/>
      </c>
      <c r="CG1115" s="9" t="str">
        <f t="shared" si="481"/>
        <v/>
      </c>
      <c r="CH1115" s="9" t="str">
        <f t="shared" si="481"/>
        <v/>
      </c>
      <c r="CI1115" s="9" t="str">
        <f t="shared" si="481"/>
        <v/>
      </c>
      <c r="CJ1115" s="9" t="str">
        <f t="shared" si="481"/>
        <v/>
      </c>
      <c r="CK1115" s="9" t="str">
        <f t="shared" si="481"/>
        <v/>
      </c>
      <c r="CL1115" s="9" t="str">
        <f t="shared" si="481"/>
        <v/>
      </c>
      <c r="CM1115" s="9" t="str">
        <f t="shared" si="481"/>
        <v/>
      </c>
      <c r="CN1115" s="9" t="str">
        <f t="shared" si="481"/>
        <v/>
      </c>
      <c r="CO1115" s="9" t="str">
        <f t="shared" si="481"/>
        <v/>
      </c>
      <c r="CP1115" s="9" t="str">
        <f t="shared" si="481"/>
        <v/>
      </c>
      <c r="CQ1115" s="9" t="str">
        <f t="shared" si="481"/>
        <v/>
      </c>
      <c r="CR1115" s="9" t="str">
        <f t="shared" si="481"/>
        <v/>
      </c>
    </row>
    <row r="1116" spans="1:96" x14ac:dyDescent="0.15">
      <c r="A1116" s="30">
        <f>入力シート!B198</f>
        <v>187</v>
      </c>
      <c r="AE1116" s="9" t="str">
        <f t="shared" ref="AE1116:BJ1116" si="482">IF(OR($D204="",$D204&lt;1),"",EXP($AF$2+$AF$3*LN(AE812)+$AF$4*LN(AE$929)+$AF$5*LN($C$5)+$AF$6*$J204))</f>
        <v/>
      </c>
      <c r="AF1116" s="9" t="str">
        <f t="shared" si="482"/>
        <v/>
      </c>
      <c r="AG1116" s="9" t="str">
        <f t="shared" si="482"/>
        <v/>
      </c>
      <c r="AH1116" s="9" t="str">
        <f t="shared" si="482"/>
        <v/>
      </c>
      <c r="AI1116" s="9" t="str">
        <f t="shared" si="482"/>
        <v/>
      </c>
      <c r="AJ1116" s="9" t="str">
        <f t="shared" si="482"/>
        <v/>
      </c>
      <c r="AK1116" s="9" t="str">
        <f t="shared" si="482"/>
        <v/>
      </c>
      <c r="AL1116" s="9" t="str">
        <f t="shared" si="482"/>
        <v/>
      </c>
      <c r="AM1116" s="9" t="str">
        <f t="shared" si="482"/>
        <v/>
      </c>
      <c r="AN1116" s="9" t="str">
        <f t="shared" si="482"/>
        <v/>
      </c>
      <c r="AO1116" s="9" t="str">
        <f t="shared" si="482"/>
        <v/>
      </c>
      <c r="AP1116" s="9" t="str">
        <f t="shared" si="482"/>
        <v/>
      </c>
      <c r="AQ1116" s="9" t="str">
        <f t="shared" si="482"/>
        <v/>
      </c>
      <c r="AR1116" s="9" t="str">
        <f t="shared" si="482"/>
        <v/>
      </c>
      <c r="AS1116" s="9" t="str">
        <f t="shared" si="482"/>
        <v/>
      </c>
      <c r="AT1116" s="9" t="str">
        <f t="shared" si="482"/>
        <v/>
      </c>
      <c r="AU1116" s="9" t="str">
        <f t="shared" si="482"/>
        <v/>
      </c>
      <c r="AV1116" s="9" t="str">
        <f t="shared" si="482"/>
        <v/>
      </c>
      <c r="AW1116" s="9" t="str">
        <f t="shared" si="482"/>
        <v/>
      </c>
      <c r="AX1116" s="9" t="str">
        <f t="shared" si="482"/>
        <v/>
      </c>
      <c r="AY1116" s="9" t="str">
        <f t="shared" si="482"/>
        <v/>
      </c>
      <c r="AZ1116" s="9" t="str">
        <f t="shared" si="482"/>
        <v/>
      </c>
      <c r="BA1116" s="9" t="str">
        <f t="shared" si="482"/>
        <v/>
      </c>
      <c r="BB1116" s="9" t="str">
        <f t="shared" si="482"/>
        <v/>
      </c>
      <c r="BC1116" s="9" t="str">
        <f t="shared" si="482"/>
        <v/>
      </c>
      <c r="BD1116" s="9" t="str">
        <f t="shared" si="482"/>
        <v/>
      </c>
      <c r="BE1116" s="9" t="str">
        <f t="shared" si="482"/>
        <v/>
      </c>
      <c r="BF1116" s="9" t="str">
        <f t="shared" si="482"/>
        <v/>
      </c>
      <c r="BG1116" s="9" t="str">
        <f t="shared" si="482"/>
        <v/>
      </c>
      <c r="BH1116" s="9" t="str">
        <f t="shared" si="482"/>
        <v/>
      </c>
      <c r="BI1116" s="9" t="str">
        <f t="shared" si="482"/>
        <v/>
      </c>
      <c r="BJ1116" s="9" t="str">
        <f t="shared" si="482"/>
        <v/>
      </c>
      <c r="BK1116" s="9" t="str">
        <f t="shared" ref="BK1116:CR1116" si="483">IF(OR($D204="",$D204&lt;1),"",EXP($AF$2+$AF$3*LN(BK812)+$AF$4*LN(BK$929)+$AF$5*LN($C$5)+$AF$6*$J204))</f>
        <v/>
      </c>
      <c r="BL1116" s="9" t="str">
        <f t="shared" si="483"/>
        <v/>
      </c>
      <c r="BM1116" s="9" t="str">
        <f t="shared" si="483"/>
        <v/>
      </c>
      <c r="BN1116" s="9" t="str">
        <f t="shared" si="483"/>
        <v/>
      </c>
      <c r="BO1116" s="9" t="str">
        <f t="shared" si="483"/>
        <v/>
      </c>
      <c r="BP1116" s="9" t="str">
        <f t="shared" si="483"/>
        <v/>
      </c>
      <c r="BQ1116" s="9" t="str">
        <f t="shared" si="483"/>
        <v/>
      </c>
      <c r="BR1116" s="9" t="str">
        <f t="shared" si="483"/>
        <v/>
      </c>
      <c r="BS1116" s="9" t="str">
        <f t="shared" si="483"/>
        <v/>
      </c>
      <c r="BT1116" s="9" t="str">
        <f t="shared" si="483"/>
        <v/>
      </c>
      <c r="BU1116" s="9" t="str">
        <f t="shared" si="483"/>
        <v/>
      </c>
      <c r="BV1116" s="9" t="str">
        <f t="shared" si="483"/>
        <v/>
      </c>
      <c r="BW1116" s="9" t="str">
        <f t="shared" si="483"/>
        <v/>
      </c>
      <c r="BX1116" s="9" t="str">
        <f t="shared" si="483"/>
        <v/>
      </c>
      <c r="BY1116" s="9" t="str">
        <f t="shared" si="483"/>
        <v/>
      </c>
      <c r="BZ1116" s="9" t="str">
        <f t="shared" si="483"/>
        <v/>
      </c>
      <c r="CA1116" s="9" t="str">
        <f t="shared" si="483"/>
        <v/>
      </c>
      <c r="CB1116" s="9" t="str">
        <f t="shared" si="483"/>
        <v/>
      </c>
      <c r="CC1116" s="9" t="str">
        <f t="shared" si="483"/>
        <v/>
      </c>
      <c r="CD1116" s="9" t="str">
        <f t="shared" si="483"/>
        <v/>
      </c>
      <c r="CE1116" s="9" t="str">
        <f t="shared" si="483"/>
        <v/>
      </c>
      <c r="CF1116" s="9" t="str">
        <f t="shared" si="483"/>
        <v/>
      </c>
      <c r="CG1116" s="9" t="str">
        <f t="shared" si="483"/>
        <v/>
      </c>
      <c r="CH1116" s="9" t="str">
        <f t="shared" si="483"/>
        <v/>
      </c>
      <c r="CI1116" s="9" t="str">
        <f t="shared" si="483"/>
        <v/>
      </c>
      <c r="CJ1116" s="9" t="str">
        <f t="shared" si="483"/>
        <v/>
      </c>
      <c r="CK1116" s="9" t="str">
        <f t="shared" si="483"/>
        <v/>
      </c>
      <c r="CL1116" s="9" t="str">
        <f t="shared" si="483"/>
        <v/>
      </c>
      <c r="CM1116" s="9" t="str">
        <f t="shared" si="483"/>
        <v/>
      </c>
      <c r="CN1116" s="9" t="str">
        <f t="shared" si="483"/>
        <v/>
      </c>
      <c r="CO1116" s="9" t="str">
        <f t="shared" si="483"/>
        <v/>
      </c>
      <c r="CP1116" s="9" t="str">
        <f t="shared" si="483"/>
        <v/>
      </c>
      <c r="CQ1116" s="9" t="str">
        <f t="shared" si="483"/>
        <v/>
      </c>
      <c r="CR1116" s="9" t="str">
        <f t="shared" si="483"/>
        <v/>
      </c>
    </row>
    <row r="1117" spans="1:96" x14ac:dyDescent="0.15">
      <c r="A1117" s="30">
        <f>入力シート!B199</f>
        <v>188</v>
      </c>
      <c r="AE1117" s="9" t="str">
        <f t="shared" ref="AE1117:BJ1117" si="484">IF(OR($D205="",$D205&lt;1),"",EXP($AF$2+$AF$3*LN(AE813)+$AF$4*LN(AE$929)+$AF$5*LN($C$5)+$AF$6*$J205))</f>
        <v/>
      </c>
      <c r="AF1117" s="9" t="str">
        <f t="shared" si="484"/>
        <v/>
      </c>
      <c r="AG1117" s="9" t="str">
        <f t="shared" si="484"/>
        <v/>
      </c>
      <c r="AH1117" s="9" t="str">
        <f t="shared" si="484"/>
        <v/>
      </c>
      <c r="AI1117" s="9" t="str">
        <f t="shared" si="484"/>
        <v/>
      </c>
      <c r="AJ1117" s="9" t="str">
        <f t="shared" si="484"/>
        <v/>
      </c>
      <c r="AK1117" s="9" t="str">
        <f t="shared" si="484"/>
        <v/>
      </c>
      <c r="AL1117" s="9" t="str">
        <f t="shared" si="484"/>
        <v/>
      </c>
      <c r="AM1117" s="9" t="str">
        <f t="shared" si="484"/>
        <v/>
      </c>
      <c r="AN1117" s="9" t="str">
        <f t="shared" si="484"/>
        <v/>
      </c>
      <c r="AO1117" s="9" t="str">
        <f t="shared" si="484"/>
        <v/>
      </c>
      <c r="AP1117" s="9" t="str">
        <f t="shared" si="484"/>
        <v/>
      </c>
      <c r="AQ1117" s="9" t="str">
        <f t="shared" si="484"/>
        <v/>
      </c>
      <c r="AR1117" s="9" t="str">
        <f t="shared" si="484"/>
        <v/>
      </c>
      <c r="AS1117" s="9" t="str">
        <f t="shared" si="484"/>
        <v/>
      </c>
      <c r="AT1117" s="9" t="str">
        <f t="shared" si="484"/>
        <v/>
      </c>
      <c r="AU1117" s="9" t="str">
        <f t="shared" si="484"/>
        <v/>
      </c>
      <c r="AV1117" s="9" t="str">
        <f t="shared" si="484"/>
        <v/>
      </c>
      <c r="AW1117" s="9" t="str">
        <f t="shared" si="484"/>
        <v/>
      </c>
      <c r="AX1117" s="9" t="str">
        <f t="shared" si="484"/>
        <v/>
      </c>
      <c r="AY1117" s="9" t="str">
        <f t="shared" si="484"/>
        <v/>
      </c>
      <c r="AZ1117" s="9" t="str">
        <f t="shared" si="484"/>
        <v/>
      </c>
      <c r="BA1117" s="9" t="str">
        <f t="shared" si="484"/>
        <v/>
      </c>
      <c r="BB1117" s="9" t="str">
        <f t="shared" si="484"/>
        <v/>
      </c>
      <c r="BC1117" s="9" t="str">
        <f t="shared" si="484"/>
        <v/>
      </c>
      <c r="BD1117" s="9" t="str">
        <f t="shared" si="484"/>
        <v/>
      </c>
      <c r="BE1117" s="9" t="str">
        <f t="shared" si="484"/>
        <v/>
      </c>
      <c r="BF1117" s="9" t="str">
        <f t="shared" si="484"/>
        <v/>
      </c>
      <c r="BG1117" s="9" t="str">
        <f t="shared" si="484"/>
        <v/>
      </c>
      <c r="BH1117" s="9" t="str">
        <f t="shared" si="484"/>
        <v/>
      </c>
      <c r="BI1117" s="9" t="str">
        <f t="shared" si="484"/>
        <v/>
      </c>
      <c r="BJ1117" s="9" t="str">
        <f t="shared" si="484"/>
        <v/>
      </c>
      <c r="BK1117" s="9" t="str">
        <f t="shared" ref="BK1117:CR1117" si="485">IF(OR($D205="",$D205&lt;1),"",EXP($AF$2+$AF$3*LN(BK813)+$AF$4*LN(BK$929)+$AF$5*LN($C$5)+$AF$6*$J205))</f>
        <v/>
      </c>
      <c r="BL1117" s="9" t="str">
        <f t="shared" si="485"/>
        <v/>
      </c>
      <c r="BM1117" s="9" t="str">
        <f t="shared" si="485"/>
        <v/>
      </c>
      <c r="BN1117" s="9" t="str">
        <f t="shared" si="485"/>
        <v/>
      </c>
      <c r="BO1117" s="9" t="str">
        <f t="shared" si="485"/>
        <v/>
      </c>
      <c r="BP1117" s="9" t="str">
        <f t="shared" si="485"/>
        <v/>
      </c>
      <c r="BQ1117" s="9" t="str">
        <f t="shared" si="485"/>
        <v/>
      </c>
      <c r="BR1117" s="9" t="str">
        <f t="shared" si="485"/>
        <v/>
      </c>
      <c r="BS1117" s="9" t="str">
        <f t="shared" si="485"/>
        <v/>
      </c>
      <c r="BT1117" s="9" t="str">
        <f t="shared" si="485"/>
        <v/>
      </c>
      <c r="BU1117" s="9" t="str">
        <f t="shared" si="485"/>
        <v/>
      </c>
      <c r="BV1117" s="9" t="str">
        <f t="shared" si="485"/>
        <v/>
      </c>
      <c r="BW1117" s="9" t="str">
        <f t="shared" si="485"/>
        <v/>
      </c>
      <c r="BX1117" s="9" t="str">
        <f t="shared" si="485"/>
        <v/>
      </c>
      <c r="BY1117" s="9" t="str">
        <f t="shared" si="485"/>
        <v/>
      </c>
      <c r="BZ1117" s="9" t="str">
        <f t="shared" si="485"/>
        <v/>
      </c>
      <c r="CA1117" s="9" t="str">
        <f t="shared" si="485"/>
        <v/>
      </c>
      <c r="CB1117" s="9" t="str">
        <f t="shared" si="485"/>
        <v/>
      </c>
      <c r="CC1117" s="9" t="str">
        <f t="shared" si="485"/>
        <v/>
      </c>
      <c r="CD1117" s="9" t="str">
        <f t="shared" si="485"/>
        <v/>
      </c>
      <c r="CE1117" s="9" t="str">
        <f t="shared" si="485"/>
        <v/>
      </c>
      <c r="CF1117" s="9" t="str">
        <f t="shared" si="485"/>
        <v/>
      </c>
      <c r="CG1117" s="9" t="str">
        <f t="shared" si="485"/>
        <v/>
      </c>
      <c r="CH1117" s="9" t="str">
        <f t="shared" si="485"/>
        <v/>
      </c>
      <c r="CI1117" s="9" t="str">
        <f t="shared" si="485"/>
        <v/>
      </c>
      <c r="CJ1117" s="9" t="str">
        <f t="shared" si="485"/>
        <v/>
      </c>
      <c r="CK1117" s="9" t="str">
        <f t="shared" si="485"/>
        <v/>
      </c>
      <c r="CL1117" s="9" t="str">
        <f t="shared" si="485"/>
        <v/>
      </c>
      <c r="CM1117" s="9" t="str">
        <f t="shared" si="485"/>
        <v/>
      </c>
      <c r="CN1117" s="9" t="str">
        <f t="shared" si="485"/>
        <v/>
      </c>
      <c r="CO1117" s="9" t="str">
        <f t="shared" si="485"/>
        <v/>
      </c>
      <c r="CP1117" s="9" t="str">
        <f t="shared" si="485"/>
        <v/>
      </c>
      <c r="CQ1117" s="9" t="str">
        <f t="shared" si="485"/>
        <v/>
      </c>
      <c r="CR1117" s="9" t="str">
        <f t="shared" si="485"/>
        <v/>
      </c>
    </row>
    <row r="1118" spans="1:96" x14ac:dyDescent="0.15">
      <c r="A1118" s="30">
        <f>入力シート!B200</f>
        <v>189</v>
      </c>
      <c r="AE1118" s="9" t="str">
        <f t="shared" ref="AE1118:BJ1118" si="486">IF(OR($D206="",$D206&lt;1),"",EXP($AF$2+$AF$3*LN(AE814)+$AF$4*LN(AE$929)+$AF$5*LN($C$5)+$AF$6*$J206))</f>
        <v/>
      </c>
      <c r="AF1118" s="9" t="str">
        <f t="shared" si="486"/>
        <v/>
      </c>
      <c r="AG1118" s="9" t="str">
        <f t="shared" si="486"/>
        <v/>
      </c>
      <c r="AH1118" s="9" t="str">
        <f t="shared" si="486"/>
        <v/>
      </c>
      <c r="AI1118" s="9" t="str">
        <f t="shared" si="486"/>
        <v/>
      </c>
      <c r="AJ1118" s="9" t="str">
        <f t="shared" si="486"/>
        <v/>
      </c>
      <c r="AK1118" s="9" t="str">
        <f t="shared" si="486"/>
        <v/>
      </c>
      <c r="AL1118" s="9" t="str">
        <f t="shared" si="486"/>
        <v/>
      </c>
      <c r="AM1118" s="9" t="str">
        <f t="shared" si="486"/>
        <v/>
      </c>
      <c r="AN1118" s="9" t="str">
        <f t="shared" si="486"/>
        <v/>
      </c>
      <c r="AO1118" s="9" t="str">
        <f t="shared" si="486"/>
        <v/>
      </c>
      <c r="AP1118" s="9" t="str">
        <f t="shared" si="486"/>
        <v/>
      </c>
      <c r="AQ1118" s="9" t="str">
        <f t="shared" si="486"/>
        <v/>
      </c>
      <c r="AR1118" s="9" t="str">
        <f t="shared" si="486"/>
        <v/>
      </c>
      <c r="AS1118" s="9" t="str">
        <f t="shared" si="486"/>
        <v/>
      </c>
      <c r="AT1118" s="9" t="str">
        <f t="shared" si="486"/>
        <v/>
      </c>
      <c r="AU1118" s="9" t="str">
        <f t="shared" si="486"/>
        <v/>
      </c>
      <c r="AV1118" s="9" t="str">
        <f t="shared" si="486"/>
        <v/>
      </c>
      <c r="AW1118" s="9" t="str">
        <f t="shared" si="486"/>
        <v/>
      </c>
      <c r="AX1118" s="9" t="str">
        <f t="shared" si="486"/>
        <v/>
      </c>
      <c r="AY1118" s="9" t="str">
        <f t="shared" si="486"/>
        <v/>
      </c>
      <c r="AZ1118" s="9" t="str">
        <f t="shared" si="486"/>
        <v/>
      </c>
      <c r="BA1118" s="9" t="str">
        <f t="shared" si="486"/>
        <v/>
      </c>
      <c r="BB1118" s="9" t="str">
        <f t="shared" si="486"/>
        <v/>
      </c>
      <c r="BC1118" s="9" t="str">
        <f t="shared" si="486"/>
        <v/>
      </c>
      <c r="BD1118" s="9" t="str">
        <f t="shared" si="486"/>
        <v/>
      </c>
      <c r="BE1118" s="9" t="str">
        <f t="shared" si="486"/>
        <v/>
      </c>
      <c r="BF1118" s="9" t="str">
        <f t="shared" si="486"/>
        <v/>
      </c>
      <c r="BG1118" s="9" t="str">
        <f t="shared" si="486"/>
        <v/>
      </c>
      <c r="BH1118" s="9" t="str">
        <f t="shared" si="486"/>
        <v/>
      </c>
      <c r="BI1118" s="9" t="str">
        <f t="shared" si="486"/>
        <v/>
      </c>
      <c r="BJ1118" s="9" t="str">
        <f t="shared" si="486"/>
        <v/>
      </c>
      <c r="BK1118" s="9" t="str">
        <f t="shared" ref="BK1118:CR1118" si="487">IF(OR($D206="",$D206&lt;1),"",EXP($AF$2+$AF$3*LN(BK814)+$AF$4*LN(BK$929)+$AF$5*LN($C$5)+$AF$6*$J206))</f>
        <v/>
      </c>
      <c r="BL1118" s="9" t="str">
        <f t="shared" si="487"/>
        <v/>
      </c>
      <c r="BM1118" s="9" t="str">
        <f t="shared" si="487"/>
        <v/>
      </c>
      <c r="BN1118" s="9" t="str">
        <f t="shared" si="487"/>
        <v/>
      </c>
      <c r="BO1118" s="9" t="str">
        <f t="shared" si="487"/>
        <v/>
      </c>
      <c r="BP1118" s="9" t="str">
        <f t="shared" si="487"/>
        <v/>
      </c>
      <c r="BQ1118" s="9" t="str">
        <f t="shared" si="487"/>
        <v/>
      </c>
      <c r="BR1118" s="9" t="str">
        <f t="shared" si="487"/>
        <v/>
      </c>
      <c r="BS1118" s="9" t="str">
        <f t="shared" si="487"/>
        <v/>
      </c>
      <c r="BT1118" s="9" t="str">
        <f t="shared" si="487"/>
        <v/>
      </c>
      <c r="BU1118" s="9" t="str">
        <f t="shared" si="487"/>
        <v/>
      </c>
      <c r="BV1118" s="9" t="str">
        <f t="shared" si="487"/>
        <v/>
      </c>
      <c r="BW1118" s="9" t="str">
        <f t="shared" si="487"/>
        <v/>
      </c>
      <c r="BX1118" s="9" t="str">
        <f t="shared" si="487"/>
        <v/>
      </c>
      <c r="BY1118" s="9" t="str">
        <f t="shared" si="487"/>
        <v/>
      </c>
      <c r="BZ1118" s="9" t="str">
        <f t="shared" si="487"/>
        <v/>
      </c>
      <c r="CA1118" s="9" t="str">
        <f t="shared" si="487"/>
        <v/>
      </c>
      <c r="CB1118" s="9" t="str">
        <f t="shared" si="487"/>
        <v/>
      </c>
      <c r="CC1118" s="9" t="str">
        <f t="shared" si="487"/>
        <v/>
      </c>
      <c r="CD1118" s="9" t="str">
        <f t="shared" si="487"/>
        <v/>
      </c>
      <c r="CE1118" s="9" t="str">
        <f t="shared" si="487"/>
        <v/>
      </c>
      <c r="CF1118" s="9" t="str">
        <f t="shared" si="487"/>
        <v/>
      </c>
      <c r="CG1118" s="9" t="str">
        <f t="shared" si="487"/>
        <v/>
      </c>
      <c r="CH1118" s="9" t="str">
        <f t="shared" si="487"/>
        <v/>
      </c>
      <c r="CI1118" s="9" t="str">
        <f t="shared" si="487"/>
        <v/>
      </c>
      <c r="CJ1118" s="9" t="str">
        <f t="shared" si="487"/>
        <v/>
      </c>
      <c r="CK1118" s="9" t="str">
        <f t="shared" si="487"/>
        <v/>
      </c>
      <c r="CL1118" s="9" t="str">
        <f t="shared" si="487"/>
        <v/>
      </c>
      <c r="CM1118" s="9" t="str">
        <f t="shared" si="487"/>
        <v/>
      </c>
      <c r="CN1118" s="9" t="str">
        <f t="shared" si="487"/>
        <v/>
      </c>
      <c r="CO1118" s="9" t="str">
        <f t="shared" si="487"/>
        <v/>
      </c>
      <c r="CP1118" s="9" t="str">
        <f t="shared" si="487"/>
        <v/>
      </c>
      <c r="CQ1118" s="9" t="str">
        <f t="shared" si="487"/>
        <v/>
      </c>
      <c r="CR1118" s="9" t="str">
        <f t="shared" si="487"/>
        <v/>
      </c>
    </row>
    <row r="1119" spans="1:96" x14ac:dyDescent="0.15">
      <c r="A1119" s="30">
        <f>入力シート!B201</f>
        <v>190</v>
      </c>
      <c r="AE1119" s="9" t="str">
        <f t="shared" ref="AE1119:BJ1119" si="488">IF(OR($D207="",$D207&lt;1),"",EXP($AF$2+$AF$3*LN(AE815)+$AF$4*LN(AE$929)+$AF$5*LN($C$5)+$AF$6*$J207))</f>
        <v/>
      </c>
      <c r="AF1119" s="9" t="str">
        <f t="shared" si="488"/>
        <v/>
      </c>
      <c r="AG1119" s="9" t="str">
        <f t="shared" si="488"/>
        <v/>
      </c>
      <c r="AH1119" s="9" t="str">
        <f t="shared" si="488"/>
        <v/>
      </c>
      <c r="AI1119" s="9" t="str">
        <f t="shared" si="488"/>
        <v/>
      </c>
      <c r="AJ1119" s="9" t="str">
        <f t="shared" si="488"/>
        <v/>
      </c>
      <c r="AK1119" s="9" t="str">
        <f t="shared" si="488"/>
        <v/>
      </c>
      <c r="AL1119" s="9" t="str">
        <f t="shared" si="488"/>
        <v/>
      </c>
      <c r="AM1119" s="9" t="str">
        <f t="shared" si="488"/>
        <v/>
      </c>
      <c r="AN1119" s="9" t="str">
        <f t="shared" si="488"/>
        <v/>
      </c>
      <c r="AO1119" s="9" t="str">
        <f t="shared" si="488"/>
        <v/>
      </c>
      <c r="AP1119" s="9" t="str">
        <f t="shared" si="488"/>
        <v/>
      </c>
      <c r="AQ1119" s="9" t="str">
        <f t="shared" si="488"/>
        <v/>
      </c>
      <c r="AR1119" s="9" t="str">
        <f t="shared" si="488"/>
        <v/>
      </c>
      <c r="AS1119" s="9" t="str">
        <f t="shared" si="488"/>
        <v/>
      </c>
      <c r="AT1119" s="9" t="str">
        <f t="shared" si="488"/>
        <v/>
      </c>
      <c r="AU1119" s="9" t="str">
        <f t="shared" si="488"/>
        <v/>
      </c>
      <c r="AV1119" s="9" t="str">
        <f t="shared" si="488"/>
        <v/>
      </c>
      <c r="AW1119" s="9" t="str">
        <f t="shared" si="488"/>
        <v/>
      </c>
      <c r="AX1119" s="9" t="str">
        <f t="shared" si="488"/>
        <v/>
      </c>
      <c r="AY1119" s="9" t="str">
        <f t="shared" si="488"/>
        <v/>
      </c>
      <c r="AZ1119" s="9" t="str">
        <f t="shared" si="488"/>
        <v/>
      </c>
      <c r="BA1119" s="9" t="str">
        <f t="shared" si="488"/>
        <v/>
      </c>
      <c r="BB1119" s="9" t="str">
        <f t="shared" si="488"/>
        <v/>
      </c>
      <c r="BC1119" s="9" t="str">
        <f t="shared" si="488"/>
        <v/>
      </c>
      <c r="BD1119" s="9" t="str">
        <f t="shared" si="488"/>
        <v/>
      </c>
      <c r="BE1119" s="9" t="str">
        <f t="shared" si="488"/>
        <v/>
      </c>
      <c r="BF1119" s="9" t="str">
        <f t="shared" si="488"/>
        <v/>
      </c>
      <c r="BG1119" s="9" t="str">
        <f t="shared" si="488"/>
        <v/>
      </c>
      <c r="BH1119" s="9" t="str">
        <f t="shared" si="488"/>
        <v/>
      </c>
      <c r="BI1119" s="9" t="str">
        <f t="shared" si="488"/>
        <v/>
      </c>
      <c r="BJ1119" s="9" t="str">
        <f t="shared" si="488"/>
        <v/>
      </c>
      <c r="BK1119" s="9" t="str">
        <f t="shared" ref="BK1119:CR1119" si="489">IF(OR($D207="",$D207&lt;1),"",EXP($AF$2+$AF$3*LN(BK815)+$AF$4*LN(BK$929)+$AF$5*LN($C$5)+$AF$6*$J207))</f>
        <v/>
      </c>
      <c r="BL1119" s="9" t="str">
        <f t="shared" si="489"/>
        <v/>
      </c>
      <c r="BM1119" s="9" t="str">
        <f t="shared" si="489"/>
        <v/>
      </c>
      <c r="BN1119" s="9" t="str">
        <f t="shared" si="489"/>
        <v/>
      </c>
      <c r="BO1119" s="9" t="str">
        <f t="shared" si="489"/>
        <v/>
      </c>
      <c r="BP1119" s="9" t="str">
        <f t="shared" si="489"/>
        <v/>
      </c>
      <c r="BQ1119" s="9" t="str">
        <f t="shared" si="489"/>
        <v/>
      </c>
      <c r="BR1119" s="9" t="str">
        <f t="shared" si="489"/>
        <v/>
      </c>
      <c r="BS1119" s="9" t="str">
        <f t="shared" si="489"/>
        <v/>
      </c>
      <c r="BT1119" s="9" t="str">
        <f t="shared" si="489"/>
        <v/>
      </c>
      <c r="BU1119" s="9" t="str">
        <f t="shared" si="489"/>
        <v/>
      </c>
      <c r="BV1119" s="9" t="str">
        <f t="shared" si="489"/>
        <v/>
      </c>
      <c r="BW1119" s="9" t="str">
        <f t="shared" si="489"/>
        <v/>
      </c>
      <c r="BX1119" s="9" t="str">
        <f t="shared" si="489"/>
        <v/>
      </c>
      <c r="BY1119" s="9" t="str">
        <f t="shared" si="489"/>
        <v/>
      </c>
      <c r="BZ1119" s="9" t="str">
        <f t="shared" si="489"/>
        <v/>
      </c>
      <c r="CA1119" s="9" t="str">
        <f t="shared" si="489"/>
        <v/>
      </c>
      <c r="CB1119" s="9" t="str">
        <f t="shared" si="489"/>
        <v/>
      </c>
      <c r="CC1119" s="9" t="str">
        <f t="shared" si="489"/>
        <v/>
      </c>
      <c r="CD1119" s="9" t="str">
        <f t="shared" si="489"/>
        <v/>
      </c>
      <c r="CE1119" s="9" t="str">
        <f t="shared" si="489"/>
        <v/>
      </c>
      <c r="CF1119" s="9" t="str">
        <f t="shared" si="489"/>
        <v/>
      </c>
      <c r="CG1119" s="9" t="str">
        <f t="shared" si="489"/>
        <v/>
      </c>
      <c r="CH1119" s="9" t="str">
        <f t="shared" si="489"/>
        <v/>
      </c>
      <c r="CI1119" s="9" t="str">
        <f t="shared" si="489"/>
        <v/>
      </c>
      <c r="CJ1119" s="9" t="str">
        <f t="shared" si="489"/>
        <v/>
      </c>
      <c r="CK1119" s="9" t="str">
        <f t="shared" si="489"/>
        <v/>
      </c>
      <c r="CL1119" s="9" t="str">
        <f t="shared" si="489"/>
        <v/>
      </c>
      <c r="CM1119" s="9" t="str">
        <f t="shared" si="489"/>
        <v/>
      </c>
      <c r="CN1119" s="9" t="str">
        <f t="shared" si="489"/>
        <v/>
      </c>
      <c r="CO1119" s="9" t="str">
        <f t="shared" si="489"/>
        <v/>
      </c>
      <c r="CP1119" s="9" t="str">
        <f t="shared" si="489"/>
        <v/>
      </c>
      <c r="CQ1119" s="9" t="str">
        <f t="shared" si="489"/>
        <v/>
      </c>
      <c r="CR1119" s="9" t="str">
        <f t="shared" si="489"/>
        <v/>
      </c>
    </row>
    <row r="1120" spans="1:96" x14ac:dyDescent="0.15">
      <c r="A1120" s="30">
        <f>入力シート!B202</f>
        <v>191</v>
      </c>
      <c r="AE1120" s="9" t="str">
        <f t="shared" ref="AE1120:BJ1120" si="490">IF(OR($D208="",$D208&lt;1),"",EXP($AF$2+$AF$3*LN(AE816)+$AF$4*LN(AE$929)+$AF$5*LN($C$5)+$AF$6*$J208))</f>
        <v/>
      </c>
      <c r="AF1120" s="9" t="str">
        <f t="shared" si="490"/>
        <v/>
      </c>
      <c r="AG1120" s="9" t="str">
        <f t="shared" si="490"/>
        <v/>
      </c>
      <c r="AH1120" s="9" t="str">
        <f t="shared" si="490"/>
        <v/>
      </c>
      <c r="AI1120" s="9" t="str">
        <f t="shared" si="490"/>
        <v/>
      </c>
      <c r="AJ1120" s="9" t="str">
        <f t="shared" si="490"/>
        <v/>
      </c>
      <c r="AK1120" s="9" t="str">
        <f t="shared" si="490"/>
        <v/>
      </c>
      <c r="AL1120" s="9" t="str">
        <f t="shared" si="490"/>
        <v/>
      </c>
      <c r="AM1120" s="9" t="str">
        <f t="shared" si="490"/>
        <v/>
      </c>
      <c r="AN1120" s="9" t="str">
        <f t="shared" si="490"/>
        <v/>
      </c>
      <c r="AO1120" s="9" t="str">
        <f t="shared" si="490"/>
        <v/>
      </c>
      <c r="AP1120" s="9" t="str">
        <f t="shared" si="490"/>
        <v/>
      </c>
      <c r="AQ1120" s="9" t="str">
        <f t="shared" si="490"/>
        <v/>
      </c>
      <c r="AR1120" s="9" t="str">
        <f t="shared" si="490"/>
        <v/>
      </c>
      <c r="AS1120" s="9" t="str">
        <f t="shared" si="490"/>
        <v/>
      </c>
      <c r="AT1120" s="9" t="str">
        <f t="shared" si="490"/>
        <v/>
      </c>
      <c r="AU1120" s="9" t="str">
        <f t="shared" si="490"/>
        <v/>
      </c>
      <c r="AV1120" s="9" t="str">
        <f t="shared" si="490"/>
        <v/>
      </c>
      <c r="AW1120" s="9" t="str">
        <f t="shared" si="490"/>
        <v/>
      </c>
      <c r="AX1120" s="9" t="str">
        <f t="shared" si="490"/>
        <v/>
      </c>
      <c r="AY1120" s="9" t="str">
        <f t="shared" si="490"/>
        <v/>
      </c>
      <c r="AZ1120" s="9" t="str">
        <f t="shared" si="490"/>
        <v/>
      </c>
      <c r="BA1120" s="9" t="str">
        <f t="shared" si="490"/>
        <v/>
      </c>
      <c r="BB1120" s="9" t="str">
        <f t="shared" si="490"/>
        <v/>
      </c>
      <c r="BC1120" s="9" t="str">
        <f t="shared" si="490"/>
        <v/>
      </c>
      <c r="BD1120" s="9" t="str">
        <f t="shared" si="490"/>
        <v/>
      </c>
      <c r="BE1120" s="9" t="str">
        <f t="shared" si="490"/>
        <v/>
      </c>
      <c r="BF1120" s="9" t="str">
        <f t="shared" si="490"/>
        <v/>
      </c>
      <c r="BG1120" s="9" t="str">
        <f t="shared" si="490"/>
        <v/>
      </c>
      <c r="BH1120" s="9" t="str">
        <f t="shared" si="490"/>
        <v/>
      </c>
      <c r="BI1120" s="9" t="str">
        <f t="shared" si="490"/>
        <v/>
      </c>
      <c r="BJ1120" s="9" t="str">
        <f t="shared" si="490"/>
        <v/>
      </c>
      <c r="BK1120" s="9" t="str">
        <f t="shared" ref="BK1120:CR1120" si="491">IF(OR($D208="",$D208&lt;1),"",EXP($AF$2+$AF$3*LN(BK816)+$AF$4*LN(BK$929)+$AF$5*LN($C$5)+$AF$6*$J208))</f>
        <v/>
      </c>
      <c r="BL1120" s="9" t="str">
        <f t="shared" si="491"/>
        <v/>
      </c>
      <c r="BM1120" s="9" t="str">
        <f t="shared" si="491"/>
        <v/>
      </c>
      <c r="BN1120" s="9" t="str">
        <f t="shared" si="491"/>
        <v/>
      </c>
      <c r="BO1120" s="9" t="str">
        <f t="shared" si="491"/>
        <v/>
      </c>
      <c r="BP1120" s="9" t="str">
        <f t="shared" si="491"/>
        <v/>
      </c>
      <c r="BQ1120" s="9" t="str">
        <f t="shared" si="491"/>
        <v/>
      </c>
      <c r="BR1120" s="9" t="str">
        <f t="shared" si="491"/>
        <v/>
      </c>
      <c r="BS1120" s="9" t="str">
        <f t="shared" si="491"/>
        <v/>
      </c>
      <c r="BT1120" s="9" t="str">
        <f t="shared" si="491"/>
        <v/>
      </c>
      <c r="BU1120" s="9" t="str">
        <f t="shared" si="491"/>
        <v/>
      </c>
      <c r="BV1120" s="9" t="str">
        <f t="shared" si="491"/>
        <v/>
      </c>
      <c r="BW1120" s="9" t="str">
        <f t="shared" si="491"/>
        <v/>
      </c>
      <c r="BX1120" s="9" t="str">
        <f t="shared" si="491"/>
        <v/>
      </c>
      <c r="BY1120" s="9" t="str">
        <f t="shared" si="491"/>
        <v/>
      </c>
      <c r="BZ1120" s="9" t="str">
        <f t="shared" si="491"/>
        <v/>
      </c>
      <c r="CA1120" s="9" t="str">
        <f t="shared" si="491"/>
        <v/>
      </c>
      <c r="CB1120" s="9" t="str">
        <f t="shared" si="491"/>
        <v/>
      </c>
      <c r="CC1120" s="9" t="str">
        <f t="shared" si="491"/>
        <v/>
      </c>
      <c r="CD1120" s="9" t="str">
        <f t="shared" si="491"/>
        <v/>
      </c>
      <c r="CE1120" s="9" t="str">
        <f t="shared" si="491"/>
        <v/>
      </c>
      <c r="CF1120" s="9" t="str">
        <f t="shared" si="491"/>
        <v/>
      </c>
      <c r="CG1120" s="9" t="str">
        <f t="shared" si="491"/>
        <v/>
      </c>
      <c r="CH1120" s="9" t="str">
        <f t="shared" si="491"/>
        <v/>
      </c>
      <c r="CI1120" s="9" t="str">
        <f t="shared" si="491"/>
        <v/>
      </c>
      <c r="CJ1120" s="9" t="str">
        <f t="shared" si="491"/>
        <v/>
      </c>
      <c r="CK1120" s="9" t="str">
        <f t="shared" si="491"/>
        <v/>
      </c>
      <c r="CL1120" s="9" t="str">
        <f t="shared" si="491"/>
        <v/>
      </c>
      <c r="CM1120" s="9" t="str">
        <f t="shared" si="491"/>
        <v/>
      </c>
      <c r="CN1120" s="9" t="str">
        <f t="shared" si="491"/>
        <v/>
      </c>
      <c r="CO1120" s="9" t="str">
        <f t="shared" si="491"/>
        <v/>
      </c>
      <c r="CP1120" s="9" t="str">
        <f t="shared" si="491"/>
        <v/>
      </c>
      <c r="CQ1120" s="9" t="str">
        <f t="shared" si="491"/>
        <v/>
      </c>
      <c r="CR1120" s="9" t="str">
        <f t="shared" si="491"/>
        <v/>
      </c>
    </row>
    <row r="1121" spans="1:96" x14ac:dyDescent="0.15">
      <c r="A1121" s="30">
        <f>入力シート!B203</f>
        <v>192</v>
      </c>
      <c r="AE1121" s="9" t="str">
        <f t="shared" ref="AE1121:BJ1121" si="492">IF(OR($D209="",$D209&lt;1),"",EXP($AF$2+$AF$3*LN(AE817)+$AF$4*LN(AE$929)+$AF$5*LN($C$5)+$AF$6*$J209))</f>
        <v/>
      </c>
      <c r="AF1121" s="9" t="str">
        <f t="shared" si="492"/>
        <v/>
      </c>
      <c r="AG1121" s="9" t="str">
        <f t="shared" si="492"/>
        <v/>
      </c>
      <c r="AH1121" s="9" t="str">
        <f t="shared" si="492"/>
        <v/>
      </c>
      <c r="AI1121" s="9" t="str">
        <f t="shared" si="492"/>
        <v/>
      </c>
      <c r="AJ1121" s="9" t="str">
        <f t="shared" si="492"/>
        <v/>
      </c>
      <c r="AK1121" s="9" t="str">
        <f t="shared" si="492"/>
        <v/>
      </c>
      <c r="AL1121" s="9" t="str">
        <f t="shared" si="492"/>
        <v/>
      </c>
      <c r="AM1121" s="9" t="str">
        <f t="shared" si="492"/>
        <v/>
      </c>
      <c r="AN1121" s="9" t="str">
        <f t="shared" si="492"/>
        <v/>
      </c>
      <c r="AO1121" s="9" t="str">
        <f t="shared" si="492"/>
        <v/>
      </c>
      <c r="AP1121" s="9" t="str">
        <f t="shared" si="492"/>
        <v/>
      </c>
      <c r="AQ1121" s="9" t="str">
        <f t="shared" si="492"/>
        <v/>
      </c>
      <c r="AR1121" s="9" t="str">
        <f t="shared" si="492"/>
        <v/>
      </c>
      <c r="AS1121" s="9" t="str">
        <f t="shared" si="492"/>
        <v/>
      </c>
      <c r="AT1121" s="9" t="str">
        <f t="shared" si="492"/>
        <v/>
      </c>
      <c r="AU1121" s="9" t="str">
        <f t="shared" si="492"/>
        <v/>
      </c>
      <c r="AV1121" s="9" t="str">
        <f t="shared" si="492"/>
        <v/>
      </c>
      <c r="AW1121" s="9" t="str">
        <f t="shared" si="492"/>
        <v/>
      </c>
      <c r="AX1121" s="9" t="str">
        <f t="shared" si="492"/>
        <v/>
      </c>
      <c r="AY1121" s="9" t="str">
        <f t="shared" si="492"/>
        <v/>
      </c>
      <c r="AZ1121" s="9" t="str">
        <f t="shared" si="492"/>
        <v/>
      </c>
      <c r="BA1121" s="9" t="str">
        <f t="shared" si="492"/>
        <v/>
      </c>
      <c r="BB1121" s="9" t="str">
        <f t="shared" si="492"/>
        <v/>
      </c>
      <c r="BC1121" s="9" t="str">
        <f t="shared" si="492"/>
        <v/>
      </c>
      <c r="BD1121" s="9" t="str">
        <f t="shared" si="492"/>
        <v/>
      </c>
      <c r="BE1121" s="9" t="str">
        <f t="shared" si="492"/>
        <v/>
      </c>
      <c r="BF1121" s="9" t="str">
        <f t="shared" si="492"/>
        <v/>
      </c>
      <c r="BG1121" s="9" t="str">
        <f t="shared" si="492"/>
        <v/>
      </c>
      <c r="BH1121" s="9" t="str">
        <f t="shared" si="492"/>
        <v/>
      </c>
      <c r="BI1121" s="9" t="str">
        <f t="shared" si="492"/>
        <v/>
      </c>
      <c r="BJ1121" s="9" t="str">
        <f t="shared" si="492"/>
        <v/>
      </c>
      <c r="BK1121" s="9" t="str">
        <f t="shared" ref="BK1121:CR1121" si="493">IF(OR($D209="",$D209&lt;1),"",EXP($AF$2+$AF$3*LN(BK817)+$AF$4*LN(BK$929)+$AF$5*LN($C$5)+$AF$6*$J209))</f>
        <v/>
      </c>
      <c r="BL1121" s="9" t="str">
        <f t="shared" si="493"/>
        <v/>
      </c>
      <c r="BM1121" s="9" t="str">
        <f t="shared" si="493"/>
        <v/>
      </c>
      <c r="BN1121" s="9" t="str">
        <f t="shared" si="493"/>
        <v/>
      </c>
      <c r="BO1121" s="9" t="str">
        <f t="shared" si="493"/>
        <v/>
      </c>
      <c r="BP1121" s="9" t="str">
        <f t="shared" si="493"/>
        <v/>
      </c>
      <c r="BQ1121" s="9" t="str">
        <f t="shared" si="493"/>
        <v/>
      </c>
      <c r="BR1121" s="9" t="str">
        <f t="shared" si="493"/>
        <v/>
      </c>
      <c r="BS1121" s="9" t="str">
        <f t="shared" si="493"/>
        <v/>
      </c>
      <c r="BT1121" s="9" t="str">
        <f t="shared" si="493"/>
        <v/>
      </c>
      <c r="BU1121" s="9" t="str">
        <f t="shared" si="493"/>
        <v/>
      </c>
      <c r="BV1121" s="9" t="str">
        <f t="shared" si="493"/>
        <v/>
      </c>
      <c r="BW1121" s="9" t="str">
        <f t="shared" si="493"/>
        <v/>
      </c>
      <c r="BX1121" s="9" t="str">
        <f t="shared" si="493"/>
        <v/>
      </c>
      <c r="BY1121" s="9" t="str">
        <f t="shared" si="493"/>
        <v/>
      </c>
      <c r="BZ1121" s="9" t="str">
        <f t="shared" si="493"/>
        <v/>
      </c>
      <c r="CA1121" s="9" t="str">
        <f t="shared" si="493"/>
        <v/>
      </c>
      <c r="CB1121" s="9" t="str">
        <f t="shared" si="493"/>
        <v/>
      </c>
      <c r="CC1121" s="9" t="str">
        <f t="shared" si="493"/>
        <v/>
      </c>
      <c r="CD1121" s="9" t="str">
        <f t="shared" si="493"/>
        <v/>
      </c>
      <c r="CE1121" s="9" t="str">
        <f t="shared" si="493"/>
        <v/>
      </c>
      <c r="CF1121" s="9" t="str">
        <f t="shared" si="493"/>
        <v/>
      </c>
      <c r="CG1121" s="9" t="str">
        <f t="shared" si="493"/>
        <v/>
      </c>
      <c r="CH1121" s="9" t="str">
        <f t="shared" si="493"/>
        <v/>
      </c>
      <c r="CI1121" s="9" t="str">
        <f t="shared" si="493"/>
        <v/>
      </c>
      <c r="CJ1121" s="9" t="str">
        <f t="shared" si="493"/>
        <v/>
      </c>
      <c r="CK1121" s="9" t="str">
        <f t="shared" si="493"/>
        <v/>
      </c>
      <c r="CL1121" s="9" t="str">
        <f t="shared" si="493"/>
        <v/>
      </c>
      <c r="CM1121" s="9" t="str">
        <f t="shared" si="493"/>
        <v/>
      </c>
      <c r="CN1121" s="9" t="str">
        <f t="shared" si="493"/>
        <v/>
      </c>
      <c r="CO1121" s="9" t="str">
        <f t="shared" si="493"/>
        <v/>
      </c>
      <c r="CP1121" s="9" t="str">
        <f t="shared" si="493"/>
        <v/>
      </c>
      <c r="CQ1121" s="9" t="str">
        <f t="shared" si="493"/>
        <v/>
      </c>
      <c r="CR1121" s="9" t="str">
        <f t="shared" si="493"/>
        <v/>
      </c>
    </row>
    <row r="1122" spans="1:96" x14ac:dyDescent="0.15">
      <c r="A1122" s="30">
        <f>入力シート!B204</f>
        <v>193</v>
      </c>
      <c r="AE1122" s="9" t="str">
        <f t="shared" ref="AE1122:BJ1122" si="494">IF(OR($D210="",$D210&lt;1),"",EXP($AF$2+$AF$3*LN(AE818)+$AF$4*LN(AE$929)+$AF$5*LN($C$5)+$AF$6*$J210))</f>
        <v/>
      </c>
      <c r="AF1122" s="9" t="str">
        <f t="shared" si="494"/>
        <v/>
      </c>
      <c r="AG1122" s="9" t="str">
        <f t="shared" si="494"/>
        <v/>
      </c>
      <c r="AH1122" s="9" t="str">
        <f t="shared" si="494"/>
        <v/>
      </c>
      <c r="AI1122" s="9" t="str">
        <f t="shared" si="494"/>
        <v/>
      </c>
      <c r="AJ1122" s="9" t="str">
        <f t="shared" si="494"/>
        <v/>
      </c>
      <c r="AK1122" s="9" t="str">
        <f t="shared" si="494"/>
        <v/>
      </c>
      <c r="AL1122" s="9" t="str">
        <f t="shared" si="494"/>
        <v/>
      </c>
      <c r="AM1122" s="9" t="str">
        <f t="shared" si="494"/>
        <v/>
      </c>
      <c r="AN1122" s="9" t="str">
        <f t="shared" si="494"/>
        <v/>
      </c>
      <c r="AO1122" s="9" t="str">
        <f t="shared" si="494"/>
        <v/>
      </c>
      <c r="AP1122" s="9" t="str">
        <f t="shared" si="494"/>
        <v/>
      </c>
      <c r="AQ1122" s="9" t="str">
        <f t="shared" si="494"/>
        <v/>
      </c>
      <c r="AR1122" s="9" t="str">
        <f t="shared" si="494"/>
        <v/>
      </c>
      <c r="AS1122" s="9" t="str">
        <f t="shared" si="494"/>
        <v/>
      </c>
      <c r="AT1122" s="9" t="str">
        <f t="shared" si="494"/>
        <v/>
      </c>
      <c r="AU1122" s="9" t="str">
        <f t="shared" si="494"/>
        <v/>
      </c>
      <c r="AV1122" s="9" t="str">
        <f t="shared" si="494"/>
        <v/>
      </c>
      <c r="AW1122" s="9" t="str">
        <f t="shared" si="494"/>
        <v/>
      </c>
      <c r="AX1122" s="9" t="str">
        <f t="shared" si="494"/>
        <v/>
      </c>
      <c r="AY1122" s="9" t="str">
        <f t="shared" si="494"/>
        <v/>
      </c>
      <c r="AZ1122" s="9" t="str">
        <f t="shared" si="494"/>
        <v/>
      </c>
      <c r="BA1122" s="9" t="str">
        <f t="shared" si="494"/>
        <v/>
      </c>
      <c r="BB1122" s="9" t="str">
        <f t="shared" si="494"/>
        <v/>
      </c>
      <c r="BC1122" s="9" t="str">
        <f t="shared" si="494"/>
        <v/>
      </c>
      <c r="BD1122" s="9" t="str">
        <f t="shared" si="494"/>
        <v/>
      </c>
      <c r="BE1122" s="9" t="str">
        <f t="shared" si="494"/>
        <v/>
      </c>
      <c r="BF1122" s="9" t="str">
        <f t="shared" si="494"/>
        <v/>
      </c>
      <c r="BG1122" s="9" t="str">
        <f t="shared" si="494"/>
        <v/>
      </c>
      <c r="BH1122" s="9" t="str">
        <f t="shared" si="494"/>
        <v/>
      </c>
      <c r="BI1122" s="9" t="str">
        <f t="shared" si="494"/>
        <v/>
      </c>
      <c r="BJ1122" s="9" t="str">
        <f t="shared" si="494"/>
        <v/>
      </c>
      <c r="BK1122" s="9" t="str">
        <f t="shared" ref="BK1122:CR1122" si="495">IF(OR($D210="",$D210&lt;1),"",EXP($AF$2+$AF$3*LN(BK818)+$AF$4*LN(BK$929)+$AF$5*LN($C$5)+$AF$6*$J210))</f>
        <v/>
      </c>
      <c r="BL1122" s="9" t="str">
        <f t="shared" si="495"/>
        <v/>
      </c>
      <c r="BM1122" s="9" t="str">
        <f t="shared" si="495"/>
        <v/>
      </c>
      <c r="BN1122" s="9" t="str">
        <f t="shared" si="495"/>
        <v/>
      </c>
      <c r="BO1122" s="9" t="str">
        <f t="shared" si="495"/>
        <v/>
      </c>
      <c r="BP1122" s="9" t="str">
        <f t="shared" si="495"/>
        <v/>
      </c>
      <c r="BQ1122" s="9" t="str">
        <f t="shared" si="495"/>
        <v/>
      </c>
      <c r="BR1122" s="9" t="str">
        <f t="shared" si="495"/>
        <v/>
      </c>
      <c r="BS1122" s="9" t="str">
        <f t="shared" si="495"/>
        <v/>
      </c>
      <c r="BT1122" s="9" t="str">
        <f t="shared" si="495"/>
        <v/>
      </c>
      <c r="BU1122" s="9" t="str">
        <f t="shared" si="495"/>
        <v/>
      </c>
      <c r="BV1122" s="9" t="str">
        <f t="shared" si="495"/>
        <v/>
      </c>
      <c r="BW1122" s="9" t="str">
        <f t="shared" si="495"/>
        <v/>
      </c>
      <c r="BX1122" s="9" t="str">
        <f t="shared" si="495"/>
        <v/>
      </c>
      <c r="BY1122" s="9" t="str">
        <f t="shared" si="495"/>
        <v/>
      </c>
      <c r="BZ1122" s="9" t="str">
        <f t="shared" si="495"/>
        <v/>
      </c>
      <c r="CA1122" s="9" t="str">
        <f t="shared" si="495"/>
        <v/>
      </c>
      <c r="CB1122" s="9" t="str">
        <f t="shared" si="495"/>
        <v/>
      </c>
      <c r="CC1122" s="9" t="str">
        <f t="shared" si="495"/>
        <v/>
      </c>
      <c r="CD1122" s="9" t="str">
        <f t="shared" si="495"/>
        <v/>
      </c>
      <c r="CE1122" s="9" t="str">
        <f t="shared" si="495"/>
        <v/>
      </c>
      <c r="CF1122" s="9" t="str">
        <f t="shared" si="495"/>
        <v/>
      </c>
      <c r="CG1122" s="9" t="str">
        <f t="shared" si="495"/>
        <v/>
      </c>
      <c r="CH1122" s="9" t="str">
        <f t="shared" si="495"/>
        <v/>
      </c>
      <c r="CI1122" s="9" t="str">
        <f t="shared" si="495"/>
        <v/>
      </c>
      <c r="CJ1122" s="9" t="str">
        <f t="shared" si="495"/>
        <v/>
      </c>
      <c r="CK1122" s="9" t="str">
        <f t="shared" si="495"/>
        <v/>
      </c>
      <c r="CL1122" s="9" t="str">
        <f t="shared" si="495"/>
        <v/>
      </c>
      <c r="CM1122" s="9" t="str">
        <f t="shared" si="495"/>
        <v/>
      </c>
      <c r="CN1122" s="9" t="str">
        <f t="shared" si="495"/>
        <v/>
      </c>
      <c r="CO1122" s="9" t="str">
        <f t="shared" si="495"/>
        <v/>
      </c>
      <c r="CP1122" s="9" t="str">
        <f t="shared" si="495"/>
        <v/>
      </c>
      <c r="CQ1122" s="9" t="str">
        <f t="shared" si="495"/>
        <v/>
      </c>
      <c r="CR1122" s="9" t="str">
        <f t="shared" si="495"/>
        <v/>
      </c>
    </row>
    <row r="1123" spans="1:96" x14ac:dyDescent="0.15">
      <c r="A1123" s="30">
        <f>入力シート!B205</f>
        <v>194</v>
      </c>
      <c r="AE1123" s="9" t="str">
        <f t="shared" ref="AE1123:BJ1123" si="496">IF(OR($D211="",$D211&lt;1),"",EXP($AF$2+$AF$3*LN(AE819)+$AF$4*LN(AE$929)+$AF$5*LN($C$5)+$AF$6*$J211))</f>
        <v/>
      </c>
      <c r="AF1123" s="9" t="str">
        <f t="shared" si="496"/>
        <v/>
      </c>
      <c r="AG1123" s="9" t="str">
        <f t="shared" si="496"/>
        <v/>
      </c>
      <c r="AH1123" s="9" t="str">
        <f t="shared" si="496"/>
        <v/>
      </c>
      <c r="AI1123" s="9" t="str">
        <f t="shared" si="496"/>
        <v/>
      </c>
      <c r="AJ1123" s="9" t="str">
        <f t="shared" si="496"/>
        <v/>
      </c>
      <c r="AK1123" s="9" t="str">
        <f t="shared" si="496"/>
        <v/>
      </c>
      <c r="AL1123" s="9" t="str">
        <f t="shared" si="496"/>
        <v/>
      </c>
      <c r="AM1123" s="9" t="str">
        <f t="shared" si="496"/>
        <v/>
      </c>
      <c r="AN1123" s="9" t="str">
        <f t="shared" si="496"/>
        <v/>
      </c>
      <c r="AO1123" s="9" t="str">
        <f t="shared" si="496"/>
        <v/>
      </c>
      <c r="AP1123" s="9" t="str">
        <f t="shared" si="496"/>
        <v/>
      </c>
      <c r="AQ1123" s="9" t="str">
        <f t="shared" si="496"/>
        <v/>
      </c>
      <c r="AR1123" s="9" t="str">
        <f t="shared" si="496"/>
        <v/>
      </c>
      <c r="AS1123" s="9" t="str">
        <f t="shared" si="496"/>
        <v/>
      </c>
      <c r="AT1123" s="9" t="str">
        <f t="shared" si="496"/>
        <v/>
      </c>
      <c r="AU1123" s="9" t="str">
        <f t="shared" si="496"/>
        <v/>
      </c>
      <c r="AV1123" s="9" t="str">
        <f t="shared" si="496"/>
        <v/>
      </c>
      <c r="AW1123" s="9" t="str">
        <f t="shared" si="496"/>
        <v/>
      </c>
      <c r="AX1123" s="9" t="str">
        <f t="shared" si="496"/>
        <v/>
      </c>
      <c r="AY1123" s="9" t="str">
        <f t="shared" si="496"/>
        <v/>
      </c>
      <c r="AZ1123" s="9" t="str">
        <f t="shared" si="496"/>
        <v/>
      </c>
      <c r="BA1123" s="9" t="str">
        <f t="shared" si="496"/>
        <v/>
      </c>
      <c r="BB1123" s="9" t="str">
        <f t="shared" si="496"/>
        <v/>
      </c>
      <c r="BC1123" s="9" t="str">
        <f t="shared" si="496"/>
        <v/>
      </c>
      <c r="BD1123" s="9" t="str">
        <f t="shared" si="496"/>
        <v/>
      </c>
      <c r="BE1123" s="9" t="str">
        <f t="shared" si="496"/>
        <v/>
      </c>
      <c r="BF1123" s="9" t="str">
        <f t="shared" si="496"/>
        <v/>
      </c>
      <c r="BG1123" s="9" t="str">
        <f t="shared" si="496"/>
        <v/>
      </c>
      <c r="BH1123" s="9" t="str">
        <f t="shared" si="496"/>
        <v/>
      </c>
      <c r="BI1123" s="9" t="str">
        <f t="shared" si="496"/>
        <v/>
      </c>
      <c r="BJ1123" s="9" t="str">
        <f t="shared" si="496"/>
        <v/>
      </c>
      <c r="BK1123" s="9" t="str">
        <f t="shared" ref="BK1123:CR1123" si="497">IF(OR($D211="",$D211&lt;1),"",EXP($AF$2+$AF$3*LN(BK819)+$AF$4*LN(BK$929)+$AF$5*LN($C$5)+$AF$6*$J211))</f>
        <v/>
      </c>
      <c r="BL1123" s="9" t="str">
        <f t="shared" si="497"/>
        <v/>
      </c>
      <c r="BM1123" s="9" t="str">
        <f t="shared" si="497"/>
        <v/>
      </c>
      <c r="BN1123" s="9" t="str">
        <f t="shared" si="497"/>
        <v/>
      </c>
      <c r="BO1123" s="9" t="str">
        <f t="shared" si="497"/>
        <v/>
      </c>
      <c r="BP1123" s="9" t="str">
        <f t="shared" si="497"/>
        <v/>
      </c>
      <c r="BQ1123" s="9" t="str">
        <f t="shared" si="497"/>
        <v/>
      </c>
      <c r="BR1123" s="9" t="str">
        <f t="shared" si="497"/>
        <v/>
      </c>
      <c r="BS1123" s="9" t="str">
        <f t="shared" si="497"/>
        <v/>
      </c>
      <c r="BT1123" s="9" t="str">
        <f t="shared" si="497"/>
        <v/>
      </c>
      <c r="BU1123" s="9" t="str">
        <f t="shared" si="497"/>
        <v/>
      </c>
      <c r="BV1123" s="9" t="str">
        <f t="shared" si="497"/>
        <v/>
      </c>
      <c r="BW1123" s="9" t="str">
        <f t="shared" si="497"/>
        <v/>
      </c>
      <c r="BX1123" s="9" t="str">
        <f t="shared" si="497"/>
        <v/>
      </c>
      <c r="BY1123" s="9" t="str">
        <f t="shared" si="497"/>
        <v/>
      </c>
      <c r="BZ1123" s="9" t="str">
        <f t="shared" si="497"/>
        <v/>
      </c>
      <c r="CA1123" s="9" t="str">
        <f t="shared" si="497"/>
        <v/>
      </c>
      <c r="CB1123" s="9" t="str">
        <f t="shared" si="497"/>
        <v/>
      </c>
      <c r="CC1123" s="9" t="str">
        <f t="shared" si="497"/>
        <v/>
      </c>
      <c r="CD1123" s="9" t="str">
        <f t="shared" si="497"/>
        <v/>
      </c>
      <c r="CE1123" s="9" t="str">
        <f t="shared" si="497"/>
        <v/>
      </c>
      <c r="CF1123" s="9" t="str">
        <f t="shared" si="497"/>
        <v/>
      </c>
      <c r="CG1123" s="9" t="str">
        <f t="shared" si="497"/>
        <v/>
      </c>
      <c r="CH1123" s="9" t="str">
        <f t="shared" si="497"/>
        <v/>
      </c>
      <c r="CI1123" s="9" t="str">
        <f t="shared" si="497"/>
        <v/>
      </c>
      <c r="CJ1123" s="9" t="str">
        <f t="shared" si="497"/>
        <v/>
      </c>
      <c r="CK1123" s="9" t="str">
        <f t="shared" si="497"/>
        <v/>
      </c>
      <c r="CL1123" s="9" t="str">
        <f t="shared" si="497"/>
        <v/>
      </c>
      <c r="CM1123" s="9" t="str">
        <f t="shared" si="497"/>
        <v/>
      </c>
      <c r="CN1123" s="9" t="str">
        <f t="shared" si="497"/>
        <v/>
      </c>
      <c r="CO1123" s="9" t="str">
        <f t="shared" si="497"/>
        <v/>
      </c>
      <c r="CP1123" s="9" t="str">
        <f t="shared" si="497"/>
        <v/>
      </c>
      <c r="CQ1123" s="9" t="str">
        <f t="shared" si="497"/>
        <v/>
      </c>
      <c r="CR1123" s="9" t="str">
        <f t="shared" si="497"/>
        <v/>
      </c>
    </row>
    <row r="1124" spans="1:96" x14ac:dyDescent="0.15">
      <c r="A1124" s="30">
        <f>入力シート!B206</f>
        <v>195</v>
      </c>
      <c r="AE1124" s="9" t="str">
        <f t="shared" ref="AE1124:BJ1124" si="498">IF(OR($D212="",$D212&lt;1),"",EXP($AF$2+$AF$3*LN(AE820)+$AF$4*LN(AE$929)+$AF$5*LN($C$5)+$AF$6*$J212))</f>
        <v/>
      </c>
      <c r="AF1124" s="9" t="str">
        <f t="shared" si="498"/>
        <v/>
      </c>
      <c r="AG1124" s="9" t="str">
        <f t="shared" si="498"/>
        <v/>
      </c>
      <c r="AH1124" s="9" t="str">
        <f t="shared" si="498"/>
        <v/>
      </c>
      <c r="AI1124" s="9" t="str">
        <f t="shared" si="498"/>
        <v/>
      </c>
      <c r="AJ1124" s="9" t="str">
        <f t="shared" si="498"/>
        <v/>
      </c>
      <c r="AK1124" s="9" t="str">
        <f t="shared" si="498"/>
        <v/>
      </c>
      <c r="AL1124" s="9" t="str">
        <f t="shared" si="498"/>
        <v/>
      </c>
      <c r="AM1124" s="9" t="str">
        <f t="shared" si="498"/>
        <v/>
      </c>
      <c r="AN1124" s="9" t="str">
        <f t="shared" si="498"/>
        <v/>
      </c>
      <c r="AO1124" s="9" t="str">
        <f t="shared" si="498"/>
        <v/>
      </c>
      <c r="AP1124" s="9" t="str">
        <f t="shared" si="498"/>
        <v/>
      </c>
      <c r="AQ1124" s="9" t="str">
        <f t="shared" si="498"/>
        <v/>
      </c>
      <c r="AR1124" s="9" t="str">
        <f t="shared" si="498"/>
        <v/>
      </c>
      <c r="AS1124" s="9" t="str">
        <f t="shared" si="498"/>
        <v/>
      </c>
      <c r="AT1124" s="9" t="str">
        <f t="shared" si="498"/>
        <v/>
      </c>
      <c r="AU1124" s="9" t="str">
        <f t="shared" si="498"/>
        <v/>
      </c>
      <c r="AV1124" s="9" t="str">
        <f t="shared" si="498"/>
        <v/>
      </c>
      <c r="AW1124" s="9" t="str">
        <f t="shared" si="498"/>
        <v/>
      </c>
      <c r="AX1124" s="9" t="str">
        <f t="shared" si="498"/>
        <v/>
      </c>
      <c r="AY1124" s="9" t="str">
        <f t="shared" si="498"/>
        <v/>
      </c>
      <c r="AZ1124" s="9" t="str">
        <f t="shared" si="498"/>
        <v/>
      </c>
      <c r="BA1124" s="9" t="str">
        <f t="shared" si="498"/>
        <v/>
      </c>
      <c r="BB1124" s="9" t="str">
        <f t="shared" si="498"/>
        <v/>
      </c>
      <c r="BC1124" s="9" t="str">
        <f t="shared" si="498"/>
        <v/>
      </c>
      <c r="BD1124" s="9" t="str">
        <f t="shared" si="498"/>
        <v/>
      </c>
      <c r="BE1124" s="9" t="str">
        <f t="shared" si="498"/>
        <v/>
      </c>
      <c r="BF1124" s="9" t="str">
        <f t="shared" si="498"/>
        <v/>
      </c>
      <c r="BG1124" s="9" t="str">
        <f t="shared" si="498"/>
        <v/>
      </c>
      <c r="BH1124" s="9" t="str">
        <f t="shared" si="498"/>
        <v/>
      </c>
      <c r="BI1124" s="9" t="str">
        <f t="shared" si="498"/>
        <v/>
      </c>
      <c r="BJ1124" s="9" t="str">
        <f t="shared" si="498"/>
        <v/>
      </c>
      <c r="BK1124" s="9" t="str">
        <f t="shared" ref="BK1124:CR1124" si="499">IF(OR($D212="",$D212&lt;1),"",EXP($AF$2+$AF$3*LN(BK820)+$AF$4*LN(BK$929)+$AF$5*LN($C$5)+$AF$6*$J212))</f>
        <v/>
      </c>
      <c r="BL1124" s="9" t="str">
        <f t="shared" si="499"/>
        <v/>
      </c>
      <c r="BM1124" s="9" t="str">
        <f t="shared" si="499"/>
        <v/>
      </c>
      <c r="BN1124" s="9" t="str">
        <f t="shared" si="499"/>
        <v/>
      </c>
      <c r="BO1124" s="9" t="str">
        <f t="shared" si="499"/>
        <v/>
      </c>
      <c r="BP1124" s="9" t="str">
        <f t="shared" si="499"/>
        <v/>
      </c>
      <c r="BQ1124" s="9" t="str">
        <f t="shared" si="499"/>
        <v/>
      </c>
      <c r="BR1124" s="9" t="str">
        <f t="shared" si="499"/>
        <v/>
      </c>
      <c r="BS1124" s="9" t="str">
        <f t="shared" si="499"/>
        <v/>
      </c>
      <c r="BT1124" s="9" t="str">
        <f t="shared" si="499"/>
        <v/>
      </c>
      <c r="BU1124" s="9" t="str">
        <f t="shared" si="499"/>
        <v/>
      </c>
      <c r="BV1124" s="9" t="str">
        <f t="shared" si="499"/>
        <v/>
      </c>
      <c r="BW1124" s="9" t="str">
        <f t="shared" si="499"/>
        <v/>
      </c>
      <c r="BX1124" s="9" t="str">
        <f t="shared" si="499"/>
        <v/>
      </c>
      <c r="BY1124" s="9" t="str">
        <f t="shared" si="499"/>
        <v/>
      </c>
      <c r="BZ1124" s="9" t="str">
        <f t="shared" si="499"/>
        <v/>
      </c>
      <c r="CA1124" s="9" t="str">
        <f t="shared" si="499"/>
        <v/>
      </c>
      <c r="CB1124" s="9" t="str">
        <f t="shared" si="499"/>
        <v/>
      </c>
      <c r="CC1124" s="9" t="str">
        <f t="shared" si="499"/>
        <v/>
      </c>
      <c r="CD1124" s="9" t="str">
        <f t="shared" si="499"/>
        <v/>
      </c>
      <c r="CE1124" s="9" t="str">
        <f t="shared" si="499"/>
        <v/>
      </c>
      <c r="CF1124" s="9" t="str">
        <f t="shared" si="499"/>
        <v/>
      </c>
      <c r="CG1124" s="9" t="str">
        <f t="shared" si="499"/>
        <v/>
      </c>
      <c r="CH1124" s="9" t="str">
        <f t="shared" si="499"/>
        <v/>
      </c>
      <c r="CI1124" s="9" t="str">
        <f t="shared" si="499"/>
        <v/>
      </c>
      <c r="CJ1124" s="9" t="str">
        <f t="shared" si="499"/>
        <v/>
      </c>
      <c r="CK1124" s="9" t="str">
        <f t="shared" si="499"/>
        <v/>
      </c>
      <c r="CL1124" s="9" t="str">
        <f t="shared" si="499"/>
        <v/>
      </c>
      <c r="CM1124" s="9" t="str">
        <f t="shared" si="499"/>
        <v/>
      </c>
      <c r="CN1124" s="9" t="str">
        <f t="shared" si="499"/>
        <v/>
      </c>
      <c r="CO1124" s="9" t="str">
        <f t="shared" si="499"/>
        <v/>
      </c>
      <c r="CP1124" s="9" t="str">
        <f t="shared" si="499"/>
        <v/>
      </c>
      <c r="CQ1124" s="9" t="str">
        <f t="shared" si="499"/>
        <v/>
      </c>
      <c r="CR1124" s="9" t="str">
        <f t="shared" si="499"/>
        <v/>
      </c>
    </row>
    <row r="1125" spans="1:96" x14ac:dyDescent="0.15">
      <c r="A1125" s="30">
        <f>入力シート!B207</f>
        <v>196</v>
      </c>
      <c r="AE1125" s="9" t="str">
        <f t="shared" ref="AE1125:BJ1125" si="500">IF(OR($D213="",$D213&lt;1),"",EXP($AF$2+$AF$3*LN(AE821)+$AF$4*LN(AE$929)+$AF$5*LN($C$5)+$AF$6*$J213))</f>
        <v/>
      </c>
      <c r="AF1125" s="9" t="str">
        <f t="shared" si="500"/>
        <v/>
      </c>
      <c r="AG1125" s="9" t="str">
        <f t="shared" si="500"/>
        <v/>
      </c>
      <c r="AH1125" s="9" t="str">
        <f t="shared" si="500"/>
        <v/>
      </c>
      <c r="AI1125" s="9" t="str">
        <f t="shared" si="500"/>
        <v/>
      </c>
      <c r="AJ1125" s="9" t="str">
        <f t="shared" si="500"/>
        <v/>
      </c>
      <c r="AK1125" s="9" t="str">
        <f t="shared" si="500"/>
        <v/>
      </c>
      <c r="AL1125" s="9" t="str">
        <f t="shared" si="500"/>
        <v/>
      </c>
      <c r="AM1125" s="9" t="str">
        <f t="shared" si="500"/>
        <v/>
      </c>
      <c r="AN1125" s="9" t="str">
        <f t="shared" si="500"/>
        <v/>
      </c>
      <c r="AO1125" s="9" t="str">
        <f t="shared" si="500"/>
        <v/>
      </c>
      <c r="AP1125" s="9" t="str">
        <f t="shared" si="500"/>
        <v/>
      </c>
      <c r="AQ1125" s="9" t="str">
        <f t="shared" si="500"/>
        <v/>
      </c>
      <c r="AR1125" s="9" t="str">
        <f t="shared" si="500"/>
        <v/>
      </c>
      <c r="AS1125" s="9" t="str">
        <f t="shared" si="500"/>
        <v/>
      </c>
      <c r="AT1125" s="9" t="str">
        <f t="shared" si="500"/>
        <v/>
      </c>
      <c r="AU1125" s="9" t="str">
        <f t="shared" si="500"/>
        <v/>
      </c>
      <c r="AV1125" s="9" t="str">
        <f t="shared" si="500"/>
        <v/>
      </c>
      <c r="AW1125" s="9" t="str">
        <f t="shared" si="500"/>
        <v/>
      </c>
      <c r="AX1125" s="9" t="str">
        <f t="shared" si="500"/>
        <v/>
      </c>
      <c r="AY1125" s="9" t="str">
        <f t="shared" si="500"/>
        <v/>
      </c>
      <c r="AZ1125" s="9" t="str">
        <f t="shared" si="500"/>
        <v/>
      </c>
      <c r="BA1125" s="9" t="str">
        <f t="shared" si="500"/>
        <v/>
      </c>
      <c r="BB1125" s="9" t="str">
        <f t="shared" si="500"/>
        <v/>
      </c>
      <c r="BC1125" s="9" t="str">
        <f t="shared" si="500"/>
        <v/>
      </c>
      <c r="BD1125" s="9" t="str">
        <f t="shared" si="500"/>
        <v/>
      </c>
      <c r="BE1125" s="9" t="str">
        <f t="shared" si="500"/>
        <v/>
      </c>
      <c r="BF1125" s="9" t="str">
        <f t="shared" si="500"/>
        <v/>
      </c>
      <c r="BG1125" s="9" t="str">
        <f t="shared" si="500"/>
        <v/>
      </c>
      <c r="BH1125" s="9" t="str">
        <f t="shared" si="500"/>
        <v/>
      </c>
      <c r="BI1125" s="9" t="str">
        <f t="shared" si="500"/>
        <v/>
      </c>
      <c r="BJ1125" s="9" t="str">
        <f t="shared" si="500"/>
        <v/>
      </c>
      <c r="BK1125" s="9" t="str">
        <f t="shared" ref="BK1125:CR1125" si="501">IF(OR($D213="",$D213&lt;1),"",EXP($AF$2+$AF$3*LN(BK821)+$AF$4*LN(BK$929)+$AF$5*LN($C$5)+$AF$6*$J213))</f>
        <v/>
      </c>
      <c r="BL1125" s="9" t="str">
        <f t="shared" si="501"/>
        <v/>
      </c>
      <c r="BM1125" s="9" t="str">
        <f t="shared" si="501"/>
        <v/>
      </c>
      <c r="BN1125" s="9" t="str">
        <f t="shared" si="501"/>
        <v/>
      </c>
      <c r="BO1125" s="9" t="str">
        <f t="shared" si="501"/>
        <v/>
      </c>
      <c r="BP1125" s="9" t="str">
        <f t="shared" si="501"/>
        <v/>
      </c>
      <c r="BQ1125" s="9" t="str">
        <f t="shared" si="501"/>
        <v/>
      </c>
      <c r="BR1125" s="9" t="str">
        <f t="shared" si="501"/>
        <v/>
      </c>
      <c r="BS1125" s="9" t="str">
        <f t="shared" si="501"/>
        <v/>
      </c>
      <c r="BT1125" s="9" t="str">
        <f t="shared" si="501"/>
        <v/>
      </c>
      <c r="BU1125" s="9" t="str">
        <f t="shared" si="501"/>
        <v/>
      </c>
      <c r="BV1125" s="9" t="str">
        <f t="shared" si="501"/>
        <v/>
      </c>
      <c r="BW1125" s="9" t="str">
        <f t="shared" si="501"/>
        <v/>
      </c>
      <c r="BX1125" s="9" t="str">
        <f t="shared" si="501"/>
        <v/>
      </c>
      <c r="BY1125" s="9" t="str">
        <f t="shared" si="501"/>
        <v/>
      </c>
      <c r="BZ1125" s="9" t="str">
        <f t="shared" si="501"/>
        <v/>
      </c>
      <c r="CA1125" s="9" t="str">
        <f t="shared" si="501"/>
        <v/>
      </c>
      <c r="CB1125" s="9" t="str">
        <f t="shared" si="501"/>
        <v/>
      </c>
      <c r="CC1125" s="9" t="str">
        <f t="shared" si="501"/>
        <v/>
      </c>
      <c r="CD1125" s="9" t="str">
        <f t="shared" si="501"/>
        <v/>
      </c>
      <c r="CE1125" s="9" t="str">
        <f t="shared" si="501"/>
        <v/>
      </c>
      <c r="CF1125" s="9" t="str">
        <f t="shared" si="501"/>
        <v/>
      </c>
      <c r="CG1125" s="9" t="str">
        <f t="shared" si="501"/>
        <v/>
      </c>
      <c r="CH1125" s="9" t="str">
        <f t="shared" si="501"/>
        <v/>
      </c>
      <c r="CI1125" s="9" t="str">
        <f t="shared" si="501"/>
        <v/>
      </c>
      <c r="CJ1125" s="9" t="str">
        <f t="shared" si="501"/>
        <v/>
      </c>
      <c r="CK1125" s="9" t="str">
        <f t="shared" si="501"/>
        <v/>
      </c>
      <c r="CL1125" s="9" t="str">
        <f t="shared" si="501"/>
        <v/>
      </c>
      <c r="CM1125" s="9" t="str">
        <f t="shared" si="501"/>
        <v/>
      </c>
      <c r="CN1125" s="9" t="str">
        <f t="shared" si="501"/>
        <v/>
      </c>
      <c r="CO1125" s="9" t="str">
        <f t="shared" si="501"/>
        <v/>
      </c>
      <c r="CP1125" s="9" t="str">
        <f t="shared" si="501"/>
        <v/>
      </c>
      <c r="CQ1125" s="9" t="str">
        <f t="shared" si="501"/>
        <v/>
      </c>
      <c r="CR1125" s="9" t="str">
        <f t="shared" si="501"/>
        <v/>
      </c>
    </row>
    <row r="1126" spans="1:96" x14ac:dyDescent="0.15">
      <c r="A1126" s="30">
        <f>入力シート!B208</f>
        <v>197</v>
      </c>
      <c r="AE1126" s="9" t="str">
        <f t="shared" ref="AE1126:BJ1126" si="502">IF(OR($D214="",$D214&lt;1),"",EXP($AF$2+$AF$3*LN(AE822)+$AF$4*LN(AE$929)+$AF$5*LN($C$5)+$AF$6*$J214))</f>
        <v/>
      </c>
      <c r="AF1126" s="9" t="str">
        <f t="shared" si="502"/>
        <v/>
      </c>
      <c r="AG1126" s="9" t="str">
        <f t="shared" si="502"/>
        <v/>
      </c>
      <c r="AH1126" s="9" t="str">
        <f t="shared" si="502"/>
        <v/>
      </c>
      <c r="AI1126" s="9" t="str">
        <f t="shared" si="502"/>
        <v/>
      </c>
      <c r="AJ1126" s="9" t="str">
        <f t="shared" si="502"/>
        <v/>
      </c>
      <c r="AK1126" s="9" t="str">
        <f t="shared" si="502"/>
        <v/>
      </c>
      <c r="AL1126" s="9" t="str">
        <f t="shared" si="502"/>
        <v/>
      </c>
      <c r="AM1126" s="9" t="str">
        <f t="shared" si="502"/>
        <v/>
      </c>
      <c r="AN1126" s="9" t="str">
        <f t="shared" si="502"/>
        <v/>
      </c>
      <c r="AO1126" s="9" t="str">
        <f t="shared" si="502"/>
        <v/>
      </c>
      <c r="AP1126" s="9" t="str">
        <f t="shared" si="502"/>
        <v/>
      </c>
      <c r="AQ1126" s="9" t="str">
        <f t="shared" si="502"/>
        <v/>
      </c>
      <c r="AR1126" s="9" t="str">
        <f t="shared" si="502"/>
        <v/>
      </c>
      <c r="AS1126" s="9" t="str">
        <f t="shared" si="502"/>
        <v/>
      </c>
      <c r="AT1126" s="9" t="str">
        <f t="shared" si="502"/>
        <v/>
      </c>
      <c r="AU1126" s="9" t="str">
        <f t="shared" si="502"/>
        <v/>
      </c>
      <c r="AV1126" s="9" t="str">
        <f t="shared" si="502"/>
        <v/>
      </c>
      <c r="AW1126" s="9" t="str">
        <f t="shared" si="502"/>
        <v/>
      </c>
      <c r="AX1126" s="9" t="str">
        <f t="shared" si="502"/>
        <v/>
      </c>
      <c r="AY1126" s="9" t="str">
        <f t="shared" si="502"/>
        <v/>
      </c>
      <c r="AZ1126" s="9" t="str">
        <f t="shared" si="502"/>
        <v/>
      </c>
      <c r="BA1126" s="9" t="str">
        <f t="shared" si="502"/>
        <v/>
      </c>
      <c r="BB1126" s="9" t="str">
        <f t="shared" si="502"/>
        <v/>
      </c>
      <c r="BC1126" s="9" t="str">
        <f t="shared" si="502"/>
        <v/>
      </c>
      <c r="BD1126" s="9" t="str">
        <f t="shared" si="502"/>
        <v/>
      </c>
      <c r="BE1126" s="9" t="str">
        <f t="shared" si="502"/>
        <v/>
      </c>
      <c r="BF1126" s="9" t="str">
        <f t="shared" si="502"/>
        <v/>
      </c>
      <c r="BG1126" s="9" t="str">
        <f t="shared" si="502"/>
        <v/>
      </c>
      <c r="BH1126" s="9" t="str">
        <f t="shared" si="502"/>
        <v/>
      </c>
      <c r="BI1126" s="9" t="str">
        <f t="shared" si="502"/>
        <v/>
      </c>
      <c r="BJ1126" s="9" t="str">
        <f t="shared" si="502"/>
        <v/>
      </c>
      <c r="BK1126" s="9" t="str">
        <f t="shared" ref="BK1126:CR1126" si="503">IF(OR($D214="",$D214&lt;1),"",EXP($AF$2+$AF$3*LN(BK822)+$AF$4*LN(BK$929)+$AF$5*LN($C$5)+$AF$6*$J214))</f>
        <v/>
      </c>
      <c r="BL1126" s="9" t="str">
        <f t="shared" si="503"/>
        <v/>
      </c>
      <c r="BM1126" s="9" t="str">
        <f t="shared" si="503"/>
        <v/>
      </c>
      <c r="BN1126" s="9" t="str">
        <f t="shared" si="503"/>
        <v/>
      </c>
      <c r="BO1126" s="9" t="str">
        <f t="shared" si="503"/>
        <v/>
      </c>
      <c r="BP1126" s="9" t="str">
        <f t="shared" si="503"/>
        <v/>
      </c>
      <c r="BQ1126" s="9" t="str">
        <f t="shared" si="503"/>
        <v/>
      </c>
      <c r="BR1126" s="9" t="str">
        <f t="shared" si="503"/>
        <v/>
      </c>
      <c r="BS1126" s="9" t="str">
        <f t="shared" si="503"/>
        <v/>
      </c>
      <c r="BT1126" s="9" t="str">
        <f t="shared" si="503"/>
        <v/>
      </c>
      <c r="BU1126" s="9" t="str">
        <f t="shared" si="503"/>
        <v/>
      </c>
      <c r="BV1126" s="9" t="str">
        <f t="shared" si="503"/>
        <v/>
      </c>
      <c r="BW1126" s="9" t="str">
        <f t="shared" si="503"/>
        <v/>
      </c>
      <c r="BX1126" s="9" t="str">
        <f t="shared" si="503"/>
        <v/>
      </c>
      <c r="BY1126" s="9" t="str">
        <f t="shared" si="503"/>
        <v/>
      </c>
      <c r="BZ1126" s="9" t="str">
        <f t="shared" si="503"/>
        <v/>
      </c>
      <c r="CA1126" s="9" t="str">
        <f t="shared" si="503"/>
        <v/>
      </c>
      <c r="CB1126" s="9" t="str">
        <f t="shared" si="503"/>
        <v/>
      </c>
      <c r="CC1126" s="9" t="str">
        <f t="shared" si="503"/>
        <v/>
      </c>
      <c r="CD1126" s="9" t="str">
        <f t="shared" si="503"/>
        <v/>
      </c>
      <c r="CE1126" s="9" t="str">
        <f t="shared" si="503"/>
        <v/>
      </c>
      <c r="CF1126" s="9" t="str">
        <f t="shared" si="503"/>
        <v/>
      </c>
      <c r="CG1126" s="9" t="str">
        <f t="shared" si="503"/>
        <v/>
      </c>
      <c r="CH1126" s="9" t="str">
        <f t="shared" si="503"/>
        <v/>
      </c>
      <c r="CI1126" s="9" t="str">
        <f t="shared" si="503"/>
        <v/>
      </c>
      <c r="CJ1126" s="9" t="str">
        <f t="shared" si="503"/>
        <v/>
      </c>
      <c r="CK1126" s="9" t="str">
        <f t="shared" si="503"/>
        <v/>
      </c>
      <c r="CL1126" s="9" t="str">
        <f t="shared" si="503"/>
        <v/>
      </c>
      <c r="CM1126" s="9" t="str">
        <f t="shared" si="503"/>
        <v/>
      </c>
      <c r="CN1126" s="9" t="str">
        <f t="shared" si="503"/>
        <v/>
      </c>
      <c r="CO1126" s="9" t="str">
        <f t="shared" si="503"/>
        <v/>
      </c>
      <c r="CP1126" s="9" t="str">
        <f t="shared" si="503"/>
        <v/>
      </c>
      <c r="CQ1126" s="9" t="str">
        <f t="shared" si="503"/>
        <v/>
      </c>
      <c r="CR1126" s="9" t="str">
        <f t="shared" si="503"/>
        <v/>
      </c>
    </row>
    <row r="1127" spans="1:96" x14ac:dyDescent="0.15">
      <c r="A1127" s="30">
        <f>入力シート!B209</f>
        <v>198</v>
      </c>
      <c r="AE1127" s="9" t="str">
        <f t="shared" ref="AE1127:BJ1127" si="504">IF(OR($D215="",$D215&lt;1),"",EXP($AF$2+$AF$3*LN(AE823)+$AF$4*LN(AE$929)+$AF$5*LN($C$5)+$AF$6*$J215))</f>
        <v/>
      </c>
      <c r="AF1127" s="9" t="str">
        <f t="shared" si="504"/>
        <v/>
      </c>
      <c r="AG1127" s="9" t="str">
        <f t="shared" si="504"/>
        <v/>
      </c>
      <c r="AH1127" s="9" t="str">
        <f t="shared" si="504"/>
        <v/>
      </c>
      <c r="AI1127" s="9" t="str">
        <f t="shared" si="504"/>
        <v/>
      </c>
      <c r="AJ1127" s="9" t="str">
        <f t="shared" si="504"/>
        <v/>
      </c>
      <c r="AK1127" s="9" t="str">
        <f t="shared" si="504"/>
        <v/>
      </c>
      <c r="AL1127" s="9" t="str">
        <f t="shared" si="504"/>
        <v/>
      </c>
      <c r="AM1127" s="9" t="str">
        <f t="shared" si="504"/>
        <v/>
      </c>
      <c r="AN1127" s="9" t="str">
        <f t="shared" si="504"/>
        <v/>
      </c>
      <c r="AO1127" s="9" t="str">
        <f t="shared" si="504"/>
        <v/>
      </c>
      <c r="AP1127" s="9" t="str">
        <f t="shared" si="504"/>
        <v/>
      </c>
      <c r="AQ1127" s="9" t="str">
        <f t="shared" si="504"/>
        <v/>
      </c>
      <c r="AR1127" s="9" t="str">
        <f t="shared" si="504"/>
        <v/>
      </c>
      <c r="AS1127" s="9" t="str">
        <f t="shared" si="504"/>
        <v/>
      </c>
      <c r="AT1127" s="9" t="str">
        <f t="shared" si="504"/>
        <v/>
      </c>
      <c r="AU1127" s="9" t="str">
        <f t="shared" si="504"/>
        <v/>
      </c>
      <c r="AV1127" s="9" t="str">
        <f t="shared" si="504"/>
        <v/>
      </c>
      <c r="AW1127" s="9" t="str">
        <f t="shared" si="504"/>
        <v/>
      </c>
      <c r="AX1127" s="9" t="str">
        <f t="shared" si="504"/>
        <v/>
      </c>
      <c r="AY1127" s="9" t="str">
        <f t="shared" si="504"/>
        <v/>
      </c>
      <c r="AZ1127" s="9" t="str">
        <f t="shared" si="504"/>
        <v/>
      </c>
      <c r="BA1127" s="9" t="str">
        <f t="shared" si="504"/>
        <v/>
      </c>
      <c r="BB1127" s="9" t="str">
        <f t="shared" si="504"/>
        <v/>
      </c>
      <c r="BC1127" s="9" t="str">
        <f t="shared" si="504"/>
        <v/>
      </c>
      <c r="BD1127" s="9" t="str">
        <f t="shared" si="504"/>
        <v/>
      </c>
      <c r="BE1127" s="9" t="str">
        <f t="shared" si="504"/>
        <v/>
      </c>
      <c r="BF1127" s="9" t="str">
        <f t="shared" si="504"/>
        <v/>
      </c>
      <c r="BG1127" s="9" t="str">
        <f t="shared" si="504"/>
        <v/>
      </c>
      <c r="BH1127" s="9" t="str">
        <f t="shared" si="504"/>
        <v/>
      </c>
      <c r="BI1127" s="9" t="str">
        <f t="shared" si="504"/>
        <v/>
      </c>
      <c r="BJ1127" s="9" t="str">
        <f t="shared" si="504"/>
        <v/>
      </c>
      <c r="BK1127" s="9" t="str">
        <f t="shared" ref="BK1127:CR1127" si="505">IF(OR($D215="",$D215&lt;1),"",EXP($AF$2+$AF$3*LN(BK823)+$AF$4*LN(BK$929)+$AF$5*LN($C$5)+$AF$6*$J215))</f>
        <v/>
      </c>
      <c r="BL1127" s="9" t="str">
        <f t="shared" si="505"/>
        <v/>
      </c>
      <c r="BM1127" s="9" t="str">
        <f t="shared" si="505"/>
        <v/>
      </c>
      <c r="BN1127" s="9" t="str">
        <f t="shared" si="505"/>
        <v/>
      </c>
      <c r="BO1127" s="9" t="str">
        <f t="shared" si="505"/>
        <v/>
      </c>
      <c r="BP1127" s="9" t="str">
        <f t="shared" si="505"/>
        <v/>
      </c>
      <c r="BQ1127" s="9" t="str">
        <f t="shared" si="505"/>
        <v/>
      </c>
      <c r="BR1127" s="9" t="str">
        <f t="shared" si="505"/>
        <v/>
      </c>
      <c r="BS1127" s="9" t="str">
        <f t="shared" si="505"/>
        <v/>
      </c>
      <c r="BT1127" s="9" t="str">
        <f t="shared" si="505"/>
        <v/>
      </c>
      <c r="BU1127" s="9" t="str">
        <f t="shared" si="505"/>
        <v/>
      </c>
      <c r="BV1127" s="9" t="str">
        <f t="shared" si="505"/>
        <v/>
      </c>
      <c r="BW1127" s="9" t="str">
        <f t="shared" si="505"/>
        <v/>
      </c>
      <c r="BX1127" s="9" t="str">
        <f t="shared" si="505"/>
        <v/>
      </c>
      <c r="BY1127" s="9" t="str">
        <f t="shared" si="505"/>
        <v/>
      </c>
      <c r="BZ1127" s="9" t="str">
        <f t="shared" si="505"/>
        <v/>
      </c>
      <c r="CA1127" s="9" t="str">
        <f t="shared" si="505"/>
        <v/>
      </c>
      <c r="CB1127" s="9" t="str">
        <f t="shared" si="505"/>
        <v/>
      </c>
      <c r="CC1127" s="9" t="str">
        <f t="shared" si="505"/>
        <v/>
      </c>
      <c r="CD1127" s="9" t="str">
        <f t="shared" si="505"/>
        <v/>
      </c>
      <c r="CE1127" s="9" t="str">
        <f t="shared" si="505"/>
        <v/>
      </c>
      <c r="CF1127" s="9" t="str">
        <f t="shared" si="505"/>
        <v/>
      </c>
      <c r="CG1127" s="9" t="str">
        <f t="shared" si="505"/>
        <v/>
      </c>
      <c r="CH1127" s="9" t="str">
        <f t="shared" si="505"/>
        <v/>
      </c>
      <c r="CI1127" s="9" t="str">
        <f t="shared" si="505"/>
        <v/>
      </c>
      <c r="CJ1127" s="9" t="str">
        <f t="shared" si="505"/>
        <v/>
      </c>
      <c r="CK1127" s="9" t="str">
        <f t="shared" si="505"/>
        <v/>
      </c>
      <c r="CL1127" s="9" t="str">
        <f t="shared" si="505"/>
        <v/>
      </c>
      <c r="CM1127" s="9" t="str">
        <f t="shared" si="505"/>
        <v/>
      </c>
      <c r="CN1127" s="9" t="str">
        <f t="shared" si="505"/>
        <v/>
      </c>
      <c r="CO1127" s="9" t="str">
        <f t="shared" si="505"/>
        <v/>
      </c>
      <c r="CP1127" s="9" t="str">
        <f t="shared" si="505"/>
        <v/>
      </c>
      <c r="CQ1127" s="9" t="str">
        <f t="shared" si="505"/>
        <v/>
      </c>
      <c r="CR1127" s="9" t="str">
        <f t="shared" si="505"/>
        <v/>
      </c>
    </row>
    <row r="1128" spans="1:96" x14ac:dyDescent="0.15">
      <c r="A1128" s="30">
        <f>入力シート!B210</f>
        <v>199</v>
      </c>
      <c r="AE1128" s="9" t="str">
        <f t="shared" ref="AE1128:BJ1128" si="506">IF(OR($D216="",$D216&lt;1),"",EXP($AF$2+$AF$3*LN(AE824)+$AF$4*LN(AE$929)+$AF$5*LN($C$5)+$AF$6*$J216))</f>
        <v/>
      </c>
      <c r="AF1128" s="9" t="str">
        <f t="shared" si="506"/>
        <v/>
      </c>
      <c r="AG1128" s="9" t="str">
        <f t="shared" si="506"/>
        <v/>
      </c>
      <c r="AH1128" s="9" t="str">
        <f t="shared" si="506"/>
        <v/>
      </c>
      <c r="AI1128" s="9" t="str">
        <f t="shared" si="506"/>
        <v/>
      </c>
      <c r="AJ1128" s="9" t="str">
        <f t="shared" si="506"/>
        <v/>
      </c>
      <c r="AK1128" s="9" t="str">
        <f t="shared" si="506"/>
        <v/>
      </c>
      <c r="AL1128" s="9" t="str">
        <f t="shared" si="506"/>
        <v/>
      </c>
      <c r="AM1128" s="9" t="str">
        <f t="shared" si="506"/>
        <v/>
      </c>
      <c r="AN1128" s="9" t="str">
        <f t="shared" si="506"/>
        <v/>
      </c>
      <c r="AO1128" s="9" t="str">
        <f t="shared" si="506"/>
        <v/>
      </c>
      <c r="AP1128" s="9" t="str">
        <f t="shared" si="506"/>
        <v/>
      </c>
      <c r="AQ1128" s="9" t="str">
        <f t="shared" si="506"/>
        <v/>
      </c>
      <c r="AR1128" s="9" t="str">
        <f t="shared" si="506"/>
        <v/>
      </c>
      <c r="AS1128" s="9" t="str">
        <f t="shared" si="506"/>
        <v/>
      </c>
      <c r="AT1128" s="9" t="str">
        <f t="shared" si="506"/>
        <v/>
      </c>
      <c r="AU1128" s="9" t="str">
        <f t="shared" si="506"/>
        <v/>
      </c>
      <c r="AV1128" s="9" t="str">
        <f t="shared" si="506"/>
        <v/>
      </c>
      <c r="AW1128" s="9" t="str">
        <f t="shared" si="506"/>
        <v/>
      </c>
      <c r="AX1128" s="9" t="str">
        <f t="shared" si="506"/>
        <v/>
      </c>
      <c r="AY1128" s="9" t="str">
        <f t="shared" si="506"/>
        <v/>
      </c>
      <c r="AZ1128" s="9" t="str">
        <f t="shared" si="506"/>
        <v/>
      </c>
      <c r="BA1128" s="9" t="str">
        <f t="shared" si="506"/>
        <v/>
      </c>
      <c r="BB1128" s="9" t="str">
        <f t="shared" si="506"/>
        <v/>
      </c>
      <c r="BC1128" s="9" t="str">
        <f t="shared" si="506"/>
        <v/>
      </c>
      <c r="BD1128" s="9" t="str">
        <f t="shared" si="506"/>
        <v/>
      </c>
      <c r="BE1128" s="9" t="str">
        <f t="shared" si="506"/>
        <v/>
      </c>
      <c r="BF1128" s="9" t="str">
        <f t="shared" si="506"/>
        <v/>
      </c>
      <c r="BG1128" s="9" t="str">
        <f t="shared" si="506"/>
        <v/>
      </c>
      <c r="BH1128" s="9" t="str">
        <f t="shared" si="506"/>
        <v/>
      </c>
      <c r="BI1128" s="9" t="str">
        <f t="shared" si="506"/>
        <v/>
      </c>
      <c r="BJ1128" s="9" t="str">
        <f t="shared" si="506"/>
        <v/>
      </c>
      <c r="BK1128" s="9" t="str">
        <f t="shared" ref="BK1128:CR1128" si="507">IF(OR($D216="",$D216&lt;1),"",EXP($AF$2+$AF$3*LN(BK824)+$AF$4*LN(BK$929)+$AF$5*LN($C$5)+$AF$6*$J216))</f>
        <v/>
      </c>
      <c r="BL1128" s="9" t="str">
        <f t="shared" si="507"/>
        <v/>
      </c>
      <c r="BM1128" s="9" t="str">
        <f t="shared" si="507"/>
        <v/>
      </c>
      <c r="BN1128" s="9" t="str">
        <f t="shared" si="507"/>
        <v/>
      </c>
      <c r="BO1128" s="9" t="str">
        <f t="shared" si="507"/>
        <v/>
      </c>
      <c r="BP1128" s="9" t="str">
        <f t="shared" si="507"/>
        <v/>
      </c>
      <c r="BQ1128" s="9" t="str">
        <f t="shared" si="507"/>
        <v/>
      </c>
      <c r="BR1128" s="9" t="str">
        <f t="shared" si="507"/>
        <v/>
      </c>
      <c r="BS1128" s="9" t="str">
        <f t="shared" si="507"/>
        <v/>
      </c>
      <c r="BT1128" s="9" t="str">
        <f t="shared" si="507"/>
        <v/>
      </c>
      <c r="BU1128" s="9" t="str">
        <f t="shared" si="507"/>
        <v/>
      </c>
      <c r="BV1128" s="9" t="str">
        <f t="shared" si="507"/>
        <v/>
      </c>
      <c r="BW1128" s="9" t="str">
        <f t="shared" si="507"/>
        <v/>
      </c>
      <c r="BX1128" s="9" t="str">
        <f t="shared" si="507"/>
        <v/>
      </c>
      <c r="BY1128" s="9" t="str">
        <f t="shared" si="507"/>
        <v/>
      </c>
      <c r="BZ1128" s="9" t="str">
        <f t="shared" si="507"/>
        <v/>
      </c>
      <c r="CA1128" s="9" t="str">
        <f t="shared" si="507"/>
        <v/>
      </c>
      <c r="CB1128" s="9" t="str">
        <f t="shared" si="507"/>
        <v/>
      </c>
      <c r="CC1128" s="9" t="str">
        <f t="shared" si="507"/>
        <v/>
      </c>
      <c r="CD1128" s="9" t="str">
        <f t="shared" si="507"/>
        <v/>
      </c>
      <c r="CE1128" s="9" t="str">
        <f t="shared" si="507"/>
        <v/>
      </c>
      <c r="CF1128" s="9" t="str">
        <f t="shared" si="507"/>
        <v/>
      </c>
      <c r="CG1128" s="9" t="str">
        <f t="shared" si="507"/>
        <v/>
      </c>
      <c r="CH1128" s="9" t="str">
        <f t="shared" si="507"/>
        <v/>
      </c>
      <c r="CI1128" s="9" t="str">
        <f t="shared" si="507"/>
        <v/>
      </c>
      <c r="CJ1128" s="9" t="str">
        <f t="shared" si="507"/>
        <v/>
      </c>
      <c r="CK1128" s="9" t="str">
        <f t="shared" si="507"/>
        <v/>
      </c>
      <c r="CL1128" s="9" t="str">
        <f t="shared" si="507"/>
        <v/>
      </c>
      <c r="CM1128" s="9" t="str">
        <f t="shared" si="507"/>
        <v/>
      </c>
      <c r="CN1128" s="9" t="str">
        <f t="shared" si="507"/>
        <v/>
      </c>
      <c r="CO1128" s="9" t="str">
        <f t="shared" si="507"/>
        <v/>
      </c>
      <c r="CP1128" s="9" t="str">
        <f t="shared" si="507"/>
        <v/>
      </c>
      <c r="CQ1128" s="9" t="str">
        <f t="shared" si="507"/>
        <v/>
      </c>
      <c r="CR1128" s="9" t="str">
        <f t="shared" si="507"/>
        <v/>
      </c>
    </row>
    <row r="1129" spans="1:96" x14ac:dyDescent="0.15">
      <c r="A1129" s="30">
        <f>入力シート!B211</f>
        <v>200</v>
      </c>
      <c r="AE1129" s="9" t="str">
        <f t="shared" ref="AE1129:BJ1129" si="508">IF(OR($D217="",$D217&lt;1),"",EXP($AF$2+$AF$3*LN(AE825)+$AF$4*LN(AE$929)+$AF$5*LN($C$5)+$AF$6*$J217))</f>
        <v/>
      </c>
      <c r="AF1129" s="9" t="str">
        <f t="shared" si="508"/>
        <v/>
      </c>
      <c r="AG1129" s="9" t="str">
        <f t="shared" si="508"/>
        <v/>
      </c>
      <c r="AH1129" s="9" t="str">
        <f t="shared" si="508"/>
        <v/>
      </c>
      <c r="AI1129" s="9" t="str">
        <f t="shared" si="508"/>
        <v/>
      </c>
      <c r="AJ1129" s="9" t="str">
        <f t="shared" si="508"/>
        <v/>
      </c>
      <c r="AK1129" s="9" t="str">
        <f t="shared" si="508"/>
        <v/>
      </c>
      <c r="AL1129" s="9" t="str">
        <f t="shared" si="508"/>
        <v/>
      </c>
      <c r="AM1129" s="9" t="str">
        <f t="shared" si="508"/>
        <v/>
      </c>
      <c r="AN1129" s="9" t="str">
        <f t="shared" si="508"/>
        <v/>
      </c>
      <c r="AO1129" s="9" t="str">
        <f t="shared" si="508"/>
        <v/>
      </c>
      <c r="AP1129" s="9" t="str">
        <f t="shared" si="508"/>
        <v/>
      </c>
      <c r="AQ1129" s="9" t="str">
        <f t="shared" si="508"/>
        <v/>
      </c>
      <c r="AR1129" s="9" t="str">
        <f t="shared" si="508"/>
        <v/>
      </c>
      <c r="AS1129" s="9" t="str">
        <f t="shared" si="508"/>
        <v/>
      </c>
      <c r="AT1129" s="9" t="str">
        <f t="shared" si="508"/>
        <v/>
      </c>
      <c r="AU1129" s="9" t="str">
        <f t="shared" si="508"/>
        <v/>
      </c>
      <c r="AV1129" s="9" t="str">
        <f t="shared" si="508"/>
        <v/>
      </c>
      <c r="AW1129" s="9" t="str">
        <f t="shared" si="508"/>
        <v/>
      </c>
      <c r="AX1129" s="9" t="str">
        <f t="shared" si="508"/>
        <v/>
      </c>
      <c r="AY1129" s="9" t="str">
        <f t="shared" si="508"/>
        <v/>
      </c>
      <c r="AZ1129" s="9" t="str">
        <f t="shared" si="508"/>
        <v/>
      </c>
      <c r="BA1129" s="9" t="str">
        <f t="shared" si="508"/>
        <v/>
      </c>
      <c r="BB1129" s="9" t="str">
        <f t="shared" si="508"/>
        <v/>
      </c>
      <c r="BC1129" s="9" t="str">
        <f t="shared" si="508"/>
        <v/>
      </c>
      <c r="BD1129" s="9" t="str">
        <f t="shared" si="508"/>
        <v/>
      </c>
      <c r="BE1129" s="9" t="str">
        <f t="shared" si="508"/>
        <v/>
      </c>
      <c r="BF1129" s="9" t="str">
        <f t="shared" si="508"/>
        <v/>
      </c>
      <c r="BG1129" s="9" t="str">
        <f t="shared" si="508"/>
        <v/>
      </c>
      <c r="BH1129" s="9" t="str">
        <f t="shared" si="508"/>
        <v/>
      </c>
      <c r="BI1129" s="9" t="str">
        <f t="shared" si="508"/>
        <v/>
      </c>
      <c r="BJ1129" s="9" t="str">
        <f t="shared" si="508"/>
        <v/>
      </c>
      <c r="BK1129" s="9" t="str">
        <f t="shared" ref="BK1129:CR1129" si="509">IF(OR($D217="",$D217&lt;1),"",EXP($AF$2+$AF$3*LN(BK825)+$AF$4*LN(BK$929)+$AF$5*LN($C$5)+$AF$6*$J217))</f>
        <v/>
      </c>
      <c r="BL1129" s="9" t="str">
        <f t="shared" si="509"/>
        <v/>
      </c>
      <c r="BM1129" s="9" t="str">
        <f t="shared" si="509"/>
        <v/>
      </c>
      <c r="BN1129" s="9" t="str">
        <f t="shared" si="509"/>
        <v/>
      </c>
      <c r="BO1129" s="9" t="str">
        <f t="shared" si="509"/>
        <v/>
      </c>
      <c r="BP1129" s="9" t="str">
        <f t="shared" si="509"/>
        <v/>
      </c>
      <c r="BQ1129" s="9" t="str">
        <f t="shared" si="509"/>
        <v/>
      </c>
      <c r="BR1129" s="9" t="str">
        <f t="shared" si="509"/>
        <v/>
      </c>
      <c r="BS1129" s="9" t="str">
        <f t="shared" si="509"/>
        <v/>
      </c>
      <c r="BT1129" s="9" t="str">
        <f t="shared" si="509"/>
        <v/>
      </c>
      <c r="BU1129" s="9" t="str">
        <f t="shared" si="509"/>
        <v/>
      </c>
      <c r="BV1129" s="9" t="str">
        <f t="shared" si="509"/>
        <v/>
      </c>
      <c r="BW1129" s="9" t="str">
        <f t="shared" si="509"/>
        <v/>
      </c>
      <c r="BX1129" s="9" t="str">
        <f t="shared" si="509"/>
        <v/>
      </c>
      <c r="BY1129" s="9" t="str">
        <f t="shared" si="509"/>
        <v/>
      </c>
      <c r="BZ1129" s="9" t="str">
        <f t="shared" si="509"/>
        <v/>
      </c>
      <c r="CA1129" s="9" t="str">
        <f t="shared" si="509"/>
        <v/>
      </c>
      <c r="CB1129" s="9" t="str">
        <f t="shared" si="509"/>
        <v/>
      </c>
      <c r="CC1129" s="9" t="str">
        <f t="shared" si="509"/>
        <v/>
      </c>
      <c r="CD1129" s="9" t="str">
        <f t="shared" si="509"/>
        <v/>
      </c>
      <c r="CE1129" s="9" t="str">
        <f t="shared" si="509"/>
        <v/>
      </c>
      <c r="CF1129" s="9" t="str">
        <f t="shared" si="509"/>
        <v/>
      </c>
      <c r="CG1129" s="9" t="str">
        <f t="shared" si="509"/>
        <v/>
      </c>
      <c r="CH1129" s="9" t="str">
        <f t="shared" si="509"/>
        <v/>
      </c>
      <c r="CI1129" s="9" t="str">
        <f t="shared" si="509"/>
        <v/>
      </c>
      <c r="CJ1129" s="9" t="str">
        <f t="shared" si="509"/>
        <v/>
      </c>
      <c r="CK1129" s="9" t="str">
        <f t="shared" si="509"/>
        <v/>
      </c>
      <c r="CL1129" s="9" t="str">
        <f t="shared" si="509"/>
        <v/>
      </c>
      <c r="CM1129" s="9" t="str">
        <f t="shared" si="509"/>
        <v/>
      </c>
      <c r="CN1129" s="9" t="str">
        <f t="shared" si="509"/>
        <v/>
      </c>
      <c r="CO1129" s="9" t="str">
        <f t="shared" si="509"/>
        <v/>
      </c>
      <c r="CP1129" s="9" t="str">
        <f t="shared" si="509"/>
        <v/>
      </c>
      <c r="CQ1129" s="9" t="str">
        <f t="shared" si="509"/>
        <v/>
      </c>
      <c r="CR1129" s="9" t="str">
        <f t="shared" si="509"/>
        <v/>
      </c>
    </row>
    <row r="1130" spans="1:96" x14ac:dyDescent="0.15">
      <c r="A1130" s="30">
        <f>入力シート!B212</f>
        <v>201</v>
      </c>
      <c r="AE1130" s="9" t="str">
        <f t="shared" ref="AE1130:BJ1130" si="510">IF(OR($D218="",$D218&lt;1),"",EXP($AF$2+$AF$3*LN(AE826)+$AF$4*LN(AE$929)+$AF$5*LN($C$5)+$AF$6*$J218))</f>
        <v/>
      </c>
      <c r="AF1130" s="9" t="str">
        <f t="shared" si="510"/>
        <v/>
      </c>
      <c r="AG1130" s="9" t="str">
        <f t="shared" si="510"/>
        <v/>
      </c>
      <c r="AH1130" s="9" t="str">
        <f t="shared" si="510"/>
        <v/>
      </c>
      <c r="AI1130" s="9" t="str">
        <f t="shared" si="510"/>
        <v/>
      </c>
      <c r="AJ1130" s="9" t="str">
        <f t="shared" si="510"/>
        <v/>
      </c>
      <c r="AK1130" s="9" t="str">
        <f t="shared" si="510"/>
        <v/>
      </c>
      <c r="AL1130" s="9" t="str">
        <f t="shared" si="510"/>
        <v/>
      </c>
      <c r="AM1130" s="9" t="str">
        <f t="shared" si="510"/>
        <v/>
      </c>
      <c r="AN1130" s="9" t="str">
        <f t="shared" si="510"/>
        <v/>
      </c>
      <c r="AO1130" s="9" t="str">
        <f t="shared" si="510"/>
        <v/>
      </c>
      <c r="AP1130" s="9" t="str">
        <f t="shared" si="510"/>
        <v/>
      </c>
      <c r="AQ1130" s="9" t="str">
        <f t="shared" si="510"/>
        <v/>
      </c>
      <c r="AR1130" s="9" t="str">
        <f t="shared" si="510"/>
        <v/>
      </c>
      <c r="AS1130" s="9" t="str">
        <f t="shared" si="510"/>
        <v/>
      </c>
      <c r="AT1130" s="9" t="str">
        <f t="shared" si="510"/>
        <v/>
      </c>
      <c r="AU1130" s="9" t="str">
        <f t="shared" si="510"/>
        <v/>
      </c>
      <c r="AV1130" s="9" t="str">
        <f t="shared" si="510"/>
        <v/>
      </c>
      <c r="AW1130" s="9" t="str">
        <f t="shared" si="510"/>
        <v/>
      </c>
      <c r="AX1130" s="9" t="str">
        <f t="shared" si="510"/>
        <v/>
      </c>
      <c r="AY1130" s="9" t="str">
        <f t="shared" si="510"/>
        <v/>
      </c>
      <c r="AZ1130" s="9" t="str">
        <f t="shared" si="510"/>
        <v/>
      </c>
      <c r="BA1130" s="9" t="str">
        <f t="shared" si="510"/>
        <v/>
      </c>
      <c r="BB1130" s="9" t="str">
        <f t="shared" si="510"/>
        <v/>
      </c>
      <c r="BC1130" s="9" t="str">
        <f t="shared" si="510"/>
        <v/>
      </c>
      <c r="BD1130" s="9" t="str">
        <f t="shared" si="510"/>
        <v/>
      </c>
      <c r="BE1130" s="9" t="str">
        <f t="shared" si="510"/>
        <v/>
      </c>
      <c r="BF1130" s="9" t="str">
        <f t="shared" si="510"/>
        <v/>
      </c>
      <c r="BG1130" s="9" t="str">
        <f t="shared" si="510"/>
        <v/>
      </c>
      <c r="BH1130" s="9" t="str">
        <f t="shared" si="510"/>
        <v/>
      </c>
      <c r="BI1130" s="9" t="str">
        <f t="shared" si="510"/>
        <v/>
      </c>
      <c r="BJ1130" s="9" t="str">
        <f t="shared" si="510"/>
        <v/>
      </c>
      <c r="BK1130" s="9" t="str">
        <f t="shared" ref="BK1130:CR1130" si="511">IF(OR($D218="",$D218&lt;1),"",EXP($AF$2+$AF$3*LN(BK826)+$AF$4*LN(BK$929)+$AF$5*LN($C$5)+$AF$6*$J218))</f>
        <v/>
      </c>
      <c r="BL1130" s="9" t="str">
        <f t="shared" si="511"/>
        <v/>
      </c>
      <c r="BM1130" s="9" t="str">
        <f t="shared" si="511"/>
        <v/>
      </c>
      <c r="BN1130" s="9" t="str">
        <f t="shared" si="511"/>
        <v/>
      </c>
      <c r="BO1130" s="9" t="str">
        <f t="shared" si="511"/>
        <v/>
      </c>
      <c r="BP1130" s="9" t="str">
        <f t="shared" si="511"/>
        <v/>
      </c>
      <c r="BQ1130" s="9" t="str">
        <f t="shared" si="511"/>
        <v/>
      </c>
      <c r="BR1130" s="9" t="str">
        <f t="shared" si="511"/>
        <v/>
      </c>
      <c r="BS1130" s="9" t="str">
        <f t="shared" si="511"/>
        <v/>
      </c>
      <c r="BT1130" s="9" t="str">
        <f t="shared" si="511"/>
        <v/>
      </c>
      <c r="BU1130" s="9" t="str">
        <f t="shared" si="511"/>
        <v/>
      </c>
      <c r="BV1130" s="9" t="str">
        <f t="shared" si="511"/>
        <v/>
      </c>
      <c r="BW1130" s="9" t="str">
        <f t="shared" si="511"/>
        <v/>
      </c>
      <c r="BX1130" s="9" t="str">
        <f t="shared" si="511"/>
        <v/>
      </c>
      <c r="BY1130" s="9" t="str">
        <f t="shared" si="511"/>
        <v/>
      </c>
      <c r="BZ1130" s="9" t="str">
        <f t="shared" si="511"/>
        <v/>
      </c>
      <c r="CA1130" s="9" t="str">
        <f t="shared" si="511"/>
        <v/>
      </c>
      <c r="CB1130" s="9" t="str">
        <f t="shared" si="511"/>
        <v/>
      </c>
      <c r="CC1130" s="9" t="str">
        <f t="shared" si="511"/>
        <v/>
      </c>
      <c r="CD1130" s="9" t="str">
        <f t="shared" si="511"/>
        <v/>
      </c>
      <c r="CE1130" s="9" t="str">
        <f t="shared" si="511"/>
        <v/>
      </c>
      <c r="CF1130" s="9" t="str">
        <f t="shared" si="511"/>
        <v/>
      </c>
      <c r="CG1130" s="9" t="str">
        <f t="shared" si="511"/>
        <v/>
      </c>
      <c r="CH1130" s="9" t="str">
        <f t="shared" si="511"/>
        <v/>
      </c>
      <c r="CI1130" s="9" t="str">
        <f t="shared" si="511"/>
        <v/>
      </c>
      <c r="CJ1130" s="9" t="str">
        <f t="shared" si="511"/>
        <v/>
      </c>
      <c r="CK1130" s="9" t="str">
        <f t="shared" si="511"/>
        <v/>
      </c>
      <c r="CL1130" s="9" t="str">
        <f t="shared" si="511"/>
        <v/>
      </c>
      <c r="CM1130" s="9" t="str">
        <f t="shared" si="511"/>
        <v/>
      </c>
      <c r="CN1130" s="9" t="str">
        <f t="shared" si="511"/>
        <v/>
      </c>
      <c r="CO1130" s="9" t="str">
        <f t="shared" si="511"/>
        <v/>
      </c>
      <c r="CP1130" s="9" t="str">
        <f t="shared" si="511"/>
        <v/>
      </c>
      <c r="CQ1130" s="9" t="str">
        <f t="shared" si="511"/>
        <v/>
      </c>
      <c r="CR1130" s="9" t="str">
        <f t="shared" si="511"/>
        <v/>
      </c>
    </row>
    <row r="1131" spans="1:96" x14ac:dyDescent="0.15">
      <c r="A1131" s="30">
        <f>入力シート!B213</f>
        <v>202</v>
      </c>
      <c r="AE1131" s="9" t="str">
        <f t="shared" ref="AE1131:BJ1131" si="512">IF(OR($D219="",$D219&lt;1),"",EXP($AF$2+$AF$3*LN(AE827)+$AF$4*LN(AE$929)+$AF$5*LN($C$5)+$AF$6*$J219))</f>
        <v/>
      </c>
      <c r="AF1131" s="9" t="str">
        <f t="shared" si="512"/>
        <v/>
      </c>
      <c r="AG1131" s="9" t="str">
        <f t="shared" si="512"/>
        <v/>
      </c>
      <c r="AH1131" s="9" t="str">
        <f t="shared" si="512"/>
        <v/>
      </c>
      <c r="AI1131" s="9" t="str">
        <f t="shared" si="512"/>
        <v/>
      </c>
      <c r="AJ1131" s="9" t="str">
        <f t="shared" si="512"/>
        <v/>
      </c>
      <c r="AK1131" s="9" t="str">
        <f t="shared" si="512"/>
        <v/>
      </c>
      <c r="AL1131" s="9" t="str">
        <f t="shared" si="512"/>
        <v/>
      </c>
      <c r="AM1131" s="9" t="str">
        <f t="shared" si="512"/>
        <v/>
      </c>
      <c r="AN1131" s="9" t="str">
        <f t="shared" si="512"/>
        <v/>
      </c>
      <c r="AO1131" s="9" t="str">
        <f t="shared" si="512"/>
        <v/>
      </c>
      <c r="AP1131" s="9" t="str">
        <f t="shared" si="512"/>
        <v/>
      </c>
      <c r="AQ1131" s="9" t="str">
        <f t="shared" si="512"/>
        <v/>
      </c>
      <c r="AR1131" s="9" t="str">
        <f t="shared" si="512"/>
        <v/>
      </c>
      <c r="AS1131" s="9" t="str">
        <f t="shared" si="512"/>
        <v/>
      </c>
      <c r="AT1131" s="9" t="str">
        <f t="shared" si="512"/>
        <v/>
      </c>
      <c r="AU1131" s="9" t="str">
        <f t="shared" si="512"/>
        <v/>
      </c>
      <c r="AV1131" s="9" t="str">
        <f t="shared" si="512"/>
        <v/>
      </c>
      <c r="AW1131" s="9" t="str">
        <f t="shared" si="512"/>
        <v/>
      </c>
      <c r="AX1131" s="9" t="str">
        <f t="shared" si="512"/>
        <v/>
      </c>
      <c r="AY1131" s="9" t="str">
        <f t="shared" si="512"/>
        <v/>
      </c>
      <c r="AZ1131" s="9" t="str">
        <f t="shared" si="512"/>
        <v/>
      </c>
      <c r="BA1131" s="9" t="str">
        <f t="shared" si="512"/>
        <v/>
      </c>
      <c r="BB1131" s="9" t="str">
        <f t="shared" si="512"/>
        <v/>
      </c>
      <c r="BC1131" s="9" t="str">
        <f t="shared" si="512"/>
        <v/>
      </c>
      <c r="BD1131" s="9" t="str">
        <f t="shared" si="512"/>
        <v/>
      </c>
      <c r="BE1131" s="9" t="str">
        <f t="shared" si="512"/>
        <v/>
      </c>
      <c r="BF1131" s="9" t="str">
        <f t="shared" si="512"/>
        <v/>
      </c>
      <c r="BG1131" s="9" t="str">
        <f t="shared" si="512"/>
        <v/>
      </c>
      <c r="BH1131" s="9" t="str">
        <f t="shared" si="512"/>
        <v/>
      </c>
      <c r="BI1131" s="9" t="str">
        <f t="shared" si="512"/>
        <v/>
      </c>
      <c r="BJ1131" s="9" t="str">
        <f t="shared" si="512"/>
        <v/>
      </c>
      <c r="BK1131" s="9" t="str">
        <f t="shared" ref="BK1131:CR1131" si="513">IF(OR($D219="",$D219&lt;1),"",EXP($AF$2+$AF$3*LN(BK827)+$AF$4*LN(BK$929)+$AF$5*LN($C$5)+$AF$6*$J219))</f>
        <v/>
      </c>
      <c r="BL1131" s="9" t="str">
        <f t="shared" si="513"/>
        <v/>
      </c>
      <c r="BM1131" s="9" t="str">
        <f t="shared" si="513"/>
        <v/>
      </c>
      <c r="BN1131" s="9" t="str">
        <f t="shared" si="513"/>
        <v/>
      </c>
      <c r="BO1131" s="9" t="str">
        <f t="shared" si="513"/>
        <v/>
      </c>
      <c r="BP1131" s="9" t="str">
        <f t="shared" si="513"/>
        <v/>
      </c>
      <c r="BQ1131" s="9" t="str">
        <f t="shared" si="513"/>
        <v/>
      </c>
      <c r="BR1131" s="9" t="str">
        <f t="shared" si="513"/>
        <v/>
      </c>
      <c r="BS1131" s="9" t="str">
        <f t="shared" si="513"/>
        <v/>
      </c>
      <c r="BT1131" s="9" t="str">
        <f t="shared" si="513"/>
        <v/>
      </c>
      <c r="BU1131" s="9" t="str">
        <f t="shared" si="513"/>
        <v/>
      </c>
      <c r="BV1131" s="9" t="str">
        <f t="shared" si="513"/>
        <v/>
      </c>
      <c r="BW1131" s="9" t="str">
        <f t="shared" si="513"/>
        <v/>
      </c>
      <c r="BX1131" s="9" t="str">
        <f t="shared" si="513"/>
        <v/>
      </c>
      <c r="BY1131" s="9" t="str">
        <f t="shared" si="513"/>
        <v/>
      </c>
      <c r="BZ1131" s="9" t="str">
        <f t="shared" si="513"/>
        <v/>
      </c>
      <c r="CA1131" s="9" t="str">
        <f t="shared" si="513"/>
        <v/>
      </c>
      <c r="CB1131" s="9" t="str">
        <f t="shared" si="513"/>
        <v/>
      </c>
      <c r="CC1131" s="9" t="str">
        <f t="shared" si="513"/>
        <v/>
      </c>
      <c r="CD1131" s="9" t="str">
        <f t="shared" si="513"/>
        <v/>
      </c>
      <c r="CE1131" s="9" t="str">
        <f t="shared" si="513"/>
        <v/>
      </c>
      <c r="CF1131" s="9" t="str">
        <f t="shared" si="513"/>
        <v/>
      </c>
      <c r="CG1131" s="9" t="str">
        <f t="shared" si="513"/>
        <v/>
      </c>
      <c r="CH1131" s="9" t="str">
        <f t="shared" si="513"/>
        <v/>
      </c>
      <c r="CI1131" s="9" t="str">
        <f t="shared" si="513"/>
        <v/>
      </c>
      <c r="CJ1131" s="9" t="str">
        <f t="shared" si="513"/>
        <v/>
      </c>
      <c r="CK1131" s="9" t="str">
        <f t="shared" si="513"/>
        <v/>
      </c>
      <c r="CL1131" s="9" t="str">
        <f t="shared" si="513"/>
        <v/>
      </c>
      <c r="CM1131" s="9" t="str">
        <f t="shared" si="513"/>
        <v/>
      </c>
      <c r="CN1131" s="9" t="str">
        <f t="shared" si="513"/>
        <v/>
      </c>
      <c r="CO1131" s="9" t="str">
        <f t="shared" si="513"/>
        <v/>
      </c>
      <c r="CP1131" s="9" t="str">
        <f t="shared" si="513"/>
        <v/>
      </c>
      <c r="CQ1131" s="9" t="str">
        <f t="shared" si="513"/>
        <v/>
      </c>
      <c r="CR1131" s="9" t="str">
        <f t="shared" si="513"/>
        <v/>
      </c>
    </row>
    <row r="1132" spans="1:96" x14ac:dyDescent="0.15">
      <c r="A1132" s="30">
        <f>入力シート!B214</f>
        <v>203</v>
      </c>
      <c r="AE1132" s="9" t="str">
        <f t="shared" ref="AE1132:BJ1132" si="514">IF(OR($D220="",$D220&lt;1),"",EXP($AF$2+$AF$3*LN(AE828)+$AF$4*LN(AE$929)+$AF$5*LN($C$5)+$AF$6*$J220))</f>
        <v/>
      </c>
      <c r="AF1132" s="9" t="str">
        <f t="shared" si="514"/>
        <v/>
      </c>
      <c r="AG1132" s="9" t="str">
        <f t="shared" si="514"/>
        <v/>
      </c>
      <c r="AH1132" s="9" t="str">
        <f t="shared" si="514"/>
        <v/>
      </c>
      <c r="AI1132" s="9" t="str">
        <f t="shared" si="514"/>
        <v/>
      </c>
      <c r="AJ1132" s="9" t="str">
        <f t="shared" si="514"/>
        <v/>
      </c>
      <c r="AK1132" s="9" t="str">
        <f t="shared" si="514"/>
        <v/>
      </c>
      <c r="AL1132" s="9" t="str">
        <f t="shared" si="514"/>
        <v/>
      </c>
      <c r="AM1132" s="9" t="str">
        <f t="shared" si="514"/>
        <v/>
      </c>
      <c r="AN1132" s="9" t="str">
        <f t="shared" si="514"/>
        <v/>
      </c>
      <c r="AO1132" s="9" t="str">
        <f t="shared" si="514"/>
        <v/>
      </c>
      <c r="AP1132" s="9" t="str">
        <f t="shared" si="514"/>
        <v/>
      </c>
      <c r="AQ1132" s="9" t="str">
        <f t="shared" si="514"/>
        <v/>
      </c>
      <c r="AR1132" s="9" t="str">
        <f t="shared" si="514"/>
        <v/>
      </c>
      <c r="AS1132" s="9" t="str">
        <f t="shared" si="514"/>
        <v/>
      </c>
      <c r="AT1132" s="9" t="str">
        <f t="shared" si="514"/>
        <v/>
      </c>
      <c r="AU1132" s="9" t="str">
        <f t="shared" si="514"/>
        <v/>
      </c>
      <c r="AV1132" s="9" t="str">
        <f t="shared" si="514"/>
        <v/>
      </c>
      <c r="AW1132" s="9" t="str">
        <f t="shared" si="514"/>
        <v/>
      </c>
      <c r="AX1132" s="9" t="str">
        <f t="shared" si="514"/>
        <v/>
      </c>
      <c r="AY1132" s="9" t="str">
        <f t="shared" si="514"/>
        <v/>
      </c>
      <c r="AZ1132" s="9" t="str">
        <f t="shared" si="514"/>
        <v/>
      </c>
      <c r="BA1132" s="9" t="str">
        <f t="shared" si="514"/>
        <v/>
      </c>
      <c r="BB1132" s="9" t="str">
        <f t="shared" si="514"/>
        <v/>
      </c>
      <c r="BC1132" s="9" t="str">
        <f t="shared" si="514"/>
        <v/>
      </c>
      <c r="BD1132" s="9" t="str">
        <f t="shared" si="514"/>
        <v/>
      </c>
      <c r="BE1132" s="9" t="str">
        <f t="shared" si="514"/>
        <v/>
      </c>
      <c r="BF1132" s="9" t="str">
        <f t="shared" si="514"/>
        <v/>
      </c>
      <c r="BG1132" s="9" t="str">
        <f t="shared" si="514"/>
        <v/>
      </c>
      <c r="BH1132" s="9" t="str">
        <f t="shared" si="514"/>
        <v/>
      </c>
      <c r="BI1132" s="9" t="str">
        <f t="shared" si="514"/>
        <v/>
      </c>
      <c r="BJ1132" s="9" t="str">
        <f t="shared" si="514"/>
        <v/>
      </c>
      <c r="BK1132" s="9" t="str">
        <f t="shared" ref="BK1132:CR1132" si="515">IF(OR($D220="",$D220&lt;1),"",EXP($AF$2+$AF$3*LN(BK828)+$AF$4*LN(BK$929)+$AF$5*LN($C$5)+$AF$6*$J220))</f>
        <v/>
      </c>
      <c r="BL1132" s="9" t="str">
        <f t="shared" si="515"/>
        <v/>
      </c>
      <c r="BM1132" s="9" t="str">
        <f t="shared" si="515"/>
        <v/>
      </c>
      <c r="BN1132" s="9" t="str">
        <f t="shared" si="515"/>
        <v/>
      </c>
      <c r="BO1132" s="9" t="str">
        <f t="shared" si="515"/>
        <v/>
      </c>
      <c r="BP1132" s="9" t="str">
        <f t="shared" si="515"/>
        <v/>
      </c>
      <c r="BQ1132" s="9" t="str">
        <f t="shared" si="515"/>
        <v/>
      </c>
      <c r="BR1132" s="9" t="str">
        <f t="shared" si="515"/>
        <v/>
      </c>
      <c r="BS1132" s="9" t="str">
        <f t="shared" si="515"/>
        <v/>
      </c>
      <c r="BT1132" s="9" t="str">
        <f t="shared" si="515"/>
        <v/>
      </c>
      <c r="BU1132" s="9" t="str">
        <f t="shared" si="515"/>
        <v/>
      </c>
      <c r="BV1132" s="9" t="str">
        <f t="shared" si="515"/>
        <v/>
      </c>
      <c r="BW1132" s="9" t="str">
        <f t="shared" si="515"/>
        <v/>
      </c>
      <c r="BX1132" s="9" t="str">
        <f t="shared" si="515"/>
        <v/>
      </c>
      <c r="BY1132" s="9" t="str">
        <f t="shared" si="515"/>
        <v/>
      </c>
      <c r="BZ1132" s="9" t="str">
        <f t="shared" si="515"/>
        <v/>
      </c>
      <c r="CA1132" s="9" t="str">
        <f t="shared" si="515"/>
        <v/>
      </c>
      <c r="CB1132" s="9" t="str">
        <f t="shared" si="515"/>
        <v/>
      </c>
      <c r="CC1132" s="9" t="str">
        <f t="shared" si="515"/>
        <v/>
      </c>
      <c r="CD1132" s="9" t="str">
        <f t="shared" si="515"/>
        <v/>
      </c>
      <c r="CE1132" s="9" t="str">
        <f t="shared" si="515"/>
        <v/>
      </c>
      <c r="CF1132" s="9" t="str">
        <f t="shared" si="515"/>
        <v/>
      </c>
      <c r="CG1132" s="9" t="str">
        <f t="shared" si="515"/>
        <v/>
      </c>
      <c r="CH1132" s="9" t="str">
        <f t="shared" si="515"/>
        <v/>
      </c>
      <c r="CI1132" s="9" t="str">
        <f t="shared" si="515"/>
        <v/>
      </c>
      <c r="CJ1132" s="9" t="str">
        <f t="shared" si="515"/>
        <v/>
      </c>
      <c r="CK1132" s="9" t="str">
        <f t="shared" si="515"/>
        <v/>
      </c>
      <c r="CL1132" s="9" t="str">
        <f t="shared" si="515"/>
        <v/>
      </c>
      <c r="CM1132" s="9" t="str">
        <f t="shared" si="515"/>
        <v/>
      </c>
      <c r="CN1132" s="9" t="str">
        <f t="shared" si="515"/>
        <v/>
      </c>
      <c r="CO1132" s="9" t="str">
        <f t="shared" si="515"/>
        <v/>
      </c>
      <c r="CP1132" s="9" t="str">
        <f t="shared" si="515"/>
        <v/>
      </c>
      <c r="CQ1132" s="9" t="str">
        <f t="shared" si="515"/>
        <v/>
      </c>
      <c r="CR1132" s="9" t="str">
        <f t="shared" si="515"/>
        <v/>
      </c>
    </row>
    <row r="1133" spans="1:96" x14ac:dyDescent="0.15">
      <c r="A1133" s="30">
        <f>入力シート!B215</f>
        <v>204</v>
      </c>
      <c r="AE1133" s="9" t="str">
        <f t="shared" ref="AE1133:BJ1133" si="516">IF(OR($D221="",$D221&lt;1),"",EXP($AF$2+$AF$3*LN(AE829)+$AF$4*LN(AE$929)+$AF$5*LN($C$5)+$AF$6*$J221))</f>
        <v/>
      </c>
      <c r="AF1133" s="9" t="str">
        <f t="shared" si="516"/>
        <v/>
      </c>
      <c r="AG1133" s="9" t="str">
        <f t="shared" si="516"/>
        <v/>
      </c>
      <c r="AH1133" s="9" t="str">
        <f t="shared" si="516"/>
        <v/>
      </c>
      <c r="AI1133" s="9" t="str">
        <f t="shared" si="516"/>
        <v/>
      </c>
      <c r="AJ1133" s="9" t="str">
        <f t="shared" si="516"/>
        <v/>
      </c>
      <c r="AK1133" s="9" t="str">
        <f t="shared" si="516"/>
        <v/>
      </c>
      <c r="AL1133" s="9" t="str">
        <f t="shared" si="516"/>
        <v/>
      </c>
      <c r="AM1133" s="9" t="str">
        <f t="shared" si="516"/>
        <v/>
      </c>
      <c r="AN1133" s="9" t="str">
        <f t="shared" si="516"/>
        <v/>
      </c>
      <c r="AO1133" s="9" t="str">
        <f t="shared" si="516"/>
        <v/>
      </c>
      <c r="AP1133" s="9" t="str">
        <f t="shared" si="516"/>
        <v/>
      </c>
      <c r="AQ1133" s="9" t="str">
        <f t="shared" si="516"/>
        <v/>
      </c>
      <c r="AR1133" s="9" t="str">
        <f t="shared" si="516"/>
        <v/>
      </c>
      <c r="AS1133" s="9" t="str">
        <f t="shared" si="516"/>
        <v/>
      </c>
      <c r="AT1133" s="9" t="str">
        <f t="shared" si="516"/>
        <v/>
      </c>
      <c r="AU1133" s="9" t="str">
        <f t="shared" si="516"/>
        <v/>
      </c>
      <c r="AV1133" s="9" t="str">
        <f t="shared" si="516"/>
        <v/>
      </c>
      <c r="AW1133" s="9" t="str">
        <f t="shared" si="516"/>
        <v/>
      </c>
      <c r="AX1133" s="9" t="str">
        <f t="shared" si="516"/>
        <v/>
      </c>
      <c r="AY1133" s="9" t="str">
        <f t="shared" si="516"/>
        <v/>
      </c>
      <c r="AZ1133" s="9" t="str">
        <f t="shared" si="516"/>
        <v/>
      </c>
      <c r="BA1133" s="9" t="str">
        <f t="shared" si="516"/>
        <v/>
      </c>
      <c r="BB1133" s="9" t="str">
        <f t="shared" si="516"/>
        <v/>
      </c>
      <c r="BC1133" s="9" t="str">
        <f t="shared" si="516"/>
        <v/>
      </c>
      <c r="BD1133" s="9" t="str">
        <f t="shared" si="516"/>
        <v/>
      </c>
      <c r="BE1133" s="9" t="str">
        <f t="shared" si="516"/>
        <v/>
      </c>
      <c r="BF1133" s="9" t="str">
        <f t="shared" si="516"/>
        <v/>
      </c>
      <c r="BG1133" s="9" t="str">
        <f t="shared" si="516"/>
        <v/>
      </c>
      <c r="BH1133" s="9" t="str">
        <f t="shared" si="516"/>
        <v/>
      </c>
      <c r="BI1133" s="9" t="str">
        <f t="shared" si="516"/>
        <v/>
      </c>
      <c r="BJ1133" s="9" t="str">
        <f t="shared" si="516"/>
        <v/>
      </c>
      <c r="BK1133" s="9" t="str">
        <f t="shared" ref="BK1133:CR1133" si="517">IF(OR($D221="",$D221&lt;1),"",EXP($AF$2+$AF$3*LN(BK829)+$AF$4*LN(BK$929)+$AF$5*LN($C$5)+$AF$6*$J221))</f>
        <v/>
      </c>
      <c r="BL1133" s="9" t="str">
        <f t="shared" si="517"/>
        <v/>
      </c>
      <c r="BM1133" s="9" t="str">
        <f t="shared" si="517"/>
        <v/>
      </c>
      <c r="BN1133" s="9" t="str">
        <f t="shared" si="517"/>
        <v/>
      </c>
      <c r="BO1133" s="9" t="str">
        <f t="shared" si="517"/>
        <v/>
      </c>
      <c r="BP1133" s="9" t="str">
        <f t="shared" si="517"/>
        <v/>
      </c>
      <c r="BQ1133" s="9" t="str">
        <f t="shared" si="517"/>
        <v/>
      </c>
      <c r="BR1133" s="9" t="str">
        <f t="shared" si="517"/>
        <v/>
      </c>
      <c r="BS1133" s="9" t="str">
        <f t="shared" si="517"/>
        <v/>
      </c>
      <c r="BT1133" s="9" t="str">
        <f t="shared" si="517"/>
        <v/>
      </c>
      <c r="BU1133" s="9" t="str">
        <f t="shared" si="517"/>
        <v/>
      </c>
      <c r="BV1133" s="9" t="str">
        <f t="shared" si="517"/>
        <v/>
      </c>
      <c r="BW1133" s="9" t="str">
        <f t="shared" si="517"/>
        <v/>
      </c>
      <c r="BX1133" s="9" t="str">
        <f t="shared" si="517"/>
        <v/>
      </c>
      <c r="BY1133" s="9" t="str">
        <f t="shared" si="517"/>
        <v/>
      </c>
      <c r="BZ1133" s="9" t="str">
        <f t="shared" si="517"/>
        <v/>
      </c>
      <c r="CA1133" s="9" t="str">
        <f t="shared" si="517"/>
        <v/>
      </c>
      <c r="CB1133" s="9" t="str">
        <f t="shared" si="517"/>
        <v/>
      </c>
      <c r="CC1133" s="9" t="str">
        <f t="shared" si="517"/>
        <v/>
      </c>
      <c r="CD1133" s="9" t="str">
        <f t="shared" si="517"/>
        <v/>
      </c>
      <c r="CE1133" s="9" t="str">
        <f t="shared" si="517"/>
        <v/>
      </c>
      <c r="CF1133" s="9" t="str">
        <f t="shared" si="517"/>
        <v/>
      </c>
      <c r="CG1133" s="9" t="str">
        <f t="shared" si="517"/>
        <v/>
      </c>
      <c r="CH1133" s="9" t="str">
        <f t="shared" si="517"/>
        <v/>
      </c>
      <c r="CI1133" s="9" t="str">
        <f t="shared" si="517"/>
        <v/>
      </c>
      <c r="CJ1133" s="9" t="str">
        <f t="shared" si="517"/>
        <v/>
      </c>
      <c r="CK1133" s="9" t="str">
        <f t="shared" si="517"/>
        <v/>
      </c>
      <c r="CL1133" s="9" t="str">
        <f t="shared" si="517"/>
        <v/>
      </c>
      <c r="CM1133" s="9" t="str">
        <f t="shared" si="517"/>
        <v/>
      </c>
      <c r="CN1133" s="9" t="str">
        <f t="shared" si="517"/>
        <v/>
      </c>
      <c r="CO1133" s="9" t="str">
        <f t="shared" si="517"/>
        <v/>
      </c>
      <c r="CP1133" s="9" t="str">
        <f t="shared" si="517"/>
        <v/>
      </c>
      <c r="CQ1133" s="9" t="str">
        <f t="shared" si="517"/>
        <v/>
      </c>
      <c r="CR1133" s="9" t="str">
        <f t="shared" si="517"/>
        <v/>
      </c>
    </row>
    <row r="1134" spans="1:96" x14ac:dyDescent="0.15">
      <c r="A1134" s="30">
        <f>入力シート!B216</f>
        <v>205</v>
      </c>
      <c r="AE1134" s="9" t="str">
        <f t="shared" ref="AE1134:BJ1134" si="518">IF(OR($D222="",$D222&lt;1),"",EXP($AF$2+$AF$3*LN(AE830)+$AF$4*LN(AE$929)+$AF$5*LN($C$5)+$AF$6*$J222))</f>
        <v/>
      </c>
      <c r="AF1134" s="9" t="str">
        <f t="shared" si="518"/>
        <v/>
      </c>
      <c r="AG1134" s="9" t="str">
        <f t="shared" si="518"/>
        <v/>
      </c>
      <c r="AH1134" s="9" t="str">
        <f t="shared" si="518"/>
        <v/>
      </c>
      <c r="AI1134" s="9" t="str">
        <f t="shared" si="518"/>
        <v/>
      </c>
      <c r="AJ1134" s="9" t="str">
        <f t="shared" si="518"/>
        <v/>
      </c>
      <c r="AK1134" s="9" t="str">
        <f t="shared" si="518"/>
        <v/>
      </c>
      <c r="AL1134" s="9" t="str">
        <f t="shared" si="518"/>
        <v/>
      </c>
      <c r="AM1134" s="9" t="str">
        <f t="shared" si="518"/>
        <v/>
      </c>
      <c r="AN1134" s="9" t="str">
        <f t="shared" si="518"/>
        <v/>
      </c>
      <c r="AO1134" s="9" t="str">
        <f t="shared" si="518"/>
        <v/>
      </c>
      <c r="AP1134" s="9" t="str">
        <f t="shared" si="518"/>
        <v/>
      </c>
      <c r="AQ1134" s="9" t="str">
        <f t="shared" si="518"/>
        <v/>
      </c>
      <c r="AR1134" s="9" t="str">
        <f t="shared" si="518"/>
        <v/>
      </c>
      <c r="AS1134" s="9" t="str">
        <f t="shared" si="518"/>
        <v/>
      </c>
      <c r="AT1134" s="9" t="str">
        <f t="shared" si="518"/>
        <v/>
      </c>
      <c r="AU1134" s="9" t="str">
        <f t="shared" si="518"/>
        <v/>
      </c>
      <c r="AV1134" s="9" t="str">
        <f t="shared" si="518"/>
        <v/>
      </c>
      <c r="AW1134" s="9" t="str">
        <f t="shared" si="518"/>
        <v/>
      </c>
      <c r="AX1134" s="9" t="str">
        <f t="shared" si="518"/>
        <v/>
      </c>
      <c r="AY1134" s="9" t="str">
        <f t="shared" si="518"/>
        <v/>
      </c>
      <c r="AZ1134" s="9" t="str">
        <f t="shared" si="518"/>
        <v/>
      </c>
      <c r="BA1134" s="9" t="str">
        <f t="shared" si="518"/>
        <v/>
      </c>
      <c r="BB1134" s="9" t="str">
        <f t="shared" si="518"/>
        <v/>
      </c>
      <c r="BC1134" s="9" t="str">
        <f t="shared" si="518"/>
        <v/>
      </c>
      <c r="BD1134" s="9" t="str">
        <f t="shared" si="518"/>
        <v/>
      </c>
      <c r="BE1134" s="9" t="str">
        <f t="shared" si="518"/>
        <v/>
      </c>
      <c r="BF1134" s="9" t="str">
        <f t="shared" si="518"/>
        <v/>
      </c>
      <c r="BG1134" s="9" t="str">
        <f t="shared" si="518"/>
        <v/>
      </c>
      <c r="BH1134" s="9" t="str">
        <f t="shared" si="518"/>
        <v/>
      </c>
      <c r="BI1134" s="9" t="str">
        <f t="shared" si="518"/>
        <v/>
      </c>
      <c r="BJ1134" s="9" t="str">
        <f t="shared" si="518"/>
        <v/>
      </c>
      <c r="BK1134" s="9" t="str">
        <f t="shared" ref="BK1134:CR1134" si="519">IF(OR($D222="",$D222&lt;1),"",EXP($AF$2+$AF$3*LN(BK830)+$AF$4*LN(BK$929)+$AF$5*LN($C$5)+$AF$6*$J222))</f>
        <v/>
      </c>
      <c r="BL1134" s="9" t="str">
        <f t="shared" si="519"/>
        <v/>
      </c>
      <c r="BM1134" s="9" t="str">
        <f t="shared" si="519"/>
        <v/>
      </c>
      <c r="BN1134" s="9" t="str">
        <f t="shared" si="519"/>
        <v/>
      </c>
      <c r="BO1134" s="9" t="str">
        <f t="shared" si="519"/>
        <v/>
      </c>
      <c r="BP1134" s="9" t="str">
        <f t="shared" si="519"/>
        <v/>
      </c>
      <c r="BQ1134" s="9" t="str">
        <f t="shared" si="519"/>
        <v/>
      </c>
      <c r="BR1134" s="9" t="str">
        <f t="shared" si="519"/>
        <v/>
      </c>
      <c r="BS1134" s="9" t="str">
        <f t="shared" si="519"/>
        <v/>
      </c>
      <c r="BT1134" s="9" t="str">
        <f t="shared" si="519"/>
        <v/>
      </c>
      <c r="BU1134" s="9" t="str">
        <f t="shared" si="519"/>
        <v/>
      </c>
      <c r="BV1134" s="9" t="str">
        <f t="shared" si="519"/>
        <v/>
      </c>
      <c r="BW1134" s="9" t="str">
        <f t="shared" si="519"/>
        <v/>
      </c>
      <c r="BX1134" s="9" t="str">
        <f t="shared" si="519"/>
        <v/>
      </c>
      <c r="BY1134" s="9" t="str">
        <f t="shared" si="519"/>
        <v/>
      </c>
      <c r="BZ1134" s="9" t="str">
        <f t="shared" si="519"/>
        <v/>
      </c>
      <c r="CA1134" s="9" t="str">
        <f t="shared" si="519"/>
        <v/>
      </c>
      <c r="CB1134" s="9" t="str">
        <f t="shared" si="519"/>
        <v/>
      </c>
      <c r="CC1134" s="9" t="str">
        <f t="shared" si="519"/>
        <v/>
      </c>
      <c r="CD1134" s="9" t="str">
        <f t="shared" si="519"/>
        <v/>
      </c>
      <c r="CE1134" s="9" t="str">
        <f t="shared" si="519"/>
        <v/>
      </c>
      <c r="CF1134" s="9" t="str">
        <f t="shared" si="519"/>
        <v/>
      </c>
      <c r="CG1134" s="9" t="str">
        <f t="shared" si="519"/>
        <v/>
      </c>
      <c r="CH1134" s="9" t="str">
        <f t="shared" si="519"/>
        <v/>
      </c>
      <c r="CI1134" s="9" t="str">
        <f t="shared" si="519"/>
        <v/>
      </c>
      <c r="CJ1134" s="9" t="str">
        <f t="shared" si="519"/>
        <v/>
      </c>
      <c r="CK1134" s="9" t="str">
        <f t="shared" si="519"/>
        <v/>
      </c>
      <c r="CL1134" s="9" t="str">
        <f t="shared" si="519"/>
        <v/>
      </c>
      <c r="CM1134" s="9" t="str">
        <f t="shared" si="519"/>
        <v/>
      </c>
      <c r="CN1134" s="9" t="str">
        <f t="shared" si="519"/>
        <v/>
      </c>
      <c r="CO1134" s="9" t="str">
        <f t="shared" si="519"/>
        <v/>
      </c>
      <c r="CP1134" s="9" t="str">
        <f t="shared" si="519"/>
        <v/>
      </c>
      <c r="CQ1134" s="9" t="str">
        <f t="shared" si="519"/>
        <v/>
      </c>
      <c r="CR1134" s="9" t="str">
        <f t="shared" si="519"/>
        <v/>
      </c>
    </row>
    <row r="1135" spans="1:96" x14ac:dyDescent="0.15">
      <c r="A1135" s="30">
        <f>入力シート!B217</f>
        <v>206</v>
      </c>
      <c r="AE1135" s="9" t="str">
        <f t="shared" ref="AE1135:BJ1135" si="520">IF(OR($D223="",$D223&lt;1),"",EXP($AF$2+$AF$3*LN(AE831)+$AF$4*LN(AE$929)+$AF$5*LN($C$5)+$AF$6*$J223))</f>
        <v/>
      </c>
      <c r="AF1135" s="9" t="str">
        <f t="shared" si="520"/>
        <v/>
      </c>
      <c r="AG1135" s="9" t="str">
        <f t="shared" si="520"/>
        <v/>
      </c>
      <c r="AH1135" s="9" t="str">
        <f t="shared" si="520"/>
        <v/>
      </c>
      <c r="AI1135" s="9" t="str">
        <f t="shared" si="520"/>
        <v/>
      </c>
      <c r="AJ1135" s="9" t="str">
        <f t="shared" si="520"/>
        <v/>
      </c>
      <c r="AK1135" s="9" t="str">
        <f t="shared" si="520"/>
        <v/>
      </c>
      <c r="AL1135" s="9" t="str">
        <f t="shared" si="520"/>
        <v/>
      </c>
      <c r="AM1135" s="9" t="str">
        <f t="shared" si="520"/>
        <v/>
      </c>
      <c r="AN1135" s="9" t="str">
        <f t="shared" si="520"/>
        <v/>
      </c>
      <c r="AO1135" s="9" t="str">
        <f t="shared" si="520"/>
        <v/>
      </c>
      <c r="AP1135" s="9" t="str">
        <f t="shared" si="520"/>
        <v/>
      </c>
      <c r="AQ1135" s="9" t="str">
        <f t="shared" si="520"/>
        <v/>
      </c>
      <c r="AR1135" s="9" t="str">
        <f t="shared" si="520"/>
        <v/>
      </c>
      <c r="AS1135" s="9" t="str">
        <f t="shared" si="520"/>
        <v/>
      </c>
      <c r="AT1135" s="9" t="str">
        <f t="shared" si="520"/>
        <v/>
      </c>
      <c r="AU1135" s="9" t="str">
        <f t="shared" si="520"/>
        <v/>
      </c>
      <c r="AV1135" s="9" t="str">
        <f t="shared" si="520"/>
        <v/>
      </c>
      <c r="AW1135" s="9" t="str">
        <f t="shared" si="520"/>
        <v/>
      </c>
      <c r="AX1135" s="9" t="str">
        <f t="shared" si="520"/>
        <v/>
      </c>
      <c r="AY1135" s="9" t="str">
        <f t="shared" si="520"/>
        <v/>
      </c>
      <c r="AZ1135" s="9" t="str">
        <f t="shared" si="520"/>
        <v/>
      </c>
      <c r="BA1135" s="9" t="str">
        <f t="shared" si="520"/>
        <v/>
      </c>
      <c r="BB1135" s="9" t="str">
        <f t="shared" si="520"/>
        <v/>
      </c>
      <c r="BC1135" s="9" t="str">
        <f t="shared" si="520"/>
        <v/>
      </c>
      <c r="BD1135" s="9" t="str">
        <f t="shared" si="520"/>
        <v/>
      </c>
      <c r="BE1135" s="9" t="str">
        <f t="shared" si="520"/>
        <v/>
      </c>
      <c r="BF1135" s="9" t="str">
        <f t="shared" si="520"/>
        <v/>
      </c>
      <c r="BG1135" s="9" t="str">
        <f t="shared" si="520"/>
        <v/>
      </c>
      <c r="BH1135" s="9" t="str">
        <f t="shared" si="520"/>
        <v/>
      </c>
      <c r="BI1135" s="9" t="str">
        <f t="shared" si="520"/>
        <v/>
      </c>
      <c r="BJ1135" s="9" t="str">
        <f t="shared" si="520"/>
        <v/>
      </c>
      <c r="BK1135" s="9" t="str">
        <f t="shared" ref="BK1135:CR1135" si="521">IF(OR($D223="",$D223&lt;1),"",EXP($AF$2+$AF$3*LN(BK831)+$AF$4*LN(BK$929)+$AF$5*LN($C$5)+$AF$6*$J223))</f>
        <v/>
      </c>
      <c r="BL1135" s="9" t="str">
        <f t="shared" si="521"/>
        <v/>
      </c>
      <c r="BM1135" s="9" t="str">
        <f t="shared" si="521"/>
        <v/>
      </c>
      <c r="BN1135" s="9" t="str">
        <f t="shared" si="521"/>
        <v/>
      </c>
      <c r="BO1135" s="9" t="str">
        <f t="shared" si="521"/>
        <v/>
      </c>
      <c r="BP1135" s="9" t="str">
        <f t="shared" si="521"/>
        <v/>
      </c>
      <c r="BQ1135" s="9" t="str">
        <f t="shared" si="521"/>
        <v/>
      </c>
      <c r="BR1135" s="9" t="str">
        <f t="shared" si="521"/>
        <v/>
      </c>
      <c r="BS1135" s="9" t="str">
        <f t="shared" si="521"/>
        <v/>
      </c>
      <c r="BT1135" s="9" t="str">
        <f t="shared" si="521"/>
        <v/>
      </c>
      <c r="BU1135" s="9" t="str">
        <f t="shared" si="521"/>
        <v/>
      </c>
      <c r="BV1135" s="9" t="str">
        <f t="shared" si="521"/>
        <v/>
      </c>
      <c r="BW1135" s="9" t="str">
        <f t="shared" si="521"/>
        <v/>
      </c>
      <c r="BX1135" s="9" t="str">
        <f t="shared" si="521"/>
        <v/>
      </c>
      <c r="BY1135" s="9" t="str">
        <f t="shared" si="521"/>
        <v/>
      </c>
      <c r="BZ1135" s="9" t="str">
        <f t="shared" si="521"/>
        <v/>
      </c>
      <c r="CA1135" s="9" t="str">
        <f t="shared" si="521"/>
        <v/>
      </c>
      <c r="CB1135" s="9" t="str">
        <f t="shared" si="521"/>
        <v/>
      </c>
      <c r="CC1135" s="9" t="str">
        <f t="shared" si="521"/>
        <v/>
      </c>
      <c r="CD1135" s="9" t="str">
        <f t="shared" si="521"/>
        <v/>
      </c>
      <c r="CE1135" s="9" t="str">
        <f t="shared" si="521"/>
        <v/>
      </c>
      <c r="CF1135" s="9" t="str">
        <f t="shared" si="521"/>
        <v/>
      </c>
      <c r="CG1135" s="9" t="str">
        <f t="shared" si="521"/>
        <v/>
      </c>
      <c r="CH1135" s="9" t="str">
        <f t="shared" si="521"/>
        <v/>
      </c>
      <c r="CI1135" s="9" t="str">
        <f t="shared" si="521"/>
        <v/>
      </c>
      <c r="CJ1135" s="9" t="str">
        <f t="shared" si="521"/>
        <v/>
      </c>
      <c r="CK1135" s="9" t="str">
        <f t="shared" si="521"/>
        <v/>
      </c>
      <c r="CL1135" s="9" t="str">
        <f t="shared" si="521"/>
        <v/>
      </c>
      <c r="CM1135" s="9" t="str">
        <f t="shared" si="521"/>
        <v/>
      </c>
      <c r="CN1135" s="9" t="str">
        <f t="shared" si="521"/>
        <v/>
      </c>
      <c r="CO1135" s="9" t="str">
        <f t="shared" si="521"/>
        <v/>
      </c>
      <c r="CP1135" s="9" t="str">
        <f t="shared" si="521"/>
        <v/>
      </c>
      <c r="CQ1135" s="9" t="str">
        <f t="shared" si="521"/>
        <v/>
      </c>
      <c r="CR1135" s="9" t="str">
        <f t="shared" si="521"/>
        <v/>
      </c>
    </row>
    <row r="1136" spans="1:96" x14ac:dyDescent="0.15">
      <c r="A1136" s="30">
        <f>入力シート!B218</f>
        <v>207</v>
      </c>
      <c r="AE1136" s="9" t="str">
        <f t="shared" ref="AE1136:BJ1136" si="522">IF(OR($D224="",$D224&lt;1),"",EXP($AF$2+$AF$3*LN(AE832)+$AF$4*LN(AE$929)+$AF$5*LN($C$5)+$AF$6*$J224))</f>
        <v/>
      </c>
      <c r="AF1136" s="9" t="str">
        <f t="shared" si="522"/>
        <v/>
      </c>
      <c r="AG1136" s="9" t="str">
        <f t="shared" si="522"/>
        <v/>
      </c>
      <c r="AH1136" s="9" t="str">
        <f t="shared" si="522"/>
        <v/>
      </c>
      <c r="AI1136" s="9" t="str">
        <f t="shared" si="522"/>
        <v/>
      </c>
      <c r="AJ1136" s="9" t="str">
        <f t="shared" si="522"/>
        <v/>
      </c>
      <c r="AK1136" s="9" t="str">
        <f t="shared" si="522"/>
        <v/>
      </c>
      <c r="AL1136" s="9" t="str">
        <f t="shared" si="522"/>
        <v/>
      </c>
      <c r="AM1136" s="9" t="str">
        <f t="shared" si="522"/>
        <v/>
      </c>
      <c r="AN1136" s="9" t="str">
        <f t="shared" si="522"/>
        <v/>
      </c>
      <c r="AO1136" s="9" t="str">
        <f t="shared" si="522"/>
        <v/>
      </c>
      <c r="AP1136" s="9" t="str">
        <f t="shared" si="522"/>
        <v/>
      </c>
      <c r="AQ1136" s="9" t="str">
        <f t="shared" si="522"/>
        <v/>
      </c>
      <c r="AR1136" s="9" t="str">
        <f t="shared" si="522"/>
        <v/>
      </c>
      <c r="AS1136" s="9" t="str">
        <f t="shared" si="522"/>
        <v/>
      </c>
      <c r="AT1136" s="9" t="str">
        <f t="shared" si="522"/>
        <v/>
      </c>
      <c r="AU1136" s="9" t="str">
        <f t="shared" si="522"/>
        <v/>
      </c>
      <c r="AV1136" s="9" t="str">
        <f t="shared" si="522"/>
        <v/>
      </c>
      <c r="AW1136" s="9" t="str">
        <f t="shared" si="522"/>
        <v/>
      </c>
      <c r="AX1136" s="9" t="str">
        <f t="shared" si="522"/>
        <v/>
      </c>
      <c r="AY1136" s="9" t="str">
        <f t="shared" si="522"/>
        <v/>
      </c>
      <c r="AZ1136" s="9" t="str">
        <f t="shared" si="522"/>
        <v/>
      </c>
      <c r="BA1136" s="9" t="str">
        <f t="shared" si="522"/>
        <v/>
      </c>
      <c r="BB1136" s="9" t="str">
        <f t="shared" si="522"/>
        <v/>
      </c>
      <c r="BC1136" s="9" t="str">
        <f t="shared" si="522"/>
        <v/>
      </c>
      <c r="BD1136" s="9" t="str">
        <f t="shared" si="522"/>
        <v/>
      </c>
      <c r="BE1136" s="9" t="str">
        <f t="shared" si="522"/>
        <v/>
      </c>
      <c r="BF1136" s="9" t="str">
        <f t="shared" si="522"/>
        <v/>
      </c>
      <c r="BG1136" s="9" t="str">
        <f t="shared" si="522"/>
        <v/>
      </c>
      <c r="BH1136" s="9" t="str">
        <f t="shared" si="522"/>
        <v/>
      </c>
      <c r="BI1136" s="9" t="str">
        <f t="shared" si="522"/>
        <v/>
      </c>
      <c r="BJ1136" s="9" t="str">
        <f t="shared" si="522"/>
        <v/>
      </c>
      <c r="BK1136" s="9" t="str">
        <f t="shared" ref="BK1136:CR1136" si="523">IF(OR($D224="",$D224&lt;1),"",EXP($AF$2+$AF$3*LN(BK832)+$AF$4*LN(BK$929)+$AF$5*LN($C$5)+$AF$6*$J224))</f>
        <v/>
      </c>
      <c r="BL1136" s="9" t="str">
        <f t="shared" si="523"/>
        <v/>
      </c>
      <c r="BM1136" s="9" t="str">
        <f t="shared" si="523"/>
        <v/>
      </c>
      <c r="BN1136" s="9" t="str">
        <f t="shared" si="523"/>
        <v/>
      </c>
      <c r="BO1136" s="9" t="str">
        <f t="shared" si="523"/>
        <v/>
      </c>
      <c r="BP1136" s="9" t="str">
        <f t="shared" si="523"/>
        <v/>
      </c>
      <c r="BQ1136" s="9" t="str">
        <f t="shared" si="523"/>
        <v/>
      </c>
      <c r="BR1136" s="9" t="str">
        <f t="shared" si="523"/>
        <v/>
      </c>
      <c r="BS1136" s="9" t="str">
        <f t="shared" si="523"/>
        <v/>
      </c>
      <c r="BT1136" s="9" t="str">
        <f t="shared" si="523"/>
        <v/>
      </c>
      <c r="BU1136" s="9" t="str">
        <f t="shared" si="523"/>
        <v/>
      </c>
      <c r="BV1136" s="9" t="str">
        <f t="shared" si="523"/>
        <v/>
      </c>
      <c r="BW1136" s="9" t="str">
        <f t="shared" si="523"/>
        <v/>
      </c>
      <c r="BX1136" s="9" t="str">
        <f t="shared" si="523"/>
        <v/>
      </c>
      <c r="BY1136" s="9" t="str">
        <f t="shared" si="523"/>
        <v/>
      </c>
      <c r="BZ1136" s="9" t="str">
        <f t="shared" si="523"/>
        <v/>
      </c>
      <c r="CA1136" s="9" t="str">
        <f t="shared" si="523"/>
        <v/>
      </c>
      <c r="CB1136" s="9" t="str">
        <f t="shared" si="523"/>
        <v/>
      </c>
      <c r="CC1136" s="9" t="str">
        <f t="shared" si="523"/>
        <v/>
      </c>
      <c r="CD1136" s="9" t="str">
        <f t="shared" si="523"/>
        <v/>
      </c>
      <c r="CE1136" s="9" t="str">
        <f t="shared" si="523"/>
        <v/>
      </c>
      <c r="CF1136" s="9" t="str">
        <f t="shared" si="523"/>
        <v/>
      </c>
      <c r="CG1136" s="9" t="str">
        <f t="shared" si="523"/>
        <v/>
      </c>
      <c r="CH1136" s="9" t="str">
        <f t="shared" si="523"/>
        <v/>
      </c>
      <c r="CI1136" s="9" t="str">
        <f t="shared" si="523"/>
        <v/>
      </c>
      <c r="CJ1136" s="9" t="str">
        <f t="shared" si="523"/>
        <v/>
      </c>
      <c r="CK1136" s="9" t="str">
        <f t="shared" si="523"/>
        <v/>
      </c>
      <c r="CL1136" s="9" t="str">
        <f t="shared" si="523"/>
        <v/>
      </c>
      <c r="CM1136" s="9" t="str">
        <f t="shared" si="523"/>
        <v/>
      </c>
      <c r="CN1136" s="9" t="str">
        <f t="shared" si="523"/>
        <v/>
      </c>
      <c r="CO1136" s="9" t="str">
        <f t="shared" si="523"/>
        <v/>
      </c>
      <c r="CP1136" s="9" t="str">
        <f t="shared" si="523"/>
        <v/>
      </c>
      <c r="CQ1136" s="9" t="str">
        <f t="shared" si="523"/>
        <v/>
      </c>
      <c r="CR1136" s="9" t="str">
        <f t="shared" si="523"/>
        <v/>
      </c>
    </row>
    <row r="1137" spans="1:96" x14ac:dyDescent="0.15">
      <c r="A1137" s="30">
        <f>入力シート!B219</f>
        <v>208</v>
      </c>
      <c r="AE1137" s="9" t="str">
        <f t="shared" ref="AE1137:BJ1137" si="524">IF(OR($D225="",$D225&lt;1),"",EXP($AF$2+$AF$3*LN(AE833)+$AF$4*LN(AE$929)+$AF$5*LN($C$5)+$AF$6*$J225))</f>
        <v/>
      </c>
      <c r="AF1137" s="9" t="str">
        <f t="shared" si="524"/>
        <v/>
      </c>
      <c r="AG1137" s="9" t="str">
        <f t="shared" si="524"/>
        <v/>
      </c>
      <c r="AH1137" s="9" t="str">
        <f t="shared" si="524"/>
        <v/>
      </c>
      <c r="AI1137" s="9" t="str">
        <f t="shared" si="524"/>
        <v/>
      </c>
      <c r="AJ1137" s="9" t="str">
        <f t="shared" si="524"/>
        <v/>
      </c>
      <c r="AK1137" s="9" t="str">
        <f t="shared" si="524"/>
        <v/>
      </c>
      <c r="AL1137" s="9" t="str">
        <f t="shared" si="524"/>
        <v/>
      </c>
      <c r="AM1137" s="9" t="str">
        <f t="shared" si="524"/>
        <v/>
      </c>
      <c r="AN1137" s="9" t="str">
        <f t="shared" si="524"/>
        <v/>
      </c>
      <c r="AO1137" s="9" t="str">
        <f t="shared" si="524"/>
        <v/>
      </c>
      <c r="AP1137" s="9" t="str">
        <f t="shared" si="524"/>
        <v/>
      </c>
      <c r="AQ1137" s="9" t="str">
        <f t="shared" si="524"/>
        <v/>
      </c>
      <c r="AR1137" s="9" t="str">
        <f t="shared" si="524"/>
        <v/>
      </c>
      <c r="AS1137" s="9" t="str">
        <f t="shared" si="524"/>
        <v/>
      </c>
      <c r="AT1137" s="9" t="str">
        <f t="shared" si="524"/>
        <v/>
      </c>
      <c r="AU1137" s="9" t="str">
        <f t="shared" si="524"/>
        <v/>
      </c>
      <c r="AV1137" s="9" t="str">
        <f t="shared" si="524"/>
        <v/>
      </c>
      <c r="AW1137" s="9" t="str">
        <f t="shared" si="524"/>
        <v/>
      </c>
      <c r="AX1137" s="9" t="str">
        <f t="shared" si="524"/>
        <v/>
      </c>
      <c r="AY1137" s="9" t="str">
        <f t="shared" si="524"/>
        <v/>
      </c>
      <c r="AZ1137" s="9" t="str">
        <f t="shared" si="524"/>
        <v/>
      </c>
      <c r="BA1137" s="9" t="str">
        <f t="shared" si="524"/>
        <v/>
      </c>
      <c r="BB1137" s="9" t="str">
        <f t="shared" si="524"/>
        <v/>
      </c>
      <c r="BC1137" s="9" t="str">
        <f t="shared" si="524"/>
        <v/>
      </c>
      <c r="BD1137" s="9" t="str">
        <f t="shared" si="524"/>
        <v/>
      </c>
      <c r="BE1137" s="9" t="str">
        <f t="shared" si="524"/>
        <v/>
      </c>
      <c r="BF1137" s="9" t="str">
        <f t="shared" si="524"/>
        <v/>
      </c>
      <c r="BG1137" s="9" t="str">
        <f t="shared" si="524"/>
        <v/>
      </c>
      <c r="BH1137" s="9" t="str">
        <f t="shared" si="524"/>
        <v/>
      </c>
      <c r="BI1137" s="9" t="str">
        <f t="shared" si="524"/>
        <v/>
      </c>
      <c r="BJ1137" s="9" t="str">
        <f t="shared" si="524"/>
        <v/>
      </c>
      <c r="BK1137" s="9" t="str">
        <f t="shared" ref="BK1137:CR1137" si="525">IF(OR($D225="",$D225&lt;1),"",EXP($AF$2+$AF$3*LN(BK833)+$AF$4*LN(BK$929)+$AF$5*LN($C$5)+$AF$6*$J225))</f>
        <v/>
      </c>
      <c r="BL1137" s="9" t="str">
        <f t="shared" si="525"/>
        <v/>
      </c>
      <c r="BM1137" s="9" t="str">
        <f t="shared" si="525"/>
        <v/>
      </c>
      <c r="BN1137" s="9" t="str">
        <f t="shared" si="525"/>
        <v/>
      </c>
      <c r="BO1137" s="9" t="str">
        <f t="shared" si="525"/>
        <v/>
      </c>
      <c r="BP1137" s="9" t="str">
        <f t="shared" si="525"/>
        <v/>
      </c>
      <c r="BQ1137" s="9" t="str">
        <f t="shared" si="525"/>
        <v/>
      </c>
      <c r="BR1137" s="9" t="str">
        <f t="shared" si="525"/>
        <v/>
      </c>
      <c r="BS1137" s="9" t="str">
        <f t="shared" si="525"/>
        <v/>
      </c>
      <c r="BT1137" s="9" t="str">
        <f t="shared" si="525"/>
        <v/>
      </c>
      <c r="BU1137" s="9" t="str">
        <f t="shared" si="525"/>
        <v/>
      </c>
      <c r="BV1137" s="9" t="str">
        <f t="shared" si="525"/>
        <v/>
      </c>
      <c r="BW1137" s="9" t="str">
        <f t="shared" si="525"/>
        <v/>
      </c>
      <c r="BX1137" s="9" t="str">
        <f t="shared" si="525"/>
        <v/>
      </c>
      <c r="BY1137" s="9" t="str">
        <f t="shared" si="525"/>
        <v/>
      </c>
      <c r="BZ1137" s="9" t="str">
        <f t="shared" si="525"/>
        <v/>
      </c>
      <c r="CA1137" s="9" t="str">
        <f t="shared" si="525"/>
        <v/>
      </c>
      <c r="CB1137" s="9" t="str">
        <f t="shared" si="525"/>
        <v/>
      </c>
      <c r="CC1137" s="9" t="str">
        <f t="shared" si="525"/>
        <v/>
      </c>
      <c r="CD1137" s="9" t="str">
        <f t="shared" si="525"/>
        <v/>
      </c>
      <c r="CE1137" s="9" t="str">
        <f t="shared" si="525"/>
        <v/>
      </c>
      <c r="CF1137" s="9" t="str">
        <f t="shared" si="525"/>
        <v/>
      </c>
      <c r="CG1137" s="9" t="str">
        <f t="shared" si="525"/>
        <v/>
      </c>
      <c r="CH1137" s="9" t="str">
        <f t="shared" si="525"/>
        <v/>
      </c>
      <c r="CI1137" s="9" t="str">
        <f t="shared" si="525"/>
        <v/>
      </c>
      <c r="CJ1137" s="9" t="str">
        <f t="shared" si="525"/>
        <v/>
      </c>
      <c r="CK1137" s="9" t="str">
        <f t="shared" si="525"/>
        <v/>
      </c>
      <c r="CL1137" s="9" t="str">
        <f t="shared" si="525"/>
        <v/>
      </c>
      <c r="CM1137" s="9" t="str">
        <f t="shared" si="525"/>
        <v/>
      </c>
      <c r="CN1137" s="9" t="str">
        <f t="shared" si="525"/>
        <v/>
      </c>
      <c r="CO1137" s="9" t="str">
        <f t="shared" si="525"/>
        <v/>
      </c>
      <c r="CP1137" s="9" t="str">
        <f t="shared" si="525"/>
        <v/>
      </c>
      <c r="CQ1137" s="9" t="str">
        <f t="shared" si="525"/>
        <v/>
      </c>
      <c r="CR1137" s="9" t="str">
        <f t="shared" si="525"/>
        <v/>
      </c>
    </row>
    <row r="1138" spans="1:96" x14ac:dyDescent="0.15">
      <c r="A1138" s="30">
        <f>入力シート!B220</f>
        <v>209</v>
      </c>
      <c r="AE1138" s="9" t="str">
        <f t="shared" ref="AE1138:BJ1138" si="526">IF(OR($D226="",$D226&lt;1),"",EXP($AF$2+$AF$3*LN(AE834)+$AF$4*LN(AE$929)+$AF$5*LN($C$5)+$AF$6*$J226))</f>
        <v/>
      </c>
      <c r="AF1138" s="9" t="str">
        <f t="shared" si="526"/>
        <v/>
      </c>
      <c r="AG1138" s="9" t="str">
        <f t="shared" si="526"/>
        <v/>
      </c>
      <c r="AH1138" s="9" t="str">
        <f t="shared" si="526"/>
        <v/>
      </c>
      <c r="AI1138" s="9" t="str">
        <f t="shared" si="526"/>
        <v/>
      </c>
      <c r="AJ1138" s="9" t="str">
        <f t="shared" si="526"/>
        <v/>
      </c>
      <c r="AK1138" s="9" t="str">
        <f t="shared" si="526"/>
        <v/>
      </c>
      <c r="AL1138" s="9" t="str">
        <f t="shared" si="526"/>
        <v/>
      </c>
      <c r="AM1138" s="9" t="str">
        <f t="shared" si="526"/>
        <v/>
      </c>
      <c r="AN1138" s="9" t="str">
        <f t="shared" si="526"/>
        <v/>
      </c>
      <c r="AO1138" s="9" t="str">
        <f t="shared" si="526"/>
        <v/>
      </c>
      <c r="AP1138" s="9" t="str">
        <f t="shared" si="526"/>
        <v/>
      </c>
      <c r="AQ1138" s="9" t="str">
        <f t="shared" si="526"/>
        <v/>
      </c>
      <c r="AR1138" s="9" t="str">
        <f t="shared" si="526"/>
        <v/>
      </c>
      <c r="AS1138" s="9" t="str">
        <f t="shared" si="526"/>
        <v/>
      </c>
      <c r="AT1138" s="9" t="str">
        <f t="shared" si="526"/>
        <v/>
      </c>
      <c r="AU1138" s="9" t="str">
        <f t="shared" si="526"/>
        <v/>
      </c>
      <c r="AV1138" s="9" t="str">
        <f t="shared" si="526"/>
        <v/>
      </c>
      <c r="AW1138" s="9" t="str">
        <f t="shared" si="526"/>
        <v/>
      </c>
      <c r="AX1138" s="9" t="str">
        <f t="shared" si="526"/>
        <v/>
      </c>
      <c r="AY1138" s="9" t="str">
        <f t="shared" si="526"/>
        <v/>
      </c>
      <c r="AZ1138" s="9" t="str">
        <f t="shared" si="526"/>
        <v/>
      </c>
      <c r="BA1138" s="9" t="str">
        <f t="shared" si="526"/>
        <v/>
      </c>
      <c r="BB1138" s="9" t="str">
        <f t="shared" si="526"/>
        <v/>
      </c>
      <c r="BC1138" s="9" t="str">
        <f t="shared" si="526"/>
        <v/>
      </c>
      <c r="BD1138" s="9" t="str">
        <f t="shared" si="526"/>
        <v/>
      </c>
      <c r="BE1138" s="9" t="str">
        <f t="shared" si="526"/>
        <v/>
      </c>
      <c r="BF1138" s="9" t="str">
        <f t="shared" si="526"/>
        <v/>
      </c>
      <c r="BG1138" s="9" t="str">
        <f t="shared" si="526"/>
        <v/>
      </c>
      <c r="BH1138" s="9" t="str">
        <f t="shared" si="526"/>
        <v/>
      </c>
      <c r="BI1138" s="9" t="str">
        <f t="shared" si="526"/>
        <v/>
      </c>
      <c r="BJ1138" s="9" t="str">
        <f t="shared" si="526"/>
        <v/>
      </c>
      <c r="BK1138" s="9" t="str">
        <f t="shared" ref="BK1138:CR1138" si="527">IF(OR($D226="",$D226&lt;1),"",EXP($AF$2+$AF$3*LN(BK834)+$AF$4*LN(BK$929)+$AF$5*LN($C$5)+$AF$6*$J226))</f>
        <v/>
      </c>
      <c r="BL1138" s="9" t="str">
        <f t="shared" si="527"/>
        <v/>
      </c>
      <c r="BM1138" s="9" t="str">
        <f t="shared" si="527"/>
        <v/>
      </c>
      <c r="BN1138" s="9" t="str">
        <f t="shared" si="527"/>
        <v/>
      </c>
      <c r="BO1138" s="9" t="str">
        <f t="shared" si="527"/>
        <v/>
      </c>
      <c r="BP1138" s="9" t="str">
        <f t="shared" si="527"/>
        <v/>
      </c>
      <c r="BQ1138" s="9" t="str">
        <f t="shared" si="527"/>
        <v/>
      </c>
      <c r="BR1138" s="9" t="str">
        <f t="shared" si="527"/>
        <v/>
      </c>
      <c r="BS1138" s="9" t="str">
        <f t="shared" si="527"/>
        <v/>
      </c>
      <c r="BT1138" s="9" t="str">
        <f t="shared" si="527"/>
        <v/>
      </c>
      <c r="BU1138" s="9" t="str">
        <f t="shared" si="527"/>
        <v/>
      </c>
      <c r="BV1138" s="9" t="str">
        <f t="shared" si="527"/>
        <v/>
      </c>
      <c r="BW1138" s="9" t="str">
        <f t="shared" si="527"/>
        <v/>
      </c>
      <c r="BX1138" s="9" t="str">
        <f t="shared" si="527"/>
        <v/>
      </c>
      <c r="BY1138" s="9" t="str">
        <f t="shared" si="527"/>
        <v/>
      </c>
      <c r="BZ1138" s="9" t="str">
        <f t="shared" si="527"/>
        <v/>
      </c>
      <c r="CA1138" s="9" t="str">
        <f t="shared" si="527"/>
        <v/>
      </c>
      <c r="CB1138" s="9" t="str">
        <f t="shared" si="527"/>
        <v/>
      </c>
      <c r="CC1138" s="9" t="str">
        <f t="shared" si="527"/>
        <v/>
      </c>
      <c r="CD1138" s="9" t="str">
        <f t="shared" si="527"/>
        <v/>
      </c>
      <c r="CE1138" s="9" t="str">
        <f t="shared" si="527"/>
        <v/>
      </c>
      <c r="CF1138" s="9" t="str">
        <f t="shared" si="527"/>
        <v/>
      </c>
      <c r="CG1138" s="9" t="str">
        <f t="shared" si="527"/>
        <v/>
      </c>
      <c r="CH1138" s="9" t="str">
        <f t="shared" si="527"/>
        <v/>
      </c>
      <c r="CI1138" s="9" t="str">
        <f t="shared" si="527"/>
        <v/>
      </c>
      <c r="CJ1138" s="9" t="str">
        <f t="shared" si="527"/>
        <v/>
      </c>
      <c r="CK1138" s="9" t="str">
        <f t="shared" si="527"/>
        <v/>
      </c>
      <c r="CL1138" s="9" t="str">
        <f t="shared" si="527"/>
        <v/>
      </c>
      <c r="CM1138" s="9" t="str">
        <f t="shared" si="527"/>
        <v/>
      </c>
      <c r="CN1138" s="9" t="str">
        <f t="shared" si="527"/>
        <v/>
      </c>
      <c r="CO1138" s="9" t="str">
        <f t="shared" si="527"/>
        <v/>
      </c>
      <c r="CP1138" s="9" t="str">
        <f t="shared" si="527"/>
        <v/>
      </c>
      <c r="CQ1138" s="9" t="str">
        <f t="shared" si="527"/>
        <v/>
      </c>
      <c r="CR1138" s="9" t="str">
        <f t="shared" si="527"/>
        <v/>
      </c>
    </row>
    <row r="1139" spans="1:96" x14ac:dyDescent="0.15">
      <c r="A1139" s="30">
        <f>入力シート!B221</f>
        <v>210</v>
      </c>
      <c r="AE1139" s="9" t="str">
        <f t="shared" ref="AE1139:BJ1139" si="528">IF(OR($D227="",$D227&lt;1),"",EXP($AF$2+$AF$3*LN(AE835)+$AF$4*LN(AE$929)+$AF$5*LN($C$5)+$AF$6*$J227))</f>
        <v/>
      </c>
      <c r="AF1139" s="9" t="str">
        <f t="shared" si="528"/>
        <v/>
      </c>
      <c r="AG1139" s="9" t="str">
        <f t="shared" si="528"/>
        <v/>
      </c>
      <c r="AH1139" s="9" t="str">
        <f t="shared" si="528"/>
        <v/>
      </c>
      <c r="AI1139" s="9" t="str">
        <f t="shared" si="528"/>
        <v/>
      </c>
      <c r="AJ1139" s="9" t="str">
        <f t="shared" si="528"/>
        <v/>
      </c>
      <c r="AK1139" s="9" t="str">
        <f t="shared" si="528"/>
        <v/>
      </c>
      <c r="AL1139" s="9" t="str">
        <f t="shared" si="528"/>
        <v/>
      </c>
      <c r="AM1139" s="9" t="str">
        <f t="shared" si="528"/>
        <v/>
      </c>
      <c r="AN1139" s="9" t="str">
        <f t="shared" si="528"/>
        <v/>
      </c>
      <c r="AO1139" s="9" t="str">
        <f t="shared" si="528"/>
        <v/>
      </c>
      <c r="AP1139" s="9" t="str">
        <f t="shared" si="528"/>
        <v/>
      </c>
      <c r="AQ1139" s="9" t="str">
        <f t="shared" si="528"/>
        <v/>
      </c>
      <c r="AR1139" s="9" t="str">
        <f t="shared" si="528"/>
        <v/>
      </c>
      <c r="AS1139" s="9" t="str">
        <f t="shared" si="528"/>
        <v/>
      </c>
      <c r="AT1139" s="9" t="str">
        <f t="shared" si="528"/>
        <v/>
      </c>
      <c r="AU1139" s="9" t="str">
        <f t="shared" si="528"/>
        <v/>
      </c>
      <c r="AV1139" s="9" t="str">
        <f t="shared" si="528"/>
        <v/>
      </c>
      <c r="AW1139" s="9" t="str">
        <f t="shared" si="528"/>
        <v/>
      </c>
      <c r="AX1139" s="9" t="str">
        <f t="shared" si="528"/>
        <v/>
      </c>
      <c r="AY1139" s="9" t="str">
        <f t="shared" si="528"/>
        <v/>
      </c>
      <c r="AZ1139" s="9" t="str">
        <f t="shared" si="528"/>
        <v/>
      </c>
      <c r="BA1139" s="9" t="str">
        <f t="shared" si="528"/>
        <v/>
      </c>
      <c r="BB1139" s="9" t="str">
        <f t="shared" si="528"/>
        <v/>
      </c>
      <c r="BC1139" s="9" t="str">
        <f t="shared" si="528"/>
        <v/>
      </c>
      <c r="BD1139" s="9" t="str">
        <f t="shared" si="528"/>
        <v/>
      </c>
      <c r="BE1139" s="9" t="str">
        <f t="shared" si="528"/>
        <v/>
      </c>
      <c r="BF1139" s="9" t="str">
        <f t="shared" si="528"/>
        <v/>
      </c>
      <c r="BG1139" s="9" t="str">
        <f t="shared" si="528"/>
        <v/>
      </c>
      <c r="BH1139" s="9" t="str">
        <f t="shared" si="528"/>
        <v/>
      </c>
      <c r="BI1139" s="9" t="str">
        <f t="shared" si="528"/>
        <v/>
      </c>
      <c r="BJ1139" s="9" t="str">
        <f t="shared" si="528"/>
        <v/>
      </c>
      <c r="BK1139" s="9" t="str">
        <f t="shared" ref="BK1139:CR1139" si="529">IF(OR($D227="",$D227&lt;1),"",EXP($AF$2+$AF$3*LN(BK835)+$AF$4*LN(BK$929)+$AF$5*LN($C$5)+$AF$6*$J227))</f>
        <v/>
      </c>
      <c r="BL1139" s="9" t="str">
        <f t="shared" si="529"/>
        <v/>
      </c>
      <c r="BM1139" s="9" t="str">
        <f t="shared" si="529"/>
        <v/>
      </c>
      <c r="BN1139" s="9" t="str">
        <f t="shared" si="529"/>
        <v/>
      </c>
      <c r="BO1139" s="9" t="str">
        <f t="shared" si="529"/>
        <v/>
      </c>
      <c r="BP1139" s="9" t="str">
        <f t="shared" si="529"/>
        <v/>
      </c>
      <c r="BQ1139" s="9" t="str">
        <f t="shared" si="529"/>
        <v/>
      </c>
      <c r="BR1139" s="9" t="str">
        <f t="shared" si="529"/>
        <v/>
      </c>
      <c r="BS1139" s="9" t="str">
        <f t="shared" si="529"/>
        <v/>
      </c>
      <c r="BT1139" s="9" t="str">
        <f t="shared" si="529"/>
        <v/>
      </c>
      <c r="BU1139" s="9" t="str">
        <f t="shared" si="529"/>
        <v/>
      </c>
      <c r="BV1139" s="9" t="str">
        <f t="shared" si="529"/>
        <v/>
      </c>
      <c r="BW1139" s="9" t="str">
        <f t="shared" si="529"/>
        <v/>
      </c>
      <c r="BX1139" s="9" t="str">
        <f t="shared" si="529"/>
        <v/>
      </c>
      <c r="BY1139" s="9" t="str">
        <f t="shared" si="529"/>
        <v/>
      </c>
      <c r="BZ1139" s="9" t="str">
        <f t="shared" si="529"/>
        <v/>
      </c>
      <c r="CA1139" s="9" t="str">
        <f t="shared" si="529"/>
        <v/>
      </c>
      <c r="CB1139" s="9" t="str">
        <f t="shared" si="529"/>
        <v/>
      </c>
      <c r="CC1139" s="9" t="str">
        <f t="shared" si="529"/>
        <v/>
      </c>
      <c r="CD1139" s="9" t="str">
        <f t="shared" si="529"/>
        <v/>
      </c>
      <c r="CE1139" s="9" t="str">
        <f t="shared" si="529"/>
        <v/>
      </c>
      <c r="CF1139" s="9" t="str">
        <f t="shared" si="529"/>
        <v/>
      </c>
      <c r="CG1139" s="9" t="str">
        <f t="shared" si="529"/>
        <v/>
      </c>
      <c r="CH1139" s="9" t="str">
        <f t="shared" si="529"/>
        <v/>
      </c>
      <c r="CI1139" s="9" t="str">
        <f t="shared" si="529"/>
        <v/>
      </c>
      <c r="CJ1139" s="9" t="str">
        <f t="shared" si="529"/>
        <v/>
      </c>
      <c r="CK1139" s="9" t="str">
        <f t="shared" si="529"/>
        <v/>
      </c>
      <c r="CL1139" s="9" t="str">
        <f t="shared" si="529"/>
        <v/>
      </c>
      <c r="CM1139" s="9" t="str">
        <f t="shared" si="529"/>
        <v/>
      </c>
      <c r="CN1139" s="9" t="str">
        <f t="shared" si="529"/>
        <v/>
      </c>
      <c r="CO1139" s="9" t="str">
        <f t="shared" si="529"/>
        <v/>
      </c>
      <c r="CP1139" s="9" t="str">
        <f t="shared" si="529"/>
        <v/>
      </c>
      <c r="CQ1139" s="9" t="str">
        <f t="shared" si="529"/>
        <v/>
      </c>
      <c r="CR1139" s="9" t="str">
        <f t="shared" si="529"/>
        <v/>
      </c>
    </row>
    <row r="1140" spans="1:96" x14ac:dyDescent="0.15">
      <c r="A1140" s="30">
        <f>入力シート!B222</f>
        <v>211</v>
      </c>
      <c r="AE1140" s="9" t="str">
        <f t="shared" ref="AE1140:BJ1140" si="530">IF(OR($D228="",$D228&lt;1),"",EXP($AF$2+$AF$3*LN(AE836)+$AF$4*LN(AE$929)+$AF$5*LN($C$5)+$AF$6*$J228))</f>
        <v/>
      </c>
      <c r="AF1140" s="9" t="str">
        <f t="shared" si="530"/>
        <v/>
      </c>
      <c r="AG1140" s="9" t="str">
        <f t="shared" si="530"/>
        <v/>
      </c>
      <c r="AH1140" s="9" t="str">
        <f t="shared" si="530"/>
        <v/>
      </c>
      <c r="AI1140" s="9" t="str">
        <f t="shared" si="530"/>
        <v/>
      </c>
      <c r="AJ1140" s="9" t="str">
        <f t="shared" si="530"/>
        <v/>
      </c>
      <c r="AK1140" s="9" t="str">
        <f t="shared" si="530"/>
        <v/>
      </c>
      <c r="AL1140" s="9" t="str">
        <f t="shared" si="530"/>
        <v/>
      </c>
      <c r="AM1140" s="9" t="str">
        <f t="shared" si="530"/>
        <v/>
      </c>
      <c r="AN1140" s="9" t="str">
        <f t="shared" si="530"/>
        <v/>
      </c>
      <c r="AO1140" s="9" t="str">
        <f t="shared" si="530"/>
        <v/>
      </c>
      <c r="AP1140" s="9" t="str">
        <f t="shared" si="530"/>
        <v/>
      </c>
      <c r="AQ1140" s="9" t="str">
        <f t="shared" si="530"/>
        <v/>
      </c>
      <c r="AR1140" s="9" t="str">
        <f t="shared" si="530"/>
        <v/>
      </c>
      <c r="AS1140" s="9" t="str">
        <f t="shared" si="530"/>
        <v/>
      </c>
      <c r="AT1140" s="9" t="str">
        <f t="shared" si="530"/>
        <v/>
      </c>
      <c r="AU1140" s="9" t="str">
        <f t="shared" si="530"/>
        <v/>
      </c>
      <c r="AV1140" s="9" t="str">
        <f t="shared" si="530"/>
        <v/>
      </c>
      <c r="AW1140" s="9" t="str">
        <f t="shared" si="530"/>
        <v/>
      </c>
      <c r="AX1140" s="9" t="str">
        <f t="shared" si="530"/>
        <v/>
      </c>
      <c r="AY1140" s="9" t="str">
        <f t="shared" si="530"/>
        <v/>
      </c>
      <c r="AZ1140" s="9" t="str">
        <f t="shared" si="530"/>
        <v/>
      </c>
      <c r="BA1140" s="9" t="str">
        <f t="shared" si="530"/>
        <v/>
      </c>
      <c r="BB1140" s="9" t="str">
        <f t="shared" si="530"/>
        <v/>
      </c>
      <c r="BC1140" s="9" t="str">
        <f t="shared" si="530"/>
        <v/>
      </c>
      <c r="BD1140" s="9" t="str">
        <f t="shared" si="530"/>
        <v/>
      </c>
      <c r="BE1140" s="9" t="str">
        <f t="shared" si="530"/>
        <v/>
      </c>
      <c r="BF1140" s="9" t="str">
        <f t="shared" si="530"/>
        <v/>
      </c>
      <c r="BG1140" s="9" t="str">
        <f t="shared" si="530"/>
        <v/>
      </c>
      <c r="BH1140" s="9" t="str">
        <f t="shared" si="530"/>
        <v/>
      </c>
      <c r="BI1140" s="9" t="str">
        <f t="shared" si="530"/>
        <v/>
      </c>
      <c r="BJ1140" s="9" t="str">
        <f t="shared" si="530"/>
        <v/>
      </c>
      <c r="BK1140" s="9" t="str">
        <f t="shared" ref="BK1140:CR1140" si="531">IF(OR($D228="",$D228&lt;1),"",EXP($AF$2+$AF$3*LN(BK836)+$AF$4*LN(BK$929)+$AF$5*LN($C$5)+$AF$6*$J228))</f>
        <v/>
      </c>
      <c r="BL1140" s="9" t="str">
        <f t="shared" si="531"/>
        <v/>
      </c>
      <c r="BM1140" s="9" t="str">
        <f t="shared" si="531"/>
        <v/>
      </c>
      <c r="BN1140" s="9" t="str">
        <f t="shared" si="531"/>
        <v/>
      </c>
      <c r="BO1140" s="9" t="str">
        <f t="shared" si="531"/>
        <v/>
      </c>
      <c r="BP1140" s="9" t="str">
        <f t="shared" si="531"/>
        <v/>
      </c>
      <c r="BQ1140" s="9" t="str">
        <f t="shared" si="531"/>
        <v/>
      </c>
      <c r="BR1140" s="9" t="str">
        <f t="shared" si="531"/>
        <v/>
      </c>
      <c r="BS1140" s="9" t="str">
        <f t="shared" si="531"/>
        <v/>
      </c>
      <c r="BT1140" s="9" t="str">
        <f t="shared" si="531"/>
        <v/>
      </c>
      <c r="BU1140" s="9" t="str">
        <f t="shared" si="531"/>
        <v/>
      </c>
      <c r="BV1140" s="9" t="str">
        <f t="shared" si="531"/>
        <v/>
      </c>
      <c r="BW1140" s="9" t="str">
        <f t="shared" si="531"/>
        <v/>
      </c>
      <c r="BX1140" s="9" t="str">
        <f t="shared" si="531"/>
        <v/>
      </c>
      <c r="BY1140" s="9" t="str">
        <f t="shared" si="531"/>
        <v/>
      </c>
      <c r="BZ1140" s="9" t="str">
        <f t="shared" si="531"/>
        <v/>
      </c>
      <c r="CA1140" s="9" t="str">
        <f t="shared" si="531"/>
        <v/>
      </c>
      <c r="CB1140" s="9" t="str">
        <f t="shared" si="531"/>
        <v/>
      </c>
      <c r="CC1140" s="9" t="str">
        <f t="shared" si="531"/>
        <v/>
      </c>
      <c r="CD1140" s="9" t="str">
        <f t="shared" si="531"/>
        <v/>
      </c>
      <c r="CE1140" s="9" t="str">
        <f t="shared" si="531"/>
        <v/>
      </c>
      <c r="CF1140" s="9" t="str">
        <f t="shared" si="531"/>
        <v/>
      </c>
      <c r="CG1140" s="9" t="str">
        <f t="shared" si="531"/>
        <v/>
      </c>
      <c r="CH1140" s="9" t="str">
        <f t="shared" si="531"/>
        <v/>
      </c>
      <c r="CI1140" s="9" t="str">
        <f t="shared" si="531"/>
        <v/>
      </c>
      <c r="CJ1140" s="9" t="str">
        <f t="shared" si="531"/>
        <v/>
      </c>
      <c r="CK1140" s="9" t="str">
        <f t="shared" si="531"/>
        <v/>
      </c>
      <c r="CL1140" s="9" t="str">
        <f t="shared" si="531"/>
        <v/>
      </c>
      <c r="CM1140" s="9" t="str">
        <f t="shared" si="531"/>
        <v/>
      </c>
      <c r="CN1140" s="9" t="str">
        <f t="shared" si="531"/>
        <v/>
      </c>
      <c r="CO1140" s="9" t="str">
        <f t="shared" si="531"/>
        <v/>
      </c>
      <c r="CP1140" s="9" t="str">
        <f t="shared" si="531"/>
        <v/>
      </c>
      <c r="CQ1140" s="9" t="str">
        <f t="shared" si="531"/>
        <v/>
      </c>
      <c r="CR1140" s="9" t="str">
        <f t="shared" si="531"/>
        <v/>
      </c>
    </row>
    <row r="1141" spans="1:96" x14ac:dyDescent="0.15">
      <c r="A1141" s="30">
        <f>入力シート!B223</f>
        <v>212</v>
      </c>
      <c r="AE1141" s="9" t="str">
        <f>IF(OR($D229="",$D229&lt;0.000001),"",EXP($AF$2+$AF$3*LN(AE837)+$AF$4*LN(AE$929)+$AF$5*LN($C$5)+$AF$6*$J229))</f>
        <v/>
      </c>
      <c r="AF1141" s="9" t="str">
        <f t="shared" ref="AF1141:BJ1141" si="532">IF(OR($D229="",$D229&lt;1),"",EXP($AF$2+$AF$3*LN(AF837)+$AF$4*LN(AF$929)+$AF$5*LN($C$5)+$AF$6*$J229))</f>
        <v/>
      </c>
      <c r="AG1141" s="9" t="str">
        <f t="shared" si="532"/>
        <v/>
      </c>
      <c r="AH1141" s="9" t="str">
        <f t="shared" si="532"/>
        <v/>
      </c>
      <c r="AI1141" s="9" t="str">
        <f t="shared" si="532"/>
        <v/>
      </c>
      <c r="AJ1141" s="9" t="str">
        <f t="shared" si="532"/>
        <v/>
      </c>
      <c r="AK1141" s="9" t="str">
        <f t="shared" si="532"/>
        <v/>
      </c>
      <c r="AL1141" s="9" t="str">
        <f t="shared" si="532"/>
        <v/>
      </c>
      <c r="AM1141" s="9" t="str">
        <f t="shared" si="532"/>
        <v/>
      </c>
      <c r="AN1141" s="9" t="str">
        <f t="shared" si="532"/>
        <v/>
      </c>
      <c r="AO1141" s="9" t="str">
        <f t="shared" si="532"/>
        <v/>
      </c>
      <c r="AP1141" s="9" t="str">
        <f t="shared" si="532"/>
        <v/>
      </c>
      <c r="AQ1141" s="9" t="str">
        <f t="shared" si="532"/>
        <v/>
      </c>
      <c r="AR1141" s="9" t="str">
        <f t="shared" si="532"/>
        <v/>
      </c>
      <c r="AS1141" s="9" t="str">
        <f t="shared" si="532"/>
        <v/>
      </c>
      <c r="AT1141" s="9" t="str">
        <f t="shared" si="532"/>
        <v/>
      </c>
      <c r="AU1141" s="9" t="str">
        <f t="shared" si="532"/>
        <v/>
      </c>
      <c r="AV1141" s="9" t="str">
        <f t="shared" si="532"/>
        <v/>
      </c>
      <c r="AW1141" s="9" t="str">
        <f t="shared" si="532"/>
        <v/>
      </c>
      <c r="AX1141" s="9" t="str">
        <f t="shared" si="532"/>
        <v/>
      </c>
      <c r="AY1141" s="9" t="str">
        <f t="shared" si="532"/>
        <v/>
      </c>
      <c r="AZ1141" s="9" t="str">
        <f t="shared" si="532"/>
        <v/>
      </c>
      <c r="BA1141" s="9" t="str">
        <f t="shared" si="532"/>
        <v/>
      </c>
      <c r="BB1141" s="9" t="str">
        <f t="shared" si="532"/>
        <v/>
      </c>
      <c r="BC1141" s="9" t="str">
        <f t="shared" si="532"/>
        <v/>
      </c>
      <c r="BD1141" s="9" t="str">
        <f t="shared" si="532"/>
        <v/>
      </c>
      <c r="BE1141" s="9" t="str">
        <f t="shared" si="532"/>
        <v/>
      </c>
      <c r="BF1141" s="9" t="str">
        <f t="shared" si="532"/>
        <v/>
      </c>
      <c r="BG1141" s="9" t="str">
        <f t="shared" si="532"/>
        <v/>
      </c>
      <c r="BH1141" s="9" t="str">
        <f t="shared" si="532"/>
        <v/>
      </c>
      <c r="BI1141" s="9" t="str">
        <f t="shared" si="532"/>
        <v/>
      </c>
      <c r="BJ1141" s="9" t="str">
        <f t="shared" si="532"/>
        <v/>
      </c>
      <c r="BK1141" s="9" t="str">
        <f t="shared" ref="BK1141:CR1141" si="533">IF(OR($D229="",$D229&lt;1),"",EXP($AF$2+$AF$3*LN(BK837)+$AF$4*LN(BK$929)+$AF$5*LN($C$5)+$AF$6*$J229))</f>
        <v/>
      </c>
      <c r="BL1141" s="9" t="str">
        <f t="shared" si="533"/>
        <v/>
      </c>
      <c r="BM1141" s="9" t="str">
        <f t="shared" si="533"/>
        <v/>
      </c>
      <c r="BN1141" s="9" t="str">
        <f t="shared" si="533"/>
        <v/>
      </c>
      <c r="BO1141" s="9" t="str">
        <f t="shared" si="533"/>
        <v/>
      </c>
      <c r="BP1141" s="9" t="str">
        <f t="shared" si="533"/>
        <v/>
      </c>
      <c r="BQ1141" s="9" t="str">
        <f t="shared" si="533"/>
        <v/>
      </c>
      <c r="BR1141" s="9" t="str">
        <f t="shared" si="533"/>
        <v/>
      </c>
      <c r="BS1141" s="9" t="str">
        <f t="shared" si="533"/>
        <v/>
      </c>
      <c r="BT1141" s="9" t="str">
        <f t="shared" si="533"/>
        <v/>
      </c>
      <c r="BU1141" s="9" t="str">
        <f t="shared" si="533"/>
        <v/>
      </c>
      <c r="BV1141" s="9" t="str">
        <f t="shared" si="533"/>
        <v/>
      </c>
      <c r="BW1141" s="9" t="str">
        <f t="shared" si="533"/>
        <v/>
      </c>
      <c r="BX1141" s="9" t="str">
        <f t="shared" si="533"/>
        <v/>
      </c>
      <c r="BY1141" s="9" t="str">
        <f t="shared" si="533"/>
        <v/>
      </c>
      <c r="BZ1141" s="9" t="str">
        <f t="shared" si="533"/>
        <v/>
      </c>
      <c r="CA1141" s="9" t="str">
        <f t="shared" si="533"/>
        <v/>
      </c>
      <c r="CB1141" s="9" t="str">
        <f t="shared" si="533"/>
        <v/>
      </c>
      <c r="CC1141" s="9" t="str">
        <f t="shared" si="533"/>
        <v/>
      </c>
      <c r="CD1141" s="9" t="str">
        <f t="shared" si="533"/>
        <v/>
      </c>
      <c r="CE1141" s="9" t="str">
        <f t="shared" si="533"/>
        <v/>
      </c>
      <c r="CF1141" s="9" t="str">
        <f t="shared" si="533"/>
        <v/>
      </c>
      <c r="CG1141" s="9" t="str">
        <f t="shared" si="533"/>
        <v/>
      </c>
      <c r="CH1141" s="9" t="str">
        <f t="shared" si="533"/>
        <v/>
      </c>
      <c r="CI1141" s="9" t="str">
        <f t="shared" si="533"/>
        <v/>
      </c>
      <c r="CJ1141" s="9" t="str">
        <f t="shared" si="533"/>
        <v/>
      </c>
      <c r="CK1141" s="9" t="str">
        <f t="shared" si="533"/>
        <v/>
      </c>
      <c r="CL1141" s="9" t="str">
        <f t="shared" si="533"/>
        <v/>
      </c>
      <c r="CM1141" s="9" t="str">
        <f t="shared" si="533"/>
        <v/>
      </c>
      <c r="CN1141" s="9" t="str">
        <f t="shared" si="533"/>
        <v/>
      </c>
      <c r="CO1141" s="9" t="str">
        <f t="shared" si="533"/>
        <v/>
      </c>
      <c r="CP1141" s="9" t="str">
        <f t="shared" si="533"/>
        <v/>
      </c>
      <c r="CQ1141" s="9" t="str">
        <f t="shared" si="533"/>
        <v/>
      </c>
      <c r="CR1141" s="9" t="str">
        <f t="shared" si="533"/>
        <v/>
      </c>
    </row>
    <row r="1142" spans="1:96" x14ac:dyDescent="0.15">
      <c r="A1142" s="30">
        <f>入力シート!B224</f>
        <v>213</v>
      </c>
      <c r="AE1142" s="9" t="str">
        <f t="shared" ref="AE1142:BJ1142" si="534">IF(OR($D230="",$D230&lt;1),"",EXP($AF$2+$AF$3*LN(AE838)+$AF$4*LN(AE$929)+$AF$5*LN($C$5)+$AF$6*$J230))</f>
        <v/>
      </c>
      <c r="AF1142" s="9" t="str">
        <f t="shared" si="534"/>
        <v/>
      </c>
      <c r="AG1142" s="9" t="str">
        <f t="shared" si="534"/>
        <v/>
      </c>
      <c r="AH1142" s="9" t="str">
        <f t="shared" si="534"/>
        <v/>
      </c>
      <c r="AI1142" s="9" t="str">
        <f t="shared" si="534"/>
        <v/>
      </c>
      <c r="AJ1142" s="9" t="str">
        <f t="shared" si="534"/>
        <v/>
      </c>
      <c r="AK1142" s="9" t="str">
        <f t="shared" si="534"/>
        <v/>
      </c>
      <c r="AL1142" s="9" t="str">
        <f t="shared" si="534"/>
        <v/>
      </c>
      <c r="AM1142" s="9" t="str">
        <f t="shared" si="534"/>
        <v/>
      </c>
      <c r="AN1142" s="9" t="str">
        <f t="shared" si="534"/>
        <v/>
      </c>
      <c r="AO1142" s="9" t="str">
        <f t="shared" si="534"/>
        <v/>
      </c>
      <c r="AP1142" s="9" t="str">
        <f t="shared" si="534"/>
        <v/>
      </c>
      <c r="AQ1142" s="9" t="str">
        <f t="shared" si="534"/>
        <v/>
      </c>
      <c r="AR1142" s="9" t="str">
        <f t="shared" si="534"/>
        <v/>
      </c>
      <c r="AS1142" s="9" t="str">
        <f t="shared" si="534"/>
        <v/>
      </c>
      <c r="AT1142" s="9" t="str">
        <f t="shared" si="534"/>
        <v/>
      </c>
      <c r="AU1142" s="9" t="str">
        <f t="shared" si="534"/>
        <v/>
      </c>
      <c r="AV1142" s="9" t="str">
        <f t="shared" si="534"/>
        <v/>
      </c>
      <c r="AW1142" s="9" t="str">
        <f t="shared" si="534"/>
        <v/>
      </c>
      <c r="AX1142" s="9" t="str">
        <f t="shared" si="534"/>
        <v/>
      </c>
      <c r="AY1142" s="9" t="str">
        <f t="shared" si="534"/>
        <v/>
      </c>
      <c r="AZ1142" s="9" t="str">
        <f t="shared" si="534"/>
        <v/>
      </c>
      <c r="BA1142" s="9" t="str">
        <f t="shared" si="534"/>
        <v/>
      </c>
      <c r="BB1142" s="9" t="str">
        <f t="shared" si="534"/>
        <v/>
      </c>
      <c r="BC1142" s="9" t="str">
        <f t="shared" si="534"/>
        <v/>
      </c>
      <c r="BD1142" s="9" t="str">
        <f t="shared" si="534"/>
        <v/>
      </c>
      <c r="BE1142" s="9" t="str">
        <f t="shared" si="534"/>
        <v/>
      </c>
      <c r="BF1142" s="9" t="str">
        <f t="shared" si="534"/>
        <v/>
      </c>
      <c r="BG1142" s="9" t="str">
        <f t="shared" si="534"/>
        <v/>
      </c>
      <c r="BH1142" s="9" t="str">
        <f t="shared" si="534"/>
        <v/>
      </c>
      <c r="BI1142" s="9" t="str">
        <f t="shared" si="534"/>
        <v/>
      </c>
      <c r="BJ1142" s="9" t="str">
        <f t="shared" si="534"/>
        <v/>
      </c>
      <c r="BK1142" s="9" t="str">
        <f t="shared" ref="BK1142:CR1142" si="535">IF(OR($D230="",$D230&lt;1),"",EXP($AF$2+$AF$3*LN(BK838)+$AF$4*LN(BK$929)+$AF$5*LN($C$5)+$AF$6*$J230))</f>
        <v/>
      </c>
      <c r="BL1142" s="9" t="str">
        <f t="shared" si="535"/>
        <v/>
      </c>
      <c r="BM1142" s="9" t="str">
        <f t="shared" si="535"/>
        <v/>
      </c>
      <c r="BN1142" s="9" t="str">
        <f t="shared" si="535"/>
        <v/>
      </c>
      <c r="BO1142" s="9" t="str">
        <f t="shared" si="535"/>
        <v/>
      </c>
      <c r="BP1142" s="9" t="str">
        <f t="shared" si="535"/>
        <v/>
      </c>
      <c r="BQ1142" s="9" t="str">
        <f t="shared" si="535"/>
        <v/>
      </c>
      <c r="BR1142" s="9" t="str">
        <f t="shared" si="535"/>
        <v/>
      </c>
      <c r="BS1142" s="9" t="str">
        <f t="shared" si="535"/>
        <v/>
      </c>
      <c r="BT1142" s="9" t="str">
        <f t="shared" si="535"/>
        <v/>
      </c>
      <c r="BU1142" s="9" t="str">
        <f t="shared" si="535"/>
        <v/>
      </c>
      <c r="BV1142" s="9" t="str">
        <f t="shared" si="535"/>
        <v/>
      </c>
      <c r="BW1142" s="9" t="str">
        <f t="shared" si="535"/>
        <v/>
      </c>
      <c r="BX1142" s="9" t="str">
        <f t="shared" si="535"/>
        <v/>
      </c>
      <c r="BY1142" s="9" t="str">
        <f t="shared" si="535"/>
        <v/>
      </c>
      <c r="BZ1142" s="9" t="str">
        <f t="shared" si="535"/>
        <v/>
      </c>
      <c r="CA1142" s="9" t="str">
        <f t="shared" si="535"/>
        <v/>
      </c>
      <c r="CB1142" s="9" t="str">
        <f t="shared" si="535"/>
        <v/>
      </c>
      <c r="CC1142" s="9" t="str">
        <f t="shared" si="535"/>
        <v/>
      </c>
      <c r="CD1142" s="9" t="str">
        <f t="shared" si="535"/>
        <v/>
      </c>
      <c r="CE1142" s="9" t="str">
        <f t="shared" si="535"/>
        <v/>
      </c>
      <c r="CF1142" s="9" t="str">
        <f t="shared" si="535"/>
        <v/>
      </c>
      <c r="CG1142" s="9" t="str">
        <f t="shared" si="535"/>
        <v/>
      </c>
      <c r="CH1142" s="9" t="str">
        <f t="shared" si="535"/>
        <v/>
      </c>
      <c r="CI1142" s="9" t="str">
        <f t="shared" si="535"/>
        <v/>
      </c>
      <c r="CJ1142" s="9" t="str">
        <f t="shared" si="535"/>
        <v/>
      </c>
      <c r="CK1142" s="9" t="str">
        <f t="shared" si="535"/>
        <v/>
      </c>
      <c r="CL1142" s="9" t="str">
        <f t="shared" si="535"/>
        <v/>
      </c>
      <c r="CM1142" s="9" t="str">
        <f t="shared" si="535"/>
        <v/>
      </c>
      <c r="CN1142" s="9" t="str">
        <f t="shared" si="535"/>
        <v/>
      </c>
      <c r="CO1142" s="9" t="str">
        <f t="shared" si="535"/>
        <v/>
      </c>
      <c r="CP1142" s="9" t="str">
        <f t="shared" si="535"/>
        <v/>
      </c>
      <c r="CQ1142" s="9" t="str">
        <f t="shared" si="535"/>
        <v/>
      </c>
      <c r="CR1142" s="9" t="str">
        <f t="shared" si="535"/>
        <v/>
      </c>
    </row>
    <row r="1143" spans="1:96" x14ac:dyDescent="0.15">
      <c r="A1143" s="30">
        <f>入力シート!B225</f>
        <v>214</v>
      </c>
      <c r="AE1143" s="9" t="str">
        <f t="shared" ref="AE1143:BJ1143" si="536">IF(OR($D231="",$D231&lt;1),"",EXP($AF$2+$AF$3*LN(AE839)+$AF$4*LN(AE$929)+$AF$5*LN($C$5)+$AF$6*$J231))</f>
        <v/>
      </c>
      <c r="AF1143" s="9" t="str">
        <f t="shared" si="536"/>
        <v/>
      </c>
      <c r="AG1143" s="9" t="str">
        <f t="shared" si="536"/>
        <v/>
      </c>
      <c r="AH1143" s="9" t="str">
        <f t="shared" si="536"/>
        <v/>
      </c>
      <c r="AI1143" s="9" t="str">
        <f t="shared" si="536"/>
        <v/>
      </c>
      <c r="AJ1143" s="9" t="str">
        <f t="shared" si="536"/>
        <v/>
      </c>
      <c r="AK1143" s="9" t="str">
        <f t="shared" si="536"/>
        <v/>
      </c>
      <c r="AL1143" s="9" t="str">
        <f t="shared" si="536"/>
        <v/>
      </c>
      <c r="AM1143" s="9" t="str">
        <f t="shared" si="536"/>
        <v/>
      </c>
      <c r="AN1143" s="9" t="str">
        <f t="shared" si="536"/>
        <v/>
      </c>
      <c r="AO1143" s="9" t="str">
        <f t="shared" si="536"/>
        <v/>
      </c>
      <c r="AP1143" s="9" t="str">
        <f t="shared" si="536"/>
        <v/>
      </c>
      <c r="AQ1143" s="9" t="str">
        <f t="shared" si="536"/>
        <v/>
      </c>
      <c r="AR1143" s="9" t="str">
        <f t="shared" si="536"/>
        <v/>
      </c>
      <c r="AS1143" s="9" t="str">
        <f t="shared" si="536"/>
        <v/>
      </c>
      <c r="AT1143" s="9" t="str">
        <f t="shared" si="536"/>
        <v/>
      </c>
      <c r="AU1143" s="9" t="str">
        <f t="shared" si="536"/>
        <v/>
      </c>
      <c r="AV1143" s="9" t="str">
        <f t="shared" si="536"/>
        <v/>
      </c>
      <c r="AW1143" s="9" t="str">
        <f t="shared" si="536"/>
        <v/>
      </c>
      <c r="AX1143" s="9" t="str">
        <f t="shared" si="536"/>
        <v/>
      </c>
      <c r="AY1143" s="9" t="str">
        <f t="shared" si="536"/>
        <v/>
      </c>
      <c r="AZ1143" s="9" t="str">
        <f t="shared" si="536"/>
        <v/>
      </c>
      <c r="BA1143" s="9" t="str">
        <f t="shared" si="536"/>
        <v/>
      </c>
      <c r="BB1143" s="9" t="str">
        <f t="shared" si="536"/>
        <v/>
      </c>
      <c r="BC1143" s="9" t="str">
        <f t="shared" si="536"/>
        <v/>
      </c>
      <c r="BD1143" s="9" t="str">
        <f t="shared" si="536"/>
        <v/>
      </c>
      <c r="BE1143" s="9" t="str">
        <f t="shared" si="536"/>
        <v/>
      </c>
      <c r="BF1143" s="9" t="str">
        <f t="shared" si="536"/>
        <v/>
      </c>
      <c r="BG1143" s="9" t="str">
        <f t="shared" si="536"/>
        <v/>
      </c>
      <c r="BH1143" s="9" t="str">
        <f t="shared" si="536"/>
        <v/>
      </c>
      <c r="BI1143" s="9" t="str">
        <f t="shared" si="536"/>
        <v/>
      </c>
      <c r="BJ1143" s="9" t="str">
        <f t="shared" si="536"/>
        <v/>
      </c>
      <c r="BK1143" s="9" t="str">
        <f t="shared" ref="BK1143:CR1143" si="537">IF(OR($D231="",$D231&lt;1),"",EXP($AF$2+$AF$3*LN(BK839)+$AF$4*LN(BK$929)+$AF$5*LN($C$5)+$AF$6*$J231))</f>
        <v/>
      </c>
      <c r="BL1143" s="9" t="str">
        <f t="shared" si="537"/>
        <v/>
      </c>
      <c r="BM1143" s="9" t="str">
        <f t="shared" si="537"/>
        <v/>
      </c>
      <c r="BN1143" s="9" t="str">
        <f t="shared" si="537"/>
        <v/>
      </c>
      <c r="BO1143" s="9" t="str">
        <f t="shared" si="537"/>
        <v/>
      </c>
      <c r="BP1143" s="9" t="str">
        <f t="shared" si="537"/>
        <v/>
      </c>
      <c r="BQ1143" s="9" t="str">
        <f t="shared" si="537"/>
        <v/>
      </c>
      <c r="BR1143" s="9" t="str">
        <f t="shared" si="537"/>
        <v/>
      </c>
      <c r="BS1143" s="9" t="str">
        <f t="shared" si="537"/>
        <v/>
      </c>
      <c r="BT1143" s="9" t="str">
        <f t="shared" si="537"/>
        <v/>
      </c>
      <c r="BU1143" s="9" t="str">
        <f t="shared" si="537"/>
        <v/>
      </c>
      <c r="BV1143" s="9" t="str">
        <f t="shared" si="537"/>
        <v/>
      </c>
      <c r="BW1143" s="9" t="str">
        <f t="shared" si="537"/>
        <v/>
      </c>
      <c r="BX1143" s="9" t="str">
        <f t="shared" si="537"/>
        <v/>
      </c>
      <c r="BY1143" s="9" t="str">
        <f t="shared" si="537"/>
        <v/>
      </c>
      <c r="BZ1143" s="9" t="str">
        <f t="shared" si="537"/>
        <v/>
      </c>
      <c r="CA1143" s="9" t="str">
        <f t="shared" si="537"/>
        <v/>
      </c>
      <c r="CB1143" s="9" t="str">
        <f t="shared" si="537"/>
        <v/>
      </c>
      <c r="CC1143" s="9" t="str">
        <f t="shared" si="537"/>
        <v/>
      </c>
      <c r="CD1143" s="9" t="str">
        <f t="shared" si="537"/>
        <v/>
      </c>
      <c r="CE1143" s="9" t="str">
        <f t="shared" si="537"/>
        <v/>
      </c>
      <c r="CF1143" s="9" t="str">
        <f t="shared" si="537"/>
        <v/>
      </c>
      <c r="CG1143" s="9" t="str">
        <f t="shared" si="537"/>
        <v/>
      </c>
      <c r="CH1143" s="9" t="str">
        <f t="shared" si="537"/>
        <v/>
      </c>
      <c r="CI1143" s="9" t="str">
        <f t="shared" si="537"/>
        <v/>
      </c>
      <c r="CJ1143" s="9" t="str">
        <f t="shared" si="537"/>
        <v/>
      </c>
      <c r="CK1143" s="9" t="str">
        <f t="shared" si="537"/>
        <v/>
      </c>
      <c r="CL1143" s="9" t="str">
        <f t="shared" si="537"/>
        <v/>
      </c>
      <c r="CM1143" s="9" t="str">
        <f t="shared" si="537"/>
        <v/>
      </c>
      <c r="CN1143" s="9" t="str">
        <f t="shared" si="537"/>
        <v/>
      </c>
      <c r="CO1143" s="9" t="str">
        <f t="shared" si="537"/>
        <v/>
      </c>
      <c r="CP1143" s="9" t="str">
        <f t="shared" si="537"/>
        <v/>
      </c>
      <c r="CQ1143" s="9" t="str">
        <f t="shared" si="537"/>
        <v/>
      </c>
      <c r="CR1143" s="9" t="str">
        <f t="shared" si="537"/>
        <v/>
      </c>
    </row>
    <row r="1144" spans="1:96" x14ac:dyDescent="0.15">
      <c r="A1144" s="30">
        <f>入力シート!B226</f>
        <v>215</v>
      </c>
      <c r="AE1144" s="9" t="str">
        <f t="shared" ref="AE1144:BJ1144" si="538">IF(OR($D232="",$D232&lt;1),"",EXP($AF$2+$AF$3*LN(AE840)+$AF$4*LN(AE$929)+$AF$5*LN($C$5)+$AF$6*$J232))</f>
        <v/>
      </c>
      <c r="AF1144" s="9" t="str">
        <f t="shared" si="538"/>
        <v/>
      </c>
      <c r="AG1144" s="9" t="str">
        <f t="shared" si="538"/>
        <v/>
      </c>
      <c r="AH1144" s="9" t="str">
        <f t="shared" si="538"/>
        <v/>
      </c>
      <c r="AI1144" s="9" t="str">
        <f t="shared" si="538"/>
        <v/>
      </c>
      <c r="AJ1144" s="9" t="str">
        <f t="shared" si="538"/>
        <v/>
      </c>
      <c r="AK1144" s="9" t="str">
        <f t="shared" si="538"/>
        <v/>
      </c>
      <c r="AL1144" s="9" t="str">
        <f t="shared" si="538"/>
        <v/>
      </c>
      <c r="AM1144" s="9" t="str">
        <f t="shared" si="538"/>
        <v/>
      </c>
      <c r="AN1144" s="9" t="str">
        <f t="shared" si="538"/>
        <v/>
      </c>
      <c r="AO1144" s="9" t="str">
        <f t="shared" si="538"/>
        <v/>
      </c>
      <c r="AP1144" s="9" t="str">
        <f t="shared" si="538"/>
        <v/>
      </c>
      <c r="AQ1144" s="9" t="str">
        <f t="shared" si="538"/>
        <v/>
      </c>
      <c r="AR1144" s="9" t="str">
        <f t="shared" si="538"/>
        <v/>
      </c>
      <c r="AS1144" s="9" t="str">
        <f t="shared" si="538"/>
        <v/>
      </c>
      <c r="AT1144" s="9" t="str">
        <f t="shared" si="538"/>
        <v/>
      </c>
      <c r="AU1144" s="9" t="str">
        <f t="shared" si="538"/>
        <v/>
      </c>
      <c r="AV1144" s="9" t="str">
        <f t="shared" si="538"/>
        <v/>
      </c>
      <c r="AW1144" s="9" t="str">
        <f t="shared" si="538"/>
        <v/>
      </c>
      <c r="AX1144" s="9" t="str">
        <f t="shared" si="538"/>
        <v/>
      </c>
      <c r="AY1144" s="9" t="str">
        <f t="shared" si="538"/>
        <v/>
      </c>
      <c r="AZ1144" s="9" t="str">
        <f t="shared" si="538"/>
        <v/>
      </c>
      <c r="BA1144" s="9" t="str">
        <f t="shared" si="538"/>
        <v/>
      </c>
      <c r="BB1144" s="9" t="str">
        <f t="shared" si="538"/>
        <v/>
      </c>
      <c r="BC1144" s="9" t="str">
        <f t="shared" si="538"/>
        <v/>
      </c>
      <c r="BD1144" s="9" t="str">
        <f t="shared" si="538"/>
        <v/>
      </c>
      <c r="BE1144" s="9" t="str">
        <f t="shared" si="538"/>
        <v/>
      </c>
      <c r="BF1144" s="9" t="str">
        <f t="shared" si="538"/>
        <v/>
      </c>
      <c r="BG1144" s="9" t="str">
        <f t="shared" si="538"/>
        <v/>
      </c>
      <c r="BH1144" s="9" t="str">
        <f t="shared" si="538"/>
        <v/>
      </c>
      <c r="BI1144" s="9" t="str">
        <f t="shared" si="538"/>
        <v/>
      </c>
      <c r="BJ1144" s="9" t="str">
        <f t="shared" si="538"/>
        <v/>
      </c>
      <c r="BK1144" s="9" t="str">
        <f t="shared" ref="BK1144:CR1144" si="539">IF(OR($D232="",$D232&lt;1),"",EXP($AF$2+$AF$3*LN(BK840)+$AF$4*LN(BK$929)+$AF$5*LN($C$5)+$AF$6*$J232))</f>
        <v/>
      </c>
      <c r="BL1144" s="9" t="str">
        <f t="shared" si="539"/>
        <v/>
      </c>
      <c r="BM1144" s="9" t="str">
        <f t="shared" si="539"/>
        <v/>
      </c>
      <c r="BN1144" s="9" t="str">
        <f t="shared" si="539"/>
        <v/>
      </c>
      <c r="BO1144" s="9" t="str">
        <f t="shared" si="539"/>
        <v/>
      </c>
      <c r="BP1144" s="9" t="str">
        <f t="shared" si="539"/>
        <v/>
      </c>
      <c r="BQ1144" s="9" t="str">
        <f t="shared" si="539"/>
        <v/>
      </c>
      <c r="BR1144" s="9" t="str">
        <f t="shared" si="539"/>
        <v/>
      </c>
      <c r="BS1144" s="9" t="str">
        <f t="shared" si="539"/>
        <v/>
      </c>
      <c r="BT1144" s="9" t="str">
        <f t="shared" si="539"/>
        <v/>
      </c>
      <c r="BU1144" s="9" t="str">
        <f t="shared" si="539"/>
        <v/>
      </c>
      <c r="BV1144" s="9" t="str">
        <f t="shared" si="539"/>
        <v/>
      </c>
      <c r="BW1144" s="9" t="str">
        <f t="shared" si="539"/>
        <v/>
      </c>
      <c r="BX1144" s="9" t="str">
        <f t="shared" si="539"/>
        <v/>
      </c>
      <c r="BY1144" s="9" t="str">
        <f t="shared" si="539"/>
        <v/>
      </c>
      <c r="BZ1144" s="9" t="str">
        <f t="shared" si="539"/>
        <v/>
      </c>
      <c r="CA1144" s="9" t="str">
        <f t="shared" si="539"/>
        <v/>
      </c>
      <c r="CB1144" s="9" t="str">
        <f t="shared" si="539"/>
        <v/>
      </c>
      <c r="CC1144" s="9" t="str">
        <f t="shared" si="539"/>
        <v/>
      </c>
      <c r="CD1144" s="9" t="str">
        <f t="shared" si="539"/>
        <v/>
      </c>
      <c r="CE1144" s="9" t="str">
        <f t="shared" si="539"/>
        <v/>
      </c>
      <c r="CF1144" s="9" t="str">
        <f t="shared" si="539"/>
        <v/>
      </c>
      <c r="CG1144" s="9" t="str">
        <f t="shared" si="539"/>
        <v/>
      </c>
      <c r="CH1144" s="9" t="str">
        <f t="shared" si="539"/>
        <v/>
      </c>
      <c r="CI1144" s="9" t="str">
        <f t="shared" si="539"/>
        <v/>
      </c>
      <c r="CJ1144" s="9" t="str">
        <f t="shared" si="539"/>
        <v/>
      </c>
      <c r="CK1144" s="9" t="str">
        <f t="shared" si="539"/>
        <v/>
      </c>
      <c r="CL1144" s="9" t="str">
        <f t="shared" si="539"/>
        <v/>
      </c>
      <c r="CM1144" s="9" t="str">
        <f t="shared" si="539"/>
        <v/>
      </c>
      <c r="CN1144" s="9" t="str">
        <f t="shared" si="539"/>
        <v/>
      </c>
      <c r="CO1144" s="9" t="str">
        <f t="shared" si="539"/>
        <v/>
      </c>
      <c r="CP1144" s="9" t="str">
        <f t="shared" si="539"/>
        <v/>
      </c>
      <c r="CQ1144" s="9" t="str">
        <f t="shared" si="539"/>
        <v/>
      </c>
      <c r="CR1144" s="9" t="str">
        <f t="shared" si="539"/>
        <v/>
      </c>
    </row>
    <row r="1145" spans="1:96" x14ac:dyDescent="0.15">
      <c r="A1145" s="30">
        <f>入力シート!B227</f>
        <v>216</v>
      </c>
      <c r="AE1145" s="9" t="str">
        <f t="shared" ref="AE1145:BJ1145" si="540">IF(OR($D233="",$D233&lt;1),"",EXP($AF$2+$AF$3*LN(AE841)+$AF$4*LN(AE$929)+$AF$5*LN($C$5)+$AF$6*$J233))</f>
        <v/>
      </c>
      <c r="AF1145" s="9" t="str">
        <f t="shared" si="540"/>
        <v/>
      </c>
      <c r="AG1145" s="9" t="str">
        <f t="shared" si="540"/>
        <v/>
      </c>
      <c r="AH1145" s="9" t="str">
        <f t="shared" si="540"/>
        <v/>
      </c>
      <c r="AI1145" s="9" t="str">
        <f t="shared" si="540"/>
        <v/>
      </c>
      <c r="AJ1145" s="9" t="str">
        <f t="shared" si="540"/>
        <v/>
      </c>
      <c r="AK1145" s="9" t="str">
        <f t="shared" si="540"/>
        <v/>
      </c>
      <c r="AL1145" s="9" t="str">
        <f t="shared" si="540"/>
        <v/>
      </c>
      <c r="AM1145" s="9" t="str">
        <f t="shared" si="540"/>
        <v/>
      </c>
      <c r="AN1145" s="9" t="str">
        <f t="shared" si="540"/>
        <v/>
      </c>
      <c r="AO1145" s="9" t="str">
        <f t="shared" si="540"/>
        <v/>
      </c>
      <c r="AP1145" s="9" t="str">
        <f t="shared" si="540"/>
        <v/>
      </c>
      <c r="AQ1145" s="9" t="str">
        <f t="shared" si="540"/>
        <v/>
      </c>
      <c r="AR1145" s="9" t="str">
        <f t="shared" si="540"/>
        <v/>
      </c>
      <c r="AS1145" s="9" t="str">
        <f t="shared" si="540"/>
        <v/>
      </c>
      <c r="AT1145" s="9" t="str">
        <f t="shared" si="540"/>
        <v/>
      </c>
      <c r="AU1145" s="9" t="str">
        <f t="shared" si="540"/>
        <v/>
      </c>
      <c r="AV1145" s="9" t="str">
        <f t="shared" si="540"/>
        <v/>
      </c>
      <c r="AW1145" s="9" t="str">
        <f t="shared" si="540"/>
        <v/>
      </c>
      <c r="AX1145" s="9" t="str">
        <f t="shared" si="540"/>
        <v/>
      </c>
      <c r="AY1145" s="9" t="str">
        <f t="shared" si="540"/>
        <v/>
      </c>
      <c r="AZ1145" s="9" t="str">
        <f t="shared" si="540"/>
        <v/>
      </c>
      <c r="BA1145" s="9" t="str">
        <f t="shared" si="540"/>
        <v/>
      </c>
      <c r="BB1145" s="9" t="str">
        <f t="shared" si="540"/>
        <v/>
      </c>
      <c r="BC1145" s="9" t="str">
        <f t="shared" si="540"/>
        <v/>
      </c>
      <c r="BD1145" s="9" t="str">
        <f t="shared" si="540"/>
        <v/>
      </c>
      <c r="BE1145" s="9" t="str">
        <f t="shared" si="540"/>
        <v/>
      </c>
      <c r="BF1145" s="9" t="str">
        <f t="shared" si="540"/>
        <v/>
      </c>
      <c r="BG1145" s="9" t="str">
        <f t="shared" si="540"/>
        <v/>
      </c>
      <c r="BH1145" s="9" t="str">
        <f t="shared" si="540"/>
        <v/>
      </c>
      <c r="BI1145" s="9" t="str">
        <f t="shared" si="540"/>
        <v/>
      </c>
      <c r="BJ1145" s="9" t="str">
        <f t="shared" si="540"/>
        <v/>
      </c>
      <c r="BK1145" s="9" t="str">
        <f t="shared" ref="BK1145:CR1145" si="541">IF(OR($D233="",$D233&lt;1),"",EXP($AF$2+$AF$3*LN(BK841)+$AF$4*LN(BK$929)+$AF$5*LN($C$5)+$AF$6*$J233))</f>
        <v/>
      </c>
      <c r="BL1145" s="9" t="str">
        <f t="shared" si="541"/>
        <v/>
      </c>
      <c r="BM1145" s="9" t="str">
        <f t="shared" si="541"/>
        <v/>
      </c>
      <c r="BN1145" s="9" t="str">
        <f t="shared" si="541"/>
        <v/>
      </c>
      <c r="BO1145" s="9" t="str">
        <f t="shared" si="541"/>
        <v/>
      </c>
      <c r="BP1145" s="9" t="str">
        <f t="shared" si="541"/>
        <v/>
      </c>
      <c r="BQ1145" s="9" t="str">
        <f t="shared" si="541"/>
        <v/>
      </c>
      <c r="BR1145" s="9" t="str">
        <f t="shared" si="541"/>
        <v/>
      </c>
      <c r="BS1145" s="9" t="str">
        <f t="shared" si="541"/>
        <v/>
      </c>
      <c r="BT1145" s="9" t="str">
        <f t="shared" si="541"/>
        <v/>
      </c>
      <c r="BU1145" s="9" t="str">
        <f t="shared" si="541"/>
        <v/>
      </c>
      <c r="BV1145" s="9" t="str">
        <f t="shared" si="541"/>
        <v/>
      </c>
      <c r="BW1145" s="9" t="str">
        <f t="shared" si="541"/>
        <v/>
      </c>
      <c r="BX1145" s="9" t="str">
        <f t="shared" si="541"/>
        <v/>
      </c>
      <c r="BY1145" s="9" t="str">
        <f t="shared" si="541"/>
        <v/>
      </c>
      <c r="BZ1145" s="9" t="str">
        <f t="shared" si="541"/>
        <v/>
      </c>
      <c r="CA1145" s="9" t="str">
        <f t="shared" si="541"/>
        <v/>
      </c>
      <c r="CB1145" s="9" t="str">
        <f t="shared" si="541"/>
        <v/>
      </c>
      <c r="CC1145" s="9" t="str">
        <f t="shared" si="541"/>
        <v/>
      </c>
      <c r="CD1145" s="9" t="str">
        <f t="shared" si="541"/>
        <v/>
      </c>
      <c r="CE1145" s="9" t="str">
        <f t="shared" si="541"/>
        <v/>
      </c>
      <c r="CF1145" s="9" t="str">
        <f t="shared" si="541"/>
        <v/>
      </c>
      <c r="CG1145" s="9" t="str">
        <f t="shared" si="541"/>
        <v/>
      </c>
      <c r="CH1145" s="9" t="str">
        <f t="shared" si="541"/>
        <v/>
      </c>
      <c r="CI1145" s="9" t="str">
        <f t="shared" si="541"/>
        <v/>
      </c>
      <c r="CJ1145" s="9" t="str">
        <f t="shared" si="541"/>
        <v/>
      </c>
      <c r="CK1145" s="9" t="str">
        <f t="shared" si="541"/>
        <v/>
      </c>
      <c r="CL1145" s="9" t="str">
        <f t="shared" si="541"/>
        <v/>
      </c>
      <c r="CM1145" s="9" t="str">
        <f t="shared" si="541"/>
        <v/>
      </c>
      <c r="CN1145" s="9" t="str">
        <f t="shared" si="541"/>
        <v/>
      </c>
      <c r="CO1145" s="9" t="str">
        <f t="shared" si="541"/>
        <v/>
      </c>
      <c r="CP1145" s="9" t="str">
        <f t="shared" si="541"/>
        <v/>
      </c>
      <c r="CQ1145" s="9" t="str">
        <f t="shared" si="541"/>
        <v/>
      </c>
      <c r="CR1145" s="9" t="str">
        <f t="shared" si="541"/>
        <v/>
      </c>
    </row>
    <row r="1146" spans="1:96" x14ac:dyDescent="0.15">
      <c r="A1146" s="30">
        <f>入力シート!B228</f>
        <v>217</v>
      </c>
      <c r="AE1146" s="9" t="str">
        <f t="shared" ref="AE1146:BJ1146" si="542">IF(OR($D234="",$D234&lt;1),"",EXP($AF$2+$AF$3*LN(AE842)+$AF$4*LN(AE$929)+$AF$5*LN($C$5)+$AF$6*$J234))</f>
        <v/>
      </c>
      <c r="AF1146" s="9" t="str">
        <f t="shared" si="542"/>
        <v/>
      </c>
      <c r="AG1146" s="9" t="str">
        <f t="shared" si="542"/>
        <v/>
      </c>
      <c r="AH1146" s="9" t="str">
        <f t="shared" si="542"/>
        <v/>
      </c>
      <c r="AI1146" s="9" t="str">
        <f t="shared" si="542"/>
        <v/>
      </c>
      <c r="AJ1146" s="9" t="str">
        <f t="shared" si="542"/>
        <v/>
      </c>
      <c r="AK1146" s="9" t="str">
        <f t="shared" si="542"/>
        <v/>
      </c>
      <c r="AL1146" s="9" t="str">
        <f t="shared" si="542"/>
        <v/>
      </c>
      <c r="AM1146" s="9" t="str">
        <f t="shared" si="542"/>
        <v/>
      </c>
      <c r="AN1146" s="9" t="str">
        <f t="shared" si="542"/>
        <v/>
      </c>
      <c r="AO1146" s="9" t="str">
        <f t="shared" si="542"/>
        <v/>
      </c>
      <c r="AP1146" s="9" t="str">
        <f t="shared" si="542"/>
        <v/>
      </c>
      <c r="AQ1146" s="9" t="str">
        <f t="shared" si="542"/>
        <v/>
      </c>
      <c r="AR1146" s="9" t="str">
        <f t="shared" si="542"/>
        <v/>
      </c>
      <c r="AS1146" s="9" t="str">
        <f t="shared" si="542"/>
        <v/>
      </c>
      <c r="AT1146" s="9" t="str">
        <f t="shared" si="542"/>
        <v/>
      </c>
      <c r="AU1146" s="9" t="str">
        <f t="shared" si="542"/>
        <v/>
      </c>
      <c r="AV1146" s="9" t="str">
        <f t="shared" si="542"/>
        <v/>
      </c>
      <c r="AW1146" s="9" t="str">
        <f t="shared" si="542"/>
        <v/>
      </c>
      <c r="AX1146" s="9" t="str">
        <f t="shared" si="542"/>
        <v/>
      </c>
      <c r="AY1146" s="9" t="str">
        <f t="shared" si="542"/>
        <v/>
      </c>
      <c r="AZ1146" s="9" t="str">
        <f t="shared" si="542"/>
        <v/>
      </c>
      <c r="BA1146" s="9" t="str">
        <f t="shared" si="542"/>
        <v/>
      </c>
      <c r="BB1146" s="9" t="str">
        <f t="shared" si="542"/>
        <v/>
      </c>
      <c r="BC1146" s="9" t="str">
        <f t="shared" si="542"/>
        <v/>
      </c>
      <c r="BD1146" s="9" t="str">
        <f t="shared" si="542"/>
        <v/>
      </c>
      <c r="BE1146" s="9" t="str">
        <f t="shared" si="542"/>
        <v/>
      </c>
      <c r="BF1146" s="9" t="str">
        <f t="shared" si="542"/>
        <v/>
      </c>
      <c r="BG1146" s="9" t="str">
        <f t="shared" si="542"/>
        <v/>
      </c>
      <c r="BH1146" s="9" t="str">
        <f t="shared" si="542"/>
        <v/>
      </c>
      <c r="BI1146" s="9" t="str">
        <f t="shared" si="542"/>
        <v/>
      </c>
      <c r="BJ1146" s="9" t="str">
        <f t="shared" si="542"/>
        <v/>
      </c>
      <c r="BK1146" s="9" t="str">
        <f t="shared" ref="BK1146:CR1146" si="543">IF(OR($D234="",$D234&lt;1),"",EXP($AF$2+$AF$3*LN(BK842)+$AF$4*LN(BK$929)+$AF$5*LN($C$5)+$AF$6*$J234))</f>
        <v/>
      </c>
      <c r="BL1146" s="9" t="str">
        <f t="shared" si="543"/>
        <v/>
      </c>
      <c r="BM1146" s="9" t="str">
        <f t="shared" si="543"/>
        <v/>
      </c>
      <c r="BN1146" s="9" t="str">
        <f t="shared" si="543"/>
        <v/>
      </c>
      <c r="BO1146" s="9" t="str">
        <f t="shared" si="543"/>
        <v/>
      </c>
      <c r="BP1146" s="9" t="str">
        <f t="shared" si="543"/>
        <v/>
      </c>
      <c r="BQ1146" s="9" t="str">
        <f t="shared" si="543"/>
        <v/>
      </c>
      <c r="BR1146" s="9" t="str">
        <f t="shared" si="543"/>
        <v/>
      </c>
      <c r="BS1146" s="9" t="str">
        <f t="shared" si="543"/>
        <v/>
      </c>
      <c r="BT1146" s="9" t="str">
        <f t="shared" si="543"/>
        <v/>
      </c>
      <c r="BU1146" s="9" t="str">
        <f t="shared" si="543"/>
        <v/>
      </c>
      <c r="BV1146" s="9" t="str">
        <f t="shared" si="543"/>
        <v/>
      </c>
      <c r="BW1146" s="9" t="str">
        <f t="shared" si="543"/>
        <v/>
      </c>
      <c r="BX1146" s="9" t="str">
        <f t="shared" si="543"/>
        <v/>
      </c>
      <c r="BY1146" s="9" t="str">
        <f t="shared" si="543"/>
        <v/>
      </c>
      <c r="BZ1146" s="9" t="str">
        <f t="shared" si="543"/>
        <v/>
      </c>
      <c r="CA1146" s="9" t="str">
        <f t="shared" si="543"/>
        <v/>
      </c>
      <c r="CB1146" s="9" t="str">
        <f t="shared" si="543"/>
        <v/>
      </c>
      <c r="CC1146" s="9" t="str">
        <f t="shared" si="543"/>
        <v/>
      </c>
      <c r="CD1146" s="9" t="str">
        <f t="shared" si="543"/>
        <v/>
      </c>
      <c r="CE1146" s="9" t="str">
        <f t="shared" si="543"/>
        <v/>
      </c>
      <c r="CF1146" s="9" t="str">
        <f t="shared" si="543"/>
        <v/>
      </c>
      <c r="CG1146" s="9" t="str">
        <f t="shared" si="543"/>
        <v/>
      </c>
      <c r="CH1146" s="9" t="str">
        <f t="shared" si="543"/>
        <v/>
      </c>
      <c r="CI1146" s="9" t="str">
        <f t="shared" si="543"/>
        <v/>
      </c>
      <c r="CJ1146" s="9" t="str">
        <f t="shared" si="543"/>
        <v/>
      </c>
      <c r="CK1146" s="9" t="str">
        <f t="shared" si="543"/>
        <v/>
      </c>
      <c r="CL1146" s="9" t="str">
        <f t="shared" si="543"/>
        <v/>
      </c>
      <c r="CM1146" s="9" t="str">
        <f t="shared" si="543"/>
        <v/>
      </c>
      <c r="CN1146" s="9" t="str">
        <f t="shared" si="543"/>
        <v/>
      </c>
      <c r="CO1146" s="9" t="str">
        <f t="shared" si="543"/>
        <v/>
      </c>
      <c r="CP1146" s="9" t="str">
        <f t="shared" si="543"/>
        <v/>
      </c>
      <c r="CQ1146" s="9" t="str">
        <f t="shared" si="543"/>
        <v/>
      </c>
      <c r="CR1146" s="9" t="str">
        <f t="shared" si="543"/>
        <v/>
      </c>
    </row>
    <row r="1147" spans="1:96" x14ac:dyDescent="0.15">
      <c r="A1147" s="30">
        <f>入力シート!B229</f>
        <v>218</v>
      </c>
      <c r="AE1147" s="9" t="str">
        <f t="shared" ref="AE1147:BJ1147" si="544">IF(OR($D235="",$D235&lt;1),"",EXP($AF$2+$AF$3*LN(AE843)+$AF$4*LN(AE$929)+$AF$5*LN($C$5)+$AF$6*$J235))</f>
        <v/>
      </c>
      <c r="AF1147" s="9" t="str">
        <f t="shared" si="544"/>
        <v/>
      </c>
      <c r="AG1147" s="9" t="str">
        <f t="shared" si="544"/>
        <v/>
      </c>
      <c r="AH1147" s="9" t="str">
        <f t="shared" si="544"/>
        <v/>
      </c>
      <c r="AI1147" s="9" t="str">
        <f t="shared" si="544"/>
        <v/>
      </c>
      <c r="AJ1147" s="9" t="str">
        <f t="shared" si="544"/>
        <v/>
      </c>
      <c r="AK1147" s="9" t="str">
        <f t="shared" si="544"/>
        <v/>
      </c>
      <c r="AL1147" s="9" t="str">
        <f t="shared" si="544"/>
        <v/>
      </c>
      <c r="AM1147" s="9" t="str">
        <f t="shared" si="544"/>
        <v/>
      </c>
      <c r="AN1147" s="9" t="str">
        <f t="shared" si="544"/>
        <v/>
      </c>
      <c r="AO1147" s="9" t="str">
        <f t="shared" si="544"/>
        <v/>
      </c>
      <c r="AP1147" s="9" t="str">
        <f t="shared" si="544"/>
        <v/>
      </c>
      <c r="AQ1147" s="9" t="str">
        <f t="shared" si="544"/>
        <v/>
      </c>
      <c r="AR1147" s="9" t="str">
        <f t="shared" si="544"/>
        <v/>
      </c>
      <c r="AS1147" s="9" t="str">
        <f t="shared" si="544"/>
        <v/>
      </c>
      <c r="AT1147" s="9" t="str">
        <f t="shared" si="544"/>
        <v/>
      </c>
      <c r="AU1147" s="9" t="str">
        <f t="shared" si="544"/>
        <v/>
      </c>
      <c r="AV1147" s="9" t="str">
        <f t="shared" si="544"/>
        <v/>
      </c>
      <c r="AW1147" s="9" t="str">
        <f t="shared" si="544"/>
        <v/>
      </c>
      <c r="AX1147" s="9" t="str">
        <f t="shared" si="544"/>
        <v/>
      </c>
      <c r="AY1147" s="9" t="str">
        <f t="shared" si="544"/>
        <v/>
      </c>
      <c r="AZ1147" s="9" t="str">
        <f t="shared" si="544"/>
        <v/>
      </c>
      <c r="BA1147" s="9" t="str">
        <f t="shared" si="544"/>
        <v/>
      </c>
      <c r="BB1147" s="9" t="str">
        <f t="shared" si="544"/>
        <v/>
      </c>
      <c r="BC1147" s="9" t="str">
        <f t="shared" si="544"/>
        <v/>
      </c>
      <c r="BD1147" s="9" t="str">
        <f t="shared" si="544"/>
        <v/>
      </c>
      <c r="BE1147" s="9" t="str">
        <f t="shared" si="544"/>
        <v/>
      </c>
      <c r="BF1147" s="9" t="str">
        <f t="shared" si="544"/>
        <v/>
      </c>
      <c r="BG1147" s="9" t="str">
        <f t="shared" si="544"/>
        <v/>
      </c>
      <c r="BH1147" s="9" t="str">
        <f t="shared" si="544"/>
        <v/>
      </c>
      <c r="BI1147" s="9" t="str">
        <f t="shared" si="544"/>
        <v/>
      </c>
      <c r="BJ1147" s="9" t="str">
        <f t="shared" si="544"/>
        <v/>
      </c>
      <c r="BK1147" s="9" t="str">
        <f t="shared" ref="BK1147:CR1147" si="545">IF(OR($D235="",$D235&lt;1),"",EXP($AF$2+$AF$3*LN(BK843)+$AF$4*LN(BK$929)+$AF$5*LN($C$5)+$AF$6*$J235))</f>
        <v/>
      </c>
      <c r="BL1147" s="9" t="str">
        <f t="shared" si="545"/>
        <v/>
      </c>
      <c r="BM1147" s="9" t="str">
        <f t="shared" si="545"/>
        <v/>
      </c>
      <c r="BN1147" s="9" t="str">
        <f t="shared" si="545"/>
        <v/>
      </c>
      <c r="BO1147" s="9" t="str">
        <f t="shared" si="545"/>
        <v/>
      </c>
      <c r="BP1147" s="9" t="str">
        <f t="shared" si="545"/>
        <v/>
      </c>
      <c r="BQ1147" s="9" t="str">
        <f t="shared" si="545"/>
        <v/>
      </c>
      <c r="BR1147" s="9" t="str">
        <f t="shared" si="545"/>
        <v/>
      </c>
      <c r="BS1147" s="9" t="str">
        <f t="shared" si="545"/>
        <v/>
      </c>
      <c r="BT1147" s="9" t="str">
        <f t="shared" si="545"/>
        <v/>
      </c>
      <c r="BU1147" s="9" t="str">
        <f t="shared" si="545"/>
        <v/>
      </c>
      <c r="BV1147" s="9" t="str">
        <f t="shared" si="545"/>
        <v/>
      </c>
      <c r="BW1147" s="9" t="str">
        <f t="shared" si="545"/>
        <v/>
      </c>
      <c r="BX1147" s="9" t="str">
        <f t="shared" si="545"/>
        <v/>
      </c>
      <c r="BY1147" s="9" t="str">
        <f t="shared" si="545"/>
        <v/>
      </c>
      <c r="BZ1147" s="9" t="str">
        <f t="shared" si="545"/>
        <v/>
      </c>
      <c r="CA1147" s="9" t="str">
        <f t="shared" si="545"/>
        <v/>
      </c>
      <c r="CB1147" s="9" t="str">
        <f t="shared" si="545"/>
        <v/>
      </c>
      <c r="CC1147" s="9" t="str">
        <f t="shared" si="545"/>
        <v/>
      </c>
      <c r="CD1147" s="9" t="str">
        <f t="shared" si="545"/>
        <v/>
      </c>
      <c r="CE1147" s="9" t="str">
        <f t="shared" si="545"/>
        <v/>
      </c>
      <c r="CF1147" s="9" t="str">
        <f t="shared" si="545"/>
        <v/>
      </c>
      <c r="CG1147" s="9" t="str">
        <f t="shared" si="545"/>
        <v/>
      </c>
      <c r="CH1147" s="9" t="str">
        <f t="shared" si="545"/>
        <v/>
      </c>
      <c r="CI1147" s="9" t="str">
        <f t="shared" si="545"/>
        <v/>
      </c>
      <c r="CJ1147" s="9" t="str">
        <f t="shared" si="545"/>
        <v/>
      </c>
      <c r="CK1147" s="9" t="str">
        <f t="shared" si="545"/>
        <v/>
      </c>
      <c r="CL1147" s="9" t="str">
        <f t="shared" si="545"/>
        <v/>
      </c>
      <c r="CM1147" s="9" t="str">
        <f t="shared" si="545"/>
        <v/>
      </c>
      <c r="CN1147" s="9" t="str">
        <f t="shared" si="545"/>
        <v/>
      </c>
      <c r="CO1147" s="9" t="str">
        <f t="shared" si="545"/>
        <v/>
      </c>
      <c r="CP1147" s="9" t="str">
        <f t="shared" si="545"/>
        <v/>
      </c>
      <c r="CQ1147" s="9" t="str">
        <f t="shared" si="545"/>
        <v/>
      </c>
      <c r="CR1147" s="9" t="str">
        <f t="shared" si="545"/>
        <v/>
      </c>
    </row>
    <row r="1148" spans="1:96" x14ac:dyDescent="0.15">
      <c r="A1148" s="30">
        <f>入力シート!B230</f>
        <v>219</v>
      </c>
      <c r="AE1148" s="9" t="str">
        <f t="shared" ref="AE1148:BJ1148" si="546">IF(OR($D236="",$D236&lt;1),"",EXP($AF$2+$AF$3*LN(AE844)+$AF$4*LN(AE$929)+$AF$5*LN($C$5)+$AF$6*$J236))</f>
        <v/>
      </c>
      <c r="AF1148" s="9" t="str">
        <f t="shared" si="546"/>
        <v/>
      </c>
      <c r="AG1148" s="9" t="str">
        <f t="shared" si="546"/>
        <v/>
      </c>
      <c r="AH1148" s="9" t="str">
        <f t="shared" si="546"/>
        <v/>
      </c>
      <c r="AI1148" s="9" t="str">
        <f t="shared" si="546"/>
        <v/>
      </c>
      <c r="AJ1148" s="9" t="str">
        <f t="shared" si="546"/>
        <v/>
      </c>
      <c r="AK1148" s="9" t="str">
        <f t="shared" si="546"/>
        <v/>
      </c>
      <c r="AL1148" s="9" t="str">
        <f t="shared" si="546"/>
        <v/>
      </c>
      <c r="AM1148" s="9" t="str">
        <f t="shared" si="546"/>
        <v/>
      </c>
      <c r="AN1148" s="9" t="str">
        <f t="shared" si="546"/>
        <v/>
      </c>
      <c r="AO1148" s="9" t="str">
        <f t="shared" si="546"/>
        <v/>
      </c>
      <c r="AP1148" s="9" t="str">
        <f t="shared" si="546"/>
        <v/>
      </c>
      <c r="AQ1148" s="9" t="str">
        <f t="shared" si="546"/>
        <v/>
      </c>
      <c r="AR1148" s="9" t="str">
        <f t="shared" si="546"/>
        <v/>
      </c>
      <c r="AS1148" s="9" t="str">
        <f t="shared" si="546"/>
        <v/>
      </c>
      <c r="AT1148" s="9" t="str">
        <f t="shared" si="546"/>
        <v/>
      </c>
      <c r="AU1148" s="9" t="str">
        <f t="shared" si="546"/>
        <v/>
      </c>
      <c r="AV1148" s="9" t="str">
        <f t="shared" si="546"/>
        <v/>
      </c>
      <c r="AW1148" s="9" t="str">
        <f t="shared" si="546"/>
        <v/>
      </c>
      <c r="AX1148" s="9" t="str">
        <f t="shared" si="546"/>
        <v/>
      </c>
      <c r="AY1148" s="9" t="str">
        <f t="shared" si="546"/>
        <v/>
      </c>
      <c r="AZ1148" s="9" t="str">
        <f t="shared" si="546"/>
        <v/>
      </c>
      <c r="BA1148" s="9" t="str">
        <f t="shared" si="546"/>
        <v/>
      </c>
      <c r="BB1148" s="9" t="str">
        <f t="shared" si="546"/>
        <v/>
      </c>
      <c r="BC1148" s="9" t="str">
        <f t="shared" si="546"/>
        <v/>
      </c>
      <c r="BD1148" s="9" t="str">
        <f t="shared" si="546"/>
        <v/>
      </c>
      <c r="BE1148" s="9" t="str">
        <f t="shared" si="546"/>
        <v/>
      </c>
      <c r="BF1148" s="9" t="str">
        <f t="shared" si="546"/>
        <v/>
      </c>
      <c r="BG1148" s="9" t="str">
        <f t="shared" si="546"/>
        <v/>
      </c>
      <c r="BH1148" s="9" t="str">
        <f t="shared" si="546"/>
        <v/>
      </c>
      <c r="BI1148" s="9" t="str">
        <f t="shared" si="546"/>
        <v/>
      </c>
      <c r="BJ1148" s="9" t="str">
        <f t="shared" si="546"/>
        <v/>
      </c>
      <c r="BK1148" s="9" t="str">
        <f t="shared" ref="BK1148:CR1148" si="547">IF(OR($D236="",$D236&lt;1),"",EXP($AF$2+$AF$3*LN(BK844)+$AF$4*LN(BK$929)+$AF$5*LN($C$5)+$AF$6*$J236))</f>
        <v/>
      </c>
      <c r="BL1148" s="9" t="str">
        <f t="shared" si="547"/>
        <v/>
      </c>
      <c r="BM1148" s="9" t="str">
        <f t="shared" si="547"/>
        <v/>
      </c>
      <c r="BN1148" s="9" t="str">
        <f t="shared" si="547"/>
        <v/>
      </c>
      <c r="BO1148" s="9" t="str">
        <f t="shared" si="547"/>
        <v/>
      </c>
      <c r="BP1148" s="9" t="str">
        <f t="shared" si="547"/>
        <v/>
      </c>
      <c r="BQ1148" s="9" t="str">
        <f t="shared" si="547"/>
        <v/>
      </c>
      <c r="BR1148" s="9" t="str">
        <f t="shared" si="547"/>
        <v/>
      </c>
      <c r="BS1148" s="9" t="str">
        <f t="shared" si="547"/>
        <v/>
      </c>
      <c r="BT1148" s="9" t="str">
        <f t="shared" si="547"/>
        <v/>
      </c>
      <c r="BU1148" s="9" t="str">
        <f t="shared" si="547"/>
        <v/>
      </c>
      <c r="BV1148" s="9" t="str">
        <f t="shared" si="547"/>
        <v/>
      </c>
      <c r="BW1148" s="9" t="str">
        <f t="shared" si="547"/>
        <v/>
      </c>
      <c r="BX1148" s="9" t="str">
        <f t="shared" si="547"/>
        <v/>
      </c>
      <c r="BY1148" s="9" t="str">
        <f t="shared" si="547"/>
        <v/>
      </c>
      <c r="BZ1148" s="9" t="str">
        <f t="shared" si="547"/>
        <v/>
      </c>
      <c r="CA1148" s="9" t="str">
        <f t="shared" si="547"/>
        <v/>
      </c>
      <c r="CB1148" s="9" t="str">
        <f t="shared" si="547"/>
        <v/>
      </c>
      <c r="CC1148" s="9" t="str">
        <f t="shared" si="547"/>
        <v/>
      </c>
      <c r="CD1148" s="9" t="str">
        <f t="shared" si="547"/>
        <v/>
      </c>
      <c r="CE1148" s="9" t="str">
        <f t="shared" si="547"/>
        <v/>
      </c>
      <c r="CF1148" s="9" t="str">
        <f t="shared" si="547"/>
        <v/>
      </c>
      <c r="CG1148" s="9" t="str">
        <f t="shared" si="547"/>
        <v/>
      </c>
      <c r="CH1148" s="9" t="str">
        <f t="shared" si="547"/>
        <v/>
      </c>
      <c r="CI1148" s="9" t="str">
        <f t="shared" si="547"/>
        <v/>
      </c>
      <c r="CJ1148" s="9" t="str">
        <f t="shared" si="547"/>
        <v/>
      </c>
      <c r="CK1148" s="9" t="str">
        <f t="shared" si="547"/>
        <v/>
      </c>
      <c r="CL1148" s="9" t="str">
        <f t="shared" si="547"/>
        <v/>
      </c>
      <c r="CM1148" s="9" t="str">
        <f t="shared" si="547"/>
        <v/>
      </c>
      <c r="CN1148" s="9" t="str">
        <f t="shared" si="547"/>
        <v/>
      </c>
      <c r="CO1148" s="9" t="str">
        <f t="shared" si="547"/>
        <v/>
      </c>
      <c r="CP1148" s="9" t="str">
        <f t="shared" si="547"/>
        <v/>
      </c>
      <c r="CQ1148" s="9" t="str">
        <f t="shared" si="547"/>
        <v/>
      </c>
      <c r="CR1148" s="9" t="str">
        <f t="shared" si="547"/>
        <v/>
      </c>
    </row>
    <row r="1149" spans="1:96" x14ac:dyDescent="0.15">
      <c r="A1149" s="30">
        <f>入力シート!B231</f>
        <v>220</v>
      </c>
      <c r="AE1149" s="9" t="str">
        <f t="shared" ref="AE1149:BJ1149" si="548">IF(OR($D237="",$D237&lt;1),"",EXP($AF$2+$AF$3*LN(AE845)+$AF$4*LN(AE$929)+$AF$5*LN($C$5)+$AF$6*$J237))</f>
        <v/>
      </c>
      <c r="AF1149" s="9" t="str">
        <f t="shared" si="548"/>
        <v/>
      </c>
      <c r="AG1149" s="9" t="str">
        <f t="shared" si="548"/>
        <v/>
      </c>
      <c r="AH1149" s="9" t="str">
        <f t="shared" si="548"/>
        <v/>
      </c>
      <c r="AI1149" s="9" t="str">
        <f t="shared" si="548"/>
        <v/>
      </c>
      <c r="AJ1149" s="9" t="str">
        <f t="shared" si="548"/>
        <v/>
      </c>
      <c r="AK1149" s="9" t="str">
        <f t="shared" si="548"/>
        <v/>
      </c>
      <c r="AL1149" s="9" t="str">
        <f t="shared" si="548"/>
        <v/>
      </c>
      <c r="AM1149" s="9" t="str">
        <f t="shared" si="548"/>
        <v/>
      </c>
      <c r="AN1149" s="9" t="str">
        <f t="shared" si="548"/>
        <v/>
      </c>
      <c r="AO1149" s="9" t="str">
        <f t="shared" si="548"/>
        <v/>
      </c>
      <c r="AP1149" s="9" t="str">
        <f t="shared" si="548"/>
        <v/>
      </c>
      <c r="AQ1149" s="9" t="str">
        <f t="shared" si="548"/>
        <v/>
      </c>
      <c r="AR1149" s="9" t="str">
        <f t="shared" si="548"/>
        <v/>
      </c>
      <c r="AS1149" s="9" t="str">
        <f t="shared" si="548"/>
        <v/>
      </c>
      <c r="AT1149" s="9" t="str">
        <f t="shared" si="548"/>
        <v/>
      </c>
      <c r="AU1149" s="9" t="str">
        <f t="shared" si="548"/>
        <v/>
      </c>
      <c r="AV1149" s="9" t="str">
        <f t="shared" si="548"/>
        <v/>
      </c>
      <c r="AW1149" s="9" t="str">
        <f t="shared" si="548"/>
        <v/>
      </c>
      <c r="AX1149" s="9" t="str">
        <f t="shared" si="548"/>
        <v/>
      </c>
      <c r="AY1149" s="9" t="str">
        <f t="shared" si="548"/>
        <v/>
      </c>
      <c r="AZ1149" s="9" t="str">
        <f t="shared" si="548"/>
        <v/>
      </c>
      <c r="BA1149" s="9" t="str">
        <f t="shared" si="548"/>
        <v/>
      </c>
      <c r="BB1149" s="9" t="str">
        <f t="shared" si="548"/>
        <v/>
      </c>
      <c r="BC1149" s="9" t="str">
        <f t="shared" si="548"/>
        <v/>
      </c>
      <c r="BD1149" s="9" t="str">
        <f t="shared" si="548"/>
        <v/>
      </c>
      <c r="BE1149" s="9" t="str">
        <f t="shared" si="548"/>
        <v/>
      </c>
      <c r="BF1149" s="9" t="str">
        <f t="shared" si="548"/>
        <v/>
      </c>
      <c r="BG1149" s="9" t="str">
        <f t="shared" si="548"/>
        <v/>
      </c>
      <c r="BH1149" s="9" t="str">
        <f t="shared" si="548"/>
        <v/>
      </c>
      <c r="BI1149" s="9" t="str">
        <f t="shared" si="548"/>
        <v/>
      </c>
      <c r="BJ1149" s="9" t="str">
        <f t="shared" si="548"/>
        <v/>
      </c>
      <c r="BK1149" s="9" t="str">
        <f t="shared" ref="BK1149:CR1149" si="549">IF(OR($D237="",$D237&lt;1),"",EXP($AF$2+$AF$3*LN(BK845)+$AF$4*LN(BK$929)+$AF$5*LN($C$5)+$AF$6*$J237))</f>
        <v/>
      </c>
      <c r="BL1149" s="9" t="str">
        <f t="shared" si="549"/>
        <v/>
      </c>
      <c r="BM1149" s="9" t="str">
        <f t="shared" si="549"/>
        <v/>
      </c>
      <c r="BN1149" s="9" t="str">
        <f t="shared" si="549"/>
        <v/>
      </c>
      <c r="BO1149" s="9" t="str">
        <f t="shared" si="549"/>
        <v/>
      </c>
      <c r="BP1149" s="9" t="str">
        <f t="shared" si="549"/>
        <v/>
      </c>
      <c r="BQ1149" s="9" t="str">
        <f t="shared" si="549"/>
        <v/>
      </c>
      <c r="BR1149" s="9" t="str">
        <f t="shared" si="549"/>
        <v/>
      </c>
      <c r="BS1149" s="9" t="str">
        <f t="shared" si="549"/>
        <v/>
      </c>
      <c r="BT1149" s="9" t="str">
        <f t="shared" si="549"/>
        <v/>
      </c>
      <c r="BU1149" s="9" t="str">
        <f t="shared" si="549"/>
        <v/>
      </c>
      <c r="BV1149" s="9" t="str">
        <f t="shared" si="549"/>
        <v/>
      </c>
      <c r="BW1149" s="9" t="str">
        <f t="shared" si="549"/>
        <v/>
      </c>
      <c r="BX1149" s="9" t="str">
        <f t="shared" si="549"/>
        <v/>
      </c>
      <c r="BY1149" s="9" t="str">
        <f t="shared" si="549"/>
        <v/>
      </c>
      <c r="BZ1149" s="9" t="str">
        <f t="shared" si="549"/>
        <v/>
      </c>
      <c r="CA1149" s="9" t="str">
        <f t="shared" si="549"/>
        <v/>
      </c>
      <c r="CB1149" s="9" t="str">
        <f t="shared" si="549"/>
        <v/>
      </c>
      <c r="CC1149" s="9" t="str">
        <f t="shared" si="549"/>
        <v/>
      </c>
      <c r="CD1149" s="9" t="str">
        <f t="shared" si="549"/>
        <v/>
      </c>
      <c r="CE1149" s="9" t="str">
        <f t="shared" si="549"/>
        <v/>
      </c>
      <c r="CF1149" s="9" t="str">
        <f t="shared" si="549"/>
        <v/>
      </c>
      <c r="CG1149" s="9" t="str">
        <f t="shared" si="549"/>
        <v/>
      </c>
      <c r="CH1149" s="9" t="str">
        <f t="shared" si="549"/>
        <v/>
      </c>
      <c r="CI1149" s="9" t="str">
        <f t="shared" si="549"/>
        <v/>
      </c>
      <c r="CJ1149" s="9" t="str">
        <f t="shared" si="549"/>
        <v/>
      </c>
      <c r="CK1149" s="9" t="str">
        <f t="shared" si="549"/>
        <v/>
      </c>
      <c r="CL1149" s="9" t="str">
        <f t="shared" si="549"/>
        <v/>
      </c>
      <c r="CM1149" s="9" t="str">
        <f t="shared" si="549"/>
        <v/>
      </c>
      <c r="CN1149" s="9" t="str">
        <f t="shared" si="549"/>
        <v/>
      </c>
      <c r="CO1149" s="9" t="str">
        <f t="shared" si="549"/>
        <v/>
      </c>
      <c r="CP1149" s="9" t="str">
        <f t="shared" si="549"/>
        <v/>
      </c>
      <c r="CQ1149" s="9" t="str">
        <f t="shared" si="549"/>
        <v/>
      </c>
      <c r="CR1149" s="9" t="str">
        <f t="shared" si="549"/>
        <v/>
      </c>
    </row>
    <row r="1150" spans="1:96" x14ac:dyDescent="0.15">
      <c r="A1150" s="30">
        <f>入力シート!B232</f>
        <v>221</v>
      </c>
      <c r="AE1150" s="9" t="str">
        <f t="shared" ref="AE1150:BJ1150" si="550">IF(OR($D238="",$D238&lt;1),"",EXP($AF$2+$AF$3*LN(AE846)+$AF$4*LN(AE$929)+$AF$5*LN($C$5)+$AF$6*$J238))</f>
        <v/>
      </c>
      <c r="AF1150" s="9" t="str">
        <f t="shared" si="550"/>
        <v/>
      </c>
      <c r="AG1150" s="9" t="str">
        <f t="shared" si="550"/>
        <v/>
      </c>
      <c r="AH1150" s="9" t="str">
        <f t="shared" si="550"/>
        <v/>
      </c>
      <c r="AI1150" s="9" t="str">
        <f t="shared" si="550"/>
        <v/>
      </c>
      <c r="AJ1150" s="9" t="str">
        <f t="shared" si="550"/>
        <v/>
      </c>
      <c r="AK1150" s="9" t="str">
        <f t="shared" si="550"/>
        <v/>
      </c>
      <c r="AL1150" s="9" t="str">
        <f t="shared" si="550"/>
        <v/>
      </c>
      <c r="AM1150" s="9" t="str">
        <f t="shared" si="550"/>
        <v/>
      </c>
      <c r="AN1150" s="9" t="str">
        <f t="shared" si="550"/>
        <v/>
      </c>
      <c r="AO1150" s="9" t="str">
        <f t="shared" si="550"/>
        <v/>
      </c>
      <c r="AP1150" s="9" t="str">
        <f t="shared" si="550"/>
        <v/>
      </c>
      <c r="AQ1150" s="9" t="str">
        <f t="shared" si="550"/>
        <v/>
      </c>
      <c r="AR1150" s="9" t="str">
        <f t="shared" si="550"/>
        <v/>
      </c>
      <c r="AS1150" s="9" t="str">
        <f t="shared" si="550"/>
        <v/>
      </c>
      <c r="AT1150" s="9" t="str">
        <f t="shared" si="550"/>
        <v/>
      </c>
      <c r="AU1150" s="9" t="str">
        <f t="shared" si="550"/>
        <v/>
      </c>
      <c r="AV1150" s="9" t="str">
        <f t="shared" si="550"/>
        <v/>
      </c>
      <c r="AW1150" s="9" t="str">
        <f t="shared" si="550"/>
        <v/>
      </c>
      <c r="AX1150" s="9" t="str">
        <f t="shared" si="550"/>
        <v/>
      </c>
      <c r="AY1150" s="9" t="str">
        <f t="shared" si="550"/>
        <v/>
      </c>
      <c r="AZ1150" s="9" t="str">
        <f t="shared" si="550"/>
        <v/>
      </c>
      <c r="BA1150" s="9" t="str">
        <f t="shared" si="550"/>
        <v/>
      </c>
      <c r="BB1150" s="9" t="str">
        <f t="shared" si="550"/>
        <v/>
      </c>
      <c r="BC1150" s="9" t="str">
        <f t="shared" si="550"/>
        <v/>
      </c>
      <c r="BD1150" s="9" t="str">
        <f t="shared" si="550"/>
        <v/>
      </c>
      <c r="BE1150" s="9" t="str">
        <f t="shared" si="550"/>
        <v/>
      </c>
      <c r="BF1150" s="9" t="str">
        <f t="shared" si="550"/>
        <v/>
      </c>
      <c r="BG1150" s="9" t="str">
        <f t="shared" si="550"/>
        <v/>
      </c>
      <c r="BH1150" s="9" t="str">
        <f t="shared" si="550"/>
        <v/>
      </c>
      <c r="BI1150" s="9" t="str">
        <f t="shared" si="550"/>
        <v/>
      </c>
      <c r="BJ1150" s="9" t="str">
        <f t="shared" si="550"/>
        <v/>
      </c>
      <c r="BK1150" s="9" t="str">
        <f t="shared" ref="BK1150:CR1150" si="551">IF(OR($D238="",$D238&lt;1),"",EXP($AF$2+$AF$3*LN(BK846)+$AF$4*LN(BK$929)+$AF$5*LN($C$5)+$AF$6*$J238))</f>
        <v/>
      </c>
      <c r="BL1150" s="9" t="str">
        <f t="shared" si="551"/>
        <v/>
      </c>
      <c r="BM1150" s="9" t="str">
        <f t="shared" si="551"/>
        <v/>
      </c>
      <c r="BN1150" s="9" t="str">
        <f t="shared" si="551"/>
        <v/>
      </c>
      <c r="BO1150" s="9" t="str">
        <f t="shared" si="551"/>
        <v/>
      </c>
      <c r="BP1150" s="9" t="str">
        <f t="shared" si="551"/>
        <v/>
      </c>
      <c r="BQ1150" s="9" t="str">
        <f t="shared" si="551"/>
        <v/>
      </c>
      <c r="BR1150" s="9" t="str">
        <f t="shared" si="551"/>
        <v/>
      </c>
      <c r="BS1150" s="9" t="str">
        <f t="shared" si="551"/>
        <v/>
      </c>
      <c r="BT1150" s="9" t="str">
        <f t="shared" si="551"/>
        <v/>
      </c>
      <c r="BU1150" s="9" t="str">
        <f t="shared" si="551"/>
        <v/>
      </c>
      <c r="BV1150" s="9" t="str">
        <f t="shared" si="551"/>
        <v/>
      </c>
      <c r="BW1150" s="9" t="str">
        <f t="shared" si="551"/>
        <v/>
      </c>
      <c r="BX1150" s="9" t="str">
        <f t="shared" si="551"/>
        <v/>
      </c>
      <c r="BY1150" s="9" t="str">
        <f t="shared" si="551"/>
        <v/>
      </c>
      <c r="BZ1150" s="9" t="str">
        <f t="shared" si="551"/>
        <v/>
      </c>
      <c r="CA1150" s="9" t="str">
        <f t="shared" si="551"/>
        <v/>
      </c>
      <c r="CB1150" s="9" t="str">
        <f t="shared" si="551"/>
        <v/>
      </c>
      <c r="CC1150" s="9" t="str">
        <f t="shared" si="551"/>
        <v/>
      </c>
      <c r="CD1150" s="9" t="str">
        <f t="shared" si="551"/>
        <v/>
      </c>
      <c r="CE1150" s="9" t="str">
        <f t="shared" si="551"/>
        <v/>
      </c>
      <c r="CF1150" s="9" t="str">
        <f t="shared" si="551"/>
        <v/>
      </c>
      <c r="CG1150" s="9" t="str">
        <f t="shared" si="551"/>
        <v/>
      </c>
      <c r="CH1150" s="9" t="str">
        <f t="shared" si="551"/>
        <v/>
      </c>
      <c r="CI1150" s="9" t="str">
        <f t="shared" si="551"/>
        <v/>
      </c>
      <c r="CJ1150" s="9" t="str">
        <f t="shared" si="551"/>
        <v/>
      </c>
      <c r="CK1150" s="9" t="str">
        <f t="shared" si="551"/>
        <v/>
      </c>
      <c r="CL1150" s="9" t="str">
        <f t="shared" si="551"/>
        <v/>
      </c>
      <c r="CM1150" s="9" t="str">
        <f t="shared" si="551"/>
        <v/>
      </c>
      <c r="CN1150" s="9" t="str">
        <f t="shared" si="551"/>
        <v/>
      </c>
      <c r="CO1150" s="9" t="str">
        <f t="shared" si="551"/>
        <v/>
      </c>
      <c r="CP1150" s="9" t="str">
        <f t="shared" si="551"/>
        <v/>
      </c>
      <c r="CQ1150" s="9" t="str">
        <f t="shared" si="551"/>
        <v/>
      </c>
      <c r="CR1150" s="9" t="str">
        <f t="shared" si="551"/>
        <v/>
      </c>
    </row>
    <row r="1151" spans="1:96" x14ac:dyDescent="0.15">
      <c r="A1151" s="30">
        <f>入力シート!B233</f>
        <v>222</v>
      </c>
      <c r="AE1151" s="9" t="str">
        <f t="shared" ref="AE1151:BJ1151" si="552">IF(OR($D239="",$D239&lt;1),"",EXP($AF$2+$AF$3*LN(AE847)+$AF$4*LN(AE$929)+$AF$5*LN($C$5)+$AF$6*$J239))</f>
        <v/>
      </c>
      <c r="AF1151" s="9" t="str">
        <f t="shared" si="552"/>
        <v/>
      </c>
      <c r="AG1151" s="9" t="str">
        <f t="shared" si="552"/>
        <v/>
      </c>
      <c r="AH1151" s="9" t="str">
        <f t="shared" si="552"/>
        <v/>
      </c>
      <c r="AI1151" s="9" t="str">
        <f t="shared" si="552"/>
        <v/>
      </c>
      <c r="AJ1151" s="9" t="str">
        <f t="shared" si="552"/>
        <v/>
      </c>
      <c r="AK1151" s="9" t="str">
        <f t="shared" si="552"/>
        <v/>
      </c>
      <c r="AL1151" s="9" t="str">
        <f t="shared" si="552"/>
        <v/>
      </c>
      <c r="AM1151" s="9" t="str">
        <f t="shared" si="552"/>
        <v/>
      </c>
      <c r="AN1151" s="9" t="str">
        <f t="shared" si="552"/>
        <v/>
      </c>
      <c r="AO1151" s="9" t="str">
        <f t="shared" si="552"/>
        <v/>
      </c>
      <c r="AP1151" s="9" t="str">
        <f t="shared" si="552"/>
        <v/>
      </c>
      <c r="AQ1151" s="9" t="str">
        <f t="shared" si="552"/>
        <v/>
      </c>
      <c r="AR1151" s="9" t="str">
        <f t="shared" si="552"/>
        <v/>
      </c>
      <c r="AS1151" s="9" t="str">
        <f t="shared" si="552"/>
        <v/>
      </c>
      <c r="AT1151" s="9" t="str">
        <f t="shared" si="552"/>
        <v/>
      </c>
      <c r="AU1151" s="9" t="str">
        <f t="shared" si="552"/>
        <v/>
      </c>
      <c r="AV1151" s="9" t="str">
        <f t="shared" si="552"/>
        <v/>
      </c>
      <c r="AW1151" s="9" t="str">
        <f t="shared" si="552"/>
        <v/>
      </c>
      <c r="AX1151" s="9" t="str">
        <f t="shared" si="552"/>
        <v/>
      </c>
      <c r="AY1151" s="9" t="str">
        <f t="shared" si="552"/>
        <v/>
      </c>
      <c r="AZ1151" s="9" t="str">
        <f t="shared" si="552"/>
        <v/>
      </c>
      <c r="BA1151" s="9" t="str">
        <f t="shared" si="552"/>
        <v/>
      </c>
      <c r="BB1151" s="9" t="str">
        <f t="shared" si="552"/>
        <v/>
      </c>
      <c r="BC1151" s="9" t="str">
        <f t="shared" si="552"/>
        <v/>
      </c>
      <c r="BD1151" s="9" t="str">
        <f t="shared" si="552"/>
        <v/>
      </c>
      <c r="BE1151" s="9" t="str">
        <f t="shared" si="552"/>
        <v/>
      </c>
      <c r="BF1151" s="9" t="str">
        <f t="shared" si="552"/>
        <v/>
      </c>
      <c r="BG1151" s="9" t="str">
        <f t="shared" si="552"/>
        <v/>
      </c>
      <c r="BH1151" s="9" t="str">
        <f t="shared" si="552"/>
        <v/>
      </c>
      <c r="BI1151" s="9" t="str">
        <f t="shared" si="552"/>
        <v/>
      </c>
      <c r="BJ1151" s="9" t="str">
        <f t="shared" si="552"/>
        <v/>
      </c>
      <c r="BK1151" s="9" t="str">
        <f t="shared" ref="BK1151:CR1151" si="553">IF(OR($D239="",$D239&lt;1),"",EXP($AF$2+$AF$3*LN(BK847)+$AF$4*LN(BK$929)+$AF$5*LN($C$5)+$AF$6*$J239))</f>
        <v/>
      </c>
      <c r="BL1151" s="9" t="str">
        <f t="shared" si="553"/>
        <v/>
      </c>
      <c r="BM1151" s="9" t="str">
        <f t="shared" si="553"/>
        <v/>
      </c>
      <c r="BN1151" s="9" t="str">
        <f t="shared" si="553"/>
        <v/>
      </c>
      <c r="BO1151" s="9" t="str">
        <f t="shared" si="553"/>
        <v/>
      </c>
      <c r="BP1151" s="9" t="str">
        <f t="shared" si="553"/>
        <v/>
      </c>
      <c r="BQ1151" s="9" t="str">
        <f t="shared" si="553"/>
        <v/>
      </c>
      <c r="BR1151" s="9" t="str">
        <f t="shared" si="553"/>
        <v/>
      </c>
      <c r="BS1151" s="9" t="str">
        <f t="shared" si="553"/>
        <v/>
      </c>
      <c r="BT1151" s="9" t="str">
        <f t="shared" si="553"/>
        <v/>
      </c>
      <c r="BU1151" s="9" t="str">
        <f t="shared" si="553"/>
        <v/>
      </c>
      <c r="BV1151" s="9" t="str">
        <f t="shared" si="553"/>
        <v/>
      </c>
      <c r="BW1151" s="9" t="str">
        <f t="shared" si="553"/>
        <v/>
      </c>
      <c r="BX1151" s="9" t="str">
        <f t="shared" si="553"/>
        <v/>
      </c>
      <c r="BY1151" s="9" t="str">
        <f t="shared" si="553"/>
        <v/>
      </c>
      <c r="BZ1151" s="9" t="str">
        <f t="shared" si="553"/>
        <v/>
      </c>
      <c r="CA1151" s="9" t="str">
        <f t="shared" si="553"/>
        <v/>
      </c>
      <c r="CB1151" s="9" t="str">
        <f t="shared" si="553"/>
        <v/>
      </c>
      <c r="CC1151" s="9" t="str">
        <f t="shared" si="553"/>
        <v/>
      </c>
      <c r="CD1151" s="9" t="str">
        <f t="shared" si="553"/>
        <v/>
      </c>
      <c r="CE1151" s="9" t="str">
        <f t="shared" si="553"/>
        <v/>
      </c>
      <c r="CF1151" s="9" t="str">
        <f t="shared" si="553"/>
        <v/>
      </c>
      <c r="CG1151" s="9" t="str">
        <f t="shared" si="553"/>
        <v/>
      </c>
      <c r="CH1151" s="9" t="str">
        <f t="shared" si="553"/>
        <v/>
      </c>
      <c r="CI1151" s="9" t="str">
        <f t="shared" si="553"/>
        <v/>
      </c>
      <c r="CJ1151" s="9" t="str">
        <f t="shared" si="553"/>
        <v/>
      </c>
      <c r="CK1151" s="9" t="str">
        <f t="shared" si="553"/>
        <v/>
      </c>
      <c r="CL1151" s="9" t="str">
        <f t="shared" si="553"/>
        <v/>
      </c>
      <c r="CM1151" s="9" t="str">
        <f t="shared" si="553"/>
        <v/>
      </c>
      <c r="CN1151" s="9" t="str">
        <f t="shared" si="553"/>
        <v/>
      </c>
      <c r="CO1151" s="9" t="str">
        <f t="shared" si="553"/>
        <v/>
      </c>
      <c r="CP1151" s="9" t="str">
        <f t="shared" si="553"/>
        <v/>
      </c>
      <c r="CQ1151" s="9" t="str">
        <f t="shared" si="553"/>
        <v/>
      </c>
      <c r="CR1151" s="9" t="str">
        <f t="shared" si="553"/>
        <v/>
      </c>
    </row>
    <row r="1152" spans="1:96" x14ac:dyDescent="0.15">
      <c r="A1152" s="30">
        <f>入力シート!B234</f>
        <v>223</v>
      </c>
      <c r="AE1152" s="9" t="str">
        <f t="shared" ref="AE1152:BJ1152" si="554">IF(OR($D240="",$D240&lt;1),"",EXP($AF$2+$AF$3*LN(AE848)+$AF$4*LN(AE$929)+$AF$5*LN($C$5)+$AF$6*$J240))</f>
        <v/>
      </c>
      <c r="AF1152" s="9" t="str">
        <f t="shared" si="554"/>
        <v/>
      </c>
      <c r="AG1152" s="9" t="str">
        <f t="shared" si="554"/>
        <v/>
      </c>
      <c r="AH1152" s="9" t="str">
        <f t="shared" si="554"/>
        <v/>
      </c>
      <c r="AI1152" s="9" t="str">
        <f t="shared" si="554"/>
        <v/>
      </c>
      <c r="AJ1152" s="9" t="str">
        <f t="shared" si="554"/>
        <v/>
      </c>
      <c r="AK1152" s="9" t="str">
        <f t="shared" si="554"/>
        <v/>
      </c>
      <c r="AL1152" s="9" t="str">
        <f t="shared" si="554"/>
        <v/>
      </c>
      <c r="AM1152" s="9" t="str">
        <f t="shared" si="554"/>
        <v/>
      </c>
      <c r="AN1152" s="9" t="str">
        <f t="shared" si="554"/>
        <v/>
      </c>
      <c r="AO1152" s="9" t="str">
        <f t="shared" si="554"/>
        <v/>
      </c>
      <c r="AP1152" s="9" t="str">
        <f t="shared" si="554"/>
        <v/>
      </c>
      <c r="AQ1152" s="9" t="str">
        <f t="shared" si="554"/>
        <v/>
      </c>
      <c r="AR1152" s="9" t="str">
        <f t="shared" si="554"/>
        <v/>
      </c>
      <c r="AS1152" s="9" t="str">
        <f t="shared" si="554"/>
        <v/>
      </c>
      <c r="AT1152" s="9" t="str">
        <f t="shared" si="554"/>
        <v/>
      </c>
      <c r="AU1152" s="9" t="str">
        <f t="shared" si="554"/>
        <v/>
      </c>
      <c r="AV1152" s="9" t="str">
        <f t="shared" si="554"/>
        <v/>
      </c>
      <c r="AW1152" s="9" t="str">
        <f t="shared" si="554"/>
        <v/>
      </c>
      <c r="AX1152" s="9" t="str">
        <f t="shared" si="554"/>
        <v/>
      </c>
      <c r="AY1152" s="9" t="str">
        <f t="shared" si="554"/>
        <v/>
      </c>
      <c r="AZ1152" s="9" t="str">
        <f t="shared" si="554"/>
        <v/>
      </c>
      <c r="BA1152" s="9" t="str">
        <f t="shared" si="554"/>
        <v/>
      </c>
      <c r="BB1152" s="9" t="str">
        <f t="shared" si="554"/>
        <v/>
      </c>
      <c r="BC1152" s="9" t="str">
        <f t="shared" si="554"/>
        <v/>
      </c>
      <c r="BD1152" s="9" t="str">
        <f t="shared" si="554"/>
        <v/>
      </c>
      <c r="BE1152" s="9" t="str">
        <f t="shared" si="554"/>
        <v/>
      </c>
      <c r="BF1152" s="9" t="str">
        <f t="shared" si="554"/>
        <v/>
      </c>
      <c r="BG1152" s="9" t="str">
        <f t="shared" si="554"/>
        <v/>
      </c>
      <c r="BH1152" s="9" t="str">
        <f t="shared" si="554"/>
        <v/>
      </c>
      <c r="BI1152" s="9" t="str">
        <f t="shared" si="554"/>
        <v/>
      </c>
      <c r="BJ1152" s="9" t="str">
        <f t="shared" si="554"/>
        <v/>
      </c>
      <c r="BK1152" s="9" t="str">
        <f t="shared" ref="BK1152:CR1152" si="555">IF(OR($D240="",$D240&lt;1),"",EXP($AF$2+$AF$3*LN(BK848)+$AF$4*LN(BK$929)+$AF$5*LN($C$5)+$AF$6*$J240))</f>
        <v/>
      </c>
      <c r="BL1152" s="9" t="str">
        <f t="shared" si="555"/>
        <v/>
      </c>
      <c r="BM1152" s="9" t="str">
        <f t="shared" si="555"/>
        <v/>
      </c>
      <c r="BN1152" s="9" t="str">
        <f t="shared" si="555"/>
        <v/>
      </c>
      <c r="BO1152" s="9" t="str">
        <f t="shared" si="555"/>
        <v/>
      </c>
      <c r="BP1152" s="9" t="str">
        <f t="shared" si="555"/>
        <v/>
      </c>
      <c r="BQ1152" s="9" t="str">
        <f t="shared" si="555"/>
        <v/>
      </c>
      <c r="BR1152" s="9" t="str">
        <f t="shared" si="555"/>
        <v/>
      </c>
      <c r="BS1152" s="9" t="str">
        <f t="shared" si="555"/>
        <v/>
      </c>
      <c r="BT1152" s="9" t="str">
        <f t="shared" si="555"/>
        <v/>
      </c>
      <c r="BU1152" s="9" t="str">
        <f t="shared" si="555"/>
        <v/>
      </c>
      <c r="BV1152" s="9" t="str">
        <f t="shared" si="555"/>
        <v/>
      </c>
      <c r="BW1152" s="9" t="str">
        <f t="shared" si="555"/>
        <v/>
      </c>
      <c r="BX1152" s="9" t="str">
        <f t="shared" si="555"/>
        <v/>
      </c>
      <c r="BY1152" s="9" t="str">
        <f t="shared" si="555"/>
        <v/>
      </c>
      <c r="BZ1152" s="9" t="str">
        <f t="shared" si="555"/>
        <v/>
      </c>
      <c r="CA1152" s="9" t="str">
        <f t="shared" si="555"/>
        <v/>
      </c>
      <c r="CB1152" s="9" t="str">
        <f t="shared" si="555"/>
        <v/>
      </c>
      <c r="CC1152" s="9" t="str">
        <f t="shared" si="555"/>
        <v/>
      </c>
      <c r="CD1152" s="9" t="str">
        <f t="shared" si="555"/>
        <v/>
      </c>
      <c r="CE1152" s="9" t="str">
        <f t="shared" si="555"/>
        <v/>
      </c>
      <c r="CF1152" s="9" t="str">
        <f t="shared" si="555"/>
        <v/>
      </c>
      <c r="CG1152" s="9" t="str">
        <f t="shared" si="555"/>
        <v/>
      </c>
      <c r="CH1152" s="9" t="str">
        <f t="shared" si="555"/>
        <v/>
      </c>
      <c r="CI1152" s="9" t="str">
        <f t="shared" si="555"/>
        <v/>
      </c>
      <c r="CJ1152" s="9" t="str">
        <f t="shared" si="555"/>
        <v/>
      </c>
      <c r="CK1152" s="9" t="str">
        <f t="shared" si="555"/>
        <v/>
      </c>
      <c r="CL1152" s="9" t="str">
        <f t="shared" si="555"/>
        <v/>
      </c>
      <c r="CM1152" s="9" t="str">
        <f t="shared" si="555"/>
        <v/>
      </c>
      <c r="CN1152" s="9" t="str">
        <f t="shared" si="555"/>
        <v/>
      </c>
      <c r="CO1152" s="9" t="str">
        <f t="shared" si="555"/>
        <v/>
      </c>
      <c r="CP1152" s="9" t="str">
        <f t="shared" si="555"/>
        <v/>
      </c>
      <c r="CQ1152" s="9" t="str">
        <f t="shared" si="555"/>
        <v/>
      </c>
      <c r="CR1152" s="9" t="str">
        <f t="shared" si="555"/>
        <v/>
      </c>
    </row>
    <row r="1153" spans="1:96" x14ac:dyDescent="0.15">
      <c r="A1153" s="30">
        <f>入力シート!B235</f>
        <v>224</v>
      </c>
      <c r="AE1153" s="9" t="str">
        <f t="shared" ref="AE1153:BJ1153" si="556">IF(OR($D241="",$D241&lt;1),"",EXP($AF$2+$AF$3*LN(AE849)+$AF$4*LN(AE$929)+$AF$5*LN($C$5)+$AF$6*$J241))</f>
        <v/>
      </c>
      <c r="AF1153" s="9" t="str">
        <f t="shared" si="556"/>
        <v/>
      </c>
      <c r="AG1153" s="9" t="str">
        <f t="shared" si="556"/>
        <v/>
      </c>
      <c r="AH1153" s="9" t="str">
        <f t="shared" si="556"/>
        <v/>
      </c>
      <c r="AI1153" s="9" t="str">
        <f t="shared" si="556"/>
        <v/>
      </c>
      <c r="AJ1153" s="9" t="str">
        <f t="shared" si="556"/>
        <v/>
      </c>
      <c r="AK1153" s="9" t="str">
        <f t="shared" si="556"/>
        <v/>
      </c>
      <c r="AL1153" s="9" t="str">
        <f t="shared" si="556"/>
        <v/>
      </c>
      <c r="AM1153" s="9" t="str">
        <f t="shared" si="556"/>
        <v/>
      </c>
      <c r="AN1153" s="9" t="str">
        <f t="shared" si="556"/>
        <v/>
      </c>
      <c r="AO1153" s="9" t="str">
        <f t="shared" si="556"/>
        <v/>
      </c>
      <c r="AP1153" s="9" t="str">
        <f t="shared" si="556"/>
        <v/>
      </c>
      <c r="AQ1153" s="9" t="str">
        <f t="shared" si="556"/>
        <v/>
      </c>
      <c r="AR1153" s="9" t="str">
        <f t="shared" si="556"/>
        <v/>
      </c>
      <c r="AS1153" s="9" t="str">
        <f t="shared" si="556"/>
        <v/>
      </c>
      <c r="AT1153" s="9" t="str">
        <f t="shared" si="556"/>
        <v/>
      </c>
      <c r="AU1153" s="9" t="str">
        <f t="shared" si="556"/>
        <v/>
      </c>
      <c r="AV1153" s="9" t="str">
        <f t="shared" si="556"/>
        <v/>
      </c>
      <c r="AW1153" s="9" t="str">
        <f t="shared" si="556"/>
        <v/>
      </c>
      <c r="AX1153" s="9" t="str">
        <f t="shared" si="556"/>
        <v/>
      </c>
      <c r="AY1153" s="9" t="str">
        <f t="shared" si="556"/>
        <v/>
      </c>
      <c r="AZ1153" s="9" t="str">
        <f t="shared" si="556"/>
        <v/>
      </c>
      <c r="BA1153" s="9" t="str">
        <f t="shared" si="556"/>
        <v/>
      </c>
      <c r="BB1153" s="9" t="str">
        <f t="shared" si="556"/>
        <v/>
      </c>
      <c r="BC1153" s="9" t="str">
        <f t="shared" si="556"/>
        <v/>
      </c>
      <c r="BD1153" s="9" t="str">
        <f t="shared" si="556"/>
        <v/>
      </c>
      <c r="BE1153" s="9" t="str">
        <f t="shared" si="556"/>
        <v/>
      </c>
      <c r="BF1153" s="9" t="str">
        <f t="shared" si="556"/>
        <v/>
      </c>
      <c r="BG1153" s="9" t="str">
        <f t="shared" si="556"/>
        <v/>
      </c>
      <c r="BH1153" s="9" t="str">
        <f t="shared" si="556"/>
        <v/>
      </c>
      <c r="BI1153" s="9" t="str">
        <f t="shared" si="556"/>
        <v/>
      </c>
      <c r="BJ1153" s="9" t="str">
        <f t="shared" si="556"/>
        <v/>
      </c>
      <c r="BK1153" s="9" t="str">
        <f t="shared" ref="BK1153:CR1153" si="557">IF(OR($D241="",$D241&lt;1),"",EXP($AF$2+$AF$3*LN(BK849)+$AF$4*LN(BK$929)+$AF$5*LN($C$5)+$AF$6*$J241))</f>
        <v/>
      </c>
      <c r="BL1153" s="9" t="str">
        <f t="shared" si="557"/>
        <v/>
      </c>
      <c r="BM1153" s="9" t="str">
        <f t="shared" si="557"/>
        <v/>
      </c>
      <c r="BN1153" s="9" t="str">
        <f t="shared" si="557"/>
        <v/>
      </c>
      <c r="BO1153" s="9" t="str">
        <f t="shared" si="557"/>
        <v/>
      </c>
      <c r="BP1153" s="9" t="str">
        <f t="shared" si="557"/>
        <v/>
      </c>
      <c r="BQ1153" s="9" t="str">
        <f t="shared" si="557"/>
        <v/>
      </c>
      <c r="BR1153" s="9" t="str">
        <f t="shared" si="557"/>
        <v/>
      </c>
      <c r="BS1153" s="9" t="str">
        <f t="shared" si="557"/>
        <v/>
      </c>
      <c r="BT1153" s="9" t="str">
        <f t="shared" si="557"/>
        <v/>
      </c>
      <c r="BU1153" s="9" t="str">
        <f t="shared" si="557"/>
        <v/>
      </c>
      <c r="BV1153" s="9" t="str">
        <f t="shared" si="557"/>
        <v/>
      </c>
      <c r="BW1153" s="9" t="str">
        <f t="shared" si="557"/>
        <v/>
      </c>
      <c r="BX1153" s="9" t="str">
        <f t="shared" si="557"/>
        <v/>
      </c>
      <c r="BY1153" s="9" t="str">
        <f t="shared" si="557"/>
        <v/>
      </c>
      <c r="BZ1153" s="9" t="str">
        <f t="shared" si="557"/>
        <v/>
      </c>
      <c r="CA1153" s="9" t="str">
        <f t="shared" si="557"/>
        <v/>
      </c>
      <c r="CB1153" s="9" t="str">
        <f t="shared" si="557"/>
        <v/>
      </c>
      <c r="CC1153" s="9" t="str">
        <f t="shared" si="557"/>
        <v/>
      </c>
      <c r="CD1153" s="9" t="str">
        <f t="shared" si="557"/>
        <v/>
      </c>
      <c r="CE1153" s="9" t="str">
        <f t="shared" si="557"/>
        <v/>
      </c>
      <c r="CF1153" s="9" t="str">
        <f t="shared" si="557"/>
        <v/>
      </c>
      <c r="CG1153" s="9" t="str">
        <f t="shared" si="557"/>
        <v/>
      </c>
      <c r="CH1153" s="9" t="str">
        <f t="shared" si="557"/>
        <v/>
      </c>
      <c r="CI1153" s="9" t="str">
        <f t="shared" si="557"/>
        <v/>
      </c>
      <c r="CJ1153" s="9" t="str">
        <f t="shared" si="557"/>
        <v/>
      </c>
      <c r="CK1153" s="9" t="str">
        <f t="shared" si="557"/>
        <v/>
      </c>
      <c r="CL1153" s="9" t="str">
        <f t="shared" si="557"/>
        <v/>
      </c>
      <c r="CM1153" s="9" t="str">
        <f t="shared" si="557"/>
        <v/>
      </c>
      <c r="CN1153" s="9" t="str">
        <f t="shared" si="557"/>
        <v/>
      </c>
      <c r="CO1153" s="9" t="str">
        <f t="shared" si="557"/>
        <v/>
      </c>
      <c r="CP1153" s="9" t="str">
        <f t="shared" si="557"/>
        <v/>
      </c>
      <c r="CQ1153" s="9" t="str">
        <f t="shared" si="557"/>
        <v/>
      </c>
      <c r="CR1153" s="9" t="str">
        <f t="shared" si="557"/>
        <v/>
      </c>
    </row>
    <row r="1154" spans="1:96" x14ac:dyDescent="0.15">
      <c r="A1154" s="30">
        <f>入力シート!B236</f>
        <v>225</v>
      </c>
      <c r="AE1154" s="9" t="str">
        <f t="shared" ref="AE1154:BJ1154" si="558">IF(OR($D242="",$D242&lt;1),"",EXP($AF$2+$AF$3*LN(AE850)+$AF$4*LN(AE$929)+$AF$5*LN($C$5)+$AF$6*$J242))</f>
        <v/>
      </c>
      <c r="AF1154" s="9" t="str">
        <f t="shared" si="558"/>
        <v/>
      </c>
      <c r="AG1154" s="9" t="str">
        <f t="shared" si="558"/>
        <v/>
      </c>
      <c r="AH1154" s="9" t="str">
        <f t="shared" si="558"/>
        <v/>
      </c>
      <c r="AI1154" s="9" t="str">
        <f t="shared" si="558"/>
        <v/>
      </c>
      <c r="AJ1154" s="9" t="str">
        <f t="shared" si="558"/>
        <v/>
      </c>
      <c r="AK1154" s="9" t="str">
        <f t="shared" si="558"/>
        <v/>
      </c>
      <c r="AL1154" s="9" t="str">
        <f t="shared" si="558"/>
        <v/>
      </c>
      <c r="AM1154" s="9" t="str">
        <f t="shared" si="558"/>
        <v/>
      </c>
      <c r="AN1154" s="9" t="str">
        <f t="shared" si="558"/>
        <v/>
      </c>
      <c r="AO1154" s="9" t="str">
        <f t="shared" si="558"/>
        <v/>
      </c>
      <c r="AP1154" s="9" t="str">
        <f t="shared" si="558"/>
        <v/>
      </c>
      <c r="AQ1154" s="9" t="str">
        <f t="shared" si="558"/>
        <v/>
      </c>
      <c r="AR1154" s="9" t="str">
        <f t="shared" si="558"/>
        <v/>
      </c>
      <c r="AS1154" s="9" t="str">
        <f t="shared" si="558"/>
        <v/>
      </c>
      <c r="AT1154" s="9" t="str">
        <f t="shared" si="558"/>
        <v/>
      </c>
      <c r="AU1154" s="9" t="str">
        <f t="shared" si="558"/>
        <v/>
      </c>
      <c r="AV1154" s="9" t="str">
        <f t="shared" si="558"/>
        <v/>
      </c>
      <c r="AW1154" s="9" t="str">
        <f t="shared" si="558"/>
        <v/>
      </c>
      <c r="AX1154" s="9" t="str">
        <f t="shared" si="558"/>
        <v/>
      </c>
      <c r="AY1154" s="9" t="str">
        <f t="shared" si="558"/>
        <v/>
      </c>
      <c r="AZ1154" s="9" t="str">
        <f t="shared" si="558"/>
        <v/>
      </c>
      <c r="BA1154" s="9" t="str">
        <f t="shared" si="558"/>
        <v/>
      </c>
      <c r="BB1154" s="9" t="str">
        <f t="shared" si="558"/>
        <v/>
      </c>
      <c r="BC1154" s="9" t="str">
        <f t="shared" si="558"/>
        <v/>
      </c>
      <c r="BD1154" s="9" t="str">
        <f t="shared" si="558"/>
        <v/>
      </c>
      <c r="BE1154" s="9" t="str">
        <f t="shared" si="558"/>
        <v/>
      </c>
      <c r="BF1154" s="9" t="str">
        <f t="shared" si="558"/>
        <v/>
      </c>
      <c r="BG1154" s="9" t="str">
        <f t="shared" si="558"/>
        <v/>
      </c>
      <c r="BH1154" s="9" t="str">
        <f t="shared" si="558"/>
        <v/>
      </c>
      <c r="BI1154" s="9" t="str">
        <f t="shared" si="558"/>
        <v/>
      </c>
      <c r="BJ1154" s="9" t="str">
        <f t="shared" si="558"/>
        <v/>
      </c>
      <c r="BK1154" s="9" t="str">
        <f t="shared" ref="BK1154:CR1154" si="559">IF(OR($D242="",$D242&lt;1),"",EXP($AF$2+$AF$3*LN(BK850)+$AF$4*LN(BK$929)+$AF$5*LN($C$5)+$AF$6*$J242))</f>
        <v/>
      </c>
      <c r="BL1154" s="9" t="str">
        <f t="shared" si="559"/>
        <v/>
      </c>
      <c r="BM1154" s="9" t="str">
        <f t="shared" si="559"/>
        <v/>
      </c>
      <c r="BN1154" s="9" t="str">
        <f t="shared" si="559"/>
        <v/>
      </c>
      <c r="BO1154" s="9" t="str">
        <f t="shared" si="559"/>
        <v/>
      </c>
      <c r="BP1154" s="9" t="str">
        <f t="shared" si="559"/>
        <v/>
      </c>
      <c r="BQ1154" s="9" t="str">
        <f t="shared" si="559"/>
        <v/>
      </c>
      <c r="BR1154" s="9" t="str">
        <f t="shared" si="559"/>
        <v/>
      </c>
      <c r="BS1154" s="9" t="str">
        <f t="shared" si="559"/>
        <v/>
      </c>
      <c r="BT1154" s="9" t="str">
        <f t="shared" si="559"/>
        <v/>
      </c>
      <c r="BU1154" s="9" t="str">
        <f t="shared" si="559"/>
        <v/>
      </c>
      <c r="BV1154" s="9" t="str">
        <f t="shared" si="559"/>
        <v/>
      </c>
      <c r="BW1154" s="9" t="str">
        <f t="shared" si="559"/>
        <v/>
      </c>
      <c r="BX1154" s="9" t="str">
        <f t="shared" si="559"/>
        <v/>
      </c>
      <c r="BY1154" s="9" t="str">
        <f t="shared" si="559"/>
        <v/>
      </c>
      <c r="BZ1154" s="9" t="str">
        <f t="shared" si="559"/>
        <v/>
      </c>
      <c r="CA1154" s="9" t="str">
        <f t="shared" si="559"/>
        <v/>
      </c>
      <c r="CB1154" s="9" t="str">
        <f t="shared" si="559"/>
        <v/>
      </c>
      <c r="CC1154" s="9" t="str">
        <f t="shared" si="559"/>
        <v/>
      </c>
      <c r="CD1154" s="9" t="str">
        <f t="shared" si="559"/>
        <v/>
      </c>
      <c r="CE1154" s="9" t="str">
        <f t="shared" si="559"/>
        <v/>
      </c>
      <c r="CF1154" s="9" t="str">
        <f t="shared" si="559"/>
        <v/>
      </c>
      <c r="CG1154" s="9" t="str">
        <f t="shared" si="559"/>
        <v/>
      </c>
      <c r="CH1154" s="9" t="str">
        <f t="shared" si="559"/>
        <v/>
      </c>
      <c r="CI1154" s="9" t="str">
        <f t="shared" si="559"/>
        <v/>
      </c>
      <c r="CJ1154" s="9" t="str">
        <f t="shared" si="559"/>
        <v/>
      </c>
      <c r="CK1154" s="9" t="str">
        <f t="shared" si="559"/>
        <v/>
      </c>
      <c r="CL1154" s="9" t="str">
        <f t="shared" si="559"/>
        <v/>
      </c>
      <c r="CM1154" s="9" t="str">
        <f t="shared" si="559"/>
        <v/>
      </c>
      <c r="CN1154" s="9" t="str">
        <f t="shared" si="559"/>
        <v/>
      </c>
      <c r="CO1154" s="9" t="str">
        <f t="shared" si="559"/>
        <v/>
      </c>
      <c r="CP1154" s="9" t="str">
        <f t="shared" si="559"/>
        <v/>
      </c>
      <c r="CQ1154" s="9" t="str">
        <f t="shared" si="559"/>
        <v/>
      </c>
      <c r="CR1154" s="9" t="str">
        <f t="shared" si="559"/>
        <v/>
      </c>
    </row>
    <row r="1155" spans="1:96" x14ac:dyDescent="0.15">
      <c r="A1155" s="30">
        <f>入力シート!B237</f>
        <v>226</v>
      </c>
      <c r="AE1155" s="9" t="str">
        <f t="shared" ref="AE1155:BJ1155" si="560">IF(OR($D243="",$D243&lt;1),"",EXP($AF$2+$AF$3*LN(AE851)+$AF$4*LN(AE$929)+$AF$5*LN($C$5)+$AF$6*$J243))</f>
        <v/>
      </c>
      <c r="AF1155" s="9" t="str">
        <f t="shared" si="560"/>
        <v/>
      </c>
      <c r="AG1155" s="9" t="str">
        <f t="shared" si="560"/>
        <v/>
      </c>
      <c r="AH1155" s="9" t="str">
        <f t="shared" si="560"/>
        <v/>
      </c>
      <c r="AI1155" s="9" t="str">
        <f t="shared" si="560"/>
        <v/>
      </c>
      <c r="AJ1155" s="9" t="str">
        <f t="shared" si="560"/>
        <v/>
      </c>
      <c r="AK1155" s="9" t="str">
        <f t="shared" si="560"/>
        <v/>
      </c>
      <c r="AL1155" s="9" t="str">
        <f t="shared" si="560"/>
        <v/>
      </c>
      <c r="AM1155" s="9" t="str">
        <f t="shared" si="560"/>
        <v/>
      </c>
      <c r="AN1155" s="9" t="str">
        <f t="shared" si="560"/>
        <v/>
      </c>
      <c r="AO1155" s="9" t="str">
        <f t="shared" si="560"/>
        <v/>
      </c>
      <c r="AP1155" s="9" t="str">
        <f t="shared" si="560"/>
        <v/>
      </c>
      <c r="AQ1155" s="9" t="str">
        <f t="shared" si="560"/>
        <v/>
      </c>
      <c r="AR1155" s="9" t="str">
        <f t="shared" si="560"/>
        <v/>
      </c>
      <c r="AS1155" s="9" t="str">
        <f t="shared" si="560"/>
        <v/>
      </c>
      <c r="AT1155" s="9" t="str">
        <f t="shared" si="560"/>
        <v/>
      </c>
      <c r="AU1155" s="9" t="str">
        <f t="shared" si="560"/>
        <v/>
      </c>
      <c r="AV1155" s="9" t="str">
        <f t="shared" si="560"/>
        <v/>
      </c>
      <c r="AW1155" s="9" t="str">
        <f t="shared" si="560"/>
        <v/>
      </c>
      <c r="AX1155" s="9" t="str">
        <f t="shared" si="560"/>
        <v/>
      </c>
      <c r="AY1155" s="9" t="str">
        <f t="shared" si="560"/>
        <v/>
      </c>
      <c r="AZ1155" s="9" t="str">
        <f t="shared" si="560"/>
        <v/>
      </c>
      <c r="BA1155" s="9" t="str">
        <f t="shared" si="560"/>
        <v/>
      </c>
      <c r="BB1155" s="9" t="str">
        <f t="shared" si="560"/>
        <v/>
      </c>
      <c r="BC1155" s="9" t="str">
        <f t="shared" si="560"/>
        <v/>
      </c>
      <c r="BD1155" s="9" t="str">
        <f t="shared" si="560"/>
        <v/>
      </c>
      <c r="BE1155" s="9" t="str">
        <f t="shared" si="560"/>
        <v/>
      </c>
      <c r="BF1155" s="9" t="str">
        <f t="shared" si="560"/>
        <v/>
      </c>
      <c r="BG1155" s="9" t="str">
        <f t="shared" si="560"/>
        <v/>
      </c>
      <c r="BH1155" s="9" t="str">
        <f t="shared" si="560"/>
        <v/>
      </c>
      <c r="BI1155" s="9" t="str">
        <f t="shared" si="560"/>
        <v/>
      </c>
      <c r="BJ1155" s="9" t="str">
        <f t="shared" si="560"/>
        <v/>
      </c>
      <c r="BK1155" s="9" t="str">
        <f t="shared" ref="BK1155:CR1155" si="561">IF(OR($D243="",$D243&lt;1),"",EXP($AF$2+$AF$3*LN(BK851)+$AF$4*LN(BK$929)+$AF$5*LN($C$5)+$AF$6*$J243))</f>
        <v/>
      </c>
      <c r="BL1155" s="9" t="str">
        <f t="shared" si="561"/>
        <v/>
      </c>
      <c r="BM1155" s="9" t="str">
        <f t="shared" si="561"/>
        <v/>
      </c>
      <c r="BN1155" s="9" t="str">
        <f t="shared" si="561"/>
        <v/>
      </c>
      <c r="BO1155" s="9" t="str">
        <f t="shared" si="561"/>
        <v/>
      </c>
      <c r="BP1155" s="9" t="str">
        <f t="shared" si="561"/>
        <v/>
      </c>
      <c r="BQ1155" s="9" t="str">
        <f t="shared" si="561"/>
        <v/>
      </c>
      <c r="BR1155" s="9" t="str">
        <f t="shared" si="561"/>
        <v/>
      </c>
      <c r="BS1155" s="9" t="str">
        <f t="shared" si="561"/>
        <v/>
      </c>
      <c r="BT1155" s="9" t="str">
        <f t="shared" si="561"/>
        <v/>
      </c>
      <c r="BU1155" s="9" t="str">
        <f t="shared" si="561"/>
        <v/>
      </c>
      <c r="BV1155" s="9" t="str">
        <f t="shared" si="561"/>
        <v/>
      </c>
      <c r="BW1155" s="9" t="str">
        <f t="shared" si="561"/>
        <v/>
      </c>
      <c r="BX1155" s="9" t="str">
        <f t="shared" si="561"/>
        <v/>
      </c>
      <c r="BY1155" s="9" t="str">
        <f t="shared" si="561"/>
        <v/>
      </c>
      <c r="BZ1155" s="9" t="str">
        <f t="shared" si="561"/>
        <v/>
      </c>
      <c r="CA1155" s="9" t="str">
        <f t="shared" si="561"/>
        <v/>
      </c>
      <c r="CB1155" s="9" t="str">
        <f t="shared" si="561"/>
        <v/>
      </c>
      <c r="CC1155" s="9" t="str">
        <f t="shared" si="561"/>
        <v/>
      </c>
      <c r="CD1155" s="9" t="str">
        <f t="shared" si="561"/>
        <v/>
      </c>
      <c r="CE1155" s="9" t="str">
        <f t="shared" si="561"/>
        <v/>
      </c>
      <c r="CF1155" s="9" t="str">
        <f t="shared" si="561"/>
        <v/>
      </c>
      <c r="CG1155" s="9" t="str">
        <f t="shared" si="561"/>
        <v/>
      </c>
      <c r="CH1155" s="9" t="str">
        <f t="shared" si="561"/>
        <v/>
      </c>
      <c r="CI1155" s="9" t="str">
        <f t="shared" si="561"/>
        <v/>
      </c>
      <c r="CJ1155" s="9" t="str">
        <f t="shared" si="561"/>
        <v/>
      </c>
      <c r="CK1155" s="9" t="str">
        <f t="shared" si="561"/>
        <v/>
      </c>
      <c r="CL1155" s="9" t="str">
        <f t="shared" si="561"/>
        <v/>
      </c>
      <c r="CM1155" s="9" t="str">
        <f t="shared" si="561"/>
        <v/>
      </c>
      <c r="CN1155" s="9" t="str">
        <f t="shared" si="561"/>
        <v/>
      </c>
      <c r="CO1155" s="9" t="str">
        <f t="shared" si="561"/>
        <v/>
      </c>
      <c r="CP1155" s="9" t="str">
        <f t="shared" si="561"/>
        <v/>
      </c>
      <c r="CQ1155" s="9" t="str">
        <f t="shared" si="561"/>
        <v/>
      </c>
      <c r="CR1155" s="9" t="str">
        <f t="shared" si="561"/>
        <v/>
      </c>
    </row>
    <row r="1156" spans="1:96" x14ac:dyDescent="0.15">
      <c r="A1156" s="30">
        <f>入力シート!B238</f>
        <v>227</v>
      </c>
      <c r="AE1156" s="9" t="str">
        <f t="shared" ref="AE1156:BJ1156" si="562">IF(OR($D244="",$D244&lt;1),"",EXP($AF$2+$AF$3*LN(AE852)+$AF$4*LN(AE$929)+$AF$5*LN($C$5)+$AF$6*$J244))</f>
        <v/>
      </c>
      <c r="AF1156" s="9" t="str">
        <f t="shared" si="562"/>
        <v/>
      </c>
      <c r="AG1156" s="9" t="str">
        <f t="shared" si="562"/>
        <v/>
      </c>
      <c r="AH1156" s="9" t="str">
        <f t="shared" si="562"/>
        <v/>
      </c>
      <c r="AI1156" s="9" t="str">
        <f t="shared" si="562"/>
        <v/>
      </c>
      <c r="AJ1156" s="9" t="str">
        <f t="shared" si="562"/>
        <v/>
      </c>
      <c r="AK1156" s="9" t="str">
        <f t="shared" si="562"/>
        <v/>
      </c>
      <c r="AL1156" s="9" t="str">
        <f t="shared" si="562"/>
        <v/>
      </c>
      <c r="AM1156" s="9" t="str">
        <f t="shared" si="562"/>
        <v/>
      </c>
      <c r="AN1156" s="9" t="str">
        <f t="shared" si="562"/>
        <v/>
      </c>
      <c r="AO1156" s="9" t="str">
        <f t="shared" si="562"/>
        <v/>
      </c>
      <c r="AP1156" s="9" t="str">
        <f t="shared" si="562"/>
        <v/>
      </c>
      <c r="AQ1156" s="9" t="str">
        <f t="shared" si="562"/>
        <v/>
      </c>
      <c r="AR1156" s="9" t="str">
        <f t="shared" si="562"/>
        <v/>
      </c>
      <c r="AS1156" s="9" t="str">
        <f t="shared" si="562"/>
        <v/>
      </c>
      <c r="AT1156" s="9" t="str">
        <f t="shared" si="562"/>
        <v/>
      </c>
      <c r="AU1156" s="9" t="str">
        <f t="shared" si="562"/>
        <v/>
      </c>
      <c r="AV1156" s="9" t="str">
        <f t="shared" si="562"/>
        <v/>
      </c>
      <c r="AW1156" s="9" t="str">
        <f t="shared" si="562"/>
        <v/>
      </c>
      <c r="AX1156" s="9" t="str">
        <f t="shared" si="562"/>
        <v/>
      </c>
      <c r="AY1156" s="9" t="str">
        <f t="shared" si="562"/>
        <v/>
      </c>
      <c r="AZ1156" s="9" t="str">
        <f t="shared" si="562"/>
        <v/>
      </c>
      <c r="BA1156" s="9" t="str">
        <f t="shared" si="562"/>
        <v/>
      </c>
      <c r="BB1156" s="9" t="str">
        <f t="shared" si="562"/>
        <v/>
      </c>
      <c r="BC1156" s="9" t="str">
        <f t="shared" si="562"/>
        <v/>
      </c>
      <c r="BD1156" s="9" t="str">
        <f t="shared" si="562"/>
        <v/>
      </c>
      <c r="BE1156" s="9" t="str">
        <f t="shared" si="562"/>
        <v/>
      </c>
      <c r="BF1156" s="9" t="str">
        <f t="shared" si="562"/>
        <v/>
      </c>
      <c r="BG1156" s="9" t="str">
        <f t="shared" si="562"/>
        <v/>
      </c>
      <c r="BH1156" s="9" t="str">
        <f t="shared" si="562"/>
        <v/>
      </c>
      <c r="BI1156" s="9" t="str">
        <f t="shared" si="562"/>
        <v/>
      </c>
      <c r="BJ1156" s="9" t="str">
        <f t="shared" si="562"/>
        <v/>
      </c>
      <c r="BK1156" s="9" t="str">
        <f t="shared" ref="BK1156:CR1156" si="563">IF(OR($D244="",$D244&lt;1),"",EXP($AF$2+$AF$3*LN(BK852)+$AF$4*LN(BK$929)+$AF$5*LN($C$5)+$AF$6*$J244))</f>
        <v/>
      </c>
      <c r="BL1156" s="9" t="str">
        <f t="shared" si="563"/>
        <v/>
      </c>
      <c r="BM1156" s="9" t="str">
        <f t="shared" si="563"/>
        <v/>
      </c>
      <c r="BN1156" s="9" t="str">
        <f t="shared" si="563"/>
        <v/>
      </c>
      <c r="BO1156" s="9" t="str">
        <f t="shared" si="563"/>
        <v/>
      </c>
      <c r="BP1156" s="9" t="str">
        <f t="shared" si="563"/>
        <v/>
      </c>
      <c r="BQ1156" s="9" t="str">
        <f t="shared" si="563"/>
        <v/>
      </c>
      <c r="BR1156" s="9" t="str">
        <f t="shared" si="563"/>
        <v/>
      </c>
      <c r="BS1156" s="9" t="str">
        <f t="shared" si="563"/>
        <v/>
      </c>
      <c r="BT1156" s="9" t="str">
        <f t="shared" si="563"/>
        <v/>
      </c>
      <c r="BU1156" s="9" t="str">
        <f t="shared" si="563"/>
        <v/>
      </c>
      <c r="BV1156" s="9" t="str">
        <f t="shared" si="563"/>
        <v/>
      </c>
      <c r="BW1156" s="9" t="str">
        <f t="shared" si="563"/>
        <v/>
      </c>
      <c r="BX1156" s="9" t="str">
        <f t="shared" si="563"/>
        <v/>
      </c>
      <c r="BY1156" s="9" t="str">
        <f t="shared" si="563"/>
        <v/>
      </c>
      <c r="BZ1156" s="9" t="str">
        <f t="shared" si="563"/>
        <v/>
      </c>
      <c r="CA1156" s="9" t="str">
        <f t="shared" si="563"/>
        <v/>
      </c>
      <c r="CB1156" s="9" t="str">
        <f t="shared" si="563"/>
        <v/>
      </c>
      <c r="CC1156" s="9" t="str">
        <f t="shared" si="563"/>
        <v/>
      </c>
      <c r="CD1156" s="9" t="str">
        <f t="shared" si="563"/>
        <v/>
      </c>
      <c r="CE1156" s="9" t="str">
        <f t="shared" si="563"/>
        <v/>
      </c>
      <c r="CF1156" s="9" t="str">
        <f t="shared" si="563"/>
        <v/>
      </c>
      <c r="CG1156" s="9" t="str">
        <f t="shared" si="563"/>
        <v/>
      </c>
      <c r="CH1156" s="9" t="str">
        <f t="shared" si="563"/>
        <v/>
      </c>
      <c r="CI1156" s="9" t="str">
        <f t="shared" si="563"/>
        <v/>
      </c>
      <c r="CJ1156" s="9" t="str">
        <f t="shared" si="563"/>
        <v/>
      </c>
      <c r="CK1156" s="9" t="str">
        <f t="shared" si="563"/>
        <v/>
      </c>
      <c r="CL1156" s="9" t="str">
        <f t="shared" si="563"/>
        <v/>
      </c>
      <c r="CM1156" s="9" t="str">
        <f t="shared" si="563"/>
        <v/>
      </c>
      <c r="CN1156" s="9" t="str">
        <f t="shared" si="563"/>
        <v/>
      </c>
      <c r="CO1156" s="9" t="str">
        <f t="shared" si="563"/>
        <v/>
      </c>
      <c r="CP1156" s="9" t="str">
        <f t="shared" si="563"/>
        <v/>
      </c>
      <c r="CQ1156" s="9" t="str">
        <f t="shared" si="563"/>
        <v/>
      </c>
      <c r="CR1156" s="9" t="str">
        <f t="shared" si="563"/>
        <v/>
      </c>
    </row>
    <row r="1157" spans="1:96" x14ac:dyDescent="0.15">
      <c r="A1157" s="30">
        <f>入力シート!B239</f>
        <v>228</v>
      </c>
      <c r="AE1157" s="9" t="str">
        <f t="shared" ref="AE1157:BJ1157" si="564">IF(OR($D245="",$D245&lt;1),"",EXP($AF$2+$AF$3*LN(AE853)+$AF$4*LN(AE$929)+$AF$5*LN($C$5)+$AF$6*$J245))</f>
        <v/>
      </c>
      <c r="AF1157" s="9" t="str">
        <f t="shared" si="564"/>
        <v/>
      </c>
      <c r="AG1157" s="9" t="str">
        <f t="shared" si="564"/>
        <v/>
      </c>
      <c r="AH1157" s="9" t="str">
        <f t="shared" si="564"/>
        <v/>
      </c>
      <c r="AI1157" s="9" t="str">
        <f t="shared" si="564"/>
        <v/>
      </c>
      <c r="AJ1157" s="9" t="str">
        <f t="shared" si="564"/>
        <v/>
      </c>
      <c r="AK1157" s="9" t="str">
        <f t="shared" si="564"/>
        <v/>
      </c>
      <c r="AL1157" s="9" t="str">
        <f t="shared" si="564"/>
        <v/>
      </c>
      <c r="AM1157" s="9" t="str">
        <f t="shared" si="564"/>
        <v/>
      </c>
      <c r="AN1157" s="9" t="str">
        <f t="shared" si="564"/>
        <v/>
      </c>
      <c r="AO1157" s="9" t="str">
        <f t="shared" si="564"/>
        <v/>
      </c>
      <c r="AP1157" s="9" t="str">
        <f t="shared" si="564"/>
        <v/>
      </c>
      <c r="AQ1157" s="9" t="str">
        <f t="shared" si="564"/>
        <v/>
      </c>
      <c r="AR1157" s="9" t="str">
        <f t="shared" si="564"/>
        <v/>
      </c>
      <c r="AS1157" s="9" t="str">
        <f t="shared" si="564"/>
        <v/>
      </c>
      <c r="AT1157" s="9" t="str">
        <f t="shared" si="564"/>
        <v/>
      </c>
      <c r="AU1157" s="9" t="str">
        <f t="shared" si="564"/>
        <v/>
      </c>
      <c r="AV1157" s="9" t="str">
        <f t="shared" si="564"/>
        <v/>
      </c>
      <c r="AW1157" s="9" t="str">
        <f t="shared" si="564"/>
        <v/>
      </c>
      <c r="AX1157" s="9" t="str">
        <f t="shared" si="564"/>
        <v/>
      </c>
      <c r="AY1157" s="9" t="str">
        <f t="shared" si="564"/>
        <v/>
      </c>
      <c r="AZ1157" s="9" t="str">
        <f t="shared" si="564"/>
        <v/>
      </c>
      <c r="BA1157" s="9" t="str">
        <f t="shared" si="564"/>
        <v/>
      </c>
      <c r="BB1157" s="9" t="str">
        <f t="shared" si="564"/>
        <v/>
      </c>
      <c r="BC1157" s="9" t="str">
        <f t="shared" si="564"/>
        <v/>
      </c>
      <c r="BD1157" s="9" t="str">
        <f t="shared" si="564"/>
        <v/>
      </c>
      <c r="BE1157" s="9" t="str">
        <f t="shared" si="564"/>
        <v/>
      </c>
      <c r="BF1157" s="9" t="str">
        <f t="shared" si="564"/>
        <v/>
      </c>
      <c r="BG1157" s="9" t="str">
        <f t="shared" si="564"/>
        <v/>
      </c>
      <c r="BH1157" s="9" t="str">
        <f t="shared" si="564"/>
        <v/>
      </c>
      <c r="BI1157" s="9" t="str">
        <f t="shared" si="564"/>
        <v/>
      </c>
      <c r="BJ1157" s="9" t="str">
        <f t="shared" si="564"/>
        <v/>
      </c>
      <c r="BK1157" s="9" t="str">
        <f t="shared" ref="BK1157:CR1157" si="565">IF(OR($D245="",$D245&lt;1),"",EXP($AF$2+$AF$3*LN(BK853)+$AF$4*LN(BK$929)+$AF$5*LN($C$5)+$AF$6*$J245))</f>
        <v/>
      </c>
      <c r="BL1157" s="9" t="str">
        <f t="shared" si="565"/>
        <v/>
      </c>
      <c r="BM1157" s="9" t="str">
        <f t="shared" si="565"/>
        <v/>
      </c>
      <c r="BN1157" s="9" t="str">
        <f t="shared" si="565"/>
        <v/>
      </c>
      <c r="BO1157" s="9" t="str">
        <f t="shared" si="565"/>
        <v/>
      </c>
      <c r="BP1157" s="9" t="str">
        <f t="shared" si="565"/>
        <v/>
      </c>
      <c r="BQ1157" s="9" t="str">
        <f t="shared" si="565"/>
        <v/>
      </c>
      <c r="BR1157" s="9" t="str">
        <f t="shared" si="565"/>
        <v/>
      </c>
      <c r="BS1157" s="9" t="str">
        <f t="shared" si="565"/>
        <v/>
      </c>
      <c r="BT1157" s="9" t="str">
        <f t="shared" si="565"/>
        <v/>
      </c>
      <c r="BU1157" s="9" t="str">
        <f t="shared" si="565"/>
        <v/>
      </c>
      <c r="BV1157" s="9" t="str">
        <f t="shared" si="565"/>
        <v/>
      </c>
      <c r="BW1157" s="9" t="str">
        <f t="shared" si="565"/>
        <v/>
      </c>
      <c r="BX1157" s="9" t="str">
        <f t="shared" si="565"/>
        <v/>
      </c>
      <c r="BY1157" s="9" t="str">
        <f t="shared" si="565"/>
        <v/>
      </c>
      <c r="BZ1157" s="9" t="str">
        <f t="shared" si="565"/>
        <v/>
      </c>
      <c r="CA1157" s="9" t="str">
        <f t="shared" si="565"/>
        <v/>
      </c>
      <c r="CB1157" s="9" t="str">
        <f t="shared" si="565"/>
        <v/>
      </c>
      <c r="CC1157" s="9" t="str">
        <f t="shared" si="565"/>
        <v/>
      </c>
      <c r="CD1157" s="9" t="str">
        <f t="shared" si="565"/>
        <v/>
      </c>
      <c r="CE1157" s="9" t="str">
        <f t="shared" si="565"/>
        <v/>
      </c>
      <c r="CF1157" s="9" t="str">
        <f t="shared" si="565"/>
        <v/>
      </c>
      <c r="CG1157" s="9" t="str">
        <f t="shared" si="565"/>
        <v/>
      </c>
      <c r="CH1157" s="9" t="str">
        <f t="shared" si="565"/>
        <v/>
      </c>
      <c r="CI1157" s="9" t="str">
        <f t="shared" si="565"/>
        <v/>
      </c>
      <c r="CJ1157" s="9" t="str">
        <f t="shared" si="565"/>
        <v/>
      </c>
      <c r="CK1157" s="9" t="str">
        <f t="shared" si="565"/>
        <v/>
      </c>
      <c r="CL1157" s="9" t="str">
        <f t="shared" si="565"/>
        <v/>
      </c>
      <c r="CM1157" s="9" t="str">
        <f t="shared" si="565"/>
        <v/>
      </c>
      <c r="CN1157" s="9" t="str">
        <f t="shared" si="565"/>
        <v/>
      </c>
      <c r="CO1157" s="9" t="str">
        <f t="shared" si="565"/>
        <v/>
      </c>
      <c r="CP1157" s="9" t="str">
        <f t="shared" si="565"/>
        <v/>
      </c>
      <c r="CQ1157" s="9" t="str">
        <f t="shared" si="565"/>
        <v/>
      </c>
      <c r="CR1157" s="9" t="str">
        <f t="shared" si="565"/>
        <v/>
      </c>
    </row>
    <row r="1158" spans="1:96" x14ac:dyDescent="0.15">
      <c r="A1158" s="30">
        <f>入力シート!B240</f>
        <v>229</v>
      </c>
      <c r="AE1158" s="9" t="str">
        <f t="shared" ref="AE1158:BJ1158" si="566">IF(OR($D246="",$D246&lt;1),"",EXP($AF$2+$AF$3*LN(AE854)+$AF$4*LN(AE$929)+$AF$5*LN($C$5)+$AF$6*$J246))</f>
        <v/>
      </c>
      <c r="AF1158" s="9" t="str">
        <f t="shared" si="566"/>
        <v/>
      </c>
      <c r="AG1158" s="9" t="str">
        <f t="shared" si="566"/>
        <v/>
      </c>
      <c r="AH1158" s="9" t="str">
        <f t="shared" si="566"/>
        <v/>
      </c>
      <c r="AI1158" s="9" t="str">
        <f t="shared" si="566"/>
        <v/>
      </c>
      <c r="AJ1158" s="9" t="str">
        <f t="shared" si="566"/>
        <v/>
      </c>
      <c r="AK1158" s="9" t="str">
        <f t="shared" si="566"/>
        <v/>
      </c>
      <c r="AL1158" s="9" t="str">
        <f t="shared" si="566"/>
        <v/>
      </c>
      <c r="AM1158" s="9" t="str">
        <f t="shared" si="566"/>
        <v/>
      </c>
      <c r="AN1158" s="9" t="str">
        <f t="shared" si="566"/>
        <v/>
      </c>
      <c r="AO1158" s="9" t="str">
        <f t="shared" si="566"/>
        <v/>
      </c>
      <c r="AP1158" s="9" t="str">
        <f t="shared" si="566"/>
        <v/>
      </c>
      <c r="AQ1158" s="9" t="str">
        <f t="shared" si="566"/>
        <v/>
      </c>
      <c r="AR1158" s="9" t="str">
        <f t="shared" si="566"/>
        <v/>
      </c>
      <c r="AS1158" s="9" t="str">
        <f t="shared" si="566"/>
        <v/>
      </c>
      <c r="AT1158" s="9" t="str">
        <f t="shared" si="566"/>
        <v/>
      </c>
      <c r="AU1158" s="9" t="str">
        <f t="shared" si="566"/>
        <v/>
      </c>
      <c r="AV1158" s="9" t="str">
        <f t="shared" si="566"/>
        <v/>
      </c>
      <c r="AW1158" s="9" t="str">
        <f t="shared" si="566"/>
        <v/>
      </c>
      <c r="AX1158" s="9" t="str">
        <f t="shared" si="566"/>
        <v/>
      </c>
      <c r="AY1158" s="9" t="str">
        <f t="shared" si="566"/>
        <v/>
      </c>
      <c r="AZ1158" s="9" t="str">
        <f t="shared" si="566"/>
        <v/>
      </c>
      <c r="BA1158" s="9" t="str">
        <f t="shared" si="566"/>
        <v/>
      </c>
      <c r="BB1158" s="9" t="str">
        <f t="shared" si="566"/>
        <v/>
      </c>
      <c r="BC1158" s="9" t="str">
        <f t="shared" si="566"/>
        <v/>
      </c>
      <c r="BD1158" s="9" t="str">
        <f t="shared" si="566"/>
        <v/>
      </c>
      <c r="BE1158" s="9" t="str">
        <f t="shared" si="566"/>
        <v/>
      </c>
      <c r="BF1158" s="9" t="str">
        <f t="shared" si="566"/>
        <v/>
      </c>
      <c r="BG1158" s="9" t="str">
        <f t="shared" si="566"/>
        <v/>
      </c>
      <c r="BH1158" s="9" t="str">
        <f t="shared" si="566"/>
        <v/>
      </c>
      <c r="BI1158" s="9" t="str">
        <f t="shared" si="566"/>
        <v/>
      </c>
      <c r="BJ1158" s="9" t="str">
        <f t="shared" si="566"/>
        <v/>
      </c>
      <c r="BK1158" s="9" t="str">
        <f t="shared" ref="BK1158:CR1158" si="567">IF(OR($D246="",$D246&lt;1),"",EXP($AF$2+$AF$3*LN(BK854)+$AF$4*LN(BK$929)+$AF$5*LN($C$5)+$AF$6*$J246))</f>
        <v/>
      </c>
      <c r="BL1158" s="9" t="str">
        <f t="shared" si="567"/>
        <v/>
      </c>
      <c r="BM1158" s="9" t="str">
        <f t="shared" si="567"/>
        <v/>
      </c>
      <c r="BN1158" s="9" t="str">
        <f t="shared" si="567"/>
        <v/>
      </c>
      <c r="BO1158" s="9" t="str">
        <f t="shared" si="567"/>
        <v/>
      </c>
      <c r="BP1158" s="9" t="str">
        <f t="shared" si="567"/>
        <v/>
      </c>
      <c r="BQ1158" s="9" t="str">
        <f t="shared" si="567"/>
        <v/>
      </c>
      <c r="BR1158" s="9" t="str">
        <f t="shared" si="567"/>
        <v/>
      </c>
      <c r="BS1158" s="9" t="str">
        <f t="shared" si="567"/>
        <v/>
      </c>
      <c r="BT1158" s="9" t="str">
        <f t="shared" si="567"/>
        <v/>
      </c>
      <c r="BU1158" s="9" t="str">
        <f t="shared" si="567"/>
        <v/>
      </c>
      <c r="BV1158" s="9" t="str">
        <f t="shared" si="567"/>
        <v/>
      </c>
      <c r="BW1158" s="9" t="str">
        <f t="shared" si="567"/>
        <v/>
      </c>
      <c r="BX1158" s="9" t="str">
        <f t="shared" si="567"/>
        <v/>
      </c>
      <c r="BY1158" s="9" t="str">
        <f t="shared" si="567"/>
        <v/>
      </c>
      <c r="BZ1158" s="9" t="str">
        <f t="shared" si="567"/>
        <v/>
      </c>
      <c r="CA1158" s="9" t="str">
        <f t="shared" si="567"/>
        <v/>
      </c>
      <c r="CB1158" s="9" t="str">
        <f t="shared" si="567"/>
        <v/>
      </c>
      <c r="CC1158" s="9" t="str">
        <f t="shared" si="567"/>
        <v/>
      </c>
      <c r="CD1158" s="9" t="str">
        <f t="shared" si="567"/>
        <v/>
      </c>
      <c r="CE1158" s="9" t="str">
        <f t="shared" si="567"/>
        <v/>
      </c>
      <c r="CF1158" s="9" t="str">
        <f t="shared" si="567"/>
        <v/>
      </c>
      <c r="CG1158" s="9" t="str">
        <f t="shared" si="567"/>
        <v/>
      </c>
      <c r="CH1158" s="9" t="str">
        <f t="shared" si="567"/>
        <v/>
      </c>
      <c r="CI1158" s="9" t="str">
        <f t="shared" si="567"/>
        <v/>
      </c>
      <c r="CJ1158" s="9" t="str">
        <f t="shared" si="567"/>
        <v/>
      </c>
      <c r="CK1158" s="9" t="str">
        <f t="shared" si="567"/>
        <v/>
      </c>
      <c r="CL1158" s="9" t="str">
        <f t="shared" si="567"/>
        <v/>
      </c>
      <c r="CM1158" s="9" t="str">
        <f t="shared" si="567"/>
        <v/>
      </c>
      <c r="CN1158" s="9" t="str">
        <f t="shared" si="567"/>
        <v/>
      </c>
      <c r="CO1158" s="9" t="str">
        <f t="shared" si="567"/>
        <v/>
      </c>
      <c r="CP1158" s="9" t="str">
        <f t="shared" si="567"/>
        <v/>
      </c>
      <c r="CQ1158" s="9" t="str">
        <f t="shared" si="567"/>
        <v/>
      </c>
      <c r="CR1158" s="9" t="str">
        <f t="shared" si="567"/>
        <v/>
      </c>
    </row>
    <row r="1159" spans="1:96" x14ac:dyDescent="0.15">
      <c r="A1159" s="30">
        <f>入力シート!B241</f>
        <v>230</v>
      </c>
      <c r="AE1159" s="9" t="str">
        <f t="shared" ref="AE1159:BJ1159" si="568">IF(OR($D247="",$D247&lt;1),"",EXP($AF$2+$AF$3*LN(AE855)+$AF$4*LN(AE$929)+$AF$5*LN($C$5)+$AF$6*$J247))</f>
        <v/>
      </c>
      <c r="AF1159" s="9" t="str">
        <f t="shared" si="568"/>
        <v/>
      </c>
      <c r="AG1159" s="9" t="str">
        <f t="shared" si="568"/>
        <v/>
      </c>
      <c r="AH1159" s="9" t="str">
        <f t="shared" si="568"/>
        <v/>
      </c>
      <c r="AI1159" s="9" t="str">
        <f t="shared" si="568"/>
        <v/>
      </c>
      <c r="AJ1159" s="9" t="str">
        <f t="shared" si="568"/>
        <v/>
      </c>
      <c r="AK1159" s="9" t="str">
        <f t="shared" si="568"/>
        <v/>
      </c>
      <c r="AL1159" s="9" t="str">
        <f t="shared" si="568"/>
        <v/>
      </c>
      <c r="AM1159" s="9" t="str">
        <f t="shared" si="568"/>
        <v/>
      </c>
      <c r="AN1159" s="9" t="str">
        <f t="shared" si="568"/>
        <v/>
      </c>
      <c r="AO1159" s="9" t="str">
        <f t="shared" si="568"/>
        <v/>
      </c>
      <c r="AP1159" s="9" t="str">
        <f t="shared" si="568"/>
        <v/>
      </c>
      <c r="AQ1159" s="9" t="str">
        <f t="shared" si="568"/>
        <v/>
      </c>
      <c r="AR1159" s="9" t="str">
        <f t="shared" si="568"/>
        <v/>
      </c>
      <c r="AS1159" s="9" t="str">
        <f t="shared" si="568"/>
        <v/>
      </c>
      <c r="AT1159" s="9" t="str">
        <f t="shared" si="568"/>
        <v/>
      </c>
      <c r="AU1159" s="9" t="str">
        <f t="shared" si="568"/>
        <v/>
      </c>
      <c r="AV1159" s="9" t="str">
        <f t="shared" si="568"/>
        <v/>
      </c>
      <c r="AW1159" s="9" t="str">
        <f t="shared" si="568"/>
        <v/>
      </c>
      <c r="AX1159" s="9" t="str">
        <f t="shared" si="568"/>
        <v/>
      </c>
      <c r="AY1159" s="9" t="str">
        <f t="shared" si="568"/>
        <v/>
      </c>
      <c r="AZ1159" s="9" t="str">
        <f t="shared" si="568"/>
        <v/>
      </c>
      <c r="BA1159" s="9" t="str">
        <f t="shared" si="568"/>
        <v/>
      </c>
      <c r="BB1159" s="9" t="str">
        <f t="shared" si="568"/>
        <v/>
      </c>
      <c r="BC1159" s="9" t="str">
        <f t="shared" si="568"/>
        <v/>
      </c>
      <c r="BD1159" s="9" t="str">
        <f t="shared" si="568"/>
        <v/>
      </c>
      <c r="BE1159" s="9" t="str">
        <f t="shared" si="568"/>
        <v/>
      </c>
      <c r="BF1159" s="9" t="str">
        <f t="shared" si="568"/>
        <v/>
      </c>
      <c r="BG1159" s="9" t="str">
        <f t="shared" si="568"/>
        <v/>
      </c>
      <c r="BH1159" s="9" t="str">
        <f t="shared" si="568"/>
        <v/>
      </c>
      <c r="BI1159" s="9" t="str">
        <f t="shared" si="568"/>
        <v/>
      </c>
      <c r="BJ1159" s="9" t="str">
        <f t="shared" si="568"/>
        <v/>
      </c>
      <c r="BK1159" s="9" t="str">
        <f t="shared" ref="BK1159:CR1159" si="569">IF(OR($D247="",$D247&lt;1),"",EXP($AF$2+$AF$3*LN(BK855)+$AF$4*LN(BK$929)+$AF$5*LN($C$5)+$AF$6*$J247))</f>
        <v/>
      </c>
      <c r="BL1159" s="9" t="str">
        <f t="shared" si="569"/>
        <v/>
      </c>
      <c r="BM1159" s="9" t="str">
        <f t="shared" si="569"/>
        <v/>
      </c>
      <c r="BN1159" s="9" t="str">
        <f t="shared" si="569"/>
        <v/>
      </c>
      <c r="BO1159" s="9" t="str">
        <f t="shared" si="569"/>
        <v/>
      </c>
      <c r="BP1159" s="9" t="str">
        <f t="shared" si="569"/>
        <v/>
      </c>
      <c r="BQ1159" s="9" t="str">
        <f t="shared" si="569"/>
        <v/>
      </c>
      <c r="BR1159" s="9" t="str">
        <f t="shared" si="569"/>
        <v/>
      </c>
      <c r="BS1159" s="9" t="str">
        <f t="shared" si="569"/>
        <v/>
      </c>
      <c r="BT1159" s="9" t="str">
        <f t="shared" si="569"/>
        <v/>
      </c>
      <c r="BU1159" s="9" t="str">
        <f t="shared" si="569"/>
        <v/>
      </c>
      <c r="BV1159" s="9" t="str">
        <f t="shared" si="569"/>
        <v/>
      </c>
      <c r="BW1159" s="9" t="str">
        <f t="shared" si="569"/>
        <v/>
      </c>
      <c r="BX1159" s="9" t="str">
        <f t="shared" si="569"/>
        <v/>
      </c>
      <c r="BY1159" s="9" t="str">
        <f t="shared" si="569"/>
        <v/>
      </c>
      <c r="BZ1159" s="9" t="str">
        <f t="shared" si="569"/>
        <v/>
      </c>
      <c r="CA1159" s="9" t="str">
        <f t="shared" si="569"/>
        <v/>
      </c>
      <c r="CB1159" s="9" t="str">
        <f t="shared" si="569"/>
        <v/>
      </c>
      <c r="CC1159" s="9" t="str">
        <f t="shared" si="569"/>
        <v/>
      </c>
      <c r="CD1159" s="9" t="str">
        <f t="shared" si="569"/>
        <v/>
      </c>
      <c r="CE1159" s="9" t="str">
        <f t="shared" si="569"/>
        <v/>
      </c>
      <c r="CF1159" s="9" t="str">
        <f t="shared" si="569"/>
        <v/>
      </c>
      <c r="CG1159" s="9" t="str">
        <f t="shared" si="569"/>
        <v/>
      </c>
      <c r="CH1159" s="9" t="str">
        <f t="shared" si="569"/>
        <v/>
      </c>
      <c r="CI1159" s="9" t="str">
        <f t="shared" si="569"/>
        <v/>
      </c>
      <c r="CJ1159" s="9" t="str">
        <f t="shared" si="569"/>
        <v/>
      </c>
      <c r="CK1159" s="9" t="str">
        <f t="shared" si="569"/>
        <v/>
      </c>
      <c r="CL1159" s="9" t="str">
        <f t="shared" si="569"/>
        <v/>
      </c>
      <c r="CM1159" s="9" t="str">
        <f t="shared" si="569"/>
        <v/>
      </c>
      <c r="CN1159" s="9" t="str">
        <f t="shared" si="569"/>
        <v/>
      </c>
      <c r="CO1159" s="9" t="str">
        <f t="shared" si="569"/>
        <v/>
      </c>
      <c r="CP1159" s="9" t="str">
        <f t="shared" si="569"/>
        <v/>
      </c>
      <c r="CQ1159" s="9" t="str">
        <f t="shared" si="569"/>
        <v/>
      </c>
      <c r="CR1159" s="9" t="str">
        <f t="shared" si="569"/>
        <v/>
      </c>
    </row>
    <row r="1160" spans="1:96" x14ac:dyDescent="0.15">
      <c r="A1160" s="30">
        <f>入力シート!B242</f>
        <v>231</v>
      </c>
      <c r="AE1160" s="9" t="str">
        <f t="shared" ref="AE1160:BJ1160" si="570">IF(OR($D248="",$D248&lt;1),"",EXP($AF$2+$AF$3*LN(AE856)+$AF$4*LN(AE$929)+$AF$5*LN($C$5)+$AF$6*$J248))</f>
        <v/>
      </c>
      <c r="AF1160" s="9" t="str">
        <f t="shared" si="570"/>
        <v/>
      </c>
      <c r="AG1160" s="9" t="str">
        <f t="shared" si="570"/>
        <v/>
      </c>
      <c r="AH1160" s="9" t="str">
        <f t="shared" si="570"/>
        <v/>
      </c>
      <c r="AI1160" s="9" t="str">
        <f t="shared" si="570"/>
        <v/>
      </c>
      <c r="AJ1160" s="9" t="str">
        <f t="shared" si="570"/>
        <v/>
      </c>
      <c r="AK1160" s="9" t="str">
        <f t="shared" si="570"/>
        <v/>
      </c>
      <c r="AL1160" s="9" t="str">
        <f t="shared" si="570"/>
        <v/>
      </c>
      <c r="AM1160" s="9" t="str">
        <f t="shared" si="570"/>
        <v/>
      </c>
      <c r="AN1160" s="9" t="str">
        <f t="shared" si="570"/>
        <v/>
      </c>
      <c r="AO1160" s="9" t="str">
        <f t="shared" si="570"/>
        <v/>
      </c>
      <c r="AP1160" s="9" t="str">
        <f t="shared" si="570"/>
        <v/>
      </c>
      <c r="AQ1160" s="9" t="str">
        <f t="shared" si="570"/>
        <v/>
      </c>
      <c r="AR1160" s="9" t="str">
        <f t="shared" si="570"/>
        <v/>
      </c>
      <c r="AS1160" s="9" t="str">
        <f t="shared" si="570"/>
        <v/>
      </c>
      <c r="AT1160" s="9" t="str">
        <f t="shared" si="570"/>
        <v/>
      </c>
      <c r="AU1160" s="9" t="str">
        <f t="shared" si="570"/>
        <v/>
      </c>
      <c r="AV1160" s="9" t="str">
        <f t="shared" si="570"/>
        <v/>
      </c>
      <c r="AW1160" s="9" t="str">
        <f t="shared" si="570"/>
        <v/>
      </c>
      <c r="AX1160" s="9" t="str">
        <f t="shared" si="570"/>
        <v/>
      </c>
      <c r="AY1160" s="9" t="str">
        <f t="shared" si="570"/>
        <v/>
      </c>
      <c r="AZ1160" s="9" t="str">
        <f t="shared" si="570"/>
        <v/>
      </c>
      <c r="BA1160" s="9" t="str">
        <f t="shared" si="570"/>
        <v/>
      </c>
      <c r="BB1160" s="9" t="str">
        <f t="shared" si="570"/>
        <v/>
      </c>
      <c r="BC1160" s="9" t="str">
        <f t="shared" si="570"/>
        <v/>
      </c>
      <c r="BD1160" s="9" t="str">
        <f t="shared" si="570"/>
        <v/>
      </c>
      <c r="BE1160" s="9" t="str">
        <f t="shared" si="570"/>
        <v/>
      </c>
      <c r="BF1160" s="9" t="str">
        <f t="shared" si="570"/>
        <v/>
      </c>
      <c r="BG1160" s="9" t="str">
        <f t="shared" si="570"/>
        <v/>
      </c>
      <c r="BH1160" s="9" t="str">
        <f t="shared" si="570"/>
        <v/>
      </c>
      <c r="BI1160" s="9" t="str">
        <f t="shared" si="570"/>
        <v/>
      </c>
      <c r="BJ1160" s="9" t="str">
        <f t="shared" si="570"/>
        <v/>
      </c>
      <c r="BK1160" s="9" t="str">
        <f t="shared" ref="BK1160:CR1160" si="571">IF(OR($D248="",$D248&lt;1),"",EXP($AF$2+$AF$3*LN(BK856)+$AF$4*LN(BK$929)+$AF$5*LN($C$5)+$AF$6*$J248))</f>
        <v/>
      </c>
      <c r="BL1160" s="9" t="str">
        <f t="shared" si="571"/>
        <v/>
      </c>
      <c r="BM1160" s="9" t="str">
        <f t="shared" si="571"/>
        <v/>
      </c>
      <c r="BN1160" s="9" t="str">
        <f t="shared" si="571"/>
        <v/>
      </c>
      <c r="BO1160" s="9" t="str">
        <f t="shared" si="571"/>
        <v/>
      </c>
      <c r="BP1160" s="9" t="str">
        <f t="shared" si="571"/>
        <v/>
      </c>
      <c r="BQ1160" s="9" t="str">
        <f t="shared" si="571"/>
        <v/>
      </c>
      <c r="BR1160" s="9" t="str">
        <f t="shared" si="571"/>
        <v/>
      </c>
      <c r="BS1160" s="9" t="str">
        <f t="shared" si="571"/>
        <v/>
      </c>
      <c r="BT1160" s="9" t="str">
        <f t="shared" si="571"/>
        <v/>
      </c>
      <c r="BU1160" s="9" t="str">
        <f t="shared" si="571"/>
        <v/>
      </c>
      <c r="BV1160" s="9" t="str">
        <f t="shared" si="571"/>
        <v/>
      </c>
      <c r="BW1160" s="9" t="str">
        <f t="shared" si="571"/>
        <v/>
      </c>
      <c r="BX1160" s="9" t="str">
        <f t="shared" si="571"/>
        <v/>
      </c>
      <c r="BY1160" s="9" t="str">
        <f t="shared" si="571"/>
        <v/>
      </c>
      <c r="BZ1160" s="9" t="str">
        <f t="shared" si="571"/>
        <v/>
      </c>
      <c r="CA1160" s="9" t="str">
        <f t="shared" si="571"/>
        <v/>
      </c>
      <c r="CB1160" s="9" t="str">
        <f t="shared" si="571"/>
        <v/>
      </c>
      <c r="CC1160" s="9" t="str">
        <f t="shared" si="571"/>
        <v/>
      </c>
      <c r="CD1160" s="9" t="str">
        <f t="shared" si="571"/>
        <v/>
      </c>
      <c r="CE1160" s="9" t="str">
        <f t="shared" si="571"/>
        <v/>
      </c>
      <c r="CF1160" s="9" t="str">
        <f t="shared" si="571"/>
        <v/>
      </c>
      <c r="CG1160" s="9" t="str">
        <f t="shared" si="571"/>
        <v/>
      </c>
      <c r="CH1160" s="9" t="str">
        <f t="shared" si="571"/>
        <v/>
      </c>
      <c r="CI1160" s="9" t="str">
        <f t="shared" si="571"/>
        <v/>
      </c>
      <c r="CJ1160" s="9" t="str">
        <f t="shared" si="571"/>
        <v/>
      </c>
      <c r="CK1160" s="9" t="str">
        <f t="shared" si="571"/>
        <v/>
      </c>
      <c r="CL1160" s="9" t="str">
        <f t="shared" si="571"/>
        <v/>
      </c>
      <c r="CM1160" s="9" t="str">
        <f t="shared" si="571"/>
        <v/>
      </c>
      <c r="CN1160" s="9" t="str">
        <f t="shared" si="571"/>
        <v/>
      </c>
      <c r="CO1160" s="9" t="str">
        <f t="shared" si="571"/>
        <v/>
      </c>
      <c r="CP1160" s="9" t="str">
        <f t="shared" si="571"/>
        <v/>
      </c>
      <c r="CQ1160" s="9" t="str">
        <f t="shared" si="571"/>
        <v/>
      </c>
      <c r="CR1160" s="9" t="str">
        <f t="shared" si="571"/>
        <v/>
      </c>
    </row>
    <row r="1161" spans="1:96" x14ac:dyDescent="0.15">
      <c r="A1161" s="30">
        <f>入力シート!B243</f>
        <v>232</v>
      </c>
      <c r="AE1161" s="9" t="str">
        <f t="shared" ref="AE1161:BJ1161" si="572">IF(OR($D249="",$D249&lt;1),"",EXP($AF$2+$AF$3*LN(AE857)+$AF$4*LN(AE$929)+$AF$5*LN($C$5)+$AF$6*$J249))</f>
        <v/>
      </c>
      <c r="AF1161" s="9" t="str">
        <f t="shared" si="572"/>
        <v/>
      </c>
      <c r="AG1161" s="9" t="str">
        <f t="shared" si="572"/>
        <v/>
      </c>
      <c r="AH1161" s="9" t="str">
        <f t="shared" si="572"/>
        <v/>
      </c>
      <c r="AI1161" s="9" t="str">
        <f t="shared" si="572"/>
        <v/>
      </c>
      <c r="AJ1161" s="9" t="str">
        <f t="shared" si="572"/>
        <v/>
      </c>
      <c r="AK1161" s="9" t="str">
        <f t="shared" si="572"/>
        <v/>
      </c>
      <c r="AL1161" s="9" t="str">
        <f t="shared" si="572"/>
        <v/>
      </c>
      <c r="AM1161" s="9" t="str">
        <f t="shared" si="572"/>
        <v/>
      </c>
      <c r="AN1161" s="9" t="str">
        <f t="shared" si="572"/>
        <v/>
      </c>
      <c r="AO1161" s="9" t="str">
        <f t="shared" si="572"/>
        <v/>
      </c>
      <c r="AP1161" s="9" t="str">
        <f t="shared" si="572"/>
        <v/>
      </c>
      <c r="AQ1161" s="9" t="str">
        <f t="shared" si="572"/>
        <v/>
      </c>
      <c r="AR1161" s="9" t="str">
        <f t="shared" si="572"/>
        <v/>
      </c>
      <c r="AS1161" s="9" t="str">
        <f t="shared" si="572"/>
        <v/>
      </c>
      <c r="AT1161" s="9" t="str">
        <f t="shared" si="572"/>
        <v/>
      </c>
      <c r="AU1161" s="9" t="str">
        <f t="shared" si="572"/>
        <v/>
      </c>
      <c r="AV1161" s="9" t="str">
        <f t="shared" si="572"/>
        <v/>
      </c>
      <c r="AW1161" s="9" t="str">
        <f t="shared" si="572"/>
        <v/>
      </c>
      <c r="AX1161" s="9" t="str">
        <f t="shared" si="572"/>
        <v/>
      </c>
      <c r="AY1161" s="9" t="str">
        <f t="shared" si="572"/>
        <v/>
      </c>
      <c r="AZ1161" s="9" t="str">
        <f t="shared" si="572"/>
        <v/>
      </c>
      <c r="BA1161" s="9" t="str">
        <f t="shared" si="572"/>
        <v/>
      </c>
      <c r="BB1161" s="9" t="str">
        <f t="shared" si="572"/>
        <v/>
      </c>
      <c r="BC1161" s="9" t="str">
        <f t="shared" si="572"/>
        <v/>
      </c>
      <c r="BD1161" s="9" t="str">
        <f t="shared" si="572"/>
        <v/>
      </c>
      <c r="BE1161" s="9" t="str">
        <f t="shared" si="572"/>
        <v/>
      </c>
      <c r="BF1161" s="9" t="str">
        <f t="shared" si="572"/>
        <v/>
      </c>
      <c r="BG1161" s="9" t="str">
        <f t="shared" si="572"/>
        <v/>
      </c>
      <c r="BH1161" s="9" t="str">
        <f t="shared" si="572"/>
        <v/>
      </c>
      <c r="BI1161" s="9" t="str">
        <f t="shared" si="572"/>
        <v/>
      </c>
      <c r="BJ1161" s="9" t="str">
        <f t="shared" si="572"/>
        <v/>
      </c>
      <c r="BK1161" s="9" t="str">
        <f t="shared" ref="BK1161:CR1161" si="573">IF(OR($D249="",$D249&lt;1),"",EXP($AF$2+$AF$3*LN(BK857)+$AF$4*LN(BK$929)+$AF$5*LN($C$5)+$AF$6*$J249))</f>
        <v/>
      </c>
      <c r="BL1161" s="9" t="str">
        <f t="shared" si="573"/>
        <v/>
      </c>
      <c r="BM1161" s="9" t="str">
        <f t="shared" si="573"/>
        <v/>
      </c>
      <c r="BN1161" s="9" t="str">
        <f t="shared" si="573"/>
        <v/>
      </c>
      <c r="BO1161" s="9" t="str">
        <f t="shared" si="573"/>
        <v/>
      </c>
      <c r="BP1161" s="9" t="str">
        <f t="shared" si="573"/>
        <v/>
      </c>
      <c r="BQ1161" s="9" t="str">
        <f t="shared" si="573"/>
        <v/>
      </c>
      <c r="BR1161" s="9" t="str">
        <f t="shared" si="573"/>
        <v/>
      </c>
      <c r="BS1161" s="9" t="str">
        <f t="shared" si="573"/>
        <v/>
      </c>
      <c r="BT1161" s="9" t="str">
        <f t="shared" si="573"/>
        <v/>
      </c>
      <c r="BU1161" s="9" t="str">
        <f t="shared" si="573"/>
        <v/>
      </c>
      <c r="BV1161" s="9" t="str">
        <f t="shared" si="573"/>
        <v/>
      </c>
      <c r="BW1161" s="9" t="str">
        <f t="shared" si="573"/>
        <v/>
      </c>
      <c r="BX1161" s="9" t="str">
        <f t="shared" si="573"/>
        <v/>
      </c>
      <c r="BY1161" s="9" t="str">
        <f t="shared" si="573"/>
        <v/>
      </c>
      <c r="BZ1161" s="9" t="str">
        <f t="shared" si="573"/>
        <v/>
      </c>
      <c r="CA1161" s="9" t="str">
        <f t="shared" si="573"/>
        <v/>
      </c>
      <c r="CB1161" s="9" t="str">
        <f t="shared" si="573"/>
        <v/>
      </c>
      <c r="CC1161" s="9" t="str">
        <f t="shared" si="573"/>
        <v/>
      </c>
      <c r="CD1161" s="9" t="str">
        <f t="shared" si="573"/>
        <v/>
      </c>
      <c r="CE1161" s="9" t="str">
        <f t="shared" si="573"/>
        <v/>
      </c>
      <c r="CF1161" s="9" t="str">
        <f t="shared" si="573"/>
        <v/>
      </c>
      <c r="CG1161" s="9" t="str">
        <f t="shared" si="573"/>
        <v/>
      </c>
      <c r="CH1161" s="9" t="str">
        <f t="shared" si="573"/>
        <v/>
      </c>
      <c r="CI1161" s="9" t="str">
        <f t="shared" si="573"/>
        <v/>
      </c>
      <c r="CJ1161" s="9" t="str">
        <f t="shared" si="573"/>
        <v/>
      </c>
      <c r="CK1161" s="9" t="str">
        <f t="shared" si="573"/>
        <v/>
      </c>
      <c r="CL1161" s="9" t="str">
        <f t="shared" si="573"/>
        <v/>
      </c>
      <c r="CM1161" s="9" t="str">
        <f t="shared" si="573"/>
        <v/>
      </c>
      <c r="CN1161" s="9" t="str">
        <f t="shared" si="573"/>
        <v/>
      </c>
      <c r="CO1161" s="9" t="str">
        <f t="shared" si="573"/>
        <v/>
      </c>
      <c r="CP1161" s="9" t="str">
        <f t="shared" si="573"/>
        <v/>
      </c>
      <c r="CQ1161" s="9" t="str">
        <f t="shared" si="573"/>
        <v/>
      </c>
      <c r="CR1161" s="9" t="str">
        <f t="shared" si="573"/>
        <v/>
      </c>
    </row>
    <row r="1162" spans="1:96" x14ac:dyDescent="0.15">
      <c r="A1162" s="30">
        <f>入力シート!B244</f>
        <v>233</v>
      </c>
      <c r="AE1162" s="9" t="str">
        <f t="shared" ref="AE1162:BJ1162" si="574">IF(OR($D250="",$D250&lt;1),"",EXP($AF$2+$AF$3*LN(AE858)+$AF$4*LN(AE$929)+$AF$5*LN($C$5)+$AF$6*$J250))</f>
        <v/>
      </c>
      <c r="AF1162" s="9" t="str">
        <f t="shared" si="574"/>
        <v/>
      </c>
      <c r="AG1162" s="9" t="str">
        <f t="shared" si="574"/>
        <v/>
      </c>
      <c r="AH1162" s="9" t="str">
        <f t="shared" si="574"/>
        <v/>
      </c>
      <c r="AI1162" s="9" t="str">
        <f t="shared" si="574"/>
        <v/>
      </c>
      <c r="AJ1162" s="9" t="str">
        <f t="shared" si="574"/>
        <v/>
      </c>
      <c r="AK1162" s="9" t="str">
        <f t="shared" si="574"/>
        <v/>
      </c>
      <c r="AL1162" s="9" t="str">
        <f t="shared" si="574"/>
        <v/>
      </c>
      <c r="AM1162" s="9" t="str">
        <f t="shared" si="574"/>
        <v/>
      </c>
      <c r="AN1162" s="9" t="str">
        <f t="shared" si="574"/>
        <v/>
      </c>
      <c r="AO1162" s="9" t="str">
        <f t="shared" si="574"/>
        <v/>
      </c>
      <c r="AP1162" s="9" t="str">
        <f t="shared" si="574"/>
        <v/>
      </c>
      <c r="AQ1162" s="9" t="str">
        <f t="shared" si="574"/>
        <v/>
      </c>
      <c r="AR1162" s="9" t="str">
        <f t="shared" si="574"/>
        <v/>
      </c>
      <c r="AS1162" s="9" t="str">
        <f t="shared" si="574"/>
        <v/>
      </c>
      <c r="AT1162" s="9" t="str">
        <f t="shared" si="574"/>
        <v/>
      </c>
      <c r="AU1162" s="9" t="str">
        <f t="shared" si="574"/>
        <v/>
      </c>
      <c r="AV1162" s="9" t="str">
        <f t="shared" si="574"/>
        <v/>
      </c>
      <c r="AW1162" s="9" t="str">
        <f t="shared" si="574"/>
        <v/>
      </c>
      <c r="AX1162" s="9" t="str">
        <f t="shared" si="574"/>
        <v/>
      </c>
      <c r="AY1162" s="9" t="str">
        <f t="shared" si="574"/>
        <v/>
      </c>
      <c r="AZ1162" s="9" t="str">
        <f t="shared" si="574"/>
        <v/>
      </c>
      <c r="BA1162" s="9" t="str">
        <f t="shared" si="574"/>
        <v/>
      </c>
      <c r="BB1162" s="9" t="str">
        <f t="shared" si="574"/>
        <v/>
      </c>
      <c r="BC1162" s="9" t="str">
        <f t="shared" si="574"/>
        <v/>
      </c>
      <c r="BD1162" s="9" t="str">
        <f t="shared" si="574"/>
        <v/>
      </c>
      <c r="BE1162" s="9" t="str">
        <f t="shared" si="574"/>
        <v/>
      </c>
      <c r="BF1162" s="9" t="str">
        <f t="shared" si="574"/>
        <v/>
      </c>
      <c r="BG1162" s="9" t="str">
        <f t="shared" si="574"/>
        <v/>
      </c>
      <c r="BH1162" s="9" t="str">
        <f t="shared" si="574"/>
        <v/>
      </c>
      <c r="BI1162" s="9" t="str">
        <f t="shared" si="574"/>
        <v/>
      </c>
      <c r="BJ1162" s="9" t="str">
        <f t="shared" si="574"/>
        <v/>
      </c>
      <c r="BK1162" s="9" t="str">
        <f t="shared" ref="BK1162:CR1162" si="575">IF(OR($D250="",$D250&lt;1),"",EXP($AF$2+$AF$3*LN(BK858)+$AF$4*LN(BK$929)+$AF$5*LN($C$5)+$AF$6*$J250))</f>
        <v/>
      </c>
      <c r="BL1162" s="9" t="str">
        <f t="shared" si="575"/>
        <v/>
      </c>
      <c r="BM1162" s="9" t="str">
        <f t="shared" si="575"/>
        <v/>
      </c>
      <c r="BN1162" s="9" t="str">
        <f t="shared" si="575"/>
        <v/>
      </c>
      <c r="BO1162" s="9" t="str">
        <f t="shared" si="575"/>
        <v/>
      </c>
      <c r="BP1162" s="9" t="str">
        <f t="shared" si="575"/>
        <v/>
      </c>
      <c r="BQ1162" s="9" t="str">
        <f t="shared" si="575"/>
        <v/>
      </c>
      <c r="BR1162" s="9" t="str">
        <f t="shared" si="575"/>
        <v/>
      </c>
      <c r="BS1162" s="9" t="str">
        <f t="shared" si="575"/>
        <v/>
      </c>
      <c r="BT1162" s="9" t="str">
        <f t="shared" si="575"/>
        <v/>
      </c>
      <c r="BU1162" s="9" t="str">
        <f t="shared" si="575"/>
        <v/>
      </c>
      <c r="BV1162" s="9" t="str">
        <f t="shared" si="575"/>
        <v/>
      </c>
      <c r="BW1162" s="9" t="str">
        <f t="shared" si="575"/>
        <v/>
      </c>
      <c r="BX1162" s="9" t="str">
        <f t="shared" si="575"/>
        <v/>
      </c>
      <c r="BY1162" s="9" t="str">
        <f t="shared" si="575"/>
        <v/>
      </c>
      <c r="BZ1162" s="9" t="str">
        <f t="shared" si="575"/>
        <v/>
      </c>
      <c r="CA1162" s="9" t="str">
        <f t="shared" si="575"/>
        <v/>
      </c>
      <c r="CB1162" s="9" t="str">
        <f t="shared" si="575"/>
        <v/>
      </c>
      <c r="CC1162" s="9" t="str">
        <f t="shared" si="575"/>
        <v/>
      </c>
      <c r="CD1162" s="9" t="str">
        <f t="shared" si="575"/>
        <v/>
      </c>
      <c r="CE1162" s="9" t="str">
        <f t="shared" si="575"/>
        <v/>
      </c>
      <c r="CF1162" s="9" t="str">
        <f t="shared" si="575"/>
        <v/>
      </c>
      <c r="CG1162" s="9" t="str">
        <f t="shared" si="575"/>
        <v/>
      </c>
      <c r="CH1162" s="9" t="str">
        <f t="shared" si="575"/>
        <v/>
      </c>
      <c r="CI1162" s="9" t="str">
        <f t="shared" si="575"/>
        <v/>
      </c>
      <c r="CJ1162" s="9" t="str">
        <f t="shared" si="575"/>
        <v/>
      </c>
      <c r="CK1162" s="9" t="str">
        <f t="shared" si="575"/>
        <v/>
      </c>
      <c r="CL1162" s="9" t="str">
        <f t="shared" si="575"/>
        <v/>
      </c>
      <c r="CM1162" s="9" t="str">
        <f t="shared" si="575"/>
        <v/>
      </c>
      <c r="CN1162" s="9" t="str">
        <f t="shared" si="575"/>
        <v/>
      </c>
      <c r="CO1162" s="9" t="str">
        <f t="shared" si="575"/>
        <v/>
      </c>
      <c r="CP1162" s="9" t="str">
        <f t="shared" si="575"/>
        <v/>
      </c>
      <c r="CQ1162" s="9" t="str">
        <f t="shared" si="575"/>
        <v/>
      </c>
      <c r="CR1162" s="9" t="str">
        <f t="shared" si="575"/>
        <v/>
      </c>
    </row>
    <row r="1163" spans="1:96" x14ac:dyDescent="0.15">
      <c r="A1163" s="30">
        <f>入力シート!B245</f>
        <v>234</v>
      </c>
      <c r="AE1163" s="9" t="str">
        <f t="shared" ref="AE1163:BJ1163" si="576">IF(OR($D251="",$D251&lt;1),"",EXP($AF$2+$AF$3*LN(AE859)+$AF$4*LN(AE$929)+$AF$5*LN($C$5)+$AF$6*$J251))</f>
        <v/>
      </c>
      <c r="AF1163" s="9" t="str">
        <f t="shared" si="576"/>
        <v/>
      </c>
      <c r="AG1163" s="9" t="str">
        <f t="shared" si="576"/>
        <v/>
      </c>
      <c r="AH1163" s="9" t="str">
        <f t="shared" si="576"/>
        <v/>
      </c>
      <c r="AI1163" s="9" t="str">
        <f t="shared" si="576"/>
        <v/>
      </c>
      <c r="AJ1163" s="9" t="str">
        <f t="shared" si="576"/>
        <v/>
      </c>
      <c r="AK1163" s="9" t="str">
        <f t="shared" si="576"/>
        <v/>
      </c>
      <c r="AL1163" s="9" t="str">
        <f t="shared" si="576"/>
        <v/>
      </c>
      <c r="AM1163" s="9" t="str">
        <f t="shared" si="576"/>
        <v/>
      </c>
      <c r="AN1163" s="9" t="str">
        <f t="shared" si="576"/>
        <v/>
      </c>
      <c r="AO1163" s="9" t="str">
        <f t="shared" si="576"/>
        <v/>
      </c>
      <c r="AP1163" s="9" t="str">
        <f t="shared" si="576"/>
        <v/>
      </c>
      <c r="AQ1163" s="9" t="str">
        <f t="shared" si="576"/>
        <v/>
      </c>
      <c r="AR1163" s="9" t="str">
        <f t="shared" si="576"/>
        <v/>
      </c>
      <c r="AS1163" s="9" t="str">
        <f t="shared" si="576"/>
        <v/>
      </c>
      <c r="AT1163" s="9" t="str">
        <f t="shared" si="576"/>
        <v/>
      </c>
      <c r="AU1163" s="9" t="str">
        <f t="shared" si="576"/>
        <v/>
      </c>
      <c r="AV1163" s="9" t="str">
        <f t="shared" si="576"/>
        <v/>
      </c>
      <c r="AW1163" s="9" t="str">
        <f t="shared" si="576"/>
        <v/>
      </c>
      <c r="AX1163" s="9" t="str">
        <f t="shared" si="576"/>
        <v/>
      </c>
      <c r="AY1163" s="9" t="str">
        <f t="shared" si="576"/>
        <v/>
      </c>
      <c r="AZ1163" s="9" t="str">
        <f t="shared" si="576"/>
        <v/>
      </c>
      <c r="BA1163" s="9" t="str">
        <f t="shared" si="576"/>
        <v/>
      </c>
      <c r="BB1163" s="9" t="str">
        <f t="shared" si="576"/>
        <v/>
      </c>
      <c r="BC1163" s="9" t="str">
        <f t="shared" si="576"/>
        <v/>
      </c>
      <c r="BD1163" s="9" t="str">
        <f t="shared" si="576"/>
        <v/>
      </c>
      <c r="BE1163" s="9" t="str">
        <f t="shared" si="576"/>
        <v/>
      </c>
      <c r="BF1163" s="9" t="str">
        <f t="shared" si="576"/>
        <v/>
      </c>
      <c r="BG1163" s="9" t="str">
        <f t="shared" si="576"/>
        <v/>
      </c>
      <c r="BH1163" s="9" t="str">
        <f t="shared" si="576"/>
        <v/>
      </c>
      <c r="BI1163" s="9" t="str">
        <f t="shared" si="576"/>
        <v/>
      </c>
      <c r="BJ1163" s="9" t="str">
        <f t="shared" si="576"/>
        <v/>
      </c>
      <c r="BK1163" s="9" t="str">
        <f t="shared" ref="BK1163:CR1163" si="577">IF(OR($D251="",$D251&lt;1),"",EXP($AF$2+$AF$3*LN(BK859)+$AF$4*LN(BK$929)+$AF$5*LN($C$5)+$AF$6*$J251))</f>
        <v/>
      </c>
      <c r="BL1163" s="9" t="str">
        <f t="shared" si="577"/>
        <v/>
      </c>
      <c r="BM1163" s="9" t="str">
        <f t="shared" si="577"/>
        <v/>
      </c>
      <c r="BN1163" s="9" t="str">
        <f t="shared" si="577"/>
        <v/>
      </c>
      <c r="BO1163" s="9" t="str">
        <f t="shared" si="577"/>
        <v/>
      </c>
      <c r="BP1163" s="9" t="str">
        <f t="shared" si="577"/>
        <v/>
      </c>
      <c r="BQ1163" s="9" t="str">
        <f t="shared" si="577"/>
        <v/>
      </c>
      <c r="BR1163" s="9" t="str">
        <f t="shared" si="577"/>
        <v/>
      </c>
      <c r="BS1163" s="9" t="str">
        <f t="shared" si="577"/>
        <v/>
      </c>
      <c r="BT1163" s="9" t="str">
        <f t="shared" si="577"/>
        <v/>
      </c>
      <c r="BU1163" s="9" t="str">
        <f t="shared" si="577"/>
        <v/>
      </c>
      <c r="BV1163" s="9" t="str">
        <f t="shared" si="577"/>
        <v/>
      </c>
      <c r="BW1163" s="9" t="str">
        <f t="shared" si="577"/>
        <v/>
      </c>
      <c r="BX1163" s="9" t="str">
        <f t="shared" si="577"/>
        <v/>
      </c>
      <c r="BY1163" s="9" t="str">
        <f t="shared" si="577"/>
        <v/>
      </c>
      <c r="BZ1163" s="9" t="str">
        <f t="shared" si="577"/>
        <v/>
      </c>
      <c r="CA1163" s="9" t="str">
        <f t="shared" si="577"/>
        <v/>
      </c>
      <c r="CB1163" s="9" t="str">
        <f t="shared" si="577"/>
        <v/>
      </c>
      <c r="CC1163" s="9" t="str">
        <f t="shared" si="577"/>
        <v/>
      </c>
      <c r="CD1163" s="9" t="str">
        <f t="shared" si="577"/>
        <v/>
      </c>
      <c r="CE1163" s="9" t="str">
        <f t="shared" si="577"/>
        <v/>
      </c>
      <c r="CF1163" s="9" t="str">
        <f t="shared" si="577"/>
        <v/>
      </c>
      <c r="CG1163" s="9" t="str">
        <f t="shared" si="577"/>
        <v/>
      </c>
      <c r="CH1163" s="9" t="str">
        <f t="shared" si="577"/>
        <v/>
      </c>
      <c r="CI1163" s="9" t="str">
        <f t="shared" si="577"/>
        <v/>
      </c>
      <c r="CJ1163" s="9" t="str">
        <f t="shared" si="577"/>
        <v/>
      </c>
      <c r="CK1163" s="9" t="str">
        <f t="shared" si="577"/>
        <v/>
      </c>
      <c r="CL1163" s="9" t="str">
        <f t="shared" si="577"/>
        <v/>
      </c>
      <c r="CM1163" s="9" t="str">
        <f t="shared" si="577"/>
        <v/>
      </c>
      <c r="CN1163" s="9" t="str">
        <f t="shared" si="577"/>
        <v/>
      </c>
      <c r="CO1163" s="9" t="str">
        <f t="shared" si="577"/>
        <v/>
      </c>
      <c r="CP1163" s="9" t="str">
        <f t="shared" si="577"/>
        <v/>
      </c>
      <c r="CQ1163" s="9" t="str">
        <f t="shared" si="577"/>
        <v/>
      </c>
      <c r="CR1163" s="9" t="str">
        <f t="shared" si="577"/>
        <v/>
      </c>
    </row>
    <row r="1164" spans="1:96" x14ac:dyDescent="0.15">
      <c r="A1164" s="30">
        <f>入力シート!B246</f>
        <v>235</v>
      </c>
      <c r="AE1164" s="9" t="str">
        <f t="shared" ref="AE1164:BJ1164" si="578">IF(OR($D252="",$D252&lt;1),"",EXP($AF$2+$AF$3*LN(AE860)+$AF$4*LN(AE$929)+$AF$5*LN($C$5)+$AF$6*$J252))</f>
        <v/>
      </c>
      <c r="AF1164" s="9" t="str">
        <f t="shared" si="578"/>
        <v/>
      </c>
      <c r="AG1164" s="9" t="str">
        <f t="shared" si="578"/>
        <v/>
      </c>
      <c r="AH1164" s="9" t="str">
        <f t="shared" si="578"/>
        <v/>
      </c>
      <c r="AI1164" s="9" t="str">
        <f t="shared" si="578"/>
        <v/>
      </c>
      <c r="AJ1164" s="9" t="str">
        <f t="shared" si="578"/>
        <v/>
      </c>
      <c r="AK1164" s="9" t="str">
        <f t="shared" si="578"/>
        <v/>
      </c>
      <c r="AL1164" s="9" t="str">
        <f t="shared" si="578"/>
        <v/>
      </c>
      <c r="AM1164" s="9" t="str">
        <f t="shared" si="578"/>
        <v/>
      </c>
      <c r="AN1164" s="9" t="str">
        <f t="shared" si="578"/>
        <v/>
      </c>
      <c r="AO1164" s="9" t="str">
        <f t="shared" si="578"/>
        <v/>
      </c>
      <c r="AP1164" s="9" t="str">
        <f t="shared" si="578"/>
        <v/>
      </c>
      <c r="AQ1164" s="9" t="str">
        <f t="shared" si="578"/>
        <v/>
      </c>
      <c r="AR1164" s="9" t="str">
        <f t="shared" si="578"/>
        <v/>
      </c>
      <c r="AS1164" s="9" t="str">
        <f t="shared" si="578"/>
        <v/>
      </c>
      <c r="AT1164" s="9" t="str">
        <f t="shared" si="578"/>
        <v/>
      </c>
      <c r="AU1164" s="9" t="str">
        <f t="shared" si="578"/>
        <v/>
      </c>
      <c r="AV1164" s="9" t="str">
        <f t="shared" si="578"/>
        <v/>
      </c>
      <c r="AW1164" s="9" t="str">
        <f t="shared" si="578"/>
        <v/>
      </c>
      <c r="AX1164" s="9" t="str">
        <f t="shared" si="578"/>
        <v/>
      </c>
      <c r="AY1164" s="9" t="str">
        <f t="shared" si="578"/>
        <v/>
      </c>
      <c r="AZ1164" s="9" t="str">
        <f t="shared" si="578"/>
        <v/>
      </c>
      <c r="BA1164" s="9" t="str">
        <f t="shared" si="578"/>
        <v/>
      </c>
      <c r="BB1164" s="9" t="str">
        <f t="shared" si="578"/>
        <v/>
      </c>
      <c r="BC1164" s="9" t="str">
        <f t="shared" si="578"/>
        <v/>
      </c>
      <c r="BD1164" s="9" t="str">
        <f t="shared" si="578"/>
        <v/>
      </c>
      <c r="BE1164" s="9" t="str">
        <f t="shared" si="578"/>
        <v/>
      </c>
      <c r="BF1164" s="9" t="str">
        <f t="shared" si="578"/>
        <v/>
      </c>
      <c r="BG1164" s="9" t="str">
        <f t="shared" si="578"/>
        <v/>
      </c>
      <c r="BH1164" s="9" t="str">
        <f t="shared" si="578"/>
        <v/>
      </c>
      <c r="BI1164" s="9" t="str">
        <f t="shared" si="578"/>
        <v/>
      </c>
      <c r="BJ1164" s="9" t="str">
        <f t="shared" si="578"/>
        <v/>
      </c>
      <c r="BK1164" s="9" t="str">
        <f t="shared" ref="BK1164:CR1164" si="579">IF(OR($D252="",$D252&lt;1),"",EXP($AF$2+$AF$3*LN(BK860)+$AF$4*LN(BK$929)+$AF$5*LN($C$5)+$AF$6*$J252))</f>
        <v/>
      </c>
      <c r="BL1164" s="9" t="str">
        <f t="shared" si="579"/>
        <v/>
      </c>
      <c r="BM1164" s="9" t="str">
        <f t="shared" si="579"/>
        <v/>
      </c>
      <c r="BN1164" s="9" t="str">
        <f t="shared" si="579"/>
        <v/>
      </c>
      <c r="BO1164" s="9" t="str">
        <f t="shared" si="579"/>
        <v/>
      </c>
      <c r="BP1164" s="9" t="str">
        <f t="shared" si="579"/>
        <v/>
      </c>
      <c r="BQ1164" s="9" t="str">
        <f t="shared" si="579"/>
        <v/>
      </c>
      <c r="BR1164" s="9" t="str">
        <f t="shared" si="579"/>
        <v/>
      </c>
      <c r="BS1164" s="9" t="str">
        <f t="shared" si="579"/>
        <v/>
      </c>
      <c r="BT1164" s="9" t="str">
        <f t="shared" si="579"/>
        <v/>
      </c>
      <c r="BU1164" s="9" t="str">
        <f t="shared" si="579"/>
        <v/>
      </c>
      <c r="BV1164" s="9" t="str">
        <f t="shared" si="579"/>
        <v/>
      </c>
      <c r="BW1164" s="9" t="str">
        <f t="shared" si="579"/>
        <v/>
      </c>
      <c r="BX1164" s="9" t="str">
        <f t="shared" si="579"/>
        <v/>
      </c>
      <c r="BY1164" s="9" t="str">
        <f t="shared" si="579"/>
        <v/>
      </c>
      <c r="BZ1164" s="9" t="str">
        <f t="shared" si="579"/>
        <v/>
      </c>
      <c r="CA1164" s="9" t="str">
        <f t="shared" si="579"/>
        <v/>
      </c>
      <c r="CB1164" s="9" t="str">
        <f t="shared" si="579"/>
        <v/>
      </c>
      <c r="CC1164" s="9" t="str">
        <f t="shared" si="579"/>
        <v/>
      </c>
      <c r="CD1164" s="9" t="str">
        <f t="shared" si="579"/>
        <v/>
      </c>
      <c r="CE1164" s="9" t="str">
        <f t="shared" si="579"/>
        <v/>
      </c>
      <c r="CF1164" s="9" t="str">
        <f t="shared" si="579"/>
        <v/>
      </c>
      <c r="CG1164" s="9" t="str">
        <f t="shared" si="579"/>
        <v/>
      </c>
      <c r="CH1164" s="9" t="str">
        <f t="shared" si="579"/>
        <v/>
      </c>
      <c r="CI1164" s="9" t="str">
        <f t="shared" si="579"/>
        <v/>
      </c>
      <c r="CJ1164" s="9" t="str">
        <f t="shared" si="579"/>
        <v/>
      </c>
      <c r="CK1164" s="9" t="str">
        <f t="shared" si="579"/>
        <v/>
      </c>
      <c r="CL1164" s="9" t="str">
        <f t="shared" si="579"/>
        <v/>
      </c>
      <c r="CM1164" s="9" t="str">
        <f t="shared" si="579"/>
        <v/>
      </c>
      <c r="CN1164" s="9" t="str">
        <f t="shared" si="579"/>
        <v/>
      </c>
      <c r="CO1164" s="9" t="str">
        <f t="shared" si="579"/>
        <v/>
      </c>
      <c r="CP1164" s="9" t="str">
        <f t="shared" si="579"/>
        <v/>
      </c>
      <c r="CQ1164" s="9" t="str">
        <f t="shared" si="579"/>
        <v/>
      </c>
      <c r="CR1164" s="9" t="str">
        <f t="shared" si="579"/>
        <v/>
      </c>
    </row>
    <row r="1165" spans="1:96" x14ac:dyDescent="0.15">
      <c r="A1165" s="30">
        <f>入力シート!B247</f>
        <v>236</v>
      </c>
      <c r="AE1165" s="9" t="str">
        <f t="shared" ref="AE1165:BJ1165" si="580">IF(OR($D253="",$D253&lt;1),"",EXP($AF$2+$AF$3*LN(AE861)+$AF$4*LN(AE$929)+$AF$5*LN($C$5)+$AF$6*$J253))</f>
        <v/>
      </c>
      <c r="AF1165" s="9" t="str">
        <f t="shared" si="580"/>
        <v/>
      </c>
      <c r="AG1165" s="9" t="str">
        <f t="shared" si="580"/>
        <v/>
      </c>
      <c r="AH1165" s="9" t="str">
        <f t="shared" si="580"/>
        <v/>
      </c>
      <c r="AI1165" s="9" t="str">
        <f t="shared" si="580"/>
        <v/>
      </c>
      <c r="AJ1165" s="9" t="str">
        <f t="shared" si="580"/>
        <v/>
      </c>
      <c r="AK1165" s="9" t="str">
        <f t="shared" si="580"/>
        <v/>
      </c>
      <c r="AL1165" s="9" t="str">
        <f t="shared" si="580"/>
        <v/>
      </c>
      <c r="AM1165" s="9" t="str">
        <f t="shared" si="580"/>
        <v/>
      </c>
      <c r="AN1165" s="9" t="str">
        <f t="shared" si="580"/>
        <v/>
      </c>
      <c r="AO1165" s="9" t="str">
        <f t="shared" si="580"/>
        <v/>
      </c>
      <c r="AP1165" s="9" t="str">
        <f t="shared" si="580"/>
        <v/>
      </c>
      <c r="AQ1165" s="9" t="str">
        <f t="shared" si="580"/>
        <v/>
      </c>
      <c r="AR1165" s="9" t="str">
        <f t="shared" si="580"/>
        <v/>
      </c>
      <c r="AS1165" s="9" t="str">
        <f t="shared" si="580"/>
        <v/>
      </c>
      <c r="AT1165" s="9" t="str">
        <f t="shared" si="580"/>
        <v/>
      </c>
      <c r="AU1165" s="9" t="str">
        <f t="shared" si="580"/>
        <v/>
      </c>
      <c r="AV1165" s="9" t="str">
        <f t="shared" si="580"/>
        <v/>
      </c>
      <c r="AW1165" s="9" t="str">
        <f t="shared" si="580"/>
        <v/>
      </c>
      <c r="AX1165" s="9" t="str">
        <f t="shared" si="580"/>
        <v/>
      </c>
      <c r="AY1165" s="9" t="str">
        <f t="shared" si="580"/>
        <v/>
      </c>
      <c r="AZ1165" s="9" t="str">
        <f t="shared" si="580"/>
        <v/>
      </c>
      <c r="BA1165" s="9" t="str">
        <f t="shared" si="580"/>
        <v/>
      </c>
      <c r="BB1165" s="9" t="str">
        <f t="shared" si="580"/>
        <v/>
      </c>
      <c r="BC1165" s="9" t="str">
        <f t="shared" si="580"/>
        <v/>
      </c>
      <c r="BD1165" s="9" t="str">
        <f t="shared" si="580"/>
        <v/>
      </c>
      <c r="BE1165" s="9" t="str">
        <f t="shared" si="580"/>
        <v/>
      </c>
      <c r="BF1165" s="9" t="str">
        <f t="shared" si="580"/>
        <v/>
      </c>
      <c r="BG1165" s="9" t="str">
        <f t="shared" si="580"/>
        <v/>
      </c>
      <c r="BH1165" s="9" t="str">
        <f t="shared" si="580"/>
        <v/>
      </c>
      <c r="BI1165" s="9" t="str">
        <f t="shared" si="580"/>
        <v/>
      </c>
      <c r="BJ1165" s="9" t="str">
        <f t="shared" si="580"/>
        <v/>
      </c>
      <c r="BK1165" s="9" t="str">
        <f t="shared" ref="BK1165:CR1165" si="581">IF(OR($D253="",$D253&lt;1),"",EXP($AF$2+$AF$3*LN(BK861)+$AF$4*LN(BK$929)+$AF$5*LN($C$5)+$AF$6*$J253))</f>
        <v/>
      </c>
      <c r="BL1165" s="9" t="str">
        <f t="shared" si="581"/>
        <v/>
      </c>
      <c r="BM1165" s="9" t="str">
        <f t="shared" si="581"/>
        <v/>
      </c>
      <c r="BN1165" s="9" t="str">
        <f t="shared" si="581"/>
        <v/>
      </c>
      <c r="BO1165" s="9" t="str">
        <f t="shared" si="581"/>
        <v/>
      </c>
      <c r="BP1165" s="9" t="str">
        <f t="shared" si="581"/>
        <v/>
      </c>
      <c r="BQ1165" s="9" t="str">
        <f t="shared" si="581"/>
        <v/>
      </c>
      <c r="BR1165" s="9" t="str">
        <f t="shared" si="581"/>
        <v/>
      </c>
      <c r="BS1165" s="9" t="str">
        <f t="shared" si="581"/>
        <v/>
      </c>
      <c r="BT1165" s="9" t="str">
        <f t="shared" si="581"/>
        <v/>
      </c>
      <c r="BU1165" s="9" t="str">
        <f t="shared" si="581"/>
        <v/>
      </c>
      <c r="BV1165" s="9" t="str">
        <f t="shared" si="581"/>
        <v/>
      </c>
      <c r="BW1165" s="9" t="str">
        <f t="shared" si="581"/>
        <v/>
      </c>
      <c r="BX1165" s="9" t="str">
        <f t="shared" si="581"/>
        <v/>
      </c>
      <c r="BY1165" s="9" t="str">
        <f t="shared" si="581"/>
        <v/>
      </c>
      <c r="BZ1165" s="9" t="str">
        <f t="shared" si="581"/>
        <v/>
      </c>
      <c r="CA1165" s="9" t="str">
        <f t="shared" si="581"/>
        <v/>
      </c>
      <c r="CB1165" s="9" t="str">
        <f t="shared" si="581"/>
        <v/>
      </c>
      <c r="CC1165" s="9" t="str">
        <f t="shared" si="581"/>
        <v/>
      </c>
      <c r="CD1165" s="9" t="str">
        <f t="shared" si="581"/>
        <v/>
      </c>
      <c r="CE1165" s="9" t="str">
        <f t="shared" si="581"/>
        <v/>
      </c>
      <c r="CF1165" s="9" t="str">
        <f t="shared" si="581"/>
        <v/>
      </c>
      <c r="CG1165" s="9" t="str">
        <f t="shared" si="581"/>
        <v/>
      </c>
      <c r="CH1165" s="9" t="str">
        <f t="shared" si="581"/>
        <v/>
      </c>
      <c r="CI1165" s="9" t="str">
        <f t="shared" si="581"/>
        <v/>
      </c>
      <c r="CJ1165" s="9" t="str">
        <f t="shared" si="581"/>
        <v/>
      </c>
      <c r="CK1165" s="9" t="str">
        <f t="shared" si="581"/>
        <v/>
      </c>
      <c r="CL1165" s="9" t="str">
        <f t="shared" si="581"/>
        <v/>
      </c>
      <c r="CM1165" s="9" t="str">
        <f t="shared" si="581"/>
        <v/>
      </c>
      <c r="CN1165" s="9" t="str">
        <f t="shared" si="581"/>
        <v/>
      </c>
      <c r="CO1165" s="9" t="str">
        <f t="shared" si="581"/>
        <v/>
      </c>
      <c r="CP1165" s="9" t="str">
        <f t="shared" si="581"/>
        <v/>
      </c>
      <c r="CQ1165" s="9" t="str">
        <f t="shared" si="581"/>
        <v/>
      </c>
      <c r="CR1165" s="9" t="str">
        <f t="shared" si="581"/>
        <v/>
      </c>
    </row>
    <row r="1166" spans="1:96" x14ac:dyDescent="0.15">
      <c r="A1166" s="30">
        <f>入力シート!B248</f>
        <v>237</v>
      </c>
      <c r="AE1166" s="9" t="str">
        <f t="shared" ref="AE1166:BJ1166" si="582">IF(OR($D254="",$D254&lt;1),"",EXP($AF$2+$AF$3*LN(AE862)+$AF$4*LN(AE$929)+$AF$5*LN($C$5)+$AF$6*$J254))</f>
        <v/>
      </c>
      <c r="AF1166" s="9" t="str">
        <f t="shared" si="582"/>
        <v/>
      </c>
      <c r="AG1166" s="9" t="str">
        <f t="shared" si="582"/>
        <v/>
      </c>
      <c r="AH1166" s="9" t="str">
        <f t="shared" si="582"/>
        <v/>
      </c>
      <c r="AI1166" s="9" t="str">
        <f t="shared" si="582"/>
        <v/>
      </c>
      <c r="AJ1166" s="9" t="str">
        <f t="shared" si="582"/>
        <v/>
      </c>
      <c r="AK1166" s="9" t="str">
        <f t="shared" si="582"/>
        <v/>
      </c>
      <c r="AL1166" s="9" t="str">
        <f t="shared" si="582"/>
        <v/>
      </c>
      <c r="AM1166" s="9" t="str">
        <f t="shared" si="582"/>
        <v/>
      </c>
      <c r="AN1166" s="9" t="str">
        <f t="shared" si="582"/>
        <v/>
      </c>
      <c r="AO1166" s="9" t="str">
        <f t="shared" si="582"/>
        <v/>
      </c>
      <c r="AP1166" s="9" t="str">
        <f t="shared" si="582"/>
        <v/>
      </c>
      <c r="AQ1166" s="9" t="str">
        <f t="shared" si="582"/>
        <v/>
      </c>
      <c r="AR1166" s="9" t="str">
        <f t="shared" si="582"/>
        <v/>
      </c>
      <c r="AS1166" s="9" t="str">
        <f t="shared" si="582"/>
        <v/>
      </c>
      <c r="AT1166" s="9" t="str">
        <f t="shared" si="582"/>
        <v/>
      </c>
      <c r="AU1166" s="9" t="str">
        <f t="shared" si="582"/>
        <v/>
      </c>
      <c r="AV1166" s="9" t="str">
        <f t="shared" si="582"/>
        <v/>
      </c>
      <c r="AW1166" s="9" t="str">
        <f t="shared" si="582"/>
        <v/>
      </c>
      <c r="AX1166" s="9" t="str">
        <f t="shared" si="582"/>
        <v/>
      </c>
      <c r="AY1166" s="9" t="str">
        <f t="shared" si="582"/>
        <v/>
      </c>
      <c r="AZ1166" s="9" t="str">
        <f t="shared" si="582"/>
        <v/>
      </c>
      <c r="BA1166" s="9" t="str">
        <f t="shared" si="582"/>
        <v/>
      </c>
      <c r="BB1166" s="9" t="str">
        <f t="shared" si="582"/>
        <v/>
      </c>
      <c r="BC1166" s="9" t="str">
        <f t="shared" si="582"/>
        <v/>
      </c>
      <c r="BD1166" s="9" t="str">
        <f t="shared" si="582"/>
        <v/>
      </c>
      <c r="BE1166" s="9" t="str">
        <f t="shared" si="582"/>
        <v/>
      </c>
      <c r="BF1166" s="9" t="str">
        <f t="shared" si="582"/>
        <v/>
      </c>
      <c r="BG1166" s="9" t="str">
        <f t="shared" si="582"/>
        <v/>
      </c>
      <c r="BH1166" s="9" t="str">
        <f t="shared" si="582"/>
        <v/>
      </c>
      <c r="BI1166" s="9" t="str">
        <f t="shared" si="582"/>
        <v/>
      </c>
      <c r="BJ1166" s="9" t="str">
        <f t="shared" si="582"/>
        <v/>
      </c>
      <c r="BK1166" s="9" t="str">
        <f t="shared" ref="BK1166:CR1166" si="583">IF(OR($D254="",$D254&lt;1),"",EXP($AF$2+$AF$3*LN(BK862)+$AF$4*LN(BK$929)+$AF$5*LN($C$5)+$AF$6*$J254))</f>
        <v/>
      </c>
      <c r="BL1166" s="9" t="str">
        <f t="shared" si="583"/>
        <v/>
      </c>
      <c r="BM1166" s="9" t="str">
        <f t="shared" si="583"/>
        <v/>
      </c>
      <c r="BN1166" s="9" t="str">
        <f t="shared" si="583"/>
        <v/>
      </c>
      <c r="BO1166" s="9" t="str">
        <f t="shared" si="583"/>
        <v/>
      </c>
      <c r="BP1166" s="9" t="str">
        <f t="shared" si="583"/>
        <v/>
      </c>
      <c r="BQ1166" s="9" t="str">
        <f t="shared" si="583"/>
        <v/>
      </c>
      <c r="BR1166" s="9" t="str">
        <f t="shared" si="583"/>
        <v/>
      </c>
      <c r="BS1166" s="9" t="str">
        <f t="shared" si="583"/>
        <v/>
      </c>
      <c r="BT1166" s="9" t="str">
        <f t="shared" si="583"/>
        <v/>
      </c>
      <c r="BU1166" s="9" t="str">
        <f t="shared" si="583"/>
        <v/>
      </c>
      <c r="BV1166" s="9" t="str">
        <f t="shared" si="583"/>
        <v/>
      </c>
      <c r="BW1166" s="9" t="str">
        <f t="shared" si="583"/>
        <v/>
      </c>
      <c r="BX1166" s="9" t="str">
        <f t="shared" si="583"/>
        <v/>
      </c>
      <c r="BY1166" s="9" t="str">
        <f t="shared" si="583"/>
        <v/>
      </c>
      <c r="BZ1166" s="9" t="str">
        <f t="shared" si="583"/>
        <v/>
      </c>
      <c r="CA1166" s="9" t="str">
        <f t="shared" si="583"/>
        <v/>
      </c>
      <c r="CB1166" s="9" t="str">
        <f t="shared" si="583"/>
        <v/>
      </c>
      <c r="CC1166" s="9" t="str">
        <f t="shared" si="583"/>
        <v/>
      </c>
      <c r="CD1166" s="9" t="str">
        <f t="shared" si="583"/>
        <v/>
      </c>
      <c r="CE1166" s="9" t="str">
        <f t="shared" si="583"/>
        <v/>
      </c>
      <c r="CF1166" s="9" t="str">
        <f t="shared" si="583"/>
        <v/>
      </c>
      <c r="CG1166" s="9" t="str">
        <f t="shared" si="583"/>
        <v/>
      </c>
      <c r="CH1166" s="9" t="str">
        <f t="shared" si="583"/>
        <v/>
      </c>
      <c r="CI1166" s="9" t="str">
        <f t="shared" si="583"/>
        <v/>
      </c>
      <c r="CJ1166" s="9" t="str">
        <f t="shared" si="583"/>
        <v/>
      </c>
      <c r="CK1166" s="9" t="str">
        <f t="shared" si="583"/>
        <v/>
      </c>
      <c r="CL1166" s="9" t="str">
        <f t="shared" si="583"/>
        <v/>
      </c>
      <c r="CM1166" s="9" t="str">
        <f t="shared" si="583"/>
        <v/>
      </c>
      <c r="CN1166" s="9" t="str">
        <f t="shared" si="583"/>
        <v/>
      </c>
      <c r="CO1166" s="9" t="str">
        <f t="shared" si="583"/>
        <v/>
      </c>
      <c r="CP1166" s="9" t="str">
        <f t="shared" si="583"/>
        <v/>
      </c>
      <c r="CQ1166" s="9" t="str">
        <f t="shared" si="583"/>
        <v/>
      </c>
      <c r="CR1166" s="9" t="str">
        <f t="shared" si="583"/>
        <v/>
      </c>
    </row>
    <row r="1167" spans="1:96" x14ac:dyDescent="0.15">
      <c r="A1167" s="30">
        <f>入力シート!B249</f>
        <v>238</v>
      </c>
      <c r="AE1167" s="9" t="str">
        <f t="shared" ref="AE1167:BJ1167" si="584">IF(OR($D255="",$D255&lt;1),"",EXP($AF$2+$AF$3*LN(AE863)+$AF$4*LN(AE$929)+$AF$5*LN($C$5)+$AF$6*$J255))</f>
        <v/>
      </c>
      <c r="AF1167" s="9" t="str">
        <f t="shared" si="584"/>
        <v/>
      </c>
      <c r="AG1167" s="9" t="str">
        <f t="shared" si="584"/>
        <v/>
      </c>
      <c r="AH1167" s="9" t="str">
        <f t="shared" si="584"/>
        <v/>
      </c>
      <c r="AI1167" s="9" t="str">
        <f t="shared" si="584"/>
        <v/>
      </c>
      <c r="AJ1167" s="9" t="str">
        <f t="shared" si="584"/>
        <v/>
      </c>
      <c r="AK1167" s="9" t="str">
        <f t="shared" si="584"/>
        <v/>
      </c>
      <c r="AL1167" s="9" t="str">
        <f t="shared" si="584"/>
        <v/>
      </c>
      <c r="AM1167" s="9" t="str">
        <f t="shared" si="584"/>
        <v/>
      </c>
      <c r="AN1167" s="9" t="str">
        <f t="shared" si="584"/>
        <v/>
      </c>
      <c r="AO1167" s="9" t="str">
        <f t="shared" si="584"/>
        <v/>
      </c>
      <c r="AP1167" s="9" t="str">
        <f t="shared" si="584"/>
        <v/>
      </c>
      <c r="AQ1167" s="9" t="str">
        <f t="shared" si="584"/>
        <v/>
      </c>
      <c r="AR1167" s="9" t="str">
        <f t="shared" si="584"/>
        <v/>
      </c>
      <c r="AS1167" s="9" t="str">
        <f t="shared" si="584"/>
        <v/>
      </c>
      <c r="AT1167" s="9" t="str">
        <f t="shared" si="584"/>
        <v/>
      </c>
      <c r="AU1167" s="9" t="str">
        <f t="shared" si="584"/>
        <v/>
      </c>
      <c r="AV1167" s="9" t="str">
        <f t="shared" si="584"/>
        <v/>
      </c>
      <c r="AW1167" s="9" t="str">
        <f t="shared" si="584"/>
        <v/>
      </c>
      <c r="AX1167" s="9" t="str">
        <f t="shared" si="584"/>
        <v/>
      </c>
      <c r="AY1167" s="9" t="str">
        <f t="shared" si="584"/>
        <v/>
      </c>
      <c r="AZ1167" s="9" t="str">
        <f t="shared" si="584"/>
        <v/>
      </c>
      <c r="BA1167" s="9" t="str">
        <f t="shared" si="584"/>
        <v/>
      </c>
      <c r="BB1167" s="9" t="str">
        <f t="shared" si="584"/>
        <v/>
      </c>
      <c r="BC1167" s="9" t="str">
        <f t="shared" si="584"/>
        <v/>
      </c>
      <c r="BD1167" s="9" t="str">
        <f t="shared" si="584"/>
        <v/>
      </c>
      <c r="BE1167" s="9" t="str">
        <f t="shared" si="584"/>
        <v/>
      </c>
      <c r="BF1167" s="9" t="str">
        <f t="shared" si="584"/>
        <v/>
      </c>
      <c r="BG1167" s="9" t="str">
        <f t="shared" si="584"/>
        <v/>
      </c>
      <c r="BH1167" s="9" t="str">
        <f t="shared" si="584"/>
        <v/>
      </c>
      <c r="BI1167" s="9" t="str">
        <f t="shared" si="584"/>
        <v/>
      </c>
      <c r="BJ1167" s="9" t="str">
        <f t="shared" si="584"/>
        <v/>
      </c>
      <c r="BK1167" s="9" t="str">
        <f t="shared" ref="BK1167:CR1167" si="585">IF(OR($D255="",$D255&lt;1),"",EXP($AF$2+$AF$3*LN(BK863)+$AF$4*LN(BK$929)+$AF$5*LN($C$5)+$AF$6*$J255))</f>
        <v/>
      </c>
      <c r="BL1167" s="9" t="str">
        <f t="shared" si="585"/>
        <v/>
      </c>
      <c r="BM1167" s="9" t="str">
        <f t="shared" si="585"/>
        <v/>
      </c>
      <c r="BN1167" s="9" t="str">
        <f t="shared" si="585"/>
        <v/>
      </c>
      <c r="BO1167" s="9" t="str">
        <f t="shared" si="585"/>
        <v/>
      </c>
      <c r="BP1167" s="9" t="str">
        <f t="shared" si="585"/>
        <v/>
      </c>
      <c r="BQ1167" s="9" t="str">
        <f t="shared" si="585"/>
        <v/>
      </c>
      <c r="BR1167" s="9" t="str">
        <f t="shared" si="585"/>
        <v/>
      </c>
      <c r="BS1167" s="9" t="str">
        <f t="shared" si="585"/>
        <v/>
      </c>
      <c r="BT1167" s="9" t="str">
        <f t="shared" si="585"/>
        <v/>
      </c>
      <c r="BU1167" s="9" t="str">
        <f t="shared" si="585"/>
        <v/>
      </c>
      <c r="BV1167" s="9" t="str">
        <f t="shared" si="585"/>
        <v/>
      </c>
      <c r="BW1167" s="9" t="str">
        <f t="shared" si="585"/>
        <v/>
      </c>
      <c r="BX1167" s="9" t="str">
        <f t="shared" si="585"/>
        <v/>
      </c>
      <c r="BY1167" s="9" t="str">
        <f t="shared" si="585"/>
        <v/>
      </c>
      <c r="BZ1167" s="9" t="str">
        <f t="shared" si="585"/>
        <v/>
      </c>
      <c r="CA1167" s="9" t="str">
        <f t="shared" si="585"/>
        <v/>
      </c>
      <c r="CB1167" s="9" t="str">
        <f t="shared" si="585"/>
        <v/>
      </c>
      <c r="CC1167" s="9" t="str">
        <f t="shared" si="585"/>
        <v/>
      </c>
      <c r="CD1167" s="9" t="str">
        <f t="shared" si="585"/>
        <v/>
      </c>
      <c r="CE1167" s="9" t="str">
        <f t="shared" si="585"/>
        <v/>
      </c>
      <c r="CF1167" s="9" t="str">
        <f t="shared" si="585"/>
        <v/>
      </c>
      <c r="CG1167" s="9" t="str">
        <f t="shared" si="585"/>
        <v/>
      </c>
      <c r="CH1167" s="9" t="str">
        <f t="shared" si="585"/>
        <v/>
      </c>
      <c r="CI1167" s="9" t="str">
        <f t="shared" si="585"/>
        <v/>
      </c>
      <c r="CJ1167" s="9" t="str">
        <f t="shared" si="585"/>
        <v/>
      </c>
      <c r="CK1167" s="9" t="str">
        <f t="shared" si="585"/>
        <v/>
      </c>
      <c r="CL1167" s="9" t="str">
        <f t="shared" si="585"/>
        <v/>
      </c>
      <c r="CM1167" s="9" t="str">
        <f t="shared" si="585"/>
        <v/>
      </c>
      <c r="CN1167" s="9" t="str">
        <f t="shared" si="585"/>
        <v/>
      </c>
      <c r="CO1167" s="9" t="str">
        <f t="shared" si="585"/>
        <v/>
      </c>
      <c r="CP1167" s="9" t="str">
        <f t="shared" si="585"/>
        <v/>
      </c>
      <c r="CQ1167" s="9" t="str">
        <f t="shared" si="585"/>
        <v/>
      </c>
      <c r="CR1167" s="9" t="str">
        <f t="shared" si="585"/>
        <v/>
      </c>
    </row>
    <row r="1168" spans="1:96" x14ac:dyDescent="0.15">
      <c r="A1168" s="30">
        <f>入力シート!B250</f>
        <v>239</v>
      </c>
      <c r="AE1168" s="9" t="str">
        <f t="shared" ref="AE1168:BJ1168" si="586">IF(OR($D256="",$D256&lt;1),"",EXP($AF$2+$AF$3*LN(AE864)+$AF$4*LN(AE$929)+$AF$5*LN($C$5)+$AF$6*$J256))</f>
        <v/>
      </c>
      <c r="AF1168" s="9" t="str">
        <f t="shared" si="586"/>
        <v/>
      </c>
      <c r="AG1168" s="9" t="str">
        <f t="shared" si="586"/>
        <v/>
      </c>
      <c r="AH1168" s="9" t="str">
        <f t="shared" si="586"/>
        <v/>
      </c>
      <c r="AI1168" s="9" t="str">
        <f t="shared" si="586"/>
        <v/>
      </c>
      <c r="AJ1168" s="9" t="str">
        <f t="shared" si="586"/>
        <v/>
      </c>
      <c r="AK1168" s="9" t="str">
        <f t="shared" si="586"/>
        <v/>
      </c>
      <c r="AL1168" s="9" t="str">
        <f t="shared" si="586"/>
        <v/>
      </c>
      <c r="AM1168" s="9" t="str">
        <f t="shared" si="586"/>
        <v/>
      </c>
      <c r="AN1168" s="9" t="str">
        <f t="shared" si="586"/>
        <v/>
      </c>
      <c r="AO1168" s="9" t="str">
        <f t="shared" si="586"/>
        <v/>
      </c>
      <c r="AP1168" s="9" t="str">
        <f t="shared" si="586"/>
        <v/>
      </c>
      <c r="AQ1168" s="9" t="str">
        <f t="shared" si="586"/>
        <v/>
      </c>
      <c r="AR1168" s="9" t="str">
        <f t="shared" si="586"/>
        <v/>
      </c>
      <c r="AS1168" s="9" t="str">
        <f t="shared" si="586"/>
        <v/>
      </c>
      <c r="AT1168" s="9" t="str">
        <f t="shared" si="586"/>
        <v/>
      </c>
      <c r="AU1168" s="9" t="str">
        <f t="shared" si="586"/>
        <v/>
      </c>
      <c r="AV1168" s="9" t="str">
        <f t="shared" si="586"/>
        <v/>
      </c>
      <c r="AW1168" s="9" t="str">
        <f t="shared" si="586"/>
        <v/>
      </c>
      <c r="AX1168" s="9" t="str">
        <f t="shared" si="586"/>
        <v/>
      </c>
      <c r="AY1168" s="9" t="str">
        <f t="shared" si="586"/>
        <v/>
      </c>
      <c r="AZ1168" s="9" t="str">
        <f t="shared" si="586"/>
        <v/>
      </c>
      <c r="BA1168" s="9" t="str">
        <f t="shared" si="586"/>
        <v/>
      </c>
      <c r="BB1168" s="9" t="str">
        <f t="shared" si="586"/>
        <v/>
      </c>
      <c r="BC1168" s="9" t="str">
        <f t="shared" si="586"/>
        <v/>
      </c>
      <c r="BD1168" s="9" t="str">
        <f t="shared" si="586"/>
        <v/>
      </c>
      <c r="BE1168" s="9" t="str">
        <f t="shared" si="586"/>
        <v/>
      </c>
      <c r="BF1168" s="9" t="str">
        <f t="shared" si="586"/>
        <v/>
      </c>
      <c r="BG1168" s="9" t="str">
        <f t="shared" si="586"/>
        <v/>
      </c>
      <c r="BH1168" s="9" t="str">
        <f t="shared" si="586"/>
        <v/>
      </c>
      <c r="BI1168" s="9" t="str">
        <f t="shared" si="586"/>
        <v/>
      </c>
      <c r="BJ1168" s="9" t="str">
        <f t="shared" si="586"/>
        <v/>
      </c>
      <c r="BK1168" s="9" t="str">
        <f t="shared" ref="BK1168:CR1168" si="587">IF(OR($D256="",$D256&lt;1),"",EXP($AF$2+$AF$3*LN(BK864)+$AF$4*LN(BK$929)+$AF$5*LN($C$5)+$AF$6*$J256))</f>
        <v/>
      </c>
      <c r="BL1168" s="9" t="str">
        <f t="shared" si="587"/>
        <v/>
      </c>
      <c r="BM1168" s="9" t="str">
        <f t="shared" si="587"/>
        <v/>
      </c>
      <c r="BN1168" s="9" t="str">
        <f t="shared" si="587"/>
        <v/>
      </c>
      <c r="BO1168" s="9" t="str">
        <f t="shared" si="587"/>
        <v/>
      </c>
      <c r="BP1168" s="9" t="str">
        <f t="shared" si="587"/>
        <v/>
      </c>
      <c r="BQ1168" s="9" t="str">
        <f t="shared" si="587"/>
        <v/>
      </c>
      <c r="BR1168" s="9" t="str">
        <f t="shared" si="587"/>
        <v/>
      </c>
      <c r="BS1168" s="9" t="str">
        <f t="shared" si="587"/>
        <v/>
      </c>
      <c r="BT1168" s="9" t="str">
        <f t="shared" si="587"/>
        <v/>
      </c>
      <c r="BU1168" s="9" t="str">
        <f t="shared" si="587"/>
        <v/>
      </c>
      <c r="BV1168" s="9" t="str">
        <f t="shared" si="587"/>
        <v/>
      </c>
      <c r="BW1168" s="9" t="str">
        <f t="shared" si="587"/>
        <v/>
      </c>
      <c r="BX1168" s="9" t="str">
        <f t="shared" si="587"/>
        <v/>
      </c>
      <c r="BY1168" s="9" t="str">
        <f t="shared" si="587"/>
        <v/>
      </c>
      <c r="BZ1168" s="9" t="str">
        <f t="shared" si="587"/>
        <v/>
      </c>
      <c r="CA1168" s="9" t="str">
        <f t="shared" si="587"/>
        <v/>
      </c>
      <c r="CB1168" s="9" t="str">
        <f t="shared" si="587"/>
        <v/>
      </c>
      <c r="CC1168" s="9" t="str">
        <f t="shared" si="587"/>
        <v/>
      </c>
      <c r="CD1168" s="9" t="str">
        <f t="shared" si="587"/>
        <v/>
      </c>
      <c r="CE1168" s="9" t="str">
        <f t="shared" si="587"/>
        <v/>
      </c>
      <c r="CF1168" s="9" t="str">
        <f t="shared" si="587"/>
        <v/>
      </c>
      <c r="CG1168" s="9" t="str">
        <f t="shared" si="587"/>
        <v/>
      </c>
      <c r="CH1168" s="9" t="str">
        <f t="shared" si="587"/>
        <v/>
      </c>
      <c r="CI1168" s="9" t="str">
        <f t="shared" si="587"/>
        <v/>
      </c>
      <c r="CJ1168" s="9" t="str">
        <f t="shared" si="587"/>
        <v/>
      </c>
      <c r="CK1168" s="9" t="str">
        <f t="shared" si="587"/>
        <v/>
      </c>
      <c r="CL1168" s="9" t="str">
        <f t="shared" si="587"/>
        <v/>
      </c>
      <c r="CM1168" s="9" t="str">
        <f t="shared" si="587"/>
        <v/>
      </c>
      <c r="CN1168" s="9" t="str">
        <f t="shared" si="587"/>
        <v/>
      </c>
      <c r="CO1168" s="9" t="str">
        <f t="shared" si="587"/>
        <v/>
      </c>
      <c r="CP1168" s="9" t="str">
        <f t="shared" si="587"/>
        <v/>
      </c>
      <c r="CQ1168" s="9" t="str">
        <f t="shared" si="587"/>
        <v/>
      </c>
      <c r="CR1168" s="9" t="str">
        <f t="shared" si="587"/>
        <v/>
      </c>
    </row>
    <row r="1169" spans="1:96" x14ac:dyDescent="0.15">
      <c r="A1169" s="30">
        <f>入力シート!B251</f>
        <v>240</v>
      </c>
      <c r="AE1169" s="9" t="str">
        <f t="shared" ref="AE1169:BJ1169" si="588">IF(OR($D257="",$D257&lt;1),"",EXP($AF$2+$AF$3*LN(AE865)+$AF$4*LN(AE$929)+$AF$5*LN($C$5)+$AF$6*$J257))</f>
        <v/>
      </c>
      <c r="AF1169" s="9" t="str">
        <f t="shared" si="588"/>
        <v/>
      </c>
      <c r="AG1169" s="9" t="str">
        <f t="shared" si="588"/>
        <v/>
      </c>
      <c r="AH1169" s="9" t="str">
        <f t="shared" si="588"/>
        <v/>
      </c>
      <c r="AI1169" s="9" t="str">
        <f t="shared" si="588"/>
        <v/>
      </c>
      <c r="AJ1169" s="9" t="str">
        <f t="shared" si="588"/>
        <v/>
      </c>
      <c r="AK1169" s="9" t="str">
        <f t="shared" si="588"/>
        <v/>
      </c>
      <c r="AL1169" s="9" t="str">
        <f t="shared" si="588"/>
        <v/>
      </c>
      <c r="AM1169" s="9" t="str">
        <f t="shared" si="588"/>
        <v/>
      </c>
      <c r="AN1169" s="9" t="str">
        <f t="shared" si="588"/>
        <v/>
      </c>
      <c r="AO1169" s="9" t="str">
        <f t="shared" si="588"/>
        <v/>
      </c>
      <c r="AP1169" s="9" t="str">
        <f t="shared" si="588"/>
        <v/>
      </c>
      <c r="AQ1169" s="9" t="str">
        <f t="shared" si="588"/>
        <v/>
      </c>
      <c r="AR1169" s="9" t="str">
        <f t="shared" si="588"/>
        <v/>
      </c>
      <c r="AS1169" s="9" t="str">
        <f t="shared" si="588"/>
        <v/>
      </c>
      <c r="AT1169" s="9" t="str">
        <f t="shared" si="588"/>
        <v/>
      </c>
      <c r="AU1169" s="9" t="str">
        <f t="shared" si="588"/>
        <v/>
      </c>
      <c r="AV1169" s="9" t="str">
        <f t="shared" si="588"/>
        <v/>
      </c>
      <c r="AW1169" s="9" t="str">
        <f t="shared" si="588"/>
        <v/>
      </c>
      <c r="AX1169" s="9" t="str">
        <f t="shared" si="588"/>
        <v/>
      </c>
      <c r="AY1169" s="9" t="str">
        <f t="shared" si="588"/>
        <v/>
      </c>
      <c r="AZ1169" s="9" t="str">
        <f t="shared" si="588"/>
        <v/>
      </c>
      <c r="BA1169" s="9" t="str">
        <f t="shared" si="588"/>
        <v/>
      </c>
      <c r="BB1169" s="9" t="str">
        <f t="shared" si="588"/>
        <v/>
      </c>
      <c r="BC1169" s="9" t="str">
        <f t="shared" si="588"/>
        <v/>
      </c>
      <c r="BD1169" s="9" t="str">
        <f t="shared" si="588"/>
        <v/>
      </c>
      <c r="BE1169" s="9" t="str">
        <f t="shared" si="588"/>
        <v/>
      </c>
      <c r="BF1169" s="9" t="str">
        <f t="shared" si="588"/>
        <v/>
      </c>
      <c r="BG1169" s="9" t="str">
        <f t="shared" si="588"/>
        <v/>
      </c>
      <c r="BH1169" s="9" t="str">
        <f t="shared" si="588"/>
        <v/>
      </c>
      <c r="BI1169" s="9" t="str">
        <f t="shared" si="588"/>
        <v/>
      </c>
      <c r="BJ1169" s="9" t="str">
        <f t="shared" si="588"/>
        <v/>
      </c>
      <c r="BK1169" s="9" t="str">
        <f t="shared" ref="BK1169:CR1169" si="589">IF(OR($D257="",$D257&lt;1),"",EXP($AF$2+$AF$3*LN(BK865)+$AF$4*LN(BK$929)+$AF$5*LN($C$5)+$AF$6*$J257))</f>
        <v/>
      </c>
      <c r="BL1169" s="9" t="str">
        <f t="shared" si="589"/>
        <v/>
      </c>
      <c r="BM1169" s="9" t="str">
        <f t="shared" si="589"/>
        <v/>
      </c>
      <c r="BN1169" s="9" t="str">
        <f t="shared" si="589"/>
        <v/>
      </c>
      <c r="BO1169" s="9" t="str">
        <f t="shared" si="589"/>
        <v/>
      </c>
      <c r="BP1169" s="9" t="str">
        <f t="shared" si="589"/>
        <v/>
      </c>
      <c r="BQ1169" s="9" t="str">
        <f t="shared" si="589"/>
        <v/>
      </c>
      <c r="BR1169" s="9" t="str">
        <f t="shared" si="589"/>
        <v/>
      </c>
      <c r="BS1169" s="9" t="str">
        <f t="shared" si="589"/>
        <v/>
      </c>
      <c r="BT1169" s="9" t="str">
        <f t="shared" si="589"/>
        <v/>
      </c>
      <c r="BU1169" s="9" t="str">
        <f t="shared" si="589"/>
        <v/>
      </c>
      <c r="BV1169" s="9" t="str">
        <f t="shared" si="589"/>
        <v/>
      </c>
      <c r="BW1169" s="9" t="str">
        <f t="shared" si="589"/>
        <v/>
      </c>
      <c r="BX1169" s="9" t="str">
        <f t="shared" si="589"/>
        <v/>
      </c>
      <c r="BY1169" s="9" t="str">
        <f t="shared" si="589"/>
        <v/>
      </c>
      <c r="BZ1169" s="9" t="str">
        <f t="shared" si="589"/>
        <v/>
      </c>
      <c r="CA1169" s="9" t="str">
        <f t="shared" si="589"/>
        <v/>
      </c>
      <c r="CB1169" s="9" t="str">
        <f t="shared" si="589"/>
        <v/>
      </c>
      <c r="CC1169" s="9" t="str">
        <f t="shared" si="589"/>
        <v/>
      </c>
      <c r="CD1169" s="9" t="str">
        <f t="shared" si="589"/>
        <v/>
      </c>
      <c r="CE1169" s="9" t="str">
        <f t="shared" si="589"/>
        <v/>
      </c>
      <c r="CF1169" s="9" t="str">
        <f t="shared" si="589"/>
        <v/>
      </c>
      <c r="CG1169" s="9" t="str">
        <f t="shared" si="589"/>
        <v/>
      </c>
      <c r="CH1169" s="9" t="str">
        <f t="shared" si="589"/>
        <v/>
      </c>
      <c r="CI1169" s="9" t="str">
        <f t="shared" si="589"/>
        <v/>
      </c>
      <c r="CJ1169" s="9" t="str">
        <f t="shared" si="589"/>
        <v/>
      </c>
      <c r="CK1169" s="9" t="str">
        <f t="shared" si="589"/>
        <v/>
      </c>
      <c r="CL1169" s="9" t="str">
        <f t="shared" si="589"/>
        <v/>
      </c>
      <c r="CM1169" s="9" t="str">
        <f t="shared" si="589"/>
        <v/>
      </c>
      <c r="CN1169" s="9" t="str">
        <f t="shared" si="589"/>
        <v/>
      </c>
      <c r="CO1169" s="9" t="str">
        <f t="shared" si="589"/>
        <v/>
      </c>
      <c r="CP1169" s="9" t="str">
        <f t="shared" si="589"/>
        <v/>
      </c>
      <c r="CQ1169" s="9" t="str">
        <f t="shared" si="589"/>
        <v/>
      </c>
      <c r="CR1169" s="9" t="str">
        <f t="shared" si="589"/>
        <v/>
      </c>
    </row>
    <row r="1170" spans="1:96" x14ac:dyDescent="0.15">
      <c r="A1170" s="30">
        <f>入力シート!B252</f>
        <v>241</v>
      </c>
      <c r="AE1170" s="9" t="str">
        <f t="shared" ref="AE1170:BJ1170" si="590">IF(OR($D258="",$D258&lt;1),"",EXP($AF$2+$AF$3*LN(AE866)+$AF$4*LN(AE$929)+$AF$5*LN($C$5)+$AF$6*$J258))</f>
        <v/>
      </c>
      <c r="AF1170" s="9" t="str">
        <f t="shared" si="590"/>
        <v/>
      </c>
      <c r="AG1170" s="9" t="str">
        <f t="shared" si="590"/>
        <v/>
      </c>
      <c r="AH1170" s="9" t="str">
        <f t="shared" si="590"/>
        <v/>
      </c>
      <c r="AI1170" s="9" t="str">
        <f t="shared" si="590"/>
        <v/>
      </c>
      <c r="AJ1170" s="9" t="str">
        <f t="shared" si="590"/>
        <v/>
      </c>
      <c r="AK1170" s="9" t="str">
        <f t="shared" si="590"/>
        <v/>
      </c>
      <c r="AL1170" s="9" t="str">
        <f t="shared" si="590"/>
        <v/>
      </c>
      <c r="AM1170" s="9" t="str">
        <f t="shared" si="590"/>
        <v/>
      </c>
      <c r="AN1170" s="9" t="str">
        <f t="shared" si="590"/>
        <v/>
      </c>
      <c r="AO1170" s="9" t="str">
        <f t="shared" si="590"/>
        <v/>
      </c>
      <c r="AP1170" s="9" t="str">
        <f t="shared" si="590"/>
        <v/>
      </c>
      <c r="AQ1170" s="9" t="str">
        <f t="shared" si="590"/>
        <v/>
      </c>
      <c r="AR1170" s="9" t="str">
        <f t="shared" si="590"/>
        <v/>
      </c>
      <c r="AS1170" s="9" t="str">
        <f t="shared" si="590"/>
        <v/>
      </c>
      <c r="AT1170" s="9" t="str">
        <f t="shared" si="590"/>
        <v/>
      </c>
      <c r="AU1170" s="9" t="str">
        <f t="shared" si="590"/>
        <v/>
      </c>
      <c r="AV1170" s="9" t="str">
        <f t="shared" si="590"/>
        <v/>
      </c>
      <c r="AW1170" s="9" t="str">
        <f t="shared" si="590"/>
        <v/>
      </c>
      <c r="AX1170" s="9" t="str">
        <f t="shared" si="590"/>
        <v/>
      </c>
      <c r="AY1170" s="9" t="str">
        <f t="shared" si="590"/>
        <v/>
      </c>
      <c r="AZ1170" s="9" t="str">
        <f t="shared" si="590"/>
        <v/>
      </c>
      <c r="BA1170" s="9" t="str">
        <f t="shared" si="590"/>
        <v/>
      </c>
      <c r="BB1170" s="9" t="str">
        <f t="shared" si="590"/>
        <v/>
      </c>
      <c r="BC1170" s="9" t="str">
        <f t="shared" si="590"/>
        <v/>
      </c>
      <c r="BD1170" s="9" t="str">
        <f t="shared" si="590"/>
        <v/>
      </c>
      <c r="BE1170" s="9" t="str">
        <f t="shared" si="590"/>
        <v/>
      </c>
      <c r="BF1170" s="9" t="str">
        <f t="shared" si="590"/>
        <v/>
      </c>
      <c r="BG1170" s="9" t="str">
        <f t="shared" si="590"/>
        <v/>
      </c>
      <c r="BH1170" s="9" t="str">
        <f t="shared" si="590"/>
        <v/>
      </c>
      <c r="BI1170" s="9" t="str">
        <f t="shared" si="590"/>
        <v/>
      </c>
      <c r="BJ1170" s="9" t="str">
        <f t="shared" si="590"/>
        <v/>
      </c>
      <c r="BK1170" s="9" t="str">
        <f t="shared" ref="BK1170:CR1170" si="591">IF(OR($D258="",$D258&lt;1),"",EXP($AF$2+$AF$3*LN(BK866)+$AF$4*LN(BK$929)+$AF$5*LN($C$5)+$AF$6*$J258))</f>
        <v/>
      </c>
      <c r="BL1170" s="9" t="str">
        <f t="shared" si="591"/>
        <v/>
      </c>
      <c r="BM1170" s="9" t="str">
        <f t="shared" si="591"/>
        <v/>
      </c>
      <c r="BN1170" s="9" t="str">
        <f t="shared" si="591"/>
        <v/>
      </c>
      <c r="BO1170" s="9" t="str">
        <f t="shared" si="591"/>
        <v/>
      </c>
      <c r="BP1170" s="9" t="str">
        <f t="shared" si="591"/>
        <v/>
      </c>
      <c r="BQ1170" s="9" t="str">
        <f t="shared" si="591"/>
        <v/>
      </c>
      <c r="BR1170" s="9" t="str">
        <f t="shared" si="591"/>
        <v/>
      </c>
      <c r="BS1170" s="9" t="str">
        <f t="shared" si="591"/>
        <v/>
      </c>
      <c r="BT1170" s="9" t="str">
        <f t="shared" si="591"/>
        <v/>
      </c>
      <c r="BU1170" s="9" t="str">
        <f t="shared" si="591"/>
        <v/>
      </c>
      <c r="BV1170" s="9" t="str">
        <f t="shared" si="591"/>
        <v/>
      </c>
      <c r="BW1170" s="9" t="str">
        <f t="shared" si="591"/>
        <v/>
      </c>
      <c r="BX1170" s="9" t="str">
        <f t="shared" si="591"/>
        <v/>
      </c>
      <c r="BY1170" s="9" t="str">
        <f t="shared" si="591"/>
        <v/>
      </c>
      <c r="BZ1170" s="9" t="str">
        <f t="shared" si="591"/>
        <v/>
      </c>
      <c r="CA1170" s="9" t="str">
        <f t="shared" si="591"/>
        <v/>
      </c>
      <c r="CB1170" s="9" t="str">
        <f t="shared" si="591"/>
        <v/>
      </c>
      <c r="CC1170" s="9" t="str">
        <f t="shared" si="591"/>
        <v/>
      </c>
      <c r="CD1170" s="9" t="str">
        <f t="shared" si="591"/>
        <v/>
      </c>
      <c r="CE1170" s="9" t="str">
        <f t="shared" si="591"/>
        <v/>
      </c>
      <c r="CF1170" s="9" t="str">
        <f t="shared" si="591"/>
        <v/>
      </c>
      <c r="CG1170" s="9" t="str">
        <f t="shared" si="591"/>
        <v/>
      </c>
      <c r="CH1170" s="9" t="str">
        <f t="shared" si="591"/>
        <v/>
      </c>
      <c r="CI1170" s="9" t="str">
        <f t="shared" si="591"/>
        <v/>
      </c>
      <c r="CJ1170" s="9" t="str">
        <f t="shared" si="591"/>
        <v/>
      </c>
      <c r="CK1170" s="9" t="str">
        <f t="shared" si="591"/>
        <v/>
      </c>
      <c r="CL1170" s="9" t="str">
        <f t="shared" si="591"/>
        <v/>
      </c>
      <c r="CM1170" s="9" t="str">
        <f t="shared" si="591"/>
        <v/>
      </c>
      <c r="CN1170" s="9" t="str">
        <f t="shared" si="591"/>
        <v/>
      </c>
      <c r="CO1170" s="9" t="str">
        <f t="shared" si="591"/>
        <v/>
      </c>
      <c r="CP1170" s="9" t="str">
        <f t="shared" si="591"/>
        <v/>
      </c>
      <c r="CQ1170" s="9" t="str">
        <f t="shared" si="591"/>
        <v/>
      </c>
      <c r="CR1170" s="9" t="str">
        <f t="shared" si="591"/>
        <v/>
      </c>
    </row>
    <row r="1171" spans="1:96" x14ac:dyDescent="0.15">
      <c r="A1171" s="30">
        <f>入力シート!B253</f>
        <v>242</v>
      </c>
      <c r="AE1171" s="9" t="str">
        <f t="shared" ref="AE1171:BJ1171" si="592">IF(OR($D259="",$D259&lt;1),"",EXP($AF$2+$AF$3*LN(AE867)+$AF$4*LN(AE$929)+$AF$5*LN($C$5)+$AF$6*$J259))</f>
        <v/>
      </c>
      <c r="AF1171" s="9" t="str">
        <f t="shared" si="592"/>
        <v/>
      </c>
      <c r="AG1171" s="9" t="str">
        <f t="shared" si="592"/>
        <v/>
      </c>
      <c r="AH1171" s="9" t="str">
        <f t="shared" si="592"/>
        <v/>
      </c>
      <c r="AI1171" s="9" t="str">
        <f t="shared" si="592"/>
        <v/>
      </c>
      <c r="AJ1171" s="9" t="str">
        <f t="shared" si="592"/>
        <v/>
      </c>
      <c r="AK1171" s="9" t="str">
        <f t="shared" si="592"/>
        <v/>
      </c>
      <c r="AL1171" s="9" t="str">
        <f t="shared" si="592"/>
        <v/>
      </c>
      <c r="AM1171" s="9" t="str">
        <f t="shared" si="592"/>
        <v/>
      </c>
      <c r="AN1171" s="9" t="str">
        <f t="shared" si="592"/>
        <v/>
      </c>
      <c r="AO1171" s="9" t="str">
        <f t="shared" si="592"/>
        <v/>
      </c>
      <c r="AP1171" s="9" t="str">
        <f t="shared" si="592"/>
        <v/>
      </c>
      <c r="AQ1171" s="9" t="str">
        <f t="shared" si="592"/>
        <v/>
      </c>
      <c r="AR1171" s="9" t="str">
        <f t="shared" si="592"/>
        <v/>
      </c>
      <c r="AS1171" s="9" t="str">
        <f t="shared" si="592"/>
        <v/>
      </c>
      <c r="AT1171" s="9" t="str">
        <f t="shared" si="592"/>
        <v/>
      </c>
      <c r="AU1171" s="9" t="str">
        <f t="shared" si="592"/>
        <v/>
      </c>
      <c r="AV1171" s="9" t="str">
        <f t="shared" si="592"/>
        <v/>
      </c>
      <c r="AW1171" s="9" t="str">
        <f t="shared" si="592"/>
        <v/>
      </c>
      <c r="AX1171" s="9" t="str">
        <f t="shared" si="592"/>
        <v/>
      </c>
      <c r="AY1171" s="9" t="str">
        <f t="shared" si="592"/>
        <v/>
      </c>
      <c r="AZ1171" s="9" t="str">
        <f t="shared" si="592"/>
        <v/>
      </c>
      <c r="BA1171" s="9" t="str">
        <f t="shared" si="592"/>
        <v/>
      </c>
      <c r="BB1171" s="9" t="str">
        <f t="shared" si="592"/>
        <v/>
      </c>
      <c r="BC1171" s="9" t="str">
        <f t="shared" si="592"/>
        <v/>
      </c>
      <c r="BD1171" s="9" t="str">
        <f t="shared" si="592"/>
        <v/>
      </c>
      <c r="BE1171" s="9" t="str">
        <f t="shared" si="592"/>
        <v/>
      </c>
      <c r="BF1171" s="9" t="str">
        <f t="shared" si="592"/>
        <v/>
      </c>
      <c r="BG1171" s="9" t="str">
        <f t="shared" si="592"/>
        <v/>
      </c>
      <c r="BH1171" s="9" t="str">
        <f t="shared" si="592"/>
        <v/>
      </c>
      <c r="BI1171" s="9" t="str">
        <f t="shared" si="592"/>
        <v/>
      </c>
      <c r="BJ1171" s="9" t="str">
        <f t="shared" si="592"/>
        <v/>
      </c>
      <c r="BK1171" s="9" t="str">
        <f t="shared" ref="BK1171:CR1171" si="593">IF(OR($D259="",$D259&lt;1),"",EXP($AF$2+$AF$3*LN(BK867)+$AF$4*LN(BK$929)+$AF$5*LN($C$5)+$AF$6*$J259))</f>
        <v/>
      </c>
      <c r="BL1171" s="9" t="str">
        <f t="shared" si="593"/>
        <v/>
      </c>
      <c r="BM1171" s="9" t="str">
        <f t="shared" si="593"/>
        <v/>
      </c>
      <c r="BN1171" s="9" t="str">
        <f t="shared" si="593"/>
        <v/>
      </c>
      <c r="BO1171" s="9" t="str">
        <f t="shared" si="593"/>
        <v/>
      </c>
      <c r="BP1171" s="9" t="str">
        <f t="shared" si="593"/>
        <v/>
      </c>
      <c r="BQ1171" s="9" t="str">
        <f t="shared" si="593"/>
        <v/>
      </c>
      <c r="BR1171" s="9" t="str">
        <f t="shared" si="593"/>
        <v/>
      </c>
      <c r="BS1171" s="9" t="str">
        <f t="shared" si="593"/>
        <v/>
      </c>
      <c r="BT1171" s="9" t="str">
        <f t="shared" si="593"/>
        <v/>
      </c>
      <c r="BU1171" s="9" t="str">
        <f t="shared" si="593"/>
        <v/>
      </c>
      <c r="BV1171" s="9" t="str">
        <f t="shared" si="593"/>
        <v/>
      </c>
      <c r="BW1171" s="9" t="str">
        <f t="shared" si="593"/>
        <v/>
      </c>
      <c r="BX1171" s="9" t="str">
        <f t="shared" si="593"/>
        <v/>
      </c>
      <c r="BY1171" s="9" t="str">
        <f t="shared" si="593"/>
        <v/>
      </c>
      <c r="BZ1171" s="9" t="str">
        <f t="shared" si="593"/>
        <v/>
      </c>
      <c r="CA1171" s="9" t="str">
        <f t="shared" si="593"/>
        <v/>
      </c>
      <c r="CB1171" s="9" t="str">
        <f t="shared" si="593"/>
        <v/>
      </c>
      <c r="CC1171" s="9" t="str">
        <f t="shared" si="593"/>
        <v/>
      </c>
      <c r="CD1171" s="9" t="str">
        <f t="shared" si="593"/>
        <v/>
      </c>
      <c r="CE1171" s="9" t="str">
        <f t="shared" si="593"/>
        <v/>
      </c>
      <c r="CF1171" s="9" t="str">
        <f t="shared" si="593"/>
        <v/>
      </c>
      <c r="CG1171" s="9" t="str">
        <f t="shared" si="593"/>
        <v/>
      </c>
      <c r="CH1171" s="9" t="str">
        <f t="shared" si="593"/>
        <v/>
      </c>
      <c r="CI1171" s="9" t="str">
        <f t="shared" si="593"/>
        <v/>
      </c>
      <c r="CJ1171" s="9" t="str">
        <f t="shared" si="593"/>
        <v/>
      </c>
      <c r="CK1171" s="9" t="str">
        <f t="shared" si="593"/>
        <v/>
      </c>
      <c r="CL1171" s="9" t="str">
        <f t="shared" si="593"/>
        <v/>
      </c>
      <c r="CM1171" s="9" t="str">
        <f t="shared" si="593"/>
        <v/>
      </c>
      <c r="CN1171" s="9" t="str">
        <f t="shared" si="593"/>
        <v/>
      </c>
      <c r="CO1171" s="9" t="str">
        <f t="shared" si="593"/>
        <v/>
      </c>
      <c r="CP1171" s="9" t="str">
        <f t="shared" si="593"/>
        <v/>
      </c>
      <c r="CQ1171" s="9" t="str">
        <f t="shared" si="593"/>
        <v/>
      </c>
      <c r="CR1171" s="9" t="str">
        <f t="shared" si="593"/>
        <v/>
      </c>
    </row>
    <row r="1172" spans="1:96" x14ac:dyDescent="0.15">
      <c r="A1172" s="30">
        <f>入力シート!B254</f>
        <v>243</v>
      </c>
      <c r="AE1172" s="9" t="str">
        <f t="shared" ref="AE1172:BJ1172" si="594">IF(OR($D260="",$D260&lt;1),"",EXP($AF$2+$AF$3*LN(AE868)+$AF$4*LN(AE$929)+$AF$5*LN($C$5)+$AF$6*$J260))</f>
        <v/>
      </c>
      <c r="AF1172" s="9" t="str">
        <f t="shared" si="594"/>
        <v/>
      </c>
      <c r="AG1172" s="9" t="str">
        <f t="shared" si="594"/>
        <v/>
      </c>
      <c r="AH1172" s="9" t="str">
        <f t="shared" si="594"/>
        <v/>
      </c>
      <c r="AI1172" s="9" t="str">
        <f t="shared" si="594"/>
        <v/>
      </c>
      <c r="AJ1172" s="9" t="str">
        <f t="shared" si="594"/>
        <v/>
      </c>
      <c r="AK1172" s="9" t="str">
        <f t="shared" si="594"/>
        <v/>
      </c>
      <c r="AL1172" s="9" t="str">
        <f t="shared" si="594"/>
        <v/>
      </c>
      <c r="AM1172" s="9" t="str">
        <f t="shared" si="594"/>
        <v/>
      </c>
      <c r="AN1172" s="9" t="str">
        <f t="shared" si="594"/>
        <v/>
      </c>
      <c r="AO1172" s="9" t="str">
        <f t="shared" si="594"/>
        <v/>
      </c>
      <c r="AP1172" s="9" t="str">
        <f t="shared" si="594"/>
        <v/>
      </c>
      <c r="AQ1172" s="9" t="str">
        <f t="shared" si="594"/>
        <v/>
      </c>
      <c r="AR1172" s="9" t="str">
        <f t="shared" si="594"/>
        <v/>
      </c>
      <c r="AS1172" s="9" t="str">
        <f t="shared" si="594"/>
        <v/>
      </c>
      <c r="AT1172" s="9" t="str">
        <f t="shared" si="594"/>
        <v/>
      </c>
      <c r="AU1172" s="9" t="str">
        <f t="shared" si="594"/>
        <v/>
      </c>
      <c r="AV1172" s="9" t="str">
        <f t="shared" si="594"/>
        <v/>
      </c>
      <c r="AW1172" s="9" t="str">
        <f t="shared" si="594"/>
        <v/>
      </c>
      <c r="AX1172" s="9" t="str">
        <f t="shared" si="594"/>
        <v/>
      </c>
      <c r="AY1172" s="9" t="str">
        <f t="shared" si="594"/>
        <v/>
      </c>
      <c r="AZ1172" s="9" t="str">
        <f t="shared" si="594"/>
        <v/>
      </c>
      <c r="BA1172" s="9" t="str">
        <f t="shared" si="594"/>
        <v/>
      </c>
      <c r="BB1172" s="9" t="str">
        <f t="shared" si="594"/>
        <v/>
      </c>
      <c r="BC1172" s="9" t="str">
        <f t="shared" si="594"/>
        <v/>
      </c>
      <c r="BD1172" s="9" t="str">
        <f t="shared" si="594"/>
        <v/>
      </c>
      <c r="BE1172" s="9" t="str">
        <f t="shared" si="594"/>
        <v/>
      </c>
      <c r="BF1172" s="9" t="str">
        <f t="shared" si="594"/>
        <v/>
      </c>
      <c r="BG1172" s="9" t="str">
        <f t="shared" si="594"/>
        <v/>
      </c>
      <c r="BH1172" s="9" t="str">
        <f t="shared" si="594"/>
        <v/>
      </c>
      <c r="BI1172" s="9" t="str">
        <f t="shared" si="594"/>
        <v/>
      </c>
      <c r="BJ1172" s="9" t="str">
        <f t="shared" si="594"/>
        <v/>
      </c>
      <c r="BK1172" s="9" t="str">
        <f t="shared" ref="BK1172:CR1172" si="595">IF(OR($D260="",$D260&lt;1),"",EXP($AF$2+$AF$3*LN(BK868)+$AF$4*LN(BK$929)+$AF$5*LN($C$5)+$AF$6*$J260))</f>
        <v/>
      </c>
      <c r="BL1172" s="9" t="str">
        <f t="shared" si="595"/>
        <v/>
      </c>
      <c r="BM1172" s="9" t="str">
        <f t="shared" si="595"/>
        <v/>
      </c>
      <c r="BN1172" s="9" t="str">
        <f t="shared" si="595"/>
        <v/>
      </c>
      <c r="BO1172" s="9" t="str">
        <f t="shared" si="595"/>
        <v/>
      </c>
      <c r="BP1172" s="9" t="str">
        <f t="shared" si="595"/>
        <v/>
      </c>
      <c r="BQ1172" s="9" t="str">
        <f t="shared" si="595"/>
        <v/>
      </c>
      <c r="BR1172" s="9" t="str">
        <f t="shared" si="595"/>
        <v/>
      </c>
      <c r="BS1172" s="9" t="str">
        <f t="shared" si="595"/>
        <v/>
      </c>
      <c r="BT1172" s="9" t="str">
        <f t="shared" si="595"/>
        <v/>
      </c>
      <c r="BU1172" s="9" t="str">
        <f t="shared" si="595"/>
        <v/>
      </c>
      <c r="BV1172" s="9" t="str">
        <f t="shared" si="595"/>
        <v/>
      </c>
      <c r="BW1172" s="9" t="str">
        <f t="shared" si="595"/>
        <v/>
      </c>
      <c r="BX1172" s="9" t="str">
        <f t="shared" si="595"/>
        <v/>
      </c>
      <c r="BY1172" s="9" t="str">
        <f t="shared" si="595"/>
        <v/>
      </c>
      <c r="BZ1172" s="9" t="str">
        <f t="shared" si="595"/>
        <v/>
      </c>
      <c r="CA1172" s="9" t="str">
        <f t="shared" si="595"/>
        <v/>
      </c>
      <c r="CB1172" s="9" t="str">
        <f t="shared" si="595"/>
        <v/>
      </c>
      <c r="CC1172" s="9" t="str">
        <f t="shared" si="595"/>
        <v/>
      </c>
      <c r="CD1172" s="9" t="str">
        <f t="shared" si="595"/>
        <v/>
      </c>
      <c r="CE1172" s="9" t="str">
        <f t="shared" si="595"/>
        <v/>
      </c>
      <c r="CF1172" s="9" t="str">
        <f t="shared" si="595"/>
        <v/>
      </c>
      <c r="CG1172" s="9" t="str">
        <f t="shared" si="595"/>
        <v/>
      </c>
      <c r="CH1172" s="9" t="str">
        <f t="shared" si="595"/>
        <v/>
      </c>
      <c r="CI1172" s="9" t="str">
        <f t="shared" si="595"/>
        <v/>
      </c>
      <c r="CJ1172" s="9" t="str">
        <f t="shared" si="595"/>
        <v/>
      </c>
      <c r="CK1172" s="9" t="str">
        <f t="shared" si="595"/>
        <v/>
      </c>
      <c r="CL1172" s="9" t="str">
        <f t="shared" si="595"/>
        <v/>
      </c>
      <c r="CM1172" s="9" t="str">
        <f t="shared" si="595"/>
        <v/>
      </c>
      <c r="CN1172" s="9" t="str">
        <f t="shared" si="595"/>
        <v/>
      </c>
      <c r="CO1172" s="9" t="str">
        <f t="shared" si="595"/>
        <v/>
      </c>
      <c r="CP1172" s="9" t="str">
        <f t="shared" si="595"/>
        <v/>
      </c>
      <c r="CQ1172" s="9" t="str">
        <f t="shared" si="595"/>
        <v/>
      </c>
      <c r="CR1172" s="9" t="str">
        <f t="shared" si="595"/>
        <v/>
      </c>
    </row>
    <row r="1173" spans="1:96" x14ac:dyDescent="0.15">
      <c r="A1173" s="30">
        <f>入力シート!B255</f>
        <v>244</v>
      </c>
      <c r="AE1173" s="9" t="str">
        <f t="shared" ref="AE1173:BJ1173" si="596">IF(OR($D261="",$D261&lt;1),"",EXP($AF$2+$AF$3*LN(AE869)+$AF$4*LN(AE$929)+$AF$5*LN($C$5)+$AF$6*$J261))</f>
        <v/>
      </c>
      <c r="AF1173" s="9" t="str">
        <f t="shared" si="596"/>
        <v/>
      </c>
      <c r="AG1173" s="9" t="str">
        <f t="shared" si="596"/>
        <v/>
      </c>
      <c r="AH1173" s="9" t="str">
        <f t="shared" si="596"/>
        <v/>
      </c>
      <c r="AI1173" s="9" t="str">
        <f t="shared" si="596"/>
        <v/>
      </c>
      <c r="AJ1173" s="9" t="str">
        <f t="shared" si="596"/>
        <v/>
      </c>
      <c r="AK1173" s="9" t="str">
        <f t="shared" si="596"/>
        <v/>
      </c>
      <c r="AL1173" s="9" t="str">
        <f t="shared" si="596"/>
        <v/>
      </c>
      <c r="AM1173" s="9" t="str">
        <f t="shared" si="596"/>
        <v/>
      </c>
      <c r="AN1173" s="9" t="str">
        <f t="shared" si="596"/>
        <v/>
      </c>
      <c r="AO1173" s="9" t="str">
        <f t="shared" si="596"/>
        <v/>
      </c>
      <c r="AP1173" s="9" t="str">
        <f t="shared" si="596"/>
        <v/>
      </c>
      <c r="AQ1173" s="9" t="str">
        <f t="shared" si="596"/>
        <v/>
      </c>
      <c r="AR1173" s="9" t="str">
        <f t="shared" si="596"/>
        <v/>
      </c>
      <c r="AS1173" s="9" t="str">
        <f t="shared" si="596"/>
        <v/>
      </c>
      <c r="AT1173" s="9" t="str">
        <f t="shared" si="596"/>
        <v/>
      </c>
      <c r="AU1173" s="9" t="str">
        <f t="shared" si="596"/>
        <v/>
      </c>
      <c r="AV1173" s="9" t="str">
        <f t="shared" si="596"/>
        <v/>
      </c>
      <c r="AW1173" s="9" t="str">
        <f t="shared" si="596"/>
        <v/>
      </c>
      <c r="AX1173" s="9" t="str">
        <f t="shared" si="596"/>
        <v/>
      </c>
      <c r="AY1173" s="9" t="str">
        <f t="shared" si="596"/>
        <v/>
      </c>
      <c r="AZ1173" s="9" t="str">
        <f t="shared" si="596"/>
        <v/>
      </c>
      <c r="BA1173" s="9" t="str">
        <f t="shared" si="596"/>
        <v/>
      </c>
      <c r="BB1173" s="9" t="str">
        <f t="shared" si="596"/>
        <v/>
      </c>
      <c r="BC1173" s="9" t="str">
        <f t="shared" si="596"/>
        <v/>
      </c>
      <c r="BD1173" s="9" t="str">
        <f t="shared" si="596"/>
        <v/>
      </c>
      <c r="BE1173" s="9" t="str">
        <f t="shared" si="596"/>
        <v/>
      </c>
      <c r="BF1173" s="9" t="str">
        <f t="shared" si="596"/>
        <v/>
      </c>
      <c r="BG1173" s="9" t="str">
        <f t="shared" si="596"/>
        <v/>
      </c>
      <c r="BH1173" s="9" t="str">
        <f t="shared" si="596"/>
        <v/>
      </c>
      <c r="BI1173" s="9" t="str">
        <f t="shared" si="596"/>
        <v/>
      </c>
      <c r="BJ1173" s="9" t="str">
        <f t="shared" si="596"/>
        <v/>
      </c>
      <c r="BK1173" s="9" t="str">
        <f t="shared" ref="BK1173:CR1173" si="597">IF(OR($D261="",$D261&lt;1),"",EXP($AF$2+$AF$3*LN(BK869)+$AF$4*LN(BK$929)+$AF$5*LN($C$5)+$AF$6*$J261))</f>
        <v/>
      </c>
      <c r="BL1173" s="9" t="str">
        <f t="shared" si="597"/>
        <v/>
      </c>
      <c r="BM1173" s="9" t="str">
        <f t="shared" si="597"/>
        <v/>
      </c>
      <c r="BN1173" s="9" t="str">
        <f t="shared" si="597"/>
        <v/>
      </c>
      <c r="BO1173" s="9" t="str">
        <f t="shared" si="597"/>
        <v/>
      </c>
      <c r="BP1173" s="9" t="str">
        <f t="shared" si="597"/>
        <v/>
      </c>
      <c r="BQ1173" s="9" t="str">
        <f t="shared" si="597"/>
        <v/>
      </c>
      <c r="BR1173" s="9" t="str">
        <f t="shared" si="597"/>
        <v/>
      </c>
      <c r="BS1173" s="9" t="str">
        <f t="shared" si="597"/>
        <v/>
      </c>
      <c r="BT1173" s="9" t="str">
        <f t="shared" si="597"/>
        <v/>
      </c>
      <c r="BU1173" s="9" t="str">
        <f t="shared" si="597"/>
        <v/>
      </c>
      <c r="BV1173" s="9" t="str">
        <f t="shared" si="597"/>
        <v/>
      </c>
      <c r="BW1173" s="9" t="str">
        <f t="shared" si="597"/>
        <v/>
      </c>
      <c r="BX1173" s="9" t="str">
        <f t="shared" si="597"/>
        <v/>
      </c>
      <c r="BY1173" s="9" t="str">
        <f t="shared" si="597"/>
        <v/>
      </c>
      <c r="BZ1173" s="9" t="str">
        <f t="shared" si="597"/>
        <v/>
      </c>
      <c r="CA1173" s="9" t="str">
        <f t="shared" si="597"/>
        <v/>
      </c>
      <c r="CB1173" s="9" t="str">
        <f t="shared" si="597"/>
        <v/>
      </c>
      <c r="CC1173" s="9" t="str">
        <f t="shared" si="597"/>
        <v/>
      </c>
      <c r="CD1173" s="9" t="str">
        <f t="shared" si="597"/>
        <v/>
      </c>
      <c r="CE1173" s="9" t="str">
        <f t="shared" si="597"/>
        <v/>
      </c>
      <c r="CF1173" s="9" t="str">
        <f t="shared" si="597"/>
        <v/>
      </c>
      <c r="CG1173" s="9" t="str">
        <f t="shared" si="597"/>
        <v/>
      </c>
      <c r="CH1173" s="9" t="str">
        <f t="shared" si="597"/>
        <v/>
      </c>
      <c r="CI1173" s="9" t="str">
        <f t="shared" si="597"/>
        <v/>
      </c>
      <c r="CJ1173" s="9" t="str">
        <f t="shared" si="597"/>
        <v/>
      </c>
      <c r="CK1173" s="9" t="str">
        <f t="shared" si="597"/>
        <v/>
      </c>
      <c r="CL1173" s="9" t="str">
        <f t="shared" si="597"/>
        <v/>
      </c>
      <c r="CM1173" s="9" t="str">
        <f t="shared" si="597"/>
        <v/>
      </c>
      <c r="CN1173" s="9" t="str">
        <f t="shared" si="597"/>
        <v/>
      </c>
      <c r="CO1173" s="9" t="str">
        <f t="shared" si="597"/>
        <v/>
      </c>
      <c r="CP1173" s="9" t="str">
        <f t="shared" si="597"/>
        <v/>
      </c>
      <c r="CQ1173" s="9" t="str">
        <f t="shared" si="597"/>
        <v/>
      </c>
      <c r="CR1173" s="9" t="str">
        <f t="shared" si="597"/>
        <v/>
      </c>
    </row>
    <row r="1174" spans="1:96" x14ac:dyDescent="0.15">
      <c r="A1174" s="30">
        <f>入力シート!B256</f>
        <v>245</v>
      </c>
      <c r="AE1174" s="9" t="str">
        <f t="shared" ref="AE1174:BJ1174" si="598">IF(OR($D262="",$D262&lt;1),"",EXP($AF$2+$AF$3*LN(AE870)+$AF$4*LN(AE$929)+$AF$5*LN($C$5)+$AF$6*$J262))</f>
        <v/>
      </c>
      <c r="AF1174" s="9" t="str">
        <f t="shared" si="598"/>
        <v/>
      </c>
      <c r="AG1174" s="9" t="str">
        <f t="shared" si="598"/>
        <v/>
      </c>
      <c r="AH1174" s="9" t="str">
        <f t="shared" si="598"/>
        <v/>
      </c>
      <c r="AI1174" s="9" t="str">
        <f t="shared" si="598"/>
        <v/>
      </c>
      <c r="AJ1174" s="9" t="str">
        <f t="shared" si="598"/>
        <v/>
      </c>
      <c r="AK1174" s="9" t="str">
        <f t="shared" si="598"/>
        <v/>
      </c>
      <c r="AL1174" s="9" t="str">
        <f t="shared" si="598"/>
        <v/>
      </c>
      <c r="AM1174" s="9" t="str">
        <f t="shared" si="598"/>
        <v/>
      </c>
      <c r="AN1174" s="9" t="str">
        <f t="shared" si="598"/>
        <v/>
      </c>
      <c r="AO1174" s="9" t="str">
        <f t="shared" si="598"/>
        <v/>
      </c>
      <c r="AP1174" s="9" t="str">
        <f t="shared" si="598"/>
        <v/>
      </c>
      <c r="AQ1174" s="9" t="str">
        <f t="shared" si="598"/>
        <v/>
      </c>
      <c r="AR1174" s="9" t="str">
        <f t="shared" si="598"/>
        <v/>
      </c>
      <c r="AS1174" s="9" t="str">
        <f t="shared" si="598"/>
        <v/>
      </c>
      <c r="AT1174" s="9" t="str">
        <f t="shared" si="598"/>
        <v/>
      </c>
      <c r="AU1174" s="9" t="str">
        <f t="shared" si="598"/>
        <v/>
      </c>
      <c r="AV1174" s="9" t="str">
        <f t="shared" si="598"/>
        <v/>
      </c>
      <c r="AW1174" s="9" t="str">
        <f t="shared" si="598"/>
        <v/>
      </c>
      <c r="AX1174" s="9" t="str">
        <f t="shared" si="598"/>
        <v/>
      </c>
      <c r="AY1174" s="9" t="str">
        <f t="shared" si="598"/>
        <v/>
      </c>
      <c r="AZ1174" s="9" t="str">
        <f t="shared" si="598"/>
        <v/>
      </c>
      <c r="BA1174" s="9" t="str">
        <f t="shared" si="598"/>
        <v/>
      </c>
      <c r="BB1174" s="9" t="str">
        <f t="shared" si="598"/>
        <v/>
      </c>
      <c r="BC1174" s="9" t="str">
        <f t="shared" si="598"/>
        <v/>
      </c>
      <c r="BD1174" s="9" t="str">
        <f t="shared" si="598"/>
        <v/>
      </c>
      <c r="BE1174" s="9" t="str">
        <f t="shared" si="598"/>
        <v/>
      </c>
      <c r="BF1174" s="9" t="str">
        <f t="shared" si="598"/>
        <v/>
      </c>
      <c r="BG1174" s="9" t="str">
        <f t="shared" si="598"/>
        <v/>
      </c>
      <c r="BH1174" s="9" t="str">
        <f t="shared" si="598"/>
        <v/>
      </c>
      <c r="BI1174" s="9" t="str">
        <f t="shared" si="598"/>
        <v/>
      </c>
      <c r="BJ1174" s="9" t="str">
        <f t="shared" si="598"/>
        <v/>
      </c>
      <c r="BK1174" s="9" t="str">
        <f t="shared" ref="BK1174:CR1174" si="599">IF(OR($D262="",$D262&lt;1),"",EXP($AF$2+$AF$3*LN(BK870)+$AF$4*LN(BK$929)+$AF$5*LN($C$5)+$AF$6*$J262))</f>
        <v/>
      </c>
      <c r="BL1174" s="9" t="str">
        <f t="shared" si="599"/>
        <v/>
      </c>
      <c r="BM1174" s="9" t="str">
        <f t="shared" si="599"/>
        <v/>
      </c>
      <c r="BN1174" s="9" t="str">
        <f t="shared" si="599"/>
        <v/>
      </c>
      <c r="BO1174" s="9" t="str">
        <f t="shared" si="599"/>
        <v/>
      </c>
      <c r="BP1174" s="9" t="str">
        <f t="shared" si="599"/>
        <v/>
      </c>
      <c r="BQ1174" s="9" t="str">
        <f t="shared" si="599"/>
        <v/>
      </c>
      <c r="BR1174" s="9" t="str">
        <f t="shared" si="599"/>
        <v/>
      </c>
      <c r="BS1174" s="9" t="str">
        <f t="shared" si="599"/>
        <v/>
      </c>
      <c r="BT1174" s="9" t="str">
        <f t="shared" si="599"/>
        <v/>
      </c>
      <c r="BU1174" s="9" t="str">
        <f t="shared" si="599"/>
        <v/>
      </c>
      <c r="BV1174" s="9" t="str">
        <f t="shared" si="599"/>
        <v/>
      </c>
      <c r="BW1174" s="9" t="str">
        <f t="shared" si="599"/>
        <v/>
      </c>
      <c r="BX1174" s="9" t="str">
        <f t="shared" si="599"/>
        <v/>
      </c>
      <c r="BY1174" s="9" t="str">
        <f t="shared" si="599"/>
        <v/>
      </c>
      <c r="BZ1174" s="9" t="str">
        <f t="shared" si="599"/>
        <v/>
      </c>
      <c r="CA1174" s="9" t="str">
        <f t="shared" si="599"/>
        <v/>
      </c>
      <c r="CB1174" s="9" t="str">
        <f t="shared" si="599"/>
        <v/>
      </c>
      <c r="CC1174" s="9" t="str">
        <f t="shared" si="599"/>
        <v/>
      </c>
      <c r="CD1174" s="9" t="str">
        <f t="shared" si="599"/>
        <v/>
      </c>
      <c r="CE1174" s="9" t="str">
        <f t="shared" si="599"/>
        <v/>
      </c>
      <c r="CF1174" s="9" t="str">
        <f t="shared" si="599"/>
        <v/>
      </c>
      <c r="CG1174" s="9" t="str">
        <f t="shared" si="599"/>
        <v/>
      </c>
      <c r="CH1174" s="9" t="str">
        <f t="shared" si="599"/>
        <v/>
      </c>
      <c r="CI1174" s="9" t="str">
        <f t="shared" si="599"/>
        <v/>
      </c>
      <c r="CJ1174" s="9" t="str">
        <f t="shared" si="599"/>
        <v/>
      </c>
      <c r="CK1174" s="9" t="str">
        <f t="shared" si="599"/>
        <v/>
      </c>
      <c r="CL1174" s="9" t="str">
        <f t="shared" si="599"/>
        <v/>
      </c>
      <c r="CM1174" s="9" t="str">
        <f t="shared" si="599"/>
        <v/>
      </c>
      <c r="CN1174" s="9" t="str">
        <f t="shared" si="599"/>
        <v/>
      </c>
      <c r="CO1174" s="9" t="str">
        <f t="shared" si="599"/>
        <v/>
      </c>
      <c r="CP1174" s="9" t="str">
        <f t="shared" si="599"/>
        <v/>
      </c>
      <c r="CQ1174" s="9" t="str">
        <f t="shared" si="599"/>
        <v/>
      </c>
      <c r="CR1174" s="9" t="str">
        <f t="shared" si="599"/>
        <v/>
      </c>
    </row>
    <row r="1175" spans="1:96" x14ac:dyDescent="0.15">
      <c r="A1175" s="30">
        <f>入力シート!B257</f>
        <v>246</v>
      </c>
      <c r="AE1175" s="9" t="str">
        <f t="shared" ref="AE1175:BJ1175" si="600">IF(OR($D263="",$D263&lt;1),"",EXP($AF$2+$AF$3*LN(AE871)+$AF$4*LN(AE$929)+$AF$5*LN($C$5)+$AF$6*$J263))</f>
        <v/>
      </c>
      <c r="AF1175" s="9" t="str">
        <f t="shared" si="600"/>
        <v/>
      </c>
      <c r="AG1175" s="9" t="str">
        <f t="shared" si="600"/>
        <v/>
      </c>
      <c r="AH1175" s="9" t="str">
        <f t="shared" si="600"/>
        <v/>
      </c>
      <c r="AI1175" s="9" t="str">
        <f t="shared" si="600"/>
        <v/>
      </c>
      <c r="AJ1175" s="9" t="str">
        <f t="shared" si="600"/>
        <v/>
      </c>
      <c r="AK1175" s="9" t="str">
        <f t="shared" si="600"/>
        <v/>
      </c>
      <c r="AL1175" s="9" t="str">
        <f t="shared" si="600"/>
        <v/>
      </c>
      <c r="AM1175" s="9" t="str">
        <f t="shared" si="600"/>
        <v/>
      </c>
      <c r="AN1175" s="9" t="str">
        <f t="shared" si="600"/>
        <v/>
      </c>
      <c r="AO1175" s="9" t="str">
        <f t="shared" si="600"/>
        <v/>
      </c>
      <c r="AP1175" s="9" t="str">
        <f t="shared" si="600"/>
        <v/>
      </c>
      <c r="AQ1175" s="9" t="str">
        <f t="shared" si="600"/>
        <v/>
      </c>
      <c r="AR1175" s="9" t="str">
        <f t="shared" si="600"/>
        <v/>
      </c>
      <c r="AS1175" s="9" t="str">
        <f t="shared" si="600"/>
        <v/>
      </c>
      <c r="AT1175" s="9" t="str">
        <f t="shared" si="600"/>
        <v/>
      </c>
      <c r="AU1175" s="9" t="str">
        <f t="shared" si="600"/>
        <v/>
      </c>
      <c r="AV1175" s="9" t="str">
        <f t="shared" si="600"/>
        <v/>
      </c>
      <c r="AW1175" s="9" t="str">
        <f t="shared" si="600"/>
        <v/>
      </c>
      <c r="AX1175" s="9" t="str">
        <f t="shared" si="600"/>
        <v/>
      </c>
      <c r="AY1175" s="9" t="str">
        <f t="shared" si="600"/>
        <v/>
      </c>
      <c r="AZ1175" s="9" t="str">
        <f t="shared" si="600"/>
        <v/>
      </c>
      <c r="BA1175" s="9" t="str">
        <f t="shared" si="600"/>
        <v/>
      </c>
      <c r="BB1175" s="9" t="str">
        <f t="shared" si="600"/>
        <v/>
      </c>
      <c r="BC1175" s="9" t="str">
        <f t="shared" si="600"/>
        <v/>
      </c>
      <c r="BD1175" s="9" t="str">
        <f t="shared" si="600"/>
        <v/>
      </c>
      <c r="BE1175" s="9" t="str">
        <f t="shared" si="600"/>
        <v/>
      </c>
      <c r="BF1175" s="9" t="str">
        <f t="shared" si="600"/>
        <v/>
      </c>
      <c r="BG1175" s="9" t="str">
        <f t="shared" si="600"/>
        <v/>
      </c>
      <c r="BH1175" s="9" t="str">
        <f t="shared" si="600"/>
        <v/>
      </c>
      <c r="BI1175" s="9" t="str">
        <f t="shared" si="600"/>
        <v/>
      </c>
      <c r="BJ1175" s="9" t="str">
        <f t="shared" si="600"/>
        <v/>
      </c>
      <c r="BK1175" s="9" t="str">
        <f t="shared" ref="BK1175:CR1175" si="601">IF(OR($D263="",$D263&lt;1),"",EXP($AF$2+$AF$3*LN(BK871)+$AF$4*LN(BK$929)+$AF$5*LN($C$5)+$AF$6*$J263))</f>
        <v/>
      </c>
      <c r="BL1175" s="9" t="str">
        <f t="shared" si="601"/>
        <v/>
      </c>
      <c r="BM1175" s="9" t="str">
        <f t="shared" si="601"/>
        <v/>
      </c>
      <c r="BN1175" s="9" t="str">
        <f t="shared" si="601"/>
        <v/>
      </c>
      <c r="BO1175" s="9" t="str">
        <f t="shared" si="601"/>
        <v/>
      </c>
      <c r="BP1175" s="9" t="str">
        <f t="shared" si="601"/>
        <v/>
      </c>
      <c r="BQ1175" s="9" t="str">
        <f t="shared" si="601"/>
        <v/>
      </c>
      <c r="BR1175" s="9" t="str">
        <f t="shared" si="601"/>
        <v/>
      </c>
      <c r="BS1175" s="9" t="str">
        <f t="shared" si="601"/>
        <v/>
      </c>
      <c r="BT1175" s="9" t="str">
        <f t="shared" si="601"/>
        <v/>
      </c>
      <c r="BU1175" s="9" t="str">
        <f t="shared" si="601"/>
        <v/>
      </c>
      <c r="BV1175" s="9" t="str">
        <f t="shared" si="601"/>
        <v/>
      </c>
      <c r="BW1175" s="9" t="str">
        <f t="shared" si="601"/>
        <v/>
      </c>
      <c r="BX1175" s="9" t="str">
        <f t="shared" si="601"/>
        <v/>
      </c>
      <c r="BY1175" s="9" t="str">
        <f t="shared" si="601"/>
        <v/>
      </c>
      <c r="BZ1175" s="9" t="str">
        <f t="shared" si="601"/>
        <v/>
      </c>
      <c r="CA1175" s="9" t="str">
        <f t="shared" si="601"/>
        <v/>
      </c>
      <c r="CB1175" s="9" t="str">
        <f t="shared" si="601"/>
        <v/>
      </c>
      <c r="CC1175" s="9" t="str">
        <f t="shared" si="601"/>
        <v/>
      </c>
      <c r="CD1175" s="9" t="str">
        <f t="shared" si="601"/>
        <v/>
      </c>
      <c r="CE1175" s="9" t="str">
        <f t="shared" si="601"/>
        <v/>
      </c>
      <c r="CF1175" s="9" t="str">
        <f t="shared" si="601"/>
        <v/>
      </c>
      <c r="CG1175" s="9" t="str">
        <f t="shared" si="601"/>
        <v/>
      </c>
      <c r="CH1175" s="9" t="str">
        <f t="shared" si="601"/>
        <v/>
      </c>
      <c r="CI1175" s="9" t="str">
        <f t="shared" si="601"/>
        <v/>
      </c>
      <c r="CJ1175" s="9" t="str">
        <f t="shared" si="601"/>
        <v/>
      </c>
      <c r="CK1175" s="9" t="str">
        <f t="shared" si="601"/>
        <v/>
      </c>
      <c r="CL1175" s="9" t="str">
        <f t="shared" si="601"/>
        <v/>
      </c>
      <c r="CM1175" s="9" t="str">
        <f t="shared" si="601"/>
        <v/>
      </c>
      <c r="CN1175" s="9" t="str">
        <f t="shared" si="601"/>
        <v/>
      </c>
      <c r="CO1175" s="9" t="str">
        <f t="shared" si="601"/>
        <v/>
      </c>
      <c r="CP1175" s="9" t="str">
        <f t="shared" si="601"/>
        <v/>
      </c>
      <c r="CQ1175" s="9" t="str">
        <f t="shared" si="601"/>
        <v/>
      </c>
      <c r="CR1175" s="9" t="str">
        <f t="shared" si="601"/>
        <v/>
      </c>
    </row>
    <row r="1176" spans="1:96" x14ac:dyDescent="0.15">
      <c r="A1176" s="30">
        <f>入力シート!B258</f>
        <v>247</v>
      </c>
      <c r="AE1176" s="9" t="str">
        <f t="shared" ref="AE1176:BJ1176" si="602">IF(OR($D264="",$D264&lt;1),"",EXP($AF$2+$AF$3*LN(AE872)+$AF$4*LN(AE$929)+$AF$5*LN($C$5)+$AF$6*$J264))</f>
        <v/>
      </c>
      <c r="AF1176" s="9" t="str">
        <f t="shared" si="602"/>
        <v/>
      </c>
      <c r="AG1176" s="9" t="str">
        <f t="shared" si="602"/>
        <v/>
      </c>
      <c r="AH1176" s="9" t="str">
        <f t="shared" si="602"/>
        <v/>
      </c>
      <c r="AI1176" s="9" t="str">
        <f t="shared" si="602"/>
        <v/>
      </c>
      <c r="AJ1176" s="9" t="str">
        <f t="shared" si="602"/>
        <v/>
      </c>
      <c r="AK1176" s="9" t="str">
        <f t="shared" si="602"/>
        <v/>
      </c>
      <c r="AL1176" s="9" t="str">
        <f t="shared" si="602"/>
        <v/>
      </c>
      <c r="AM1176" s="9" t="str">
        <f t="shared" si="602"/>
        <v/>
      </c>
      <c r="AN1176" s="9" t="str">
        <f t="shared" si="602"/>
        <v/>
      </c>
      <c r="AO1176" s="9" t="str">
        <f t="shared" si="602"/>
        <v/>
      </c>
      <c r="AP1176" s="9" t="str">
        <f t="shared" si="602"/>
        <v/>
      </c>
      <c r="AQ1176" s="9" t="str">
        <f t="shared" si="602"/>
        <v/>
      </c>
      <c r="AR1176" s="9" t="str">
        <f t="shared" si="602"/>
        <v/>
      </c>
      <c r="AS1176" s="9" t="str">
        <f t="shared" si="602"/>
        <v/>
      </c>
      <c r="AT1176" s="9" t="str">
        <f t="shared" si="602"/>
        <v/>
      </c>
      <c r="AU1176" s="9" t="str">
        <f t="shared" si="602"/>
        <v/>
      </c>
      <c r="AV1176" s="9" t="str">
        <f t="shared" si="602"/>
        <v/>
      </c>
      <c r="AW1176" s="9" t="str">
        <f t="shared" si="602"/>
        <v/>
      </c>
      <c r="AX1176" s="9" t="str">
        <f t="shared" si="602"/>
        <v/>
      </c>
      <c r="AY1176" s="9" t="str">
        <f t="shared" si="602"/>
        <v/>
      </c>
      <c r="AZ1176" s="9" t="str">
        <f t="shared" si="602"/>
        <v/>
      </c>
      <c r="BA1176" s="9" t="str">
        <f t="shared" si="602"/>
        <v/>
      </c>
      <c r="BB1176" s="9" t="str">
        <f t="shared" si="602"/>
        <v/>
      </c>
      <c r="BC1176" s="9" t="str">
        <f t="shared" si="602"/>
        <v/>
      </c>
      <c r="BD1176" s="9" t="str">
        <f t="shared" si="602"/>
        <v/>
      </c>
      <c r="BE1176" s="9" t="str">
        <f t="shared" si="602"/>
        <v/>
      </c>
      <c r="BF1176" s="9" t="str">
        <f t="shared" si="602"/>
        <v/>
      </c>
      <c r="BG1176" s="9" t="str">
        <f t="shared" si="602"/>
        <v/>
      </c>
      <c r="BH1176" s="9" t="str">
        <f t="shared" si="602"/>
        <v/>
      </c>
      <c r="BI1176" s="9" t="str">
        <f t="shared" si="602"/>
        <v/>
      </c>
      <c r="BJ1176" s="9" t="str">
        <f t="shared" si="602"/>
        <v/>
      </c>
      <c r="BK1176" s="9" t="str">
        <f t="shared" ref="BK1176:CR1176" si="603">IF(OR($D264="",$D264&lt;1),"",EXP($AF$2+$AF$3*LN(BK872)+$AF$4*LN(BK$929)+$AF$5*LN($C$5)+$AF$6*$J264))</f>
        <v/>
      </c>
      <c r="BL1176" s="9" t="str">
        <f t="shared" si="603"/>
        <v/>
      </c>
      <c r="BM1176" s="9" t="str">
        <f t="shared" si="603"/>
        <v/>
      </c>
      <c r="BN1176" s="9" t="str">
        <f t="shared" si="603"/>
        <v/>
      </c>
      <c r="BO1176" s="9" t="str">
        <f t="shared" si="603"/>
        <v/>
      </c>
      <c r="BP1176" s="9" t="str">
        <f t="shared" si="603"/>
        <v/>
      </c>
      <c r="BQ1176" s="9" t="str">
        <f t="shared" si="603"/>
        <v/>
      </c>
      <c r="BR1176" s="9" t="str">
        <f t="shared" si="603"/>
        <v/>
      </c>
      <c r="BS1176" s="9" t="str">
        <f t="shared" si="603"/>
        <v/>
      </c>
      <c r="BT1176" s="9" t="str">
        <f t="shared" si="603"/>
        <v/>
      </c>
      <c r="BU1176" s="9" t="str">
        <f t="shared" si="603"/>
        <v/>
      </c>
      <c r="BV1176" s="9" t="str">
        <f t="shared" si="603"/>
        <v/>
      </c>
      <c r="BW1176" s="9" t="str">
        <f t="shared" si="603"/>
        <v/>
      </c>
      <c r="BX1176" s="9" t="str">
        <f t="shared" si="603"/>
        <v/>
      </c>
      <c r="BY1176" s="9" t="str">
        <f t="shared" si="603"/>
        <v/>
      </c>
      <c r="BZ1176" s="9" t="str">
        <f t="shared" si="603"/>
        <v/>
      </c>
      <c r="CA1176" s="9" t="str">
        <f t="shared" si="603"/>
        <v/>
      </c>
      <c r="CB1176" s="9" t="str">
        <f t="shared" si="603"/>
        <v/>
      </c>
      <c r="CC1176" s="9" t="str">
        <f t="shared" si="603"/>
        <v/>
      </c>
      <c r="CD1176" s="9" t="str">
        <f t="shared" si="603"/>
        <v/>
      </c>
      <c r="CE1176" s="9" t="str">
        <f t="shared" si="603"/>
        <v/>
      </c>
      <c r="CF1176" s="9" t="str">
        <f t="shared" si="603"/>
        <v/>
      </c>
      <c r="CG1176" s="9" t="str">
        <f t="shared" si="603"/>
        <v/>
      </c>
      <c r="CH1176" s="9" t="str">
        <f t="shared" si="603"/>
        <v/>
      </c>
      <c r="CI1176" s="9" t="str">
        <f t="shared" si="603"/>
        <v/>
      </c>
      <c r="CJ1176" s="9" t="str">
        <f t="shared" si="603"/>
        <v/>
      </c>
      <c r="CK1176" s="9" t="str">
        <f t="shared" si="603"/>
        <v/>
      </c>
      <c r="CL1176" s="9" t="str">
        <f t="shared" si="603"/>
        <v/>
      </c>
      <c r="CM1176" s="9" t="str">
        <f t="shared" si="603"/>
        <v/>
      </c>
      <c r="CN1176" s="9" t="str">
        <f t="shared" si="603"/>
        <v/>
      </c>
      <c r="CO1176" s="9" t="str">
        <f t="shared" si="603"/>
        <v/>
      </c>
      <c r="CP1176" s="9" t="str">
        <f t="shared" si="603"/>
        <v/>
      </c>
      <c r="CQ1176" s="9" t="str">
        <f t="shared" si="603"/>
        <v/>
      </c>
      <c r="CR1176" s="9" t="str">
        <f t="shared" si="603"/>
        <v/>
      </c>
    </row>
    <row r="1177" spans="1:96" x14ac:dyDescent="0.15">
      <c r="A1177" s="30">
        <f>入力シート!B259</f>
        <v>248</v>
      </c>
      <c r="AE1177" s="9" t="str">
        <f t="shared" ref="AE1177:BJ1177" si="604">IF(OR($D265="",$D265&lt;1),"",EXP($AF$2+$AF$3*LN(AE873)+$AF$4*LN(AE$929)+$AF$5*LN($C$5)+$AF$6*$J265))</f>
        <v/>
      </c>
      <c r="AF1177" s="9" t="str">
        <f t="shared" si="604"/>
        <v/>
      </c>
      <c r="AG1177" s="9" t="str">
        <f t="shared" si="604"/>
        <v/>
      </c>
      <c r="AH1177" s="9" t="str">
        <f t="shared" si="604"/>
        <v/>
      </c>
      <c r="AI1177" s="9" t="str">
        <f t="shared" si="604"/>
        <v/>
      </c>
      <c r="AJ1177" s="9" t="str">
        <f t="shared" si="604"/>
        <v/>
      </c>
      <c r="AK1177" s="9" t="str">
        <f t="shared" si="604"/>
        <v/>
      </c>
      <c r="AL1177" s="9" t="str">
        <f t="shared" si="604"/>
        <v/>
      </c>
      <c r="AM1177" s="9" t="str">
        <f t="shared" si="604"/>
        <v/>
      </c>
      <c r="AN1177" s="9" t="str">
        <f t="shared" si="604"/>
        <v/>
      </c>
      <c r="AO1177" s="9" t="str">
        <f t="shared" si="604"/>
        <v/>
      </c>
      <c r="AP1177" s="9" t="str">
        <f t="shared" si="604"/>
        <v/>
      </c>
      <c r="AQ1177" s="9" t="str">
        <f t="shared" si="604"/>
        <v/>
      </c>
      <c r="AR1177" s="9" t="str">
        <f t="shared" si="604"/>
        <v/>
      </c>
      <c r="AS1177" s="9" t="str">
        <f t="shared" si="604"/>
        <v/>
      </c>
      <c r="AT1177" s="9" t="str">
        <f t="shared" si="604"/>
        <v/>
      </c>
      <c r="AU1177" s="9" t="str">
        <f t="shared" si="604"/>
        <v/>
      </c>
      <c r="AV1177" s="9" t="str">
        <f t="shared" si="604"/>
        <v/>
      </c>
      <c r="AW1177" s="9" t="str">
        <f t="shared" si="604"/>
        <v/>
      </c>
      <c r="AX1177" s="9" t="str">
        <f t="shared" si="604"/>
        <v/>
      </c>
      <c r="AY1177" s="9" t="str">
        <f t="shared" si="604"/>
        <v/>
      </c>
      <c r="AZ1177" s="9" t="str">
        <f t="shared" si="604"/>
        <v/>
      </c>
      <c r="BA1177" s="9" t="str">
        <f t="shared" si="604"/>
        <v/>
      </c>
      <c r="BB1177" s="9" t="str">
        <f t="shared" si="604"/>
        <v/>
      </c>
      <c r="BC1177" s="9" t="str">
        <f t="shared" si="604"/>
        <v/>
      </c>
      <c r="BD1177" s="9" t="str">
        <f t="shared" si="604"/>
        <v/>
      </c>
      <c r="BE1177" s="9" t="str">
        <f t="shared" si="604"/>
        <v/>
      </c>
      <c r="BF1177" s="9" t="str">
        <f t="shared" si="604"/>
        <v/>
      </c>
      <c r="BG1177" s="9" t="str">
        <f t="shared" si="604"/>
        <v/>
      </c>
      <c r="BH1177" s="9" t="str">
        <f t="shared" si="604"/>
        <v/>
      </c>
      <c r="BI1177" s="9" t="str">
        <f t="shared" si="604"/>
        <v/>
      </c>
      <c r="BJ1177" s="9" t="str">
        <f t="shared" si="604"/>
        <v/>
      </c>
      <c r="BK1177" s="9" t="str">
        <f t="shared" ref="BK1177:CR1177" si="605">IF(OR($D265="",$D265&lt;1),"",EXP($AF$2+$AF$3*LN(BK873)+$AF$4*LN(BK$929)+$AF$5*LN($C$5)+$AF$6*$J265))</f>
        <v/>
      </c>
      <c r="BL1177" s="9" t="str">
        <f t="shared" si="605"/>
        <v/>
      </c>
      <c r="BM1177" s="9" t="str">
        <f t="shared" si="605"/>
        <v/>
      </c>
      <c r="BN1177" s="9" t="str">
        <f t="shared" si="605"/>
        <v/>
      </c>
      <c r="BO1177" s="9" t="str">
        <f t="shared" si="605"/>
        <v/>
      </c>
      <c r="BP1177" s="9" t="str">
        <f t="shared" si="605"/>
        <v/>
      </c>
      <c r="BQ1177" s="9" t="str">
        <f t="shared" si="605"/>
        <v/>
      </c>
      <c r="BR1177" s="9" t="str">
        <f t="shared" si="605"/>
        <v/>
      </c>
      <c r="BS1177" s="9" t="str">
        <f t="shared" si="605"/>
        <v/>
      </c>
      <c r="BT1177" s="9" t="str">
        <f t="shared" si="605"/>
        <v/>
      </c>
      <c r="BU1177" s="9" t="str">
        <f t="shared" si="605"/>
        <v/>
      </c>
      <c r="BV1177" s="9" t="str">
        <f t="shared" si="605"/>
        <v/>
      </c>
      <c r="BW1177" s="9" t="str">
        <f t="shared" si="605"/>
        <v/>
      </c>
      <c r="BX1177" s="9" t="str">
        <f t="shared" si="605"/>
        <v/>
      </c>
      <c r="BY1177" s="9" t="str">
        <f t="shared" si="605"/>
        <v/>
      </c>
      <c r="BZ1177" s="9" t="str">
        <f t="shared" si="605"/>
        <v/>
      </c>
      <c r="CA1177" s="9" t="str">
        <f t="shared" si="605"/>
        <v/>
      </c>
      <c r="CB1177" s="9" t="str">
        <f t="shared" si="605"/>
        <v/>
      </c>
      <c r="CC1177" s="9" t="str">
        <f t="shared" si="605"/>
        <v/>
      </c>
      <c r="CD1177" s="9" t="str">
        <f t="shared" si="605"/>
        <v/>
      </c>
      <c r="CE1177" s="9" t="str">
        <f t="shared" si="605"/>
        <v/>
      </c>
      <c r="CF1177" s="9" t="str">
        <f t="shared" si="605"/>
        <v/>
      </c>
      <c r="CG1177" s="9" t="str">
        <f t="shared" si="605"/>
        <v/>
      </c>
      <c r="CH1177" s="9" t="str">
        <f t="shared" si="605"/>
        <v/>
      </c>
      <c r="CI1177" s="9" t="str">
        <f t="shared" si="605"/>
        <v/>
      </c>
      <c r="CJ1177" s="9" t="str">
        <f t="shared" si="605"/>
        <v/>
      </c>
      <c r="CK1177" s="9" t="str">
        <f t="shared" si="605"/>
        <v/>
      </c>
      <c r="CL1177" s="9" t="str">
        <f t="shared" si="605"/>
        <v/>
      </c>
      <c r="CM1177" s="9" t="str">
        <f t="shared" si="605"/>
        <v/>
      </c>
      <c r="CN1177" s="9" t="str">
        <f t="shared" si="605"/>
        <v/>
      </c>
      <c r="CO1177" s="9" t="str">
        <f t="shared" si="605"/>
        <v/>
      </c>
      <c r="CP1177" s="9" t="str">
        <f t="shared" si="605"/>
        <v/>
      </c>
      <c r="CQ1177" s="9" t="str">
        <f t="shared" si="605"/>
        <v/>
      </c>
      <c r="CR1177" s="9" t="str">
        <f t="shared" si="605"/>
        <v/>
      </c>
    </row>
    <row r="1178" spans="1:96" x14ac:dyDescent="0.15">
      <c r="A1178" s="30">
        <f>入力シート!B260</f>
        <v>249</v>
      </c>
      <c r="AE1178" s="9" t="str">
        <f t="shared" ref="AE1178:BJ1178" si="606">IF(OR($D266="",$D266&lt;1),"",EXP($AF$2+$AF$3*LN(AE874)+$AF$4*LN(AE$929)+$AF$5*LN($C$5)+$AF$6*$J266))</f>
        <v/>
      </c>
      <c r="AF1178" s="9" t="str">
        <f t="shared" si="606"/>
        <v/>
      </c>
      <c r="AG1178" s="9" t="str">
        <f t="shared" si="606"/>
        <v/>
      </c>
      <c r="AH1178" s="9" t="str">
        <f t="shared" si="606"/>
        <v/>
      </c>
      <c r="AI1178" s="9" t="str">
        <f t="shared" si="606"/>
        <v/>
      </c>
      <c r="AJ1178" s="9" t="str">
        <f t="shared" si="606"/>
        <v/>
      </c>
      <c r="AK1178" s="9" t="str">
        <f t="shared" si="606"/>
        <v/>
      </c>
      <c r="AL1178" s="9" t="str">
        <f t="shared" si="606"/>
        <v/>
      </c>
      <c r="AM1178" s="9" t="str">
        <f t="shared" si="606"/>
        <v/>
      </c>
      <c r="AN1178" s="9" t="str">
        <f t="shared" si="606"/>
        <v/>
      </c>
      <c r="AO1178" s="9" t="str">
        <f t="shared" si="606"/>
        <v/>
      </c>
      <c r="AP1178" s="9" t="str">
        <f t="shared" si="606"/>
        <v/>
      </c>
      <c r="AQ1178" s="9" t="str">
        <f t="shared" si="606"/>
        <v/>
      </c>
      <c r="AR1178" s="9" t="str">
        <f t="shared" si="606"/>
        <v/>
      </c>
      <c r="AS1178" s="9" t="str">
        <f t="shared" si="606"/>
        <v/>
      </c>
      <c r="AT1178" s="9" t="str">
        <f t="shared" si="606"/>
        <v/>
      </c>
      <c r="AU1178" s="9" t="str">
        <f t="shared" si="606"/>
        <v/>
      </c>
      <c r="AV1178" s="9" t="str">
        <f t="shared" si="606"/>
        <v/>
      </c>
      <c r="AW1178" s="9" t="str">
        <f t="shared" si="606"/>
        <v/>
      </c>
      <c r="AX1178" s="9" t="str">
        <f t="shared" si="606"/>
        <v/>
      </c>
      <c r="AY1178" s="9" t="str">
        <f t="shared" si="606"/>
        <v/>
      </c>
      <c r="AZ1178" s="9" t="str">
        <f t="shared" si="606"/>
        <v/>
      </c>
      <c r="BA1178" s="9" t="str">
        <f t="shared" si="606"/>
        <v/>
      </c>
      <c r="BB1178" s="9" t="str">
        <f t="shared" si="606"/>
        <v/>
      </c>
      <c r="BC1178" s="9" t="str">
        <f t="shared" si="606"/>
        <v/>
      </c>
      <c r="BD1178" s="9" t="str">
        <f t="shared" si="606"/>
        <v/>
      </c>
      <c r="BE1178" s="9" t="str">
        <f t="shared" si="606"/>
        <v/>
      </c>
      <c r="BF1178" s="9" t="str">
        <f t="shared" si="606"/>
        <v/>
      </c>
      <c r="BG1178" s="9" t="str">
        <f t="shared" si="606"/>
        <v/>
      </c>
      <c r="BH1178" s="9" t="str">
        <f t="shared" si="606"/>
        <v/>
      </c>
      <c r="BI1178" s="9" t="str">
        <f t="shared" si="606"/>
        <v/>
      </c>
      <c r="BJ1178" s="9" t="str">
        <f t="shared" si="606"/>
        <v/>
      </c>
      <c r="BK1178" s="9" t="str">
        <f t="shared" ref="BK1178:CR1178" si="607">IF(OR($D266="",$D266&lt;1),"",EXP($AF$2+$AF$3*LN(BK874)+$AF$4*LN(BK$929)+$AF$5*LN($C$5)+$AF$6*$J266))</f>
        <v/>
      </c>
      <c r="BL1178" s="9" t="str">
        <f t="shared" si="607"/>
        <v/>
      </c>
      <c r="BM1178" s="9" t="str">
        <f t="shared" si="607"/>
        <v/>
      </c>
      <c r="BN1178" s="9" t="str">
        <f t="shared" si="607"/>
        <v/>
      </c>
      <c r="BO1178" s="9" t="str">
        <f t="shared" si="607"/>
        <v/>
      </c>
      <c r="BP1178" s="9" t="str">
        <f t="shared" si="607"/>
        <v/>
      </c>
      <c r="BQ1178" s="9" t="str">
        <f t="shared" si="607"/>
        <v/>
      </c>
      <c r="BR1178" s="9" t="str">
        <f t="shared" si="607"/>
        <v/>
      </c>
      <c r="BS1178" s="9" t="str">
        <f t="shared" si="607"/>
        <v/>
      </c>
      <c r="BT1178" s="9" t="str">
        <f t="shared" si="607"/>
        <v/>
      </c>
      <c r="BU1178" s="9" t="str">
        <f t="shared" si="607"/>
        <v/>
      </c>
      <c r="BV1178" s="9" t="str">
        <f t="shared" si="607"/>
        <v/>
      </c>
      <c r="BW1178" s="9" t="str">
        <f t="shared" si="607"/>
        <v/>
      </c>
      <c r="BX1178" s="9" t="str">
        <f t="shared" si="607"/>
        <v/>
      </c>
      <c r="BY1178" s="9" t="str">
        <f t="shared" si="607"/>
        <v/>
      </c>
      <c r="BZ1178" s="9" t="str">
        <f t="shared" si="607"/>
        <v/>
      </c>
      <c r="CA1178" s="9" t="str">
        <f t="shared" si="607"/>
        <v/>
      </c>
      <c r="CB1178" s="9" t="str">
        <f t="shared" si="607"/>
        <v/>
      </c>
      <c r="CC1178" s="9" t="str">
        <f t="shared" si="607"/>
        <v/>
      </c>
      <c r="CD1178" s="9" t="str">
        <f t="shared" si="607"/>
        <v/>
      </c>
      <c r="CE1178" s="9" t="str">
        <f t="shared" si="607"/>
        <v/>
      </c>
      <c r="CF1178" s="9" t="str">
        <f t="shared" si="607"/>
        <v/>
      </c>
      <c r="CG1178" s="9" t="str">
        <f t="shared" si="607"/>
        <v/>
      </c>
      <c r="CH1178" s="9" t="str">
        <f t="shared" si="607"/>
        <v/>
      </c>
      <c r="CI1178" s="9" t="str">
        <f t="shared" si="607"/>
        <v/>
      </c>
      <c r="CJ1178" s="9" t="str">
        <f t="shared" si="607"/>
        <v/>
      </c>
      <c r="CK1178" s="9" t="str">
        <f t="shared" si="607"/>
        <v/>
      </c>
      <c r="CL1178" s="9" t="str">
        <f t="shared" si="607"/>
        <v/>
      </c>
      <c r="CM1178" s="9" t="str">
        <f t="shared" si="607"/>
        <v/>
      </c>
      <c r="CN1178" s="9" t="str">
        <f t="shared" si="607"/>
        <v/>
      </c>
      <c r="CO1178" s="9" t="str">
        <f t="shared" si="607"/>
        <v/>
      </c>
      <c r="CP1178" s="9" t="str">
        <f t="shared" si="607"/>
        <v/>
      </c>
      <c r="CQ1178" s="9" t="str">
        <f t="shared" si="607"/>
        <v/>
      </c>
      <c r="CR1178" s="9" t="str">
        <f t="shared" si="607"/>
        <v/>
      </c>
    </row>
    <row r="1179" spans="1:96" x14ac:dyDescent="0.15">
      <c r="A1179" s="30">
        <f>入力シート!B261</f>
        <v>250</v>
      </c>
      <c r="AE1179" s="9" t="str">
        <f t="shared" ref="AE1179:BJ1179" si="608">IF(OR($D267="",$D267&lt;1),"",EXP($AF$2+$AF$3*LN(AE875)+$AF$4*LN(AE$929)+$AF$5*LN($C$5)+$AF$6*$J267))</f>
        <v/>
      </c>
      <c r="AF1179" s="9" t="str">
        <f t="shared" si="608"/>
        <v/>
      </c>
      <c r="AG1179" s="9" t="str">
        <f t="shared" si="608"/>
        <v/>
      </c>
      <c r="AH1179" s="9" t="str">
        <f t="shared" si="608"/>
        <v/>
      </c>
      <c r="AI1179" s="9" t="str">
        <f t="shared" si="608"/>
        <v/>
      </c>
      <c r="AJ1179" s="9" t="str">
        <f t="shared" si="608"/>
        <v/>
      </c>
      <c r="AK1179" s="9" t="str">
        <f t="shared" si="608"/>
        <v/>
      </c>
      <c r="AL1179" s="9" t="str">
        <f t="shared" si="608"/>
        <v/>
      </c>
      <c r="AM1179" s="9" t="str">
        <f t="shared" si="608"/>
        <v/>
      </c>
      <c r="AN1179" s="9" t="str">
        <f t="shared" si="608"/>
        <v/>
      </c>
      <c r="AO1179" s="9" t="str">
        <f t="shared" si="608"/>
        <v/>
      </c>
      <c r="AP1179" s="9" t="str">
        <f t="shared" si="608"/>
        <v/>
      </c>
      <c r="AQ1179" s="9" t="str">
        <f t="shared" si="608"/>
        <v/>
      </c>
      <c r="AR1179" s="9" t="str">
        <f t="shared" si="608"/>
        <v/>
      </c>
      <c r="AS1179" s="9" t="str">
        <f t="shared" si="608"/>
        <v/>
      </c>
      <c r="AT1179" s="9" t="str">
        <f t="shared" si="608"/>
        <v/>
      </c>
      <c r="AU1179" s="9" t="str">
        <f t="shared" si="608"/>
        <v/>
      </c>
      <c r="AV1179" s="9" t="str">
        <f t="shared" si="608"/>
        <v/>
      </c>
      <c r="AW1179" s="9" t="str">
        <f t="shared" si="608"/>
        <v/>
      </c>
      <c r="AX1179" s="9" t="str">
        <f t="shared" si="608"/>
        <v/>
      </c>
      <c r="AY1179" s="9" t="str">
        <f t="shared" si="608"/>
        <v/>
      </c>
      <c r="AZ1179" s="9" t="str">
        <f t="shared" si="608"/>
        <v/>
      </c>
      <c r="BA1179" s="9" t="str">
        <f t="shared" si="608"/>
        <v/>
      </c>
      <c r="BB1179" s="9" t="str">
        <f t="shared" si="608"/>
        <v/>
      </c>
      <c r="BC1179" s="9" t="str">
        <f t="shared" si="608"/>
        <v/>
      </c>
      <c r="BD1179" s="9" t="str">
        <f t="shared" si="608"/>
        <v/>
      </c>
      <c r="BE1179" s="9" t="str">
        <f t="shared" si="608"/>
        <v/>
      </c>
      <c r="BF1179" s="9" t="str">
        <f t="shared" si="608"/>
        <v/>
      </c>
      <c r="BG1179" s="9" t="str">
        <f t="shared" si="608"/>
        <v/>
      </c>
      <c r="BH1179" s="9" t="str">
        <f t="shared" si="608"/>
        <v/>
      </c>
      <c r="BI1179" s="9" t="str">
        <f t="shared" si="608"/>
        <v/>
      </c>
      <c r="BJ1179" s="9" t="str">
        <f t="shared" si="608"/>
        <v/>
      </c>
      <c r="BK1179" s="9" t="str">
        <f t="shared" ref="BK1179:CR1179" si="609">IF(OR($D267="",$D267&lt;1),"",EXP($AF$2+$AF$3*LN(BK875)+$AF$4*LN(BK$929)+$AF$5*LN($C$5)+$AF$6*$J267))</f>
        <v/>
      </c>
      <c r="BL1179" s="9" t="str">
        <f t="shared" si="609"/>
        <v/>
      </c>
      <c r="BM1179" s="9" t="str">
        <f t="shared" si="609"/>
        <v/>
      </c>
      <c r="BN1179" s="9" t="str">
        <f t="shared" si="609"/>
        <v/>
      </c>
      <c r="BO1179" s="9" t="str">
        <f t="shared" si="609"/>
        <v/>
      </c>
      <c r="BP1179" s="9" t="str">
        <f t="shared" si="609"/>
        <v/>
      </c>
      <c r="BQ1179" s="9" t="str">
        <f t="shared" si="609"/>
        <v/>
      </c>
      <c r="BR1179" s="9" t="str">
        <f t="shared" si="609"/>
        <v/>
      </c>
      <c r="BS1179" s="9" t="str">
        <f t="shared" si="609"/>
        <v/>
      </c>
      <c r="BT1179" s="9" t="str">
        <f t="shared" si="609"/>
        <v/>
      </c>
      <c r="BU1179" s="9" t="str">
        <f t="shared" si="609"/>
        <v/>
      </c>
      <c r="BV1179" s="9" t="str">
        <f t="shared" si="609"/>
        <v/>
      </c>
      <c r="BW1179" s="9" t="str">
        <f t="shared" si="609"/>
        <v/>
      </c>
      <c r="BX1179" s="9" t="str">
        <f t="shared" si="609"/>
        <v/>
      </c>
      <c r="BY1179" s="9" t="str">
        <f t="shared" si="609"/>
        <v/>
      </c>
      <c r="BZ1179" s="9" t="str">
        <f t="shared" si="609"/>
        <v/>
      </c>
      <c r="CA1179" s="9" t="str">
        <f t="shared" si="609"/>
        <v/>
      </c>
      <c r="CB1179" s="9" t="str">
        <f t="shared" si="609"/>
        <v/>
      </c>
      <c r="CC1179" s="9" t="str">
        <f t="shared" si="609"/>
        <v/>
      </c>
      <c r="CD1179" s="9" t="str">
        <f t="shared" si="609"/>
        <v/>
      </c>
      <c r="CE1179" s="9" t="str">
        <f t="shared" si="609"/>
        <v/>
      </c>
      <c r="CF1179" s="9" t="str">
        <f t="shared" si="609"/>
        <v/>
      </c>
      <c r="CG1179" s="9" t="str">
        <f t="shared" si="609"/>
        <v/>
      </c>
      <c r="CH1179" s="9" t="str">
        <f t="shared" si="609"/>
        <v/>
      </c>
      <c r="CI1179" s="9" t="str">
        <f t="shared" si="609"/>
        <v/>
      </c>
      <c r="CJ1179" s="9" t="str">
        <f t="shared" si="609"/>
        <v/>
      </c>
      <c r="CK1179" s="9" t="str">
        <f t="shared" si="609"/>
        <v/>
      </c>
      <c r="CL1179" s="9" t="str">
        <f t="shared" si="609"/>
        <v/>
      </c>
      <c r="CM1179" s="9" t="str">
        <f t="shared" si="609"/>
        <v/>
      </c>
      <c r="CN1179" s="9" t="str">
        <f t="shared" si="609"/>
        <v/>
      </c>
      <c r="CO1179" s="9" t="str">
        <f t="shared" si="609"/>
        <v/>
      </c>
      <c r="CP1179" s="9" t="str">
        <f t="shared" si="609"/>
        <v/>
      </c>
      <c r="CQ1179" s="9" t="str">
        <f t="shared" si="609"/>
        <v/>
      </c>
      <c r="CR1179" s="9" t="str">
        <f t="shared" si="609"/>
        <v/>
      </c>
    </row>
    <row r="1180" spans="1:96" x14ac:dyDescent="0.15">
      <c r="A1180" s="30">
        <f>入力シート!B262</f>
        <v>251</v>
      </c>
      <c r="AE1180" s="9" t="str">
        <f t="shared" ref="AE1180:BJ1180" si="610">IF(OR($D268="",$D268&lt;1),"",EXP($AF$2+$AF$3*LN(AE876)+$AF$4*LN(AE$929)+$AF$5*LN($C$5)+$AF$6*$J268))</f>
        <v/>
      </c>
      <c r="AF1180" s="9" t="str">
        <f t="shared" si="610"/>
        <v/>
      </c>
      <c r="AG1180" s="9" t="str">
        <f t="shared" si="610"/>
        <v/>
      </c>
      <c r="AH1180" s="9" t="str">
        <f t="shared" si="610"/>
        <v/>
      </c>
      <c r="AI1180" s="9" t="str">
        <f t="shared" si="610"/>
        <v/>
      </c>
      <c r="AJ1180" s="9" t="str">
        <f t="shared" si="610"/>
        <v/>
      </c>
      <c r="AK1180" s="9" t="str">
        <f t="shared" si="610"/>
        <v/>
      </c>
      <c r="AL1180" s="9" t="str">
        <f t="shared" si="610"/>
        <v/>
      </c>
      <c r="AM1180" s="9" t="str">
        <f t="shared" si="610"/>
        <v/>
      </c>
      <c r="AN1180" s="9" t="str">
        <f t="shared" si="610"/>
        <v/>
      </c>
      <c r="AO1180" s="9" t="str">
        <f t="shared" si="610"/>
        <v/>
      </c>
      <c r="AP1180" s="9" t="str">
        <f t="shared" si="610"/>
        <v/>
      </c>
      <c r="AQ1180" s="9" t="str">
        <f t="shared" si="610"/>
        <v/>
      </c>
      <c r="AR1180" s="9" t="str">
        <f t="shared" si="610"/>
        <v/>
      </c>
      <c r="AS1180" s="9" t="str">
        <f t="shared" si="610"/>
        <v/>
      </c>
      <c r="AT1180" s="9" t="str">
        <f t="shared" si="610"/>
        <v/>
      </c>
      <c r="AU1180" s="9" t="str">
        <f t="shared" si="610"/>
        <v/>
      </c>
      <c r="AV1180" s="9" t="str">
        <f t="shared" si="610"/>
        <v/>
      </c>
      <c r="AW1180" s="9" t="str">
        <f t="shared" si="610"/>
        <v/>
      </c>
      <c r="AX1180" s="9" t="str">
        <f t="shared" si="610"/>
        <v/>
      </c>
      <c r="AY1180" s="9" t="str">
        <f t="shared" si="610"/>
        <v/>
      </c>
      <c r="AZ1180" s="9" t="str">
        <f t="shared" si="610"/>
        <v/>
      </c>
      <c r="BA1180" s="9" t="str">
        <f t="shared" si="610"/>
        <v/>
      </c>
      <c r="BB1180" s="9" t="str">
        <f t="shared" si="610"/>
        <v/>
      </c>
      <c r="BC1180" s="9" t="str">
        <f t="shared" si="610"/>
        <v/>
      </c>
      <c r="BD1180" s="9" t="str">
        <f t="shared" si="610"/>
        <v/>
      </c>
      <c r="BE1180" s="9" t="str">
        <f t="shared" si="610"/>
        <v/>
      </c>
      <c r="BF1180" s="9" t="str">
        <f t="shared" si="610"/>
        <v/>
      </c>
      <c r="BG1180" s="9" t="str">
        <f t="shared" si="610"/>
        <v/>
      </c>
      <c r="BH1180" s="9" t="str">
        <f t="shared" si="610"/>
        <v/>
      </c>
      <c r="BI1180" s="9" t="str">
        <f t="shared" si="610"/>
        <v/>
      </c>
      <c r="BJ1180" s="9" t="str">
        <f t="shared" si="610"/>
        <v/>
      </c>
      <c r="BK1180" s="9" t="str">
        <f t="shared" ref="BK1180:CR1180" si="611">IF(OR($D268="",$D268&lt;1),"",EXP($AF$2+$AF$3*LN(BK876)+$AF$4*LN(BK$929)+$AF$5*LN($C$5)+$AF$6*$J268))</f>
        <v/>
      </c>
      <c r="BL1180" s="9" t="str">
        <f t="shared" si="611"/>
        <v/>
      </c>
      <c r="BM1180" s="9" t="str">
        <f t="shared" si="611"/>
        <v/>
      </c>
      <c r="BN1180" s="9" t="str">
        <f t="shared" si="611"/>
        <v/>
      </c>
      <c r="BO1180" s="9" t="str">
        <f t="shared" si="611"/>
        <v/>
      </c>
      <c r="BP1180" s="9" t="str">
        <f t="shared" si="611"/>
        <v/>
      </c>
      <c r="BQ1180" s="9" t="str">
        <f t="shared" si="611"/>
        <v/>
      </c>
      <c r="BR1180" s="9" t="str">
        <f t="shared" si="611"/>
        <v/>
      </c>
      <c r="BS1180" s="9" t="str">
        <f t="shared" si="611"/>
        <v/>
      </c>
      <c r="BT1180" s="9" t="str">
        <f t="shared" si="611"/>
        <v/>
      </c>
      <c r="BU1180" s="9" t="str">
        <f t="shared" si="611"/>
        <v/>
      </c>
      <c r="BV1180" s="9" t="str">
        <f t="shared" si="611"/>
        <v/>
      </c>
      <c r="BW1180" s="9" t="str">
        <f t="shared" si="611"/>
        <v/>
      </c>
      <c r="BX1180" s="9" t="str">
        <f t="shared" si="611"/>
        <v/>
      </c>
      <c r="BY1180" s="9" t="str">
        <f t="shared" si="611"/>
        <v/>
      </c>
      <c r="BZ1180" s="9" t="str">
        <f t="shared" si="611"/>
        <v/>
      </c>
      <c r="CA1180" s="9" t="str">
        <f t="shared" si="611"/>
        <v/>
      </c>
      <c r="CB1180" s="9" t="str">
        <f t="shared" si="611"/>
        <v/>
      </c>
      <c r="CC1180" s="9" t="str">
        <f t="shared" si="611"/>
        <v/>
      </c>
      <c r="CD1180" s="9" t="str">
        <f t="shared" si="611"/>
        <v/>
      </c>
      <c r="CE1180" s="9" t="str">
        <f t="shared" si="611"/>
        <v/>
      </c>
      <c r="CF1180" s="9" t="str">
        <f t="shared" si="611"/>
        <v/>
      </c>
      <c r="CG1180" s="9" t="str">
        <f t="shared" si="611"/>
        <v/>
      </c>
      <c r="CH1180" s="9" t="str">
        <f t="shared" si="611"/>
        <v/>
      </c>
      <c r="CI1180" s="9" t="str">
        <f t="shared" si="611"/>
        <v/>
      </c>
      <c r="CJ1180" s="9" t="str">
        <f t="shared" si="611"/>
        <v/>
      </c>
      <c r="CK1180" s="9" t="str">
        <f t="shared" si="611"/>
        <v/>
      </c>
      <c r="CL1180" s="9" t="str">
        <f t="shared" si="611"/>
        <v/>
      </c>
      <c r="CM1180" s="9" t="str">
        <f t="shared" si="611"/>
        <v/>
      </c>
      <c r="CN1180" s="9" t="str">
        <f t="shared" si="611"/>
        <v/>
      </c>
      <c r="CO1180" s="9" t="str">
        <f t="shared" si="611"/>
        <v/>
      </c>
      <c r="CP1180" s="9" t="str">
        <f t="shared" si="611"/>
        <v/>
      </c>
      <c r="CQ1180" s="9" t="str">
        <f t="shared" si="611"/>
        <v/>
      </c>
      <c r="CR1180" s="9" t="str">
        <f t="shared" si="611"/>
        <v/>
      </c>
    </row>
    <row r="1181" spans="1:96" x14ac:dyDescent="0.15">
      <c r="A1181" s="30">
        <f>入力シート!B263</f>
        <v>252</v>
      </c>
      <c r="AE1181" s="9" t="str">
        <f t="shared" ref="AE1181:BJ1181" si="612">IF(OR($D269="",$D269&lt;1),"",EXP($AF$2+$AF$3*LN(AE877)+$AF$4*LN(AE$929)+$AF$5*LN($C$5)+$AF$6*$J269))</f>
        <v/>
      </c>
      <c r="AF1181" s="9" t="str">
        <f t="shared" si="612"/>
        <v/>
      </c>
      <c r="AG1181" s="9" t="str">
        <f t="shared" si="612"/>
        <v/>
      </c>
      <c r="AH1181" s="9" t="str">
        <f t="shared" si="612"/>
        <v/>
      </c>
      <c r="AI1181" s="9" t="str">
        <f t="shared" si="612"/>
        <v/>
      </c>
      <c r="AJ1181" s="9" t="str">
        <f t="shared" si="612"/>
        <v/>
      </c>
      <c r="AK1181" s="9" t="str">
        <f t="shared" si="612"/>
        <v/>
      </c>
      <c r="AL1181" s="9" t="str">
        <f t="shared" si="612"/>
        <v/>
      </c>
      <c r="AM1181" s="9" t="str">
        <f t="shared" si="612"/>
        <v/>
      </c>
      <c r="AN1181" s="9" t="str">
        <f t="shared" si="612"/>
        <v/>
      </c>
      <c r="AO1181" s="9" t="str">
        <f t="shared" si="612"/>
        <v/>
      </c>
      <c r="AP1181" s="9" t="str">
        <f t="shared" si="612"/>
        <v/>
      </c>
      <c r="AQ1181" s="9" t="str">
        <f t="shared" si="612"/>
        <v/>
      </c>
      <c r="AR1181" s="9" t="str">
        <f t="shared" si="612"/>
        <v/>
      </c>
      <c r="AS1181" s="9" t="str">
        <f t="shared" si="612"/>
        <v/>
      </c>
      <c r="AT1181" s="9" t="str">
        <f t="shared" si="612"/>
        <v/>
      </c>
      <c r="AU1181" s="9" t="str">
        <f t="shared" si="612"/>
        <v/>
      </c>
      <c r="AV1181" s="9" t="str">
        <f t="shared" si="612"/>
        <v/>
      </c>
      <c r="AW1181" s="9" t="str">
        <f t="shared" si="612"/>
        <v/>
      </c>
      <c r="AX1181" s="9" t="str">
        <f t="shared" si="612"/>
        <v/>
      </c>
      <c r="AY1181" s="9" t="str">
        <f t="shared" si="612"/>
        <v/>
      </c>
      <c r="AZ1181" s="9" t="str">
        <f t="shared" si="612"/>
        <v/>
      </c>
      <c r="BA1181" s="9" t="str">
        <f t="shared" si="612"/>
        <v/>
      </c>
      <c r="BB1181" s="9" t="str">
        <f t="shared" si="612"/>
        <v/>
      </c>
      <c r="BC1181" s="9" t="str">
        <f t="shared" si="612"/>
        <v/>
      </c>
      <c r="BD1181" s="9" t="str">
        <f t="shared" si="612"/>
        <v/>
      </c>
      <c r="BE1181" s="9" t="str">
        <f t="shared" si="612"/>
        <v/>
      </c>
      <c r="BF1181" s="9" t="str">
        <f t="shared" si="612"/>
        <v/>
      </c>
      <c r="BG1181" s="9" t="str">
        <f t="shared" si="612"/>
        <v/>
      </c>
      <c r="BH1181" s="9" t="str">
        <f t="shared" si="612"/>
        <v/>
      </c>
      <c r="BI1181" s="9" t="str">
        <f t="shared" si="612"/>
        <v/>
      </c>
      <c r="BJ1181" s="9" t="str">
        <f t="shared" si="612"/>
        <v/>
      </c>
      <c r="BK1181" s="9" t="str">
        <f t="shared" ref="BK1181:CR1181" si="613">IF(OR($D269="",$D269&lt;1),"",EXP($AF$2+$AF$3*LN(BK877)+$AF$4*LN(BK$929)+$AF$5*LN($C$5)+$AF$6*$J269))</f>
        <v/>
      </c>
      <c r="BL1181" s="9" t="str">
        <f t="shared" si="613"/>
        <v/>
      </c>
      <c r="BM1181" s="9" t="str">
        <f t="shared" si="613"/>
        <v/>
      </c>
      <c r="BN1181" s="9" t="str">
        <f t="shared" si="613"/>
        <v/>
      </c>
      <c r="BO1181" s="9" t="str">
        <f t="shared" si="613"/>
        <v/>
      </c>
      <c r="BP1181" s="9" t="str">
        <f t="shared" si="613"/>
        <v/>
      </c>
      <c r="BQ1181" s="9" t="str">
        <f t="shared" si="613"/>
        <v/>
      </c>
      <c r="BR1181" s="9" t="str">
        <f t="shared" si="613"/>
        <v/>
      </c>
      <c r="BS1181" s="9" t="str">
        <f t="shared" si="613"/>
        <v/>
      </c>
      <c r="BT1181" s="9" t="str">
        <f t="shared" si="613"/>
        <v/>
      </c>
      <c r="BU1181" s="9" t="str">
        <f t="shared" si="613"/>
        <v/>
      </c>
      <c r="BV1181" s="9" t="str">
        <f t="shared" si="613"/>
        <v/>
      </c>
      <c r="BW1181" s="9" t="str">
        <f t="shared" si="613"/>
        <v/>
      </c>
      <c r="BX1181" s="9" t="str">
        <f t="shared" si="613"/>
        <v/>
      </c>
      <c r="BY1181" s="9" t="str">
        <f t="shared" si="613"/>
        <v/>
      </c>
      <c r="BZ1181" s="9" t="str">
        <f t="shared" si="613"/>
        <v/>
      </c>
      <c r="CA1181" s="9" t="str">
        <f t="shared" si="613"/>
        <v/>
      </c>
      <c r="CB1181" s="9" t="str">
        <f t="shared" si="613"/>
        <v/>
      </c>
      <c r="CC1181" s="9" t="str">
        <f t="shared" si="613"/>
        <v/>
      </c>
      <c r="CD1181" s="9" t="str">
        <f t="shared" si="613"/>
        <v/>
      </c>
      <c r="CE1181" s="9" t="str">
        <f t="shared" si="613"/>
        <v/>
      </c>
      <c r="CF1181" s="9" t="str">
        <f t="shared" si="613"/>
        <v/>
      </c>
      <c r="CG1181" s="9" t="str">
        <f t="shared" si="613"/>
        <v/>
      </c>
      <c r="CH1181" s="9" t="str">
        <f t="shared" si="613"/>
        <v/>
      </c>
      <c r="CI1181" s="9" t="str">
        <f t="shared" si="613"/>
        <v/>
      </c>
      <c r="CJ1181" s="9" t="str">
        <f t="shared" si="613"/>
        <v/>
      </c>
      <c r="CK1181" s="9" t="str">
        <f t="shared" si="613"/>
        <v/>
      </c>
      <c r="CL1181" s="9" t="str">
        <f t="shared" si="613"/>
        <v/>
      </c>
      <c r="CM1181" s="9" t="str">
        <f t="shared" si="613"/>
        <v/>
      </c>
      <c r="CN1181" s="9" t="str">
        <f t="shared" si="613"/>
        <v/>
      </c>
      <c r="CO1181" s="9" t="str">
        <f t="shared" si="613"/>
        <v/>
      </c>
      <c r="CP1181" s="9" t="str">
        <f t="shared" si="613"/>
        <v/>
      </c>
      <c r="CQ1181" s="9" t="str">
        <f t="shared" si="613"/>
        <v/>
      </c>
      <c r="CR1181" s="9" t="str">
        <f t="shared" si="613"/>
        <v/>
      </c>
    </row>
    <row r="1182" spans="1:96" x14ac:dyDescent="0.15">
      <c r="A1182" s="30">
        <f>入力シート!B264</f>
        <v>253</v>
      </c>
      <c r="AE1182" s="9" t="str">
        <f t="shared" ref="AE1182:BJ1182" si="614">IF(OR($D270="",$D270&lt;1),"",EXP($AF$2+$AF$3*LN(AE878)+$AF$4*LN(AE$929)+$AF$5*LN($C$5)+$AF$6*$J270))</f>
        <v/>
      </c>
      <c r="AF1182" s="9" t="str">
        <f t="shared" si="614"/>
        <v/>
      </c>
      <c r="AG1182" s="9" t="str">
        <f t="shared" si="614"/>
        <v/>
      </c>
      <c r="AH1182" s="9" t="str">
        <f t="shared" si="614"/>
        <v/>
      </c>
      <c r="AI1182" s="9" t="str">
        <f t="shared" si="614"/>
        <v/>
      </c>
      <c r="AJ1182" s="9" t="str">
        <f t="shared" si="614"/>
        <v/>
      </c>
      <c r="AK1182" s="9" t="str">
        <f t="shared" si="614"/>
        <v/>
      </c>
      <c r="AL1182" s="9" t="str">
        <f t="shared" si="614"/>
        <v/>
      </c>
      <c r="AM1182" s="9" t="str">
        <f t="shared" si="614"/>
        <v/>
      </c>
      <c r="AN1182" s="9" t="str">
        <f t="shared" si="614"/>
        <v/>
      </c>
      <c r="AO1182" s="9" t="str">
        <f t="shared" si="614"/>
        <v/>
      </c>
      <c r="AP1182" s="9" t="str">
        <f t="shared" si="614"/>
        <v/>
      </c>
      <c r="AQ1182" s="9" t="str">
        <f t="shared" si="614"/>
        <v/>
      </c>
      <c r="AR1182" s="9" t="str">
        <f t="shared" si="614"/>
        <v/>
      </c>
      <c r="AS1182" s="9" t="str">
        <f t="shared" si="614"/>
        <v/>
      </c>
      <c r="AT1182" s="9" t="str">
        <f t="shared" si="614"/>
        <v/>
      </c>
      <c r="AU1182" s="9" t="str">
        <f t="shared" si="614"/>
        <v/>
      </c>
      <c r="AV1182" s="9" t="str">
        <f t="shared" si="614"/>
        <v/>
      </c>
      <c r="AW1182" s="9" t="str">
        <f t="shared" si="614"/>
        <v/>
      </c>
      <c r="AX1182" s="9" t="str">
        <f t="shared" si="614"/>
        <v/>
      </c>
      <c r="AY1182" s="9" t="str">
        <f t="shared" si="614"/>
        <v/>
      </c>
      <c r="AZ1182" s="9" t="str">
        <f t="shared" si="614"/>
        <v/>
      </c>
      <c r="BA1182" s="9" t="str">
        <f t="shared" si="614"/>
        <v/>
      </c>
      <c r="BB1182" s="9" t="str">
        <f t="shared" si="614"/>
        <v/>
      </c>
      <c r="BC1182" s="9" t="str">
        <f t="shared" si="614"/>
        <v/>
      </c>
      <c r="BD1182" s="9" t="str">
        <f t="shared" si="614"/>
        <v/>
      </c>
      <c r="BE1182" s="9" t="str">
        <f t="shared" si="614"/>
        <v/>
      </c>
      <c r="BF1182" s="9" t="str">
        <f t="shared" si="614"/>
        <v/>
      </c>
      <c r="BG1182" s="9" t="str">
        <f t="shared" si="614"/>
        <v/>
      </c>
      <c r="BH1182" s="9" t="str">
        <f t="shared" si="614"/>
        <v/>
      </c>
      <c r="BI1182" s="9" t="str">
        <f t="shared" si="614"/>
        <v/>
      </c>
      <c r="BJ1182" s="9" t="str">
        <f t="shared" si="614"/>
        <v/>
      </c>
      <c r="BK1182" s="9" t="str">
        <f t="shared" ref="BK1182:CR1182" si="615">IF(OR($D270="",$D270&lt;1),"",EXP($AF$2+$AF$3*LN(BK878)+$AF$4*LN(BK$929)+$AF$5*LN($C$5)+$AF$6*$J270))</f>
        <v/>
      </c>
      <c r="BL1182" s="9" t="str">
        <f t="shared" si="615"/>
        <v/>
      </c>
      <c r="BM1182" s="9" t="str">
        <f t="shared" si="615"/>
        <v/>
      </c>
      <c r="BN1182" s="9" t="str">
        <f t="shared" si="615"/>
        <v/>
      </c>
      <c r="BO1182" s="9" t="str">
        <f t="shared" si="615"/>
        <v/>
      </c>
      <c r="BP1182" s="9" t="str">
        <f t="shared" si="615"/>
        <v/>
      </c>
      <c r="BQ1182" s="9" t="str">
        <f t="shared" si="615"/>
        <v/>
      </c>
      <c r="BR1182" s="9" t="str">
        <f t="shared" si="615"/>
        <v/>
      </c>
      <c r="BS1182" s="9" t="str">
        <f t="shared" si="615"/>
        <v/>
      </c>
      <c r="BT1182" s="9" t="str">
        <f t="shared" si="615"/>
        <v/>
      </c>
      <c r="BU1182" s="9" t="str">
        <f t="shared" si="615"/>
        <v/>
      </c>
      <c r="BV1182" s="9" t="str">
        <f t="shared" si="615"/>
        <v/>
      </c>
      <c r="BW1182" s="9" t="str">
        <f t="shared" si="615"/>
        <v/>
      </c>
      <c r="BX1182" s="9" t="str">
        <f t="shared" si="615"/>
        <v/>
      </c>
      <c r="BY1182" s="9" t="str">
        <f t="shared" si="615"/>
        <v/>
      </c>
      <c r="BZ1182" s="9" t="str">
        <f t="shared" si="615"/>
        <v/>
      </c>
      <c r="CA1182" s="9" t="str">
        <f t="shared" si="615"/>
        <v/>
      </c>
      <c r="CB1182" s="9" t="str">
        <f t="shared" si="615"/>
        <v/>
      </c>
      <c r="CC1182" s="9" t="str">
        <f t="shared" si="615"/>
        <v/>
      </c>
      <c r="CD1182" s="9" t="str">
        <f t="shared" si="615"/>
        <v/>
      </c>
      <c r="CE1182" s="9" t="str">
        <f t="shared" si="615"/>
        <v/>
      </c>
      <c r="CF1182" s="9" t="str">
        <f t="shared" si="615"/>
        <v/>
      </c>
      <c r="CG1182" s="9" t="str">
        <f t="shared" si="615"/>
        <v/>
      </c>
      <c r="CH1182" s="9" t="str">
        <f t="shared" si="615"/>
        <v/>
      </c>
      <c r="CI1182" s="9" t="str">
        <f t="shared" si="615"/>
        <v/>
      </c>
      <c r="CJ1182" s="9" t="str">
        <f t="shared" si="615"/>
        <v/>
      </c>
      <c r="CK1182" s="9" t="str">
        <f t="shared" si="615"/>
        <v/>
      </c>
      <c r="CL1182" s="9" t="str">
        <f t="shared" si="615"/>
        <v/>
      </c>
      <c r="CM1182" s="9" t="str">
        <f t="shared" si="615"/>
        <v/>
      </c>
      <c r="CN1182" s="9" t="str">
        <f t="shared" si="615"/>
        <v/>
      </c>
      <c r="CO1182" s="9" t="str">
        <f t="shared" si="615"/>
        <v/>
      </c>
      <c r="CP1182" s="9" t="str">
        <f t="shared" si="615"/>
        <v/>
      </c>
      <c r="CQ1182" s="9" t="str">
        <f t="shared" si="615"/>
        <v/>
      </c>
      <c r="CR1182" s="9" t="str">
        <f t="shared" si="615"/>
        <v/>
      </c>
    </row>
    <row r="1183" spans="1:96" x14ac:dyDescent="0.15">
      <c r="A1183" s="30">
        <f>入力シート!B265</f>
        <v>254</v>
      </c>
      <c r="AE1183" s="9" t="str">
        <f t="shared" ref="AE1183:BJ1183" si="616">IF(OR($D271="",$D271&lt;1),"",EXP($AF$2+$AF$3*LN(AE879)+$AF$4*LN(AE$929)+$AF$5*LN($C$5)+$AF$6*$J271))</f>
        <v/>
      </c>
      <c r="AF1183" s="9" t="str">
        <f t="shared" si="616"/>
        <v/>
      </c>
      <c r="AG1183" s="9" t="str">
        <f t="shared" si="616"/>
        <v/>
      </c>
      <c r="AH1183" s="9" t="str">
        <f t="shared" si="616"/>
        <v/>
      </c>
      <c r="AI1183" s="9" t="str">
        <f t="shared" si="616"/>
        <v/>
      </c>
      <c r="AJ1183" s="9" t="str">
        <f t="shared" si="616"/>
        <v/>
      </c>
      <c r="AK1183" s="9" t="str">
        <f t="shared" si="616"/>
        <v/>
      </c>
      <c r="AL1183" s="9" t="str">
        <f t="shared" si="616"/>
        <v/>
      </c>
      <c r="AM1183" s="9" t="str">
        <f t="shared" si="616"/>
        <v/>
      </c>
      <c r="AN1183" s="9" t="str">
        <f t="shared" si="616"/>
        <v/>
      </c>
      <c r="AO1183" s="9" t="str">
        <f t="shared" si="616"/>
        <v/>
      </c>
      <c r="AP1183" s="9" t="str">
        <f t="shared" si="616"/>
        <v/>
      </c>
      <c r="AQ1183" s="9" t="str">
        <f t="shared" si="616"/>
        <v/>
      </c>
      <c r="AR1183" s="9" t="str">
        <f t="shared" si="616"/>
        <v/>
      </c>
      <c r="AS1183" s="9" t="str">
        <f t="shared" si="616"/>
        <v/>
      </c>
      <c r="AT1183" s="9" t="str">
        <f t="shared" si="616"/>
        <v/>
      </c>
      <c r="AU1183" s="9" t="str">
        <f t="shared" si="616"/>
        <v/>
      </c>
      <c r="AV1183" s="9" t="str">
        <f t="shared" si="616"/>
        <v/>
      </c>
      <c r="AW1183" s="9" t="str">
        <f t="shared" si="616"/>
        <v/>
      </c>
      <c r="AX1183" s="9" t="str">
        <f t="shared" si="616"/>
        <v/>
      </c>
      <c r="AY1183" s="9" t="str">
        <f t="shared" si="616"/>
        <v/>
      </c>
      <c r="AZ1183" s="9" t="str">
        <f t="shared" si="616"/>
        <v/>
      </c>
      <c r="BA1183" s="9" t="str">
        <f t="shared" si="616"/>
        <v/>
      </c>
      <c r="BB1183" s="9" t="str">
        <f t="shared" si="616"/>
        <v/>
      </c>
      <c r="BC1183" s="9" t="str">
        <f t="shared" si="616"/>
        <v/>
      </c>
      <c r="BD1183" s="9" t="str">
        <f t="shared" si="616"/>
        <v/>
      </c>
      <c r="BE1183" s="9" t="str">
        <f t="shared" si="616"/>
        <v/>
      </c>
      <c r="BF1183" s="9" t="str">
        <f t="shared" si="616"/>
        <v/>
      </c>
      <c r="BG1183" s="9" t="str">
        <f t="shared" si="616"/>
        <v/>
      </c>
      <c r="BH1183" s="9" t="str">
        <f t="shared" si="616"/>
        <v/>
      </c>
      <c r="BI1183" s="9" t="str">
        <f t="shared" si="616"/>
        <v/>
      </c>
      <c r="BJ1183" s="9" t="str">
        <f t="shared" si="616"/>
        <v/>
      </c>
      <c r="BK1183" s="9" t="str">
        <f t="shared" ref="BK1183:CR1183" si="617">IF(OR($D271="",$D271&lt;1),"",EXP($AF$2+$AF$3*LN(BK879)+$AF$4*LN(BK$929)+$AF$5*LN($C$5)+$AF$6*$J271))</f>
        <v/>
      </c>
      <c r="BL1183" s="9" t="str">
        <f t="shared" si="617"/>
        <v/>
      </c>
      <c r="BM1183" s="9" t="str">
        <f t="shared" si="617"/>
        <v/>
      </c>
      <c r="BN1183" s="9" t="str">
        <f t="shared" si="617"/>
        <v/>
      </c>
      <c r="BO1183" s="9" t="str">
        <f t="shared" si="617"/>
        <v/>
      </c>
      <c r="BP1183" s="9" t="str">
        <f t="shared" si="617"/>
        <v/>
      </c>
      <c r="BQ1183" s="9" t="str">
        <f t="shared" si="617"/>
        <v/>
      </c>
      <c r="BR1183" s="9" t="str">
        <f t="shared" si="617"/>
        <v/>
      </c>
      <c r="BS1183" s="9" t="str">
        <f t="shared" si="617"/>
        <v/>
      </c>
      <c r="BT1183" s="9" t="str">
        <f t="shared" si="617"/>
        <v/>
      </c>
      <c r="BU1183" s="9" t="str">
        <f t="shared" si="617"/>
        <v/>
      </c>
      <c r="BV1183" s="9" t="str">
        <f t="shared" si="617"/>
        <v/>
      </c>
      <c r="BW1183" s="9" t="str">
        <f t="shared" si="617"/>
        <v/>
      </c>
      <c r="BX1183" s="9" t="str">
        <f t="shared" si="617"/>
        <v/>
      </c>
      <c r="BY1183" s="9" t="str">
        <f t="shared" si="617"/>
        <v/>
      </c>
      <c r="BZ1183" s="9" t="str">
        <f t="shared" si="617"/>
        <v/>
      </c>
      <c r="CA1183" s="9" t="str">
        <f t="shared" si="617"/>
        <v/>
      </c>
      <c r="CB1183" s="9" t="str">
        <f t="shared" si="617"/>
        <v/>
      </c>
      <c r="CC1183" s="9" t="str">
        <f t="shared" si="617"/>
        <v/>
      </c>
      <c r="CD1183" s="9" t="str">
        <f t="shared" si="617"/>
        <v/>
      </c>
      <c r="CE1183" s="9" t="str">
        <f t="shared" si="617"/>
        <v/>
      </c>
      <c r="CF1183" s="9" t="str">
        <f t="shared" si="617"/>
        <v/>
      </c>
      <c r="CG1183" s="9" t="str">
        <f t="shared" si="617"/>
        <v/>
      </c>
      <c r="CH1183" s="9" t="str">
        <f t="shared" si="617"/>
        <v/>
      </c>
      <c r="CI1183" s="9" t="str">
        <f t="shared" si="617"/>
        <v/>
      </c>
      <c r="CJ1183" s="9" t="str">
        <f t="shared" si="617"/>
        <v/>
      </c>
      <c r="CK1183" s="9" t="str">
        <f t="shared" si="617"/>
        <v/>
      </c>
      <c r="CL1183" s="9" t="str">
        <f t="shared" si="617"/>
        <v/>
      </c>
      <c r="CM1183" s="9" t="str">
        <f t="shared" si="617"/>
        <v/>
      </c>
      <c r="CN1183" s="9" t="str">
        <f t="shared" si="617"/>
        <v/>
      </c>
      <c r="CO1183" s="9" t="str">
        <f t="shared" si="617"/>
        <v/>
      </c>
      <c r="CP1183" s="9" t="str">
        <f t="shared" si="617"/>
        <v/>
      </c>
      <c r="CQ1183" s="9" t="str">
        <f t="shared" si="617"/>
        <v/>
      </c>
      <c r="CR1183" s="9" t="str">
        <f t="shared" si="617"/>
        <v/>
      </c>
    </row>
    <row r="1184" spans="1:96" x14ac:dyDescent="0.15">
      <c r="A1184" s="30">
        <f>入力シート!B266</f>
        <v>255</v>
      </c>
      <c r="AE1184" s="9" t="str">
        <f t="shared" ref="AE1184:BJ1184" si="618">IF(OR($D272="",$D272&lt;1),"",EXP($AF$2+$AF$3*LN(AE880)+$AF$4*LN(AE$929)+$AF$5*LN($C$5)+$AF$6*$J272))</f>
        <v/>
      </c>
      <c r="AF1184" s="9" t="str">
        <f t="shared" si="618"/>
        <v/>
      </c>
      <c r="AG1184" s="9" t="str">
        <f t="shared" si="618"/>
        <v/>
      </c>
      <c r="AH1184" s="9" t="str">
        <f t="shared" si="618"/>
        <v/>
      </c>
      <c r="AI1184" s="9" t="str">
        <f t="shared" si="618"/>
        <v/>
      </c>
      <c r="AJ1184" s="9" t="str">
        <f t="shared" si="618"/>
        <v/>
      </c>
      <c r="AK1184" s="9" t="str">
        <f t="shared" si="618"/>
        <v/>
      </c>
      <c r="AL1184" s="9" t="str">
        <f t="shared" si="618"/>
        <v/>
      </c>
      <c r="AM1184" s="9" t="str">
        <f t="shared" si="618"/>
        <v/>
      </c>
      <c r="AN1184" s="9" t="str">
        <f t="shared" si="618"/>
        <v/>
      </c>
      <c r="AO1184" s="9" t="str">
        <f t="shared" si="618"/>
        <v/>
      </c>
      <c r="AP1184" s="9" t="str">
        <f t="shared" si="618"/>
        <v/>
      </c>
      <c r="AQ1184" s="9" t="str">
        <f t="shared" si="618"/>
        <v/>
      </c>
      <c r="AR1184" s="9" t="str">
        <f t="shared" si="618"/>
        <v/>
      </c>
      <c r="AS1184" s="9" t="str">
        <f t="shared" si="618"/>
        <v/>
      </c>
      <c r="AT1184" s="9" t="str">
        <f t="shared" si="618"/>
        <v/>
      </c>
      <c r="AU1184" s="9" t="str">
        <f t="shared" si="618"/>
        <v/>
      </c>
      <c r="AV1184" s="9" t="str">
        <f t="shared" si="618"/>
        <v/>
      </c>
      <c r="AW1184" s="9" t="str">
        <f t="shared" si="618"/>
        <v/>
      </c>
      <c r="AX1184" s="9" t="str">
        <f t="shared" si="618"/>
        <v/>
      </c>
      <c r="AY1184" s="9" t="str">
        <f t="shared" si="618"/>
        <v/>
      </c>
      <c r="AZ1184" s="9" t="str">
        <f t="shared" si="618"/>
        <v/>
      </c>
      <c r="BA1184" s="9" t="str">
        <f t="shared" si="618"/>
        <v/>
      </c>
      <c r="BB1184" s="9" t="str">
        <f t="shared" si="618"/>
        <v/>
      </c>
      <c r="BC1184" s="9" t="str">
        <f t="shared" si="618"/>
        <v/>
      </c>
      <c r="BD1184" s="9" t="str">
        <f t="shared" si="618"/>
        <v/>
      </c>
      <c r="BE1184" s="9" t="str">
        <f t="shared" si="618"/>
        <v/>
      </c>
      <c r="BF1184" s="9" t="str">
        <f t="shared" si="618"/>
        <v/>
      </c>
      <c r="BG1184" s="9" t="str">
        <f t="shared" si="618"/>
        <v/>
      </c>
      <c r="BH1184" s="9" t="str">
        <f t="shared" si="618"/>
        <v/>
      </c>
      <c r="BI1184" s="9" t="str">
        <f t="shared" si="618"/>
        <v/>
      </c>
      <c r="BJ1184" s="9" t="str">
        <f t="shared" si="618"/>
        <v/>
      </c>
      <c r="BK1184" s="9" t="str">
        <f t="shared" ref="BK1184:CR1184" si="619">IF(OR($D272="",$D272&lt;1),"",EXP($AF$2+$AF$3*LN(BK880)+$AF$4*LN(BK$929)+$AF$5*LN($C$5)+$AF$6*$J272))</f>
        <v/>
      </c>
      <c r="BL1184" s="9" t="str">
        <f t="shared" si="619"/>
        <v/>
      </c>
      <c r="BM1184" s="9" t="str">
        <f t="shared" si="619"/>
        <v/>
      </c>
      <c r="BN1184" s="9" t="str">
        <f t="shared" si="619"/>
        <v/>
      </c>
      <c r="BO1184" s="9" t="str">
        <f t="shared" si="619"/>
        <v/>
      </c>
      <c r="BP1184" s="9" t="str">
        <f t="shared" si="619"/>
        <v/>
      </c>
      <c r="BQ1184" s="9" t="str">
        <f t="shared" si="619"/>
        <v/>
      </c>
      <c r="BR1184" s="9" t="str">
        <f t="shared" si="619"/>
        <v/>
      </c>
      <c r="BS1184" s="9" t="str">
        <f t="shared" si="619"/>
        <v/>
      </c>
      <c r="BT1184" s="9" t="str">
        <f t="shared" si="619"/>
        <v/>
      </c>
      <c r="BU1184" s="9" t="str">
        <f t="shared" si="619"/>
        <v/>
      </c>
      <c r="BV1184" s="9" t="str">
        <f t="shared" si="619"/>
        <v/>
      </c>
      <c r="BW1184" s="9" t="str">
        <f t="shared" si="619"/>
        <v/>
      </c>
      <c r="BX1184" s="9" t="str">
        <f t="shared" si="619"/>
        <v/>
      </c>
      <c r="BY1184" s="9" t="str">
        <f t="shared" si="619"/>
        <v/>
      </c>
      <c r="BZ1184" s="9" t="str">
        <f t="shared" si="619"/>
        <v/>
      </c>
      <c r="CA1184" s="9" t="str">
        <f t="shared" si="619"/>
        <v/>
      </c>
      <c r="CB1184" s="9" t="str">
        <f t="shared" si="619"/>
        <v/>
      </c>
      <c r="CC1184" s="9" t="str">
        <f t="shared" si="619"/>
        <v/>
      </c>
      <c r="CD1184" s="9" t="str">
        <f t="shared" si="619"/>
        <v/>
      </c>
      <c r="CE1184" s="9" t="str">
        <f t="shared" si="619"/>
        <v/>
      </c>
      <c r="CF1184" s="9" t="str">
        <f t="shared" si="619"/>
        <v/>
      </c>
      <c r="CG1184" s="9" t="str">
        <f t="shared" si="619"/>
        <v/>
      </c>
      <c r="CH1184" s="9" t="str">
        <f t="shared" si="619"/>
        <v/>
      </c>
      <c r="CI1184" s="9" t="str">
        <f t="shared" si="619"/>
        <v/>
      </c>
      <c r="CJ1184" s="9" t="str">
        <f t="shared" si="619"/>
        <v/>
      </c>
      <c r="CK1184" s="9" t="str">
        <f t="shared" si="619"/>
        <v/>
      </c>
      <c r="CL1184" s="9" t="str">
        <f t="shared" si="619"/>
        <v/>
      </c>
      <c r="CM1184" s="9" t="str">
        <f t="shared" si="619"/>
        <v/>
      </c>
      <c r="CN1184" s="9" t="str">
        <f t="shared" si="619"/>
        <v/>
      </c>
      <c r="CO1184" s="9" t="str">
        <f t="shared" si="619"/>
        <v/>
      </c>
      <c r="CP1184" s="9" t="str">
        <f t="shared" si="619"/>
        <v/>
      </c>
      <c r="CQ1184" s="9" t="str">
        <f t="shared" si="619"/>
        <v/>
      </c>
      <c r="CR1184" s="9" t="str">
        <f t="shared" si="619"/>
        <v/>
      </c>
    </row>
    <row r="1185" spans="1:96" x14ac:dyDescent="0.15">
      <c r="A1185" s="30">
        <f>入力シート!B267</f>
        <v>256</v>
      </c>
      <c r="AE1185" s="9" t="str">
        <f t="shared" ref="AE1185:BJ1185" si="620">IF(OR($D273="",$D273&lt;1),"",EXP($AF$2+$AF$3*LN(AE881)+$AF$4*LN(AE$929)+$AF$5*LN($C$5)+$AF$6*$J273))</f>
        <v/>
      </c>
      <c r="AF1185" s="9" t="str">
        <f t="shared" si="620"/>
        <v/>
      </c>
      <c r="AG1185" s="9" t="str">
        <f t="shared" si="620"/>
        <v/>
      </c>
      <c r="AH1185" s="9" t="str">
        <f t="shared" si="620"/>
        <v/>
      </c>
      <c r="AI1185" s="9" t="str">
        <f t="shared" si="620"/>
        <v/>
      </c>
      <c r="AJ1185" s="9" t="str">
        <f t="shared" si="620"/>
        <v/>
      </c>
      <c r="AK1185" s="9" t="str">
        <f t="shared" si="620"/>
        <v/>
      </c>
      <c r="AL1185" s="9" t="str">
        <f t="shared" si="620"/>
        <v/>
      </c>
      <c r="AM1185" s="9" t="str">
        <f t="shared" si="620"/>
        <v/>
      </c>
      <c r="AN1185" s="9" t="str">
        <f t="shared" si="620"/>
        <v/>
      </c>
      <c r="AO1185" s="9" t="str">
        <f t="shared" si="620"/>
        <v/>
      </c>
      <c r="AP1185" s="9" t="str">
        <f t="shared" si="620"/>
        <v/>
      </c>
      <c r="AQ1185" s="9" t="str">
        <f t="shared" si="620"/>
        <v/>
      </c>
      <c r="AR1185" s="9" t="str">
        <f t="shared" si="620"/>
        <v/>
      </c>
      <c r="AS1185" s="9" t="str">
        <f t="shared" si="620"/>
        <v/>
      </c>
      <c r="AT1185" s="9" t="str">
        <f t="shared" si="620"/>
        <v/>
      </c>
      <c r="AU1185" s="9" t="str">
        <f t="shared" si="620"/>
        <v/>
      </c>
      <c r="AV1185" s="9" t="str">
        <f t="shared" si="620"/>
        <v/>
      </c>
      <c r="AW1185" s="9" t="str">
        <f t="shared" si="620"/>
        <v/>
      </c>
      <c r="AX1185" s="9" t="str">
        <f t="shared" si="620"/>
        <v/>
      </c>
      <c r="AY1185" s="9" t="str">
        <f t="shared" si="620"/>
        <v/>
      </c>
      <c r="AZ1185" s="9" t="str">
        <f t="shared" si="620"/>
        <v/>
      </c>
      <c r="BA1185" s="9" t="str">
        <f t="shared" si="620"/>
        <v/>
      </c>
      <c r="BB1185" s="9" t="str">
        <f t="shared" si="620"/>
        <v/>
      </c>
      <c r="BC1185" s="9" t="str">
        <f t="shared" si="620"/>
        <v/>
      </c>
      <c r="BD1185" s="9" t="str">
        <f t="shared" si="620"/>
        <v/>
      </c>
      <c r="BE1185" s="9" t="str">
        <f t="shared" si="620"/>
        <v/>
      </c>
      <c r="BF1185" s="9" t="str">
        <f t="shared" si="620"/>
        <v/>
      </c>
      <c r="BG1185" s="9" t="str">
        <f t="shared" si="620"/>
        <v/>
      </c>
      <c r="BH1185" s="9" t="str">
        <f t="shared" si="620"/>
        <v/>
      </c>
      <c r="BI1185" s="9" t="str">
        <f t="shared" si="620"/>
        <v/>
      </c>
      <c r="BJ1185" s="9" t="str">
        <f t="shared" si="620"/>
        <v/>
      </c>
      <c r="BK1185" s="9" t="str">
        <f t="shared" ref="BK1185:CR1185" si="621">IF(OR($D273="",$D273&lt;1),"",EXP($AF$2+$AF$3*LN(BK881)+$AF$4*LN(BK$929)+$AF$5*LN($C$5)+$AF$6*$J273))</f>
        <v/>
      </c>
      <c r="BL1185" s="9" t="str">
        <f t="shared" si="621"/>
        <v/>
      </c>
      <c r="BM1185" s="9" t="str">
        <f t="shared" si="621"/>
        <v/>
      </c>
      <c r="BN1185" s="9" t="str">
        <f t="shared" si="621"/>
        <v/>
      </c>
      <c r="BO1185" s="9" t="str">
        <f t="shared" si="621"/>
        <v/>
      </c>
      <c r="BP1185" s="9" t="str">
        <f t="shared" si="621"/>
        <v/>
      </c>
      <c r="BQ1185" s="9" t="str">
        <f t="shared" si="621"/>
        <v/>
      </c>
      <c r="BR1185" s="9" t="str">
        <f t="shared" si="621"/>
        <v/>
      </c>
      <c r="BS1185" s="9" t="str">
        <f t="shared" si="621"/>
        <v/>
      </c>
      <c r="BT1185" s="9" t="str">
        <f t="shared" si="621"/>
        <v/>
      </c>
      <c r="BU1185" s="9" t="str">
        <f t="shared" si="621"/>
        <v/>
      </c>
      <c r="BV1185" s="9" t="str">
        <f t="shared" si="621"/>
        <v/>
      </c>
      <c r="BW1185" s="9" t="str">
        <f t="shared" si="621"/>
        <v/>
      </c>
      <c r="BX1185" s="9" t="str">
        <f t="shared" si="621"/>
        <v/>
      </c>
      <c r="BY1185" s="9" t="str">
        <f t="shared" si="621"/>
        <v/>
      </c>
      <c r="BZ1185" s="9" t="str">
        <f t="shared" si="621"/>
        <v/>
      </c>
      <c r="CA1185" s="9" t="str">
        <f t="shared" si="621"/>
        <v/>
      </c>
      <c r="CB1185" s="9" t="str">
        <f t="shared" si="621"/>
        <v/>
      </c>
      <c r="CC1185" s="9" t="str">
        <f t="shared" si="621"/>
        <v/>
      </c>
      <c r="CD1185" s="9" t="str">
        <f t="shared" si="621"/>
        <v/>
      </c>
      <c r="CE1185" s="9" t="str">
        <f t="shared" si="621"/>
        <v/>
      </c>
      <c r="CF1185" s="9" t="str">
        <f t="shared" si="621"/>
        <v/>
      </c>
      <c r="CG1185" s="9" t="str">
        <f t="shared" si="621"/>
        <v/>
      </c>
      <c r="CH1185" s="9" t="str">
        <f t="shared" si="621"/>
        <v/>
      </c>
      <c r="CI1185" s="9" t="str">
        <f t="shared" si="621"/>
        <v/>
      </c>
      <c r="CJ1185" s="9" t="str">
        <f t="shared" si="621"/>
        <v/>
      </c>
      <c r="CK1185" s="9" t="str">
        <f t="shared" si="621"/>
        <v/>
      </c>
      <c r="CL1185" s="9" t="str">
        <f t="shared" si="621"/>
        <v/>
      </c>
      <c r="CM1185" s="9" t="str">
        <f t="shared" si="621"/>
        <v/>
      </c>
      <c r="CN1185" s="9" t="str">
        <f t="shared" si="621"/>
        <v/>
      </c>
      <c r="CO1185" s="9" t="str">
        <f t="shared" si="621"/>
        <v/>
      </c>
      <c r="CP1185" s="9" t="str">
        <f t="shared" si="621"/>
        <v/>
      </c>
      <c r="CQ1185" s="9" t="str">
        <f t="shared" si="621"/>
        <v/>
      </c>
      <c r="CR1185" s="9" t="str">
        <f t="shared" si="621"/>
        <v/>
      </c>
    </row>
    <row r="1186" spans="1:96" x14ac:dyDescent="0.15">
      <c r="A1186" s="30">
        <f>入力シート!B268</f>
        <v>257</v>
      </c>
      <c r="AE1186" s="9" t="str">
        <f t="shared" ref="AE1186:BJ1186" si="622">IF(OR($D274="",$D274&lt;1),"",EXP($AF$2+$AF$3*LN(AE882)+$AF$4*LN(AE$929)+$AF$5*LN($C$5)+$AF$6*$J274))</f>
        <v/>
      </c>
      <c r="AF1186" s="9" t="str">
        <f t="shared" si="622"/>
        <v/>
      </c>
      <c r="AG1186" s="9" t="str">
        <f t="shared" si="622"/>
        <v/>
      </c>
      <c r="AH1186" s="9" t="str">
        <f t="shared" si="622"/>
        <v/>
      </c>
      <c r="AI1186" s="9" t="str">
        <f t="shared" si="622"/>
        <v/>
      </c>
      <c r="AJ1186" s="9" t="str">
        <f t="shared" si="622"/>
        <v/>
      </c>
      <c r="AK1186" s="9" t="str">
        <f t="shared" si="622"/>
        <v/>
      </c>
      <c r="AL1186" s="9" t="str">
        <f t="shared" si="622"/>
        <v/>
      </c>
      <c r="AM1186" s="9" t="str">
        <f t="shared" si="622"/>
        <v/>
      </c>
      <c r="AN1186" s="9" t="str">
        <f t="shared" si="622"/>
        <v/>
      </c>
      <c r="AO1186" s="9" t="str">
        <f t="shared" si="622"/>
        <v/>
      </c>
      <c r="AP1186" s="9" t="str">
        <f t="shared" si="622"/>
        <v/>
      </c>
      <c r="AQ1186" s="9" t="str">
        <f t="shared" si="622"/>
        <v/>
      </c>
      <c r="AR1186" s="9" t="str">
        <f t="shared" si="622"/>
        <v/>
      </c>
      <c r="AS1186" s="9" t="str">
        <f t="shared" si="622"/>
        <v/>
      </c>
      <c r="AT1186" s="9" t="str">
        <f t="shared" si="622"/>
        <v/>
      </c>
      <c r="AU1186" s="9" t="str">
        <f t="shared" si="622"/>
        <v/>
      </c>
      <c r="AV1186" s="9" t="str">
        <f t="shared" si="622"/>
        <v/>
      </c>
      <c r="AW1186" s="9" t="str">
        <f t="shared" si="622"/>
        <v/>
      </c>
      <c r="AX1186" s="9" t="str">
        <f t="shared" si="622"/>
        <v/>
      </c>
      <c r="AY1186" s="9" t="str">
        <f t="shared" si="622"/>
        <v/>
      </c>
      <c r="AZ1186" s="9" t="str">
        <f t="shared" si="622"/>
        <v/>
      </c>
      <c r="BA1186" s="9" t="str">
        <f t="shared" si="622"/>
        <v/>
      </c>
      <c r="BB1186" s="9" t="str">
        <f t="shared" si="622"/>
        <v/>
      </c>
      <c r="BC1186" s="9" t="str">
        <f t="shared" si="622"/>
        <v/>
      </c>
      <c r="BD1186" s="9" t="str">
        <f t="shared" si="622"/>
        <v/>
      </c>
      <c r="BE1186" s="9" t="str">
        <f t="shared" si="622"/>
        <v/>
      </c>
      <c r="BF1186" s="9" t="str">
        <f t="shared" si="622"/>
        <v/>
      </c>
      <c r="BG1186" s="9" t="str">
        <f t="shared" si="622"/>
        <v/>
      </c>
      <c r="BH1186" s="9" t="str">
        <f t="shared" si="622"/>
        <v/>
      </c>
      <c r="BI1186" s="9" t="str">
        <f t="shared" si="622"/>
        <v/>
      </c>
      <c r="BJ1186" s="9" t="str">
        <f t="shared" si="622"/>
        <v/>
      </c>
      <c r="BK1186" s="9" t="str">
        <f t="shared" ref="BK1186:CR1186" si="623">IF(OR($D274="",$D274&lt;1),"",EXP($AF$2+$AF$3*LN(BK882)+$AF$4*LN(BK$929)+$AF$5*LN($C$5)+$AF$6*$J274))</f>
        <v/>
      </c>
      <c r="BL1186" s="9" t="str">
        <f t="shared" si="623"/>
        <v/>
      </c>
      <c r="BM1186" s="9" t="str">
        <f t="shared" si="623"/>
        <v/>
      </c>
      <c r="BN1186" s="9" t="str">
        <f t="shared" si="623"/>
        <v/>
      </c>
      <c r="BO1186" s="9" t="str">
        <f t="shared" si="623"/>
        <v/>
      </c>
      <c r="BP1186" s="9" t="str">
        <f t="shared" si="623"/>
        <v/>
      </c>
      <c r="BQ1186" s="9" t="str">
        <f t="shared" si="623"/>
        <v/>
      </c>
      <c r="BR1186" s="9" t="str">
        <f t="shared" si="623"/>
        <v/>
      </c>
      <c r="BS1186" s="9" t="str">
        <f t="shared" si="623"/>
        <v/>
      </c>
      <c r="BT1186" s="9" t="str">
        <f t="shared" si="623"/>
        <v/>
      </c>
      <c r="BU1186" s="9" t="str">
        <f t="shared" si="623"/>
        <v/>
      </c>
      <c r="BV1186" s="9" t="str">
        <f t="shared" si="623"/>
        <v/>
      </c>
      <c r="BW1186" s="9" t="str">
        <f t="shared" si="623"/>
        <v/>
      </c>
      <c r="BX1186" s="9" t="str">
        <f t="shared" si="623"/>
        <v/>
      </c>
      <c r="BY1186" s="9" t="str">
        <f t="shared" si="623"/>
        <v/>
      </c>
      <c r="BZ1186" s="9" t="str">
        <f t="shared" si="623"/>
        <v/>
      </c>
      <c r="CA1186" s="9" t="str">
        <f t="shared" si="623"/>
        <v/>
      </c>
      <c r="CB1186" s="9" t="str">
        <f t="shared" si="623"/>
        <v/>
      </c>
      <c r="CC1186" s="9" t="str">
        <f t="shared" si="623"/>
        <v/>
      </c>
      <c r="CD1186" s="9" t="str">
        <f t="shared" si="623"/>
        <v/>
      </c>
      <c r="CE1186" s="9" t="str">
        <f t="shared" si="623"/>
        <v/>
      </c>
      <c r="CF1186" s="9" t="str">
        <f t="shared" si="623"/>
        <v/>
      </c>
      <c r="CG1186" s="9" t="str">
        <f t="shared" si="623"/>
        <v/>
      </c>
      <c r="CH1186" s="9" t="str">
        <f t="shared" si="623"/>
        <v/>
      </c>
      <c r="CI1186" s="9" t="str">
        <f t="shared" si="623"/>
        <v/>
      </c>
      <c r="CJ1186" s="9" t="str">
        <f t="shared" si="623"/>
        <v/>
      </c>
      <c r="CK1186" s="9" t="str">
        <f t="shared" si="623"/>
        <v/>
      </c>
      <c r="CL1186" s="9" t="str">
        <f t="shared" si="623"/>
        <v/>
      </c>
      <c r="CM1186" s="9" t="str">
        <f t="shared" si="623"/>
        <v/>
      </c>
      <c r="CN1186" s="9" t="str">
        <f t="shared" si="623"/>
        <v/>
      </c>
      <c r="CO1186" s="9" t="str">
        <f t="shared" si="623"/>
        <v/>
      </c>
      <c r="CP1186" s="9" t="str">
        <f t="shared" si="623"/>
        <v/>
      </c>
      <c r="CQ1186" s="9" t="str">
        <f t="shared" si="623"/>
        <v/>
      </c>
      <c r="CR1186" s="9" t="str">
        <f t="shared" si="623"/>
        <v/>
      </c>
    </row>
    <row r="1187" spans="1:96" x14ac:dyDescent="0.15">
      <c r="A1187" s="30">
        <f>入力シート!B269</f>
        <v>258</v>
      </c>
      <c r="AE1187" s="9" t="str">
        <f t="shared" ref="AE1187:BJ1187" si="624">IF(OR($D275="",$D275&lt;1),"",EXP($AF$2+$AF$3*LN(AE883)+$AF$4*LN(AE$929)+$AF$5*LN($C$5)+$AF$6*$J275))</f>
        <v/>
      </c>
      <c r="AF1187" s="9" t="str">
        <f t="shared" si="624"/>
        <v/>
      </c>
      <c r="AG1187" s="9" t="str">
        <f t="shared" si="624"/>
        <v/>
      </c>
      <c r="AH1187" s="9" t="str">
        <f t="shared" si="624"/>
        <v/>
      </c>
      <c r="AI1187" s="9" t="str">
        <f t="shared" si="624"/>
        <v/>
      </c>
      <c r="AJ1187" s="9" t="str">
        <f t="shared" si="624"/>
        <v/>
      </c>
      <c r="AK1187" s="9" t="str">
        <f t="shared" si="624"/>
        <v/>
      </c>
      <c r="AL1187" s="9" t="str">
        <f t="shared" si="624"/>
        <v/>
      </c>
      <c r="AM1187" s="9" t="str">
        <f t="shared" si="624"/>
        <v/>
      </c>
      <c r="AN1187" s="9" t="str">
        <f t="shared" si="624"/>
        <v/>
      </c>
      <c r="AO1187" s="9" t="str">
        <f t="shared" si="624"/>
        <v/>
      </c>
      <c r="AP1187" s="9" t="str">
        <f t="shared" si="624"/>
        <v/>
      </c>
      <c r="AQ1187" s="9" t="str">
        <f t="shared" si="624"/>
        <v/>
      </c>
      <c r="AR1187" s="9" t="str">
        <f t="shared" si="624"/>
        <v/>
      </c>
      <c r="AS1187" s="9" t="str">
        <f t="shared" si="624"/>
        <v/>
      </c>
      <c r="AT1187" s="9" t="str">
        <f t="shared" si="624"/>
        <v/>
      </c>
      <c r="AU1187" s="9" t="str">
        <f t="shared" si="624"/>
        <v/>
      </c>
      <c r="AV1187" s="9" t="str">
        <f t="shared" si="624"/>
        <v/>
      </c>
      <c r="AW1187" s="9" t="str">
        <f t="shared" si="624"/>
        <v/>
      </c>
      <c r="AX1187" s="9" t="str">
        <f t="shared" si="624"/>
        <v/>
      </c>
      <c r="AY1187" s="9" t="str">
        <f t="shared" si="624"/>
        <v/>
      </c>
      <c r="AZ1187" s="9" t="str">
        <f t="shared" si="624"/>
        <v/>
      </c>
      <c r="BA1187" s="9" t="str">
        <f t="shared" si="624"/>
        <v/>
      </c>
      <c r="BB1187" s="9" t="str">
        <f t="shared" si="624"/>
        <v/>
      </c>
      <c r="BC1187" s="9" t="str">
        <f t="shared" si="624"/>
        <v/>
      </c>
      <c r="BD1187" s="9" t="str">
        <f t="shared" si="624"/>
        <v/>
      </c>
      <c r="BE1187" s="9" t="str">
        <f t="shared" si="624"/>
        <v/>
      </c>
      <c r="BF1187" s="9" t="str">
        <f t="shared" si="624"/>
        <v/>
      </c>
      <c r="BG1187" s="9" t="str">
        <f t="shared" si="624"/>
        <v/>
      </c>
      <c r="BH1187" s="9" t="str">
        <f t="shared" si="624"/>
        <v/>
      </c>
      <c r="BI1187" s="9" t="str">
        <f t="shared" si="624"/>
        <v/>
      </c>
      <c r="BJ1187" s="9" t="str">
        <f t="shared" si="624"/>
        <v/>
      </c>
      <c r="BK1187" s="9" t="str">
        <f t="shared" ref="BK1187:CR1187" si="625">IF(OR($D275="",$D275&lt;1),"",EXP($AF$2+$AF$3*LN(BK883)+$AF$4*LN(BK$929)+$AF$5*LN($C$5)+$AF$6*$J275))</f>
        <v/>
      </c>
      <c r="BL1187" s="9" t="str">
        <f t="shared" si="625"/>
        <v/>
      </c>
      <c r="BM1187" s="9" t="str">
        <f t="shared" si="625"/>
        <v/>
      </c>
      <c r="BN1187" s="9" t="str">
        <f t="shared" si="625"/>
        <v/>
      </c>
      <c r="BO1187" s="9" t="str">
        <f t="shared" si="625"/>
        <v/>
      </c>
      <c r="BP1187" s="9" t="str">
        <f t="shared" si="625"/>
        <v/>
      </c>
      <c r="BQ1187" s="9" t="str">
        <f t="shared" si="625"/>
        <v/>
      </c>
      <c r="BR1187" s="9" t="str">
        <f t="shared" si="625"/>
        <v/>
      </c>
      <c r="BS1187" s="9" t="str">
        <f t="shared" si="625"/>
        <v/>
      </c>
      <c r="BT1187" s="9" t="str">
        <f t="shared" si="625"/>
        <v/>
      </c>
      <c r="BU1187" s="9" t="str">
        <f t="shared" si="625"/>
        <v/>
      </c>
      <c r="BV1187" s="9" t="str">
        <f t="shared" si="625"/>
        <v/>
      </c>
      <c r="BW1187" s="9" t="str">
        <f t="shared" si="625"/>
        <v/>
      </c>
      <c r="BX1187" s="9" t="str">
        <f t="shared" si="625"/>
        <v/>
      </c>
      <c r="BY1187" s="9" t="str">
        <f t="shared" si="625"/>
        <v/>
      </c>
      <c r="BZ1187" s="9" t="str">
        <f t="shared" si="625"/>
        <v/>
      </c>
      <c r="CA1187" s="9" t="str">
        <f t="shared" si="625"/>
        <v/>
      </c>
      <c r="CB1187" s="9" t="str">
        <f t="shared" si="625"/>
        <v/>
      </c>
      <c r="CC1187" s="9" t="str">
        <f t="shared" si="625"/>
        <v/>
      </c>
      <c r="CD1187" s="9" t="str">
        <f t="shared" si="625"/>
        <v/>
      </c>
      <c r="CE1187" s="9" t="str">
        <f t="shared" si="625"/>
        <v/>
      </c>
      <c r="CF1187" s="9" t="str">
        <f t="shared" si="625"/>
        <v/>
      </c>
      <c r="CG1187" s="9" t="str">
        <f t="shared" si="625"/>
        <v/>
      </c>
      <c r="CH1187" s="9" t="str">
        <f t="shared" si="625"/>
        <v/>
      </c>
      <c r="CI1187" s="9" t="str">
        <f t="shared" si="625"/>
        <v/>
      </c>
      <c r="CJ1187" s="9" t="str">
        <f t="shared" si="625"/>
        <v/>
      </c>
      <c r="CK1187" s="9" t="str">
        <f t="shared" si="625"/>
        <v/>
      </c>
      <c r="CL1187" s="9" t="str">
        <f t="shared" si="625"/>
        <v/>
      </c>
      <c r="CM1187" s="9" t="str">
        <f t="shared" si="625"/>
        <v/>
      </c>
      <c r="CN1187" s="9" t="str">
        <f t="shared" si="625"/>
        <v/>
      </c>
      <c r="CO1187" s="9" t="str">
        <f t="shared" si="625"/>
        <v/>
      </c>
      <c r="CP1187" s="9" t="str">
        <f t="shared" si="625"/>
        <v/>
      </c>
      <c r="CQ1187" s="9" t="str">
        <f t="shared" si="625"/>
        <v/>
      </c>
      <c r="CR1187" s="9" t="str">
        <f t="shared" si="625"/>
        <v/>
      </c>
    </row>
    <row r="1188" spans="1:96" x14ac:dyDescent="0.15">
      <c r="A1188" s="30">
        <f>入力シート!B270</f>
        <v>259</v>
      </c>
      <c r="AE1188" s="9" t="str">
        <f t="shared" ref="AE1188:BJ1188" si="626">IF(OR($D276="",$D276&lt;1),"",EXP($AF$2+$AF$3*LN(AE884)+$AF$4*LN(AE$929)+$AF$5*LN($C$5)+$AF$6*$J276))</f>
        <v/>
      </c>
      <c r="AF1188" s="9" t="str">
        <f t="shared" si="626"/>
        <v/>
      </c>
      <c r="AG1188" s="9" t="str">
        <f t="shared" si="626"/>
        <v/>
      </c>
      <c r="AH1188" s="9" t="str">
        <f t="shared" si="626"/>
        <v/>
      </c>
      <c r="AI1188" s="9" t="str">
        <f t="shared" si="626"/>
        <v/>
      </c>
      <c r="AJ1188" s="9" t="str">
        <f t="shared" si="626"/>
        <v/>
      </c>
      <c r="AK1188" s="9" t="str">
        <f t="shared" si="626"/>
        <v/>
      </c>
      <c r="AL1188" s="9" t="str">
        <f t="shared" si="626"/>
        <v/>
      </c>
      <c r="AM1188" s="9" t="str">
        <f t="shared" si="626"/>
        <v/>
      </c>
      <c r="AN1188" s="9" t="str">
        <f t="shared" si="626"/>
        <v/>
      </c>
      <c r="AO1188" s="9" t="str">
        <f t="shared" si="626"/>
        <v/>
      </c>
      <c r="AP1188" s="9" t="str">
        <f t="shared" si="626"/>
        <v/>
      </c>
      <c r="AQ1188" s="9" t="str">
        <f t="shared" si="626"/>
        <v/>
      </c>
      <c r="AR1188" s="9" t="str">
        <f t="shared" si="626"/>
        <v/>
      </c>
      <c r="AS1188" s="9" t="str">
        <f t="shared" si="626"/>
        <v/>
      </c>
      <c r="AT1188" s="9" t="str">
        <f t="shared" si="626"/>
        <v/>
      </c>
      <c r="AU1188" s="9" t="str">
        <f t="shared" si="626"/>
        <v/>
      </c>
      <c r="AV1188" s="9" t="str">
        <f t="shared" si="626"/>
        <v/>
      </c>
      <c r="AW1188" s="9" t="str">
        <f t="shared" si="626"/>
        <v/>
      </c>
      <c r="AX1188" s="9" t="str">
        <f t="shared" si="626"/>
        <v/>
      </c>
      <c r="AY1188" s="9" t="str">
        <f t="shared" si="626"/>
        <v/>
      </c>
      <c r="AZ1188" s="9" t="str">
        <f t="shared" si="626"/>
        <v/>
      </c>
      <c r="BA1188" s="9" t="str">
        <f t="shared" si="626"/>
        <v/>
      </c>
      <c r="BB1188" s="9" t="str">
        <f t="shared" si="626"/>
        <v/>
      </c>
      <c r="BC1188" s="9" t="str">
        <f t="shared" si="626"/>
        <v/>
      </c>
      <c r="BD1188" s="9" t="str">
        <f t="shared" si="626"/>
        <v/>
      </c>
      <c r="BE1188" s="9" t="str">
        <f t="shared" si="626"/>
        <v/>
      </c>
      <c r="BF1188" s="9" t="str">
        <f t="shared" si="626"/>
        <v/>
      </c>
      <c r="BG1188" s="9" t="str">
        <f t="shared" si="626"/>
        <v/>
      </c>
      <c r="BH1188" s="9" t="str">
        <f t="shared" si="626"/>
        <v/>
      </c>
      <c r="BI1188" s="9" t="str">
        <f t="shared" si="626"/>
        <v/>
      </c>
      <c r="BJ1188" s="9" t="str">
        <f t="shared" si="626"/>
        <v/>
      </c>
      <c r="BK1188" s="9" t="str">
        <f t="shared" ref="BK1188:CR1188" si="627">IF(OR($D276="",$D276&lt;1),"",EXP($AF$2+$AF$3*LN(BK884)+$AF$4*LN(BK$929)+$AF$5*LN($C$5)+$AF$6*$J276))</f>
        <v/>
      </c>
      <c r="BL1188" s="9" t="str">
        <f t="shared" si="627"/>
        <v/>
      </c>
      <c r="BM1188" s="9" t="str">
        <f t="shared" si="627"/>
        <v/>
      </c>
      <c r="BN1188" s="9" t="str">
        <f t="shared" si="627"/>
        <v/>
      </c>
      <c r="BO1188" s="9" t="str">
        <f t="shared" si="627"/>
        <v/>
      </c>
      <c r="BP1188" s="9" t="str">
        <f t="shared" si="627"/>
        <v/>
      </c>
      <c r="BQ1188" s="9" t="str">
        <f t="shared" si="627"/>
        <v/>
      </c>
      <c r="BR1188" s="9" t="str">
        <f t="shared" si="627"/>
        <v/>
      </c>
      <c r="BS1188" s="9" t="str">
        <f t="shared" si="627"/>
        <v/>
      </c>
      <c r="BT1188" s="9" t="str">
        <f t="shared" si="627"/>
        <v/>
      </c>
      <c r="BU1188" s="9" t="str">
        <f t="shared" si="627"/>
        <v/>
      </c>
      <c r="BV1188" s="9" t="str">
        <f t="shared" si="627"/>
        <v/>
      </c>
      <c r="BW1188" s="9" t="str">
        <f t="shared" si="627"/>
        <v/>
      </c>
      <c r="BX1188" s="9" t="str">
        <f t="shared" si="627"/>
        <v/>
      </c>
      <c r="BY1188" s="9" t="str">
        <f t="shared" si="627"/>
        <v/>
      </c>
      <c r="BZ1188" s="9" t="str">
        <f t="shared" si="627"/>
        <v/>
      </c>
      <c r="CA1188" s="9" t="str">
        <f t="shared" si="627"/>
        <v/>
      </c>
      <c r="CB1188" s="9" t="str">
        <f t="shared" si="627"/>
        <v/>
      </c>
      <c r="CC1188" s="9" t="str">
        <f t="shared" si="627"/>
        <v/>
      </c>
      <c r="CD1188" s="9" t="str">
        <f t="shared" si="627"/>
        <v/>
      </c>
      <c r="CE1188" s="9" t="str">
        <f t="shared" si="627"/>
        <v/>
      </c>
      <c r="CF1188" s="9" t="str">
        <f t="shared" si="627"/>
        <v/>
      </c>
      <c r="CG1188" s="9" t="str">
        <f t="shared" si="627"/>
        <v/>
      </c>
      <c r="CH1188" s="9" t="str">
        <f t="shared" si="627"/>
        <v/>
      </c>
      <c r="CI1188" s="9" t="str">
        <f t="shared" si="627"/>
        <v/>
      </c>
      <c r="CJ1188" s="9" t="str">
        <f t="shared" si="627"/>
        <v/>
      </c>
      <c r="CK1188" s="9" t="str">
        <f t="shared" si="627"/>
        <v/>
      </c>
      <c r="CL1188" s="9" t="str">
        <f t="shared" si="627"/>
        <v/>
      </c>
      <c r="CM1188" s="9" t="str">
        <f t="shared" si="627"/>
        <v/>
      </c>
      <c r="CN1188" s="9" t="str">
        <f t="shared" si="627"/>
        <v/>
      </c>
      <c r="CO1188" s="9" t="str">
        <f t="shared" si="627"/>
        <v/>
      </c>
      <c r="CP1188" s="9" t="str">
        <f t="shared" si="627"/>
        <v/>
      </c>
      <c r="CQ1188" s="9" t="str">
        <f t="shared" si="627"/>
        <v/>
      </c>
      <c r="CR1188" s="9" t="str">
        <f t="shared" si="627"/>
        <v/>
      </c>
    </row>
    <row r="1189" spans="1:96" x14ac:dyDescent="0.15">
      <c r="A1189" s="30">
        <f>入力シート!B271</f>
        <v>260</v>
      </c>
      <c r="AE1189" s="9" t="str">
        <f t="shared" ref="AE1189:BJ1189" si="628">IF(OR($D277="",$D277&lt;1),"",EXP($AF$2+$AF$3*LN(AE885)+$AF$4*LN(AE$929)+$AF$5*LN($C$5)+$AF$6*$J277))</f>
        <v/>
      </c>
      <c r="AF1189" s="9" t="str">
        <f t="shared" si="628"/>
        <v/>
      </c>
      <c r="AG1189" s="9" t="str">
        <f t="shared" si="628"/>
        <v/>
      </c>
      <c r="AH1189" s="9" t="str">
        <f t="shared" si="628"/>
        <v/>
      </c>
      <c r="AI1189" s="9" t="str">
        <f t="shared" si="628"/>
        <v/>
      </c>
      <c r="AJ1189" s="9" t="str">
        <f t="shared" si="628"/>
        <v/>
      </c>
      <c r="AK1189" s="9" t="str">
        <f t="shared" si="628"/>
        <v/>
      </c>
      <c r="AL1189" s="9" t="str">
        <f t="shared" si="628"/>
        <v/>
      </c>
      <c r="AM1189" s="9" t="str">
        <f t="shared" si="628"/>
        <v/>
      </c>
      <c r="AN1189" s="9" t="str">
        <f t="shared" si="628"/>
        <v/>
      </c>
      <c r="AO1189" s="9" t="str">
        <f t="shared" si="628"/>
        <v/>
      </c>
      <c r="AP1189" s="9" t="str">
        <f t="shared" si="628"/>
        <v/>
      </c>
      <c r="AQ1189" s="9" t="str">
        <f t="shared" si="628"/>
        <v/>
      </c>
      <c r="AR1189" s="9" t="str">
        <f t="shared" si="628"/>
        <v/>
      </c>
      <c r="AS1189" s="9" t="str">
        <f t="shared" si="628"/>
        <v/>
      </c>
      <c r="AT1189" s="9" t="str">
        <f t="shared" si="628"/>
        <v/>
      </c>
      <c r="AU1189" s="9" t="str">
        <f t="shared" si="628"/>
        <v/>
      </c>
      <c r="AV1189" s="9" t="str">
        <f t="shared" si="628"/>
        <v/>
      </c>
      <c r="AW1189" s="9" t="str">
        <f t="shared" si="628"/>
        <v/>
      </c>
      <c r="AX1189" s="9" t="str">
        <f t="shared" si="628"/>
        <v/>
      </c>
      <c r="AY1189" s="9" t="str">
        <f t="shared" si="628"/>
        <v/>
      </c>
      <c r="AZ1189" s="9" t="str">
        <f t="shared" si="628"/>
        <v/>
      </c>
      <c r="BA1189" s="9" t="str">
        <f t="shared" si="628"/>
        <v/>
      </c>
      <c r="BB1189" s="9" t="str">
        <f t="shared" si="628"/>
        <v/>
      </c>
      <c r="BC1189" s="9" t="str">
        <f t="shared" si="628"/>
        <v/>
      </c>
      <c r="BD1189" s="9" t="str">
        <f t="shared" si="628"/>
        <v/>
      </c>
      <c r="BE1189" s="9" t="str">
        <f t="shared" si="628"/>
        <v/>
      </c>
      <c r="BF1189" s="9" t="str">
        <f t="shared" si="628"/>
        <v/>
      </c>
      <c r="BG1189" s="9" t="str">
        <f t="shared" si="628"/>
        <v/>
      </c>
      <c r="BH1189" s="9" t="str">
        <f t="shared" si="628"/>
        <v/>
      </c>
      <c r="BI1189" s="9" t="str">
        <f t="shared" si="628"/>
        <v/>
      </c>
      <c r="BJ1189" s="9" t="str">
        <f t="shared" si="628"/>
        <v/>
      </c>
      <c r="BK1189" s="9" t="str">
        <f t="shared" ref="BK1189:CR1189" si="629">IF(OR($D277="",$D277&lt;1),"",EXP($AF$2+$AF$3*LN(BK885)+$AF$4*LN(BK$929)+$AF$5*LN($C$5)+$AF$6*$J277))</f>
        <v/>
      </c>
      <c r="BL1189" s="9" t="str">
        <f t="shared" si="629"/>
        <v/>
      </c>
      <c r="BM1189" s="9" t="str">
        <f t="shared" si="629"/>
        <v/>
      </c>
      <c r="BN1189" s="9" t="str">
        <f t="shared" si="629"/>
        <v/>
      </c>
      <c r="BO1189" s="9" t="str">
        <f t="shared" si="629"/>
        <v/>
      </c>
      <c r="BP1189" s="9" t="str">
        <f t="shared" si="629"/>
        <v/>
      </c>
      <c r="BQ1189" s="9" t="str">
        <f t="shared" si="629"/>
        <v/>
      </c>
      <c r="BR1189" s="9" t="str">
        <f t="shared" si="629"/>
        <v/>
      </c>
      <c r="BS1189" s="9" t="str">
        <f t="shared" si="629"/>
        <v/>
      </c>
      <c r="BT1189" s="9" t="str">
        <f t="shared" si="629"/>
        <v/>
      </c>
      <c r="BU1189" s="9" t="str">
        <f t="shared" si="629"/>
        <v/>
      </c>
      <c r="BV1189" s="9" t="str">
        <f t="shared" si="629"/>
        <v/>
      </c>
      <c r="BW1189" s="9" t="str">
        <f t="shared" si="629"/>
        <v/>
      </c>
      <c r="BX1189" s="9" t="str">
        <f t="shared" si="629"/>
        <v/>
      </c>
      <c r="BY1189" s="9" t="str">
        <f t="shared" si="629"/>
        <v/>
      </c>
      <c r="BZ1189" s="9" t="str">
        <f t="shared" si="629"/>
        <v/>
      </c>
      <c r="CA1189" s="9" t="str">
        <f t="shared" si="629"/>
        <v/>
      </c>
      <c r="CB1189" s="9" t="str">
        <f t="shared" si="629"/>
        <v/>
      </c>
      <c r="CC1189" s="9" t="str">
        <f t="shared" si="629"/>
        <v/>
      </c>
      <c r="CD1189" s="9" t="str">
        <f t="shared" si="629"/>
        <v/>
      </c>
      <c r="CE1189" s="9" t="str">
        <f t="shared" si="629"/>
        <v/>
      </c>
      <c r="CF1189" s="9" t="str">
        <f t="shared" si="629"/>
        <v/>
      </c>
      <c r="CG1189" s="9" t="str">
        <f t="shared" si="629"/>
        <v/>
      </c>
      <c r="CH1189" s="9" t="str">
        <f t="shared" si="629"/>
        <v/>
      </c>
      <c r="CI1189" s="9" t="str">
        <f t="shared" si="629"/>
        <v/>
      </c>
      <c r="CJ1189" s="9" t="str">
        <f t="shared" si="629"/>
        <v/>
      </c>
      <c r="CK1189" s="9" t="str">
        <f t="shared" si="629"/>
        <v/>
      </c>
      <c r="CL1189" s="9" t="str">
        <f t="shared" si="629"/>
        <v/>
      </c>
      <c r="CM1189" s="9" t="str">
        <f t="shared" si="629"/>
        <v/>
      </c>
      <c r="CN1189" s="9" t="str">
        <f t="shared" si="629"/>
        <v/>
      </c>
      <c r="CO1189" s="9" t="str">
        <f t="shared" si="629"/>
        <v/>
      </c>
      <c r="CP1189" s="9" t="str">
        <f t="shared" si="629"/>
        <v/>
      </c>
      <c r="CQ1189" s="9" t="str">
        <f t="shared" si="629"/>
        <v/>
      </c>
      <c r="CR1189" s="9" t="str">
        <f t="shared" si="629"/>
        <v/>
      </c>
    </row>
    <row r="1190" spans="1:96" x14ac:dyDescent="0.15">
      <c r="A1190" s="30">
        <f>入力シート!B272</f>
        <v>261</v>
      </c>
      <c r="AE1190" s="9" t="str">
        <f t="shared" ref="AE1190:BJ1190" si="630">IF(OR($D278="",$D278&lt;1),"",EXP($AF$2+$AF$3*LN(AE886)+$AF$4*LN(AE$929)+$AF$5*LN($C$5)+$AF$6*$J278))</f>
        <v/>
      </c>
      <c r="AF1190" s="9" t="str">
        <f t="shared" si="630"/>
        <v/>
      </c>
      <c r="AG1190" s="9" t="str">
        <f t="shared" si="630"/>
        <v/>
      </c>
      <c r="AH1190" s="9" t="str">
        <f t="shared" si="630"/>
        <v/>
      </c>
      <c r="AI1190" s="9" t="str">
        <f t="shared" si="630"/>
        <v/>
      </c>
      <c r="AJ1190" s="9" t="str">
        <f t="shared" si="630"/>
        <v/>
      </c>
      <c r="AK1190" s="9" t="str">
        <f t="shared" si="630"/>
        <v/>
      </c>
      <c r="AL1190" s="9" t="str">
        <f t="shared" si="630"/>
        <v/>
      </c>
      <c r="AM1190" s="9" t="str">
        <f t="shared" si="630"/>
        <v/>
      </c>
      <c r="AN1190" s="9" t="str">
        <f t="shared" si="630"/>
        <v/>
      </c>
      <c r="AO1190" s="9" t="str">
        <f t="shared" si="630"/>
        <v/>
      </c>
      <c r="AP1190" s="9" t="str">
        <f t="shared" si="630"/>
        <v/>
      </c>
      <c r="AQ1190" s="9" t="str">
        <f t="shared" si="630"/>
        <v/>
      </c>
      <c r="AR1190" s="9" t="str">
        <f t="shared" si="630"/>
        <v/>
      </c>
      <c r="AS1190" s="9" t="str">
        <f t="shared" si="630"/>
        <v/>
      </c>
      <c r="AT1190" s="9" t="str">
        <f t="shared" si="630"/>
        <v/>
      </c>
      <c r="AU1190" s="9" t="str">
        <f t="shared" si="630"/>
        <v/>
      </c>
      <c r="AV1190" s="9" t="str">
        <f t="shared" si="630"/>
        <v/>
      </c>
      <c r="AW1190" s="9" t="str">
        <f t="shared" si="630"/>
        <v/>
      </c>
      <c r="AX1190" s="9" t="str">
        <f t="shared" si="630"/>
        <v/>
      </c>
      <c r="AY1190" s="9" t="str">
        <f t="shared" si="630"/>
        <v/>
      </c>
      <c r="AZ1190" s="9" t="str">
        <f t="shared" si="630"/>
        <v/>
      </c>
      <c r="BA1190" s="9" t="str">
        <f t="shared" si="630"/>
        <v/>
      </c>
      <c r="BB1190" s="9" t="str">
        <f t="shared" si="630"/>
        <v/>
      </c>
      <c r="BC1190" s="9" t="str">
        <f t="shared" si="630"/>
        <v/>
      </c>
      <c r="BD1190" s="9" t="str">
        <f t="shared" si="630"/>
        <v/>
      </c>
      <c r="BE1190" s="9" t="str">
        <f t="shared" si="630"/>
        <v/>
      </c>
      <c r="BF1190" s="9" t="str">
        <f t="shared" si="630"/>
        <v/>
      </c>
      <c r="BG1190" s="9" t="str">
        <f t="shared" si="630"/>
        <v/>
      </c>
      <c r="BH1190" s="9" t="str">
        <f t="shared" si="630"/>
        <v/>
      </c>
      <c r="BI1190" s="9" t="str">
        <f t="shared" si="630"/>
        <v/>
      </c>
      <c r="BJ1190" s="9" t="str">
        <f t="shared" si="630"/>
        <v/>
      </c>
      <c r="BK1190" s="9" t="str">
        <f t="shared" ref="BK1190:CR1190" si="631">IF(OR($D278="",$D278&lt;1),"",EXP($AF$2+$AF$3*LN(BK886)+$AF$4*LN(BK$929)+$AF$5*LN($C$5)+$AF$6*$J278))</f>
        <v/>
      </c>
      <c r="BL1190" s="9" t="str">
        <f t="shared" si="631"/>
        <v/>
      </c>
      <c r="BM1190" s="9" t="str">
        <f t="shared" si="631"/>
        <v/>
      </c>
      <c r="BN1190" s="9" t="str">
        <f t="shared" si="631"/>
        <v/>
      </c>
      <c r="BO1190" s="9" t="str">
        <f t="shared" si="631"/>
        <v/>
      </c>
      <c r="BP1190" s="9" t="str">
        <f t="shared" si="631"/>
        <v/>
      </c>
      <c r="BQ1190" s="9" t="str">
        <f t="shared" si="631"/>
        <v/>
      </c>
      <c r="BR1190" s="9" t="str">
        <f t="shared" si="631"/>
        <v/>
      </c>
      <c r="BS1190" s="9" t="str">
        <f t="shared" si="631"/>
        <v/>
      </c>
      <c r="BT1190" s="9" t="str">
        <f t="shared" si="631"/>
        <v/>
      </c>
      <c r="BU1190" s="9" t="str">
        <f t="shared" si="631"/>
        <v/>
      </c>
      <c r="BV1190" s="9" t="str">
        <f t="shared" si="631"/>
        <v/>
      </c>
      <c r="BW1190" s="9" t="str">
        <f t="shared" si="631"/>
        <v/>
      </c>
      <c r="BX1190" s="9" t="str">
        <f t="shared" si="631"/>
        <v/>
      </c>
      <c r="BY1190" s="9" t="str">
        <f t="shared" si="631"/>
        <v/>
      </c>
      <c r="BZ1190" s="9" t="str">
        <f t="shared" si="631"/>
        <v/>
      </c>
      <c r="CA1190" s="9" t="str">
        <f t="shared" si="631"/>
        <v/>
      </c>
      <c r="CB1190" s="9" t="str">
        <f t="shared" si="631"/>
        <v/>
      </c>
      <c r="CC1190" s="9" t="str">
        <f t="shared" si="631"/>
        <v/>
      </c>
      <c r="CD1190" s="9" t="str">
        <f t="shared" si="631"/>
        <v/>
      </c>
      <c r="CE1190" s="9" t="str">
        <f t="shared" si="631"/>
        <v/>
      </c>
      <c r="CF1190" s="9" t="str">
        <f t="shared" si="631"/>
        <v/>
      </c>
      <c r="CG1190" s="9" t="str">
        <f t="shared" si="631"/>
        <v/>
      </c>
      <c r="CH1190" s="9" t="str">
        <f t="shared" si="631"/>
        <v/>
      </c>
      <c r="CI1190" s="9" t="str">
        <f t="shared" si="631"/>
        <v/>
      </c>
      <c r="CJ1190" s="9" t="str">
        <f t="shared" si="631"/>
        <v/>
      </c>
      <c r="CK1190" s="9" t="str">
        <f t="shared" si="631"/>
        <v/>
      </c>
      <c r="CL1190" s="9" t="str">
        <f t="shared" si="631"/>
        <v/>
      </c>
      <c r="CM1190" s="9" t="str">
        <f t="shared" si="631"/>
        <v/>
      </c>
      <c r="CN1190" s="9" t="str">
        <f t="shared" si="631"/>
        <v/>
      </c>
      <c r="CO1190" s="9" t="str">
        <f t="shared" si="631"/>
        <v/>
      </c>
      <c r="CP1190" s="9" t="str">
        <f t="shared" si="631"/>
        <v/>
      </c>
      <c r="CQ1190" s="9" t="str">
        <f t="shared" si="631"/>
        <v/>
      </c>
      <c r="CR1190" s="9" t="str">
        <f t="shared" si="631"/>
        <v/>
      </c>
    </row>
    <row r="1191" spans="1:96" x14ac:dyDescent="0.15">
      <c r="A1191" s="30">
        <f>入力シート!B273</f>
        <v>262</v>
      </c>
      <c r="AE1191" s="9" t="str">
        <f t="shared" ref="AE1191:BJ1191" si="632">IF(OR($D279="",$D279&lt;1),"",EXP($AF$2+$AF$3*LN(AE887)+$AF$4*LN(AE$929)+$AF$5*LN($C$5)+$AF$6*$J279))</f>
        <v/>
      </c>
      <c r="AF1191" s="9" t="str">
        <f t="shared" si="632"/>
        <v/>
      </c>
      <c r="AG1191" s="9" t="str">
        <f t="shared" si="632"/>
        <v/>
      </c>
      <c r="AH1191" s="9" t="str">
        <f t="shared" si="632"/>
        <v/>
      </c>
      <c r="AI1191" s="9" t="str">
        <f t="shared" si="632"/>
        <v/>
      </c>
      <c r="AJ1191" s="9" t="str">
        <f t="shared" si="632"/>
        <v/>
      </c>
      <c r="AK1191" s="9" t="str">
        <f t="shared" si="632"/>
        <v/>
      </c>
      <c r="AL1191" s="9" t="str">
        <f t="shared" si="632"/>
        <v/>
      </c>
      <c r="AM1191" s="9" t="str">
        <f t="shared" si="632"/>
        <v/>
      </c>
      <c r="AN1191" s="9" t="str">
        <f t="shared" si="632"/>
        <v/>
      </c>
      <c r="AO1191" s="9" t="str">
        <f t="shared" si="632"/>
        <v/>
      </c>
      <c r="AP1191" s="9" t="str">
        <f t="shared" si="632"/>
        <v/>
      </c>
      <c r="AQ1191" s="9" t="str">
        <f t="shared" si="632"/>
        <v/>
      </c>
      <c r="AR1191" s="9" t="str">
        <f t="shared" si="632"/>
        <v/>
      </c>
      <c r="AS1191" s="9" t="str">
        <f t="shared" si="632"/>
        <v/>
      </c>
      <c r="AT1191" s="9" t="str">
        <f t="shared" si="632"/>
        <v/>
      </c>
      <c r="AU1191" s="9" t="str">
        <f t="shared" si="632"/>
        <v/>
      </c>
      <c r="AV1191" s="9" t="str">
        <f t="shared" si="632"/>
        <v/>
      </c>
      <c r="AW1191" s="9" t="str">
        <f t="shared" si="632"/>
        <v/>
      </c>
      <c r="AX1191" s="9" t="str">
        <f t="shared" si="632"/>
        <v/>
      </c>
      <c r="AY1191" s="9" t="str">
        <f t="shared" si="632"/>
        <v/>
      </c>
      <c r="AZ1191" s="9" t="str">
        <f t="shared" si="632"/>
        <v/>
      </c>
      <c r="BA1191" s="9" t="str">
        <f t="shared" si="632"/>
        <v/>
      </c>
      <c r="BB1191" s="9" t="str">
        <f t="shared" si="632"/>
        <v/>
      </c>
      <c r="BC1191" s="9" t="str">
        <f t="shared" si="632"/>
        <v/>
      </c>
      <c r="BD1191" s="9" t="str">
        <f t="shared" si="632"/>
        <v/>
      </c>
      <c r="BE1191" s="9" t="str">
        <f t="shared" si="632"/>
        <v/>
      </c>
      <c r="BF1191" s="9" t="str">
        <f t="shared" si="632"/>
        <v/>
      </c>
      <c r="BG1191" s="9" t="str">
        <f t="shared" si="632"/>
        <v/>
      </c>
      <c r="BH1191" s="9" t="str">
        <f t="shared" si="632"/>
        <v/>
      </c>
      <c r="BI1191" s="9" t="str">
        <f t="shared" si="632"/>
        <v/>
      </c>
      <c r="BJ1191" s="9" t="str">
        <f t="shared" si="632"/>
        <v/>
      </c>
      <c r="BK1191" s="9" t="str">
        <f t="shared" ref="BK1191:CR1191" si="633">IF(OR($D279="",$D279&lt;1),"",EXP($AF$2+$AF$3*LN(BK887)+$AF$4*LN(BK$929)+$AF$5*LN($C$5)+$AF$6*$J279))</f>
        <v/>
      </c>
      <c r="BL1191" s="9" t="str">
        <f t="shared" si="633"/>
        <v/>
      </c>
      <c r="BM1191" s="9" t="str">
        <f t="shared" si="633"/>
        <v/>
      </c>
      <c r="BN1191" s="9" t="str">
        <f t="shared" si="633"/>
        <v/>
      </c>
      <c r="BO1191" s="9" t="str">
        <f t="shared" si="633"/>
        <v/>
      </c>
      <c r="BP1191" s="9" t="str">
        <f t="shared" si="633"/>
        <v/>
      </c>
      <c r="BQ1191" s="9" t="str">
        <f t="shared" si="633"/>
        <v/>
      </c>
      <c r="BR1191" s="9" t="str">
        <f t="shared" si="633"/>
        <v/>
      </c>
      <c r="BS1191" s="9" t="str">
        <f t="shared" si="633"/>
        <v/>
      </c>
      <c r="BT1191" s="9" t="str">
        <f t="shared" si="633"/>
        <v/>
      </c>
      <c r="BU1191" s="9" t="str">
        <f t="shared" si="633"/>
        <v/>
      </c>
      <c r="BV1191" s="9" t="str">
        <f t="shared" si="633"/>
        <v/>
      </c>
      <c r="BW1191" s="9" t="str">
        <f t="shared" si="633"/>
        <v/>
      </c>
      <c r="BX1191" s="9" t="str">
        <f t="shared" si="633"/>
        <v/>
      </c>
      <c r="BY1191" s="9" t="str">
        <f t="shared" si="633"/>
        <v/>
      </c>
      <c r="BZ1191" s="9" t="str">
        <f t="shared" si="633"/>
        <v/>
      </c>
      <c r="CA1191" s="9" t="str">
        <f t="shared" si="633"/>
        <v/>
      </c>
      <c r="CB1191" s="9" t="str">
        <f t="shared" si="633"/>
        <v/>
      </c>
      <c r="CC1191" s="9" t="str">
        <f t="shared" si="633"/>
        <v/>
      </c>
      <c r="CD1191" s="9" t="str">
        <f t="shared" si="633"/>
        <v/>
      </c>
      <c r="CE1191" s="9" t="str">
        <f t="shared" si="633"/>
        <v/>
      </c>
      <c r="CF1191" s="9" t="str">
        <f t="shared" si="633"/>
        <v/>
      </c>
      <c r="CG1191" s="9" t="str">
        <f t="shared" si="633"/>
        <v/>
      </c>
      <c r="CH1191" s="9" t="str">
        <f t="shared" si="633"/>
        <v/>
      </c>
      <c r="CI1191" s="9" t="str">
        <f t="shared" si="633"/>
        <v/>
      </c>
      <c r="CJ1191" s="9" t="str">
        <f t="shared" si="633"/>
        <v/>
      </c>
      <c r="CK1191" s="9" t="str">
        <f t="shared" si="633"/>
        <v/>
      </c>
      <c r="CL1191" s="9" t="str">
        <f t="shared" si="633"/>
        <v/>
      </c>
      <c r="CM1191" s="9" t="str">
        <f t="shared" si="633"/>
        <v/>
      </c>
      <c r="CN1191" s="9" t="str">
        <f t="shared" si="633"/>
        <v/>
      </c>
      <c r="CO1191" s="9" t="str">
        <f t="shared" si="633"/>
        <v/>
      </c>
      <c r="CP1191" s="9" t="str">
        <f t="shared" si="633"/>
        <v/>
      </c>
      <c r="CQ1191" s="9" t="str">
        <f t="shared" si="633"/>
        <v/>
      </c>
      <c r="CR1191" s="9" t="str">
        <f t="shared" si="633"/>
        <v/>
      </c>
    </row>
    <row r="1192" spans="1:96" x14ac:dyDescent="0.15">
      <c r="A1192" s="30">
        <f>入力シート!B274</f>
        <v>263</v>
      </c>
      <c r="AE1192" s="9" t="str">
        <f t="shared" ref="AE1192:BJ1192" si="634">IF(OR($D280="",$D280&lt;1),"",EXP($AF$2+$AF$3*LN(AE888)+$AF$4*LN(AE$929)+$AF$5*LN($C$5)+$AF$6*$J280))</f>
        <v/>
      </c>
      <c r="AF1192" s="9" t="str">
        <f t="shared" si="634"/>
        <v/>
      </c>
      <c r="AG1192" s="9" t="str">
        <f t="shared" si="634"/>
        <v/>
      </c>
      <c r="AH1192" s="9" t="str">
        <f t="shared" si="634"/>
        <v/>
      </c>
      <c r="AI1192" s="9" t="str">
        <f t="shared" si="634"/>
        <v/>
      </c>
      <c r="AJ1192" s="9" t="str">
        <f t="shared" si="634"/>
        <v/>
      </c>
      <c r="AK1192" s="9" t="str">
        <f t="shared" si="634"/>
        <v/>
      </c>
      <c r="AL1192" s="9" t="str">
        <f t="shared" si="634"/>
        <v/>
      </c>
      <c r="AM1192" s="9" t="str">
        <f t="shared" si="634"/>
        <v/>
      </c>
      <c r="AN1192" s="9" t="str">
        <f t="shared" si="634"/>
        <v/>
      </c>
      <c r="AO1192" s="9" t="str">
        <f t="shared" si="634"/>
        <v/>
      </c>
      <c r="AP1192" s="9" t="str">
        <f t="shared" si="634"/>
        <v/>
      </c>
      <c r="AQ1192" s="9" t="str">
        <f t="shared" si="634"/>
        <v/>
      </c>
      <c r="AR1192" s="9" t="str">
        <f t="shared" si="634"/>
        <v/>
      </c>
      <c r="AS1192" s="9" t="str">
        <f t="shared" si="634"/>
        <v/>
      </c>
      <c r="AT1192" s="9" t="str">
        <f t="shared" si="634"/>
        <v/>
      </c>
      <c r="AU1192" s="9" t="str">
        <f t="shared" si="634"/>
        <v/>
      </c>
      <c r="AV1192" s="9" t="str">
        <f t="shared" si="634"/>
        <v/>
      </c>
      <c r="AW1192" s="9" t="str">
        <f t="shared" si="634"/>
        <v/>
      </c>
      <c r="AX1192" s="9" t="str">
        <f t="shared" si="634"/>
        <v/>
      </c>
      <c r="AY1192" s="9" t="str">
        <f t="shared" si="634"/>
        <v/>
      </c>
      <c r="AZ1192" s="9" t="str">
        <f t="shared" si="634"/>
        <v/>
      </c>
      <c r="BA1192" s="9" t="str">
        <f t="shared" si="634"/>
        <v/>
      </c>
      <c r="BB1192" s="9" t="str">
        <f t="shared" si="634"/>
        <v/>
      </c>
      <c r="BC1192" s="9" t="str">
        <f t="shared" si="634"/>
        <v/>
      </c>
      <c r="BD1192" s="9" t="str">
        <f t="shared" si="634"/>
        <v/>
      </c>
      <c r="BE1192" s="9" t="str">
        <f t="shared" si="634"/>
        <v/>
      </c>
      <c r="BF1192" s="9" t="str">
        <f t="shared" si="634"/>
        <v/>
      </c>
      <c r="BG1192" s="9" t="str">
        <f t="shared" si="634"/>
        <v/>
      </c>
      <c r="BH1192" s="9" t="str">
        <f t="shared" si="634"/>
        <v/>
      </c>
      <c r="BI1192" s="9" t="str">
        <f t="shared" si="634"/>
        <v/>
      </c>
      <c r="BJ1192" s="9" t="str">
        <f t="shared" si="634"/>
        <v/>
      </c>
      <c r="BK1192" s="9" t="str">
        <f t="shared" ref="BK1192:CR1192" si="635">IF(OR($D280="",$D280&lt;1),"",EXP($AF$2+$AF$3*LN(BK888)+$AF$4*LN(BK$929)+$AF$5*LN($C$5)+$AF$6*$J280))</f>
        <v/>
      </c>
      <c r="BL1192" s="9" t="str">
        <f t="shared" si="635"/>
        <v/>
      </c>
      <c r="BM1192" s="9" t="str">
        <f t="shared" si="635"/>
        <v/>
      </c>
      <c r="BN1192" s="9" t="str">
        <f t="shared" si="635"/>
        <v/>
      </c>
      <c r="BO1192" s="9" t="str">
        <f t="shared" si="635"/>
        <v/>
      </c>
      <c r="BP1192" s="9" t="str">
        <f t="shared" si="635"/>
        <v/>
      </c>
      <c r="BQ1192" s="9" t="str">
        <f t="shared" si="635"/>
        <v/>
      </c>
      <c r="BR1192" s="9" t="str">
        <f t="shared" si="635"/>
        <v/>
      </c>
      <c r="BS1192" s="9" t="str">
        <f t="shared" si="635"/>
        <v/>
      </c>
      <c r="BT1192" s="9" t="str">
        <f t="shared" si="635"/>
        <v/>
      </c>
      <c r="BU1192" s="9" t="str">
        <f t="shared" si="635"/>
        <v/>
      </c>
      <c r="BV1192" s="9" t="str">
        <f t="shared" si="635"/>
        <v/>
      </c>
      <c r="BW1192" s="9" t="str">
        <f t="shared" si="635"/>
        <v/>
      </c>
      <c r="BX1192" s="9" t="str">
        <f t="shared" si="635"/>
        <v/>
      </c>
      <c r="BY1192" s="9" t="str">
        <f t="shared" si="635"/>
        <v/>
      </c>
      <c r="BZ1192" s="9" t="str">
        <f t="shared" si="635"/>
        <v/>
      </c>
      <c r="CA1192" s="9" t="str">
        <f t="shared" si="635"/>
        <v/>
      </c>
      <c r="CB1192" s="9" t="str">
        <f t="shared" si="635"/>
        <v/>
      </c>
      <c r="CC1192" s="9" t="str">
        <f t="shared" si="635"/>
        <v/>
      </c>
      <c r="CD1192" s="9" t="str">
        <f t="shared" si="635"/>
        <v/>
      </c>
      <c r="CE1192" s="9" t="str">
        <f t="shared" si="635"/>
        <v/>
      </c>
      <c r="CF1192" s="9" t="str">
        <f t="shared" si="635"/>
        <v/>
      </c>
      <c r="CG1192" s="9" t="str">
        <f t="shared" si="635"/>
        <v/>
      </c>
      <c r="CH1192" s="9" t="str">
        <f t="shared" si="635"/>
        <v/>
      </c>
      <c r="CI1192" s="9" t="str">
        <f t="shared" si="635"/>
        <v/>
      </c>
      <c r="CJ1192" s="9" t="str">
        <f t="shared" si="635"/>
        <v/>
      </c>
      <c r="CK1192" s="9" t="str">
        <f t="shared" si="635"/>
        <v/>
      </c>
      <c r="CL1192" s="9" t="str">
        <f t="shared" si="635"/>
        <v/>
      </c>
      <c r="CM1192" s="9" t="str">
        <f t="shared" si="635"/>
        <v/>
      </c>
      <c r="CN1192" s="9" t="str">
        <f t="shared" si="635"/>
        <v/>
      </c>
      <c r="CO1192" s="9" t="str">
        <f t="shared" si="635"/>
        <v/>
      </c>
      <c r="CP1192" s="9" t="str">
        <f t="shared" si="635"/>
        <v/>
      </c>
      <c r="CQ1192" s="9" t="str">
        <f t="shared" si="635"/>
        <v/>
      </c>
      <c r="CR1192" s="9" t="str">
        <f t="shared" si="635"/>
        <v/>
      </c>
    </row>
    <row r="1193" spans="1:96" x14ac:dyDescent="0.15">
      <c r="A1193" s="30">
        <f>入力シート!B275</f>
        <v>264</v>
      </c>
      <c r="AE1193" s="9" t="str">
        <f t="shared" ref="AE1193:BJ1193" si="636">IF(OR($D281="",$D281&lt;1),"",EXP($AF$2+$AF$3*LN(AE889)+$AF$4*LN(AE$929)+$AF$5*LN($C$5)+$AF$6*$J281))</f>
        <v/>
      </c>
      <c r="AF1193" s="9" t="str">
        <f t="shared" si="636"/>
        <v/>
      </c>
      <c r="AG1193" s="9" t="str">
        <f t="shared" si="636"/>
        <v/>
      </c>
      <c r="AH1193" s="9" t="str">
        <f t="shared" si="636"/>
        <v/>
      </c>
      <c r="AI1193" s="9" t="str">
        <f t="shared" si="636"/>
        <v/>
      </c>
      <c r="AJ1193" s="9" t="str">
        <f t="shared" si="636"/>
        <v/>
      </c>
      <c r="AK1193" s="9" t="str">
        <f t="shared" si="636"/>
        <v/>
      </c>
      <c r="AL1193" s="9" t="str">
        <f t="shared" si="636"/>
        <v/>
      </c>
      <c r="AM1193" s="9" t="str">
        <f t="shared" si="636"/>
        <v/>
      </c>
      <c r="AN1193" s="9" t="str">
        <f t="shared" si="636"/>
        <v/>
      </c>
      <c r="AO1193" s="9" t="str">
        <f t="shared" si="636"/>
        <v/>
      </c>
      <c r="AP1193" s="9" t="str">
        <f t="shared" si="636"/>
        <v/>
      </c>
      <c r="AQ1193" s="9" t="str">
        <f t="shared" si="636"/>
        <v/>
      </c>
      <c r="AR1193" s="9" t="str">
        <f t="shared" si="636"/>
        <v/>
      </c>
      <c r="AS1193" s="9" t="str">
        <f t="shared" si="636"/>
        <v/>
      </c>
      <c r="AT1193" s="9" t="str">
        <f t="shared" si="636"/>
        <v/>
      </c>
      <c r="AU1193" s="9" t="str">
        <f t="shared" si="636"/>
        <v/>
      </c>
      <c r="AV1193" s="9" t="str">
        <f t="shared" si="636"/>
        <v/>
      </c>
      <c r="AW1193" s="9" t="str">
        <f t="shared" si="636"/>
        <v/>
      </c>
      <c r="AX1193" s="9" t="str">
        <f t="shared" si="636"/>
        <v/>
      </c>
      <c r="AY1193" s="9" t="str">
        <f t="shared" si="636"/>
        <v/>
      </c>
      <c r="AZ1193" s="9" t="str">
        <f t="shared" si="636"/>
        <v/>
      </c>
      <c r="BA1193" s="9" t="str">
        <f t="shared" si="636"/>
        <v/>
      </c>
      <c r="BB1193" s="9" t="str">
        <f t="shared" si="636"/>
        <v/>
      </c>
      <c r="BC1193" s="9" t="str">
        <f t="shared" si="636"/>
        <v/>
      </c>
      <c r="BD1193" s="9" t="str">
        <f t="shared" si="636"/>
        <v/>
      </c>
      <c r="BE1193" s="9" t="str">
        <f t="shared" si="636"/>
        <v/>
      </c>
      <c r="BF1193" s="9" t="str">
        <f t="shared" si="636"/>
        <v/>
      </c>
      <c r="BG1193" s="9" t="str">
        <f t="shared" si="636"/>
        <v/>
      </c>
      <c r="BH1193" s="9" t="str">
        <f t="shared" si="636"/>
        <v/>
      </c>
      <c r="BI1193" s="9" t="str">
        <f t="shared" si="636"/>
        <v/>
      </c>
      <c r="BJ1193" s="9" t="str">
        <f t="shared" si="636"/>
        <v/>
      </c>
      <c r="BK1193" s="9" t="str">
        <f t="shared" ref="BK1193:CR1193" si="637">IF(OR($D281="",$D281&lt;1),"",EXP($AF$2+$AF$3*LN(BK889)+$AF$4*LN(BK$929)+$AF$5*LN($C$5)+$AF$6*$J281))</f>
        <v/>
      </c>
      <c r="BL1193" s="9" t="str">
        <f t="shared" si="637"/>
        <v/>
      </c>
      <c r="BM1193" s="9" t="str">
        <f t="shared" si="637"/>
        <v/>
      </c>
      <c r="BN1193" s="9" t="str">
        <f t="shared" si="637"/>
        <v/>
      </c>
      <c r="BO1193" s="9" t="str">
        <f t="shared" si="637"/>
        <v/>
      </c>
      <c r="BP1193" s="9" t="str">
        <f t="shared" si="637"/>
        <v/>
      </c>
      <c r="BQ1193" s="9" t="str">
        <f t="shared" si="637"/>
        <v/>
      </c>
      <c r="BR1193" s="9" t="str">
        <f t="shared" si="637"/>
        <v/>
      </c>
      <c r="BS1193" s="9" t="str">
        <f t="shared" si="637"/>
        <v/>
      </c>
      <c r="BT1193" s="9" t="str">
        <f t="shared" si="637"/>
        <v/>
      </c>
      <c r="BU1193" s="9" t="str">
        <f t="shared" si="637"/>
        <v/>
      </c>
      <c r="BV1193" s="9" t="str">
        <f t="shared" si="637"/>
        <v/>
      </c>
      <c r="BW1193" s="9" t="str">
        <f t="shared" si="637"/>
        <v/>
      </c>
      <c r="BX1193" s="9" t="str">
        <f t="shared" si="637"/>
        <v/>
      </c>
      <c r="BY1193" s="9" t="str">
        <f t="shared" si="637"/>
        <v/>
      </c>
      <c r="BZ1193" s="9" t="str">
        <f t="shared" si="637"/>
        <v/>
      </c>
      <c r="CA1193" s="9" t="str">
        <f t="shared" si="637"/>
        <v/>
      </c>
      <c r="CB1193" s="9" t="str">
        <f t="shared" si="637"/>
        <v/>
      </c>
      <c r="CC1193" s="9" t="str">
        <f t="shared" si="637"/>
        <v/>
      </c>
      <c r="CD1193" s="9" t="str">
        <f t="shared" si="637"/>
        <v/>
      </c>
      <c r="CE1193" s="9" t="str">
        <f t="shared" si="637"/>
        <v/>
      </c>
      <c r="CF1193" s="9" t="str">
        <f t="shared" si="637"/>
        <v/>
      </c>
      <c r="CG1193" s="9" t="str">
        <f t="shared" si="637"/>
        <v/>
      </c>
      <c r="CH1193" s="9" t="str">
        <f t="shared" si="637"/>
        <v/>
      </c>
      <c r="CI1193" s="9" t="str">
        <f t="shared" si="637"/>
        <v/>
      </c>
      <c r="CJ1193" s="9" t="str">
        <f t="shared" si="637"/>
        <v/>
      </c>
      <c r="CK1193" s="9" t="str">
        <f t="shared" si="637"/>
        <v/>
      </c>
      <c r="CL1193" s="9" t="str">
        <f t="shared" si="637"/>
        <v/>
      </c>
      <c r="CM1193" s="9" t="str">
        <f t="shared" si="637"/>
        <v/>
      </c>
      <c r="CN1193" s="9" t="str">
        <f t="shared" si="637"/>
        <v/>
      </c>
      <c r="CO1193" s="9" t="str">
        <f t="shared" si="637"/>
        <v/>
      </c>
      <c r="CP1193" s="9" t="str">
        <f t="shared" si="637"/>
        <v/>
      </c>
      <c r="CQ1193" s="9" t="str">
        <f t="shared" si="637"/>
        <v/>
      </c>
      <c r="CR1193" s="9" t="str">
        <f t="shared" si="637"/>
        <v/>
      </c>
    </row>
    <row r="1194" spans="1:96" x14ac:dyDescent="0.15">
      <c r="A1194" s="30">
        <f>入力シート!B276</f>
        <v>265</v>
      </c>
      <c r="AE1194" s="9" t="str">
        <f t="shared" ref="AE1194:BJ1194" si="638">IF(OR($D282="",$D282&lt;1),"",EXP($AF$2+$AF$3*LN(AE890)+$AF$4*LN(AE$929)+$AF$5*LN($C$5)+$AF$6*$J282))</f>
        <v/>
      </c>
      <c r="AF1194" s="9" t="str">
        <f t="shared" si="638"/>
        <v/>
      </c>
      <c r="AG1194" s="9" t="str">
        <f t="shared" si="638"/>
        <v/>
      </c>
      <c r="AH1194" s="9" t="str">
        <f t="shared" si="638"/>
        <v/>
      </c>
      <c r="AI1194" s="9" t="str">
        <f t="shared" si="638"/>
        <v/>
      </c>
      <c r="AJ1194" s="9" t="str">
        <f t="shared" si="638"/>
        <v/>
      </c>
      <c r="AK1194" s="9" t="str">
        <f t="shared" si="638"/>
        <v/>
      </c>
      <c r="AL1194" s="9" t="str">
        <f t="shared" si="638"/>
        <v/>
      </c>
      <c r="AM1194" s="9" t="str">
        <f t="shared" si="638"/>
        <v/>
      </c>
      <c r="AN1194" s="9" t="str">
        <f t="shared" si="638"/>
        <v/>
      </c>
      <c r="AO1194" s="9" t="str">
        <f t="shared" si="638"/>
        <v/>
      </c>
      <c r="AP1194" s="9" t="str">
        <f t="shared" si="638"/>
        <v/>
      </c>
      <c r="AQ1194" s="9" t="str">
        <f t="shared" si="638"/>
        <v/>
      </c>
      <c r="AR1194" s="9" t="str">
        <f t="shared" si="638"/>
        <v/>
      </c>
      <c r="AS1194" s="9" t="str">
        <f t="shared" si="638"/>
        <v/>
      </c>
      <c r="AT1194" s="9" t="str">
        <f t="shared" si="638"/>
        <v/>
      </c>
      <c r="AU1194" s="9" t="str">
        <f t="shared" si="638"/>
        <v/>
      </c>
      <c r="AV1194" s="9" t="str">
        <f t="shared" si="638"/>
        <v/>
      </c>
      <c r="AW1194" s="9" t="str">
        <f t="shared" si="638"/>
        <v/>
      </c>
      <c r="AX1194" s="9" t="str">
        <f t="shared" si="638"/>
        <v/>
      </c>
      <c r="AY1194" s="9" t="str">
        <f t="shared" si="638"/>
        <v/>
      </c>
      <c r="AZ1194" s="9" t="str">
        <f t="shared" si="638"/>
        <v/>
      </c>
      <c r="BA1194" s="9" t="str">
        <f t="shared" si="638"/>
        <v/>
      </c>
      <c r="BB1194" s="9" t="str">
        <f t="shared" si="638"/>
        <v/>
      </c>
      <c r="BC1194" s="9" t="str">
        <f t="shared" si="638"/>
        <v/>
      </c>
      <c r="BD1194" s="9" t="str">
        <f t="shared" si="638"/>
        <v/>
      </c>
      <c r="BE1194" s="9" t="str">
        <f t="shared" si="638"/>
        <v/>
      </c>
      <c r="BF1194" s="9" t="str">
        <f t="shared" si="638"/>
        <v/>
      </c>
      <c r="BG1194" s="9" t="str">
        <f t="shared" si="638"/>
        <v/>
      </c>
      <c r="BH1194" s="9" t="str">
        <f t="shared" si="638"/>
        <v/>
      </c>
      <c r="BI1194" s="9" t="str">
        <f t="shared" si="638"/>
        <v/>
      </c>
      <c r="BJ1194" s="9" t="str">
        <f t="shared" si="638"/>
        <v/>
      </c>
      <c r="BK1194" s="9" t="str">
        <f t="shared" ref="BK1194:CR1194" si="639">IF(OR($D282="",$D282&lt;1),"",EXP($AF$2+$AF$3*LN(BK890)+$AF$4*LN(BK$929)+$AF$5*LN($C$5)+$AF$6*$J282))</f>
        <v/>
      </c>
      <c r="BL1194" s="9" t="str">
        <f t="shared" si="639"/>
        <v/>
      </c>
      <c r="BM1194" s="9" t="str">
        <f t="shared" si="639"/>
        <v/>
      </c>
      <c r="BN1194" s="9" t="str">
        <f t="shared" si="639"/>
        <v/>
      </c>
      <c r="BO1194" s="9" t="str">
        <f t="shared" si="639"/>
        <v/>
      </c>
      <c r="BP1194" s="9" t="str">
        <f t="shared" si="639"/>
        <v/>
      </c>
      <c r="BQ1194" s="9" t="str">
        <f t="shared" si="639"/>
        <v/>
      </c>
      <c r="BR1194" s="9" t="str">
        <f t="shared" si="639"/>
        <v/>
      </c>
      <c r="BS1194" s="9" t="str">
        <f t="shared" si="639"/>
        <v/>
      </c>
      <c r="BT1194" s="9" t="str">
        <f t="shared" si="639"/>
        <v/>
      </c>
      <c r="BU1194" s="9" t="str">
        <f t="shared" si="639"/>
        <v/>
      </c>
      <c r="BV1194" s="9" t="str">
        <f t="shared" si="639"/>
        <v/>
      </c>
      <c r="BW1194" s="9" t="str">
        <f t="shared" si="639"/>
        <v/>
      </c>
      <c r="BX1194" s="9" t="str">
        <f t="shared" si="639"/>
        <v/>
      </c>
      <c r="BY1194" s="9" t="str">
        <f t="shared" si="639"/>
        <v/>
      </c>
      <c r="BZ1194" s="9" t="str">
        <f t="shared" si="639"/>
        <v/>
      </c>
      <c r="CA1194" s="9" t="str">
        <f t="shared" si="639"/>
        <v/>
      </c>
      <c r="CB1194" s="9" t="str">
        <f t="shared" si="639"/>
        <v/>
      </c>
      <c r="CC1194" s="9" t="str">
        <f t="shared" si="639"/>
        <v/>
      </c>
      <c r="CD1194" s="9" t="str">
        <f t="shared" si="639"/>
        <v/>
      </c>
      <c r="CE1194" s="9" t="str">
        <f t="shared" si="639"/>
        <v/>
      </c>
      <c r="CF1194" s="9" t="str">
        <f t="shared" si="639"/>
        <v/>
      </c>
      <c r="CG1194" s="9" t="str">
        <f t="shared" si="639"/>
        <v/>
      </c>
      <c r="CH1194" s="9" t="str">
        <f t="shared" si="639"/>
        <v/>
      </c>
      <c r="CI1194" s="9" t="str">
        <f t="shared" si="639"/>
        <v/>
      </c>
      <c r="CJ1194" s="9" t="str">
        <f t="shared" si="639"/>
        <v/>
      </c>
      <c r="CK1194" s="9" t="str">
        <f t="shared" si="639"/>
        <v/>
      </c>
      <c r="CL1194" s="9" t="str">
        <f t="shared" si="639"/>
        <v/>
      </c>
      <c r="CM1194" s="9" t="str">
        <f t="shared" si="639"/>
        <v/>
      </c>
      <c r="CN1194" s="9" t="str">
        <f t="shared" si="639"/>
        <v/>
      </c>
      <c r="CO1194" s="9" t="str">
        <f t="shared" si="639"/>
        <v/>
      </c>
      <c r="CP1194" s="9" t="str">
        <f t="shared" si="639"/>
        <v/>
      </c>
      <c r="CQ1194" s="9" t="str">
        <f t="shared" si="639"/>
        <v/>
      </c>
      <c r="CR1194" s="9" t="str">
        <f t="shared" si="639"/>
        <v/>
      </c>
    </row>
    <row r="1195" spans="1:96" x14ac:dyDescent="0.15">
      <c r="A1195" s="30">
        <f>入力シート!B277</f>
        <v>266</v>
      </c>
      <c r="AE1195" s="9" t="str">
        <f t="shared" ref="AE1195:BJ1195" si="640">IF(OR($D283="",$D283&lt;1),"",EXP($AF$2+$AF$3*LN(AE891)+$AF$4*LN(AE$929)+$AF$5*LN($C$5)+$AF$6*$J283))</f>
        <v/>
      </c>
      <c r="AF1195" s="9" t="str">
        <f t="shared" si="640"/>
        <v/>
      </c>
      <c r="AG1195" s="9" t="str">
        <f t="shared" si="640"/>
        <v/>
      </c>
      <c r="AH1195" s="9" t="str">
        <f t="shared" si="640"/>
        <v/>
      </c>
      <c r="AI1195" s="9" t="str">
        <f t="shared" si="640"/>
        <v/>
      </c>
      <c r="AJ1195" s="9" t="str">
        <f t="shared" si="640"/>
        <v/>
      </c>
      <c r="AK1195" s="9" t="str">
        <f t="shared" si="640"/>
        <v/>
      </c>
      <c r="AL1195" s="9" t="str">
        <f t="shared" si="640"/>
        <v/>
      </c>
      <c r="AM1195" s="9" t="str">
        <f t="shared" si="640"/>
        <v/>
      </c>
      <c r="AN1195" s="9" t="str">
        <f t="shared" si="640"/>
        <v/>
      </c>
      <c r="AO1195" s="9" t="str">
        <f t="shared" si="640"/>
        <v/>
      </c>
      <c r="AP1195" s="9" t="str">
        <f t="shared" si="640"/>
        <v/>
      </c>
      <c r="AQ1195" s="9" t="str">
        <f t="shared" si="640"/>
        <v/>
      </c>
      <c r="AR1195" s="9" t="str">
        <f t="shared" si="640"/>
        <v/>
      </c>
      <c r="AS1195" s="9" t="str">
        <f t="shared" si="640"/>
        <v/>
      </c>
      <c r="AT1195" s="9" t="str">
        <f t="shared" si="640"/>
        <v/>
      </c>
      <c r="AU1195" s="9" t="str">
        <f t="shared" si="640"/>
        <v/>
      </c>
      <c r="AV1195" s="9" t="str">
        <f t="shared" si="640"/>
        <v/>
      </c>
      <c r="AW1195" s="9" t="str">
        <f t="shared" si="640"/>
        <v/>
      </c>
      <c r="AX1195" s="9" t="str">
        <f t="shared" si="640"/>
        <v/>
      </c>
      <c r="AY1195" s="9" t="str">
        <f t="shared" si="640"/>
        <v/>
      </c>
      <c r="AZ1195" s="9" t="str">
        <f t="shared" si="640"/>
        <v/>
      </c>
      <c r="BA1195" s="9" t="str">
        <f t="shared" si="640"/>
        <v/>
      </c>
      <c r="BB1195" s="9" t="str">
        <f t="shared" si="640"/>
        <v/>
      </c>
      <c r="BC1195" s="9" t="str">
        <f t="shared" si="640"/>
        <v/>
      </c>
      <c r="BD1195" s="9" t="str">
        <f t="shared" si="640"/>
        <v/>
      </c>
      <c r="BE1195" s="9" t="str">
        <f t="shared" si="640"/>
        <v/>
      </c>
      <c r="BF1195" s="9" t="str">
        <f t="shared" si="640"/>
        <v/>
      </c>
      <c r="BG1195" s="9" t="str">
        <f t="shared" si="640"/>
        <v/>
      </c>
      <c r="BH1195" s="9" t="str">
        <f t="shared" si="640"/>
        <v/>
      </c>
      <c r="BI1195" s="9" t="str">
        <f t="shared" si="640"/>
        <v/>
      </c>
      <c r="BJ1195" s="9" t="str">
        <f t="shared" si="640"/>
        <v/>
      </c>
      <c r="BK1195" s="9" t="str">
        <f t="shared" ref="BK1195:CR1195" si="641">IF(OR($D283="",$D283&lt;1),"",EXP($AF$2+$AF$3*LN(BK891)+$AF$4*LN(BK$929)+$AF$5*LN($C$5)+$AF$6*$J283))</f>
        <v/>
      </c>
      <c r="BL1195" s="9" t="str">
        <f t="shared" si="641"/>
        <v/>
      </c>
      <c r="BM1195" s="9" t="str">
        <f t="shared" si="641"/>
        <v/>
      </c>
      <c r="BN1195" s="9" t="str">
        <f t="shared" si="641"/>
        <v/>
      </c>
      <c r="BO1195" s="9" t="str">
        <f t="shared" si="641"/>
        <v/>
      </c>
      <c r="BP1195" s="9" t="str">
        <f t="shared" si="641"/>
        <v/>
      </c>
      <c r="BQ1195" s="9" t="str">
        <f t="shared" si="641"/>
        <v/>
      </c>
      <c r="BR1195" s="9" t="str">
        <f t="shared" si="641"/>
        <v/>
      </c>
      <c r="BS1195" s="9" t="str">
        <f t="shared" si="641"/>
        <v/>
      </c>
      <c r="BT1195" s="9" t="str">
        <f t="shared" si="641"/>
        <v/>
      </c>
      <c r="BU1195" s="9" t="str">
        <f t="shared" si="641"/>
        <v/>
      </c>
      <c r="BV1195" s="9" t="str">
        <f t="shared" si="641"/>
        <v/>
      </c>
      <c r="BW1195" s="9" t="str">
        <f t="shared" si="641"/>
        <v/>
      </c>
      <c r="BX1195" s="9" t="str">
        <f t="shared" si="641"/>
        <v/>
      </c>
      <c r="BY1195" s="9" t="str">
        <f t="shared" si="641"/>
        <v/>
      </c>
      <c r="BZ1195" s="9" t="str">
        <f t="shared" si="641"/>
        <v/>
      </c>
      <c r="CA1195" s="9" t="str">
        <f t="shared" si="641"/>
        <v/>
      </c>
      <c r="CB1195" s="9" t="str">
        <f t="shared" si="641"/>
        <v/>
      </c>
      <c r="CC1195" s="9" t="str">
        <f t="shared" si="641"/>
        <v/>
      </c>
      <c r="CD1195" s="9" t="str">
        <f t="shared" si="641"/>
        <v/>
      </c>
      <c r="CE1195" s="9" t="str">
        <f t="shared" si="641"/>
        <v/>
      </c>
      <c r="CF1195" s="9" t="str">
        <f t="shared" si="641"/>
        <v/>
      </c>
      <c r="CG1195" s="9" t="str">
        <f t="shared" si="641"/>
        <v/>
      </c>
      <c r="CH1195" s="9" t="str">
        <f t="shared" si="641"/>
        <v/>
      </c>
      <c r="CI1195" s="9" t="str">
        <f t="shared" si="641"/>
        <v/>
      </c>
      <c r="CJ1195" s="9" t="str">
        <f t="shared" si="641"/>
        <v/>
      </c>
      <c r="CK1195" s="9" t="str">
        <f t="shared" si="641"/>
        <v/>
      </c>
      <c r="CL1195" s="9" t="str">
        <f t="shared" si="641"/>
        <v/>
      </c>
      <c r="CM1195" s="9" t="str">
        <f t="shared" si="641"/>
        <v/>
      </c>
      <c r="CN1195" s="9" t="str">
        <f t="shared" si="641"/>
        <v/>
      </c>
      <c r="CO1195" s="9" t="str">
        <f t="shared" si="641"/>
        <v/>
      </c>
      <c r="CP1195" s="9" t="str">
        <f t="shared" si="641"/>
        <v/>
      </c>
      <c r="CQ1195" s="9" t="str">
        <f t="shared" si="641"/>
        <v/>
      </c>
      <c r="CR1195" s="9" t="str">
        <f t="shared" si="641"/>
        <v/>
      </c>
    </row>
    <row r="1196" spans="1:96" x14ac:dyDescent="0.15">
      <c r="A1196" s="30">
        <f>入力シート!B278</f>
        <v>267</v>
      </c>
      <c r="AE1196" s="9" t="str">
        <f t="shared" ref="AE1196:BJ1196" si="642">IF(OR($D284="",$D284&lt;1),"",EXP($AF$2+$AF$3*LN(AE892)+$AF$4*LN(AE$929)+$AF$5*LN($C$5)+$AF$6*$J284))</f>
        <v/>
      </c>
      <c r="AF1196" s="9" t="str">
        <f t="shared" si="642"/>
        <v/>
      </c>
      <c r="AG1196" s="9" t="str">
        <f t="shared" si="642"/>
        <v/>
      </c>
      <c r="AH1196" s="9" t="str">
        <f t="shared" si="642"/>
        <v/>
      </c>
      <c r="AI1196" s="9" t="str">
        <f t="shared" si="642"/>
        <v/>
      </c>
      <c r="AJ1196" s="9" t="str">
        <f t="shared" si="642"/>
        <v/>
      </c>
      <c r="AK1196" s="9" t="str">
        <f t="shared" si="642"/>
        <v/>
      </c>
      <c r="AL1196" s="9" t="str">
        <f t="shared" si="642"/>
        <v/>
      </c>
      <c r="AM1196" s="9" t="str">
        <f t="shared" si="642"/>
        <v/>
      </c>
      <c r="AN1196" s="9" t="str">
        <f t="shared" si="642"/>
        <v/>
      </c>
      <c r="AO1196" s="9" t="str">
        <f t="shared" si="642"/>
        <v/>
      </c>
      <c r="AP1196" s="9" t="str">
        <f t="shared" si="642"/>
        <v/>
      </c>
      <c r="AQ1196" s="9" t="str">
        <f t="shared" si="642"/>
        <v/>
      </c>
      <c r="AR1196" s="9" t="str">
        <f t="shared" si="642"/>
        <v/>
      </c>
      <c r="AS1196" s="9" t="str">
        <f t="shared" si="642"/>
        <v/>
      </c>
      <c r="AT1196" s="9" t="str">
        <f t="shared" si="642"/>
        <v/>
      </c>
      <c r="AU1196" s="9" t="str">
        <f t="shared" si="642"/>
        <v/>
      </c>
      <c r="AV1196" s="9" t="str">
        <f t="shared" si="642"/>
        <v/>
      </c>
      <c r="AW1196" s="9" t="str">
        <f t="shared" si="642"/>
        <v/>
      </c>
      <c r="AX1196" s="9" t="str">
        <f t="shared" si="642"/>
        <v/>
      </c>
      <c r="AY1196" s="9" t="str">
        <f t="shared" si="642"/>
        <v/>
      </c>
      <c r="AZ1196" s="9" t="str">
        <f t="shared" si="642"/>
        <v/>
      </c>
      <c r="BA1196" s="9" t="str">
        <f t="shared" si="642"/>
        <v/>
      </c>
      <c r="BB1196" s="9" t="str">
        <f t="shared" si="642"/>
        <v/>
      </c>
      <c r="BC1196" s="9" t="str">
        <f t="shared" si="642"/>
        <v/>
      </c>
      <c r="BD1196" s="9" t="str">
        <f t="shared" si="642"/>
        <v/>
      </c>
      <c r="BE1196" s="9" t="str">
        <f t="shared" si="642"/>
        <v/>
      </c>
      <c r="BF1196" s="9" t="str">
        <f t="shared" si="642"/>
        <v/>
      </c>
      <c r="BG1196" s="9" t="str">
        <f t="shared" si="642"/>
        <v/>
      </c>
      <c r="BH1196" s="9" t="str">
        <f t="shared" si="642"/>
        <v/>
      </c>
      <c r="BI1196" s="9" t="str">
        <f t="shared" si="642"/>
        <v/>
      </c>
      <c r="BJ1196" s="9" t="str">
        <f t="shared" si="642"/>
        <v/>
      </c>
      <c r="BK1196" s="9" t="str">
        <f t="shared" ref="BK1196:CR1196" si="643">IF(OR($D284="",$D284&lt;1),"",EXP($AF$2+$AF$3*LN(BK892)+$AF$4*LN(BK$929)+$AF$5*LN($C$5)+$AF$6*$J284))</f>
        <v/>
      </c>
      <c r="BL1196" s="9" t="str">
        <f t="shared" si="643"/>
        <v/>
      </c>
      <c r="BM1196" s="9" t="str">
        <f t="shared" si="643"/>
        <v/>
      </c>
      <c r="BN1196" s="9" t="str">
        <f t="shared" si="643"/>
        <v/>
      </c>
      <c r="BO1196" s="9" t="str">
        <f t="shared" si="643"/>
        <v/>
      </c>
      <c r="BP1196" s="9" t="str">
        <f t="shared" si="643"/>
        <v/>
      </c>
      <c r="BQ1196" s="9" t="str">
        <f t="shared" si="643"/>
        <v/>
      </c>
      <c r="BR1196" s="9" t="str">
        <f t="shared" si="643"/>
        <v/>
      </c>
      <c r="BS1196" s="9" t="str">
        <f t="shared" si="643"/>
        <v/>
      </c>
      <c r="BT1196" s="9" t="str">
        <f t="shared" si="643"/>
        <v/>
      </c>
      <c r="BU1196" s="9" t="str">
        <f t="shared" si="643"/>
        <v/>
      </c>
      <c r="BV1196" s="9" t="str">
        <f t="shared" si="643"/>
        <v/>
      </c>
      <c r="BW1196" s="9" t="str">
        <f t="shared" si="643"/>
        <v/>
      </c>
      <c r="BX1196" s="9" t="str">
        <f t="shared" si="643"/>
        <v/>
      </c>
      <c r="BY1196" s="9" t="str">
        <f t="shared" si="643"/>
        <v/>
      </c>
      <c r="BZ1196" s="9" t="str">
        <f t="shared" si="643"/>
        <v/>
      </c>
      <c r="CA1196" s="9" t="str">
        <f t="shared" si="643"/>
        <v/>
      </c>
      <c r="CB1196" s="9" t="str">
        <f t="shared" si="643"/>
        <v/>
      </c>
      <c r="CC1196" s="9" t="str">
        <f t="shared" si="643"/>
        <v/>
      </c>
      <c r="CD1196" s="9" t="str">
        <f t="shared" si="643"/>
        <v/>
      </c>
      <c r="CE1196" s="9" t="str">
        <f t="shared" si="643"/>
        <v/>
      </c>
      <c r="CF1196" s="9" t="str">
        <f t="shared" si="643"/>
        <v/>
      </c>
      <c r="CG1196" s="9" t="str">
        <f t="shared" si="643"/>
        <v/>
      </c>
      <c r="CH1196" s="9" t="str">
        <f t="shared" si="643"/>
        <v/>
      </c>
      <c r="CI1196" s="9" t="str">
        <f t="shared" si="643"/>
        <v/>
      </c>
      <c r="CJ1196" s="9" t="str">
        <f t="shared" si="643"/>
        <v/>
      </c>
      <c r="CK1196" s="9" t="str">
        <f t="shared" si="643"/>
        <v/>
      </c>
      <c r="CL1196" s="9" t="str">
        <f t="shared" si="643"/>
        <v/>
      </c>
      <c r="CM1196" s="9" t="str">
        <f t="shared" si="643"/>
        <v/>
      </c>
      <c r="CN1196" s="9" t="str">
        <f t="shared" si="643"/>
        <v/>
      </c>
      <c r="CO1196" s="9" t="str">
        <f t="shared" si="643"/>
        <v/>
      </c>
      <c r="CP1196" s="9" t="str">
        <f t="shared" si="643"/>
        <v/>
      </c>
      <c r="CQ1196" s="9" t="str">
        <f t="shared" si="643"/>
        <v/>
      </c>
      <c r="CR1196" s="9" t="str">
        <f t="shared" si="643"/>
        <v/>
      </c>
    </row>
    <row r="1197" spans="1:96" x14ac:dyDescent="0.15">
      <c r="A1197" s="30">
        <f>入力シート!B279</f>
        <v>268</v>
      </c>
      <c r="AE1197" s="9" t="str">
        <f t="shared" ref="AE1197:BJ1197" si="644">IF(OR($D285="",$D285&lt;1),"",EXP($AF$2+$AF$3*LN(AE893)+$AF$4*LN(AE$929)+$AF$5*LN($C$5)+$AF$6*$J285))</f>
        <v/>
      </c>
      <c r="AF1197" s="9" t="str">
        <f t="shared" si="644"/>
        <v/>
      </c>
      <c r="AG1197" s="9" t="str">
        <f t="shared" si="644"/>
        <v/>
      </c>
      <c r="AH1197" s="9" t="str">
        <f t="shared" si="644"/>
        <v/>
      </c>
      <c r="AI1197" s="9" t="str">
        <f t="shared" si="644"/>
        <v/>
      </c>
      <c r="AJ1197" s="9" t="str">
        <f t="shared" si="644"/>
        <v/>
      </c>
      <c r="AK1197" s="9" t="str">
        <f t="shared" si="644"/>
        <v/>
      </c>
      <c r="AL1197" s="9" t="str">
        <f t="shared" si="644"/>
        <v/>
      </c>
      <c r="AM1197" s="9" t="str">
        <f t="shared" si="644"/>
        <v/>
      </c>
      <c r="AN1197" s="9" t="str">
        <f t="shared" si="644"/>
        <v/>
      </c>
      <c r="AO1197" s="9" t="str">
        <f t="shared" si="644"/>
        <v/>
      </c>
      <c r="AP1197" s="9" t="str">
        <f t="shared" si="644"/>
        <v/>
      </c>
      <c r="AQ1197" s="9" t="str">
        <f t="shared" si="644"/>
        <v/>
      </c>
      <c r="AR1197" s="9" t="str">
        <f t="shared" si="644"/>
        <v/>
      </c>
      <c r="AS1197" s="9" t="str">
        <f t="shared" si="644"/>
        <v/>
      </c>
      <c r="AT1197" s="9" t="str">
        <f t="shared" si="644"/>
        <v/>
      </c>
      <c r="AU1197" s="9" t="str">
        <f t="shared" si="644"/>
        <v/>
      </c>
      <c r="AV1197" s="9" t="str">
        <f t="shared" si="644"/>
        <v/>
      </c>
      <c r="AW1197" s="9" t="str">
        <f t="shared" si="644"/>
        <v/>
      </c>
      <c r="AX1197" s="9" t="str">
        <f t="shared" si="644"/>
        <v/>
      </c>
      <c r="AY1197" s="9" t="str">
        <f t="shared" si="644"/>
        <v/>
      </c>
      <c r="AZ1197" s="9" t="str">
        <f t="shared" si="644"/>
        <v/>
      </c>
      <c r="BA1197" s="9" t="str">
        <f t="shared" si="644"/>
        <v/>
      </c>
      <c r="BB1197" s="9" t="str">
        <f t="shared" si="644"/>
        <v/>
      </c>
      <c r="BC1197" s="9" t="str">
        <f t="shared" si="644"/>
        <v/>
      </c>
      <c r="BD1197" s="9" t="str">
        <f t="shared" si="644"/>
        <v/>
      </c>
      <c r="BE1197" s="9" t="str">
        <f t="shared" si="644"/>
        <v/>
      </c>
      <c r="BF1197" s="9" t="str">
        <f t="shared" si="644"/>
        <v/>
      </c>
      <c r="BG1197" s="9" t="str">
        <f t="shared" si="644"/>
        <v/>
      </c>
      <c r="BH1197" s="9" t="str">
        <f t="shared" si="644"/>
        <v/>
      </c>
      <c r="BI1197" s="9" t="str">
        <f t="shared" si="644"/>
        <v/>
      </c>
      <c r="BJ1197" s="9" t="str">
        <f t="shared" si="644"/>
        <v/>
      </c>
      <c r="BK1197" s="9" t="str">
        <f t="shared" ref="BK1197:CR1197" si="645">IF(OR($D285="",$D285&lt;1),"",EXP($AF$2+$AF$3*LN(BK893)+$AF$4*LN(BK$929)+$AF$5*LN($C$5)+$AF$6*$J285))</f>
        <v/>
      </c>
      <c r="BL1197" s="9" t="str">
        <f t="shared" si="645"/>
        <v/>
      </c>
      <c r="BM1197" s="9" t="str">
        <f t="shared" si="645"/>
        <v/>
      </c>
      <c r="BN1197" s="9" t="str">
        <f t="shared" si="645"/>
        <v/>
      </c>
      <c r="BO1197" s="9" t="str">
        <f t="shared" si="645"/>
        <v/>
      </c>
      <c r="BP1197" s="9" t="str">
        <f t="shared" si="645"/>
        <v/>
      </c>
      <c r="BQ1197" s="9" t="str">
        <f t="shared" si="645"/>
        <v/>
      </c>
      <c r="BR1197" s="9" t="str">
        <f t="shared" si="645"/>
        <v/>
      </c>
      <c r="BS1197" s="9" t="str">
        <f t="shared" si="645"/>
        <v/>
      </c>
      <c r="BT1197" s="9" t="str">
        <f t="shared" si="645"/>
        <v/>
      </c>
      <c r="BU1197" s="9" t="str">
        <f t="shared" si="645"/>
        <v/>
      </c>
      <c r="BV1197" s="9" t="str">
        <f t="shared" si="645"/>
        <v/>
      </c>
      <c r="BW1197" s="9" t="str">
        <f t="shared" si="645"/>
        <v/>
      </c>
      <c r="BX1197" s="9" t="str">
        <f t="shared" si="645"/>
        <v/>
      </c>
      <c r="BY1197" s="9" t="str">
        <f t="shared" si="645"/>
        <v/>
      </c>
      <c r="BZ1197" s="9" t="str">
        <f t="shared" si="645"/>
        <v/>
      </c>
      <c r="CA1197" s="9" t="str">
        <f t="shared" si="645"/>
        <v/>
      </c>
      <c r="CB1197" s="9" t="str">
        <f t="shared" si="645"/>
        <v/>
      </c>
      <c r="CC1197" s="9" t="str">
        <f t="shared" si="645"/>
        <v/>
      </c>
      <c r="CD1197" s="9" t="str">
        <f t="shared" si="645"/>
        <v/>
      </c>
      <c r="CE1197" s="9" t="str">
        <f t="shared" si="645"/>
        <v/>
      </c>
      <c r="CF1197" s="9" t="str">
        <f t="shared" si="645"/>
        <v/>
      </c>
      <c r="CG1197" s="9" t="str">
        <f t="shared" si="645"/>
        <v/>
      </c>
      <c r="CH1197" s="9" t="str">
        <f t="shared" si="645"/>
        <v/>
      </c>
      <c r="CI1197" s="9" t="str">
        <f t="shared" si="645"/>
        <v/>
      </c>
      <c r="CJ1197" s="9" t="str">
        <f t="shared" si="645"/>
        <v/>
      </c>
      <c r="CK1197" s="9" t="str">
        <f t="shared" si="645"/>
        <v/>
      </c>
      <c r="CL1197" s="9" t="str">
        <f t="shared" si="645"/>
        <v/>
      </c>
      <c r="CM1197" s="9" t="str">
        <f t="shared" si="645"/>
        <v/>
      </c>
      <c r="CN1197" s="9" t="str">
        <f t="shared" si="645"/>
        <v/>
      </c>
      <c r="CO1197" s="9" t="str">
        <f t="shared" si="645"/>
        <v/>
      </c>
      <c r="CP1197" s="9" t="str">
        <f t="shared" si="645"/>
        <v/>
      </c>
      <c r="CQ1197" s="9" t="str">
        <f t="shared" si="645"/>
        <v/>
      </c>
      <c r="CR1197" s="9" t="str">
        <f t="shared" si="645"/>
        <v/>
      </c>
    </row>
    <row r="1198" spans="1:96" x14ac:dyDescent="0.15">
      <c r="A1198" s="30">
        <f>入力シート!B280</f>
        <v>269</v>
      </c>
      <c r="AE1198" s="9" t="str">
        <f t="shared" ref="AE1198:BJ1198" si="646">IF(OR($D286="",$D286&lt;1),"",EXP($AF$2+$AF$3*LN(AE894)+$AF$4*LN(AE$929)+$AF$5*LN($C$5)+$AF$6*$J286))</f>
        <v/>
      </c>
      <c r="AF1198" s="9" t="str">
        <f t="shared" si="646"/>
        <v/>
      </c>
      <c r="AG1198" s="9" t="str">
        <f t="shared" si="646"/>
        <v/>
      </c>
      <c r="AH1198" s="9" t="str">
        <f t="shared" si="646"/>
        <v/>
      </c>
      <c r="AI1198" s="9" t="str">
        <f t="shared" si="646"/>
        <v/>
      </c>
      <c r="AJ1198" s="9" t="str">
        <f t="shared" si="646"/>
        <v/>
      </c>
      <c r="AK1198" s="9" t="str">
        <f t="shared" si="646"/>
        <v/>
      </c>
      <c r="AL1198" s="9" t="str">
        <f t="shared" si="646"/>
        <v/>
      </c>
      <c r="AM1198" s="9" t="str">
        <f t="shared" si="646"/>
        <v/>
      </c>
      <c r="AN1198" s="9" t="str">
        <f t="shared" si="646"/>
        <v/>
      </c>
      <c r="AO1198" s="9" t="str">
        <f t="shared" si="646"/>
        <v/>
      </c>
      <c r="AP1198" s="9" t="str">
        <f t="shared" si="646"/>
        <v/>
      </c>
      <c r="AQ1198" s="9" t="str">
        <f t="shared" si="646"/>
        <v/>
      </c>
      <c r="AR1198" s="9" t="str">
        <f t="shared" si="646"/>
        <v/>
      </c>
      <c r="AS1198" s="9" t="str">
        <f t="shared" si="646"/>
        <v/>
      </c>
      <c r="AT1198" s="9" t="str">
        <f t="shared" si="646"/>
        <v/>
      </c>
      <c r="AU1198" s="9" t="str">
        <f t="shared" si="646"/>
        <v/>
      </c>
      <c r="AV1198" s="9" t="str">
        <f t="shared" si="646"/>
        <v/>
      </c>
      <c r="AW1198" s="9" t="str">
        <f t="shared" si="646"/>
        <v/>
      </c>
      <c r="AX1198" s="9" t="str">
        <f t="shared" si="646"/>
        <v/>
      </c>
      <c r="AY1198" s="9" t="str">
        <f t="shared" si="646"/>
        <v/>
      </c>
      <c r="AZ1198" s="9" t="str">
        <f t="shared" si="646"/>
        <v/>
      </c>
      <c r="BA1198" s="9" t="str">
        <f t="shared" si="646"/>
        <v/>
      </c>
      <c r="BB1198" s="9" t="str">
        <f t="shared" si="646"/>
        <v/>
      </c>
      <c r="BC1198" s="9" t="str">
        <f t="shared" si="646"/>
        <v/>
      </c>
      <c r="BD1198" s="9" t="str">
        <f t="shared" si="646"/>
        <v/>
      </c>
      <c r="BE1198" s="9" t="str">
        <f t="shared" si="646"/>
        <v/>
      </c>
      <c r="BF1198" s="9" t="str">
        <f t="shared" si="646"/>
        <v/>
      </c>
      <c r="BG1198" s="9" t="str">
        <f t="shared" si="646"/>
        <v/>
      </c>
      <c r="BH1198" s="9" t="str">
        <f t="shared" si="646"/>
        <v/>
      </c>
      <c r="BI1198" s="9" t="str">
        <f t="shared" si="646"/>
        <v/>
      </c>
      <c r="BJ1198" s="9" t="str">
        <f t="shared" si="646"/>
        <v/>
      </c>
      <c r="BK1198" s="9" t="str">
        <f t="shared" ref="BK1198:CR1198" si="647">IF(OR($D286="",$D286&lt;1),"",EXP($AF$2+$AF$3*LN(BK894)+$AF$4*LN(BK$929)+$AF$5*LN($C$5)+$AF$6*$J286))</f>
        <v/>
      </c>
      <c r="BL1198" s="9" t="str">
        <f t="shared" si="647"/>
        <v/>
      </c>
      <c r="BM1198" s="9" t="str">
        <f t="shared" si="647"/>
        <v/>
      </c>
      <c r="BN1198" s="9" t="str">
        <f t="shared" si="647"/>
        <v/>
      </c>
      <c r="BO1198" s="9" t="str">
        <f t="shared" si="647"/>
        <v/>
      </c>
      <c r="BP1198" s="9" t="str">
        <f t="shared" si="647"/>
        <v/>
      </c>
      <c r="BQ1198" s="9" t="str">
        <f t="shared" si="647"/>
        <v/>
      </c>
      <c r="BR1198" s="9" t="str">
        <f t="shared" si="647"/>
        <v/>
      </c>
      <c r="BS1198" s="9" t="str">
        <f t="shared" si="647"/>
        <v/>
      </c>
      <c r="BT1198" s="9" t="str">
        <f t="shared" si="647"/>
        <v/>
      </c>
      <c r="BU1198" s="9" t="str">
        <f t="shared" si="647"/>
        <v/>
      </c>
      <c r="BV1198" s="9" t="str">
        <f t="shared" si="647"/>
        <v/>
      </c>
      <c r="BW1198" s="9" t="str">
        <f t="shared" si="647"/>
        <v/>
      </c>
      <c r="BX1198" s="9" t="str">
        <f t="shared" si="647"/>
        <v/>
      </c>
      <c r="BY1198" s="9" t="str">
        <f t="shared" si="647"/>
        <v/>
      </c>
      <c r="BZ1198" s="9" t="str">
        <f t="shared" si="647"/>
        <v/>
      </c>
      <c r="CA1198" s="9" t="str">
        <f t="shared" si="647"/>
        <v/>
      </c>
      <c r="CB1198" s="9" t="str">
        <f t="shared" si="647"/>
        <v/>
      </c>
      <c r="CC1198" s="9" t="str">
        <f t="shared" si="647"/>
        <v/>
      </c>
      <c r="CD1198" s="9" t="str">
        <f t="shared" si="647"/>
        <v/>
      </c>
      <c r="CE1198" s="9" t="str">
        <f t="shared" si="647"/>
        <v/>
      </c>
      <c r="CF1198" s="9" t="str">
        <f t="shared" si="647"/>
        <v/>
      </c>
      <c r="CG1198" s="9" t="str">
        <f t="shared" si="647"/>
        <v/>
      </c>
      <c r="CH1198" s="9" t="str">
        <f t="shared" si="647"/>
        <v/>
      </c>
      <c r="CI1198" s="9" t="str">
        <f t="shared" si="647"/>
        <v/>
      </c>
      <c r="CJ1198" s="9" t="str">
        <f t="shared" si="647"/>
        <v/>
      </c>
      <c r="CK1198" s="9" t="str">
        <f t="shared" si="647"/>
        <v/>
      </c>
      <c r="CL1198" s="9" t="str">
        <f t="shared" si="647"/>
        <v/>
      </c>
      <c r="CM1198" s="9" t="str">
        <f t="shared" si="647"/>
        <v/>
      </c>
      <c r="CN1198" s="9" t="str">
        <f t="shared" si="647"/>
        <v/>
      </c>
      <c r="CO1198" s="9" t="str">
        <f t="shared" si="647"/>
        <v/>
      </c>
      <c r="CP1198" s="9" t="str">
        <f t="shared" si="647"/>
        <v/>
      </c>
      <c r="CQ1198" s="9" t="str">
        <f t="shared" si="647"/>
        <v/>
      </c>
      <c r="CR1198" s="9" t="str">
        <f t="shared" si="647"/>
        <v/>
      </c>
    </row>
    <row r="1199" spans="1:96" x14ac:dyDescent="0.15">
      <c r="A1199" s="30">
        <f>入力シート!B281</f>
        <v>270</v>
      </c>
      <c r="AE1199" s="9" t="str">
        <f t="shared" ref="AE1199:BJ1199" si="648">IF(OR($D287="",$D287&lt;1),"",EXP($AF$2+$AF$3*LN(AE895)+$AF$4*LN(AE$929)+$AF$5*LN($C$5)+$AF$6*$J287))</f>
        <v/>
      </c>
      <c r="AF1199" s="9" t="str">
        <f t="shared" si="648"/>
        <v/>
      </c>
      <c r="AG1199" s="9" t="str">
        <f t="shared" si="648"/>
        <v/>
      </c>
      <c r="AH1199" s="9" t="str">
        <f t="shared" si="648"/>
        <v/>
      </c>
      <c r="AI1199" s="9" t="str">
        <f t="shared" si="648"/>
        <v/>
      </c>
      <c r="AJ1199" s="9" t="str">
        <f t="shared" si="648"/>
        <v/>
      </c>
      <c r="AK1199" s="9" t="str">
        <f t="shared" si="648"/>
        <v/>
      </c>
      <c r="AL1199" s="9" t="str">
        <f t="shared" si="648"/>
        <v/>
      </c>
      <c r="AM1199" s="9" t="str">
        <f t="shared" si="648"/>
        <v/>
      </c>
      <c r="AN1199" s="9" t="str">
        <f t="shared" si="648"/>
        <v/>
      </c>
      <c r="AO1199" s="9" t="str">
        <f t="shared" si="648"/>
        <v/>
      </c>
      <c r="AP1199" s="9" t="str">
        <f t="shared" si="648"/>
        <v/>
      </c>
      <c r="AQ1199" s="9" t="str">
        <f t="shared" si="648"/>
        <v/>
      </c>
      <c r="AR1199" s="9" t="str">
        <f t="shared" si="648"/>
        <v/>
      </c>
      <c r="AS1199" s="9" t="str">
        <f t="shared" si="648"/>
        <v/>
      </c>
      <c r="AT1199" s="9" t="str">
        <f t="shared" si="648"/>
        <v/>
      </c>
      <c r="AU1199" s="9" t="str">
        <f t="shared" si="648"/>
        <v/>
      </c>
      <c r="AV1199" s="9" t="str">
        <f t="shared" si="648"/>
        <v/>
      </c>
      <c r="AW1199" s="9" t="str">
        <f t="shared" si="648"/>
        <v/>
      </c>
      <c r="AX1199" s="9" t="str">
        <f t="shared" si="648"/>
        <v/>
      </c>
      <c r="AY1199" s="9" t="str">
        <f t="shared" si="648"/>
        <v/>
      </c>
      <c r="AZ1199" s="9" t="str">
        <f t="shared" si="648"/>
        <v/>
      </c>
      <c r="BA1199" s="9" t="str">
        <f t="shared" si="648"/>
        <v/>
      </c>
      <c r="BB1199" s="9" t="str">
        <f t="shared" si="648"/>
        <v/>
      </c>
      <c r="BC1199" s="9" t="str">
        <f t="shared" si="648"/>
        <v/>
      </c>
      <c r="BD1199" s="9" t="str">
        <f t="shared" si="648"/>
        <v/>
      </c>
      <c r="BE1199" s="9" t="str">
        <f t="shared" si="648"/>
        <v/>
      </c>
      <c r="BF1199" s="9" t="str">
        <f t="shared" si="648"/>
        <v/>
      </c>
      <c r="BG1199" s="9" t="str">
        <f t="shared" si="648"/>
        <v/>
      </c>
      <c r="BH1199" s="9" t="str">
        <f t="shared" si="648"/>
        <v/>
      </c>
      <c r="BI1199" s="9" t="str">
        <f t="shared" si="648"/>
        <v/>
      </c>
      <c r="BJ1199" s="9" t="str">
        <f t="shared" si="648"/>
        <v/>
      </c>
      <c r="BK1199" s="9" t="str">
        <f t="shared" ref="BK1199:CR1199" si="649">IF(OR($D287="",$D287&lt;1),"",EXP($AF$2+$AF$3*LN(BK895)+$AF$4*LN(BK$929)+$AF$5*LN($C$5)+$AF$6*$J287))</f>
        <v/>
      </c>
      <c r="BL1199" s="9" t="str">
        <f t="shared" si="649"/>
        <v/>
      </c>
      <c r="BM1199" s="9" t="str">
        <f t="shared" si="649"/>
        <v/>
      </c>
      <c r="BN1199" s="9" t="str">
        <f t="shared" si="649"/>
        <v/>
      </c>
      <c r="BO1199" s="9" t="str">
        <f t="shared" si="649"/>
        <v/>
      </c>
      <c r="BP1199" s="9" t="str">
        <f t="shared" si="649"/>
        <v/>
      </c>
      <c r="BQ1199" s="9" t="str">
        <f t="shared" si="649"/>
        <v/>
      </c>
      <c r="BR1199" s="9" t="str">
        <f t="shared" si="649"/>
        <v/>
      </c>
      <c r="BS1199" s="9" t="str">
        <f t="shared" si="649"/>
        <v/>
      </c>
      <c r="BT1199" s="9" t="str">
        <f t="shared" si="649"/>
        <v/>
      </c>
      <c r="BU1199" s="9" t="str">
        <f t="shared" si="649"/>
        <v/>
      </c>
      <c r="BV1199" s="9" t="str">
        <f t="shared" si="649"/>
        <v/>
      </c>
      <c r="BW1199" s="9" t="str">
        <f t="shared" si="649"/>
        <v/>
      </c>
      <c r="BX1199" s="9" t="str">
        <f t="shared" si="649"/>
        <v/>
      </c>
      <c r="BY1199" s="9" t="str">
        <f t="shared" si="649"/>
        <v/>
      </c>
      <c r="BZ1199" s="9" t="str">
        <f t="shared" si="649"/>
        <v/>
      </c>
      <c r="CA1199" s="9" t="str">
        <f t="shared" si="649"/>
        <v/>
      </c>
      <c r="CB1199" s="9" t="str">
        <f t="shared" si="649"/>
        <v/>
      </c>
      <c r="CC1199" s="9" t="str">
        <f t="shared" si="649"/>
        <v/>
      </c>
      <c r="CD1199" s="9" t="str">
        <f t="shared" si="649"/>
        <v/>
      </c>
      <c r="CE1199" s="9" t="str">
        <f t="shared" si="649"/>
        <v/>
      </c>
      <c r="CF1199" s="9" t="str">
        <f t="shared" si="649"/>
        <v/>
      </c>
      <c r="CG1199" s="9" t="str">
        <f t="shared" si="649"/>
        <v/>
      </c>
      <c r="CH1199" s="9" t="str">
        <f t="shared" si="649"/>
        <v/>
      </c>
      <c r="CI1199" s="9" t="str">
        <f t="shared" si="649"/>
        <v/>
      </c>
      <c r="CJ1199" s="9" t="str">
        <f t="shared" si="649"/>
        <v/>
      </c>
      <c r="CK1199" s="9" t="str">
        <f t="shared" si="649"/>
        <v/>
      </c>
      <c r="CL1199" s="9" t="str">
        <f t="shared" si="649"/>
        <v/>
      </c>
      <c r="CM1199" s="9" t="str">
        <f t="shared" si="649"/>
        <v/>
      </c>
      <c r="CN1199" s="9" t="str">
        <f t="shared" si="649"/>
        <v/>
      </c>
      <c r="CO1199" s="9" t="str">
        <f t="shared" si="649"/>
        <v/>
      </c>
      <c r="CP1199" s="9" t="str">
        <f t="shared" si="649"/>
        <v/>
      </c>
      <c r="CQ1199" s="9" t="str">
        <f t="shared" si="649"/>
        <v/>
      </c>
      <c r="CR1199" s="9" t="str">
        <f t="shared" si="649"/>
        <v/>
      </c>
    </row>
    <row r="1200" spans="1:96" x14ac:dyDescent="0.15">
      <c r="A1200" s="30">
        <f>入力シート!B282</f>
        <v>271</v>
      </c>
      <c r="AE1200" s="9" t="str">
        <f t="shared" ref="AE1200:BJ1200" si="650">IF(OR($D288="",$D288&lt;1),"",EXP($AF$2+$AF$3*LN(AE896)+$AF$4*LN(AE$929)+$AF$5*LN($C$5)+$AF$6*$J288))</f>
        <v/>
      </c>
      <c r="AF1200" s="9" t="str">
        <f t="shared" si="650"/>
        <v/>
      </c>
      <c r="AG1200" s="9" t="str">
        <f t="shared" si="650"/>
        <v/>
      </c>
      <c r="AH1200" s="9" t="str">
        <f t="shared" si="650"/>
        <v/>
      </c>
      <c r="AI1200" s="9" t="str">
        <f t="shared" si="650"/>
        <v/>
      </c>
      <c r="AJ1200" s="9" t="str">
        <f t="shared" si="650"/>
        <v/>
      </c>
      <c r="AK1200" s="9" t="str">
        <f t="shared" si="650"/>
        <v/>
      </c>
      <c r="AL1200" s="9" t="str">
        <f t="shared" si="650"/>
        <v/>
      </c>
      <c r="AM1200" s="9" t="str">
        <f t="shared" si="650"/>
        <v/>
      </c>
      <c r="AN1200" s="9" t="str">
        <f t="shared" si="650"/>
        <v/>
      </c>
      <c r="AO1200" s="9" t="str">
        <f t="shared" si="650"/>
        <v/>
      </c>
      <c r="AP1200" s="9" t="str">
        <f t="shared" si="650"/>
        <v/>
      </c>
      <c r="AQ1200" s="9" t="str">
        <f t="shared" si="650"/>
        <v/>
      </c>
      <c r="AR1200" s="9" t="str">
        <f t="shared" si="650"/>
        <v/>
      </c>
      <c r="AS1200" s="9" t="str">
        <f t="shared" si="650"/>
        <v/>
      </c>
      <c r="AT1200" s="9" t="str">
        <f t="shared" si="650"/>
        <v/>
      </c>
      <c r="AU1200" s="9" t="str">
        <f t="shared" si="650"/>
        <v/>
      </c>
      <c r="AV1200" s="9" t="str">
        <f t="shared" si="650"/>
        <v/>
      </c>
      <c r="AW1200" s="9" t="str">
        <f t="shared" si="650"/>
        <v/>
      </c>
      <c r="AX1200" s="9" t="str">
        <f t="shared" si="650"/>
        <v/>
      </c>
      <c r="AY1200" s="9" t="str">
        <f t="shared" si="650"/>
        <v/>
      </c>
      <c r="AZ1200" s="9" t="str">
        <f t="shared" si="650"/>
        <v/>
      </c>
      <c r="BA1200" s="9" t="str">
        <f t="shared" si="650"/>
        <v/>
      </c>
      <c r="BB1200" s="9" t="str">
        <f t="shared" si="650"/>
        <v/>
      </c>
      <c r="BC1200" s="9" t="str">
        <f t="shared" si="650"/>
        <v/>
      </c>
      <c r="BD1200" s="9" t="str">
        <f t="shared" si="650"/>
        <v/>
      </c>
      <c r="BE1200" s="9" t="str">
        <f t="shared" si="650"/>
        <v/>
      </c>
      <c r="BF1200" s="9" t="str">
        <f t="shared" si="650"/>
        <v/>
      </c>
      <c r="BG1200" s="9" t="str">
        <f t="shared" si="650"/>
        <v/>
      </c>
      <c r="BH1200" s="9" t="str">
        <f t="shared" si="650"/>
        <v/>
      </c>
      <c r="BI1200" s="9" t="str">
        <f t="shared" si="650"/>
        <v/>
      </c>
      <c r="BJ1200" s="9" t="str">
        <f t="shared" si="650"/>
        <v/>
      </c>
      <c r="BK1200" s="9" t="str">
        <f t="shared" ref="BK1200:CR1200" si="651">IF(OR($D288="",$D288&lt;1),"",EXP($AF$2+$AF$3*LN(BK896)+$AF$4*LN(BK$929)+$AF$5*LN($C$5)+$AF$6*$J288))</f>
        <v/>
      </c>
      <c r="BL1200" s="9" t="str">
        <f t="shared" si="651"/>
        <v/>
      </c>
      <c r="BM1200" s="9" t="str">
        <f t="shared" si="651"/>
        <v/>
      </c>
      <c r="BN1200" s="9" t="str">
        <f t="shared" si="651"/>
        <v/>
      </c>
      <c r="BO1200" s="9" t="str">
        <f t="shared" si="651"/>
        <v/>
      </c>
      <c r="BP1200" s="9" t="str">
        <f t="shared" si="651"/>
        <v/>
      </c>
      <c r="BQ1200" s="9" t="str">
        <f t="shared" si="651"/>
        <v/>
      </c>
      <c r="BR1200" s="9" t="str">
        <f t="shared" si="651"/>
        <v/>
      </c>
      <c r="BS1200" s="9" t="str">
        <f t="shared" si="651"/>
        <v/>
      </c>
      <c r="BT1200" s="9" t="str">
        <f t="shared" si="651"/>
        <v/>
      </c>
      <c r="BU1200" s="9" t="str">
        <f t="shared" si="651"/>
        <v/>
      </c>
      <c r="BV1200" s="9" t="str">
        <f t="shared" si="651"/>
        <v/>
      </c>
      <c r="BW1200" s="9" t="str">
        <f t="shared" si="651"/>
        <v/>
      </c>
      <c r="BX1200" s="9" t="str">
        <f t="shared" si="651"/>
        <v/>
      </c>
      <c r="BY1200" s="9" t="str">
        <f t="shared" si="651"/>
        <v/>
      </c>
      <c r="BZ1200" s="9" t="str">
        <f t="shared" si="651"/>
        <v/>
      </c>
      <c r="CA1200" s="9" t="str">
        <f t="shared" si="651"/>
        <v/>
      </c>
      <c r="CB1200" s="9" t="str">
        <f t="shared" si="651"/>
        <v/>
      </c>
      <c r="CC1200" s="9" t="str">
        <f t="shared" si="651"/>
        <v/>
      </c>
      <c r="CD1200" s="9" t="str">
        <f t="shared" si="651"/>
        <v/>
      </c>
      <c r="CE1200" s="9" t="str">
        <f t="shared" si="651"/>
        <v/>
      </c>
      <c r="CF1200" s="9" t="str">
        <f t="shared" si="651"/>
        <v/>
      </c>
      <c r="CG1200" s="9" t="str">
        <f t="shared" si="651"/>
        <v/>
      </c>
      <c r="CH1200" s="9" t="str">
        <f t="shared" si="651"/>
        <v/>
      </c>
      <c r="CI1200" s="9" t="str">
        <f t="shared" si="651"/>
        <v/>
      </c>
      <c r="CJ1200" s="9" t="str">
        <f t="shared" si="651"/>
        <v/>
      </c>
      <c r="CK1200" s="9" t="str">
        <f t="shared" si="651"/>
        <v/>
      </c>
      <c r="CL1200" s="9" t="str">
        <f t="shared" si="651"/>
        <v/>
      </c>
      <c r="CM1200" s="9" t="str">
        <f t="shared" si="651"/>
        <v/>
      </c>
      <c r="CN1200" s="9" t="str">
        <f t="shared" si="651"/>
        <v/>
      </c>
      <c r="CO1200" s="9" t="str">
        <f t="shared" si="651"/>
        <v/>
      </c>
      <c r="CP1200" s="9" t="str">
        <f t="shared" si="651"/>
        <v/>
      </c>
      <c r="CQ1200" s="9" t="str">
        <f t="shared" si="651"/>
        <v/>
      </c>
      <c r="CR1200" s="9" t="str">
        <f t="shared" si="651"/>
        <v/>
      </c>
    </row>
    <row r="1201" spans="1:96" x14ac:dyDescent="0.15">
      <c r="A1201" s="30">
        <f>入力シート!B283</f>
        <v>272</v>
      </c>
      <c r="AE1201" s="9" t="str">
        <f t="shared" ref="AE1201:BJ1201" si="652">IF(OR($D289="",$D289&lt;1),"",EXP($AF$2+$AF$3*LN(AE897)+$AF$4*LN(AE$929)+$AF$5*LN($C$5)+$AF$6*$J289))</f>
        <v/>
      </c>
      <c r="AF1201" s="9" t="str">
        <f t="shared" si="652"/>
        <v/>
      </c>
      <c r="AG1201" s="9" t="str">
        <f t="shared" si="652"/>
        <v/>
      </c>
      <c r="AH1201" s="9" t="str">
        <f t="shared" si="652"/>
        <v/>
      </c>
      <c r="AI1201" s="9" t="str">
        <f t="shared" si="652"/>
        <v/>
      </c>
      <c r="AJ1201" s="9" t="str">
        <f t="shared" si="652"/>
        <v/>
      </c>
      <c r="AK1201" s="9" t="str">
        <f t="shared" si="652"/>
        <v/>
      </c>
      <c r="AL1201" s="9" t="str">
        <f t="shared" si="652"/>
        <v/>
      </c>
      <c r="AM1201" s="9" t="str">
        <f t="shared" si="652"/>
        <v/>
      </c>
      <c r="AN1201" s="9" t="str">
        <f t="shared" si="652"/>
        <v/>
      </c>
      <c r="AO1201" s="9" t="str">
        <f t="shared" si="652"/>
        <v/>
      </c>
      <c r="AP1201" s="9" t="str">
        <f t="shared" si="652"/>
        <v/>
      </c>
      <c r="AQ1201" s="9" t="str">
        <f t="shared" si="652"/>
        <v/>
      </c>
      <c r="AR1201" s="9" t="str">
        <f t="shared" si="652"/>
        <v/>
      </c>
      <c r="AS1201" s="9" t="str">
        <f t="shared" si="652"/>
        <v/>
      </c>
      <c r="AT1201" s="9" t="str">
        <f t="shared" si="652"/>
        <v/>
      </c>
      <c r="AU1201" s="9" t="str">
        <f t="shared" si="652"/>
        <v/>
      </c>
      <c r="AV1201" s="9" t="str">
        <f t="shared" si="652"/>
        <v/>
      </c>
      <c r="AW1201" s="9" t="str">
        <f t="shared" si="652"/>
        <v/>
      </c>
      <c r="AX1201" s="9" t="str">
        <f t="shared" si="652"/>
        <v/>
      </c>
      <c r="AY1201" s="9" t="str">
        <f t="shared" si="652"/>
        <v/>
      </c>
      <c r="AZ1201" s="9" t="str">
        <f t="shared" si="652"/>
        <v/>
      </c>
      <c r="BA1201" s="9" t="str">
        <f t="shared" si="652"/>
        <v/>
      </c>
      <c r="BB1201" s="9" t="str">
        <f t="shared" si="652"/>
        <v/>
      </c>
      <c r="BC1201" s="9" t="str">
        <f t="shared" si="652"/>
        <v/>
      </c>
      <c r="BD1201" s="9" t="str">
        <f t="shared" si="652"/>
        <v/>
      </c>
      <c r="BE1201" s="9" t="str">
        <f t="shared" si="652"/>
        <v/>
      </c>
      <c r="BF1201" s="9" t="str">
        <f t="shared" si="652"/>
        <v/>
      </c>
      <c r="BG1201" s="9" t="str">
        <f t="shared" si="652"/>
        <v/>
      </c>
      <c r="BH1201" s="9" t="str">
        <f t="shared" si="652"/>
        <v/>
      </c>
      <c r="BI1201" s="9" t="str">
        <f t="shared" si="652"/>
        <v/>
      </c>
      <c r="BJ1201" s="9" t="str">
        <f t="shared" si="652"/>
        <v/>
      </c>
      <c r="BK1201" s="9" t="str">
        <f t="shared" ref="BK1201:CR1201" si="653">IF(OR($D289="",$D289&lt;1),"",EXP($AF$2+$AF$3*LN(BK897)+$AF$4*LN(BK$929)+$AF$5*LN($C$5)+$AF$6*$J289))</f>
        <v/>
      </c>
      <c r="BL1201" s="9" t="str">
        <f t="shared" si="653"/>
        <v/>
      </c>
      <c r="BM1201" s="9" t="str">
        <f t="shared" si="653"/>
        <v/>
      </c>
      <c r="BN1201" s="9" t="str">
        <f t="shared" si="653"/>
        <v/>
      </c>
      <c r="BO1201" s="9" t="str">
        <f t="shared" si="653"/>
        <v/>
      </c>
      <c r="BP1201" s="9" t="str">
        <f t="shared" si="653"/>
        <v/>
      </c>
      <c r="BQ1201" s="9" t="str">
        <f t="shared" si="653"/>
        <v/>
      </c>
      <c r="BR1201" s="9" t="str">
        <f t="shared" si="653"/>
        <v/>
      </c>
      <c r="BS1201" s="9" t="str">
        <f t="shared" si="653"/>
        <v/>
      </c>
      <c r="BT1201" s="9" t="str">
        <f t="shared" si="653"/>
        <v/>
      </c>
      <c r="BU1201" s="9" t="str">
        <f t="shared" si="653"/>
        <v/>
      </c>
      <c r="BV1201" s="9" t="str">
        <f t="shared" si="653"/>
        <v/>
      </c>
      <c r="BW1201" s="9" t="str">
        <f t="shared" si="653"/>
        <v/>
      </c>
      <c r="BX1201" s="9" t="str">
        <f t="shared" si="653"/>
        <v/>
      </c>
      <c r="BY1201" s="9" t="str">
        <f t="shared" si="653"/>
        <v/>
      </c>
      <c r="BZ1201" s="9" t="str">
        <f t="shared" si="653"/>
        <v/>
      </c>
      <c r="CA1201" s="9" t="str">
        <f t="shared" si="653"/>
        <v/>
      </c>
      <c r="CB1201" s="9" t="str">
        <f t="shared" si="653"/>
        <v/>
      </c>
      <c r="CC1201" s="9" t="str">
        <f t="shared" si="653"/>
        <v/>
      </c>
      <c r="CD1201" s="9" t="str">
        <f t="shared" si="653"/>
        <v/>
      </c>
      <c r="CE1201" s="9" t="str">
        <f t="shared" si="653"/>
        <v/>
      </c>
      <c r="CF1201" s="9" t="str">
        <f t="shared" si="653"/>
        <v/>
      </c>
      <c r="CG1201" s="9" t="str">
        <f t="shared" si="653"/>
        <v/>
      </c>
      <c r="CH1201" s="9" t="str">
        <f t="shared" si="653"/>
        <v/>
      </c>
      <c r="CI1201" s="9" t="str">
        <f t="shared" si="653"/>
        <v/>
      </c>
      <c r="CJ1201" s="9" t="str">
        <f t="shared" si="653"/>
        <v/>
      </c>
      <c r="CK1201" s="9" t="str">
        <f t="shared" si="653"/>
        <v/>
      </c>
      <c r="CL1201" s="9" t="str">
        <f t="shared" si="653"/>
        <v/>
      </c>
      <c r="CM1201" s="9" t="str">
        <f t="shared" si="653"/>
        <v/>
      </c>
      <c r="CN1201" s="9" t="str">
        <f t="shared" si="653"/>
        <v/>
      </c>
      <c r="CO1201" s="9" t="str">
        <f t="shared" si="653"/>
        <v/>
      </c>
      <c r="CP1201" s="9" t="str">
        <f t="shared" si="653"/>
        <v/>
      </c>
      <c r="CQ1201" s="9" t="str">
        <f t="shared" si="653"/>
        <v/>
      </c>
      <c r="CR1201" s="9" t="str">
        <f t="shared" si="653"/>
        <v/>
      </c>
    </row>
    <row r="1202" spans="1:96" x14ac:dyDescent="0.15">
      <c r="A1202" s="30">
        <f>入力シート!B284</f>
        <v>273</v>
      </c>
      <c r="AE1202" s="9" t="str">
        <f t="shared" ref="AE1202:BJ1202" si="654">IF(OR($D290="",$D290&lt;1),"",EXP($AF$2+$AF$3*LN(AE898)+$AF$4*LN(AE$929)+$AF$5*LN($C$5)+$AF$6*$J290))</f>
        <v/>
      </c>
      <c r="AF1202" s="9" t="str">
        <f t="shared" si="654"/>
        <v/>
      </c>
      <c r="AG1202" s="9" t="str">
        <f t="shared" si="654"/>
        <v/>
      </c>
      <c r="AH1202" s="9" t="str">
        <f t="shared" si="654"/>
        <v/>
      </c>
      <c r="AI1202" s="9" t="str">
        <f t="shared" si="654"/>
        <v/>
      </c>
      <c r="AJ1202" s="9" t="str">
        <f t="shared" si="654"/>
        <v/>
      </c>
      <c r="AK1202" s="9" t="str">
        <f t="shared" si="654"/>
        <v/>
      </c>
      <c r="AL1202" s="9" t="str">
        <f t="shared" si="654"/>
        <v/>
      </c>
      <c r="AM1202" s="9" t="str">
        <f t="shared" si="654"/>
        <v/>
      </c>
      <c r="AN1202" s="9" t="str">
        <f t="shared" si="654"/>
        <v/>
      </c>
      <c r="AO1202" s="9" t="str">
        <f t="shared" si="654"/>
        <v/>
      </c>
      <c r="AP1202" s="9" t="str">
        <f t="shared" si="654"/>
        <v/>
      </c>
      <c r="AQ1202" s="9" t="str">
        <f t="shared" si="654"/>
        <v/>
      </c>
      <c r="AR1202" s="9" t="str">
        <f t="shared" si="654"/>
        <v/>
      </c>
      <c r="AS1202" s="9" t="str">
        <f t="shared" si="654"/>
        <v/>
      </c>
      <c r="AT1202" s="9" t="str">
        <f t="shared" si="654"/>
        <v/>
      </c>
      <c r="AU1202" s="9" t="str">
        <f t="shared" si="654"/>
        <v/>
      </c>
      <c r="AV1202" s="9" t="str">
        <f t="shared" si="654"/>
        <v/>
      </c>
      <c r="AW1202" s="9" t="str">
        <f t="shared" si="654"/>
        <v/>
      </c>
      <c r="AX1202" s="9" t="str">
        <f t="shared" si="654"/>
        <v/>
      </c>
      <c r="AY1202" s="9" t="str">
        <f t="shared" si="654"/>
        <v/>
      </c>
      <c r="AZ1202" s="9" t="str">
        <f t="shared" si="654"/>
        <v/>
      </c>
      <c r="BA1202" s="9" t="str">
        <f t="shared" si="654"/>
        <v/>
      </c>
      <c r="BB1202" s="9" t="str">
        <f t="shared" si="654"/>
        <v/>
      </c>
      <c r="BC1202" s="9" t="str">
        <f t="shared" si="654"/>
        <v/>
      </c>
      <c r="BD1202" s="9" t="str">
        <f t="shared" si="654"/>
        <v/>
      </c>
      <c r="BE1202" s="9" t="str">
        <f t="shared" si="654"/>
        <v/>
      </c>
      <c r="BF1202" s="9" t="str">
        <f t="shared" si="654"/>
        <v/>
      </c>
      <c r="BG1202" s="9" t="str">
        <f t="shared" si="654"/>
        <v/>
      </c>
      <c r="BH1202" s="9" t="str">
        <f t="shared" si="654"/>
        <v/>
      </c>
      <c r="BI1202" s="9" t="str">
        <f t="shared" si="654"/>
        <v/>
      </c>
      <c r="BJ1202" s="9" t="str">
        <f t="shared" si="654"/>
        <v/>
      </c>
      <c r="BK1202" s="9" t="str">
        <f t="shared" ref="BK1202:CR1202" si="655">IF(OR($D290="",$D290&lt;1),"",EXP($AF$2+$AF$3*LN(BK898)+$AF$4*LN(BK$929)+$AF$5*LN($C$5)+$AF$6*$J290))</f>
        <v/>
      </c>
      <c r="BL1202" s="9" t="str">
        <f t="shared" si="655"/>
        <v/>
      </c>
      <c r="BM1202" s="9" t="str">
        <f t="shared" si="655"/>
        <v/>
      </c>
      <c r="BN1202" s="9" t="str">
        <f t="shared" si="655"/>
        <v/>
      </c>
      <c r="BO1202" s="9" t="str">
        <f t="shared" si="655"/>
        <v/>
      </c>
      <c r="BP1202" s="9" t="str">
        <f t="shared" si="655"/>
        <v/>
      </c>
      <c r="BQ1202" s="9" t="str">
        <f t="shared" si="655"/>
        <v/>
      </c>
      <c r="BR1202" s="9" t="str">
        <f t="shared" si="655"/>
        <v/>
      </c>
      <c r="BS1202" s="9" t="str">
        <f t="shared" si="655"/>
        <v/>
      </c>
      <c r="BT1202" s="9" t="str">
        <f t="shared" si="655"/>
        <v/>
      </c>
      <c r="BU1202" s="9" t="str">
        <f t="shared" si="655"/>
        <v/>
      </c>
      <c r="BV1202" s="9" t="str">
        <f t="shared" si="655"/>
        <v/>
      </c>
      <c r="BW1202" s="9" t="str">
        <f t="shared" si="655"/>
        <v/>
      </c>
      <c r="BX1202" s="9" t="str">
        <f t="shared" si="655"/>
        <v/>
      </c>
      <c r="BY1202" s="9" t="str">
        <f t="shared" si="655"/>
        <v/>
      </c>
      <c r="BZ1202" s="9" t="str">
        <f t="shared" si="655"/>
        <v/>
      </c>
      <c r="CA1202" s="9" t="str">
        <f t="shared" si="655"/>
        <v/>
      </c>
      <c r="CB1202" s="9" t="str">
        <f t="shared" si="655"/>
        <v/>
      </c>
      <c r="CC1202" s="9" t="str">
        <f t="shared" si="655"/>
        <v/>
      </c>
      <c r="CD1202" s="9" t="str">
        <f t="shared" si="655"/>
        <v/>
      </c>
      <c r="CE1202" s="9" t="str">
        <f t="shared" si="655"/>
        <v/>
      </c>
      <c r="CF1202" s="9" t="str">
        <f t="shared" si="655"/>
        <v/>
      </c>
      <c r="CG1202" s="9" t="str">
        <f t="shared" si="655"/>
        <v/>
      </c>
      <c r="CH1202" s="9" t="str">
        <f t="shared" si="655"/>
        <v/>
      </c>
      <c r="CI1202" s="9" t="str">
        <f t="shared" si="655"/>
        <v/>
      </c>
      <c r="CJ1202" s="9" t="str">
        <f t="shared" si="655"/>
        <v/>
      </c>
      <c r="CK1202" s="9" t="str">
        <f t="shared" si="655"/>
        <v/>
      </c>
      <c r="CL1202" s="9" t="str">
        <f t="shared" si="655"/>
        <v/>
      </c>
      <c r="CM1202" s="9" t="str">
        <f t="shared" si="655"/>
        <v/>
      </c>
      <c r="CN1202" s="9" t="str">
        <f t="shared" si="655"/>
        <v/>
      </c>
      <c r="CO1202" s="9" t="str">
        <f t="shared" si="655"/>
        <v/>
      </c>
      <c r="CP1202" s="9" t="str">
        <f t="shared" si="655"/>
        <v/>
      </c>
      <c r="CQ1202" s="9" t="str">
        <f t="shared" si="655"/>
        <v/>
      </c>
      <c r="CR1202" s="9" t="str">
        <f t="shared" si="655"/>
        <v/>
      </c>
    </row>
    <row r="1203" spans="1:96" x14ac:dyDescent="0.15">
      <c r="A1203" s="30">
        <f>入力シート!B285</f>
        <v>274</v>
      </c>
      <c r="AE1203" s="9" t="str">
        <f t="shared" ref="AE1203:BJ1203" si="656">IF(OR($D291="",$D291&lt;1),"",EXP($AF$2+$AF$3*LN(AE899)+$AF$4*LN(AE$929)+$AF$5*LN($C$5)+$AF$6*$J291))</f>
        <v/>
      </c>
      <c r="AF1203" s="9" t="str">
        <f t="shared" si="656"/>
        <v/>
      </c>
      <c r="AG1203" s="9" t="str">
        <f t="shared" si="656"/>
        <v/>
      </c>
      <c r="AH1203" s="9" t="str">
        <f t="shared" si="656"/>
        <v/>
      </c>
      <c r="AI1203" s="9" t="str">
        <f t="shared" si="656"/>
        <v/>
      </c>
      <c r="AJ1203" s="9" t="str">
        <f t="shared" si="656"/>
        <v/>
      </c>
      <c r="AK1203" s="9" t="str">
        <f t="shared" si="656"/>
        <v/>
      </c>
      <c r="AL1203" s="9" t="str">
        <f t="shared" si="656"/>
        <v/>
      </c>
      <c r="AM1203" s="9" t="str">
        <f t="shared" si="656"/>
        <v/>
      </c>
      <c r="AN1203" s="9" t="str">
        <f t="shared" si="656"/>
        <v/>
      </c>
      <c r="AO1203" s="9" t="str">
        <f t="shared" si="656"/>
        <v/>
      </c>
      <c r="AP1203" s="9" t="str">
        <f t="shared" si="656"/>
        <v/>
      </c>
      <c r="AQ1203" s="9" t="str">
        <f t="shared" si="656"/>
        <v/>
      </c>
      <c r="AR1203" s="9" t="str">
        <f t="shared" si="656"/>
        <v/>
      </c>
      <c r="AS1203" s="9" t="str">
        <f t="shared" si="656"/>
        <v/>
      </c>
      <c r="AT1203" s="9" t="str">
        <f t="shared" si="656"/>
        <v/>
      </c>
      <c r="AU1203" s="9" t="str">
        <f t="shared" si="656"/>
        <v/>
      </c>
      <c r="AV1203" s="9" t="str">
        <f t="shared" si="656"/>
        <v/>
      </c>
      <c r="AW1203" s="9" t="str">
        <f t="shared" si="656"/>
        <v/>
      </c>
      <c r="AX1203" s="9" t="str">
        <f t="shared" si="656"/>
        <v/>
      </c>
      <c r="AY1203" s="9" t="str">
        <f t="shared" si="656"/>
        <v/>
      </c>
      <c r="AZ1203" s="9" t="str">
        <f t="shared" si="656"/>
        <v/>
      </c>
      <c r="BA1203" s="9" t="str">
        <f t="shared" si="656"/>
        <v/>
      </c>
      <c r="BB1203" s="9" t="str">
        <f t="shared" si="656"/>
        <v/>
      </c>
      <c r="BC1203" s="9" t="str">
        <f t="shared" si="656"/>
        <v/>
      </c>
      <c r="BD1203" s="9" t="str">
        <f t="shared" si="656"/>
        <v/>
      </c>
      <c r="BE1203" s="9" t="str">
        <f t="shared" si="656"/>
        <v/>
      </c>
      <c r="BF1203" s="9" t="str">
        <f t="shared" si="656"/>
        <v/>
      </c>
      <c r="BG1203" s="9" t="str">
        <f t="shared" si="656"/>
        <v/>
      </c>
      <c r="BH1203" s="9" t="str">
        <f t="shared" si="656"/>
        <v/>
      </c>
      <c r="BI1203" s="9" t="str">
        <f t="shared" si="656"/>
        <v/>
      </c>
      <c r="BJ1203" s="9" t="str">
        <f t="shared" si="656"/>
        <v/>
      </c>
      <c r="BK1203" s="9" t="str">
        <f t="shared" ref="BK1203:CR1203" si="657">IF(OR($D291="",$D291&lt;1),"",EXP($AF$2+$AF$3*LN(BK899)+$AF$4*LN(BK$929)+$AF$5*LN($C$5)+$AF$6*$J291))</f>
        <v/>
      </c>
      <c r="BL1203" s="9" t="str">
        <f t="shared" si="657"/>
        <v/>
      </c>
      <c r="BM1203" s="9" t="str">
        <f t="shared" si="657"/>
        <v/>
      </c>
      <c r="BN1203" s="9" t="str">
        <f t="shared" si="657"/>
        <v/>
      </c>
      <c r="BO1203" s="9" t="str">
        <f t="shared" si="657"/>
        <v/>
      </c>
      <c r="BP1203" s="9" t="str">
        <f t="shared" si="657"/>
        <v/>
      </c>
      <c r="BQ1203" s="9" t="str">
        <f t="shared" si="657"/>
        <v/>
      </c>
      <c r="BR1203" s="9" t="str">
        <f t="shared" si="657"/>
        <v/>
      </c>
      <c r="BS1203" s="9" t="str">
        <f t="shared" si="657"/>
        <v/>
      </c>
      <c r="BT1203" s="9" t="str">
        <f t="shared" si="657"/>
        <v/>
      </c>
      <c r="BU1203" s="9" t="str">
        <f t="shared" si="657"/>
        <v/>
      </c>
      <c r="BV1203" s="9" t="str">
        <f t="shared" si="657"/>
        <v/>
      </c>
      <c r="BW1203" s="9" t="str">
        <f t="shared" si="657"/>
        <v/>
      </c>
      <c r="BX1203" s="9" t="str">
        <f t="shared" si="657"/>
        <v/>
      </c>
      <c r="BY1203" s="9" t="str">
        <f t="shared" si="657"/>
        <v/>
      </c>
      <c r="BZ1203" s="9" t="str">
        <f t="shared" si="657"/>
        <v/>
      </c>
      <c r="CA1203" s="9" t="str">
        <f t="shared" si="657"/>
        <v/>
      </c>
      <c r="CB1203" s="9" t="str">
        <f t="shared" si="657"/>
        <v/>
      </c>
      <c r="CC1203" s="9" t="str">
        <f t="shared" si="657"/>
        <v/>
      </c>
      <c r="CD1203" s="9" t="str">
        <f t="shared" si="657"/>
        <v/>
      </c>
      <c r="CE1203" s="9" t="str">
        <f t="shared" si="657"/>
        <v/>
      </c>
      <c r="CF1203" s="9" t="str">
        <f t="shared" si="657"/>
        <v/>
      </c>
      <c r="CG1203" s="9" t="str">
        <f t="shared" si="657"/>
        <v/>
      </c>
      <c r="CH1203" s="9" t="str">
        <f t="shared" si="657"/>
        <v/>
      </c>
      <c r="CI1203" s="9" t="str">
        <f t="shared" si="657"/>
        <v/>
      </c>
      <c r="CJ1203" s="9" t="str">
        <f t="shared" si="657"/>
        <v/>
      </c>
      <c r="CK1203" s="9" t="str">
        <f t="shared" si="657"/>
        <v/>
      </c>
      <c r="CL1203" s="9" t="str">
        <f t="shared" si="657"/>
        <v/>
      </c>
      <c r="CM1203" s="9" t="str">
        <f t="shared" si="657"/>
        <v/>
      </c>
      <c r="CN1203" s="9" t="str">
        <f t="shared" si="657"/>
        <v/>
      </c>
      <c r="CO1203" s="9" t="str">
        <f t="shared" si="657"/>
        <v/>
      </c>
      <c r="CP1203" s="9" t="str">
        <f t="shared" si="657"/>
        <v/>
      </c>
      <c r="CQ1203" s="9" t="str">
        <f t="shared" si="657"/>
        <v/>
      </c>
      <c r="CR1203" s="9" t="str">
        <f t="shared" si="657"/>
        <v/>
      </c>
    </row>
    <row r="1204" spans="1:96" x14ac:dyDescent="0.15">
      <c r="A1204" s="30">
        <f>入力シート!B286</f>
        <v>275</v>
      </c>
      <c r="AE1204" s="9" t="str">
        <f t="shared" ref="AE1204:BJ1204" si="658">IF(OR($D292="",$D292&lt;1),"",EXP($AF$2+$AF$3*LN(AE900)+$AF$4*LN(AE$929)+$AF$5*LN($C$5)+$AF$6*$J292))</f>
        <v/>
      </c>
      <c r="AF1204" s="9" t="str">
        <f t="shared" si="658"/>
        <v/>
      </c>
      <c r="AG1204" s="9" t="str">
        <f t="shared" si="658"/>
        <v/>
      </c>
      <c r="AH1204" s="9" t="str">
        <f t="shared" si="658"/>
        <v/>
      </c>
      <c r="AI1204" s="9" t="str">
        <f t="shared" si="658"/>
        <v/>
      </c>
      <c r="AJ1204" s="9" t="str">
        <f t="shared" si="658"/>
        <v/>
      </c>
      <c r="AK1204" s="9" t="str">
        <f t="shared" si="658"/>
        <v/>
      </c>
      <c r="AL1204" s="9" t="str">
        <f t="shared" si="658"/>
        <v/>
      </c>
      <c r="AM1204" s="9" t="str">
        <f t="shared" si="658"/>
        <v/>
      </c>
      <c r="AN1204" s="9" t="str">
        <f t="shared" si="658"/>
        <v/>
      </c>
      <c r="AO1204" s="9" t="str">
        <f t="shared" si="658"/>
        <v/>
      </c>
      <c r="AP1204" s="9" t="str">
        <f t="shared" si="658"/>
        <v/>
      </c>
      <c r="AQ1204" s="9" t="str">
        <f t="shared" si="658"/>
        <v/>
      </c>
      <c r="AR1204" s="9" t="str">
        <f t="shared" si="658"/>
        <v/>
      </c>
      <c r="AS1204" s="9" t="str">
        <f t="shared" si="658"/>
        <v/>
      </c>
      <c r="AT1204" s="9" t="str">
        <f t="shared" si="658"/>
        <v/>
      </c>
      <c r="AU1204" s="9" t="str">
        <f t="shared" si="658"/>
        <v/>
      </c>
      <c r="AV1204" s="9" t="str">
        <f t="shared" si="658"/>
        <v/>
      </c>
      <c r="AW1204" s="9" t="str">
        <f t="shared" si="658"/>
        <v/>
      </c>
      <c r="AX1204" s="9" t="str">
        <f t="shared" si="658"/>
        <v/>
      </c>
      <c r="AY1204" s="9" t="str">
        <f t="shared" si="658"/>
        <v/>
      </c>
      <c r="AZ1204" s="9" t="str">
        <f t="shared" si="658"/>
        <v/>
      </c>
      <c r="BA1204" s="9" t="str">
        <f t="shared" si="658"/>
        <v/>
      </c>
      <c r="BB1204" s="9" t="str">
        <f t="shared" si="658"/>
        <v/>
      </c>
      <c r="BC1204" s="9" t="str">
        <f t="shared" si="658"/>
        <v/>
      </c>
      <c r="BD1204" s="9" t="str">
        <f t="shared" si="658"/>
        <v/>
      </c>
      <c r="BE1204" s="9" t="str">
        <f t="shared" si="658"/>
        <v/>
      </c>
      <c r="BF1204" s="9" t="str">
        <f t="shared" si="658"/>
        <v/>
      </c>
      <c r="BG1204" s="9" t="str">
        <f t="shared" si="658"/>
        <v/>
      </c>
      <c r="BH1204" s="9" t="str">
        <f t="shared" si="658"/>
        <v/>
      </c>
      <c r="BI1204" s="9" t="str">
        <f t="shared" si="658"/>
        <v/>
      </c>
      <c r="BJ1204" s="9" t="str">
        <f t="shared" si="658"/>
        <v/>
      </c>
      <c r="BK1204" s="9" t="str">
        <f t="shared" ref="BK1204:CR1204" si="659">IF(OR($D292="",$D292&lt;1),"",EXP($AF$2+$AF$3*LN(BK900)+$AF$4*LN(BK$929)+$AF$5*LN($C$5)+$AF$6*$J292))</f>
        <v/>
      </c>
      <c r="BL1204" s="9" t="str">
        <f t="shared" si="659"/>
        <v/>
      </c>
      <c r="BM1204" s="9" t="str">
        <f t="shared" si="659"/>
        <v/>
      </c>
      <c r="BN1204" s="9" t="str">
        <f t="shared" si="659"/>
        <v/>
      </c>
      <c r="BO1204" s="9" t="str">
        <f t="shared" si="659"/>
        <v/>
      </c>
      <c r="BP1204" s="9" t="str">
        <f t="shared" si="659"/>
        <v/>
      </c>
      <c r="BQ1204" s="9" t="str">
        <f t="shared" si="659"/>
        <v/>
      </c>
      <c r="BR1204" s="9" t="str">
        <f t="shared" si="659"/>
        <v/>
      </c>
      <c r="BS1204" s="9" t="str">
        <f t="shared" si="659"/>
        <v/>
      </c>
      <c r="BT1204" s="9" t="str">
        <f t="shared" si="659"/>
        <v/>
      </c>
      <c r="BU1204" s="9" t="str">
        <f t="shared" si="659"/>
        <v/>
      </c>
      <c r="BV1204" s="9" t="str">
        <f t="shared" si="659"/>
        <v/>
      </c>
      <c r="BW1204" s="9" t="str">
        <f t="shared" si="659"/>
        <v/>
      </c>
      <c r="BX1204" s="9" t="str">
        <f t="shared" si="659"/>
        <v/>
      </c>
      <c r="BY1204" s="9" t="str">
        <f t="shared" si="659"/>
        <v/>
      </c>
      <c r="BZ1204" s="9" t="str">
        <f t="shared" si="659"/>
        <v/>
      </c>
      <c r="CA1204" s="9" t="str">
        <f t="shared" si="659"/>
        <v/>
      </c>
      <c r="CB1204" s="9" t="str">
        <f t="shared" si="659"/>
        <v/>
      </c>
      <c r="CC1204" s="9" t="str">
        <f t="shared" si="659"/>
        <v/>
      </c>
      <c r="CD1204" s="9" t="str">
        <f t="shared" si="659"/>
        <v/>
      </c>
      <c r="CE1204" s="9" t="str">
        <f t="shared" si="659"/>
        <v/>
      </c>
      <c r="CF1204" s="9" t="str">
        <f t="shared" si="659"/>
        <v/>
      </c>
      <c r="CG1204" s="9" t="str">
        <f t="shared" si="659"/>
        <v/>
      </c>
      <c r="CH1204" s="9" t="str">
        <f t="shared" si="659"/>
        <v/>
      </c>
      <c r="CI1204" s="9" t="str">
        <f t="shared" si="659"/>
        <v/>
      </c>
      <c r="CJ1204" s="9" t="str">
        <f t="shared" si="659"/>
        <v/>
      </c>
      <c r="CK1204" s="9" t="str">
        <f t="shared" si="659"/>
        <v/>
      </c>
      <c r="CL1204" s="9" t="str">
        <f t="shared" si="659"/>
        <v/>
      </c>
      <c r="CM1204" s="9" t="str">
        <f t="shared" si="659"/>
        <v/>
      </c>
      <c r="CN1204" s="9" t="str">
        <f t="shared" si="659"/>
        <v/>
      </c>
      <c r="CO1204" s="9" t="str">
        <f t="shared" si="659"/>
        <v/>
      </c>
      <c r="CP1204" s="9" t="str">
        <f t="shared" si="659"/>
        <v/>
      </c>
      <c r="CQ1204" s="9" t="str">
        <f t="shared" si="659"/>
        <v/>
      </c>
      <c r="CR1204" s="9" t="str">
        <f t="shared" si="659"/>
        <v/>
      </c>
    </row>
    <row r="1205" spans="1:96" x14ac:dyDescent="0.15">
      <c r="A1205" s="30">
        <f>入力シート!B287</f>
        <v>276</v>
      </c>
      <c r="AE1205" s="9" t="str">
        <f t="shared" ref="AE1205:BJ1205" si="660">IF(OR($D293="",$D293&lt;1),"",EXP($AF$2+$AF$3*LN(AE901)+$AF$4*LN(AE$929)+$AF$5*LN($C$5)+$AF$6*$J293))</f>
        <v/>
      </c>
      <c r="AF1205" s="9" t="str">
        <f t="shared" si="660"/>
        <v/>
      </c>
      <c r="AG1205" s="9" t="str">
        <f t="shared" si="660"/>
        <v/>
      </c>
      <c r="AH1205" s="9" t="str">
        <f t="shared" si="660"/>
        <v/>
      </c>
      <c r="AI1205" s="9" t="str">
        <f t="shared" si="660"/>
        <v/>
      </c>
      <c r="AJ1205" s="9" t="str">
        <f t="shared" si="660"/>
        <v/>
      </c>
      <c r="AK1205" s="9" t="str">
        <f t="shared" si="660"/>
        <v/>
      </c>
      <c r="AL1205" s="9" t="str">
        <f t="shared" si="660"/>
        <v/>
      </c>
      <c r="AM1205" s="9" t="str">
        <f t="shared" si="660"/>
        <v/>
      </c>
      <c r="AN1205" s="9" t="str">
        <f t="shared" si="660"/>
        <v/>
      </c>
      <c r="AO1205" s="9" t="str">
        <f t="shared" si="660"/>
        <v/>
      </c>
      <c r="AP1205" s="9" t="str">
        <f t="shared" si="660"/>
        <v/>
      </c>
      <c r="AQ1205" s="9" t="str">
        <f t="shared" si="660"/>
        <v/>
      </c>
      <c r="AR1205" s="9" t="str">
        <f t="shared" si="660"/>
        <v/>
      </c>
      <c r="AS1205" s="9" t="str">
        <f t="shared" si="660"/>
        <v/>
      </c>
      <c r="AT1205" s="9" t="str">
        <f t="shared" si="660"/>
        <v/>
      </c>
      <c r="AU1205" s="9" t="str">
        <f t="shared" si="660"/>
        <v/>
      </c>
      <c r="AV1205" s="9" t="str">
        <f t="shared" si="660"/>
        <v/>
      </c>
      <c r="AW1205" s="9" t="str">
        <f t="shared" si="660"/>
        <v/>
      </c>
      <c r="AX1205" s="9" t="str">
        <f t="shared" si="660"/>
        <v/>
      </c>
      <c r="AY1205" s="9" t="str">
        <f t="shared" si="660"/>
        <v/>
      </c>
      <c r="AZ1205" s="9" t="str">
        <f t="shared" si="660"/>
        <v/>
      </c>
      <c r="BA1205" s="9" t="str">
        <f t="shared" si="660"/>
        <v/>
      </c>
      <c r="BB1205" s="9" t="str">
        <f t="shared" si="660"/>
        <v/>
      </c>
      <c r="BC1205" s="9" t="str">
        <f t="shared" si="660"/>
        <v/>
      </c>
      <c r="BD1205" s="9" t="str">
        <f t="shared" si="660"/>
        <v/>
      </c>
      <c r="BE1205" s="9" t="str">
        <f t="shared" si="660"/>
        <v/>
      </c>
      <c r="BF1205" s="9" t="str">
        <f t="shared" si="660"/>
        <v/>
      </c>
      <c r="BG1205" s="9" t="str">
        <f t="shared" si="660"/>
        <v/>
      </c>
      <c r="BH1205" s="9" t="str">
        <f t="shared" si="660"/>
        <v/>
      </c>
      <c r="BI1205" s="9" t="str">
        <f t="shared" si="660"/>
        <v/>
      </c>
      <c r="BJ1205" s="9" t="str">
        <f t="shared" si="660"/>
        <v/>
      </c>
      <c r="BK1205" s="9" t="str">
        <f t="shared" ref="BK1205:CR1205" si="661">IF(OR($D293="",$D293&lt;1),"",EXP($AF$2+$AF$3*LN(BK901)+$AF$4*LN(BK$929)+$AF$5*LN($C$5)+$AF$6*$J293))</f>
        <v/>
      </c>
      <c r="BL1205" s="9" t="str">
        <f t="shared" si="661"/>
        <v/>
      </c>
      <c r="BM1205" s="9" t="str">
        <f t="shared" si="661"/>
        <v/>
      </c>
      <c r="BN1205" s="9" t="str">
        <f t="shared" si="661"/>
        <v/>
      </c>
      <c r="BO1205" s="9" t="str">
        <f t="shared" si="661"/>
        <v/>
      </c>
      <c r="BP1205" s="9" t="str">
        <f t="shared" si="661"/>
        <v/>
      </c>
      <c r="BQ1205" s="9" t="str">
        <f t="shared" si="661"/>
        <v/>
      </c>
      <c r="BR1205" s="9" t="str">
        <f t="shared" si="661"/>
        <v/>
      </c>
      <c r="BS1205" s="9" t="str">
        <f t="shared" si="661"/>
        <v/>
      </c>
      <c r="BT1205" s="9" t="str">
        <f t="shared" si="661"/>
        <v/>
      </c>
      <c r="BU1205" s="9" t="str">
        <f t="shared" si="661"/>
        <v/>
      </c>
      <c r="BV1205" s="9" t="str">
        <f t="shared" si="661"/>
        <v/>
      </c>
      <c r="BW1205" s="9" t="str">
        <f t="shared" si="661"/>
        <v/>
      </c>
      <c r="BX1205" s="9" t="str">
        <f t="shared" si="661"/>
        <v/>
      </c>
      <c r="BY1205" s="9" t="str">
        <f t="shared" si="661"/>
        <v/>
      </c>
      <c r="BZ1205" s="9" t="str">
        <f t="shared" si="661"/>
        <v/>
      </c>
      <c r="CA1205" s="9" t="str">
        <f t="shared" si="661"/>
        <v/>
      </c>
      <c r="CB1205" s="9" t="str">
        <f t="shared" si="661"/>
        <v/>
      </c>
      <c r="CC1205" s="9" t="str">
        <f t="shared" si="661"/>
        <v/>
      </c>
      <c r="CD1205" s="9" t="str">
        <f t="shared" si="661"/>
        <v/>
      </c>
      <c r="CE1205" s="9" t="str">
        <f t="shared" si="661"/>
        <v/>
      </c>
      <c r="CF1205" s="9" t="str">
        <f t="shared" si="661"/>
        <v/>
      </c>
      <c r="CG1205" s="9" t="str">
        <f t="shared" si="661"/>
        <v/>
      </c>
      <c r="CH1205" s="9" t="str">
        <f t="shared" si="661"/>
        <v/>
      </c>
      <c r="CI1205" s="9" t="str">
        <f t="shared" si="661"/>
        <v/>
      </c>
      <c r="CJ1205" s="9" t="str">
        <f t="shared" si="661"/>
        <v/>
      </c>
      <c r="CK1205" s="9" t="str">
        <f t="shared" si="661"/>
        <v/>
      </c>
      <c r="CL1205" s="9" t="str">
        <f t="shared" si="661"/>
        <v/>
      </c>
      <c r="CM1205" s="9" t="str">
        <f t="shared" si="661"/>
        <v/>
      </c>
      <c r="CN1205" s="9" t="str">
        <f t="shared" si="661"/>
        <v/>
      </c>
      <c r="CO1205" s="9" t="str">
        <f t="shared" si="661"/>
        <v/>
      </c>
      <c r="CP1205" s="9" t="str">
        <f t="shared" si="661"/>
        <v/>
      </c>
      <c r="CQ1205" s="9" t="str">
        <f t="shared" si="661"/>
        <v/>
      </c>
      <c r="CR1205" s="9" t="str">
        <f t="shared" si="661"/>
        <v/>
      </c>
    </row>
    <row r="1206" spans="1:96" x14ac:dyDescent="0.15">
      <c r="A1206" s="30">
        <f>入力シート!B288</f>
        <v>277</v>
      </c>
      <c r="AE1206" s="9" t="str">
        <f t="shared" ref="AE1206:BJ1206" si="662">IF(OR($D294="",$D294&lt;1),"",EXP($AF$2+$AF$3*LN(AE902)+$AF$4*LN(AE$929)+$AF$5*LN($C$5)+$AF$6*$J294))</f>
        <v/>
      </c>
      <c r="AF1206" s="9" t="str">
        <f t="shared" si="662"/>
        <v/>
      </c>
      <c r="AG1206" s="9" t="str">
        <f t="shared" si="662"/>
        <v/>
      </c>
      <c r="AH1206" s="9" t="str">
        <f t="shared" si="662"/>
        <v/>
      </c>
      <c r="AI1206" s="9" t="str">
        <f t="shared" si="662"/>
        <v/>
      </c>
      <c r="AJ1206" s="9" t="str">
        <f t="shared" si="662"/>
        <v/>
      </c>
      <c r="AK1206" s="9" t="str">
        <f t="shared" si="662"/>
        <v/>
      </c>
      <c r="AL1206" s="9" t="str">
        <f t="shared" si="662"/>
        <v/>
      </c>
      <c r="AM1206" s="9" t="str">
        <f t="shared" si="662"/>
        <v/>
      </c>
      <c r="AN1206" s="9" t="str">
        <f t="shared" si="662"/>
        <v/>
      </c>
      <c r="AO1206" s="9" t="str">
        <f t="shared" si="662"/>
        <v/>
      </c>
      <c r="AP1206" s="9" t="str">
        <f t="shared" si="662"/>
        <v/>
      </c>
      <c r="AQ1206" s="9" t="str">
        <f t="shared" si="662"/>
        <v/>
      </c>
      <c r="AR1206" s="9" t="str">
        <f t="shared" si="662"/>
        <v/>
      </c>
      <c r="AS1206" s="9" t="str">
        <f t="shared" si="662"/>
        <v/>
      </c>
      <c r="AT1206" s="9" t="str">
        <f t="shared" si="662"/>
        <v/>
      </c>
      <c r="AU1206" s="9" t="str">
        <f t="shared" si="662"/>
        <v/>
      </c>
      <c r="AV1206" s="9" t="str">
        <f t="shared" si="662"/>
        <v/>
      </c>
      <c r="AW1206" s="9" t="str">
        <f t="shared" si="662"/>
        <v/>
      </c>
      <c r="AX1206" s="9" t="str">
        <f t="shared" si="662"/>
        <v/>
      </c>
      <c r="AY1206" s="9" t="str">
        <f t="shared" si="662"/>
        <v/>
      </c>
      <c r="AZ1206" s="9" t="str">
        <f t="shared" si="662"/>
        <v/>
      </c>
      <c r="BA1206" s="9" t="str">
        <f t="shared" si="662"/>
        <v/>
      </c>
      <c r="BB1206" s="9" t="str">
        <f t="shared" si="662"/>
        <v/>
      </c>
      <c r="BC1206" s="9" t="str">
        <f t="shared" si="662"/>
        <v/>
      </c>
      <c r="BD1206" s="9" t="str">
        <f t="shared" si="662"/>
        <v/>
      </c>
      <c r="BE1206" s="9" t="str">
        <f t="shared" si="662"/>
        <v/>
      </c>
      <c r="BF1206" s="9" t="str">
        <f t="shared" si="662"/>
        <v/>
      </c>
      <c r="BG1206" s="9" t="str">
        <f t="shared" si="662"/>
        <v/>
      </c>
      <c r="BH1206" s="9" t="str">
        <f t="shared" si="662"/>
        <v/>
      </c>
      <c r="BI1206" s="9" t="str">
        <f t="shared" si="662"/>
        <v/>
      </c>
      <c r="BJ1206" s="9" t="str">
        <f t="shared" si="662"/>
        <v/>
      </c>
      <c r="BK1206" s="9" t="str">
        <f t="shared" ref="BK1206:CR1206" si="663">IF(OR($D294="",$D294&lt;1),"",EXP($AF$2+$AF$3*LN(BK902)+$AF$4*LN(BK$929)+$AF$5*LN($C$5)+$AF$6*$J294))</f>
        <v/>
      </c>
      <c r="BL1206" s="9" t="str">
        <f t="shared" si="663"/>
        <v/>
      </c>
      <c r="BM1206" s="9" t="str">
        <f t="shared" si="663"/>
        <v/>
      </c>
      <c r="BN1206" s="9" t="str">
        <f t="shared" si="663"/>
        <v/>
      </c>
      <c r="BO1206" s="9" t="str">
        <f t="shared" si="663"/>
        <v/>
      </c>
      <c r="BP1206" s="9" t="str">
        <f t="shared" si="663"/>
        <v/>
      </c>
      <c r="BQ1206" s="9" t="str">
        <f t="shared" si="663"/>
        <v/>
      </c>
      <c r="BR1206" s="9" t="str">
        <f t="shared" si="663"/>
        <v/>
      </c>
      <c r="BS1206" s="9" t="str">
        <f t="shared" si="663"/>
        <v/>
      </c>
      <c r="BT1206" s="9" t="str">
        <f t="shared" si="663"/>
        <v/>
      </c>
      <c r="BU1206" s="9" t="str">
        <f t="shared" si="663"/>
        <v/>
      </c>
      <c r="BV1206" s="9" t="str">
        <f t="shared" si="663"/>
        <v/>
      </c>
      <c r="BW1206" s="9" t="str">
        <f t="shared" si="663"/>
        <v/>
      </c>
      <c r="BX1206" s="9" t="str">
        <f t="shared" si="663"/>
        <v/>
      </c>
      <c r="BY1206" s="9" t="str">
        <f t="shared" si="663"/>
        <v/>
      </c>
      <c r="BZ1206" s="9" t="str">
        <f t="shared" si="663"/>
        <v/>
      </c>
      <c r="CA1206" s="9" t="str">
        <f t="shared" si="663"/>
        <v/>
      </c>
      <c r="CB1206" s="9" t="str">
        <f t="shared" si="663"/>
        <v/>
      </c>
      <c r="CC1206" s="9" t="str">
        <f t="shared" si="663"/>
        <v/>
      </c>
      <c r="CD1206" s="9" t="str">
        <f t="shared" si="663"/>
        <v/>
      </c>
      <c r="CE1206" s="9" t="str">
        <f t="shared" si="663"/>
        <v/>
      </c>
      <c r="CF1206" s="9" t="str">
        <f t="shared" si="663"/>
        <v/>
      </c>
      <c r="CG1206" s="9" t="str">
        <f t="shared" si="663"/>
        <v/>
      </c>
      <c r="CH1206" s="9" t="str">
        <f t="shared" si="663"/>
        <v/>
      </c>
      <c r="CI1206" s="9" t="str">
        <f t="shared" si="663"/>
        <v/>
      </c>
      <c r="CJ1206" s="9" t="str">
        <f t="shared" si="663"/>
        <v/>
      </c>
      <c r="CK1206" s="9" t="str">
        <f t="shared" si="663"/>
        <v/>
      </c>
      <c r="CL1206" s="9" t="str">
        <f t="shared" si="663"/>
        <v/>
      </c>
      <c r="CM1206" s="9" t="str">
        <f t="shared" si="663"/>
        <v/>
      </c>
      <c r="CN1206" s="9" t="str">
        <f t="shared" si="663"/>
        <v/>
      </c>
      <c r="CO1206" s="9" t="str">
        <f t="shared" si="663"/>
        <v/>
      </c>
      <c r="CP1206" s="9" t="str">
        <f t="shared" si="663"/>
        <v/>
      </c>
      <c r="CQ1206" s="9" t="str">
        <f t="shared" si="663"/>
        <v/>
      </c>
      <c r="CR1206" s="9" t="str">
        <f t="shared" si="663"/>
        <v/>
      </c>
    </row>
    <row r="1207" spans="1:96" x14ac:dyDescent="0.15">
      <c r="A1207" s="30">
        <f>入力シート!B289</f>
        <v>278</v>
      </c>
      <c r="AE1207" s="9" t="str">
        <f t="shared" ref="AE1207:BJ1207" si="664">IF(OR($D295="",$D295&lt;1),"",EXP($AF$2+$AF$3*LN(AE903)+$AF$4*LN(AE$929)+$AF$5*LN($C$5)+$AF$6*$J295))</f>
        <v/>
      </c>
      <c r="AF1207" s="9" t="str">
        <f t="shared" si="664"/>
        <v/>
      </c>
      <c r="AG1207" s="9" t="str">
        <f t="shared" si="664"/>
        <v/>
      </c>
      <c r="AH1207" s="9" t="str">
        <f t="shared" si="664"/>
        <v/>
      </c>
      <c r="AI1207" s="9" t="str">
        <f t="shared" si="664"/>
        <v/>
      </c>
      <c r="AJ1207" s="9" t="str">
        <f t="shared" si="664"/>
        <v/>
      </c>
      <c r="AK1207" s="9" t="str">
        <f t="shared" si="664"/>
        <v/>
      </c>
      <c r="AL1207" s="9" t="str">
        <f t="shared" si="664"/>
        <v/>
      </c>
      <c r="AM1207" s="9" t="str">
        <f t="shared" si="664"/>
        <v/>
      </c>
      <c r="AN1207" s="9" t="str">
        <f t="shared" si="664"/>
        <v/>
      </c>
      <c r="AO1207" s="9" t="str">
        <f t="shared" si="664"/>
        <v/>
      </c>
      <c r="AP1207" s="9" t="str">
        <f t="shared" si="664"/>
        <v/>
      </c>
      <c r="AQ1207" s="9" t="str">
        <f t="shared" si="664"/>
        <v/>
      </c>
      <c r="AR1207" s="9" t="str">
        <f t="shared" si="664"/>
        <v/>
      </c>
      <c r="AS1207" s="9" t="str">
        <f t="shared" si="664"/>
        <v/>
      </c>
      <c r="AT1207" s="9" t="str">
        <f t="shared" si="664"/>
        <v/>
      </c>
      <c r="AU1207" s="9" t="str">
        <f t="shared" si="664"/>
        <v/>
      </c>
      <c r="AV1207" s="9" t="str">
        <f t="shared" si="664"/>
        <v/>
      </c>
      <c r="AW1207" s="9" t="str">
        <f t="shared" si="664"/>
        <v/>
      </c>
      <c r="AX1207" s="9" t="str">
        <f t="shared" si="664"/>
        <v/>
      </c>
      <c r="AY1207" s="9" t="str">
        <f t="shared" si="664"/>
        <v/>
      </c>
      <c r="AZ1207" s="9" t="str">
        <f t="shared" si="664"/>
        <v/>
      </c>
      <c r="BA1207" s="9" t="str">
        <f t="shared" si="664"/>
        <v/>
      </c>
      <c r="BB1207" s="9" t="str">
        <f t="shared" si="664"/>
        <v/>
      </c>
      <c r="BC1207" s="9" t="str">
        <f t="shared" si="664"/>
        <v/>
      </c>
      <c r="BD1207" s="9" t="str">
        <f t="shared" si="664"/>
        <v/>
      </c>
      <c r="BE1207" s="9" t="str">
        <f t="shared" si="664"/>
        <v/>
      </c>
      <c r="BF1207" s="9" t="str">
        <f t="shared" si="664"/>
        <v/>
      </c>
      <c r="BG1207" s="9" t="str">
        <f t="shared" si="664"/>
        <v/>
      </c>
      <c r="BH1207" s="9" t="str">
        <f t="shared" si="664"/>
        <v/>
      </c>
      <c r="BI1207" s="9" t="str">
        <f t="shared" si="664"/>
        <v/>
      </c>
      <c r="BJ1207" s="9" t="str">
        <f t="shared" si="664"/>
        <v/>
      </c>
      <c r="BK1207" s="9" t="str">
        <f t="shared" ref="BK1207:CR1207" si="665">IF(OR($D295="",$D295&lt;1),"",EXP($AF$2+$AF$3*LN(BK903)+$AF$4*LN(BK$929)+$AF$5*LN($C$5)+$AF$6*$J295))</f>
        <v/>
      </c>
      <c r="BL1207" s="9" t="str">
        <f t="shared" si="665"/>
        <v/>
      </c>
      <c r="BM1207" s="9" t="str">
        <f t="shared" si="665"/>
        <v/>
      </c>
      <c r="BN1207" s="9" t="str">
        <f t="shared" si="665"/>
        <v/>
      </c>
      <c r="BO1207" s="9" t="str">
        <f t="shared" si="665"/>
        <v/>
      </c>
      <c r="BP1207" s="9" t="str">
        <f t="shared" si="665"/>
        <v/>
      </c>
      <c r="BQ1207" s="9" t="str">
        <f t="shared" si="665"/>
        <v/>
      </c>
      <c r="BR1207" s="9" t="str">
        <f t="shared" si="665"/>
        <v/>
      </c>
      <c r="BS1207" s="9" t="str">
        <f t="shared" si="665"/>
        <v/>
      </c>
      <c r="BT1207" s="9" t="str">
        <f t="shared" si="665"/>
        <v/>
      </c>
      <c r="BU1207" s="9" t="str">
        <f t="shared" si="665"/>
        <v/>
      </c>
      <c r="BV1207" s="9" t="str">
        <f t="shared" si="665"/>
        <v/>
      </c>
      <c r="BW1207" s="9" t="str">
        <f t="shared" si="665"/>
        <v/>
      </c>
      <c r="BX1207" s="9" t="str">
        <f t="shared" si="665"/>
        <v/>
      </c>
      <c r="BY1207" s="9" t="str">
        <f t="shared" si="665"/>
        <v/>
      </c>
      <c r="BZ1207" s="9" t="str">
        <f t="shared" si="665"/>
        <v/>
      </c>
      <c r="CA1207" s="9" t="str">
        <f t="shared" si="665"/>
        <v/>
      </c>
      <c r="CB1207" s="9" t="str">
        <f t="shared" si="665"/>
        <v/>
      </c>
      <c r="CC1207" s="9" t="str">
        <f t="shared" si="665"/>
        <v/>
      </c>
      <c r="CD1207" s="9" t="str">
        <f t="shared" si="665"/>
        <v/>
      </c>
      <c r="CE1207" s="9" t="str">
        <f t="shared" si="665"/>
        <v/>
      </c>
      <c r="CF1207" s="9" t="str">
        <f t="shared" si="665"/>
        <v/>
      </c>
      <c r="CG1207" s="9" t="str">
        <f t="shared" si="665"/>
        <v/>
      </c>
      <c r="CH1207" s="9" t="str">
        <f t="shared" si="665"/>
        <v/>
      </c>
      <c r="CI1207" s="9" t="str">
        <f t="shared" si="665"/>
        <v/>
      </c>
      <c r="CJ1207" s="9" t="str">
        <f t="shared" si="665"/>
        <v/>
      </c>
      <c r="CK1207" s="9" t="str">
        <f t="shared" si="665"/>
        <v/>
      </c>
      <c r="CL1207" s="9" t="str">
        <f t="shared" si="665"/>
        <v/>
      </c>
      <c r="CM1207" s="9" t="str">
        <f t="shared" si="665"/>
        <v/>
      </c>
      <c r="CN1207" s="9" t="str">
        <f t="shared" si="665"/>
        <v/>
      </c>
      <c r="CO1207" s="9" t="str">
        <f t="shared" si="665"/>
        <v/>
      </c>
      <c r="CP1207" s="9" t="str">
        <f t="shared" si="665"/>
        <v/>
      </c>
      <c r="CQ1207" s="9" t="str">
        <f t="shared" si="665"/>
        <v/>
      </c>
      <c r="CR1207" s="9" t="str">
        <f t="shared" si="665"/>
        <v/>
      </c>
    </row>
    <row r="1208" spans="1:96" x14ac:dyDescent="0.15">
      <c r="A1208" s="30">
        <f>入力シート!B290</f>
        <v>279</v>
      </c>
      <c r="AE1208" s="9" t="str">
        <f t="shared" ref="AE1208:BJ1208" si="666">IF(OR($D296="",$D296&lt;1),"",EXP($AF$2+$AF$3*LN(AE904)+$AF$4*LN(AE$929)+$AF$5*LN($C$5)+$AF$6*$J296))</f>
        <v/>
      </c>
      <c r="AF1208" s="9" t="str">
        <f t="shared" si="666"/>
        <v/>
      </c>
      <c r="AG1208" s="9" t="str">
        <f t="shared" si="666"/>
        <v/>
      </c>
      <c r="AH1208" s="9" t="str">
        <f t="shared" si="666"/>
        <v/>
      </c>
      <c r="AI1208" s="9" t="str">
        <f t="shared" si="666"/>
        <v/>
      </c>
      <c r="AJ1208" s="9" t="str">
        <f t="shared" si="666"/>
        <v/>
      </c>
      <c r="AK1208" s="9" t="str">
        <f t="shared" si="666"/>
        <v/>
      </c>
      <c r="AL1208" s="9" t="str">
        <f t="shared" si="666"/>
        <v/>
      </c>
      <c r="AM1208" s="9" t="str">
        <f t="shared" si="666"/>
        <v/>
      </c>
      <c r="AN1208" s="9" t="str">
        <f t="shared" si="666"/>
        <v/>
      </c>
      <c r="AO1208" s="9" t="str">
        <f t="shared" si="666"/>
        <v/>
      </c>
      <c r="AP1208" s="9" t="str">
        <f t="shared" si="666"/>
        <v/>
      </c>
      <c r="AQ1208" s="9" t="str">
        <f t="shared" si="666"/>
        <v/>
      </c>
      <c r="AR1208" s="9" t="str">
        <f t="shared" si="666"/>
        <v/>
      </c>
      <c r="AS1208" s="9" t="str">
        <f t="shared" si="666"/>
        <v/>
      </c>
      <c r="AT1208" s="9" t="str">
        <f t="shared" si="666"/>
        <v/>
      </c>
      <c r="AU1208" s="9" t="str">
        <f t="shared" si="666"/>
        <v/>
      </c>
      <c r="AV1208" s="9" t="str">
        <f t="shared" si="666"/>
        <v/>
      </c>
      <c r="AW1208" s="9" t="str">
        <f t="shared" si="666"/>
        <v/>
      </c>
      <c r="AX1208" s="9" t="str">
        <f t="shared" si="666"/>
        <v/>
      </c>
      <c r="AY1208" s="9" t="str">
        <f t="shared" si="666"/>
        <v/>
      </c>
      <c r="AZ1208" s="9" t="str">
        <f t="shared" si="666"/>
        <v/>
      </c>
      <c r="BA1208" s="9" t="str">
        <f t="shared" si="666"/>
        <v/>
      </c>
      <c r="BB1208" s="9" t="str">
        <f t="shared" si="666"/>
        <v/>
      </c>
      <c r="BC1208" s="9" t="str">
        <f t="shared" si="666"/>
        <v/>
      </c>
      <c r="BD1208" s="9" t="str">
        <f t="shared" si="666"/>
        <v/>
      </c>
      <c r="BE1208" s="9" t="str">
        <f t="shared" si="666"/>
        <v/>
      </c>
      <c r="BF1208" s="9" t="str">
        <f t="shared" si="666"/>
        <v/>
      </c>
      <c r="BG1208" s="9" t="str">
        <f t="shared" si="666"/>
        <v/>
      </c>
      <c r="BH1208" s="9" t="str">
        <f t="shared" si="666"/>
        <v/>
      </c>
      <c r="BI1208" s="9" t="str">
        <f t="shared" si="666"/>
        <v/>
      </c>
      <c r="BJ1208" s="9" t="str">
        <f t="shared" si="666"/>
        <v/>
      </c>
      <c r="BK1208" s="9" t="str">
        <f t="shared" ref="BK1208:CR1208" si="667">IF(OR($D296="",$D296&lt;1),"",EXP($AF$2+$AF$3*LN(BK904)+$AF$4*LN(BK$929)+$AF$5*LN($C$5)+$AF$6*$J296))</f>
        <v/>
      </c>
      <c r="BL1208" s="9" t="str">
        <f t="shared" si="667"/>
        <v/>
      </c>
      <c r="BM1208" s="9" t="str">
        <f t="shared" si="667"/>
        <v/>
      </c>
      <c r="BN1208" s="9" t="str">
        <f t="shared" si="667"/>
        <v/>
      </c>
      <c r="BO1208" s="9" t="str">
        <f t="shared" si="667"/>
        <v/>
      </c>
      <c r="BP1208" s="9" t="str">
        <f t="shared" si="667"/>
        <v/>
      </c>
      <c r="BQ1208" s="9" t="str">
        <f t="shared" si="667"/>
        <v/>
      </c>
      <c r="BR1208" s="9" t="str">
        <f t="shared" si="667"/>
        <v/>
      </c>
      <c r="BS1208" s="9" t="str">
        <f t="shared" si="667"/>
        <v/>
      </c>
      <c r="BT1208" s="9" t="str">
        <f t="shared" si="667"/>
        <v/>
      </c>
      <c r="BU1208" s="9" t="str">
        <f t="shared" si="667"/>
        <v/>
      </c>
      <c r="BV1208" s="9" t="str">
        <f t="shared" si="667"/>
        <v/>
      </c>
      <c r="BW1208" s="9" t="str">
        <f t="shared" si="667"/>
        <v/>
      </c>
      <c r="BX1208" s="9" t="str">
        <f t="shared" si="667"/>
        <v/>
      </c>
      <c r="BY1208" s="9" t="str">
        <f t="shared" si="667"/>
        <v/>
      </c>
      <c r="BZ1208" s="9" t="str">
        <f t="shared" si="667"/>
        <v/>
      </c>
      <c r="CA1208" s="9" t="str">
        <f t="shared" si="667"/>
        <v/>
      </c>
      <c r="CB1208" s="9" t="str">
        <f t="shared" si="667"/>
        <v/>
      </c>
      <c r="CC1208" s="9" t="str">
        <f t="shared" si="667"/>
        <v/>
      </c>
      <c r="CD1208" s="9" t="str">
        <f t="shared" si="667"/>
        <v/>
      </c>
      <c r="CE1208" s="9" t="str">
        <f t="shared" si="667"/>
        <v/>
      </c>
      <c r="CF1208" s="9" t="str">
        <f t="shared" si="667"/>
        <v/>
      </c>
      <c r="CG1208" s="9" t="str">
        <f t="shared" si="667"/>
        <v/>
      </c>
      <c r="CH1208" s="9" t="str">
        <f t="shared" si="667"/>
        <v/>
      </c>
      <c r="CI1208" s="9" t="str">
        <f t="shared" si="667"/>
        <v/>
      </c>
      <c r="CJ1208" s="9" t="str">
        <f t="shared" si="667"/>
        <v/>
      </c>
      <c r="CK1208" s="9" t="str">
        <f t="shared" si="667"/>
        <v/>
      </c>
      <c r="CL1208" s="9" t="str">
        <f t="shared" si="667"/>
        <v/>
      </c>
      <c r="CM1208" s="9" t="str">
        <f t="shared" si="667"/>
        <v/>
      </c>
      <c r="CN1208" s="9" t="str">
        <f t="shared" si="667"/>
        <v/>
      </c>
      <c r="CO1208" s="9" t="str">
        <f t="shared" si="667"/>
        <v/>
      </c>
      <c r="CP1208" s="9" t="str">
        <f t="shared" si="667"/>
        <v/>
      </c>
      <c r="CQ1208" s="9" t="str">
        <f t="shared" si="667"/>
        <v/>
      </c>
      <c r="CR1208" s="9" t="str">
        <f t="shared" si="667"/>
        <v/>
      </c>
    </row>
    <row r="1209" spans="1:96" x14ac:dyDescent="0.15">
      <c r="A1209" s="30">
        <f>入力シート!B291</f>
        <v>280</v>
      </c>
      <c r="AE1209" s="9" t="str">
        <f t="shared" ref="AE1209:BJ1209" si="668">IF(OR($D297="",$D297&lt;1),"",EXP($AF$2+$AF$3*LN(AE905)+$AF$4*LN(AE$929)+$AF$5*LN($C$5)+$AF$6*$J297))</f>
        <v/>
      </c>
      <c r="AF1209" s="9" t="str">
        <f t="shared" si="668"/>
        <v/>
      </c>
      <c r="AG1209" s="9" t="str">
        <f t="shared" si="668"/>
        <v/>
      </c>
      <c r="AH1209" s="9" t="str">
        <f t="shared" si="668"/>
        <v/>
      </c>
      <c r="AI1209" s="9" t="str">
        <f t="shared" si="668"/>
        <v/>
      </c>
      <c r="AJ1209" s="9" t="str">
        <f t="shared" si="668"/>
        <v/>
      </c>
      <c r="AK1209" s="9" t="str">
        <f t="shared" si="668"/>
        <v/>
      </c>
      <c r="AL1209" s="9" t="str">
        <f t="shared" si="668"/>
        <v/>
      </c>
      <c r="AM1209" s="9" t="str">
        <f t="shared" si="668"/>
        <v/>
      </c>
      <c r="AN1209" s="9" t="str">
        <f t="shared" si="668"/>
        <v/>
      </c>
      <c r="AO1209" s="9" t="str">
        <f t="shared" si="668"/>
        <v/>
      </c>
      <c r="AP1209" s="9" t="str">
        <f t="shared" si="668"/>
        <v/>
      </c>
      <c r="AQ1209" s="9" t="str">
        <f t="shared" si="668"/>
        <v/>
      </c>
      <c r="AR1209" s="9" t="str">
        <f t="shared" si="668"/>
        <v/>
      </c>
      <c r="AS1209" s="9" t="str">
        <f t="shared" si="668"/>
        <v/>
      </c>
      <c r="AT1209" s="9" t="str">
        <f t="shared" si="668"/>
        <v/>
      </c>
      <c r="AU1209" s="9" t="str">
        <f t="shared" si="668"/>
        <v/>
      </c>
      <c r="AV1209" s="9" t="str">
        <f t="shared" si="668"/>
        <v/>
      </c>
      <c r="AW1209" s="9" t="str">
        <f t="shared" si="668"/>
        <v/>
      </c>
      <c r="AX1209" s="9" t="str">
        <f t="shared" si="668"/>
        <v/>
      </c>
      <c r="AY1209" s="9" t="str">
        <f t="shared" si="668"/>
        <v/>
      </c>
      <c r="AZ1209" s="9" t="str">
        <f t="shared" si="668"/>
        <v/>
      </c>
      <c r="BA1209" s="9" t="str">
        <f t="shared" si="668"/>
        <v/>
      </c>
      <c r="BB1209" s="9" t="str">
        <f t="shared" si="668"/>
        <v/>
      </c>
      <c r="BC1209" s="9" t="str">
        <f t="shared" si="668"/>
        <v/>
      </c>
      <c r="BD1209" s="9" t="str">
        <f t="shared" si="668"/>
        <v/>
      </c>
      <c r="BE1209" s="9" t="str">
        <f t="shared" si="668"/>
        <v/>
      </c>
      <c r="BF1209" s="9" t="str">
        <f t="shared" si="668"/>
        <v/>
      </c>
      <c r="BG1209" s="9" t="str">
        <f t="shared" si="668"/>
        <v/>
      </c>
      <c r="BH1209" s="9" t="str">
        <f t="shared" si="668"/>
        <v/>
      </c>
      <c r="BI1209" s="9" t="str">
        <f t="shared" si="668"/>
        <v/>
      </c>
      <c r="BJ1209" s="9" t="str">
        <f t="shared" si="668"/>
        <v/>
      </c>
      <c r="BK1209" s="9" t="str">
        <f t="shared" ref="BK1209:CR1209" si="669">IF(OR($D297="",$D297&lt;1),"",EXP($AF$2+$AF$3*LN(BK905)+$AF$4*LN(BK$929)+$AF$5*LN($C$5)+$AF$6*$J297))</f>
        <v/>
      </c>
      <c r="BL1209" s="9" t="str">
        <f t="shared" si="669"/>
        <v/>
      </c>
      <c r="BM1209" s="9" t="str">
        <f t="shared" si="669"/>
        <v/>
      </c>
      <c r="BN1209" s="9" t="str">
        <f t="shared" si="669"/>
        <v/>
      </c>
      <c r="BO1209" s="9" t="str">
        <f t="shared" si="669"/>
        <v/>
      </c>
      <c r="BP1209" s="9" t="str">
        <f t="shared" si="669"/>
        <v/>
      </c>
      <c r="BQ1209" s="9" t="str">
        <f t="shared" si="669"/>
        <v/>
      </c>
      <c r="BR1209" s="9" t="str">
        <f t="shared" si="669"/>
        <v/>
      </c>
      <c r="BS1209" s="9" t="str">
        <f t="shared" si="669"/>
        <v/>
      </c>
      <c r="BT1209" s="9" t="str">
        <f t="shared" si="669"/>
        <v/>
      </c>
      <c r="BU1209" s="9" t="str">
        <f t="shared" si="669"/>
        <v/>
      </c>
      <c r="BV1209" s="9" t="str">
        <f t="shared" si="669"/>
        <v/>
      </c>
      <c r="BW1209" s="9" t="str">
        <f t="shared" si="669"/>
        <v/>
      </c>
      <c r="BX1209" s="9" t="str">
        <f t="shared" si="669"/>
        <v/>
      </c>
      <c r="BY1209" s="9" t="str">
        <f t="shared" si="669"/>
        <v/>
      </c>
      <c r="BZ1209" s="9" t="str">
        <f t="shared" si="669"/>
        <v/>
      </c>
      <c r="CA1209" s="9" t="str">
        <f t="shared" si="669"/>
        <v/>
      </c>
      <c r="CB1209" s="9" t="str">
        <f t="shared" si="669"/>
        <v/>
      </c>
      <c r="CC1209" s="9" t="str">
        <f t="shared" si="669"/>
        <v/>
      </c>
      <c r="CD1209" s="9" t="str">
        <f t="shared" si="669"/>
        <v/>
      </c>
      <c r="CE1209" s="9" t="str">
        <f t="shared" si="669"/>
        <v/>
      </c>
      <c r="CF1209" s="9" t="str">
        <f t="shared" si="669"/>
        <v/>
      </c>
      <c r="CG1209" s="9" t="str">
        <f t="shared" si="669"/>
        <v/>
      </c>
      <c r="CH1209" s="9" t="str">
        <f t="shared" si="669"/>
        <v/>
      </c>
      <c r="CI1209" s="9" t="str">
        <f t="shared" si="669"/>
        <v/>
      </c>
      <c r="CJ1209" s="9" t="str">
        <f t="shared" si="669"/>
        <v/>
      </c>
      <c r="CK1209" s="9" t="str">
        <f t="shared" si="669"/>
        <v/>
      </c>
      <c r="CL1209" s="9" t="str">
        <f t="shared" si="669"/>
        <v/>
      </c>
      <c r="CM1209" s="9" t="str">
        <f t="shared" si="669"/>
        <v/>
      </c>
      <c r="CN1209" s="9" t="str">
        <f t="shared" si="669"/>
        <v/>
      </c>
      <c r="CO1209" s="9" t="str">
        <f t="shared" si="669"/>
        <v/>
      </c>
      <c r="CP1209" s="9" t="str">
        <f t="shared" si="669"/>
        <v/>
      </c>
      <c r="CQ1209" s="9" t="str">
        <f t="shared" si="669"/>
        <v/>
      </c>
      <c r="CR1209" s="9" t="str">
        <f t="shared" si="669"/>
        <v/>
      </c>
    </row>
    <row r="1210" spans="1:96" x14ac:dyDescent="0.15">
      <c r="A1210" s="30">
        <f>入力シート!B292</f>
        <v>281</v>
      </c>
      <c r="AE1210" s="9" t="str">
        <f t="shared" ref="AE1210:BJ1210" si="670">IF(OR($D298="",$D298&lt;1),"",EXP($AF$2+$AF$3*LN(AE906)+$AF$4*LN(AE$929)+$AF$5*LN($C$5)+$AF$6*$J298))</f>
        <v/>
      </c>
      <c r="AF1210" s="9" t="str">
        <f t="shared" si="670"/>
        <v/>
      </c>
      <c r="AG1210" s="9" t="str">
        <f t="shared" si="670"/>
        <v/>
      </c>
      <c r="AH1210" s="9" t="str">
        <f t="shared" si="670"/>
        <v/>
      </c>
      <c r="AI1210" s="9" t="str">
        <f t="shared" si="670"/>
        <v/>
      </c>
      <c r="AJ1210" s="9" t="str">
        <f t="shared" si="670"/>
        <v/>
      </c>
      <c r="AK1210" s="9" t="str">
        <f t="shared" si="670"/>
        <v/>
      </c>
      <c r="AL1210" s="9" t="str">
        <f t="shared" si="670"/>
        <v/>
      </c>
      <c r="AM1210" s="9" t="str">
        <f t="shared" si="670"/>
        <v/>
      </c>
      <c r="AN1210" s="9" t="str">
        <f t="shared" si="670"/>
        <v/>
      </c>
      <c r="AO1210" s="9" t="str">
        <f t="shared" si="670"/>
        <v/>
      </c>
      <c r="AP1210" s="9" t="str">
        <f t="shared" si="670"/>
        <v/>
      </c>
      <c r="AQ1210" s="9" t="str">
        <f t="shared" si="670"/>
        <v/>
      </c>
      <c r="AR1210" s="9" t="str">
        <f t="shared" si="670"/>
        <v/>
      </c>
      <c r="AS1210" s="9" t="str">
        <f t="shared" si="670"/>
        <v/>
      </c>
      <c r="AT1210" s="9" t="str">
        <f t="shared" si="670"/>
        <v/>
      </c>
      <c r="AU1210" s="9" t="str">
        <f t="shared" si="670"/>
        <v/>
      </c>
      <c r="AV1210" s="9" t="str">
        <f t="shared" si="670"/>
        <v/>
      </c>
      <c r="AW1210" s="9" t="str">
        <f t="shared" si="670"/>
        <v/>
      </c>
      <c r="AX1210" s="9" t="str">
        <f t="shared" si="670"/>
        <v/>
      </c>
      <c r="AY1210" s="9" t="str">
        <f t="shared" si="670"/>
        <v/>
      </c>
      <c r="AZ1210" s="9" t="str">
        <f t="shared" si="670"/>
        <v/>
      </c>
      <c r="BA1210" s="9" t="str">
        <f t="shared" si="670"/>
        <v/>
      </c>
      <c r="BB1210" s="9" t="str">
        <f t="shared" si="670"/>
        <v/>
      </c>
      <c r="BC1210" s="9" t="str">
        <f t="shared" si="670"/>
        <v/>
      </c>
      <c r="BD1210" s="9" t="str">
        <f t="shared" si="670"/>
        <v/>
      </c>
      <c r="BE1210" s="9" t="str">
        <f t="shared" si="670"/>
        <v/>
      </c>
      <c r="BF1210" s="9" t="str">
        <f t="shared" si="670"/>
        <v/>
      </c>
      <c r="BG1210" s="9" t="str">
        <f t="shared" si="670"/>
        <v/>
      </c>
      <c r="BH1210" s="9" t="str">
        <f t="shared" si="670"/>
        <v/>
      </c>
      <c r="BI1210" s="9" t="str">
        <f t="shared" si="670"/>
        <v/>
      </c>
      <c r="BJ1210" s="9" t="str">
        <f t="shared" si="670"/>
        <v/>
      </c>
      <c r="BK1210" s="9" t="str">
        <f t="shared" ref="BK1210:CR1210" si="671">IF(OR($D298="",$D298&lt;1),"",EXP($AF$2+$AF$3*LN(BK906)+$AF$4*LN(BK$929)+$AF$5*LN($C$5)+$AF$6*$J298))</f>
        <v/>
      </c>
      <c r="BL1210" s="9" t="str">
        <f t="shared" si="671"/>
        <v/>
      </c>
      <c r="BM1210" s="9" t="str">
        <f t="shared" si="671"/>
        <v/>
      </c>
      <c r="BN1210" s="9" t="str">
        <f t="shared" si="671"/>
        <v/>
      </c>
      <c r="BO1210" s="9" t="str">
        <f t="shared" si="671"/>
        <v/>
      </c>
      <c r="BP1210" s="9" t="str">
        <f t="shared" si="671"/>
        <v/>
      </c>
      <c r="BQ1210" s="9" t="str">
        <f t="shared" si="671"/>
        <v/>
      </c>
      <c r="BR1210" s="9" t="str">
        <f t="shared" si="671"/>
        <v/>
      </c>
      <c r="BS1210" s="9" t="str">
        <f t="shared" si="671"/>
        <v/>
      </c>
      <c r="BT1210" s="9" t="str">
        <f t="shared" si="671"/>
        <v/>
      </c>
      <c r="BU1210" s="9" t="str">
        <f t="shared" si="671"/>
        <v/>
      </c>
      <c r="BV1210" s="9" t="str">
        <f t="shared" si="671"/>
        <v/>
      </c>
      <c r="BW1210" s="9" t="str">
        <f t="shared" si="671"/>
        <v/>
      </c>
      <c r="BX1210" s="9" t="str">
        <f t="shared" si="671"/>
        <v/>
      </c>
      <c r="BY1210" s="9" t="str">
        <f t="shared" si="671"/>
        <v/>
      </c>
      <c r="BZ1210" s="9" t="str">
        <f t="shared" si="671"/>
        <v/>
      </c>
      <c r="CA1210" s="9" t="str">
        <f t="shared" si="671"/>
        <v/>
      </c>
      <c r="CB1210" s="9" t="str">
        <f t="shared" si="671"/>
        <v/>
      </c>
      <c r="CC1210" s="9" t="str">
        <f t="shared" si="671"/>
        <v/>
      </c>
      <c r="CD1210" s="9" t="str">
        <f t="shared" si="671"/>
        <v/>
      </c>
      <c r="CE1210" s="9" t="str">
        <f t="shared" si="671"/>
        <v/>
      </c>
      <c r="CF1210" s="9" t="str">
        <f t="shared" si="671"/>
        <v/>
      </c>
      <c r="CG1210" s="9" t="str">
        <f t="shared" si="671"/>
        <v/>
      </c>
      <c r="CH1210" s="9" t="str">
        <f t="shared" si="671"/>
        <v/>
      </c>
      <c r="CI1210" s="9" t="str">
        <f t="shared" si="671"/>
        <v/>
      </c>
      <c r="CJ1210" s="9" t="str">
        <f t="shared" si="671"/>
        <v/>
      </c>
      <c r="CK1210" s="9" t="str">
        <f t="shared" si="671"/>
        <v/>
      </c>
      <c r="CL1210" s="9" t="str">
        <f t="shared" si="671"/>
        <v/>
      </c>
      <c r="CM1210" s="9" t="str">
        <f t="shared" si="671"/>
        <v/>
      </c>
      <c r="CN1210" s="9" t="str">
        <f t="shared" si="671"/>
        <v/>
      </c>
      <c r="CO1210" s="9" t="str">
        <f t="shared" si="671"/>
        <v/>
      </c>
      <c r="CP1210" s="9" t="str">
        <f t="shared" si="671"/>
        <v/>
      </c>
      <c r="CQ1210" s="9" t="str">
        <f t="shared" si="671"/>
        <v/>
      </c>
      <c r="CR1210" s="9" t="str">
        <f t="shared" si="671"/>
        <v/>
      </c>
    </row>
    <row r="1211" spans="1:96" x14ac:dyDescent="0.15">
      <c r="A1211" s="30">
        <f>入力シート!B293</f>
        <v>282</v>
      </c>
      <c r="AE1211" s="9" t="str">
        <f t="shared" ref="AE1211:BJ1211" si="672">IF(OR($D299="",$D299&lt;1),"",EXP($AF$2+$AF$3*LN(AE907)+$AF$4*LN(AE$929)+$AF$5*LN($C$5)+$AF$6*$J299))</f>
        <v/>
      </c>
      <c r="AF1211" s="9" t="str">
        <f t="shared" si="672"/>
        <v/>
      </c>
      <c r="AG1211" s="9" t="str">
        <f t="shared" si="672"/>
        <v/>
      </c>
      <c r="AH1211" s="9" t="str">
        <f t="shared" si="672"/>
        <v/>
      </c>
      <c r="AI1211" s="9" t="str">
        <f t="shared" si="672"/>
        <v/>
      </c>
      <c r="AJ1211" s="9" t="str">
        <f t="shared" si="672"/>
        <v/>
      </c>
      <c r="AK1211" s="9" t="str">
        <f t="shared" si="672"/>
        <v/>
      </c>
      <c r="AL1211" s="9" t="str">
        <f t="shared" si="672"/>
        <v/>
      </c>
      <c r="AM1211" s="9" t="str">
        <f t="shared" si="672"/>
        <v/>
      </c>
      <c r="AN1211" s="9" t="str">
        <f t="shared" si="672"/>
        <v/>
      </c>
      <c r="AO1211" s="9" t="str">
        <f t="shared" si="672"/>
        <v/>
      </c>
      <c r="AP1211" s="9" t="str">
        <f t="shared" si="672"/>
        <v/>
      </c>
      <c r="AQ1211" s="9" t="str">
        <f t="shared" si="672"/>
        <v/>
      </c>
      <c r="AR1211" s="9" t="str">
        <f t="shared" si="672"/>
        <v/>
      </c>
      <c r="AS1211" s="9" t="str">
        <f t="shared" si="672"/>
        <v/>
      </c>
      <c r="AT1211" s="9" t="str">
        <f t="shared" si="672"/>
        <v/>
      </c>
      <c r="AU1211" s="9" t="str">
        <f t="shared" si="672"/>
        <v/>
      </c>
      <c r="AV1211" s="9" t="str">
        <f t="shared" si="672"/>
        <v/>
      </c>
      <c r="AW1211" s="9" t="str">
        <f t="shared" si="672"/>
        <v/>
      </c>
      <c r="AX1211" s="9" t="str">
        <f t="shared" si="672"/>
        <v/>
      </c>
      <c r="AY1211" s="9" t="str">
        <f t="shared" si="672"/>
        <v/>
      </c>
      <c r="AZ1211" s="9" t="str">
        <f t="shared" si="672"/>
        <v/>
      </c>
      <c r="BA1211" s="9" t="str">
        <f t="shared" si="672"/>
        <v/>
      </c>
      <c r="BB1211" s="9" t="str">
        <f t="shared" si="672"/>
        <v/>
      </c>
      <c r="BC1211" s="9" t="str">
        <f t="shared" si="672"/>
        <v/>
      </c>
      <c r="BD1211" s="9" t="str">
        <f t="shared" si="672"/>
        <v/>
      </c>
      <c r="BE1211" s="9" t="str">
        <f t="shared" si="672"/>
        <v/>
      </c>
      <c r="BF1211" s="9" t="str">
        <f t="shared" si="672"/>
        <v/>
      </c>
      <c r="BG1211" s="9" t="str">
        <f t="shared" si="672"/>
        <v/>
      </c>
      <c r="BH1211" s="9" t="str">
        <f t="shared" si="672"/>
        <v/>
      </c>
      <c r="BI1211" s="9" t="str">
        <f t="shared" si="672"/>
        <v/>
      </c>
      <c r="BJ1211" s="9" t="str">
        <f t="shared" si="672"/>
        <v/>
      </c>
      <c r="BK1211" s="9" t="str">
        <f t="shared" ref="BK1211:CR1211" si="673">IF(OR($D299="",$D299&lt;1),"",EXP($AF$2+$AF$3*LN(BK907)+$AF$4*LN(BK$929)+$AF$5*LN($C$5)+$AF$6*$J299))</f>
        <v/>
      </c>
      <c r="BL1211" s="9" t="str">
        <f t="shared" si="673"/>
        <v/>
      </c>
      <c r="BM1211" s="9" t="str">
        <f t="shared" si="673"/>
        <v/>
      </c>
      <c r="BN1211" s="9" t="str">
        <f t="shared" si="673"/>
        <v/>
      </c>
      <c r="BO1211" s="9" t="str">
        <f t="shared" si="673"/>
        <v/>
      </c>
      <c r="BP1211" s="9" t="str">
        <f t="shared" si="673"/>
        <v/>
      </c>
      <c r="BQ1211" s="9" t="str">
        <f t="shared" si="673"/>
        <v/>
      </c>
      <c r="BR1211" s="9" t="str">
        <f t="shared" si="673"/>
        <v/>
      </c>
      <c r="BS1211" s="9" t="str">
        <f t="shared" si="673"/>
        <v/>
      </c>
      <c r="BT1211" s="9" t="str">
        <f t="shared" si="673"/>
        <v/>
      </c>
      <c r="BU1211" s="9" t="str">
        <f t="shared" si="673"/>
        <v/>
      </c>
      <c r="BV1211" s="9" t="str">
        <f t="shared" si="673"/>
        <v/>
      </c>
      <c r="BW1211" s="9" t="str">
        <f t="shared" si="673"/>
        <v/>
      </c>
      <c r="BX1211" s="9" t="str">
        <f t="shared" si="673"/>
        <v/>
      </c>
      <c r="BY1211" s="9" t="str">
        <f t="shared" si="673"/>
        <v/>
      </c>
      <c r="BZ1211" s="9" t="str">
        <f t="shared" si="673"/>
        <v/>
      </c>
      <c r="CA1211" s="9" t="str">
        <f t="shared" si="673"/>
        <v/>
      </c>
      <c r="CB1211" s="9" t="str">
        <f t="shared" si="673"/>
        <v/>
      </c>
      <c r="CC1211" s="9" t="str">
        <f t="shared" si="673"/>
        <v/>
      </c>
      <c r="CD1211" s="9" t="str">
        <f t="shared" si="673"/>
        <v/>
      </c>
      <c r="CE1211" s="9" t="str">
        <f t="shared" si="673"/>
        <v/>
      </c>
      <c r="CF1211" s="9" t="str">
        <f t="shared" si="673"/>
        <v/>
      </c>
      <c r="CG1211" s="9" t="str">
        <f t="shared" si="673"/>
        <v/>
      </c>
      <c r="CH1211" s="9" t="str">
        <f t="shared" si="673"/>
        <v/>
      </c>
      <c r="CI1211" s="9" t="str">
        <f t="shared" si="673"/>
        <v/>
      </c>
      <c r="CJ1211" s="9" t="str">
        <f t="shared" si="673"/>
        <v/>
      </c>
      <c r="CK1211" s="9" t="str">
        <f t="shared" si="673"/>
        <v/>
      </c>
      <c r="CL1211" s="9" t="str">
        <f t="shared" si="673"/>
        <v/>
      </c>
      <c r="CM1211" s="9" t="str">
        <f t="shared" si="673"/>
        <v/>
      </c>
      <c r="CN1211" s="9" t="str">
        <f t="shared" si="673"/>
        <v/>
      </c>
      <c r="CO1211" s="9" t="str">
        <f t="shared" si="673"/>
        <v/>
      </c>
      <c r="CP1211" s="9" t="str">
        <f t="shared" si="673"/>
        <v/>
      </c>
      <c r="CQ1211" s="9" t="str">
        <f t="shared" si="673"/>
        <v/>
      </c>
      <c r="CR1211" s="9" t="str">
        <f t="shared" si="673"/>
        <v/>
      </c>
    </row>
    <row r="1212" spans="1:96" x14ac:dyDescent="0.15">
      <c r="A1212" s="30">
        <f>入力シート!B294</f>
        <v>283</v>
      </c>
      <c r="AE1212" s="9" t="str">
        <f t="shared" ref="AE1212:BJ1212" si="674">IF(OR($D300="",$D300&lt;1),"",EXP($AF$2+$AF$3*LN(AE908)+$AF$4*LN(AE$929)+$AF$5*LN($C$5)+$AF$6*$J300))</f>
        <v/>
      </c>
      <c r="AF1212" s="9" t="str">
        <f t="shared" si="674"/>
        <v/>
      </c>
      <c r="AG1212" s="9" t="str">
        <f t="shared" si="674"/>
        <v/>
      </c>
      <c r="AH1212" s="9" t="str">
        <f t="shared" si="674"/>
        <v/>
      </c>
      <c r="AI1212" s="9" t="str">
        <f t="shared" si="674"/>
        <v/>
      </c>
      <c r="AJ1212" s="9" t="str">
        <f t="shared" si="674"/>
        <v/>
      </c>
      <c r="AK1212" s="9" t="str">
        <f t="shared" si="674"/>
        <v/>
      </c>
      <c r="AL1212" s="9" t="str">
        <f t="shared" si="674"/>
        <v/>
      </c>
      <c r="AM1212" s="9" t="str">
        <f t="shared" si="674"/>
        <v/>
      </c>
      <c r="AN1212" s="9" t="str">
        <f t="shared" si="674"/>
        <v/>
      </c>
      <c r="AO1212" s="9" t="str">
        <f t="shared" si="674"/>
        <v/>
      </c>
      <c r="AP1212" s="9" t="str">
        <f t="shared" si="674"/>
        <v/>
      </c>
      <c r="AQ1212" s="9" t="str">
        <f t="shared" si="674"/>
        <v/>
      </c>
      <c r="AR1212" s="9" t="str">
        <f t="shared" si="674"/>
        <v/>
      </c>
      <c r="AS1212" s="9" t="str">
        <f t="shared" si="674"/>
        <v/>
      </c>
      <c r="AT1212" s="9" t="str">
        <f t="shared" si="674"/>
        <v/>
      </c>
      <c r="AU1212" s="9" t="str">
        <f t="shared" si="674"/>
        <v/>
      </c>
      <c r="AV1212" s="9" t="str">
        <f t="shared" si="674"/>
        <v/>
      </c>
      <c r="AW1212" s="9" t="str">
        <f t="shared" si="674"/>
        <v/>
      </c>
      <c r="AX1212" s="9" t="str">
        <f t="shared" si="674"/>
        <v/>
      </c>
      <c r="AY1212" s="9" t="str">
        <f t="shared" si="674"/>
        <v/>
      </c>
      <c r="AZ1212" s="9" t="str">
        <f t="shared" si="674"/>
        <v/>
      </c>
      <c r="BA1212" s="9" t="str">
        <f t="shared" si="674"/>
        <v/>
      </c>
      <c r="BB1212" s="9" t="str">
        <f t="shared" si="674"/>
        <v/>
      </c>
      <c r="BC1212" s="9" t="str">
        <f t="shared" si="674"/>
        <v/>
      </c>
      <c r="BD1212" s="9" t="str">
        <f t="shared" si="674"/>
        <v/>
      </c>
      <c r="BE1212" s="9" t="str">
        <f t="shared" si="674"/>
        <v/>
      </c>
      <c r="BF1212" s="9" t="str">
        <f t="shared" si="674"/>
        <v/>
      </c>
      <c r="BG1212" s="9" t="str">
        <f t="shared" si="674"/>
        <v/>
      </c>
      <c r="BH1212" s="9" t="str">
        <f t="shared" si="674"/>
        <v/>
      </c>
      <c r="BI1212" s="9" t="str">
        <f t="shared" si="674"/>
        <v/>
      </c>
      <c r="BJ1212" s="9" t="str">
        <f t="shared" si="674"/>
        <v/>
      </c>
      <c r="BK1212" s="9" t="str">
        <f t="shared" ref="BK1212:CR1212" si="675">IF(OR($D300="",$D300&lt;1),"",EXP($AF$2+$AF$3*LN(BK908)+$AF$4*LN(BK$929)+$AF$5*LN($C$5)+$AF$6*$J300))</f>
        <v/>
      </c>
      <c r="BL1212" s="9" t="str">
        <f t="shared" si="675"/>
        <v/>
      </c>
      <c r="BM1212" s="9" t="str">
        <f t="shared" si="675"/>
        <v/>
      </c>
      <c r="BN1212" s="9" t="str">
        <f t="shared" si="675"/>
        <v/>
      </c>
      <c r="BO1212" s="9" t="str">
        <f t="shared" si="675"/>
        <v/>
      </c>
      <c r="BP1212" s="9" t="str">
        <f t="shared" si="675"/>
        <v/>
      </c>
      <c r="BQ1212" s="9" t="str">
        <f t="shared" si="675"/>
        <v/>
      </c>
      <c r="BR1212" s="9" t="str">
        <f t="shared" si="675"/>
        <v/>
      </c>
      <c r="BS1212" s="9" t="str">
        <f t="shared" si="675"/>
        <v/>
      </c>
      <c r="BT1212" s="9" t="str">
        <f t="shared" si="675"/>
        <v/>
      </c>
      <c r="BU1212" s="9" t="str">
        <f t="shared" si="675"/>
        <v/>
      </c>
      <c r="BV1212" s="9" t="str">
        <f t="shared" si="675"/>
        <v/>
      </c>
      <c r="BW1212" s="9" t="str">
        <f t="shared" si="675"/>
        <v/>
      </c>
      <c r="BX1212" s="9" t="str">
        <f t="shared" si="675"/>
        <v/>
      </c>
      <c r="BY1212" s="9" t="str">
        <f t="shared" si="675"/>
        <v/>
      </c>
      <c r="BZ1212" s="9" t="str">
        <f t="shared" si="675"/>
        <v/>
      </c>
      <c r="CA1212" s="9" t="str">
        <f t="shared" si="675"/>
        <v/>
      </c>
      <c r="CB1212" s="9" t="str">
        <f t="shared" si="675"/>
        <v/>
      </c>
      <c r="CC1212" s="9" t="str">
        <f t="shared" si="675"/>
        <v/>
      </c>
      <c r="CD1212" s="9" t="str">
        <f t="shared" si="675"/>
        <v/>
      </c>
      <c r="CE1212" s="9" t="str">
        <f t="shared" si="675"/>
        <v/>
      </c>
      <c r="CF1212" s="9" t="str">
        <f t="shared" si="675"/>
        <v/>
      </c>
      <c r="CG1212" s="9" t="str">
        <f t="shared" si="675"/>
        <v/>
      </c>
      <c r="CH1212" s="9" t="str">
        <f t="shared" si="675"/>
        <v/>
      </c>
      <c r="CI1212" s="9" t="str">
        <f t="shared" si="675"/>
        <v/>
      </c>
      <c r="CJ1212" s="9" t="str">
        <f t="shared" si="675"/>
        <v/>
      </c>
      <c r="CK1212" s="9" t="str">
        <f t="shared" si="675"/>
        <v/>
      </c>
      <c r="CL1212" s="9" t="str">
        <f t="shared" si="675"/>
        <v/>
      </c>
      <c r="CM1212" s="9" t="str">
        <f t="shared" si="675"/>
        <v/>
      </c>
      <c r="CN1212" s="9" t="str">
        <f t="shared" si="675"/>
        <v/>
      </c>
      <c r="CO1212" s="9" t="str">
        <f t="shared" si="675"/>
        <v/>
      </c>
      <c r="CP1212" s="9" t="str">
        <f t="shared" si="675"/>
        <v/>
      </c>
      <c r="CQ1212" s="9" t="str">
        <f t="shared" si="675"/>
        <v/>
      </c>
      <c r="CR1212" s="9" t="str">
        <f t="shared" si="675"/>
        <v/>
      </c>
    </row>
    <row r="1213" spans="1:96" x14ac:dyDescent="0.15">
      <c r="A1213" s="30">
        <f>入力シート!B295</f>
        <v>284</v>
      </c>
      <c r="AE1213" s="9" t="str">
        <f t="shared" ref="AE1213:BJ1213" si="676">IF(OR($D301="",$D301&lt;1),"",EXP($AF$2+$AF$3*LN(AE909)+$AF$4*LN(AE$929)+$AF$5*LN($C$5)+$AF$6*$J301))</f>
        <v/>
      </c>
      <c r="AF1213" s="9" t="str">
        <f t="shared" si="676"/>
        <v/>
      </c>
      <c r="AG1213" s="9" t="str">
        <f t="shared" si="676"/>
        <v/>
      </c>
      <c r="AH1213" s="9" t="str">
        <f t="shared" si="676"/>
        <v/>
      </c>
      <c r="AI1213" s="9" t="str">
        <f t="shared" si="676"/>
        <v/>
      </c>
      <c r="AJ1213" s="9" t="str">
        <f t="shared" si="676"/>
        <v/>
      </c>
      <c r="AK1213" s="9" t="str">
        <f t="shared" si="676"/>
        <v/>
      </c>
      <c r="AL1213" s="9" t="str">
        <f t="shared" si="676"/>
        <v/>
      </c>
      <c r="AM1213" s="9" t="str">
        <f t="shared" si="676"/>
        <v/>
      </c>
      <c r="AN1213" s="9" t="str">
        <f t="shared" si="676"/>
        <v/>
      </c>
      <c r="AO1213" s="9" t="str">
        <f t="shared" si="676"/>
        <v/>
      </c>
      <c r="AP1213" s="9" t="str">
        <f t="shared" si="676"/>
        <v/>
      </c>
      <c r="AQ1213" s="9" t="str">
        <f t="shared" si="676"/>
        <v/>
      </c>
      <c r="AR1213" s="9" t="str">
        <f t="shared" si="676"/>
        <v/>
      </c>
      <c r="AS1213" s="9" t="str">
        <f t="shared" si="676"/>
        <v/>
      </c>
      <c r="AT1213" s="9" t="str">
        <f t="shared" si="676"/>
        <v/>
      </c>
      <c r="AU1213" s="9" t="str">
        <f t="shared" si="676"/>
        <v/>
      </c>
      <c r="AV1213" s="9" t="str">
        <f t="shared" si="676"/>
        <v/>
      </c>
      <c r="AW1213" s="9" t="str">
        <f t="shared" si="676"/>
        <v/>
      </c>
      <c r="AX1213" s="9" t="str">
        <f t="shared" si="676"/>
        <v/>
      </c>
      <c r="AY1213" s="9" t="str">
        <f t="shared" si="676"/>
        <v/>
      </c>
      <c r="AZ1213" s="9" t="str">
        <f t="shared" si="676"/>
        <v/>
      </c>
      <c r="BA1213" s="9" t="str">
        <f t="shared" si="676"/>
        <v/>
      </c>
      <c r="BB1213" s="9" t="str">
        <f t="shared" si="676"/>
        <v/>
      </c>
      <c r="BC1213" s="9" t="str">
        <f t="shared" si="676"/>
        <v/>
      </c>
      <c r="BD1213" s="9" t="str">
        <f t="shared" si="676"/>
        <v/>
      </c>
      <c r="BE1213" s="9" t="str">
        <f t="shared" si="676"/>
        <v/>
      </c>
      <c r="BF1213" s="9" t="str">
        <f t="shared" si="676"/>
        <v/>
      </c>
      <c r="BG1213" s="9" t="str">
        <f t="shared" si="676"/>
        <v/>
      </c>
      <c r="BH1213" s="9" t="str">
        <f t="shared" si="676"/>
        <v/>
      </c>
      <c r="BI1213" s="9" t="str">
        <f t="shared" si="676"/>
        <v/>
      </c>
      <c r="BJ1213" s="9" t="str">
        <f t="shared" si="676"/>
        <v/>
      </c>
      <c r="BK1213" s="9" t="str">
        <f t="shared" ref="BK1213:CR1213" si="677">IF(OR($D301="",$D301&lt;1),"",EXP($AF$2+$AF$3*LN(BK909)+$AF$4*LN(BK$929)+$AF$5*LN($C$5)+$AF$6*$J301))</f>
        <v/>
      </c>
      <c r="BL1213" s="9" t="str">
        <f t="shared" si="677"/>
        <v/>
      </c>
      <c r="BM1213" s="9" t="str">
        <f t="shared" si="677"/>
        <v/>
      </c>
      <c r="BN1213" s="9" t="str">
        <f t="shared" si="677"/>
        <v/>
      </c>
      <c r="BO1213" s="9" t="str">
        <f t="shared" si="677"/>
        <v/>
      </c>
      <c r="BP1213" s="9" t="str">
        <f t="shared" si="677"/>
        <v/>
      </c>
      <c r="BQ1213" s="9" t="str">
        <f t="shared" si="677"/>
        <v/>
      </c>
      <c r="BR1213" s="9" t="str">
        <f t="shared" si="677"/>
        <v/>
      </c>
      <c r="BS1213" s="9" t="str">
        <f t="shared" si="677"/>
        <v/>
      </c>
      <c r="BT1213" s="9" t="str">
        <f t="shared" si="677"/>
        <v/>
      </c>
      <c r="BU1213" s="9" t="str">
        <f t="shared" si="677"/>
        <v/>
      </c>
      <c r="BV1213" s="9" t="str">
        <f t="shared" si="677"/>
        <v/>
      </c>
      <c r="BW1213" s="9" t="str">
        <f t="shared" si="677"/>
        <v/>
      </c>
      <c r="BX1213" s="9" t="str">
        <f t="shared" si="677"/>
        <v/>
      </c>
      <c r="BY1213" s="9" t="str">
        <f t="shared" si="677"/>
        <v/>
      </c>
      <c r="BZ1213" s="9" t="str">
        <f t="shared" si="677"/>
        <v/>
      </c>
      <c r="CA1213" s="9" t="str">
        <f t="shared" si="677"/>
        <v/>
      </c>
      <c r="CB1213" s="9" t="str">
        <f t="shared" si="677"/>
        <v/>
      </c>
      <c r="CC1213" s="9" t="str">
        <f t="shared" si="677"/>
        <v/>
      </c>
      <c r="CD1213" s="9" t="str">
        <f t="shared" si="677"/>
        <v/>
      </c>
      <c r="CE1213" s="9" t="str">
        <f t="shared" si="677"/>
        <v/>
      </c>
      <c r="CF1213" s="9" t="str">
        <f t="shared" si="677"/>
        <v/>
      </c>
      <c r="CG1213" s="9" t="str">
        <f t="shared" si="677"/>
        <v/>
      </c>
      <c r="CH1213" s="9" t="str">
        <f t="shared" si="677"/>
        <v/>
      </c>
      <c r="CI1213" s="9" t="str">
        <f t="shared" si="677"/>
        <v/>
      </c>
      <c r="CJ1213" s="9" t="str">
        <f t="shared" si="677"/>
        <v/>
      </c>
      <c r="CK1213" s="9" t="str">
        <f t="shared" si="677"/>
        <v/>
      </c>
      <c r="CL1213" s="9" t="str">
        <f t="shared" si="677"/>
        <v/>
      </c>
      <c r="CM1213" s="9" t="str">
        <f t="shared" si="677"/>
        <v/>
      </c>
      <c r="CN1213" s="9" t="str">
        <f t="shared" si="677"/>
        <v/>
      </c>
      <c r="CO1213" s="9" t="str">
        <f t="shared" si="677"/>
        <v/>
      </c>
      <c r="CP1213" s="9" t="str">
        <f t="shared" si="677"/>
        <v/>
      </c>
      <c r="CQ1213" s="9" t="str">
        <f t="shared" si="677"/>
        <v/>
      </c>
      <c r="CR1213" s="9" t="str">
        <f t="shared" si="677"/>
        <v/>
      </c>
    </row>
    <row r="1214" spans="1:96" x14ac:dyDescent="0.15">
      <c r="A1214" s="30">
        <f>入力シート!B296</f>
        <v>285</v>
      </c>
      <c r="AE1214" s="9" t="str">
        <f t="shared" ref="AE1214:BJ1214" si="678">IF(OR($D302="",$D302&lt;1),"",EXP($AF$2+$AF$3*LN(AE910)+$AF$4*LN(AE$929)+$AF$5*LN($C$5)+$AF$6*$J302))</f>
        <v/>
      </c>
      <c r="AF1214" s="9" t="str">
        <f t="shared" si="678"/>
        <v/>
      </c>
      <c r="AG1214" s="9" t="str">
        <f t="shared" si="678"/>
        <v/>
      </c>
      <c r="AH1214" s="9" t="str">
        <f t="shared" si="678"/>
        <v/>
      </c>
      <c r="AI1214" s="9" t="str">
        <f t="shared" si="678"/>
        <v/>
      </c>
      <c r="AJ1214" s="9" t="str">
        <f t="shared" si="678"/>
        <v/>
      </c>
      <c r="AK1214" s="9" t="str">
        <f t="shared" si="678"/>
        <v/>
      </c>
      <c r="AL1214" s="9" t="str">
        <f t="shared" si="678"/>
        <v/>
      </c>
      <c r="AM1214" s="9" t="str">
        <f t="shared" si="678"/>
        <v/>
      </c>
      <c r="AN1214" s="9" t="str">
        <f t="shared" si="678"/>
        <v/>
      </c>
      <c r="AO1214" s="9" t="str">
        <f t="shared" si="678"/>
        <v/>
      </c>
      <c r="AP1214" s="9" t="str">
        <f t="shared" si="678"/>
        <v/>
      </c>
      <c r="AQ1214" s="9" t="str">
        <f t="shared" si="678"/>
        <v/>
      </c>
      <c r="AR1214" s="9" t="str">
        <f t="shared" si="678"/>
        <v/>
      </c>
      <c r="AS1214" s="9" t="str">
        <f t="shared" si="678"/>
        <v/>
      </c>
      <c r="AT1214" s="9" t="str">
        <f t="shared" si="678"/>
        <v/>
      </c>
      <c r="AU1214" s="9" t="str">
        <f t="shared" si="678"/>
        <v/>
      </c>
      <c r="AV1214" s="9" t="str">
        <f t="shared" si="678"/>
        <v/>
      </c>
      <c r="AW1214" s="9" t="str">
        <f t="shared" si="678"/>
        <v/>
      </c>
      <c r="AX1214" s="9" t="str">
        <f t="shared" si="678"/>
        <v/>
      </c>
      <c r="AY1214" s="9" t="str">
        <f t="shared" si="678"/>
        <v/>
      </c>
      <c r="AZ1214" s="9" t="str">
        <f t="shared" si="678"/>
        <v/>
      </c>
      <c r="BA1214" s="9" t="str">
        <f t="shared" si="678"/>
        <v/>
      </c>
      <c r="BB1214" s="9" t="str">
        <f t="shared" si="678"/>
        <v/>
      </c>
      <c r="BC1214" s="9" t="str">
        <f t="shared" si="678"/>
        <v/>
      </c>
      <c r="BD1214" s="9" t="str">
        <f t="shared" si="678"/>
        <v/>
      </c>
      <c r="BE1214" s="9" t="str">
        <f t="shared" si="678"/>
        <v/>
      </c>
      <c r="BF1214" s="9" t="str">
        <f t="shared" si="678"/>
        <v/>
      </c>
      <c r="BG1214" s="9" t="str">
        <f t="shared" si="678"/>
        <v/>
      </c>
      <c r="BH1214" s="9" t="str">
        <f t="shared" si="678"/>
        <v/>
      </c>
      <c r="BI1214" s="9" t="str">
        <f t="shared" si="678"/>
        <v/>
      </c>
      <c r="BJ1214" s="9" t="str">
        <f t="shared" si="678"/>
        <v/>
      </c>
      <c r="BK1214" s="9" t="str">
        <f t="shared" ref="BK1214:CR1214" si="679">IF(OR($D302="",$D302&lt;1),"",EXP($AF$2+$AF$3*LN(BK910)+$AF$4*LN(BK$929)+$AF$5*LN($C$5)+$AF$6*$J302))</f>
        <v/>
      </c>
      <c r="BL1214" s="9" t="str">
        <f t="shared" si="679"/>
        <v/>
      </c>
      <c r="BM1214" s="9" t="str">
        <f t="shared" si="679"/>
        <v/>
      </c>
      <c r="BN1214" s="9" t="str">
        <f t="shared" si="679"/>
        <v/>
      </c>
      <c r="BO1214" s="9" t="str">
        <f t="shared" si="679"/>
        <v/>
      </c>
      <c r="BP1214" s="9" t="str">
        <f t="shared" si="679"/>
        <v/>
      </c>
      <c r="BQ1214" s="9" t="str">
        <f t="shared" si="679"/>
        <v/>
      </c>
      <c r="BR1214" s="9" t="str">
        <f t="shared" si="679"/>
        <v/>
      </c>
      <c r="BS1214" s="9" t="str">
        <f t="shared" si="679"/>
        <v/>
      </c>
      <c r="BT1214" s="9" t="str">
        <f t="shared" si="679"/>
        <v/>
      </c>
      <c r="BU1214" s="9" t="str">
        <f t="shared" si="679"/>
        <v/>
      </c>
      <c r="BV1214" s="9" t="str">
        <f t="shared" si="679"/>
        <v/>
      </c>
      <c r="BW1214" s="9" t="str">
        <f t="shared" si="679"/>
        <v/>
      </c>
      <c r="BX1214" s="9" t="str">
        <f t="shared" si="679"/>
        <v/>
      </c>
      <c r="BY1214" s="9" t="str">
        <f t="shared" si="679"/>
        <v/>
      </c>
      <c r="BZ1214" s="9" t="str">
        <f t="shared" si="679"/>
        <v/>
      </c>
      <c r="CA1214" s="9" t="str">
        <f t="shared" si="679"/>
        <v/>
      </c>
      <c r="CB1214" s="9" t="str">
        <f t="shared" si="679"/>
        <v/>
      </c>
      <c r="CC1214" s="9" t="str">
        <f t="shared" si="679"/>
        <v/>
      </c>
      <c r="CD1214" s="9" t="str">
        <f t="shared" si="679"/>
        <v/>
      </c>
      <c r="CE1214" s="9" t="str">
        <f t="shared" si="679"/>
        <v/>
      </c>
      <c r="CF1214" s="9" t="str">
        <f t="shared" si="679"/>
        <v/>
      </c>
      <c r="CG1214" s="9" t="str">
        <f t="shared" si="679"/>
        <v/>
      </c>
      <c r="CH1214" s="9" t="str">
        <f t="shared" si="679"/>
        <v/>
      </c>
      <c r="CI1214" s="9" t="str">
        <f t="shared" si="679"/>
        <v/>
      </c>
      <c r="CJ1214" s="9" t="str">
        <f t="shared" si="679"/>
        <v/>
      </c>
      <c r="CK1214" s="9" t="str">
        <f t="shared" si="679"/>
        <v/>
      </c>
      <c r="CL1214" s="9" t="str">
        <f t="shared" si="679"/>
        <v/>
      </c>
      <c r="CM1214" s="9" t="str">
        <f t="shared" si="679"/>
        <v/>
      </c>
      <c r="CN1214" s="9" t="str">
        <f t="shared" si="679"/>
        <v/>
      </c>
      <c r="CO1214" s="9" t="str">
        <f t="shared" si="679"/>
        <v/>
      </c>
      <c r="CP1214" s="9" t="str">
        <f t="shared" si="679"/>
        <v/>
      </c>
      <c r="CQ1214" s="9" t="str">
        <f t="shared" si="679"/>
        <v/>
      </c>
      <c r="CR1214" s="9" t="str">
        <f t="shared" si="679"/>
        <v/>
      </c>
    </row>
    <row r="1215" spans="1:96" x14ac:dyDescent="0.15">
      <c r="A1215" s="30">
        <f>入力シート!B297</f>
        <v>286</v>
      </c>
      <c r="AE1215" s="9" t="str">
        <f t="shared" ref="AE1215:BJ1215" si="680">IF(OR($D303="",$D303&lt;1),"",EXP($AF$2+$AF$3*LN(AE911)+$AF$4*LN(AE$929)+$AF$5*LN($C$5)+$AF$6*$J303))</f>
        <v/>
      </c>
      <c r="AF1215" s="9" t="str">
        <f t="shared" si="680"/>
        <v/>
      </c>
      <c r="AG1215" s="9" t="str">
        <f t="shared" si="680"/>
        <v/>
      </c>
      <c r="AH1215" s="9" t="str">
        <f t="shared" si="680"/>
        <v/>
      </c>
      <c r="AI1215" s="9" t="str">
        <f t="shared" si="680"/>
        <v/>
      </c>
      <c r="AJ1215" s="9" t="str">
        <f t="shared" si="680"/>
        <v/>
      </c>
      <c r="AK1215" s="9" t="str">
        <f t="shared" si="680"/>
        <v/>
      </c>
      <c r="AL1215" s="9" t="str">
        <f t="shared" si="680"/>
        <v/>
      </c>
      <c r="AM1215" s="9" t="str">
        <f t="shared" si="680"/>
        <v/>
      </c>
      <c r="AN1215" s="9" t="str">
        <f t="shared" si="680"/>
        <v/>
      </c>
      <c r="AO1215" s="9" t="str">
        <f t="shared" si="680"/>
        <v/>
      </c>
      <c r="AP1215" s="9" t="str">
        <f t="shared" si="680"/>
        <v/>
      </c>
      <c r="AQ1215" s="9" t="str">
        <f t="shared" si="680"/>
        <v/>
      </c>
      <c r="AR1215" s="9" t="str">
        <f t="shared" si="680"/>
        <v/>
      </c>
      <c r="AS1215" s="9" t="str">
        <f t="shared" si="680"/>
        <v/>
      </c>
      <c r="AT1215" s="9" t="str">
        <f t="shared" si="680"/>
        <v/>
      </c>
      <c r="AU1215" s="9" t="str">
        <f t="shared" si="680"/>
        <v/>
      </c>
      <c r="AV1215" s="9" t="str">
        <f t="shared" si="680"/>
        <v/>
      </c>
      <c r="AW1215" s="9" t="str">
        <f t="shared" si="680"/>
        <v/>
      </c>
      <c r="AX1215" s="9" t="str">
        <f t="shared" si="680"/>
        <v/>
      </c>
      <c r="AY1215" s="9" t="str">
        <f t="shared" si="680"/>
        <v/>
      </c>
      <c r="AZ1215" s="9" t="str">
        <f t="shared" si="680"/>
        <v/>
      </c>
      <c r="BA1215" s="9" t="str">
        <f t="shared" si="680"/>
        <v/>
      </c>
      <c r="BB1215" s="9" t="str">
        <f t="shared" si="680"/>
        <v/>
      </c>
      <c r="BC1215" s="9" t="str">
        <f t="shared" si="680"/>
        <v/>
      </c>
      <c r="BD1215" s="9" t="str">
        <f t="shared" si="680"/>
        <v/>
      </c>
      <c r="BE1215" s="9" t="str">
        <f t="shared" si="680"/>
        <v/>
      </c>
      <c r="BF1215" s="9" t="str">
        <f t="shared" si="680"/>
        <v/>
      </c>
      <c r="BG1215" s="9" t="str">
        <f t="shared" si="680"/>
        <v/>
      </c>
      <c r="BH1215" s="9" t="str">
        <f t="shared" si="680"/>
        <v/>
      </c>
      <c r="BI1215" s="9" t="str">
        <f t="shared" si="680"/>
        <v/>
      </c>
      <c r="BJ1215" s="9" t="str">
        <f t="shared" si="680"/>
        <v/>
      </c>
      <c r="BK1215" s="9" t="str">
        <f t="shared" ref="BK1215:CR1215" si="681">IF(OR($D303="",$D303&lt;1),"",EXP($AF$2+$AF$3*LN(BK911)+$AF$4*LN(BK$929)+$AF$5*LN($C$5)+$AF$6*$J303))</f>
        <v/>
      </c>
      <c r="BL1215" s="9" t="str">
        <f t="shared" si="681"/>
        <v/>
      </c>
      <c r="BM1215" s="9" t="str">
        <f t="shared" si="681"/>
        <v/>
      </c>
      <c r="BN1215" s="9" t="str">
        <f t="shared" si="681"/>
        <v/>
      </c>
      <c r="BO1215" s="9" t="str">
        <f t="shared" si="681"/>
        <v/>
      </c>
      <c r="BP1215" s="9" t="str">
        <f t="shared" si="681"/>
        <v/>
      </c>
      <c r="BQ1215" s="9" t="str">
        <f t="shared" si="681"/>
        <v/>
      </c>
      <c r="BR1215" s="9" t="str">
        <f t="shared" si="681"/>
        <v/>
      </c>
      <c r="BS1215" s="9" t="str">
        <f t="shared" si="681"/>
        <v/>
      </c>
      <c r="BT1215" s="9" t="str">
        <f t="shared" si="681"/>
        <v/>
      </c>
      <c r="BU1215" s="9" t="str">
        <f t="shared" si="681"/>
        <v/>
      </c>
      <c r="BV1215" s="9" t="str">
        <f t="shared" si="681"/>
        <v/>
      </c>
      <c r="BW1215" s="9" t="str">
        <f t="shared" si="681"/>
        <v/>
      </c>
      <c r="BX1215" s="9" t="str">
        <f t="shared" si="681"/>
        <v/>
      </c>
      <c r="BY1215" s="9" t="str">
        <f t="shared" si="681"/>
        <v/>
      </c>
      <c r="BZ1215" s="9" t="str">
        <f t="shared" si="681"/>
        <v/>
      </c>
      <c r="CA1215" s="9" t="str">
        <f t="shared" si="681"/>
        <v/>
      </c>
      <c r="CB1215" s="9" t="str">
        <f t="shared" si="681"/>
        <v/>
      </c>
      <c r="CC1215" s="9" t="str">
        <f t="shared" si="681"/>
        <v/>
      </c>
      <c r="CD1215" s="9" t="str">
        <f t="shared" si="681"/>
        <v/>
      </c>
      <c r="CE1215" s="9" t="str">
        <f t="shared" si="681"/>
        <v/>
      </c>
      <c r="CF1215" s="9" t="str">
        <f t="shared" si="681"/>
        <v/>
      </c>
      <c r="CG1215" s="9" t="str">
        <f t="shared" si="681"/>
        <v/>
      </c>
      <c r="CH1215" s="9" t="str">
        <f t="shared" si="681"/>
        <v/>
      </c>
      <c r="CI1215" s="9" t="str">
        <f t="shared" si="681"/>
        <v/>
      </c>
      <c r="CJ1215" s="9" t="str">
        <f t="shared" si="681"/>
        <v/>
      </c>
      <c r="CK1215" s="9" t="str">
        <f t="shared" si="681"/>
        <v/>
      </c>
      <c r="CL1215" s="9" t="str">
        <f t="shared" si="681"/>
        <v/>
      </c>
      <c r="CM1215" s="9" t="str">
        <f t="shared" si="681"/>
        <v/>
      </c>
      <c r="CN1215" s="9" t="str">
        <f t="shared" si="681"/>
        <v/>
      </c>
      <c r="CO1215" s="9" t="str">
        <f t="shared" si="681"/>
        <v/>
      </c>
      <c r="CP1215" s="9" t="str">
        <f t="shared" si="681"/>
        <v/>
      </c>
      <c r="CQ1215" s="9" t="str">
        <f t="shared" si="681"/>
        <v/>
      </c>
      <c r="CR1215" s="9" t="str">
        <f t="shared" si="681"/>
        <v/>
      </c>
    </row>
    <row r="1216" spans="1:96" x14ac:dyDescent="0.15">
      <c r="A1216" s="30">
        <f>入力シート!B298</f>
        <v>287</v>
      </c>
      <c r="AE1216" s="9" t="str">
        <f t="shared" ref="AE1216:BJ1216" si="682">IF(OR($D304="",$D304&lt;1),"",EXP($AF$2+$AF$3*LN(AE912)+$AF$4*LN(AE$929)+$AF$5*LN($C$5)+$AF$6*$J304))</f>
        <v/>
      </c>
      <c r="AF1216" s="9" t="str">
        <f t="shared" si="682"/>
        <v/>
      </c>
      <c r="AG1216" s="9" t="str">
        <f t="shared" si="682"/>
        <v/>
      </c>
      <c r="AH1216" s="9" t="str">
        <f t="shared" si="682"/>
        <v/>
      </c>
      <c r="AI1216" s="9" t="str">
        <f t="shared" si="682"/>
        <v/>
      </c>
      <c r="AJ1216" s="9" t="str">
        <f t="shared" si="682"/>
        <v/>
      </c>
      <c r="AK1216" s="9" t="str">
        <f t="shared" si="682"/>
        <v/>
      </c>
      <c r="AL1216" s="9" t="str">
        <f t="shared" si="682"/>
        <v/>
      </c>
      <c r="AM1216" s="9" t="str">
        <f t="shared" si="682"/>
        <v/>
      </c>
      <c r="AN1216" s="9" t="str">
        <f t="shared" si="682"/>
        <v/>
      </c>
      <c r="AO1216" s="9" t="str">
        <f t="shared" si="682"/>
        <v/>
      </c>
      <c r="AP1216" s="9" t="str">
        <f t="shared" si="682"/>
        <v/>
      </c>
      <c r="AQ1216" s="9" t="str">
        <f t="shared" si="682"/>
        <v/>
      </c>
      <c r="AR1216" s="9" t="str">
        <f t="shared" si="682"/>
        <v/>
      </c>
      <c r="AS1216" s="9" t="str">
        <f t="shared" si="682"/>
        <v/>
      </c>
      <c r="AT1216" s="9" t="str">
        <f t="shared" si="682"/>
        <v/>
      </c>
      <c r="AU1216" s="9" t="str">
        <f t="shared" si="682"/>
        <v/>
      </c>
      <c r="AV1216" s="9" t="str">
        <f t="shared" si="682"/>
        <v/>
      </c>
      <c r="AW1216" s="9" t="str">
        <f t="shared" si="682"/>
        <v/>
      </c>
      <c r="AX1216" s="9" t="str">
        <f t="shared" si="682"/>
        <v/>
      </c>
      <c r="AY1216" s="9" t="str">
        <f t="shared" si="682"/>
        <v/>
      </c>
      <c r="AZ1216" s="9" t="str">
        <f t="shared" si="682"/>
        <v/>
      </c>
      <c r="BA1216" s="9" t="str">
        <f t="shared" si="682"/>
        <v/>
      </c>
      <c r="BB1216" s="9" t="str">
        <f t="shared" si="682"/>
        <v/>
      </c>
      <c r="BC1216" s="9" t="str">
        <f t="shared" si="682"/>
        <v/>
      </c>
      <c r="BD1216" s="9" t="str">
        <f t="shared" si="682"/>
        <v/>
      </c>
      <c r="BE1216" s="9" t="str">
        <f t="shared" si="682"/>
        <v/>
      </c>
      <c r="BF1216" s="9" t="str">
        <f t="shared" si="682"/>
        <v/>
      </c>
      <c r="BG1216" s="9" t="str">
        <f t="shared" si="682"/>
        <v/>
      </c>
      <c r="BH1216" s="9" t="str">
        <f t="shared" si="682"/>
        <v/>
      </c>
      <c r="BI1216" s="9" t="str">
        <f t="shared" si="682"/>
        <v/>
      </c>
      <c r="BJ1216" s="9" t="str">
        <f t="shared" si="682"/>
        <v/>
      </c>
      <c r="BK1216" s="9" t="str">
        <f t="shared" ref="BK1216:CR1216" si="683">IF(OR($D304="",$D304&lt;1),"",EXP($AF$2+$AF$3*LN(BK912)+$AF$4*LN(BK$929)+$AF$5*LN($C$5)+$AF$6*$J304))</f>
        <v/>
      </c>
      <c r="BL1216" s="9" t="str">
        <f t="shared" si="683"/>
        <v/>
      </c>
      <c r="BM1216" s="9" t="str">
        <f t="shared" si="683"/>
        <v/>
      </c>
      <c r="BN1216" s="9" t="str">
        <f t="shared" si="683"/>
        <v/>
      </c>
      <c r="BO1216" s="9" t="str">
        <f t="shared" si="683"/>
        <v/>
      </c>
      <c r="BP1216" s="9" t="str">
        <f t="shared" si="683"/>
        <v/>
      </c>
      <c r="BQ1216" s="9" t="str">
        <f t="shared" si="683"/>
        <v/>
      </c>
      <c r="BR1216" s="9" t="str">
        <f t="shared" si="683"/>
        <v/>
      </c>
      <c r="BS1216" s="9" t="str">
        <f t="shared" si="683"/>
        <v/>
      </c>
      <c r="BT1216" s="9" t="str">
        <f t="shared" si="683"/>
        <v/>
      </c>
      <c r="BU1216" s="9" t="str">
        <f t="shared" si="683"/>
        <v/>
      </c>
      <c r="BV1216" s="9" t="str">
        <f t="shared" si="683"/>
        <v/>
      </c>
      <c r="BW1216" s="9" t="str">
        <f t="shared" si="683"/>
        <v/>
      </c>
      <c r="BX1216" s="9" t="str">
        <f t="shared" si="683"/>
        <v/>
      </c>
      <c r="BY1216" s="9" t="str">
        <f t="shared" si="683"/>
        <v/>
      </c>
      <c r="BZ1216" s="9" t="str">
        <f t="shared" si="683"/>
        <v/>
      </c>
      <c r="CA1216" s="9" t="str">
        <f t="shared" si="683"/>
        <v/>
      </c>
      <c r="CB1216" s="9" t="str">
        <f t="shared" si="683"/>
        <v/>
      </c>
      <c r="CC1216" s="9" t="str">
        <f t="shared" si="683"/>
        <v/>
      </c>
      <c r="CD1216" s="9" t="str">
        <f t="shared" si="683"/>
        <v/>
      </c>
      <c r="CE1216" s="9" t="str">
        <f t="shared" si="683"/>
        <v/>
      </c>
      <c r="CF1216" s="9" t="str">
        <f t="shared" si="683"/>
        <v/>
      </c>
      <c r="CG1216" s="9" t="str">
        <f t="shared" si="683"/>
        <v/>
      </c>
      <c r="CH1216" s="9" t="str">
        <f t="shared" si="683"/>
        <v/>
      </c>
      <c r="CI1216" s="9" t="str">
        <f t="shared" si="683"/>
        <v/>
      </c>
      <c r="CJ1216" s="9" t="str">
        <f t="shared" si="683"/>
        <v/>
      </c>
      <c r="CK1216" s="9" t="str">
        <f t="shared" si="683"/>
        <v/>
      </c>
      <c r="CL1216" s="9" t="str">
        <f t="shared" si="683"/>
        <v/>
      </c>
      <c r="CM1216" s="9" t="str">
        <f t="shared" si="683"/>
        <v/>
      </c>
      <c r="CN1216" s="9" t="str">
        <f t="shared" si="683"/>
        <v/>
      </c>
      <c r="CO1216" s="9" t="str">
        <f t="shared" si="683"/>
        <v/>
      </c>
      <c r="CP1216" s="9" t="str">
        <f t="shared" si="683"/>
        <v/>
      </c>
      <c r="CQ1216" s="9" t="str">
        <f t="shared" si="683"/>
        <v/>
      </c>
      <c r="CR1216" s="9" t="str">
        <f t="shared" si="683"/>
        <v/>
      </c>
    </row>
    <row r="1217" spans="1:96" x14ac:dyDescent="0.15">
      <c r="A1217" s="30">
        <f>入力シート!B299</f>
        <v>288</v>
      </c>
      <c r="AE1217" s="9" t="str">
        <f t="shared" ref="AE1217:BJ1217" si="684">IF(OR($D305="",$D305&lt;1),"",EXP($AF$2+$AF$3*LN(AE913)+$AF$4*LN(AE$929)+$AF$5*LN($C$5)+$AF$6*$J305))</f>
        <v/>
      </c>
      <c r="AF1217" s="9" t="str">
        <f t="shared" si="684"/>
        <v/>
      </c>
      <c r="AG1217" s="9" t="str">
        <f t="shared" si="684"/>
        <v/>
      </c>
      <c r="AH1217" s="9" t="str">
        <f t="shared" si="684"/>
        <v/>
      </c>
      <c r="AI1217" s="9" t="str">
        <f t="shared" si="684"/>
        <v/>
      </c>
      <c r="AJ1217" s="9" t="str">
        <f t="shared" si="684"/>
        <v/>
      </c>
      <c r="AK1217" s="9" t="str">
        <f t="shared" si="684"/>
        <v/>
      </c>
      <c r="AL1217" s="9" t="str">
        <f t="shared" si="684"/>
        <v/>
      </c>
      <c r="AM1217" s="9" t="str">
        <f t="shared" si="684"/>
        <v/>
      </c>
      <c r="AN1217" s="9" t="str">
        <f t="shared" si="684"/>
        <v/>
      </c>
      <c r="AO1217" s="9" t="str">
        <f t="shared" si="684"/>
        <v/>
      </c>
      <c r="AP1217" s="9" t="str">
        <f t="shared" si="684"/>
        <v/>
      </c>
      <c r="AQ1217" s="9" t="str">
        <f t="shared" si="684"/>
        <v/>
      </c>
      <c r="AR1217" s="9" t="str">
        <f t="shared" si="684"/>
        <v/>
      </c>
      <c r="AS1217" s="9" t="str">
        <f t="shared" si="684"/>
        <v/>
      </c>
      <c r="AT1217" s="9" t="str">
        <f t="shared" si="684"/>
        <v/>
      </c>
      <c r="AU1217" s="9" t="str">
        <f t="shared" si="684"/>
        <v/>
      </c>
      <c r="AV1217" s="9" t="str">
        <f t="shared" si="684"/>
        <v/>
      </c>
      <c r="AW1217" s="9" t="str">
        <f t="shared" si="684"/>
        <v/>
      </c>
      <c r="AX1217" s="9" t="str">
        <f t="shared" si="684"/>
        <v/>
      </c>
      <c r="AY1217" s="9" t="str">
        <f t="shared" si="684"/>
        <v/>
      </c>
      <c r="AZ1217" s="9" t="str">
        <f t="shared" si="684"/>
        <v/>
      </c>
      <c r="BA1217" s="9" t="str">
        <f t="shared" si="684"/>
        <v/>
      </c>
      <c r="BB1217" s="9" t="str">
        <f t="shared" si="684"/>
        <v/>
      </c>
      <c r="BC1217" s="9" t="str">
        <f t="shared" si="684"/>
        <v/>
      </c>
      <c r="BD1217" s="9" t="str">
        <f t="shared" si="684"/>
        <v/>
      </c>
      <c r="BE1217" s="9" t="str">
        <f t="shared" si="684"/>
        <v/>
      </c>
      <c r="BF1217" s="9" t="str">
        <f t="shared" si="684"/>
        <v/>
      </c>
      <c r="BG1217" s="9" t="str">
        <f t="shared" si="684"/>
        <v/>
      </c>
      <c r="BH1217" s="9" t="str">
        <f t="shared" si="684"/>
        <v/>
      </c>
      <c r="BI1217" s="9" t="str">
        <f t="shared" si="684"/>
        <v/>
      </c>
      <c r="BJ1217" s="9" t="str">
        <f t="shared" si="684"/>
        <v/>
      </c>
      <c r="BK1217" s="9" t="str">
        <f t="shared" ref="BK1217:CR1217" si="685">IF(OR($D305="",$D305&lt;1),"",EXP($AF$2+$AF$3*LN(BK913)+$AF$4*LN(BK$929)+$AF$5*LN($C$5)+$AF$6*$J305))</f>
        <v/>
      </c>
      <c r="BL1217" s="9" t="str">
        <f t="shared" si="685"/>
        <v/>
      </c>
      <c r="BM1217" s="9" t="str">
        <f t="shared" si="685"/>
        <v/>
      </c>
      <c r="BN1217" s="9" t="str">
        <f t="shared" si="685"/>
        <v/>
      </c>
      <c r="BO1217" s="9" t="str">
        <f t="shared" si="685"/>
        <v/>
      </c>
      <c r="BP1217" s="9" t="str">
        <f t="shared" si="685"/>
        <v/>
      </c>
      <c r="BQ1217" s="9" t="str">
        <f t="shared" si="685"/>
        <v/>
      </c>
      <c r="BR1217" s="9" t="str">
        <f t="shared" si="685"/>
        <v/>
      </c>
      <c r="BS1217" s="9" t="str">
        <f t="shared" si="685"/>
        <v/>
      </c>
      <c r="BT1217" s="9" t="str">
        <f t="shared" si="685"/>
        <v/>
      </c>
      <c r="BU1217" s="9" t="str">
        <f t="shared" si="685"/>
        <v/>
      </c>
      <c r="BV1217" s="9" t="str">
        <f t="shared" si="685"/>
        <v/>
      </c>
      <c r="BW1217" s="9" t="str">
        <f t="shared" si="685"/>
        <v/>
      </c>
      <c r="BX1217" s="9" t="str">
        <f t="shared" si="685"/>
        <v/>
      </c>
      <c r="BY1217" s="9" t="str">
        <f t="shared" si="685"/>
        <v/>
      </c>
      <c r="BZ1217" s="9" t="str">
        <f t="shared" si="685"/>
        <v/>
      </c>
      <c r="CA1217" s="9" t="str">
        <f t="shared" si="685"/>
        <v/>
      </c>
      <c r="CB1217" s="9" t="str">
        <f t="shared" si="685"/>
        <v/>
      </c>
      <c r="CC1217" s="9" t="str">
        <f t="shared" si="685"/>
        <v/>
      </c>
      <c r="CD1217" s="9" t="str">
        <f t="shared" si="685"/>
        <v/>
      </c>
      <c r="CE1217" s="9" t="str">
        <f t="shared" si="685"/>
        <v/>
      </c>
      <c r="CF1217" s="9" t="str">
        <f t="shared" si="685"/>
        <v/>
      </c>
      <c r="CG1217" s="9" t="str">
        <f t="shared" si="685"/>
        <v/>
      </c>
      <c r="CH1217" s="9" t="str">
        <f t="shared" si="685"/>
        <v/>
      </c>
      <c r="CI1217" s="9" t="str">
        <f t="shared" si="685"/>
        <v/>
      </c>
      <c r="CJ1217" s="9" t="str">
        <f t="shared" si="685"/>
        <v/>
      </c>
      <c r="CK1217" s="9" t="str">
        <f t="shared" si="685"/>
        <v/>
      </c>
      <c r="CL1217" s="9" t="str">
        <f t="shared" si="685"/>
        <v/>
      </c>
      <c r="CM1217" s="9" t="str">
        <f t="shared" si="685"/>
        <v/>
      </c>
      <c r="CN1217" s="9" t="str">
        <f t="shared" si="685"/>
        <v/>
      </c>
      <c r="CO1217" s="9" t="str">
        <f t="shared" si="685"/>
        <v/>
      </c>
      <c r="CP1217" s="9" t="str">
        <f t="shared" si="685"/>
        <v/>
      </c>
      <c r="CQ1217" s="9" t="str">
        <f t="shared" si="685"/>
        <v/>
      </c>
      <c r="CR1217" s="9" t="str">
        <f t="shared" si="685"/>
        <v/>
      </c>
    </row>
    <row r="1218" spans="1:96" x14ac:dyDescent="0.15">
      <c r="A1218" s="30">
        <f>入力シート!B300</f>
        <v>289</v>
      </c>
      <c r="AE1218" s="9" t="str">
        <f t="shared" ref="AE1218:BJ1218" si="686">IF(OR($D306="",$D306&lt;1),"",EXP($AF$2+$AF$3*LN(AE914)+$AF$4*LN(AE$929)+$AF$5*LN($C$5)+$AF$6*$J306))</f>
        <v/>
      </c>
      <c r="AF1218" s="9" t="str">
        <f t="shared" si="686"/>
        <v/>
      </c>
      <c r="AG1218" s="9" t="str">
        <f t="shared" si="686"/>
        <v/>
      </c>
      <c r="AH1218" s="9" t="str">
        <f t="shared" si="686"/>
        <v/>
      </c>
      <c r="AI1218" s="9" t="str">
        <f t="shared" si="686"/>
        <v/>
      </c>
      <c r="AJ1218" s="9" t="str">
        <f t="shared" si="686"/>
        <v/>
      </c>
      <c r="AK1218" s="9" t="str">
        <f t="shared" si="686"/>
        <v/>
      </c>
      <c r="AL1218" s="9" t="str">
        <f t="shared" si="686"/>
        <v/>
      </c>
      <c r="AM1218" s="9" t="str">
        <f t="shared" si="686"/>
        <v/>
      </c>
      <c r="AN1218" s="9" t="str">
        <f t="shared" si="686"/>
        <v/>
      </c>
      <c r="AO1218" s="9" t="str">
        <f t="shared" si="686"/>
        <v/>
      </c>
      <c r="AP1218" s="9" t="str">
        <f t="shared" si="686"/>
        <v/>
      </c>
      <c r="AQ1218" s="9" t="str">
        <f t="shared" si="686"/>
        <v/>
      </c>
      <c r="AR1218" s="9" t="str">
        <f t="shared" si="686"/>
        <v/>
      </c>
      <c r="AS1218" s="9" t="str">
        <f t="shared" si="686"/>
        <v/>
      </c>
      <c r="AT1218" s="9" t="str">
        <f t="shared" si="686"/>
        <v/>
      </c>
      <c r="AU1218" s="9" t="str">
        <f t="shared" si="686"/>
        <v/>
      </c>
      <c r="AV1218" s="9" t="str">
        <f t="shared" si="686"/>
        <v/>
      </c>
      <c r="AW1218" s="9" t="str">
        <f t="shared" si="686"/>
        <v/>
      </c>
      <c r="AX1218" s="9" t="str">
        <f t="shared" si="686"/>
        <v/>
      </c>
      <c r="AY1218" s="9" t="str">
        <f t="shared" si="686"/>
        <v/>
      </c>
      <c r="AZ1218" s="9" t="str">
        <f t="shared" si="686"/>
        <v/>
      </c>
      <c r="BA1218" s="9" t="str">
        <f t="shared" si="686"/>
        <v/>
      </c>
      <c r="BB1218" s="9" t="str">
        <f t="shared" si="686"/>
        <v/>
      </c>
      <c r="BC1218" s="9" t="str">
        <f t="shared" si="686"/>
        <v/>
      </c>
      <c r="BD1218" s="9" t="str">
        <f t="shared" si="686"/>
        <v/>
      </c>
      <c r="BE1218" s="9" t="str">
        <f t="shared" si="686"/>
        <v/>
      </c>
      <c r="BF1218" s="9" t="str">
        <f t="shared" si="686"/>
        <v/>
      </c>
      <c r="BG1218" s="9" t="str">
        <f t="shared" si="686"/>
        <v/>
      </c>
      <c r="BH1218" s="9" t="str">
        <f t="shared" si="686"/>
        <v/>
      </c>
      <c r="BI1218" s="9" t="str">
        <f t="shared" si="686"/>
        <v/>
      </c>
      <c r="BJ1218" s="9" t="str">
        <f t="shared" si="686"/>
        <v/>
      </c>
      <c r="BK1218" s="9" t="str">
        <f t="shared" ref="BK1218:CR1218" si="687">IF(OR($D306="",$D306&lt;1),"",EXP($AF$2+$AF$3*LN(BK914)+$AF$4*LN(BK$929)+$AF$5*LN($C$5)+$AF$6*$J306))</f>
        <v/>
      </c>
      <c r="BL1218" s="9" t="str">
        <f t="shared" si="687"/>
        <v/>
      </c>
      <c r="BM1218" s="9" t="str">
        <f t="shared" si="687"/>
        <v/>
      </c>
      <c r="BN1218" s="9" t="str">
        <f t="shared" si="687"/>
        <v/>
      </c>
      <c r="BO1218" s="9" t="str">
        <f t="shared" si="687"/>
        <v/>
      </c>
      <c r="BP1218" s="9" t="str">
        <f t="shared" si="687"/>
        <v/>
      </c>
      <c r="BQ1218" s="9" t="str">
        <f t="shared" si="687"/>
        <v/>
      </c>
      <c r="BR1218" s="9" t="str">
        <f t="shared" si="687"/>
        <v/>
      </c>
      <c r="BS1218" s="9" t="str">
        <f t="shared" si="687"/>
        <v/>
      </c>
      <c r="BT1218" s="9" t="str">
        <f t="shared" si="687"/>
        <v/>
      </c>
      <c r="BU1218" s="9" t="str">
        <f t="shared" si="687"/>
        <v/>
      </c>
      <c r="BV1218" s="9" t="str">
        <f t="shared" si="687"/>
        <v/>
      </c>
      <c r="BW1218" s="9" t="str">
        <f t="shared" si="687"/>
        <v/>
      </c>
      <c r="BX1218" s="9" t="str">
        <f t="shared" si="687"/>
        <v/>
      </c>
      <c r="BY1218" s="9" t="str">
        <f t="shared" si="687"/>
        <v/>
      </c>
      <c r="BZ1218" s="9" t="str">
        <f t="shared" si="687"/>
        <v/>
      </c>
      <c r="CA1218" s="9" t="str">
        <f t="shared" si="687"/>
        <v/>
      </c>
      <c r="CB1218" s="9" t="str">
        <f t="shared" si="687"/>
        <v/>
      </c>
      <c r="CC1218" s="9" t="str">
        <f t="shared" si="687"/>
        <v/>
      </c>
      <c r="CD1218" s="9" t="str">
        <f t="shared" si="687"/>
        <v/>
      </c>
      <c r="CE1218" s="9" t="str">
        <f t="shared" si="687"/>
        <v/>
      </c>
      <c r="CF1218" s="9" t="str">
        <f t="shared" si="687"/>
        <v/>
      </c>
      <c r="CG1218" s="9" t="str">
        <f t="shared" si="687"/>
        <v/>
      </c>
      <c r="CH1218" s="9" t="str">
        <f t="shared" si="687"/>
        <v/>
      </c>
      <c r="CI1218" s="9" t="str">
        <f t="shared" si="687"/>
        <v/>
      </c>
      <c r="CJ1218" s="9" t="str">
        <f t="shared" si="687"/>
        <v/>
      </c>
      <c r="CK1218" s="9" t="str">
        <f t="shared" si="687"/>
        <v/>
      </c>
      <c r="CL1218" s="9" t="str">
        <f t="shared" si="687"/>
        <v/>
      </c>
      <c r="CM1218" s="9" t="str">
        <f t="shared" si="687"/>
        <v/>
      </c>
      <c r="CN1218" s="9" t="str">
        <f t="shared" si="687"/>
        <v/>
      </c>
      <c r="CO1218" s="9" t="str">
        <f t="shared" si="687"/>
        <v/>
      </c>
      <c r="CP1218" s="9" t="str">
        <f t="shared" si="687"/>
        <v/>
      </c>
      <c r="CQ1218" s="9" t="str">
        <f t="shared" si="687"/>
        <v/>
      </c>
      <c r="CR1218" s="9" t="str">
        <f t="shared" si="687"/>
        <v/>
      </c>
    </row>
    <row r="1219" spans="1:96" x14ac:dyDescent="0.15">
      <c r="A1219" s="30">
        <f>入力シート!B301</f>
        <v>290</v>
      </c>
      <c r="AE1219" s="9" t="str">
        <f t="shared" ref="AE1219:BJ1219" si="688">IF(OR($D307="",$D307&lt;1),"",EXP($AF$2+$AF$3*LN(AE915)+$AF$4*LN(AE$929)+$AF$5*LN($C$5)+$AF$6*$J307))</f>
        <v/>
      </c>
      <c r="AF1219" s="9" t="str">
        <f t="shared" si="688"/>
        <v/>
      </c>
      <c r="AG1219" s="9" t="str">
        <f t="shared" si="688"/>
        <v/>
      </c>
      <c r="AH1219" s="9" t="str">
        <f t="shared" si="688"/>
        <v/>
      </c>
      <c r="AI1219" s="9" t="str">
        <f t="shared" si="688"/>
        <v/>
      </c>
      <c r="AJ1219" s="9" t="str">
        <f t="shared" si="688"/>
        <v/>
      </c>
      <c r="AK1219" s="9" t="str">
        <f t="shared" si="688"/>
        <v/>
      </c>
      <c r="AL1219" s="9" t="str">
        <f t="shared" si="688"/>
        <v/>
      </c>
      <c r="AM1219" s="9" t="str">
        <f t="shared" si="688"/>
        <v/>
      </c>
      <c r="AN1219" s="9" t="str">
        <f t="shared" si="688"/>
        <v/>
      </c>
      <c r="AO1219" s="9" t="str">
        <f t="shared" si="688"/>
        <v/>
      </c>
      <c r="AP1219" s="9" t="str">
        <f t="shared" si="688"/>
        <v/>
      </c>
      <c r="AQ1219" s="9" t="str">
        <f t="shared" si="688"/>
        <v/>
      </c>
      <c r="AR1219" s="9" t="str">
        <f t="shared" si="688"/>
        <v/>
      </c>
      <c r="AS1219" s="9" t="str">
        <f t="shared" si="688"/>
        <v/>
      </c>
      <c r="AT1219" s="9" t="str">
        <f t="shared" si="688"/>
        <v/>
      </c>
      <c r="AU1219" s="9" t="str">
        <f t="shared" si="688"/>
        <v/>
      </c>
      <c r="AV1219" s="9" t="str">
        <f t="shared" si="688"/>
        <v/>
      </c>
      <c r="AW1219" s="9" t="str">
        <f t="shared" si="688"/>
        <v/>
      </c>
      <c r="AX1219" s="9" t="str">
        <f t="shared" si="688"/>
        <v/>
      </c>
      <c r="AY1219" s="9" t="str">
        <f t="shared" si="688"/>
        <v/>
      </c>
      <c r="AZ1219" s="9" t="str">
        <f t="shared" si="688"/>
        <v/>
      </c>
      <c r="BA1219" s="9" t="str">
        <f t="shared" si="688"/>
        <v/>
      </c>
      <c r="BB1219" s="9" t="str">
        <f t="shared" si="688"/>
        <v/>
      </c>
      <c r="BC1219" s="9" t="str">
        <f t="shared" si="688"/>
        <v/>
      </c>
      <c r="BD1219" s="9" t="str">
        <f t="shared" si="688"/>
        <v/>
      </c>
      <c r="BE1219" s="9" t="str">
        <f t="shared" si="688"/>
        <v/>
      </c>
      <c r="BF1219" s="9" t="str">
        <f t="shared" si="688"/>
        <v/>
      </c>
      <c r="BG1219" s="9" t="str">
        <f t="shared" si="688"/>
        <v/>
      </c>
      <c r="BH1219" s="9" t="str">
        <f t="shared" si="688"/>
        <v/>
      </c>
      <c r="BI1219" s="9" t="str">
        <f t="shared" si="688"/>
        <v/>
      </c>
      <c r="BJ1219" s="9" t="str">
        <f t="shared" si="688"/>
        <v/>
      </c>
      <c r="BK1219" s="9" t="str">
        <f t="shared" ref="BK1219:CR1219" si="689">IF(OR($D307="",$D307&lt;1),"",EXP($AF$2+$AF$3*LN(BK915)+$AF$4*LN(BK$929)+$AF$5*LN($C$5)+$AF$6*$J307))</f>
        <v/>
      </c>
      <c r="BL1219" s="9" t="str">
        <f t="shared" si="689"/>
        <v/>
      </c>
      <c r="BM1219" s="9" t="str">
        <f t="shared" si="689"/>
        <v/>
      </c>
      <c r="BN1219" s="9" t="str">
        <f t="shared" si="689"/>
        <v/>
      </c>
      <c r="BO1219" s="9" t="str">
        <f t="shared" si="689"/>
        <v/>
      </c>
      <c r="BP1219" s="9" t="str">
        <f t="shared" si="689"/>
        <v/>
      </c>
      <c r="BQ1219" s="9" t="str">
        <f t="shared" si="689"/>
        <v/>
      </c>
      <c r="BR1219" s="9" t="str">
        <f t="shared" si="689"/>
        <v/>
      </c>
      <c r="BS1219" s="9" t="str">
        <f t="shared" si="689"/>
        <v/>
      </c>
      <c r="BT1219" s="9" t="str">
        <f t="shared" si="689"/>
        <v/>
      </c>
      <c r="BU1219" s="9" t="str">
        <f t="shared" si="689"/>
        <v/>
      </c>
      <c r="BV1219" s="9" t="str">
        <f t="shared" si="689"/>
        <v/>
      </c>
      <c r="BW1219" s="9" t="str">
        <f t="shared" si="689"/>
        <v/>
      </c>
      <c r="BX1219" s="9" t="str">
        <f t="shared" si="689"/>
        <v/>
      </c>
      <c r="BY1219" s="9" t="str">
        <f t="shared" si="689"/>
        <v/>
      </c>
      <c r="BZ1219" s="9" t="str">
        <f t="shared" si="689"/>
        <v/>
      </c>
      <c r="CA1219" s="9" t="str">
        <f t="shared" si="689"/>
        <v/>
      </c>
      <c r="CB1219" s="9" t="str">
        <f t="shared" si="689"/>
        <v/>
      </c>
      <c r="CC1219" s="9" t="str">
        <f t="shared" si="689"/>
        <v/>
      </c>
      <c r="CD1219" s="9" t="str">
        <f t="shared" si="689"/>
        <v/>
      </c>
      <c r="CE1219" s="9" t="str">
        <f t="shared" si="689"/>
        <v/>
      </c>
      <c r="CF1219" s="9" t="str">
        <f t="shared" si="689"/>
        <v/>
      </c>
      <c r="CG1219" s="9" t="str">
        <f t="shared" si="689"/>
        <v/>
      </c>
      <c r="CH1219" s="9" t="str">
        <f t="shared" si="689"/>
        <v/>
      </c>
      <c r="CI1219" s="9" t="str">
        <f t="shared" si="689"/>
        <v/>
      </c>
      <c r="CJ1219" s="9" t="str">
        <f t="shared" si="689"/>
        <v/>
      </c>
      <c r="CK1219" s="9" t="str">
        <f t="shared" si="689"/>
        <v/>
      </c>
      <c r="CL1219" s="9" t="str">
        <f t="shared" si="689"/>
        <v/>
      </c>
      <c r="CM1219" s="9" t="str">
        <f t="shared" si="689"/>
        <v/>
      </c>
      <c r="CN1219" s="9" t="str">
        <f t="shared" si="689"/>
        <v/>
      </c>
      <c r="CO1219" s="9" t="str">
        <f t="shared" si="689"/>
        <v/>
      </c>
      <c r="CP1219" s="9" t="str">
        <f t="shared" si="689"/>
        <v/>
      </c>
      <c r="CQ1219" s="9" t="str">
        <f t="shared" si="689"/>
        <v/>
      </c>
      <c r="CR1219" s="9" t="str">
        <f t="shared" si="689"/>
        <v/>
      </c>
    </row>
    <row r="1220" spans="1:96" x14ac:dyDescent="0.15">
      <c r="A1220" s="30">
        <f>入力シート!B302</f>
        <v>291</v>
      </c>
      <c r="AE1220" s="9" t="str">
        <f t="shared" ref="AE1220:BJ1220" si="690">IF(OR($D308="",$D308&lt;1),"",EXP($AF$2+$AF$3*LN(AE916)+$AF$4*LN(AE$929)+$AF$5*LN($C$5)+$AF$6*$J308))</f>
        <v/>
      </c>
      <c r="AF1220" s="9" t="str">
        <f t="shared" si="690"/>
        <v/>
      </c>
      <c r="AG1220" s="9" t="str">
        <f t="shared" si="690"/>
        <v/>
      </c>
      <c r="AH1220" s="9" t="str">
        <f t="shared" si="690"/>
        <v/>
      </c>
      <c r="AI1220" s="9" t="str">
        <f t="shared" si="690"/>
        <v/>
      </c>
      <c r="AJ1220" s="9" t="str">
        <f t="shared" si="690"/>
        <v/>
      </c>
      <c r="AK1220" s="9" t="str">
        <f t="shared" si="690"/>
        <v/>
      </c>
      <c r="AL1220" s="9" t="str">
        <f t="shared" si="690"/>
        <v/>
      </c>
      <c r="AM1220" s="9" t="str">
        <f t="shared" si="690"/>
        <v/>
      </c>
      <c r="AN1220" s="9" t="str">
        <f t="shared" si="690"/>
        <v/>
      </c>
      <c r="AO1220" s="9" t="str">
        <f t="shared" si="690"/>
        <v/>
      </c>
      <c r="AP1220" s="9" t="str">
        <f t="shared" si="690"/>
        <v/>
      </c>
      <c r="AQ1220" s="9" t="str">
        <f t="shared" si="690"/>
        <v/>
      </c>
      <c r="AR1220" s="9" t="str">
        <f t="shared" si="690"/>
        <v/>
      </c>
      <c r="AS1220" s="9" t="str">
        <f t="shared" si="690"/>
        <v/>
      </c>
      <c r="AT1220" s="9" t="str">
        <f t="shared" si="690"/>
        <v/>
      </c>
      <c r="AU1220" s="9" t="str">
        <f t="shared" si="690"/>
        <v/>
      </c>
      <c r="AV1220" s="9" t="str">
        <f t="shared" si="690"/>
        <v/>
      </c>
      <c r="AW1220" s="9" t="str">
        <f t="shared" si="690"/>
        <v/>
      </c>
      <c r="AX1220" s="9" t="str">
        <f t="shared" si="690"/>
        <v/>
      </c>
      <c r="AY1220" s="9" t="str">
        <f t="shared" si="690"/>
        <v/>
      </c>
      <c r="AZ1220" s="9" t="str">
        <f t="shared" si="690"/>
        <v/>
      </c>
      <c r="BA1220" s="9" t="str">
        <f t="shared" si="690"/>
        <v/>
      </c>
      <c r="BB1220" s="9" t="str">
        <f t="shared" si="690"/>
        <v/>
      </c>
      <c r="BC1220" s="9" t="str">
        <f t="shared" si="690"/>
        <v/>
      </c>
      <c r="BD1220" s="9" t="str">
        <f t="shared" si="690"/>
        <v/>
      </c>
      <c r="BE1220" s="9" t="str">
        <f t="shared" si="690"/>
        <v/>
      </c>
      <c r="BF1220" s="9" t="str">
        <f t="shared" si="690"/>
        <v/>
      </c>
      <c r="BG1220" s="9" t="str">
        <f t="shared" si="690"/>
        <v/>
      </c>
      <c r="BH1220" s="9" t="str">
        <f t="shared" si="690"/>
        <v/>
      </c>
      <c r="BI1220" s="9" t="str">
        <f t="shared" si="690"/>
        <v/>
      </c>
      <c r="BJ1220" s="9" t="str">
        <f t="shared" si="690"/>
        <v/>
      </c>
      <c r="BK1220" s="9" t="str">
        <f t="shared" ref="BK1220:CR1220" si="691">IF(OR($D308="",$D308&lt;1),"",EXP($AF$2+$AF$3*LN(BK916)+$AF$4*LN(BK$929)+$AF$5*LN($C$5)+$AF$6*$J308))</f>
        <v/>
      </c>
      <c r="BL1220" s="9" t="str">
        <f t="shared" si="691"/>
        <v/>
      </c>
      <c r="BM1220" s="9" t="str">
        <f t="shared" si="691"/>
        <v/>
      </c>
      <c r="BN1220" s="9" t="str">
        <f t="shared" si="691"/>
        <v/>
      </c>
      <c r="BO1220" s="9" t="str">
        <f t="shared" si="691"/>
        <v/>
      </c>
      <c r="BP1220" s="9" t="str">
        <f t="shared" si="691"/>
        <v/>
      </c>
      <c r="BQ1220" s="9" t="str">
        <f t="shared" si="691"/>
        <v/>
      </c>
      <c r="BR1220" s="9" t="str">
        <f t="shared" si="691"/>
        <v/>
      </c>
      <c r="BS1220" s="9" t="str">
        <f t="shared" si="691"/>
        <v/>
      </c>
      <c r="BT1220" s="9" t="str">
        <f t="shared" si="691"/>
        <v/>
      </c>
      <c r="BU1220" s="9" t="str">
        <f t="shared" si="691"/>
        <v/>
      </c>
      <c r="BV1220" s="9" t="str">
        <f t="shared" si="691"/>
        <v/>
      </c>
      <c r="BW1220" s="9" t="str">
        <f t="shared" si="691"/>
        <v/>
      </c>
      <c r="BX1220" s="9" t="str">
        <f t="shared" si="691"/>
        <v/>
      </c>
      <c r="BY1220" s="9" t="str">
        <f t="shared" si="691"/>
        <v/>
      </c>
      <c r="BZ1220" s="9" t="str">
        <f t="shared" si="691"/>
        <v/>
      </c>
      <c r="CA1220" s="9" t="str">
        <f t="shared" si="691"/>
        <v/>
      </c>
      <c r="CB1220" s="9" t="str">
        <f t="shared" si="691"/>
        <v/>
      </c>
      <c r="CC1220" s="9" t="str">
        <f t="shared" si="691"/>
        <v/>
      </c>
      <c r="CD1220" s="9" t="str">
        <f t="shared" si="691"/>
        <v/>
      </c>
      <c r="CE1220" s="9" t="str">
        <f t="shared" si="691"/>
        <v/>
      </c>
      <c r="CF1220" s="9" t="str">
        <f t="shared" si="691"/>
        <v/>
      </c>
      <c r="CG1220" s="9" t="str">
        <f t="shared" si="691"/>
        <v/>
      </c>
      <c r="CH1220" s="9" t="str">
        <f t="shared" si="691"/>
        <v/>
      </c>
      <c r="CI1220" s="9" t="str">
        <f t="shared" si="691"/>
        <v/>
      </c>
      <c r="CJ1220" s="9" t="str">
        <f t="shared" si="691"/>
        <v/>
      </c>
      <c r="CK1220" s="9" t="str">
        <f t="shared" si="691"/>
        <v/>
      </c>
      <c r="CL1220" s="9" t="str">
        <f t="shared" si="691"/>
        <v/>
      </c>
      <c r="CM1220" s="9" t="str">
        <f t="shared" si="691"/>
        <v/>
      </c>
      <c r="CN1220" s="9" t="str">
        <f t="shared" si="691"/>
        <v/>
      </c>
      <c r="CO1220" s="9" t="str">
        <f t="shared" si="691"/>
        <v/>
      </c>
      <c r="CP1220" s="9" t="str">
        <f t="shared" si="691"/>
        <v/>
      </c>
      <c r="CQ1220" s="9" t="str">
        <f t="shared" si="691"/>
        <v/>
      </c>
      <c r="CR1220" s="9" t="str">
        <f t="shared" si="691"/>
        <v/>
      </c>
    </row>
    <row r="1221" spans="1:96" x14ac:dyDescent="0.15">
      <c r="A1221" s="30">
        <f>入力シート!B303</f>
        <v>292</v>
      </c>
      <c r="AE1221" s="9" t="str">
        <f t="shared" ref="AE1221:BJ1221" si="692">IF(OR($D309="",$D309&lt;1),"",EXP($AF$2+$AF$3*LN(AE917)+$AF$4*LN(AE$929)+$AF$5*LN($C$5)+$AF$6*$J309))</f>
        <v/>
      </c>
      <c r="AF1221" s="9" t="str">
        <f t="shared" si="692"/>
        <v/>
      </c>
      <c r="AG1221" s="9" t="str">
        <f t="shared" si="692"/>
        <v/>
      </c>
      <c r="AH1221" s="9" t="str">
        <f t="shared" si="692"/>
        <v/>
      </c>
      <c r="AI1221" s="9" t="str">
        <f t="shared" si="692"/>
        <v/>
      </c>
      <c r="AJ1221" s="9" t="str">
        <f t="shared" si="692"/>
        <v/>
      </c>
      <c r="AK1221" s="9" t="str">
        <f t="shared" si="692"/>
        <v/>
      </c>
      <c r="AL1221" s="9" t="str">
        <f t="shared" si="692"/>
        <v/>
      </c>
      <c r="AM1221" s="9" t="str">
        <f t="shared" si="692"/>
        <v/>
      </c>
      <c r="AN1221" s="9" t="str">
        <f t="shared" si="692"/>
        <v/>
      </c>
      <c r="AO1221" s="9" t="str">
        <f t="shared" si="692"/>
        <v/>
      </c>
      <c r="AP1221" s="9" t="str">
        <f t="shared" si="692"/>
        <v/>
      </c>
      <c r="AQ1221" s="9" t="str">
        <f t="shared" si="692"/>
        <v/>
      </c>
      <c r="AR1221" s="9" t="str">
        <f t="shared" si="692"/>
        <v/>
      </c>
      <c r="AS1221" s="9" t="str">
        <f t="shared" si="692"/>
        <v/>
      </c>
      <c r="AT1221" s="9" t="str">
        <f t="shared" si="692"/>
        <v/>
      </c>
      <c r="AU1221" s="9" t="str">
        <f t="shared" si="692"/>
        <v/>
      </c>
      <c r="AV1221" s="9" t="str">
        <f t="shared" si="692"/>
        <v/>
      </c>
      <c r="AW1221" s="9" t="str">
        <f t="shared" si="692"/>
        <v/>
      </c>
      <c r="AX1221" s="9" t="str">
        <f t="shared" si="692"/>
        <v/>
      </c>
      <c r="AY1221" s="9" t="str">
        <f t="shared" si="692"/>
        <v/>
      </c>
      <c r="AZ1221" s="9" t="str">
        <f t="shared" si="692"/>
        <v/>
      </c>
      <c r="BA1221" s="9" t="str">
        <f t="shared" si="692"/>
        <v/>
      </c>
      <c r="BB1221" s="9" t="str">
        <f t="shared" si="692"/>
        <v/>
      </c>
      <c r="BC1221" s="9" t="str">
        <f t="shared" si="692"/>
        <v/>
      </c>
      <c r="BD1221" s="9" t="str">
        <f t="shared" si="692"/>
        <v/>
      </c>
      <c r="BE1221" s="9" t="str">
        <f t="shared" si="692"/>
        <v/>
      </c>
      <c r="BF1221" s="9" t="str">
        <f t="shared" si="692"/>
        <v/>
      </c>
      <c r="BG1221" s="9" t="str">
        <f t="shared" si="692"/>
        <v/>
      </c>
      <c r="BH1221" s="9" t="str">
        <f t="shared" si="692"/>
        <v/>
      </c>
      <c r="BI1221" s="9" t="str">
        <f t="shared" si="692"/>
        <v/>
      </c>
      <c r="BJ1221" s="9" t="str">
        <f t="shared" si="692"/>
        <v/>
      </c>
      <c r="BK1221" s="9" t="str">
        <f t="shared" ref="BK1221:CR1221" si="693">IF(OR($D309="",$D309&lt;1),"",EXP($AF$2+$AF$3*LN(BK917)+$AF$4*LN(BK$929)+$AF$5*LN($C$5)+$AF$6*$J309))</f>
        <v/>
      </c>
      <c r="BL1221" s="9" t="str">
        <f t="shared" si="693"/>
        <v/>
      </c>
      <c r="BM1221" s="9" t="str">
        <f t="shared" si="693"/>
        <v/>
      </c>
      <c r="BN1221" s="9" t="str">
        <f t="shared" si="693"/>
        <v/>
      </c>
      <c r="BO1221" s="9" t="str">
        <f t="shared" si="693"/>
        <v/>
      </c>
      <c r="BP1221" s="9" t="str">
        <f t="shared" si="693"/>
        <v/>
      </c>
      <c r="BQ1221" s="9" t="str">
        <f t="shared" si="693"/>
        <v/>
      </c>
      <c r="BR1221" s="9" t="str">
        <f t="shared" si="693"/>
        <v/>
      </c>
      <c r="BS1221" s="9" t="str">
        <f t="shared" si="693"/>
        <v/>
      </c>
      <c r="BT1221" s="9" t="str">
        <f t="shared" si="693"/>
        <v/>
      </c>
      <c r="BU1221" s="9" t="str">
        <f t="shared" si="693"/>
        <v/>
      </c>
      <c r="BV1221" s="9" t="str">
        <f t="shared" si="693"/>
        <v/>
      </c>
      <c r="BW1221" s="9" t="str">
        <f t="shared" si="693"/>
        <v/>
      </c>
      <c r="BX1221" s="9" t="str">
        <f t="shared" si="693"/>
        <v/>
      </c>
      <c r="BY1221" s="9" t="str">
        <f t="shared" si="693"/>
        <v/>
      </c>
      <c r="BZ1221" s="9" t="str">
        <f t="shared" si="693"/>
        <v/>
      </c>
      <c r="CA1221" s="9" t="str">
        <f t="shared" si="693"/>
        <v/>
      </c>
      <c r="CB1221" s="9" t="str">
        <f t="shared" si="693"/>
        <v/>
      </c>
      <c r="CC1221" s="9" t="str">
        <f t="shared" si="693"/>
        <v/>
      </c>
      <c r="CD1221" s="9" t="str">
        <f t="shared" si="693"/>
        <v/>
      </c>
      <c r="CE1221" s="9" t="str">
        <f t="shared" si="693"/>
        <v/>
      </c>
      <c r="CF1221" s="9" t="str">
        <f t="shared" si="693"/>
        <v/>
      </c>
      <c r="CG1221" s="9" t="str">
        <f t="shared" si="693"/>
        <v/>
      </c>
      <c r="CH1221" s="9" t="str">
        <f t="shared" si="693"/>
        <v/>
      </c>
      <c r="CI1221" s="9" t="str">
        <f t="shared" si="693"/>
        <v/>
      </c>
      <c r="CJ1221" s="9" t="str">
        <f t="shared" si="693"/>
        <v/>
      </c>
      <c r="CK1221" s="9" t="str">
        <f t="shared" si="693"/>
        <v/>
      </c>
      <c r="CL1221" s="9" t="str">
        <f t="shared" si="693"/>
        <v/>
      </c>
      <c r="CM1221" s="9" t="str">
        <f t="shared" si="693"/>
        <v/>
      </c>
      <c r="CN1221" s="9" t="str">
        <f t="shared" si="693"/>
        <v/>
      </c>
      <c r="CO1221" s="9" t="str">
        <f t="shared" si="693"/>
        <v/>
      </c>
      <c r="CP1221" s="9" t="str">
        <f t="shared" si="693"/>
        <v/>
      </c>
      <c r="CQ1221" s="9" t="str">
        <f t="shared" si="693"/>
        <v/>
      </c>
      <c r="CR1221" s="9" t="str">
        <f t="shared" si="693"/>
        <v/>
      </c>
    </row>
    <row r="1222" spans="1:96" x14ac:dyDescent="0.15">
      <c r="A1222" s="30">
        <f>入力シート!B304</f>
        <v>293</v>
      </c>
      <c r="AE1222" s="9" t="str">
        <f t="shared" ref="AE1222:BJ1222" si="694">IF(OR($D310="",$D310&lt;1),"",EXP($AF$2+$AF$3*LN(AE918)+$AF$4*LN(AE$929)+$AF$5*LN($C$5)+$AF$6*$J310))</f>
        <v/>
      </c>
      <c r="AF1222" s="9" t="str">
        <f t="shared" si="694"/>
        <v/>
      </c>
      <c r="AG1222" s="9" t="str">
        <f t="shared" si="694"/>
        <v/>
      </c>
      <c r="AH1222" s="9" t="str">
        <f t="shared" si="694"/>
        <v/>
      </c>
      <c r="AI1222" s="9" t="str">
        <f t="shared" si="694"/>
        <v/>
      </c>
      <c r="AJ1222" s="9" t="str">
        <f t="shared" si="694"/>
        <v/>
      </c>
      <c r="AK1222" s="9" t="str">
        <f t="shared" si="694"/>
        <v/>
      </c>
      <c r="AL1222" s="9" t="str">
        <f t="shared" si="694"/>
        <v/>
      </c>
      <c r="AM1222" s="9" t="str">
        <f t="shared" si="694"/>
        <v/>
      </c>
      <c r="AN1222" s="9" t="str">
        <f t="shared" si="694"/>
        <v/>
      </c>
      <c r="AO1222" s="9" t="str">
        <f t="shared" si="694"/>
        <v/>
      </c>
      <c r="AP1222" s="9" t="str">
        <f t="shared" si="694"/>
        <v/>
      </c>
      <c r="AQ1222" s="9" t="str">
        <f t="shared" si="694"/>
        <v/>
      </c>
      <c r="AR1222" s="9" t="str">
        <f t="shared" si="694"/>
        <v/>
      </c>
      <c r="AS1222" s="9" t="str">
        <f t="shared" si="694"/>
        <v/>
      </c>
      <c r="AT1222" s="9" t="str">
        <f t="shared" si="694"/>
        <v/>
      </c>
      <c r="AU1222" s="9" t="str">
        <f t="shared" si="694"/>
        <v/>
      </c>
      <c r="AV1222" s="9" t="str">
        <f t="shared" si="694"/>
        <v/>
      </c>
      <c r="AW1222" s="9" t="str">
        <f t="shared" si="694"/>
        <v/>
      </c>
      <c r="AX1222" s="9" t="str">
        <f t="shared" si="694"/>
        <v/>
      </c>
      <c r="AY1222" s="9" t="str">
        <f t="shared" si="694"/>
        <v/>
      </c>
      <c r="AZ1222" s="9" t="str">
        <f t="shared" si="694"/>
        <v/>
      </c>
      <c r="BA1222" s="9" t="str">
        <f t="shared" si="694"/>
        <v/>
      </c>
      <c r="BB1222" s="9" t="str">
        <f t="shared" si="694"/>
        <v/>
      </c>
      <c r="BC1222" s="9" t="str">
        <f t="shared" si="694"/>
        <v/>
      </c>
      <c r="BD1222" s="9" t="str">
        <f t="shared" si="694"/>
        <v/>
      </c>
      <c r="BE1222" s="9" t="str">
        <f t="shared" si="694"/>
        <v/>
      </c>
      <c r="BF1222" s="9" t="str">
        <f t="shared" si="694"/>
        <v/>
      </c>
      <c r="BG1222" s="9" t="str">
        <f t="shared" si="694"/>
        <v/>
      </c>
      <c r="BH1222" s="9" t="str">
        <f t="shared" si="694"/>
        <v/>
      </c>
      <c r="BI1222" s="9" t="str">
        <f t="shared" si="694"/>
        <v/>
      </c>
      <c r="BJ1222" s="9" t="str">
        <f t="shared" si="694"/>
        <v/>
      </c>
      <c r="BK1222" s="9" t="str">
        <f t="shared" ref="BK1222:CR1222" si="695">IF(OR($D310="",$D310&lt;1),"",EXP($AF$2+$AF$3*LN(BK918)+$AF$4*LN(BK$929)+$AF$5*LN($C$5)+$AF$6*$J310))</f>
        <v/>
      </c>
      <c r="BL1222" s="9" t="str">
        <f t="shared" si="695"/>
        <v/>
      </c>
      <c r="BM1222" s="9" t="str">
        <f t="shared" si="695"/>
        <v/>
      </c>
      <c r="BN1222" s="9" t="str">
        <f t="shared" si="695"/>
        <v/>
      </c>
      <c r="BO1222" s="9" t="str">
        <f t="shared" si="695"/>
        <v/>
      </c>
      <c r="BP1222" s="9" t="str">
        <f t="shared" si="695"/>
        <v/>
      </c>
      <c r="BQ1222" s="9" t="str">
        <f t="shared" si="695"/>
        <v/>
      </c>
      <c r="BR1222" s="9" t="str">
        <f t="shared" si="695"/>
        <v/>
      </c>
      <c r="BS1222" s="9" t="str">
        <f t="shared" si="695"/>
        <v/>
      </c>
      <c r="BT1222" s="9" t="str">
        <f t="shared" si="695"/>
        <v/>
      </c>
      <c r="BU1222" s="9" t="str">
        <f t="shared" si="695"/>
        <v/>
      </c>
      <c r="BV1222" s="9" t="str">
        <f t="shared" si="695"/>
        <v/>
      </c>
      <c r="BW1222" s="9" t="str">
        <f t="shared" si="695"/>
        <v/>
      </c>
      <c r="BX1222" s="9" t="str">
        <f t="shared" si="695"/>
        <v/>
      </c>
      <c r="BY1222" s="9" t="str">
        <f t="shared" si="695"/>
        <v/>
      </c>
      <c r="BZ1222" s="9" t="str">
        <f t="shared" si="695"/>
        <v/>
      </c>
      <c r="CA1222" s="9" t="str">
        <f t="shared" si="695"/>
        <v/>
      </c>
      <c r="CB1222" s="9" t="str">
        <f t="shared" si="695"/>
        <v/>
      </c>
      <c r="CC1222" s="9" t="str">
        <f t="shared" si="695"/>
        <v/>
      </c>
      <c r="CD1222" s="9" t="str">
        <f t="shared" si="695"/>
        <v/>
      </c>
      <c r="CE1222" s="9" t="str">
        <f t="shared" si="695"/>
        <v/>
      </c>
      <c r="CF1222" s="9" t="str">
        <f t="shared" si="695"/>
        <v/>
      </c>
      <c r="CG1222" s="9" t="str">
        <f t="shared" si="695"/>
        <v/>
      </c>
      <c r="CH1222" s="9" t="str">
        <f t="shared" si="695"/>
        <v/>
      </c>
      <c r="CI1222" s="9" t="str">
        <f t="shared" si="695"/>
        <v/>
      </c>
      <c r="CJ1222" s="9" t="str">
        <f t="shared" si="695"/>
        <v/>
      </c>
      <c r="CK1222" s="9" t="str">
        <f t="shared" si="695"/>
        <v/>
      </c>
      <c r="CL1222" s="9" t="str">
        <f t="shared" si="695"/>
        <v/>
      </c>
      <c r="CM1222" s="9" t="str">
        <f t="shared" si="695"/>
        <v/>
      </c>
      <c r="CN1222" s="9" t="str">
        <f t="shared" si="695"/>
        <v/>
      </c>
      <c r="CO1222" s="9" t="str">
        <f t="shared" si="695"/>
        <v/>
      </c>
      <c r="CP1222" s="9" t="str">
        <f t="shared" si="695"/>
        <v/>
      </c>
      <c r="CQ1222" s="9" t="str">
        <f t="shared" si="695"/>
        <v/>
      </c>
      <c r="CR1222" s="9" t="str">
        <f t="shared" si="695"/>
        <v/>
      </c>
    </row>
    <row r="1223" spans="1:96" x14ac:dyDescent="0.15">
      <c r="A1223" s="30">
        <f>入力シート!B305</f>
        <v>294</v>
      </c>
      <c r="AE1223" s="9" t="str">
        <f t="shared" ref="AE1223:BJ1223" si="696">IF(OR($D311="",$D311&lt;1),"",EXP($AF$2+$AF$3*LN(AE919)+$AF$4*LN(AE$929)+$AF$5*LN($C$5)+$AF$6*$J311))</f>
        <v/>
      </c>
      <c r="AF1223" s="9" t="str">
        <f t="shared" si="696"/>
        <v/>
      </c>
      <c r="AG1223" s="9" t="str">
        <f t="shared" si="696"/>
        <v/>
      </c>
      <c r="AH1223" s="9" t="str">
        <f t="shared" si="696"/>
        <v/>
      </c>
      <c r="AI1223" s="9" t="str">
        <f t="shared" si="696"/>
        <v/>
      </c>
      <c r="AJ1223" s="9" t="str">
        <f t="shared" si="696"/>
        <v/>
      </c>
      <c r="AK1223" s="9" t="str">
        <f t="shared" si="696"/>
        <v/>
      </c>
      <c r="AL1223" s="9" t="str">
        <f t="shared" si="696"/>
        <v/>
      </c>
      <c r="AM1223" s="9" t="str">
        <f t="shared" si="696"/>
        <v/>
      </c>
      <c r="AN1223" s="9" t="str">
        <f t="shared" si="696"/>
        <v/>
      </c>
      <c r="AO1223" s="9" t="str">
        <f t="shared" si="696"/>
        <v/>
      </c>
      <c r="AP1223" s="9" t="str">
        <f t="shared" si="696"/>
        <v/>
      </c>
      <c r="AQ1223" s="9" t="str">
        <f t="shared" si="696"/>
        <v/>
      </c>
      <c r="AR1223" s="9" t="str">
        <f t="shared" si="696"/>
        <v/>
      </c>
      <c r="AS1223" s="9" t="str">
        <f t="shared" si="696"/>
        <v/>
      </c>
      <c r="AT1223" s="9" t="str">
        <f t="shared" si="696"/>
        <v/>
      </c>
      <c r="AU1223" s="9" t="str">
        <f t="shared" si="696"/>
        <v/>
      </c>
      <c r="AV1223" s="9" t="str">
        <f t="shared" si="696"/>
        <v/>
      </c>
      <c r="AW1223" s="9" t="str">
        <f t="shared" si="696"/>
        <v/>
      </c>
      <c r="AX1223" s="9" t="str">
        <f t="shared" si="696"/>
        <v/>
      </c>
      <c r="AY1223" s="9" t="str">
        <f t="shared" si="696"/>
        <v/>
      </c>
      <c r="AZ1223" s="9" t="str">
        <f t="shared" si="696"/>
        <v/>
      </c>
      <c r="BA1223" s="9" t="str">
        <f t="shared" si="696"/>
        <v/>
      </c>
      <c r="BB1223" s="9" t="str">
        <f t="shared" si="696"/>
        <v/>
      </c>
      <c r="BC1223" s="9" t="str">
        <f t="shared" si="696"/>
        <v/>
      </c>
      <c r="BD1223" s="9" t="str">
        <f t="shared" si="696"/>
        <v/>
      </c>
      <c r="BE1223" s="9" t="str">
        <f t="shared" si="696"/>
        <v/>
      </c>
      <c r="BF1223" s="9" t="str">
        <f t="shared" si="696"/>
        <v/>
      </c>
      <c r="BG1223" s="9" t="str">
        <f t="shared" si="696"/>
        <v/>
      </c>
      <c r="BH1223" s="9" t="str">
        <f t="shared" si="696"/>
        <v/>
      </c>
      <c r="BI1223" s="9" t="str">
        <f t="shared" si="696"/>
        <v/>
      </c>
      <c r="BJ1223" s="9" t="str">
        <f t="shared" si="696"/>
        <v/>
      </c>
      <c r="BK1223" s="9" t="str">
        <f t="shared" ref="BK1223:CR1223" si="697">IF(OR($D311="",$D311&lt;1),"",EXP($AF$2+$AF$3*LN(BK919)+$AF$4*LN(BK$929)+$AF$5*LN($C$5)+$AF$6*$J311))</f>
        <v/>
      </c>
      <c r="BL1223" s="9" t="str">
        <f t="shared" si="697"/>
        <v/>
      </c>
      <c r="BM1223" s="9" t="str">
        <f t="shared" si="697"/>
        <v/>
      </c>
      <c r="BN1223" s="9" t="str">
        <f t="shared" si="697"/>
        <v/>
      </c>
      <c r="BO1223" s="9" t="str">
        <f t="shared" si="697"/>
        <v/>
      </c>
      <c r="BP1223" s="9" t="str">
        <f t="shared" si="697"/>
        <v/>
      </c>
      <c r="BQ1223" s="9" t="str">
        <f t="shared" si="697"/>
        <v/>
      </c>
      <c r="BR1223" s="9" t="str">
        <f t="shared" si="697"/>
        <v/>
      </c>
      <c r="BS1223" s="9" t="str">
        <f t="shared" si="697"/>
        <v/>
      </c>
      <c r="BT1223" s="9" t="str">
        <f t="shared" si="697"/>
        <v/>
      </c>
      <c r="BU1223" s="9" t="str">
        <f t="shared" si="697"/>
        <v/>
      </c>
      <c r="BV1223" s="9" t="str">
        <f t="shared" si="697"/>
        <v/>
      </c>
      <c r="BW1223" s="9" t="str">
        <f t="shared" si="697"/>
        <v/>
      </c>
      <c r="BX1223" s="9" t="str">
        <f t="shared" si="697"/>
        <v/>
      </c>
      <c r="BY1223" s="9" t="str">
        <f t="shared" si="697"/>
        <v/>
      </c>
      <c r="BZ1223" s="9" t="str">
        <f t="shared" si="697"/>
        <v/>
      </c>
      <c r="CA1223" s="9" t="str">
        <f t="shared" si="697"/>
        <v/>
      </c>
      <c r="CB1223" s="9" t="str">
        <f t="shared" si="697"/>
        <v/>
      </c>
      <c r="CC1223" s="9" t="str">
        <f t="shared" si="697"/>
        <v/>
      </c>
      <c r="CD1223" s="9" t="str">
        <f t="shared" si="697"/>
        <v/>
      </c>
      <c r="CE1223" s="9" t="str">
        <f t="shared" si="697"/>
        <v/>
      </c>
      <c r="CF1223" s="9" t="str">
        <f t="shared" si="697"/>
        <v/>
      </c>
      <c r="CG1223" s="9" t="str">
        <f t="shared" si="697"/>
        <v/>
      </c>
      <c r="CH1223" s="9" t="str">
        <f t="shared" si="697"/>
        <v/>
      </c>
      <c r="CI1223" s="9" t="str">
        <f t="shared" si="697"/>
        <v/>
      </c>
      <c r="CJ1223" s="9" t="str">
        <f t="shared" si="697"/>
        <v/>
      </c>
      <c r="CK1223" s="9" t="str">
        <f t="shared" si="697"/>
        <v/>
      </c>
      <c r="CL1223" s="9" t="str">
        <f t="shared" si="697"/>
        <v/>
      </c>
      <c r="CM1223" s="9" t="str">
        <f t="shared" si="697"/>
        <v/>
      </c>
      <c r="CN1223" s="9" t="str">
        <f t="shared" si="697"/>
        <v/>
      </c>
      <c r="CO1223" s="9" t="str">
        <f t="shared" si="697"/>
        <v/>
      </c>
      <c r="CP1223" s="9" t="str">
        <f t="shared" si="697"/>
        <v/>
      </c>
      <c r="CQ1223" s="9" t="str">
        <f t="shared" si="697"/>
        <v/>
      </c>
      <c r="CR1223" s="9" t="str">
        <f t="shared" si="697"/>
        <v/>
      </c>
    </row>
    <row r="1224" spans="1:96" x14ac:dyDescent="0.15">
      <c r="A1224" s="30">
        <f>入力シート!B306</f>
        <v>295</v>
      </c>
      <c r="AE1224" s="9" t="str">
        <f t="shared" ref="AE1224:BJ1224" si="698">IF(OR($D312="",$D312&lt;1),"",EXP($AF$2+$AF$3*LN(AE920)+$AF$4*LN(AE$929)+$AF$5*LN($C$5)+$AF$6*$J312))</f>
        <v/>
      </c>
      <c r="AF1224" s="9" t="str">
        <f t="shared" si="698"/>
        <v/>
      </c>
      <c r="AG1224" s="9" t="str">
        <f t="shared" si="698"/>
        <v/>
      </c>
      <c r="AH1224" s="9" t="str">
        <f t="shared" si="698"/>
        <v/>
      </c>
      <c r="AI1224" s="9" t="str">
        <f t="shared" si="698"/>
        <v/>
      </c>
      <c r="AJ1224" s="9" t="str">
        <f t="shared" si="698"/>
        <v/>
      </c>
      <c r="AK1224" s="9" t="str">
        <f t="shared" si="698"/>
        <v/>
      </c>
      <c r="AL1224" s="9" t="str">
        <f t="shared" si="698"/>
        <v/>
      </c>
      <c r="AM1224" s="9" t="str">
        <f t="shared" si="698"/>
        <v/>
      </c>
      <c r="AN1224" s="9" t="str">
        <f t="shared" si="698"/>
        <v/>
      </c>
      <c r="AO1224" s="9" t="str">
        <f t="shared" si="698"/>
        <v/>
      </c>
      <c r="AP1224" s="9" t="str">
        <f t="shared" si="698"/>
        <v/>
      </c>
      <c r="AQ1224" s="9" t="str">
        <f t="shared" si="698"/>
        <v/>
      </c>
      <c r="AR1224" s="9" t="str">
        <f t="shared" si="698"/>
        <v/>
      </c>
      <c r="AS1224" s="9" t="str">
        <f t="shared" si="698"/>
        <v/>
      </c>
      <c r="AT1224" s="9" t="str">
        <f t="shared" si="698"/>
        <v/>
      </c>
      <c r="AU1224" s="9" t="str">
        <f t="shared" si="698"/>
        <v/>
      </c>
      <c r="AV1224" s="9" t="str">
        <f t="shared" si="698"/>
        <v/>
      </c>
      <c r="AW1224" s="9" t="str">
        <f t="shared" si="698"/>
        <v/>
      </c>
      <c r="AX1224" s="9" t="str">
        <f t="shared" si="698"/>
        <v/>
      </c>
      <c r="AY1224" s="9" t="str">
        <f t="shared" si="698"/>
        <v/>
      </c>
      <c r="AZ1224" s="9" t="str">
        <f t="shared" si="698"/>
        <v/>
      </c>
      <c r="BA1224" s="9" t="str">
        <f t="shared" si="698"/>
        <v/>
      </c>
      <c r="BB1224" s="9" t="str">
        <f t="shared" si="698"/>
        <v/>
      </c>
      <c r="BC1224" s="9" t="str">
        <f t="shared" si="698"/>
        <v/>
      </c>
      <c r="BD1224" s="9" t="str">
        <f t="shared" si="698"/>
        <v/>
      </c>
      <c r="BE1224" s="9" t="str">
        <f t="shared" si="698"/>
        <v/>
      </c>
      <c r="BF1224" s="9" t="str">
        <f t="shared" si="698"/>
        <v/>
      </c>
      <c r="BG1224" s="9" t="str">
        <f t="shared" si="698"/>
        <v/>
      </c>
      <c r="BH1224" s="9" t="str">
        <f t="shared" si="698"/>
        <v/>
      </c>
      <c r="BI1224" s="9" t="str">
        <f t="shared" si="698"/>
        <v/>
      </c>
      <c r="BJ1224" s="9" t="str">
        <f t="shared" si="698"/>
        <v/>
      </c>
      <c r="BK1224" s="9" t="str">
        <f t="shared" ref="BK1224:CR1224" si="699">IF(OR($D312="",$D312&lt;1),"",EXP($AF$2+$AF$3*LN(BK920)+$AF$4*LN(BK$929)+$AF$5*LN($C$5)+$AF$6*$J312))</f>
        <v/>
      </c>
      <c r="BL1224" s="9" t="str">
        <f t="shared" si="699"/>
        <v/>
      </c>
      <c r="BM1224" s="9" t="str">
        <f t="shared" si="699"/>
        <v/>
      </c>
      <c r="BN1224" s="9" t="str">
        <f t="shared" si="699"/>
        <v/>
      </c>
      <c r="BO1224" s="9" t="str">
        <f t="shared" si="699"/>
        <v/>
      </c>
      <c r="BP1224" s="9" t="str">
        <f t="shared" si="699"/>
        <v/>
      </c>
      <c r="BQ1224" s="9" t="str">
        <f t="shared" si="699"/>
        <v/>
      </c>
      <c r="BR1224" s="9" t="str">
        <f t="shared" si="699"/>
        <v/>
      </c>
      <c r="BS1224" s="9" t="str">
        <f t="shared" si="699"/>
        <v/>
      </c>
      <c r="BT1224" s="9" t="str">
        <f t="shared" si="699"/>
        <v/>
      </c>
      <c r="BU1224" s="9" t="str">
        <f t="shared" si="699"/>
        <v/>
      </c>
      <c r="BV1224" s="9" t="str">
        <f t="shared" si="699"/>
        <v/>
      </c>
      <c r="BW1224" s="9" t="str">
        <f t="shared" si="699"/>
        <v/>
      </c>
      <c r="BX1224" s="9" t="str">
        <f t="shared" si="699"/>
        <v/>
      </c>
      <c r="BY1224" s="9" t="str">
        <f t="shared" si="699"/>
        <v/>
      </c>
      <c r="BZ1224" s="9" t="str">
        <f t="shared" si="699"/>
        <v/>
      </c>
      <c r="CA1224" s="9" t="str">
        <f t="shared" si="699"/>
        <v/>
      </c>
      <c r="CB1224" s="9" t="str">
        <f t="shared" si="699"/>
        <v/>
      </c>
      <c r="CC1224" s="9" t="str">
        <f t="shared" si="699"/>
        <v/>
      </c>
      <c r="CD1224" s="9" t="str">
        <f t="shared" si="699"/>
        <v/>
      </c>
      <c r="CE1224" s="9" t="str">
        <f t="shared" si="699"/>
        <v/>
      </c>
      <c r="CF1224" s="9" t="str">
        <f t="shared" si="699"/>
        <v/>
      </c>
      <c r="CG1224" s="9" t="str">
        <f t="shared" si="699"/>
        <v/>
      </c>
      <c r="CH1224" s="9" t="str">
        <f t="shared" si="699"/>
        <v/>
      </c>
      <c r="CI1224" s="9" t="str">
        <f t="shared" si="699"/>
        <v/>
      </c>
      <c r="CJ1224" s="9" t="str">
        <f t="shared" si="699"/>
        <v/>
      </c>
      <c r="CK1224" s="9" t="str">
        <f t="shared" si="699"/>
        <v/>
      </c>
      <c r="CL1224" s="9" t="str">
        <f t="shared" si="699"/>
        <v/>
      </c>
      <c r="CM1224" s="9" t="str">
        <f t="shared" si="699"/>
        <v/>
      </c>
      <c r="CN1224" s="9" t="str">
        <f t="shared" si="699"/>
        <v/>
      </c>
      <c r="CO1224" s="9" t="str">
        <f t="shared" si="699"/>
        <v/>
      </c>
      <c r="CP1224" s="9" t="str">
        <f t="shared" si="699"/>
        <v/>
      </c>
      <c r="CQ1224" s="9" t="str">
        <f t="shared" si="699"/>
        <v/>
      </c>
      <c r="CR1224" s="9" t="str">
        <f t="shared" si="699"/>
        <v/>
      </c>
    </row>
    <row r="1225" spans="1:96" x14ac:dyDescent="0.15">
      <c r="A1225" s="30">
        <f>入力シート!B307</f>
        <v>296</v>
      </c>
      <c r="AE1225" s="9" t="str">
        <f t="shared" ref="AE1225:BJ1225" si="700">IF(OR($D313="",$D313&lt;1),"",EXP($AF$2+$AF$3*LN(AE921)+$AF$4*LN(AE$929)+$AF$5*LN($C$5)+$AF$6*$J313))</f>
        <v/>
      </c>
      <c r="AF1225" s="9" t="str">
        <f t="shared" si="700"/>
        <v/>
      </c>
      <c r="AG1225" s="9" t="str">
        <f t="shared" si="700"/>
        <v/>
      </c>
      <c r="AH1225" s="9" t="str">
        <f t="shared" si="700"/>
        <v/>
      </c>
      <c r="AI1225" s="9" t="str">
        <f t="shared" si="700"/>
        <v/>
      </c>
      <c r="AJ1225" s="9" t="str">
        <f t="shared" si="700"/>
        <v/>
      </c>
      <c r="AK1225" s="9" t="str">
        <f t="shared" si="700"/>
        <v/>
      </c>
      <c r="AL1225" s="9" t="str">
        <f t="shared" si="700"/>
        <v/>
      </c>
      <c r="AM1225" s="9" t="str">
        <f t="shared" si="700"/>
        <v/>
      </c>
      <c r="AN1225" s="9" t="str">
        <f t="shared" si="700"/>
        <v/>
      </c>
      <c r="AO1225" s="9" t="str">
        <f t="shared" si="700"/>
        <v/>
      </c>
      <c r="AP1225" s="9" t="str">
        <f t="shared" si="700"/>
        <v/>
      </c>
      <c r="AQ1225" s="9" t="str">
        <f t="shared" si="700"/>
        <v/>
      </c>
      <c r="AR1225" s="9" t="str">
        <f t="shared" si="700"/>
        <v/>
      </c>
      <c r="AS1225" s="9" t="str">
        <f t="shared" si="700"/>
        <v/>
      </c>
      <c r="AT1225" s="9" t="str">
        <f t="shared" si="700"/>
        <v/>
      </c>
      <c r="AU1225" s="9" t="str">
        <f t="shared" si="700"/>
        <v/>
      </c>
      <c r="AV1225" s="9" t="str">
        <f t="shared" si="700"/>
        <v/>
      </c>
      <c r="AW1225" s="9" t="str">
        <f t="shared" si="700"/>
        <v/>
      </c>
      <c r="AX1225" s="9" t="str">
        <f t="shared" si="700"/>
        <v/>
      </c>
      <c r="AY1225" s="9" t="str">
        <f t="shared" si="700"/>
        <v/>
      </c>
      <c r="AZ1225" s="9" t="str">
        <f t="shared" si="700"/>
        <v/>
      </c>
      <c r="BA1225" s="9" t="str">
        <f t="shared" si="700"/>
        <v/>
      </c>
      <c r="BB1225" s="9" t="str">
        <f t="shared" si="700"/>
        <v/>
      </c>
      <c r="BC1225" s="9" t="str">
        <f t="shared" si="700"/>
        <v/>
      </c>
      <c r="BD1225" s="9" t="str">
        <f t="shared" si="700"/>
        <v/>
      </c>
      <c r="BE1225" s="9" t="str">
        <f t="shared" si="700"/>
        <v/>
      </c>
      <c r="BF1225" s="9" t="str">
        <f t="shared" si="700"/>
        <v/>
      </c>
      <c r="BG1225" s="9" t="str">
        <f t="shared" si="700"/>
        <v/>
      </c>
      <c r="BH1225" s="9" t="str">
        <f t="shared" si="700"/>
        <v/>
      </c>
      <c r="BI1225" s="9" t="str">
        <f t="shared" si="700"/>
        <v/>
      </c>
      <c r="BJ1225" s="9" t="str">
        <f t="shared" si="700"/>
        <v/>
      </c>
      <c r="BK1225" s="9" t="str">
        <f t="shared" ref="BK1225:CR1225" si="701">IF(OR($D313="",$D313&lt;1),"",EXP($AF$2+$AF$3*LN(BK921)+$AF$4*LN(BK$929)+$AF$5*LN($C$5)+$AF$6*$J313))</f>
        <v/>
      </c>
      <c r="BL1225" s="9" t="str">
        <f t="shared" si="701"/>
        <v/>
      </c>
      <c r="BM1225" s="9" t="str">
        <f t="shared" si="701"/>
        <v/>
      </c>
      <c r="BN1225" s="9" t="str">
        <f t="shared" si="701"/>
        <v/>
      </c>
      <c r="BO1225" s="9" t="str">
        <f t="shared" si="701"/>
        <v/>
      </c>
      <c r="BP1225" s="9" t="str">
        <f t="shared" si="701"/>
        <v/>
      </c>
      <c r="BQ1225" s="9" t="str">
        <f t="shared" si="701"/>
        <v/>
      </c>
      <c r="BR1225" s="9" t="str">
        <f t="shared" si="701"/>
        <v/>
      </c>
      <c r="BS1225" s="9" t="str">
        <f t="shared" si="701"/>
        <v/>
      </c>
      <c r="BT1225" s="9" t="str">
        <f t="shared" si="701"/>
        <v/>
      </c>
      <c r="BU1225" s="9" t="str">
        <f t="shared" si="701"/>
        <v/>
      </c>
      <c r="BV1225" s="9" t="str">
        <f t="shared" si="701"/>
        <v/>
      </c>
      <c r="BW1225" s="9" t="str">
        <f t="shared" si="701"/>
        <v/>
      </c>
      <c r="BX1225" s="9" t="str">
        <f t="shared" si="701"/>
        <v/>
      </c>
      <c r="BY1225" s="9" t="str">
        <f t="shared" si="701"/>
        <v/>
      </c>
      <c r="BZ1225" s="9" t="str">
        <f t="shared" si="701"/>
        <v/>
      </c>
      <c r="CA1225" s="9" t="str">
        <f t="shared" si="701"/>
        <v/>
      </c>
      <c r="CB1225" s="9" t="str">
        <f t="shared" si="701"/>
        <v/>
      </c>
      <c r="CC1225" s="9" t="str">
        <f t="shared" si="701"/>
        <v/>
      </c>
      <c r="CD1225" s="9" t="str">
        <f t="shared" si="701"/>
        <v/>
      </c>
      <c r="CE1225" s="9" t="str">
        <f t="shared" si="701"/>
        <v/>
      </c>
      <c r="CF1225" s="9" t="str">
        <f t="shared" si="701"/>
        <v/>
      </c>
      <c r="CG1225" s="9" t="str">
        <f t="shared" si="701"/>
        <v/>
      </c>
      <c r="CH1225" s="9" t="str">
        <f t="shared" si="701"/>
        <v/>
      </c>
      <c r="CI1225" s="9" t="str">
        <f t="shared" si="701"/>
        <v/>
      </c>
      <c r="CJ1225" s="9" t="str">
        <f t="shared" si="701"/>
        <v/>
      </c>
      <c r="CK1225" s="9" t="str">
        <f t="shared" si="701"/>
        <v/>
      </c>
      <c r="CL1225" s="9" t="str">
        <f t="shared" si="701"/>
        <v/>
      </c>
      <c r="CM1225" s="9" t="str">
        <f t="shared" si="701"/>
        <v/>
      </c>
      <c r="CN1225" s="9" t="str">
        <f t="shared" si="701"/>
        <v/>
      </c>
      <c r="CO1225" s="9" t="str">
        <f t="shared" si="701"/>
        <v/>
      </c>
      <c r="CP1225" s="9" t="str">
        <f t="shared" si="701"/>
        <v/>
      </c>
      <c r="CQ1225" s="9" t="str">
        <f t="shared" si="701"/>
        <v/>
      </c>
      <c r="CR1225" s="9" t="str">
        <f t="shared" si="701"/>
        <v/>
      </c>
    </row>
    <row r="1226" spans="1:96" x14ac:dyDescent="0.15">
      <c r="A1226" s="30">
        <f>入力シート!B308</f>
        <v>297</v>
      </c>
      <c r="AE1226" s="9" t="str">
        <f t="shared" ref="AE1226:BJ1226" si="702">IF(OR($D314="",$D314&lt;1),"",EXP($AF$2+$AF$3*LN(AE922)+$AF$4*LN(AE$929)+$AF$5*LN($C$5)+$AF$6*$J314))</f>
        <v/>
      </c>
      <c r="AF1226" s="9" t="str">
        <f t="shared" si="702"/>
        <v/>
      </c>
      <c r="AG1226" s="9" t="str">
        <f t="shared" si="702"/>
        <v/>
      </c>
      <c r="AH1226" s="9" t="str">
        <f t="shared" si="702"/>
        <v/>
      </c>
      <c r="AI1226" s="9" t="str">
        <f t="shared" si="702"/>
        <v/>
      </c>
      <c r="AJ1226" s="9" t="str">
        <f t="shared" si="702"/>
        <v/>
      </c>
      <c r="AK1226" s="9" t="str">
        <f t="shared" si="702"/>
        <v/>
      </c>
      <c r="AL1226" s="9" t="str">
        <f t="shared" si="702"/>
        <v/>
      </c>
      <c r="AM1226" s="9" t="str">
        <f t="shared" si="702"/>
        <v/>
      </c>
      <c r="AN1226" s="9" t="str">
        <f t="shared" si="702"/>
        <v/>
      </c>
      <c r="AO1226" s="9" t="str">
        <f t="shared" si="702"/>
        <v/>
      </c>
      <c r="AP1226" s="9" t="str">
        <f t="shared" si="702"/>
        <v/>
      </c>
      <c r="AQ1226" s="9" t="str">
        <f t="shared" si="702"/>
        <v/>
      </c>
      <c r="AR1226" s="9" t="str">
        <f t="shared" si="702"/>
        <v/>
      </c>
      <c r="AS1226" s="9" t="str">
        <f t="shared" si="702"/>
        <v/>
      </c>
      <c r="AT1226" s="9" t="str">
        <f t="shared" si="702"/>
        <v/>
      </c>
      <c r="AU1226" s="9" t="str">
        <f t="shared" si="702"/>
        <v/>
      </c>
      <c r="AV1226" s="9" t="str">
        <f t="shared" si="702"/>
        <v/>
      </c>
      <c r="AW1226" s="9" t="str">
        <f t="shared" si="702"/>
        <v/>
      </c>
      <c r="AX1226" s="9" t="str">
        <f t="shared" si="702"/>
        <v/>
      </c>
      <c r="AY1226" s="9" t="str">
        <f t="shared" si="702"/>
        <v/>
      </c>
      <c r="AZ1226" s="9" t="str">
        <f t="shared" si="702"/>
        <v/>
      </c>
      <c r="BA1226" s="9" t="str">
        <f t="shared" si="702"/>
        <v/>
      </c>
      <c r="BB1226" s="9" t="str">
        <f t="shared" si="702"/>
        <v/>
      </c>
      <c r="BC1226" s="9" t="str">
        <f t="shared" si="702"/>
        <v/>
      </c>
      <c r="BD1226" s="9" t="str">
        <f t="shared" si="702"/>
        <v/>
      </c>
      <c r="BE1226" s="9" t="str">
        <f t="shared" si="702"/>
        <v/>
      </c>
      <c r="BF1226" s="9" t="str">
        <f t="shared" si="702"/>
        <v/>
      </c>
      <c r="BG1226" s="9" t="str">
        <f t="shared" si="702"/>
        <v/>
      </c>
      <c r="BH1226" s="9" t="str">
        <f t="shared" si="702"/>
        <v/>
      </c>
      <c r="BI1226" s="9" t="str">
        <f t="shared" si="702"/>
        <v/>
      </c>
      <c r="BJ1226" s="9" t="str">
        <f t="shared" si="702"/>
        <v/>
      </c>
      <c r="BK1226" s="9" t="str">
        <f t="shared" ref="BK1226:CR1226" si="703">IF(OR($D314="",$D314&lt;1),"",EXP($AF$2+$AF$3*LN(BK922)+$AF$4*LN(BK$929)+$AF$5*LN($C$5)+$AF$6*$J314))</f>
        <v/>
      </c>
      <c r="BL1226" s="9" t="str">
        <f t="shared" si="703"/>
        <v/>
      </c>
      <c r="BM1226" s="9" t="str">
        <f t="shared" si="703"/>
        <v/>
      </c>
      <c r="BN1226" s="9" t="str">
        <f t="shared" si="703"/>
        <v/>
      </c>
      <c r="BO1226" s="9" t="str">
        <f t="shared" si="703"/>
        <v/>
      </c>
      <c r="BP1226" s="9" t="str">
        <f t="shared" si="703"/>
        <v/>
      </c>
      <c r="BQ1226" s="9" t="str">
        <f t="shared" si="703"/>
        <v/>
      </c>
      <c r="BR1226" s="9" t="str">
        <f t="shared" si="703"/>
        <v/>
      </c>
      <c r="BS1226" s="9" t="str">
        <f t="shared" si="703"/>
        <v/>
      </c>
      <c r="BT1226" s="9" t="str">
        <f t="shared" si="703"/>
        <v/>
      </c>
      <c r="BU1226" s="9" t="str">
        <f t="shared" si="703"/>
        <v/>
      </c>
      <c r="BV1226" s="9" t="str">
        <f t="shared" si="703"/>
        <v/>
      </c>
      <c r="BW1226" s="9" t="str">
        <f t="shared" si="703"/>
        <v/>
      </c>
      <c r="BX1226" s="9" t="str">
        <f t="shared" si="703"/>
        <v/>
      </c>
      <c r="BY1226" s="9" t="str">
        <f t="shared" si="703"/>
        <v/>
      </c>
      <c r="BZ1226" s="9" t="str">
        <f t="shared" si="703"/>
        <v/>
      </c>
      <c r="CA1226" s="9" t="str">
        <f t="shared" si="703"/>
        <v/>
      </c>
      <c r="CB1226" s="9" t="str">
        <f t="shared" si="703"/>
        <v/>
      </c>
      <c r="CC1226" s="9" t="str">
        <f t="shared" si="703"/>
        <v/>
      </c>
      <c r="CD1226" s="9" t="str">
        <f t="shared" si="703"/>
        <v/>
      </c>
      <c r="CE1226" s="9" t="str">
        <f t="shared" si="703"/>
        <v/>
      </c>
      <c r="CF1226" s="9" t="str">
        <f t="shared" si="703"/>
        <v/>
      </c>
      <c r="CG1226" s="9" t="str">
        <f t="shared" si="703"/>
        <v/>
      </c>
      <c r="CH1226" s="9" t="str">
        <f t="shared" si="703"/>
        <v/>
      </c>
      <c r="CI1226" s="9" t="str">
        <f t="shared" si="703"/>
        <v/>
      </c>
      <c r="CJ1226" s="9" t="str">
        <f t="shared" si="703"/>
        <v/>
      </c>
      <c r="CK1226" s="9" t="str">
        <f t="shared" si="703"/>
        <v/>
      </c>
      <c r="CL1226" s="9" t="str">
        <f t="shared" si="703"/>
        <v/>
      </c>
      <c r="CM1226" s="9" t="str">
        <f t="shared" si="703"/>
        <v/>
      </c>
      <c r="CN1226" s="9" t="str">
        <f t="shared" si="703"/>
        <v/>
      </c>
      <c r="CO1226" s="9" t="str">
        <f t="shared" si="703"/>
        <v/>
      </c>
      <c r="CP1226" s="9" t="str">
        <f t="shared" si="703"/>
        <v/>
      </c>
      <c r="CQ1226" s="9" t="str">
        <f t="shared" si="703"/>
        <v/>
      </c>
      <c r="CR1226" s="9" t="str">
        <f t="shared" si="703"/>
        <v/>
      </c>
    </row>
    <row r="1227" spans="1:96" x14ac:dyDescent="0.15">
      <c r="A1227" s="30">
        <f>入力シート!B309</f>
        <v>298</v>
      </c>
      <c r="AE1227" s="9" t="str">
        <f t="shared" ref="AE1227:BJ1227" si="704">IF(OR($D315="",$D315&lt;1),"",EXP($AF$2+$AF$3*LN(AE923)+$AF$4*LN(AE$929)+$AF$5*LN($C$5)+$AF$6*$J315))</f>
        <v/>
      </c>
      <c r="AF1227" s="9" t="str">
        <f t="shared" si="704"/>
        <v/>
      </c>
      <c r="AG1227" s="9" t="str">
        <f t="shared" si="704"/>
        <v/>
      </c>
      <c r="AH1227" s="9" t="str">
        <f t="shared" si="704"/>
        <v/>
      </c>
      <c r="AI1227" s="9" t="str">
        <f t="shared" si="704"/>
        <v/>
      </c>
      <c r="AJ1227" s="9" t="str">
        <f t="shared" si="704"/>
        <v/>
      </c>
      <c r="AK1227" s="9" t="str">
        <f t="shared" si="704"/>
        <v/>
      </c>
      <c r="AL1227" s="9" t="str">
        <f t="shared" si="704"/>
        <v/>
      </c>
      <c r="AM1227" s="9" t="str">
        <f t="shared" si="704"/>
        <v/>
      </c>
      <c r="AN1227" s="9" t="str">
        <f t="shared" si="704"/>
        <v/>
      </c>
      <c r="AO1227" s="9" t="str">
        <f t="shared" si="704"/>
        <v/>
      </c>
      <c r="AP1227" s="9" t="str">
        <f t="shared" si="704"/>
        <v/>
      </c>
      <c r="AQ1227" s="9" t="str">
        <f t="shared" si="704"/>
        <v/>
      </c>
      <c r="AR1227" s="9" t="str">
        <f t="shared" si="704"/>
        <v/>
      </c>
      <c r="AS1227" s="9" t="str">
        <f t="shared" si="704"/>
        <v/>
      </c>
      <c r="AT1227" s="9" t="str">
        <f t="shared" si="704"/>
        <v/>
      </c>
      <c r="AU1227" s="9" t="str">
        <f t="shared" si="704"/>
        <v/>
      </c>
      <c r="AV1227" s="9" t="str">
        <f t="shared" si="704"/>
        <v/>
      </c>
      <c r="AW1227" s="9" t="str">
        <f t="shared" si="704"/>
        <v/>
      </c>
      <c r="AX1227" s="9" t="str">
        <f t="shared" si="704"/>
        <v/>
      </c>
      <c r="AY1227" s="9" t="str">
        <f t="shared" si="704"/>
        <v/>
      </c>
      <c r="AZ1227" s="9" t="str">
        <f t="shared" si="704"/>
        <v/>
      </c>
      <c r="BA1227" s="9" t="str">
        <f t="shared" si="704"/>
        <v/>
      </c>
      <c r="BB1227" s="9" t="str">
        <f t="shared" si="704"/>
        <v/>
      </c>
      <c r="BC1227" s="9" t="str">
        <f t="shared" si="704"/>
        <v/>
      </c>
      <c r="BD1227" s="9" t="str">
        <f t="shared" si="704"/>
        <v/>
      </c>
      <c r="BE1227" s="9" t="str">
        <f t="shared" si="704"/>
        <v/>
      </c>
      <c r="BF1227" s="9" t="str">
        <f t="shared" si="704"/>
        <v/>
      </c>
      <c r="BG1227" s="9" t="str">
        <f t="shared" si="704"/>
        <v/>
      </c>
      <c r="BH1227" s="9" t="str">
        <f t="shared" si="704"/>
        <v/>
      </c>
      <c r="BI1227" s="9" t="str">
        <f t="shared" si="704"/>
        <v/>
      </c>
      <c r="BJ1227" s="9" t="str">
        <f t="shared" si="704"/>
        <v/>
      </c>
      <c r="BK1227" s="9" t="str">
        <f t="shared" ref="BK1227:CR1227" si="705">IF(OR($D315="",$D315&lt;1),"",EXP($AF$2+$AF$3*LN(BK923)+$AF$4*LN(BK$929)+$AF$5*LN($C$5)+$AF$6*$J315))</f>
        <v/>
      </c>
      <c r="BL1227" s="9" t="str">
        <f t="shared" si="705"/>
        <v/>
      </c>
      <c r="BM1227" s="9" t="str">
        <f t="shared" si="705"/>
        <v/>
      </c>
      <c r="BN1227" s="9" t="str">
        <f t="shared" si="705"/>
        <v/>
      </c>
      <c r="BO1227" s="9" t="str">
        <f t="shared" si="705"/>
        <v/>
      </c>
      <c r="BP1227" s="9" t="str">
        <f t="shared" si="705"/>
        <v/>
      </c>
      <c r="BQ1227" s="9" t="str">
        <f t="shared" si="705"/>
        <v/>
      </c>
      <c r="BR1227" s="9" t="str">
        <f t="shared" si="705"/>
        <v/>
      </c>
      <c r="BS1227" s="9" t="str">
        <f t="shared" si="705"/>
        <v/>
      </c>
      <c r="BT1227" s="9" t="str">
        <f t="shared" si="705"/>
        <v/>
      </c>
      <c r="BU1227" s="9" t="str">
        <f t="shared" si="705"/>
        <v/>
      </c>
      <c r="BV1227" s="9" t="str">
        <f t="shared" si="705"/>
        <v/>
      </c>
      <c r="BW1227" s="9" t="str">
        <f t="shared" si="705"/>
        <v/>
      </c>
      <c r="BX1227" s="9" t="str">
        <f t="shared" si="705"/>
        <v/>
      </c>
      <c r="BY1227" s="9" t="str">
        <f t="shared" si="705"/>
        <v/>
      </c>
      <c r="BZ1227" s="9" t="str">
        <f t="shared" si="705"/>
        <v/>
      </c>
      <c r="CA1227" s="9" t="str">
        <f t="shared" si="705"/>
        <v/>
      </c>
      <c r="CB1227" s="9" t="str">
        <f t="shared" si="705"/>
        <v/>
      </c>
      <c r="CC1227" s="9" t="str">
        <f t="shared" si="705"/>
        <v/>
      </c>
      <c r="CD1227" s="9" t="str">
        <f t="shared" si="705"/>
        <v/>
      </c>
      <c r="CE1227" s="9" t="str">
        <f t="shared" si="705"/>
        <v/>
      </c>
      <c r="CF1227" s="9" t="str">
        <f t="shared" si="705"/>
        <v/>
      </c>
      <c r="CG1227" s="9" t="str">
        <f t="shared" si="705"/>
        <v/>
      </c>
      <c r="CH1227" s="9" t="str">
        <f t="shared" si="705"/>
        <v/>
      </c>
      <c r="CI1227" s="9" t="str">
        <f t="shared" si="705"/>
        <v/>
      </c>
      <c r="CJ1227" s="9" t="str">
        <f t="shared" si="705"/>
        <v/>
      </c>
      <c r="CK1227" s="9" t="str">
        <f t="shared" si="705"/>
        <v/>
      </c>
      <c r="CL1227" s="9" t="str">
        <f t="shared" si="705"/>
        <v/>
      </c>
      <c r="CM1227" s="9" t="str">
        <f t="shared" si="705"/>
        <v/>
      </c>
      <c r="CN1227" s="9" t="str">
        <f t="shared" si="705"/>
        <v/>
      </c>
      <c r="CO1227" s="9" t="str">
        <f t="shared" si="705"/>
        <v/>
      </c>
      <c r="CP1227" s="9" t="str">
        <f t="shared" si="705"/>
        <v/>
      </c>
      <c r="CQ1227" s="9" t="str">
        <f t="shared" si="705"/>
        <v/>
      </c>
      <c r="CR1227" s="9" t="str">
        <f t="shared" si="705"/>
        <v/>
      </c>
    </row>
    <row r="1228" spans="1:96" x14ac:dyDescent="0.15">
      <c r="A1228" s="30">
        <f>入力シート!B310</f>
        <v>299</v>
      </c>
      <c r="AE1228" s="9" t="str">
        <f t="shared" ref="AE1228:BJ1228" si="706">IF(OR($D316="",$D316&lt;1),"",EXP($AF$2+$AF$3*LN(AE924)+$AF$4*LN(AE$929)+$AF$5*LN($C$5)+$AF$6*$J316))</f>
        <v/>
      </c>
      <c r="AF1228" s="9" t="str">
        <f t="shared" si="706"/>
        <v/>
      </c>
      <c r="AG1228" s="9" t="str">
        <f t="shared" si="706"/>
        <v/>
      </c>
      <c r="AH1228" s="9" t="str">
        <f t="shared" si="706"/>
        <v/>
      </c>
      <c r="AI1228" s="9" t="str">
        <f t="shared" si="706"/>
        <v/>
      </c>
      <c r="AJ1228" s="9" t="str">
        <f t="shared" si="706"/>
        <v/>
      </c>
      <c r="AK1228" s="9" t="str">
        <f t="shared" si="706"/>
        <v/>
      </c>
      <c r="AL1228" s="9" t="str">
        <f t="shared" si="706"/>
        <v/>
      </c>
      <c r="AM1228" s="9" t="str">
        <f t="shared" si="706"/>
        <v/>
      </c>
      <c r="AN1228" s="9" t="str">
        <f t="shared" si="706"/>
        <v/>
      </c>
      <c r="AO1228" s="9" t="str">
        <f t="shared" si="706"/>
        <v/>
      </c>
      <c r="AP1228" s="9" t="str">
        <f t="shared" si="706"/>
        <v/>
      </c>
      <c r="AQ1228" s="9" t="str">
        <f t="shared" si="706"/>
        <v/>
      </c>
      <c r="AR1228" s="9" t="str">
        <f t="shared" si="706"/>
        <v/>
      </c>
      <c r="AS1228" s="9" t="str">
        <f t="shared" si="706"/>
        <v/>
      </c>
      <c r="AT1228" s="9" t="str">
        <f t="shared" si="706"/>
        <v/>
      </c>
      <c r="AU1228" s="9" t="str">
        <f t="shared" si="706"/>
        <v/>
      </c>
      <c r="AV1228" s="9" t="str">
        <f t="shared" si="706"/>
        <v/>
      </c>
      <c r="AW1228" s="9" t="str">
        <f t="shared" si="706"/>
        <v/>
      </c>
      <c r="AX1228" s="9" t="str">
        <f t="shared" si="706"/>
        <v/>
      </c>
      <c r="AY1228" s="9" t="str">
        <f t="shared" si="706"/>
        <v/>
      </c>
      <c r="AZ1228" s="9" t="str">
        <f t="shared" si="706"/>
        <v/>
      </c>
      <c r="BA1228" s="9" t="str">
        <f t="shared" si="706"/>
        <v/>
      </c>
      <c r="BB1228" s="9" t="str">
        <f t="shared" si="706"/>
        <v/>
      </c>
      <c r="BC1228" s="9" t="str">
        <f t="shared" si="706"/>
        <v/>
      </c>
      <c r="BD1228" s="9" t="str">
        <f t="shared" si="706"/>
        <v/>
      </c>
      <c r="BE1228" s="9" t="str">
        <f t="shared" si="706"/>
        <v/>
      </c>
      <c r="BF1228" s="9" t="str">
        <f t="shared" si="706"/>
        <v/>
      </c>
      <c r="BG1228" s="9" t="str">
        <f t="shared" si="706"/>
        <v/>
      </c>
      <c r="BH1228" s="9" t="str">
        <f t="shared" si="706"/>
        <v/>
      </c>
      <c r="BI1228" s="9" t="str">
        <f t="shared" si="706"/>
        <v/>
      </c>
      <c r="BJ1228" s="9" t="str">
        <f t="shared" si="706"/>
        <v/>
      </c>
      <c r="BK1228" s="9" t="str">
        <f t="shared" ref="BK1228:CR1228" si="707">IF(OR($D316="",$D316&lt;1),"",EXP($AF$2+$AF$3*LN(BK924)+$AF$4*LN(BK$929)+$AF$5*LN($C$5)+$AF$6*$J316))</f>
        <v/>
      </c>
      <c r="BL1228" s="9" t="str">
        <f t="shared" si="707"/>
        <v/>
      </c>
      <c r="BM1228" s="9" t="str">
        <f t="shared" si="707"/>
        <v/>
      </c>
      <c r="BN1228" s="9" t="str">
        <f t="shared" si="707"/>
        <v/>
      </c>
      <c r="BO1228" s="9" t="str">
        <f t="shared" si="707"/>
        <v/>
      </c>
      <c r="BP1228" s="9" t="str">
        <f t="shared" si="707"/>
        <v/>
      </c>
      <c r="BQ1228" s="9" t="str">
        <f t="shared" si="707"/>
        <v/>
      </c>
      <c r="BR1228" s="9" t="str">
        <f t="shared" si="707"/>
        <v/>
      </c>
      <c r="BS1228" s="9" t="str">
        <f t="shared" si="707"/>
        <v/>
      </c>
      <c r="BT1228" s="9" t="str">
        <f t="shared" si="707"/>
        <v/>
      </c>
      <c r="BU1228" s="9" t="str">
        <f t="shared" si="707"/>
        <v/>
      </c>
      <c r="BV1228" s="9" t="str">
        <f t="shared" si="707"/>
        <v/>
      </c>
      <c r="BW1228" s="9" t="str">
        <f t="shared" si="707"/>
        <v/>
      </c>
      <c r="BX1228" s="9" t="str">
        <f t="shared" si="707"/>
        <v/>
      </c>
      <c r="BY1228" s="9" t="str">
        <f t="shared" si="707"/>
        <v/>
      </c>
      <c r="BZ1228" s="9" t="str">
        <f t="shared" si="707"/>
        <v/>
      </c>
      <c r="CA1228" s="9" t="str">
        <f t="shared" si="707"/>
        <v/>
      </c>
      <c r="CB1228" s="9" t="str">
        <f t="shared" si="707"/>
        <v/>
      </c>
      <c r="CC1228" s="9" t="str">
        <f t="shared" si="707"/>
        <v/>
      </c>
      <c r="CD1228" s="9" t="str">
        <f t="shared" si="707"/>
        <v/>
      </c>
      <c r="CE1228" s="9" t="str">
        <f t="shared" si="707"/>
        <v/>
      </c>
      <c r="CF1228" s="9" t="str">
        <f t="shared" si="707"/>
        <v/>
      </c>
      <c r="CG1228" s="9" t="str">
        <f t="shared" si="707"/>
        <v/>
      </c>
      <c r="CH1228" s="9" t="str">
        <f t="shared" si="707"/>
        <v/>
      </c>
      <c r="CI1228" s="9" t="str">
        <f t="shared" si="707"/>
        <v/>
      </c>
      <c r="CJ1228" s="9" t="str">
        <f t="shared" si="707"/>
        <v/>
      </c>
      <c r="CK1228" s="9" t="str">
        <f t="shared" si="707"/>
        <v/>
      </c>
      <c r="CL1228" s="9" t="str">
        <f t="shared" si="707"/>
        <v/>
      </c>
      <c r="CM1228" s="9" t="str">
        <f t="shared" si="707"/>
        <v/>
      </c>
      <c r="CN1228" s="9" t="str">
        <f t="shared" si="707"/>
        <v/>
      </c>
      <c r="CO1228" s="9" t="str">
        <f t="shared" si="707"/>
        <v/>
      </c>
      <c r="CP1228" s="9" t="str">
        <f t="shared" si="707"/>
        <v/>
      </c>
      <c r="CQ1228" s="9" t="str">
        <f t="shared" si="707"/>
        <v/>
      </c>
      <c r="CR1228" s="9" t="str">
        <f t="shared" si="707"/>
        <v/>
      </c>
    </row>
    <row r="1229" spans="1:96" x14ac:dyDescent="0.15">
      <c r="A1229" s="30">
        <f>入力シート!B311</f>
        <v>300</v>
      </c>
      <c r="AE1229" s="9" t="str">
        <f t="shared" ref="AE1229:BJ1229" si="708">IF(OR($D317="",$D317&lt;1),"",EXP($AF$2+$AF$3*LN(AE925)+$AF$4*LN(AE$929)+$AF$5*LN($C$5)+$AF$6*$J317))</f>
        <v/>
      </c>
      <c r="AF1229" s="9" t="str">
        <f t="shared" si="708"/>
        <v/>
      </c>
      <c r="AG1229" s="9" t="str">
        <f t="shared" si="708"/>
        <v/>
      </c>
      <c r="AH1229" s="9" t="str">
        <f t="shared" si="708"/>
        <v/>
      </c>
      <c r="AI1229" s="9" t="str">
        <f t="shared" si="708"/>
        <v/>
      </c>
      <c r="AJ1229" s="9" t="str">
        <f t="shared" si="708"/>
        <v/>
      </c>
      <c r="AK1229" s="9" t="str">
        <f t="shared" si="708"/>
        <v/>
      </c>
      <c r="AL1229" s="9" t="str">
        <f t="shared" si="708"/>
        <v/>
      </c>
      <c r="AM1229" s="9" t="str">
        <f t="shared" si="708"/>
        <v/>
      </c>
      <c r="AN1229" s="9" t="str">
        <f t="shared" si="708"/>
        <v/>
      </c>
      <c r="AO1229" s="9" t="str">
        <f t="shared" si="708"/>
        <v/>
      </c>
      <c r="AP1229" s="9" t="str">
        <f t="shared" si="708"/>
        <v/>
      </c>
      <c r="AQ1229" s="9" t="str">
        <f t="shared" si="708"/>
        <v/>
      </c>
      <c r="AR1229" s="9" t="str">
        <f t="shared" si="708"/>
        <v/>
      </c>
      <c r="AS1229" s="9" t="str">
        <f t="shared" si="708"/>
        <v/>
      </c>
      <c r="AT1229" s="9" t="str">
        <f t="shared" si="708"/>
        <v/>
      </c>
      <c r="AU1229" s="9" t="str">
        <f t="shared" si="708"/>
        <v/>
      </c>
      <c r="AV1229" s="9" t="str">
        <f t="shared" si="708"/>
        <v/>
      </c>
      <c r="AW1229" s="9" t="str">
        <f t="shared" si="708"/>
        <v/>
      </c>
      <c r="AX1229" s="9" t="str">
        <f t="shared" si="708"/>
        <v/>
      </c>
      <c r="AY1229" s="9" t="str">
        <f t="shared" si="708"/>
        <v/>
      </c>
      <c r="AZ1229" s="9" t="str">
        <f t="shared" si="708"/>
        <v/>
      </c>
      <c r="BA1229" s="9" t="str">
        <f t="shared" si="708"/>
        <v/>
      </c>
      <c r="BB1229" s="9" t="str">
        <f t="shared" si="708"/>
        <v/>
      </c>
      <c r="BC1229" s="9" t="str">
        <f t="shared" si="708"/>
        <v/>
      </c>
      <c r="BD1229" s="9" t="str">
        <f t="shared" si="708"/>
        <v/>
      </c>
      <c r="BE1229" s="9" t="str">
        <f t="shared" si="708"/>
        <v/>
      </c>
      <c r="BF1229" s="9" t="str">
        <f t="shared" si="708"/>
        <v/>
      </c>
      <c r="BG1229" s="9" t="str">
        <f t="shared" si="708"/>
        <v/>
      </c>
      <c r="BH1229" s="9" t="str">
        <f t="shared" si="708"/>
        <v/>
      </c>
      <c r="BI1229" s="9" t="str">
        <f t="shared" si="708"/>
        <v/>
      </c>
      <c r="BJ1229" s="9" t="str">
        <f t="shared" si="708"/>
        <v/>
      </c>
      <c r="BK1229" s="9" t="str">
        <f t="shared" ref="BK1229:CR1229" si="709">IF(OR($D317="",$D317&lt;1),"",EXP($AF$2+$AF$3*LN(BK925)+$AF$4*LN(BK$929)+$AF$5*LN($C$5)+$AF$6*$J317))</f>
        <v/>
      </c>
      <c r="BL1229" s="9" t="str">
        <f t="shared" si="709"/>
        <v/>
      </c>
      <c r="BM1229" s="9" t="str">
        <f t="shared" si="709"/>
        <v/>
      </c>
      <c r="BN1229" s="9" t="str">
        <f t="shared" si="709"/>
        <v/>
      </c>
      <c r="BO1229" s="9" t="str">
        <f t="shared" si="709"/>
        <v/>
      </c>
      <c r="BP1229" s="9" t="str">
        <f t="shared" si="709"/>
        <v/>
      </c>
      <c r="BQ1229" s="9" t="str">
        <f t="shared" si="709"/>
        <v/>
      </c>
      <c r="BR1229" s="9" t="str">
        <f t="shared" si="709"/>
        <v/>
      </c>
      <c r="BS1229" s="9" t="str">
        <f t="shared" si="709"/>
        <v/>
      </c>
      <c r="BT1229" s="9" t="str">
        <f t="shared" si="709"/>
        <v/>
      </c>
      <c r="BU1229" s="9" t="str">
        <f t="shared" si="709"/>
        <v/>
      </c>
      <c r="BV1229" s="9" t="str">
        <f t="shared" si="709"/>
        <v/>
      </c>
      <c r="BW1229" s="9" t="str">
        <f t="shared" si="709"/>
        <v/>
      </c>
      <c r="BX1229" s="9" t="str">
        <f t="shared" si="709"/>
        <v/>
      </c>
      <c r="BY1229" s="9" t="str">
        <f t="shared" si="709"/>
        <v/>
      </c>
      <c r="BZ1229" s="9" t="str">
        <f t="shared" si="709"/>
        <v/>
      </c>
      <c r="CA1229" s="9" t="str">
        <f t="shared" si="709"/>
        <v/>
      </c>
      <c r="CB1229" s="9" t="str">
        <f t="shared" si="709"/>
        <v/>
      </c>
      <c r="CC1229" s="9" t="str">
        <f t="shared" si="709"/>
        <v/>
      </c>
      <c r="CD1229" s="9" t="str">
        <f t="shared" si="709"/>
        <v/>
      </c>
      <c r="CE1229" s="9" t="str">
        <f t="shared" si="709"/>
        <v/>
      </c>
      <c r="CF1229" s="9" t="str">
        <f t="shared" si="709"/>
        <v/>
      </c>
      <c r="CG1229" s="9" t="str">
        <f t="shared" si="709"/>
        <v/>
      </c>
      <c r="CH1229" s="9" t="str">
        <f t="shared" si="709"/>
        <v/>
      </c>
      <c r="CI1229" s="9" t="str">
        <f t="shared" si="709"/>
        <v/>
      </c>
      <c r="CJ1229" s="9" t="str">
        <f t="shared" si="709"/>
        <v/>
      </c>
      <c r="CK1229" s="9" t="str">
        <f t="shared" si="709"/>
        <v/>
      </c>
      <c r="CL1229" s="9" t="str">
        <f t="shared" si="709"/>
        <v/>
      </c>
      <c r="CM1229" s="9" t="str">
        <f t="shared" si="709"/>
        <v/>
      </c>
      <c r="CN1229" s="9" t="str">
        <f t="shared" si="709"/>
        <v/>
      </c>
      <c r="CO1229" s="9" t="str">
        <f t="shared" si="709"/>
        <v/>
      </c>
      <c r="CP1229" s="9" t="str">
        <f t="shared" si="709"/>
        <v/>
      </c>
      <c r="CQ1229" s="9" t="str">
        <f t="shared" si="709"/>
        <v/>
      </c>
      <c r="CR1229" s="9" t="str">
        <f t="shared" si="709"/>
        <v/>
      </c>
    </row>
    <row r="1234" spans="1:96" x14ac:dyDescent="0.15">
      <c r="A1234" s="9" t="s">
        <v>66</v>
      </c>
      <c r="AK1234" s="9"/>
    </row>
    <row r="1235" spans="1:96" x14ac:dyDescent="0.15">
      <c r="A1235" s="9" t="s">
        <v>58</v>
      </c>
      <c r="AD1235" s="9" t="s">
        <v>67</v>
      </c>
      <c r="AE1235" s="9">
        <f>C1</f>
        <v>28</v>
      </c>
      <c r="AF1235" s="9">
        <f>AE1235+1</f>
        <v>29</v>
      </c>
      <c r="AG1235" s="9">
        <f t="shared" ref="AG1235:CR1235" si="710">AF1235+1</f>
        <v>30</v>
      </c>
      <c r="AH1235" s="9">
        <f t="shared" si="710"/>
        <v>31</v>
      </c>
      <c r="AI1235" s="9">
        <f t="shared" si="710"/>
        <v>32</v>
      </c>
      <c r="AJ1235" s="9">
        <f t="shared" si="710"/>
        <v>33</v>
      </c>
      <c r="AK1235" s="9">
        <f t="shared" si="710"/>
        <v>34</v>
      </c>
      <c r="AL1235" s="9">
        <f t="shared" si="710"/>
        <v>35</v>
      </c>
      <c r="AM1235" s="9">
        <f t="shared" si="710"/>
        <v>36</v>
      </c>
      <c r="AN1235" s="9">
        <f t="shared" si="710"/>
        <v>37</v>
      </c>
      <c r="AO1235" s="9">
        <f t="shared" si="710"/>
        <v>38</v>
      </c>
      <c r="AP1235" s="9">
        <f t="shared" si="710"/>
        <v>39</v>
      </c>
      <c r="AQ1235" s="9">
        <f t="shared" si="710"/>
        <v>40</v>
      </c>
      <c r="AR1235" s="9">
        <f t="shared" si="710"/>
        <v>41</v>
      </c>
      <c r="AS1235" s="9">
        <f t="shared" si="710"/>
        <v>42</v>
      </c>
      <c r="AT1235" s="9">
        <f t="shared" si="710"/>
        <v>43</v>
      </c>
      <c r="AU1235" s="9">
        <f t="shared" si="710"/>
        <v>44</v>
      </c>
      <c r="AV1235" s="9">
        <f t="shared" si="710"/>
        <v>45</v>
      </c>
      <c r="AW1235" s="9">
        <f t="shared" si="710"/>
        <v>46</v>
      </c>
      <c r="AX1235" s="9">
        <f t="shared" si="710"/>
        <v>47</v>
      </c>
      <c r="AY1235" s="9">
        <f t="shared" si="710"/>
        <v>48</v>
      </c>
      <c r="AZ1235" s="9">
        <f t="shared" si="710"/>
        <v>49</v>
      </c>
      <c r="BA1235" s="9">
        <f t="shared" si="710"/>
        <v>50</v>
      </c>
      <c r="BB1235" s="9">
        <f t="shared" si="710"/>
        <v>51</v>
      </c>
      <c r="BC1235" s="9">
        <f t="shared" si="710"/>
        <v>52</v>
      </c>
      <c r="BD1235" s="9">
        <f t="shared" si="710"/>
        <v>53</v>
      </c>
      <c r="BE1235" s="9">
        <f t="shared" si="710"/>
        <v>54</v>
      </c>
      <c r="BF1235" s="9">
        <f t="shared" si="710"/>
        <v>55</v>
      </c>
      <c r="BG1235" s="9">
        <f t="shared" si="710"/>
        <v>56</v>
      </c>
      <c r="BH1235" s="9">
        <f t="shared" si="710"/>
        <v>57</v>
      </c>
      <c r="BI1235" s="9">
        <f t="shared" si="710"/>
        <v>58</v>
      </c>
      <c r="BJ1235" s="9">
        <f t="shared" si="710"/>
        <v>59</v>
      </c>
      <c r="BK1235" s="9">
        <f t="shared" si="710"/>
        <v>60</v>
      </c>
      <c r="BL1235" s="9">
        <f t="shared" si="710"/>
        <v>61</v>
      </c>
      <c r="BM1235" s="9">
        <f t="shared" si="710"/>
        <v>62</v>
      </c>
      <c r="BN1235" s="9">
        <f t="shared" si="710"/>
        <v>63</v>
      </c>
      <c r="BO1235" s="9">
        <f t="shared" si="710"/>
        <v>64</v>
      </c>
      <c r="BP1235" s="9">
        <f t="shared" si="710"/>
        <v>65</v>
      </c>
      <c r="BQ1235" s="9">
        <f t="shared" si="710"/>
        <v>66</v>
      </c>
      <c r="BR1235" s="9">
        <f t="shared" si="710"/>
        <v>67</v>
      </c>
      <c r="BS1235" s="9">
        <f t="shared" si="710"/>
        <v>68</v>
      </c>
      <c r="BT1235" s="9">
        <f t="shared" si="710"/>
        <v>69</v>
      </c>
      <c r="BU1235" s="9">
        <f t="shared" si="710"/>
        <v>70</v>
      </c>
      <c r="BV1235" s="9">
        <f t="shared" si="710"/>
        <v>71</v>
      </c>
      <c r="BW1235" s="9">
        <f t="shared" si="710"/>
        <v>72</v>
      </c>
      <c r="BX1235" s="9">
        <f t="shared" si="710"/>
        <v>73</v>
      </c>
      <c r="BY1235" s="9">
        <f t="shared" si="710"/>
        <v>74</v>
      </c>
      <c r="BZ1235" s="9">
        <f t="shared" si="710"/>
        <v>75</v>
      </c>
      <c r="CA1235" s="9">
        <f t="shared" si="710"/>
        <v>76</v>
      </c>
      <c r="CB1235" s="9">
        <f t="shared" si="710"/>
        <v>77</v>
      </c>
      <c r="CC1235" s="9">
        <f t="shared" si="710"/>
        <v>78</v>
      </c>
      <c r="CD1235" s="9">
        <f t="shared" si="710"/>
        <v>79</v>
      </c>
      <c r="CE1235" s="9">
        <f t="shared" si="710"/>
        <v>80</v>
      </c>
      <c r="CF1235" s="9">
        <f t="shared" si="710"/>
        <v>81</v>
      </c>
      <c r="CG1235" s="9">
        <f t="shared" si="710"/>
        <v>82</v>
      </c>
      <c r="CH1235" s="9">
        <f t="shared" si="710"/>
        <v>83</v>
      </c>
      <c r="CI1235" s="9">
        <f t="shared" si="710"/>
        <v>84</v>
      </c>
      <c r="CJ1235" s="9">
        <f t="shared" si="710"/>
        <v>85</v>
      </c>
      <c r="CK1235" s="9">
        <f t="shared" si="710"/>
        <v>86</v>
      </c>
      <c r="CL1235" s="9">
        <f t="shared" si="710"/>
        <v>87</v>
      </c>
      <c r="CM1235" s="9">
        <f t="shared" si="710"/>
        <v>88</v>
      </c>
      <c r="CN1235" s="9">
        <f t="shared" si="710"/>
        <v>89</v>
      </c>
      <c r="CO1235" s="9">
        <f t="shared" si="710"/>
        <v>90</v>
      </c>
      <c r="CP1235" s="9">
        <f t="shared" si="710"/>
        <v>91</v>
      </c>
      <c r="CQ1235" s="9">
        <f t="shared" si="710"/>
        <v>92</v>
      </c>
      <c r="CR1235" s="9">
        <f t="shared" si="710"/>
        <v>93</v>
      </c>
    </row>
    <row r="1236" spans="1:96" x14ac:dyDescent="0.15">
      <c r="A1236" s="9">
        <f>入力シート!B12</f>
        <v>1</v>
      </c>
      <c r="B1236" s="9">
        <f>入力シート!C12</f>
        <v>29</v>
      </c>
      <c r="C1236" s="9">
        <f>入力シート!D12</f>
        <v>22.3</v>
      </c>
      <c r="D1236" s="9"/>
      <c r="E1236" s="9"/>
      <c r="F1236" s="9"/>
      <c r="G1236" s="9"/>
      <c r="H1236" s="9"/>
      <c r="I1236" s="9"/>
      <c r="K1236" s="9"/>
      <c r="L1236" s="9"/>
      <c r="M1236" s="9"/>
      <c r="N1236" s="9"/>
      <c r="Q1236" s="9"/>
      <c r="R1236" s="9"/>
      <c r="AE1236" s="62">
        <f>IF(OR($C1236="",$C1236&lt;1),"",$C1236)</f>
        <v>22.3</v>
      </c>
      <c r="AF1236" s="62">
        <f ca="1">IF(OR(AE1236="",AE1236&lt;1),"",AE1236+(AF930-AE930))</f>
        <v>22.887610743086977</v>
      </c>
      <c r="AG1236" s="62">
        <f t="shared" ref="AG1236:CR1236" ca="1" si="711">IF(OR(AF1236="",AF1236&lt;1),"",AF1236+(AG930-AF930))</f>
        <v>23.464573910154023</v>
      </c>
      <c r="AH1236" s="62">
        <f t="shared" ca="1" si="711"/>
        <v>24.0313933679234</v>
      </c>
      <c r="AI1236" s="62">
        <f t="shared" ca="1" si="711"/>
        <v>24.588534035916616</v>
      </c>
      <c r="AJ1236" s="62">
        <f t="shared" ca="1" si="711"/>
        <v>25.136426249934772</v>
      </c>
      <c r="AK1236" s="62">
        <f t="shared" ca="1" si="711"/>
        <v>25.675469487099228</v>
      </c>
      <c r="AL1236" s="62">
        <f t="shared" ca="1" si="711"/>
        <v>26.206035566078889</v>
      </c>
      <c r="AM1236" s="62">
        <f t="shared" ca="1" si="711"/>
        <v>26.728471412543072</v>
      </c>
      <c r="AN1236" s="62">
        <f t="shared" ca="1" si="711"/>
        <v>27.243101461847449</v>
      </c>
      <c r="AO1236" s="62">
        <f t="shared" ca="1" si="711"/>
        <v>27.75022975702846</v>
      </c>
      <c r="AP1236" s="62">
        <f t="shared" ca="1" si="711"/>
        <v>28.250141789313016</v>
      </c>
      <c r="AQ1236" s="62">
        <f t="shared" ca="1" si="711"/>
        <v>28.743106119795559</v>
      </c>
      <c r="AR1236" s="62">
        <f t="shared" ca="1" si="711"/>
        <v>29.229375814142866</v>
      </c>
      <c r="AS1236" s="62">
        <f t="shared" ca="1" si="711"/>
        <v>29.709189716755727</v>
      </c>
      <c r="AT1236" s="62">
        <f t="shared" ca="1" si="711"/>
        <v>30.182773586438483</v>
      </c>
      <c r="AU1236" s="62">
        <f t="shared" ca="1" si="711"/>
        <v>30.650341112077204</v>
      </c>
      <c r="AV1236" s="62">
        <f t="shared" ca="1" si="711"/>
        <v>31.112094823927965</v>
      </c>
      <c r="AW1236" s="62">
        <f t="shared" ca="1" si="711"/>
        <v>31.568226913736556</v>
      </c>
      <c r="AX1236" s="62">
        <f t="shared" ca="1" si="711"/>
        <v>32.018919974943685</v>
      </c>
      <c r="AY1236" s="62">
        <f t="shared" ca="1" si="711"/>
        <v>32.464347672598407</v>
      </c>
      <c r="AZ1236" s="62">
        <f t="shared" ca="1" si="711"/>
        <v>32.904675351239455</v>
      </c>
      <c r="BA1236" s="62">
        <f t="shared" ca="1" si="711"/>
        <v>33.340060587863057</v>
      </c>
      <c r="BB1236" s="62">
        <f t="shared" ca="1" si="711"/>
        <v>33.770653696133223</v>
      </c>
      <c r="BC1236" s="62">
        <f t="shared" ca="1" si="711"/>
        <v>34.196598187178502</v>
      </c>
      <c r="BD1236" s="62">
        <f t="shared" ca="1" si="711"/>
        <v>34.618031191627779</v>
      </c>
      <c r="BE1236" s="62">
        <f t="shared" ca="1" si="711"/>
        <v>35.035083846949746</v>
      </c>
      <c r="BF1236" s="62">
        <f t="shared" ca="1" si="711"/>
        <v>35.447881653657127</v>
      </c>
      <c r="BG1236" s="62">
        <f t="shared" ca="1" si="711"/>
        <v>35.856544803504875</v>
      </c>
      <c r="BH1236" s="62">
        <f t="shared" ca="1" si="711"/>
        <v>36.261188482439145</v>
      </c>
      <c r="BI1236" s="62">
        <f t="shared" ca="1" si="711"/>
        <v>36.661923150732477</v>
      </c>
      <c r="BJ1236" s="62">
        <f t="shared" ca="1" si="711"/>
        <v>37.058854802462314</v>
      </c>
      <c r="BK1236" s="62">
        <f t="shared" ca="1" si="711"/>
        <v>37.452085206247069</v>
      </c>
      <c r="BL1236" s="62">
        <f t="shared" ca="1" si="711"/>
        <v>37.841712128944486</v>
      </c>
      <c r="BM1236" s="62">
        <f t="shared" ca="1" si="711"/>
        <v>38.227829543830651</v>
      </c>
      <c r="BN1236" s="62">
        <f t="shared" ca="1" si="711"/>
        <v>38.610527824618266</v>
      </c>
      <c r="BO1236" s="62">
        <f t="shared" ca="1" si="711"/>
        <v>38.989893926530314</v>
      </c>
      <c r="BP1236" s="62">
        <f t="shared" ca="1" si="711"/>
        <v>39.366011555519968</v>
      </c>
      <c r="BQ1236" s="62">
        <f t="shared" ca="1" si="711"/>
        <v>39.738961326618082</v>
      </c>
      <c r="BR1236" s="62">
        <f t="shared" ca="1" si="711"/>
        <v>40.108820912292565</v>
      </c>
      <c r="BS1236" s="62">
        <f t="shared" ca="1" si="711"/>
        <v>40.475665181616137</v>
      </c>
      <c r="BT1236" s="62">
        <f t="shared" ca="1" si="711"/>
        <v>40.839566330964452</v>
      </c>
      <c r="BU1236" s="62">
        <f t="shared" ca="1" si="711"/>
        <v>41.200594006896679</v>
      </c>
      <c r="BV1236" s="62">
        <f t="shared" ca="1" si="711"/>
        <v>41.558815421810941</v>
      </c>
      <c r="BW1236" s="62">
        <f t="shared" ca="1" si="711"/>
        <v>41.914295462912463</v>
      </c>
      <c r="BX1236" s="62">
        <f t="shared" ca="1" si="711"/>
        <v>42.267096794983928</v>
      </c>
      <c r="BY1236" s="62">
        <f t="shared" ca="1" si="711"/>
        <v>42.617279957403689</v>
      </c>
      <c r="BZ1236" s="62">
        <f t="shared" ca="1" si="711"/>
        <v>42.964903455819311</v>
      </c>
      <c r="CA1236" s="62">
        <f t="shared" ca="1" si="711"/>
        <v>43.310023848848246</v>
      </c>
      <c r="CB1236" s="62">
        <f t="shared" ca="1" si="711"/>
        <v>43.652695830145618</v>
      </c>
      <c r="CC1236" s="62">
        <f t="shared" ca="1" si="711"/>
        <v>43.992972306151842</v>
      </c>
      <c r="CD1236" s="62">
        <f t="shared" ca="1" si="711"/>
        <v>44.330904469805972</v>
      </c>
      <c r="CE1236" s="62">
        <f t="shared" ca="1" si="711"/>
        <v>44.666541870487876</v>
      </c>
      <c r="CF1236" s="62">
        <f t="shared" ca="1" si="711"/>
        <v>44.999932480431326</v>
      </c>
      <c r="CG1236" s="62">
        <f t="shared" ca="1" si="711"/>
        <v>45.331122757831224</v>
      </c>
      <c r="CH1236" s="62">
        <f t="shared" ca="1" si="711"/>
        <v>45.660157706850391</v>
      </c>
      <c r="CI1236" s="62">
        <f t="shared" ca="1" si="711"/>
        <v>45.987080934716133</v>
      </c>
      <c r="CJ1236" s="62">
        <f t="shared" ca="1" si="711"/>
        <v>46.311934706081885</v>
      </c>
      <c r="CK1236" s="62">
        <f t="shared" ca="1" si="711"/>
        <v>46.634759994817074</v>
      </c>
      <c r="CL1236" s="62">
        <f t="shared" ca="1" si="711"/>
        <v>46.955596533375328</v>
      </c>
      <c r="CM1236" s="62">
        <f t="shared" ca="1" si="711"/>
        <v>47.274482859881338</v>
      </c>
      <c r="CN1236" s="62">
        <f t="shared" ca="1" si="711"/>
        <v>47.591456363065632</v>
      </c>
      <c r="CO1236" s="62">
        <f t="shared" ca="1" si="711"/>
        <v>47.906553325168908</v>
      </c>
      <c r="CP1236" s="62">
        <f t="shared" ca="1" si="711"/>
        <v>48.219808962927154</v>
      </c>
      <c r="CQ1236" s="62">
        <f t="shared" ca="1" si="711"/>
        <v>48.531257466743533</v>
      </c>
      <c r="CR1236" s="62">
        <f t="shared" ca="1" si="711"/>
        <v>48.840932038143471</v>
      </c>
    </row>
    <row r="1237" spans="1:96" x14ac:dyDescent="0.15">
      <c r="A1237" s="9">
        <f>入力シート!B13</f>
        <v>2</v>
      </c>
      <c r="B1237" s="9">
        <f>入力シート!C13</f>
        <v>19</v>
      </c>
      <c r="C1237" s="9">
        <f>入力シート!D13</f>
        <v>23.8</v>
      </c>
      <c r="AE1237" s="62">
        <f t="shared" ref="AE1237:AE1300" si="712">IF(OR($C1237="",$C1237&lt;1),"",$C1237)</f>
        <v>23.8</v>
      </c>
      <c r="AF1237" s="62">
        <f t="shared" ref="AF1237:CQ1237" ca="1" si="713">IF(OR(AE1237="",AE1237&lt;1),"",AE1237+(AF931-AE931))</f>
        <v>24.393108474510854</v>
      </c>
      <c r="AG1237" s="62">
        <f t="shared" ca="1" si="713"/>
        <v>24.975922390906675</v>
      </c>
      <c r="AH1237" s="62">
        <f t="shared" ca="1" si="713"/>
        <v>25.548903184284633</v>
      </c>
      <c r="AI1237" s="62">
        <f t="shared" ca="1" si="713"/>
        <v>26.112479297025271</v>
      </c>
      <c r="AJ1237" s="62">
        <f t="shared" ca="1" si="713"/>
        <v>26.667049534772733</v>
      </c>
      <c r="AK1237" s="62">
        <f t="shared" ca="1" si="713"/>
        <v>27.212985981811265</v>
      </c>
      <c r="AL1237" s="62">
        <f t="shared" ca="1" si="713"/>
        <v>27.750636545517477</v>
      </c>
      <c r="AM1237" s="62">
        <f t="shared" ca="1" si="713"/>
        <v>28.280327186820596</v>
      </c>
      <c r="AN1237" s="62">
        <f t="shared" ca="1" si="713"/>
        <v>28.80236388348472</v>
      </c>
      <c r="AO1237" s="62">
        <f t="shared" ca="1" si="713"/>
        <v>29.317034364939087</v>
      </c>
      <c r="AP1237" s="62">
        <f t="shared" ca="1" si="713"/>
        <v>29.82460965087127</v>
      </c>
      <c r="AQ1237" s="62">
        <f t="shared" ca="1" si="713"/>
        <v>30.325345420525512</v>
      </c>
      <c r="AR1237" s="62">
        <f t="shared" ca="1" si="713"/>
        <v>30.819483235350436</v>
      </c>
      <c r="AS1237" s="62">
        <f t="shared" ca="1" si="713"/>
        <v>31.307251634119186</v>
      </c>
      <c r="AT1237" s="62">
        <f t="shared" ca="1" si="713"/>
        <v>31.788867116742569</v>
      </c>
      <c r="AU1237" s="62">
        <f t="shared" ca="1" si="713"/>
        <v>32.26453503059399</v>
      </c>
      <c r="AV1237" s="62">
        <f t="shared" ca="1" si="713"/>
        <v>32.734450371164094</v>
      </c>
      <c r="AW1237" s="62">
        <f t="shared" ca="1" si="713"/>
        <v>33.19879850719289</v>
      </c>
      <c r="AX1237" s="62">
        <f t="shared" ca="1" si="713"/>
        <v>33.657755839022919</v>
      </c>
      <c r="AY1237" s="62">
        <f t="shared" ca="1" si="713"/>
        <v>34.111490397734485</v>
      </c>
      <c r="AZ1237" s="62">
        <f t="shared" ca="1" si="713"/>
        <v>34.56016239162242</v>
      </c>
      <c r="BA1237" s="62">
        <f t="shared" ca="1" si="713"/>
        <v>35.00392470572352</v>
      </c>
      <c r="BB1237" s="62">
        <f t="shared" ca="1" si="713"/>
        <v>35.442923359377929</v>
      </c>
      <c r="BC1237" s="62">
        <f t="shared" ca="1" si="713"/>
        <v>35.877297926187858</v>
      </c>
      <c r="BD1237" s="62">
        <f t="shared" ca="1" si="713"/>
        <v>36.307181920203789</v>
      </c>
      <c r="BE1237" s="62">
        <f t="shared" ca="1" si="713"/>
        <v>36.732703151710098</v>
      </c>
      <c r="BF1237" s="62">
        <f t="shared" ca="1" si="713"/>
        <v>37.15398405558539</v>
      </c>
      <c r="BG1237" s="62">
        <f t="shared" ca="1" si="713"/>
        <v>37.571141994870075</v>
      </c>
      <c r="BH1237" s="62">
        <f t="shared" ca="1" si="713"/>
        <v>37.984289541875711</v>
      </c>
      <c r="BI1237" s="62">
        <f t="shared" ca="1" si="713"/>
        <v>38.393534738910382</v>
      </c>
      <c r="BJ1237" s="62">
        <f t="shared" ca="1" si="713"/>
        <v>38.798981340468423</v>
      </c>
      <c r="BK1237" s="62">
        <f t="shared" ca="1" si="713"/>
        <v>39.200729038533879</v>
      </c>
      <c r="BL1237" s="62">
        <f t="shared" ca="1" si="713"/>
        <v>39.598873672473673</v>
      </c>
      <c r="BM1237" s="62">
        <f t="shared" ca="1" si="713"/>
        <v>39.993507424842065</v>
      </c>
      <c r="BN1237" s="62">
        <f t="shared" ca="1" si="713"/>
        <v>40.38471900428415</v>
      </c>
      <c r="BO1237" s="62">
        <f t="shared" ca="1" si="713"/>
        <v>40.772593816606907</v>
      </c>
      <c r="BP1237" s="62">
        <f t="shared" ca="1" si="713"/>
        <v>41.157214124979689</v>
      </c>
      <c r="BQ1237" s="62">
        <f t="shared" ca="1" si="713"/>
        <v>41.538659200133694</v>
      </c>
      <c r="BR1237" s="62">
        <f t="shared" ca="1" si="713"/>
        <v>41.917005461346314</v>
      </c>
      <c r="BS1237" s="62">
        <f t="shared" ca="1" si="713"/>
        <v>42.292326608921833</v>
      </c>
      <c r="BT1237" s="62">
        <f t="shared" ca="1" si="713"/>
        <v>42.664693748814727</v>
      </c>
      <c r="BU1237" s="62">
        <f t="shared" ca="1" si="713"/>
        <v>43.034175509982155</v>
      </c>
      <c r="BV1237" s="62">
        <f t="shared" ca="1" si="713"/>
        <v>43.400838154999526</v>
      </c>
      <c r="BW1237" s="62">
        <f t="shared" ca="1" si="713"/>
        <v>43.764745684426174</v>
      </c>
      <c r="BX1237" s="62">
        <f t="shared" ca="1" si="713"/>
        <v>44.125959935365252</v>
      </c>
      <c r="BY1237" s="62">
        <f t="shared" ca="1" si="713"/>
        <v>44.484540674623382</v>
      </c>
      <c r="BZ1237" s="62">
        <f t="shared" ca="1" si="713"/>
        <v>44.840545686842447</v>
      </c>
      <c r="CA1237" s="62">
        <f t="shared" ca="1" si="713"/>
        <v>45.194030857943446</v>
      </c>
      <c r="CB1237" s="62">
        <f t="shared" ca="1" si="713"/>
        <v>45.545050254194933</v>
      </c>
      <c r="CC1237" s="62">
        <f t="shared" ca="1" si="713"/>
        <v>45.893656197193565</v>
      </c>
      <c r="CD1237" s="62">
        <f t="shared" ca="1" si="713"/>
        <v>46.239899335020723</v>
      </c>
      <c r="CE1237" s="62">
        <f t="shared" ca="1" si="713"/>
        <v>46.58382870981827</v>
      </c>
      <c r="CF1237" s="62">
        <f t="shared" ca="1" si="713"/>
        <v>46.925491822008389</v>
      </c>
      <c r="CG1237" s="62">
        <f t="shared" ca="1" si="713"/>
        <v>47.264934691364374</v>
      </c>
      <c r="CH1237" s="62">
        <f t="shared" ca="1" si="713"/>
        <v>47.602201915124112</v>
      </c>
      <c r="CI1237" s="62">
        <f t="shared" ca="1" si="713"/>
        <v>47.937336723323448</v>
      </c>
      <c r="CJ1237" s="62">
        <f t="shared" ca="1" si="713"/>
        <v>48.270381031513793</v>
      </c>
      <c r="CK1237" s="62">
        <f t="shared" ca="1" si="713"/>
        <v>48.601375491016299</v>
      </c>
      <c r="CL1237" s="62">
        <f t="shared" ca="1" si="713"/>
        <v>48.930359536854219</v>
      </c>
      <c r="CM1237" s="62">
        <f t="shared" ca="1" si="713"/>
        <v>49.257371433494832</v>
      </c>
      <c r="CN1237" s="62">
        <f t="shared" ca="1" si="713"/>
        <v>49.582448318523141</v>
      </c>
      <c r="CO1237" s="62">
        <f t="shared" ca="1" si="713"/>
        <v>49.905626244362118</v>
      </c>
      <c r="CP1237" s="62">
        <f t="shared" ca="1" si="713"/>
        <v>50.226940218144868</v>
      </c>
      <c r="CQ1237" s="62">
        <f t="shared" ca="1" si="713"/>
        <v>50.546424239838281</v>
      </c>
      <c r="CR1237" s="62">
        <f t="shared" ref="CR1237" ca="1" si="714">IF(OR(CQ1237="",CQ1237&lt;1),"",CQ1237+(CR931-CQ931))</f>
        <v>50.864111338711091</v>
      </c>
    </row>
    <row r="1238" spans="1:96" x14ac:dyDescent="0.15">
      <c r="A1238" s="9">
        <f>入力シート!B14</f>
        <v>3</v>
      </c>
      <c r="B1238" s="9">
        <f>入力シート!C14</f>
        <v>15</v>
      </c>
      <c r="C1238" s="9">
        <f>入力シート!D14</f>
        <v>21.5</v>
      </c>
      <c r="AE1238" s="62">
        <f t="shared" si="712"/>
        <v>21.5</v>
      </c>
      <c r="AF1238" s="62">
        <f t="shared" ref="AF1238:CQ1238" ca="1" si="715">IF(OR(AE1238="",AE1238&lt;1),"",AE1238+(AF932-AE932))</f>
        <v>22.071008645710016</v>
      </c>
      <c r="AG1238" s="62">
        <f t="shared" ca="1" si="715"/>
        <v>22.632040190664956</v>
      </c>
      <c r="AH1238" s="62">
        <f t="shared" ca="1" si="715"/>
        <v>23.183545053324025</v>
      </c>
      <c r="AI1238" s="62">
        <f t="shared" ca="1" si="715"/>
        <v>23.725941137773361</v>
      </c>
      <c r="AJ1238" s="62">
        <f t="shared" ca="1" si="715"/>
        <v>24.259617179262825</v>
      </c>
      <c r="AK1238" s="62">
        <f t="shared" ca="1" si="715"/>
        <v>24.784935644938201</v>
      </c>
      <c r="AL1238" s="62">
        <f t="shared" ca="1" si="715"/>
        <v>25.302235261079044</v>
      </c>
      <c r="AM1238" s="62">
        <f t="shared" ca="1" si="715"/>
        <v>25.811833224913268</v>
      </c>
      <c r="AN1238" s="62">
        <f t="shared" ca="1" si="715"/>
        <v>26.314027148614446</v>
      </c>
      <c r="AO1238" s="62">
        <f t="shared" ca="1" si="715"/>
        <v>26.809096774753566</v>
      </c>
      <c r="AP1238" s="62">
        <f t="shared" ca="1" si="715"/>
        <v>27.297305495791289</v>
      </c>
      <c r="AQ1238" s="62">
        <f t="shared" ca="1" si="715"/>
        <v>27.778901704799122</v>
      </c>
      <c r="AR1238" s="62">
        <f t="shared" ca="1" si="715"/>
        <v>28.254120000211909</v>
      </c>
      <c r="AS1238" s="62">
        <f t="shared" ca="1" si="715"/>
        <v>28.723182263829106</v>
      </c>
      <c r="AT1238" s="62">
        <f t="shared" ca="1" si="715"/>
        <v>29.186298628336015</v>
      </c>
      <c r="AU1238" s="62">
        <f t="shared" ca="1" si="715"/>
        <v>29.643668348182242</v>
      </c>
      <c r="AV1238" s="62">
        <f t="shared" ca="1" si="715"/>
        <v>30.095480585633037</v>
      </c>
      <c r="AW1238" s="62">
        <f t="shared" ca="1" si="715"/>
        <v>30.541915122123175</v>
      </c>
      <c r="AX1238" s="62">
        <f t="shared" ca="1" si="715"/>
        <v>30.983143003630094</v>
      </c>
      <c r="AY1238" s="62">
        <f t="shared" ca="1" si="715"/>
        <v>31.419327127593274</v>
      </c>
      <c r="AZ1238" s="62">
        <f t="shared" ca="1" si="715"/>
        <v>31.85062277790281</v>
      </c>
      <c r="BA1238" s="62">
        <f t="shared" ca="1" si="715"/>
        <v>32.277178113626846</v>
      </c>
      <c r="BB1238" s="62">
        <f t="shared" ca="1" si="715"/>
        <v>32.699134616422256</v>
      </c>
      <c r="BC1238" s="62">
        <f t="shared" ca="1" si="715"/>
        <v>33.116627500953022</v>
      </c>
      <c r="BD1238" s="62">
        <f t="shared" ca="1" si="715"/>
        <v>33.52978609210853</v>
      </c>
      <c r="BE1238" s="62">
        <f t="shared" ca="1" si="715"/>
        <v>33.938734172357329</v>
      </c>
      <c r="BF1238" s="62">
        <f t="shared" ca="1" si="715"/>
        <v>34.34359030217751</v>
      </c>
      <c r="BG1238" s="62">
        <f t="shared" ca="1" si="715"/>
        <v>34.7444681161628</v>
      </c>
      <c r="BH1238" s="62">
        <f t="shared" ca="1" si="715"/>
        <v>35.141476597108294</v>
      </c>
      <c r="BI1238" s="62">
        <f t="shared" ca="1" si="715"/>
        <v>35.534720330121424</v>
      </c>
      <c r="BJ1238" s="62">
        <f t="shared" ca="1" si="715"/>
        <v>35.924299738578824</v>
      </c>
      <c r="BK1238" s="62">
        <f t="shared" ca="1" si="715"/>
        <v>36.310311303553767</v>
      </c>
      <c r="BL1238" s="62">
        <f t="shared" ca="1" si="715"/>
        <v>36.692847768165898</v>
      </c>
      <c r="BM1238" s="62">
        <f t="shared" ca="1" si="715"/>
        <v>37.071998328153519</v>
      </c>
      <c r="BN1238" s="62">
        <f t="shared" ca="1" si="715"/>
        <v>37.447848809835833</v>
      </c>
      <c r="BO1238" s="62">
        <f t="shared" ca="1" si="715"/>
        <v>37.820481836513828</v>
      </c>
      <c r="BP1238" s="62">
        <f t="shared" ca="1" si="715"/>
        <v>38.189976984255388</v>
      </c>
      <c r="BQ1238" s="62">
        <f t="shared" ca="1" si="715"/>
        <v>38.556410927916765</v>
      </c>
      <c r="BR1238" s="62">
        <f t="shared" ca="1" si="715"/>
        <v>38.919857578171808</v>
      </c>
      <c r="BS1238" s="62">
        <f t="shared" ca="1" si="715"/>
        <v>39.280388210246066</v>
      </c>
      <c r="BT1238" s="62">
        <f t="shared" ca="1" si="715"/>
        <v>39.638071584989106</v>
      </c>
      <c r="BU1238" s="62">
        <f t="shared" ca="1" si="715"/>
        <v>39.992974062859183</v>
      </c>
      <c r="BV1238" s="62">
        <f t="shared" ca="1" si="715"/>
        <v>40.345159711343513</v>
      </c>
      <c r="BW1238" s="62">
        <f t="shared" ca="1" si="715"/>
        <v>40.694690406290015</v>
      </c>
      <c r="BX1238" s="62">
        <f t="shared" ca="1" si="715"/>
        <v>41.041625927585166</v>
      </c>
      <c r="BY1238" s="62">
        <f t="shared" ca="1" si="715"/>
        <v>41.386024049574822</v>
      </c>
      <c r="BZ1238" s="62">
        <f t="shared" ca="1" si="715"/>
        <v>41.727940626591064</v>
      </c>
      <c r="CA1238" s="62">
        <f t="shared" ca="1" si="715"/>
        <v>42.067429673918355</v>
      </c>
      <c r="CB1238" s="62">
        <f t="shared" ca="1" si="715"/>
        <v>42.40454344450292</v>
      </c>
      <c r="CC1238" s="62">
        <f t="shared" ca="1" si="715"/>
        <v>42.739332501686953</v>
      </c>
      <c r="CD1238" s="62">
        <f t="shared" ca="1" si="715"/>
        <v>43.071845788224948</v>
      </c>
      <c r="CE1238" s="62">
        <f t="shared" ca="1" si="715"/>
        <v>43.40213069181933</v>
      </c>
      <c r="CF1238" s="62">
        <f t="shared" ca="1" si="715"/>
        <v>43.73023310739454</v>
      </c>
      <c r="CG1238" s="62">
        <f t="shared" ca="1" si="715"/>
        <v>44.056197496311576</v>
      </c>
      <c r="CH1238" s="62">
        <f t="shared" ca="1" si="715"/>
        <v>44.380066942709753</v>
      </c>
      <c r="CI1238" s="62">
        <f t="shared" ca="1" si="715"/>
        <v>44.701883207148185</v>
      </c>
      <c r="CJ1238" s="62">
        <f t="shared" ca="1" si="715"/>
        <v>45.021686777707366</v>
      </c>
      <c r="CK1238" s="62">
        <f t="shared" ca="1" si="715"/>
        <v>45.339516918698806</v>
      </c>
      <c r="CL1238" s="62">
        <f t="shared" ca="1" si="715"/>
        <v>45.655411717121069</v>
      </c>
      <c r="CM1238" s="62">
        <f t="shared" ca="1" si="715"/>
        <v>45.969408126989585</v>
      </c>
      <c r="CN1238" s="62">
        <f t="shared" ca="1" si="715"/>
        <v>46.281542011659475</v>
      </c>
      <c r="CO1238" s="62">
        <f t="shared" ca="1" si="715"/>
        <v>46.591848184253053</v>
      </c>
      <c r="CP1238" s="62">
        <f t="shared" ca="1" si="715"/>
        <v>46.900360446293874</v>
      </c>
      <c r="CQ1238" s="62">
        <f t="shared" ca="1" si="715"/>
        <v>47.207111624645499</v>
      </c>
      <c r="CR1238" s="62">
        <f t="shared" ref="CR1238" ca="1" si="716">IF(OR(CQ1238="",CQ1238&lt;1),"",CQ1238+(CR932-CQ932))</f>
        <v>47.512133606843641</v>
      </c>
    </row>
    <row r="1239" spans="1:96" x14ac:dyDescent="0.15">
      <c r="A1239" s="9">
        <f>入力シート!B15</f>
        <v>4</v>
      </c>
      <c r="B1239" s="9">
        <f>入力シート!C15</f>
        <v>16</v>
      </c>
      <c r="C1239" s="9">
        <f>入力シート!D15</f>
        <v>21.2</v>
      </c>
      <c r="AE1239" s="62">
        <f t="shared" si="712"/>
        <v>21.2</v>
      </c>
      <c r="AF1239" s="62">
        <f t="shared" ref="AF1239:CQ1239" ca="1" si="717">IF(OR(AE1239="",AE1239&lt;1),"",AE1239+(AF933-AE933))</f>
        <v>21.765382068336969</v>
      </c>
      <c r="AG1239" s="62">
        <f t="shared" ca="1" si="717"/>
        <v>22.321275628566731</v>
      </c>
      <c r="AH1239" s="62">
        <f t="shared" ca="1" si="717"/>
        <v>22.868095862742258</v>
      </c>
      <c r="AI1239" s="62">
        <f t="shared" ca="1" si="717"/>
        <v>23.406228969365745</v>
      </c>
      <c r="AJ1239" s="62">
        <f t="shared" ca="1" si="717"/>
        <v>23.936035042545289</v>
      </c>
      <c r="AK1239" s="62">
        <f t="shared" ca="1" si="717"/>
        <v>24.457850580922209</v>
      </c>
      <c r="AL1239" s="62">
        <f t="shared" ca="1" si="717"/>
        <v>24.971990683883337</v>
      </c>
      <c r="AM1239" s="62">
        <f t="shared" ca="1" si="717"/>
        <v>25.478750982214581</v>
      </c>
      <c r="AN1239" s="62">
        <f t="shared" ca="1" si="717"/>
        <v>25.978409342101141</v>
      </c>
      <c r="AO1239" s="62">
        <f t="shared" ca="1" si="717"/>
        <v>26.471227374761394</v>
      </c>
      <c r="AP1239" s="62">
        <f t="shared" ca="1" si="717"/>
        <v>26.957451778654576</v>
      </c>
      <c r="AQ1239" s="62">
        <f t="shared" ca="1" si="717"/>
        <v>27.437315536860336</v>
      </c>
      <c r="AR1239" s="62">
        <f t="shared" ca="1" si="717"/>
        <v>27.911038988675866</v>
      </c>
      <c r="AS1239" s="62">
        <f t="shared" ca="1" si="717"/>
        <v>28.378830791559498</v>
      </c>
      <c r="AT1239" s="62">
        <f t="shared" ca="1" si="717"/>
        <v>28.840888787136851</v>
      </c>
      <c r="AU1239" s="62">
        <f t="shared" ca="1" si="717"/>
        <v>29.297400782984372</v>
      </c>
      <c r="AV1239" s="62">
        <f t="shared" ca="1" si="717"/>
        <v>29.74854526023368</v>
      </c>
      <c r="AW1239" s="62">
        <f t="shared" ca="1" si="717"/>
        <v>30.194492015640254</v>
      </c>
      <c r="AX1239" s="62">
        <f t="shared" ca="1" si="717"/>
        <v>30.635402745582017</v>
      </c>
      <c r="AY1239" s="62">
        <f t="shared" ca="1" si="717"/>
        <v>31.07143157845692</v>
      </c>
      <c r="AZ1239" s="62">
        <f t="shared" ca="1" si="717"/>
        <v>31.502725561104437</v>
      </c>
      <c r="BA1239" s="62">
        <f t="shared" ca="1" si="717"/>
        <v>31.929425104156248</v>
      </c>
      <c r="BB1239" s="62">
        <f t="shared" ca="1" si="717"/>
        <v>32.351664390607013</v>
      </c>
      <c r="BC1239" s="62">
        <f t="shared" ca="1" si="717"/>
        <v>32.769571751369021</v>
      </c>
      <c r="BD1239" s="62">
        <f t="shared" ca="1" si="717"/>
        <v>33.18327001112123</v>
      </c>
      <c r="BE1239" s="62">
        <f t="shared" ca="1" si="717"/>
        <v>33.592876807372519</v>
      </c>
      <c r="BF1239" s="62">
        <f t="shared" ca="1" si="717"/>
        <v>33.998504885320003</v>
      </c>
      <c r="BG1239" s="62">
        <f t="shared" ca="1" si="717"/>
        <v>34.400262370790045</v>
      </c>
      <c r="BH1239" s="62">
        <f t="shared" ca="1" si="717"/>
        <v>34.798253023294045</v>
      </c>
      <c r="BI1239" s="62">
        <f t="shared" ca="1" si="717"/>
        <v>35.192576471007641</v>
      </c>
      <c r="BJ1239" s="62">
        <f t="shared" ca="1" si="717"/>
        <v>35.58332842928759</v>
      </c>
      <c r="BK1239" s="62">
        <f t="shared" ca="1" si="717"/>
        <v>35.970600904168876</v>
      </c>
      <c r="BL1239" s="62">
        <f t="shared" ca="1" si="717"/>
        <v>36.354482382135494</v>
      </c>
      <c r="BM1239" s="62">
        <f t="shared" ca="1" si="717"/>
        <v>36.735058007324177</v>
      </c>
      <c r="BN1239" s="62">
        <f t="shared" ca="1" si="717"/>
        <v>37.112409747205255</v>
      </c>
      <c r="BO1239" s="62">
        <f t="shared" ca="1" si="717"/>
        <v>37.486616547680484</v>
      </c>
      <c r="BP1239" s="62">
        <f t="shared" ca="1" si="717"/>
        <v>37.857754478446004</v>
      </c>
      <c r="BQ1239" s="62">
        <f t="shared" ca="1" si="717"/>
        <v>38.225896869387903</v>
      </c>
      <c r="BR1239" s="62">
        <f t="shared" ca="1" si="717"/>
        <v>38.591114438704466</v>
      </c>
      <c r="BS1239" s="62">
        <f t="shared" ca="1" si="717"/>
        <v>38.953475413385668</v>
      </c>
      <c r="BT1239" s="62">
        <f t="shared" ca="1" si="717"/>
        <v>39.313045642621766</v>
      </c>
      <c r="BU1239" s="62">
        <f t="shared" ca="1" si="717"/>
        <v>39.669888704662206</v>
      </c>
      <c r="BV1239" s="62">
        <f t="shared" ca="1" si="717"/>
        <v>40.024066007598918</v>
      </c>
      <c r="BW1239" s="62">
        <f t="shared" ca="1" si="717"/>
        <v>40.375636884507585</v>
      </c>
      <c r="BX1239" s="62">
        <f t="shared" ca="1" si="717"/>
        <v>40.724658683342177</v>
      </c>
      <c r="BY1239" s="62">
        <f t="shared" ca="1" si="717"/>
        <v>41.071186851945065</v>
      </c>
      <c r="BZ1239" s="62">
        <f t="shared" ca="1" si="717"/>
        <v>41.415275018504602</v>
      </c>
      <c r="CA1239" s="62">
        <f t="shared" ca="1" si="717"/>
        <v>41.756975067764955</v>
      </c>
      <c r="CB1239" s="62">
        <f t="shared" ca="1" si="717"/>
        <v>42.096337213267205</v>
      </c>
      <c r="CC1239" s="62">
        <f t="shared" ca="1" si="717"/>
        <v>42.433410065879848</v>
      </c>
      <c r="CD1239" s="62">
        <f t="shared" ca="1" si="717"/>
        <v>42.768240698855706</v>
      </c>
      <c r="CE1239" s="62">
        <f t="shared" ca="1" si="717"/>
        <v>43.100874709633359</v>
      </c>
      <c r="CF1239" s="62">
        <f t="shared" ca="1" si="717"/>
        <v>43.43135627858527</v>
      </c>
      <c r="CG1239" s="62">
        <f t="shared" ca="1" si="717"/>
        <v>43.759728224899504</v>
      </c>
      <c r="CH1239" s="62">
        <f t="shared" ca="1" si="717"/>
        <v>44.086032059767234</v>
      </c>
      <c r="CI1239" s="62">
        <f t="shared" ca="1" si="717"/>
        <v>44.410308037036195</v>
      </c>
      <c r="CJ1239" s="62">
        <f t="shared" ca="1" si="717"/>
        <v>44.73259520147851</v>
      </c>
      <c r="CK1239" s="62">
        <f t="shared" ca="1" si="717"/>
        <v>45.052931434810844</v>
      </c>
      <c r="CL1239" s="62">
        <f t="shared" ca="1" si="717"/>
        <v>45.371353499594477</v>
      </c>
      <c r="CM1239" s="62">
        <f t="shared" ca="1" si="717"/>
        <v>45.68789708113507</v>
      </c>
      <c r="CN1239" s="62">
        <f t="shared" ca="1" si="717"/>
        <v>46.00259682749234</v>
      </c>
      <c r="CO1239" s="62">
        <f t="shared" ca="1" si="717"/>
        <v>46.315486387703984</v>
      </c>
      <c r="CP1239" s="62">
        <f t="shared" ca="1" si="717"/>
        <v>46.626598448319797</v>
      </c>
      <c r="CQ1239" s="62">
        <f t="shared" ca="1" si="717"/>
        <v>46.935964768336262</v>
      </c>
      <c r="CR1239" s="62">
        <f t="shared" ref="CR1239" ca="1" si="718">IF(OR(CQ1239="",CQ1239&lt;1),"",CQ1239+(CR933-CQ933))</f>
        <v>47.243616212616324</v>
      </c>
    </row>
    <row r="1240" spans="1:96" x14ac:dyDescent="0.15">
      <c r="A1240" s="9">
        <f>入力シート!B16</f>
        <v>5</v>
      </c>
      <c r="B1240" s="9">
        <f>入力シート!C16</f>
        <v>10</v>
      </c>
      <c r="C1240" s="9">
        <f>入力シート!D16</f>
        <v>20.399999999999999</v>
      </c>
      <c r="AE1240" s="62">
        <f t="shared" si="712"/>
        <v>20.399999999999999</v>
      </c>
      <c r="AF1240" s="62">
        <f t="shared" ref="AF1240:CQ1240" ca="1" si="719">IF(OR(AE1240="",AE1240&lt;1),"",AE1240+(AF934-AE934))</f>
        <v>20.948143410277346</v>
      </c>
      <c r="AG1240" s="62">
        <f t="shared" ca="1" si="719"/>
        <v>21.486356407215879</v>
      </c>
      <c r="AH1240" s="62">
        <f t="shared" ca="1" si="719"/>
        <v>22.015108783530742</v>
      </c>
      <c r="AI1240" s="62">
        <f t="shared" ca="1" si="719"/>
        <v>22.534834034295972</v>
      </c>
      <c r="AJ1240" s="62">
        <f t="shared" ca="1" si="719"/>
        <v>23.045933421386977</v>
      </c>
      <c r="AK1240" s="62">
        <f t="shared" ca="1" si="719"/>
        <v>23.548779443593009</v>
      </c>
      <c r="AL1240" s="62">
        <f t="shared" ca="1" si="719"/>
        <v>24.043718818108136</v>
      </c>
      <c r="AM1240" s="62">
        <f t="shared" ca="1" si="719"/>
        <v>24.531075057179848</v>
      </c>
      <c r="AN1240" s="62">
        <f t="shared" ca="1" si="719"/>
        <v>25.011150706927129</v>
      </c>
      <c r="AO1240" s="62">
        <f t="shared" ca="1" si="719"/>
        <v>25.484229302381916</v>
      </c>
      <c r="AP1240" s="62">
        <f t="shared" ca="1" si="719"/>
        <v>25.950577082697905</v>
      </c>
      <c r="AQ1240" s="62">
        <f t="shared" ca="1" si="719"/>
        <v>26.410444502511229</v>
      </c>
      <c r="AR1240" s="62">
        <f t="shared" ca="1" si="719"/>
        <v>26.864067569118209</v>
      </c>
      <c r="AS1240" s="62">
        <f t="shared" ca="1" si="719"/>
        <v>27.311669030080584</v>
      </c>
      <c r="AT1240" s="62">
        <f t="shared" ca="1" si="719"/>
        <v>27.753459431793491</v>
      </c>
      <c r="AU1240" s="62">
        <f t="shared" ca="1" si="719"/>
        <v>28.189638066247607</v>
      </c>
      <c r="AV1240" s="62">
        <f t="shared" ca="1" si="719"/>
        <v>28.620393820516522</v>
      </c>
      <c r="AW1240" s="62">
        <f t="shared" ca="1" si="719"/>
        <v>29.045905941285209</v>
      </c>
      <c r="AX1240" s="62">
        <f t="shared" ca="1" si="719"/>
        <v>29.466344724903745</v>
      </c>
      <c r="AY1240" s="62">
        <f t="shared" ca="1" si="719"/>
        <v>29.881872141930518</v>
      </c>
      <c r="AZ1240" s="62">
        <f t="shared" ca="1" si="719"/>
        <v>30.292642403860786</v>
      </c>
      <c r="BA1240" s="62">
        <f t="shared" ca="1" si="719"/>
        <v>30.698802478672793</v>
      </c>
      <c r="BB1240" s="62">
        <f t="shared" ca="1" si="719"/>
        <v>31.100492560927815</v>
      </c>
      <c r="BC1240" s="62">
        <f t="shared" ca="1" si="719"/>
        <v>31.497846501403412</v>
      </c>
      <c r="BD1240" s="62">
        <f t="shared" ca="1" si="719"/>
        <v>31.890992200595814</v>
      </c>
      <c r="BE1240" s="62">
        <f t="shared" ca="1" si="719"/>
        <v>32.280051969879096</v>
      </c>
      <c r="BF1240" s="62">
        <f t="shared" ca="1" si="719"/>
        <v>32.665142863639907</v>
      </c>
      <c r="BG1240" s="62">
        <f t="shared" ca="1" si="719"/>
        <v>33.046376985304143</v>
      </c>
      <c r="BH1240" s="62">
        <f t="shared" ca="1" si="719"/>
        <v>33.423861769824953</v>
      </c>
      <c r="BI1240" s="62">
        <f t="shared" ca="1" si="719"/>
        <v>33.797700244901868</v>
      </c>
      <c r="BJ1240" s="62">
        <f t="shared" ca="1" si="719"/>
        <v>34.167991272941883</v>
      </c>
      <c r="BK1240" s="62">
        <f t="shared" ca="1" si="719"/>
        <v>34.534829775546534</v>
      </c>
      <c r="BL1240" s="62">
        <f t="shared" ca="1" si="719"/>
        <v>34.898306942114097</v>
      </c>
      <c r="BM1240" s="62">
        <f t="shared" ca="1" si="719"/>
        <v>35.258510423972133</v>
      </c>
      <c r="BN1240" s="62">
        <f t="shared" ca="1" si="719"/>
        <v>35.615524515307179</v>
      </c>
      <c r="BO1240" s="62">
        <f t="shared" ca="1" si="719"/>
        <v>35.969430322024671</v>
      </c>
      <c r="BP1240" s="62">
        <f t="shared" ca="1" si="719"/>
        <v>36.320305919556645</v>
      </c>
      <c r="BQ1240" s="62">
        <f t="shared" ca="1" si="719"/>
        <v>36.66822650053173</v>
      </c>
      <c r="BR1240" s="62">
        <f t="shared" ca="1" si="719"/>
        <v>37.013264513131567</v>
      </c>
      <c r="BS1240" s="62">
        <f t="shared" ca="1" si="719"/>
        <v>37.355489790876973</v>
      </c>
      <c r="BT1240" s="62">
        <f t="shared" ca="1" si="719"/>
        <v>37.694969674516187</v>
      </c>
      <c r="BU1240" s="62">
        <f t="shared" ca="1" si="719"/>
        <v>38.031769126623409</v>
      </c>
      <c r="BV1240" s="62">
        <f t="shared" ca="1" si="719"/>
        <v>38.365950839460439</v>
      </c>
      <c r="BW1240" s="62">
        <f t="shared" ca="1" si="719"/>
        <v>38.697575336601737</v>
      </c>
      <c r="BX1240" s="62">
        <f t="shared" ca="1" si="719"/>
        <v>39.026701068780554</v>
      </c>
      <c r="BY1240" s="62">
        <f t="shared" ca="1" si="719"/>
        <v>39.353384504371014</v>
      </c>
      <c r="BZ1240" s="62">
        <f t="shared" ca="1" si="719"/>
        <v>39.677680214885633</v>
      </c>
      <c r="CA1240" s="62">
        <f t="shared" ca="1" si="719"/>
        <v>39.999640955836227</v>
      </c>
      <c r="CB1240" s="62">
        <f t="shared" ca="1" si="719"/>
        <v>40.319317743273693</v>
      </c>
      <c r="CC1240" s="62">
        <f t="shared" ca="1" si="719"/>
        <v>40.636759926299497</v>
      </c>
      <c r="CD1240" s="62">
        <f t="shared" ca="1" si="719"/>
        <v>40.952015255814722</v>
      </c>
      <c r="CE1240" s="62">
        <f t="shared" ca="1" si="719"/>
        <v>41.265129949752165</v>
      </c>
      <c r="CF1240" s="62">
        <f t="shared" ca="1" si="719"/>
        <v>41.576148755017485</v>
      </c>
      <c r="CG1240" s="62">
        <f t="shared" ca="1" si="719"/>
        <v>41.885115006347178</v>
      </c>
      <c r="CH1240" s="62">
        <f t="shared" ca="1" si="719"/>
        <v>42.192070682275059</v>
      </c>
      <c r="CI1240" s="62">
        <f t="shared" ca="1" si="719"/>
        <v>42.497056458384805</v>
      </c>
      <c r="CJ1240" s="62">
        <f t="shared" ca="1" si="719"/>
        <v>42.800111758011873</v>
      </c>
      <c r="CK1240" s="62">
        <f t="shared" ca="1" si="719"/>
        <v>43.101274800546761</v>
      </c>
      <c r="CL1240" s="62">
        <f t="shared" ca="1" si="719"/>
        <v>43.400582647480064</v>
      </c>
      <c r="CM1240" s="62">
        <f t="shared" ca="1" si="719"/>
        <v>43.698071246319529</v>
      </c>
      <c r="CN1240" s="62">
        <f t="shared" ca="1" si="719"/>
        <v>43.993775472500424</v>
      </c>
      <c r="CO1240" s="62">
        <f t="shared" ca="1" si="719"/>
        <v>44.287729169401779</v>
      </c>
      <c r="CP1240" s="62">
        <f t="shared" ca="1" si="719"/>
        <v>44.579965186573219</v>
      </c>
      <c r="CQ1240" s="62">
        <f t="shared" ca="1" si="719"/>
        <v>44.870515416270109</v>
      </c>
      <c r="CR1240" s="62">
        <f t="shared" ref="CR1240" ca="1" si="720">IF(OR(CQ1240="",CQ1240&lt;1),"",CQ1240+(CR934-CQ934))</f>
        <v>45.159410828388019</v>
      </c>
    </row>
    <row r="1241" spans="1:96" x14ac:dyDescent="0.15">
      <c r="A1241" s="9">
        <f>入力シート!B17</f>
        <v>6</v>
      </c>
      <c r="B1241" s="9">
        <f>入力シート!C17</f>
        <v>21</v>
      </c>
      <c r="C1241" s="9">
        <f>入力シート!D17</f>
        <v>23</v>
      </c>
      <c r="AE1241" s="62">
        <f t="shared" si="712"/>
        <v>23</v>
      </c>
      <c r="AF1241" s="62">
        <f t="shared" ref="AF1241:CQ1241" ca="1" si="721">IF(OR(AE1241="",AE1241&lt;1),"",AE1241+(AF935-AE935))</f>
        <v>23.57317963244245</v>
      </c>
      <c r="AG1241" s="62">
        <f t="shared" ca="1" si="721"/>
        <v>24.136718993949611</v>
      </c>
      <c r="AH1241" s="62">
        <f t="shared" ca="1" si="721"/>
        <v>24.691040201060307</v>
      </c>
      <c r="AI1241" s="62">
        <f t="shared" ca="1" si="721"/>
        <v>25.236535905192451</v>
      </c>
      <c r="AJ1241" s="62">
        <f t="shared" ca="1" si="721"/>
        <v>25.773572217860437</v>
      </c>
      <c r="AK1241" s="62">
        <f t="shared" ca="1" si="721"/>
        <v>26.30249126016157</v>
      </c>
      <c r="AL1241" s="62">
        <f t="shared" ca="1" si="721"/>
        <v>26.823613394809687</v>
      </c>
      <c r="AM1241" s="62">
        <f t="shared" ca="1" si="721"/>
        <v>27.337239188518577</v>
      </c>
      <c r="AN1241" s="62">
        <f t="shared" ca="1" si="721"/>
        <v>27.843651144188211</v>
      </c>
      <c r="AO1241" s="62">
        <f t="shared" ca="1" si="721"/>
        <v>28.343115235645737</v>
      </c>
      <c r="AP1241" s="62">
        <f t="shared" ca="1" si="721"/>
        <v>28.835882272278322</v>
      </c>
      <c r="AQ1241" s="62">
        <f t="shared" ca="1" si="721"/>
        <v>29.322189116494204</v>
      </c>
      <c r="AR1241" s="62">
        <f t="shared" ca="1" si="721"/>
        <v>29.802259773348727</v>
      </c>
      <c r="AS1241" s="62">
        <f t="shared" ca="1" si="721"/>
        <v>30.276306368713211</v>
      </c>
      <c r="AT1241" s="62">
        <f t="shared" ca="1" si="721"/>
        <v>30.744530029918369</v>
      </c>
      <c r="AU1241" s="62">
        <f t="shared" ca="1" si="721"/>
        <v>31.207121680772648</v>
      </c>
      <c r="AV1241" s="62">
        <f t="shared" ca="1" si="721"/>
        <v>31.664262761160085</v>
      </c>
      <c r="AW1241" s="62">
        <f t="shared" ca="1" si="721"/>
        <v>32.116125880001533</v>
      </c>
      <c r="AX1241" s="62">
        <f t="shared" ca="1" si="721"/>
        <v>32.562875409165848</v>
      </c>
      <c r="AY1241" s="62">
        <f t="shared" ca="1" si="721"/>
        <v>33.004668024907623</v>
      </c>
      <c r="AZ1241" s="62">
        <f t="shared" ca="1" si="721"/>
        <v>33.441653202548622</v>
      </c>
      <c r="BA1241" s="62">
        <f t="shared" ca="1" si="721"/>
        <v>33.873973669390651</v>
      </c>
      <c r="BB1241" s="62">
        <f t="shared" ca="1" si="721"/>
        <v>34.301765820221988</v>
      </c>
      <c r="BC1241" s="62">
        <f t="shared" ca="1" si="721"/>
        <v>34.725160099245059</v>
      </c>
      <c r="BD1241" s="62">
        <f t="shared" ca="1" si="721"/>
        <v>35.144281351791363</v>
      </c>
      <c r="BE1241" s="62">
        <f t="shared" ca="1" si="721"/>
        <v>35.559249148793484</v>
      </c>
      <c r="BF1241" s="62">
        <f t="shared" ca="1" si="721"/>
        <v>35.970178086638299</v>
      </c>
      <c r="BG1241" s="62">
        <f t="shared" ca="1" si="721"/>
        <v>36.37717806472871</v>
      </c>
      <c r="BH1241" s="62">
        <f t="shared" ca="1" si="721"/>
        <v>36.780354542820113</v>
      </c>
      <c r="BI1241" s="62">
        <f t="shared" ca="1" si="721"/>
        <v>37.179808779971843</v>
      </c>
      <c r="BJ1241" s="62">
        <f t="shared" ca="1" si="721"/>
        <v>37.575638056754862</v>
      </c>
      <c r="BK1241" s="62">
        <f t="shared" ca="1" si="721"/>
        <v>37.967935882183824</v>
      </c>
      <c r="BL1241" s="62">
        <f t="shared" ca="1" si="721"/>
        <v>38.35679218668826</v>
      </c>
      <c r="BM1241" s="62">
        <f t="shared" ca="1" si="721"/>
        <v>38.742293502303085</v>
      </c>
      <c r="BN1241" s="62">
        <f t="shared" ca="1" si="721"/>
        <v>39.124523131139789</v>
      </c>
      <c r="BO1241" s="62">
        <f t="shared" ca="1" si="721"/>
        <v>39.50356130309487</v>
      </c>
      <c r="BP1241" s="62">
        <f t="shared" ca="1" si="721"/>
        <v>39.879485323657995</v>
      </c>
      <c r="BQ1241" s="62">
        <f t="shared" ca="1" si="721"/>
        <v>40.252369712600419</v>
      </c>
      <c r="BR1241" s="62">
        <f t="shared" ca="1" si="721"/>
        <v>40.622286334250553</v>
      </c>
      <c r="BS1241" s="62">
        <f t="shared" ca="1" si="721"/>
        <v>40.989304519996537</v>
      </c>
      <c r="BT1241" s="62">
        <f t="shared" ca="1" si="721"/>
        <v>41.35349118359931</v>
      </c>
      <c r="BU1241" s="62">
        <f t="shared" ca="1" si="721"/>
        <v>41.71491092984472</v>
      </c>
      <c r="BV1241" s="62">
        <f t="shared" ca="1" si="721"/>
        <v>42.073626157018232</v>
      </c>
      <c r="BW1241" s="62">
        <f t="shared" ca="1" si="721"/>
        <v>42.429697153641996</v>
      </c>
      <c r="BX1241" s="62">
        <f t="shared" ca="1" si="721"/>
        <v>42.783182189877429</v>
      </c>
      <c r="BY1241" s="62">
        <f t="shared" ca="1" si="721"/>
        <v>43.134137603961165</v>
      </c>
      <c r="BZ1241" s="62">
        <f t="shared" ca="1" si="721"/>
        <v>43.482617884012043</v>
      </c>
      <c r="CA1241" s="62">
        <f t="shared" ca="1" si="721"/>
        <v>43.828675745519291</v>
      </c>
      <c r="CB1241" s="62">
        <f t="shared" ca="1" si="721"/>
        <v>44.172362204795341</v>
      </c>
      <c r="CC1241" s="62">
        <f t="shared" ca="1" si="721"/>
        <v>44.513726648656359</v>
      </c>
      <c r="CD1241" s="62">
        <f t="shared" ca="1" si="721"/>
        <v>44.852816900570687</v>
      </c>
      <c r="CE1241" s="62">
        <f t="shared" ca="1" si="721"/>
        <v>45.189679283497718</v>
      </c>
      <c r="CF1241" s="62">
        <f t="shared" ca="1" si="721"/>
        <v>45.524358679622651</v>
      </c>
      <c r="CG1241" s="62">
        <f t="shared" ca="1" si="721"/>
        <v>45.856898587176701</v>
      </c>
      <c r="CH1241" s="62">
        <f t="shared" ca="1" si="721"/>
        <v>46.187341174518565</v>
      </c>
      <c r="CI1241" s="62">
        <f t="shared" ca="1" si="721"/>
        <v>46.51572733163934</v>
      </c>
      <c r="CJ1241" s="62">
        <f t="shared" ca="1" si="721"/>
        <v>46.842096719242441</v>
      </c>
      <c r="CK1241" s="62">
        <f t="shared" ca="1" si="721"/>
        <v>47.166487815538041</v>
      </c>
      <c r="CL1241" s="62">
        <f t="shared" ca="1" si="721"/>
        <v>47.488937960882552</v>
      </c>
      <c r="CM1241" s="62">
        <f t="shared" ca="1" si="721"/>
        <v>47.809483400384188</v>
      </c>
      <c r="CN1241" s="62">
        <f t="shared" ca="1" si="721"/>
        <v>48.128159324587308</v>
      </c>
      <c r="CO1241" s="62">
        <f t="shared" ca="1" si="721"/>
        <v>48.444999908341181</v>
      </c>
      <c r="CP1241" s="62">
        <f t="shared" ca="1" si="721"/>
        <v>48.760038347950463</v>
      </c>
      <c r="CQ1241" s="62">
        <f t="shared" ca="1" si="721"/>
        <v>49.073306896700558</v>
      </c>
      <c r="CR1241" s="62">
        <f t="shared" ref="CR1241" ca="1" si="722">IF(OR(CQ1241="",CQ1241&lt;1),"",CQ1241+(CR935-CQ935))</f>
        <v>49.384836898841513</v>
      </c>
    </row>
    <row r="1242" spans="1:96" x14ac:dyDescent="0.15">
      <c r="A1242" s="9">
        <f>入力シート!B18</f>
        <v>7</v>
      </c>
      <c r="B1242" s="9">
        <f>入力シート!C18</f>
        <v>20</v>
      </c>
      <c r="C1242" s="9">
        <f>入力シート!D18</f>
        <v>20.5</v>
      </c>
      <c r="AE1242" s="62">
        <f t="shared" si="712"/>
        <v>20.5</v>
      </c>
      <c r="AF1242" s="62">
        <f t="shared" ref="AF1242:CQ1242" ca="1" si="723">IF(OR(AE1242="",AE1242&lt;1),"",AE1242+(AF936-AE936))</f>
        <v>21.041576337777858</v>
      </c>
      <c r="AG1242" s="62">
        <f t="shared" ca="1" si="723"/>
        <v>21.573705185681014</v>
      </c>
      <c r="AH1242" s="62">
        <f t="shared" ca="1" si="723"/>
        <v>22.096812285852444</v>
      </c>
      <c r="AI1242" s="62">
        <f t="shared" ca="1" si="723"/>
        <v>22.611292722346935</v>
      </c>
      <c r="AJ1242" s="62">
        <f t="shared" ca="1" si="723"/>
        <v>23.117514066335328</v>
      </c>
      <c r="AK1242" s="62">
        <f t="shared" ca="1" si="723"/>
        <v>23.615819104508656</v>
      </c>
      <c r="AL1242" s="62">
        <f t="shared" ca="1" si="723"/>
        <v>24.106528217264628</v>
      </c>
      <c r="AM1242" s="62">
        <f t="shared" ca="1" si="723"/>
        <v>24.58994146094458</v>
      </c>
      <c r="AN1242" s="62">
        <f t="shared" ca="1" si="723"/>
        <v>25.066340398645483</v>
      </c>
      <c r="AO1242" s="62">
        <f t="shared" ca="1" si="723"/>
        <v>25.535989716363606</v>
      </c>
      <c r="AP1242" s="62">
        <f t="shared" ca="1" si="723"/>
        <v>25.999138654989352</v>
      </c>
      <c r="AQ1242" s="62">
        <f t="shared" ca="1" si="723"/>
        <v>26.456022283633427</v>
      </c>
      <c r="AR1242" s="62">
        <f t="shared" ca="1" si="723"/>
        <v>26.906862635665728</v>
      </c>
      <c r="AS1242" s="62">
        <f t="shared" ca="1" si="723"/>
        <v>27.351869725496929</v>
      </c>
      <c r="AT1242" s="62">
        <f t="shared" ca="1" si="723"/>
        <v>27.791242461375308</v>
      </c>
      <c r="AU1242" s="62">
        <f t="shared" ca="1" si="723"/>
        <v>28.225169467192995</v>
      </c>
      <c r="AV1242" s="62">
        <f t="shared" ca="1" si="723"/>
        <v>28.653829824401928</v>
      </c>
      <c r="AW1242" s="62">
        <f t="shared" ca="1" si="723"/>
        <v>29.077393743559963</v>
      </c>
      <c r="AX1242" s="62">
        <f t="shared" ca="1" si="723"/>
        <v>29.49602317370157</v>
      </c>
      <c r="AY1242" s="62">
        <f t="shared" ca="1" si="723"/>
        <v>29.909872356613196</v>
      </c>
      <c r="AZ1242" s="62">
        <f t="shared" ca="1" si="723"/>
        <v>30.319088332148947</v>
      </c>
      <c r="BA1242" s="62">
        <f t="shared" ca="1" si="723"/>
        <v>30.723811399923054</v>
      </c>
      <c r="BB1242" s="62">
        <f t="shared" ca="1" si="723"/>
        <v>31.124175542032848</v>
      </c>
      <c r="BC1242" s="62">
        <f t="shared" ca="1" si="723"/>
        <v>31.520308810884249</v>
      </c>
      <c r="BD1242" s="62">
        <f t="shared" ca="1" si="723"/>
        <v>31.912333685691696</v>
      </c>
      <c r="BE1242" s="62">
        <f t="shared" ca="1" si="723"/>
        <v>32.300367400794116</v>
      </c>
      <c r="BF1242" s="62">
        <f t="shared" ca="1" si="723"/>
        <v>32.684522248558828</v>
      </c>
      <c r="BG1242" s="62">
        <f t="shared" ca="1" si="723"/>
        <v>33.0649058593226</v>
      </c>
      <c r="BH1242" s="62">
        <f t="shared" ca="1" si="723"/>
        <v>33.441621460541846</v>
      </c>
      <c r="BI1242" s="62">
        <f t="shared" ca="1" si="723"/>
        <v>33.814768117080177</v>
      </c>
      <c r="BJ1242" s="62">
        <f t="shared" ca="1" si="723"/>
        <v>34.18444095435099</v>
      </c>
      <c r="BK1242" s="62">
        <f t="shared" ca="1" si="723"/>
        <v>34.550731365846417</v>
      </c>
      <c r="BL1242" s="62">
        <f t="shared" ca="1" si="723"/>
        <v>34.913727206422877</v>
      </c>
      <c r="BM1242" s="62">
        <f t="shared" ca="1" si="723"/>
        <v>35.273512972569719</v>
      </c>
      <c r="BN1242" s="62">
        <f t="shared" ca="1" si="723"/>
        <v>35.630169970762175</v>
      </c>
      <c r="BO1242" s="62">
        <f t="shared" ca="1" si="723"/>
        <v>35.983776474889041</v>
      </c>
      <c r="BP1242" s="62">
        <f t="shared" ca="1" si="723"/>
        <v>36.334407873646917</v>
      </c>
      <c r="BQ1242" s="62">
        <f t="shared" ca="1" si="723"/>
        <v>36.682136808705799</v>
      </c>
      <c r="BR1242" s="62">
        <f t="shared" ca="1" si="723"/>
        <v>37.027033304374207</v>
      </c>
      <c r="BS1242" s="62">
        <f t="shared" ca="1" si="723"/>
        <v>37.369164889422095</v>
      </c>
      <c r="BT1242" s="62">
        <f t="shared" ca="1" si="723"/>
        <v>37.708596711659652</v>
      </c>
      <c r="BU1242" s="62">
        <f t="shared" ca="1" si="723"/>
        <v>38.045391645814334</v>
      </c>
      <c r="BV1242" s="62">
        <f t="shared" ca="1" si="723"/>
        <v>38.37961039520021</v>
      </c>
      <c r="BW1242" s="62">
        <f t="shared" ca="1" si="723"/>
        <v>38.711311587629169</v>
      </c>
      <c r="BX1242" s="62">
        <f t="shared" ca="1" si="723"/>
        <v>39.040551865974813</v>
      </c>
      <c r="BY1242" s="62">
        <f t="shared" ca="1" si="723"/>
        <v>39.367385973763966</v>
      </c>
      <c r="BZ1242" s="62">
        <f t="shared" ca="1" si="723"/>
        <v>39.691866836138537</v>
      </c>
      <c r="CA1242" s="62">
        <f t="shared" ca="1" si="723"/>
        <v>40.014045636503155</v>
      </c>
      <c r="CB1242" s="62">
        <f t="shared" ca="1" si="723"/>
        <v>40.333971889145637</v>
      </c>
      <c r="CC1242" s="62">
        <f t="shared" ca="1" si="723"/>
        <v>40.651693508096393</v>
      </c>
      <c r="CD1242" s="62">
        <f t="shared" ca="1" si="723"/>
        <v>40.96725687246996</v>
      </c>
      <c r="CE1242" s="62">
        <f t="shared" ca="1" si="723"/>
        <v>41.280706888513251</v>
      </c>
      <c r="CF1242" s="62">
        <f t="shared" ca="1" si="723"/>
        <v>41.59208704856713</v>
      </c>
      <c r="CG1242" s="62">
        <f t="shared" ca="1" si="723"/>
        <v>41.901439487132862</v>
      </c>
      <c r="CH1242" s="62">
        <f t="shared" ca="1" si="723"/>
        <v>42.208805034219651</v>
      </c>
      <c r="CI1242" s="62">
        <f t="shared" ca="1" si="723"/>
        <v>42.514223266136739</v>
      </c>
      <c r="CJ1242" s="62">
        <f t="shared" ca="1" si="723"/>
        <v>42.817732553881299</v>
      </c>
      <c r="CK1242" s="62">
        <f t="shared" ca="1" si="723"/>
        <v>43.119370109262604</v>
      </c>
      <c r="CL1242" s="62">
        <f t="shared" ca="1" si="723"/>
        <v>43.419172028892731</v>
      </c>
      <c r="CM1242" s="62">
        <f t="shared" ca="1" si="723"/>
        <v>43.717173336164841</v>
      </c>
      <c r="CN1242" s="62">
        <f t="shared" ca="1" si="723"/>
        <v>44.013408021331649</v>
      </c>
      <c r="CO1242" s="62">
        <f t="shared" ca="1" si="723"/>
        <v>44.307909079789333</v>
      </c>
      <c r="CP1242" s="62">
        <f t="shared" ca="1" si="723"/>
        <v>44.600708548663938</v>
      </c>
      <c r="CQ1242" s="62">
        <f t="shared" ca="1" si="723"/>
        <v>44.891837541792569</v>
      </c>
      <c r="CR1242" s="62">
        <f t="shared" ref="CR1242" ca="1" si="724">IF(OR(CQ1242="",CQ1242&lt;1),"",CQ1242+(CR936-CQ936))</f>
        <v>45.181326283183814</v>
      </c>
    </row>
    <row r="1243" spans="1:96" x14ac:dyDescent="0.15">
      <c r="A1243" s="9">
        <f>入力シート!B19</f>
        <v>8</v>
      </c>
      <c r="B1243" s="9">
        <f>入力シート!C19</f>
        <v>4</v>
      </c>
      <c r="C1243" s="9">
        <f>入力シート!D19</f>
        <v>21.2</v>
      </c>
      <c r="AE1243" s="62">
        <f t="shared" si="712"/>
        <v>21.2</v>
      </c>
      <c r="AF1243" s="62">
        <f t="shared" ref="AF1243:CQ1243" ca="1" si="725">IF(OR(AE1243="",AE1243&lt;1),"",AE1243+(AF937-AE937))</f>
        <v>21.745931039877728</v>
      </c>
      <c r="AG1243" s="62">
        <f t="shared" ca="1" si="725"/>
        <v>22.282527046319014</v>
      </c>
      <c r="AH1243" s="62">
        <f t="shared" ca="1" si="725"/>
        <v>22.810200761551702</v>
      </c>
      <c r="AI1243" s="62">
        <f t="shared" ca="1" si="725"/>
        <v>23.329335899276803</v>
      </c>
      <c r="AJ1243" s="62">
        <f t="shared" ca="1" si="725"/>
        <v>23.840290043111143</v>
      </c>
      <c r="AK1243" s="62">
        <f t="shared" ca="1" si="725"/>
        <v>24.343397171654299</v>
      </c>
      <c r="AL1243" s="62">
        <f t="shared" ca="1" si="725"/>
        <v>24.838969868101994</v>
      </c>
      <c r="AM1243" s="62">
        <f t="shared" ca="1" si="725"/>
        <v>25.327301261938342</v>
      </c>
      <c r="AN1243" s="62">
        <f t="shared" ca="1" si="725"/>
        <v>25.80866674194905</v>
      </c>
      <c r="AO1243" s="62">
        <f t="shared" ca="1" si="725"/>
        <v>26.283325473140454</v>
      </c>
      <c r="AP1243" s="62">
        <f t="shared" ca="1" si="725"/>
        <v>26.751521744764084</v>
      </c>
      <c r="AQ1243" s="62">
        <f t="shared" ca="1" si="725"/>
        <v>27.21348617226991</v>
      </c>
      <c r="AR1243" s="62">
        <f t="shared" ca="1" si="725"/>
        <v>27.669436772427872</v>
      </c>
      <c r="AS1243" s="62">
        <f t="shared" ca="1" si="725"/>
        <v>28.119579927912241</v>
      </c>
      <c r="AT1243" s="62">
        <f t="shared" ca="1" si="725"/>
        <v>28.564111255207706</v>
      </c>
      <c r="AU1243" s="62">
        <f t="shared" ca="1" si="725"/>
        <v>29.003216387672396</v>
      </c>
      <c r="AV1243" s="62">
        <f t="shared" ca="1" si="725"/>
        <v>29.437071683904911</v>
      </c>
      <c r="AW1243" s="62">
        <f t="shared" ca="1" si="725"/>
        <v>29.865844870146717</v>
      </c>
      <c r="AX1243" s="62">
        <f t="shared" ca="1" si="725"/>
        <v>30.289695624259565</v>
      </c>
      <c r="AY1243" s="62">
        <f t="shared" ca="1" si="725"/>
        <v>30.708776107810742</v>
      </c>
      <c r="AZ1243" s="62">
        <f t="shared" ca="1" si="725"/>
        <v>31.123231451944505</v>
      </c>
      <c r="BA1243" s="62">
        <f t="shared" ca="1" si="725"/>
        <v>31.533200201990411</v>
      </c>
      <c r="BB1243" s="62">
        <f t="shared" ca="1" si="725"/>
        <v>31.938814725138066</v>
      </c>
      <c r="BC1243" s="62">
        <f t="shared" ca="1" si="725"/>
        <v>32.340201584974373</v>
      </c>
      <c r="BD1243" s="62">
        <f t="shared" ca="1" si="725"/>
        <v>32.737481886221659</v>
      </c>
      <c r="BE1243" s="62">
        <f t="shared" ca="1" si="725"/>
        <v>33.130771592619205</v>
      </c>
      <c r="BF1243" s="62">
        <f t="shared" ca="1" si="725"/>
        <v>33.520181820548785</v>
      </c>
      <c r="BG1243" s="62">
        <f t="shared" ca="1" si="725"/>
        <v>33.905819110708414</v>
      </c>
      <c r="BH1243" s="62">
        <f t="shared" ca="1" si="725"/>
        <v>34.287785679879505</v>
      </c>
      <c r="BI1243" s="62">
        <f t="shared" ca="1" si="725"/>
        <v>34.666179654608165</v>
      </c>
      <c r="BJ1243" s="62">
        <f t="shared" ca="1" si="725"/>
        <v>35.041095288424003</v>
      </c>
      <c r="BK1243" s="62">
        <f t="shared" ca="1" si="725"/>
        <v>35.412623164047147</v>
      </c>
      <c r="BL1243" s="62">
        <f t="shared" ca="1" si="725"/>
        <v>35.780850381882935</v>
      </c>
      <c r="BM1243" s="62">
        <f t="shared" ca="1" si="725"/>
        <v>36.1458607359694</v>
      </c>
      <c r="BN1243" s="62">
        <f t="shared" ca="1" si="725"/>
        <v>36.507734878425545</v>
      </c>
      <c r="BO1243" s="62">
        <f t="shared" ca="1" si="725"/>
        <v>36.866550473343814</v>
      </c>
      <c r="BP1243" s="62">
        <f t="shared" ca="1" si="725"/>
        <v>37.222382340977596</v>
      </c>
      <c r="BQ1243" s="62">
        <f t="shared" ca="1" si="725"/>
        <v>37.575302592993005</v>
      </c>
      <c r="BR1243" s="62">
        <f t="shared" ca="1" si="725"/>
        <v>37.925380759481044</v>
      </c>
      <c r="BS1243" s="62">
        <f t="shared" ca="1" si="725"/>
        <v>38.27268390836111</v>
      </c>
      <c r="BT1243" s="62">
        <f t="shared" ca="1" si="725"/>
        <v>38.617276757748762</v>
      </c>
      <c r="BU1243" s="62">
        <f t="shared" ca="1" si="725"/>
        <v>38.959221781809291</v>
      </c>
      <c r="BV1243" s="62">
        <f t="shared" ca="1" si="725"/>
        <v>39.298579310571156</v>
      </c>
      <c r="BW1243" s="62">
        <f t="shared" ca="1" si="725"/>
        <v>39.635407624132533</v>
      </c>
      <c r="BX1243" s="62">
        <f t="shared" ca="1" si="725"/>
        <v>39.969763041656535</v>
      </c>
      <c r="BY1243" s="62">
        <f t="shared" ca="1" si="725"/>
        <v>40.301700005516089</v>
      </c>
      <c r="BZ1243" s="62">
        <f t="shared" ca="1" si="725"/>
        <v>40.631271160920477</v>
      </c>
      <c r="CA1243" s="62">
        <f t="shared" ca="1" si="725"/>
        <v>40.958527431327326</v>
      </c>
      <c r="CB1243" s="62">
        <f t="shared" ca="1" si="725"/>
        <v>41.28351808991804</v>
      </c>
      <c r="CC1243" s="62">
        <f t="shared" ca="1" si="725"/>
        <v>41.606290827394389</v>
      </c>
      <c r="CD1243" s="62">
        <f t="shared" ca="1" si="725"/>
        <v>41.926891816332017</v>
      </c>
      <c r="CE1243" s="62">
        <f t="shared" ca="1" si="725"/>
        <v>42.245365772308098</v>
      </c>
      <c r="CF1243" s="62">
        <f t="shared" ca="1" si="725"/>
        <v>42.561756012004778</v>
      </c>
      <c r="CG1243" s="62">
        <f t="shared" ca="1" si="725"/>
        <v>42.876104508473226</v>
      </c>
      <c r="CH1243" s="62">
        <f t="shared" ca="1" si="725"/>
        <v>43.188451943730804</v>
      </c>
      <c r="CI1243" s="62">
        <f t="shared" ca="1" si="725"/>
        <v>43.498837758849817</v>
      </c>
      <c r="CJ1243" s="62">
        <f t="shared" ca="1" si="725"/>
        <v>43.807300201685145</v>
      </c>
      <c r="CK1243" s="62">
        <f t="shared" ca="1" si="725"/>
        <v>44.113876372378087</v>
      </c>
      <c r="CL1243" s="62">
        <f t="shared" ca="1" si="725"/>
        <v>44.418602266763152</v>
      </c>
      <c r="CM1243" s="62">
        <f t="shared" ca="1" si="725"/>
        <v>44.72151281779594</v>
      </c>
      <c r="CN1243" s="62">
        <f t="shared" ca="1" si="725"/>
        <v>45.022641935112247</v>
      </c>
      <c r="CO1243" s="62">
        <f t="shared" ca="1" si="725"/>
        <v>45.322022542821429</v>
      </c>
      <c r="CP1243" s="62">
        <f t="shared" ca="1" si="725"/>
        <v>45.619686615628666</v>
      </c>
      <c r="CQ1243" s="62">
        <f t="shared" ca="1" si="725"/>
        <v>45.915665213376535</v>
      </c>
      <c r="CR1243" s="62">
        <f t="shared" ref="CR1243" ca="1" si="726">IF(OR(CQ1243="",CQ1243&lt;1),"",CQ1243+(CR937-CQ937))</f>
        <v>46.209988514088771</v>
      </c>
    </row>
    <row r="1244" spans="1:96" x14ac:dyDescent="0.15">
      <c r="A1244" s="9">
        <f>入力シート!B20</f>
        <v>9</v>
      </c>
      <c r="B1244" s="9">
        <f>入力シート!C20</f>
        <v>2</v>
      </c>
      <c r="C1244" s="9">
        <f>入力シート!D20</f>
        <v>20.6</v>
      </c>
      <c r="AE1244" s="62">
        <f t="shared" si="712"/>
        <v>20.6</v>
      </c>
      <c r="AF1244" s="62">
        <f t="shared" ref="AF1244:CQ1244" ca="1" si="727">IF(OR(AE1244="",AE1244&lt;1),"",AE1244+(AF938-AE938))</f>
        <v>21.136284611639383</v>
      </c>
      <c r="AG1244" s="62">
        <f t="shared" ca="1" si="727"/>
        <v>21.66313364626048</v>
      </c>
      <c r="AH1244" s="62">
        <f t="shared" ca="1" si="727"/>
        <v>22.180976511982468</v>
      </c>
      <c r="AI1244" s="62">
        <f t="shared" ca="1" si="727"/>
        <v>22.69021127152967</v>
      </c>
      <c r="AJ1244" s="62">
        <f t="shared" ca="1" si="727"/>
        <v>23.19120791195002</v>
      </c>
      <c r="AK1244" s="62">
        <f t="shared" ca="1" si="727"/>
        <v>23.684311172896695</v>
      </c>
      <c r="AL1244" s="62">
        <f t="shared" ca="1" si="727"/>
        <v>24.169843005445056</v>
      </c>
      <c r="AM1244" s="62">
        <f t="shared" ca="1" si="727"/>
        <v>24.648104719807126</v>
      </c>
      <c r="AN1244" s="62">
        <f t="shared" ca="1" si="727"/>
        <v>25.119378869605747</v>
      </c>
      <c r="AO1244" s="62">
        <f t="shared" ca="1" si="727"/>
        <v>25.583930911888949</v>
      </c>
      <c r="AP1244" s="62">
        <f t="shared" ca="1" si="727"/>
        <v>26.042010675291248</v>
      </c>
      <c r="AQ1244" s="62">
        <f t="shared" ca="1" si="727"/>
        <v>26.49385366330187</v>
      </c>
      <c r="AR1244" s="62">
        <f t="shared" ca="1" si="727"/>
        <v>26.939682215189674</v>
      </c>
      <c r="AS1244" s="62">
        <f t="shared" ca="1" si="727"/>
        <v>27.379706543542341</v>
      </c>
      <c r="AT1244" s="62">
        <f t="shared" ca="1" si="727"/>
        <v>27.814125664434712</v>
      </c>
      <c r="AU1244" s="62">
        <f t="shared" ca="1" si="727"/>
        <v>28.243128233815838</v>
      </c>
      <c r="AV1244" s="62">
        <f t="shared" ca="1" si="727"/>
        <v>28.66689330169708</v>
      </c>
      <c r="AW1244" s="62">
        <f t="shared" ca="1" si="727"/>
        <v>29.085590994052133</v>
      </c>
      <c r="AX1244" s="62">
        <f t="shared" ca="1" si="727"/>
        <v>29.499383130942967</v>
      </c>
      <c r="AY1244" s="62">
        <f t="shared" ca="1" si="727"/>
        <v>29.90842378821241</v>
      </c>
      <c r="AZ1244" s="62">
        <f t="shared" ca="1" si="727"/>
        <v>30.312859809094604</v>
      </c>
      <c r="BA1244" s="62">
        <f t="shared" ca="1" si="727"/>
        <v>30.712831271257073</v>
      </c>
      <c r="BB1244" s="62">
        <f t="shared" ca="1" si="727"/>
        <v>31.108471914075736</v>
      </c>
      <c r="BC1244" s="62">
        <f t="shared" ca="1" si="727"/>
        <v>31.499909530337277</v>
      </c>
      <c r="BD1244" s="62">
        <f t="shared" ca="1" si="727"/>
        <v>31.88726632604309</v>
      </c>
      <c r="BE1244" s="62">
        <f t="shared" ca="1" si="727"/>
        <v>32.270659251542675</v>
      </c>
      <c r="BF1244" s="62">
        <f t="shared" ca="1" si="727"/>
        <v>32.650200306839785</v>
      </c>
      <c r="BG1244" s="62">
        <f t="shared" ca="1" si="727"/>
        <v>33.025996823581707</v>
      </c>
      <c r="BH1244" s="62">
        <f t="shared" ca="1" si="727"/>
        <v>33.398151725955081</v>
      </c>
      <c r="BI1244" s="62">
        <f t="shared" ca="1" si="727"/>
        <v>33.766763772459562</v>
      </c>
      <c r="BJ1244" s="62">
        <f t="shared" ca="1" si="727"/>
        <v>34.1319277803143</v>
      </c>
      <c r="BK1244" s="62">
        <f t="shared" ca="1" si="727"/>
        <v>34.493734834059836</v>
      </c>
      <c r="BL1244" s="62">
        <f t="shared" ca="1" si="727"/>
        <v>34.852272479752791</v>
      </c>
      <c r="BM1244" s="62">
        <f t="shared" ca="1" si="727"/>
        <v>35.207624906002096</v>
      </c>
      <c r="BN1244" s="62">
        <f t="shared" ca="1" si="727"/>
        <v>35.559873112968454</v>
      </c>
      <c r="BO1244" s="62">
        <f t="shared" ca="1" si="727"/>
        <v>35.909095070333777</v>
      </c>
      <c r="BP1244" s="62">
        <f t="shared" ca="1" si="727"/>
        <v>36.255365865146977</v>
      </c>
      <c r="BQ1244" s="62">
        <f t="shared" ca="1" si="727"/>
        <v>36.598757840363618</v>
      </c>
      <c r="BR1244" s="62">
        <f t="shared" ca="1" si="727"/>
        <v>36.939340724818095</v>
      </c>
      <c r="BS1244" s="62">
        <f t="shared" ca="1" si="727"/>
        <v>37.277181755296105</v>
      </c>
      <c r="BT1244" s="62">
        <f t="shared" ca="1" si="727"/>
        <v>37.612345791313196</v>
      </c>
      <c r="BU1244" s="62">
        <f t="shared" ca="1" si="727"/>
        <v>37.94489542314912</v>
      </c>
      <c r="BV1244" s="62">
        <f t="shared" ca="1" si="727"/>
        <v>38.274891073637718</v>
      </c>
      <c r="BW1244" s="62">
        <f t="shared" ca="1" si="727"/>
        <v>38.602391094167153</v>
      </c>
      <c r="BX1244" s="62">
        <f t="shared" ca="1" si="727"/>
        <v>38.927451855306202</v>
      </c>
      <c r="BY1244" s="62">
        <f t="shared" ca="1" si="727"/>
        <v>39.250127832434629</v>
      </c>
      <c r="BZ1244" s="62">
        <f t="shared" ca="1" si="727"/>
        <v>39.570471686724822</v>
      </c>
      <c r="CA1244" s="62">
        <f t="shared" ca="1" si="727"/>
        <v>39.888534341792109</v>
      </c>
      <c r="CB1244" s="62">
        <f t="shared" ca="1" si="727"/>
        <v>40.204365056304056</v>
      </c>
      <c r="CC1244" s="62">
        <f t="shared" ca="1" si="727"/>
        <v>40.518011492816676</v>
      </c>
      <c r="CD1244" s="62">
        <f t="shared" ca="1" si="727"/>
        <v>40.829519783082844</v>
      </c>
      <c r="CE1244" s="62">
        <f t="shared" ca="1" si="727"/>
        <v>41.138934590059087</v>
      </c>
      <c r="CF1244" s="62">
        <f t="shared" ca="1" si="727"/>
        <v>41.44629916681901</v>
      </c>
      <c r="CG1244" s="62">
        <f t="shared" ca="1" si="727"/>
        <v>41.751655412565754</v>
      </c>
      <c r="CH1244" s="62">
        <f t="shared" ca="1" si="727"/>
        <v>42.055043925921339</v>
      </c>
      <c r="CI1244" s="62">
        <f t="shared" ca="1" si="727"/>
        <v>42.3565040556567</v>
      </c>
      <c r="CJ1244" s="62">
        <f t="shared" ca="1" si="727"/>
        <v>42.656073949015116</v>
      </c>
      <c r="CK1244" s="62">
        <f t="shared" ca="1" si="727"/>
        <v>42.953790597769469</v>
      </c>
      <c r="CL1244" s="62">
        <f t="shared" ca="1" si="727"/>
        <v>43.249689882145049</v>
      </c>
      <c r="CM1244" s="62">
        <f t="shared" ca="1" si="727"/>
        <v>43.543806612728531</v>
      </c>
      <c r="CN1244" s="62">
        <f t="shared" ca="1" si="727"/>
        <v>43.836174570476999</v>
      </c>
      <c r="CO1244" s="62">
        <f t="shared" ca="1" si="727"/>
        <v>44.126826544932001</v>
      </c>
      <c r="CP1244" s="62">
        <f t="shared" ca="1" si="727"/>
        <v>44.415794370736585</v>
      </c>
      <c r="CQ1244" s="62">
        <f t="shared" ca="1" si="727"/>
        <v>44.703108962547404</v>
      </c>
      <c r="CR1244" s="62">
        <f t="shared" ref="CR1244" ca="1" si="728">IF(OR(CQ1244="",CQ1244&lt;1),"",CQ1244+(CR938-CQ938))</f>
        <v>44.988800348426658</v>
      </c>
    </row>
    <row r="1245" spans="1:96" x14ac:dyDescent="0.15">
      <c r="A1245" s="9">
        <f>入力シート!B21</f>
        <v>10</v>
      </c>
      <c r="B1245" s="9">
        <f>入力シート!C21</f>
        <v>27</v>
      </c>
      <c r="C1245" s="9">
        <f>入力シート!D21</f>
        <v>22.5</v>
      </c>
      <c r="AE1245" s="62">
        <f t="shared" si="712"/>
        <v>22.5</v>
      </c>
      <c r="AF1245" s="62">
        <f t="shared" ref="AF1245:CQ1245" ca="1" si="729">IF(OR(AE1245="",AE1245&lt;1),"",AE1245+(AF939-AE939))</f>
        <v>23.053082663158769</v>
      </c>
      <c r="AG1245" s="62">
        <f t="shared" ca="1" si="729"/>
        <v>23.59672470898882</v>
      </c>
      <c r="AH1245" s="62">
        <f t="shared" ca="1" si="729"/>
        <v>24.131342984635491</v>
      </c>
      <c r="AI1245" s="62">
        <f t="shared" ca="1" si="729"/>
        <v>24.657325061266089</v>
      </c>
      <c r="AJ1245" s="62">
        <f t="shared" ca="1" si="729"/>
        <v>25.175032153068063</v>
      </c>
      <c r="AK1245" s="62">
        <f t="shared" ca="1" si="729"/>
        <v>25.684801660699318</v>
      </c>
      <c r="AL1245" s="62">
        <f t="shared" ca="1" si="729"/>
        <v>26.186949397385767</v>
      </c>
      <c r="AM1245" s="62">
        <f t="shared" ca="1" si="729"/>
        <v>26.681771545433165</v>
      </c>
      <c r="AN1245" s="62">
        <f t="shared" ca="1" si="729"/>
        <v>27.169546382596558</v>
      </c>
      <c r="AO1245" s="62">
        <f t="shared" ca="1" si="729"/>
        <v>27.650535811065389</v>
      </c>
      <c r="AP1245" s="62">
        <f t="shared" ca="1" si="729"/>
        <v>28.124986716414305</v>
      </c>
      <c r="AQ1245" s="62">
        <f t="shared" ca="1" si="729"/>
        <v>28.593132179472242</v>
      </c>
      <c r="AR1245" s="62">
        <f t="shared" ca="1" si="729"/>
        <v>29.05519256046238</v>
      </c>
      <c r="AS1245" s="62">
        <f t="shared" ca="1" si="729"/>
        <v>29.511376471806152</v>
      </c>
      <c r="AT1245" s="62">
        <f t="shared" ca="1" si="729"/>
        <v>29.9618816535354</v>
      </c>
      <c r="AU1245" s="62">
        <f t="shared" ca="1" si="729"/>
        <v>30.406895763223872</v>
      </c>
      <c r="AV1245" s="62">
        <f t="shared" ca="1" si="729"/>
        <v>30.846597090650583</v>
      </c>
      <c r="AW1245" s="62">
        <f t="shared" ca="1" si="729"/>
        <v>31.281155205984568</v>
      </c>
      <c r="AX1245" s="62">
        <f t="shared" ca="1" si="729"/>
        <v>31.71073154908219</v>
      </c>
      <c r="AY1245" s="62">
        <f t="shared" ca="1" si="729"/>
        <v>32.135479966474854</v>
      </c>
      <c r="AZ1245" s="62">
        <f t="shared" ca="1" si="729"/>
        <v>32.555547201765464</v>
      </c>
      <c r="BA1245" s="62">
        <f t="shared" ca="1" si="729"/>
        <v>32.971073344420404</v>
      </c>
      <c r="BB1245" s="62">
        <f t="shared" ca="1" si="729"/>
        <v>33.382192241317703</v>
      </c>
      <c r="BC1245" s="62">
        <f t="shared" ca="1" si="729"/>
        <v>33.789031874876073</v>
      </c>
      <c r="BD1245" s="62">
        <f t="shared" ca="1" si="729"/>
        <v>34.19171471112827</v>
      </c>
      <c r="BE1245" s="62">
        <f t="shared" ca="1" si="729"/>
        <v>34.590358020703846</v>
      </c>
      <c r="BF1245" s="62">
        <f t="shared" ca="1" si="729"/>
        <v>34.985074175342277</v>
      </c>
      <c r="BG1245" s="62">
        <f t="shared" ca="1" si="729"/>
        <v>35.375970922258524</v>
      </c>
      <c r="BH1245" s="62">
        <f t="shared" ca="1" si="729"/>
        <v>35.763151638422947</v>
      </c>
      <c r="BI1245" s="62">
        <f t="shared" ca="1" si="729"/>
        <v>36.146715566590849</v>
      </c>
      <c r="BJ1245" s="62">
        <f t="shared" ca="1" si="729"/>
        <v>36.526758034718107</v>
      </c>
      <c r="BK1245" s="62">
        <f t="shared" ca="1" si="729"/>
        <v>36.903370660226116</v>
      </c>
      <c r="BL1245" s="62">
        <f t="shared" ca="1" si="729"/>
        <v>37.276641540425892</v>
      </c>
      <c r="BM1245" s="62">
        <f t="shared" ca="1" si="729"/>
        <v>37.646655430276589</v>
      </c>
      <c r="BN1245" s="62">
        <f t="shared" ca="1" si="729"/>
        <v>38.013493908535459</v>
      </c>
      <c r="BO1245" s="62">
        <f t="shared" ca="1" si="729"/>
        <v>38.377235533250492</v>
      </c>
      <c r="BP1245" s="62">
        <f t="shared" ca="1" si="729"/>
        <v>38.737955987454527</v>
      </c>
      <c r="BQ1245" s="62">
        <f t="shared" ca="1" si="729"/>
        <v>39.095728215836175</v>
      </c>
      <c r="BR1245" s="62">
        <f t="shared" ca="1" si="729"/>
        <v>39.450622553090767</v>
      </c>
      <c r="BS1245" s="62">
        <f t="shared" ca="1" si="729"/>
        <v>39.802706844586751</v>
      </c>
      <c r="BT1245" s="62">
        <f t="shared" ca="1" si="729"/>
        <v>40.152046559927079</v>
      </c>
      <c r="BU1245" s="62">
        <f t="shared" ca="1" si="729"/>
        <v>40.498704899930573</v>
      </c>
      <c r="BV1245" s="62">
        <f t="shared" ca="1" si="729"/>
        <v>40.842742897512586</v>
      </c>
      <c r="BW1245" s="62">
        <f t="shared" ca="1" si="729"/>
        <v>41.184219512901869</v>
      </c>
      <c r="BX1245" s="62">
        <f t="shared" ca="1" si="729"/>
        <v>41.52319172359276</v>
      </c>
      <c r="BY1245" s="62">
        <f t="shared" ca="1" si="729"/>
        <v>41.859714609397713</v>
      </c>
      <c r="BZ1245" s="62">
        <f t="shared" ca="1" si="729"/>
        <v>42.193841432934605</v>
      </c>
      <c r="CA1245" s="62">
        <f t="shared" ca="1" si="729"/>
        <v>42.525623715855758</v>
      </c>
      <c r="CB1245" s="62">
        <f t="shared" ca="1" si="729"/>
        <v>42.855111311099812</v>
      </c>
      <c r="CC1245" s="62">
        <f t="shared" ca="1" si="729"/>
        <v>43.182352471425858</v>
      </c>
      <c r="CD1245" s="62">
        <f t="shared" ca="1" si="729"/>
        <v>43.507393914468629</v>
      </c>
      <c r="CE1245" s="62">
        <f t="shared" ca="1" si="729"/>
        <v>43.830280884533657</v>
      </c>
      <c r="CF1245" s="62">
        <f t="shared" ca="1" si="729"/>
        <v>44.15105721133623</v>
      </c>
      <c r="CG1245" s="62">
        <f t="shared" ca="1" si="729"/>
        <v>44.469765365870792</v>
      </c>
      <c r="CH1245" s="62">
        <f t="shared" ca="1" si="729"/>
        <v>44.786446513585076</v>
      </c>
      <c r="CI1245" s="62">
        <f t="shared" ca="1" si="729"/>
        <v>45.101140565018753</v>
      </c>
      <c r="CJ1245" s="62">
        <f t="shared" ca="1" si="729"/>
        <v>45.413886224056036</v>
      </c>
      <c r="CK1245" s="62">
        <f t="shared" ca="1" si="729"/>
        <v>45.724721033930059</v>
      </c>
      <c r="CL1245" s="62">
        <f t="shared" ca="1" si="729"/>
        <v>46.033681421107914</v>
      </c>
      <c r="CM1245" s="62">
        <f t="shared" ca="1" si="729"/>
        <v>46.340802737175096</v>
      </c>
      <c r="CN1245" s="62">
        <f t="shared" ca="1" si="729"/>
        <v>46.64611929883133</v>
      </c>
      <c r="CO1245" s="62">
        <f t="shared" ca="1" si="729"/>
        <v>46.949664426100902</v>
      </c>
      <c r="CP1245" s="62">
        <f t="shared" ca="1" si="729"/>
        <v>47.251470478853932</v>
      </c>
      <c r="CQ1245" s="62">
        <f t="shared" ca="1" si="729"/>
        <v>47.551568891730128</v>
      </c>
      <c r="CR1245" s="62">
        <f t="shared" ref="CR1245" ca="1" si="730">IF(OR(CQ1245="",CQ1245&lt;1),"",CQ1245+(CR939-CQ939))</f>
        <v>47.8499902075473</v>
      </c>
    </row>
    <row r="1246" spans="1:96" x14ac:dyDescent="0.15">
      <c r="A1246" s="9">
        <f>入力シート!B22</f>
        <v>11</v>
      </c>
      <c r="B1246" s="9">
        <f>入力シート!C22</f>
        <v>31</v>
      </c>
      <c r="C1246" s="9">
        <f>入力シート!D22</f>
        <v>21.5</v>
      </c>
      <c r="AE1246" s="62">
        <f t="shared" si="712"/>
        <v>21.5</v>
      </c>
      <c r="AF1246" s="62">
        <f t="shared" ref="AF1246:CQ1246" ca="1" si="731">IF(OR(AE1246="",AE1246&lt;1),"",AE1246+(AF940-AE940))</f>
        <v>22.039310130255718</v>
      </c>
      <c r="AG1246" s="62">
        <f t="shared" ca="1" si="731"/>
        <v>22.569467350117932</v>
      </c>
      <c r="AH1246" s="62">
        <f t="shared" ca="1" si="731"/>
        <v>23.090874225006697</v>
      </c>
      <c r="AI1246" s="62">
        <f t="shared" ca="1" si="731"/>
        <v>23.603905150189952</v>
      </c>
      <c r="AJ1246" s="62">
        <f t="shared" ca="1" si="731"/>
        <v>24.108909150169069</v>
      </c>
      <c r="AK1246" s="62">
        <f t="shared" ca="1" si="731"/>
        <v>24.606212318823612</v>
      </c>
      <c r="AL1246" s="62">
        <f t="shared" ca="1" si="731"/>
        <v>25.096119955887261</v>
      </c>
      <c r="AM1246" s="62">
        <f t="shared" ca="1" si="731"/>
        <v>25.578918445378392</v>
      </c>
      <c r="AN1246" s="62">
        <f t="shared" ca="1" si="731"/>
        <v>26.05487691366838</v>
      </c>
      <c r="AO1246" s="62">
        <f t="shared" ca="1" si="731"/>
        <v>26.524248698491615</v>
      </c>
      <c r="AP1246" s="62">
        <f t="shared" ca="1" si="731"/>
        <v>26.987272655040325</v>
      </c>
      <c r="AQ1246" s="62">
        <f t="shared" ca="1" si="731"/>
        <v>27.444174321089637</v>
      </c>
      <c r="AR1246" s="62">
        <f t="shared" ca="1" si="731"/>
        <v>27.895166959662152</v>
      </c>
      <c r="AS1246" s="62">
        <f t="shared" ca="1" si="731"/>
        <v>28.340452494914391</v>
      </c>
      <c r="AT1246" s="62">
        <f t="shared" ca="1" si="731"/>
        <v>28.780222354589409</v>
      </c>
      <c r="AU1246" s="62">
        <f t="shared" ca="1" si="731"/>
        <v>29.21465823043641</v>
      </c>
      <c r="AV1246" s="62">
        <f t="shared" ca="1" si="731"/>
        <v>29.64393276637664</v>
      </c>
      <c r="AW1246" s="62">
        <f t="shared" ca="1" si="731"/>
        <v>30.068210182833003</v>
      </c>
      <c r="AX1246" s="62">
        <f t="shared" ca="1" si="731"/>
        <v>30.487646844496648</v>
      </c>
      <c r="AY1246" s="62">
        <f t="shared" ca="1" si="731"/>
        <v>30.902391777833433</v>
      </c>
      <c r="AZ1246" s="62">
        <f t="shared" ca="1" si="731"/>
        <v>31.312587143812348</v>
      </c>
      <c r="BA1246" s="62">
        <f t="shared" ca="1" si="731"/>
        <v>31.718368670636753</v>
      </c>
      <c r="BB1246" s="62">
        <f t="shared" ca="1" si="731"/>
        <v>32.11986605066096</v>
      </c>
      <c r="BC1246" s="62">
        <f t="shared" ca="1" si="731"/>
        <v>32.517203305161473</v>
      </c>
      <c r="BD1246" s="62">
        <f t="shared" ca="1" si="731"/>
        <v>32.910499120190018</v>
      </c>
      <c r="BE1246" s="62">
        <f t="shared" ca="1" si="731"/>
        <v>33.299867156354772</v>
      </c>
      <c r="BF1246" s="62">
        <f t="shared" ca="1" si="731"/>
        <v>33.685416335045922</v>
      </c>
      <c r="BG1246" s="62">
        <f t="shared" ca="1" si="731"/>
        <v>34.067251103335593</v>
      </c>
      <c r="BH1246" s="62">
        <f t="shared" ca="1" si="731"/>
        <v>34.445471679532915</v>
      </c>
      <c r="BI1246" s="62">
        <f t="shared" ca="1" si="731"/>
        <v>34.820174281156937</v>
      </c>
      <c r="BJ1246" s="62">
        <f t="shared" ca="1" si="731"/>
        <v>35.19145133690126</v>
      </c>
      <c r="BK1246" s="62">
        <f t="shared" ca="1" si="731"/>
        <v>35.55939168399555</v>
      </c>
      <c r="BL1246" s="62">
        <f t="shared" ca="1" si="731"/>
        <v>35.924080752224505</v>
      </c>
      <c r="BM1246" s="62">
        <f t="shared" ca="1" si="731"/>
        <v>36.285600735733901</v>
      </c>
      <c r="BN1246" s="62">
        <f t="shared" ca="1" si="731"/>
        <v>36.644030753640592</v>
      </c>
      <c r="BO1246" s="62">
        <f t="shared" ca="1" si="731"/>
        <v>36.999447000362068</v>
      </c>
      <c r="BP1246" s="62">
        <f t="shared" ca="1" si="731"/>
        <v>37.35192288649155</v>
      </c>
      <c r="BQ1246" s="62">
        <f t="shared" ca="1" si="731"/>
        <v>37.701529170965337</v>
      </c>
      <c r="BR1246" s="62">
        <f t="shared" ca="1" si="731"/>
        <v>38.048334085199194</v>
      </c>
      <c r="BS1246" s="62">
        <f t="shared" ca="1" si="731"/>
        <v>38.392403449806068</v>
      </c>
      <c r="BT1246" s="62">
        <f t="shared" ca="1" si="731"/>
        <v>38.733800784452839</v>
      </c>
      <c r="BU1246" s="62">
        <f t="shared" ca="1" si="731"/>
        <v>39.072587411362406</v>
      </c>
      <c r="BV1246" s="62">
        <f t="shared" ca="1" si="731"/>
        <v>39.408822552922615</v>
      </c>
      <c r="BW1246" s="62">
        <f t="shared" ca="1" si="731"/>
        <v>39.742563423823363</v>
      </c>
      <c r="BX1246" s="62">
        <f t="shared" ca="1" si="731"/>
        <v>40.07386531810662</v>
      </c>
      <c r="BY1246" s="62">
        <f t="shared" ca="1" si="731"/>
        <v>40.402781691481074</v>
      </c>
      <c r="BZ1246" s="62">
        <f t="shared" ca="1" si="731"/>
        <v>40.729364239224338</v>
      </c>
      <c r="CA1246" s="62">
        <f t="shared" ca="1" si="731"/>
        <v>41.053662969968492</v>
      </c>
      <c r="CB1246" s="62">
        <f t="shared" ca="1" si="731"/>
        <v>41.375726275640204</v>
      </c>
      <c r="CC1246" s="62">
        <f t="shared" ca="1" si="731"/>
        <v>41.695600997806203</v>
      </c>
      <c r="CD1246" s="62">
        <f t="shared" ca="1" si="731"/>
        <v>42.013332490653703</v>
      </c>
      <c r="CE1246" s="62">
        <f t="shared" ca="1" si="731"/>
        <v>42.328964680818004</v>
      </c>
      <c r="CF1246" s="62">
        <f t="shared" ca="1" si="731"/>
        <v>42.642540124253614</v>
      </c>
      <c r="CG1246" s="62">
        <f t="shared" ca="1" si="731"/>
        <v>42.954100060329232</v>
      </c>
      <c r="CH1246" s="62">
        <f t="shared" ca="1" si="731"/>
        <v>43.263684463314888</v>
      </c>
      <c r="CI1246" s="62">
        <f t="shared" ca="1" si="731"/>
        <v>43.571332091415563</v>
      </c>
      <c r="CJ1246" s="62">
        <f t="shared" ca="1" si="731"/>
        <v>43.877080533495828</v>
      </c>
      <c r="CK1246" s="62">
        <f t="shared" ca="1" si="731"/>
        <v>44.180966253628775</v>
      </c>
      <c r="CL1246" s="62">
        <f t="shared" ca="1" si="731"/>
        <v>44.483024633593196</v>
      </c>
      <c r="CM1246" s="62">
        <f t="shared" ca="1" si="731"/>
        <v>44.783290013434836</v>
      </c>
      <c r="CN1246" s="62">
        <f t="shared" ca="1" si="731"/>
        <v>45.081795730198799</v>
      </c>
      <c r="CO1246" s="62">
        <f t="shared" ca="1" si="731"/>
        <v>45.378574154933766</v>
      </c>
      <c r="CP1246" s="62">
        <f t="shared" ca="1" si="731"/>
        <v>45.673656728061061</v>
      </c>
      <c r="CQ1246" s="62">
        <f t="shared" ca="1" si="731"/>
        <v>45.967073993196372</v>
      </c>
      <c r="CR1246" s="62">
        <f t="shared" ref="CR1246" ca="1" si="732">IF(OR(CQ1246="",CQ1246&lt;1),"",CQ1246+(CR940-CQ940))</f>
        <v>46.258855629505206</v>
      </c>
    </row>
    <row r="1247" spans="1:96" x14ac:dyDescent="0.15">
      <c r="A1247" s="9">
        <f>入力シート!B23</f>
        <v>12</v>
      </c>
      <c r="B1247" s="9">
        <f>入力シート!C23</f>
        <v>3</v>
      </c>
      <c r="C1247" s="9">
        <f>入力シート!D23</f>
        <v>19</v>
      </c>
      <c r="AE1247" s="62">
        <f t="shared" si="712"/>
        <v>19</v>
      </c>
      <c r="AF1247" s="62">
        <f t="shared" ref="AF1247:CQ1247" ca="1" si="733">IF(OR(AE1247="",AE1247&lt;1),"",AE1247+(AF941-AE941))</f>
        <v>19.501942394052922</v>
      </c>
      <c r="AG1247" s="62">
        <f t="shared" ca="1" si="733"/>
        <v>19.995294926097486</v>
      </c>
      <c r="AH1247" s="62">
        <f t="shared" ca="1" si="733"/>
        <v>20.480437635928691</v>
      </c>
      <c r="AI1247" s="62">
        <f t="shared" ca="1" si="733"/>
        <v>20.957723816297978</v>
      </c>
      <c r="AJ1247" s="62">
        <f t="shared" ca="1" si="733"/>
        <v>21.427482685465602</v>
      </c>
      <c r="AK1247" s="62">
        <f t="shared" ca="1" si="733"/>
        <v>21.890021715249734</v>
      </c>
      <c r="AL1247" s="62">
        <f t="shared" ca="1" si="733"/>
        <v>22.345628668047116</v>
      </c>
      <c r="AM1247" s="62">
        <f t="shared" ca="1" si="733"/>
        <v>22.79457338670273</v>
      </c>
      <c r="AN1247" s="62">
        <f t="shared" ca="1" si="733"/>
        <v>23.237109373449339</v>
      </c>
      <c r="AO1247" s="62">
        <f t="shared" ca="1" si="733"/>
        <v>23.673475187989542</v>
      </c>
      <c r="AP1247" s="62">
        <f t="shared" ca="1" si="733"/>
        <v>24.103895689820892</v>
      </c>
      <c r="AQ1247" s="62">
        <f t="shared" ca="1" si="733"/>
        <v>24.528583145862981</v>
      </c>
      <c r="AR1247" s="62">
        <f t="shared" ca="1" si="733"/>
        <v>24.947738221138192</v>
      </c>
      <c r="AS1247" s="62">
        <f t="shared" ca="1" si="733"/>
        <v>25.361550867538433</v>
      </c>
      <c r="AT1247" s="62">
        <f t="shared" ca="1" si="733"/>
        <v>25.770201123462034</v>
      </c>
      <c r="AU1247" s="62">
        <f t="shared" ca="1" si="733"/>
        <v>26.173859835238346</v>
      </c>
      <c r="AV1247" s="62">
        <f t="shared" ca="1" si="733"/>
        <v>26.572689309698021</v>
      </c>
      <c r="AW1247" s="62">
        <f t="shared" ca="1" si="733"/>
        <v>26.966843905942131</v>
      </c>
      <c r="AX1247" s="62">
        <f t="shared" ca="1" si="733"/>
        <v>27.356470573262843</v>
      </c>
      <c r="AY1247" s="62">
        <f t="shared" ca="1" si="733"/>
        <v>27.741709341239737</v>
      </c>
      <c r="AZ1247" s="62">
        <f t="shared" ca="1" si="733"/>
        <v>28.12269376724748</v>
      </c>
      <c r="BA1247" s="62">
        <f t="shared" ca="1" si="733"/>
        <v>28.499551345939562</v>
      </c>
      <c r="BB1247" s="62">
        <f t="shared" ca="1" si="733"/>
        <v>28.872403884699363</v>
      </c>
      <c r="BC1247" s="62">
        <f t="shared" ca="1" si="733"/>
        <v>29.241367848558536</v>
      </c>
      <c r="BD1247" s="62">
        <f t="shared" ca="1" si="733"/>
        <v>29.606554677659606</v>
      </c>
      <c r="BE1247" s="62">
        <f t="shared" ca="1" si="733"/>
        <v>29.968071079975562</v>
      </c>
      <c r="BF1247" s="62">
        <f t="shared" ca="1" si="733"/>
        <v>30.326019301683285</v>
      </c>
      <c r="BG1247" s="62">
        <f t="shared" ca="1" si="733"/>
        <v>30.680497377314428</v>
      </c>
      <c r="BH1247" s="62">
        <f t="shared" ca="1" si="733"/>
        <v>31.031599361569167</v>
      </c>
      <c r="BI1247" s="62">
        <f t="shared" ca="1" si="733"/>
        <v>31.379415544470032</v>
      </c>
      <c r="BJ1247" s="62">
        <f t="shared" ca="1" si="733"/>
        <v>31.72403265135242</v>
      </c>
      <c r="BK1247" s="62">
        <f t="shared" ca="1" si="733"/>
        <v>32.065534029028427</v>
      </c>
      <c r="BL1247" s="62">
        <f t="shared" ca="1" si="733"/>
        <v>32.403999819321136</v>
      </c>
      <c r="BM1247" s="62">
        <f t="shared" ca="1" si="733"/>
        <v>32.739507121043403</v>
      </c>
      <c r="BN1247" s="62">
        <f t="shared" ca="1" si="733"/>
        <v>33.072130141386296</v>
      </c>
      <c r="BO1247" s="62">
        <f t="shared" ca="1" si="733"/>
        <v>33.401940337586566</v>
      </c>
      <c r="BP1247" s="62">
        <f t="shared" ca="1" si="733"/>
        <v>33.729006549657051</v>
      </c>
      <c r="BQ1247" s="62">
        <f t="shared" ca="1" si="733"/>
        <v>34.05339512488861</v>
      </c>
      <c r="BR1247" s="62">
        <f t="shared" ca="1" si="733"/>
        <v>34.375170034764871</v>
      </c>
      <c r="BS1247" s="62">
        <f t="shared" ca="1" si="733"/>
        <v>34.694392984870873</v>
      </c>
      <c r="BT1247" s="62">
        <f t="shared" ca="1" si="733"/>
        <v>35.01112351832387</v>
      </c>
      <c r="BU1247" s="62">
        <f t="shared" ca="1" si="733"/>
        <v>35.325419113205854</v>
      </c>
      <c r="BV1247" s="62">
        <f t="shared" ca="1" si="733"/>
        <v>35.637335274435372</v>
      </c>
      <c r="BW1247" s="62">
        <f t="shared" ca="1" si="733"/>
        <v>35.946925620476762</v>
      </c>
      <c r="BX1247" s="62">
        <f t="shared" ca="1" si="733"/>
        <v>36.254241965251843</v>
      </c>
      <c r="BY1247" s="62">
        <f t="shared" ca="1" si="733"/>
        <v>36.559334395586369</v>
      </c>
      <c r="BZ1247" s="62">
        <f t="shared" ca="1" si="733"/>
        <v>36.862251344496563</v>
      </c>
      <c r="CA1247" s="62">
        <f t="shared" ca="1" si="733"/>
        <v>37.163039660595999</v>
      </c>
      <c r="CB1247" s="62">
        <f t="shared" ca="1" si="733"/>
        <v>37.461744673878634</v>
      </c>
      <c r="CC1247" s="62">
        <f t="shared" ca="1" si="733"/>
        <v>37.758410258115461</v>
      </c>
      <c r="CD1247" s="62">
        <f t="shared" ca="1" si="733"/>
        <v>38.053078890081444</v>
      </c>
      <c r="CE1247" s="62">
        <f t="shared" ca="1" si="733"/>
        <v>38.34579170581334</v>
      </c>
      <c r="CF1247" s="62">
        <f t="shared" ca="1" si="733"/>
        <v>38.636588554083595</v>
      </c>
      <c r="CG1247" s="62">
        <f t="shared" ca="1" si="733"/>
        <v>38.925508047260898</v>
      </c>
      <c r="CH1247" s="62">
        <f t="shared" ca="1" si="733"/>
        <v>39.212587609715875</v>
      </c>
      <c r="CI1247" s="62">
        <f t="shared" ca="1" si="733"/>
        <v>39.497863523917822</v>
      </c>
      <c r="CJ1247" s="62">
        <f t="shared" ca="1" si="733"/>
        <v>39.781370974358602</v>
      </c>
      <c r="CK1247" s="62">
        <f t="shared" ca="1" si="733"/>
        <v>40.063144089429414</v>
      </c>
      <c r="CL1247" s="62">
        <f t="shared" ca="1" si="733"/>
        <v>40.343215981367599</v>
      </c>
      <c r="CM1247" s="62">
        <f t="shared" ca="1" si="733"/>
        <v>40.621618784382029</v>
      </c>
      <c r="CN1247" s="62">
        <f t="shared" ca="1" si="733"/>
        <v>40.898383691058825</v>
      </c>
      <c r="CO1247" s="62">
        <f t="shared" ca="1" si="733"/>
        <v>41.173540987141465</v>
      </c>
      <c r="CP1247" s="62">
        <f t="shared" ca="1" si="733"/>
        <v>41.447120084773275</v>
      </c>
      <c r="CQ1247" s="62">
        <f t="shared" ca="1" si="733"/>
        <v>41.719149554285323</v>
      </c>
      <c r="CR1247" s="62">
        <f t="shared" ref="CR1247" ca="1" si="734">IF(OR(CQ1247="",CQ1247&lt;1),"",CQ1247+(CR941-CQ941))</f>
        <v>41.989657154605077</v>
      </c>
    </row>
    <row r="1248" spans="1:96" x14ac:dyDescent="0.15">
      <c r="A1248" s="9">
        <f>入力シート!B24</f>
        <v>13</v>
      </c>
      <c r="B1248" s="9">
        <f>入力シート!C24</f>
        <v>28</v>
      </c>
      <c r="C1248" s="9">
        <f>入力シート!D24</f>
        <v>18.3</v>
      </c>
      <c r="AE1248" s="62">
        <f t="shared" si="712"/>
        <v>18.3</v>
      </c>
      <c r="AF1248" s="62">
        <f t="shared" ref="AF1248:CQ1248" ca="1" si="735">IF(OR(AE1248="",AE1248&lt;1),"",AE1248+(AF942-AE942))</f>
        <v>18.788495860903357</v>
      </c>
      <c r="AG1248" s="62">
        <f t="shared" ca="1" si="735"/>
        <v>19.268450101735368</v>
      </c>
      <c r="AH1248" s="62">
        <f t="shared" ca="1" si="735"/>
        <v>19.740248652809843</v>
      </c>
      <c r="AI1248" s="62">
        <f t="shared" ca="1" si="735"/>
        <v>20.20424955398256</v>
      </c>
      <c r="AJ1248" s="62">
        <f t="shared" ca="1" si="735"/>
        <v>20.660785828339542</v>
      </c>
      <c r="AK1248" s="62">
        <f t="shared" ca="1" si="735"/>
        <v>21.110167973234436</v>
      </c>
      <c r="AL1248" s="62">
        <f t="shared" ca="1" si="735"/>
        <v>21.552686130122979</v>
      </c>
      <c r="AM1248" s="62">
        <f t="shared" ca="1" si="735"/>
        <v>21.988611983213399</v>
      </c>
      <c r="AN1248" s="62">
        <f t="shared" ca="1" si="735"/>
        <v>22.41820042792266</v>
      </c>
      <c r="AO1248" s="62">
        <f t="shared" ca="1" si="735"/>
        <v>22.841691042940607</v>
      </c>
      <c r="AP1248" s="62">
        <f t="shared" ca="1" si="735"/>
        <v>23.259309393940885</v>
      </c>
      <c r="AQ1248" s="62">
        <f t="shared" ca="1" si="735"/>
        <v>23.671268192326565</v>
      </c>
      <c r="AR1248" s="62">
        <f t="shared" ca="1" si="735"/>
        <v>24.077768328619818</v>
      </c>
      <c r="AS1248" s="62">
        <f t="shared" ca="1" si="735"/>
        <v>24.478999797018581</v>
      </c>
      <c r="AT1248" s="62">
        <f t="shared" ca="1" si="735"/>
        <v>24.875142525106423</v>
      </c>
      <c r="AU1248" s="62">
        <f t="shared" ca="1" si="735"/>
        <v>25.266367120607466</v>
      </c>
      <c r="AV1248" s="62">
        <f t="shared" ca="1" si="735"/>
        <v>25.65283554533859</v>
      </c>
      <c r="AW1248" s="62">
        <f t="shared" ca="1" si="735"/>
        <v>26.034701725061279</v>
      </c>
      <c r="AX1248" s="62">
        <f t="shared" ca="1" si="735"/>
        <v>26.412112102719963</v>
      </c>
      <c r="AY1248" s="62">
        <f t="shared" ca="1" si="735"/>
        <v>26.785206141531365</v>
      </c>
      <c r="AZ1248" s="62">
        <f t="shared" ca="1" si="735"/>
        <v>27.154116783525353</v>
      </c>
      <c r="BA1248" s="62">
        <f t="shared" ca="1" si="735"/>
        <v>27.518970868405624</v>
      </c>
      <c r="BB1248" s="62">
        <f t="shared" ca="1" si="735"/>
        <v>27.879889516974259</v>
      </c>
      <c r="BC1248" s="62">
        <f t="shared" ca="1" si="735"/>
        <v>28.236988482832082</v>
      </c>
      <c r="BD1248" s="62">
        <f t="shared" ca="1" si="735"/>
        <v>28.590378475609441</v>
      </c>
      <c r="BE1248" s="62">
        <f t="shared" ca="1" si="735"/>
        <v>28.940165458589995</v>
      </c>
      <c r="BF1248" s="62">
        <f t="shared" ca="1" si="735"/>
        <v>29.286450923250634</v>
      </c>
      <c r="BG1248" s="62">
        <f t="shared" ca="1" si="735"/>
        <v>29.629332142948172</v>
      </c>
      <c r="BH1248" s="62">
        <f t="shared" ca="1" si="735"/>
        <v>29.96890240772877</v>
      </c>
      <c r="BI1248" s="62">
        <f t="shared" ca="1" si="735"/>
        <v>30.305251242015082</v>
      </c>
      <c r="BJ1248" s="62">
        <f t="shared" ca="1" si="735"/>
        <v>30.638464606732803</v>
      </c>
      <c r="BK1248" s="62">
        <f t="shared" ca="1" si="735"/>
        <v>30.968625087269857</v>
      </c>
      <c r="BL1248" s="62">
        <f t="shared" ca="1" si="735"/>
        <v>31.295812068513612</v>
      </c>
      <c r="BM1248" s="62">
        <f t="shared" ca="1" si="735"/>
        <v>31.620101898080662</v>
      </c>
      <c r="BN1248" s="62">
        <f t="shared" ca="1" si="735"/>
        <v>31.941568038740613</v>
      </c>
      <c r="BO1248" s="62">
        <f t="shared" ca="1" si="735"/>
        <v>32.260281210932945</v>
      </c>
      <c r="BP1248" s="62">
        <f t="shared" ca="1" si="735"/>
        <v>32.576309526187444</v>
      </c>
      <c r="BQ1248" s="62">
        <f t="shared" ca="1" si="735"/>
        <v>32.889718612179166</v>
      </c>
      <c r="BR1248" s="62">
        <f t="shared" ca="1" si="735"/>
        <v>33.200571730078821</v>
      </c>
      <c r="BS1248" s="62">
        <f t="shared" ca="1" si="735"/>
        <v>33.508929884796494</v>
      </c>
      <c r="BT1248" s="62">
        <f t="shared" ca="1" si="735"/>
        <v>33.814851928661241</v>
      </c>
      <c r="BU1248" s="62">
        <f t="shared" ca="1" si="735"/>
        <v>34.118394659029178</v>
      </c>
      <c r="BV1248" s="62">
        <f t="shared" ca="1" si="735"/>
        <v>34.419612910267894</v>
      </c>
      <c r="BW1248" s="62">
        <f t="shared" ca="1" si="735"/>
        <v>34.718559640525605</v>
      </c>
      <c r="BX1248" s="62">
        <f t="shared" ca="1" si="735"/>
        <v>35.015286013657153</v>
      </c>
      <c r="BY1248" s="62">
        <f t="shared" ca="1" si="735"/>
        <v>35.309841476647264</v>
      </c>
      <c r="BZ1248" s="62">
        <f t="shared" ca="1" si="735"/>
        <v>35.602273832841696</v>
      </c>
      <c r="CA1248" s="62">
        <f t="shared" ca="1" si="735"/>
        <v>35.892629311272543</v>
      </c>
      <c r="CB1248" s="62">
        <f t="shared" ca="1" si="735"/>
        <v>36.180952632337373</v>
      </c>
      <c r="CC1248" s="62">
        <f t="shared" ca="1" si="735"/>
        <v>36.467287070074192</v>
      </c>
      <c r="CD1248" s="62">
        <f t="shared" ca="1" si="735"/>
        <v>36.751674511251977</v>
      </c>
      <c r="CE1248" s="62">
        <f t="shared" ca="1" si="735"/>
        <v>37.034155511480677</v>
      </c>
      <c r="CF1248" s="62">
        <f t="shared" ca="1" si="735"/>
        <v>37.314769348527818</v>
      </c>
      <c r="CG1248" s="62">
        <f t="shared" ca="1" si="735"/>
        <v>37.593554073015234</v>
      </c>
      <c r="CH1248" s="62">
        <f t="shared" ca="1" si="735"/>
        <v>37.870546556655583</v>
      </c>
      <c r="CI1248" s="62">
        <f t="shared" ca="1" si="735"/>
        <v>38.145782538176768</v>
      </c>
      <c r="CJ1248" s="62">
        <f t="shared" ca="1" si="735"/>
        <v>38.419296667071087</v>
      </c>
      <c r="CK1248" s="62">
        <f t="shared" ca="1" si="735"/>
        <v>38.691122545296601</v>
      </c>
      <c r="CL1248" s="62">
        <f t="shared" ca="1" si="735"/>
        <v>38.961292767048526</v>
      </c>
      <c r="CM1248" s="62">
        <f t="shared" ca="1" si="735"/>
        <v>39.229838956710111</v>
      </c>
      <c r="CN1248" s="62">
        <f t="shared" ca="1" si="735"/>
        <v>39.496791805085209</v>
      </c>
      <c r="CO1248" s="62">
        <f t="shared" ca="1" si="735"/>
        <v>39.762181104007766</v>
      </c>
      <c r="CP1248" s="62">
        <f t="shared" ca="1" si="735"/>
        <v>40.026035779415885</v>
      </c>
      <c r="CQ1248" s="62">
        <f t="shared" ca="1" si="735"/>
        <v>40.288383922974418</v>
      </c>
      <c r="CR1248" s="62">
        <f t="shared" ref="CR1248" ca="1" si="736">IF(OR(CQ1248="",CQ1248&lt;1),"",CQ1248+(CR942-CQ942))</f>
        <v>40.549252822321918</v>
      </c>
    </row>
    <row r="1249" spans="1:96" x14ac:dyDescent="0.15">
      <c r="A1249" s="9">
        <f>入力シート!B25</f>
        <v>14</v>
      </c>
      <c r="B1249" s="9">
        <f>入力シート!C25</f>
        <v>37</v>
      </c>
      <c r="C1249" s="9">
        <f>入力シート!D25</f>
        <v>19.3</v>
      </c>
      <c r="AE1249" s="62">
        <f t="shared" si="712"/>
        <v>19.3</v>
      </c>
      <c r="AF1249" s="62">
        <f t="shared" ref="AF1249:CQ1249" ca="1" si="737">IF(OR(AE1249="",AE1249&lt;1),"",AE1249+(AF943-AE943))</f>
        <v>19.801009062577538</v>
      </c>
      <c r="AG1249" s="62">
        <f t="shared" ca="1" si="737"/>
        <v>20.293384458259435</v>
      </c>
      <c r="AH1249" s="62">
        <f t="shared" ca="1" si="737"/>
        <v>20.7775104601692</v>
      </c>
      <c r="AI1249" s="62">
        <f t="shared" ca="1" si="737"/>
        <v>21.25374410881523</v>
      </c>
      <c r="AJ1249" s="62">
        <f t="shared" ca="1" si="737"/>
        <v>21.722417953764474</v>
      </c>
      <c r="AK1249" s="62">
        <f t="shared" ca="1" si="737"/>
        <v>22.18384243926538</v>
      </c>
      <c r="AL1249" s="62">
        <f t="shared" ca="1" si="737"/>
        <v>22.638307989489167</v>
      </c>
      <c r="AM1249" s="62">
        <f t="shared" ca="1" si="737"/>
        <v>23.086086838995676</v>
      </c>
      <c r="AN1249" s="62">
        <f t="shared" ca="1" si="737"/>
        <v>23.52743464601684</v>
      </c>
      <c r="AO1249" s="62">
        <f t="shared" ca="1" si="737"/>
        <v>23.962591919726197</v>
      </c>
      <c r="AP1249" s="62">
        <f t="shared" ca="1" si="737"/>
        <v>24.391785287476964</v>
      </c>
      <c r="AQ1249" s="62">
        <f t="shared" ca="1" si="737"/>
        <v>24.815228623780175</v>
      </c>
      <c r="AR1249" s="62">
        <f t="shared" ca="1" si="737"/>
        <v>25.233124059355006</v>
      </c>
      <c r="AS1249" s="62">
        <f t="shared" ca="1" si="737"/>
        <v>25.645662885757734</v>
      </c>
      <c r="AT1249" s="62">
        <f t="shared" ca="1" si="737"/>
        <v>26.053026368764151</v>
      </c>
      <c r="AU1249" s="62">
        <f t="shared" ca="1" si="737"/>
        <v>26.455386481744192</v>
      </c>
      <c r="AV1249" s="62">
        <f t="shared" ca="1" si="737"/>
        <v>26.852906568655296</v>
      </c>
      <c r="AW1249" s="62">
        <f t="shared" ca="1" si="737"/>
        <v>27.245741944929662</v>
      </c>
      <c r="AX1249" s="62">
        <f t="shared" ca="1" si="737"/>
        <v>27.634040443394952</v>
      </c>
      <c r="AY1249" s="62">
        <f t="shared" ca="1" si="737"/>
        <v>28.017942911409214</v>
      </c>
      <c r="AZ1249" s="62">
        <f t="shared" ca="1" si="737"/>
        <v>28.397583664578008</v>
      </c>
      <c r="BA1249" s="62">
        <f t="shared" ca="1" si="737"/>
        <v>28.773090901730164</v>
      </c>
      <c r="BB1249" s="62">
        <f t="shared" ca="1" si="737"/>
        <v>29.144587085238634</v>
      </c>
      <c r="BC1249" s="62">
        <f t="shared" ca="1" si="737"/>
        <v>29.512189290267081</v>
      </c>
      <c r="BD1249" s="62">
        <f t="shared" ca="1" si="737"/>
        <v>29.876009526088858</v>
      </c>
      <c r="BE1249" s="62">
        <f t="shared" ca="1" si="737"/>
        <v>30.236155032249947</v>
      </c>
      <c r="BF1249" s="62">
        <f t="shared" ca="1" si="737"/>
        <v>30.592728552024099</v>
      </c>
      <c r="BG1249" s="62">
        <f t="shared" ca="1" si="737"/>
        <v>30.945828585327725</v>
      </c>
      <c r="BH1249" s="62">
        <f t="shared" ca="1" si="737"/>
        <v>31.295549623017557</v>
      </c>
      <c r="BI1249" s="62">
        <f t="shared" ca="1" si="737"/>
        <v>31.641982364282171</v>
      </c>
      <c r="BJ1249" s="62">
        <f t="shared" ca="1" si="737"/>
        <v>31.985213918651517</v>
      </c>
      <c r="BK1249" s="62">
        <f t="shared" ca="1" si="737"/>
        <v>32.325327993986896</v>
      </c>
      <c r="BL1249" s="62">
        <f t="shared" ca="1" si="737"/>
        <v>32.662405071669745</v>
      </c>
      <c r="BM1249" s="62">
        <f t="shared" ca="1" si="737"/>
        <v>32.996522570082554</v>
      </c>
      <c r="BN1249" s="62">
        <f t="shared" ca="1" si="737"/>
        <v>33.327754997363549</v>
      </c>
      <c r="BO1249" s="62">
        <f t="shared" ca="1" si="737"/>
        <v>33.656174094319461</v>
      </c>
      <c r="BP1249" s="62">
        <f t="shared" ca="1" si="737"/>
        <v>33.981848968292788</v>
      </c>
      <c r="BQ1249" s="62">
        <f t="shared" ca="1" si="737"/>
        <v>34.304846218703645</v>
      </c>
      <c r="BR1249" s="62">
        <f t="shared" ca="1" si="737"/>
        <v>34.625230054917672</v>
      </c>
      <c r="BS1249" s="62">
        <f t="shared" ca="1" si="737"/>
        <v>34.943062407029743</v>
      </c>
      <c r="BT1249" s="62">
        <f t="shared" ca="1" si="737"/>
        <v>35.258403030099366</v>
      </c>
      <c r="BU1249" s="62">
        <f t="shared" ca="1" si="737"/>
        <v>35.571309602324959</v>
      </c>
      <c r="BV1249" s="62">
        <f t="shared" ca="1" si="737"/>
        <v>35.881837817599873</v>
      </c>
      <c r="BW1249" s="62">
        <f t="shared" ca="1" si="737"/>
        <v>36.19004147285478</v>
      </c>
      <c r="BX1249" s="62">
        <f t="shared" ca="1" si="737"/>
        <v>36.495972550555216</v>
      </c>
      <c r="BY1249" s="62">
        <f t="shared" ca="1" si="737"/>
        <v>36.799681296692057</v>
      </c>
      <c r="BZ1249" s="62">
        <f t="shared" ca="1" si="737"/>
        <v>37.101216294573319</v>
      </c>
      <c r="CA1249" s="62">
        <f t="shared" ca="1" si="737"/>
        <v>37.400624534701628</v>
      </c>
      <c r="CB1249" s="62">
        <f t="shared" ca="1" si="737"/>
        <v>37.697951480995748</v>
      </c>
      <c r="CC1249" s="62">
        <f t="shared" ca="1" si="737"/>
        <v>37.993241133596911</v>
      </c>
      <c r="CD1249" s="62">
        <f t="shared" ca="1" si="737"/>
        <v>38.286536088478904</v>
      </c>
      <c r="CE1249" s="62">
        <f t="shared" ca="1" si="737"/>
        <v>38.577877594064567</v>
      </c>
      <c r="CF1249" s="62">
        <f t="shared" ca="1" si="737"/>
        <v>38.867305605036528</v>
      </c>
      <c r="CG1249" s="62">
        <f t="shared" ca="1" si="737"/>
        <v>39.15485883351387</v>
      </c>
      <c r="CH1249" s="62">
        <f t="shared" ca="1" si="737"/>
        <v>39.440574797755332</v>
      </c>
      <c r="CI1249" s="62">
        <f t="shared" ca="1" si="737"/>
        <v>39.724489868536288</v>
      </c>
      <c r="CJ1249" s="62">
        <f t="shared" ca="1" si="737"/>
        <v>40.006639313336962</v>
      </c>
      <c r="CK1249" s="62">
        <f t="shared" ca="1" si="737"/>
        <v>40.287057338468898</v>
      </c>
      <c r="CL1249" s="62">
        <f t="shared" ca="1" si="737"/>
        <v>40.565777129257732</v>
      </c>
      <c r="CM1249" s="62">
        <f t="shared" ca="1" si="737"/>
        <v>40.842830888392143</v>
      </c>
      <c r="CN1249" s="62">
        <f t="shared" ca="1" si="737"/>
        <v>41.118249872541107</v>
      </c>
      <c r="CO1249" s="62">
        <f t="shared" ca="1" si="737"/>
        <v>41.392064427335207</v>
      </c>
      <c r="CP1249" s="62">
        <f t="shared" ca="1" si="737"/>
        <v>41.66430402079979</v>
      </c>
      <c r="CQ1249" s="62">
        <f t="shared" ca="1" si="737"/>
        <v>41.934997275324029</v>
      </c>
      <c r="CR1249" s="62">
        <f t="shared" ref="CR1249" ca="1" si="738">IF(OR(CQ1249="",CQ1249&lt;1),"",CQ1249+(CR943-CQ943))</f>
        <v>42.204171998242487</v>
      </c>
    </row>
    <row r="1250" spans="1:96" x14ac:dyDescent="0.15">
      <c r="A1250" s="9">
        <f>入力シート!B26</f>
        <v>15</v>
      </c>
      <c r="B1250" s="9">
        <f>入力シート!C26</f>
        <v>12</v>
      </c>
      <c r="C1250" s="9">
        <f>入力シート!D26</f>
        <v>20.2</v>
      </c>
      <c r="AE1250" s="62">
        <f t="shared" si="712"/>
        <v>20.2</v>
      </c>
      <c r="AF1250" s="62">
        <f t="shared" ref="AF1250:CQ1250" ca="1" si="739">IF(OR(AE1250="",AE1250&lt;1),"",AE1250+(AF944-AE944))</f>
        <v>20.707010905824099</v>
      </c>
      <c r="AG1250" s="62">
        <f t="shared" ca="1" si="739"/>
        <v>21.205462173818564</v>
      </c>
      <c r="AH1250" s="62">
        <f t="shared" ca="1" si="739"/>
        <v>21.695729194647644</v>
      </c>
      <c r="AI1250" s="62">
        <f t="shared" ca="1" si="739"/>
        <v>22.178161142154345</v>
      </c>
      <c r="AJ1250" s="62">
        <f t="shared" ca="1" si="739"/>
        <v>22.653083575414286</v>
      </c>
      <c r="AK1250" s="62">
        <f t="shared" ca="1" si="739"/>
        <v>23.120800706941466</v>
      </c>
      <c r="AL1250" s="62">
        <f t="shared" ca="1" si="739"/>
        <v>23.581597388730412</v>
      </c>
      <c r="AM1250" s="62">
        <f t="shared" ca="1" si="739"/>
        <v>24.035740858551534</v>
      </c>
      <c r="AN1250" s="62">
        <f t="shared" ca="1" si="739"/>
        <v>24.483482281524395</v>
      </c>
      <c r="AO1250" s="62">
        <f t="shared" ca="1" si="739"/>
        <v>24.925058116057386</v>
      </c>
      <c r="AP1250" s="62">
        <f t="shared" ca="1" si="739"/>
        <v>25.360691328441984</v>
      </c>
      <c r="AQ1250" s="62">
        <f t="shared" ca="1" si="739"/>
        <v>25.790592476486978</v>
      </c>
      <c r="AR1250" s="62">
        <f t="shared" ca="1" si="739"/>
        <v>26.214960679383942</v>
      </c>
      <c r="AS1250" s="62">
        <f t="shared" ca="1" si="739"/>
        <v>26.633984488368384</v>
      </c>
      <c r="AT1250" s="62">
        <f t="shared" ca="1" si="739"/>
        <v>27.047842670568624</v>
      </c>
      <c r="AU1250" s="62">
        <f t="shared" ca="1" si="739"/>
        <v>27.456704916629796</v>
      </c>
      <c r="AV1250" s="62">
        <f t="shared" ca="1" si="739"/>
        <v>27.860732481193466</v>
      </c>
      <c r="AW1250" s="62">
        <f t="shared" ca="1" si="739"/>
        <v>28.260078764049986</v>
      </c>
      <c r="AX1250" s="62">
        <f t="shared" ca="1" si="739"/>
        <v>28.65488983871672</v>
      </c>
      <c r="AY1250" s="62">
        <f t="shared" ca="1" si="739"/>
        <v>29.04530493429624</v>
      </c>
      <c r="AZ1250" s="62">
        <f t="shared" ca="1" si="739"/>
        <v>29.431456875704669</v>
      </c>
      <c r="BA1250" s="62">
        <f t="shared" ca="1" si="739"/>
        <v>29.813472486710978</v>
      </c>
      <c r="BB1250" s="62">
        <f t="shared" ca="1" si="739"/>
        <v>30.19147295967138</v>
      </c>
      <c r="BC1250" s="62">
        <f t="shared" ca="1" si="739"/>
        <v>30.565574195367383</v>
      </c>
      <c r="BD1250" s="62">
        <f t="shared" ca="1" si="739"/>
        <v>30.9358871159451</v>
      </c>
      <c r="BE1250" s="62">
        <f t="shared" ca="1" si="739"/>
        <v>31.302517953600187</v>
      </c>
      <c r="BF1250" s="62">
        <f t="shared" ca="1" si="739"/>
        <v>31.665568517346024</v>
      </c>
      <c r="BG1250" s="62">
        <f t="shared" ca="1" si="739"/>
        <v>32.025136439937398</v>
      </c>
      <c r="BH1250" s="62">
        <f t="shared" ca="1" si="739"/>
        <v>32.38131540678998</v>
      </c>
      <c r="BI1250" s="62">
        <f t="shared" ca="1" si="739"/>
        <v>32.734195368534536</v>
      </c>
      <c r="BJ1250" s="62">
        <f t="shared" ca="1" si="739"/>
        <v>33.083862738667719</v>
      </c>
      <c r="BK1250" s="62">
        <f t="shared" ca="1" si="739"/>
        <v>33.430400577606662</v>
      </c>
      <c r="BL1250" s="62">
        <f t="shared" ca="1" si="739"/>
        <v>33.773888764318436</v>
      </c>
      <c r="BM1250" s="62">
        <f t="shared" ca="1" si="739"/>
        <v>34.114404156575496</v>
      </c>
      <c r="BN1250" s="62">
        <f t="shared" ca="1" si="739"/>
        <v>34.452020740781997</v>
      </c>
      <c r="BO1250" s="62">
        <f t="shared" ca="1" si="739"/>
        <v>34.78680977222303</v>
      </c>
      <c r="BP1250" s="62">
        <f t="shared" ca="1" si="739"/>
        <v>35.118839906504768</v>
      </c>
      <c r="BQ1250" s="62">
        <f t="shared" ca="1" si="739"/>
        <v>35.448177322880348</v>
      </c>
      <c r="BR1250" s="62">
        <f t="shared" ca="1" si="739"/>
        <v>35.774885840091009</v>
      </c>
      <c r="BS1250" s="62">
        <f t="shared" ca="1" si="739"/>
        <v>36.099027025292386</v>
      </c>
      <c r="BT1250" s="62">
        <f t="shared" ca="1" si="739"/>
        <v>36.420660296584835</v>
      </c>
      <c r="BU1250" s="62">
        <f t="shared" ca="1" si="739"/>
        <v>36.739843019619194</v>
      </c>
      <c r="BV1250" s="62">
        <f t="shared" ca="1" si="739"/>
        <v>37.056630598707414</v>
      </c>
      <c r="BW1250" s="62">
        <f t="shared" ca="1" si="739"/>
        <v>37.37107656283041</v>
      </c>
      <c r="BX1250" s="62">
        <f t="shared" ca="1" si="739"/>
        <v>37.683232646901587</v>
      </c>
      <c r="BY1250" s="62">
        <f t="shared" ca="1" si="739"/>
        <v>37.993148868613147</v>
      </c>
      <c r="BZ1250" s="62">
        <f t="shared" ca="1" si="739"/>
        <v>38.300873601166245</v>
      </c>
      <c r="CA1250" s="62">
        <f t="shared" ca="1" si="739"/>
        <v>38.606453642160716</v>
      </c>
      <c r="CB1250" s="62">
        <f t="shared" ca="1" si="739"/>
        <v>38.9099342788965</v>
      </c>
      <c r="CC1250" s="62">
        <f t="shared" ca="1" si="739"/>
        <v>39.211359350321018</v>
      </c>
      <c r="CD1250" s="62">
        <f t="shared" ca="1" si="739"/>
        <v>39.51077130583608</v>
      </c>
      <c r="CE1250" s="62">
        <f t="shared" ca="1" si="739"/>
        <v>39.808211261162491</v>
      </c>
      <c r="CF1250" s="62">
        <f t="shared" ca="1" si="739"/>
        <v>40.10371905144482</v>
      </c>
      <c r="CG1250" s="62">
        <f t="shared" ca="1" si="739"/>
        <v>40.397333281765114</v>
      </c>
      <c r="CH1250" s="62">
        <f t="shared" ca="1" si="739"/>
        <v>40.68909137522202</v>
      </c>
      <c r="CI1250" s="62">
        <f t="shared" ca="1" si="739"/>
        <v>40.97902961871948</v>
      </c>
      <c r="CJ1250" s="62">
        <f t="shared" ca="1" si="739"/>
        <v>41.267183206599604</v>
      </c>
      <c r="CK1250" s="62">
        <f t="shared" ca="1" si="739"/>
        <v>41.553586282244119</v>
      </c>
      <c r="CL1250" s="62">
        <f t="shared" ca="1" si="739"/>
        <v>41.838271977760222</v>
      </c>
      <c r="CM1250" s="62">
        <f t="shared" ca="1" si="739"/>
        <v>42.121272451858559</v>
      </c>
      <c r="CN1250" s="62">
        <f t="shared" ca="1" si="739"/>
        <v>42.402618926023344</v>
      </c>
      <c r="CO1250" s="62">
        <f t="shared" ca="1" si="739"/>
        <v>42.682341719068994</v>
      </c>
      <c r="CP1250" s="62">
        <f t="shared" ca="1" si="739"/>
        <v>42.960470280169233</v>
      </c>
      <c r="CQ1250" s="62">
        <f t="shared" ca="1" si="739"/>
        <v>43.23703322044161</v>
      </c>
      <c r="CR1250" s="62">
        <f t="shared" ref="CR1250" ca="1" si="740">IF(OR(CQ1250="",CQ1250&lt;1),"",CQ1250+(CR944-CQ944))</f>
        <v>43.512058343162231</v>
      </c>
    </row>
    <row r="1251" spans="1:96" x14ac:dyDescent="0.15">
      <c r="A1251" s="9">
        <f>入力シート!B27</f>
        <v>16</v>
      </c>
      <c r="B1251" s="9">
        <f>入力シート!C27</f>
        <v>9</v>
      </c>
      <c r="C1251" s="9">
        <f>入力シート!D27</f>
        <v>19</v>
      </c>
      <c r="AE1251" s="62">
        <f t="shared" si="712"/>
        <v>19</v>
      </c>
      <c r="AF1251" s="62">
        <f t="shared" ref="AF1251:CQ1251" ca="1" si="741">IF(OR(AE1251="",AE1251&lt;1),"",AE1251+(AF945-AE945))</f>
        <v>19.489988871353592</v>
      </c>
      <c r="AG1251" s="62">
        <f t="shared" ca="1" si="741"/>
        <v>19.97168996052293</v>
      </c>
      <c r="AH1251" s="62">
        <f t="shared" ca="1" si="741"/>
        <v>20.44546707767536</v>
      </c>
      <c r="AI1251" s="62">
        <f t="shared" ca="1" si="741"/>
        <v>20.911658611148699</v>
      </c>
      <c r="AJ1251" s="62">
        <f t="shared" ca="1" si="741"/>
        <v>21.370580051188163</v>
      </c>
      <c r="AK1251" s="62">
        <f t="shared" ca="1" si="741"/>
        <v>21.822526189935964</v>
      </c>
      <c r="AL1251" s="62">
        <f t="shared" ca="1" si="741"/>
        <v>22.267773047767385</v>
      </c>
      <c r="AM1251" s="62">
        <f t="shared" ca="1" si="741"/>
        <v>22.70657956709255</v>
      </c>
      <c r="AN1251" s="62">
        <f t="shared" ca="1" si="741"/>
        <v>23.139189107582354</v>
      </c>
      <c r="AO1251" s="62">
        <f t="shared" ca="1" si="741"/>
        <v>23.565830771024945</v>
      </c>
      <c r="AP1251" s="62">
        <f t="shared" ca="1" si="741"/>
        <v>23.986720579367901</v>
      </c>
      <c r="AQ1251" s="62">
        <f t="shared" ca="1" si="741"/>
        <v>24.402062525717188</v>
      </c>
      <c r="AR1251" s="62">
        <f t="shared" ca="1" si="741"/>
        <v>24.812049514968493</v>
      </c>
      <c r="AS1251" s="62">
        <f t="shared" ca="1" si="741"/>
        <v>25.216864208198619</v>
      </c>
      <c r="AT1251" s="62">
        <f t="shared" ca="1" si="741"/>
        <v>25.61667978283883</v>
      </c>
      <c r="AU1251" s="62">
        <f t="shared" ca="1" si="741"/>
        <v>26.011660618901136</v>
      </c>
      <c r="AV1251" s="62">
        <f t="shared" ca="1" si="741"/>
        <v>26.401962920067465</v>
      </c>
      <c r="AW1251" s="62">
        <f t="shared" ca="1" si="741"/>
        <v>26.787735277225696</v>
      </c>
      <c r="AX1251" s="62">
        <f t="shared" ca="1" si="741"/>
        <v>27.169119181005119</v>
      </c>
      <c r="AY1251" s="62">
        <f t="shared" ca="1" si="741"/>
        <v>27.546249488990593</v>
      </c>
      <c r="AZ1251" s="62">
        <f t="shared" ca="1" si="741"/>
        <v>27.919254852554818</v>
      </c>
      <c r="BA1251" s="62">
        <f t="shared" ca="1" si="741"/>
        <v>28.288258107616986</v>
      </c>
      <c r="BB1251" s="62">
        <f t="shared" ca="1" si="741"/>
        <v>28.653376633096681</v>
      </c>
      <c r="BC1251" s="62">
        <f t="shared" ca="1" si="741"/>
        <v>29.014722680370117</v>
      </c>
      <c r="BD1251" s="62">
        <f t="shared" ca="1" si="741"/>
        <v>29.372403676637102</v>
      </c>
      <c r="BE1251" s="62">
        <f t="shared" ca="1" si="741"/>
        <v>29.72652250476435</v>
      </c>
      <c r="BF1251" s="62">
        <f t="shared" ca="1" si="741"/>
        <v>30.07717776187334</v>
      </c>
      <c r="BG1251" s="62">
        <f t="shared" ca="1" si="741"/>
        <v>30.424463998682885</v>
      </c>
      <c r="BH1251" s="62">
        <f t="shared" ca="1" si="741"/>
        <v>30.768471941392104</v>
      </c>
      <c r="BI1251" s="62">
        <f t="shared" ca="1" si="741"/>
        <v>31.109288697693717</v>
      </c>
      <c r="BJ1251" s="62">
        <f t="shared" ca="1" si="741"/>
        <v>31.44699794833576</v>
      </c>
      <c r="BK1251" s="62">
        <f t="shared" ca="1" si="741"/>
        <v>31.781680125500056</v>
      </c>
      <c r="BL1251" s="62">
        <f t="shared" ca="1" si="741"/>
        <v>32.113412579133325</v>
      </c>
      <c r="BM1251" s="62">
        <f t="shared" ca="1" si="741"/>
        <v>32.442269732250402</v>
      </c>
      <c r="BN1251" s="62">
        <f t="shared" ca="1" si="741"/>
        <v>32.768323226126618</v>
      </c>
      <c r="BO1251" s="62">
        <f t="shared" ca="1" si="741"/>
        <v>33.091642056205124</v>
      </c>
      <c r="BP1251" s="62">
        <f t="shared" ca="1" si="741"/>
        <v>33.412292699464622</v>
      </c>
      <c r="BQ1251" s="62">
        <f t="shared" ca="1" si="741"/>
        <v>33.730339233921285</v>
      </c>
      <c r="BR1251" s="62">
        <f t="shared" ca="1" si="741"/>
        <v>34.045843450874997</v>
      </c>
      <c r="BS1251" s="62">
        <f t="shared" ca="1" si="741"/>
        <v>34.35886496045346</v>
      </c>
      <c r="BT1251" s="62">
        <f t="shared" ca="1" si="741"/>
        <v>34.669461290956377</v>
      </c>
      <c r="BU1251" s="62">
        <f t="shared" ca="1" si="741"/>
        <v>34.97768798245766</v>
      </c>
      <c r="BV1251" s="62">
        <f t="shared" ca="1" si="741"/>
        <v>35.283598675081713</v>
      </c>
      <c r="BW1251" s="62">
        <f t="shared" ca="1" si="741"/>
        <v>35.587245192334258</v>
      </c>
      <c r="BX1251" s="62">
        <f t="shared" ca="1" si="741"/>
        <v>35.888677619835242</v>
      </c>
      <c r="BY1251" s="62">
        <f t="shared" ca="1" si="741"/>
        <v>36.187944379771253</v>
      </c>
      <c r="BZ1251" s="62">
        <f t="shared" ca="1" si="741"/>
        <v>36.485092301358989</v>
      </c>
      <c r="CA1251" s="62">
        <f t="shared" ca="1" si="741"/>
        <v>36.780166687587233</v>
      </c>
      <c r="CB1251" s="62">
        <f t="shared" ca="1" si="741"/>
        <v>37.073211378481858</v>
      </c>
      <c r="CC1251" s="62">
        <f t="shared" ca="1" si="741"/>
        <v>37.364268811120844</v>
      </c>
      <c r="CD1251" s="62">
        <f t="shared" ca="1" si="741"/>
        <v>37.653380076606332</v>
      </c>
      <c r="CE1251" s="62">
        <f t="shared" ca="1" si="741"/>
        <v>37.940584974185754</v>
      </c>
      <c r="CF1251" s="62">
        <f t="shared" ca="1" si="741"/>
        <v>38.225922062699212</v>
      </c>
      <c r="CG1251" s="62">
        <f t="shared" ca="1" si="741"/>
        <v>38.50942870951625</v>
      </c>
      <c r="CH1251" s="62">
        <f t="shared" ca="1" si="741"/>
        <v>38.791141137113897</v>
      </c>
      <c r="CI1251" s="62">
        <f t="shared" ca="1" si="741"/>
        <v>39.071094467435799</v>
      </c>
      <c r="CJ1251" s="62">
        <f t="shared" ca="1" si="741"/>
        <v>39.349322764162721</v>
      </c>
      <c r="CK1251" s="62">
        <f t="shared" ca="1" si="741"/>
        <v>39.625859073014887</v>
      </c>
      <c r="CL1251" s="62">
        <f t="shared" ca="1" si="741"/>
        <v>39.900735460198746</v>
      </c>
      <c r="CM1251" s="62">
        <f t="shared" ca="1" si="741"/>
        <v>40.173983049102141</v>
      </c>
      <c r="CN1251" s="62">
        <f t="shared" ca="1" si="741"/>
        <v>40.445632055335174</v>
      </c>
      <c r="CO1251" s="62">
        <f t="shared" ca="1" si="741"/>
        <v>40.715711820207808</v>
      </c>
      <c r="CP1251" s="62">
        <f t="shared" ca="1" si="741"/>
        <v>40.984250842727803</v>
      </c>
      <c r="CQ1251" s="62">
        <f t="shared" ca="1" si="741"/>
        <v>41.251276810199307</v>
      </c>
      <c r="CR1251" s="62">
        <f t="shared" ref="CR1251" ca="1" si="742">IF(OR(CQ1251="",CQ1251&lt;1),"",CQ1251+(CR945-CQ945))</f>
        <v>41.516816627494421</v>
      </c>
    </row>
    <row r="1252" spans="1:96" x14ac:dyDescent="0.15">
      <c r="A1252" s="9">
        <f>入力シート!B28</f>
        <v>17</v>
      </c>
      <c r="B1252" s="9">
        <f>入力シート!C28</f>
        <v>13</v>
      </c>
      <c r="C1252" s="9">
        <f>入力シート!D28</f>
        <v>20.3</v>
      </c>
      <c r="AE1252" s="62">
        <f t="shared" si="712"/>
        <v>20.3</v>
      </c>
      <c r="AF1252" s="62">
        <f t="shared" ref="AF1252:CQ1252" ca="1" si="743">IF(OR(AE1252="",AE1252&lt;1),"",AE1252+(AF946-AE946))</f>
        <v>20.80264982577075</v>
      </c>
      <c r="AG1252" s="62">
        <f t="shared" ca="1" si="743"/>
        <v>21.29676457366887</v>
      </c>
      <c r="AH1252" s="62">
        <f t="shared" ca="1" si="743"/>
        <v>21.78271975444558</v>
      </c>
      <c r="AI1252" s="62">
        <f t="shared" ca="1" si="743"/>
        <v>22.260864594967465</v>
      </c>
      <c r="AJ1252" s="62">
        <f t="shared" ca="1" si="743"/>
        <v>22.731524650717169</v>
      </c>
      <c r="AK1252" s="62">
        <f t="shared" ca="1" si="743"/>
        <v>23.195004082992487</v>
      </c>
      <c r="AL1252" s="62">
        <f t="shared" ca="1" si="743"/>
        <v>23.651587652675129</v>
      </c>
      <c r="AM1252" s="62">
        <f t="shared" ca="1" si="743"/>
        <v>24.101542473153948</v>
      </c>
      <c r="AN1252" s="62">
        <f t="shared" ca="1" si="743"/>
        <v>24.545119557577006</v>
      </c>
      <c r="AO1252" s="62">
        <f t="shared" ca="1" si="743"/>
        <v>24.982555189651389</v>
      </c>
      <c r="AP1252" s="62">
        <f t="shared" ca="1" si="743"/>
        <v>25.414072142393383</v>
      </c>
      <c r="AQ1252" s="62">
        <f t="shared" ca="1" si="743"/>
        <v>25.839880765312575</v>
      </c>
      <c r="AR1252" s="62">
        <f t="shared" ca="1" si="743"/>
        <v>26.260179957306541</v>
      </c>
      <c r="AS1252" s="62">
        <f t="shared" ca="1" si="743"/>
        <v>26.675158039903895</v>
      </c>
      <c r="AT1252" s="62">
        <f t="shared" ca="1" si="743"/>
        <v>27.084993543310439</v>
      </c>
      <c r="AU1252" s="62">
        <f t="shared" ca="1" si="743"/>
        <v>27.489855915900534</v>
      </c>
      <c r="AV1252" s="62">
        <f t="shared" ca="1" si="743"/>
        <v>27.88990616628006</v>
      </c>
      <c r="AW1252" s="62">
        <f t="shared" ca="1" si="743"/>
        <v>28.285297445778394</v>
      </c>
      <c r="AX1252" s="62">
        <f t="shared" ca="1" si="743"/>
        <v>28.676175578156862</v>
      </c>
      <c r="AY1252" s="62">
        <f t="shared" ca="1" si="743"/>
        <v>29.062679542417019</v>
      </c>
      <c r="AZ1252" s="62">
        <f t="shared" ca="1" si="743"/>
        <v>29.444941913824483</v>
      </c>
      <c r="BA1252" s="62">
        <f t="shared" ca="1" si="743"/>
        <v>29.823089267610872</v>
      </c>
      <c r="BB1252" s="62">
        <f t="shared" ca="1" si="743"/>
        <v>30.197242549256838</v>
      </c>
      <c r="BC1252" s="62">
        <f t="shared" ca="1" si="743"/>
        <v>30.567517414780728</v>
      </c>
      <c r="BD1252" s="62">
        <f t="shared" ca="1" si="743"/>
        <v>30.934024544044814</v>
      </c>
      <c r="BE1252" s="62">
        <f t="shared" ca="1" si="743"/>
        <v>31.296869929734928</v>
      </c>
      <c r="BF1252" s="62">
        <f t="shared" ca="1" si="743"/>
        <v>31.656155144362291</v>
      </c>
      <c r="BG1252" s="62">
        <f t="shared" ca="1" si="743"/>
        <v>32.011977587367809</v>
      </c>
      <c r="BH1252" s="62">
        <f t="shared" ca="1" si="743"/>
        <v>32.3644307141778</v>
      </c>
      <c r="BI1252" s="62">
        <f t="shared" ca="1" si="743"/>
        <v>32.713604248856136</v>
      </c>
      <c r="BJ1252" s="62">
        <f t="shared" ca="1" si="743"/>
        <v>33.059584381820784</v>
      </c>
      <c r="BK1252" s="62">
        <f t="shared" ca="1" si="743"/>
        <v>33.402453953936657</v>
      </c>
      <c r="BL1252" s="62">
        <f t="shared" ca="1" si="743"/>
        <v>33.74229262816084</v>
      </c>
      <c r="BM1252" s="62">
        <f t="shared" ca="1" si="743"/>
        <v>34.079177049793977</v>
      </c>
      <c r="BN1252" s="62">
        <f t="shared" ca="1" si="743"/>
        <v>34.413180996286968</v>
      </c>
      <c r="BO1252" s="62">
        <f t="shared" ca="1" si="743"/>
        <v>34.744375517457158</v>
      </c>
      <c r="BP1252" s="62">
        <f t="shared" ca="1" si="743"/>
        <v>35.072829066884815</v>
      </c>
      <c r="BQ1252" s="62">
        <f t="shared" ca="1" si="743"/>
        <v>35.39860762518645</v>
      </c>
      <c r="BR1252" s="62">
        <f t="shared" ca="1" si="743"/>
        <v>35.721774815796522</v>
      </c>
      <c r="BS1252" s="62">
        <f t="shared" ca="1" si="743"/>
        <v>36.042392013828874</v>
      </c>
      <c r="BT1252" s="62">
        <f t="shared" ca="1" si="743"/>
        <v>36.360518448538102</v>
      </c>
      <c r="BU1252" s="62">
        <f t="shared" ca="1" si="743"/>
        <v>36.676211299853314</v>
      </c>
      <c r="BV1252" s="62">
        <f t="shared" ca="1" si="743"/>
        <v>36.989525789414884</v>
      </c>
      <c r="BW1252" s="62">
        <f t="shared" ca="1" si="743"/>
        <v>37.300515266507155</v>
      </c>
      <c r="BX1252" s="62">
        <f t="shared" ca="1" si="743"/>
        <v>37.609231289246047</v>
      </c>
      <c r="BY1252" s="62">
        <f t="shared" ca="1" si="743"/>
        <v>37.91572370134994</v>
      </c>
      <c r="BZ1252" s="62">
        <f t="shared" ca="1" si="743"/>
        <v>38.22004070479462</v>
      </c>
      <c r="CA1252" s="62">
        <f t="shared" ca="1" si="743"/>
        <v>38.522228928628792</v>
      </c>
      <c r="CB1252" s="62">
        <f t="shared" ca="1" si="743"/>
        <v>38.822333494202724</v>
      </c>
      <c r="CC1252" s="62">
        <f t="shared" ca="1" si="743"/>
        <v>39.12039807704403</v>
      </c>
      <c r="CD1252" s="62">
        <f t="shared" ca="1" si="743"/>
        <v>39.416464965595161</v>
      </c>
      <c r="CE1252" s="62">
        <f t="shared" ca="1" si="743"/>
        <v>39.710575117010137</v>
      </c>
      <c r="CF1252" s="62">
        <f t="shared" ca="1" si="743"/>
        <v>40.002768210193715</v>
      </c>
      <c r="CG1252" s="62">
        <f t="shared" ca="1" si="743"/>
        <v>40.293082696251574</v>
      </c>
      <c r="CH1252" s="62">
        <f t="shared" ca="1" si="743"/>
        <v>40.581555846507939</v>
      </c>
      <c r="CI1252" s="62">
        <f t="shared" ca="1" si="743"/>
        <v>40.868223798235334</v>
      </c>
      <c r="CJ1252" s="62">
        <f t="shared" ca="1" si="743"/>
        <v>41.153121598230449</v>
      </c>
      <c r="CK1252" s="62">
        <f t="shared" ca="1" si="743"/>
        <v>41.436283244360993</v>
      </c>
      <c r="CL1252" s="62">
        <f t="shared" ca="1" si="743"/>
        <v>41.717741725199218</v>
      </c>
      <c r="CM1252" s="62">
        <f t="shared" ca="1" si="743"/>
        <v>41.997529057849498</v>
      </c>
      <c r="CN1252" s="62">
        <f t="shared" ca="1" si="743"/>
        <v>42.27567632407068</v>
      </c>
      <c r="CO1252" s="62">
        <f t="shared" ca="1" si="743"/>
        <v>42.552213704786496</v>
      </c>
      <c r="CP1252" s="62">
        <f t="shared" ca="1" si="743"/>
        <v>42.827170513070932</v>
      </c>
      <c r="CQ1252" s="62">
        <f t="shared" ca="1" si="743"/>
        <v>43.100575225690669</v>
      </c>
      <c r="CR1252" s="62">
        <f t="shared" ref="CR1252" ca="1" si="744">IF(OR(CQ1252="",CQ1252&lt;1),"",CQ1252+(CR946-CQ946))</f>
        <v>43.372455513280052</v>
      </c>
    </row>
    <row r="1253" spans="1:96" x14ac:dyDescent="0.15">
      <c r="A1253" s="9">
        <f>入力シート!B29</f>
        <v>18</v>
      </c>
      <c r="B1253" s="9">
        <f>入力シート!C29</f>
        <v>36</v>
      </c>
      <c r="C1253" s="9">
        <f>入力シート!D29</f>
        <v>22</v>
      </c>
      <c r="AE1253" s="62">
        <f t="shared" si="712"/>
        <v>22</v>
      </c>
      <c r="AF1253" s="62">
        <f t="shared" ref="AF1253:CQ1253" ca="1" si="745">IF(OR(AE1253="",AE1253&lt;1),"",AE1253+(AF947-AE947))</f>
        <v>22.518971201844675</v>
      </c>
      <c r="AG1253" s="62">
        <f t="shared" ca="1" si="745"/>
        <v>23.029023044805182</v>
      </c>
      <c r="AH1253" s="62">
        <f t="shared" ca="1" si="745"/>
        <v>23.530551564732864</v>
      </c>
      <c r="AI1253" s="62">
        <f t="shared" ca="1" si="745"/>
        <v>24.023924811531248</v>
      </c>
      <c r="AJ1253" s="62">
        <f t="shared" ca="1" si="745"/>
        <v>24.509485657682418</v>
      </c>
      <c r="AK1253" s="62">
        <f t="shared" ca="1" si="745"/>
        <v>24.98755424321871</v>
      </c>
      <c r="AL1253" s="62">
        <f t="shared" ca="1" si="745"/>
        <v>25.458430113798432</v>
      </c>
      <c r="AM1253" s="62">
        <f t="shared" ca="1" si="745"/>
        <v>25.922394098335293</v>
      </c>
      <c r="AN1253" s="62">
        <f t="shared" ca="1" si="745"/>
        <v>26.379709964496268</v>
      </c>
      <c r="AO1253" s="62">
        <f t="shared" ca="1" si="745"/>
        <v>26.830625883854267</v>
      </c>
      <c r="AP1253" s="62">
        <f t="shared" ca="1" si="745"/>
        <v>27.275375733208516</v>
      </c>
      <c r="AQ1253" s="62">
        <f t="shared" ca="1" si="745"/>
        <v>27.714180254301205</v>
      </c>
      <c r="AR1253" s="62">
        <f t="shared" ca="1" si="745"/>
        <v>28.147248090656301</v>
      </c>
      <c r="AS1253" s="62">
        <f t="shared" ca="1" si="745"/>
        <v>28.574776717388392</v>
      </c>
      <c r="AT1253" s="62">
        <f t="shared" ca="1" si="745"/>
        <v>28.996953277451738</v>
      </c>
      <c r="AU1253" s="62">
        <f t="shared" ca="1" si="745"/>
        <v>29.413955335826138</v>
      </c>
      <c r="AV1253" s="62">
        <f t="shared" ca="1" si="745"/>
        <v>29.825951561489802</v>
      </c>
      <c r="AW1253" s="62">
        <f t="shared" ca="1" si="745"/>
        <v>30.233102345650849</v>
      </c>
      <c r="AX1253" s="62">
        <f t="shared" ca="1" si="745"/>
        <v>30.635560363548649</v>
      </c>
      <c r="AY1253" s="62">
        <f t="shared" ca="1" si="745"/>
        <v>31.033471086156645</v>
      </c>
      <c r="AZ1253" s="62">
        <f t="shared" ca="1" si="745"/>
        <v>31.426973247287343</v>
      </c>
      <c r="BA1253" s="62">
        <f t="shared" ca="1" si="745"/>
        <v>31.816199270893271</v>
      </c>
      <c r="BB1253" s="62">
        <f t="shared" ca="1" si="745"/>
        <v>32.20127566275373</v>
      </c>
      <c r="BC1253" s="62">
        <f t="shared" ca="1" si="745"/>
        <v>32.582323370220195</v>
      </c>
      <c r="BD1253" s="62">
        <f t="shared" ca="1" si="745"/>
        <v>32.959458113248139</v>
      </c>
      <c r="BE1253" s="62">
        <f t="shared" ca="1" si="745"/>
        <v>33.332790689559722</v>
      </c>
      <c r="BF1253" s="62">
        <f t="shared" ca="1" si="745"/>
        <v>33.702427256450235</v>
      </c>
      <c r="BG1253" s="62">
        <f t="shared" ca="1" si="745"/>
        <v>34.068469591463511</v>
      </c>
      <c r="BH1253" s="62">
        <f t="shared" ca="1" si="745"/>
        <v>34.431015333911361</v>
      </c>
      <c r="BI1253" s="62">
        <f t="shared" ca="1" si="745"/>
        <v>34.790158208994221</v>
      </c>
      <c r="BJ1253" s="62">
        <f t="shared" ca="1" si="745"/>
        <v>35.145988236089138</v>
      </c>
      <c r="BK1253" s="62">
        <f t="shared" ca="1" si="745"/>
        <v>35.49859192260471</v>
      </c>
      <c r="BL1253" s="62">
        <f t="shared" ca="1" si="745"/>
        <v>35.8480524446556</v>
      </c>
      <c r="BM1253" s="62">
        <f t="shared" ca="1" si="745"/>
        <v>36.194449815679974</v>
      </c>
      <c r="BN1253" s="62">
        <f t="shared" ca="1" si="745"/>
        <v>36.537861044009667</v>
      </c>
      <c r="BO1253" s="62">
        <f t="shared" ca="1" si="745"/>
        <v>36.878360280301891</v>
      </c>
      <c r="BP1253" s="62">
        <f t="shared" ca="1" si="745"/>
        <v>37.216018955651968</v>
      </c>
      <c r="BQ1253" s="62">
        <f t="shared" ca="1" si="745"/>
        <v>37.5509059111276</v>
      </c>
      <c r="BR1253" s="62">
        <f t="shared" ca="1" si="745"/>
        <v>37.883087519395104</v>
      </c>
      <c r="BS1253" s="62">
        <f t="shared" ca="1" si="745"/>
        <v>38.212627799044022</v>
      </c>
      <c r="BT1253" s="62">
        <f t="shared" ca="1" si="745"/>
        <v>38.539588522162404</v>
      </c>
      <c r="BU1253" s="62">
        <f t="shared" ca="1" si="745"/>
        <v>38.864029315663196</v>
      </c>
      <c r="BV1253" s="62">
        <f t="shared" ca="1" si="745"/>
        <v>39.186007756818455</v>
      </c>
      <c r="BW1253" s="62">
        <f t="shared" ca="1" si="745"/>
        <v>39.505579463417611</v>
      </c>
      <c r="BX1253" s="62">
        <f t="shared" ca="1" si="745"/>
        <v>39.822798178929617</v>
      </c>
      <c r="BY1253" s="62">
        <f t="shared" ca="1" si="745"/>
        <v>40.137715853016729</v>
      </c>
      <c r="BZ1253" s="62">
        <f t="shared" ca="1" si="745"/>
        <v>40.450382717717723</v>
      </c>
      <c r="CA1253" s="62">
        <f t="shared" ca="1" si="745"/>
        <v>40.760847359593257</v>
      </c>
      <c r="CB1253" s="62">
        <f t="shared" ca="1" si="745"/>
        <v>41.069156788099939</v>
      </c>
      <c r="CC1253" s="62">
        <f t="shared" ca="1" si="745"/>
        <v>41.375356500440589</v>
      </c>
      <c r="CD1253" s="62">
        <f t="shared" ca="1" si="745"/>
        <v>41.679490543116856</v>
      </c>
      <c r="CE1253" s="62">
        <f t="shared" ca="1" si="745"/>
        <v>41.981601570392897</v>
      </c>
      <c r="CF1253" s="62">
        <f t="shared" ca="1" si="745"/>
        <v>42.281730899863355</v>
      </c>
      <c r="CG1253" s="62">
        <f t="shared" ca="1" si="745"/>
        <v>42.579918565303259</v>
      </c>
      <c r="CH1253" s="62">
        <f t="shared" ca="1" si="745"/>
        <v>42.876203366964802</v>
      </c>
      <c r="CI1253" s="62">
        <f t="shared" ca="1" si="745"/>
        <v>43.17062291947336</v>
      </c>
      <c r="CJ1253" s="62">
        <f t="shared" ca="1" si="745"/>
        <v>43.463213697464077</v>
      </c>
      <c r="CK1253" s="62">
        <f t="shared" ca="1" si="745"/>
        <v>43.754011079089899</v>
      </c>
      <c r="CL1253" s="62">
        <f t="shared" ca="1" si="745"/>
        <v>44.043049387523666</v>
      </c>
      <c r="CM1253" s="62">
        <f t="shared" ca="1" si="745"/>
        <v>44.330361930566397</v>
      </c>
      <c r="CN1253" s="62">
        <f t="shared" ca="1" si="745"/>
        <v>44.615981038468057</v>
      </c>
      <c r="CO1253" s="62">
        <f t="shared" ca="1" si="745"/>
        <v>44.89993810005906</v>
      </c>
      <c r="CP1253" s="62">
        <f t="shared" ca="1" si="745"/>
        <v>45.18226359728326</v>
      </c>
      <c r="CQ1253" s="62">
        <f t="shared" ca="1" si="745"/>
        <v>45.462987138219333</v>
      </c>
      <c r="CR1253" s="62">
        <f t="shared" ref="CR1253" ca="1" si="746">IF(OR(CQ1253="",CQ1253&lt;1),"",CQ1253+(CR947-CQ947))</f>
        <v>45.742137488669243</v>
      </c>
    </row>
    <row r="1254" spans="1:96" x14ac:dyDescent="0.15">
      <c r="A1254" s="9">
        <f>入力シート!B30</f>
        <v>19</v>
      </c>
      <c r="B1254" s="9">
        <f>入力シート!C30</f>
        <v>5</v>
      </c>
      <c r="C1254" s="9">
        <f>入力シート!D30</f>
        <v>18.3</v>
      </c>
      <c r="AE1254" s="62">
        <f t="shared" si="712"/>
        <v>18.3</v>
      </c>
      <c r="AF1254" s="62">
        <f t="shared" ref="AF1254:CQ1254" ca="1" si="747">IF(OR(AE1254="",AE1254&lt;1),"",AE1254+(AF948-AE948))</f>
        <v>18.772840000399185</v>
      </c>
      <c r="AG1254" s="62">
        <f t="shared" ca="1" si="747"/>
        <v>19.23779302127074</v>
      </c>
      <c r="AH1254" s="62">
        <f t="shared" ca="1" si="747"/>
        <v>19.695203823573788</v>
      </c>
      <c r="AI1254" s="62">
        <f t="shared" ca="1" si="747"/>
        <v>20.145393054829519</v>
      </c>
      <c r="AJ1254" s="62">
        <f t="shared" ca="1" si="747"/>
        <v>20.58865965314256</v>
      </c>
      <c r="AK1254" s="62">
        <f t="shared" ca="1" si="747"/>
        <v>21.025282940547665</v>
      </c>
      <c r="AL1254" s="62">
        <f t="shared" ca="1" si="747"/>
        <v>21.455524454233252</v>
      </c>
      <c r="AM1254" s="62">
        <f t="shared" ca="1" si="747"/>
        <v>21.879629555393674</v>
      </c>
      <c r="AN1254" s="62">
        <f t="shared" ca="1" si="747"/>
        <v>22.297828848462011</v>
      </c>
      <c r="AO1254" s="62">
        <f t="shared" ca="1" si="747"/>
        <v>22.71033943787069</v>
      </c>
      <c r="AP1254" s="62">
        <f t="shared" ca="1" si="747"/>
        <v>23.117366044966072</v>
      </c>
      <c r="AQ1254" s="62">
        <f t="shared" ca="1" si="747"/>
        <v>23.519102004035407</v>
      </c>
      <c r="AR1254" s="62">
        <f t="shared" ca="1" si="747"/>
        <v>23.915730153410156</v>
      </c>
      <c r="AS1254" s="62">
        <f t="shared" ca="1" si="747"/>
        <v>24.307423635151721</v>
      </c>
      <c r="AT1254" s="62">
        <f t="shared" ca="1" si="747"/>
        <v>24.694346614795936</v>
      </c>
      <c r="AU1254" s="62">
        <f t="shared" ca="1" si="747"/>
        <v>25.076654930951189</v>
      </c>
      <c r="AV1254" s="62">
        <f t="shared" ca="1" si="747"/>
        <v>25.454496683140555</v>
      </c>
      <c r="AW1254" s="62">
        <f t="shared" ca="1" si="747"/>
        <v>25.828012765105715</v>
      </c>
      <c r="AX1254" s="62">
        <f t="shared" ca="1" si="747"/>
        <v>26.197337349801341</v>
      </c>
      <c r="AY1254" s="62">
        <f t="shared" ca="1" si="747"/>
        <v>26.56259833147551</v>
      </c>
      <c r="AZ1254" s="62">
        <f t="shared" ca="1" si="747"/>
        <v>26.923917729524845</v>
      </c>
      <c r="BA1254" s="62">
        <f t="shared" ca="1" si="747"/>
        <v>27.281412058210982</v>
      </c>
      <c r="BB1254" s="62">
        <f t="shared" ca="1" si="747"/>
        <v>27.635192665812042</v>
      </c>
      <c r="BC1254" s="62">
        <f t="shared" ca="1" si="747"/>
        <v>27.985366046342499</v>
      </c>
      <c r="BD1254" s="62">
        <f t="shared" ca="1" si="747"/>
        <v>28.332034126596184</v>
      </c>
      <c r="BE1254" s="62">
        <f t="shared" ca="1" si="747"/>
        <v>28.675294530941294</v>
      </c>
      <c r="BF1254" s="62">
        <f t="shared" ca="1" si="747"/>
        <v>29.015240826014356</v>
      </c>
      <c r="BG1254" s="62">
        <f t="shared" ca="1" si="747"/>
        <v>29.35196274721438</v>
      </c>
      <c r="BH1254" s="62">
        <f t="shared" ca="1" si="747"/>
        <v>29.685546408686847</v>
      </c>
      <c r="BI1254" s="62">
        <f t="shared" ca="1" si="747"/>
        <v>30.016074498300384</v>
      </c>
      <c r="BJ1254" s="62">
        <f t="shared" ca="1" si="747"/>
        <v>30.343626458957154</v>
      </c>
      <c r="BK1254" s="62">
        <f t="shared" ca="1" si="747"/>
        <v>30.66827865743582</v>
      </c>
      <c r="BL1254" s="62">
        <f t="shared" ca="1" si="747"/>
        <v>30.99010454184058</v>
      </c>
      <c r="BM1254" s="62">
        <f t="shared" ca="1" si="747"/>
        <v>31.309174788619863</v>
      </c>
      <c r="BN1254" s="62">
        <f t="shared" ca="1" si="747"/>
        <v>31.625557440020991</v>
      </c>
      <c r="BO1254" s="62">
        <f t="shared" ca="1" si="747"/>
        <v>31.939318032761534</v>
      </c>
      <c r="BP1254" s="62">
        <f t="shared" ca="1" si="747"/>
        <v>32.250519718621433</v>
      </c>
      <c r="BQ1254" s="62">
        <f t="shared" ca="1" si="747"/>
        <v>32.559223377592488</v>
      </c>
      <c r="BR1254" s="62">
        <f t="shared" ca="1" si="747"/>
        <v>32.865487724162342</v>
      </c>
      <c r="BS1254" s="62">
        <f t="shared" ca="1" si="747"/>
        <v>33.16936940725499</v>
      </c>
      <c r="BT1254" s="62">
        <f t="shared" ca="1" si="747"/>
        <v>33.470923104303665</v>
      </c>
      <c r="BU1254" s="62">
        <f t="shared" ca="1" si="747"/>
        <v>33.770201609887778</v>
      </c>
      <c r="BV1254" s="62">
        <f t="shared" ca="1" si="747"/>
        <v>34.067255919327948</v>
      </c>
      <c r="BW1254" s="62">
        <f t="shared" ca="1" si="747"/>
        <v>34.362135307598464</v>
      </c>
      <c r="BX1254" s="62">
        <f t="shared" ca="1" si="747"/>
        <v>34.654887403885532</v>
      </c>
      <c r="BY1254" s="62">
        <f t="shared" ca="1" si="747"/>
        <v>34.945558262092</v>
      </c>
      <c r="BZ1254" s="62">
        <f t="shared" ca="1" si="747"/>
        <v>35.234192427563706</v>
      </c>
      <c r="CA1254" s="62">
        <f t="shared" ca="1" si="747"/>
        <v>35.520833000290757</v>
      </c>
      <c r="CB1254" s="62">
        <f t="shared" ca="1" si="747"/>
        <v>35.805521694814871</v>
      </c>
      <c r="CC1254" s="62">
        <f t="shared" ca="1" si="747"/>
        <v>36.088298897057562</v>
      </c>
      <c r="CD1254" s="62">
        <f t="shared" ca="1" si="747"/>
        <v>36.369203718265275</v>
      </c>
      <c r="CE1254" s="62">
        <f t="shared" ca="1" si="747"/>
        <v>36.648274046252858</v>
      </c>
      <c r="CF1254" s="62">
        <f t="shared" ca="1" si="747"/>
        <v>36.925546594113356</v>
      </c>
      <c r="CG1254" s="62">
        <f t="shared" ca="1" si="747"/>
        <v>37.201056946548533</v>
      </c>
      <c r="CH1254" s="62">
        <f t="shared" ca="1" si="747"/>
        <v>37.474839603963957</v>
      </c>
      <c r="CI1254" s="62">
        <f t="shared" ca="1" si="747"/>
        <v>37.746928024460942</v>
      </c>
      <c r="CJ1254" s="62">
        <f t="shared" ca="1" si="747"/>
        <v>38.017354663848948</v>
      </c>
      <c r="CK1254" s="62">
        <f t="shared" ca="1" si="747"/>
        <v>38.286151013792441</v>
      </c>
      <c r="CL1254" s="62">
        <f t="shared" ca="1" si="747"/>
        <v>38.553347638199078</v>
      </c>
      <c r="CM1254" s="62">
        <f t="shared" ca="1" si="747"/>
        <v>38.818974207947441</v>
      </c>
      <c r="CN1254" s="62">
        <f t="shared" ca="1" si="747"/>
        <v>39.08305953404701</v>
      </c>
      <c r="CO1254" s="62">
        <f t="shared" ca="1" si="747"/>
        <v>39.345631599316228</v>
      </c>
      <c r="CP1254" s="62">
        <f t="shared" ca="1" si="747"/>
        <v>39.606717588658277</v>
      </c>
      <c r="CQ1254" s="62">
        <f t="shared" ca="1" si="747"/>
        <v>39.866343918010443</v>
      </c>
      <c r="CR1254" s="62">
        <f t="shared" ref="CR1254" ca="1" si="748">IF(OR(CQ1254="",CQ1254&lt;1),"",CQ1254+(CR948-CQ948))</f>
        <v>40.124536262036301</v>
      </c>
    </row>
    <row r="1255" spans="1:96" x14ac:dyDescent="0.15">
      <c r="A1255" s="9">
        <f>入力シート!B31</f>
        <v>20</v>
      </c>
      <c r="B1255" s="9">
        <f>入力シート!C31</f>
        <v>7</v>
      </c>
      <c r="C1255" s="9">
        <f>入力シート!D31</f>
        <v>14.8</v>
      </c>
      <c r="AE1255" s="62">
        <f t="shared" si="712"/>
        <v>14.8</v>
      </c>
      <c r="AF1255" s="62">
        <f t="shared" ref="AF1255:CQ1255" ca="1" si="749">IF(OR(AE1255="",AE1255&lt;1),"",AE1255+(AF949-AE949))</f>
        <v>15.249669866903432</v>
      </c>
      <c r="AG1255" s="62">
        <f t="shared" ca="1" si="749"/>
        <v>15.691736150756363</v>
      </c>
      <c r="AH1255" s="62">
        <f t="shared" ca="1" si="749"/>
        <v>16.12653257595144</v>
      </c>
      <c r="AI1255" s="62">
        <f t="shared" ca="1" si="749"/>
        <v>16.554369549609042</v>
      </c>
      <c r="AJ1255" s="62">
        <f t="shared" ca="1" si="749"/>
        <v>16.975536476265138</v>
      </c>
      <c r="AK1255" s="62">
        <f t="shared" ca="1" si="749"/>
        <v>17.390303775626442</v>
      </c>
      <c r="AL1255" s="62">
        <f t="shared" ca="1" si="749"/>
        <v>17.798924649340641</v>
      </c>
      <c r="AM1255" s="62">
        <f t="shared" ca="1" si="749"/>
        <v>18.201636634496637</v>
      </c>
      <c r="AN1255" s="62">
        <f t="shared" ca="1" si="749"/>
        <v>18.598662975001329</v>
      </c>
      <c r="AO1255" s="62">
        <f t="shared" ca="1" si="749"/>
        <v>18.990213836703127</v>
      </c>
      <c r="AP1255" s="62">
        <f t="shared" ca="1" si="749"/>
        <v>19.376487387866099</v>
      </c>
      <c r="AQ1255" s="62">
        <f t="shared" ca="1" si="749"/>
        <v>19.75767076312804</v>
      </c>
      <c r="AR1255" s="62">
        <f t="shared" ca="1" si="749"/>
        <v>20.133940926235873</v>
      </c>
      <c r="AS1255" s="62">
        <f t="shared" ca="1" si="749"/>
        <v>20.505465444516069</v>
      </c>
      <c r="AT1255" s="62">
        <f t="shared" ca="1" si="749"/>
        <v>20.872403186104993</v>
      </c>
      <c r="AU1255" s="62">
        <f t="shared" ca="1" si="749"/>
        <v>21.234904949359606</v>
      </c>
      <c r="AV1255" s="62">
        <f t="shared" ca="1" si="749"/>
        <v>21.593114032527691</v>
      </c>
      <c r="AW1255" s="62">
        <f t="shared" ca="1" si="749"/>
        <v>21.947166750633627</v>
      </c>
      <c r="AX1255" s="62">
        <f t="shared" ca="1" si="749"/>
        <v>22.297192905588616</v>
      </c>
      <c r="AY1255" s="62">
        <f t="shared" ca="1" si="749"/>
        <v>22.64331621473438</v>
      </c>
      <c r="AZ1255" s="62">
        <f t="shared" ca="1" si="749"/>
        <v>22.98565470234994</v>
      </c>
      <c r="BA1255" s="62">
        <f t="shared" ca="1" si="749"/>
        <v>23.324321058073163</v>
      </c>
      <c r="BB1255" s="62">
        <f t="shared" ca="1" si="749"/>
        <v>23.659422965693029</v>
      </c>
      <c r="BC1255" s="62">
        <f t="shared" ca="1" si="749"/>
        <v>23.991063405345983</v>
      </c>
      <c r="BD1255" s="62">
        <f t="shared" ca="1" si="749"/>
        <v>24.319340931783699</v>
      </c>
      <c r="BE1255" s="62">
        <f t="shared" ca="1" si="749"/>
        <v>24.644349931065147</v>
      </c>
      <c r="BF1255" s="62">
        <f t="shared" ca="1" si="749"/>
        <v>24.966180857753155</v>
      </c>
      <c r="BG1255" s="62">
        <f t="shared" ca="1" si="749"/>
        <v>25.284920454459307</v>
      </c>
      <c r="BH1255" s="62">
        <f t="shared" ca="1" si="749"/>
        <v>25.600651955374634</v>
      </c>
      <c r="BI1255" s="62">
        <f t="shared" ca="1" si="749"/>
        <v>25.913455275244377</v>
      </c>
      <c r="BJ1255" s="62">
        <f t="shared" ca="1" si="749"/>
        <v>26.22340718508762</v>
      </c>
      <c r="BK1255" s="62">
        <f t="shared" ca="1" si="749"/>
        <v>26.530581475824551</v>
      </c>
      <c r="BL1255" s="62">
        <f t="shared" ca="1" si="749"/>
        <v>26.835049110853841</v>
      </c>
      <c r="BM1255" s="62">
        <f t="shared" ca="1" si="749"/>
        <v>27.136878368514456</v>
      </c>
      <c r="BN1255" s="62">
        <f t="shared" ca="1" si="749"/>
        <v>27.436134975273486</v>
      </c>
      <c r="BO1255" s="62">
        <f t="shared" ca="1" si="749"/>
        <v>27.732882230397134</v>
      </c>
      <c r="BP1255" s="62">
        <f t="shared" ca="1" si="749"/>
        <v>28.027181122788821</v>
      </c>
      <c r="BQ1255" s="62">
        <f t="shared" ca="1" si="749"/>
        <v>28.319090440611898</v>
      </c>
      <c r="BR1255" s="62">
        <f t="shared" ca="1" si="749"/>
        <v>28.608666874257434</v>
      </c>
      <c r="BS1255" s="62">
        <f t="shared" ca="1" si="749"/>
        <v>28.895965113163566</v>
      </c>
      <c r="BT1255" s="62">
        <f t="shared" ca="1" si="749"/>
        <v>29.181037936948467</v>
      </c>
      <c r="BU1255" s="62">
        <f t="shared" ca="1" si="749"/>
        <v>29.463936301275705</v>
      </c>
      <c r="BV1255" s="62">
        <f t="shared" ca="1" si="749"/>
        <v>29.744709418834415</v>
      </c>
      <c r="BW1255" s="62">
        <f t="shared" ca="1" si="749"/>
        <v>30.023404835782916</v>
      </c>
      <c r="BX1255" s="62">
        <f t="shared" ca="1" si="749"/>
        <v>30.30006850397449</v>
      </c>
      <c r="BY1255" s="62">
        <f t="shared" ca="1" si="749"/>
        <v>30.574744849256877</v>
      </c>
      <c r="BZ1255" s="62">
        <f t="shared" ca="1" si="749"/>
        <v>30.847476836112353</v>
      </c>
      <c r="CA1255" s="62">
        <f t="shared" ca="1" si="749"/>
        <v>31.11830602888406</v>
      </c>
      <c r="CB1255" s="62">
        <f t="shared" ca="1" si="749"/>
        <v>31.387272649813031</v>
      </c>
      <c r="CC1255" s="62">
        <f t="shared" ca="1" si="749"/>
        <v>31.654415634093464</v>
      </c>
      <c r="CD1255" s="62">
        <f t="shared" ca="1" si="749"/>
        <v>31.919772682136976</v>
      </c>
      <c r="CE1255" s="62">
        <f t="shared" ca="1" si="749"/>
        <v>32.183380309221349</v>
      </c>
      <c r="CF1255" s="62">
        <f t="shared" ca="1" si="749"/>
        <v>32.445273892686572</v>
      </c>
      <c r="CG1255" s="62">
        <f t="shared" ca="1" si="749"/>
        <v>32.705487716827847</v>
      </c>
      <c r="CH1255" s="62">
        <f t="shared" ca="1" si="749"/>
        <v>32.964055015624673</v>
      </c>
      <c r="CI1255" s="62">
        <f t="shared" ca="1" si="749"/>
        <v>33.221008013434542</v>
      </c>
      <c r="CJ1255" s="62">
        <f t="shared" ca="1" si="749"/>
        <v>33.476377963770453</v>
      </c>
      <c r="CK1255" s="62">
        <f t="shared" ca="1" si="749"/>
        <v>33.730195186273093</v>
      </c>
      <c r="CL1255" s="62">
        <f t="shared" ca="1" si="749"/>
        <v>33.982489101980647</v>
      </c>
      <c r="CM1255" s="62">
        <f t="shared" ca="1" si="749"/>
        <v>34.233288266991728</v>
      </c>
      <c r="CN1255" s="62">
        <f t="shared" ca="1" si="749"/>
        <v>34.482620404610827</v>
      </c>
      <c r="CO1255" s="62">
        <f t="shared" ca="1" si="749"/>
        <v>34.730512436059577</v>
      </c>
      <c r="CP1255" s="62">
        <f t="shared" ca="1" si="749"/>
        <v>34.976990509830678</v>
      </c>
      <c r="CQ1255" s="62">
        <f t="shared" ca="1" si="749"/>
        <v>35.22208002975794</v>
      </c>
      <c r="CR1255" s="62">
        <f t="shared" ref="CR1255" ca="1" si="750">IF(OR(CQ1255="",CQ1255&lt;1),"",CQ1255+(CR949-CQ949))</f>
        <v>35.465805681869199</v>
      </c>
    </row>
    <row r="1256" spans="1:96" x14ac:dyDescent="0.15">
      <c r="A1256" s="9">
        <f>入力シート!B32</f>
        <v>21</v>
      </c>
      <c r="B1256" s="9">
        <f>入力シート!C32</f>
        <v>14</v>
      </c>
      <c r="C1256" s="9">
        <f>入力シート!D32</f>
        <v>18</v>
      </c>
      <c r="AE1256" s="62">
        <f t="shared" si="712"/>
        <v>18</v>
      </c>
      <c r="AF1256" s="62">
        <f t="shared" ref="AF1256:CQ1256" ca="1" si="751">IF(OR(AE1256="",AE1256&lt;1),"",AE1256+(AF950-AE950))</f>
        <v>18.460140760205263</v>
      </c>
      <c r="AG1256" s="62">
        <f t="shared" ca="1" si="751"/>
        <v>18.912542755325894</v>
      </c>
      <c r="AH1256" s="62">
        <f t="shared" ca="1" si="751"/>
        <v>19.357544836173009</v>
      </c>
      <c r="AI1256" s="62">
        <f t="shared" ca="1" si="751"/>
        <v>19.795462200681929</v>
      </c>
      <c r="AJ1256" s="62">
        <f t="shared" ca="1" si="751"/>
        <v>20.226588742125067</v>
      </c>
      <c r="AK1256" s="62">
        <f t="shared" ca="1" si="751"/>
        <v>20.651199095701806</v>
      </c>
      <c r="AL1256" s="62">
        <f t="shared" ca="1" si="751"/>
        <v>21.069550430290697</v>
      </c>
      <c r="AM1256" s="62">
        <f t="shared" ca="1" si="751"/>
        <v>21.481884023738495</v>
      </c>
      <c r="AN1256" s="62">
        <f t="shared" ca="1" si="751"/>
        <v>21.888426653357861</v>
      </c>
      <c r="AO1256" s="62">
        <f t="shared" ca="1" si="751"/>
        <v>22.289391827926028</v>
      </c>
      <c r="AP1256" s="62">
        <f t="shared" ca="1" si="751"/>
        <v>22.684980883129686</v>
      </c>
      <c r="AQ1256" s="62">
        <f t="shared" ca="1" si="751"/>
        <v>23.075383958868265</v>
      </c>
      <c r="AR1256" s="62">
        <f t="shared" ca="1" si="751"/>
        <v>23.460780873938592</v>
      </c>
      <c r="AS1256" s="62">
        <f t="shared" ca="1" si="751"/>
        <v>23.841341911248186</v>
      </c>
      <c r="AT1256" s="62">
        <f t="shared" ca="1" si="751"/>
        <v>24.217228524740882</v>
      </c>
      <c r="AU1256" s="62">
        <f t="shared" ca="1" si="751"/>
        <v>24.58859397758782</v>
      </c>
      <c r="AV1256" s="62">
        <f t="shared" ca="1" si="751"/>
        <v>24.955583919835608</v>
      </c>
      <c r="AW1256" s="62">
        <f t="shared" ca="1" si="751"/>
        <v>25.318336912562472</v>
      </c>
      <c r="AX1256" s="62">
        <f t="shared" ca="1" si="751"/>
        <v>25.676984904633169</v>
      </c>
      <c r="AY1256" s="62">
        <f t="shared" ca="1" si="751"/>
        <v>26.031653667331064</v>
      </c>
      <c r="AZ1256" s="62">
        <f t="shared" ca="1" si="751"/>
        <v>26.382463191457642</v>
      </c>
      <c r="BA1256" s="62">
        <f t="shared" ca="1" si="751"/>
        <v>26.729528050902672</v>
      </c>
      <c r="BB1256" s="62">
        <f t="shared" ca="1" si="751"/>
        <v>27.072957736186925</v>
      </c>
      <c r="BC1256" s="62">
        <f t="shared" ca="1" si="751"/>
        <v>27.412856961050039</v>
      </c>
      <c r="BD1256" s="62">
        <f t="shared" ca="1" si="751"/>
        <v>27.749325944785731</v>
      </c>
      <c r="BE1256" s="62">
        <f t="shared" ca="1" si="751"/>
        <v>28.082460672707775</v>
      </c>
      <c r="BF1256" s="62">
        <f t="shared" ca="1" si="751"/>
        <v>28.412353136853937</v>
      </c>
      <c r="BG1256" s="62">
        <f t="shared" ca="1" si="751"/>
        <v>28.739091558795607</v>
      </c>
      <c r="BH1256" s="62">
        <f t="shared" ca="1" si="751"/>
        <v>29.062760596211902</v>
      </c>
      <c r="BI1256" s="62">
        <f t="shared" ca="1" si="751"/>
        <v>29.383441534705469</v>
      </c>
      <c r="BJ1256" s="62">
        <f t="shared" ca="1" si="751"/>
        <v>29.701212466177495</v>
      </c>
      <c r="BK1256" s="62">
        <f t="shared" ca="1" si="751"/>
        <v>30.016148454940314</v>
      </c>
      <c r="BL1256" s="62">
        <f t="shared" ca="1" si="751"/>
        <v>30.32832169262327</v>
      </c>
      <c r="BM1256" s="62">
        <f t="shared" ca="1" si="751"/>
        <v>30.637801642818964</v>
      </c>
      <c r="BN1256" s="62">
        <f t="shared" ca="1" si="751"/>
        <v>30.944655176321859</v>
      </c>
      <c r="BO1256" s="62">
        <f t="shared" ca="1" si="751"/>
        <v>31.248946697727476</v>
      </c>
      <c r="BP1256" s="62">
        <f t="shared" ca="1" si="751"/>
        <v>31.550738264084011</v>
      </c>
      <c r="BQ1256" s="62">
        <f t="shared" ca="1" si="751"/>
        <v>31.850089696223449</v>
      </c>
      <c r="BR1256" s="62">
        <f t="shared" ca="1" si="751"/>
        <v>32.147058683338919</v>
      </c>
      <c r="BS1256" s="62">
        <f t="shared" ca="1" si="751"/>
        <v>32.441700881323023</v>
      </c>
      <c r="BT1256" s="62">
        <f t="shared" ca="1" si="751"/>
        <v>32.734070005334118</v>
      </c>
      <c r="BU1256" s="62">
        <f t="shared" ca="1" si="751"/>
        <v>33.024217917016244</v>
      </c>
      <c r="BV1256" s="62">
        <f t="shared" ca="1" si="751"/>
        <v>33.312194706759733</v>
      </c>
      <c r="BW1256" s="62">
        <f t="shared" ca="1" si="751"/>
        <v>33.598048771356176</v>
      </c>
      <c r="BX1256" s="62">
        <f t="shared" ca="1" si="751"/>
        <v>33.881826887371268</v>
      </c>
      <c r="BY1256" s="62">
        <f t="shared" ca="1" si="751"/>
        <v>34.163574280530518</v>
      </c>
      <c r="BZ1256" s="62">
        <f t="shared" ca="1" si="751"/>
        <v>34.443334691389246</v>
      </c>
      <c r="CA1256" s="62">
        <f t="shared" ca="1" si="751"/>
        <v>34.721150437535613</v>
      </c>
      <c r="CB1256" s="62">
        <f t="shared" ca="1" si="751"/>
        <v>34.997062472554418</v>
      </c>
      <c r="CC1256" s="62">
        <f t="shared" ca="1" si="751"/>
        <v>35.271110441962563</v>
      </c>
      <c r="CD1256" s="62">
        <f t="shared" ca="1" si="751"/>
        <v>35.543332736309168</v>
      </c>
      <c r="CE1256" s="62">
        <f t="shared" ca="1" si="751"/>
        <v>35.813766541619174</v>
      </c>
      <c r="CF1256" s="62">
        <f t="shared" ca="1" si="751"/>
        <v>36.08244788734487</v>
      </c>
      <c r="CG1256" s="62">
        <f t="shared" ca="1" si="751"/>
        <v>36.349411691977878</v>
      </c>
      <c r="CH1256" s="62">
        <f t="shared" ca="1" si="751"/>
        <v>36.614691806462666</v>
      </c>
      <c r="CI1256" s="62">
        <f t="shared" ca="1" si="751"/>
        <v>36.878321055541775</v>
      </c>
      <c r="CJ1256" s="62">
        <f t="shared" ca="1" si="751"/>
        <v>37.14033127715426</v>
      </c>
      <c r="CK1256" s="62">
        <f t="shared" ca="1" si="751"/>
        <v>37.400753359999626</v>
      </c>
      <c r="CL1256" s="62">
        <f t="shared" ca="1" si="751"/>
        <v>37.659617279371766</v>
      </c>
      <c r="CM1256" s="62">
        <f t="shared" ca="1" si="751"/>
        <v>37.916952131360283</v>
      </c>
      <c r="CN1256" s="62">
        <f t="shared" ca="1" si="751"/>
        <v>38.172786165509471</v>
      </c>
      <c r="CO1256" s="62">
        <f t="shared" ca="1" si="751"/>
        <v>38.427146816019921</v>
      </c>
      <c r="CP1256" s="62">
        <f t="shared" ca="1" si="751"/>
        <v>38.680060731570819</v>
      </c>
      <c r="CQ1256" s="62">
        <f t="shared" ca="1" si="751"/>
        <v>38.931553803837325</v>
      </c>
      <c r="CR1256" s="62">
        <f t="shared" ref="CR1256" ca="1" si="752">IF(OR(CQ1256="",CQ1256&lt;1),"",CQ1256+(CR950-CQ950))</f>
        <v>39.181651194771341</v>
      </c>
    </row>
    <row r="1257" spans="1:96" x14ac:dyDescent="0.15">
      <c r="A1257" s="9">
        <f>入力シート!B33</f>
        <v>22</v>
      </c>
      <c r="B1257" s="9">
        <f>入力シート!C33</f>
        <v>26</v>
      </c>
      <c r="C1257" s="9">
        <f>入力シート!D33</f>
        <v>18.5</v>
      </c>
      <c r="AE1257" s="62">
        <f t="shared" si="712"/>
        <v>18.5</v>
      </c>
      <c r="AF1257" s="62">
        <f t="shared" ref="AF1257:CQ1257" ca="1" si="753">IF(OR(AE1257="",AE1257&lt;1),"",AE1257+(AF951-AE951))</f>
        <v>18.965405209440071</v>
      </c>
      <c r="AG1257" s="62">
        <f t="shared" ca="1" si="753"/>
        <v>19.422583796937889</v>
      </c>
      <c r="AH1257" s="62">
        <f t="shared" ca="1" si="753"/>
        <v>19.871912280818822</v>
      </c>
      <c r="AI1257" s="62">
        <f t="shared" ca="1" si="753"/>
        <v>20.313739472274431</v>
      </c>
      <c r="AJ1257" s="62">
        <f t="shared" ca="1" si="753"/>
        <v>20.748389394635851</v>
      </c>
      <c r="AK1257" s="62">
        <f t="shared" ca="1" si="753"/>
        <v>21.176163804045334</v>
      </c>
      <c r="AL1257" s="62">
        <f t="shared" ca="1" si="753"/>
        <v>21.597344377329183</v>
      </c>
      <c r="AM1257" s="62">
        <f t="shared" ca="1" si="753"/>
        <v>22.012194620262271</v>
      </c>
      <c r="AN1257" s="62">
        <f t="shared" ca="1" si="753"/>
        <v>22.42096153953721</v>
      </c>
      <c r="AO1257" s="62">
        <f t="shared" ca="1" si="753"/>
        <v>22.823877113949763</v>
      </c>
      <c r="AP1257" s="62">
        <f t="shared" ca="1" si="753"/>
        <v>23.221159594103014</v>
      </c>
      <c r="AQ1257" s="62">
        <f t="shared" ca="1" si="753"/>
        <v>23.613014654953592</v>
      </c>
      <c r="AR1257" s="62">
        <f t="shared" ca="1" si="753"/>
        <v>23.999636421503919</v>
      </c>
      <c r="AS1257" s="62">
        <f t="shared" ca="1" si="753"/>
        <v>24.381208384678708</v>
      </c>
      <c r="AT1257" s="62">
        <f t="shared" ca="1" si="753"/>
        <v>24.75790422175379</v>
      </c>
      <c r="AU1257" s="62">
        <f t="shared" ca="1" si="753"/>
        <v>25.129888533511291</v>
      </c>
      <c r="AV1257" s="62">
        <f t="shared" ca="1" si="753"/>
        <v>25.497317508481068</v>
      </c>
      <c r="AW1257" s="62">
        <f t="shared" ca="1" si="753"/>
        <v>25.860339523121713</v>
      </c>
      <c r="AX1257" s="62">
        <f t="shared" ca="1" si="753"/>
        <v>26.21909568553691</v>
      </c>
      <c r="AY1257" s="62">
        <f t="shared" ca="1" si="753"/>
        <v>26.57372032926855</v>
      </c>
      <c r="AZ1257" s="62">
        <f t="shared" ca="1" si="753"/>
        <v>26.924341462820035</v>
      </c>
      <c r="BA1257" s="62">
        <f t="shared" ca="1" si="753"/>
        <v>27.271081179812718</v>
      </c>
      <c r="BB1257" s="62">
        <f t="shared" ca="1" si="753"/>
        <v>27.614056034040772</v>
      </c>
      <c r="BC1257" s="62">
        <f t="shared" ca="1" si="753"/>
        <v>27.953377383147608</v>
      </c>
      <c r="BD1257" s="62">
        <f t="shared" ca="1" si="753"/>
        <v>28.289151704181808</v>
      </c>
      <c r="BE1257" s="62">
        <f t="shared" ca="1" si="753"/>
        <v>28.621480883893309</v>
      </c>
      <c r="BF1257" s="62">
        <f t="shared" ca="1" si="753"/>
        <v>28.950462486286956</v>
      </c>
      <c r="BG1257" s="62">
        <f t="shared" ca="1" si="753"/>
        <v>29.276189999655355</v>
      </c>
      <c r="BH1257" s="62">
        <f t="shared" ca="1" si="753"/>
        <v>29.598753065056076</v>
      </c>
      <c r="BI1257" s="62">
        <f t="shared" ca="1" si="753"/>
        <v>29.918237687976376</v>
      </c>
      <c r="BJ1257" s="62">
        <f t="shared" ca="1" si="753"/>
        <v>30.234726434734231</v>
      </c>
      <c r="BK1257" s="62">
        <f t="shared" ca="1" si="753"/>
        <v>30.548298614995719</v>
      </c>
      <c r="BL1257" s="62">
        <f t="shared" ca="1" si="753"/>
        <v>30.859030451640837</v>
      </c>
      <c r="BM1257" s="62">
        <f t="shared" ca="1" si="753"/>
        <v>31.16699523907938</v>
      </c>
      <c r="BN1257" s="62">
        <f t="shared" ca="1" si="753"/>
        <v>31.472263491004906</v>
      </c>
      <c r="BO1257" s="62">
        <f t="shared" ca="1" si="753"/>
        <v>31.774903078473759</v>
      </c>
      <c r="BP1257" s="62">
        <f t="shared" ca="1" si="753"/>
        <v>32.074979359107346</v>
      </c>
      <c r="BQ1257" s="62">
        <f t="shared" ca="1" si="753"/>
        <v>32.372555298136838</v>
      </c>
      <c r="BR1257" s="62">
        <f t="shared" ca="1" si="753"/>
        <v>32.66769158194036</v>
      </c>
      <c r="BS1257" s="62">
        <f t="shared" ca="1" si="753"/>
        <v>32.960446724659796</v>
      </c>
      <c r="BT1257" s="62">
        <f t="shared" ca="1" si="753"/>
        <v>33.250877168429639</v>
      </c>
      <c r="BU1257" s="62">
        <f t="shared" ca="1" si="753"/>
        <v>33.539037377701163</v>
      </c>
      <c r="BV1257" s="62">
        <f t="shared" ca="1" si="753"/>
        <v>33.824979928100497</v>
      </c>
      <c r="BW1257" s="62">
        <f t="shared" ca="1" si="753"/>
        <v>34.108755590220554</v>
      </c>
      <c r="BX1257" s="62">
        <f t="shared" ca="1" si="753"/>
        <v>34.390413408711126</v>
      </c>
      <c r="BY1257" s="62">
        <f t="shared" ca="1" si="753"/>
        <v>34.670000776999238</v>
      </c>
      <c r="BZ1257" s="62">
        <f t="shared" ca="1" si="753"/>
        <v>34.947563507944373</v>
      </c>
      <c r="CA1257" s="62">
        <f t="shared" ca="1" si="753"/>
        <v>35.223145900706591</v>
      </c>
      <c r="CB1257" s="62">
        <f t="shared" ca="1" si="753"/>
        <v>35.496790804082565</v>
      </c>
      <c r="CC1257" s="62">
        <f t="shared" ca="1" si="753"/>
        <v>35.768539676543959</v>
      </c>
      <c r="CD1257" s="62">
        <f t="shared" ca="1" si="753"/>
        <v>36.038432643193367</v>
      </c>
      <c r="CE1257" s="62">
        <f t="shared" ca="1" si="753"/>
        <v>36.306508549835748</v>
      </c>
      <c r="CF1257" s="62">
        <f t="shared" ca="1" si="753"/>
        <v>36.572805014347992</v>
      </c>
      <c r="CG1257" s="62">
        <f t="shared" ca="1" si="753"/>
        <v>36.837358475514861</v>
      </c>
      <c r="CH1257" s="62">
        <f t="shared" ca="1" si="753"/>
        <v>37.100204239487205</v>
      </c>
      <c r="CI1257" s="62">
        <f t="shared" ca="1" si="753"/>
        <v>37.361376524005586</v>
      </c>
      <c r="CJ1257" s="62">
        <f t="shared" ca="1" si="753"/>
        <v>37.620908500523164</v>
      </c>
      <c r="CK1257" s="62">
        <f t="shared" ca="1" si="753"/>
        <v>37.878832334350683</v>
      </c>
      <c r="CL1257" s="62">
        <f t="shared" ca="1" si="753"/>
        <v>38.13517922293839</v>
      </c>
      <c r="CM1257" s="62">
        <f t="shared" ca="1" si="753"/>
        <v>38.389979432401084</v>
      </c>
      <c r="CN1257" s="62">
        <f t="shared" ca="1" si="753"/>
        <v>38.643262332385078</v>
      </c>
      <c r="CO1257" s="62">
        <f t="shared" ca="1" si="753"/>
        <v>38.895056429369411</v>
      </c>
      <c r="CP1257" s="62">
        <f t="shared" ca="1" si="753"/>
        <v>39.145389398486735</v>
      </c>
      <c r="CQ1257" s="62">
        <f t="shared" ca="1" si="753"/>
        <v>39.394288113944114</v>
      </c>
      <c r="CR1257" s="62">
        <f t="shared" ref="CR1257" ca="1" si="754">IF(OR(CQ1257="",CQ1257&lt;1),"",CQ1257+(CR951-CQ951))</f>
        <v>39.641778678118243</v>
      </c>
    </row>
    <row r="1258" spans="1:96" x14ac:dyDescent="0.15">
      <c r="A1258" s="9">
        <f>入力シート!B34</f>
        <v>23</v>
      </c>
      <c r="B1258" s="9">
        <f>入力シート!C34</f>
        <v>17</v>
      </c>
      <c r="C1258" s="9">
        <f>入力シート!D34</f>
        <v>17.899999999999999</v>
      </c>
      <c r="AE1258" s="62">
        <f t="shared" si="712"/>
        <v>17.899999999999999</v>
      </c>
      <c r="AF1258" s="62">
        <f t="shared" ref="AF1258:CQ1258" ca="1" si="755">IF(OR(AE1258="",AE1258&lt;1),"",AE1258+(AF952-AE952))</f>
        <v>18.354997173783531</v>
      </c>
      <c r="AG1258" s="62">
        <f t="shared" ca="1" si="755"/>
        <v>18.80245835475948</v>
      </c>
      <c r="AH1258" s="62">
        <f t="shared" ca="1" si="755"/>
        <v>19.242713322470106</v>
      </c>
      <c r="AI1258" s="62">
        <f t="shared" ca="1" si="755"/>
        <v>19.676068656441281</v>
      </c>
      <c r="AJ1258" s="62">
        <f t="shared" ca="1" si="755"/>
        <v>20.102810067393865</v>
      </c>
      <c r="AK1258" s="62">
        <f t="shared" ca="1" si="755"/>
        <v>20.52320442450975</v>
      </c>
      <c r="AL1258" s="62">
        <f t="shared" ca="1" si="755"/>
        <v>20.937501526692529</v>
      </c>
      <c r="AM1258" s="62">
        <f t="shared" ca="1" si="755"/>
        <v>21.345935656994676</v>
      </c>
      <c r="AN1258" s="62">
        <f t="shared" ca="1" si="755"/>
        <v>21.748726952425322</v>
      </c>
      <c r="AO1258" s="62">
        <f t="shared" ca="1" si="755"/>
        <v>22.146082615791212</v>
      </c>
      <c r="AP1258" s="62">
        <f t="shared" ca="1" si="755"/>
        <v>22.538197991747708</v>
      </c>
      <c r="AQ1258" s="62">
        <f t="shared" ca="1" si="755"/>
        <v>22.925257525611709</v>
      </c>
      <c r="AR1258" s="62">
        <f t="shared" ca="1" si="755"/>
        <v>23.307435620534264</v>
      </c>
      <c r="AS1258" s="62">
        <f t="shared" ca="1" si="755"/>
        <v>23.684897406210279</v>
      </c>
      <c r="AT1258" s="62">
        <f t="shared" ca="1" si="755"/>
        <v>24.057799430307472</v>
      </c>
      <c r="AU1258" s="62">
        <f t="shared" ca="1" si="755"/>
        <v>24.426290282145381</v>
      </c>
      <c r="AV1258" s="62">
        <f t="shared" ca="1" si="755"/>
        <v>24.790511156779978</v>
      </c>
      <c r="AW1258" s="62">
        <f t="shared" ca="1" si="755"/>
        <v>25.150596366500331</v>
      </c>
      <c r="AX1258" s="62">
        <f t="shared" ca="1" si="755"/>
        <v>25.50667380577822</v>
      </c>
      <c r="AY1258" s="62">
        <f t="shared" ca="1" si="755"/>
        <v>25.858865374897899</v>
      </c>
      <c r="AZ1258" s="62">
        <f t="shared" ca="1" si="755"/>
        <v>26.207287366803701</v>
      </c>
      <c r="BA1258" s="62">
        <f t="shared" ca="1" si="755"/>
        <v>26.552050821118069</v>
      </c>
      <c r="BB1258" s="62">
        <f t="shared" ca="1" si="755"/>
        <v>26.893261848782142</v>
      </c>
      <c r="BC1258" s="62">
        <f t="shared" ca="1" si="755"/>
        <v>27.231021930344518</v>
      </c>
      <c r="BD1258" s="62">
        <f t="shared" ca="1" si="755"/>
        <v>27.565428190555636</v>
      </c>
      <c r="BE1258" s="62">
        <f t="shared" ca="1" si="755"/>
        <v>27.896573651609458</v>
      </c>
      <c r="BF1258" s="62">
        <f t="shared" ca="1" si="755"/>
        <v>28.224547467100599</v>
      </c>
      <c r="BG1258" s="62">
        <f t="shared" ca="1" si="755"/>
        <v>28.549435138528032</v>
      </c>
      <c r="BH1258" s="62">
        <f t="shared" ca="1" si="755"/>
        <v>28.871318715970766</v>
      </c>
      <c r="BI1258" s="62">
        <f t="shared" ca="1" si="755"/>
        <v>29.190276984381285</v>
      </c>
      <c r="BJ1258" s="62">
        <f t="shared" ca="1" si="755"/>
        <v>29.506385636785829</v>
      </c>
      <c r="BK1258" s="62">
        <f t="shared" ca="1" si="755"/>
        <v>29.819717435543311</v>
      </c>
      <c r="BL1258" s="62">
        <f t="shared" ca="1" si="755"/>
        <v>30.130342362694059</v>
      </c>
      <c r="BM1258" s="62">
        <f t="shared" ca="1" si="755"/>
        <v>30.43832776032334</v>
      </c>
      <c r="BN1258" s="62">
        <f t="shared" ca="1" si="755"/>
        <v>30.743738461771336</v>
      </c>
      <c r="BO1258" s="62">
        <f t="shared" ca="1" si="755"/>
        <v>31.046636914438153</v>
      </c>
      <c r="BP1258" s="62">
        <f t="shared" ca="1" si="755"/>
        <v>31.347083294859488</v>
      </c>
      <c r="BQ1258" s="62">
        <f t="shared" ca="1" si="755"/>
        <v>31.645135616663097</v>
      </c>
      <c r="BR1258" s="62">
        <f t="shared" ca="1" si="755"/>
        <v>31.940849831959291</v>
      </c>
      <c r="BS1258" s="62">
        <f t="shared" ca="1" si="755"/>
        <v>32.234279926665721</v>
      </c>
      <c r="BT1258" s="62">
        <f t="shared" ca="1" si="755"/>
        <v>32.525478010222315</v>
      </c>
      <c r="BU1258" s="62">
        <f t="shared" ca="1" si="755"/>
        <v>32.814494400109865</v>
      </c>
      <c r="BV1258" s="62">
        <f t="shared" ca="1" si="755"/>
        <v>33.101377701549502</v>
      </c>
      <c r="BW1258" s="62">
        <f t="shared" ca="1" si="755"/>
        <v>33.386174882727211</v>
      </c>
      <c r="BX1258" s="62">
        <f t="shared" ca="1" si="755"/>
        <v>33.668931345857921</v>
      </c>
      <c r="BY1258" s="62">
        <f t="shared" ca="1" si="755"/>
        <v>33.949690994376326</v>
      </c>
      <c r="BZ1258" s="62">
        <f t="shared" ca="1" si="755"/>
        <v>34.228496296518664</v>
      </c>
      <c r="CA1258" s="62">
        <f t="shared" ca="1" si="755"/>
        <v>34.505388345536957</v>
      </c>
      <c r="CB1258" s="62">
        <f t="shared" ca="1" si="755"/>
        <v>34.780406916767632</v>
      </c>
      <c r="CC1258" s="62">
        <f t="shared" ca="1" si="755"/>
        <v>35.05359052175934</v>
      </c>
      <c r="CD1258" s="62">
        <f t="shared" ca="1" si="755"/>
        <v>35.324976459648028</v>
      </c>
      <c r="CE1258" s="62">
        <f t="shared" ca="1" si="755"/>
        <v>35.594600865952643</v>
      </c>
      <c r="CF1258" s="62">
        <f t="shared" ca="1" si="755"/>
        <v>35.862498758951965</v>
      </c>
      <c r="CG1258" s="62">
        <f t="shared" ca="1" si="755"/>
        <v>36.128704083790367</v>
      </c>
      <c r="CH1258" s="62">
        <f t="shared" ca="1" si="755"/>
        <v>36.393249754450181</v>
      </c>
      <c r="CI1258" s="62">
        <f t="shared" ca="1" si="755"/>
        <v>36.656167693716874</v>
      </c>
      <c r="CJ1258" s="62">
        <f t="shared" ca="1" si="755"/>
        <v>36.917488871255529</v>
      </c>
      <c r="CK1258" s="62">
        <f t="shared" ca="1" si="755"/>
        <v>37.177243339907349</v>
      </c>
      <c r="CL1258" s="62">
        <f t="shared" ca="1" si="755"/>
        <v>37.43546027030861</v>
      </c>
      <c r="CM1258" s="62">
        <f t="shared" ca="1" si="755"/>
        <v>37.692167983925664</v>
      </c>
      <c r="CN1258" s="62">
        <f t="shared" ca="1" si="755"/>
        <v>37.947393984594932</v>
      </c>
      <c r="CO1258" s="62">
        <f t="shared" ca="1" si="755"/>
        <v>38.201164988649808</v>
      </c>
      <c r="CP1258" s="62">
        <f t="shared" ca="1" si="755"/>
        <v>38.453506953710367</v>
      </c>
      <c r="CQ1258" s="62">
        <f t="shared" ca="1" si="755"/>
        <v>38.704445106208823</v>
      </c>
      <c r="CR1258" s="62">
        <f t="shared" ref="CR1258" ca="1" si="756">IF(OR(CQ1258="",CQ1258&lt;1),"",CQ1258+(CR952-CQ952))</f>
        <v>38.954003967716311</v>
      </c>
    </row>
    <row r="1259" spans="1:96" x14ac:dyDescent="0.15">
      <c r="A1259" s="9">
        <f>入力シート!B35</f>
        <v>24</v>
      </c>
      <c r="B1259" s="9">
        <f>入力シート!C35</f>
        <v>25</v>
      </c>
      <c r="C1259" s="9">
        <f>入力シート!D35</f>
        <v>17.600000000000001</v>
      </c>
      <c r="AE1259" s="62">
        <f t="shared" si="712"/>
        <v>17.600000000000001</v>
      </c>
      <c r="AF1259" s="62">
        <f t="shared" ref="AF1259:CQ1259" ca="1" si="757">IF(OR(AE1259="",AE1259&lt;1),"",AE1259+(AF953-AE953))</f>
        <v>18.048898344447004</v>
      </c>
      <c r="AG1259" s="62">
        <f t="shared" ca="1" si="757"/>
        <v>18.490214627147562</v>
      </c>
      <c r="AH1259" s="62">
        <f t="shared" ca="1" si="757"/>
        <v>18.924281440512384</v>
      </c>
      <c r="AI1259" s="62">
        <f t="shared" ca="1" si="757"/>
        <v>19.351408146396643</v>
      </c>
      <c r="AJ1259" s="62">
        <f t="shared" ca="1" si="757"/>
        <v>19.771883181844913</v>
      </c>
      <c r="AK1259" s="62">
        <f t="shared" ca="1" si="757"/>
        <v>20.185976069024129</v>
      </c>
      <c r="AL1259" s="62">
        <f t="shared" ca="1" si="757"/>
        <v>20.593939175133148</v>
      </c>
      <c r="AM1259" s="62">
        <f t="shared" ca="1" si="757"/>
        <v>20.996009259869179</v>
      </c>
      <c r="AN1259" s="62">
        <f t="shared" ca="1" si="757"/>
        <v>21.392408841483448</v>
      </c>
      <c r="AO1259" s="62">
        <f t="shared" ca="1" si="757"/>
        <v>21.783347407199614</v>
      </c>
      <c r="AP1259" s="62">
        <f t="shared" ca="1" si="757"/>
        <v>22.169022489516344</v>
      </c>
      <c r="AQ1259" s="62">
        <f t="shared" ca="1" si="757"/>
        <v>22.549620626457529</v>
      </c>
      <c r="AR1259" s="62">
        <f t="shared" ca="1" si="757"/>
        <v>22.925318221003494</v>
      </c>
      <c r="AS1259" s="62">
        <f t="shared" ca="1" si="757"/>
        <v>23.296282312609595</v>
      </c>
      <c r="AT1259" s="62">
        <f t="shared" ca="1" si="757"/>
        <v>23.662671271793492</v>
      </c>
      <c r="AU1259" s="62">
        <f t="shared" ca="1" si="757"/>
        <v>24.024635427173155</v>
      </c>
      <c r="AV1259" s="62">
        <f t="shared" ca="1" si="757"/>
        <v>24.382317633002799</v>
      </c>
      <c r="AW1259" s="62">
        <f t="shared" ca="1" si="757"/>
        <v>24.735853784133955</v>
      </c>
      <c r="AX1259" s="62">
        <f t="shared" ca="1" si="757"/>
        <v>25.085373284386677</v>
      </c>
      <c r="AY1259" s="62">
        <f t="shared" ca="1" si="757"/>
        <v>25.430999473518337</v>
      </c>
      <c r="AZ1259" s="62">
        <f t="shared" ca="1" si="757"/>
        <v>25.772850017301362</v>
      </c>
      <c r="BA1259" s="62">
        <f t="shared" ca="1" si="757"/>
        <v>26.111037264645152</v>
      </c>
      <c r="BB1259" s="62">
        <f t="shared" ca="1" si="757"/>
        <v>26.445668575204586</v>
      </c>
      <c r="BC1259" s="62">
        <f t="shared" ca="1" si="757"/>
        <v>26.776846620495593</v>
      </c>
      <c r="BD1259" s="62">
        <f t="shared" ca="1" si="757"/>
        <v>27.10466966117442</v>
      </c>
      <c r="BE1259" s="62">
        <f t="shared" ca="1" si="757"/>
        <v>27.429231802824102</v>
      </c>
      <c r="BF1259" s="62">
        <f t="shared" ca="1" si="757"/>
        <v>27.7506232323198</v>
      </c>
      <c r="BG1259" s="62">
        <f t="shared" ca="1" si="757"/>
        <v>28.068930436609083</v>
      </c>
      <c r="BH1259" s="62">
        <f t="shared" ca="1" si="757"/>
        <v>28.384236405538726</v>
      </c>
      <c r="BI1259" s="62">
        <f t="shared" ca="1" si="757"/>
        <v>28.696620820179671</v>
      </c>
      <c r="BJ1259" s="62">
        <f t="shared" ca="1" si="757"/>
        <v>29.006160227946292</v>
      </c>
      <c r="BK1259" s="62">
        <f t="shared" ca="1" si="757"/>
        <v>29.312928205667912</v>
      </c>
      <c r="BL1259" s="62">
        <f t="shared" ca="1" si="757"/>
        <v>29.616995511650845</v>
      </c>
      <c r="BM1259" s="62">
        <f t="shared" ca="1" si="757"/>
        <v>29.918430227661805</v>
      </c>
      <c r="BN1259" s="62">
        <f t="shared" ca="1" si="757"/>
        <v>30.217297891670707</v>
      </c>
      <c r="BO1259" s="62">
        <f t="shared" ca="1" si="757"/>
        <v>30.513661622107403</v>
      </c>
      <c r="BP1259" s="62">
        <f t="shared" ca="1" si="757"/>
        <v>30.807582234313184</v>
      </c>
      <c r="BQ1259" s="62">
        <f t="shared" ca="1" si="757"/>
        <v>31.099118349802669</v>
      </c>
      <c r="BR1259" s="62">
        <f t="shared" ca="1" si="757"/>
        <v>31.388326498893907</v>
      </c>
      <c r="BS1259" s="62">
        <f t="shared" ca="1" si="757"/>
        <v>31.675261217211823</v>
      </c>
      <c r="BT1259" s="62">
        <f t="shared" ca="1" si="757"/>
        <v>31.95997513652463</v>
      </c>
      <c r="BU1259" s="62">
        <f t="shared" ca="1" si="757"/>
        <v>32.242519070330985</v>
      </c>
      <c r="BV1259" s="62">
        <f t="shared" ca="1" si="757"/>
        <v>32.522942094578653</v>
      </c>
      <c r="BW1259" s="62">
        <f t="shared" ca="1" si="757"/>
        <v>32.801291623861886</v>
      </c>
      <c r="BX1259" s="62">
        <f t="shared" ca="1" si="757"/>
        <v>33.077613483415476</v>
      </c>
      <c r="BY1259" s="62">
        <f t="shared" ca="1" si="757"/>
        <v>33.351951977195249</v>
      </c>
      <c r="BZ1259" s="62">
        <f t="shared" ca="1" si="757"/>
        <v>33.624349952311903</v>
      </c>
      <c r="CA1259" s="62">
        <f t="shared" ca="1" si="757"/>
        <v>33.894848860061948</v>
      </c>
      <c r="CB1259" s="62">
        <f t="shared" ca="1" si="757"/>
        <v>34.16348881378002</v>
      </c>
      <c r="CC1259" s="62">
        <f t="shared" ca="1" si="757"/>
        <v>34.430308643719393</v>
      </c>
      <c r="CD1259" s="62">
        <f t="shared" ca="1" si="757"/>
        <v>34.695345949150209</v>
      </c>
      <c r="CE1259" s="62">
        <f t="shared" ca="1" si="757"/>
        <v>34.958637147851121</v>
      </c>
      <c r="CF1259" s="62">
        <f t="shared" ca="1" si="757"/>
        <v>35.22021752315576</v>
      </c>
      <c r="CG1259" s="62">
        <f t="shared" ca="1" si="757"/>
        <v>35.480121268703783</v>
      </c>
      <c r="CH1259" s="62">
        <f t="shared" ca="1" si="757"/>
        <v>35.738381531034975</v>
      </c>
      <c r="CI1259" s="62">
        <f t="shared" ca="1" si="757"/>
        <v>35.995030450154346</v>
      </c>
      <c r="CJ1259" s="62">
        <f t="shared" ca="1" si="757"/>
        <v>36.250099198187122</v>
      </c>
      <c r="CK1259" s="62">
        <f t="shared" ca="1" si="757"/>
        <v>36.50361801623427</v>
      </c>
      <c r="CL1259" s="62">
        <f t="shared" ca="1" si="757"/>
        <v>36.755616249530853</v>
      </c>
      <c r="CM1259" s="62">
        <f t="shared" ca="1" si="757"/>
        <v>37.006122381002797</v>
      </c>
      <c r="CN1259" s="62">
        <f t="shared" ca="1" si="757"/>
        <v>37.255164063310716</v>
      </c>
      <c r="CO1259" s="62">
        <f t="shared" ca="1" si="757"/>
        <v>37.502768149464124</v>
      </c>
      <c r="CP1259" s="62">
        <f t="shared" ca="1" si="757"/>
        <v>37.748960722082728</v>
      </c>
      <c r="CQ1259" s="62">
        <f t="shared" ca="1" si="757"/>
        <v>37.993767121377616</v>
      </c>
      <c r="CR1259" s="62">
        <f t="shared" ref="CR1259" ca="1" si="758">IF(OR(CQ1259="",CQ1259&lt;1),"",CQ1259+(CR953-CQ953))</f>
        <v>38.237211971919301</v>
      </c>
    </row>
    <row r="1260" spans="1:96" x14ac:dyDescent="0.15">
      <c r="A1260" s="9">
        <f>入力シート!B36</f>
        <v>25</v>
      </c>
      <c r="B1260" s="9">
        <f>入力シート!C36</f>
        <v>23</v>
      </c>
      <c r="C1260" s="9">
        <f>入力シート!D36</f>
        <v>18.899999999999999</v>
      </c>
      <c r="AE1260" s="62">
        <f t="shared" si="712"/>
        <v>18.899999999999999</v>
      </c>
      <c r="AF1260" s="62">
        <f t="shared" ref="AF1260:CQ1260" ca="1" si="759">IF(OR(AE1260="",AE1260&lt;1),"",AE1260+(AF954-AE954))</f>
        <v>19.364596251924421</v>
      </c>
      <c r="AG1260" s="62">
        <f t="shared" ca="1" si="759"/>
        <v>19.821492889806187</v>
      </c>
      <c r="AH1260" s="62">
        <f t="shared" ca="1" si="759"/>
        <v>20.271026782761655</v>
      </c>
      <c r="AI1260" s="62">
        <f t="shared" ca="1" si="759"/>
        <v>20.71351111706015</v>
      </c>
      <c r="AJ1260" s="62">
        <f t="shared" ca="1" si="759"/>
        <v>21.14923777386424</v>
      </c>
      <c r="AK1260" s="62">
        <f t="shared" ca="1" si="759"/>
        <v>21.5784793972297</v>
      </c>
      <c r="AL1260" s="62">
        <f t="shared" ca="1" si="759"/>
        <v>22.001491201177259</v>
      </c>
      <c r="AM1260" s="62">
        <f t="shared" ca="1" si="759"/>
        <v>22.418512555727787</v>
      </c>
      <c r="AN1260" s="62">
        <f t="shared" ca="1" si="759"/>
        <v>22.82976838471215</v>
      </c>
      <c r="AO1260" s="62">
        <f t="shared" ca="1" si="759"/>
        <v>23.235470402507385</v>
      </c>
      <c r="AP1260" s="62">
        <f t="shared" ca="1" si="759"/>
        <v>23.635818212294343</v>
      </c>
      <c r="AQ1260" s="62">
        <f t="shared" ca="1" si="759"/>
        <v>24.031000284741449</v>
      </c>
      <c r="AR1260" s="62">
        <f t="shared" ca="1" si="759"/>
        <v>24.42119483301169</v>
      </c>
      <c r="AS1260" s="62">
        <f t="shared" ca="1" si="759"/>
        <v>24.806570597524185</v>
      </c>
      <c r="AT1260" s="62">
        <f t="shared" ca="1" si="759"/>
        <v>25.187287551870153</v>
      </c>
      <c r="AU1260" s="62">
        <f t="shared" ca="1" si="759"/>
        <v>25.563497539600522</v>
      </c>
      <c r="AV1260" s="62">
        <f t="shared" ca="1" si="759"/>
        <v>25.935344850201183</v>
      </c>
      <c r="AW1260" s="62">
        <f t="shared" ca="1" si="759"/>
        <v>26.302966741400951</v>
      </c>
      <c r="AX1260" s="62">
        <f t="shared" ca="1" si="759"/>
        <v>26.666493913973738</v>
      </c>
      <c r="AY1260" s="62">
        <f t="shared" ca="1" si="759"/>
        <v>27.026050944366265</v>
      </c>
      <c r="AZ1260" s="62">
        <f t="shared" ca="1" si="759"/>
        <v>27.381756679780661</v>
      </c>
      <c r="BA1260" s="62">
        <f t="shared" ca="1" si="759"/>
        <v>27.733724599744011</v>
      </c>
      <c r="BB1260" s="62">
        <f t="shared" ca="1" si="759"/>
        <v>28.082063147687396</v>
      </c>
      <c r="BC1260" s="62">
        <f t="shared" ca="1" si="759"/>
        <v>28.42687603562128</v>
      </c>
      <c r="BD1260" s="62">
        <f t="shared" ca="1" si="759"/>
        <v>28.768262524619349</v>
      </c>
      <c r="BE1260" s="62">
        <f t="shared" ca="1" si="759"/>
        <v>29.106317683500361</v>
      </c>
      <c r="BF1260" s="62">
        <f t="shared" ca="1" si="759"/>
        <v>29.441132627818778</v>
      </c>
      <c r="BG1260" s="62">
        <f t="shared" ca="1" si="759"/>
        <v>29.772794741033206</v>
      </c>
      <c r="BH1260" s="62">
        <f t="shared" ca="1" si="759"/>
        <v>30.101387879511574</v>
      </c>
      <c r="BI1260" s="62">
        <f t="shared" ca="1" si="759"/>
        <v>30.426992562849147</v>
      </c>
      <c r="BJ1260" s="62">
        <f t="shared" ca="1" si="759"/>
        <v>30.749686150814977</v>
      </c>
      <c r="BK1260" s="62">
        <f t="shared" ca="1" si="759"/>
        <v>31.069543008102894</v>
      </c>
      <c r="BL1260" s="62">
        <f t="shared" ca="1" si="759"/>
        <v>31.386634657939741</v>
      </c>
      <c r="BM1260" s="62">
        <f t="shared" ca="1" si="759"/>
        <v>31.701029925495245</v>
      </c>
      <c r="BN1260" s="62">
        <f t="shared" ca="1" si="759"/>
        <v>32.012795071942563</v>
      </c>
      <c r="BO1260" s="62">
        <f t="shared" ca="1" si="759"/>
        <v>32.321993919934052</v>
      </c>
      <c r="BP1260" s="62">
        <f t="shared" ca="1" si="759"/>
        <v>32.628687971181996</v>
      </c>
      <c r="BQ1260" s="62">
        <f t="shared" ca="1" si="759"/>
        <v>32.932936516767448</v>
      </c>
      <c r="BR1260" s="62">
        <f t="shared" ca="1" si="759"/>
        <v>33.23479674074192</v>
      </c>
      <c r="BS1260" s="62">
        <f t="shared" ca="1" si="759"/>
        <v>33.534323817533171</v>
      </c>
      <c r="BT1260" s="62">
        <f t="shared" ca="1" si="759"/>
        <v>33.831571003620134</v>
      </c>
      <c r="BU1260" s="62">
        <f t="shared" ca="1" si="759"/>
        <v>34.126589723899805</v>
      </c>
      <c r="BV1260" s="62">
        <f t="shared" ca="1" si="759"/>
        <v>34.419429653130926</v>
      </c>
      <c r="BW1260" s="62">
        <f t="shared" ca="1" si="759"/>
        <v>34.710138792806283</v>
      </c>
      <c r="BX1260" s="62">
        <f t="shared" ca="1" si="759"/>
        <v>34.99876354377443</v>
      </c>
      <c r="BY1260" s="62">
        <f t="shared" ca="1" si="759"/>
        <v>35.28534877490489</v>
      </c>
      <c r="BZ1260" s="62">
        <f t="shared" ca="1" si="759"/>
        <v>35.569937888065688</v>
      </c>
      <c r="CA1260" s="62">
        <f t="shared" ca="1" si="759"/>
        <v>35.852572879660848</v>
      </c>
      <c r="CB1260" s="62">
        <f t="shared" ca="1" si="759"/>
        <v>36.133294398953872</v>
      </c>
      <c r="CC1260" s="62">
        <f t="shared" ca="1" si="759"/>
        <v>36.412141803386817</v>
      </c>
      <c r="CD1260" s="62">
        <f t="shared" ca="1" si="759"/>
        <v>36.689153211086698</v>
      </c>
      <c r="CE1260" s="62">
        <f t="shared" ca="1" si="759"/>
        <v>36.964365550736645</v>
      </c>
      <c r="CF1260" s="62">
        <f t="shared" ca="1" si="759"/>
        <v>37.237814608975505</v>
      </c>
      <c r="CG1260" s="62">
        <f t="shared" ca="1" si="759"/>
        <v>37.509535075477174</v>
      </c>
      <c r="CH1260" s="62">
        <f t="shared" ca="1" si="759"/>
        <v>37.779560585849829</v>
      </c>
      <c r="CI1260" s="62">
        <f t="shared" ca="1" si="759"/>
        <v>38.047923762484494</v>
      </c>
      <c r="CJ1260" s="62">
        <f t="shared" ca="1" si="759"/>
        <v>38.314656253473522</v>
      </c>
      <c r="CK1260" s="62">
        <f t="shared" ca="1" si="759"/>
        <v>38.57978876971049</v>
      </c>
      <c r="CL1260" s="62">
        <f t="shared" ca="1" si="759"/>
        <v>38.84335112027572</v>
      </c>
      <c r="CM1260" s="62">
        <f t="shared" ca="1" si="759"/>
        <v>39.105372246203437</v>
      </c>
      <c r="CN1260" s="62">
        <f t="shared" ca="1" si="759"/>
        <v>39.365880252721077</v>
      </c>
      <c r="CO1260" s="62">
        <f t="shared" ca="1" si="759"/>
        <v>39.624902440044529</v>
      </c>
      <c r="CP1260" s="62">
        <f t="shared" ca="1" si="759"/>
        <v>39.882465332807257</v>
      </c>
      <c r="CQ1260" s="62">
        <f t="shared" ca="1" si="759"/>
        <v>40.138594708197047</v>
      </c>
      <c r="CR1260" s="62">
        <f t="shared" ref="CR1260" ca="1" si="760">IF(OR(CQ1260="",CQ1260&lt;1),"",CQ1260+(CR954-CQ954))</f>
        <v>40.393315622867974</v>
      </c>
    </row>
    <row r="1261" spans="1:96" x14ac:dyDescent="0.15">
      <c r="A1261" s="9">
        <f>入力シート!B37</f>
        <v>26</v>
      </c>
      <c r="B1261" s="9">
        <f>入力シート!C37</f>
        <v>6</v>
      </c>
      <c r="C1261" s="9">
        <f>入力シート!D37</f>
        <v>17.5</v>
      </c>
      <c r="AE1261" s="62">
        <f t="shared" si="712"/>
        <v>17.5</v>
      </c>
      <c r="AF1261" s="62">
        <f t="shared" ref="AF1261:CQ1261" ca="1" si="761">IF(OR(AE1261="",AE1261&lt;1),"",AE1261+(AF955-AE955))</f>
        <v>17.945874049257704</v>
      </c>
      <c r="AG1261" s="62">
        <f t="shared" ca="1" si="761"/>
        <v>18.384383144113126</v>
      </c>
      <c r="AH1261" s="62">
        <f t="shared" ca="1" si="761"/>
        <v>18.815849987585477</v>
      </c>
      <c r="AI1261" s="62">
        <f t="shared" ca="1" si="761"/>
        <v>19.240574501223662</v>
      </c>
      <c r="AJ1261" s="62">
        <f t="shared" ca="1" si="761"/>
        <v>19.658836123788095</v>
      </c>
      <c r="AK1261" s="62">
        <f t="shared" ca="1" si="761"/>
        <v>20.070895808970675</v>
      </c>
      <c r="AL1261" s="62">
        <f t="shared" ca="1" si="761"/>
        <v>20.476997769810254</v>
      </c>
      <c r="AM1261" s="62">
        <f t="shared" ca="1" si="761"/>
        <v>20.877371008714352</v>
      </c>
      <c r="AN1261" s="62">
        <f t="shared" ca="1" si="761"/>
        <v>21.272230665061411</v>
      </c>
      <c r="AO1261" s="62">
        <f t="shared" ca="1" si="761"/>
        <v>21.661779206818586</v>
      </c>
      <c r="AP1261" s="62">
        <f t="shared" ca="1" si="761"/>
        <v>22.046207488155162</v>
      </c>
      <c r="AQ1261" s="62">
        <f t="shared" ca="1" si="761"/>
        <v>22.425695691425869</v>
      </c>
      <c r="AR1261" s="62">
        <f t="shared" ca="1" si="761"/>
        <v>22.800414168962934</v>
      </c>
      <c r="AS1261" s="62">
        <f t="shared" ca="1" si="761"/>
        <v>23.170524197710989</v>
      </c>
      <c r="AT1261" s="62">
        <f t="shared" ca="1" si="761"/>
        <v>23.536178657759411</v>
      </c>
      <c r="AU1261" s="62">
        <f t="shared" ca="1" si="761"/>
        <v>23.897522644188157</v>
      </c>
      <c r="AV1261" s="62">
        <f t="shared" ca="1" si="761"/>
        <v>24.254694020280276</v>
      </c>
      <c r="AW1261" s="62">
        <f t="shared" ca="1" si="761"/>
        <v>24.607823919015669</v>
      </c>
      <c r="AX1261" s="62">
        <f t="shared" ca="1" si="761"/>
        <v>24.957037198804972</v>
      </c>
      <c r="AY1261" s="62">
        <f t="shared" ca="1" si="761"/>
        <v>25.302452858617219</v>
      </c>
      <c r="AZ1261" s="62">
        <f t="shared" ca="1" si="761"/>
        <v>25.64418441697304</v>
      </c>
      <c r="BA1261" s="62">
        <f t="shared" ca="1" si="761"/>
        <v>25.98234025869677</v>
      </c>
      <c r="BB1261" s="62">
        <f t="shared" ca="1" si="761"/>
        <v>26.317023952826741</v>
      </c>
      <c r="BC1261" s="62">
        <f t="shared" ca="1" si="761"/>
        <v>26.648334544661378</v>
      </c>
      <c r="BD1261" s="62">
        <f t="shared" ca="1" si="761"/>
        <v>26.976366824556059</v>
      </c>
      <c r="BE1261" s="62">
        <f t="shared" ca="1" si="761"/>
        <v>27.301211575773369</v>
      </c>
      <c r="BF1261" s="62">
        <f t="shared" ca="1" si="761"/>
        <v>27.622955803420471</v>
      </c>
      <c r="BG1261" s="62">
        <f t="shared" ca="1" si="761"/>
        <v>27.941682946273144</v>
      </c>
      <c r="BH1261" s="62">
        <f t="shared" ca="1" si="761"/>
        <v>28.257473073083521</v>
      </c>
      <c r="BI1261" s="62">
        <f t="shared" ca="1" si="761"/>
        <v>28.570403064791865</v>
      </c>
      <c r="BJ1261" s="62">
        <f t="shared" ca="1" si="761"/>
        <v>28.880546783908041</v>
      </c>
      <c r="BK1261" s="62">
        <f t="shared" ca="1" si="761"/>
        <v>29.187975232193548</v>
      </c>
      <c r="BL1261" s="62">
        <f t="shared" ca="1" si="761"/>
        <v>29.492756697656279</v>
      </c>
      <c r="BM1261" s="62">
        <f t="shared" ca="1" si="761"/>
        <v>29.794956891765661</v>
      </c>
      <c r="BN1261" s="62">
        <f t="shared" ca="1" si="761"/>
        <v>30.094639077703892</v>
      </c>
      <c r="BO1261" s="62">
        <f t="shared" ca="1" si="761"/>
        <v>30.391864190387782</v>
      </c>
      <c r="BP1261" s="62">
        <f t="shared" ca="1" si="761"/>
        <v>30.68669094892363</v>
      </c>
      <c r="BQ1261" s="62">
        <f t="shared" ca="1" si="761"/>
        <v>30.979175962093482</v>
      </c>
      <c r="BR1261" s="62">
        <f t="shared" ca="1" si="761"/>
        <v>31.269373827414842</v>
      </c>
      <c r="BS1261" s="62">
        <f t="shared" ca="1" si="761"/>
        <v>31.557337224264518</v>
      </c>
      <c r="BT1261" s="62">
        <f t="shared" ca="1" si="761"/>
        <v>31.84311700151321</v>
      </c>
      <c r="BU1261" s="62">
        <f t="shared" ca="1" si="761"/>
        <v>32.126762260075836</v>
      </c>
      <c r="BV1261" s="62">
        <f t="shared" ca="1" si="761"/>
        <v>32.408320430747558</v>
      </c>
      <c r="BW1261" s="62">
        <f t="shared" ca="1" si="761"/>
        <v>32.687837347662288</v>
      </c>
      <c r="BX1261" s="62">
        <f t="shared" ca="1" si="761"/>
        <v>32.965357317681892</v>
      </c>
      <c r="BY1261" s="62">
        <f t="shared" ca="1" si="761"/>
        <v>33.240923185997502</v>
      </c>
      <c r="BZ1261" s="62">
        <f t="shared" ca="1" si="761"/>
        <v>33.514576398201363</v>
      </c>
      <c r="CA1261" s="62">
        <f t="shared" ca="1" si="761"/>
        <v>33.786357059065928</v>
      </c>
      <c r="CB1261" s="62">
        <f t="shared" ca="1" si="761"/>
        <v>34.056303988247329</v>
      </c>
      <c r="CC1261" s="62">
        <f t="shared" ca="1" si="761"/>
        <v>34.32445477311402</v>
      </c>
      <c r="CD1261" s="62">
        <f t="shared" ca="1" si="761"/>
        <v>34.590845818884191</v>
      </c>
      <c r="CE1261" s="62">
        <f t="shared" ca="1" si="761"/>
        <v>34.855512396242055</v>
      </c>
      <c r="CF1261" s="62">
        <f t="shared" ca="1" si="761"/>
        <v>35.118488686590112</v>
      </c>
      <c r="CG1261" s="62">
        <f t="shared" ca="1" si="761"/>
        <v>35.379807825081805</v>
      </c>
      <c r="CH1261" s="62">
        <f t="shared" ca="1" si="761"/>
        <v>35.639501941569243</v>
      </c>
      <c r="CI1261" s="62">
        <f t="shared" ca="1" si="761"/>
        <v>35.89760219959004</v>
      </c>
      <c r="CJ1261" s="62">
        <f t="shared" ca="1" si="761"/>
        <v>36.154138833508448</v>
      </c>
      <c r="CK1261" s="62">
        <f t="shared" ca="1" si="761"/>
        <v>36.40914118391774</v>
      </c>
      <c r="CL1261" s="62">
        <f t="shared" ca="1" si="761"/>
        <v>36.662637731403763</v>
      </c>
      <c r="CM1261" s="62">
        <f t="shared" ca="1" si="761"/>
        <v>36.914656128761393</v>
      </c>
      <c r="CN1261" s="62">
        <f t="shared" ca="1" si="761"/>
        <v>37.165223231750744</v>
      </c>
      <c r="CO1261" s="62">
        <f t="shared" ca="1" si="761"/>
        <v>37.414365128473229</v>
      </c>
      <c r="CP1261" s="62">
        <f t="shared" ca="1" si="761"/>
        <v>37.662107167442223</v>
      </c>
      <c r="CQ1261" s="62">
        <f t="shared" ca="1" si="761"/>
        <v>37.90847398441862</v>
      </c>
      <c r="CR1261" s="62">
        <f t="shared" ref="CR1261" ca="1" si="762">IF(OR(CQ1261="",CQ1261&lt;1),"",CQ1261+(CR955-CQ955))</f>
        <v>38.153489528076676</v>
      </c>
    </row>
    <row r="1262" spans="1:96" x14ac:dyDescent="0.15">
      <c r="A1262" s="9">
        <f>入力シート!B38</f>
        <v>27</v>
      </c>
      <c r="B1262" s="9">
        <f>入力シート!C38</f>
        <v>1</v>
      </c>
      <c r="C1262" s="9">
        <f>入力シート!D38</f>
        <v>20.2</v>
      </c>
      <c r="AE1262" s="62">
        <f t="shared" si="712"/>
        <v>20.2</v>
      </c>
      <c r="AF1262" s="62">
        <f t="shared" ref="AF1262:CQ1262" ca="1" si="763">IF(OR(AE1262="",AE1262&lt;1),"",AE1262+(AF956-AE956))</f>
        <v>20.671764680509053</v>
      </c>
      <c r="AG1262" s="62">
        <f t="shared" ca="1" si="763"/>
        <v>21.135404853057739</v>
      </c>
      <c r="AH1262" s="62">
        <f t="shared" ca="1" si="763"/>
        <v>21.591281916399044</v>
      </c>
      <c r="AI1262" s="62">
        <f t="shared" ca="1" si="763"/>
        <v>22.039731675893407</v>
      </c>
      <c r="AJ1262" s="62">
        <f t="shared" ca="1" si="763"/>
        <v>22.481066918093578</v>
      </c>
      <c r="AK1262" s="62">
        <f t="shared" ca="1" si="763"/>
        <v>22.915579651251356</v>
      </c>
      <c r="AL1262" s="62">
        <f t="shared" ca="1" si="763"/>
        <v>23.343543063936444</v>
      </c>
      <c r="AM1262" s="62">
        <f t="shared" ca="1" si="763"/>
        <v>23.765213244531736</v>
      </c>
      <c r="AN1262" s="62">
        <f t="shared" ca="1" si="763"/>
        <v>24.180830696861602</v>
      </c>
      <c r="AO1262" s="62">
        <f t="shared" ca="1" si="763"/>
        <v>24.590621681189219</v>
      </c>
      <c r="AP1262" s="62">
        <f t="shared" ca="1" si="763"/>
        <v>24.99479940495808</v>
      </c>
      <c r="AQ1262" s="62">
        <f t="shared" ca="1" si="763"/>
        <v>25.393565083705369</v>
      </c>
      <c r="AR1262" s="62">
        <f t="shared" ca="1" si="763"/>
        <v>25.787108889349838</v>
      </c>
      <c r="AS1262" s="62">
        <f t="shared" ca="1" si="763"/>
        <v>26.175610800407181</v>
      </c>
      <c r="AT1262" s="62">
        <f t="shared" ca="1" si="763"/>
        <v>26.559241366498895</v>
      </c>
      <c r="AU1262" s="62">
        <f t="shared" ca="1" si="763"/>
        <v>26.938162397704989</v>
      </c>
      <c r="AV1262" s="62">
        <f t="shared" ca="1" si="763"/>
        <v>27.312527587797522</v>
      </c>
      <c r="AW1262" s="62">
        <f t="shared" ca="1" si="763"/>
        <v>27.682483079124971</v>
      </c>
      <c r="AX1262" s="62">
        <f t="shared" ca="1" si="763"/>
        <v>28.048167975851339</v>
      </c>
      <c r="AY1262" s="62">
        <f t="shared" ca="1" si="763"/>
        <v>28.409714811354007</v>
      </c>
      <c r="AZ1262" s="62">
        <f t="shared" ca="1" si="763"/>
        <v>28.767249974821762</v>
      </c>
      <c r="BA1262" s="62">
        <f t="shared" ca="1" si="763"/>
        <v>29.120894101445263</v>
      </c>
      <c r="BB1262" s="62">
        <f t="shared" ca="1" si="763"/>
        <v>29.470762430038093</v>
      </c>
      <c r="BC1262" s="62">
        <f t="shared" ca="1" si="763"/>
        <v>29.816965131452349</v>
      </c>
      <c r="BD1262" s="62">
        <f t="shared" ca="1" si="763"/>
        <v>30.159607610744082</v>
      </c>
      <c r="BE1262" s="62">
        <f t="shared" ca="1" si="763"/>
        <v>30.49879078569316</v>
      </c>
      <c r="BF1262" s="62">
        <f t="shared" ca="1" si="763"/>
        <v>30.834611343977329</v>
      </c>
      <c r="BG1262" s="62">
        <f t="shared" ca="1" si="763"/>
        <v>31.167161981037026</v>
      </c>
      <c r="BH1262" s="62">
        <f t="shared" ca="1" si="763"/>
        <v>31.496531620438383</v>
      </c>
      <c r="BI1262" s="62">
        <f t="shared" ca="1" si="763"/>
        <v>31.822805618341611</v>
      </c>
      <c r="BJ1262" s="62">
        <f t="shared" ca="1" si="763"/>
        <v>32.146065953507765</v>
      </c>
      <c r="BK1262" s="62">
        <f t="shared" ca="1" si="763"/>
        <v>32.466391404123804</v>
      </c>
      <c r="BL1262" s="62">
        <f t="shared" ca="1" si="763"/>
        <v>32.783857712591335</v>
      </c>
      <c r="BM1262" s="62">
        <f t="shared" ca="1" si="763"/>
        <v>33.098537739306238</v>
      </c>
      <c r="BN1262" s="62">
        <f t="shared" ca="1" si="763"/>
        <v>33.410501606352405</v>
      </c>
      <c r="BO1262" s="62">
        <f t="shared" ca="1" si="763"/>
        <v>33.719816831940186</v>
      </c>
      <c r="BP1262" s="62">
        <f t="shared" ca="1" si="763"/>
        <v>34.026548456338674</v>
      </c>
      <c r="BQ1262" s="62">
        <f t="shared" ca="1" si="763"/>
        <v>34.330759159978463</v>
      </c>
      <c r="BR1262" s="62">
        <f t="shared" ca="1" si="763"/>
        <v>34.632509374337381</v>
      </c>
      <c r="BS1262" s="62">
        <f t="shared" ca="1" si="763"/>
        <v>34.931857386163564</v>
      </c>
      <c r="BT1262" s="62">
        <f t="shared" ca="1" si="763"/>
        <v>35.228859435540016</v>
      </c>
      <c r="BU1262" s="62">
        <f t="shared" ca="1" si="763"/>
        <v>35.523569808248077</v>
      </c>
      <c r="BV1262" s="62">
        <f t="shared" ca="1" si="763"/>
        <v>35.816040922846817</v>
      </c>
      <c r="BW1262" s="62">
        <f t="shared" ca="1" si="763"/>
        <v>36.106323412848305</v>
      </c>
      <c r="BX1262" s="62">
        <f t="shared" ca="1" si="763"/>
        <v>36.394466204336055</v>
      </c>
      <c r="BY1262" s="62">
        <f t="shared" ca="1" si="763"/>
        <v>36.680516589343576</v>
      </c>
      <c r="BZ1262" s="62">
        <f t="shared" ca="1" si="763"/>
        <v>36.964520295283727</v>
      </c>
      <c r="CA1262" s="62">
        <f t="shared" ca="1" si="763"/>
        <v>37.246521550695583</v>
      </c>
      <c r="CB1262" s="62">
        <f t="shared" ca="1" si="763"/>
        <v>37.526563147552586</v>
      </c>
      <c r="CC1262" s="62">
        <f t="shared" ca="1" si="763"/>
        <v>37.804686500357477</v>
      </c>
      <c r="CD1262" s="62">
        <f t="shared" ca="1" si="763"/>
        <v>38.0809317022307</v>
      </c>
      <c r="CE1262" s="62">
        <f t="shared" ca="1" si="763"/>
        <v>38.355337578182535</v>
      </c>
      <c r="CF1262" s="62">
        <f t="shared" ca="1" si="763"/>
        <v>38.627941735745409</v>
      </c>
      <c r="CG1262" s="62">
        <f t="shared" ca="1" si="763"/>
        <v>38.898780613128402</v>
      </c>
      <c r="CH1262" s="62">
        <f t="shared" ca="1" si="763"/>
        <v>39.167889525044458</v>
      </c>
      <c r="CI1262" s="62">
        <f t="shared" ca="1" si="763"/>
        <v>39.435302706349169</v>
      </c>
      <c r="CJ1262" s="62">
        <f t="shared" ca="1" si="763"/>
        <v>39.701053353620296</v>
      </c>
      <c r="CK1262" s="62">
        <f t="shared" ca="1" si="763"/>
        <v>39.965173664797263</v>
      </c>
      <c r="CL1262" s="62">
        <f t="shared" ca="1" si="763"/>
        <v>40.227694876992288</v>
      </c>
      <c r="CM1262" s="62">
        <f t="shared" ca="1" si="763"/>
        <v>40.488647302575735</v>
      </c>
      <c r="CN1262" s="62">
        <f t="shared" ca="1" si="763"/>
        <v>40.748060363632476</v>
      </c>
      <c r="CO1262" s="62">
        <f t="shared" ca="1" si="763"/>
        <v>41.005962624878691</v>
      </c>
      <c r="CP1262" s="62">
        <f t="shared" ca="1" si="763"/>
        <v>41.262381825122162</v>
      </c>
      <c r="CQ1262" s="62">
        <f t="shared" ca="1" si="763"/>
        <v>41.517344907345056</v>
      </c>
      <c r="CR1262" s="62">
        <f t="shared" ref="CR1262" ca="1" si="764">IF(OR(CQ1262="",CQ1262&lt;1),"",CQ1262+(CR956-CQ956))</f>
        <v>41.770878047481027</v>
      </c>
    </row>
    <row r="1263" spans="1:96" x14ac:dyDescent="0.15">
      <c r="A1263" s="9">
        <f>入力シート!B39</f>
        <v>28</v>
      </c>
      <c r="B1263" s="9">
        <f>入力シート!C39</f>
        <v>35</v>
      </c>
      <c r="C1263" s="9">
        <f>入力シート!D39</f>
        <v>19.100000000000001</v>
      </c>
      <c r="AE1263" s="62">
        <f t="shared" si="712"/>
        <v>19.100000000000001</v>
      </c>
      <c r="AF1263" s="62">
        <f t="shared" ref="AF1263:CQ1263" ca="1" si="765">IF(OR(AE1263="",AE1263&lt;1),"",AE1263+(AF957-AE957))</f>
        <v>19.558919250586268</v>
      </c>
      <c r="AG1263" s="62">
        <f t="shared" ca="1" si="765"/>
        <v>20.010079798552091</v>
      </c>
      <c r="AH1263" s="62">
        <f t="shared" ca="1" si="765"/>
        <v>20.453822147466507</v>
      </c>
      <c r="AI1263" s="62">
        <f t="shared" ca="1" si="765"/>
        <v>20.890463011217527</v>
      </c>
      <c r="AJ1263" s="62">
        <f t="shared" ca="1" si="765"/>
        <v>21.320297675532537</v>
      </c>
      <c r="AK1263" s="62">
        <f t="shared" ca="1" si="765"/>
        <v>21.743602056556135</v>
      </c>
      <c r="AL1263" s="62">
        <f t="shared" ca="1" si="765"/>
        <v>22.160634503364797</v>
      </c>
      <c r="AM1263" s="62">
        <f t="shared" ca="1" si="765"/>
        <v>22.571637382897723</v>
      </c>
      <c r="AN1263" s="62">
        <f t="shared" ca="1" si="765"/>
        <v>22.976838479081291</v>
      </c>
      <c r="AO1263" s="62">
        <f t="shared" ca="1" si="765"/>
        <v>23.376452232540938</v>
      </c>
      <c r="AP1263" s="62">
        <f t="shared" ca="1" si="765"/>
        <v>23.770680842941459</v>
      </c>
      <c r="AQ1263" s="62">
        <f t="shared" ca="1" si="765"/>
        <v>24.159715252455818</v>
      </c>
      <c r="AR1263" s="62">
        <f t="shared" ca="1" si="765"/>
        <v>24.54373602596522</v>
      </c>
      <c r="AS1263" s="62">
        <f t="shared" ca="1" si="765"/>
        <v>24.922914141209858</v>
      </c>
      <c r="AT1263" s="62">
        <f t="shared" ca="1" si="765"/>
        <v>25.297411700138245</v>
      </c>
      <c r="AU1263" s="62">
        <f t="shared" ca="1" si="765"/>
        <v>25.667382571065836</v>
      </c>
      <c r="AV1263" s="62">
        <f t="shared" ca="1" si="765"/>
        <v>26.032972969885378</v>
      </c>
      <c r="AW1263" s="62">
        <f t="shared" ca="1" si="765"/>
        <v>26.39432198742556</v>
      </c>
      <c r="AX1263" s="62">
        <f t="shared" ca="1" si="765"/>
        <v>26.751562069088173</v>
      </c>
      <c r="AY1263" s="62">
        <f t="shared" ca="1" si="765"/>
        <v>27.104819452078143</v>
      </c>
      <c r="AZ1263" s="62">
        <f t="shared" ca="1" si="765"/>
        <v>27.454214564847568</v>
      </c>
      <c r="BA1263" s="62">
        <f t="shared" ca="1" si="765"/>
        <v>27.799862392785005</v>
      </c>
      <c r="BB1263" s="62">
        <f t="shared" ca="1" si="765"/>
        <v>28.141872813676212</v>
      </c>
      <c r="BC1263" s="62">
        <f t="shared" ca="1" si="765"/>
        <v>28.480350906030637</v>
      </c>
      <c r="BD1263" s="62">
        <f t="shared" ca="1" si="765"/>
        <v>28.815397232995025</v>
      </c>
      <c r="BE1263" s="62">
        <f t="shared" ca="1" si="765"/>
        <v>29.147108104254514</v>
      </c>
      <c r="BF1263" s="62">
        <f t="shared" ca="1" si="765"/>
        <v>29.47557581804368</v>
      </c>
      <c r="BG1263" s="62">
        <f t="shared" ca="1" si="765"/>
        <v>29.800888885148112</v>
      </c>
      <c r="BH1263" s="62">
        <f t="shared" ca="1" si="765"/>
        <v>30.12313223656772</v>
      </c>
      <c r="BI1263" s="62">
        <f t="shared" ca="1" si="765"/>
        <v>30.442387416329098</v>
      </c>
      <c r="BJ1263" s="62">
        <f t="shared" ca="1" si="765"/>
        <v>30.758732760774059</v>
      </c>
      <c r="BK1263" s="62">
        <f t="shared" ca="1" si="765"/>
        <v>31.072243565510981</v>
      </c>
      <c r="BL1263" s="62">
        <f t="shared" ca="1" si="765"/>
        <v>31.382992241091955</v>
      </c>
      <c r="BM1263" s="62">
        <f t="shared" ca="1" si="765"/>
        <v>31.691048458369522</v>
      </c>
      <c r="BN1263" s="62">
        <f t="shared" ca="1" si="765"/>
        <v>31.996479284391263</v>
      </c>
      <c r="BO1263" s="62">
        <f t="shared" ca="1" si="765"/>
        <v>32.299349309604793</v>
      </c>
      <c r="BP1263" s="62">
        <f t="shared" ca="1" si="765"/>
        <v>32.599720767070849</v>
      </c>
      <c r="BQ1263" s="62">
        <f t="shared" ca="1" si="765"/>
        <v>32.897653644314929</v>
      </c>
      <c r="BR1263" s="62">
        <f t="shared" ca="1" si="765"/>
        <v>33.19320578838839</v>
      </c>
      <c r="BS1263" s="62">
        <f t="shared" ca="1" si="765"/>
        <v>33.486433004656902</v>
      </c>
      <c r="BT1263" s="62">
        <f t="shared" ca="1" si="765"/>
        <v>33.777389149786607</v>
      </c>
      <c r="BU1263" s="62">
        <f t="shared" ca="1" si="765"/>
        <v>34.066126219355922</v>
      </c>
      <c r="BV1263" s="62">
        <f t="shared" ca="1" si="765"/>
        <v>34.35269443048287</v>
      </c>
      <c r="BW1263" s="62">
        <f t="shared" ca="1" si="765"/>
        <v>34.637142299823765</v>
      </c>
      <c r="BX1263" s="62">
        <f t="shared" ca="1" si="765"/>
        <v>34.919516717268294</v>
      </c>
      <c r="BY1263" s="62">
        <f t="shared" ca="1" si="765"/>
        <v>35.199863015628466</v>
      </c>
      <c r="BZ1263" s="62">
        <f t="shared" ca="1" si="765"/>
        <v>35.478225036594019</v>
      </c>
      <c r="CA1263" s="62">
        <f t="shared" ca="1" si="765"/>
        <v>35.75464519320451</v>
      </c>
      <c r="CB1263" s="62">
        <f t="shared" ca="1" si="765"/>
        <v>36.029164529067081</v>
      </c>
      <c r="CC1263" s="62">
        <f t="shared" ca="1" si="765"/>
        <v>36.30182277453234</v>
      </c>
      <c r="CD1263" s="62">
        <f t="shared" ca="1" si="765"/>
        <v>36.572658400021965</v>
      </c>
      <c r="CE1263" s="62">
        <f t="shared" ca="1" si="765"/>
        <v>36.841708666687929</v>
      </c>
      <c r="CF1263" s="62">
        <f t="shared" ca="1" si="765"/>
        <v>37.109009674569016</v>
      </c>
      <c r="CG1263" s="62">
        <f t="shared" ca="1" si="765"/>
        <v>37.374596408397416</v>
      </c>
      <c r="CH1263" s="62">
        <f t="shared" ca="1" si="765"/>
        <v>37.638502781197445</v>
      </c>
      <c r="CI1263" s="62">
        <f t="shared" ca="1" si="765"/>
        <v>37.900761675807466</v>
      </c>
      <c r="CJ1263" s="62">
        <f t="shared" ca="1" si="765"/>
        <v>38.161404984446612</v>
      </c>
      <c r="CK1263" s="62">
        <f t="shared" ca="1" si="765"/>
        <v>38.420463646439387</v>
      </c>
      <c r="CL1263" s="62">
        <f t="shared" ca="1" si="765"/>
        <v>38.67796768420336</v>
      </c>
      <c r="CM1263" s="62">
        <f t="shared" ca="1" si="765"/>
        <v>38.933946237597183</v>
      </c>
      <c r="CN1263" s="62">
        <f t="shared" ca="1" si="765"/>
        <v>39.188427596720345</v>
      </c>
      <c r="CO1263" s="62">
        <f t="shared" ca="1" si="765"/>
        <v>39.441439233249419</v>
      </c>
      <c r="CP1263" s="62">
        <f t="shared" ca="1" si="765"/>
        <v>39.693007830389433</v>
      </c>
      <c r="CQ1263" s="62">
        <f t="shared" ca="1" si="765"/>
        <v>39.943159311515132</v>
      </c>
      <c r="CR1263" s="62">
        <f t="shared" ref="CR1263" ca="1" si="766">IF(OR(CQ1263="",CQ1263&lt;1),"",CQ1263+(CR957-CQ957))</f>
        <v>40.191918867570607</v>
      </c>
    </row>
    <row r="1264" spans="1:96" x14ac:dyDescent="0.15">
      <c r="A1264" s="9">
        <f>入力シート!B40</f>
        <v>29</v>
      </c>
      <c r="B1264" s="9">
        <f>入力シート!C40</f>
        <v>34</v>
      </c>
      <c r="C1264" s="9">
        <f>入力シート!D40</f>
        <v>18.899999999999999</v>
      </c>
      <c r="AE1264" s="62">
        <f t="shared" si="712"/>
        <v>18.899999999999999</v>
      </c>
      <c r="AF1264" s="62">
        <f t="shared" ref="AF1264:CQ1264" ca="1" si="767">IF(OR(AE1264="",AE1264&lt;1),"",AE1264+(AF958-AE958))</f>
        <v>19.354014802299425</v>
      </c>
      <c r="AG1264" s="62">
        <f t="shared" ca="1" si="767"/>
        <v>19.800538470906282</v>
      </c>
      <c r="AH1264" s="62">
        <f t="shared" ca="1" si="767"/>
        <v>20.239899463489007</v>
      </c>
      <c r="AI1264" s="62">
        <f t="shared" ca="1" si="767"/>
        <v>20.672403011328839</v>
      </c>
      <c r="AJ1264" s="62">
        <f t="shared" ca="1" si="767"/>
        <v>21.0983334673416</v>
      </c>
      <c r="AK1264" s="62">
        <f t="shared" ca="1" si="767"/>
        <v>21.517956346114836</v>
      </c>
      <c r="AL1264" s="62">
        <f t="shared" ca="1" si="767"/>
        <v>21.931520104810698</v>
      </c>
      <c r="AM1264" s="62">
        <f t="shared" ca="1" si="767"/>
        <v>22.33925770480668</v>
      </c>
      <c r="AN1264" s="62">
        <f t="shared" ca="1" si="767"/>
        <v>22.741387986828233</v>
      </c>
      <c r="AO1264" s="62">
        <f t="shared" ca="1" si="767"/>
        <v>23.138116886644674</v>
      </c>
      <c r="AP1264" s="62">
        <f t="shared" ca="1" si="767"/>
        <v>23.529638513830889</v>
      </c>
      <c r="AQ1264" s="62">
        <f t="shared" ca="1" si="767"/>
        <v>23.916136112400643</v>
      </c>
      <c r="AR1264" s="62">
        <f t="shared" ca="1" si="767"/>
        <v>24.297782919108066</v>
      </c>
      <c r="AS1264" s="62">
        <f t="shared" ca="1" si="767"/>
        <v>24.674742932750611</v>
      </c>
      <c r="AT1264" s="62">
        <f t="shared" ca="1" si="767"/>
        <v>25.04717160577804</v>
      </c>
      <c r="AU1264" s="62">
        <f t="shared" ca="1" si="767"/>
        <v>25.41521646783459</v>
      </c>
      <c r="AV1264" s="62">
        <f t="shared" ca="1" si="767"/>
        <v>25.779017689465892</v>
      </c>
      <c r="AW1264" s="62">
        <f t="shared" ca="1" si="767"/>
        <v>26.138708593056638</v>
      </c>
      <c r="AX1264" s="62">
        <f t="shared" ca="1" si="767"/>
        <v>26.49441611708728</v>
      </c>
      <c r="AY1264" s="62">
        <f t="shared" ca="1" si="767"/>
        <v>26.846261238973803</v>
      </c>
      <c r="AZ1264" s="62">
        <f t="shared" ca="1" si="767"/>
        <v>27.194359361057725</v>
      </c>
      <c r="BA1264" s="62">
        <f t="shared" ca="1" si="767"/>
        <v>27.538820663721502</v>
      </c>
      <c r="BB1264" s="62">
        <f t="shared" ca="1" si="767"/>
        <v>27.879750429099602</v>
      </c>
      <c r="BC1264" s="62">
        <f t="shared" ca="1" si="767"/>
        <v>28.217249338424502</v>
      </c>
      <c r="BD1264" s="62">
        <f t="shared" ca="1" si="767"/>
        <v>28.55141374567625</v>
      </c>
      <c r="BE1264" s="62">
        <f t="shared" ca="1" si="767"/>
        <v>28.882335929885038</v>
      </c>
      <c r="BF1264" s="62">
        <f t="shared" ca="1" si="767"/>
        <v>29.210104328161599</v>
      </c>
      <c r="BG1264" s="62">
        <f t="shared" ca="1" si="767"/>
        <v>29.534803751291086</v>
      </c>
      <c r="BH1264" s="62">
        <f t="shared" ca="1" si="767"/>
        <v>29.856515583519133</v>
      </c>
      <c r="BI1264" s="62">
        <f t="shared" ca="1" si="767"/>
        <v>30.175317967978692</v>
      </c>
      <c r="BJ1264" s="62">
        <f t="shared" ca="1" si="767"/>
        <v>30.49128597904793</v>
      </c>
      <c r="BK1264" s="62">
        <f t="shared" ca="1" si="767"/>
        <v>30.804491782792368</v>
      </c>
      <c r="BL1264" s="62">
        <f t="shared" ca="1" si="767"/>
        <v>31.11500478652286</v>
      </c>
      <c r="BM1264" s="62">
        <f t="shared" ca="1" si="767"/>
        <v>31.422891778394657</v>
      </c>
      <c r="BN1264" s="62">
        <f t="shared" ca="1" si="767"/>
        <v>31.728217057878823</v>
      </c>
      <c r="BO1264" s="62">
        <f t="shared" ca="1" si="767"/>
        <v>32.031042557854839</v>
      </c>
      <c r="BP1264" s="62">
        <f t="shared" ca="1" si="767"/>
        <v>32.331427958998809</v>
      </c>
      <c r="BQ1264" s="62">
        <f t="shared" ca="1" si="767"/>
        <v>32.629430797077625</v>
      </c>
      <c r="BR1264" s="62">
        <f t="shared" ca="1" si="767"/>
        <v>32.925106563700758</v>
      </c>
      <c r="BS1264" s="62">
        <f t="shared" ca="1" si="767"/>
        <v>33.218508801029984</v>
      </c>
      <c r="BT1264" s="62">
        <f t="shared" ca="1" si="767"/>
        <v>33.509689190901618</v>
      </c>
      <c r="BU1264" s="62">
        <f t="shared" ca="1" si="767"/>
        <v>33.798697638774151</v>
      </c>
      <c r="BV1264" s="62">
        <f t="shared" ca="1" si="767"/>
        <v>34.085582352877736</v>
      </c>
      <c r="BW1264" s="62">
        <f t="shared" ca="1" si="767"/>
        <v>34.370389918908813</v>
      </c>
      <c r="BX1264" s="62">
        <f t="shared" ca="1" si="767"/>
        <v>34.653165370583558</v>
      </c>
      <c r="BY1264" s="62">
        <f t="shared" ca="1" si="767"/>
        <v>34.933952256336916</v>
      </c>
      <c r="BZ1264" s="62">
        <f t="shared" ca="1" si="767"/>
        <v>35.212792702430001</v>
      </c>
      <c r="CA1264" s="62">
        <f t="shared" ca="1" si="767"/>
        <v>35.489727472707429</v>
      </c>
      <c r="CB1264" s="62">
        <f t="shared" ca="1" si="767"/>
        <v>35.76479602522533</v>
      </c>
      <c r="CC1264" s="62">
        <f t="shared" ca="1" si="767"/>
        <v>36.038036565954179</v>
      </c>
      <c r="CD1264" s="62">
        <f t="shared" ca="1" si="767"/>
        <v>36.309486099744156</v>
      </c>
      <c r="CE1264" s="62">
        <f t="shared" ca="1" si="767"/>
        <v>36.579180478725547</v>
      </c>
      <c r="CF1264" s="62">
        <f t="shared" ca="1" si="767"/>
        <v>36.847154448304153</v>
      </c>
      <c r="CG1264" s="62">
        <f t="shared" ca="1" si="767"/>
        <v>37.113441690899151</v>
      </c>
      <c r="CH1264" s="62">
        <f t="shared" ca="1" si="767"/>
        <v>37.378074867560187</v>
      </c>
      <c r="CI1264" s="62">
        <f t="shared" ca="1" si="767"/>
        <v>37.641085657589763</v>
      </c>
      <c r="CJ1264" s="62">
        <f t="shared" ca="1" si="767"/>
        <v>37.902504796288596</v>
      </c>
      <c r="CK1264" s="62">
        <f t="shared" ca="1" si="767"/>
        <v>38.162362110932726</v>
      </c>
      <c r="CL1264" s="62">
        <f t="shared" ca="1" si="767"/>
        <v>38.420686555083471</v>
      </c>
      <c r="CM1264" s="62">
        <f t="shared" ca="1" si="767"/>
        <v>38.677506241324757</v>
      </c>
      <c r="CN1264" s="62">
        <f t="shared" ca="1" si="767"/>
        <v>38.932848472514827</v>
      </c>
      <c r="CO1264" s="62">
        <f t="shared" ca="1" si="767"/>
        <v>39.18673977163499</v>
      </c>
      <c r="CP1264" s="62">
        <f t="shared" ca="1" si="767"/>
        <v>39.439205910310811</v>
      </c>
      <c r="CQ1264" s="62">
        <f t="shared" ca="1" si="767"/>
        <v>39.690271936077671</v>
      </c>
      <c r="CR1264" s="62">
        <f t="shared" ref="CR1264" ca="1" si="768">IF(OR(CQ1264="",CQ1264&lt;1),"",CQ1264+(CR958-CQ958))</f>
        <v>39.939962198456811</v>
      </c>
    </row>
    <row r="1265" spans="1:96" x14ac:dyDescent="0.15">
      <c r="A1265" s="9">
        <f>入力シート!B41</f>
        <v>30</v>
      </c>
      <c r="B1265" s="9">
        <f>入力シート!C41</f>
        <v>33</v>
      </c>
      <c r="C1265" s="9">
        <f>入力シート!D41</f>
        <v>18.2</v>
      </c>
      <c r="AE1265" s="62">
        <f t="shared" si="712"/>
        <v>18.2</v>
      </c>
      <c r="AF1265" s="62">
        <f t="shared" ref="AF1265:CQ1265" ca="1" si="769">IF(OR(AE1265="",AE1265&lt;1),"",AE1265+(AF959-AE959))</f>
        <v>18.639909769642657</v>
      </c>
      <c r="AG1265" s="62">
        <f t="shared" ca="1" si="769"/>
        <v>19.072486375039052</v>
      </c>
      <c r="AH1265" s="62">
        <f t="shared" ca="1" si="769"/>
        <v>19.498050364973132</v>
      </c>
      <c r="AI1265" s="62">
        <f t="shared" ca="1" si="769"/>
        <v>19.91689986057273</v>
      </c>
      <c r="AJ1265" s="62">
        <f t="shared" ca="1" si="769"/>
        <v>20.329312792440071</v>
      </c>
      <c r="AK1265" s="62">
        <f t="shared" ca="1" si="769"/>
        <v>20.735548848487536</v>
      </c>
      <c r="AL1265" s="62">
        <f t="shared" ca="1" si="769"/>
        <v>21.135851177722266</v>
      </c>
      <c r="AM1265" s="62">
        <f t="shared" ca="1" si="769"/>
        <v>21.530447887015558</v>
      </c>
      <c r="AN1265" s="62">
        <f t="shared" ca="1" si="769"/>
        <v>21.919553361368099</v>
      </c>
      <c r="AO1265" s="62">
        <f t="shared" ca="1" si="769"/>
        <v>22.30336943295605</v>
      </c>
      <c r="AP1265" s="62">
        <f t="shared" ca="1" si="769"/>
        <v>22.682086420029812</v>
      </c>
      <c r="AQ1265" s="62">
        <f t="shared" ca="1" si="769"/>
        <v>23.055884053319129</v>
      </c>
      <c r="AR1265" s="62">
        <f t="shared" ca="1" si="769"/>
        <v>23.424932304808255</v>
      </c>
      <c r="AS1265" s="62">
        <f t="shared" ca="1" si="769"/>
        <v>23.789392131454395</v>
      </c>
      <c r="AT1265" s="62">
        <f t="shared" ca="1" si="769"/>
        <v>24.149416144533049</v>
      </c>
      <c r="AU1265" s="62">
        <f t="shared" ca="1" si="769"/>
        <v>24.505149213726533</v>
      </c>
      <c r="AV1265" s="62">
        <f t="shared" ca="1" si="769"/>
        <v>24.856729013765065</v>
      </c>
      <c r="AW1265" s="62">
        <f t="shared" ca="1" si="769"/>
        <v>25.20428652033695</v>
      </c>
      <c r="AX1265" s="62">
        <f t="shared" ca="1" si="769"/>
        <v>25.547946461064416</v>
      </c>
      <c r="AY1265" s="62">
        <f t="shared" ca="1" si="769"/>
        <v>25.887827726565217</v>
      </c>
      <c r="AZ1265" s="62">
        <f t="shared" ca="1" si="769"/>
        <v>26.224043745962398</v>
      </c>
      <c r="BA1265" s="62">
        <f t="shared" ca="1" si="769"/>
        <v>26.556702830644618</v>
      </c>
      <c r="BB1265" s="62">
        <f t="shared" ca="1" si="769"/>
        <v>26.88590848960121</v>
      </c>
      <c r="BC1265" s="62">
        <f t="shared" ca="1" si="769"/>
        <v>27.211759719246981</v>
      </c>
      <c r="BD1265" s="62">
        <f t="shared" ca="1" si="769"/>
        <v>27.534351270299215</v>
      </c>
      <c r="BE1265" s="62">
        <f t="shared" ca="1" si="769"/>
        <v>27.853773893966249</v>
      </c>
      <c r="BF1265" s="62">
        <f t="shared" ca="1" si="769"/>
        <v>28.170114569444173</v>
      </c>
      <c r="BG1265" s="62">
        <f t="shared" ca="1" si="769"/>
        <v>28.483456714490394</v>
      </c>
      <c r="BH1265" s="62">
        <f t="shared" ca="1" si="769"/>
        <v>28.793880380645234</v>
      </c>
      <c r="BI1265" s="62">
        <f t="shared" ca="1" si="769"/>
        <v>29.101462434499261</v>
      </c>
      <c r="BJ1265" s="62">
        <f t="shared" ca="1" si="769"/>
        <v>29.406276726253687</v>
      </c>
      <c r="BK1265" s="62">
        <f t="shared" ca="1" si="769"/>
        <v>29.708394246688393</v>
      </c>
      <c r="BL1265" s="62">
        <f t="shared" ca="1" si="769"/>
        <v>30.00788327353623</v>
      </c>
      <c r="BM1265" s="62">
        <f t="shared" ca="1" si="769"/>
        <v>30.304809508159252</v>
      </c>
      <c r="BN1265" s="62">
        <f t="shared" ca="1" si="769"/>
        <v>30.599236203332865</v>
      </c>
      <c r="BO1265" s="62">
        <f t="shared" ca="1" si="769"/>
        <v>30.89122428286349</v>
      </c>
      <c r="BP1265" s="62">
        <f t="shared" ca="1" si="769"/>
        <v>31.180832453694698</v>
      </c>
      <c r="BQ1265" s="62">
        <f t="shared" ca="1" si="769"/>
        <v>31.468117311093629</v>
      </c>
      <c r="BR1265" s="62">
        <f t="shared" ca="1" si="769"/>
        <v>31.753133437454238</v>
      </c>
      <c r="BS1265" s="62">
        <f t="shared" ca="1" si="769"/>
        <v>32.035933495202997</v>
      </c>
      <c r="BT1265" s="62">
        <f t="shared" ca="1" si="769"/>
        <v>32.316568314249267</v>
      </c>
      <c r="BU1265" s="62">
        <f t="shared" ca="1" si="769"/>
        <v>32.595086974381807</v>
      </c>
      <c r="BV1265" s="62">
        <f t="shared" ca="1" si="769"/>
        <v>32.871536882977843</v>
      </c>
      <c r="BW1265" s="62">
        <f t="shared" ca="1" si="769"/>
        <v>33.145963848358612</v>
      </c>
      <c r="BX1265" s="62">
        <f t="shared" ca="1" si="769"/>
        <v>33.418412149096937</v>
      </c>
      <c r="BY1265" s="62">
        <f t="shared" ca="1" si="769"/>
        <v>33.688924599556174</v>
      </c>
      <c r="BZ1265" s="62">
        <f t="shared" ca="1" si="769"/>
        <v>33.957542611916516</v>
      </c>
      <c r="CA1265" s="62">
        <f t="shared" ca="1" si="769"/>
        <v>34.22430625492391</v>
      </c>
      <c r="CB1265" s="62">
        <f t="shared" ca="1" si="769"/>
        <v>34.489254309576928</v>
      </c>
      <c r="CC1265" s="62">
        <f t="shared" ca="1" si="769"/>
        <v>34.752424321950876</v>
      </c>
      <c r="CD1265" s="62">
        <f t="shared" ca="1" si="769"/>
        <v>35.013852653341473</v>
      </c>
      <c r="CE1265" s="62">
        <f t="shared" ca="1" si="769"/>
        <v>35.273574527897217</v>
      </c>
      <c r="CF1265" s="62">
        <f t="shared" ca="1" si="769"/>
        <v>35.531624077895977</v>
      </c>
      <c r="CG1265" s="62">
        <f t="shared" ca="1" si="769"/>
        <v>35.788034386809755</v>
      </c>
      <c r="CH1265" s="62">
        <f t="shared" ca="1" si="769"/>
        <v>36.042837530291422</v>
      </c>
      <c r="CI1265" s="62">
        <f t="shared" ca="1" si="769"/>
        <v>36.296064615205992</v>
      </c>
      <c r="CJ1265" s="62">
        <f t="shared" ca="1" si="769"/>
        <v>36.547745816821873</v>
      </c>
      <c r="CK1265" s="62">
        <f t="shared" ca="1" si="769"/>
        <v>36.797910414267797</v>
      </c>
      <c r="CL1265" s="62">
        <f t="shared" ca="1" si="769"/>
        <v>37.04658682435462</v>
      </c>
      <c r="CM1265" s="62">
        <f t="shared" ca="1" si="769"/>
        <v>37.293802633853844</v>
      </c>
      <c r="CN1265" s="62">
        <f t="shared" ca="1" si="769"/>
        <v>37.539584630318423</v>
      </c>
      <c r="CO1265" s="62">
        <f t="shared" ca="1" si="769"/>
        <v>37.78395883152627</v>
      </c>
      <c r="CP1265" s="62">
        <f t="shared" ca="1" si="769"/>
        <v>38.026950513619894</v>
      </c>
      <c r="CQ1265" s="62">
        <f t="shared" ca="1" si="769"/>
        <v>38.26858423801324</v>
      </c>
      <c r="CR1265" s="62">
        <f t="shared" ref="CR1265" ca="1" si="770">IF(OR(CQ1265="",CQ1265&lt;1),"",CQ1265+(CR959-CQ959))</f>
        <v>38.508883877129563</v>
      </c>
    </row>
    <row r="1266" spans="1:96" x14ac:dyDescent="0.15">
      <c r="A1266" s="9">
        <f>入力シート!B42</f>
        <v>31</v>
      </c>
      <c r="B1266" s="9">
        <f>入力シート!C42</f>
        <v>18</v>
      </c>
      <c r="C1266" s="9">
        <f>入力シート!D42</f>
        <v>20.100000000000001</v>
      </c>
      <c r="AE1266" s="62">
        <f t="shared" si="712"/>
        <v>20.100000000000001</v>
      </c>
      <c r="AF1266" s="62">
        <f t="shared" ref="AF1266:CQ1266" ca="1" si="771">IF(OR(AE1266="",AE1266&lt;1),"",AE1266+(AF960-AE960))</f>
        <v>20.560003737378263</v>
      </c>
      <c r="AG1266" s="62">
        <f t="shared" ca="1" si="771"/>
        <v>21.012425745556015</v>
      </c>
      <c r="AH1266" s="62">
        <f t="shared" ca="1" si="771"/>
        <v>21.45759871485793</v>
      </c>
      <c r="AI1266" s="62">
        <f t="shared" ca="1" si="771"/>
        <v>21.8958317679859</v>
      </c>
      <c r="AJ1266" s="62">
        <f t="shared" ca="1" si="771"/>
        <v>22.327412847242858</v>
      </c>
      <c r="AK1266" s="62">
        <f t="shared" ca="1" si="771"/>
        <v>22.75261078804904</v>
      </c>
      <c r="AL1266" s="62">
        <f t="shared" ca="1" si="771"/>
        <v>23.17167712859052</v>
      </c>
      <c r="AM1266" s="62">
        <f t="shared" ca="1" si="771"/>
        <v>23.584847696266792</v>
      </c>
      <c r="AN1266" s="62">
        <f t="shared" ca="1" si="771"/>
        <v>23.99234400433464</v>
      </c>
      <c r="AO1266" s="62">
        <f t="shared" ca="1" si="771"/>
        <v>24.394374486342983</v>
      </c>
      <c r="AP1266" s="62">
        <f t="shared" ca="1" si="771"/>
        <v>24.791135591289109</v>
      </c>
      <c r="AQ1266" s="62">
        <f t="shared" ca="1" si="771"/>
        <v>25.182812758654816</v>
      </c>
      <c r="AR1266" s="62">
        <f t="shared" ca="1" si="771"/>
        <v>25.569581289410582</v>
      </c>
      <c r="AS1266" s="62">
        <f t="shared" ca="1" si="771"/>
        <v>25.951607126563513</v>
      </c>
      <c r="AT1266" s="62">
        <f t="shared" ca="1" si="771"/>
        <v>26.329047556756294</v>
      </c>
      <c r="AU1266" s="62">
        <f t="shared" ca="1" si="771"/>
        <v>26.70205184271455</v>
      </c>
      <c r="AV1266" s="62">
        <f t="shared" ca="1" si="771"/>
        <v>27.070761794917328</v>
      </c>
      <c r="AW1266" s="62">
        <f t="shared" ca="1" si="771"/>
        <v>27.43531228967835</v>
      </c>
      <c r="AX1266" s="62">
        <f t="shared" ca="1" si="771"/>
        <v>27.79583173982962</v>
      </c>
      <c r="AY1266" s="62">
        <f t="shared" ca="1" si="771"/>
        <v>28.15244252335928</v>
      </c>
      <c r="AZ1266" s="62">
        <f t="shared" ca="1" si="771"/>
        <v>28.505261374646683</v>
      </c>
      <c r="BA1266" s="62">
        <f t="shared" ca="1" si="771"/>
        <v>28.85439974233444</v>
      </c>
      <c r="BB1266" s="62">
        <f t="shared" ca="1" si="771"/>
        <v>29.199964117363947</v>
      </c>
      <c r="BC1266" s="62">
        <f t="shared" ca="1" si="771"/>
        <v>29.542056334261979</v>
      </c>
      <c r="BD1266" s="62">
        <f t="shared" ca="1" si="771"/>
        <v>29.880773848389019</v>
      </c>
      <c r="BE1266" s="62">
        <f t="shared" ca="1" si="771"/>
        <v>30.216209991535685</v>
      </c>
      <c r="BF1266" s="62">
        <f t="shared" ca="1" si="771"/>
        <v>30.548454207973613</v>
      </c>
      <c r="BG1266" s="62">
        <f t="shared" ca="1" si="771"/>
        <v>30.877592272824913</v>
      </c>
      <c r="BH1266" s="62">
        <f t="shared" ca="1" si="771"/>
        <v>31.20370649440359</v>
      </c>
      <c r="BI1266" s="62">
        <f t="shared" ca="1" si="771"/>
        <v>31.526875901998729</v>
      </c>
      <c r="BJ1266" s="62">
        <f t="shared" ca="1" si="771"/>
        <v>31.847176420409369</v>
      </c>
      <c r="BK1266" s="62">
        <f t="shared" ca="1" si="771"/>
        <v>32.164681032401141</v>
      </c>
      <c r="BL1266" s="62">
        <f t="shared" ca="1" si="771"/>
        <v>32.479459930131199</v>
      </c>
      <c r="BM1266" s="62">
        <f t="shared" ca="1" si="771"/>
        <v>32.7915806564801</v>
      </c>
      <c r="BN1266" s="62">
        <f t="shared" ca="1" si="771"/>
        <v>33.101108237134049</v>
      </c>
      <c r="BO1266" s="62">
        <f t="shared" ca="1" si="771"/>
        <v>33.40810530417675</v>
      </c>
      <c r="BP1266" s="62">
        <f t="shared" ca="1" si="771"/>
        <v>33.71263221187511</v>
      </c>
      <c r="BQ1266" s="62">
        <f t="shared" ca="1" si="771"/>
        <v>34.014747145277418</v>
      </c>
      <c r="BR1266" s="62">
        <f t="shared" ca="1" si="771"/>
        <v>34.314506222183816</v>
      </c>
      <c r="BS1266" s="62">
        <f t="shared" ca="1" si="771"/>
        <v>34.611963588995913</v>
      </c>
      <c r="BT1266" s="62">
        <f t="shared" ca="1" si="771"/>
        <v>34.907171510906537</v>
      </c>
      <c r="BU1266" s="62">
        <f t="shared" ca="1" si="771"/>
        <v>35.20018045684823</v>
      </c>
      <c r="BV1266" s="62">
        <f t="shared" ca="1" si="771"/>
        <v>35.49103917958228</v>
      </c>
      <c r="BW1266" s="62">
        <f t="shared" ca="1" si="771"/>
        <v>35.77979479127567</v>
      </c>
      <c r="BX1266" s="62">
        <f t="shared" ca="1" si="771"/>
        <v>36.066492834884443</v>
      </c>
      <c r="BY1266" s="62">
        <f t="shared" ca="1" si="771"/>
        <v>36.351177351633872</v>
      </c>
      <c r="BZ1266" s="62">
        <f t="shared" ca="1" si="771"/>
        <v>36.633890944861754</v>
      </c>
      <c r="CA1266" s="62">
        <f t="shared" ca="1" si="771"/>
        <v>36.914674840469566</v>
      </c>
      <c r="CB1266" s="62">
        <f t="shared" ca="1" si="771"/>
        <v>37.193568944205246</v>
      </c>
      <c r="CC1266" s="62">
        <f t="shared" ca="1" si="771"/>
        <v>37.470611895984455</v>
      </c>
      <c r="CD1266" s="62">
        <f t="shared" ca="1" si="771"/>
        <v>37.745841121440421</v>
      </c>
      <c r="CE1266" s="62">
        <f t="shared" ca="1" si="771"/>
        <v>38.019292880877181</v>
      </c>
      <c r="CF1266" s="62">
        <f t="shared" ca="1" si="771"/>
        <v>38.291002315788354</v>
      </c>
      <c r="CG1266" s="62">
        <f t="shared" ca="1" si="771"/>
        <v>38.561003493090709</v>
      </c>
      <c r="CH1266" s="62">
        <f t="shared" ca="1" si="771"/>
        <v>38.829329447210959</v>
      </c>
      <c r="CI1266" s="62">
        <f t="shared" ca="1" si="771"/>
        <v>39.096012220154051</v>
      </c>
      <c r="CJ1266" s="62">
        <f t="shared" ca="1" si="771"/>
        <v>39.361082899671288</v>
      </c>
      <c r="CK1266" s="62">
        <f t="shared" ca="1" si="771"/>
        <v>39.624571655639237</v>
      </c>
      <c r="CL1266" s="62">
        <f t="shared" ca="1" si="771"/>
        <v>39.886507774751365</v>
      </c>
      <c r="CM1266" s="62">
        <f t="shared" ca="1" si="771"/>
        <v>40.146919693618209</v>
      </c>
      <c r="CN1266" s="62">
        <f t="shared" ca="1" si="771"/>
        <v>40.405835030364436</v>
      </c>
      <c r="CO1266" s="62">
        <f t="shared" ca="1" si="771"/>
        <v>40.66328061480619</v>
      </c>
      <c r="CP1266" s="62">
        <f t="shared" ca="1" si="771"/>
        <v>40.919282517285232</v>
      </c>
      <c r="CQ1266" s="62">
        <f t="shared" ca="1" si="771"/>
        <v>41.173866076232812</v>
      </c>
      <c r="CR1266" s="62">
        <f t="shared" ref="CR1266" ca="1" si="772">IF(OR(CQ1266="",CQ1266&lt;1),"",CQ1266+(CR960-CQ960))</f>
        <v>41.427055924529895</v>
      </c>
    </row>
    <row r="1267" spans="1:96" x14ac:dyDescent="0.15">
      <c r="A1267" s="9">
        <f>入力シート!B43</f>
        <v>32</v>
      </c>
      <c r="B1267" s="9">
        <f>入力シート!C43</f>
        <v>24</v>
      </c>
      <c r="C1267" s="9">
        <f>入力シート!D43</f>
        <v>15.3</v>
      </c>
      <c r="AE1267" s="62">
        <f t="shared" si="712"/>
        <v>15.3</v>
      </c>
      <c r="AF1267" s="62">
        <f t="shared" ref="AF1267:CQ1267" ca="1" si="773">IF(OR(AE1267="",AE1267&lt;1),"",AE1267+(AF961-AE961))</f>
        <v>15.7204465297499</v>
      </c>
      <c r="AG1267" s="62">
        <f t="shared" ca="1" si="773"/>
        <v>16.133861193513802</v>
      </c>
      <c r="AH1267" s="62">
        <f t="shared" ca="1" si="773"/>
        <v>16.5405514488017</v>
      </c>
      <c r="AI1267" s="62">
        <f t="shared" ca="1" si="773"/>
        <v>16.940803273577426</v>
      </c>
      <c r="AJ1267" s="62">
        <f t="shared" ca="1" si="773"/>
        <v>17.334883303564762</v>
      </c>
      <c r="AK1267" s="62">
        <f t="shared" ca="1" si="773"/>
        <v>17.723040694037152</v>
      </c>
      <c r="AL1267" s="62">
        <f t="shared" ca="1" si="773"/>
        <v>18.105508749023965</v>
      </c>
      <c r="AM1267" s="62">
        <f t="shared" ca="1" si="773"/>
        <v>18.482506353108299</v>
      </c>
      <c r="AN1267" s="62">
        <f t="shared" ca="1" si="773"/>
        <v>18.854239234816127</v>
      </c>
      <c r="AO1267" s="62">
        <f t="shared" ca="1" si="773"/>
        <v>19.220901085647483</v>
      </c>
      <c r="AP1267" s="62">
        <f t="shared" ca="1" si="773"/>
        <v>19.582674554806296</v>
      </c>
      <c r="AQ1267" s="62">
        <f t="shared" ca="1" si="773"/>
        <v>19.93973213644276</v>
      </c>
      <c r="AR1267" s="62">
        <f t="shared" ca="1" si="773"/>
        <v>20.292236963573039</v>
      </c>
      <c r="AS1267" s="62">
        <f t="shared" ca="1" si="773"/>
        <v>20.640343520665247</v>
      </c>
      <c r="AT1267" s="62">
        <f t="shared" ca="1" si="773"/>
        <v>20.984198285083671</v>
      </c>
      <c r="AU1267" s="62">
        <f t="shared" ca="1" si="773"/>
        <v>21.323940306092126</v>
      </c>
      <c r="AV1267" s="62">
        <f t="shared" ca="1" si="773"/>
        <v>21.659701728873831</v>
      </c>
      <c r="AW1267" s="62">
        <f t="shared" ca="1" si="773"/>
        <v>21.991608269983345</v>
      </c>
      <c r="AX1267" s="62">
        <f t="shared" ca="1" si="773"/>
        <v>22.319779649770169</v>
      </c>
      <c r="AY1267" s="62">
        <f t="shared" ca="1" si="773"/>
        <v>22.64432998657287</v>
      </c>
      <c r="AZ1267" s="62">
        <f t="shared" ca="1" si="773"/>
        <v>22.96536815685565</v>
      </c>
      <c r="BA1267" s="62">
        <f t="shared" ca="1" si="773"/>
        <v>23.282998124924156</v>
      </c>
      <c r="BB1267" s="62">
        <f t="shared" ca="1" si="773"/>
        <v>23.597319245401621</v>
      </c>
      <c r="BC1267" s="62">
        <f t="shared" ca="1" si="773"/>
        <v>23.908426541254808</v>
      </c>
      <c r="BD1267" s="62">
        <f t="shared" ca="1" si="773"/>
        <v>24.216410959823339</v>
      </c>
      <c r="BE1267" s="62">
        <f t="shared" ca="1" si="773"/>
        <v>24.521359609015295</v>
      </c>
      <c r="BF1267" s="62">
        <f t="shared" ca="1" si="773"/>
        <v>24.823355975581464</v>
      </c>
      <c r="BG1267" s="62">
        <f t="shared" ca="1" si="773"/>
        <v>25.122480127162618</v>
      </c>
      <c r="BH1267" s="62">
        <f t="shared" ca="1" si="773"/>
        <v>25.418808899614742</v>
      </c>
      <c r="BI1267" s="62">
        <f t="shared" ca="1" si="773"/>
        <v>25.71241607095196</v>
      </c>
      <c r="BJ1267" s="62">
        <f t="shared" ca="1" si="773"/>
        <v>26.003372523102133</v>
      </c>
      <c r="BK1267" s="62">
        <f t="shared" ca="1" si="773"/>
        <v>26.291746392543669</v>
      </c>
      <c r="BL1267" s="62">
        <f t="shared" ca="1" si="773"/>
        <v>26.57760321078079</v>
      </c>
      <c r="BM1267" s="62">
        <f t="shared" ca="1" si="773"/>
        <v>26.861006035515931</v>
      </c>
      <c r="BN1267" s="62">
        <f t="shared" ca="1" si="773"/>
        <v>27.14201557329196</v>
      </c>
      <c r="BO1267" s="62">
        <f t="shared" ca="1" si="773"/>
        <v>27.420690294300091</v>
      </c>
      <c r="BP1267" s="62">
        <f t="shared" ca="1" si="773"/>
        <v>27.697086539981523</v>
      </c>
      <c r="BQ1267" s="62">
        <f t="shared" ca="1" si="773"/>
        <v>27.971258623990447</v>
      </c>
      <c r="BR1267" s="62">
        <f t="shared" ca="1" si="773"/>
        <v>28.243258927032766</v>
      </c>
      <c r="BS1267" s="62">
        <f t="shared" ca="1" si="773"/>
        <v>28.513137986046782</v>
      </c>
      <c r="BT1267" s="62">
        <f t="shared" ca="1" si="773"/>
        <v>28.780944578149398</v>
      </c>
      <c r="BU1267" s="62">
        <f t="shared" ca="1" si="773"/>
        <v>29.046725799733604</v>
      </c>
      <c r="BV1267" s="62">
        <f t="shared" ca="1" si="773"/>
        <v>29.310527141068125</v>
      </c>
      <c r="BW1267" s="62">
        <f t="shared" ca="1" si="773"/>
        <v>29.572392556719979</v>
      </c>
      <c r="BX1267" s="62">
        <f t="shared" ca="1" si="773"/>
        <v>29.832364532093006</v>
      </c>
      <c r="BY1267" s="62">
        <f t="shared" ca="1" si="773"/>
        <v>30.090484146350018</v>
      </c>
      <c r="BZ1267" s="62">
        <f t="shared" ca="1" si="773"/>
        <v>30.346791131964725</v>
      </c>
      <c r="CA1267" s="62">
        <f t="shared" ca="1" si="773"/>
        <v>30.601323931128494</v>
      </c>
      <c r="CB1267" s="62">
        <f t="shared" ca="1" si="773"/>
        <v>30.854119749219205</v>
      </c>
      <c r="CC1267" s="62">
        <f t="shared" ca="1" si="773"/>
        <v>31.10521460552263</v>
      </c>
      <c r="CD1267" s="62">
        <f t="shared" ca="1" si="773"/>
        <v>31.354643381381994</v>
      </c>
      <c r="CE1267" s="62">
        <f t="shared" ca="1" si="773"/>
        <v>31.60243986593748</v>
      </c>
      <c r="CF1267" s="62">
        <f t="shared" ca="1" si="773"/>
        <v>31.848636799605135</v>
      </c>
      <c r="CG1267" s="62">
        <f t="shared" ca="1" si="773"/>
        <v>32.093265915433108</v>
      </c>
      <c r="CH1267" s="62">
        <f t="shared" ca="1" si="773"/>
        <v>32.33635797846366</v>
      </c>
      <c r="CI1267" s="62">
        <f t="shared" ca="1" si="773"/>
        <v>32.577942823218734</v>
      </c>
      <c r="CJ1267" s="62">
        <f t="shared" ca="1" si="773"/>
        <v>32.818049389419265</v>
      </c>
      <c r="CK1267" s="62">
        <f t="shared" ca="1" si="773"/>
        <v>33.056705756040387</v>
      </c>
      <c r="CL1267" s="62">
        <f t="shared" ca="1" si="773"/>
        <v>33.293939173797128</v>
      </c>
      <c r="CM1267" s="62">
        <f t="shared" ca="1" si="773"/>
        <v>33.52977609614878</v>
      </c>
      <c r="CN1267" s="62">
        <f t="shared" ca="1" si="773"/>
        <v>33.76424220890442</v>
      </c>
      <c r="CO1267" s="62">
        <f t="shared" ca="1" si="773"/>
        <v>33.997362458506061</v>
      </c>
      <c r="CP1267" s="62">
        <f t="shared" ca="1" si="773"/>
        <v>34.229161079060674</v>
      </c>
      <c r="CQ1267" s="62">
        <f t="shared" ca="1" si="773"/>
        <v>34.459661618188491</v>
      </c>
      <c r="CR1267" s="62">
        <f t="shared" ref="CR1267" ca="1" si="774">IF(OR(CQ1267="",CQ1267&lt;1),"",CQ1267+(CR961-CQ961))</f>
        <v>34.68888696174929</v>
      </c>
    </row>
    <row r="1268" spans="1:96" x14ac:dyDescent="0.15">
      <c r="A1268" s="9">
        <f>入力シート!B44</f>
        <v>33</v>
      </c>
      <c r="B1268" s="9">
        <f>入力シート!C44</f>
        <v>30</v>
      </c>
      <c r="C1268" s="9">
        <f>入力シート!D44</f>
        <v>19.5</v>
      </c>
      <c r="AE1268" s="62">
        <f t="shared" si="712"/>
        <v>19.5</v>
      </c>
      <c r="AF1268" s="62">
        <f t="shared" ref="AF1268:CQ1268" ca="1" si="775">IF(OR(AE1268="",AE1268&lt;1),"",AE1268+(AF962-AE962))</f>
        <v>19.948989029111704</v>
      </c>
      <c r="AG1268" s="62">
        <f t="shared" ca="1" si="775"/>
        <v>20.390497407892742</v>
      </c>
      <c r="AH1268" s="62">
        <f t="shared" ca="1" si="775"/>
        <v>20.82485213376528</v>
      </c>
      <c r="AI1268" s="62">
        <f t="shared" ca="1" si="775"/>
        <v>21.252357318249629</v>
      </c>
      <c r="AJ1268" s="62">
        <f t="shared" ca="1" si="775"/>
        <v>21.673296470858752</v>
      </c>
      <c r="AK1268" s="62">
        <f t="shared" ca="1" si="775"/>
        <v>22.087934487485217</v>
      </c>
      <c r="AL1268" s="62">
        <f t="shared" ca="1" si="775"/>
        <v>22.49651938952432</v>
      </c>
      <c r="AM1268" s="62">
        <f t="shared" ca="1" si="775"/>
        <v>22.899283851582979</v>
      </c>
      <c r="AN1268" s="62">
        <f t="shared" ca="1" si="775"/>
        <v>23.296446548951177</v>
      </c>
      <c r="AO1268" s="62">
        <f t="shared" ca="1" si="775"/>
        <v>23.688213350669944</v>
      </c>
      <c r="AP1268" s="62">
        <f t="shared" ca="1" si="775"/>
        <v>24.074778379722503</v>
      </c>
      <c r="AQ1268" s="62">
        <f t="shared" ca="1" si="775"/>
        <v>24.456324958381444</v>
      </c>
      <c r="AR1268" s="62">
        <f t="shared" ca="1" si="775"/>
        <v>24.833026453893165</v>
      </c>
      <c r="AS1268" s="62">
        <f t="shared" ca="1" si="775"/>
        <v>25.205047037340474</v>
      </c>
      <c r="AT1268" s="62">
        <f t="shared" ca="1" si="775"/>
        <v>25.572542366593229</v>
      </c>
      <c r="AU1268" s="62">
        <f t="shared" ca="1" si="775"/>
        <v>25.935660202655644</v>
      </c>
      <c r="AV1268" s="62">
        <f t="shared" ca="1" si="775"/>
        <v>26.294540967383881</v>
      </c>
      <c r="AW1268" s="62">
        <f t="shared" ca="1" si="775"/>
        <v>26.649318249431108</v>
      </c>
      <c r="AX1268" s="62">
        <f t="shared" ca="1" si="775"/>
        <v>27.000119264337631</v>
      </c>
      <c r="AY1268" s="62">
        <f t="shared" ca="1" si="775"/>
        <v>27.347065273890596</v>
      </c>
      <c r="AZ1268" s="62">
        <f t="shared" ca="1" si="775"/>
        <v>27.690271969206524</v>
      </c>
      <c r="BA1268" s="62">
        <f t="shared" ca="1" si="775"/>
        <v>28.029849821417283</v>
      </c>
      <c r="BB1268" s="62">
        <f t="shared" ca="1" si="775"/>
        <v>28.365904403352779</v>
      </c>
      <c r="BC1268" s="62">
        <f t="shared" ca="1" si="775"/>
        <v>28.698536685195084</v>
      </c>
      <c r="BD1268" s="62">
        <f t="shared" ca="1" si="775"/>
        <v>29.027843306719291</v>
      </c>
      <c r="BE1268" s="62">
        <f t="shared" ca="1" si="775"/>
        <v>29.353916828426783</v>
      </c>
      <c r="BF1268" s="62">
        <f t="shared" ca="1" si="775"/>
        <v>29.676845963608329</v>
      </c>
      <c r="BG1268" s="62">
        <f t="shared" ca="1" si="775"/>
        <v>29.996715793141803</v>
      </c>
      <c r="BH1268" s="62">
        <f t="shared" ca="1" si="775"/>
        <v>30.313607964627955</v>
      </c>
      <c r="BI1268" s="62">
        <f t="shared" ca="1" si="775"/>
        <v>30.627600877290135</v>
      </c>
      <c r="BJ1268" s="62">
        <f t="shared" ca="1" si="775"/>
        <v>30.938769853910941</v>
      </c>
      <c r="BK1268" s="62">
        <f t="shared" ca="1" si="775"/>
        <v>31.247187300942798</v>
      </c>
      <c r="BL1268" s="62">
        <f t="shared" ca="1" si="775"/>
        <v>31.552922857811481</v>
      </c>
      <c r="BM1268" s="62">
        <f t="shared" ca="1" si="775"/>
        <v>31.85604353632629</v>
      </c>
      <c r="BN1268" s="62">
        <f t="shared" ca="1" si="775"/>
        <v>32.156613851019401</v>
      </c>
      <c r="BO1268" s="62">
        <f t="shared" ca="1" si="775"/>
        <v>32.454695941154391</v>
      </c>
      <c r="BP1268" s="62">
        <f t="shared" ca="1" si="775"/>
        <v>32.750349685072202</v>
      </c>
      <c r="BQ1268" s="62">
        <f t="shared" ca="1" si="775"/>
        <v>33.043632807478566</v>
      </c>
      <c r="BR1268" s="62">
        <f t="shared" ca="1" si="775"/>
        <v>33.334600980219882</v>
      </c>
      <c r="BS1268" s="62">
        <f t="shared" ca="1" si="775"/>
        <v>33.623307917043149</v>
      </c>
      <c r="BT1268" s="62">
        <f t="shared" ca="1" si="775"/>
        <v>33.909805462791248</v>
      </c>
      <c r="BU1268" s="62">
        <f t="shared" ca="1" si="775"/>
        <v>34.194143677442717</v>
      </c>
      <c r="BV1268" s="62">
        <f t="shared" ca="1" si="775"/>
        <v>34.476370915370282</v>
      </c>
      <c r="BW1268" s="62">
        <f t="shared" ca="1" si="775"/>
        <v>34.756533900158331</v>
      </c>
      <c r="BX1268" s="62">
        <f t="shared" ca="1" si="775"/>
        <v>35.034677795291515</v>
      </c>
      <c r="BY1268" s="62">
        <f t="shared" ca="1" si="775"/>
        <v>35.310846270998958</v>
      </c>
      <c r="BZ1268" s="62">
        <f t="shared" ca="1" si="775"/>
        <v>35.585081567515552</v>
      </c>
      <c r="CA1268" s="62">
        <f t="shared" ca="1" si="775"/>
        <v>35.857424555000222</v>
      </c>
      <c r="CB1268" s="62">
        <f t="shared" ca="1" si="775"/>
        <v>36.127914790330756</v>
      </c>
      <c r="CC1268" s="62">
        <f t="shared" ca="1" si="775"/>
        <v>36.396590570978482</v>
      </c>
      <c r="CD1268" s="62">
        <f t="shared" ca="1" si="775"/>
        <v>36.663488986149105</v>
      </c>
      <c r="CE1268" s="62">
        <f t="shared" ca="1" si="775"/>
        <v>36.928645965361582</v>
      </c>
      <c r="CF1268" s="62">
        <f t="shared" ca="1" si="775"/>
        <v>37.192096324624437</v>
      </c>
      <c r="CG1268" s="62">
        <f t="shared" ca="1" si="775"/>
        <v>37.45387381035588</v>
      </c>
      <c r="CH1268" s="62">
        <f t="shared" ca="1" si="775"/>
        <v>37.714011141184173</v>
      </c>
      <c r="CI1268" s="62">
        <f t="shared" ca="1" si="775"/>
        <v>37.972540047753675</v>
      </c>
      <c r="CJ1268" s="62">
        <f t="shared" ca="1" si="775"/>
        <v>38.229491310653948</v>
      </c>
      <c r="CK1268" s="62">
        <f t="shared" ca="1" si="775"/>
        <v>38.484894796579944</v>
      </c>
      <c r="CL1268" s="62">
        <f t="shared" ca="1" si="775"/>
        <v>38.738779492824378</v>
      </c>
      <c r="CM1268" s="62">
        <f t="shared" ca="1" si="775"/>
        <v>38.991173540195895</v>
      </c>
      <c r="CN1268" s="62">
        <f t="shared" ca="1" si="775"/>
        <v>39.242104264450738</v>
      </c>
      <c r="CO1268" s="62">
        <f t="shared" ca="1" si="775"/>
        <v>39.491598206319118</v>
      </c>
      <c r="CP1268" s="62">
        <f t="shared" ca="1" si="775"/>
        <v>39.739681150202252</v>
      </c>
      <c r="CQ1268" s="62">
        <f t="shared" ca="1" si="775"/>
        <v>39.986378151611575</v>
      </c>
      <c r="CR1268" s="62">
        <f t="shared" ref="CR1268" ca="1" si="776">IF(OR(CQ1268="",CQ1268&lt;1),"",CQ1268+(CR962-CQ962))</f>
        <v>40.231713563415994</v>
      </c>
    </row>
    <row r="1269" spans="1:96" x14ac:dyDescent="0.15">
      <c r="A1269" s="9">
        <f>入力シート!B45</f>
        <v>34</v>
      </c>
      <c r="B1269" s="9">
        <f>入力シート!C45</f>
        <v>32</v>
      </c>
      <c r="C1269" s="9">
        <f>入力シート!D45</f>
        <v>18.2</v>
      </c>
      <c r="AE1269" s="62">
        <f t="shared" si="712"/>
        <v>18.2</v>
      </c>
      <c r="AF1269" s="62">
        <f t="shared" ref="AF1269:CQ1269" ca="1" si="777">IF(OR(AE1269="",AE1269&lt;1),"",AE1269+(AF963-AE963))</f>
        <v>18.627065739131382</v>
      </c>
      <c r="AG1269" s="62">
        <f t="shared" ca="1" si="777"/>
        <v>19.046897735180423</v>
      </c>
      <c r="AH1269" s="62">
        <f t="shared" ca="1" si="777"/>
        <v>19.459813775537476</v>
      </c>
      <c r="AI1269" s="62">
        <f t="shared" ca="1" si="777"/>
        <v>19.866109429887768</v>
      </c>
      <c r="AJ1269" s="62">
        <f t="shared" ca="1" si="777"/>
        <v>20.266060256591523</v>
      </c>
      <c r="AK1269" s="62">
        <f t="shared" ca="1" si="777"/>
        <v>20.659923726012959</v>
      </c>
      <c r="AL1269" s="62">
        <f t="shared" ca="1" si="777"/>
        <v>21.047940904585445</v>
      </c>
      <c r="AM1269" s="62">
        <f t="shared" ca="1" si="777"/>
        <v>21.430337935558871</v>
      </c>
      <c r="AN1269" s="62">
        <f t="shared" ca="1" si="777"/>
        <v>21.807327346117674</v>
      </c>
      <c r="AO1269" s="62">
        <f t="shared" ca="1" si="777"/>
        <v>22.179109205530843</v>
      </c>
      <c r="AP1269" s="62">
        <f t="shared" ca="1" si="777"/>
        <v>22.545872154929736</v>
      </c>
      <c r="AQ1269" s="62">
        <f t="shared" ca="1" si="777"/>
        <v>22.907794326001579</v>
      </c>
      <c r="AR1269" s="62">
        <f t="shared" ca="1" si="777"/>
        <v>23.265044163180036</v>
      </c>
      <c r="AS1269" s="62">
        <f t="shared" ca="1" si="777"/>
        <v>23.617781161687361</v>
      </c>
      <c r="AT1269" s="62">
        <f t="shared" ca="1" si="777"/>
        <v>23.966156531940133</v>
      </c>
      <c r="AU1269" s="62">
        <f t="shared" ca="1" si="777"/>
        <v>24.310313799301142</v>
      </c>
      <c r="AV1269" s="62">
        <f t="shared" ca="1" si="777"/>
        <v>24.650389346880822</v>
      </c>
      <c r="AW1269" s="62">
        <f t="shared" ca="1" si="777"/>
        <v>24.986512908020959</v>
      </c>
      <c r="AX1269" s="62">
        <f t="shared" ca="1" si="777"/>
        <v>25.318808014190164</v>
      </c>
      <c r="AY1269" s="62">
        <f t="shared" ca="1" si="777"/>
        <v>25.647392403257882</v>
      </c>
      <c r="AZ1269" s="62">
        <f t="shared" ca="1" si="777"/>
        <v>25.972378392466215</v>
      </c>
      <c r="BA1269" s="62">
        <f t="shared" ca="1" si="777"/>
        <v>26.29387321986674</v>
      </c>
      <c r="BB1269" s="62">
        <f t="shared" ca="1" si="777"/>
        <v>26.611979357518234</v>
      </c>
      <c r="BC1269" s="62">
        <f t="shared" ca="1" si="777"/>
        <v>26.926794799336882</v>
      </c>
      <c r="BD1269" s="62">
        <f t="shared" ca="1" si="777"/>
        <v>27.238413326142126</v>
      </c>
      <c r="BE1269" s="62">
        <f t="shared" ca="1" si="777"/>
        <v>27.546924750141727</v>
      </c>
      <c r="BF1269" s="62">
        <f t="shared" ca="1" si="777"/>
        <v>27.852415140838733</v>
      </c>
      <c r="BG1269" s="62">
        <f t="shared" ca="1" si="777"/>
        <v>28.154967034118517</v>
      </c>
      <c r="BH1269" s="62">
        <f t="shared" ca="1" si="777"/>
        <v>28.454659626076808</v>
      </c>
      <c r="BI1269" s="62">
        <f t="shared" ca="1" si="777"/>
        <v>28.751568952978772</v>
      </c>
      <c r="BJ1269" s="62">
        <f t="shared" ca="1" si="777"/>
        <v>29.045768058589058</v>
      </c>
      <c r="BK1269" s="62">
        <f t="shared" ca="1" si="777"/>
        <v>29.337327149981522</v>
      </c>
      <c r="BL1269" s="62">
        <f t="shared" ca="1" si="777"/>
        <v>29.62631374282174</v>
      </c>
      <c r="BM1269" s="62">
        <f t="shared" ca="1" si="777"/>
        <v>29.912792797013484</v>
      </c>
      <c r="BN1269" s="62">
        <f t="shared" ca="1" si="777"/>
        <v>30.196826843510603</v>
      </c>
      <c r="BO1269" s="62">
        <f t="shared" ca="1" si="777"/>
        <v>30.478476103016565</v>
      </c>
      <c r="BP1269" s="62">
        <f t="shared" ca="1" si="777"/>
        <v>30.757798597222834</v>
      </c>
      <c r="BQ1269" s="62">
        <f t="shared" ca="1" si="777"/>
        <v>31.034850253175232</v>
      </c>
      <c r="BR1269" s="62">
        <f t="shared" ca="1" si="777"/>
        <v>31.309685001301663</v>
      </c>
      <c r="BS1269" s="62">
        <f t="shared" ca="1" si="777"/>
        <v>31.582354867584545</v>
      </c>
      <c r="BT1269" s="62">
        <f t="shared" ca="1" si="777"/>
        <v>31.85291006031758</v>
      </c>
      <c r="BU1269" s="62">
        <f t="shared" ca="1" si="777"/>
        <v>32.121399051846296</v>
      </c>
      <c r="BV1269" s="62">
        <f t="shared" ca="1" si="777"/>
        <v>32.387868655656618</v>
      </c>
      <c r="BW1269" s="62">
        <f t="shared" ca="1" si="777"/>
        <v>32.652364099143483</v>
      </c>
      <c r="BX1269" s="62">
        <f t="shared" ca="1" si="777"/>
        <v>32.914929092363472</v>
      </c>
      <c r="BY1269" s="62">
        <f t="shared" ca="1" si="777"/>
        <v>33.175605893048697</v>
      </c>
      <c r="BZ1269" s="62">
        <f t="shared" ca="1" si="777"/>
        <v>33.434435368136661</v>
      </c>
      <c r="CA1269" s="62">
        <f t="shared" ca="1" si="777"/>
        <v>33.691457052049898</v>
      </c>
      <c r="CB1269" s="62">
        <f t="shared" ca="1" si="777"/>
        <v>33.946709201939044</v>
      </c>
      <c r="CC1269" s="62">
        <f t="shared" ca="1" si="777"/>
        <v>34.200228850087285</v>
      </c>
      <c r="CD1269" s="62">
        <f t="shared" ca="1" si="777"/>
        <v>34.452051853657714</v>
      </c>
      <c r="CE1269" s="62">
        <f t="shared" ca="1" si="777"/>
        <v>34.702212941950727</v>
      </c>
      <c r="CF1269" s="62">
        <f t="shared" ca="1" si="777"/>
        <v>34.950745761326587</v>
      </c>
      <c r="CG1269" s="62">
        <f t="shared" ca="1" si="777"/>
        <v>35.197682917935524</v>
      </c>
      <c r="CH1269" s="62">
        <f t="shared" ca="1" si="777"/>
        <v>35.443056018388162</v>
      </c>
      <c r="CI1269" s="62">
        <f t="shared" ca="1" si="777"/>
        <v>35.686895708488358</v>
      </c>
      <c r="CJ1269" s="62">
        <f t="shared" ca="1" si="777"/>
        <v>35.929231710141984</v>
      </c>
      <c r="CK1269" s="62">
        <f t="shared" ca="1" si="777"/>
        <v>36.170092856547477</v>
      </c>
      <c r="CL1269" s="62">
        <f t="shared" ca="1" si="777"/>
        <v>36.409507125765778</v>
      </c>
      <c r="CM1269" s="62">
        <f t="shared" ca="1" si="777"/>
        <v>36.647501672761095</v>
      </c>
      <c r="CN1269" s="62">
        <f t="shared" ca="1" si="777"/>
        <v>36.884102859997036</v>
      </c>
      <c r="CO1269" s="62">
        <f t="shared" ca="1" si="777"/>
        <v>37.119336286667625</v>
      </c>
      <c r="CP1269" s="62">
        <f t="shared" ca="1" si="777"/>
        <v>37.353226816636834</v>
      </c>
      <c r="CQ1269" s="62">
        <f t="shared" ca="1" si="777"/>
        <v>37.585798605155588</v>
      </c>
      <c r="CR1269" s="62">
        <f t="shared" ref="CR1269" ca="1" si="778">IF(OR(CQ1269="",CQ1269&lt;1),"",CQ1269+(CR963-CQ963))</f>
        <v>37.817075124420739</v>
      </c>
    </row>
    <row r="1270" spans="1:96" x14ac:dyDescent="0.15">
      <c r="A1270" s="9">
        <f>入力シート!B46</f>
        <v>35</v>
      </c>
      <c r="B1270" s="9">
        <f>入力シート!C46</f>
        <v>22</v>
      </c>
      <c r="C1270" s="9">
        <f>入力シート!D46</f>
        <v>16.899999999999999</v>
      </c>
      <c r="AE1270" s="62">
        <f t="shared" si="712"/>
        <v>16.899999999999999</v>
      </c>
      <c r="AF1270" s="62">
        <f t="shared" ref="AF1270:CQ1270" ca="1" si="779">IF(OR(AE1270="",AE1270&lt;1),"",AE1270+(AF964-AE964))</f>
        <v>17.316954568550518</v>
      </c>
      <c r="AG1270" s="62">
        <f t="shared" ca="1" si="779"/>
        <v>17.726946840293532</v>
      </c>
      <c r="AH1270" s="62">
        <f t="shared" ca="1" si="779"/>
        <v>18.130281174399951</v>
      </c>
      <c r="AI1270" s="62">
        <f t="shared" ca="1" si="779"/>
        <v>18.527240653607084</v>
      </c>
      <c r="AJ1270" s="62">
        <f t="shared" ca="1" si="779"/>
        <v>18.918089203616226</v>
      </c>
      <c r="AK1270" s="62">
        <f t="shared" ca="1" si="779"/>
        <v>19.303073438889026</v>
      </c>
      <c r="AL1270" s="62">
        <f t="shared" ca="1" si="779"/>
        <v>19.682424277549405</v>
      </c>
      <c r="AM1270" s="62">
        <f t="shared" ca="1" si="779"/>
        <v>20.056358360365962</v>
      </c>
      <c r="AN1270" s="62">
        <f t="shared" ca="1" si="779"/>
        <v>20.425079302639595</v>
      </c>
      <c r="AO1270" s="62">
        <f t="shared" ca="1" si="779"/>
        <v>20.788778802893656</v>
      </c>
      <c r="AP1270" s="62">
        <f t="shared" ca="1" si="779"/>
        <v>21.147637628288727</v>
      </c>
      <c r="AQ1270" s="62">
        <f t="shared" ca="1" si="779"/>
        <v>21.501826493458424</v>
      </c>
      <c r="AR1270" s="62">
        <f t="shared" ca="1" si="779"/>
        <v>21.851506846828268</v>
      </c>
      <c r="AS1270" s="62">
        <f t="shared" ca="1" si="779"/>
        <v>22.196831576316168</v>
      </c>
      <c r="AT1270" s="62">
        <f t="shared" ca="1" si="779"/>
        <v>22.537945644527781</v>
      </c>
      <c r="AU1270" s="62">
        <f t="shared" ca="1" si="779"/>
        <v>22.874986662078289</v>
      </c>
      <c r="AV1270" s="62">
        <f t="shared" ca="1" si="779"/>
        <v>23.208085406436968</v>
      </c>
      <c r="AW1270" s="62">
        <f t="shared" ca="1" si="779"/>
        <v>23.537366292656657</v>
      </c>
      <c r="AX1270" s="62">
        <f t="shared" ca="1" si="779"/>
        <v>23.862947801480274</v>
      </c>
      <c r="AY1270" s="62">
        <f t="shared" ca="1" si="779"/>
        <v>24.184942869582095</v>
      </c>
      <c r="AZ1270" s="62">
        <f t="shared" ca="1" si="779"/>
        <v>24.503459246078197</v>
      </c>
      <c r="BA1270" s="62">
        <f t="shared" ca="1" si="779"/>
        <v>24.818599818910762</v>
      </c>
      <c r="BB1270" s="62">
        <f t="shared" ca="1" si="779"/>
        <v>25.130462914258288</v>
      </c>
      <c r="BC1270" s="62">
        <f t="shared" ca="1" si="779"/>
        <v>25.439142571735424</v>
      </c>
      <c r="BD1270" s="62">
        <f t="shared" ca="1" si="779"/>
        <v>25.744728797813227</v>
      </c>
      <c r="BE1270" s="62">
        <f t="shared" ca="1" si="779"/>
        <v>26.047307799602397</v>
      </c>
      <c r="BF1270" s="62">
        <f t="shared" ca="1" si="779"/>
        <v>26.346962200893664</v>
      </c>
      <c r="BG1270" s="62">
        <f t="shared" ca="1" si="779"/>
        <v>26.64377124213339</v>
      </c>
      <c r="BH1270" s="62">
        <f t="shared" ca="1" si="779"/>
        <v>26.937810965825108</v>
      </c>
      <c r="BI1270" s="62">
        <f t="shared" ca="1" si="779"/>
        <v>27.229154388683146</v>
      </c>
      <c r="BJ1270" s="62">
        <f t="shared" ca="1" si="779"/>
        <v>27.517871661722207</v>
      </c>
      <c r="BK1270" s="62">
        <f t="shared" ca="1" si="779"/>
        <v>27.804030219340621</v>
      </c>
      <c r="BL1270" s="62">
        <f t="shared" ca="1" si="779"/>
        <v>28.087694918344909</v>
      </c>
      <c r="BM1270" s="62">
        <f t="shared" ca="1" si="779"/>
        <v>28.368928167766121</v>
      </c>
      <c r="BN1270" s="62">
        <f t="shared" ca="1" si="779"/>
        <v>28.64779005023275</v>
      </c>
      <c r="BO1270" s="62">
        <f t="shared" ca="1" si="779"/>
        <v>28.924338435589156</v>
      </c>
      <c r="BP1270" s="62">
        <f t="shared" ca="1" si="779"/>
        <v>29.1986290873811</v>
      </c>
      <c r="BQ1270" s="62">
        <f t="shared" ca="1" si="779"/>
        <v>29.470715762770467</v>
      </c>
      <c r="BR1270" s="62">
        <f t="shared" ca="1" si="779"/>
        <v>29.740650306388353</v>
      </c>
      <c r="BS1270" s="62">
        <f t="shared" ca="1" si="779"/>
        <v>30.008482738587716</v>
      </c>
      <c r="BT1270" s="62">
        <f t="shared" ca="1" si="779"/>
        <v>30.274261338515416</v>
      </c>
      <c r="BU1270" s="62">
        <f t="shared" ca="1" si="779"/>
        <v>30.538032722384841</v>
      </c>
      <c r="BV1270" s="62">
        <f t="shared" ca="1" si="779"/>
        <v>30.799841917296909</v>
      </c>
      <c r="BW1270" s="62">
        <f t="shared" ca="1" si="779"/>
        <v>31.059732430926829</v>
      </c>
      <c r="BX1270" s="62">
        <f t="shared" ca="1" si="779"/>
        <v>31.317746317366371</v>
      </c>
      <c r="BY1270" s="62">
        <f t="shared" ca="1" si="779"/>
        <v>31.573924239387168</v>
      </c>
      <c r="BZ1270" s="62">
        <f t="shared" ca="1" si="779"/>
        <v>31.828305527367917</v>
      </c>
      <c r="CA1270" s="62">
        <f t="shared" ca="1" si="779"/>
        <v>32.080928235109191</v>
      </c>
      <c r="CB1270" s="62">
        <f t="shared" ca="1" si="779"/>
        <v>32.331829192739981</v>
      </c>
      <c r="CC1270" s="62">
        <f t="shared" ca="1" si="779"/>
        <v>32.581044056905256</v>
      </c>
      <c r="CD1270" s="62">
        <f t="shared" ca="1" si="779"/>
        <v>32.828607358408171</v>
      </c>
      <c r="CE1270" s="62">
        <f t="shared" ca="1" si="779"/>
        <v>33.074552547466666</v>
      </c>
      <c r="CF1270" s="62">
        <f t="shared" ca="1" si="779"/>
        <v>33.318912036732961</v>
      </c>
      <c r="CG1270" s="62">
        <f t="shared" ca="1" si="779"/>
        <v>33.561717242212168</v>
      </c>
      <c r="CH1270" s="62">
        <f t="shared" ca="1" si="779"/>
        <v>33.802998622207141</v>
      </c>
      <c r="CI1270" s="62">
        <f t="shared" ca="1" si="779"/>
        <v>34.042785714406151</v>
      </c>
      <c r="CJ1270" s="62">
        <f t="shared" ca="1" si="779"/>
        <v>34.281107171222821</v>
      </c>
      <c r="CK1270" s="62">
        <f t="shared" ca="1" si="779"/>
        <v>34.517990793488593</v>
      </c>
      <c r="CL1270" s="62">
        <f t="shared" ca="1" si="779"/>
        <v>34.753463562592401</v>
      </c>
      <c r="CM1270" s="62">
        <f t="shared" ca="1" si="779"/>
        <v>34.987551671154058</v>
      </c>
      <c r="CN1270" s="62">
        <f t="shared" ca="1" si="779"/>
        <v>35.220280552313319</v>
      </c>
      <c r="CO1270" s="62">
        <f t="shared" ca="1" si="779"/>
        <v>35.451674907710292</v>
      </c>
      <c r="CP1270" s="62">
        <f t="shared" ca="1" si="779"/>
        <v>35.681758734227714</v>
      </c>
      <c r="CQ1270" s="62">
        <f t="shared" ca="1" si="779"/>
        <v>35.910555349561754</v>
      </c>
      <c r="CR1270" s="62">
        <f t="shared" ref="CR1270" ca="1" si="780">IF(OR(CQ1270="",CQ1270&lt;1),"",CQ1270+(CR964-CQ964))</f>
        <v>36.138087416682538</v>
      </c>
    </row>
    <row r="1271" spans="1:96" x14ac:dyDescent="0.15">
      <c r="A1271" s="9">
        <f>入力シート!B47</f>
        <v>36</v>
      </c>
      <c r="B1271" s="9">
        <f>入力シート!C47</f>
        <v>8</v>
      </c>
      <c r="C1271" s="9">
        <f>入力シート!D47</f>
        <v>15.8</v>
      </c>
      <c r="AE1271" s="62">
        <f t="shared" si="712"/>
        <v>15.8</v>
      </c>
      <c r="AF1271" s="62">
        <f t="shared" ref="AF1271:CQ1271" ca="1" si="781">IF(OR(AE1271="",AE1271&lt;1),"",AE1271+(AF965-AE965))</f>
        <v>16.212004482109229</v>
      </c>
      <c r="AG1271" s="62">
        <f t="shared" ca="1" si="781"/>
        <v>16.617020264813092</v>
      </c>
      <c r="AH1271" s="62">
        <f t="shared" ca="1" si="781"/>
        <v>17.015354629187073</v>
      </c>
      <c r="AI1271" s="62">
        <f t="shared" ca="1" si="781"/>
        <v>17.407293359344589</v>
      </c>
      <c r="AJ1271" s="62">
        <f t="shared" ca="1" si="781"/>
        <v>17.79310287824697</v>
      </c>
      <c r="AK1271" s="62">
        <f t="shared" ca="1" si="781"/>
        <v>18.173032109458745</v>
      </c>
      <c r="AL1271" s="62">
        <f t="shared" ca="1" si="781"/>
        <v>18.547314107242254</v>
      </c>
      <c r="AM1271" s="62">
        <f t="shared" ca="1" si="781"/>
        <v>18.91616748979445</v>
      </c>
      <c r="AN1271" s="62">
        <f t="shared" ca="1" si="781"/>
        <v>19.279797704372836</v>
      </c>
      <c r="AO1271" s="62">
        <f t="shared" ca="1" si="781"/>
        <v>19.638398148189548</v>
      </c>
      <c r="AP1271" s="62">
        <f t="shared" ca="1" si="781"/>
        <v>19.99215116501707</v>
      </c>
      <c r="AQ1271" s="62">
        <f t="shared" ca="1" si="781"/>
        <v>20.341228934246136</v>
      </c>
      <c r="AR1271" s="62">
        <f t="shared" ca="1" si="781"/>
        <v>20.685794266515387</v>
      </c>
      <c r="AS1271" s="62">
        <f t="shared" ca="1" si="781"/>
        <v>21.026001317876133</v>
      </c>
      <c r="AT1271" s="62">
        <f t="shared" ca="1" si="781"/>
        <v>21.361996232671743</v>
      </c>
      <c r="AU1271" s="62">
        <f t="shared" ca="1" si="781"/>
        <v>21.69391772382912</v>
      </c>
      <c r="AV1271" s="62">
        <f t="shared" ca="1" si="781"/>
        <v>22.021897598022154</v>
      </c>
      <c r="AW1271" s="62">
        <f t="shared" ca="1" si="781"/>
        <v>22.346061232129145</v>
      </c>
      <c r="AX1271" s="62">
        <f t="shared" ca="1" si="781"/>
        <v>22.666528006532214</v>
      </c>
      <c r="AY1271" s="62">
        <f t="shared" ca="1" si="781"/>
        <v>22.983411700067609</v>
      </c>
      <c r="AZ1271" s="62">
        <f t="shared" ca="1" si="781"/>
        <v>23.296820850809027</v>
      </c>
      <c r="BA1271" s="62">
        <f t="shared" ca="1" si="781"/>
        <v>23.606859086331248</v>
      </c>
      <c r="BB1271" s="62">
        <f t="shared" ca="1" si="781"/>
        <v>23.913625426645286</v>
      </c>
      <c r="BC1271" s="62">
        <f t="shared" ca="1" si="781"/>
        <v>24.21721456260412</v>
      </c>
      <c r="BD1271" s="62">
        <f t="shared" ca="1" si="781"/>
        <v>24.517717112241556</v>
      </c>
      <c r="BE1271" s="62">
        <f t="shared" ca="1" si="781"/>
        <v>24.815219857215641</v>
      </c>
      <c r="BF1271" s="62">
        <f t="shared" ca="1" si="781"/>
        <v>25.10980596127645</v>
      </c>
      <c r="BG1271" s="62">
        <f t="shared" ca="1" si="781"/>
        <v>25.401555172459634</v>
      </c>
      <c r="BH1271" s="62">
        <f t="shared" ca="1" si="781"/>
        <v>25.690544010517165</v>
      </c>
      <c r="BI1271" s="62">
        <f t="shared" ca="1" si="781"/>
        <v>25.976845940930367</v>
      </c>
      <c r="BJ1271" s="62">
        <f t="shared" ca="1" si="781"/>
        <v>26.260531536705592</v>
      </c>
      <c r="BK1271" s="62">
        <f t="shared" ca="1" si="781"/>
        <v>26.541668629025381</v>
      </c>
      <c r="BL1271" s="62">
        <f t="shared" ca="1" si="781"/>
        <v>26.820322447716535</v>
      </c>
      <c r="BM1271" s="62">
        <f t="shared" ca="1" si="781"/>
        <v>27.096555752397279</v>
      </c>
      <c r="BN1271" s="62">
        <f t="shared" ca="1" si="781"/>
        <v>27.37042895507934</v>
      </c>
      <c r="BO1271" s="62">
        <f t="shared" ca="1" si="781"/>
        <v>27.642000234923685</v>
      </c>
      <c r="BP1271" s="62">
        <f t="shared" ca="1" si="781"/>
        <v>27.911325645780153</v>
      </c>
      <c r="BQ1271" s="62">
        <f t="shared" ca="1" si="781"/>
        <v>28.178459217081006</v>
      </c>
      <c r="BR1271" s="62">
        <f t="shared" ca="1" si="781"/>
        <v>28.443453048604454</v>
      </c>
      <c r="BS1271" s="62">
        <f t="shared" ca="1" si="781"/>
        <v>28.706357399575978</v>
      </c>
      <c r="BT1271" s="62">
        <f t="shared" ca="1" si="781"/>
        <v>28.9672207725324</v>
      </c>
      <c r="BU1271" s="62">
        <f t="shared" ca="1" si="781"/>
        <v>29.22608999233578</v>
      </c>
      <c r="BV1271" s="62">
        <f t="shared" ca="1" si="781"/>
        <v>29.483010280688745</v>
      </c>
      <c r="BW1271" s="62">
        <f t="shared" ca="1" si="781"/>
        <v>29.738025326473178</v>
      </c>
      <c r="BX1271" s="62">
        <f t="shared" ca="1" si="781"/>
        <v>29.991177352205717</v>
      </c>
      <c r="BY1271" s="62">
        <f t="shared" ca="1" si="781"/>
        <v>30.242507176878604</v>
      </c>
      <c r="BZ1271" s="62">
        <f t="shared" ca="1" si="781"/>
        <v>30.492054275432288</v>
      </c>
      <c r="CA1271" s="62">
        <f t="shared" ca="1" si="781"/>
        <v>30.739856835085455</v>
      </c>
      <c r="CB1271" s="62">
        <f t="shared" ca="1" si="781"/>
        <v>30.985951808729716</v>
      </c>
      <c r="CC1271" s="62">
        <f t="shared" ca="1" si="781"/>
        <v>31.23037496558014</v>
      </c>
      <c r="CD1271" s="62">
        <f t="shared" ca="1" si="781"/>
        <v>31.47316093925695</v>
      </c>
      <c r="CE1271" s="62">
        <f t="shared" ca="1" si="781"/>
        <v>31.714343273460528</v>
      </c>
      <c r="CF1271" s="62">
        <f t="shared" ca="1" si="781"/>
        <v>31.953954465389202</v>
      </c>
      <c r="CG1271" s="62">
        <f t="shared" ca="1" si="781"/>
        <v>32.192026007037995</v>
      </c>
      <c r="CH1271" s="62">
        <f t="shared" ca="1" si="781"/>
        <v>32.428588424506252</v>
      </c>
      <c r="CI1271" s="62">
        <f t="shared" ca="1" si="781"/>
        <v>32.663671315432453</v>
      </c>
      <c r="CJ1271" s="62">
        <f t="shared" ca="1" si="781"/>
        <v>32.897303384666131</v>
      </c>
      <c r="CK1271" s="62">
        <f t="shared" ca="1" si="781"/>
        <v>33.129512478278791</v>
      </c>
      <c r="CL1271" s="62">
        <f t="shared" ca="1" si="781"/>
        <v>33.360325616008716</v>
      </c>
      <c r="CM1271" s="62">
        <f t="shared" ca="1" si="781"/>
        <v>33.589769022227358</v>
      </c>
      <c r="CN1271" s="62">
        <f t="shared" ca="1" si="781"/>
        <v>33.81786815550992</v>
      </c>
      <c r="CO1271" s="62">
        <f t="shared" ca="1" si="781"/>
        <v>34.044647736886446</v>
      </c>
      <c r="CP1271" s="62">
        <f t="shared" ca="1" si="781"/>
        <v>34.270131776844444</v>
      </c>
      <c r="CQ1271" s="62">
        <f t="shared" ca="1" si="781"/>
        <v>34.494343601150298</v>
      </c>
      <c r="CR1271" s="62">
        <f t="shared" ref="CR1271" ca="1" si="782">IF(OR(CQ1271="",CQ1271&lt;1),"",CQ1271+(CR965-CQ965))</f>
        <v>34.717305875551332</v>
      </c>
    </row>
    <row r="1272" spans="1:96" x14ac:dyDescent="0.15">
      <c r="A1272" s="9">
        <f>入力シート!B48</f>
        <v>37</v>
      </c>
      <c r="B1272" s="9">
        <f>入力シート!C48</f>
        <v>11</v>
      </c>
      <c r="C1272" s="9">
        <f>入力シート!D48</f>
        <v>15.5</v>
      </c>
      <c r="AE1272" s="62">
        <f t="shared" si="712"/>
        <v>15.5</v>
      </c>
      <c r="AF1272" s="62">
        <f t="shared" ref="AF1272:CQ1272" ca="1" si="783">IF(OR(AE1272="",AE1272&lt;1),"",AE1272+(AF966-AE966))</f>
        <v>15.910818412957308</v>
      </c>
      <c r="AG1272" s="62">
        <f t="shared" ca="1" si="783"/>
        <v>16.314789928876081</v>
      </c>
      <c r="AH1272" s="62">
        <f t="shared" ca="1" si="783"/>
        <v>16.712213840853277</v>
      </c>
      <c r="AI1272" s="62">
        <f t="shared" ca="1" si="783"/>
        <v>17.103368499148136</v>
      </c>
      <c r="AJ1272" s="62">
        <f t="shared" ca="1" si="783"/>
        <v>17.488513400559839</v>
      </c>
      <c r="AK1272" s="62">
        <f t="shared" ca="1" si="783"/>
        <v>17.867891007561013</v>
      </c>
      <c r="AL1272" s="62">
        <f t="shared" ca="1" si="783"/>
        <v>18.241728339460916</v>
      </c>
      <c r="AM1272" s="62">
        <f t="shared" ca="1" si="783"/>
        <v>18.610238370201728</v>
      </c>
      <c r="AN1272" s="62">
        <f t="shared" ca="1" si="783"/>
        <v>18.973621261293129</v>
      </c>
      <c r="AO1272" s="62">
        <f t="shared" ca="1" si="783"/>
        <v>19.332065453507333</v>
      </c>
      <c r="AP1272" s="62">
        <f t="shared" ca="1" si="783"/>
        <v>19.685748637019451</v>
      </c>
      <c r="AQ1272" s="62">
        <f t="shared" ca="1" si="783"/>
        <v>20.034838616484411</v>
      </c>
      <c r="AR1272" s="62">
        <f t="shared" ca="1" si="783"/>
        <v>20.379494084934585</v>
      </c>
      <c r="AS1272" s="62">
        <f t="shared" ca="1" si="783"/>
        <v>20.719865318242906</v>
      </c>
      <c r="AT1272" s="62">
        <f t="shared" ca="1" si="783"/>
        <v>21.056094800130182</v>
      </c>
      <c r="AU1272" s="62">
        <f t="shared" ca="1" si="783"/>
        <v>21.388317786231454</v>
      </c>
      <c r="AV1272" s="62">
        <f t="shared" ca="1" si="783"/>
        <v>21.716662814515505</v>
      </c>
      <c r="AW1272" s="62">
        <f t="shared" ca="1" si="783"/>
        <v>22.04125216833031</v>
      </c>
      <c r="AX1272" s="62">
        <f t="shared" ca="1" si="783"/>
        <v>22.36220229748826</v>
      </c>
      <c r="AY1272" s="62">
        <f t="shared" ca="1" si="783"/>
        <v>22.679624202079449</v>
      </c>
      <c r="AZ1272" s="62">
        <f t="shared" ca="1" si="783"/>
        <v>22.993623783087209</v>
      </c>
      <c r="BA1272" s="62">
        <f t="shared" ca="1" si="783"/>
        <v>23.304302163356752</v>
      </c>
      <c r="BB1272" s="62">
        <f t="shared" ca="1" si="783"/>
        <v>23.611755982021396</v>
      </c>
      <c r="BC1272" s="62">
        <f t="shared" ca="1" si="783"/>
        <v>23.916077665108322</v>
      </c>
      <c r="BD1272" s="62">
        <f t="shared" ca="1" si="783"/>
        <v>24.217355674717147</v>
      </c>
      <c r="BE1272" s="62">
        <f t="shared" ca="1" si="783"/>
        <v>24.515674738880801</v>
      </c>
      <c r="BF1272" s="62">
        <f t="shared" ca="1" si="783"/>
        <v>24.811116063973216</v>
      </c>
      <c r="BG1272" s="62">
        <f t="shared" ca="1" si="783"/>
        <v>25.103757531315726</v>
      </c>
      <c r="BH1272" s="62">
        <f t="shared" ca="1" si="783"/>
        <v>25.393673879448773</v>
      </c>
      <c r="BI1272" s="62">
        <f t="shared" ca="1" si="783"/>
        <v>25.680936873374652</v>
      </c>
      <c r="BJ1272" s="62">
        <f t="shared" ca="1" si="783"/>
        <v>25.965615461935435</v>
      </c>
      <c r="BK1272" s="62">
        <f t="shared" ca="1" si="783"/>
        <v>26.247775924367389</v>
      </c>
      <c r="BL1272" s="62">
        <f t="shared" ca="1" si="783"/>
        <v>26.52748200696379</v>
      </c>
      <c r="BM1272" s="62">
        <f t="shared" ca="1" si="783"/>
        <v>26.804795050682998</v>
      </c>
      <c r="BN1272" s="62">
        <f t="shared" ca="1" si="783"/>
        <v>27.079774110453791</v>
      </c>
      <c r="BO1272" s="62">
        <f t="shared" ca="1" si="783"/>
        <v>27.352476066856006</v>
      </c>
      <c r="BP1272" s="62">
        <f t="shared" ca="1" si="783"/>
        <v>27.622955730787709</v>
      </c>
      <c r="BQ1272" s="62">
        <f t="shared" ca="1" si="783"/>
        <v>27.891265941671485</v>
      </c>
      <c r="BR1272" s="62">
        <f t="shared" ca="1" si="783"/>
        <v>28.157457659701066</v>
      </c>
      <c r="BS1272" s="62">
        <f t="shared" ca="1" si="783"/>
        <v>28.42158005258139</v>
      </c>
      <c r="BT1272" s="62">
        <f t="shared" ca="1" si="783"/>
        <v>28.683680577175295</v>
      </c>
      <c r="BU1272" s="62">
        <f t="shared" ca="1" si="783"/>
        <v>28.943805056431515</v>
      </c>
      <c r="BV1272" s="62">
        <f t="shared" ca="1" si="783"/>
        <v>29.201997751936148</v>
      </c>
      <c r="BW1272" s="62">
        <f t="shared" ca="1" si="783"/>
        <v>29.458301432399331</v>
      </c>
      <c r="BX1272" s="62">
        <f t="shared" ca="1" si="783"/>
        <v>29.712757438362623</v>
      </c>
      <c r="BY1272" s="62">
        <f t="shared" ca="1" si="783"/>
        <v>29.965405743387542</v>
      </c>
      <c r="BZ1272" s="62">
        <f t="shared" ca="1" si="783"/>
        <v>30.216285011964601</v>
      </c>
      <c r="CA1272" s="62">
        <f t="shared" ca="1" si="783"/>
        <v>30.465432654362431</v>
      </c>
      <c r="CB1272" s="62">
        <f t="shared" ca="1" si="783"/>
        <v>30.712884878617828</v>
      </c>
      <c r="CC1272" s="62">
        <f t="shared" ca="1" si="783"/>
        <v>30.958676739853033</v>
      </c>
      <c r="CD1272" s="62">
        <f t="shared" ca="1" si="783"/>
        <v>31.202842187090518</v>
      </c>
      <c r="CE1272" s="62">
        <f t="shared" ca="1" si="783"/>
        <v>31.445414107722847</v>
      </c>
      <c r="CF1272" s="62">
        <f t="shared" ca="1" si="783"/>
        <v>31.686424369783261</v>
      </c>
      <c r="CG1272" s="62">
        <f t="shared" ca="1" si="783"/>
        <v>31.925903862151173</v>
      </c>
      <c r="CH1272" s="62">
        <f t="shared" ca="1" si="783"/>
        <v>32.163882532817247</v>
      </c>
      <c r="CI1272" s="62">
        <f t="shared" ca="1" si="783"/>
        <v>32.400389425323162</v>
      </c>
      <c r="CJ1272" s="62">
        <f t="shared" ca="1" si="783"/>
        <v>32.635452713483126</v>
      </c>
      <c r="CK1272" s="62">
        <f t="shared" ca="1" si="783"/>
        <v>32.869099734486312</v>
      </c>
      <c r="CL1272" s="62">
        <f t="shared" ca="1" si="783"/>
        <v>33.101357020472641</v>
      </c>
      <c r="CM1272" s="62">
        <f t="shared" ca="1" si="783"/>
        <v>33.332250328667648</v>
      </c>
      <c r="CN1272" s="62">
        <f t="shared" ca="1" si="783"/>
        <v>33.561804670156391</v>
      </c>
      <c r="CO1272" s="62">
        <f t="shared" ca="1" si="783"/>
        <v>33.790044337371491</v>
      </c>
      <c r="CP1272" s="62">
        <f t="shared" ca="1" si="783"/>
        <v>34.016992930363855</v>
      </c>
      <c r="CQ1272" s="62">
        <f t="shared" ca="1" si="783"/>
        <v>34.242673381922287</v>
      </c>
      <c r="CR1272" s="62">
        <f t="shared" ref="CR1272" ca="1" si="784">IF(OR(CQ1272="",CQ1272&lt;1),"",CQ1272+(CR966-CQ966))</f>
        <v>34.467107981601877</v>
      </c>
    </row>
    <row r="1273" spans="1:96" x14ac:dyDescent="0.15">
      <c r="A1273" s="9">
        <f>入力シート!B49</f>
        <v>38</v>
      </c>
      <c r="B1273" s="9">
        <f>入力シート!C49</f>
        <v>0</v>
      </c>
      <c r="C1273" s="9">
        <f>入力シート!D49</f>
        <v>0</v>
      </c>
      <c r="AE1273" s="62" t="str">
        <f t="shared" si="712"/>
        <v/>
      </c>
      <c r="AF1273" s="62" t="str">
        <f t="shared" ref="AF1273:CQ1273" si="785">IF(OR(AE1273="",AE1273&lt;1),"",AE1273+(AF967-AE967))</f>
        <v/>
      </c>
      <c r="AG1273" s="62" t="str">
        <f t="shared" si="785"/>
        <v/>
      </c>
      <c r="AH1273" s="62" t="str">
        <f t="shared" si="785"/>
        <v/>
      </c>
      <c r="AI1273" s="62" t="str">
        <f t="shared" si="785"/>
        <v/>
      </c>
      <c r="AJ1273" s="62" t="str">
        <f t="shared" si="785"/>
        <v/>
      </c>
      <c r="AK1273" s="62" t="str">
        <f t="shared" si="785"/>
        <v/>
      </c>
      <c r="AL1273" s="62" t="str">
        <f t="shared" si="785"/>
        <v/>
      </c>
      <c r="AM1273" s="62" t="str">
        <f t="shared" si="785"/>
        <v/>
      </c>
      <c r="AN1273" s="62" t="str">
        <f t="shared" si="785"/>
        <v/>
      </c>
      <c r="AO1273" s="62" t="str">
        <f t="shared" si="785"/>
        <v/>
      </c>
      <c r="AP1273" s="62" t="str">
        <f t="shared" si="785"/>
        <v/>
      </c>
      <c r="AQ1273" s="62" t="str">
        <f t="shared" si="785"/>
        <v/>
      </c>
      <c r="AR1273" s="62" t="str">
        <f t="shared" si="785"/>
        <v/>
      </c>
      <c r="AS1273" s="62" t="str">
        <f t="shared" si="785"/>
        <v/>
      </c>
      <c r="AT1273" s="62" t="str">
        <f t="shared" si="785"/>
        <v/>
      </c>
      <c r="AU1273" s="62" t="str">
        <f t="shared" si="785"/>
        <v/>
      </c>
      <c r="AV1273" s="62" t="str">
        <f t="shared" si="785"/>
        <v/>
      </c>
      <c r="AW1273" s="62" t="str">
        <f t="shared" si="785"/>
        <v/>
      </c>
      <c r="AX1273" s="62" t="str">
        <f t="shared" si="785"/>
        <v/>
      </c>
      <c r="AY1273" s="62" t="str">
        <f t="shared" si="785"/>
        <v/>
      </c>
      <c r="AZ1273" s="62" t="str">
        <f t="shared" si="785"/>
        <v/>
      </c>
      <c r="BA1273" s="62" t="str">
        <f t="shared" si="785"/>
        <v/>
      </c>
      <c r="BB1273" s="62" t="str">
        <f t="shared" si="785"/>
        <v/>
      </c>
      <c r="BC1273" s="62" t="str">
        <f t="shared" si="785"/>
        <v/>
      </c>
      <c r="BD1273" s="62" t="str">
        <f t="shared" si="785"/>
        <v/>
      </c>
      <c r="BE1273" s="62" t="str">
        <f t="shared" si="785"/>
        <v/>
      </c>
      <c r="BF1273" s="62" t="str">
        <f t="shared" si="785"/>
        <v/>
      </c>
      <c r="BG1273" s="62" t="str">
        <f t="shared" si="785"/>
        <v/>
      </c>
      <c r="BH1273" s="62" t="str">
        <f t="shared" si="785"/>
        <v/>
      </c>
      <c r="BI1273" s="62" t="str">
        <f t="shared" si="785"/>
        <v/>
      </c>
      <c r="BJ1273" s="62" t="str">
        <f t="shared" si="785"/>
        <v/>
      </c>
      <c r="BK1273" s="62" t="str">
        <f t="shared" si="785"/>
        <v/>
      </c>
      <c r="BL1273" s="62" t="str">
        <f t="shared" si="785"/>
        <v/>
      </c>
      <c r="BM1273" s="62" t="str">
        <f t="shared" si="785"/>
        <v/>
      </c>
      <c r="BN1273" s="62" t="str">
        <f t="shared" si="785"/>
        <v/>
      </c>
      <c r="BO1273" s="62" t="str">
        <f t="shared" si="785"/>
        <v/>
      </c>
      <c r="BP1273" s="62" t="str">
        <f t="shared" si="785"/>
        <v/>
      </c>
      <c r="BQ1273" s="62" t="str">
        <f t="shared" si="785"/>
        <v/>
      </c>
      <c r="BR1273" s="62" t="str">
        <f t="shared" si="785"/>
        <v/>
      </c>
      <c r="BS1273" s="62" t="str">
        <f t="shared" si="785"/>
        <v/>
      </c>
      <c r="BT1273" s="62" t="str">
        <f t="shared" si="785"/>
        <v/>
      </c>
      <c r="BU1273" s="62" t="str">
        <f t="shared" si="785"/>
        <v/>
      </c>
      <c r="BV1273" s="62" t="str">
        <f t="shared" si="785"/>
        <v/>
      </c>
      <c r="BW1273" s="62" t="str">
        <f t="shared" si="785"/>
        <v/>
      </c>
      <c r="BX1273" s="62" t="str">
        <f t="shared" si="785"/>
        <v/>
      </c>
      <c r="BY1273" s="62" t="str">
        <f t="shared" si="785"/>
        <v/>
      </c>
      <c r="BZ1273" s="62" t="str">
        <f t="shared" si="785"/>
        <v/>
      </c>
      <c r="CA1273" s="62" t="str">
        <f t="shared" si="785"/>
        <v/>
      </c>
      <c r="CB1273" s="62" t="str">
        <f t="shared" si="785"/>
        <v/>
      </c>
      <c r="CC1273" s="62" t="str">
        <f t="shared" si="785"/>
        <v/>
      </c>
      <c r="CD1273" s="62" t="str">
        <f t="shared" si="785"/>
        <v/>
      </c>
      <c r="CE1273" s="62" t="str">
        <f t="shared" si="785"/>
        <v/>
      </c>
      <c r="CF1273" s="62" t="str">
        <f t="shared" si="785"/>
        <v/>
      </c>
      <c r="CG1273" s="62" t="str">
        <f t="shared" si="785"/>
        <v/>
      </c>
      <c r="CH1273" s="62" t="str">
        <f t="shared" si="785"/>
        <v/>
      </c>
      <c r="CI1273" s="62" t="str">
        <f t="shared" si="785"/>
        <v/>
      </c>
      <c r="CJ1273" s="62" t="str">
        <f t="shared" si="785"/>
        <v/>
      </c>
      <c r="CK1273" s="62" t="str">
        <f t="shared" si="785"/>
        <v/>
      </c>
      <c r="CL1273" s="62" t="str">
        <f t="shared" si="785"/>
        <v/>
      </c>
      <c r="CM1273" s="62" t="str">
        <f t="shared" si="785"/>
        <v/>
      </c>
      <c r="CN1273" s="62" t="str">
        <f t="shared" si="785"/>
        <v/>
      </c>
      <c r="CO1273" s="62" t="str">
        <f t="shared" si="785"/>
        <v/>
      </c>
      <c r="CP1273" s="62" t="str">
        <f t="shared" si="785"/>
        <v/>
      </c>
      <c r="CQ1273" s="62" t="str">
        <f t="shared" si="785"/>
        <v/>
      </c>
      <c r="CR1273" s="62" t="str">
        <f t="shared" ref="CR1273" si="786">IF(OR(CQ1273="",CQ1273&lt;1),"",CQ1273+(CR967-CQ967))</f>
        <v/>
      </c>
    </row>
    <row r="1274" spans="1:96" x14ac:dyDescent="0.15">
      <c r="A1274" s="9">
        <f>入力シート!B50</f>
        <v>39</v>
      </c>
      <c r="B1274" s="9">
        <f>入力シート!C50</f>
        <v>0</v>
      </c>
      <c r="C1274" s="9">
        <f>入力シート!D50</f>
        <v>0</v>
      </c>
      <c r="AE1274" s="62" t="str">
        <f t="shared" si="712"/>
        <v/>
      </c>
      <c r="AF1274" s="62" t="str">
        <f t="shared" ref="AF1274:CQ1274" si="787">IF(OR(AE1274="",AE1274&lt;1),"",AE1274+(AF968-AE968))</f>
        <v/>
      </c>
      <c r="AG1274" s="62" t="str">
        <f t="shared" si="787"/>
        <v/>
      </c>
      <c r="AH1274" s="62" t="str">
        <f t="shared" si="787"/>
        <v/>
      </c>
      <c r="AI1274" s="62" t="str">
        <f t="shared" si="787"/>
        <v/>
      </c>
      <c r="AJ1274" s="62" t="str">
        <f t="shared" si="787"/>
        <v/>
      </c>
      <c r="AK1274" s="62" t="str">
        <f t="shared" si="787"/>
        <v/>
      </c>
      <c r="AL1274" s="62" t="str">
        <f t="shared" si="787"/>
        <v/>
      </c>
      <c r="AM1274" s="62" t="str">
        <f t="shared" si="787"/>
        <v/>
      </c>
      <c r="AN1274" s="62" t="str">
        <f t="shared" si="787"/>
        <v/>
      </c>
      <c r="AO1274" s="62" t="str">
        <f t="shared" si="787"/>
        <v/>
      </c>
      <c r="AP1274" s="62" t="str">
        <f t="shared" si="787"/>
        <v/>
      </c>
      <c r="AQ1274" s="62" t="str">
        <f t="shared" si="787"/>
        <v/>
      </c>
      <c r="AR1274" s="62" t="str">
        <f t="shared" si="787"/>
        <v/>
      </c>
      <c r="AS1274" s="62" t="str">
        <f t="shared" si="787"/>
        <v/>
      </c>
      <c r="AT1274" s="62" t="str">
        <f t="shared" si="787"/>
        <v/>
      </c>
      <c r="AU1274" s="62" t="str">
        <f t="shared" si="787"/>
        <v/>
      </c>
      <c r="AV1274" s="62" t="str">
        <f t="shared" si="787"/>
        <v/>
      </c>
      <c r="AW1274" s="62" t="str">
        <f t="shared" si="787"/>
        <v/>
      </c>
      <c r="AX1274" s="62" t="str">
        <f t="shared" si="787"/>
        <v/>
      </c>
      <c r="AY1274" s="62" t="str">
        <f t="shared" si="787"/>
        <v/>
      </c>
      <c r="AZ1274" s="62" t="str">
        <f t="shared" si="787"/>
        <v/>
      </c>
      <c r="BA1274" s="62" t="str">
        <f t="shared" si="787"/>
        <v/>
      </c>
      <c r="BB1274" s="62" t="str">
        <f t="shared" si="787"/>
        <v/>
      </c>
      <c r="BC1274" s="62" t="str">
        <f t="shared" si="787"/>
        <v/>
      </c>
      <c r="BD1274" s="62" t="str">
        <f t="shared" si="787"/>
        <v/>
      </c>
      <c r="BE1274" s="62" t="str">
        <f t="shared" si="787"/>
        <v/>
      </c>
      <c r="BF1274" s="62" t="str">
        <f t="shared" si="787"/>
        <v/>
      </c>
      <c r="BG1274" s="62" t="str">
        <f t="shared" si="787"/>
        <v/>
      </c>
      <c r="BH1274" s="62" t="str">
        <f t="shared" si="787"/>
        <v/>
      </c>
      <c r="BI1274" s="62" t="str">
        <f t="shared" si="787"/>
        <v/>
      </c>
      <c r="BJ1274" s="62" t="str">
        <f t="shared" si="787"/>
        <v/>
      </c>
      <c r="BK1274" s="62" t="str">
        <f t="shared" si="787"/>
        <v/>
      </c>
      <c r="BL1274" s="62" t="str">
        <f t="shared" si="787"/>
        <v/>
      </c>
      <c r="BM1274" s="62" t="str">
        <f t="shared" si="787"/>
        <v/>
      </c>
      <c r="BN1274" s="62" t="str">
        <f t="shared" si="787"/>
        <v/>
      </c>
      <c r="BO1274" s="62" t="str">
        <f t="shared" si="787"/>
        <v/>
      </c>
      <c r="BP1274" s="62" t="str">
        <f t="shared" si="787"/>
        <v/>
      </c>
      <c r="BQ1274" s="62" t="str">
        <f t="shared" si="787"/>
        <v/>
      </c>
      <c r="BR1274" s="62" t="str">
        <f t="shared" si="787"/>
        <v/>
      </c>
      <c r="BS1274" s="62" t="str">
        <f t="shared" si="787"/>
        <v/>
      </c>
      <c r="BT1274" s="62" t="str">
        <f t="shared" si="787"/>
        <v/>
      </c>
      <c r="BU1274" s="62" t="str">
        <f t="shared" si="787"/>
        <v/>
      </c>
      <c r="BV1274" s="62" t="str">
        <f t="shared" si="787"/>
        <v/>
      </c>
      <c r="BW1274" s="62" t="str">
        <f t="shared" si="787"/>
        <v/>
      </c>
      <c r="BX1274" s="62" t="str">
        <f t="shared" si="787"/>
        <v/>
      </c>
      <c r="BY1274" s="62" t="str">
        <f t="shared" si="787"/>
        <v/>
      </c>
      <c r="BZ1274" s="62" t="str">
        <f t="shared" si="787"/>
        <v/>
      </c>
      <c r="CA1274" s="62" t="str">
        <f t="shared" si="787"/>
        <v/>
      </c>
      <c r="CB1274" s="62" t="str">
        <f t="shared" si="787"/>
        <v/>
      </c>
      <c r="CC1274" s="62" t="str">
        <f t="shared" si="787"/>
        <v/>
      </c>
      <c r="CD1274" s="62" t="str">
        <f t="shared" si="787"/>
        <v/>
      </c>
      <c r="CE1274" s="62" t="str">
        <f t="shared" si="787"/>
        <v/>
      </c>
      <c r="CF1274" s="62" t="str">
        <f t="shared" si="787"/>
        <v/>
      </c>
      <c r="CG1274" s="62" t="str">
        <f t="shared" si="787"/>
        <v/>
      </c>
      <c r="CH1274" s="62" t="str">
        <f t="shared" si="787"/>
        <v/>
      </c>
      <c r="CI1274" s="62" t="str">
        <f t="shared" si="787"/>
        <v/>
      </c>
      <c r="CJ1274" s="62" t="str">
        <f t="shared" si="787"/>
        <v/>
      </c>
      <c r="CK1274" s="62" t="str">
        <f t="shared" si="787"/>
        <v/>
      </c>
      <c r="CL1274" s="62" t="str">
        <f t="shared" si="787"/>
        <v/>
      </c>
      <c r="CM1274" s="62" t="str">
        <f t="shared" si="787"/>
        <v/>
      </c>
      <c r="CN1274" s="62" t="str">
        <f t="shared" si="787"/>
        <v/>
      </c>
      <c r="CO1274" s="62" t="str">
        <f t="shared" si="787"/>
        <v/>
      </c>
      <c r="CP1274" s="62" t="str">
        <f t="shared" si="787"/>
        <v/>
      </c>
      <c r="CQ1274" s="62" t="str">
        <f t="shared" si="787"/>
        <v/>
      </c>
      <c r="CR1274" s="62" t="str">
        <f t="shared" ref="CR1274" si="788">IF(OR(CQ1274="",CQ1274&lt;1),"",CQ1274+(CR968-CQ968))</f>
        <v/>
      </c>
    </row>
    <row r="1275" spans="1:96" x14ac:dyDescent="0.15">
      <c r="A1275" s="9">
        <f>入力シート!B51</f>
        <v>40</v>
      </c>
      <c r="B1275" s="9">
        <f>入力シート!C51</f>
        <v>0</v>
      </c>
      <c r="C1275" s="9">
        <f>入力シート!D51</f>
        <v>0</v>
      </c>
      <c r="AE1275" s="62" t="str">
        <f t="shared" si="712"/>
        <v/>
      </c>
      <c r="AF1275" s="62" t="str">
        <f t="shared" ref="AF1275:CQ1275" si="789">IF(OR(AE1275="",AE1275&lt;1),"",AE1275+(AF969-AE969))</f>
        <v/>
      </c>
      <c r="AG1275" s="62" t="str">
        <f t="shared" si="789"/>
        <v/>
      </c>
      <c r="AH1275" s="62" t="str">
        <f t="shared" si="789"/>
        <v/>
      </c>
      <c r="AI1275" s="62" t="str">
        <f t="shared" si="789"/>
        <v/>
      </c>
      <c r="AJ1275" s="62" t="str">
        <f t="shared" si="789"/>
        <v/>
      </c>
      <c r="AK1275" s="62" t="str">
        <f t="shared" si="789"/>
        <v/>
      </c>
      <c r="AL1275" s="62" t="str">
        <f t="shared" si="789"/>
        <v/>
      </c>
      <c r="AM1275" s="62" t="str">
        <f t="shared" si="789"/>
        <v/>
      </c>
      <c r="AN1275" s="62" t="str">
        <f t="shared" si="789"/>
        <v/>
      </c>
      <c r="AO1275" s="62" t="str">
        <f t="shared" si="789"/>
        <v/>
      </c>
      <c r="AP1275" s="62" t="str">
        <f t="shared" si="789"/>
        <v/>
      </c>
      <c r="AQ1275" s="62" t="str">
        <f t="shared" si="789"/>
        <v/>
      </c>
      <c r="AR1275" s="62" t="str">
        <f t="shared" si="789"/>
        <v/>
      </c>
      <c r="AS1275" s="62" t="str">
        <f t="shared" si="789"/>
        <v/>
      </c>
      <c r="AT1275" s="62" t="str">
        <f t="shared" si="789"/>
        <v/>
      </c>
      <c r="AU1275" s="62" t="str">
        <f t="shared" si="789"/>
        <v/>
      </c>
      <c r="AV1275" s="62" t="str">
        <f t="shared" si="789"/>
        <v/>
      </c>
      <c r="AW1275" s="62" t="str">
        <f t="shared" si="789"/>
        <v/>
      </c>
      <c r="AX1275" s="62" t="str">
        <f t="shared" si="789"/>
        <v/>
      </c>
      <c r="AY1275" s="62" t="str">
        <f t="shared" si="789"/>
        <v/>
      </c>
      <c r="AZ1275" s="62" t="str">
        <f t="shared" si="789"/>
        <v/>
      </c>
      <c r="BA1275" s="62" t="str">
        <f t="shared" si="789"/>
        <v/>
      </c>
      <c r="BB1275" s="62" t="str">
        <f t="shared" si="789"/>
        <v/>
      </c>
      <c r="BC1275" s="62" t="str">
        <f t="shared" si="789"/>
        <v/>
      </c>
      <c r="BD1275" s="62" t="str">
        <f t="shared" si="789"/>
        <v/>
      </c>
      <c r="BE1275" s="62" t="str">
        <f t="shared" si="789"/>
        <v/>
      </c>
      <c r="BF1275" s="62" t="str">
        <f t="shared" si="789"/>
        <v/>
      </c>
      <c r="BG1275" s="62" t="str">
        <f t="shared" si="789"/>
        <v/>
      </c>
      <c r="BH1275" s="62" t="str">
        <f t="shared" si="789"/>
        <v/>
      </c>
      <c r="BI1275" s="62" t="str">
        <f t="shared" si="789"/>
        <v/>
      </c>
      <c r="BJ1275" s="62" t="str">
        <f t="shared" si="789"/>
        <v/>
      </c>
      <c r="BK1275" s="62" t="str">
        <f t="shared" si="789"/>
        <v/>
      </c>
      <c r="BL1275" s="62" t="str">
        <f t="shared" si="789"/>
        <v/>
      </c>
      <c r="BM1275" s="62" t="str">
        <f t="shared" si="789"/>
        <v/>
      </c>
      <c r="BN1275" s="62" t="str">
        <f t="shared" si="789"/>
        <v/>
      </c>
      <c r="BO1275" s="62" t="str">
        <f t="shared" si="789"/>
        <v/>
      </c>
      <c r="BP1275" s="62" t="str">
        <f t="shared" si="789"/>
        <v/>
      </c>
      <c r="BQ1275" s="62" t="str">
        <f t="shared" si="789"/>
        <v/>
      </c>
      <c r="BR1275" s="62" t="str">
        <f t="shared" si="789"/>
        <v/>
      </c>
      <c r="BS1275" s="62" t="str">
        <f t="shared" si="789"/>
        <v/>
      </c>
      <c r="BT1275" s="62" t="str">
        <f t="shared" si="789"/>
        <v/>
      </c>
      <c r="BU1275" s="62" t="str">
        <f t="shared" si="789"/>
        <v/>
      </c>
      <c r="BV1275" s="62" t="str">
        <f t="shared" si="789"/>
        <v/>
      </c>
      <c r="BW1275" s="62" t="str">
        <f t="shared" si="789"/>
        <v/>
      </c>
      <c r="BX1275" s="62" t="str">
        <f t="shared" si="789"/>
        <v/>
      </c>
      <c r="BY1275" s="62" t="str">
        <f t="shared" si="789"/>
        <v/>
      </c>
      <c r="BZ1275" s="62" t="str">
        <f t="shared" si="789"/>
        <v/>
      </c>
      <c r="CA1275" s="62" t="str">
        <f t="shared" si="789"/>
        <v/>
      </c>
      <c r="CB1275" s="62" t="str">
        <f t="shared" si="789"/>
        <v/>
      </c>
      <c r="CC1275" s="62" t="str">
        <f t="shared" si="789"/>
        <v/>
      </c>
      <c r="CD1275" s="62" t="str">
        <f t="shared" si="789"/>
        <v/>
      </c>
      <c r="CE1275" s="62" t="str">
        <f t="shared" si="789"/>
        <v/>
      </c>
      <c r="CF1275" s="62" t="str">
        <f t="shared" si="789"/>
        <v/>
      </c>
      <c r="CG1275" s="62" t="str">
        <f t="shared" si="789"/>
        <v/>
      </c>
      <c r="CH1275" s="62" t="str">
        <f t="shared" si="789"/>
        <v/>
      </c>
      <c r="CI1275" s="62" t="str">
        <f t="shared" si="789"/>
        <v/>
      </c>
      <c r="CJ1275" s="62" t="str">
        <f t="shared" si="789"/>
        <v/>
      </c>
      <c r="CK1275" s="62" t="str">
        <f t="shared" si="789"/>
        <v/>
      </c>
      <c r="CL1275" s="62" t="str">
        <f t="shared" si="789"/>
        <v/>
      </c>
      <c r="CM1275" s="62" t="str">
        <f t="shared" si="789"/>
        <v/>
      </c>
      <c r="CN1275" s="62" t="str">
        <f t="shared" si="789"/>
        <v/>
      </c>
      <c r="CO1275" s="62" t="str">
        <f t="shared" si="789"/>
        <v/>
      </c>
      <c r="CP1275" s="62" t="str">
        <f t="shared" si="789"/>
        <v/>
      </c>
      <c r="CQ1275" s="62" t="str">
        <f t="shared" si="789"/>
        <v/>
      </c>
      <c r="CR1275" s="62" t="str">
        <f t="shared" ref="CR1275" si="790">IF(OR(CQ1275="",CQ1275&lt;1),"",CQ1275+(CR969-CQ969))</f>
        <v/>
      </c>
    </row>
    <row r="1276" spans="1:96" x14ac:dyDescent="0.15">
      <c r="A1276" s="9">
        <f>入力シート!B52</f>
        <v>41</v>
      </c>
      <c r="B1276" s="9">
        <f>入力シート!C52</f>
        <v>0</v>
      </c>
      <c r="C1276" s="9">
        <f>入力シート!D52</f>
        <v>0</v>
      </c>
      <c r="AE1276" s="62" t="str">
        <f t="shared" si="712"/>
        <v/>
      </c>
      <c r="AF1276" s="62" t="str">
        <f t="shared" ref="AF1276:CQ1276" si="791">IF(OR(AE1276="",AE1276&lt;1),"",AE1276+(AF970-AE970))</f>
        <v/>
      </c>
      <c r="AG1276" s="62" t="str">
        <f t="shared" si="791"/>
        <v/>
      </c>
      <c r="AH1276" s="62" t="str">
        <f t="shared" si="791"/>
        <v/>
      </c>
      <c r="AI1276" s="62" t="str">
        <f t="shared" si="791"/>
        <v/>
      </c>
      <c r="AJ1276" s="62" t="str">
        <f t="shared" si="791"/>
        <v/>
      </c>
      <c r="AK1276" s="62" t="str">
        <f t="shared" si="791"/>
        <v/>
      </c>
      <c r="AL1276" s="62" t="str">
        <f t="shared" si="791"/>
        <v/>
      </c>
      <c r="AM1276" s="62" t="str">
        <f t="shared" si="791"/>
        <v/>
      </c>
      <c r="AN1276" s="62" t="str">
        <f t="shared" si="791"/>
        <v/>
      </c>
      <c r="AO1276" s="62" t="str">
        <f t="shared" si="791"/>
        <v/>
      </c>
      <c r="AP1276" s="62" t="str">
        <f t="shared" si="791"/>
        <v/>
      </c>
      <c r="AQ1276" s="62" t="str">
        <f t="shared" si="791"/>
        <v/>
      </c>
      <c r="AR1276" s="62" t="str">
        <f t="shared" si="791"/>
        <v/>
      </c>
      <c r="AS1276" s="62" t="str">
        <f t="shared" si="791"/>
        <v/>
      </c>
      <c r="AT1276" s="62" t="str">
        <f t="shared" si="791"/>
        <v/>
      </c>
      <c r="AU1276" s="62" t="str">
        <f t="shared" si="791"/>
        <v/>
      </c>
      <c r="AV1276" s="62" t="str">
        <f t="shared" si="791"/>
        <v/>
      </c>
      <c r="AW1276" s="62" t="str">
        <f t="shared" si="791"/>
        <v/>
      </c>
      <c r="AX1276" s="62" t="str">
        <f t="shared" si="791"/>
        <v/>
      </c>
      <c r="AY1276" s="62" t="str">
        <f t="shared" si="791"/>
        <v/>
      </c>
      <c r="AZ1276" s="62" t="str">
        <f t="shared" si="791"/>
        <v/>
      </c>
      <c r="BA1276" s="62" t="str">
        <f t="shared" si="791"/>
        <v/>
      </c>
      <c r="BB1276" s="62" t="str">
        <f t="shared" si="791"/>
        <v/>
      </c>
      <c r="BC1276" s="62" t="str">
        <f t="shared" si="791"/>
        <v/>
      </c>
      <c r="BD1276" s="62" t="str">
        <f t="shared" si="791"/>
        <v/>
      </c>
      <c r="BE1276" s="62" t="str">
        <f t="shared" si="791"/>
        <v/>
      </c>
      <c r="BF1276" s="62" t="str">
        <f t="shared" si="791"/>
        <v/>
      </c>
      <c r="BG1276" s="62" t="str">
        <f t="shared" si="791"/>
        <v/>
      </c>
      <c r="BH1276" s="62" t="str">
        <f t="shared" si="791"/>
        <v/>
      </c>
      <c r="BI1276" s="62" t="str">
        <f t="shared" si="791"/>
        <v/>
      </c>
      <c r="BJ1276" s="62" t="str">
        <f t="shared" si="791"/>
        <v/>
      </c>
      <c r="BK1276" s="62" t="str">
        <f t="shared" si="791"/>
        <v/>
      </c>
      <c r="BL1276" s="62" t="str">
        <f t="shared" si="791"/>
        <v/>
      </c>
      <c r="BM1276" s="62" t="str">
        <f t="shared" si="791"/>
        <v/>
      </c>
      <c r="BN1276" s="62" t="str">
        <f t="shared" si="791"/>
        <v/>
      </c>
      <c r="BO1276" s="62" t="str">
        <f t="shared" si="791"/>
        <v/>
      </c>
      <c r="BP1276" s="62" t="str">
        <f t="shared" si="791"/>
        <v/>
      </c>
      <c r="BQ1276" s="62" t="str">
        <f t="shared" si="791"/>
        <v/>
      </c>
      <c r="BR1276" s="62" t="str">
        <f t="shared" si="791"/>
        <v/>
      </c>
      <c r="BS1276" s="62" t="str">
        <f t="shared" si="791"/>
        <v/>
      </c>
      <c r="BT1276" s="62" t="str">
        <f t="shared" si="791"/>
        <v/>
      </c>
      <c r="BU1276" s="62" t="str">
        <f t="shared" si="791"/>
        <v/>
      </c>
      <c r="BV1276" s="62" t="str">
        <f t="shared" si="791"/>
        <v/>
      </c>
      <c r="BW1276" s="62" t="str">
        <f t="shared" si="791"/>
        <v/>
      </c>
      <c r="BX1276" s="62" t="str">
        <f t="shared" si="791"/>
        <v/>
      </c>
      <c r="BY1276" s="62" t="str">
        <f t="shared" si="791"/>
        <v/>
      </c>
      <c r="BZ1276" s="62" t="str">
        <f t="shared" si="791"/>
        <v/>
      </c>
      <c r="CA1276" s="62" t="str">
        <f t="shared" si="791"/>
        <v/>
      </c>
      <c r="CB1276" s="62" t="str">
        <f t="shared" si="791"/>
        <v/>
      </c>
      <c r="CC1276" s="62" t="str">
        <f t="shared" si="791"/>
        <v/>
      </c>
      <c r="CD1276" s="62" t="str">
        <f t="shared" si="791"/>
        <v/>
      </c>
      <c r="CE1276" s="62" t="str">
        <f t="shared" si="791"/>
        <v/>
      </c>
      <c r="CF1276" s="62" t="str">
        <f t="shared" si="791"/>
        <v/>
      </c>
      <c r="CG1276" s="62" t="str">
        <f t="shared" si="791"/>
        <v/>
      </c>
      <c r="CH1276" s="62" t="str">
        <f t="shared" si="791"/>
        <v/>
      </c>
      <c r="CI1276" s="62" t="str">
        <f t="shared" si="791"/>
        <v/>
      </c>
      <c r="CJ1276" s="62" t="str">
        <f t="shared" si="791"/>
        <v/>
      </c>
      <c r="CK1276" s="62" t="str">
        <f t="shared" si="791"/>
        <v/>
      </c>
      <c r="CL1276" s="62" t="str">
        <f t="shared" si="791"/>
        <v/>
      </c>
      <c r="CM1276" s="62" t="str">
        <f t="shared" si="791"/>
        <v/>
      </c>
      <c r="CN1276" s="62" t="str">
        <f t="shared" si="791"/>
        <v/>
      </c>
      <c r="CO1276" s="62" t="str">
        <f t="shared" si="791"/>
        <v/>
      </c>
      <c r="CP1276" s="62" t="str">
        <f t="shared" si="791"/>
        <v/>
      </c>
      <c r="CQ1276" s="62" t="str">
        <f t="shared" si="791"/>
        <v/>
      </c>
      <c r="CR1276" s="62" t="str">
        <f t="shared" ref="CR1276" si="792">IF(OR(CQ1276="",CQ1276&lt;1),"",CQ1276+(CR970-CQ970))</f>
        <v/>
      </c>
    </row>
    <row r="1277" spans="1:96" x14ac:dyDescent="0.15">
      <c r="A1277" s="9">
        <f>入力シート!B53</f>
        <v>42</v>
      </c>
      <c r="B1277" s="9">
        <f>入力シート!C53</f>
        <v>0</v>
      </c>
      <c r="C1277" s="9">
        <f>入力シート!D53</f>
        <v>0</v>
      </c>
      <c r="AE1277" s="62" t="str">
        <f t="shared" si="712"/>
        <v/>
      </c>
      <c r="AF1277" s="62" t="str">
        <f t="shared" ref="AF1277:CQ1277" si="793">IF(OR(AE1277="",AE1277&lt;1),"",AE1277+(AF971-AE971))</f>
        <v/>
      </c>
      <c r="AG1277" s="62" t="str">
        <f t="shared" si="793"/>
        <v/>
      </c>
      <c r="AH1277" s="62" t="str">
        <f t="shared" si="793"/>
        <v/>
      </c>
      <c r="AI1277" s="62" t="str">
        <f t="shared" si="793"/>
        <v/>
      </c>
      <c r="AJ1277" s="62" t="str">
        <f t="shared" si="793"/>
        <v/>
      </c>
      <c r="AK1277" s="62" t="str">
        <f t="shared" si="793"/>
        <v/>
      </c>
      <c r="AL1277" s="62" t="str">
        <f t="shared" si="793"/>
        <v/>
      </c>
      <c r="AM1277" s="62" t="str">
        <f t="shared" si="793"/>
        <v/>
      </c>
      <c r="AN1277" s="62" t="str">
        <f t="shared" si="793"/>
        <v/>
      </c>
      <c r="AO1277" s="62" t="str">
        <f t="shared" si="793"/>
        <v/>
      </c>
      <c r="AP1277" s="62" t="str">
        <f t="shared" si="793"/>
        <v/>
      </c>
      <c r="AQ1277" s="62" t="str">
        <f t="shared" si="793"/>
        <v/>
      </c>
      <c r="AR1277" s="62" t="str">
        <f t="shared" si="793"/>
        <v/>
      </c>
      <c r="AS1277" s="62" t="str">
        <f t="shared" si="793"/>
        <v/>
      </c>
      <c r="AT1277" s="62" t="str">
        <f t="shared" si="793"/>
        <v/>
      </c>
      <c r="AU1277" s="62" t="str">
        <f t="shared" si="793"/>
        <v/>
      </c>
      <c r="AV1277" s="62" t="str">
        <f t="shared" si="793"/>
        <v/>
      </c>
      <c r="AW1277" s="62" t="str">
        <f t="shared" si="793"/>
        <v/>
      </c>
      <c r="AX1277" s="62" t="str">
        <f t="shared" si="793"/>
        <v/>
      </c>
      <c r="AY1277" s="62" t="str">
        <f t="shared" si="793"/>
        <v/>
      </c>
      <c r="AZ1277" s="62" t="str">
        <f t="shared" si="793"/>
        <v/>
      </c>
      <c r="BA1277" s="62" t="str">
        <f t="shared" si="793"/>
        <v/>
      </c>
      <c r="BB1277" s="62" t="str">
        <f t="shared" si="793"/>
        <v/>
      </c>
      <c r="BC1277" s="62" t="str">
        <f t="shared" si="793"/>
        <v/>
      </c>
      <c r="BD1277" s="62" t="str">
        <f t="shared" si="793"/>
        <v/>
      </c>
      <c r="BE1277" s="62" t="str">
        <f t="shared" si="793"/>
        <v/>
      </c>
      <c r="BF1277" s="62" t="str">
        <f t="shared" si="793"/>
        <v/>
      </c>
      <c r="BG1277" s="62" t="str">
        <f t="shared" si="793"/>
        <v/>
      </c>
      <c r="BH1277" s="62" t="str">
        <f t="shared" si="793"/>
        <v/>
      </c>
      <c r="BI1277" s="62" t="str">
        <f t="shared" si="793"/>
        <v/>
      </c>
      <c r="BJ1277" s="62" t="str">
        <f t="shared" si="793"/>
        <v/>
      </c>
      <c r="BK1277" s="62" t="str">
        <f t="shared" si="793"/>
        <v/>
      </c>
      <c r="BL1277" s="62" t="str">
        <f t="shared" si="793"/>
        <v/>
      </c>
      <c r="BM1277" s="62" t="str">
        <f t="shared" si="793"/>
        <v/>
      </c>
      <c r="BN1277" s="62" t="str">
        <f t="shared" si="793"/>
        <v/>
      </c>
      <c r="BO1277" s="62" t="str">
        <f t="shared" si="793"/>
        <v/>
      </c>
      <c r="BP1277" s="62" t="str">
        <f t="shared" si="793"/>
        <v/>
      </c>
      <c r="BQ1277" s="62" t="str">
        <f t="shared" si="793"/>
        <v/>
      </c>
      <c r="BR1277" s="62" t="str">
        <f t="shared" si="793"/>
        <v/>
      </c>
      <c r="BS1277" s="62" t="str">
        <f t="shared" si="793"/>
        <v/>
      </c>
      <c r="BT1277" s="62" t="str">
        <f t="shared" si="793"/>
        <v/>
      </c>
      <c r="BU1277" s="62" t="str">
        <f t="shared" si="793"/>
        <v/>
      </c>
      <c r="BV1277" s="62" t="str">
        <f t="shared" si="793"/>
        <v/>
      </c>
      <c r="BW1277" s="62" t="str">
        <f t="shared" si="793"/>
        <v/>
      </c>
      <c r="BX1277" s="62" t="str">
        <f t="shared" si="793"/>
        <v/>
      </c>
      <c r="BY1277" s="62" t="str">
        <f t="shared" si="793"/>
        <v/>
      </c>
      <c r="BZ1277" s="62" t="str">
        <f t="shared" si="793"/>
        <v/>
      </c>
      <c r="CA1277" s="62" t="str">
        <f t="shared" si="793"/>
        <v/>
      </c>
      <c r="CB1277" s="62" t="str">
        <f t="shared" si="793"/>
        <v/>
      </c>
      <c r="CC1277" s="62" t="str">
        <f t="shared" si="793"/>
        <v/>
      </c>
      <c r="CD1277" s="62" t="str">
        <f t="shared" si="793"/>
        <v/>
      </c>
      <c r="CE1277" s="62" t="str">
        <f t="shared" si="793"/>
        <v/>
      </c>
      <c r="CF1277" s="62" t="str">
        <f t="shared" si="793"/>
        <v/>
      </c>
      <c r="CG1277" s="62" t="str">
        <f t="shared" si="793"/>
        <v/>
      </c>
      <c r="CH1277" s="62" t="str">
        <f t="shared" si="793"/>
        <v/>
      </c>
      <c r="CI1277" s="62" t="str">
        <f t="shared" si="793"/>
        <v/>
      </c>
      <c r="CJ1277" s="62" t="str">
        <f t="shared" si="793"/>
        <v/>
      </c>
      <c r="CK1277" s="62" t="str">
        <f t="shared" si="793"/>
        <v/>
      </c>
      <c r="CL1277" s="62" t="str">
        <f t="shared" si="793"/>
        <v/>
      </c>
      <c r="CM1277" s="62" t="str">
        <f t="shared" si="793"/>
        <v/>
      </c>
      <c r="CN1277" s="62" t="str">
        <f t="shared" si="793"/>
        <v/>
      </c>
      <c r="CO1277" s="62" t="str">
        <f t="shared" si="793"/>
        <v/>
      </c>
      <c r="CP1277" s="62" t="str">
        <f t="shared" si="793"/>
        <v/>
      </c>
      <c r="CQ1277" s="62" t="str">
        <f t="shared" si="793"/>
        <v/>
      </c>
      <c r="CR1277" s="62" t="str">
        <f t="shared" ref="CR1277" si="794">IF(OR(CQ1277="",CQ1277&lt;1),"",CQ1277+(CR971-CQ971))</f>
        <v/>
      </c>
    </row>
    <row r="1278" spans="1:96" x14ac:dyDescent="0.15">
      <c r="A1278" s="9">
        <f>入力シート!B54</f>
        <v>43</v>
      </c>
      <c r="B1278" s="9">
        <f>入力シート!C54</f>
        <v>0</v>
      </c>
      <c r="C1278" s="9">
        <f>入力シート!D54</f>
        <v>0</v>
      </c>
      <c r="AE1278" s="62" t="str">
        <f t="shared" si="712"/>
        <v/>
      </c>
      <c r="AF1278" s="62" t="str">
        <f t="shared" ref="AF1278:CQ1278" si="795">IF(OR(AE1278="",AE1278&lt;1),"",AE1278+(AF972-AE972))</f>
        <v/>
      </c>
      <c r="AG1278" s="62" t="str">
        <f t="shared" si="795"/>
        <v/>
      </c>
      <c r="AH1278" s="62" t="str">
        <f t="shared" si="795"/>
        <v/>
      </c>
      <c r="AI1278" s="62" t="str">
        <f t="shared" si="795"/>
        <v/>
      </c>
      <c r="AJ1278" s="62" t="str">
        <f t="shared" si="795"/>
        <v/>
      </c>
      <c r="AK1278" s="62" t="str">
        <f t="shared" si="795"/>
        <v/>
      </c>
      <c r="AL1278" s="62" t="str">
        <f t="shared" si="795"/>
        <v/>
      </c>
      <c r="AM1278" s="62" t="str">
        <f t="shared" si="795"/>
        <v/>
      </c>
      <c r="AN1278" s="62" t="str">
        <f t="shared" si="795"/>
        <v/>
      </c>
      <c r="AO1278" s="62" t="str">
        <f t="shared" si="795"/>
        <v/>
      </c>
      <c r="AP1278" s="62" t="str">
        <f t="shared" si="795"/>
        <v/>
      </c>
      <c r="AQ1278" s="62" t="str">
        <f t="shared" si="795"/>
        <v/>
      </c>
      <c r="AR1278" s="62" t="str">
        <f t="shared" si="795"/>
        <v/>
      </c>
      <c r="AS1278" s="62" t="str">
        <f t="shared" si="795"/>
        <v/>
      </c>
      <c r="AT1278" s="62" t="str">
        <f t="shared" si="795"/>
        <v/>
      </c>
      <c r="AU1278" s="62" t="str">
        <f t="shared" si="795"/>
        <v/>
      </c>
      <c r="AV1278" s="62" t="str">
        <f t="shared" si="795"/>
        <v/>
      </c>
      <c r="AW1278" s="62" t="str">
        <f t="shared" si="795"/>
        <v/>
      </c>
      <c r="AX1278" s="62" t="str">
        <f t="shared" si="795"/>
        <v/>
      </c>
      <c r="AY1278" s="62" t="str">
        <f t="shared" si="795"/>
        <v/>
      </c>
      <c r="AZ1278" s="62" t="str">
        <f t="shared" si="795"/>
        <v/>
      </c>
      <c r="BA1278" s="62" t="str">
        <f t="shared" si="795"/>
        <v/>
      </c>
      <c r="BB1278" s="62" t="str">
        <f t="shared" si="795"/>
        <v/>
      </c>
      <c r="BC1278" s="62" t="str">
        <f t="shared" si="795"/>
        <v/>
      </c>
      <c r="BD1278" s="62" t="str">
        <f t="shared" si="795"/>
        <v/>
      </c>
      <c r="BE1278" s="62" t="str">
        <f t="shared" si="795"/>
        <v/>
      </c>
      <c r="BF1278" s="62" t="str">
        <f t="shared" si="795"/>
        <v/>
      </c>
      <c r="BG1278" s="62" t="str">
        <f t="shared" si="795"/>
        <v/>
      </c>
      <c r="BH1278" s="62" t="str">
        <f t="shared" si="795"/>
        <v/>
      </c>
      <c r="BI1278" s="62" t="str">
        <f t="shared" si="795"/>
        <v/>
      </c>
      <c r="BJ1278" s="62" t="str">
        <f t="shared" si="795"/>
        <v/>
      </c>
      <c r="BK1278" s="62" t="str">
        <f t="shared" si="795"/>
        <v/>
      </c>
      <c r="BL1278" s="62" t="str">
        <f t="shared" si="795"/>
        <v/>
      </c>
      <c r="BM1278" s="62" t="str">
        <f t="shared" si="795"/>
        <v/>
      </c>
      <c r="BN1278" s="62" t="str">
        <f t="shared" si="795"/>
        <v/>
      </c>
      <c r="BO1278" s="62" t="str">
        <f t="shared" si="795"/>
        <v/>
      </c>
      <c r="BP1278" s="62" t="str">
        <f t="shared" si="795"/>
        <v/>
      </c>
      <c r="BQ1278" s="62" t="str">
        <f t="shared" si="795"/>
        <v/>
      </c>
      <c r="BR1278" s="62" t="str">
        <f t="shared" si="795"/>
        <v/>
      </c>
      <c r="BS1278" s="62" t="str">
        <f t="shared" si="795"/>
        <v/>
      </c>
      <c r="BT1278" s="62" t="str">
        <f t="shared" si="795"/>
        <v/>
      </c>
      <c r="BU1278" s="62" t="str">
        <f t="shared" si="795"/>
        <v/>
      </c>
      <c r="BV1278" s="62" t="str">
        <f t="shared" si="795"/>
        <v/>
      </c>
      <c r="BW1278" s="62" t="str">
        <f t="shared" si="795"/>
        <v/>
      </c>
      <c r="BX1278" s="62" t="str">
        <f t="shared" si="795"/>
        <v/>
      </c>
      <c r="BY1278" s="62" t="str">
        <f t="shared" si="795"/>
        <v/>
      </c>
      <c r="BZ1278" s="62" t="str">
        <f t="shared" si="795"/>
        <v/>
      </c>
      <c r="CA1278" s="62" t="str">
        <f t="shared" si="795"/>
        <v/>
      </c>
      <c r="CB1278" s="62" t="str">
        <f t="shared" si="795"/>
        <v/>
      </c>
      <c r="CC1278" s="62" t="str">
        <f t="shared" si="795"/>
        <v/>
      </c>
      <c r="CD1278" s="62" t="str">
        <f t="shared" si="795"/>
        <v/>
      </c>
      <c r="CE1278" s="62" t="str">
        <f t="shared" si="795"/>
        <v/>
      </c>
      <c r="CF1278" s="62" t="str">
        <f t="shared" si="795"/>
        <v/>
      </c>
      <c r="CG1278" s="62" t="str">
        <f t="shared" si="795"/>
        <v/>
      </c>
      <c r="CH1278" s="62" t="str">
        <f t="shared" si="795"/>
        <v/>
      </c>
      <c r="CI1278" s="62" t="str">
        <f t="shared" si="795"/>
        <v/>
      </c>
      <c r="CJ1278" s="62" t="str">
        <f t="shared" si="795"/>
        <v/>
      </c>
      <c r="CK1278" s="62" t="str">
        <f t="shared" si="795"/>
        <v/>
      </c>
      <c r="CL1278" s="62" t="str">
        <f t="shared" si="795"/>
        <v/>
      </c>
      <c r="CM1278" s="62" t="str">
        <f t="shared" si="795"/>
        <v/>
      </c>
      <c r="CN1278" s="62" t="str">
        <f t="shared" si="795"/>
        <v/>
      </c>
      <c r="CO1278" s="62" t="str">
        <f t="shared" si="795"/>
        <v/>
      </c>
      <c r="CP1278" s="62" t="str">
        <f t="shared" si="795"/>
        <v/>
      </c>
      <c r="CQ1278" s="62" t="str">
        <f t="shared" si="795"/>
        <v/>
      </c>
      <c r="CR1278" s="62" t="str">
        <f t="shared" ref="CR1278" si="796">IF(OR(CQ1278="",CQ1278&lt;1),"",CQ1278+(CR972-CQ972))</f>
        <v/>
      </c>
    </row>
    <row r="1279" spans="1:96" x14ac:dyDescent="0.15">
      <c r="A1279" s="9">
        <f>入力シート!B55</f>
        <v>44</v>
      </c>
      <c r="B1279" s="9">
        <f>入力シート!C55</f>
        <v>0</v>
      </c>
      <c r="C1279" s="9">
        <f>入力シート!D55</f>
        <v>0</v>
      </c>
      <c r="AE1279" s="62" t="str">
        <f t="shared" si="712"/>
        <v/>
      </c>
      <c r="AF1279" s="62" t="str">
        <f t="shared" ref="AF1279:CQ1279" si="797">IF(OR(AE1279="",AE1279&lt;1),"",AE1279+(AF973-AE973))</f>
        <v/>
      </c>
      <c r="AG1279" s="62" t="str">
        <f t="shared" si="797"/>
        <v/>
      </c>
      <c r="AH1279" s="62" t="str">
        <f t="shared" si="797"/>
        <v/>
      </c>
      <c r="AI1279" s="62" t="str">
        <f t="shared" si="797"/>
        <v/>
      </c>
      <c r="AJ1279" s="62" t="str">
        <f t="shared" si="797"/>
        <v/>
      </c>
      <c r="AK1279" s="62" t="str">
        <f t="shared" si="797"/>
        <v/>
      </c>
      <c r="AL1279" s="62" t="str">
        <f t="shared" si="797"/>
        <v/>
      </c>
      <c r="AM1279" s="62" t="str">
        <f t="shared" si="797"/>
        <v/>
      </c>
      <c r="AN1279" s="62" t="str">
        <f t="shared" si="797"/>
        <v/>
      </c>
      <c r="AO1279" s="62" t="str">
        <f t="shared" si="797"/>
        <v/>
      </c>
      <c r="AP1279" s="62" t="str">
        <f t="shared" si="797"/>
        <v/>
      </c>
      <c r="AQ1279" s="62" t="str">
        <f t="shared" si="797"/>
        <v/>
      </c>
      <c r="AR1279" s="62" t="str">
        <f t="shared" si="797"/>
        <v/>
      </c>
      <c r="AS1279" s="62" t="str">
        <f t="shared" si="797"/>
        <v/>
      </c>
      <c r="AT1279" s="62" t="str">
        <f t="shared" si="797"/>
        <v/>
      </c>
      <c r="AU1279" s="62" t="str">
        <f t="shared" si="797"/>
        <v/>
      </c>
      <c r="AV1279" s="62" t="str">
        <f t="shared" si="797"/>
        <v/>
      </c>
      <c r="AW1279" s="62" t="str">
        <f t="shared" si="797"/>
        <v/>
      </c>
      <c r="AX1279" s="62" t="str">
        <f t="shared" si="797"/>
        <v/>
      </c>
      <c r="AY1279" s="62" t="str">
        <f t="shared" si="797"/>
        <v/>
      </c>
      <c r="AZ1279" s="62" t="str">
        <f t="shared" si="797"/>
        <v/>
      </c>
      <c r="BA1279" s="62" t="str">
        <f t="shared" si="797"/>
        <v/>
      </c>
      <c r="BB1279" s="62" t="str">
        <f t="shared" si="797"/>
        <v/>
      </c>
      <c r="BC1279" s="62" t="str">
        <f t="shared" si="797"/>
        <v/>
      </c>
      <c r="BD1279" s="62" t="str">
        <f t="shared" si="797"/>
        <v/>
      </c>
      <c r="BE1279" s="62" t="str">
        <f t="shared" si="797"/>
        <v/>
      </c>
      <c r="BF1279" s="62" t="str">
        <f t="shared" si="797"/>
        <v/>
      </c>
      <c r="BG1279" s="62" t="str">
        <f t="shared" si="797"/>
        <v/>
      </c>
      <c r="BH1279" s="62" t="str">
        <f t="shared" si="797"/>
        <v/>
      </c>
      <c r="BI1279" s="62" t="str">
        <f t="shared" si="797"/>
        <v/>
      </c>
      <c r="BJ1279" s="62" t="str">
        <f t="shared" si="797"/>
        <v/>
      </c>
      <c r="BK1279" s="62" t="str">
        <f t="shared" si="797"/>
        <v/>
      </c>
      <c r="BL1279" s="62" t="str">
        <f t="shared" si="797"/>
        <v/>
      </c>
      <c r="BM1279" s="62" t="str">
        <f t="shared" si="797"/>
        <v/>
      </c>
      <c r="BN1279" s="62" t="str">
        <f t="shared" si="797"/>
        <v/>
      </c>
      <c r="BO1279" s="62" t="str">
        <f t="shared" si="797"/>
        <v/>
      </c>
      <c r="BP1279" s="62" t="str">
        <f t="shared" si="797"/>
        <v/>
      </c>
      <c r="BQ1279" s="62" t="str">
        <f t="shared" si="797"/>
        <v/>
      </c>
      <c r="BR1279" s="62" t="str">
        <f t="shared" si="797"/>
        <v/>
      </c>
      <c r="BS1279" s="62" t="str">
        <f t="shared" si="797"/>
        <v/>
      </c>
      <c r="BT1279" s="62" t="str">
        <f t="shared" si="797"/>
        <v/>
      </c>
      <c r="BU1279" s="62" t="str">
        <f t="shared" si="797"/>
        <v/>
      </c>
      <c r="BV1279" s="62" t="str">
        <f t="shared" si="797"/>
        <v/>
      </c>
      <c r="BW1279" s="62" t="str">
        <f t="shared" si="797"/>
        <v/>
      </c>
      <c r="BX1279" s="62" t="str">
        <f t="shared" si="797"/>
        <v/>
      </c>
      <c r="BY1279" s="62" t="str">
        <f t="shared" si="797"/>
        <v/>
      </c>
      <c r="BZ1279" s="62" t="str">
        <f t="shared" si="797"/>
        <v/>
      </c>
      <c r="CA1279" s="62" t="str">
        <f t="shared" si="797"/>
        <v/>
      </c>
      <c r="CB1279" s="62" t="str">
        <f t="shared" si="797"/>
        <v/>
      </c>
      <c r="CC1279" s="62" t="str">
        <f t="shared" si="797"/>
        <v/>
      </c>
      <c r="CD1279" s="62" t="str">
        <f t="shared" si="797"/>
        <v/>
      </c>
      <c r="CE1279" s="62" t="str">
        <f t="shared" si="797"/>
        <v/>
      </c>
      <c r="CF1279" s="62" t="str">
        <f t="shared" si="797"/>
        <v/>
      </c>
      <c r="CG1279" s="62" t="str">
        <f t="shared" si="797"/>
        <v/>
      </c>
      <c r="CH1279" s="62" t="str">
        <f t="shared" si="797"/>
        <v/>
      </c>
      <c r="CI1279" s="62" t="str">
        <f t="shared" si="797"/>
        <v/>
      </c>
      <c r="CJ1279" s="62" t="str">
        <f t="shared" si="797"/>
        <v/>
      </c>
      <c r="CK1279" s="62" t="str">
        <f t="shared" si="797"/>
        <v/>
      </c>
      <c r="CL1279" s="62" t="str">
        <f t="shared" si="797"/>
        <v/>
      </c>
      <c r="CM1279" s="62" t="str">
        <f t="shared" si="797"/>
        <v/>
      </c>
      <c r="CN1279" s="62" t="str">
        <f t="shared" si="797"/>
        <v/>
      </c>
      <c r="CO1279" s="62" t="str">
        <f t="shared" si="797"/>
        <v/>
      </c>
      <c r="CP1279" s="62" t="str">
        <f t="shared" si="797"/>
        <v/>
      </c>
      <c r="CQ1279" s="62" t="str">
        <f t="shared" si="797"/>
        <v/>
      </c>
      <c r="CR1279" s="62" t="str">
        <f t="shared" ref="CR1279" si="798">IF(OR(CQ1279="",CQ1279&lt;1),"",CQ1279+(CR973-CQ973))</f>
        <v/>
      </c>
    </row>
    <row r="1280" spans="1:96" x14ac:dyDescent="0.15">
      <c r="A1280" s="9">
        <f>入力シート!B56</f>
        <v>45</v>
      </c>
      <c r="B1280" s="9">
        <f>入力シート!C56</f>
        <v>0</v>
      </c>
      <c r="C1280" s="9">
        <f>入力シート!D56</f>
        <v>0</v>
      </c>
      <c r="AE1280" s="62" t="str">
        <f t="shared" si="712"/>
        <v/>
      </c>
      <c r="AF1280" s="62" t="str">
        <f t="shared" ref="AF1280:CQ1280" si="799">IF(OR(AE1280="",AE1280&lt;1),"",AE1280+(AF974-AE974))</f>
        <v/>
      </c>
      <c r="AG1280" s="62" t="str">
        <f t="shared" si="799"/>
        <v/>
      </c>
      <c r="AH1280" s="62" t="str">
        <f t="shared" si="799"/>
        <v/>
      </c>
      <c r="AI1280" s="62" t="str">
        <f t="shared" si="799"/>
        <v/>
      </c>
      <c r="AJ1280" s="62" t="str">
        <f t="shared" si="799"/>
        <v/>
      </c>
      <c r="AK1280" s="62" t="str">
        <f t="shared" si="799"/>
        <v/>
      </c>
      <c r="AL1280" s="62" t="str">
        <f t="shared" si="799"/>
        <v/>
      </c>
      <c r="AM1280" s="62" t="str">
        <f t="shared" si="799"/>
        <v/>
      </c>
      <c r="AN1280" s="62" t="str">
        <f t="shared" si="799"/>
        <v/>
      </c>
      <c r="AO1280" s="62" t="str">
        <f t="shared" si="799"/>
        <v/>
      </c>
      <c r="AP1280" s="62" t="str">
        <f t="shared" si="799"/>
        <v/>
      </c>
      <c r="AQ1280" s="62" t="str">
        <f t="shared" si="799"/>
        <v/>
      </c>
      <c r="AR1280" s="62" t="str">
        <f t="shared" si="799"/>
        <v/>
      </c>
      <c r="AS1280" s="62" t="str">
        <f t="shared" si="799"/>
        <v/>
      </c>
      <c r="AT1280" s="62" t="str">
        <f t="shared" si="799"/>
        <v/>
      </c>
      <c r="AU1280" s="62" t="str">
        <f t="shared" si="799"/>
        <v/>
      </c>
      <c r="AV1280" s="62" t="str">
        <f t="shared" si="799"/>
        <v/>
      </c>
      <c r="AW1280" s="62" t="str">
        <f t="shared" si="799"/>
        <v/>
      </c>
      <c r="AX1280" s="62" t="str">
        <f t="shared" si="799"/>
        <v/>
      </c>
      <c r="AY1280" s="62" t="str">
        <f t="shared" si="799"/>
        <v/>
      </c>
      <c r="AZ1280" s="62" t="str">
        <f t="shared" si="799"/>
        <v/>
      </c>
      <c r="BA1280" s="62" t="str">
        <f t="shared" si="799"/>
        <v/>
      </c>
      <c r="BB1280" s="62" t="str">
        <f t="shared" si="799"/>
        <v/>
      </c>
      <c r="BC1280" s="62" t="str">
        <f t="shared" si="799"/>
        <v/>
      </c>
      <c r="BD1280" s="62" t="str">
        <f t="shared" si="799"/>
        <v/>
      </c>
      <c r="BE1280" s="62" t="str">
        <f t="shared" si="799"/>
        <v/>
      </c>
      <c r="BF1280" s="62" t="str">
        <f t="shared" si="799"/>
        <v/>
      </c>
      <c r="BG1280" s="62" t="str">
        <f t="shared" si="799"/>
        <v/>
      </c>
      <c r="BH1280" s="62" t="str">
        <f t="shared" si="799"/>
        <v/>
      </c>
      <c r="BI1280" s="62" t="str">
        <f t="shared" si="799"/>
        <v/>
      </c>
      <c r="BJ1280" s="62" t="str">
        <f t="shared" si="799"/>
        <v/>
      </c>
      <c r="BK1280" s="62" t="str">
        <f t="shared" si="799"/>
        <v/>
      </c>
      <c r="BL1280" s="62" t="str">
        <f t="shared" si="799"/>
        <v/>
      </c>
      <c r="BM1280" s="62" t="str">
        <f t="shared" si="799"/>
        <v/>
      </c>
      <c r="BN1280" s="62" t="str">
        <f t="shared" si="799"/>
        <v/>
      </c>
      <c r="BO1280" s="62" t="str">
        <f t="shared" si="799"/>
        <v/>
      </c>
      <c r="BP1280" s="62" t="str">
        <f t="shared" si="799"/>
        <v/>
      </c>
      <c r="BQ1280" s="62" t="str">
        <f t="shared" si="799"/>
        <v/>
      </c>
      <c r="BR1280" s="62" t="str">
        <f t="shared" si="799"/>
        <v/>
      </c>
      <c r="BS1280" s="62" t="str">
        <f t="shared" si="799"/>
        <v/>
      </c>
      <c r="BT1280" s="62" t="str">
        <f t="shared" si="799"/>
        <v/>
      </c>
      <c r="BU1280" s="62" t="str">
        <f t="shared" si="799"/>
        <v/>
      </c>
      <c r="BV1280" s="62" t="str">
        <f t="shared" si="799"/>
        <v/>
      </c>
      <c r="BW1280" s="62" t="str">
        <f t="shared" si="799"/>
        <v/>
      </c>
      <c r="BX1280" s="62" t="str">
        <f t="shared" si="799"/>
        <v/>
      </c>
      <c r="BY1280" s="62" t="str">
        <f t="shared" si="799"/>
        <v/>
      </c>
      <c r="BZ1280" s="62" t="str">
        <f t="shared" si="799"/>
        <v/>
      </c>
      <c r="CA1280" s="62" t="str">
        <f t="shared" si="799"/>
        <v/>
      </c>
      <c r="CB1280" s="62" t="str">
        <f t="shared" si="799"/>
        <v/>
      </c>
      <c r="CC1280" s="62" t="str">
        <f t="shared" si="799"/>
        <v/>
      </c>
      <c r="CD1280" s="62" t="str">
        <f t="shared" si="799"/>
        <v/>
      </c>
      <c r="CE1280" s="62" t="str">
        <f t="shared" si="799"/>
        <v/>
      </c>
      <c r="CF1280" s="62" t="str">
        <f t="shared" si="799"/>
        <v/>
      </c>
      <c r="CG1280" s="62" t="str">
        <f t="shared" si="799"/>
        <v/>
      </c>
      <c r="CH1280" s="62" t="str">
        <f t="shared" si="799"/>
        <v/>
      </c>
      <c r="CI1280" s="62" t="str">
        <f t="shared" si="799"/>
        <v/>
      </c>
      <c r="CJ1280" s="62" t="str">
        <f t="shared" si="799"/>
        <v/>
      </c>
      <c r="CK1280" s="62" t="str">
        <f t="shared" si="799"/>
        <v/>
      </c>
      <c r="CL1280" s="62" t="str">
        <f t="shared" si="799"/>
        <v/>
      </c>
      <c r="CM1280" s="62" t="str">
        <f t="shared" si="799"/>
        <v/>
      </c>
      <c r="CN1280" s="62" t="str">
        <f t="shared" si="799"/>
        <v/>
      </c>
      <c r="CO1280" s="62" t="str">
        <f t="shared" si="799"/>
        <v/>
      </c>
      <c r="CP1280" s="62" t="str">
        <f t="shared" si="799"/>
        <v/>
      </c>
      <c r="CQ1280" s="62" t="str">
        <f t="shared" si="799"/>
        <v/>
      </c>
      <c r="CR1280" s="62" t="str">
        <f t="shared" ref="CR1280" si="800">IF(OR(CQ1280="",CQ1280&lt;1),"",CQ1280+(CR974-CQ974))</f>
        <v/>
      </c>
    </row>
    <row r="1281" spans="1:96" x14ac:dyDescent="0.15">
      <c r="A1281" s="9">
        <f>入力シート!B57</f>
        <v>46</v>
      </c>
      <c r="B1281" s="9">
        <f>入力シート!C57</f>
        <v>0</v>
      </c>
      <c r="C1281" s="9">
        <f>入力シート!D57</f>
        <v>0</v>
      </c>
      <c r="AE1281" s="62" t="str">
        <f t="shared" si="712"/>
        <v/>
      </c>
      <c r="AF1281" s="62" t="str">
        <f t="shared" ref="AF1281:CQ1281" si="801">IF(OR(AE1281="",AE1281&lt;1),"",AE1281+(AF975-AE975))</f>
        <v/>
      </c>
      <c r="AG1281" s="62" t="str">
        <f t="shared" si="801"/>
        <v/>
      </c>
      <c r="AH1281" s="62" t="str">
        <f t="shared" si="801"/>
        <v/>
      </c>
      <c r="AI1281" s="62" t="str">
        <f t="shared" si="801"/>
        <v/>
      </c>
      <c r="AJ1281" s="62" t="str">
        <f t="shared" si="801"/>
        <v/>
      </c>
      <c r="AK1281" s="62" t="str">
        <f t="shared" si="801"/>
        <v/>
      </c>
      <c r="AL1281" s="62" t="str">
        <f t="shared" si="801"/>
        <v/>
      </c>
      <c r="AM1281" s="62" t="str">
        <f t="shared" si="801"/>
        <v/>
      </c>
      <c r="AN1281" s="62" t="str">
        <f t="shared" si="801"/>
        <v/>
      </c>
      <c r="AO1281" s="62" t="str">
        <f t="shared" si="801"/>
        <v/>
      </c>
      <c r="AP1281" s="62" t="str">
        <f t="shared" si="801"/>
        <v/>
      </c>
      <c r="AQ1281" s="62" t="str">
        <f t="shared" si="801"/>
        <v/>
      </c>
      <c r="AR1281" s="62" t="str">
        <f t="shared" si="801"/>
        <v/>
      </c>
      <c r="AS1281" s="62" t="str">
        <f t="shared" si="801"/>
        <v/>
      </c>
      <c r="AT1281" s="62" t="str">
        <f t="shared" si="801"/>
        <v/>
      </c>
      <c r="AU1281" s="62" t="str">
        <f t="shared" si="801"/>
        <v/>
      </c>
      <c r="AV1281" s="62" t="str">
        <f t="shared" si="801"/>
        <v/>
      </c>
      <c r="AW1281" s="62" t="str">
        <f t="shared" si="801"/>
        <v/>
      </c>
      <c r="AX1281" s="62" t="str">
        <f t="shared" si="801"/>
        <v/>
      </c>
      <c r="AY1281" s="62" t="str">
        <f t="shared" si="801"/>
        <v/>
      </c>
      <c r="AZ1281" s="62" t="str">
        <f t="shared" si="801"/>
        <v/>
      </c>
      <c r="BA1281" s="62" t="str">
        <f t="shared" si="801"/>
        <v/>
      </c>
      <c r="BB1281" s="62" t="str">
        <f t="shared" si="801"/>
        <v/>
      </c>
      <c r="BC1281" s="62" t="str">
        <f t="shared" si="801"/>
        <v/>
      </c>
      <c r="BD1281" s="62" t="str">
        <f t="shared" si="801"/>
        <v/>
      </c>
      <c r="BE1281" s="62" t="str">
        <f t="shared" si="801"/>
        <v/>
      </c>
      <c r="BF1281" s="62" t="str">
        <f t="shared" si="801"/>
        <v/>
      </c>
      <c r="BG1281" s="62" t="str">
        <f t="shared" si="801"/>
        <v/>
      </c>
      <c r="BH1281" s="62" t="str">
        <f t="shared" si="801"/>
        <v/>
      </c>
      <c r="BI1281" s="62" t="str">
        <f t="shared" si="801"/>
        <v/>
      </c>
      <c r="BJ1281" s="62" t="str">
        <f t="shared" si="801"/>
        <v/>
      </c>
      <c r="BK1281" s="62" t="str">
        <f t="shared" si="801"/>
        <v/>
      </c>
      <c r="BL1281" s="62" t="str">
        <f t="shared" si="801"/>
        <v/>
      </c>
      <c r="BM1281" s="62" t="str">
        <f t="shared" si="801"/>
        <v/>
      </c>
      <c r="BN1281" s="62" t="str">
        <f t="shared" si="801"/>
        <v/>
      </c>
      <c r="BO1281" s="62" t="str">
        <f t="shared" si="801"/>
        <v/>
      </c>
      <c r="BP1281" s="62" t="str">
        <f t="shared" si="801"/>
        <v/>
      </c>
      <c r="BQ1281" s="62" t="str">
        <f t="shared" si="801"/>
        <v/>
      </c>
      <c r="BR1281" s="62" t="str">
        <f t="shared" si="801"/>
        <v/>
      </c>
      <c r="BS1281" s="62" t="str">
        <f t="shared" si="801"/>
        <v/>
      </c>
      <c r="BT1281" s="62" t="str">
        <f t="shared" si="801"/>
        <v/>
      </c>
      <c r="BU1281" s="62" t="str">
        <f t="shared" si="801"/>
        <v/>
      </c>
      <c r="BV1281" s="62" t="str">
        <f t="shared" si="801"/>
        <v/>
      </c>
      <c r="BW1281" s="62" t="str">
        <f t="shared" si="801"/>
        <v/>
      </c>
      <c r="BX1281" s="62" t="str">
        <f t="shared" si="801"/>
        <v/>
      </c>
      <c r="BY1281" s="62" t="str">
        <f t="shared" si="801"/>
        <v/>
      </c>
      <c r="BZ1281" s="62" t="str">
        <f t="shared" si="801"/>
        <v/>
      </c>
      <c r="CA1281" s="62" t="str">
        <f t="shared" si="801"/>
        <v/>
      </c>
      <c r="CB1281" s="62" t="str">
        <f t="shared" si="801"/>
        <v/>
      </c>
      <c r="CC1281" s="62" t="str">
        <f t="shared" si="801"/>
        <v/>
      </c>
      <c r="CD1281" s="62" t="str">
        <f t="shared" si="801"/>
        <v/>
      </c>
      <c r="CE1281" s="62" t="str">
        <f t="shared" si="801"/>
        <v/>
      </c>
      <c r="CF1281" s="62" t="str">
        <f t="shared" si="801"/>
        <v/>
      </c>
      <c r="CG1281" s="62" t="str">
        <f t="shared" si="801"/>
        <v/>
      </c>
      <c r="CH1281" s="62" t="str">
        <f t="shared" si="801"/>
        <v/>
      </c>
      <c r="CI1281" s="62" t="str">
        <f t="shared" si="801"/>
        <v/>
      </c>
      <c r="CJ1281" s="62" t="str">
        <f t="shared" si="801"/>
        <v/>
      </c>
      <c r="CK1281" s="62" t="str">
        <f t="shared" si="801"/>
        <v/>
      </c>
      <c r="CL1281" s="62" t="str">
        <f t="shared" si="801"/>
        <v/>
      </c>
      <c r="CM1281" s="62" t="str">
        <f t="shared" si="801"/>
        <v/>
      </c>
      <c r="CN1281" s="62" t="str">
        <f t="shared" si="801"/>
        <v/>
      </c>
      <c r="CO1281" s="62" t="str">
        <f t="shared" si="801"/>
        <v/>
      </c>
      <c r="CP1281" s="62" t="str">
        <f t="shared" si="801"/>
        <v/>
      </c>
      <c r="CQ1281" s="62" t="str">
        <f t="shared" si="801"/>
        <v/>
      </c>
      <c r="CR1281" s="62" t="str">
        <f t="shared" ref="CR1281" si="802">IF(OR(CQ1281="",CQ1281&lt;1),"",CQ1281+(CR975-CQ975))</f>
        <v/>
      </c>
    </row>
    <row r="1282" spans="1:96" x14ac:dyDescent="0.15">
      <c r="A1282" s="9">
        <f>入力シート!B58</f>
        <v>47</v>
      </c>
      <c r="B1282" s="9">
        <f>入力シート!C58</f>
        <v>0</v>
      </c>
      <c r="C1282" s="9">
        <f>入力シート!D58</f>
        <v>0</v>
      </c>
      <c r="AE1282" s="62" t="str">
        <f t="shared" si="712"/>
        <v/>
      </c>
      <c r="AF1282" s="62" t="str">
        <f t="shared" ref="AF1282:CQ1282" si="803">IF(OR(AE1282="",AE1282&lt;1),"",AE1282+(AF976-AE976))</f>
        <v/>
      </c>
      <c r="AG1282" s="62" t="str">
        <f t="shared" si="803"/>
        <v/>
      </c>
      <c r="AH1282" s="62" t="str">
        <f t="shared" si="803"/>
        <v/>
      </c>
      <c r="AI1282" s="62" t="str">
        <f t="shared" si="803"/>
        <v/>
      </c>
      <c r="AJ1282" s="62" t="str">
        <f t="shared" si="803"/>
        <v/>
      </c>
      <c r="AK1282" s="62" t="str">
        <f t="shared" si="803"/>
        <v/>
      </c>
      <c r="AL1282" s="62" t="str">
        <f t="shared" si="803"/>
        <v/>
      </c>
      <c r="AM1282" s="62" t="str">
        <f t="shared" si="803"/>
        <v/>
      </c>
      <c r="AN1282" s="62" t="str">
        <f t="shared" si="803"/>
        <v/>
      </c>
      <c r="AO1282" s="62" t="str">
        <f t="shared" si="803"/>
        <v/>
      </c>
      <c r="AP1282" s="62" t="str">
        <f t="shared" si="803"/>
        <v/>
      </c>
      <c r="AQ1282" s="62" t="str">
        <f t="shared" si="803"/>
        <v/>
      </c>
      <c r="AR1282" s="62" t="str">
        <f t="shared" si="803"/>
        <v/>
      </c>
      <c r="AS1282" s="62" t="str">
        <f t="shared" si="803"/>
        <v/>
      </c>
      <c r="AT1282" s="62" t="str">
        <f t="shared" si="803"/>
        <v/>
      </c>
      <c r="AU1282" s="62" t="str">
        <f t="shared" si="803"/>
        <v/>
      </c>
      <c r="AV1282" s="62" t="str">
        <f t="shared" si="803"/>
        <v/>
      </c>
      <c r="AW1282" s="62" t="str">
        <f t="shared" si="803"/>
        <v/>
      </c>
      <c r="AX1282" s="62" t="str">
        <f t="shared" si="803"/>
        <v/>
      </c>
      <c r="AY1282" s="62" t="str">
        <f t="shared" si="803"/>
        <v/>
      </c>
      <c r="AZ1282" s="62" t="str">
        <f t="shared" si="803"/>
        <v/>
      </c>
      <c r="BA1282" s="62" t="str">
        <f t="shared" si="803"/>
        <v/>
      </c>
      <c r="BB1282" s="62" t="str">
        <f t="shared" si="803"/>
        <v/>
      </c>
      <c r="BC1282" s="62" t="str">
        <f t="shared" si="803"/>
        <v/>
      </c>
      <c r="BD1282" s="62" t="str">
        <f t="shared" si="803"/>
        <v/>
      </c>
      <c r="BE1282" s="62" t="str">
        <f t="shared" si="803"/>
        <v/>
      </c>
      <c r="BF1282" s="62" t="str">
        <f t="shared" si="803"/>
        <v/>
      </c>
      <c r="BG1282" s="62" t="str">
        <f t="shared" si="803"/>
        <v/>
      </c>
      <c r="BH1282" s="62" t="str">
        <f t="shared" si="803"/>
        <v/>
      </c>
      <c r="BI1282" s="62" t="str">
        <f t="shared" si="803"/>
        <v/>
      </c>
      <c r="BJ1282" s="62" t="str">
        <f t="shared" si="803"/>
        <v/>
      </c>
      <c r="BK1282" s="62" t="str">
        <f t="shared" si="803"/>
        <v/>
      </c>
      <c r="BL1282" s="62" t="str">
        <f t="shared" si="803"/>
        <v/>
      </c>
      <c r="BM1282" s="62" t="str">
        <f t="shared" si="803"/>
        <v/>
      </c>
      <c r="BN1282" s="62" t="str">
        <f t="shared" si="803"/>
        <v/>
      </c>
      <c r="BO1282" s="62" t="str">
        <f t="shared" si="803"/>
        <v/>
      </c>
      <c r="BP1282" s="62" t="str">
        <f t="shared" si="803"/>
        <v/>
      </c>
      <c r="BQ1282" s="62" t="str">
        <f t="shared" si="803"/>
        <v/>
      </c>
      <c r="BR1282" s="62" t="str">
        <f t="shared" si="803"/>
        <v/>
      </c>
      <c r="BS1282" s="62" t="str">
        <f t="shared" si="803"/>
        <v/>
      </c>
      <c r="BT1282" s="62" t="str">
        <f t="shared" si="803"/>
        <v/>
      </c>
      <c r="BU1282" s="62" t="str">
        <f t="shared" si="803"/>
        <v/>
      </c>
      <c r="BV1282" s="62" t="str">
        <f t="shared" si="803"/>
        <v/>
      </c>
      <c r="BW1282" s="62" t="str">
        <f t="shared" si="803"/>
        <v/>
      </c>
      <c r="BX1282" s="62" t="str">
        <f t="shared" si="803"/>
        <v/>
      </c>
      <c r="BY1282" s="62" t="str">
        <f t="shared" si="803"/>
        <v/>
      </c>
      <c r="BZ1282" s="62" t="str">
        <f t="shared" si="803"/>
        <v/>
      </c>
      <c r="CA1282" s="62" t="str">
        <f t="shared" si="803"/>
        <v/>
      </c>
      <c r="CB1282" s="62" t="str">
        <f t="shared" si="803"/>
        <v/>
      </c>
      <c r="CC1282" s="62" t="str">
        <f t="shared" si="803"/>
        <v/>
      </c>
      <c r="CD1282" s="62" t="str">
        <f t="shared" si="803"/>
        <v/>
      </c>
      <c r="CE1282" s="62" t="str">
        <f t="shared" si="803"/>
        <v/>
      </c>
      <c r="CF1282" s="62" t="str">
        <f t="shared" si="803"/>
        <v/>
      </c>
      <c r="CG1282" s="62" t="str">
        <f t="shared" si="803"/>
        <v/>
      </c>
      <c r="CH1282" s="62" t="str">
        <f t="shared" si="803"/>
        <v/>
      </c>
      <c r="CI1282" s="62" t="str">
        <f t="shared" si="803"/>
        <v/>
      </c>
      <c r="CJ1282" s="62" t="str">
        <f t="shared" si="803"/>
        <v/>
      </c>
      <c r="CK1282" s="62" t="str">
        <f t="shared" si="803"/>
        <v/>
      </c>
      <c r="CL1282" s="62" t="str">
        <f t="shared" si="803"/>
        <v/>
      </c>
      <c r="CM1282" s="62" t="str">
        <f t="shared" si="803"/>
        <v/>
      </c>
      <c r="CN1282" s="62" t="str">
        <f t="shared" si="803"/>
        <v/>
      </c>
      <c r="CO1282" s="62" t="str">
        <f t="shared" si="803"/>
        <v/>
      </c>
      <c r="CP1282" s="62" t="str">
        <f t="shared" si="803"/>
        <v/>
      </c>
      <c r="CQ1282" s="62" t="str">
        <f t="shared" si="803"/>
        <v/>
      </c>
      <c r="CR1282" s="62" t="str">
        <f t="shared" ref="CR1282" si="804">IF(OR(CQ1282="",CQ1282&lt;1),"",CQ1282+(CR976-CQ976))</f>
        <v/>
      </c>
    </row>
    <row r="1283" spans="1:96" x14ac:dyDescent="0.15">
      <c r="A1283" s="9">
        <f>入力シート!B59</f>
        <v>48</v>
      </c>
      <c r="B1283" s="9">
        <f>入力シート!C59</f>
        <v>0</v>
      </c>
      <c r="C1283" s="9">
        <f>入力シート!D59</f>
        <v>0</v>
      </c>
      <c r="AE1283" s="62" t="str">
        <f t="shared" si="712"/>
        <v/>
      </c>
      <c r="AF1283" s="62" t="str">
        <f t="shared" ref="AF1283:CQ1283" si="805">IF(OR(AE1283="",AE1283&lt;1),"",AE1283+(AF977-AE977))</f>
        <v/>
      </c>
      <c r="AG1283" s="62" t="str">
        <f t="shared" si="805"/>
        <v/>
      </c>
      <c r="AH1283" s="62" t="str">
        <f t="shared" si="805"/>
        <v/>
      </c>
      <c r="AI1283" s="62" t="str">
        <f t="shared" si="805"/>
        <v/>
      </c>
      <c r="AJ1283" s="62" t="str">
        <f t="shared" si="805"/>
        <v/>
      </c>
      <c r="AK1283" s="62" t="str">
        <f t="shared" si="805"/>
        <v/>
      </c>
      <c r="AL1283" s="62" t="str">
        <f t="shared" si="805"/>
        <v/>
      </c>
      <c r="AM1283" s="62" t="str">
        <f t="shared" si="805"/>
        <v/>
      </c>
      <c r="AN1283" s="62" t="str">
        <f t="shared" si="805"/>
        <v/>
      </c>
      <c r="AO1283" s="62" t="str">
        <f t="shared" si="805"/>
        <v/>
      </c>
      <c r="AP1283" s="62" t="str">
        <f t="shared" si="805"/>
        <v/>
      </c>
      <c r="AQ1283" s="62" t="str">
        <f t="shared" si="805"/>
        <v/>
      </c>
      <c r="AR1283" s="62" t="str">
        <f t="shared" si="805"/>
        <v/>
      </c>
      <c r="AS1283" s="62" t="str">
        <f t="shared" si="805"/>
        <v/>
      </c>
      <c r="AT1283" s="62" t="str">
        <f t="shared" si="805"/>
        <v/>
      </c>
      <c r="AU1283" s="62" t="str">
        <f t="shared" si="805"/>
        <v/>
      </c>
      <c r="AV1283" s="62" t="str">
        <f t="shared" si="805"/>
        <v/>
      </c>
      <c r="AW1283" s="62" t="str">
        <f t="shared" si="805"/>
        <v/>
      </c>
      <c r="AX1283" s="62" t="str">
        <f t="shared" si="805"/>
        <v/>
      </c>
      <c r="AY1283" s="62" t="str">
        <f t="shared" si="805"/>
        <v/>
      </c>
      <c r="AZ1283" s="62" t="str">
        <f t="shared" si="805"/>
        <v/>
      </c>
      <c r="BA1283" s="62" t="str">
        <f t="shared" si="805"/>
        <v/>
      </c>
      <c r="BB1283" s="62" t="str">
        <f t="shared" si="805"/>
        <v/>
      </c>
      <c r="BC1283" s="62" t="str">
        <f t="shared" si="805"/>
        <v/>
      </c>
      <c r="BD1283" s="62" t="str">
        <f t="shared" si="805"/>
        <v/>
      </c>
      <c r="BE1283" s="62" t="str">
        <f t="shared" si="805"/>
        <v/>
      </c>
      <c r="BF1283" s="62" t="str">
        <f t="shared" si="805"/>
        <v/>
      </c>
      <c r="BG1283" s="62" t="str">
        <f t="shared" si="805"/>
        <v/>
      </c>
      <c r="BH1283" s="62" t="str">
        <f t="shared" si="805"/>
        <v/>
      </c>
      <c r="BI1283" s="62" t="str">
        <f t="shared" si="805"/>
        <v/>
      </c>
      <c r="BJ1283" s="62" t="str">
        <f t="shared" si="805"/>
        <v/>
      </c>
      <c r="BK1283" s="62" t="str">
        <f t="shared" si="805"/>
        <v/>
      </c>
      <c r="BL1283" s="62" t="str">
        <f t="shared" si="805"/>
        <v/>
      </c>
      <c r="BM1283" s="62" t="str">
        <f t="shared" si="805"/>
        <v/>
      </c>
      <c r="BN1283" s="62" t="str">
        <f t="shared" si="805"/>
        <v/>
      </c>
      <c r="BO1283" s="62" t="str">
        <f t="shared" si="805"/>
        <v/>
      </c>
      <c r="BP1283" s="62" t="str">
        <f t="shared" si="805"/>
        <v/>
      </c>
      <c r="BQ1283" s="62" t="str">
        <f t="shared" si="805"/>
        <v/>
      </c>
      <c r="BR1283" s="62" t="str">
        <f t="shared" si="805"/>
        <v/>
      </c>
      <c r="BS1283" s="62" t="str">
        <f t="shared" si="805"/>
        <v/>
      </c>
      <c r="BT1283" s="62" t="str">
        <f t="shared" si="805"/>
        <v/>
      </c>
      <c r="BU1283" s="62" t="str">
        <f t="shared" si="805"/>
        <v/>
      </c>
      <c r="BV1283" s="62" t="str">
        <f t="shared" si="805"/>
        <v/>
      </c>
      <c r="BW1283" s="62" t="str">
        <f t="shared" si="805"/>
        <v/>
      </c>
      <c r="BX1283" s="62" t="str">
        <f t="shared" si="805"/>
        <v/>
      </c>
      <c r="BY1283" s="62" t="str">
        <f t="shared" si="805"/>
        <v/>
      </c>
      <c r="BZ1283" s="62" t="str">
        <f t="shared" si="805"/>
        <v/>
      </c>
      <c r="CA1283" s="62" t="str">
        <f t="shared" si="805"/>
        <v/>
      </c>
      <c r="CB1283" s="62" t="str">
        <f t="shared" si="805"/>
        <v/>
      </c>
      <c r="CC1283" s="62" t="str">
        <f t="shared" si="805"/>
        <v/>
      </c>
      <c r="CD1283" s="62" t="str">
        <f t="shared" si="805"/>
        <v/>
      </c>
      <c r="CE1283" s="62" t="str">
        <f t="shared" si="805"/>
        <v/>
      </c>
      <c r="CF1283" s="62" t="str">
        <f t="shared" si="805"/>
        <v/>
      </c>
      <c r="CG1283" s="62" t="str">
        <f t="shared" si="805"/>
        <v/>
      </c>
      <c r="CH1283" s="62" t="str">
        <f t="shared" si="805"/>
        <v/>
      </c>
      <c r="CI1283" s="62" t="str">
        <f t="shared" si="805"/>
        <v/>
      </c>
      <c r="CJ1283" s="62" t="str">
        <f t="shared" si="805"/>
        <v/>
      </c>
      <c r="CK1283" s="62" t="str">
        <f t="shared" si="805"/>
        <v/>
      </c>
      <c r="CL1283" s="62" t="str">
        <f t="shared" si="805"/>
        <v/>
      </c>
      <c r="CM1283" s="62" t="str">
        <f t="shared" si="805"/>
        <v/>
      </c>
      <c r="CN1283" s="62" t="str">
        <f t="shared" si="805"/>
        <v/>
      </c>
      <c r="CO1283" s="62" t="str">
        <f t="shared" si="805"/>
        <v/>
      </c>
      <c r="CP1283" s="62" t="str">
        <f t="shared" si="805"/>
        <v/>
      </c>
      <c r="CQ1283" s="62" t="str">
        <f t="shared" si="805"/>
        <v/>
      </c>
      <c r="CR1283" s="62" t="str">
        <f t="shared" ref="CR1283" si="806">IF(OR(CQ1283="",CQ1283&lt;1),"",CQ1283+(CR977-CQ977))</f>
        <v/>
      </c>
    </row>
    <row r="1284" spans="1:96" x14ac:dyDescent="0.15">
      <c r="A1284" s="9">
        <f>入力シート!B60</f>
        <v>49</v>
      </c>
      <c r="B1284" s="9">
        <f>入力シート!C60</f>
        <v>0</v>
      </c>
      <c r="C1284" s="9">
        <f>入力シート!D60</f>
        <v>0</v>
      </c>
      <c r="AE1284" s="62" t="str">
        <f t="shared" si="712"/>
        <v/>
      </c>
      <c r="AF1284" s="62" t="str">
        <f t="shared" ref="AF1284:CQ1284" si="807">IF(OR(AE1284="",AE1284&lt;1),"",AE1284+(AF978-AE978))</f>
        <v/>
      </c>
      <c r="AG1284" s="62" t="str">
        <f t="shared" si="807"/>
        <v/>
      </c>
      <c r="AH1284" s="62" t="str">
        <f t="shared" si="807"/>
        <v/>
      </c>
      <c r="AI1284" s="62" t="str">
        <f t="shared" si="807"/>
        <v/>
      </c>
      <c r="AJ1284" s="62" t="str">
        <f t="shared" si="807"/>
        <v/>
      </c>
      <c r="AK1284" s="62" t="str">
        <f t="shared" si="807"/>
        <v/>
      </c>
      <c r="AL1284" s="62" t="str">
        <f t="shared" si="807"/>
        <v/>
      </c>
      <c r="AM1284" s="62" t="str">
        <f t="shared" si="807"/>
        <v/>
      </c>
      <c r="AN1284" s="62" t="str">
        <f t="shared" si="807"/>
        <v/>
      </c>
      <c r="AO1284" s="62" t="str">
        <f t="shared" si="807"/>
        <v/>
      </c>
      <c r="AP1284" s="62" t="str">
        <f t="shared" si="807"/>
        <v/>
      </c>
      <c r="AQ1284" s="62" t="str">
        <f t="shared" si="807"/>
        <v/>
      </c>
      <c r="AR1284" s="62" t="str">
        <f t="shared" si="807"/>
        <v/>
      </c>
      <c r="AS1284" s="62" t="str">
        <f t="shared" si="807"/>
        <v/>
      </c>
      <c r="AT1284" s="62" t="str">
        <f t="shared" si="807"/>
        <v/>
      </c>
      <c r="AU1284" s="62" t="str">
        <f t="shared" si="807"/>
        <v/>
      </c>
      <c r="AV1284" s="62" t="str">
        <f t="shared" si="807"/>
        <v/>
      </c>
      <c r="AW1284" s="62" t="str">
        <f t="shared" si="807"/>
        <v/>
      </c>
      <c r="AX1284" s="62" t="str">
        <f t="shared" si="807"/>
        <v/>
      </c>
      <c r="AY1284" s="62" t="str">
        <f t="shared" si="807"/>
        <v/>
      </c>
      <c r="AZ1284" s="62" t="str">
        <f t="shared" si="807"/>
        <v/>
      </c>
      <c r="BA1284" s="62" t="str">
        <f t="shared" si="807"/>
        <v/>
      </c>
      <c r="BB1284" s="62" t="str">
        <f t="shared" si="807"/>
        <v/>
      </c>
      <c r="BC1284" s="62" t="str">
        <f t="shared" si="807"/>
        <v/>
      </c>
      <c r="BD1284" s="62" t="str">
        <f t="shared" si="807"/>
        <v/>
      </c>
      <c r="BE1284" s="62" t="str">
        <f t="shared" si="807"/>
        <v/>
      </c>
      <c r="BF1284" s="62" t="str">
        <f t="shared" si="807"/>
        <v/>
      </c>
      <c r="BG1284" s="62" t="str">
        <f t="shared" si="807"/>
        <v/>
      </c>
      <c r="BH1284" s="62" t="str">
        <f t="shared" si="807"/>
        <v/>
      </c>
      <c r="BI1284" s="62" t="str">
        <f t="shared" si="807"/>
        <v/>
      </c>
      <c r="BJ1284" s="62" t="str">
        <f t="shared" si="807"/>
        <v/>
      </c>
      <c r="BK1284" s="62" t="str">
        <f t="shared" si="807"/>
        <v/>
      </c>
      <c r="BL1284" s="62" t="str">
        <f t="shared" si="807"/>
        <v/>
      </c>
      <c r="BM1284" s="62" t="str">
        <f t="shared" si="807"/>
        <v/>
      </c>
      <c r="BN1284" s="62" t="str">
        <f t="shared" si="807"/>
        <v/>
      </c>
      <c r="BO1284" s="62" t="str">
        <f t="shared" si="807"/>
        <v/>
      </c>
      <c r="BP1284" s="62" t="str">
        <f t="shared" si="807"/>
        <v/>
      </c>
      <c r="BQ1284" s="62" t="str">
        <f t="shared" si="807"/>
        <v/>
      </c>
      <c r="BR1284" s="62" t="str">
        <f t="shared" si="807"/>
        <v/>
      </c>
      <c r="BS1284" s="62" t="str">
        <f t="shared" si="807"/>
        <v/>
      </c>
      <c r="BT1284" s="62" t="str">
        <f t="shared" si="807"/>
        <v/>
      </c>
      <c r="BU1284" s="62" t="str">
        <f t="shared" si="807"/>
        <v/>
      </c>
      <c r="BV1284" s="62" t="str">
        <f t="shared" si="807"/>
        <v/>
      </c>
      <c r="BW1284" s="62" t="str">
        <f t="shared" si="807"/>
        <v/>
      </c>
      <c r="BX1284" s="62" t="str">
        <f t="shared" si="807"/>
        <v/>
      </c>
      <c r="BY1284" s="62" t="str">
        <f t="shared" si="807"/>
        <v/>
      </c>
      <c r="BZ1284" s="62" t="str">
        <f t="shared" si="807"/>
        <v/>
      </c>
      <c r="CA1284" s="62" t="str">
        <f t="shared" si="807"/>
        <v/>
      </c>
      <c r="CB1284" s="62" t="str">
        <f t="shared" si="807"/>
        <v/>
      </c>
      <c r="CC1284" s="62" t="str">
        <f t="shared" si="807"/>
        <v/>
      </c>
      <c r="CD1284" s="62" t="str">
        <f t="shared" si="807"/>
        <v/>
      </c>
      <c r="CE1284" s="62" t="str">
        <f t="shared" si="807"/>
        <v/>
      </c>
      <c r="CF1284" s="62" t="str">
        <f t="shared" si="807"/>
        <v/>
      </c>
      <c r="CG1284" s="62" t="str">
        <f t="shared" si="807"/>
        <v/>
      </c>
      <c r="CH1284" s="62" t="str">
        <f t="shared" si="807"/>
        <v/>
      </c>
      <c r="CI1284" s="62" t="str">
        <f t="shared" si="807"/>
        <v/>
      </c>
      <c r="CJ1284" s="62" t="str">
        <f t="shared" si="807"/>
        <v/>
      </c>
      <c r="CK1284" s="62" t="str">
        <f t="shared" si="807"/>
        <v/>
      </c>
      <c r="CL1284" s="62" t="str">
        <f t="shared" si="807"/>
        <v/>
      </c>
      <c r="CM1284" s="62" t="str">
        <f t="shared" si="807"/>
        <v/>
      </c>
      <c r="CN1284" s="62" t="str">
        <f t="shared" si="807"/>
        <v/>
      </c>
      <c r="CO1284" s="62" t="str">
        <f t="shared" si="807"/>
        <v/>
      </c>
      <c r="CP1284" s="62" t="str">
        <f t="shared" si="807"/>
        <v/>
      </c>
      <c r="CQ1284" s="62" t="str">
        <f t="shared" si="807"/>
        <v/>
      </c>
      <c r="CR1284" s="62" t="str">
        <f t="shared" ref="CR1284" si="808">IF(OR(CQ1284="",CQ1284&lt;1),"",CQ1284+(CR978-CQ978))</f>
        <v/>
      </c>
    </row>
    <row r="1285" spans="1:96" x14ac:dyDescent="0.15">
      <c r="A1285" s="9">
        <f>入力シート!B61</f>
        <v>50</v>
      </c>
      <c r="B1285" s="9">
        <f>入力シート!C61</f>
        <v>0</v>
      </c>
      <c r="C1285" s="9">
        <f>入力シート!D61</f>
        <v>0</v>
      </c>
      <c r="AE1285" s="62" t="str">
        <f t="shared" si="712"/>
        <v/>
      </c>
      <c r="AF1285" s="62" t="str">
        <f t="shared" ref="AF1285:CQ1285" si="809">IF(OR(AE1285="",AE1285&lt;1),"",AE1285+(AF979-AE979))</f>
        <v/>
      </c>
      <c r="AG1285" s="62" t="str">
        <f t="shared" si="809"/>
        <v/>
      </c>
      <c r="AH1285" s="62" t="str">
        <f t="shared" si="809"/>
        <v/>
      </c>
      <c r="AI1285" s="62" t="str">
        <f t="shared" si="809"/>
        <v/>
      </c>
      <c r="AJ1285" s="62" t="str">
        <f t="shared" si="809"/>
        <v/>
      </c>
      <c r="AK1285" s="62" t="str">
        <f t="shared" si="809"/>
        <v/>
      </c>
      <c r="AL1285" s="62" t="str">
        <f t="shared" si="809"/>
        <v/>
      </c>
      <c r="AM1285" s="62" t="str">
        <f t="shared" si="809"/>
        <v/>
      </c>
      <c r="AN1285" s="62" t="str">
        <f t="shared" si="809"/>
        <v/>
      </c>
      <c r="AO1285" s="62" t="str">
        <f t="shared" si="809"/>
        <v/>
      </c>
      <c r="AP1285" s="62" t="str">
        <f t="shared" si="809"/>
        <v/>
      </c>
      <c r="AQ1285" s="62" t="str">
        <f t="shared" si="809"/>
        <v/>
      </c>
      <c r="AR1285" s="62" t="str">
        <f t="shared" si="809"/>
        <v/>
      </c>
      <c r="AS1285" s="62" t="str">
        <f t="shared" si="809"/>
        <v/>
      </c>
      <c r="AT1285" s="62" t="str">
        <f t="shared" si="809"/>
        <v/>
      </c>
      <c r="AU1285" s="62" t="str">
        <f t="shared" si="809"/>
        <v/>
      </c>
      <c r="AV1285" s="62" t="str">
        <f t="shared" si="809"/>
        <v/>
      </c>
      <c r="AW1285" s="62" t="str">
        <f t="shared" si="809"/>
        <v/>
      </c>
      <c r="AX1285" s="62" t="str">
        <f t="shared" si="809"/>
        <v/>
      </c>
      <c r="AY1285" s="62" t="str">
        <f t="shared" si="809"/>
        <v/>
      </c>
      <c r="AZ1285" s="62" t="str">
        <f t="shared" si="809"/>
        <v/>
      </c>
      <c r="BA1285" s="62" t="str">
        <f t="shared" si="809"/>
        <v/>
      </c>
      <c r="BB1285" s="62" t="str">
        <f t="shared" si="809"/>
        <v/>
      </c>
      <c r="BC1285" s="62" t="str">
        <f t="shared" si="809"/>
        <v/>
      </c>
      <c r="BD1285" s="62" t="str">
        <f t="shared" si="809"/>
        <v/>
      </c>
      <c r="BE1285" s="62" t="str">
        <f t="shared" si="809"/>
        <v/>
      </c>
      <c r="BF1285" s="62" t="str">
        <f t="shared" si="809"/>
        <v/>
      </c>
      <c r="BG1285" s="62" t="str">
        <f t="shared" si="809"/>
        <v/>
      </c>
      <c r="BH1285" s="62" t="str">
        <f t="shared" si="809"/>
        <v/>
      </c>
      <c r="BI1285" s="62" t="str">
        <f t="shared" si="809"/>
        <v/>
      </c>
      <c r="BJ1285" s="62" t="str">
        <f t="shared" si="809"/>
        <v/>
      </c>
      <c r="BK1285" s="62" t="str">
        <f t="shared" si="809"/>
        <v/>
      </c>
      <c r="BL1285" s="62" t="str">
        <f t="shared" si="809"/>
        <v/>
      </c>
      <c r="BM1285" s="62" t="str">
        <f t="shared" si="809"/>
        <v/>
      </c>
      <c r="BN1285" s="62" t="str">
        <f t="shared" si="809"/>
        <v/>
      </c>
      <c r="BO1285" s="62" t="str">
        <f t="shared" si="809"/>
        <v/>
      </c>
      <c r="BP1285" s="62" t="str">
        <f t="shared" si="809"/>
        <v/>
      </c>
      <c r="BQ1285" s="62" t="str">
        <f t="shared" si="809"/>
        <v/>
      </c>
      <c r="BR1285" s="62" t="str">
        <f t="shared" si="809"/>
        <v/>
      </c>
      <c r="BS1285" s="62" t="str">
        <f t="shared" si="809"/>
        <v/>
      </c>
      <c r="BT1285" s="62" t="str">
        <f t="shared" si="809"/>
        <v/>
      </c>
      <c r="BU1285" s="62" t="str">
        <f t="shared" si="809"/>
        <v/>
      </c>
      <c r="BV1285" s="62" t="str">
        <f t="shared" si="809"/>
        <v/>
      </c>
      <c r="BW1285" s="62" t="str">
        <f t="shared" si="809"/>
        <v/>
      </c>
      <c r="BX1285" s="62" t="str">
        <f t="shared" si="809"/>
        <v/>
      </c>
      <c r="BY1285" s="62" t="str">
        <f t="shared" si="809"/>
        <v/>
      </c>
      <c r="BZ1285" s="62" t="str">
        <f t="shared" si="809"/>
        <v/>
      </c>
      <c r="CA1285" s="62" t="str">
        <f t="shared" si="809"/>
        <v/>
      </c>
      <c r="CB1285" s="62" t="str">
        <f t="shared" si="809"/>
        <v/>
      </c>
      <c r="CC1285" s="62" t="str">
        <f t="shared" si="809"/>
        <v/>
      </c>
      <c r="CD1285" s="62" t="str">
        <f t="shared" si="809"/>
        <v/>
      </c>
      <c r="CE1285" s="62" t="str">
        <f t="shared" si="809"/>
        <v/>
      </c>
      <c r="CF1285" s="62" t="str">
        <f t="shared" si="809"/>
        <v/>
      </c>
      <c r="CG1285" s="62" t="str">
        <f t="shared" si="809"/>
        <v/>
      </c>
      <c r="CH1285" s="62" t="str">
        <f t="shared" si="809"/>
        <v/>
      </c>
      <c r="CI1285" s="62" t="str">
        <f t="shared" si="809"/>
        <v/>
      </c>
      <c r="CJ1285" s="62" t="str">
        <f t="shared" si="809"/>
        <v/>
      </c>
      <c r="CK1285" s="62" t="str">
        <f t="shared" si="809"/>
        <v/>
      </c>
      <c r="CL1285" s="62" t="str">
        <f t="shared" si="809"/>
        <v/>
      </c>
      <c r="CM1285" s="62" t="str">
        <f t="shared" si="809"/>
        <v/>
      </c>
      <c r="CN1285" s="62" t="str">
        <f t="shared" si="809"/>
        <v/>
      </c>
      <c r="CO1285" s="62" t="str">
        <f t="shared" si="809"/>
        <v/>
      </c>
      <c r="CP1285" s="62" t="str">
        <f t="shared" si="809"/>
        <v/>
      </c>
      <c r="CQ1285" s="62" t="str">
        <f t="shared" si="809"/>
        <v/>
      </c>
      <c r="CR1285" s="62" t="str">
        <f t="shared" ref="CR1285" si="810">IF(OR(CQ1285="",CQ1285&lt;1),"",CQ1285+(CR979-CQ979))</f>
        <v/>
      </c>
    </row>
    <row r="1286" spans="1:96" x14ac:dyDescent="0.15">
      <c r="A1286" s="9">
        <f>入力シート!B62</f>
        <v>51</v>
      </c>
      <c r="B1286" s="9">
        <f>入力シート!C62</f>
        <v>0</v>
      </c>
      <c r="C1286" s="9">
        <f>入力シート!D62</f>
        <v>0</v>
      </c>
      <c r="AE1286" s="62" t="str">
        <f t="shared" si="712"/>
        <v/>
      </c>
      <c r="AF1286" s="62" t="str">
        <f t="shared" ref="AF1286:CQ1286" si="811">IF(OR(AE1286="",AE1286&lt;1),"",AE1286+(AF980-AE980))</f>
        <v/>
      </c>
      <c r="AG1286" s="62" t="str">
        <f t="shared" si="811"/>
        <v/>
      </c>
      <c r="AH1286" s="62" t="str">
        <f t="shared" si="811"/>
        <v/>
      </c>
      <c r="AI1286" s="62" t="str">
        <f t="shared" si="811"/>
        <v/>
      </c>
      <c r="AJ1286" s="62" t="str">
        <f t="shared" si="811"/>
        <v/>
      </c>
      <c r="AK1286" s="62" t="str">
        <f t="shared" si="811"/>
        <v/>
      </c>
      <c r="AL1286" s="62" t="str">
        <f t="shared" si="811"/>
        <v/>
      </c>
      <c r="AM1286" s="62" t="str">
        <f t="shared" si="811"/>
        <v/>
      </c>
      <c r="AN1286" s="62" t="str">
        <f t="shared" si="811"/>
        <v/>
      </c>
      <c r="AO1286" s="62" t="str">
        <f t="shared" si="811"/>
        <v/>
      </c>
      <c r="AP1286" s="62" t="str">
        <f t="shared" si="811"/>
        <v/>
      </c>
      <c r="AQ1286" s="62" t="str">
        <f t="shared" si="811"/>
        <v/>
      </c>
      <c r="AR1286" s="62" t="str">
        <f t="shared" si="811"/>
        <v/>
      </c>
      <c r="AS1286" s="62" t="str">
        <f t="shared" si="811"/>
        <v/>
      </c>
      <c r="AT1286" s="62" t="str">
        <f t="shared" si="811"/>
        <v/>
      </c>
      <c r="AU1286" s="62" t="str">
        <f t="shared" si="811"/>
        <v/>
      </c>
      <c r="AV1286" s="62" t="str">
        <f t="shared" si="811"/>
        <v/>
      </c>
      <c r="AW1286" s="62" t="str">
        <f t="shared" si="811"/>
        <v/>
      </c>
      <c r="AX1286" s="62" t="str">
        <f t="shared" si="811"/>
        <v/>
      </c>
      <c r="AY1286" s="62" t="str">
        <f t="shared" si="811"/>
        <v/>
      </c>
      <c r="AZ1286" s="62" t="str">
        <f t="shared" si="811"/>
        <v/>
      </c>
      <c r="BA1286" s="62" t="str">
        <f t="shared" si="811"/>
        <v/>
      </c>
      <c r="BB1286" s="62" t="str">
        <f t="shared" si="811"/>
        <v/>
      </c>
      <c r="BC1286" s="62" t="str">
        <f t="shared" si="811"/>
        <v/>
      </c>
      <c r="BD1286" s="62" t="str">
        <f t="shared" si="811"/>
        <v/>
      </c>
      <c r="BE1286" s="62" t="str">
        <f t="shared" si="811"/>
        <v/>
      </c>
      <c r="BF1286" s="62" t="str">
        <f t="shared" si="811"/>
        <v/>
      </c>
      <c r="BG1286" s="62" t="str">
        <f t="shared" si="811"/>
        <v/>
      </c>
      <c r="BH1286" s="62" t="str">
        <f t="shared" si="811"/>
        <v/>
      </c>
      <c r="BI1286" s="62" t="str">
        <f t="shared" si="811"/>
        <v/>
      </c>
      <c r="BJ1286" s="62" t="str">
        <f t="shared" si="811"/>
        <v/>
      </c>
      <c r="BK1286" s="62" t="str">
        <f t="shared" si="811"/>
        <v/>
      </c>
      <c r="BL1286" s="62" t="str">
        <f t="shared" si="811"/>
        <v/>
      </c>
      <c r="BM1286" s="62" t="str">
        <f t="shared" si="811"/>
        <v/>
      </c>
      <c r="BN1286" s="62" t="str">
        <f t="shared" si="811"/>
        <v/>
      </c>
      <c r="BO1286" s="62" t="str">
        <f t="shared" si="811"/>
        <v/>
      </c>
      <c r="BP1286" s="62" t="str">
        <f t="shared" si="811"/>
        <v/>
      </c>
      <c r="BQ1286" s="62" t="str">
        <f t="shared" si="811"/>
        <v/>
      </c>
      <c r="BR1286" s="62" t="str">
        <f t="shared" si="811"/>
        <v/>
      </c>
      <c r="BS1286" s="62" t="str">
        <f t="shared" si="811"/>
        <v/>
      </c>
      <c r="BT1286" s="62" t="str">
        <f t="shared" si="811"/>
        <v/>
      </c>
      <c r="BU1286" s="62" t="str">
        <f t="shared" si="811"/>
        <v/>
      </c>
      <c r="BV1286" s="62" t="str">
        <f t="shared" si="811"/>
        <v/>
      </c>
      <c r="BW1286" s="62" t="str">
        <f t="shared" si="811"/>
        <v/>
      </c>
      <c r="BX1286" s="62" t="str">
        <f t="shared" si="811"/>
        <v/>
      </c>
      <c r="BY1286" s="62" t="str">
        <f t="shared" si="811"/>
        <v/>
      </c>
      <c r="BZ1286" s="62" t="str">
        <f t="shared" si="811"/>
        <v/>
      </c>
      <c r="CA1286" s="62" t="str">
        <f t="shared" si="811"/>
        <v/>
      </c>
      <c r="CB1286" s="62" t="str">
        <f t="shared" si="811"/>
        <v/>
      </c>
      <c r="CC1286" s="62" t="str">
        <f t="shared" si="811"/>
        <v/>
      </c>
      <c r="CD1286" s="62" t="str">
        <f t="shared" si="811"/>
        <v/>
      </c>
      <c r="CE1286" s="62" t="str">
        <f t="shared" si="811"/>
        <v/>
      </c>
      <c r="CF1286" s="62" t="str">
        <f t="shared" si="811"/>
        <v/>
      </c>
      <c r="CG1286" s="62" t="str">
        <f t="shared" si="811"/>
        <v/>
      </c>
      <c r="CH1286" s="62" t="str">
        <f t="shared" si="811"/>
        <v/>
      </c>
      <c r="CI1286" s="62" t="str">
        <f t="shared" si="811"/>
        <v/>
      </c>
      <c r="CJ1286" s="62" t="str">
        <f t="shared" si="811"/>
        <v/>
      </c>
      <c r="CK1286" s="62" t="str">
        <f t="shared" si="811"/>
        <v/>
      </c>
      <c r="CL1286" s="62" t="str">
        <f t="shared" si="811"/>
        <v/>
      </c>
      <c r="CM1286" s="62" t="str">
        <f t="shared" si="811"/>
        <v/>
      </c>
      <c r="CN1286" s="62" t="str">
        <f t="shared" si="811"/>
        <v/>
      </c>
      <c r="CO1286" s="62" t="str">
        <f t="shared" si="811"/>
        <v/>
      </c>
      <c r="CP1286" s="62" t="str">
        <f t="shared" si="811"/>
        <v/>
      </c>
      <c r="CQ1286" s="62" t="str">
        <f t="shared" si="811"/>
        <v/>
      </c>
      <c r="CR1286" s="62" t="str">
        <f t="shared" ref="CR1286" si="812">IF(OR(CQ1286="",CQ1286&lt;1),"",CQ1286+(CR980-CQ980))</f>
        <v/>
      </c>
    </row>
    <row r="1287" spans="1:96" x14ac:dyDescent="0.15">
      <c r="A1287" s="9">
        <f>入力シート!B63</f>
        <v>52</v>
      </c>
      <c r="B1287" s="9">
        <f>入力シート!C63</f>
        <v>0</v>
      </c>
      <c r="C1287" s="9">
        <f>入力シート!D63</f>
        <v>0</v>
      </c>
      <c r="AE1287" s="62" t="str">
        <f t="shared" si="712"/>
        <v/>
      </c>
      <c r="AF1287" s="62" t="str">
        <f t="shared" ref="AF1287:CQ1287" si="813">IF(OR(AE1287="",AE1287&lt;1),"",AE1287+(AF981-AE981))</f>
        <v/>
      </c>
      <c r="AG1287" s="62" t="str">
        <f t="shared" si="813"/>
        <v/>
      </c>
      <c r="AH1287" s="62" t="str">
        <f t="shared" si="813"/>
        <v/>
      </c>
      <c r="AI1287" s="62" t="str">
        <f t="shared" si="813"/>
        <v/>
      </c>
      <c r="AJ1287" s="62" t="str">
        <f t="shared" si="813"/>
        <v/>
      </c>
      <c r="AK1287" s="62" t="str">
        <f t="shared" si="813"/>
        <v/>
      </c>
      <c r="AL1287" s="62" t="str">
        <f t="shared" si="813"/>
        <v/>
      </c>
      <c r="AM1287" s="62" t="str">
        <f t="shared" si="813"/>
        <v/>
      </c>
      <c r="AN1287" s="62" t="str">
        <f t="shared" si="813"/>
        <v/>
      </c>
      <c r="AO1287" s="62" t="str">
        <f t="shared" si="813"/>
        <v/>
      </c>
      <c r="AP1287" s="62" t="str">
        <f t="shared" si="813"/>
        <v/>
      </c>
      <c r="AQ1287" s="62" t="str">
        <f t="shared" si="813"/>
        <v/>
      </c>
      <c r="AR1287" s="62" t="str">
        <f t="shared" si="813"/>
        <v/>
      </c>
      <c r="AS1287" s="62" t="str">
        <f t="shared" si="813"/>
        <v/>
      </c>
      <c r="AT1287" s="62" t="str">
        <f t="shared" si="813"/>
        <v/>
      </c>
      <c r="AU1287" s="62" t="str">
        <f t="shared" si="813"/>
        <v/>
      </c>
      <c r="AV1287" s="62" t="str">
        <f t="shared" si="813"/>
        <v/>
      </c>
      <c r="AW1287" s="62" t="str">
        <f t="shared" si="813"/>
        <v/>
      </c>
      <c r="AX1287" s="62" t="str">
        <f t="shared" si="813"/>
        <v/>
      </c>
      <c r="AY1287" s="62" t="str">
        <f t="shared" si="813"/>
        <v/>
      </c>
      <c r="AZ1287" s="62" t="str">
        <f t="shared" si="813"/>
        <v/>
      </c>
      <c r="BA1287" s="62" t="str">
        <f t="shared" si="813"/>
        <v/>
      </c>
      <c r="BB1287" s="62" t="str">
        <f t="shared" si="813"/>
        <v/>
      </c>
      <c r="BC1287" s="62" t="str">
        <f t="shared" si="813"/>
        <v/>
      </c>
      <c r="BD1287" s="62" t="str">
        <f t="shared" si="813"/>
        <v/>
      </c>
      <c r="BE1287" s="62" t="str">
        <f t="shared" si="813"/>
        <v/>
      </c>
      <c r="BF1287" s="62" t="str">
        <f t="shared" si="813"/>
        <v/>
      </c>
      <c r="BG1287" s="62" t="str">
        <f t="shared" si="813"/>
        <v/>
      </c>
      <c r="BH1287" s="62" t="str">
        <f t="shared" si="813"/>
        <v/>
      </c>
      <c r="BI1287" s="62" t="str">
        <f t="shared" si="813"/>
        <v/>
      </c>
      <c r="BJ1287" s="62" t="str">
        <f t="shared" si="813"/>
        <v/>
      </c>
      <c r="BK1287" s="62" t="str">
        <f t="shared" si="813"/>
        <v/>
      </c>
      <c r="BL1287" s="62" t="str">
        <f t="shared" si="813"/>
        <v/>
      </c>
      <c r="BM1287" s="62" t="str">
        <f t="shared" si="813"/>
        <v/>
      </c>
      <c r="BN1287" s="62" t="str">
        <f t="shared" si="813"/>
        <v/>
      </c>
      <c r="BO1287" s="62" t="str">
        <f t="shared" si="813"/>
        <v/>
      </c>
      <c r="BP1287" s="62" t="str">
        <f t="shared" si="813"/>
        <v/>
      </c>
      <c r="BQ1287" s="62" t="str">
        <f t="shared" si="813"/>
        <v/>
      </c>
      <c r="BR1287" s="62" t="str">
        <f t="shared" si="813"/>
        <v/>
      </c>
      <c r="BS1287" s="62" t="str">
        <f t="shared" si="813"/>
        <v/>
      </c>
      <c r="BT1287" s="62" t="str">
        <f t="shared" si="813"/>
        <v/>
      </c>
      <c r="BU1287" s="62" t="str">
        <f t="shared" si="813"/>
        <v/>
      </c>
      <c r="BV1287" s="62" t="str">
        <f t="shared" si="813"/>
        <v/>
      </c>
      <c r="BW1287" s="62" t="str">
        <f t="shared" si="813"/>
        <v/>
      </c>
      <c r="BX1287" s="62" t="str">
        <f t="shared" si="813"/>
        <v/>
      </c>
      <c r="BY1287" s="62" t="str">
        <f t="shared" si="813"/>
        <v/>
      </c>
      <c r="BZ1287" s="62" t="str">
        <f t="shared" si="813"/>
        <v/>
      </c>
      <c r="CA1287" s="62" t="str">
        <f t="shared" si="813"/>
        <v/>
      </c>
      <c r="CB1287" s="62" t="str">
        <f t="shared" si="813"/>
        <v/>
      </c>
      <c r="CC1287" s="62" t="str">
        <f t="shared" si="813"/>
        <v/>
      </c>
      <c r="CD1287" s="62" t="str">
        <f t="shared" si="813"/>
        <v/>
      </c>
      <c r="CE1287" s="62" t="str">
        <f t="shared" si="813"/>
        <v/>
      </c>
      <c r="CF1287" s="62" t="str">
        <f t="shared" si="813"/>
        <v/>
      </c>
      <c r="CG1287" s="62" t="str">
        <f t="shared" si="813"/>
        <v/>
      </c>
      <c r="CH1287" s="62" t="str">
        <f t="shared" si="813"/>
        <v/>
      </c>
      <c r="CI1287" s="62" t="str">
        <f t="shared" si="813"/>
        <v/>
      </c>
      <c r="CJ1287" s="62" t="str">
        <f t="shared" si="813"/>
        <v/>
      </c>
      <c r="CK1287" s="62" t="str">
        <f t="shared" si="813"/>
        <v/>
      </c>
      <c r="CL1287" s="62" t="str">
        <f t="shared" si="813"/>
        <v/>
      </c>
      <c r="CM1287" s="62" t="str">
        <f t="shared" si="813"/>
        <v/>
      </c>
      <c r="CN1287" s="62" t="str">
        <f t="shared" si="813"/>
        <v/>
      </c>
      <c r="CO1287" s="62" t="str">
        <f t="shared" si="813"/>
        <v/>
      </c>
      <c r="CP1287" s="62" t="str">
        <f t="shared" si="813"/>
        <v/>
      </c>
      <c r="CQ1287" s="62" t="str">
        <f t="shared" si="813"/>
        <v/>
      </c>
      <c r="CR1287" s="62" t="str">
        <f t="shared" ref="CR1287" si="814">IF(OR(CQ1287="",CQ1287&lt;1),"",CQ1287+(CR981-CQ981))</f>
        <v/>
      </c>
    </row>
    <row r="1288" spans="1:96" x14ac:dyDescent="0.15">
      <c r="A1288" s="9">
        <f>入力シート!B64</f>
        <v>53</v>
      </c>
      <c r="B1288" s="9">
        <f>入力シート!C64</f>
        <v>0</v>
      </c>
      <c r="C1288" s="9">
        <f>入力シート!D64</f>
        <v>0</v>
      </c>
      <c r="AE1288" s="62" t="str">
        <f t="shared" si="712"/>
        <v/>
      </c>
      <c r="AF1288" s="62" t="str">
        <f t="shared" ref="AF1288:CQ1288" si="815">IF(OR(AE1288="",AE1288&lt;1),"",AE1288+(AF982-AE982))</f>
        <v/>
      </c>
      <c r="AG1288" s="62" t="str">
        <f t="shared" si="815"/>
        <v/>
      </c>
      <c r="AH1288" s="62" t="str">
        <f t="shared" si="815"/>
        <v/>
      </c>
      <c r="AI1288" s="62" t="str">
        <f t="shared" si="815"/>
        <v/>
      </c>
      <c r="AJ1288" s="62" t="str">
        <f t="shared" si="815"/>
        <v/>
      </c>
      <c r="AK1288" s="62" t="str">
        <f t="shared" si="815"/>
        <v/>
      </c>
      <c r="AL1288" s="62" t="str">
        <f t="shared" si="815"/>
        <v/>
      </c>
      <c r="AM1288" s="62" t="str">
        <f t="shared" si="815"/>
        <v/>
      </c>
      <c r="AN1288" s="62" t="str">
        <f t="shared" si="815"/>
        <v/>
      </c>
      <c r="AO1288" s="62" t="str">
        <f t="shared" si="815"/>
        <v/>
      </c>
      <c r="AP1288" s="62" t="str">
        <f t="shared" si="815"/>
        <v/>
      </c>
      <c r="AQ1288" s="62" t="str">
        <f t="shared" si="815"/>
        <v/>
      </c>
      <c r="AR1288" s="62" t="str">
        <f t="shared" si="815"/>
        <v/>
      </c>
      <c r="AS1288" s="62" t="str">
        <f t="shared" si="815"/>
        <v/>
      </c>
      <c r="AT1288" s="62" t="str">
        <f t="shared" si="815"/>
        <v/>
      </c>
      <c r="AU1288" s="62" t="str">
        <f t="shared" si="815"/>
        <v/>
      </c>
      <c r="AV1288" s="62" t="str">
        <f t="shared" si="815"/>
        <v/>
      </c>
      <c r="AW1288" s="62" t="str">
        <f t="shared" si="815"/>
        <v/>
      </c>
      <c r="AX1288" s="62" t="str">
        <f t="shared" si="815"/>
        <v/>
      </c>
      <c r="AY1288" s="62" t="str">
        <f t="shared" si="815"/>
        <v/>
      </c>
      <c r="AZ1288" s="62" t="str">
        <f t="shared" si="815"/>
        <v/>
      </c>
      <c r="BA1288" s="62" t="str">
        <f t="shared" si="815"/>
        <v/>
      </c>
      <c r="BB1288" s="62" t="str">
        <f t="shared" si="815"/>
        <v/>
      </c>
      <c r="BC1288" s="62" t="str">
        <f t="shared" si="815"/>
        <v/>
      </c>
      <c r="BD1288" s="62" t="str">
        <f t="shared" si="815"/>
        <v/>
      </c>
      <c r="BE1288" s="62" t="str">
        <f t="shared" si="815"/>
        <v/>
      </c>
      <c r="BF1288" s="62" t="str">
        <f t="shared" si="815"/>
        <v/>
      </c>
      <c r="BG1288" s="62" t="str">
        <f t="shared" si="815"/>
        <v/>
      </c>
      <c r="BH1288" s="62" t="str">
        <f t="shared" si="815"/>
        <v/>
      </c>
      <c r="BI1288" s="62" t="str">
        <f t="shared" si="815"/>
        <v/>
      </c>
      <c r="BJ1288" s="62" t="str">
        <f t="shared" si="815"/>
        <v/>
      </c>
      <c r="BK1288" s="62" t="str">
        <f t="shared" si="815"/>
        <v/>
      </c>
      <c r="BL1288" s="62" t="str">
        <f t="shared" si="815"/>
        <v/>
      </c>
      <c r="BM1288" s="62" t="str">
        <f t="shared" si="815"/>
        <v/>
      </c>
      <c r="BN1288" s="62" t="str">
        <f t="shared" si="815"/>
        <v/>
      </c>
      <c r="BO1288" s="62" t="str">
        <f t="shared" si="815"/>
        <v/>
      </c>
      <c r="BP1288" s="62" t="str">
        <f t="shared" si="815"/>
        <v/>
      </c>
      <c r="BQ1288" s="62" t="str">
        <f t="shared" si="815"/>
        <v/>
      </c>
      <c r="BR1288" s="62" t="str">
        <f t="shared" si="815"/>
        <v/>
      </c>
      <c r="BS1288" s="62" t="str">
        <f t="shared" si="815"/>
        <v/>
      </c>
      <c r="BT1288" s="62" t="str">
        <f t="shared" si="815"/>
        <v/>
      </c>
      <c r="BU1288" s="62" t="str">
        <f t="shared" si="815"/>
        <v/>
      </c>
      <c r="BV1288" s="62" t="str">
        <f t="shared" si="815"/>
        <v/>
      </c>
      <c r="BW1288" s="62" t="str">
        <f t="shared" si="815"/>
        <v/>
      </c>
      <c r="BX1288" s="62" t="str">
        <f t="shared" si="815"/>
        <v/>
      </c>
      <c r="BY1288" s="62" t="str">
        <f t="shared" si="815"/>
        <v/>
      </c>
      <c r="BZ1288" s="62" t="str">
        <f t="shared" si="815"/>
        <v/>
      </c>
      <c r="CA1288" s="62" t="str">
        <f t="shared" si="815"/>
        <v/>
      </c>
      <c r="CB1288" s="62" t="str">
        <f t="shared" si="815"/>
        <v/>
      </c>
      <c r="CC1288" s="62" t="str">
        <f t="shared" si="815"/>
        <v/>
      </c>
      <c r="CD1288" s="62" t="str">
        <f t="shared" si="815"/>
        <v/>
      </c>
      <c r="CE1288" s="62" t="str">
        <f t="shared" si="815"/>
        <v/>
      </c>
      <c r="CF1288" s="62" t="str">
        <f t="shared" si="815"/>
        <v/>
      </c>
      <c r="CG1288" s="62" t="str">
        <f t="shared" si="815"/>
        <v/>
      </c>
      <c r="CH1288" s="62" t="str">
        <f t="shared" si="815"/>
        <v/>
      </c>
      <c r="CI1288" s="62" t="str">
        <f t="shared" si="815"/>
        <v/>
      </c>
      <c r="CJ1288" s="62" t="str">
        <f t="shared" si="815"/>
        <v/>
      </c>
      <c r="CK1288" s="62" t="str">
        <f t="shared" si="815"/>
        <v/>
      </c>
      <c r="CL1288" s="62" t="str">
        <f t="shared" si="815"/>
        <v/>
      </c>
      <c r="CM1288" s="62" t="str">
        <f t="shared" si="815"/>
        <v/>
      </c>
      <c r="CN1288" s="62" t="str">
        <f t="shared" si="815"/>
        <v/>
      </c>
      <c r="CO1288" s="62" t="str">
        <f t="shared" si="815"/>
        <v/>
      </c>
      <c r="CP1288" s="62" t="str">
        <f t="shared" si="815"/>
        <v/>
      </c>
      <c r="CQ1288" s="62" t="str">
        <f t="shared" si="815"/>
        <v/>
      </c>
      <c r="CR1288" s="62" t="str">
        <f t="shared" ref="CR1288" si="816">IF(OR(CQ1288="",CQ1288&lt;1),"",CQ1288+(CR982-CQ982))</f>
        <v/>
      </c>
    </row>
    <row r="1289" spans="1:96" x14ac:dyDescent="0.15">
      <c r="A1289" s="9">
        <f>入力シート!B65</f>
        <v>54</v>
      </c>
      <c r="B1289" s="9">
        <f>入力シート!C65</f>
        <v>0</v>
      </c>
      <c r="C1289" s="9">
        <f>入力シート!D65</f>
        <v>0</v>
      </c>
      <c r="AE1289" s="62" t="str">
        <f t="shared" si="712"/>
        <v/>
      </c>
      <c r="AF1289" s="62" t="str">
        <f t="shared" ref="AF1289:CQ1289" si="817">IF(OR(AE1289="",AE1289&lt;1),"",AE1289+(AF983-AE983))</f>
        <v/>
      </c>
      <c r="AG1289" s="62" t="str">
        <f t="shared" si="817"/>
        <v/>
      </c>
      <c r="AH1289" s="62" t="str">
        <f t="shared" si="817"/>
        <v/>
      </c>
      <c r="AI1289" s="62" t="str">
        <f t="shared" si="817"/>
        <v/>
      </c>
      <c r="AJ1289" s="62" t="str">
        <f t="shared" si="817"/>
        <v/>
      </c>
      <c r="AK1289" s="62" t="str">
        <f t="shared" si="817"/>
        <v/>
      </c>
      <c r="AL1289" s="62" t="str">
        <f t="shared" si="817"/>
        <v/>
      </c>
      <c r="AM1289" s="62" t="str">
        <f t="shared" si="817"/>
        <v/>
      </c>
      <c r="AN1289" s="62" t="str">
        <f t="shared" si="817"/>
        <v/>
      </c>
      <c r="AO1289" s="62" t="str">
        <f t="shared" si="817"/>
        <v/>
      </c>
      <c r="AP1289" s="62" t="str">
        <f t="shared" si="817"/>
        <v/>
      </c>
      <c r="AQ1289" s="62" t="str">
        <f t="shared" si="817"/>
        <v/>
      </c>
      <c r="AR1289" s="62" t="str">
        <f t="shared" si="817"/>
        <v/>
      </c>
      <c r="AS1289" s="62" t="str">
        <f t="shared" si="817"/>
        <v/>
      </c>
      <c r="AT1289" s="62" t="str">
        <f t="shared" si="817"/>
        <v/>
      </c>
      <c r="AU1289" s="62" t="str">
        <f t="shared" si="817"/>
        <v/>
      </c>
      <c r="AV1289" s="62" t="str">
        <f t="shared" si="817"/>
        <v/>
      </c>
      <c r="AW1289" s="62" t="str">
        <f t="shared" si="817"/>
        <v/>
      </c>
      <c r="AX1289" s="62" t="str">
        <f t="shared" si="817"/>
        <v/>
      </c>
      <c r="AY1289" s="62" t="str">
        <f t="shared" si="817"/>
        <v/>
      </c>
      <c r="AZ1289" s="62" t="str">
        <f t="shared" si="817"/>
        <v/>
      </c>
      <c r="BA1289" s="62" t="str">
        <f t="shared" si="817"/>
        <v/>
      </c>
      <c r="BB1289" s="62" t="str">
        <f t="shared" si="817"/>
        <v/>
      </c>
      <c r="BC1289" s="62" t="str">
        <f t="shared" si="817"/>
        <v/>
      </c>
      <c r="BD1289" s="62" t="str">
        <f t="shared" si="817"/>
        <v/>
      </c>
      <c r="BE1289" s="62" t="str">
        <f t="shared" si="817"/>
        <v/>
      </c>
      <c r="BF1289" s="62" t="str">
        <f t="shared" si="817"/>
        <v/>
      </c>
      <c r="BG1289" s="62" t="str">
        <f t="shared" si="817"/>
        <v/>
      </c>
      <c r="BH1289" s="62" t="str">
        <f t="shared" si="817"/>
        <v/>
      </c>
      <c r="BI1289" s="62" t="str">
        <f t="shared" si="817"/>
        <v/>
      </c>
      <c r="BJ1289" s="62" t="str">
        <f t="shared" si="817"/>
        <v/>
      </c>
      <c r="BK1289" s="62" t="str">
        <f t="shared" si="817"/>
        <v/>
      </c>
      <c r="BL1289" s="62" t="str">
        <f t="shared" si="817"/>
        <v/>
      </c>
      <c r="BM1289" s="62" t="str">
        <f t="shared" si="817"/>
        <v/>
      </c>
      <c r="BN1289" s="62" t="str">
        <f t="shared" si="817"/>
        <v/>
      </c>
      <c r="BO1289" s="62" t="str">
        <f t="shared" si="817"/>
        <v/>
      </c>
      <c r="BP1289" s="62" t="str">
        <f t="shared" si="817"/>
        <v/>
      </c>
      <c r="BQ1289" s="62" t="str">
        <f t="shared" si="817"/>
        <v/>
      </c>
      <c r="BR1289" s="62" t="str">
        <f t="shared" si="817"/>
        <v/>
      </c>
      <c r="BS1289" s="62" t="str">
        <f t="shared" si="817"/>
        <v/>
      </c>
      <c r="BT1289" s="62" t="str">
        <f t="shared" si="817"/>
        <v/>
      </c>
      <c r="BU1289" s="62" t="str">
        <f t="shared" si="817"/>
        <v/>
      </c>
      <c r="BV1289" s="62" t="str">
        <f t="shared" si="817"/>
        <v/>
      </c>
      <c r="BW1289" s="62" t="str">
        <f t="shared" si="817"/>
        <v/>
      </c>
      <c r="BX1289" s="62" t="str">
        <f t="shared" si="817"/>
        <v/>
      </c>
      <c r="BY1289" s="62" t="str">
        <f t="shared" si="817"/>
        <v/>
      </c>
      <c r="BZ1289" s="62" t="str">
        <f t="shared" si="817"/>
        <v/>
      </c>
      <c r="CA1289" s="62" t="str">
        <f t="shared" si="817"/>
        <v/>
      </c>
      <c r="CB1289" s="62" t="str">
        <f t="shared" si="817"/>
        <v/>
      </c>
      <c r="CC1289" s="62" t="str">
        <f t="shared" si="817"/>
        <v/>
      </c>
      <c r="CD1289" s="62" t="str">
        <f t="shared" si="817"/>
        <v/>
      </c>
      <c r="CE1289" s="62" t="str">
        <f t="shared" si="817"/>
        <v/>
      </c>
      <c r="CF1289" s="62" t="str">
        <f t="shared" si="817"/>
        <v/>
      </c>
      <c r="CG1289" s="62" t="str">
        <f t="shared" si="817"/>
        <v/>
      </c>
      <c r="CH1289" s="62" t="str">
        <f t="shared" si="817"/>
        <v/>
      </c>
      <c r="CI1289" s="62" t="str">
        <f t="shared" si="817"/>
        <v/>
      </c>
      <c r="CJ1289" s="62" t="str">
        <f t="shared" si="817"/>
        <v/>
      </c>
      <c r="CK1289" s="62" t="str">
        <f t="shared" si="817"/>
        <v/>
      </c>
      <c r="CL1289" s="62" t="str">
        <f t="shared" si="817"/>
        <v/>
      </c>
      <c r="CM1289" s="62" t="str">
        <f t="shared" si="817"/>
        <v/>
      </c>
      <c r="CN1289" s="62" t="str">
        <f t="shared" si="817"/>
        <v/>
      </c>
      <c r="CO1289" s="62" t="str">
        <f t="shared" si="817"/>
        <v/>
      </c>
      <c r="CP1289" s="62" t="str">
        <f t="shared" si="817"/>
        <v/>
      </c>
      <c r="CQ1289" s="62" t="str">
        <f t="shared" si="817"/>
        <v/>
      </c>
      <c r="CR1289" s="62" t="str">
        <f t="shared" ref="CR1289" si="818">IF(OR(CQ1289="",CQ1289&lt;1),"",CQ1289+(CR983-CQ983))</f>
        <v/>
      </c>
    </row>
    <row r="1290" spans="1:96" x14ac:dyDescent="0.15">
      <c r="A1290" s="9">
        <f>入力シート!B66</f>
        <v>55</v>
      </c>
      <c r="B1290" s="9">
        <f>入力シート!C66</f>
        <v>0</v>
      </c>
      <c r="C1290" s="9">
        <f>入力シート!D66</f>
        <v>0</v>
      </c>
      <c r="AE1290" s="62" t="str">
        <f t="shared" si="712"/>
        <v/>
      </c>
      <c r="AF1290" s="62" t="str">
        <f t="shared" ref="AF1290:CQ1290" si="819">IF(OR(AE1290="",AE1290&lt;1),"",AE1290+(AF984-AE984))</f>
        <v/>
      </c>
      <c r="AG1290" s="62" t="str">
        <f t="shared" si="819"/>
        <v/>
      </c>
      <c r="AH1290" s="62" t="str">
        <f t="shared" si="819"/>
        <v/>
      </c>
      <c r="AI1290" s="62" t="str">
        <f t="shared" si="819"/>
        <v/>
      </c>
      <c r="AJ1290" s="62" t="str">
        <f t="shared" si="819"/>
        <v/>
      </c>
      <c r="AK1290" s="62" t="str">
        <f t="shared" si="819"/>
        <v/>
      </c>
      <c r="AL1290" s="62" t="str">
        <f t="shared" si="819"/>
        <v/>
      </c>
      <c r="AM1290" s="62" t="str">
        <f t="shared" si="819"/>
        <v/>
      </c>
      <c r="AN1290" s="62" t="str">
        <f t="shared" si="819"/>
        <v/>
      </c>
      <c r="AO1290" s="62" t="str">
        <f t="shared" si="819"/>
        <v/>
      </c>
      <c r="AP1290" s="62" t="str">
        <f t="shared" si="819"/>
        <v/>
      </c>
      <c r="AQ1290" s="62" t="str">
        <f t="shared" si="819"/>
        <v/>
      </c>
      <c r="AR1290" s="62" t="str">
        <f t="shared" si="819"/>
        <v/>
      </c>
      <c r="AS1290" s="62" t="str">
        <f t="shared" si="819"/>
        <v/>
      </c>
      <c r="AT1290" s="62" t="str">
        <f t="shared" si="819"/>
        <v/>
      </c>
      <c r="AU1290" s="62" t="str">
        <f t="shared" si="819"/>
        <v/>
      </c>
      <c r="AV1290" s="62" t="str">
        <f t="shared" si="819"/>
        <v/>
      </c>
      <c r="AW1290" s="62" t="str">
        <f t="shared" si="819"/>
        <v/>
      </c>
      <c r="AX1290" s="62" t="str">
        <f t="shared" si="819"/>
        <v/>
      </c>
      <c r="AY1290" s="62" t="str">
        <f t="shared" si="819"/>
        <v/>
      </c>
      <c r="AZ1290" s="62" t="str">
        <f t="shared" si="819"/>
        <v/>
      </c>
      <c r="BA1290" s="62" t="str">
        <f t="shared" si="819"/>
        <v/>
      </c>
      <c r="BB1290" s="62" t="str">
        <f t="shared" si="819"/>
        <v/>
      </c>
      <c r="BC1290" s="62" t="str">
        <f t="shared" si="819"/>
        <v/>
      </c>
      <c r="BD1290" s="62" t="str">
        <f t="shared" si="819"/>
        <v/>
      </c>
      <c r="BE1290" s="62" t="str">
        <f t="shared" si="819"/>
        <v/>
      </c>
      <c r="BF1290" s="62" t="str">
        <f t="shared" si="819"/>
        <v/>
      </c>
      <c r="BG1290" s="62" t="str">
        <f t="shared" si="819"/>
        <v/>
      </c>
      <c r="BH1290" s="62" t="str">
        <f t="shared" si="819"/>
        <v/>
      </c>
      <c r="BI1290" s="62" t="str">
        <f t="shared" si="819"/>
        <v/>
      </c>
      <c r="BJ1290" s="62" t="str">
        <f t="shared" si="819"/>
        <v/>
      </c>
      <c r="BK1290" s="62" t="str">
        <f t="shared" si="819"/>
        <v/>
      </c>
      <c r="BL1290" s="62" t="str">
        <f t="shared" si="819"/>
        <v/>
      </c>
      <c r="BM1290" s="62" t="str">
        <f t="shared" si="819"/>
        <v/>
      </c>
      <c r="BN1290" s="62" t="str">
        <f t="shared" si="819"/>
        <v/>
      </c>
      <c r="BO1290" s="62" t="str">
        <f t="shared" si="819"/>
        <v/>
      </c>
      <c r="BP1290" s="62" t="str">
        <f t="shared" si="819"/>
        <v/>
      </c>
      <c r="BQ1290" s="62" t="str">
        <f t="shared" si="819"/>
        <v/>
      </c>
      <c r="BR1290" s="62" t="str">
        <f t="shared" si="819"/>
        <v/>
      </c>
      <c r="BS1290" s="62" t="str">
        <f t="shared" si="819"/>
        <v/>
      </c>
      <c r="BT1290" s="62" t="str">
        <f t="shared" si="819"/>
        <v/>
      </c>
      <c r="BU1290" s="62" t="str">
        <f t="shared" si="819"/>
        <v/>
      </c>
      <c r="BV1290" s="62" t="str">
        <f t="shared" si="819"/>
        <v/>
      </c>
      <c r="BW1290" s="62" t="str">
        <f t="shared" si="819"/>
        <v/>
      </c>
      <c r="BX1290" s="62" t="str">
        <f t="shared" si="819"/>
        <v/>
      </c>
      <c r="BY1290" s="62" t="str">
        <f t="shared" si="819"/>
        <v/>
      </c>
      <c r="BZ1290" s="62" t="str">
        <f t="shared" si="819"/>
        <v/>
      </c>
      <c r="CA1290" s="62" t="str">
        <f t="shared" si="819"/>
        <v/>
      </c>
      <c r="CB1290" s="62" t="str">
        <f t="shared" si="819"/>
        <v/>
      </c>
      <c r="CC1290" s="62" t="str">
        <f t="shared" si="819"/>
        <v/>
      </c>
      <c r="CD1290" s="62" t="str">
        <f t="shared" si="819"/>
        <v/>
      </c>
      <c r="CE1290" s="62" t="str">
        <f t="shared" si="819"/>
        <v/>
      </c>
      <c r="CF1290" s="62" t="str">
        <f t="shared" si="819"/>
        <v/>
      </c>
      <c r="CG1290" s="62" t="str">
        <f t="shared" si="819"/>
        <v/>
      </c>
      <c r="CH1290" s="62" t="str">
        <f t="shared" si="819"/>
        <v/>
      </c>
      <c r="CI1290" s="62" t="str">
        <f t="shared" si="819"/>
        <v/>
      </c>
      <c r="CJ1290" s="62" t="str">
        <f t="shared" si="819"/>
        <v/>
      </c>
      <c r="CK1290" s="62" t="str">
        <f t="shared" si="819"/>
        <v/>
      </c>
      <c r="CL1290" s="62" t="str">
        <f t="shared" si="819"/>
        <v/>
      </c>
      <c r="CM1290" s="62" t="str">
        <f t="shared" si="819"/>
        <v/>
      </c>
      <c r="CN1290" s="62" t="str">
        <f t="shared" si="819"/>
        <v/>
      </c>
      <c r="CO1290" s="62" t="str">
        <f t="shared" si="819"/>
        <v/>
      </c>
      <c r="CP1290" s="62" t="str">
        <f t="shared" si="819"/>
        <v/>
      </c>
      <c r="CQ1290" s="62" t="str">
        <f t="shared" si="819"/>
        <v/>
      </c>
      <c r="CR1290" s="62" t="str">
        <f t="shared" ref="CR1290" si="820">IF(OR(CQ1290="",CQ1290&lt;1),"",CQ1290+(CR984-CQ984))</f>
        <v/>
      </c>
    </row>
    <row r="1291" spans="1:96" x14ac:dyDescent="0.15">
      <c r="A1291" s="9">
        <f>入力シート!B67</f>
        <v>56</v>
      </c>
      <c r="B1291" s="9">
        <f>入力シート!C67</f>
        <v>0</v>
      </c>
      <c r="C1291" s="9">
        <f>入力シート!D67</f>
        <v>0</v>
      </c>
      <c r="AE1291" s="62" t="str">
        <f t="shared" si="712"/>
        <v/>
      </c>
      <c r="AF1291" s="62" t="str">
        <f t="shared" ref="AF1291:CQ1291" si="821">IF(OR(AE1291="",AE1291&lt;1),"",AE1291+(AF985-AE985))</f>
        <v/>
      </c>
      <c r="AG1291" s="62" t="str">
        <f t="shared" si="821"/>
        <v/>
      </c>
      <c r="AH1291" s="62" t="str">
        <f t="shared" si="821"/>
        <v/>
      </c>
      <c r="AI1291" s="62" t="str">
        <f t="shared" si="821"/>
        <v/>
      </c>
      <c r="AJ1291" s="62" t="str">
        <f t="shared" si="821"/>
        <v/>
      </c>
      <c r="AK1291" s="62" t="str">
        <f t="shared" si="821"/>
        <v/>
      </c>
      <c r="AL1291" s="62" t="str">
        <f t="shared" si="821"/>
        <v/>
      </c>
      <c r="AM1291" s="62" t="str">
        <f t="shared" si="821"/>
        <v/>
      </c>
      <c r="AN1291" s="62" t="str">
        <f t="shared" si="821"/>
        <v/>
      </c>
      <c r="AO1291" s="62" t="str">
        <f t="shared" si="821"/>
        <v/>
      </c>
      <c r="AP1291" s="62" t="str">
        <f t="shared" si="821"/>
        <v/>
      </c>
      <c r="AQ1291" s="62" t="str">
        <f t="shared" si="821"/>
        <v/>
      </c>
      <c r="AR1291" s="62" t="str">
        <f t="shared" si="821"/>
        <v/>
      </c>
      <c r="AS1291" s="62" t="str">
        <f t="shared" si="821"/>
        <v/>
      </c>
      <c r="AT1291" s="62" t="str">
        <f t="shared" si="821"/>
        <v/>
      </c>
      <c r="AU1291" s="62" t="str">
        <f t="shared" si="821"/>
        <v/>
      </c>
      <c r="AV1291" s="62" t="str">
        <f t="shared" si="821"/>
        <v/>
      </c>
      <c r="AW1291" s="62" t="str">
        <f t="shared" si="821"/>
        <v/>
      </c>
      <c r="AX1291" s="62" t="str">
        <f t="shared" si="821"/>
        <v/>
      </c>
      <c r="AY1291" s="62" t="str">
        <f t="shared" si="821"/>
        <v/>
      </c>
      <c r="AZ1291" s="62" t="str">
        <f t="shared" si="821"/>
        <v/>
      </c>
      <c r="BA1291" s="62" t="str">
        <f t="shared" si="821"/>
        <v/>
      </c>
      <c r="BB1291" s="62" t="str">
        <f t="shared" si="821"/>
        <v/>
      </c>
      <c r="BC1291" s="62" t="str">
        <f t="shared" si="821"/>
        <v/>
      </c>
      <c r="BD1291" s="62" t="str">
        <f t="shared" si="821"/>
        <v/>
      </c>
      <c r="BE1291" s="62" t="str">
        <f t="shared" si="821"/>
        <v/>
      </c>
      <c r="BF1291" s="62" t="str">
        <f t="shared" si="821"/>
        <v/>
      </c>
      <c r="BG1291" s="62" t="str">
        <f t="shared" si="821"/>
        <v/>
      </c>
      <c r="BH1291" s="62" t="str">
        <f t="shared" si="821"/>
        <v/>
      </c>
      <c r="BI1291" s="62" t="str">
        <f t="shared" si="821"/>
        <v/>
      </c>
      <c r="BJ1291" s="62" t="str">
        <f t="shared" si="821"/>
        <v/>
      </c>
      <c r="BK1291" s="62" t="str">
        <f t="shared" si="821"/>
        <v/>
      </c>
      <c r="BL1291" s="62" t="str">
        <f t="shared" si="821"/>
        <v/>
      </c>
      <c r="BM1291" s="62" t="str">
        <f t="shared" si="821"/>
        <v/>
      </c>
      <c r="BN1291" s="62" t="str">
        <f t="shared" si="821"/>
        <v/>
      </c>
      <c r="BO1291" s="62" t="str">
        <f t="shared" si="821"/>
        <v/>
      </c>
      <c r="BP1291" s="62" t="str">
        <f t="shared" si="821"/>
        <v/>
      </c>
      <c r="BQ1291" s="62" t="str">
        <f t="shared" si="821"/>
        <v/>
      </c>
      <c r="BR1291" s="62" t="str">
        <f t="shared" si="821"/>
        <v/>
      </c>
      <c r="BS1291" s="62" t="str">
        <f t="shared" si="821"/>
        <v/>
      </c>
      <c r="BT1291" s="62" t="str">
        <f t="shared" si="821"/>
        <v/>
      </c>
      <c r="BU1291" s="62" t="str">
        <f t="shared" si="821"/>
        <v/>
      </c>
      <c r="BV1291" s="62" t="str">
        <f t="shared" si="821"/>
        <v/>
      </c>
      <c r="BW1291" s="62" t="str">
        <f t="shared" si="821"/>
        <v/>
      </c>
      <c r="BX1291" s="62" t="str">
        <f t="shared" si="821"/>
        <v/>
      </c>
      <c r="BY1291" s="62" t="str">
        <f t="shared" si="821"/>
        <v/>
      </c>
      <c r="BZ1291" s="62" t="str">
        <f t="shared" si="821"/>
        <v/>
      </c>
      <c r="CA1291" s="62" t="str">
        <f t="shared" si="821"/>
        <v/>
      </c>
      <c r="CB1291" s="62" t="str">
        <f t="shared" si="821"/>
        <v/>
      </c>
      <c r="CC1291" s="62" t="str">
        <f t="shared" si="821"/>
        <v/>
      </c>
      <c r="CD1291" s="62" t="str">
        <f t="shared" si="821"/>
        <v/>
      </c>
      <c r="CE1291" s="62" t="str">
        <f t="shared" si="821"/>
        <v/>
      </c>
      <c r="CF1291" s="62" t="str">
        <f t="shared" si="821"/>
        <v/>
      </c>
      <c r="CG1291" s="62" t="str">
        <f t="shared" si="821"/>
        <v/>
      </c>
      <c r="CH1291" s="62" t="str">
        <f t="shared" si="821"/>
        <v/>
      </c>
      <c r="CI1291" s="62" t="str">
        <f t="shared" si="821"/>
        <v/>
      </c>
      <c r="CJ1291" s="62" t="str">
        <f t="shared" si="821"/>
        <v/>
      </c>
      <c r="CK1291" s="62" t="str">
        <f t="shared" si="821"/>
        <v/>
      </c>
      <c r="CL1291" s="62" t="str">
        <f t="shared" si="821"/>
        <v/>
      </c>
      <c r="CM1291" s="62" t="str">
        <f t="shared" si="821"/>
        <v/>
      </c>
      <c r="CN1291" s="62" t="str">
        <f t="shared" si="821"/>
        <v/>
      </c>
      <c r="CO1291" s="62" t="str">
        <f t="shared" si="821"/>
        <v/>
      </c>
      <c r="CP1291" s="62" t="str">
        <f t="shared" si="821"/>
        <v/>
      </c>
      <c r="CQ1291" s="62" t="str">
        <f t="shared" si="821"/>
        <v/>
      </c>
      <c r="CR1291" s="62" t="str">
        <f t="shared" ref="CR1291" si="822">IF(OR(CQ1291="",CQ1291&lt;1),"",CQ1291+(CR985-CQ985))</f>
        <v/>
      </c>
    </row>
    <row r="1292" spans="1:96" x14ac:dyDescent="0.15">
      <c r="A1292" s="9">
        <f>入力シート!B68</f>
        <v>57</v>
      </c>
      <c r="B1292" s="9">
        <f>入力シート!C68</f>
        <v>0</v>
      </c>
      <c r="C1292" s="9">
        <f>入力シート!D68</f>
        <v>0</v>
      </c>
      <c r="AE1292" s="62" t="str">
        <f t="shared" si="712"/>
        <v/>
      </c>
      <c r="AF1292" s="62" t="str">
        <f t="shared" ref="AF1292:CQ1292" si="823">IF(OR(AE1292="",AE1292&lt;1),"",AE1292+(AF986-AE986))</f>
        <v/>
      </c>
      <c r="AG1292" s="62" t="str">
        <f t="shared" si="823"/>
        <v/>
      </c>
      <c r="AH1292" s="62" t="str">
        <f t="shared" si="823"/>
        <v/>
      </c>
      <c r="AI1292" s="62" t="str">
        <f t="shared" si="823"/>
        <v/>
      </c>
      <c r="AJ1292" s="62" t="str">
        <f t="shared" si="823"/>
        <v/>
      </c>
      <c r="AK1292" s="62" t="str">
        <f t="shared" si="823"/>
        <v/>
      </c>
      <c r="AL1292" s="62" t="str">
        <f t="shared" si="823"/>
        <v/>
      </c>
      <c r="AM1292" s="62" t="str">
        <f t="shared" si="823"/>
        <v/>
      </c>
      <c r="AN1292" s="62" t="str">
        <f t="shared" si="823"/>
        <v/>
      </c>
      <c r="AO1292" s="62" t="str">
        <f t="shared" si="823"/>
        <v/>
      </c>
      <c r="AP1292" s="62" t="str">
        <f t="shared" si="823"/>
        <v/>
      </c>
      <c r="AQ1292" s="62" t="str">
        <f t="shared" si="823"/>
        <v/>
      </c>
      <c r="AR1292" s="62" t="str">
        <f t="shared" si="823"/>
        <v/>
      </c>
      <c r="AS1292" s="62" t="str">
        <f t="shared" si="823"/>
        <v/>
      </c>
      <c r="AT1292" s="62" t="str">
        <f t="shared" si="823"/>
        <v/>
      </c>
      <c r="AU1292" s="62" t="str">
        <f t="shared" si="823"/>
        <v/>
      </c>
      <c r="AV1292" s="62" t="str">
        <f t="shared" si="823"/>
        <v/>
      </c>
      <c r="AW1292" s="62" t="str">
        <f t="shared" si="823"/>
        <v/>
      </c>
      <c r="AX1292" s="62" t="str">
        <f t="shared" si="823"/>
        <v/>
      </c>
      <c r="AY1292" s="62" t="str">
        <f t="shared" si="823"/>
        <v/>
      </c>
      <c r="AZ1292" s="62" t="str">
        <f t="shared" si="823"/>
        <v/>
      </c>
      <c r="BA1292" s="62" t="str">
        <f t="shared" si="823"/>
        <v/>
      </c>
      <c r="BB1292" s="62" t="str">
        <f t="shared" si="823"/>
        <v/>
      </c>
      <c r="BC1292" s="62" t="str">
        <f t="shared" si="823"/>
        <v/>
      </c>
      <c r="BD1292" s="62" t="str">
        <f t="shared" si="823"/>
        <v/>
      </c>
      <c r="BE1292" s="62" t="str">
        <f t="shared" si="823"/>
        <v/>
      </c>
      <c r="BF1292" s="62" t="str">
        <f t="shared" si="823"/>
        <v/>
      </c>
      <c r="BG1292" s="62" t="str">
        <f t="shared" si="823"/>
        <v/>
      </c>
      <c r="BH1292" s="62" t="str">
        <f t="shared" si="823"/>
        <v/>
      </c>
      <c r="BI1292" s="62" t="str">
        <f t="shared" si="823"/>
        <v/>
      </c>
      <c r="BJ1292" s="62" t="str">
        <f t="shared" si="823"/>
        <v/>
      </c>
      <c r="BK1292" s="62" t="str">
        <f t="shared" si="823"/>
        <v/>
      </c>
      <c r="BL1292" s="62" t="str">
        <f t="shared" si="823"/>
        <v/>
      </c>
      <c r="BM1292" s="62" t="str">
        <f t="shared" si="823"/>
        <v/>
      </c>
      <c r="BN1292" s="62" t="str">
        <f t="shared" si="823"/>
        <v/>
      </c>
      <c r="BO1292" s="62" t="str">
        <f t="shared" si="823"/>
        <v/>
      </c>
      <c r="BP1292" s="62" t="str">
        <f t="shared" si="823"/>
        <v/>
      </c>
      <c r="BQ1292" s="62" t="str">
        <f t="shared" si="823"/>
        <v/>
      </c>
      <c r="BR1292" s="62" t="str">
        <f t="shared" si="823"/>
        <v/>
      </c>
      <c r="BS1292" s="62" t="str">
        <f t="shared" si="823"/>
        <v/>
      </c>
      <c r="BT1292" s="62" t="str">
        <f t="shared" si="823"/>
        <v/>
      </c>
      <c r="BU1292" s="62" t="str">
        <f t="shared" si="823"/>
        <v/>
      </c>
      <c r="BV1292" s="62" t="str">
        <f t="shared" si="823"/>
        <v/>
      </c>
      <c r="BW1292" s="62" t="str">
        <f t="shared" si="823"/>
        <v/>
      </c>
      <c r="BX1292" s="62" t="str">
        <f t="shared" si="823"/>
        <v/>
      </c>
      <c r="BY1292" s="62" t="str">
        <f t="shared" si="823"/>
        <v/>
      </c>
      <c r="BZ1292" s="62" t="str">
        <f t="shared" si="823"/>
        <v/>
      </c>
      <c r="CA1292" s="62" t="str">
        <f t="shared" si="823"/>
        <v/>
      </c>
      <c r="CB1292" s="62" t="str">
        <f t="shared" si="823"/>
        <v/>
      </c>
      <c r="CC1292" s="62" t="str">
        <f t="shared" si="823"/>
        <v/>
      </c>
      <c r="CD1292" s="62" t="str">
        <f t="shared" si="823"/>
        <v/>
      </c>
      <c r="CE1292" s="62" t="str">
        <f t="shared" si="823"/>
        <v/>
      </c>
      <c r="CF1292" s="62" t="str">
        <f t="shared" si="823"/>
        <v/>
      </c>
      <c r="CG1292" s="62" t="str">
        <f t="shared" si="823"/>
        <v/>
      </c>
      <c r="CH1292" s="62" t="str">
        <f t="shared" si="823"/>
        <v/>
      </c>
      <c r="CI1292" s="62" t="str">
        <f t="shared" si="823"/>
        <v/>
      </c>
      <c r="CJ1292" s="62" t="str">
        <f t="shared" si="823"/>
        <v/>
      </c>
      <c r="CK1292" s="62" t="str">
        <f t="shared" si="823"/>
        <v/>
      </c>
      <c r="CL1292" s="62" t="str">
        <f t="shared" si="823"/>
        <v/>
      </c>
      <c r="CM1292" s="62" t="str">
        <f t="shared" si="823"/>
        <v/>
      </c>
      <c r="CN1292" s="62" t="str">
        <f t="shared" si="823"/>
        <v/>
      </c>
      <c r="CO1292" s="62" t="str">
        <f t="shared" si="823"/>
        <v/>
      </c>
      <c r="CP1292" s="62" t="str">
        <f t="shared" si="823"/>
        <v/>
      </c>
      <c r="CQ1292" s="62" t="str">
        <f t="shared" si="823"/>
        <v/>
      </c>
      <c r="CR1292" s="62" t="str">
        <f t="shared" ref="CR1292" si="824">IF(OR(CQ1292="",CQ1292&lt;1),"",CQ1292+(CR986-CQ986))</f>
        <v/>
      </c>
    </row>
    <row r="1293" spans="1:96" x14ac:dyDescent="0.15">
      <c r="A1293" s="9">
        <f>入力シート!B69</f>
        <v>58</v>
      </c>
      <c r="B1293" s="9">
        <f>入力シート!C69</f>
        <v>0</v>
      </c>
      <c r="C1293" s="9">
        <f>入力シート!D69</f>
        <v>0</v>
      </c>
      <c r="AE1293" s="62" t="str">
        <f t="shared" si="712"/>
        <v/>
      </c>
      <c r="AF1293" s="62" t="str">
        <f t="shared" ref="AF1293:CQ1293" si="825">IF(OR(AE1293="",AE1293&lt;1),"",AE1293+(AF987-AE987))</f>
        <v/>
      </c>
      <c r="AG1293" s="62" t="str">
        <f t="shared" si="825"/>
        <v/>
      </c>
      <c r="AH1293" s="62" t="str">
        <f t="shared" si="825"/>
        <v/>
      </c>
      <c r="AI1293" s="62" t="str">
        <f t="shared" si="825"/>
        <v/>
      </c>
      <c r="AJ1293" s="62" t="str">
        <f t="shared" si="825"/>
        <v/>
      </c>
      <c r="AK1293" s="62" t="str">
        <f t="shared" si="825"/>
        <v/>
      </c>
      <c r="AL1293" s="62" t="str">
        <f t="shared" si="825"/>
        <v/>
      </c>
      <c r="AM1293" s="62" t="str">
        <f t="shared" si="825"/>
        <v/>
      </c>
      <c r="AN1293" s="62" t="str">
        <f t="shared" si="825"/>
        <v/>
      </c>
      <c r="AO1293" s="62" t="str">
        <f t="shared" si="825"/>
        <v/>
      </c>
      <c r="AP1293" s="62" t="str">
        <f t="shared" si="825"/>
        <v/>
      </c>
      <c r="AQ1293" s="62" t="str">
        <f t="shared" si="825"/>
        <v/>
      </c>
      <c r="AR1293" s="62" t="str">
        <f t="shared" si="825"/>
        <v/>
      </c>
      <c r="AS1293" s="62" t="str">
        <f t="shared" si="825"/>
        <v/>
      </c>
      <c r="AT1293" s="62" t="str">
        <f t="shared" si="825"/>
        <v/>
      </c>
      <c r="AU1293" s="62" t="str">
        <f t="shared" si="825"/>
        <v/>
      </c>
      <c r="AV1293" s="62" t="str">
        <f t="shared" si="825"/>
        <v/>
      </c>
      <c r="AW1293" s="62" t="str">
        <f t="shared" si="825"/>
        <v/>
      </c>
      <c r="AX1293" s="62" t="str">
        <f t="shared" si="825"/>
        <v/>
      </c>
      <c r="AY1293" s="62" t="str">
        <f t="shared" si="825"/>
        <v/>
      </c>
      <c r="AZ1293" s="62" t="str">
        <f t="shared" si="825"/>
        <v/>
      </c>
      <c r="BA1293" s="62" t="str">
        <f t="shared" si="825"/>
        <v/>
      </c>
      <c r="BB1293" s="62" t="str">
        <f t="shared" si="825"/>
        <v/>
      </c>
      <c r="BC1293" s="62" t="str">
        <f t="shared" si="825"/>
        <v/>
      </c>
      <c r="BD1293" s="62" t="str">
        <f t="shared" si="825"/>
        <v/>
      </c>
      <c r="BE1293" s="62" t="str">
        <f t="shared" si="825"/>
        <v/>
      </c>
      <c r="BF1293" s="62" t="str">
        <f t="shared" si="825"/>
        <v/>
      </c>
      <c r="BG1293" s="62" t="str">
        <f t="shared" si="825"/>
        <v/>
      </c>
      <c r="BH1293" s="62" t="str">
        <f t="shared" si="825"/>
        <v/>
      </c>
      <c r="BI1293" s="62" t="str">
        <f t="shared" si="825"/>
        <v/>
      </c>
      <c r="BJ1293" s="62" t="str">
        <f t="shared" si="825"/>
        <v/>
      </c>
      <c r="BK1293" s="62" t="str">
        <f t="shared" si="825"/>
        <v/>
      </c>
      <c r="BL1293" s="62" t="str">
        <f t="shared" si="825"/>
        <v/>
      </c>
      <c r="BM1293" s="62" t="str">
        <f t="shared" si="825"/>
        <v/>
      </c>
      <c r="BN1293" s="62" t="str">
        <f t="shared" si="825"/>
        <v/>
      </c>
      <c r="BO1293" s="62" t="str">
        <f t="shared" si="825"/>
        <v/>
      </c>
      <c r="BP1293" s="62" t="str">
        <f t="shared" si="825"/>
        <v/>
      </c>
      <c r="BQ1293" s="62" t="str">
        <f t="shared" si="825"/>
        <v/>
      </c>
      <c r="BR1293" s="62" t="str">
        <f t="shared" si="825"/>
        <v/>
      </c>
      <c r="BS1293" s="62" t="str">
        <f t="shared" si="825"/>
        <v/>
      </c>
      <c r="BT1293" s="62" t="str">
        <f t="shared" si="825"/>
        <v/>
      </c>
      <c r="BU1293" s="62" t="str">
        <f t="shared" si="825"/>
        <v/>
      </c>
      <c r="BV1293" s="62" t="str">
        <f t="shared" si="825"/>
        <v/>
      </c>
      <c r="BW1293" s="62" t="str">
        <f t="shared" si="825"/>
        <v/>
      </c>
      <c r="BX1293" s="62" t="str">
        <f t="shared" si="825"/>
        <v/>
      </c>
      <c r="BY1293" s="62" t="str">
        <f t="shared" si="825"/>
        <v/>
      </c>
      <c r="BZ1293" s="62" t="str">
        <f t="shared" si="825"/>
        <v/>
      </c>
      <c r="CA1293" s="62" t="str">
        <f t="shared" si="825"/>
        <v/>
      </c>
      <c r="CB1293" s="62" t="str">
        <f t="shared" si="825"/>
        <v/>
      </c>
      <c r="CC1293" s="62" t="str">
        <f t="shared" si="825"/>
        <v/>
      </c>
      <c r="CD1293" s="62" t="str">
        <f t="shared" si="825"/>
        <v/>
      </c>
      <c r="CE1293" s="62" t="str">
        <f t="shared" si="825"/>
        <v/>
      </c>
      <c r="CF1293" s="62" t="str">
        <f t="shared" si="825"/>
        <v/>
      </c>
      <c r="CG1293" s="62" t="str">
        <f t="shared" si="825"/>
        <v/>
      </c>
      <c r="CH1293" s="62" t="str">
        <f t="shared" si="825"/>
        <v/>
      </c>
      <c r="CI1293" s="62" t="str">
        <f t="shared" si="825"/>
        <v/>
      </c>
      <c r="CJ1293" s="62" t="str">
        <f t="shared" si="825"/>
        <v/>
      </c>
      <c r="CK1293" s="62" t="str">
        <f t="shared" si="825"/>
        <v/>
      </c>
      <c r="CL1293" s="62" t="str">
        <f t="shared" si="825"/>
        <v/>
      </c>
      <c r="CM1293" s="62" t="str">
        <f t="shared" si="825"/>
        <v/>
      </c>
      <c r="CN1293" s="62" t="str">
        <f t="shared" si="825"/>
        <v/>
      </c>
      <c r="CO1293" s="62" t="str">
        <f t="shared" si="825"/>
        <v/>
      </c>
      <c r="CP1293" s="62" t="str">
        <f t="shared" si="825"/>
        <v/>
      </c>
      <c r="CQ1293" s="62" t="str">
        <f t="shared" si="825"/>
        <v/>
      </c>
      <c r="CR1293" s="62" t="str">
        <f t="shared" ref="CR1293" si="826">IF(OR(CQ1293="",CQ1293&lt;1),"",CQ1293+(CR987-CQ987))</f>
        <v/>
      </c>
    </row>
    <row r="1294" spans="1:96" x14ac:dyDescent="0.15">
      <c r="A1294" s="9">
        <f>入力シート!B70</f>
        <v>59</v>
      </c>
      <c r="B1294" s="9">
        <f>入力シート!C70</f>
        <v>0</v>
      </c>
      <c r="C1294" s="9">
        <f>入力シート!D70</f>
        <v>0</v>
      </c>
      <c r="AE1294" s="62" t="str">
        <f t="shared" si="712"/>
        <v/>
      </c>
      <c r="AF1294" s="62" t="str">
        <f t="shared" ref="AF1294:CQ1294" si="827">IF(OR(AE1294="",AE1294&lt;1),"",AE1294+(AF988-AE988))</f>
        <v/>
      </c>
      <c r="AG1294" s="62" t="str">
        <f t="shared" si="827"/>
        <v/>
      </c>
      <c r="AH1294" s="62" t="str">
        <f t="shared" si="827"/>
        <v/>
      </c>
      <c r="AI1294" s="62" t="str">
        <f t="shared" si="827"/>
        <v/>
      </c>
      <c r="AJ1294" s="62" t="str">
        <f t="shared" si="827"/>
        <v/>
      </c>
      <c r="AK1294" s="62" t="str">
        <f t="shared" si="827"/>
        <v/>
      </c>
      <c r="AL1294" s="62" t="str">
        <f t="shared" si="827"/>
        <v/>
      </c>
      <c r="AM1294" s="62" t="str">
        <f t="shared" si="827"/>
        <v/>
      </c>
      <c r="AN1294" s="62" t="str">
        <f t="shared" si="827"/>
        <v/>
      </c>
      <c r="AO1294" s="62" t="str">
        <f t="shared" si="827"/>
        <v/>
      </c>
      <c r="AP1294" s="62" t="str">
        <f t="shared" si="827"/>
        <v/>
      </c>
      <c r="AQ1294" s="62" t="str">
        <f t="shared" si="827"/>
        <v/>
      </c>
      <c r="AR1294" s="62" t="str">
        <f t="shared" si="827"/>
        <v/>
      </c>
      <c r="AS1294" s="62" t="str">
        <f t="shared" si="827"/>
        <v/>
      </c>
      <c r="AT1294" s="62" t="str">
        <f t="shared" si="827"/>
        <v/>
      </c>
      <c r="AU1294" s="62" t="str">
        <f t="shared" si="827"/>
        <v/>
      </c>
      <c r="AV1294" s="62" t="str">
        <f t="shared" si="827"/>
        <v/>
      </c>
      <c r="AW1294" s="62" t="str">
        <f t="shared" si="827"/>
        <v/>
      </c>
      <c r="AX1294" s="62" t="str">
        <f t="shared" si="827"/>
        <v/>
      </c>
      <c r="AY1294" s="62" t="str">
        <f t="shared" si="827"/>
        <v/>
      </c>
      <c r="AZ1294" s="62" t="str">
        <f t="shared" si="827"/>
        <v/>
      </c>
      <c r="BA1294" s="62" t="str">
        <f t="shared" si="827"/>
        <v/>
      </c>
      <c r="BB1294" s="62" t="str">
        <f t="shared" si="827"/>
        <v/>
      </c>
      <c r="BC1294" s="62" t="str">
        <f t="shared" si="827"/>
        <v/>
      </c>
      <c r="BD1294" s="62" t="str">
        <f t="shared" si="827"/>
        <v/>
      </c>
      <c r="BE1294" s="62" t="str">
        <f t="shared" si="827"/>
        <v/>
      </c>
      <c r="BF1294" s="62" t="str">
        <f t="shared" si="827"/>
        <v/>
      </c>
      <c r="BG1294" s="62" t="str">
        <f t="shared" si="827"/>
        <v/>
      </c>
      <c r="BH1294" s="62" t="str">
        <f t="shared" si="827"/>
        <v/>
      </c>
      <c r="BI1294" s="62" t="str">
        <f t="shared" si="827"/>
        <v/>
      </c>
      <c r="BJ1294" s="62" t="str">
        <f t="shared" si="827"/>
        <v/>
      </c>
      <c r="BK1294" s="62" t="str">
        <f t="shared" si="827"/>
        <v/>
      </c>
      <c r="BL1294" s="62" t="str">
        <f t="shared" si="827"/>
        <v/>
      </c>
      <c r="BM1294" s="62" t="str">
        <f t="shared" si="827"/>
        <v/>
      </c>
      <c r="BN1294" s="62" t="str">
        <f t="shared" si="827"/>
        <v/>
      </c>
      <c r="BO1294" s="62" t="str">
        <f t="shared" si="827"/>
        <v/>
      </c>
      <c r="BP1294" s="62" t="str">
        <f t="shared" si="827"/>
        <v/>
      </c>
      <c r="BQ1294" s="62" t="str">
        <f t="shared" si="827"/>
        <v/>
      </c>
      <c r="BR1294" s="62" t="str">
        <f t="shared" si="827"/>
        <v/>
      </c>
      <c r="BS1294" s="62" t="str">
        <f t="shared" si="827"/>
        <v/>
      </c>
      <c r="BT1294" s="62" t="str">
        <f t="shared" si="827"/>
        <v/>
      </c>
      <c r="BU1294" s="62" t="str">
        <f t="shared" si="827"/>
        <v/>
      </c>
      <c r="BV1294" s="62" t="str">
        <f t="shared" si="827"/>
        <v/>
      </c>
      <c r="BW1294" s="62" t="str">
        <f t="shared" si="827"/>
        <v/>
      </c>
      <c r="BX1294" s="62" t="str">
        <f t="shared" si="827"/>
        <v/>
      </c>
      <c r="BY1294" s="62" t="str">
        <f t="shared" si="827"/>
        <v/>
      </c>
      <c r="BZ1294" s="62" t="str">
        <f t="shared" si="827"/>
        <v/>
      </c>
      <c r="CA1294" s="62" t="str">
        <f t="shared" si="827"/>
        <v/>
      </c>
      <c r="CB1294" s="62" t="str">
        <f t="shared" si="827"/>
        <v/>
      </c>
      <c r="CC1294" s="62" t="str">
        <f t="shared" si="827"/>
        <v/>
      </c>
      <c r="CD1294" s="62" t="str">
        <f t="shared" si="827"/>
        <v/>
      </c>
      <c r="CE1294" s="62" t="str">
        <f t="shared" si="827"/>
        <v/>
      </c>
      <c r="CF1294" s="62" t="str">
        <f t="shared" si="827"/>
        <v/>
      </c>
      <c r="CG1294" s="62" t="str">
        <f t="shared" si="827"/>
        <v/>
      </c>
      <c r="CH1294" s="62" t="str">
        <f t="shared" si="827"/>
        <v/>
      </c>
      <c r="CI1294" s="62" t="str">
        <f t="shared" si="827"/>
        <v/>
      </c>
      <c r="CJ1294" s="62" t="str">
        <f t="shared" si="827"/>
        <v/>
      </c>
      <c r="CK1294" s="62" t="str">
        <f t="shared" si="827"/>
        <v/>
      </c>
      <c r="CL1294" s="62" t="str">
        <f t="shared" si="827"/>
        <v/>
      </c>
      <c r="CM1294" s="62" t="str">
        <f t="shared" si="827"/>
        <v/>
      </c>
      <c r="CN1294" s="62" t="str">
        <f t="shared" si="827"/>
        <v/>
      </c>
      <c r="CO1294" s="62" t="str">
        <f t="shared" si="827"/>
        <v/>
      </c>
      <c r="CP1294" s="62" t="str">
        <f t="shared" si="827"/>
        <v/>
      </c>
      <c r="CQ1294" s="62" t="str">
        <f t="shared" si="827"/>
        <v/>
      </c>
      <c r="CR1294" s="62" t="str">
        <f t="shared" ref="CR1294" si="828">IF(OR(CQ1294="",CQ1294&lt;1),"",CQ1294+(CR988-CQ988))</f>
        <v/>
      </c>
    </row>
    <row r="1295" spans="1:96" x14ac:dyDescent="0.15">
      <c r="A1295" s="9">
        <f>入力シート!B71</f>
        <v>60</v>
      </c>
      <c r="B1295" s="9">
        <f>入力シート!C71</f>
        <v>0</v>
      </c>
      <c r="C1295" s="9">
        <f>入力シート!D71</f>
        <v>0</v>
      </c>
      <c r="AE1295" s="62" t="str">
        <f t="shared" si="712"/>
        <v/>
      </c>
      <c r="AF1295" s="62" t="str">
        <f t="shared" ref="AF1295:CQ1295" si="829">IF(OR(AE1295="",AE1295&lt;1),"",AE1295+(AF989-AE989))</f>
        <v/>
      </c>
      <c r="AG1295" s="62" t="str">
        <f t="shared" si="829"/>
        <v/>
      </c>
      <c r="AH1295" s="62" t="str">
        <f t="shared" si="829"/>
        <v/>
      </c>
      <c r="AI1295" s="62" t="str">
        <f t="shared" si="829"/>
        <v/>
      </c>
      <c r="AJ1295" s="62" t="str">
        <f t="shared" si="829"/>
        <v/>
      </c>
      <c r="AK1295" s="62" t="str">
        <f t="shared" si="829"/>
        <v/>
      </c>
      <c r="AL1295" s="62" t="str">
        <f t="shared" si="829"/>
        <v/>
      </c>
      <c r="AM1295" s="62" t="str">
        <f t="shared" si="829"/>
        <v/>
      </c>
      <c r="AN1295" s="62" t="str">
        <f t="shared" si="829"/>
        <v/>
      </c>
      <c r="AO1295" s="62" t="str">
        <f t="shared" si="829"/>
        <v/>
      </c>
      <c r="AP1295" s="62" t="str">
        <f t="shared" si="829"/>
        <v/>
      </c>
      <c r="AQ1295" s="62" t="str">
        <f t="shared" si="829"/>
        <v/>
      </c>
      <c r="AR1295" s="62" t="str">
        <f t="shared" si="829"/>
        <v/>
      </c>
      <c r="AS1295" s="62" t="str">
        <f t="shared" si="829"/>
        <v/>
      </c>
      <c r="AT1295" s="62" t="str">
        <f t="shared" si="829"/>
        <v/>
      </c>
      <c r="AU1295" s="62" t="str">
        <f t="shared" si="829"/>
        <v/>
      </c>
      <c r="AV1295" s="62" t="str">
        <f t="shared" si="829"/>
        <v/>
      </c>
      <c r="AW1295" s="62" t="str">
        <f t="shared" si="829"/>
        <v/>
      </c>
      <c r="AX1295" s="62" t="str">
        <f t="shared" si="829"/>
        <v/>
      </c>
      <c r="AY1295" s="62" t="str">
        <f t="shared" si="829"/>
        <v/>
      </c>
      <c r="AZ1295" s="62" t="str">
        <f t="shared" si="829"/>
        <v/>
      </c>
      <c r="BA1295" s="62" t="str">
        <f t="shared" si="829"/>
        <v/>
      </c>
      <c r="BB1295" s="62" t="str">
        <f t="shared" si="829"/>
        <v/>
      </c>
      <c r="BC1295" s="62" t="str">
        <f t="shared" si="829"/>
        <v/>
      </c>
      <c r="BD1295" s="62" t="str">
        <f t="shared" si="829"/>
        <v/>
      </c>
      <c r="BE1295" s="62" t="str">
        <f t="shared" si="829"/>
        <v/>
      </c>
      <c r="BF1295" s="62" t="str">
        <f t="shared" si="829"/>
        <v/>
      </c>
      <c r="BG1295" s="62" t="str">
        <f t="shared" si="829"/>
        <v/>
      </c>
      <c r="BH1295" s="62" t="str">
        <f t="shared" si="829"/>
        <v/>
      </c>
      <c r="BI1295" s="62" t="str">
        <f t="shared" si="829"/>
        <v/>
      </c>
      <c r="BJ1295" s="62" t="str">
        <f t="shared" si="829"/>
        <v/>
      </c>
      <c r="BK1295" s="62" t="str">
        <f t="shared" si="829"/>
        <v/>
      </c>
      <c r="BL1295" s="62" t="str">
        <f t="shared" si="829"/>
        <v/>
      </c>
      <c r="BM1295" s="62" t="str">
        <f t="shared" si="829"/>
        <v/>
      </c>
      <c r="BN1295" s="62" t="str">
        <f t="shared" si="829"/>
        <v/>
      </c>
      <c r="BO1295" s="62" t="str">
        <f t="shared" si="829"/>
        <v/>
      </c>
      <c r="BP1295" s="62" t="str">
        <f t="shared" si="829"/>
        <v/>
      </c>
      <c r="BQ1295" s="62" t="str">
        <f t="shared" si="829"/>
        <v/>
      </c>
      <c r="BR1295" s="62" t="str">
        <f t="shared" si="829"/>
        <v/>
      </c>
      <c r="BS1295" s="62" t="str">
        <f t="shared" si="829"/>
        <v/>
      </c>
      <c r="BT1295" s="62" t="str">
        <f t="shared" si="829"/>
        <v/>
      </c>
      <c r="BU1295" s="62" t="str">
        <f t="shared" si="829"/>
        <v/>
      </c>
      <c r="BV1295" s="62" t="str">
        <f t="shared" si="829"/>
        <v/>
      </c>
      <c r="BW1295" s="62" t="str">
        <f t="shared" si="829"/>
        <v/>
      </c>
      <c r="BX1295" s="62" t="str">
        <f t="shared" si="829"/>
        <v/>
      </c>
      <c r="BY1295" s="62" t="str">
        <f t="shared" si="829"/>
        <v/>
      </c>
      <c r="BZ1295" s="62" t="str">
        <f t="shared" si="829"/>
        <v/>
      </c>
      <c r="CA1295" s="62" t="str">
        <f t="shared" si="829"/>
        <v/>
      </c>
      <c r="CB1295" s="62" t="str">
        <f t="shared" si="829"/>
        <v/>
      </c>
      <c r="CC1295" s="62" t="str">
        <f t="shared" si="829"/>
        <v/>
      </c>
      <c r="CD1295" s="62" t="str">
        <f t="shared" si="829"/>
        <v/>
      </c>
      <c r="CE1295" s="62" t="str">
        <f t="shared" si="829"/>
        <v/>
      </c>
      <c r="CF1295" s="62" t="str">
        <f t="shared" si="829"/>
        <v/>
      </c>
      <c r="CG1295" s="62" t="str">
        <f t="shared" si="829"/>
        <v/>
      </c>
      <c r="CH1295" s="62" t="str">
        <f t="shared" si="829"/>
        <v/>
      </c>
      <c r="CI1295" s="62" t="str">
        <f t="shared" si="829"/>
        <v/>
      </c>
      <c r="CJ1295" s="62" t="str">
        <f t="shared" si="829"/>
        <v/>
      </c>
      <c r="CK1295" s="62" t="str">
        <f t="shared" si="829"/>
        <v/>
      </c>
      <c r="CL1295" s="62" t="str">
        <f t="shared" si="829"/>
        <v/>
      </c>
      <c r="CM1295" s="62" t="str">
        <f t="shared" si="829"/>
        <v/>
      </c>
      <c r="CN1295" s="62" t="str">
        <f t="shared" si="829"/>
        <v/>
      </c>
      <c r="CO1295" s="62" t="str">
        <f t="shared" si="829"/>
        <v/>
      </c>
      <c r="CP1295" s="62" t="str">
        <f t="shared" si="829"/>
        <v/>
      </c>
      <c r="CQ1295" s="62" t="str">
        <f t="shared" si="829"/>
        <v/>
      </c>
      <c r="CR1295" s="62" t="str">
        <f t="shared" ref="CR1295" si="830">IF(OR(CQ1295="",CQ1295&lt;1),"",CQ1295+(CR989-CQ989))</f>
        <v/>
      </c>
    </row>
    <row r="1296" spans="1:96" x14ac:dyDescent="0.15">
      <c r="A1296" s="9">
        <f>入力シート!B72</f>
        <v>61</v>
      </c>
      <c r="B1296" s="9">
        <f>入力シート!C72</f>
        <v>0</v>
      </c>
      <c r="C1296" s="9">
        <f>入力シート!D72</f>
        <v>0</v>
      </c>
      <c r="AE1296" s="62" t="str">
        <f t="shared" si="712"/>
        <v/>
      </c>
      <c r="AF1296" s="62" t="str">
        <f t="shared" ref="AF1296:CQ1296" si="831">IF(OR(AE1296="",AE1296&lt;1),"",AE1296+(AF990-AE990))</f>
        <v/>
      </c>
      <c r="AG1296" s="62" t="str">
        <f t="shared" si="831"/>
        <v/>
      </c>
      <c r="AH1296" s="62" t="str">
        <f t="shared" si="831"/>
        <v/>
      </c>
      <c r="AI1296" s="62" t="str">
        <f t="shared" si="831"/>
        <v/>
      </c>
      <c r="AJ1296" s="62" t="str">
        <f t="shared" si="831"/>
        <v/>
      </c>
      <c r="AK1296" s="62" t="str">
        <f t="shared" si="831"/>
        <v/>
      </c>
      <c r="AL1296" s="62" t="str">
        <f t="shared" si="831"/>
        <v/>
      </c>
      <c r="AM1296" s="62" t="str">
        <f t="shared" si="831"/>
        <v/>
      </c>
      <c r="AN1296" s="62" t="str">
        <f t="shared" si="831"/>
        <v/>
      </c>
      <c r="AO1296" s="62" t="str">
        <f t="shared" si="831"/>
        <v/>
      </c>
      <c r="AP1296" s="62" t="str">
        <f t="shared" si="831"/>
        <v/>
      </c>
      <c r="AQ1296" s="62" t="str">
        <f t="shared" si="831"/>
        <v/>
      </c>
      <c r="AR1296" s="62" t="str">
        <f t="shared" si="831"/>
        <v/>
      </c>
      <c r="AS1296" s="62" t="str">
        <f t="shared" si="831"/>
        <v/>
      </c>
      <c r="AT1296" s="62" t="str">
        <f t="shared" si="831"/>
        <v/>
      </c>
      <c r="AU1296" s="62" t="str">
        <f t="shared" si="831"/>
        <v/>
      </c>
      <c r="AV1296" s="62" t="str">
        <f t="shared" si="831"/>
        <v/>
      </c>
      <c r="AW1296" s="62" t="str">
        <f t="shared" si="831"/>
        <v/>
      </c>
      <c r="AX1296" s="62" t="str">
        <f t="shared" si="831"/>
        <v/>
      </c>
      <c r="AY1296" s="62" t="str">
        <f t="shared" si="831"/>
        <v/>
      </c>
      <c r="AZ1296" s="62" t="str">
        <f t="shared" si="831"/>
        <v/>
      </c>
      <c r="BA1296" s="62" t="str">
        <f t="shared" si="831"/>
        <v/>
      </c>
      <c r="BB1296" s="62" t="str">
        <f t="shared" si="831"/>
        <v/>
      </c>
      <c r="BC1296" s="62" t="str">
        <f t="shared" si="831"/>
        <v/>
      </c>
      <c r="BD1296" s="62" t="str">
        <f t="shared" si="831"/>
        <v/>
      </c>
      <c r="BE1296" s="62" t="str">
        <f t="shared" si="831"/>
        <v/>
      </c>
      <c r="BF1296" s="62" t="str">
        <f t="shared" si="831"/>
        <v/>
      </c>
      <c r="BG1296" s="62" t="str">
        <f t="shared" si="831"/>
        <v/>
      </c>
      <c r="BH1296" s="62" t="str">
        <f t="shared" si="831"/>
        <v/>
      </c>
      <c r="BI1296" s="62" t="str">
        <f t="shared" si="831"/>
        <v/>
      </c>
      <c r="BJ1296" s="62" t="str">
        <f t="shared" si="831"/>
        <v/>
      </c>
      <c r="BK1296" s="62" t="str">
        <f t="shared" si="831"/>
        <v/>
      </c>
      <c r="BL1296" s="62" t="str">
        <f t="shared" si="831"/>
        <v/>
      </c>
      <c r="BM1296" s="62" t="str">
        <f t="shared" si="831"/>
        <v/>
      </c>
      <c r="BN1296" s="62" t="str">
        <f t="shared" si="831"/>
        <v/>
      </c>
      <c r="BO1296" s="62" t="str">
        <f t="shared" si="831"/>
        <v/>
      </c>
      <c r="BP1296" s="62" t="str">
        <f t="shared" si="831"/>
        <v/>
      </c>
      <c r="BQ1296" s="62" t="str">
        <f t="shared" si="831"/>
        <v/>
      </c>
      <c r="BR1296" s="62" t="str">
        <f t="shared" si="831"/>
        <v/>
      </c>
      <c r="BS1296" s="62" t="str">
        <f t="shared" si="831"/>
        <v/>
      </c>
      <c r="BT1296" s="62" t="str">
        <f t="shared" si="831"/>
        <v/>
      </c>
      <c r="BU1296" s="62" t="str">
        <f t="shared" si="831"/>
        <v/>
      </c>
      <c r="BV1296" s="62" t="str">
        <f t="shared" si="831"/>
        <v/>
      </c>
      <c r="BW1296" s="62" t="str">
        <f t="shared" si="831"/>
        <v/>
      </c>
      <c r="BX1296" s="62" t="str">
        <f t="shared" si="831"/>
        <v/>
      </c>
      <c r="BY1296" s="62" t="str">
        <f t="shared" si="831"/>
        <v/>
      </c>
      <c r="BZ1296" s="62" t="str">
        <f t="shared" si="831"/>
        <v/>
      </c>
      <c r="CA1296" s="62" t="str">
        <f t="shared" si="831"/>
        <v/>
      </c>
      <c r="CB1296" s="62" t="str">
        <f t="shared" si="831"/>
        <v/>
      </c>
      <c r="CC1296" s="62" t="str">
        <f t="shared" si="831"/>
        <v/>
      </c>
      <c r="CD1296" s="62" t="str">
        <f t="shared" si="831"/>
        <v/>
      </c>
      <c r="CE1296" s="62" t="str">
        <f t="shared" si="831"/>
        <v/>
      </c>
      <c r="CF1296" s="62" t="str">
        <f t="shared" si="831"/>
        <v/>
      </c>
      <c r="CG1296" s="62" t="str">
        <f t="shared" si="831"/>
        <v/>
      </c>
      <c r="CH1296" s="62" t="str">
        <f t="shared" si="831"/>
        <v/>
      </c>
      <c r="CI1296" s="62" t="str">
        <f t="shared" si="831"/>
        <v/>
      </c>
      <c r="CJ1296" s="62" t="str">
        <f t="shared" si="831"/>
        <v/>
      </c>
      <c r="CK1296" s="62" t="str">
        <f t="shared" si="831"/>
        <v/>
      </c>
      <c r="CL1296" s="62" t="str">
        <f t="shared" si="831"/>
        <v/>
      </c>
      <c r="CM1296" s="62" t="str">
        <f t="shared" si="831"/>
        <v/>
      </c>
      <c r="CN1296" s="62" t="str">
        <f t="shared" si="831"/>
        <v/>
      </c>
      <c r="CO1296" s="62" t="str">
        <f t="shared" si="831"/>
        <v/>
      </c>
      <c r="CP1296" s="62" t="str">
        <f t="shared" si="831"/>
        <v/>
      </c>
      <c r="CQ1296" s="62" t="str">
        <f t="shared" si="831"/>
        <v/>
      </c>
      <c r="CR1296" s="62" t="str">
        <f t="shared" ref="CR1296" si="832">IF(OR(CQ1296="",CQ1296&lt;1),"",CQ1296+(CR990-CQ990))</f>
        <v/>
      </c>
    </row>
    <row r="1297" spans="1:96" x14ac:dyDescent="0.15">
      <c r="A1297" s="9">
        <f>入力シート!B73</f>
        <v>62</v>
      </c>
      <c r="B1297" s="9">
        <f>入力シート!C73</f>
        <v>0</v>
      </c>
      <c r="C1297" s="9">
        <f>入力シート!D73</f>
        <v>0</v>
      </c>
      <c r="AE1297" s="62" t="str">
        <f t="shared" si="712"/>
        <v/>
      </c>
      <c r="AF1297" s="62" t="str">
        <f t="shared" ref="AF1297:CQ1297" si="833">IF(OR(AE1297="",AE1297&lt;1),"",AE1297+(AF991-AE991))</f>
        <v/>
      </c>
      <c r="AG1297" s="62" t="str">
        <f t="shared" si="833"/>
        <v/>
      </c>
      <c r="AH1297" s="62" t="str">
        <f t="shared" si="833"/>
        <v/>
      </c>
      <c r="AI1297" s="62" t="str">
        <f t="shared" si="833"/>
        <v/>
      </c>
      <c r="AJ1297" s="62" t="str">
        <f t="shared" si="833"/>
        <v/>
      </c>
      <c r="AK1297" s="62" t="str">
        <f t="shared" si="833"/>
        <v/>
      </c>
      <c r="AL1297" s="62" t="str">
        <f t="shared" si="833"/>
        <v/>
      </c>
      <c r="AM1297" s="62" t="str">
        <f t="shared" si="833"/>
        <v/>
      </c>
      <c r="AN1297" s="62" t="str">
        <f t="shared" si="833"/>
        <v/>
      </c>
      <c r="AO1297" s="62" t="str">
        <f t="shared" si="833"/>
        <v/>
      </c>
      <c r="AP1297" s="62" t="str">
        <f t="shared" si="833"/>
        <v/>
      </c>
      <c r="AQ1297" s="62" t="str">
        <f t="shared" si="833"/>
        <v/>
      </c>
      <c r="AR1297" s="62" t="str">
        <f t="shared" si="833"/>
        <v/>
      </c>
      <c r="AS1297" s="62" t="str">
        <f t="shared" si="833"/>
        <v/>
      </c>
      <c r="AT1297" s="62" t="str">
        <f t="shared" si="833"/>
        <v/>
      </c>
      <c r="AU1297" s="62" t="str">
        <f t="shared" si="833"/>
        <v/>
      </c>
      <c r="AV1297" s="62" t="str">
        <f t="shared" si="833"/>
        <v/>
      </c>
      <c r="AW1297" s="62" t="str">
        <f t="shared" si="833"/>
        <v/>
      </c>
      <c r="AX1297" s="62" t="str">
        <f t="shared" si="833"/>
        <v/>
      </c>
      <c r="AY1297" s="62" t="str">
        <f t="shared" si="833"/>
        <v/>
      </c>
      <c r="AZ1297" s="62" t="str">
        <f t="shared" si="833"/>
        <v/>
      </c>
      <c r="BA1297" s="62" t="str">
        <f t="shared" si="833"/>
        <v/>
      </c>
      <c r="BB1297" s="62" t="str">
        <f t="shared" si="833"/>
        <v/>
      </c>
      <c r="BC1297" s="62" t="str">
        <f t="shared" si="833"/>
        <v/>
      </c>
      <c r="BD1297" s="62" t="str">
        <f t="shared" si="833"/>
        <v/>
      </c>
      <c r="BE1297" s="62" t="str">
        <f t="shared" si="833"/>
        <v/>
      </c>
      <c r="BF1297" s="62" t="str">
        <f t="shared" si="833"/>
        <v/>
      </c>
      <c r="BG1297" s="62" t="str">
        <f t="shared" si="833"/>
        <v/>
      </c>
      <c r="BH1297" s="62" t="str">
        <f t="shared" si="833"/>
        <v/>
      </c>
      <c r="BI1297" s="62" t="str">
        <f t="shared" si="833"/>
        <v/>
      </c>
      <c r="BJ1297" s="62" t="str">
        <f t="shared" si="833"/>
        <v/>
      </c>
      <c r="BK1297" s="62" t="str">
        <f t="shared" si="833"/>
        <v/>
      </c>
      <c r="BL1297" s="62" t="str">
        <f t="shared" si="833"/>
        <v/>
      </c>
      <c r="BM1297" s="62" t="str">
        <f t="shared" si="833"/>
        <v/>
      </c>
      <c r="BN1297" s="62" t="str">
        <f t="shared" si="833"/>
        <v/>
      </c>
      <c r="BO1297" s="62" t="str">
        <f t="shared" si="833"/>
        <v/>
      </c>
      <c r="BP1297" s="62" t="str">
        <f t="shared" si="833"/>
        <v/>
      </c>
      <c r="BQ1297" s="62" t="str">
        <f t="shared" si="833"/>
        <v/>
      </c>
      <c r="BR1297" s="62" t="str">
        <f t="shared" si="833"/>
        <v/>
      </c>
      <c r="BS1297" s="62" t="str">
        <f t="shared" si="833"/>
        <v/>
      </c>
      <c r="BT1297" s="62" t="str">
        <f t="shared" si="833"/>
        <v/>
      </c>
      <c r="BU1297" s="62" t="str">
        <f t="shared" si="833"/>
        <v/>
      </c>
      <c r="BV1297" s="62" t="str">
        <f t="shared" si="833"/>
        <v/>
      </c>
      <c r="BW1297" s="62" t="str">
        <f t="shared" si="833"/>
        <v/>
      </c>
      <c r="BX1297" s="62" t="str">
        <f t="shared" si="833"/>
        <v/>
      </c>
      <c r="BY1297" s="62" t="str">
        <f t="shared" si="833"/>
        <v/>
      </c>
      <c r="BZ1297" s="62" t="str">
        <f t="shared" si="833"/>
        <v/>
      </c>
      <c r="CA1297" s="62" t="str">
        <f t="shared" si="833"/>
        <v/>
      </c>
      <c r="CB1297" s="62" t="str">
        <f t="shared" si="833"/>
        <v/>
      </c>
      <c r="CC1297" s="62" t="str">
        <f t="shared" si="833"/>
        <v/>
      </c>
      <c r="CD1297" s="62" t="str">
        <f t="shared" si="833"/>
        <v/>
      </c>
      <c r="CE1297" s="62" t="str">
        <f t="shared" si="833"/>
        <v/>
      </c>
      <c r="CF1297" s="62" t="str">
        <f t="shared" si="833"/>
        <v/>
      </c>
      <c r="CG1297" s="62" t="str">
        <f t="shared" si="833"/>
        <v/>
      </c>
      <c r="CH1297" s="62" t="str">
        <f t="shared" si="833"/>
        <v/>
      </c>
      <c r="CI1297" s="62" t="str">
        <f t="shared" si="833"/>
        <v/>
      </c>
      <c r="CJ1297" s="62" t="str">
        <f t="shared" si="833"/>
        <v/>
      </c>
      <c r="CK1297" s="62" t="str">
        <f t="shared" si="833"/>
        <v/>
      </c>
      <c r="CL1297" s="62" t="str">
        <f t="shared" si="833"/>
        <v/>
      </c>
      <c r="CM1297" s="62" t="str">
        <f t="shared" si="833"/>
        <v/>
      </c>
      <c r="CN1297" s="62" t="str">
        <f t="shared" si="833"/>
        <v/>
      </c>
      <c r="CO1297" s="62" t="str">
        <f t="shared" si="833"/>
        <v/>
      </c>
      <c r="CP1297" s="62" t="str">
        <f t="shared" si="833"/>
        <v/>
      </c>
      <c r="CQ1297" s="62" t="str">
        <f t="shared" si="833"/>
        <v/>
      </c>
      <c r="CR1297" s="62" t="str">
        <f t="shared" ref="CR1297" si="834">IF(OR(CQ1297="",CQ1297&lt;1),"",CQ1297+(CR991-CQ991))</f>
        <v/>
      </c>
    </row>
    <row r="1298" spans="1:96" x14ac:dyDescent="0.15">
      <c r="A1298" s="9">
        <f>入力シート!B74</f>
        <v>63</v>
      </c>
      <c r="B1298" s="9">
        <f>入力シート!C74</f>
        <v>0</v>
      </c>
      <c r="C1298" s="9">
        <f>入力シート!D74</f>
        <v>0</v>
      </c>
      <c r="AE1298" s="62" t="str">
        <f t="shared" si="712"/>
        <v/>
      </c>
      <c r="AF1298" s="62" t="str">
        <f t="shared" ref="AF1298:CQ1298" si="835">IF(OR(AE1298="",AE1298&lt;1),"",AE1298+(AF992-AE992))</f>
        <v/>
      </c>
      <c r="AG1298" s="62" t="str">
        <f t="shared" si="835"/>
        <v/>
      </c>
      <c r="AH1298" s="62" t="str">
        <f t="shared" si="835"/>
        <v/>
      </c>
      <c r="AI1298" s="62" t="str">
        <f t="shared" si="835"/>
        <v/>
      </c>
      <c r="AJ1298" s="62" t="str">
        <f t="shared" si="835"/>
        <v/>
      </c>
      <c r="AK1298" s="62" t="str">
        <f t="shared" si="835"/>
        <v/>
      </c>
      <c r="AL1298" s="62" t="str">
        <f t="shared" si="835"/>
        <v/>
      </c>
      <c r="AM1298" s="62" t="str">
        <f t="shared" si="835"/>
        <v/>
      </c>
      <c r="AN1298" s="62" t="str">
        <f t="shared" si="835"/>
        <v/>
      </c>
      <c r="AO1298" s="62" t="str">
        <f t="shared" si="835"/>
        <v/>
      </c>
      <c r="AP1298" s="62" t="str">
        <f t="shared" si="835"/>
        <v/>
      </c>
      <c r="AQ1298" s="62" t="str">
        <f t="shared" si="835"/>
        <v/>
      </c>
      <c r="AR1298" s="62" t="str">
        <f t="shared" si="835"/>
        <v/>
      </c>
      <c r="AS1298" s="62" t="str">
        <f t="shared" si="835"/>
        <v/>
      </c>
      <c r="AT1298" s="62" t="str">
        <f t="shared" si="835"/>
        <v/>
      </c>
      <c r="AU1298" s="62" t="str">
        <f t="shared" si="835"/>
        <v/>
      </c>
      <c r="AV1298" s="62" t="str">
        <f t="shared" si="835"/>
        <v/>
      </c>
      <c r="AW1298" s="62" t="str">
        <f t="shared" si="835"/>
        <v/>
      </c>
      <c r="AX1298" s="62" t="str">
        <f t="shared" si="835"/>
        <v/>
      </c>
      <c r="AY1298" s="62" t="str">
        <f t="shared" si="835"/>
        <v/>
      </c>
      <c r="AZ1298" s="62" t="str">
        <f t="shared" si="835"/>
        <v/>
      </c>
      <c r="BA1298" s="62" t="str">
        <f t="shared" si="835"/>
        <v/>
      </c>
      <c r="BB1298" s="62" t="str">
        <f t="shared" si="835"/>
        <v/>
      </c>
      <c r="BC1298" s="62" t="str">
        <f t="shared" si="835"/>
        <v/>
      </c>
      <c r="BD1298" s="62" t="str">
        <f t="shared" si="835"/>
        <v/>
      </c>
      <c r="BE1298" s="62" t="str">
        <f t="shared" si="835"/>
        <v/>
      </c>
      <c r="BF1298" s="62" t="str">
        <f t="shared" si="835"/>
        <v/>
      </c>
      <c r="BG1298" s="62" t="str">
        <f t="shared" si="835"/>
        <v/>
      </c>
      <c r="BH1298" s="62" t="str">
        <f t="shared" si="835"/>
        <v/>
      </c>
      <c r="BI1298" s="62" t="str">
        <f t="shared" si="835"/>
        <v/>
      </c>
      <c r="BJ1298" s="62" t="str">
        <f t="shared" si="835"/>
        <v/>
      </c>
      <c r="BK1298" s="62" t="str">
        <f t="shared" si="835"/>
        <v/>
      </c>
      <c r="BL1298" s="62" t="str">
        <f t="shared" si="835"/>
        <v/>
      </c>
      <c r="BM1298" s="62" t="str">
        <f t="shared" si="835"/>
        <v/>
      </c>
      <c r="BN1298" s="62" t="str">
        <f t="shared" si="835"/>
        <v/>
      </c>
      <c r="BO1298" s="62" t="str">
        <f t="shared" si="835"/>
        <v/>
      </c>
      <c r="BP1298" s="62" t="str">
        <f t="shared" si="835"/>
        <v/>
      </c>
      <c r="BQ1298" s="62" t="str">
        <f t="shared" si="835"/>
        <v/>
      </c>
      <c r="BR1298" s="62" t="str">
        <f t="shared" si="835"/>
        <v/>
      </c>
      <c r="BS1298" s="62" t="str">
        <f t="shared" si="835"/>
        <v/>
      </c>
      <c r="BT1298" s="62" t="str">
        <f t="shared" si="835"/>
        <v/>
      </c>
      <c r="BU1298" s="62" t="str">
        <f t="shared" si="835"/>
        <v/>
      </c>
      <c r="BV1298" s="62" t="str">
        <f t="shared" si="835"/>
        <v/>
      </c>
      <c r="BW1298" s="62" t="str">
        <f t="shared" si="835"/>
        <v/>
      </c>
      <c r="BX1298" s="62" t="str">
        <f t="shared" si="835"/>
        <v/>
      </c>
      <c r="BY1298" s="62" t="str">
        <f t="shared" si="835"/>
        <v/>
      </c>
      <c r="BZ1298" s="62" t="str">
        <f t="shared" si="835"/>
        <v/>
      </c>
      <c r="CA1298" s="62" t="str">
        <f t="shared" si="835"/>
        <v/>
      </c>
      <c r="CB1298" s="62" t="str">
        <f t="shared" si="835"/>
        <v/>
      </c>
      <c r="CC1298" s="62" t="str">
        <f t="shared" si="835"/>
        <v/>
      </c>
      <c r="CD1298" s="62" t="str">
        <f t="shared" si="835"/>
        <v/>
      </c>
      <c r="CE1298" s="62" t="str">
        <f t="shared" si="835"/>
        <v/>
      </c>
      <c r="CF1298" s="62" t="str">
        <f t="shared" si="835"/>
        <v/>
      </c>
      <c r="CG1298" s="62" t="str">
        <f t="shared" si="835"/>
        <v/>
      </c>
      <c r="CH1298" s="62" t="str">
        <f t="shared" si="835"/>
        <v/>
      </c>
      <c r="CI1298" s="62" t="str">
        <f t="shared" si="835"/>
        <v/>
      </c>
      <c r="CJ1298" s="62" t="str">
        <f t="shared" si="835"/>
        <v/>
      </c>
      <c r="CK1298" s="62" t="str">
        <f t="shared" si="835"/>
        <v/>
      </c>
      <c r="CL1298" s="62" t="str">
        <f t="shared" si="835"/>
        <v/>
      </c>
      <c r="CM1298" s="62" t="str">
        <f t="shared" si="835"/>
        <v/>
      </c>
      <c r="CN1298" s="62" t="str">
        <f t="shared" si="835"/>
        <v/>
      </c>
      <c r="CO1298" s="62" t="str">
        <f t="shared" si="835"/>
        <v/>
      </c>
      <c r="CP1298" s="62" t="str">
        <f t="shared" si="835"/>
        <v/>
      </c>
      <c r="CQ1298" s="62" t="str">
        <f t="shared" si="835"/>
        <v/>
      </c>
      <c r="CR1298" s="62" t="str">
        <f t="shared" ref="CR1298" si="836">IF(OR(CQ1298="",CQ1298&lt;1),"",CQ1298+(CR992-CQ992))</f>
        <v/>
      </c>
    </row>
    <row r="1299" spans="1:96" x14ac:dyDescent="0.15">
      <c r="A1299" s="9">
        <f>入力シート!B75</f>
        <v>64</v>
      </c>
      <c r="B1299" s="9">
        <f>入力シート!C75</f>
        <v>0</v>
      </c>
      <c r="C1299" s="9">
        <f>入力シート!D75</f>
        <v>0</v>
      </c>
      <c r="AE1299" s="62" t="str">
        <f t="shared" si="712"/>
        <v/>
      </c>
      <c r="AF1299" s="62" t="str">
        <f t="shared" ref="AF1299:CQ1299" si="837">IF(OR(AE1299="",AE1299&lt;1),"",AE1299+(AF993-AE993))</f>
        <v/>
      </c>
      <c r="AG1299" s="62" t="str">
        <f t="shared" si="837"/>
        <v/>
      </c>
      <c r="AH1299" s="62" t="str">
        <f t="shared" si="837"/>
        <v/>
      </c>
      <c r="AI1299" s="62" t="str">
        <f t="shared" si="837"/>
        <v/>
      </c>
      <c r="AJ1299" s="62" t="str">
        <f t="shared" si="837"/>
        <v/>
      </c>
      <c r="AK1299" s="62" t="str">
        <f t="shared" si="837"/>
        <v/>
      </c>
      <c r="AL1299" s="62" t="str">
        <f t="shared" si="837"/>
        <v/>
      </c>
      <c r="AM1299" s="62" t="str">
        <f t="shared" si="837"/>
        <v/>
      </c>
      <c r="AN1299" s="62" t="str">
        <f t="shared" si="837"/>
        <v/>
      </c>
      <c r="AO1299" s="62" t="str">
        <f t="shared" si="837"/>
        <v/>
      </c>
      <c r="AP1299" s="62" t="str">
        <f t="shared" si="837"/>
        <v/>
      </c>
      <c r="AQ1299" s="62" t="str">
        <f t="shared" si="837"/>
        <v/>
      </c>
      <c r="AR1299" s="62" t="str">
        <f t="shared" si="837"/>
        <v/>
      </c>
      <c r="AS1299" s="62" t="str">
        <f t="shared" si="837"/>
        <v/>
      </c>
      <c r="AT1299" s="62" t="str">
        <f t="shared" si="837"/>
        <v/>
      </c>
      <c r="AU1299" s="62" t="str">
        <f t="shared" si="837"/>
        <v/>
      </c>
      <c r="AV1299" s="62" t="str">
        <f t="shared" si="837"/>
        <v/>
      </c>
      <c r="AW1299" s="62" t="str">
        <f t="shared" si="837"/>
        <v/>
      </c>
      <c r="AX1299" s="62" t="str">
        <f t="shared" si="837"/>
        <v/>
      </c>
      <c r="AY1299" s="62" t="str">
        <f t="shared" si="837"/>
        <v/>
      </c>
      <c r="AZ1299" s="62" t="str">
        <f t="shared" si="837"/>
        <v/>
      </c>
      <c r="BA1299" s="62" t="str">
        <f t="shared" si="837"/>
        <v/>
      </c>
      <c r="BB1299" s="62" t="str">
        <f t="shared" si="837"/>
        <v/>
      </c>
      <c r="BC1299" s="62" t="str">
        <f t="shared" si="837"/>
        <v/>
      </c>
      <c r="BD1299" s="62" t="str">
        <f t="shared" si="837"/>
        <v/>
      </c>
      <c r="BE1299" s="62" t="str">
        <f t="shared" si="837"/>
        <v/>
      </c>
      <c r="BF1299" s="62" t="str">
        <f t="shared" si="837"/>
        <v/>
      </c>
      <c r="BG1299" s="62" t="str">
        <f t="shared" si="837"/>
        <v/>
      </c>
      <c r="BH1299" s="62" t="str">
        <f t="shared" si="837"/>
        <v/>
      </c>
      <c r="BI1299" s="62" t="str">
        <f t="shared" si="837"/>
        <v/>
      </c>
      <c r="BJ1299" s="62" t="str">
        <f t="shared" si="837"/>
        <v/>
      </c>
      <c r="BK1299" s="62" t="str">
        <f t="shared" si="837"/>
        <v/>
      </c>
      <c r="BL1299" s="62" t="str">
        <f t="shared" si="837"/>
        <v/>
      </c>
      <c r="BM1299" s="62" t="str">
        <f t="shared" si="837"/>
        <v/>
      </c>
      <c r="BN1299" s="62" t="str">
        <f t="shared" si="837"/>
        <v/>
      </c>
      <c r="BO1299" s="62" t="str">
        <f t="shared" si="837"/>
        <v/>
      </c>
      <c r="BP1299" s="62" t="str">
        <f t="shared" si="837"/>
        <v/>
      </c>
      <c r="BQ1299" s="62" t="str">
        <f t="shared" si="837"/>
        <v/>
      </c>
      <c r="BR1299" s="62" t="str">
        <f t="shared" si="837"/>
        <v/>
      </c>
      <c r="BS1299" s="62" t="str">
        <f t="shared" si="837"/>
        <v/>
      </c>
      <c r="BT1299" s="62" t="str">
        <f t="shared" si="837"/>
        <v/>
      </c>
      <c r="BU1299" s="62" t="str">
        <f t="shared" si="837"/>
        <v/>
      </c>
      <c r="BV1299" s="62" t="str">
        <f t="shared" si="837"/>
        <v/>
      </c>
      <c r="BW1299" s="62" t="str">
        <f t="shared" si="837"/>
        <v/>
      </c>
      <c r="BX1299" s="62" t="str">
        <f t="shared" si="837"/>
        <v/>
      </c>
      <c r="BY1299" s="62" t="str">
        <f t="shared" si="837"/>
        <v/>
      </c>
      <c r="BZ1299" s="62" t="str">
        <f t="shared" si="837"/>
        <v/>
      </c>
      <c r="CA1299" s="62" t="str">
        <f t="shared" si="837"/>
        <v/>
      </c>
      <c r="CB1299" s="62" t="str">
        <f t="shared" si="837"/>
        <v/>
      </c>
      <c r="CC1299" s="62" t="str">
        <f t="shared" si="837"/>
        <v/>
      </c>
      <c r="CD1299" s="62" t="str">
        <f t="shared" si="837"/>
        <v/>
      </c>
      <c r="CE1299" s="62" t="str">
        <f t="shared" si="837"/>
        <v/>
      </c>
      <c r="CF1299" s="62" t="str">
        <f t="shared" si="837"/>
        <v/>
      </c>
      <c r="CG1299" s="62" t="str">
        <f t="shared" si="837"/>
        <v/>
      </c>
      <c r="CH1299" s="62" t="str">
        <f t="shared" si="837"/>
        <v/>
      </c>
      <c r="CI1299" s="62" t="str">
        <f t="shared" si="837"/>
        <v/>
      </c>
      <c r="CJ1299" s="62" t="str">
        <f t="shared" si="837"/>
        <v/>
      </c>
      <c r="CK1299" s="62" t="str">
        <f t="shared" si="837"/>
        <v/>
      </c>
      <c r="CL1299" s="62" t="str">
        <f t="shared" si="837"/>
        <v/>
      </c>
      <c r="CM1299" s="62" t="str">
        <f t="shared" si="837"/>
        <v/>
      </c>
      <c r="CN1299" s="62" t="str">
        <f t="shared" si="837"/>
        <v/>
      </c>
      <c r="CO1299" s="62" t="str">
        <f t="shared" si="837"/>
        <v/>
      </c>
      <c r="CP1299" s="62" t="str">
        <f t="shared" si="837"/>
        <v/>
      </c>
      <c r="CQ1299" s="62" t="str">
        <f t="shared" si="837"/>
        <v/>
      </c>
      <c r="CR1299" s="62" t="str">
        <f t="shared" ref="CR1299" si="838">IF(OR(CQ1299="",CQ1299&lt;1),"",CQ1299+(CR993-CQ993))</f>
        <v/>
      </c>
    </row>
    <row r="1300" spans="1:96" x14ac:dyDescent="0.15">
      <c r="A1300" s="9">
        <f>入力シート!B76</f>
        <v>65</v>
      </c>
      <c r="B1300" s="9">
        <f>入力シート!C76</f>
        <v>0</v>
      </c>
      <c r="C1300" s="9">
        <f>入力シート!D76</f>
        <v>0</v>
      </c>
      <c r="AE1300" s="62" t="str">
        <f t="shared" si="712"/>
        <v/>
      </c>
      <c r="AF1300" s="62" t="str">
        <f t="shared" ref="AF1300:CQ1300" si="839">IF(OR(AE1300="",AE1300&lt;1),"",AE1300+(AF994-AE994))</f>
        <v/>
      </c>
      <c r="AG1300" s="62" t="str">
        <f t="shared" si="839"/>
        <v/>
      </c>
      <c r="AH1300" s="62" t="str">
        <f t="shared" si="839"/>
        <v/>
      </c>
      <c r="AI1300" s="62" t="str">
        <f t="shared" si="839"/>
        <v/>
      </c>
      <c r="AJ1300" s="62" t="str">
        <f t="shared" si="839"/>
        <v/>
      </c>
      <c r="AK1300" s="62" t="str">
        <f t="shared" si="839"/>
        <v/>
      </c>
      <c r="AL1300" s="62" t="str">
        <f t="shared" si="839"/>
        <v/>
      </c>
      <c r="AM1300" s="62" t="str">
        <f t="shared" si="839"/>
        <v/>
      </c>
      <c r="AN1300" s="62" t="str">
        <f t="shared" si="839"/>
        <v/>
      </c>
      <c r="AO1300" s="62" t="str">
        <f t="shared" si="839"/>
        <v/>
      </c>
      <c r="AP1300" s="62" t="str">
        <f t="shared" si="839"/>
        <v/>
      </c>
      <c r="AQ1300" s="62" t="str">
        <f t="shared" si="839"/>
        <v/>
      </c>
      <c r="AR1300" s="62" t="str">
        <f t="shared" si="839"/>
        <v/>
      </c>
      <c r="AS1300" s="62" t="str">
        <f t="shared" si="839"/>
        <v/>
      </c>
      <c r="AT1300" s="62" t="str">
        <f t="shared" si="839"/>
        <v/>
      </c>
      <c r="AU1300" s="62" t="str">
        <f t="shared" si="839"/>
        <v/>
      </c>
      <c r="AV1300" s="62" t="str">
        <f t="shared" si="839"/>
        <v/>
      </c>
      <c r="AW1300" s="62" t="str">
        <f t="shared" si="839"/>
        <v/>
      </c>
      <c r="AX1300" s="62" t="str">
        <f t="shared" si="839"/>
        <v/>
      </c>
      <c r="AY1300" s="62" t="str">
        <f t="shared" si="839"/>
        <v/>
      </c>
      <c r="AZ1300" s="62" t="str">
        <f t="shared" si="839"/>
        <v/>
      </c>
      <c r="BA1300" s="62" t="str">
        <f t="shared" si="839"/>
        <v/>
      </c>
      <c r="BB1300" s="62" t="str">
        <f t="shared" si="839"/>
        <v/>
      </c>
      <c r="BC1300" s="62" t="str">
        <f t="shared" si="839"/>
        <v/>
      </c>
      <c r="BD1300" s="62" t="str">
        <f t="shared" si="839"/>
        <v/>
      </c>
      <c r="BE1300" s="62" t="str">
        <f t="shared" si="839"/>
        <v/>
      </c>
      <c r="BF1300" s="62" t="str">
        <f t="shared" si="839"/>
        <v/>
      </c>
      <c r="BG1300" s="62" t="str">
        <f t="shared" si="839"/>
        <v/>
      </c>
      <c r="BH1300" s="62" t="str">
        <f t="shared" si="839"/>
        <v/>
      </c>
      <c r="BI1300" s="62" t="str">
        <f t="shared" si="839"/>
        <v/>
      </c>
      <c r="BJ1300" s="62" t="str">
        <f t="shared" si="839"/>
        <v/>
      </c>
      <c r="BK1300" s="62" t="str">
        <f t="shared" si="839"/>
        <v/>
      </c>
      <c r="BL1300" s="62" t="str">
        <f t="shared" si="839"/>
        <v/>
      </c>
      <c r="BM1300" s="62" t="str">
        <f t="shared" si="839"/>
        <v/>
      </c>
      <c r="BN1300" s="62" t="str">
        <f t="shared" si="839"/>
        <v/>
      </c>
      <c r="BO1300" s="62" t="str">
        <f t="shared" si="839"/>
        <v/>
      </c>
      <c r="BP1300" s="62" t="str">
        <f t="shared" si="839"/>
        <v/>
      </c>
      <c r="BQ1300" s="62" t="str">
        <f t="shared" si="839"/>
        <v/>
      </c>
      <c r="BR1300" s="62" t="str">
        <f t="shared" si="839"/>
        <v/>
      </c>
      <c r="BS1300" s="62" t="str">
        <f t="shared" si="839"/>
        <v/>
      </c>
      <c r="BT1300" s="62" t="str">
        <f t="shared" si="839"/>
        <v/>
      </c>
      <c r="BU1300" s="62" t="str">
        <f t="shared" si="839"/>
        <v/>
      </c>
      <c r="BV1300" s="62" t="str">
        <f t="shared" si="839"/>
        <v/>
      </c>
      <c r="BW1300" s="62" t="str">
        <f t="shared" si="839"/>
        <v/>
      </c>
      <c r="BX1300" s="62" t="str">
        <f t="shared" si="839"/>
        <v/>
      </c>
      <c r="BY1300" s="62" t="str">
        <f t="shared" si="839"/>
        <v/>
      </c>
      <c r="BZ1300" s="62" t="str">
        <f t="shared" si="839"/>
        <v/>
      </c>
      <c r="CA1300" s="62" t="str">
        <f t="shared" si="839"/>
        <v/>
      </c>
      <c r="CB1300" s="62" t="str">
        <f t="shared" si="839"/>
        <v/>
      </c>
      <c r="CC1300" s="62" t="str">
        <f t="shared" si="839"/>
        <v/>
      </c>
      <c r="CD1300" s="62" t="str">
        <f t="shared" si="839"/>
        <v/>
      </c>
      <c r="CE1300" s="62" t="str">
        <f t="shared" si="839"/>
        <v/>
      </c>
      <c r="CF1300" s="62" t="str">
        <f t="shared" si="839"/>
        <v/>
      </c>
      <c r="CG1300" s="62" t="str">
        <f t="shared" si="839"/>
        <v/>
      </c>
      <c r="CH1300" s="62" t="str">
        <f t="shared" si="839"/>
        <v/>
      </c>
      <c r="CI1300" s="62" t="str">
        <f t="shared" si="839"/>
        <v/>
      </c>
      <c r="CJ1300" s="62" t="str">
        <f t="shared" si="839"/>
        <v/>
      </c>
      <c r="CK1300" s="62" t="str">
        <f t="shared" si="839"/>
        <v/>
      </c>
      <c r="CL1300" s="62" t="str">
        <f t="shared" si="839"/>
        <v/>
      </c>
      <c r="CM1300" s="62" t="str">
        <f t="shared" si="839"/>
        <v/>
      </c>
      <c r="CN1300" s="62" t="str">
        <f t="shared" si="839"/>
        <v/>
      </c>
      <c r="CO1300" s="62" t="str">
        <f t="shared" si="839"/>
        <v/>
      </c>
      <c r="CP1300" s="62" t="str">
        <f t="shared" si="839"/>
        <v/>
      </c>
      <c r="CQ1300" s="62" t="str">
        <f t="shared" si="839"/>
        <v/>
      </c>
      <c r="CR1300" s="62" t="str">
        <f t="shared" ref="CR1300" si="840">IF(OR(CQ1300="",CQ1300&lt;1),"",CQ1300+(CR994-CQ994))</f>
        <v/>
      </c>
    </row>
    <row r="1301" spans="1:96" x14ac:dyDescent="0.15">
      <c r="A1301" s="9">
        <f>入力シート!B77</f>
        <v>66</v>
      </c>
      <c r="B1301" s="9">
        <f>入力シート!C77</f>
        <v>0</v>
      </c>
      <c r="C1301" s="9">
        <f>入力シート!D77</f>
        <v>0</v>
      </c>
      <c r="AE1301" s="62" t="str">
        <f t="shared" ref="AE1301:AE1364" si="841">IF(OR($C1301="",$C1301&lt;1),"",$C1301)</f>
        <v/>
      </c>
      <c r="AF1301" s="62" t="str">
        <f t="shared" ref="AF1301:CQ1301" si="842">IF(OR(AE1301="",AE1301&lt;1),"",AE1301+(AF995-AE995))</f>
        <v/>
      </c>
      <c r="AG1301" s="62" t="str">
        <f t="shared" si="842"/>
        <v/>
      </c>
      <c r="AH1301" s="62" t="str">
        <f t="shared" si="842"/>
        <v/>
      </c>
      <c r="AI1301" s="62" t="str">
        <f t="shared" si="842"/>
        <v/>
      </c>
      <c r="AJ1301" s="62" t="str">
        <f t="shared" si="842"/>
        <v/>
      </c>
      <c r="AK1301" s="62" t="str">
        <f t="shared" si="842"/>
        <v/>
      </c>
      <c r="AL1301" s="62" t="str">
        <f t="shared" si="842"/>
        <v/>
      </c>
      <c r="AM1301" s="62" t="str">
        <f t="shared" si="842"/>
        <v/>
      </c>
      <c r="AN1301" s="62" t="str">
        <f t="shared" si="842"/>
        <v/>
      </c>
      <c r="AO1301" s="62" t="str">
        <f t="shared" si="842"/>
        <v/>
      </c>
      <c r="AP1301" s="62" t="str">
        <f t="shared" si="842"/>
        <v/>
      </c>
      <c r="AQ1301" s="62" t="str">
        <f t="shared" si="842"/>
        <v/>
      </c>
      <c r="AR1301" s="62" t="str">
        <f t="shared" si="842"/>
        <v/>
      </c>
      <c r="AS1301" s="62" t="str">
        <f t="shared" si="842"/>
        <v/>
      </c>
      <c r="AT1301" s="62" t="str">
        <f t="shared" si="842"/>
        <v/>
      </c>
      <c r="AU1301" s="62" t="str">
        <f t="shared" si="842"/>
        <v/>
      </c>
      <c r="AV1301" s="62" t="str">
        <f t="shared" si="842"/>
        <v/>
      </c>
      <c r="AW1301" s="62" t="str">
        <f t="shared" si="842"/>
        <v/>
      </c>
      <c r="AX1301" s="62" t="str">
        <f t="shared" si="842"/>
        <v/>
      </c>
      <c r="AY1301" s="62" t="str">
        <f t="shared" si="842"/>
        <v/>
      </c>
      <c r="AZ1301" s="62" t="str">
        <f t="shared" si="842"/>
        <v/>
      </c>
      <c r="BA1301" s="62" t="str">
        <f t="shared" si="842"/>
        <v/>
      </c>
      <c r="BB1301" s="62" t="str">
        <f t="shared" si="842"/>
        <v/>
      </c>
      <c r="BC1301" s="62" t="str">
        <f t="shared" si="842"/>
        <v/>
      </c>
      <c r="BD1301" s="62" t="str">
        <f t="shared" si="842"/>
        <v/>
      </c>
      <c r="BE1301" s="62" t="str">
        <f t="shared" si="842"/>
        <v/>
      </c>
      <c r="BF1301" s="62" t="str">
        <f t="shared" si="842"/>
        <v/>
      </c>
      <c r="BG1301" s="62" t="str">
        <f t="shared" si="842"/>
        <v/>
      </c>
      <c r="BH1301" s="62" t="str">
        <f t="shared" si="842"/>
        <v/>
      </c>
      <c r="BI1301" s="62" t="str">
        <f t="shared" si="842"/>
        <v/>
      </c>
      <c r="BJ1301" s="62" t="str">
        <f t="shared" si="842"/>
        <v/>
      </c>
      <c r="BK1301" s="62" t="str">
        <f t="shared" si="842"/>
        <v/>
      </c>
      <c r="BL1301" s="62" t="str">
        <f t="shared" si="842"/>
        <v/>
      </c>
      <c r="BM1301" s="62" t="str">
        <f t="shared" si="842"/>
        <v/>
      </c>
      <c r="BN1301" s="62" t="str">
        <f t="shared" si="842"/>
        <v/>
      </c>
      <c r="BO1301" s="62" t="str">
        <f t="shared" si="842"/>
        <v/>
      </c>
      <c r="BP1301" s="62" t="str">
        <f t="shared" si="842"/>
        <v/>
      </c>
      <c r="BQ1301" s="62" t="str">
        <f t="shared" si="842"/>
        <v/>
      </c>
      <c r="BR1301" s="62" t="str">
        <f t="shared" si="842"/>
        <v/>
      </c>
      <c r="BS1301" s="62" t="str">
        <f t="shared" si="842"/>
        <v/>
      </c>
      <c r="BT1301" s="62" t="str">
        <f t="shared" si="842"/>
        <v/>
      </c>
      <c r="BU1301" s="62" t="str">
        <f t="shared" si="842"/>
        <v/>
      </c>
      <c r="BV1301" s="62" t="str">
        <f t="shared" si="842"/>
        <v/>
      </c>
      <c r="BW1301" s="62" t="str">
        <f t="shared" si="842"/>
        <v/>
      </c>
      <c r="BX1301" s="62" t="str">
        <f t="shared" si="842"/>
        <v/>
      </c>
      <c r="BY1301" s="62" t="str">
        <f t="shared" si="842"/>
        <v/>
      </c>
      <c r="BZ1301" s="62" t="str">
        <f t="shared" si="842"/>
        <v/>
      </c>
      <c r="CA1301" s="62" t="str">
        <f t="shared" si="842"/>
        <v/>
      </c>
      <c r="CB1301" s="62" t="str">
        <f t="shared" si="842"/>
        <v/>
      </c>
      <c r="CC1301" s="62" t="str">
        <f t="shared" si="842"/>
        <v/>
      </c>
      <c r="CD1301" s="62" t="str">
        <f t="shared" si="842"/>
        <v/>
      </c>
      <c r="CE1301" s="62" t="str">
        <f t="shared" si="842"/>
        <v/>
      </c>
      <c r="CF1301" s="62" t="str">
        <f t="shared" si="842"/>
        <v/>
      </c>
      <c r="CG1301" s="62" t="str">
        <f t="shared" si="842"/>
        <v/>
      </c>
      <c r="CH1301" s="62" t="str">
        <f t="shared" si="842"/>
        <v/>
      </c>
      <c r="CI1301" s="62" t="str">
        <f t="shared" si="842"/>
        <v/>
      </c>
      <c r="CJ1301" s="62" t="str">
        <f t="shared" si="842"/>
        <v/>
      </c>
      <c r="CK1301" s="62" t="str">
        <f t="shared" si="842"/>
        <v/>
      </c>
      <c r="CL1301" s="62" t="str">
        <f t="shared" si="842"/>
        <v/>
      </c>
      <c r="CM1301" s="62" t="str">
        <f t="shared" si="842"/>
        <v/>
      </c>
      <c r="CN1301" s="62" t="str">
        <f t="shared" si="842"/>
        <v/>
      </c>
      <c r="CO1301" s="62" t="str">
        <f t="shared" si="842"/>
        <v/>
      </c>
      <c r="CP1301" s="62" t="str">
        <f t="shared" si="842"/>
        <v/>
      </c>
      <c r="CQ1301" s="62" t="str">
        <f t="shared" si="842"/>
        <v/>
      </c>
      <c r="CR1301" s="62" t="str">
        <f t="shared" ref="CR1301" si="843">IF(OR(CQ1301="",CQ1301&lt;1),"",CQ1301+(CR995-CQ995))</f>
        <v/>
      </c>
    </row>
    <row r="1302" spans="1:96" x14ac:dyDescent="0.15">
      <c r="A1302" s="9">
        <f>入力シート!B78</f>
        <v>67</v>
      </c>
      <c r="B1302" s="9">
        <f>入力シート!C78</f>
        <v>0</v>
      </c>
      <c r="C1302" s="9">
        <f>入力シート!D78</f>
        <v>0</v>
      </c>
      <c r="AE1302" s="62" t="str">
        <f t="shared" si="841"/>
        <v/>
      </c>
      <c r="AF1302" s="62" t="str">
        <f t="shared" ref="AF1302:CQ1302" si="844">IF(OR(AE1302="",AE1302&lt;1),"",AE1302+(AF996-AE996))</f>
        <v/>
      </c>
      <c r="AG1302" s="62" t="str">
        <f t="shared" si="844"/>
        <v/>
      </c>
      <c r="AH1302" s="62" t="str">
        <f t="shared" si="844"/>
        <v/>
      </c>
      <c r="AI1302" s="62" t="str">
        <f t="shared" si="844"/>
        <v/>
      </c>
      <c r="AJ1302" s="62" t="str">
        <f t="shared" si="844"/>
        <v/>
      </c>
      <c r="AK1302" s="62" t="str">
        <f t="shared" si="844"/>
        <v/>
      </c>
      <c r="AL1302" s="62" t="str">
        <f t="shared" si="844"/>
        <v/>
      </c>
      <c r="AM1302" s="62" t="str">
        <f t="shared" si="844"/>
        <v/>
      </c>
      <c r="AN1302" s="62" t="str">
        <f t="shared" si="844"/>
        <v/>
      </c>
      <c r="AO1302" s="62" t="str">
        <f t="shared" si="844"/>
        <v/>
      </c>
      <c r="AP1302" s="62" t="str">
        <f t="shared" si="844"/>
        <v/>
      </c>
      <c r="AQ1302" s="62" t="str">
        <f t="shared" si="844"/>
        <v/>
      </c>
      <c r="AR1302" s="62" t="str">
        <f t="shared" si="844"/>
        <v/>
      </c>
      <c r="AS1302" s="62" t="str">
        <f t="shared" si="844"/>
        <v/>
      </c>
      <c r="AT1302" s="62" t="str">
        <f t="shared" si="844"/>
        <v/>
      </c>
      <c r="AU1302" s="62" t="str">
        <f t="shared" si="844"/>
        <v/>
      </c>
      <c r="AV1302" s="62" t="str">
        <f t="shared" si="844"/>
        <v/>
      </c>
      <c r="AW1302" s="62" t="str">
        <f t="shared" si="844"/>
        <v/>
      </c>
      <c r="AX1302" s="62" t="str">
        <f t="shared" si="844"/>
        <v/>
      </c>
      <c r="AY1302" s="62" t="str">
        <f t="shared" si="844"/>
        <v/>
      </c>
      <c r="AZ1302" s="62" t="str">
        <f t="shared" si="844"/>
        <v/>
      </c>
      <c r="BA1302" s="62" t="str">
        <f t="shared" si="844"/>
        <v/>
      </c>
      <c r="BB1302" s="62" t="str">
        <f t="shared" si="844"/>
        <v/>
      </c>
      <c r="BC1302" s="62" t="str">
        <f t="shared" si="844"/>
        <v/>
      </c>
      <c r="BD1302" s="62" t="str">
        <f t="shared" si="844"/>
        <v/>
      </c>
      <c r="BE1302" s="62" t="str">
        <f t="shared" si="844"/>
        <v/>
      </c>
      <c r="BF1302" s="62" t="str">
        <f t="shared" si="844"/>
        <v/>
      </c>
      <c r="BG1302" s="62" t="str">
        <f t="shared" si="844"/>
        <v/>
      </c>
      <c r="BH1302" s="62" t="str">
        <f t="shared" si="844"/>
        <v/>
      </c>
      <c r="BI1302" s="62" t="str">
        <f t="shared" si="844"/>
        <v/>
      </c>
      <c r="BJ1302" s="62" t="str">
        <f t="shared" si="844"/>
        <v/>
      </c>
      <c r="BK1302" s="62" t="str">
        <f t="shared" si="844"/>
        <v/>
      </c>
      <c r="BL1302" s="62" t="str">
        <f t="shared" si="844"/>
        <v/>
      </c>
      <c r="BM1302" s="62" t="str">
        <f t="shared" si="844"/>
        <v/>
      </c>
      <c r="BN1302" s="62" t="str">
        <f t="shared" si="844"/>
        <v/>
      </c>
      <c r="BO1302" s="62" t="str">
        <f t="shared" si="844"/>
        <v/>
      </c>
      <c r="BP1302" s="62" t="str">
        <f t="shared" si="844"/>
        <v/>
      </c>
      <c r="BQ1302" s="62" t="str">
        <f t="shared" si="844"/>
        <v/>
      </c>
      <c r="BR1302" s="62" t="str">
        <f t="shared" si="844"/>
        <v/>
      </c>
      <c r="BS1302" s="62" t="str">
        <f t="shared" si="844"/>
        <v/>
      </c>
      <c r="BT1302" s="62" t="str">
        <f t="shared" si="844"/>
        <v/>
      </c>
      <c r="BU1302" s="62" t="str">
        <f t="shared" si="844"/>
        <v/>
      </c>
      <c r="BV1302" s="62" t="str">
        <f t="shared" si="844"/>
        <v/>
      </c>
      <c r="BW1302" s="62" t="str">
        <f t="shared" si="844"/>
        <v/>
      </c>
      <c r="BX1302" s="62" t="str">
        <f t="shared" si="844"/>
        <v/>
      </c>
      <c r="BY1302" s="62" t="str">
        <f t="shared" si="844"/>
        <v/>
      </c>
      <c r="BZ1302" s="62" t="str">
        <f t="shared" si="844"/>
        <v/>
      </c>
      <c r="CA1302" s="62" t="str">
        <f t="shared" si="844"/>
        <v/>
      </c>
      <c r="CB1302" s="62" t="str">
        <f t="shared" si="844"/>
        <v/>
      </c>
      <c r="CC1302" s="62" t="str">
        <f t="shared" si="844"/>
        <v/>
      </c>
      <c r="CD1302" s="62" t="str">
        <f t="shared" si="844"/>
        <v/>
      </c>
      <c r="CE1302" s="62" t="str">
        <f t="shared" si="844"/>
        <v/>
      </c>
      <c r="CF1302" s="62" t="str">
        <f t="shared" si="844"/>
        <v/>
      </c>
      <c r="CG1302" s="62" t="str">
        <f t="shared" si="844"/>
        <v/>
      </c>
      <c r="CH1302" s="62" t="str">
        <f t="shared" si="844"/>
        <v/>
      </c>
      <c r="CI1302" s="62" t="str">
        <f t="shared" si="844"/>
        <v/>
      </c>
      <c r="CJ1302" s="62" t="str">
        <f t="shared" si="844"/>
        <v/>
      </c>
      <c r="CK1302" s="62" t="str">
        <f t="shared" si="844"/>
        <v/>
      </c>
      <c r="CL1302" s="62" t="str">
        <f t="shared" si="844"/>
        <v/>
      </c>
      <c r="CM1302" s="62" t="str">
        <f t="shared" si="844"/>
        <v/>
      </c>
      <c r="CN1302" s="62" t="str">
        <f t="shared" si="844"/>
        <v/>
      </c>
      <c r="CO1302" s="62" t="str">
        <f t="shared" si="844"/>
        <v/>
      </c>
      <c r="CP1302" s="62" t="str">
        <f t="shared" si="844"/>
        <v/>
      </c>
      <c r="CQ1302" s="62" t="str">
        <f t="shared" si="844"/>
        <v/>
      </c>
      <c r="CR1302" s="62" t="str">
        <f t="shared" ref="CR1302" si="845">IF(OR(CQ1302="",CQ1302&lt;1),"",CQ1302+(CR996-CQ996))</f>
        <v/>
      </c>
    </row>
    <row r="1303" spans="1:96" x14ac:dyDescent="0.15">
      <c r="A1303" s="9">
        <f>入力シート!B79</f>
        <v>68</v>
      </c>
      <c r="B1303" s="9">
        <f>入力シート!C79</f>
        <v>0</v>
      </c>
      <c r="C1303" s="9">
        <f>入力シート!D79</f>
        <v>0</v>
      </c>
      <c r="AE1303" s="62" t="str">
        <f t="shared" si="841"/>
        <v/>
      </c>
      <c r="AF1303" s="62" t="str">
        <f t="shared" ref="AF1303:CQ1303" si="846">IF(OR(AE1303="",AE1303&lt;1),"",AE1303+(AF997-AE997))</f>
        <v/>
      </c>
      <c r="AG1303" s="62" t="str">
        <f t="shared" si="846"/>
        <v/>
      </c>
      <c r="AH1303" s="62" t="str">
        <f t="shared" si="846"/>
        <v/>
      </c>
      <c r="AI1303" s="62" t="str">
        <f t="shared" si="846"/>
        <v/>
      </c>
      <c r="AJ1303" s="62" t="str">
        <f t="shared" si="846"/>
        <v/>
      </c>
      <c r="AK1303" s="62" t="str">
        <f t="shared" si="846"/>
        <v/>
      </c>
      <c r="AL1303" s="62" t="str">
        <f t="shared" si="846"/>
        <v/>
      </c>
      <c r="AM1303" s="62" t="str">
        <f t="shared" si="846"/>
        <v/>
      </c>
      <c r="AN1303" s="62" t="str">
        <f t="shared" si="846"/>
        <v/>
      </c>
      <c r="AO1303" s="62" t="str">
        <f t="shared" si="846"/>
        <v/>
      </c>
      <c r="AP1303" s="62" t="str">
        <f t="shared" si="846"/>
        <v/>
      </c>
      <c r="AQ1303" s="62" t="str">
        <f t="shared" si="846"/>
        <v/>
      </c>
      <c r="AR1303" s="62" t="str">
        <f t="shared" si="846"/>
        <v/>
      </c>
      <c r="AS1303" s="62" t="str">
        <f t="shared" si="846"/>
        <v/>
      </c>
      <c r="AT1303" s="62" t="str">
        <f t="shared" si="846"/>
        <v/>
      </c>
      <c r="AU1303" s="62" t="str">
        <f t="shared" si="846"/>
        <v/>
      </c>
      <c r="AV1303" s="62" t="str">
        <f t="shared" si="846"/>
        <v/>
      </c>
      <c r="AW1303" s="62" t="str">
        <f t="shared" si="846"/>
        <v/>
      </c>
      <c r="AX1303" s="62" t="str">
        <f t="shared" si="846"/>
        <v/>
      </c>
      <c r="AY1303" s="62" t="str">
        <f t="shared" si="846"/>
        <v/>
      </c>
      <c r="AZ1303" s="62" t="str">
        <f t="shared" si="846"/>
        <v/>
      </c>
      <c r="BA1303" s="62" t="str">
        <f t="shared" si="846"/>
        <v/>
      </c>
      <c r="BB1303" s="62" t="str">
        <f t="shared" si="846"/>
        <v/>
      </c>
      <c r="BC1303" s="62" t="str">
        <f t="shared" si="846"/>
        <v/>
      </c>
      <c r="BD1303" s="62" t="str">
        <f t="shared" si="846"/>
        <v/>
      </c>
      <c r="BE1303" s="62" t="str">
        <f t="shared" si="846"/>
        <v/>
      </c>
      <c r="BF1303" s="62" t="str">
        <f t="shared" si="846"/>
        <v/>
      </c>
      <c r="BG1303" s="62" t="str">
        <f t="shared" si="846"/>
        <v/>
      </c>
      <c r="BH1303" s="62" t="str">
        <f t="shared" si="846"/>
        <v/>
      </c>
      <c r="BI1303" s="62" t="str">
        <f t="shared" si="846"/>
        <v/>
      </c>
      <c r="BJ1303" s="62" t="str">
        <f t="shared" si="846"/>
        <v/>
      </c>
      <c r="BK1303" s="62" t="str">
        <f t="shared" si="846"/>
        <v/>
      </c>
      <c r="BL1303" s="62" t="str">
        <f t="shared" si="846"/>
        <v/>
      </c>
      <c r="BM1303" s="62" t="str">
        <f t="shared" si="846"/>
        <v/>
      </c>
      <c r="BN1303" s="62" t="str">
        <f t="shared" si="846"/>
        <v/>
      </c>
      <c r="BO1303" s="62" t="str">
        <f t="shared" si="846"/>
        <v/>
      </c>
      <c r="BP1303" s="62" t="str">
        <f t="shared" si="846"/>
        <v/>
      </c>
      <c r="BQ1303" s="62" t="str">
        <f t="shared" si="846"/>
        <v/>
      </c>
      <c r="BR1303" s="62" t="str">
        <f t="shared" si="846"/>
        <v/>
      </c>
      <c r="BS1303" s="62" t="str">
        <f t="shared" si="846"/>
        <v/>
      </c>
      <c r="BT1303" s="62" t="str">
        <f t="shared" si="846"/>
        <v/>
      </c>
      <c r="BU1303" s="62" t="str">
        <f t="shared" si="846"/>
        <v/>
      </c>
      <c r="BV1303" s="62" t="str">
        <f t="shared" si="846"/>
        <v/>
      </c>
      <c r="BW1303" s="62" t="str">
        <f t="shared" si="846"/>
        <v/>
      </c>
      <c r="BX1303" s="62" t="str">
        <f t="shared" si="846"/>
        <v/>
      </c>
      <c r="BY1303" s="62" t="str">
        <f t="shared" si="846"/>
        <v/>
      </c>
      <c r="BZ1303" s="62" t="str">
        <f t="shared" si="846"/>
        <v/>
      </c>
      <c r="CA1303" s="62" t="str">
        <f t="shared" si="846"/>
        <v/>
      </c>
      <c r="CB1303" s="62" t="str">
        <f t="shared" si="846"/>
        <v/>
      </c>
      <c r="CC1303" s="62" t="str">
        <f t="shared" si="846"/>
        <v/>
      </c>
      <c r="CD1303" s="62" t="str">
        <f t="shared" si="846"/>
        <v/>
      </c>
      <c r="CE1303" s="62" t="str">
        <f t="shared" si="846"/>
        <v/>
      </c>
      <c r="CF1303" s="62" t="str">
        <f t="shared" si="846"/>
        <v/>
      </c>
      <c r="CG1303" s="62" t="str">
        <f t="shared" si="846"/>
        <v/>
      </c>
      <c r="CH1303" s="62" t="str">
        <f t="shared" si="846"/>
        <v/>
      </c>
      <c r="CI1303" s="62" t="str">
        <f t="shared" si="846"/>
        <v/>
      </c>
      <c r="CJ1303" s="62" t="str">
        <f t="shared" si="846"/>
        <v/>
      </c>
      <c r="CK1303" s="62" t="str">
        <f t="shared" si="846"/>
        <v/>
      </c>
      <c r="CL1303" s="62" t="str">
        <f t="shared" si="846"/>
        <v/>
      </c>
      <c r="CM1303" s="62" t="str">
        <f t="shared" si="846"/>
        <v/>
      </c>
      <c r="CN1303" s="62" t="str">
        <f t="shared" si="846"/>
        <v/>
      </c>
      <c r="CO1303" s="62" t="str">
        <f t="shared" si="846"/>
        <v/>
      </c>
      <c r="CP1303" s="62" t="str">
        <f t="shared" si="846"/>
        <v/>
      </c>
      <c r="CQ1303" s="62" t="str">
        <f t="shared" si="846"/>
        <v/>
      </c>
      <c r="CR1303" s="62" t="str">
        <f t="shared" ref="CR1303" si="847">IF(OR(CQ1303="",CQ1303&lt;1),"",CQ1303+(CR997-CQ997))</f>
        <v/>
      </c>
    </row>
    <row r="1304" spans="1:96" x14ac:dyDescent="0.15">
      <c r="A1304" s="9">
        <f>入力シート!B80</f>
        <v>69</v>
      </c>
      <c r="B1304" s="9">
        <f>入力シート!C80</f>
        <v>0</v>
      </c>
      <c r="C1304" s="9">
        <f>入力シート!D80</f>
        <v>0</v>
      </c>
      <c r="AE1304" s="62" t="str">
        <f t="shared" si="841"/>
        <v/>
      </c>
      <c r="AF1304" s="62" t="str">
        <f t="shared" ref="AF1304:CQ1304" si="848">IF(OR(AE1304="",AE1304&lt;1),"",AE1304+(AF998-AE998))</f>
        <v/>
      </c>
      <c r="AG1304" s="62" t="str">
        <f t="shared" si="848"/>
        <v/>
      </c>
      <c r="AH1304" s="62" t="str">
        <f t="shared" si="848"/>
        <v/>
      </c>
      <c r="AI1304" s="62" t="str">
        <f t="shared" si="848"/>
        <v/>
      </c>
      <c r="AJ1304" s="62" t="str">
        <f t="shared" si="848"/>
        <v/>
      </c>
      <c r="AK1304" s="62" t="str">
        <f t="shared" si="848"/>
        <v/>
      </c>
      <c r="AL1304" s="62" t="str">
        <f t="shared" si="848"/>
        <v/>
      </c>
      <c r="AM1304" s="62" t="str">
        <f t="shared" si="848"/>
        <v/>
      </c>
      <c r="AN1304" s="62" t="str">
        <f t="shared" si="848"/>
        <v/>
      </c>
      <c r="AO1304" s="62" t="str">
        <f t="shared" si="848"/>
        <v/>
      </c>
      <c r="AP1304" s="62" t="str">
        <f t="shared" si="848"/>
        <v/>
      </c>
      <c r="AQ1304" s="62" t="str">
        <f t="shared" si="848"/>
        <v/>
      </c>
      <c r="AR1304" s="62" t="str">
        <f t="shared" si="848"/>
        <v/>
      </c>
      <c r="AS1304" s="62" t="str">
        <f t="shared" si="848"/>
        <v/>
      </c>
      <c r="AT1304" s="62" t="str">
        <f t="shared" si="848"/>
        <v/>
      </c>
      <c r="AU1304" s="62" t="str">
        <f t="shared" si="848"/>
        <v/>
      </c>
      <c r="AV1304" s="62" t="str">
        <f t="shared" si="848"/>
        <v/>
      </c>
      <c r="AW1304" s="62" t="str">
        <f t="shared" si="848"/>
        <v/>
      </c>
      <c r="AX1304" s="62" t="str">
        <f t="shared" si="848"/>
        <v/>
      </c>
      <c r="AY1304" s="62" t="str">
        <f t="shared" si="848"/>
        <v/>
      </c>
      <c r="AZ1304" s="62" t="str">
        <f t="shared" si="848"/>
        <v/>
      </c>
      <c r="BA1304" s="62" t="str">
        <f t="shared" si="848"/>
        <v/>
      </c>
      <c r="BB1304" s="62" t="str">
        <f t="shared" si="848"/>
        <v/>
      </c>
      <c r="BC1304" s="62" t="str">
        <f t="shared" si="848"/>
        <v/>
      </c>
      <c r="BD1304" s="62" t="str">
        <f t="shared" si="848"/>
        <v/>
      </c>
      <c r="BE1304" s="62" t="str">
        <f t="shared" si="848"/>
        <v/>
      </c>
      <c r="BF1304" s="62" t="str">
        <f t="shared" si="848"/>
        <v/>
      </c>
      <c r="BG1304" s="62" t="str">
        <f t="shared" si="848"/>
        <v/>
      </c>
      <c r="BH1304" s="62" t="str">
        <f t="shared" si="848"/>
        <v/>
      </c>
      <c r="BI1304" s="62" t="str">
        <f t="shared" si="848"/>
        <v/>
      </c>
      <c r="BJ1304" s="62" t="str">
        <f t="shared" si="848"/>
        <v/>
      </c>
      <c r="BK1304" s="62" t="str">
        <f t="shared" si="848"/>
        <v/>
      </c>
      <c r="BL1304" s="62" t="str">
        <f t="shared" si="848"/>
        <v/>
      </c>
      <c r="BM1304" s="62" t="str">
        <f t="shared" si="848"/>
        <v/>
      </c>
      <c r="BN1304" s="62" t="str">
        <f t="shared" si="848"/>
        <v/>
      </c>
      <c r="BO1304" s="62" t="str">
        <f t="shared" si="848"/>
        <v/>
      </c>
      <c r="BP1304" s="62" t="str">
        <f t="shared" si="848"/>
        <v/>
      </c>
      <c r="BQ1304" s="62" t="str">
        <f t="shared" si="848"/>
        <v/>
      </c>
      <c r="BR1304" s="62" t="str">
        <f t="shared" si="848"/>
        <v/>
      </c>
      <c r="BS1304" s="62" t="str">
        <f t="shared" si="848"/>
        <v/>
      </c>
      <c r="BT1304" s="62" t="str">
        <f t="shared" si="848"/>
        <v/>
      </c>
      <c r="BU1304" s="62" t="str">
        <f t="shared" si="848"/>
        <v/>
      </c>
      <c r="BV1304" s="62" t="str">
        <f t="shared" si="848"/>
        <v/>
      </c>
      <c r="BW1304" s="62" t="str">
        <f t="shared" si="848"/>
        <v/>
      </c>
      <c r="BX1304" s="62" t="str">
        <f t="shared" si="848"/>
        <v/>
      </c>
      <c r="BY1304" s="62" t="str">
        <f t="shared" si="848"/>
        <v/>
      </c>
      <c r="BZ1304" s="62" t="str">
        <f t="shared" si="848"/>
        <v/>
      </c>
      <c r="CA1304" s="62" t="str">
        <f t="shared" si="848"/>
        <v/>
      </c>
      <c r="CB1304" s="62" t="str">
        <f t="shared" si="848"/>
        <v/>
      </c>
      <c r="CC1304" s="62" t="str">
        <f t="shared" si="848"/>
        <v/>
      </c>
      <c r="CD1304" s="62" t="str">
        <f t="shared" si="848"/>
        <v/>
      </c>
      <c r="CE1304" s="62" t="str">
        <f t="shared" si="848"/>
        <v/>
      </c>
      <c r="CF1304" s="62" t="str">
        <f t="shared" si="848"/>
        <v/>
      </c>
      <c r="CG1304" s="62" t="str">
        <f t="shared" si="848"/>
        <v/>
      </c>
      <c r="CH1304" s="62" t="str">
        <f t="shared" si="848"/>
        <v/>
      </c>
      <c r="CI1304" s="62" t="str">
        <f t="shared" si="848"/>
        <v/>
      </c>
      <c r="CJ1304" s="62" t="str">
        <f t="shared" si="848"/>
        <v/>
      </c>
      <c r="CK1304" s="62" t="str">
        <f t="shared" si="848"/>
        <v/>
      </c>
      <c r="CL1304" s="62" t="str">
        <f t="shared" si="848"/>
        <v/>
      </c>
      <c r="CM1304" s="62" t="str">
        <f t="shared" si="848"/>
        <v/>
      </c>
      <c r="CN1304" s="62" t="str">
        <f t="shared" si="848"/>
        <v/>
      </c>
      <c r="CO1304" s="62" t="str">
        <f t="shared" si="848"/>
        <v/>
      </c>
      <c r="CP1304" s="62" t="str">
        <f t="shared" si="848"/>
        <v/>
      </c>
      <c r="CQ1304" s="62" t="str">
        <f t="shared" si="848"/>
        <v/>
      </c>
      <c r="CR1304" s="62" t="str">
        <f t="shared" ref="CR1304" si="849">IF(OR(CQ1304="",CQ1304&lt;1),"",CQ1304+(CR998-CQ998))</f>
        <v/>
      </c>
    </row>
    <row r="1305" spans="1:96" x14ac:dyDescent="0.15">
      <c r="A1305" s="9">
        <f>入力シート!B81</f>
        <v>70</v>
      </c>
      <c r="B1305" s="9">
        <f>入力シート!C81</f>
        <v>0</v>
      </c>
      <c r="C1305" s="9">
        <f>入力シート!D81</f>
        <v>0</v>
      </c>
      <c r="AE1305" s="62" t="str">
        <f t="shared" si="841"/>
        <v/>
      </c>
      <c r="AF1305" s="62" t="str">
        <f t="shared" ref="AF1305:CQ1305" si="850">IF(OR(AE1305="",AE1305&lt;1),"",AE1305+(AF999-AE999))</f>
        <v/>
      </c>
      <c r="AG1305" s="62" t="str">
        <f t="shared" si="850"/>
        <v/>
      </c>
      <c r="AH1305" s="62" t="str">
        <f t="shared" si="850"/>
        <v/>
      </c>
      <c r="AI1305" s="62" t="str">
        <f t="shared" si="850"/>
        <v/>
      </c>
      <c r="AJ1305" s="62" t="str">
        <f t="shared" si="850"/>
        <v/>
      </c>
      <c r="AK1305" s="62" t="str">
        <f t="shared" si="850"/>
        <v/>
      </c>
      <c r="AL1305" s="62" t="str">
        <f t="shared" si="850"/>
        <v/>
      </c>
      <c r="AM1305" s="62" t="str">
        <f t="shared" si="850"/>
        <v/>
      </c>
      <c r="AN1305" s="62" t="str">
        <f t="shared" si="850"/>
        <v/>
      </c>
      <c r="AO1305" s="62" t="str">
        <f t="shared" si="850"/>
        <v/>
      </c>
      <c r="AP1305" s="62" t="str">
        <f t="shared" si="850"/>
        <v/>
      </c>
      <c r="AQ1305" s="62" t="str">
        <f t="shared" si="850"/>
        <v/>
      </c>
      <c r="AR1305" s="62" t="str">
        <f t="shared" si="850"/>
        <v/>
      </c>
      <c r="AS1305" s="62" t="str">
        <f t="shared" si="850"/>
        <v/>
      </c>
      <c r="AT1305" s="62" t="str">
        <f t="shared" si="850"/>
        <v/>
      </c>
      <c r="AU1305" s="62" t="str">
        <f t="shared" si="850"/>
        <v/>
      </c>
      <c r="AV1305" s="62" t="str">
        <f t="shared" si="850"/>
        <v/>
      </c>
      <c r="AW1305" s="62" t="str">
        <f t="shared" si="850"/>
        <v/>
      </c>
      <c r="AX1305" s="62" t="str">
        <f t="shared" si="850"/>
        <v/>
      </c>
      <c r="AY1305" s="62" t="str">
        <f t="shared" si="850"/>
        <v/>
      </c>
      <c r="AZ1305" s="62" t="str">
        <f t="shared" si="850"/>
        <v/>
      </c>
      <c r="BA1305" s="62" t="str">
        <f t="shared" si="850"/>
        <v/>
      </c>
      <c r="BB1305" s="62" t="str">
        <f t="shared" si="850"/>
        <v/>
      </c>
      <c r="BC1305" s="62" t="str">
        <f t="shared" si="850"/>
        <v/>
      </c>
      <c r="BD1305" s="62" t="str">
        <f t="shared" si="850"/>
        <v/>
      </c>
      <c r="BE1305" s="62" t="str">
        <f t="shared" si="850"/>
        <v/>
      </c>
      <c r="BF1305" s="62" t="str">
        <f t="shared" si="850"/>
        <v/>
      </c>
      <c r="BG1305" s="62" t="str">
        <f t="shared" si="850"/>
        <v/>
      </c>
      <c r="BH1305" s="62" t="str">
        <f t="shared" si="850"/>
        <v/>
      </c>
      <c r="BI1305" s="62" t="str">
        <f t="shared" si="850"/>
        <v/>
      </c>
      <c r="BJ1305" s="62" t="str">
        <f t="shared" si="850"/>
        <v/>
      </c>
      <c r="BK1305" s="62" t="str">
        <f t="shared" si="850"/>
        <v/>
      </c>
      <c r="BL1305" s="62" t="str">
        <f t="shared" si="850"/>
        <v/>
      </c>
      <c r="BM1305" s="62" t="str">
        <f t="shared" si="850"/>
        <v/>
      </c>
      <c r="BN1305" s="62" t="str">
        <f t="shared" si="850"/>
        <v/>
      </c>
      <c r="BO1305" s="62" t="str">
        <f t="shared" si="850"/>
        <v/>
      </c>
      <c r="BP1305" s="62" t="str">
        <f t="shared" si="850"/>
        <v/>
      </c>
      <c r="BQ1305" s="62" t="str">
        <f t="shared" si="850"/>
        <v/>
      </c>
      <c r="BR1305" s="62" t="str">
        <f t="shared" si="850"/>
        <v/>
      </c>
      <c r="BS1305" s="62" t="str">
        <f t="shared" si="850"/>
        <v/>
      </c>
      <c r="BT1305" s="62" t="str">
        <f t="shared" si="850"/>
        <v/>
      </c>
      <c r="BU1305" s="62" t="str">
        <f t="shared" si="850"/>
        <v/>
      </c>
      <c r="BV1305" s="62" t="str">
        <f t="shared" si="850"/>
        <v/>
      </c>
      <c r="BW1305" s="62" t="str">
        <f t="shared" si="850"/>
        <v/>
      </c>
      <c r="BX1305" s="62" t="str">
        <f t="shared" si="850"/>
        <v/>
      </c>
      <c r="BY1305" s="62" t="str">
        <f t="shared" si="850"/>
        <v/>
      </c>
      <c r="BZ1305" s="62" t="str">
        <f t="shared" si="850"/>
        <v/>
      </c>
      <c r="CA1305" s="62" t="str">
        <f t="shared" si="850"/>
        <v/>
      </c>
      <c r="CB1305" s="62" t="str">
        <f t="shared" si="850"/>
        <v/>
      </c>
      <c r="CC1305" s="62" t="str">
        <f t="shared" si="850"/>
        <v/>
      </c>
      <c r="CD1305" s="62" t="str">
        <f t="shared" si="850"/>
        <v/>
      </c>
      <c r="CE1305" s="62" t="str">
        <f t="shared" si="850"/>
        <v/>
      </c>
      <c r="CF1305" s="62" t="str">
        <f t="shared" si="850"/>
        <v/>
      </c>
      <c r="CG1305" s="62" t="str">
        <f t="shared" si="850"/>
        <v/>
      </c>
      <c r="CH1305" s="62" t="str">
        <f t="shared" si="850"/>
        <v/>
      </c>
      <c r="CI1305" s="62" t="str">
        <f t="shared" si="850"/>
        <v/>
      </c>
      <c r="CJ1305" s="62" t="str">
        <f t="shared" si="850"/>
        <v/>
      </c>
      <c r="CK1305" s="62" t="str">
        <f t="shared" si="850"/>
        <v/>
      </c>
      <c r="CL1305" s="62" t="str">
        <f t="shared" si="850"/>
        <v/>
      </c>
      <c r="CM1305" s="62" t="str">
        <f t="shared" si="850"/>
        <v/>
      </c>
      <c r="CN1305" s="62" t="str">
        <f t="shared" si="850"/>
        <v/>
      </c>
      <c r="CO1305" s="62" t="str">
        <f t="shared" si="850"/>
        <v/>
      </c>
      <c r="CP1305" s="62" t="str">
        <f t="shared" si="850"/>
        <v/>
      </c>
      <c r="CQ1305" s="62" t="str">
        <f t="shared" si="850"/>
        <v/>
      </c>
      <c r="CR1305" s="62" t="str">
        <f t="shared" ref="CR1305" si="851">IF(OR(CQ1305="",CQ1305&lt;1),"",CQ1305+(CR999-CQ999))</f>
        <v/>
      </c>
    </row>
    <row r="1306" spans="1:96" x14ac:dyDescent="0.15">
      <c r="A1306" s="9">
        <f>入力シート!B82</f>
        <v>71</v>
      </c>
      <c r="B1306" s="9">
        <f>入力シート!C82</f>
        <v>0</v>
      </c>
      <c r="C1306" s="9">
        <f>入力シート!D82</f>
        <v>0</v>
      </c>
      <c r="AE1306" s="62" t="str">
        <f t="shared" si="841"/>
        <v/>
      </c>
      <c r="AF1306" s="62" t="str">
        <f t="shared" ref="AF1306:CQ1306" si="852">IF(OR(AE1306="",AE1306&lt;1),"",AE1306+(AF1000-AE1000))</f>
        <v/>
      </c>
      <c r="AG1306" s="62" t="str">
        <f t="shared" si="852"/>
        <v/>
      </c>
      <c r="AH1306" s="62" t="str">
        <f t="shared" si="852"/>
        <v/>
      </c>
      <c r="AI1306" s="62" t="str">
        <f t="shared" si="852"/>
        <v/>
      </c>
      <c r="AJ1306" s="62" t="str">
        <f t="shared" si="852"/>
        <v/>
      </c>
      <c r="AK1306" s="62" t="str">
        <f t="shared" si="852"/>
        <v/>
      </c>
      <c r="AL1306" s="62" t="str">
        <f t="shared" si="852"/>
        <v/>
      </c>
      <c r="AM1306" s="62" t="str">
        <f t="shared" si="852"/>
        <v/>
      </c>
      <c r="AN1306" s="62" t="str">
        <f t="shared" si="852"/>
        <v/>
      </c>
      <c r="AO1306" s="62" t="str">
        <f t="shared" si="852"/>
        <v/>
      </c>
      <c r="AP1306" s="62" t="str">
        <f t="shared" si="852"/>
        <v/>
      </c>
      <c r="AQ1306" s="62" t="str">
        <f t="shared" si="852"/>
        <v/>
      </c>
      <c r="AR1306" s="62" t="str">
        <f t="shared" si="852"/>
        <v/>
      </c>
      <c r="AS1306" s="62" t="str">
        <f t="shared" si="852"/>
        <v/>
      </c>
      <c r="AT1306" s="62" t="str">
        <f t="shared" si="852"/>
        <v/>
      </c>
      <c r="AU1306" s="62" t="str">
        <f t="shared" si="852"/>
        <v/>
      </c>
      <c r="AV1306" s="62" t="str">
        <f t="shared" si="852"/>
        <v/>
      </c>
      <c r="AW1306" s="62" t="str">
        <f t="shared" si="852"/>
        <v/>
      </c>
      <c r="AX1306" s="62" t="str">
        <f t="shared" si="852"/>
        <v/>
      </c>
      <c r="AY1306" s="62" t="str">
        <f t="shared" si="852"/>
        <v/>
      </c>
      <c r="AZ1306" s="62" t="str">
        <f t="shared" si="852"/>
        <v/>
      </c>
      <c r="BA1306" s="62" t="str">
        <f t="shared" si="852"/>
        <v/>
      </c>
      <c r="BB1306" s="62" t="str">
        <f t="shared" si="852"/>
        <v/>
      </c>
      <c r="BC1306" s="62" t="str">
        <f t="shared" si="852"/>
        <v/>
      </c>
      <c r="BD1306" s="62" t="str">
        <f t="shared" si="852"/>
        <v/>
      </c>
      <c r="BE1306" s="62" t="str">
        <f t="shared" si="852"/>
        <v/>
      </c>
      <c r="BF1306" s="62" t="str">
        <f t="shared" si="852"/>
        <v/>
      </c>
      <c r="BG1306" s="62" t="str">
        <f t="shared" si="852"/>
        <v/>
      </c>
      <c r="BH1306" s="62" t="str">
        <f t="shared" si="852"/>
        <v/>
      </c>
      <c r="BI1306" s="62" t="str">
        <f t="shared" si="852"/>
        <v/>
      </c>
      <c r="BJ1306" s="62" t="str">
        <f t="shared" si="852"/>
        <v/>
      </c>
      <c r="BK1306" s="62" t="str">
        <f t="shared" si="852"/>
        <v/>
      </c>
      <c r="BL1306" s="62" t="str">
        <f t="shared" si="852"/>
        <v/>
      </c>
      <c r="BM1306" s="62" t="str">
        <f t="shared" si="852"/>
        <v/>
      </c>
      <c r="BN1306" s="62" t="str">
        <f t="shared" si="852"/>
        <v/>
      </c>
      <c r="BO1306" s="62" t="str">
        <f t="shared" si="852"/>
        <v/>
      </c>
      <c r="BP1306" s="62" t="str">
        <f t="shared" si="852"/>
        <v/>
      </c>
      <c r="BQ1306" s="62" t="str">
        <f t="shared" si="852"/>
        <v/>
      </c>
      <c r="BR1306" s="62" t="str">
        <f t="shared" si="852"/>
        <v/>
      </c>
      <c r="BS1306" s="62" t="str">
        <f t="shared" si="852"/>
        <v/>
      </c>
      <c r="BT1306" s="62" t="str">
        <f t="shared" si="852"/>
        <v/>
      </c>
      <c r="BU1306" s="62" t="str">
        <f t="shared" si="852"/>
        <v/>
      </c>
      <c r="BV1306" s="62" t="str">
        <f t="shared" si="852"/>
        <v/>
      </c>
      <c r="BW1306" s="62" t="str">
        <f t="shared" si="852"/>
        <v/>
      </c>
      <c r="BX1306" s="62" t="str">
        <f t="shared" si="852"/>
        <v/>
      </c>
      <c r="BY1306" s="62" t="str">
        <f t="shared" si="852"/>
        <v/>
      </c>
      <c r="BZ1306" s="62" t="str">
        <f t="shared" si="852"/>
        <v/>
      </c>
      <c r="CA1306" s="62" t="str">
        <f t="shared" si="852"/>
        <v/>
      </c>
      <c r="CB1306" s="62" t="str">
        <f t="shared" si="852"/>
        <v/>
      </c>
      <c r="CC1306" s="62" t="str">
        <f t="shared" si="852"/>
        <v/>
      </c>
      <c r="CD1306" s="62" t="str">
        <f t="shared" si="852"/>
        <v/>
      </c>
      <c r="CE1306" s="62" t="str">
        <f t="shared" si="852"/>
        <v/>
      </c>
      <c r="CF1306" s="62" t="str">
        <f t="shared" si="852"/>
        <v/>
      </c>
      <c r="CG1306" s="62" t="str">
        <f t="shared" si="852"/>
        <v/>
      </c>
      <c r="CH1306" s="62" t="str">
        <f t="shared" si="852"/>
        <v/>
      </c>
      <c r="CI1306" s="62" t="str">
        <f t="shared" si="852"/>
        <v/>
      </c>
      <c r="CJ1306" s="62" t="str">
        <f t="shared" si="852"/>
        <v/>
      </c>
      <c r="CK1306" s="62" t="str">
        <f t="shared" si="852"/>
        <v/>
      </c>
      <c r="CL1306" s="62" t="str">
        <f t="shared" si="852"/>
        <v/>
      </c>
      <c r="CM1306" s="62" t="str">
        <f t="shared" si="852"/>
        <v/>
      </c>
      <c r="CN1306" s="62" t="str">
        <f t="shared" si="852"/>
        <v/>
      </c>
      <c r="CO1306" s="62" t="str">
        <f t="shared" si="852"/>
        <v/>
      </c>
      <c r="CP1306" s="62" t="str">
        <f t="shared" si="852"/>
        <v/>
      </c>
      <c r="CQ1306" s="62" t="str">
        <f t="shared" si="852"/>
        <v/>
      </c>
      <c r="CR1306" s="62" t="str">
        <f t="shared" ref="CR1306" si="853">IF(OR(CQ1306="",CQ1306&lt;1),"",CQ1306+(CR1000-CQ1000))</f>
        <v/>
      </c>
    </row>
    <row r="1307" spans="1:96" x14ac:dyDescent="0.15">
      <c r="A1307" s="9">
        <f>入力シート!B83</f>
        <v>72</v>
      </c>
      <c r="B1307" s="9">
        <f>入力シート!C83</f>
        <v>0</v>
      </c>
      <c r="C1307" s="9">
        <f>入力シート!D83</f>
        <v>0</v>
      </c>
      <c r="AE1307" s="62" t="str">
        <f t="shared" si="841"/>
        <v/>
      </c>
      <c r="AF1307" s="62" t="str">
        <f t="shared" ref="AF1307:CQ1307" si="854">IF(OR(AE1307="",AE1307&lt;1),"",AE1307+(AF1001-AE1001))</f>
        <v/>
      </c>
      <c r="AG1307" s="62" t="str">
        <f t="shared" si="854"/>
        <v/>
      </c>
      <c r="AH1307" s="62" t="str">
        <f t="shared" si="854"/>
        <v/>
      </c>
      <c r="AI1307" s="62" t="str">
        <f t="shared" si="854"/>
        <v/>
      </c>
      <c r="AJ1307" s="62" t="str">
        <f t="shared" si="854"/>
        <v/>
      </c>
      <c r="AK1307" s="62" t="str">
        <f t="shared" si="854"/>
        <v/>
      </c>
      <c r="AL1307" s="62" t="str">
        <f t="shared" si="854"/>
        <v/>
      </c>
      <c r="AM1307" s="62" t="str">
        <f t="shared" si="854"/>
        <v/>
      </c>
      <c r="AN1307" s="62" t="str">
        <f t="shared" si="854"/>
        <v/>
      </c>
      <c r="AO1307" s="62" t="str">
        <f t="shared" si="854"/>
        <v/>
      </c>
      <c r="AP1307" s="62" t="str">
        <f t="shared" si="854"/>
        <v/>
      </c>
      <c r="AQ1307" s="62" t="str">
        <f t="shared" si="854"/>
        <v/>
      </c>
      <c r="AR1307" s="62" t="str">
        <f t="shared" si="854"/>
        <v/>
      </c>
      <c r="AS1307" s="62" t="str">
        <f t="shared" si="854"/>
        <v/>
      </c>
      <c r="AT1307" s="62" t="str">
        <f t="shared" si="854"/>
        <v/>
      </c>
      <c r="AU1307" s="62" t="str">
        <f t="shared" si="854"/>
        <v/>
      </c>
      <c r="AV1307" s="62" t="str">
        <f t="shared" si="854"/>
        <v/>
      </c>
      <c r="AW1307" s="62" t="str">
        <f t="shared" si="854"/>
        <v/>
      </c>
      <c r="AX1307" s="62" t="str">
        <f t="shared" si="854"/>
        <v/>
      </c>
      <c r="AY1307" s="62" t="str">
        <f t="shared" si="854"/>
        <v/>
      </c>
      <c r="AZ1307" s="62" t="str">
        <f t="shared" si="854"/>
        <v/>
      </c>
      <c r="BA1307" s="62" t="str">
        <f t="shared" si="854"/>
        <v/>
      </c>
      <c r="BB1307" s="62" t="str">
        <f t="shared" si="854"/>
        <v/>
      </c>
      <c r="BC1307" s="62" t="str">
        <f t="shared" si="854"/>
        <v/>
      </c>
      <c r="BD1307" s="62" t="str">
        <f t="shared" si="854"/>
        <v/>
      </c>
      <c r="BE1307" s="62" t="str">
        <f t="shared" si="854"/>
        <v/>
      </c>
      <c r="BF1307" s="62" t="str">
        <f t="shared" si="854"/>
        <v/>
      </c>
      <c r="BG1307" s="62" t="str">
        <f t="shared" si="854"/>
        <v/>
      </c>
      <c r="BH1307" s="62" t="str">
        <f t="shared" si="854"/>
        <v/>
      </c>
      <c r="BI1307" s="62" t="str">
        <f t="shared" si="854"/>
        <v/>
      </c>
      <c r="BJ1307" s="62" t="str">
        <f t="shared" si="854"/>
        <v/>
      </c>
      <c r="BK1307" s="62" t="str">
        <f t="shared" si="854"/>
        <v/>
      </c>
      <c r="BL1307" s="62" t="str">
        <f t="shared" si="854"/>
        <v/>
      </c>
      <c r="BM1307" s="62" t="str">
        <f t="shared" si="854"/>
        <v/>
      </c>
      <c r="BN1307" s="62" t="str">
        <f t="shared" si="854"/>
        <v/>
      </c>
      <c r="BO1307" s="62" t="str">
        <f t="shared" si="854"/>
        <v/>
      </c>
      <c r="BP1307" s="62" t="str">
        <f t="shared" si="854"/>
        <v/>
      </c>
      <c r="BQ1307" s="62" t="str">
        <f t="shared" si="854"/>
        <v/>
      </c>
      <c r="BR1307" s="62" t="str">
        <f t="shared" si="854"/>
        <v/>
      </c>
      <c r="BS1307" s="62" t="str">
        <f t="shared" si="854"/>
        <v/>
      </c>
      <c r="BT1307" s="62" t="str">
        <f t="shared" si="854"/>
        <v/>
      </c>
      <c r="BU1307" s="62" t="str">
        <f t="shared" si="854"/>
        <v/>
      </c>
      <c r="BV1307" s="62" t="str">
        <f t="shared" si="854"/>
        <v/>
      </c>
      <c r="BW1307" s="62" t="str">
        <f t="shared" si="854"/>
        <v/>
      </c>
      <c r="BX1307" s="62" t="str">
        <f t="shared" si="854"/>
        <v/>
      </c>
      <c r="BY1307" s="62" t="str">
        <f t="shared" si="854"/>
        <v/>
      </c>
      <c r="BZ1307" s="62" t="str">
        <f t="shared" si="854"/>
        <v/>
      </c>
      <c r="CA1307" s="62" t="str">
        <f t="shared" si="854"/>
        <v/>
      </c>
      <c r="CB1307" s="62" t="str">
        <f t="shared" si="854"/>
        <v/>
      </c>
      <c r="CC1307" s="62" t="str">
        <f t="shared" si="854"/>
        <v/>
      </c>
      <c r="CD1307" s="62" t="str">
        <f t="shared" si="854"/>
        <v/>
      </c>
      <c r="CE1307" s="62" t="str">
        <f t="shared" si="854"/>
        <v/>
      </c>
      <c r="CF1307" s="62" t="str">
        <f t="shared" si="854"/>
        <v/>
      </c>
      <c r="CG1307" s="62" t="str">
        <f t="shared" si="854"/>
        <v/>
      </c>
      <c r="CH1307" s="62" t="str">
        <f t="shared" si="854"/>
        <v/>
      </c>
      <c r="CI1307" s="62" t="str">
        <f t="shared" si="854"/>
        <v/>
      </c>
      <c r="CJ1307" s="62" t="str">
        <f t="shared" si="854"/>
        <v/>
      </c>
      <c r="CK1307" s="62" t="str">
        <f t="shared" si="854"/>
        <v/>
      </c>
      <c r="CL1307" s="62" t="str">
        <f t="shared" si="854"/>
        <v/>
      </c>
      <c r="CM1307" s="62" t="str">
        <f t="shared" si="854"/>
        <v/>
      </c>
      <c r="CN1307" s="62" t="str">
        <f t="shared" si="854"/>
        <v/>
      </c>
      <c r="CO1307" s="62" t="str">
        <f t="shared" si="854"/>
        <v/>
      </c>
      <c r="CP1307" s="62" t="str">
        <f t="shared" si="854"/>
        <v/>
      </c>
      <c r="CQ1307" s="62" t="str">
        <f t="shared" si="854"/>
        <v/>
      </c>
      <c r="CR1307" s="62" t="str">
        <f t="shared" ref="CR1307" si="855">IF(OR(CQ1307="",CQ1307&lt;1),"",CQ1307+(CR1001-CQ1001))</f>
        <v/>
      </c>
    </row>
    <row r="1308" spans="1:96" x14ac:dyDescent="0.15">
      <c r="A1308" s="9">
        <f>入力シート!B84</f>
        <v>73</v>
      </c>
      <c r="B1308" s="9">
        <f>入力シート!C84</f>
        <v>0</v>
      </c>
      <c r="C1308" s="9">
        <f>入力シート!D84</f>
        <v>0</v>
      </c>
      <c r="AE1308" s="62" t="str">
        <f t="shared" si="841"/>
        <v/>
      </c>
      <c r="AF1308" s="62" t="str">
        <f t="shared" ref="AF1308:CQ1308" si="856">IF(OR(AE1308="",AE1308&lt;1),"",AE1308+(AF1002-AE1002))</f>
        <v/>
      </c>
      <c r="AG1308" s="62" t="str">
        <f t="shared" si="856"/>
        <v/>
      </c>
      <c r="AH1308" s="62" t="str">
        <f t="shared" si="856"/>
        <v/>
      </c>
      <c r="AI1308" s="62" t="str">
        <f t="shared" si="856"/>
        <v/>
      </c>
      <c r="AJ1308" s="62" t="str">
        <f t="shared" si="856"/>
        <v/>
      </c>
      <c r="AK1308" s="62" t="str">
        <f t="shared" si="856"/>
        <v/>
      </c>
      <c r="AL1308" s="62" t="str">
        <f t="shared" si="856"/>
        <v/>
      </c>
      <c r="AM1308" s="62" t="str">
        <f t="shared" si="856"/>
        <v/>
      </c>
      <c r="AN1308" s="62" t="str">
        <f t="shared" si="856"/>
        <v/>
      </c>
      <c r="AO1308" s="62" t="str">
        <f t="shared" si="856"/>
        <v/>
      </c>
      <c r="AP1308" s="62" t="str">
        <f t="shared" si="856"/>
        <v/>
      </c>
      <c r="AQ1308" s="62" t="str">
        <f t="shared" si="856"/>
        <v/>
      </c>
      <c r="AR1308" s="62" t="str">
        <f t="shared" si="856"/>
        <v/>
      </c>
      <c r="AS1308" s="62" t="str">
        <f t="shared" si="856"/>
        <v/>
      </c>
      <c r="AT1308" s="62" t="str">
        <f t="shared" si="856"/>
        <v/>
      </c>
      <c r="AU1308" s="62" t="str">
        <f t="shared" si="856"/>
        <v/>
      </c>
      <c r="AV1308" s="62" t="str">
        <f t="shared" si="856"/>
        <v/>
      </c>
      <c r="AW1308" s="62" t="str">
        <f t="shared" si="856"/>
        <v/>
      </c>
      <c r="AX1308" s="62" t="str">
        <f t="shared" si="856"/>
        <v/>
      </c>
      <c r="AY1308" s="62" t="str">
        <f t="shared" si="856"/>
        <v/>
      </c>
      <c r="AZ1308" s="62" t="str">
        <f t="shared" si="856"/>
        <v/>
      </c>
      <c r="BA1308" s="62" t="str">
        <f t="shared" si="856"/>
        <v/>
      </c>
      <c r="BB1308" s="62" t="str">
        <f t="shared" si="856"/>
        <v/>
      </c>
      <c r="BC1308" s="62" t="str">
        <f t="shared" si="856"/>
        <v/>
      </c>
      <c r="BD1308" s="62" t="str">
        <f t="shared" si="856"/>
        <v/>
      </c>
      <c r="BE1308" s="62" t="str">
        <f t="shared" si="856"/>
        <v/>
      </c>
      <c r="BF1308" s="62" t="str">
        <f t="shared" si="856"/>
        <v/>
      </c>
      <c r="BG1308" s="62" t="str">
        <f t="shared" si="856"/>
        <v/>
      </c>
      <c r="BH1308" s="62" t="str">
        <f t="shared" si="856"/>
        <v/>
      </c>
      <c r="BI1308" s="62" t="str">
        <f t="shared" si="856"/>
        <v/>
      </c>
      <c r="BJ1308" s="62" t="str">
        <f t="shared" si="856"/>
        <v/>
      </c>
      <c r="BK1308" s="62" t="str">
        <f t="shared" si="856"/>
        <v/>
      </c>
      <c r="BL1308" s="62" t="str">
        <f t="shared" si="856"/>
        <v/>
      </c>
      <c r="BM1308" s="62" t="str">
        <f t="shared" si="856"/>
        <v/>
      </c>
      <c r="BN1308" s="62" t="str">
        <f t="shared" si="856"/>
        <v/>
      </c>
      <c r="BO1308" s="62" t="str">
        <f t="shared" si="856"/>
        <v/>
      </c>
      <c r="BP1308" s="62" t="str">
        <f t="shared" si="856"/>
        <v/>
      </c>
      <c r="BQ1308" s="62" t="str">
        <f t="shared" si="856"/>
        <v/>
      </c>
      <c r="BR1308" s="62" t="str">
        <f t="shared" si="856"/>
        <v/>
      </c>
      <c r="BS1308" s="62" t="str">
        <f t="shared" si="856"/>
        <v/>
      </c>
      <c r="BT1308" s="62" t="str">
        <f t="shared" si="856"/>
        <v/>
      </c>
      <c r="BU1308" s="62" t="str">
        <f t="shared" si="856"/>
        <v/>
      </c>
      <c r="BV1308" s="62" t="str">
        <f t="shared" si="856"/>
        <v/>
      </c>
      <c r="BW1308" s="62" t="str">
        <f t="shared" si="856"/>
        <v/>
      </c>
      <c r="BX1308" s="62" t="str">
        <f t="shared" si="856"/>
        <v/>
      </c>
      <c r="BY1308" s="62" t="str">
        <f t="shared" si="856"/>
        <v/>
      </c>
      <c r="BZ1308" s="62" t="str">
        <f t="shared" si="856"/>
        <v/>
      </c>
      <c r="CA1308" s="62" t="str">
        <f t="shared" si="856"/>
        <v/>
      </c>
      <c r="CB1308" s="62" t="str">
        <f t="shared" si="856"/>
        <v/>
      </c>
      <c r="CC1308" s="62" t="str">
        <f t="shared" si="856"/>
        <v/>
      </c>
      <c r="CD1308" s="62" t="str">
        <f t="shared" si="856"/>
        <v/>
      </c>
      <c r="CE1308" s="62" t="str">
        <f t="shared" si="856"/>
        <v/>
      </c>
      <c r="CF1308" s="62" t="str">
        <f t="shared" si="856"/>
        <v/>
      </c>
      <c r="CG1308" s="62" t="str">
        <f t="shared" si="856"/>
        <v/>
      </c>
      <c r="CH1308" s="62" t="str">
        <f t="shared" si="856"/>
        <v/>
      </c>
      <c r="CI1308" s="62" t="str">
        <f t="shared" si="856"/>
        <v/>
      </c>
      <c r="CJ1308" s="62" t="str">
        <f t="shared" si="856"/>
        <v/>
      </c>
      <c r="CK1308" s="62" t="str">
        <f t="shared" si="856"/>
        <v/>
      </c>
      <c r="CL1308" s="62" t="str">
        <f t="shared" si="856"/>
        <v/>
      </c>
      <c r="CM1308" s="62" t="str">
        <f t="shared" si="856"/>
        <v/>
      </c>
      <c r="CN1308" s="62" t="str">
        <f t="shared" si="856"/>
        <v/>
      </c>
      <c r="CO1308" s="62" t="str">
        <f t="shared" si="856"/>
        <v/>
      </c>
      <c r="CP1308" s="62" t="str">
        <f t="shared" si="856"/>
        <v/>
      </c>
      <c r="CQ1308" s="62" t="str">
        <f t="shared" si="856"/>
        <v/>
      </c>
      <c r="CR1308" s="62" t="str">
        <f t="shared" ref="CR1308" si="857">IF(OR(CQ1308="",CQ1308&lt;1),"",CQ1308+(CR1002-CQ1002))</f>
        <v/>
      </c>
    </row>
    <row r="1309" spans="1:96" x14ac:dyDescent="0.15">
      <c r="A1309" s="9">
        <f>入力シート!B85</f>
        <v>74</v>
      </c>
      <c r="B1309" s="9">
        <f>入力シート!C85</f>
        <v>0</v>
      </c>
      <c r="C1309" s="9">
        <f>入力シート!D85</f>
        <v>0</v>
      </c>
      <c r="AE1309" s="62" t="str">
        <f t="shared" si="841"/>
        <v/>
      </c>
      <c r="AF1309" s="62" t="str">
        <f t="shared" ref="AF1309:CQ1309" si="858">IF(OR(AE1309="",AE1309&lt;1),"",AE1309+(AF1003-AE1003))</f>
        <v/>
      </c>
      <c r="AG1309" s="62" t="str">
        <f t="shared" si="858"/>
        <v/>
      </c>
      <c r="AH1309" s="62" t="str">
        <f t="shared" si="858"/>
        <v/>
      </c>
      <c r="AI1309" s="62" t="str">
        <f t="shared" si="858"/>
        <v/>
      </c>
      <c r="AJ1309" s="62" t="str">
        <f t="shared" si="858"/>
        <v/>
      </c>
      <c r="AK1309" s="62" t="str">
        <f t="shared" si="858"/>
        <v/>
      </c>
      <c r="AL1309" s="62" t="str">
        <f t="shared" si="858"/>
        <v/>
      </c>
      <c r="AM1309" s="62" t="str">
        <f t="shared" si="858"/>
        <v/>
      </c>
      <c r="AN1309" s="62" t="str">
        <f t="shared" si="858"/>
        <v/>
      </c>
      <c r="AO1309" s="62" t="str">
        <f t="shared" si="858"/>
        <v/>
      </c>
      <c r="AP1309" s="62" t="str">
        <f t="shared" si="858"/>
        <v/>
      </c>
      <c r="AQ1309" s="62" t="str">
        <f t="shared" si="858"/>
        <v/>
      </c>
      <c r="AR1309" s="62" t="str">
        <f t="shared" si="858"/>
        <v/>
      </c>
      <c r="AS1309" s="62" t="str">
        <f t="shared" si="858"/>
        <v/>
      </c>
      <c r="AT1309" s="62" t="str">
        <f t="shared" si="858"/>
        <v/>
      </c>
      <c r="AU1309" s="62" t="str">
        <f t="shared" si="858"/>
        <v/>
      </c>
      <c r="AV1309" s="62" t="str">
        <f t="shared" si="858"/>
        <v/>
      </c>
      <c r="AW1309" s="62" t="str">
        <f t="shared" si="858"/>
        <v/>
      </c>
      <c r="AX1309" s="62" t="str">
        <f t="shared" si="858"/>
        <v/>
      </c>
      <c r="AY1309" s="62" t="str">
        <f t="shared" si="858"/>
        <v/>
      </c>
      <c r="AZ1309" s="62" t="str">
        <f t="shared" si="858"/>
        <v/>
      </c>
      <c r="BA1309" s="62" t="str">
        <f t="shared" si="858"/>
        <v/>
      </c>
      <c r="BB1309" s="62" t="str">
        <f t="shared" si="858"/>
        <v/>
      </c>
      <c r="BC1309" s="62" t="str">
        <f t="shared" si="858"/>
        <v/>
      </c>
      <c r="BD1309" s="62" t="str">
        <f t="shared" si="858"/>
        <v/>
      </c>
      <c r="BE1309" s="62" t="str">
        <f t="shared" si="858"/>
        <v/>
      </c>
      <c r="BF1309" s="62" t="str">
        <f t="shared" si="858"/>
        <v/>
      </c>
      <c r="BG1309" s="62" t="str">
        <f t="shared" si="858"/>
        <v/>
      </c>
      <c r="BH1309" s="62" t="str">
        <f t="shared" si="858"/>
        <v/>
      </c>
      <c r="BI1309" s="62" t="str">
        <f t="shared" si="858"/>
        <v/>
      </c>
      <c r="BJ1309" s="62" t="str">
        <f t="shared" si="858"/>
        <v/>
      </c>
      <c r="BK1309" s="62" t="str">
        <f t="shared" si="858"/>
        <v/>
      </c>
      <c r="BL1309" s="62" t="str">
        <f t="shared" si="858"/>
        <v/>
      </c>
      <c r="BM1309" s="62" t="str">
        <f t="shared" si="858"/>
        <v/>
      </c>
      <c r="BN1309" s="62" t="str">
        <f t="shared" si="858"/>
        <v/>
      </c>
      <c r="BO1309" s="62" t="str">
        <f t="shared" si="858"/>
        <v/>
      </c>
      <c r="BP1309" s="62" t="str">
        <f t="shared" si="858"/>
        <v/>
      </c>
      <c r="BQ1309" s="62" t="str">
        <f t="shared" si="858"/>
        <v/>
      </c>
      <c r="BR1309" s="62" t="str">
        <f t="shared" si="858"/>
        <v/>
      </c>
      <c r="BS1309" s="62" t="str">
        <f t="shared" si="858"/>
        <v/>
      </c>
      <c r="BT1309" s="62" t="str">
        <f t="shared" si="858"/>
        <v/>
      </c>
      <c r="BU1309" s="62" t="str">
        <f t="shared" si="858"/>
        <v/>
      </c>
      <c r="BV1309" s="62" t="str">
        <f t="shared" si="858"/>
        <v/>
      </c>
      <c r="BW1309" s="62" t="str">
        <f t="shared" si="858"/>
        <v/>
      </c>
      <c r="BX1309" s="62" t="str">
        <f t="shared" si="858"/>
        <v/>
      </c>
      <c r="BY1309" s="62" t="str">
        <f t="shared" si="858"/>
        <v/>
      </c>
      <c r="BZ1309" s="62" t="str">
        <f t="shared" si="858"/>
        <v/>
      </c>
      <c r="CA1309" s="62" t="str">
        <f t="shared" si="858"/>
        <v/>
      </c>
      <c r="CB1309" s="62" t="str">
        <f t="shared" si="858"/>
        <v/>
      </c>
      <c r="CC1309" s="62" t="str">
        <f t="shared" si="858"/>
        <v/>
      </c>
      <c r="CD1309" s="62" t="str">
        <f t="shared" si="858"/>
        <v/>
      </c>
      <c r="CE1309" s="62" t="str">
        <f t="shared" si="858"/>
        <v/>
      </c>
      <c r="CF1309" s="62" t="str">
        <f t="shared" si="858"/>
        <v/>
      </c>
      <c r="CG1309" s="62" t="str">
        <f t="shared" si="858"/>
        <v/>
      </c>
      <c r="CH1309" s="62" t="str">
        <f t="shared" si="858"/>
        <v/>
      </c>
      <c r="CI1309" s="62" t="str">
        <f t="shared" si="858"/>
        <v/>
      </c>
      <c r="CJ1309" s="62" t="str">
        <f t="shared" si="858"/>
        <v/>
      </c>
      <c r="CK1309" s="62" t="str">
        <f t="shared" si="858"/>
        <v/>
      </c>
      <c r="CL1309" s="62" t="str">
        <f t="shared" si="858"/>
        <v/>
      </c>
      <c r="CM1309" s="62" t="str">
        <f t="shared" si="858"/>
        <v/>
      </c>
      <c r="CN1309" s="62" t="str">
        <f t="shared" si="858"/>
        <v/>
      </c>
      <c r="CO1309" s="62" t="str">
        <f t="shared" si="858"/>
        <v/>
      </c>
      <c r="CP1309" s="62" t="str">
        <f t="shared" si="858"/>
        <v/>
      </c>
      <c r="CQ1309" s="62" t="str">
        <f t="shared" si="858"/>
        <v/>
      </c>
      <c r="CR1309" s="62" t="str">
        <f t="shared" ref="CR1309" si="859">IF(OR(CQ1309="",CQ1309&lt;1),"",CQ1309+(CR1003-CQ1003))</f>
        <v/>
      </c>
    </row>
    <row r="1310" spans="1:96" x14ac:dyDescent="0.15">
      <c r="A1310" s="9">
        <f>入力シート!B86</f>
        <v>75</v>
      </c>
      <c r="B1310" s="9">
        <f>入力シート!C86</f>
        <v>0</v>
      </c>
      <c r="C1310" s="9">
        <f>入力シート!D86</f>
        <v>0</v>
      </c>
      <c r="AE1310" s="62" t="str">
        <f t="shared" si="841"/>
        <v/>
      </c>
      <c r="AF1310" s="62" t="str">
        <f t="shared" ref="AF1310:CQ1310" si="860">IF(OR(AE1310="",AE1310&lt;1),"",AE1310+(AF1004-AE1004))</f>
        <v/>
      </c>
      <c r="AG1310" s="62" t="str">
        <f t="shared" si="860"/>
        <v/>
      </c>
      <c r="AH1310" s="62" t="str">
        <f t="shared" si="860"/>
        <v/>
      </c>
      <c r="AI1310" s="62" t="str">
        <f t="shared" si="860"/>
        <v/>
      </c>
      <c r="AJ1310" s="62" t="str">
        <f t="shared" si="860"/>
        <v/>
      </c>
      <c r="AK1310" s="62" t="str">
        <f t="shared" si="860"/>
        <v/>
      </c>
      <c r="AL1310" s="62" t="str">
        <f t="shared" si="860"/>
        <v/>
      </c>
      <c r="AM1310" s="62" t="str">
        <f t="shared" si="860"/>
        <v/>
      </c>
      <c r="AN1310" s="62" t="str">
        <f t="shared" si="860"/>
        <v/>
      </c>
      <c r="AO1310" s="62" t="str">
        <f t="shared" si="860"/>
        <v/>
      </c>
      <c r="AP1310" s="62" t="str">
        <f t="shared" si="860"/>
        <v/>
      </c>
      <c r="AQ1310" s="62" t="str">
        <f t="shared" si="860"/>
        <v/>
      </c>
      <c r="AR1310" s="62" t="str">
        <f t="shared" si="860"/>
        <v/>
      </c>
      <c r="AS1310" s="62" t="str">
        <f t="shared" si="860"/>
        <v/>
      </c>
      <c r="AT1310" s="62" t="str">
        <f t="shared" si="860"/>
        <v/>
      </c>
      <c r="AU1310" s="62" t="str">
        <f t="shared" si="860"/>
        <v/>
      </c>
      <c r="AV1310" s="62" t="str">
        <f t="shared" si="860"/>
        <v/>
      </c>
      <c r="AW1310" s="62" t="str">
        <f t="shared" si="860"/>
        <v/>
      </c>
      <c r="AX1310" s="62" t="str">
        <f t="shared" si="860"/>
        <v/>
      </c>
      <c r="AY1310" s="62" t="str">
        <f t="shared" si="860"/>
        <v/>
      </c>
      <c r="AZ1310" s="62" t="str">
        <f t="shared" si="860"/>
        <v/>
      </c>
      <c r="BA1310" s="62" t="str">
        <f t="shared" si="860"/>
        <v/>
      </c>
      <c r="BB1310" s="62" t="str">
        <f t="shared" si="860"/>
        <v/>
      </c>
      <c r="BC1310" s="62" t="str">
        <f t="shared" si="860"/>
        <v/>
      </c>
      <c r="BD1310" s="62" t="str">
        <f t="shared" si="860"/>
        <v/>
      </c>
      <c r="BE1310" s="62" t="str">
        <f t="shared" si="860"/>
        <v/>
      </c>
      <c r="BF1310" s="62" t="str">
        <f t="shared" si="860"/>
        <v/>
      </c>
      <c r="BG1310" s="62" t="str">
        <f t="shared" si="860"/>
        <v/>
      </c>
      <c r="BH1310" s="62" t="str">
        <f t="shared" si="860"/>
        <v/>
      </c>
      <c r="BI1310" s="62" t="str">
        <f t="shared" si="860"/>
        <v/>
      </c>
      <c r="BJ1310" s="62" t="str">
        <f t="shared" si="860"/>
        <v/>
      </c>
      <c r="BK1310" s="62" t="str">
        <f t="shared" si="860"/>
        <v/>
      </c>
      <c r="BL1310" s="62" t="str">
        <f t="shared" si="860"/>
        <v/>
      </c>
      <c r="BM1310" s="62" t="str">
        <f t="shared" si="860"/>
        <v/>
      </c>
      <c r="BN1310" s="62" t="str">
        <f t="shared" si="860"/>
        <v/>
      </c>
      <c r="BO1310" s="62" t="str">
        <f t="shared" si="860"/>
        <v/>
      </c>
      <c r="BP1310" s="62" t="str">
        <f t="shared" si="860"/>
        <v/>
      </c>
      <c r="BQ1310" s="62" t="str">
        <f t="shared" si="860"/>
        <v/>
      </c>
      <c r="BR1310" s="62" t="str">
        <f t="shared" si="860"/>
        <v/>
      </c>
      <c r="BS1310" s="62" t="str">
        <f t="shared" si="860"/>
        <v/>
      </c>
      <c r="BT1310" s="62" t="str">
        <f t="shared" si="860"/>
        <v/>
      </c>
      <c r="BU1310" s="62" t="str">
        <f t="shared" si="860"/>
        <v/>
      </c>
      <c r="BV1310" s="62" t="str">
        <f t="shared" si="860"/>
        <v/>
      </c>
      <c r="BW1310" s="62" t="str">
        <f t="shared" si="860"/>
        <v/>
      </c>
      <c r="BX1310" s="62" t="str">
        <f t="shared" si="860"/>
        <v/>
      </c>
      <c r="BY1310" s="62" t="str">
        <f t="shared" si="860"/>
        <v/>
      </c>
      <c r="BZ1310" s="62" t="str">
        <f t="shared" si="860"/>
        <v/>
      </c>
      <c r="CA1310" s="62" t="str">
        <f t="shared" si="860"/>
        <v/>
      </c>
      <c r="CB1310" s="62" t="str">
        <f t="shared" si="860"/>
        <v/>
      </c>
      <c r="CC1310" s="62" t="str">
        <f t="shared" si="860"/>
        <v/>
      </c>
      <c r="CD1310" s="62" t="str">
        <f t="shared" si="860"/>
        <v/>
      </c>
      <c r="CE1310" s="62" t="str">
        <f t="shared" si="860"/>
        <v/>
      </c>
      <c r="CF1310" s="62" t="str">
        <f t="shared" si="860"/>
        <v/>
      </c>
      <c r="CG1310" s="62" t="str">
        <f t="shared" si="860"/>
        <v/>
      </c>
      <c r="CH1310" s="62" t="str">
        <f t="shared" si="860"/>
        <v/>
      </c>
      <c r="CI1310" s="62" t="str">
        <f t="shared" si="860"/>
        <v/>
      </c>
      <c r="CJ1310" s="62" t="str">
        <f t="shared" si="860"/>
        <v/>
      </c>
      <c r="CK1310" s="62" t="str">
        <f t="shared" si="860"/>
        <v/>
      </c>
      <c r="CL1310" s="62" t="str">
        <f t="shared" si="860"/>
        <v/>
      </c>
      <c r="CM1310" s="62" t="str">
        <f t="shared" si="860"/>
        <v/>
      </c>
      <c r="CN1310" s="62" t="str">
        <f t="shared" si="860"/>
        <v/>
      </c>
      <c r="CO1310" s="62" t="str">
        <f t="shared" si="860"/>
        <v/>
      </c>
      <c r="CP1310" s="62" t="str">
        <f t="shared" si="860"/>
        <v/>
      </c>
      <c r="CQ1310" s="62" t="str">
        <f t="shared" si="860"/>
        <v/>
      </c>
      <c r="CR1310" s="62" t="str">
        <f t="shared" ref="CR1310" si="861">IF(OR(CQ1310="",CQ1310&lt;1),"",CQ1310+(CR1004-CQ1004))</f>
        <v/>
      </c>
    </row>
    <row r="1311" spans="1:96" x14ac:dyDescent="0.15">
      <c r="A1311" s="9">
        <f>入力シート!B87</f>
        <v>76</v>
      </c>
      <c r="B1311" s="9">
        <f>入力シート!C87</f>
        <v>0</v>
      </c>
      <c r="C1311" s="9">
        <f>入力シート!D87</f>
        <v>0</v>
      </c>
      <c r="AE1311" s="62" t="str">
        <f t="shared" si="841"/>
        <v/>
      </c>
      <c r="AF1311" s="62" t="str">
        <f t="shared" ref="AF1311:CQ1311" si="862">IF(OR(AE1311="",AE1311&lt;1),"",AE1311+(AF1005-AE1005))</f>
        <v/>
      </c>
      <c r="AG1311" s="62" t="str">
        <f t="shared" si="862"/>
        <v/>
      </c>
      <c r="AH1311" s="62" t="str">
        <f t="shared" si="862"/>
        <v/>
      </c>
      <c r="AI1311" s="62" t="str">
        <f t="shared" si="862"/>
        <v/>
      </c>
      <c r="AJ1311" s="62" t="str">
        <f t="shared" si="862"/>
        <v/>
      </c>
      <c r="AK1311" s="62" t="str">
        <f t="shared" si="862"/>
        <v/>
      </c>
      <c r="AL1311" s="62" t="str">
        <f t="shared" si="862"/>
        <v/>
      </c>
      <c r="AM1311" s="62" t="str">
        <f t="shared" si="862"/>
        <v/>
      </c>
      <c r="AN1311" s="62" t="str">
        <f t="shared" si="862"/>
        <v/>
      </c>
      <c r="AO1311" s="62" t="str">
        <f t="shared" si="862"/>
        <v/>
      </c>
      <c r="AP1311" s="62" t="str">
        <f t="shared" si="862"/>
        <v/>
      </c>
      <c r="AQ1311" s="62" t="str">
        <f t="shared" si="862"/>
        <v/>
      </c>
      <c r="AR1311" s="62" t="str">
        <f t="shared" si="862"/>
        <v/>
      </c>
      <c r="AS1311" s="62" t="str">
        <f t="shared" si="862"/>
        <v/>
      </c>
      <c r="AT1311" s="62" t="str">
        <f t="shared" si="862"/>
        <v/>
      </c>
      <c r="AU1311" s="62" t="str">
        <f t="shared" si="862"/>
        <v/>
      </c>
      <c r="AV1311" s="62" t="str">
        <f t="shared" si="862"/>
        <v/>
      </c>
      <c r="AW1311" s="62" t="str">
        <f t="shared" si="862"/>
        <v/>
      </c>
      <c r="AX1311" s="62" t="str">
        <f t="shared" si="862"/>
        <v/>
      </c>
      <c r="AY1311" s="62" t="str">
        <f t="shared" si="862"/>
        <v/>
      </c>
      <c r="AZ1311" s="62" t="str">
        <f t="shared" si="862"/>
        <v/>
      </c>
      <c r="BA1311" s="62" t="str">
        <f t="shared" si="862"/>
        <v/>
      </c>
      <c r="BB1311" s="62" t="str">
        <f t="shared" si="862"/>
        <v/>
      </c>
      <c r="BC1311" s="62" t="str">
        <f t="shared" si="862"/>
        <v/>
      </c>
      <c r="BD1311" s="62" t="str">
        <f t="shared" si="862"/>
        <v/>
      </c>
      <c r="BE1311" s="62" t="str">
        <f t="shared" si="862"/>
        <v/>
      </c>
      <c r="BF1311" s="62" t="str">
        <f t="shared" si="862"/>
        <v/>
      </c>
      <c r="BG1311" s="62" t="str">
        <f t="shared" si="862"/>
        <v/>
      </c>
      <c r="BH1311" s="62" t="str">
        <f t="shared" si="862"/>
        <v/>
      </c>
      <c r="BI1311" s="62" t="str">
        <f t="shared" si="862"/>
        <v/>
      </c>
      <c r="BJ1311" s="62" t="str">
        <f t="shared" si="862"/>
        <v/>
      </c>
      <c r="BK1311" s="62" t="str">
        <f t="shared" si="862"/>
        <v/>
      </c>
      <c r="BL1311" s="62" t="str">
        <f t="shared" si="862"/>
        <v/>
      </c>
      <c r="BM1311" s="62" t="str">
        <f t="shared" si="862"/>
        <v/>
      </c>
      <c r="BN1311" s="62" t="str">
        <f t="shared" si="862"/>
        <v/>
      </c>
      <c r="BO1311" s="62" t="str">
        <f t="shared" si="862"/>
        <v/>
      </c>
      <c r="BP1311" s="62" t="str">
        <f t="shared" si="862"/>
        <v/>
      </c>
      <c r="BQ1311" s="62" t="str">
        <f t="shared" si="862"/>
        <v/>
      </c>
      <c r="BR1311" s="62" t="str">
        <f t="shared" si="862"/>
        <v/>
      </c>
      <c r="BS1311" s="62" t="str">
        <f t="shared" si="862"/>
        <v/>
      </c>
      <c r="BT1311" s="62" t="str">
        <f t="shared" si="862"/>
        <v/>
      </c>
      <c r="BU1311" s="62" t="str">
        <f t="shared" si="862"/>
        <v/>
      </c>
      <c r="BV1311" s="62" t="str">
        <f t="shared" si="862"/>
        <v/>
      </c>
      <c r="BW1311" s="62" t="str">
        <f t="shared" si="862"/>
        <v/>
      </c>
      <c r="BX1311" s="62" t="str">
        <f t="shared" si="862"/>
        <v/>
      </c>
      <c r="BY1311" s="62" t="str">
        <f t="shared" si="862"/>
        <v/>
      </c>
      <c r="BZ1311" s="62" t="str">
        <f t="shared" si="862"/>
        <v/>
      </c>
      <c r="CA1311" s="62" t="str">
        <f t="shared" si="862"/>
        <v/>
      </c>
      <c r="CB1311" s="62" t="str">
        <f t="shared" si="862"/>
        <v/>
      </c>
      <c r="CC1311" s="62" t="str">
        <f t="shared" si="862"/>
        <v/>
      </c>
      <c r="CD1311" s="62" t="str">
        <f t="shared" si="862"/>
        <v/>
      </c>
      <c r="CE1311" s="62" t="str">
        <f t="shared" si="862"/>
        <v/>
      </c>
      <c r="CF1311" s="62" t="str">
        <f t="shared" si="862"/>
        <v/>
      </c>
      <c r="CG1311" s="62" t="str">
        <f t="shared" si="862"/>
        <v/>
      </c>
      <c r="CH1311" s="62" t="str">
        <f t="shared" si="862"/>
        <v/>
      </c>
      <c r="CI1311" s="62" t="str">
        <f t="shared" si="862"/>
        <v/>
      </c>
      <c r="CJ1311" s="62" t="str">
        <f t="shared" si="862"/>
        <v/>
      </c>
      <c r="CK1311" s="62" t="str">
        <f t="shared" si="862"/>
        <v/>
      </c>
      <c r="CL1311" s="62" t="str">
        <f t="shared" si="862"/>
        <v/>
      </c>
      <c r="CM1311" s="62" t="str">
        <f t="shared" si="862"/>
        <v/>
      </c>
      <c r="CN1311" s="62" t="str">
        <f t="shared" si="862"/>
        <v/>
      </c>
      <c r="CO1311" s="62" t="str">
        <f t="shared" si="862"/>
        <v/>
      </c>
      <c r="CP1311" s="62" t="str">
        <f t="shared" si="862"/>
        <v/>
      </c>
      <c r="CQ1311" s="62" t="str">
        <f t="shared" si="862"/>
        <v/>
      </c>
      <c r="CR1311" s="62" t="str">
        <f t="shared" ref="CR1311" si="863">IF(OR(CQ1311="",CQ1311&lt;1),"",CQ1311+(CR1005-CQ1005))</f>
        <v/>
      </c>
    </row>
    <row r="1312" spans="1:96" x14ac:dyDescent="0.15">
      <c r="A1312" s="9">
        <f>入力シート!B88</f>
        <v>77</v>
      </c>
      <c r="B1312" s="9">
        <f>入力シート!C88</f>
        <v>0</v>
      </c>
      <c r="C1312" s="9">
        <f>入力シート!D88</f>
        <v>0</v>
      </c>
      <c r="AE1312" s="62" t="str">
        <f t="shared" si="841"/>
        <v/>
      </c>
      <c r="AF1312" s="62" t="str">
        <f t="shared" ref="AF1312:CQ1312" si="864">IF(OR(AE1312="",AE1312&lt;1),"",AE1312+(AF1006-AE1006))</f>
        <v/>
      </c>
      <c r="AG1312" s="62" t="str">
        <f t="shared" si="864"/>
        <v/>
      </c>
      <c r="AH1312" s="62" t="str">
        <f t="shared" si="864"/>
        <v/>
      </c>
      <c r="AI1312" s="62" t="str">
        <f t="shared" si="864"/>
        <v/>
      </c>
      <c r="AJ1312" s="62" t="str">
        <f t="shared" si="864"/>
        <v/>
      </c>
      <c r="AK1312" s="62" t="str">
        <f t="shared" si="864"/>
        <v/>
      </c>
      <c r="AL1312" s="62" t="str">
        <f t="shared" si="864"/>
        <v/>
      </c>
      <c r="AM1312" s="62" t="str">
        <f t="shared" si="864"/>
        <v/>
      </c>
      <c r="AN1312" s="62" t="str">
        <f t="shared" si="864"/>
        <v/>
      </c>
      <c r="AO1312" s="62" t="str">
        <f t="shared" si="864"/>
        <v/>
      </c>
      <c r="AP1312" s="62" t="str">
        <f t="shared" si="864"/>
        <v/>
      </c>
      <c r="AQ1312" s="62" t="str">
        <f t="shared" si="864"/>
        <v/>
      </c>
      <c r="AR1312" s="62" t="str">
        <f t="shared" si="864"/>
        <v/>
      </c>
      <c r="AS1312" s="62" t="str">
        <f t="shared" si="864"/>
        <v/>
      </c>
      <c r="AT1312" s="62" t="str">
        <f t="shared" si="864"/>
        <v/>
      </c>
      <c r="AU1312" s="62" t="str">
        <f t="shared" si="864"/>
        <v/>
      </c>
      <c r="AV1312" s="62" t="str">
        <f t="shared" si="864"/>
        <v/>
      </c>
      <c r="AW1312" s="62" t="str">
        <f t="shared" si="864"/>
        <v/>
      </c>
      <c r="AX1312" s="62" t="str">
        <f t="shared" si="864"/>
        <v/>
      </c>
      <c r="AY1312" s="62" t="str">
        <f t="shared" si="864"/>
        <v/>
      </c>
      <c r="AZ1312" s="62" t="str">
        <f t="shared" si="864"/>
        <v/>
      </c>
      <c r="BA1312" s="62" t="str">
        <f t="shared" si="864"/>
        <v/>
      </c>
      <c r="BB1312" s="62" t="str">
        <f t="shared" si="864"/>
        <v/>
      </c>
      <c r="BC1312" s="62" t="str">
        <f t="shared" si="864"/>
        <v/>
      </c>
      <c r="BD1312" s="62" t="str">
        <f t="shared" si="864"/>
        <v/>
      </c>
      <c r="BE1312" s="62" t="str">
        <f t="shared" si="864"/>
        <v/>
      </c>
      <c r="BF1312" s="62" t="str">
        <f t="shared" si="864"/>
        <v/>
      </c>
      <c r="BG1312" s="62" t="str">
        <f t="shared" si="864"/>
        <v/>
      </c>
      <c r="BH1312" s="62" t="str">
        <f t="shared" si="864"/>
        <v/>
      </c>
      <c r="BI1312" s="62" t="str">
        <f t="shared" si="864"/>
        <v/>
      </c>
      <c r="BJ1312" s="62" t="str">
        <f t="shared" si="864"/>
        <v/>
      </c>
      <c r="BK1312" s="62" t="str">
        <f t="shared" si="864"/>
        <v/>
      </c>
      <c r="BL1312" s="62" t="str">
        <f t="shared" si="864"/>
        <v/>
      </c>
      <c r="BM1312" s="62" t="str">
        <f t="shared" si="864"/>
        <v/>
      </c>
      <c r="BN1312" s="62" t="str">
        <f t="shared" si="864"/>
        <v/>
      </c>
      <c r="BO1312" s="62" t="str">
        <f t="shared" si="864"/>
        <v/>
      </c>
      <c r="BP1312" s="62" t="str">
        <f t="shared" si="864"/>
        <v/>
      </c>
      <c r="BQ1312" s="62" t="str">
        <f t="shared" si="864"/>
        <v/>
      </c>
      <c r="BR1312" s="62" t="str">
        <f t="shared" si="864"/>
        <v/>
      </c>
      <c r="BS1312" s="62" t="str">
        <f t="shared" si="864"/>
        <v/>
      </c>
      <c r="BT1312" s="62" t="str">
        <f t="shared" si="864"/>
        <v/>
      </c>
      <c r="BU1312" s="62" t="str">
        <f t="shared" si="864"/>
        <v/>
      </c>
      <c r="BV1312" s="62" t="str">
        <f t="shared" si="864"/>
        <v/>
      </c>
      <c r="BW1312" s="62" t="str">
        <f t="shared" si="864"/>
        <v/>
      </c>
      <c r="BX1312" s="62" t="str">
        <f t="shared" si="864"/>
        <v/>
      </c>
      <c r="BY1312" s="62" t="str">
        <f t="shared" si="864"/>
        <v/>
      </c>
      <c r="BZ1312" s="62" t="str">
        <f t="shared" si="864"/>
        <v/>
      </c>
      <c r="CA1312" s="62" t="str">
        <f t="shared" si="864"/>
        <v/>
      </c>
      <c r="CB1312" s="62" t="str">
        <f t="shared" si="864"/>
        <v/>
      </c>
      <c r="CC1312" s="62" t="str">
        <f t="shared" si="864"/>
        <v/>
      </c>
      <c r="CD1312" s="62" t="str">
        <f t="shared" si="864"/>
        <v/>
      </c>
      <c r="CE1312" s="62" t="str">
        <f t="shared" si="864"/>
        <v/>
      </c>
      <c r="CF1312" s="62" t="str">
        <f t="shared" si="864"/>
        <v/>
      </c>
      <c r="CG1312" s="62" t="str">
        <f t="shared" si="864"/>
        <v/>
      </c>
      <c r="CH1312" s="62" t="str">
        <f t="shared" si="864"/>
        <v/>
      </c>
      <c r="CI1312" s="62" t="str">
        <f t="shared" si="864"/>
        <v/>
      </c>
      <c r="CJ1312" s="62" t="str">
        <f t="shared" si="864"/>
        <v/>
      </c>
      <c r="CK1312" s="62" t="str">
        <f t="shared" si="864"/>
        <v/>
      </c>
      <c r="CL1312" s="62" t="str">
        <f t="shared" si="864"/>
        <v/>
      </c>
      <c r="CM1312" s="62" t="str">
        <f t="shared" si="864"/>
        <v/>
      </c>
      <c r="CN1312" s="62" t="str">
        <f t="shared" si="864"/>
        <v/>
      </c>
      <c r="CO1312" s="62" t="str">
        <f t="shared" si="864"/>
        <v/>
      </c>
      <c r="CP1312" s="62" t="str">
        <f t="shared" si="864"/>
        <v/>
      </c>
      <c r="CQ1312" s="62" t="str">
        <f t="shared" si="864"/>
        <v/>
      </c>
      <c r="CR1312" s="62" t="str">
        <f t="shared" ref="CR1312" si="865">IF(OR(CQ1312="",CQ1312&lt;1),"",CQ1312+(CR1006-CQ1006))</f>
        <v/>
      </c>
    </row>
    <row r="1313" spans="1:96" x14ac:dyDescent="0.15">
      <c r="A1313" s="9">
        <f>入力シート!B89</f>
        <v>78</v>
      </c>
      <c r="B1313" s="9">
        <f>入力シート!C89</f>
        <v>0</v>
      </c>
      <c r="C1313" s="9">
        <f>入力シート!D89</f>
        <v>0</v>
      </c>
      <c r="AE1313" s="62" t="str">
        <f t="shared" si="841"/>
        <v/>
      </c>
      <c r="AF1313" s="62" t="str">
        <f t="shared" ref="AF1313:CQ1313" si="866">IF(OR(AE1313="",AE1313&lt;1),"",AE1313+(AF1007-AE1007))</f>
        <v/>
      </c>
      <c r="AG1313" s="62" t="str">
        <f t="shared" si="866"/>
        <v/>
      </c>
      <c r="AH1313" s="62" t="str">
        <f t="shared" si="866"/>
        <v/>
      </c>
      <c r="AI1313" s="62" t="str">
        <f t="shared" si="866"/>
        <v/>
      </c>
      <c r="AJ1313" s="62" t="str">
        <f t="shared" si="866"/>
        <v/>
      </c>
      <c r="AK1313" s="62" t="str">
        <f t="shared" si="866"/>
        <v/>
      </c>
      <c r="AL1313" s="62" t="str">
        <f t="shared" si="866"/>
        <v/>
      </c>
      <c r="AM1313" s="62" t="str">
        <f t="shared" si="866"/>
        <v/>
      </c>
      <c r="AN1313" s="62" t="str">
        <f t="shared" si="866"/>
        <v/>
      </c>
      <c r="AO1313" s="62" t="str">
        <f t="shared" si="866"/>
        <v/>
      </c>
      <c r="AP1313" s="62" t="str">
        <f t="shared" si="866"/>
        <v/>
      </c>
      <c r="AQ1313" s="62" t="str">
        <f t="shared" si="866"/>
        <v/>
      </c>
      <c r="AR1313" s="62" t="str">
        <f t="shared" si="866"/>
        <v/>
      </c>
      <c r="AS1313" s="62" t="str">
        <f t="shared" si="866"/>
        <v/>
      </c>
      <c r="AT1313" s="62" t="str">
        <f t="shared" si="866"/>
        <v/>
      </c>
      <c r="AU1313" s="62" t="str">
        <f t="shared" si="866"/>
        <v/>
      </c>
      <c r="AV1313" s="62" t="str">
        <f t="shared" si="866"/>
        <v/>
      </c>
      <c r="AW1313" s="62" t="str">
        <f t="shared" si="866"/>
        <v/>
      </c>
      <c r="AX1313" s="62" t="str">
        <f t="shared" si="866"/>
        <v/>
      </c>
      <c r="AY1313" s="62" t="str">
        <f t="shared" si="866"/>
        <v/>
      </c>
      <c r="AZ1313" s="62" t="str">
        <f t="shared" si="866"/>
        <v/>
      </c>
      <c r="BA1313" s="62" t="str">
        <f t="shared" si="866"/>
        <v/>
      </c>
      <c r="BB1313" s="62" t="str">
        <f t="shared" si="866"/>
        <v/>
      </c>
      <c r="BC1313" s="62" t="str">
        <f t="shared" si="866"/>
        <v/>
      </c>
      <c r="BD1313" s="62" t="str">
        <f t="shared" si="866"/>
        <v/>
      </c>
      <c r="BE1313" s="62" t="str">
        <f t="shared" si="866"/>
        <v/>
      </c>
      <c r="BF1313" s="62" t="str">
        <f t="shared" si="866"/>
        <v/>
      </c>
      <c r="BG1313" s="62" t="str">
        <f t="shared" si="866"/>
        <v/>
      </c>
      <c r="BH1313" s="62" t="str">
        <f t="shared" si="866"/>
        <v/>
      </c>
      <c r="BI1313" s="62" t="str">
        <f t="shared" si="866"/>
        <v/>
      </c>
      <c r="BJ1313" s="62" t="str">
        <f t="shared" si="866"/>
        <v/>
      </c>
      <c r="BK1313" s="62" t="str">
        <f t="shared" si="866"/>
        <v/>
      </c>
      <c r="BL1313" s="62" t="str">
        <f t="shared" si="866"/>
        <v/>
      </c>
      <c r="BM1313" s="62" t="str">
        <f t="shared" si="866"/>
        <v/>
      </c>
      <c r="BN1313" s="62" t="str">
        <f t="shared" si="866"/>
        <v/>
      </c>
      <c r="BO1313" s="62" t="str">
        <f t="shared" si="866"/>
        <v/>
      </c>
      <c r="BP1313" s="62" t="str">
        <f t="shared" si="866"/>
        <v/>
      </c>
      <c r="BQ1313" s="62" t="str">
        <f t="shared" si="866"/>
        <v/>
      </c>
      <c r="BR1313" s="62" t="str">
        <f t="shared" si="866"/>
        <v/>
      </c>
      <c r="BS1313" s="62" t="str">
        <f t="shared" si="866"/>
        <v/>
      </c>
      <c r="BT1313" s="62" t="str">
        <f t="shared" si="866"/>
        <v/>
      </c>
      <c r="BU1313" s="62" t="str">
        <f t="shared" si="866"/>
        <v/>
      </c>
      <c r="BV1313" s="62" t="str">
        <f t="shared" si="866"/>
        <v/>
      </c>
      <c r="BW1313" s="62" t="str">
        <f t="shared" si="866"/>
        <v/>
      </c>
      <c r="BX1313" s="62" t="str">
        <f t="shared" si="866"/>
        <v/>
      </c>
      <c r="BY1313" s="62" t="str">
        <f t="shared" si="866"/>
        <v/>
      </c>
      <c r="BZ1313" s="62" t="str">
        <f t="shared" si="866"/>
        <v/>
      </c>
      <c r="CA1313" s="62" t="str">
        <f t="shared" si="866"/>
        <v/>
      </c>
      <c r="CB1313" s="62" t="str">
        <f t="shared" si="866"/>
        <v/>
      </c>
      <c r="CC1313" s="62" t="str">
        <f t="shared" si="866"/>
        <v/>
      </c>
      <c r="CD1313" s="62" t="str">
        <f t="shared" si="866"/>
        <v/>
      </c>
      <c r="CE1313" s="62" t="str">
        <f t="shared" si="866"/>
        <v/>
      </c>
      <c r="CF1313" s="62" t="str">
        <f t="shared" si="866"/>
        <v/>
      </c>
      <c r="CG1313" s="62" t="str">
        <f t="shared" si="866"/>
        <v/>
      </c>
      <c r="CH1313" s="62" t="str">
        <f t="shared" si="866"/>
        <v/>
      </c>
      <c r="CI1313" s="62" t="str">
        <f t="shared" si="866"/>
        <v/>
      </c>
      <c r="CJ1313" s="62" t="str">
        <f t="shared" si="866"/>
        <v/>
      </c>
      <c r="CK1313" s="62" t="str">
        <f t="shared" si="866"/>
        <v/>
      </c>
      <c r="CL1313" s="62" t="str">
        <f t="shared" si="866"/>
        <v/>
      </c>
      <c r="CM1313" s="62" t="str">
        <f t="shared" si="866"/>
        <v/>
      </c>
      <c r="CN1313" s="62" t="str">
        <f t="shared" si="866"/>
        <v/>
      </c>
      <c r="CO1313" s="62" t="str">
        <f t="shared" si="866"/>
        <v/>
      </c>
      <c r="CP1313" s="62" t="str">
        <f t="shared" si="866"/>
        <v/>
      </c>
      <c r="CQ1313" s="62" t="str">
        <f t="shared" si="866"/>
        <v/>
      </c>
      <c r="CR1313" s="62" t="str">
        <f t="shared" ref="CR1313" si="867">IF(OR(CQ1313="",CQ1313&lt;1),"",CQ1313+(CR1007-CQ1007))</f>
        <v/>
      </c>
    </row>
    <row r="1314" spans="1:96" x14ac:dyDescent="0.15">
      <c r="A1314" s="9">
        <f>入力シート!B90</f>
        <v>79</v>
      </c>
      <c r="B1314" s="9">
        <f>入力シート!C90</f>
        <v>0</v>
      </c>
      <c r="C1314" s="9">
        <f>入力シート!D90</f>
        <v>0</v>
      </c>
      <c r="AE1314" s="62" t="str">
        <f t="shared" si="841"/>
        <v/>
      </c>
      <c r="AF1314" s="62" t="str">
        <f t="shared" ref="AF1314:CQ1314" si="868">IF(OR(AE1314="",AE1314&lt;1),"",AE1314+(AF1008-AE1008))</f>
        <v/>
      </c>
      <c r="AG1314" s="62" t="str">
        <f t="shared" si="868"/>
        <v/>
      </c>
      <c r="AH1314" s="62" t="str">
        <f t="shared" si="868"/>
        <v/>
      </c>
      <c r="AI1314" s="62" t="str">
        <f t="shared" si="868"/>
        <v/>
      </c>
      <c r="AJ1314" s="62" t="str">
        <f t="shared" si="868"/>
        <v/>
      </c>
      <c r="AK1314" s="62" t="str">
        <f t="shared" si="868"/>
        <v/>
      </c>
      <c r="AL1314" s="62" t="str">
        <f t="shared" si="868"/>
        <v/>
      </c>
      <c r="AM1314" s="62" t="str">
        <f t="shared" si="868"/>
        <v/>
      </c>
      <c r="AN1314" s="62" t="str">
        <f t="shared" si="868"/>
        <v/>
      </c>
      <c r="AO1314" s="62" t="str">
        <f t="shared" si="868"/>
        <v/>
      </c>
      <c r="AP1314" s="62" t="str">
        <f t="shared" si="868"/>
        <v/>
      </c>
      <c r="AQ1314" s="62" t="str">
        <f t="shared" si="868"/>
        <v/>
      </c>
      <c r="AR1314" s="62" t="str">
        <f t="shared" si="868"/>
        <v/>
      </c>
      <c r="AS1314" s="62" t="str">
        <f t="shared" si="868"/>
        <v/>
      </c>
      <c r="AT1314" s="62" t="str">
        <f t="shared" si="868"/>
        <v/>
      </c>
      <c r="AU1314" s="62" t="str">
        <f t="shared" si="868"/>
        <v/>
      </c>
      <c r="AV1314" s="62" t="str">
        <f t="shared" si="868"/>
        <v/>
      </c>
      <c r="AW1314" s="62" t="str">
        <f t="shared" si="868"/>
        <v/>
      </c>
      <c r="AX1314" s="62" t="str">
        <f t="shared" si="868"/>
        <v/>
      </c>
      <c r="AY1314" s="62" t="str">
        <f t="shared" si="868"/>
        <v/>
      </c>
      <c r="AZ1314" s="62" t="str">
        <f t="shared" si="868"/>
        <v/>
      </c>
      <c r="BA1314" s="62" t="str">
        <f t="shared" si="868"/>
        <v/>
      </c>
      <c r="BB1314" s="62" t="str">
        <f t="shared" si="868"/>
        <v/>
      </c>
      <c r="BC1314" s="62" t="str">
        <f t="shared" si="868"/>
        <v/>
      </c>
      <c r="BD1314" s="62" t="str">
        <f t="shared" si="868"/>
        <v/>
      </c>
      <c r="BE1314" s="62" t="str">
        <f t="shared" si="868"/>
        <v/>
      </c>
      <c r="BF1314" s="62" t="str">
        <f t="shared" si="868"/>
        <v/>
      </c>
      <c r="BG1314" s="62" t="str">
        <f t="shared" si="868"/>
        <v/>
      </c>
      <c r="BH1314" s="62" t="str">
        <f t="shared" si="868"/>
        <v/>
      </c>
      <c r="BI1314" s="62" t="str">
        <f t="shared" si="868"/>
        <v/>
      </c>
      <c r="BJ1314" s="62" t="str">
        <f t="shared" si="868"/>
        <v/>
      </c>
      <c r="BK1314" s="62" t="str">
        <f t="shared" si="868"/>
        <v/>
      </c>
      <c r="BL1314" s="62" t="str">
        <f t="shared" si="868"/>
        <v/>
      </c>
      <c r="BM1314" s="62" t="str">
        <f t="shared" si="868"/>
        <v/>
      </c>
      <c r="BN1314" s="62" t="str">
        <f t="shared" si="868"/>
        <v/>
      </c>
      <c r="BO1314" s="62" t="str">
        <f t="shared" si="868"/>
        <v/>
      </c>
      <c r="BP1314" s="62" t="str">
        <f t="shared" si="868"/>
        <v/>
      </c>
      <c r="BQ1314" s="62" t="str">
        <f t="shared" si="868"/>
        <v/>
      </c>
      <c r="BR1314" s="62" t="str">
        <f t="shared" si="868"/>
        <v/>
      </c>
      <c r="BS1314" s="62" t="str">
        <f t="shared" si="868"/>
        <v/>
      </c>
      <c r="BT1314" s="62" t="str">
        <f t="shared" si="868"/>
        <v/>
      </c>
      <c r="BU1314" s="62" t="str">
        <f t="shared" si="868"/>
        <v/>
      </c>
      <c r="BV1314" s="62" t="str">
        <f t="shared" si="868"/>
        <v/>
      </c>
      <c r="BW1314" s="62" t="str">
        <f t="shared" si="868"/>
        <v/>
      </c>
      <c r="BX1314" s="62" t="str">
        <f t="shared" si="868"/>
        <v/>
      </c>
      <c r="BY1314" s="62" t="str">
        <f t="shared" si="868"/>
        <v/>
      </c>
      <c r="BZ1314" s="62" t="str">
        <f t="shared" si="868"/>
        <v/>
      </c>
      <c r="CA1314" s="62" t="str">
        <f t="shared" si="868"/>
        <v/>
      </c>
      <c r="CB1314" s="62" t="str">
        <f t="shared" si="868"/>
        <v/>
      </c>
      <c r="CC1314" s="62" t="str">
        <f t="shared" si="868"/>
        <v/>
      </c>
      <c r="CD1314" s="62" t="str">
        <f t="shared" si="868"/>
        <v/>
      </c>
      <c r="CE1314" s="62" t="str">
        <f t="shared" si="868"/>
        <v/>
      </c>
      <c r="CF1314" s="62" t="str">
        <f t="shared" si="868"/>
        <v/>
      </c>
      <c r="CG1314" s="62" t="str">
        <f t="shared" si="868"/>
        <v/>
      </c>
      <c r="CH1314" s="62" t="str">
        <f t="shared" si="868"/>
        <v/>
      </c>
      <c r="CI1314" s="62" t="str">
        <f t="shared" si="868"/>
        <v/>
      </c>
      <c r="CJ1314" s="62" t="str">
        <f t="shared" si="868"/>
        <v/>
      </c>
      <c r="CK1314" s="62" t="str">
        <f t="shared" si="868"/>
        <v/>
      </c>
      <c r="CL1314" s="62" t="str">
        <f t="shared" si="868"/>
        <v/>
      </c>
      <c r="CM1314" s="62" t="str">
        <f t="shared" si="868"/>
        <v/>
      </c>
      <c r="CN1314" s="62" t="str">
        <f t="shared" si="868"/>
        <v/>
      </c>
      <c r="CO1314" s="62" t="str">
        <f t="shared" si="868"/>
        <v/>
      </c>
      <c r="CP1314" s="62" t="str">
        <f t="shared" si="868"/>
        <v/>
      </c>
      <c r="CQ1314" s="62" t="str">
        <f t="shared" si="868"/>
        <v/>
      </c>
      <c r="CR1314" s="62" t="str">
        <f t="shared" ref="CR1314" si="869">IF(OR(CQ1314="",CQ1314&lt;1),"",CQ1314+(CR1008-CQ1008))</f>
        <v/>
      </c>
    </row>
    <row r="1315" spans="1:96" x14ac:dyDescent="0.15">
      <c r="A1315" s="9">
        <f>入力シート!B91</f>
        <v>80</v>
      </c>
      <c r="B1315" s="9">
        <f>入力シート!C91</f>
        <v>0</v>
      </c>
      <c r="C1315" s="9">
        <f>入力シート!D91</f>
        <v>0</v>
      </c>
      <c r="AE1315" s="62" t="str">
        <f t="shared" si="841"/>
        <v/>
      </c>
      <c r="AF1315" s="62" t="str">
        <f t="shared" ref="AF1315:CQ1315" si="870">IF(OR(AE1315="",AE1315&lt;1),"",AE1315+(AF1009-AE1009))</f>
        <v/>
      </c>
      <c r="AG1315" s="62" t="str">
        <f t="shared" si="870"/>
        <v/>
      </c>
      <c r="AH1315" s="62" t="str">
        <f t="shared" si="870"/>
        <v/>
      </c>
      <c r="AI1315" s="62" t="str">
        <f t="shared" si="870"/>
        <v/>
      </c>
      <c r="AJ1315" s="62" t="str">
        <f t="shared" si="870"/>
        <v/>
      </c>
      <c r="AK1315" s="62" t="str">
        <f t="shared" si="870"/>
        <v/>
      </c>
      <c r="AL1315" s="62" t="str">
        <f t="shared" si="870"/>
        <v/>
      </c>
      <c r="AM1315" s="62" t="str">
        <f t="shared" si="870"/>
        <v/>
      </c>
      <c r="AN1315" s="62" t="str">
        <f t="shared" si="870"/>
        <v/>
      </c>
      <c r="AO1315" s="62" t="str">
        <f t="shared" si="870"/>
        <v/>
      </c>
      <c r="AP1315" s="62" t="str">
        <f t="shared" si="870"/>
        <v/>
      </c>
      <c r="AQ1315" s="62" t="str">
        <f t="shared" si="870"/>
        <v/>
      </c>
      <c r="AR1315" s="62" t="str">
        <f t="shared" si="870"/>
        <v/>
      </c>
      <c r="AS1315" s="62" t="str">
        <f t="shared" si="870"/>
        <v/>
      </c>
      <c r="AT1315" s="62" t="str">
        <f t="shared" si="870"/>
        <v/>
      </c>
      <c r="AU1315" s="62" t="str">
        <f t="shared" si="870"/>
        <v/>
      </c>
      <c r="AV1315" s="62" t="str">
        <f t="shared" si="870"/>
        <v/>
      </c>
      <c r="AW1315" s="62" t="str">
        <f t="shared" si="870"/>
        <v/>
      </c>
      <c r="AX1315" s="62" t="str">
        <f t="shared" si="870"/>
        <v/>
      </c>
      <c r="AY1315" s="62" t="str">
        <f t="shared" si="870"/>
        <v/>
      </c>
      <c r="AZ1315" s="62" t="str">
        <f t="shared" si="870"/>
        <v/>
      </c>
      <c r="BA1315" s="62" t="str">
        <f t="shared" si="870"/>
        <v/>
      </c>
      <c r="BB1315" s="62" t="str">
        <f t="shared" si="870"/>
        <v/>
      </c>
      <c r="BC1315" s="62" t="str">
        <f t="shared" si="870"/>
        <v/>
      </c>
      <c r="BD1315" s="62" t="str">
        <f t="shared" si="870"/>
        <v/>
      </c>
      <c r="BE1315" s="62" t="str">
        <f t="shared" si="870"/>
        <v/>
      </c>
      <c r="BF1315" s="62" t="str">
        <f t="shared" si="870"/>
        <v/>
      </c>
      <c r="BG1315" s="62" t="str">
        <f t="shared" si="870"/>
        <v/>
      </c>
      <c r="BH1315" s="62" t="str">
        <f t="shared" si="870"/>
        <v/>
      </c>
      <c r="BI1315" s="62" t="str">
        <f t="shared" si="870"/>
        <v/>
      </c>
      <c r="BJ1315" s="62" t="str">
        <f t="shared" si="870"/>
        <v/>
      </c>
      <c r="BK1315" s="62" t="str">
        <f t="shared" si="870"/>
        <v/>
      </c>
      <c r="BL1315" s="62" t="str">
        <f t="shared" si="870"/>
        <v/>
      </c>
      <c r="BM1315" s="62" t="str">
        <f t="shared" si="870"/>
        <v/>
      </c>
      <c r="BN1315" s="62" t="str">
        <f t="shared" si="870"/>
        <v/>
      </c>
      <c r="BO1315" s="62" t="str">
        <f t="shared" si="870"/>
        <v/>
      </c>
      <c r="BP1315" s="62" t="str">
        <f t="shared" si="870"/>
        <v/>
      </c>
      <c r="BQ1315" s="62" t="str">
        <f t="shared" si="870"/>
        <v/>
      </c>
      <c r="BR1315" s="62" t="str">
        <f t="shared" si="870"/>
        <v/>
      </c>
      <c r="BS1315" s="62" t="str">
        <f t="shared" si="870"/>
        <v/>
      </c>
      <c r="BT1315" s="62" t="str">
        <f t="shared" si="870"/>
        <v/>
      </c>
      <c r="BU1315" s="62" t="str">
        <f t="shared" si="870"/>
        <v/>
      </c>
      <c r="BV1315" s="62" t="str">
        <f t="shared" si="870"/>
        <v/>
      </c>
      <c r="BW1315" s="62" t="str">
        <f t="shared" si="870"/>
        <v/>
      </c>
      <c r="BX1315" s="62" t="str">
        <f t="shared" si="870"/>
        <v/>
      </c>
      <c r="BY1315" s="62" t="str">
        <f t="shared" si="870"/>
        <v/>
      </c>
      <c r="BZ1315" s="62" t="str">
        <f t="shared" si="870"/>
        <v/>
      </c>
      <c r="CA1315" s="62" t="str">
        <f t="shared" si="870"/>
        <v/>
      </c>
      <c r="CB1315" s="62" t="str">
        <f t="shared" si="870"/>
        <v/>
      </c>
      <c r="CC1315" s="62" t="str">
        <f t="shared" si="870"/>
        <v/>
      </c>
      <c r="CD1315" s="62" t="str">
        <f t="shared" si="870"/>
        <v/>
      </c>
      <c r="CE1315" s="62" t="str">
        <f t="shared" si="870"/>
        <v/>
      </c>
      <c r="CF1315" s="62" t="str">
        <f t="shared" si="870"/>
        <v/>
      </c>
      <c r="CG1315" s="62" t="str">
        <f t="shared" si="870"/>
        <v/>
      </c>
      <c r="CH1315" s="62" t="str">
        <f t="shared" si="870"/>
        <v/>
      </c>
      <c r="CI1315" s="62" t="str">
        <f t="shared" si="870"/>
        <v/>
      </c>
      <c r="CJ1315" s="62" t="str">
        <f t="shared" si="870"/>
        <v/>
      </c>
      <c r="CK1315" s="62" t="str">
        <f t="shared" si="870"/>
        <v/>
      </c>
      <c r="CL1315" s="62" t="str">
        <f t="shared" si="870"/>
        <v/>
      </c>
      <c r="CM1315" s="62" t="str">
        <f t="shared" si="870"/>
        <v/>
      </c>
      <c r="CN1315" s="62" t="str">
        <f t="shared" si="870"/>
        <v/>
      </c>
      <c r="CO1315" s="62" t="str">
        <f t="shared" si="870"/>
        <v/>
      </c>
      <c r="CP1315" s="62" t="str">
        <f t="shared" si="870"/>
        <v/>
      </c>
      <c r="CQ1315" s="62" t="str">
        <f t="shared" si="870"/>
        <v/>
      </c>
      <c r="CR1315" s="62" t="str">
        <f t="shared" ref="CR1315" si="871">IF(OR(CQ1315="",CQ1315&lt;1),"",CQ1315+(CR1009-CQ1009))</f>
        <v/>
      </c>
    </row>
    <row r="1316" spans="1:96" x14ac:dyDescent="0.15">
      <c r="A1316" s="9">
        <f>入力シート!B92</f>
        <v>81</v>
      </c>
      <c r="B1316" s="9">
        <f>入力シート!C92</f>
        <v>0</v>
      </c>
      <c r="C1316" s="9">
        <f>入力シート!D92</f>
        <v>0</v>
      </c>
      <c r="AE1316" s="62" t="str">
        <f t="shared" si="841"/>
        <v/>
      </c>
      <c r="AF1316" s="62" t="str">
        <f t="shared" ref="AF1316:CQ1316" si="872">IF(OR(AE1316="",AE1316&lt;1),"",AE1316+(AF1010-AE1010))</f>
        <v/>
      </c>
      <c r="AG1316" s="62" t="str">
        <f t="shared" si="872"/>
        <v/>
      </c>
      <c r="AH1316" s="62" t="str">
        <f t="shared" si="872"/>
        <v/>
      </c>
      <c r="AI1316" s="62" t="str">
        <f t="shared" si="872"/>
        <v/>
      </c>
      <c r="AJ1316" s="62" t="str">
        <f t="shared" si="872"/>
        <v/>
      </c>
      <c r="AK1316" s="62" t="str">
        <f t="shared" si="872"/>
        <v/>
      </c>
      <c r="AL1316" s="62" t="str">
        <f t="shared" si="872"/>
        <v/>
      </c>
      <c r="AM1316" s="62" t="str">
        <f t="shared" si="872"/>
        <v/>
      </c>
      <c r="AN1316" s="62" t="str">
        <f t="shared" si="872"/>
        <v/>
      </c>
      <c r="AO1316" s="62" t="str">
        <f t="shared" si="872"/>
        <v/>
      </c>
      <c r="AP1316" s="62" t="str">
        <f t="shared" si="872"/>
        <v/>
      </c>
      <c r="AQ1316" s="62" t="str">
        <f t="shared" si="872"/>
        <v/>
      </c>
      <c r="AR1316" s="62" t="str">
        <f t="shared" si="872"/>
        <v/>
      </c>
      <c r="AS1316" s="62" t="str">
        <f t="shared" si="872"/>
        <v/>
      </c>
      <c r="AT1316" s="62" t="str">
        <f t="shared" si="872"/>
        <v/>
      </c>
      <c r="AU1316" s="62" t="str">
        <f t="shared" si="872"/>
        <v/>
      </c>
      <c r="AV1316" s="62" t="str">
        <f t="shared" si="872"/>
        <v/>
      </c>
      <c r="AW1316" s="62" t="str">
        <f t="shared" si="872"/>
        <v/>
      </c>
      <c r="AX1316" s="62" t="str">
        <f t="shared" si="872"/>
        <v/>
      </c>
      <c r="AY1316" s="62" t="str">
        <f t="shared" si="872"/>
        <v/>
      </c>
      <c r="AZ1316" s="62" t="str">
        <f t="shared" si="872"/>
        <v/>
      </c>
      <c r="BA1316" s="62" t="str">
        <f t="shared" si="872"/>
        <v/>
      </c>
      <c r="BB1316" s="62" t="str">
        <f t="shared" si="872"/>
        <v/>
      </c>
      <c r="BC1316" s="62" t="str">
        <f t="shared" si="872"/>
        <v/>
      </c>
      <c r="BD1316" s="62" t="str">
        <f t="shared" si="872"/>
        <v/>
      </c>
      <c r="BE1316" s="62" t="str">
        <f t="shared" si="872"/>
        <v/>
      </c>
      <c r="BF1316" s="62" t="str">
        <f t="shared" si="872"/>
        <v/>
      </c>
      <c r="BG1316" s="62" t="str">
        <f t="shared" si="872"/>
        <v/>
      </c>
      <c r="BH1316" s="62" t="str">
        <f t="shared" si="872"/>
        <v/>
      </c>
      <c r="BI1316" s="62" t="str">
        <f t="shared" si="872"/>
        <v/>
      </c>
      <c r="BJ1316" s="62" t="str">
        <f t="shared" si="872"/>
        <v/>
      </c>
      <c r="BK1316" s="62" t="str">
        <f t="shared" si="872"/>
        <v/>
      </c>
      <c r="BL1316" s="62" t="str">
        <f t="shared" si="872"/>
        <v/>
      </c>
      <c r="BM1316" s="62" t="str">
        <f t="shared" si="872"/>
        <v/>
      </c>
      <c r="BN1316" s="62" t="str">
        <f t="shared" si="872"/>
        <v/>
      </c>
      <c r="BO1316" s="62" t="str">
        <f t="shared" si="872"/>
        <v/>
      </c>
      <c r="BP1316" s="62" t="str">
        <f t="shared" si="872"/>
        <v/>
      </c>
      <c r="BQ1316" s="62" t="str">
        <f t="shared" si="872"/>
        <v/>
      </c>
      <c r="BR1316" s="62" t="str">
        <f t="shared" si="872"/>
        <v/>
      </c>
      <c r="BS1316" s="62" t="str">
        <f t="shared" si="872"/>
        <v/>
      </c>
      <c r="BT1316" s="62" t="str">
        <f t="shared" si="872"/>
        <v/>
      </c>
      <c r="BU1316" s="62" t="str">
        <f t="shared" si="872"/>
        <v/>
      </c>
      <c r="BV1316" s="62" t="str">
        <f t="shared" si="872"/>
        <v/>
      </c>
      <c r="BW1316" s="62" t="str">
        <f t="shared" si="872"/>
        <v/>
      </c>
      <c r="BX1316" s="62" t="str">
        <f t="shared" si="872"/>
        <v/>
      </c>
      <c r="BY1316" s="62" t="str">
        <f t="shared" si="872"/>
        <v/>
      </c>
      <c r="BZ1316" s="62" t="str">
        <f t="shared" si="872"/>
        <v/>
      </c>
      <c r="CA1316" s="62" t="str">
        <f t="shared" si="872"/>
        <v/>
      </c>
      <c r="CB1316" s="62" t="str">
        <f t="shared" si="872"/>
        <v/>
      </c>
      <c r="CC1316" s="62" t="str">
        <f t="shared" si="872"/>
        <v/>
      </c>
      <c r="CD1316" s="62" t="str">
        <f t="shared" si="872"/>
        <v/>
      </c>
      <c r="CE1316" s="62" t="str">
        <f t="shared" si="872"/>
        <v/>
      </c>
      <c r="CF1316" s="62" t="str">
        <f t="shared" si="872"/>
        <v/>
      </c>
      <c r="CG1316" s="62" t="str">
        <f t="shared" si="872"/>
        <v/>
      </c>
      <c r="CH1316" s="62" t="str">
        <f t="shared" si="872"/>
        <v/>
      </c>
      <c r="CI1316" s="62" t="str">
        <f t="shared" si="872"/>
        <v/>
      </c>
      <c r="CJ1316" s="62" t="str">
        <f t="shared" si="872"/>
        <v/>
      </c>
      <c r="CK1316" s="62" t="str">
        <f t="shared" si="872"/>
        <v/>
      </c>
      <c r="CL1316" s="62" t="str">
        <f t="shared" si="872"/>
        <v/>
      </c>
      <c r="CM1316" s="62" t="str">
        <f t="shared" si="872"/>
        <v/>
      </c>
      <c r="CN1316" s="62" t="str">
        <f t="shared" si="872"/>
        <v/>
      </c>
      <c r="CO1316" s="62" t="str">
        <f t="shared" si="872"/>
        <v/>
      </c>
      <c r="CP1316" s="62" t="str">
        <f t="shared" si="872"/>
        <v/>
      </c>
      <c r="CQ1316" s="62" t="str">
        <f t="shared" si="872"/>
        <v/>
      </c>
      <c r="CR1316" s="62" t="str">
        <f t="shared" ref="CR1316" si="873">IF(OR(CQ1316="",CQ1316&lt;1),"",CQ1316+(CR1010-CQ1010))</f>
        <v/>
      </c>
    </row>
    <row r="1317" spans="1:96" x14ac:dyDescent="0.15">
      <c r="A1317" s="9">
        <f>入力シート!B93</f>
        <v>82</v>
      </c>
      <c r="B1317" s="9">
        <f>入力シート!C93</f>
        <v>0</v>
      </c>
      <c r="C1317" s="9">
        <f>入力シート!D93</f>
        <v>0</v>
      </c>
      <c r="AE1317" s="62" t="str">
        <f t="shared" si="841"/>
        <v/>
      </c>
      <c r="AF1317" s="62" t="str">
        <f t="shared" ref="AF1317:CQ1317" si="874">IF(OR(AE1317="",AE1317&lt;1),"",AE1317+(AF1011-AE1011))</f>
        <v/>
      </c>
      <c r="AG1317" s="62" t="str">
        <f t="shared" si="874"/>
        <v/>
      </c>
      <c r="AH1317" s="62" t="str">
        <f t="shared" si="874"/>
        <v/>
      </c>
      <c r="AI1317" s="62" t="str">
        <f t="shared" si="874"/>
        <v/>
      </c>
      <c r="AJ1317" s="62" t="str">
        <f t="shared" si="874"/>
        <v/>
      </c>
      <c r="AK1317" s="62" t="str">
        <f t="shared" si="874"/>
        <v/>
      </c>
      <c r="AL1317" s="62" t="str">
        <f t="shared" si="874"/>
        <v/>
      </c>
      <c r="AM1317" s="62" t="str">
        <f t="shared" si="874"/>
        <v/>
      </c>
      <c r="AN1317" s="62" t="str">
        <f t="shared" si="874"/>
        <v/>
      </c>
      <c r="AO1317" s="62" t="str">
        <f t="shared" si="874"/>
        <v/>
      </c>
      <c r="AP1317" s="62" t="str">
        <f t="shared" si="874"/>
        <v/>
      </c>
      <c r="AQ1317" s="62" t="str">
        <f t="shared" si="874"/>
        <v/>
      </c>
      <c r="AR1317" s="62" t="str">
        <f t="shared" si="874"/>
        <v/>
      </c>
      <c r="AS1317" s="62" t="str">
        <f t="shared" si="874"/>
        <v/>
      </c>
      <c r="AT1317" s="62" t="str">
        <f t="shared" si="874"/>
        <v/>
      </c>
      <c r="AU1317" s="62" t="str">
        <f t="shared" si="874"/>
        <v/>
      </c>
      <c r="AV1317" s="62" t="str">
        <f t="shared" si="874"/>
        <v/>
      </c>
      <c r="AW1317" s="62" t="str">
        <f t="shared" si="874"/>
        <v/>
      </c>
      <c r="AX1317" s="62" t="str">
        <f t="shared" si="874"/>
        <v/>
      </c>
      <c r="AY1317" s="62" t="str">
        <f t="shared" si="874"/>
        <v/>
      </c>
      <c r="AZ1317" s="62" t="str">
        <f t="shared" si="874"/>
        <v/>
      </c>
      <c r="BA1317" s="62" t="str">
        <f t="shared" si="874"/>
        <v/>
      </c>
      <c r="BB1317" s="62" t="str">
        <f t="shared" si="874"/>
        <v/>
      </c>
      <c r="BC1317" s="62" t="str">
        <f t="shared" si="874"/>
        <v/>
      </c>
      <c r="BD1317" s="62" t="str">
        <f t="shared" si="874"/>
        <v/>
      </c>
      <c r="BE1317" s="62" t="str">
        <f t="shared" si="874"/>
        <v/>
      </c>
      <c r="BF1317" s="62" t="str">
        <f t="shared" si="874"/>
        <v/>
      </c>
      <c r="BG1317" s="62" t="str">
        <f t="shared" si="874"/>
        <v/>
      </c>
      <c r="BH1317" s="62" t="str">
        <f t="shared" si="874"/>
        <v/>
      </c>
      <c r="BI1317" s="62" t="str">
        <f t="shared" si="874"/>
        <v/>
      </c>
      <c r="BJ1317" s="62" t="str">
        <f t="shared" si="874"/>
        <v/>
      </c>
      <c r="BK1317" s="62" t="str">
        <f t="shared" si="874"/>
        <v/>
      </c>
      <c r="BL1317" s="62" t="str">
        <f t="shared" si="874"/>
        <v/>
      </c>
      <c r="BM1317" s="62" t="str">
        <f t="shared" si="874"/>
        <v/>
      </c>
      <c r="BN1317" s="62" t="str">
        <f t="shared" si="874"/>
        <v/>
      </c>
      <c r="BO1317" s="62" t="str">
        <f t="shared" si="874"/>
        <v/>
      </c>
      <c r="BP1317" s="62" t="str">
        <f t="shared" si="874"/>
        <v/>
      </c>
      <c r="BQ1317" s="62" t="str">
        <f t="shared" si="874"/>
        <v/>
      </c>
      <c r="BR1317" s="62" t="str">
        <f t="shared" si="874"/>
        <v/>
      </c>
      <c r="BS1317" s="62" t="str">
        <f t="shared" si="874"/>
        <v/>
      </c>
      <c r="BT1317" s="62" t="str">
        <f t="shared" si="874"/>
        <v/>
      </c>
      <c r="BU1317" s="62" t="str">
        <f t="shared" si="874"/>
        <v/>
      </c>
      <c r="BV1317" s="62" t="str">
        <f t="shared" si="874"/>
        <v/>
      </c>
      <c r="BW1317" s="62" t="str">
        <f t="shared" si="874"/>
        <v/>
      </c>
      <c r="BX1317" s="62" t="str">
        <f t="shared" si="874"/>
        <v/>
      </c>
      <c r="BY1317" s="62" t="str">
        <f t="shared" si="874"/>
        <v/>
      </c>
      <c r="BZ1317" s="62" t="str">
        <f t="shared" si="874"/>
        <v/>
      </c>
      <c r="CA1317" s="62" t="str">
        <f t="shared" si="874"/>
        <v/>
      </c>
      <c r="CB1317" s="62" t="str">
        <f t="shared" si="874"/>
        <v/>
      </c>
      <c r="CC1317" s="62" t="str">
        <f t="shared" si="874"/>
        <v/>
      </c>
      <c r="CD1317" s="62" t="str">
        <f t="shared" si="874"/>
        <v/>
      </c>
      <c r="CE1317" s="62" t="str">
        <f t="shared" si="874"/>
        <v/>
      </c>
      <c r="CF1317" s="62" t="str">
        <f t="shared" si="874"/>
        <v/>
      </c>
      <c r="CG1317" s="62" t="str">
        <f t="shared" si="874"/>
        <v/>
      </c>
      <c r="CH1317" s="62" t="str">
        <f t="shared" si="874"/>
        <v/>
      </c>
      <c r="CI1317" s="62" t="str">
        <f t="shared" si="874"/>
        <v/>
      </c>
      <c r="CJ1317" s="62" t="str">
        <f t="shared" si="874"/>
        <v/>
      </c>
      <c r="CK1317" s="62" t="str">
        <f t="shared" si="874"/>
        <v/>
      </c>
      <c r="CL1317" s="62" t="str">
        <f t="shared" si="874"/>
        <v/>
      </c>
      <c r="CM1317" s="62" t="str">
        <f t="shared" si="874"/>
        <v/>
      </c>
      <c r="CN1317" s="62" t="str">
        <f t="shared" si="874"/>
        <v/>
      </c>
      <c r="CO1317" s="62" t="str">
        <f t="shared" si="874"/>
        <v/>
      </c>
      <c r="CP1317" s="62" t="str">
        <f t="shared" si="874"/>
        <v/>
      </c>
      <c r="CQ1317" s="62" t="str">
        <f t="shared" si="874"/>
        <v/>
      </c>
      <c r="CR1317" s="62" t="str">
        <f t="shared" ref="CR1317" si="875">IF(OR(CQ1317="",CQ1317&lt;1),"",CQ1317+(CR1011-CQ1011))</f>
        <v/>
      </c>
    </row>
    <row r="1318" spans="1:96" x14ac:dyDescent="0.15">
      <c r="A1318" s="9">
        <f>入力シート!B94</f>
        <v>83</v>
      </c>
      <c r="B1318" s="9">
        <f>入力シート!C94</f>
        <v>0</v>
      </c>
      <c r="C1318" s="9">
        <f>入力シート!D94</f>
        <v>0</v>
      </c>
      <c r="AE1318" s="62" t="str">
        <f t="shared" si="841"/>
        <v/>
      </c>
      <c r="AF1318" s="62" t="str">
        <f t="shared" ref="AF1318:CQ1318" si="876">IF(OR(AE1318="",AE1318&lt;1),"",AE1318+(AF1012-AE1012))</f>
        <v/>
      </c>
      <c r="AG1318" s="62" t="str">
        <f t="shared" si="876"/>
        <v/>
      </c>
      <c r="AH1318" s="62" t="str">
        <f t="shared" si="876"/>
        <v/>
      </c>
      <c r="AI1318" s="62" t="str">
        <f t="shared" si="876"/>
        <v/>
      </c>
      <c r="AJ1318" s="62" t="str">
        <f t="shared" si="876"/>
        <v/>
      </c>
      <c r="AK1318" s="62" t="str">
        <f t="shared" si="876"/>
        <v/>
      </c>
      <c r="AL1318" s="62" t="str">
        <f t="shared" si="876"/>
        <v/>
      </c>
      <c r="AM1318" s="62" t="str">
        <f t="shared" si="876"/>
        <v/>
      </c>
      <c r="AN1318" s="62" t="str">
        <f t="shared" si="876"/>
        <v/>
      </c>
      <c r="AO1318" s="62" t="str">
        <f t="shared" si="876"/>
        <v/>
      </c>
      <c r="AP1318" s="62" t="str">
        <f t="shared" si="876"/>
        <v/>
      </c>
      <c r="AQ1318" s="62" t="str">
        <f t="shared" si="876"/>
        <v/>
      </c>
      <c r="AR1318" s="62" t="str">
        <f t="shared" si="876"/>
        <v/>
      </c>
      <c r="AS1318" s="62" t="str">
        <f t="shared" si="876"/>
        <v/>
      </c>
      <c r="AT1318" s="62" t="str">
        <f t="shared" si="876"/>
        <v/>
      </c>
      <c r="AU1318" s="62" t="str">
        <f t="shared" si="876"/>
        <v/>
      </c>
      <c r="AV1318" s="62" t="str">
        <f t="shared" si="876"/>
        <v/>
      </c>
      <c r="AW1318" s="62" t="str">
        <f t="shared" si="876"/>
        <v/>
      </c>
      <c r="AX1318" s="62" t="str">
        <f t="shared" si="876"/>
        <v/>
      </c>
      <c r="AY1318" s="62" t="str">
        <f t="shared" si="876"/>
        <v/>
      </c>
      <c r="AZ1318" s="62" t="str">
        <f t="shared" si="876"/>
        <v/>
      </c>
      <c r="BA1318" s="62" t="str">
        <f t="shared" si="876"/>
        <v/>
      </c>
      <c r="BB1318" s="62" t="str">
        <f t="shared" si="876"/>
        <v/>
      </c>
      <c r="BC1318" s="62" t="str">
        <f t="shared" si="876"/>
        <v/>
      </c>
      <c r="BD1318" s="62" t="str">
        <f t="shared" si="876"/>
        <v/>
      </c>
      <c r="BE1318" s="62" t="str">
        <f t="shared" si="876"/>
        <v/>
      </c>
      <c r="BF1318" s="62" t="str">
        <f t="shared" si="876"/>
        <v/>
      </c>
      <c r="BG1318" s="62" t="str">
        <f t="shared" si="876"/>
        <v/>
      </c>
      <c r="BH1318" s="62" t="str">
        <f t="shared" si="876"/>
        <v/>
      </c>
      <c r="BI1318" s="62" t="str">
        <f t="shared" si="876"/>
        <v/>
      </c>
      <c r="BJ1318" s="62" t="str">
        <f t="shared" si="876"/>
        <v/>
      </c>
      <c r="BK1318" s="62" t="str">
        <f t="shared" si="876"/>
        <v/>
      </c>
      <c r="BL1318" s="62" t="str">
        <f t="shared" si="876"/>
        <v/>
      </c>
      <c r="BM1318" s="62" t="str">
        <f t="shared" si="876"/>
        <v/>
      </c>
      <c r="BN1318" s="62" t="str">
        <f t="shared" si="876"/>
        <v/>
      </c>
      <c r="BO1318" s="62" t="str">
        <f t="shared" si="876"/>
        <v/>
      </c>
      <c r="BP1318" s="62" t="str">
        <f t="shared" si="876"/>
        <v/>
      </c>
      <c r="BQ1318" s="62" t="str">
        <f t="shared" si="876"/>
        <v/>
      </c>
      <c r="BR1318" s="62" t="str">
        <f t="shared" si="876"/>
        <v/>
      </c>
      <c r="BS1318" s="62" t="str">
        <f t="shared" si="876"/>
        <v/>
      </c>
      <c r="BT1318" s="62" t="str">
        <f t="shared" si="876"/>
        <v/>
      </c>
      <c r="BU1318" s="62" t="str">
        <f t="shared" si="876"/>
        <v/>
      </c>
      <c r="BV1318" s="62" t="str">
        <f t="shared" si="876"/>
        <v/>
      </c>
      <c r="BW1318" s="62" t="str">
        <f t="shared" si="876"/>
        <v/>
      </c>
      <c r="BX1318" s="62" t="str">
        <f t="shared" si="876"/>
        <v/>
      </c>
      <c r="BY1318" s="62" t="str">
        <f t="shared" si="876"/>
        <v/>
      </c>
      <c r="BZ1318" s="62" t="str">
        <f t="shared" si="876"/>
        <v/>
      </c>
      <c r="CA1318" s="62" t="str">
        <f t="shared" si="876"/>
        <v/>
      </c>
      <c r="CB1318" s="62" t="str">
        <f t="shared" si="876"/>
        <v/>
      </c>
      <c r="CC1318" s="62" t="str">
        <f t="shared" si="876"/>
        <v/>
      </c>
      <c r="CD1318" s="62" t="str">
        <f t="shared" si="876"/>
        <v/>
      </c>
      <c r="CE1318" s="62" t="str">
        <f t="shared" si="876"/>
        <v/>
      </c>
      <c r="CF1318" s="62" t="str">
        <f t="shared" si="876"/>
        <v/>
      </c>
      <c r="CG1318" s="62" t="str">
        <f t="shared" si="876"/>
        <v/>
      </c>
      <c r="CH1318" s="62" t="str">
        <f t="shared" si="876"/>
        <v/>
      </c>
      <c r="CI1318" s="62" t="str">
        <f t="shared" si="876"/>
        <v/>
      </c>
      <c r="CJ1318" s="62" t="str">
        <f t="shared" si="876"/>
        <v/>
      </c>
      <c r="CK1318" s="62" t="str">
        <f t="shared" si="876"/>
        <v/>
      </c>
      <c r="CL1318" s="62" t="str">
        <f t="shared" si="876"/>
        <v/>
      </c>
      <c r="CM1318" s="62" t="str">
        <f t="shared" si="876"/>
        <v/>
      </c>
      <c r="CN1318" s="62" t="str">
        <f t="shared" si="876"/>
        <v/>
      </c>
      <c r="CO1318" s="62" t="str">
        <f t="shared" si="876"/>
        <v/>
      </c>
      <c r="CP1318" s="62" t="str">
        <f t="shared" si="876"/>
        <v/>
      </c>
      <c r="CQ1318" s="62" t="str">
        <f t="shared" si="876"/>
        <v/>
      </c>
      <c r="CR1318" s="62" t="str">
        <f t="shared" ref="CR1318" si="877">IF(OR(CQ1318="",CQ1318&lt;1),"",CQ1318+(CR1012-CQ1012))</f>
        <v/>
      </c>
    </row>
    <row r="1319" spans="1:96" x14ac:dyDescent="0.15">
      <c r="A1319" s="9">
        <f>入力シート!B95</f>
        <v>84</v>
      </c>
      <c r="B1319" s="9">
        <f>入力シート!C95</f>
        <v>0</v>
      </c>
      <c r="C1319" s="9">
        <f>入力シート!D95</f>
        <v>0</v>
      </c>
      <c r="AE1319" s="62" t="str">
        <f t="shared" si="841"/>
        <v/>
      </c>
      <c r="AF1319" s="62" t="str">
        <f t="shared" ref="AF1319:CQ1319" si="878">IF(OR(AE1319="",AE1319&lt;1),"",AE1319+(AF1013-AE1013))</f>
        <v/>
      </c>
      <c r="AG1319" s="62" t="str">
        <f t="shared" si="878"/>
        <v/>
      </c>
      <c r="AH1319" s="62" t="str">
        <f t="shared" si="878"/>
        <v/>
      </c>
      <c r="AI1319" s="62" t="str">
        <f t="shared" si="878"/>
        <v/>
      </c>
      <c r="AJ1319" s="62" t="str">
        <f t="shared" si="878"/>
        <v/>
      </c>
      <c r="AK1319" s="62" t="str">
        <f t="shared" si="878"/>
        <v/>
      </c>
      <c r="AL1319" s="62" t="str">
        <f t="shared" si="878"/>
        <v/>
      </c>
      <c r="AM1319" s="62" t="str">
        <f t="shared" si="878"/>
        <v/>
      </c>
      <c r="AN1319" s="62" t="str">
        <f t="shared" si="878"/>
        <v/>
      </c>
      <c r="AO1319" s="62" t="str">
        <f t="shared" si="878"/>
        <v/>
      </c>
      <c r="AP1319" s="62" t="str">
        <f t="shared" si="878"/>
        <v/>
      </c>
      <c r="AQ1319" s="62" t="str">
        <f t="shared" si="878"/>
        <v/>
      </c>
      <c r="AR1319" s="62" t="str">
        <f t="shared" si="878"/>
        <v/>
      </c>
      <c r="AS1319" s="62" t="str">
        <f t="shared" si="878"/>
        <v/>
      </c>
      <c r="AT1319" s="62" t="str">
        <f t="shared" si="878"/>
        <v/>
      </c>
      <c r="AU1319" s="62" t="str">
        <f t="shared" si="878"/>
        <v/>
      </c>
      <c r="AV1319" s="62" t="str">
        <f t="shared" si="878"/>
        <v/>
      </c>
      <c r="AW1319" s="62" t="str">
        <f t="shared" si="878"/>
        <v/>
      </c>
      <c r="AX1319" s="62" t="str">
        <f t="shared" si="878"/>
        <v/>
      </c>
      <c r="AY1319" s="62" t="str">
        <f t="shared" si="878"/>
        <v/>
      </c>
      <c r="AZ1319" s="62" t="str">
        <f t="shared" si="878"/>
        <v/>
      </c>
      <c r="BA1319" s="62" t="str">
        <f t="shared" si="878"/>
        <v/>
      </c>
      <c r="BB1319" s="62" t="str">
        <f t="shared" si="878"/>
        <v/>
      </c>
      <c r="BC1319" s="62" t="str">
        <f t="shared" si="878"/>
        <v/>
      </c>
      <c r="BD1319" s="62" t="str">
        <f t="shared" si="878"/>
        <v/>
      </c>
      <c r="BE1319" s="62" t="str">
        <f t="shared" si="878"/>
        <v/>
      </c>
      <c r="BF1319" s="62" t="str">
        <f t="shared" si="878"/>
        <v/>
      </c>
      <c r="BG1319" s="62" t="str">
        <f t="shared" si="878"/>
        <v/>
      </c>
      <c r="BH1319" s="62" t="str">
        <f t="shared" si="878"/>
        <v/>
      </c>
      <c r="BI1319" s="62" t="str">
        <f t="shared" si="878"/>
        <v/>
      </c>
      <c r="BJ1319" s="62" t="str">
        <f t="shared" si="878"/>
        <v/>
      </c>
      <c r="BK1319" s="62" t="str">
        <f t="shared" si="878"/>
        <v/>
      </c>
      <c r="BL1319" s="62" t="str">
        <f t="shared" si="878"/>
        <v/>
      </c>
      <c r="BM1319" s="62" t="str">
        <f t="shared" si="878"/>
        <v/>
      </c>
      <c r="BN1319" s="62" t="str">
        <f t="shared" si="878"/>
        <v/>
      </c>
      <c r="BO1319" s="62" t="str">
        <f t="shared" si="878"/>
        <v/>
      </c>
      <c r="BP1319" s="62" t="str">
        <f t="shared" si="878"/>
        <v/>
      </c>
      <c r="BQ1319" s="62" t="str">
        <f t="shared" si="878"/>
        <v/>
      </c>
      <c r="BR1319" s="62" t="str">
        <f t="shared" si="878"/>
        <v/>
      </c>
      <c r="BS1319" s="62" t="str">
        <f t="shared" si="878"/>
        <v/>
      </c>
      <c r="BT1319" s="62" t="str">
        <f t="shared" si="878"/>
        <v/>
      </c>
      <c r="BU1319" s="62" t="str">
        <f t="shared" si="878"/>
        <v/>
      </c>
      <c r="BV1319" s="62" t="str">
        <f t="shared" si="878"/>
        <v/>
      </c>
      <c r="BW1319" s="62" t="str">
        <f t="shared" si="878"/>
        <v/>
      </c>
      <c r="BX1319" s="62" t="str">
        <f t="shared" si="878"/>
        <v/>
      </c>
      <c r="BY1319" s="62" t="str">
        <f t="shared" si="878"/>
        <v/>
      </c>
      <c r="BZ1319" s="62" t="str">
        <f t="shared" si="878"/>
        <v/>
      </c>
      <c r="CA1319" s="62" t="str">
        <f t="shared" si="878"/>
        <v/>
      </c>
      <c r="CB1319" s="62" t="str">
        <f t="shared" si="878"/>
        <v/>
      </c>
      <c r="CC1319" s="62" t="str">
        <f t="shared" si="878"/>
        <v/>
      </c>
      <c r="CD1319" s="62" t="str">
        <f t="shared" si="878"/>
        <v/>
      </c>
      <c r="CE1319" s="62" t="str">
        <f t="shared" si="878"/>
        <v/>
      </c>
      <c r="CF1319" s="62" t="str">
        <f t="shared" si="878"/>
        <v/>
      </c>
      <c r="CG1319" s="62" t="str">
        <f t="shared" si="878"/>
        <v/>
      </c>
      <c r="CH1319" s="62" t="str">
        <f t="shared" si="878"/>
        <v/>
      </c>
      <c r="CI1319" s="62" t="str">
        <f t="shared" si="878"/>
        <v/>
      </c>
      <c r="CJ1319" s="62" t="str">
        <f t="shared" si="878"/>
        <v/>
      </c>
      <c r="CK1319" s="62" t="str">
        <f t="shared" si="878"/>
        <v/>
      </c>
      <c r="CL1319" s="62" t="str">
        <f t="shared" si="878"/>
        <v/>
      </c>
      <c r="CM1319" s="62" t="str">
        <f t="shared" si="878"/>
        <v/>
      </c>
      <c r="CN1319" s="62" t="str">
        <f t="shared" si="878"/>
        <v/>
      </c>
      <c r="CO1319" s="62" t="str">
        <f t="shared" si="878"/>
        <v/>
      </c>
      <c r="CP1319" s="62" t="str">
        <f t="shared" si="878"/>
        <v/>
      </c>
      <c r="CQ1319" s="62" t="str">
        <f t="shared" si="878"/>
        <v/>
      </c>
      <c r="CR1319" s="62" t="str">
        <f t="shared" ref="CR1319" si="879">IF(OR(CQ1319="",CQ1319&lt;1),"",CQ1319+(CR1013-CQ1013))</f>
        <v/>
      </c>
    </row>
    <row r="1320" spans="1:96" x14ac:dyDescent="0.15">
      <c r="A1320" s="9">
        <f>入力シート!B96</f>
        <v>85</v>
      </c>
      <c r="B1320" s="9">
        <f>入力シート!C96</f>
        <v>0</v>
      </c>
      <c r="C1320" s="9">
        <f>入力シート!D96</f>
        <v>0</v>
      </c>
      <c r="AE1320" s="62" t="str">
        <f t="shared" si="841"/>
        <v/>
      </c>
      <c r="AF1320" s="62" t="str">
        <f t="shared" ref="AF1320:CQ1320" si="880">IF(OR(AE1320="",AE1320&lt;1),"",AE1320+(AF1014-AE1014))</f>
        <v/>
      </c>
      <c r="AG1320" s="62" t="str">
        <f t="shared" si="880"/>
        <v/>
      </c>
      <c r="AH1320" s="62" t="str">
        <f t="shared" si="880"/>
        <v/>
      </c>
      <c r="AI1320" s="62" t="str">
        <f t="shared" si="880"/>
        <v/>
      </c>
      <c r="AJ1320" s="62" t="str">
        <f t="shared" si="880"/>
        <v/>
      </c>
      <c r="AK1320" s="62" t="str">
        <f t="shared" si="880"/>
        <v/>
      </c>
      <c r="AL1320" s="62" t="str">
        <f t="shared" si="880"/>
        <v/>
      </c>
      <c r="AM1320" s="62" t="str">
        <f t="shared" si="880"/>
        <v/>
      </c>
      <c r="AN1320" s="62" t="str">
        <f t="shared" si="880"/>
        <v/>
      </c>
      <c r="AO1320" s="62" t="str">
        <f t="shared" si="880"/>
        <v/>
      </c>
      <c r="AP1320" s="62" t="str">
        <f t="shared" si="880"/>
        <v/>
      </c>
      <c r="AQ1320" s="62" t="str">
        <f t="shared" si="880"/>
        <v/>
      </c>
      <c r="AR1320" s="62" t="str">
        <f t="shared" si="880"/>
        <v/>
      </c>
      <c r="AS1320" s="62" t="str">
        <f t="shared" si="880"/>
        <v/>
      </c>
      <c r="AT1320" s="62" t="str">
        <f t="shared" si="880"/>
        <v/>
      </c>
      <c r="AU1320" s="62" t="str">
        <f t="shared" si="880"/>
        <v/>
      </c>
      <c r="AV1320" s="62" t="str">
        <f t="shared" si="880"/>
        <v/>
      </c>
      <c r="AW1320" s="62" t="str">
        <f t="shared" si="880"/>
        <v/>
      </c>
      <c r="AX1320" s="62" t="str">
        <f t="shared" si="880"/>
        <v/>
      </c>
      <c r="AY1320" s="62" t="str">
        <f t="shared" si="880"/>
        <v/>
      </c>
      <c r="AZ1320" s="62" t="str">
        <f t="shared" si="880"/>
        <v/>
      </c>
      <c r="BA1320" s="62" t="str">
        <f t="shared" si="880"/>
        <v/>
      </c>
      <c r="BB1320" s="62" t="str">
        <f t="shared" si="880"/>
        <v/>
      </c>
      <c r="BC1320" s="62" t="str">
        <f t="shared" si="880"/>
        <v/>
      </c>
      <c r="BD1320" s="62" t="str">
        <f t="shared" si="880"/>
        <v/>
      </c>
      <c r="BE1320" s="62" t="str">
        <f t="shared" si="880"/>
        <v/>
      </c>
      <c r="BF1320" s="62" t="str">
        <f t="shared" si="880"/>
        <v/>
      </c>
      <c r="BG1320" s="62" t="str">
        <f t="shared" si="880"/>
        <v/>
      </c>
      <c r="BH1320" s="62" t="str">
        <f t="shared" si="880"/>
        <v/>
      </c>
      <c r="BI1320" s="62" t="str">
        <f t="shared" si="880"/>
        <v/>
      </c>
      <c r="BJ1320" s="62" t="str">
        <f t="shared" si="880"/>
        <v/>
      </c>
      <c r="BK1320" s="62" t="str">
        <f t="shared" si="880"/>
        <v/>
      </c>
      <c r="BL1320" s="62" t="str">
        <f t="shared" si="880"/>
        <v/>
      </c>
      <c r="BM1320" s="62" t="str">
        <f t="shared" si="880"/>
        <v/>
      </c>
      <c r="BN1320" s="62" t="str">
        <f t="shared" si="880"/>
        <v/>
      </c>
      <c r="BO1320" s="62" t="str">
        <f t="shared" si="880"/>
        <v/>
      </c>
      <c r="BP1320" s="62" t="str">
        <f t="shared" si="880"/>
        <v/>
      </c>
      <c r="BQ1320" s="62" t="str">
        <f t="shared" si="880"/>
        <v/>
      </c>
      <c r="BR1320" s="62" t="str">
        <f t="shared" si="880"/>
        <v/>
      </c>
      <c r="BS1320" s="62" t="str">
        <f t="shared" si="880"/>
        <v/>
      </c>
      <c r="BT1320" s="62" t="str">
        <f t="shared" si="880"/>
        <v/>
      </c>
      <c r="BU1320" s="62" t="str">
        <f t="shared" si="880"/>
        <v/>
      </c>
      <c r="BV1320" s="62" t="str">
        <f t="shared" si="880"/>
        <v/>
      </c>
      <c r="BW1320" s="62" t="str">
        <f t="shared" si="880"/>
        <v/>
      </c>
      <c r="BX1320" s="62" t="str">
        <f t="shared" si="880"/>
        <v/>
      </c>
      <c r="BY1320" s="62" t="str">
        <f t="shared" si="880"/>
        <v/>
      </c>
      <c r="BZ1320" s="62" t="str">
        <f t="shared" si="880"/>
        <v/>
      </c>
      <c r="CA1320" s="62" t="str">
        <f t="shared" si="880"/>
        <v/>
      </c>
      <c r="CB1320" s="62" t="str">
        <f t="shared" si="880"/>
        <v/>
      </c>
      <c r="CC1320" s="62" t="str">
        <f t="shared" si="880"/>
        <v/>
      </c>
      <c r="CD1320" s="62" t="str">
        <f t="shared" si="880"/>
        <v/>
      </c>
      <c r="CE1320" s="62" t="str">
        <f t="shared" si="880"/>
        <v/>
      </c>
      <c r="CF1320" s="62" t="str">
        <f t="shared" si="880"/>
        <v/>
      </c>
      <c r="CG1320" s="62" t="str">
        <f t="shared" si="880"/>
        <v/>
      </c>
      <c r="CH1320" s="62" t="str">
        <f t="shared" si="880"/>
        <v/>
      </c>
      <c r="CI1320" s="62" t="str">
        <f t="shared" si="880"/>
        <v/>
      </c>
      <c r="CJ1320" s="62" t="str">
        <f t="shared" si="880"/>
        <v/>
      </c>
      <c r="CK1320" s="62" t="str">
        <f t="shared" si="880"/>
        <v/>
      </c>
      <c r="CL1320" s="62" t="str">
        <f t="shared" si="880"/>
        <v/>
      </c>
      <c r="CM1320" s="62" t="str">
        <f t="shared" si="880"/>
        <v/>
      </c>
      <c r="CN1320" s="62" t="str">
        <f t="shared" si="880"/>
        <v/>
      </c>
      <c r="CO1320" s="62" t="str">
        <f t="shared" si="880"/>
        <v/>
      </c>
      <c r="CP1320" s="62" t="str">
        <f t="shared" si="880"/>
        <v/>
      </c>
      <c r="CQ1320" s="62" t="str">
        <f t="shared" si="880"/>
        <v/>
      </c>
      <c r="CR1320" s="62" t="str">
        <f t="shared" ref="CR1320" si="881">IF(OR(CQ1320="",CQ1320&lt;1),"",CQ1320+(CR1014-CQ1014))</f>
        <v/>
      </c>
    </row>
    <row r="1321" spans="1:96" x14ac:dyDescent="0.15">
      <c r="A1321" s="9">
        <f>入力シート!B97</f>
        <v>86</v>
      </c>
      <c r="B1321" s="9">
        <f>入力シート!C97</f>
        <v>0</v>
      </c>
      <c r="C1321" s="9">
        <f>入力シート!D97</f>
        <v>0</v>
      </c>
      <c r="AE1321" s="62" t="str">
        <f t="shared" si="841"/>
        <v/>
      </c>
      <c r="AF1321" s="62" t="str">
        <f t="shared" ref="AF1321:CQ1321" si="882">IF(OR(AE1321="",AE1321&lt;1),"",AE1321+(AF1015-AE1015))</f>
        <v/>
      </c>
      <c r="AG1321" s="62" t="str">
        <f t="shared" si="882"/>
        <v/>
      </c>
      <c r="AH1321" s="62" t="str">
        <f t="shared" si="882"/>
        <v/>
      </c>
      <c r="AI1321" s="62" t="str">
        <f t="shared" si="882"/>
        <v/>
      </c>
      <c r="AJ1321" s="62" t="str">
        <f t="shared" si="882"/>
        <v/>
      </c>
      <c r="AK1321" s="62" t="str">
        <f t="shared" si="882"/>
        <v/>
      </c>
      <c r="AL1321" s="62" t="str">
        <f t="shared" si="882"/>
        <v/>
      </c>
      <c r="AM1321" s="62" t="str">
        <f t="shared" si="882"/>
        <v/>
      </c>
      <c r="AN1321" s="62" t="str">
        <f t="shared" si="882"/>
        <v/>
      </c>
      <c r="AO1321" s="62" t="str">
        <f t="shared" si="882"/>
        <v/>
      </c>
      <c r="AP1321" s="62" t="str">
        <f t="shared" si="882"/>
        <v/>
      </c>
      <c r="AQ1321" s="62" t="str">
        <f t="shared" si="882"/>
        <v/>
      </c>
      <c r="AR1321" s="62" t="str">
        <f t="shared" si="882"/>
        <v/>
      </c>
      <c r="AS1321" s="62" t="str">
        <f t="shared" si="882"/>
        <v/>
      </c>
      <c r="AT1321" s="62" t="str">
        <f t="shared" si="882"/>
        <v/>
      </c>
      <c r="AU1321" s="62" t="str">
        <f t="shared" si="882"/>
        <v/>
      </c>
      <c r="AV1321" s="62" t="str">
        <f t="shared" si="882"/>
        <v/>
      </c>
      <c r="AW1321" s="62" t="str">
        <f t="shared" si="882"/>
        <v/>
      </c>
      <c r="AX1321" s="62" t="str">
        <f t="shared" si="882"/>
        <v/>
      </c>
      <c r="AY1321" s="62" t="str">
        <f t="shared" si="882"/>
        <v/>
      </c>
      <c r="AZ1321" s="62" t="str">
        <f t="shared" si="882"/>
        <v/>
      </c>
      <c r="BA1321" s="62" t="str">
        <f t="shared" si="882"/>
        <v/>
      </c>
      <c r="BB1321" s="62" t="str">
        <f t="shared" si="882"/>
        <v/>
      </c>
      <c r="BC1321" s="62" t="str">
        <f t="shared" si="882"/>
        <v/>
      </c>
      <c r="BD1321" s="62" t="str">
        <f t="shared" si="882"/>
        <v/>
      </c>
      <c r="BE1321" s="62" t="str">
        <f t="shared" si="882"/>
        <v/>
      </c>
      <c r="BF1321" s="62" t="str">
        <f t="shared" si="882"/>
        <v/>
      </c>
      <c r="BG1321" s="62" t="str">
        <f t="shared" si="882"/>
        <v/>
      </c>
      <c r="BH1321" s="62" t="str">
        <f t="shared" si="882"/>
        <v/>
      </c>
      <c r="BI1321" s="62" t="str">
        <f t="shared" si="882"/>
        <v/>
      </c>
      <c r="BJ1321" s="62" t="str">
        <f t="shared" si="882"/>
        <v/>
      </c>
      <c r="BK1321" s="62" t="str">
        <f t="shared" si="882"/>
        <v/>
      </c>
      <c r="BL1321" s="62" t="str">
        <f t="shared" si="882"/>
        <v/>
      </c>
      <c r="BM1321" s="62" t="str">
        <f t="shared" si="882"/>
        <v/>
      </c>
      <c r="BN1321" s="62" t="str">
        <f t="shared" si="882"/>
        <v/>
      </c>
      <c r="BO1321" s="62" t="str">
        <f t="shared" si="882"/>
        <v/>
      </c>
      <c r="BP1321" s="62" t="str">
        <f t="shared" si="882"/>
        <v/>
      </c>
      <c r="BQ1321" s="62" t="str">
        <f t="shared" si="882"/>
        <v/>
      </c>
      <c r="BR1321" s="62" t="str">
        <f t="shared" si="882"/>
        <v/>
      </c>
      <c r="BS1321" s="62" t="str">
        <f t="shared" si="882"/>
        <v/>
      </c>
      <c r="BT1321" s="62" t="str">
        <f t="shared" si="882"/>
        <v/>
      </c>
      <c r="BU1321" s="62" t="str">
        <f t="shared" si="882"/>
        <v/>
      </c>
      <c r="BV1321" s="62" t="str">
        <f t="shared" si="882"/>
        <v/>
      </c>
      <c r="BW1321" s="62" t="str">
        <f t="shared" si="882"/>
        <v/>
      </c>
      <c r="BX1321" s="62" t="str">
        <f t="shared" si="882"/>
        <v/>
      </c>
      <c r="BY1321" s="62" t="str">
        <f t="shared" si="882"/>
        <v/>
      </c>
      <c r="BZ1321" s="62" t="str">
        <f t="shared" si="882"/>
        <v/>
      </c>
      <c r="CA1321" s="62" t="str">
        <f t="shared" si="882"/>
        <v/>
      </c>
      <c r="CB1321" s="62" t="str">
        <f t="shared" si="882"/>
        <v/>
      </c>
      <c r="CC1321" s="62" t="str">
        <f t="shared" si="882"/>
        <v/>
      </c>
      <c r="CD1321" s="62" t="str">
        <f t="shared" si="882"/>
        <v/>
      </c>
      <c r="CE1321" s="62" t="str">
        <f t="shared" si="882"/>
        <v/>
      </c>
      <c r="CF1321" s="62" t="str">
        <f t="shared" si="882"/>
        <v/>
      </c>
      <c r="CG1321" s="62" t="str">
        <f t="shared" si="882"/>
        <v/>
      </c>
      <c r="CH1321" s="62" t="str">
        <f t="shared" si="882"/>
        <v/>
      </c>
      <c r="CI1321" s="62" t="str">
        <f t="shared" si="882"/>
        <v/>
      </c>
      <c r="CJ1321" s="62" t="str">
        <f t="shared" si="882"/>
        <v/>
      </c>
      <c r="CK1321" s="62" t="str">
        <f t="shared" si="882"/>
        <v/>
      </c>
      <c r="CL1321" s="62" t="str">
        <f t="shared" si="882"/>
        <v/>
      </c>
      <c r="CM1321" s="62" t="str">
        <f t="shared" si="882"/>
        <v/>
      </c>
      <c r="CN1321" s="62" t="str">
        <f t="shared" si="882"/>
        <v/>
      </c>
      <c r="CO1321" s="62" t="str">
        <f t="shared" si="882"/>
        <v/>
      </c>
      <c r="CP1321" s="62" t="str">
        <f t="shared" si="882"/>
        <v/>
      </c>
      <c r="CQ1321" s="62" t="str">
        <f t="shared" si="882"/>
        <v/>
      </c>
      <c r="CR1321" s="62" t="str">
        <f t="shared" ref="CR1321" si="883">IF(OR(CQ1321="",CQ1321&lt;1),"",CQ1321+(CR1015-CQ1015))</f>
        <v/>
      </c>
    </row>
    <row r="1322" spans="1:96" x14ac:dyDescent="0.15">
      <c r="A1322" s="9">
        <f>入力シート!B98</f>
        <v>87</v>
      </c>
      <c r="B1322" s="9">
        <f>入力シート!C98</f>
        <v>0</v>
      </c>
      <c r="C1322" s="9">
        <f>入力シート!D98</f>
        <v>0</v>
      </c>
      <c r="AE1322" s="62" t="str">
        <f t="shared" si="841"/>
        <v/>
      </c>
      <c r="AF1322" s="62" t="str">
        <f t="shared" ref="AF1322:CQ1322" si="884">IF(OR(AE1322="",AE1322&lt;1),"",AE1322+(AF1016-AE1016))</f>
        <v/>
      </c>
      <c r="AG1322" s="62" t="str">
        <f t="shared" si="884"/>
        <v/>
      </c>
      <c r="AH1322" s="62" t="str">
        <f t="shared" si="884"/>
        <v/>
      </c>
      <c r="AI1322" s="62" t="str">
        <f t="shared" si="884"/>
        <v/>
      </c>
      <c r="AJ1322" s="62" t="str">
        <f t="shared" si="884"/>
        <v/>
      </c>
      <c r="AK1322" s="62" t="str">
        <f t="shared" si="884"/>
        <v/>
      </c>
      <c r="AL1322" s="62" t="str">
        <f t="shared" si="884"/>
        <v/>
      </c>
      <c r="AM1322" s="62" t="str">
        <f t="shared" si="884"/>
        <v/>
      </c>
      <c r="AN1322" s="62" t="str">
        <f t="shared" si="884"/>
        <v/>
      </c>
      <c r="AO1322" s="62" t="str">
        <f t="shared" si="884"/>
        <v/>
      </c>
      <c r="AP1322" s="62" t="str">
        <f t="shared" si="884"/>
        <v/>
      </c>
      <c r="AQ1322" s="62" t="str">
        <f t="shared" si="884"/>
        <v/>
      </c>
      <c r="AR1322" s="62" t="str">
        <f t="shared" si="884"/>
        <v/>
      </c>
      <c r="AS1322" s="62" t="str">
        <f t="shared" si="884"/>
        <v/>
      </c>
      <c r="AT1322" s="62" t="str">
        <f t="shared" si="884"/>
        <v/>
      </c>
      <c r="AU1322" s="62" t="str">
        <f t="shared" si="884"/>
        <v/>
      </c>
      <c r="AV1322" s="62" t="str">
        <f t="shared" si="884"/>
        <v/>
      </c>
      <c r="AW1322" s="62" t="str">
        <f t="shared" si="884"/>
        <v/>
      </c>
      <c r="AX1322" s="62" t="str">
        <f t="shared" si="884"/>
        <v/>
      </c>
      <c r="AY1322" s="62" t="str">
        <f t="shared" si="884"/>
        <v/>
      </c>
      <c r="AZ1322" s="62" t="str">
        <f t="shared" si="884"/>
        <v/>
      </c>
      <c r="BA1322" s="62" t="str">
        <f t="shared" si="884"/>
        <v/>
      </c>
      <c r="BB1322" s="62" t="str">
        <f t="shared" si="884"/>
        <v/>
      </c>
      <c r="BC1322" s="62" t="str">
        <f t="shared" si="884"/>
        <v/>
      </c>
      <c r="BD1322" s="62" t="str">
        <f t="shared" si="884"/>
        <v/>
      </c>
      <c r="BE1322" s="62" t="str">
        <f t="shared" si="884"/>
        <v/>
      </c>
      <c r="BF1322" s="62" t="str">
        <f t="shared" si="884"/>
        <v/>
      </c>
      <c r="BG1322" s="62" t="str">
        <f t="shared" si="884"/>
        <v/>
      </c>
      <c r="BH1322" s="62" t="str">
        <f t="shared" si="884"/>
        <v/>
      </c>
      <c r="BI1322" s="62" t="str">
        <f t="shared" si="884"/>
        <v/>
      </c>
      <c r="BJ1322" s="62" t="str">
        <f t="shared" si="884"/>
        <v/>
      </c>
      <c r="BK1322" s="62" t="str">
        <f t="shared" si="884"/>
        <v/>
      </c>
      <c r="BL1322" s="62" t="str">
        <f t="shared" si="884"/>
        <v/>
      </c>
      <c r="BM1322" s="62" t="str">
        <f t="shared" si="884"/>
        <v/>
      </c>
      <c r="BN1322" s="62" t="str">
        <f t="shared" si="884"/>
        <v/>
      </c>
      <c r="BO1322" s="62" t="str">
        <f t="shared" si="884"/>
        <v/>
      </c>
      <c r="BP1322" s="62" t="str">
        <f t="shared" si="884"/>
        <v/>
      </c>
      <c r="BQ1322" s="62" t="str">
        <f t="shared" si="884"/>
        <v/>
      </c>
      <c r="BR1322" s="62" t="str">
        <f t="shared" si="884"/>
        <v/>
      </c>
      <c r="BS1322" s="62" t="str">
        <f t="shared" si="884"/>
        <v/>
      </c>
      <c r="BT1322" s="62" t="str">
        <f t="shared" si="884"/>
        <v/>
      </c>
      <c r="BU1322" s="62" t="str">
        <f t="shared" si="884"/>
        <v/>
      </c>
      <c r="BV1322" s="62" t="str">
        <f t="shared" si="884"/>
        <v/>
      </c>
      <c r="BW1322" s="62" t="str">
        <f t="shared" si="884"/>
        <v/>
      </c>
      <c r="BX1322" s="62" t="str">
        <f t="shared" si="884"/>
        <v/>
      </c>
      <c r="BY1322" s="62" t="str">
        <f t="shared" si="884"/>
        <v/>
      </c>
      <c r="BZ1322" s="62" t="str">
        <f t="shared" si="884"/>
        <v/>
      </c>
      <c r="CA1322" s="62" t="str">
        <f t="shared" si="884"/>
        <v/>
      </c>
      <c r="CB1322" s="62" t="str">
        <f t="shared" si="884"/>
        <v/>
      </c>
      <c r="CC1322" s="62" t="str">
        <f t="shared" si="884"/>
        <v/>
      </c>
      <c r="CD1322" s="62" t="str">
        <f t="shared" si="884"/>
        <v/>
      </c>
      <c r="CE1322" s="62" t="str">
        <f t="shared" si="884"/>
        <v/>
      </c>
      <c r="CF1322" s="62" t="str">
        <f t="shared" si="884"/>
        <v/>
      </c>
      <c r="CG1322" s="62" t="str">
        <f t="shared" si="884"/>
        <v/>
      </c>
      <c r="CH1322" s="62" t="str">
        <f t="shared" si="884"/>
        <v/>
      </c>
      <c r="CI1322" s="62" t="str">
        <f t="shared" si="884"/>
        <v/>
      </c>
      <c r="CJ1322" s="62" t="str">
        <f t="shared" si="884"/>
        <v/>
      </c>
      <c r="CK1322" s="62" t="str">
        <f t="shared" si="884"/>
        <v/>
      </c>
      <c r="CL1322" s="62" t="str">
        <f t="shared" si="884"/>
        <v/>
      </c>
      <c r="CM1322" s="62" t="str">
        <f t="shared" si="884"/>
        <v/>
      </c>
      <c r="CN1322" s="62" t="str">
        <f t="shared" si="884"/>
        <v/>
      </c>
      <c r="CO1322" s="62" t="str">
        <f t="shared" si="884"/>
        <v/>
      </c>
      <c r="CP1322" s="62" t="str">
        <f t="shared" si="884"/>
        <v/>
      </c>
      <c r="CQ1322" s="62" t="str">
        <f t="shared" si="884"/>
        <v/>
      </c>
      <c r="CR1322" s="62" t="str">
        <f t="shared" ref="CR1322" si="885">IF(OR(CQ1322="",CQ1322&lt;1),"",CQ1322+(CR1016-CQ1016))</f>
        <v/>
      </c>
    </row>
    <row r="1323" spans="1:96" x14ac:dyDescent="0.15">
      <c r="A1323" s="9">
        <f>入力シート!B99</f>
        <v>88</v>
      </c>
      <c r="B1323" s="9">
        <f>入力シート!C99</f>
        <v>0</v>
      </c>
      <c r="C1323" s="9">
        <f>入力シート!D99</f>
        <v>0</v>
      </c>
      <c r="AE1323" s="62" t="str">
        <f t="shared" si="841"/>
        <v/>
      </c>
      <c r="AF1323" s="62" t="str">
        <f t="shared" ref="AF1323:CQ1323" si="886">IF(OR(AE1323="",AE1323&lt;1),"",AE1323+(AF1017-AE1017))</f>
        <v/>
      </c>
      <c r="AG1323" s="62" t="str">
        <f t="shared" si="886"/>
        <v/>
      </c>
      <c r="AH1323" s="62" t="str">
        <f t="shared" si="886"/>
        <v/>
      </c>
      <c r="AI1323" s="62" t="str">
        <f t="shared" si="886"/>
        <v/>
      </c>
      <c r="AJ1323" s="62" t="str">
        <f t="shared" si="886"/>
        <v/>
      </c>
      <c r="AK1323" s="62" t="str">
        <f t="shared" si="886"/>
        <v/>
      </c>
      <c r="AL1323" s="62" t="str">
        <f t="shared" si="886"/>
        <v/>
      </c>
      <c r="AM1323" s="62" t="str">
        <f t="shared" si="886"/>
        <v/>
      </c>
      <c r="AN1323" s="62" t="str">
        <f t="shared" si="886"/>
        <v/>
      </c>
      <c r="AO1323" s="62" t="str">
        <f t="shared" si="886"/>
        <v/>
      </c>
      <c r="AP1323" s="62" t="str">
        <f t="shared" si="886"/>
        <v/>
      </c>
      <c r="AQ1323" s="62" t="str">
        <f t="shared" si="886"/>
        <v/>
      </c>
      <c r="AR1323" s="62" t="str">
        <f t="shared" si="886"/>
        <v/>
      </c>
      <c r="AS1323" s="62" t="str">
        <f t="shared" si="886"/>
        <v/>
      </c>
      <c r="AT1323" s="62" t="str">
        <f t="shared" si="886"/>
        <v/>
      </c>
      <c r="AU1323" s="62" t="str">
        <f t="shared" si="886"/>
        <v/>
      </c>
      <c r="AV1323" s="62" t="str">
        <f t="shared" si="886"/>
        <v/>
      </c>
      <c r="AW1323" s="62" t="str">
        <f t="shared" si="886"/>
        <v/>
      </c>
      <c r="AX1323" s="62" t="str">
        <f t="shared" si="886"/>
        <v/>
      </c>
      <c r="AY1323" s="62" t="str">
        <f t="shared" si="886"/>
        <v/>
      </c>
      <c r="AZ1323" s="62" t="str">
        <f t="shared" si="886"/>
        <v/>
      </c>
      <c r="BA1323" s="62" t="str">
        <f t="shared" si="886"/>
        <v/>
      </c>
      <c r="BB1323" s="62" t="str">
        <f t="shared" si="886"/>
        <v/>
      </c>
      <c r="BC1323" s="62" t="str">
        <f t="shared" si="886"/>
        <v/>
      </c>
      <c r="BD1323" s="62" t="str">
        <f t="shared" si="886"/>
        <v/>
      </c>
      <c r="BE1323" s="62" t="str">
        <f t="shared" si="886"/>
        <v/>
      </c>
      <c r="BF1323" s="62" t="str">
        <f t="shared" si="886"/>
        <v/>
      </c>
      <c r="BG1323" s="62" t="str">
        <f t="shared" si="886"/>
        <v/>
      </c>
      <c r="BH1323" s="62" t="str">
        <f t="shared" si="886"/>
        <v/>
      </c>
      <c r="BI1323" s="62" t="str">
        <f t="shared" si="886"/>
        <v/>
      </c>
      <c r="BJ1323" s="62" t="str">
        <f t="shared" si="886"/>
        <v/>
      </c>
      <c r="BK1323" s="62" t="str">
        <f t="shared" si="886"/>
        <v/>
      </c>
      <c r="BL1323" s="62" t="str">
        <f t="shared" si="886"/>
        <v/>
      </c>
      <c r="BM1323" s="62" t="str">
        <f t="shared" si="886"/>
        <v/>
      </c>
      <c r="BN1323" s="62" t="str">
        <f t="shared" si="886"/>
        <v/>
      </c>
      <c r="BO1323" s="62" t="str">
        <f t="shared" si="886"/>
        <v/>
      </c>
      <c r="BP1323" s="62" t="str">
        <f t="shared" si="886"/>
        <v/>
      </c>
      <c r="BQ1323" s="62" t="str">
        <f t="shared" si="886"/>
        <v/>
      </c>
      <c r="BR1323" s="62" t="str">
        <f t="shared" si="886"/>
        <v/>
      </c>
      <c r="BS1323" s="62" t="str">
        <f t="shared" si="886"/>
        <v/>
      </c>
      <c r="BT1323" s="62" t="str">
        <f t="shared" si="886"/>
        <v/>
      </c>
      <c r="BU1323" s="62" t="str">
        <f t="shared" si="886"/>
        <v/>
      </c>
      <c r="BV1323" s="62" t="str">
        <f t="shared" si="886"/>
        <v/>
      </c>
      <c r="BW1323" s="62" t="str">
        <f t="shared" si="886"/>
        <v/>
      </c>
      <c r="BX1323" s="62" t="str">
        <f t="shared" si="886"/>
        <v/>
      </c>
      <c r="BY1323" s="62" t="str">
        <f t="shared" si="886"/>
        <v/>
      </c>
      <c r="BZ1323" s="62" t="str">
        <f t="shared" si="886"/>
        <v/>
      </c>
      <c r="CA1323" s="62" t="str">
        <f t="shared" si="886"/>
        <v/>
      </c>
      <c r="CB1323" s="62" t="str">
        <f t="shared" si="886"/>
        <v/>
      </c>
      <c r="CC1323" s="62" t="str">
        <f t="shared" si="886"/>
        <v/>
      </c>
      <c r="CD1323" s="62" t="str">
        <f t="shared" si="886"/>
        <v/>
      </c>
      <c r="CE1323" s="62" t="str">
        <f t="shared" si="886"/>
        <v/>
      </c>
      <c r="CF1323" s="62" t="str">
        <f t="shared" si="886"/>
        <v/>
      </c>
      <c r="CG1323" s="62" t="str">
        <f t="shared" si="886"/>
        <v/>
      </c>
      <c r="CH1323" s="62" t="str">
        <f t="shared" si="886"/>
        <v/>
      </c>
      <c r="CI1323" s="62" t="str">
        <f t="shared" si="886"/>
        <v/>
      </c>
      <c r="CJ1323" s="62" t="str">
        <f t="shared" si="886"/>
        <v/>
      </c>
      <c r="CK1323" s="62" t="str">
        <f t="shared" si="886"/>
        <v/>
      </c>
      <c r="CL1323" s="62" t="str">
        <f t="shared" si="886"/>
        <v/>
      </c>
      <c r="CM1323" s="62" t="str">
        <f t="shared" si="886"/>
        <v/>
      </c>
      <c r="CN1323" s="62" t="str">
        <f t="shared" si="886"/>
        <v/>
      </c>
      <c r="CO1323" s="62" t="str">
        <f t="shared" si="886"/>
        <v/>
      </c>
      <c r="CP1323" s="62" t="str">
        <f t="shared" si="886"/>
        <v/>
      </c>
      <c r="CQ1323" s="62" t="str">
        <f t="shared" si="886"/>
        <v/>
      </c>
      <c r="CR1323" s="62" t="str">
        <f t="shared" ref="CR1323" si="887">IF(OR(CQ1323="",CQ1323&lt;1),"",CQ1323+(CR1017-CQ1017))</f>
        <v/>
      </c>
    </row>
    <row r="1324" spans="1:96" x14ac:dyDescent="0.15">
      <c r="A1324" s="9">
        <f>入力シート!B100</f>
        <v>89</v>
      </c>
      <c r="B1324" s="9">
        <f>入力シート!C100</f>
        <v>0</v>
      </c>
      <c r="C1324" s="9">
        <f>入力シート!D100</f>
        <v>0</v>
      </c>
      <c r="AE1324" s="62" t="str">
        <f t="shared" si="841"/>
        <v/>
      </c>
      <c r="AF1324" s="62" t="str">
        <f t="shared" ref="AF1324:CQ1324" si="888">IF(OR(AE1324="",AE1324&lt;1),"",AE1324+(AF1018-AE1018))</f>
        <v/>
      </c>
      <c r="AG1324" s="62" t="str">
        <f t="shared" si="888"/>
        <v/>
      </c>
      <c r="AH1324" s="62" t="str">
        <f t="shared" si="888"/>
        <v/>
      </c>
      <c r="AI1324" s="62" t="str">
        <f t="shared" si="888"/>
        <v/>
      </c>
      <c r="AJ1324" s="62" t="str">
        <f t="shared" si="888"/>
        <v/>
      </c>
      <c r="AK1324" s="62" t="str">
        <f t="shared" si="888"/>
        <v/>
      </c>
      <c r="AL1324" s="62" t="str">
        <f t="shared" si="888"/>
        <v/>
      </c>
      <c r="AM1324" s="62" t="str">
        <f t="shared" si="888"/>
        <v/>
      </c>
      <c r="AN1324" s="62" t="str">
        <f t="shared" si="888"/>
        <v/>
      </c>
      <c r="AO1324" s="62" t="str">
        <f t="shared" si="888"/>
        <v/>
      </c>
      <c r="AP1324" s="62" t="str">
        <f t="shared" si="888"/>
        <v/>
      </c>
      <c r="AQ1324" s="62" t="str">
        <f t="shared" si="888"/>
        <v/>
      </c>
      <c r="AR1324" s="62" t="str">
        <f t="shared" si="888"/>
        <v/>
      </c>
      <c r="AS1324" s="62" t="str">
        <f t="shared" si="888"/>
        <v/>
      </c>
      <c r="AT1324" s="62" t="str">
        <f t="shared" si="888"/>
        <v/>
      </c>
      <c r="AU1324" s="62" t="str">
        <f t="shared" si="888"/>
        <v/>
      </c>
      <c r="AV1324" s="62" t="str">
        <f t="shared" si="888"/>
        <v/>
      </c>
      <c r="AW1324" s="62" t="str">
        <f t="shared" si="888"/>
        <v/>
      </c>
      <c r="AX1324" s="62" t="str">
        <f t="shared" si="888"/>
        <v/>
      </c>
      <c r="AY1324" s="62" t="str">
        <f t="shared" si="888"/>
        <v/>
      </c>
      <c r="AZ1324" s="62" t="str">
        <f t="shared" si="888"/>
        <v/>
      </c>
      <c r="BA1324" s="62" t="str">
        <f t="shared" si="888"/>
        <v/>
      </c>
      <c r="BB1324" s="62" t="str">
        <f t="shared" si="888"/>
        <v/>
      </c>
      <c r="BC1324" s="62" t="str">
        <f t="shared" si="888"/>
        <v/>
      </c>
      <c r="BD1324" s="62" t="str">
        <f t="shared" si="888"/>
        <v/>
      </c>
      <c r="BE1324" s="62" t="str">
        <f t="shared" si="888"/>
        <v/>
      </c>
      <c r="BF1324" s="62" t="str">
        <f t="shared" si="888"/>
        <v/>
      </c>
      <c r="BG1324" s="62" t="str">
        <f t="shared" si="888"/>
        <v/>
      </c>
      <c r="BH1324" s="62" t="str">
        <f t="shared" si="888"/>
        <v/>
      </c>
      <c r="BI1324" s="62" t="str">
        <f t="shared" si="888"/>
        <v/>
      </c>
      <c r="BJ1324" s="62" t="str">
        <f t="shared" si="888"/>
        <v/>
      </c>
      <c r="BK1324" s="62" t="str">
        <f t="shared" si="888"/>
        <v/>
      </c>
      <c r="BL1324" s="62" t="str">
        <f t="shared" si="888"/>
        <v/>
      </c>
      <c r="BM1324" s="62" t="str">
        <f t="shared" si="888"/>
        <v/>
      </c>
      <c r="BN1324" s="62" t="str">
        <f t="shared" si="888"/>
        <v/>
      </c>
      <c r="BO1324" s="62" t="str">
        <f t="shared" si="888"/>
        <v/>
      </c>
      <c r="BP1324" s="62" t="str">
        <f t="shared" si="888"/>
        <v/>
      </c>
      <c r="BQ1324" s="62" t="str">
        <f t="shared" si="888"/>
        <v/>
      </c>
      <c r="BR1324" s="62" t="str">
        <f t="shared" si="888"/>
        <v/>
      </c>
      <c r="BS1324" s="62" t="str">
        <f t="shared" si="888"/>
        <v/>
      </c>
      <c r="BT1324" s="62" t="str">
        <f t="shared" si="888"/>
        <v/>
      </c>
      <c r="BU1324" s="62" t="str">
        <f t="shared" si="888"/>
        <v/>
      </c>
      <c r="BV1324" s="62" t="str">
        <f t="shared" si="888"/>
        <v/>
      </c>
      <c r="BW1324" s="62" t="str">
        <f t="shared" si="888"/>
        <v/>
      </c>
      <c r="BX1324" s="62" t="str">
        <f t="shared" si="888"/>
        <v/>
      </c>
      <c r="BY1324" s="62" t="str">
        <f t="shared" si="888"/>
        <v/>
      </c>
      <c r="BZ1324" s="62" t="str">
        <f t="shared" si="888"/>
        <v/>
      </c>
      <c r="CA1324" s="62" t="str">
        <f t="shared" si="888"/>
        <v/>
      </c>
      <c r="CB1324" s="62" t="str">
        <f t="shared" si="888"/>
        <v/>
      </c>
      <c r="CC1324" s="62" t="str">
        <f t="shared" si="888"/>
        <v/>
      </c>
      <c r="CD1324" s="62" t="str">
        <f t="shared" si="888"/>
        <v/>
      </c>
      <c r="CE1324" s="62" t="str">
        <f t="shared" si="888"/>
        <v/>
      </c>
      <c r="CF1324" s="62" t="str">
        <f t="shared" si="888"/>
        <v/>
      </c>
      <c r="CG1324" s="62" t="str">
        <f t="shared" si="888"/>
        <v/>
      </c>
      <c r="CH1324" s="62" t="str">
        <f t="shared" si="888"/>
        <v/>
      </c>
      <c r="CI1324" s="62" t="str">
        <f t="shared" si="888"/>
        <v/>
      </c>
      <c r="CJ1324" s="62" t="str">
        <f t="shared" si="888"/>
        <v/>
      </c>
      <c r="CK1324" s="62" t="str">
        <f t="shared" si="888"/>
        <v/>
      </c>
      <c r="CL1324" s="62" t="str">
        <f t="shared" si="888"/>
        <v/>
      </c>
      <c r="CM1324" s="62" t="str">
        <f t="shared" si="888"/>
        <v/>
      </c>
      <c r="CN1324" s="62" t="str">
        <f t="shared" si="888"/>
        <v/>
      </c>
      <c r="CO1324" s="62" t="str">
        <f t="shared" si="888"/>
        <v/>
      </c>
      <c r="CP1324" s="62" t="str">
        <f t="shared" si="888"/>
        <v/>
      </c>
      <c r="CQ1324" s="62" t="str">
        <f t="shared" si="888"/>
        <v/>
      </c>
      <c r="CR1324" s="62" t="str">
        <f t="shared" ref="CR1324" si="889">IF(OR(CQ1324="",CQ1324&lt;1),"",CQ1324+(CR1018-CQ1018))</f>
        <v/>
      </c>
    </row>
    <row r="1325" spans="1:96" x14ac:dyDescent="0.15">
      <c r="A1325" s="9">
        <f>入力シート!B101</f>
        <v>90</v>
      </c>
      <c r="B1325" s="9">
        <f>入力シート!C101</f>
        <v>0</v>
      </c>
      <c r="C1325" s="9">
        <f>入力シート!D101</f>
        <v>0</v>
      </c>
      <c r="AE1325" s="62" t="str">
        <f t="shared" si="841"/>
        <v/>
      </c>
      <c r="AF1325" s="62" t="str">
        <f t="shared" ref="AF1325:CQ1325" si="890">IF(OR(AE1325="",AE1325&lt;1),"",AE1325+(AF1019-AE1019))</f>
        <v/>
      </c>
      <c r="AG1325" s="62" t="str">
        <f t="shared" si="890"/>
        <v/>
      </c>
      <c r="AH1325" s="62" t="str">
        <f t="shared" si="890"/>
        <v/>
      </c>
      <c r="AI1325" s="62" t="str">
        <f t="shared" si="890"/>
        <v/>
      </c>
      <c r="AJ1325" s="62" t="str">
        <f t="shared" si="890"/>
        <v/>
      </c>
      <c r="AK1325" s="62" t="str">
        <f t="shared" si="890"/>
        <v/>
      </c>
      <c r="AL1325" s="62" t="str">
        <f t="shared" si="890"/>
        <v/>
      </c>
      <c r="AM1325" s="62" t="str">
        <f t="shared" si="890"/>
        <v/>
      </c>
      <c r="AN1325" s="62" t="str">
        <f t="shared" si="890"/>
        <v/>
      </c>
      <c r="AO1325" s="62" t="str">
        <f t="shared" si="890"/>
        <v/>
      </c>
      <c r="AP1325" s="62" t="str">
        <f t="shared" si="890"/>
        <v/>
      </c>
      <c r="AQ1325" s="62" t="str">
        <f t="shared" si="890"/>
        <v/>
      </c>
      <c r="AR1325" s="62" t="str">
        <f t="shared" si="890"/>
        <v/>
      </c>
      <c r="AS1325" s="62" t="str">
        <f t="shared" si="890"/>
        <v/>
      </c>
      <c r="AT1325" s="62" t="str">
        <f t="shared" si="890"/>
        <v/>
      </c>
      <c r="AU1325" s="62" t="str">
        <f t="shared" si="890"/>
        <v/>
      </c>
      <c r="AV1325" s="62" t="str">
        <f t="shared" si="890"/>
        <v/>
      </c>
      <c r="AW1325" s="62" t="str">
        <f t="shared" si="890"/>
        <v/>
      </c>
      <c r="AX1325" s="62" t="str">
        <f t="shared" si="890"/>
        <v/>
      </c>
      <c r="AY1325" s="62" t="str">
        <f t="shared" si="890"/>
        <v/>
      </c>
      <c r="AZ1325" s="62" t="str">
        <f t="shared" si="890"/>
        <v/>
      </c>
      <c r="BA1325" s="62" t="str">
        <f t="shared" si="890"/>
        <v/>
      </c>
      <c r="BB1325" s="62" t="str">
        <f t="shared" si="890"/>
        <v/>
      </c>
      <c r="BC1325" s="62" t="str">
        <f t="shared" si="890"/>
        <v/>
      </c>
      <c r="BD1325" s="62" t="str">
        <f t="shared" si="890"/>
        <v/>
      </c>
      <c r="BE1325" s="62" t="str">
        <f t="shared" si="890"/>
        <v/>
      </c>
      <c r="BF1325" s="62" t="str">
        <f t="shared" si="890"/>
        <v/>
      </c>
      <c r="BG1325" s="62" t="str">
        <f t="shared" si="890"/>
        <v/>
      </c>
      <c r="BH1325" s="62" t="str">
        <f t="shared" si="890"/>
        <v/>
      </c>
      <c r="BI1325" s="62" t="str">
        <f t="shared" si="890"/>
        <v/>
      </c>
      <c r="BJ1325" s="62" t="str">
        <f t="shared" si="890"/>
        <v/>
      </c>
      <c r="BK1325" s="62" t="str">
        <f t="shared" si="890"/>
        <v/>
      </c>
      <c r="BL1325" s="62" t="str">
        <f t="shared" si="890"/>
        <v/>
      </c>
      <c r="BM1325" s="62" t="str">
        <f t="shared" si="890"/>
        <v/>
      </c>
      <c r="BN1325" s="62" t="str">
        <f t="shared" si="890"/>
        <v/>
      </c>
      <c r="BO1325" s="62" t="str">
        <f t="shared" si="890"/>
        <v/>
      </c>
      <c r="BP1325" s="62" t="str">
        <f t="shared" si="890"/>
        <v/>
      </c>
      <c r="BQ1325" s="62" t="str">
        <f t="shared" si="890"/>
        <v/>
      </c>
      <c r="BR1325" s="62" t="str">
        <f t="shared" si="890"/>
        <v/>
      </c>
      <c r="BS1325" s="62" t="str">
        <f t="shared" si="890"/>
        <v/>
      </c>
      <c r="BT1325" s="62" t="str">
        <f t="shared" si="890"/>
        <v/>
      </c>
      <c r="BU1325" s="62" t="str">
        <f t="shared" si="890"/>
        <v/>
      </c>
      <c r="BV1325" s="62" t="str">
        <f t="shared" si="890"/>
        <v/>
      </c>
      <c r="BW1325" s="62" t="str">
        <f t="shared" si="890"/>
        <v/>
      </c>
      <c r="BX1325" s="62" t="str">
        <f t="shared" si="890"/>
        <v/>
      </c>
      <c r="BY1325" s="62" t="str">
        <f t="shared" si="890"/>
        <v/>
      </c>
      <c r="BZ1325" s="62" t="str">
        <f t="shared" si="890"/>
        <v/>
      </c>
      <c r="CA1325" s="62" t="str">
        <f t="shared" si="890"/>
        <v/>
      </c>
      <c r="CB1325" s="62" t="str">
        <f t="shared" si="890"/>
        <v/>
      </c>
      <c r="CC1325" s="62" t="str">
        <f t="shared" si="890"/>
        <v/>
      </c>
      <c r="CD1325" s="62" t="str">
        <f t="shared" si="890"/>
        <v/>
      </c>
      <c r="CE1325" s="62" t="str">
        <f t="shared" si="890"/>
        <v/>
      </c>
      <c r="CF1325" s="62" t="str">
        <f t="shared" si="890"/>
        <v/>
      </c>
      <c r="CG1325" s="62" t="str">
        <f t="shared" si="890"/>
        <v/>
      </c>
      <c r="CH1325" s="62" t="str">
        <f t="shared" si="890"/>
        <v/>
      </c>
      <c r="CI1325" s="62" t="str">
        <f t="shared" si="890"/>
        <v/>
      </c>
      <c r="CJ1325" s="62" t="str">
        <f t="shared" si="890"/>
        <v/>
      </c>
      <c r="CK1325" s="62" t="str">
        <f t="shared" si="890"/>
        <v/>
      </c>
      <c r="CL1325" s="62" t="str">
        <f t="shared" si="890"/>
        <v/>
      </c>
      <c r="CM1325" s="62" t="str">
        <f t="shared" si="890"/>
        <v/>
      </c>
      <c r="CN1325" s="62" t="str">
        <f t="shared" si="890"/>
        <v/>
      </c>
      <c r="CO1325" s="62" t="str">
        <f t="shared" si="890"/>
        <v/>
      </c>
      <c r="CP1325" s="62" t="str">
        <f t="shared" si="890"/>
        <v/>
      </c>
      <c r="CQ1325" s="62" t="str">
        <f t="shared" si="890"/>
        <v/>
      </c>
      <c r="CR1325" s="62" t="str">
        <f t="shared" ref="CR1325" si="891">IF(OR(CQ1325="",CQ1325&lt;1),"",CQ1325+(CR1019-CQ1019))</f>
        <v/>
      </c>
    </row>
    <row r="1326" spans="1:96" x14ac:dyDescent="0.15">
      <c r="A1326" s="9">
        <f>入力シート!B102</f>
        <v>91</v>
      </c>
      <c r="B1326" s="9">
        <f>入力シート!C102</f>
        <v>0</v>
      </c>
      <c r="C1326" s="9">
        <f>入力シート!D102</f>
        <v>0</v>
      </c>
      <c r="AE1326" s="62" t="str">
        <f t="shared" si="841"/>
        <v/>
      </c>
      <c r="AF1326" s="62" t="str">
        <f t="shared" ref="AF1326:CQ1326" si="892">IF(OR(AE1326="",AE1326&lt;1),"",AE1326+(AF1020-AE1020))</f>
        <v/>
      </c>
      <c r="AG1326" s="62" t="str">
        <f t="shared" si="892"/>
        <v/>
      </c>
      <c r="AH1326" s="62" t="str">
        <f t="shared" si="892"/>
        <v/>
      </c>
      <c r="AI1326" s="62" t="str">
        <f t="shared" si="892"/>
        <v/>
      </c>
      <c r="AJ1326" s="62" t="str">
        <f t="shared" si="892"/>
        <v/>
      </c>
      <c r="AK1326" s="62" t="str">
        <f t="shared" si="892"/>
        <v/>
      </c>
      <c r="AL1326" s="62" t="str">
        <f t="shared" si="892"/>
        <v/>
      </c>
      <c r="AM1326" s="62" t="str">
        <f t="shared" si="892"/>
        <v/>
      </c>
      <c r="AN1326" s="62" t="str">
        <f t="shared" si="892"/>
        <v/>
      </c>
      <c r="AO1326" s="62" t="str">
        <f t="shared" si="892"/>
        <v/>
      </c>
      <c r="AP1326" s="62" t="str">
        <f t="shared" si="892"/>
        <v/>
      </c>
      <c r="AQ1326" s="62" t="str">
        <f t="shared" si="892"/>
        <v/>
      </c>
      <c r="AR1326" s="62" t="str">
        <f t="shared" si="892"/>
        <v/>
      </c>
      <c r="AS1326" s="62" t="str">
        <f t="shared" si="892"/>
        <v/>
      </c>
      <c r="AT1326" s="62" t="str">
        <f t="shared" si="892"/>
        <v/>
      </c>
      <c r="AU1326" s="62" t="str">
        <f t="shared" si="892"/>
        <v/>
      </c>
      <c r="AV1326" s="62" t="str">
        <f t="shared" si="892"/>
        <v/>
      </c>
      <c r="AW1326" s="62" t="str">
        <f t="shared" si="892"/>
        <v/>
      </c>
      <c r="AX1326" s="62" t="str">
        <f t="shared" si="892"/>
        <v/>
      </c>
      <c r="AY1326" s="62" t="str">
        <f t="shared" si="892"/>
        <v/>
      </c>
      <c r="AZ1326" s="62" t="str">
        <f t="shared" si="892"/>
        <v/>
      </c>
      <c r="BA1326" s="62" t="str">
        <f t="shared" si="892"/>
        <v/>
      </c>
      <c r="BB1326" s="62" t="str">
        <f t="shared" si="892"/>
        <v/>
      </c>
      <c r="BC1326" s="62" t="str">
        <f t="shared" si="892"/>
        <v/>
      </c>
      <c r="BD1326" s="62" t="str">
        <f t="shared" si="892"/>
        <v/>
      </c>
      <c r="BE1326" s="62" t="str">
        <f t="shared" si="892"/>
        <v/>
      </c>
      <c r="BF1326" s="62" t="str">
        <f t="shared" si="892"/>
        <v/>
      </c>
      <c r="BG1326" s="62" t="str">
        <f t="shared" si="892"/>
        <v/>
      </c>
      <c r="BH1326" s="62" t="str">
        <f t="shared" si="892"/>
        <v/>
      </c>
      <c r="BI1326" s="62" t="str">
        <f t="shared" si="892"/>
        <v/>
      </c>
      <c r="BJ1326" s="62" t="str">
        <f t="shared" si="892"/>
        <v/>
      </c>
      <c r="BK1326" s="62" t="str">
        <f t="shared" si="892"/>
        <v/>
      </c>
      <c r="BL1326" s="62" t="str">
        <f t="shared" si="892"/>
        <v/>
      </c>
      <c r="BM1326" s="62" t="str">
        <f t="shared" si="892"/>
        <v/>
      </c>
      <c r="BN1326" s="62" t="str">
        <f t="shared" si="892"/>
        <v/>
      </c>
      <c r="BO1326" s="62" t="str">
        <f t="shared" si="892"/>
        <v/>
      </c>
      <c r="BP1326" s="62" t="str">
        <f t="shared" si="892"/>
        <v/>
      </c>
      <c r="BQ1326" s="62" t="str">
        <f t="shared" si="892"/>
        <v/>
      </c>
      <c r="BR1326" s="62" t="str">
        <f t="shared" si="892"/>
        <v/>
      </c>
      <c r="BS1326" s="62" t="str">
        <f t="shared" si="892"/>
        <v/>
      </c>
      <c r="BT1326" s="62" t="str">
        <f t="shared" si="892"/>
        <v/>
      </c>
      <c r="BU1326" s="62" t="str">
        <f t="shared" si="892"/>
        <v/>
      </c>
      <c r="BV1326" s="62" t="str">
        <f t="shared" si="892"/>
        <v/>
      </c>
      <c r="BW1326" s="62" t="str">
        <f t="shared" si="892"/>
        <v/>
      </c>
      <c r="BX1326" s="62" t="str">
        <f t="shared" si="892"/>
        <v/>
      </c>
      <c r="BY1326" s="62" t="str">
        <f t="shared" si="892"/>
        <v/>
      </c>
      <c r="BZ1326" s="62" t="str">
        <f t="shared" si="892"/>
        <v/>
      </c>
      <c r="CA1326" s="62" t="str">
        <f t="shared" si="892"/>
        <v/>
      </c>
      <c r="CB1326" s="62" t="str">
        <f t="shared" si="892"/>
        <v/>
      </c>
      <c r="CC1326" s="62" t="str">
        <f t="shared" si="892"/>
        <v/>
      </c>
      <c r="CD1326" s="62" t="str">
        <f t="shared" si="892"/>
        <v/>
      </c>
      <c r="CE1326" s="62" t="str">
        <f t="shared" si="892"/>
        <v/>
      </c>
      <c r="CF1326" s="62" t="str">
        <f t="shared" si="892"/>
        <v/>
      </c>
      <c r="CG1326" s="62" t="str">
        <f t="shared" si="892"/>
        <v/>
      </c>
      <c r="CH1326" s="62" t="str">
        <f t="shared" si="892"/>
        <v/>
      </c>
      <c r="CI1326" s="62" t="str">
        <f t="shared" si="892"/>
        <v/>
      </c>
      <c r="CJ1326" s="62" t="str">
        <f t="shared" si="892"/>
        <v/>
      </c>
      <c r="CK1326" s="62" t="str">
        <f t="shared" si="892"/>
        <v/>
      </c>
      <c r="CL1326" s="62" t="str">
        <f t="shared" si="892"/>
        <v/>
      </c>
      <c r="CM1326" s="62" t="str">
        <f t="shared" si="892"/>
        <v/>
      </c>
      <c r="CN1326" s="62" t="str">
        <f t="shared" si="892"/>
        <v/>
      </c>
      <c r="CO1326" s="62" t="str">
        <f t="shared" si="892"/>
        <v/>
      </c>
      <c r="CP1326" s="62" t="str">
        <f t="shared" si="892"/>
        <v/>
      </c>
      <c r="CQ1326" s="62" t="str">
        <f t="shared" si="892"/>
        <v/>
      </c>
      <c r="CR1326" s="62" t="str">
        <f t="shared" ref="CR1326" si="893">IF(OR(CQ1326="",CQ1326&lt;1),"",CQ1326+(CR1020-CQ1020))</f>
        <v/>
      </c>
    </row>
    <row r="1327" spans="1:96" x14ac:dyDescent="0.15">
      <c r="A1327" s="9">
        <f>入力シート!B103</f>
        <v>92</v>
      </c>
      <c r="B1327" s="9">
        <f>入力シート!C103</f>
        <v>0</v>
      </c>
      <c r="C1327" s="9">
        <f>入力シート!D103</f>
        <v>0</v>
      </c>
      <c r="AE1327" s="62" t="str">
        <f t="shared" si="841"/>
        <v/>
      </c>
      <c r="AF1327" s="62" t="str">
        <f t="shared" ref="AF1327:CQ1327" si="894">IF(OR(AE1327="",AE1327&lt;1),"",AE1327+(AF1021-AE1021))</f>
        <v/>
      </c>
      <c r="AG1327" s="62" t="str">
        <f t="shared" si="894"/>
        <v/>
      </c>
      <c r="AH1327" s="62" t="str">
        <f t="shared" si="894"/>
        <v/>
      </c>
      <c r="AI1327" s="62" t="str">
        <f t="shared" si="894"/>
        <v/>
      </c>
      <c r="AJ1327" s="62" t="str">
        <f t="shared" si="894"/>
        <v/>
      </c>
      <c r="AK1327" s="62" t="str">
        <f t="shared" si="894"/>
        <v/>
      </c>
      <c r="AL1327" s="62" t="str">
        <f t="shared" si="894"/>
        <v/>
      </c>
      <c r="AM1327" s="62" t="str">
        <f t="shared" si="894"/>
        <v/>
      </c>
      <c r="AN1327" s="62" t="str">
        <f t="shared" si="894"/>
        <v/>
      </c>
      <c r="AO1327" s="62" t="str">
        <f t="shared" si="894"/>
        <v/>
      </c>
      <c r="AP1327" s="62" t="str">
        <f t="shared" si="894"/>
        <v/>
      </c>
      <c r="AQ1327" s="62" t="str">
        <f t="shared" si="894"/>
        <v/>
      </c>
      <c r="AR1327" s="62" t="str">
        <f t="shared" si="894"/>
        <v/>
      </c>
      <c r="AS1327" s="62" t="str">
        <f t="shared" si="894"/>
        <v/>
      </c>
      <c r="AT1327" s="62" t="str">
        <f t="shared" si="894"/>
        <v/>
      </c>
      <c r="AU1327" s="62" t="str">
        <f t="shared" si="894"/>
        <v/>
      </c>
      <c r="AV1327" s="62" t="str">
        <f t="shared" si="894"/>
        <v/>
      </c>
      <c r="AW1327" s="62" t="str">
        <f t="shared" si="894"/>
        <v/>
      </c>
      <c r="AX1327" s="62" t="str">
        <f t="shared" si="894"/>
        <v/>
      </c>
      <c r="AY1327" s="62" t="str">
        <f t="shared" si="894"/>
        <v/>
      </c>
      <c r="AZ1327" s="62" t="str">
        <f t="shared" si="894"/>
        <v/>
      </c>
      <c r="BA1327" s="62" t="str">
        <f t="shared" si="894"/>
        <v/>
      </c>
      <c r="BB1327" s="62" t="str">
        <f t="shared" si="894"/>
        <v/>
      </c>
      <c r="BC1327" s="62" t="str">
        <f t="shared" si="894"/>
        <v/>
      </c>
      <c r="BD1327" s="62" t="str">
        <f t="shared" si="894"/>
        <v/>
      </c>
      <c r="BE1327" s="62" t="str">
        <f t="shared" si="894"/>
        <v/>
      </c>
      <c r="BF1327" s="62" t="str">
        <f t="shared" si="894"/>
        <v/>
      </c>
      <c r="BG1327" s="62" t="str">
        <f t="shared" si="894"/>
        <v/>
      </c>
      <c r="BH1327" s="62" t="str">
        <f t="shared" si="894"/>
        <v/>
      </c>
      <c r="BI1327" s="62" t="str">
        <f t="shared" si="894"/>
        <v/>
      </c>
      <c r="BJ1327" s="62" t="str">
        <f t="shared" si="894"/>
        <v/>
      </c>
      <c r="BK1327" s="62" t="str">
        <f t="shared" si="894"/>
        <v/>
      </c>
      <c r="BL1327" s="62" t="str">
        <f t="shared" si="894"/>
        <v/>
      </c>
      <c r="BM1327" s="62" t="str">
        <f t="shared" si="894"/>
        <v/>
      </c>
      <c r="BN1327" s="62" t="str">
        <f t="shared" si="894"/>
        <v/>
      </c>
      <c r="BO1327" s="62" t="str">
        <f t="shared" si="894"/>
        <v/>
      </c>
      <c r="BP1327" s="62" t="str">
        <f t="shared" si="894"/>
        <v/>
      </c>
      <c r="BQ1327" s="62" t="str">
        <f t="shared" si="894"/>
        <v/>
      </c>
      <c r="BR1327" s="62" t="str">
        <f t="shared" si="894"/>
        <v/>
      </c>
      <c r="BS1327" s="62" t="str">
        <f t="shared" si="894"/>
        <v/>
      </c>
      <c r="BT1327" s="62" t="str">
        <f t="shared" si="894"/>
        <v/>
      </c>
      <c r="BU1327" s="62" t="str">
        <f t="shared" si="894"/>
        <v/>
      </c>
      <c r="BV1327" s="62" t="str">
        <f t="shared" si="894"/>
        <v/>
      </c>
      <c r="BW1327" s="62" t="str">
        <f t="shared" si="894"/>
        <v/>
      </c>
      <c r="BX1327" s="62" t="str">
        <f t="shared" si="894"/>
        <v/>
      </c>
      <c r="BY1327" s="62" t="str">
        <f t="shared" si="894"/>
        <v/>
      </c>
      <c r="BZ1327" s="62" t="str">
        <f t="shared" si="894"/>
        <v/>
      </c>
      <c r="CA1327" s="62" t="str">
        <f t="shared" si="894"/>
        <v/>
      </c>
      <c r="CB1327" s="62" t="str">
        <f t="shared" si="894"/>
        <v/>
      </c>
      <c r="CC1327" s="62" t="str">
        <f t="shared" si="894"/>
        <v/>
      </c>
      <c r="CD1327" s="62" t="str">
        <f t="shared" si="894"/>
        <v/>
      </c>
      <c r="CE1327" s="62" t="str">
        <f t="shared" si="894"/>
        <v/>
      </c>
      <c r="CF1327" s="62" t="str">
        <f t="shared" si="894"/>
        <v/>
      </c>
      <c r="CG1327" s="62" t="str">
        <f t="shared" si="894"/>
        <v/>
      </c>
      <c r="CH1327" s="62" t="str">
        <f t="shared" si="894"/>
        <v/>
      </c>
      <c r="CI1327" s="62" t="str">
        <f t="shared" si="894"/>
        <v/>
      </c>
      <c r="CJ1327" s="62" t="str">
        <f t="shared" si="894"/>
        <v/>
      </c>
      <c r="CK1327" s="62" t="str">
        <f t="shared" si="894"/>
        <v/>
      </c>
      <c r="CL1327" s="62" t="str">
        <f t="shared" si="894"/>
        <v/>
      </c>
      <c r="CM1327" s="62" t="str">
        <f t="shared" si="894"/>
        <v/>
      </c>
      <c r="CN1327" s="62" t="str">
        <f t="shared" si="894"/>
        <v/>
      </c>
      <c r="CO1327" s="62" t="str">
        <f t="shared" si="894"/>
        <v/>
      </c>
      <c r="CP1327" s="62" t="str">
        <f t="shared" si="894"/>
        <v/>
      </c>
      <c r="CQ1327" s="62" t="str">
        <f t="shared" si="894"/>
        <v/>
      </c>
      <c r="CR1327" s="62" t="str">
        <f t="shared" ref="CR1327" si="895">IF(OR(CQ1327="",CQ1327&lt;1),"",CQ1327+(CR1021-CQ1021))</f>
        <v/>
      </c>
    </row>
    <row r="1328" spans="1:96" x14ac:dyDescent="0.15">
      <c r="A1328" s="9">
        <f>入力シート!B104</f>
        <v>93</v>
      </c>
      <c r="B1328" s="9">
        <f>入力シート!C104</f>
        <v>0</v>
      </c>
      <c r="C1328" s="9">
        <f>入力シート!D104</f>
        <v>0</v>
      </c>
      <c r="AE1328" s="62" t="str">
        <f t="shared" si="841"/>
        <v/>
      </c>
      <c r="AF1328" s="62" t="str">
        <f t="shared" ref="AF1328:CQ1328" si="896">IF(OR(AE1328="",AE1328&lt;1),"",AE1328+(AF1022-AE1022))</f>
        <v/>
      </c>
      <c r="AG1328" s="62" t="str">
        <f t="shared" si="896"/>
        <v/>
      </c>
      <c r="AH1328" s="62" t="str">
        <f t="shared" si="896"/>
        <v/>
      </c>
      <c r="AI1328" s="62" t="str">
        <f t="shared" si="896"/>
        <v/>
      </c>
      <c r="AJ1328" s="62" t="str">
        <f t="shared" si="896"/>
        <v/>
      </c>
      <c r="AK1328" s="62" t="str">
        <f t="shared" si="896"/>
        <v/>
      </c>
      <c r="AL1328" s="62" t="str">
        <f t="shared" si="896"/>
        <v/>
      </c>
      <c r="AM1328" s="62" t="str">
        <f t="shared" si="896"/>
        <v/>
      </c>
      <c r="AN1328" s="62" t="str">
        <f t="shared" si="896"/>
        <v/>
      </c>
      <c r="AO1328" s="62" t="str">
        <f t="shared" si="896"/>
        <v/>
      </c>
      <c r="AP1328" s="62" t="str">
        <f t="shared" si="896"/>
        <v/>
      </c>
      <c r="AQ1328" s="62" t="str">
        <f t="shared" si="896"/>
        <v/>
      </c>
      <c r="AR1328" s="62" t="str">
        <f t="shared" si="896"/>
        <v/>
      </c>
      <c r="AS1328" s="62" t="str">
        <f t="shared" si="896"/>
        <v/>
      </c>
      <c r="AT1328" s="62" t="str">
        <f t="shared" si="896"/>
        <v/>
      </c>
      <c r="AU1328" s="62" t="str">
        <f t="shared" si="896"/>
        <v/>
      </c>
      <c r="AV1328" s="62" t="str">
        <f t="shared" si="896"/>
        <v/>
      </c>
      <c r="AW1328" s="62" t="str">
        <f t="shared" si="896"/>
        <v/>
      </c>
      <c r="AX1328" s="62" t="str">
        <f t="shared" si="896"/>
        <v/>
      </c>
      <c r="AY1328" s="62" t="str">
        <f t="shared" si="896"/>
        <v/>
      </c>
      <c r="AZ1328" s="62" t="str">
        <f t="shared" si="896"/>
        <v/>
      </c>
      <c r="BA1328" s="62" t="str">
        <f t="shared" si="896"/>
        <v/>
      </c>
      <c r="BB1328" s="62" t="str">
        <f t="shared" si="896"/>
        <v/>
      </c>
      <c r="BC1328" s="62" t="str">
        <f t="shared" si="896"/>
        <v/>
      </c>
      <c r="BD1328" s="62" t="str">
        <f t="shared" si="896"/>
        <v/>
      </c>
      <c r="BE1328" s="62" t="str">
        <f t="shared" si="896"/>
        <v/>
      </c>
      <c r="BF1328" s="62" t="str">
        <f t="shared" si="896"/>
        <v/>
      </c>
      <c r="BG1328" s="62" t="str">
        <f t="shared" si="896"/>
        <v/>
      </c>
      <c r="BH1328" s="62" t="str">
        <f t="shared" si="896"/>
        <v/>
      </c>
      <c r="BI1328" s="62" t="str">
        <f t="shared" si="896"/>
        <v/>
      </c>
      <c r="BJ1328" s="62" t="str">
        <f t="shared" si="896"/>
        <v/>
      </c>
      <c r="BK1328" s="62" t="str">
        <f t="shared" si="896"/>
        <v/>
      </c>
      <c r="BL1328" s="62" t="str">
        <f t="shared" si="896"/>
        <v/>
      </c>
      <c r="BM1328" s="62" t="str">
        <f t="shared" si="896"/>
        <v/>
      </c>
      <c r="BN1328" s="62" t="str">
        <f t="shared" si="896"/>
        <v/>
      </c>
      <c r="BO1328" s="62" t="str">
        <f t="shared" si="896"/>
        <v/>
      </c>
      <c r="BP1328" s="62" t="str">
        <f t="shared" si="896"/>
        <v/>
      </c>
      <c r="BQ1328" s="62" t="str">
        <f t="shared" si="896"/>
        <v/>
      </c>
      <c r="BR1328" s="62" t="str">
        <f t="shared" si="896"/>
        <v/>
      </c>
      <c r="BS1328" s="62" t="str">
        <f t="shared" si="896"/>
        <v/>
      </c>
      <c r="BT1328" s="62" t="str">
        <f t="shared" si="896"/>
        <v/>
      </c>
      <c r="BU1328" s="62" t="str">
        <f t="shared" si="896"/>
        <v/>
      </c>
      <c r="BV1328" s="62" t="str">
        <f t="shared" si="896"/>
        <v/>
      </c>
      <c r="BW1328" s="62" t="str">
        <f t="shared" si="896"/>
        <v/>
      </c>
      <c r="BX1328" s="62" t="str">
        <f t="shared" si="896"/>
        <v/>
      </c>
      <c r="BY1328" s="62" t="str">
        <f t="shared" si="896"/>
        <v/>
      </c>
      <c r="BZ1328" s="62" t="str">
        <f t="shared" si="896"/>
        <v/>
      </c>
      <c r="CA1328" s="62" t="str">
        <f t="shared" si="896"/>
        <v/>
      </c>
      <c r="CB1328" s="62" t="str">
        <f t="shared" si="896"/>
        <v/>
      </c>
      <c r="CC1328" s="62" t="str">
        <f t="shared" si="896"/>
        <v/>
      </c>
      <c r="CD1328" s="62" t="str">
        <f t="shared" si="896"/>
        <v/>
      </c>
      <c r="CE1328" s="62" t="str">
        <f t="shared" si="896"/>
        <v/>
      </c>
      <c r="CF1328" s="62" t="str">
        <f t="shared" si="896"/>
        <v/>
      </c>
      <c r="CG1328" s="62" t="str">
        <f t="shared" si="896"/>
        <v/>
      </c>
      <c r="CH1328" s="62" t="str">
        <f t="shared" si="896"/>
        <v/>
      </c>
      <c r="CI1328" s="62" t="str">
        <f t="shared" si="896"/>
        <v/>
      </c>
      <c r="CJ1328" s="62" t="str">
        <f t="shared" si="896"/>
        <v/>
      </c>
      <c r="CK1328" s="62" t="str">
        <f t="shared" si="896"/>
        <v/>
      </c>
      <c r="CL1328" s="62" t="str">
        <f t="shared" si="896"/>
        <v/>
      </c>
      <c r="CM1328" s="62" t="str">
        <f t="shared" si="896"/>
        <v/>
      </c>
      <c r="CN1328" s="62" t="str">
        <f t="shared" si="896"/>
        <v/>
      </c>
      <c r="CO1328" s="62" t="str">
        <f t="shared" si="896"/>
        <v/>
      </c>
      <c r="CP1328" s="62" t="str">
        <f t="shared" si="896"/>
        <v/>
      </c>
      <c r="CQ1328" s="62" t="str">
        <f t="shared" si="896"/>
        <v/>
      </c>
      <c r="CR1328" s="62" t="str">
        <f t="shared" ref="CR1328" si="897">IF(OR(CQ1328="",CQ1328&lt;1),"",CQ1328+(CR1022-CQ1022))</f>
        <v/>
      </c>
    </row>
    <row r="1329" spans="1:96" x14ac:dyDescent="0.15">
      <c r="A1329" s="9">
        <f>入力シート!B105</f>
        <v>94</v>
      </c>
      <c r="B1329" s="9">
        <f>入力シート!C105</f>
        <v>0</v>
      </c>
      <c r="C1329" s="9">
        <f>入力シート!D105</f>
        <v>0</v>
      </c>
      <c r="AE1329" s="62" t="str">
        <f t="shared" si="841"/>
        <v/>
      </c>
      <c r="AF1329" s="62" t="str">
        <f t="shared" ref="AF1329:CQ1329" si="898">IF(OR(AE1329="",AE1329&lt;1),"",AE1329+(AF1023-AE1023))</f>
        <v/>
      </c>
      <c r="AG1329" s="62" t="str">
        <f t="shared" si="898"/>
        <v/>
      </c>
      <c r="AH1329" s="62" t="str">
        <f t="shared" si="898"/>
        <v/>
      </c>
      <c r="AI1329" s="62" t="str">
        <f t="shared" si="898"/>
        <v/>
      </c>
      <c r="AJ1329" s="62" t="str">
        <f t="shared" si="898"/>
        <v/>
      </c>
      <c r="AK1329" s="62" t="str">
        <f t="shared" si="898"/>
        <v/>
      </c>
      <c r="AL1329" s="62" t="str">
        <f t="shared" si="898"/>
        <v/>
      </c>
      <c r="AM1329" s="62" t="str">
        <f t="shared" si="898"/>
        <v/>
      </c>
      <c r="AN1329" s="62" t="str">
        <f t="shared" si="898"/>
        <v/>
      </c>
      <c r="AO1329" s="62" t="str">
        <f t="shared" si="898"/>
        <v/>
      </c>
      <c r="AP1329" s="62" t="str">
        <f t="shared" si="898"/>
        <v/>
      </c>
      <c r="AQ1329" s="62" t="str">
        <f t="shared" si="898"/>
        <v/>
      </c>
      <c r="AR1329" s="62" t="str">
        <f t="shared" si="898"/>
        <v/>
      </c>
      <c r="AS1329" s="62" t="str">
        <f t="shared" si="898"/>
        <v/>
      </c>
      <c r="AT1329" s="62" t="str">
        <f t="shared" si="898"/>
        <v/>
      </c>
      <c r="AU1329" s="62" t="str">
        <f t="shared" si="898"/>
        <v/>
      </c>
      <c r="AV1329" s="62" t="str">
        <f t="shared" si="898"/>
        <v/>
      </c>
      <c r="AW1329" s="62" t="str">
        <f t="shared" si="898"/>
        <v/>
      </c>
      <c r="AX1329" s="62" t="str">
        <f t="shared" si="898"/>
        <v/>
      </c>
      <c r="AY1329" s="62" t="str">
        <f t="shared" si="898"/>
        <v/>
      </c>
      <c r="AZ1329" s="62" t="str">
        <f t="shared" si="898"/>
        <v/>
      </c>
      <c r="BA1329" s="62" t="str">
        <f t="shared" si="898"/>
        <v/>
      </c>
      <c r="BB1329" s="62" t="str">
        <f t="shared" si="898"/>
        <v/>
      </c>
      <c r="BC1329" s="62" t="str">
        <f t="shared" si="898"/>
        <v/>
      </c>
      <c r="BD1329" s="62" t="str">
        <f t="shared" si="898"/>
        <v/>
      </c>
      <c r="BE1329" s="62" t="str">
        <f t="shared" si="898"/>
        <v/>
      </c>
      <c r="BF1329" s="62" t="str">
        <f t="shared" si="898"/>
        <v/>
      </c>
      <c r="BG1329" s="62" t="str">
        <f t="shared" si="898"/>
        <v/>
      </c>
      <c r="BH1329" s="62" t="str">
        <f t="shared" si="898"/>
        <v/>
      </c>
      <c r="BI1329" s="62" t="str">
        <f t="shared" si="898"/>
        <v/>
      </c>
      <c r="BJ1329" s="62" t="str">
        <f t="shared" si="898"/>
        <v/>
      </c>
      <c r="BK1329" s="62" t="str">
        <f t="shared" si="898"/>
        <v/>
      </c>
      <c r="BL1329" s="62" t="str">
        <f t="shared" si="898"/>
        <v/>
      </c>
      <c r="BM1329" s="62" t="str">
        <f t="shared" si="898"/>
        <v/>
      </c>
      <c r="BN1329" s="62" t="str">
        <f t="shared" si="898"/>
        <v/>
      </c>
      <c r="BO1329" s="62" t="str">
        <f t="shared" si="898"/>
        <v/>
      </c>
      <c r="BP1329" s="62" t="str">
        <f t="shared" si="898"/>
        <v/>
      </c>
      <c r="BQ1329" s="62" t="str">
        <f t="shared" si="898"/>
        <v/>
      </c>
      <c r="BR1329" s="62" t="str">
        <f t="shared" si="898"/>
        <v/>
      </c>
      <c r="BS1329" s="62" t="str">
        <f t="shared" si="898"/>
        <v/>
      </c>
      <c r="BT1329" s="62" t="str">
        <f t="shared" si="898"/>
        <v/>
      </c>
      <c r="BU1329" s="62" t="str">
        <f t="shared" si="898"/>
        <v/>
      </c>
      <c r="BV1329" s="62" t="str">
        <f t="shared" si="898"/>
        <v/>
      </c>
      <c r="BW1329" s="62" t="str">
        <f t="shared" si="898"/>
        <v/>
      </c>
      <c r="BX1329" s="62" t="str">
        <f t="shared" si="898"/>
        <v/>
      </c>
      <c r="BY1329" s="62" t="str">
        <f t="shared" si="898"/>
        <v/>
      </c>
      <c r="BZ1329" s="62" t="str">
        <f t="shared" si="898"/>
        <v/>
      </c>
      <c r="CA1329" s="62" t="str">
        <f t="shared" si="898"/>
        <v/>
      </c>
      <c r="CB1329" s="62" t="str">
        <f t="shared" si="898"/>
        <v/>
      </c>
      <c r="CC1329" s="62" t="str">
        <f t="shared" si="898"/>
        <v/>
      </c>
      <c r="CD1329" s="62" t="str">
        <f t="shared" si="898"/>
        <v/>
      </c>
      <c r="CE1329" s="62" t="str">
        <f t="shared" si="898"/>
        <v/>
      </c>
      <c r="CF1329" s="62" t="str">
        <f t="shared" si="898"/>
        <v/>
      </c>
      <c r="CG1329" s="62" t="str">
        <f t="shared" si="898"/>
        <v/>
      </c>
      <c r="CH1329" s="62" t="str">
        <f t="shared" si="898"/>
        <v/>
      </c>
      <c r="CI1329" s="62" t="str">
        <f t="shared" si="898"/>
        <v/>
      </c>
      <c r="CJ1329" s="62" t="str">
        <f t="shared" si="898"/>
        <v/>
      </c>
      <c r="CK1329" s="62" t="str">
        <f t="shared" si="898"/>
        <v/>
      </c>
      <c r="CL1329" s="62" t="str">
        <f t="shared" si="898"/>
        <v/>
      </c>
      <c r="CM1329" s="62" t="str">
        <f t="shared" si="898"/>
        <v/>
      </c>
      <c r="CN1329" s="62" t="str">
        <f t="shared" si="898"/>
        <v/>
      </c>
      <c r="CO1329" s="62" t="str">
        <f t="shared" si="898"/>
        <v/>
      </c>
      <c r="CP1329" s="62" t="str">
        <f t="shared" si="898"/>
        <v/>
      </c>
      <c r="CQ1329" s="62" t="str">
        <f t="shared" si="898"/>
        <v/>
      </c>
      <c r="CR1329" s="62" t="str">
        <f t="shared" ref="CR1329" si="899">IF(OR(CQ1329="",CQ1329&lt;1),"",CQ1329+(CR1023-CQ1023))</f>
        <v/>
      </c>
    </row>
    <row r="1330" spans="1:96" x14ac:dyDescent="0.15">
      <c r="A1330" s="9">
        <f>入力シート!B106</f>
        <v>95</v>
      </c>
      <c r="B1330" s="9">
        <f>入力シート!C106</f>
        <v>0</v>
      </c>
      <c r="C1330" s="9">
        <f>入力シート!D106</f>
        <v>0</v>
      </c>
      <c r="AE1330" s="62" t="str">
        <f t="shared" si="841"/>
        <v/>
      </c>
      <c r="AF1330" s="62" t="str">
        <f t="shared" ref="AF1330:CQ1330" si="900">IF(OR(AE1330="",AE1330&lt;1),"",AE1330+(AF1024-AE1024))</f>
        <v/>
      </c>
      <c r="AG1330" s="62" t="str">
        <f t="shared" si="900"/>
        <v/>
      </c>
      <c r="AH1330" s="62" t="str">
        <f t="shared" si="900"/>
        <v/>
      </c>
      <c r="AI1330" s="62" t="str">
        <f t="shared" si="900"/>
        <v/>
      </c>
      <c r="AJ1330" s="62" t="str">
        <f t="shared" si="900"/>
        <v/>
      </c>
      <c r="AK1330" s="62" t="str">
        <f t="shared" si="900"/>
        <v/>
      </c>
      <c r="AL1330" s="62" t="str">
        <f t="shared" si="900"/>
        <v/>
      </c>
      <c r="AM1330" s="62" t="str">
        <f t="shared" si="900"/>
        <v/>
      </c>
      <c r="AN1330" s="62" t="str">
        <f t="shared" si="900"/>
        <v/>
      </c>
      <c r="AO1330" s="62" t="str">
        <f t="shared" si="900"/>
        <v/>
      </c>
      <c r="AP1330" s="62" t="str">
        <f t="shared" si="900"/>
        <v/>
      </c>
      <c r="AQ1330" s="62" t="str">
        <f t="shared" si="900"/>
        <v/>
      </c>
      <c r="AR1330" s="62" t="str">
        <f t="shared" si="900"/>
        <v/>
      </c>
      <c r="AS1330" s="62" t="str">
        <f t="shared" si="900"/>
        <v/>
      </c>
      <c r="AT1330" s="62" t="str">
        <f t="shared" si="900"/>
        <v/>
      </c>
      <c r="AU1330" s="62" t="str">
        <f t="shared" si="900"/>
        <v/>
      </c>
      <c r="AV1330" s="62" t="str">
        <f t="shared" si="900"/>
        <v/>
      </c>
      <c r="AW1330" s="62" t="str">
        <f t="shared" si="900"/>
        <v/>
      </c>
      <c r="AX1330" s="62" t="str">
        <f t="shared" si="900"/>
        <v/>
      </c>
      <c r="AY1330" s="62" t="str">
        <f t="shared" si="900"/>
        <v/>
      </c>
      <c r="AZ1330" s="62" t="str">
        <f t="shared" si="900"/>
        <v/>
      </c>
      <c r="BA1330" s="62" t="str">
        <f t="shared" si="900"/>
        <v/>
      </c>
      <c r="BB1330" s="62" t="str">
        <f t="shared" si="900"/>
        <v/>
      </c>
      <c r="BC1330" s="62" t="str">
        <f t="shared" si="900"/>
        <v/>
      </c>
      <c r="BD1330" s="62" t="str">
        <f t="shared" si="900"/>
        <v/>
      </c>
      <c r="BE1330" s="62" t="str">
        <f t="shared" si="900"/>
        <v/>
      </c>
      <c r="BF1330" s="62" t="str">
        <f t="shared" si="900"/>
        <v/>
      </c>
      <c r="BG1330" s="62" t="str">
        <f t="shared" si="900"/>
        <v/>
      </c>
      <c r="BH1330" s="62" t="str">
        <f t="shared" si="900"/>
        <v/>
      </c>
      <c r="BI1330" s="62" t="str">
        <f t="shared" si="900"/>
        <v/>
      </c>
      <c r="BJ1330" s="62" t="str">
        <f t="shared" si="900"/>
        <v/>
      </c>
      <c r="BK1330" s="62" t="str">
        <f t="shared" si="900"/>
        <v/>
      </c>
      <c r="BL1330" s="62" t="str">
        <f t="shared" si="900"/>
        <v/>
      </c>
      <c r="BM1330" s="62" t="str">
        <f t="shared" si="900"/>
        <v/>
      </c>
      <c r="BN1330" s="62" t="str">
        <f t="shared" si="900"/>
        <v/>
      </c>
      <c r="BO1330" s="62" t="str">
        <f t="shared" si="900"/>
        <v/>
      </c>
      <c r="BP1330" s="62" t="str">
        <f t="shared" si="900"/>
        <v/>
      </c>
      <c r="BQ1330" s="62" t="str">
        <f t="shared" si="900"/>
        <v/>
      </c>
      <c r="BR1330" s="62" t="str">
        <f t="shared" si="900"/>
        <v/>
      </c>
      <c r="BS1330" s="62" t="str">
        <f t="shared" si="900"/>
        <v/>
      </c>
      <c r="BT1330" s="62" t="str">
        <f t="shared" si="900"/>
        <v/>
      </c>
      <c r="BU1330" s="62" t="str">
        <f t="shared" si="900"/>
        <v/>
      </c>
      <c r="BV1330" s="62" t="str">
        <f t="shared" si="900"/>
        <v/>
      </c>
      <c r="BW1330" s="62" t="str">
        <f t="shared" si="900"/>
        <v/>
      </c>
      <c r="BX1330" s="62" t="str">
        <f t="shared" si="900"/>
        <v/>
      </c>
      <c r="BY1330" s="62" t="str">
        <f t="shared" si="900"/>
        <v/>
      </c>
      <c r="BZ1330" s="62" t="str">
        <f t="shared" si="900"/>
        <v/>
      </c>
      <c r="CA1330" s="62" t="str">
        <f t="shared" si="900"/>
        <v/>
      </c>
      <c r="CB1330" s="62" t="str">
        <f t="shared" si="900"/>
        <v/>
      </c>
      <c r="CC1330" s="62" t="str">
        <f t="shared" si="900"/>
        <v/>
      </c>
      <c r="CD1330" s="62" t="str">
        <f t="shared" si="900"/>
        <v/>
      </c>
      <c r="CE1330" s="62" t="str">
        <f t="shared" si="900"/>
        <v/>
      </c>
      <c r="CF1330" s="62" t="str">
        <f t="shared" si="900"/>
        <v/>
      </c>
      <c r="CG1330" s="62" t="str">
        <f t="shared" si="900"/>
        <v/>
      </c>
      <c r="CH1330" s="62" t="str">
        <f t="shared" si="900"/>
        <v/>
      </c>
      <c r="CI1330" s="62" t="str">
        <f t="shared" si="900"/>
        <v/>
      </c>
      <c r="CJ1330" s="62" t="str">
        <f t="shared" si="900"/>
        <v/>
      </c>
      <c r="CK1330" s="62" t="str">
        <f t="shared" si="900"/>
        <v/>
      </c>
      <c r="CL1330" s="62" t="str">
        <f t="shared" si="900"/>
        <v/>
      </c>
      <c r="CM1330" s="62" t="str">
        <f t="shared" si="900"/>
        <v/>
      </c>
      <c r="CN1330" s="62" t="str">
        <f t="shared" si="900"/>
        <v/>
      </c>
      <c r="CO1330" s="62" t="str">
        <f t="shared" si="900"/>
        <v/>
      </c>
      <c r="CP1330" s="62" t="str">
        <f t="shared" si="900"/>
        <v/>
      </c>
      <c r="CQ1330" s="62" t="str">
        <f t="shared" si="900"/>
        <v/>
      </c>
      <c r="CR1330" s="62" t="str">
        <f t="shared" ref="CR1330" si="901">IF(OR(CQ1330="",CQ1330&lt;1),"",CQ1330+(CR1024-CQ1024))</f>
        <v/>
      </c>
    </row>
    <row r="1331" spans="1:96" x14ac:dyDescent="0.15">
      <c r="A1331" s="9">
        <f>入力シート!B107</f>
        <v>96</v>
      </c>
      <c r="B1331" s="9">
        <f>入力シート!C107</f>
        <v>0</v>
      </c>
      <c r="C1331" s="9">
        <f>入力シート!D107</f>
        <v>0</v>
      </c>
      <c r="AE1331" s="62" t="str">
        <f t="shared" si="841"/>
        <v/>
      </c>
      <c r="AF1331" s="62" t="str">
        <f t="shared" ref="AF1331:CQ1331" si="902">IF(OR(AE1331="",AE1331&lt;1),"",AE1331+(AF1025-AE1025))</f>
        <v/>
      </c>
      <c r="AG1331" s="62" t="str">
        <f t="shared" si="902"/>
        <v/>
      </c>
      <c r="AH1331" s="62" t="str">
        <f t="shared" si="902"/>
        <v/>
      </c>
      <c r="AI1331" s="62" t="str">
        <f t="shared" si="902"/>
        <v/>
      </c>
      <c r="AJ1331" s="62" t="str">
        <f t="shared" si="902"/>
        <v/>
      </c>
      <c r="AK1331" s="62" t="str">
        <f t="shared" si="902"/>
        <v/>
      </c>
      <c r="AL1331" s="62" t="str">
        <f t="shared" si="902"/>
        <v/>
      </c>
      <c r="AM1331" s="62" t="str">
        <f t="shared" si="902"/>
        <v/>
      </c>
      <c r="AN1331" s="62" t="str">
        <f t="shared" si="902"/>
        <v/>
      </c>
      <c r="AO1331" s="62" t="str">
        <f t="shared" si="902"/>
        <v/>
      </c>
      <c r="AP1331" s="62" t="str">
        <f t="shared" si="902"/>
        <v/>
      </c>
      <c r="AQ1331" s="62" t="str">
        <f t="shared" si="902"/>
        <v/>
      </c>
      <c r="AR1331" s="62" t="str">
        <f t="shared" si="902"/>
        <v/>
      </c>
      <c r="AS1331" s="62" t="str">
        <f t="shared" si="902"/>
        <v/>
      </c>
      <c r="AT1331" s="62" t="str">
        <f t="shared" si="902"/>
        <v/>
      </c>
      <c r="AU1331" s="62" t="str">
        <f t="shared" si="902"/>
        <v/>
      </c>
      <c r="AV1331" s="62" t="str">
        <f t="shared" si="902"/>
        <v/>
      </c>
      <c r="AW1331" s="62" t="str">
        <f t="shared" si="902"/>
        <v/>
      </c>
      <c r="AX1331" s="62" t="str">
        <f t="shared" si="902"/>
        <v/>
      </c>
      <c r="AY1331" s="62" t="str">
        <f t="shared" si="902"/>
        <v/>
      </c>
      <c r="AZ1331" s="62" t="str">
        <f t="shared" si="902"/>
        <v/>
      </c>
      <c r="BA1331" s="62" t="str">
        <f t="shared" si="902"/>
        <v/>
      </c>
      <c r="BB1331" s="62" t="str">
        <f t="shared" si="902"/>
        <v/>
      </c>
      <c r="BC1331" s="62" t="str">
        <f t="shared" si="902"/>
        <v/>
      </c>
      <c r="BD1331" s="62" t="str">
        <f t="shared" si="902"/>
        <v/>
      </c>
      <c r="BE1331" s="62" t="str">
        <f t="shared" si="902"/>
        <v/>
      </c>
      <c r="BF1331" s="62" t="str">
        <f t="shared" si="902"/>
        <v/>
      </c>
      <c r="BG1331" s="62" t="str">
        <f t="shared" si="902"/>
        <v/>
      </c>
      <c r="BH1331" s="62" t="str">
        <f t="shared" si="902"/>
        <v/>
      </c>
      <c r="BI1331" s="62" t="str">
        <f t="shared" si="902"/>
        <v/>
      </c>
      <c r="BJ1331" s="62" t="str">
        <f t="shared" si="902"/>
        <v/>
      </c>
      <c r="BK1331" s="62" t="str">
        <f t="shared" si="902"/>
        <v/>
      </c>
      <c r="BL1331" s="62" t="str">
        <f t="shared" si="902"/>
        <v/>
      </c>
      <c r="BM1331" s="62" t="str">
        <f t="shared" si="902"/>
        <v/>
      </c>
      <c r="BN1331" s="62" t="str">
        <f t="shared" si="902"/>
        <v/>
      </c>
      <c r="BO1331" s="62" t="str">
        <f t="shared" si="902"/>
        <v/>
      </c>
      <c r="BP1331" s="62" t="str">
        <f t="shared" si="902"/>
        <v/>
      </c>
      <c r="BQ1331" s="62" t="str">
        <f t="shared" si="902"/>
        <v/>
      </c>
      <c r="BR1331" s="62" t="str">
        <f t="shared" si="902"/>
        <v/>
      </c>
      <c r="BS1331" s="62" t="str">
        <f t="shared" si="902"/>
        <v/>
      </c>
      <c r="BT1331" s="62" t="str">
        <f t="shared" si="902"/>
        <v/>
      </c>
      <c r="BU1331" s="62" t="str">
        <f t="shared" si="902"/>
        <v/>
      </c>
      <c r="BV1331" s="62" t="str">
        <f t="shared" si="902"/>
        <v/>
      </c>
      <c r="BW1331" s="62" t="str">
        <f t="shared" si="902"/>
        <v/>
      </c>
      <c r="BX1331" s="62" t="str">
        <f t="shared" si="902"/>
        <v/>
      </c>
      <c r="BY1331" s="62" t="str">
        <f t="shared" si="902"/>
        <v/>
      </c>
      <c r="BZ1331" s="62" t="str">
        <f t="shared" si="902"/>
        <v/>
      </c>
      <c r="CA1331" s="62" t="str">
        <f t="shared" si="902"/>
        <v/>
      </c>
      <c r="CB1331" s="62" t="str">
        <f t="shared" si="902"/>
        <v/>
      </c>
      <c r="CC1331" s="62" t="str">
        <f t="shared" si="902"/>
        <v/>
      </c>
      <c r="CD1331" s="62" t="str">
        <f t="shared" si="902"/>
        <v/>
      </c>
      <c r="CE1331" s="62" t="str">
        <f t="shared" si="902"/>
        <v/>
      </c>
      <c r="CF1331" s="62" t="str">
        <f t="shared" si="902"/>
        <v/>
      </c>
      <c r="CG1331" s="62" t="str">
        <f t="shared" si="902"/>
        <v/>
      </c>
      <c r="CH1331" s="62" t="str">
        <f t="shared" si="902"/>
        <v/>
      </c>
      <c r="CI1331" s="62" t="str">
        <f t="shared" si="902"/>
        <v/>
      </c>
      <c r="CJ1331" s="62" t="str">
        <f t="shared" si="902"/>
        <v/>
      </c>
      <c r="CK1331" s="62" t="str">
        <f t="shared" si="902"/>
        <v/>
      </c>
      <c r="CL1331" s="62" t="str">
        <f t="shared" si="902"/>
        <v/>
      </c>
      <c r="CM1331" s="62" t="str">
        <f t="shared" si="902"/>
        <v/>
      </c>
      <c r="CN1331" s="62" t="str">
        <f t="shared" si="902"/>
        <v/>
      </c>
      <c r="CO1331" s="62" t="str">
        <f t="shared" si="902"/>
        <v/>
      </c>
      <c r="CP1331" s="62" t="str">
        <f t="shared" si="902"/>
        <v/>
      </c>
      <c r="CQ1331" s="62" t="str">
        <f t="shared" si="902"/>
        <v/>
      </c>
      <c r="CR1331" s="62" t="str">
        <f t="shared" ref="CR1331" si="903">IF(OR(CQ1331="",CQ1331&lt;1),"",CQ1331+(CR1025-CQ1025))</f>
        <v/>
      </c>
    </row>
    <row r="1332" spans="1:96" x14ac:dyDescent="0.15">
      <c r="A1332" s="9">
        <f>入力シート!B108</f>
        <v>97</v>
      </c>
      <c r="B1332" s="9">
        <f>入力シート!C108</f>
        <v>0</v>
      </c>
      <c r="C1332" s="9">
        <f>入力シート!D108</f>
        <v>0</v>
      </c>
      <c r="AE1332" s="62" t="str">
        <f t="shared" si="841"/>
        <v/>
      </c>
      <c r="AF1332" s="62" t="str">
        <f t="shared" ref="AF1332:CQ1332" si="904">IF(OR(AE1332="",AE1332&lt;1),"",AE1332+(AF1026-AE1026))</f>
        <v/>
      </c>
      <c r="AG1332" s="62" t="str">
        <f t="shared" si="904"/>
        <v/>
      </c>
      <c r="AH1332" s="62" t="str">
        <f t="shared" si="904"/>
        <v/>
      </c>
      <c r="AI1332" s="62" t="str">
        <f t="shared" si="904"/>
        <v/>
      </c>
      <c r="AJ1332" s="62" t="str">
        <f t="shared" si="904"/>
        <v/>
      </c>
      <c r="AK1332" s="62" t="str">
        <f t="shared" si="904"/>
        <v/>
      </c>
      <c r="AL1332" s="62" t="str">
        <f t="shared" si="904"/>
        <v/>
      </c>
      <c r="AM1332" s="62" t="str">
        <f t="shared" si="904"/>
        <v/>
      </c>
      <c r="AN1332" s="62" t="str">
        <f t="shared" si="904"/>
        <v/>
      </c>
      <c r="AO1332" s="62" t="str">
        <f t="shared" si="904"/>
        <v/>
      </c>
      <c r="AP1332" s="62" t="str">
        <f t="shared" si="904"/>
        <v/>
      </c>
      <c r="AQ1332" s="62" t="str">
        <f t="shared" si="904"/>
        <v/>
      </c>
      <c r="AR1332" s="62" t="str">
        <f t="shared" si="904"/>
        <v/>
      </c>
      <c r="AS1332" s="62" t="str">
        <f t="shared" si="904"/>
        <v/>
      </c>
      <c r="AT1332" s="62" t="str">
        <f t="shared" si="904"/>
        <v/>
      </c>
      <c r="AU1332" s="62" t="str">
        <f t="shared" si="904"/>
        <v/>
      </c>
      <c r="AV1332" s="62" t="str">
        <f t="shared" si="904"/>
        <v/>
      </c>
      <c r="AW1332" s="62" t="str">
        <f t="shared" si="904"/>
        <v/>
      </c>
      <c r="AX1332" s="62" t="str">
        <f t="shared" si="904"/>
        <v/>
      </c>
      <c r="AY1332" s="62" t="str">
        <f t="shared" si="904"/>
        <v/>
      </c>
      <c r="AZ1332" s="62" t="str">
        <f t="shared" si="904"/>
        <v/>
      </c>
      <c r="BA1332" s="62" t="str">
        <f t="shared" si="904"/>
        <v/>
      </c>
      <c r="BB1332" s="62" t="str">
        <f t="shared" si="904"/>
        <v/>
      </c>
      <c r="BC1332" s="62" t="str">
        <f t="shared" si="904"/>
        <v/>
      </c>
      <c r="BD1332" s="62" t="str">
        <f t="shared" si="904"/>
        <v/>
      </c>
      <c r="BE1332" s="62" t="str">
        <f t="shared" si="904"/>
        <v/>
      </c>
      <c r="BF1332" s="62" t="str">
        <f t="shared" si="904"/>
        <v/>
      </c>
      <c r="BG1332" s="62" t="str">
        <f t="shared" si="904"/>
        <v/>
      </c>
      <c r="BH1332" s="62" t="str">
        <f t="shared" si="904"/>
        <v/>
      </c>
      <c r="BI1332" s="62" t="str">
        <f t="shared" si="904"/>
        <v/>
      </c>
      <c r="BJ1332" s="62" t="str">
        <f t="shared" si="904"/>
        <v/>
      </c>
      <c r="BK1332" s="62" t="str">
        <f t="shared" si="904"/>
        <v/>
      </c>
      <c r="BL1332" s="62" t="str">
        <f t="shared" si="904"/>
        <v/>
      </c>
      <c r="BM1332" s="62" t="str">
        <f t="shared" si="904"/>
        <v/>
      </c>
      <c r="BN1332" s="62" t="str">
        <f t="shared" si="904"/>
        <v/>
      </c>
      <c r="BO1332" s="62" t="str">
        <f t="shared" si="904"/>
        <v/>
      </c>
      <c r="BP1332" s="62" t="str">
        <f t="shared" si="904"/>
        <v/>
      </c>
      <c r="BQ1332" s="62" t="str">
        <f t="shared" si="904"/>
        <v/>
      </c>
      <c r="BR1332" s="62" t="str">
        <f t="shared" si="904"/>
        <v/>
      </c>
      <c r="BS1332" s="62" t="str">
        <f t="shared" si="904"/>
        <v/>
      </c>
      <c r="BT1332" s="62" t="str">
        <f t="shared" si="904"/>
        <v/>
      </c>
      <c r="BU1332" s="62" t="str">
        <f t="shared" si="904"/>
        <v/>
      </c>
      <c r="BV1332" s="62" t="str">
        <f t="shared" si="904"/>
        <v/>
      </c>
      <c r="BW1332" s="62" t="str">
        <f t="shared" si="904"/>
        <v/>
      </c>
      <c r="BX1332" s="62" t="str">
        <f t="shared" si="904"/>
        <v/>
      </c>
      <c r="BY1332" s="62" t="str">
        <f t="shared" si="904"/>
        <v/>
      </c>
      <c r="BZ1332" s="62" t="str">
        <f t="shared" si="904"/>
        <v/>
      </c>
      <c r="CA1332" s="62" t="str">
        <f t="shared" si="904"/>
        <v/>
      </c>
      <c r="CB1332" s="62" t="str">
        <f t="shared" si="904"/>
        <v/>
      </c>
      <c r="CC1332" s="62" t="str">
        <f t="shared" si="904"/>
        <v/>
      </c>
      <c r="CD1332" s="62" t="str">
        <f t="shared" si="904"/>
        <v/>
      </c>
      <c r="CE1332" s="62" t="str">
        <f t="shared" si="904"/>
        <v/>
      </c>
      <c r="CF1332" s="62" t="str">
        <f t="shared" si="904"/>
        <v/>
      </c>
      <c r="CG1332" s="62" t="str">
        <f t="shared" si="904"/>
        <v/>
      </c>
      <c r="CH1332" s="62" t="str">
        <f t="shared" si="904"/>
        <v/>
      </c>
      <c r="CI1332" s="62" t="str">
        <f t="shared" si="904"/>
        <v/>
      </c>
      <c r="CJ1332" s="62" t="str">
        <f t="shared" si="904"/>
        <v/>
      </c>
      <c r="CK1332" s="62" t="str">
        <f t="shared" si="904"/>
        <v/>
      </c>
      <c r="CL1332" s="62" t="str">
        <f t="shared" si="904"/>
        <v/>
      </c>
      <c r="CM1332" s="62" t="str">
        <f t="shared" si="904"/>
        <v/>
      </c>
      <c r="CN1332" s="62" t="str">
        <f t="shared" si="904"/>
        <v/>
      </c>
      <c r="CO1332" s="62" t="str">
        <f t="shared" si="904"/>
        <v/>
      </c>
      <c r="CP1332" s="62" t="str">
        <f t="shared" si="904"/>
        <v/>
      </c>
      <c r="CQ1332" s="62" t="str">
        <f t="shared" si="904"/>
        <v/>
      </c>
      <c r="CR1332" s="62" t="str">
        <f t="shared" ref="CR1332" si="905">IF(OR(CQ1332="",CQ1332&lt;1),"",CQ1332+(CR1026-CQ1026))</f>
        <v/>
      </c>
    </row>
    <row r="1333" spans="1:96" x14ac:dyDescent="0.15">
      <c r="A1333" s="9">
        <f>入力シート!B109</f>
        <v>98</v>
      </c>
      <c r="B1333" s="9">
        <f>入力シート!C109</f>
        <v>0</v>
      </c>
      <c r="C1333" s="9">
        <f>入力シート!D109</f>
        <v>0</v>
      </c>
      <c r="AE1333" s="62" t="str">
        <f t="shared" si="841"/>
        <v/>
      </c>
      <c r="AF1333" s="62" t="str">
        <f t="shared" ref="AF1333:CQ1333" si="906">IF(OR(AE1333="",AE1333&lt;1),"",AE1333+(AF1027-AE1027))</f>
        <v/>
      </c>
      <c r="AG1333" s="62" t="str">
        <f t="shared" si="906"/>
        <v/>
      </c>
      <c r="AH1333" s="62" t="str">
        <f t="shared" si="906"/>
        <v/>
      </c>
      <c r="AI1333" s="62" t="str">
        <f t="shared" si="906"/>
        <v/>
      </c>
      <c r="AJ1333" s="62" t="str">
        <f t="shared" si="906"/>
        <v/>
      </c>
      <c r="AK1333" s="62" t="str">
        <f t="shared" si="906"/>
        <v/>
      </c>
      <c r="AL1333" s="62" t="str">
        <f t="shared" si="906"/>
        <v/>
      </c>
      <c r="AM1333" s="62" t="str">
        <f t="shared" si="906"/>
        <v/>
      </c>
      <c r="AN1333" s="62" t="str">
        <f t="shared" si="906"/>
        <v/>
      </c>
      <c r="AO1333" s="62" t="str">
        <f t="shared" si="906"/>
        <v/>
      </c>
      <c r="AP1333" s="62" t="str">
        <f t="shared" si="906"/>
        <v/>
      </c>
      <c r="AQ1333" s="62" t="str">
        <f t="shared" si="906"/>
        <v/>
      </c>
      <c r="AR1333" s="62" t="str">
        <f t="shared" si="906"/>
        <v/>
      </c>
      <c r="AS1333" s="62" t="str">
        <f t="shared" si="906"/>
        <v/>
      </c>
      <c r="AT1333" s="62" t="str">
        <f t="shared" si="906"/>
        <v/>
      </c>
      <c r="AU1333" s="62" t="str">
        <f t="shared" si="906"/>
        <v/>
      </c>
      <c r="AV1333" s="62" t="str">
        <f t="shared" si="906"/>
        <v/>
      </c>
      <c r="AW1333" s="62" t="str">
        <f t="shared" si="906"/>
        <v/>
      </c>
      <c r="AX1333" s="62" t="str">
        <f t="shared" si="906"/>
        <v/>
      </c>
      <c r="AY1333" s="62" t="str">
        <f t="shared" si="906"/>
        <v/>
      </c>
      <c r="AZ1333" s="62" t="str">
        <f t="shared" si="906"/>
        <v/>
      </c>
      <c r="BA1333" s="62" t="str">
        <f t="shared" si="906"/>
        <v/>
      </c>
      <c r="BB1333" s="62" t="str">
        <f t="shared" si="906"/>
        <v/>
      </c>
      <c r="BC1333" s="62" t="str">
        <f t="shared" si="906"/>
        <v/>
      </c>
      <c r="BD1333" s="62" t="str">
        <f t="shared" si="906"/>
        <v/>
      </c>
      <c r="BE1333" s="62" t="str">
        <f t="shared" si="906"/>
        <v/>
      </c>
      <c r="BF1333" s="62" t="str">
        <f t="shared" si="906"/>
        <v/>
      </c>
      <c r="BG1333" s="62" t="str">
        <f t="shared" si="906"/>
        <v/>
      </c>
      <c r="BH1333" s="62" t="str">
        <f t="shared" si="906"/>
        <v/>
      </c>
      <c r="BI1333" s="62" t="str">
        <f t="shared" si="906"/>
        <v/>
      </c>
      <c r="BJ1333" s="62" t="str">
        <f t="shared" si="906"/>
        <v/>
      </c>
      <c r="BK1333" s="62" t="str">
        <f t="shared" si="906"/>
        <v/>
      </c>
      <c r="BL1333" s="62" t="str">
        <f t="shared" si="906"/>
        <v/>
      </c>
      <c r="BM1333" s="62" t="str">
        <f t="shared" si="906"/>
        <v/>
      </c>
      <c r="BN1333" s="62" t="str">
        <f t="shared" si="906"/>
        <v/>
      </c>
      <c r="BO1333" s="62" t="str">
        <f t="shared" si="906"/>
        <v/>
      </c>
      <c r="BP1333" s="62" t="str">
        <f t="shared" si="906"/>
        <v/>
      </c>
      <c r="BQ1333" s="62" t="str">
        <f t="shared" si="906"/>
        <v/>
      </c>
      <c r="BR1333" s="62" t="str">
        <f t="shared" si="906"/>
        <v/>
      </c>
      <c r="BS1333" s="62" t="str">
        <f t="shared" si="906"/>
        <v/>
      </c>
      <c r="BT1333" s="62" t="str">
        <f t="shared" si="906"/>
        <v/>
      </c>
      <c r="BU1333" s="62" t="str">
        <f t="shared" si="906"/>
        <v/>
      </c>
      <c r="BV1333" s="62" t="str">
        <f t="shared" si="906"/>
        <v/>
      </c>
      <c r="BW1333" s="62" t="str">
        <f t="shared" si="906"/>
        <v/>
      </c>
      <c r="BX1333" s="62" t="str">
        <f t="shared" si="906"/>
        <v/>
      </c>
      <c r="BY1333" s="62" t="str">
        <f t="shared" si="906"/>
        <v/>
      </c>
      <c r="BZ1333" s="62" t="str">
        <f t="shared" si="906"/>
        <v/>
      </c>
      <c r="CA1333" s="62" t="str">
        <f t="shared" si="906"/>
        <v/>
      </c>
      <c r="CB1333" s="62" t="str">
        <f t="shared" si="906"/>
        <v/>
      </c>
      <c r="CC1333" s="62" t="str">
        <f t="shared" si="906"/>
        <v/>
      </c>
      <c r="CD1333" s="62" t="str">
        <f t="shared" si="906"/>
        <v/>
      </c>
      <c r="CE1333" s="62" t="str">
        <f t="shared" si="906"/>
        <v/>
      </c>
      <c r="CF1333" s="62" t="str">
        <f t="shared" si="906"/>
        <v/>
      </c>
      <c r="CG1333" s="62" t="str">
        <f t="shared" si="906"/>
        <v/>
      </c>
      <c r="CH1333" s="62" t="str">
        <f t="shared" si="906"/>
        <v/>
      </c>
      <c r="CI1333" s="62" t="str">
        <f t="shared" si="906"/>
        <v/>
      </c>
      <c r="CJ1333" s="62" t="str">
        <f t="shared" si="906"/>
        <v/>
      </c>
      <c r="CK1333" s="62" t="str">
        <f t="shared" si="906"/>
        <v/>
      </c>
      <c r="CL1333" s="62" t="str">
        <f t="shared" si="906"/>
        <v/>
      </c>
      <c r="CM1333" s="62" t="str">
        <f t="shared" si="906"/>
        <v/>
      </c>
      <c r="CN1333" s="62" t="str">
        <f t="shared" si="906"/>
        <v/>
      </c>
      <c r="CO1333" s="62" t="str">
        <f t="shared" si="906"/>
        <v/>
      </c>
      <c r="CP1333" s="62" t="str">
        <f t="shared" si="906"/>
        <v/>
      </c>
      <c r="CQ1333" s="62" t="str">
        <f t="shared" si="906"/>
        <v/>
      </c>
      <c r="CR1333" s="62" t="str">
        <f t="shared" ref="CR1333" si="907">IF(OR(CQ1333="",CQ1333&lt;1),"",CQ1333+(CR1027-CQ1027))</f>
        <v/>
      </c>
    </row>
    <row r="1334" spans="1:96" x14ac:dyDescent="0.15">
      <c r="A1334" s="9">
        <f>入力シート!B110</f>
        <v>99</v>
      </c>
      <c r="B1334" s="9">
        <f>入力シート!C110</f>
        <v>0</v>
      </c>
      <c r="C1334" s="9">
        <f>入力シート!D110</f>
        <v>0</v>
      </c>
      <c r="AE1334" s="62" t="str">
        <f t="shared" si="841"/>
        <v/>
      </c>
      <c r="AF1334" s="62" t="str">
        <f t="shared" ref="AF1334:CQ1334" si="908">IF(OR(AE1334="",AE1334&lt;1),"",AE1334+(AF1028-AE1028))</f>
        <v/>
      </c>
      <c r="AG1334" s="62" t="str">
        <f t="shared" si="908"/>
        <v/>
      </c>
      <c r="AH1334" s="62" t="str">
        <f t="shared" si="908"/>
        <v/>
      </c>
      <c r="AI1334" s="62" t="str">
        <f t="shared" si="908"/>
        <v/>
      </c>
      <c r="AJ1334" s="62" t="str">
        <f t="shared" si="908"/>
        <v/>
      </c>
      <c r="AK1334" s="62" t="str">
        <f t="shared" si="908"/>
        <v/>
      </c>
      <c r="AL1334" s="62" t="str">
        <f t="shared" si="908"/>
        <v/>
      </c>
      <c r="AM1334" s="62" t="str">
        <f t="shared" si="908"/>
        <v/>
      </c>
      <c r="AN1334" s="62" t="str">
        <f t="shared" si="908"/>
        <v/>
      </c>
      <c r="AO1334" s="62" t="str">
        <f t="shared" si="908"/>
        <v/>
      </c>
      <c r="AP1334" s="62" t="str">
        <f t="shared" si="908"/>
        <v/>
      </c>
      <c r="AQ1334" s="62" t="str">
        <f t="shared" si="908"/>
        <v/>
      </c>
      <c r="AR1334" s="62" t="str">
        <f t="shared" si="908"/>
        <v/>
      </c>
      <c r="AS1334" s="62" t="str">
        <f t="shared" si="908"/>
        <v/>
      </c>
      <c r="AT1334" s="62" t="str">
        <f t="shared" si="908"/>
        <v/>
      </c>
      <c r="AU1334" s="62" t="str">
        <f t="shared" si="908"/>
        <v/>
      </c>
      <c r="AV1334" s="62" t="str">
        <f t="shared" si="908"/>
        <v/>
      </c>
      <c r="AW1334" s="62" t="str">
        <f t="shared" si="908"/>
        <v/>
      </c>
      <c r="AX1334" s="62" t="str">
        <f t="shared" si="908"/>
        <v/>
      </c>
      <c r="AY1334" s="62" t="str">
        <f t="shared" si="908"/>
        <v/>
      </c>
      <c r="AZ1334" s="62" t="str">
        <f t="shared" si="908"/>
        <v/>
      </c>
      <c r="BA1334" s="62" t="str">
        <f t="shared" si="908"/>
        <v/>
      </c>
      <c r="BB1334" s="62" t="str">
        <f t="shared" si="908"/>
        <v/>
      </c>
      <c r="BC1334" s="62" t="str">
        <f t="shared" si="908"/>
        <v/>
      </c>
      <c r="BD1334" s="62" t="str">
        <f t="shared" si="908"/>
        <v/>
      </c>
      <c r="BE1334" s="62" t="str">
        <f t="shared" si="908"/>
        <v/>
      </c>
      <c r="BF1334" s="62" t="str">
        <f t="shared" si="908"/>
        <v/>
      </c>
      <c r="BG1334" s="62" t="str">
        <f t="shared" si="908"/>
        <v/>
      </c>
      <c r="BH1334" s="62" t="str">
        <f t="shared" si="908"/>
        <v/>
      </c>
      <c r="BI1334" s="62" t="str">
        <f t="shared" si="908"/>
        <v/>
      </c>
      <c r="BJ1334" s="62" t="str">
        <f t="shared" si="908"/>
        <v/>
      </c>
      <c r="BK1334" s="62" t="str">
        <f t="shared" si="908"/>
        <v/>
      </c>
      <c r="BL1334" s="62" t="str">
        <f t="shared" si="908"/>
        <v/>
      </c>
      <c r="BM1334" s="62" t="str">
        <f t="shared" si="908"/>
        <v/>
      </c>
      <c r="BN1334" s="62" t="str">
        <f t="shared" si="908"/>
        <v/>
      </c>
      <c r="BO1334" s="62" t="str">
        <f t="shared" si="908"/>
        <v/>
      </c>
      <c r="BP1334" s="62" t="str">
        <f t="shared" si="908"/>
        <v/>
      </c>
      <c r="BQ1334" s="62" t="str">
        <f t="shared" si="908"/>
        <v/>
      </c>
      <c r="BR1334" s="62" t="str">
        <f t="shared" si="908"/>
        <v/>
      </c>
      <c r="BS1334" s="62" t="str">
        <f t="shared" si="908"/>
        <v/>
      </c>
      <c r="BT1334" s="62" t="str">
        <f t="shared" si="908"/>
        <v/>
      </c>
      <c r="BU1334" s="62" t="str">
        <f t="shared" si="908"/>
        <v/>
      </c>
      <c r="BV1334" s="62" t="str">
        <f t="shared" si="908"/>
        <v/>
      </c>
      <c r="BW1334" s="62" t="str">
        <f t="shared" si="908"/>
        <v/>
      </c>
      <c r="BX1334" s="62" t="str">
        <f t="shared" si="908"/>
        <v/>
      </c>
      <c r="BY1334" s="62" t="str">
        <f t="shared" si="908"/>
        <v/>
      </c>
      <c r="BZ1334" s="62" t="str">
        <f t="shared" si="908"/>
        <v/>
      </c>
      <c r="CA1334" s="62" t="str">
        <f t="shared" si="908"/>
        <v/>
      </c>
      <c r="CB1334" s="62" t="str">
        <f t="shared" si="908"/>
        <v/>
      </c>
      <c r="CC1334" s="62" t="str">
        <f t="shared" si="908"/>
        <v/>
      </c>
      <c r="CD1334" s="62" t="str">
        <f t="shared" si="908"/>
        <v/>
      </c>
      <c r="CE1334" s="62" t="str">
        <f t="shared" si="908"/>
        <v/>
      </c>
      <c r="CF1334" s="62" t="str">
        <f t="shared" si="908"/>
        <v/>
      </c>
      <c r="CG1334" s="62" t="str">
        <f t="shared" si="908"/>
        <v/>
      </c>
      <c r="CH1334" s="62" t="str">
        <f t="shared" si="908"/>
        <v/>
      </c>
      <c r="CI1334" s="62" t="str">
        <f t="shared" si="908"/>
        <v/>
      </c>
      <c r="CJ1334" s="62" t="str">
        <f t="shared" si="908"/>
        <v/>
      </c>
      <c r="CK1334" s="62" t="str">
        <f t="shared" si="908"/>
        <v/>
      </c>
      <c r="CL1334" s="62" t="str">
        <f t="shared" si="908"/>
        <v/>
      </c>
      <c r="CM1334" s="62" t="str">
        <f t="shared" si="908"/>
        <v/>
      </c>
      <c r="CN1334" s="62" t="str">
        <f t="shared" si="908"/>
        <v/>
      </c>
      <c r="CO1334" s="62" t="str">
        <f t="shared" si="908"/>
        <v/>
      </c>
      <c r="CP1334" s="62" t="str">
        <f t="shared" si="908"/>
        <v/>
      </c>
      <c r="CQ1334" s="62" t="str">
        <f t="shared" si="908"/>
        <v/>
      </c>
      <c r="CR1334" s="62" t="str">
        <f t="shared" ref="CR1334" si="909">IF(OR(CQ1334="",CQ1334&lt;1),"",CQ1334+(CR1028-CQ1028))</f>
        <v/>
      </c>
    </row>
    <row r="1335" spans="1:96" x14ac:dyDescent="0.15">
      <c r="A1335" s="9">
        <f>入力シート!B111</f>
        <v>100</v>
      </c>
      <c r="B1335" s="9">
        <f>入力シート!C111</f>
        <v>0</v>
      </c>
      <c r="C1335" s="9">
        <f>入力シート!D111</f>
        <v>0</v>
      </c>
      <c r="AE1335" s="62" t="str">
        <f t="shared" si="841"/>
        <v/>
      </c>
      <c r="AF1335" s="62" t="str">
        <f t="shared" ref="AF1335:CQ1335" si="910">IF(OR(AE1335="",AE1335&lt;1),"",AE1335+(AF1029-AE1029))</f>
        <v/>
      </c>
      <c r="AG1335" s="62" t="str">
        <f t="shared" si="910"/>
        <v/>
      </c>
      <c r="AH1335" s="62" t="str">
        <f t="shared" si="910"/>
        <v/>
      </c>
      <c r="AI1335" s="62" t="str">
        <f t="shared" si="910"/>
        <v/>
      </c>
      <c r="AJ1335" s="62" t="str">
        <f t="shared" si="910"/>
        <v/>
      </c>
      <c r="AK1335" s="62" t="str">
        <f t="shared" si="910"/>
        <v/>
      </c>
      <c r="AL1335" s="62" t="str">
        <f t="shared" si="910"/>
        <v/>
      </c>
      <c r="AM1335" s="62" t="str">
        <f t="shared" si="910"/>
        <v/>
      </c>
      <c r="AN1335" s="62" t="str">
        <f t="shared" si="910"/>
        <v/>
      </c>
      <c r="AO1335" s="62" t="str">
        <f t="shared" si="910"/>
        <v/>
      </c>
      <c r="AP1335" s="62" t="str">
        <f t="shared" si="910"/>
        <v/>
      </c>
      <c r="AQ1335" s="62" t="str">
        <f t="shared" si="910"/>
        <v/>
      </c>
      <c r="AR1335" s="62" t="str">
        <f t="shared" si="910"/>
        <v/>
      </c>
      <c r="AS1335" s="62" t="str">
        <f t="shared" si="910"/>
        <v/>
      </c>
      <c r="AT1335" s="62" t="str">
        <f t="shared" si="910"/>
        <v/>
      </c>
      <c r="AU1335" s="62" t="str">
        <f t="shared" si="910"/>
        <v/>
      </c>
      <c r="AV1335" s="62" t="str">
        <f t="shared" si="910"/>
        <v/>
      </c>
      <c r="AW1335" s="62" t="str">
        <f t="shared" si="910"/>
        <v/>
      </c>
      <c r="AX1335" s="62" t="str">
        <f t="shared" si="910"/>
        <v/>
      </c>
      <c r="AY1335" s="62" t="str">
        <f t="shared" si="910"/>
        <v/>
      </c>
      <c r="AZ1335" s="62" t="str">
        <f t="shared" si="910"/>
        <v/>
      </c>
      <c r="BA1335" s="62" t="str">
        <f t="shared" si="910"/>
        <v/>
      </c>
      <c r="BB1335" s="62" t="str">
        <f t="shared" si="910"/>
        <v/>
      </c>
      <c r="BC1335" s="62" t="str">
        <f t="shared" si="910"/>
        <v/>
      </c>
      <c r="BD1335" s="62" t="str">
        <f t="shared" si="910"/>
        <v/>
      </c>
      <c r="BE1335" s="62" t="str">
        <f t="shared" si="910"/>
        <v/>
      </c>
      <c r="BF1335" s="62" t="str">
        <f t="shared" si="910"/>
        <v/>
      </c>
      <c r="BG1335" s="62" t="str">
        <f t="shared" si="910"/>
        <v/>
      </c>
      <c r="BH1335" s="62" t="str">
        <f t="shared" si="910"/>
        <v/>
      </c>
      <c r="BI1335" s="62" t="str">
        <f t="shared" si="910"/>
        <v/>
      </c>
      <c r="BJ1335" s="62" t="str">
        <f t="shared" si="910"/>
        <v/>
      </c>
      <c r="BK1335" s="62" t="str">
        <f t="shared" si="910"/>
        <v/>
      </c>
      <c r="BL1335" s="62" t="str">
        <f t="shared" si="910"/>
        <v/>
      </c>
      <c r="BM1335" s="62" t="str">
        <f t="shared" si="910"/>
        <v/>
      </c>
      <c r="BN1335" s="62" t="str">
        <f t="shared" si="910"/>
        <v/>
      </c>
      <c r="BO1335" s="62" t="str">
        <f t="shared" si="910"/>
        <v/>
      </c>
      <c r="BP1335" s="62" t="str">
        <f t="shared" si="910"/>
        <v/>
      </c>
      <c r="BQ1335" s="62" t="str">
        <f t="shared" si="910"/>
        <v/>
      </c>
      <c r="BR1335" s="62" t="str">
        <f t="shared" si="910"/>
        <v/>
      </c>
      <c r="BS1335" s="62" t="str">
        <f t="shared" si="910"/>
        <v/>
      </c>
      <c r="BT1335" s="62" t="str">
        <f t="shared" si="910"/>
        <v/>
      </c>
      <c r="BU1335" s="62" t="str">
        <f t="shared" si="910"/>
        <v/>
      </c>
      <c r="BV1335" s="62" t="str">
        <f t="shared" si="910"/>
        <v/>
      </c>
      <c r="BW1335" s="62" t="str">
        <f t="shared" si="910"/>
        <v/>
      </c>
      <c r="BX1335" s="62" t="str">
        <f t="shared" si="910"/>
        <v/>
      </c>
      <c r="BY1335" s="62" t="str">
        <f t="shared" si="910"/>
        <v/>
      </c>
      <c r="BZ1335" s="62" t="str">
        <f t="shared" si="910"/>
        <v/>
      </c>
      <c r="CA1335" s="62" t="str">
        <f t="shared" si="910"/>
        <v/>
      </c>
      <c r="CB1335" s="62" t="str">
        <f t="shared" si="910"/>
        <v/>
      </c>
      <c r="CC1335" s="62" t="str">
        <f t="shared" si="910"/>
        <v/>
      </c>
      <c r="CD1335" s="62" t="str">
        <f t="shared" si="910"/>
        <v/>
      </c>
      <c r="CE1335" s="62" t="str">
        <f t="shared" si="910"/>
        <v/>
      </c>
      <c r="CF1335" s="62" t="str">
        <f t="shared" si="910"/>
        <v/>
      </c>
      <c r="CG1335" s="62" t="str">
        <f t="shared" si="910"/>
        <v/>
      </c>
      <c r="CH1335" s="62" t="str">
        <f t="shared" si="910"/>
        <v/>
      </c>
      <c r="CI1335" s="62" t="str">
        <f t="shared" si="910"/>
        <v/>
      </c>
      <c r="CJ1335" s="62" t="str">
        <f t="shared" si="910"/>
        <v/>
      </c>
      <c r="CK1335" s="62" t="str">
        <f t="shared" si="910"/>
        <v/>
      </c>
      <c r="CL1335" s="62" t="str">
        <f t="shared" si="910"/>
        <v/>
      </c>
      <c r="CM1335" s="62" t="str">
        <f t="shared" si="910"/>
        <v/>
      </c>
      <c r="CN1335" s="62" t="str">
        <f t="shared" si="910"/>
        <v/>
      </c>
      <c r="CO1335" s="62" t="str">
        <f t="shared" si="910"/>
        <v/>
      </c>
      <c r="CP1335" s="62" t="str">
        <f t="shared" si="910"/>
        <v/>
      </c>
      <c r="CQ1335" s="62" t="str">
        <f t="shared" si="910"/>
        <v/>
      </c>
      <c r="CR1335" s="62" t="str">
        <f t="shared" ref="CR1335" si="911">IF(OR(CQ1335="",CQ1335&lt;1),"",CQ1335+(CR1029-CQ1029))</f>
        <v/>
      </c>
    </row>
    <row r="1336" spans="1:96" x14ac:dyDescent="0.15">
      <c r="A1336" s="9">
        <f>入力シート!B112</f>
        <v>101</v>
      </c>
      <c r="B1336" s="9">
        <f>入力シート!C112</f>
        <v>0</v>
      </c>
      <c r="C1336" s="9">
        <f>入力シート!D112</f>
        <v>0</v>
      </c>
      <c r="AE1336" s="62" t="str">
        <f t="shared" si="841"/>
        <v/>
      </c>
      <c r="AF1336" s="62" t="str">
        <f t="shared" ref="AF1336:CQ1336" si="912">IF(OR(AE1336="",AE1336&lt;1),"",AE1336+(AF1030-AE1030))</f>
        <v/>
      </c>
      <c r="AG1336" s="62" t="str">
        <f t="shared" si="912"/>
        <v/>
      </c>
      <c r="AH1336" s="62" t="str">
        <f t="shared" si="912"/>
        <v/>
      </c>
      <c r="AI1336" s="62" t="str">
        <f t="shared" si="912"/>
        <v/>
      </c>
      <c r="AJ1336" s="62" t="str">
        <f t="shared" si="912"/>
        <v/>
      </c>
      <c r="AK1336" s="62" t="str">
        <f t="shared" si="912"/>
        <v/>
      </c>
      <c r="AL1336" s="62" t="str">
        <f t="shared" si="912"/>
        <v/>
      </c>
      <c r="AM1336" s="62" t="str">
        <f t="shared" si="912"/>
        <v/>
      </c>
      <c r="AN1336" s="62" t="str">
        <f t="shared" si="912"/>
        <v/>
      </c>
      <c r="AO1336" s="62" t="str">
        <f t="shared" si="912"/>
        <v/>
      </c>
      <c r="AP1336" s="62" t="str">
        <f t="shared" si="912"/>
        <v/>
      </c>
      <c r="AQ1336" s="62" t="str">
        <f t="shared" si="912"/>
        <v/>
      </c>
      <c r="AR1336" s="62" t="str">
        <f t="shared" si="912"/>
        <v/>
      </c>
      <c r="AS1336" s="62" t="str">
        <f t="shared" si="912"/>
        <v/>
      </c>
      <c r="AT1336" s="62" t="str">
        <f t="shared" si="912"/>
        <v/>
      </c>
      <c r="AU1336" s="62" t="str">
        <f t="shared" si="912"/>
        <v/>
      </c>
      <c r="AV1336" s="62" t="str">
        <f t="shared" si="912"/>
        <v/>
      </c>
      <c r="AW1336" s="62" t="str">
        <f t="shared" si="912"/>
        <v/>
      </c>
      <c r="AX1336" s="62" t="str">
        <f t="shared" si="912"/>
        <v/>
      </c>
      <c r="AY1336" s="62" t="str">
        <f t="shared" si="912"/>
        <v/>
      </c>
      <c r="AZ1336" s="62" t="str">
        <f t="shared" si="912"/>
        <v/>
      </c>
      <c r="BA1336" s="62" t="str">
        <f t="shared" si="912"/>
        <v/>
      </c>
      <c r="BB1336" s="62" t="str">
        <f t="shared" si="912"/>
        <v/>
      </c>
      <c r="BC1336" s="62" t="str">
        <f t="shared" si="912"/>
        <v/>
      </c>
      <c r="BD1336" s="62" t="str">
        <f t="shared" si="912"/>
        <v/>
      </c>
      <c r="BE1336" s="62" t="str">
        <f t="shared" si="912"/>
        <v/>
      </c>
      <c r="BF1336" s="62" t="str">
        <f t="shared" si="912"/>
        <v/>
      </c>
      <c r="BG1336" s="62" t="str">
        <f t="shared" si="912"/>
        <v/>
      </c>
      <c r="BH1336" s="62" t="str">
        <f t="shared" si="912"/>
        <v/>
      </c>
      <c r="BI1336" s="62" t="str">
        <f t="shared" si="912"/>
        <v/>
      </c>
      <c r="BJ1336" s="62" t="str">
        <f t="shared" si="912"/>
        <v/>
      </c>
      <c r="BK1336" s="62" t="str">
        <f t="shared" si="912"/>
        <v/>
      </c>
      <c r="BL1336" s="62" t="str">
        <f t="shared" si="912"/>
        <v/>
      </c>
      <c r="BM1336" s="62" t="str">
        <f t="shared" si="912"/>
        <v/>
      </c>
      <c r="BN1336" s="62" t="str">
        <f t="shared" si="912"/>
        <v/>
      </c>
      <c r="BO1336" s="62" t="str">
        <f t="shared" si="912"/>
        <v/>
      </c>
      <c r="BP1336" s="62" t="str">
        <f t="shared" si="912"/>
        <v/>
      </c>
      <c r="BQ1336" s="62" t="str">
        <f t="shared" si="912"/>
        <v/>
      </c>
      <c r="BR1336" s="62" t="str">
        <f t="shared" si="912"/>
        <v/>
      </c>
      <c r="BS1336" s="62" t="str">
        <f t="shared" si="912"/>
        <v/>
      </c>
      <c r="BT1336" s="62" t="str">
        <f t="shared" si="912"/>
        <v/>
      </c>
      <c r="BU1336" s="62" t="str">
        <f t="shared" si="912"/>
        <v/>
      </c>
      <c r="BV1336" s="62" t="str">
        <f t="shared" si="912"/>
        <v/>
      </c>
      <c r="BW1336" s="62" t="str">
        <f t="shared" si="912"/>
        <v/>
      </c>
      <c r="BX1336" s="62" t="str">
        <f t="shared" si="912"/>
        <v/>
      </c>
      <c r="BY1336" s="62" t="str">
        <f t="shared" si="912"/>
        <v/>
      </c>
      <c r="BZ1336" s="62" t="str">
        <f t="shared" si="912"/>
        <v/>
      </c>
      <c r="CA1336" s="62" t="str">
        <f t="shared" si="912"/>
        <v/>
      </c>
      <c r="CB1336" s="62" t="str">
        <f t="shared" si="912"/>
        <v/>
      </c>
      <c r="CC1336" s="62" t="str">
        <f t="shared" si="912"/>
        <v/>
      </c>
      <c r="CD1336" s="62" t="str">
        <f t="shared" si="912"/>
        <v/>
      </c>
      <c r="CE1336" s="62" t="str">
        <f t="shared" si="912"/>
        <v/>
      </c>
      <c r="CF1336" s="62" t="str">
        <f t="shared" si="912"/>
        <v/>
      </c>
      <c r="CG1336" s="62" t="str">
        <f t="shared" si="912"/>
        <v/>
      </c>
      <c r="CH1336" s="62" t="str">
        <f t="shared" si="912"/>
        <v/>
      </c>
      <c r="CI1336" s="62" t="str">
        <f t="shared" si="912"/>
        <v/>
      </c>
      <c r="CJ1336" s="62" t="str">
        <f t="shared" si="912"/>
        <v/>
      </c>
      <c r="CK1336" s="62" t="str">
        <f t="shared" si="912"/>
        <v/>
      </c>
      <c r="CL1336" s="62" t="str">
        <f t="shared" si="912"/>
        <v/>
      </c>
      <c r="CM1336" s="62" t="str">
        <f t="shared" si="912"/>
        <v/>
      </c>
      <c r="CN1336" s="62" t="str">
        <f t="shared" si="912"/>
        <v/>
      </c>
      <c r="CO1336" s="62" t="str">
        <f t="shared" si="912"/>
        <v/>
      </c>
      <c r="CP1336" s="62" t="str">
        <f t="shared" si="912"/>
        <v/>
      </c>
      <c r="CQ1336" s="62" t="str">
        <f t="shared" si="912"/>
        <v/>
      </c>
      <c r="CR1336" s="62" t="str">
        <f t="shared" ref="CR1336" si="913">IF(OR(CQ1336="",CQ1336&lt;1),"",CQ1336+(CR1030-CQ1030))</f>
        <v/>
      </c>
    </row>
    <row r="1337" spans="1:96" x14ac:dyDescent="0.15">
      <c r="A1337" s="9">
        <f>入力シート!B113</f>
        <v>102</v>
      </c>
      <c r="B1337" s="9">
        <f>入力シート!C113</f>
        <v>0</v>
      </c>
      <c r="C1337" s="9">
        <f>入力シート!D113</f>
        <v>0</v>
      </c>
      <c r="AE1337" s="62" t="str">
        <f t="shared" si="841"/>
        <v/>
      </c>
      <c r="AF1337" s="62" t="str">
        <f t="shared" ref="AF1337:CQ1337" si="914">IF(OR(AE1337="",AE1337&lt;1),"",AE1337+(AF1031-AE1031))</f>
        <v/>
      </c>
      <c r="AG1337" s="62" t="str">
        <f t="shared" si="914"/>
        <v/>
      </c>
      <c r="AH1337" s="62" t="str">
        <f t="shared" si="914"/>
        <v/>
      </c>
      <c r="AI1337" s="62" t="str">
        <f t="shared" si="914"/>
        <v/>
      </c>
      <c r="AJ1337" s="62" t="str">
        <f t="shared" si="914"/>
        <v/>
      </c>
      <c r="AK1337" s="62" t="str">
        <f t="shared" si="914"/>
        <v/>
      </c>
      <c r="AL1337" s="62" t="str">
        <f t="shared" si="914"/>
        <v/>
      </c>
      <c r="AM1337" s="62" t="str">
        <f t="shared" si="914"/>
        <v/>
      </c>
      <c r="AN1337" s="62" t="str">
        <f t="shared" si="914"/>
        <v/>
      </c>
      <c r="AO1337" s="62" t="str">
        <f t="shared" si="914"/>
        <v/>
      </c>
      <c r="AP1337" s="62" t="str">
        <f t="shared" si="914"/>
        <v/>
      </c>
      <c r="AQ1337" s="62" t="str">
        <f t="shared" si="914"/>
        <v/>
      </c>
      <c r="AR1337" s="62" t="str">
        <f t="shared" si="914"/>
        <v/>
      </c>
      <c r="AS1337" s="62" t="str">
        <f t="shared" si="914"/>
        <v/>
      </c>
      <c r="AT1337" s="62" t="str">
        <f t="shared" si="914"/>
        <v/>
      </c>
      <c r="AU1337" s="62" t="str">
        <f t="shared" si="914"/>
        <v/>
      </c>
      <c r="AV1337" s="62" t="str">
        <f t="shared" si="914"/>
        <v/>
      </c>
      <c r="AW1337" s="62" t="str">
        <f t="shared" si="914"/>
        <v/>
      </c>
      <c r="AX1337" s="62" t="str">
        <f t="shared" si="914"/>
        <v/>
      </c>
      <c r="AY1337" s="62" t="str">
        <f t="shared" si="914"/>
        <v/>
      </c>
      <c r="AZ1337" s="62" t="str">
        <f t="shared" si="914"/>
        <v/>
      </c>
      <c r="BA1337" s="62" t="str">
        <f t="shared" si="914"/>
        <v/>
      </c>
      <c r="BB1337" s="62" t="str">
        <f t="shared" si="914"/>
        <v/>
      </c>
      <c r="BC1337" s="62" t="str">
        <f t="shared" si="914"/>
        <v/>
      </c>
      <c r="BD1337" s="62" t="str">
        <f t="shared" si="914"/>
        <v/>
      </c>
      <c r="BE1337" s="62" t="str">
        <f t="shared" si="914"/>
        <v/>
      </c>
      <c r="BF1337" s="62" t="str">
        <f t="shared" si="914"/>
        <v/>
      </c>
      <c r="BG1337" s="62" t="str">
        <f t="shared" si="914"/>
        <v/>
      </c>
      <c r="BH1337" s="62" t="str">
        <f t="shared" si="914"/>
        <v/>
      </c>
      <c r="BI1337" s="62" t="str">
        <f t="shared" si="914"/>
        <v/>
      </c>
      <c r="BJ1337" s="62" t="str">
        <f t="shared" si="914"/>
        <v/>
      </c>
      <c r="BK1337" s="62" t="str">
        <f t="shared" si="914"/>
        <v/>
      </c>
      <c r="BL1337" s="62" t="str">
        <f t="shared" si="914"/>
        <v/>
      </c>
      <c r="BM1337" s="62" t="str">
        <f t="shared" si="914"/>
        <v/>
      </c>
      <c r="BN1337" s="62" t="str">
        <f t="shared" si="914"/>
        <v/>
      </c>
      <c r="BO1337" s="62" t="str">
        <f t="shared" si="914"/>
        <v/>
      </c>
      <c r="BP1337" s="62" t="str">
        <f t="shared" si="914"/>
        <v/>
      </c>
      <c r="BQ1337" s="62" t="str">
        <f t="shared" si="914"/>
        <v/>
      </c>
      <c r="BR1337" s="62" t="str">
        <f t="shared" si="914"/>
        <v/>
      </c>
      <c r="BS1337" s="62" t="str">
        <f t="shared" si="914"/>
        <v/>
      </c>
      <c r="BT1337" s="62" t="str">
        <f t="shared" si="914"/>
        <v/>
      </c>
      <c r="BU1337" s="62" t="str">
        <f t="shared" si="914"/>
        <v/>
      </c>
      <c r="BV1337" s="62" t="str">
        <f t="shared" si="914"/>
        <v/>
      </c>
      <c r="BW1337" s="62" t="str">
        <f t="shared" si="914"/>
        <v/>
      </c>
      <c r="BX1337" s="62" t="str">
        <f t="shared" si="914"/>
        <v/>
      </c>
      <c r="BY1337" s="62" t="str">
        <f t="shared" si="914"/>
        <v/>
      </c>
      <c r="BZ1337" s="62" t="str">
        <f t="shared" si="914"/>
        <v/>
      </c>
      <c r="CA1337" s="62" t="str">
        <f t="shared" si="914"/>
        <v/>
      </c>
      <c r="CB1337" s="62" t="str">
        <f t="shared" si="914"/>
        <v/>
      </c>
      <c r="CC1337" s="62" t="str">
        <f t="shared" si="914"/>
        <v/>
      </c>
      <c r="CD1337" s="62" t="str">
        <f t="shared" si="914"/>
        <v/>
      </c>
      <c r="CE1337" s="62" t="str">
        <f t="shared" si="914"/>
        <v/>
      </c>
      <c r="CF1337" s="62" t="str">
        <f t="shared" si="914"/>
        <v/>
      </c>
      <c r="CG1337" s="62" t="str">
        <f t="shared" si="914"/>
        <v/>
      </c>
      <c r="CH1337" s="62" t="str">
        <f t="shared" si="914"/>
        <v/>
      </c>
      <c r="CI1337" s="62" t="str">
        <f t="shared" si="914"/>
        <v/>
      </c>
      <c r="CJ1337" s="62" t="str">
        <f t="shared" si="914"/>
        <v/>
      </c>
      <c r="CK1337" s="62" t="str">
        <f t="shared" si="914"/>
        <v/>
      </c>
      <c r="CL1337" s="62" t="str">
        <f t="shared" si="914"/>
        <v/>
      </c>
      <c r="CM1337" s="62" t="str">
        <f t="shared" si="914"/>
        <v/>
      </c>
      <c r="CN1337" s="62" t="str">
        <f t="shared" si="914"/>
        <v/>
      </c>
      <c r="CO1337" s="62" t="str">
        <f t="shared" si="914"/>
        <v/>
      </c>
      <c r="CP1337" s="62" t="str">
        <f t="shared" si="914"/>
        <v/>
      </c>
      <c r="CQ1337" s="62" t="str">
        <f t="shared" si="914"/>
        <v/>
      </c>
      <c r="CR1337" s="62" t="str">
        <f t="shared" ref="CR1337" si="915">IF(OR(CQ1337="",CQ1337&lt;1),"",CQ1337+(CR1031-CQ1031))</f>
        <v/>
      </c>
    </row>
    <row r="1338" spans="1:96" x14ac:dyDescent="0.15">
      <c r="A1338" s="9">
        <f>入力シート!B114</f>
        <v>103</v>
      </c>
      <c r="B1338" s="9">
        <f>入力シート!C114</f>
        <v>0</v>
      </c>
      <c r="C1338" s="9">
        <f>入力シート!D114</f>
        <v>0</v>
      </c>
      <c r="AE1338" s="62" t="str">
        <f t="shared" si="841"/>
        <v/>
      </c>
      <c r="AF1338" s="62" t="str">
        <f t="shared" ref="AF1338:CQ1338" si="916">IF(OR(AE1338="",AE1338&lt;1),"",AE1338+(AF1032-AE1032))</f>
        <v/>
      </c>
      <c r="AG1338" s="62" t="str">
        <f t="shared" si="916"/>
        <v/>
      </c>
      <c r="AH1338" s="62" t="str">
        <f t="shared" si="916"/>
        <v/>
      </c>
      <c r="AI1338" s="62" t="str">
        <f t="shared" si="916"/>
        <v/>
      </c>
      <c r="AJ1338" s="62" t="str">
        <f t="shared" si="916"/>
        <v/>
      </c>
      <c r="AK1338" s="62" t="str">
        <f t="shared" si="916"/>
        <v/>
      </c>
      <c r="AL1338" s="62" t="str">
        <f t="shared" si="916"/>
        <v/>
      </c>
      <c r="AM1338" s="62" t="str">
        <f t="shared" si="916"/>
        <v/>
      </c>
      <c r="AN1338" s="62" t="str">
        <f t="shared" si="916"/>
        <v/>
      </c>
      <c r="AO1338" s="62" t="str">
        <f t="shared" si="916"/>
        <v/>
      </c>
      <c r="AP1338" s="62" t="str">
        <f t="shared" si="916"/>
        <v/>
      </c>
      <c r="AQ1338" s="62" t="str">
        <f t="shared" si="916"/>
        <v/>
      </c>
      <c r="AR1338" s="62" t="str">
        <f t="shared" si="916"/>
        <v/>
      </c>
      <c r="AS1338" s="62" t="str">
        <f t="shared" si="916"/>
        <v/>
      </c>
      <c r="AT1338" s="62" t="str">
        <f t="shared" si="916"/>
        <v/>
      </c>
      <c r="AU1338" s="62" t="str">
        <f t="shared" si="916"/>
        <v/>
      </c>
      <c r="AV1338" s="62" t="str">
        <f t="shared" si="916"/>
        <v/>
      </c>
      <c r="AW1338" s="62" t="str">
        <f t="shared" si="916"/>
        <v/>
      </c>
      <c r="AX1338" s="62" t="str">
        <f t="shared" si="916"/>
        <v/>
      </c>
      <c r="AY1338" s="62" t="str">
        <f t="shared" si="916"/>
        <v/>
      </c>
      <c r="AZ1338" s="62" t="str">
        <f t="shared" si="916"/>
        <v/>
      </c>
      <c r="BA1338" s="62" t="str">
        <f t="shared" si="916"/>
        <v/>
      </c>
      <c r="BB1338" s="62" t="str">
        <f t="shared" si="916"/>
        <v/>
      </c>
      <c r="BC1338" s="62" t="str">
        <f t="shared" si="916"/>
        <v/>
      </c>
      <c r="BD1338" s="62" t="str">
        <f t="shared" si="916"/>
        <v/>
      </c>
      <c r="BE1338" s="62" t="str">
        <f t="shared" si="916"/>
        <v/>
      </c>
      <c r="BF1338" s="62" t="str">
        <f t="shared" si="916"/>
        <v/>
      </c>
      <c r="BG1338" s="62" t="str">
        <f t="shared" si="916"/>
        <v/>
      </c>
      <c r="BH1338" s="62" t="str">
        <f t="shared" si="916"/>
        <v/>
      </c>
      <c r="BI1338" s="62" t="str">
        <f t="shared" si="916"/>
        <v/>
      </c>
      <c r="BJ1338" s="62" t="str">
        <f t="shared" si="916"/>
        <v/>
      </c>
      <c r="BK1338" s="62" t="str">
        <f t="shared" si="916"/>
        <v/>
      </c>
      <c r="BL1338" s="62" t="str">
        <f t="shared" si="916"/>
        <v/>
      </c>
      <c r="BM1338" s="62" t="str">
        <f t="shared" si="916"/>
        <v/>
      </c>
      <c r="BN1338" s="62" t="str">
        <f t="shared" si="916"/>
        <v/>
      </c>
      <c r="BO1338" s="62" t="str">
        <f t="shared" si="916"/>
        <v/>
      </c>
      <c r="BP1338" s="62" t="str">
        <f t="shared" si="916"/>
        <v/>
      </c>
      <c r="BQ1338" s="62" t="str">
        <f t="shared" si="916"/>
        <v/>
      </c>
      <c r="BR1338" s="62" t="str">
        <f t="shared" si="916"/>
        <v/>
      </c>
      <c r="BS1338" s="62" t="str">
        <f t="shared" si="916"/>
        <v/>
      </c>
      <c r="BT1338" s="62" t="str">
        <f t="shared" si="916"/>
        <v/>
      </c>
      <c r="BU1338" s="62" t="str">
        <f t="shared" si="916"/>
        <v/>
      </c>
      <c r="BV1338" s="62" t="str">
        <f t="shared" si="916"/>
        <v/>
      </c>
      <c r="BW1338" s="62" t="str">
        <f t="shared" si="916"/>
        <v/>
      </c>
      <c r="BX1338" s="62" t="str">
        <f t="shared" si="916"/>
        <v/>
      </c>
      <c r="BY1338" s="62" t="str">
        <f t="shared" si="916"/>
        <v/>
      </c>
      <c r="BZ1338" s="62" t="str">
        <f t="shared" si="916"/>
        <v/>
      </c>
      <c r="CA1338" s="62" t="str">
        <f t="shared" si="916"/>
        <v/>
      </c>
      <c r="CB1338" s="62" t="str">
        <f t="shared" si="916"/>
        <v/>
      </c>
      <c r="CC1338" s="62" t="str">
        <f t="shared" si="916"/>
        <v/>
      </c>
      <c r="CD1338" s="62" t="str">
        <f t="shared" si="916"/>
        <v/>
      </c>
      <c r="CE1338" s="62" t="str">
        <f t="shared" si="916"/>
        <v/>
      </c>
      <c r="CF1338" s="62" t="str">
        <f t="shared" si="916"/>
        <v/>
      </c>
      <c r="CG1338" s="62" t="str">
        <f t="shared" si="916"/>
        <v/>
      </c>
      <c r="CH1338" s="62" t="str">
        <f t="shared" si="916"/>
        <v/>
      </c>
      <c r="CI1338" s="62" t="str">
        <f t="shared" si="916"/>
        <v/>
      </c>
      <c r="CJ1338" s="62" t="str">
        <f t="shared" si="916"/>
        <v/>
      </c>
      <c r="CK1338" s="62" t="str">
        <f t="shared" si="916"/>
        <v/>
      </c>
      <c r="CL1338" s="62" t="str">
        <f t="shared" si="916"/>
        <v/>
      </c>
      <c r="CM1338" s="62" t="str">
        <f t="shared" si="916"/>
        <v/>
      </c>
      <c r="CN1338" s="62" t="str">
        <f t="shared" si="916"/>
        <v/>
      </c>
      <c r="CO1338" s="62" t="str">
        <f t="shared" si="916"/>
        <v/>
      </c>
      <c r="CP1338" s="62" t="str">
        <f t="shared" si="916"/>
        <v/>
      </c>
      <c r="CQ1338" s="62" t="str">
        <f t="shared" si="916"/>
        <v/>
      </c>
      <c r="CR1338" s="62" t="str">
        <f t="shared" ref="CR1338" si="917">IF(OR(CQ1338="",CQ1338&lt;1),"",CQ1338+(CR1032-CQ1032))</f>
        <v/>
      </c>
    </row>
    <row r="1339" spans="1:96" x14ac:dyDescent="0.15">
      <c r="A1339" s="9">
        <f>入力シート!B115</f>
        <v>104</v>
      </c>
      <c r="B1339" s="9">
        <f>入力シート!C115</f>
        <v>0</v>
      </c>
      <c r="C1339" s="9">
        <f>入力シート!D115</f>
        <v>0</v>
      </c>
      <c r="AE1339" s="62" t="str">
        <f t="shared" si="841"/>
        <v/>
      </c>
      <c r="AF1339" s="62" t="str">
        <f t="shared" ref="AF1339:CQ1339" si="918">IF(OR(AE1339="",AE1339&lt;1),"",AE1339+(AF1033-AE1033))</f>
        <v/>
      </c>
      <c r="AG1339" s="62" t="str">
        <f t="shared" si="918"/>
        <v/>
      </c>
      <c r="AH1339" s="62" t="str">
        <f t="shared" si="918"/>
        <v/>
      </c>
      <c r="AI1339" s="62" t="str">
        <f t="shared" si="918"/>
        <v/>
      </c>
      <c r="AJ1339" s="62" t="str">
        <f t="shared" si="918"/>
        <v/>
      </c>
      <c r="AK1339" s="62" t="str">
        <f t="shared" si="918"/>
        <v/>
      </c>
      <c r="AL1339" s="62" t="str">
        <f t="shared" si="918"/>
        <v/>
      </c>
      <c r="AM1339" s="62" t="str">
        <f t="shared" si="918"/>
        <v/>
      </c>
      <c r="AN1339" s="62" t="str">
        <f t="shared" si="918"/>
        <v/>
      </c>
      <c r="AO1339" s="62" t="str">
        <f t="shared" si="918"/>
        <v/>
      </c>
      <c r="AP1339" s="62" t="str">
        <f t="shared" si="918"/>
        <v/>
      </c>
      <c r="AQ1339" s="62" t="str">
        <f t="shared" si="918"/>
        <v/>
      </c>
      <c r="AR1339" s="62" t="str">
        <f t="shared" si="918"/>
        <v/>
      </c>
      <c r="AS1339" s="62" t="str">
        <f t="shared" si="918"/>
        <v/>
      </c>
      <c r="AT1339" s="62" t="str">
        <f t="shared" si="918"/>
        <v/>
      </c>
      <c r="AU1339" s="62" t="str">
        <f t="shared" si="918"/>
        <v/>
      </c>
      <c r="AV1339" s="62" t="str">
        <f t="shared" si="918"/>
        <v/>
      </c>
      <c r="AW1339" s="62" t="str">
        <f t="shared" si="918"/>
        <v/>
      </c>
      <c r="AX1339" s="62" t="str">
        <f t="shared" si="918"/>
        <v/>
      </c>
      <c r="AY1339" s="62" t="str">
        <f t="shared" si="918"/>
        <v/>
      </c>
      <c r="AZ1339" s="62" t="str">
        <f t="shared" si="918"/>
        <v/>
      </c>
      <c r="BA1339" s="62" t="str">
        <f t="shared" si="918"/>
        <v/>
      </c>
      <c r="BB1339" s="62" t="str">
        <f t="shared" si="918"/>
        <v/>
      </c>
      <c r="BC1339" s="62" t="str">
        <f t="shared" si="918"/>
        <v/>
      </c>
      <c r="BD1339" s="62" t="str">
        <f t="shared" si="918"/>
        <v/>
      </c>
      <c r="BE1339" s="62" t="str">
        <f t="shared" si="918"/>
        <v/>
      </c>
      <c r="BF1339" s="62" t="str">
        <f t="shared" si="918"/>
        <v/>
      </c>
      <c r="BG1339" s="62" t="str">
        <f t="shared" si="918"/>
        <v/>
      </c>
      <c r="BH1339" s="62" t="str">
        <f t="shared" si="918"/>
        <v/>
      </c>
      <c r="BI1339" s="62" t="str">
        <f t="shared" si="918"/>
        <v/>
      </c>
      <c r="BJ1339" s="62" t="str">
        <f t="shared" si="918"/>
        <v/>
      </c>
      <c r="BK1339" s="62" t="str">
        <f t="shared" si="918"/>
        <v/>
      </c>
      <c r="BL1339" s="62" t="str">
        <f t="shared" si="918"/>
        <v/>
      </c>
      <c r="BM1339" s="62" t="str">
        <f t="shared" si="918"/>
        <v/>
      </c>
      <c r="BN1339" s="62" t="str">
        <f t="shared" si="918"/>
        <v/>
      </c>
      <c r="BO1339" s="62" t="str">
        <f t="shared" si="918"/>
        <v/>
      </c>
      <c r="BP1339" s="62" t="str">
        <f t="shared" si="918"/>
        <v/>
      </c>
      <c r="BQ1339" s="62" t="str">
        <f t="shared" si="918"/>
        <v/>
      </c>
      <c r="BR1339" s="62" t="str">
        <f t="shared" si="918"/>
        <v/>
      </c>
      <c r="BS1339" s="62" t="str">
        <f t="shared" si="918"/>
        <v/>
      </c>
      <c r="BT1339" s="62" t="str">
        <f t="shared" si="918"/>
        <v/>
      </c>
      <c r="BU1339" s="62" t="str">
        <f t="shared" si="918"/>
        <v/>
      </c>
      <c r="BV1339" s="62" t="str">
        <f t="shared" si="918"/>
        <v/>
      </c>
      <c r="BW1339" s="62" t="str">
        <f t="shared" si="918"/>
        <v/>
      </c>
      <c r="BX1339" s="62" t="str">
        <f t="shared" si="918"/>
        <v/>
      </c>
      <c r="BY1339" s="62" t="str">
        <f t="shared" si="918"/>
        <v/>
      </c>
      <c r="BZ1339" s="62" t="str">
        <f t="shared" si="918"/>
        <v/>
      </c>
      <c r="CA1339" s="62" t="str">
        <f t="shared" si="918"/>
        <v/>
      </c>
      <c r="CB1339" s="62" t="str">
        <f t="shared" si="918"/>
        <v/>
      </c>
      <c r="CC1339" s="62" t="str">
        <f t="shared" si="918"/>
        <v/>
      </c>
      <c r="CD1339" s="62" t="str">
        <f t="shared" si="918"/>
        <v/>
      </c>
      <c r="CE1339" s="62" t="str">
        <f t="shared" si="918"/>
        <v/>
      </c>
      <c r="CF1339" s="62" t="str">
        <f t="shared" si="918"/>
        <v/>
      </c>
      <c r="CG1339" s="62" t="str">
        <f t="shared" si="918"/>
        <v/>
      </c>
      <c r="CH1339" s="62" t="str">
        <f t="shared" si="918"/>
        <v/>
      </c>
      <c r="CI1339" s="62" t="str">
        <f t="shared" si="918"/>
        <v/>
      </c>
      <c r="CJ1339" s="62" t="str">
        <f t="shared" si="918"/>
        <v/>
      </c>
      <c r="CK1339" s="62" t="str">
        <f t="shared" si="918"/>
        <v/>
      </c>
      <c r="CL1339" s="62" t="str">
        <f t="shared" si="918"/>
        <v/>
      </c>
      <c r="CM1339" s="62" t="str">
        <f t="shared" si="918"/>
        <v/>
      </c>
      <c r="CN1339" s="62" t="str">
        <f t="shared" si="918"/>
        <v/>
      </c>
      <c r="CO1339" s="62" t="str">
        <f t="shared" si="918"/>
        <v/>
      </c>
      <c r="CP1339" s="62" t="str">
        <f t="shared" si="918"/>
        <v/>
      </c>
      <c r="CQ1339" s="62" t="str">
        <f t="shared" si="918"/>
        <v/>
      </c>
      <c r="CR1339" s="62" t="str">
        <f t="shared" ref="CR1339" si="919">IF(OR(CQ1339="",CQ1339&lt;1),"",CQ1339+(CR1033-CQ1033))</f>
        <v/>
      </c>
    </row>
    <row r="1340" spans="1:96" x14ac:dyDescent="0.15">
      <c r="A1340" s="9">
        <f>入力シート!B116</f>
        <v>105</v>
      </c>
      <c r="B1340" s="9">
        <f>入力シート!C116</f>
        <v>0</v>
      </c>
      <c r="C1340" s="9">
        <f>入力シート!D116</f>
        <v>0</v>
      </c>
      <c r="AE1340" s="62" t="str">
        <f t="shared" si="841"/>
        <v/>
      </c>
      <c r="AF1340" s="62" t="str">
        <f t="shared" ref="AF1340:CQ1340" si="920">IF(OR(AE1340="",AE1340&lt;1),"",AE1340+(AF1034-AE1034))</f>
        <v/>
      </c>
      <c r="AG1340" s="62" t="str">
        <f t="shared" si="920"/>
        <v/>
      </c>
      <c r="AH1340" s="62" t="str">
        <f t="shared" si="920"/>
        <v/>
      </c>
      <c r="AI1340" s="62" t="str">
        <f t="shared" si="920"/>
        <v/>
      </c>
      <c r="AJ1340" s="62" t="str">
        <f t="shared" si="920"/>
        <v/>
      </c>
      <c r="AK1340" s="62" t="str">
        <f t="shared" si="920"/>
        <v/>
      </c>
      <c r="AL1340" s="62" t="str">
        <f t="shared" si="920"/>
        <v/>
      </c>
      <c r="AM1340" s="62" t="str">
        <f t="shared" si="920"/>
        <v/>
      </c>
      <c r="AN1340" s="62" t="str">
        <f t="shared" si="920"/>
        <v/>
      </c>
      <c r="AO1340" s="62" t="str">
        <f t="shared" si="920"/>
        <v/>
      </c>
      <c r="AP1340" s="62" t="str">
        <f t="shared" si="920"/>
        <v/>
      </c>
      <c r="AQ1340" s="62" t="str">
        <f t="shared" si="920"/>
        <v/>
      </c>
      <c r="AR1340" s="62" t="str">
        <f t="shared" si="920"/>
        <v/>
      </c>
      <c r="AS1340" s="62" t="str">
        <f t="shared" si="920"/>
        <v/>
      </c>
      <c r="AT1340" s="62" t="str">
        <f t="shared" si="920"/>
        <v/>
      </c>
      <c r="AU1340" s="62" t="str">
        <f t="shared" si="920"/>
        <v/>
      </c>
      <c r="AV1340" s="62" t="str">
        <f t="shared" si="920"/>
        <v/>
      </c>
      <c r="AW1340" s="62" t="str">
        <f t="shared" si="920"/>
        <v/>
      </c>
      <c r="AX1340" s="62" t="str">
        <f t="shared" si="920"/>
        <v/>
      </c>
      <c r="AY1340" s="62" t="str">
        <f t="shared" si="920"/>
        <v/>
      </c>
      <c r="AZ1340" s="62" t="str">
        <f t="shared" si="920"/>
        <v/>
      </c>
      <c r="BA1340" s="62" t="str">
        <f t="shared" si="920"/>
        <v/>
      </c>
      <c r="BB1340" s="62" t="str">
        <f t="shared" si="920"/>
        <v/>
      </c>
      <c r="BC1340" s="62" t="str">
        <f t="shared" si="920"/>
        <v/>
      </c>
      <c r="BD1340" s="62" t="str">
        <f t="shared" si="920"/>
        <v/>
      </c>
      <c r="BE1340" s="62" t="str">
        <f t="shared" si="920"/>
        <v/>
      </c>
      <c r="BF1340" s="62" t="str">
        <f t="shared" si="920"/>
        <v/>
      </c>
      <c r="BG1340" s="62" t="str">
        <f t="shared" si="920"/>
        <v/>
      </c>
      <c r="BH1340" s="62" t="str">
        <f t="shared" si="920"/>
        <v/>
      </c>
      <c r="BI1340" s="62" t="str">
        <f t="shared" si="920"/>
        <v/>
      </c>
      <c r="BJ1340" s="62" t="str">
        <f t="shared" si="920"/>
        <v/>
      </c>
      <c r="BK1340" s="62" t="str">
        <f t="shared" si="920"/>
        <v/>
      </c>
      <c r="BL1340" s="62" t="str">
        <f t="shared" si="920"/>
        <v/>
      </c>
      <c r="BM1340" s="62" t="str">
        <f t="shared" si="920"/>
        <v/>
      </c>
      <c r="BN1340" s="62" t="str">
        <f t="shared" si="920"/>
        <v/>
      </c>
      <c r="BO1340" s="62" t="str">
        <f t="shared" si="920"/>
        <v/>
      </c>
      <c r="BP1340" s="62" t="str">
        <f t="shared" si="920"/>
        <v/>
      </c>
      <c r="BQ1340" s="62" t="str">
        <f t="shared" si="920"/>
        <v/>
      </c>
      <c r="BR1340" s="62" t="str">
        <f t="shared" si="920"/>
        <v/>
      </c>
      <c r="BS1340" s="62" t="str">
        <f t="shared" si="920"/>
        <v/>
      </c>
      <c r="BT1340" s="62" t="str">
        <f t="shared" si="920"/>
        <v/>
      </c>
      <c r="BU1340" s="62" t="str">
        <f t="shared" si="920"/>
        <v/>
      </c>
      <c r="BV1340" s="62" t="str">
        <f t="shared" si="920"/>
        <v/>
      </c>
      <c r="BW1340" s="62" t="str">
        <f t="shared" si="920"/>
        <v/>
      </c>
      <c r="BX1340" s="62" t="str">
        <f t="shared" si="920"/>
        <v/>
      </c>
      <c r="BY1340" s="62" t="str">
        <f t="shared" si="920"/>
        <v/>
      </c>
      <c r="BZ1340" s="62" t="str">
        <f t="shared" si="920"/>
        <v/>
      </c>
      <c r="CA1340" s="62" t="str">
        <f t="shared" si="920"/>
        <v/>
      </c>
      <c r="CB1340" s="62" t="str">
        <f t="shared" si="920"/>
        <v/>
      </c>
      <c r="CC1340" s="62" t="str">
        <f t="shared" si="920"/>
        <v/>
      </c>
      <c r="CD1340" s="62" t="str">
        <f t="shared" si="920"/>
        <v/>
      </c>
      <c r="CE1340" s="62" t="str">
        <f t="shared" si="920"/>
        <v/>
      </c>
      <c r="CF1340" s="62" t="str">
        <f t="shared" si="920"/>
        <v/>
      </c>
      <c r="CG1340" s="62" t="str">
        <f t="shared" si="920"/>
        <v/>
      </c>
      <c r="CH1340" s="62" t="str">
        <f t="shared" si="920"/>
        <v/>
      </c>
      <c r="CI1340" s="62" t="str">
        <f t="shared" si="920"/>
        <v/>
      </c>
      <c r="CJ1340" s="62" t="str">
        <f t="shared" si="920"/>
        <v/>
      </c>
      <c r="CK1340" s="62" t="str">
        <f t="shared" si="920"/>
        <v/>
      </c>
      <c r="CL1340" s="62" t="str">
        <f t="shared" si="920"/>
        <v/>
      </c>
      <c r="CM1340" s="62" t="str">
        <f t="shared" si="920"/>
        <v/>
      </c>
      <c r="CN1340" s="62" t="str">
        <f t="shared" si="920"/>
        <v/>
      </c>
      <c r="CO1340" s="62" t="str">
        <f t="shared" si="920"/>
        <v/>
      </c>
      <c r="CP1340" s="62" t="str">
        <f t="shared" si="920"/>
        <v/>
      </c>
      <c r="CQ1340" s="62" t="str">
        <f t="shared" si="920"/>
        <v/>
      </c>
      <c r="CR1340" s="62" t="str">
        <f t="shared" ref="CR1340" si="921">IF(OR(CQ1340="",CQ1340&lt;1),"",CQ1340+(CR1034-CQ1034))</f>
        <v/>
      </c>
    </row>
    <row r="1341" spans="1:96" x14ac:dyDescent="0.15">
      <c r="A1341" s="9">
        <f>入力シート!B117</f>
        <v>106</v>
      </c>
      <c r="B1341" s="9">
        <f>入力シート!C117</f>
        <v>0</v>
      </c>
      <c r="C1341" s="9">
        <f>入力シート!D117</f>
        <v>0</v>
      </c>
      <c r="AE1341" s="62" t="str">
        <f t="shared" si="841"/>
        <v/>
      </c>
      <c r="AF1341" s="62" t="str">
        <f t="shared" ref="AF1341:CQ1341" si="922">IF(OR(AE1341="",AE1341&lt;1),"",AE1341+(AF1035-AE1035))</f>
        <v/>
      </c>
      <c r="AG1341" s="62" t="str">
        <f t="shared" si="922"/>
        <v/>
      </c>
      <c r="AH1341" s="62" t="str">
        <f t="shared" si="922"/>
        <v/>
      </c>
      <c r="AI1341" s="62" t="str">
        <f t="shared" si="922"/>
        <v/>
      </c>
      <c r="AJ1341" s="62" t="str">
        <f t="shared" si="922"/>
        <v/>
      </c>
      <c r="AK1341" s="62" t="str">
        <f t="shared" si="922"/>
        <v/>
      </c>
      <c r="AL1341" s="62" t="str">
        <f t="shared" si="922"/>
        <v/>
      </c>
      <c r="AM1341" s="62" t="str">
        <f t="shared" si="922"/>
        <v/>
      </c>
      <c r="AN1341" s="62" t="str">
        <f t="shared" si="922"/>
        <v/>
      </c>
      <c r="AO1341" s="62" t="str">
        <f t="shared" si="922"/>
        <v/>
      </c>
      <c r="AP1341" s="62" t="str">
        <f t="shared" si="922"/>
        <v/>
      </c>
      <c r="AQ1341" s="62" t="str">
        <f t="shared" si="922"/>
        <v/>
      </c>
      <c r="AR1341" s="62" t="str">
        <f t="shared" si="922"/>
        <v/>
      </c>
      <c r="AS1341" s="62" t="str">
        <f t="shared" si="922"/>
        <v/>
      </c>
      <c r="AT1341" s="62" t="str">
        <f t="shared" si="922"/>
        <v/>
      </c>
      <c r="AU1341" s="62" t="str">
        <f t="shared" si="922"/>
        <v/>
      </c>
      <c r="AV1341" s="62" t="str">
        <f t="shared" si="922"/>
        <v/>
      </c>
      <c r="AW1341" s="62" t="str">
        <f t="shared" si="922"/>
        <v/>
      </c>
      <c r="AX1341" s="62" t="str">
        <f t="shared" si="922"/>
        <v/>
      </c>
      <c r="AY1341" s="62" t="str">
        <f t="shared" si="922"/>
        <v/>
      </c>
      <c r="AZ1341" s="62" t="str">
        <f t="shared" si="922"/>
        <v/>
      </c>
      <c r="BA1341" s="62" t="str">
        <f t="shared" si="922"/>
        <v/>
      </c>
      <c r="BB1341" s="62" t="str">
        <f t="shared" si="922"/>
        <v/>
      </c>
      <c r="BC1341" s="62" t="str">
        <f t="shared" si="922"/>
        <v/>
      </c>
      <c r="BD1341" s="62" t="str">
        <f t="shared" si="922"/>
        <v/>
      </c>
      <c r="BE1341" s="62" t="str">
        <f t="shared" si="922"/>
        <v/>
      </c>
      <c r="BF1341" s="62" t="str">
        <f t="shared" si="922"/>
        <v/>
      </c>
      <c r="BG1341" s="62" t="str">
        <f t="shared" si="922"/>
        <v/>
      </c>
      <c r="BH1341" s="62" t="str">
        <f t="shared" si="922"/>
        <v/>
      </c>
      <c r="BI1341" s="62" t="str">
        <f t="shared" si="922"/>
        <v/>
      </c>
      <c r="BJ1341" s="62" t="str">
        <f t="shared" si="922"/>
        <v/>
      </c>
      <c r="BK1341" s="62" t="str">
        <f t="shared" si="922"/>
        <v/>
      </c>
      <c r="BL1341" s="62" t="str">
        <f t="shared" si="922"/>
        <v/>
      </c>
      <c r="BM1341" s="62" t="str">
        <f t="shared" si="922"/>
        <v/>
      </c>
      <c r="BN1341" s="62" t="str">
        <f t="shared" si="922"/>
        <v/>
      </c>
      <c r="BO1341" s="62" t="str">
        <f t="shared" si="922"/>
        <v/>
      </c>
      <c r="BP1341" s="62" t="str">
        <f t="shared" si="922"/>
        <v/>
      </c>
      <c r="BQ1341" s="62" t="str">
        <f t="shared" si="922"/>
        <v/>
      </c>
      <c r="BR1341" s="62" t="str">
        <f t="shared" si="922"/>
        <v/>
      </c>
      <c r="BS1341" s="62" t="str">
        <f t="shared" si="922"/>
        <v/>
      </c>
      <c r="BT1341" s="62" t="str">
        <f t="shared" si="922"/>
        <v/>
      </c>
      <c r="BU1341" s="62" t="str">
        <f t="shared" si="922"/>
        <v/>
      </c>
      <c r="BV1341" s="62" t="str">
        <f t="shared" si="922"/>
        <v/>
      </c>
      <c r="BW1341" s="62" t="str">
        <f t="shared" si="922"/>
        <v/>
      </c>
      <c r="BX1341" s="62" t="str">
        <f t="shared" si="922"/>
        <v/>
      </c>
      <c r="BY1341" s="62" t="str">
        <f t="shared" si="922"/>
        <v/>
      </c>
      <c r="BZ1341" s="62" t="str">
        <f t="shared" si="922"/>
        <v/>
      </c>
      <c r="CA1341" s="62" t="str">
        <f t="shared" si="922"/>
        <v/>
      </c>
      <c r="CB1341" s="62" t="str">
        <f t="shared" si="922"/>
        <v/>
      </c>
      <c r="CC1341" s="62" t="str">
        <f t="shared" si="922"/>
        <v/>
      </c>
      <c r="CD1341" s="62" t="str">
        <f t="shared" si="922"/>
        <v/>
      </c>
      <c r="CE1341" s="62" t="str">
        <f t="shared" si="922"/>
        <v/>
      </c>
      <c r="CF1341" s="62" t="str">
        <f t="shared" si="922"/>
        <v/>
      </c>
      <c r="CG1341" s="62" t="str">
        <f t="shared" si="922"/>
        <v/>
      </c>
      <c r="CH1341" s="62" t="str">
        <f t="shared" si="922"/>
        <v/>
      </c>
      <c r="CI1341" s="62" t="str">
        <f t="shared" si="922"/>
        <v/>
      </c>
      <c r="CJ1341" s="62" t="str">
        <f t="shared" si="922"/>
        <v/>
      </c>
      <c r="CK1341" s="62" t="str">
        <f t="shared" si="922"/>
        <v/>
      </c>
      <c r="CL1341" s="62" t="str">
        <f t="shared" si="922"/>
        <v/>
      </c>
      <c r="CM1341" s="62" t="str">
        <f t="shared" si="922"/>
        <v/>
      </c>
      <c r="CN1341" s="62" t="str">
        <f t="shared" si="922"/>
        <v/>
      </c>
      <c r="CO1341" s="62" t="str">
        <f t="shared" si="922"/>
        <v/>
      </c>
      <c r="CP1341" s="62" t="str">
        <f t="shared" si="922"/>
        <v/>
      </c>
      <c r="CQ1341" s="62" t="str">
        <f t="shared" si="922"/>
        <v/>
      </c>
      <c r="CR1341" s="62" t="str">
        <f t="shared" ref="CR1341" si="923">IF(OR(CQ1341="",CQ1341&lt;1),"",CQ1341+(CR1035-CQ1035))</f>
        <v/>
      </c>
    </row>
    <row r="1342" spans="1:96" x14ac:dyDescent="0.15">
      <c r="A1342" s="9">
        <f>入力シート!B118</f>
        <v>107</v>
      </c>
      <c r="B1342" s="9">
        <f>入力シート!C118</f>
        <v>0</v>
      </c>
      <c r="C1342" s="9">
        <f>入力シート!D118</f>
        <v>0</v>
      </c>
      <c r="AE1342" s="62" t="str">
        <f t="shared" si="841"/>
        <v/>
      </c>
      <c r="AF1342" s="62" t="str">
        <f t="shared" ref="AF1342:CQ1342" si="924">IF(OR(AE1342="",AE1342&lt;1),"",AE1342+(AF1036-AE1036))</f>
        <v/>
      </c>
      <c r="AG1342" s="62" t="str">
        <f t="shared" si="924"/>
        <v/>
      </c>
      <c r="AH1342" s="62" t="str">
        <f t="shared" si="924"/>
        <v/>
      </c>
      <c r="AI1342" s="62" t="str">
        <f t="shared" si="924"/>
        <v/>
      </c>
      <c r="AJ1342" s="62" t="str">
        <f t="shared" si="924"/>
        <v/>
      </c>
      <c r="AK1342" s="62" t="str">
        <f t="shared" si="924"/>
        <v/>
      </c>
      <c r="AL1342" s="62" t="str">
        <f t="shared" si="924"/>
        <v/>
      </c>
      <c r="AM1342" s="62" t="str">
        <f t="shared" si="924"/>
        <v/>
      </c>
      <c r="AN1342" s="62" t="str">
        <f t="shared" si="924"/>
        <v/>
      </c>
      <c r="AO1342" s="62" t="str">
        <f t="shared" si="924"/>
        <v/>
      </c>
      <c r="AP1342" s="62" t="str">
        <f t="shared" si="924"/>
        <v/>
      </c>
      <c r="AQ1342" s="62" t="str">
        <f t="shared" si="924"/>
        <v/>
      </c>
      <c r="AR1342" s="62" t="str">
        <f t="shared" si="924"/>
        <v/>
      </c>
      <c r="AS1342" s="62" t="str">
        <f t="shared" si="924"/>
        <v/>
      </c>
      <c r="AT1342" s="62" t="str">
        <f t="shared" si="924"/>
        <v/>
      </c>
      <c r="AU1342" s="62" t="str">
        <f t="shared" si="924"/>
        <v/>
      </c>
      <c r="AV1342" s="62" t="str">
        <f t="shared" si="924"/>
        <v/>
      </c>
      <c r="AW1342" s="62" t="str">
        <f t="shared" si="924"/>
        <v/>
      </c>
      <c r="AX1342" s="62" t="str">
        <f t="shared" si="924"/>
        <v/>
      </c>
      <c r="AY1342" s="62" t="str">
        <f t="shared" si="924"/>
        <v/>
      </c>
      <c r="AZ1342" s="62" t="str">
        <f t="shared" si="924"/>
        <v/>
      </c>
      <c r="BA1342" s="62" t="str">
        <f t="shared" si="924"/>
        <v/>
      </c>
      <c r="BB1342" s="62" t="str">
        <f t="shared" si="924"/>
        <v/>
      </c>
      <c r="BC1342" s="62" t="str">
        <f t="shared" si="924"/>
        <v/>
      </c>
      <c r="BD1342" s="62" t="str">
        <f t="shared" si="924"/>
        <v/>
      </c>
      <c r="BE1342" s="62" t="str">
        <f t="shared" si="924"/>
        <v/>
      </c>
      <c r="BF1342" s="62" t="str">
        <f t="shared" si="924"/>
        <v/>
      </c>
      <c r="BG1342" s="62" t="str">
        <f t="shared" si="924"/>
        <v/>
      </c>
      <c r="BH1342" s="62" t="str">
        <f t="shared" si="924"/>
        <v/>
      </c>
      <c r="BI1342" s="62" t="str">
        <f t="shared" si="924"/>
        <v/>
      </c>
      <c r="BJ1342" s="62" t="str">
        <f t="shared" si="924"/>
        <v/>
      </c>
      <c r="BK1342" s="62" t="str">
        <f t="shared" si="924"/>
        <v/>
      </c>
      <c r="BL1342" s="62" t="str">
        <f t="shared" si="924"/>
        <v/>
      </c>
      <c r="BM1342" s="62" t="str">
        <f t="shared" si="924"/>
        <v/>
      </c>
      <c r="BN1342" s="62" t="str">
        <f t="shared" si="924"/>
        <v/>
      </c>
      <c r="BO1342" s="62" t="str">
        <f t="shared" si="924"/>
        <v/>
      </c>
      <c r="BP1342" s="62" t="str">
        <f t="shared" si="924"/>
        <v/>
      </c>
      <c r="BQ1342" s="62" t="str">
        <f t="shared" si="924"/>
        <v/>
      </c>
      <c r="BR1342" s="62" t="str">
        <f t="shared" si="924"/>
        <v/>
      </c>
      <c r="BS1342" s="62" t="str">
        <f t="shared" si="924"/>
        <v/>
      </c>
      <c r="BT1342" s="62" t="str">
        <f t="shared" si="924"/>
        <v/>
      </c>
      <c r="BU1342" s="62" t="str">
        <f t="shared" si="924"/>
        <v/>
      </c>
      <c r="BV1342" s="62" t="str">
        <f t="shared" si="924"/>
        <v/>
      </c>
      <c r="BW1342" s="62" t="str">
        <f t="shared" si="924"/>
        <v/>
      </c>
      <c r="BX1342" s="62" t="str">
        <f t="shared" si="924"/>
        <v/>
      </c>
      <c r="BY1342" s="62" t="str">
        <f t="shared" si="924"/>
        <v/>
      </c>
      <c r="BZ1342" s="62" t="str">
        <f t="shared" si="924"/>
        <v/>
      </c>
      <c r="CA1342" s="62" t="str">
        <f t="shared" si="924"/>
        <v/>
      </c>
      <c r="CB1342" s="62" t="str">
        <f t="shared" si="924"/>
        <v/>
      </c>
      <c r="CC1342" s="62" t="str">
        <f t="shared" si="924"/>
        <v/>
      </c>
      <c r="CD1342" s="62" t="str">
        <f t="shared" si="924"/>
        <v/>
      </c>
      <c r="CE1342" s="62" t="str">
        <f t="shared" si="924"/>
        <v/>
      </c>
      <c r="CF1342" s="62" t="str">
        <f t="shared" si="924"/>
        <v/>
      </c>
      <c r="CG1342" s="62" t="str">
        <f t="shared" si="924"/>
        <v/>
      </c>
      <c r="CH1342" s="62" t="str">
        <f t="shared" si="924"/>
        <v/>
      </c>
      <c r="CI1342" s="62" t="str">
        <f t="shared" si="924"/>
        <v/>
      </c>
      <c r="CJ1342" s="62" t="str">
        <f t="shared" si="924"/>
        <v/>
      </c>
      <c r="CK1342" s="62" t="str">
        <f t="shared" si="924"/>
        <v/>
      </c>
      <c r="CL1342" s="62" t="str">
        <f t="shared" si="924"/>
        <v/>
      </c>
      <c r="CM1342" s="62" t="str">
        <f t="shared" si="924"/>
        <v/>
      </c>
      <c r="CN1342" s="62" t="str">
        <f t="shared" si="924"/>
        <v/>
      </c>
      <c r="CO1342" s="62" t="str">
        <f t="shared" si="924"/>
        <v/>
      </c>
      <c r="CP1342" s="62" t="str">
        <f t="shared" si="924"/>
        <v/>
      </c>
      <c r="CQ1342" s="62" t="str">
        <f t="shared" si="924"/>
        <v/>
      </c>
      <c r="CR1342" s="62" t="str">
        <f t="shared" ref="CR1342" si="925">IF(OR(CQ1342="",CQ1342&lt;1),"",CQ1342+(CR1036-CQ1036))</f>
        <v/>
      </c>
    </row>
    <row r="1343" spans="1:96" x14ac:dyDescent="0.15">
      <c r="A1343" s="9">
        <f>入力シート!B119</f>
        <v>108</v>
      </c>
      <c r="B1343" s="9">
        <f>入力シート!C119</f>
        <v>0</v>
      </c>
      <c r="C1343" s="9">
        <f>入力シート!D119</f>
        <v>0</v>
      </c>
      <c r="AE1343" s="62" t="str">
        <f t="shared" si="841"/>
        <v/>
      </c>
      <c r="AF1343" s="62" t="str">
        <f t="shared" ref="AF1343:CQ1343" si="926">IF(OR(AE1343="",AE1343&lt;1),"",AE1343+(AF1037-AE1037))</f>
        <v/>
      </c>
      <c r="AG1343" s="62" t="str">
        <f t="shared" si="926"/>
        <v/>
      </c>
      <c r="AH1343" s="62" t="str">
        <f t="shared" si="926"/>
        <v/>
      </c>
      <c r="AI1343" s="62" t="str">
        <f t="shared" si="926"/>
        <v/>
      </c>
      <c r="AJ1343" s="62" t="str">
        <f t="shared" si="926"/>
        <v/>
      </c>
      <c r="AK1343" s="62" t="str">
        <f t="shared" si="926"/>
        <v/>
      </c>
      <c r="AL1343" s="62" t="str">
        <f t="shared" si="926"/>
        <v/>
      </c>
      <c r="AM1343" s="62" t="str">
        <f t="shared" si="926"/>
        <v/>
      </c>
      <c r="AN1343" s="62" t="str">
        <f t="shared" si="926"/>
        <v/>
      </c>
      <c r="AO1343" s="62" t="str">
        <f t="shared" si="926"/>
        <v/>
      </c>
      <c r="AP1343" s="62" t="str">
        <f t="shared" si="926"/>
        <v/>
      </c>
      <c r="AQ1343" s="62" t="str">
        <f t="shared" si="926"/>
        <v/>
      </c>
      <c r="AR1343" s="62" t="str">
        <f t="shared" si="926"/>
        <v/>
      </c>
      <c r="AS1343" s="62" t="str">
        <f t="shared" si="926"/>
        <v/>
      </c>
      <c r="AT1343" s="62" t="str">
        <f t="shared" si="926"/>
        <v/>
      </c>
      <c r="AU1343" s="62" t="str">
        <f t="shared" si="926"/>
        <v/>
      </c>
      <c r="AV1343" s="62" t="str">
        <f t="shared" si="926"/>
        <v/>
      </c>
      <c r="AW1343" s="62" t="str">
        <f t="shared" si="926"/>
        <v/>
      </c>
      <c r="AX1343" s="62" t="str">
        <f t="shared" si="926"/>
        <v/>
      </c>
      <c r="AY1343" s="62" t="str">
        <f t="shared" si="926"/>
        <v/>
      </c>
      <c r="AZ1343" s="62" t="str">
        <f t="shared" si="926"/>
        <v/>
      </c>
      <c r="BA1343" s="62" t="str">
        <f t="shared" si="926"/>
        <v/>
      </c>
      <c r="BB1343" s="62" t="str">
        <f t="shared" si="926"/>
        <v/>
      </c>
      <c r="BC1343" s="62" t="str">
        <f t="shared" si="926"/>
        <v/>
      </c>
      <c r="BD1343" s="62" t="str">
        <f t="shared" si="926"/>
        <v/>
      </c>
      <c r="BE1343" s="62" t="str">
        <f t="shared" si="926"/>
        <v/>
      </c>
      <c r="BF1343" s="62" t="str">
        <f t="shared" si="926"/>
        <v/>
      </c>
      <c r="BG1343" s="62" t="str">
        <f t="shared" si="926"/>
        <v/>
      </c>
      <c r="BH1343" s="62" t="str">
        <f t="shared" si="926"/>
        <v/>
      </c>
      <c r="BI1343" s="62" t="str">
        <f t="shared" si="926"/>
        <v/>
      </c>
      <c r="BJ1343" s="62" t="str">
        <f t="shared" si="926"/>
        <v/>
      </c>
      <c r="BK1343" s="62" t="str">
        <f t="shared" si="926"/>
        <v/>
      </c>
      <c r="BL1343" s="62" t="str">
        <f t="shared" si="926"/>
        <v/>
      </c>
      <c r="BM1343" s="62" t="str">
        <f t="shared" si="926"/>
        <v/>
      </c>
      <c r="BN1343" s="62" t="str">
        <f t="shared" si="926"/>
        <v/>
      </c>
      <c r="BO1343" s="62" t="str">
        <f t="shared" si="926"/>
        <v/>
      </c>
      <c r="BP1343" s="62" t="str">
        <f t="shared" si="926"/>
        <v/>
      </c>
      <c r="BQ1343" s="62" t="str">
        <f t="shared" si="926"/>
        <v/>
      </c>
      <c r="BR1343" s="62" t="str">
        <f t="shared" si="926"/>
        <v/>
      </c>
      <c r="BS1343" s="62" t="str">
        <f t="shared" si="926"/>
        <v/>
      </c>
      <c r="BT1343" s="62" t="str">
        <f t="shared" si="926"/>
        <v/>
      </c>
      <c r="BU1343" s="62" t="str">
        <f t="shared" si="926"/>
        <v/>
      </c>
      <c r="BV1343" s="62" t="str">
        <f t="shared" si="926"/>
        <v/>
      </c>
      <c r="BW1343" s="62" t="str">
        <f t="shared" si="926"/>
        <v/>
      </c>
      <c r="BX1343" s="62" t="str">
        <f t="shared" si="926"/>
        <v/>
      </c>
      <c r="BY1343" s="62" t="str">
        <f t="shared" si="926"/>
        <v/>
      </c>
      <c r="BZ1343" s="62" t="str">
        <f t="shared" si="926"/>
        <v/>
      </c>
      <c r="CA1343" s="62" t="str">
        <f t="shared" si="926"/>
        <v/>
      </c>
      <c r="CB1343" s="62" t="str">
        <f t="shared" si="926"/>
        <v/>
      </c>
      <c r="CC1343" s="62" t="str">
        <f t="shared" si="926"/>
        <v/>
      </c>
      <c r="CD1343" s="62" t="str">
        <f t="shared" si="926"/>
        <v/>
      </c>
      <c r="CE1343" s="62" t="str">
        <f t="shared" si="926"/>
        <v/>
      </c>
      <c r="CF1343" s="62" t="str">
        <f t="shared" si="926"/>
        <v/>
      </c>
      <c r="CG1343" s="62" t="str">
        <f t="shared" si="926"/>
        <v/>
      </c>
      <c r="CH1343" s="62" t="str">
        <f t="shared" si="926"/>
        <v/>
      </c>
      <c r="CI1343" s="62" t="str">
        <f t="shared" si="926"/>
        <v/>
      </c>
      <c r="CJ1343" s="62" t="str">
        <f t="shared" si="926"/>
        <v/>
      </c>
      <c r="CK1343" s="62" t="str">
        <f t="shared" si="926"/>
        <v/>
      </c>
      <c r="CL1343" s="62" t="str">
        <f t="shared" si="926"/>
        <v/>
      </c>
      <c r="CM1343" s="62" t="str">
        <f t="shared" si="926"/>
        <v/>
      </c>
      <c r="CN1343" s="62" t="str">
        <f t="shared" si="926"/>
        <v/>
      </c>
      <c r="CO1343" s="62" t="str">
        <f t="shared" si="926"/>
        <v/>
      </c>
      <c r="CP1343" s="62" t="str">
        <f t="shared" si="926"/>
        <v/>
      </c>
      <c r="CQ1343" s="62" t="str">
        <f t="shared" si="926"/>
        <v/>
      </c>
      <c r="CR1343" s="62" t="str">
        <f t="shared" ref="CR1343" si="927">IF(OR(CQ1343="",CQ1343&lt;1),"",CQ1343+(CR1037-CQ1037))</f>
        <v/>
      </c>
    </row>
    <row r="1344" spans="1:96" x14ac:dyDescent="0.15">
      <c r="A1344" s="9">
        <f>入力シート!B120</f>
        <v>109</v>
      </c>
      <c r="B1344" s="9">
        <f>入力シート!C120</f>
        <v>0</v>
      </c>
      <c r="C1344" s="9">
        <f>入力シート!D120</f>
        <v>0</v>
      </c>
      <c r="AE1344" s="62" t="str">
        <f t="shared" si="841"/>
        <v/>
      </c>
      <c r="AF1344" s="62" t="str">
        <f t="shared" ref="AF1344:CQ1344" si="928">IF(OR(AE1344="",AE1344&lt;1),"",AE1344+(AF1038-AE1038))</f>
        <v/>
      </c>
      <c r="AG1344" s="62" t="str">
        <f t="shared" si="928"/>
        <v/>
      </c>
      <c r="AH1344" s="62" t="str">
        <f t="shared" si="928"/>
        <v/>
      </c>
      <c r="AI1344" s="62" t="str">
        <f t="shared" si="928"/>
        <v/>
      </c>
      <c r="AJ1344" s="62" t="str">
        <f t="shared" si="928"/>
        <v/>
      </c>
      <c r="AK1344" s="62" t="str">
        <f t="shared" si="928"/>
        <v/>
      </c>
      <c r="AL1344" s="62" t="str">
        <f t="shared" si="928"/>
        <v/>
      </c>
      <c r="AM1344" s="62" t="str">
        <f t="shared" si="928"/>
        <v/>
      </c>
      <c r="AN1344" s="62" t="str">
        <f t="shared" si="928"/>
        <v/>
      </c>
      <c r="AO1344" s="62" t="str">
        <f t="shared" si="928"/>
        <v/>
      </c>
      <c r="AP1344" s="62" t="str">
        <f t="shared" si="928"/>
        <v/>
      </c>
      <c r="AQ1344" s="62" t="str">
        <f t="shared" si="928"/>
        <v/>
      </c>
      <c r="AR1344" s="62" t="str">
        <f t="shared" si="928"/>
        <v/>
      </c>
      <c r="AS1344" s="62" t="str">
        <f t="shared" si="928"/>
        <v/>
      </c>
      <c r="AT1344" s="62" t="str">
        <f t="shared" si="928"/>
        <v/>
      </c>
      <c r="AU1344" s="62" t="str">
        <f t="shared" si="928"/>
        <v/>
      </c>
      <c r="AV1344" s="62" t="str">
        <f t="shared" si="928"/>
        <v/>
      </c>
      <c r="AW1344" s="62" t="str">
        <f t="shared" si="928"/>
        <v/>
      </c>
      <c r="AX1344" s="62" t="str">
        <f t="shared" si="928"/>
        <v/>
      </c>
      <c r="AY1344" s="62" t="str">
        <f t="shared" si="928"/>
        <v/>
      </c>
      <c r="AZ1344" s="62" t="str">
        <f t="shared" si="928"/>
        <v/>
      </c>
      <c r="BA1344" s="62" t="str">
        <f t="shared" si="928"/>
        <v/>
      </c>
      <c r="BB1344" s="62" t="str">
        <f t="shared" si="928"/>
        <v/>
      </c>
      <c r="BC1344" s="62" t="str">
        <f t="shared" si="928"/>
        <v/>
      </c>
      <c r="BD1344" s="62" t="str">
        <f t="shared" si="928"/>
        <v/>
      </c>
      <c r="BE1344" s="62" t="str">
        <f t="shared" si="928"/>
        <v/>
      </c>
      <c r="BF1344" s="62" t="str">
        <f t="shared" si="928"/>
        <v/>
      </c>
      <c r="BG1344" s="62" t="str">
        <f t="shared" si="928"/>
        <v/>
      </c>
      <c r="BH1344" s="62" t="str">
        <f t="shared" si="928"/>
        <v/>
      </c>
      <c r="BI1344" s="62" t="str">
        <f t="shared" si="928"/>
        <v/>
      </c>
      <c r="BJ1344" s="62" t="str">
        <f t="shared" si="928"/>
        <v/>
      </c>
      <c r="BK1344" s="62" t="str">
        <f t="shared" si="928"/>
        <v/>
      </c>
      <c r="BL1344" s="62" t="str">
        <f t="shared" si="928"/>
        <v/>
      </c>
      <c r="BM1344" s="62" t="str">
        <f t="shared" si="928"/>
        <v/>
      </c>
      <c r="BN1344" s="62" t="str">
        <f t="shared" si="928"/>
        <v/>
      </c>
      <c r="BO1344" s="62" t="str">
        <f t="shared" si="928"/>
        <v/>
      </c>
      <c r="BP1344" s="62" t="str">
        <f t="shared" si="928"/>
        <v/>
      </c>
      <c r="BQ1344" s="62" t="str">
        <f t="shared" si="928"/>
        <v/>
      </c>
      <c r="BR1344" s="62" t="str">
        <f t="shared" si="928"/>
        <v/>
      </c>
      <c r="BS1344" s="62" t="str">
        <f t="shared" si="928"/>
        <v/>
      </c>
      <c r="BT1344" s="62" t="str">
        <f t="shared" si="928"/>
        <v/>
      </c>
      <c r="BU1344" s="62" t="str">
        <f t="shared" si="928"/>
        <v/>
      </c>
      <c r="BV1344" s="62" t="str">
        <f t="shared" si="928"/>
        <v/>
      </c>
      <c r="BW1344" s="62" t="str">
        <f t="shared" si="928"/>
        <v/>
      </c>
      <c r="BX1344" s="62" t="str">
        <f t="shared" si="928"/>
        <v/>
      </c>
      <c r="BY1344" s="62" t="str">
        <f t="shared" si="928"/>
        <v/>
      </c>
      <c r="BZ1344" s="62" t="str">
        <f t="shared" si="928"/>
        <v/>
      </c>
      <c r="CA1344" s="62" t="str">
        <f t="shared" si="928"/>
        <v/>
      </c>
      <c r="CB1344" s="62" t="str">
        <f t="shared" si="928"/>
        <v/>
      </c>
      <c r="CC1344" s="62" t="str">
        <f t="shared" si="928"/>
        <v/>
      </c>
      <c r="CD1344" s="62" t="str">
        <f t="shared" si="928"/>
        <v/>
      </c>
      <c r="CE1344" s="62" t="str">
        <f t="shared" si="928"/>
        <v/>
      </c>
      <c r="CF1344" s="62" t="str">
        <f t="shared" si="928"/>
        <v/>
      </c>
      <c r="CG1344" s="62" t="str">
        <f t="shared" si="928"/>
        <v/>
      </c>
      <c r="CH1344" s="62" t="str">
        <f t="shared" si="928"/>
        <v/>
      </c>
      <c r="CI1344" s="62" t="str">
        <f t="shared" si="928"/>
        <v/>
      </c>
      <c r="CJ1344" s="62" t="str">
        <f t="shared" si="928"/>
        <v/>
      </c>
      <c r="CK1344" s="62" t="str">
        <f t="shared" si="928"/>
        <v/>
      </c>
      <c r="CL1344" s="62" t="str">
        <f t="shared" si="928"/>
        <v/>
      </c>
      <c r="CM1344" s="62" t="str">
        <f t="shared" si="928"/>
        <v/>
      </c>
      <c r="CN1344" s="62" t="str">
        <f t="shared" si="928"/>
        <v/>
      </c>
      <c r="CO1344" s="62" t="str">
        <f t="shared" si="928"/>
        <v/>
      </c>
      <c r="CP1344" s="62" t="str">
        <f t="shared" si="928"/>
        <v/>
      </c>
      <c r="CQ1344" s="62" t="str">
        <f t="shared" si="928"/>
        <v/>
      </c>
      <c r="CR1344" s="62" t="str">
        <f t="shared" ref="CR1344" si="929">IF(OR(CQ1344="",CQ1344&lt;1),"",CQ1344+(CR1038-CQ1038))</f>
        <v/>
      </c>
    </row>
    <row r="1345" spans="1:96" x14ac:dyDescent="0.15">
      <c r="A1345" s="9">
        <f>入力シート!B121</f>
        <v>110</v>
      </c>
      <c r="B1345" s="9">
        <f>入力シート!C121</f>
        <v>0</v>
      </c>
      <c r="C1345" s="9">
        <f>入力シート!D121</f>
        <v>0</v>
      </c>
      <c r="AE1345" s="62" t="str">
        <f t="shared" si="841"/>
        <v/>
      </c>
      <c r="AF1345" s="62" t="str">
        <f t="shared" ref="AF1345:CQ1345" si="930">IF(OR(AE1345="",AE1345&lt;1),"",AE1345+(AF1039-AE1039))</f>
        <v/>
      </c>
      <c r="AG1345" s="62" t="str">
        <f t="shared" si="930"/>
        <v/>
      </c>
      <c r="AH1345" s="62" t="str">
        <f t="shared" si="930"/>
        <v/>
      </c>
      <c r="AI1345" s="62" t="str">
        <f t="shared" si="930"/>
        <v/>
      </c>
      <c r="AJ1345" s="62" t="str">
        <f t="shared" si="930"/>
        <v/>
      </c>
      <c r="AK1345" s="62" t="str">
        <f t="shared" si="930"/>
        <v/>
      </c>
      <c r="AL1345" s="62" t="str">
        <f t="shared" si="930"/>
        <v/>
      </c>
      <c r="AM1345" s="62" t="str">
        <f t="shared" si="930"/>
        <v/>
      </c>
      <c r="AN1345" s="62" t="str">
        <f t="shared" si="930"/>
        <v/>
      </c>
      <c r="AO1345" s="62" t="str">
        <f t="shared" si="930"/>
        <v/>
      </c>
      <c r="AP1345" s="62" t="str">
        <f t="shared" si="930"/>
        <v/>
      </c>
      <c r="AQ1345" s="62" t="str">
        <f t="shared" si="930"/>
        <v/>
      </c>
      <c r="AR1345" s="62" t="str">
        <f t="shared" si="930"/>
        <v/>
      </c>
      <c r="AS1345" s="62" t="str">
        <f t="shared" si="930"/>
        <v/>
      </c>
      <c r="AT1345" s="62" t="str">
        <f t="shared" si="930"/>
        <v/>
      </c>
      <c r="AU1345" s="62" t="str">
        <f t="shared" si="930"/>
        <v/>
      </c>
      <c r="AV1345" s="62" t="str">
        <f t="shared" si="930"/>
        <v/>
      </c>
      <c r="AW1345" s="62" t="str">
        <f t="shared" si="930"/>
        <v/>
      </c>
      <c r="AX1345" s="62" t="str">
        <f t="shared" si="930"/>
        <v/>
      </c>
      <c r="AY1345" s="62" t="str">
        <f t="shared" si="930"/>
        <v/>
      </c>
      <c r="AZ1345" s="62" t="str">
        <f t="shared" si="930"/>
        <v/>
      </c>
      <c r="BA1345" s="62" t="str">
        <f t="shared" si="930"/>
        <v/>
      </c>
      <c r="BB1345" s="62" t="str">
        <f t="shared" si="930"/>
        <v/>
      </c>
      <c r="BC1345" s="62" t="str">
        <f t="shared" si="930"/>
        <v/>
      </c>
      <c r="BD1345" s="62" t="str">
        <f t="shared" si="930"/>
        <v/>
      </c>
      <c r="BE1345" s="62" t="str">
        <f t="shared" si="930"/>
        <v/>
      </c>
      <c r="BF1345" s="62" t="str">
        <f t="shared" si="930"/>
        <v/>
      </c>
      <c r="BG1345" s="62" t="str">
        <f t="shared" si="930"/>
        <v/>
      </c>
      <c r="BH1345" s="62" t="str">
        <f t="shared" si="930"/>
        <v/>
      </c>
      <c r="BI1345" s="62" t="str">
        <f t="shared" si="930"/>
        <v/>
      </c>
      <c r="BJ1345" s="62" t="str">
        <f t="shared" si="930"/>
        <v/>
      </c>
      <c r="BK1345" s="62" t="str">
        <f t="shared" si="930"/>
        <v/>
      </c>
      <c r="BL1345" s="62" t="str">
        <f t="shared" si="930"/>
        <v/>
      </c>
      <c r="BM1345" s="62" t="str">
        <f t="shared" si="930"/>
        <v/>
      </c>
      <c r="BN1345" s="62" t="str">
        <f t="shared" si="930"/>
        <v/>
      </c>
      <c r="BO1345" s="62" t="str">
        <f t="shared" si="930"/>
        <v/>
      </c>
      <c r="BP1345" s="62" t="str">
        <f t="shared" si="930"/>
        <v/>
      </c>
      <c r="BQ1345" s="62" t="str">
        <f t="shared" si="930"/>
        <v/>
      </c>
      <c r="BR1345" s="62" t="str">
        <f t="shared" si="930"/>
        <v/>
      </c>
      <c r="BS1345" s="62" t="str">
        <f t="shared" si="930"/>
        <v/>
      </c>
      <c r="BT1345" s="62" t="str">
        <f t="shared" si="930"/>
        <v/>
      </c>
      <c r="BU1345" s="62" t="str">
        <f t="shared" si="930"/>
        <v/>
      </c>
      <c r="BV1345" s="62" t="str">
        <f t="shared" si="930"/>
        <v/>
      </c>
      <c r="BW1345" s="62" t="str">
        <f t="shared" si="930"/>
        <v/>
      </c>
      <c r="BX1345" s="62" t="str">
        <f t="shared" si="930"/>
        <v/>
      </c>
      <c r="BY1345" s="62" t="str">
        <f t="shared" si="930"/>
        <v/>
      </c>
      <c r="BZ1345" s="62" t="str">
        <f t="shared" si="930"/>
        <v/>
      </c>
      <c r="CA1345" s="62" t="str">
        <f t="shared" si="930"/>
        <v/>
      </c>
      <c r="CB1345" s="62" t="str">
        <f t="shared" si="930"/>
        <v/>
      </c>
      <c r="CC1345" s="62" t="str">
        <f t="shared" si="930"/>
        <v/>
      </c>
      <c r="CD1345" s="62" t="str">
        <f t="shared" si="930"/>
        <v/>
      </c>
      <c r="CE1345" s="62" t="str">
        <f t="shared" si="930"/>
        <v/>
      </c>
      <c r="CF1345" s="62" t="str">
        <f t="shared" si="930"/>
        <v/>
      </c>
      <c r="CG1345" s="62" t="str">
        <f t="shared" si="930"/>
        <v/>
      </c>
      <c r="CH1345" s="62" t="str">
        <f t="shared" si="930"/>
        <v/>
      </c>
      <c r="CI1345" s="62" t="str">
        <f t="shared" si="930"/>
        <v/>
      </c>
      <c r="CJ1345" s="62" t="str">
        <f t="shared" si="930"/>
        <v/>
      </c>
      <c r="CK1345" s="62" t="str">
        <f t="shared" si="930"/>
        <v/>
      </c>
      <c r="CL1345" s="62" t="str">
        <f t="shared" si="930"/>
        <v/>
      </c>
      <c r="CM1345" s="62" t="str">
        <f t="shared" si="930"/>
        <v/>
      </c>
      <c r="CN1345" s="62" t="str">
        <f t="shared" si="930"/>
        <v/>
      </c>
      <c r="CO1345" s="62" t="str">
        <f t="shared" si="930"/>
        <v/>
      </c>
      <c r="CP1345" s="62" t="str">
        <f t="shared" si="930"/>
        <v/>
      </c>
      <c r="CQ1345" s="62" t="str">
        <f t="shared" si="930"/>
        <v/>
      </c>
      <c r="CR1345" s="62" t="str">
        <f t="shared" ref="CR1345" si="931">IF(OR(CQ1345="",CQ1345&lt;1),"",CQ1345+(CR1039-CQ1039))</f>
        <v/>
      </c>
    </row>
    <row r="1346" spans="1:96" x14ac:dyDescent="0.15">
      <c r="A1346" s="9">
        <f>入力シート!B122</f>
        <v>111</v>
      </c>
      <c r="B1346" s="9">
        <f>入力シート!C122</f>
        <v>0</v>
      </c>
      <c r="C1346" s="9">
        <f>入力シート!D122</f>
        <v>0</v>
      </c>
      <c r="AE1346" s="62" t="str">
        <f t="shared" si="841"/>
        <v/>
      </c>
      <c r="AF1346" s="62" t="str">
        <f t="shared" ref="AF1346:CQ1346" si="932">IF(OR(AE1346="",AE1346&lt;1),"",AE1346+(AF1040-AE1040))</f>
        <v/>
      </c>
      <c r="AG1346" s="62" t="str">
        <f t="shared" si="932"/>
        <v/>
      </c>
      <c r="AH1346" s="62" t="str">
        <f t="shared" si="932"/>
        <v/>
      </c>
      <c r="AI1346" s="62" t="str">
        <f t="shared" si="932"/>
        <v/>
      </c>
      <c r="AJ1346" s="62" t="str">
        <f t="shared" si="932"/>
        <v/>
      </c>
      <c r="AK1346" s="62" t="str">
        <f t="shared" si="932"/>
        <v/>
      </c>
      <c r="AL1346" s="62" t="str">
        <f t="shared" si="932"/>
        <v/>
      </c>
      <c r="AM1346" s="62" t="str">
        <f t="shared" si="932"/>
        <v/>
      </c>
      <c r="AN1346" s="62" t="str">
        <f t="shared" si="932"/>
        <v/>
      </c>
      <c r="AO1346" s="62" t="str">
        <f t="shared" si="932"/>
        <v/>
      </c>
      <c r="AP1346" s="62" t="str">
        <f t="shared" si="932"/>
        <v/>
      </c>
      <c r="AQ1346" s="62" t="str">
        <f t="shared" si="932"/>
        <v/>
      </c>
      <c r="AR1346" s="62" t="str">
        <f t="shared" si="932"/>
        <v/>
      </c>
      <c r="AS1346" s="62" t="str">
        <f t="shared" si="932"/>
        <v/>
      </c>
      <c r="AT1346" s="62" t="str">
        <f t="shared" si="932"/>
        <v/>
      </c>
      <c r="AU1346" s="62" t="str">
        <f t="shared" si="932"/>
        <v/>
      </c>
      <c r="AV1346" s="62" t="str">
        <f t="shared" si="932"/>
        <v/>
      </c>
      <c r="AW1346" s="62" t="str">
        <f t="shared" si="932"/>
        <v/>
      </c>
      <c r="AX1346" s="62" t="str">
        <f t="shared" si="932"/>
        <v/>
      </c>
      <c r="AY1346" s="62" t="str">
        <f t="shared" si="932"/>
        <v/>
      </c>
      <c r="AZ1346" s="62" t="str">
        <f t="shared" si="932"/>
        <v/>
      </c>
      <c r="BA1346" s="62" t="str">
        <f t="shared" si="932"/>
        <v/>
      </c>
      <c r="BB1346" s="62" t="str">
        <f t="shared" si="932"/>
        <v/>
      </c>
      <c r="BC1346" s="62" t="str">
        <f t="shared" si="932"/>
        <v/>
      </c>
      <c r="BD1346" s="62" t="str">
        <f t="shared" si="932"/>
        <v/>
      </c>
      <c r="BE1346" s="62" t="str">
        <f t="shared" si="932"/>
        <v/>
      </c>
      <c r="BF1346" s="62" t="str">
        <f t="shared" si="932"/>
        <v/>
      </c>
      <c r="BG1346" s="62" t="str">
        <f t="shared" si="932"/>
        <v/>
      </c>
      <c r="BH1346" s="62" t="str">
        <f t="shared" si="932"/>
        <v/>
      </c>
      <c r="BI1346" s="62" t="str">
        <f t="shared" si="932"/>
        <v/>
      </c>
      <c r="BJ1346" s="62" t="str">
        <f t="shared" si="932"/>
        <v/>
      </c>
      <c r="BK1346" s="62" t="str">
        <f t="shared" si="932"/>
        <v/>
      </c>
      <c r="BL1346" s="62" t="str">
        <f t="shared" si="932"/>
        <v/>
      </c>
      <c r="BM1346" s="62" t="str">
        <f t="shared" si="932"/>
        <v/>
      </c>
      <c r="BN1346" s="62" t="str">
        <f t="shared" si="932"/>
        <v/>
      </c>
      <c r="BO1346" s="62" t="str">
        <f t="shared" si="932"/>
        <v/>
      </c>
      <c r="BP1346" s="62" t="str">
        <f t="shared" si="932"/>
        <v/>
      </c>
      <c r="BQ1346" s="62" t="str">
        <f t="shared" si="932"/>
        <v/>
      </c>
      <c r="BR1346" s="62" t="str">
        <f t="shared" si="932"/>
        <v/>
      </c>
      <c r="BS1346" s="62" t="str">
        <f t="shared" si="932"/>
        <v/>
      </c>
      <c r="BT1346" s="62" t="str">
        <f t="shared" si="932"/>
        <v/>
      </c>
      <c r="BU1346" s="62" t="str">
        <f t="shared" si="932"/>
        <v/>
      </c>
      <c r="BV1346" s="62" t="str">
        <f t="shared" si="932"/>
        <v/>
      </c>
      <c r="BW1346" s="62" t="str">
        <f t="shared" si="932"/>
        <v/>
      </c>
      <c r="BX1346" s="62" t="str">
        <f t="shared" si="932"/>
        <v/>
      </c>
      <c r="BY1346" s="62" t="str">
        <f t="shared" si="932"/>
        <v/>
      </c>
      <c r="BZ1346" s="62" t="str">
        <f t="shared" si="932"/>
        <v/>
      </c>
      <c r="CA1346" s="62" t="str">
        <f t="shared" si="932"/>
        <v/>
      </c>
      <c r="CB1346" s="62" t="str">
        <f t="shared" si="932"/>
        <v/>
      </c>
      <c r="CC1346" s="62" t="str">
        <f t="shared" si="932"/>
        <v/>
      </c>
      <c r="CD1346" s="62" t="str">
        <f t="shared" si="932"/>
        <v/>
      </c>
      <c r="CE1346" s="62" t="str">
        <f t="shared" si="932"/>
        <v/>
      </c>
      <c r="CF1346" s="62" t="str">
        <f t="shared" si="932"/>
        <v/>
      </c>
      <c r="CG1346" s="62" t="str">
        <f t="shared" si="932"/>
        <v/>
      </c>
      <c r="CH1346" s="62" t="str">
        <f t="shared" si="932"/>
        <v/>
      </c>
      <c r="CI1346" s="62" t="str">
        <f t="shared" si="932"/>
        <v/>
      </c>
      <c r="CJ1346" s="62" t="str">
        <f t="shared" si="932"/>
        <v/>
      </c>
      <c r="CK1346" s="62" t="str">
        <f t="shared" si="932"/>
        <v/>
      </c>
      <c r="CL1346" s="62" t="str">
        <f t="shared" si="932"/>
        <v/>
      </c>
      <c r="CM1346" s="62" t="str">
        <f t="shared" si="932"/>
        <v/>
      </c>
      <c r="CN1346" s="62" t="str">
        <f t="shared" si="932"/>
        <v/>
      </c>
      <c r="CO1346" s="62" t="str">
        <f t="shared" si="932"/>
        <v/>
      </c>
      <c r="CP1346" s="62" t="str">
        <f t="shared" si="932"/>
        <v/>
      </c>
      <c r="CQ1346" s="62" t="str">
        <f t="shared" si="932"/>
        <v/>
      </c>
      <c r="CR1346" s="62" t="str">
        <f t="shared" ref="CR1346" si="933">IF(OR(CQ1346="",CQ1346&lt;1),"",CQ1346+(CR1040-CQ1040))</f>
        <v/>
      </c>
    </row>
    <row r="1347" spans="1:96" x14ac:dyDescent="0.15">
      <c r="A1347" s="9">
        <f>入力シート!B123</f>
        <v>112</v>
      </c>
      <c r="B1347" s="9">
        <f>入力シート!C123</f>
        <v>0</v>
      </c>
      <c r="C1347" s="9">
        <f>入力シート!D123</f>
        <v>0</v>
      </c>
      <c r="AE1347" s="62" t="str">
        <f t="shared" si="841"/>
        <v/>
      </c>
      <c r="AF1347" s="62" t="str">
        <f t="shared" ref="AF1347:CQ1347" si="934">IF(OR(AE1347="",AE1347&lt;1),"",AE1347+(AF1041-AE1041))</f>
        <v/>
      </c>
      <c r="AG1347" s="62" t="str">
        <f t="shared" si="934"/>
        <v/>
      </c>
      <c r="AH1347" s="62" t="str">
        <f t="shared" si="934"/>
        <v/>
      </c>
      <c r="AI1347" s="62" t="str">
        <f t="shared" si="934"/>
        <v/>
      </c>
      <c r="AJ1347" s="62" t="str">
        <f t="shared" si="934"/>
        <v/>
      </c>
      <c r="AK1347" s="62" t="str">
        <f t="shared" si="934"/>
        <v/>
      </c>
      <c r="AL1347" s="62" t="str">
        <f t="shared" si="934"/>
        <v/>
      </c>
      <c r="AM1347" s="62" t="str">
        <f t="shared" si="934"/>
        <v/>
      </c>
      <c r="AN1347" s="62" t="str">
        <f t="shared" si="934"/>
        <v/>
      </c>
      <c r="AO1347" s="62" t="str">
        <f t="shared" si="934"/>
        <v/>
      </c>
      <c r="AP1347" s="62" t="str">
        <f t="shared" si="934"/>
        <v/>
      </c>
      <c r="AQ1347" s="62" t="str">
        <f t="shared" si="934"/>
        <v/>
      </c>
      <c r="AR1347" s="62" t="str">
        <f t="shared" si="934"/>
        <v/>
      </c>
      <c r="AS1347" s="62" t="str">
        <f t="shared" si="934"/>
        <v/>
      </c>
      <c r="AT1347" s="62" t="str">
        <f t="shared" si="934"/>
        <v/>
      </c>
      <c r="AU1347" s="62" t="str">
        <f t="shared" si="934"/>
        <v/>
      </c>
      <c r="AV1347" s="62" t="str">
        <f t="shared" si="934"/>
        <v/>
      </c>
      <c r="AW1347" s="62" t="str">
        <f t="shared" si="934"/>
        <v/>
      </c>
      <c r="AX1347" s="62" t="str">
        <f t="shared" si="934"/>
        <v/>
      </c>
      <c r="AY1347" s="62" t="str">
        <f t="shared" si="934"/>
        <v/>
      </c>
      <c r="AZ1347" s="62" t="str">
        <f t="shared" si="934"/>
        <v/>
      </c>
      <c r="BA1347" s="62" t="str">
        <f t="shared" si="934"/>
        <v/>
      </c>
      <c r="BB1347" s="62" t="str">
        <f t="shared" si="934"/>
        <v/>
      </c>
      <c r="BC1347" s="62" t="str">
        <f t="shared" si="934"/>
        <v/>
      </c>
      <c r="BD1347" s="62" t="str">
        <f t="shared" si="934"/>
        <v/>
      </c>
      <c r="BE1347" s="62" t="str">
        <f t="shared" si="934"/>
        <v/>
      </c>
      <c r="BF1347" s="62" t="str">
        <f t="shared" si="934"/>
        <v/>
      </c>
      <c r="BG1347" s="62" t="str">
        <f t="shared" si="934"/>
        <v/>
      </c>
      <c r="BH1347" s="62" t="str">
        <f t="shared" si="934"/>
        <v/>
      </c>
      <c r="BI1347" s="62" t="str">
        <f t="shared" si="934"/>
        <v/>
      </c>
      <c r="BJ1347" s="62" t="str">
        <f t="shared" si="934"/>
        <v/>
      </c>
      <c r="BK1347" s="62" t="str">
        <f t="shared" si="934"/>
        <v/>
      </c>
      <c r="BL1347" s="62" t="str">
        <f t="shared" si="934"/>
        <v/>
      </c>
      <c r="BM1347" s="62" t="str">
        <f t="shared" si="934"/>
        <v/>
      </c>
      <c r="BN1347" s="62" t="str">
        <f t="shared" si="934"/>
        <v/>
      </c>
      <c r="BO1347" s="62" t="str">
        <f t="shared" si="934"/>
        <v/>
      </c>
      <c r="BP1347" s="62" t="str">
        <f t="shared" si="934"/>
        <v/>
      </c>
      <c r="BQ1347" s="62" t="str">
        <f t="shared" si="934"/>
        <v/>
      </c>
      <c r="BR1347" s="62" t="str">
        <f t="shared" si="934"/>
        <v/>
      </c>
      <c r="BS1347" s="62" t="str">
        <f t="shared" si="934"/>
        <v/>
      </c>
      <c r="BT1347" s="62" t="str">
        <f t="shared" si="934"/>
        <v/>
      </c>
      <c r="BU1347" s="62" t="str">
        <f t="shared" si="934"/>
        <v/>
      </c>
      <c r="BV1347" s="62" t="str">
        <f t="shared" si="934"/>
        <v/>
      </c>
      <c r="BW1347" s="62" t="str">
        <f t="shared" si="934"/>
        <v/>
      </c>
      <c r="BX1347" s="62" t="str">
        <f t="shared" si="934"/>
        <v/>
      </c>
      <c r="BY1347" s="62" t="str">
        <f t="shared" si="934"/>
        <v/>
      </c>
      <c r="BZ1347" s="62" t="str">
        <f t="shared" si="934"/>
        <v/>
      </c>
      <c r="CA1347" s="62" t="str">
        <f t="shared" si="934"/>
        <v/>
      </c>
      <c r="CB1347" s="62" t="str">
        <f t="shared" si="934"/>
        <v/>
      </c>
      <c r="CC1347" s="62" t="str">
        <f t="shared" si="934"/>
        <v/>
      </c>
      <c r="CD1347" s="62" t="str">
        <f t="shared" si="934"/>
        <v/>
      </c>
      <c r="CE1347" s="62" t="str">
        <f t="shared" si="934"/>
        <v/>
      </c>
      <c r="CF1347" s="62" t="str">
        <f t="shared" si="934"/>
        <v/>
      </c>
      <c r="CG1347" s="62" t="str">
        <f t="shared" si="934"/>
        <v/>
      </c>
      <c r="CH1347" s="62" t="str">
        <f t="shared" si="934"/>
        <v/>
      </c>
      <c r="CI1347" s="62" t="str">
        <f t="shared" si="934"/>
        <v/>
      </c>
      <c r="CJ1347" s="62" t="str">
        <f t="shared" si="934"/>
        <v/>
      </c>
      <c r="CK1347" s="62" t="str">
        <f t="shared" si="934"/>
        <v/>
      </c>
      <c r="CL1347" s="62" t="str">
        <f t="shared" si="934"/>
        <v/>
      </c>
      <c r="CM1347" s="62" t="str">
        <f t="shared" si="934"/>
        <v/>
      </c>
      <c r="CN1347" s="62" t="str">
        <f t="shared" si="934"/>
        <v/>
      </c>
      <c r="CO1347" s="62" t="str">
        <f t="shared" si="934"/>
        <v/>
      </c>
      <c r="CP1347" s="62" t="str">
        <f t="shared" si="934"/>
        <v/>
      </c>
      <c r="CQ1347" s="62" t="str">
        <f t="shared" si="934"/>
        <v/>
      </c>
      <c r="CR1347" s="62" t="str">
        <f t="shared" ref="CR1347" si="935">IF(OR(CQ1347="",CQ1347&lt;1),"",CQ1347+(CR1041-CQ1041))</f>
        <v/>
      </c>
    </row>
    <row r="1348" spans="1:96" x14ac:dyDescent="0.15">
      <c r="A1348" s="9">
        <f>入力シート!B124</f>
        <v>113</v>
      </c>
      <c r="B1348" s="9">
        <f>入力シート!C124</f>
        <v>0</v>
      </c>
      <c r="C1348" s="9">
        <f>入力シート!D124</f>
        <v>0</v>
      </c>
      <c r="AE1348" s="62" t="str">
        <f t="shared" si="841"/>
        <v/>
      </c>
      <c r="AF1348" s="62" t="str">
        <f t="shared" ref="AF1348:CQ1348" si="936">IF(OR(AE1348="",AE1348&lt;1),"",AE1348+(AF1042-AE1042))</f>
        <v/>
      </c>
      <c r="AG1348" s="62" t="str">
        <f t="shared" si="936"/>
        <v/>
      </c>
      <c r="AH1348" s="62" t="str">
        <f t="shared" si="936"/>
        <v/>
      </c>
      <c r="AI1348" s="62" t="str">
        <f t="shared" si="936"/>
        <v/>
      </c>
      <c r="AJ1348" s="62" t="str">
        <f t="shared" si="936"/>
        <v/>
      </c>
      <c r="AK1348" s="62" t="str">
        <f t="shared" si="936"/>
        <v/>
      </c>
      <c r="AL1348" s="62" t="str">
        <f t="shared" si="936"/>
        <v/>
      </c>
      <c r="AM1348" s="62" t="str">
        <f t="shared" si="936"/>
        <v/>
      </c>
      <c r="AN1348" s="62" t="str">
        <f t="shared" si="936"/>
        <v/>
      </c>
      <c r="AO1348" s="62" t="str">
        <f t="shared" si="936"/>
        <v/>
      </c>
      <c r="AP1348" s="62" t="str">
        <f t="shared" si="936"/>
        <v/>
      </c>
      <c r="AQ1348" s="62" t="str">
        <f t="shared" si="936"/>
        <v/>
      </c>
      <c r="AR1348" s="62" t="str">
        <f t="shared" si="936"/>
        <v/>
      </c>
      <c r="AS1348" s="62" t="str">
        <f t="shared" si="936"/>
        <v/>
      </c>
      <c r="AT1348" s="62" t="str">
        <f t="shared" si="936"/>
        <v/>
      </c>
      <c r="AU1348" s="62" t="str">
        <f t="shared" si="936"/>
        <v/>
      </c>
      <c r="AV1348" s="62" t="str">
        <f t="shared" si="936"/>
        <v/>
      </c>
      <c r="AW1348" s="62" t="str">
        <f t="shared" si="936"/>
        <v/>
      </c>
      <c r="AX1348" s="62" t="str">
        <f t="shared" si="936"/>
        <v/>
      </c>
      <c r="AY1348" s="62" t="str">
        <f t="shared" si="936"/>
        <v/>
      </c>
      <c r="AZ1348" s="62" t="str">
        <f t="shared" si="936"/>
        <v/>
      </c>
      <c r="BA1348" s="62" t="str">
        <f t="shared" si="936"/>
        <v/>
      </c>
      <c r="BB1348" s="62" t="str">
        <f t="shared" si="936"/>
        <v/>
      </c>
      <c r="BC1348" s="62" t="str">
        <f t="shared" si="936"/>
        <v/>
      </c>
      <c r="BD1348" s="62" t="str">
        <f t="shared" si="936"/>
        <v/>
      </c>
      <c r="BE1348" s="62" t="str">
        <f t="shared" si="936"/>
        <v/>
      </c>
      <c r="BF1348" s="62" t="str">
        <f t="shared" si="936"/>
        <v/>
      </c>
      <c r="BG1348" s="62" t="str">
        <f t="shared" si="936"/>
        <v/>
      </c>
      <c r="BH1348" s="62" t="str">
        <f t="shared" si="936"/>
        <v/>
      </c>
      <c r="BI1348" s="62" t="str">
        <f t="shared" si="936"/>
        <v/>
      </c>
      <c r="BJ1348" s="62" t="str">
        <f t="shared" si="936"/>
        <v/>
      </c>
      <c r="BK1348" s="62" t="str">
        <f t="shared" si="936"/>
        <v/>
      </c>
      <c r="BL1348" s="62" t="str">
        <f t="shared" si="936"/>
        <v/>
      </c>
      <c r="BM1348" s="62" t="str">
        <f t="shared" si="936"/>
        <v/>
      </c>
      <c r="BN1348" s="62" t="str">
        <f t="shared" si="936"/>
        <v/>
      </c>
      <c r="BO1348" s="62" t="str">
        <f t="shared" si="936"/>
        <v/>
      </c>
      <c r="BP1348" s="62" t="str">
        <f t="shared" si="936"/>
        <v/>
      </c>
      <c r="BQ1348" s="62" t="str">
        <f t="shared" si="936"/>
        <v/>
      </c>
      <c r="BR1348" s="62" t="str">
        <f t="shared" si="936"/>
        <v/>
      </c>
      <c r="BS1348" s="62" t="str">
        <f t="shared" si="936"/>
        <v/>
      </c>
      <c r="BT1348" s="62" t="str">
        <f t="shared" si="936"/>
        <v/>
      </c>
      <c r="BU1348" s="62" t="str">
        <f t="shared" si="936"/>
        <v/>
      </c>
      <c r="BV1348" s="62" t="str">
        <f t="shared" si="936"/>
        <v/>
      </c>
      <c r="BW1348" s="62" t="str">
        <f t="shared" si="936"/>
        <v/>
      </c>
      <c r="BX1348" s="62" t="str">
        <f t="shared" si="936"/>
        <v/>
      </c>
      <c r="BY1348" s="62" t="str">
        <f t="shared" si="936"/>
        <v/>
      </c>
      <c r="BZ1348" s="62" t="str">
        <f t="shared" si="936"/>
        <v/>
      </c>
      <c r="CA1348" s="62" t="str">
        <f t="shared" si="936"/>
        <v/>
      </c>
      <c r="CB1348" s="62" t="str">
        <f t="shared" si="936"/>
        <v/>
      </c>
      <c r="CC1348" s="62" t="str">
        <f t="shared" si="936"/>
        <v/>
      </c>
      <c r="CD1348" s="62" t="str">
        <f t="shared" si="936"/>
        <v/>
      </c>
      <c r="CE1348" s="62" t="str">
        <f t="shared" si="936"/>
        <v/>
      </c>
      <c r="CF1348" s="62" t="str">
        <f t="shared" si="936"/>
        <v/>
      </c>
      <c r="CG1348" s="62" t="str">
        <f t="shared" si="936"/>
        <v/>
      </c>
      <c r="CH1348" s="62" t="str">
        <f t="shared" si="936"/>
        <v/>
      </c>
      <c r="CI1348" s="62" t="str">
        <f t="shared" si="936"/>
        <v/>
      </c>
      <c r="CJ1348" s="62" t="str">
        <f t="shared" si="936"/>
        <v/>
      </c>
      <c r="CK1348" s="62" t="str">
        <f t="shared" si="936"/>
        <v/>
      </c>
      <c r="CL1348" s="62" t="str">
        <f t="shared" si="936"/>
        <v/>
      </c>
      <c r="CM1348" s="62" t="str">
        <f t="shared" si="936"/>
        <v/>
      </c>
      <c r="CN1348" s="62" t="str">
        <f t="shared" si="936"/>
        <v/>
      </c>
      <c r="CO1348" s="62" t="str">
        <f t="shared" si="936"/>
        <v/>
      </c>
      <c r="CP1348" s="62" t="str">
        <f t="shared" si="936"/>
        <v/>
      </c>
      <c r="CQ1348" s="62" t="str">
        <f t="shared" si="936"/>
        <v/>
      </c>
      <c r="CR1348" s="62" t="str">
        <f t="shared" ref="CR1348" si="937">IF(OR(CQ1348="",CQ1348&lt;1),"",CQ1348+(CR1042-CQ1042))</f>
        <v/>
      </c>
    </row>
    <row r="1349" spans="1:96" x14ac:dyDescent="0.15">
      <c r="A1349" s="9">
        <f>入力シート!B125</f>
        <v>114</v>
      </c>
      <c r="B1349" s="9">
        <f>入力シート!C125</f>
        <v>0</v>
      </c>
      <c r="C1349" s="9">
        <f>入力シート!D125</f>
        <v>0</v>
      </c>
      <c r="AE1349" s="62" t="str">
        <f t="shared" si="841"/>
        <v/>
      </c>
      <c r="AF1349" s="62" t="str">
        <f t="shared" ref="AF1349:CQ1349" si="938">IF(OR(AE1349="",AE1349&lt;1),"",AE1349+(AF1043-AE1043))</f>
        <v/>
      </c>
      <c r="AG1349" s="62" t="str">
        <f t="shared" si="938"/>
        <v/>
      </c>
      <c r="AH1349" s="62" t="str">
        <f t="shared" si="938"/>
        <v/>
      </c>
      <c r="AI1349" s="62" t="str">
        <f t="shared" si="938"/>
        <v/>
      </c>
      <c r="AJ1349" s="62" t="str">
        <f t="shared" si="938"/>
        <v/>
      </c>
      <c r="AK1349" s="62" t="str">
        <f t="shared" si="938"/>
        <v/>
      </c>
      <c r="AL1349" s="62" t="str">
        <f t="shared" si="938"/>
        <v/>
      </c>
      <c r="AM1349" s="62" t="str">
        <f t="shared" si="938"/>
        <v/>
      </c>
      <c r="AN1349" s="62" t="str">
        <f t="shared" si="938"/>
        <v/>
      </c>
      <c r="AO1349" s="62" t="str">
        <f t="shared" si="938"/>
        <v/>
      </c>
      <c r="AP1349" s="62" t="str">
        <f t="shared" si="938"/>
        <v/>
      </c>
      <c r="AQ1349" s="62" t="str">
        <f t="shared" si="938"/>
        <v/>
      </c>
      <c r="AR1349" s="62" t="str">
        <f t="shared" si="938"/>
        <v/>
      </c>
      <c r="AS1349" s="62" t="str">
        <f t="shared" si="938"/>
        <v/>
      </c>
      <c r="AT1349" s="62" t="str">
        <f t="shared" si="938"/>
        <v/>
      </c>
      <c r="AU1349" s="62" t="str">
        <f t="shared" si="938"/>
        <v/>
      </c>
      <c r="AV1349" s="62" t="str">
        <f t="shared" si="938"/>
        <v/>
      </c>
      <c r="AW1349" s="62" t="str">
        <f t="shared" si="938"/>
        <v/>
      </c>
      <c r="AX1349" s="62" t="str">
        <f t="shared" si="938"/>
        <v/>
      </c>
      <c r="AY1349" s="62" t="str">
        <f t="shared" si="938"/>
        <v/>
      </c>
      <c r="AZ1349" s="62" t="str">
        <f t="shared" si="938"/>
        <v/>
      </c>
      <c r="BA1349" s="62" t="str">
        <f t="shared" si="938"/>
        <v/>
      </c>
      <c r="BB1349" s="62" t="str">
        <f t="shared" si="938"/>
        <v/>
      </c>
      <c r="BC1349" s="62" t="str">
        <f t="shared" si="938"/>
        <v/>
      </c>
      <c r="BD1349" s="62" t="str">
        <f t="shared" si="938"/>
        <v/>
      </c>
      <c r="BE1349" s="62" t="str">
        <f t="shared" si="938"/>
        <v/>
      </c>
      <c r="BF1349" s="62" t="str">
        <f t="shared" si="938"/>
        <v/>
      </c>
      <c r="BG1349" s="62" t="str">
        <f t="shared" si="938"/>
        <v/>
      </c>
      <c r="BH1349" s="62" t="str">
        <f t="shared" si="938"/>
        <v/>
      </c>
      <c r="BI1349" s="62" t="str">
        <f t="shared" si="938"/>
        <v/>
      </c>
      <c r="BJ1349" s="62" t="str">
        <f t="shared" si="938"/>
        <v/>
      </c>
      <c r="BK1349" s="62" t="str">
        <f t="shared" si="938"/>
        <v/>
      </c>
      <c r="BL1349" s="62" t="str">
        <f t="shared" si="938"/>
        <v/>
      </c>
      <c r="BM1349" s="62" t="str">
        <f t="shared" si="938"/>
        <v/>
      </c>
      <c r="BN1349" s="62" t="str">
        <f t="shared" si="938"/>
        <v/>
      </c>
      <c r="BO1349" s="62" t="str">
        <f t="shared" si="938"/>
        <v/>
      </c>
      <c r="BP1349" s="62" t="str">
        <f t="shared" si="938"/>
        <v/>
      </c>
      <c r="BQ1349" s="62" t="str">
        <f t="shared" si="938"/>
        <v/>
      </c>
      <c r="BR1349" s="62" t="str">
        <f t="shared" si="938"/>
        <v/>
      </c>
      <c r="BS1349" s="62" t="str">
        <f t="shared" si="938"/>
        <v/>
      </c>
      <c r="BT1349" s="62" t="str">
        <f t="shared" si="938"/>
        <v/>
      </c>
      <c r="BU1349" s="62" t="str">
        <f t="shared" si="938"/>
        <v/>
      </c>
      <c r="BV1349" s="62" t="str">
        <f t="shared" si="938"/>
        <v/>
      </c>
      <c r="BW1349" s="62" t="str">
        <f t="shared" si="938"/>
        <v/>
      </c>
      <c r="BX1349" s="62" t="str">
        <f t="shared" si="938"/>
        <v/>
      </c>
      <c r="BY1349" s="62" t="str">
        <f t="shared" si="938"/>
        <v/>
      </c>
      <c r="BZ1349" s="62" t="str">
        <f t="shared" si="938"/>
        <v/>
      </c>
      <c r="CA1349" s="62" t="str">
        <f t="shared" si="938"/>
        <v/>
      </c>
      <c r="CB1349" s="62" t="str">
        <f t="shared" si="938"/>
        <v/>
      </c>
      <c r="CC1349" s="62" t="str">
        <f t="shared" si="938"/>
        <v/>
      </c>
      <c r="CD1349" s="62" t="str">
        <f t="shared" si="938"/>
        <v/>
      </c>
      <c r="CE1349" s="62" t="str">
        <f t="shared" si="938"/>
        <v/>
      </c>
      <c r="CF1349" s="62" t="str">
        <f t="shared" si="938"/>
        <v/>
      </c>
      <c r="CG1349" s="62" t="str">
        <f t="shared" si="938"/>
        <v/>
      </c>
      <c r="CH1349" s="62" t="str">
        <f t="shared" si="938"/>
        <v/>
      </c>
      <c r="CI1349" s="62" t="str">
        <f t="shared" si="938"/>
        <v/>
      </c>
      <c r="CJ1349" s="62" t="str">
        <f t="shared" si="938"/>
        <v/>
      </c>
      <c r="CK1349" s="62" t="str">
        <f t="shared" si="938"/>
        <v/>
      </c>
      <c r="CL1349" s="62" t="str">
        <f t="shared" si="938"/>
        <v/>
      </c>
      <c r="CM1349" s="62" t="str">
        <f t="shared" si="938"/>
        <v/>
      </c>
      <c r="CN1349" s="62" t="str">
        <f t="shared" si="938"/>
        <v/>
      </c>
      <c r="CO1349" s="62" t="str">
        <f t="shared" si="938"/>
        <v/>
      </c>
      <c r="CP1349" s="62" t="str">
        <f t="shared" si="938"/>
        <v/>
      </c>
      <c r="CQ1349" s="62" t="str">
        <f t="shared" si="938"/>
        <v/>
      </c>
      <c r="CR1349" s="62" t="str">
        <f t="shared" ref="CR1349" si="939">IF(OR(CQ1349="",CQ1349&lt;1),"",CQ1349+(CR1043-CQ1043))</f>
        <v/>
      </c>
    </row>
    <row r="1350" spans="1:96" x14ac:dyDescent="0.15">
      <c r="A1350" s="9">
        <f>入力シート!B126</f>
        <v>115</v>
      </c>
      <c r="B1350" s="9">
        <f>入力シート!C126</f>
        <v>0</v>
      </c>
      <c r="C1350" s="9">
        <f>入力シート!D126</f>
        <v>0</v>
      </c>
      <c r="AE1350" s="62" t="str">
        <f t="shared" si="841"/>
        <v/>
      </c>
      <c r="AF1350" s="62" t="str">
        <f t="shared" ref="AF1350:CQ1350" si="940">IF(OR(AE1350="",AE1350&lt;1),"",AE1350+(AF1044-AE1044))</f>
        <v/>
      </c>
      <c r="AG1350" s="62" t="str">
        <f t="shared" si="940"/>
        <v/>
      </c>
      <c r="AH1350" s="62" t="str">
        <f t="shared" si="940"/>
        <v/>
      </c>
      <c r="AI1350" s="62" t="str">
        <f t="shared" si="940"/>
        <v/>
      </c>
      <c r="AJ1350" s="62" t="str">
        <f t="shared" si="940"/>
        <v/>
      </c>
      <c r="AK1350" s="62" t="str">
        <f t="shared" si="940"/>
        <v/>
      </c>
      <c r="AL1350" s="62" t="str">
        <f t="shared" si="940"/>
        <v/>
      </c>
      <c r="AM1350" s="62" t="str">
        <f t="shared" si="940"/>
        <v/>
      </c>
      <c r="AN1350" s="62" t="str">
        <f t="shared" si="940"/>
        <v/>
      </c>
      <c r="AO1350" s="62" t="str">
        <f t="shared" si="940"/>
        <v/>
      </c>
      <c r="AP1350" s="62" t="str">
        <f t="shared" si="940"/>
        <v/>
      </c>
      <c r="AQ1350" s="62" t="str">
        <f t="shared" si="940"/>
        <v/>
      </c>
      <c r="AR1350" s="62" t="str">
        <f t="shared" si="940"/>
        <v/>
      </c>
      <c r="AS1350" s="62" t="str">
        <f t="shared" si="940"/>
        <v/>
      </c>
      <c r="AT1350" s="62" t="str">
        <f t="shared" si="940"/>
        <v/>
      </c>
      <c r="AU1350" s="62" t="str">
        <f t="shared" si="940"/>
        <v/>
      </c>
      <c r="AV1350" s="62" t="str">
        <f t="shared" si="940"/>
        <v/>
      </c>
      <c r="AW1350" s="62" t="str">
        <f t="shared" si="940"/>
        <v/>
      </c>
      <c r="AX1350" s="62" t="str">
        <f t="shared" si="940"/>
        <v/>
      </c>
      <c r="AY1350" s="62" t="str">
        <f t="shared" si="940"/>
        <v/>
      </c>
      <c r="AZ1350" s="62" t="str">
        <f t="shared" si="940"/>
        <v/>
      </c>
      <c r="BA1350" s="62" t="str">
        <f t="shared" si="940"/>
        <v/>
      </c>
      <c r="BB1350" s="62" t="str">
        <f t="shared" si="940"/>
        <v/>
      </c>
      <c r="BC1350" s="62" t="str">
        <f t="shared" si="940"/>
        <v/>
      </c>
      <c r="BD1350" s="62" t="str">
        <f t="shared" si="940"/>
        <v/>
      </c>
      <c r="BE1350" s="62" t="str">
        <f t="shared" si="940"/>
        <v/>
      </c>
      <c r="BF1350" s="62" t="str">
        <f t="shared" si="940"/>
        <v/>
      </c>
      <c r="BG1350" s="62" t="str">
        <f t="shared" si="940"/>
        <v/>
      </c>
      <c r="BH1350" s="62" t="str">
        <f t="shared" si="940"/>
        <v/>
      </c>
      <c r="BI1350" s="62" t="str">
        <f t="shared" si="940"/>
        <v/>
      </c>
      <c r="BJ1350" s="62" t="str">
        <f t="shared" si="940"/>
        <v/>
      </c>
      <c r="BK1350" s="62" t="str">
        <f t="shared" si="940"/>
        <v/>
      </c>
      <c r="BL1350" s="62" t="str">
        <f t="shared" si="940"/>
        <v/>
      </c>
      <c r="BM1350" s="62" t="str">
        <f t="shared" si="940"/>
        <v/>
      </c>
      <c r="BN1350" s="62" t="str">
        <f t="shared" si="940"/>
        <v/>
      </c>
      <c r="BO1350" s="62" t="str">
        <f t="shared" si="940"/>
        <v/>
      </c>
      <c r="BP1350" s="62" t="str">
        <f t="shared" si="940"/>
        <v/>
      </c>
      <c r="BQ1350" s="62" t="str">
        <f t="shared" si="940"/>
        <v/>
      </c>
      <c r="BR1350" s="62" t="str">
        <f t="shared" si="940"/>
        <v/>
      </c>
      <c r="BS1350" s="62" t="str">
        <f t="shared" si="940"/>
        <v/>
      </c>
      <c r="BT1350" s="62" t="str">
        <f t="shared" si="940"/>
        <v/>
      </c>
      <c r="BU1350" s="62" t="str">
        <f t="shared" si="940"/>
        <v/>
      </c>
      <c r="BV1350" s="62" t="str">
        <f t="shared" si="940"/>
        <v/>
      </c>
      <c r="BW1350" s="62" t="str">
        <f t="shared" si="940"/>
        <v/>
      </c>
      <c r="BX1350" s="62" t="str">
        <f t="shared" si="940"/>
        <v/>
      </c>
      <c r="BY1350" s="62" t="str">
        <f t="shared" si="940"/>
        <v/>
      </c>
      <c r="BZ1350" s="62" t="str">
        <f t="shared" si="940"/>
        <v/>
      </c>
      <c r="CA1350" s="62" t="str">
        <f t="shared" si="940"/>
        <v/>
      </c>
      <c r="CB1350" s="62" t="str">
        <f t="shared" si="940"/>
        <v/>
      </c>
      <c r="CC1350" s="62" t="str">
        <f t="shared" si="940"/>
        <v/>
      </c>
      <c r="CD1350" s="62" t="str">
        <f t="shared" si="940"/>
        <v/>
      </c>
      <c r="CE1350" s="62" t="str">
        <f t="shared" si="940"/>
        <v/>
      </c>
      <c r="CF1350" s="62" t="str">
        <f t="shared" si="940"/>
        <v/>
      </c>
      <c r="CG1350" s="62" t="str">
        <f t="shared" si="940"/>
        <v/>
      </c>
      <c r="CH1350" s="62" t="str">
        <f t="shared" si="940"/>
        <v/>
      </c>
      <c r="CI1350" s="62" t="str">
        <f t="shared" si="940"/>
        <v/>
      </c>
      <c r="CJ1350" s="62" t="str">
        <f t="shared" si="940"/>
        <v/>
      </c>
      <c r="CK1350" s="62" t="str">
        <f t="shared" si="940"/>
        <v/>
      </c>
      <c r="CL1350" s="62" t="str">
        <f t="shared" si="940"/>
        <v/>
      </c>
      <c r="CM1350" s="62" t="str">
        <f t="shared" si="940"/>
        <v/>
      </c>
      <c r="CN1350" s="62" t="str">
        <f t="shared" si="940"/>
        <v/>
      </c>
      <c r="CO1350" s="62" t="str">
        <f t="shared" si="940"/>
        <v/>
      </c>
      <c r="CP1350" s="62" t="str">
        <f t="shared" si="940"/>
        <v/>
      </c>
      <c r="CQ1350" s="62" t="str">
        <f t="shared" si="940"/>
        <v/>
      </c>
      <c r="CR1350" s="62" t="str">
        <f t="shared" ref="CR1350" si="941">IF(OR(CQ1350="",CQ1350&lt;1),"",CQ1350+(CR1044-CQ1044))</f>
        <v/>
      </c>
    </row>
    <row r="1351" spans="1:96" x14ac:dyDescent="0.15">
      <c r="A1351" s="9">
        <f>入力シート!B127</f>
        <v>116</v>
      </c>
      <c r="B1351" s="9">
        <f>入力シート!C127</f>
        <v>0</v>
      </c>
      <c r="C1351" s="9">
        <f>入力シート!D127</f>
        <v>0</v>
      </c>
      <c r="AE1351" s="62" t="str">
        <f t="shared" si="841"/>
        <v/>
      </c>
      <c r="AF1351" s="62" t="str">
        <f t="shared" ref="AF1351:CQ1351" si="942">IF(OR(AE1351="",AE1351&lt;1),"",AE1351+(AF1045-AE1045))</f>
        <v/>
      </c>
      <c r="AG1351" s="62" t="str">
        <f t="shared" si="942"/>
        <v/>
      </c>
      <c r="AH1351" s="62" t="str">
        <f t="shared" si="942"/>
        <v/>
      </c>
      <c r="AI1351" s="62" t="str">
        <f t="shared" si="942"/>
        <v/>
      </c>
      <c r="AJ1351" s="62" t="str">
        <f t="shared" si="942"/>
        <v/>
      </c>
      <c r="AK1351" s="62" t="str">
        <f t="shared" si="942"/>
        <v/>
      </c>
      <c r="AL1351" s="62" t="str">
        <f t="shared" si="942"/>
        <v/>
      </c>
      <c r="AM1351" s="62" t="str">
        <f t="shared" si="942"/>
        <v/>
      </c>
      <c r="AN1351" s="62" t="str">
        <f t="shared" si="942"/>
        <v/>
      </c>
      <c r="AO1351" s="62" t="str">
        <f t="shared" si="942"/>
        <v/>
      </c>
      <c r="AP1351" s="62" t="str">
        <f t="shared" si="942"/>
        <v/>
      </c>
      <c r="AQ1351" s="62" t="str">
        <f t="shared" si="942"/>
        <v/>
      </c>
      <c r="AR1351" s="62" t="str">
        <f t="shared" si="942"/>
        <v/>
      </c>
      <c r="AS1351" s="62" t="str">
        <f t="shared" si="942"/>
        <v/>
      </c>
      <c r="AT1351" s="62" t="str">
        <f t="shared" si="942"/>
        <v/>
      </c>
      <c r="AU1351" s="62" t="str">
        <f t="shared" si="942"/>
        <v/>
      </c>
      <c r="AV1351" s="62" t="str">
        <f t="shared" si="942"/>
        <v/>
      </c>
      <c r="AW1351" s="62" t="str">
        <f t="shared" si="942"/>
        <v/>
      </c>
      <c r="AX1351" s="62" t="str">
        <f t="shared" si="942"/>
        <v/>
      </c>
      <c r="AY1351" s="62" t="str">
        <f t="shared" si="942"/>
        <v/>
      </c>
      <c r="AZ1351" s="62" t="str">
        <f t="shared" si="942"/>
        <v/>
      </c>
      <c r="BA1351" s="62" t="str">
        <f t="shared" si="942"/>
        <v/>
      </c>
      <c r="BB1351" s="62" t="str">
        <f t="shared" si="942"/>
        <v/>
      </c>
      <c r="BC1351" s="62" t="str">
        <f t="shared" si="942"/>
        <v/>
      </c>
      <c r="BD1351" s="62" t="str">
        <f t="shared" si="942"/>
        <v/>
      </c>
      <c r="BE1351" s="62" t="str">
        <f t="shared" si="942"/>
        <v/>
      </c>
      <c r="BF1351" s="62" t="str">
        <f t="shared" si="942"/>
        <v/>
      </c>
      <c r="BG1351" s="62" t="str">
        <f t="shared" si="942"/>
        <v/>
      </c>
      <c r="BH1351" s="62" t="str">
        <f t="shared" si="942"/>
        <v/>
      </c>
      <c r="BI1351" s="62" t="str">
        <f t="shared" si="942"/>
        <v/>
      </c>
      <c r="BJ1351" s="62" t="str">
        <f t="shared" si="942"/>
        <v/>
      </c>
      <c r="BK1351" s="62" t="str">
        <f t="shared" si="942"/>
        <v/>
      </c>
      <c r="BL1351" s="62" t="str">
        <f t="shared" si="942"/>
        <v/>
      </c>
      <c r="BM1351" s="62" t="str">
        <f t="shared" si="942"/>
        <v/>
      </c>
      <c r="BN1351" s="62" t="str">
        <f t="shared" si="942"/>
        <v/>
      </c>
      <c r="BO1351" s="62" t="str">
        <f t="shared" si="942"/>
        <v/>
      </c>
      <c r="BP1351" s="62" t="str">
        <f t="shared" si="942"/>
        <v/>
      </c>
      <c r="BQ1351" s="62" t="str">
        <f t="shared" si="942"/>
        <v/>
      </c>
      <c r="BR1351" s="62" t="str">
        <f t="shared" si="942"/>
        <v/>
      </c>
      <c r="BS1351" s="62" t="str">
        <f t="shared" si="942"/>
        <v/>
      </c>
      <c r="BT1351" s="62" t="str">
        <f t="shared" si="942"/>
        <v/>
      </c>
      <c r="BU1351" s="62" t="str">
        <f t="shared" si="942"/>
        <v/>
      </c>
      <c r="BV1351" s="62" t="str">
        <f t="shared" si="942"/>
        <v/>
      </c>
      <c r="BW1351" s="62" t="str">
        <f t="shared" si="942"/>
        <v/>
      </c>
      <c r="BX1351" s="62" t="str">
        <f t="shared" si="942"/>
        <v/>
      </c>
      <c r="BY1351" s="62" t="str">
        <f t="shared" si="942"/>
        <v/>
      </c>
      <c r="BZ1351" s="62" t="str">
        <f t="shared" si="942"/>
        <v/>
      </c>
      <c r="CA1351" s="62" t="str">
        <f t="shared" si="942"/>
        <v/>
      </c>
      <c r="CB1351" s="62" t="str">
        <f t="shared" si="942"/>
        <v/>
      </c>
      <c r="CC1351" s="62" t="str">
        <f t="shared" si="942"/>
        <v/>
      </c>
      <c r="CD1351" s="62" t="str">
        <f t="shared" si="942"/>
        <v/>
      </c>
      <c r="CE1351" s="62" t="str">
        <f t="shared" si="942"/>
        <v/>
      </c>
      <c r="CF1351" s="62" t="str">
        <f t="shared" si="942"/>
        <v/>
      </c>
      <c r="CG1351" s="62" t="str">
        <f t="shared" si="942"/>
        <v/>
      </c>
      <c r="CH1351" s="62" t="str">
        <f t="shared" si="942"/>
        <v/>
      </c>
      <c r="CI1351" s="62" t="str">
        <f t="shared" si="942"/>
        <v/>
      </c>
      <c r="CJ1351" s="62" t="str">
        <f t="shared" si="942"/>
        <v/>
      </c>
      <c r="CK1351" s="62" t="str">
        <f t="shared" si="942"/>
        <v/>
      </c>
      <c r="CL1351" s="62" t="str">
        <f t="shared" si="942"/>
        <v/>
      </c>
      <c r="CM1351" s="62" t="str">
        <f t="shared" si="942"/>
        <v/>
      </c>
      <c r="CN1351" s="62" t="str">
        <f t="shared" si="942"/>
        <v/>
      </c>
      <c r="CO1351" s="62" t="str">
        <f t="shared" si="942"/>
        <v/>
      </c>
      <c r="CP1351" s="62" t="str">
        <f t="shared" si="942"/>
        <v/>
      </c>
      <c r="CQ1351" s="62" t="str">
        <f t="shared" si="942"/>
        <v/>
      </c>
      <c r="CR1351" s="62" t="str">
        <f t="shared" ref="CR1351" si="943">IF(OR(CQ1351="",CQ1351&lt;1),"",CQ1351+(CR1045-CQ1045))</f>
        <v/>
      </c>
    </row>
    <row r="1352" spans="1:96" x14ac:dyDescent="0.15">
      <c r="A1352" s="9">
        <f>入力シート!B128</f>
        <v>117</v>
      </c>
      <c r="B1352" s="9">
        <f>入力シート!C128</f>
        <v>0</v>
      </c>
      <c r="C1352" s="9">
        <f>入力シート!D128</f>
        <v>0</v>
      </c>
      <c r="AE1352" s="62" t="str">
        <f t="shared" si="841"/>
        <v/>
      </c>
      <c r="AF1352" s="62" t="str">
        <f t="shared" ref="AF1352:CQ1352" si="944">IF(OR(AE1352="",AE1352&lt;1),"",AE1352+(AF1046-AE1046))</f>
        <v/>
      </c>
      <c r="AG1352" s="62" t="str">
        <f t="shared" si="944"/>
        <v/>
      </c>
      <c r="AH1352" s="62" t="str">
        <f t="shared" si="944"/>
        <v/>
      </c>
      <c r="AI1352" s="62" t="str">
        <f t="shared" si="944"/>
        <v/>
      </c>
      <c r="AJ1352" s="62" t="str">
        <f t="shared" si="944"/>
        <v/>
      </c>
      <c r="AK1352" s="62" t="str">
        <f t="shared" si="944"/>
        <v/>
      </c>
      <c r="AL1352" s="62" t="str">
        <f t="shared" si="944"/>
        <v/>
      </c>
      <c r="AM1352" s="62" t="str">
        <f t="shared" si="944"/>
        <v/>
      </c>
      <c r="AN1352" s="62" t="str">
        <f t="shared" si="944"/>
        <v/>
      </c>
      <c r="AO1352" s="62" t="str">
        <f t="shared" si="944"/>
        <v/>
      </c>
      <c r="AP1352" s="62" t="str">
        <f t="shared" si="944"/>
        <v/>
      </c>
      <c r="AQ1352" s="62" t="str">
        <f t="shared" si="944"/>
        <v/>
      </c>
      <c r="AR1352" s="62" t="str">
        <f t="shared" si="944"/>
        <v/>
      </c>
      <c r="AS1352" s="62" t="str">
        <f t="shared" si="944"/>
        <v/>
      </c>
      <c r="AT1352" s="62" t="str">
        <f t="shared" si="944"/>
        <v/>
      </c>
      <c r="AU1352" s="62" t="str">
        <f t="shared" si="944"/>
        <v/>
      </c>
      <c r="AV1352" s="62" t="str">
        <f t="shared" si="944"/>
        <v/>
      </c>
      <c r="AW1352" s="62" t="str">
        <f t="shared" si="944"/>
        <v/>
      </c>
      <c r="AX1352" s="62" t="str">
        <f t="shared" si="944"/>
        <v/>
      </c>
      <c r="AY1352" s="62" t="str">
        <f t="shared" si="944"/>
        <v/>
      </c>
      <c r="AZ1352" s="62" t="str">
        <f t="shared" si="944"/>
        <v/>
      </c>
      <c r="BA1352" s="62" t="str">
        <f t="shared" si="944"/>
        <v/>
      </c>
      <c r="BB1352" s="62" t="str">
        <f t="shared" si="944"/>
        <v/>
      </c>
      <c r="BC1352" s="62" t="str">
        <f t="shared" si="944"/>
        <v/>
      </c>
      <c r="BD1352" s="62" t="str">
        <f t="shared" si="944"/>
        <v/>
      </c>
      <c r="BE1352" s="62" t="str">
        <f t="shared" si="944"/>
        <v/>
      </c>
      <c r="BF1352" s="62" t="str">
        <f t="shared" si="944"/>
        <v/>
      </c>
      <c r="BG1352" s="62" t="str">
        <f t="shared" si="944"/>
        <v/>
      </c>
      <c r="BH1352" s="62" t="str">
        <f t="shared" si="944"/>
        <v/>
      </c>
      <c r="BI1352" s="62" t="str">
        <f t="shared" si="944"/>
        <v/>
      </c>
      <c r="BJ1352" s="62" t="str">
        <f t="shared" si="944"/>
        <v/>
      </c>
      <c r="BK1352" s="62" t="str">
        <f t="shared" si="944"/>
        <v/>
      </c>
      <c r="BL1352" s="62" t="str">
        <f t="shared" si="944"/>
        <v/>
      </c>
      <c r="BM1352" s="62" t="str">
        <f t="shared" si="944"/>
        <v/>
      </c>
      <c r="BN1352" s="62" t="str">
        <f t="shared" si="944"/>
        <v/>
      </c>
      <c r="BO1352" s="62" t="str">
        <f t="shared" si="944"/>
        <v/>
      </c>
      <c r="BP1352" s="62" t="str">
        <f t="shared" si="944"/>
        <v/>
      </c>
      <c r="BQ1352" s="62" t="str">
        <f t="shared" si="944"/>
        <v/>
      </c>
      <c r="BR1352" s="62" t="str">
        <f t="shared" si="944"/>
        <v/>
      </c>
      <c r="BS1352" s="62" t="str">
        <f t="shared" si="944"/>
        <v/>
      </c>
      <c r="BT1352" s="62" t="str">
        <f t="shared" si="944"/>
        <v/>
      </c>
      <c r="BU1352" s="62" t="str">
        <f t="shared" si="944"/>
        <v/>
      </c>
      <c r="BV1352" s="62" t="str">
        <f t="shared" si="944"/>
        <v/>
      </c>
      <c r="BW1352" s="62" t="str">
        <f t="shared" si="944"/>
        <v/>
      </c>
      <c r="BX1352" s="62" t="str">
        <f t="shared" si="944"/>
        <v/>
      </c>
      <c r="BY1352" s="62" t="str">
        <f t="shared" si="944"/>
        <v/>
      </c>
      <c r="BZ1352" s="62" t="str">
        <f t="shared" si="944"/>
        <v/>
      </c>
      <c r="CA1352" s="62" t="str">
        <f t="shared" si="944"/>
        <v/>
      </c>
      <c r="CB1352" s="62" t="str">
        <f t="shared" si="944"/>
        <v/>
      </c>
      <c r="CC1352" s="62" t="str">
        <f t="shared" si="944"/>
        <v/>
      </c>
      <c r="CD1352" s="62" t="str">
        <f t="shared" si="944"/>
        <v/>
      </c>
      <c r="CE1352" s="62" t="str">
        <f t="shared" si="944"/>
        <v/>
      </c>
      <c r="CF1352" s="62" t="str">
        <f t="shared" si="944"/>
        <v/>
      </c>
      <c r="CG1352" s="62" t="str">
        <f t="shared" si="944"/>
        <v/>
      </c>
      <c r="CH1352" s="62" t="str">
        <f t="shared" si="944"/>
        <v/>
      </c>
      <c r="CI1352" s="62" t="str">
        <f t="shared" si="944"/>
        <v/>
      </c>
      <c r="CJ1352" s="62" t="str">
        <f t="shared" si="944"/>
        <v/>
      </c>
      <c r="CK1352" s="62" t="str">
        <f t="shared" si="944"/>
        <v/>
      </c>
      <c r="CL1352" s="62" t="str">
        <f t="shared" si="944"/>
        <v/>
      </c>
      <c r="CM1352" s="62" t="str">
        <f t="shared" si="944"/>
        <v/>
      </c>
      <c r="CN1352" s="62" t="str">
        <f t="shared" si="944"/>
        <v/>
      </c>
      <c r="CO1352" s="62" t="str">
        <f t="shared" si="944"/>
        <v/>
      </c>
      <c r="CP1352" s="62" t="str">
        <f t="shared" si="944"/>
        <v/>
      </c>
      <c r="CQ1352" s="62" t="str">
        <f t="shared" si="944"/>
        <v/>
      </c>
      <c r="CR1352" s="62" t="str">
        <f t="shared" ref="CR1352" si="945">IF(OR(CQ1352="",CQ1352&lt;1),"",CQ1352+(CR1046-CQ1046))</f>
        <v/>
      </c>
    </row>
    <row r="1353" spans="1:96" x14ac:dyDescent="0.15">
      <c r="A1353" s="9">
        <f>入力シート!B129</f>
        <v>118</v>
      </c>
      <c r="B1353" s="9">
        <f>入力シート!C129</f>
        <v>0</v>
      </c>
      <c r="C1353" s="9">
        <f>入力シート!D129</f>
        <v>0</v>
      </c>
      <c r="AE1353" s="62" t="str">
        <f t="shared" si="841"/>
        <v/>
      </c>
      <c r="AF1353" s="62" t="str">
        <f t="shared" ref="AF1353:CQ1353" si="946">IF(OR(AE1353="",AE1353&lt;1),"",AE1353+(AF1047-AE1047))</f>
        <v/>
      </c>
      <c r="AG1353" s="62" t="str">
        <f t="shared" si="946"/>
        <v/>
      </c>
      <c r="AH1353" s="62" t="str">
        <f t="shared" si="946"/>
        <v/>
      </c>
      <c r="AI1353" s="62" t="str">
        <f t="shared" si="946"/>
        <v/>
      </c>
      <c r="AJ1353" s="62" t="str">
        <f t="shared" si="946"/>
        <v/>
      </c>
      <c r="AK1353" s="62" t="str">
        <f t="shared" si="946"/>
        <v/>
      </c>
      <c r="AL1353" s="62" t="str">
        <f t="shared" si="946"/>
        <v/>
      </c>
      <c r="AM1353" s="62" t="str">
        <f t="shared" si="946"/>
        <v/>
      </c>
      <c r="AN1353" s="62" t="str">
        <f t="shared" si="946"/>
        <v/>
      </c>
      <c r="AO1353" s="62" t="str">
        <f t="shared" si="946"/>
        <v/>
      </c>
      <c r="AP1353" s="62" t="str">
        <f t="shared" si="946"/>
        <v/>
      </c>
      <c r="AQ1353" s="62" t="str">
        <f t="shared" si="946"/>
        <v/>
      </c>
      <c r="AR1353" s="62" t="str">
        <f t="shared" si="946"/>
        <v/>
      </c>
      <c r="AS1353" s="62" t="str">
        <f t="shared" si="946"/>
        <v/>
      </c>
      <c r="AT1353" s="62" t="str">
        <f t="shared" si="946"/>
        <v/>
      </c>
      <c r="AU1353" s="62" t="str">
        <f t="shared" si="946"/>
        <v/>
      </c>
      <c r="AV1353" s="62" t="str">
        <f t="shared" si="946"/>
        <v/>
      </c>
      <c r="AW1353" s="62" t="str">
        <f t="shared" si="946"/>
        <v/>
      </c>
      <c r="AX1353" s="62" t="str">
        <f t="shared" si="946"/>
        <v/>
      </c>
      <c r="AY1353" s="62" t="str">
        <f t="shared" si="946"/>
        <v/>
      </c>
      <c r="AZ1353" s="62" t="str">
        <f t="shared" si="946"/>
        <v/>
      </c>
      <c r="BA1353" s="62" t="str">
        <f t="shared" si="946"/>
        <v/>
      </c>
      <c r="BB1353" s="62" t="str">
        <f t="shared" si="946"/>
        <v/>
      </c>
      <c r="BC1353" s="62" t="str">
        <f t="shared" si="946"/>
        <v/>
      </c>
      <c r="BD1353" s="62" t="str">
        <f t="shared" si="946"/>
        <v/>
      </c>
      <c r="BE1353" s="62" t="str">
        <f t="shared" si="946"/>
        <v/>
      </c>
      <c r="BF1353" s="62" t="str">
        <f t="shared" si="946"/>
        <v/>
      </c>
      <c r="BG1353" s="62" t="str">
        <f t="shared" si="946"/>
        <v/>
      </c>
      <c r="BH1353" s="62" t="str">
        <f t="shared" si="946"/>
        <v/>
      </c>
      <c r="BI1353" s="62" t="str">
        <f t="shared" si="946"/>
        <v/>
      </c>
      <c r="BJ1353" s="62" t="str">
        <f t="shared" si="946"/>
        <v/>
      </c>
      <c r="BK1353" s="62" t="str">
        <f t="shared" si="946"/>
        <v/>
      </c>
      <c r="BL1353" s="62" t="str">
        <f t="shared" si="946"/>
        <v/>
      </c>
      <c r="BM1353" s="62" t="str">
        <f t="shared" si="946"/>
        <v/>
      </c>
      <c r="BN1353" s="62" t="str">
        <f t="shared" si="946"/>
        <v/>
      </c>
      <c r="BO1353" s="62" t="str">
        <f t="shared" si="946"/>
        <v/>
      </c>
      <c r="BP1353" s="62" t="str">
        <f t="shared" si="946"/>
        <v/>
      </c>
      <c r="BQ1353" s="62" t="str">
        <f t="shared" si="946"/>
        <v/>
      </c>
      <c r="BR1353" s="62" t="str">
        <f t="shared" si="946"/>
        <v/>
      </c>
      <c r="BS1353" s="62" t="str">
        <f t="shared" si="946"/>
        <v/>
      </c>
      <c r="BT1353" s="62" t="str">
        <f t="shared" si="946"/>
        <v/>
      </c>
      <c r="BU1353" s="62" t="str">
        <f t="shared" si="946"/>
        <v/>
      </c>
      <c r="BV1353" s="62" t="str">
        <f t="shared" si="946"/>
        <v/>
      </c>
      <c r="BW1353" s="62" t="str">
        <f t="shared" si="946"/>
        <v/>
      </c>
      <c r="BX1353" s="62" t="str">
        <f t="shared" si="946"/>
        <v/>
      </c>
      <c r="BY1353" s="62" t="str">
        <f t="shared" si="946"/>
        <v/>
      </c>
      <c r="BZ1353" s="62" t="str">
        <f t="shared" si="946"/>
        <v/>
      </c>
      <c r="CA1353" s="62" t="str">
        <f t="shared" si="946"/>
        <v/>
      </c>
      <c r="CB1353" s="62" t="str">
        <f t="shared" si="946"/>
        <v/>
      </c>
      <c r="CC1353" s="62" t="str">
        <f t="shared" si="946"/>
        <v/>
      </c>
      <c r="CD1353" s="62" t="str">
        <f t="shared" si="946"/>
        <v/>
      </c>
      <c r="CE1353" s="62" t="str">
        <f t="shared" si="946"/>
        <v/>
      </c>
      <c r="CF1353" s="62" t="str">
        <f t="shared" si="946"/>
        <v/>
      </c>
      <c r="CG1353" s="62" t="str">
        <f t="shared" si="946"/>
        <v/>
      </c>
      <c r="CH1353" s="62" t="str">
        <f t="shared" si="946"/>
        <v/>
      </c>
      <c r="CI1353" s="62" t="str">
        <f t="shared" si="946"/>
        <v/>
      </c>
      <c r="CJ1353" s="62" t="str">
        <f t="shared" si="946"/>
        <v/>
      </c>
      <c r="CK1353" s="62" t="str">
        <f t="shared" si="946"/>
        <v/>
      </c>
      <c r="CL1353" s="62" t="str">
        <f t="shared" si="946"/>
        <v/>
      </c>
      <c r="CM1353" s="62" t="str">
        <f t="shared" si="946"/>
        <v/>
      </c>
      <c r="CN1353" s="62" t="str">
        <f t="shared" si="946"/>
        <v/>
      </c>
      <c r="CO1353" s="62" t="str">
        <f t="shared" si="946"/>
        <v/>
      </c>
      <c r="CP1353" s="62" t="str">
        <f t="shared" si="946"/>
        <v/>
      </c>
      <c r="CQ1353" s="62" t="str">
        <f t="shared" si="946"/>
        <v/>
      </c>
      <c r="CR1353" s="62" t="str">
        <f t="shared" ref="CR1353" si="947">IF(OR(CQ1353="",CQ1353&lt;1),"",CQ1353+(CR1047-CQ1047))</f>
        <v/>
      </c>
    </row>
    <row r="1354" spans="1:96" x14ac:dyDescent="0.15">
      <c r="A1354" s="9">
        <f>入力シート!B130</f>
        <v>119</v>
      </c>
      <c r="B1354" s="9">
        <f>入力シート!C130</f>
        <v>0</v>
      </c>
      <c r="C1354" s="9">
        <f>入力シート!D130</f>
        <v>0</v>
      </c>
      <c r="AE1354" s="62" t="str">
        <f t="shared" si="841"/>
        <v/>
      </c>
      <c r="AF1354" s="62" t="str">
        <f t="shared" ref="AF1354:CQ1354" si="948">IF(OR(AE1354="",AE1354&lt;1),"",AE1354+(AF1048-AE1048))</f>
        <v/>
      </c>
      <c r="AG1354" s="62" t="str">
        <f t="shared" si="948"/>
        <v/>
      </c>
      <c r="AH1354" s="62" t="str">
        <f t="shared" si="948"/>
        <v/>
      </c>
      <c r="AI1354" s="62" t="str">
        <f t="shared" si="948"/>
        <v/>
      </c>
      <c r="AJ1354" s="62" t="str">
        <f t="shared" si="948"/>
        <v/>
      </c>
      <c r="AK1354" s="62" t="str">
        <f t="shared" si="948"/>
        <v/>
      </c>
      <c r="AL1354" s="62" t="str">
        <f t="shared" si="948"/>
        <v/>
      </c>
      <c r="AM1354" s="62" t="str">
        <f t="shared" si="948"/>
        <v/>
      </c>
      <c r="AN1354" s="62" t="str">
        <f t="shared" si="948"/>
        <v/>
      </c>
      <c r="AO1354" s="62" t="str">
        <f t="shared" si="948"/>
        <v/>
      </c>
      <c r="AP1354" s="62" t="str">
        <f t="shared" si="948"/>
        <v/>
      </c>
      <c r="AQ1354" s="62" t="str">
        <f t="shared" si="948"/>
        <v/>
      </c>
      <c r="AR1354" s="62" t="str">
        <f t="shared" si="948"/>
        <v/>
      </c>
      <c r="AS1354" s="62" t="str">
        <f t="shared" si="948"/>
        <v/>
      </c>
      <c r="AT1354" s="62" t="str">
        <f t="shared" si="948"/>
        <v/>
      </c>
      <c r="AU1354" s="62" t="str">
        <f t="shared" si="948"/>
        <v/>
      </c>
      <c r="AV1354" s="62" t="str">
        <f t="shared" si="948"/>
        <v/>
      </c>
      <c r="AW1354" s="62" t="str">
        <f t="shared" si="948"/>
        <v/>
      </c>
      <c r="AX1354" s="62" t="str">
        <f t="shared" si="948"/>
        <v/>
      </c>
      <c r="AY1354" s="62" t="str">
        <f t="shared" si="948"/>
        <v/>
      </c>
      <c r="AZ1354" s="62" t="str">
        <f t="shared" si="948"/>
        <v/>
      </c>
      <c r="BA1354" s="62" t="str">
        <f t="shared" si="948"/>
        <v/>
      </c>
      <c r="BB1354" s="62" t="str">
        <f t="shared" si="948"/>
        <v/>
      </c>
      <c r="BC1354" s="62" t="str">
        <f t="shared" si="948"/>
        <v/>
      </c>
      <c r="BD1354" s="62" t="str">
        <f t="shared" si="948"/>
        <v/>
      </c>
      <c r="BE1354" s="62" t="str">
        <f t="shared" si="948"/>
        <v/>
      </c>
      <c r="BF1354" s="62" t="str">
        <f t="shared" si="948"/>
        <v/>
      </c>
      <c r="BG1354" s="62" t="str">
        <f t="shared" si="948"/>
        <v/>
      </c>
      <c r="BH1354" s="62" t="str">
        <f t="shared" si="948"/>
        <v/>
      </c>
      <c r="BI1354" s="62" t="str">
        <f t="shared" si="948"/>
        <v/>
      </c>
      <c r="BJ1354" s="62" t="str">
        <f t="shared" si="948"/>
        <v/>
      </c>
      <c r="BK1354" s="62" t="str">
        <f t="shared" si="948"/>
        <v/>
      </c>
      <c r="BL1354" s="62" t="str">
        <f t="shared" si="948"/>
        <v/>
      </c>
      <c r="BM1354" s="62" t="str">
        <f t="shared" si="948"/>
        <v/>
      </c>
      <c r="BN1354" s="62" t="str">
        <f t="shared" si="948"/>
        <v/>
      </c>
      <c r="BO1354" s="62" t="str">
        <f t="shared" si="948"/>
        <v/>
      </c>
      <c r="BP1354" s="62" t="str">
        <f t="shared" si="948"/>
        <v/>
      </c>
      <c r="BQ1354" s="62" t="str">
        <f t="shared" si="948"/>
        <v/>
      </c>
      <c r="BR1354" s="62" t="str">
        <f t="shared" si="948"/>
        <v/>
      </c>
      <c r="BS1354" s="62" t="str">
        <f t="shared" si="948"/>
        <v/>
      </c>
      <c r="BT1354" s="62" t="str">
        <f t="shared" si="948"/>
        <v/>
      </c>
      <c r="BU1354" s="62" t="str">
        <f t="shared" si="948"/>
        <v/>
      </c>
      <c r="BV1354" s="62" t="str">
        <f t="shared" si="948"/>
        <v/>
      </c>
      <c r="BW1354" s="62" t="str">
        <f t="shared" si="948"/>
        <v/>
      </c>
      <c r="BX1354" s="62" t="str">
        <f t="shared" si="948"/>
        <v/>
      </c>
      <c r="BY1354" s="62" t="str">
        <f t="shared" si="948"/>
        <v/>
      </c>
      <c r="BZ1354" s="62" t="str">
        <f t="shared" si="948"/>
        <v/>
      </c>
      <c r="CA1354" s="62" t="str">
        <f t="shared" si="948"/>
        <v/>
      </c>
      <c r="CB1354" s="62" t="str">
        <f t="shared" si="948"/>
        <v/>
      </c>
      <c r="CC1354" s="62" t="str">
        <f t="shared" si="948"/>
        <v/>
      </c>
      <c r="CD1354" s="62" t="str">
        <f t="shared" si="948"/>
        <v/>
      </c>
      <c r="CE1354" s="62" t="str">
        <f t="shared" si="948"/>
        <v/>
      </c>
      <c r="CF1354" s="62" t="str">
        <f t="shared" si="948"/>
        <v/>
      </c>
      <c r="CG1354" s="62" t="str">
        <f t="shared" si="948"/>
        <v/>
      </c>
      <c r="CH1354" s="62" t="str">
        <f t="shared" si="948"/>
        <v/>
      </c>
      <c r="CI1354" s="62" t="str">
        <f t="shared" si="948"/>
        <v/>
      </c>
      <c r="CJ1354" s="62" t="str">
        <f t="shared" si="948"/>
        <v/>
      </c>
      <c r="CK1354" s="62" t="str">
        <f t="shared" si="948"/>
        <v/>
      </c>
      <c r="CL1354" s="62" t="str">
        <f t="shared" si="948"/>
        <v/>
      </c>
      <c r="CM1354" s="62" t="str">
        <f t="shared" si="948"/>
        <v/>
      </c>
      <c r="CN1354" s="62" t="str">
        <f t="shared" si="948"/>
        <v/>
      </c>
      <c r="CO1354" s="62" t="str">
        <f t="shared" si="948"/>
        <v/>
      </c>
      <c r="CP1354" s="62" t="str">
        <f t="shared" si="948"/>
        <v/>
      </c>
      <c r="CQ1354" s="62" t="str">
        <f t="shared" si="948"/>
        <v/>
      </c>
      <c r="CR1354" s="62" t="str">
        <f t="shared" ref="CR1354" si="949">IF(OR(CQ1354="",CQ1354&lt;1),"",CQ1354+(CR1048-CQ1048))</f>
        <v/>
      </c>
    </row>
    <row r="1355" spans="1:96" x14ac:dyDescent="0.15">
      <c r="A1355" s="9">
        <f>入力シート!B131</f>
        <v>120</v>
      </c>
      <c r="B1355" s="9">
        <f>入力シート!C131</f>
        <v>0</v>
      </c>
      <c r="C1355" s="9">
        <f>入力シート!D131</f>
        <v>0</v>
      </c>
      <c r="AE1355" s="62" t="str">
        <f t="shared" si="841"/>
        <v/>
      </c>
      <c r="AF1355" s="62" t="str">
        <f t="shared" ref="AF1355:CQ1355" si="950">IF(OR(AE1355="",AE1355&lt;1),"",AE1355+(AF1049-AE1049))</f>
        <v/>
      </c>
      <c r="AG1355" s="62" t="str">
        <f t="shared" si="950"/>
        <v/>
      </c>
      <c r="AH1355" s="62" t="str">
        <f t="shared" si="950"/>
        <v/>
      </c>
      <c r="AI1355" s="62" t="str">
        <f t="shared" si="950"/>
        <v/>
      </c>
      <c r="AJ1355" s="62" t="str">
        <f t="shared" si="950"/>
        <v/>
      </c>
      <c r="AK1355" s="62" t="str">
        <f t="shared" si="950"/>
        <v/>
      </c>
      <c r="AL1355" s="62" t="str">
        <f t="shared" si="950"/>
        <v/>
      </c>
      <c r="AM1355" s="62" t="str">
        <f t="shared" si="950"/>
        <v/>
      </c>
      <c r="AN1355" s="62" t="str">
        <f t="shared" si="950"/>
        <v/>
      </c>
      <c r="AO1355" s="62" t="str">
        <f t="shared" si="950"/>
        <v/>
      </c>
      <c r="AP1355" s="62" t="str">
        <f t="shared" si="950"/>
        <v/>
      </c>
      <c r="AQ1355" s="62" t="str">
        <f t="shared" si="950"/>
        <v/>
      </c>
      <c r="AR1355" s="62" t="str">
        <f t="shared" si="950"/>
        <v/>
      </c>
      <c r="AS1355" s="62" t="str">
        <f t="shared" si="950"/>
        <v/>
      </c>
      <c r="AT1355" s="62" t="str">
        <f t="shared" si="950"/>
        <v/>
      </c>
      <c r="AU1355" s="62" t="str">
        <f t="shared" si="950"/>
        <v/>
      </c>
      <c r="AV1355" s="62" t="str">
        <f t="shared" si="950"/>
        <v/>
      </c>
      <c r="AW1355" s="62" t="str">
        <f t="shared" si="950"/>
        <v/>
      </c>
      <c r="AX1355" s="62" t="str">
        <f t="shared" si="950"/>
        <v/>
      </c>
      <c r="AY1355" s="62" t="str">
        <f t="shared" si="950"/>
        <v/>
      </c>
      <c r="AZ1355" s="62" t="str">
        <f t="shared" si="950"/>
        <v/>
      </c>
      <c r="BA1355" s="62" t="str">
        <f t="shared" si="950"/>
        <v/>
      </c>
      <c r="BB1355" s="62" t="str">
        <f t="shared" si="950"/>
        <v/>
      </c>
      <c r="BC1355" s="62" t="str">
        <f t="shared" si="950"/>
        <v/>
      </c>
      <c r="BD1355" s="62" t="str">
        <f t="shared" si="950"/>
        <v/>
      </c>
      <c r="BE1355" s="62" t="str">
        <f t="shared" si="950"/>
        <v/>
      </c>
      <c r="BF1355" s="62" t="str">
        <f t="shared" si="950"/>
        <v/>
      </c>
      <c r="BG1355" s="62" t="str">
        <f t="shared" si="950"/>
        <v/>
      </c>
      <c r="BH1355" s="62" t="str">
        <f t="shared" si="950"/>
        <v/>
      </c>
      <c r="BI1355" s="62" t="str">
        <f t="shared" si="950"/>
        <v/>
      </c>
      <c r="BJ1355" s="62" t="str">
        <f t="shared" si="950"/>
        <v/>
      </c>
      <c r="BK1355" s="62" t="str">
        <f t="shared" si="950"/>
        <v/>
      </c>
      <c r="BL1355" s="62" t="str">
        <f t="shared" si="950"/>
        <v/>
      </c>
      <c r="BM1355" s="62" t="str">
        <f t="shared" si="950"/>
        <v/>
      </c>
      <c r="BN1355" s="62" t="str">
        <f t="shared" si="950"/>
        <v/>
      </c>
      <c r="BO1355" s="62" t="str">
        <f t="shared" si="950"/>
        <v/>
      </c>
      <c r="BP1355" s="62" t="str">
        <f t="shared" si="950"/>
        <v/>
      </c>
      <c r="BQ1355" s="62" t="str">
        <f t="shared" si="950"/>
        <v/>
      </c>
      <c r="BR1355" s="62" t="str">
        <f t="shared" si="950"/>
        <v/>
      </c>
      <c r="BS1355" s="62" t="str">
        <f t="shared" si="950"/>
        <v/>
      </c>
      <c r="BT1355" s="62" t="str">
        <f t="shared" si="950"/>
        <v/>
      </c>
      <c r="BU1355" s="62" t="str">
        <f t="shared" si="950"/>
        <v/>
      </c>
      <c r="BV1355" s="62" t="str">
        <f t="shared" si="950"/>
        <v/>
      </c>
      <c r="BW1355" s="62" t="str">
        <f t="shared" si="950"/>
        <v/>
      </c>
      <c r="BX1355" s="62" t="str">
        <f t="shared" si="950"/>
        <v/>
      </c>
      <c r="BY1355" s="62" t="str">
        <f t="shared" si="950"/>
        <v/>
      </c>
      <c r="BZ1355" s="62" t="str">
        <f t="shared" si="950"/>
        <v/>
      </c>
      <c r="CA1355" s="62" t="str">
        <f t="shared" si="950"/>
        <v/>
      </c>
      <c r="CB1355" s="62" t="str">
        <f t="shared" si="950"/>
        <v/>
      </c>
      <c r="CC1355" s="62" t="str">
        <f t="shared" si="950"/>
        <v/>
      </c>
      <c r="CD1355" s="62" t="str">
        <f t="shared" si="950"/>
        <v/>
      </c>
      <c r="CE1355" s="62" t="str">
        <f t="shared" si="950"/>
        <v/>
      </c>
      <c r="CF1355" s="62" t="str">
        <f t="shared" si="950"/>
        <v/>
      </c>
      <c r="CG1355" s="62" t="str">
        <f t="shared" si="950"/>
        <v/>
      </c>
      <c r="CH1355" s="62" t="str">
        <f t="shared" si="950"/>
        <v/>
      </c>
      <c r="CI1355" s="62" t="str">
        <f t="shared" si="950"/>
        <v/>
      </c>
      <c r="CJ1355" s="62" t="str">
        <f t="shared" si="950"/>
        <v/>
      </c>
      <c r="CK1355" s="62" t="str">
        <f t="shared" si="950"/>
        <v/>
      </c>
      <c r="CL1355" s="62" t="str">
        <f t="shared" si="950"/>
        <v/>
      </c>
      <c r="CM1355" s="62" t="str">
        <f t="shared" si="950"/>
        <v/>
      </c>
      <c r="CN1355" s="62" t="str">
        <f t="shared" si="950"/>
        <v/>
      </c>
      <c r="CO1355" s="62" t="str">
        <f t="shared" si="950"/>
        <v/>
      </c>
      <c r="CP1355" s="62" t="str">
        <f t="shared" si="950"/>
        <v/>
      </c>
      <c r="CQ1355" s="62" t="str">
        <f t="shared" si="950"/>
        <v/>
      </c>
      <c r="CR1355" s="62" t="str">
        <f t="shared" ref="CR1355" si="951">IF(OR(CQ1355="",CQ1355&lt;1),"",CQ1355+(CR1049-CQ1049))</f>
        <v/>
      </c>
    </row>
    <row r="1356" spans="1:96" x14ac:dyDescent="0.15">
      <c r="A1356" s="9">
        <f>入力シート!B132</f>
        <v>121</v>
      </c>
      <c r="B1356" s="9">
        <f>入力シート!C132</f>
        <v>0</v>
      </c>
      <c r="C1356" s="9">
        <f>入力シート!D132</f>
        <v>0</v>
      </c>
      <c r="AE1356" s="62" t="str">
        <f t="shared" si="841"/>
        <v/>
      </c>
      <c r="AF1356" s="62" t="str">
        <f t="shared" ref="AF1356:CQ1356" si="952">IF(OR(AE1356="",AE1356&lt;1),"",AE1356+(AF1050-AE1050))</f>
        <v/>
      </c>
      <c r="AG1356" s="62" t="str">
        <f t="shared" si="952"/>
        <v/>
      </c>
      <c r="AH1356" s="62" t="str">
        <f t="shared" si="952"/>
        <v/>
      </c>
      <c r="AI1356" s="62" t="str">
        <f t="shared" si="952"/>
        <v/>
      </c>
      <c r="AJ1356" s="62" t="str">
        <f t="shared" si="952"/>
        <v/>
      </c>
      <c r="AK1356" s="62" t="str">
        <f t="shared" si="952"/>
        <v/>
      </c>
      <c r="AL1356" s="62" t="str">
        <f t="shared" si="952"/>
        <v/>
      </c>
      <c r="AM1356" s="62" t="str">
        <f t="shared" si="952"/>
        <v/>
      </c>
      <c r="AN1356" s="62" t="str">
        <f t="shared" si="952"/>
        <v/>
      </c>
      <c r="AO1356" s="62" t="str">
        <f t="shared" si="952"/>
        <v/>
      </c>
      <c r="AP1356" s="62" t="str">
        <f t="shared" si="952"/>
        <v/>
      </c>
      <c r="AQ1356" s="62" t="str">
        <f t="shared" si="952"/>
        <v/>
      </c>
      <c r="AR1356" s="62" t="str">
        <f t="shared" si="952"/>
        <v/>
      </c>
      <c r="AS1356" s="62" t="str">
        <f t="shared" si="952"/>
        <v/>
      </c>
      <c r="AT1356" s="62" t="str">
        <f t="shared" si="952"/>
        <v/>
      </c>
      <c r="AU1356" s="62" t="str">
        <f t="shared" si="952"/>
        <v/>
      </c>
      <c r="AV1356" s="62" t="str">
        <f t="shared" si="952"/>
        <v/>
      </c>
      <c r="AW1356" s="62" t="str">
        <f t="shared" si="952"/>
        <v/>
      </c>
      <c r="AX1356" s="62" t="str">
        <f t="shared" si="952"/>
        <v/>
      </c>
      <c r="AY1356" s="62" t="str">
        <f t="shared" si="952"/>
        <v/>
      </c>
      <c r="AZ1356" s="62" t="str">
        <f t="shared" si="952"/>
        <v/>
      </c>
      <c r="BA1356" s="62" t="str">
        <f t="shared" si="952"/>
        <v/>
      </c>
      <c r="BB1356" s="62" t="str">
        <f t="shared" si="952"/>
        <v/>
      </c>
      <c r="BC1356" s="62" t="str">
        <f t="shared" si="952"/>
        <v/>
      </c>
      <c r="BD1356" s="62" t="str">
        <f t="shared" si="952"/>
        <v/>
      </c>
      <c r="BE1356" s="62" t="str">
        <f t="shared" si="952"/>
        <v/>
      </c>
      <c r="BF1356" s="62" t="str">
        <f t="shared" si="952"/>
        <v/>
      </c>
      <c r="BG1356" s="62" t="str">
        <f t="shared" si="952"/>
        <v/>
      </c>
      <c r="BH1356" s="62" t="str">
        <f t="shared" si="952"/>
        <v/>
      </c>
      <c r="BI1356" s="62" t="str">
        <f t="shared" si="952"/>
        <v/>
      </c>
      <c r="BJ1356" s="62" t="str">
        <f t="shared" si="952"/>
        <v/>
      </c>
      <c r="BK1356" s="62" t="str">
        <f t="shared" si="952"/>
        <v/>
      </c>
      <c r="BL1356" s="62" t="str">
        <f t="shared" si="952"/>
        <v/>
      </c>
      <c r="BM1356" s="62" t="str">
        <f t="shared" si="952"/>
        <v/>
      </c>
      <c r="BN1356" s="62" t="str">
        <f t="shared" si="952"/>
        <v/>
      </c>
      <c r="BO1356" s="62" t="str">
        <f t="shared" si="952"/>
        <v/>
      </c>
      <c r="BP1356" s="62" t="str">
        <f t="shared" si="952"/>
        <v/>
      </c>
      <c r="BQ1356" s="62" t="str">
        <f t="shared" si="952"/>
        <v/>
      </c>
      <c r="BR1356" s="62" t="str">
        <f t="shared" si="952"/>
        <v/>
      </c>
      <c r="BS1356" s="62" t="str">
        <f t="shared" si="952"/>
        <v/>
      </c>
      <c r="BT1356" s="62" t="str">
        <f t="shared" si="952"/>
        <v/>
      </c>
      <c r="BU1356" s="62" t="str">
        <f t="shared" si="952"/>
        <v/>
      </c>
      <c r="BV1356" s="62" t="str">
        <f t="shared" si="952"/>
        <v/>
      </c>
      <c r="BW1356" s="62" t="str">
        <f t="shared" si="952"/>
        <v/>
      </c>
      <c r="BX1356" s="62" t="str">
        <f t="shared" si="952"/>
        <v/>
      </c>
      <c r="BY1356" s="62" t="str">
        <f t="shared" si="952"/>
        <v/>
      </c>
      <c r="BZ1356" s="62" t="str">
        <f t="shared" si="952"/>
        <v/>
      </c>
      <c r="CA1356" s="62" t="str">
        <f t="shared" si="952"/>
        <v/>
      </c>
      <c r="CB1356" s="62" t="str">
        <f t="shared" si="952"/>
        <v/>
      </c>
      <c r="CC1356" s="62" t="str">
        <f t="shared" si="952"/>
        <v/>
      </c>
      <c r="CD1356" s="62" t="str">
        <f t="shared" si="952"/>
        <v/>
      </c>
      <c r="CE1356" s="62" t="str">
        <f t="shared" si="952"/>
        <v/>
      </c>
      <c r="CF1356" s="62" t="str">
        <f t="shared" si="952"/>
        <v/>
      </c>
      <c r="CG1356" s="62" t="str">
        <f t="shared" si="952"/>
        <v/>
      </c>
      <c r="CH1356" s="62" t="str">
        <f t="shared" si="952"/>
        <v/>
      </c>
      <c r="CI1356" s="62" t="str">
        <f t="shared" si="952"/>
        <v/>
      </c>
      <c r="CJ1356" s="62" t="str">
        <f t="shared" si="952"/>
        <v/>
      </c>
      <c r="CK1356" s="62" t="str">
        <f t="shared" si="952"/>
        <v/>
      </c>
      <c r="CL1356" s="62" t="str">
        <f t="shared" si="952"/>
        <v/>
      </c>
      <c r="CM1356" s="62" t="str">
        <f t="shared" si="952"/>
        <v/>
      </c>
      <c r="CN1356" s="62" t="str">
        <f t="shared" si="952"/>
        <v/>
      </c>
      <c r="CO1356" s="62" t="str">
        <f t="shared" si="952"/>
        <v/>
      </c>
      <c r="CP1356" s="62" t="str">
        <f t="shared" si="952"/>
        <v/>
      </c>
      <c r="CQ1356" s="62" t="str">
        <f t="shared" si="952"/>
        <v/>
      </c>
      <c r="CR1356" s="62" t="str">
        <f t="shared" ref="CR1356" si="953">IF(OR(CQ1356="",CQ1356&lt;1),"",CQ1356+(CR1050-CQ1050))</f>
        <v/>
      </c>
    </row>
    <row r="1357" spans="1:96" x14ac:dyDescent="0.15">
      <c r="A1357" s="9">
        <f>入力シート!B133</f>
        <v>122</v>
      </c>
      <c r="B1357" s="9">
        <f>入力シート!C133</f>
        <v>0</v>
      </c>
      <c r="C1357" s="9">
        <f>入力シート!D133</f>
        <v>0</v>
      </c>
      <c r="AE1357" s="62" t="str">
        <f t="shared" si="841"/>
        <v/>
      </c>
      <c r="AF1357" s="62" t="str">
        <f t="shared" ref="AF1357:CQ1357" si="954">IF(OR(AE1357="",AE1357&lt;1),"",AE1357+(AF1051-AE1051))</f>
        <v/>
      </c>
      <c r="AG1357" s="62" t="str">
        <f t="shared" si="954"/>
        <v/>
      </c>
      <c r="AH1357" s="62" t="str">
        <f t="shared" si="954"/>
        <v/>
      </c>
      <c r="AI1357" s="62" t="str">
        <f t="shared" si="954"/>
        <v/>
      </c>
      <c r="AJ1357" s="62" t="str">
        <f t="shared" si="954"/>
        <v/>
      </c>
      <c r="AK1357" s="62" t="str">
        <f t="shared" si="954"/>
        <v/>
      </c>
      <c r="AL1357" s="62" t="str">
        <f t="shared" si="954"/>
        <v/>
      </c>
      <c r="AM1357" s="62" t="str">
        <f t="shared" si="954"/>
        <v/>
      </c>
      <c r="AN1357" s="62" t="str">
        <f t="shared" si="954"/>
        <v/>
      </c>
      <c r="AO1357" s="62" t="str">
        <f t="shared" si="954"/>
        <v/>
      </c>
      <c r="AP1357" s="62" t="str">
        <f t="shared" si="954"/>
        <v/>
      </c>
      <c r="AQ1357" s="62" t="str">
        <f t="shared" si="954"/>
        <v/>
      </c>
      <c r="AR1357" s="62" t="str">
        <f t="shared" si="954"/>
        <v/>
      </c>
      <c r="AS1357" s="62" t="str">
        <f t="shared" si="954"/>
        <v/>
      </c>
      <c r="AT1357" s="62" t="str">
        <f t="shared" si="954"/>
        <v/>
      </c>
      <c r="AU1357" s="62" t="str">
        <f t="shared" si="954"/>
        <v/>
      </c>
      <c r="AV1357" s="62" t="str">
        <f t="shared" si="954"/>
        <v/>
      </c>
      <c r="AW1357" s="62" t="str">
        <f t="shared" si="954"/>
        <v/>
      </c>
      <c r="AX1357" s="62" t="str">
        <f t="shared" si="954"/>
        <v/>
      </c>
      <c r="AY1357" s="62" t="str">
        <f t="shared" si="954"/>
        <v/>
      </c>
      <c r="AZ1357" s="62" t="str">
        <f t="shared" si="954"/>
        <v/>
      </c>
      <c r="BA1357" s="62" t="str">
        <f t="shared" si="954"/>
        <v/>
      </c>
      <c r="BB1357" s="62" t="str">
        <f t="shared" si="954"/>
        <v/>
      </c>
      <c r="BC1357" s="62" t="str">
        <f t="shared" si="954"/>
        <v/>
      </c>
      <c r="BD1357" s="62" t="str">
        <f t="shared" si="954"/>
        <v/>
      </c>
      <c r="BE1357" s="62" t="str">
        <f t="shared" si="954"/>
        <v/>
      </c>
      <c r="BF1357" s="62" t="str">
        <f t="shared" si="954"/>
        <v/>
      </c>
      <c r="BG1357" s="62" t="str">
        <f t="shared" si="954"/>
        <v/>
      </c>
      <c r="BH1357" s="62" t="str">
        <f t="shared" si="954"/>
        <v/>
      </c>
      <c r="BI1357" s="62" t="str">
        <f t="shared" si="954"/>
        <v/>
      </c>
      <c r="BJ1357" s="62" t="str">
        <f t="shared" si="954"/>
        <v/>
      </c>
      <c r="BK1357" s="62" t="str">
        <f t="shared" si="954"/>
        <v/>
      </c>
      <c r="BL1357" s="62" t="str">
        <f t="shared" si="954"/>
        <v/>
      </c>
      <c r="BM1357" s="62" t="str">
        <f t="shared" si="954"/>
        <v/>
      </c>
      <c r="BN1357" s="62" t="str">
        <f t="shared" si="954"/>
        <v/>
      </c>
      <c r="BO1357" s="62" t="str">
        <f t="shared" si="954"/>
        <v/>
      </c>
      <c r="BP1357" s="62" t="str">
        <f t="shared" si="954"/>
        <v/>
      </c>
      <c r="BQ1357" s="62" t="str">
        <f t="shared" si="954"/>
        <v/>
      </c>
      <c r="BR1357" s="62" t="str">
        <f t="shared" si="954"/>
        <v/>
      </c>
      <c r="BS1357" s="62" t="str">
        <f t="shared" si="954"/>
        <v/>
      </c>
      <c r="BT1357" s="62" t="str">
        <f t="shared" si="954"/>
        <v/>
      </c>
      <c r="BU1357" s="62" t="str">
        <f t="shared" si="954"/>
        <v/>
      </c>
      <c r="BV1357" s="62" t="str">
        <f t="shared" si="954"/>
        <v/>
      </c>
      <c r="BW1357" s="62" t="str">
        <f t="shared" si="954"/>
        <v/>
      </c>
      <c r="BX1357" s="62" t="str">
        <f t="shared" si="954"/>
        <v/>
      </c>
      <c r="BY1357" s="62" t="str">
        <f t="shared" si="954"/>
        <v/>
      </c>
      <c r="BZ1357" s="62" t="str">
        <f t="shared" si="954"/>
        <v/>
      </c>
      <c r="CA1357" s="62" t="str">
        <f t="shared" si="954"/>
        <v/>
      </c>
      <c r="CB1357" s="62" t="str">
        <f t="shared" si="954"/>
        <v/>
      </c>
      <c r="CC1357" s="62" t="str">
        <f t="shared" si="954"/>
        <v/>
      </c>
      <c r="CD1357" s="62" t="str">
        <f t="shared" si="954"/>
        <v/>
      </c>
      <c r="CE1357" s="62" t="str">
        <f t="shared" si="954"/>
        <v/>
      </c>
      <c r="CF1357" s="62" t="str">
        <f t="shared" si="954"/>
        <v/>
      </c>
      <c r="CG1357" s="62" t="str">
        <f t="shared" si="954"/>
        <v/>
      </c>
      <c r="CH1357" s="62" t="str">
        <f t="shared" si="954"/>
        <v/>
      </c>
      <c r="CI1357" s="62" t="str">
        <f t="shared" si="954"/>
        <v/>
      </c>
      <c r="CJ1357" s="62" t="str">
        <f t="shared" si="954"/>
        <v/>
      </c>
      <c r="CK1357" s="62" t="str">
        <f t="shared" si="954"/>
        <v/>
      </c>
      <c r="CL1357" s="62" t="str">
        <f t="shared" si="954"/>
        <v/>
      </c>
      <c r="CM1357" s="62" t="str">
        <f t="shared" si="954"/>
        <v/>
      </c>
      <c r="CN1357" s="62" t="str">
        <f t="shared" si="954"/>
        <v/>
      </c>
      <c r="CO1357" s="62" t="str">
        <f t="shared" si="954"/>
        <v/>
      </c>
      <c r="CP1357" s="62" t="str">
        <f t="shared" si="954"/>
        <v/>
      </c>
      <c r="CQ1357" s="62" t="str">
        <f t="shared" si="954"/>
        <v/>
      </c>
      <c r="CR1357" s="62" t="str">
        <f t="shared" ref="CR1357" si="955">IF(OR(CQ1357="",CQ1357&lt;1),"",CQ1357+(CR1051-CQ1051))</f>
        <v/>
      </c>
    </row>
    <row r="1358" spans="1:96" x14ac:dyDescent="0.15">
      <c r="A1358" s="9">
        <f>入力シート!B134</f>
        <v>123</v>
      </c>
      <c r="B1358" s="9">
        <f>入力シート!C134</f>
        <v>0</v>
      </c>
      <c r="C1358" s="9">
        <f>入力シート!D134</f>
        <v>0</v>
      </c>
      <c r="AE1358" s="62" t="str">
        <f t="shared" si="841"/>
        <v/>
      </c>
      <c r="AF1358" s="62" t="str">
        <f t="shared" ref="AF1358:CQ1358" si="956">IF(OR(AE1358="",AE1358&lt;1),"",AE1358+(AF1052-AE1052))</f>
        <v/>
      </c>
      <c r="AG1358" s="62" t="str">
        <f t="shared" si="956"/>
        <v/>
      </c>
      <c r="AH1358" s="62" t="str">
        <f t="shared" si="956"/>
        <v/>
      </c>
      <c r="AI1358" s="62" t="str">
        <f t="shared" si="956"/>
        <v/>
      </c>
      <c r="AJ1358" s="62" t="str">
        <f t="shared" si="956"/>
        <v/>
      </c>
      <c r="AK1358" s="62" t="str">
        <f t="shared" si="956"/>
        <v/>
      </c>
      <c r="AL1358" s="62" t="str">
        <f t="shared" si="956"/>
        <v/>
      </c>
      <c r="AM1358" s="62" t="str">
        <f t="shared" si="956"/>
        <v/>
      </c>
      <c r="AN1358" s="62" t="str">
        <f t="shared" si="956"/>
        <v/>
      </c>
      <c r="AO1358" s="62" t="str">
        <f t="shared" si="956"/>
        <v/>
      </c>
      <c r="AP1358" s="62" t="str">
        <f t="shared" si="956"/>
        <v/>
      </c>
      <c r="AQ1358" s="62" t="str">
        <f t="shared" si="956"/>
        <v/>
      </c>
      <c r="AR1358" s="62" t="str">
        <f t="shared" si="956"/>
        <v/>
      </c>
      <c r="AS1358" s="62" t="str">
        <f t="shared" si="956"/>
        <v/>
      </c>
      <c r="AT1358" s="62" t="str">
        <f t="shared" si="956"/>
        <v/>
      </c>
      <c r="AU1358" s="62" t="str">
        <f t="shared" si="956"/>
        <v/>
      </c>
      <c r="AV1358" s="62" t="str">
        <f t="shared" si="956"/>
        <v/>
      </c>
      <c r="AW1358" s="62" t="str">
        <f t="shared" si="956"/>
        <v/>
      </c>
      <c r="AX1358" s="62" t="str">
        <f t="shared" si="956"/>
        <v/>
      </c>
      <c r="AY1358" s="62" t="str">
        <f t="shared" si="956"/>
        <v/>
      </c>
      <c r="AZ1358" s="62" t="str">
        <f t="shared" si="956"/>
        <v/>
      </c>
      <c r="BA1358" s="62" t="str">
        <f t="shared" si="956"/>
        <v/>
      </c>
      <c r="BB1358" s="62" t="str">
        <f t="shared" si="956"/>
        <v/>
      </c>
      <c r="BC1358" s="62" t="str">
        <f t="shared" si="956"/>
        <v/>
      </c>
      <c r="BD1358" s="62" t="str">
        <f t="shared" si="956"/>
        <v/>
      </c>
      <c r="BE1358" s="62" t="str">
        <f t="shared" si="956"/>
        <v/>
      </c>
      <c r="BF1358" s="62" t="str">
        <f t="shared" si="956"/>
        <v/>
      </c>
      <c r="BG1358" s="62" t="str">
        <f t="shared" si="956"/>
        <v/>
      </c>
      <c r="BH1358" s="62" t="str">
        <f t="shared" si="956"/>
        <v/>
      </c>
      <c r="BI1358" s="62" t="str">
        <f t="shared" si="956"/>
        <v/>
      </c>
      <c r="BJ1358" s="62" t="str">
        <f t="shared" si="956"/>
        <v/>
      </c>
      <c r="BK1358" s="62" t="str">
        <f t="shared" si="956"/>
        <v/>
      </c>
      <c r="BL1358" s="62" t="str">
        <f t="shared" si="956"/>
        <v/>
      </c>
      <c r="BM1358" s="62" t="str">
        <f t="shared" si="956"/>
        <v/>
      </c>
      <c r="BN1358" s="62" t="str">
        <f t="shared" si="956"/>
        <v/>
      </c>
      <c r="BO1358" s="62" t="str">
        <f t="shared" si="956"/>
        <v/>
      </c>
      <c r="BP1358" s="62" t="str">
        <f t="shared" si="956"/>
        <v/>
      </c>
      <c r="BQ1358" s="62" t="str">
        <f t="shared" si="956"/>
        <v/>
      </c>
      <c r="BR1358" s="62" t="str">
        <f t="shared" si="956"/>
        <v/>
      </c>
      <c r="BS1358" s="62" t="str">
        <f t="shared" si="956"/>
        <v/>
      </c>
      <c r="BT1358" s="62" t="str">
        <f t="shared" si="956"/>
        <v/>
      </c>
      <c r="BU1358" s="62" t="str">
        <f t="shared" si="956"/>
        <v/>
      </c>
      <c r="BV1358" s="62" t="str">
        <f t="shared" si="956"/>
        <v/>
      </c>
      <c r="BW1358" s="62" t="str">
        <f t="shared" si="956"/>
        <v/>
      </c>
      <c r="BX1358" s="62" t="str">
        <f t="shared" si="956"/>
        <v/>
      </c>
      <c r="BY1358" s="62" t="str">
        <f t="shared" si="956"/>
        <v/>
      </c>
      <c r="BZ1358" s="62" t="str">
        <f t="shared" si="956"/>
        <v/>
      </c>
      <c r="CA1358" s="62" t="str">
        <f t="shared" si="956"/>
        <v/>
      </c>
      <c r="CB1358" s="62" t="str">
        <f t="shared" si="956"/>
        <v/>
      </c>
      <c r="CC1358" s="62" t="str">
        <f t="shared" si="956"/>
        <v/>
      </c>
      <c r="CD1358" s="62" t="str">
        <f t="shared" si="956"/>
        <v/>
      </c>
      <c r="CE1358" s="62" t="str">
        <f t="shared" si="956"/>
        <v/>
      </c>
      <c r="CF1358" s="62" t="str">
        <f t="shared" si="956"/>
        <v/>
      </c>
      <c r="CG1358" s="62" t="str">
        <f t="shared" si="956"/>
        <v/>
      </c>
      <c r="CH1358" s="62" t="str">
        <f t="shared" si="956"/>
        <v/>
      </c>
      <c r="CI1358" s="62" t="str">
        <f t="shared" si="956"/>
        <v/>
      </c>
      <c r="CJ1358" s="62" t="str">
        <f t="shared" si="956"/>
        <v/>
      </c>
      <c r="CK1358" s="62" t="str">
        <f t="shared" si="956"/>
        <v/>
      </c>
      <c r="CL1358" s="62" t="str">
        <f t="shared" si="956"/>
        <v/>
      </c>
      <c r="CM1358" s="62" t="str">
        <f t="shared" si="956"/>
        <v/>
      </c>
      <c r="CN1358" s="62" t="str">
        <f t="shared" si="956"/>
        <v/>
      </c>
      <c r="CO1358" s="62" t="str">
        <f t="shared" si="956"/>
        <v/>
      </c>
      <c r="CP1358" s="62" t="str">
        <f t="shared" si="956"/>
        <v/>
      </c>
      <c r="CQ1358" s="62" t="str">
        <f t="shared" si="956"/>
        <v/>
      </c>
      <c r="CR1358" s="62" t="str">
        <f t="shared" ref="CR1358" si="957">IF(OR(CQ1358="",CQ1358&lt;1),"",CQ1358+(CR1052-CQ1052))</f>
        <v/>
      </c>
    </row>
    <row r="1359" spans="1:96" x14ac:dyDescent="0.15">
      <c r="A1359" s="9">
        <f>入力シート!B135</f>
        <v>124</v>
      </c>
      <c r="B1359" s="9">
        <f>入力シート!C135</f>
        <v>0</v>
      </c>
      <c r="C1359" s="9">
        <f>入力シート!D135</f>
        <v>0</v>
      </c>
      <c r="AE1359" s="62" t="str">
        <f t="shared" si="841"/>
        <v/>
      </c>
      <c r="AF1359" s="62" t="str">
        <f t="shared" ref="AF1359:CQ1359" si="958">IF(OR(AE1359="",AE1359&lt;1),"",AE1359+(AF1053-AE1053))</f>
        <v/>
      </c>
      <c r="AG1359" s="62" t="str">
        <f t="shared" si="958"/>
        <v/>
      </c>
      <c r="AH1359" s="62" t="str">
        <f t="shared" si="958"/>
        <v/>
      </c>
      <c r="AI1359" s="62" t="str">
        <f t="shared" si="958"/>
        <v/>
      </c>
      <c r="AJ1359" s="62" t="str">
        <f t="shared" si="958"/>
        <v/>
      </c>
      <c r="AK1359" s="62" t="str">
        <f t="shared" si="958"/>
        <v/>
      </c>
      <c r="AL1359" s="62" t="str">
        <f t="shared" si="958"/>
        <v/>
      </c>
      <c r="AM1359" s="62" t="str">
        <f t="shared" si="958"/>
        <v/>
      </c>
      <c r="AN1359" s="62" t="str">
        <f t="shared" si="958"/>
        <v/>
      </c>
      <c r="AO1359" s="62" t="str">
        <f t="shared" si="958"/>
        <v/>
      </c>
      <c r="AP1359" s="62" t="str">
        <f t="shared" si="958"/>
        <v/>
      </c>
      <c r="AQ1359" s="62" t="str">
        <f t="shared" si="958"/>
        <v/>
      </c>
      <c r="AR1359" s="62" t="str">
        <f t="shared" si="958"/>
        <v/>
      </c>
      <c r="AS1359" s="62" t="str">
        <f t="shared" si="958"/>
        <v/>
      </c>
      <c r="AT1359" s="62" t="str">
        <f t="shared" si="958"/>
        <v/>
      </c>
      <c r="AU1359" s="62" t="str">
        <f t="shared" si="958"/>
        <v/>
      </c>
      <c r="AV1359" s="62" t="str">
        <f t="shared" si="958"/>
        <v/>
      </c>
      <c r="AW1359" s="62" t="str">
        <f t="shared" si="958"/>
        <v/>
      </c>
      <c r="AX1359" s="62" t="str">
        <f t="shared" si="958"/>
        <v/>
      </c>
      <c r="AY1359" s="62" t="str">
        <f t="shared" si="958"/>
        <v/>
      </c>
      <c r="AZ1359" s="62" t="str">
        <f t="shared" si="958"/>
        <v/>
      </c>
      <c r="BA1359" s="62" t="str">
        <f t="shared" si="958"/>
        <v/>
      </c>
      <c r="BB1359" s="62" t="str">
        <f t="shared" si="958"/>
        <v/>
      </c>
      <c r="BC1359" s="62" t="str">
        <f t="shared" si="958"/>
        <v/>
      </c>
      <c r="BD1359" s="62" t="str">
        <f t="shared" si="958"/>
        <v/>
      </c>
      <c r="BE1359" s="62" t="str">
        <f t="shared" si="958"/>
        <v/>
      </c>
      <c r="BF1359" s="62" t="str">
        <f t="shared" si="958"/>
        <v/>
      </c>
      <c r="BG1359" s="62" t="str">
        <f t="shared" si="958"/>
        <v/>
      </c>
      <c r="BH1359" s="62" t="str">
        <f t="shared" si="958"/>
        <v/>
      </c>
      <c r="BI1359" s="62" t="str">
        <f t="shared" si="958"/>
        <v/>
      </c>
      <c r="BJ1359" s="62" t="str">
        <f t="shared" si="958"/>
        <v/>
      </c>
      <c r="BK1359" s="62" t="str">
        <f t="shared" si="958"/>
        <v/>
      </c>
      <c r="BL1359" s="62" t="str">
        <f t="shared" si="958"/>
        <v/>
      </c>
      <c r="BM1359" s="62" t="str">
        <f t="shared" si="958"/>
        <v/>
      </c>
      <c r="BN1359" s="62" t="str">
        <f t="shared" si="958"/>
        <v/>
      </c>
      <c r="BO1359" s="62" t="str">
        <f t="shared" si="958"/>
        <v/>
      </c>
      <c r="BP1359" s="62" t="str">
        <f t="shared" si="958"/>
        <v/>
      </c>
      <c r="BQ1359" s="62" t="str">
        <f t="shared" si="958"/>
        <v/>
      </c>
      <c r="BR1359" s="62" t="str">
        <f t="shared" si="958"/>
        <v/>
      </c>
      <c r="BS1359" s="62" t="str">
        <f t="shared" si="958"/>
        <v/>
      </c>
      <c r="BT1359" s="62" t="str">
        <f t="shared" si="958"/>
        <v/>
      </c>
      <c r="BU1359" s="62" t="str">
        <f t="shared" si="958"/>
        <v/>
      </c>
      <c r="BV1359" s="62" t="str">
        <f t="shared" si="958"/>
        <v/>
      </c>
      <c r="BW1359" s="62" t="str">
        <f t="shared" si="958"/>
        <v/>
      </c>
      <c r="BX1359" s="62" t="str">
        <f t="shared" si="958"/>
        <v/>
      </c>
      <c r="BY1359" s="62" t="str">
        <f t="shared" si="958"/>
        <v/>
      </c>
      <c r="BZ1359" s="62" t="str">
        <f t="shared" si="958"/>
        <v/>
      </c>
      <c r="CA1359" s="62" t="str">
        <f t="shared" si="958"/>
        <v/>
      </c>
      <c r="CB1359" s="62" t="str">
        <f t="shared" si="958"/>
        <v/>
      </c>
      <c r="CC1359" s="62" t="str">
        <f t="shared" si="958"/>
        <v/>
      </c>
      <c r="CD1359" s="62" t="str">
        <f t="shared" si="958"/>
        <v/>
      </c>
      <c r="CE1359" s="62" t="str">
        <f t="shared" si="958"/>
        <v/>
      </c>
      <c r="CF1359" s="62" t="str">
        <f t="shared" si="958"/>
        <v/>
      </c>
      <c r="CG1359" s="62" t="str">
        <f t="shared" si="958"/>
        <v/>
      </c>
      <c r="CH1359" s="62" t="str">
        <f t="shared" si="958"/>
        <v/>
      </c>
      <c r="CI1359" s="62" t="str">
        <f t="shared" si="958"/>
        <v/>
      </c>
      <c r="CJ1359" s="62" t="str">
        <f t="shared" si="958"/>
        <v/>
      </c>
      <c r="CK1359" s="62" t="str">
        <f t="shared" si="958"/>
        <v/>
      </c>
      <c r="CL1359" s="62" t="str">
        <f t="shared" si="958"/>
        <v/>
      </c>
      <c r="CM1359" s="62" t="str">
        <f t="shared" si="958"/>
        <v/>
      </c>
      <c r="CN1359" s="62" t="str">
        <f t="shared" si="958"/>
        <v/>
      </c>
      <c r="CO1359" s="62" t="str">
        <f t="shared" si="958"/>
        <v/>
      </c>
      <c r="CP1359" s="62" t="str">
        <f t="shared" si="958"/>
        <v/>
      </c>
      <c r="CQ1359" s="62" t="str">
        <f t="shared" si="958"/>
        <v/>
      </c>
      <c r="CR1359" s="62" t="str">
        <f t="shared" ref="CR1359" si="959">IF(OR(CQ1359="",CQ1359&lt;1),"",CQ1359+(CR1053-CQ1053))</f>
        <v/>
      </c>
    </row>
    <row r="1360" spans="1:96" x14ac:dyDescent="0.15">
      <c r="A1360" s="9">
        <f>入力シート!B136</f>
        <v>125</v>
      </c>
      <c r="B1360" s="9">
        <f>入力シート!C136</f>
        <v>0</v>
      </c>
      <c r="C1360" s="9">
        <f>入力シート!D136</f>
        <v>0</v>
      </c>
      <c r="AE1360" s="62" t="str">
        <f t="shared" si="841"/>
        <v/>
      </c>
      <c r="AF1360" s="62" t="str">
        <f t="shared" ref="AF1360:CQ1360" si="960">IF(OR(AE1360="",AE1360&lt;1),"",AE1360+(AF1054-AE1054))</f>
        <v/>
      </c>
      <c r="AG1360" s="62" t="str">
        <f t="shared" si="960"/>
        <v/>
      </c>
      <c r="AH1360" s="62" t="str">
        <f t="shared" si="960"/>
        <v/>
      </c>
      <c r="AI1360" s="62" t="str">
        <f t="shared" si="960"/>
        <v/>
      </c>
      <c r="AJ1360" s="62" t="str">
        <f t="shared" si="960"/>
        <v/>
      </c>
      <c r="AK1360" s="62" t="str">
        <f t="shared" si="960"/>
        <v/>
      </c>
      <c r="AL1360" s="62" t="str">
        <f t="shared" si="960"/>
        <v/>
      </c>
      <c r="AM1360" s="62" t="str">
        <f t="shared" si="960"/>
        <v/>
      </c>
      <c r="AN1360" s="62" t="str">
        <f t="shared" si="960"/>
        <v/>
      </c>
      <c r="AO1360" s="62" t="str">
        <f t="shared" si="960"/>
        <v/>
      </c>
      <c r="AP1360" s="62" t="str">
        <f t="shared" si="960"/>
        <v/>
      </c>
      <c r="AQ1360" s="62" t="str">
        <f t="shared" si="960"/>
        <v/>
      </c>
      <c r="AR1360" s="62" t="str">
        <f t="shared" si="960"/>
        <v/>
      </c>
      <c r="AS1360" s="62" t="str">
        <f t="shared" si="960"/>
        <v/>
      </c>
      <c r="AT1360" s="62" t="str">
        <f t="shared" si="960"/>
        <v/>
      </c>
      <c r="AU1360" s="62" t="str">
        <f t="shared" si="960"/>
        <v/>
      </c>
      <c r="AV1360" s="62" t="str">
        <f t="shared" si="960"/>
        <v/>
      </c>
      <c r="AW1360" s="62" t="str">
        <f t="shared" si="960"/>
        <v/>
      </c>
      <c r="AX1360" s="62" t="str">
        <f t="shared" si="960"/>
        <v/>
      </c>
      <c r="AY1360" s="62" t="str">
        <f t="shared" si="960"/>
        <v/>
      </c>
      <c r="AZ1360" s="62" t="str">
        <f t="shared" si="960"/>
        <v/>
      </c>
      <c r="BA1360" s="62" t="str">
        <f t="shared" si="960"/>
        <v/>
      </c>
      <c r="BB1360" s="62" t="str">
        <f t="shared" si="960"/>
        <v/>
      </c>
      <c r="BC1360" s="62" t="str">
        <f t="shared" si="960"/>
        <v/>
      </c>
      <c r="BD1360" s="62" t="str">
        <f t="shared" si="960"/>
        <v/>
      </c>
      <c r="BE1360" s="62" t="str">
        <f t="shared" si="960"/>
        <v/>
      </c>
      <c r="BF1360" s="62" t="str">
        <f t="shared" si="960"/>
        <v/>
      </c>
      <c r="BG1360" s="62" t="str">
        <f t="shared" si="960"/>
        <v/>
      </c>
      <c r="BH1360" s="62" t="str">
        <f t="shared" si="960"/>
        <v/>
      </c>
      <c r="BI1360" s="62" t="str">
        <f t="shared" si="960"/>
        <v/>
      </c>
      <c r="BJ1360" s="62" t="str">
        <f t="shared" si="960"/>
        <v/>
      </c>
      <c r="BK1360" s="62" t="str">
        <f t="shared" si="960"/>
        <v/>
      </c>
      <c r="BL1360" s="62" t="str">
        <f t="shared" si="960"/>
        <v/>
      </c>
      <c r="BM1360" s="62" t="str">
        <f t="shared" si="960"/>
        <v/>
      </c>
      <c r="BN1360" s="62" t="str">
        <f t="shared" si="960"/>
        <v/>
      </c>
      <c r="BO1360" s="62" t="str">
        <f t="shared" si="960"/>
        <v/>
      </c>
      <c r="BP1360" s="62" t="str">
        <f t="shared" si="960"/>
        <v/>
      </c>
      <c r="BQ1360" s="62" t="str">
        <f t="shared" si="960"/>
        <v/>
      </c>
      <c r="BR1360" s="62" t="str">
        <f t="shared" si="960"/>
        <v/>
      </c>
      <c r="BS1360" s="62" t="str">
        <f t="shared" si="960"/>
        <v/>
      </c>
      <c r="BT1360" s="62" t="str">
        <f t="shared" si="960"/>
        <v/>
      </c>
      <c r="BU1360" s="62" t="str">
        <f t="shared" si="960"/>
        <v/>
      </c>
      <c r="BV1360" s="62" t="str">
        <f t="shared" si="960"/>
        <v/>
      </c>
      <c r="BW1360" s="62" t="str">
        <f t="shared" si="960"/>
        <v/>
      </c>
      <c r="BX1360" s="62" t="str">
        <f t="shared" si="960"/>
        <v/>
      </c>
      <c r="BY1360" s="62" t="str">
        <f t="shared" si="960"/>
        <v/>
      </c>
      <c r="BZ1360" s="62" t="str">
        <f t="shared" si="960"/>
        <v/>
      </c>
      <c r="CA1360" s="62" t="str">
        <f t="shared" si="960"/>
        <v/>
      </c>
      <c r="CB1360" s="62" t="str">
        <f t="shared" si="960"/>
        <v/>
      </c>
      <c r="CC1360" s="62" t="str">
        <f t="shared" si="960"/>
        <v/>
      </c>
      <c r="CD1360" s="62" t="str">
        <f t="shared" si="960"/>
        <v/>
      </c>
      <c r="CE1360" s="62" t="str">
        <f t="shared" si="960"/>
        <v/>
      </c>
      <c r="CF1360" s="62" t="str">
        <f t="shared" si="960"/>
        <v/>
      </c>
      <c r="CG1360" s="62" t="str">
        <f t="shared" si="960"/>
        <v/>
      </c>
      <c r="CH1360" s="62" t="str">
        <f t="shared" si="960"/>
        <v/>
      </c>
      <c r="CI1360" s="62" t="str">
        <f t="shared" si="960"/>
        <v/>
      </c>
      <c r="CJ1360" s="62" t="str">
        <f t="shared" si="960"/>
        <v/>
      </c>
      <c r="CK1360" s="62" t="str">
        <f t="shared" si="960"/>
        <v/>
      </c>
      <c r="CL1360" s="62" t="str">
        <f t="shared" si="960"/>
        <v/>
      </c>
      <c r="CM1360" s="62" t="str">
        <f t="shared" si="960"/>
        <v/>
      </c>
      <c r="CN1360" s="62" t="str">
        <f t="shared" si="960"/>
        <v/>
      </c>
      <c r="CO1360" s="62" t="str">
        <f t="shared" si="960"/>
        <v/>
      </c>
      <c r="CP1360" s="62" t="str">
        <f t="shared" si="960"/>
        <v/>
      </c>
      <c r="CQ1360" s="62" t="str">
        <f t="shared" si="960"/>
        <v/>
      </c>
      <c r="CR1360" s="62" t="str">
        <f t="shared" ref="CR1360" si="961">IF(OR(CQ1360="",CQ1360&lt;1),"",CQ1360+(CR1054-CQ1054))</f>
        <v/>
      </c>
    </row>
    <row r="1361" spans="1:96" x14ac:dyDescent="0.15">
      <c r="A1361" s="9">
        <f>入力シート!B137</f>
        <v>126</v>
      </c>
      <c r="B1361" s="9">
        <f>入力シート!C137</f>
        <v>0</v>
      </c>
      <c r="C1361" s="9">
        <f>入力シート!D137</f>
        <v>0</v>
      </c>
      <c r="AE1361" s="62" t="str">
        <f t="shared" si="841"/>
        <v/>
      </c>
      <c r="AF1361" s="62" t="str">
        <f t="shared" ref="AF1361:CQ1361" si="962">IF(OR(AE1361="",AE1361&lt;1),"",AE1361+(AF1055-AE1055))</f>
        <v/>
      </c>
      <c r="AG1361" s="62" t="str">
        <f t="shared" si="962"/>
        <v/>
      </c>
      <c r="AH1361" s="62" t="str">
        <f t="shared" si="962"/>
        <v/>
      </c>
      <c r="AI1361" s="62" t="str">
        <f t="shared" si="962"/>
        <v/>
      </c>
      <c r="AJ1361" s="62" t="str">
        <f t="shared" si="962"/>
        <v/>
      </c>
      <c r="AK1361" s="62" t="str">
        <f t="shared" si="962"/>
        <v/>
      </c>
      <c r="AL1361" s="62" t="str">
        <f t="shared" si="962"/>
        <v/>
      </c>
      <c r="AM1361" s="62" t="str">
        <f t="shared" si="962"/>
        <v/>
      </c>
      <c r="AN1361" s="62" t="str">
        <f t="shared" si="962"/>
        <v/>
      </c>
      <c r="AO1361" s="62" t="str">
        <f t="shared" si="962"/>
        <v/>
      </c>
      <c r="AP1361" s="62" t="str">
        <f t="shared" si="962"/>
        <v/>
      </c>
      <c r="AQ1361" s="62" t="str">
        <f t="shared" si="962"/>
        <v/>
      </c>
      <c r="AR1361" s="62" t="str">
        <f t="shared" si="962"/>
        <v/>
      </c>
      <c r="AS1361" s="62" t="str">
        <f t="shared" si="962"/>
        <v/>
      </c>
      <c r="AT1361" s="62" t="str">
        <f t="shared" si="962"/>
        <v/>
      </c>
      <c r="AU1361" s="62" t="str">
        <f t="shared" si="962"/>
        <v/>
      </c>
      <c r="AV1361" s="62" t="str">
        <f t="shared" si="962"/>
        <v/>
      </c>
      <c r="AW1361" s="62" t="str">
        <f t="shared" si="962"/>
        <v/>
      </c>
      <c r="AX1361" s="62" t="str">
        <f t="shared" si="962"/>
        <v/>
      </c>
      <c r="AY1361" s="62" t="str">
        <f t="shared" si="962"/>
        <v/>
      </c>
      <c r="AZ1361" s="62" t="str">
        <f t="shared" si="962"/>
        <v/>
      </c>
      <c r="BA1361" s="62" t="str">
        <f t="shared" si="962"/>
        <v/>
      </c>
      <c r="BB1361" s="62" t="str">
        <f t="shared" si="962"/>
        <v/>
      </c>
      <c r="BC1361" s="62" t="str">
        <f t="shared" si="962"/>
        <v/>
      </c>
      <c r="BD1361" s="62" t="str">
        <f t="shared" si="962"/>
        <v/>
      </c>
      <c r="BE1361" s="62" t="str">
        <f t="shared" si="962"/>
        <v/>
      </c>
      <c r="BF1361" s="62" t="str">
        <f t="shared" si="962"/>
        <v/>
      </c>
      <c r="BG1361" s="62" t="str">
        <f t="shared" si="962"/>
        <v/>
      </c>
      <c r="BH1361" s="62" t="str">
        <f t="shared" si="962"/>
        <v/>
      </c>
      <c r="BI1361" s="62" t="str">
        <f t="shared" si="962"/>
        <v/>
      </c>
      <c r="BJ1361" s="62" t="str">
        <f t="shared" si="962"/>
        <v/>
      </c>
      <c r="BK1361" s="62" t="str">
        <f t="shared" si="962"/>
        <v/>
      </c>
      <c r="BL1361" s="62" t="str">
        <f t="shared" si="962"/>
        <v/>
      </c>
      <c r="BM1361" s="62" t="str">
        <f t="shared" si="962"/>
        <v/>
      </c>
      <c r="BN1361" s="62" t="str">
        <f t="shared" si="962"/>
        <v/>
      </c>
      <c r="BO1361" s="62" t="str">
        <f t="shared" si="962"/>
        <v/>
      </c>
      <c r="BP1361" s="62" t="str">
        <f t="shared" si="962"/>
        <v/>
      </c>
      <c r="BQ1361" s="62" t="str">
        <f t="shared" si="962"/>
        <v/>
      </c>
      <c r="BR1361" s="62" t="str">
        <f t="shared" si="962"/>
        <v/>
      </c>
      <c r="BS1361" s="62" t="str">
        <f t="shared" si="962"/>
        <v/>
      </c>
      <c r="BT1361" s="62" t="str">
        <f t="shared" si="962"/>
        <v/>
      </c>
      <c r="BU1361" s="62" t="str">
        <f t="shared" si="962"/>
        <v/>
      </c>
      <c r="BV1361" s="62" t="str">
        <f t="shared" si="962"/>
        <v/>
      </c>
      <c r="BW1361" s="62" t="str">
        <f t="shared" si="962"/>
        <v/>
      </c>
      <c r="BX1361" s="62" t="str">
        <f t="shared" si="962"/>
        <v/>
      </c>
      <c r="BY1361" s="62" t="str">
        <f t="shared" si="962"/>
        <v/>
      </c>
      <c r="BZ1361" s="62" t="str">
        <f t="shared" si="962"/>
        <v/>
      </c>
      <c r="CA1361" s="62" t="str">
        <f t="shared" si="962"/>
        <v/>
      </c>
      <c r="CB1361" s="62" t="str">
        <f t="shared" si="962"/>
        <v/>
      </c>
      <c r="CC1361" s="62" t="str">
        <f t="shared" si="962"/>
        <v/>
      </c>
      <c r="CD1361" s="62" t="str">
        <f t="shared" si="962"/>
        <v/>
      </c>
      <c r="CE1361" s="62" t="str">
        <f t="shared" si="962"/>
        <v/>
      </c>
      <c r="CF1361" s="62" t="str">
        <f t="shared" si="962"/>
        <v/>
      </c>
      <c r="CG1361" s="62" t="str">
        <f t="shared" si="962"/>
        <v/>
      </c>
      <c r="CH1361" s="62" t="str">
        <f t="shared" si="962"/>
        <v/>
      </c>
      <c r="CI1361" s="62" t="str">
        <f t="shared" si="962"/>
        <v/>
      </c>
      <c r="CJ1361" s="62" t="str">
        <f t="shared" si="962"/>
        <v/>
      </c>
      <c r="CK1361" s="62" t="str">
        <f t="shared" si="962"/>
        <v/>
      </c>
      <c r="CL1361" s="62" t="str">
        <f t="shared" si="962"/>
        <v/>
      </c>
      <c r="CM1361" s="62" t="str">
        <f t="shared" si="962"/>
        <v/>
      </c>
      <c r="CN1361" s="62" t="str">
        <f t="shared" si="962"/>
        <v/>
      </c>
      <c r="CO1361" s="62" t="str">
        <f t="shared" si="962"/>
        <v/>
      </c>
      <c r="CP1361" s="62" t="str">
        <f t="shared" si="962"/>
        <v/>
      </c>
      <c r="CQ1361" s="62" t="str">
        <f t="shared" si="962"/>
        <v/>
      </c>
      <c r="CR1361" s="62" t="str">
        <f t="shared" ref="CR1361" si="963">IF(OR(CQ1361="",CQ1361&lt;1),"",CQ1361+(CR1055-CQ1055))</f>
        <v/>
      </c>
    </row>
    <row r="1362" spans="1:96" x14ac:dyDescent="0.15">
      <c r="A1362" s="9">
        <f>入力シート!B138</f>
        <v>127</v>
      </c>
      <c r="B1362" s="9">
        <f>入力シート!C138</f>
        <v>0</v>
      </c>
      <c r="C1362" s="9">
        <f>入力シート!D138</f>
        <v>0</v>
      </c>
      <c r="AE1362" s="62" t="str">
        <f t="shared" si="841"/>
        <v/>
      </c>
      <c r="AF1362" s="62" t="str">
        <f t="shared" ref="AF1362:CQ1362" si="964">IF(OR(AE1362="",AE1362&lt;1),"",AE1362+(AF1056-AE1056))</f>
        <v/>
      </c>
      <c r="AG1362" s="62" t="str">
        <f t="shared" si="964"/>
        <v/>
      </c>
      <c r="AH1362" s="62" t="str">
        <f t="shared" si="964"/>
        <v/>
      </c>
      <c r="AI1362" s="62" t="str">
        <f t="shared" si="964"/>
        <v/>
      </c>
      <c r="AJ1362" s="62" t="str">
        <f t="shared" si="964"/>
        <v/>
      </c>
      <c r="AK1362" s="62" t="str">
        <f t="shared" si="964"/>
        <v/>
      </c>
      <c r="AL1362" s="62" t="str">
        <f t="shared" si="964"/>
        <v/>
      </c>
      <c r="AM1362" s="62" t="str">
        <f t="shared" si="964"/>
        <v/>
      </c>
      <c r="AN1362" s="62" t="str">
        <f t="shared" si="964"/>
        <v/>
      </c>
      <c r="AO1362" s="62" t="str">
        <f t="shared" si="964"/>
        <v/>
      </c>
      <c r="AP1362" s="62" t="str">
        <f t="shared" si="964"/>
        <v/>
      </c>
      <c r="AQ1362" s="62" t="str">
        <f t="shared" si="964"/>
        <v/>
      </c>
      <c r="AR1362" s="62" t="str">
        <f t="shared" si="964"/>
        <v/>
      </c>
      <c r="AS1362" s="62" t="str">
        <f t="shared" si="964"/>
        <v/>
      </c>
      <c r="AT1362" s="62" t="str">
        <f t="shared" si="964"/>
        <v/>
      </c>
      <c r="AU1362" s="62" t="str">
        <f t="shared" si="964"/>
        <v/>
      </c>
      <c r="AV1362" s="62" t="str">
        <f t="shared" si="964"/>
        <v/>
      </c>
      <c r="AW1362" s="62" t="str">
        <f t="shared" si="964"/>
        <v/>
      </c>
      <c r="AX1362" s="62" t="str">
        <f t="shared" si="964"/>
        <v/>
      </c>
      <c r="AY1362" s="62" t="str">
        <f t="shared" si="964"/>
        <v/>
      </c>
      <c r="AZ1362" s="62" t="str">
        <f t="shared" si="964"/>
        <v/>
      </c>
      <c r="BA1362" s="62" t="str">
        <f t="shared" si="964"/>
        <v/>
      </c>
      <c r="BB1362" s="62" t="str">
        <f t="shared" si="964"/>
        <v/>
      </c>
      <c r="BC1362" s="62" t="str">
        <f t="shared" si="964"/>
        <v/>
      </c>
      <c r="BD1362" s="62" t="str">
        <f t="shared" si="964"/>
        <v/>
      </c>
      <c r="BE1362" s="62" t="str">
        <f t="shared" si="964"/>
        <v/>
      </c>
      <c r="BF1362" s="62" t="str">
        <f t="shared" si="964"/>
        <v/>
      </c>
      <c r="BG1362" s="62" t="str">
        <f t="shared" si="964"/>
        <v/>
      </c>
      <c r="BH1362" s="62" t="str">
        <f t="shared" si="964"/>
        <v/>
      </c>
      <c r="BI1362" s="62" t="str">
        <f t="shared" si="964"/>
        <v/>
      </c>
      <c r="BJ1362" s="62" t="str">
        <f t="shared" si="964"/>
        <v/>
      </c>
      <c r="BK1362" s="62" t="str">
        <f t="shared" si="964"/>
        <v/>
      </c>
      <c r="BL1362" s="62" t="str">
        <f t="shared" si="964"/>
        <v/>
      </c>
      <c r="BM1362" s="62" t="str">
        <f t="shared" si="964"/>
        <v/>
      </c>
      <c r="BN1362" s="62" t="str">
        <f t="shared" si="964"/>
        <v/>
      </c>
      <c r="BO1362" s="62" t="str">
        <f t="shared" si="964"/>
        <v/>
      </c>
      <c r="BP1362" s="62" t="str">
        <f t="shared" si="964"/>
        <v/>
      </c>
      <c r="BQ1362" s="62" t="str">
        <f t="shared" si="964"/>
        <v/>
      </c>
      <c r="BR1362" s="62" t="str">
        <f t="shared" si="964"/>
        <v/>
      </c>
      <c r="BS1362" s="62" t="str">
        <f t="shared" si="964"/>
        <v/>
      </c>
      <c r="BT1362" s="62" t="str">
        <f t="shared" si="964"/>
        <v/>
      </c>
      <c r="BU1362" s="62" t="str">
        <f t="shared" si="964"/>
        <v/>
      </c>
      <c r="BV1362" s="62" t="str">
        <f t="shared" si="964"/>
        <v/>
      </c>
      <c r="BW1362" s="62" t="str">
        <f t="shared" si="964"/>
        <v/>
      </c>
      <c r="BX1362" s="62" t="str">
        <f t="shared" si="964"/>
        <v/>
      </c>
      <c r="BY1362" s="62" t="str">
        <f t="shared" si="964"/>
        <v/>
      </c>
      <c r="BZ1362" s="62" t="str">
        <f t="shared" si="964"/>
        <v/>
      </c>
      <c r="CA1362" s="62" t="str">
        <f t="shared" si="964"/>
        <v/>
      </c>
      <c r="CB1362" s="62" t="str">
        <f t="shared" si="964"/>
        <v/>
      </c>
      <c r="CC1362" s="62" t="str">
        <f t="shared" si="964"/>
        <v/>
      </c>
      <c r="CD1362" s="62" t="str">
        <f t="shared" si="964"/>
        <v/>
      </c>
      <c r="CE1362" s="62" t="str">
        <f t="shared" si="964"/>
        <v/>
      </c>
      <c r="CF1362" s="62" t="str">
        <f t="shared" si="964"/>
        <v/>
      </c>
      <c r="CG1362" s="62" t="str">
        <f t="shared" si="964"/>
        <v/>
      </c>
      <c r="CH1362" s="62" t="str">
        <f t="shared" si="964"/>
        <v/>
      </c>
      <c r="CI1362" s="62" t="str">
        <f t="shared" si="964"/>
        <v/>
      </c>
      <c r="CJ1362" s="62" t="str">
        <f t="shared" si="964"/>
        <v/>
      </c>
      <c r="CK1362" s="62" t="str">
        <f t="shared" si="964"/>
        <v/>
      </c>
      <c r="CL1362" s="62" t="str">
        <f t="shared" si="964"/>
        <v/>
      </c>
      <c r="CM1362" s="62" t="str">
        <f t="shared" si="964"/>
        <v/>
      </c>
      <c r="CN1362" s="62" t="str">
        <f t="shared" si="964"/>
        <v/>
      </c>
      <c r="CO1362" s="62" t="str">
        <f t="shared" si="964"/>
        <v/>
      </c>
      <c r="CP1362" s="62" t="str">
        <f t="shared" si="964"/>
        <v/>
      </c>
      <c r="CQ1362" s="62" t="str">
        <f t="shared" si="964"/>
        <v/>
      </c>
      <c r="CR1362" s="62" t="str">
        <f t="shared" ref="CR1362" si="965">IF(OR(CQ1362="",CQ1362&lt;1),"",CQ1362+(CR1056-CQ1056))</f>
        <v/>
      </c>
    </row>
    <row r="1363" spans="1:96" x14ac:dyDescent="0.15">
      <c r="A1363" s="9">
        <f>入力シート!B139</f>
        <v>128</v>
      </c>
      <c r="B1363" s="9">
        <f>入力シート!C139</f>
        <v>0</v>
      </c>
      <c r="C1363" s="9">
        <f>入力シート!D139</f>
        <v>0</v>
      </c>
      <c r="AE1363" s="62" t="str">
        <f t="shared" si="841"/>
        <v/>
      </c>
      <c r="AF1363" s="62" t="str">
        <f t="shared" ref="AF1363:CQ1363" si="966">IF(OR(AE1363="",AE1363&lt;1),"",AE1363+(AF1057-AE1057))</f>
        <v/>
      </c>
      <c r="AG1363" s="62" t="str">
        <f t="shared" si="966"/>
        <v/>
      </c>
      <c r="AH1363" s="62" t="str">
        <f t="shared" si="966"/>
        <v/>
      </c>
      <c r="AI1363" s="62" t="str">
        <f t="shared" si="966"/>
        <v/>
      </c>
      <c r="AJ1363" s="62" t="str">
        <f t="shared" si="966"/>
        <v/>
      </c>
      <c r="AK1363" s="62" t="str">
        <f t="shared" si="966"/>
        <v/>
      </c>
      <c r="AL1363" s="62" t="str">
        <f t="shared" si="966"/>
        <v/>
      </c>
      <c r="AM1363" s="62" t="str">
        <f t="shared" si="966"/>
        <v/>
      </c>
      <c r="AN1363" s="62" t="str">
        <f t="shared" si="966"/>
        <v/>
      </c>
      <c r="AO1363" s="62" t="str">
        <f t="shared" si="966"/>
        <v/>
      </c>
      <c r="AP1363" s="62" t="str">
        <f t="shared" si="966"/>
        <v/>
      </c>
      <c r="AQ1363" s="62" t="str">
        <f t="shared" si="966"/>
        <v/>
      </c>
      <c r="AR1363" s="62" t="str">
        <f t="shared" si="966"/>
        <v/>
      </c>
      <c r="AS1363" s="62" t="str">
        <f t="shared" si="966"/>
        <v/>
      </c>
      <c r="AT1363" s="62" t="str">
        <f t="shared" si="966"/>
        <v/>
      </c>
      <c r="AU1363" s="62" t="str">
        <f t="shared" si="966"/>
        <v/>
      </c>
      <c r="AV1363" s="62" t="str">
        <f t="shared" si="966"/>
        <v/>
      </c>
      <c r="AW1363" s="62" t="str">
        <f t="shared" si="966"/>
        <v/>
      </c>
      <c r="AX1363" s="62" t="str">
        <f t="shared" si="966"/>
        <v/>
      </c>
      <c r="AY1363" s="62" t="str">
        <f t="shared" si="966"/>
        <v/>
      </c>
      <c r="AZ1363" s="62" t="str">
        <f t="shared" si="966"/>
        <v/>
      </c>
      <c r="BA1363" s="62" t="str">
        <f t="shared" si="966"/>
        <v/>
      </c>
      <c r="BB1363" s="62" t="str">
        <f t="shared" si="966"/>
        <v/>
      </c>
      <c r="BC1363" s="62" t="str">
        <f t="shared" si="966"/>
        <v/>
      </c>
      <c r="BD1363" s="62" t="str">
        <f t="shared" si="966"/>
        <v/>
      </c>
      <c r="BE1363" s="62" t="str">
        <f t="shared" si="966"/>
        <v/>
      </c>
      <c r="BF1363" s="62" t="str">
        <f t="shared" si="966"/>
        <v/>
      </c>
      <c r="BG1363" s="62" t="str">
        <f t="shared" si="966"/>
        <v/>
      </c>
      <c r="BH1363" s="62" t="str">
        <f t="shared" si="966"/>
        <v/>
      </c>
      <c r="BI1363" s="62" t="str">
        <f t="shared" si="966"/>
        <v/>
      </c>
      <c r="BJ1363" s="62" t="str">
        <f t="shared" si="966"/>
        <v/>
      </c>
      <c r="BK1363" s="62" t="str">
        <f t="shared" si="966"/>
        <v/>
      </c>
      <c r="BL1363" s="62" t="str">
        <f t="shared" si="966"/>
        <v/>
      </c>
      <c r="BM1363" s="62" t="str">
        <f t="shared" si="966"/>
        <v/>
      </c>
      <c r="BN1363" s="62" t="str">
        <f t="shared" si="966"/>
        <v/>
      </c>
      <c r="BO1363" s="62" t="str">
        <f t="shared" si="966"/>
        <v/>
      </c>
      <c r="BP1363" s="62" t="str">
        <f t="shared" si="966"/>
        <v/>
      </c>
      <c r="BQ1363" s="62" t="str">
        <f t="shared" si="966"/>
        <v/>
      </c>
      <c r="BR1363" s="62" t="str">
        <f t="shared" si="966"/>
        <v/>
      </c>
      <c r="BS1363" s="62" t="str">
        <f t="shared" si="966"/>
        <v/>
      </c>
      <c r="BT1363" s="62" t="str">
        <f t="shared" si="966"/>
        <v/>
      </c>
      <c r="BU1363" s="62" t="str">
        <f t="shared" si="966"/>
        <v/>
      </c>
      <c r="BV1363" s="62" t="str">
        <f t="shared" si="966"/>
        <v/>
      </c>
      <c r="BW1363" s="62" t="str">
        <f t="shared" si="966"/>
        <v/>
      </c>
      <c r="BX1363" s="62" t="str">
        <f t="shared" si="966"/>
        <v/>
      </c>
      <c r="BY1363" s="62" t="str">
        <f t="shared" si="966"/>
        <v/>
      </c>
      <c r="BZ1363" s="62" t="str">
        <f t="shared" si="966"/>
        <v/>
      </c>
      <c r="CA1363" s="62" t="str">
        <f t="shared" si="966"/>
        <v/>
      </c>
      <c r="CB1363" s="62" t="str">
        <f t="shared" si="966"/>
        <v/>
      </c>
      <c r="CC1363" s="62" t="str">
        <f t="shared" si="966"/>
        <v/>
      </c>
      <c r="CD1363" s="62" t="str">
        <f t="shared" si="966"/>
        <v/>
      </c>
      <c r="CE1363" s="62" t="str">
        <f t="shared" si="966"/>
        <v/>
      </c>
      <c r="CF1363" s="62" t="str">
        <f t="shared" si="966"/>
        <v/>
      </c>
      <c r="CG1363" s="62" t="str">
        <f t="shared" si="966"/>
        <v/>
      </c>
      <c r="CH1363" s="62" t="str">
        <f t="shared" si="966"/>
        <v/>
      </c>
      <c r="CI1363" s="62" t="str">
        <f t="shared" si="966"/>
        <v/>
      </c>
      <c r="CJ1363" s="62" t="str">
        <f t="shared" si="966"/>
        <v/>
      </c>
      <c r="CK1363" s="62" t="str">
        <f t="shared" si="966"/>
        <v/>
      </c>
      <c r="CL1363" s="62" t="str">
        <f t="shared" si="966"/>
        <v/>
      </c>
      <c r="CM1363" s="62" t="str">
        <f t="shared" si="966"/>
        <v/>
      </c>
      <c r="CN1363" s="62" t="str">
        <f t="shared" si="966"/>
        <v/>
      </c>
      <c r="CO1363" s="62" t="str">
        <f t="shared" si="966"/>
        <v/>
      </c>
      <c r="CP1363" s="62" t="str">
        <f t="shared" si="966"/>
        <v/>
      </c>
      <c r="CQ1363" s="62" t="str">
        <f t="shared" si="966"/>
        <v/>
      </c>
      <c r="CR1363" s="62" t="str">
        <f t="shared" ref="CR1363" si="967">IF(OR(CQ1363="",CQ1363&lt;1),"",CQ1363+(CR1057-CQ1057))</f>
        <v/>
      </c>
    </row>
    <row r="1364" spans="1:96" x14ac:dyDescent="0.15">
      <c r="A1364" s="9">
        <f>入力シート!B140</f>
        <v>129</v>
      </c>
      <c r="B1364" s="9">
        <f>入力シート!C140</f>
        <v>0</v>
      </c>
      <c r="C1364" s="9">
        <f>入力シート!D140</f>
        <v>0</v>
      </c>
      <c r="AE1364" s="62" t="str">
        <f t="shared" si="841"/>
        <v/>
      </c>
      <c r="AF1364" s="62" t="str">
        <f t="shared" ref="AF1364:CQ1364" si="968">IF(OR(AE1364="",AE1364&lt;1),"",AE1364+(AF1058-AE1058))</f>
        <v/>
      </c>
      <c r="AG1364" s="62" t="str">
        <f t="shared" si="968"/>
        <v/>
      </c>
      <c r="AH1364" s="62" t="str">
        <f t="shared" si="968"/>
        <v/>
      </c>
      <c r="AI1364" s="62" t="str">
        <f t="shared" si="968"/>
        <v/>
      </c>
      <c r="AJ1364" s="62" t="str">
        <f t="shared" si="968"/>
        <v/>
      </c>
      <c r="AK1364" s="62" t="str">
        <f t="shared" si="968"/>
        <v/>
      </c>
      <c r="AL1364" s="62" t="str">
        <f t="shared" si="968"/>
        <v/>
      </c>
      <c r="AM1364" s="62" t="str">
        <f t="shared" si="968"/>
        <v/>
      </c>
      <c r="AN1364" s="62" t="str">
        <f t="shared" si="968"/>
        <v/>
      </c>
      <c r="AO1364" s="62" t="str">
        <f t="shared" si="968"/>
        <v/>
      </c>
      <c r="AP1364" s="62" t="str">
        <f t="shared" si="968"/>
        <v/>
      </c>
      <c r="AQ1364" s="62" t="str">
        <f t="shared" si="968"/>
        <v/>
      </c>
      <c r="AR1364" s="62" t="str">
        <f t="shared" si="968"/>
        <v/>
      </c>
      <c r="AS1364" s="62" t="str">
        <f t="shared" si="968"/>
        <v/>
      </c>
      <c r="AT1364" s="62" t="str">
        <f t="shared" si="968"/>
        <v/>
      </c>
      <c r="AU1364" s="62" t="str">
        <f t="shared" si="968"/>
        <v/>
      </c>
      <c r="AV1364" s="62" t="str">
        <f t="shared" si="968"/>
        <v/>
      </c>
      <c r="AW1364" s="62" t="str">
        <f t="shared" si="968"/>
        <v/>
      </c>
      <c r="AX1364" s="62" t="str">
        <f t="shared" si="968"/>
        <v/>
      </c>
      <c r="AY1364" s="62" t="str">
        <f t="shared" si="968"/>
        <v/>
      </c>
      <c r="AZ1364" s="62" t="str">
        <f t="shared" si="968"/>
        <v/>
      </c>
      <c r="BA1364" s="62" t="str">
        <f t="shared" si="968"/>
        <v/>
      </c>
      <c r="BB1364" s="62" t="str">
        <f t="shared" si="968"/>
        <v/>
      </c>
      <c r="BC1364" s="62" t="str">
        <f t="shared" si="968"/>
        <v/>
      </c>
      <c r="BD1364" s="62" t="str">
        <f t="shared" si="968"/>
        <v/>
      </c>
      <c r="BE1364" s="62" t="str">
        <f t="shared" si="968"/>
        <v/>
      </c>
      <c r="BF1364" s="62" t="str">
        <f t="shared" si="968"/>
        <v/>
      </c>
      <c r="BG1364" s="62" t="str">
        <f t="shared" si="968"/>
        <v/>
      </c>
      <c r="BH1364" s="62" t="str">
        <f t="shared" si="968"/>
        <v/>
      </c>
      <c r="BI1364" s="62" t="str">
        <f t="shared" si="968"/>
        <v/>
      </c>
      <c r="BJ1364" s="62" t="str">
        <f t="shared" si="968"/>
        <v/>
      </c>
      <c r="BK1364" s="62" t="str">
        <f t="shared" si="968"/>
        <v/>
      </c>
      <c r="BL1364" s="62" t="str">
        <f t="shared" si="968"/>
        <v/>
      </c>
      <c r="BM1364" s="62" t="str">
        <f t="shared" si="968"/>
        <v/>
      </c>
      <c r="BN1364" s="62" t="str">
        <f t="shared" si="968"/>
        <v/>
      </c>
      <c r="BO1364" s="62" t="str">
        <f t="shared" si="968"/>
        <v/>
      </c>
      <c r="BP1364" s="62" t="str">
        <f t="shared" si="968"/>
        <v/>
      </c>
      <c r="BQ1364" s="62" t="str">
        <f t="shared" si="968"/>
        <v/>
      </c>
      <c r="BR1364" s="62" t="str">
        <f t="shared" si="968"/>
        <v/>
      </c>
      <c r="BS1364" s="62" t="str">
        <f t="shared" si="968"/>
        <v/>
      </c>
      <c r="BT1364" s="62" t="str">
        <f t="shared" si="968"/>
        <v/>
      </c>
      <c r="BU1364" s="62" t="str">
        <f t="shared" si="968"/>
        <v/>
      </c>
      <c r="BV1364" s="62" t="str">
        <f t="shared" si="968"/>
        <v/>
      </c>
      <c r="BW1364" s="62" t="str">
        <f t="shared" si="968"/>
        <v/>
      </c>
      <c r="BX1364" s="62" t="str">
        <f t="shared" si="968"/>
        <v/>
      </c>
      <c r="BY1364" s="62" t="str">
        <f t="shared" si="968"/>
        <v/>
      </c>
      <c r="BZ1364" s="62" t="str">
        <f t="shared" si="968"/>
        <v/>
      </c>
      <c r="CA1364" s="62" t="str">
        <f t="shared" si="968"/>
        <v/>
      </c>
      <c r="CB1364" s="62" t="str">
        <f t="shared" si="968"/>
        <v/>
      </c>
      <c r="CC1364" s="62" t="str">
        <f t="shared" si="968"/>
        <v/>
      </c>
      <c r="CD1364" s="62" t="str">
        <f t="shared" si="968"/>
        <v/>
      </c>
      <c r="CE1364" s="62" t="str">
        <f t="shared" si="968"/>
        <v/>
      </c>
      <c r="CF1364" s="62" t="str">
        <f t="shared" si="968"/>
        <v/>
      </c>
      <c r="CG1364" s="62" t="str">
        <f t="shared" si="968"/>
        <v/>
      </c>
      <c r="CH1364" s="62" t="str">
        <f t="shared" si="968"/>
        <v/>
      </c>
      <c r="CI1364" s="62" t="str">
        <f t="shared" si="968"/>
        <v/>
      </c>
      <c r="CJ1364" s="62" t="str">
        <f t="shared" si="968"/>
        <v/>
      </c>
      <c r="CK1364" s="62" t="str">
        <f t="shared" si="968"/>
        <v/>
      </c>
      <c r="CL1364" s="62" t="str">
        <f t="shared" si="968"/>
        <v/>
      </c>
      <c r="CM1364" s="62" t="str">
        <f t="shared" si="968"/>
        <v/>
      </c>
      <c r="CN1364" s="62" t="str">
        <f t="shared" si="968"/>
        <v/>
      </c>
      <c r="CO1364" s="62" t="str">
        <f t="shared" si="968"/>
        <v/>
      </c>
      <c r="CP1364" s="62" t="str">
        <f t="shared" si="968"/>
        <v/>
      </c>
      <c r="CQ1364" s="62" t="str">
        <f t="shared" si="968"/>
        <v/>
      </c>
      <c r="CR1364" s="62" t="str">
        <f t="shared" ref="CR1364" si="969">IF(OR(CQ1364="",CQ1364&lt;1),"",CQ1364+(CR1058-CQ1058))</f>
        <v/>
      </c>
    </row>
    <row r="1365" spans="1:96" x14ac:dyDescent="0.15">
      <c r="A1365" s="9">
        <f>入力シート!B141</f>
        <v>130</v>
      </c>
      <c r="B1365" s="9">
        <f>入力シート!C141</f>
        <v>0</v>
      </c>
      <c r="C1365" s="9">
        <f>入力シート!D141</f>
        <v>0</v>
      </c>
      <c r="AE1365" s="62" t="str">
        <f t="shared" ref="AE1365:AE1428" si="970">IF(OR($C1365="",$C1365&lt;1),"",$C1365)</f>
        <v/>
      </c>
      <c r="AF1365" s="62" t="str">
        <f t="shared" ref="AF1365:CQ1365" si="971">IF(OR(AE1365="",AE1365&lt;1),"",AE1365+(AF1059-AE1059))</f>
        <v/>
      </c>
      <c r="AG1365" s="62" t="str">
        <f t="shared" si="971"/>
        <v/>
      </c>
      <c r="AH1365" s="62" t="str">
        <f t="shared" si="971"/>
        <v/>
      </c>
      <c r="AI1365" s="62" t="str">
        <f t="shared" si="971"/>
        <v/>
      </c>
      <c r="AJ1365" s="62" t="str">
        <f t="shared" si="971"/>
        <v/>
      </c>
      <c r="AK1365" s="62" t="str">
        <f t="shared" si="971"/>
        <v/>
      </c>
      <c r="AL1365" s="62" t="str">
        <f t="shared" si="971"/>
        <v/>
      </c>
      <c r="AM1365" s="62" t="str">
        <f t="shared" si="971"/>
        <v/>
      </c>
      <c r="AN1365" s="62" t="str">
        <f t="shared" si="971"/>
        <v/>
      </c>
      <c r="AO1365" s="62" t="str">
        <f t="shared" si="971"/>
        <v/>
      </c>
      <c r="AP1365" s="62" t="str">
        <f t="shared" si="971"/>
        <v/>
      </c>
      <c r="AQ1365" s="62" t="str">
        <f t="shared" si="971"/>
        <v/>
      </c>
      <c r="AR1365" s="62" t="str">
        <f t="shared" si="971"/>
        <v/>
      </c>
      <c r="AS1365" s="62" t="str">
        <f t="shared" si="971"/>
        <v/>
      </c>
      <c r="AT1365" s="62" t="str">
        <f t="shared" si="971"/>
        <v/>
      </c>
      <c r="AU1365" s="62" t="str">
        <f t="shared" si="971"/>
        <v/>
      </c>
      <c r="AV1365" s="62" t="str">
        <f t="shared" si="971"/>
        <v/>
      </c>
      <c r="AW1365" s="62" t="str">
        <f t="shared" si="971"/>
        <v/>
      </c>
      <c r="AX1365" s="62" t="str">
        <f t="shared" si="971"/>
        <v/>
      </c>
      <c r="AY1365" s="62" t="str">
        <f t="shared" si="971"/>
        <v/>
      </c>
      <c r="AZ1365" s="62" t="str">
        <f t="shared" si="971"/>
        <v/>
      </c>
      <c r="BA1365" s="62" t="str">
        <f t="shared" si="971"/>
        <v/>
      </c>
      <c r="BB1365" s="62" t="str">
        <f t="shared" si="971"/>
        <v/>
      </c>
      <c r="BC1365" s="62" t="str">
        <f t="shared" si="971"/>
        <v/>
      </c>
      <c r="BD1365" s="62" t="str">
        <f t="shared" si="971"/>
        <v/>
      </c>
      <c r="BE1365" s="62" t="str">
        <f t="shared" si="971"/>
        <v/>
      </c>
      <c r="BF1365" s="62" t="str">
        <f t="shared" si="971"/>
        <v/>
      </c>
      <c r="BG1365" s="62" t="str">
        <f t="shared" si="971"/>
        <v/>
      </c>
      <c r="BH1365" s="62" t="str">
        <f t="shared" si="971"/>
        <v/>
      </c>
      <c r="BI1365" s="62" t="str">
        <f t="shared" si="971"/>
        <v/>
      </c>
      <c r="BJ1365" s="62" t="str">
        <f t="shared" si="971"/>
        <v/>
      </c>
      <c r="BK1365" s="62" t="str">
        <f t="shared" si="971"/>
        <v/>
      </c>
      <c r="BL1365" s="62" t="str">
        <f t="shared" si="971"/>
        <v/>
      </c>
      <c r="BM1365" s="62" t="str">
        <f t="shared" si="971"/>
        <v/>
      </c>
      <c r="BN1365" s="62" t="str">
        <f t="shared" si="971"/>
        <v/>
      </c>
      <c r="BO1365" s="62" t="str">
        <f t="shared" si="971"/>
        <v/>
      </c>
      <c r="BP1365" s="62" t="str">
        <f t="shared" si="971"/>
        <v/>
      </c>
      <c r="BQ1365" s="62" t="str">
        <f t="shared" si="971"/>
        <v/>
      </c>
      <c r="BR1365" s="62" t="str">
        <f t="shared" si="971"/>
        <v/>
      </c>
      <c r="BS1365" s="62" t="str">
        <f t="shared" si="971"/>
        <v/>
      </c>
      <c r="BT1365" s="62" t="str">
        <f t="shared" si="971"/>
        <v/>
      </c>
      <c r="BU1365" s="62" t="str">
        <f t="shared" si="971"/>
        <v/>
      </c>
      <c r="BV1365" s="62" t="str">
        <f t="shared" si="971"/>
        <v/>
      </c>
      <c r="BW1365" s="62" t="str">
        <f t="shared" si="971"/>
        <v/>
      </c>
      <c r="BX1365" s="62" t="str">
        <f t="shared" si="971"/>
        <v/>
      </c>
      <c r="BY1365" s="62" t="str">
        <f t="shared" si="971"/>
        <v/>
      </c>
      <c r="BZ1365" s="62" t="str">
        <f t="shared" si="971"/>
        <v/>
      </c>
      <c r="CA1365" s="62" t="str">
        <f t="shared" si="971"/>
        <v/>
      </c>
      <c r="CB1365" s="62" t="str">
        <f t="shared" si="971"/>
        <v/>
      </c>
      <c r="CC1365" s="62" t="str">
        <f t="shared" si="971"/>
        <v/>
      </c>
      <c r="CD1365" s="62" t="str">
        <f t="shared" si="971"/>
        <v/>
      </c>
      <c r="CE1365" s="62" t="str">
        <f t="shared" si="971"/>
        <v/>
      </c>
      <c r="CF1365" s="62" t="str">
        <f t="shared" si="971"/>
        <v/>
      </c>
      <c r="CG1365" s="62" t="str">
        <f t="shared" si="971"/>
        <v/>
      </c>
      <c r="CH1365" s="62" t="str">
        <f t="shared" si="971"/>
        <v/>
      </c>
      <c r="CI1365" s="62" t="str">
        <f t="shared" si="971"/>
        <v/>
      </c>
      <c r="CJ1365" s="62" t="str">
        <f t="shared" si="971"/>
        <v/>
      </c>
      <c r="CK1365" s="62" t="str">
        <f t="shared" si="971"/>
        <v/>
      </c>
      <c r="CL1365" s="62" t="str">
        <f t="shared" si="971"/>
        <v/>
      </c>
      <c r="CM1365" s="62" t="str">
        <f t="shared" si="971"/>
        <v/>
      </c>
      <c r="CN1365" s="62" t="str">
        <f t="shared" si="971"/>
        <v/>
      </c>
      <c r="CO1365" s="62" t="str">
        <f t="shared" si="971"/>
        <v/>
      </c>
      <c r="CP1365" s="62" t="str">
        <f t="shared" si="971"/>
        <v/>
      </c>
      <c r="CQ1365" s="62" t="str">
        <f t="shared" si="971"/>
        <v/>
      </c>
      <c r="CR1365" s="62" t="str">
        <f t="shared" ref="CR1365" si="972">IF(OR(CQ1365="",CQ1365&lt;1),"",CQ1365+(CR1059-CQ1059))</f>
        <v/>
      </c>
    </row>
    <row r="1366" spans="1:96" x14ac:dyDescent="0.15">
      <c r="A1366" s="9">
        <f>入力シート!B142</f>
        <v>131</v>
      </c>
      <c r="B1366" s="9">
        <f>入力シート!C142</f>
        <v>0</v>
      </c>
      <c r="C1366" s="9">
        <f>入力シート!D142</f>
        <v>0</v>
      </c>
      <c r="AE1366" s="62" t="str">
        <f t="shared" si="970"/>
        <v/>
      </c>
      <c r="AF1366" s="62" t="str">
        <f t="shared" ref="AF1366:CQ1366" si="973">IF(OR(AE1366="",AE1366&lt;1),"",AE1366+(AF1060-AE1060))</f>
        <v/>
      </c>
      <c r="AG1366" s="62" t="str">
        <f t="shared" si="973"/>
        <v/>
      </c>
      <c r="AH1366" s="62" t="str">
        <f t="shared" si="973"/>
        <v/>
      </c>
      <c r="AI1366" s="62" t="str">
        <f t="shared" si="973"/>
        <v/>
      </c>
      <c r="AJ1366" s="62" t="str">
        <f t="shared" si="973"/>
        <v/>
      </c>
      <c r="AK1366" s="62" t="str">
        <f t="shared" si="973"/>
        <v/>
      </c>
      <c r="AL1366" s="62" t="str">
        <f t="shared" si="973"/>
        <v/>
      </c>
      <c r="AM1366" s="62" t="str">
        <f t="shared" si="973"/>
        <v/>
      </c>
      <c r="AN1366" s="62" t="str">
        <f t="shared" si="973"/>
        <v/>
      </c>
      <c r="AO1366" s="62" t="str">
        <f t="shared" si="973"/>
        <v/>
      </c>
      <c r="AP1366" s="62" t="str">
        <f t="shared" si="973"/>
        <v/>
      </c>
      <c r="AQ1366" s="62" t="str">
        <f t="shared" si="973"/>
        <v/>
      </c>
      <c r="AR1366" s="62" t="str">
        <f t="shared" si="973"/>
        <v/>
      </c>
      <c r="AS1366" s="62" t="str">
        <f t="shared" si="973"/>
        <v/>
      </c>
      <c r="AT1366" s="62" t="str">
        <f t="shared" si="973"/>
        <v/>
      </c>
      <c r="AU1366" s="62" t="str">
        <f t="shared" si="973"/>
        <v/>
      </c>
      <c r="AV1366" s="62" t="str">
        <f t="shared" si="973"/>
        <v/>
      </c>
      <c r="AW1366" s="62" t="str">
        <f t="shared" si="973"/>
        <v/>
      </c>
      <c r="AX1366" s="62" t="str">
        <f t="shared" si="973"/>
        <v/>
      </c>
      <c r="AY1366" s="62" t="str">
        <f t="shared" si="973"/>
        <v/>
      </c>
      <c r="AZ1366" s="62" t="str">
        <f t="shared" si="973"/>
        <v/>
      </c>
      <c r="BA1366" s="62" t="str">
        <f t="shared" si="973"/>
        <v/>
      </c>
      <c r="BB1366" s="62" t="str">
        <f t="shared" si="973"/>
        <v/>
      </c>
      <c r="BC1366" s="62" t="str">
        <f t="shared" si="973"/>
        <v/>
      </c>
      <c r="BD1366" s="62" t="str">
        <f t="shared" si="973"/>
        <v/>
      </c>
      <c r="BE1366" s="62" t="str">
        <f t="shared" si="973"/>
        <v/>
      </c>
      <c r="BF1366" s="62" t="str">
        <f t="shared" si="973"/>
        <v/>
      </c>
      <c r="BG1366" s="62" t="str">
        <f t="shared" si="973"/>
        <v/>
      </c>
      <c r="BH1366" s="62" t="str">
        <f t="shared" si="973"/>
        <v/>
      </c>
      <c r="BI1366" s="62" t="str">
        <f t="shared" si="973"/>
        <v/>
      </c>
      <c r="BJ1366" s="62" t="str">
        <f t="shared" si="973"/>
        <v/>
      </c>
      <c r="BK1366" s="62" t="str">
        <f t="shared" si="973"/>
        <v/>
      </c>
      <c r="BL1366" s="62" t="str">
        <f t="shared" si="973"/>
        <v/>
      </c>
      <c r="BM1366" s="62" t="str">
        <f t="shared" si="973"/>
        <v/>
      </c>
      <c r="BN1366" s="62" t="str">
        <f t="shared" si="973"/>
        <v/>
      </c>
      <c r="BO1366" s="62" t="str">
        <f t="shared" si="973"/>
        <v/>
      </c>
      <c r="BP1366" s="62" t="str">
        <f t="shared" si="973"/>
        <v/>
      </c>
      <c r="BQ1366" s="62" t="str">
        <f t="shared" si="973"/>
        <v/>
      </c>
      <c r="BR1366" s="62" t="str">
        <f t="shared" si="973"/>
        <v/>
      </c>
      <c r="BS1366" s="62" t="str">
        <f t="shared" si="973"/>
        <v/>
      </c>
      <c r="BT1366" s="62" t="str">
        <f t="shared" si="973"/>
        <v/>
      </c>
      <c r="BU1366" s="62" t="str">
        <f t="shared" si="973"/>
        <v/>
      </c>
      <c r="BV1366" s="62" t="str">
        <f t="shared" si="973"/>
        <v/>
      </c>
      <c r="BW1366" s="62" t="str">
        <f t="shared" si="973"/>
        <v/>
      </c>
      <c r="BX1366" s="62" t="str">
        <f t="shared" si="973"/>
        <v/>
      </c>
      <c r="BY1366" s="62" t="str">
        <f t="shared" si="973"/>
        <v/>
      </c>
      <c r="BZ1366" s="62" t="str">
        <f t="shared" si="973"/>
        <v/>
      </c>
      <c r="CA1366" s="62" t="str">
        <f t="shared" si="973"/>
        <v/>
      </c>
      <c r="CB1366" s="62" t="str">
        <f t="shared" si="973"/>
        <v/>
      </c>
      <c r="CC1366" s="62" t="str">
        <f t="shared" si="973"/>
        <v/>
      </c>
      <c r="CD1366" s="62" t="str">
        <f t="shared" si="973"/>
        <v/>
      </c>
      <c r="CE1366" s="62" t="str">
        <f t="shared" si="973"/>
        <v/>
      </c>
      <c r="CF1366" s="62" t="str">
        <f t="shared" si="973"/>
        <v/>
      </c>
      <c r="CG1366" s="62" t="str">
        <f t="shared" si="973"/>
        <v/>
      </c>
      <c r="CH1366" s="62" t="str">
        <f t="shared" si="973"/>
        <v/>
      </c>
      <c r="CI1366" s="62" t="str">
        <f t="shared" si="973"/>
        <v/>
      </c>
      <c r="CJ1366" s="62" t="str">
        <f t="shared" si="973"/>
        <v/>
      </c>
      <c r="CK1366" s="62" t="str">
        <f t="shared" si="973"/>
        <v/>
      </c>
      <c r="CL1366" s="62" t="str">
        <f t="shared" si="973"/>
        <v/>
      </c>
      <c r="CM1366" s="62" t="str">
        <f t="shared" si="973"/>
        <v/>
      </c>
      <c r="CN1366" s="62" t="str">
        <f t="shared" si="973"/>
        <v/>
      </c>
      <c r="CO1366" s="62" t="str">
        <f t="shared" si="973"/>
        <v/>
      </c>
      <c r="CP1366" s="62" t="str">
        <f t="shared" si="973"/>
        <v/>
      </c>
      <c r="CQ1366" s="62" t="str">
        <f t="shared" si="973"/>
        <v/>
      </c>
      <c r="CR1366" s="62" t="str">
        <f t="shared" ref="CR1366" si="974">IF(OR(CQ1366="",CQ1366&lt;1),"",CQ1366+(CR1060-CQ1060))</f>
        <v/>
      </c>
    </row>
    <row r="1367" spans="1:96" x14ac:dyDescent="0.15">
      <c r="A1367" s="9">
        <f>入力シート!B143</f>
        <v>132</v>
      </c>
      <c r="B1367" s="9">
        <f>入力シート!C143</f>
        <v>0</v>
      </c>
      <c r="C1367" s="9">
        <f>入力シート!D143</f>
        <v>0</v>
      </c>
      <c r="AE1367" s="62" t="str">
        <f t="shared" si="970"/>
        <v/>
      </c>
      <c r="AF1367" s="62" t="str">
        <f t="shared" ref="AF1367:CQ1367" si="975">IF(OR(AE1367="",AE1367&lt;1),"",AE1367+(AF1061-AE1061))</f>
        <v/>
      </c>
      <c r="AG1367" s="62" t="str">
        <f t="shared" si="975"/>
        <v/>
      </c>
      <c r="AH1367" s="62" t="str">
        <f t="shared" si="975"/>
        <v/>
      </c>
      <c r="AI1367" s="62" t="str">
        <f t="shared" si="975"/>
        <v/>
      </c>
      <c r="AJ1367" s="62" t="str">
        <f t="shared" si="975"/>
        <v/>
      </c>
      <c r="AK1367" s="62" t="str">
        <f t="shared" si="975"/>
        <v/>
      </c>
      <c r="AL1367" s="62" t="str">
        <f t="shared" si="975"/>
        <v/>
      </c>
      <c r="AM1367" s="62" t="str">
        <f t="shared" si="975"/>
        <v/>
      </c>
      <c r="AN1367" s="62" t="str">
        <f t="shared" si="975"/>
        <v/>
      </c>
      <c r="AO1367" s="62" t="str">
        <f t="shared" si="975"/>
        <v/>
      </c>
      <c r="AP1367" s="62" t="str">
        <f t="shared" si="975"/>
        <v/>
      </c>
      <c r="AQ1367" s="62" t="str">
        <f t="shared" si="975"/>
        <v/>
      </c>
      <c r="AR1367" s="62" t="str">
        <f t="shared" si="975"/>
        <v/>
      </c>
      <c r="AS1367" s="62" t="str">
        <f t="shared" si="975"/>
        <v/>
      </c>
      <c r="AT1367" s="62" t="str">
        <f t="shared" si="975"/>
        <v/>
      </c>
      <c r="AU1367" s="62" t="str">
        <f t="shared" si="975"/>
        <v/>
      </c>
      <c r="AV1367" s="62" t="str">
        <f t="shared" si="975"/>
        <v/>
      </c>
      <c r="AW1367" s="62" t="str">
        <f t="shared" si="975"/>
        <v/>
      </c>
      <c r="AX1367" s="62" t="str">
        <f t="shared" si="975"/>
        <v/>
      </c>
      <c r="AY1367" s="62" t="str">
        <f t="shared" si="975"/>
        <v/>
      </c>
      <c r="AZ1367" s="62" t="str">
        <f t="shared" si="975"/>
        <v/>
      </c>
      <c r="BA1367" s="62" t="str">
        <f t="shared" si="975"/>
        <v/>
      </c>
      <c r="BB1367" s="62" t="str">
        <f t="shared" si="975"/>
        <v/>
      </c>
      <c r="BC1367" s="62" t="str">
        <f t="shared" si="975"/>
        <v/>
      </c>
      <c r="BD1367" s="62" t="str">
        <f t="shared" si="975"/>
        <v/>
      </c>
      <c r="BE1367" s="62" t="str">
        <f t="shared" si="975"/>
        <v/>
      </c>
      <c r="BF1367" s="62" t="str">
        <f t="shared" si="975"/>
        <v/>
      </c>
      <c r="BG1367" s="62" t="str">
        <f t="shared" si="975"/>
        <v/>
      </c>
      <c r="BH1367" s="62" t="str">
        <f t="shared" si="975"/>
        <v/>
      </c>
      <c r="BI1367" s="62" t="str">
        <f t="shared" si="975"/>
        <v/>
      </c>
      <c r="BJ1367" s="62" t="str">
        <f t="shared" si="975"/>
        <v/>
      </c>
      <c r="BK1367" s="62" t="str">
        <f t="shared" si="975"/>
        <v/>
      </c>
      <c r="BL1367" s="62" t="str">
        <f t="shared" si="975"/>
        <v/>
      </c>
      <c r="BM1367" s="62" t="str">
        <f t="shared" si="975"/>
        <v/>
      </c>
      <c r="BN1367" s="62" t="str">
        <f t="shared" si="975"/>
        <v/>
      </c>
      <c r="BO1367" s="62" t="str">
        <f t="shared" si="975"/>
        <v/>
      </c>
      <c r="BP1367" s="62" t="str">
        <f t="shared" si="975"/>
        <v/>
      </c>
      <c r="BQ1367" s="62" t="str">
        <f t="shared" si="975"/>
        <v/>
      </c>
      <c r="BR1367" s="62" t="str">
        <f t="shared" si="975"/>
        <v/>
      </c>
      <c r="BS1367" s="62" t="str">
        <f t="shared" si="975"/>
        <v/>
      </c>
      <c r="BT1367" s="62" t="str">
        <f t="shared" si="975"/>
        <v/>
      </c>
      <c r="BU1367" s="62" t="str">
        <f t="shared" si="975"/>
        <v/>
      </c>
      <c r="BV1367" s="62" t="str">
        <f t="shared" si="975"/>
        <v/>
      </c>
      <c r="BW1367" s="62" t="str">
        <f t="shared" si="975"/>
        <v/>
      </c>
      <c r="BX1367" s="62" t="str">
        <f t="shared" si="975"/>
        <v/>
      </c>
      <c r="BY1367" s="62" t="str">
        <f t="shared" si="975"/>
        <v/>
      </c>
      <c r="BZ1367" s="62" t="str">
        <f t="shared" si="975"/>
        <v/>
      </c>
      <c r="CA1367" s="62" t="str">
        <f t="shared" si="975"/>
        <v/>
      </c>
      <c r="CB1367" s="62" t="str">
        <f t="shared" si="975"/>
        <v/>
      </c>
      <c r="CC1367" s="62" t="str">
        <f t="shared" si="975"/>
        <v/>
      </c>
      <c r="CD1367" s="62" t="str">
        <f t="shared" si="975"/>
        <v/>
      </c>
      <c r="CE1367" s="62" t="str">
        <f t="shared" si="975"/>
        <v/>
      </c>
      <c r="CF1367" s="62" t="str">
        <f t="shared" si="975"/>
        <v/>
      </c>
      <c r="CG1367" s="62" t="str">
        <f t="shared" si="975"/>
        <v/>
      </c>
      <c r="CH1367" s="62" t="str">
        <f t="shared" si="975"/>
        <v/>
      </c>
      <c r="CI1367" s="62" t="str">
        <f t="shared" si="975"/>
        <v/>
      </c>
      <c r="CJ1367" s="62" t="str">
        <f t="shared" si="975"/>
        <v/>
      </c>
      <c r="CK1367" s="62" t="str">
        <f t="shared" si="975"/>
        <v/>
      </c>
      <c r="CL1367" s="62" t="str">
        <f t="shared" si="975"/>
        <v/>
      </c>
      <c r="CM1367" s="62" t="str">
        <f t="shared" si="975"/>
        <v/>
      </c>
      <c r="CN1367" s="62" t="str">
        <f t="shared" si="975"/>
        <v/>
      </c>
      <c r="CO1367" s="62" t="str">
        <f t="shared" si="975"/>
        <v/>
      </c>
      <c r="CP1367" s="62" t="str">
        <f t="shared" si="975"/>
        <v/>
      </c>
      <c r="CQ1367" s="62" t="str">
        <f t="shared" si="975"/>
        <v/>
      </c>
      <c r="CR1367" s="62" t="str">
        <f t="shared" ref="CR1367" si="976">IF(OR(CQ1367="",CQ1367&lt;1),"",CQ1367+(CR1061-CQ1061))</f>
        <v/>
      </c>
    </row>
    <row r="1368" spans="1:96" x14ac:dyDescent="0.15">
      <c r="A1368" s="9">
        <f>入力シート!B144</f>
        <v>133</v>
      </c>
      <c r="B1368" s="9">
        <f>入力シート!C144</f>
        <v>0</v>
      </c>
      <c r="C1368" s="9">
        <f>入力シート!D144</f>
        <v>0</v>
      </c>
      <c r="AE1368" s="62" t="str">
        <f t="shared" si="970"/>
        <v/>
      </c>
      <c r="AF1368" s="62" t="str">
        <f t="shared" ref="AF1368:CQ1368" si="977">IF(OR(AE1368="",AE1368&lt;1),"",AE1368+(AF1062-AE1062))</f>
        <v/>
      </c>
      <c r="AG1368" s="62" t="str">
        <f t="shared" si="977"/>
        <v/>
      </c>
      <c r="AH1368" s="62" t="str">
        <f t="shared" si="977"/>
        <v/>
      </c>
      <c r="AI1368" s="62" t="str">
        <f t="shared" si="977"/>
        <v/>
      </c>
      <c r="AJ1368" s="62" t="str">
        <f t="shared" si="977"/>
        <v/>
      </c>
      <c r="AK1368" s="62" t="str">
        <f t="shared" si="977"/>
        <v/>
      </c>
      <c r="AL1368" s="62" t="str">
        <f t="shared" si="977"/>
        <v/>
      </c>
      <c r="AM1368" s="62" t="str">
        <f t="shared" si="977"/>
        <v/>
      </c>
      <c r="AN1368" s="62" t="str">
        <f t="shared" si="977"/>
        <v/>
      </c>
      <c r="AO1368" s="62" t="str">
        <f t="shared" si="977"/>
        <v/>
      </c>
      <c r="AP1368" s="62" t="str">
        <f t="shared" si="977"/>
        <v/>
      </c>
      <c r="AQ1368" s="62" t="str">
        <f t="shared" si="977"/>
        <v/>
      </c>
      <c r="AR1368" s="62" t="str">
        <f t="shared" si="977"/>
        <v/>
      </c>
      <c r="AS1368" s="62" t="str">
        <f t="shared" si="977"/>
        <v/>
      </c>
      <c r="AT1368" s="62" t="str">
        <f t="shared" si="977"/>
        <v/>
      </c>
      <c r="AU1368" s="62" t="str">
        <f t="shared" si="977"/>
        <v/>
      </c>
      <c r="AV1368" s="62" t="str">
        <f t="shared" si="977"/>
        <v/>
      </c>
      <c r="AW1368" s="62" t="str">
        <f t="shared" si="977"/>
        <v/>
      </c>
      <c r="AX1368" s="62" t="str">
        <f t="shared" si="977"/>
        <v/>
      </c>
      <c r="AY1368" s="62" t="str">
        <f t="shared" si="977"/>
        <v/>
      </c>
      <c r="AZ1368" s="62" t="str">
        <f t="shared" si="977"/>
        <v/>
      </c>
      <c r="BA1368" s="62" t="str">
        <f t="shared" si="977"/>
        <v/>
      </c>
      <c r="BB1368" s="62" t="str">
        <f t="shared" si="977"/>
        <v/>
      </c>
      <c r="BC1368" s="62" t="str">
        <f t="shared" si="977"/>
        <v/>
      </c>
      <c r="BD1368" s="62" t="str">
        <f t="shared" si="977"/>
        <v/>
      </c>
      <c r="BE1368" s="62" t="str">
        <f t="shared" si="977"/>
        <v/>
      </c>
      <c r="BF1368" s="62" t="str">
        <f t="shared" si="977"/>
        <v/>
      </c>
      <c r="BG1368" s="62" t="str">
        <f t="shared" si="977"/>
        <v/>
      </c>
      <c r="BH1368" s="62" t="str">
        <f t="shared" si="977"/>
        <v/>
      </c>
      <c r="BI1368" s="62" t="str">
        <f t="shared" si="977"/>
        <v/>
      </c>
      <c r="BJ1368" s="62" t="str">
        <f t="shared" si="977"/>
        <v/>
      </c>
      <c r="BK1368" s="62" t="str">
        <f t="shared" si="977"/>
        <v/>
      </c>
      <c r="BL1368" s="62" t="str">
        <f t="shared" si="977"/>
        <v/>
      </c>
      <c r="BM1368" s="62" t="str">
        <f t="shared" si="977"/>
        <v/>
      </c>
      <c r="BN1368" s="62" t="str">
        <f t="shared" si="977"/>
        <v/>
      </c>
      <c r="BO1368" s="62" t="str">
        <f t="shared" si="977"/>
        <v/>
      </c>
      <c r="BP1368" s="62" t="str">
        <f t="shared" si="977"/>
        <v/>
      </c>
      <c r="BQ1368" s="62" t="str">
        <f t="shared" si="977"/>
        <v/>
      </c>
      <c r="BR1368" s="62" t="str">
        <f t="shared" si="977"/>
        <v/>
      </c>
      <c r="BS1368" s="62" t="str">
        <f t="shared" si="977"/>
        <v/>
      </c>
      <c r="BT1368" s="62" t="str">
        <f t="shared" si="977"/>
        <v/>
      </c>
      <c r="BU1368" s="62" t="str">
        <f t="shared" si="977"/>
        <v/>
      </c>
      <c r="BV1368" s="62" t="str">
        <f t="shared" si="977"/>
        <v/>
      </c>
      <c r="BW1368" s="62" t="str">
        <f t="shared" si="977"/>
        <v/>
      </c>
      <c r="BX1368" s="62" t="str">
        <f t="shared" si="977"/>
        <v/>
      </c>
      <c r="BY1368" s="62" t="str">
        <f t="shared" si="977"/>
        <v/>
      </c>
      <c r="BZ1368" s="62" t="str">
        <f t="shared" si="977"/>
        <v/>
      </c>
      <c r="CA1368" s="62" t="str">
        <f t="shared" si="977"/>
        <v/>
      </c>
      <c r="CB1368" s="62" t="str">
        <f t="shared" si="977"/>
        <v/>
      </c>
      <c r="CC1368" s="62" t="str">
        <f t="shared" si="977"/>
        <v/>
      </c>
      <c r="CD1368" s="62" t="str">
        <f t="shared" si="977"/>
        <v/>
      </c>
      <c r="CE1368" s="62" t="str">
        <f t="shared" si="977"/>
        <v/>
      </c>
      <c r="CF1368" s="62" t="str">
        <f t="shared" si="977"/>
        <v/>
      </c>
      <c r="CG1368" s="62" t="str">
        <f t="shared" si="977"/>
        <v/>
      </c>
      <c r="CH1368" s="62" t="str">
        <f t="shared" si="977"/>
        <v/>
      </c>
      <c r="CI1368" s="62" t="str">
        <f t="shared" si="977"/>
        <v/>
      </c>
      <c r="CJ1368" s="62" t="str">
        <f t="shared" si="977"/>
        <v/>
      </c>
      <c r="CK1368" s="62" t="str">
        <f t="shared" si="977"/>
        <v/>
      </c>
      <c r="CL1368" s="62" t="str">
        <f t="shared" si="977"/>
        <v/>
      </c>
      <c r="CM1368" s="62" t="str">
        <f t="shared" si="977"/>
        <v/>
      </c>
      <c r="CN1368" s="62" t="str">
        <f t="shared" si="977"/>
        <v/>
      </c>
      <c r="CO1368" s="62" t="str">
        <f t="shared" si="977"/>
        <v/>
      </c>
      <c r="CP1368" s="62" t="str">
        <f t="shared" si="977"/>
        <v/>
      </c>
      <c r="CQ1368" s="62" t="str">
        <f t="shared" si="977"/>
        <v/>
      </c>
      <c r="CR1368" s="62" t="str">
        <f t="shared" ref="CR1368" si="978">IF(OR(CQ1368="",CQ1368&lt;1),"",CQ1368+(CR1062-CQ1062))</f>
        <v/>
      </c>
    </row>
    <row r="1369" spans="1:96" x14ac:dyDescent="0.15">
      <c r="A1369" s="9">
        <f>入力シート!B145</f>
        <v>134</v>
      </c>
      <c r="B1369" s="9">
        <f>入力シート!C145</f>
        <v>0</v>
      </c>
      <c r="C1369" s="9">
        <f>入力シート!D145</f>
        <v>0</v>
      </c>
      <c r="AE1369" s="62" t="str">
        <f t="shared" si="970"/>
        <v/>
      </c>
      <c r="AF1369" s="62" t="str">
        <f t="shared" ref="AF1369:CQ1369" si="979">IF(OR(AE1369="",AE1369&lt;1),"",AE1369+(AF1063-AE1063))</f>
        <v/>
      </c>
      <c r="AG1369" s="62" t="str">
        <f t="shared" si="979"/>
        <v/>
      </c>
      <c r="AH1369" s="62" t="str">
        <f t="shared" si="979"/>
        <v/>
      </c>
      <c r="AI1369" s="62" t="str">
        <f t="shared" si="979"/>
        <v/>
      </c>
      <c r="AJ1369" s="62" t="str">
        <f t="shared" si="979"/>
        <v/>
      </c>
      <c r="AK1369" s="62" t="str">
        <f t="shared" si="979"/>
        <v/>
      </c>
      <c r="AL1369" s="62" t="str">
        <f t="shared" si="979"/>
        <v/>
      </c>
      <c r="AM1369" s="62" t="str">
        <f t="shared" si="979"/>
        <v/>
      </c>
      <c r="AN1369" s="62" t="str">
        <f t="shared" si="979"/>
        <v/>
      </c>
      <c r="AO1369" s="62" t="str">
        <f t="shared" si="979"/>
        <v/>
      </c>
      <c r="AP1369" s="62" t="str">
        <f t="shared" si="979"/>
        <v/>
      </c>
      <c r="AQ1369" s="62" t="str">
        <f t="shared" si="979"/>
        <v/>
      </c>
      <c r="AR1369" s="62" t="str">
        <f t="shared" si="979"/>
        <v/>
      </c>
      <c r="AS1369" s="62" t="str">
        <f t="shared" si="979"/>
        <v/>
      </c>
      <c r="AT1369" s="62" t="str">
        <f t="shared" si="979"/>
        <v/>
      </c>
      <c r="AU1369" s="62" t="str">
        <f t="shared" si="979"/>
        <v/>
      </c>
      <c r="AV1369" s="62" t="str">
        <f t="shared" si="979"/>
        <v/>
      </c>
      <c r="AW1369" s="62" t="str">
        <f t="shared" si="979"/>
        <v/>
      </c>
      <c r="AX1369" s="62" t="str">
        <f t="shared" si="979"/>
        <v/>
      </c>
      <c r="AY1369" s="62" t="str">
        <f t="shared" si="979"/>
        <v/>
      </c>
      <c r="AZ1369" s="62" t="str">
        <f t="shared" si="979"/>
        <v/>
      </c>
      <c r="BA1369" s="62" t="str">
        <f t="shared" si="979"/>
        <v/>
      </c>
      <c r="BB1369" s="62" t="str">
        <f t="shared" si="979"/>
        <v/>
      </c>
      <c r="BC1369" s="62" t="str">
        <f t="shared" si="979"/>
        <v/>
      </c>
      <c r="BD1369" s="62" t="str">
        <f t="shared" si="979"/>
        <v/>
      </c>
      <c r="BE1369" s="62" t="str">
        <f t="shared" si="979"/>
        <v/>
      </c>
      <c r="BF1369" s="62" t="str">
        <f t="shared" si="979"/>
        <v/>
      </c>
      <c r="BG1369" s="62" t="str">
        <f t="shared" si="979"/>
        <v/>
      </c>
      <c r="BH1369" s="62" t="str">
        <f t="shared" si="979"/>
        <v/>
      </c>
      <c r="BI1369" s="62" t="str">
        <f t="shared" si="979"/>
        <v/>
      </c>
      <c r="BJ1369" s="62" t="str">
        <f t="shared" si="979"/>
        <v/>
      </c>
      <c r="BK1369" s="62" t="str">
        <f t="shared" si="979"/>
        <v/>
      </c>
      <c r="BL1369" s="62" t="str">
        <f t="shared" si="979"/>
        <v/>
      </c>
      <c r="BM1369" s="62" t="str">
        <f t="shared" si="979"/>
        <v/>
      </c>
      <c r="BN1369" s="62" t="str">
        <f t="shared" si="979"/>
        <v/>
      </c>
      <c r="BO1369" s="62" t="str">
        <f t="shared" si="979"/>
        <v/>
      </c>
      <c r="BP1369" s="62" t="str">
        <f t="shared" si="979"/>
        <v/>
      </c>
      <c r="BQ1369" s="62" t="str">
        <f t="shared" si="979"/>
        <v/>
      </c>
      <c r="BR1369" s="62" t="str">
        <f t="shared" si="979"/>
        <v/>
      </c>
      <c r="BS1369" s="62" t="str">
        <f t="shared" si="979"/>
        <v/>
      </c>
      <c r="BT1369" s="62" t="str">
        <f t="shared" si="979"/>
        <v/>
      </c>
      <c r="BU1369" s="62" t="str">
        <f t="shared" si="979"/>
        <v/>
      </c>
      <c r="BV1369" s="62" t="str">
        <f t="shared" si="979"/>
        <v/>
      </c>
      <c r="BW1369" s="62" t="str">
        <f t="shared" si="979"/>
        <v/>
      </c>
      <c r="BX1369" s="62" t="str">
        <f t="shared" si="979"/>
        <v/>
      </c>
      <c r="BY1369" s="62" t="str">
        <f t="shared" si="979"/>
        <v/>
      </c>
      <c r="BZ1369" s="62" t="str">
        <f t="shared" si="979"/>
        <v/>
      </c>
      <c r="CA1369" s="62" t="str">
        <f t="shared" si="979"/>
        <v/>
      </c>
      <c r="CB1369" s="62" t="str">
        <f t="shared" si="979"/>
        <v/>
      </c>
      <c r="CC1369" s="62" t="str">
        <f t="shared" si="979"/>
        <v/>
      </c>
      <c r="CD1369" s="62" t="str">
        <f t="shared" si="979"/>
        <v/>
      </c>
      <c r="CE1369" s="62" t="str">
        <f t="shared" si="979"/>
        <v/>
      </c>
      <c r="CF1369" s="62" t="str">
        <f t="shared" si="979"/>
        <v/>
      </c>
      <c r="CG1369" s="62" t="str">
        <f t="shared" si="979"/>
        <v/>
      </c>
      <c r="CH1369" s="62" t="str">
        <f t="shared" si="979"/>
        <v/>
      </c>
      <c r="CI1369" s="62" t="str">
        <f t="shared" si="979"/>
        <v/>
      </c>
      <c r="CJ1369" s="62" t="str">
        <f t="shared" si="979"/>
        <v/>
      </c>
      <c r="CK1369" s="62" t="str">
        <f t="shared" si="979"/>
        <v/>
      </c>
      <c r="CL1369" s="62" t="str">
        <f t="shared" si="979"/>
        <v/>
      </c>
      <c r="CM1369" s="62" t="str">
        <f t="shared" si="979"/>
        <v/>
      </c>
      <c r="CN1369" s="62" t="str">
        <f t="shared" si="979"/>
        <v/>
      </c>
      <c r="CO1369" s="62" t="str">
        <f t="shared" si="979"/>
        <v/>
      </c>
      <c r="CP1369" s="62" t="str">
        <f t="shared" si="979"/>
        <v/>
      </c>
      <c r="CQ1369" s="62" t="str">
        <f t="shared" si="979"/>
        <v/>
      </c>
      <c r="CR1369" s="62" t="str">
        <f t="shared" ref="CR1369" si="980">IF(OR(CQ1369="",CQ1369&lt;1),"",CQ1369+(CR1063-CQ1063))</f>
        <v/>
      </c>
    </row>
    <row r="1370" spans="1:96" x14ac:dyDescent="0.15">
      <c r="A1370" s="9">
        <f>入力シート!B146</f>
        <v>135</v>
      </c>
      <c r="B1370" s="9">
        <f>入力シート!C146</f>
        <v>0</v>
      </c>
      <c r="C1370" s="9">
        <f>入力シート!D146</f>
        <v>0</v>
      </c>
      <c r="AE1370" s="62" t="str">
        <f t="shared" si="970"/>
        <v/>
      </c>
      <c r="AF1370" s="62" t="str">
        <f t="shared" ref="AF1370:CQ1370" si="981">IF(OR(AE1370="",AE1370&lt;1),"",AE1370+(AF1064-AE1064))</f>
        <v/>
      </c>
      <c r="AG1370" s="62" t="str">
        <f t="shared" si="981"/>
        <v/>
      </c>
      <c r="AH1370" s="62" t="str">
        <f t="shared" si="981"/>
        <v/>
      </c>
      <c r="AI1370" s="62" t="str">
        <f t="shared" si="981"/>
        <v/>
      </c>
      <c r="AJ1370" s="62" t="str">
        <f t="shared" si="981"/>
        <v/>
      </c>
      <c r="AK1370" s="62" t="str">
        <f t="shared" si="981"/>
        <v/>
      </c>
      <c r="AL1370" s="62" t="str">
        <f t="shared" si="981"/>
        <v/>
      </c>
      <c r="AM1370" s="62" t="str">
        <f t="shared" si="981"/>
        <v/>
      </c>
      <c r="AN1370" s="62" t="str">
        <f t="shared" si="981"/>
        <v/>
      </c>
      <c r="AO1370" s="62" t="str">
        <f t="shared" si="981"/>
        <v/>
      </c>
      <c r="AP1370" s="62" t="str">
        <f t="shared" si="981"/>
        <v/>
      </c>
      <c r="AQ1370" s="62" t="str">
        <f t="shared" si="981"/>
        <v/>
      </c>
      <c r="AR1370" s="62" t="str">
        <f t="shared" si="981"/>
        <v/>
      </c>
      <c r="AS1370" s="62" t="str">
        <f t="shared" si="981"/>
        <v/>
      </c>
      <c r="AT1370" s="62" t="str">
        <f t="shared" si="981"/>
        <v/>
      </c>
      <c r="AU1370" s="62" t="str">
        <f t="shared" si="981"/>
        <v/>
      </c>
      <c r="AV1370" s="62" t="str">
        <f t="shared" si="981"/>
        <v/>
      </c>
      <c r="AW1370" s="62" t="str">
        <f t="shared" si="981"/>
        <v/>
      </c>
      <c r="AX1370" s="62" t="str">
        <f t="shared" si="981"/>
        <v/>
      </c>
      <c r="AY1370" s="62" t="str">
        <f t="shared" si="981"/>
        <v/>
      </c>
      <c r="AZ1370" s="62" t="str">
        <f t="shared" si="981"/>
        <v/>
      </c>
      <c r="BA1370" s="62" t="str">
        <f t="shared" si="981"/>
        <v/>
      </c>
      <c r="BB1370" s="62" t="str">
        <f t="shared" si="981"/>
        <v/>
      </c>
      <c r="BC1370" s="62" t="str">
        <f t="shared" si="981"/>
        <v/>
      </c>
      <c r="BD1370" s="62" t="str">
        <f t="shared" si="981"/>
        <v/>
      </c>
      <c r="BE1370" s="62" t="str">
        <f t="shared" si="981"/>
        <v/>
      </c>
      <c r="BF1370" s="62" t="str">
        <f t="shared" si="981"/>
        <v/>
      </c>
      <c r="BG1370" s="62" t="str">
        <f t="shared" si="981"/>
        <v/>
      </c>
      <c r="BH1370" s="62" t="str">
        <f t="shared" si="981"/>
        <v/>
      </c>
      <c r="BI1370" s="62" t="str">
        <f t="shared" si="981"/>
        <v/>
      </c>
      <c r="BJ1370" s="62" t="str">
        <f t="shared" si="981"/>
        <v/>
      </c>
      <c r="BK1370" s="62" t="str">
        <f t="shared" si="981"/>
        <v/>
      </c>
      <c r="BL1370" s="62" t="str">
        <f t="shared" si="981"/>
        <v/>
      </c>
      <c r="BM1370" s="62" t="str">
        <f t="shared" si="981"/>
        <v/>
      </c>
      <c r="BN1370" s="62" t="str">
        <f t="shared" si="981"/>
        <v/>
      </c>
      <c r="BO1370" s="62" t="str">
        <f t="shared" si="981"/>
        <v/>
      </c>
      <c r="BP1370" s="62" t="str">
        <f t="shared" si="981"/>
        <v/>
      </c>
      <c r="BQ1370" s="62" t="str">
        <f t="shared" si="981"/>
        <v/>
      </c>
      <c r="BR1370" s="62" t="str">
        <f t="shared" si="981"/>
        <v/>
      </c>
      <c r="BS1370" s="62" t="str">
        <f t="shared" si="981"/>
        <v/>
      </c>
      <c r="BT1370" s="62" t="str">
        <f t="shared" si="981"/>
        <v/>
      </c>
      <c r="BU1370" s="62" t="str">
        <f t="shared" si="981"/>
        <v/>
      </c>
      <c r="BV1370" s="62" t="str">
        <f t="shared" si="981"/>
        <v/>
      </c>
      <c r="BW1370" s="62" t="str">
        <f t="shared" si="981"/>
        <v/>
      </c>
      <c r="BX1370" s="62" t="str">
        <f t="shared" si="981"/>
        <v/>
      </c>
      <c r="BY1370" s="62" t="str">
        <f t="shared" si="981"/>
        <v/>
      </c>
      <c r="BZ1370" s="62" t="str">
        <f t="shared" si="981"/>
        <v/>
      </c>
      <c r="CA1370" s="62" t="str">
        <f t="shared" si="981"/>
        <v/>
      </c>
      <c r="CB1370" s="62" t="str">
        <f t="shared" si="981"/>
        <v/>
      </c>
      <c r="CC1370" s="62" t="str">
        <f t="shared" si="981"/>
        <v/>
      </c>
      <c r="CD1370" s="62" t="str">
        <f t="shared" si="981"/>
        <v/>
      </c>
      <c r="CE1370" s="62" t="str">
        <f t="shared" si="981"/>
        <v/>
      </c>
      <c r="CF1370" s="62" t="str">
        <f t="shared" si="981"/>
        <v/>
      </c>
      <c r="CG1370" s="62" t="str">
        <f t="shared" si="981"/>
        <v/>
      </c>
      <c r="CH1370" s="62" t="str">
        <f t="shared" si="981"/>
        <v/>
      </c>
      <c r="CI1370" s="62" t="str">
        <f t="shared" si="981"/>
        <v/>
      </c>
      <c r="CJ1370" s="62" t="str">
        <f t="shared" si="981"/>
        <v/>
      </c>
      <c r="CK1370" s="62" t="str">
        <f t="shared" si="981"/>
        <v/>
      </c>
      <c r="CL1370" s="62" t="str">
        <f t="shared" si="981"/>
        <v/>
      </c>
      <c r="CM1370" s="62" t="str">
        <f t="shared" si="981"/>
        <v/>
      </c>
      <c r="CN1370" s="62" t="str">
        <f t="shared" si="981"/>
        <v/>
      </c>
      <c r="CO1370" s="62" t="str">
        <f t="shared" si="981"/>
        <v/>
      </c>
      <c r="CP1370" s="62" t="str">
        <f t="shared" si="981"/>
        <v/>
      </c>
      <c r="CQ1370" s="62" t="str">
        <f t="shared" si="981"/>
        <v/>
      </c>
      <c r="CR1370" s="62" t="str">
        <f t="shared" ref="CR1370" si="982">IF(OR(CQ1370="",CQ1370&lt;1),"",CQ1370+(CR1064-CQ1064))</f>
        <v/>
      </c>
    </row>
    <row r="1371" spans="1:96" x14ac:dyDescent="0.15">
      <c r="A1371" s="9">
        <f>入力シート!B147</f>
        <v>136</v>
      </c>
      <c r="B1371" s="9">
        <f>入力シート!C147</f>
        <v>0</v>
      </c>
      <c r="C1371" s="9">
        <f>入力シート!D147</f>
        <v>0</v>
      </c>
      <c r="AE1371" s="62" t="str">
        <f t="shared" si="970"/>
        <v/>
      </c>
      <c r="AF1371" s="62" t="str">
        <f t="shared" ref="AF1371:CQ1371" si="983">IF(OR(AE1371="",AE1371&lt;1),"",AE1371+(AF1065-AE1065))</f>
        <v/>
      </c>
      <c r="AG1371" s="62" t="str">
        <f t="shared" si="983"/>
        <v/>
      </c>
      <c r="AH1371" s="62" t="str">
        <f t="shared" si="983"/>
        <v/>
      </c>
      <c r="AI1371" s="62" t="str">
        <f t="shared" si="983"/>
        <v/>
      </c>
      <c r="AJ1371" s="62" t="str">
        <f t="shared" si="983"/>
        <v/>
      </c>
      <c r="AK1371" s="62" t="str">
        <f t="shared" si="983"/>
        <v/>
      </c>
      <c r="AL1371" s="62" t="str">
        <f t="shared" si="983"/>
        <v/>
      </c>
      <c r="AM1371" s="62" t="str">
        <f t="shared" si="983"/>
        <v/>
      </c>
      <c r="AN1371" s="62" t="str">
        <f t="shared" si="983"/>
        <v/>
      </c>
      <c r="AO1371" s="62" t="str">
        <f t="shared" si="983"/>
        <v/>
      </c>
      <c r="AP1371" s="62" t="str">
        <f t="shared" si="983"/>
        <v/>
      </c>
      <c r="AQ1371" s="62" t="str">
        <f t="shared" si="983"/>
        <v/>
      </c>
      <c r="AR1371" s="62" t="str">
        <f t="shared" si="983"/>
        <v/>
      </c>
      <c r="AS1371" s="62" t="str">
        <f t="shared" si="983"/>
        <v/>
      </c>
      <c r="AT1371" s="62" t="str">
        <f t="shared" si="983"/>
        <v/>
      </c>
      <c r="AU1371" s="62" t="str">
        <f t="shared" si="983"/>
        <v/>
      </c>
      <c r="AV1371" s="62" t="str">
        <f t="shared" si="983"/>
        <v/>
      </c>
      <c r="AW1371" s="62" t="str">
        <f t="shared" si="983"/>
        <v/>
      </c>
      <c r="AX1371" s="62" t="str">
        <f t="shared" si="983"/>
        <v/>
      </c>
      <c r="AY1371" s="62" t="str">
        <f t="shared" si="983"/>
        <v/>
      </c>
      <c r="AZ1371" s="62" t="str">
        <f t="shared" si="983"/>
        <v/>
      </c>
      <c r="BA1371" s="62" t="str">
        <f t="shared" si="983"/>
        <v/>
      </c>
      <c r="BB1371" s="62" t="str">
        <f t="shared" si="983"/>
        <v/>
      </c>
      <c r="BC1371" s="62" t="str">
        <f t="shared" si="983"/>
        <v/>
      </c>
      <c r="BD1371" s="62" t="str">
        <f t="shared" si="983"/>
        <v/>
      </c>
      <c r="BE1371" s="62" t="str">
        <f t="shared" si="983"/>
        <v/>
      </c>
      <c r="BF1371" s="62" t="str">
        <f t="shared" si="983"/>
        <v/>
      </c>
      <c r="BG1371" s="62" t="str">
        <f t="shared" si="983"/>
        <v/>
      </c>
      <c r="BH1371" s="62" t="str">
        <f t="shared" si="983"/>
        <v/>
      </c>
      <c r="BI1371" s="62" t="str">
        <f t="shared" si="983"/>
        <v/>
      </c>
      <c r="BJ1371" s="62" t="str">
        <f t="shared" si="983"/>
        <v/>
      </c>
      <c r="BK1371" s="62" t="str">
        <f t="shared" si="983"/>
        <v/>
      </c>
      <c r="BL1371" s="62" t="str">
        <f t="shared" si="983"/>
        <v/>
      </c>
      <c r="BM1371" s="62" t="str">
        <f t="shared" si="983"/>
        <v/>
      </c>
      <c r="BN1371" s="62" t="str">
        <f t="shared" si="983"/>
        <v/>
      </c>
      <c r="BO1371" s="62" t="str">
        <f t="shared" si="983"/>
        <v/>
      </c>
      <c r="BP1371" s="62" t="str">
        <f t="shared" si="983"/>
        <v/>
      </c>
      <c r="BQ1371" s="62" t="str">
        <f t="shared" si="983"/>
        <v/>
      </c>
      <c r="BR1371" s="62" t="str">
        <f t="shared" si="983"/>
        <v/>
      </c>
      <c r="BS1371" s="62" t="str">
        <f t="shared" si="983"/>
        <v/>
      </c>
      <c r="BT1371" s="62" t="str">
        <f t="shared" si="983"/>
        <v/>
      </c>
      <c r="BU1371" s="62" t="str">
        <f t="shared" si="983"/>
        <v/>
      </c>
      <c r="BV1371" s="62" t="str">
        <f t="shared" si="983"/>
        <v/>
      </c>
      <c r="BW1371" s="62" t="str">
        <f t="shared" si="983"/>
        <v/>
      </c>
      <c r="BX1371" s="62" t="str">
        <f t="shared" si="983"/>
        <v/>
      </c>
      <c r="BY1371" s="62" t="str">
        <f t="shared" si="983"/>
        <v/>
      </c>
      <c r="BZ1371" s="62" t="str">
        <f t="shared" si="983"/>
        <v/>
      </c>
      <c r="CA1371" s="62" t="str">
        <f t="shared" si="983"/>
        <v/>
      </c>
      <c r="CB1371" s="62" t="str">
        <f t="shared" si="983"/>
        <v/>
      </c>
      <c r="CC1371" s="62" t="str">
        <f t="shared" si="983"/>
        <v/>
      </c>
      <c r="CD1371" s="62" t="str">
        <f t="shared" si="983"/>
        <v/>
      </c>
      <c r="CE1371" s="62" t="str">
        <f t="shared" si="983"/>
        <v/>
      </c>
      <c r="CF1371" s="62" t="str">
        <f t="shared" si="983"/>
        <v/>
      </c>
      <c r="CG1371" s="62" t="str">
        <f t="shared" si="983"/>
        <v/>
      </c>
      <c r="CH1371" s="62" t="str">
        <f t="shared" si="983"/>
        <v/>
      </c>
      <c r="CI1371" s="62" t="str">
        <f t="shared" si="983"/>
        <v/>
      </c>
      <c r="CJ1371" s="62" t="str">
        <f t="shared" si="983"/>
        <v/>
      </c>
      <c r="CK1371" s="62" t="str">
        <f t="shared" si="983"/>
        <v/>
      </c>
      <c r="CL1371" s="62" t="str">
        <f t="shared" si="983"/>
        <v/>
      </c>
      <c r="CM1371" s="62" t="str">
        <f t="shared" si="983"/>
        <v/>
      </c>
      <c r="CN1371" s="62" t="str">
        <f t="shared" si="983"/>
        <v/>
      </c>
      <c r="CO1371" s="62" t="str">
        <f t="shared" si="983"/>
        <v/>
      </c>
      <c r="CP1371" s="62" t="str">
        <f t="shared" si="983"/>
        <v/>
      </c>
      <c r="CQ1371" s="62" t="str">
        <f t="shared" si="983"/>
        <v/>
      </c>
      <c r="CR1371" s="62" t="str">
        <f t="shared" ref="CR1371" si="984">IF(OR(CQ1371="",CQ1371&lt;1),"",CQ1371+(CR1065-CQ1065))</f>
        <v/>
      </c>
    </row>
    <row r="1372" spans="1:96" x14ac:dyDescent="0.15">
      <c r="A1372" s="9">
        <f>入力シート!B148</f>
        <v>137</v>
      </c>
      <c r="B1372" s="9">
        <f>入力シート!C148</f>
        <v>0</v>
      </c>
      <c r="C1372" s="9">
        <f>入力シート!D148</f>
        <v>0</v>
      </c>
      <c r="AE1372" s="62" t="str">
        <f t="shared" si="970"/>
        <v/>
      </c>
      <c r="AF1372" s="62" t="str">
        <f t="shared" ref="AF1372:CQ1372" si="985">IF(OR(AE1372="",AE1372&lt;1),"",AE1372+(AF1066-AE1066))</f>
        <v/>
      </c>
      <c r="AG1372" s="62" t="str">
        <f t="shared" si="985"/>
        <v/>
      </c>
      <c r="AH1372" s="62" t="str">
        <f t="shared" si="985"/>
        <v/>
      </c>
      <c r="AI1372" s="62" t="str">
        <f t="shared" si="985"/>
        <v/>
      </c>
      <c r="AJ1372" s="62" t="str">
        <f t="shared" si="985"/>
        <v/>
      </c>
      <c r="AK1372" s="62" t="str">
        <f t="shared" si="985"/>
        <v/>
      </c>
      <c r="AL1372" s="62" t="str">
        <f t="shared" si="985"/>
        <v/>
      </c>
      <c r="AM1372" s="62" t="str">
        <f t="shared" si="985"/>
        <v/>
      </c>
      <c r="AN1372" s="62" t="str">
        <f t="shared" si="985"/>
        <v/>
      </c>
      <c r="AO1372" s="62" t="str">
        <f t="shared" si="985"/>
        <v/>
      </c>
      <c r="AP1372" s="62" t="str">
        <f t="shared" si="985"/>
        <v/>
      </c>
      <c r="AQ1372" s="62" t="str">
        <f t="shared" si="985"/>
        <v/>
      </c>
      <c r="AR1372" s="62" t="str">
        <f t="shared" si="985"/>
        <v/>
      </c>
      <c r="AS1372" s="62" t="str">
        <f t="shared" si="985"/>
        <v/>
      </c>
      <c r="AT1372" s="62" t="str">
        <f t="shared" si="985"/>
        <v/>
      </c>
      <c r="AU1372" s="62" t="str">
        <f t="shared" si="985"/>
        <v/>
      </c>
      <c r="AV1372" s="62" t="str">
        <f t="shared" si="985"/>
        <v/>
      </c>
      <c r="AW1372" s="62" t="str">
        <f t="shared" si="985"/>
        <v/>
      </c>
      <c r="AX1372" s="62" t="str">
        <f t="shared" si="985"/>
        <v/>
      </c>
      <c r="AY1372" s="62" t="str">
        <f t="shared" si="985"/>
        <v/>
      </c>
      <c r="AZ1372" s="62" t="str">
        <f t="shared" si="985"/>
        <v/>
      </c>
      <c r="BA1372" s="62" t="str">
        <f t="shared" si="985"/>
        <v/>
      </c>
      <c r="BB1372" s="62" t="str">
        <f t="shared" si="985"/>
        <v/>
      </c>
      <c r="BC1372" s="62" t="str">
        <f t="shared" si="985"/>
        <v/>
      </c>
      <c r="BD1372" s="62" t="str">
        <f t="shared" si="985"/>
        <v/>
      </c>
      <c r="BE1372" s="62" t="str">
        <f t="shared" si="985"/>
        <v/>
      </c>
      <c r="BF1372" s="62" t="str">
        <f t="shared" si="985"/>
        <v/>
      </c>
      <c r="BG1372" s="62" t="str">
        <f t="shared" si="985"/>
        <v/>
      </c>
      <c r="BH1372" s="62" t="str">
        <f t="shared" si="985"/>
        <v/>
      </c>
      <c r="BI1372" s="62" t="str">
        <f t="shared" si="985"/>
        <v/>
      </c>
      <c r="BJ1372" s="62" t="str">
        <f t="shared" si="985"/>
        <v/>
      </c>
      <c r="BK1372" s="62" t="str">
        <f t="shared" si="985"/>
        <v/>
      </c>
      <c r="BL1372" s="62" t="str">
        <f t="shared" si="985"/>
        <v/>
      </c>
      <c r="BM1372" s="62" t="str">
        <f t="shared" si="985"/>
        <v/>
      </c>
      <c r="BN1372" s="62" t="str">
        <f t="shared" si="985"/>
        <v/>
      </c>
      <c r="BO1372" s="62" t="str">
        <f t="shared" si="985"/>
        <v/>
      </c>
      <c r="BP1372" s="62" t="str">
        <f t="shared" si="985"/>
        <v/>
      </c>
      <c r="BQ1372" s="62" t="str">
        <f t="shared" si="985"/>
        <v/>
      </c>
      <c r="BR1372" s="62" t="str">
        <f t="shared" si="985"/>
        <v/>
      </c>
      <c r="BS1372" s="62" t="str">
        <f t="shared" si="985"/>
        <v/>
      </c>
      <c r="BT1372" s="62" t="str">
        <f t="shared" si="985"/>
        <v/>
      </c>
      <c r="BU1372" s="62" t="str">
        <f t="shared" si="985"/>
        <v/>
      </c>
      <c r="BV1372" s="62" t="str">
        <f t="shared" si="985"/>
        <v/>
      </c>
      <c r="BW1372" s="62" t="str">
        <f t="shared" si="985"/>
        <v/>
      </c>
      <c r="BX1372" s="62" t="str">
        <f t="shared" si="985"/>
        <v/>
      </c>
      <c r="BY1372" s="62" t="str">
        <f t="shared" si="985"/>
        <v/>
      </c>
      <c r="BZ1372" s="62" t="str">
        <f t="shared" si="985"/>
        <v/>
      </c>
      <c r="CA1372" s="62" t="str">
        <f t="shared" si="985"/>
        <v/>
      </c>
      <c r="CB1372" s="62" t="str">
        <f t="shared" si="985"/>
        <v/>
      </c>
      <c r="CC1372" s="62" t="str">
        <f t="shared" si="985"/>
        <v/>
      </c>
      <c r="CD1372" s="62" t="str">
        <f t="shared" si="985"/>
        <v/>
      </c>
      <c r="CE1372" s="62" t="str">
        <f t="shared" si="985"/>
        <v/>
      </c>
      <c r="CF1372" s="62" t="str">
        <f t="shared" si="985"/>
        <v/>
      </c>
      <c r="CG1372" s="62" t="str">
        <f t="shared" si="985"/>
        <v/>
      </c>
      <c r="CH1372" s="62" t="str">
        <f t="shared" si="985"/>
        <v/>
      </c>
      <c r="CI1372" s="62" t="str">
        <f t="shared" si="985"/>
        <v/>
      </c>
      <c r="CJ1372" s="62" t="str">
        <f t="shared" si="985"/>
        <v/>
      </c>
      <c r="CK1372" s="62" t="str">
        <f t="shared" si="985"/>
        <v/>
      </c>
      <c r="CL1372" s="62" t="str">
        <f t="shared" si="985"/>
        <v/>
      </c>
      <c r="CM1372" s="62" t="str">
        <f t="shared" si="985"/>
        <v/>
      </c>
      <c r="CN1372" s="62" t="str">
        <f t="shared" si="985"/>
        <v/>
      </c>
      <c r="CO1372" s="62" t="str">
        <f t="shared" si="985"/>
        <v/>
      </c>
      <c r="CP1372" s="62" t="str">
        <f t="shared" si="985"/>
        <v/>
      </c>
      <c r="CQ1372" s="62" t="str">
        <f t="shared" si="985"/>
        <v/>
      </c>
      <c r="CR1372" s="62" t="str">
        <f t="shared" ref="CR1372" si="986">IF(OR(CQ1372="",CQ1372&lt;1),"",CQ1372+(CR1066-CQ1066))</f>
        <v/>
      </c>
    </row>
    <row r="1373" spans="1:96" x14ac:dyDescent="0.15">
      <c r="A1373" s="9">
        <f>入力シート!B149</f>
        <v>138</v>
      </c>
      <c r="B1373" s="9">
        <f>入力シート!C149</f>
        <v>0</v>
      </c>
      <c r="C1373" s="9">
        <f>入力シート!D149</f>
        <v>0</v>
      </c>
      <c r="AE1373" s="62" t="str">
        <f t="shared" si="970"/>
        <v/>
      </c>
      <c r="AF1373" s="62" t="str">
        <f t="shared" ref="AF1373:CQ1373" si="987">IF(OR(AE1373="",AE1373&lt;1),"",AE1373+(AF1067-AE1067))</f>
        <v/>
      </c>
      <c r="AG1373" s="62" t="str">
        <f t="shared" si="987"/>
        <v/>
      </c>
      <c r="AH1373" s="62" t="str">
        <f t="shared" si="987"/>
        <v/>
      </c>
      <c r="AI1373" s="62" t="str">
        <f t="shared" si="987"/>
        <v/>
      </c>
      <c r="AJ1373" s="62" t="str">
        <f t="shared" si="987"/>
        <v/>
      </c>
      <c r="AK1373" s="62" t="str">
        <f t="shared" si="987"/>
        <v/>
      </c>
      <c r="AL1373" s="62" t="str">
        <f t="shared" si="987"/>
        <v/>
      </c>
      <c r="AM1373" s="62" t="str">
        <f t="shared" si="987"/>
        <v/>
      </c>
      <c r="AN1373" s="62" t="str">
        <f t="shared" si="987"/>
        <v/>
      </c>
      <c r="AO1373" s="62" t="str">
        <f t="shared" si="987"/>
        <v/>
      </c>
      <c r="AP1373" s="62" t="str">
        <f t="shared" si="987"/>
        <v/>
      </c>
      <c r="AQ1373" s="62" t="str">
        <f t="shared" si="987"/>
        <v/>
      </c>
      <c r="AR1373" s="62" t="str">
        <f t="shared" si="987"/>
        <v/>
      </c>
      <c r="AS1373" s="62" t="str">
        <f t="shared" si="987"/>
        <v/>
      </c>
      <c r="AT1373" s="62" t="str">
        <f t="shared" si="987"/>
        <v/>
      </c>
      <c r="AU1373" s="62" t="str">
        <f t="shared" si="987"/>
        <v/>
      </c>
      <c r="AV1373" s="62" t="str">
        <f t="shared" si="987"/>
        <v/>
      </c>
      <c r="AW1373" s="62" t="str">
        <f t="shared" si="987"/>
        <v/>
      </c>
      <c r="AX1373" s="62" t="str">
        <f t="shared" si="987"/>
        <v/>
      </c>
      <c r="AY1373" s="62" t="str">
        <f t="shared" si="987"/>
        <v/>
      </c>
      <c r="AZ1373" s="62" t="str">
        <f t="shared" si="987"/>
        <v/>
      </c>
      <c r="BA1373" s="62" t="str">
        <f t="shared" si="987"/>
        <v/>
      </c>
      <c r="BB1373" s="62" t="str">
        <f t="shared" si="987"/>
        <v/>
      </c>
      <c r="BC1373" s="62" t="str">
        <f t="shared" si="987"/>
        <v/>
      </c>
      <c r="BD1373" s="62" t="str">
        <f t="shared" si="987"/>
        <v/>
      </c>
      <c r="BE1373" s="62" t="str">
        <f t="shared" si="987"/>
        <v/>
      </c>
      <c r="BF1373" s="62" t="str">
        <f t="shared" si="987"/>
        <v/>
      </c>
      <c r="BG1373" s="62" t="str">
        <f t="shared" si="987"/>
        <v/>
      </c>
      <c r="BH1373" s="62" t="str">
        <f t="shared" si="987"/>
        <v/>
      </c>
      <c r="BI1373" s="62" t="str">
        <f t="shared" si="987"/>
        <v/>
      </c>
      <c r="BJ1373" s="62" t="str">
        <f t="shared" si="987"/>
        <v/>
      </c>
      <c r="BK1373" s="62" t="str">
        <f t="shared" si="987"/>
        <v/>
      </c>
      <c r="BL1373" s="62" t="str">
        <f t="shared" si="987"/>
        <v/>
      </c>
      <c r="BM1373" s="62" t="str">
        <f t="shared" si="987"/>
        <v/>
      </c>
      <c r="BN1373" s="62" t="str">
        <f t="shared" si="987"/>
        <v/>
      </c>
      <c r="BO1373" s="62" t="str">
        <f t="shared" si="987"/>
        <v/>
      </c>
      <c r="BP1373" s="62" t="str">
        <f t="shared" si="987"/>
        <v/>
      </c>
      <c r="BQ1373" s="62" t="str">
        <f t="shared" si="987"/>
        <v/>
      </c>
      <c r="BR1373" s="62" t="str">
        <f t="shared" si="987"/>
        <v/>
      </c>
      <c r="BS1373" s="62" t="str">
        <f t="shared" si="987"/>
        <v/>
      </c>
      <c r="BT1373" s="62" t="str">
        <f t="shared" si="987"/>
        <v/>
      </c>
      <c r="BU1373" s="62" t="str">
        <f t="shared" si="987"/>
        <v/>
      </c>
      <c r="BV1373" s="62" t="str">
        <f t="shared" si="987"/>
        <v/>
      </c>
      <c r="BW1373" s="62" t="str">
        <f t="shared" si="987"/>
        <v/>
      </c>
      <c r="BX1373" s="62" t="str">
        <f t="shared" si="987"/>
        <v/>
      </c>
      <c r="BY1373" s="62" t="str">
        <f t="shared" si="987"/>
        <v/>
      </c>
      <c r="BZ1373" s="62" t="str">
        <f t="shared" si="987"/>
        <v/>
      </c>
      <c r="CA1373" s="62" t="str">
        <f t="shared" si="987"/>
        <v/>
      </c>
      <c r="CB1373" s="62" t="str">
        <f t="shared" si="987"/>
        <v/>
      </c>
      <c r="CC1373" s="62" t="str">
        <f t="shared" si="987"/>
        <v/>
      </c>
      <c r="CD1373" s="62" t="str">
        <f t="shared" si="987"/>
        <v/>
      </c>
      <c r="CE1373" s="62" t="str">
        <f t="shared" si="987"/>
        <v/>
      </c>
      <c r="CF1373" s="62" t="str">
        <f t="shared" si="987"/>
        <v/>
      </c>
      <c r="CG1373" s="62" t="str">
        <f t="shared" si="987"/>
        <v/>
      </c>
      <c r="CH1373" s="62" t="str">
        <f t="shared" si="987"/>
        <v/>
      </c>
      <c r="CI1373" s="62" t="str">
        <f t="shared" si="987"/>
        <v/>
      </c>
      <c r="CJ1373" s="62" t="str">
        <f t="shared" si="987"/>
        <v/>
      </c>
      <c r="CK1373" s="62" t="str">
        <f t="shared" si="987"/>
        <v/>
      </c>
      <c r="CL1373" s="62" t="str">
        <f t="shared" si="987"/>
        <v/>
      </c>
      <c r="CM1373" s="62" t="str">
        <f t="shared" si="987"/>
        <v/>
      </c>
      <c r="CN1373" s="62" t="str">
        <f t="shared" si="987"/>
        <v/>
      </c>
      <c r="CO1373" s="62" t="str">
        <f t="shared" si="987"/>
        <v/>
      </c>
      <c r="CP1373" s="62" t="str">
        <f t="shared" si="987"/>
        <v/>
      </c>
      <c r="CQ1373" s="62" t="str">
        <f t="shared" si="987"/>
        <v/>
      </c>
      <c r="CR1373" s="62" t="str">
        <f t="shared" ref="CR1373" si="988">IF(OR(CQ1373="",CQ1373&lt;1),"",CQ1373+(CR1067-CQ1067))</f>
        <v/>
      </c>
    </row>
    <row r="1374" spans="1:96" x14ac:dyDescent="0.15">
      <c r="A1374" s="9">
        <f>入力シート!B150</f>
        <v>139</v>
      </c>
      <c r="B1374" s="9">
        <f>入力シート!C150</f>
        <v>0</v>
      </c>
      <c r="C1374" s="9">
        <f>入力シート!D150</f>
        <v>0</v>
      </c>
      <c r="AE1374" s="62" t="str">
        <f t="shared" si="970"/>
        <v/>
      </c>
      <c r="AF1374" s="62" t="str">
        <f t="shared" ref="AF1374:CQ1374" si="989">IF(OR(AE1374="",AE1374&lt;1),"",AE1374+(AF1068-AE1068))</f>
        <v/>
      </c>
      <c r="AG1374" s="62" t="str">
        <f t="shared" si="989"/>
        <v/>
      </c>
      <c r="AH1374" s="62" t="str">
        <f t="shared" si="989"/>
        <v/>
      </c>
      <c r="AI1374" s="62" t="str">
        <f t="shared" si="989"/>
        <v/>
      </c>
      <c r="AJ1374" s="62" t="str">
        <f t="shared" si="989"/>
        <v/>
      </c>
      <c r="AK1374" s="62" t="str">
        <f t="shared" si="989"/>
        <v/>
      </c>
      <c r="AL1374" s="62" t="str">
        <f t="shared" si="989"/>
        <v/>
      </c>
      <c r="AM1374" s="62" t="str">
        <f t="shared" si="989"/>
        <v/>
      </c>
      <c r="AN1374" s="62" t="str">
        <f t="shared" si="989"/>
        <v/>
      </c>
      <c r="AO1374" s="62" t="str">
        <f t="shared" si="989"/>
        <v/>
      </c>
      <c r="AP1374" s="62" t="str">
        <f t="shared" si="989"/>
        <v/>
      </c>
      <c r="AQ1374" s="62" t="str">
        <f t="shared" si="989"/>
        <v/>
      </c>
      <c r="AR1374" s="62" t="str">
        <f t="shared" si="989"/>
        <v/>
      </c>
      <c r="AS1374" s="62" t="str">
        <f t="shared" si="989"/>
        <v/>
      </c>
      <c r="AT1374" s="62" t="str">
        <f t="shared" si="989"/>
        <v/>
      </c>
      <c r="AU1374" s="62" t="str">
        <f t="shared" si="989"/>
        <v/>
      </c>
      <c r="AV1374" s="62" t="str">
        <f t="shared" si="989"/>
        <v/>
      </c>
      <c r="AW1374" s="62" t="str">
        <f t="shared" si="989"/>
        <v/>
      </c>
      <c r="AX1374" s="62" t="str">
        <f t="shared" si="989"/>
        <v/>
      </c>
      <c r="AY1374" s="62" t="str">
        <f t="shared" si="989"/>
        <v/>
      </c>
      <c r="AZ1374" s="62" t="str">
        <f t="shared" si="989"/>
        <v/>
      </c>
      <c r="BA1374" s="62" t="str">
        <f t="shared" si="989"/>
        <v/>
      </c>
      <c r="BB1374" s="62" t="str">
        <f t="shared" si="989"/>
        <v/>
      </c>
      <c r="BC1374" s="62" t="str">
        <f t="shared" si="989"/>
        <v/>
      </c>
      <c r="BD1374" s="62" t="str">
        <f t="shared" si="989"/>
        <v/>
      </c>
      <c r="BE1374" s="62" t="str">
        <f t="shared" si="989"/>
        <v/>
      </c>
      <c r="BF1374" s="62" t="str">
        <f t="shared" si="989"/>
        <v/>
      </c>
      <c r="BG1374" s="62" t="str">
        <f t="shared" si="989"/>
        <v/>
      </c>
      <c r="BH1374" s="62" t="str">
        <f t="shared" si="989"/>
        <v/>
      </c>
      <c r="BI1374" s="62" t="str">
        <f t="shared" si="989"/>
        <v/>
      </c>
      <c r="BJ1374" s="62" t="str">
        <f t="shared" si="989"/>
        <v/>
      </c>
      <c r="BK1374" s="62" t="str">
        <f t="shared" si="989"/>
        <v/>
      </c>
      <c r="BL1374" s="62" t="str">
        <f t="shared" si="989"/>
        <v/>
      </c>
      <c r="BM1374" s="62" t="str">
        <f t="shared" si="989"/>
        <v/>
      </c>
      <c r="BN1374" s="62" t="str">
        <f t="shared" si="989"/>
        <v/>
      </c>
      <c r="BO1374" s="62" t="str">
        <f t="shared" si="989"/>
        <v/>
      </c>
      <c r="BP1374" s="62" t="str">
        <f t="shared" si="989"/>
        <v/>
      </c>
      <c r="BQ1374" s="62" t="str">
        <f t="shared" si="989"/>
        <v/>
      </c>
      <c r="BR1374" s="62" t="str">
        <f t="shared" si="989"/>
        <v/>
      </c>
      <c r="BS1374" s="62" t="str">
        <f t="shared" si="989"/>
        <v/>
      </c>
      <c r="BT1374" s="62" t="str">
        <f t="shared" si="989"/>
        <v/>
      </c>
      <c r="BU1374" s="62" t="str">
        <f t="shared" si="989"/>
        <v/>
      </c>
      <c r="BV1374" s="62" t="str">
        <f t="shared" si="989"/>
        <v/>
      </c>
      <c r="BW1374" s="62" t="str">
        <f t="shared" si="989"/>
        <v/>
      </c>
      <c r="BX1374" s="62" t="str">
        <f t="shared" si="989"/>
        <v/>
      </c>
      <c r="BY1374" s="62" t="str">
        <f t="shared" si="989"/>
        <v/>
      </c>
      <c r="BZ1374" s="62" t="str">
        <f t="shared" si="989"/>
        <v/>
      </c>
      <c r="CA1374" s="62" t="str">
        <f t="shared" si="989"/>
        <v/>
      </c>
      <c r="CB1374" s="62" t="str">
        <f t="shared" si="989"/>
        <v/>
      </c>
      <c r="CC1374" s="62" t="str">
        <f t="shared" si="989"/>
        <v/>
      </c>
      <c r="CD1374" s="62" t="str">
        <f t="shared" si="989"/>
        <v/>
      </c>
      <c r="CE1374" s="62" t="str">
        <f t="shared" si="989"/>
        <v/>
      </c>
      <c r="CF1374" s="62" t="str">
        <f t="shared" si="989"/>
        <v/>
      </c>
      <c r="CG1374" s="62" t="str">
        <f t="shared" si="989"/>
        <v/>
      </c>
      <c r="CH1374" s="62" t="str">
        <f t="shared" si="989"/>
        <v/>
      </c>
      <c r="CI1374" s="62" t="str">
        <f t="shared" si="989"/>
        <v/>
      </c>
      <c r="CJ1374" s="62" t="str">
        <f t="shared" si="989"/>
        <v/>
      </c>
      <c r="CK1374" s="62" t="str">
        <f t="shared" si="989"/>
        <v/>
      </c>
      <c r="CL1374" s="62" t="str">
        <f t="shared" si="989"/>
        <v/>
      </c>
      <c r="CM1374" s="62" t="str">
        <f t="shared" si="989"/>
        <v/>
      </c>
      <c r="CN1374" s="62" t="str">
        <f t="shared" si="989"/>
        <v/>
      </c>
      <c r="CO1374" s="62" t="str">
        <f t="shared" si="989"/>
        <v/>
      </c>
      <c r="CP1374" s="62" t="str">
        <f t="shared" si="989"/>
        <v/>
      </c>
      <c r="CQ1374" s="62" t="str">
        <f t="shared" si="989"/>
        <v/>
      </c>
      <c r="CR1374" s="62" t="str">
        <f t="shared" ref="CR1374" si="990">IF(OR(CQ1374="",CQ1374&lt;1),"",CQ1374+(CR1068-CQ1068))</f>
        <v/>
      </c>
    </row>
    <row r="1375" spans="1:96" x14ac:dyDescent="0.15">
      <c r="A1375" s="9">
        <f>入力シート!B151</f>
        <v>140</v>
      </c>
      <c r="B1375" s="9">
        <f>入力シート!C151</f>
        <v>0</v>
      </c>
      <c r="C1375" s="9">
        <f>入力シート!D151</f>
        <v>0</v>
      </c>
      <c r="AE1375" s="62" t="str">
        <f t="shared" si="970"/>
        <v/>
      </c>
      <c r="AF1375" s="62" t="str">
        <f t="shared" ref="AF1375:CQ1375" si="991">IF(OR(AE1375="",AE1375&lt;1),"",AE1375+(AF1069-AE1069))</f>
        <v/>
      </c>
      <c r="AG1375" s="62" t="str">
        <f t="shared" si="991"/>
        <v/>
      </c>
      <c r="AH1375" s="62" t="str">
        <f t="shared" si="991"/>
        <v/>
      </c>
      <c r="AI1375" s="62" t="str">
        <f t="shared" si="991"/>
        <v/>
      </c>
      <c r="AJ1375" s="62" t="str">
        <f t="shared" si="991"/>
        <v/>
      </c>
      <c r="AK1375" s="62" t="str">
        <f t="shared" si="991"/>
        <v/>
      </c>
      <c r="AL1375" s="62" t="str">
        <f t="shared" si="991"/>
        <v/>
      </c>
      <c r="AM1375" s="62" t="str">
        <f t="shared" si="991"/>
        <v/>
      </c>
      <c r="AN1375" s="62" t="str">
        <f t="shared" si="991"/>
        <v/>
      </c>
      <c r="AO1375" s="62" t="str">
        <f t="shared" si="991"/>
        <v/>
      </c>
      <c r="AP1375" s="62" t="str">
        <f t="shared" si="991"/>
        <v/>
      </c>
      <c r="AQ1375" s="62" t="str">
        <f t="shared" si="991"/>
        <v/>
      </c>
      <c r="AR1375" s="62" t="str">
        <f t="shared" si="991"/>
        <v/>
      </c>
      <c r="AS1375" s="62" t="str">
        <f t="shared" si="991"/>
        <v/>
      </c>
      <c r="AT1375" s="62" t="str">
        <f t="shared" si="991"/>
        <v/>
      </c>
      <c r="AU1375" s="62" t="str">
        <f t="shared" si="991"/>
        <v/>
      </c>
      <c r="AV1375" s="62" t="str">
        <f t="shared" si="991"/>
        <v/>
      </c>
      <c r="AW1375" s="62" t="str">
        <f t="shared" si="991"/>
        <v/>
      </c>
      <c r="AX1375" s="62" t="str">
        <f t="shared" si="991"/>
        <v/>
      </c>
      <c r="AY1375" s="62" t="str">
        <f t="shared" si="991"/>
        <v/>
      </c>
      <c r="AZ1375" s="62" t="str">
        <f t="shared" si="991"/>
        <v/>
      </c>
      <c r="BA1375" s="62" t="str">
        <f t="shared" si="991"/>
        <v/>
      </c>
      <c r="BB1375" s="62" t="str">
        <f t="shared" si="991"/>
        <v/>
      </c>
      <c r="BC1375" s="62" t="str">
        <f t="shared" si="991"/>
        <v/>
      </c>
      <c r="BD1375" s="62" t="str">
        <f t="shared" si="991"/>
        <v/>
      </c>
      <c r="BE1375" s="62" t="str">
        <f t="shared" si="991"/>
        <v/>
      </c>
      <c r="BF1375" s="62" t="str">
        <f t="shared" si="991"/>
        <v/>
      </c>
      <c r="BG1375" s="62" t="str">
        <f t="shared" si="991"/>
        <v/>
      </c>
      <c r="BH1375" s="62" t="str">
        <f t="shared" si="991"/>
        <v/>
      </c>
      <c r="BI1375" s="62" t="str">
        <f t="shared" si="991"/>
        <v/>
      </c>
      <c r="BJ1375" s="62" t="str">
        <f t="shared" si="991"/>
        <v/>
      </c>
      <c r="BK1375" s="62" t="str">
        <f t="shared" si="991"/>
        <v/>
      </c>
      <c r="BL1375" s="62" t="str">
        <f t="shared" si="991"/>
        <v/>
      </c>
      <c r="BM1375" s="62" t="str">
        <f t="shared" si="991"/>
        <v/>
      </c>
      <c r="BN1375" s="62" t="str">
        <f t="shared" si="991"/>
        <v/>
      </c>
      <c r="BO1375" s="62" t="str">
        <f t="shared" si="991"/>
        <v/>
      </c>
      <c r="BP1375" s="62" t="str">
        <f t="shared" si="991"/>
        <v/>
      </c>
      <c r="BQ1375" s="62" t="str">
        <f t="shared" si="991"/>
        <v/>
      </c>
      <c r="BR1375" s="62" t="str">
        <f t="shared" si="991"/>
        <v/>
      </c>
      <c r="BS1375" s="62" t="str">
        <f t="shared" si="991"/>
        <v/>
      </c>
      <c r="BT1375" s="62" t="str">
        <f t="shared" si="991"/>
        <v/>
      </c>
      <c r="BU1375" s="62" t="str">
        <f t="shared" si="991"/>
        <v/>
      </c>
      <c r="BV1375" s="62" t="str">
        <f t="shared" si="991"/>
        <v/>
      </c>
      <c r="BW1375" s="62" t="str">
        <f t="shared" si="991"/>
        <v/>
      </c>
      <c r="BX1375" s="62" t="str">
        <f t="shared" si="991"/>
        <v/>
      </c>
      <c r="BY1375" s="62" t="str">
        <f t="shared" si="991"/>
        <v/>
      </c>
      <c r="BZ1375" s="62" t="str">
        <f t="shared" si="991"/>
        <v/>
      </c>
      <c r="CA1375" s="62" t="str">
        <f t="shared" si="991"/>
        <v/>
      </c>
      <c r="CB1375" s="62" t="str">
        <f t="shared" si="991"/>
        <v/>
      </c>
      <c r="CC1375" s="62" t="str">
        <f t="shared" si="991"/>
        <v/>
      </c>
      <c r="CD1375" s="62" t="str">
        <f t="shared" si="991"/>
        <v/>
      </c>
      <c r="CE1375" s="62" t="str">
        <f t="shared" si="991"/>
        <v/>
      </c>
      <c r="CF1375" s="62" t="str">
        <f t="shared" si="991"/>
        <v/>
      </c>
      <c r="CG1375" s="62" t="str">
        <f t="shared" si="991"/>
        <v/>
      </c>
      <c r="CH1375" s="62" t="str">
        <f t="shared" si="991"/>
        <v/>
      </c>
      <c r="CI1375" s="62" t="str">
        <f t="shared" si="991"/>
        <v/>
      </c>
      <c r="CJ1375" s="62" t="str">
        <f t="shared" si="991"/>
        <v/>
      </c>
      <c r="CK1375" s="62" t="str">
        <f t="shared" si="991"/>
        <v/>
      </c>
      <c r="CL1375" s="62" t="str">
        <f t="shared" si="991"/>
        <v/>
      </c>
      <c r="CM1375" s="62" t="str">
        <f t="shared" si="991"/>
        <v/>
      </c>
      <c r="CN1375" s="62" t="str">
        <f t="shared" si="991"/>
        <v/>
      </c>
      <c r="CO1375" s="62" t="str">
        <f t="shared" si="991"/>
        <v/>
      </c>
      <c r="CP1375" s="62" t="str">
        <f t="shared" si="991"/>
        <v/>
      </c>
      <c r="CQ1375" s="62" t="str">
        <f t="shared" si="991"/>
        <v/>
      </c>
      <c r="CR1375" s="62" t="str">
        <f t="shared" ref="CR1375" si="992">IF(OR(CQ1375="",CQ1375&lt;1),"",CQ1375+(CR1069-CQ1069))</f>
        <v/>
      </c>
    </row>
    <row r="1376" spans="1:96" x14ac:dyDescent="0.15">
      <c r="A1376" s="9">
        <f>入力シート!B152</f>
        <v>141</v>
      </c>
      <c r="B1376" s="9">
        <f>入力シート!C152</f>
        <v>0</v>
      </c>
      <c r="C1376" s="9">
        <f>入力シート!D152</f>
        <v>0</v>
      </c>
      <c r="AE1376" s="62" t="str">
        <f t="shared" si="970"/>
        <v/>
      </c>
      <c r="AF1376" s="62" t="str">
        <f t="shared" ref="AF1376:CQ1376" si="993">IF(OR(AE1376="",AE1376&lt;1),"",AE1376+(AF1070-AE1070))</f>
        <v/>
      </c>
      <c r="AG1376" s="62" t="str">
        <f t="shared" si="993"/>
        <v/>
      </c>
      <c r="AH1376" s="62" t="str">
        <f t="shared" si="993"/>
        <v/>
      </c>
      <c r="AI1376" s="62" t="str">
        <f t="shared" si="993"/>
        <v/>
      </c>
      <c r="AJ1376" s="62" t="str">
        <f t="shared" si="993"/>
        <v/>
      </c>
      <c r="AK1376" s="62" t="str">
        <f t="shared" si="993"/>
        <v/>
      </c>
      <c r="AL1376" s="62" t="str">
        <f t="shared" si="993"/>
        <v/>
      </c>
      <c r="AM1376" s="62" t="str">
        <f t="shared" si="993"/>
        <v/>
      </c>
      <c r="AN1376" s="62" t="str">
        <f t="shared" si="993"/>
        <v/>
      </c>
      <c r="AO1376" s="62" t="str">
        <f t="shared" si="993"/>
        <v/>
      </c>
      <c r="AP1376" s="62" t="str">
        <f t="shared" si="993"/>
        <v/>
      </c>
      <c r="AQ1376" s="62" t="str">
        <f t="shared" si="993"/>
        <v/>
      </c>
      <c r="AR1376" s="62" t="str">
        <f t="shared" si="993"/>
        <v/>
      </c>
      <c r="AS1376" s="62" t="str">
        <f t="shared" si="993"/>
        <v/>
      </c>
      <c r="AT1376" s="62" t="str">
        <f t="shared" si="993"/>
        <v/>
      </c>
      <c r="AU1376" s="62" t="str">
        <f t="shared" si="993"/>
        <v/>
      </c>
      <c r="AV1376" s="62" t="str">
        <f t="shared" si="993"/>
        <v/>
      </c>
      <c r="AW1376" s="62" t="str">
        <f t="shared" si="993"/>
        <v/>
      </c>
      <c r="AX1376" s="62" t="str">
        <f t="shared" si="993"/>
        <v/>
      </c>
      <c r="AY1376" s="62" t="str">
        <f t="shared" si="993"/>
        <v/>
      </c>
      <c r="AZ1376" s="62" t="str">
        <f t="shared" si="993"/>
        <v/>
      </c>
      <c r="BA1376" s="62" t="str">
        <f t="shared" si="993"/>
        <v/>
      </c>
      <c r="BB1376" s="62" t="str">
        <f t="shared" si="993"/>
        <v/>
      </c>
      <c r="BC1376" s="62" t="str">
        <f t="shared" si="993"/>
        <v/>
      </c>
      <c r="BD1376" s="62" t="str">
        <f t="shared" si="993"/>
        <v/>
      </c>
      <c r="BE1376" s="62" t="str">
        <f t="shared" si="993"/>
        <v/>
      </c>
      <c r="BF1376" s="62" t="str">
        <f t="shared" si="993"/>
        <v/>
      </c>
      <c r="BG1376" s="62" t="str">
        <f t="shared" si="993"/>
        <v/>
      </c>
      <c r="BH1376" s="62" t="str">
        <f t="shared" si="993"/>
        <v/>
      </c>
      <c r="BI1376" s="62" t="str">
        <f t="shared" si="993"/>
        <v/>
      </c>
      <c r="BJ1376" s="62" t="str">
        <f t="shared" si="993"/>
        <v/>
      </c>
      <c r="BK1376" s="62" t="str">
        <f t="shared" si="993"/>
        <v/>
      </c>
      <c r="BL1376" s="62" t="str">
        <f t="shared" si="993"/>
        <v/>
      </c>
      <c r="BM1376" s="62" t="str">
        <f t="shared" si="993"/>
        <v/>
      </c>
      <c r="BN1376" s="62" t="str">
        <f t="shared" si="993"/>
        <v/>
      </c>
      <c r="BO1376" s="62" t="str">
        <f t="shared" si="993"/>
        <v/>
      </c>
      <c r="BP1376" s="62" t="str">
        <f t="shared" si="993"/>
        <v/>
      </c>
      <c r="BQ1376" s="62" t="str">
        <f t="shared" si="993"/>
        <v/>
      </c>
      <c r="BR1376" s="62" t="str">
        <f t="shared" si="993"/>
        <v/>
      </c>
      <c r="BS1376" s="62" t="str">
        <f t="shared" si="993"/>
        <v/>
      </c>
      <c r="BT1376" s="62" t="str">
        <f t="shared" si="993"/>
        <v/>
      </c>
      <c r="BU1376" s="62" t="str">
        <f t="shared" si="993"/>
        <v/>
      </c>
      <c r="BV1376" s="62" t="str">
        <f t="shared" si="993"/>
        <v/>
      </c>
      <c r="BW1376" s="62" t="str">
        <f t="shared" si="993"/>
        <v/>
      </c>
      <c r="BX1376" s="62" t="str">
        <f t="shared" si="993"/>
        <v/>
      </c>
      <c r="BY1376" s="62" t="str">
        <f t="shared" si="993"/>
        <v/>
      </c>
      <c r="BZ1376" s="62" t="str">
        <f t="shared" si="993"/>
        <v/>
      </c>
      <c r="CA1376" s="62" t="str">
        <f t="shared" si="993"/>
        <v/>
      </c>
      <c r="CB1376" s="62" t="str">
        <f t="shared" si="993"/>
        <v/>
      </c>
      <c r="CC1376" s="62" t="str">
        <f t="shared" si="993"/>
        <v/>
      </c>
      <c r="CD1376" s="62" t="str">
        <f t="shared" si="993"/>
        <v/>
      </c>
      <c r="CE1376" s="62" t="str">
        <f t="shared" si="993"/>
        <v/>
      </c>
      <c r="CF1376" s="62" t="str">
        <f t="shared" si="993"/>
        <v/>
      </c>
      <c r="CG1376" s="62" t="str">
        <f t="shared" si="993"/>
        <v/>
      </c>
      <c r="CH1376" s="62" t="str">
        <f t="shared" si="993"/>
        <v/>
      </c>
      <c r="CI1376" s="62" t="str">
        <f t="shared" si="993"/>
        <v/>
      </c>
      <c r="CJ1376" s="62" t="str">
        <f t="shared" si="993"/>
        <v/>
      </c>
      <c r="CK1376" s="62" t="str">
        <f t="shared" si="993"/>
        <v/>
      </c>
      <c r="CL1376" s="62" t="str">
        <f t="shared" si="993"/>
        <v/>
      </c>
      <c r="CM1376" s="62" t="str">
        <f t="shared" si="993"/>
        <v/>
      </c>
      <c r="CN1376" s="62" t="str">
        <f t="shared" si="993"/>
        <v/>
      </c>
      <c r="CO1376" s="62" t="str">
        <f t="shared" si="993"/>
        <v/>
      </c>
      <c r="CP1376" s="62" t="str">
        <f t="shared" si="993"/>
        <v/>
      </c>
      <c r="CQ1376" s="62" t="str">
        <f t="shared" si="993"/>
        <v/>
      </c>
      <c r="CR1376" s="62" t="str">
        <f t="shared" ref="CR1376" si="994">IF(OR(CQ1376="",CQ1376&lt;1),"",CQ1376+(CR1070-CQ1070))</f>
        <v/>
      </c>
    </row>
    <row r="1377" spans="1:96" x14ac:dyDescent="0.15">
      <c r="A1377" s="9">
        <f>入力シート!B153</f>
        <v>142</v>
      </c>
      <c r="B1377" s="9">
        <f>入力シート!C153</f>
        <v>0</v>
      </c>
      <c r="C1377" s="9">
        <f>入力シート!D153</f>
        <v>0</v>
      </c>
      <c r="AE1377" s="62" t="str">
        <f t="shared" si="970"/>
        <v/>
      </c>
      <c r="AF1377" s="62" t="str">
        <f t="shared" ref="AF1377:CQ1377" si="995">IF(OR(AE1377="",AE1377&lt;1),"",AE1377+(AF1071-AE1071))</f>
        <v/>
      </c>
      <c r="AG1377" s="62" t="str">
        <f t="shared" si="995"/>
        <v/>
      </c>
      <c r="AH1377" s="62" t="str">
        <f t="shared" si="995"/>
        <v/>
      </c>
      <c r="AI1377" s="62" t="str">
        <f t="shared" si="995"/>
        <v/>
      </c>
      <c r="AJ1377" s="62" t="str">
        <f t="shared" si="995"/>
        <v/>
      </c>
      <c r="AK1377" s="62" t="str">
        <f t="shared" si="995"/>
        <v/>
      </c>
      <c r="AL1377" s="62" t="str">
        <f t="shared" si="995"/>
        <v/>
      </c>
      <c r="AM1377" s="62" t="str">
        <f t="shared" si="995"/>
        <v/>
      </c>
      <c r="AN1377" s="62" t="str">
        <f t="shared" si="995"/>
        <v/>
      </c>
      <c r="AO1377" s="62" t="str">
        <f t="shared" si="995"/>
        <v/>
      </c>
      <c r="AP1377" s="62" t="str">
        <f t="shared" si="995"/>
        <v/>
      </c>
      <c r="AQ1377" s="62" t="str">
        <f t="shared" si="995"/>
        <v/>
      </c>
      <c r="AR1377" s="62" t="str">
        <f t="shared" si="995"/>
        <v/>
      </c>
      <c r="AS1377" s="62" t="str">
        <f t="shared" si="995"/>
        <v/>
      </c>
      <c r="AT1377" s="62" t="str">
        <f t="shared" si="995"/>
        <v/>
      </c>
      <c r="AU1377" s="62" t="str">
        <f t="shared" si="995"/>
        <v/>
      </c>
      <c r="AV1377" s="62" t="str">
        <f t="shared" si="995"/>
        <v/>
      </c>
      <c r="AW1377" s="62" t="str">
        <f t="shared" si="995"/>
        <v/>
      </c>
      <c r="AX1377" s="62" t="str">
        <f t="shared" si="995"/>
        <v/>
      </c>
      <c r="AY1377" s="62" t="str">
        <f t="shared" si="995"/>
        <v/>
      </c>
      <c r="AZ1377" s="62" t="str">
        <f t="shared" si="995"/>
        <v/>
      </c>
      <c r="BA1377" s="62" t="str">
        <f t="shared" si="995"/>
        <v/>
      </c>
      <c r="BB1377" s="62" t="str">
        <f t="shared" si="995"/>
        <v/>
      </c>
      <c r="BC1377" s="62" t="str">
        <f t="shared" si="995"/>
        <v/>
      </c>
      <c r="BD1377" s="62" t="str">
        <f t="shared" si="995"/>
        <v/>
      </c>
      <c r="BE1377" s="62" t="str">
        <f t="shared" si="995"/>
        <v/>
      </c>
      <c r="BF1377" s="62" t="str">
        <f t="shared" si="995"/>
        <v/>
      </c>
      <c r="BG1377" s="62" t="str">
        <f t="shared" si="995"/>
        <v/>
      </c>
      <c r="BH1377" s="62" t="str">
        <f t="shared" si="995"/>
        <v/>
      </c>
      <c r="BI1377" s="62" t="str">
        <f t="shared" si="995"/>
        <v/>
      </c>
      <c r="BJ1377" s="62" t="str">
        <f t="shared" si="995"/>
        <v/>
      </c>
      <c r="BK1377" s="62" t="str">
        <f t="shared" si="995"/>
        <v/>
      </c>
      <c r="BL1377" s="62" t="str">
        <f t="shared" si="995"/>
        <v/>
      </c>
      <c r="BM1377" s="62" t="str">
        <f t="shared" si="995"/>
        <v/>
      </c>
      <c r="BN1377" s="62" t="str">
        <f t="shared" si="995"/>
        <v/>
      </c>
      <c r="BO1377" s="62" t="str">
        <f t="shared" si="995"/>
        <v/>
      </c>
      <c r="BP1377" s="62" t="str">
        <f t="shared" si="995"/>
        <v/>
      </c>
      <c r="BQ1377" s="62" t="str">
        <f t="shared" si="995"/>
        <v/>
      </c>
      <c r="BR1377" s="62" t="str">
        <f t="shared" si="995"/>
        <v/>
      </c>
      <c r="BS1377" s="62" t="str">
        <f t="shared" si="995"/>
        <v/>
      </c>
      <c r="BT1377" s="62" t="str">
        <f t="shared" si="995"/>
        <v/>
      </c>
      <c r="BU1377" s="62" t="str">
        <f t="shared" si="995"/>
        <v/>
      </c>
      <c r="BV1377" s="62" t="str">
        <f t="shared" si="995"/>
        <v/>
      </c>
      <c r="BW1377" s="62" t="str">
        <f t="shared" si="995"/>
        <v/>
      </c>
      <c r="BX1377" s="62" t="str">
        <f t="shared" si="995"/>
        <v/>
      </c>
      <c r="BY1377" s="62" t="str">
        <f t="shared" si="995"/>
        <v/>
      </c>
      <c r="BZ1377" s="62" t="str">
        <f t="shared" si="995"/>
        <v/>
      </c>
      <c r="CA1377" s="62" t="str">
        <f t="shared" si="995"/>
        <v/>
      </c>
      <c r="CB1377" s="62" t="str">
        <f t="shared" si="995"/>
        <v/>
      </c>
      <c r="CC1377" s="62" t="str">
        <f t="shared" si="995"/>
        <v/>
      </c>
      <c r="CD1377" s="62" t="str">
        <f t="shared" si="995"/>
        <v/>
      </c>
      <c r="CE1377" s="62" t="str">
        <f t="shared" si="995"/>
        <v/>
      </c>
      <c r="CF1377" s="62" t="str">
        <f t="shared" si="995"/>
        <v/>
      </c>
      <c r="CG1377" s="62" t="str">
        <f t="shared" si="995"/>
        <v/>
      </c>
      <c r="CH1377" s="62" t="str">
        <f t="shared" si="995"/>
        <v/>
      </c>
      <c r="CI1377" s="62" t="str">
        <f t="shared" si="995"/>
        <v/>
      </c>
      <c r="CJ1377" s="62" t="str">
        <f t="shared" si="995"/>
        <v/>
      </c>
      <c r="CK1377" s="62" t="str">
        <f t="shared" si="995"/>
        <v/>
      </c>
      <c r="CL1377" s="62" t="str">
        <f t="shared" si="995"/>
        <v/>
      </c>
      <c r="CM1377" s="62" t="str">
        <f t="shared" si="995"/>
        <v/>
      </c>
      <c r="CN1377" s="62" t="str">
        <f t="shared" si="995"/>
        <v/>
      </c>
      <c r="CO1377" s="62" t="str">
        <f t="shared" si="995"/>
        <v/>
      </c>
      <c r="CP1377" s="62" t="str">
        <f t="shared" si="995"/>
        <v/>
      </c>
      <c r="CQ1377" s="62" t="str">
        <f t="shared" si="995"/>
        <v/>
      </c>
      <c r="CR1377" s="62" t="str">
        <f t="shared" ref="CR1377" si="996">IF(OR(CQ1377="",CQ1377&lt;1),"",CQ1377+(CR1071-CQ1071))</f>
        <v/>
      </c>
    </row>
    <row r="1378" spans="1:96" x14ac:dyDescent="0.15">
      <c r="A1378" s="9">
        <f>入力シート!B154</f>
        <v>143</v>
      </c>
      <c r="B1378" s="9">
        <f>入力シート!C154</f>
        <v>0</v>
      </c>
      <c r="C1378" s="9">
        <f>入力シート!D154</f>
        <v>0</v>
      </c>
      <c r="AE1378" s="62" t="str">
        <f t="shared" si="970"/>
        <v/>
      </c>
      <c r="AF1378" s="62" t="str">
        <f t="shared" ref="AF1378:CQ1378" si="997">IF(OR(AE1378="",AE1378&lt;1),"",AE1378+(AF1072-AE1072))</f>
        <v/>
      </c>
      <c r="AG1378" s="62" t="str">
        <f t="shared" si="997"/>
        <v/>
      </c>
      <c r="AH1378" s="62" t="str">
        <f t="shared" si="997"/>
        <v/>
      </c>
      <c r="AI1378" s="62" t="str">
        <f t="shared" si="997"/>
        <v/>
      </c>
      <c r="AJ1378" s="62" t="str">
        <f t="shared" si="997"/>
        <v/>
      </c>
      <c r="AK1378" s="62" t="str">
        <f t="shared" si="997"/>
        <v/>
      </c>
      <c r="AL1378" s="62" t="str">
        <f t="shared" si="997"/>
        <v/>
      </c>
      <c r="AM1378" s="62" t="str">
        <f t="shared" si="997"/>
        <v/>
      </c>
      <c r="AN1378" s="62" t="str">
        <f t="shared" si="997"/>
        <v/>
      </c>
      <c r="AO1378" s="62" t="str">
        <f t="shared" si="997"/>
        <v/>
      </c>
      <c r="AP1378" s="62" t="str">
        <f t="shared" si="997"/>
        <v/>
      </c>
      <c r="AQ1378" s="62" t="str">
        <f t="shared" si="997"/>
        <v/>
      </c>
      <c r="AR1378" s="62" t="str">
        <f t="shared" si="997"/>
        <v/>
      </c>
      <c r="AS1378" s="62" t="str">
        <f t="shared" si="997"/>
        <v/>
      </c>
      <c r="AT1378" s="62" t="str">
        <f t="shared" si="997"/>
        <v/>
      </c>
      <c r="AU1378" s="62" t="str">
        <f t="shared" si="997"/>
        <v/>
      </c>
      <c r="AV1378" s="62" t="str">
        <f t="shared" si="997"/>
        <v/>
      </c>
      <c r="AW1378" s="62" t="str">
        <f t="shared" si="997"/>
        <v/>
      </c>
      <c r="AX1378" s="62" t="str">
        <f t="shared" si="997"/>
        <v/>
      </c>
      <c r="AY1378" s="62" t="str">
        <f t="shared" si="997"/>
        <v/>
      </c>
      <c r="AZ1378" s="62" t="str">
        <f t="shared" si="997"/>
        <v/>
      </c>
      <c r="BA1378" s="62" t="str">
        <f t="shared" si="997"/>
        <v/>
      </c>
      <c r="BB1378" s="62" t="str">
        <f t="shared" si="997"/>
        <v/>
      </c>
      <c r="BC1378" s="62" t="str">
        <f t="shared" si="997"/>
        <v/>
      </c>
      <c r="BD1378" s="62" t="str">
        <f t="shared" si="997"/>
        <v/>
      </c>
      <c r="BE1378" s="62" t="str">
        <f t="shared" si="997"/>
        <v/>
      </c>
      <c r="BF1378" s="62" t="str">
        <f t="shared" si="997"/>
        <v/>
      </c>
      <c r="BG1378" s="62" t="str">
        <f t="shared" si="997"/>
        <v/>
      </c>
      <c r="BH1378" s="62" t="str">
        <f t="shared" si="997"/>
        <v/>
      </c>
      <c r="BI1378" s="62" t="str">
        <f t="shared" si="997"/>
        <v/>
      </c>
      <c r="BJ1378" s="62" t="str">
        <f t="shared" si="997"/>
        <v/>
      </c>
      <c r="BK1378" s="62" t="str">
        <f t="shared" si="997"/>
        <v/>
      </c>
      <c r="BL1378" s="62" t="str">
        <f t="shared" si="997"/>
        <v/>
      </c>
      <c r="BM1378" s="62" t="str">
        <f t="shared" si="997"/>
        <v/>
      </c>
      <c r="BN1378" s="62" t="str">
        <f t="shared" si="997"/>
        <v/>
      </c>
      <c r="BO1378" s="62" t="str">
        <f t="shared" si="997"/>
        <v/>
      </c>
      <c r="BP1378" s="62" t="str">
        <f t="shared" si="997"/>
        <v/>
      </c>
      <c r="BQ1378" s="62" t="str">
        <f t="shared" si="997"/>
        <v/>
      </c>
      <c r="BR1378" s="62" t="str">
        <f t="shared" si="997"/>
        <v/>
      </c>
      <c r="BS1378" s="62" t="str">
        <f t="shared" si="997"/>
        <v/>
      </c>
      <c r="BT1378" s="62" t="str">
        <f t="shared" si="997"/>
        <v/>
      </c>
      <c r="BU1378" s="62" t="str">
        <f t="shared" si="997"/>
        <v/>
      </c>
      <c r="BV1378" s="62" t="str">
        <f t="shared" si="997"/>
        <v/>
      </c>
      <c r="BW1378" s="62" t="str">
        <f t="shared" si="997"/>
        <v/>
      </c>
      <c r="BX1378" s="62" t="str">
        <f t="shared" si="997"/>
        <v/>
      </c>
      <c r="BY1378" s="62" t="str">
        <f t="shared" si="997"/>
        <v/>
      </c>
      <c r="BZ1378" s="62" t="str">
        <f t="shared" si="997"/>
        <v/>
      </c>
      <c r="CA1378" s="62" t="str">
        <f t="shared" si="997"/>
        <v/>
      </c>
      <c r="CB1378" s="62" t="str">
        <f t="shared" si="997"/>
        <v/>
      </c>
      <c r="CC1378" s="62" t="str">
        <f t="shared" si="997"/>
        <v/>
      </c>
      <c r="CD1378" s="62" t="str">
        <f t="shared" si="997"/>
        <v/>
      </c>
      <c r="CE1378" s="62" t="str">
        <f t="shared" si="997"/>
        <v/>
      </c>
      <c r="CF1378" s="62" t="str">
        <f t="shared" si="997"/>
        <v/>
      </c>
      <c r="CG1378" s="62" t="str">
        <f t="shared" si="997"/>
        <v/>
      </c>
      <c r="CH1378" s="62" t="str">
        <f t="shared" si="997"/>
        <v/>
      </c>
      <c r="CI1378" s="62" t="str">
        <f t="shared" si="997"/>
        <v/>
      </c>
      <c r="CJ1378" s="62" t="str">
        <f t="shared" si="997"/>
        <v/>
      </c>
      <c r="CK1378" s="62" t="str">
        <f t="shared" si="997"/>
        <v/>
      </c>
      <c r="CL1378" s="62" t="str">
        <f t="shared" si="997"/>
        <v/>
      </c>
      <c r="CM1378" s="62" t="str">
        <f t="shared" si="997"/>
        <v/>
      </c>
      <c r="CN1378" s="62" t="str">
        <f t="shared" si="997"/>
        <v/>
      </c>
      <c r="CO1378" s="62" t="str">
        <f t="shared" si="997"/>
        <v/>
      </c>
      <c r="CP1378" s="62" t="str">
        <f t="shared" si="997"/>
        <v/>
      </c>
      <c r="CQ1378" s="62" t="str">
        <f t="shared" si="997"/>
        <v/>
      </c>
      <c r="CR1378" s="62" t="str">
        <f t="shared" ref="CR1378" si="998">IF(OR(CQ1378="",CQ1378&lt;1),"",CQ1378+(CR1072-CQ1072))</f>
        <v/>
      </c>
    </row>
    <row r="1379" spans="1:96" x14ac:dyDescent="0.15">
      <c r="A1379" s="9">
        <f>入力シート!B155</f>
        <v>144</v>
      </c>
      <c r="B1379" s="9">
        <f>入力シート!C155</f>
        <v>0</v>
      </c>
      <c r="C1379" s="9">
        <f>入力シート!D155</f>
        <v>0</v>
      </c>
      <c r="AE1379" s="62" t="str">
        <f t="shared" si="970"/>
        <v/>
      </c>
      <c r="AF1379" s="62" t="str">
        <f t="shared" ref="AF1379:CQ1379" si="999">IF(OR(AE1379="",AE1379&lt;1),"",AE1379+(AF1073-AE1073))</f>
        <v/>
      </c>
      <c r="AG1379" s="62" t="str">
        <f t="shared" si="999"/>
        <v/>
      </c>
      <c r="AH1379" s="62" t="str">
        <f t="shared" si="999"/>
        <v/>
      </c>
      <c r="AI1379" s="62" t="str">
        <f t="shared" si="999"/>
        <v/>
      </c>
      <c r="AJ1379" s="62" t="str">
        <f t="shared" si="999"/>
        <v/>
      </c>
      <c r="AK1379" s="62" t="str">
        <f t="shared" si="999"/>
        <v/>
      </c>
      <c r="AL1379" s="62" t="str">
        <f t="shared" si="999"/>
        <v/>
      </c>
      <c r="AM1379" s="62" t="str">
        <f t="shared" si="999"/>
        <v/>
      </c>
      <c r="AN1379" s="62" t="str">
        <f t="shared" si="999"/>
        <v/>
      </c>
      <c r="AO1379" s="62" t="str">
        <f t="shared" si="999"/>
        <v/>
      </c>
      <c r="AP1379" s="62" t="str">
        <f t="shared" si="999"/>
        <v/>
      </c>
      <c r="AQ1379" s="62" t="str">
        <f t="shared" si="999"/>
        <v/>
      </c>
      <c r="AR1379" s="62" t="str">
        <f t="shared" si="999"/>
        <v/>
      </c>
      <c r="AS1379" s="62" t="str">
        <f t="shared" si="999"/>
        <v/>
      </c>
      <c r="AT1379" s="62" t="str">
        <f t="shared" si="999"/>
        <v/>
      </c>
      <c r="AU1379" s="62" t="str">
        <f t="shared" si="999"/>
        <v/>
      </c>
      <c r="AV1379" s="62" t="str">
        <f t="shared" si="999"/>
        <v/>
      </c>
      <c r="AW1379" s="62" t="str">
        <f t="shared" si="999"/>
        <v/>
      </c>
      <c r="AX1379" s="62" t="str">
        <f t="shared" si="999"/>
        <v/>
      </c>
      <c r="AY1379" s="62" t="str">
        <f t="shared" si="999"/>
        <v/>
      </c>
      <c r="AZ1379" s="62" t="str">
        <f t="shared" si="999"/>
        <v/>
      </c>
      <c r="BA1379" s="62" t="str">
        <f t="shared" si="999"/>
        <v/>
      </c>
      <c r="BB1379" s="62" t="str">
        <f t="shared" si="999"/>
        <v/>
      </c>
      <c r="BC1379" s="62" t="str">
        <f t="shared" si="999"/>
        <v/>
      </c>
      <c r="BD1379" s="62" t="str">
        <f t="shared" si="999"/>
        <v/>
      </c>
      <c r="BE1379" s="62" t="str">
        <f t="shared" si="999"/>
        <v/>
      </c>
      <c r="BF1379" s="62" t="str">
        <f t="shared" si="999"/>
        <v/>
      </c>
      <c r="BG1379" s="62" t="str">
        <f t="shared" si="999"/>
        <v/>
      </c>
      <c r="BH1379" s="62" t="str">
        <f t="shared" si="999"/>
        <v/>
      </c>
      <c r="BI1379" s="62" t="str">
        <f t="shared" si="999"/>
        <v/>
      </c>
      <c r="BJ1379" s="62" t="str">
        <f t="shared" si="999"/>
        <v/>
      </c>
      <c r="BK1379" s="62" t="str">
        <f t="shared" si="999"/>
        <v/>
      </c>
      <c r="BL1379" s="62" t="str">
        <f t="shared" si="999"/>
        <v/>
      </c>
      <c r="BM1379" s="62" t="str">
        <f t="shared" si="999"/>
        <v/>
      </c>
      <c r="BN1379" s="62" t="str">
        <f t="shared" si="999"/>
        <v/>
      </c>
      <c r="BO1379" s="62" t="str">
        <f t="shared" si="999"/>
        <v/>
      </c>
      <c r="BP1379" s="62" t="str">
        <f t="shared" si="999"/>
        <v/>
      </c>
      <c r="BQ1379" s="62" t="str">
        <f t="shared" si="999"/>
        <v/>
      </c>
      <c r="BR1379" s="62" t="str">
        <f t="shared" si="999"/>
        <v/>
      </c>
      <c r="BS1379" s="62" t="str">
        <f t="shared" si="999"/>
        <v/>
      </c>
      <c r="BT1379" s="62" t="str">
        <f t="shared" si="999"/>
        <v/>
      </c>
      <c r="BU1379" s="62" t="str">
        <f t="shared" si="999"/>
        <v/>
      </c>
      <c r="BV1379" s="62" t="str">
        <f t="shared" si="999"/>
        <v/>
      </c>
      <c r="BW1379" s="62" t="str">
        <f t="shared" si="999"/>
        <v/>
      </c>
      <c r="BX1379" s="62" t="str">
        <f t="shared" si="999"/>
        <v/>
      </c>
      <c r="BY1379" s="62" t="str">
        <f t="shared" si="999"/>
        <v/>
      </c>
      <c r="BZ1379" s="62" t="str">
        <f t="shared" si="999"/>
        <v/>
      </c>
      <c r="CA1379" s="62" t="str">
        <f t="shared" si="999"/>
        <v/>
      </c>
      <c r="CB1379" s="62" t="str">
        <f t="shared" si="999"/>
        <v/>
      </c>
      <c r="CC1379" s="62" t="str">
        <f t="shared" si="999"/>
        <v/>
      </c>
      <c r="CD1379" s="62" t="str">
        <f t="shared" si="999"/>
        <v/>
      </c>
      <c r="CE1379" s="62" t="str">
        <f t="shared" si="999"/>
        <v/>
      </c>
      <c r="CF1379" s="62" t="str">
        <f t="shared" si="999"/>
        <v/>
      </c>
      <c r="CG1379" s="62" t="str">
        <f t="shared" si="999"/>
        <v/>
      </c>
      <c r="CH1379" s="62" t="str">
        <f t="shared" si="999"/>
        <v/>
      </c>
      <c r="CI1379" s="62" t="str">
        <f t="shared" si="999"/>
        <v/>
      </c>
      <c r="CJ1379" s="62" t="str">
        <f t="shared" si="999"/>
        <v/>
      </c>
      <c r="CK1379" s="62" t="str">
        <f t="shared" si="999"/>
        <v/>
      </c>
      <c r="CL1379" s="62" t="str">
        <f t="shared" si="999"/>
        <v/>
      </c>
      <c r="CM1379" s="62" t="str">
        <f t="shared" si="999"/>
        <v/>
      </c>
      <c r="CN1379" s="62" t="str">
        <f t="shared" si="999"/>
        <v/>
      </c>
      <c r="CO1379" s="62" t="str">
        <f t="shared" si="999"/>
        <v/>
      </c>
      <c r="CP1379" s="62" t="str">
        <f t="shared" si="999"/>
        <v/>
      </c>
      <c r="CQ1379" s="62" t="str">
        <f t="shared" si="999"/>
        <v/>
      </c>
      <c r="CR1379" s="62" t="str">
        <f t="shared" ref="CR1379" si="1000">IF(OR(CQ1379="",CQ1379&lt;1),"",CQ1379+(CR1073-CQ1073))</f>
        <v/>
      </c>
    </row>
    <row r="1380" spans="1:96" x14ac:dyDescent="0.15">
      <c r="A1380" s="9">
        <f>入力シート!B156</f>
        <v>145</v>
      </c>
      <c r="B1380" s="9">
        <f>入力シート!C156</f>
        <v>0</v>
      </c>
      <c r="C1380" s="9">
        <f>入力シート!D156</f>
        <v>0</v>
      </c>
      <c r="AE1380" s="62" t="str">
        <f t="shared" si="970"/>
        <v/>
      </c>
      <c r="AF1380" s="62" t="str">
        <f t="shared" ref="AF1380:CQ1380" si="1001">IF(OR(AE1380="",AE1380&lt;1),"",AE1380+(AF1074-AE1074))</f>
        <v/>
      </c>
      <c r="AG1380" s="62" t="str">
        <f t="shared" si="1001"/>
        <v/>
      </c>
      <c r="AH1380" s="62" t="str">
        <f t="shared" si="1001"/>
        <v/>
      </c>
      <c r="AI1380" s="62" t="str">
        <f t="shared" si="1001"/>
        <v/>
      </c>
      <c r="AJ1380" s="62" t="str">
        <f t="shared" si="1001"/>
        <v/>
      </c>
      <c r="AK1380" s="62" t="str">
        <f t="shared" si="1001"/>
        <v/>
      </c>
      <c r="AL1380" s="62" t="str">
        <f t="shared" si="1001"/>
        <v/>
      </c>
      <c r="AM1380" s="62" t="str">
        <f t="shared" si="1001"/>
        <v/>
      </c>
      <c r="AN1380" s="62" t="str">
        <f t="shared" si="1001"/>
        <v/>
      </c>
      <c r="AO1380" s="62" t="str">
        <f t="shared" si="1001"/>
        <v/>
      </c>
      <c r="AP1380" s="62" t="str">
        <f t="shared" si="1001"/>
        <v/>
      </c>
      <c r="AQ1380" s="62" t="str">
        <f t="shared" si="1001"/>
        <v/>
      </c>
      <c r="AR1380" s="62" t="str">
        <f t="shared" si="1001"/>
        <v/>
      </c>
      <c r="AS1380" s="62" t="str">
        <f t="shared" si="1001"/>
        <v/>
      </c>
      <c r="AT1380" s="62" t="str">
        <f t="shared" si="1001"/>
        <v/>
      </c>
      <c r="AU1380" s="62" t="str">
        <f t="shared" si="1001"/>
        <v/>
      </c>
      <c r="AV1380" s="62" t="str">
        <f t="shared" si="1001"/>
        <v/>
      </c>
      <c r="AW1380" s="62" t="str">
        <f t="shared" si="1001"/>
        <v/>
      </c>
      <c r="AX1380" s="62" t="str">
        <f t="shared" si="1001"/>
        <v/>
      </c>
      <c r="AY1380" s="62" t="str">
        <f t="shared" si="1001"/>
        <v/>
      </c>
      <c r="AZ1380" s="62" t="str">
        <f t="shared" si="1001"/>
        <v/>
      </c>
      <c r="BA1380" s="62" t="str">
        <f t="shared" si="1001"/>
        <v/>
      </c>
      <c r="BB1380" s="62" t="str">
        <f t="shared" si="1001"/>
        <v/>
      </c>
      <c r="BC1380" s="62" t="str">
        <f t="shared" si="1001"/>
        <v/>
      </c>
      <c r="BD1380" s="62" t="str">
        <f t="shared" si="1001"/>
        <v/>
      </c>
      <c r="BE1380" s="62" t="str">
        <f t="shared" si="1001"/>
        <v/>
      </c>
      <c r="BF1380" s="62" t="str">
        <f t="shared" si="1001"/>
        <v/>
      </c>
      <c r="BG1380" s="62" t="str">
        <f t="shared" si="1001"/>
        <v/>
      </c>
      <c r="BH1380" s="62" t="str">
        <f t="shared" si="1001"/>
        <v/>
      </c>
      <c r="BI1380" s="62" t="str">
        <f t="shared" si="1001"/>
        <v/>
      </c>
      <c r="BJ1380" s="62" t="str">
        <f t="shared" si="1001"/>
        <v/>
      </c>
      <c r="BK1380" s="62" t="str">
        <f t="shared" si="1001"/>
        <v/>
      </c>
      <c r="BL1380" s="62" t="str">
        <f t="shared" si="1001"/>
        <v/>
      </c>
      <c r="BM1380" s="62" t="str">
        <f t="shared" si="1001"/>
        <v/>
      </c>
      <c r="BN1380" s="62" t="str">
        <f t="shared" si="1001"/>
        <v/>
      </c>
      <c r="BO1380" s="62" t="str">
        <f t="shared" si="1001"/>
        <v/>
      </c>
      <c r="BP1380" s="62" t="str">
        <f t="shared" si="1001"/>
        <v/>
      </c>
      <c r="BQ1380" s="62" t="str">
        <f t="shared" si="1001"/>
        <v/>
      </c>
      <c r="BR1380" s="62" t="str">
        <f t="shared" si="1001"/>
        <v/>
      </c>
      <c r="BS1380" s="62" t="str">
        <f t="shared" si="1001"/>
        <v/>
      </c>
      <c r="BT1380" s="62" t="str">
        <f t="shared" si="1001"/>
        <v/>
      </c>
      <c r="BU1380" s="62" t="str">
        <f t="shared" si="1001"/>
        <v/>
      </c>
      <c r="BV1380" s="62" t="str">
        <f t="shared" si="1001"/>
        <v/>
      </c>
      <c r="BW1380" s="62" t="str">
        <f t="shared" si="1001"/>
        <v/>
      </c>
      <c r="BX1380" s="62" t="str">
        <f t="shared" si="1001"/>
        <v/>
      </c>
      <c r="BY1380" s="62" t="str">
        <f t="shared" si="1001"/>
        <v/>
      </c>
      <c r="BZ1380" s="62" t="str">
        <f t="shared" si="1001"/>
        <v/>
      </c>
      <c r="CA1380" s="62" t="str">
        <f t="shared" si="1001"/>
        <v/>
      </c>
      <c r="CB1380" s="62" t="str">
        <f t="shared" si="1001"/>
        <v/>
      </c>
      <c r="CC1380" s="62" t="str">
        <f t="shared" si="1001"/>
        <v/>
      </c>
      <c r="CD1380" s="62" t="str">
        <f t="shared" si="1001"/>
        <v/>
      </c>
      <c r="CE1380" s="62" t="str">
        <f t="shared" si="1001"/>
        <v/>
      </c>
      <c r="CF1380" s="62" t="str">
        <f t="shared" si="1001"/>
        <v/>
      </c>
      <c r="CG1380" s="62" t="str">
        <f t="shared" si="1001"/>
        <v/>
      </c>
      <c r="CH1380" s="62" t="str">
        <f t="shared" si="1001"/>
        <v/>
      </c>
      <c r="CI1380" s="62" t="str">
        <f t="shared" si="1001"/>
        <v/>
      </c>
      <c r="CJ1380" s="62" t="str">
        <f t="shared" si="1001"/>
        <v/>
      </c>
      <c r="CK1380" s="62" t="str">
        <f t="shared" si="1001"/>
        <v/>
      </c>
      <c r="CL1380" s="62" t="str">
        <f t="shared" si="1001"/>
        <v/>
      </c>
      <c r="CM1380" s="62" t="str">
        <f t="shared" si="1001"/>
        <v/>
      </c>
      <c r="CN1380" s="62" t="str">
        <f t="shared" si="1001"/>
        <v/>
      </c>
      <c r="CO1380" s="62" t="str">
        <f t="shared" si="1001"/>
        <v/>
      </c>
      <c r="CP1380" s="62" t="str">
        <f t="shared" si="1001"/>
        <v/>
      </c>
      <c r="CQ1380" s="62" t="str">
        <f t="shared" si="1001"/>
        <v/>
      </c>
      <c r="CR1380" s="62" t="str">
        <f t="shared" ref="CR1380" si="1002">IF(OR(CQ1380="",CQ1380&lt;1),"",CQ1380+(CR1074-CQ1074))</f>
        <v/>
      </c>
    </row>
    <row r="1381" spans="1:96" x14ac:dyDescent="0.15">
      <c r="A1381" s="9">
        <f>入力シート!B157</f>
        <v>146</v>
      </c>
      <c r="B1381" s="9">
        <f>入力シート!C157</f>
        <v>0</v>
      </c>
      <c r="C1381" s="9">
        <f>入力シート!D157</f>
        <v>0</v>
      </c>
      <c r="AE1381" s="62" t="str">
        <f t="shared" si="970"/>
        <v/>
      </c>
      <c r="AF1381" s="62" t="str">
        <f t="shared" ref="AF1381:CQ1381" si="1003">IF(OR(AE1381="",AE1381&lt;1),"",AE1381+(AF1075-AE1075))</f>
        <v/>
      </c>
      <c r="AG1381" s="62" t="str">
        <f t="shared" si="1003"/>
        <v/>
      </c>
      <c r="AH1381" s="62" t="str">
        <f t="shared" si="1003"/>
        <v/>
      </c>
      <c r="AI1381" s="62" t="str">
        <f t="shared" si="1003"/>
        <v/>
      </c>
      <c r="AJ1381" s="62" t="str">
        <f t="shared" si="1003"/>
        <v/>
      </c>
      <c r="AK1381" s="62" t="str">
        <f t="shared" si="1003"/>
        <v/>
      </c>
      <c r="AL1381" s="62" t="str">
        <f t="shared" si="1003"/>
        <v/>
      </c>
      <c r="AM1381" s="62" t="str">
        <f t="shared" si="1003"/>
        <v/>
      </c>
      <c r="AN1381" s="62" t="str">
        <f t="shared" si="1003"/>
        <v/>
      </c>
      <c r="AO1381" s="62" t="str">
        <f t="shared" si="1003"/>
        <v/>
      </c>
      <c r="AP1381" s="62" t="str">
        <f t="shared" si="1003"/>
        <v/>
      </c>
      <c r="AQ1381" s="62" t="str">
        <f t="shared" si="1003"/>
        <v/>
      </c>
      <c r="AR1381" s="62" t="str">
        <f t="shared" si="1003"/>
        <v/>
      </c>
      <c r="AS1381" s="62" t="str">
        <f t="shared" si="1003"/>
        <v/>
      </c>
      <c r="AT1381" s="62" t="str">
        <f t="shared" si="1003"/>
        <v/>
      </c>
      <c r="AU1381" s="62" t="str">
        <f t="shared" si="1003"/>
        <v/>
      </c>
      <c r="AV1381" s="62" t="str">
        <f t="shared" si="1003"/>
        <v/>
      </c>
      <c r="AW1381" s="62" t="str">
        <f t="shared" si="1003"/>
        <v/>
      </c>
      <c r="AX1381" s="62" t="str">
        <f t="shared" si="1003"/>
        <v/>
      </c>
      <c r="AY1381" s="62" t="str">
        <f t="shared" si="1003"/>
        <v/>
      </c>
      <c r="AZ1381" s="62" t="str">
        <f t="shared" si="1003"/>
        <v/>
      </c>
      <c r="BA1381" s="62" t="str">
        <f t="shared" si="1003"/>
        <v/>
      </c>
      <c r="BB1381" s="62" t="str">
        <f t="shared" si="1003"/>
        <v/>
      </c>
      <c r="BC1381" s="62" t="str">
        <f t="shared" si="1003"/>
        <v/>
      </c>
      <c r="BD1381" s="62" t="str">
        <f t="shared" si="1003"/>
        <v/>
      </c>
      <c r="BE1381" s="62" t="str">
        <f t="shared" si="1003"/>
        <v/>
      </c>
      <c r="BF1381" s="62" t="str">
        <f t="shared" si="1003"/>
        <v/>
      </c>
      <c r="BG1381" s="62" t="str">
        <f t="shared" si="1003"/>
        <v/>
      </c>
      <c r="BH1381" s="62" t="str">
        <f t="shared" si="1003"/>
        <v/>
      </c>
      <c r="BI1381" s="62" t="str">
        <f t="shared" si="1003"/>
        <v/>
      </c>
      <c r="BJ1381" s="62" t="str">
        <f t="shared" si="1003"/>
        <v/>
      </c>
      <c r="BK1381" s="62" t="str">
        <f t="shared" si="1003"/>
        <v/>
      </c>
      <c r="BL1381" s="62" t="str">
        <f t="shared" si="1003"/>
        <v/>
      </c>
      <c r="BM1381" s="62" t="str">
        <f t="shared" si="1003"/>
        <v/>
      </c>
      <c r="BN1381" s="62" t="str">
        <f t="shared" si="1003"/>
        <v/>
      </c>
      <c r="BO1381" s="62" t="str">
        <f t="shared" si="1003"/>
        <v/>
      </c>
      <c r="BP1381" s="62" t="str">
        <f t="shared" si="1003"/>
        <v/>
      </c>
      <c r="BQ1381" s="62" t="str">
        <f t="shared" si="1003"/>
        <v/>
      </c>
      <c r="BR1381" s="62" t="str">
        <f t="shared" si="1003"/>
        <v/>
      </c>
      <c r="BS1381" s="62" t="str">
        <f t="shared" si="1003"/>
        <v/>
      </c>
      <c r="BT1381" s="62" t="str">
        <f t="shared" si="1003"/>
        <v/>
      </c>
      <c r="BU1381" s="62" t="str">
        <f t="shared" si="1003"/>
        <v/>
      </c>
      <c r="BV1381" s="62" t="str">
        <f t="shared" si="1003"/>
        <v/>
      </c>
      <c r="BW1381" s="62" t="str">
        <f t="shared" si="1003"/>
        <v/>
      </c>
      <c r="BX1381" s="62" t="str">
        <f t="shared" si="1003"/>
        <v/>
      </c>
      <c r="BY1381" s="62" t="str">
        <f t="shared" si="1003"/>
        <v/>
      </c>
      <c r="BZ1381" s="62" t="str">
        <f t="shared" si="1003"/>
        <v/>
      </c>
      <c r="CA1381" s="62" t="str">
        <f t="shared" si="1003"/>
        <v/>
      </c>
      <c r="CB1381" s="62" t="str">
        <f t="shared" si="1003"/>
        <v/>
      </c>
      <c r="CC1381" s="62" t="str">
        <f t="shared" si="1003"/>
        <v/>
      </c>
      <c r="CD1381" s="62" t="str">
        <f t="shared" si="1003"/>
        <v/>
      </c>
      <c r="CE1381" s="62" t="str">
        <f t="shared" si="1003"/>
        <v/>
      </c>
      <c r="CF1381" s="62" t="str">
        <f t="shared" si="1003"/>
        <v/>
      </c>
      <c r="CG1381" s="62" t="str">
        <f t="shared" si="1003"/>
        <v/>
      </c>
      <c r="CH1381" s="62" t="str">
        <f t="shared" si="1003"/>
        <v/>
      </c>
      <c r="CI1381" s="62" t="str">
        <f t="shared" si="1003"/>
        <v/>
      </c>
      <c r="CJ1381" s="62" t="str">
        <f t="shared" si="1003"/>
        <v/>
      </c>
      <c r="CK1381" s="62" t="str">
        <f t="shared" si="1003"/>
        <v/>
      </c>
      <c r="CL1381" s="62" t="str">
        <f t="shared" si="1003"/>
        <v/>
      </c>
      <c r="CM1381" s="62" t="str">
        <f t="shared" si="1003"/>
        <v/>
      </c>
      <c r="CN1381" s="62" t="str">
        <f t="shared" si="1003"/>
        <v/>
      </c>
      <c r="CO1381" s="62" t="str">
        <f t="shared" si="1003"/>
        <v/>
      </c>
      <c r="CP1381" s="62" t="str">
        <f t="shared" si="1003"/>
        <v/>
      </c>
      <c r="CQ1381" s="62" t="str">
        <f t="shared" si="1003"/>
        <v/>
      </c>
      <c r="CR1381" s="62" t="str">
        <f t="shared" ref="CR1381" si="1004">IF(OR(CQ1381="",CQ1381&lt;1),"",CQ1381+(CR1075-CQ1075))</f>
        <v/>
      </c>
    </row>
    <row r="1382" spans="1:96" x14ac:dyDescent="0.15">
      <c r="A1382" s="9">
        <f>入力シート!B158</f>
        <v>147</v>
      </c>
      <c r="B1382" s="9">
        <f>入力シート!C158</f>
        <v>0</v>
      </c>
      <c r="C1382" s="9">
        <f>入力シート!D158</f>
        <v>0</v>
      </c>
      <c r="AE1382" s="62" t="str">
        <f t="shared" si="970"/>
        <v/>
      </c>
      <c r="AF1382" s="62" t="str">
        <f t="shared" ref="AF1382:CQ1382" si="1005">IF(OR(AE1382="",AE1382&lt;1),"",AE1382+(AF1076-AE1076))</f>
        <v/>
      </c>
      <c r="AG1382" s="62" t="str">
        <f t="shared" si="1005"/>
        <v/>
      </c>
      <c r="AH1382" s="62" t="str">
        <f t="shared" si="1005"/>
        <v/>
      </c>
      <c r="AI1382" s="62" t="str">
        <f t="shared" si="1005"/>
        <v/>
      </c>
      <c r="AJ1382" s="62" t="str">
        <f t="shared" si="1005"/>
        <v/>
      </c>
      <c r="AK1382" s="62" t="str">
        <f t="shared" si="1005"/>
        <v/>
      </c>
      <c r="AL1382" s="62" t="str">
        <f t="shared" si="1005"/>
        <v/>
      </c>
      <c r="AM1382" s="62" t="str">
        <f t="shared" si="1005"/>
        <v/>
      </c>
      <c r="AN1382" s="62" t="str">
        <f t="shared" si="1005"/>
        <v/>
      </c>
      <c r="AO1382" s="62" t="str">
        <f t="shared" si="1005"/>
        <v/>
      </c>
      <c r="AP1382" s="62" t="str">
        <f t="shared" si="1005"/>
        <v/>
      </c>
      <c r="AQ1382" s="62" t="str">
        <f t="shared" si="1005"/>
        <v/>
      </c>
      <c r="AR1382" s="62" t="str">
        <f t="shared" si="1005"/>
        <v/>
      </c>
      <c r="AS1382" s="62" t="str">
        <f t="shared" si="1005"/>
        <v/>
      </c>
      <c r="AT1382" s="62" t="str">
        <f t="shared" si="1005"/>
        <v/>
      </c>
      <c r="AU1382" s="62" t="str">
        <f t="shared" si="1005"/>
        <v/>
      </c>
      <c r="AV1382" s="62" t="str">
        <f t="shared" si="1005"/>
        <v/>
      </c>
      <c r="AW1382" s="62" t="str">
        <f t="shared" si="1005"/>
        <v/>
      </c>
      <c r="AX1382" s="62" t="str">
        <f t="shared" si="1005"/>
        <v/>
      </c>
      <c r="AY1382" s="62" t="str">
        <f t="shared" si="1005"/>
        <v/>
      </c>
      <c r="AZ1382" s="62" t="str">
        <f t="shared" si="1005"/>
        <v/>
      </c>
      <c r="BA1382" s="62" t="str">
        <f t="shared" si="1005"/>
        <v/>
      </c>
      <c r="BB1382" s="62" t="str">
        <f t="shared" si="1005"/>
        <v/>
      </c>
      <c r="BC1382" s="62" t="str">
        <f t="shared" si="1005"/>
        <v/>
      </c>
      <c r="BD1382" s="62" t="str">
        <f t="shared" si="1005"/>
        <v/>
      </c>
      <c r="BE1382" s="62" t="str">
        <f t="shared" si="1005"/>
        <v/>
      </c>
      <c r="BF1382" s="62" t="str">
        <f t="shared" si="1005"/>
        <v/>
      </c>
      <c r="BG1382" s="62" t="str">
        <f t="shared" si="1005"/>
        <v/>
      </c>
      <c r="BH1382" s="62" t="str">
        <f t="shared" si="1005"/>
        <v/>
      </c>
      <c r="BI1382" s="62" t="str">
        <f t="shared" si="1005"/>
        <v/>
      </c>
      <c r="BJ1382" s="62" t="str">
        <f t="shared" si="1005"/>
        <v/>
      </c>
      <c r="BK1382" s="62" t="str">
        <f t="shared" si="1005"/>
        <v/>
      </c>
      <c r="BL1382" s="62" t="str">
        <f t="shared" si="1005"/>
        <v/>
      </c>
      <c r="BM1382" s="62" t="str">
        <f t="shared" si="1005"/>
        <v/>
      </c>
      <c r="BN1382" s="62" t="str">
        <f t="shared" si="1005"/>
        <v/>
      </c>
      <c r="BO1382" s="62" t="str">
        <f t="shared" si="1005"/>
        <v/>
      </c>
      <c r="BP1382" s="62" t="str">
        <f t="shared" si="1005"/>
        <v/>
      </c>
      <c r="BQ1382" s="62" t="str">
        <f t="shared" si="1005"/>
        <v/>
      </c>
      <c r="BR1382" s="62" t="str">
        <f t="shared" si="1005"/>
        <v/>
      </c>
      <c r="BS1382" s="62" t="str">
        <f t="shared" si="1005"/>
        <v/>
      </c>
      <c r="BT1382" s="62" t="str">
        <f t="shared" si="1005"/>
        <v/>
      </c>
      <c r="BU1382" s="62" t="str">
        <f t="shared" si="1005"/>
        <v/>
      </c>
      <c r="BV1382" s="62" t="str">
        <f t="shared" si="1005"/>
        <v/>
      </c>
      <c r="BW1382" s="62" t="str">
        <f t="shared" si="1005"/>
        <v/>
      </c>
      <c r="BX1382" s="62" t="str">
        <f t="shared" si="1005"/>
        <v/>
      </c>
      <c r="BY1382" s="62" t="str">
        <f t="shared" si="1005"/>
        <v/>
      </c>
      <c r="BZ1382" s="62" t="str">
        <f t="shared" si="1005"/>
        <v/>
      </c>
      <c r="CA1382" s="62" t="str">
        <f t="shared" si="1005"/>
        <v/>
      </c>
      <c r="CB1382" s="62" t="str">
        <f t="shared" si="1005"/>
        <v/>
      </c>
      <c r="CC1382" s="62" t="str">
        <f t="shared" si="1005"/>
        <v/>
      </c>
      <c r="CD1382" s="62" t="str">
        <f t="shared" si="1005"/>
        <v/>
      </c>
      <c r="CE1382" s="62" t="str">
        <f t="shared" si="1005"/>
        <v/>
      </c>
      <c r="CF1382" s="62" t="str">
        <f t="shared" si="1005"/>
        <v/>
      </c>
      <c r="CG1382" s="62" t="str">
        <f t="shared" si="1005"/>
        <v/>
      </c>
      <c r="CH1382" s="62" t="str">
        <f t="shared" si="1005"/>
        <v/>
      </c>
      <c r="CI1382" s="62" t="str">
        <f t="shared" si="1005"/>
        <v/>
      </c>
      <c r="CJ1382" s="62" t="str">
        <f t="shared" si="1005"/>
        <v/>
      </c>
      <c r="CK1382" s="62" t="str">
        <f t="shared" si="1005"/>
        <v/>
      </c>
      <c r="CL1382" s="62" t="str">
        <f t="shared" si="1005"/>
        <v/>
      </c>
      <c r="CM1382" s="62" t="str">
        <f t="shared" si="1005"/>
        <v/>
      </c>
      <c r="CN1382" s="62" t="str">
        <f t="shared" si="1005"/>
        <v/>
      </c>
      <c r="CO1382" s="62" t="str">
        <f t="shared" si="1005"/>
        <v/>
      </c>
      <c r="CP1382" s="62" t="str">
        <f t="shared" si="1005"/>
        <v/>
      </c>
      <c r="CQ1382" s="62" t="str">
        <f t="shared" si="1005"/>
        <v/>
      </c>
      <c r="CR1382" s="62" t="str">
        <f t="shared" ref="CR1382" si="1006">IF(OR(CQ1382="",CQ1382&lt;1),"",CQ1382+(CR1076-CQ1076))</f>
        <v/>
      </c>
    </row>
    <row r="1383" spans="1:96" x14ac:dyDescent="0.15">
      <c r="A1383" s="9">
        <f>入力シート!B159</f>
        <v>148</v>
      </c>
      <c r="B1383" s="9">
        <f>入力シート!C159</f>
        <v>0</v>
      </c>
      <c r="C1383" s="9">
        <f>入力シート!D159</f>
        <v>0</v>
      </c>
      <c r="AE1383" s="62" t="str">
        <f t="shared" si="970"/>
        <v/>
      </c>
      <c r="AF1383" s="62" t="str">
        <f t="shared" ref="AF1383:CQ1383" si="1007">IF(OR(AE1383="",AE1383&lt;1),"",AE1383+(AF1077-AE1077))</f>
        <v/>
      </c>
      <c r="AG1383" s="62" t="str">
        <f t="shared" si="1007"/>
        <v/>
      </c>
      <c r="AH1383" s="62" t="str">
        <f t="shared" si="1007"/>
        <v/>
      </c>
      <c r="AI1383" s="62" t="str">
        <f t="shared" si="1007"/>
        <v/>
      </c>
      <c r="AJ1383" s="62" t="str">
        <f t="shared" si="1007"/>
        <v/>
      </c>
      <c r="AK1383" s="62" t="str">
        <f t="shared" si="1007"/>
        <v/>
      </c>
      <c r="AL1383" s="62" t="str">
        <f t="shared" si="1007"/>
        <v/>
      </c>
      <c r="AM1383" s="62" t="str">
        <f t="shared" si="1007"/>
        <v/>
      </c>
      <c r="AN1383" s="62" t="str">
        <f t="shared" si="1007"/>
        <v/>
      </c>
      <c r="AO1383" s="62" t="str">
        <f t="shared" si="1007"/>
        <v/>
      </c>
      <c r="AP1383" s="62" t="str">
        <f t="shared" si="1007"/>
        <v/>
      </c>
      <c r="AQ1383" s="62" t="str">
        <f t="shared" si="1007"/>
        <v/>
      </c>
      <c r="AR1383" s="62" t="str">
        <f t="shared" si="1007"/>
        <v/>
      </c>
      <c r="AS1383" s="62" t="str">
        <f t="shared" si="1007"/>
        <v/>
      </c>
      <c r="AT1383" s="62" t="str">
        <f t="shared" si="1007"/>
        <v/>
      </c>
      <c r="AU1383" s="62" t="str">
        <f t="shared" si="1007"/>
        <v/>
      </c>
      <c r="AV1383" s="62" t="str">
        <f t="shared" si="1007"/>
        <v/>
      </c>
      <c r="AW1383" s="62" t="str">
        <f t="shared" si="1007"/>
        <v/>
      </c>
      <c r="AX1383" s="62" t="str">
        <f t="shared" si="1007"/>
        <v/>
      </c>
      <c r="AY1383" s="62" t="str">
        <f t="shared" si="1007"/>
        <v/>
      </c>
      <c r="AZ1383" s="62" t="str">
        <f t="shared" si="1007"/>
        <v/>
      </c>
      <c r="BA1383" s="62" t="str">
        <f t="shared" si="1007"/>
        <v/>
      </c>
      <c r="BB1383" s="62" t="str">
        <f t="shared" si="1007"/>
        <v/>
      </c>
      <c r="BC1383" s="62" t="str">
        <f t="shared" si="1007"/>
        <v/>
      </c>
      <c r="BD1383" s="62" t="str">
        <f t="shared" si="1007"/>
        <v/>
      </c>
      <c r="BE1383" s="62" t="str">
        <f t="shared" si="1007"/>
        <v/>
      </c>
      <c r="BF1383" s="62" t="str">
        <f t="shared" si="1007"/>
        <v/>
      </c>
      <c r="BG1383" s="62" t="str">
        <f t="shared" si="1007"/>
        <v/>
      </c>
      <c r="BH1383" s="62" t="str">
        <f t="shared" si="1007"/>
        <v/>
      </c>
      <c r="BI1383" s="62" t="str">
        <f t="shared" si="1007"/>
        <v/>
      </c>
      <c r="BJ1383" s="62" t="str">
        <f t="shared" si="1007"/>
        <v/>
      </c>
      <c r="BK1383" s="62" t="str">
        <f t="shared" si="1007"/>
        <v/>
      </c>
      <c r="BL1383" s="62" t="str">
        <f t="shared" si="1007"/>
        <v/>
      </c>
      <c r="BM1383" s="62" t="str">
        <f t="shared" si="1007"/>
        <v/>
      </c>
      <c r="BN1383" s="62" t="str">
        <f t="shared" si="1007"/>
        <v/>
      </c>
      <c r="BO1383" s="62" t="str">
        <f t="shared" si="1007"/>
        <v/>
      </c>
      <c r="BP1383" s="62" t="str">
        <f t="shared" si="1007"/>
        <v/>
      </c>
      <c r="BQ1383" s="62" t="str">
        <f t="shared" si="1007"/>
        <v/>
      </c>
      <c r="BR1383" s="62" t="str">
        <f t="shared" si="1007"/>
        <v/>
      </c>
      <c r="BS1383" s="62" t="str">
        <f t="shared" si="1007"/>
        <v/>
      </c>
      <c r="BT1383" s="62" t="str">
        <f t="shared" si="1007"/>
        <v/>
      </c>
      <c r="BU1383" s="62" t="str">
        <f t="shared" si="1007"/>
        <v/>
      </c>
      <c r="BV1383" s="62" t="str">
        <f t="shared" si="1007"/>
        <v/>
      </c>
      <c r="BW1383" s="62" t="str">
        <f t="shared" si="1007"/>
        <v/>
      </c>
      <c r="BX1383" s="62" t="str">
        <f t="shared" si="1007"/>
        <v/>
      </c>
      <c r="BY1383" s="62" t="str">
        <f t="shared" si="1007"/>
        <v/>
      </c>
      <c r="BZ1383" s="62" t="str">
        <f t="shared" si="1007"/>
        <v/>
      </c>
      <c r="CA1383" s="62" t="str">
        <f t="shared" si="1007"/>
        <v/>
      </c>
      <c r="CB1383" s="62" t="str">
        <f t="shared" si="1007"/>
        <v/>
      </c>
      <c r="CC1383" s="62" t="str">
        <f t="shared" si="1007"/>
        <v/>
      </c>
      <c r="CD1383" s="62" t="str">
        <f t="shared" si="1007"/>
        <v/>
      </c>
      <c r="CE1383" s="62" t="str">
        <f t="shared" si="1007"/>
        <v/>
      </c>
      <c r="CF1383" s="62" t="str">
        <f t="shared" si="1007"/>
        <v/>
      </c>
      <c r="CG1383" s="62" t="str">
        <f t="shared" si="1007"/>
        <v/>
      </c>
      <c r="CH1383" s="62" t="str">
        <f t="shared" si="1007"/>
        <v/>
      </c>
      <c r="CI1383" s="62" t="str">
        <f t="shared" si="1007"/>
        <v/>
      </c>
      <c r="CJ1383" s="62" t="str">
        <f t="shared" si="1007"/>
        <v/>
      </c>
      <c r="CK1383" s="62" t="str">
        <f t="shared" si="1007"/>
        <v/>
      </c>
      <c r="CL1383" s="62" t="str">
        <f t="shared" si="1007"/>
        <v/>
      </c>
      <c r="CM1383" s="62" t="str">
        <f t="shared" si="1007"/>
        <v/>
      </c>
      <c r="CN1383" s="62" t="str">
        <f t="shared" si="1007"/>
        <v/>
      </c>
      <c r="CO1383" s="62" t="str">
        <f t="shared" si="1007"/>
        <v/>
      </c>
      <c r="CP1383" s="62" t="str">
        <f t="shared" si="1007"/>
        <v/>
      </c>
      <c r="CQ1383" s="62" t="str">
        <f t="shared" si="1007"/>
        <v/>
      </c>
      <c r="CR1383" s="62" t="str">
        <f t="shared" ref="CR1383" si="1008">IF(OR(CQ1383="",CQ1383&lt;1),"",CQ1383+(CR1077-CQ1077))</f>
        <v/>
      </c>
    </row>
    <row r="1384" spans="1:96" x14ac:dyDescent="0.15">
      <c r="A1384" s="9">
        <f>入力シート!B160</f>
        <v>149</v>
      </c>
      <c r="B1384" s="9">
        <f>入力シート!C160</f>
        <v>0</v>
      </c>
      <c r="C1384" s="9">
        <f>入力シート!D160</f>
        <v>0</v>
      </c>
      <c r="AE1384" s="62" t="str">
        <f t="shared" si="970"/>
        <v/>
      </c>
      <c r="AF1384" s="62" t="str">
        <f t="shared" ref="AF1384:CQ1384" si="1009">IF(OR(AE1384="",AE1384&lt;1),"",AE1384+(AF1078-AE1078))</f>
        <v/>
      </c>
      <c r="AG1384" s="62" t="str">
        <f t="shared" si="1009"/>
        <v/>
      </c>
      <c r="AH1384" s="62" t="str">
        <f t="shared" si="1009"/>
        <v/>
      </c>
      <c r="AI1384" s="62" t="str">
        <f t="shared" si="1009"/>
        <v/>
      </c>
      <c r="AJ1384" s="62" t="str">
        <f t="shared" si="1009"/>
        <v/>
      </c>
      <c r="AK1384" s="62" t="str">
        <f t="shared" si="1009"/>
        <v/>
      </c>
      <c r="AL1384" s="62" t="str">
        <f t="shared" si="1009"/>
        <v/>
      </c>
      <c r="AM1384" s="62" t="str">
        <f t="shared" si="1009"/>
        <v/>
      </c>
      <c r="AN1384" s="62" t="str">
        <f t="shared" si="1009"/>
        <v/>
      </c>
      <c r="AO1384" s="62" t="str">
        <f t="shared" si="1009"/>
        <v/>
      </c>
      <c r="AP1384" s="62" t="str">
        <f t="shared" si="1009"/>
        <v/>
      </c>
      <c r="AQ1384" s="62" t="str">
        <f t="shared" si="1009"/>
        <v/>
      </c>
      <c r="AR1384" s="62" t="str">
        <f t="shared" si="1009"/>
        <v/>
      </c>
      <c r="AS1384" s="62" t="str">
        <f t="shared" si="1009"/>
        <v/>
      </c>
      <c r="AT1384" s="62" t="str">
        <f t="shared" si="1009"/>
        <v/>
      </c>
      <c r="AU1384" s="62" t="str">
        <f t="shared" si="1009"/>
        <v/>
      </c>
      <c r="AV1384" s="62" t="str">
        <f t="shared" si="1009"/>
        <v/>
      </c>
      <c r="AW1384" s="62" t="str">
        <f t="shared" si="1009"/>
        <v/>
      </c>
      <c r="AX1384" s="62" t="str">
        <f t="shared" si="1009"/>
        <v/>
      </c>
      <c r="AY1384" s="62" t="str">
        <f t="shared" si="1009"/>
        <v/>
      </c>
      <c r="AZ1384" s="62" t="str">
        <f t="shared" si="1009"/>
        <v/>
      </c>
      <c r="BA1384" s="62" t="str">
        <f t="shared" si="1009"/>
        <v/>
      </c>
      <c r="BB1384" s="62" t="str">
        <f t="shared" si="1009"/>
        <v/>
      </c>
      <c r="BC1384" s="62" t="str">
        <f t="shared" si="1009"/>
        <v/>
      </c>
      <c r="BD1384" s="62" t="str">
        <f t="shared" si="1009"/>
        <v/>
      </c>
      <c r="BE1384" s="62" t="str">
        <f t="shared" si="1009"/>
        <v/>
      </c>
      <c r="BF1384" s="62" t="str">
        <f t="shared" si="1009"/>
        <v/>
      </c>
      <c r="BG1384" s="62" t="str">
        <f t="shared" si="1009"/>
        <v/>
      </c>
      <c r="BH1384" s="62" t="str">
        <f t="shared" si="1009"/>
        <v/>
      </c>
      <c r="BI1384" s="62" t="str">
        <f t="shared" si="1009"/>
        <v/>
      </c>
      <c r="BJ1384" s="62" t="str">
        <f t="shared" si="1009"/>
        <v/>
      </c>
      <c r="BK1384" s="62" t="str">
        <f t="shared" si="1009"/>
        <v/>
      </c>
      <c r="BL1384" s="62" t="str">
        <f t="shared" si="1009"/>
        <v/>
      </c>
      <c r="BM1384" s="62" t="str">
        <f t="shared" si="1009"/>
        <v/>
      </c>
      <c r="BN1384" s="62" t="str">
        <f t="shared" si="1009"/>
        <v/>
      </c>
      <c r="BO1384" s="62" t="str">
        <f t="shared" si="1009"/>
        <v/>
      </c>
      <c r="BP1384" s="62" t="str">
        <f t="shared" si="1009"/>
        <v/>
      </c>
      <c r="BQ1384" s="62" t="str">
        <f t="shared" si="1009"/>
        <v/>
      </c>
      <c r="BR1384" s="62" t="str">
        <f t="shared" si="1009"/>
        <v/>
      </c>
      <c r="BS1384" s="62" t="str">
        <f t="shared" si="1009"/>
        <v/>
      </c>
      <c r="BT1384" s="62" t="str">
        <f t="shared" si="1009"/>
        <v/>
      </c>
      <c r="BU1384" s="62" t="str">
        <f t="shared" si="1009"/>
        <v/>
      </c>
      <c r="BV1384" s="62" t="str">
        <f t="shared" si="1009"/>
        <v/>
      </c>
      <c r="BW1384" s="62" t="str">
        <f t="shared" si="1009"/>
        <v/>
      </c>
      <c r="BX1384" s="62" t="str">
        <f t="shared" si="1009"/>
        <v/>
      </c>
      <c r="BY1384" s="62" t="str">
        <f t="shared" si="1009"/>
        <v/>
      </c>
      <c r="BZ1384" s="62" t="str">
        <f t="shared" si="1009"/>
        <v/>
      </c>
      <c r="CA1384" s="62" t="str">
        <f t="shared" si="1009"/>
        <v/>
      </c>
      <c r="CB1384" s="62" t="str">
        <f t="shared" si="1009"/>
        <v/>
      </c>
      <c r="CC1384" s="62" t="str">
        <f t="shared" si="1009"/>
        <v/>
      </c>
      <c r="CD1384" s="62" t="str">
        <f t="shared" si="1009"/>
        <v/>
      </c>
      <c r="CE1384" s="62" t="str">
        <f t="shared" si="1009"/>
        <v/>
      </c>
      <c r="CF1384" s="62" t="str">
        <f t="shared" si="1009"/>
        <v/>
      </c>
      <c r="CG1384" s="62" t="str">
        <f t="shared" si="1009"/>
        <v/>
      </c>
      <c r="CH1384" s="62" t="str">
        <f t="shared" si="1009"/>
        <v/>
      </c>
      <c r="CI1384" s="62" t="str">
        <f t="shared" si="1009"/>
        <v/>
      </c>
      <c r="CJ1384" s="62" t="str">
        <f t="shared" si="1009"/>
        <v/>
      </c>
      <c r="CK1384" s="62" t="str">
        <f t="shared" si="1009"/>
        <v/>
      </c>
      <c r="CL1384" s="62" t="str">
        <f t="shared" si="1009"/>
        <v/>
      </c>
      <c r="CM1384" s="62" t="str">
        <f t="shared" si="1009"/>
        <v/>
      </c>
      <c r="CN1384" s="62" t="str">
        <f t="shared" si="1009"/>
        <v/>
      </c>
      <c r="CO1384" s="62" t="str">
        <f t="shared" si="1009"/>
        <v/>
      </c>
      <c r="CP1384" s="62" t="str">
        <f t="shared" si="1009"/>
        <v/>
      </c>
      <c r="CQ1384" s="62" t="str">
        <f t="shared" si="1009"/>
        <v/>
      </c>
      <c r="CR1384" s="62" t="str">
        <f t="shared" ref="CR1384" si="1010">IF(OR(CQ1384="",CQ1384&lt;1),"",CQ1384+(CR1078-CQ1078))</f>
        <v/>
      </c>
    </row>
    <row r="1385" spans="1:96" x14ac:dyDescent="0.15">
      <c r="A1385" s="9">
        <f>入力シート!B161</f>
        <v>150</v>
      </c>
      <c r="B1385" s="9">
        <f>入力シート!C161</f>
        <v>0</v>
      </c>
      <c r="C1385" s="9">
        <f>入力シート!D161</f>
        <v>0</v>
      </c>
      <c r="AE1385" s="62" t="str">
        <f t="shared" si="970"/>
        <v/>
      </c>
      <c r="AF1385" s="62" t="str">
        <f t="shared" ref="AF1385:CQ1385" si="1011">IF(OR(AE1385="",AE1385&lt;1),"",AE1385+(AF1079-AE1079))</f>
        <v/>
      </c>
      <c r="AG1385" s="62" t="str">
        <f t="shared" si="1011"/>
        <v/>
      </c>
      <c r="AH1385" s="62" t="str">
        <f t="shared" si="1011"/>
        <v/>
      </c>
      <c r="AI1385" s="62" t="str">
        <f t="shared" si="1011"/>
        <v/>
      </c>
      <c r="AJ1385" s="62" t="str">
        <f t="shared" si="1011"/>
        <v/>
      </c>
      <c r="AK1385" s="62" t="str">
        <f t="shared" si="1011"/>
        <v/>
      </c>
      <c r="AL1385" s="62" t="str">
        <f t="shared" si="1011"/>
        <v/>
      </c>
      <c r="AM1385" s="62" t="str">
        <f t="shared" si="1011"/>
        <v/>
      </c>
      <c r="AN1385" s="62" t="str">
        <f t="shared" si="1011"/>
        <v/>
      </c>
      <c r="AO1385" s="62" t="str">
        <f t="shared" si="1011"/>
        <v/>
      </c>
      <c r="AP1385" s="62" t="str">
        <f t="shared" si="1011"/>
        <v/>
      </c>
      <c r="AQ1385" s="62" t="str">
        <f t="shared" si="1011"/>
        <v/>
      </c>
      <c r="AR1385" s="62" t="str">
        <f t="shared" si="1011"/>
        <v/>
      </c>
      <c r="AS1385" s="62" t="str">
        <f t="shared" si="1011"/>
        <v/>
      </c>
      <c r="AT1385" s="62" t="str">
        <f t="shared" si="1011"/>
        <v/>
      </c>
      <c r="AU1385" s="62" t="str">
        <f t="shared" si="1011"/>
        <v/>
      </c>
      <c r="AV1385" s="62" t="str">
        <f t="shared" si="1011"/>
        <v/>
      </c>
      <c r="AW1385" s="62" t="str">
        <f t="shared" si="1011"/>
        <v/>
      </c>
      <c r="AX1385" s="62" t="str">
        <f t="shared" si="1011"/>
        <v/>
      </c>
      <c r="AY1385" s="62" t="str">
        <f t="shared" si="1011"/>
        <v/>
      </c>
      <c r="AZ1385" s="62" t="str">
        <f t="shared" si="1011"/>
        <v/>
      </c>
      <c r="BA1385" s="62" t="str">
        <f t="shared" si="1011"/>
        <v/>
      </c>
      <c r="BB1385" s="62" t="str">
        <f t="shared" si="1011"/>
        <v/>
      </c>
      <c r="BC1385" s="62" t="str">
        <f t="shared" si="1011"/>
        <v/>
      </c>
      <c r="BD1385" s="62" t="str">
        <f t="shared" si="1011"/>
        <v/>
      </c>
      <c r="BE1385" s="62" t="str">
        <f t="shared" si="1011"/>
        <v/>
      </c>
      <c r="BF1385" s="62" t="str">
        <f t="shared" si="1011"/>
        <v/>
      </c>
      <c r="BG1385" s="62" t="str">
        <f t="shared" si="1011"/>
        <v/>
      </c>
      <c r="BH1385" s="62" t="str">
        <f t="shared" si="1011"/>
        <v/>
      </c>
      <c r="BI1385" s="62" t="str">
        <f t="shared" si="1011"/>
        <v/>
      </c>
      <c r="BJ1385" s="62" t="str">
        <f t="shared" si="1011"/>
        <v/>
      </c>
      <c r="BK1385" s="62" t="str">
        <f t="shared" si="1011"/>
        <v/>
      </c>
      <c r="BL1385" s="62" t="str">
        <f t="shared" si="1011"/>
        <v/>
      </c>
      <c r="BM1385" s="62" t="str">
        <f t="shared" si="1011"/>
        <v/>
      </c>
      <c r="BN1385" s="62" t="str">
        <f t="shared" si="1011"/>
        <v/>
      </c>
      <c r="BO1385" s="62" t="str">
        <f t="shared" si="1011"/>
        <v/>
      </c>
      <c r="BP1385" s="62" t="str">
        <f t="shared" si="1011"/>
        <v/>
      </c>
      <c r="BQ1385" s="62" t="str">
        <f t="shared" si="1011"/>
        <v/>
      </c>
      <c r="BR1385" s="62" t="str">
        <f t="shared" si="1011"/>
        <v/>
      </c>
      <c r="BS1385" s="62" t="str">
        <f t="shared" si="1011"/>
        <v/>
      </c>
      <c r="BT1385" s="62" t="str">
        <f t="shared" si="1011"/>
        <v/>
      </c>
      <c r="BU1385" s="62" t="str">
        <f t="shared" si="1011"/>
        <v/>
      </c>
      <c r="BV1385" s="62" t="str">
        <f t="shared" si="1011"/>
        <v/>
      </c>
      <c r="BW1385" s="62" t="str">
        <f t="shared" si="1011"/>
        <v/>
      </c>
      <c r="BX1385" s="62" t="str">
        <f t="shared" si="1011"/>
        <v/>
      </c>
      <c r="BY1385" s="62" t="str">
        <f t="shared" si="1011"/>
        <v/>
      </c>
      <c r="BZ1385" s="62" t="str">
        <f t="shared" si="1011"/>
        <v/>
      </c>
      <c r="CA1385" s="62" t="str">
        <f t="shared" si="1011"/>
        <v/>
      </c>
      <c r="CB1385" s="62" t="str">
        <f t="shared" si="1011"/>
        <v/>
      </c>
      <c r="CC1385" s="62" t="str">
        <f t="shared" si="1011"/>
        <v/>
      </c>
      <c r="CD1385" s="62" t="str">
        <f t="shared" si="1011"/>
        <v/>
      </c>
      <c r="CE1385" s="62" t="str">
        <f t="shared" si="1011"/>
        <v/>
      </c>
      <c r="CF1385" s="62" t="str">
        <f t="shared" si="1011"/>
        <v/>
      </c>
      <c r="CG1385" s="62" t="str">
        <f t="shared" si="1011"/>
        <v/>
      </c>
      <c r="CH1385" s="62" t="str">
        <f t="shared" si="1011"/>
        <v/>
      </c>
      <c r="CI1385" s="62" t="str">
        <f t="shared" si="1011"/>
        <v/>
      </c>
      <c r="CJ1385" s="62" t="str">
        <f t="shared" si="1011"/>
        <v/>
      </c>
      <c r="CK1385" s="62" t="str">
        <f t="shared" si="1011"/>
        <v/>
      </c>
      <c r="CL1385" s="62" t="str">
        <f t="shared" si="1011"/>
        <v/>
      </c>
      <c r="CM1385" s="62" t="str">
        <f t="shared" si="1011"/>
        <v/>
      </c>
      <c r="CN1385" s="62" t="str">
        <f t="shared" si="1011"/>
        <v/>
      </c>
      <c r="CO1385" s="62" t="str">
        <f t="shared" si="1011"/>
        <v/>
      </c>
      <c r="CP1385" s="62" t="str">
        <f t="shared" si="1011"/>
        <v/>
      </c>
      <c r="CQ1385" s="62" t="str">
        <f t="shared" si="1011"/>
        <v/>
      </c>
      <c r="CR1385" s="62" t="str">
        <f t="shared" ref="CR1385" si="1012">IF(OR(CQ1385="",CQ1385&lt;1),"",CQ1385+(CR1079-CQ1079))</f>
        <v/>
      </c>
    </row>
    <row r="1386" spans="1:96" x14ac:dyDescent="0.15">
      <c r="A1386" s="9">
        <f>入力シート!B162</f>
        <v>151</v>
      </c>
      <c r="B1386" s="9">
        <f>入力シート!C162</f>
        <v>0</v>
      </c>
      <c r="C1386" s="9">
        <f>入力シート!D162</f>
        <v>0</v>
      </c>
      <c r="AE1386" s="62" t="str">
        <f t="shared" si="970"/>
        <v/>
      </c>
      <c r="AF1386" s="62" t="str">
        <f t="shared" ref="AF1386:CQ1386" si="1013">IF(OR(AE1386="",AE1386&lt;1),"",AE1386+(AF1080-AE1080))</f>
        <v/>
      </c>
      <c r="AG1386" s="62" t="str">
        <f t="shared" si="1013"/>
        <v/>
      </c>
      <c r="AH1386" s="62" t="str">
        <f t="shared" si="1013"/>
        <v/>
      </c>
      <c r="AI1386" s="62" t="str">
        <f t="shared" si="1013"/>
        <v/>
      </c>
      <c r="AJ1386" s="62" t="str">
        <f t="shared" si="1013"/>
        <v/>
      </c>
      <c r="AK1386" s="62" t="str">
        <f t="shared" si="1013"/>
        <v/>
      </c>
      <c r="AL1386" s="62" t="str">
        <f t="shared" si="1013"/>
        <v/>
      </c>
      <c r="AM1386" s="62" t="str">
        <f t="shared" si="1013"/>
        <v/>
      </c>
      <c r="AN1386" s="62" t="str">
        <f t="shared" si="1013"/>
        <v/>
      </c>
      <c r="AO1386" s="62" t="str">
        <f t="shared" si="1013"/>
        <v/>
      </c>
      <c r="AP1386" s="62" t="str">
        <f t="shared" si="1013"/>
        <v/>
      </c>
      <c r="AQ1386" s="62" t="str">
        <f t="shared" si="1013"/>
        <v/>
      </c>
      <c r="AR1386" s="62" t="str">
        <f t="shared" si="1013"/>
        <v/>
      </c>
      <c r="AS1386" s="62" t="str">
        <f t="shared" si="1013"/>
        <v/>
      </c>
      <c r="AT1386" s="62" t="str">
        <f t="shared" si="1013"/>
        <v/>
      </c>
      <c r="AU1386" s="62" t="str">
        <f t="shared" si="1013"/>
        <v/>
      </c>
      <c r="AV1386" s="62" t="str">
        <f t="shared" si="1013"/>
        <v/>
      </c>
      <c r="AW1386" s="62" t="str">
        <f t="shared" si="1013"/>
        <v/>
      </c>
      <c r="AX1386" s="62" t="str">
        <f t="shared" si="1013"/>
        <v/>
      </c>
      <c r="AY1386" s="62" t="str">
        <f t="shared" si="1013"/>
        <v/>
      </c>
      <c r="AZ1386" s="62" t="str">
        <f t="shared" si="1013"/>
        <v/>
      </c>
      <c r="BA1386" s="62" t="str">
        <f t="shared" si="1013"/>
        <v/>
      </c>
      <c r="BB1386" s="62" t="str">
        <f t="shared" si="1013"/>
        <v/>
      </c>
      <c r="BC1386" s="62" t="str">
        <f t="shared" si="1013"/>
        <v/>
      </c>
      <c r="BD1386" s="62" t="str">
        <f t="shared" si="1013"/>
        <v/>
      </c>
      <c r="BE1386" s="62" t="str">
        <f t="shared" si="1013"/>
        <v/>
      </c>
      <c r="BF1386" s="62" t="str">
        <f t="shared" si="1013"/>
        <v/>
      </c>
      <c r="BG1386" s="62" t="str">
        <f t="shared" si="1013"/>
        <v/>
      </c>
      <c r="BH1386" s="62" t="str">
        <f t="shared" si="1013"/>
        <v/>
      </c>
      <c r="BI1386" s="62" t="str">
        <f t="shared" si="1013"/>
        <v/>
      </c>
      <c r="BJ1386" s="62" t="str">
        <f t="shared" si="1013"/>
        <v/>
      </c>
      <c r="BK1386" s="62" t="str">
        <f t="shared" si="1013"/>
        <v/>
      </c>
      <c r="BL1386" s="62" t="str">
        <f t="shared" si="1013"/>
        <v/>
      </c>
      <c r="BM1386" s="62" t="str">
        <f t="shared" si="1013"/>
        <v/>
      </c>
      <c r="BN1386" s="62" t="str">
        <f t="shared" si="1013"/>
        <v/>
      </c>
      <c r="BO1386" s="62" t="str">
        <f t="shared" si="1013"/>
        <v/>
      </c>
      <c r="BP1386" s="62" t="str">
        <f t="shared" si="1013"/>
        <v/>
      </c>
      <c r="BQ1386" s="62" t="str">
        <f t="shared" si="1013"/>
        <v/>
      </c>
      <c r="BR1386" s="62" t="str">
        <f t="shared" si="1013"/>
        <v/>
      </c>
      <c r="BS1386" s="62" t="str">
        <f t="shared" si="1013"/>
        <v/>
      </c>
      <c r="BT1386" s="62" t="str">
        <f t="shared" si="1013"/>
        <v/>
      </c>
      <c r="BU1386" s="62" t="str">
        <f t="shared" si="1013"/>
        <v/>
      </c>
      <c r="BV1386" s="62" t="str">
        <f t="shared" si="1013"/>
        <v/>
      </c>
      <c r="BW1386" s="62" t="str">
        <f t="shared" si="1013"/>
        <v/>
      </c>
      <c r="BX1386" s="62" t="str">
        <f t="shared" si="1013"/>
        <v/>
      </c>
      <c r="BY1386" s="62" t="str">
        <f t="shared" si="1013"/>
        <v/>
      </c>
      <c r="BZ1386" s="62" t="str">
        <f t="shared" si="1013"/>
        <v/>
      </c>
      <c r="CA1386" s="62" t="str">
        <f t="shared" si="1013"/>
        <v/>
      </c>
      <c r="CB1386" s="62" t="str">
        <f t="shared" si="1013"/>
        <v/>
      </c>
      <c r="CC1386" s="62" t="str">
        <f t="shared" si="1013"/>
        <v/>
      </c>
      <c r="CD1386" s="62" t="str">
        <f t="shared" si="1013"/>
        <v/>
      </c>
      <c r="CE1386" s="62" t="str">
        <f t="shared" si="1013"/>
        <v/>
      </c>
      <c r="CF1386" s="62" t="str">
        <f t="shared" si="1013"/>
        <v/>
      </c>
      <c r="CG1386" s="62" t="str">
        <f t="shared" si="1013"/>
        <v/>
      </c>
      <c r="CH1386" s="62" t="str">
        <f t="shared" si="1013"/>
        <v/>
      </c>
      <c r="CI1386" s="62" t="str">
        <f t="shared" si="1013"/>
        <v/>
      </c>
      <c r="CJ1386" s="62" t="str">
        <f t="shared" si="1013"/>
        <v/>
      </c>
      <c r="CK1386" s="62" t="str">
        <f t="shared" si="1013"/>
        <v/>
      </c>
      <c r="CL1386" s="62" t="str">
        <f t="shared" si="1013"/>
        <v/>
      </c>
      <c r="CM1386" s="62" t="str">
        <f t="shared" si="1013"/>
        <v/>
      </c>
      <c r="CN1386" s="62" t="str">
        <f t="shared" si="1013"/>
        <v/>
      </c>
      <c r="CO1386" s="62" t="str">
        <f t="shared" si="1013"/>
        <v/>
      </c>
      <c r="CP1386" s="62" t="str">
        <f t="shared" si="1013"/>
        <v/>
      </c>
      <c r="CQ1386" s="62" t="str">
        <f t="shared" si="1013"/>
        <v/>
      </c>
      <c r="CR1386" s="62" t="str">
        <f t="shared" ref="CR1386" si="1014">IF(OR(CQ1386="",CQ1386&lt;1),"",CQ1386+(CR1080-CQ1080))</f>
        <v/>
      </c>
    </row>
    <row r="1387" spans="1:96" x14ac:dyDescent="0.15">
      <c r="A1387" s="9">
        <f>入力シート!B163</f>
        <v>152</v>
      </c>
      <c r="B1387" s="9">
        <f>入力シート!C163</f>
        <v>0</v>
      </c>
      <c r="C1387" s="9">
        <f>入力シート!D163</f>
        <v>0</v>
      </c>
      <c r="AE1387" s="62" t="str">
        <f t="shared" si="970"/>
        <v/>
      </c>
      <c r="AF1387" s="62" t="str">
        <f t="shared" ref="AF1387:CQ1387" si="1015">IF(OR(AE1387="",AE1387&lt;1),"",AE1387+(AF1081-AE1081))</f>
        <v/>
      </c>
      <c r="AG1387" s="62" t="str">
        <f t="shared" si="1015"/>
        <v/>
      </c>
      <c r="AH1387" s="62" t="str">
        <f t="shared" si="1015"/>
        <v/>
      </c>
      <c r="AI1387" s="62" t="str">
        <f t="shared" si="1015"/>
        <v/>
      </c>
      <c r="AJ1387" s="62" t="str">
        <f t="shared" si="1015"/>
        <v/>
      </c>
      <c r="AK1387" s="62" t="str">
        <f t="shared" si="1015"/>
        <v/>
      </c>
      <c r="AL1387" s="62" t="str">
        <f t="shared" si="1015"/>
        <v/>
      </c>
      <c r="AM1387" s="62" t="str">
        <f t="shared" si="1015"/>
        <v/>
      </c>
      <c r="AN1387" s="62" t="str">
        <f t="shared" si="1015"/>
        <v/>
      </c>
      <c r="AO1387" s="62" t="str">
        <f t="shared" si="1015"/>
        <v/>
      </c>
      <c r="AP1387" s="62" t="str">
        <f t="shared" si="1015"/>
        <v/>
      </c>
      <c r="AQ1387" s="62" t="str">
        <f t="shared" si="1015"/>
        <v/>
      </c>
      <c r="AR1387" s="62" t="str">
        <f t="shared" si="1015"/>
        <v/>
      </c>
      <c r="AS1387" s="62" t="str">
        <f t="shared" si="1015"/>
        <v/>
      </c>
      <c r="AT1387" s="62" t="str">
        <f t="shared" si="1015"/>
        <v/>
      </c>
      <c r="AU1387" s="62" t="str">
        <f t="shared" si="1015"/>
        <v/>
      </c>
      <c r="AV1387" s="62" t="str">
        <f t="shared" si="1015"/>
        <v/>
      </c>
      <c r="AW1387" s="62" t="str">
        <f t="shared" si="1015"/>
        <v/>
      </c>
      <c r="AX1387" s="62" t="str">
        <f t="shared" si="1015"/>
        <v/>
      </c>
      <c r="AY1387" s="62" t="str">
        <f t="shared" si="1015"/>
        <v/>
      </c>
      <c r="AZ1387" s="62" t="str">
        <f t="shared" si="1015"/>
        <v/>
      </c>
      <c r="BA1387" s="62" t="str">
        <f t="shared" si="1015"/>
        <v/>
      </c>
      <c r="BB1387" s="62" t="str">
        <f t="shared" si="1015"/>
        <v/>
      </c>
      <c r="BC1387" s="62" t="str">
        <f t="shared" si="1015"/>
        <v/>
      </c>
      <c r="BD1387" s="62" t="str">
        <f t="shared" si="1015"/>
        <v/>
      </c>
      <c r="BE1387" s="62" t="str">
        <f t="shared" si="1015"/>
        <v/>
      </c>
      <c r="BF1387" s="62" t="str">
        <f t="shared" si="1015"/>
        <v/>
      </c>
      <c r="BG1387" s="62" t="str">
        <f t="shared" si="1015"/>
        <v/>
      </c>
      <c r="BH1387" s="62" t="str">
        <f t="shared" si="1015"/>
        <v/>
      </c>
      <c r="BI1387" s="62" t="str">
        <f t="shared" si="1015"/>
        <v/>
      </c>
      <c r="BJ1387" s="62" t="str">
        <f t="shared" si="1015"/>
        <v/>
      </c>
      <c r="BK1387" s="62" t="str">
        <f t="shared" si="1015"/>
        <v/>
      </c>
      <c r="BL1387" s="62" t="str">
        <f t="shared" si="1015"/>
        <v/>
      </c>
      <c r="BM1387" s="62" t="str">
        <f t="shared" si="1015"/>
        <v/>
      </c>
      <c r="BN1387" s="62" t="str">
        <f t="shared" si="1015"/>
        <v/>
      </c>
      <c r="BO1387" s="62" t="str">
        <f t="shared" si="1015"/>
        <v/>
      </c>
      <c r="BP1387" s="62" t="str">
        <f t="shared" si="1015"/>
        <v/>
      </c>
      <c r="BQ1387" s="62" t="str">
        <f t="shared" si="1015"/>
        <v/>
      </c>
      <c r="BR1387" s="62" t="str">
        <f t="shared" si="1015"/>
        <v/>
      </c>
      <c r="BS1387" s="62" t="str">
        <f t="shared" si="1015"/>
        <v/>
      </c>
      <c r="BT1387" s="62" t="str">
        <f t="shared" si="1015"/>
        <v/>
      </c>
      <c r="BU1387" s="62" t="str">
        <f t="shared" si="1015"/>
        <v/>
      </c>
      <c r="BV1387" s="62" t="str">
        <f t="shared" si="1015"/>
        <v/>
      </c>
      <c r="BW1387" s="62" t="str">
        <f t="shared" si="1015"/>
        <v/>
      </c>
      <c r="BX1387" s="62" t="str">
        <f t="shared" si="1015"/>
        <v/>
      </c>
      <c r="BY1387" s="62" t="str">
        <f t="shared" si="1015"/>
        <v/>
      </c>
      <c r="BZ1387" s="62" t="str">
        <f t="shared" si="1015"/>
        <v/>
      </c>
      <c r="CA1387" s="62" t="str">
        <f t="shared" si="1015"/>
        <v/>
      </c>
      <c r="CB1387" s="62" t="str">
        <f t="shared" si="1015"/>
        <v/>
      </c>
      <c r="CC1387" s="62" t="str">
        <f t="shared" si="1015"/>
        <v/>
      </c>
      <c r="CD1387" s="62" t="str">
        <f t="shared" si="1015"/>
        <v/>
      </c>
      <c r="CE1387" s="62" t="str">
        <f t="shared" si="1015"/>
        <v/>
      </c>
      <c r="CF1387" s="62" t="str">
        <f t="shared" si="1015"/>
        <v/>
      </c>
      <c r="CG1387" s="62" t="str">
        <f t="shared" si="1015"/>
        <v/>
      </c>
      <c r="CH1387" s="62" t="str">
        <f t="shared" si="1015"/>
        <v/>
      </c>
      <c r="CI1387" s="62" t="str">
        <f t="shared" si="1015"/>
        <v/>
      </c>
      <c r="CJ1387" s="62" t="str">
        <f t="shared" si="1015"/>
        <v/>
      </c>
      <c r="CK1387" s="62" t="str">
        <f t="shared" si="1015"/>
        <v/>
      </c>
      <c r="CL1387" s="62" t="str">
        <f t="shared" si="1015"/>
        <v/>
      </c>
      <c r="CM1387" s="62" t="str">
        <f t="shared" si="1015"/>
        <v/>
      </c>
      <c r="CN1387" s="62" t="str">
        <f t="shared" si="1015"/>
        <v/>
      </c>
      <c r="CO1387" s="62" t="str">
        <f t="shared" si="1015"/>
        <v/>
      </c>
      <c r="CP1387" s="62" t="str">
        <f t="shared" si="1015"/>
        <v/>
      </c>
      <c r="CQ1387" s="62" t="str">
        <f t="shared" si="1015"/>
        <v/>
      </c>
      <c r="CR1387" s="62" t="str">
        <f t="shared" ref="CR1387" si="1016">IF(OR(CQ1387="",CQ1387&lt;1),"",CQ1387+(CR1081-CQ1081))</f>
        <v/>
      </c>
    </row>
    <row r="1388" spans="1:96" x14ac:dyDescent="0.15">
      <c r="A1388" s="9">
        <f>入力シート!B164</f>
        <v>153</v>
      </c>
      <c r="B1388" s="9">
        <f>入力シート!C164</f>
        <v>0</v>
      </c>
      <c r="C1388" s="9">
        <f>入力シート!D164</f>
        <v>0</v>
      </c>
      <c r="AE1388" s="62" t="str">
        <f t="shared" si="970"/>
        <v/>
      </c>
      <c r="AF1388" s="62" t="str">
        <f t="shared" ref="AF1388:CQ1388" si="1017">IF(OR(AE1388="",AE1388&lt;1),"",AE1388+(AF1082-AE1082))</f>
        <v/>
      </c>
      <c r="AG1388" s="62" t="str">
        <f t="shared" si="1017"/>
        <v/>
      </c>
      <c r="AH1388" s="62" t="str">
        <f t="shared" si="1017"/>
        <v/>
      </c>
      <c r="AI1388" s="62" t="str">
        <f t="shared" si="1017"/>
        <v/>
      </c>
      <c r="AJ1388" s="62" t="str">
        <f t="shared" si="1017"/>
        <v/>
      </c>
      <c r="AK1388" s="62" t="str">
        <f t="shared" si="1017"/>
        <v/>
      </c>
      <c r="AL1388" s="62" t="str">
        <f t="shared" si="1017"/>
        <v/>
      </c>
      <c r="AM1388" s="62" t="str">
        <f t="shared" si="1017"/>
        <v/>
      </c>
      <c r="AN1388" s="62" t="str">
        <f t="shared" si="1017"/>
        <v/>
      </c>
      <c r="AO1388" s="62" t="str">
        <f t="shared" si="1017"/>
        <v/>
      </c>
      <c r="AP1388" s="62" t="str">
        <f t="shared" si="1017"/>
        <v/>
      </c>
      <c r="AQ1388" s="62" t="str">
        <f t="shared" si="1017"/>
        <v/>
      </c>
      <c r="AR1388" s="62" t="str">
        <f t="shared" si="1017"/>
        <v/>
      </c>
      <c r="AS1388" s="62" t="str">
        <f t="shared" si="1017"/>
        <v/>
      </c>
      <c r="AT1388" s="62" t="str">
        <f t="shared" si="1017"/>
        <v/>
      </c>
      <c r="AU1388" s="62" t="str">
        <f t="shared" si="1017"/>
        <v/>
      </c>
      <c r="AV1388" s="62" t="str">
        <f t="shared" si="1017"/>
        <v/>
      </c>
      <c r="AW1388" s="62" t="str">
        <f t="shared" si="1017"/>
        <v/>
      </c>
      <c r="AX1388" s="62" t="str">
        <f t="shared" si="1017"/>
        <v/>
      </c>
      <c r="AY1388" s="62" t="str">
        <f t="shared" si="1017"/>
        <v/>
      </c>
      <c r="AZ1388" s="62" t="str">
        <f t="shared" si="1017"/>
        <v/>
      </c>
      <c r="BA1388" s="62" t="str">
        <f t="shared" si="1017"/>
        <v/>
      </c>
      <c r="BB1388" s="62" t="str">
        <f t="shared" si="1017"/>
        <v/>
      </c>
      <c r="BC1388" s="62" t="str">
        <f t="shared" si="1017"/>
        <v/>
      </c>
      <c r="BD1388" s="62" t="str">
        <f t="shared" si="1017"/>
        <v/>
      </c>
      <c r="BE1388" s="62" t="str">
        <f t="shared" si="1017"/>
        <v/>
      </c>
      <c r="BF1388" s="62" t="str">
        <f t="shared" si="1017"/>
        <v/>
      </c>
      <c r="BG1388" s="62" t="str">
        <f t="shared" si="1017"/>
        <v/>
      </c>
      <c r="BH1388" s="62" t="str">
        <f t="shared" si="1017"/>
        <v/>
      </c>
      <c r="BI1388" s="62" t="str">
        <f t="shared" si="1017"/>
        <v/>
      </c>
      <c r="BJ1388" s="62" t="str">
        <f t="shared" si="1017"/>
        <v/>
      </c>
      <c r="BK1388" s="62" t="str">
        <f t="shared" si="1017"/>
        <v/>
      </c>
      <c r="BL1388" s="62" t="str">
        <f t="shared" si="1017"/>
        <v/>
      </c>
      <c r="BM1388" s="62" t="str">
        <f t="shared" si="1017"/>
        <v/>
      </c>
      <c r="BN1388" s="62" t="str">
        <f t="shared" si="1017"/>
        <v/>
      </c>
      <c r="BO1388" s="62" t="str">
        <f t="shared" si="1017"/>
        <v/>
      </c>
      <c r="BP1388" s="62" t="str">
        <f t="shared" si="1017"/>
        <v/>
      </c>
      <c r="BQ1388" s="62" t="str">
        <f t="shared" si="1017"/>
        <v/>
      </c>
      <c r="BR1388" s="62" t="str">
        <f t="shared" si="1017"/>
        <v/>
      </c>
      <c r="BS1388" s="62" t="str">
        <f t="shared" si="1017"/>
        <v/>
      </c>
      <c r="BT1388" s="62" t="str">
        <f t="shared" si="1017"/>
        <v/>
      </c>
      <c r="BU1388" s="62" t="str">
        <f t="shared" si="1017"/>
        <v/>
      </c>
      <c r="BV1388" s="62" t="str">
        <f t="shared" si="1017"/>
        <v/>
      </c>
      <c r="BW1388" s="62" t="str">
        <f t="shared" si="1017"/>
        <v/>
      </c>
      <c r="BX1388" s="62" t="str">
        <f t="shared" si="1017"/>
        <v/>
      </c>
      <c r="BY1388" s="62" t="str">
        <f t="shared" si="1017"/>
        <v/>
      </c>
      <c r="BZ1388" s="62" t="str">
        <f t="shared" si="1017"/>
        <v/>
      </c>
      <c r="CA1388" s="62" t="str">
        <f t="shared" si="1017"/>
        <v/>
      </c>
      <c r="CB1388" s="62" t="str">
        <f t="shared" si="1017"/>
        <v/>
      </c>
      <c r="CC1388" s="62" t="str">
        <f t="shared" si="1017"/>
        <v/>
      </c>
      <c r="CD1388" s="62" t="str">
        <f t="shared" si="1017"/>
        <v/>
      </c>
      <c r="CE1388" s="62" t="str">
        <f t="shared" si="1017"/>
        <v/>
      </c>
      <c r="CF1388" s="62" t="str">
        <f t="shared" si="1017"/>
        <v/>
      </c>
      <c r="CG1388" s="62" t="str">
        <f t="shared" si="1017"/>
        <v/>
      </c>
      <c r="CH1388" s="62" t="str">
        <f t="shared" si="1017"/>
        <v/>
      </c>
      <c r="CI1388" s="62" t="str">
        <f t="shared" si="1017"/>
        <v/>
      </c>
      <c r="CJ1388" s="62" t="str">
        <f t="shared" si="1017"/>
        <v/>
      </c>
      <c r="CK1388" s="62" t="str">
        <f t="shared" si="1017"/>
        <v/>
      </c>
      <c r="CL1388" s="62" t="str">
        <f t="shared" si="1017"/>
        <v/>
      </c>
      <c r="CM1388" s="62" t="str">
        <f t="shared" si="1017"/>
        <v/>
      </c>
      <c r="CN1388" s="62" t="str">
        <f t="shared" si="1017"/>
        <v/>
      </c>
      <c r="CO1388" s="62" t="str">
        <f t="shared" si="1017"/>
        <v/>
      </c>
      <c r="CP1388" s="62" t="str">
        <f t="shared" si="1017"/>
        <v/>
      </c>
      <c r="CQ1388" s="62" t="str">
        <f t="shared" si="1017"/>
        <v/>
      </c>
      <c r="CR1388" s="62" t="str">
        <f t="shared" ref="CR1388" si="1018">IF(OR(CQ1388="",CQ1388&lt;1),"",CQ1388+(CR1082-CQ1082))</f>
        <v/>
      </c>
    </row>
    <row r="1389" spans="1:96" x14ac:dyDescent="0.15">
      <c r="A1389" s="9">
        <f>入力シート!B165</f>
        <v>154</v>
      </c>
      <c r="B1389" s="9">
        <f>入力シート!C165</f>
        <v>0</v>
      </c>
      <c r="C1389" s="9">
        <f>入力シート!D165</f>
        <v>0</v>
      </c>
      <c r="AE1389" s="62" t="str">
        <f t="shared" si="970"/>
        <v/>
      </c>
      <c r="AF1389" s="62" t="str">
        <f t="shared" ref="AF1389:CQ1389" si="1019">IF(OR(AE1389="",AE1389&lt;1),"",AE1389+(AF1083-AE1083))</f>
        <v/>
      </c>
      <c r="AG1389" s="62" t="str">
        <f t="shared" si="1019"/>
        <v/>
      </c>
      <c r="AH1389" s="62" t="str">
        <f t="shared" si="1019"/>
        <v/>
      </c>
      <c r="AI1389" s="62" t="str">
        <f t="shared" si="1019"/>
        <v/>
      </c>
      <c r="AJ1389" s="62" t="str">
        <f t="shared" si="1019"/>
        <v/>
      </c>
      <c r="AK1389" s="62" t="str">
        <f t="shared" si="1019"/>
        <v/>
      </c>
      <c r="AL1389" s="62" t="str">
        <f t="shared" si="1019"/>
        <v/>
      </c>
      <c r="AM1389" s="62" t="str">
        <f t="shared" si="1019"/>
        <v/>
      </c>
      <c r="AN1389" s="62" t="str">
        <f t="shared" si="1019"/>
        <v/>
      </c>
      <c r="AO1389" s="62" t="str">
        <f t="shared" si="1019"/>
        <v/>
      </c>
      <c r="AP1389" s="62" t="str">
        <f t="shared" si="1019"/>
        <v/>
      </c>
      <c r="AQ1389" s="62" t="str">
        <f t="shared" si="1019"/>
        <v/>
      </c>
      <c r="AR1389" s="62" t="str">
        <f t="shared" si="1019"/>
        <v/>
      </c>
      <c r="AS1389" s="62" t="str">
        <f t="shared" si="1019"/>
        <v/>
      </c>
      <c r="AT1389" s="62" t="str">
        <f t="shared" si="1019"/>
        <v/>
      </c>
      <c r="AU1389" s="62" t="str">
        <f t="shared" si="1019"/>
        <v/>
      </c>
      <c r="AV1389" s="62" t="str">
        <f t="shared" si="1019"/>
        <v/>
      </c>
      <c r="AW1389" s="62" t="str">
        <f t="shared" si="1019"/>
        <v/>
      </c>
      <c r="AX1389" s="62" t="str">
        <f t="shared" si="1019"/>
        <v/>
      </c>
      <c r="AY1389" s="62" t="str">
        <f t="shared" si="1019"/>
        <v/>
      </c>
      <c r="AZ1389" s="62" t="str">
        <f t="shared" si="1019"/>
        <v/>
      </c>
      <c r="BA1389" s="62" t="str">
        <f t="shared" si="1019"/>
        <v/>
      </c>
      <c r="BB1389" s="62" t="str">
        <f t="shared" si="1019"/>
        <v/>
      </c>
      <c r="BC1389" s="62" t="str">
        <f t="shared" si="1019"/>
        <v/>
      </c>
      <c r="BD1389" s="62" t="str">
        <f t="shared" si="1019"/>
        <v/>
      </c>
      <c r="BE1389" s="62" t="str">
        <f t="shared" si="1019"/>
        <v/>
      </c>
      <c r="BF1389" s="62" t="str">
        <f t="shared" si="1019"/>
        <v/>
      </c>
      <c r="BG1389" s="62" t="str">
        <f t="shared" si="1019"/>
        <v/>
      </c>
      <c r="BH1389" s="62" t="str">
        <f t="shared" si="1019"/>
        <v/>
      </c>
      <c r="BI1389" s="62" t="str">
        <f t="shared" si="1019"/>
        <v/>
      </c>
      <c r="BJ1389" s="62" t="str">
        <f t="shared" si="1019"/>
        <v/>
      </c>
      <c r="BK1389" s="62" t="str">
        <f t="shared" si="1019"/>
        <v/>
      </c>
      <c r="BL1389" s="62" t="str">
        <f t="shared" si="1019"/>
        <v/>
      </c>
      <c r="BM1389" s="62" t="str">
        <f t="shared" si="1019"/>
        <v/>
      </c>
      <c r="BN1389" s="62" t="str">
        <f t="shared" si="1019"/>
        <v/>
      </c>
      <c r="BO1389" s="62" t="str">
        <f t="shared" si="1019"/>
        <v/>
      </c>
      <c r="BP1389" s="62" t="str">
        <f t="shared" si="1019"/>
        <v/>
      </c>
      <c r="BQ1389" s="62" t="str">
        <f t="shared" si="1019"/>
        <v/>
      </c>
      <c r="BR1389" s="62" t="str">
        <f t="shared" si="1019"/>
        <v/>
      </c>
      <c r="BS1389" s="62" t="str">
        <f t="shared" si="1019"/>
        <v/>
      </c>
      <c r="BT1389" s="62" t="str">
        <f t="shared" si="1019"/>
        <v/>
      </c>
      <c r="BU1389" s="62" t="str">
        <f t="shared" si="1019"/>
        <v/>
      </c>
      <c r="BV1389" s="62" t="str">
        <f t="shared" si="1019"/>
        <v/>
      </c>
      <c r="BW1389" s="62" t="str">
        <f t="shared" si="1019"/>
        <v/>
      </c>
      <c r="BX1389" s="62" t="str">
        <f t="shared" si="1019"/>
        <v/>
      </c>
      <c r="BY1389" s="62" t="str">
        <f t="shared" si="1019"/>
        <v/>
      </c>
      <c r="BZ1389" s="62" t="str">
        <f t="shared" si="1019"/>
        <v/>
      </c>
      <c r="CA1389" s="62" t="str">
        <f t="shared" si="1019"/>
        <v/>
      </c>
      <c r="CB1389" s="62" t="str">
        <f t="shared" si="1019"/>
        <v/>
      </c>
      <c r="CC1389" s="62" t="str">
        <f t="shared" si="1019"/>
        <v/>
      </c>
      <c r="CD1389" s="62" t="str">
        <f t="shared" si="1019"/>
        <v/>
      </c>
      <c r="CE1389" s="62" t="str">
        <f t="shared" si="1019"/>
        <v/>
      </c>
      <c r="CF1389" s="62" t="str">
        <f t="shared" si="1019"/>
        <v/>
      </c>
      <c r="CG1389" s="62" t="str">
        <f t="shared" si="1019"/>
        <v/>
      </c>
      <c r="CH1389" s="62" t="str">
        <f t="shared" si="1019"/>
        <v/>
      </c>
      <c r="CI1389" s="62" t="str">
        <f t="shared" si="1019"/>
        <v/>
      </c>
      <c r="CJ1389" s="62" t="str">
        <f t="shared" si="1019"/>
        <v/>
      </c>
      <c r="CK1389" s="62" t="str">
        <f t="shared" si="1019"/>
        <v/>
      </c>
      <c r="CL1389" s="62" t="str">
        <f t="shared" si="1019"/>
        <v/>
      </c>
      <c r="CM1389" s="62" t="str">
        <f t="shared" si="1019"/>
        <v/>
      </c>
      <c r="CN1389" s="62" t="str">
        <f t="shared" si="1019"/>
        <v/>
      </c>
      <c r="CO1389" s="62" t="str">
        <f t="shared" si="1019"/>
        <v/>
      </c>
      <c r="CP1389" s="62" t="str">
        <f t="shared" si="1019"/>
        <v/>
      </c>
      <c r="CQ1389" s="62" t="str">
        <f t="shared" si="1019"/>
        <v/>
      </c>
      <c r="CR1389" s="62" t="str">
        <f t="shared" ref="CR1389" si="1020">IF(OR(CQ1389="",CQ1389&lt;1),"",CQ1389+(CR1083-CQ1083))</f>
        <v/>
      </c>
    </row>
    <row r="1390" spans="1:96" x14ac:dyDescent="0.15">
      <c r="A1390" s="9">
        <f>入力シート!B166</f>
        <v>155</v>
      </c>
      <c r="B1390" s="9">
        <f>入力シート!C166</f>
        <v>0</v>
      </c>
      <c r="C1390" s="9">
        <f>入力シート!D166</f>
        <v>0</v>
      </c>
      <c r="AE1390" s="62" t="str">
        <f t="shared" si="970"/>
        <v/>
      </c>
      <c r="AF1390" s="62" t="str">
        <f t="shared" ref="AF1390:CQ1390" si="1021">IF(OR(AE1390="",AE1390&lt;1),"",AE1390+(AF1084-AE1084))</f>
        <v/>
      </c>
      <c r="AG1390" s="62" t="str">
        <f t="shared" si="1021"/>
        <v/>
      </c>
      <c r="AH1390" s="62" t="str">
        <f t="shared" si="1021"/>
        <v/>
      </c>
      <c r="AI1390" s="62" t="str">
        <f t="shared" si="1021"/>
        <v/>
      </c>
      <c r="AJ1390" s="62" t="str">
        <f t="shared" si="1021"/>
        <v/>
      </c>
      <c r="AK1390" s="62" t="str">
        <f t="shared" si="1021"/>
        <v/>
      </c>
      <c r="AL1390" s="62" t="str">
        <f t="shared" si="1021"/>
        <v/>
      </c>
      <c r="AM1390" s="62" t="str">
        <f t="shared" si="1021"/>
        <v/>
      </c>
      <c r="AN1390" s="62" t="str">
        <f t="shared" si="1021"/>
        <v/>
      </c>
      <c r="AO1390" s="62" t="str">
        <f t="shared" si="1021"/>
        <v/>
      </c>
      <c r="AP1390" s="62" t="str">
        <f t="shared" si="1021"/>
        <v/>
      </c>
      <c r="AQ1390" s="62" t="str">
        <f t="shared" si="1021"/>
        <v/>
      </c>
      <c r="AR1390" s="62" t="str">
        <f t="shared" si="1021"/>
        <v/>
      </c>
      <c r="AS1390" s="62" t="str">
        <f t="shared" si="1021"/>
        <v/>
      </c>
      <c r="AT1390" s="62" t="str">
        <f t="shared" si="1021"/>
        <v/>
      </c>
      <c r="AU1390" s="62" t="str">
        <f t="shared" si="1021"/>
        <v/>
      </c>
      <c r="AV1390" s="62" t="str">
        <f t="shared" si="1021"/>
        <v/>
      </c>
      <c r="AW1390" s="62" t="str">
        <f t="shared" si="1021"/>
        <v/>
      </c>
      <c r="AX1390" s="62" t="str">
        <f t="shared" si="1021"/>
        <v/>
      </c>
      <c r="AY1390" s="62" t="str">
        <f t="shared" si="1021"/>
        <v/>
      </c>
      <c r="AZ1390" s="62" t="str">
        <f t="shared" si="1021"/>
        <v/>
      </c>
      <c r="BA1390" s="62" t="str">
        <f t="shared" si="1021"/>
        <v/>
      </c>
      <c r="BB1390" s="62" t="str">
        <f t="shared" si="1021"/>
        <v/>
      </c>
      <c r="BC1390" s="62" t="str">
        <f t="shared" si="1021"/>
        <v/>
      </c>
      <c r="BD1390" s="62" t="str">
        <f t="shared" si="1021"/>
        <v/>
      </c>
      <c r="BE1390" s="62" t="str">
        <f t="shared" si="1021"/>
        <v/>
      </c>
      <c r="BF1390" s="62" t="str">
        <f t="shared" si="1021"/>
        <v/>
      </c>
      <c r="BG1390" s="62" t="str">
        <f t="shared" si="1021"/>
        <v/>
      </c>
      <c r="BH1390" s="62" t="str">
        <f t="shared" si="1021"/>
        <v/>
      </c>
      <c r="BI1390" s="62" t="str">
        <f t="shared" si="1021"/>
        <v/>
      </c>
      <c r="BJ1390" s="62" t="str">
        <f t="shared" si="1021"/>
        <v/>
      </c>
      <c r="BK1390" s="62" t="str">
        <f t="shared" si="1021"/>
        <v/>
      </c>
      <c r="BL1390" s="62" t="str">
        <f t="shared" si="1021"/>
        <v/>
      </c>
      <c r="BM1390" s="62" t="str">
        <f t="shared" si="1021"/>
        <v/>
      </c>
      <c r="BN1390" s="62" t="str">
        <f t="shared" si="1021"/>
        <v/>
      </c>
      <c r="BO1390" s="62" t="str">
        <f t="shared" si="1021"/>
        <v/>
      </c>
      <c r="BP1390" s="62" t="str">
        <f t="shared" si="1021"/>
        <v/>
      </c>
      <c r="BQ1390" s="62" t="str">
        <f t="shared" si="1021"/>
        <v/>
      </c>
      <c r="BR1390" s="62" t="str">
        <f t="shared" si="1021"/>
        <v/>
      </c>
      <c r="BS1390" s="62" t="str">
        <f t="shared" si="1021"/>
        <v/>
      </c>
      <c r="BT1390" s="62" t="str">
        <f t="shared" si="1021"/>
        <v/>
      </c>
      <c r="BU1390" s="62" t="str">
        <f t="shared" si="1021"/>
        <v/>
      </c>
      <c r="BV1390" s="62" t="str">
        <f t="shared" si="1021"/>
        <v/>
      </c>
      <c r="BW1390" s="62" t="str">
        <f t="shared" si="1021"/>
        <v/>
      </c>
      <c r="BX1390" s="62" t="str">
        <f t="shared" si="1021"/>
        <v/>
      </c>
      <c r="BY1390" s="62" t="str">
        <f t="shared" si="1021"/>
        <v/>
      </c>
      <c r="BZ1390" s="62" t="str">
        <f t="shared" si="1021"/>
        <v/>
      </c>
      <c r="CA1390" s="62" t="str">
        <f t="shared" si="1021"/>
        <v/>
      </c>
      <c r="CB1390" s="62" t="str">
        <f t="shared" si="1021"/>
        <v/>
      </c>
      <c r="CC1390" s="62" t="str">
        <f t="shared" si="1021"/>
        <v/>
      </c>
      <c r="CD1390" s="62" t="str">
        <f t="shared" si="1021"/>
        <v/>
      </c>
      <c r="CE1390" s="62" t="str">
        <f t="shared" si="1021"/>
        <v/>
      </c>
      <c r="CF1390" s="62" t="str">
        <f t="shared" si="1021"/>
        <v/>
      </c>
      <c r="CG1390" s="62" t="str">
        <f t="shared" si="1021"/>
        <v/>
      </c>
      <c r="CH1390" s="62" t="str">
        <f t="shared" si="1021"/>
        <v/>
      </c>
      <c r="CI1390" s="62" t="str">
        <f t="shared" si="1021"/>
        <v/>
      </c>
      <c r="CJ1390" s="62" t="str">
        <f t="shared" si="1021"/>
        <v/>
      </c>
      <c r="CK1390" s="62" t="str">
        <f t="shared" si="1021"/>
        <v/>
      </c>
      <c r="CL1390" s="62" t="str">
        <f t="shared" si="1021"/>
        <v/>
      </c>
      <c r="CM1390" s="62" t="str">
        <f t="shared" si="1021"/>
        <v/>
      </c>
      <c r="CN1390" s="62" t="str">
        <f t="shared" si="1021"/>
        <v/>
      </c>
      <c r="CO1390" s="62" t="str">
        <f t="shared" si="1021"/>
        <v/>
      </c>
      <c r="CP1390" s="62" t="str">
        <f t="shared" si="1021"/>
        <v/>
      </c>
      <c r="CQ1390" s="62" t="str">
        <f t="shared" si="1021"/>
        <v/>
      </c>
      <c r="CR1390" s="62" t="str">
        <f t="shared" ref="CR1390" si="1022">IF(OR(CQ1390="",CQ1390&lt;1),"",CQ1390+(CR1084-CQ1084))</f>
        <v/>
      </c>
    </row>
    <row r="1391" spans="1:96" x14ac:dyDescent="0.15">
      <c r="A1391" s="9">
        <f>入力シート!B167</f>
        <v>156</v>
      </c>
      <c r="B1391" s="9">
        <f>入力シート!C167</f>
        <v>0</v>
      </c>
      <c r="C1391" s="9">
        <f>入力シート!D167</f>
        <v>0</v>
      </c>
      <c r="AE1391" s="62" t="str">
        <f t="shared" si="970"/>
        <v/>
      </c>
      <c r="AF1391" s="62" t="str">
        <f t="shared" ref="AF1391:CQ1391" si="1023">IF(OR(AE1391="",AE1391&lt;1),"",AE1391+(AF1085-AE1085))</f>
        <v/>
      </c>
      <c r="AG1391" s="62" t="str">
        <f t="shared" si="1023"/>
        <v/>
      </c>
      <c r="AH1391" s="62" t="str">
        <f t="shared" si="1023"/>
        <v/>
      </c>
      <c r="AI1391" s="62" t="str">
        <f t="shared" si="1023"/>
        <v/>
      </c>
      <c r="AJ1391" s="62" t="str">
        <f t="shared" si="1023"/>
        <v/>
      </c>
      <c r="AK1391" s="62" t="str">
        <f t="shared" si="1023"/>
        <v/>
      </c>
      <c r="AL1391" s="62" t="str">
        <f t="shared" si="1023"/>
        <v/>
      </c>
      <c r="AM1391" s="62" t="str">
        <f t="shared" si="1023"/>
        <v/>
      </c>
      <c r="AN1391" s="62" t="str">
        <f t="shared" si="1023"/>
        <v/>
      </c>
      <c r="AO1391" s="62" t="str">
        <f t="shared" si="1023"/>
        <v/>
      </c>
      <c r="AP1391" s="62" t="str">
        <f t="shared" si="1023"/>
        <v/>
      </c>
      <c r="AQ1391" s="62" t="str">
        <f t="shared" si="1023"/>
        <v/>
      </c>
      <c r="AR1391" s="62" t="str">
        <f t="shared" si="1023"/>
        <v/>
      </c>
      <c r="AS1391" s="62" t="str">
        <f t="shared" si="1023"/>
        <v/>
      </c>
      <c r="AT1391" s="62" t="str">
        <f t="shared" si="1023"/>
        <v/>
      </c>
      <c r="AU1391" s="62" t="str">
        <f t="shared" si="1023"/>
        <v/>
      </c>
      <c r="AV1391" s="62" t="str">
        <f t="shared" si="1023"/>
        <v/>
      </c>
      <c r="AW1391" s="62" t="str">
        <f t="shared" si="1023"/>
        <v/>
      </c>
      <c r="AX1391" s="62" t="str">
        <f t="shared" si="1023"/>
        <v/>
      </c>
      <c r="AY1391" s="62" t="str">
        <f t="shared" si="1023"/>
        <v/>
      </c>
      <c r="AZ1391" s="62" t="str">
        <f t="shared" si="1023"/>
        <v/>
      </c>
      <c r="BA1391" s="62" t="str">
        <f t="shared" si="1023"/>
        <v/>
      </c>
      <c r="BB1391" s="62" t="str">
        <f t="shared" si="1023"/>
        <v/>
      </c>
      <c r="BC1391" s="62" t="str">
        <f t="shared" si="1023"/>
        <v/>
      </c>
      <c r="BD1391" s="62" t="str">
        <f t="shared" si="1023"/>
        <v/>
      </c>
      <c r="BE1391" s="62" t="str">
        <f t="shared" si="1023"/>
        <v/>
      </c>
      <c r="BF1391" s="62" t="str">
        <f t="shared" si="1023"/>
        <v/>
      </c>
      <c r="BG1391" s="62" t="str">
        <f t="shared" si="1023"/>
        <v/>
      </c>
      <c r="BH1391" s="62" t="str">
        <f t="shared" si="1023"/>
        <v/>
      </c>
      <c r="BI1391" s="62" t="str">
        <f t="shared" si="1023"/>
        <v/>
      </c>
      <c r="BJ1391" s="62" t="str">
        <f t="shared" si="1023"/>
        <v/>
      </c>
      <c r="BK1391" s="62" t="str">
        <f t="shared" si="1023"/>
        <v/>
      </c>
      <c r="BL1391" s="62" t="str">
        <f t="shared" si="1023"/>
        <v/>
      </c>
      <c r="BM1391" s="62" t="str">
        <f t="shared" si="1023"/>
        <v/>
      </c>
      <c r="BN1391" s="62" t="str">
        <f t="shared" si="1023"/>
        <v/>
      </c>
      <c r="BO1391" s="62" t="str">
        <f t="shared" si="1023"/>
        <v/>
      </c>
      <c r="BP1391" s="62" t="str">
        <f t="shared" si="1023"/>
        <v/>
      </c>
      <c r="BQ1391" s="62" t="str">
        <f t="shared" si="1023"/>
        <v/>
      </c>
      <c r="BR1391" s="62" t="str">
        <f t="shared" si="1023"/>
        <v/>
      </c>
      <c r="BS1391" s="62" t="str">
        <f t="shared" si="1023"/>
        <v/>
      </c>
      <c r="BT1391" s="62" t="str">
        <f t="shared" si="1023"/>
        <v/>
      </c>
      <c r="BU1391" s="62" t="str">
        <f t="shared" si="1023"/>
        <v/>
      </c>
      <c r="BV1391" s="62" t="str">
        <f t="shared" si="1023"/>
        <v/>
      </c>
      <c r="BW1391" s="62" t="str">
        <f t="shared" si="1023"/>
        <v/>
      </c>
      <c r="BX1391" s="62" t="str">
        <f t="shared" si="1023"/>
        <v/>
      </c>
      <c r="BY1391" s="62" t="str">
        <f t="shared" si="1023"/>
        <v/>
      </c>
      <c r="BZ1391" s="62" t="str">
        <f t="shared" si="1023"/>
        <v/>
      </c>
      <c r="CA1391" s="62" t="str">
        <f t="shared" si="1023"/>
        <v/>
      </c>
      <c r="CB1391" s="62" t="str">
        <f t="shared" si="1023"/>
        <v/>
      </c>
      <c r="CC1391" s="62" t="str">
        <f t="shared" si="1023"/>
        <v/>
      </c>
      <c r="CD1391" s="62" t="str">
        <f t="shared" si="1023"/>
        <v/>
      </c>
      <c r="CE1391" s="62" t="str">
        <f t="shared" si="1023"/>
        <v/>
      </c>
      <c r="CF1391" s="62" t="str">
        <f t="shared" si="1023"/>
        <v/>
      </c>
      <c r="CG1391" s="62" t="str">
        <f t="shared" si="1023"/>
        <v/>
      </c>
      <c r="CH1391" s="62" t="str">
        <f t="shared" si="1023"/>
        <v/>
      </c>
      <c r="CI1391" s="62" t="str">
        <f t="shared" si="1023"/>
        <v/>
      </c>
      <c r="CJ1391" s="62" t="str">
        <f t="shared" si="1023"/>
        <v/>
      </c>
      <c r="CK1391" s="62" t="str">
        <f t="shared" si="1023"/>
        <v/>
      </c>
      <c r="CL1391" s="62" t="str">
        <f t="shared" si="1023"/>
        <v/>
      </c>
      <c r="CM1391" s="62" t="str">
        <f t="shared" si="1023"/>
        <v/>
      </c>
      <c r="CN1391" s="62" t="str">
        <f t="shared" si="1023"/>
        <v/>
      </c>
      <c r="CO1391" s="62" t="str">
        <f t="shared" si="1023"/>
        <v/>
      </c>
      <c r="CP1391" s="62" t="str">
        <f t="shared" si="1023"/>
        <v/>
      </c>
      <c r="CQ1391" s="62" t="str">
        <f t="shared" si="1023"/>
        <v/>
      </c>
      <c r="CR1391" s="62" t="str">
        <f t="shared" ref="CR1391" si="1024">IF(OR(CQ1391="",CQ1391&lt;1),"",CQ1391+(CR1085-CQ1085))</f>
        <v/>
      </c>
    </row>
    <row r="1392" spans="1:96" x14ac:dyDescent="0.15">
      <c r="A1392" s="9">
        <f>入力シート!B168</f>
        <v>157</v>
      </c>
      <c r="B1392" s="9">
        <f>入力シート!C168</f>
        <v>0</v>
      </c>
      <c r="C1392" s="9">
        <f>入力シート!D168</f>
        <v>0</v>
      </c>
      <c r="AE1392" s="62" t="str">
        <f t="shared" si="970"/>
        <v/>
      </c>
      <c r="AF1392" s="62" t="str">
        <f t="shared" ref="AF1392:CQ1392" si="1025">IF(OR(AE1392="",AE1392&lt;1),"",AE1392+(AF1086-AE1086))</f>
        <v/>
      </c>
      <c r="AG1392" s="62" t="str">
        <f t="shared" si="1025"/>
        <v/>
      </c>
      <c r="AH1392" s="62" t="str">
        <f t="shared" si="1025"/>
        <v/>
      </c>
      <c r="AI1392" s="62" t="str">
        <f t="shared" si="1025"/>
        <v/>
      </c>
      <c r="AJ1392" s="62" t="str">
        <f t="shared" si="1025"/>
        <v/>
      </c>
      <c r="AK1392" s="62" t="str">
        <f t="shared" si="1025"/>
        <v/>
      </c>
      <c r="AL1392" s="62" t="str">
        <f t="shared" si="1025"/>
        <v/>
      </c>
      <c r="AM1392" s="62" t="str">
        <f t="shared" si="1025"/>
        <v/>
      </c>
      <c r="AN1392" s="62" t="str">
        <f t="shared" si="1025"/>
        <v/>
      </c>
      <c r="AO1392" s="62" t="str">
        <f t="shared" si="1025"/>
        <v/>
      </c>
      <c r="AP1392" s="62" t="str">
        <f t="shared" si="1025"/>
        <v/>
      </c>
      <c r="AQ1392" s="62" t="str">
        <f t="shared" si="1025"/>
        <v/>
      </c>
      <c r="AR1392" s="62" t="str">
        <f t="shared" si="1025"/>
        <v/>
      </c>
      <c r="AS1392" s="62" t="str">
        <f t="shared" si="1025"/>
        <v/>
      </c>
      <c r="AT1392" s="62" t="str">
        <f t="shared" si="1025"/>
        <v/>
      </c>
      <c r="AU1392" s="62" t="str">
        <f t="shared" si="1025"/>
        <v/>
      </c>
      <c r="AV1392" s="62" t="str">
        <f t="shared" si="1025"/>
        <v/>
      </c>
      <c r="AW1392" s="62" t="str">
        <f t="shared" si="1025"/>
        <v/>
      </c>
      <c r="AX1392" s="62" t="str">
        <f t="shared" si="1025"/>
        <v/>
      </c>
      <c r="AY1392" s="62" t="str">
        <f t="shared" si="1025"/>
        <v/>
      </c>
      <c r="AZ1392" s="62" t="str">
        <f t="shared" si="1025"/>
        <v/>
      </c>
      <c r="BA1392" s="62" t="str">
        <f t="shared" si="1025"/>
        <v/>
      </c>
      <c r="BB1392" s="62" t="str">
        <f t="shared" si="1025"/>
        <v/>
      </c>
      <c r="BC1392" s="62" t="str">
        <f t="shared" si="1025"/>
        <v/>
      </c>
      <c r="BD1392" s="62" t="str">
        <f t="shared" si="1025"/>
        <v/>
      </c>
      <c r="BE1392" s="62" t="str">
        <f t="shared" si="1025"/>
        <v/>
      </c>
      <c r="BF1392" s="62" t="str">
        <f t="shared" si="1025"/>
        <v/>
      </c>
      <c r="BG1392" s="62" t="str">
        <f t="shared" si="1025"/>
        <v/>
      </c>
      <c r="BH1392" s="62" t="str">
        <f t="shared" si="1025"/>
        <v/>
      </c>
      <c r="BI1392" s="62" t="str">
        <f t="shared" si="1025"/>
        <v/>
      </c>
      <c r="BJ1392" s="62" t="str">
        <f t="shared" si="1025"/>
        <v/>
      </c>
      <c r="BK1392" s="62" t="str">
        <f t="shared" si="1025"/>
        <v/>
      </c>
      <c r="BL1392" s="62" t="str">
        <f t="shared" si="1025"/>
        <v/>
      </c>
      <c r="BM1392" s="62" t="str">
        <f t="shared" si="1025"/>
        <v/>
      </c>
      <c r="BN1392" s="62" t="str">
        <f t="shared" si="1025"/>
        <v/>
      </c>
      <c r="BO1392" s="62" t="str">
        <f t="shared" si="1025"/>
        <v/>
      </c>
      <c r="BP1392" s="62" t="str">
        <f t="shared" si="1025"/>
        <v/>
      </c>
      <c r="BQ1392" s="62" t="str">
        <f t="shared" si="1025"/>
        <v/>
      </c>
      <c r="BR1392" s="62" t="str">
        <f t="shared" si="1025"/>
        <v/>
      </c>
      <c r="BS1392" s="62" t="str">
        <f t="shared" si="1025"/>
        <v/>
      </c>
      <c r="BT1392" s="62" t="str">
        <f t="shared" si="1025"/>
        <v/>
      </c>
      <c r="BU1392" s="62" t="str">
        <f t="shared" si="1025"/>
        <v/>
      </c>
      <c r="BV1392" s="62" t="str">
        <f t="shared" si="1025"/>
        <v/>
      </c>
      <c r="BW1392" s="62" t="str">
        <f t="shared" si="1025"/>
        <v/>
      </c>
      <c r="BX1392" s="62" t="str">
        <f t="shared" si="1025"/>
        <v/>
      </c>
      <c r="BY1392" s="62" t="str">
        <f t="shared" si="1025"/>
        <v/>
      </c>
      <c r="BZ1392" s="62" t="str">
        <f t="shared" si="1025"/>
        <v/>
      </c>
      <c r="CA1392" s="62" t="str">
        <f t="shared" si="1025"/>
        <v/>
      </c>
      <c r="CB1392" s="62" t="str">
        <f t="shared" si="1025"/>
        <v/>
      </c>
      <c r="CC1392" s="62" t="str">
        <f t="shared" si="1025"/>
        <v/>
      </c>
      <c r="CD1392" s="62" t="str">
        <f t="shared" si="1025"/>
        <v/>
      </c>
      <c r="CE1392" s="62" t="str">
        <f t="shared" si="1025"/>
        <v/>
      </c>
      <c r="CF1392" s="62" t="str">
        <f t="shared" si="1025"/>
        <v/>
      </c>
      <c r="CG1392" s="62" t="str">
        <f t="shared" si="1025"/>
        <v/>
      </c>
      <c r="CH1392" s="62" t="str">
        <f t="shared" si="1025"/>
        <v/>
      </c>
      <c r="CI1392" s="62" t="str">
        <f t="shared" si="1025"/>
        <v/>
      </c>
      <c r="CJ1392" s="62" t="str">
        <f t="shared" si="1025"/>
        <v/>
      </c>
      <c r="CK1392" s="62" t="str">
        <f t="shared" si="1025"/>
        <v/>
      </c>
      <c r="CL1392" s="62" t="str">
        <f t="shared" si="1025"/>
        <v/>
      </c>
      <c r="CM1392" s="62" t="str">
        <f t="shared" si="1025"/>
        <v/>
      </c>
      <c r="CN1392" s="62" t="str">
        <f t="shared" si="1025"/>
        <v/>
      </c>
      <c r="CO1392" s="62" t="str">
        <f t="shared" si="1025"/>
        <v/>
      </c>
      <c r="CP1392" s="62" t="str">
        <f t="shared" si="1025"/>
        <v/>
      </c>
      <c r="CQ1392" s="62" t="str">
        <f t="shared" si="1025"/>
        <v/>
      </c>
      <c r="CR1392" s="62" t="str">
        <f t="shared" ref="CR1392" si="1026">IF(OR(CQ1392="",CQ1392&lt;1),"",CQ1392+(CR1086-CQ1086))</f>
        <v/>
      </c>
    </row>
    <row r="1393" spans="1:96" x14ac:dyDescent="0.15">
      <c r="A1393" s="9">
        <f>入力シート!B169</f>
        <v>158</v>
      </c>
      <c r="B1393" s="9">
        <f>入力シート!C169</f>
        <v>0</v>
      </c>
      <c r="C1393" s="9">
        <f>入力シート!D169</f>
        <v>0</v>
      </c>
      <c r="AE1393" s="62" t="str">
        <f t="shared" si="970"/>
        <v/>
      </c>
      <c r="AF1393" s="62" t="str">
        <f t="shared" ref="AF1393:CQ1393" si="1027">IF(OR(AE1393="",AE1393&lt;1),"",AE1393+(AF1087-AE1087))</f>
        <v/>
      </c>
      <c r="AG1393" s="62" t="str">
        <f t="shared" si="1027"/>
        <v/>
      </c>
      <c r="AH1393" s="62" t="str">
        <f t="shared" si="1027"/>
        <v/>
      </c>
      <c r="AI1393" s="62" t="str">
        <f t="shared" si="1027"/>
        <v/>
      </c>
      <c r="AJ1393" s="62" t="str">
        <f t="shared" si="1027"/>
        <v/>
      </c>
      <c r="AK1393" s="62" t="str">
        <f t="shared" si="1027"/>
        <v/>
      </c>
      <c r="AL1393" s="62" t="str">
        <f t="shared" si="1027"/>
        <v/>
      </c>
      <c r="AM1393" s="62" t="str">
        <f t="shared" si="1027"/>
        <v/>
      </c>
      <c r="AN1393" s="62" t="str">
        <f t="shared" si="1027"/>
        <v/>
      </c>
      <c r="AO1393" s="62" t="str">
        <f t="shared" si="1027"/>
        <v/>
      </c>
      <c r="AP1393" s="62" t="str">
        <f t="shared" si="1027"/>
        <v/>
      </c>
      <c r="AQ1393" s="62" t="str">
        <f t="shared" si="1027"/>
        <v/>
      </c>
      <c r="AR1393" s="62" t="str">
        <f t="shared" si="1027"/>
        <v/>
      </c>
      <c r="AS1393" s="62" t="str">
        <f t="shared" si="1027"/>
        <v/>
      </c>
      <c r="AT1393" s="62" t="str">
        <f t="shared" si="1027"/>
        <v/>
      </c>
      <c r="AU1393" s="62" t="str">
        <f t="shared" si="1027"/>
        <v/>
      </c>
      <c r="AV1393" s="62" t="str">
        <f t="shared" si="1027"/>
        <v/>
      </c>
      <c r="AW1393" s="62" t="str">
        <f t="shared" si="1027"/>
        <v/>
      </c>
      <c r="AX1393" s="62" t="str">
        <f t="shared" si="1027"/>
        <v/>
      </c>
      <c r="AY1393" s="62" t="str">
        <f t="shared" si="1027"/>
        <v/>
      </c>
      <c r="AZ1393" s="62" t="str">
        <f t="shared" si="1027"/>
        <v/>
      </c>
      <c r="BA1393" s="62" t="str">
        <f t="shared" si="1027"/>
        <v/>
      </c>
      <c r="BB1393" s="62" t="str">
        <f t="shared" si="1027"/>
        <v/>
      </c>
      <c r="BC1393" s="62" t="str">
        <f t="shared" si="1027"/>
        <v/>
      </c>
      <c r="BD1393" s="62" t="str">
        <f t="shared" si="1027"/>
        <v/>
      </c>
      <c r="BE1393" s="62" t="str">
        <f t="shared" si="1027"/>
        <v/>
      </c>
      <c r="BF1393" s="62" t="str">
        <f t="shared" si="1027"/>
        <v/>
      </c>
      <c r="BG1393" s="62" t="str">
        <f t="shared" si="1027"/>
        <v/>
      </c>
      <c r="BH1393" s="62" t="str">
        <f t="shared" si="1027"/>
        <v/>
      </c>
      <c r="BI1393" s="62" t="str">
        <f t="shared" si="1027"/>
        <v/>
      </c>
      <c r="BJ1393" s="62" t="str">
        <f t="shared" si="1027"/>
        <v/>
      </c>
      <c r="BK1393" s="62" t="str">
        <f t="shared" si="1027"/>
        <v/>
      </c>
      <c r="BL1393" s="62" t="str">
        <f t="shared" si="1027"/>
        <v/>
      </c>
      <c r="BM1393" s="62" t="str">
        <f t="shared" si="1027"/>
        <v/>
      </c>
      <c r="BN1393" s="62" t="str">
        <f t="shared" si="1027"/>
        <v/>
      </c>
      <c r="BO1393" s="62" t="str">
        <f t="shared" si="1027"/>
        <v/>
      </c>
      <c r="BP1393" s="62" t="str">
        <f t="shared" si="1027"/>
        <v/>
      </c>
      <c r="BQ1393" s="62" t="str">
        <f t="shared" si="1027"/>
        <v/>
      </c>
      <c r="BR1393" s="62" t="str">
        <f t="shared" si="1027"/>
        <v/>
      </c>
      <c r="BS1393" s="62" t="str">
        <f t="shared" si="1027"/>
        <v/>
      </c>
      <c r="BT1393" s="62" t="str">
        <f t="shared" si="1027"/>
        <v/>
      </c>
      <c r="BU1393" s="62" t="str">
        <f t="shared" si="1027"/>
        <v/>
      </c>
      <c r="BV1393" s="62" t="str">
        <f t="shared" si="1027"/>
        <v/>
      </c>
      <c r="BW1393" s="62" t="str">
        <f t="shared" si="1027"/>
        <v/>
      </c>
      <c r="BX1393" s="62" t="str">
        <f t="shared" si="1027"/>
        <v/>
      </c>
      <c r="BY1393" s="62" t="str">
        <f t="shared" si="1027"/>
        <v/>
      </c>
      <c r="BZ1393" s="62" t="str">
        <f t="shared" si="1027"/>
        <v/>
      </c>
      <c r="CA1393" s="62" t="str">
        <f t="shared" si="1027"/>
        <v/>
      </c>
      <c r="CB1393" s="62" t="str">
        <f t="shared" si="1027"/>
        <v/>
      </c>
      <c r="CC1393" s="62" t="str">
        <f t="shared" si="1027"/>
        <v/>
      </c>
      <c r="CD1393" s="62" t="str">
        <f t="shared" si="1027"/>
        <v/>
      </c>
      <c r="CE1393" s="62" t="str">
        <f t="shared" si="1027"/>
        <v/>
      </c>
      <c r="CF1393" s="62" t="str">
        <f t="shared" si="1027"/>
        <v/>
      </c>
      <c r="CG1393" s="62" t="str">
        <f t="shared" si="1027"/>
        <v/>
      </c>
      <c r="CH1393" s="62" t="str">
        <f t="shared" si="1027"/>
        <v/>
      </c>
      <c r="CI1393" s="62" t="str">
        <f t="shared" si="1027"/>
        <v/>
      </c>
      <c r="CJ1393" s="62" t="str">
        <f t="shared" si="1027"/>
        <v/>
      </c>
      <c r="CK1393" s="62" t="str">
        <f t="shared" si="1027"/>
        <v/>
      </c>
      <c r="CL1393" s="62" t="str">
        <f t="shared" si="1027"/>
        <v/>
      </c>
      <c r="CM1393" s="62" t="str">
        <f t="shared" si="1027"/>
        <v/>
      </c>
      <c r="CN1393" s="62" t="str">
        <f t="shared" si="1027"/>
        <v/>
      </c>
      <c r="CO1393" s="62" t="str">
        <f t="shared" si="1027"/>
        <v/>
      </c>
      <c r="CP1393" s="62" t="str">
        <f t="shared" si="1027"/>
        <v/>
      </c>
      <c r="CQ1393" s="62" t="str">
        <f t="shared" si="1027"/>
        <v/>
      </c>
      <c r="CR1393" s="62" t="str">
        <f t="shared" ref="CR1393" si="1028">IF(OR(CQ1393="",CQ1393&lt;1),"",CQ1393+(CR1087-CQ1087))</f>
        <v/>
      </c>
    </row>
    <row r="1394" spans="1:96" x14ac:dyDescent="0.15">
      <c r="A1394" s="9">
        <f>入力シート!B170</f>
        <v>159</v>
      </c>
      <c r="B1394" s="9">
        <f>入力シート!C170</f>
        <v>0</v>
      </c>
      <c r="C1394" s="9">
        <f>入力シート!D170</f>
        <v>0</v>
      </c>
      <c r="AE1394" s="62" t="str">
        <f t="shared" si="970"/>
        <v/>
      </c>
      <c r="AF1394" s="62" t="str">
        <f t="shared" ref="AF1394:CQ1394" si="1029">IF(OR(AE1394="",AE1394&lt;1),"",AE1394+(AF1088-AE1088))</f>
        <v/>
      </c>
      <c r="AG1394" s="62" t="str">
        <f t="shared" si="1029"/>
        <v/>
      </c>
      <c r="AH1394" s="62" t="str">
        <f t="shared" si="1029"/>
        <v/>
      </c>
      <c r="AI1394" s="62" t="str">
        <f t="shared" si="1029"/>
        <v/>
      </c>
      <c r="AJ1394" s="62" t="str">
        <f t="shared" si="1029"/>
        <v/>
      </c>
      <c r="AK1394" s="62" t="str">
        <f t="shared" si="1029"/>
        <v/>
      </c>
      <c r="AL1394" s="62" t="str">
        <f t="shared" si="1029"/>
        <v/>
      </c>
      <c r="AM1394" s="62" t="str">
        <f t="shared" si="1029"/>
        <v/>
      </c>
      <c r="AN1394" s="62" t="str">
        <f t="shared" si="1029"/>
        <v/>
      </c>
      <c r="AO1394" s="62" t="str">
        <f t="shared" si="1029"/>
        <v/>
      </c>
      <c r="AP1394" s="62" t="str">
        <f t="shared" si="1029"/>
        <v/>
      </c>
      <c r="AQ1394" s="62" t="str">
        <f t="shared" si="1029"/>
        <v/>
      </c>
      <c r="AR1394" s="62" t="str">
        <f t="shared" si="1029"/>
        <v/>
      </c>
      <c r="AS1394" s="62" t="str">
        <f t="shared" si="1029"/>
        <v/>
      </c>
      <c r="AT1394" s="62" t="str">
        <f t="shared" si="1029"/>
        <v/>
      </c>
      <c r="AU1394" s="62" t="str">
        <f t="shared" si="1029"/>
        <v/>
      </c>
      <c r="AV1394" s="62" t="str">
        <f t="shared" si="1029"/>
        <v/>
      </c>
      <c r="AW1394" s="62" t="str">
        <f t="shared" si="1029"/>
        <v/>
      </c>
      <c r="AX1394" s="62" t="str">
        <f t="shared" si="1029"/>
        <v/>
      </c>
      <c r="AY1394" s="62" t="str">
        <f t="shared" si="1029"/>
        <v/>
      </c>
      <c r="AZ1394" s="62" t="str">
        <f t="shared" si="1029"/>
        <v/>
      </c>
      <c r="BA1394" s="62" t="str">
        <f t="shared" si="1029"/>
        <v/>
      </c>
      <c r="BB1394" s="62" t="str">
        <f t="shared" si="1029"/>
        <v/>
      </c>
      <c r="BC1394" s="62" t="str">
        <f t="shared" si="1029"/>
        <v/>
      </c>
      <c r="BD1394" s="62" t="str">
        <f t="shared" si="1029"/>
        <v/>
      </c>
      <c r="BE1394" s="62" t="str">
        <f t="shared" si="1029"/>
        <v/>
      </c>
      <c r="BF1394" s="62" t="str">
        <f t="shared" si="1029"/>
        <v/>
      </c>
      <c r="BG1394" s="62" t="str">
        <f t="shared" si="1029"/>
        <v/>
      </c>
      <c r="BH1394" s="62" t="str">
        <f t="shared" si="1029"/>
        <v/>
      </c>
      <c r="BI1394" s="62" t="str">
        <f t="shared" si="1029"/>
        <v/>
      </c>
      <c r="BJ1394" s="62" t="str">
        <f t="shared" si="1029"/>
        <v/>
      </c>
      <c r="BK1394" s="62" t="str">
        <f t="shared" si="1029"/>
        <v/>
      </c>
      <c r="BL1394" s="62" t="str">
        <f t="shared" si="1029"/>
        <v/>
      </c>
      <c r="BM1394" s="62" t="str">
        <f t="shared" si="1029"/>
        <v/>
      </c>
      <c r="BN1394" s="62" t="str">
        <f t="shared" si="1029"/>
        <v/>
      </c>
      <c r="BO1394" s="62" t="str">
        <f t="shared" si="1029"/>
        <v/>
      </c>
      <c r="BP1394" s="62" t="str">
        <f t="shared" si="1029"/>
        <v/>
      </c>
      <c r="BQ1394" s="62" t="str">
        <f t="shared" si="1029"/>
        <v/>
      </c>
      <c r="BR1394" s="62" t="str">
        <f t="shared" si="1029"/>
        <v/>
      </c>
      <c r="BS1394" s="62" t="str">
        <f t="shared" si="1029"/>
        <v/>
      </c>
      <c r="BT1394" s="62" t="str">
        <f t="shared" si="1029"/>
        <v/>
      </c>
      <c r="BU1394" s="62" t="str">
        <f t="shared" si="1029"/>
        <v/>
      </c>
      <c r="BV1394" s="62" t="str">
        <f t="shared" si="1029"/>
        <v/>
      </c>
      <c r="BW1394" s="62" t="str">
        <f t="shared" si="1029"/>
        <v/>
      </c>
      <c r="BX1394" s="62" t="str">
        <f t="shared" si="1029"/>
        <v/>
      </c>
      <c r="BY1394" s="62" t="str">
        <f t="shared" si="1029"/>
        <v/>
      </c>
      <c r="BZ1394" s="62" t="str">
        <f t="shared" si="1029"/>
        <v/>
      </c>
      <c r="CA1394" s="62" t="str">
        <f t="shared" si="1029"/>
        <v/>
      </c>
      <c r="CB1394" s="62" t="str">
        <f t="shared" si="1029"/>
        <v/>
      </c>
      <c r="CC1394" s="62" t="str">
        <f t="shared" si="1029"/>
        <v/>
      </c>
      <c r="CD1394" s="62" t="str">
        <f t="shared" si="1029"/>
        <v/>
      </c>
      <c r="CE1394" s="62" t="str">
        <f t="shared" si="1029"/>
        <v/>
      </c>
      <c r="CF1394" s="62" t="str">
        <f t="shared" si="1029"/>
        <v/>
      </c>
      <c r="CG1394" s="62" t="str">
        <f t="shared" si="1029"/>
        <v/>
      </c>
      <c r="CH1394" s="62" t="str">
        <f t="shared" si="1029"/>
        <v/>
      </c>
      <c r="CI1394" s="62" t="str">
        <f t="shared" si="1029"/>
        <v/>
      </c>
      <c r="CJ1394" s="62" t="str">
        <f t="shared" si="1029"/>
        <v/>
      </c>
      <c r="CK1394" s="62" t="str">
        <f t="shared" si="1029"/>
        <v/>
      </c>
      <c r="CL1394" s="62" t="str">
        <f t="shared" si="1029"/>
        <v/>
      </c>
      <c r="CM1394" s="62" t="str">
        <f t="shared" si="1029"/>
        <v/>
      </c>
      <c r="CN1394" s="62" t="str">
        <f t="shared" si="1029"/>
        <v/>
      </c>
      <c r="CO1394" s="62" t="str">
        <f t="shared" si="1029"/>
        <v/>
      </c>
      <c r="CP1394" s="62" t="str">
        <f t="shared" si="1029"/>
        <v/>
      </c>
      <c r="CQ1394" s="62" t="str">
        <f t="shared" si="1029"/>
        <v/>
      </c>
      <c r="CR1394" s="62" t="str">
        <f t="shared" ref="CR1394" si="1030">IF(OR(CQ1394="",CQ1394&lt;1),"",CQ1394+(CR1088-CQ1088))</f>
        <v/>
      </c>
    </row>
    <row r="1395" spans="1:96" x14ac:dyDescent="0.15">
      <c r="A1395" s="9">
        <f>入力シート!B171</f>
        <v>160</v>
      </c>
      <c r="B1395" s="9">
        <f>入力シート!C171</f>
        <v>0</v>
      </c>
      <c r="C1395" s="9">
        <f>入力シート!D171</f>
        <v>0</v>
      </c>
      <c r="AE1395" s="62" t="str">
        <f t="shared" si="970"/>
        <v/>
      </c>
      <c r="AF1395" s="62" t="str">
        <f t="shared" ref="AF1395:CQ1395" si="1031">IF(OR(AE1395="",AE1395&lt;1),"",AE1395+(AF1089-AE1089))</f>
        <v/>
      </c>
      <c r="AG1395" s="62" t="str">
        <f t="shared" si="1031"/>
        <v/>
      </c>
      <c r="AH1395" s="62" t="str">
        <f t="shared" si="1031"/>
        <v/>
      </c>
      <c r="AI1395" s="62" t="str">
        <f t="shared" si="1031"/>
        <v/>
      </c>
      <c r="AJ1395" s="62" t="str">
        <f t="shared" si="1031"/>
        <v/>
      </c>
      <c r="AK1395" s="62" t="str">
        <f t="shared" si="1031"/>
        <v/>
      </c>
      <c r="AL1395" s="62" t="str">
        <f t="shared" si="1031"/>
        <v/>
      </c>
      <c r="AM1395" s="62" t="str">
        <f t="shared" si="1031"/>
        <v/>
      </c>
      <c r="AN1395" s="62" t="str">
        <f t="shared" si="1031"/>
        <v/>
      </c>
      <c r="AO1395" s="62" t="str">
        <f t="shared" si="1031"/>
        <v/>
      </c>
      <c r="AP1395" s="62" t="str">
        <f t="shared" si="1031"/>
        <v/>
      </c>
      <c r="AQ1395" s="62" t="str">
        <f t="shared" si="1031"/>
        <v/>
      </c>
      <c r="AR1395" s="62" t="str">
        <f t="shared" si="1031"/>
        <v/>
      </c>
      <c r="AS1395" s="62" t="str">
        <f t="shared" si="1031"/>
        <v/>
      </c>
      <c r="AT1395" s="62" t="str">
        <f t="shared" si="1031"/>
        <v/>
      </c>
      <c r="AU1395" s="62" t="str">
        <f t="shared" si="1031"/>
        <v/>
      </c>
      <c r="AV1395" s="62" t="str">
        <f t="shared" si="1031"/>
        <v/>
      </c>
      <c r="AW1395" s="62" t="str">
        <f t="shared" si="1031"/>
        <v/>
      </c>
      <c r="AX1395" s="62" t="str">
        <f t="shared" si="1031"/>
        <v/>
      </c>
      <c r="AY1395" s="62" t="str">
        <f t="shared" si="1031"/>
        <v/>
      </c>
      <c r="AZ1395" s="62" t="str">
        <f t="shared" si="1031"/>
        <v/>
      </c>
      <c r="BA1395" s="62" t="str">
        <f t="shared" si="1031"/>
        <v/>
      </c>
      <c r="BB1395" s="62" t="str">
        <f t="shared" si="1031"/>
        <v/>
      </c>
      <c r="BC1395" s="62" t="str">
        <f t="shared" si="1031"/>
        <v/>
      </c>
      <c r="BD1395" s="62" t="str">
        <f t="shared" si="1031"/>
        <v/>
      </c>
      <c r="BE1395" s="62" t="str">
        <f t="shared" si="1031"/>
        <v/>
      </c>
      <c r="BF1395" s="62" t="str">
        <f t="shared" si="1031"/>
        <v/>
      </c>
      <c r="BG1395" s="62" t="str">
        <f t="shared" si="1031"/>
        <v/>
      </c>
      <c r="BH1395" s="62" t="str">
        <f t="shared" si="1031"/>
        <v/>
      </c>
      <c r="BI1395" s="62" t="str">
        <f t="shared" si="1031"/>
        <v/>
      </c>
      <c r="BJ1395" s="62" t="str">
        <f t="shared" si="1031"/>
        <v/>
      </c>
      <c r="BK1395" s="62" t="str">
        <f t="shared" si="1031"/>
        <v/>
      </c>
      <c r="BL1395" s="62" t="str">
        <f t="shared" si="1031"/>
        <v/>
      </c>
      <c r="BM1395" s="62" t="str">
        <f t="shared" si="1031"/>
        <v/>
      </c>
      <c r="BN1395" s="62" t="str">
        <f t="shared" si="1031"/>
        <v/>
      </c>
      <c r="BO1395" s="62" t="str">
        <f t="shared" si="1031"/>
        <v/>
      </c>
      <c r="BP1395" s="62" t="str">
        <f t="shared" si="1031"/>
        <v/>
      </c>
      <c r="BQ1395" s="62" t="str">
        <f t="shared" si="1031"/>
        <v/>
      </c>
      <c r="BR1395" s="62" t="str">
        <f t="shared" si="1031"/>
        <v/>
      </c>
      <c r="BS1395" s="62" t="str">
        <f t="shared" si="1031"/>
        <v/>
      </c>
      <c r="BT1395" s="62" t="str">
        <f t="shared" si="1031"/>
        <v/>
      </c>
      <c r="BU1395" s="62" t="str">
        <f t="shared" si="1031"/>
        <v/>
      </c>
      <c r="BV1395" s="62" t="str">
        <f t="shared" si="1031"/>
        <v/>
      </c>
      <c r="BW1395" s="62" t="str">
        <f t="shared" si="1031"/>
        <v/>
      </c>
      <c r="BX1395" s="62" t="str">
        <f t="shared" si="1031"/>
        <v/>
      </c>
      <c r="BY1395" s="62" t="str">
        <f t="shared" si="1031"/>
        <v/>
      </c>
      <c r="BZ1395" s="62" t="str">
        <f t="shared" si="1031"/>
        <v/>
      </c>
      <c r="CA1395" s="62" t="str">
        <f t="shared" si="1031"/>
        <v/>
      </c>
      <c r="CB1395" s="62" t="str">
        <f t="shared" si="1031"/>
        <v/>
      </c>
      <c r="CC1395" s="62" t="str">
        <f t="shared" si="1031"/>
        <v/>
      </c>
      <c r="CD1395" s="62" t="str">
        <f t="shared" si="1031"/>
        <v/>
      </c>
      <c r="CE1395" s="62" t="str">
        <f t="shared" si="1031"/>
        <v/>
      </c>
      <c r="CF1395" s="62" t="str">
        <f t="shared" si="1031"/>
        <v/>
      </c>
      <c r="CG1395" s="62" t="str">
        <f t="shared" si="1031"/>
        <v/>
      </c>
      <c r="CH1395" s="62" t="str">
        <f t="shared" si="1031"/>
        <v/>
      </c>
      <c r="CI1395" s="62" t="str">
        <f t="shared" si="1031"/>
        <v/>
      </c>
      <c r="CJ1395" s="62" t="str">
        <f t="shared" si="1031"/>
        <v/>
      </c>
      <c r="CK1395" s="62" t="str">
        <f t="shared" si="1031"/>
        <v/>
      </c>
      <c r="CL1395" s="62" t="str">
        <f t="shared" si="1031"/>
        <v/>
      </c>
      <c r="CM1395" s="62" t="str">
        <f t="shared" si="1031"/>
        <v/>
      </c>
      <c r="CN1395" s="62" t="str">
        <f t="shared" si="1031"/>
        <v/>
      </c>
      <c r="CO1395" s="62" t="str">
        <f t="shared" si="1031"/>
        <v/>
      </c>
      <c r="CP1395" s="62" t="str">
        <f t="shared" si="1031"/>
        <v/>
      </c>
      <c r="CQ1395" s="62" t="str">
        <f t="shared" si="1031"/>
        <v/>
      </c>
      <c r="CR1395" s="62" t="str">
        <f t="shared" ref="CR1395" si="1032">IF(OR(CQ1395="",CQ1395&lt;1),"",CQ1395+(CR1089-CQ1089))</f>
        <v/>
      </c>
    </row>
    <row r="1396" spans="1:96" x14ac:dyDescent="0.15">
      <c r="A1396" s="9">
        <f>入力シート!B172</f>
        <v>161</v>
      </c>
      <c r="B1396" s="9">
        <f>入力シート!C172</f>
        <v>0</v>
      </c>
      <c r="C1396" s="9">
        <f>入力シート!D172</f>
        <v>0</v>
      </c>
      <c r="AE1396" s="62" t="str">
        <f t="shared" si="970"/>
        <v/>
      </c>
      <c r="AF1396" s="62" t="str">
        <f t="shared" ref="AF1396:CQ1396" si="1033">IF(OR(AE1396="",AE1396&lt;1),"",AE1396+(AF1090-AE1090))</f>
        <v/>
      </c>
      <c r="AG1396" s="62" t="str">
        <f t="shared" si="1033"/>
        <v/>
      </c>
      <c r="AH1396" s="62" t="str">
        <f t="shared" si="1033"/>
        <v/>
      </c>
      <c r="AI1396" s="62" t="str">
        <f t="shared" si="1033"/>
        <v/>
      </c>
      <c r="AJ1396" s="62" t="str">
        <f t="shared" si="1033"/>
        <v/>
      </c>
      <c r="AK1396" s="62" t="str">
        <f t="shared" si="1033"/>
        <v/>
      </c>
      <c r="AL1396" s="62" t="str">
        <f t="shared" si="1033"/>
        <v/>
      </c>
      <c r="AM1396" s="62" t="str">
        <f t="shared" si="1033"/>
        <v/>
      </c>
      <c r="AN1396" s="62" t="str">
        <f t="shared" si="1033"/>
        <v/>
      </c>
      <c r="AO1396" s="62" t="str">
        <f t="shared" si="1033"/>
        <v/>
      </c>
      <c r="AP1396" s="62" t="str">
        <f t="shared" si="1033"/>
        <v/>
      </c>
      <c r="AQ1396" s="62" t="str">
        <f t="shared" si="1033"/>
        <v/>
      </c>
      <c r="AR1396" s="62" t="str">
        <f t="shared" si="1033"/>
        <v/>
      </c>
      <c r="AS1396" s="62" t="str">
        <f t="shared" si="1033"/>
        <v/>
      </c>
      <c r="AT1396" s="62" t="str">
        <f t="shared" si="1033"/>
        <v/>
      </c>
      <c r="AU1396" s="62" t="str">
        <f t="shared" si="1033"/>
        <v/>
      </c>
      <c r="AV1396" s="62" t="str">
        <f t="shared" si="1033"/>
        <v/>
      </c>
      <c r="AW1396" s="62" t="str">
        <f t="shared" si="1033"/>
        <v/>
      </c>
      <c r="AX1396" s="62" t="str">
        <f t="shared" si="1033"/>
        <v/>
      </c>
      <c r="AY1396" s="62" t="str">
        <f t="shared" si="1033"/>
        <v/>
      </c>
      <c r="AZ1396" s="62" t="str">
        <f t="shared" si="1033"/>
        <v/>
      </c>
      <c r="BA1396" s="62" t="str">
        <f t="shared" si="1033"/>
        <v/>
      </c>
      <c r="BB1396" s="62" t="str">
        <f t="shared" si="1033"/>
        <v/>
      </c>
      <c r="BC1396" s="62" t="str">
        <f t="shared" si="1033"/>
        <v/>
      </c>
      <c r="BD1396" s="62" t="str">
        <f t="shared" si="1033"/>
        <v/>
      </c>
      <c r="BE1396" s="62" t="str">
        <f t="shared" si="1033"/>
        <v/>
      </c>
      <c r="BF1396" s="62" t="str">
        <f t="shared" si="1033"/>
        <v/>
      </c>
      <c r="BG1396" s="62" t="str">
        <f t="shared" si="1033"/>
        <v/>
      </c>
      <c r="BH1396" s="62" t="str">
        <f t="shared" si="1033"/>
        <v/>
      </c>
      <c r="BI1396" s="62" t="str">
        <f t="shared" si="1033"/>
        <v/>
      </c>
      <c r="BJ1396" s="62" t="str">
        <f t="shared" si="1033"/>
        <v/>
      </c>
      <c r="BK1396" s="62" t="str">
        <f t="shared" si="1033"/>
        <v/>
      </c>
      <c r="BL1396" s="62" t="str">
        <f t="shared" si="1033"/>
        <v/>
      </c>
      <c r="BM1396" s="62" t="str">
        <f t="shared" si="1033"/>
        <v/>
      </c>
      <c r="BN1396" s="62" t="str">
        <f t="shared" si="1033"/>
        <v/>
      </c>
      <c r="BO1396" s="62" t="str">
        <f t="shared" si="1033"/>
        <v/>
      </c>
      <c r="BP1396" s="62" t="str">
        <f t="shared" si="1033"/>
        <v/>
      </c>
      <c r="BQ1396" s="62" t="str">
        <f t="shared" si="1033"/>
        <v/>
      </c>
      <c r="BR1396" s="62" t="str">
        <f t="shared" si="1033"/>
        <v/>
      </c>
      <c r="BS1396" s="62" t="str">
        <f t="shared" si="1033"/>
        <v/>
      </c>
      <c r="BT1396" s="62" t="str">
        <f t="shared" si="1033"/>
        <v/>
      </c>
      <c r="BU1396" s="62" t="str">
        <f t="shared" si="1033"/>
        <v/>
      </c>
      <c r="BV1396" s="62" t="str">
        <f t="shared" si="1033"/>
        <v/>
      </c>
      <c r="BW1396" s="62" t="str">
        <f t="shared" si="1033"/>
        <v/>
      </c>
      <c r="BX1396" s="62" t="str">
        <f t="shared" si="1033"/>
        <v/>
      </c>
      <c r="BY1396" s="62" t="str">
        <f t="shared" si="1033"/>
        <v/>
      </c>
      <c r="BZ1396" s="62" t="str">
        <f t="shared" si="1033"/>
        <v/>
      </c>
      <c r="CA1396" s="62" t="str">
        <f t="shared" si="1033"/>
        <v/>
      </c>
      <c r="CB1396" s="62" t="str">
        <f t="shared" si="1033"/>
        <v/>
      </c>
      <c r="CC1396" s="62" t="str">
        <f t="shared" si="1033"/>
        <v/>
      </c>
      <c r="CD1396" s="62" t="str">
        <f t="shared" si="1033"/>
        <v/>
      </c>
      <c r="CE1396" s="62" t="str">
        <f t="shared" si="1033"/>
        <v/>
      </c>
      <c r="CF1396" s="62" t="str">
        <f t="shared" si="1033"/>
        <v/>
      </c>
      <c r="CG1396" s="62" t="str">
        <f t="shared" si="1033"/>
        <v/>
      </c>
      <c r="CH1396" s="62" t="str">
        <f t="shared" si="1033"/>
        <v/>
      </c>
      <c r="CI1396" s="62" t="str">
        <f t="shared" si="1033"/>
        <v/>
      </c>
      <c r="CJ1396" s="62" t="str">
        <f t="shared" si="1033"/>
        <v/>
      </c>
      <c r="CK1396" s="62" t="str">
        <f t="shared" si="1033"/>
        <v/>
      </c>
      <c r="CL1396" s="62" t="str">
        <f t="shared" si="1033"/>
        <v/>
      </c>
      <c r="CM1396" s="62" t="str">
        <f t="shared" si="1033"/>
        <v/>
      </c>
      <c r="CN1396" s="62" t="str">
        <f t="shared" si="1033"/>
        <v/>
      </c>
      <c r="CO1396" s="62" t="str">
        <f t="shared" si="1033"/>
        <v/>
      </c>
      <c r="CP1396" s="62" t="str">
        <f t="shared" si="1033"/>
        <v/>
      </c>
      <c r="CQ1396" s="62" t="str">
        <f t="shared" si="1033"/>
        <v/>
      </c>
      <c r="CR1396" s="62" t="str">
        <f t="shared" ref="CR1396" si="1034">IF(OR(CQ1396="",CQ1396&lt;1),"",CQ1396+(CR1090-CQ1090))</f>
        <v/>
      </c>
    </row>
    <row r="1397" spans="1:96" x14ac:dyDescent="0.15">
      <c r="A1397" s="9">
        <f>入力シート!B173</f>
        <v>162</v>
      </c>
      <c r="B1397" s="9">
        <f>入力シート!C173</f>
        <v>0</v>
      </c>
      <c r="C1397" s="9">
        <f>入力シート!D173</f>
        <v>0</v>
      </c>
      <c r="AE1397" s="62" t="str">
        <f t="shared" si="970"/>
        <v/>
      </c>
      <c r="AF1397" s="62" t="str">
        <f t="shared" ref="AF1397:CQ1397" si="1035">IF(OR(AE1397="",AE1397&lt;1),"",AE1397+(AF1091-AE1091))</f>
        <v/>
      </c>
      <c r="AG1397" s="62" t="str">
        <f t="shared" si="1035"/>
        <v/>
      </c>
      <c r="AH1397" s="62" t="str">
        <f t="shared" si="1035"/>
        <v/>
      </c>
      <c r="AI1397" s="62" t="str">
        <f t="shared" si="1035"/>
        <v/>
      </c>
      <c r="AJ1397" s="62" t="str">
        <f t="shared" si="1035"/>
        <v/>
      </c>
      <c r="AK1397" s="62" t="str">
        <f t="shared" si="1035"/>
        <v/>
      </c>
      <c r="AL1397" s="62" t="str">
        <f t="shared" si="1035"/>
        <v/>
      </c>
      <c r="AM1397" s="62" t="str">
        <f t="shared" si="1035"/>
        <v/>
      </c>
      <c r="AN1397" s="62" t="str">
        <f t="shared" si="1035"/>
        <v/>
      </c>
      <c r="AO1397" s="62" t="str">
        <f t="shared" si="1035"/>
        <v/>
      </c>
      <c r="AP1397" s="62" t="str">
        <f t="shared" si="1035"/>
        <v/>
      </c>
      <c r="AQ1397" s="62" t="str">
        <f t="shared" si="1035"/>
        <v/>
      </c>
      <c r="AR1397" s="62" t="str">
        <f t="shared" si="1035"/>
        <v/>
      </c>
      <c r="AS1397" s="62" t="str">
        <f t="shared" si="1035"/>
        <v/>
      </c>
      <c r="AT1397" s="62" t="str">
        <f t="shared" si="1035"/>
        <v/>
      </c>
      <c r="AU1397" s="62" t="str">
        <f t="shared" si="1035"/>
        <v/>
      </c>
      <c r="AV1397" s="62" t="str">
        <f t="shared" si="1035"/>
        <v/>
      </c>
      <c r="AW1397" s="62" t="str">
        <f t="shared" si="1035"/>
        <v/>
      </c>
      <c r="AX1397" s="62" t="str">
        <f t="shared" si="1035"/>
        <v/>
      </c>
      <c r="AY1397" s="62" t="str">
        <f t="shared" si="1035"/>
        <v/>
      </c>
      <c r="AZ1397" s="62" t="str">
        <f t="shared" si="1035"/>
        <v/>
      </c>
      <c r="BA1397" s="62" t="str">
        <f t="shared" si="1035"/>
        <v/>
      </c>
      <c r="BB1397" s="62" t="str">
        <f t="shared" si="1035"/>
        <v/>
      </c>
      <c r="BC1397" s="62" t="str">
        <f t="shared" si="1035"/>
        <v/>
      </c>
      <c r="BD1397" s="62" t="str">
        <f t="shared" si="1035"/>
        <v/>
      </c>
      <c r="BE1397" s="62" t="str">
        <f t="shared" si="1035"/>
        <v/>
      </c>
      <c r="BF1397" s="62" t="str">
        <f t="shared" si="1035"/>
        <v/>
      </c>
      <c r="BG1397" s="62" t="str">
        <f t="shared" si="1035"/>
        <v/>
      </c>
      <c r="BH1397" s="62" t="str">
        <f t="shared" si="1035"/>
        <v/>
      </c>
      <c r="BI1397" s="62" t="str">
        <f t="shared" si="1035"/>
        <v/>
      </c>
      <c r="BJ1397" s="62" t="str">
        <f t="shared" si="1035"/>
        <v/>
      </c>
      <c r="BK1397" s="62" t="str">
        <f t="shared" si="1035"/>
        <v/>
      </c>
      <c r="BL1397" s="62" t="str">
        <f t="shared" si="1035"/>
        <v/>
      </c>
      <c r="BM1397" s="62" t="str">
        <f t="shared" si="1035"/>
        <v/>
      </c>
      <c r="BN1397" s="62" t="str">
        <f t="shared" si="1035"/>
        <v/>
      </c>
      <c r="BO1397" s="62" t="str">
        <f t="shared" si="1035"/>
        <v/>
      </c>
      <c r="BP1397" s="62" t="str">
        <f t="shared" si="1035"/>
        <v/>
      </c>
      <c r="BQ1397" s="62" t="str">
        <f t="shared" si="1035"/>
        <v/>
      </c>
      <c r="BR1397" s="62" t="str">
        <f t="shared" si="1035"/>
        <v/>
      </c>
      <c r="BS1397" s="62" t="str">
        <f t="shared" si="1035"/>
        <v/>
      </c>
      <c r="BT1397" s="62" t="str">
        <f t="shared" si="1035"/>
        <v/>
      </c>
      <c r="BU1397" s="62" t="str">
        <f t="shared" si="1035"/>
        <v/>
      </c>
      <c r="BV1397" s="62" t="str">
        <f t="shared" si="1035"/>
        <v/>
      </c>
      <c r="BW1397" s="62" t="str">
        <f t="shared" si="1035"/>
        <v/>
      </c>
      <c r="BX1397" s="62" t="str">
        <f t="shared" si="1035"/>
        <v/>
      </c>
      <c r="BY1397" s="62" t="str">
        <f t="shared" si="1035"/>
        <v/>
      </c>
      <c r="BZ1397" s="62" t="str">
        <f t="shared" si="1035"/>
        <v/>
      </c>
      <c r="CA1397" s="62" t="str">
        <f t="shared" si="1035"/>
        <v/>
      </c>
      <c r="CB1397" s="62" t="str">
        <f t="shared" si="1035"/>
        <v/>
      </c>
      <c r="CC1397" s="62" t="str">
        <f t="shared" si="1035"/>
        <v/>
      </c>
      <c r="CD1397" s="62" t="str">
        <f t="shared" si="1035"/>
        <v/>
      </c>
      <c r="CE1397" s="62" t="str">
        <f t="shared" si="1035"/>
        <v/>
      </c>
      <c r="CF1397" s="62" t="str">
        <f t="shared" si="1035"/>
        <v/>
      </c>
      <c r="CG1397" s="62" t="str">
        <f t="shared" si="1035"/>
        <v/>
      </c>
      <c r="CH1397" s="62" t="str">
        <f t="shared" si="1035"/>
        <v/>
      </c>
      <c r="CI1397" s="62" t="str">
        <f t="shared" si="1035"/>
        <v/>
      </c>
      <c r="CJ1397" s="62" t="str">
        <f t="shared" si="1035"/>
        <v/>
      </c>
      <c r="CK1397" s="62" t="str">
        <f t="shared" si="1035"/>
        <v/>
      </c>
      <c r="CL1397" s="62" t="str">
        <f t="shared" si="1035"/>
        <v/>
      </c>
      <c r="CM1397" s="62" t="str">
        <f t="shared" si="1035"/>
        <v/>
      </c>
      <c r="CN1397" s="62" t="str">
        <f t="shared" si="1035"/>
        <v/>
      </c>
      <c r="CO1397" s="62" t="str">
        <f t="shared" si="1035"/>
        <v/>
      </c>
      <c r="CP1397" s="62" t="str">
        <f t="shared" si="1035"/>
        <v/>
      </c>
      <c r="CQ1397" s="62" t="str">
        <f t="shared" si="1035"/>
        <v/>
      </c>
      <c r="CR1397" s="62" t="str">
        <f t="shared" ref="CR1397" si="1036">IF(OR(CQ1397="",CQ1397&lt;1),"",CQ1397+(CR1091-CQ1091))</f>
        <v/>
      </c>
    </row>
    <row r="1398" spans="1:96" x14ac:dyDescent="0.15">
      <c r="A1398" s="9">
        <f>入力シート!B174</f>
        <v>163</v>
      </c>
      <c r="B1398" s="9">
        <f>入力シート!C174</f>
        <v>0</v>
      </c>
      <c r="C1398" s="9">
        <f>入力シート!D174</f>
        <v>0</v>
      </c>
      <c r="AE1398" s="62" t="str">
        <f t="shared" si="970"/>
        <v/>
      </c>
      <c r="AF1398" s="62" t="str">
        <f t="shared" ref="AF1398:CQ1398" si="1037">IF(OR(AE1398="",AE1398&lt;1),"",AE1398+(AF1092-AE1092))</f>
        <v/>
      </c>
      <c r="AG1398" s="62" t="str">
        <f t="shared" si="1037"/>
        <v/>
      </c>
      <c r="AH1398" s="62" t="str">
        <f t="shared" si="1037"/>
        <v/>
      </c>
      <c r="AI1398" s="62" t="str">
        <f t="shared" si="1037"/>
        <v/>
      </c>
      <c r="AJ1398" s="62" t="str">
        <f t="shared" si="1037"/>
        <v/>
      </c>
      <c r="AK1398" s="62" t="str">
        <f t="shared" si="1037"/>
        <v/>
      </c>
      <c r="AL1398" s="62" t="str">
        <f t="shared" si="1037"/>
        <v/>
      </c>
      <c r="AM1398" s="62" t="str">
        <f t="shared" si="1037"/>
        <v/>
      </c>
      <c r="AN1398" s="62" t="str">
        <f t="shared" si="1037"/>
        <v/>
      </c>
      <c r="AO1398" s="62" t="str">
        <f t="shared" si="1037"/>
        <v/>
      </c>
      <c r="AP1398" s="62" t="str">
        <f t="shared" si="1037"/>
        <v/>
      </c>
      <c r="AQ1398" s="62" t="str">
        <f t="shared" si="1037"/>
        <v/>
      </c>
      <c r="AR1398" s="62" t="str">
        <f t="shared" si="1037"/>
        <v/>
      </c>
      <c r="AS1398" s="62" t="str">
        <f t="shared" si="1037"/>
        <v/>
      </c>
      <c r="AT1398" s="62" t="str">
        <f t="shared" si="1037"/>
        <v/>
      </c>
      <c r="AU1398" s="62" t="str">
        <f t="shared" si="1037"/>
        <v/>
      </c>
      <c r="AV1398" s="62" t="str">
        <f t="shared" si="1037"/>
        <v/>
      </c>
      <c r="AW1398" s="62" t="str">
        <f t="shared" si="1037"/>
        <v/>
      </c>
      <c r="AX1398" s="62" t="str">
        <f t="shared" si="1037"/>
        <v/>
      </c>
      <c r="AY1398" s="62" t="str">
        <f t="shared" si="1037"/>
        <v/>
      </c>
      <c r="AZ1398" s="62" t="str">
        <f t="shared" si="1037"/>
        <v/>
      </c>
      <c r="BA1398" s="62" t="str">
        <f t="shared" si="1037"/>
        <v/>
      </c>
      <c r="BB1398" s="62" t="str">
        <f t="shared" si="1037"/>
        <v/>
      </c>
      <c r="BC1398" s="62" t="str">
        <f t="shared" si="1037"/>
        <v/>
      </c>
      <c r="BD1398" s="62" t="str">
        <f t="shared" si="1037"/>
        <v/>
      </c>
      <c r="BE1398" s="62" t="str">
        <f t="shared" si="1037"/>
        <v/>
      </c>
      <c r="BF1398" s="62" t="str">
        <f t="shared" si="1037"/>
        <v/>
      </c>
      <c r="BG1398" s="62" t="str">
        <f t="shared" si="1037"/>
        <v/>
      </c>
      <c r="BH1398" s="62" t="str">
        <f t="shared" si="1037"/>
        <v/>
      </c>
      <c r="BI1398" s="62" t="str">
        <f t="shared" si="1037"/>
        <v/>
      </c>
      <c r="BJ1398" s="62" t="str">
        <f t="shared" si="1037"/>
        <v/>
      </c>
      <c r="BK1398" s="62" t="str">
        <f t="shared" si="1037"/>
        <v/>
      </c>
      <c r="BL1398" s="62" t="str">
        <f t="shared" si="1037"/>
        <v/>
      </c>
      <c r="BM1398" s="62" t="str">
        <f t="shared" si="1037"/>
        <v/>
      </c>
      <c r="BN1398" s="62" t="str">
        <f t="shared" si="1037"/>
        <v/>
      </c>
      <c r="BO1398" s="62" t="str">
        <f t="shared" si="1037"/>
        <v/>
      </c>
      <c r="BP1398" s="62" t="str">
        <f t="shared" si="1037"/>
        <v/>
      </c>
      <c r="BQ1398" s="62" t="str">
        <f t="shared" si="1037"/>
        <v/>
      </c>
      <c r="BR1398" s="62" t="str">
        <f t="shared" si="1037"/>
        <v/>
      </c>
      <c r="BS1398" s="62" t="str">
        <f t="shared" si="1037"/>
        <v/>
      </c>
      <c r="BT1398" s="62" t="str">
        <f t="shared" si="1037"/>
        <v/>
      </c>
      <c r="BU1398" s="62" t="str">
        <f t="shared" si="1037"/>
        <v/>
      </c>
      <c r="BV1398" s="62" t="str">
        <f t="shared" si="1037"/>
        <v/>
      </c>
      <c r="BW1398" s="62" t="str">
        <f t="shared" si="1037"/>
        <v/>
      </c>
      <c r="BX1398" s="62" t="str">
        <f t="shared" si="1037"/>
        <v/>
      </c>
      <c r="BY1398" s="62" t="str">
        <f t="shared" si="1037"/>
        <v/>
      </c>
      <c r="BZ1398" s="62" t="str">
        <f t="shared" si="1037"/>
        <v/>
      </c>
      <c r="CA1398" s="62" t="str">
        <f t="shared" si="1037"/>
        <v/>
      </c>
      <c r="CB1398" s="62" t="str">
        <f t="shared" si="1037"/>
        <v/>
      </c>
      <c r="CC1398" s="62" t="str">
        <f t="shared" si="1037"/>
        <v/>
      </c>
      <c r="CD1398" s="62" t="str">
        <f t="shared" si="1037"/>
        <v/>
      </c>
      <c r="CE1398" s="62" t="str">
        <f t="shared" si="1037"/>
        <v/>
      </c>
      <c r="CF1398" s="62" t="str">
        <f t="shared" si="1037"/>
        <v/>
      </c>
      <c r="CG1398" s="62" t="str">
        <f t="shared" si="1037"/>
        <v/>
      </c>
      <c r="CH1398" s="62" t="str">
        <f t="shared" si="1037"/>
        <v/>
      </c>
      <c r="CI1398" s="62" t="str">
        <f t="shared" si="1037"/>
        <v/>
      </c>
      <c r="CJ1398" s="62" t="str">
        <f t="shared" si="1037"/>
        <v/>
      </c>
      <c r="CK1398" s="62" t="str">
        <f t="shared" si="1037"/>
        <v/>
      </c>
      <c r="CL1398" s="62" t="str">
        <f t="shared" si="1037"/>
        <v/>
      </c>
      <c r="CM1398" s="62" t="str">
        <f t="shared" si="1037"/>
        <v/>
      </c>
      <c r="CN1398" s="62" t="str">
        <f t="shared" si="1037"/>
        <v/>
      </c>
      <c r="CO1398" s="62" t="str">
        <f t="shared" si="1037"/>
        <v/>
      </c>
      <c r="CP1398" s="62" t="str">
        <f t="shared" si="1037"/>
        <v/>
      </c>
      <c r="CQ1398" s="62" t="str">
        <f t="shared" si="1037"/>
        <v/>
      </c>
      <c r="CR1398" s="62" t="str">
        <f t="shared" ref="CR1398" si="1038">IF(OR(CQ1398="",CQ1398&lt;1),"",CQ1398+(CR1092-CQ1092))</f>
        <v/>
      </c>
    </row>
    <row r="1399" spans="1:96" x14ac:dyDescent="0.15">
      <c r="A1399" s="9">
        <f>入力シート!B175</f>
        <v>164</v>
      </c>
      <c r="B1399" s="9">
        <f>入力シート!C175</f>
        <v>0</v>
      </c>
      <c r="C1399" s="9">
        <f>入力シート!D175</f>
        <v>0</v>
      </c>
      <c r="AE1399" s="62" t="str">
        <f t="shared" si="970"/>
        <v/>
      </c>
      <c r="AF1399" s="62" t="str">
        <f t="shared" ref="AF1399:CQ1399" si="1039">IF(OR(AE1399="",AE1399&lt;1),"",AE1399+(AF1093-AE1093))</f>
        <v/>
      </c>
      <c r="AG1399" s="62" t="str">
        <f t="shared" si="1039"/>
        <v/>
      </c>
      <c r="AH1399" s="62" t="str">
        <f t="shared" si="1039"/>
        <v/>
      </c>
      <c r="AI1399" s="62" t="str">
        <f t="shared" si="1039"/>
        <v/>
      </c>
      <c r="AJ1399" s="62" t="str">
        <f t="shared" si="1039"/>
        <v/>
      </c>
      <c r="AK1399" s="62" t="str">
        <f t="shared" si="1039"/>
        <v/>
      </c>
      <c r="AL1399" s="62" t="str">
        <f t="shared" si="1039"/>
        <v/>
      </c>
      <c r="AM1399" s="62" t="str">
        <f t="shared" si="1039"/>
        <v/>
      </c>
      <c r="AN1399" s="62" t="str">
        <f t="shared" si="1039"/>
        <v/>
      </c>
      <c r="AO1399" s="62" t="str">
        <f t="shared" si="1039"/>
        <v/>
      </c>
      <c r="AP1399" s="62" t="str">
        <f t="shared" si="1039"/>
        <v/>
      </c>
      <c r="AQ1399" s="62" t="str">
        <f t="shared" si="1039"/>
        <v/>
      </c>
      <c r="AR1399" s="62" t="str">
        <f t="shared" si="1039"/>
        <v/>
      </c>
      <c r="AS1399" s="62" t="str">
        <f t="shared" si="1039"/>
        <v/>
      </c>
      <c r="AT1399" s="62" t="str">
        <f t="shared" si="1039"/>
        <v/>
      </c>
      <c r="AU1399" s="62" t="str">
        <f t="shared" si="1039"/>
        <v/>
      </c>
      <c r="AV1399" s="62" t="str">
        <f t="shared" si="1039"/>
        <v/>
      </c>
      <c r="AW1399" s="62" t="str">
        <f t="shared" si="1039"/>
        <v/>
      </c>
      <c r="AX1399" s="62" t="str">
        <f t="shared" si="1039"/>
        <v/>
      </c>
      <c r="AY1399" s="62" t="str">
        <f t="shared" si="1039"/>
        <v/>
      </c>
      <c r="AZ1399" s="62" t="str">
        <f t="shared" si="1039"/>
        <v/>
      </c>
      <c r="BA1399" s="62" t="str">
        <f t="shared" si="1039"/>
        <v/>
      </c>
      <c r="BB1399" s="62" t="str">
        <f t="shared" si="1039"/>
        <v/>
      </c>
      <c r="BC1399" s="62" t="str">
        <f t="shared" si="1039"/>
        <v/>
      </c>
      <c r="BD1399" s="62" t="str">
        <f t="shared" si="1039"/>
        <v/>
      </c>
      <c r="BE1399" s="62" t="str">
        <f t="shared" si="1039"/>
        <v/>
      </c>
      <c r="BF1399" s="62" t="str">
        <f t="shared" si="1039"/>
        <v/>
      </c>
      <c r="BG1399" s="62" t="str">
        <f t="shared" si="1039"/>
        <v/>
      </c>
      <c r="BH1399" s="62" t="str">
        <f t="shared" si="1039"/>
        <v/>
      </c>
      <c r="BI1399" s="62" t="str">
        <f t="shared" si="1039"/>
        <v/>
      </c>
      <c r="BJ1399" s="62" t="str">
        <f t="shared" si="1039"/>
        <v/>
      </c>
      <c r="BK1399" s="62" t="str">
        <f t="shared" si="1039"/>
        <v/>
      </c>
      <c r="BL1399" s="62" t="str">
        <f t="shared" si="1039"/>
        <v/>
      </c>
      <c r="BM1399" s="62" t="str">
        <f t="shared" si="1039"/>
        <v/>
      </c>
      <c r="BN1399" s="62" t="str">
        <f t="shared" si="1039"/>
        <v/>
      </c>
      <c r="BO1399" s="62" t="str">
        <f t="shared" si="1039"/>
        <v/>
      </c>
      <c r="BP1399" s="62" t="str">
        <f t="shared" si="1039"/>
        <v/>
      </c>
      <c r="BQ1399" s="62" t="str">
        <f t="shared" si="1039"/>
        <v/>
      </c>
      <c r="BR1399" s="62" t="str">
        <f t="shared" si="1039"/>
        <v/>
      </c>
      <c r="BS1399" s="62" t="str">
        <f t="shared" si="1039"/>
        <v/>
      </c>
      <c r="BT1399" s="62" t="str">
        <f t="shared" si="1039"/>
        <v/>
      </c>
      <c r="BU1399" s="62" t="str">
        <f t="shared" si="1039"/>
        <v/>
      </c>
      <c r="BV1399" s="62" t="str">
        <f t="shared" si="1039"/>
        <v/>
      </c>
      <c r="BW1399" s="62" t="str">
        <f t="shared" si="1039"/>
        <v/>
      </c>
      <c r="BX1399" s="62" t="str">
        <f t="shared" si="1039"/>
        <v/>
      </c>
      <c r="BY1399" s="62" t="str">
        <f t="shared" si="1039"/>
        <v/>
      </c>
      <c r="BZ1399" s="62" t="str">
        <f t="shared" si="1039"/>
        <v/>
      </c>
      <c r="CA1399" s="62" t="str">
        <f t="shared" si="1039"/>
        <v/>
      </c>
      <c r="CB1399" s="62" t="str">
        <f t="shared" si="1039"/>
        <v/>
      </c>
      <c r="CC1399" s="62" t="str">
        <f t="shared" si="1039"/>
        <v/>
      </c>
      <c r="CD1399" s="62" t="str">
        <f t="shared" si="1039"/>
        <v/>
      </c>
      <c r="CE1399" s="62" t="str">
        <f t="shared" si="1039"/>
        <v/>
      </c>
      <c r="CF1399" s="62" t="str">
        <f t="shared" si="1039"/>
        <v/>
      </c>
      <c r="CG1399" s="62" t="str">
        <f t="shared" si="1039"/>
        <v/>
      </c>
      <c r="CH1399" s="62" t="str">
        <f t="shared" si="1039"/>
        <v/>
      </c>
      <c r="CI1399" s="62" t="str">
        <f t="shared" si="1039"/>
        <v/>
      </c>
      <c r="CJ1399" s="62" t="str">
        <f t="shared" si="1039"/>
        <v/>
      </c>
      <c r="CK1399" s="62" t="str">
        <f t="shared" si="1039"/>
        <v/>
      </c>
      <c r="CL1399" s="62" t="str">
        <f t="shared" si="1039"/>
        <v/>
      </c>
      <c r="CM1399" s="62" t="str">
        <f t="shared" si="1039"/>
        <v/>
      </c>
      <c r="CN1399" s="62" t="str">
        <f t="shared" si="1039"/>
        <v/>
      </c>
      <c r="CO1399" s="62" t="str">
        <f t="shared" si="1039"/>
        <v/>
      </c>
      <c r="CP1399" s="62" t="str">
        <f t="shared" si="1039"/>
        <v/>
      </c>
      <c r="CQ1399" s="62" t="str">
        <f t="shared" si="1039"/>
        <v/>
      </c>
      <c r="CR1399" s="62" t="str">
        <f t="shared" ref="CR1399" si="1040">IF(OR(CQ1399="",CQ1399&lt;1),"",CQ1399+(CR1093-CQ1093))</f>
        <v/>
      </c>
    </row>
    <row r="1400" spans="1:96" x14ac:dyDescent="0.15">
      <c r="A1400" s="9">
        <f>入力シート!B176</f>
        <v>165</v>
      </c>
      <c r="B1400" s="9">
        <f>入力シート!C176</f>
        <v>0</v>
      </c>
      <c r="C1400" s="9">
        <f>入力シート!D176</f>
        <v>0</v>
      </c>
      <c r="AE1400" s="62" t="str">
        <f t="shared" si="970"/>
        <v/>
      </c>
      <c r="AF1400" s="62" t="str">
        <f t="shared" ref="AF1400:CQ1400" si="1041">IF(OR(AE1400="",AE1400&lt;1),"",AE1400+(AF1094-AE1094))</f>
        <v/>
      </c>
      <c r="AG1400" s="62" t="str">
        <f t="shared" si="1041"/>
        <v/>
      </c>
      <c r="AH1400" s="62" t="str">
        <f t="shared" si="1041"/>
        <v/>
      </c>
      <c r="AI1400" s="62" t="str">
        <f t="shared" si="1041"/>
        <v/>
      </c>
      <c r="AJ1400" s="62" t="str">
        <f t="shared" si="1041"/>
        <v/>
      </c>
      <c r="AK1400" s="62" t="str">
        <f t="shared" si="1041"/>
        <v/>
      </c>
      <c r="AL1400" s="62" t="str">
        <f t="shared" si="1041"/>
        <v/>
      </c>
      <c r="AM1400" s="62" t="str">
        <f t="shared" si="1041"/>
        <v/>
      </c>
      <c r="AN1400" s="62" t="str">
        <f t="shared" si="1041"/>
        <v/>
      </c>
      <c r="AO1400" s="62" t="str">
        <f t="shared" si="1041"/>
        <v/>
      </c>
      <c r="AP1400" s="62" t="str">
        <f t="shared" si="1041"/>
        <v/>
      </c>
      <c r="AQ1400" s="62" t="str">
        <f t="shared" si="1041"/>
        <v/>
      </c>
      <c r="AR1400" s="62" t="str">
        <f t="shared" si="1041"/>
        <v/>
      </c>
      <c r="AS1400" s="62" t="str">
        <f t="shared" si="1041"/>
        <v/>
      </c>
      <c r="AT1400" s="62" t="str">
        <f t="shared" si="1041"/>
        <v/>
      </c>
      <c r="AU1400" s="62" t="str">
        <f t="shared" si="1041"/>
        <v/>
      </c>
      <c r="AV1400" s="62" t="str">
        <f t="shared" si="1041"/>
        <v/>
      </c>
      <c r="AW1400" s="62" t="str">
        <f t="shared" si="1041"/>
        <v/>
      </c>
      <c r="AX1400" s="62" t="str">
        <f t="shared" si="1041"/>
        <v/>
      </c>
      <c r="AY1400" s="62" t="str">
        <f t="shared" si="1041"/>
        <v/>
      </c>
      <c r="AZ1400" s="62" t="str">
        <f t="shared" si="1041"/>
        <v/>
      </c>
      <c r="BA1400" s="62" t="str">
        <f t="shared" si="1041"/>
        <v/>
      </c>
      <c r="BB1400" s="62" t="str">
        <f t="shared" si="1041"/>
        <v/>
      </c>
      <c r="BC1400" s="62" t="str">
        <f t="shared" si="1041"/>
        <v/>
      </c>
      <c r="BD1400" s="62" t="str">
        <f t="shared" si="1041"/>
        <v/>
      </c>
      <c r="BE1400" s="62" t="str">
        <f t="shared" si="1041"/>
        <v/>
      </c>
      <c r="BF1400" s="62" t="str">
        <f t="shared" si="1041"/>
        <v/>
      </c>
      <c r="BG1400" s="62" t="str">
        <f t="shared" si="1041"/>
        <v/>
      </c>
      <c r="BH1400" s="62" t="str">
        <f t="shared" si="1041"/>
        <v/>
      </c>
      <c r="BI1400" s="62" t="str">
        <f t="shared" si="1041"/>
        <v/>
      </c>
      <c r="BJ1400" s="62" t="str">
        <f t="shared" si="1041"/>
        <v/>
      </c>
      <c r="BK1400" s="62" t="str">
        <f t="shared" si="1041"/>
        <v/>
      </c>
      <c r="BL1400" s="62" t="str">
        <f t="shared" si="1041"/>
        <v/>
      </c>
      <c r="BM1400" s="62" t="str">
        <f t="shared" si="1041"/>
        <v/>
      </c>
      <c r="BN1400" s="62" t="str">
        <f t="shared" si="1041"/>
        <v/>
      </c>
      <c r="BO1400" s="62" t="str">
        <f t="shared" si="1041"/>
        <v/>
      </c>
      <c r="BP1400" s="62" t="str">
        <f t="shared" si="1041"/>
        <v/>
      </c>
      <c r="BQ1400" s="62" t="str">
        <f t="shared" si="1041"/>
        <v/>
      </c>
      <c r="BR1400" s="62" t="str">
        <f t="shared" si="1041"/>
        <v/>
      </c>
      <c r="BS1400" s="62" t="str">
        <f t="shared" si="1041"/>
        <v/>
      </c>
      <c r="BT1400" s="62" t="str">
        <f t="shared" si="1041"/>
        <v/>
      </c>
      <c r="BU1400" s="62" t="str">
        <f t="shared" si="1041"/>
        <v/>
      </c>
      <c r="BV1400" s="62" t="str">
        <f t="shared" si="1041"/>
        <v/>
      </c>
      <c r="BW1400" s="62" t="str">
        <f t="shared" si="1041"/>
        <v/>
      </c>
      <c r="BX1400" s="62" t="str">
        <f t="shared" si="1041"/>
        <v/>
      </c>
      <c r="BY1400" s="62" t="str">
        <f t="shared" si="1041"/>
        <v/>
      </c>
      <c r="BZ1400" s="62" t="str">
        <f t="shared" si="1041"/>
        <v/>
      </c>
      <c r="CA1400" s="62" t="str">
        <f t="shared" si="1041"/>
        <v/>
      </c>
      <c r="CB1400" s="62" t="str">
        <f t="shared" si="1041"/>
        <v/>
      </c>
      <c r="CC1400" s="62" t="str">
        <f t="shared" si="1041"/>
        <v/>
      </c>
      <c r="CD1400" s="62" t="str">
        <f t="shared" si="1041"/>
        <v/>
      </c>
      <c r="CE1400" s="62" t="str">
        <f t="shared" si="1041"/>
        <v/>
      </c>
      <c r="CF1400" s="62" t="str">
        <f t="shared" si="1041"/>
        <v/>
      </c>
      <c r="CG1400" s="62" t="str">
        <f t="shared" si="1041"/>
        <v/>
      </c>
      <c r="CH1400" s="62" t="str">
        <f t="shared" si="1041"/>
        <v/>
      </c>
      <c r="CI1400" s="62" t="str">
        <f t="shared" si="1041"/>
        <v/>
      </c>
      <c r="CJ1400" s="62" t="str">
        <f t="shared" si="1041"/>
        <v/>
      </c>
      <c r="CK1400" s="62" t="str">
        <f t="shared" si="1041"/>
        <v/>
      </c>
      <c r="CL1400" s="62" t="str">
        <f t="shared" si="1041"/>
        <v/>
      </c>
      <c r="CM1400" s="62" t="str">
        <f t="shared" si="1041"/>
        <v/>
      </c>
      <c r="CN1400" s="62" t="str">
        <f t="shared" si="1041"/>
        <v/>
      </c>
      <c r="CO1400" s="62" t="str">
        <f t="shared" si="1041"/>
        <v/>
      </c>
      <c r="CP1400" s="62" t="str">
        <f t="shared" si="1041"/>
        <v/>
      </c>
      <c r="CQ1400" s="62" t="str">
        <f t="shared" si="1041"/>
        <v/>
      </c>
      <c r="CR1400" s="62" t="str">
        <f t="shared" ref="CR1400" si="1042">IF(OR(CQ1400="",CQ1400&lt;1),"",CQ1400+(CR1094-CQ1094))</f>
        <v/>
      </c>
    </row>
    <row r="1401" spans="1:96" x14ac:dyDescent="0.15">
      <c r="A1401" s="9">
        <f>入力シート!B177</f>
        <v>166</v>
      </c>
      <c r="B1401" s="9">
        <f>入力シート!C177</f>
        <v>0</v>
      </c>
      <c r="C1401" s="9">
        <f>入力シート!D177</f>
        <v>0</v>
      </c>
      <c r="AE1401" s="62" t="str">
        <f t="shared" si="970"/>
        <v/>
      </c>
      <c r="AF1401" s="62" t="str">
        <f t="shared" ref="AF1401:CQ1401" si="1043">IF(OR(AE1401="",AE1401&lt;1),"",AE1401+(AF1095-AE1095))</f>
        <v/>
      </c>
      <c r="AG1401" s="62" t="str">
        <f t="shared" si="1043"/>
        <v/>
      </c>
      <c r="AH1401" s="62" t="str">
        <f t="shared" si="1043"/>
        <v/>
      </c>
      <c r="AI1401" s="62" t="str">
        <f t="shared" si="1043"/>
        <v/>
      </c>
      <c r="AJ1401" s="62" t="str">
        <f t="shared" si="1043"/>
        <v/>
      </c>
      <c r="AK1401" s="62" t="str">
        <f t="shared" si="1043"/>
        <v/>
      </c>
      <c r="AL1401" s="62" t="str">
        <f t="shared" si="1043"/>
        <v/>
      </c>
      <c r="AM1401" s="62" t="str">
        <f t="shared" si="1043"/>
        <v/>
      </c>
      <c r="AN1401" s="62" t="str">
        <f t="shared" si="1043"/>
        <v/>
      </c>
      <c r="AO1401" s="62" t="str">
        <f t="shared" si="1043"/>
        <v/>
      </c>
      <c r="AP1401" s="62" t="str">
        <f t="shared" si="1043"/>
        <v/>
      </c>
      <c r="AQ1401" s="62" t="str">
        <f t="shared" si="1043"/>
        <v/>
      </c>
      <c r="AR1401" s="62" t="str">
        <f t="shared" si="1043"/>
        <v/>
      </c>
      <c r="AS1401" s="62" t="str">
        <f t="shared" si="1043"/>
        <v/>
      </c>
      <c r="AT1401" s="62" t="str">
        <f t="shared" si="1043"/>
        <v/>
      </c>
      <c r="AU1401" s="62" t="str">
        <f t="shared" si="1043"/>
        <v/>
      </c>
      <c r="AV1401" s="62" t="str">
        <f t="shared" si="1043"/>
        <v/>
      </c>
      <c r="AW1401" s="62" t="str">
        <f t="shared" si="1043"/>
        <v/>
      </c>
      <c r="AX1401" s="62" t="str">
        <f t="shared" si="1043"/>
        <v/>
      </c>
      <c r="AY1401" s="62" t="str">
        <f t="shared" si="1043"/>
        <v/>
      </c>
      <c r="AZ1401" s="62" t="str">
        <f t="shared" si="1043"/>
        <v/>
      </c>
      <c r="BA1401" s="62" t="str">
        <f t="shared" si="1043"/>
        <v/>
      </c>
      <c r="BB1401" s="62" t="str">
        <f t="shared" si="1043"/>
        <v/>
      </c>
      <c r="BC1401" s="62" t="str">
        <f t="shared" si="1043"/>
        <v/>
      </c>
      <c r="BD1401" s="62" t="str">
        <f t="shared" si="1043"/>
        <v/>
      </c>
      <c r="BE1401" s="62" t="str">
        <f t="shared" si="1043"/>
        <v/>
      </c>
      <c r="BF1401" s="62" t="str">
        <f t="shared" si="1043"/>
        <v/>
      </c>
      <c r="BG1401" s="62" t="str">
        <f t="shared" si="1043"/>
        <v/>
      </c>
      <c r="BH1401" s="62" t="str">
        <f t="shared" si="1043"/>
        <v/>
      </c>
      <c r="BI1401" s="62" t="str">
        <f t="shared" si="1043"/>
        <v/>
      </c>
      <c r="BJ1401" s="62" t="str">
        <f t="shared" si="1043"/>
        <v/>
      </c>
      <c r="BK1401" s="62" t="str">
        <f t="shared" si="1043"/>
        <v/>
      </c>
      <c r="BL1401" s="62" t="str">
        <f t="shared" si="1043"/>
        <v/>
      </c>
      <c r="BM1401" s="62" t="str">
        <f t="shared" si="1043"/>
        <v/>
      </c>
      <c r="BN1401" s="62" t="str">
        <f t="shared" si="1043"/>
        <v/>
      </c>
      <c r="BO1401" s="62" t="str">
        <f t="shared" si="1043"/>
        <v/>
      </c>
      <c r="BP1401" s="62" t="str">
        <f t="shared" si="1043"/>
        <v/>
      </c>
      <c r="BQ1401" s="62" t="str">
        <f t="shared" si="1043"/>
        <v/>
      </c>
      <c r="BR1401" s="62" t="str">
        <f t="shared" si="1043"/>
        <v/>
      </c>
      <c r="BS1401" s="62" t="str">
        <f t="shared" si="1043"/>
        <v/>
      </c>
      <c r="BT1401" s="62" t="str">
        <f t="shared" si="1043"/>
        <v/>
      </c>
      <c r="BU1401" s="62" t="str">
        <f t="shared" si="1043"/>
        <v/>
      </c>
      <c r="BV1401" s="62" t="str">
        <f t="shared" si="1043"/>
        <v/>
      </c>
      <c r="BW1401" s="62" t="str">
        <f t="shared" si="1043"/>
        <v/>
      </c>
      <c r="BX1401" s="62" t="str">
        <f t="shared" si="1043"/>
        <v/>
      </c>
      <c r="BY1401" s="62" t="str">
        <f t="shared" si="1043"/>
        <v/>
      </c>
      <c r="BZ1401" s="62" t="str">
        <f t="shared" si="1043"/>
        <v/>
      </c>
      <c r="CA1401" s="62" t="str">
        <f t="shared" si="1043"/>
        <v/>
      </c>
      <c r="CB1401" s="62" t="str">
        <f t="shared" si="1043"/>
        <v/>
      </c>
      <c r="CC1401" s="62" t="str">
        <f t="shared" si="1043"/>
        <v/>
      </c>
      <c r="CD1401" s="62" t="str">
        <f t="shared" si="1043"/>
        <v/>
      </c>
      <c r="CE1401" s="62" t="str">
        <f t="shared" si="1043"/>
        <v/>
      </c>
      <c r="CF1401" s="62" t="str">
        <f t="shared" si="1043"/>
        <v/>
      </c>
      <c r="CG1401" s="62" t="str">
        <f t="shared" si="1043"/>
        <v/>
      </c>
      <c r="CH1401" s="62" t="str">
        <f t="shared" si="1043"/>
        <v/>
      </c>
      <c r="CI1401" s="62" t="str">
        <f t="shared" si="1043"/>
        <v/>
      </c>
      <c r="CJ1401" s="62" t="str">
        <f t="shared" si="1043"/>
        <v/>
      </c>
      <c r="CK1401" s="62" t="str">
        <f t="shared" si="1043"/>
        <v/>
      </c>
      <c r="CL1401" s="62" t="str">
        <f t="shared" si="1043"/>
        <v/>
      </c>
      <c r="CM1401" s="62" t="str">
        <f t="shared" si="1043"/>
        <v/>
      </c>
      <c r="CN1401" s="62" t="str">
        <f t="shared" si="1043"/>
        <v/>
      </c>
      <c r="CO1401" s="62" t="str">
        <f t="shared" si="1043"/>
        <v/>
      </c>
      <c r="CP1401" s="62" t="str">
        <f t="shared" si="1043"/>
        <v/>
      </c>
      <c r="CQ1401" s="62" t="str">
        <f t="shared" si="1043"/>
        <v/>
      </c>
      <c r="CR1401" s="62" t="str">
        <f t="shared" ref="CR1401" si="1044">IF(OR(CQ1401="",CQ1401&lt;1),"",CQ1401+(CR1095-CQ1095))</f>
        <v/>
      </c>
    </row>
    <row r="1402" spans="1:96" x14ac:dyDescent="0.15">
      <c r="A1402" s="9">
        <f>入力シート!B178</f>
        <v>167</v>
      </c>
      <c r="B1402" s="9">
        <f>入力シート!C178</f>
        <v>0</v>
      </c>
      <c r="C1402" s="9">
        <f>入力シート!D178</f>
        <v>0</v>
      </c>
      <c r="AE1402" s="62" t="str">
        <f t="shared" si="970"/>
        <v/>
      </c>
      <c r="AF1402" s="62" t="str">
        <f t="shared" ref="AF1402:CQ1402" si="1045">IF(OR(AE1402="",AE1402&lt;1),"",AE1402+(AF1096-AE1096))</f>
        <v/>
      </c>
      <c r="AG1402" s="62" t="str">
        <f t="shared" si="1045"/>
        <v/>
      </c>
      <c r="AH1402" s="62" t="str">
        <f t="shared" si="1045"/>
        <v/>
      </c>
      <c r="AI1402" s="62" t="str">
        <f t="shared" si="1045"/>
        <v/>
      </c>
      <c r="AJ1402" s="62" t="str">
        <f t="shared" si="1045"/>
        <v/>
      </c>
      <c r="AK1402" s="62" t="str">
        <f t="shared" si="1045"/>
        <v/>
      </c>
      <c r="AL1402" s="62" t="str">
        <f t="shared" si="1045"/>
        <v/>
      </c>
      <c r="AM1402" s="62" t="str">
        <f t="shared" si="1045"/>
        <v/>
      </c>
      <c r="AN1402" s="62" t="str">
        <f t="shared" si="1045"/>
        <v/>
      </c>
      <c r="AO1402" s="62" t="str">
        <f t="shared" si="1045"/>
        <v/>
      </c>
      <c r="AP1402" s="62" t="str">
        <f t="shared" si="1045"/>
        <v/>
      </c>
      <c r="AQ1402" s="62" t="str">
        <f t="shared" si="1045"/>
        <v/>
      </c>
      <c r="AR1402" s="62" t="str">
        <f t="shared" si="1045"/>
        <v/>
      </c>
      <c r="AS1402" s="62" t="str">
        <f t="shared" si="1045"/>
        <v/>
      </c>
      <c r="AT1402" s="62" t="str">
        <f t="shared" si="1045"/>
        <v/>
      </c>
      <c r="AU1402" s="62" t="str">
        <f t="shared" si="1045"/>
        <v/>
      </c>
      <c r="AV1402" s="62" t="str">
        <f t="shared" si="1045"/>
        <v/>
      </c>
      <c r="AW1402" s="62" t="str">
        <f t="shared" si="1045"/>
        <v/>
      </c>
      <c r="AX1402" s="62" t="str">
        <f t="shared" si="1045"/>
        <v/>
      </c>
      <c r="AY1402" s="62" t="str">
        <f t="shared" si="1045"/>
        <v/>
      </c>
      <c r="AZ1402" s="62" t="str">
        <f t="shared" si="1045"/>
        <v/>
      </c>
      <c r="BA1402" s="62" t="str">
        <f t="shared" si="1045"/>
        <v/>
      </c>
      <c r="BB1402" s="62" t="str">
        <f t="shared" si="1045"/>
        <v/>
      </c>
      <c r="BC1402" s="62" t="str">
        <f t="shared" si="1045"/>
        <v/>
      </c>
      <c r="BD1402" s="62" t="str">
        <f t="shared" si="1045"/>
        <v/>
      </c>
      <c r="BE1402" s="62" t="str">
        <f t="shared" si="1045"/>
        <v/>
      </c>
      <c r="BF1402" s="62" t="str">
        <f t="shared" si="1045"/>
        <v/>
      </c>
      <c r="BG1402" s="62" t="str">
        <f t="shared" si="1045"/>
        <v/>
      </c>
      <c r="BH1402" s="62" t="str">
        <f t="shared" si="1045"/>
        <v/>
      </c>
      <c r="BI1402" s="62" t="str">
        <f t="shared" si="1045"/>
        <v/>
      </c>
      <c r="BJ1402" s="62" t="str">
        <f t="shared" si="1045"/>
        <v/>
      </c>
      <c r="BK1402" s="62" t="str">
        <f t="shared" si="1045"/>
        <v/>
      </c>
      <c r="BL1402" s="62" t="str">
        <f t="shared" si="1045"/>
        <v/>
      </c>
      <c r="BM1402" s="62" t="str">
        <f t="shared" si="1045"/>
        <v/>
      </c>
      <c r="BN1402" s="62" t="str">
        <f t="shared" si="1045"/>
        <v/>
      </c>
      <c r="BO1402" s="62" t="str">
        <f t="shared" si="1045"/>
        <v/>
      </c>
      <c r="BP1402" s="62" t="str">
        <f t="shared" si="1045"/>
        <v/>
      </c>
      <c r="BQ1402" s="62" t="str">
        <f t="shared" si="1045"/>
        <v/>
      </c>
      <c r="BR1402" s="62" t="str">
        <f t="shared" si="1045"/>
        <v/>
      </c>
      <c r="BS1402" s="62" t="str">
        <f t="shared" si="1045"/>
        <v/>
      </c>
      <c r="BT1402" s="62" t="str">
        <f t="shared" si="1045"/>
        <v/>
      </c>
      <c r="BU1402" s="62" t="str">
        <f t="shared" si="1045"/>
        <v/>
      </c>
      <c r="BV1402" s="62" t="str">
        <f t="shared" si="1045"/>
        <v/>
      </c>
      <c r="BW1402" s="62" t="str">
        <f t="shared" si="1045"/>
        <v/>
      </c>
      <c r="BX1402" s="62" t="str">
        <f t="shared" si="1045"/>
        <v/>
      </c>
      <c r="BY1402" s="62" t="str">
        <f t="shared" si="1045"/>
        <v/>
      </c>
      <c r="BZ1402" s="62" t="str">
        <f t="shared" si="1045"/>
        <v/>
      </c>
      <c r="CA1402" s="62" t="str">
        <f t="shared" si="1045"/>
        <v/>
      </c>
      <c r="CB1402" s="62" t="str">
        <f t="shared" si="1045"/>
        <v/>
      </c>
      <c r="CC1402" s="62" t="str">
        <f t="shared" si="1045"/>
        <v/>
      </c>
      <c r="CD1402" s="62" t="str">
        <f t="shared" si="1045"/>
        <v/>
      </c>
      <c r="CE1402" s="62" t="str">
        <f t="shared" si="1045"/>
        <v/>
      </c>
      <c r="CF1402" s="62" t="str">
        <f t="shared" si="1045"/>
        <v/>
      </c>
      <c r="CG1402" s="62" t="str">
        <f t="shared" si="1045"/>
        <v/>
      </c>
      <c r="CH1402" s="62" t="str">
        <f t="shared" si="1045"/>
        <v/>
      </c>
      <c r="CI1402" s="62" t="str">
        <f t="shared" si="1045"/>
        <v/>
      </c>
      <c r="CJ1402" s="62" t="str">
        <f t="shared" si="1045"/>
        <v/>
      </c>
      <c r="CK1402" s="62" t="str">
        <f t="shared" si="1045"/>
        <v/>
      </c>
      <c r="CL1402" s="62" t="str">
        <f t="shared" si="1045"/>
        <v/>
      </c>
      <c r="CM1402" s="62" t="str">
        <f t="shared" si="1045"/>
        <v/>
      </c>
      <c r="CN1402" s="62" t="str">
        <f t="shared" si="1045"/>
        <v/>
      </c>
      <c r="CO1402" s="62" t="str">
        <f t="shared" si="1045"/>
        <v/>
      </c>
      <c r="CP1402" s="62" t="str">
        <f t="shared" si="1045"/>
        <v/>
      </c>
      <c r="CQ1402" s="62" t="str">
        <f t="shared" si="1045"/>
        <v/>
      </c>
      <c r="CR1402" s="62" t="str">
        <f t="shared" ref="CR1402" si="1046">IF(OR(CQ1402="",CQ1402&lt;1),"",CQ1402+(CR1096-CQ1096))</f>
        <v/>
      </c>
    </row>
    <row r="1403" spans="1:96" x14ac:dyDescent="0.15">
      <c r="A1403" s="9">
        <f>入力シート!B179</f>
        <v>168</v>
      </c>
      <c r="B1403" s="9">
        <f>入力シート!C179</f>
        <v>0</v>
      </c>
      <c r="C1403" s="9">
        <f>入力シート!D179</f>
        <v>0</v>
      </c>
      <c r="AE1403" s="62" t="str">
        <f t="shared" si="970"/>
        <v/>
      </c>
      <c r="AF1403" s="62" t="str">
        <f t="shared" ref="AF1403:CQ1403" si="1047">IF(OR(AE1403="",AE1403&lt;1),"",AE1403+(AF1097-AE1097))</f>
        <v/>
      </c>
      <c r="AG1403" s="62" t="str">
        <f t="shared" si="1047"/>
        <v/>
      </c>
      <c r="AH1403" s="62" t="str">
        <f t="shared" si="1047"/>
        <v/>
      </c>
      <c r="AI1403" s="62" t="str">
        <f t="shared" si="1047"/>
        <v/>
      </c>
      <c r="AJ1403" s="62" t="str">
        <f t="shared" si="1047"/>
        <v/>
      </c>
      <c r="AK1403" s="62" t="str">
        <f t="shared" si="1047"/>
        <v/>
      </c>
      <c r="AL1403" s="62" t="str">
        <f t="shared" si="1047"/>
        <v/>
      </c>
      <c r="AM1403" s="62" t="str">
        <f t="shared" si="1047"/>
        <v/>
      </c>
      <c r="AN1403" s="62" t="str">
        <f t="shared" si="1047"/>
        <v/>
      </c>
      <c r="AO1403" s="62" t="str">
        <f t="shared" si="1047"/>
        <v/>
      </c>
      <c r="AP1403" s="62" t="str">
        <f t="shared" si="1047"/>
        <v/>
      </c>
      <c r="AQ1403" s="62" t="str">
        <f t="shared" si="1047"/>
        <v/>
      </c>
      <c r="AR1403" s="62" t="str">
        <f t="shared" si="1047"/>
        <v/>
      </c>
      <c r="AS1403" s="62" t="str">
        <f t="shared" si="1047"/>
        <v/>
      </c>
      <c r="AT1403" s="62" t="str">
        <f t="shared" si="1047"/>
        <v/>
      </c>
      <c r="AU1403" s="62" t="str">
        <f t="shared" si="1047"/>
        <v/>
      </c>
      <c r="AV1403" s="62" t="str">
        <f t="shared" si="1047"/>
        <v/>
      </c>
      <c r="AW1403" s="62" t="str">
        <f t="shared" si="1047"/>
        <v/>
      </c>
      <c r="AX1403" s="62" t="str">
        <f t="shared" si="1047"/>
        <v/>
      </c>
      <c r="AY1403" s="62" t="str">
        <f t="shared" si="1047"/>
        <v/>
      </c>
      <c r="AZ1403" s="62" t="str">
        <f t="shared" si="1047"/>
        <v/>
      </c>
      <c r="BA1403" s="62" t="str">
        <f t="shared" si="1047"/>
        <v/>
      </c>
      <c r="BB1403" s="62" t="str">
        <f t="shared" si="1047"/>
        <v/>
      </c>
      <c r="BC1403" s="62" t="str">
        <f t="shared" si="1047"/>
        <v/>
      </c>
      <c r="BD1403" s="62" t="str">
        <f t="shared" si="1047"/>
        <v/>
      </c>
      <c r="BE1403" s="62" t="str">
        <f t="shared" si="1047"/>
        <v/>
      </c>
      <c r="BF1403" s="62" t="str">
        <f t="shared" si="1047"/>
        <v/>
      </c>
      <c r="BG1403" s="62" t="str">
        <f t="shared" si="1047"/>
        <v/>
      </c>
      <c r="BH1403" s="62" t="str">
        <f t="shared" si="1047"/>
        <v/>
      </c>
      <c r="BI1403" s="62" t="str">
        <f t="shared" si="1047"/>
        <v/>
      </c>
      <c r="BJ1403" s="62" t="str">
        <f t="shared" si="1047"/>
        <v/>
      </c>
      <c r="BK1403" s="62" t="str">
        <f t="shared" si="1047"/>
        <v/>
      </c>
      <c r="BL1403" s="62" t="str">
        <f t="shared" si="1047"/>
        <v/>
      </c>
      <c r="BM1403" s="62" t="str">
        <f t="shared" si="1047"/>
        <v/>
      </c>
      <c r="BN1403" s="62" t="str">
        <f t="shared" si="1047"/>
        <v/>
      </c>
      <c r="BO1403" s="62" t="str">
        <f t="shared" si="1047"/>
        <v/>
      </c>
      <c r="BP1403" s="62" t="str">
        <f t="shared" si="1047"/>
        <v/>
      </c>
      <c r="BQ1403" s="62" t="str">
        <f t="shared" si="1047"/>
        <v/>
      </c>
      <c r="BR1403" s="62" t="str">
        <f t="shared" si="1047"/>
        <v/>
      </c>
      <c r="BS1403" s="62" t="str">
        <f t="shared" si="1047"/>
        <v/>
      </c>
      <c r="BT1403" s="62" t="str">
        <f t="shared" si="1047"/>
        <v/>
      </c>
      <c r="BU1403" s="62" t="str">
        <f t="shared" si="1047"/>
        <v/>
      </c>
      <c r="BV1403" s="62" t="str">
        <f t="shared" si="1047"/>
        <v/>
      </c>
      <c r="BW1403" s="62" t="str">
        <f t="shared" si="1047"/>
        <v/>
      </c>
      <c r="BX1403" s="62" t="str">
        <f t="shared" si="1047"/>
        <v/>
      </c>
      <c r="BY1403" s="62" t="str">
        <f t="shared" si="1047"/>
        <v/>
      </c>
      <c r="BZ1403" s="62" t="str">
        <f t="shared" si="1047"/>
        <v/>
      </c>
      <c r="CA1403" s="62" t="str">
        <f t="shared" si="1047"/>
        <v/>
      </c>
      <c r="CB1403" s="62" t="str">
        <f t="shared" si="1047"/>
        <v/>
      </c>
      <c r="CC1403" s="62" t="str">
        <f t="shared" si="1047"/>
        <v/>
      </c>
      <c r="CD1403" s="62" t="str">
        <f t="shared" si="1047"/>
        <v/>
      </c>
      <c r="CE1403" s="62" t="str">
        <f t="shared" si="1047"/>
        <v/>
      </c>
      <c r="CF1403" s="62" t="str">
        <f t="shared" si="1047"/>
        <v/>
      </c>
      <c r="CG1403" s="62" t="str">
        <f t="shared" si="1047"/>
        <v/>
      </c>
      <c r="CH1403" s="62" t="str">
        <f t="shared" si="1047"/>
        <v/>
      </c>
      <c r="CI1403" s="62" t="str">
        <f t="shared" si="1047"/>
        <v/>
      </c>
      <c r="CJ1403" s="62" t="str">
        <f t="shared" si="1047"/>
        <v/>
      </c>
      <c r="CK1403" s="62" t="str">
        <f t="shared" si="1047"/>
        <v/>
      </c>
      <c r="CL1403" s="62" t="str">
        <f t="shared" si="1047"/>
        <v/>
      </c>
      <c r="CM1403" s="62" t="str">
        <f t="shared" si="1047"/>
        <v/>
      </c>
      <c r="CN1403" s="62" t="str">
        <f t="shared" si="1047"/>
        <v/>
      </c>
      <c r="CO1403" s="62" t="str">
        <f t="shared" si="1047"/>
        <v/>
      </c>
      <c r="CP1403" s="62" t="str">
        <f t="shared" si="1047"/>
        <v/>
      </c>
      <c r="CQ1403" s="62" t="str">
        <f t="shared" si="1047"/>
        <v/>
      </c>
      <c r="CR1403" s="62" t="str">
        <f t="shared" ref="CR1403" si="1048">IF(OR(CQ1403="",CQ1403&lt;1),"",CQ1403+(CR1097-CQ1097))</f>
        <v/>
      </c>
    </row>
    <row r="1404" spans="1:96" x14ac:dyDescent="0.15">
      <c r="A1404" s="9">
        <f>入力シート!B180</f>
        <v>169</v>
      </c>
      <c r="B1404" s="9">
        <f>入力シート!C180</f>
        <v>0</v>
      </c>
      <c r="C1404" s="9">
        <f>入力シート!D180</f>
        <v>0</v>
      </c>
      <c r="AE1404" s="62" t="str">
        <f t="shared" si="970"/>
        <v/>
      </c>
      <c r="AF1404" s="62" t="str">
        <f t="shared" ref="AF1404:CQ1404" si="1049">IF(OR(AE1404="",AE1404&lt;1),"",AE1404+(AF1098-AE1098))</f>
        <v/>
      </c>
      <c r="AG1404" s="62" t="str">
        <f t="shared" si="1049"/>
        <v/>
      </c>
      <c r="AH1404" s="62" t="str">
        <f t="shared" si="1049"/>
        <v/>
      </c>
      <c r="AI1404" s="62" t="str">
        <f t="shared" si="1049"/>
        <v/>
      </c>
      <c r="AJ1404" s="62" t="str">
        <f t="shared" si="1049"/>
        <v/>
      </c>
      <c r="AK1404" s="62" t="str">
        <f t="shared" si="1049"/>
        <v/>
      </c>
      <c r="AL1404" s="62" t="str">
        <f t="shared" si="1049"/>
        <v/>
      </c>
      <c r="AM1404" s="62" t="str">
        <f t="shared" si="1049"/>
        <v/>
      </c>
      <c r="AN1404" s="62" t="str">
        <f t="shared" si="1049"/>
        <v/>
      </c>
      <c r="AO1404" s="62" t="str">
        <f t="shared" si="1049"/>
        <v/>
      </c>
      <c r="AP1404" s="62" t="str">
        <f t="shared" si="1049"/>
        <v/>
      </c>
      <c r="AQ1404" s="62" t="str">
        <f t="shared" si="1049"/>
        <v/>
      </c>
      <c r="AR1404" s="62" t="str">
        <f t="shared" si="1049"/>
        <v/>
      </c>
      <c r="AS1404" s="62" t="str">
        <f t="shared" si="1049"/>
        <v/>
      </c>
      <c r="AT1404" s="62" t="str">
        <f t="shared" si="1049"/>
        <v/>
      </c>
      <c r="AU1404" s="62" t="str">
        <f t="shared" si="1049"/>
        <v/>
      </c>
      <c r="AV1404" s="62" t="str">
        <f t="shared" si="1049"/>
        <v/>
      </c>
      <c r="AW1404" s="62" t="str">
        <f t="shared" si="1049"/>
        <v/>
      </c>
      <c r="AX1404" s="62" t="str">
        <f t="shared" si="1049"/>
        <v/>
      </c>
      <c r="AY1404" s="62" t="str">
        <f t="shared" si="1049"/>
        <v/>
      </c>
      <c r="AZ1404" s="62" t="str">
        <f t="shared" si="1049"/>
        <v/>
      </c>
      <c r="BA1404" s="62" t="str">
        <f t="shared" si="1049"/>
        <v/>
      </c>
      <c r="BB1404" s="62" t="str">
        <f t="shared" si="1049"/>
        <v/>
      </c>
      <c r="BC1404" s="62" t="str">
        <f t="shared" si="1049"/>
        <v/>
      </c>
      <c r="BD1404" s="62" t="str">
        <f t="shared" si="1049"/>
        <v/>
      </c>
      <c r="BE1404" s="62" t="str">
        <f t="shared" si="1049"/>
        <v/>
      </c>
      <c r="BF1404" s="62" t="str">
        <f t="shared" si="1049"/>
        <v/>
      </c>
      <c r="BG1404" s="62" t="str">
        <f t="shared" si="1049"/>
        <v/>
      </c>
      <c r="BH1404" s="62" t="str">
        <f t="shared" si="1049"/>
        <v/>
      </c>
      <c r="BI1404" s="62" t="str">
        <f t="shared" si="1049"/>
        <v/>
      </c>
      <c r="BJ1404" s="62" t="str">
        <f t="shared" si="1049"/>
        <v/>
      </c>
      <c r="BK1404" s="62" t="str">
        <f t="shared" si="1049"/>
        <v/>
      </c>
      <c r="BL1404" s="62" t="str">
        <f t="shared" si="1049"/>
        <v/>
      </c>
      <c r="BM1404" s="62" t="str">
        <f t="shared" si="1049"/>
        <v/>
      </c>
      <c r="BN1404" s="62" t="str">
        <f t="shared" si="1049"/>
        <v/>
      </c>
      <c r="BO1404" s="62" t="str">
        <f t="shared" si="1049"/>
        <v/>
      </c>
      <c r="BP1404" s="62" t="str">
        <f t="shared" si="1049"/>
        <v/>
      </c>
      <c r="BQ1404" s="62" t="str">
        <f t="shared" si="1049"/>
        <v/>
      </c>
      <c r="BR1404" s="62" t="str">
        <f t="shared" si="1049"/>
        <v/>
      </c>
      <c r="BS1404" s="62" t="str">
        <f t="shared" si="1049"/>
        <v/>
      </c>
      <c r="BT1404" s="62" t="str">
        <f t="shared" si="1049"/>
        <v/>
      </c>
      <c r="BU1404" s="62" t="str">
        <f t="shared" si="1049"/>
        <v/>
      </c>
      <c r="BV1404" s="62" t="str">
        <f t="shared" si="1049"/>
        <v/>
      </c>
      <c r="BW1404" s="62" t="str">
        <f t="shared" si="1049"/>
        <v/>
      </c>
      <c r="BX1404" s="62" t="str">
        <f t="shared" si="1049"/>
        <v/>
      </c>
      <c r="BY1404" s="62" t="str">
        <f t="shared" si="1049"/>
        <v/>
      </c>
      <c r="BZ1404" s="62" t="str">
        <f t="shared" si="1049"/>
        <v/>
      </c>
      <c r="CA1404" s="62" t="str">
        <f t="shared" si="1049"/>
        <v/>
      </c>
      <c r="CB1404" s="62" t="str">
        <f t="shared" si="1049"/>
        <v/>
      </c>
      <c r="CC1404" s="62" t="str">
        <f t="shared" si="1049"/>
        <v/>
      </c>
      <c r="CD1404" s="62" t="str">
        <f t="shared" si="1049"/>
        <v/>
      </c>
      <c r="CE1404" s="62" t="str">
        <f t="shared" si="1049"/>
        <v/>
      </c>
      <c r="CF1404" s="62" t="str">
        <f t="shared" si="1049"/>
        <v/>
      </c>
      <c r="CG1404" s="62" t="str">
        <f t="shared" si="1049"/>
        <v/>
      </c>
      <c r="CH1404" s="62" t="str">
        <f t="shared" si="1049"/>
        <v/>
      </c>
      <c r="CI1404" s="62" t="str">
        <f t="shared" si="1049"/>
        <v/>
      </c>
      <c r="CJ1404" s="62" t="str">
        <f t="shared" si="1049"/>
        <v/>
      </c>
      <c r="CK1404" s="62" t="str">
        <f t="shared" si="1049"/>
        <v/>
      </c>
      <c r="CL1404" s="62" t="str">
        <f t="shared" si="1049"/>
        <v/>
      </c>
      <c r="CM1404" s="62" t="str">
        <f t="shared" si="1049"/>
        <v/>
      </c>
      <c r="CN1404" s="62" t="str">
        <f t="shared" si="1049"/>
        <v/>
      </c>
      <c r="CO1404" s="62" t="str">
        <f t="shared" si="1049"/>
        <v/>
      </c>
      <c r="CP1404" s="62" t="str">
        <f t="shared" si="1049"/>
        <v/>
      </c>
      <c r="CQ1404" s="62" t="str">
        <f t="shared" si="1049"/>
        <v/>
      </c>
      <c r="CR1404" s="62" t="str">
        <f t="shared" ref="CR1404" si="1050">IF(OR(CQ1404="",CQ1404&lt;1),"",CQ1404+(CR1098-CQ1098))</f>
        <v/>
      </c>
    </row>
    <row r="1405" spans="1:96" x14ac:dyDescent="0.15">
      <c r="A1405" s="9">
        <f>入力シート!B181</f>
        <v>170</v>
      </c>
      <c r="B1405" s="9">
        <f>入力シート!C181</f>
        <v>0</v>
      </c>
      <c r="C1405" s="9">
        <f>入力シート!D181</f>
        <v>0</v>
      </c>
      <c r="AE1405" s="62" t="str">
        <f t="shared" si="970"/>
        <v/>
      </c>
      <c r="AF1405" s="62" t="str">
        <f t="shared" ref="AF1405:CQ1405" si="1051">IF(OR(AE1405="",AE1405&lt;1),"",AE1405+(AF1099-AE1099))</f>
        <v/>
      </c>
      <c r="AG1405" s="62" t="str">
        <f t="shared" si="1051"/>
        <v/>
      </c>
      <c r="AH1405" s="62" t="str">
        <f t="shared" si="1051"/>
        <v/>
      </c>
      <c r="AI1405" s="62" t="str">
        <f t="shared" si="1051"/>
        <v/>
      </c>
      <c r="AJ1405" s="62" t="str">
        <f t="shared" si="1051"/>
        <v/>
      </c>
      <c r="AK1405" s="62" t="str">
        <f t="shared" si="1051"/>
        <v/>
      </c>
      <c r="AL1405" s="62" t="str">
        <f t="shared" si="1051"/>
        <v/>
      </c>
      <c r="AM1405" s="62" t="str">
        <f t="shared" si="1051"/>
        <v/>
      </c>
      <c r="AN1405" s="62" t="str">
        <f t="shared" si="1051"/>
        <v/>
      </c>
      <c r="AO1405" s="62" t="str">
        <f t="shared" si="1051"/>
        <v/>
      </c>
      <c r="AP1405" s="62" t="str">
        <f t="shared" si="1051"/>
        <v/>
      </c>
      <c r="AQ1405" s="62" t="str">
        <f t="shared" si="1051"/>
        <v/>
      </c>
      <c r="AR1405" s="62" t="str">
        <f t="shared" si="1051"/>
        <v/>
      </c>
      <c r="AS1405" s="62" t="str">
        <f t="shared" si="1051"/>
        <v/>
      </c>
      <c r="AT1405" s="62" t="str">
        <f t="shared" si="1051"/>
        <v/>
      </c>
      <c r="AU1405" s="62" t="str">
        <f t="shared" si="1051"/>
        <v/>
      </c>
      <c r="AV1405" s="62" t="str">
        <f t="shared" si="1051"/>
        <v/>
      </c>
      <c r="AW1405" s="62" t="str">
        <f t="shared" si="1051"/>
        <v/>
      </c>
      <c r="AX1405" s="62" t="str">
        <f t="shared" si="1051"/>
        <v/>
      </c>
      <c r="AY1405" s="62" t="str">
        <f t="shared" si="1051"/>
        <v/>
      </c>
      <c r="AZ1405" s="62" t="str">
        <f t="shared" si="1051"/>
        <v/>
      </c>
      <c r="BA1405" s="62" t="str">
        <f t="shared" si="1051"/>
        <v/>
      </c>
      <c r="BB1405" s="62" t="str">
        <f t="shared" si="1051"/>
        <v/>
      </c>
      <c r="BC1405" s="62" t="str">
        <f t="shared" si="1051"/>
        <v/>
      </c>
      <c r="BD1405" s="62" t="str">
        <f t="shared" si="1051"/>
        <v/>
      </c>
      <c r="BE1405" s="62" t="str">
        <f t="shared" si="1051"/>
        <v/>
      </c>
      <c r="BF1405" s="62" t="str">
        <f t="shared" si="1051"/>
        <v/>
      </c>
      <c r="BG1405" s="62" t="str">
        <f t="shared" si="1051"/>
        <v/>
      </c>
      <c r="BH1405" s="62" t="str">
        <f t="shared" si="1051"/>
        <v/>
      </c>
      <c r="BI1405" s="62" t="str">
        <f t="shared" si="1051"/>
        <v/>
      </c>
      <c r="BJ1405" s="62" t="str">
        <f t="shared" si="1051"/>
        <v/>
      </c>
      <c r="BK1405" s="62" t="str">
        <f t="shared" si="1051"/>
        <v/>
      </c>
      <c r="BL1405" s="62" t="str">
        <f t="shared" si="1051"/>
        <v/>
      </c>
      <c r="BM1405" s="62" t="str">
        <f t="shared" si="1051"/>
        <v/>
      </c>
      <c r="BN1405" s="62" t="str">
        <f t="shared" si="1051"/>
        <v/>
      </c>
      <c r="BO1405" s="62" t="str">
        <f t="shared" si="1051"/>
        <v/>
      </c>
      <c r="BP1405" s="62" t="str">
        <f t="shared" si="1051"/>
        <v/>
      </c>
      <c r="BQ1405" s="62" t="str">
        <f t="shared" si="1051"/>
        <v/>
      </c>
      <c r="BR1405" s="62" t="str">
        <f t="shared" si="1051"/>
        <v/>
      </c>
      <c r="BS1405" s="62" t="str">
        <f t="shared" si="1051"/>
        <v/>
      </c>
      <c r="BT1405" s="62" t="str">
        <f t="shared" si="1051"/>
        <v/>
      </c>
      <c r="BU1405" s="62" t="str">
        <f t="shared" si="1051"/>
        <v/>
      </c>
      <c r="BV1405" s="62" t="str">
        <f t="shared" si="1051"/>
        <v/>
      </c>
      <c r="BW1405" s="62" t="str">
        <f t="shared" si="1051"/>
        <v/>
      </c>
      <c r="BX1405" s="62" t="str">
        <f t="shared" si="1051"/>
        <v/>
      </c>
      <c r="BY1405" s="62" t="str">
        <f t="shared" si="1051"/>
        <v/>
      </c>
      <c r="BZ1405" s="62" t="str">
        <f t="shared" si="1051"/>
        <v/>
      </c>
      <c r="CA1405" s="62" t="str">
        <f t="shared" si="1051"/>
        <v/>
      </c>
      <c r="CB1405" s="62" t="str">
        <f t="shared" si="1051"/>
        <v/>
      </c>
      <c r="CC1405" s="62" t="str">
        <f t="shared" si="1051"/>
        <v/>
      </c>
      <c r="CD1405" s="62" t="str">
        <f t="shared" si="1051"/>
        <v/>
      </c>
      <c r="CE1405" s="62" t="str">
        <f t="shared" si="1051"/>
        <v/>
      </c>
      <c r="CF1405" s="62" t="str">
        <f t="shared" si="1051"/>
        <v/>
      </c>
      <c r="CG1405" s="62" t="str">
        <f t="shared" si="1051"/>
        <v/>
      </c>
      <c r="CH1405" s="62" t="str">
        <f t="shared" si="1051"/>
        <v/>
      </c>
      <c r="CI1405" s="62" t="str">
        <f t="shared" si="1051"/>
        <v/>
      </c>
      <c r="CJ1405" s="62" t="str">
        <f t="shared" si="1051"/>
        <v/>
      </c>
      <c r="CK1405" s="62" t="str">
        <f t="shared" si="1051"/>
        <v/>
      </c>
      <c r="CL1405" s="62" t="str">
        <f t="shared" si="1051"/>
        <v/>
      </c>
      <c r="CM1405" s="62" t="str">
        <f t="shared" si="1051"/>
        <v/>
      </c>
      <c r="CN1405" s="62" t="str">
        <f t="shared" si="1051"/>
        <v/>
      </c>
      <c r="CO1405" s="62" t="str">
        <f t="shared" si="1051"/>
        <v/>
      </c>
      <c r="CP1405" s="62" t="str">
        <f t="shared" si="1051"/>
        <v/>
      </c>
      <c r="CQ1405" s="62" t="str">
        <f t="shared" si="1051"/>
        <v/>
      </c>
      <c r="CR1405" s="62" t="str">
        <f t="shared" ref="CR1405" si="1052">IF(OR(CQ1405="",CQ1405&lt;1),"",CQ1405+(CR1099-CQ1099))</f>
        <v/>
      </c>
    </row>
    <row r="1406" spans="1:96" x14ac:dyDescent="0.15">
      <c r="A1406" s="9">
        <f>入力シート!B182</f>
        <v>171</v>
      </c>
      <c r="B1406" s="9">
        <f>入力シート!C182</f>
        <v>0</v>
      </c>
      <c r="C1406" s="9">
        <f>入力シート!D182</f>
        <v>0</v>
      </c>
      <c r="AE1406" s="62" t="str">
        <f t="shared" si="970"/>
        <v/>
      </c>
      <c r="AF1406" s="62" t="str">
        <f t="shared" ref="AF1406:CQ1406" si="1053">IF(OR(AE1406="",AE1406&lt;1),"",AE1406+(AF1100-AE1100))</f>
        <v/>
      </c>
      <c r="AG1406" s="62" t="str">
        <f t="shared" si="1053"/>
        <v/>
      </c>
      <c r="AH1406" s="62" t="str">
        <f t="shared" si="1053"/>
        <v/>
      </c>
      <c r="AI1406" s="62" t="str">
        <f t="shared" si="1053"/>
        <v/>
      </c>
      <c r="AJ1406" s="62" t="str">
        <f t="shared" si="1053"/>
        <v/>
      </c>
      <c r="AK1406" s="62" t="str">
        <f t="shared" si="1053"/>
        <v/>
      </c>
      <c r="AL1406" s="62" t="str">
        <f t="shared" si="1053"/>
        <v/>
      </c>
      <c r="AM1406" s="62" t="str">
        <f t="shared" si="1053"/>
        <v/>
      </c>
      <c r="AN1406" s="62" t="str">
        <f t="shared" si="1053"/>
        <v/>
      </c>
      <c r="AO1406" s="62" t="str">
        <f t="shared" si="1053"/>
        <v/>
      </c>
      <c r="AP1406" s="62" t="str">
        <f t="shared" si="1053"/>
        <v/>
      </c>
      <c r="AQ1406" s="62" t="str">
        <f t="shared" si="1053"/>
        <v/>
      </c>
      <c r="AR1406" s="62" t="str">
        <f t="shared" si="1053"/>
        <v/>
      </c>
      <c r="AS1406" s="62" t="str">
        <f t="shared" si="1053"/>
        <v/>
      </c>
      <c r="AT1406" s="62" t="str">
        <f t="shared" si="1053"/>
        <v/>
      </c>
      <c r="AU1406" s="62" t="str">
        <f t="shared" si="1053"/>
        <v/>
      </c>
      <c r="AV1406" s="62" t="str">
        <f t="shared" si="1053"/>
        <v/>
      </c>
      <c r="AW1406" s="62" t="str">
        <f t="shared" si="1053"/>
        <v/>
      </c>
      <c r="AX1406" s="62" t="str">
        <f t="shared" si="1053"/>
        <v/>
      </c>
      <c r="AY1406" s="62" t="str">
        <f t="shared" si="1053"/>
        <v/>
      </c>
      <c r="AZ1406" s="62" t="str">
        <f t="shared" si="1053"/>
        <v/>
      </c>
      <c r="BA1406" s="62" t="str">
        <f t="shared" si="1053"/>
        <v/>
      </c>
      <c r="BB1406" s="62" t="str">
        <f t="shared" si="1053"/>
        <v/>
      </c>
      <c r="BC1406" s="62" t="str">
        <f t="shared" si="1053"/>
        <v/>
      </c>
      <c r="BD1406" s="62" t="str">
        <f t="shared" si="1053"/>
        <v/>
      </c>
      <c r="BE1406" s="62" t="str">
        <f t="shared" si="1053"/>
        <v/>
      </c>
      <c r="BF1406" s="62" t="str">
        <f t="shared" si="1053"/>
        <v/>
      </c>
      <c r="BG1406" s="62" t="str">
        <f t="shared" si="1053"/>
        <v/>
      </c>
      <c r="BH1406" s="62" t="str">
        <f t="shared" si="1053"/>
        <v/>
      </c>
      <c r="BI1406" s="62" t="str">
        <f t="shared" si="1053"/>
        <v/>
      </c>
      <c r="BJ1406" s="62" t="str">
        <f t="shared" si="1053"/>
        <v/>
      </c>
      <c r="BK1406" s="62" t="str">
        <f t="shared" si="1053"/>
        <v/>
      </c>
      <c r="BL1406" s="62" t="str">
        <f t="shared" si="1053"/>
        <v/>
      </c>
      <c r="BM1406" s="62" t="str">
        <f t="shared" si="1053"/>
        <v/>
      </c>
      <c r="BN1406" s="62" t="str">
        <f t="shared" si="1053"/>
        <v/>
      </c>
      <c r="BO1406" s="62" t="str">
        <f t="shared" si="1053"/>
        <v/>
      </c>
      <c r="BP1406" s="62" t="str">
        <f t="shared" si="1053"/>
        <v/>
      </c>
      <c r="BQ1406" s="62" t="str">
        <f t="shared" si="1053"/>
        <v/>
      </c>
      <c r="BR1406" s="62" t="str">
        <f t="shared" si="1053"/>
        <v/>
      </c>
      <c r="BS1406" s="62" t="str">
        <f t="shared" si="1053"/>
        <v/>
      </c>
      <c r="BT1406" s="62" t="str">
        <f t="shared" si="1053"/>
        <v/>
      </c>
      <c r="BU1406" s="62" t="str">
        <f t="shared" si="1053"/>
        <v/>
      </c>
      <c r="BV1406" s="62" t="str">
        <f t="shared" si="1053"/>
        <v/>
      </c>
      <c r="BW1406" s="62" t="str">
        <f t="shared" si="1053"/>
        <v/>
      </c>
      <c r="BX1406" s="62" t="str">
        <f t="shared" si="1053"/>
        <v/>
      </c>
      <c r="BY1406" s="62" t="str">
        <f t="shared" si="1053"/>
        <v/>
      </c>
      <c r="BZ1406" s="62" t="str">
        <f t="shared" si="1053"/>
        <v/>
      </c>
      <c r="CA1406" s="62" t="str">
        <f t="shared" si="1053"/>
        <v/>
      </c>
      <c r="CB1406" s="62" t="str">
        <f t="shared" si="1053"/>
        <v/>
      </c>
      <c r="CC1406" s="62" t="str">
        <f t="shared" si="1053"/>
        <v/>
      </c>
      <c r="CD1406" s="62" t="str">
        <f t="shared" si="1053"/>
        <v/>
      </c>
      <c r="CE1406" s="62" t="str">
        <f t="shared" si="1053"/>
        <v/>
      </c>
      <c r="CF1406" s="62" t="str">
        <f t="shared" si="1053"/>
        <v/>
      </c>
      <c r="CG1406" s="62" t="str">
        <f t="shared" si="1053"/>
        <v/>
      </c>
      <c r="CH1406" s="62" t="str">
        <f t="shared" si="1053"/>
        <v/>
      </c>
      <c r="CI1406" s="62" t="str">
        <f t="shared" si="1053"/>
        <v/>
      </c>
      <c r="CJ1406" s="62" t="str">
        <f t="shared" si="1053"/>
        <v/>
      </c>
      <c r="CK1406" s="62" t="str">
        <f t="shared" si="1053"/>
        <v/>
      </c>
      <c r="CL1406" s="62" t="str">
        <f t="shared" si="1053"/>
        <v/>
      </c>
      <c r="CM1406" s="62" t="str">
        <f t="shared" si="1053"/>
        <v/>
      </c>
      <c r="CN1406" s="62" t="str">
        <f t="shared" si="1053"/>
        <v/>
      </c>
      <c r="CO1406" s="62" t="str">
        <f t="shared" si="1053"/>
        <v/>
      </c>
      <c r="CP1406" s="62" t="str">
        <f t="shared" si="1053"/>
        <v/>
      </c>
      <c r="CQ1406" s="62" t="str">
        <f t="shared" si="1053"/>
        <v/>
      </c>
      <c r="CR1406" s="62" t="str">
        <f t="shared" ref="CR1406" si="1054">IF(OR(CQ1406="",CQ1406&lt;1),"",CQ1406+(CR1100-CQ1100))</f>
        <v/>
      </c>
    </row>
    <row r="1407" spans="1:96" x14ac:dyDescent="0.15">
      <c r="A1407" s="9">
        <f>入力シート!B183</f>
        <v>172</v>
      </c>
      <c r="B1407" s="9">
        <f>入力シート!C183</f>
        <v>0</v>
      </c>
      <c r="C1407" s="9">
        <f>入力シート!D183</f>
        <v>0</v>
      </c>
      <c r="AE1407" s="62" t="str">
        <f t="shared" si="970"/>
        <v/>
      </c>
      <c r="AF1407" s="62" t="str">
        <f t="shared" ref="AF1407:CQ1407" si="1055">IF(OR(AE1407="",AE1407&lt;1),"",AE1407+(AF1101-AE1101))</f>
        <v/>
      </c>
      <c r="AG1407" s="62" t="str">
        <f t="shared" si="1055"/>
        <v/>
      </c>
      <c r="AH1407" s="62" t="str">
        <f t="shared" si="1055"/>
        <v/>
      </c>
      <c r="AI1407" s="62" t="str">
        <f t="shared" si="1055"/>
        <v/>
      </c>
      <c r="AJ1407" s="62" t="str">
        <f t="shared" si="1055"/>
        <v/>
      </c>
      <c r="AK1407" s="62" t="str">
        <f t="shared" si="1055"/>
        <v/>
      </c>
      <c r="AL1407" s="62" t="str">
        <f t="shared" si="1055"/>
        <v/>
      </c>
      <c r="AM1407" s="62" t="str">
        <f t="shared" si="1055"/>
        <v/>
      </c>
      <c r="AN1407" s="62" t="str">
        <f t="shared" si="1055"/>
        <v/>
      </c>
      <c r="AO1407" s="62" t="str">
        <f t="shared" si="1055"/>
        <v/>
      </c>
      <c r="AP1407" s="62" t="str">
        <f t="shared" si="1055"/>
        <v/>
      </c>
      <c r="AQ1407" s="62" t="str">
        <f t="shared" si="1055"/>
        <v/>
      </c>
      <c r="AR1407" s="62" t="str">
        <f t="shared" si="1055"/>
        <v/>
      </c>
      <c r="AS1407" s="62" t="str">
        <f t="shared" si="1055"/>
        <v/>
      </c>
      <c r="AT1407" s="62" t="str">
        <f t="shared" si="1055"/>
        <v/>
      </c>
      <c r="AU1407" s="62" t="str">
        <f t="shared" si="1055"/>
        <v/>
      </c>
      <c r="AV1407" s="62" t="str">
        <f t="shared" si="1055"/>
        <v/>
      </c>
      <c r="AW1407" s="62" t="str">
        <f t="shared" si="1055"/>
        <v/>
      </c>
      <c r="AX1407" s="62" t="str">
        <f t="shared" si="1055"/>
        <v/>
      </c>
      <c r="AY1407" s="62" t="str">
        <f t="shared" si="1055"/>
        <v/>
      </c>
      <c r="AZ1407" s="62" t="str">
        <f t="shared" si="1055"/>
        <v/>
      </c>
      <c r="BA1407" s="62" t="str">
        <f t="shared" si="1055"/>
        <v/>
      </c>
      <c r="BB1407" s="62" t="str">
        <f t="shared" si="1055"/>
        <v/>
      </c>
      <c r="BC1407" s="62" t="str">
        <f t="shared" si="1055"/>
        <v/>
      </c>
      <c r="BD1407" s="62" t="str">
        <f t="shared" si="1055"/>
        <v/>
      </c>
      <c r="BE1407" s="62" t="str">
        <f t="shared" si="1055"/>
        <v/>
      </c>
      <c r="BF1407" s="62" t="str">
        <f t="shared" si="1055"/>
        <v/>
      </c>
      <c r="BG1407" s="62" t="str">
        <f t="shared" si="1055"/>
        <v/>
      </c>
      <c r="BH1407" s="62" t="str">
        <f t="shared" si="1055"/>
        <v/>
      </c>
      <c r="BI1407" s="62" t="str">
        <f t="shared" si="1055"/>
        <v/>
      </c>
      <c r="BJ1407" s="62" t="str">
        <f t="shared" si="1055"/>
        <v/>
      </c>
      <c r="BK1407" s="62" t="str">
        <f t="shared" si="1055"/>
        <v/>
      </c>
      <c r="BL1407" s="62" t="str">
        <f t="shared" si="1055"/>
        <v/>
      </c>
      <c r="BM1407" s="62" t="str">
        <f t="shared" si="1055"/>
        <v/>
      </c>
      <c r="BN1407" s="62" t="str">
        <f t="shared" si="1055"/>
        <v/>
      </c>
      <c r="BO1407" s="62" t="str">
        <f t="shared" si="1055"/>
        <v/>
      </c>
      <c r="BP1407" s="62" t="str">
        <f t="shared" si="1055"/>
        <v/>
      </c>
      <c r="BQ1407" s="62" t="str">
        <f t="shared" si="1055"/>
        <v/>
      </c>
      <c r="BR1407" s="62" t="str">
        <f t="shared" si="1055"/>
        <v/>
      </c>
      <c r="BS1407" s="62" t="str">
        <f t="shared" si="1055"/>
        <v/>
      </c>
      <c r="BT1407" s="62" t="str">
        <f t="shared" si="1055"/>
        <v/>
      </c>
      <c r="BU1407" s="62" t="str">
        <f t="shared" si="1055"/>
        <v/>
      </c>
      <c r="BV1407" s="62" t="str">
        <f t="shared" si="1055"/>
        <v/>
      </c>
      <c r="BW1407" s="62" t="str">
        <f t="shared" si="1055"/>
        <v/>
      </c>
      <c r="BX1407" s="62" t="str">
        <f t="shared" si="1055"/>
        <v/>
      </c>
      <c r="BY1407" s="62" t="str">
        <f t="shared" si="1055"/>
        <v/>
      </c>
      <c r="BZ1407" s="62" t="str">
        <f t="shared" si="1055"/>
        <v/>
      </c>
      <c r="CA1407" s="62" t="str">
        <f t="shared" si="1055"/>
        <v/>
      </c>
      <c r="CB1407" s="62" t="str">
        <f t="shared" si="1055"/>
        <v/>
      </c>
      <c r="CC1407" s="62" t="str">
        <f t="shared" si="1055"/>
        <v/>
      </c>
      <c r="CD1407" s="62" t="str">
        <f t="shared" si="1055"/>
        <v/>
      </c>
      <c r="CE1407" s="62" t="str">
        <f t="shared" si="1055"/>
        <v/>
      </c>
      <c r="CF1407" s="62" t="str">
        <f t="shared" si="1055"/>
        <v/>
      </c>
      <c r="CG1407" s="62" t="str">
        <f t="shared" si="1055"/>
        <v/>
      </c>
      <c r="CH1407" s="62" t="str">
        <f t="shared" si="1055"/>
        <v/>
      </c>
      <c r="CI1407" s="62" t="str">
        <f t="shared" si="1055"/>
        <v/>
      </c>
      <c r="CJ1407" s="62" t="str">
        <f t="shared" si="1055"/>
        <v/>
      </c>
      <c r="CK1407" s="62" t="str">
        <f t="shared" si="1055"/>
        <v/>
      </c>
      <c r="CL1407" s="62" t="str">
        <f t="shared" si="1055"/>
        <v/>
      </c>
      <c r="CM1407" s="62" t="str">
        <f t="shared" si="1055"/>
        <v/>
      </c>
      <c r="CN1407" s="62" t="str">
        <f t="shared" si="1055"/>
        <v/>
      </c>
      <c r="CO1407" s="62" t="str">
        <f t="shared" si="1055"/>
        <v/>
      </c>
      <c r="CP1407" s="62" t="str">
        <f t="shared" si="1055"/>
        <v/>
      </c>
      <c r="CQ1407" s="62" t="str">
        <f t="shared" si="1055"/>
        <v/>
      </c>
      <c r="CR1407" s="62" t="str">
        <f t="shared" ref="CR1407" si="1056">IF(OR(CQ1407="",CQ1407&lt;1),"",CQ1407+(CR1101-CQ1101))</f>
        <v/>
      </c>
    </row>
    <row r="1408" spans="1:96" x14ac:dyDescent="0.15">
      <c r="A1408" s="9">
        <f>入力シート!B184</f>
        <v>173</v>
      </c>
      <c r="B1408" s="9">
        <f>入力シート!C184</f>
        <v>0</v>
      </c>
      <c r="C1408" s="9">
        <f>入力シート!D184</f>
        <v>0</v>
      </c>
      <c r="AE1408" s="62" t="str">
        <f t="shared" si="970"/>
        <v/>
      </c>
      <c r="AF1408" s="62" t="str">
        <f t="shared" ref="AF1408:CQ1408" si="1057">IF(OR(AE1408="",AE1408&lt;1),"",AE1408+(AF1102-AE1102))</f>
        <v/>
      </c>
      <c r="AG1408" s="62" t="str">
        <f t="shared" si="1057"/>
        <v/>
      </c>
      <c r="AH1408" s="62" t="str">
        <f t="shared" si="1057"/>
        <v/>
      </c>
      <c r="AI1408" s="62" t="str">
        <f t="shared" si="1057"/>
        <v/>
      </c>
      <c r="AJ1408" s="62" t="str">
        <f t="shared" si="1057"/>
        <v/>
      </c>
      <c r="AK1408" s="62" t="str">
        <f t="shared" si="1057"/>
        <v/>
      </c>
      <c r="AL1408" s="62" t="str">
        <f t="shared" si="1057"/>
        <v/>
      </c>
      <c r="AM1408" s="62" t="str">
        <f t="shared" si="1057"/>
        <v/>
      </c>
      <c r="AN1408" s="62" t="str">
        <f t="shared" si="1057"/>
        <v/>
      </c>
      <c r="AO1408" s="62" t="str">
        <f t="shared" si="1057"/>
        <v/>
      </c>
      <c r="AP1408" s="62" t="str">
        <f t="shared" si="1057"/>
        <v/>
      </c>
      <c r="AQ1408" s="62" t="str">
        <f t="shared" si="1057"/>
        <v/>
      </c>
      <c r="AR1408" s="62" t="str">
        <f t="shared" si="1057"/>
        <v/>
      </c>
      <c r="AS1408" s="62" t="str">
        <f t="shared" si="1057"/>
        <v/>
      </c>
      <c r="AT1408" s="62" t="str">
        <f t="shared" si="1057"/>
        <v/>
      </c>
      <c r="AU1408" s="62" t="str">
        <f t="shared" si="1057"/>
        <v/>
      </c>
      <c r="AV1408" s="62" t="str">
        <f t="shared" si="1057"/>
        <v/>
      </c>
      <c r="AW1408" s="62" t="str">
        <f t="shared" si="1057"/>
        <v/>
      </c>
      <c r="AX1408" s="62" t="str">
        <f t="shared" si="1057"/>
        <v/>
      </c>
      <c r="AY1408" s="62" t="str">
        <f t="shared" si="1057"/>
        <v/>
      </c>
      <c r="AZ1408" s="62" t="str">
        <f t="shared" si="1057"/>
        <v/>
      </c>
      <c r="BA1408" s="62" t="str">
        <f t="shared" si="1057"/>
        <v/>
      </c>
      <c r="BB1408" s="62" t="str">
        <f t="shared" si="1057"/>
        <v/>
      </c>
      <c r="BC1408" s="62" t="str">
        <f t="shared" si="1057"/>
        <v/>
      </c>
      <c r="BD1408" s="62" t="str">
        <f t="shared" si="1057"/>
        <v/>
      </c>
      <c r="BE1408" s="62" t="str">
        <f t="shared" si="1057"/>
        <v/>
      </c>
      <c r="BF1408" s="62" t="str">
        <f t="shared" si="1057"/>
        <v/>
      </c>
      <c r="BG1408" s="62" t="str">
        <f t="shared" si="1057"/>
        <v/>
      </c>
      <c r="BH1408" s="62" t="str">
        <f t="shared" si="1057"/>
        <v/>
      </c>
      <c r="BI1408" s="62" t="str">
        <f t="shared" si="1057"/>
        <v/>
      </c>
      <c r="BJ1408" s="62" t="str">
        <f t="shared" si="1057"/>
        <v/>
      </c>
      <c r="BK1408" s="62" t="str">
        <f t="shared" si="1057"/>
        <v/>
      </c>
      <c r="BL1408" s="62" t="str">
        <f t="shared" si="1057"/>
        <v/>
      </c>
      <c r="BM1408" s="62" t="str">
        <f t="shared" si="1057"/>
        <v/>
      </c>
      <c r="BN1408" s="62" t="str">
        <f t="shared" si="1057"/>
        <v/>
      </c>
      <c r="BO1408" s="62" t="str">
        <f t="shared" si="1057"/>
        <v/>
      </c>
      <c r="BP1408" s="62" t="str">
        <f t="shared" si="1057"/>
        <v/>
      </c>
      <c r="BQ1408" s="62" t="str">
        <f t="shared" si="1057"/>
        <v/>
      </c>
      <c r="BR1408" s="62" t="str">
        <f t="shared" si="1057"/>
        <v/>
      </c>
      <c r="BS1408" s="62" t="str">
        <f t="shared" si="1057"/>
        <v/>
      </c>
      <c r="BT1408" s="62" t="str">
        <f t="shared" si="1057"/>
        <v/>
      </c>
      <c r="BU1408" s="62" t="str">
        <f t="shared" si="1057"/>
        <v/>
      </c>
      <c r="BV1408" s="62" t="str">
        <f t="shared" si="1057"/>
        <v/>
      </c>
      <c r="BW1408" s="62" t="str">
        <f t="shared" si="1057"/>
        <v/>
      </c>
      <c r="BX1408" s="62" t="str">
        <f t="shared" si="1057"/>
        <v/>
      </c>
      <c r="BY1408" s="62" t="str">
        <f t="shared" si="1057"/>
        <v/>
      </c>
      <c r="BZ1408" s="62" t="str">
        <f t="shared" si="1057"/>
        <v/>
      </c>
      <c r="CA1408" s="62" t="str">
        <f t="shared" si="1057"/>
        <v/>
      </c>
      <c r="CB1408" s="62" t="str">
        <f t="shared" si="1057"/>
        <v/>
      </c>
      <c r="CC1408" s="62" t="str">
        <f t="shared" si="1057"/>
        <v/>
      </c>
      <c r="CD1408" s="62" t="str">
        <f t="shared" si="1057"/>
        <v/>
      </c>
      <c r="CE1408" s="62" t="str">
        <f t="shared" si="1057"/>
        <v/>
      </c>
      <c r="CF1408" s="62" t="str">
        <f t="shared" si="1057"/>
        <v/>
      </c>
      <c r="CG1408" s="62" t="str">
        <f t="shared" si="1057"/>
        <v/>
      </c>
      <c r="CH1408" s="62" t="str">
        <f t="shared" si="1057"/>
        <v/>
      </c>
      <c r="CI1408" s="62" t="str">
        <f t="shared" si="1057"/>
        <v/>
      </c>
      <c r="CJ1408" s="62" t="str">
        <f t="shared" si="1057"/>
        <v/>
      </c>
      <c r="CK1408" s="62" t="str">
        <f t="shared" si="1057"/>
        <v/>
      </c>
      <c r="CL1408" s="62" t="str">
        <f t="shared" si="1057"/>
        <v/>
      </c>
      <c r="CM1408" s="62" t="str">
        <f t="shared" si="1057"/>
        <v/>
      </c>
      <c r="CN1408" s="62" t="str">
        <f t="shared" si="1057"/>
        <v/>
      </c>
      <c r="CO1408" s="62" t="str">
        <f t="shared" si="1057"/>
        <v/>
      </c>
      <c r="CP1408" s="62" t="str">
        <f t="shared" si="1057"/>
        <v/>
      </c>
      <c r="CQ1408" s="62" t="str">
        <f t="shared" si="1057"/>
        <v/>
      </c>
      <c r="CR1408" s="62" t="str">
        <f t="shared" ref="CR1408" si="1058">IF(OR(CQ1408="",CQ1408&lt;1),"",CQ1408+(CR1102-CQ1102))</f>
        <v/>
      </c>
    </row>
    <row r="1409" spans="1:96" x14ac:dyDescent="0.15">
      <c r="A1409" s="9">
        <f>入力シート!B185</f>
        <v>174</v>
      </c>
      <c r="B1409" s="9">
        <f>入力シート!C185</f>
        <v>0</v>
      </c>
      <c r="C1409" s="9">
        <f>入力シート!D185</f>
        <v>0</v>
      </c>
      <c r="AE1409" s="62" t="str">
        <f t="shared" si="970"/>
        <v/>
      </c>
      <c r="AF1409" s="62" t="str">
        <f t="shared" ref="AF1409:CQ1409" si="1059">IF(OR(AE1409="",AE1409&lt;1),"",AE1409+(AF1103-AE1103))</f>
        <v/>
      </c>
      <c r="AG1409" s="62" t="str">
        <f t="shared" si="1059"/>
        <v/>
      </c>
      <c r="AH1409" s="62" t="str">
        <f t="shared" si="1059"/>
        <v/>
      </c>
      <c r="AI1409" s="62" t="str">
        <f t="shared" si="1059"/>
        <v/>
      </c>
      <c r="AJ1409" s="62" t="str">
        <f t="shared" si="1059"/>
        <v/>
      </c>
      <c r="AK1409" s="62" t="str">
        <f t="shared" si="1059"/>
        <v/>
      </c>
      <c r="AL1409" s="62" t="str">
        <f t="shared" si="1059"/>
        <v/>
      </c>
      <c r="AM1409" s="62" t="str">
        <f t="shared" si="1059"/>
        <v/>
      </c>
      <c r="AN1409" s="62" t="str">
        <f t="shared" si="1059"/>
        <v/>
      </c>
      <c r="AO1409" s="62" t="str">
        <f t="shared" si="1059"/>
        <v/>
      </c>
      <c r="AP1409" s="62" t="str">
        <f t="shared" si="1059"/>
        <v/>
      </c>
      <c r="AQ1409" s="62" t="str">
        <f t="shared" si="1059"/>
        <v/>
      </c>
      <c r="AR1409" s="62" t="str">
        <f t="shared" si="1059"/>
        <v/>
      </c>
      <c r="AS1409" s="62" t="str">
        <f t="shared" si="1059"/>
        <v/>
      </c>
      <c r="AT1409" s="62" t="str">
        <f t="shared" si="1059"/>
        <v/>
      </c>
      <c r="AU1409" s="62" t="str">
        <f t="shared" si="1059"/>
        <v/>
      </c>
      <c r="AV1409" s="62" t="str">
        <f t="shared" si="1059"/>
        <v/>
      </c>
      <c r="AW1409" s="62" t="str">
        <f t="shared" si="1059"/>
        <v/>
      </c>
      <c r="AX1409" s="62" t="str">
        <f t="shared" si="1059"/>
        <v/>
      </c>
      <c r="AY1409" s="62" t="str">
        <f t="shared" si="1059"/>
        <v/>
      </c>
      <c r="AZ1409" s="62" t="str">
        <f t="shared" si="1059"/>
        <v/>
      </c>
      <c r="BA1409" s="62" t="str">
        <f t="shared" si="1059"/>
        <v/>
      </c>
      <c r="BB1409" s="62" t="str">
        <f t="shared" si="1059"/>
        <v/>
      </c>
      <c r="BC1409" s="62" t="str">
        <f t="shared" si="1059"/>
        <v/>
      </c>
      <c r="BD1409" s="62" t="str">
        <f t="shared" si="1059"/>
        <v/>
      </c>
      <c r="BE1409" s="62" t="str">
        <f t="shared" si="1059"/>
        <v/>
      </c>
      <c r="BF1409" s="62" t="str">
        <f t="shared" si="1059"/>
        <v/>
      </c>
      <c r="BG1409" s="62" t="str">
        <f t="shared" si="1059"/>
        <v/>
      </c>
      <c r="BH1409" s="62" t="str">
        <f t="shared" si="1059"/>
        <v/>
      </c>
      <c r="BI1409" s="62" t="str">
        <f t="shared" si="1059"/>
        <v/>
      </c>
      <c r="BJ1409" s="62" t="str">
        <f t="shared" si="1059"/>
        <v/>
      </c>
      <c r="BK1409" s="62" t="str">
        <f t="shared" si="1059"/>
        <v/>
      </c>
      <c r="BL1409" s="62" t="str">
        <f t="shared" si="1059"/>
        <v/>
      </c>
      <c r="BM1409" s="62" t="str">
        <f t="shared" si="1059"/>
        <v/>
      </c>
      <c r="BN1409" s="62" t="str">
        <f t="shared" si="1059"/>
        <v/>
      </c>
      <c r="BO1409" s="62" t="str">
        <f t="shared" si="1059"/>
        <v/>
      </c>
      <c r="BP1409" s="62" t="str">
        <f t="shared" si="1059"/>
        <v/>
      </c>
      <c r="BQ1409" s="62" t="str">
        <f t="shared" si="1059"/>
        <v/>
      </c>
      <c r="BR1409" s="62" t="str">
        <f t="shared" si="1059"/>
        <v/>
      </c>
      <c r="BS1409" s="62" t="str">
        <f t="shared" si="1059"/>
        <v/>
      </c>
      <c r="BT1409" s="62" t="str">
        <f t="shared" si="1059"/>
        <v/>
      </c>
      <c r="BU1409" s="62" t="str">
        <f t="shared" si="1059"/>
        <v/>
      </c>
      <c r="BV1409" s="62" t="str">
        <f t="shared" si="1059"/>
        <v/>
      </c>
      <c r="BW1409" s="62" t="str">
        <f t="shared" si="1059"/>
        <v/>
      </c>
      <c r="BX1409" s="62" t="str">
        <f t="shared" si="1059"/>
        <v/>
      </c>
      <c r="BY1409" s="62" t="str">
        <f t="shared" si="1059"/>
        <v/>
      </c>
      <c r="BZ1409" s="62" t="str">
        <f t="shared" si="1059"/>
        <v/>
      </c>
      <c r="CA1409" s="62" t="str">
        <f t="shared" si="1059"/>
        <v/>
      </c>
      <c r="CB1409" s="62" t="str">
        <f t="shared" si="1059"/>
        <v/>
      </c>
      <c r="CC1409" s="62" t="str">
        <f t="shared" si="1059"/>
        <v/>
      </c>
      <c r="CD1409" s="62" t="str">
        <f t="shared" si="1059"/>
        <v/>
      </c>
      <c r="CE1409" s="62" t="str">
        <f t="shared" si="1059"/>
        <v/>
      </c>
      <c r="CF1409" s="62" t="str">
        <f t="shared" si="1059"/>
        <v/>
      </c>
      <c r="CG1409" s="62" t="str">
        <f t="shared" si="1059"/>
        <v/>
      </c>
      <c r="CH1409" s="62" t="str">
        <f t="shared" si="1059"/>
        <v/>
      </c>
      <c r="CI1409" s="62" t="str">
        <f t="shared" si="1059"/>
        <v/>
      </c>
      <c r="CJ1409" s="62" t="str">
        <f t="shared" si="1059"/>
        <v/>
      </c>
      <c r="CK1409" s="62" t="str">
        <f t="shared" si="1059"/>
        <v/>
      </c>
      <c r="CL1409" s="62" t="str">
        <f t="shared" si="1059"/>
        <v/>
      </c>
      <c r="CM1409" s="62" t="str">
        <f t="shared" si="1059"/>
        <v/>
      </c>
      <c r="CN1409" s="62" t="str">
        <f t="shared" si="1059"/>
        <v/>
      </c>
      <c r="CO1409" s="62" t="str">
        <f t="shared" si="1059"/>
        <v/>
      </c>
      <c r="CP1409" s="62" t="str">
        <f t="shared" si="1059"/>
        <v/>
      </c>
      <c r="CQ1409" s="62" t="str">
        <f t="shared" si="1059"/>
        <v/>
      </c>
      <c r="CR1409" s="62" t="str">
        <f t="shared" ref="CR1409" si="1060">IF(OR(CQ1409="",CQ1409&lt;1),"",CQ1409+(CR1103-CQ1103))</f>
        <v/>
      </c>
    </row>
    <row r="1410" spans="1:96" x14ac:dyDescent="0.15">
      <c r="A1410" s="9">
        <f>入力シート!B186</f>
        <v>175</v>
      </c>
      <c r="B1410" s="9">
        <f>入力シート!C186</f>
        <v>0</v>
      </c>
      <c r="C1410" s="9">
        <f>入力シート!D186</f>
        <v>0</v>
      </c>
      <c r="AE1410" s="62" t="str">
        <f t="shared" si="970"/>
        <v/>
      </c>
      <c r="AF1410" s="62" t="str">
        <f t="shared" ref="AF1410:CQ1410" si="1061">IF(OR(AE1410="",AE1410&lt;1),"",AE1410+(AF1104-AE1104))</f>
        <v/>
      </c>
      <c r="AG1410" s="62" t="str">
        <f t="shared" si="1061"/>
        <v/>
      </c>
      <c r="AH1410" s="62" t="str">
        <f t="shared" si="1061"/>
        <v/>
      </c>
      <c r="AI1410" s="62" t="str">
        <f t="shared" si="1061"/>
        <v/>
      </c>
      <c r="AJ1410" s="62" t="str">
        <f t="shared" si="1061"/>
        <v/>
      </c>
      <c r="AK1410" s="62" t="str">
        <f t="shared" si="1061"/>
        <v/>
      </c>
      <c r="AL1410" s="62" t="str">
        <f t="shared" si="1061"/>
        <v/>
      </c>
      <c r="AM1410" s="62" t="str">
        <f t="shared" si="1061"/>
        <v/>
      </c>
      <c r="AN1410" s="62" t="str">
        <f t="shared" si="1061"/>
        <v/>
      </c>
      <c r="AO1410" s="62" t="str">
        <f t="shared" si="1061"/>
        <v/>
      </c>
      <c r="AP1410" s="62" t="str">
        <f t="shared" si="1061"/>
        <v/>
      </c>
      <c r="AQ1410" s="62" t="str">
        <f t="shared" si="1061"/>
        <v/>
      </c>
      <c r="AR1410" s="62" t="str">
        <f t="shared" si="1061"/>
        <v/>
      </c>
      <c r="AS1410" s="62" t="str">
        <f t="shared" si="1061"/>
        <v/>
      </c>
      <c r="AT1410" s="62" t="str">
        <f t="shared" si="1061"/>
        <v/>
      </c>
      <c r="AU1410" s="62" t="str">
        <f t="shared" si="1061"/>
        <v/>
      </c>
      <c r="AV1410" s="62" t="str">
        <f t="shared" si="1061"/>
        <v/>
      </c>
      <c r="AW1410" s="62" t="str">
        <f t="shared" si="1061"/>
        <v/>
      </c>
      <c r="AX1410" s="62" t="str">
        <f t="shared" si="1061"/>
        <v/>
      </c>
      <c r="AY1410" s="62" t="str">
        <f t="shared" si="1061"/>
        <v/>
      </c>
      <c r="AZ1410" s="62" t="str">
        <f t="shared" si="1061"/>
        <v/>
      </c>
      <c r="BA1410" s="62" t="str">
        <f t="shared" si="1061"/>
        <v/>
      </c>
      <c r="BB1410" s="62" t="str">
        <f t="shared" si="1061"/>
        <v/>
      </c>
      <c r="BC1410" s="62" t="str">
        <f t="shared" si="1061"/>
        <v/>
      </c>
      <c r="BD1410" s="62" t="str">
        <f t="shared" si="1061"/>
        <v/>
      </c>
      <c r="BE1410" s="62" t="str">
        <f t="shared" si="1061"/>
        <v/>
      </c>
      <c r="BF1410" s="62" t="str">
        <f t="shared" si="1061"/>
        <v/>
      </c>
      <c r="BG1410" s="62" t="str">
        <f t="shared" si="1061"/>
        <v/>
      </c>
      <c r="BH1410" s="62" t="str">
        <f t="shared" si="1061"/>
        <v/>
      </c>
      <c r="BI1410" s="62" t="str">
        <f t="shared" si="1061"/>
        <v/>
      </c>
      <c r="BJ1410" s="62" t="str">
        <f t="shared" si="1061"/>
        <v/>
      </c>
      <c r="BK1410" s="62" t="str">
        <f t="shared" si="1061"/>
        <v/>
      </c>
      <c r="BL1410" s="62" t="str">
        <f t="shared" si="1061"/>
        <v/>
      </c>
      <c r="BM1410" s="62" t="str">
        <f t="shared" si="1061"/>
        <v/>
      </c>
      <c r="BN1410" s="62" t="str">
        <f t="shared" si="1061"/>
        <v/>
      </c>
      <c r="BO1410" s="62" t="str">
        <f t="shared" si="1061"/>
        <v/>
      </c>
      <c r="BP1410" s="62" t="str">
        <f t="shared" si="1061"/>
        <v/>
      </c>
      <c r="BQ1410" s="62" t="str">
        <f t="shared" si="1061"/>
        <v/>
      </c>
      <c r="BR1410" s="62" t="str">
        <f t="shared" si="1061"/>
        <v/>
      </c>
      <c r="BS1410" s="62" t="str">
        <f t="shared" si="1061"/>
        <v/>
      </c>
      <c r="BT1410" s="62" t="str">
        <f t="shared" si="1061"/>
        <v/>
      </c>
      <c r="BU1410" s="62" t="str">
        <f t="shared" si="1061"/>
        <v/>
      </c>
      <c r="BV1410" s="62" t="str">
        <f t="shared" si="1061"/>
        <v/>
      </c>
      <c r="BW1410" s="62" t="str">
        <f t="shared" si="1061"/>
        <v/>
      </c>
      <c r="BX1410" s="62" t="str">
        <f t="shared" si="1061"/>
        <v/>
      </c>
      <c r="BY1410" s="62" t="str">
        <f t="shared" si="1061"/>
        <v/>
      </c>
      <c r="BZ1410" s="62" t="str">
        <f t="shared" si="1061"/>
        <v/>
      </c>
      <c r="CA1410" s="62" t="str">
        <f t="shared" si="1061"/>
        <v/>
      </c>
      <c r="CB1410" s="62" t="str">
        <f t="shared" si="1061"/>
        <v/>
      </c>
      <c r="CC1410" s="62" t="str">
        <f t="shared" si="1061"/>
        <v/>
      </c>
      <c r="CD1410" s="62" t="str">
        <f t="shared" si="1061"/>
        <v/>
      </c>
      <c r="CE1410" s="62" t="str">
        <f t="shared" si="1061"/>
        <v/>
      </c>
      <c r="CF1410" s="62" t="str">
        <f t="shared" si="1061"/>
        <v/>
      </c>
      <c r="CG1410" s="62" t="str">
        <f t="shared" si="1061"/>
        <v/>
      </c>
      <c r="CH1410" s="62" t="str">
        <f t="shared" si="1061"/>
        <v/>
      </c>
      <c r="CI1410" s="62" t="str">
        <f t="shared" si="1061"/>
        <v/>
      </c>
      <c r="CJ1410" s="62" t="str">
        <f t="shared" si="1061"/>
        <v/>
      </c>
      <c r="CK1410" s="62" t="str">
        <f t="shared" si="1061"/>
        <v/>
      </c>
      <c r="CL1410" s="62" t="str">
        <f t="shared" si="1061"/>
        <v/>
      </c>
      <c r="CM1410" s="62" t="str">
        <f t="shared" si="1061"/>
        <v/>
      </c>
      <c r="CN1410" s="62" t="str">
        <f t="shared" si="1061"/>
        <v/>
      </c>
      <c r="CO1410" s="62" t="str">
        <f t="shared" si="1061"/>
        <v/>
      </c>
      <c r="CP1410" s="62" t="str">
        <f t="shared" si="1061"/>
        <v/>
      </c>
      <c r="CQ1410" s="62" t="str">
        <f t="shared" si="1061"/>
        <v/>
      </c>
      <c r="CR1410" s="62" t="str">
        <f t="shared" ref="CR1410" si="1062">IF(OR(CQ1410="",CQ1410&lt;1),"",CQ1410+(CR1104-CQ1104))</f>
        <v/>
      </c>
    </row>
    <row r="1411" spans="1:96" x14ac:dyDescent="0.15">
      <c r="A1411" s="9">
        <f>入力シート!B187</f>
        <v>176</v>
      </c>
      <c r="B1411" s="9">
        <f>入力シート!C187</f>
        <v>0</v>
      </c>
      <c r="C1411" s="9">
        <f>入力シート!D187</f>
        <v>0</v>
      </c>
      <c r="AE1411" s="62" t="str">
        <f t="shared" si="970"/>
        <v/>
      </c>
      <c r="AF1411" s="62" t="str">
        <f t="shared" ref="AF1411:CQ1411" si="1063">IF(OR(AE1411="",AE1411&lt;1),"",AE1411+(AF1105-AE1105))</f>
        <v/>
      </c>
      <c r="AG1411" s="62" t="str">
        <f t="shared" si="1063"/>
        <v/>
      </c>
      <c r="AH1411" s="62" t="str">
        <f t="shared" si="1063"/>
        <v/>
      </c>
      <c r="AI1411" s="62" t="str">
        <f t="shared" si="1063"/>
        <v/>
      </c>
      <c r="AJ1411" s="62" t="str">
        <f t="shared" si="1063"/>
        <v/>
      </c>
      <c r="AK1411" s="62" t="str">
        <f t="shared" si="1063"/>
        <v/>
      </c>
      <c r="AL1411" s="62" t="str">
        <f t="shared" si="1063"/>
        <v/>
      </c>
      <c r="AM1411" s="62" t="str">
        <f t="shared" si="1063"/>
        <v/>
      </c>
      <c r="AN1411" s="62" t="str">
        <f t="shared" si="1063"/>
        <v/>
      </c>
      <c r="AO1411" s="62" t="str">
        <f t="shared" si="1063"/>
        <v/>
      </c>
      <c r="AP1411" s="62" t="str">
        <f t="shared" si="1063"/>
        <v/>
      </c>
      <c r="AQ1411" s="62" t="str">
        <f t="shared" si="1063"/>
        <v/>
      </c>
      <c r="AR1411" s="62" t="str">
        <f t="shared" si="1063"/>
        <v/>
      </c>
      <c r="AS1411" s="62" t="str">
        <f t="shared" si="1063"/>
        <v/>
      </c>
      <c r="AT1411" s="62" t="str">
        <f t="shared" si="1063"/>
        <v/>
      </c>
      <c r="AU1411" s="62" t="str">
        <f t="shared" si="1063"/>
        <v/>
      </c>
      <c r="AV1411" s="62" t="str">
        <f t="shared" si="1063"/>
        <v/>
      </c>
      <c r="AW1411" s="62" t="str">
        <f t="shared" si="1063"/>
        <v/>
      </c>
      <c r="AX1411" s="62" t="str">
        <f t="shared" si="1063"/>
        <v/>
      </c>
      <c r="AY1411" s="62" t="str">
        <f t="shared" si="1063"/>
        <v/>
      </c>
      <c r="AZ1411" s="62" t="str">
        <f t="shared" si="1063"/>
        <v/>
      </c>
      <c r="BA1411" s="62" t="str">
        <f t="shared" si="1063"/>
        <v/>
      </c>
      <c r="BB1411" s="62" t="str">
        <f t="shared" si="1063"/>
        <v/>
      </c>
      <c r="BC1411" s="62" t="str">
        <f t="shared" si="1063"/>
        <v/>
      </c>
      <c r="BD1411" s="62" t="str">
        <f t="shared" si="1063"/>
        <v/>
      </c>
      <c r="BE1411" s="62" t="str">
        <f t="shared" si="1063"/>
        <v/>
      </c>
      <c r="BF1411" s="62" t="str">
        <f t="shared" si="1063"/>
        <v/>
      </c>
      <c r="BG1411" s="62" t="str">
        <f t="shared" si="1063"/>
        <v/>
      </c>
      <c r="BH1411" s="62" t="str">
        <f t="shared" si="1063"/>
        <v/>
      </c>
      <c r="BI1411" s="62" t="str">
        <f t="shared" si="1063"/>
        <v/>
      </c>
      <c r="BJ1411" s="62" t="str">
        <f t="shared" si="1063"/>
        <v/>
      </c>
      <c r="BK1411" s="62" t="str">
        <f t="shared" si="1063"/>
        <v/>
      </c>
      <c r="BL1411" s="62" t="str">
        <f t="shared" si="1063"/>
        <v/>
      </c>
      <c r="BM1411" s="62" t="str">
        <f t="shared" si="1063"/>
        <v/>
      </c>
      <c r="BN1411" s="62" t="str">
        <f t="shared" si="1063"/>
        <v/>
      </c>
      <c r="BO1411" s="62" t="str">
        <f t="shared" si="1063"/>
        <v/>
      </c>
      <c r="BP1411" s="62" t="str">
        <f t="shared" si="1063"/>
        <v/>
      </c>
      <c r="BQ1411" s="62" t="str">
        <f t="shared" si="1063"/>
        <v/>
      </c>
      <c r="BR1411" s="62" t="str">
        <f t="shared" si="1063"/>
        <v/>
      </c>
      <c r="BS1411" s="62" t="str">
        <f t="shared" si="1063"/>
        <v/>
      </c>
      <c r="BT1411" s="62" t="str">
        <f t="shared" si="1063"/>
        <v/>
      </c>
      <c r="BU1411" s="62" t="str">
        <f t="shared" si="1063"/>
        <v/>
      </c>
      <c r="BV1411" s="62" t="str">
        <f t="shared" si="1063"/>
        <v/>
      </c>
      <c r="BW1411" s="62" t="str">
        <f t="shared" si="1063"/>
        <v/>
      </c>
      <c r="BX1411" s="62" t="str">
        <f t="shared" si="1063"/>
        <v/>
      </c>
      <c r="BY1411" s="62" t="str">
        <f t="shared" si="1063"/>
        <v/>
      </c>
      <c r="BZ1411" s="62" t="str">
        <f t="shared" si="1063"/>
        <v/>
      </c>
      <c r="CA1411" s="62" t="str">
        <f t="shared" si="1063"/>
        <v/>
      </c>
      <c r="CB1411" s="62" t="str">
        <f t="shared" si="1063"/>
        <v/>
      </c>
      <c r="CC1411" s="62" t="str">
        <f t="shared" si="1063"/>
        <v/>
      </c>
      <c r="CD1411" s="62" t="str">
        <f t="shared" si="1063"/>
        <v/>
      </c>
      <c r="CE1411" s="62" t="str">
        <f t="shared" si="1063"/>
        <v/>
      </c>
      <c r="CF1411" s="62" t="str">
        <f t="shared" si="1063"/>
        <v/>
      </c>
      <c r="CG1411" s="62" t="str">
        <f t="shared" si="1063"/>
        <v/>
      </c>
      <c r="CH1411" s="62" t="str">
        <f t="shared" si="1063"/>
        <v/>
      </c>
      <c r="CI1411" s="62" t="str">
        <f t="shared" si="1063"/>
        <v/>
      </c>
      <c r="CJ1411" s="62" t="str">
        <f t="shared" si="1063"/>
        <v/>
      </c>
      <c r="CK1411" s="62" t="str">
        <f t="shared" si="1063"/>
        <v/>
      </c>
      <c r="CL1411" s="62" t="str">
        <f t="shared" si="1063"/>
        <v/>
      </c>
      <c r="CM1411" s="62" t="str">
        <f t="shared" si="1063"/>
        <v/>
      </c>
      <c r="CN1411" s="62" t="str">
        <f t="shared" si="1063"/>
        <v/>
      </c>
      <c r="CO1411" s="62" t="str">
        <f t="shared" si="1063"/>
        <v/>
      </c>
      <c r="CP1411" s="62" t="str">
        <f t="shared" si="1063"/>
        <v/>
      </c>
      <c r="CQ1411" s="62" t="str">
        <f t="shared" si="1063"/>
        <v/>
      </c>
      <c r="CR1411" s="62" t="str">
        <f t="shared" ref="CR1411" si="1064">IF(OR(CQ1411="",CQ1411&lt;1),"",CQ1411+(CR1105-CQ1105))</f>
        <v/>
      </c>
    </row>
    <row r="1412" spans="1:96" x14ac:dyDescent="0.15">
      <c r="A1412" s="9">
        <f>入力シート!B188</f>
        <v>177</v>
      </c>
      <c r="B1412" s="9">
        <f>入力シート!C188</f>
        <v>0</v>
      </c>
      <c r="C1412" s="9">
        <f>入力シート!D188</f>
        <v>0</v>
      </c>
      <c r="AE1412" s="62" t="str">
        <f t="shared" si="970"/>
        <v/>
      </c>
      <c r="AF1412" s="62" t="str">
        <f t="shared" ref="AF1412:CQ1412" si="1065">IF(OR(AE1412="",AE1412&lt;1),"",AE1412+(AF1106-AE1106))</f>
        <v/>
      </c>
      <c r="AG1412" s="62" t="str">
        <f t="shared" si="1065"/>
        <v/>
      </c>
      <c r="AH1412" s="62" t="str">
        <f t="shared" si="1065"/>
        <v/>
      </c>
      <c r="AI1412" s="62" t="str">
        <f t="shared" si="1065"/>
        <v/>
      </c>
      <c r="AJ1412" s="62" t="str">
        <f t="shared" si="1065"/>
        <v/>
      </c>
      <c r="AK1412" s="62" t="str">
        <f t="shared" si="1065"/>
        <v/>
      </c>
      <c r="AL1412" s="62" t="str">
        <f t="shared" si="1065"/>
        <v/>
      </c>
      <c r="AM1412" s="62" t="str">
        <f t="shared" si="1065"/>
        <v/>
      </c>
      <c r="AN1412" s="62" t="str">
        <f t="shared" si="1065"/>
        <v/>
      </c>
      <c r="AO1412" s="62" t="str">
        <f t="shared" si="1065"/>
        <v/>
      </c>
      <c r="AP1412" s="62" t="str">
        <f t="shared" si="1065"/>
        <v/>
      </c>
      <c r="AQ1412" s="62" t="str">
        <f t="shared" si="1065"/>
        <v/>
      </c>
      <c r="AR1412" s="62" t="str">
        <f t="shared" si="1065"/>
        <v/>
      </c>
      <c r="AS1412" s="62" t="str">
        <f t="shared" si="1065"/>
        <v/>
      </c>
      <c r="AT1412" s="62" t="str">
        <f t="shared" si="1065"/>
        <v/>
      </c>
      <c r="AU1412" s="62" t="str">
        <f t="shared" si="1065"/>
        <v/>
      </c>
      <c r="AV1412" s="62" t="str">
        <f t="shared" si="1065"/>
        <v/>
      </c>
      <c r="AW1412" s="62" t="str">
        <f t="shared" si="1065"/>
        <v/>
      </c>
      <c r="AX1412" s="62" t="str">
        <f t="shared" si="1065"/>
        <v/>
      </c>
      <c r="AY1412" s="62" t="str">
        <f t="shared" si="1065"/>
        <v/>
      </c>
      <c r="AZ1412" s="62" t="str">
        <f t="shared" si="1065"/>
        <v/>
      </c>
      <c r="BA1412" s="62" t="str">
        <f t="shared" si="1065"/>
        <v/>
      </c>
      <c r="BB1412" s="62" t="str">
        <f t="shared" si="1065"/>
        <v/>
      </c>
      <c r="BC1412" s="62" t="str">
        <f t="shared" si="1065"/>
        <v/>
      </c>
      <c r="BD1412" s="62" t="str">
        <f t="shared" si="1065"/>
        <v/>
      </c>
      <c r="BE1412" s="62" t="str">
        <f t="shared" si="1065"/>
        <v/>
      </c>
      <c r="BF1412" s="62" t="str">
        <f t="shared" si="1065"/>
        <v/>
      </c>
      <c r="BG1412" s="62" t="str">
        <f t="shared" si="1065"/>
        <v/>
      </c>
      <c r="BH1412" s="62" t="str">
        <f t="shared" si="1065"/>
        <v/>
      </c>
      <c r="BI1412" s="62" t="str">
        <f t="shared" si="1065"/>
        <v/>
      </c>
      <c r="BJ1412" s="62" t="str">
        <f t="shared" si="1065"/>
        <v/>
      </c>
      <c r="BK1412" s="62" t="str">
        <f t="shared" si="1065"/>
        <v/>
      </c>
      <c r="BL1412" s="62" t="str">
        <f t="shared" si="1065"/>
        <v/>
      </c>
      <c r="BM1412" s="62" t="str">
        <f t="shared" si="1065"/>
        <v/>
      </c>
      <c r="BN1412" s="62" t="str">
        <f t="shared" si="1065"/>
        <v/>
      </c>
      <c r="BO1412" s="62" t="str">
        <f t="shared" si="1065"/>
        <v/>
      </c>
      <c r="BP1412" s="62" t="str">
        <f t="shared" si="1065"/>
        <v/>
      </c>
      <c r="BQ1412" s="62" t="str">
        <f t="shared" si="1065"/>
        <v/>
      </c>
      <c r="BR1412" s="62" t="str">
        <f t="shared" si="1065"/>
        <v/>
      </c>
      <c r="BS1412" s="62" t="str">
        <f t="shared" si="1065"/>
        <v/>
      </c>
      <c r="BT1412" s="62" t="str">
        <f t="shared" si="1065"/>
        <v/>
      </c>
      <c r="BU1412" s="62" t="str">
        <f t="shared" si="1065"/>
        <v/>
      </c>
      <c r="BV1412" s="62" t="str">
        <f t="shared" si="1065"/>
        <v/>
      </c>
      <c r="BW1412" s="62" t="str">
        <f t="shared" si="1065"/>
        <v/>
      </c>
      <c r="BX1412" s="62" t="str">
        <f t="shared" si="1065"/>
        <v/>
      </c>
      <c r="BY1412" s="62" t="str">
        <f t="shared" si="1065"/>
        <v/>
      </c>
      <c r="BZ1412" s="62" t="str">
        <f t="shared" si="1065"/>
        <v/>
      </c>
      <c r="CA1412" s="62" t="str">
        <f t="shared" si="1065"/>
        <v/>
      </c>
      <c r="CB1412" s="62" t="str">
        <f t="shared" si="1065"/>
        <v/>
      </c>
      <c r="CC1412" s="62" t="str">
        <f t="shared" si="1065"/>
        <v/>
      </c>
      <c r="CD1412" s="62" t="str">
        <f t="shared" si="1065"/>
        <v/>
      </c>
      <c r="CE1412" s="62" t="str">
        <f t="shared" si="1065"/>
        <v/>
      </c>
      <c r="CF1412" s="62" t="str">
        <f t="shared" si="1065"/>
        <v/>
      </c>
      <c r="CG1412" s="62" t="str">
        <f t="shared" si="1065"/>
        <v/>
      </c>
      <c r="CH1412" s="62" t="str">
        <f t="shared" si="1065"/>
        <v/>
      </c>
      <c r="CI1412" s="62" t="str">
        <f t="shared" si="1065"/>
        <v/>
      </c>
      <c r="CJ1412" s="62" t="str">
        <f t="shared" si="1065"/>
        <v/>
      </c>
      <c r="CK1412" s="62" t="str">
        <f t="shared" si="1065"/>
        <v/>
      </c>
      <c r="CL1412" s="62" t="str">
        <f t="shared" si="1065"/>
        <v/>
      </c>
      <c r="CM1412" s="62" t="str">
        <f t="shared" si="1065"/>
        <v/>
      </c>
      <c r="CN1412" s="62" t="str">
        <f t="shared" si="1065"/>
        <v/>
      </c>
      <c r="CO1412" s="62" t="str">
        <f t="shared" si="1065"/>
        <v/>
      </c>
      <c r="CP1412" s="62" t="str">
        <f t="shared" si="1065"/>
        <v/>
      </c>
      <c r="CQ1412" s="62" t="str">
        <f t="shared" si="1065"/>
        <v/>
      </c>
      <c r="CR1412" s="62" t="str">
        <f t="shared" ref="CR1412" si="1066">IF(OR(CQ1412="",CQ1412&lt;1),"",CQ1412+(CR1106-CQ1106))</f>
        <v/>
      </c>
    </row>
    <row r="1413" spans="1:96" x14ac:dyDescent="0.15">
      <c r="A1413" s="9">
        <f>入力シート!B189</f>
        <v>178</v>
      </c>
      <c r="B1413" s="9">
        <f>入力シート!C189</f>
        <v>0</v>
      </c>
      <c r="C1413" s="9">
        <f>入力シート!D189</f>
        <v>0</v>
      </c>
      <c r="AE1413" s="62" t="str">
        <f t="shared" si="970"/>
        <v/>
      </c>
      <c r="AF1413" s="62" t="str">
        <f t="shared" ref="AF1413:CQ1413" si="1067">IF(OR(AE1413="",AE1413&lt;1),"",AE1413+(AF1107-AE1107))</f>
        <v/>
      </c>
      <c r="AG1413" s="62" t="str">
        <f t="shared" si="1067"/>
        <v/>
      </c>
      <c r="AH1413" s="62" t="str">
        <f t="shared" si="1067"/>
        <v/>
      </c>
      <c r="AI1413" s="62" t="str">
        <f t="shared" si="1067"/>
        <v/>
      </c>
      <c r="AJ1413" s="62" t="str">
        <f t="shared" si="1067"/>
        <v/>
      </c>
      <c r="AK1413" s="62" t="str">
        <f t="shared" si="1067"/>
        <v/>
      </c>
      <c r="AL1413" s="62" t="str">
        <f t="shared" si="1067"/>
        <v/>
      </c>
      <c r="AM1413" s="62" t="str">
        <f t="shared" si="1067"/>
        <v/>
      </c>
      <c r="AN1413" s="62" t="str">
        <f t="shared" si="1067"/>
        <v/>
      </c>
      <c r="AO1413" s="62" t="str">
        <f t="shared" si="1067"/>
        <v/>
      </c>
      <c r="AP1413" s="62" t="str">
        <f t="shared" si="1067"/>
        <v/>
      </c>
      <c r="AQ1413" s="62" t="str">
        <f t="shared" si="1067"/>
        <v/>
      </c>
      <c r="AR1413" s="62" t="str">
        <f t="shared" si="1067"/>
        <v/>
      </c>
      <c r="AS1413" s="62" t="str">
        <f t="shared" si="1067"/>
        <v/>
      </c>
      <c r="AT1413" s="62" t="str">
        <f t="shared" si="1067"/>
        <v/>
      </c>
      <c r="AU1413" s="62" t="str">
        <f t="shared" si="1067"/>
        <v/>
      </c>
      <c r="AV1413" s="62" t="str">
        <f t="shared" si="1067"/>
        <v/>
      </c>
      <c r="AW1413" s="62" t="str">
        <f t="shared" si="1067"/>
        <v/>
      </c>
      <c r="AX1413" s="62" t="str">
        <f t="shared" si="1067"/>
        <v/>
      </c>
      <c r="AY1413" s="62" t="str">
        <f t="shared" si="1067"/>
        <v/>
      </c>
      <c r="AZ1413" s="62" t="str">
        <f t="shared" si="1067"/>
        <v/>
      </c>
      <c r="BA1413" s="62" t="str">
        <f t="shared" si="1067"/>
        <v/>
      </c>
      <c r="BB1413" s="62" t="str">
        <f t="shared" si="1067"/>
        <v/>
      </c>
      <c r="BC1413" s="62" t="str">
        <f t="shared" si="1067"/>
        <v/>
      </c>
      <c r="BD1413" s="62" t="str">
        <f t="shared" si="1067"/>
        <v/>
      </c>
      <c r="BE1413" s="62" t="str">
        <f t="shared" si="1067"/>
        <v/>
      </c>
      <c r="BF1413" s="62" t="str">
        <f t="shared" si="1067"/>
        <v/>
      </c>
      <c r="BG1413" s="62" t="str">
        <f t="shared" si="1067"/>
        <v/>
      </c>
      <c r="BH1413" s="62" t="str">
        <f t="shared" si="1067"/>
        <v/>
      </c>
      <c r="BI1413" s="62" t="str">
        <f t="shared" si="1067"/>
        <v/>
      </c>
      <c r="BJ1413" s="62" t="str">
        <f t="shared" si="1067"/>
        <v/>
      </c>
      <c r="BK1413" s="62" t="str">
        <f t="shared" si="1067"/>
        <v/>
      </c>
      <c r="BL1413" s="62" t="str">
        <f t="shared" si="1067"/>
        <v/>
      </c>
      <c r="BM1413" s="62" t="str">
        <f t="shared" si="1067"/>
        <v/>
      </c>
      <c r="BN1413" s="62" t="str">
        <f t="shared" si="1067"/>
        <v/>
      </c>
      <c r="BO1413" s="62" t="str">
        <f t="shared" si="1067"/>
        <v/>
      </c>
      <c r="BP1413" s="62" t="str">
        <f t="shared" si="1067"/>
        <v/>
      </c>
      <c r="BQ1413" s="62" t="str">
        <f t="shared" si="1067"/>
        <v/>
      </c>
      <c r="BR1413" s="62" t="str">
        <f t="shared" si="1067"/>
        <v/>
      </c>
      <c r="BS1413" s="62" t="str">
        <f t="shared" si="1067"/>
        <v/>
      </c>
      <c r="BT1413" s="62" t="str">
        <f t="shared" si="1067"/>
        <v/>
      </c>
      <c r="BU1413" s="62" t="str">
        <f t="shared" si="1067"/>
        <v/>
      </c>
      <c r="BV1413" s="62" t="str">
        <f t="shared" si="1067"/>
        <v/>
      </c>
      <c r="BW1413" s="62" t="str">
        <f t="shared" si="1067"/>
        <v/>
      </c>
      <c r="BX1413" s="62" t="str">
        <f t="shared" si="1067"/>
        <v/>
      </c>
      <c r="BY1413" s="62" t="str">
        <f t="shared" si="1067"/>
        <v/>
      </c>
      <c r="BZ1413" s="62" t="str">
        <f t="shared" si="1067"/>
        <v/>
      </c>
      <c r="CA1413" s="62" t="str">
        <f t="shared" si="1067"/>
        <v/>
      </c>
      <c r="CB1413" s="62" t="str">
        <f t="shared" si="1067"/>
        <v/>
      </c>
      <c r="CC1413" s="62" t="str">
        <f t="shared" si="1067"/>
        <v/>
      </c>
      <c r="CD1413" s="62" t="str">
        <f t="shared" si="1067"/>
        <v/>
      </c>
      <c r="CE1413" s="62" t="str">
        <f t="shared" si="1067"/>
        <v/>
      </c>
      <c r="CF1413" s="62" t="str">
        <f t="shared" si="1067"/>
        <v/>
      </c>
      <c r="CG1413" s="62" t="str">
        <f t="shared" si="1067"/>
        <v/>
      </c>
      <c r="CH1413" s="62" t="str">
        <f t="shared" si="1067"/>
        <v/>
      </c>
      <c r="CI1413" s="62" t="str">
        <f t="shared" si="1067"/>
        <v/>
      </c>
      <c r="CJ1413" s="62" t="str">
        <f t="shared" si="1067"/>
        <v/>
      </c>
      <c r="CK1413" s="62" t="str">
        <f t="shared" si="1067"/>
        <v/>
      </c>
      <c r="CL1413" s="62" t="str">
        <f t="shared" si="1067"/>
        <v/>
      </c>
      <c r="CM1413" s="62" t="str">
        <f t="shared" si="1067"/>
        <v/>
      </c>
      <c r="CN1413" s="62" t="str">
        <f t="shared" si="1067"/>
        <v/>
      </c>
      <c r="CO1413" s="62" t="str">
        <f t="shared" si="1067"/>
        <v/>
      </c>
      <c r="CP1413" s="62" t="str">
        <f t="shared" si="1067"/>
        <v/>
      </c>
      <c r="CQ1413" s="62" t="str">
        <f t="shared" si="1067"/>
        <v/>
      </c>
      <c r="CR1413" s="62" t="str">
        <f t="shared" ref="CR1413" si="1068">IF(OR(CQ1413="",CQ1413&lt;1),"",CQ1413+(CR1107-CQ1107))</f>
        <v/>
      </c>
    </row>
    <row r="1414" spans="1:96" x14ac:dyDescent="0.15">
      <c r="A1414" s="9">
        <f>入力シート!B190</f>
        <v>179</v>
      </c>
      <c r="B1414" s="9">
        <f>入力シート!C190</f>
        <v>0</v>
      </c>
      <c r="C1414" s="9">
        <f>入力シート!D190</f>
        <v>0</v>
      </c>
      <c r="AE1414" s="62" t="str">
        <f t="shared" si="970"/>
        <v/>
      </c>
      <c r="AF1414" s="62" t="str">
        <f t="shared" ref="AF1414:CQ1414" si="1069">IF(OR(AE1414="",AE1414&lt;1),"",AE1414+(AF1108-AE1108))</f>
        <v/>
      </c>
      <c r="AG1414" s="62" t="str">
        <f t="shared" si="1069"/>
        <v/>
      </c>
      <c r="AH1414" s="62" t="str">
        <f t="shared" si="1069"/>
        <v/>
      </c>
      <c r="AI1414" s="62" t="str">
        <f t="shared" si="1069"/>
        <v/>
      </c>
      <c r="AJ1414" s="62" t="str">
        <f t="shared" si="1069"/>
        <v/>
      </c>
      <c r="AK1414" s="62" t="str">
        <f t="shared" si="1069"/>
        <v/>
      </c>
      <c r="AL1414" s="62" t="str">
        <f t="shared" si="1069"/>
        <v/>
      </c>
      <c r="AM1414" s="62" t="str">
        <f t="shared" si="1069"/>
        <v/>
      </c>
      <c r="AN1414" s="62" t="str">
        <f t="shared" si="1069"/>
        <v/>
      </c>
      <c r="AO1414" s="62" t="str">
        <f t="shared" si="1069"/>
        <v/>
      </c>
      <c r="AP1414" s="62" t="str">
        <f t="shared" si="1069"/>
        <v/>
      </c>
      <c r="AQ1414" s="62" t="str">
        <f t="shared" si="1069"/>
        <v/>
      </c>
      <c r="AR1414" s="62" t="str">
        <f t="shared" si="1069"/>
        <v/>
      </c>
      <c r="AS1414" s="62" t="str">
        <f t="shared" si="1069"/>
        <v/>
      </c>
      <c r="AT1414" s="62" t="str">
        <f t="shared" si="1069"/>
        <v/>
      </c>
      <c r="AU1414" s="62" t="str">
        <f t="shared" si="1069"/>
        <v/>
      </c>
      <c r="AV1414" s="62" t="str">
        <f t="shared" si="1069"/>
        <v/>
      </c>
      <c r="AW1414" s="62" t="str">
        <f t="shared" si="1069"/>
        <v/>
      </c>
      <c r="AX1414" s="62" t="str">
        <f t="shared" si="1069"/>
        <v/>
      </c>
      <c r="AY1414" s="62" t="str">
        <f t="shared" si="1069"/>
        <v/>
      </c>
      <c r="AZ1414" s="62" t="str">
        <f t="shared" si="1069"/>
        <v/>
      </c>
      <c r="BA1414" s="62" t="str">
        <f t="shared" si="1069"/>
        <v/>
      </c>
      <c r="BB1414" s="62" t="str">
        <f t="shared" si="1069"/>
        <v/>
      </c>
      <c r="BC1414" s="62" t="str">
        <f t="shared" si="1069"/>
        <v/>
      </c>
      <c r="BD1414" s="62" t="str">
        <f t="shared" si="1069"/>
        <v/>
      </c>
      <c r="BE1414" s="62" t="str">
        <f t="shared" si="1069"/>
        <v/>
      </c>
      <c r="BF1414" s="62" t="str">
        <f t="shared" si="1069"/>
        <v/>
      </c>
      <c r="BG1414" s="62" t="str">
        <f t="shared" si="1069"/>
        <v/>
      </c>
      <c r="BH1414" s="62" t="str">
        <f t="shared" si="1069"/>
        <v/>
      </c>
      <c r="BI1414" s="62" t="str">
        <f t="shared" si="1069"/>
        <v/>
      </c>
      <c r="BJ1414" s="62" t="str">
        <f t="shared" si="1069"/>
        <v/>
      </c>
      <c r="BK1414" s="62" t="str">
        <f t="shared" si="1069"/>
        <v/>
      </c>
      <c r="BL1414" s="62" t="str">
        <f t="shared" si="1069"/>
        <v/>
      </c>
      <c r="BM1414" s="62" t="str">
        <f t="shared" si="1069"/>
        <v/>
      </c>
      <c r="BN1414" s="62" t="str">
        <f t="shared" si="1069"/>
        <v/>
      </c>
      <c r="BO1414" s="62" t="str">
        <f t="shared" si="1069"/>
        <v/>
      </c>
      <c r="BP1414" s="62" t="str">
        <f t="shared" si="1069"/>
        <v/>
      </c>
      <c r="BQ1414" s="62" t="str">
        <f t="shared" si="1069"/>
        <v/>
      </c>
      <c r="BR1414" s="62" t="str">
        <f t="shared" si="1069"/>
        <v/>
      </c>
      <c r="BS1414" s="62" t="str">
        <f t="shared" si="1069"/>
        <v/>
      </c>
      <c r="BT1414" s="62" t="str">
        <f t="shared" si="1069"/>
        <v/>
      </c>
      <c r="BU1414" s="62" t="str">
        <f t="shared" si="1069"/>
        <v/>
      </c>
      <c r="BV1414" s="62" t="str">
        <f t="shared" si="1069"/>
        <v/>
      </c>
      <c r="BW1414" s="62" t="str">
        <f t="shared" si="1069"/>
        <v/>
      </c>
      <c r="BX1414" s="62" t="str">
        <f t="shared" si="1069"/>
        <v/>
      </c>
      <c r="BY1414" s="62" t="str">
        <f t="shared" si="1069"/>
        <v/>
      </c>
      <c r="BZ1414" s="62" t="str">
        <f t="shared" si="1069"/>
        <v/>
      </c>
      <c r="CA1414" s="62" t="str">
        <f t="shared" si="1069"/>
        <v/>
      </c>
      <c r="CB1414" s="62" t="str">
        <f t="shared" si="1069"/>
        <v/>
      </c>
      <c r="CC1414" s="62" t="str">
        <f t="shared" si="1069"/>
        <v/>
      </c>
      <c r="CD1414" s="62" t="str">
        <f t="shared" si="1069"/>
        <v/>
      </c>
      <c r="CE1414" s="62" t="str">
        <f t="shared" si="1069"/>
        <v/>
      </c>
      <c r="CF1414" s="62" t="str">
        <f t="shared" si="1069"/>
        <v/>
      </c>
      <c r="CG1414" s="62" t="str">
        <f t="shared" si="1069"/>
        <v/>
      </c>
      <c r="CH1414" s="62" t="str">
        <f t="shared" si="1069"/>
        <v/>
      </c>
      <c r="CI1414" s="62" t="str">
        <f t="shared" si="1069"/>
        <v/>
      </c>
      <c r="CJ1414" s="62" t="str">
        <f t="shared" si="1069"/>
        <v/>
      </c>
      <c r="CK1414" s="62" t="str">
        <f t="shared" si="1069"/>
        <v/>
      </c>
      <c r="CL1414" s="62" t="str">
        <f t="shared" si="1069"/>
        <v/>
      </c>
      <c r="CM1414" s="62" t="str">
        <f t="shared" si="1069"/>
        <v/>
      </c>
      <c r="CN1414" s="62" t="str">
        <f t="shared" si="1069"/>
        <v/>
      </c>
      <c r="CO1414" s="62" t="str">
        <f t="shared" si="1069"/>
        <v/>
      </c>
      <c r="CP1414" s="62" t="str">
        <f t="shared" si="1069"/>
        <v/>
      </c>
      <c r="CQ1414" s="62" t="str">
        <f t="shared" si="1069"/>
        <v/>
      </c>
      <c r="CR1414" s="62" t="str">
        <f t="shared" ref="CR1414" si="1070">IF(OR(CQ1414="",CQ1414&lt;1),"",CQ1414+(CR1108-CQ1108))</f>
        <v/>
      </c>
    </row>
    <row r="1415" spans="1:96" x14ac:dyDescent="0.15">
      <c r="A1415" s="9">
        <f>入力シート!B191</f>
        <v>180</v>
      </c>
      <c r="B1415" s="9">
        <f>入力シート!C191</f>
        <v>0</v>
      </c>
      <c r="C1415" s="9">
        <f>入力シート!D191</f>
        <v>0</v>
      </c>
      <c r="AE1415" s="62" t="str">
        <f t="shared" si="970"/>
        <v/>
      </c>
      <c r="AF1415" s="62" t="str">
        <f t="shared" ref="AF1415:CQ1415" si="1071">IF(OR(AE1415="",AE1415&lt;1),"",AE1415+(AF1109-AE1109))</f>
        <v/>
      </c>
      <c r="AG1415" s="62" t="str">
        <f t="shared" si="1071"/>
        <v/>
      </c>
      <c r="AH1415" s="62" t="str">
        <f t="shared" si="1071"/>
        <v/>
      </c>
      <c r="AI1415" s="62" t="str">
        <f t="shared" si="1071"/>
        <v/>
      </c>
      <c r="AJ1415" s="62" t="str">
        <f t="shared" si="1071"/>
        <v/>
      </c>
      <c r="AK1415" s="62" t="str">
        <f t="shared" si="1071"/>
        <v/>
      </c>
      <c r="AL1415" s="62" t="str">
        <f t="shared" si="1071"/>
        <v/>
      </c>
      <c r="AM1415" s="62" t="str">
        <f t="shared" si="1071"/>
        <v/>
      </c>
      <c r="AN1415" s="62" t="str">
        <f t="shared" si="1071"/>
        <v/>
      </c>
      <c r="AO1415" s="62" t="str">
        <f t="shared" si="1071"/>
        <v/>
      </c>
      <c r="AP1415" s="62" t="str">
        <f t="shared" si="1071"/>
        <v/>
      </c>
      <c r="AQ1415" s="62" t="str">
        <f t="shared" si="1071"/>
        <v/>
      </c>
      <c r="AR1415" s="62" t="str">
        <f t="shared" si="1071"/>
        <v/>
      </c>
      <c r="AS1415" s="62" t="str">
        <f t="shared" si="1071"/>
        <v/>
      </c>
      <c r="AT1415" s="62" t="str">
        <f t="shared" si="1071"/>
        <v/>
      </c>
      <c r="AU1415" s="62" t="str">
        <f t="shared" si="1071"/>
        <v/>
      </c>
      <c r="AV1415" s="62" t="str">
        <f t="shared" si="1071"/>
        <v/>
      </c>
      <c r="AW1415" s="62" t="str">
        <f t="shared" si="1071"/>
        <v/>
      </c>
      <c r="AX1415" s="62" t="str">
        <f t="shared" si="1071"/>
        <v/>
      </c>
      <c r="AY1415" s="62" t="str">
        <f t="shared" si="1071"/>
        <v/>
      </c>
      <c r="AZ1415" s="62" t="str">
        <f t="shared" si="1071"/>
        <v/>
      </c>
      <c r="BA1415" s="62" t="str">
        <f t="shared" si="1071"/>
        <v/>
      </c>
      <c r="BB1415" s="62" t="str">
        <f t="shared" si="1071"/>
        <v/>
      </c>
      <c r="BC1415" s="62" t="str">
        <f t="shared" si="1071"/>
        <v/>
      </c>
      <c r="BD1415" s="62" t="str">
        <f t="shared" si="1071"/>
        <v/>
      </c>
      <c r="BE1415" s="62" t="str">
        <f t="shared" si="1071"/>
        <v/>
      </c>
      <c r="BF1415" s="62" t="str">
        <f t="shared" si="1071"/>
        <v/>
      </c>
      <c r="BG1415" s="62" t="str">
        <f t="shared" si="1071"/>
        <v/>
      </c>
      <c r="BH1415" s="62" t="str">
        <f t="shared" si="1071"/>
        <v/>
      </c>
      <c r="BI1415" s="62" t="str">
        <f t="shared" si="1071"/>
        <v/>
      </c>
      <c r="BJ1415" s="62" t="str">
        <f t="shared" si="1071"/>
        <v/>
      </c>
      <c r="BK1415" s="62" t="str">
        <f t="shared" si="1071"/>
        <v/>
      </c>
      <c r="BL1415" s="62" t="str">
        <f t="shared" si="1071"/>
        <v/>
      </c>
      <c r="BM1415" s="62" t="str">
        <f t="shared" si="1071"/>
        <v/>
      </c>
      <c r="BN1415" s="62" t="str">
        <f t="shared" si="1071"/>
        <v/>
      </c>
      <c r="BO1415" s="62" t="str">
        <f t="shared" si="1071"/>
        <v/>
      </c>
      <c r="BP1415" s="62" t="str">
        <f t="shared" si="1071"/>
        <v/>
      </c>
      <c r="BQ1415" s="62" t="str">
        <f t="shared" si="1071"/>
        <v/>
      </c>
      <c r="BR1415" s="62" t="str">
        <f t="shared" si="1071"/>
        <v/>
      </c>
      <c r="BS1415" s="62" t="str">
        <f t="shared" si="1071"/>
        <v/>
      </c>
      <c r="BT1415" s="62" t="str">
        <f t="shared" si="1071"/>
        <v/>
      </c>
      <c r="BU1415" s="62" t="str">
        <f t="shared" si="1071"/>
        <v/>
      </c>
      <c r="BV1415" s="62" t="str">
        <f t="shared" si="1071"/>
        <v/>
      </c>
      <c r="BW1415" s="62" t="str">
        <f t="shared" si="1071"/>
        <v/>
      </c>
      <c r="BX1415" s="62" t="str">
        <f t="shared" si="1071"/>
        <v/>
      </c>
      <c r="BY1415" s="62" t="str">
        <f t="shared" si="1071"/>
        <v/>
      </c>
      <c r="BZ1415" s="62" t="str">
        <f t="shared" si="1071"/>
        <v/>
      </c>
      <c r="CA1415" s="62" t="str">
        <f t="shared" si="1071"/>
        <v/>
      </c>
      <c r="CB1415" s="62" t="str">
        <f t="shared" si="1071"/>
        <v/>
      </c>
      <c r="CC1415" s="62" t="str">
        <f t="shared" si="1071"/>
        <v/>
      </c>
      <c r="CD1415" s="62" t="str">
        <f t="shared" si="1071"/>
        <v/>
      </c>
      <c r="CE1415" s="62" t="str">
        <f t="shared" si="1071"/>
        <v/>
      </c>
      <c r="CF1415" s="62" t="str">
        <f t="shared" si="1071"/>
        <v/>
      </c>
      <c r="CG1415" s="62" t="str">
        <f t="shared" si="1071"/>
        <v/>
      </c>
      <c r="CH1415" s="62" t="str">
        <f t="shared" si="1071"/>
        <v/>
      </c>
      <c r="CI1415" s="62" t="str">
        <f t="shared" si="1071"/>
        <v/>
      </c>
      <c r="CJ1415" s="62" t="str">
        <f t="shared" si="1071"/>
        <v/>
      </c>
      <c r="CK1415" s="62" t="str">
        <f t="shared" si="1071"/>
        <v/>
      </c>
      <c r="CL1415" s="62" t="str">
        <f t="shared" si="1071"/>
        <v/>
      </c>
      <c r="CM1415" s="62" t="str">
        <f t="shared" si="1071"/>
        <v/>
      </c>
      <c r="CN1415" s="62" t="str">
        <f t="shared" si="1071"/>
        <v/>
      </c>
      <c r="CO1415" s="62" t="str">
        <f t="shared" si="1071"/>
        <v/>
      </c>
      <c r="CP1415" s="62" t="str">
        <f t="shared" si="1071"/>
        <v/>
      </c>
      <c r="CQ1415" s="62" t="str">
        <f t="shared" si="1071"/>
        <v/>
      </c>
      <c r="CR1415" s="62" t="str">
        <f t="shared" ref="CR1415" si="1072">IF(OR(CQ1415="",CQ1415&lt;1),"",CQ1415+(CR1109-CQ1109))</f>
        <v/>
      </c>
    </row>
    <row r="1416" spans="1:96" x14ac:dyDescent="0.15">
      <c r="A1416" s="9">
        <f>入力シート!B192</f>
        <v>181</v>
      </c>
      <c r="B1416" s="9">
        <f>入力シート!C192</f>
        <v>0</v>
      </c>
      <c r="C1416" s="9">
        <f>入力シート!D192</f>
        <v>0</v>
      </c>
      <c r="AE1416" s="62" t="str">
        <f t="shared" si="970"/>
        <v/>
      </c>
      <c r="AF1416" s="62" t="str">
        <f t="shared" ref="AF1416:CQ1416" si="1073">IF(OR(AE1416="",AE1416&lt;1),"",AE1416+(AF1110-AE1110))</f>
        <v/>
      </c>
      <c r="AG1416" s="62" t="str">
        <f t="shared" si="1073"/>
        <v/>
      </c>
      <c r="AH1416" s="62" t="str">
        <f t="shared" si="1073"/>
        <v/>
      </c>
      <c r="AI1416" s="62" t="str">
        <f t="shared" si="1073"/>
        <v/>
      </c>
      <c r="AJ1416" s="62" t="str">
        <f t="shared" si="1073"/>
        <v/>
      </c>
      <c r="AK1416" s="62" t="str">
        <f t="shared" si="1073"/>
        <v/>
      </c>
      <c r="AL1416" s="62" t="str">
        <f t="shared" si="1073"/>
        <v/>
      </c>
      <c r="AM1416" s="62" t="str">
        <f t="shared" si="1073"/>
        <v/>
      </c>
      <c r="AN1416" s="62" t="str">
        <f t="shared" si="1073"/>
        <v/>
      </c>
      <c r="AO1416" s="62" t="str">
        <f t="shared" si="1073"/>
        <v/>
      </c>
      <c r="AP1416" s="62" t="str">
        <f t="shared" si="1073"/>
        <v/>
      </c>
      <c r="AQ1416" s="62" t="str">
        <f t="shared" si="1073"/>
        <v/>
      </c>
      <c r="AR1416" s="62" t="str">
        <f t="shared" si="1073"/>
        <v/>
      </c>
      <c r="AS1416" s="62" t="str">
        <f t="shared" si="1073"/>
        <v/>
      </c>
      <c r="AT1416" s="62" t="str">
        <f t="shared" si="1073"/>
        <v/>
      </c>
      <c r="AU1416" s="62" t="str">
        <f t="shared" si="1073"/>
        <v/>
      </c>
      <c r="AV1416" s="62" t="str">
        <f t="shared" si="1073"/>
        <v/>
      </c>
      <c r="AW1416" s="62" t="str">
        <f t="shared" si="1073"/>
        <v/>
      </c>
      <c r="AX1416" s="62" t="str">
        <f t="shared" si="1073"/>
        <v/>
      </c>
      <c r="AY1416" s="62" t="str">
        <f t="shared" si="1073"/>
        <v/>
      </c>
      <c r="AZ1416" s="62" t="str">
        <f t="shared" si="1073"/>
        <v/>
      </c>
      <c r="BA1416" s="62" t="str">
        <f t="shared" si="1073"/>
        <v/>
      </c>
      <c r="BB1416" s="62" t="str">
        <f t="shared" si="1073"/>
        <v/>
      </c>
      <c r="BC1416" s="62" t="str">
        <f t="shared" si="1073"/>
        <v/>
      </c>
      <c r="BD1416" s="62" t="str">
        <f t="shared" si="1073"/>
        <v/>
      </c>
      <c r="BE1416" s="62" t="str">
        <f t="shared" si="1073"/>
        <v/>
      </c>
      <c r="BF1416" s="62" t="str">
        <f t="shared" si="1073"/>
        <v/>
      </c>
      <c r="BG1416" s="62" t="str">
        <f t="shared" si="1073"/>
        <v/>
      </c>
      <c r="BH1416" s="62" t="str">
        <f t="shared" si="1073"/>
        <v/>
      </c>
      <c r="BI1416" s="62" t="str">
        <f t="shared" si="1073"/>
        <v/>
      </c>
      <c r="BJ1416" s="62" t="str">
        <f t="shared" si="1073"/>
        <v/>
      </c>
      <c r="BK1416" s="62" t="str">
        <f t="shared" si="1073"/>
        <v/>
      </c>
      <c r="BL1416" s="62" t="str">
        <f t="shared" si="1073"/>
        <v/>
      </c>
      <c r="BM1416" s="62" t="str">
        <f t="shared" si="1073"/>
        <v/>
      </c>
      <c r="BN1416" s="62" t="str">
        <f t="shared" si="1073"/>
        <v/>
      </c>
      <c r="BO1416" s="62" t="str">
        <f t="shared" si="1073"/>
        <v/>
      </c>
      <c r="BP1416" s="62" t="str">
        <f t="shared" si="1073"/>
        <v/>
      </c>
      <c r="BQ1416" s="62" t="str">
        <f t="shared" si="1073"/>
        <v/>
      </c>
      <c r="BR1416" s="62" t="str">
        <f t="shared" si="1073"/>
        <v/>
      </c>
      <c r="BS1416" s="62" t="str">
        <f t="shared" si="1073"/>
        <v/>
      </c>
      <c r="BT1416" s="62" t="str">
        <f t="shared" si="1073"/>
        <v/>
      </c>
      <c r="BU1416" s="62" t="str">
        <f t="shared" si="1073"/>
        <v/>
      </c>
      <c r="BV1416" s="62" t="str">
        <f t="shared" si="1073"/>
        <v/>
      </c>
      <c r="BW1416" s="62" t="str">
        <f t="shared" si="1073"/>
        <v/>
      </c>
      <c r="BX1416" s="62" t="str">
        <f t="shared" si="1073"/>
        <v/>
      </c>
      <c r="BY1416" s="62" t="str">
        <f t="shared" si="1073"/>
        <v/>
      </c>
      <c r="BZ1416" s="62" t="str">
        <f t="shared" si="1073"/>
        <v/>
      </c>
      <c r="CA1416" s="62" t="str">
        <f t="shared" si="1073"/>
        <v/>
      </c>
      <c r="CB1416" s="62" t="str">
        <f t="shared" si="1073"/>
        <v/>
      </c>
      <c r="CC1416" s="62" t="str">
        <f t="shared" si="1073"/>
        <v/>
      </c>
      <c r="CD1416" s="62" t="str">
        <f t="shared" si="1073"/>
        <v/>
      </c>
      <c r="CE1416" s="62" t="str">
        <f t="shared" si="1073"/>
        <v/>
      </c>
      <c r="CF1416" s="62" t="str">
        <f t="shared" si="1073"/>
        <v/>
      </c>
      <c r="CG1416" s="62" t="str">
        <f t="shared" si="1073"/>
        <v/>
      </c>
      <c r="CH1416" s="62" t="str">
        <f t="shared" si="1073"/>
        <v/>
      </c>
      <c r="CI1416" s="62" t="str">
        <f t="shared" si="1073"/>
        <v/>
      </c>
      <c r="CJ1416" s="62" t="str">
        <f t="shared" si="1073"/>
        <v/>
      </c>
      <c r="CK1416" s="62" t="str">
        <f t="shared" si="1073"/>
        <v/>
      </c>
      <c r="CL1416" s="62" t="str">
        <f t="shared" si="1073"/>
        <v/>
      </c>
      <c r="CM1416" s="62" t="str">
        <f t="shared" si="1073"/>
        <v/>
      </c>
      <c r="CN1416" s="62" t="str">
        <f t="shared" si="1073"/>
        <v/>
      </c>
      <c r="CO1416" s="62" t="str">
        <f t="shared" si="1073"/>
        <v/>
      </c>
      <c r="CP1416" s="62" t="str">
        <f t="shared" si="1073"/>
        <v/>
      </c>
      <c r="CQ1416" s="62" t="str">
        <f t="shared" si="1073"/>
        <v/>
      </c>
      <c r="CR1416" s="62" t="str">
        <f t="shared" ref="CR1416" si="1074">IF(OR(CQ1416="",CQ1416&lt;1),"",CQ1416+(CR1110-CQ1110))</f>
        <v/>
      </c>
    </row>
    <row r="1417" spans="1:96" x14ac:dyDescent="0.15">
      <c r="A1417" s="9">
        <f>入力シート!B193</f>
        <v>182</v>
      </c>
      <c r="B1417" s="9">
        <f>入力シート!C193</f>
        <v>0</v>
      </c>
      <c r="C1417" s="9">
        <f>入力シート!D193</f>
        <v>0</v>
      </c>
      <c r="AE1417" s="62" t="str">
        <f t="shared" si="970"/>
        <v/>
      </c>
      <c r="AF1417" s="62" t="str">
        <f t="shared" ref="AF1417:CQ1417" si="1075">IF(OR(AE1417="",AE1417&lt;1),"",AE1417+(AF1111-AE1111))</f>
        <v/>
      </c>
      <c r="AG1417" s="62" t="str">
        <f t="shared" si="1075"/>
        <v/>
      </c>
      <c r="AH1417" s="62" t="str">
        <f t="shared" si="1075"/>
        <v/>
      </c>
      <c r="AI1417" s="62" t="str">
        <f t="shared" si="1075"/>
        <v/>
      </c>
      <c r="AJ1417" s="62" t="str">
        <f t="shared" si="1075"/>
        <v/>
      </c>
      <c r="AK1417" s="62" t="str">
        <f t="shared" si="1075"/>
        <v/>
      </c>
      <c r="AL1417" s="62" t="str">
        <f t="shared" si="1075"/>
        <v/>
      </c>
      <c r="AM1417" s="62" t="str">
        <f t="shared" si="1075"/>
        <v/>
      </c>
      <c r="AN1417" s="62" t="str">
        <f t="shared" si="1075"/>
        <v/>
      </c>
      <c r="AO1417" s="62" t="str">
        <f t="shared" si="1075"/>
        <v/>
      </c>
      <c r="AP1417" s="62" t="str">
        <f t="shared" si="1075"/>
        <v/>
      </c>
      <c r="AQ1417" s="62" t="str">
        <f t="shared" si="1075"/>
        <v/>
      </c>
      <c r="AR1417" s="62" t="str">
        <f t="shared" si="1075"/>
        <v/>
      </c>
      <c r="AS1417" s="62" t="str">
        <f t="shared" si="1075"/>
        <v/>
      </c>
      <c r="AT1417" s="62" t="str">
        <f t="shared" si="1075"/>
        <v/>
      </c>
      <c r="AU1417" s="62" t="str">
        <f t="shared" si="1075"/>
        <v/>
      </c>
      <c r="AV1417" s="62" t="str">
        <f t="shared" si="1075"/>
        <v/>
      </c>
      <c r="AW1417" s="62" t="str">
        <f t="shared" si="1075"/>
        <v/>
      </c>
      <c r="AX1417" s="62" t="str">
        <f t="shared" si="1075"/>
        <v/>
      </c>
      <c r="AY1417" s="62" t="str">
        <f t="shared" si="1075"/>
        <v/>
      </c>
      <c r="AZ1417" s="62" t="str">
        <f t="shared" si="1075"/>
        <v/>
      </c>
      <c r="BA1417" s="62" t="str">
        <f t="shared" si="1075"/>
        <v/>
      </c>
      <c r="BB1417" s="62" t="str">
        <f t="shared" si="1075"/>
        <v/>
      </c>
      <c r="BC1417" s="62" t="str">
        <f t="shared" si="1075"/>
        <v/>
      </c>
      <c r="BD1417" s="62" t="str">
        <f t="shared" si="1075"/>
        <v/>
      </c>
      <c r="BE1417" s="62" t="str">
        <f t="shared" si="1075"/>
        <v/>
      </c>
      <c r="BF1417" s="62" t="str">
        <f t="shared" si="1075"/>
        <v/>
      </c>
      <c r="BG1417" s="62" t="str">
        <f t="shared" si="1075"/>
        <v/>
      </c>
      <c r="BH1417" s="62" t="str">
        <f t="shared" si="1075"/>
        <v/>
      </c>
      <c r="BI1417" s="62" t="str">
        <f t="shared" si="1075"/>
        <v/>
      </c>
      <c r="BJ1417" s="62" t="str">
        <f t="shared" si="1075"/>
        <v/>
      </c>
      <c r="BK1417" s="62" t="str">
        <f t="shared" si="1075"/>
        <v/>
      </c>
      <c r="BL1417" s="62" t="str">
        <f t="shared" si="1075"/>
        <v/>
      </c>
      <c r="BM1417" s="62" t="str">
        <f t="shared" si="1075"/>
        <v/>
      </c>
      <c r="BN1417" s="62" t="str">
        <f t="shared" si="1075"/>
        <v/>
      </c>
      <c r="BO1417" s="62" t="str">
        <f t="shared" si="1075"/>
        <v/>
      </c>
      <c r="BP1417" s="62" t="str">
        <f t="shared" si="1075"/>
        <v/>
      </c>
      <c r="BQ1417" s="62" t="str">
        <f t="shared" si="1075"/>
        <v/>
      </c>
      <c r="BR1417" s="62" t="str">
        <f t="shared" si="1075"/>
        <v/>
      </c>
      <c r="BS1417" s="62" t="str">
        <f t="shared" si="1075"/>
        <v/>
      </c>
      <c r="BT1417" s="62" t="str">
        <f t="shared" si="1075"/>
        <v/>
      </c>
      <c r="BU1417" s="62" t="str">
        <f t="shared" si="1075"/>
        <v/>
      </c>
      <c r="BV1417" s="62" t="str">
        <f t="shared" si="1075"/>
        <v/>
      </c>
      <c r="BW1417" s="62" t="str">
        <f t="shared" si="1075"/>
        <v/>
      </c>
      <c r="BX1417" s="62" t="str">
        <f t="shared" si="1075"/>
        <v/>
      </c>
      <c r="BY1417" s="62" t="str">
        <f t="shared" si="1075"/>
        <v/>
      </c>
      <c r="BZ1417" s="62" t="str">
        <f t="shared" si="1075"/>
        <v/>
      </c>
      <c r="CA1417" s="62" t="str">
        <f t="shared" si="1075"/>
        <v/>
      </c>
      <c r="CB1417" s="62" t="str">
        <f t="shared" si="1075"/>
        <v/>
      </c>
      <c r="CC1417" s="62" t="str">
        <f t="shared" si="1075"/>
        <v/>
      </c>
      <c r="CD1417" s="62" t="str">
        <f t="shared" si="1075"/>
        <v/>
      </c>
      <c r="CE1417" s="62" t="str">
        <f t="shared" si="1075"/>
        <v/>
      </c>
      <c r="CF1417" s="62" t="str">
        <f t="shared" si="1075"/>
        <v/>
      </c>
      <c r="CG1417" s="62" t="str">
        <f t="shared" si="1075"/>
        <v/>
      </c>
      <c r="CH1417" s="62" t="str">
        <f t="shared" si="1075"/>
        <v/>
      </c>
      <c r="CI1417" s="62" t="str">
        <f t="shared" si="1075"/>
        <v/>
      </c>
      <c r="CJ1417" s="62" t="str">
        <f t="shared" si="1075"/>
        <v/>
      </c>
      <c r="CK1417" s="62" t="str">
        <f t="shared" si="1075"/>
        <v/>
      </c>
      <c r="CL1417" s="62" t="str">
        <f t="shared" si="1075"/>
        <v/>
      </c>
      <c r="CM1417" s="62" t="str">
        <f t="shared" si="1075"/>
        <v/>
      </c>
      <c r="CN1417" s="62" t="str">
        <f t="shared" si="1075"/>
        <v/>
      </c>
      <c r="CO1417" s="62" t="str">
        <f t="shared" si="1075"/>
        <v/>
      </c>
      <c r="CP1417" s="62" t="str">
        <f t="shared" si="1075"/>
        <v/>
      </c>
      <c r="CQ1417" s="62" t="str">
        <f t="shared" si="1075"/>
        <v/>
      </c>
      <c r="CR1417" s="62" t="str">
        <f t="shared" ref="CR1417" si="1076">IF(OR(CQ1417="",CQ1417&lt;1),"",CQ1417+(CR1111-CQ1111))</f>
        <v/>
      </c>
    </row>
    <row r="1418" spans="1:96" x14ac:dyDescent="0.15">
      <c r="A1418" s="9">
        <f>入力シート!B194</f>
        <v>183</v>
      </c>
      <c r="B1418" s="9">
        <f>入力シート!C194</f>
        <v>0</v>
      </c>
      <c r="C1418" s="9">
        <f>入力シート!D194</f>
        <v>0</v>
      </c>
      <c r="AE1418" s="62" t="str">
        <f t="shared" si="970"/>
        <v/>
      </c>
      <c r="AF1418" s="62" t="str">
        <f t="shared" ref="AF1418:CQ1418" si="1077">IF(OR(AE1418="",AE1418&lt;1),"",AE1418+(AF1112-AE1112))</f>
        <v/>
      </c>
      <c r="AG1418" s="62" t="str">
        <f t="shared" si="1077"/>
        <v/>
      </c>
      <c r="AH1418" s="62" t="str">
        <f t="shared" si="1077"/>
        <v/>
      </c>
      <c r="AI1418" s="62" t="str">
        <f t="shared" si="1077"/>
        <v/>
      </c>
      <c r="AJ1418" s="62" t="str">
        <f t="shared" si="1077"/>
        <v/>
      </c>
      <c r="AK1418" s="62" t="str">
        <f t="shared" si="1077"/>
        <v/>
      </c>
      <c r="AL1418" s="62" t="str">
        <f t="shared" si="1077"/>
        <v/>
      </c>
      <c r="AM1418" s="62" t="str">
        <f t="shared" si="1077"/>
        <v/>
      </c>
      <c r="AN1418" s="62" t="str">
        <f t="shared" si="1077"/>
        <v/>
      </c>
      <c r="AO1418" s="62" t="str">
        <f t="shared" si="1077"/>
        <v/>
      </c>
      <c r="AP1418" s="62" t="str">
        <f t="shared" si="1077"/>
        <v/>
      </c>
      <c r="AQ1418" s="62" t="str">
        <f t="shared" si="1077"/>
        <v/>
      </c>
      <c r="AR1418" s="62" t="str">
        <f t="shared" si="1077"/>
        <v/>
      </c>
      <c r="AS1418" s="62" t="str">
        <f t="shared" si="1077"/>
        <v/>
      </c>
      <c r="AT1418" s="62" t="str">
        <f t="shared" si="1077"/>
        <v/>
      </c>
      <c r="AU1418" s="62" t="str">
        <f t="shared" si="1077"/>
        <v/>
      </c>
      <c r="AV1418" s="62" t="str">
        <f t="shared" si="1077"/>
        <v/>
      </c>
      <c r="AW1418" s="62" t="str">
        <f t="shared" si="1077"/>
        <v/>
      </c>
      <c r="AX1418" s="62" t="str">
        <f t="shared" si="1077"/>
        <v/>
      </c>
      <c r="AY1418" s="62" t="str">
        <f t="shared" si="1077"/>
        <v/>
      </c>
      <c r="AZ1418" s="62" t="str">
        <f t="shared" si="1077"/>
        <v/>
      </c>
      <c r="BA1418" s="62" t="str">
        <f t="shared" si="1077"/>
        <v/>
      </c>
      <c r="BB1418" s="62" t="str">
        <f t="shared" si="1077"/>
        <v/>
      </c>
      <c r="BC1418" s="62" t="str">
        <f t="shared" si="1077"/>
        <v/>
      </c>
      <c r="BD1418" s="62" t="str">
        <f t="shared" si="1077"/>
        <v/>
      </c>
      <c r="BE1418" s="62" t="str">
        <f t="shared" si="1077"/>
        <v/>
      </c>
      <c r="BF1418" s="62" t="str">
        <f t="shared" si="1077"/>
        <v/>
      </c>
      <c r="BG1418" s="62" t="str">
        <f t="shared" si="1077"/>
        <v/>
      </c>
      <c r="BH1418" s="62" t="str">
        <f t="shared" si="1077"/>
        <v/>
      </c>
      <c r="BI1418" s="62" t="str">
        <f t="shared" si="1077"/>
        <v/>
      </c>
      <c r="BJ1418" s="62" t="str">
        <f t="shared" si="1077"/>
        <v/>
      </c>
      <c r="BK1418" s="62" t="str">
        <f t="shared" si="1077"/>
        <v/>
      </c>
      <c r="BL1418" s="62" t="str">
        <f t="shared" si="1077"/>
        <v/>
      </c>
      <c r="BM1418" s="62" t="str">
        <f t="shared" si="1077"/>
        <v/>
      </c>
      <c r="BN1418" s="62" t="str">
        <f t="shared" si="1077"/>
        <v/>
      </c>
      <c r="BO1418" s="62" t="str">
        <f t="shared" si="1077"/>
        <v/>
      </c>
      <c r="BP1418" s="62" t="str">
        <f t="shared" si="1077"/>
        <v/>
      </c>
      <c r="BQ1418" s="62" t="str">
        <f t="shared" si="1077"/>
        <v/>
      </c>
      <c r="BR1418" s="62" t="str">
        <f t="shared" si="1077"/>
        <v/>
      </c>
      <c r="BS1418" s="62" t="str">
        <f t="shared" si="1077"/>
        <v/>
      </c>
      <c r="BT1418" s="62" t="str">
        <f t="shared" si="1077"/>
        <v/>
      </c>
      <c r="BU1418" s="62" t="str">
        <f t="shared" si="1077"/>
        <v/>
      </c>
      <c r="BV1418" s="62" t="str">
        <f t="shared" si="1077"/>
        <v/>
      </c>
      <c r="BW1418" s="62" t="str">
        <f t="shared" si="1077"/>
        <v/>
      </c>
      <c r="BX1418" s="62" t="str">
        <f t="shared" si="1077"/>
        <v/>
      </c>
      <c r="BY1418" s="62" t="str">
        <f t="shared" si="1077"/>
        <v/>
      </c>
      <c r="BZ1418" s="62" t="str">
        <f t="shared" si="1077"/>
        <v/>
      </c>
      <c r="CA1418" s="62" t="str">
        <f t="shared" si="1077"/>
        <v/>
      </c>
      <c r="CB1418" s="62" t="str">
        <f t="shared" si="1077"/>
        <v/>
      </c>
      <c r="CC1418" s="62" t="str">
        <f t="shared" si="1077"/>
        <v/>
      </c>
      <c r="CD1418" s="62" t="str">
        <f t="shared" si="1077"/>
        <v/>
      </c>
      <c r="CE1418" s="62" t="str">
        <f t="shared" si="1077"/>
        <v/>
      </c>
      <c r="CF1418" s="62" t="str">
        <f t="shared" si="1077"/>
        <v/>
      </c>
      <c r="CG1418" s="62" t="str">
        <f t="shared" si="1077"/>
        <v/>
      </c>
      <c r="CH1418" s="62" t="str">
        <f t="shared" si="1077"/>
        <v/>
      </c>
      <c r="CI1418" s="62" t="str">
        <f t="shared" si="1077"/>
        <v/>
      </c>
      <c r="CJ1418" s="62" t="str">
        <f t="shared" si="1077"/>
        <v/>
      </c>
      <c r="CK1418" s="62" t="str">
        <f t="shared" si="1077"/>
        <v/>
      </c>
      <c r="CL1418" s="62" t="str">
        <f t="shared" si="1077"/>
        <v/>
      </c>
      <c r="CM1418" s="62" t="str">
        <f t="shared" si="1077"/>
        <v/>
      </c>
      <c r="CN1418" s="62" t="str">
        <f t="shared" si="1077"/>
        <v/>
      </c>
      <c r="CO1418" s="62" t="str">
        <f t="shared" si="1077"/>
        <v/>
      </c>
      <c r="CP1418" s="62" t="str">
        <f t="shared" si="1077"/>
        <v/>
      </c>
      <c r="CQ1418" s="62" t="str">
        <f t="shared" si="1077"/>
        <v/>
      </c>
      <c r="CR1418" s="62" t="str">
        <f t="shared" ref="CR1418" si="1078">IF(OR(CQ1418="",CQ1418&lt;1),"",CQ1418+(CR1112-CQ1112))</f>
        <v/>
      </c>
    </row>
    <row r="1419" spans="1:96" x14ac:dyDescent="0.15">
      <c r="A1419" s="9">
        <f>入力シート!B195</f>
        <v>184</v>
      </c>
      <c r="B1419" s="9">
        <f>入力シート!C195</f>
        <v>0</v>
      </c>
      <c r="C1419" s="9">
        <f>入力シート!D195</f>
        <v>0</v>
      </c>
      <c r="AE1419" s="62" t="str">
        <f t="shared" si="970"/>
        <v/>
      </c>
      <c r="AF1419" s="62" t="str">
        <f t="shared" ref="AF1419:CQ1419" si="1079">IF(OR(AE1419="",AE1419&lt;1),"",AE1419+(AF1113-AE1113))</f>
        <v/>
      </c>
      <c r="AG1419" s="62" t="str">
        <f t="shared" si="1079"/>
        <v/>
      </c>
      <c r="AH1419" s="62" t="str">
        <f t="shared" si="1079"/>
        <v/>
      </c>
      <c r="AI1419" s="62" t="str">
        <f t="shared" si="1079"/>
        <v/>
      </c>
      <c r="AJ1419" s="62" t="str">
        <f t="shared" si="1079"/>
        <v/>
      </c>
      <c r="AK1419" s="62" t="str">
        <f t="shared" si="1079"/>
        <v/>
      </c>
      <c r="AL1419" s="62" t="str">
        <f t="shared" si="1079"/>
        <v/>
      </c>
      <c r="AM1419" s="62" t="str">
        <f t="shared" si="1079"/>
        <v/>
      </c>
      <c r="AN1419" s="62" t="str">
        <f t="shared" si="1079"/>
        <v/>
      </c>
      <c r="AO1419" s="62" t="str">
        <f t="shared" si="1079"/>
        <v/>
      </c>
      <c r="AP1419" s="62" t="str">
        <f t="shared" si="1079"/>
        <v/>
      </c>
      <c r="AQ1419" s="62" t="str">
        <f t="shared" si="1079"/>
        <v/>
      </c>
      <c r="AR1419" s="62" t="str">
        <f t="shared" si="1079"/>
        <v/>
      </c>
      <c r="AS1419" s="62" t="str">
        <f t="shared" si="1079"/>
        <v/>
      </c>
      <c r="AT1419" s="62" t="str">
        <f t="shared" si="1079"/>
        <v/>
      </c>
      <c r="AU1419" s="62" t="str">
        <f t="shared" si="1079"/>
        <v/>
      </c>
      <c r="AV1419" s="62" t="str">
        <f t="shared" si="1079"/>
        <v/>
      </c>
      <c r="AW1419" s="62" t="str">
        <f t="shared" si="1079"/>
        <v/>
      </c>
      <c r="AX1419" s="62" t="str">
        <f t="shared" si="1079"/>
        <v/>
      </c>
      <c r="AY1419" s="62" t="str">
        <f t="shared" si="1079"/>
        <v/>
      </c>
      <c r="AZ1419" s="62" t="str">
        <f t="shared" si="1079"/>
        <v/>
      </c>
      <c r="BA1419" s="62" t="str">
        <f t="shared" si="1079"/>
        <v/>
      </c>
      <c r="BB1419" s="62" t="str">
        <f t="shared" si="1079"/>
        <v/>
      </c>
      <c r="BC1419" s="62" t="str">
        <f t="shared" si="1079"/>
        <v/>
      </c>
      <c r="BD1419" s="62" t="str">
        <f t="shared" si="1079"/>
        <v/>
      </c>
      <c r="BE1419" s="62" t="str">
        <f t="shared" si="1079"/>
        <v/>
      </c>
      <c r="BF1419" s="62" t="str">
        <f t="shared" si="1079"/>
        <v/>
      </c>
      <c r="BG1419" s="62" t="str">
        <f t="shared" si="1079"/>
        <v/>
      </c>
      <c r="BH1419" s="62" t="str">
        <f t="shared" si="1079"/>
        <v/>
      </c>
      <c r="BI1419" s="62" t="str">
        <f t="shared" si="1079"/>
        <v/>
      </c>
      <c r="BJ1419" s="62" t="str">
        <f t="shared" si="1079"/>
        <v/>
      </c>
      <c r="BK1419" s="62" t="str">
        <f t="shared" si="1079"/>
        <v/>
      </c>
      <c r="BL1419" s="62" t="str">
        <f t="shared" si="1079"/>
        <v/>
      </c>
      <c r="BM1419" s="62" t="str">
        <f t="shared" si="1079"/>
        <v/>
      </c>
      <c r="BN1419" s="62" t="str">
        <f t="shared" si="1079"/>
        <v/>
      </c>
      <c r="BO1419" s="62" t="str">
        <f t="shared" si="1079"/>
        <v/>
      </c>
      <c r="BP1419" s="62" t="str">
        <f t="shared" si="1079"/>
        <v/>
      </c>
      <c r="BQ1419" s="62" t="str">
        <f t="shared" si="1079"/>
        <v/>
      </c>
      <c r="BR1419" s="62" t="str">
        <f t="shared" si="1079"/>
        <v/>
      </c>
      <c r="BS1419" s="62" t="str">
        <f t="shared" si="1079"/>
        <v/>
      </c>
      <c r="BT1419" s="62" t="str">
        <f t="shared" si="1079"/>
        <v/>
      </c>
      <c r="BU1419" s="62" t="str">
        <f t="shared" si="1079"/>
        <v/>
      </c>
      <c r="BV1419" s="62" t="str">
        <f t="shared" si="1079"/>
        <v/>
      </c>
      <c r="BW1419" s="62" t="str">
        <f t="shared" si="1079"/>
        <v/>
      </c>
      <c r="BX1419" s="62" t="str">
        <f t="shared" si="1079"/>
        <v/>
      </c>
      <c r="BY1419" s="62" t="str">
        <f t="shared" si="1079"/>
        <v/>
      </c>
      <c r="BZ1419" s="62" t="str">
        <f t="shared" si="1079"/>
        <v/>
      </c>
      <c r="CA1419" s="62" t="str">
        <f t="shared" si="1079"/>
        <v/>
      </c>
      <c r="CB1419" s="62" t="str">
        <f t="shared" si="1079"/>
        <v/>
      </c>
      <c r="CC1419" s="62" t="str">
        <f t="shared" si="1079"/>
        <v/>
      </c>
      <c r="CD1419" s="62" t="str">
        <f t="shared" si="1079"/>
        <v/>
      </c>
      <c r="CE1419" s="62" t="str">
        <f t="shared" si="1079"/>
        <v/>
      </c>
      <c r="CF1419" s="62" t="str">
        <f t="shared" si="1079"/>
        <v/>
      </c>
      <c r="CG1419" s="62" t="str">
        <f t="shared" si="1079"/>
        <v/>
      </c>
      <c r="CH1419" s="62" t="str">
        <f t="shared" si="1079"/>
        <v/>
      </c>
      <c r="CI1419" s="62" t="str">
        <f t="shared" si="1079"/>
        <v/>
      </c>
      <c r="CJ1419" s="62" t="str">
        <f t="shared" si="1079"/>
        <v/>
      </c>
      <c r="CK1419" s="62" t="str">
        <f t="shared" si="1079"/>
        <v/>
      </c>
      <c r="CL1419" s="62" t="str">
        <f t="shared" si="1079"/>
        <v/>
      </c>
      <c r="CM1419" s="62" t="str">
        <f t="shared" si="1079"/>
        <v/>
      </c>
      <c r="CN1419" s="62" t="str">
        <f t="shared" si="1079"/>
        <v/>
      </c>
      <c r="CO1419" s="62" t="str">
        <f t="shared" si="1079"/>
        <v/>
      </c>
      <c r="CP1419" s="62" t="str">
        <f t="shared" si="1079"/>
        <v/>
      </c>
      <c r="CQ1419" s="62" t="str">
        <f t="shared" si="1079"/>
        <v/>
      </c>
      <c r="CR1419" s="62" t="str">
        <f t="shared" ref="CR1419" si="1080">IF(OR(CQ1419="",CQ1419&lt;1),"",CQ1419+(CR1113-CQ1113))</f>
        <v/>
      </c>
    </row>
    <row r="1420" spans="1:96" x14ac:dyDescent="0.15">
      <c r="A1420" s="9">
        <f>入力シート!B196</f>
        <v>185</v>
      </c>
      <c r="B1420" s="9">
        <f>入力シート!C196</f>
        <v>0</v>
      </c>
      <c r="C1420" s="9">
        <f>入力シート!D196</f>
        <v>0</v>
      </c>
      <c r="AE1420" s="62" t="str">
        <f t="shared" si="970"/>
        <v/>
      </c>
      <c r="AF1420" s="62" t="str">
        <f t="shared" ref="AF1420:CQ1420" si="1081">IF(OR(AE1420="",AE1420&lt;1),"",AE1420+(AF1114-AE1114))</f>
        <v/>
      </c>
      <c r="AG1420" s="62" t="str">
        <f t="shared" si="1081"/>
        <v/>
      </c>
      <c r="AH1420" s="62" t="str">
        <f t="shared" si="1081"/>
        <v/>
      </c>
      <c r="AI1420" s="62" t="str">
        <f t="shared" si="1081"/>
        <v/>
      </c>
      <c r="AJ1420" s="62" t="str">
        <f t="shared" si="1081"/>
        <v/>
      </c>
      <c r="AK1420" s="62" t="str">
        <f t="shared" si="1081"/>
        <v/>
      </c>
      <c r="AL1420" s="62" t="str">
        <f t="shared" si="1081"/>
        <v/>
      </c>
      <c r="AM1420" s="62" t="str">
        <f t="shared" si="1081"/>
        <v/>
      </c>
      <c r="AN1420" s="62" t="str">
        <f t="shared" si="1081"/>
        <v/>
      </c>
      <c r="AO1420" s="62" t="str">
        <f t="shared" si="1081"/>
        <v/>
      </c>
      <c r="AP1420" s="62" t="str">
        <f t="shared" si="1081"/>
        <v/>
      </c>
      <c r="AQ1420" s="62" t="str">
        <f t="shared" si="1081"/>
        <v/>
      </c>
      <c r="AR1420" s="62" t="str">
        <f t="shared" si="1081"/>
        <v/>
      </c>
      <c r="AS1420" s="62" t="str">
        <f t="shared" si="1081"/>
        <v/>
      </c>
      <c r="AT1420" s="62" t="str">
        <f t="shared" si="1081"/>
        <v/>
      </c>
      <c r="AU1420" s="62" t="str">
        <f t="shared" si="1081"/>
        <v/>
      </c>
      <c r="AV1420" s="62" t="str">
        <f t="shared" si="1081"/>
        <v/>
      </c>
      <c r="AW1420" s="62" t="str">
        <f t="shared" si="1081"/>
        <v/>
      </c>
      <c r="AX1420" s="62" t="str">
        <f t="shared" si="1081"/>
        <v/>
      </c>
      <c r="AY1420" s="62" t="str">
        <f t="shared" si="1081"/>
        <v/>
      </c>
      <c r="AZ1420" s="62" t="str">
        <f t="shared" si="1081"/>
        <v/>
      </c>
      <c r="BA1420" s="62" t="str">
        <f t="shared" si="1081"/>
        <v/>
      </c>
      <c r="BB1420" s="62" t="str">
        <f t="shared" si="1081"/>
        <v/>
      </c>
      <c r="BC1420" s="62" t="str">
        <f t="shared" si="1081"/>
        <v/>
      </c>
      <c r="BD1420" s="62" t="str">
        <f t="shared" si="1081"/>
        <v/>
      </c>
      <c r="BE1420" s="62" t="str">
        <f t="shared" si="1081"/>
        <v/>
      </c>
      <c r="BF1420" s="62" t="str">
        <f t="shared" si="1081"/>
        <v/>
      </c>
      <c r="BG1420" s="62" t="str">
        <f t="shared" si="1081"/>
        <v/>
      </c>
      <c r="BH1420" s="62" t="str">
        <f t="shared" si="1081"/>
        <v/>
      </c>
      <c r="BI1420" s="62" t="str">
        <f t="shared" si="1081"/>
        <v/>
      </c>
      <c r="BJ1420" s="62" t="str">
        <f t="shared" si="1081"/>
        <v/>
      </c>
      <c r="BK1420" s="62" t="str">
        <f t="shared" si="1081"/>
        <v/>
      </c>
      <c r="BL1420" s="62" t="str">
        <f t="shared" si="1081"/>
        <v/>
      </c>
      <c r="BM1420" s="62" t="str">
        <f t="shared" si="1081"/>
        <v/>
      </c>
      <c r="BN1420" s="62" t="str">
        <f t="shared" si="1081"/>
        <v/>
      </c>
      <c r="BO1420" s="62" t="str">
        <f t="shared" si="1081"/>
        <v/>
      </c>
      <c r="BP1420" s="62" t="str">
        <f t="shared" si="1081"/>
        <v/>
      </c>
      <c r="BQ1420" s="62" t="str">
        <f t="shared" si="1081"/>
        <v/>
      </c>
      <c r="BR1420" s="62" t="str">
        <f t="shared" si="1081"/>
        <v/>
      </c>
      <c r="BS1420" s="62" t="str">
        <f t="shared" si="1081"/>
        <v/>
      </c>
      <c r="BT1420" s="62" t="str">
        <f t="shared" si="1081"/>
        <v/>
      </c>
      <c r="BU1420" s="62" t="str">
        <f t="shared" si="1081"/>
        <v/>
      </c>
      <c r="BV1420" s="62" t="str">
        <f t="shared" si="1081"/>
        <v/>
      </c>
      <c r="BW1420" s="62" t="str">
        <f t="shared" si="1081"/>
        <v/>
      </c>
      <c r="BX1420" s="62" t="str">
        <f t="shared" si="1081"/>
        <v/>
      </c>
      <c r="BY1420" s="62" t="str">
        <f t="shared" si="1081"/>
        <v/>
      </c>
      <c r="BZ1420" s="62" t="str">
        <f t="shared" si="1081"/>
        <v/>
      </c>
      <c r="CA1420" s="62" t="str">
        <f t="shared" si="1081"/>
        <v/>
      </c>
      <c r="CB1420" s="62" t="str">
        <f t="shared" si="1081"/>
        <v/>
      </c>
      <c r="CC1420" s="62" t="str">
        <f t="shared" si="1081"/>
        <v/>
      </c>
      <c r="CD1420" s="62" t="str">
        <f t="shared" si="1081"/>
        <v/>
      </c>
      <c r="CE1420" s="62" t="str">
        <f t="shared" si="1081"/>
        <v/>
      </c>
      <c r="CF1420" s="62" t="str">
        <f t="shared" si="1081"/>
        <v/>
      </c>
      <c r="CG1420" s="62" t="str">
        <f t="shared" si="1081"/>
        <v/>
      </c>
      <c r="CH1420" s="62" t="str">
        <f t="shared" si="1081"/>
        <v/>
      </c>
      <c r="CI1420" s="62" t="str">
        <f t="shared" si="1081"/>
        <v/>
      </c>
      <c r="CJ1420" s="62" t="str">
        <f t="shared" si="1081"/>
        <v/>
      </c>
      <c r="CK1420" s="62" t="str">
        <f t="shared" si="1081"/>
        <v/>
      </c>
      <c r="CL1420" s="62" t="str">
        <f t="shared" si="1081"/>
        <v/>
      </c>
      <c r="CM1420" s="62" t="str">
        <f t="shared" si="1081"/>
        <v/>
      </c>
      <c r="CN1420" s="62" t="str">
        <f t="shared" si="1081"/>
        <v/>
      </c>
      <c r="CO1420" s="62" t="str">
        <f t="shared" si="1081"/>
        <v/>
      </c>
      <c r="CP1420" s="62" t="str">
        <f t="shared" si="1081"/>
        <v/>
      </c>
      <c r="CQ1420" s="62" t="str">
        <f t="shared" si="1081"/>
        <v/>
      </c>
      <c r="CR1420" s="62" t="str">
        <f t="shared" ref="CR1420" si="1082">IF(OR(CQ1420="",CQ1420&lt;1),"",CQ1420+(CR1114-CQ1114))</f>
        <v/>
      </c>
    </row>
    <row r="1421" spans="1:96" x14ac:dyDescent="0.15">
      <c r="A1421" s="9">
        <f>入力シート!B197</f>
        <v>186</v>
      </c>
      <c r="B1421" s="9">
        <f>入力シート!C197</f>
        <v>0</v>
      </c>
      <c r="C1421" s="9">
        <f>入力シート!D197</f>
        <v>0</v>
      </c>
      <c r="AE1421" s="62" t="str">
        <f t="shared" si="970"/>
        <v/>
      </c>
      <c r="AF1421" s="62" t="str">
        <f t="shared" ref="AF1421:CQ1421" si="1083">IF(OR(AE1421="",AE1421&lt;1),"",AE1421+(AF1115-AE1115))</f>
        <v/>
      </c>
      <c r="AG1421" s="62" t="str">
        <f t="shared" si="1083"/>
        <v/>
      </c>
      <c r="AH1421" s="62" t="str">
        <f t="shared" si="1083"/>
        <v/>
      </c>
      <c r="AI1421" s="62" t="str">
        <f t="shared" si="1083"/>
        <v/>
      </c>
      <c r="AJ1421" s="62" t="str">
        <f t="shared" si="1083"/>
        <v/>
      </c>
      <c r="AK1421" s="62" t="str">
        <f t="shared" si="1083"/>
        <v/>
      </c>
      <c r="AL1421" s="62" t="str">
        <f t="shared" si="1083"/>
        <v/>
      </c>
      <c r="AM1421" s="62" t="str">
        <f t="shared" si="1083"/>
        <v/>
      </c>
      <c r="AN1421" s="62" t="str">
        <f t="shared" si="1083"/>
        <v/>
      </c>
      <c r="AO1421" s="62" t="str">
        <f t="shared" si="1083"/>
        <v/>
      </c>
      <c r="AP1421" s="62" t="str">
        <f t="shared" si="1083"/>
        <v/>
      </c>
      <c r="AQ1421" s="62" t="str">
        <f t="shared" si="1083"/>
        <v/>
      </c>
      <c r="AR1421" s="62" t="str">
        <f t="shared" si="1083"/>
        <v/>
      </c>
      <c r="AS1421" s="62" t="str">
        <f t="shared" si="1083"/>
        <v/>
      </c>
      <c r="AT1421" s="62" t="str">
        <f t="shared" si="1083"/>
        <v/>
      </c>
      <c r="AU1421" s="62" t="str">
        <f t="shared" si="1083"/>
        <v/>
      </c>
      <c r="AV1421" s="62" t="str">
        <f t="shared" si="1083"/>
        <v/>
      </c>
      <c r="AW1421" s="62" t="str">
        <f t="shared" si="1083"/>
        <v/>
      </c>
      <c r="AX1421" s="62" t="str">
        <f t="shared" si="1083"/>
        <v/>
      </c>
      <c r="AY1421" s="62" t="str">
        <f t="shared" si="1083"/>
        <v/>
      </c>
      <c r="AZ1421" s="62" t="str">
        <f t="shared" si="1083"/>
        <v/>
      </c>
      <c r="BA1421" s="62" t="str">
        <f t="shared" si="1083"/>
        <v/>
      </c>
      <c r="BB1421" s="62" t="str">
        <f t="shared" si="1083"/>
        <v/>
      </c>
      <c r="BC1421" s="62" t="str">
        <f t="shared" si="1083"/>
        <v/>
      </c>
      <c r="BD1421" s="62" t="str">
        <f t="shared" si="1083"/>
        <v/>
      </c>
      <c r="BE1421" s="62" t="str">
        <f t="shared" si="1083"/>
        <v/>
      </c>
      <c r="BF1421" s="62" t="str">
        <f t="shared" si="1083"/>
        <v/>
      </c>
      <c r="BG1421" s="62" t="str">
        <f t="shared" si="1083"/>
        <v/>
      </c>
      <c r="BH1421" s="62" t="str">
        <f t="shared" si="1083"/>
        <v/>
      </c>
      <c r="BI1421" s="62" t="str">
        <f t="shared" si="1083"/>
        <v/>
      </c>
      <c r="BJ1421" s="62" t="str">
        <f t="shared" si="1083"/>
        <v/>
      </c>
      <c r="BK1421" s="62" t="str">
        <f t="shared" si="1083"/>
        <v/>
      </c>
      <c r="BL1421" s="62" t="str">
        <f t="shared" si="1083"/>
        <v/>
      </c>
      <c r="BM1421" s="62" t="str">
        <f t="shared" si="1083"/>
        <v/>
      </c>
      <c r="BN1421" s="62" t="str">
        <f t="shared" si="1083"/>
        <v/>
      </c>
      <c r="BO1421" s="62" t="str">
        <f t="shared" si="1083"/>
        <v/>
      </c>
      <c r="BP1421" s="62" t="str">
        <f t="shared" si="1083"/>
        <v/>
      </c>
      <c r="BQ1421" s="62" t="str">
        <f t="shared" si="1083"/>
        <v/>
      </c>
      <c r="BR1421" s="62" t="str">
        <f t="shared" si="1083"/>
        <v/>
      </c>
      <c r="BS1421" s="62" t="str">
        <f t="shared" si="1083"/>
        <v/>
      </c>
      <c r="BT1421" s="62" t="str">
        <f t="shared" si="1083"/>
        <v/>
      </c>
      <c r="BU1421" s="62" t="str">
        <f t="shared" si="1083"/>
        <v/>
      </c>
      <c r="BV1421" s="62" t="str">
        <f t="shared" si="1083"/>
        <v/>
      </c>
      <c r="BW1421" s="62" t="str">
        <f t="shared" si="1083"/>
        <v/>
      </c>
      <c r="BX1421" s="62" t="str">
        <f t="shared" si="1083"/>
        <v/>
      </c>
      <c r="BY1421" s="62" t="str">
        <f t="shared" si="1083"/>
        <v/>
      </c>
      <c r="BZ1421" s="62" t="str">
        <f t="shared" si="1083"/>
        <v/>
      </c>
      <c r="CA1421" s="62" t="str">
        <f t="shared" si="1083"/>
        <v/>
      </c>
      <c r="CB1421" s="62" t="str">
        <f t="shared" si="1083"/>
        <v/>
      </c>
      <c r="CC1421" s="62" t="str">
        <f t="shared" si="1083"/>
        <v/>
      </c>
      <c r="CD1421" s="62" t="str">
        <f t="shared" si="1083"/>
        <v/>
      </c>
      <c r="CE1421" s="62" t="str">
        <f t="shared" si="1083"/>
        <v/>
      </c>
      <c r="CF1421" s="62" t="str">
        <f t="shared" si="1083"/>
        <v/>
      </c>
      <c r="CG1421" s="62" t="str">
        <f t="shared" si="1083"/>
        <v/>
      </c>
      <c r="CH1421" s="62" t="str">
        <f t="shared" si="1083"/>
        <v/>
      </c>
      <c r="CI1421" s="62" t="str">
        <f t="shared" si="1083"/>
        <v/>
      </c>
      <c r="CJ1421" s="62" t="str">
        <f t="shared" si="1083"/>
        <v/>
      </c>
      <c r="CK1421" s="62" t="str">
        <f t="shared" si="1083"/>
        <v/>
      </c>
      <c r="CL1421" s="62" t="str">
        <f t="shared" si="1083"/>
        <v/>
      </c>
      <c r="CM1421" s="62" t="str">
        <f t="shared" si="1083"/>
        <v/>
      </c>
      <c r="CN1421" s="62" t="str">
        <f t="shared" si="1083"/>
        <v/>
      </c>
      <c r="CO1421" s="62" t="str">
        <f t="shared" si="1083"/>
        <v/>
      </c>
      <c r="CP1421" s="62" t="str">
        <f t="shared" si="1083"/>
        <v/>
      </c>
      <c r="CQ1421" s="62" t="str">
        <f t="shared" si="1083"/>
        <v/>
      </c>
      <c r="CR1421" s="62" t="str">
        <f t="shared" ref="CR1421" si="1084">IF(OR(CQ1421="",CQ1421&lt;1),"",CQ1421+(CR1115-CQ1115))</f>
        <v/>
      </c>
    </row>
    <row r="1422" spans="1:96" x14ac:dyDescent="0.15">
      <c r="A1422" s="9">
        <f>入力シート!B198</f>
        <v>187</v>
      </c>
      <c r="B1422" s="9">
        <f>入力シート!C198</f>
        <v>0</v>
      </c>
      <c r="C1422" s="9">
        <f>入力シート!D198</f>
        <v>0</v>
      </c>
      <c r="AE1422" s="62" t="str">
        <f t="shared" si="970"/>
        <v/>
      </c>
      <c r="AF1422" s="62" t="str">
        <f t="shared" ref="AF1422:CQ1422" si="1085">IF(OR(AE1422="",AE1422&lt;1),"",AE1422+(AF1116-AE1116))</f>
        <v/>
      </c>
      <c r="AG1422" s="62" t="str">
        <f t="shared" si="1085"/>
        <v/>
      </c>
      <c r="AH1422" s="62" t="str">
        <f t="shared" si="1085"/>
        <v/>
      </c>
      <c r="AI1422" s="62" t="str">
        <f t="shared" si="1085"/>
        <v/>
      </c>
      <c r="AJ1422" s="62" t="str">
        <f t="shared" si="1085"/>
        <v/>
      </c>
      <c r="AK1422" s="62" t="str">
        <f t="shared" si="1085"/>
        <v/>
      </c>
      <c r="AL1422" s="62" t="str">
        <f t="shared" si="1085"/>
        <v/>
      </c>
      <c r="AM1422" s="62" t="str">
        <f t="shared" si="1085"/>
        <v/>
      </c>
      <c r="AN1422" s="62" t="str">
        <f t="shared" si="1085"/>
        <v/>
      </c>
      <c r="AO1422" s="62" t="str">
        <f t="shared" si="1085"/>
        <v/>
      </c>
      <c r="AP1422" s="62" t="str">
        <f t="shared" si="1085"/>
        <v/>
      </c>
      <c r="AQ1422" s="62" t="str">
        <f t="shared" si="1085"/>
        <v/>
      </c>
      <c r="AR1422" s="62" t="str">
        <f t="shared" si="1085"/>
        <v/>
      </c>
      <c r="AS1422" s="62" t="str">
        <f t="shared" si="1085"/>
        <v/>
      </c>
      <c r="AT1422" s="62" t="str">
        <f t="shared" si="1085"/>
        <v/>
      </c>
      <c r="AU1422" s="62" t="str">
        <f t="shared" si="1085"/>
        <v/>
      </c>
      <c r="AV1422" s="62" t="str">
        <f t="shared" si="1085"/>
        <v/>
      </c>
      <c r="AW1422" s="62" t="str">
        <f t="shared" si="1085"/>
        <v/>
      </c>
      <c r="AX1422" s="62" t="str">
        <f t="shared" si="1085"/>
        <v/>
      </c>
      <c r="AY1422" s="62" t="str">
        <f t="shared" si="1085"/>
        <v/>
      </c>
      <c r="AZ1422" s="62" t="str">
        <f t="shared" si="1085"/>
        <v/>
      </c>
      <c r="BA1422" s="62" t="str">
        <f t="shared" si="1085"/>
        <v/>
      </c>
      <c r="BB1422" s="62" t="str">
        <f t="shared" si="1085"/>
        <v/>
      </c>
      <c r="BC1422" s="62" t="str">
        <f t="shared" si="1085"/>
        <v/>
      </c>
      <c r="BD1422" s="62" t="str">
        <f t="shared" si="1085"/>
        <v/>
      </c>
      <c r="BE1422" s="62" t="str">
        <f t="shared" si="1085"/>
        <v/>
      </c>
      <c r="BF1422" s="62" t="str">
        <f t="shared" si="1085"/>
        <v/>
      </c>
      <c r="BG1422" s="62" t="str">
        <f t="shared" si="1085"/>
        <v/>
      </c>
      <c r="BH1422" s="62" t="str">
        <f t="shared" si="1085"/>
        <v/>
      </c>
      <c r="BI1422" s="62" t="str">
        <f t="shared" si="1085"/>
        <v/>
      </c>
      <c r="BJ1422" s="62" t="str">
        <f t="shared" si="1085"/>
        <v/>
      </c>
      <c r="BK1422" s="62" t="str">
        <f t="shared" si="1085"/>
        <v/>
      </c>
      <c r="BL1422" s="62" t="str">
        <f t="shared" si="1085"/>
        <v/>
      </c>
      <c r="BM1422" s="62" t="str">
        <f t="shared" si="1085"/>
        <v/>
      </c>
      <c r="BN1422" s="62" t="str">
        <f t="shared" si="1085"/>
        <v/>
      </c>
      <c r="BO1422" s="62" t="str">
        <f t="shared" si="1085"/>
        <v/>
      </c>
      <c r="BP1422" s="62" t="str">
        <f t="shared" si="1085"/>
        <v/>
      </c>
      <c r="BQ1422" s="62" t="str">
        <f t="shared" si="1085"/>
        <v/>
      </c>
      <c r="BR1422" s="62" t="str">
        <f t="shared" si="1085"/>
        <v/>
      </c>
      <c r="BS1422" s="62" t="str">
        <f t="shared" si="1085"/>
        <v/>
      </c>
      <c r="BT1422" s="62" t="str">
        <f t="shared" si="1085"/>
        <v/>
      </c>
      <c r="BU1422" s="62" t="str">
        <f t="shared" si="1085"/>
        <v/>
      </c>
      <c r="BV1422" s="62" t="str">
        <f t="shared" si="1085"/>
        <v/>
      </c>
      <c r="BW1422" s="62" t="str">
        <f t="shared" si="1085"/>
        <v/>
      </c>
      <c r="BX1422" s="62" t="str">
        <f t="shared" si="1085"/>
        <v/>
      </c>
      <c r="BY1422" s="62" t="str">
        <f t="shared" si="1085"/>
        <v/>
      </c>
      <c r="BZ1422" s="62" t="str">
        <f t="shared" si="1085"/>
        <v/>
      </c>
      <c r="CA1422" s="62" t="str">
        <f t="shared" si="1085"/>
        <v/>
      </c>
      <c r="CB1422" s="62" t="str">
        <f t="shared" si="1085"/>
        <v/>
      </c>
      <c r="CC1422" s="62" t="str">
        <f t="shared" si="1085"/>
        <v/>
      </c>
      <c r="CD1422" s="62" t="str">
        <f t="shared" si="1085"/>
        <v/>
      </c>
      <c r="CE1422" s="62" t="str">
        <f t="shared" si="1085"/>
        <v/>
      </c>
      <c r="CF1422" s="62" t="str">
        <f t="shared" si="1085"/>
        <v/>
      </c>
      <c r="CG1422" s="62" t="str">
        <f t="shared" si="1085"/>
        <v/>
      </c>
      <c r="CH1422" s="62" t="str">
        <f t="shared" si="1085"/>
        <v/>
      </c>
      <c r="CI1422" s="62" t="str">
        <f t="shared" si="1085"/>
        <v/>
      </c>
      <c r="CJ1422" s="62" t="str">
        <f t="shared" si="1085"/>
        <v/>
      </c>
      <c r="CK1422" s="62" t="str">
        <f t="shared" si="1085"/>
        <v/>
      </c>
      <c r="CL1422" s="62" t="str">
        <f t="shared" si="1085"/>
        <v/>
      </c>
      <c r="CM1422" s="62" t="str">
        <f t="shared" si="1085"/>
        <v/>
      </c>
      <c r="CN1422" s="62" t="str">
        <f t="shared" si="1085"/>
        <v/>
      </c>
      <c r="CO1422" s="62" t="str">
        <f t="shared" si="1085"/>
        <v/>
      </c>
      <c r="CP1422" s="62" t="str">
        <f t="shared" si="1085"/>
        <v/>
      </c>
      <c r="CQ1422" s="62" t="str">
        <f t="shared" si="1085"/>
        <v/>
      </c>
      <c r="CR1422" s="62" t="str">
        <f t="shared" ref="CR1422" si="1086">IF(OR(CQ1422="",CQ1422&lt;1),"",CQ1422+(CR1116-CQ1116))</f>
        <v/>
      </c>
    </row>
    <row r="1423" spans="1:96" x14ac:dyDescent="0.15">
      <c r="A1423" s="9">
        <f>入力シート!B199</f>
        <v>188</v>
      </c>
      <c r="B1423" s="9">
        <f>入力シート!C199</f>
        <v>0</v>
      </c>
      <c r="C1423" s="9">
        <f>入力シート!D199</f>
        <v>0</v>
      </c>
      <c r="AE1423" s="62" t="str">
        <f t="shared" si="970"/>
        <v/>
      </c>
      <c r="AF1423" s="62" t="str">
        <f t="shared" ref="AF1423:CQ1423" si="1087">IF(OR(AE1423="",AE1423&lt;1),"",AE1423+(AF1117-AE1117))</f>
        <v/>
      </c>
      <c r="AG1423" s="62" t="str">
        <f t="shared" si="1087"/>
        <v/>
      </c>
      <c r="AH1423" s="62" t="str">
        <f t="shared" si="1087"/>
        <v/>
      </c>
      <c r="AI1423" s="62" t="str">
        <f t="shared" si="1087"/>
        <v/>
      </c>
      <c r="AJ1423" s="62" t="str">
        <f t="shared" si="1087"/>
        <v/>
      </c>
      <c r="AK1423" s="62" t="str">
        <f t="shared" si="1087"/>
        <v/>
      </c>
      <c r="AL1423" s="62" t="str">
        <f t="shared" si="1087"/>
        <v/>
      </c>
      <c r="AM1423" s="62" t="str">
        <f t="shared" si="1087"/>
        <v/>
      </c>
      <c r="AN1423" s="62" t="str">
        <f t="shared" si="1087"/>
        <v/>
      </c>
      <c r="AO1423" s="62" t="str">
        <f t="shared" si="1087"/>
        <v/>
      </c>
      <c r="AP1423" s="62" t="str">
        <f t="shared" si="1087"/>
        <v/>
      </c>
      <c r="AQ1423" s="62" t="str">
        <f t="shared" si="1087"/>
        <v/>
      </c>
      <c r="AR1423" s="62" t="str">
        <f t="shared" si="1087"/>
        <v/>
      </c>
      <c r="AS1423" s="62" t="str">
        <f t="shared" si="1087"/>
        <v/>
      </c>
      <c r="AT1423" s="62" t="str">
        <f t="shared" si="1087"/>
        <v/>
      </c>
      <c r="AU1423" s="62" t="str">
        <f t="shared" si="1087"/>
        <v/>
      </c>
      <c r="AV1423" s="62" t="str">
        <f t="shared" si="1087"/>
        <v/>
      </c>
      <c r="AW1423" s="62" t="str">
        <f t="shared" si="1087"/>
        <v/>
      </c>
      <c r="AX1423" s="62" t="str">
        <f t="shared" si="1087"/>
        <v/>
      </c>
      <c r="AY1423" s="62" t="str">
        <f t="shared" si="1087"/>
        <v/>
      </c>
      <c r="AZ1423" s="62" t="str">
        <f t="shared" si="1087"/>
        <v/>
      </c>
      <c r="BA1423" s="62" t="str">
        <f t="shared" si="1087"/>
        <v/>
      </c>
      <c r="BB1423" s="62" t="str">
        <f t="shared" si="1087"/>
        <v/>
      </c>
      <c r="BC1423" s="62" t="str">
        <f t="shared" si="1087"/>
        <v/>
      </c>
      <c r="BD1423" s="62" t="str">
        <f t="shared" si="1087"/>
        <v/>
      </c>
      <c r="BE1423" s="62" t="str">
        <f t="shared" si="1087"/>
        <v/>
      </c>
      <c r="BF1423" s="62" t="str">
        <f t="shared" si="1087"/>
        <v/>
      </c>
      <c r="BG1423" s="62" t="str">
        <f t="shared" si="1087"/>
        <v/>
      </c>
      <c r="BH1423" s="62" t="str">
        <f t="shared" si="1087"/>
        <v/>
      </c>
      <c r="BI1423" s="62" t="str">
        <f t="shared" si="1087"/>
        <v/>
      </c>
      <c r="BJ1423" s="62" t="str">
        <f t="shared" si="1087"/>
        <v/>
      </c>
      <c r="BK1423" s="62" t="str">
        <f t="shared" si="1087"/>
        <v/>
      </c>
      <c r="BL1423" s="62" t="str">
        <f t="shared" si="1087"/>
        <v/>
      </c>
      <c r="BM1423" s="62" t="str">
        <f t="shared" si="1087"/>
        <v/>
      </c>
      <c r="BN1423" s="62" t="str">
        <f t="shared" si="1087"/>
        <v/>
      </c>
      <c r="BO1423" s="62" t="str">
        <f t="shared" si="1087"/>
        <v/>
      </c>
      <c r="BP1423" s="62" t="str">
        <f t="shared" si="1087"/>
        <v/>
      </c>
      <c r="BQ1423" s="62" t="str">
        <f t="shared" si="1087"/>
        <v/>
      </c>
      <c r="BR1423" s="62" t="str">
        <f t="shared" si="1087"/>
        <v/>
      </c>
      <c r="BS1423" s="62" t="str">
        <f t="shared" si="1087"/>
        <v/>
      </c>
      <c r="BT1423" s="62" t="str">
        <f t="shared" si="1087"/>
        <v/>
      </c>
      <c r="BU1423" s="62" t="str">
        <f t="shared" si="1087"/>
        <v/>
      </c>
      <c r="BV1423" s="62" t="str">
        <f t="shared" si="1087"/>
        <v/>
      </c>
      <c r="BW1423" s="62" t="str">
        <f t="shared" si="1087"/>
        <v/>
      </c>
      <c r="BX1423" s="62" t="str">
        <f t="shared" si="1087"/>
        <v/>
      </c>
      <c r="BY1423" s="62" t="str">
        <f t="shared" si="1087"/>
        <v/>
      </c>
      <c r="BZ1423" s="62" t="str">
        <f t="shared" si="1087"/>
        <v/>
      </c>
      <c r="CA1423" s="62" t="str">
        <f t="shared" si="1087"/>
        <v/>
      </c>
      <c r="CB1423" s="62" t="str">
        <f t="shared" si="1087"/>
        <v/>
      </c>
      <c r="CC1423" s="62" t="str">
        <f t="shared" si="1087"/>
        <v/>
      </c>
      <c r="CD1423" s="62" t="str">
        <f t="shared" si="1087"/>
        <v/>
      </c>
      <c r="CE1423" s="62" t="str">
        <f t="shared" si="1087"/>
        <v/>
      </c>
      <c r="CF1423" s="62" t="str">
        <f t="shared" si="1087"/>
        <v/>
      </c>
      <c r="CG1423" s="62" t="str">
        <f t="shared" si="1087"/>
        <v/>
      </c>
      <c r="CH1423" s="62" t="str">
        <f t="shared" si="1087"/>
        <v/>
      </c>
      <c r="CI1423" s="62" t="str">
        <f t="shared" si="1087"/>
        <v/>
      </c>
      <c r="CJ1423" s="62" t="str">
        <f t="shared" si="1087"/>
        <v/>
      </c>
      <c r="CK1423" s="62" t="str">
        <f t="shared" si="1087"/>
        <v/>
      </c>
      <c r="CL1423" s="62" t="str">
        <f t="shared" si="1087"/>
        <v/>
      </c>
      <c r="CM1423" s="62" t="str">
        <f t="shared" si="1087"/>
        <v/>
      </c>
      <c r="CN1423" s="62" t="str">
        <f t="shared" si="1087"/>
        <v/>
      </c>
      <c r="CO1423" s="62" t="str">
        <f t="shared" si="1087"/>
        <v/>
      </c>
      <c r="CP1423" s="62" t="str">
        <f t="shared" si="1087"/>
        <v/>
      </c>
      <c r="CQ1423" s="62" t="str">
        <f t="shared" si="1087"/>
        <v/>
      </c>
      <c r="CR1423" s="62" t="str">
        <f t="shared" ref="CR1423" si="1088">IF(OR(CQ1423="",CQ1423&lt;1),"",CQ1423+(CR1117-CQ1117))</f>
        <v/>
      </c>
    </row>
    <row r="1424" spans="1:96" x14ac:dyDescent="0.15">
      <c r="A1424" s="9">
        <f>入力シート!B200</f>
        <v>189</v>
      </c>
      <c r="B1424" s="9">
        <f>入力シート!C200</f>
        <v>0</v>
      </c>
      <c r="C1424" s="9">
        <f>入力シート!D200</f>
        <v>0</v>
      </c>
      <c r="AE1424" s="62" t="str">
        <f t="shared" si="970"/>
        <v/>
      </c>
      <c r="AF1424" s="62" t="str">
        <f t="shared" ref="AF1424:CQ1424" si="1089">IF(OR(AE1424="",AE1424&lt;1),"",AE1424+(AF1118-AE1118))</f>
        <v/>
      </c>
      <c r="AG1424" s="62" t="str">
        <f t="shared" si="1089"/>
        <v/>
      </c>
      <c r="AH1424" s="62" t="str">
        <f t="shared" si="1089"/>
        <v/>
      </c>
      <c r="AI1424" s="62" t="str">
        <f t="shared" si="1089"/>
        <v/>
      </c>
      <c r="AJ1424" s="62" t="str">
        <f t="shared" si="1089"/>
        <v/>
      </c>
      <c r="AK1424" s="62" t="str">
        <f t="shared" si="1089"/>
        <v/>
      </c>
      <c r="AL1424" s="62" t="str">
        <f t="shared" si="1089"/>
        <v/>
      </c>
      <c r="AM1424" s="62" t="str">
        <f t="shared" si="1089"/>
        <v/>
      </c>
      <c r="AN1424" s="62" t="str">
        <f t="shared" si="1089"/>
        <v/>
      </c>
      <c r="AO1424" s="62" t="str">
        <f t="shared" si="1089"/>
        <v/>
      </c>
      <c r="AP1424" s="62" t="str">
        <f t="shared" si="1089"/>
        <v/>
      </c>
      <c r="AQ1424" s="62" t="str">
        <f t="shared" si="1089"/>
        <v/>
      </c>
      <c r="AR1424" s="62" t="str">
        <f t="shared" si="1089"/>
        <v/>
      </c>
      <c r="AS1424" s="62" t="str">
        <f t="shared" si="1089"/>
        <v/>
      </c>
      <c r="AT1424" s="62" t="str">
        <f t="shared" si="1089"/>
        <v/>
      </c>
      <c r="AU1424" s="62" t="str">
        <f t="shared" si="1089"/>
        <v/>
      </c>
      <c r="AV1424" s="62" t="str">
        <f t="shared" si="1089"/>
        <v/>
      </c>
      <c r="AW1424" s="62" t="str">
        <f t="shared" si="1089"/>
        <v/>
      </c>
      <c r="AX1424" s="62" t="str">
        <f t="shared" si="1089"/>
        <v/>
      </c>
      <c r="AY1424" s="62" t="str">
        <f t="shared" si="1089"/>
        <v/>
      </c>
      <c r="AZ1424" s="62" t="str">
        <f t="shared" si="1089"/>
        <v/>
      </c>
      <c r="BA1424" s="62" t="str">
        <f t="shared" si="1089"/>
        <v/>
      </c>
      <c r="BB1424" s="62" t="str">
        <f t="shared" si="1089"/>
        <v/>
      </c>
      <c r="BC1424" s="62" t="str">
        <f t="shared" si="1089"/>
        <v/>
      </c>
      <c r="BD1424" s="62" t="str">
        <f t="shared" si="1089"/>
        <v/>
      </c>
      <c r="BE1424" s="62" t="str">
        <f t="shared" si="1089"/>
        <v/>
      </c>
      <c r="BF1424" s="62" t="str">
        <f t="shared" si="1089"/>
        <v/>
      </c>
      <c r="BG1424" s="62" t="str">
        <f t="shared" si="1089"/>
        <v/>
      </c>
      <c r="BH1424" s="62" t="str">
        <f t="shared" si="1089"/>
        <v/>
      </c>
      <c r="BI1424" s="62" t="str">
        <f t="shared" si="1089"/>
        <v/>
      </c>
      <c r="BJ1424" s="62" t="str">
        <f t="shared" si="1089"/>
        <v/>
      </c>
      <c r="BK1424" s="62" t="str">
        <f t="shared" si="1089"/>
        <v/>
      </c>
      <c r="BL1424" s="62" t="str">
        <f t="shared" si="1089"/>
        <v/>
      </c>
      <c r="BM1424" s="62" t="str">
        <f t="shared" si="1089"/>
        <v/>
      </c>
      <c r="BN1424" s="62" t="str">
        <f t="shared" si="1089"/>
        <v/>
      </c>
      <c r="BO1424" s="62" t="str">
        <f t="shared" si="1089"/>
        <v/>
      </c>
      <c r="BP1424" s="62" t="str">
        <f t="shared" si="1089"/>
        <v/>
      </c>
      <c r="BQ1424" s="62" t="str">
        <f t="shared" si="1089"/>
        <v/>
      </c>
      <c r="BR1424" s="62" t="str">
        <f t="shared" si="1089"/>
        <v/>
      </c>
      <c r="BS1424" s="62" t="str">
        <f t="shared" si="1089"/>
        <v/>
      </c>
      <c r="BT1424" s="62" t="str">
        <f t="shared" si="1089"/>
        <v/>
      </c>
      <c r="BU1424" s="62" t="str">
        <f t="shared" si="1089"/>
        <v/>
      </c>
      <c r="BV1424" s="62" t="str">
        <f t="shared" si="1089"/>
        <v/>
      </c>
      <c r="BW1424" s="62" t="str">
        <f t="shared" si="1089"/>
        <v/>
      </c>
      <c r="BX1424" s="62" t="str">
        <f t="shared" si="1089"/>
        <v/>
      </c>
      <c r="BY1424" s="62" t="str">
        <f t="shared" si="1089"/>
        <v/>
      </c>
      <c r="BZ1424" s="62" t="str">
        <f t="shared" si="1089"/>
        <v/>
      </c>
      <c r="CA1424" s="62" t="str">
        <f t="shared" si="1089"/>
        <v/>
      </c>
      <c r="CB1424" s="62" t="str">
        <f t="shared" si="1089"/>
        <v/>
      </c>
      <c r="CC1424" s="62" t="str">
        <f t="shared" si="1089"/>
        <v/>
      </c>
      <c r="CD1424" s="62" t="str">
        <f t="shared" si="1089"/>
        <v/>
      </c>
      <c r="CE1424" s="62" t="str">
        <f t="shared" si="1089"/>
        <v/>
      </c>
      <c r="CF1424" s="62" t="str">
        <f t="shared" si="1089"/>
        <v/>
      </c>
      <c r="CG1424" s="62" t="str">
        <f t="shared" si="1089"/>
        <v/>
      </c>
      <c r="CH1424" s="62" t="str">
        <f t="shared" si="1089"/>
        <v/>
      </c>
      <c r="CI1424" s="62" t="str">
        <f t="shared" si="1089"/>
        <v/>
      </c>
      <c r="CJ1424" s="62" t="str">
        <f t="shared" si="1089"/>
        <v/>
      </c>
      <c r="CK1424" s="62" t="str">
        <f t="shared" si="1089"/>
        <v/>
      </c>
      <c r="CL1424" s="62" t="str">
        <f t="shared" si="1089"/>
        <v/>
      </c>
      <c r="CM1424" s="62" t="str">
        <f t="shared" si="1089"/>
        <v/>
      </c>
      <c r="CN1424" s="62" t="str">
        <f t="shared" si="1089"/>
        <v/>
      </c>
      <c r="CO1424" s="62" t="str">
        <f t="shared" si="1089"/>
        <v/>
      </c>
      <c r="CP1424" s="62" t="str">
        <f t="shared" si="1089"/>
        <v/>
      </c>
      <c r="CQ1424" s="62" t="str">
        <f t="shared" si="1089"/>
        <v/>
      </c>
      <c r="CR1424" s="62" t="str">
        <f t="shared" ref="CR1424" si="1090">IF(OR(CQ1424="",CQ1424&lt;1),"",CQ1424+(CR1118-CQ1118))</f>
        <v/>
      </c>
    </row>
    <row r="1425" spans="1:96" x14ac:dyDescent="0.15">
      <c r="A1425" s="9">
        <f>入力シート!B201</f>
        <v>190</v>
      </c>
      <c r="B1425" s="9">
        <f>入力シート!C201</f>
        <v>0</v>
      </c>
      <c r="C1425" s="9">
        <f>入力シート!D201</f>
        <v>0</v>
      </c>
      <c r="AE1425" s="62" t="str">
        <f t="shared" si="970"/>
        <v/>
      </c>
      <c r="AF1425" s="62" t="str">
        <f t="shared" ref="AF1425:CQ1425" si="1091">IF(OR(AE1425="",AE1425&lt;1),"",AE1425+(AF1119-AE1119))</f>
        <v/>
      </c>
      <c r="AG1425" s="62" t="str">
        <f t="shared" si="1091"/>
        <v/>
      </c>
      <c r="AH1425" s="62" t="str">
        <f t="shared" si="1091"/>
        <v/>
      </c>
      <c r="AI1425" s="62" t="str">
        <f t="shared" si="1091"/>
        <v/>
      </c>
      <c r="AJ1425" s="62" t="str">
        <f t="shared" si="1091"/>
        <v/>
      </c>
      <c r="AK1425" s="62" t="str">
        <f t="shared" si="1091"/>
        <v/>
      </c>
      <c r="AL1425" s="62" t="str">
        <f t="shared" si="1091"/>
        <v/>
      </c>
      <c r="AM1425" s="62" t="str">
        <f t="shared" si="1091"/>
        <v/>
      </c>
      <c r="AN1425" s="62" t="str">
        <f t="shared" si="1091"/>
        <v/>
      </c>
      <c r="AO1425" s="62" t="str">
        <f t="shared" si="1091"/>
        <v/>
      </c>
      <c r="AP1425" s="62" t="str">
        <f t="shared" si="1091"/>
        <v/>
      </c>
      <c r="AQ1425" s="62" t="str">
        <f t="shared" si="1091"/>
        <v/>
      </c>
      <c r="AR1425" s="62" t="str">
        <f t="shared" si="1091"/>
        <v/>
      </c>
      <c r="AS1425" s="62" t="str">
        <f t="shared" si="1091"/>
        <v/>
      </c>
      <c r="AT1425" s="62" t="str">
        <f t="shared" si="1091"/>
        <v/>
      </c>
      <c r="AU1425" s="62" t="str">
        <f t="shared" si="1091"/>
        <v/>
      </c>
      <c r="AV1425" s="62" t="str">
        <f t="shared" si="1091"/>
        <v/>
      </c>
      <c r="AW1425" s="62" t="str">
        <f t="shared" si="1091"/>
        <v/>
      </c>
      <c r="AX1425" s="62" t="str">
        <f t="shared" si="1091"/>
        <v/>
      </c>
      <c r="AY1425" s="62" t="str">
        <f t="shared" si="1091"/>
        <v/>
      </c>
      <c r="AZ1425" s="62" t="str">
        <f t="shared" si="1091"/>
        <v/>
      </c>
      <c r="BA1425" s="62" t="str">
        <f t="shared" si="1091"/>
        <v/>
      </c>
      <c r="BB1425" s="62" t="str">
        <f t="shared" si="1091"/>
        <v/>
      </c>
      <c r="BC1425" s="62" t="str">
        <f t="shared" si="1091"/>
        <v/>
      </c>
      <c r="BD1425" s="62" t="str">
        <f t="shared" si="1091"/>
        <v/>
      </c>
      <c r="BE1425" s="62" t="str">
        <f t="shared" si="1091"/>
        <v/>
      </c>
      <c r="BF1425" s="62" t="str">
        <f t="shared" si="1091"/>
        <v/>
      </c>
      <c r="BG1425" s="62" t="str">
        <f t="shared" si="1091"/>
        <v/>
      </c>
      <c r="BH1425" s="62" t="str">
        <f t="shared" si="1091"/>
        <v/>
      </c>
      <c r="BI1425" s="62" t="str">
        <f t="shared" si="1091"/>
        <v/>
      </c>
      <c r="BJ1425" s="62" t="str">
        <f t="shared" si="1091"/>
        <v/>
      </c>
      <c r="BK1425" s="62" t="str">
        <f t="shared" si="1091"/>
        <v/>
      </c>
      <c r="BL1425" s="62" t="str">
        <f t="shared" si="1091"/>
        <v/>
      </c>
      <c r="BM1425" s="62" t="str">
        <f t="shared" si="1091"/>
        <v/>
      </c>
      <c r="BN1425" s="62" t="str">
        <f t="shared" si="1091"/>
        <v/>
      </c>
      <c r="BO1425" s="62" t="str">
        <f t="shared" si="1091"/>
        <v/>
      </c>
      <c r="BP1425" s="62" t="str">
        <f t="shared" si="1091"/>
        <v/>
      </c>
      <c r="BQ1425" s="62" t="str">
        <f t="shared" si="1091"/>
        <v/>
      </c>
      <c r="BR1425" s="62" t="str">
        <f t="shared" si="1091"/>
        <v/>
      </c>
      <c r="BS1425" s="62" t="str">
        <f t="shared" si="1091"/>
        <v/>
      </c>
      <c r="BT1425" s="62" t="str">
        <f t="shared" si="1091"/>
        <v/>
      </c>
      <c r="BU1425" s="62" t="str">
        <f t="shared" si="1091"/>
        <v/>
      </c>
      <c r="BV1425" s="62" t="str">
        <f t="shared" si="1091"/>
        <v/>
      </c>
      <c r="BW1425" s="62" t="str">
        <f t="shared" si="1091"/>
        <v/>
      </c>
      <c r="BX1425" s="62" t="str">
        <f t="shared" si="1091"/>
        <v/>
      </c>
      <c r="BY1425" s="62" t="str">
        <f t="shared" si="1091"/>
        <v/>
      </c>
      <c r="BZ1425" s="62" t="str">
        <f t="shared" si="1091"/>
        <v/>
      </c>
      <c r="CA1425" s="62" t="str">
        <f t="shared" si="1091"/>
        <v/>
      </c>
      <c r="CB1425" s="62" t="str">
        <f t="shared" si="1091"/>
        <v/>
      </c>
      <c r="CC1425" s="62" t="str">
        <f t="shared" si="1091"/>
        <v/>
      </c>
      <c r="CD1425" s="62" t="str">
        <f t="shared" si="1091"/>
        <v/>
      </c>
      <c r="CE1425" s="62" t="str">
        <f t="shared" si="1091"/>
        <v/>
      </c>
      <c r="CF1425" s="62" t="str">
        <f t="shared" si="1091"/>
        <v/>
      </c>
      <c r="CG1425" s="62" t="str">
        <f t="shared" si="1091"/>
        <v/>
      </c>
      <c r="CH1425" s="62" t="str">
        <f t="shared" si="1091"/>
        <v/>
      </c>
      <c r="CI1425" s="62" t="str">
        <f t="shared" si="1091"/>
        <v/>
      </c>
      <c r="CJ1425" s="62" t="str">
        <f t="shared" si="1091"/>
        <v/>
      </c>
      <c r="CK1425" s="62" t="str">
        <f t="shared" si="1091"/>
        <v/>
      </c>
      <c r="CL1425" s="62" t="str">
        <f t="shared" si="1091"/>
        <v/>
      </c>
      <c r="CM1425" s="62" t="str">
        <f t="shared" si="1091"/>
        <v/>
      </c>
      <c r="CN1425" s="62" t="str">
        <f t="shared" si="1091"/>
        <v/>
      </c>
      <c r="CO1425" s="62" t="str">
        <f t="shared" si="1091"/>
        <v/>
      </c>
      <c r="CP1425" s="62" t="str">
        <f t="shared" si="1091"/>
        <v/>
      </c>
      <c r="CQ1425" s="62" t="str">
        <f t="shared" si="1091"/>
        <v/>
      </c>
      <c r="CR1425" s="62" t="str">
        <f t="shared" ref="CR1425" si="1092">IF(OR(CQ1425="",CQ1425&lt;1),"",CQ1425+(CR1119-CQ1119))</f>
        <v/>
      </c>
    </row>
    <row r="1426" spans="1:96" x14ac:dyDescent="0.15">
      <c r="A1426" s="9">
        <f>入力シート!B202</f>
        <v>191</v>
      </c>
      <c r="B1426" s="9">
        <f>入力シート!C202</f>
        <v>0</v>
      </c>
      <c r="C1426" s="9">
        <f>入力シート!D202</f>
        <v>0</v>
      </c>
      <c r="AE1426" s="62" t="str">
        <f t="shared" si="970"/>
        <v/>
      </c>
      <c r="AF1426" s="62" t="str">
        <f t="shared" ref="AF1426:CQ1426" si="1093">IF(OR(AE1426="",AE1426&lt;1),"",AE1426+(AF1120-AE1120))</f>
        <v/>
      </c>
      <c r="AG1426" s="62" t="str">
        <f t="shared" si="1093"/>
        <v/>
      </c>
      <c r="AH1426" s="62" t="str">
        <f t="shared" si="1093"/>
        <v/>
      </c>
      <c r="AI1426" s="62" t="str">
        <f t="shared" si="1093"/>
        <v/>
      </c>
      <c r="AJ1426" s="62" t="str">
        <f t="shared" si="1093"/>
        <v/>
      </c>
      <c r="AK1426" s="62" t="str">
        <f t="shared" si="1093"/>
        <v/>
      </c>
      <c r="AL1426" s="62" t="str">
        <f t="shared" si="1093"/>
        <v/>
      </c>
      <c r="AM1426" s="62" t="str">
        <f t="shared" si="1093"/>
        <v/>
      </c>
      <c r="AN1426" s="62" t="str">
        <f t="shared" si="1093"/>
        <v/>
      </c>
      <c r="AO1426" s="62" t="str">
        <f t="shared" si="1093"/>
        <v/>
      </c>
      <c r="AP1426" s="62" t="str">
        <f t="shared" si="1093"/>
        <v/>
      </c>
      <c r="AQ1426" s="62" t="str">
        <f t="shared" si="1093"/>
        <v/>
      </c>
      <c r="AR1426" s="62" t="str">
        <f t="shared" si="1093"/>
        <v/>
      </c>
      <c r="AS1426" s="62" t="str">
        <f t="shared" si="1093"/>
        <v/>
      </c>
      <c r="AT1426" s="62" t="str">
        <f t="shared" si="1093"/>
        <v/>
      </c>
      <c r="AU1426" s="62" t="str">
        <f t="shared" si="1093"/>
        <v/>
      </c>
      <c r="AV1426" s="62" t="str">
        <f t="shared" si="1093"/>
        <v/>
      </c>
      <c r="AW1426" s="62" t="str">
        <f t="shared" si="1093"/>
        <v/>
      </c>
      <c r="AX1426" s="62" t="str">
        <f t="shared" si="1093"/>
        <v/>
      </c>
      <c r="AY1426" s="62" t="str">
        <f t="shared" si="1093"/>
        <v/>
      </c>
      <c r="AZ1426" s="62" t="str">
        <f t="shared" si="1093"/>
        <v/>
      </c>
      <c r="BA1426" s="62" t="str">
        <f t="shared" si="1093"/>
        <v/>
      </c>
      <c r="BB1426" s="62" t="str">
        <f t="shared" si="1093"/>
        <v/>
      </c>
      <c r="BC1426" s="62" t="str">
        <f t="shared" si="1093"/>
        <v/>
      </c>
      <c r="BD1426" s="62" t="str">
        <f t="shared" si="1093"/>
        <v/>
      </c>
      <c r="BE1426" s="62" t="str">
        <f t="shared" si="1093"/>
        <v/>
      </c>
      <c r="BF1426" s="62" t="str">
        <f t="shared" si="1093"/>
        <v/>
      </c>
      <c r="BG1426" s="62" t="str">
        <f t="shared" si="1093"/>
        <v/>
      </c>
      <c r="BH1426" s="62" t="str">
        <f t="shared" si="1093"/>
        <v/>
      </c>
      <c r="BI1426" s="62" t="str">
        <f t="shared" si="1093"/>
        <v/>
      </c>
      <c r="BJ1426" s="62" t="str">
        <f t="shared" si="1093"/>
        <v/>
      </c>
      <c r="BK1426" s="62" t="str">
        <f t="shared" si="1093"/>
        <v/>
      </c>
      <c r="BL1426" s="62" t="str">
        <f t="shared" si="1093"/>
        <v/>
      </c>
      <c r="BM1426" s="62" t="str">
        <f t="shared" si="1093"/>
        <v/>
      </c>
      <c r="BN1426" s="62" t="str">
        <f t="shared" si="1093"/>
        <v/>
      </c>
      <c r="BO1426" s="62" t="str">
        <f t="shared" si="1093"/>
        <v/>
      </c>
      <c r="BP1426" s="62" t="str">
        <f t="shared" si="1093"/>
        <v/>
      </c>
      <c r="BQ1426" s="62" t="str">
        <f t="shared" si="1093"/>
        <v/>
      </c>
      <c r="BR1426" s="62" t="str">
        <f t="shared" si="1093"/>
        <v/>
      </c>
      <c r="BS1426" s="62" t="str">
        <f t="shared" si="1093"/>
        <v/>
      </c>
      <c r="BT1426" s="62" t="str">
        <f t="shared" si="1093"/>
        <v/>
      </c>
      <c r="BU1426" s="62" t="str">
        <f t="shared" si="1093"/>
        <v/>
      </c>
      <c r="BV1426" s="62" t="str">
        <f t="shared" si="1093"/>
        <v/>
      </c>
      <c r="BW1426" s="62" t="str">
        <f t="shared" si="1093"/>
        <v/>
      </c>
      <c r="BX1426" s="62" t="str">
        <f t="shared" si="1093"/>
        <v/>
      </c>
      <c r="BY1426" s="62" t="str">
        <f t="shared" si="1093"/>
        <v/>
      </c>
      <c r="BZ1426" s="62" t="str">
        <f t="shared" si="1093"/>
        <v/>
      </c>
      <c r="CA1426" s="62" t="str">
        <f t="shared" si="1093"/>
        <v/>
      </c>
      <c r="CB1426" s="62" t="str">
        <f t="shared" si="1093"/>
        <v/>
      </c>
      <c r="CC1426" s="62" t="str">
        <f t="shared" si="1093"/>
        <v/>
      </c>
      <c r="CD1426" s="62" t="str">
        <f t="shared" si="1093"/>
        <v/>
      </c>
      <c r="CE1426" s="62" t="str">
        <f t="shared" si="1093"/>
        <v/>
      </c>
      <c r="CF1426" s="62" t="str">
        <f t="shared" si="1093"/>
        <v/>
      </c>
      <c r="CG1426" s="62" t="str">
        <f t="shared" si="1093"/>
        <v/>
      </c>
      <c r="CH1426" s="62" t="str">
        <f t="shared" si="1093"/>
        <v/>
      </c>
      <c r="CI1426" s="62" t="str">
        <f t="shared" si="1093"/>
        <v/>
      </c>
      <c r="CJ1426" s="62" t="str">
        <f t="shared" si="1093"/>
        <v/>
      </c>
      <c r="CK1426" s="62" t="str">
        <f t="shared" si="1093"/>
        <v/>
      </c>
      <c r="CL1426" s="62" t="str">
        <f t="shared" si="1093"/>
        <v/>
      </c>
      <c r="CM1426" s="62" t="str">
        <f t="shared" si="1093"/>
        <v/>
      </c>
      <c r="CN1426" s="62" t="str">
        <f t="shared" si="1093"/>
        <v/>
      </c>
      <c r="CO1426" s="62" t="str">
        <f t="shared" si="1093"/>
        <v/>
      </c>
      <c r="CP1426" s="62" t="str">
        <f t="shared" si="1093"/>
        <v/>
      </c>
      <c r="CQ1426" s="62" t="str">
        <f t="shared" si="1093"/>
        <v/>
      </c>
      <c r="CR1426" s="62" t="str">
        <f t="shared" ref="CR1426" si="1094">IF(OR(CQ1426="",CQ1426&lt;1),"",CQ1426+(CR1120-CQ1120))</f>
        <v/>
      </c>
    </row>
    <row r="1427" spans="1:96" x14ac:dyDescent="0.15">
      <c r="A1427" s="9">
        <f>入力シート!B203</f>
        <v>192</v>
      </c>
      <c r="B1427" s="9">
        <f>入力シート!C203</f>
        <v>0</v>
      </c>
      <c r="C1427" s="9">
        <f>入力シート!D203</f>
        <v>0</v>
      </c>
      <c r="AE1427" s="62" t="str">
        <f t="shared" si="970"/>
        <v/>
      </c>
      <c r="AF1427" s="62" t="str">
        <f t="shared" ref="AF1427:CQ1427" si="1095">IF(OR(AE1427="",AE1427&lt;1),"",AE1427+(AF1121-AE1121))</f>
        <v/>
      </c>
      <c r="AG1427" s="62" t="str">
        <f t="shared" si="1095"/>
        <v/>
      </c>
      <c r="AH1427" s="62" t="str">
        <f t="shared" si="1095"/>
        <v/>
      </c>
      <c r="AI1427" s="62" t="str">
        <f t="shared" si="1095"/>
        <v/>
      </c>
      <c r="AJ1427" s="62" t="str">
        <f t="shared" si="1095"/>
        <v/>
      </c>
      <c r="AK1427" s="62" t="str">
        <f t="shared" si="1095"/>
        <v/>
      </c>
      <c r="AL1427" s="62" t="str">
        <f t="shared" si="1095"/>
        <v/>
      </c>
      <c r="AM1427" s="62" t="str">
        <f t="shared" si="1095"/>
        <v/>
      </c>
      <c r="AN1427" s="62" t="str">
        <f t="shared" si="1095"/>
        <v/>
      </c>
      <c r="AO1427" s="62" t="str">
        <f t="shared" si="1095"/>
        <v/>
      </c>
      <c r="AP1427" s="62" t="str">
        <f t="shared" si="1095"/>
        <v/>
      </c>
      <c r="AQ1427" s="62" t="str">
        <f t="shared" si="1095"/>
        <v/>
      </c>
      <c r="AR1427" s="62" t="str">
        <f t="shared" si="1095"/>
        <v/>
      </c>
      <c r="AS1427" s="62" t="str">
        <f t="shared" si="1095"/>
        <v/>
      </c>
      <c r="AT1427" s="62" t="str">
        <f t="shared" si="1095"/>
        <v/>
      </c>
      <c r="AU1427" s="62" t="str">
        <f t="shared" si="1095"/>
        <v/>
      </c>
      <c r="AV1427" s="62" t="str">
        <f t="shared" si="1095"/>
        <v/>
      </c>
      <c r="AW1427" s="62" t="str">
        <f t="shared" si="1095"/>
        <v/>
      </c>
      <c r="AX1427" s="62" t="str">
        <f t="shared" si="1095"/>
        <v/>
      </c>
      <c r="AY1427" s="62" t="str">
        <f t="shared" si="1095"/>
        <v/>
      </c>
      <c r="AZ1427" s="62" t="str">
        <f t="shared" si="1095"/>
        <v/>
      </c>
      <c r="BA1427" s="62" t="str">
        <f t="shared" si="1095"/>
        <v/>
      </c>
      <c r="BB1427" s="62" t="str">
        <f t="shared" si="1095"/>
        <v/>
      </c>
      <c r="BC1427" s="62" t="str">
        <f t="shared" si="1095"/>
        <v/>
      </c>
      <c r="BD1427" s="62" t="str">
        <f t="shared" si="1095"/>
        <v/>
      </c>
      <c r="BE1427" s="62" t="str">
        <f t="shared" si="1095"/>
        <v/>
      </c>
      <c r="BF1427" s="62" t="str">
        <f t="shared" si="1095"/>
        <v/>
      </c>
      <c r="BG1427" s="62" t="str">
        <f t="shared" si="1095"/>
        <v/>
      </c>
      <c r="BH1427" s="62" t="str">
        <f t="shared" si="1095"/>
        <v/>
      </c>
      <c r="BI1427" s="62" t="str">
        <f t="shared" si="1095"/>
        <v/>
      </c>
      <c r="BJ1427" s="62" t="str">
        <f t="shared" si="1095"/>
        <v/>
      </c>
      <c r="BK1427" s="62" t="str">
        <f t="shared" si="1095"/>
        <v/>
      </c>
      <c r="BL1427" s="62" t="str">
        <f t="shared" si="1095"/>
        <v/>
      </c>
      <c r="BM1427" s="62" t="str">
        <f t="shared" si="1095"/>
        <v/>
      </c>
      <c r="BN1427" s="62" t="str">
        <f t="shared" si="1095"/>
        <v/>
      </c>
      <c r="BO1427" s="62" t="str">
        <f t="shared" si="1095"/>
        <v/>
      </c>
      <c r="BP1427" s="62" t="str">
        <f t="shared" si="1095"/>
        <v/>
      </c>
      <c r="BQ1427" s="62" t="str">
        <f t="shared" si="1095"/>
        <v/>
      </c>
      <c r="BR1427" s="62" t="str">
        <f t="shared" si="1095"/>
        <v/>
      </c>
      <c r="BS1427" s="62" t="str">
        <f t="shared" si="1095"/>
        <v/>
      </c>
      <c r="BT1427" s="62" t="str">
        <f t="shared" si="1095"/>
        <v/>
      </c>
      <c r="BU1427" s="62" t="str">
        <f t="shared" si="1095"/>
        <v/>
      </c>
      <c r="BV1427" s="62" t="str">
        <f t="shared" si="1095"/>
        <v/>
      </c>
      <c r="BW1427" s="62" t="str">
        <f t="shared" si="1095"/>
        <v/>
      </c>
      <c r="BX1427" s="62" t="str">
        <f t="shared" si="1095"/>
        <v/>
      </c>
      <c r="BY1427" s="62" t="str">
        <f t="shared" si="1095"/>
        <v/>
      </c>
      <c r="BZ1427" s="62" t="str">
        <f t="shared" si="1095"/>
        <v/>
      </c>
      <c r="CA1427" s="62" t="str">
        <f t="shared" si="1095"/>
        <v/>
      </c>
      <c r="CB1427" s="62" t="str">
        <f t="shared" si="1095"/>
        <v/>
      </c>
      <c r="CC1427" s="62" t="str">
        <f t="shared" si="1095"/>
        <v/>
      </c>
      <c r="CD1427" s="62" t="str">
        <f t="shared" si="1095"/>
        <v/>
      </c>
      <c r="CE1427" s="62" t="str">
        <f t="shared" si="1095"/>
        <v/>
      </c>
      <c r="CF1427" s="62" t="str">
        <f t="shared" si="1095"/>
        <v/>
      </c>
      <c r="CG1427" s="62" t="str">
        <f t="shared" si="1095"/>
        <v/>
      </c>
      <c r="CH1427" s="62" t="str">
        <f t="shared" si="1095"/>
        <v/>
      </c>
      <c r="CI1427" s="62" t="str">
        <f t="shared" si="1095"/>
        <v/>
      </c>
      <c r="CJ1427" s="62" t="str">
        <f t="shared" si="1095"/>
        <v/>
      </c>
      <c r="CK1427" s="62" t="str">
        <f t="shared" si="1095"/>
        <v/>
      </c>
      <c r="CL1427" s="62" t="str">
        <f t="shared" si="1095"/>
        <v/>
      </c>
      <c r="CM1427" s="62" t="str">
        <f t="shared" si="1095"/>
        <v/>
      </c>
      <c r="CN1427" s="62" t="str">
        <f t="shared" si="1095"/>
        <v/>
      </c>
      <c r="CO1427" s="62" t="str">
        <f t="shared" si="1095"/>
        <v/>
      </c>
      <c r="CP1427" s="62" t="str">
        <f t="shared" si="1095"/>
        <v/>
      </c>
      <c r="CQ1427" s="62" t="str">
        <f t="shared" si="1095"/>
        <v/>
      </c>
      <c r="CR1427" s="62" t="str">
        <f t="shared" ref="CR1427" si="1096">IF(OR(CQ1427="",CQ1427&lt;1),"",CQ1427+(CR1121-CQ1121))</f>
        <v/>
      </c>
    </row>
    <row r="1428" spans="1:96" x14ac:dyDescent="0.15">
      <c r="A1428" s="9">
        <f>入力シート!B204</f>
        <v>193</v>
      </c>
      <c r="B1428" s="9">
        <f>入力シート!C204</f>
        <v>0</v>
      </c>
      <c r="C1428" s="9">
        <f>入力シート!D204</f>
        <v>0</v>
      </c>
      <c r="AE1428" s="62" t="str">
        <f t="shared" si="970"/>
        <v/>
      </c>
      <c r="AF1428" s="62" t="str">
        <f t="shared" ref="AF1428:CQ1428" si="1097">IF(OR(AE1428="",AE1428&lt;1),"",AE1428+(AF1122-AE1122))</f>
        <v/>
      </c>
      <c r="AG1428" s="62" t="str">
        <f t="shared" si="1097"/>
        <v/>
      </c>
      <c r="AH1428" s="62" t="str">
        <f t="shared" si="1097"/>
        <v/>
      </c>
      <c r="AI1428" s="62" t="str">
        <f t="shared" si="1097"/>
        <v/>
      </c>
      <c r="AJ1428" s="62" t="str">
        <f t="shared" si="1097"/>
        <v/>
      </c>
      <c r="AK1428" s="62" t="str">
        <f t="shared" si="1097"/>
        <v/>
      </c>
      <c r="AL1428" s="62" t="str">
        <f t="shared" si="1097"/>
        <v/>
      </c>
      <c r="AM1428" s="62" t="str">
        <f t="shared" si="1097"/>
        <v/>
      </c>
      <c r="AN1428" s="62" t="str">
        <f t="shared" si="1097"/>
        <v/>
      </c>
      <c r="AO1428" s="62" t="str">
        <f t="shared" si="1097"/>
        <v/>
      </c>
      <c r="AP1428" s="62" t="str">
        <f t="shared" si="1097"/>
        <v/>
      </c>
      <c r="AQ1428" s="62" t="str">
        <f t="shared" si="1097"/>
        <v/>
      </c>
      <c r="AR1428" s="62" t="str">
        <f t="shared" si="1097"/>
        <v/>
      </c>
      <c r="AS1428" s="62" t="str">
        <f t="shared" si="1097"/>
        <v/>
      </c>
      <c r="AT1428" s="62" t="str">
        <f t="shared" si="1097"/>
        <v/>
      </c>
      <c r="AU1428" s="62" t="str">
        <f t="shared" si="1097"/>
        <v/>
      </c>
      <c r="AV1428" s="62" t="str">
        <f t="shared" si="1097"/>
        <v/>
      </c>
      <c r="AW1428" s="62" t="str">
        <f t="shared" si="1097"/>
        <v/>
      </c>
      <c r="AX1428" s="62" t="str">
        <f t="shared" si="1097"/>
        <v/>
      </c>
      <c r="AY1428" s="62" t="str">
        <f t="shared" si="1097"/>
        <v/>
      </c>
      <c r="AZ1428" s="62" t="str">
        <f t="shared" si="1097"/>
        <v/>
      </c>
      <c r="BA1428" s="62" t="str">
        <f t="shared" si="1097"/>
        <v/>
      </c>
      <c r="BB1428" s="62" t="str">
        <f t="shared" si="1097"/>
        <v/>
      </c>
      <c r="BC1428" s="62" t="str">
        <f t="shared" si="1097"/>
        <v/>
      </c>
      <c r="BD1428" s="62" t="str">
        <f t="shared" si="1097"/>
        <v/>
      </c>
      <c r="BE1428" s="62" t="str">
        <f t="shared" si="1097"/>
        <v/>
      </c>
      <c r="BF1428" s="62" t="str">
        <f t="shared" si="1097"/>
        <v/>
      </c>
      <c r="BG1428" s="62" t="str">
        <f t="shared" si="1097"/>
        <v/>
      </c>
      <c r="BH1428" s="62" t="str">
        <f t="shared" si="1097"/>
        <v/>
      </c>
      <c r="BI1428" s="62" t="str">
        <f t="shared" si="1097"/>
        <v/>
      </c>
      <c r="BJ1428" s="62" t="str">
        <f t="shared" si="1097"/>
        <v/>
      </c>
      <c r="BK1428" s="62" t="str">
        <f t="shared" si="1097"/>
        <v/>
      </c>
      <c r="BL1428" s="62" t="str">
        <f t="shared" si="1097"/>
        <v/>
      </c>
      <c r="BM1428" s="62" t="str">
        <f t="shared" si="1097"/>
        <v/>
      </c>
      <c r="BN1428" s="62" t="str">
        <f t="shared" si="1097"/>
        <v/>
      </c>
      <c r="BO1428" s="62" t="str">
        <f t="shared" si="1097"/>
        <v/>
      </c>
      <c r="BP1428" s="62" t="str">
        <f t="shared" si="1097"/>
        <v/>
      </c>
      <c r="BQ1428" s="62" t="str">
        <f t="shared" si="1097"/>
        <v/>
      </c>
      <c r="BR1428" s="62" t="str">
        <f t="shared" si="1097"/>
        <v/>
      </c>
      <c r="BS1428" s="62" t="str">
        <f t="shared" si="1097"/>
        <v/>
      </c>
      <c r="BT1428" s="62" t="str">
        <f t="shared" si="1097"/>
        <v/>
      </c>
      <c r="BU1428" s="62" t="str">
        <f t="shared" si="1097"/>
        <v/>
      </c>
      <c r="BV1428" s="62" t="str">
        <f t="shared" si="1097"/>
        <v/>
      </c>
      <c r="BW1428" s="62" t="str">
        <f t="shared" si="1097"/>
        <v/>
      </c>
      <c r="BX1428" s="62" t="str">
        <f t="shared" si="1097"/>
        <v/>
      </c>
      <c r="BY1428" s="62" t="str">
        <f t="shared" si="1097"/>
        <v/>
      </c>
      <c r="BZ1428" s="62" t="str">
        <f t="shared" si="1097"/>
        <v/>
      </c>
      <c r="CA1428" s="62" t="str">
        <f t="shared" si="1097"/>
        <v/>
      </c>
      <c r="CB1428" s="62" t="str">
        <f t="shared" si="1097"/>
        <v/>
      </c>
      <c r="CC1428" s="62" t="str">
        <f t="shared" si="1097"/>
        <v/>
      </c>
      <c r="CD1428" s="62" t="str">
        <f t="shared" si="1097"/>
        <v/>
      </c>
      <c r="CE1428" s="62" t="str">
        <f t="shared" si="1097"/>
        <v/>
      </c>
      <c r="CF1428" s="62" t="str">
        <f t="shared" si="1097"/>
        <v/>
      </c>
      <c r="CG1428" s="62" t="str">
        <f t="shared" si="1097"/>
        <v/>
      </c>
      <c r="CH1428" s="62" t="str">
        <f t="shared" si="1097"/>
        <v/>
      </c>
      <c r="CI1428" s="62" t="str">
        <f t="shared" si="1097"/>
        <v/>
      </c>
      <c r="CJ1428" s="62" t="str">
        <f t="shared" si="1097"/>
        <v/>
      </c>
      <c r="CK1428" s="62" t="str">
        <f t="shared" si="1097"/>
        <v/>
      </c>
      <c r="CL1428" s="62" t="str">
        <f t="shared" si="1097"/>
        <v/>
      </c>
      <c r="CM1428" s="62" t="str">
        <f t="shared" si="1097"/>
        <v/>
      </c>
      <c r="CN1428" s="62" t="str">
        <f t="shared" si="1097"/>
        <v/>
      </c>
      <c r="CO1428" s="62" t="str">
        <f t="shared" si="1097"/>
        <v/>
      </c>
      <c r="CP1428" s="62" t="str">
        <f t="shared" si="1097"/>
        <v/>
      </c>
      <c r="CQ1428" s="62" t="str">
        <f t="shared" si="1097"/>
        <v/>
      </c>
      <c r="CR1428" s="62" t="str">
        <f t="shared" ref="CR1428" si="1098">IF(OR(CQ1428="",CQ1428&lt;1),"",CQ1428+(CR1122-CQ1122))</f>
        <v/>
      </c>
    </row>
    <row r="1429" spans="1:96" x14ac:dyDescent="0.15">
      <c r="A1429" s="9">
        <f>入力シート!B205</f>
        <v>194</v>
      </c>
      <c r="B1429" s="9">
        <f>入力シート!C205</f>
        <v>0</v>
      </c>
      <c r="C1429" s="9">
        <f>入力シート!D205</f>
        <v>0</v>
      </c>
      <c r="AE1429" s="62" t="str">
        <f t="shared" ref="AE1429:AE1492" si="1099">IF(OR($C1429="",$C1429&lt;1),"",$C1429)</f>
        <v/>
      </c>
      <c r="AF1429" s="62" t="str">
        <f t="shared" ref="AF1429:CQ1429" si="1100">IF(OR(AE1429="",AE1429&lt;1),"",AE1429+(AF1123-AE1123))</f>
        <v/>
      </c>
      <c r="AG1429" s="62" t="str">
        <f t="shared" si="1100"/>
        <v/>
      </c>
      <c r="AH1429" s="62" t="str">
        <f t="shared" si="1100"/>
        <v/>
      </c>
      <c r="AI1429" s="62" t="str">
        <f t="shared" si="1100"/>
        <v/>
      </c>
      <c r="AJ1429" s="62" t="str">
        <f t="shared" si="1100"/>
        <v/>
      </c>
      <c r="AK1429" s="62" t="str">
        <f t="shared" si="1100"/>
        <v/>
      </c>
      <c r="AL1429" s="62" t="str">
        <f t="shared" si="1100"/>
        <v/>
      </c>
      <c r="AM1429" s="62" t="str">
        <f t="shared" si="1100"/>
        <v/>
      </c>
      <c r="AN1429" s="62" t="str">
        <f t="shared" si="1100"/>
        <v/>
      </c>
      <c r="AO1429" s="62" t="str">
        <f t="shared" si="1100"/>
        <v/>
      </c>
      <c r="AP1429" s="62" t="str">
        <f t="shared" si="1100"/>
        <v/>
      </c>
      <c r="AQ1429" s="62" t="str">
        <f t="shared" si="1100"/>
        <v/>
      </c>
      <c r="AR1429" s="62" t="str">
        <f t="shared" si="1100"/>
        <v/>
      </c>
      <c r="AS1429" s="62" t="str">
        <f t="shared" si="1100"/>
        <v/>
      </c>
      <c r="AT1429" s="62" t="str">
        <f t="shared" si="1100"/>
        <v/>
      </c>
      <c r="AU1429" s="62" t="str">
        <f t="shared" si="1100"/>
        <v/>
      </c>
      <c r="AV1429" s="62" t="str">
        <f t="shared" si="1100"/>
        <v/>
      </c>
      <c r="AW1429" s="62" t="str">
        <f t="shared" si="1100"/>
        <v/>
      </c>
      <c r="AX1429" s="62" t="str">
        <f t="shared" si="1100"/>
        <v/>
      </c>
      <c r="AY1429" s="62" t="str">
        <f t="shared" si="1100"/>
        <v/>
      </c>
      <c r="AZ1429" s="62" t="str">
        <f t="shared" si="1100"/>
        <v/>
      </c>
      <c r="BA1429" s="62" t="str">
        <f t="shared" si="1100"/>
        <v/>
      </c>
      <c r="BB1429" s="62" t="str">
        <f t="shared" si="1100"/>
        <v/>
      </c>
      <c r="BC1429" s="62" t="str">
        <f t="shared" si="1100"/>
        <v/>
      </c>
      <c r="BD1429" s="62" t="str">
        <f t="shared" si="1100"/>
        <v/>
      </c>
      <c r="BE1429" s="62" t="str">
        <f t="shared" si="1100"/>
        <v/>
      </c>
      <c r="BF1429" s="62" t="str">
        <f t="shared" si="1100"/>
        <v/>
      </c>
      <c r="BG1429" s="62" t="str">
        <f t="shared" si="1100"/>
        <v/>
      </c>
      <c r="BH1429" s="62" t="str">
        <f t="shared" si="1100"/>
        <v/>
      </c>
      <c r="BI1429" s="62" t="str">
        <f t="shared" si="1100"/>
        <v/>
      </c>
      <c r="BJ1429" s="62" t="str">
        <f t="shared" si="1100"/>
        <v/>
      </c>
      <c r="BK1429" s="62" t="str">
        <f t="shared" si="1100"/>
        <v/>
      </c>
      <c r="BL1429" s="62" t="str">
        <f t="shared" si="1100"/>
        <v/>
      </c>
      <c r="BM1429" s="62" t="str">
        <f t="shared" si="1100"/>
        <v/>
      </c>
      <c r="BN1429" s="62" t="str">
        <f t="shared" si="1100"/>
        <v/>
      </c>
      <c r="BO1429" s="62" t="str">
        <f t="shared" si="1100"/>
        <v/>
      </c>
      <c r="BP1429" s="62" t="str">
        <f t="shared" si="1100"/>
        <v/>
      </c>
      <c r="BQ1429" s="62" t="str">
        <f t="shared" si="1100"/>
        <v/>
      </c>
      <c r="BR1429" s="62" t="str">
        <f t="shared" si="1100"/>
        <v/>
      </c>
      <c r="BS1429" s="62" t="str">
        <f t="shared" si="1100"/>
        <v/>
      </c>
      <c r="BT1429" s="62" t="str">
        <f t="shared" si="1100"/>
        <v/>
      </c>
      <c r="BU1429" s="62" t="str">
        <f t="shared" si="1100"/>
        <v/>
      </c>
      <c r="BV1429" s="62" t="str">
        <f t="shared" si="1100"/>
        <v/>
      </c>
      <c r="BW1429" s="62" t="str">
        <f t="shared" si="1100"/>
        <v/>
      </c>
      <c r="BX1429" s="62" t="str">
        <f t="shared" si="1100"/>
        <v/>
      </c>
      <c r="BY1429" s="62" t="str">
        <f t="shared" si="1100"/>
        <v/>
      </c>
      <c r="BZ1429" s="62" t="str">
        <f t="shared" si="1100"/>
        <v/>
      </c>
      <c r="CA1429" s="62" t="str">
        <f t="shared" si="1100"/>
        <v/>
      </c>
      <c r="CB1429" s="62" t="str">
        <f t="shared" si="1100"/>
        <v/>
      </c>
      <c r="CC1429" s="62" t="str">
        <f t="shared" si="1100"/>
        <v/>
      </c>
      <c r="CD1429" s="62" t="str">
        <f t="shared" si="1100"/>
        <v/>
      </c>
      <c r="CE1429" s="62" t="str">
        <f t="shared" si="1100"/>
        <v/>
      </c>
      <c r="CF1429" s="62" t="str">
        <f t="shared" si="1100"/>
        <v/>
      </c>
      <c r="CG1429" s="62" t="str">
        <f t="shared" si="1100"/>
        <v/>
      </c>
      <c r="CH1429" s="62" t="str">
        <f t="shared" si="1100"/>
        <v/>
      </c>
      <c r="CI1429" s="62" t="str">
        <f t="shared" si="1100"/>
        <v/>
      </c>
      <c r="CJ1429" s="62" t="str">
        <f t="shared" si="1100"/>
        <v/>
      </c>
      <c r="CK1429" s="62" t="str">
        <f t="shared" si="1100"/>
        <v/>
      </c>
      <c r="CL1429" s="62" t="str">
        <f t="shared" si="1100"/>
        <v/>
      </c>
      <c r="CM1429" s="62" t="str">
        <f t="shared" si="1100"/>
        <v/>
      </c>
      <c r="CN1429" s="62" t="str">
        <f t="shared" si="1100"/>
        <v/>
      </c>
      <c r="CO1429" s="62" t="str">
        <f t="shared" si="1100"/>
        <v/>
      </c>
      <c r="CP1429" s="62" t="str">
        <f t="shared" si="1100"/>
        <v/>
      </c>
      <c r="CQ1429" s="62" t="str">
        <f t="shared" si="1100"/>
        <v/>
      </c>
      <c r="CR1429" s="62" t="str">
        <f t="shared" ref="CR1429" si="1101">IF(OR(CQ1429="",CQ1429&lt;1),"",CQ1429+(CR1123-CQ1123))</f>
        <v/>
      </c>
    </row>
    <row r="1430" spans="1:96" x14ac:dyDescent="0.15">
      <c r="A1430" s="9">
        <f>入力シート!B206</f>
        <v>195</v>
      </c>
      <c r="B1430" s="9">
        <f>入力シート!C206</f>
        <v>0</v>
      </c>
      <c r="C1430" s="9">
        <f>入力シート!D206</f>
        <v>0</v>
      </c>
      <c r="AE1430" s="62" t="str">
        <f t="shared" si="1099"/>
        <v/>
      </c>
      <c r="AF1430" s="62" t="str">
        <f t="shared" ref="AF1430:CQ1430" si="1102">IF(OR(AE1430="",AE1430&lt;1),"",AE1430+(AF1124-AE1124))</f>
        <v/>
      </c>
      <c r="AG1430" s="62" t="str">
        <f t="shared" si="1102"/>
        <v/>
      </c>
      <c r="AH1430" s="62" t="str">
        <f t="shared" si="1102"/>
        <v/>
      </c>
      <c r="AI1430" s="62" t="str">
        <f t="shared" si="1102"/>
        <v/>
      </c>
      <c r="AJ1430" s="62" t="str">
        <f t="shared" si="1102"/>
        <v/>
      </c>
      <c r="AK1430" s="62" t="str">
        <f t="shared" si="1102"/>
        <v/>
      </c>
      <c r="AL1430" s="62" t="str">
        <f t="shared" si="1102"/>
        <v/>
      </c>
      <c r="AM1430" s="62" t="str">
        <f t="shared" si="1102"/>
        <v/>
      </c>
      <c r="AN1430" s="62" t="str">
        <f t="shared" si="1102"/>
        <v/>
      </c>
      <c r="AO1430" s="62" t="str">
        <f t="shared" si="1102"/>
        <v/>
      </c>
      <c r="AP1430" s="62" t="str">
        <f t="shared" si="1102"/>
        <v/>
      </c>
      <c r="AQ1430" s="62" t="str">
        <f t="shared" si="1102"/>
        <v/>
      </c>
      <c r="AR1430" s="62" t="str">
        <f t="shared" si="1102"/>
        <v/>
      </c>
      <c r="AS1430" s="62" t="str">
        <f t="shared" si="1102"/>
        <v/>
      </c>
      <c r="AT1430" s="62" t="str">
        <f t="shared" si="1102"/>
        <v/>
      </c>
      <c r="AU1430" s="62" t="str">
        <f t="shared" si="1102"/>
        <v/>
      </c>
      <c r="AV1430" s="62" t="str">
        <f t="shared" si="1102"/>
        <v/>
      </c>
      <c r="AW1430" s="62" t="str">
        <f t="shared" si="1102"/>
        <v/>
      </c>
      <c r="AX1430" s="62" t="str">
        <f t="shared" si="1102"/>
        <v/>
      </c>
      <c r="AY1430" s="62" t="str">
        <f t="shared" si="1102"/>
        <v/>
      </c>
      <c r="AZ1430" s="62" t="str">
        <f t="shared" si="1102"/>
        <v/>
      </c>
      <c r="BA1430" s="62" t="str">
        <f t="shared" si="1102"/>
        <v/>
      </c>
      <c r="BB1430" s="62" t="str">
        <f t="shared" si="1102"/>
        <v/>
      </c>
      <c r="BC1430" s="62" t="str">
        <f t="shared" si="1102"/>
        <v/>
      </c>
      <c r="BD1430" s="62" t="str">
        <f t="shared" si="1102"/>
        <v/>
      </c>
      <c r="BE1430" s="62" t="str">
        <f t="shared" si="1102"/>
        <v/>
      </c>
      <c r="BF1430" s="62" t="str">
        <f t="shared" si="1102"/>
        <v/>
      </c>
      <c r="BG1430" s="62" t="str">
        <f t="shared" si="1102"/>
        <v/>
      </c>
      <c r="BH1430" s="62" t="str">
        <f t="shared" si="1102"/>
        <v/>
      </c>
      <c r="BI1430" s="62" t="str">
        <f t="shared" si="1102"/>
        <v/>
      </c>
      <c r="BJ1430" s="62" t="str">
        <f t="shared" si="1102"/>
        <v/>
      </c>
      <c r="BK1430" s="62" t="str">
        <f t="shared" si="1102"/>
        <v/>
      </c>
      <c r="BL1430" s="62" t="str">
        <f t="shared" si="1102"/>
        <v/>
      </c>
      <c r="BM1430" s="62" t="str">
        <f t="shared" si="1102"/>
        <v/>
      </c>
      <c r="BN1430" s="62" t="str">
        <f t="shared" si="1102"/>
        <v/>
      </c>
      <c r="BO1430" s="62" t="str">
        <f t="shared" si="1102"/>
        <v/>
      </c>
      <c r="BP1430" s="62" t="str">
        <f t="shared" si="1102"/>
        <v/>
      </c>
      <c r="BQ1430" s="62" t="str">
        <f t="shared" si="1102"/>
        <v/>
      </c>
      <c r="BR1430" s="62" t="str">
        <f t="shared" si="1102"/>
        <v/>
      </c>
      <c r="BS1430" s="62" t="str">
        <f t="shared" si="1102"/>
        <v/>
      </c>
      <c r="BT1430" s="62" t="str">
        <f t="shared" si="1102"/>
        <v/>
      </c>
      <c r="BU1430" s="62" t="str">
        <f t="shared" si="1102"/>
        <v/>
      </c>
      <c r="BV1430" s="62" t="str">
        <f t="shared" si="1102"/>
        <v/>
      </c>
      <c r="BW1430" s="62" t="str">
        <f t="shared" si="1102"/>
        <v/>
      </c>
      <c r="BX1430" s="62" t="str">
        <f t="shared" si="1102"/>
        <v/>
      </c>
      <c r="BY1430" s="62" t="str">
        <f t="shared" si="1102"/>
        <v/>
      </c>
      <c r="BZ1430" s="62" t="str">
        <f t="shared" si="1102"/>
        <v/>
      </c>
      <c r="CA1430" s="62" t="str">
        <f t="shared" si="1102"/>
        <v/>
      </c>
      <c r="CB1430" s="62" t="str">
        <f t="shared" si="1102"/>
        <v/>
      </c>
      <c r="CC1430" s="62" t="str">
        <f t="shared" si="1102"/>
        <v/>
      </c>
      <c r="CD1430" s="62" t="str">
        <f t="shared" si="1102"/>
        <v/>
      </c>
      <c r="CE1430" s="62" t="str">
        <f t="shared" si="1102"/>
        <v/>
      </c>
      <c r="CF1430" s="62" t="str">
        <f t="shared" si="1102"/>
        <v/>
      </c>
      <c r="CG1430" s="62" t="str">
        <f t="shared" si="1102"/>
        <v/>
      </c>
      <c r="CH1430" s="62" t="str">
        <f t="shared" si="1102"/>
        <v/>
      </c>
      <c r="CI1430" s="62" t="str">
        <f t="shared" si="1102"/>
        <v/>
      </c>
      <c r="CJ1430" s="62" t="str">
        <f t="shared" si="1102"/>
        <v/>
      </c>
      <c r="CK1430" s="62" t="str">
        <f t="shared" si="1102"/>
        <v/>
      </c>
      <c r="CL1430" s="62" t="str">
        <f t="shared" si="1102"/>
        <v/>
      </c>
      <c r="CM1430" s="62" t="str">
        <f t="shared" si="1102"/>
        <v/>
      </c>
      <c r="CN1430" s="62" t="str">
        <f t="shared" si="1102"/>
        <v/>
      </c>
      <c r="CO1430" s="62" t="str">
        <f t="shared" si="1102"/>
        <v/>
      </c>
      <c r="CP1430" s="62" t="str">
        <f t="shared" si="1102"/>
        <v/>
      </c>
      <c r="CQ1430" s="62" t="str">
        <f t="shared" si="1102"/>
        <v/>
      </c>
      <c r="CR1430" s="62" t="str">
        <f t="shared" ref="CR1430" si="1103">IF(OR(CQ1430="",CQ1430&lt;1),"",CQ1430+(CR1124-CQ1124))</f>
        <v/>
      </c>
    </row>
    <row r="1431" spans="1:96" x14ac:dyDescent="0.15">
      <c r="A1431" s="9">
        <f>入力シート!B207</f>
        <v>196</v>
      </c>
      <c r="B1431" s="9">
        <f>入力シート!C207</f>
        <v>0</v>
      </c>
      <c r="C1431" s="9">
        <f>入力シート!D207</f>
        <v>0</v>
      </c>
      <c r="AE1431" s="62" t="str">
        <f t="shared" si="1099"/>
        <v/>
      </c>
      <c r="AF1431" s="62" t="str">
        <f t="shared" ref="AF1431:CQ1431" si="1104">IF(OR(AE1431="",AE1431&lt;1),"",AE1431+(AF1125-AE1125))</f>
        <v/>
      </c>
      <c r="AG1431" s="62" t="str">
        <f t="shared" si="1104"/>
        <v/>
      </c>
      <c r="AH1431" s="62" t="str">
        <f t="shared" si="1104"/>
        <v/>
      </c>
      <c r="AI1431" s="62" t="str">
        <f t="shared" si="1104"/>
        <v/>
      </c>
      <c r="AJ1431" s="62" t="str">
        <f t="shared" si="1104"/>
        <v/>
      </c>
      <c r="AK1431" s="62" t="str">
        <f t="shared" si="1104"/>
        <v/>
      </c>
      <c r="AL1431" s="62" t="str">
        <f t="shared" si="1104"/>
        <v/>
      </c>
      <c r="AM1431" s="62" t="str">
        <f t="shared" si="1104"/>
        <v/>
      </c>
      <c r="AN1431" s="62" t="str">
        <f t="shared" si="1104"/>
        <v/>
      </c>
      <c r="AO1431" s="62" t="str">
        <f t="shared" si="1104"/>
        <v/>
      </c>
      <c r="AP1431" s="62" t="str">
        <f t="shared" si="1104"/>
        <v/>
      </c>
      <c r="AQ1431" s="62" t="str">
        <f t="shared" si="1104"/>
        <v/>
      </c>
      <c r="AR1431" s="62" t="str">
        <f t="shared" si="1104"/>
        <v/>
      </c>
      <c r="AS1431" s="62" t="str">
        <f t="shared" si="1104"/>
        <v/>
      </c>
      <c r="AT1431" s="62" t="str">
        <f t="shared" si="1104"/>
        <v/>
      </c>
      <c r="AU1431" s="62" t="str">
        <f t="shared" si="1104"/>
        <v/>
      </c>
      <c r="AV1431" s="62" t="str">
        <f t="shared" si="1104"/>
        <v/>
      </c>
      <c r="AW1431" s="62" t="str">
        <f t="shared" si="1104"/>
        <v/>
      </c>
      <c r="AX1431" s="62" t="str">
        <f t="shared" si="1104"/>
        <v/>
      </c>
      <c r="AY1431" s="62" t="str">
        <f t="shared" si="1104"/>
        <v/>
      </c>
      <c r="AZ1431" s="62" t="str">
        <f t="shared" si="1104"/>
        <v/>
      </c>
      <c r="BA1431" s="62" t="str">
        <f t="shared" si="1104"/>
        <v/>
      </c>
      <c r="BB1431" s="62" t="str">
        <f t="shared" si="1104"/>
        <v/>
      </c>
      <c r="BC1431" s="62" t="str">
        <f t="shared" si="1104"/>
        <v/>
      </c>
      <c r="BD1431" s="62" t="str">
        <f t="shared" si="1104"/>
        <v/>
      </c>
      <c r="BE1431" s="62" t="str">
        <f t="shared" si="1104"/>
        <v/>
      </c>
      <c r="BF1431" s="62" t="str">
        <f t="shared" si="1104"/>
        <v/>
      </c>
      <c r="BG1431" s="62" t="str">
        <f t="shared" si="1104"/>
        <v/>
      </c>
      <c r="BH1431" s="62" t="str">
        <f t="shared" si="1104"/>
        <v/>
      </c>
      <c r="BI1431" s="62" t="str">
        <f t="shared" si="1104"/>
        <v/>
      </c>
      <c r="BJ1431" s="62" t="str">
        <f t="shared" si="1104"/>
        <v/>
      </c>
      <c r="BK1431" s="62" t="str">
        <f t="shared" si="1104"/>
        <v/>
      </c>
      <c r="BL1431" s="62" t="str">
        <f t="shared" si="1104"/>
        <v/>
      </c>
      <c r="BM1431" s="62" t="str">
        <f t="shared" si="1104"/>
        <v/>
      </c>
      <c r="BN1431" s="62" t="str">
        <f t="shared" si="1104"/>
        <v/>
      </c>
      <c r="BO1431" s="62" t="str">
        <f t="shared" si="1104"/>
        <v/>
      </c>
      <c r="BP1431" s="62" t="str">
        <f t="shared" si="1104"/>
        <v/>
      </c>
      <c r="BQ1431" s="62" t="str">
        <f t="shared" si="1104"/>
        <v/>
      </c>
      <c r="BR1431" s="62" t="str">
        <f t="shared" si="1104"/>
        <v/>
      </c>
      <c r="BS1431" s="62" t="str">
        <f t="shared" si="1104"/>
        <v/>
      </c>
      <c r="BT1431" s="62" t="str">
        <f t="shared" si="1104"/>
        <v/>
      </c>
      <c r="BU1431" s="62" t="str">
        <f t="shared" si="1104"/>
        <v/>
      </c>
      <c r="BV1431" s="62" t="str">
        <f t="shared" si="1104"/>
        <v/>
      </c>
      <c r="BW1431" s="62" t="str">
        <f t="shared" si="1104"/>
        <v/>
      </c>
      <c r="BX1431" s="62" t="str">
        <f t="shared" si="1104"/>
        <v/>
      </c>
      <c r="BY1431" s="62" t="str">
        <f t="shared" si="1104"/>
        <v/>
      </c>
      <c r="BZ1431" s="62" t="str">
        <f t="shared" si="1104"/>
        <v/>
      </c>
      <c r="CA1431" s="62" t="str">
        <f t="shared" si="1104"/>
        <v/>
      </c>
      <c r="CB1431" s="62" t="str">
        <f t="shared" si="1104"/>
        <v/>
      </c>
      <c r="CC1431" s="62" t="str">
        <f t="shared" si="1104"/>
        <v/>
      </c>
      <c r="CD1431" s="62" t="str">
        <f t="shared" si="1104"/>
        <v/>
      </c>
      <c r="CE1431" s="62" t="str">
        <f t="shared" si="1104"/>
        <v/>
      </c>
      <c r="CF1431" s="62" t="str">
        <f t="shared" si="1104"/>
        <v/>
      </c>
      <c r="CG1431" s="62" t="str">
        <f t="shared" si="1104"/>
        <v/>
      </c>
      <c r="CH1431" s="62" t="str">
        <f t="shared" si="1104"/>
        <v/>
      </c>
      <c r="CI1431" s="62" t="str">
        <f t="shared" si="1104"/>
        <v/>
      </c>
      <c r="CJ1431" s="62" t="str">
        <f t="shared" si="1104"/>
        <v/>
      </c>
      <c r="CK1431" s="62" t="str">
        <f t="shared" si="1104"/>
        <v/>
      </c>
      <c r="CL1431" s="62" t="str">
        <f t="shared" si="1104"/>
        <v/>
      </c>
      <c r="CM1431" s="62" t="str">
        <f t="shared" si="1104"/>
        <v/>
      </c>
      <c r="CN1431" s="62" t="str">
        <f t="shared" si="1104"/>
        <v/>
      </c>
      <c r="CO1431" s="62" t="str">
        <f t="shared" si="1104"/>
        <v/>
      </c>
      <c r="CP1431" s="62" t="str">
        <f t="shared" si="1104"/>
        <v/>
      </c>
      <c r="CQ1431" s="62" t="str">
        <f t="shared" si="1104"/>
        <v/>
      </c>
      <c r="CR1431" s="62" t="str">
        <f t="shared" ref="CR1431" si="1105">IF(OR(CQ1431="",CQ1431&lt;1),"",CQ1431+(CR1125-CQ1125))</f>
        <v/>
      </c>
    </row>
    <row r="1432" spans="1:96" x14ac:dyDescent="0.15">
      <c r="A1432" s="9">
        <f>入力シート!B208</f>
        <v>197</v>
      </c>
      <c r="B1432" s="9">
        <f>入力シート!C208</f>
        <v>0</v>
      </c>
      <c r="C1432" s="9">
        <f>入力シート!D208</f>
        <v>0</v>
      </c>
      <c r="AE1432" s="62" t="str">
        <f t="shared" si="1099"/>
        <v/>
      </c>
      <c r="AF1432" s="62" t="str">
        <f t="shared" ref="AF1432:CQ1432" si="1106">IF(OR(AE1432="",AE1432&lt;1),"",AE1432+(AF1126-AE1126))</f>
        <v/>
      </c>
      <c r="AG1432" s="62" t="str">
        <f t="shared" si="1106"/>
        <v/>
      </c>
      <c r="AH1432" s="62" t="str">
        <f t="shared" si="1106"/>
        <v/>
      </c>
      <c r="AI1432" s="62" t="str">
        <f t="shared" si="1106"/>
        <v/>
      </c>
      <c r="AJ1432" s="62" t="str">
        <f t="shared" si="1106"/>
        <v/>
      </c>
      <c r="AK1432" s="62" t="str">
        <f t="shared" si="1106"/>
        <v/>
      </c>
      <c r="AL1432" s="62" t="str">
        <f t="shared" si="1106"/>
        <v/>
      </c>
      <c r="AM1432" s="62" t="str">
        <f t="shared" si="1106"/>
        <v/>
      </c>
      <c r="AN1432" s="62" t="str">
        <f t="shared" si="1106"/>
        <v/>
      </c>
      <c r="AO1432" s="62" t="str">
        <f t="shared" si="1106"/>
        <v/>
      </c>
      <c r="AP1432" s="62" t="str">
        <f t="shared" si="1106"/>
        <v/>
      </c>
      <c r="AQ1432" s="62" t="str">
        <f t="shared" si="1106"/>
        <v/>
      </c>
      <c r="AR1432" s="62" t="str">
        <f t="shared" si="1106"/>
        <v/>
      </c>
      <c r="AS1432" s="62" t="str">
        <f t="shared" si="1106"/>
        <v/>
      </c>
      <c r="AT1432" s="62" t="str">
        <f t="shared" si="1106"/>
        <v/>
      </c>
      <c r="AU1432" s="62" t="str">
        <f t="shared" si="1106"/>
        <v/>
      </c>
      <c r="AV1432" s="62" t="str">
        <f t="shared" si="1106"/>
        <v/>
      </c>
      <c r="AW1432" s="62" t="str">
        <f t="shared" si="1106"/>
        <v/>
      </c>
      <c r="AX1432" s="62" t="str">
        <f t="shared" si="1106"/>
        <v/>
      </c>
      <c r="AY1432" s="62" t="str">
        <f t="shared" si="1106"/>
        <v/>
      </c>
      <c r="AZ1432" s="62" t="str">
        <f t="shared" si="1106"/>
        <v/>
      </c>
      <c r="BA1432" s="62" t="str">
        <f t="shared" si="1106"/>
        <v/>
      </c>
      <c r="BB1432" s="62" t="str">
        <f t="shared" si="1106"/>
        <v/>
      </c>
      <c r="BC1432" s="62" t="str">
        <f t="shared" si="1106"/>
        <v/>
      </c>
      <c r="BD1432" s="62" t="str">
        <f t="shared" si="1106"/>
        <v/>
      </c>
      <c r="BE1432" s="62" t="str">
        <f t="shared" si="1106"/>
        <v/>
      </c>
      <c r="BF1432" s="62" t="str">
        <f t="shared" si="1106"/>
        <v/>
      </c>
      <c r="BG1432" s="62" t="str">
        <f t="shared" si="1106"/>
        <v/>
      </c>
      <c r="BH1432" s="62" t="str">
        <f t="shared" si="1106"/>
        <v/>
      </c>
      <c r="BI1432" s="62" t="str">
        <f t="shared" si="1106"/>
        <v/>
      </c>
      <c r="BJ1432" s="62" t="str">
        <f t="shared" si="1106"/>
        <v/>
      </c>
      <c r="BK1432" s="62" t="str">
        <f t="shared" si="1106"/>
        <v/>
      </c>
      <c r="BL1432" s="62" t="str">
        <f t="shared" si="1106"/>
        <v/>
      </c>
      <c r="BM1432" s="62" t="str">
        <f t="shared" si="1106"/>
        <v/>
      </c>
      <c r="BN1432" s="62" t="str">
        <f t="shared" si="1106"/>
        <v/>
      </c>
      <c r="BO1432" s="62" t="str">
        <f t="shared" si="1106"/>
        <v/>
      </c>
      <c r="BP1432" s="62" t="str">
        <f t="shared" si="1106"/>
        <v/>
      </c>
      <c r="BQ1432" s="62" t="str">
        <f t="shared" si="1106"/>
        <v/>
      </c>
      <c r="BR1432" s="62" t="str">
        <f t="shared" si="1106"/>
        <v/>
      </c>
      <c r="BS1432" s="62" t="str">
        <f t="shared" si="1106"/>
        <v/>
      </c>
      <c r="BT1432" s="62" t="str">
        <f t="shared" si="1106"/>
        <v/>
      </c>
      <c r="BU1432" s="62" t="str">
        <f t="shared" si="1106"/>
        <v/>
      </c>
      <c r="BV1432" s="62" t="str">
        <f t="shared" si="1106"/>
        <v/>
      </c>
      <c r="BW1432" s="62" t="str">
        <f t="shared" si="1106"/>
        <v/>
      </c>
      <c r="BX1432" s="62" t="str">
        <f t="shared" si="1106"/>
        <v/>
      </c>
      <c r="BY1432" s="62" t="str">
        <f t="shared" si="1106"/>
        <v/>
      </c>
      <c r="BZ1432" s="62" t="str">
        <f t="shared" si="1106"/>
        <v/>
      </c>
      <c r="CA1432" s="62" t="str">
        <f t="shared" si="1106"/>
        <v/>
      </c>
      <c r="CB1432" s="62" t="str">
        <f t="shared" si="1106"/>
        <v/>
      </c>
      <c r="CC1432" s="62" t="str">
        <f t="shared" si="1106"/>
        <v/>
      </c>
      <c r="CD1432" s="62" t="str">
        <f t="shared" si="1106"/>
        <v/>
      </c>
      <c r="CE1432" s="62" t="str">
        <f t="shared" si="1106"/>
        <v/>
      </c>
      <c r="CF1432" s="62" t="str">
        <f t="shared" si="1106"/>
        <v/>
      </c>
      <c r="CG1432" s="62" t="str">
        <f t="shared" si="1106"/>
        <v/>
      </c>
      <c r="CH1432" s="62" t="str">
        <f t="shared" si="1106"/>
        <v/>
      </c>
      <c r="CI1432" s="62" t="str">
        <f t="shared" si="1106"/>
        <v/>
      </c>
      <c r="CJ1432" s="62" t="str">
        <f t="shared" si="1106"/>
        <v/>
      </c>
      <c r="CK1432" s="62" t="str">
        <f t="shared" si="1106"/>
        <v/>
      </c>
      <c r="CL1432" s="62" t="str">
        <f t="shared" si="1106"/>
        <v/>
      </c>
      <c r="CM1432" s="62" t="str">
        <f t="shared" si="1106"/>
        <v/>
      </c>
      <c r="CN1432" s="62" t="str">
        <f t="shared" si="1106"/>
        <v/>
      </c>
      <c r="CO1432" s="62" t="str">
        <f t="shared" si="1106"/>
        <v/>
      </c>
      <c r="CP1432" s="62" t="str">
        <f t="shared" si="1106"/>
        <v/>
      </c>
      <c r="CQ1432" s="62" t="str">
        <f t="shared" si="1106"/>
        <v/>
      </c>
      <c r="CR1432" s="62" t="str">
        <f t="shared" ref="CR1432" si="1107">IF(OR(CQ1432="",CQ1432&lt;1),"",CQ1432+(CR1126-CQ1126))</f>
        <v/>
      </c>
    </row>
    <row r="1433" spans="1:96" x14ac:dyDescent="0.15">
      <c r="A1433" s="9">
        <f>入力シート!B209</f>
        <v>198</v>
      </c>
      <c r="B1433" s="9">
        <f>入力シート!C209</f>
        <v>0</v>
      </c>
      <c r="C1433" s="9">
        <f>入力シート!D209</f>
        <v>0</v>
      </c>
      <c r="AE1433" s="62" t="str">
        <f t="shared" si="1099"/>
        <v/>
      </c>
      <c r="AF1433" s="62" t="str">
        <f t="shared" ref="AF1433:CQ1433" si="1108">IF(OR(AE1433="",AE1433&lt;1),"",AE1433+(AF1127-AE1127))</f>
        <v/>
      </c>
      <c r="AG1433" s="62" t="str">
        <f t="shared" si="1108"/>
        <v/>
      </c>
      <c r="AH1433" s="62" t="str">
        <f t="shared" si="1108"/>
        <v/>
      </c>
      <c r="AI1433" s="62" t="str">
        <f t="shared" si="1108"/>
        <v/>
      </c>
      <c r="AJ1433" s="62" t="str">
        <f t="shared" si="1108"/>
        <v/>
      </c>
      <c r="AK1433" s="62" t="str">
        <f t="shared" si="1108"/>
        <v/>
      </c>
      <c r="AL1433" s="62" t="str">
        <f t="shared" si="1108"/>
        <v/>
      </c>
      <c r="AM1433" s="62" t="str">
        <f t="shared" si="1108"/>
        <v/>
      </c>
      <c r="AN1433" s="62" t="str">
        <f t="shared" si="1108"/>
        <v/>
      </c>
      <c r="AO1433" s="62" t="str">
        <f t="shared" si="1108"/>
        <v/>
      </c>
      <c r="AP1433" s="62" t="str">
        <f t="shared" si="1108"/>
        <v/>
      </c>
      <c r="AQ1433" s="62" t="str">
        <f t="shared" si="1108"/>
        <v/>
      </c>
      <c r="AR1433" s="62" t="str">
        <f t="shared" si="1108"/>
        <v/>
      </c>
      <c r="AS1433" s="62" t="str">
        <f t="shared" si="1108"/>
        <v/>
      </c>
      <c r="AT1433" s="62" t="str">
        <f t="shared" si="1108"/>
        <v/>
      </c>
      <c r="AU1433" s="62" t="str">
        <f t="shared" si="1108"/>
        <v/>
      </c>
      <c r="AV1433" s="62" t="str">
        <f t="shared" si="1108"/>
        <v/>
      </c>
      <c r="AW1433" s="62" t="str">
        <f t="shared" si="1108"/>
        <v/>
      </c>
      <c r="AX1433" s="62" t="str">
        <f t="shared" si="1108"/>
        <v/>
      </c>
      <c r="AY1433" s="62" t="str">
        <f t="shared" si="1108"/>
        <v/>
      </c>
      <c r="AZ1433" s="62" t="str">
        <f t="shared" si="1108"/>
        <v/>
      </c>
      <c r="BA1433" s="62" t="str">
        <f t="shared" si="1108"/>
        <v/>
      </c>
      <c r="BB1433" s="62" t="str">
        <f t="shared" si="1108"/>
        <v/>
      </c>
      <c r="BC1433" s="62" t="str">
        <f t="shared" si="1108"/>
        <v/>
      </c>
      <c r="BD1433" s="62" t="str">
        <f t="shared" si="1108"/>
        <v/>
      </c>
      <c r="BE1433" s="62" t="str">
        <f t="shared" si="1108"/>
        <v/>
      </c>
      <c r="BF1433" s="62" t="str">
        <f t="shared" si="1108"/>
        <v/>
      </c>
      <c r="BG1433" s="62" t="str">
        <f t="shared" si="1108"/>
        <v/>
      </c>
      <c r="BH1433" s="62" t="str">
        <f t="shared" si="1108"/>
        <v/>
      </c>
      <c r="BI1433" s="62" t="str">
        <f t="shared" si="1108"/>
        <v/>
      </c>
      <c r="BJ1433" s="62" t="str">
        <f t="shared" si="1108"/>
        <v/>
      </c>
      <c r="BK1433" s="62" t="str">
        <f t="shared" si="1108"/>
        <v/>
      </c>
      <c r="BL1433" s="62" t="str">
        <f t="shared" si="1108"/>
        <v/>
      </c>
      <c r="BM1433" s="62" t="str">
        <f t="shared" si="1108"/>
        <v/>
      </c>
      <c r="BN1433" s="62" t="str">
        <f t="shared" si="1108"/>
        <v/>
      </c>
      <c r="BO1433" s="62" t="str">
        <f t="shared" si="1108"/>
        <v/>
      </c>
      <c r="BP1433" s="62" t="str">
        <f t="shared" si="1108"/>
        <v/>
      </c>
      <c r="BQ1433" s="62" t="str">
        <f t="shared" si="1108"/>
        <v/>
      </c>
      <c r="BR1433" s="62" t="str">
        <f t="shared" si="1108"/>
        <v/>
      </c>
      <c r="BS1433" s="62" t="str">
        <f t="shared" si="1108"/>
        <v/>
      </c>
      <c r="BT1433" s="62" t="str">
        <f t="shared" si="1108"/>
        <v/>
      </c>
      <c r="BU1433" s="62" t="str">
        <f t="shared" si="1108"/>
        <v/>
      </c>
      <c r="BV1433" s="62" t="str">
        <f t="shared" si="1108"/>
        <v/>
      </c>
      <c r="BW1433" s="62" t="str">
        <f t="shared" si="1108"/>
        <v/>
      </c>
      <c r="BX1433" s="62" t="str">
        <f t="shared" si="1108"/>
        <v/>
      </c>
      <c r="BY1433" s="62" t="str">
        <f t="shared" si="1108"/>
        <v/>
      </c>
      <c r="BZ1433" s="62" t="str">
        <f t="shared" si="1108"/>
        <v/>
      </c>
      <c r="CA1433" s="62" t="str">
        <f t="shared" si="1108"/>
        <v/>
      </c>
      <c r="CB1433" s="62" t="str">
        <f t="shared" si="1108"/>
        <v/>
      </c>
      <c r="CC1433" s="62" t="str">
        <f t="shared" si="1108"/>
        <v/>
      </c>
      <c r="CD1433" s="62" t="str">
        <f t="shared" si="1108"/>
        <v/>
      </c>
      <c r="CE1433" s="62" t="str">
        <f t="shared" si="1108"/>
        <v/>
      </c>
      <c r="CF1433" s="62" t="str">
        <f t="shared" si="1108"/>
        <v/>
      </c>
      <c r="CG1433" s="62" t="str">
        <f t="shared" si="1108"/>
        <v/>
      </c>
      <c r="CH1433" s="62" t="str">
        <f t="shared" si="1108"/>
        <v/>
      </c>
      <c r="CI1433" s="62" t="str">
        <f t="shared" si="1108"/>
        <v/>
      </c>
      <c r="CJ1433" s="62" t="str">
        <f t="shared" si="1108"/>
        <v/>
      </c>
      <c r="CK1433" s="62" t="str">
        <f t="shared" si="1108"/>
        <v/>
      </c>
      <c r="CL1433" s="62" t="str">
        <f t="shared" si="1108"/>
        <v/>
      </c>
      <c r="CM1433" s="62" t="str">
        <f t="shared" si="1108"/>
        <v/>
      </c>
      <c r="CN1433" s="62" t="str">
        <f t="shared" si="1108"/>
        <v/>
      </c>
      <c r="CO1433" s="62" t="str">
        <f t="shared" si="1108"/>
        <v/>
      </c>
      <c r="CP1433" s="62" t="str">
        <f t="shared" si="1108"/>
        <v/>
      </c>
      <c r="CQ1433" s="62" t="str">
        <f t="shared" si="1108"/>
        <v/>
      </c>
      <c r="CR1433" s="62" t="str">
        <f t="shared" ref="CR1433" si="1109">IF(OR(CQ1433="",CQ1433&lt;1),"",CQ1433+(CR1127-CQ1127))</f>
        <v/>
      </c>
    </row>
    <row r="1434" spans="1:96" x14ac:dyDescent="0.15">
      <c r="A1434" s="9">
        <f>入力シート!B210</f>
        <v>199</v>
      </c>
      <c r="B1434" s="9">
        <f>入力シート!C210</f>
        <v>0</v>
      </c>
      <c r="C1434" s="9">
        <f>入力シート!D210</f>
        <v>0</v>
      </c>
      <c r="AE1434" s="62" t="str">
        <f t="shared" si="1099"/>
        <v/>
      </c>
      <c r="AF1434" s="62" t="str">
        <f t="shared" ref="AF1434:CQ1434" si="1110">IF(OR(AE1434="",AE1434&lt;1),"",AE1434+(AF1128-AE1128))</f>
        <v/>
      </c>
      <c r="AG1434" s="62" t="str">
        <f t="shared" si="1110"/>
        <v/>
      </c>
      <c r="AH1434" s="62" t="str">
        <f t="shared" si="1110"/>
        <v/>
      </c>
      <c r="AI1434" s="62" t="str">
        <f t="shared" si="1110"/>
        <v/>
      </c>
      <c r="AJ1434" s="62" t="str">
        <f t="shared" si="1110"/>
        <v/>
      </c>
      <c r="AK1434" s="62" t="str">
        <f t="shared" si="1110"/>
        <v/>
      </c>
      <c r="AL1434" s="62" t="str">
        <f t="shared" si="1110"/>
        <v/>
      </c>
      <c r="AM1434" s="62" t="str">
        <f t="shared" si="1110"/>
        <v/>
      </c>
      <c r="AN1434" s="62" t="str">
        <f t="shared" si="1110"/>
        <v/>
      </c>
      <c r="AO1434" s="62" t="str">
        <f t="shared" si="1110"/>
        <v/>
      </c>
      <c r="AP1434" s="62" t="str">
        <f t="shared" si="1110"/>
        <v/>
      </c>
      <c r="AQ1434" s="62" t="str">
        <f t="shared" si="1110"/>
        <v/>
      </c>
      <c r="AR1434" s="62" t="str">
        <f t="shared" si="1110"/>
        <v/>
      </c>
      <c r="AS1434" s="62" t="str">
        <f t="shared" si="1110"/>
        <v/>
      </c>
      <c r="AT1434" s="62" t="str">
        <f t="shared" si="1110"/>
        <v/>
      </c>
      <c r="AU1434" s="62" t="str">
        <f t="shared" si="1110"/>
        <v/>
      </c>
      <c r="AV1434" s="62" t="str">
        <f t="shared" si="1110"/>
        <v/>
      </c>
      <c r="AW1434" s="62" t="str">
        <f t="shared" si="1110"/>
        <v/>
      </c>
      <c r="AX1434" s="62" t="str">
        <f t="shared" si="1110"/>
        <v/>
      </c>
      <c r="AY1434" s="62" t="str">
        <f t="shared" si="1110"/>
        <v/>
      </c>
      <c r="AZ1434" s="62" t="str">
        <f t="shared" si="1110"/>
        <v/>
      </c>
      <c r="BA1434" s="62" t="str">
        <f t="shared" si="1110"/>
        <v/>
      </c>
      <c r="BB1434" s="62" t="str">
        <f t="shared" si="1110"/>
        <v/>
      </c>
      <c r="BC1434" s="62" t="str">
        <f t="shared" si="1110"/>
        <v/>
      </c>
      <c r="BD1434" s="62" t="str">
        <f t="shared" si="1110"/>
        <v/>
      </c>
      <c r="BE1434" s="62" t="str">
        <f t="shared" si="1110"/>
        <v/>
      </c>
      <c r="BF1434" s="62" t="str">
        <f t="shared" si="1110"/>
        <v/>
      </c>
      <c r="BG1434" s="62" t="str">
        <f t="shared" si="1110"/>
        <v/>
      </c>
      <c r="BH1434" s="62" t="str">
        <f t="shared" si="1110"/>
        <v/>
      </c>
      <c r="BI1434" s="62" t="str">
        <f t="shared" si="1110"/>
        <v/>
      </c>
      <c r="BJ1434" s="62" t="str">
        <f t="shared" si="1110"/>
        <v/>
      </c>
      <c r="BK1434" s="62" t="str">
        <f t="shared" si="1110"/>
        <v/>
      </c>
      <c r="BL1434" s="62" t="str">
        <f t="shared" si="1110"/>
        <v/>
      </c>
      <c r="BM1434" s="62" t="str">
        <f t="shared" si="1110"/>
        <v/>
      </c>
      <c r="BN1434" s="62" t="str">
        <f t="shared" si="1110"/>
        <v/>
      </c>
      <c r="BO1434" s="62" t="str">
        <f t="shared" si="1110"/>
        <v/>
      </c>
      <c r="BP1434" s="62" t="str">
        <f t="shared" si="1110"/>
        <v/>
      </c>
      <c r="BQ1434" s="62" t="str">
        <f t="shared" si="1110"/>
        <v/>
      </c>
      <c r="BR1434" s="62" t="str">
        <f t="shared" si="1110"/>
        <v/>
      </c>
      <c r="BS1434" s="62" t="str">
        <f t="shared" si="1110"/>
        <v/>
      </c>
      <c r="BT1434" s="62" t="str">
        <f t="shared" si="1110"/>
        <v/>
      </c>
      <c r="BU1434" s="62" t="str">
        <f t="shared" si="1110"/>
        <v/>
      </c>
      <c r="BV1434" s="62" t="str">
        <f t="shared" si="1110"/>
        <v/>
      </c>
      <c r="BW1434" s="62" t="str">
        <f t="shared" si="1110"/>
        <v/>
      </c>
      <c r="BX1434" s="62" t="str">
        <f t="shared" si="1110"/>
        <v/>
      </c>
      <c r="BY1434" s="62" t="str">
        <f t="shared" si="1110"/>
        <v/>
      </c>
      <c r="BZ1434" s="62" t="str">
        <f t="shared" si="1110"/>
        <v/>
      </c>
      <c r="CA1434" s="62" t="str">
        <f t="shared" si="1110"/>
        <v/>
      </c>
      <c r="CB1434" s="62" t="str">
        <f t="shared" si="1110"/>
        <v/>
      </c>
      <c r="CC1434" s="62" t="str">
        <f t="shared" si="1110"/>
        <v/>
      </c>
      <c r="CD1434" s="62" t="str">
        <f t="shared" si="1110"/>
        <v/>
      </c>
      <c r="CE1434" s="62" t="str">
        <f t="shared" si="1110"/>
        <v/>
      </c>
      <c r="CF1434" s="62" t="str">
        <f t="shared" si="1110"/>
        <v/>
      </c>
      <c r="CG1434" s="62" t="str">
        <f t="shared" si="1110"/>
        <v/>
      </c>
      <c r="CH1434" s="62" t="str">
        <f t="shared" si="1110"/>
        <v/>
      </c>
      <c r="CI1434" s="62" t="str">
        <f t="shared" si="1110"/>
        <v/>
      </c>
      <c r="CJ1434" s="62" t="str">
        <f t="shared" si="1110"/>
        <v/>
      </c>
      <c r="CK1434" s="62" t="str">
        <f t="shared" si="1110"/>
        <v/>
      </c>
      <c r="CL1434" s="62" t="str">
        <f t="shared" si="1110"/>
        <v/>
      </c>
      <c r="CM1434" s="62" t="str">
        <f t="shared" si="1110"/>
        <v/>
      </c>
      <c r="CN1434" s="62" t="str">
        <f t="shared" si="1110"/>
        <v/>
      </c>
      <c r="CO1434" s="62" t="str">
        <f t="shared" si="1110"/>
        <v/>
      </c>
      <c r="CP1434" s="62" t="str">
        <f t="shared" si="1110"/>
        <v/>
      </c>
      <c r="CQ1434" s="62" t="str">
        <f t="shared" si="1110"/>
        <v/>
      </c>
      <c r="CR1434" s="62" t="str">
        <f t="shared" ref="CR1434" si="1111">IF(OR(CQ1434="",CQ1434&lt;1),"",CQ1434+(CR1128-CQ1128))</f>
        <v/>
      </c>
    </row>
    <row r="1435" spans="1:96" x14ac:dyDescent="0.15">
      <c r="A1435" s="9">
        <f>入力シート!B211</f>
        <v>200</v>
      </c>
      <c r="B1435" s="9">
        <f>入力シート!C211</f>
        <v>0</v>
      </c>
      <c r="C1435" s="9">
        <f>入力シート!D211</f>
        <v>0</v>
      </c>
      <c r="AE1435" s="62" t="str">
        <f t="shared" si="1099"/>
        <v/>
      </c>
      <c r="AF1435" s="62" t="str">
        <f t="shared" ref="AF1435:CQ1435" si="1112">IF(OR(AE1435="",AE1435&lt;1),"",AE1435+(AF1129-AE1129))</f>
        <v/>
      </c>
      <c r="AG1435" s="62" t="str">
        <f t="shared" si="1112"/>
        <v/>
      </c>
      <c r="AH1435" s="62" t="str">
        <f t="shared" si="1112"/>
        <v/>
      </c>
      <c r="AI1435" s="62" t="str">
        <f t="shared" si="1112"/>
        <v/>
      </c>
      <c r="AJ1435" s="62" t="str">
        <f t="shared" si="1112"/>
        <v/>
      </c>
      <c r="AK1435" s="62" t="str">
        <f t="shared" si="1112"/>
        <v/>
      </c>
      <c r="AL1435" s="62" t="str">
        <f t="shared" si="1112"/>
        <v/>
      </c>
      <c r="AM1435" s="62" t="str">
        <f t="shared" si="1112"/>
        <v/>
      </c>
      <c r="AN1435" s="62" t="str">
        <f t="shared" si="1112"/>
        <v/>
      </c>
      <c r="AO1435" s="62" t="str">
        <f t="shared" si="1112"/>
        <v/>
      </c>
      <c r="AP1435" s="62" t="str">
        <f t="shared" si="1112"/>
        <v/>
      </c>
      <c r="AQ1435" s="62" t="str">
        <f t="shared" si="1112"/>
        <v/>
      </c>
      <c r="AR1435" s="62" t="str">
        <f t="shared" si="1112"/>
        <v/>
      </c>
      <c r="AS1435" s="62" t="str">
        <f t="shared" si="1112"/>
        <v/>
      </c>
      <c r="AT1435" s="62" t="str">
        <f t="shared" si="1112"/>
        <v/>
      </c>
      <c r="AU1435" s="62" t="str">
        <f t="shared" si="1112"/>
        <v/>
      </c>
      <c r="AV1435" s="62" t="str">
        <f t="shared" si="1112"/>
        <v/>
      </c>
      <c r="AW1435" s="62" t="str">
        <f t="shared" si="1112"/>
        <v/>
      </c>
      <c r="AX1435" s="62" t="str">
        <f t="shared" si="1112"/>
        <v/>
      </c>
      <c r="AY1435" s="62" t="str">
        <f t="shared" si="1112"/>
        <v/>
      </c>
      <c r="AZ1435" s="62" t="str">
        <f t="shared" si="1112"/>
        <v/>
      </c>
      <c r="BA1435" s="62" t="str">
        <f t="shared" si="1112"/>
        <v/>
      </c>
      <c r="BB1435" s="62" t="str">
        <f t="shared" si="1112"/>
        <v/>
      </c>
      <c r="BC1435" s="62" t="str">
        <f t="shared" si="1112"/>
        <v/>
      </c>
      <c r="BD1435" s="62" t="str">
        <f t="shared" si="1112"/>
        <v/>
      </c>
      <c r="BE1435" s="62" t="str">
        <f t="shared" si="1112"/>
        <v/>
      </c>
      <c r="BF1435" s="62" t="str">
        <f t="shared" si="1112"/>
        <v/>
      </c>
      <c r="BG1435" s="62" t="str">
        <f t="shared" si="1112"/>
        <v/>
      </c>
      <c r="BH1435" s="62" t="str">
        <f t="shared" si="1112"/>
        <v/>
      </c>
      <c r="BI1435" s="62" t="str">
        <f t="shared" si="1112"/>
        <v/>
      </c>
      <c r="BJ1435" s="62" t="str">
        <f t="shared" si="1112"/>
        <v/>
      </c>
      <c r="BK1435" s="62" t="str">
        <f t="shared" si="1112"/>
        <v/>
      </c>
      <c r="BL1435" s="62" t="str">
        <f t="shared" si="1112"/>
        <v/>
      </c>
      <c r="BM1435" s="62" t="str">
        <f t="shared" si="1112"/>
        <v/>
      </c>
      <c r="BN1435" s="62" t="str">
        <f t="shared" si="1112"/>
        <v/>
      </c>
      <c r="BO1435" s="62" t="str">
        <f t="shared" si="1112"/>
        <v/>
      </c>
      <c r="BP1435" s="62" t="str">
        <f t="shared" si="1112"/>
        <v/>
      </c>
      <c r="BQ1435" s="62" t="str">
        <f t="shared" si="1112"/>
        <v/>
      </c>
      <c r="BR1435" s="62" t="str">
        <f t="shared" si="1112"/>
        <v/>
      </c>
      <c r="BS1435" s="62" t="str">
        <f t="shared" si="1112"/>
        <v/>
      </c>
      <c r="BT1435" s="62" t="str">
        <f t="shared" si="1112"/>
        <v/>
      </c>
      <c r="BU1435" s="62" t="str">
        <f t="shared" si="1112"/>
        <v/>
      </c>
      <c r="BV1435" s="62" t="str">
        <f t="shared" si="1112"/>
        <v/>
      </c>
      <c r="BW1435" s="62" t="str">
        <f t="shared" si="1112"/>
        <v/>
      </c>
      <c r="BX1435" s="62" t="str">
        <f t="shared" si="1112"/>
        <v/>
      </c>
      <c r="BY1435" s="62" t="str">
        <f t="shared" si="1112"/>
        <v/>
      </c>
      <c r="BZ1435" s="62" t="str">
        <f t="shared" si="1112"/>
        <v/>
      </c>
      <c r="CA1435" s="62" t="str">
        <f t="shared" si="1112"/>
        <v/>
      </c>
      <c r="CB1435" s="62" t="str">
        <f t="shared" si="1112"/>
        <v/>
      </c>
      <c r="CC1435" s="62" t="str">
        <f t="shared" si="1112"/>
        <v/>
      </c>
      <c r="CD1435" s="62" t="str">
        <f t="shared" si="1112"/>
        <v/>
      </c>
      <c r="CE1435" s="62" t="str">
        <f t="shared" si="1112"/>
        <v/>
      </c>
      <c r="CF1435" s="62" t="str">
        <f t="shared" si="1112"/>
        <v/>
      </c>
      <c r="CG1435" s="62" t="str">
        <f t="shared" si="1112"/>
        <v/>
      </c>
      <c r="CH1435" s="62" t="str">
        <f t="shared" si="1112"/>
        <v/>
      </c>
      <c r="CI1435" s="62" t="str">
        <f t="shared" si="1112"/>
        <v/>
      </c>
      <c r="CJ1435" s="62" t="str">
        <f t="shared" si="1112"/>
        <v/>
      </c>
      <c r="CK1435" s="62" t="str">
        <f t="shared" si="1112"/>
        <v/>
      </c>
      <c r="CL1435" s="62" t="str">
        <f t="shared" si="1112"/>
        <v/>
      </c>
      <c r="CM1435" s="62" t="str">
        <f t="shared" si="1112"/>
        <v/>
      </c>
      <c r="CN1435" s="62" t="str">
        <f t="shared" si="1112"/>
        <v/>
      </c>
      <c r="CO1435" s="62" t="str">
        <f t="shared" si="1112"/>
        <v/>
      </c>
      <c r="CP1435" s="62" t="str">
        <f t="shared" si="1112"/>
        <v/>
      </c>
      <c r="CQ1435" s="62" t="str">
        <f t="shared" si="1112"/>
        <v/>
      </c>
      <c r="CR1435" s="62" t="str">
        <f t="shared" ref="CR1435" si="1113">IF(OR(CQ1435="",CQ1435&lt;1),"",CQ1435+(CR1129-CQ1129))</f>
        <v/>
      </c>
    </row>
    <row r="1436" spans="1:96" x14ac:dyDescent="0.15">
      <c r="A1436" s="9">
        <f>入力シート!B212</f>
        <v>201</v>
      </c>
      <c r="B1436" s="9">
        <f>入力シート!C212</f>
        <v>0</v>
      </c>
      <c r="C1436" s="9">
        <f>入力シート!D212</f>
        <v>0</v>
      </c>
      <c r="AE1436" s="62" t="str">
        <f t="shared" si="1099"/>
        <v/>
      </c>
      <c r="AF1436" s="62" t="str">
        <f t="shared" ref="AF1436:CQ1436" si="1114">IF(OR(AE1436="",AE1436&lt;1),"",AE1436+(AF1130-AE1130))</f>
        <v/>
      </c>
      <c r="AG1436" s="62" t="str">
        <f t="shared" si="1114"/>
        <v/>
      </c>
      <c r="AH1436" s="62" t="str">
        <f t="shared" si="1114"/>
        <v/>
      </c>
      <c r="AI1436" s="62" t="str">
        <f t="shared" si="1114"/>
        <v/>
      </c>
      <c r="AJ1436" s="62" t="str">
        <f t="shared" si="1114"/>
        <v/>
      </c>
      <c r="AK1436" s="62" t="str">
        <f t="shared" si="1114"/>
        <v/>
      </c>
      <c r="AL1436" s="62" t="str">
        <f t="shared" si="1114"/>
        <v/>
      </c>
      <c r="AM1436" s="62" t="str">
        <f t="shared" si="1114"/>
        <v/>
      </c>
      <c r="AN1436" s="62" t="str">
        <f t="shared" si="1114"/>
        <v/>
      </c>
      <c r="AO1436" s="62" t="str">
        <f t="shared" si="1114"/>
        <v/>
      </c>
      <c r="AP1436" s="62" t="str">
        <f t="shared" si="1114"/>
        <v/>
      </c>
      <c r="AQ1436" s="62" t="str">
        <f t="shared" si="1114"/>
        <v/>
      </c>
      <c r="AR1436" s="62" t="str">
        <f t="shared" si="1114"/>
        <v/>
      </c>
      <c r="AS1436" s="62" t="str">
        <f t="shared" si="1114"/>
        <v/>
      </c>
      <c r="AT1436" s="62" t="str">
        <f t="shared" si="1114"/>
        <v/>
      </c>
      <c r="AU1436" s="62" t="str">
        <f t="shared" si="1114"/>
        <v/>
      </c>
      <c r="AV1436" s="62" t="str">
        <f t="shared" si="1114"/>
        <v/>
      </c>
      <c r="AW1436" s="62" t="str">
        <f t="shared" si="1114"/>
        <v/>
      </c>
      <c r="AX1436" s="62" t="str">
        <f t="shared" si="1114"/>
        <v/>
      </c>
      <c r="AY1436" s="62" t="str">
        <f t="shared" si="1114"/>
        <v/>
      </c>
      <c r="AZ1436" s="62" t="str">
        <f t="shared" si="1114"/>
        <v/>
      </c>
      <c r="BA1436" s="62" t="str">
        <f t="shared" si="1114"/>
        <v/>
      </c>
      <c r="BB1436" s="62" t="str">
        <f t="shared" si="1114"/>
        <v/>
      </c>
      <c r="BC1436" s="62" t="str">
        <f t="shared" si="1114"/>
        <v/>
      </c>
      <c r="BD1436" s="62" t="str">
        <f t="shared" si="1114"/>
        <v/>
      </c>
      <c r="BE1436" s="62" t="str">
        <f t="shared" si="1114"/>
        <v/>
      </c>
      <c r="BF1436" s="62" t="str">
        <f t="shared" si="1114"/>
        <v/>
      </c>
      <c r="BG1436" s="62" t="str">
        <f t="shared" si="1114"/>
        <v/>
      </c>
      <c r="BH1436" s="62" t="str">
        <f t="shared" si="1114"/>
        <v/>
      </c>
      <c r="BI1436" s="62" t="str">
        <f t="shared" si="1114"/>
        <v/>
      </c>
      <c r="BJ1436" s="62" t="str">
        <f t="shared" si="1114"/>
        <v/>
      </c>
      <c r="BK1436" s="62" t="str">
        <f t="shared" si="1114"/>
        <v/>
      </c>
      <c r="BL1436" s="62" t="str">
        <f t="shared" si="1114"/>
        <v/>
      </c>
      <c r="BM1436" s="62" t="str">
        <f t="shared" si="1114"/>
        <v/>
      </c>
      <c r="BN1436" s="62" t="str">
        <f t="shared" si="1114"/>
        <v/>
      </c>
      <c r="BO1436" s="62" t="str">
        <f t="shared" si="1114"/>
        <v/>
      </c>
      <c r="BP1436" s="62" t="str">
        <f t="shared" si="1114"/>
        <v/>
      </c>
      <c r="BQ1436" s="62" t="str">
        <f t="shared" si="1114"/>
        <v/>
      </c>
      <c r="BR1436" s="62" t="str">
        <f t="shared" si="1114"/>
        <v/>
      </c>
      <c r="BS1436" s="62" t="str">
        <f t="shared" si="1114"/>
        <v/>
      </c>
      <c r="BT1436" s="62" t="str">
        <f t="shared" si="1114"/>
        <v/>
      </c>
      <c r="BU1436" s="62" t="str">
        <f t="shared" si="1114"/>
        <v/>
      </c>
      <c r="BV1436" s="62" t="str">
        <f t="shared" si="1114"/>
        <v/>
      </c>
      <c r="BW1436" s="62" t="str">
        <f t="shared" si="1114"/>
        <v/>
      </c>
      <c r="BX1436" s="62" t="str">
        <f t="shared" si="1114"/>
        <v/>
      </c>
      <c r="BY1436" s="62" t="str">
        <f t="shared" si="1114"/>
        <v/>
      </c>
      <c r="BZ1436" s="62" t="str">
        <f t="shared" si="1114"/>
        <v/>
      </c>
      <c r="CA1436" s="62" t="str">
        <f t="shared" si="1114"/>
        <v/>
      </c>
      <c r="CB1436" s="62" t="str">
        <f t="shared" si="1114"/>
        <v/>
      </c>
      <c r="CC1436" s="62" t="str">
        <f t="shared" si="1114"/>
        <v/>
      </c>
      <c r="CD1436" s="62" t="str">
        <f t="shared" si="1114"/>
        <v/>
      </c>
      <c r="CE1436" s="62" t="str">
        <f t="shared" si="1114"/>
        <v/>
      </c>
      <c r="CF1436" s="62" t="str">
        <f t="shared" si="1114"/>
        <v/>
      </c>
      <c r="CG1436" s="62" t="str">
        <f t="shared" si="1114"/>
        <v/>
      </c>
      <c r="CH1436" s="62" t="str">
        <f t="shared" si="1114"/>
        <v/>
      </c>
      <c r="CI1436" s="62" t="str">
        <f t="shared" si="1114"/>
        <v/>
      </c>
      <c r="CJ1436" s="62" t="str">
        <f t="shared" si="1114"/>
        <v/>
      </c>
      <c r="CK1436" s="62" t="str">
        <f t="shared" si="1114"/>
        <v/>
      </c>
      <c r="CL1436" s="62" t="str">
        <f t="shared" si="1114"/>
        <v/>
      </c>
      <c r="CM1436" s="62" t="str">
        <f t="shared" si="1114"/>
        <v/>
      </c>
      <c r="CN1436" s="62" t="str">
        <f t="shared" si="1114"/>
        <v/>
      </c>
      <c r="CO1436" s="62" t="str">
        <f t="shared" si="1114"/>
        <v/>
      </c>
      <c r="CP1436" s="62" t="str">
        <f t="shared" si="1114"/>
        <v/>
      </c>
      <c r="CQ1436" s="62" t="str">
        <f t="shared" si="1114"/>
        <v/>
      </c>
      <c r="CR1436" s="62" t="str">
        <f t="shared" ref="CR1436" si="1115">IF(OR(CQ1436="",CQ1436&lt;1),"",CQ1436+(CR1130-CQ1130))</f>
        <v/>
      </c>
    </row>
    <row r="1437" spans="1:96" x14ac:dyDescent="0.15">
      <c r="A1437" s="9">
        <f>入力シート!B213</f>
        <v>202</v>
      </c>
      <c r="B1437" s="9">
        <f>入力シート!C213</f>
        <v>0</v>
      </c>
      <c r="C1437" s="9">
        <f>入力シート!D213</f>
        <v>0</v>
      </c>
      <c r="AE1437" s="62" t="str">
        <f t="shared" si="1099"/>
        <v/>
      </c>
      <c r="AF1437" s="62" t="str">
        <f t="shared" ref="AF1437:CQ1437" si="1116">IF(OR(AE1437="",AE1437&lt;1),"",AE1437+(AF1131-AE1131))</f>
        <v/>
      </c>
      <c r="AG1437" s="62" t="str">
        <f t="shared" si="1116"/>
        <v/>
      </c>
      <c r="AH1437" s="62" t="str">
        <f t="shared" si="1116"/>
        <v/>
      </c>
      <c r="AI1437" s="62" t="str">
        <f t="shared" si="1116"/>
        <v/>
      </c>
      <c r="AJ1437" s="62" t="str">
        <f t="shared" si="1116"/>
        <v/>
      </c>
      <c r="AK1437" s="62" t="str">
        <f t="shared" si="1116"/>
        <v/>
      </c>
      <c r="AL1437" s="62" t="str">
        <f t="shared" si="1116"/>
        <v/>
      </c>
      <c r="AM1437" s="62" t="str">
        <f t="shared" si="1116"/>
        <v/>
      </c>
      <c r="AN1437" s="62" t="str">
        <f t="shared" si="1116"/>
        <v/>
      </c>
      <c r="AO1437" s="62" t="str">
        <f t="shared" si="1116"/>
        <v/>
      </c>
      <c r="AP1437" s="62" t="str">
        <f t="shared" si="1116"/>
        <v/>
      </c>
      <c r="AQ1437" s="62" t="str">
        <f t="shared" si="1116"/>
        <v/>
      </c>
      <c r="AR1437" s="62" t="str">
        <f t="shared" si="1116"/>
        <v/>
      </c>
      <c r="AS1437" s="62" t="str">
        <f t="shared" si="1116"/>
        <v/>
      </c>
      <c r="AT1437" s="62" t="str">
        <f t="shared" si="1116"/>
        <v/>
      </c>
      <c r="AU1437" s="62" t="str">
        <f t="shared" si="1116"/>
        <v/>
      </c>
      <c r="AV1437" s="62" t="str">
        <f t="shared" si="1116"/>
        <v/>
      </c>
      <c r="AW1437" s="62" t="str">
        <f t="shared" si="1116"/>
        <v/>
      </c>
      <c r="AX1437" s="62" t="str">
        <f t="shared" si="1116"/>
        <v/>
      </c>
      <c r="AY1437" s="62" t="str">
        <f t="shared" si="1116"/>
        <v/>
      </c>
      <c r="AZ1437" s="62" t="str">
        <f t="shared" si="1116"/>
        <v/>
      </c>
      <c r="BA1437" s="62" t="str">
        <f t="shared" si="1116"/>
        <v/>
      </c>
      <c r="BB1437" s="62" t="str">
        <f t="shared" si="1116"/>
        <v/>
      </c>
      <c r="BC1437" s="62" t="str">
        <f t="shared" si="1116"/>
        <v/>
      </c>
      <c r="BD1437" s="62" t="str">
        <f t="shared" si="1116"/>
        <v/>
      </c>
      <c r="BE1437" s="62" t="str">
        <f t="shared" si="1116"/>
        <v/>
      </c>
      <c r="BF1437" s="62" t="str">
        <f t="shared" si="1116"/>
        <v/>
      </c>
      <c r="BG1437" s="62" t="str">
        <f t="shared" si="1116"/>
        <v/>
      </c>
      <c r="BH1437" s="62" t="str">
        <f t="shared" si="1116"/>
        <v/>
      </c>
      <c r="BI1437" s="62" t="str">
        <f t="shared" si="1116"/>
        <v/>
      </c>
      <c r="BJ1437" s="62" t="str">
        <f t="shared" si="1116"/>
        <v/>
      </c>
      <c r="BK1437" s="62" t="str">
        <f t="shared" si="1116"/>
        <v/>
      </c>
      <c r="BL1437" s="62" t="str">
        <f t="shared" si="1116"/>
        <v/>
      </c>
      <c r="BM1437" s="62" t="str">
        <f t="shared" si="1116"/>
        <v/>
      </c>
      <c r="BN1437" s="62" t="str">
        <f t="shared" si="1116"/>
        <v/>
      </c>
      <c r="BO1437" s="62" t="str">
        <f t="shared" si="1116"/>
        <v/>
      </c>
      <c r="BP1437" s="62" t="str">
        <f t="shared" si="1116"/>
        <v/>
      </c>
      <c r="BQ1437" s="62" t="str">
        <f t="shared" si="1116"/>
        <v/>
      </c>
      <c r="BR1437" s="62" t="str">
        <f t="shared" si="1116"/>
        <v/>
      </c>
      <c r="BS1437" s="62" t="str">
        <f t="shared" si="1116"/>
        <v/>
      </c>
      <c r="BT1437" s="62" t="str">
        <f t="shared" si="1116"/>
        <v/>
      </c>
      <c r="BU1437" s="62" t="str">
        <f t="shared" si="1116"/>
        <v/>
      </c>
      <c r="BV1437" s="62" t="str">
        <f t="shared" si="1116"/>
        <v/>
      </c>
      <c r="BW1437" s="62" t="str">
        <f t="shared" si="1116"/>
        <v/>
      </c>
      <c r="BX1437" s="62" t="str">
        <f t="shared" si="1116"/>
        <v/>
      </c>
      <c r="BY1437" s="62" t="str">
        <f t="shared" si="1116"/>
        <v/>
      </c>
      <c r="BZ1437" s="62" t="str">
        <f t="shared" si="1116"/>
        <v/>
      </c>
      <c r="CA1437" s="62" t="str">
        <f t="shared" si="1116"/>
        <v/>
      </c>
      <c r="CB1437" s="62" t="str">
        <f t="shared" si="1116"/>
        <v/>
      </c>
      <c r="CC1437" s="62" t="str">
        <f t="shared" si="1116"/>
        <v/>
      </c>
      <c r="CD1437" s="62" t="str">
        <f t="shared" si="1116"/>
        <v/>
      </c>
      <c r="CE1437" s="62" t="str">
        <f t="shared" si="1116"/>
        <v/>
      </c>
      <c r="CF1437" s="62" t="str">
        <f t="shared" si="1116"/>
        <v/>
      </c>
      <c r="CG1437" s="62" t="str">
        <f t="shared" si="1116"/>
        <v/>
      </c>
      <c r="CH1437" s="62" t="str">
        <f t="shared" si="1116"/>
        <v/>
      </c>
      <c r="CI1437" s="62" t="str">
        <f t="shared" si="1116"/>
        <v/>
      </c>
      <c r="CJ1437" s="62" t="str">
        <f t="shared" si="1116"/>
        <v/>
      </c>
      <c r="CK1437" s="62" t="str">
        <f t="shared" si="1116"/>
        <v/>
      </c>
      <c r="CL1437" s="62" t="str">
        <f t="shared" si="1116"/>
        <v/>
      </c>
      <c r="CM1437" s="62" t="str">
        <f t="shared" si="1116"/>
        <v/>
      </c>
      <c r="CN1437" s="62" t="str">
        <f t="shared" si="1116"/>
        <v/>
      </c>
      <c r="CO1437" s="62" t="str">
        <f t="shared" si="1116"/>
        <v/>
      </c>
      <c r="CP1437" s="62" t="str">
        <f t="shared" si="1116"/>
        <v/>
      </c>
      <c r="CQ1437" s="62" t="str">
        <f t="shared" si="1116"/>
        <v/>
      </c>
      <c r="CR1437" s="62" t="str">
        <f t="shared" ref="CR1437" si="1117">IF(OR(CQ1437="",CQ1437&lt;1),"",CQ1437+(CR1131-CQ1131))</f>
        <v/>
      </c>
    </row>
    <row r="1438" spans="1:96" x14ac:dyDescent="0.15">
      <c r="A1438" s="9">
        <f>入力シート!B214</f>
        <v>203</v>
      </c>
      <c r="B1438" s="9">
        <f>入力シート!C214</f>
        <v>0</v>
      </c>
      <c r="C1438" s="9">
        <f>入力シート!D214</f>
        <v>0</v>
      </c>
      <c r="AE1438" s="62" t="str">
        <f t="shared" si="1099"/>
        <v/>
      </c>
      <c r="AF1438" s="62" t="str">
        <f t="shared" ref="AF1438:CQ1438" si="1118">IF(OR(AE1438="",AE1438&lt;1),"",AE1438+(AF1132-AE1132))</f>
        <v/>
      </c>
      <c r="AG1438" s="62" t="str">
        <f t="shared" si="1118"/>
        <v/>
      </c>
      <c r="AH1438" s="62" t="str">
        <f t="shared" si="1118"/>
        <v/>
      </c>
      <c r="AI1438" s="62" t="str">
        <f t="shared" si="1118"/>
        <v/>
      </c>
      <c r="AJ1438" s="62" t="str">
        <f t="shared" si="1118"/>
        <v/>
      </c>
      <c r="AK1438" s="62" t="str">
        <f t="shared" si="1118"/>
        <v/>
      </c>
      <c r="AL1438" s="62" t="str">
        <f t="shared" si="1118"/>
        <v/>
      </c>
      <c r="AM1438" s="62" t="str">
        <f t="shared" si="1118"/>
        <v/>
      </c>
      <c r="AN1438" s="62" t="str">
        <f t="shared" si="1118"/>
        <v/>
      </c>
      <c r="AO1438" s="62" t="str">
        <f t="shared" si="1118"/>
        <v/>
      </c>
      <c r="AP1438" s="62" t="str">
        <f t="shared" si="1118"/>
        <v/>
      </c>
      <c r="AQ1438" s="62" t="str">
        <f t="shared" si="1118"/>
        <v/>
      </c>
      <c r="AR1438" s="62" t="str">
        <f t="shared" si="1118"/>
        <v/>
      </c>
      <c r="AS1438" s="62" t="str">
        <f t="shared" si="1118"/>
        <v/>
      </c>
      <c r="AT1438" s="62" t="str">
        <f t="shared" si="1118"/>
        <v/>
      </c>
      <c r="AU1438" s="62" t="str">
        <f t="shared" si="1118"/>
        <v/>
      </c>
      <c r="AV1438" s="62" t="str">
        <f t="shared" si="1118"/>
        <v/>
      </c>
      <c r="AW1438" s="62" t="str">
        <f t="shared" si="1118"/>
        <v/>
      </c>
      <c r="AX1438" s="62" t="str">
        <f t="shared" si="1118"/>
        <v/>
      </c>
      <c r="AY1438" s="62" t="str">
        <f t="shared" si="1118"/>
        <v/>
      </c>
      <c r="AZ1438" s="62" t="str">
        <f t="shared" si="1118"/>
        <v/>
      </c>
      <c r="BA1438" s="62" t="str">
        <f t="shared" si="1118"/>
        <v/>
      </c>
      <c r="BB1438" s="62" t="str">
        <f t="shared" si="1118"/>
        <v/>
      </c>
      <c r="BC1438" s="62" t="str">
        <f t="shared" si="1118"/>
        <v/>
      </c>
      <c r="BD1438" s="62" t="str">
        <f t="shared" si="1118"/>
        <v/>
      </c>
      <c r="BE1438" s="62" t="str">
        <f t="shared" si="1118"/>
        <v/>
      </c>
      <c r="BF1438" s="62" t="str">
        <f t="shared" si="1118"/>
        <v/>
      </c>
      <c r="BG1438" s="62" t="str">
        <f t="shared" si="1118"/>
        <v/>
      </c>
      <c r="BH1438" s="62" t="str">
        <f t="shared" si="1118"/>
        <v/>
      </c>
      <c r="BI1438" s="62" t="str">
        <f t="shared" si="1118"/>
        <v/>
      </c>
      <c r="BJ1438" s="62" t="str">
        <f t="shared" si="1118"/>
        <v/>
      </c>
      <c r="BK1438" s="62" t="str">
        <f t="shared" si="1118"/>
        <v/>
      </c>
      <c r="BL1438" s="62" t="str">
        <f t="shared" si="1118"/>
        <v/>
      </c>
      <c r="BM1438" s="62" t="str">
        <f t="shared" si="1118"/>
        <v/>
      </c>
      <c r="BN1438" s="62" t="str">
        <f t="shared" si="1118"/>
        <v/>
      </c>
      <c r="BO1438" s="62" t="str">
        <f t="shared" si="1118"/>
        <v/>
      </c>
      <c r="BP1438" s="62" t="str">
        <f t="shared" si="1118"/>
        <v/>
      </c>
      <c r="BQ1438" s="62" t="str">
        <f t="shared" si="1118"/>
        <v/>
      </c>
      <c r="BR1438" s="62" t="str">
        <f t="shared" si="1118"/>
        <v/>
      </c>
      <c r="BS1438" s="62" t="str">
        <f t="shared" si="1118"/>
        <v/>
      </c>
      <c r="BT1438" s="62" t="str">
        <f t="shared" si="1118"/>
        <v/>
      </c>
      <c r="BU1438" s="62" t="str">
        <f t="shared" si="1118"/>
        <v/>
      </c>
      <c r="BV1438" s="62" t="str">
        <f t="shared" si="1118"/>
        <v/>
      </c>
      <c r="BW1438" s="62" t="str">
        <f t="shared" si="1118"/>
        <v/>
      </c>
      <c r="BX1438" s="62" t="str">
        <f t="shared" si="1118"/>
        <v/>
      </c>
      <c r="BY1438" s="62" t="str">
        <f t="shared" si="1118"/>
        <v/>
      </c>
      <c r="BZ1438" s="62" t="str">
        <f t="shared" si="1118"/>
        <v/>
      </c>
      <c r="CA1438" s="62" t="str">
        <f t="shared" si="1118"/>
        <v/>
      </c>
      <c r="CB1438" s="62" t="str">
        <f t="shared" si="1118"/>
        <v/>
      </c>
      <c r="CC1438" s="62" t="str">
        <f t="shared" si="1118"/>
        <v/>
      </c>
      <c r="CD1438" s="62" t="str">
        <f t="shared" si="1118"/>
        <v/>
      </c>
      <c r="CE1438" s="62" t="str">
        <f t="shared" si="1118"/>
        <v/>
      </c>
      <c r="CF1438" s="62" t="str">
        <f t="shared" si="1118"/>
        <v/>
      </c>
      <c r="CG1438" s="62" t="str">
        <f t="shared" si="1118"/>
        <v/>
      </c>
      <c r="CH1438" s="62" t="str">
        <f t="shared" si="1118"/>
        <v/>
      </c>
      <c r="CI1438" s="62" t="str">
        <f t="shared" si="1118"/>
        <v/>
      </c>
      <c r="CJ1438" s="62" t="str">
        <f t="shared" si="1118"/>
        <v/>
      </c>
      <c r="CK1438" s="62" t="str">
        <f t="shared" si="1118"/>
        <v/>
      </c>
      <c r="CL1438" s="62" t="str">
        <f t="shared" si="1118"/>
        <v/>
      </c>
      <c r="CM1438" s="62" t="str">
        <f t="shared" si="1118"/>
        <v/>
      </c>
      <c r="CN1438" s="62" t="str">
        <f t="shared" si="1118"/>
        <v/>
      </c>
      <c r="CO1438" s="62" t="str">
        <f t="shared" si="1118"/>
        <v/>
      </c>
      <c r="CP1438" s="62" t="str">
        <f t="shared" si="1118"/>
        <v/>
      </c>
      <c r="CQ1438" s="62" t="str">
        <f t="shared" si="1118"/>
        <v/>
      </c>
      <c r="CR1438" s="62" t="str">
        <f t="shared" ref="CR1438" si="1119">IF(OR(CQ1438="",CQ1438&lt;1),"",CQ1438+(CR1132-CQ1132))</f>
        <v/>
      </c>
    </row>
    <row r="1439" spans="1:96" x14ac:dyDescent="0.15">
      <c r="A1439" s="9">
        <f>入力シート!B215</f>
        <v>204</v>
      </c>
      <c r="B1439" s="9">
        <f>入力シート!C215</f>
        <v>0</v>
      </c>
      <c r="C1439" s="9">
        <f>入力シート!D215</f>
        <v>0</v>
      </c>
      <c r="AE1439" s="62" t="str">
        <f t="shared" si="1099"/>
        <v/>
      </c>
      <c r="AF1439" s="62" t="str">
        <f t="shared" ref="AF1439:CQ1439" si="1120">IF(OR(AE1439="",AE1439&lt;1),"",AE1439+(AF1133-AE1133))</f>
        <v/>
      </c>
      <c r="AG1439" s="62" t="str">
        <f t="shared" si="1120"/>
        <v/>
      </c>
      <c r="AH1439" s="62" t="str">
        <f t="shared" si="1120"/>
        <v/>
      </c>
      <c r="AI1439" s="62" t="str">
        <f t="shared" si="1120"/>
        <v/>
      </c>
      <c r="AJ1439" s="62" t="str">
        <f t="shared" si="1120"/>
        <v/>
      </c>
      <c r="AK1439" s="62" t="str">
        <f t="shared" si="1120"/>
        <v/>
      </c>
      <c r="AL1439" s="62" t="str">
        <f t="shared" si="1120"/>
        <v/>
      </c>
      <c r="AM1439" s="62" t="str">
        <f t="shared" si="1120"/>
        <v/>
      </c>
      <c r="AN1439" s="62" t="str">
        <f t="shared" si="1120"/>
        <v/>
      </c>
      <c r="AO1439" s="62" t="str">
        <f t="shared" si="1120"/>
        <v/>
      </c>
      <c r="AP1439" s="62" t="str">
        <f t="shared" si="1120"/>
        <v/>
      </c>
      <c r="AQ1439" s="62" t="str">
        <f t="shared" si="1120"/>
        <v/>
      </c>
      <c r="AR1439" s="62" t="str">
        <f t="shared" si="1120"/>
        <v/>
      </c>
      <c r="AS1439" s="62" t="str">
        <f t="shared" si="1120"/>
        <v/>
      </c>
      <c r="AT1439" s="62" t="str">
        <f t="shared" si="1120"/>
        <v/>
      </c>
      <c r="AU1439" s="62" t="str">
        <f t="shared" si="1120"/>
        <v/>
      </c>
      <c r="AV1439" s="62" t="str">
        <f t="shared" si="1120"/>
        <v/>
      </c>
      <c r="AW1439" s="62" t="str">
        <f t="shared" si="1120"/>
        <v/>
      </c>
      <c r="AX1439" s="62" t="str">
        <f t="shared" si="1120"/>
        <v/>
      </c>
      <c r="AY1439" s="62" t="str">
        <f t="shared" si="1120"/>
        <v/>
      </c>
      <c r="AZ1439" s="62" t="str">
        <f t="shared" si="1120"/>
        <v/>
      </c>
      <c r="BA1439" s="62" t="str">
        <f t="shared" si="1120"/>
        <v/>
      </c>
      <c r="BB1439" s="62" t="str">
        <f t="shared" si="1120"/>
        <v/>
      </c>
      <c r="BC1439" s="62" t="str">
        <f t="shared" si="1120"/>
        <v/>
      </c>
      <c r="BD1439" s="62" t="str">
        <f t="shared" si="1120"/>
        <v/>
      </c>
      <c r="BE1439" s="62" t="str">
        <f t="shared" si="1120"/>
        <v/>
      </c>
      <c r="BF1439" s="62" t="str">
        <f t="shared" si="1120"/>
        <v/>
      </c>
      <c r="BG1439" s="62" t="str">
        <f t="shared" si="1120"/>
        <v/>
      </c>
      <c r="BH1439" s="62" t="str">
        <f t="shared" si="1120"/>
        <v/>
      </c>
      <c r="BI1439" s="62" t="str">
        <f t="shared" si="1120"/>
        <v/>
      </c>
      <c r="BJ1439" s="62" t="str">
        <f t="shared" si="1120"/>
        <v/>
      </c>
      <c r="BK1439" s="62" t="str">
        <f t="shared" si="1120"/>
        <v/>
      </c>
      <c r="BL1439" s="62" t="str">
        <f t="shared" si="1120"/>
        <v/>
      </c>
      <c r="BM1439" s="62" t="str">
        <f t="shared" si="1120"/>
        <v/>
      </c>
      <c r="BN1439" s="62" t="str">
        <f t="shared" si="1120"/>
        <v/>
      </c>
      <c r="BO1439" s="62" t="str">
        <f t="shared" si="1120"/>
        <v/>
      </c>
      <c r="BP1439" s="62" t="str">
        <f t="shared" si="1120"/>
        <v/>
      </c>
      <c r="BQ1439" s="62" t="str">
        <f t="shared" si="1120"/>
        <v/>
      </c>
      <c r="BR1439" s="62" t="str">
        <f t="shared" si="1120"/>
        <v/>
      </c>
      <c r="BS1439" s="62" t="str">
        <f t="shared" si="1120"/>
        <v/>
      </c>
      <c r="BT1439" s="62" t="str">
        <f t="shared" si="1120"/>
        <v/>
      </c>
      <c r="BU1439" s="62" t="str">
        <f t="shared" si="1120"/>
        <v/>
      </c>
      <c r="BV1439" s="62" t="str">
        <f t="shared" si="1120"/>
        <v/>
      </c>
      <c r="BW1439" s="62" t="str">
        <f t="shared" si="1120"/>
        <v/>
      </c>
      <c r="BX1439" s="62" t="str">
        <f t="shared" si="1120"/>
        <v/>
      </c>
      <c r="BY1439" s="62" t="str">
        <f t="shared" si="1120"/>
        <v/>
      </c>
      <c r="BZ1439" s="62" t="str">
        <f t="shared" si="1120"/>
        <v/>
      </c>
      <c r="CA1439" s="62" t="str">
        <f t="shared" si="1120"/>
        <v/>
      </c>
      <c r="CB1439" s="62" t="str">
        <f t="shared" si="1120"/>
        <v/>
      </c>
      <c r="CC1439" s="62" t="str">
        <f t="shared" si="1120"/>
        <v/>
      </c>
      <c r="CD1439" s="62" t="str">
        <f t="shared" si="1120"/>
        <v/>
      </c>
      <c r="CE1439" s="62" t="str">
        <f t="shared" si="1120"/>
        <v/>
      </c>
      <c r="CF1439" s="62" t="str">
        <f t="shared" si="1120"/>
        <v/>
      </c>
      <c r="CG1439" s="62" t="str">
        <f t="shared" si="1120"/>
        <v/>
      </c>
      <c r="CH1439" s="62" t="str">
        <f t="shared" si="1120"/>
        <v/>
      </c>
      <c r="CI1439" s="62" t="str">
        <f t="shared" si="1120"/>
        <v/>
      </c>
      <c r="CJ1439" s="62" t="str">
        <f t="shared" si="1120"/>
        <v/>
      </c>
      <c r="CK1439" s="62" t="str">
        <f t="shared" si="1120"/>
        <v/>
      </c>
      <c r="CL1439" s="62" t="str">
        <f t="shared" si="1120"/>
        <v/>
      </c>
      <c r="CM1439" s="62" t="str">
        <f t="shared" si="1120"/>
        <v/>
      </c>
      <c r="CN1439" s="62" t="str">
        <f t="shared" si="1120"/>
        <v/>
      </c>
      <c r="CO1439" s="62" t="str">
        <f t="shared" si="1120"/>
        <v/>
      </c>
      <c r="CP1439" s="62" t="str">
        <f t="shared" si="1120"/>
        <v/>
      </c>
      <c r="CQ1439" s="62" t="str">
        <f t="shared" si="1120"/>
        <v/>
      </c>
      <c r="CR1439" s="62" t="str">
        <f t="shared" ref="CR1439" si="1121">IF(OR(CQ1439="",CQ1439&lt;1),"",CQ1439+(CR1133-CQ1133))</f>
        <v/>
      </c>
    </row>
    <row r="1440" spans="1:96" x14ac:dyDescent="0.15">
      <c r="A1440" s="9">
        <f>入力シート!B216</f>
        <v>205</v>
      </c>
      <c r="B1440" s="9">
        <f>入力シート!C216</f>
        <v>0</v>
      </c>
      <c r="C1440" s="9">
        <f>入力シート!D216</f>
        <v>0</v>
      </c>
      <c r="AE1440" s="62" t="str">
        <f t="shared" si="1099"/>
        <v/>
      </c>
      <c r="AF1440" s="62" t="str">
        <f t="shared" ref="AF1440:CQ1440" si="1122">IF(OR(AE1440="",AE1440&lt;1),"",AE1440+(AF1134-AE1134))</f>
        <v/>
      </c>
      <c r="AG1440" s="62" t="str">
        <f t="shared" si="1122"/>
        <v/>
      </c>
      <c r="AH1440" s="62" t="str">
        <f t="shared" si="1122"/>
        <v/>
      </c>
      <c r="AI1440" s="62" t="str">
        <f t="shared" si="1122"/>
        <v/>
      </c>
      <c r="AJ1440" s="62" t="str">
        <f t="shared" si="1122"/>
        <v/>
      </c>
      <c r="AK1440" s="62" t="str">
        <f t="shared" si="1122"/>
        <v/>
      </c>
      <c r="AL1440" s="62" t="str">
        <f t="shared" si="1122"/>
        <v/>
      </c>
      <c r="AM1440" s="62" t="str">
        <f t="shared" si="1122"/>
        <v/>
      </c>
      <c r="AN1440" s="62" t="str">
        <f t="shared" si="1122"/>
        <v/>
      </c>
      <c r="AO1440" s="62" t="str">
        <f t="shared" si="1122"/>
        <v/>
      </c>
      <c r="AP1440" s="62" t="str">
        <f t="shared" si="1122"/>
        <v/>
      </c>
      <c r="AQ1440" s="62" t="str">
        <f t="shared" si="1122"/>
        <v/>
      </c>
      <c r="AR1440" s="62" t="str">
        <f t="shared" si="1122"/>
        <v/>
      </c>
      <c r="AS1440" s="62" t="str">
        <f t="shared" si="1122"/>
        <v/>
      </c>
      <c r="AT1440" s="62" t="str">
        <f t="shared" si="1122"/>
        <v/>
      </c>
      <c r="AU1440" s="62" t="str">
        <f t="shared" si="1122"/>
        <v/>
      </c>
      <c r="AV1440" s="62" t="str">
        <f t="shared" si="1122"/>
        <v/>
      </c>
      <c r="AW1440" s="62" t="str">
        <f t="shared" si="1122"/>
        <v/>
      </c>
      <c r="AX1440" s="62" t="str">
        <f t="shared" si="1122"/>
        <v/>
      </c>
      <c r="AY1440" s="62" t="str">
        <f t="shared" si="1122"/>
        <v/>
      </c>
      <c r="AZ1440" s="62" t="str">
        <f t="shared" si="1122"/>
        <v/>
      </c>
      <c r="BA1440" s="62" t="str">
        <f t="shared" si="1122"/>
        <v/>
      </c>
      <c r="BB1440" s="62" t="str">
        <f t="shared" si="1122"/>
        <v/>
      </c>
      <c r="BC1440" s="62" t="str">
        <f t="shared" si="1122"/>
        <v/>
      </c>
      <c r="BD1440" s="62" t="str">
        <f t="shared" si="1122"/>
        <v/>
      </c>
      <c r="BE1440" s="62" t="str">
        <f t="shared" si="1122"/>
        <v/>
      </c>
      <c r="BF1440" s="62" t="str">
        <f t="shared" si="1122"/>
        <v/>
      </c>
      <c r="BG1440" s="62" t="str">
        <f t="shared" si="1122"/>
        <v/>
      </c>
      <c r="BH1440" s="62" t="str">
        <f t="shared" si="1122"/>
        <v/>
      </c>
      <c r="BI1440" s="62" t="str">
        <f t="shared" si="1122"/>
        <v/>
      </c>
      <c r="BJ1440" s="62" t="str">
        <f t="shared" si="1122"/>
        <v/>
      </c>
      <c r="BK1440" s="62" t="str">
        <f t="shared" si="1122"/>
        <v/>
      </c>
      <c r="BL1440" s="62" t="str">
        <f t="shared" si="1122"/>
        <v/>
      </c>
      <c r="BM1440" s="62" t="str">
        <f t="shared" si="1122"/>
        <v/>
      </c>
      <c r="BN1440" s="62" t="str">
        <f t="shared" si="1122"/>
        <v/>
      </c>
      <c r="BO1440" s="62" t="str">
        <f t="shared" si="1122"/>
        <v/>
      </c>
      <c r="BP1440" s="62" t="str">
        <f t="shared" si="1122"/>
        <v/>
      </c>
      <c r="BQ1440" s="62" t="str">
        <f t="shared" si="1122"/>
        <v/>
      </c>
      <c r="BR1440" s="62" t="str">
        <f t="shared" si="1122"/>
        <v/>
      </c>
      <c r="BS1440" s="62" t="str">
        <f t="shared" si="1122"/>
        <v/>
      </c>
      <c r="BT1440" s="62" t="str">
        <f t="shared" si="1122"/>
        <v/>
      </c>
      <c r="BU1440" s="62" t="str">
        <f t="shared" si="1122"/>
        <v/>
      </c>
      <c r="BV1440" s="62" t="str">
        <f t="shared" si="1122"/>
        <v/>
      </c>
      <c r="BW1440" s="62" t="str">
        <f t="shared" si="1122"/>
        <v/>
      </c>
      <c r="BX1440" s="62" t="str">
        <f t="shared" si="1122"/>
        <v/>
      </c>
      <c r="BY1440" s="62" t="str">
        <f t="shared" si="1122"/>
        <v/>
      </c>
      <c r="BZ1440" s="62" t="str">
        <f t="shared" si="1122"/>
        <v/>
      </c>
      <c r="CA1440" s="62" t="str">
        <f t="shared" si="1122"/>
        <v/>
      </c>
      <c r="CB1440" s="62" t="str">
        <f t="shared" si="1122"/>
        <v/>
      </c>
      <c r="CC1440" s="62" t="str">
        <f t="shared" si="1122"/>
        <v/>
      </c>
      <c r="CD1440" s="62" t="str">
        <f t="shared" si="1122"/>
        <v/>
      </c>
      <c r="CE1440" s="62" t="str">
        <f t="shared" si="1122"/>
        <v/>
      </c>
      <c r="CF1440" s="62" t="str">
        <f t="shared" si="1122"/>
        <v/>
      </c>
      <c r="CG1440" s="62" t="str">
        <f t="shared" si="1122"/>
        <v/>
      </c>
      <c r="CH1440" s="62" t="str">
        <f t="shared" si="1122"/>
        <v/>
      </c>
      <c r="CI1440" s="62" t="str">
        <f t="shared" si="1122"/>
        <v/>
      </c>
      <c r="CJ1440" s="62" t="str">
        <f t="shared" si="1122"/>
        <v/>
      </c>
      <c r="CK1440" s="62" t="str">
        <f t="shared" si="1122"/>
        <v/>
      </c>
      <c r="CL1440" s="62" t="str">
        <f t="shared" si="1122"/>
        <v/>
      </c>
      <c r="CM1440" s="62" t="str">
        <f t="shared" si="1122"/>
        <v/>
      </c>
      <c r="CN1440" s="62" t="str">
        <f t="shared" si="1122"/>
        <v/>
      </c>
      <c r="CO1440" s="62" t="str">
        <f t="shared" si="1122"/>
        <v/>
      </c>
      <c r="CP1440" s="62" t="str">
        <f t="shared" si="1122"/>
        <v/>
      </c>
      <c r="CQ1440" s="62" t="str">
        <f t="shared" si="1122"/>
        <v/>
      </c>
      <c r="CR1440" s="62" t="str">
        <f t="shared" ref="CR1440" si="1123">IF(OR(CQ1440="",CQ1440&lt;1),"",CQ1440+(CR1134-CQ1134))</f>
        <v/>
      </c>
    </row>
    <row r="1441" spans="1:96" x14ac:dyDescent="0.15">
      <c r="A1441" s="9">
        <f>入力シート!B217</f>
        <v>206</v>
      </c>
      <c r="B1441" s="9">
        <f>入力シート!C217</f>
        <v>0</v>
      </c>
      <c r="C1441" s="9">
        <f>入力シート!D217</f>
        <v>0</v>
      </c>
      <c r="AE1441" s="62" t="str">
        <f t="shared" si="1099"/>
        <v/>
      </c>
      <c r="AF1441" s="62" t="str">
        <f t="shared" ref="AF1441:CQ1441" si="1124">IF(OR(AE1441="",AE1441&lt;1),"",AE1441+(AF1135-AE1135))</f>
        <v/>
      </c>
      <c r="AG1441" s="62" t="str">
        <f t="shared" si="1124"/>
        <v/>
      </c>
      <c r="AH1441" s="62" t="str">
        <f t="shared" si="1124"/>
        <v/>
      </c>
      <c r="AI1441" s="62" t="str">
        <f t="shared" si="1124"/>
        <v/>
      </c>
      <c r="AJ1441" s="62" t="str">
        <f t="shared" si="1124"/>
        <v/>
      </c>
      <c r="AK1441" s="62" t="str">
        <f t="shared" si="1124"/>
        <v/>
      </c>
      <c r="AL1441" s="62" t="str">
        <f t="shared" si="1124"/>
        <v/>
      </c>
      <c r="AM1441" s="62" t="str">
        <f t="shared" si="1124"/>
        <v/>
      </c>
      <c r="AN1441" s="62" t="str">
        <f t="shared" si="1124"/>
        <v/>
      </c>
      <c r="AO1441" s="62" t="str">
        <f t="shared" si="1124"/>
        <v/>
      </c>
      <c r="AP1441" s="62" t="str">
        <f t="shared" si="1124"/>
        <v/>
      </c>
      <c r="AQ1441" s="62" t="str">
        <f t="shared" si="1124"/>
        <v/>
      </c>
      <c r="AR1441" s="62" t="str">
        <f t="shared" si="1124"/>
        <v/>
      </c>
      <c r="AS1441" s="62" t="str">
        <f t="shared" si="1124"/>
        <v/>
      </c>
      <c r="AT1441" s="62" t="str">
        <f t="shared" si="1124"/>
        <v/>
      </c>
      <c r="AU1441" s="62" t="str">
        <f t="shared" si="1124"/>
        <v/>
      </c>
      <c r="AV1441" s="62" t="str">
        <f t="shared" si="1124"/>
        <v/>
      </c>
      <c r="AW1441" s="62" t="str">
        <f t="shared" si="1124"/>
        <v/>
      </c>
      <c r="AX1441" s="62" t="str">
        <f t="shared" si="1124"/>
        <v/>
      </c>
      <c r="AY1441" s="62" t="str">
        <f t="shared" si="1124"/>
        <v/>
      </c>
      <c r="AZ1441" s="62" t="str">
        <f t="shared" si="1124"/>
        <v/>
      </c>
      <c r="BA1441" s="62" t="str">
        <f t="shared" si="1124"/>
        <v/>
      </c>
      <c r="BB1441" s="62" t="str">
        <f t="shared" si="1124"/>
        <v/>
      </c>
      <c r="BC1441" s="62" t="str">
        <f t="shared" si="1124"/>
        <v/>
      </c>
      <c r="BD1441" s="62" t="str">
        <f t="shared" si="1124"/>
        <v/>
      </c>
      <c r="BE1441" s="62" t="str">
        <f t="shared" si="1124"/>
        <v/>
      </c>
      <c r="BF1441" s="62" t="str">
        <f t="shared" si="1124"/>
        <v/>
      </c>
      <c r="BG1441" s="62" t="str">
        <f t="shared" si="1124"/>
        <v/>
      </c>
      <c r="BH1441" s="62" t="str">
        <f t="shared" si="1124"/>
        <v/>
      </c>
      <c r="BI1441" s="62" t="str">
        <f t="shared" si="1124"/>
        <v/>
      </c>
      <c r="BJ1441" s="62" t="str">
        <f t="shared" si="1124"/>
        <v/>
      </c>
      <c r="BK1441" s="62" t="str">
        <f t="shared" si="1124"/>
        <v/>
      </c>
      <c r="BL1441" s="62" t="str">
        <f t="shared" si="1124"/>
        <v/>
      </c>
      <c r="BM1441" s="62" t="str">
        <f t="shared" si="1124"/>
        <v/>
      </c>
      <c r="BN1441" s="62" t="str">
        <f t="shared" si="1124"/>
        <v/>
      </c>
      <c r="BO1441" s="62" t="str">
        <f t="shared" si="1124"/>
        <v/>
      </c>
      <c r="BP1441" s="62" t="str">
        <f t="shared" si="1124"/>
        <v/>
      </c>
      <c r="BQ1441" s="62" t="str">
        <f t="shared" si="1124"/>
        <v/>
      </c>
      <c r="BR1441" s="62" t="str">
        <f t="shared" si="1124"/>
        <v/>
      </c>
      <c r="BS1441" s="62" t="str">
        <f t="shared" si="1124"/>
        <v/>
      </c>
      <c r="BT1441" s="62" t="str">
        <f t="shared" si="1124"/>
        <v/>
      </c>
      <c r="BU1441" s="62" t="str">
        <f t="shared" si="1124"/>
        <v/>
      </c>
      <c r="BV1441" s="62" t="str">
        <f t="shared" si="1124"/>
        <v/>
      </c>
      <c r="BW1441" s="62" t="str">
        <f t="shared" si="1124"/>
        <v/>
      </c>
      <c r="BX1441" s="62" t="str">
        <f t="shared" si="1124"/>
        <v/>
      </c>
      <c r="BY1441" s="62" t="str">
        <f t="shared" si="1124"/>
        <v/>
      </c>
      <c r="BZ1441" s="62" t="str">
        <f t="shared" si="1124"/>
        <v/>
      </c>
      <c r="CA1441" s="62" t="str">
        <f t="shared" si="1124"/>
        <v/>
      </c>
      <c r="CB1441" s="62" t="str">
        <f t="shared" si="1124"/>
        <v/>
      </c>
      <c r="CC1441" s="62" t="str">
        <f t="shared" si="1124"/>
        <v/>
      </c>
      <c r="CD1441" s="62" t="str">
        <f t="shared" si="1124"/>
        <v/>
      </c>
      <c r="CE1441" s="62" t="str">
        <f t="shared" si="1124"/>
        <v/>
      </c>
      <c r="CF1441" s="62" t="str">
        <f t="shared" si="1124"/>
        <v/>
      </c>
      <c r="CG1441" s="62" t="str">
        <f t="shared" si="1124"/>
        <v/>
      </c>
      <c r="CH1441" s="62" t="str">
        <f t="shared" si="1124"/>
        <v/>
      </c>
      <c r="CI1441" s="62" t="str">
        <f t="shared" si="1124"/>
        <v/>
      </c>
      <c r="CJ1441" s="62" t="str">
        <f t="shared" si="1124"/>
        <v/>
      </c>
      <c r="CK1441" s="62" t="str">
        <f t="shared" si="1124"/>
        <v/>
      </c>
      <c r="CL1441" s="62" t="str">
        <f t="shared" si="1124"/>
        <v/>
      </c>
      <c r="CM1441" s="62" t="str">
        <f t="shared" si="1124"/>
        <v/>
      </c>
      <c r="CN1441" s="62" t="str">
        <f t="shared" si="1124"/>
        <v/>
      </c>
      <c r="CO1441" s="62" t="str">
        <f t="shared" si="1124"/>
        <v/>
      </c>
      <c r="CP1441" s="62" t="str">
        <f t="shared" si="1124"/>
        <v/>
      </c>
      <c r="CQ1441" s="62" t="str">
        <f t="shared" si="1124"/>
        <v/>
      </c>
      <c r="CR1441" s="62" t="str">
        <f t="shared" ref="CR1441" si="1125">IF(OR(CQ1441="",CQ1441&lt;1),"",CQ1441+(CR1135-CQ1135))</f>
        <v/>
      </c>
    </row>
    <row r="1442" spans="1:96" x14ac:dyDescent="0.15">
      <c r="A1442" s="9">
        <f>入力シート!B218</f>
        <v>207</v>
      </c>
      <c r="B1442" s="9">
        <f>入力シート!C218</f>
        <v>0</v>
      </c>
      <c r="C1442" s="9">
        <f>入力シート!D218</f>
        <v>0</v>
      </c>
      <c r="AE1442" s="62" t="str">
        <f t="shared" si="1099"/>
        <v/>
      </c>
      <c r="AF1442" s="62" t="str">
        <f t="shared" ref="AF1442:CQ1442" si="1126">IF(OR(AE1442="",AE1442&lt;1),"",AE1442+(AF1136-AE1136))</f>
        <v/>
      </c>
      <c r="AG1442" s="62" t="str">
        <f t="shared" si="1126"/>
        <v/>
      </c>
      <c r="AH1442" s="62" t="str">
        <f t="shared" si="1126"/>
        <v/>
      </c>
      <c r="AI1442" s="62" t="str">
        <f t="shared" si="1126"/>
        <v/>
      </c>
      <c r="AJ1442" s="62" t="str">
        <f t="shared" si="1126"/>
        <v/>
      </c>
      <c r="AK1442" s="62" t="str">
        <f t="shared" si="1126"/>
        <v/>
      </c>
      <c r="AL1442" s="62" t="str">
        <f t="shared" si="1126"/>
        <v/>
      </c>
      <c r="AM1442" s="62" t="str">
        <f t="shared" si="1126"/>
        <v/>
      </c>
      <c r="AN1442" s="62" t="str">
        <f t="shared" si="1126"/>
        <v/>
      </c>
      <c r="AO1442" s="62" t="str">
        <f t="shared" si="1126"/>
        <v/>
      </c>
      <c r="AP1442" s="62" t="str">
        <f t="shared" si="1126"/>
        <v/>
      </c>
      <c r="AQ1442" s="62" t="str">
        <f t="shared" si="1126"/>
        <v/>
      </c>
      <c r="AR1442" s="62" t="str">
        <f t="shared" si="1126"/>
        <v/>
      </c>
      <c r="AS1442" s="62" t="str">
        <f t="shared" si="1126"/>
        <v/>
      </c>
      <c r="AT1442" s="62" t="str">
        <f t="shared" si="1126"/>
        <v/>
      </c>
      <c r="AU1442" s="62" t="str">
        <f t="shared" si="1126"/>
        <v/>
      </c>
      <c r="AV1442" s="62" t="str">
        <f t="shared" si="1126"/>
        <v/>
      </c>
      <c r="AW1442" s="62" t="str">
        <f t="shared" si="1126"/>
        <v/>
      </c>
      <c r="AX1442" s="62" t="str">
        <f t="shared" si="1126"/>
        <v/>
      </c>
      <c r="AY1442" s="62" t="str">
        <f t="shared" si="1126"/>
        <v/>
      </c>
      <c r="AZ1442" s="62" t="str">
        <f t="shared" si="1126"/>
        <v/>
      </c>
      <c r="BA1442" s="62" t="str">
        <f t="shared" si="1126"/>
        <v/>
      </c>
      <c r="BB1442" s="62" t="str">
        <f t="shared" si="1126"/>
        <v/>
      </c>
      <c r="BC1442" s="62" t="str">
        <f t="shared" si="1126"/>
        <v/>
      </c>
      <c r="BD1442" s="62" t="str">
        <f t="shared" si="1126"/>
        <v/>
      </c>
      <c r="BE1442" s="62" t="str">
        <f t="shared" si="1126"/>
        <v/>
      </c>
      <c r="BF1442" s="62" t="str">
        <f t="shared" si="1126"/>
        <v/>
      </c>
      <c r="BG1442" s="62" t="str">
        <f t="shared" si="1126"/>
        <v/>
      </c>
      <c r="BH1442" s="62" t="str">
        <f t="shared" si="1126"/>
        <v/>
      </c>
      <c r="BI1442" s="62" t="str">
        <f t="shared" si="1126"/>
        <v/>
      </c>
      <c r="BJ1442" s="62" t="str">
        <f t="shared" si="1126"/>
        <v/>
      </c>
      <c r="BK1442" s="62" t="str">
        <f t="shared" si="1126"/>
        <v/>
      </c>
      <c r="BL1442" s="62" t="str">
        <f t="shared" si="1126"/>
        <v/>
      </c>
      <c r="BM1442" s="62" t="str">
        <f t="shared" si="1126"/>
        <v/>
      </c>
      <c r="BN1442" s="62" t="str">
        <f t="shared" si="1126"/>
        <v/>
      </c>
      <c r="BO1442" s="62" t="str">
        <f t="shared" si="1126"/>
        <v/>
      </c>
      <c r="BP1442" s="62" t="str">
        <f t="shared" si="1126"/>
        <v/>
      </c>
      <c r="BQ1442" s="62" t="str">
        <f t="shared" si="1126"/>
        <v/>
      </c>
      <c r="BR1442" s="62" t="str">
        <f t="shared" si="1126"/>
        <v/>
      </c>
      <c r="BS1442" s="62" t="str">
        <f t="shared" si="1126"/>
        <v/>
      </c>
      <c r="BT1442" s="62" t="str">
        <f t="shared" si="1126"/>
        <v/>
      </c>
      <c r="BU1442" s="62" t="str">
        <f t="shared" si="1126"/>
        <v/>
      </c>
      <c r="BV1442" s="62" t="str">
        <f t="shared" si="1126"/>
        <v/>
      </c>
      <c r="BW1442" s="62" t="str">
        <f t="shared" si="1126"/>
        <v/>
      </c>
      <c r="BX1442" s="62" t="str">
        <f t="shared" si="1126"/>
        <v/>
      </c>
      <c r="BY1442" s="62" t="str">
        <f t="shared" si="1126"/>
        <v/>
      </c>
      <c r="BZ1442" s="62" t="str">
        <f t="shared" si="1126"/>
        <v/>
      </c>
      <c r="CA1442" s="62" t="str">
        <f t="shared" si="1126"/>
        <v/>
      </c>
      <c r="CB1442" s="62" t="str">
        <f t="shared" si="1126"/>
        <v/>
      </c>
      <c r="CC1442" s="62" t="str">
        <f t="shared" si="1126"/>
        <v/>
      </c>
      <c r="CD1442" s="62" t="str">
        <f t="shared" si="1126"/>
        <v/>
      </c>
      <c r="CE1442" s="62" t="str">
        <f t="shared" si="1126"/>
        <v/>
      </c>
      <c r="CF1442" s="62" t="str">
        <f t="shared" si="1126"/>
        <v/>
      </c>
      <c r="CG1442" s="62" t="str">
        <f t="shared" si="1126"/>
        <v/>
      </c>
      <c r="CH1442" s="62" t="str">
        <f t="shared" si="1126"/>
        <v/>
      </c>
      <c r="CI1442" s="62" t="str">
        <f t="shared" si="1126"/>
        <v/>
      </c>
      <c r="CJ1442" s="62" t="str">
        <f t="shared" si="1126"/>
        <v/>
      </c>
      <c r="CK1442" s="62" t="str">
        <f t="shared" si="1126"/>
        <v/>
      </c>
      <c r="CL1442" s="62" t="str">
        <f t="shared" si="1126"/>
        <v/>
      </c>
      <c r="CM1442" s="62" t="str">
        <f t="shared" si="1126"/>
        <v/>
      </c>
      <c r="CN1442" s="62" t="str">
        <f t="shared" si="1126"/>
        <v/>
      </c>
      <c r="CO1442" s="62" t="str">
        <f t="shared" si="1126"/>
        <v/>
      </c>
      <c r="CP1442" s="62" t="str">
        <f t="shared" si="1126"/>
        <v/>
      </c>
      <c r="CQ1442" s="62" t="str">
        <f t="shared" si="1126"/>
        <v/>
      </c>
      <c r="CR1442" s="62" t="str">
        <f t="shared" ref="CR1442" si="1127">IF(OR(CQ1442="",CQ1442&lt;1),"",CQ1442+(CR1136-CQ1136))</f>
        <v/>
      </c>
    </row>
    <row r="1443" spans="1:96" x14ac:dyDescent="0.15">
      <c r="A1443" s="9">
        <f>入力シート!B219</f>
        <v>208</v>
      </c>
      <c r="B1443" s="9">
        <f>入力シート!C219</f>
        <v>0</v>
      </c>
      <c r="C1443" s="9">
        <f>入力シート!D219</f>
        <v>0</v>
      </c>
      <c r="AE1443" s="62" t="str">
        <f t="shared" si="1099"/>
        <v/>
      </c>
      <c r="AF1443" s="62" t="str">
        <f t="shared" ref="AF1443:CQ1443" si="1128">IF(OR(AE1443="",AE1443&lt;1),"",AE1443+(AF1137-AE1137))</f>
        <v/>
      </c>
      <c r="AG1443" s="62" t="str">
        <f t="shared" si="1128"/>
        <v/>
      </c>
      <c r="AH1443" s="62" t="str">
        <f t="shared" si="1128"/>
        <v/>
      </c>
      <c r="AI1443" s="62" t="str">
        <f t="shared" si="1128"/>
        <v/>
      </c>
      <c r="AJ1443" s="62" t="str">
        <f t="shared" si="1128"/>
        <v/>
      </c>
      <c r="AK1443" s="62" t="str">
        <f t="shared" si="1128"/>
        <v/>
      </c>
      <c r="AL1443" s="62" t="str">
        <f t="shared" si="1128"/>
        <v/>
      </c>
      <c r="AM1443" s="62" t="str">
        <f t="shared" si="1128"/>
        <v/>
      </c>
      <c r="AN1443" s="62" t="str">
        <f t="shared" si="1128"/>
        <v/>
      </c>
      <c r="AO1443" s="62" t="str">
        <f t="shared" si="1128"/>
        <v/>
      </c>
      <c r="AP1443" s="62" t="str">
        <f t="shared" si="1128"/>
        <v/>
      </c>
      <c r="AQ1443" s="62" t="str">
        <f t="shared" si="1128"/>
        <v/>
      </c>
      <c r="AR1443" s="62" t="str">
        <f t="shared" si="1128"/>
        <v/>
      </c>
      <c r="AS1443" s="62" t="str">
        <f t="shared" si="1128"/>
        <v/>
      </c>
      <c r="AT1443" s="62" t="str">
        <f t="shared" si="1128"/>
        <v/>
      </c>
      <c r="AU1443" s="62" t="str">
        <f t="shared" si="1128"/>
        <v/>
      </c>
      <c r="AV1443" s="62" t="str">
        <f t="shared" si="1128"/>
        <v/>
      </c>
      <c r="AW1443" s="62" t="str">
        <f t="shared" si="1128"/>
        <v/>
      </c>
      <c r="AX1443" s="62" t="str">
        <f t="shared" si="1128"/>
        <v/>
      </c>
      <c r="AY1443" s="62" t="str">
        <f t="shared" si="1128"/>
        <v/>
      </c>
      <c r="AZ1443" s="62" t="str">
        <f t="shared" si="1128"/>
        <v/>
      </c>
      <c r="BA1443" s="62" t="str">
        <f t="shared" si="1128"/>
        <v/>
      </c>
      <c r="BB1443" s="62" t="str">
        <f t="shared" si="1128"/>
        <v/>
      </c>
      <c r="BC1443" s="62" t="str">
        <f t="shared" si="1128"/>
        <v/>
      </c>
      <c r="BD1443" s="62" t="str">
        <f t="shared" si="1128"/>
        <v/>
      </c>
      <c r="BE1443" s="62" t="str">
        <f t="shared" si="1128"/>
        <v/>
      </c>
      <c r="BF1443" s="62" t="str">
        <f t="shared" si="1128"/>
        <v/>
      </c>
      <c r="BG1443" s="62" t="str">
        <f t="shared" si="1128"/>
        <v/>
      </c>
      <c r="BH1443" s="62" t="str">
        <f t="shared" si="1128"/>
        <v/>
      </c>
      <c r="BI1443" s="62" t="str">
        <f t="shared" si="1128"/>
        <v/>
      </c>
      <c r="BJ1443" s="62" t="str">
        <f t="shared" si="1128"/>
        <v/>
      </c>
      <c r="BK1443" s="62" t="str">
        <f t="shared" si="1128"/>
        <v/>
      </c>
      <c r="BL1443" s="62" t="str">
        <f t="shared" si="1128"/>
        <v/>
      </c>
      <c r="BM1443" s="62" t="str">
        <f t="shared" si="1128"/>
        <v/>
      </c>
      <c r="BN1443" s="62" t="str">
        <f t="shared" si="1128"/>
        <v/>
      </c>
      <c r="BO1443" s="62" t="str">
        <f t="shared" si="1128"/>
        <v/>
      </c>
      <c r="BP1443" s="62" t="str">
        <f t="shared" si="1128"/>
        <v/>
      </c>
      <c r="BQ1443" s="62" t="str">
        <f t="shared" si="1128"/>
        <v/>
      </c>
      <c r="BR1443" s="62" t="str">
        <f t="shared" si="1128"/>
        <v/>
      </c>
      <c r="BS1443" s="62" t="str">
        <f t="shared" si="1128"/>
        <v/>
      </c>
      <c r="BT1443" s="62" t="str">
        <f t="shared" si="1128"/>
        <v/>
      </c>
      <c r="BU1443" s="62" t="str">
        <f t="shared" si="1128"/>
        <v/>
      </c>
      <c r="BV1443" s="62" t="str">
        <f t="shared" si="1128"/>
        <v/>
      </c>
      <c r="BW1443" s="62" t="str">
        <f t="shared" si="1128"/>
        <v/>
      </c>
      <c r="BX1443" s="62" t="str">
        <f t="shared" si="1128"/>
        <v/>
      </c>
      <c r="BY1443" s="62" t="str">
        <f t="shared" si="1128"/>
        <v/>
      </c>
      <c r="BZ1443" s="62" t="str">
        <f t="shared" si="1128"/>
        <v/>
      </c>
      <c r="CA1443" s="62" t="str">
        <f t="shared" si="1128"/>
        <v/>
      </c>
      <c r="CB1443" s="62" t="str">
        <f t="shared" si="1128"/>
        <v/>
      </c>
      <c r="CC1443" s="62" t="str">
        <f t="shared" si="1128"/>
        <v/>
      </c>
      <c r="CD1443" s="62" t="str">
        <f t="shared" si="1128"/>
        <v/>
      </c>
      <c r="CE1443" s="62" t="str">
        <f t="shared" si="1128"/>
        <v/>
      </c>
      <c r="CF1443" s="62" t="str">
        <f t="shared" si="1128"/>
        <v/>
      </c>
      <c r="CG1443" s="62" t="str">
        <f t="shared" si="1128"/>
        <v/>
      </c>
      <c r="CH1443" s="62" t="str">
        <f t="shared" si="1128"/>
        <v/>
      </c>
      <c r="CI1443" s="62" t="str">
        <f t="shared" si="1128"/>
        <v/>
      </c>
      <c r="CJ1443" s="62" t="str">
        <f t="shared" si="1128"/>
        <v/>
      </c>
      <c r="CK1443" s="62" t="str">
        <f t="shared" si="1128"/>
        <v/>
      </c>
      <c r="CL1443" s="62" t="str">
        <f t="shared" si="1128"/>
        <v/>
      </c>
      <c r="CM1443" s="62" t="str">
        <f t="shared" si="1128"/>
        <v/>
      </c>
      <c r="CN1443" s="62" t="str">
        <f t="shared" si="1128"/>
        <v/>
      </c>
      <c r="CO1443" s="62" t="str">
        <f t="shared" si="1128"/>
        <v/>
      </c>
      <c r="CP1443" s="62" t="str">
        <f t="shared" si="1128"/>
        <v/>
      </c>
      <c r="CQ1443" s="62" t="str">
        <f t="shared" si="1128"/>
        <v/>
      </c>
      <c r="CR1443" s="62" t="str">
        <f t="shared" ref="CR1443" si="1129">IF(OR(CQ1443="",CQ1443&lt;1),"",CQ1443+(CR1137-CQ1137))</f>
        <v/>
      </c>
    </row>
    <row r="1444" spans="1:96" x14ac:dyDescent="0.15">
      <c r="A1444" s="9">
        <f>入力シート!B220</f>
        <v>209</v>
      </c>
      <c r="B1444" s="9">
        <f>入力シート!C220</f>
        <v>0</v>
      </c>
      <c r="C1444" s="9">
        <f>入力シート!D220</f>
        <v>0</v>
      </c>
      <c r="AE1444" s="62" t="str">
        <f t="shared" si="1099"/>
        <v/>
      </c>
      <c r="AF1444" s="62" t="str">
        <f t="shared" ref="AF1444:CQ1444" si="1130">IF(OR(AE1444="",AE1444&lt;1),"",AE1444+(AF1138-AE1138))</f>
        <v/>
      </c>
      <c r="AG1444" s="62" t="str">
        <f t="shared" si="1130"/>
        <v/>
      </c>
      <c r="AH1444" s="62" t="str">
        <f t="shared" si="1130"/>
        <v/>
      </c>
      <c r="AI1444" s="62" t="str">
        <f t="shared" si="1130"/>
        <v/>
      </c>
      <c r="AJ1444" s="62" t="str">
        <f t="shared" si="1130"/>
        <v/>
      </c>
      <c r="AK1444" s="62" t="str">
        <f t="shared" si="1130"/>
        <v/>
      </c>
      <c r="AL1444" s="62" t="str">
        <f t="shared" si="1130"/>
        <v/>
      </c>
      <c r="AM1444" s="62" t="str">
        <f t="shared" si="1130"/>
        <v/>
      </c>
      <c r="AN1444" s="62" t="str">
        <f t="shared" si="1130"/>
        <v/>
      </c>
      <c r="AO1444" s="62" t="str">
        <f t="shared" si="1130"/>
        <v/>
      </c>
      <c r="AP1444" s="62" t="str">
        <f t="shared" si="1130"/>
        <v/>
      </c>
      <c r="AQ1444" s="62" t="str">
        <f t="shared" si="1130"/>
        <v/>
      </c>
      <c r="AR1444" s="62" t="str">
        <f t="shared" si="1130"/>
        <v/>
      </c>
      <c r="AS1444" s="62" t="str">
        <f t="shared" si="1130"/>
        <v/>
      </c>
      <c r="AT1444" s="62" t="str">
        <f t="shared" si="1130"/>
        <v/>
      </c>
      <c r="AU1444" s="62" t="str">
        <f t="shared" si="1130"/>
        <v/>
      </c>
      <c r="AV1444" s="62" t="str">
        <f t="shared" si="1130"/>
        <v/>
      </c>
      <c r="AW1444" s="62" t="str">
        <f t="shared" si="1130"/>
        <v/>
      </c>
      <c r="AX1444" s="62" t="str">
        <f t="shared" si="1130"/>
        <v/>
      </c>
      <c r="AY1444" s="62" t="str">
        <f t="shared" si="1130"/>
        <v/>
      </c>
      <c r="AZ1444" s="62" t="str">
        <f t="shared" si="1130"/>
        <v/>
      </c>
      <c r="BA1444" s="62" t="str">
        <f t="shared" si="1130"/>
        <v/>
      </c>
      <c r="BB1444" s="62" t="str">
        <f t="shared" si="1130"/>
        <v/>
      </c>
      <c r="BC1444" s="62" t="str">
        <f t="shared" si="1130"/>
        <v/>
      </c>
      <c r="BD1444" s="62" t="str">
        <f t="shared" si="1130"/>
        <v/>
      </c>
      <c r="BE1444" s="62" t="str">
        <f t="shared" si="1130"/>
        <v/>
      </c>
      <c r="BF1444" s="62" t="str">
        <f t="shared" si="1130"/>
        <v/>
      </c>
      <c r="BG1444" s="62" t="str">
        <f t="shared" si="1130"/>
        <v/>
      </c>
      <c r="BH1444" s="62" t="str">
        <f t="shared" si="1130"/>
        <v/>
      </c>
      <c r="BI1444" s="62" t="str">
        <f t="shared" si="1130"/>
        <v/>
      </c>
      <c r="BJ1444" s="62" t="str">
        <f t="shared" si="1130"/>
        <v/>
      </c>
      <c r="BK1444" s="62" t="str">
        <f t="shared" si="1130"/>
        <v/>
      </c>
      <c r="BL1444" s="62" t="str">
        <f t="shared" si="1130"/>
        <v/>
      </c>
      <c r="BM1444" s="62" t="str">
        <f t="shared" si="1130"/>
        <v/>
      </c>
      <c r="BN1444" s="62" t="str">
        <f t="shared" si="1130"/>
        <v/>
      </c>
      <c r="BO1444" s="62" t="str">
        <f t="shared" si="1130"/>
        <v/>
      </c>
      <c r="BP1444" s="62" t="str">
        <f t="shared" si="1130"/>
        <v/>
      </c>
      <c r="BQ1444" s="62" t="str">
        <f t="shared" si="1130"/>
        <v/>
      </c>
      <c r="BR1444" s="62" t="str">
        <f t="shared" si="1130"/>
        <v/>
      </c>
      <c r="BS1444" s="62" t="str">
        <f t="shared" si="1130"/>
        <v/>
      </c>
      <c r="BT1444" s="62" t="str">
        <f t="shared" si="1130"/>
        <v/>
      </c>
      <c r="BU1444" s="62" t="str">
        <f t="shared" si="1130"/>
        <v/>
      </c>
      <c r="BV1444" s="62" t="str">
        <f t="shared" si="1130"/>
        <v/>
      </c>
      <c r="BW1444" s="62" t="str">
        <f t="shared" si="1130"/>
        <v/>
      </c>
      <c r="BX1444" s="62" t="str">
        <f t="shared" si="1130"/>
        <v/>
      </c>
      <c r="BY1444" s="62" t="str">
        <f t="shared" si="1130"/>
        <v/>
      </c>
      <c r="BZ1444" s="62" t="str">
        <f t="shared" si="1130"/>
        <v/>
      </c>
      <c r="CA1444" s="62" t="str">
        <f t="shared" si="1130"/>
        <v/>
      </c>
      <c r="CB1444" s="62" t="str">
        <f t="shared" si="1130"/>
        <v/>
      </c>
      <c r="CC1444" s="62" t="str">
        <f t="shared" si="1130"/>
        <v/>
      </c>
      <c r="CD1444" s="62" t="str">
        <f t="shared" si="1130"/>
        <v/>
      </c>
      <c r="CE1444" s="62" t="str">
        <f t="shared" si="1130"/>
        <v/>
      </c>
      <c r="CF1444" s="62" t="str">
        <f t="shared" si="1130"/>
        <v/>
      </c>
      <c r="CG1444" s="62" t="str">
        <f t="shared" si="1130"/>
        <v/>
      </c>
      <c r="CH1444" s="62" t="str">
        <f t="shared" si="1130"/>
        <v/>
      </c>
      <c r="CI1444" s="62" t="str">
        <f t="shared" si="1130"/>
        <v/>
      </c>
      <c r="CJ1444" s="62" t="str">
        <f t="shared" si="1130"/>
        <v/>
      </c>
      <c r="CK1444" s="62" t="str">
        <f t="shared" si="1130"/>
        <v/>
      </c>
      <c r="CL1444" s="62" t="str">
        <f t="shared" si="1130"/>
        <v/>
      </c>
      <c r="CM1444" s="62" t="str">
        <f t="shared" si="1130"/>
        <v/>
      </c>
      <c r="CN1444" s="62" t="str">
        <f t="shared" si="1130"/>
        <v/>
      </c>
      <c r="CO1444" s="62" t="str">
        <f t="shared" si="1130"/>
        <v/>
      </c>
      <c r="CP1444" s="62" t="str">
        <f t="shared" si="1130"/>
        <v/>
      </c>
      <c r="CQ1444" s="62" t="str">
        <f t="shared" si="1130"/>
        <v/>
      </c>
      <c r="CR1444" s="62" t="str">
        <f t="shared" ref="CR1444" si="1131">IF(OR(CQ1444="",CQ1444&lt;1),"",CQ1444+(CR1138-CQ1138))</f>
        <v/>
      </c>
    </row>
    <row r="1445" spans="1:96" x14ac:dyDescent="0.15">
      <c r="A1445" s="9">
        <f>入力シート!B221</f>
        <v>210</v>
      </c>
      <c r="B1445" s="9">
        <f>入力シート!C221</f>
        <v>0</v>
      </c>
      <c r="C1445" s="9">
        <f>入力シート!D221</f>
        <v>0</v>
      </c>
      <c r="AE1445" s="62" t="str">
        <f t="shared" si="1099"/>
        <v/>
      </c>
      <c r="AF1445" s="62" t="str">
        <f t="shared" ref="AF1445:CQ1445" si="1132">IF(OR(AE1445="",AE1445&lt;1),"",AE1445+(AF1139-AE1139))</f>
        <v/>
      </c>
      <c r="AG1445" s="62" t="str">
        <f t="shared" si="1132"/>
        <v/>
      </c>
      <c r="AH1445" s="62" t="str">
        <f t="shared" si="1132"/>
        <v/>
      </c>
      <c r="AI1445" s="62" t="str">
        <f t="shared" si="1132"/>
        <v/>
      </c>
      <c r="AJ1445" s="62" t="str">
        <f t="shared" si="1132"/>
        <v/>
      </c>
      <c r="AK1445" s="62" t="str">
        <f t="shared" si="1132"/>
        <v/>
      </c>
      <c r="AL1445" s="62" t="str">
        <f t="shared" si="1132"/>
        <v/>
      </c>
      <c r="AM1445" s="62" t="str">
        <f t="shared" si="1132"/>
        <v/>
      </c>
      <c r="AN1445" s="62" t="str">
        <f t="shared" si="1132"/>
        <v/>
      </c>
      <c r="AO1445" s="62" t="str">
        <f t="shared" si="1132"/>
        <v/>
      </c>
      <c r="AP1445" s="62" t="str">
        <f t="shared" si="1132"/>
        <v/>
      </c>
      <c r="AQ1445" s="62" t="str">
        <f t="shared" si="1132"/>
        <v/>
      </c>
      <c r="AR1445" s="62" t="str">
        <f t="shared" si="1132"/>
        <v/>
      </c>
      <c r="AS1445" s="62" t="str">
        <f t="shared" si="1132"/>
        <v/>
      </c>
      <c r="AT1445" s="62" t="str">
        <f t="shared" si="1132"/>
        <v/>
      </c>
      <c r="AU1445" s="62" t="str">
        <f t="shared" si="1132"/>
        <v/>
      </c>
      <c r="AV1445" s="62" t="str">
        <f t="shared" si="1132"/>
        <v/>
      </c>
      <c r="AW1445" s="62" t="str">
        <f t="shared" si="1132"/>
        <v/>
      </c>
      <c r="AX1445" s="62" t="str">
        <f t="shared" si="1132"/>
        <v/>
      </c>
      <c r="AY1445" s="62" t="str">
        <f t="shared" si="1132"/>
        <v/>
      </c>
      <c r="AZ1445" s="62" t="str">
        <f t="shared" si="1132"/>
        <v/>
      </c>
      <c r="BA1445" s="62" t="str">
        <f t="shared" si="1132"/>
        <v/>
      </c>
      <c r="BB1445" s="62" t="str">
        <f t="shared" si="1132"/>
        <v/>
      </c>
      <c r="BC1445" s="62" t="str">
        <f t="shared" si="1132"/>
        <v/>
      </c>
      <c r="BD1445" s="62" t="str">
        <f t="shared" si="1132"/>
        <v/>
      </c>
      <c r="BE1445" s="62" t="str">
        <f t="shared" si="1132"/>
        <v/>
      </c>
      <c r="BF1445" s="62" t="str">
        <f t="shared" si="1132"/>
        <v/>
      </c>
      <c r="BG1445" s="62" t="str">
        <f t="shared" si="1132"/>
        <v/>
      </c>
      <c r="BH1445" s="62" t="str">
        <f t="shared" si="1132"/>
        <v/>
      </c>
      <c r="BI1445" s="62" t="str">
        <f t="shared" si="1132"/>
        <v/>
      </c>
      <c r="BJ1445" s="62" t="str">
        <f t="shared" si="1132"/>
        <v/>
      </c>
      <c r="BK1445" s="62" t="str">
        <f t="shared" si="1132"/>
        <v/>
      </c>
      <c r="BL1445" s="62" t="str">
        <f t="shared" si="1132"/>
        <v/>
      </c>
      <c r="BM1445" s="62" t="str">
        <f t="shared" si="1132"/>
        <v/>
      </c>
      <c r="BN1445" s="62" t="str">
        <f t="shared" si="1132"/>
        <v/>
      </c>
      <c r="BO1445" s="62" t="str">
        <f t="shared" si="1132"/>
        <v/>
      </c>
      <c r="BP1445" s="62" t="str">
        <f t="shared" si="1132"/>
        <v/>
      </c>
      <c r="BQ1445" s="62" t="str">
        <f t="shared" si="1132"/>
        <v/>
      </c>
      <c r="BR1445" s="62" t="str">
        <f t="shared" si="1132"/>
        <v/>
      </c>
      <c r="BS1445" s="62" t="str">
        <f t="shared" si="1132"/>
        <v/>
      </c>
      <c r="BT1445" s="62" t="str">
        <f t="shared" si="1132"/>
        <v/>
      </c>
      <c r="BU1445" s="62" t="str">
        <f t="shared" si="1132"/>
        <v/>
      </c>
      <c r="BV1445" s="62" t="str">
        <f t="shared" si="1132"/>
        <v/>
      </c>
      <c r="BW1445" s="62" t="str">
        <f t="shared" si="1132"/>
        <v/>
      </c>
      <c r="BX1445" s="62" t="str">
        <f t="shared" si="1132"/>
        <v/>
      </c>
      <c r="BY1445" s="62" t="str">
        <f t="shared" si="1132"/>
        <v/>
      </c>
      <c r="BZ1445" s="62" t="str">
        <f t="shared" si="1132"/>
        <v/>
      </c>
      <c r="CA1445" s="62" t="str">
        <f t="shared" si="1132"/>
        <v/>
      </c>
      <c r="CB1445" s="62" t="str">
        <f t="shared" si="1132"/>
        <v/>
      </c>
      <c r="CC1445" s="62" t="str">
        <f t="shared" si="1132"/>
        <v/>
      </c>
      <c r="CD1445" s="62" t="str">
        <f t="shared" si="1132"/>
        <v/>
      </c>
      <c r="CE1445" s="62" t="str">
        <f t="shared" si="1132"/>
        <v/>
      </c>
      <c r="CF1445" s="62" t="str">
        <f t="shared" si="1132"/>
        <v/>
      </c>
      <c r="CG1445" s="62" t="str">
        <f t="shared" si="1132"/>
        <v/>
      </c>
      <c r="CH1445" s="62" t="str">
        <f t="shared" si="1132"/>
        <v/>
      </c>
      <c r="CI1445" s="62" t="str">
        <f t="shared" si="1132"/>
        <v/>
      </c>
      <c r="CJ1445" s="62" t="str">
        <f t="shared" si="1132"/>
        <v/>
      </c>
      <c r="CK1445" s="62" t="str">
        <f t="shared" si="1132"/>
        <v/>
      </c>
      <c r="CL1445" s="62" t="str">
        <f t="shared" si="1132"/>
        <v/>
      </c>
      <c r="CM1445" s="62" t="str">
        <f t="shared" si="1132"/>
        <v/>
      </c>
      <c r="CN1445" s="62" t="str">
        <f t="shared" si="1132"/>
        <v/>
      </c>
      <c r="CO1445" s="62" t="str">
        <f t="shared" si="1132"/>
        <v/>
      </c>
      <c r="CP1445" s="62" t="str">
        <f t="shared" si="1132"/>
        <v/>
      </c>
      <c r="CQ1445" s="62" t="str">
        <f t="shared" si="1132"/>
        <v/>
      </c>
      <c r="CR1445" s="62" t="str">
        <f t="shared" ref="CR1445" si="1133">IF(OR(CQ1445="",CQ1445&lt;1),"",CQ1445+(CR1139-CQ1139))</f>
        <v/>
      </c>
    </row>
    <row r="1446" spans="1:96" x14ac:dyDescent="0.15">
      <c r="A1446" s="9">
        <f>入力シート!B222</f>
        <v>211</v>
      </c>
      <c r="B1446" s="9">
        <f>入力シート!C222</f>
        <v>0</v>
      </c>
      <c r="C1446" s="9">
        <f>入力シート!D222</f>
        <v>0</v>
      </c>
      <c r="AE1446" s="62" t="str">
        <f t="shared" si="1099"/>
        <v/>
      </c>
      <c r="AF1446" s="62" t="str">
        <f t="shared" ref="AF1446:CQ1446" si="1134">IF(OR(AE1446="",AE1446&lt;1),"",AE1446+(AF1140-AE1140))</f>
        <v/>
      </c>
      <c r="AG1446" s="62" t="str">
        <f t="shared" si="1134"/>
        <v/>
      </c>
      <c r="AH1446" s="62" t="str">
        <f t="shared" si="1134"/>
        <v/>
      </c>
      <c r="AI1446" s="62" t="str">
        <f t="shared" si="1134"/>
        <v/>
      </c>
      <c r="AJ1446" s="62" t="str">
        <f t="shared" si="1134"/>
        <v/>
      </c>
      <c r="AK1446" s="62" t="str">
        <f t="shared" si="1134"/>
        <v/>
      </c>
      <c r="AL1446" s="62" t="str">
        <f t="shared" si="1134"/>
        <v/>
      </c>
      <c r="AM1446" s="62" t="str">
        <f t="shared" si="1134"/>
        <v/>
      </c>
      <c r="AN1446" s="62" t="str">
        <f t="shared" si="1134"/>
        <v/>
      </c>
      <c r="AO1446" s="62" t="str">
        <f t="shared" si="1134"/>
        <v/>
      </c>
      <c r="AP1446" s="62" t="str">
        <f t="shared" si="1134"/>
        <v/>
      </c>
      <c r="AQ1446" s="62" t="str">
        <f t="shared" si="1134"/>
        <v/>
      </c>
      <c r="AR1446" s="62" t="str">
        <f t="shared" si="1134"/>
        <v/>
      </c>
      <c r="AS1446" s="62" t="str">
        <f t="shared" si="1134"/>
        <v/>
      </c>
      <c r="AT1446" s="62" t="str">
        <f t="shared" si="1134"/>
        <v/>
      </c>
      <c r="AU1446" s="62" t="str">
        <f t="shared" si="1134"/>
        <v/>
      </c>
      <c r="AV1446" s="62" t="str">
        <f t="shared" si="1134"/>
        <v/>
      </c>
      <c r="AW1446" s="62" t="str">
        <f t="shared" si="1134"/>
        <v/>
      </c>
      <c r="AX1446" s="62" t="str">
        <f t="shared" si="1134"/>
        <v/>
      </c>
      <c r="AY1446" s="62" t="str">
        <f t="shared" si="1134"/>
        <v/>
      </c>
      <c r="AZ1446" s="62" t="str">
        <f t="shared" si="1134"/>
        <v/>
      </c>
      <c r="BA1446" s="62" t="str">
        <f t="shared" si="1134"/>
        <v/>
      </c>
      <c r="BB1446" s="62" t="str">
        <f t="shared" si="1134"/>
        <v/>
      </c>
      <c r="BC1446" s="62" t="str">
        <f t="shared" si="1134"/>
        <v/>
      </c>
      <c r="BD1446" s="62" t="str">
        <f t="shared" si="1134"/>
        <v/>
      </c>
      <c r="BE1446" s="62" t="str">
        <f t="shared" si="1134"/>
        <v/>
      </c>
      <c r="BF1446" s="62" t="str">
        <f t="shared" si="1134"/>
        <v/>
      </c>
      <c r="BG1446" s="62" t="str">
        <f t="shared" si="1134"/>
        <v/>
      </c>
      <c r="BH1446" s="62" t="str">
        <f t="shared" si="1134"/>
        <v/>
      </c>
      <c r="BI1446" s="62" t="str">
        <f t="shared" si="1134"/>
        <v/>
      </c>
      <c r="BJ1446" s="62" t="str">
        <f t="shared" si="1134"/>
        <v/>
      </c>
      <c r="BK1446" s="62" t="str">
        <f t="shared" si="1134"/>
        <v/>
      </c>
      <c r="BL1446" s="62" t="str">
        <f t="shared" si="1134"/>
        <v/>
      </c>
      <c r="BM1446" s="62" t="str">
        <f t="shared" si="1134"/>
        <v/>
      </c>
      <c r="BN1446" s="62" t="str">
        <f t="shared" si="1134"/>
        <v/>
      </c>
      <c r="BO1446" s="62" t="str">
        <f t="shared" si="1134"/>
        <v/>
      </c>
      <c r="BP1446" s="62" t="str">
        <f t="shared" si="1134"/>
        <v/>
      </c>
      <c r="BQ1446" s="62" t="str">
        <f t="shared" si="1134"/>
        <v/>
      </c>
      <c r="BR1446" s="62" t="str">
        <f t="shared" si="1134"/>
        <v/>
      </c>
      <c r="BS1446" s="62" t="str">
        <f t="shared" si="1134"/>
        <v/>
      </c>
      <c r="BT1446" s="62" t="str">
        <f t="shared" si="1134"/>
        <v/>
      </c>
      <c r="BU1446" s="62" t="str">
        <f t="shared" si="1134"/>
        <v/>
      </c>
      <c r="BV1446" s="62" t="str">
        <f t="shared" si="1134"/>
        <v/>
      </c>
      <c r="BW1446" s="62" t="str">
        <f t="shared" si="1134"/>
        <v/>
      </c>
      <c r="BX1446" s="62" t="str">
        <f t="shared" si="1134"/>
        <v/>
      </c>
      <c r="BY1446" s="62" t="str">
        <f t="shared" si="1134"/>
        <v/>
      </c>
      <c r="BZ1446" s="62" t="str">
        <f t="shared" si="1134"/>
        <v/>
      </c>
      <c r="CA1446" s="62" t="str">
        <f t="shared" si="1134"/>
        <v/>
      </c>
      <c r="CB1446" s="62" t="str">
        <f t="shared" si="1134"/>
        <v/>
      </c>
      <c r="CC1446" s="62" t="str">
        <f t="shared" si="1134"/>
        <v/>
      </c>
      <c r="CD1446" s="62" t="str">
        <f t="shared" si="1134"/>
        <v/>
      </c>
      <c r="CE1446" s="62" t="str">
        <f t="shared" si="1134"/>
        <v/>
      </c>
      <c r="CF1446" s="62" t="str">
        <f t="shared" si="1134"/>
        <v/>
      </c>
      <c r="CG1446" s="62" t="str">
        <f t="shared" si="1134"/>
        <v/>
      </c>
      <c r="CH1446" s="62" t="str">
        <f t="shared" si="1134"/>
        <v/>
      </c>
      <c r="CI1446" s="62" t="str">
        <f t="shared" si="1134"/>
        <v/>
      </c>
      <c r="CJ1446" s="62" t="str">
        <f t="shared" si="1134"/>
        <v/>
      </c>
      <c r="CK1446" s="62" t="str">
        <f t="shared" si="1134"/>
        <v/>
      </c>
      <c r="CL1446" s="62" t="str">
        <f t="shared" si="1134"/>
        <v/>
      </c>
      <c r="CM1446" s="62" t="str">
        <f t="shared" si="1134"/>
        <v/>
      </c>
      <c r="CN1446" s="62" t="str">
        <f t="shared" si="1134"/>
        <v/>
      </c>
      <c r="CO1446" s="62" t="str">
        <f t="shared" si="1134"/>
        <v/>
      </c>
      <c r="CP1446" s="62" t="str">
        <f t="shared" si="1134"/>
        <v/>
      </c>
      <c r="CQ1446" s="62" t="str">
        <f t="shared" si="1134"/>
        <v/>
      </c>
      <c r="CR1446" s="62" t="str">
        <f t="shared" ref="CR1446" si="1135">IF(OR(CQ1446="",CQ1446&lt;1),"",CQ1446+(CR1140-CQ1140))</f>
        <v/>
      </c>
    </row>
    <row r="1447" spans="1:96" x14ac:dyDescent="0.15">
      <c r="A1447" s="9">
        <f>入力シート!B223</f>
        <v>212</v>
      </c>
      <c r="B1447" s="9">
        <f>入力シート!C223</f>
        <v>0</v>
      </c>
      <c r="C1447" s="9">
        <f>入力シート!D223</f>
        <v>0</v>
      </c>
      <c r="AE1447" s="62" t="str">
        <f t="shared" si="1099"/>
        <v/>
      </c>
      <c r="AF1447" s="62" t="str">
        <f>IF(OR(AE1447="",AE1447&lt;0.0000001),"",AE1447+(AF1141-AE1141))</f>
        <v/>
      </c>
      <c r="AG1447" s="62" t="str">
        <f t="shared" ref="AG1447:CQ1447" si="1136">IF(OR(AF1447="",AF1447&lt;1),"",AF1447+(AG1141-AF1141))</f>
        <v/>
      </c>
      <c r="AH1447" s="62" t="str">
        <f t="shared" si="1136"/>
        <v/>
      </c>
      <c r="AI1447" s="62" t="str">
        <f t="shared" si="1136"/>
        <v/>
      </c>
      <c r="AJ1447" s="62" t="str">
        <f t="shared" si="1136"/>
        <v/>
      </c>
      <c r="AK1447" s="62" t="str">
        <f t="shared" si="1136"/>
        <v/>
      </c>
      <c r="AL1447" s="62" t="str">
        <f t="shared" si="1136"/>
        <v/>
      </c>
      <c r="AM1447" s="62" t="str">
        <f t="shared" si="1136"/>
        <v/>
      </c>
      <c r="AN1447" s="62" t="str">
        <f t="shared" si="1136"/>
        <v/>
      </c>
      <c r="AO1447" s="62" t="str">
        <f t="shared" si="1136"/>
        <v/>
      </c>
      <c r="AP1447" s="62" t="str">
        <f t="shared" si="1136"/>
        <v/>
      </c>
      <c r="AQ1447" s="62" t="str">
        <f t="shared" si="1136"/>
        <v/>
      </c>
      <c r="AR1447" s="62" t="str">
        <f t="shared" si="1136"/>
        <v/>
      </c>
      <c r="AS1447" s="62" t="str">
        <f t="shared" si="1136"/>
        <v/>
      </c>
      <c r="AT1447" s="62" t="str">
        <f t="shared" si="1136"/>
        <v/>
      </c>
      <c r="AU1447" s="62" t="str">
        <f t="shared" si="1136"/>
        <v/>
      </c>
      <c r="AV1447" s="62" t="str">
        <f t="shared" si="1136"/>
        <v/>
      </c>
      <c r="AW1447" s="62" t="str">
        <f t="shared" si="1136"/>
        <v/>
      </c>
      <c r="AX1447" s="62" t="str">
        <f t="shared" si="1136"/>
        <v/>
      </c>
      <c r="AY1447" s="62" t="str">
        <f t="shared" si="1136"/>
        <v/>
      </c>
      <c r="AZ1447" s="62" t="str">
        <f t="shared" si="1136"/>
        <v/>
      </c>
      <c r="BA1447" s="62" t="str">
        <f t="shared" si="1136"/>
        <v/>
      </c>
      <c r="BB1447" s="62" t="str">
        <f t="shared" si="1136"/>
        <v/>
      </c>
      <c r="BC1447" s="62" t="str">
        <f t="shared" si="1136"/>
        <v/>
      </c>
      <c r="BD1447" s="62" t="str">
        <f t="shared" si="1136"/>
        <v/>
      </c>
      <c r="BE1447" s="62" t="str">
        <f t="shared" si="1136"/>
        <v/>
      </c>
      <c r="BF1447" s="62" t="str">
        <f t="shared" si="1136"/>
        <v/>
      </c>
      <c r="BG1447" s="62" t="str">
        <f t="shared" si="1136"/>
        <v/>
      </c>
      <c r="BH1447" s="62" t="str">
        <f t="shared" si="1136"/>
        <v/>
      </c>
      <c r="BI1447" s="62" t="str">
        <f t="shared" si="1136"/>
        <v/>
      </c>
      <c r="BJ1447" s="62" t="str">
        <f t="shared" si="1136"/>
        <v/>
      </c>
      <c r="BK1447" s="62" t="str">
        <f t="shared" si="1136"/>
        <v/>
      </c>
      <c r="BL1447" s="62" t="str">
        <f t="shared" si="1136"/>
        <v/>
      </c>
      <c r="BM1447" s="62" t="str">
        <f t="shared" si="1136"/>
        <v/>
      </c>
      <c r="BN1447" s="62" t="str">
        <f t="shared" si="1136"/>
        <v/>
      </c>
      <c r="BO1447" s="62" t="str">
        <f t="shared" si="1136"/>
        <v/>
      </c>
      <c r="BP1447" s="62" t="str">
        <f t="shared" si="1136"/>
        <v/>
      </c>
      <c r="BQ1447" s="62" t="str">
        <f t="shared" si="1136"/>
        <v/>
      </c>
      <c r="BR1447" s="62" t="str">
        <f t="shared" si="1136"/>
        <v/>
      </c>
      <c r="BS1447" s="62" t="str">
        <f t="shared" si="1136"/>
        <v/>
      </c>
      <c r="BT1447" s="62" t="str">
        <f t="shared" si="1136"/>
        <v/>
      </c>
      <c r="BU1447" s="62" t="str">
        <f t="shared" si="1136"/>
        <v/>
      </c>
      <c r="BV1447" s="62" t="str">
        <f t="shared" si="1136"/>
        <v/>
      </c>
      <c r="BW1447" s="62" t="str">
        <f t="shared" si="1136"/>
        <v/>
      </c>
      <c r="BX1447" s="62" t="str">
        <f t="shared" si="1136"/>
        <v/>
      </c>
      <c r="BY1447" s="62" t="str">
        <f t="shared" si="1136"/>
        <v/>
      </c>
      <c r="BZ1447" s="62" t="str">
        <f t="shared" si="1136"/>
        <v/>
      </c>
      <c r="CA1447" s="62" t="str">
        <f t="shared" si="1136"/>
        <v/>
      </c>
      <c r="CB1447" s="62" t="str">
        <f t="shared" si="1136"/>
        <v/>
      </c>
      <c r="CC1447" s="62" t="str">
        <f t="shared" si="1136"/>
        <v/>
      </c>
      <c r="CD1447" s="62" t="str">
        <f t="shared" si="1136"/>
        <v/>
      </c>
      <c r="CE1447" s="62" t="str">
        <f t="shared" si="1136"/>
        <v/>
      </c>
      <c r="CF1447" s="62" t="str">
        <f t="shared" si="1136"/>
        <v/>
      </c>
      <c r="CG1447" s="62" t="str">
        <f t="shared" si="1136"/>
        <v/>
      </c>
      <c r="CH1447" s="62" t="str">
        <f t="shared" si="1136"/>
        <v/>
      </c>
      <c r="CI1447" s="62" t="str">
        <f t="shared" si="1136"/>
        <v/>
      </c>
      <c r="CJ1447" s="62" t="str">
        <f t="shared" si="1136"/>
        <v/>
      </c>
      <c r="CK1447" s="62" t="str">
        <f t="shared" si="1136"/>
        <v/>
      </c>
      <c r="CL1447" s="62" t="str">
        <f t="shared" si="1136"/>
        <v/>
      </c>
      <c r="CM1447" s="62" t="str">
        <f t="shared" si="1136"/>
        <v/>
      </c>
      <c r="CN1447" s="62" t="str">
        <f t="shared" si="1136"/>
        <v/>
      </c>
      <c r="CO1447" s="62" t="str">
        <f t="shared" si="1136"/>
        <v/>
      </c>
      <c r="CP1447" s="62" t="str">
        <f t="shared" si="1136"/>
        <v/>
      </c>
      <c r="CQ1447" s="62" t="str">
        <f t="shared" si="1136"/>
        <v/>
      </c>
      <c r="CR1447" s="62" t="str">
        <f t="shared" ref="CR1447" si="1137">IF(OR(CQ1447="",CQ1447&lt;1),"",CQ1447+(CR1141-CQ1141))</f>
        <v/>
      </c>
    </row>
    <row r="1448" spans="1:96" x14ac:dyDescent="0.15">
      <c r="A1448" s="9">
        <f>入力シート!B224</f>
        <v>213</v>
      </c>
      <c r="B1448" s="9">
        <f>入力シート!C224</f>
        <v>0</v>
      </c>
      <c r="C1448" s="9">
        <f>入力シート!D224</f>
        <v>0</v>
      </c>
      <c r="AE1448" s="62" t="str">
        <f t="shared" si="1099"/>
        <v/>
      </c>
      <c r="AF1448" s="62" t="str">
        <f t="shared" ref="AF1448:CQ1448" si="1138">IF(OR(AE1448="",AE1448&lt;1),"",AE1448+(AF1142-AE1142))</f>
        <v/>
      </c>
      <c r="AG1448" s="62" t="str">
        <f t="shared" si="1138"/>
        <v/>
      </c>
      <c r="AH1448" s="62" t="str">
        <f t="shared" si="1138"/>
        <v/>
      </c>
      <c r="AI1448" s="62" t="str">
        <f t="shared" si="1138"/>
        <v/>
      </c>
      <c r="AJ1448" s="62" t="str">
        <f t="shared" si="1138"/>
        <v/>
      </c>
      <c r="AK1448" s="62" t="str">
        <f t="shared" si="1138"/>
        <v/>
      </c>
      <c r="AL1448" s="62" t="str">
        <f t="shared" si="1138"/>
        <v/>
      </c>
      <c r="AM1448" s="62" t="str">
        <f t="shared" si="1138"/>
        <v/>
      </c>
      <c r="AN1448" s="62" t="str">
        <f t="shared" si="1138"/>
        <v/>
      </c>
      <c r="AO1448" s="62" t="str">
        <f t="shared" si="1138"/>
        <v/>
      </c>
      <c r="AP1448" s="62" t="str">
        <f t="shared" si="1138"/>
        <v/>
      </c>
      <c r="AQ1448" s="62" t="str">
        <f t="shared" si="1138"/>
        <v/>
      </c>
      <c r="AR1448" s="62" t="str">
        <f t="shared" si="1138"/>
        <v/>
      </c>
      <c r="AS1448" s="62" t="str">
        <f t="shared" si="1138"/>
        <v/>
      </c>
      <c r="AT1448" s="62" t="str">
        <f t="shared" si="1138"/>
        <v/>
      </c>
      <c r="AU1448" s="62" t="str">
        <f t="shared" si="1138"/>
        <v/>
      </c>
      <c r="AV1448" s="62" t="str">
        <f t="shared" si="1138"/>
        <v/>
      </c>
      <c r="AW1448" s="62" t="str">
        <f t="shared" si="1138"/>
        <v/>
      </c>
      <c r="AX1448" s="62" t="str">
        <f t="shared" si="1138"/>
        <v/>
      </c>
      <c r="AY1448" s="62" t="str">
        <f t="shared" si="1138"/>
        <v/>
      </c>
      <c r="AZ1448" s="62" t="str">
        <f t="shared" si="1138"/>
        <v/>
      </c>
      <c r="BA1448" s="62" t="str">
        <f t="shared" si="1138"/>
        <v/>
      </c>
      <c r="BB1448" s="62" t="str">
        <f t="shared" si="1138"/>
        <v/>
      </c>
      <c r="BC1448" s="62" t="str">
        <f t="shared" si="1138"/>
        <v/>
      </c>
      <c r="BD1448" s="62" t="str">
        <f t="shared" si="1138"/>
        <v/>
      </c>
      <c r="BE1448" s="62" t="str">
        <f t="shared" si="1138"/>
        <v/>
      </c>
      <c r="BF1448" s="62" t="str">
        <f t="shared" si="1138"/>
        <v/>
      </c>
      <c r="BG1448" s="62" t="str">
        <f t="shared" si="1138"/>
        <v/>
      </c>
      <c r="BH1448" s="62" t="str">
        <f t="shared" si="1138"/>
        <v/>
      </c>
      <c r="BI1448" s="62" t="str">
        <f t="shared" si="1138"/>
        <v/>
      </c>
      <c r="BJ1448" s="62" t="str">
        <f t="shared" si="1138"/>
        <v/>
      </c>
      <c r="BK1448" s="62" t="str">
        <f t="shared" si="1138"/>
        <v/>
      </c>
      <c r="BL1448" s="62" t="str">
        <f t="shared" si="1138"/>
        <v/>
      </c>
      <c r="BM1448" s="62" t="str">
        <f t="shared" si="1138"/>
        <v/>
      </c>
      <c r="BN1448" s="62" t="str">
        <f t="shared" si="1138"/>
        <v/>
      </c>
      <c r="BO1448" s="62" t="str">
        <f t="shared" si="1138"/>
        <v/>
      </c>
      <c r="BP1448" s="62" t="str">
        <f t="shared" si="1138"/>
        <v/>
      </c>
      <c r="BQ1448" s="62" t="str">
        <f t="shared" si="1138"/>
        <v/>
      </c>
      <c r="BR1448" s="62" t="str">
        <f t="shared" si="1138"/>
        <v/>
      </c>
      <c r="BS1448" s="62" t="str">
        <f t="shared" si="1138"/>
        <v/>
      </c>
      <c r="BT1448" s="62" t="str">
        <f t="shared" si="1138"/>
        <v/>
      </c>
      <c r="BU1448" s="62" t="str">
        <f t="shared" si="1138"/>
        <v/>
      </c>
      <c r="BV1448" s="62" t="str">
        <f t="shared" si="1138"/>
        <v/>
      </c>
      <c r="BW1448" s="62" t="str">
        <f t="shared" si="1138"/>
        <v/>
      </c>
      <c r="BX1448" s="62" t="str">
        <f t="shared" si="1138"/>
        <v/>
      </c>
      <c r="BY1448" s="62" t="str">
        <f t="shared" si="1138"/>
        <v/>
      </c>
      <c r="BZ1448" s="62" t="str">
        <f t="shared" si="1138"/>
        <v/>
      </c>
      <c r="CA1448" s="62" t="str">
        <f t="shared" si="1138"/>
        <v/>
      </c>
      <c r="CB1448" s="62" t="str">
        <f t="shared" si="1138"/>
        <v/>
      </c>
      <c r="CC1448" s="62" t="str">
        <f t="shared" si="1138"/>
        <v/>
      </c>
      <c r="CD1448" s="62" t="str">
        <f t="shared" si="1138"/>
        <v/>
      </c>
      <c r="CE1448" s="62" t="str">
        <f t="shared" si="1138"/>
        <v/>
      </c>
      <c r="CF1448" s="62" t="str">
        <f t="shared" si="1138"/>
        <v/>
      </c>
      <c r="CG1448" s="62" t="str">
        <f t="shared" si="1138"/>
        <v/>
      </c>
      <c r="CH1448" s="62" t="str">
        <f t="shared" si="1138"/>
        <v/>
      </c>
      <c r="CI1448" s="62" t="str">
        <f t="shared" si="1138"/>
        <v/>
      </c>
      <c r="CJ1448" s="62" t="str">
        <f t="shared" si="1138"/>
        <v/>
      </c>
      <c r="CK1448" s="62" t="str">
        <f t="shared" si="1138"/>
        <v/>
      </c>
      <c r="CL1448" s="62" t="str">
        <f t="shared" si="1138"/>
        <v/>
      </c>
      <c r="CM1448" s="62" t="str">
        <f t="shared" si="1138"/>
        <v/>
      </c>
      <c r="CN1448" s="62" t="str">
        <f t="shared" si="1138"/>
        <v/>
      </c>
      <c r="CO1448" s="62" t="str">
        <f t="shared" si="1138"/>
        <v/>
      </c>
      <c r="CP1448" s="62" t="str">
        <f t="shared" si="1138"/>
        <v/>
      </c>
      <c r="CQ1448" s="62" t="str">
        <f t="shared" si="1138"/>
        <v/>
      </c>
      <c r="CR1448" s="62" t="str">
        <f t="shared" ref="CR1448" si="1139">IF(OR(CQ1448="",CQ1448&lt;1),"",CQ1448+(CR1142-CQ1142))</f>
        <v/>
      </c>
    </row>
    <row r="1449" spans="1:96" x14ac:dyDescent="0.15">
      <c r="A1449" s="9">
        <f>入力シート!B225</f>
        <v>214</v>
      </c>
      <c r="B1449" s="9">
        <f>入力シート!C225</f>
        <v>0</v>
      </c>
      <c r="C1449" s="9">
        <f>入力シート!D225</f>
        <v>0</v>
      </c>
      <c r="AE1449" s="62" t="str">
        <f t="shared" si="1099"/>
        <v/>
      </c>
      <c r="AF1449" s="62" t="str">
        <f t="shared" ref="AF1449:CQ1449" si="1140">IF(OR(AE1449="",AE1449&lt;1),"",AE1449+(AF1143-AE1143))</f>
        <v/>
      </c>
      <c r="AG1449" s="62" t="str">
        <f t="shared" si="1140"/>
        <v/>
      </c>
      <c r="AH1449" s="62" t="str">
        <f t="shared" si="1140"/>
        <v/>
      </c>
      <c r="AI1449" s="62" t="str">
        <f t="shared" si="1140"/>
        <v/>
      </c>
      <c r="AJ1449" s="62" t="str">
        <f t="shared" si="1140"/>
        <v/>
      </c>
      <c r="AK1449" s="62" t="str">
        <f t="shared" si="1140"/>
        <v/>
      </c>
      <c r="AL1449" s="62" t="str">
        <f t="shared" si="1140"/>
        <v/>
      </c>
      <c r="AM1449" s="62" t="str">
        <f t="shared" si="1140"/>
        <v/>
      </c>
      <c r="AN1449" s="62" t="str">
        <f t="shared" si="1140"/>
        <v/>
      </c>
      <c r="AO1449" s="62" t="str">
        <f t="shared" si="1140"/>
        <v/>
      </c>
      <c r="AP1449" s="62" t="str">
        <f t="shared" si="1140"/>
        <v/>
      </c>
      <c r="AQ1449" s="62" t="str">
        <f t="shared" si="1140"/>
        <v/>
      </c>
      <c r="AR1449" s="62" t="str">
        <f t="shared" si="1140"/>
        <v/>
      </c>
      <c r="AS1449" s="62" t="str">
        <f t="shared" si="1140"/>
        <v/>
      </c>
      <c r="AT1449" s="62" t="str">
        <f t="shared" si="1140"/>
        <v/>
      </c>
      <c r="AU1449" s="62" t="str">
        <f t="shared" si="1140"/>
        <v/>
      </c>
      <c r="AV1449" s="62" t="str">
        <f t="shared" si="1140"/>
        <v/>
      </c>
      <c r="AW1449" s="62" t="str">
        <f t="shared" si="1140"/>
        <v/>
      </c>
      <c r="AX1449" s="62" t="str">
        <f t="shared" si="1140"/>
        <v/>
      </c>
      <c r="AY1449" s="62" t="str">
        <f t="shared" si="1140"/>
        <v/>
      </c>
      <c r="AZ1449" s="62" t="str">
        <f t="shared" si="1140"/>
        <v/>
      </c>
      <c r="BA1449" s="62" t="str">
        <f t="shared" si="1140"/>
        <v/>
      </c>
      <c r="BB1449" s="62" t="str">
        <f t="shared" si="1140"/>
        <v/>
      </c>
      <c r="BC1449" s="62" t="str">
        <f t="shared" si="1140"/>
        <v/>
      </c>
      <c r="BD1449" s="62" t="str">
        <f t="shared" si="1140"/>
        <v/>
      </c>
      <c r="BE1449" s="62" t="str">
        <f t="shared" si="1140"/>
        <v/>
      </c>
      <c r="BF1449" s="62" t="str">
        <f t="shared" si="1140"/>
        <v/>
      </c>
      <c r="BG1449" s="62" t="str">
        <f t="shared" si="1140"/>
        <v/>
      </c>
      <c r="BH1449" s="62" t="str">
        <f t="shared" si="1140"/>
        <v/>
      </c>
      <c r="BI1449" s="62" t="str">
        <f t="shared" si="1140"/>
        <v/>
      </c>
      <c r="BJ1449" s="62" t="str">
        <f t="shared" si="1140"/>
        <v/>
      </c>
      <c r="BK1449" s="62" t="str">
        <f t="shared" si="1140"/>
        <v/>
      </c>
      <c r="BL1449" s="62" t="str">
        <f t="shared" si="1140"/>
        <v/>
      </c>
      <c r="BM1449" s="62" t="str">
        <f t="shared" si="1140"/>
        <v/>
      </c>
      <c r="BN1449" s="62" t="str">
        <f t="shared" si="1140"/>
        <v/>
      </c>
      <c r="BO1449" s="62" t="str">
        <f t="shared" si="1140"/>
        <v/>
      </c>
      <c r="BP1449" s="62" t="str">
        <f t="shared" si="1140"/>
        <v/>
      </c>
      <c r="BQ1449" s="62" t="str">
        <f t="shared" si="1140"/>
        <v/>
      </c>
      <c r="BR1449" s="62" t="str">
        <f t="shared" si="1140"/>
        <v/>
      </c>
      <c r="BS1449" s="62" t="str">
        <f t="shared" si="1140"/>
        <v/>
      </c>
      <c r="BT1449" s="62" t="str">
        <f t="shared" si="1140"/>
        <v/>
      </c>
      <c r="BU1449" s="62" t="str">
        <f t="shared" si="1140"/>
        <v/>
      </c>
      <c r="BV1449" s="62" t="str">
        <f t="shared" si="1140"/>
        <v/>
      </c>
      <c r="BW1449" s="62" t="str">
        <f t="shared" si="1140"/>
        <v/>
      </c>
      <c r="BX1449" s="62" t="str">
        <f t="shared" si="1140"/>
        <v/>
      </c>
      <c r="BY1449" s="62" t="str">
        <f t="shared" si="1140"/>
        <v/>
      </c>
      <c r="BZ1449" s="62" t="str">
        <f t="shared" si="1140"/>
        <v/>
      </c>
      <c r="CA1449" s="62" t="str">
        <f t="shared" si="1140"/>
        <v/>
      </c>
      <c r="CB1449" s="62" t="str">
        <f t="shared" si="1140"/>
        <v/>
      </c>
      <c r="CC1449" s="62" t="str">
        <f t="shared" si="1140"/>
        <v/>
      </c>
      <c r="CD1449" s="62" t="str">
        <f t="shared" si="1140"/>
        <v/>
      </c>
      <c r="CE1449" s="62" t="str">
        <f t="shared" si="1140"/>
        <v/>
      </c>
      <c r="CF1449" s="62" t="str">
        <f t="shared" si="1140"/>
        <v/>
      </c>
      <c r="CG1449" s="62" t="str">
        <f t="shared" si="1140"/>
        <v/>
      </c>
      <c r="CH1449" s="62" t="str">
        <f t="shared" si="1140"/>
        <v/>
      </c>
      <c r="CI1449" s="62" t="str">
        <f t="shared" si="1140"/>
        <v/>
      </c>
      <c r="CJ1449" s="62" t="str">
        <f t="shared" si="1140"/>
        <v/>
      </c>
      <c r="CK1449" s="62" t="str">
        <f t="shared" si="1140"/>
        <v/>
      </c>
      <c r="CL1449" s="62" t="str">
        <f t="shared" si="1140"/>
        <v/>
      </c>
      <c r="CM1449" s="62" t="str">
        <f t="shared" si="1140"/>
        <v/>
      </c>
      <c r="CN1449" s="62" t="str">
        <f t="shared" si="1140"/>
        <v/>
      </c>
      <c r="CO1449" s="62" t="str">
        <f t="shared" si="1140"/>
        <v/>
      </c>
      <c r="CP1449" s="62" t="str">
        <f t="shared" si="1140"/>
        <v/>
      </c>
      <c r="CQ1449" s="62" t="str">
        <f t="shared" si="1140"/>
        <v/>
      </c>
      <c r="CR1449" s="62" t="str">
        <f t="shared" ref="CR1449" si="1141">IF(OR(CQ1449="",CQ1449&lt;1),"",CQ1449+(CR1143-CQ1143))</f>
        <v/>
      </c>
    </row>
    <row r="1450" spans="1:96" x14ac:dyDescent="0.15">
      <c r="A1450" s="9">
        <f>入力シート!B226</f>
        <v>215</v>
      </c>
      <c r="B1450" s="9">
        <f>入力シート!C226</f>
        <v>0</v>
      </c>
      <c r="C1450" s="9">
        <f>入力シート!D226</f>
        <v>0</v>
      </c>
      <c r="AE1450" s="62" t="str">
        <f t="shared" si="1099"/>
        <v/>
      </c>
      <c r="AF1450" s="62" t="str">
        <f t="shared" ref="AF1450:CQ1450" si="1142">IF(OR(AE1450="",AE1450&lt;1),"",AE1450+(AF1144-AE1144))</f>
        <v/>
      </c>
      <c r="AG1450" s="62" t="str">
        <f t="shared" si="1142"/>
        <v/>
      </c>
      <c r="AH1450" s="62" t="str">
        <f t="shared" si="1142"/>
        <v/>
      </c>
      <c r="AI1450" s="62" t="str">
        <f t="shared" si="1142"/>
        <v/>
      </c>
      <c r="AJ1450" s="62" t="str">
        <f t="shared" si="1142"/>
        <v/>
      </c>
      <c r="AK1450" s="62" t="str">
        <f t="shared" si="1142"/>
        <v/>
      </c>
      <c r="AL1450" s="62" t="str">
        <f t="shared" si="1142"/>
        <v/>
      </c>
      <c r="AM1450" s="62" t="str">
        <f t="shared" si="1142"/>
        <v/>
      </c>
      <c r="AN1450" s="62" t="str">
        <f t="shared" si="1142"/>
        <v/>
      </c>
      <c r="AO1450" s="62" t="str">
        <f t="shared" si="1142"/>
        <v/>
      </c>
      <c r="AP1450" s="62" t="str">
        <f t="shared" si="1142"/>
        <v/>
      </c>
      <c r="AQ1450" s="62" t="str">
        <f t="shared" si="1142"/>
        <v/>
      </c>
      <c r="AR1450" s="62" t="str">
        <f t="shared" si="1142"/>
        <v/>
      </c>
      <c r="AS1450" s="62" t="str">
        <f t="shared" si="1142"/>
        <v/>
      </c>
      <c r="AT1450" s="62" t="str">
        <f t="shared" si="1142"/>
        <v/>
      </c>
      <c r="AU1450" s="62" t="str">
        <f t="shared" si="1142"/>
        <v/>
      </c>
      <c r="AV1450" s="62" t="str">
        <f t="shared" si="1142"/>
        <v/>
      </c>
      <c r="AW1450" s="62" t="str">
        <f t="shared" si="1142"/>
        <v/>
      </c>
      <c r="AX1450" s="62" t="str">
        <f t="shared" si="1142"/>
        <v/>
      </c>
      <c r="AY1450" s="62" t="str">
        <f t="shared" si="1142"/>
        <v/>
      </c>
      <c r="AZ1450" s="62" t="str">
        <f t="shared" si="1142"/>
        <v/>
      </c>
      <c r="BA1450" s="62" t="str">
        <f t="shared" si="1142"/>
        <v/>
      </c>
      <c r="BB1450" s="62" t="str">
        <f t="shared" si="1142"/>
        <v/>
      </c>
      <c r="BC1450" s="62" t="str">
        <f t="shared" si="1142"/>
        <v/>
      </c>
      <c r="BD1450" s="62" t="str">
        <f t="shared" si="1142"/>
        <v/>
      </c>
      <c r="BE1450" s="62" t="str">
        <f t="shared" si="1142"/>
        <v/>
      </c>
      <c r="BF1450" s="62" t="str">
        <f t="shared" si="1142"/>
        <v/>
      </c>
      <c r="BG1450" s="62" t="str">
        <f t="shared" si="1142"/>
        <v/>
      </c>
      <c r="BH1450" s="62" t="str">
        <f t="shared" si="1142"/>
        <v/>
      </c>
      <c r="BI1450" s="62" t="str">
        <f t="shared" si="1142"/>
        <v/>
      </c>
      <c r="BJ1450" s="62" t="str">
        <f t="shared" si="1142"/>
        <v/>
      </c>
      <c r="BK1450" s="62" t="str">
        <f t="shared" si="1142"/>
        <v/>
      </c>
      <c r="BL1450" s="62" t="str">
        <f t="shared" si="1142"/>
        <v/>
      </c>
      <c r="BM1450" s="62" t="str">
        <f t="shared" si="1142"/>
        <v/>
      </c>
      <c r="BN1450" s="62" t="str">
        <f t="shared" si="1142"/>
        <v/>
      </c>
      <c r="BO1450" s="62" t="str">
        <f t="shared" si="1142"/>
        <v/>
      </c>
      <c r="BP1450" s="62" t="str">
        <f t="shared" si="1142"/>
        <v/>
      </c>
      <c r="BQ1450" s="62" t="str">
        <f t="shared" si="1142"/>
        <v/>
      </c>
      <c r="BR1450" s="62" t="str">
        <f t="shared" si="1142"/>
        <v/>
      </c>
      <c r="BS1450" s="62" t="str">
        <f t="shared" si="1142"/>
        <v/>
      </c>
      <c r="BT1450" s="62" t="str">
        <f t="shared" si="1142"/>
        <v/>
      </c>
      <c r="BU1450" s="62" t="str">
        <f t="shared" si="1142"/>
        <v/>
      </c>
      <c r="BV1450" s="62" t="str">
        <f t="shared" si="1142"/>
        <v/>
      </c>
      <c r="BW1450" s="62" t="str">
        <f t="shared" si="1142"/>
        <v/>
      </c>
      <c r="BX1450" s="62" t="str">
        <f t="shared" si="1142"/>
        <v/>
      </c>
      <c r="BY1450" s="62" t="str">
        <f t="shared" si="1142"/>
        <v/>
      </c>
      <c r="BZ1450" s="62" t="str">
        <f t="shared" si="1142"/>
        <v/>
      </c>
      <c r="CA1450" s="62" t="str">
        <f t="shared" si="1142"/>
        <v/>
      </c>
      <c r="CB1450" s="62" t="str">
        <f t="shared" si="1142"/>
        <v/>
      </c>
      <c r="CC1450" s="62" t="str">
        <f t="shared" si="1142"/>
        <v/>
      </c>
      <c r="CD1450" s="62" t="str">
        <f t="shared" si="1142"/>
        <v/>
      </c>
      <c r="CE1450" s="62" t="str">
        <f t="shared" si="1142"/>
        <v/>
      </c>
      <c r="CF1450" s="62" t="str">
        <f t="shared" si="1142"/>
        <v/>
      </c>
      <c r="CG1450" s="62" t="str">
        <f t="shared" si="1142"/>
        <v/>
      </c>
      <c r="CH1450" s="62" t="str">
        <f t="shared" si="1142"/>
        <v/>
      </c>
      <c r="CI1450" s="62" t="str">
        <f t="shared" si="1142"/>
        <v/>
      </c>
      <c r="CJ1450" s="62" t="str">
        <f t="shared" si="1142"/>
        <v/>
      </c>
      <c r="CK1450" s="62" t="str">
        <f t="shared" si="1142"/>
        <v/>
      </c>
      <c r="CL1450" s="62" t="str">
        <f t="shared" si="1142"/>
        <v/>
      </c>
      <c r="CM1450" s="62" t="str">
        <f t="shared" si="1142"/>
        <v/>
      </c>
      <c r="CN1450" s="62" t="str">
        <f t="shared" si="1142"/>
        <v/>
      </c>
      <c r="CO1450" s="62" t="str">
        <f t="shared" si="1142"/>
        <v/>
      </c>
      <c r="CP1450" s="62" t="str">
        <f t="shared" si="1142"/>
        <v/>
      </c>
      <c r="CQ1450" s="62" t="str">
        <f t="shared" si="1142"/>
        <v/>
      </c>
      <c r="CR1450" s="62" t="str">
        <f t="shared" ref="CR1450" si="1143">IF(OR(CQ1450="",CQ1450&lt;1),"",CQ1450+(CR1144-CQ1144))</f>
        <v/>
      </c>
    </row>
    <row r="1451" spans="1:96" x14ac:dyDescent="0.15">
      <c r="A1451" s="9">
        <f>入力シート!B227</f>
        <v>216</v>
      </c>
      <c r="B1451" s="9">
        <f>入力シート!C227</f>
        <v>0</v>
      </c>
      <c r="C1451" s="9">
        <f>入力シート!D227</f>
        <v>0</v>
      </c>
      <c r="AE1451" s="62" t="str">
        <f t="shared" si="1099"/>
        <v/>
      </c>
      <c r="AF1451" s="62" t="str">
        <f t="shared" ref="AF1451:CQ1451" si="1144">IF(OR(AE1451="",AE1451&lt;1),"",AE1451+(AF1145-AE1145))</f>
        <v/>
      </c>
      <c r="AG1451" s="62" t="str">
        <f t="shared" si="1144"/>
        <v/>
      </c>
      <c r="AH1451" s="62" t="str">
        <f t="shared" si="1144"/>
        <v/>
      </c>
      <c r="AI1451" s="62" t="str">
        <f t="shared" si="1144"/>
        <v/>
      </c>
      <c r="AJ1451" s="62" t="str">
        <f t="shared" si="1144"/>
        <v/>
      </c>
      <c r="AK1451" s="62" t="str">
        <f t="shared" si="1144"/>
        <v/>
      </c>
      <c r="AL1451" s="62" t="str">
        <f t="shared" si="1144"/>
        <v/>
      </c>
      <c r="AM1451" s="62" t="str">
        <f t="shared" si="1144"/>
        <v/>
      </c>
      <c r="AN1451" s="62" t="str">
        <f t="shared" si="1144"/>
        <v/>
      </c>
      <c r="AO1451" s="62" t="str">
        <f t="shared" si="1144"/>
        <v/>
      </c>
      <c r="AP1451" s="62" t="str">
        <f t="shared" si="1144"/>
        <v/>
      </c>
      <c r="AQ1451" s="62" t="str">
        <f t="shared" si="1144"/>
        <v/>
      </c>
      <c r="AR1451" s="62" t="str">
        <f t="shared" si="1144"/>
        <v/>
      </c>
      <c r="AS1451" s="62" t="str">
        <f t="shared" si="1144"/>
        <v/>
      </c>
      <c r="AT1451" s="62" t="str">
        <f t="shared" si="1144"/>
        <v/>
      </c>
      <c r="AU1451" s="62" t="str">
        <f t="shared" si="1144"/>
        <v/>
      </c>
      <c r="AV1451" s="62" t="str">
        <f t="shared" si="1144"/>
        <v/>
      </c>
      <c r="AW1451" s="62" t="str">
        <f t="shared" si="1144"/>
        <v/>
      </c>
      <c r="AX1451" s="62" t="str">
        <f t="shared" si="1144"/>
        <v/>
      </c>
      <c r="AY1451" s="62" t="str">
        <f t="shared" si="1144"/>
        <v/>
      </c>
      <c r="AZ1451" s="62" t="str">
        <f t="shared" si="1144"/>
        <v/>
      </c>
      <c r="BA1451" s="62" t="str">
        <f t="shared" si="1144"/>
        <v/>
      </c>
      <c r="BB1451" s="62" t="str">
        <f t="shared" si="1144"/>
        <v/>
      </c>
      <c r="BC1451" s="62" t="str">
        <f t="shared" si="1144"/>
        <v/>
      </c>
      <c r="BD1451" s="62" t="str">
        <f t="shared" si="1144"/>
        <v/>
      </c>
      <c r="BE1451" s="62" t="str">
        <f t="shared" si="1144"/>
        <v/>
      </c>
      <c r="BF1451" s="62" t="str">
        <f t="shared" si="1144"/>
        <v/>
      </c>
      <c r="BG1451" s="62" t="str">
        <f t="shared" si="1144"/>
        <v/>
      </c>
      <c r="BH1451" s="62" t="str">
        <f t="shared" si="1144"/>
        <v/>
      </c>
      <c r="BI1451" s="62" t="str">
        <f t="shared" si="1144"/>
        <v/>
      </c>
      <c r="BJ1451" s="62" t="str">
        <f t="shared" si="1144"/>
        <v/>
      </c>
      <c r="BK1451" s="62" t="str">
        <f t="shared" si="1144"/>
        <v/>
      </c>
      <c r="BL1451" s="62" t="str">
        <f t="shared" si="1144"/>
        <v/>
      </c>
      <c r="BM1451" s="62" t="str">
        <f t="shared" si="1144"/>
        <v/>
      </c>
      <c r="BN1451" s="62" t="str">
        <f t="shared" si="1144"/>
        <v/>
      </c>
      <c r="BO1451" s="62" t="str">
        <f t="shared" si="1144"/>
        <v/>
      </c>
      <c r="BP1451" s="62" t="str">
        <f t="shared" si="1144"/>
        <v/>
      </c>
      <c r="BQ1451" s="62" t="str">
        <f t="shared" si="1144"/>
        <v/>
      </c>
      <c r="BR1451" s="62" t="str">
        <f t="shared" si="1144"/>
        <v/>
      </c>
      <c r="BS1451" s="62" t="str">
        <f t="shared" si="1144"/>
        <v/>
      </c>
      <c r="BT1451" s="62" t="str">
        <f t="shared" si="1144"/>
        <v/>
      </c>
      <c r="BU1451" s="62" t="str">
        <f t="shared" si="1144"/>
        <v/>
      </c>
      <c r="BV1451" s="62" t="str">
        <f t="shared" si="1144"/>
        <v/>
      </c>
      <c r="BW1451" s="62" t="str">
        <f t="shared" si="1144"/>
        <v/>
      </c>
      <c r="BX1451" s="62" t="str">
        <f t="shared" si="1144"/>
        <v/>
      </c>
      <c r="BY1451" s="62" t="str">
        <f t="shared" si="1144"/>
        <v/>
      </c>
      <c r="BZ1451" s="62" t="str">
        <f t="shared" si="1144"/>
        <v/>
      </c>
      <c r="CA1451" s="62" t="str">
        <f t="shared" si="1144"/>
        <v/>
      </c>
      <c r="CB1451" s="62" t="str">
        <f t="shared" si="1144"/>
        <v/>
      </c>
      <c r="CC1451" s="62" t="str">
        <f t="shared" si="1144"/>
        <v/>
      </c>
      <c r="CD1451" s="62" t="str">
        <f t="shared" si="1144"/>
        <v/>
      </c>
      <c r="CE1451" s="62" t="str">
        <f t="shared" si="1144"/>
        <v/>
      </c>
      <c r="CF1451" s="62" t="str">
        <f t="shared" si="1144"/>
        <v/>
      </c>
      <c r="CG1451" s="62" t="str">
        <f t="shared" si="1144"/>
        <v/>
      </c>
      <c r="CH1451" s="62" t="str">
        <f t="shared" si="1144"/>
        <v/>
      </c>
      <c r="CI1451" s="62" t="str">
        <f t="shared" si="1144"/>
        <v/>
      </c>
      <c r="CJ1451" s="62" t="str">
        <f t="shared" si="1144"/>
        <v/>
      </c>
      <c r="CK1451" s="62" t="str">
        <f t="shared" si="1144"/>
        <v/>
      </c>
      <c r="CL1451" s="62" t="str">
        <f t="shared" si="1144"/>
        <v/>
      </c>
      <c r="CM1451" s="62" t="str">
        <f t="shared" si="1144"/>
        <v/>
      </c>
      <c r="CN1451" s="62" t="str">
        <f t="shared" si="1144"/>
        <v/>
      </c>
      <c r="CO1451" s="62" t="str">
        <f t="shared" si="1144"/>
        <v/>
      </c>
      <c r="CP1451" s="62" t="str">
        <f t="shared" si="1144"/>
        <v/>
      </c>
      <c r="CQ1451" s="62" t="str">
        <f t="shared" si="1144"/>
        <v/>
      </c>
      <c r="CR1451" s="62" t="str">
        <f t="shared" ref="CR1451" si="1145">IF(OR(CQ1451="",CQ1451&lt;1),"",CQ1451+(CR1145-CQ1145))</f>
        <v/>
      </c>
    </row>
    <row r="1452" spans="1:96" x14ac:dyDescent="0.15">
      <c r="A1452" s="9">
        <f>入力シート!B228</f>
        <v>217</v>
      </c>
      <c r="B1452" s="9">
        <f>入力シート!C228</f>
        <v>0</v>
      </c>
      <c r="C1452" s="9">
        <f>入力シート!D228</f>
        <v>0</v>
      </c>
      <c r="AE1452" s="62" t="str">
        <f t="shared" si="1099"/>
        <v/>
      </c>
      <c r="AF1452" s="62" t="str">
        <f t="shared" ref="AF1452:CQ1452" si="1146">IF(OR(AE1452="",AE1452&lt;1),"",AE1452+(AF1146-AE1146))</f>
        <v/>
      </c>
      <c r="AG1452" s="62" t="str">
        <f t="shared" si="1146"/>
        <v/>
      </c>
      <c r="AH1452" s="62" t="str">
        <f t="shared" si="1146"/>
        <v/>
      </c>
      <c r="AI1452" s="62" t="str">
        <f t="shared" si="1146"/>
        <v/>
      </c>
      <c r="AJ1452" s="62" t="str">
        <f t="shared" si="1146"/>
        <v/>
      </c>
      <c r="AK1452" s="62" t="str">
        <f t="shared" si="1146"/>
        <v/>
      </c>
      <c r="AL1452" s="62" t="str">
        <f t="shared" si="1146"/>
        <v/>
      </c>
      <c r="AM1452" s="62" t="str">
        <f t="shared" si="1146"/>
        <v/>
      </c>
      <c r="AN1452" s="62" t="str">
        <f t="shared" si="1146"/>
        <v/>
      </c>
      <c r="AO1452" s="62" t="str">
        <f t="shared" si="1146"/>
        <v/>
      </c>
      <c r="AP1452" s="62" t="str">
        <f t="shared" si="1146"/>
        <v/>
      </c>
      <c r="AQ1452" s="62" t="str">
        <f t="shared" si="1146"/>
        <v/>
      </c>
      <c r="AR1452" s="62" t="str">
        <f t="shared" si="1146"/>
        <v/>
      </c>
      <c r="AS1452" s="62" t="str">
        <f t="shared" si="1146"/>
        <v/>
      </c>
      <c r="AT1452" s="62" t="str">
        <f t="shared" si="1146"/>
        <v/>
      </c>
      <c r="AU1452" s="62" t="str">
        <f t="shared" si="1146"/>
        <v/>
      </c>
      <c r="AV1452" s="62" t="str">
        <f t="shared" si="1146"/>
        <v/>
      </c>
      <c r="AW1452" s="62" t="str">
        <f t="shared" si="1146"/>
        <v/>
      </c>
      <c r="AX1452" s="62" t="str">
        <f t="shared" si="1146"/>
        <v/>
      </c>
      <c r="AY1452" s="62" t="str">
        <f t="shared" si="1146"/>
        <v/>
      </c>
      <c r="AZ1452" s="62" t="str">
        <f t="shared" si="1146"/>
        <v/>
      </c>
      <c r="BA1452" s="62" t="str">
        <f t="shared" si="1146"/>
        <v/>
      </c>
      <c r="BB1452" s="62" t="str">
        <f t="shared" si="1146"/>
        <v/>
      </c>
      <c r="BC1452" s="62" t="str">
        <f t="shared" si="1146"/>
        <v/>
      </c>
      <c r="BD1452" s="62" t="str">
        <f t="shared" si="1146"/>
        <v/>
      </c>
      <c r="BE1452" s="62" t="str">
        <f t="shared" si="1146"/>
        <v/>
      </c>
      <c r="BF1452" s="62" t="str">
        <f t="shared" si="1146"/>
        <v/>
      </c>
      <c r="BG1452" s="62" t="str">
        <f t="shared" si="1146"/>
        <v/>
      </c>
      <c r="BH1452" s="62" t="str">
        <f t="shared" si="1146"/>
        <v/>
      </c>
      <c r="BI1452" s="62" t="str">
        <f t="shared" si="1146"/>
        <v/>
      </c>
      <c r="BJ1452" s="62" t="str">
        <f t="shared" si="1146"/>
        <v/>
      </c>
      <c r="BK1452" s="62" t="str">
        <f t="shared" si="1146"/>
        <v/>
      </c>
      <c r="BL1452" s="62" t="str">
        <f t="shared" si="1146"/>
        <v/>
      </c>
      <c r="BM1452" s="62" t="str">
        <f t="shared" si="1146"/>
        <v/>
      </c>
      <c r="BN1452" s="62" t="str">
        <f t="shared" si="1146"/>
        <v/>
      </c>
      <c r="BO1452" s="62" t="str">
        <f t="shared" si="1146"/>
        <v/>
      </c>
      <c r="BP1452" s="62" t="str">
        <f t="shared" si="1146"/>
        <v/>
      </c>
      <c r="BQ1452" s="62" t="str">
        <f t="shared" si="1146"/>
        <v/>
      </c>
      <c r="BR1452" s="62" t="str">
        <f t="shared" si="1146"/>
        <v/>
      </c>
      <c r="BS1452" s="62" t="str">
        <f t="shared" si="1146"/>
        <v/>
      </c>
      <c r="BT1452" s="62" t="str">
        <f t="shared" si="1146"/>
        <v/>
      </c>
      <c r="BU1452" s="62" t="str">
        <f t="shared" si="1146"/>
        <v/>
      </c>
      <c r="BV1452" s="62" t="str">
        <f t="shared" si="1146"/>
        <v/>
      </c>
      <c r="BW1452" s="62" t="str">
        <f t="shared" si="1146"/>
        <v/>
      </c>
      <c r="BX1452" s="62" t="str">
        <f t="shared" si="1146"/>
        <v/>
      </c>
      <c r="BY1452" s="62" t="str">
        <f t="shared" si="1146"/>
        <v/>
      </c>
      <c r="BZ1452" s="62" t="str">
        <f t="shared" si="1146"/>
        <v/>
      </c>
      <c r="CA1452" s="62" t="str">
        <f t="shared" si="1146"/>
        <v/>
      </c>
      <c r="CB1452" s="62" t="str">
        <f t="shared" si="1146"/>
        <v/>
      </c>
      <c r="CC1452" s="62" t="str">
        <f t="shared" si="1146"/>
        <v/>
      </c>
      <c r="CD1452" s="62" t="str">
        <f t="shared" si="1146"/>
        <v/>
      </c>
      <c r="CE1452" s="62" t="str">
        <f t="shared" si="1146"/>
        <v/>
      </c>
      <c r="CF1452" s="62" t="str">
        <f t="shared" si="1146"/>
        <v/>
      </c>
      <c r="CG1452" s="62" t="str">
        <f t="shared" si="1146"/>
        <v/>
      </c>
      <c r="CH1452" s="62" t="str">
        <f t="shared" si="1146"/>
        <v/>
      </c>
      <c r="CI1452" s="62" t="str">
        <f t="shared" si="1146"/>
        <v/>
      </c>
      <c r="CJ1452" s="62" t="str">
        <f t="shared" si="1146"/>
        <v/>
      </c>
      <c r="CK1452" s="62" t="str">
        <f t="shared" si="1146"/>
        <v/>
      </c>
      <c r="CL1452" s="62" t="str">
        <f t="shared" si="1146"/>
        <v/>
      </c>
      <c r="CM1452" s="62" t="str">
        <f t="shared" si="1146"/>
        <v/>
      </c>
      <c r="CN1452" s="62" t="str">
        <f t="shared" si="1146"/>
        <v/>
      </c>
      <c r="CO1452" s="62" t="str">
        <f t="shared" si="1146"/>
        <v/>
      </c>
      <c r="CP1452" s="62" t="str">
        <f t="shared" si="1146"/>
        <v/>
      </c>
      <c r="CQ1452" s="62" t="str">
        <f t="shared" si="1146"/>
        <v/>
      </c>
      <c r="CR1452" s="62" t="str">
        <f t="shared" ref="CR1452" si="1147">IF(OR(CQ1452="",CQ1452&lt;1),"",CQ1452+(CR1146-CQ1146))</f>
        <v/>
      </c>
    </row>
    <row r="1453" spans="1:96" x14ac:dyDescent="0.15">
      <c r="A1453" s="9">
        <f>入力シート!B229</f>
        <v>218</v>
      </c>
      <c r="B1453" s="9">
        <f>入力シート!C229</f>
        <v>0</v>
      </c>
      <c r="C1453" s="9">
        <f>入力シート!D229</f>
        <v>0</v>
      </c>
      <c r="AE1453" s="62" t="str">
        <f t="shared" si="1099"/>
        <v/>
      </c>
      <c r="AF1453" s="62" t="str">
        <f t="shared" ref="AF1453:CQ1453" si="1148">IF(OR(AE1453="",AE1453&lt;1),"",AE1453+(AF1147-AE1147))</f>
        <v/>
      </c>
      <c r="AG1453" s="62" t="str">
        <f t="shared" si="1148"/>
        <v/>
      </c>
      <c r="AH1453" s="62" t="str">
        <f t="shared" si="1148"/>
        <v/>
      </c>
      <c r="AI1453" s="62" t="str">
        <f t="shared" si="1148"/>
        <v/>
      </c>
      <c r="AJ1453" s="62" t="str">
        <f t="shared" si="1148"/>
        <v/>
      </c>
      <c r="AK1453" s="62" t="str">
        <f t="shared" si="1148"/>
        <v/>
      </c>
      <c r="AL1453" s="62" t="str">
        <f t="shared" si="1148"/>
        <v/>
      </c>
      <c r="AM1453" s="62" t="str">
        <f t="shared" si="1148"/>
        <v/>
      </c>
      <c r="AN1453" s="62" t="str">
        <f t="shared" si="1148"/>
        <v/>
      </c>
      <c r="AO1453" s="62" t="str">
        <f t="shared" si="1148"/>
        <v/>
      </c>
      <c r="AP1453" s="62" t="str">
        <f t="shared" si="1148"/>
        <v/>
      </c>
      <c r="AQ1453" s="62" t="str">
        <f t="shared" si="1148"/>
        <v/>
      </c>
      <c r="AR1453" s="62" t="str">
        <f t="shared" si="1148"/>
        <v/>
      </c>
      <c r="AS1453" s="62" t="str">
        <f t="shared" si="1148"/>
        <v/>
      </c>
      <c r="AT1453" s="62" t="str">
        <f t="shared" si="1148"/>
        <v/>
      </c>
      <c r="AU1453" s="62" t="str">
        <f t="shared" si="1148"/>
        <v/>
      </c>
      <c r="AV1453" s="62" t="str">
        <f t="shared" si="1148"/>
        <v/>
      </c>
      <c r="AW1453" s="62" t="str">
        <f t="shared" si="1148"/>
        <v/>
      </c>
      <c r="AX1453" s="62" t="str">
        <f t="shared" si="1148"/>
        <v/>
      </c>
      <c r="AY1453" s="62" t="str">
        <f t="shared" si="1148"/>
        <v/>
      </c>
      <c r="AZ1453" s="62" t="str">
        <f t="shared" si="1148"/>
        <v/>
      </c>
      <c r="BA1453" s="62" t="str">
        <f t="shared" si="1148"/>
        <v/>
      </c>
      <c r="BB1453" s="62" t="str">
        <f t="shared" si="1148"/>
        <v/>
      </c>
      <c r="BC1453" s="62" t="str">
        <f t="shared" si="1148"/>
        <v/>
      </c>
      <c r="BD1453" s="62" t="str">
        <f t="shared" si="1148"/>
        <v/>
      </c>
      <c r="BE1453" s="62" t="str">
        <f t="shared" si="1148"/>
        <v/>
      </c>
      <c r="BF1453" s="62" t="str">
        <f t="shared" si="1148"/>
        <v/>
      </c>
      <c r="BG1453" s="62" t="str">
        <f t="shared" si="1148"/>
        <v/>
      </c>
      <c r="BH1453" s="62" t="str">
        <f t="shared" si="1148"/>
        <v/>
      </c>
      <c r="BI1453" s="62" t="str">
        <f t="shared" si="1148"/>
        <v/>
      </c>
      <c r="BJ1453" s="62" t="str">
        <f t="shared" si="1148"/>
        <v/>
      </c>
      <c r="BK1453" s="62" t="str">
        <f t="shared" si="1148"/>
        <v/>
      </c>
      <c r="BL1453" s="62" t="str">
        <f t="shared" si="1148"/>
        <v/>
      </c>
      <c r="BM1453" s="62" t="str">
        <f t="shared" si="1148"/>
        <v/>
      </c>
      <c r="BN1453" s="62" t="str">
        <f t="shared" si="1148"/>
        <v/>
      </c>
      <c r="BO1453" s="62" t="str">
        <f t="shared" si="1148"/>
        <v/>
      </c>
      <c r="BP1453" s="62" t="str">
        <f t="shared" si="1148"/>
        <v/>
      </c>
      <c r="BQ1453" s="62" t="str">
        <f t="shared" si="1148"/>
        <v/>
      </c>
      <c r="BR1453" s="62" t="str">
        <f t="shared" si="1148"/>
        <v/>
      </c>
      <c r="BS1453" s="62" t="str">
        <f t="shared" si="1148"/>
        <v/>
      </c>
      <c r="BT1453" s="62" t="str">
        <f t="shared" si="1148"/>
        <v/>
      </c>
      <c r="BU1453" s="62" t="str">
        <f t="shared" si="1148"/>
        <v/>
      </c>
      <c r="BV1453" s="62" t="str">
        <f t="shared" si="1148"/>
        <v/>
      </c>
      <c r="BW1453" s="62" t="str">
        <f t="shared" si="1148"/>
        <v/>
      </c>
      <c r="BX1453" s="62" t="str">
        <f t="shared" si="1148"/>
        <v/>
      </c>
      <c r="BY1453" s="62" t="str">
        <f t="shared" si="1148"/>
        <v/>
      </c>
      <c r="BZ1453" s="62" t="str">
        <f t="shared" si="1148"/>
        <v/>
      </c>
      <c r="CA1453" s="62" t="str">
        <f t="shared" si="1148"/>
        <v/>
      </c>
      <c r="CB1453" s="62" t="str">
        <f t="shared" si="1148"/>
        <v/>
      </c>
      <c r="CC1453" s="62" t="str">
        <f t="shared" si="1148"/>
        <v/>
      </c>
      <c r="CD1453" s="62" t="str">
        <f t="shared" si="1148"/>
        <v/>
      </c>
      <c r="CE1453" s="62" t="str">
        <f t="shared" si="1148"/>
        <v/>
      </c>
      <c r="CF1453" s="62" t="str">
        <f t="shared" si="1148"/>
        <v/>
      </c>
      <c r="CG1453" s="62" t="str">
        <f t="shared" si="1148"/>
        <v/>
      </c>
      <c r="CH1453" s="62" t="str">
        <f t="shared" si="1148"/>
        <v/>
      </c>
      <c r="CI1453" s="62" t="str">
        <f t="shared" si="1148"/>
        <v/>
      </c>
      <c r="CJ1453" s="62" t="str">
        <f t="shared" si="1148"/>
        <v/>
      </c>
      <c r="CK1453" s="62" t="str">
        <f t="shared" si="1148"/>
        <v/>
      </c>
      <c r="CL1453" s="62" t="str">
        <f t="shared" si="1148"/>
        <v/>
      </c>
      <c r="CM1453" s="62" t="str">
        <f t="shared" si="1148"/>
        <v/>
      </c>
      <c r="CN1453" s="62" t="str">
        <f t="shared" si="1148"/>
        <v/>
      </c>
      <c r="CO1453" s="62" t="str">
        <f t="shared" si="1148"/>
        <v/>
      </c>
      <c r="CP1453" s="62" t="str">
        <f t="shared" si="1148"/>
        <v/>
      </c>
      <c r="CQ1453" s="62" t="str">
        <f t="shared" si="1148"/>
        <v/>
      </c>
      <c r="CR1453" s="62" t="str">
        <f t="shared" ref="CR1453" si="1149">IF(OR(CQ1453="",CQ1453&lt;1),"",CQ1453+(CR1147-CQ1147))</f>
        <v/>
      </c>
    </row>
    <row r="1454" spans="1:96" x14ac:dyDescent="0.15">
      <c r="A1454" s="9">
        <f>入力シート!B230</f>
        <v>219</v>
      </c>
      <c r="B1454" s="9">
        <f>入力シート!C230</f>
        <v>0</v>
      </c>
      <c r="C1454" s="9">
        <f>入力シート!D230</f>
        <v>0</v>
      </c>
      <c r="AE1454" s="62" t="str">
        <f t="shared" si="1099"/>
        <v/>
      </c>
      <c r="AF1454" s="62" t="str">
        <f t="shared" ref="AF1454:CQ1454" si="1150">IF(OR(AE1454="",AE1454&lt;1),"",AE1454+(AF1148-AE1148))</f>
        <v/>
      </c>
      <c r="AG1454" s="62" t="str">
        <f t="shared" si="1150"/>
        <v/>
      </c>
      <c r="AH1454" s="62" t="str">
        <f t="shared" si="1150"/>
        <v/>
      </c>
      <c r="AI1454" s="62" t="str">
        <f t="shared" si="1150"/>
        <v/>
      </c>
      <c r="AJ1454" s="62" t="str">
        <f t="shared" si="1150"/>
        <v/>
      </c>
      <c r="AK1454" s="62" t="str">
        <f t="shared" si="1150"/>
        <v/>
      </c>
      <c r="AL1454" s="62" t="str">
        <f t="shared" si="1150"/>
        <v/>
      </c>
      <c r="AM1454" s="62" t="str">
        <f t="shared" si="1150"/>
        <v/>
      </c>
      <c r="AN1454" s="62" t="str">
        <f t="shared" si="1150"/>
        <v/>
      </c>
      <c r="AO1454" s="62" t="str">
        <f t="shared" si="1150"/>
        <v/>
      </c>
      <c r="AP1454" s="62" t="str">
        <f t="shared" si="1150"/>
        <v/>
      </c>
      <c r="AQ1454" s="62" t="str">
        <f t="shared" si="1150"/>
        <v/>
      </c>
      <c r="AR1454" s="62" t="str">
        <f t="shared" si="1150"/>
        <v/>
      </c>
      <c r="AS1454" s="62" t="str">
        <f t="shared" si="1150"/>
        <v/>
      </c>
      <c r="AT1454" s="62" t="str">
        <f t="shared" si="1150"/>
        <v/>
      </c>
      <c r="AU1454" s="62" t="str">
        <f t="shared" si="1150"/>
        <v/>
      </c>
      <c r="AV1454" s="62" t="str">
        <f t="shared" si="1150"/>
        <v/>
      </c>
      <c r="AW1454" s="62" t="str">
        <f t="shared" si="1150"/>
        <v/>
      </c>
      <c r="AX1454" s="62" t="str">
        <f t="shared" si="1150"/>
        <v/>
      </c>
      <c r="AY1454" s="62" t="str">
        <f t="shared" si="1150"/>
        <v/>
      </c>
      <c r="AZ1454" s="62" t="str">
        <f t="shared" si="1150"/>
        <v/>
      </c>
      <c r="BA1454" s="62" t="str">
        <f t="shared" si="1150"/>
        <v/>
      </c>
      <c r="BB1454" s="62" t="str">
        <f t="shared" si="1150"/>
        <v/>
      </c>
      <c r="BC1454" s="62" t="str">
        <f t="shared" si="1150"/>
        <v/>
      </c>
      <c r="BD1454" s="62" t="str">
        <f t="shared" si="1150"/>
        <v/>
      </c>
      <c r="BE1454" s="62" t="str">
        <f t="shared" si="1150"/>
        <v/>
      </c>
      <c r="BF1454" s="62" t="str">
        <f t="shared" si="1150"/>
        <v/>
      </c>
      <c r="BG1454" s="62" t="str">
        <f t="shared" si="1150"/>
        <v/>
      </c>
      <c r="BH1454" s="62" t="str">
        <f t="shared" si="1150"/>
        <v/>
      </c>
      <c r="BI1454" s="62" t="str">
        <f t="shared" si="1150"/>
        <v/>
      </c>
      <c r="BJ1454" s="62" t="str">
        <f t="shared" si="1150"/>
        <v/>
      </c>
      <c r="BK1454" s="62" t="str">
        <f t="shared" si="1150"/>
        <v/>
      </c>
      <c r="BL1454" s="62" t="str">
        <f t="shared" si="1150"/>
        <v/>
      </c>
      <c r="BM1454" s="62" t="str">
        <f t="shared" si="1150"/>
        <v/>
      </c>
      <c r="BN1454" s="62" t="str">
        <f t="shared" si="1150"/>
        <v/>
      </c>
      <c r="BO1454" s="62" t="str">
        <f t="shared" si="1150"/>
        <v/>
      </c>
      <c r="BP1454" s="62" t="str">
        <f t="shared" si="1150"/>
        <v/>
      </c>
      <c r="BQ1454" s="62" t="str">
        <f t="shared" si="1150"/>
        <v/>
      </c>
      <c r="BR1454" s="62" t="str">
        <f t="shared" si="1150"/>
        <v/>
      </c>
      <c r="BS1454" s="62" t="str">
        <f t="shared" si="1150"/>
        <v/>
      </c>
      <c r="BT1454" s="62" t="str">
        <f t="shared" si="1150"/>
        <v/>
      </c>
      <c r="BU1454" s="62" t="str">
        <f t="shared" si="1150"/>
        <v/>
      </c>
      <c r="BV1454" s="62" t="str">
        <f t="shared" si="1150"/>
        <v/>
      </c>
      <c r="BW1454" s="62" t="str">
        <f t="shared" si="1150"/>
        <v/>
      </c>
      <c r="BX1454" s="62" t="str">
        <f t="shared" si="1150"/>
        <v/>
      </c>
      <c r="BY1454" s="62" t="str">
        <f t="shared" si="1150"/>
        <v/>
      </c>
      <c r="BZ1454" s="62" t="str">
        <f t="shared" si="1150"/>
        <v/>
      </c>
      <c r="CA1454" s="62" t="str">
        <f t="shared" si="1150"/>
        <v/>
      </c>
      <c r="CB1454" s="62" t="str">
        <f t="shared" si="1150"/>
        <v/>
      </c>
      <c r="CC1454" s="62" t="str">
        <f t="shared" si="1150"/>
        <v/>
      </c>
      <c r="CD1454" s="62" t="str">
        <f t="shared" si="1150"/>
        <v/>
      </c>
      <c r="CE1454" s="62" t="str">
        <f t="shared" si="1150"/>
        <v/>
      </c>
      <c r="CF1454" s="62" t="str">
        <f t="shared" si="1150"/>
        <v/>
      </c>
      <c r="CG1454" s="62" t="str">
        <f t="shared" si="1150"/>
        <v/>
      </c>
      <c r="CH1454" s="62" t="str">
        <f t="shared" si="1150"/>
        <v/>
      </c>
      <c r="CI1454" s="62" t="str">
        <f t="shared" si="1150"/>
        <v/>
      </c>
      <c r="CJ1454" s="62" t="str">
        <f t="shared" si="1150"/>
        <v/>
      </c>
      <c r="CK1454" s="62" t="str">
        <f t="shared" si="1150"/>
        <v/>
      </c>
      <c r="CL1454" s="62" t="str">
        <f t="shared" si="1150"/>
        <v/>
      </c>
      <c r="CM1454" s="62" t="str">
        <f t="shared" si="1150"/>
        <v/>
      </c>
      <c r="CN1454" s="62" t="str">
        <f t="shared" si="1150"/>
        <v/>
      </c>
      <c r="CO1454" s="62" t="str">
        <f t="shared" si="1150"/>
        <v/>
      </c>
      <c r="CP1454" s="62" t="str">
        <f t="shared" si="1150"/>
        <v/>
      </c>
      <c r="CQ1454" s="62" t="str">
        <f t="shared" si="1150"/>
        <v/>
      </c>
      <c r="CR1454" s="62" t="str">
        <f t="shared" ref="CR1454" si="1151">IF(OR(CQ1454="",CQ1454&lt;1),"",CQ1454+(CR1148-CQ1148))</f>
        <v/>
      </c>
    </row>
    <row r="1455" spans="1:96" x14ac:dyDescent="0.15">
      <c r="A1455" s="9">
        <f>入力シート!B231</f>
        <v>220</v>
      </c>
      <c r="B1455" s="9">
        <f>入力シート!C231</f>
        <v>0</v>
      </c>
      <c r="C1455" s="9">
        <f>入力シート!D231</f>
        <v>0</v>
      </c>
      <c r="AE1455" s="62" t="str">
        <f t="shared" si="1099"/>
        <v/>
      </c>
      <c r="AF1455" s="62" t="str">
        <f t="shared" ref="AF1455:CQ1455" si="1152">IF(OR(AE1455="",AE1455&lt;1),"",AE1455+(AF1149-AE1149))</f>
        <v/>
      </c>
      <c r="AG1455" s="62" t="str">
        <f t="shared" si="1152"/>
        <v/>
      </c>
      <c r="AH1455" s="62" t="str">
        <f t="shared" si="1152"/>
        <v/>
      </c>
      <c r="AI1455" s="62" t="str">
        <f t="shared" si="1152"/>
        <v/>
      </c>
      <c r="AJ1455" s="62" t="str">
        <f t="shared" si="1152"/>
        <v/>
      </c>
      <c r="AK1455" s="62" t="str">
        <f t="shared" si="1152"/>
        <v/>
      </c>
      <c r="AL1455" s="62" t="str">
        <f t="shared" si="1152"/>
        <v/>
      </c>
      <c r="AM1455" s="62" t="str">
        <f t="shared" si="1152"/>
        <v/>
      </c>
      <c r="AN1455" s="62" t="str">
        <f t="shared" si="1152"/>
        <v/>
      </c>
      <c r="AO1455" s="62" t="str">
        <f t="shared" si="1152"/>
        <v/>
      </c>
      <c r="AP1455" s="62" t="str">
        <f t="shared" si="1152"/>
        <v/>
      </c>
      <c r="AQ1455" s="62" t="str">
        <f t="shared" si="1152"/>
        <v/>
      </c>
      <c r="AR1455" s="62" t="str">
        <f t="shared" si="1152"/>
        <v/>
      </c>
      <c r="AS1455" s="62" t="str">
        <f t="shared" si="1152"/>
        <v/>
      </c>
      <c r="AT1455" s="62" t="str">
        <f t="shared" si="1152"/>
        <v/>
      </c>
      <c r="AU1455" s="62" t="str">
        <f t="shared" si="1152"/>
        <v/>
      </c>
      <c r="AV1455" s="62" t="str">
        <f t="shared" si="1152"/>
        <v/>
      </c>
      <c r="AW1455" s="62" t="str">
        <f t="shared" si="1152"/>
        <v/>
      </c>
      <c r="AX1455" s="62" t="str">
        <f t="shared" si="1152"/>
        <v/>
      </c>
      <c r="AY1455" s="62" t="str">
        <f t="shared" si="1152"/>
        <v/>
      </c>
      <c r="AZ1455" s="62" t="str">
        <f t="shared" si="1152"/>
        <v/>
      </c>
      <c r="BA1455" s="62" t="str">
        <f t="shared" si="1152"/>
        <v/>
      </c>
      <c r="BB1455" s="62" t="str">
        <f t="shared" si="1152"/>
        <v/>
      </c>
      <c r="BC1455" s="62" t="str">
        <f t="shared" si="1152"/>
        <v/>
      </c>
      <c r="BD1455" s="62" t="str">
        <f t="shared" si="1152"/>
        <v/>
      </c>
      <c r="BE1455" s="62" t="str">
        <f t="shared" si="1152"/>
        <v/>
      </c>
      <c r="BF1455" s="62" t="str">
        <f t="shared" si="1152"/>
        <v/>
      </c>
      <c r="BG1455" s="62" t="str">
        <f t="shared" si="1152"/>
        <v/>
      </c>
      <c r="BH1455" s="62" t="str">
        <f t="shared" si="1152"/>
        <v/>
      </c>
      <c r="BI1455" s="62" t="str">
        <f t="shared" si="1152"/>
        <v/>
      </c>
      <c r="BJ1455" s="62" t="str">
        <f t="shared" si="1152"/>
        <v/>
      </c>
      <c r="BK1455" s="62" t="str">
        <f t="shared" si="1152"/>
        <v/>
      </c>
      <c r="BL1455" s="62" t="str">
        <f t="shared" si="1152"/>
        <v/>
      </c>
      <c r="BM1455" s="62" t="str">
        <f t="shared" si="1152"/>
        <v/>
      </c>
      <c r="BN1455" s="62" t="str">
        <f t="shared" si="1152"/>
        <v/>
      </c>
      <c r="BO1455" s="62" t="str">
        <f t="shared" si="1152"/>
        <v/>
      </c>
      <c r="BP1455" s="62" t="str">
        <f t="shared" si="1152"/>
        <v/>
      </c>
      <c r="BQ1455" s="62" t="str">
        <f t="shared" si="1152"/>
        <v/>
      </c>
      <c r="BR1455" s="62" t="str">
        <f t="shared" si="1152"/>
        <v/>
      </c>
      <c r="BS1455" s="62" t="str">
        <f t="shared" si="1152"/>
        <v/>
      </c>
      <c r="BT1455" s="62" t="str">
        <f t="shared" si="1152"/>
        <v/>
      </c>
      <c r="BU1455" s="62" t="str">
        <f t="shared" si="1152"/>
        <v/>
      </c>
      <c r="BV1455" s="62" t="str">
        <f t="shared" si="1152"/>
        <v/>
      </c>
      <c r="BW1455" s="62" t="str">
        <f t="shared" si="1152"/>
        <v/>
      </c>
      <c r="BX1455" s="62" t="str">
        <f t="shared" si="1152"/>
        <v/>
      </c>
      <c r="BY1455" s="62" t="str">
        <f t="shared" si="1152"/>
        <v/>
      </c>
      <c r="BZ1455" s="62" t="str">
        <f t="shared" si="1152"/>
        <v/>
      </c>
      <c r="CA1455" s="62" t="str">
        <f t="shared" si="1152"/>
        <v/>
      </c>
      <c r="CB1455" s="62" t="str">
        <f t="shared" si="1152"/>
        <v/>
      </c>
      <c r="CC1455" s="62" t="str">
        <f t="shared" si="1152"/>
        <v/>
      </c>
      <c r="CD1455" s="62" t="str">
        <f t="shared" si="1152"/>
        <v/>
      </c>
      <c r="CE1455" s="62" t="str">
        <f t="shared" si="1152"/>
        <v/>
      </c>
      <c r="CF1455" s="62" t="str">
        <f t="shared" si="1152"/>
        <v/>
      </c>
      <c r="CG1455" s="62" t="str">
        <f t="shared" si="1152"/>
        <v/>
      </c>
      <c r="CH1455" s="62" t="str">
        <f t="shared" si="1152"/>
        <v/>
      </c>
      <c r="CI1455" s="62" t="str">
        <f t="shared" si="1152"/>
        <v/>
      </c>
      <c r="CJ1455" s="62" t="str">
        <f t="shared" si="1152"/>
        <v/>
      </c>
      <c r="CK1455" s="62" t="str">
        <f t="shared" si="1152"/>
        <v/>
      </c>
      <c r="CL1455" s="62" t="str">
        <f t="shared" si="1152"/>
        <v/>
      </c>
      <c r="CM1455" s="62" t="str">
        <f t="shared" si="1152"/>
        <v/>
      </c>
      <c r="CN1455" s="62" t="str">
        <f t="shared" si="1152"/>
        <v/>
      </c>
      <c r="CO1455" s="62" t="str">
        <f t="shared" si="1152"/>
        <v/>
      </c>
      <c r="CP1455" s="62" t="str">
        <f t="shared" si="1152"/>
        <v/>
      </c>
      <c r="CQ1455" s="62" t="str">
        <f t="shared" si="1152"/>
        <v/>
      </c>
      <c r="CR1455" s="62" t="str">
        <f t="shared" ref="CR1455" si="1153">IF(OR(CQ1455="",CQ1455&lt;1),"",CQ1455+(CR1149-CQ1149))</f>
        <v/>
      </c>
    </row>
    <row r="1456" spans="1:96" x14ac:dyDescent="0.15">
      <c r="A1456" s="9">
        <f>入力シート!B232</f>
        <v>221</v>
      </c>
      <c r="B1456" s="9">
        <f>入力シート!C232</f>
        <v>0</v>
      </c>
      <c r="C1456" s="9">
        <f>入力シート!D232</f>
        <v>0</v>
      </c>
      <c r="AE1456" s="62" t="str">
        <f t="shared" si="1099"/>
        <v/>
      </c>
      <c r="AF1456" s="62" t="str">
        <f t="shared" ref="AF1456:CQ1456" si="1154">IF(OR(AE1456="",AE1456&lt;1),"",AE1456+(AF1150-AE1150))</f>
        <v/>
      </c>
      <c r="AG1456" s="62" t="str">
        <f t="shared" si="1154"/>
        <v/>
      </c>
      <c r="AH1456" s="62" t="str">
        <f t="shared" si="1154"/>
        <v/>
      </c>
      <c r="AI1456" s="62" t="str">
        <f t="shared" si="1154"/>
        <v/>
      </c>
      <c r="AJ1456" s="62" t="str">
        <f t="shared" si="1154"/>
        <v/>
      </c>
      <c r="AK1456" s="62" t="str">
        <f t="shared" si="1154"/>
        <v/>
      </c>
      <c r="AL1456" s="62" t="str">
        <f t="shared" si="1154"/>
        <v/>
      </c>
      <c r="AM1456" s="62" t="str">
        <f t="shared" si="1154"/>
        <v/>
      </c>
      <c r="AN1456" s="62" t="str">
        <f t="shared" si="1154"/>
        <v/>
      </c>
      <c r="AO1456" s="62" t="str">
        <f t="shared" si="1154"/>
        <v/>
      </c>
      <c r="AP1456" s="62" t="str">
        <f t="shared" si="1154"/>
        <v/>
      </c>
      <c r="AQ1456" s="62" t="str">
        <f t="shared" si="1154"/>
        <v/>
      </c>
      <c r="AR1456" s="62" t="str">
        <f t="shared" si="1154"/>
        <v/>
      </c>
      <c r="AS1456" s="62" t="str">
        <f t="shared" si="1154"/>
        <v/>
      </c>
      <c r="AT1456" s="62" t="str">
        <f t="shared" si="1154"/>
        <v/>
      </c>
      <c r="AU1456" s="62" t="str">
        <f t="shared" si="1154"/>
        <v/>
      </c>
      <c r="AV1456" s="62" t="str">
        <f t="shared" si="1154"/>
        <v/>
      </c>
      <c r="AW1456" s="62" t="str">
        <f t="shared" si="1154"/>
        <v/>
      </c>
      <c r="AX1456" s="62" t="str">
        <f t="shared" si="1154"/>
        <v/>
      </c>
      <c r="AY1456" s="62" t="str">
        <f t="shared" si="1154"/>
        <v/>
      </c>
      <c r="AZ1456" s="62" t="str">
        <f t="shared" si="1154"/>
        <v/>
      </c>
      <c r="BA1456" s="62" t="str">
        <f t="shared" si="1154"/>
        <v/>
      </c>
      <c r="BB1456" s="62" t="str">
        <f t="shared" si="1154"/>
        <v/>
      </c>
      <c r="BC1456" s="62" t="str">
        <f t="shared" si="1154"/>
        <v/>
      </c>
      <c r="BD1456" s="62" t="str">
        <f t="shared" si="1154"/>
        <v/>
      </c>
      <c r="BE1456" s="62" t="str">
        <f t="shared" si="1154"/>
        <v/>
      </c>
      <c r="BF1456" s="62" t="str">
        <f t="shared" si="1154"/>
        <v/>
      </c>
      <c r="BG1456" s="62" t="str">
        <f t="shared" si="1154"/>
        <v/>
      </c>
      <c r="BH1456" s="62" t="str">
        <f t="shared" si="1154"/>
        <v/>
      </c>
      <c r="BI1456" s="62" t="str">
        <f t="shared" si="1154"/>
        <v/>
      </c>
      <c r="BJ1456" s="62" t="str">
        <f t="shared" si="1154"/>
        <v/>
      </c>
      <c r="BK1456" s="62" t="str">
        <f t="shared" si="1154"/>
        <v/>
      </c>
      <c r="BL1456" s="62" t="str">
        <f t="shared" si="1154"/>
        <v/>
      </c>
      <c r="BM1456" s="62" t="str">
        <f t="shared" si="1154"/>
        <v/>
      </c>
      <c r="BN1456" s="62" t="str">
        <f t="shared" si="1154"/>
        <v/>
      </c>
      <c r="BO1456" s="62" t="str">
        <f t="shared" si="1154"/>
        <v/>
      </c>
      <c r="BP1456" s="62" t="str">
        <f t="shared" si="1154"/>
        <v/>
      </c>
      <c r="BQ1456" s="62" t="str">
        <f t="shared" si="1154"/>
        <v/>
      </c>
      <c r="BR1456" s="62" t="str">
        <f t="shared" si="1154"/>
        <v/>
      </c>
      <c r="BS1456" s="62" t="str">
        <f t="shared" si="1154"/>
        <v/>
      </c>
      <c r="BT1456" s="62" t="str">
        <f t="shared" si="1154"/>
        <v/>
      </c>
      <c r="BU1456" s="62" t="str">
        <f t="shared" si="1154"/>
        <v/>
      </c>
      <c r="BV1456" s="62" t="str">
        <f t="shared" si="1154"/>
        <v/>
      </c>
      <c r="BW1456" s="62" t="str">
        <f t="shared" si="1154"/>
        <v/>
      </c>
      <c r="BX1456" s="62" t="str">
        <f t="shared" si="1154"/>
        <v/>
      </c>
      <c r="BY1456" s="62" t="str">
        <f t="shared" si="1154"/>
        <v/>
      </c>
      <c r="BZ1456" s="62" t="str">
        <f t="shared" si="1154"/>
        <v/>
      </c>
      <c r="CA1456" s="62" t="str">
        <f t="shared" si="1154"/>
        <v/>
      </c>
      <c r="CB1456" s="62" t="str">
        <f t="shared" si="1154"/>
        <v/>
      </c>
      <c r="CC1456" s="62" t="str">
        <f t="shared" si="1154"/>
        <v/>
      </c>
      <c r="CD1456" s="62" t="str">
        <f t="shared" si="1154"/>
        <v/>
      </c>
      <c r="CE1456" s="62" t="str">
        <f t="shared" si="1154"/>
        <v/>
      </c>
      <c r="CF1456" s="62" t="str">
        <f t="shared" si="1154"/>
        <v/>
      </c>
      <c r="CG1456" s="62" t="str">
        <f t="shared" si="1154"/>
        <v/>
      </c>
      <c r="CH1456" s="62" t="str">
        <f t="shared" si="1154"/>
        <v/>
      </c>
      <c r="CI1456" s="62" t="str">
        <f t="shared" si="1154"/>
        <v/>
      </c>
      <c r="CJ1456" s="62" t="str">
        <f t="shared" si="1154"/>
        <v/>
      </c>
      <c r="CK1456" s="62" t="str">
        <f t="shared" si="1154"/>
        <v/>
      </c>
      <c r="CL1456" s="62" t="str">
        <f t="shared" si="1154"/>
        <v/>
      </c>
      <c r="CM1456" s="62" t="str">
        <f t="shared" si="1154"/>
        <v/>
      </c>
      <c r="CN1456" s="62" t="str">
        <f t="shared" si="1154"/>
        <v/>
      </c>
      <c r="CO1456" s="62" t="str">
        <f t="shared" si="1154"/>
        <v/>
      </c>
      <c r="CP1456" s="62" t="str">
        <f t="shared" si="1154"/>
        <v/>
      </c>
      <c r="CQ1456" s="62" t="str">
        <f t="shared" si="1154"/>
        <v/>
      </c>
      <c r="CR1456" s="62" t="str">
        <f t="shared" ref="CR1456" si="1155">IF(OR(CQ1456="",CQ1456&lt;1),"",CQ1456+(CR1150-CQ1150))</f>
        <v/>
      </c>
    </row>
    <row r="1457" spans="1:96" x14ac:dyDescent="0.15">
      <c r="A1457" s="9">
        <f>入力シート!B233</f>
        <v>222</v>
      </c>
      <c r="B1457" s="9">
        <f>入力シート!C233</f>
        <v>0</v>
      </c>
      <c r="C1457" s="9">
        <f>入力シート!D233</f>
        <v>0</v>
      </c>
      <c r="AE1457" s="62" t="str">
        <f t="shared" si="1099"/>
        <v/>
      </c>
      <c r="AF1457" s="62" t="str">
        <f t="shared" ref="AF1457:CQ1457" si="1156">IF(OR(AE1457="",AE1457&lt;1),"",AE1457+(AF1151-AE1151))</f>
        <v/>
      </c>
      <c r="AG1457" s="62" t="str">
        <f t="shared" si="1156"/>
        <v/>
      </c>
      <c r="AH1457" s="62" t="str">
        <f t="shared" si="1156"/>
        <v/>
      </c>
      <c r="AI1457" s="62" t="str">
        <f t="shared" si="1156"/>
        <v/>
      </c>
      <c r="AJ1457" s="62" t="str">
        <f t="shared" si="1156"/>
        <v/>
      </c>
      <c r="AK1457" s="62" t="str">
        <f t="shared" si="1156"/>
        <v/>
      </c>
      <c r="AL1457" s="62" t="str">
        <f t="shared" si="1156"/>
        <v/>
      </c>
      <c r="AM1457" s="62" t="str">
        <f t="shared" si="1156"/>
        <v/>
      </c>
      <c r="AN1457" s="62" t="str">
        <f t="shared" si="1156"/>
        <v/>
      </c>
      <c r="AO1457" s="62" t="str">
        <f t="shared" si="1156"/>
        <v/>
      </c>
      <c r="AP1457" s="62" t="str">
        <f t="shared" si="1156"/>
        <v/>
      </c>
      <c r="AQ1457" s="62" t="str">
        <f t="shared" si="1156"/>
        <v/>
      </c>
      <c r="AR1457" s="62" t="str">
        <f t="shared" si="1156"/>
        <v/>
      </c>
      <c r="AS1457" s="62" t="str">
        <f t="shared" si="1156"/>
        <v/>
      </c>
      <c r="AT1457" s="62" t="str">
        <f t="shared" si="1156"/>
        <v/>
      </c>
      <c r="AU1457" s="62" t="str">
        <f t="shared" si="1156"/>
        <v/>
      </c>
      <c r="AV1457" s="62" t="str">
        <f t="shared" si="1156"/>
        <v/>
      </c>
      <c r="AW1457" s="62" t="str">
        <f t="shared" si="1156"/>
        <v/>
      </c>
      <c r="AX1457" s="62" t="str">
        <f t="shared" si="1156"/>
        <v/>
      </c>
      <c r="AY1457" s="62" t="str">
        <f t="shared" si="1156"/>
        <v/>
      </c>
      <c r="AZ1457" s="62" t="str">
        <f t="shared" si="1156"/>
        <v/>
      </c>
      <c r="BA1457" s="62" t="str">
        <f t="shared" si="1156"/>
        <v/>
      </c>
      <c r="BB1457" s="62" t="str">
        <f t="shared" si="1156"/>
        <v/>
      </c>
      <c r="BC1457" s="62" t="str">
        <f t="shared" si="1156"/>
        <v/>
      </c>
      <c r="BD1457" s="62" t="str">
        <f t="shared" si="1156"/>
        <v/>
      </c>
      <c r="BE1457" s="62" t="str">
        <f t="shared" si="1156"/>
        <v/>
      </c>
      <c r="BF1457" s="62" t="str">
        <f t="shared" si="1156"/>
        <v/>
      </c>
      <c r="BG1457" s="62" t="str">
        <f t="shared" si="1156"/>
        <v/>
      </c>
      <c r="BH1457" s="62" t="str">
        <f t="shared" si="1156"/>
        <v/>
      </c>
      <c r="BI1457" s="62" t="str">
        <f t="shared" si="1156"/>
        <v/>
      </c>
      <c r="BJ1457" s="62" t="str">
        <f t="shared" si="1156"/>
        <v/>
      </c>
      <c r="BK1457" s="62" t="str">
        <f t="shared" si="1156"/>
        <v/>
      </c>
      <c r="BL1457" s="62" t="str">
        <f t="shared" si="1156"/>
        <v/>
      </c>
      <c r="BM1457" s="62" t="str">
        <f t="shared" si="1156"/>
        <v/>
      </c>
      <c r="BN1457" s="62" t="str">
        <f t="shared" si="1156"/>
        <v/>
      </c>
      <c r="BO1457" s="62" t="str">
        <f t="shared" si="1156"/>
        <v/>
      </c>
      <c r="BP1457" s="62" t="str">
        <f t="shared" si="1156"/>
        <v/>
      </c>
      <c r="BQ1457" s="62" t="str">
        <f t="shared" si="1156"/>
        <v/>
      </c>
      <c r="BR1457" s="62" t="str">
        <f t="shared" si="1156"/>
        <v/>
      </c>
      <c r="BS1457" s="62" t="str">
        <f t="shared" si="1156"/>
        <v/>
      </c>
      <c r="BT1457" s="62" t="str">
        <f t="shared" si="1156"/>
        <v/>
      </c>
      <c r="BU1457" s="62" t="str">
        <f t="shared" si="1156"/>
        <v/>
      </c>
      <c r="BV1457" s="62" t="str">
        <f t="shared" si="1156"/>
        <v/>
      </c>
      <c r="BW1457" s="62" t="str">
        <f t="shared" si="1156"/>
        <v/>
      </c>
      <c r="BX1457" s="62" t="str">
        <f t="shared" si="1156"/>
        <v/>
      </c>
      <c r="BY1457" s="62" t="str">
        <f t="shared" si="1156"/>
        <v/>
      </c>
      <c r="BZ1457" s="62" t="str">
        <f t="shared" si="1156"/>
        <v/>
      </c>
      <c r="CA1457" s="62" t="str">
        <f t="shared" si="1156"/>
        <v/>
      </c>
      <c r="CB1457" s="62" t="str">
        <f t="shared" si="1156"/>
        <v/>
      </c>
      <c r="CC1457" s="62" t="str">
        <f t="shared" si="1156"/>
        <v/>
      </c>
      <c r="CD1457" s="62" t="str">
        <f t="shared" si="1156"/>
        <v/>
      </c>
      <c r="CE1457" s="62" t="str">
        <f t="shared" si="1156"/>
        <v/>
      </c>
      <c r="CF1457" s="62" t="str">
        <f t="shared" si="1156"/>
        <v/>
      </c>
      <c r="CG1457" s="62" t="str">
        <f t="shared" si="1156"/>
        <v/>
      </c>
      <c r="CH1457" s="62" t="str">
        <f t="shared" si="1156"/>
        <v/>
      </c>
      <c r="CI1457" s="62" t="str">
        <f t="shared" si="1156"/>
        <v/>
      </c>
      <c r="CJ1457" s="62" t="str">
        <f t="shared" si="1156"/>
        <v/>
      </c>
      <c r="CK1457" s="62" t="str">
        <f t="shared" si="1156"/>
        <v/>
      </c>
      <c r="CL1457" s="62" t="str">
        <f t="shared" si="1156"/>
        <v/>
      </c>
      <c r="CM1457" s="62" t="str">
        <f t="shared" si="1156"/>
        <v/>
      </c>
      <c r="CN1457" s="62" t="str">
        <f t="shared" si="1156"/>
        <v/>
      </c>
      <c r="CO1457" s="62" t="str">
        <f t="shared" si="1156"/>
        <v/>
      </c>
      <c r="CP1457" s="62" t="str">
        <f t="shared" si="1156"/>
        <v/>
      </c>
      <c r="CQ1457" s="62" t="str">
        <f t="shared" si="1156"/>
        <v/>
      </c>
      <c r="CR1457" s="62" t="str">
        <f t="shared" ref="CR1457" si="1157">IF(OR(CQ1457="",CQ1457&lt;1),"",CQ1457+(CR1151-CQ1151))</f>
        <v/>
      </c>
    </row>
    <row r="1458" spans="1:96" x14ac:dyDescent="0.15">
      <c r="A1458" s="9">
        <f>入力シート!B234</f>
        <v>223</v>
      </c>
      <c r="B1458" s="9">
        <f>入力シート!C234</f>
        <v>0</v>
      </c>
      <c r="C1458" s="9">
        <f>入力シート!D234</f>
        <v>0</v>
      </c>
      <c r="AE1458" s="62" t="str">
        <f t="shared" si="1099"/>
        <v/>
      </c>
      <c r="AF1458" s="62" t="str">
        <f t="shared" ref="AF1458:CQ1458" si="1158">IF(OR(AE1458="",AE1458&lt;1),"",AE1458+(AF1152-AE1152))</f>
        <v/>
      </c>
      <c r="AG1458" s="62" t="str">
        <f t="shared" si="1158"/>
        <v/>
      </c>
      <c r="AH1458" s="62" t="str">
        <f t="shared" si="1158"/>
        <v/>
      </c>
      <c r="AI1458" s="62" t="str">
        <f t="shared" si="1158"/>
        <v/>
      </c>
      <c r="AJ1458" s="62" t="str">
        <f t="shared" si="1158"/>
        <v/>
      </c>
      <c r="AK1458" s="62" t="str">
        <f t="shared" si="1158"/>
        <v/>
      </c>
      <c r="AL1458" s="62" t="str">
        <f t="shared" si="1158"/>
        <v/>
      </c>
      <c r="AM1458" s="62" t="str">
        <f t="shared" si="1158"/>
        <v/>
      </c>
      <c r="AN1458" s="62" t="str">
        <f t="shared" si="1158"/>
        <v/>
      </c>
      <c r="AO1458" s="62" t="str">
        <f t="shared" si="1158"/>
        <v/>
      </c>
      <c r="AP1458" s="62" t="str">
        <f t="shared" si="1158"/>
        <v/>
      </c>
      <c r="AQ1458" s="62" t="str">
        <f t="shared" si="1158"/>
        <v/>
      </c>
      <c r="AR1458" s="62" t="str">
        <f t="shared" si="1158"/>
        <v/>
      </c>
      <c r="AS1458" s="62" t="str">
        <f t="shared" si="1158"/>
        <v/>
      </c>
      <c r="AT1458" s="62" t="str">
        <f t="shared" si="1158"/>
        <v/>
      </c>
      <c r="AU1458" s="62" t="str">
        <f t="shared" si="1158"/>
        <v/>
      </c>
      <c r="AV1458" s="62" t="str">
        <f t="shared" si="1158"/>
        <v/>
      </c>
      <c r="AW1458" s="62" t="str">
        <f t="shared" si="1158"/>
        <v/>
      </c>
      <c r="AX1458" s="62" t="str">
        <f t="shared" si="1158"/>
        <v/>
      </c>
      <c r="AY1458" s="62" t="str">
        <f t="shared" si="1158"/>
        <v/>
      </c>
      <c r="AZ1458" s="62" t="str">
        <f t="shared" si="1158"/>
        <v/>
      </c>
      <c r="BA1458" s="62" t="str">
        <f t="shared" si="1158"/>
        <v/>
      </c>
      <c r="BB1458" s="62" t="str">
        <f t="shared" si="1158"/>
        <v/>
      </c>
      <c r="BC1458" s="62" t="str">
        <f t="shared" si="1158"/>
        <v/>
      </c>
      <c r="BD1458" s="62" t="str">
        <f t="shared" si="1158"/>
        <v/>
      </c>
      <c r="BE1458" s="62" t="str">
        <f t="shared" si="1158"/>
        <v/>
      </c>
      <c r="BF1458" s="62" t="str">
        <f t="shared" si="1158"/>
        <v/>
      </c>
      <c r="BG1458" s="62" t="str">
        <f t="shared" si="1158"/>
        <v/>
      </c>
      <c r="BH1458" s="62" t="str">
        <f t="shared" si="1158"/>
        <v/>
      </c>
      <c r="BI1458" s="62" t="str">
        <f t="shared" si="1158"/>
        <v/>
      </c>
      <c r="BJ1458" s="62" t="str">
        <f t="shared" si="1158"/>
        <v/>
      </c>
      <c r="BK1458" s="62" t="str">
        <f t="shared" si="1158"/>
        <v/>
      </c>
      <c r="BL1458" s="62" t="str">
        <f t="shared" si="1158"/>
        <v/>
      </c>
      <c r="BM1458" s="62" t="str">
        <f t="shared" si="1158"/>
        <v/>
      </c>
      <c r="BN1458" s="62" t="str">
        <f t="shared" si="1158"/>
        <v/>
      </c>
      <c r="BO1458" s="62" t="str">
        <f t="shared" si="1158"/>
        <v/>
      </c>
      <c r="BP1458" s="62" t="str">
        <f t="shared" si="1158"/>
        <v/>
      </c>
      <c r="BQ1458" s="62" t="str">
        <f t="shared" si="1158"/>
        <v/>
      </c>
      <c r="BR1458" s="62" t="str">
        <f t="shared" si="1158"/>
        <v/>
      </c>
      <c r="BS1458" s="62" t="str">
        <f t="shared" si="1158"/>
        <v/>
      </c>
      <c r="BT1458" s="62" t="str">
        <f t="shared" si="1158"/>
        <v/>
      </c>
      <c r="BU1458" s="62" t="str">
        <f t="shared" si="1158"/>
        <v/>
      </c>
      <c r="BV1458" s="62" t="str">
        <f t="shared" si="1158"/>
        <v/>
      </c>
      <c r="BW1458" s="62" t="str">
        <f t="shared" si="1158"/>
        <v/>
      </c>
      <c r="BX1458" s="62" t="str">
        <f t="shared" si="1158"/>
        <v/>
      </c>
      <c r="BY1458" s="62" t="str">
        <f t="shared" si="1158"/>
        <v/>
      </c>
      <c r="BZ1458" s="62" t="str">
        <f t="shared" si="1158"/>
        <v/>
      </c>
      <c r="CA1458" s="62" t="str">
        <f t="shared" si="1158"/>
        <v/>
      </c>
      <c r="CB1458" s="62" t="str">
        <f t="shared" si="1158"/>
        <v/>
      </c>
      <c r="CC1458" s="62" t="str">
        <f t="shared" si="1158"/>
        <v/>
      </c>
      <c r="CD1458" s="62" t="str">
        <f t="shared" si="1158"/>
        <v/>
      </c>
      <c r="CE1458" s="62" t="str">
        <f t="shared" si="1158"/>
        <v/>
      </c>
      <c r="CF1458" s="62" t="str">
        <f t="shared" si="1158"/>
        <v/>
      </c>
      <c r="CG1458" s="62" t="str">
        <f t="shared" si="1158"/>
        <v/>
      </c>
      <c r="CH1458" s="62" t="str">
        <f t="shared" si="1158"/>
        <v/>
      </c>
      <c r="CI1458" s="62" t="str">
        <f t="shared" si="1158"/>
        <v/>
      </c>
      <c r="CJ1458" s="62" t="str">
        <f t="shared" si="1158"/>
        <v/>
      </c>
      <c r="CK1458" s="62" t="str">
        <f t="shared" si="1158"/>
        <v/>
      </c>
      <c r="CL1458" s="62" t="str">
        <f t="shared" si="1158"/>
        <v/>
      </c>
      <c r="CM1458" s="62" t="str">
        <f t="shared" si="1158"/>
        <v/>
      </c>
      <c r="CN1458" s="62" t="str">
        <f t="shared" si="1158"/>
        <v/>
      </c>
      <c r="CO1458" s="62" t="str">
        <f t="shared" si="1158"/>
        <v/>
      </c>
      <c r="CP1458" s="62" t="str">
        <f t="shared" si="1158"/>
        <v/>
      </c>
      <c r="CQ1458" s="62" t="str">
        <f t="shared" si="1158"/>
        <v/>
      </c>
      <c r="CR1458" s="62" t="str">
        <f t="shared" ref="CR1458" si="1159">IF(OR(CQ1458="",CQ1458&lt;1),"",CQ1458+(CR1152-CQ1152))</f>
        <v/>
      </c>
    </row>
    <row r="1459" spans="1:96" x14ac:dyDescent="0.15">
      <c r="A1459" s="9">
        <f>入力シート!B235</f>
        <v>224</v>
      </c>
      <c r="B1459" s="9">
        <f>入力シート!C235</f>
        <v>0</v>
      </c>
      <c r="C1459" s="9">
        <f>入力シート!D235</f>
        <v>0</v>
      </c>
      <c r="AE1459" s="62" t="str">
        <f t="shared" si="1099"/>
        <v/>
      </c>
      <c r="AF1459" s="62" t="str">
        <f t="shared" ref="AF1459:CQ1459" si="1160">IF(OR(AE1459="",AE1459&lt;1),"",AE1459+(AF1153-AE1153))</f>
        <v/>
      </c>
      <c r="AG1459" s="62" t="str">
        <f t="shared" si="1160"/>
        <v/>
      </c>
      <c r="AH1459" s="62" t="str">
        <f t="shared" si="1160"/>
        <v/>
      </c>
      <c r="AI1459" s="62" t="str">
        <f t="shared" si="1160"/>
        <v/>
      </c>
      <c r="AJ1459" s="62" t="str">
        <f t="shared" si="1160"/>
        <v/>
      </c>
      <c r="AK1459" s="62" t="str">
        <f t="shared" si="1160"/>
        <v/>
      </c>
      <c r="AL1459" s="62" t="str">
        <f t="shared" si="1160"/>
        <v/>
      </c>
      <c r="AM1459" s="62" t="str">
        <f t="shared" si="1160"/>
        <v/>
      </c>
      <c r="AN1459" s="62" t="str">
        <f t="shared" si="1160"/>
        <v/>
      </c>
      <c r="AO1459" s="62" t="str">
        <f t="shared" si="1160"/>
        <v/>
      </c>
      <c r="AP1459" s="62" t="str">
        <f t="shared" si="1160"/>
        <v/>
      </c>
      <c r="AQ1459" s="62" t="str">
        <f t="shared" si="1160"/>
        <v/>
      </c>
      <c r="AR1459" s="62" t="str">
        <f t="shared" si="1160"/>
        <v/>
      </c>
      <c r="AS1459" s="62" t="str">
        <f t="shared" si="1160"/>
        <v/>
      </c>
      <c r="AT1459" s="62" t="str">
        <f t="shared" si="1160"/>
        <v/>
      </c>
      <c r="AU1459" s="62" t="str">
        <f t="shared" si="1160"/>
        <v/>
      </c>
      <c r="AV1459" s="62" t="str">
        <f t="shared" si="1160"/>
        <v/>
      </c>
      <c r="AW1459" s="62" t="str">
        <f t="shared" si="1160"/>
        <v/>
      </c>
      <c r="AX1459" s="62" t="str">
        <f t="shared" si="1160"/>
        <v/>
      </c>
      <c r="AY1459" s="62" t="str">
        <f t="shared" si="1160"/>
        <v/>
      </c>
      <c r="AZ1459" s="62" t="str">
        <f t="shared" si="1160"/>
        <v/>
      </c>
      <c r="BA1459" s="62" t="str">
        <f t="shared" si="1160"/>
        <v/>
      </c>
      <c r="BB1459" s="62" t="str">
        <f t="shared" si="1160"/>
        <v/>
      </c>
      <c r="BC1459" s="62" t="str">
        <f t="shared" si="1160"/>
        <v/>
      </c>
      <c r="BD1459" s="62" t="str">
        <f t="shared" si="1160"/>
        <v/>
      </c>
      <c r="BE1459" s="62" t="str">
        <f t="shared" si="1160"/>
        <v/>
      </c>
      <c r="BF1459" s="62" t="str">
        <f t="shared" si="1160"/>
        <v/>
      </c>
      <c r="BG1459" s="62" t="str">
        <f t="shared" si="1160"/>
        <v/>
      </c>
      <c r="BH1459" s="62" t="str">
        <f t="shared" si="1160"/>
        <v/>
      </c>
      <c r="BI1459" s="62" t="str">
        <f t="shared" si="1160"/>
        <v/>
      </c>
      <c r="BJ1459" s="62" t="str">
        <f t="shared" si="1160"/>
        <v/>
      </c>
      <c r="BK1459" s="62" t="str">
        <f t="shared" si="1160"/>
        <v/>
      </c>
      <c r="BL1459" s="62" t="str">
        <f t="shared" si="1160"/>
        <v/>
      </c>
      <c r="BM1459" s="62" t="str">
        <f t="shared" si="1160"/>
        <v/>
      </c>
      <c r="BN1459" s="62" t="str">
        <f t="shared" si="1160"/>
        <v/>
      </c>
      <c r="BO1459" s="62" t="str">
        <f t="shared" si="1160"/>
        <v/>
      </c>
      <c r="BP1459" s="62" t="str">
        <f t="shared" si="1160"/>
        <v/>
      </c>
      <c r="BQ1459" s="62" t="str">
        <f t="shared" si="1160"/>
        <v/>
      </c>
      <c r="BR1459" s="62" t="str">
        <f t="shared" si="1160"/>
        <v/>
      </c>
      <c r="BS1459" s="62" t="str">
        <f t="shared" si="1160"/>
        <v/>
      </c>
      <c r="BT1459" s="62" t="str">
        <f t="shared" si="1160"/>
        <v/>
      </c>
      <c r="BU1459" s="62" t="str">
        <f t="shared" si="1160"/>
        <v/>
      </c>
      <c r="BV1459" s="62" t="str">
        <f t="shared" si="1160"/>
        <v/>
      </c>
      <c r="BW1459" s="62" t="str">
        <f t="shared" si="1160"/>
        <v/>
      </c>
      <c r="BX1459" s="62" t="str">
        <f t="shared" si="1160"/>
        <v/>
      </c>
      <c r="BY1459" s="62" t="str">
        <f t="shared" si="1160"/>
        <v/>
      </c>
      <c r="BZ1459" s="62" t="str">
        <f t="shared" si="1160"/>
        <v/>
      </c>
      <c r="CA1459" s="62" t="str">
        <f t="shared" si="1160"/>
        <v/>
      </c>
      <c r="CB1459" s="62" t="str">
        <f t="shared" si="1160"/>
        <v/>
      </c>
      <c r="CC1459" s="62" t="str">
        <f t="shared" si="1160"/>
        <v/>
      </c>
      <c r="CD1459" s="62" t="str">
        <f t="shared" si="1160"/>
        <v/>
      </c>
      <c r="CE1459" s="62" t="str">
        <f t="shared" si="1160"/>
        <v/>
      </c>
      <c r="CF1459" s="62" t="str">
        <f t="shared" si="1160"/>
        <v/>
      </c>
      <c r="CG1459" s="62" t="str">
        <f t="shared" si="1160"/>
        <v/>
      </c>
      <c r="CH1459" s="62" t="str">
        <f t="shared" si="1160"/>
        <v/>
      </c>
      <c r="CI1459" s="62" t="str">
        <f t="shared" si="1160"/>
        <v/>
      </c>
      <c r="CJ1459" s="62" t="str">
        <f t="shared" si="1160"/>
        <v/>
      </c>
      <c r="CK1459" s="62" t="str">
        <f t="shared" si="1160"/>
        <v/>
      </c>
      <c r="CL1459" s="62" t="str">
        <f t="shared" si="1160"/>
        <v/>
      </c>
      <c r="CM1459" s="62" t="str">
        <f t="shared" si="1160"/>
        <v/>
      </c>
      <c r="CN1459" s="62" t="str">
        <f t="shared" si="1160"/>
        <v/>
      </c>
      <c r="CO1459" s="62" t="str">
        <f t="shared" si="1160"/>
        <v/>
      </c>
      <c r="CP1459" s="62" t="str">
        <f t="shared" si="1160"/>
        <v/>
      </c>
      <c r="CQ1459" s="62" t="str">
        <f t="shared" si="1160"/>
        <v/>
      </c>
      <c r="CR1459" s="62" t="str">
        <f t="shared" ref="CR1459" si="1161">IF(OR(CQ1459="",CQ1459&lt;1),"",CQ1459+(CR1153-CQ1153))</f>
        <v/>
      </c>
    </row>
    <row r="1460" spans="1:96" x14ac:dyDescent="0.15">
      <c r="A1460" s="9">
        <f>入力シート!B236</f>
        <v>225</v>
      </c>
      <c r="B1460" s="9">
        <f>入力シート!C236</f>
        <v>0</v>
      </c>
      <c r="C1460" s="9">
        <f>入力シート!D236</f>
        <v>0</v>
      </c>
      <c r="AE1460" s="62" t="str">
        <f t="shared" si="1099"/>
        <v/>
      </c>
      <c r="AF1460" s="62" t="str">
        <f t="shared" ref="AF1460:CQ1460" si="1162">IF(OR(AE1460="",AE1460&lt;1),"",AE1460+(AF1154-AE1154))</f>
        <v/>
      </c>
      <c r="AG1460" s="62" t="str">
        <f t="shared" si="1162"/>
        <v/>
      </c>
      <c r="AH1460" s="62" t="str">
        <f t="shared" si="1162"/>
        <v/>
      </c>
      <c r="AI1460" s="62" t="str">
        <f t="shared" si="1162"/>
        <v/>
      </c>
      <c r="AJ1460" s="62" t="str">
        <f t="shared" si="1162"/>
        <v/>
      </c>
      <c r="AK1460" s="62" t="str">
        <f t="shared" si="1162"/>
        <v/>
      </c>
      <c r="AL1460" s="62" t="str">
        <f t="shared" si="1162"/>
        <v/>
      </c>
      <c r="AM1460" s="62" t="str">
        <f t="shared" si="1162"/>
        <v/>
      </c>
      <c r="AN1460" s="62" t="str">
        <f t="shared" si="1162"/>
        <v/>
      </c>
      <c r="AO1460" s="62" t="str">
        <f t="shared" si="1162"/>
        <v/>
      </c>
      <c r="AP1460" s="62" t="str">
        <f t="shared" si="1162"/>
        <v/>
      </c>
      <c r="AQ1460" s="62" t="str">
        <f t="shared" si="1162"/>
        <v/>
      </c>
      <c r="AR1460" s="62" t="str">
        <f t="shared" si="1162"/>
        <v/>
      </c>
      <c r="AS1460" s="62" t="str">
        <f t="shared" si="1162"/>
        <v/>
      </c>
      <c r="AT1460" s="62" t="str">
        <f t="shared" si="1162"/>
        <v/>
      </c>
      <c r="AU1460" s="62" t="str">
        <f t="shared" si="1162"/>
        <v/>
      </c>
      <c r="AV1460" s="62" t="str">
        <f t="shared" si="1162"/>
        <v/>
      </c>
      <c r="AW1460" s="62" t="str">
        <f t="shared" si="1162"/>
        <v/>
      </c>
      <c r="AX1460" s="62" t="str">
        <f t="shared" si="1162"/>
        <v/>
      </c>
      <c r="AY1460" s="62" t="str">
        <f t="shared" si="1162"/>
        <v/>
      </c>
      <c r="AZ1460" s="62" t="str">
        <f t="shared" si="1162"/>
        <v/>
      </c>
      <c r="BA1460" s="62" t="str">
        <f t="shared" si="1162"/>
        <v/>
      </c>
      <c r="BB1460" s="62" t="str">
        <f t="shared" si="1162"/>
        <v/>
      </c>
      <c r="BC1460" s="62" t="str">
        <f t="shared" si="1162"/>
        <v/>
      </c>
      <c r="BD1460" s="62" t="str">
        <f t="shared" si="1162"/>
        <v/>
      </c>
      <c r="BE1460" s="62" t="str">
        <f t="shared" si="1162"/>
        <v/>
      </c>
      <c r="BF1460" s="62" t="str">
        <f t="shared" si="1162"/>
        <v/>
      </c>
      <c r="BG1460" s="62" t="str">
        <f t="shared" si="1162"/>
        <v/>
      </c>
      <c r="BH1460" s="62" t="str">
        <f t="shared" si="1162"/>
        <v/>
      </c>
      <c r="BI1460" s="62" t="str">
        <f t="shared" si="1162"/>
        <v/>
      </c>
      <c r="BJ1460" s="62" t="str">
        <f t="shared" si="1162"/>
        <v/>
      </c>
      <c r="BK1460" s="62" t="str">
        <f t="shared" si="1162"/>
        <v/>
      </c>
      <c r="BL1460" s="62" t="str">
        <f t="shared" si="1162"/>
        <v/>
      </c>
      <c r="BM1460" s="62" t="str">
        <f t="shared" si="1162"/>
        <v/>
      </c>
      <c r="BN1460" s="62" t="str">
        <f t="shared" si="1162"/>
        <v/>
      </c>
      <c r="BO1460" s="62" t="str">
        <f t="shared" si="1162"/>
        <v/>
      </c>
      <c r="BP1460" s="62" t="str">
        <f t="shared" si="1162"/>
        <v/>
      </c>
      <c r="BQ1460" s="62" t="str">
        <f t="shared" si="1162"/>
        <v/>
      </c>
      <c r="BR1460" s="62" t="str">
        <f t="shared" si="1162"/>
        <v/>
      </c>
      <c r="BS1460" s="62" t="str">
        <f t="shared" si="1162"/>
        <v/>
      </c>
      <c r="BT1460" s="62" t="str">
        <f t="shared" si="1162"/>
        <v/>
      </c>
      <c r="BU1460" s="62" t="str">
        <f t="shared" si="1162"/>
        <v/>
      </c>
      <c r="BV1460" s="62" t="str">
        <f t="shared" si="1162"/>
        <v/>
      </c>
      <c r="BW1460" s="62" t="str">
        <f t="shared" si="1162"/>
        <v/>
      </c>
      <c r="BX1460" s="62" t="str">
        <f t="shared" si="1162"/>
        <v/>
      </c>
      <c r="BY1460" s="62" t="str">
        <f t="shared" si="1162"/>
        <v/>
      </c>
      <c r="BZ1460" s="62" t="str">
        <f t="shared" si="1162"/>
        <v/>
      </c>
      <c r="CA1460" s="62" t="str">
        <f t="shared" si="1162"/>
        <v/>
      </c>
      <c r="CB1460" s="62" t="str">
        <f t="shared" si="1162"/>
        <v/>
      </c>
      <c r="CC1460" s="62" t="str">
        <f t="shared" si="1162"/>
        <v/>
      </c>
      <c r="CD1460" s="62" t="str">
        <f t="shared" si="1162"/>
        <v/>
      </c>
      <c r="CE1460" s="62" t="str">
        <f t="shared" si="1162"/>
        <v/>
      </c>
      <c r="CF1460" s="62" t="str">
        <f t="shared" si="1162"/>
        <v/>
      </c>
      <c r="CG1460" s="62" t="str">
        <f t="shared" si="1162"/>
        <v/>
      </c>
      <c r="CH1460" s="62" t="str">
        <f t="shared" si="1162"/>
        <v/>
      </c>
      <c r="CI1460" s="62" t="str">
        <f t="shared" si="1162"/>
        <v/>
      </c>
      <c r="CJ1460" s="62" t="str">
        <f t="shared" si="1162"/>
        <v/>
      </c>
      <c r="CK1460" s="62" t="str">
        <f t="shared" si="1162"/>
        <v/>
      </c>
      <c r="CL1460" s="62" t="str">
        <f t="shared" si="1162"/>
        <v/>
      </c>
      <c r="CM1460" s="62" t="str">
        <f t="shared" si="1162"/>
        <v/>
      </c>
      <c r="CN1460" s="62" t="str">
        <f t="shared" si="1162"/>
        <v/>
      </c>
      <c r="CO1460" s="62" t="str">
        <f t="shared" si="1162"/>
        <v/>
      </c>
      <c r="CP1460" s="62" t="str">
        <f t="shared" si="1162"/>
        <v/>
      </c>
      <c r="CQ1460" s="62" t="str">
        <f t="shared" si="1162"/>
        <v/>
      </c>
      <c r="CR1460" s="62" t="str">
        <f t="shared" ref="CR1460" si="1163">IF(OR(CQ1460="",CQ1460&lt;1),"",CQ1460+(CR1154-CQ1154))</f>
        <v/>
      </c>
    </row>
    <row r="1461" spans="1:96" x14ac:dyDescent="0.15">
      <c r="A1461" s="9">
        <f>入力シート!B237</f>
        <v>226</v>
      </c>
      <c r="B1461" s="9">
        <f>入力シート!C237</f>
        <v>0</v>
      </c>
      <c r="C1461" s="9">
        <f>入力シート!D237</f>
        <v>0</v>
      </c>
      <c r="AE1461" s="62" t="str">
        <f t="shared" si="1099"/>
        <v/>
      </c>
      <c r="AF1461" s="62" t="str">
        <f t="shared" ref="AF1461:CQ1461" si="1164">IF(OR(AE1461="",AE1461&lt;1),"",AE1461+(AF1155-AE1155))</f>
        <v/>
      </c>
      <c r="AG1461" s="62" t="str">
        <f t="shared" si="1164"/>
        <v/>
      </c>
      <c r="AH1461" s="62" t="str">
        <f t="shared" si="1164"/>
        <v/>
      </c>
      <c r="AI1461" s="62" t="str">
        <f t="shared" si="1164"/>
        <v/>
      </c>
      <c r="AJ1461" s="62" t="str">
        <f t="shared" si="1164"/>
        <v/>
      </c>
      <c r="AK1461" s="62" t="str">
        <f t="shared" si="1164"/>
        <v/>
      </c>
      <c r="AL1461" s="62" t="str">
        <f t="shared" si="1164"/>
        <v/>
      </c>
      <c r="AM1461" s="62" t="str">
        <f t="shared" si="1164"/>
        <v/>
      </c>
      <c r="AN1461" s="62" t="str">
        <f t="shared" si="1164"/>
        <v/>
      </c>
      <c r="AO1461" s="62" t="str">
        <f t="shared" si="1164"/>
        <v/>
      </c>
      <c r="AP1461" s="62" t="str">
        <f t="shared" si="1164"/>
        <v/>
      </c>
      <c r="AQ1461" s="62" t="str">
        <f t="shared" si="1164"/>
        <v/>
      </c>
      <c r="AR1461" s="62" t="str">
        <f t="shared" si="1164"/>
        <v/>
      </c>
      <c r="AS1461" s="62" t="str">
        <f t="shared" si="1164"/>
        <v/>
      </c>
      <c r="AT1461" s="62" t="str">
        <f t="shared" si="1164"/>
        <v/>
      </c>
      <c r="AU1461" s="62" t="str">
        <f t="shared" si="1164"/>
        <v/>
      </c>
      <c r="AV1461" s="62" t="str">
        <f t="shared" si="1164"/>
        <v/>
      </c>
      <c r="AW1461" s="62" t="str">
        <f t="shared" si="1164"/>
        <v/>
      </c>
      <c r="AX1461" s="62" t="str">
        <f t="shared" si="1164"/>
        <v/>
      </c>
      <c r="AY1461" s="62" t="str">
        <f t="shared" si="1164"/>
        <v/>
      </c>
      <c r="AZ1461" s="62" t="str">
        <f t="shared" si="1164"/>
        <v/>
      </c>
      <c r="BA1461" s="62" t="str">
        <f t="shared" si="1164"/>
        <v/>
      </c>
      <c r="BB1461" s="62" t="str">
        <f t="shared" si="1164"/>
        <v/>
      </c>
      <c r="BC1461" s="62" t="str">
        <f t="shared" si="1164"/>
        <v/>
      </c>
      <c r="BD1461" s="62" t="str">
        <f t="shared" si="1164"/>
        <v/>
      </c>
      <c r="BE1461" s="62" t="str">
        <f t="shared" si="1164"/>
        <v/>
      </c>
      <c r="BF1461" s="62" t="str">
        <f t="shared" si="1164"/>
        <v/>
      </c>
      <c r="BG1461" s="62" t="str">
        <f t="shared" si="1164"/>
        <v/>
      </c>
      <c r="BH1461" s="62" t="str">
        <f t="shared" si="1164"/>
        <v/>
      </c>
      <c r="BI1461" s="62" t="str">
        <f t="shared" si="1164"/>
        <v/>
      </c>
      <c r="BJ1461" s="62" t="str">
        <f t="shared" si="1164"/>
        <v/>
      </c>
      <c r="BK1461" s="62" t="str">
        <f t="shared" si="1164"/>
        <v/>
      </c>
      <c r="BL1461" s="62" t="str">
        <f t="shared" si="1164"/>
        <v/>
      </c>
      <c r="BM1461" s="62" t="str">
        <f t="shared" si="1164"/>
        <v/>
      </c>
      <c r="BN1461" s="62" t="str">
        <f t="shared" si="1164"/>
        <v/>
      </c>
      <c r="BO1461" s="62" t="str">
        <f t="shared" si="1164"/>
        <v/>
      </c>
      <c r="BP1461" s="62" t="str">
        <f t="shared" si="1164"/>
        <v/>
      </c>
      <c r="BQ1461" s="62" t="str">
        <f t="shared" si="1164"/>
        <v/>
      </c>
      <c r="BR1461" s="62" t="str">
        <f t="shared" si="1164"/>
        <v/>
      </c>
      <c r="BS1461" s="62" t="str">
        <f t="shared" si="1164"/>
        <v/>
      </c>
      <c r="BT1461" s="62" t="str">
        <f t="shared" si="1164"/>
        <v/>
      </c>
      <c r="BU1461" s="62" t="str">
        <f t="shared" si="1164"/>
        <v/>
      </c>
      <c r="BV1461" s="62" t="str">
        <f t="shared" si="1164"/>
        <v/>
      </c>
      <c r="BW1461" s="62" t="str">
        <f t="shared" si="1164"/>
        <v/>
      </c>
      <c r="BX1461" s="62" t="str">
        <f t="shared" si="1164"/>
        <v/>
      </c>
      <c r="BY1461" s="62" t="str">
        <f t="shared" si="1164"/>
        <v/>
      </c>
      <c r="BZ1461" s="62" t="str">
        <f t="shared" si="1164"/>
        <v/>
      </c>
      <c r="CA1461" s="62" t="str">
        <f t="shared" si="1164"/>
        <v/>
      </c>
      <c r="CB1461" s="62" t="str">
        <f t="shared" si="1164"/>
        <v/>
      </c>
      <c r="CC1461" s="62" t="str">
        <f t="shared" si="1164"/>
        <v/>
      </c>
      <c r="CD1461" s="62" t="str">
        <f t="shared" si="1164"/>
        <v/>
      </c>
      <c r="CE1461" s="62" t="str">
        <f t="shared" si="1164"/>
        <v/>
      </c>
      <c r="CF1461" s="62" t="str">
        <f t="shared" si="1164"/>
        <v/>
      </c>
      <c r="CG1461" s="62" t="str">
        <f t="shared" si="1164"/>
        <v/>
      </c>
      <c r="CH1461" s="62" t="str">
        <f t="shared" si="1164"/>
        <v/>
      </c>
      <c r="CI1461" s="62" t="str">
        <f t="shared" si="1164"/>
        <v/>
      </c>
      <c r="CJ1461" s="62" t="str">
        <f t="shared" si="1164"/>
        <v/>
      </c>
      <c r="CK1461" s="62" t="str">
        <f t="shared" si="1164"/>
        <v/>
      </c>
      <c r="CL1461" s="62" t="str">
        <f t="shared" si="1164"/>
        <v/>
      </c>
      <c r="CM1461" s="62" t="str">
        <f t="shared" si="1164"/>
        <v/>
      </c>
      <c r="CN1461" s="62" t="str">
        <f t="shared" si="1164"/>
        <v/>
      </c>
      <c r="CO1461" s="62" t="str">
        <f t="shared" si="1164"/>
        <v/>
      </c>
      <c r="CP1461" s="62" t="str">
        <f t="shared" si="1164"/>
        <v/>
      </c>
      <c r="CQ1461" s="62" t="str">
        <f t="shared" si="1164"/>
        <v/>
      </c>
      <c r="CR1461" s="62" t="str">
        <f t="shared" ref="CR1461" si="1165">IF(OR(CQ1461="",CQ1461&lt;1),"",CQ1461+(CR1155-CQ1155))</f>
        <v/>
      </c>
    </row>
    <row r="1462" spans="1:96" x14ac:dyDescent="0.15">
      <c r="A1462" s="9">
        <f>入力シート!B238</f>
        <v>227</v>
      </c>
      <c r="B1462" s="9">
        <f>入力シート!C238</f>
        <v>0</v>
      </c>
      <c r="C1462" s="9">
        <f>入力シート!D238</f>
        <v>0</v>
      </c>
      <c r="AE1462" s="62" t="str">
        <f t="shared" si="1099"/>
        <v/>
      </c>
      <c r="AF1462" s="62" t="str">
        <f t="shared" ref="AF1462:CQ1462" si="1166">IF(OR(AE1462="",AE1462&lt;1),"",AE1462+(AF1156-AE1156))</f>
        <v/>
      </c>
      <c r="AG1462" s="62" t="str">
        <f t="shared" si="1166"/>
        <v/>
      </c>
      <c r="AH1462" s="62" t="str">
        <f t="shared" si="1166"/>
        <v/>
      </c>
      <c r="AI1462" s="62" t="str">
        <f t="shared" si="1166"/>
        <v/>
      </c>
      <c r="AJ1462" s="62" t="str">
        <f t="shared" si="1166"/>
        <v/>
      </c>
      <c r="AK1462" s="62" t="str">
        <f t="shared" si="1166"/>
        <v/>
      </c>
      <c r="AL1462" s="62" t="str">
        <f t="shared" si="1166"/>
        <v/>
      </c>
      <c r="AM1462" s="62" t="str">
        <f t="shared" si="1166"/>
        <v/>
      </c>
      <c r="AN1462" s="62" t="str">
        <f t="shared" si="1166"/>
        <v/>
      </c>
      <c r="AO1462" s="62" t="str">
        <f t="shared" si="1166"/>
        <v/>
      </c>
      <c r="AP1462" s="62" t="str">
        <f t="shared" si="1166"/>
        <v/>
      </c>
      <c r="AQ1462" s="62" t="str">
        <f t="shared" si="1166"/>
        <v/>
      </c>
      <c r="AR1462" s="62" t="str">
        <f t="shared" si="1166"/>
        <v/>
      </c>
      <c r="AS1462" s="62" t="str">
        <f t="shared" si="1166"/>
        <v/>
      </c>
      <c r="AT1462" s="62" t="str">
        <f t="shared" si="1166"/>
        <v/>
      </c>
      <c r="AU1462" s="62" t="str">
        <f t="shared" si="1166"/>
        <v/>
      </c>
      <c r="AV1462" s="62" t="str">
        <f t="shared" si="1166"/>
        <v/>
      </c>
      <c r="AW1462" s="62" t="str">
        <f t="shared" si="1166"/>
        <v/>
      </c>
      <c r="AX1462" s="62" t="str">
        <f t="shared" si="1166"/>
        <v/>
      </c>
      <c r="AY1462" s="62" t="str">
        <f t="shared" si="1166"/>
        <v/>
      </c>
      <c r="AZ1462" s="62" t="str">
        <f t="shared" si="1166"/>
        <v/>
      </c>
      <c r="BA1462" s="62" t="str">
        <f t="shared" si="1166"/>
        <v/>
      </c>
      <c r="BB1462" s="62" t="str">
        <f t="shared" si="1166"/>
        <v/>
      </c>
      <c r="BC1462" s="62" t="str">
        <f t="shared" si="1166"/>
        <v/>
      </c>
      <c r="BD1462" s="62" t="str">
        <f t="shared" si="1166"/>
        <v/>
      </c>
      <c r="BE1462" s="62" t="str">
        <f t="shared" si="1166"/>
        <v/>
      </c>
      <c r="BF1462" s="62" t="str">
        <f t="shared" si="1166"/>
        <v/>
      </c>
      <c r="BG1462" s="62" t="str">
        <f t="shared" si="1166"/>
        <v/>
      </c>
      <c r="BH1462" s="62" t="str">
        <f t="shared" si="1166"/>
        <v/>
      </c>
      <c r="BI1462" s="62" t="str">
        <f t="shared" si="1166"/>
        <v/>
      </c>
      <c r="BJ1462" s="62" t="str">
        <f t="shared" si="1166"/>
        <v/>
      </c>
      <c r="BK1462" s="62" t="str">
        <f t="shared" si="1166"/>
        <v/>
      </c>
      <c r="BL1462" s="62" t="str">
        <f t="shared" si="1166"/>
        <v/>
      </c>
      <c r="BM1462" s="62" t="str">
        <f t="shared" si="1166"/>
        <v/>
      </c>
      <c r="BN1462" s="62" t="str">
        <f t="shared" si="1166"/>
        <v/>
      </c>
      <c r="BO1462" s="62" t="str">
        <f t="shared" si="1166"/>
        <v/>
      </c>
      <c r="BP1462" s="62" t="str">
        <f t="shared" si="1166"/>
        <v/>
      </c>
      <c r="BQ1462" s="62" t="str">
        <f t="shared" si="1166"/>
        <v/>
      </c>
      <c r="BR1462" s="62" t="str">
        <f t="shared" si="1166"/>
        <v/>
      </c>
      <c r="BS1462" s="62" t="str">
        <f t="shared" si="1166"/>
        <v/>
      </c>
      <c r="BT1462" s="62" t="str">
        <f t="shared" si="1166"/>
        <v/>
      </c>
      <c r="BU1462" s="62" t="str">
        <f t="shared" si="1166"/>
        <v/>
      </c>
      <c r="BV1462" s="62" t="str">
        <f t="shared" si="1166"/>
        <v/>
      </c>
      <c r="BW1462" s="62" t="str">
        <f t="shared" si="1166"/>
        <v/>
      </c>
      <c r="BX1462" s="62" t="str">
        <f t="shared" si="1166"/>
        <v/>
      </c>
      <c r="BY1462" s="62" t="str">
        <f t="shared" si="1166"/>
        <v/>
      </c>
      <c r="BZ1462" s="62" t="str">
        <f t="shared" si="1166"/>
        <v/>
      </c>
      <c r="CA1462" s="62" t="str">
        <f t="shared" si="1166"/>
        <v/>
      </c>
      <c r="CB1462" s="62" t="str">
        <f t="shared" si="1166"/>
        <v/>
      </c>
      <c r="CC1462" s="62" t="str">
        <f t="shared" si="1166"/>
        <v/>
      </c>
      <c r="CD1462" s="62" t="str">
        <f t="shared" si="1166"/>
        <v/>
      </c>
      <c r="CE1462" s="62" t="str">
        <f t="shared" si="1166"/>
        <v/>
      </c>
      <c r="CF1462" s="62" t="str">
        <f t="shared" si="1166"/>
        <v/>
      </c>
      <c r="CG1462" s="62" t="str">
        <f t="shared" si="1166"/>
        <v/>
      </c>
      <c r="CH1462" s="62" t="str">
        <f t="shared" si="1166"/>
        <v/>
      </c>
      <c r="CI1462" s="62" t="str">
        <f t="shared" si="1166"/>
        <v/>
      </c>
      <c r="CJ1462" s="62" t="str">
        <f t="shared" si="1166"/>
        <v/>
      </c>
      <c r="CK1462" s="62" t="str">
        <f t="shared" si="1166"/>
        <v/>
      </c>
      <c r="CL1462" s="62" t="str">
        <f t="shared" si="1166"/>
        <v/>
      </c>
      <c r="CM1462" s="62" t="str">
        <f t="shared" si="1166"/>
        <v/>
      </c>
      <c r="CN1462" s="62" t="str">
        <f t="shared" si="1166"/>
        <v/>
      </c>
      <c r="CO1462" s="62" t="str">
        <f t="shared" si="1166"/>
        <v/>
      </c>
      <c r="CP1462" s="62" t="str">
        <f t="shared" si="1166"/>
        <v/>
      </c>
      <c r="CQ1462" s="62" t="str">
        <f t="shared" si="1166"/>
        <v/>
      </c>
      <c r="CR1462" s="62" t="str">
        <f t="shared" ref="CR1462" si="1167">IF(OR(CQ1462="",CQ1462&lt;1),"",CQ1462+(CR1156-CQ1156))</f>
        <v/>
      </c>
    </row>
    <row r="1463" spans="1:96" x14ac:dyDescent="0.15">
      <c r="A1463" s="9">
        <f>入力シート!B239</f>
        <v>228</v>
      </c>
      <c r="B1463" s="9">
        <f>入力シート!C239</f>
        <v>0</v>
      </c>
      <c r="C1463" s="9">
        <f>入力シート!D239</f>
        <v>0</v>
      </c>
      <c r="AE1463" s="62" t="str">
        <f t="shared" si="1099"/>
        <v/>
      </c>
      <c r="AF1463" s="62" t="str">
        <f t="shared" ref="AF1463:CQ1463" si="1168">IF(OR(AE1463="",AE1463&lt;1),"",AE1463+(AF1157-AE1157))</f>
        <v/>
      </c>
      <c r="AG1463" s="62" t="str">
        <f t="shared" si="1168"/>
        <v/>
      </c>
      <c r="AH1463" s="62" t="str">
        <f t="shared" si="1168"/>
        <v/>
      </c>
      <c r="AI1463" s="62" t="str">
        <f t="shared" si="1168"/>
        <v/>
      </c>
      <c r="AJ1463" s="62" t="str">
        <f t="shared" si="1168"/>
        <v/>
      </c>
      <c r="AK1463" s="62" t="str">
        <f t="shared" si="1168"/>
        <v/>
      </c>
      <c r="AL1463" s="62" t="str">
        <f t="shared" si="1168"/>
        <v/>
      </c>
      <c r="AM1463" s="62" t="str">
        <f t="shared" si="1168"/>
        <v/>
      </c>
      <c r="AN1463" s="62" t="str">
        <f t="shared" si="1168"/>
        <v/>
      </c>
      <c r="AO1463" s="62" t="str">
        <f t="shared" si="1168"/>
        <v/>
      </c>
      <c r="AP1463" s="62" t="str">
        <f t="shared" si="1168"/>
        <v/>
      </c>
      <c r="AQ1463" s="62" t="str">
        <f t="shared" si="1168"/>
        <v/>
      </c>
      <c r="AR1463" s="62" t="str">
        <f t="shared" si="1168"/>
        <v/>
      </c>
      <c r="AS1463" s="62" t="str">
        <f t="shared" si="1168"/>
        <v/>
      </c>
      <c r="AT1463" s="62" t="str">
        <f t="shared" si="1168"/>
        <v/>
      </c>
      <c r="AU1463" s="62" t="str">
        <f t="shared" si="1168"/>
        <v/>
      </c>
      <c r="AV1463" s="62" t="str">
        <f t="shared" si="1168"/>
        <v/>
      </c>
      <c r="AW1463" s="62" t="str">
        <f t="shared" si="1168"/>
        <v/>
      </c>
      <c r="AX1463" s="62" t="str">
        <f t="shared" si="1168"/>
        <v/>
      </c>
      <c r="AY1463" s="62" t="str">
        <f t="shared" si="1168"/>
        <v/>
      </c>
      <c r="AZ1463" s="62" t="str">
        <f t="shared" si="1168"/>
        <v/>
      </c>
      <c r="BA1463" s="62" t="str">
        <f t="shared" si="1168"/>
        <v/>
      </c>
      <c r="BB1463" s="62" t="str">
        <f t="shared" si="1168"/>
        <v/>
      </c>
      <c r="BC1463" s="62" t="str">
        <f t="shared" si="1168"/>
        <v/>
      </c>
      <c r="BD1463" s="62" t="str">
        <f t="shared" si="1168"/>
        <v/>
      </c>
      <c r="BE1463" s="62" t="str">
        <f t="shared" si="1168"/>
        <v/>
      </c>
      <c r="BF1463" s="62" t="str">
        <f t="shared" si="1168"/>
        <v/>
      </c>
      <c r="BG1463" s="62" t="str">
        <f t="shared" si="1168"/>
        <v/>
      </c>
      <c r="BH1463" s="62" t="str">
        <f t="shared" si="1168"/>
        <v/>
      </c>
      <c r="BI1463" s="62" t="str">
        <f t="shared" si="1168"/>
        <v/>
      </c>
      <c r="BJ1463" s="62" t="str">
        <f t="shared" si="1168"/>
        <v/>
      </c>
      <c r="BK1463" s="62" t="str">
        <f t="shared" si="1168"/>
        <v/>
      </c>
      <c r="BL1463" s="62" t="str">
        <f t="shared" si="1168"/>
        <v/>
      </c>
      <c r="BM1463" s="62" t="str">
        <f t="shared" si="1168"/>
        <v/>
      </c>
      <c r="BN1463" s="62" t="str">
        <f t="shared" si="1168"/>
        <v/>
      </c>
      <c r="BO1463" s="62" t="str">
        <f t="shared" si="1168"/>
        <v/>
      </c>
      <c r="BP1463" s="62" t="str">
        <f t="shared" si="1168"/>
        <v/>
      </c>
      <c r="BQ1463" s="62" t="str">
        <f t="shared" si="1168"/>
        <v/>
      </c>
      <c r="BR1463" s="62" t="str">
        <f t="shared" si="1168"/>
        <v/>
      </c>
      <c r="BS1463" s="62" t="str">
        <f t="shared" si="1168"/>
        <v/>
      </c>
      <c r="BT1463" s="62" t="str">
        <f t="shared" si="1168"/>
        <v/>
      </c>
      <c r="BU1463" s="62" t="str">
        <f t="shared" si="1168"/>
        <v/>
      </c>
      <c r="BV1463" s="62" t="str">
        <f t="shared" si="1168"/>
        <v/>
      </c>
      <c r="BW1463" s="62" t="str">
        <f t="shared" si="1168"/>
        <v/>
      </c>
      <c r="BX1463" s="62" t="str">
        <f t="shared" si="1168"/>
        <v/>
      </c>
      <c r="BY1463" s="62" t="str">
        <f t="shared" si="1168"/>
        <v/>
      </c>
      <c r="BZ1463" s="62" t="str">
        <f t="shared" si="1168"/>
        <v/>
      </c>
      <c r="CA1463" s="62" t="str">
        <f t="shared" si="1168"/>
        <v/>
      </c>
      <c r="CB1463" s="62" t="str">
        <f t="shared" si="1168"/>
        <v/>
      </c>
      <c r="CC1463" s="62" t="str">
        <f t="shared" si="1168"/>
        <v/>
      </c>
      <c r="CD1463" s="62" t="str">
        <f t="shared" si="1168"/>
        <v/>
      </c>
      <c r="CE1463" s="62" t="str">
        <f t="shared" si="1168"/>
        <v/>
      </c>
      <c r="CF1463" s="62" t="str">
        <f t="shared" si="1168"/>
        <v/>
      </c>
      <c r="CG1463" s="62" t="str">
        <f t="shared" si="1168"/>
        <v/>
      </c>
      <c r="CH1463" s="62" t="str">
        <f t="shared" si="1168"/>
        <v/>
      </c>
      <c r="CI1463" s="62" t="str">
        <f t="shared" si="1168"/>
        <v/>
      </c>
      <c r="CJ1463" s="62" t="str">
        <f t="shared" si="1168"/>
        <v/>
      </c>
      <c r="CK1463" s="62" t="str">
        <f t="shared" si="1168"/>
        <v/>
      </c>
      <c r="CL1463" s="62" t="str">
        <f t="shared" si="1168"/>
        <v/>
      </c>
      <c r="CM1463" s="62" t="str">
        <f t="shared" si="1168"/>
        <v/>
      </c>
      <c r="CN1463" s="62" t="str">
        <f t="shared" si="1168"/>
        <v/>
      </c>
      <c r="CO1463" s="62" t="str">
        <f t="shared" si="1168"/>
        <v/>
      </c>
      <c r="CP1463" s="62" t="str">
        <f t="shared" si="1168"/>
        <v/>
      </c>
      <c r="CQ1463" s="62" t="str">
        <f t="shared" si="1168"/>
        <v/>
      </c>
      <c r="CR1463" s="62" t="str">
        <f t="shared" ref="CR1463" si="1169">IF(OR(CQ1463="",CQ1463&lt;1),"",CQ1463+(CR1157-CQ1157))</f>
        <v/>
      </c>
    </row>
    <row r="1464" spans="1:96" x14ac:dyDescent="0.15">
      <c r="A1464" s="9">
        <f>入力シート!B240</f>
        <v>229</v>
      </c>
      <c r="B1464" s="9">
        <f>入力シート!C240</f>
        <v>0</v>
      </c>
      <c r="C1464" s="9">
        <f>入力シート!D240</f>
        <v>0</v>
      </c>
      <c r="AE1464" s="62" t="str">
        <f t="shared" si="1099"/>
        <v/>
      </c>
      <c r="AF1464" s="62" t="str">
        <f t="shared" ref="AF1464:CQ1464" si="1170">IF(OR(AE1464="",AE1464&lt;1),"",AE1464+(AF1158-AE1158))</f>
        <v/>
      </c>
      <c r="AG1464" s="62" t="str">
        <f t="shared" si="1170"/>
        <v/>
      </c>
      <c r="AH1464" s="62" t="str">
        <f t="shared" si="1170"/>
        <v/>
      </c>
      <c r="AI1464" s="62" t="str">
        <f t="shared" si="1170"/>
        <v/>
      </c>
      <c r="AJ1464" s="62" t="str">
        <f t="shared" si="1170"/>
        <v/>
      </c>
      <c r="AK1464" s="62" t="str">
        <f t="shared" si="1170"/>
        <v/>
      </c>
      <c r="AL1464" s="62" t="str">
        <f t="shared" si="1170"/>
        <v/>
      </c>
      <c r="AM1464" s="62" t="str">
        <f t="shared" si="1170"/>
        <v/>
      </c>
      <c r="AN1464" s="62" t="str">
        <f t="shared" si="1170"/>
        <v/>
      </c>
      <c r="AO1464" s="62" t="str">
        <f t="shared" si="1170"/>
        <v/>
      </c>
      <c r="AP1464" s="62" t="str">
        <f t="shared" si="1170"/>
        <v/>
      </c>
      <c r="AQ1464" s="62" t="str">
        <f t="shared" si="1170"/>
        <v/>
      </c>
      <c r="AR1464" s="62" t="str">
        <f t="shared" si="1170"/>
        <v/>
      </c>
      <c r="AS1464" s="62" t="str">
        <f t="shared" si="1170"/>
        <v/>
      </c>
      <c r="AT1464" s="62" t="str">
        <f t="shared" si="1170"/>
        <v/>
      </c>
      <c r="AU1464" s="62" t="str">
        <f t="shared" si="1170"/>
        <v/>
      </c>
      <c r="AV1464" s="62" t="str">
        <f t="shared" si="1170"/>
        <v/>
      </c>
      <c r="AW1464" s="62" t="str">
        <f t="shared" si="1170"/>
        <v/>
      </c>
      <c r="AX1464" s="62" t="str">
        <f t="shared" si="1170"/>
        <v/>
      </c>
      <c r="AY1464" s="62" t="str">
        <f t="shared" si="1170"/>
        <v/>
      </c>
      <c r="AZ1464" s="62" t="str">
        <f t="shared" si="1170"/>
        <v/>
      </c>
      <c r="BA1464" s="62" t="str">
        <f t="shared" si="1170"/>
        <v/>
      </c>
      <c r="BB1464" s="62" t="str">
        <f t="shared" si="1170"/>
        <v/>
      </c>
      <c r="BC1464" s="62" t="str">
        <f t="shared" si="1170"/>
        <v/>
      </c>
      <c r="BD1464" s="62" t="str">
        <f t="shared" si="1170"/>
        <v/>
      </c>
      <c r="BE1464" s="62" t="str">
        <f t="shared" si="1170"/>
        <v/>
      </c>
      <c r="BF1464" s="62" t="str">
        <f t="shared" si="1170"/>
        <v/>
      </c>
      <c r="BG1464" s="62" t="str">
        <f t="shared" si="1170"/>
        <v/>
      </c>
      <c r="BH1464" s="62" t="str">
        <f t="shared" si="1170"/>
        <v/>
      </c>
      <c r="BI1464" s="62" t="str">
        <f t="shared" si="1170"/>
        <v/>
      </c>
      <c r="BJ1464" s="62" t="str">
        <f t="shared" si="1170"/>
        <v/>
      </c>
      <c r="BK1464" s="62" t="str">
        <f t="shared" si="1170"/>
        <v/>
      </c>
      <c r="BL1464" s="62" t="str">
        <f t="shared" si="1170"/>
        <v/>
      </c>
      <c r="BM1464" s="62" t="str">
        <f t="shared" si="1170"/>
        <v/>
      </c>
      <c r="BN1464" s="62" t="str">
        <f t="shared" si="1170"/>
        <v/>
      </c>
      <c r="BO1464" s="62" t="str">
        <f t="shared" si="1170"/>
        <v/>
      </c>
      <c r="BP1464" s="62" t="str">
        <f t="shared" si="1170"/>
        <v/>
      </c>
      <c r="BQ1464" s="62" t="str">
        <f t="shared" si="1170"/>
        <v/>
      </c>
      <c r="BR1464" s="62" t="str">
        <f t="shared" si="1170"/>
        <v/>
      </c>
      <c r="BS1464" s="62" t="str">
        <f t="shared" si="1170"/>
        <v/>
      </c>
      <c r="BT1464" s="62" t="str">
        <f t="shared" si="1170"/>
        <v/>
      </c>
      <c r="BU1464" s="62" t="str">
        <f t="shared" si="1170"/>
        <v/>
      </c>
      <c r="BV1464" s="62" t="str">
        <f t="shared" si="1170"/>
        <v/>
      </c>
      <c r="BW1464" s="62" t="str">
        <f t="shared" si="1170"/>
        <v/>
      </c>
      <c r="BX1464" s="62" t="str">
        <f t="shared" si="1170"/>
        <v/>
      </c>
      <c r="BY1464" s="62" t="str">
        <f t="shared" si="1170"/>
        <v/>
      </c>
      <c r="BZ1464" s="62" t="str">
        <f t="shared" si="1170"/>
        <v/>
      </c>
      <c r="CA1464" s="62" t="str">
        <f t="shared" si="1170"/>
        <v/>
      </c>
      <c r="CB1464" s="62" t="str">
        <f t="shared" si="1170"/>
        <v/>
      </c>
      <c r="CC1464" s="62" t="str">
        <f t="shared" si="1170"/>
        <v/>
      </c>
      <c r="CD1464" s="62" t="str">
        <f t="shared" si="1170"/>
        <v/>
      </c>
      <c r="CE1464" s="62" t="str">
        <f t="shared" si="1170"/>
        <v/>
      </c>
      <c r="CF1464" s="62" t="str">
        <f t="shared" si="1170"/>
        <v/>
      </c>
      <c r="CG1464" s="62" t="str">
        <f t="shared" si="1170"/>
        <v/>
      </c>
      <c r="CH1464" s="62" t="str">
        <f t="shared" si="1170"/>
        <v/>
      </c>
      <c r="CI1464" s="62" t="str">
        <f t="shared" si="1170"/>
        <v/>
      </c>
      <c r="CJ1464" s="62" t="str">
        <f t="shared" si="1170"/>
        <v/>
      </c>
      <c r="CK1464" s="62" t="str">
        <f t="shared" si="1170"/>
        <v/>
      </c>
      <c r="CL1464" s="62" t="str">
        <f t="shared" si="1170"/>
        <v/>
      </c>
      <c r="CM1464" s="62" t="str">
        <f t="shared" si="1170"/>
        <v/>
      </c>
      <c r="CN1464" s="62" t="str">
        <f t="shared" si="1170"/>
        <v/>
      </c>
      <c r="CO1464" s="62" t="str">
        <f t="shared" si="1170"/>
        <v/>
      </c>
      <c r="CP1464" s="62" t="str">
        <f t="shared" si="1170"/>
        <v/>
      </c>
      <c r="CQ1464" s="62" t="str">
        <f t="shared" si="1170"/>
        <v/>
      </c>
      <c r="CR1464" s="62" t="str">
        <f t="shared" ref="CR1464" si="1171">IF(OR(CQ1464="",CQ1464&lt;1),"",CQ1464+(CR1158-CQ1158))</f>
        <v/>
      </c>
    </row>
    <row r="1465" spans="1:96" x14ac:dyDescent="0.15">
      <c r="A1465" s="9">
        <f>入力シート!B241</f>
        <v>230</v>
      </c>
      <c r="B1465" s="9">
        <f>入力シート!C241</f>
        <v>0</v>
      </c>
      <c r="C1465" s="9">
        <f>入力シート!D241</f>
        <v>0</v>
      </c>
      <c r="AE1465" s="62" t="str">
        <f t="shared" si="1099"/>
        <v/>
      </c>
      <c r="AF1465" s="62" t="str">
        <f t="shared" ref="AF1465:CQ1465" si="1172">IF(OR(AE1465="",AE1465&lt;1),"",AE1465+(AF1159-AE1159))</f>
        <v/>
      </c>
      <c r="AG1465" s="62" t="str">
        <f t="shared" si="1172"/>
        <v/>
      </c>
      <c r="AH1465" s="62" t="str">
        <f t="shared" si="1172"/>
        <v/>
      </c>
      <c r="AI1465" s="62" t="str">
        <f t="shared" si="1172"/>
        <v/>
      </c>
      <c r="AJ1465" s="62" t="str">
        <f t="shared" si="1172"/>
        <v/>
      </c>
      <c r="AK1465" s="62" t="str">
        <f t="shared" si="1172"/>
        <v/>
      </c>
      <c r="AL1465" s="62" t="str">
        <f t="shared" si="1172"/>
        <v/>
      </c>
      <c r="AM1465" s="62" t="str">
        <f t="shared" si="1172"/>
        <v/>
      </c>
      <c r="AN1465" s="62" t="str">
        <f t="shared" si="1172"/>
        <v/>
      </c>
      <c r="AO1465" s="62" t="str">
        <f t="shared" si="1172"/>
        <v/>
      </c>
      <c r="AP1465" s="62" t="str">
        <f t="shared" si="1172"/>
        <v/>
      </c>
      <c r="AQ1465" s="62" t="str">
        <f t="shared" si="1172"/>
        <v/>
      </c>
      <c r="AR1465" s="62" t="str">
        <f t="shared" si="1172"/>
        <v/>
      </c>
      <c r="AS1465" s="62" t="str">
        <f t="shared" si="1172"/>
        <v/>
      </c>
      <c r="AT1465" s="62" t="str">
        <f t="shared" si="1172"/>
        <v/>
      </c>
      <c r="AU1465" s="62" t="str">
        <f t="shared" si="1172"/>
        <v/>
      </c>
      <c r="AV1465" s="62" t="str">
        <f t="shared" si="1172"/>
        <v/>
      </c>
      <c r="AW1465" s="62" t="str">
        <f t="shared" si="1172"/>
        <v/>
      </c>
      <c r="AX1465" s="62" t="str">
        <f t="shared" si="1172"/>
        <v/>
      </c>
      <c r="AY1465" s="62" t="str">
        <f t="shared" si="1172"/>
        <v/>
      </c>
      <c r="AZ1465" s="62" t="str">
        <f t="shared" si="1172"/>
        <v/>
      </c>
      <c r="BA1465" s="62" t="str">
        <f t="shared" si="1172"/>
        <v/>
      </c>
      <c r="BB1465" s="62" t="str">
        <f t="shared" si="1172"/>
        <v/>
      </c>
      <c r="BC1465" s="62" t="str">
        <f t="shared" si="1172"/>
        <v/>
      </c>
      <c r="BD1465" s="62" t="str">
        <f t="shared" si="1172"/>
        <v/>
      </c>
      <c r="BE1465" s="62" t="str">
        <f t="shared" si="1172"/>
        <v/>
      </c>
      <c r="BF1465" s="62" t="str">
        <f t="shared" si="1172"/>
        <v/>
      </c>
      <c r="BG1465" s="62" t="str">
        <f t="shared" si="1172"/>
        <v/>
      </c>
      <c r="BH1465" s="62" t="str">
        <f t="shared" si="1172"/>
        <v/>
      </c>
      <c r="BI1465" s="62" t="str">
        <f t="shared" si="1172"/>
        <v/>
      </c>
      <c r="BJ1465" s="62" t="str">
        <f t="shared" si="1172"/>
        <v/>
      </c>
      <c r="BK1465" s="62" t="str">
        <f t="shared" si="1172"/>
        <v/>
      </c>
      <c r="BL1465" s="62" t="str">
        <f t="shared" si="1172"/>
        <v/>
      </c>
      <c r="BM1465" s="62" t="str">
        <f t="shared" si="1172"/>
        <v/>
      </c>
      <c r="BN1465" s="62" t="str">
        <f t="shared" si="1172"/>
        <v/>
      </c>
      <c r="BO1465" s="62" t="str">
        <f t="shared" si="1172"/>
        <v/>
      </c>
      <c r="BP1465" s="62" t="str">
        <f t="shared" si="1172"/>
        <v/>
      </c>
      <c r="BQ1465" s="62" t="str">
        <f t="shared" si="1172"/>
        <v/>
      </c>
      <c r="BR1465" s="62" t="str">
        <f t="shared" si="1172"/>
        <v/>
      </c>
      <c r="BS1465" s="62" t="str">
        <f t="shared" si="1172"/>
        <v/>
      </c>
      <c r="BT1465" s="62" t="str">
        <f t="shared" si="1172"/>
        <v/>
      </c>
      <c r="BU1465" s="62" t="str">
        <f t="shared" si="1172"/>
        <v/>
      </c>
      <c r="BV1465" s="62" t="str">
        <f t="shared" si="1172"/>
        <v/>
      </c>
      <c r="BW1465" s="62" t="str">
        <f t="shared" si="1172"/>
        <v/>
      </c>
      <c r="BX1465" s="62" t="str">
        <f t="shared" si="1172"/>
        <v/>
      </c>
      <c r="BY1465" s="62" t="str">
        <f t="shared" si="1172"/>
        <v/>
      </c>
      <c r="BZ1465" s="62" t="str">
        <f t="shared" si="1172"/>
        <v/>
      </c>
      <c r="CA1465" s="62" t="str">
        <f t="shared" si="1172"/>
        <v/>
      </c>
      <c r="CB1465" s="62" t="str">
        <f t="shared" si="1172"/>
        <v/>
      </c>
      <c r="CC1465" s="62" t="str">
        <f t="shared" si="1172"/>
        <v/>
      </c>
      <c r="CD1465" s="62" t="str">
        <f t="shared" si="1172"/>
        <v/>
      </c>
      <c r="CE1465" s="62" t="str">
        <f t="shared" si="1172"/>
        <v/>
      </c>
      <c r="CF1465" s="62" t="str">
        <f t="shared" si="1172"/>
        <v/>
      </c>
      <c r="CG1465" s="62" t="str">
        <f t="shared" si="1172"/>
        <v/>
      </c>
      <c r="CH1465" s="62" t="str">
        <f t="shared" si="1172"/>
        <v/>
      </c>
      <c r="CI1465" s="62" t="str">
        <f t="shared" si="1172"/>
        <v/>
      </c>
      <c r="CJ1465" s="62" t="str">
        <f t="shared" si="1172"/>
        <v/>
      </c>
      <c r="CK1465" s="62" t="str">
        <f t="shared" si="1172"/>
        <v/>
      </c>
      <c r="CL1465" s="62" t="str">
        <f t="shared" si="1172"/>
        <v/>
      </c>
      <c r="CM1465" s="62" t="str">
        <f t="shared" si="1172"/>
        <v/>
      </c>
      <c r="CN1465" s="62" t="str">
        <f t="shared" si="1172"/>
        <v/>
      </c>
      <c r="CO1465" s="62" t="str">
        <f t="shared" si="1172"/>
        <v/>
      </c>
      <c r="CP1465" s="62" t="str">
        <f t="shared" si="1172"/>
        <v/>
      </c>
      <c r="CQ1465" s="62" t="str">
        <f t="shared" si="1172"/>
        <v/>
      </c>
      <c r="CR1465" s="62" t="str">
        <f t="shared" ref="CR1465" si="1173">IF(OR(CQ1465="",CQ1465&lt;1),"",CQ1465+(CR1159-CQ1159))</f>
        <v/>
      </c>
    </row>
    <row r="1466" spans="1:96" x14ac:dyDescent="0.15">
      <c r="A1466" s="9">
        <f>入力シート!B242</f>
        <v>231</v>
      </c>
      <c r="B1466" s="9">
        <f>入力シート!C242</f>
        <v>0</v>
      </c>
      <c r="C1466" s="9">
        <f>入力シート!D242</f>
        <v>0</v>
      </c>
      <c r="AE1466" s="62" t="str">
        <f t="shared" si="1099"/>
        <v/>
      </c>
      <c r="AF1466" s="62" t="str">
        <f t="shared" ref="AF1466:CQ1466" si="1174">IF(OR(AE1466="",AE1466&lt;1),"",AE1466+(AF1160-AE1160))</f>
        <v/>
      </c>
      <c r="AG1466" s="62" t="str">
        <f t="shared" si="1174"/>
        <v/>
      </c>
      <c r="AH1466" s="62" t="str">
        <f t="shared" si="1174"/>
        <v/>
      </c>
      <c r="AI1466" s="62" t="str">
        <f t="shared" si="1174"/>
        <v/>
      </c>
      <c r="AJ1466" s="62" t="str">
        <f t="shared" si="1174"/>
        <v/>
      </c>
      <c r="AK1466" s="62" t="str">
        <f t="shared" si="1174"/>
        <v/>
      </c>
      <c r="AL1466" s="62" t="str">
        <f t="shared" si="1174"/>
        <v/>
      </c>
      <c r="AM1466" s="62" t="str">
        <f t="shared" si="1174"/>
        <v/>
      </c>
      <c r="AN1466" s="62" t="str">
        <f t="shared" si="1174"/>
        <v/>
      </c>
      <c r="AO1466" s="62" t="str">
        <f t="shared" si="1174"/>
        <v/>
      </c>
      <c r="AP1466" s="62" t="str">
        <f t="shared" si="1174"/>
        <v/>
      </c>
      <c r="AQ1466" s="62" t="str">
        <f t="shared" si="1174"/>
        <v/>
      </c>
      <c r="AR1466" s="62" t="str">
        <f t="shared" si="1174"/>
        <v/>
      </c>
      <c r="AS1466" s="62" t="str">
        <f t="shared" si="1174"/>
        <v/>
      </c>
      <c r="AT1466" s="62" t="str">
        <f t="shared" si="1174"/>
        <v/>
      </c>
      <c r="AU1466" s="62" t="str">
        <f t="shared" si="1174"/>
        <v/>
      </c>
      <c r="AV1466" s="62" t="str">
        <f t="shared" si="1174"/>
        <v/>
      </c>
      <c r="AW1466" s="62" t="str">
        <f t="shared" si="1174"/>
        <v/>
      </c>
      <c r="AX1466" s="62" t="str">
        <f t="shared" si="1174"/>
        <v/>
      </c>
      <c r="AY1466" s="62" t="str">
        <f t="shared" si="1174"/>
        <v/>
      </c>
      <c r="AZ1466" s="62" t="str">
        <f t="shared" si="1174"/>
        <v/>
      </c>
      <c r="BA1466" s="62" t="str">
        <f t="shared" si="1174"/>
        <v/>
      </c>
      <c r="BB1466" s="62" t="str">
        <f t="shared" si="1174"/>
        <v/>
      </c>
      <c r="BC1466" s="62" t="str">
        <f t="shared" si="1174"/>
        <v/>
      </c>
      <c r="BD1466" s="62" t="str">
        <f t="shared" si="1174"/>
        <v/>
      </c>
      <c r="BE1466" s="62" t="str">
        <f t="shared" si="1174"/>
        <v/>
      </c>
      <c r="BF1466" s="62" t="str">
        <f t="shared" si="1174"/>
        <v/>
      </c>
      <c r="BG1466" s="62" t="str">
        <f t="shared" si="1174"/>
        <v/>
      </c>
      <c r="BH1466" s="62" t="str">
        <f t="shared" si="1174"/>
        <v/>
      </c>
      <c r="BI1466" s="62" t="str">
        <f t="shared" si="1174"/>
        <v/>
      </c>
      <c r="BJ1466" s="62" t="str">
        <f t="shared" si="1174"/>
        <v/>
      </c>
      <c r="BK1466" s="62" t="str">
        <f t="shared" si="1174"/>
        <v/>
      </c>
      <c r="BL1466" s="62" t="str">
        <f t="shared" si="1174"/>
        <v/>
      </c>
      <c r="BM1466" s="62" t="str">
        <f t="shared" si="1174"/>
        <v/>
      </c>
      <c r="BN1466" s="62" t="str">
        <f t="shared" si="1174"/>
        <v/>
      </c>
      <c r="BO1466" s="62" t="str">
        <f t="shared" si="1174"/>
        <v/>
      </c>
      <c r="BP1466" s="62" t="str">
        <f t="shared" si="1174"/>
        <v/>
      </c>
      <c r="BQ1466" s="62" t="str">
        <f t="shared" si="1174"/>
        <v/>
      </c>
      <c r="BR1466" s="62" t="str">
        <f t="shared" si="1174"/>
        <v/>
      </c>
      <c r="BS1466" s="62" t="str">
        <f t="shared" si="1174"/>
        <v/>
      </c>
      <c r="BT1466" s="62" t="str">
        <f t="shared" si="1174"/>
        <v/>
      </c>
      <c r="BU1466" s="62" t="str">
        <f t="shared" si="1174"/>
        <v/>
      </c>
      <c r="BV1466" s="62" t="str">
        <f t="shared" si="1174"/>
        <v/>
      </c>
      <c r="BW1466" s="62" t="str">
        <f t="shared" si="1174"/>
        <v/>
      </c>
      <c r="BX1466" s="62" t="str">
        <f t="shared" si="1174"/>
        <v/>
      </c>
      <c r="BY1466" s="62" t="str">
        <f t="shared" si="1174"/>
        <v/>
      </c>
      <c r="BZ1466" s="62" t="str">
        <f t="shared" si="1174"/>
        <v/>
      </c>
      <c r="CA1466" s="62" t="str">
        <f t="shared" si="1174"/>
        <v/>
      </c>
      <c r="CB1466" s="62" t="str">
        <f t="shared" si="1174"/>
        <v/>
      </c>
      <c r="CC1466" s="62" t="str">
        <f t="shared" si="1174"/>
        <v/>
      </c>
      <c r="CD1466" s="62" t="str">
        <f t="shared" si="1174"/>
        <v/>
      </c>
      <c r="CE1466" s="62" t="str">
        <f t="shared" si="1174"/>
        <v/>
      </c>
      <c r="CF1466" s="62" t="str">
        <f t="shared" si="1174"/>
        <v/>
      </c>
      <c r="CG1466" s="62" t="str">
        <f t="shared" si="1174"/>
        <v/>
      </c>
      <c r="CH1466" s="62" t="str">
        <f t="shared" si="1174"/>
        <v/>
      </c>
      <c r="CI1466" s="62" t="str">
        <f t="shared" si="1174"/>
        <v/>
      </c>
      <c r="CJ1466" s="62" t="str">
        <f t="shared" si="1174"/>
        <v/>
      </c>
      <c r="CK1466" s="62" t="str">
        <f t="shared" si="1174"/>
        <v/>
      </c>
      <c r="CL1466" s="62" t="str">
        <f t="shared" si="1174"/>
        <v/>
      </c>
      <c r="CM1466" s="62" t="str">
        <f t="shared" si="1174"/>
        <v/>
      </c>
      <c r="CN1466" s="62" t="str">
        <f t="shared" si="1174"/>
        <v/>
      </c>
      <c r="CO1466" s="62" t="str">
        <f t="shared" si="1174"/>
        <v/>
      </c>
      <c r="CP1466" s="62" t="str">
        <f t="shared" si="1174"/>
        <v/>
      </c>
      <c r="CQ1466" s="62" t="str">
        <f t="shared" si="1174"/>
        <v/>
      </c>
      <c r="CR1466" s="62" t="str">
        <f t="shared" ref="CR1466" si="1175">IF(OR(CQ1466="",CQ1466&lt;1),"",CQ1466+(CR1160-CQ1160))</f>
        <v/>
      </c>
    </row>
    <row r="1467" spans="1:96" x14ac:dyDescent="0.15">
      <c r="A1467" s="9">
        <f>入力シート!B243</f>
        <v>232</v>
      </c>
      <c r="B1467" s="9">
        <f>入力シート!C243</f>
        <v>0</v>
      </c>
      <c r="C1467" s="9">
        <f>入力シート!D243</f>
        <v>0</v>
      </c>
      <c r="AE1467" s="62" t="str">
        <f t="shared" si="1099"/>
        <v/>
      </c>
      <c r="AF1467" s="62" t="str">
        <f t="shared" ref="AF1467:CQ1467" si="1176">IF(OR(AE1467="",AE1467&lt;1),"",AE1467+(AF1161-AE1161))</f>
        <v/>
      </c>
      <c r="AG1467" s="62" t="str">
        <f t="shared" si="1176"/>
        <v/>
      </c>
      <c r="AH1467" s="62" t="str">
        <f t="shared" si="1176"/>
        <v/>
      </c>
      <c r="AI1467" s="62" t="str">
        <f t="shared" si="1176"/>
        <v/>
      </c>
      <c r="AJ1467" s="62" t="str">
        <f t="shared" si="1176"/>
        <v/>
      </c>
      <c r="AK1467" s="62" t="str">
        <f t="shared" si="1176"/>
        <v/>
      </c>
      <c r="AL1467" s="62" t="str">
        <f t="shared" si="1176"/>
        <v/>
      </c>
      <c r="AM1467" s="62" t="str">
        <f t="shared" si="1176"/>
        <v/>
      </c>
      <c r="AN1467" s="62" t="str">
        <f t="shared" si="1176"/>
        <v/>
      </c>
      <c r="AO1467" s="62" t="str">
        <f t="shared" si="1176"/>
        <v/>
      </c>
      <c r="AP1467" s="62" t="str">
        <f t="shared" si="1176"/>
        <v/>
      </c>
      <c r="AQ1467" s="62" t="str">
        <f t="shared" si="1176"/>
        <v/>
      </c>
      <c r="AR1467" s="62" t="str">
        <f t="shared" si="1176"/>
        <v/>
      </c>
      <c r="AS1467" s="62" t="str">
        <f t="shared" si="1176"/>
        <v/>
      </c>
      <c r="AT1467" s="62" t="str">
        <f t="shared" si="1176"/>
        <v/>
      </c>
      <c r="AU1467" s="62" t="str">
        <f t="shared" si="1176"/>
        <v/>
      </c>
      <c r="AV1467" s="62" t="str">
        <f t="shared" si="1176"/>
        <v/>
      </c>
      <c r="AW1467" s="62" t="str">
        <f t="shared" si="1176"/>
        <v/>
      </c>
      <c r="AX1467" s="62" t="str">
        <f t="shared" si="1176"/>
        <v/>
      </c>
      <c r="AY1467" s="62" t="str">
        <f t="shared" si="1176"/>
        <v/>
      </c>
      <c r="AZ1467" s="62" t="str">
        <f t="shared" si="1176"/>
        <v/>
      </c>
      <c r="BA1467" s="62" t="str">
        <f t="shared" si="1176"/>
        <v/>
      </c>
      <c r="BB1467" s="62" t="str">
        <f t="shared" si="1176"/>
        <v/>
      </c>
      <c r="BC1467" s="62" t="str">
        <f t="shared" si="1176"/>
        <v/>
      </c>
      <c r="BD1467" s="62" t="str">
        <f t="shared" si="1176"/>
        <v/>
      </c>
      <c r="BE1467" s="62" t="str">
        <f t="shared" si="1176"/>
        <v/>
      </c>
      <c r="BF1467" s="62" t="str">
        <f t="shared" si="1176"/>
        <v/>
      </c>
      <c r="BG1467" s="62" t="str">
        <f t="shared" si="1176"/>
        <v/>
      </c>
      <c r="BH1467" s="62" t="str">
        <f t="shared" si="1176"/>
        <v/>
      </c>
      <c r="BI1467" s="62" t="str">
        <f t="shared" si="1176"/>
        <v/>
      </c>
      <c r="BJ1467" s="62" t="str">
        <f t="shared" si="1176"/>
        <v/>
      </c>
      <c r="BK1467" s="62" t="str">
        <f t="shared" si="1176"/>
        <v/>
      </c>
      <c r="BL1467" s="62" t="str">
        <f t="shared" si="1176"/>
        <v/>
      </c>
      <c r="BM1467" s="62" t="str">
        <f t="shared" si="1176"/>
        <v/>
      </c>
      <c r="BN1467" s="62" t="str">
        <f t="shared" si="1176"/>
        <v/>
      </c>
      <c r="BO1467" s="62" t="str">
        <f t="shared" si="1176"/>
        <v/>
      </c>
      <c r="BP1467" s="62" t="str">
        <f t="shared" si="1176"/>
        <v/>
      </c>
      <c r="BQ1467" s="62" t="str">
        <f t="shared" si="1176"/>
        <v/>
      </c>
      <c r="BR1467" s="62" t="str">
        <f t="shared" si="1176"/>
        <v/>
      </c>
      <c r="BS1467" s="62" t="str">
        <f t="shared" si="1176"/>
        <v/>
      </c>
      <c r="BT1467" s="62" t="str">
        <f t="shared" si="1176"/>
        <v/>
      </c>
      <c r="BU1467" s="62" t="str">
        <f t="shared" si="1176"/>
        <v/>
      </c>
      <c r="BV1467" s="62" t="str">
        <f t="shared" si="1176"/>
        <v/>
      </c>
      <c r="BW1467" s="62" t="str">
        <f t="shared" si="1176"/>
        <v/>
      </c>
      <c r="BX1467" s="62" t="str">
        <f t="shared" si="1176"/>
        <v/>
      </c>
      <c r="BY1467" s="62" t="str">
        <f t="shared" si="1176"/>
        <v/>
      </c>
      <c r="BZ1467" s="62" t="str">
        <f t="shared" si="1176"/>
        <v/>
      </c>
      <c r="CA1467" s="62" t="str">
        <f t="shared" si="1176"/>
        <v/>
      </c>
      <c r="CB1467" s="62" t="str">
        <f t="shared" si="1176"/>
        <v/>
      </c>
      <c r="CC1467" s="62" t="str">
        <f t="shared" si="1176"/>
        <v/>
      </c>
      <c r="CD1467" s="62" t="str">
        <f t="shared" si="1176"/>
        <v/>
      </c>
      <c r="CE1467" s="62" t="str">
        <f t="shared" si="1176"/>
        <v/>
      </c>
      <c r="CF1467" s="62" t="str">
        <f t="shared" si="1176"/>
        <v/>
      </c>
      <c r="CG1467" s="62" t="str">
        <f t="shared" si="1176"/>
        <v/>
      </c>
      <c r="CH1467" s="62" t="str">
        <f t="shared" si="1176"/>
        <v/>
      </c>
      <c r="CI1467" s="62" t="str">
        <f t="shared" si="1176"/>
        <v/>
      </c>
      <c r="CJ1467" s="62" t="str">
        <f t="shared" si="1176"/>
        <v/>
      </c>
      <c r="CK1467" s="62" t="str">
        <f t="shared" si="1176"/>
        <v/>
      </c>
      <c r="CL1467" s="62" t="str">
        <f t="shared" si="1176"/>
        <v/>
      </c>
      <c r="CM1467" s="62" t="str">
        <f t="shared" si="1176"/>
        <v/>
      </c>
      <c r="CN1467" s="62" t="str">
        <f t="shared" si="1176"/>
        <v/>
      </c>
      <c r="CO1467" s="62" t="str">
        <f t="shared" si="1176"/>
        <v/>
      </c>
      <c r="CP1467" s="62" t="str">
        <f t="shared" si="1176"/>
        <v/>
      </c>
      <c r="CQ1467" s="62" t="str">
        <f t="shared" si="1176"/>
        <v/>
      </c>
      <c r="CR1467" s="62" t="str">
        <f t="shared" ref="CR1467" si="1177">IF(OR(CQ1467="",CQ1467&lt;1),"",CQ1467+(CR1161-CQ1161))</f>
        <v/>
      </c>
    </row>
    <row r="1468" spans="1:96" x14ac:dyDescent="0.15">
      <c r="A1468" s="9">
        <f>入力シート!B244</f>
        <v>233</v>
      </c>
      <c r="B1468" s="9">
        <f>入力シート!C244</f>
        <v>0</v>
      </c>
      <c r="C1468" s="9">
        <f>入力シート!D244</f>
        <v>0</v>
      </c>
      <c r="AE1468" s="62" t="str">
        <f t="shared" si="1099"/>
        <v/>
      </c>
      <c r="AF1468" s="62" t="str">
        <f t="shared" ref="AF1468:CQ1468" si="1178">IF(OR(AE1468="",AE1468&lt;1),"",AE1468+(AF1162-AE1162))</f>
        <v/>
      </c>
      <c r="AG1468" s="62" t="str">
        <f t="shared" si="1178"/>
        <v/>
      </c>
      <c r="AH1468" s="62" t="str">
        <f t="shared" si="1178"/>
        <v/>
      </c>
      <c r="AI1468" s="62" t="str">
        <f t="shared" si="1178"/>
        <v/>
      </c>
      <c r="AJ1468" s="62" t="str">
        <f t="shared" si="1178"/>
        <v/>
      </c>
      <c r="AK1468" s="62" t="str">
        <f t="shared" si="1178"/>
        <v/>
      </c>
      <c r="AL1468" s="62" t="str">
        <f t="shared" si="1178"/>
        <v/>
      </c>
      <c r="AM1468" s="62" t="str">
        <f t="shared" si="1178"/>
        <v/>
      </c>
      <c r="AN1468" s="62" t="str">
        <f t="shared" si="1178"/>
        <v/>
      </c>
      <c r="AO1468" s="62" t="str">
        <f t="shared" si="1178"/>
        <v/>
      </c>
      <c r="AP1468" s="62" t="str">
        <f t="shared" si="1178"/>
        <v/>
      </c>
      <c r="AQ1468" s="62" t="str">
        <f t="shared" si="1178"/>
        <v/>
      </c>
      <c r="AR1468" s="62" t="str">
        <f t="shared" si="1178"/>
        <v/>
      </c>
      <c r="AS1468" s="62" t="str">
        <f t="shared" si="1178"/>
        <v/>
      </c>
      <c r="AT1468" s="62" t="str">
        <f t="shared" si="1178"/>
        <v/>
      </c>
      <c r="AU1468" s="62" t="str">
        <f t="shared" si="1178"/>
        <v/>
      </c>
      <c r="AV1468" s="62" t="str">
        <f t="shared" si="1178"/>
        <v/>
      </c>
      <c r="AW1468" s="62" t="str">
        <f t="shared" si="1178"/>
        <v/>
      </c>
      <c r="AX1468" s="62" t="str">
        <f t="shared" si="1178"/>
        <v/>
      </c>
      <c r="AY1468" s="62" t="str">
        <f t="shared" si="1178"/>
        <v/>
      </c>
      <c r="AZ1468" s="62" t="str">
        <f t="shared" si="1178"/>
        <v/>
      </c>
      <c r="BA1468" s="62" t="str">
        <f t="shared" si="1178"/>
        <v/>
      </c>
      <c r="BB1468" s="62" t="str">
        <f t="shared" si="1178"/>
        <v/>
      </c>
      <c r="BC1468" s="62" t="str">
        <f t="shared" si="1178"/>
        <v/>
      </c>
      <c r="BD1468" s="62" t="str">
        <f t="shared" si="1178"/>
        <v/>
      </c>
      <c r="BE1468" s="62" t="str">
        <f t="shared" si="1178"/>
        <v/>
      </c>
      <c r="BF1468" s="62" t="str">
        <f t="shared" si="1178"/>
        <v/>
      </c>
      <c r="BG1468" s="62" t="str">
        <f t="shared" si="1178"/>
        <v/>
      </c>
      <c r="BH1468" s="62" t="str">
        <f t="shared" si="1178"/>
        <v/>
      </c>
      <c r="BI1468" s="62" t="str">
        <f t="shared" si="1178"/>
        <v/>
      </c>
      <c r="BJ1468" s="62" t="str">
        <f t="shared" si="1178"/>
        <v/>
      </c>
      <c r="BK1468" s="62" t="str">
        <f t="shared" si="1178"/>
        <v/>
      </c>
      <c r="BL1468" s="62" t="str">
        <f t="shared" si="1178"/>
        <v/>
      </c>
      <c r="BM1468" s="62" t="str">
        <f t="shared" si="1178"/>
        <v/>
      </c>
      <c r="BN1468" s="62" t="str">
        <f t="shared" si="1178"/>
        <v/>
      </c>
      <c r="BO1468" s="62" t="str">
        <f t="shared" si="1178"/>
        <v/>
      </c>
      <c r="BP1468" s="62" t="str">
        <f t="shared" si="1178"/>
        <v/>
      </c>
      <c r="BQ1468" s="62" t="str">
        <f t="shared" si="1178"/>
        <v/>
      </c>
      <c r="BR1468" s="62" t="str">
        <f t="shared" si="1178"/>
        <v/>
      </c>
      <c r="BS1468" s="62" t="str">
        <f t="shared" si="1178"/>
        <v/>
      </c>
      <c r="BT1468" s="62" t="str">
        <f t="shared" si="1178"/>
        <v/>
      </c>
      <c r="BU1468" s="62" t="str">
        <f t="shared" si="1178"/>
        <v/>
      </c>
      <c r="BV1468" s="62" t="str">
        <f t="shared" si="1178"/>
        <v/>
      </c>
      <c r="BW1468" s="62" t="str">
        <f t="shared" si="1178"/>
        <v/>
      </c>
      <c r="BX1468" s="62" t="str">
        <f t="shared" si="1178"/>
        <v/>
      </c>
      <c r="BY1468" s="62" t="str">
        <f t="shared" si="1178"/>
        <v/>
      </c>
      <c r="BZ1468" s="62" t="str">
        <f t="shared" si="1178"/>
        <v/>
      </c>
      <c r="CA1468" s="62" t="str">
        <f t="shared" si="1178"/>
        <v/>
      </c>
      <c r="CB1468" s="62" t="str">
        <f t="shared" si="1178"/>
        <v/>
      </c>
      <c r="CC1468" s="62" t="str">
        <f t="shared" si="1178"/>
        <v/>
      </c>
      <c r="CD1468" s="62" t="str">
        <f t="shared" si="1178"/>
        <v/>
      </c>
      <c r="CE1468" s="62" t="str">
        <f t="shared" si="1178"/>
        <v/>
      </c>
      <c r="CF1468" s="62" t="str">
        <f t="shared" si="1178"/>
        <v/>
      </c>
      <c r="CG1468" s="62" t="str">
        <f t="shared" si="1178"/>
        <v/>
      </c>
      <c r="CH1468" s="62" t="str">
        <f t="shared" si="1178"/>
        <v/>
      </c>
      <c r="CI1468" s="62" t="str">
        <f t="shared" si="1178"/>
        <v/>
      </c>
      <c r="CJ1468" s="62" t="str">
        <f t="shared" si="1178"/>
        <v/>
      </c>
      <c r="CK1468" s="62" t="str">
        <f t="shared" si="1178"/>
        <v/>
      </c>
      <c r="CL1468" s="62" t="str">
        <f t="shared" si="1178"/>
        <v/>
      </c>
      <c r="CM1468" s="62" t="str">
        <f t="shared" si="1178"/>
        <v/>
      </c>
      <c r="CN1468" s="62" t="str">
        <f t="shared" si="1178"/>
        <v/>
      </c>
      <c r="CO1468" s="62" t="str">
        <f t="shared" si="1178"/>
        <v/>
      </c>
      <c r="CP1468" s="62" t="str">
        <f t="shared" si="1178"/>
        <v/>
      </c>
      <c r="CQ1468" s="62" t="str">
        <f t="shared" si="1178"/>
        <v/>
      </c>
      <c r="CR1468" s="62" t="str">
        <f t="shared" ref="CR1468" si="1179">IF(OR(CQ1468="",CQ1468&lt;1),"",CQ1468+(CR1162-CQ1162))</f>
        <v/>
      </c>
    </row>
    <row r="1469" spans="1:96" x14ac:dyDescent="0.15">
      <c r="A1469" s="9">
        <f>入力シート!B245</f>
        <v>234</v>
      </c>
      <c r="B1469" s="9">
        <f>入力シート!C245</f>
        <v>0</v>
      </c>
      <c r="C1469" s="9">
        <f>入力シート!D245</f>
        <v>0</v>
      </c>
      <c r="AE1469" s="62" t="str">
        <f t="shared" si="1099"/>
        <v/>
      </c>
      <c r="AF1469" s="62" t="str">
        <f t="shared" ref="AF1469:CQ1469" si="1180">IF(OR(AE1469="",AE1469&lt;1),"",AE1469+(AF1163-AE1163))</f>
        <v/>
      </c>
      <c r="AG1469" s="62" t="str">
        <f t="shared" si="1180"/>
        <v/>
      </c>
      <c r="AH1469" s="62" t="str">
        <f t="shared" si="1180"/>
        <v/>
      </c>
      <c r="AI1469" s="62" t="str">
        <f t="shared" si="1180"/>
        <v/>
      </c>
      <c r="AJ1469" s="62" t="str">
        <f t="shared" si="1180"/>
        <v/>
      </c>
      <c r="AK1469" s="62" t="str">
        <f t="shared" si="1180"/>
        <v/>
      </c>
      <c r="AL1469" s="62" t="str">
        <f t="shared" si="1180"/>
        <v/>
      </c>
      <c r="AM1469" s="62" t="str">
        <f t="shared" si="1180"/>
        <v/>
      </c>
      <c r="AN1469" s="62" t="str">
        <f t="shared" si="1180"/>
        <v/>
      </c>
      <c r="AO1469" s="62" t="str">
        <f t="shared" si="1180"/>
        <v/>
      </c>
      <c r="AP1469" s="62" t="str">
        <f t="shared" si="1180"/>
        <v/>
      </c>
      <c r="AQ1469" s="62" t="str">
        <f t="shared" si="1180"/>
        <v/>
      </c>
      <c r="AR1469" s="62" t="str">
        <f t="shared" si="1180"/>
        <v/>
      </c>
      <c r="AS1469" s="62" t="str">
        <f t="shared" si="1180"/>
        <v/>
      </c>
      <c r="AT1469" s="62" t="str">
        <f t="shared" si="1180"/>
        <v/>
      </c>
      <c r="AU1469" s="62" t="str">
        <f t="shared" si="1180"/>
        <v/>
      </c>
      <c r="AV1469" s="62" t="str">
        <f t="shared" si="1180"/>
        <v/>
      </c>
      <c r="AW1469" s="62" t="str">
        <f t="shared" si="1180"/>
        <v/>
      </c>
      <c r="AX1469" s="62" t="str">
        <f t="shared" si="1180"/>
        <v/>
      </c>
      <c r="AY1469" s="62" t="str">
        <f t="shared" si="1180"/>
        <v/>
      </c>
      <c r="AZ1469" s="62" t="str">
        <f t="shared" si="1180"/>
        <v/>
      </c>
      <c r="BA1469" s="62" t="str">
        <f t="shared" si="1180"/>
        <v/>
      </c>
      <c r="BB1469" s="62" t="str">
        <f t="shared" si="1180"/>
        <v/>
      </c>
      <c r="BC1469" s="62" t="str">
        <f t="shared" si="1180"/>
        <v/>
      </c>
      <c r="BD1469" s="62" t="str">
        <f t="shared" si="1180"/>
        <v/>
      </c>
      <c r="BE1469" s="62" t="str">
        <f t="shared" si="1180"/>
        <v/>
      </c>
      <c r="BF1469" s="62" t="str">
        <f t="shared" si="1180"/>
        <v/>
      </c>
      <c r="BG1469" s="62" t="str">
        <f t="shared" si="1180"/>
        <v/>
      </c>
      <c r="BH1469" s="62" t="str">
        <f t="shared" si="1180"/>
        <v/>
      </c>
      <c r="BI1469" s="62" t="str">
        <f t="shared" si="1180"/>
        <v/>
      </c>
      <c r="BJ1469" s="62" t="str">
        <f t="shared" si="1180"/>
        <v/>
      </c>
      <c r="BK1469" s="62" t="str">
        <f t="shared" si="1180"/>
        <v/>
      </c>
      <c r="BL1469" s="62" t="str">
        <f t="shared" si="1180"/>
        <v/>
      </c>
      <c r="BM1469" s="62" t="str">
        <f t="shared" si="1180"/>
        <v/>
      </c>
      <c r="BN1469" s="62" t="str">
        <f t="shared" si="1180"/>
        <v/>
      </c>
      <c r="BO1469" s="62" t="str">
        <f t="shared" si="1180"/>
        <v/>
      </c>
      <c r="BP1469" s="62" t="str">
        <f t="shared" si="1180"/>
        <v/>
      </c>
      <c r="BQ1469" s="62" t="str">
        <f t="shared" si="1180"/>
        <v/>
      </c>
      <c r="BR1469" s="62" t="str">
        <f t="shared" si="1180"/>
        <v/>
      </c>
      <c r="BS1469" s="62" t="str">
        <f t="shared" si="1180"/>
        <v/>
      </c>
      <c r="BT1469" s="62" t="str">
        <f t="shared" si="1180"/>
        <v/>
      </c>
      <c r="BU1469" s="62" t="str">
        <f t="shared" si="1180"/>
        <v/>
      </c>
      <c r="BV1469" s="62" t="str">
        <f t="shared" si="1180"/>
        <v/>
      </c>
      <c r="BW1469" s="62" t="str">
        <f t="shared" si="1180"/>
        <v/>
      </c>
      <c r="BX1469" s="62" t="str">
        <f t="shared" si="1180"/>
        <v/>
      </c>
      <c r="BY1469" s="62" t="str">
        <f t="shared" si="1180"/>
        <v/>
      </c>
      <c r="BZ1469" s="62" t="str">
        <f t="shared" si="1180"/>
        <v/>
      </c>
      <c r="CA1469" s="62" t="str">
        <f t="shared" si="1180"/>
        <v/>
      </c>
      <c r="CB1469" s="62" t="str">
        <f t="shared" si="1180"/>
        <v/>
      </c>
      <c r="CC1469" s="62" t="str">
        <f t="shared" si="1180"/>
        <v/>
      </c>
      <c r="CD1469" s="62" t="str">
        <f t="shared" si="1180"/>
        <v/>
      </c>
      <c r="CE1469" s="62" t="str">
        <f t="shared" si="1180"/>
        <v/>
      </c>
      <c r="CF1469" s="62" t="str">
        <f t="shared" si="1180"/>
        <v/>
      </c>
      <c r="CG1469" s="62" t="str">
        <f t="shared" si="1180"/>
        <v/>
      </c>
      <c r="CH1469" s="62" t="str">
        <f t="shared" si="1180"/>
        <v/>
      </c>
      <c r="CI1469" s="62" t="str">
        <f t="shared" si="1180"/>
        <v/>
      </c>
      <c r="CJ1469" s="62" t="str">
        <f t="shared" si="1180"/>
        <v/>
      </c>
      <c r="CK1469" s="62" t="str">
        <f t="shared" si="1180"/>
        <v/>
      </c>
      <c r="CL1469" s="62" t="str">
        <f t="shared" si="1180"/>
        <v/>
      </c>
      <c r="CM1469" s="62" t="str">
        <f t="shared" si="1180"/>
        <v/>
      </c>
      <c r="CN1469" s="62" t="str">
        <f t="shared" si="1180"/>
        <v/>
      </c>
      <c r="CO1469" s="62" t="str">
        <f t="shared" si="1180"/>
        <v/>
      </c>
      <c r="CP1469" s="62" t="str">
        <f t="shared" si="1180"/>
        <v/>
      </c>
      <c r="CQ1469" s="62" t="str">
        <f t="shared" si="1180"/>
        <v/>
      </c>
      <c r="CR1469" s="62" t="str">
        <f t="shared" ref="CR1469" si="1181">IF(OR(CQ1469="",CQ1469&lt;1),"",CQ1469+(CR1163-CQ1163))</f>
        <v/>
      </c>
    </row>
    <row r="1470" spans="1:96" x14ac:dyDescent="0.15">
      <c r="A1470" s="9">
        <f>入力シート!B246</f>
        <v>235</v>
      </c>
      <c r="B1470" s="9">
        <f>入力シート!C246</f>
        <v>0</v>
      </c>
      <c r="C1470" s="9">
        <f>入力シート!D246</f>
        <v>0</v>
      </c>
      <c r="AE1470" s="62" t="str">
        <f t="shared" si="1099"/>
        <v/>
      </c>
      <c r="AF1470" s="62" t="str">
        <f t="shared" ref="AF1470:CQ1470" si="1182">IF(OR(AE1470="",AE1470&lt;1),"",AE1470+(AF1164-AE1164))</f>
        <v/>
      </c>
      <c r="AG1470" s="62" t="str">
        <f t="shared" si="1182"/>
        <v/>
      </c>
      <c r="AH1470" s="62" t="str">
        <f t="shared" si="1182"/>
        <v/>
      </c>
      <c r="AI1470" s="62" t="str">
        <f t="shared" si="1182"/>
        <v/>
      </c>
      <c r="AJ1470" s="62" t="str">
        <f t="shared" si="1182"/>
        <v/>
      </c>
      <c r="AK1470" s="62" t="str">
        <f t="shared" si="1182"/>
        <v/>
      </c>
      <c r="AL1470" s="62" t="str">
        <f t="shared" si="1182"/>
        <v/>
      </c>
      <c r="AM1470" s="62" t="str">
        <f t="shared" si="1182"/>
        <v/>
      </c>
      <c r="AN1470" s="62" t="str">
        <f t="shared" si="1182"/>
        <v/>
      </c>
      <c r="AO1470" s="62" t="str">
        <f t="shared" si="1182"/>
        <v/>
      </c>
      <c r="AP1470" s="62" t="str">
        <f t="shared" si="1182"/>
        <v/>
      </c>
      <c r="AQ1470" s="62" t="str">
        <f t="shared" si="1182"/>
        <v/>
      </c>
      <c r="AR1470" s="62" t="str">
        <f t="shared" si="1182"/>
        <v/>
      </c>
      <c r="AS1470" s="62" t="str">
        <f t="shared" si="1182"/>
        <v/>
      </c>
      <c r="AT1470" s="62" t="str">
        <f t="shared" si="1182"/>
        <v/>
      </c>
      <c r="AU1470" s="62" t="str">
        <f t="shared" si="1182"/>
        <v/>
      </c>
      <c r="AV1470" s="62" t="str">
        <f t="shared" si="1182"/>
        <v/>
      </c>
      <c r="AW1470" s="62" t="str">
        <f t="shared" si="1182"/>
        <v/>
      </c>
      <c r="AX1470" s="62" t="str">
        <f t="shared" si="1182"/>
        <v/>
      </c>
      <c r="AY1470" s="62" t="str">
        <f t="shared" si="1182"/>
        <v/>
      </c>
      <c r="AZ1470" s="62" t="str">
        <f t="shared" si="1182"/>
        <v/>
      </c>
      <c r="BA1470" s="62" t="str">
        <f t="shared" si="1182"/>
        <v/>
      </c>
      <c r="BB1470" s="62" t="str">
        <f t="shared" si="1182"/>
        <v/>
      </c>
      <c r="BC1470" s="62" t="str">
        <f t="shared" si="1182"/>
        <v/>
      </c>
      <c r="BD1470" s="62" t="str">
        <f t="shared" si="1182"/>
        <v/>
      </c>
      <c r="BE1470" s="62" t="str">
        <f t="shared" si="1182"/>
        <v/>
      </c>
      <c r="BF1470" s="62" t="str">
        <f t="shared" si="1182"/>
        <v/>
      </c>
      <c r="BG1470" s="62" t="str">
        <f t="shared" si="1182"/>
        <v/>
      </c>
      <c r="BH1470" s="62" t="str">
        <f t="shared" si="1182"/>
        <v/>
      </c>
      <c r="BI1470" s="62" t="str">
        <f t="shared" si="1182"/>
        <v/>
      </c>
      <c r="BJ1470" s="62" t="str">
        <f t="shared" si="1182"/>
        <v/>
      </c>
      <c r="BK1470" s="62" t="str">
        <f t="shared" si="1182"/>
        <v/>
      </c>
      <c r="BL1470" s="62" t="str">
        <f t="shared" si="1182"/>
        <v/>
      </c>
      <c r="BM1470" s="62" t="str">
        <f t="shared" si="1182"/>
        <v/>
      </c>
      <c r="BN1470" s="62" t="str">
        <f t="shared" si="1182"/>
        <v/>
      </c>
      <c r="BO1470" s="62" t="str">
        <f t="shared" si="1182"/>
        <v/>
      </c>
      <c r="BP1470" s="62" t="str">
        <f t="shared" si="1182"/>
        <v/>
      </c>
      <c r="BQ1470" s="62" t="str">
        <f t="shared" si="1182"/>
        <v/>
      </c>
      <c r="BR1470" s="62" t="str">
        <f t="shared" si="1182"/>
        <v/>
      </c>
      <c r="BS1470" s="62" t="str">
        <f t="shared" si="1182"/>
        <v/>
      </c>
      <c r="BT1470" s="62" t="str">
        <f t="shared" si="1182"/>
        <v/>
      </c>
      <c r="BU1470" s="62" t="str">
        <f t="shared" si="1182"/>
        <v/>
      </c>
      <c r="BV1470" s="62" t="str">
        <f t="shared" si="1182"/>
        <v/>
      </c>
      <c r="BW1470" s="62" t="str">
        <f t="shared" si="1182"/>
        <v/>
      </c>
      <c r="BX1470" s="62" t="str">
        <f t="shared" si="1182"/>
        <v/>
      </c>
      <c r="BY1470" s="62" t="str">
        <f t="shared" si="1182"/>
        <v/>
      </c>
      <c r="BZ1470" s="62" t="str">
        <f t="shared" si="1182"/>
        <v/>
      </c>
      <c r="CA1470" s="62" t="str">
        <f t="shared" si="1182"/>
        <v/>
      </c>
      <c r="CB1470" s="62" t="str">
        <f t="shared" si="1182"/>
        <v/>
      </c>
      <c r="CC1470" s="62" t="str">
        <f t="shared" si="1182"/>
        <v/>
      </c>
      <c r="CD1470" s="62" t="str">
        <f t="shared" si="1182"/>
        <v/>
      </c>
      <c r="CE1470" s="62" t="str">
        <f t="shared" si="1182"/>
        <v/>
      </c>
      <c r="CF1470" s="62" t="str">
        <f t="shared" si="1182"/>
        <v/>
      </c>
      <c r="CG1470" s="62" t="str">
        <f t="shared" si="1182"/>
        <v/>
      </c>
      <c r="CH1470" s="62" t="str">
        <f t="shared" si="1182"/>
        <v/>
      </c>
      <c r="CI1470" s="62" t="str">
        <f t="shared" si="1182"/>
        <v/>
      </c>
      <c r="CJ1470" s="62" t="str">
        <f t="shared" si="1182"/>
        <v/>
      </c>
      <c r="CK1470" s="62" t="str">
        <f t="shared" si="1182"/>
        <v/>
      </c>
      <c r="CL1470" s="62" t="str">
        <f t="shared" si="1182"/>
        <v/>
      </c>
      <c r="CM1470" s="62" t="str">
        <f t="shared" si="1182"/>
        <v/>
      </c>
      <c r="CN1470" s="62" t="str">
        <f t="shared" si="1182"/>
        <v/>
      </c>
      <c r="CO1470" s="62" t="str">
        <f t="shared" si="1182"/>
        <v/>
      </c>
      <c r="CP1470" s="62" t="str">
        <f t="shared" si="1182"/>
        <v/>
      </c>
      <c r="CQ1470" s="62" t="str">
        <f t="shared" si="1182"/>
        <v/>
      </c>
      <c r="CR1470" s="62" t="str">
        <f t="shared" ref="CR1470" si="1183">IF(OR(CQ1470="",CQ1470&lt;1),"",CQ1470+(CR1164-CQ1164))</f>
        <v/>
      </c>
    </row>
    <row r="1471" spans="1:96" x14ac:dyDescent="0.15">
      <c r="A1471" s="9">
        <f>入力シート!B247</f>
        <v>236</v>
      </c>
      <c r="B1471" s="9">
        <f>入力シート!C247</f>
        <v>0</v>
      </c>
      <c r="C1471" s="9">
        <f>入力シート!D247</f>
        <v>0</v>
      </c>
      <c r="AE1471" s="62" t="str">
        <f t="shared" si="1099"/>
        <v/>
      </c>
      <c r="AF1471" s="62" t="str">
        <f t="shared" ref="AF1471:CQ1471" si="1184">IF(OR(AE1471="",AE1471&lt;1),"",AE1471+(AF1165-AE1165))</f>
        <v/>
      </c>
      <c r="AG1471" s="62" t="str">
        <f t="shared" si="1184"/>
        <v/>
      </c>
      <c r="AH1471" s="62" t="str">
        <f t="shared" si="1184"/>
        <v/>
      </c>
      <c r="AI1471" s="62" t="str">
        <f t="shared" si="1184"/>
        <v/>
      </c>
      <c r="AJ1471" s="62" t="str">
        <f t="shared" si="1184"/>
        <v/>
      </c>
      <c r="AK1471" s="62" t="str">
        <f t="shared" si="1184"/>
        <v/>
      </c>
      <c r="AL1471" s="62" t="str">
        <f t="shared" si="1184"/>
        <v/>
      </c>
      <c r="AM1471" s="62" t="str">
        <f t="shared" si="1184"/>
        <v/>
      </c>
      <c r="AN1471" s="62" t="str">
        <f t="shared" si="1184"/>
        <v/>
      </c>
      <c r="AO1471" s="62" t="str">
        <f t="shared" si="1184"/>
        <v/>
      </c>
      <c r="AP1471" s="62" t="str">
        <f t="shared" si="1184"/>
        <v/>
      </c>
      <c r="AQ1471" s="62" t="str">
        <f t="shared" si="1184"/>
        <v/>
      </c>
      <c r="AR1471" s="62" t="str">
        <f t="shared" si="1184"/>
        <v/>
      </c>
      <c r="AS1471" s="62" t="str">
        <f t="shared" si="1184"/>
        <v/>
      </c>
      <c r="AT1471" s="62" t="str">
        <f t="shared" si="1184"/>
        <v/>
      </c>
      <c r="AU1471" s="62" t="str">
        <f t="shared" si="1184"/>
        <v/>
      </c>
      <c r="AV1471" s="62" t="str">
        <f t="shared" si="1184"/>
        <v/>
      </c>
      <c r="AW1471" s="62" t="str">
        <f t="shared" si="1184"/>
        <v/>
      </c>
      <c r="AX1471" s="62" t="str">
        <f t="shared" si="1184"/>
        <v/>
      </c>
      <c r="AY1471" s="62" t="str">
        <f t="shared" si="1184"/>
        <v/>
      </c>
      <c r="AZ1471" s="62" t="str">
        <f t="shared" si="1184"/>
        <v/>
      </c>
      <c r="BA1471" s="62" t="str">
        <f t="shared" si="1184"/>
        <v/>
      </c>
      <c r="BB1471" s="62" t="str">
        <f t="shared" si="1184"/>
        <v/>
      </c>
      <c r="BC1471" s="62" t="str">
        <f t="shared" si="1184"/>
        <v/>
      </c>
      <c r="BD1471" s="62" t="str">
        <f t="shared" si="1184"/>
        <v/>
      </c>
      <c r="BE1471" s="62" t="str">
        <f t="shared" si="1184"/>
        <v/>
      </c>
      <c r="BF1471" s="62" t="str">
        <f t="shared" si="1184"/>
        <v/>
      </c>
      <c r="BG1471" s="62" t="str">
        <f t="shared" si="1184"/>
        <v/>
      </c>
      <c r="BH1471" s="62" t="str">
        <f t="shared" si="1184"/>
        <v/>
      </c>
      <c r="BI1471" s="62" t="str">
        <f t="shared" si="1184"/>
        <v/>
      </c>
      <c r="BJ1471" s="62" t="str">
        <f t="shared" si="1184"/>
        <v/>
      </c>
      <c r="BK1471" s="62" t="str">
        <f t="shared" si="1184"/>
        <v/>
      </c>
      <c r="BL1471" s="62" t="str">
        <f t="shared" si="1184"/>
        <v/>
      </c>
      <c r="BM1471" s="62" t="str">
        <f t="shared" si="1184"/>
        <v/>
      </c>
      <c r="BN1471" s="62" t="str">
        <f t="shared" si="1184"/>
        <v/>
      </c>
      <c r="BO1471" s="62" t="str">
        <f t="shared" si="1184"/>
        <v/>
      </c>
      <c r="BP1471" s="62" t="str">
        <f t="shared" si="1184"/>
        <v/>
      </c>
      <c r="BQ1471" s="62" t="str">
        <f t="shared" si="1184"/>
        <v/>
      </c>
      <c r="BR1471" s="62" t="str">
        <f t="shared" si="1184"/>
        <v/>
      </c>
      <c r="BS1471" s="62" t="str">
        <f t="shared" si="1184"/>
        <v/>
      </c>
      <c r="BT1471" s="62" t="str">
        <f t="shared" si="1184"/>
        <v/>
      </c>
      <c r="BU1471" s="62" t="str">
        <f t="shared" si="1184"/>
        <v/>
      </c>
      <c r="BV1471" s="62" t="str">
        <f t="shared" si="1184"/>
        <v/>
      </c>
      <c r="BW1471" s="62" t="str">
        <f t="shared" si="1184"/>
        <v/>
      </c>
      <c r="BX1471" s="62" t="str">
        <f t="shared" si="1184"/>
        <v/>
      </c>
      <c r="BY1471" s="62" t="str">
        <f t="shared" si="1184"/>
        <v/>
      </c>
      <c r="BZ1471" s="62" t="str">
        <f t="shared" si="1184"/>
        <v/>
      </c>
      <c r="CA1471" s="62" t="str">
        <f t="shared" si="1184"/>
        <v/>
      </c>
      <c r="CB1471" s="62" t="str">
        <f t="shared" si="1184"/>
        <v/>
      </c>
      <c r="CC1471" s="62" t="str">
        <f t="shared" si="1184"/>
        <v/>
      </c>
      <c r="CD1471" s="62" t="str">
        <f t="shared" si="1184"/>
        <v/>
      </c>
      <c r="CE1471" s="62" t="str">
        <f t="shared" si="1184"/>
        <v/>
      </c>
      <c r="CF1471" s="62" t="str">
        <f t="shared" si="1184"/>
        <v/>
      </c>
      <c r="CG1471" s="62" t="str">
        <f t="shared" si="1184"/>
        <v/>
      </c>
      <c r="CH1471" s="62" t="str">
        <f t="shared" si="1184"/>
        <v/>
      </c>
      <c r="CI1471" s="62" t="str">
        <f t="shared" si="1184"/>
        <v/>
      </c>
      <c r="CJ1471" s="62" t="str">
        <f t="shared" si="1184"/>
        <v/>
      </c>
      <c r="CK1471" s="62" t="str">
        <f t="shared" si="1184"/>
        <v/>
      </c>
      <c r="CL1471" s="62" t="str">
        <f t="shared" si="1184"/>
        <v/>
      </c>
      <c r="CM1471" s="62" t="str">
        <f t="shared" si="1184"/>
        <v/>
      </c>
      <c r="CN1471" s="62" t="str">
        <f t="shared" si="1184"/>
        <v/>
      </c>
      <c r="CO1471" s="62" t="str">
        <f t="shared" si="1184"/>
        <v/>
      </c>
      <c r="CP1471" s="62" t="str">
        <f t="shared" si="1184"/>
        <v/>
      </c>
      <c r="CQ1471" s="62" t="str">
        <f t="shared" si="1184"/>
        <v/>
      </c>
      <c r="CR1471" s="62" t="str">
        <f t="shared" ref="CR1471" si="1185">IF(OR(CQ1471="",CQ1471&lt;1),"",CQ1471+(CR1165-CQ1165))</f>
        <v/>
      </c>
    </row>
    <row r="1472" spans="1:96" x14ac:dyDescent="0.15">
      <c r="A1472" s="9">
        <f>入力シート!B248</f>
        <v>237</v>
      </c>
      <c r="B1472" s="9">
        <f>入力シート!C248</f>
        <v>0</v>
      </c>
      <c r="C1472" s="9">
        <f>入力シート!D248</f>
        <v>0</v>
      </c>
      <c r="AE1472" s="62" t="str">
        <f t="shared" si="1099"/>
        <v/>
      </c>
      <c r="AF1472" s="62" t="str">
        <f t="shared" ref="AF1472:CQ1472" si="1186">IF(OR(AE1472="",AE1472&lt;1),"",AE1472+(AF1166-AE1166))</f>
        <v/>
      </c>
      <c r="AG1472" s="62" t="str">
        <f t="shared" si="1186"/>
        <v/>
      </c>
      <c r="AH1472" s="62" t="str">
        <f t="shared" si="1186"/>
        <v/>
      </c>
      <c r="AI1472" s="62" t="str">
        <f t="shared" si="1186"/>
        <v/>
      </c>
      <c r="AJ1472" s="62" t="str">
        <f t="shared" si="1186"/>
        <v/>
      </c>
      <c r="AK1472" s="62" t="str">
        <f t="shared" si="1186"/>
        <v/>
      </c>
      <c r="AL1472" s="62" t="str">
        <f t="shared" si="1186"/>
        <v/>
      </c>
      <c r="AM1472" s="62" t="str">
        <f t="shared" si="1186"/>
        <v/>
      </c>
      <c r="AN1472" s="62" t="str">
        <f t="shared" si="1186"/>
        <v/>
      </c>
      <c r="AO1472" s="62" t="str">
        <f t="shared" si="1186"/>
        <v/>
      </c>
      <c r="AP1472" s="62" t="str">
        <f t="shared" si="1186"/>
        <v/>
      </c>
      <c r="AQ1472" s="62" t="str">
        <f t="shared" si="1186"/>
        <v/>
      </c>
      <c r="AR1472" s="62" t="str">
        <f t="shared" si="1186"/>
        <v/>
      </c>
      <c r="AS1472" s="62" t="str">
        <f t="shared" si="1186"/>
        <v/>
      </c>
      <c r="AT1472" s="62" t="str">
        <f t="shared" si="1186"/>
        <v/>
      </c>
      <c r="AU1472" s="62" t="str">
        <f t="shared" si="1186"/>
        <v/>
      </c>
      <c r="AV1472" s="62" t="str">
        <f t="shared" si="1186"/>
        <v/>
      </c>
      <c r="AW1472" s="62" t="str">
        <f t="shared" si="1186"/>
        <v/>
      </c>
      <c r="AX1472" s="62" t="str">
        <f t="shared" si="1186"/>
        <v/>
      </c>
      <c r="AY1472" s="62" t="str">
        <f t="shared" si="1186"/>
        <v/>
      </c>
      <c r="AZ1472" s="62" t="str">
        <f t="shared" si="1186"/>
        <v/>
      </c>
      <c r="BA1472" s="62" t="str">
        <f t="shared" si="1186"/>
        <v/>
      </c>
      <c r="BB1472" s="62" t="str">
        <f t="shared" si="1186"/>
        <v/>
      </c>
      <c r="BC1472" s="62" t="str">
        <f t="shared" si="1186"/>
        <v/>
      </c>
      <c r="BD1472" s="62" t="str">
        <f t="shared" si="1186"/>
        <v/>
      </c>
      <c r="BE1472" s="62" t="str">
        <f t="shared" si="1186"/>
        <v/>
      </c>
      <c r="BF1472" s="62" t="str">
        <f t="shared" si="1186"/>
        <v/>
      </c>
      <c r="BG1472" s="62" t="str">
        <f t="shared" si="1186"/>
        <v/>
      </c>
      <c r="BH1472" s="62" t="str">
        <f t="shared" si="1186"/>
        <v/>
      </c>
      <c r="BI1472" s="62" t="str">
        <f t="shared" si="1186"/>
        <v/>
      </c>
      <c r="BJ1472" s="62" t="str">
        <f t="shared" si="1186"/>
        <v/>
      </c>
      <c r="BK1472" s="62" t="str">
        <f t="shared" si="1186"/>
        <v/>
      </c>
      <c r="BL1472" s="62" t="str">
        <f t="shared" si="1186"/>
        <v/>
      </c>
      <c r="BM1472" s="62" t="str">
        <f t="shared" si="1186"/>
        <v/>
      </c>
      <c r="BN1472" s="62" t="str">
        <f t="shared" si="1186"/>
        <v/>
      </c>
      <c r="BO1472" s="62" t="str">
        <f t="shared" si="1186"/>
        <v/>
      </c>
      <c r="BP1472" s="62" t="str">
        <f t="shared" si="1186"/>
        <v/>
      </c>
      <c r="BQ1472" s="62" t="str">
        <f t="shared" si="1186"/>
        <v/>
      </c>
      <c r="BR1472" s="62" t="str">
        <f t="shared" si="1186"/>
        <v/>
      </c>
      <c r="BS1472" s="62" t="str">
        <f t="shared" si="1186"/>
        <v/>
      </c>
      <c r="BT1472" s="62" t="str">
        <f t="shared" si="1186"/>
        <v/>
      </c>
      <c r="BU1472" s="62" t="str">
        <f t="shared" si="1186"/>
        <v/>
      </c>
      <c r="BV1472" s="62" t="str">
        <f t="shared" si="1186"/>
        <v/>
      </c>
      <c r="BW1472" s="62" t="str">
        <f t="shared" si="1186"/>
        <v/>
      </c>
      <c r="BX1472" s="62" t="str">
        <f t="shared" si="1186"/>
        <v/>
      </c>
      <c r="BY1472" s="62" t="str">
        <f t="shared" si="1186"/>
        <v/>
      </c>
      <c r="BZ1472" s="62" t="str">
        <f t="shared" si="1186"/>
        <v/>
      </c>
      <c r="CA1472" s="62" t="str">
        <f t="shared" si="1186"/>
        <v/>
      </c>
      <c r="CB1472" s="62" t="str">
        <f t="shared" si="1186"/>
        <v/>
      </c>
      <c r="CC1472" s="62" t="str">
        <f t="shared" si="1186"/>
        <v/>
      </c>
      <c r="CD1472" s="62" t="str">
        <f t="shared" si="1186"/>
        <v/>
      </c>
      <c r="CE1472" s="62" t="str">
        <f t="shared" si="1186"/>
        <v/>
      </c>
      <c r="CF1472" s="62" t="str">
        <f t="shared" si="1186"/>
        <v/>
      </c>
      <c r="CG1472" s="62" t="str">
        <f t="shared" si="1186"/>
        <v/>
      </c>
      <c r="CH1472" s="62" t="str">
        <f t="shared" si="1186"/>
        <v/>
      </c>
      <c r="CI1472" s="62" t="str">
        <f t="shared" si="1186"/>
        <v/>
      </c>
      <c r="CJ1472" s="62" t="str">
        <f t="shared" si="1186"/>
        <v/>
      </c>
      <c r="CK1472" s="62" t="str">
        <f t="shared" si="1186"/>
        <v/>
      </c>
      <c r="CL1472" s="62" t="str">
        <f t="shared" si="1186"/>
        <v/>
      </c>
      <c r="CM1472" s="62" t="str">
        <f t="shared" si="1186"/>
        <v/>
      </c>
      <c r="CN1472" s="62" t="str">
        <f t="shared" si="1186"/>
        <v/>
      </c>
      <c r="CO1472" s="62" t="str">
        <f t="shared" si="1186"/>
        <v/>
      </c>
      <c r="CP1472" s="62" t="str">
        <f t="shared" si="1186"/>
        <v/>
      </c>
      <c r="CQ1472" s="62" t="str">
        <f t="shared" si="1186"/>
        <v/>
      </c>
      <c r="CR1472" s="62" t="str">
        <f t="shared" ref="CR1472" si="1187">IF(OR(CQ1472="",CQ1472&lt;1),"",CQ1472+(CR1166-CQ1166))</f>
        <v/>
      </c>
    </row>
    <row r="1473" spans="1:96" x14ac:dyDescent="0.15">
      <c r="A1473" s="9">
        <f>入力シート!B249</f>
        <v>238</v>
      </c>
      <c r="B1473" s="9">
        <f>入力シート!C249</f>
        <v>0</v>
      </c>
      <c r="C1473" s="9">
        <f>入力シート!D249</f>
        <v>0</v>
      </c>
      <c r="AE1473" s="62" t="str">
        <f t="shared" si="1099"/>
        <v/>
      </c>
      <c r="AF1473" s="62" t="str">
        <f t="shared" ref="AF1473:CQ1473" si="1188">IF(OR(AE1473="",AE1473&lt;1),"",AE1473+(AF1167-AE1167))</f>
        <v/>
      </c>
      <c r="AG1473" s="62" t="str">
        <f t="shared" si="1188"/>
        <v/>
      </c>
      <c r="AH1473" s="62" t="str">
        <f t="shared" si="1188"/>
        <v/>
      </c>
      <c r="AI1473" s="62" t="str">
        <f t="shared" si="1188"/>
        <v/>
      </c>
      <c r="AJ1473" s="62" t="str">
        <f t="shared" si="1188"/>
        <v/>
      </c>
      <c r="AK1473" s="62" t="str">
        <f t="shared" si="1188"/>
        <v/>
      </c>
      <c r="AL1473" s="62" t="str">
        <f t="shared" si="1188"/>
        <v/>
      </c>
      <c r="AM1473" s="62" t="str">
        <f t="shared" si="1188"/>
        <v/>
      </c>
      <c r="AN1473" s="62" t="str">
        <f t="shared" si="1188"/>
        <v/>
      </c>
      <c r="AO1473" s="62" t="str">
        <f t="shared" si="1188"/>
        <v/>
      </c>
      <c r="AP1473" s="62" t="str">
        <f t="shared" si="1188"/>
        <v/>
      </c>
      <c r="AQ1473" s="62" t="str">
        <f t="shared" si="1188"/>
        <v/>
      </c>
      <c r="AR1473" s="62" t="str">
        <f t="shared" si="1188"/>
        <v/>
      </c>
      <c r="AS1473" s="62" t="str">
        <f t="shared" si="1188"/>
        <v/>
      </c>
      <c r="AT1473" s="62" t="str">
        <f t="shared" si="1188"/>
        <v/>
      </c>
      <c r="AU1473" s="62" t="str">
        <f t="shared" si="1188"/>
        <v/>
      </c>
      <c r="AV1473" s="62" t="str">
        <f t="shared" si="1188"/>
        <v/>
      </c>
      <c r="AW1473" s="62" t="str">
        <f t="shared" si="1188"/>
        <v/>
      </c>
      <c r="AX1473" s="62" t="str">
        <f t="shared" si="1188"/>
        <v/>
      </c>
      <c r="AY1473" s="62" t="str">
        <f t="shared" si="1188"/>
        <v/>
      </c>
      <c r="AZ1473" s="62" t="str">
        <f t="shared" si="1188"/>
        <v/>
      </c>
      <c r="BA1473" s="62" t="str">
        <f t="shared" si="1188"/>
        <v/>
      </c>
      <c r="BB1473" s="62" t="str">
        <f t="shared" si="1188"/>
        <v/>
      </c>
      <c r="BC1473" s="62" t="str">
        <f t="shared" si="1188"/>
        <v/>
      </c>
      <c r="BD1473" s="62" t="str">
        <f t="shared" si="1188"/>
        <v/>
      </c>
      <c r="BE1473" s="62" t="str">
        <f t="shared" si="1188"/>
        <v/>
      </c>
      <c r="BF1473" s="62" t="str">
        <f t="shared" si="1188"/>
        <v/>
      </c>
      <c r="BG1473" s="62" t="str">
        <f t="shared" si="1188"/>
        <v/>
      </c>
      <c r="BH1473" s="62" t="str">
        <f t="shared" si="1188"/>
        <v/>
      </c>
      <c r="BI1473" s="62" t="str">
        <f t="shared" si="1188"/>
        <v/>
      </c>
      <c r="BJ1473" s="62" t="str">
        <f t="shared" si="1188"/>
        <v/>
      </c>
      <c r="BK1473" s="62" t="str">
        <f t="shared" si="1188"/>
        <v/>
      </c>
      <c r="BL1473" s="62" t="str">
        <f t="shared" si="1188"/>
        <v/>
      </c>
      <c r="BM1473" s="62" t="str">
        <f t="shared" si="1188"/>
        <v/>
      </c>
      <c r="BN1473" s="62" t="str">
        <f t="shared" si="1188"/>
        <v/>
      </c>
      <c r="BO1473" s="62" t="str">
        <f t="shared" si="1188"/>
        <v/>
      </c>
      <c r="BP1473" s="62" t="str">
        <f t="shared" si="1188"/>
        <v/>
      </c>
      <c r="BQ1473" s="62" t="str">
        <f t="shared" si="1188"/>
        <v/>
      </c>
      <c r="BR1473" s="62" t="str">
        <f t="shared" si="1188"/>
        <v/>
      </c>
      <c r="BS1473" s="62" t="str">
        <f t="shared" si="1188"/>
        <v/>
      </c>
      <c r="BT1473" s="62" t="str">
        <f t="shared" si="1188"/>
        <v/>
      </c>
      <c r="BU1473" s="62" t="str">
        <f t="shared" si="1188"/>
        <v/>
      </c>
      <c r="BV1473" s="62" t="str">
        <f t="shared" si="1188"/>
        <v/>
      </c>
      <c r="BW1473" s="62" t="str">
        <f t="shared" si="1188"/>
        <v/>
      </c>
      <c r="BX1473" s="62" t="str">
        <f t="shared" si="1188"/>
        <v/>
      </c>
      <c r="BY1473" s="62" t="str">
        <f t="shared" si="1188"/>
        <v/>
      </c>
      <c r="BZ1473" s="62" t="str">
        <f t="shared" si="1188"/>
        <v/>
      </c>
      <c r="CA1473" s="62" t="str">
        <f t="shared" si="1188"/>
        <v/>
      </c>
      <c r="CB1473" s="62" t="str">
        <f t="shared" si="1188"/>
        <v/>
      </c>
      <c r="CC1473" s="62" t="str">
        <f t="shared" si="1188"/>
        <v/>
      </c>
      <c r="CD1473" s="62" t="str">
        <f t="shared" si="1188"/>
        <v/>
      </c>
      <c r="CE1473" s="62" t="str">
        <f t="shared" si="1188"/>
        <v/>
      </c>
      <c r="CF1473" s="62" t="str">
        <f t="shared" si="1188"/>
        <v/>
      </c>
      <c r="CG1473" s="62" t="str">
        <f t="shared" si="1188"/>
        <v/>
      </c>
      <c r="CH1473" s="62" t="str">
        <f t="shared" si="1188"/>
        <v/>
      </c>
      <c r="CI1473" s="62" t="str">
        <f t="shared" si="1188"/>
        <v/>
      </c>
      <c r="CJ1473" s="62" t="str">
        <f t="shared" si="1188"/>
        <v/>
      </c>
      <c r="CK1473" s="62" t="str">
        <f t="shared" si="1188"/>
        <v/>
      </c>
      <c r="CL1473" s="62" t="str">
        <f t="shared" si="1188"/>
        <v/>
      </c>
      <c r="CM1473" s="62" t="str">
        <f t="shared" si="1188"/>
        <v/>
      </c>
      <c r="CN1473" s="62" t="str">
        <f t="shared" si="1188"/>
        <v/>
      </c>
      <c r="CO1473" s="62" t="str">
        <f t="shared" si="1188"/>
        <v/>
      </c>
      <c r="CP1473" s="62" t="str">
        <f t="shared" si="1188"/>
        <v/>
      </c>
      <c r="CQ1473" s="62" t="str">
        <f t="shared" si="1188"/>
        <v/>
      </c>
      <c r="CR1473" s="62" t="str">
        <f t="shared" ref="CR1473" si="1189">IF(OR(CQ1473="",CQ1473&lt;1),"",CQ1473+(CR1167-CQ1167))</f>
        <v/>
      </c>
    </row>
    <row r="1474" spans="1:96" x14ac:dyDescent="0.15">
      <c r="A1474" s="9">
        <f>入力シート!B250</f>
        <v>239</v>
      </c>
      <c r="B1474" s="9">
        <f>入力シート!C250</f>
        <v>0</v>
      </c>
      <c r="C1474" s="9">
        <f>入力シート!D250</f>
        <v>0</v>
      </c>
      <c r="AE1474" s="62" t="str">
        <f t="shared" si="1099"/>
        <v/>
      </c>
      <c r="AF1474" s="62" t="str">
        <f t="shared" ref="AF1474:CQ1474" si="1190">IF(OR(AE1474="",AE1474&lt;1),"",AE1474+(AF1168-AE1168))</f>
        <v/>
      </c>
      <c r="AG1474" s="62" t="str">
        <f t="shared" si="1190"/>
        <v/>
      </c>
      <c r="AH1474" s="62" t="str">
        <f t="shared" si="1190"/>
        <v/>
      </c>
      <c r="AI1474" s="62" t="str">
        <f t="shared" si="1190"/>
        <v/>
      </c>
      <c r="AJ1474" s="62" t="str">
        <f t="shared" si="1190"/>
        <v/>
      </c>
      <c r="AK1474" s="62" t="str">
        <f t="shared" si="1190"/>
        <v/>
      </c>
      <c r="AL1474" s="62" t="str">
        <f t="shared" si="1190"/>
        <v/>
      </c>
      <c r="AM1474" s="62" t="str">
        <f t="shared" si="1190"/>
        <v/>
      </c>
      <c r="AN1474" s="62" t="str">
        <f t="shared" si="1190"/>
        <v/>
      </c>
      <c r="AO1474" s="62" t="str">
        <f t="shared" si="1190"/>
        <v/>
      </c>
      <c r="AP1474" s="62" t="str">
        <f t="shared" si="1190"/>
        <v/>
      </c>
      <c r="AQ1474" s="62" t="str">
        <f t="shared" si="1190"/>
        <v/>
      </c>
      <c r="AR1474" s="62" t="str">
        <f t="shared" si="1190"/>
        <v/>
      </c>
      <c r="AS1474" s="62" t="str">
        <f t="shared" si="1190"/>
        <v/>
      </c>
      <c r="AT1474" s="62" t="str">
        <f t="shared" si="1190"/>
        <v/>
      </c>
      <c r="AU1474" s="62" t="str">
        <f t="shared" si="1190"/>
        <v/>
      </c>
      <c r="AV1474" s="62" t="str">
        <f t="shared" si="1190"/>
        <v/>
      </c>
      <c r="AW1474" s="62" t="str">
        <f t="shared" si="1190"/>
        <v/>
      </c>
      <c r="AX1474" s="62" t="str">
        <f t="shared" si="1190"/>
        <v/>
      </c>
      <c r="AY1474" s="62" t="str">
        <f t="shared" si="1190"/>
        <v/>
      </c>
      <c r="AZ1474" s="62" t="str">
        <f t="shared" si="1190"/>
        <v/>
      </c>
      <c r="BA1474" s="62" t="str">
        <f t="shared" si="1190"/>
        <v/>
      </c>
      <c r="BB1474" s="62" t="str">
        <f t="shared" si="1190"/>
        <v/>
      </c>
      <c r="BC1474" s="62" t="str">
        <f t="shared" si="1190"/>
        <v/>
      </c>
      <c r="BD1474" s="62" t="str">
        <f t="shared" si="1190"/>
        <v/>
      </c>
      <c r="BE1474" s="62" t="str">
        <f t="shared" si="1190"/>
        <v/>
      </c>
      <c r="BF1474" s="62" t="str">
        <f t="shared" si="1190"/>
        <v/>
      </c>
      <c r="BG1474" s="62" t="str">
        <f t="shared" si="1190"/>
        <v/>
      </c>
      <c r="BH1474" s="62" t="str">
        <f t="shared" si="1190"/>
        <v/>
      </c>
      <c r="BI1474" s="62" t="str">
        <f t="shared" si="1190"/>
        <v/>
      </c>
      <c r="BJ1474" s="62" t="str">
        <f t="shared" si="1190"/>
        <v/>
      </c>
      <c r="BK1474" s="62" t="str">
        <f t="shared" si="1190"/>
        <v/>
      </c>
      <c r="BL1474" s="62" t="str">
        <f t="shared" si="1190"/>
        <v/>
      </c>
      <c r="BM1474" s="62" t="str">
        <f t="shared" si="1190"/>
        <v/>
      </c>
      <c r="BN1474" s="62" t="str">
        <f t="shared" si="1190"/>
        <v/>
      </c>
      <c r="BO1474" s="62" t="str">
        <f t="shared" si="1190"/>
        <v/>
      </c>
      <c r="BP1474" s="62" t="str">
        <f t="shared" si="1190"/>
        <v/>
      </c>
      <c r="BQ1474" s="62" t="str">
        <f t="shared" si="1190"/>
        <v/>
      </c>
      <c r="BR1474" s="62" t="str">
        <f t="shared" si="1190"/>
        <v/>
      </c>
      <c r="BS1474" s="62" t="str">
        <f t="shared" si="1190"/>
        <v/>
      </c>
      <c r="BT1474" s="62" t="str">
        <f t="shared" si="1190"/>
        <v/>
      </c>
      <c r="BU1474" s="62" t="str">
        <f t="shared" si="1190"/>
        <v/>
      </c>
      <c r="BV1474" s="62" t="str">
        <f t="shared" si="1190"/>
        <v/>
      </c>
      <c r="BW1474" s="62" t="str">
        <f t="shared" si="1190"/>
        <v/>
      </c>
      <c r="BX1474" s="62" t="str">
        <f t="shared" si="1190"/>
        <v/>
      </c>
      <c r="BY1474" s="62" t="str">
        <f t="shared" si="1190"/>
        <v/>
      </c>
      <c r="BZ1474" s="62" t="str">
        <f t="shared" si="1190"/>
        <v/>
      </c>
      <c r="CA1474" s="62" t="str">
        <f t="shared" si="1190"/>
        <v/>
      </c>
      <c r="CB1474" s="62" t="str">
        <f t="shared" si="1190"/>
        <v/>
      </c>
      <c r="CC1474" s="62" t="str">
        <f t="shared" si="1190"/>
        <v/>
      </c>
      <c r="CD1474" s="62" t="str">
        <f t="shared" si="1190"/>
        <v/>
      </c>
      <c r="CE1474" s="62" t="str">
        <f t="shared" si="1190"/>
        <v/>
      </c>
      <c r="CF1474" s="62" t="str">
        <f t="shared" si="1190"/>
        <v/>
      </c>
      <c r="CG1474" s="62" t="str">
        <f t="shared" si="1190"/>
        <v/>
      </c>
      <c r="CH1474" s="62" t="str">
        <f t="shared" si="1190"/>
        <v/>
      </c>
      <c r="CI1474" s="62" t="str">
        <f t="shared" si="1190"/>
        <v/>
      </c>
      <c r="CJ1474" s="62" t="str">
        <f t="shared" si="1190"/>
        <v/>
      </c>
      <c r="CK1474" s="62" t="str">
        <f t="shared" si="1190"/>
        <v/>
      </c>
      <c r="CL1474" s="62" t="str">
        <f t="shared" si="1190"/>
        <v/>
      </c>
      <c r="CM1474" s="62" t="str">
        <f t="shared" si="1190"/>
        <v/>
      </c>
      <c r="CN1474" s="62" t="str">
        <f t="shared" si="1190"/>
        <v/>
      </c>
      <c r="CO1474" s="62" t="str">
        <f t="shared" si="1190"/>
        <v/>
      </c>
      <c r="CP1474" s="62" t="str">
        <f t="shared" si="1190"/>
        <v/>
      </c>
      <c r="CQ1474" s="62" t="str">
        <f t="shared" si="1190"/>
        <v/>
      </c>
      <c r="CR1474" s="62" t="str">
        <f t="shared" ref="CR1474" si="1191">IF(OR(CQ1474="",CQ1474&lt;1),"",CQ1474+(CR1168-CQ1168))</f>
        <v/>
      </c>
    </row>
    <row r="1475" spans="1:96" x14ac:dyDescent="0.15">
      <c r="A1475" s="9">
        <f>入力シート!B251</f>
        <v>240</v>
      </c>
      <c r="B1475" s="9">
        <f>入力シート!C251</f>
        <v>0</v>
      </c>
      <c r="C1475" s="9">
        <f>入力シート!D251</f>
        <v>0</v>
      </c>
      <c r="AE1475" s="62" t="str">
        <f t="shared" si="1099"/>
        <v/>
      </c>
      <c r="AF1475" s="62" t="str">
        <f t="shared" ref="AF1475:CQ1475" si="1192">IF(OR(AE1475="",AE1475&lt;1),"",AE1475+(AF1169-AE1169))</f>
        <v/>
      </c>
      <c r="AG1475" s="62" t="str">
        <f t="shared" si="1192"/>
        <v/>
      </c>
      <c r="AH1475" s="62" t="str">
        <f t="shared" si="1192"/>
        <v/>
      </c>
      <c r="AI1475" s="62" t="str">
        <f t="shared" si="1192"/>
        <v/>
      </c>
      <c r="AJ1475" s="62" t="str">
        <f t="shared" si="1192"/>
        <v/>
      </c>
      <c r="AK1475" s="62" t="str">
        <f t="shared" si="1192"/>
        <v/>
      </c>
      <c r="AL1475" s="62" t="str">
        <f t="shared" si="1192"/>
        <v/>
      </c>
      <c r="AM1475" s="62" t="str">
        <f t="shared" si="1192"/>
        <v/>
      </c>
      <c r="AN1475" s="62" t="str">
        <f t="shared" si="1192"/>
        <v/>
      </c>
      <c r="AO1475" s="62" t="str">
        <f t="shared" si="1192"/>
        <v/>
      </c>
      <c r="AP1475" s="62" t="str">
        <f t="shared" si="1192"/>
        <v/>
      </c>
      <c r="AQ1475" s="62" t="str">
        <f t="shared" si="1192"/>
        <v/>
      </c>
      <c r="AR1475" s="62" t="str">
        <f t="shared" si="1192"/>
        <v/>
      </c>
      <c r="AS1475" s="62" t="str">
        <f t="shared" si="1192"/>
        <v/>
      </c>
      <c r="AT1475" s="62" t="str">
        <f t="shared" si="1192"/>
        <v/>
      </c>
      <c r="AU1475" s="62" t="str">
        <f t="shared" si="1192"/>
        <v/>
      </c>
      <c r="AV1475" s="62" t="str">
        <f t="shared" si="1192"/>
        <v/>
      </c>
      <c r="AW1475" s="62" t="str">
        <f t="shared" si="1192"/>
        <v/>
      </c>
      <c r="AX1475" s="62" t="str">
        <f t="shared" si="1192"/>
        <v/>
      </c>
      <c r="AY1475" s="62" t="str">
        <f t="shared" si="1192"/>
        <v/>
      </c>
      <c r="AZ1475" s="62" t="str">
        <f t="shared" si="1192"/>
        <v/>
      </c>
      <c r="BA1475" s="62" t="str">
        <f t="shared" si="1192"/>
        <v/>
      </c>
      <c r="BB1475" s="62" t="str">
        <f t="shared" si="1192"/>
        <v/>
      </c>
      <c r="BC1475" s="62" t="str">
        <f t="shared" si="1192"/>
        <v/>
      </c>
      <c r="BD1475" s="62" t="str">
        <f t="shared" si="1192"/>
        <v/>
      </c>
      <c r="BE1475" s="62" t="str">
        <f t="shared" si="1192"/>
        <v/>
      </c>
      <c r="BF1475" s="62" t="str">
        <f t="shared" si="1192"/>
        <v/>
      </c>
      <c r="BG1475" s="62" t="str">
        <f t="shared" si="1192"/>
        <v/>
      </c>
      <c r="BH1475" s="62" t="str">
        <f t="shared" si="1192"/>
        <v/>
      </c>
      <c r="BI1475" s="62" t="str">
        <f t="shared" si="1192"/>
        <v/>
      </c>
      <c r="BJ1475" s="62" t="str">
        <f t="shared" si="1192"/>
        <v/>
      </c>
      <c r="BK1475" s="62" t="str">
        <f t="shared" si="1192"/>
        <v/>
      </c>
      <c r="BL1475" s="62" t="str">
        <f t="shared" si="1192"/>
        <v/>
      </c>
      <c r="BM1475" s="62" t="str">
        <f t="shared" si="1192"/>
        <v/>
      </c>
      <c r="BN1475" s="62" t="str">
        <f t="shared" si="1192"/>
        <v/>
      </c>
      <c r="BO1475" s="62" t="str">
        <f t="shared" si="1192"/>
        <v/>
      </c>
      <c r="BP1475" s="62" t="str">
        <f t="shared" si="1192"/>
        <v/>
      </c>
      <c r="BQ1475" s="62" t="str">
        <f t="shared" si="1192"/>
        <v/>
      </c>
      <c r="BR1475" s="62" t="str">
        <f t="shared" si="1192"/>
        <v/>
      </c>
      <c r="BS1475" s="62" t="str">
        <f t="shared" si="1192"/>
        <v/>
      </c>
      <c r="BT1475" s="62" t="str">
        <f t="shared" si="1192"/>
        <v/>
      </c>
      <c r="BU1475" s="62" t="str">
        <f t="shared" si="1192"/>
        <v/>
      </c>
      <c r="BV1475" s="62" t="str">
        <f t="shared" si="1192"/>
        <v/>
      </c>
      <c r="BW1475" s="62" t="str">
        <f t="shared" si="1192"/>
        <v/>
      </c>
      <c r="BX1475" s="62" t="str">
        <f t="shared" si="1192"/>
        <v/>
      </c>
      <c r="BY1475" s="62" t="str">
        <f t="shared" si="1192"/>
        <v/>
      </c>
      <c r="BZ1475" s="62" t="str">
        <f t="shared" si="1192"/>
        <v/>
      </c>
      <c r="CA1475" s="62" t="str">
        <f t="shared" si="1192"/>
        <v/>
      </c>
      <c r="CB1475" s="62" t="str">
        <f t="shared" si="1192"/>
        <v/>
      </c>
      <c r="CC1475" s="62" t="str">
        <f t="shared" si="1192"/>
        <v/>
      </c>
      <c r="CD1475" s="62" t="str">
        <f t="shared" si="1192"/>
        <v/>
      </c>
      <c r="CE1475" s="62" t="str">
        <f t="shared" si="1192"/>
        <v/>
      </c>
      <c r="CF1475" s="62" t="str">
        <f t="shared" si="1192"/>
        <v/>
      </c>
      <c r="CG1475" s="62" t="str">
        <f t="shared" si="1192"/>
        <v/>
      </c>
      <c r="CH1475" s="62" t="str">
        <f t="shared" si="1192"/>
        <v/>
      </c>
      <c r="CI1475" s="62" t="str">
        <f t="shared" si="1192"/>
        <v/>
      </c>
      <c r="CJ1475" s="62" t="str">
        <f t="shared" si="1192"/>
        <v/>
      </c>
      <c r="CK1475" s="62" t="str">
        <f t="shared" si="1192"/>
        <v/>
      </c>
      <c r="CL1475" s="62" t="str">
        <f t="shared" si="1192"/>
        <v/>
      </c>
      <c r="CM1475" s="62" t="str">
        <f t="shared" si="1192"/>
        <v/>
      </c>
      <c r="CN1475" s="62" t="str">
        <f t="shared" si="1192"/>
        <v/>
      </c>
      <c r="CO1475" s="62" t="str">
        <f t="shared" si="1192"/>
        <v/>
      </c>
      <c r="CP1475" s="62" t="str">
        <f t="shared" si="1192"/>
        <v/>
      </c>
      <c r="CQ1475" s="62" t="str">
        <f t="shared" si="1192"/>
        <v/>
      </c>
      <c r="CR1475" s="62" t="str">
        <f t="shared" ref="CR1475" si="1193">IF(OR(CQ1475="",CQ1475&lt;1),"",CQ1475+(CR1169-CQ1169))</f>
        <v/>
      </c>
    </row>
    <row r="1476" spans="1:96" x14ac:dyDescent="0.15">
      <c r="A1476" s="9">
        <f>入力シート!B252</f>
        <v>241</v>
      </c>
      <c r="B1476" s="9">
        <f>入力シート!C252</f>
        <v>0</v>
      </c>
      <c r="C1476" s="9">
        <f>入力シート!D252</f>
        <v>0</v>
      </c>
      <c r="AE1476" s="62" t="str">
        <f t="shared" si="1099"/>
        <v/>
      </c>
      <c r="AF1476" s="62" t="str">
        <f t="shared" ref="AF1476:CQ1476" si="1194">IF(OR(AE1476="",AE1476&lt;1),"",AE1476+(AF1170-AE1170))</f>
        <v/>
      </c>
      <c r="AG1476" s="62" t="str">
        <f t="shared" si="1194"/>
        <v/>
      </c>
      <c r="AH1476" s="62" t="str">
        <f t="shared" si="1194"/>
        <v/>
      </c>
      <c r="AI1476" s="62" t="str">
        <f t="shared" si="1194"/>
        <v/>
      </c>
      <c r="AJ1476" s="62" t="str">
        <f t="shared" si="1194"/>
        <v/>
      </c>
      <c r="AK1476" s="62" t="str">
        <f t="shared" si="1194"/>
        <v/>
      </c>
      <c r="AL1476" s="62" t="str">
        <f t="shared" si="1194"/>
        <v/>
      </c>
      <c r="AM1476" s="62" t="str">
        <f t="shared" si="1194"/>
        <v/>
      </c>
      <c r="AN1476" s="62" t="str">
        <f t="shared" si="1194"/>
        <v/>
      </c>
      <c r="AO1476" s="62" t="str">
        <f t="shared" si="1194"/>
        <v/>
      </c>
      <c r="AP1476" s="62" t="str">
        <f t="shared" si="1194"/>
        <v/>
      </c>
      <c r="AQ1476" s="62" t="str">
        <f t="shared" si="1194"/>
        <v/>
      </c>
      <c r="AR1476" s="62" t="str">
        <f t="shared" si="1194"/>
        <v/>
      </c>
      <c r="AS1476" s="62" t="str">
        <f t="shared" si="1194"/>
        <v/>
      </c>
      <c r="AT1476" s="62" t="str">
        <f t="shared" si="1194"/>
        <v/>
      </c>
      <c r="AU1476" s="62" t="str">
        <f t="shared" si="1194"/>
        <v/>
      </c>
      <c r="AV1476" s="62" t="str">
        <f t="shared" si="1194"/>
        <v/>
      </c>
      <c r="AW1476" s="62" t="str">
        <f t="shared" si="1194"/>
        <v/>
      </c>
      <c r="AX1476" s="62" t="str">
        <f t="shared" si="1194"/>
        <v/>
      </c>
      <c r="AY1476" s="62" t="str">
        <f t="shared" si="1194"/>
        <v/>
      </c>
      <c r="AZ1476" s="62" t="str">
        <f t="shared" si="1194"/>
        <v/>
      </c>
      <c r="BA1476" s="62" t="str">
        <f t="shared" si="1194"/>
        <v/>
      </c>
      <c r="BB1476" s="62" t="str">
        <f t="shared" si="1194"/>
        <v/>
      </c>
      <c r="BC1476" s="62" t="str">
        <f t="shared" si="1194"/>
        <v/>
      </c>
      <c r="BD1476" s="62" t="str">
        <f t="shared" si="1194"/>
        <v/>
      </c>
      <c r="BE1476" s="62" t="str">
        <f t="shared" si="1194"/>
        <v/>
      </c>
      <c r="BF1476" s="62" t="str">
        <f t="shared" si="1194"/>
        <v/>
      </c>
      <c r="BG1476" s="62" t="str">
        <f t="shared" si="1194"/>
        <v/>
      </c>
      <c r="BH1476" s="62" t="str">
        <f t="shared" si="1194"/>
        <v/>
      </c>
      <c r="BI1476" s="62" t="str">
        <f t="shared" si="1194"/>
        <v/>
      </c>
      <c r="BJ1476" s="62" t="str">
        <f t="shared" si="1194"/>
        <v/>
      </c>
      <c r="BK1476" s="62" t="str">
        <f t="shared" si="1194"/>
        <v/>
      </c>
      <c r="BL1476" s="62" t="str">
        <f t="shared" si="1194"/>
        <v/>
      </c>
      <c r="BM1476" s="62" t="str">
        <f t="shared" si="1194"/>
        <v/>
      </c>
      <c r="BN1476" s="62" t="str">
        <f t="shared" si="1194"/>
        <v/>
      </c>
      <c r="BO1476" s="62" t="str">
        <f t="shared" si="1194"/>
        <v/>
      </c>
      <c r="BP1476" s="62" t="str">
        <f t="shared" si="1194"/>
        <v/>
      </c>
      <c r="BQ1476" s="62" t="str">
        <f t="shared" si="1194"/>
        <v/>
      </c>
      <c r="BR1476" s="62" t="str">
        <f t="shared" si="1194"/>
        <v/>
      </c>
      <c r="BS1476" s="62" t="str">
        <f t="shared" si="1194"/>
        <v/>
      </c>
      <c r="BT1476" s="62" t="str">
        <f t="shared" si="1194"/>
        <v/>
      </c>
      <c r="BU1476" s="62" t="str">
        <f t="shared" si="1194"/>
        <v/>
      </c>
      <c r="BV1476" s="62" t="str">
        <f t="shared" si="1194"/>
        <v/>
      </c>
      <c r="BW1476" s="62" t="str">
        <f t="shared" si="1194"/>
        <v/>
      </c>
      <c r="BX1476" s="62" t="str">
        <f t="shared" si="1194"/>
        <v/>
      </c>
      <c r="BY1476" s="62" t="str">
        <f t="shared" si="1194"/>
        <v/>
      </c>
      <c r="BZ1476" s="62" t="str">
        <f t="shared" si="1194"/>
        <v/>
      </c>
      <c r="CA1476" s="62" t="str">
        <f t="shared" si="1194"/>
        <v/>
      </c>
      <c r="CB1476" s="62" t="str">
        <f t="shared" si="1194"/>
        <v/>
      </c>
      <c r="CC1476" s="62" t="str">
        <f t="shared" si="1194"/>
        <v/>
      </c>
      <c r="CD1476" s="62" t="str">
        <f t="shared" si="1194"/>
        <v/>
      </c>
      <c r="CE1476" s="62" t="str">
        <f t="shared" si="1194"/>
        <v/>
      </c>
      <c r="CF1476" s="62" t="str">
        <f t="shared" si="1194"/>
        <v/>
      </c>
      <c r="CG1476" s="62" t="str">
        <f t="shared" si="1194"/>
        <v/>
      </c>
      <c r="CH1476" s="62" t="str">
        <f t="shared" si="1194"/>
        <v/>
      </c>
      <c r="CI1476" s="62" t="str">
        <f t="shared" si="1194"/>
        <v/>
      </c>
      <c r="CJ1476" s="62" t="str">
        <f t="shared" si="1194"/>
        <v/>
      </c>
      <c r="CK1476" s="62" t="str">
        <f t="shared" si="1194"/>
        <v/>
      </c>
      <c r="CL1476" s="62" t="str">
        <f t="shared" si="1194"/>
        <v/>
      </c>
      <c r="CM1476" s="62" t="str">
        <f t="shared" si="1194"/>
        <v/>
      </c>
      <c r="CN1476" s="62" t="str">
        <f t="shared" si="1194"/>
        <v/>
      </c>
      <c r="CO1476" s="62" t="str">
        <f t="shared" si="1194"/>
        <v/>
      </c>
      <c r="CP1476" s="62" t="str">
        <f t="shared" si="1194"/>
        <v/>
      </c>
      <c r="CQ1476" s="62" t="str">
        <f t="shared" si="1194"/>
        <v/>
      </c>
      <c r="CR1476" s="62" t="str">
        <f t="shared" ref="CR1476" si="1195">IF(OR(CQ1476="",CQ1476&lt;1),"",CQ1476+(CR1170-CQ1170))</f>
        <v/>
      </c>
    </row>
    <row r="1477" spans="1:96" x14ac:dyDescent="0.15">
      <c r="A1477" s="9">
        <f>入力シート!B253</f>
        <v>242</v>
      </c>
      <c r="B1477" s="9">
        <f>入力シート!C253</f>
        <v>0</v>
      </c>
      <c r="C1477" s="9">
        <f>入力シート!D253</f>
        <v>0</v>
      </c>
      <c r="AE1477" s="62" t="str">
        <f t="shared" si="1099"/>
        <v/>
      </c>
      <c r="AF1477" s="62" t="str">
        <f t="shared" ref="AF1477:CQ1477" si="1196">IF(OR(AE1477="",AE1477&lt;1),"",AE1477+(AF1171-AE1171))</f>
        <v/>
      </c>
      <c r="AG1477" s="62" t="str">
        <f t="shared" si="1196"/>
        <v/>
      </c>
      <c r="AH1477" s="62" t="str">
        <f t="shared" si="1196"/>
        <v/>
      </c>
      <c r="AI1477" s="62" t="str">
        <f t="shared" si="1196"/>
        <v/>
      </c>
      <c r="AJ1477" s="62" t="str">
        <f t="shared" si="1196"/>
        <v/>
      </c>
      <c r="AK1477" s="62" t="str">
        <f t="shared" si="1196"/>
        <v/>
      </c>
      <c r="AL1477" s="62" t="str">
        <f t="shared" si="1196"/>
        <v/>
      </c>
      <c r="AM1477" s="62" t="str">
        <f t="shared" si="1196"/>
        <v/>
      </c>
      <c r="AN1477" s="62" t="str">
        <f t="shared" si="1196"/>
        <v/>
      </c>
      <c r="AO1477" s="62" t="str">
        <f t="shared" si="1196"/>
        <v/>
      </c>
      <c r="AP1477" s="62" t="str">
        <f t="shared" si="1196"/>
        <v/>
      </c>
      <c r="AQ1477" s="62" t="str">
        <f t="shared" si="1196"/>
        <v/>
      </c>
      <c r="AR1477" s="62" t="str">
        <f t="shared" si="1196"/>
        <v/>
      </c>
      <c r="AS1477" s="62" t="str">
        <f t="shared" si="1196"/>
        <v/>
      </c>
      <c r="AT1477" s="62" t="str">
        <f t="shared" si="1196"/>
        <v/>
      </c>
      <c r="AU1477" s="62" t="str">
        <f t="shared" si="1196"/>
        <v/>
      </c>
      <c r="AV1477" s="62" t="str">
        <f t="shared" si="1196"/>
        <v/>
      </c>
      <c r="AW1477" s="62" t="str">
        <f t="shared" si="1196"/>
        <v/>
      </c>
      <c r="AX1477" s="62" t="str">
        <f t="shared" si="1196"/>
        <v/>
      </c>
      <c r="AY1477" s="62" t="str">
        <f t="shared" si="1196"/>
        <v/>
      </c>
      <c r="AZ1477" s="62" t="str">
        <f t="shared" si="1196"/>
        <v/>
      </c>
      <c r="BA1477" s="62" t="str">
        <f t="shared" si="1196"/>
        <v/>
      </c>
      <c r="BB1477" s="62" t="str">
        <f t="shared" si="1196"/>
        <v/>
      </c>
      <c r="BC1477" s="62" t="str">
        <f t="shared" si="1196"/>
        <v/>
      </c>
      <c r="BD1477" s="62" t="str">
        <f t="shared" si="1196"/>
        <v/>
      </c>
      <c r="BE1477" s="62" t="str">
        <f t="shared" si="1196"/>
        <v/>
      </c>
      <c r="BF1477" s="62" t="str">
        <f t="shared" si="1196"/>
        <v/>
      </c>
      <c r="BG1477" s="62" t="str">
        <f t="shared" si="1196"/>
        <v/>
      </c>
      <c r="BH1477" s="62" t="str">
        <f t="shared" si="1196"/>
        <v/>
      </c>
      <c r="BI1477" s="62" t="str">
        <f t="shared" si="1196"/>
        <v/>
      </c>
      <c r="BJ1477" s="62" t="str">
        <f t="shared" si="1196"/>
        <v/>
      </c>
      <c r="BK1477" s="62" t="str">
        <f t="shared" si="1196"/>
        <v/>
      </c>
      <c r="BL1477" s="62" t="str">
        <f t="shared" si="1196"/>
        <v/>
      </c>
      <c r="BM1477" s="62" t="str">
        <f t="shared" si="1196"/>
        <v/>
      </c>
      <c r="BN1477" s="62" t="str">
        <f t="shared" si="1196"/>
        <v/>
      </c>
      <c r="BO1477" s="62" t="str">
        <f t="shared" si="1196"/>
        <v/>
      </c>
      <c r="BP1477" s="62" t="str">
        <f t="shared" si="1196"/>
        <v/>
      </c>
      <c r="BQ1477" s="62" t="str">
        <f t="shared" si="1196"/>
        <v/>
      </c>
      <c r="BR1477" s="62" t="str">
        <f t="shared" si="1196"/>
        <v/>
      </c>
      <c r="BS1477" s="62" t="str">
        <f t="shared" si="1196"/>
        <v/>
      </c>
      <c r="BT1477" s="62" t="str">
        <f t="shared" si="1196"/>
        <v/>
      </c>
      <c r="BU1477" s="62" t="str">
        <f t="shared" si="1196"/>
        <v/>
      </c>
      <c r="BV1477" s="62" t="str">
        <f t="shared" si="1196"/>
        <v/>
      </c>
      <c r="BW1477" s="62" t="str">
        <f t="shared" si="1196"/>
        <v/>
      </c>
      <c r="BX1477" s="62" t="str">
        <f t="shared" si="1196"/>
        <v/>
      </c>
      <c r="BY1477" s="62" t="str">
        <f t="shared" si="1196"/>
        <v/>
      </c>
      <c r="BZ1477" s="62" t="str">
        <f t="shared" si="1196"/>
        <v/>
      </c>
      <c r="CA1477" s="62" t="str">
        <f t="shared" si="1196"/>
        <v/>
      </c>
      <c r="CB1477" s="62" t="str">
        <f t="shared" si="1196"/>
        <v/>
      </c>
      <c r="CC1477" s="62" t="str">
        <f t="shared" si="1196"/>
        <v/>
      </c>
      <c r="CD1477" s="62" t="str">
        <f t="shared" si="1196"/>
        <v/>
      </c>
      <c r="CE1477" s="62" t="str">
        <f t="shared" si="1196"/>
        <v/>
      </c>
      <c r="CF1477" s="62" t="str">
        <f t="shared" si="1196"/>
        <v/>
      </c>
      <c r="CG1477" s="62" t="str">
        <f t="shared" si="1196"/>
        <v/>
      </c>
      <c r="CH1477" s="62" t="str">
        <f t="shared" si="1196"/>
        <v/>
      </c>
      <c r="CI1477" s="62" t="str">
        <f t="shared" si="1196"/>
        <v/>
      </c>
      <c r="CJ1477" s="62" t="str">
        <f t="shared" si="1196"/>
        <v/>
      </c>
      <c r="CK1477" s="62" t="str">
        <f t="shared" si="1196"/>
        <v/>
      </c>
      <c r="CL1477" s="62" t="str">
        <f t="shared" si="1196"/>
        <v/>
      </c>
      <c r="CM1477" s="62" t="str">
        <f t="shared" si="1196"/>
        <v/>
      </c>
      <c r="CN1477" s="62" t="str">
        <f t="shared" si="1196"/>
        <v/>
      </c>
      <c r="CO1477" s="62" t="str">
        <f t="shared" si="1196"/>
        <v/>
      </c>
      <c r="CP1477" s="62" t="str">
        <f t="shared" si="1196"/>
        <v/>
      </c>
      <c r="CQ1477" s="62" t="str">
        <f t="shared" si="1196"/>
        <v/>
      </c>
      <c r="CR1477" s="62" t="str">
        <f t="shared" ref="CR1477" si="1197">IF(OR(CQ1477="",CQ1477&lt;1),"",CQ1477+(CR1171-CQ1171))</f>
        <v/>
      </c>
    </row>
    <row r="1478" spans="1:96" x14ac:dyDescent="0.15">
      <c r="A1478" s="9">
        <f>入力シート!B254</f>
        <v>243</v>
      </c>
      <c r="B1478" s="9">
        <f>入力シート!C254</f>
        <v>0</v>
      </c>
      <c r="C1478" s="9">
        <f>入力シート!D254</f>
        <v>0</v>
      </c>
      <c r="AE1478" s="62" t="str">
        <f t="shared" si="1099"/>
        <v/>
      </c>
      <c r="AF1478" s="62" t="str">
        <f t="shared" ref="AF1478:CQ1478" si="1198">IF(OR(AE1478="",AE1478&lt;1),"",AE1478+(AF1172-AE1172))</f>
        <v/>
      </c>
      <c r="AG1478" s="62" t="str">
        <f t="shared" si="1198"/>
        <v/>
      </c>
      <c r="AH1478" s="62" t="str">
        <f t="shared" si="1198"/>
        <v/>
      </c>
      <c r="AI1478" s="62" t="str">
        <f t="shared" si="1198"/>
        <v/>
      </c>
      <c r="AJ1478" s="62" t="str">
        <f t="shared" si="1198"/>
        <v/>
      </c>
      <c r="AK1478" s="62" t="str">
        <f t="shared" si="1198"/>
        <v/>
      </c>
      <c r="AL1478" s="62" t="str">
        <f t="shared" si="1198"/>
        <v/>
      </c>
      <c r="AM1478" s="62" t="str">
        <f t="shared" si="1198"/>
        <v/>
      </c>
      <c r="AN1478" s="62" t="str">
        <f t="shared" si="1198"/>
        <v/>
      </c>
      <c r="AO1478" s="62" t="str">
        <f t="shared" si="1198"/>
        <v/>
      </c>
      <c r="AP1478" s="62" t="str">
        <f t="shared" si="1198"/>
        <v/>
      </c>
      <c r="AQ1478" s="62" t="str">
        <f t="shared" si="1198"/>
        <v/>
      </c>
      <c r="AR1478" s="62" t="str">
        <f t="shared" si="1198"/>
        <v/>
      </c>
      <c r="AS1478" s="62" t="str">
        <f t="shared" si="1198"/>
        <v/>
      </c>
      <c r="AT1478" s="62" t="str">
        <f t="shared" si="1198"/>
        <v/>
      </c>
      <c r="AU1478" s="62" t="str">
        <f t="shared" si="1198"/>
        <v/>
      </c>
      <c r="AV1478" s="62" t="str">
        <f t="shared" si="1198"/>
        <v/>
      </c>
      <c r="AW1478" s="62" t="str">
        <f t="shared" si="1198"/>
        <v/>
      </c>
      <c r="AX1478" s="62" t="str">
        <f t="shared" si="1198"/>
        <v/>
      </c>
      <c r="AY1478" s="62" t="str">
        <f t="shared" si="1198"/>
        <v/>
      </c>
      <c r="AZ1478" s="62" t="str">
        <f t="shared" si="1198"/>
        <v/>
      </c>
      <c r="BA1478" s="62" t="str">
        <f t="shared" si="1198"/>
        <v/>
      </c>
      <c r="BB1478" s="62" t="str">
        <f t="shared" si="1198"/>
        <v/>
      </c>
      <c r="BC1478" s="62" t="str">
        <f t="shared" si="1198"/>
        <v/>
      </c>
      <c r="BD1478" s="62" t="str">
        <f t="shared" si="1198"/>
        <v/>
      </c>
      <c r="BE1478" s="62" t="str">
        <f t="shared" si="1198"/>
        <v/>
      </c>
      <c r="BF1478" s="62" t="str">
        <f t="shared" si="1198"/>
        <v/>
      </c>
      <c r="BG1478" s="62" t="str">
        <f t="shared" si="1198"/>
        <v/>
      </c>
      <c r="BH1478" s="62" t="str">
        <f t="shared" si="1198"/>
        <v/>
      </c>
      <c r="BI1478" s="62" t="str">
        <f t="shared" si="1198"/>
        <v/>
      </c>
      <c r="BJ1478" s="62" t="str">
        <f t="shared" si="1198"/>
        <v/>
      </c>
      <c r="BK1478" s="62" t="str">
        <f t="shared" si="1198"/>
        <v/>
      </c>
      <c r="BL1478" s="62" t="str">
        <f t="shared" si="1198"/>
        <v/>
      </c>
      <c r="BM1478" s="62" t="str">
        <f t="shared" si="1198"/>
        <v/>
      </c>
      <c r="BN1478" s="62" t="str">
        <f t="shared" si="1198"/>
        <v/>
      </c>
      <c r="BO1478" s="62" t="str">
        <f t="shared" si="1198"/>
        <v/>
      </c>
      <c r="BP1478" s="62" t="str">
        <f t="shared" si="1198"/>
        <v/>
      </c>
      <c r="BQ1478" s="62" t="str">
        <f t="shared" si="1198"/>
        <v/>
      </c>
      <c r="BR1478" s="62" t="str">
        <f t="shared" si="1198"/>
        <v/>
      </c>
      <c r="BS1478" s="62" t="str">
        <f t="shared" si="1198"/>
        <v/>
      </c>
      <c r="BT1478" s="62" t="str">
        <f t="shared" si="1198"/>
        <v/>
      </c>
      <c r="BU1478" s="62" t="str">
        <f t="shared" si="1198"/>
        <v/>
      </c>
      <c r="BV1478" s="62" t="str">
        <f t="shared" si="1198"/>
        <v/>
      </c>
      <c r="BW1478" s="62" t="str">
        <f t="shared" si="1198"/>
        <v/>
      </c>
      <c r="BX1478" s="62" t="str">
        <f t="shared" si="1198"/>
        <v/>
      </c>
      <c r="BY1478" s="62" t="str">
        <f t="shared" si="1198"/>
        <v/>
      </c>
      <c r="BZ1478" s="62" t="str">
        <f t="shared" si="1198"/>
        <v/>
      </c>
      <c r="CA1478" s="62" t="str">
        <f t="shared" si="1198"/>
        <v/>
      </c>
      <c r="CB1478" s="62" t="str">
        <f t="shared" si="1198"/>
        <v/>
      </c>
      <c r="CC1478" s="62" t="str">
        <f t="shared" si="1198"/>
        <v/>
      </c>
      <c r="CD1478" s="62" t="str">
        <f t="shared" si="1198"/>
        <v/>
      </c>
      <c r="CE1478" s="62" t="str">
        <f t="shared" si="1198"/>
        <v/>
      </c>
      <c r="CF1478" s="62" t="str">
        <f t="shared" si="1198"/>
        <v/>
      </c>
      <c r="CG1478" s="62" t="str">
        <f t="shared" si="1198"/>
        <v/>
      </c>
      <c r="CH1478" s="62" t="str">
        <f t="shared" si="1198"/>
        <v/>
      </c>
      <c r="CI1478" s="62" t="str">
        <f t="shared" si="1198"/>
        <v/>
      </c>
      <c r="CJ1478" s="62" t="str">
        <f t="shared" si="1198"/>
        <v/>
      </c>
      <c r="CK1478" s="62" t="str">
        <f t="shared" si="1198"/>
        <v/>
      </c>
      <c r="CL1478" s="62" t="str">
        <f t="shared" si="1198"/>
        <v/>
      </c>
      <c r="CM1478" s="62" t="str">
        <f t="shared" si="1198"/>
        <v/>
      </c>
      <c r="CN1478" s="62" t="str">
        <f t="shared" si="1198"/>
        <v/>
      </c>
      <c r="CO1478" s="62" t="str">
        <f t="shared" si="1198"/>
        <v/>
      </c>
      <c r="CP1478" s="62" t="str">
        <f t="shared" si="1198"/>
        <v/>
      </c>
      <c r="CQ1478" s="62" t="str">
        <f t="shared" si="1198"/>
        <v/>
      </c>
      <c r="CR1478" s="62" t="str">
        <f t="shared" ref="CR1478" si="1199">IF(OR(CQ1478="",CQ1478&lt;1),"",CQ1478+(CR1172-CQ1172))</f>
        <v/>
      </c>
    </row>
    <row r="1479" spans="1:96" x14ac:dyDescent="0.15">
      <c r="A1479" s="9">
        <f>入力シート!B255</f>
        <v>244</v>
      </c>
      <c r="B1479" s="9">
        <f>入力シート!C255</f>
        <v>0</v>
      </c>
      <c r="C1479" s="9">
        <f>入力シート!D255</f>
        <v>0</v>
      </c>
      <c r="AE1479" s="62" t="str">
        <f t="shared" si="1099"/>
        <v/>
      </c>
      <c r="AF1479" s="62" t="str">
        <f t="shared" ref="AF1479:CQ1479" si="1200">IF(OR(AE1479="",AE1479&lt;1),"",AE1479+(AF1173-AE1173))</f>
        <v/>
      </c>
      <c r="AG1479" s="62" t="str">
        <f t="shared" si="1200"/>
        <v/>
      </c>
      <c r="AH1479" s="62" t="str">
        <f t="shared" si="1200"/>
        <v/>
      </c>
      <c r="AI1479" s="62" t="str">
        <f t="shared" si="1200"/>
        <v/>
      </c>
      <c r="AJ1479" s="62" t="str">
        <f t="shared" si="1200"/>
        <v/>
      </c>
      <c r="AK1479" s="62" t="str">
        <f t="shared" si="1200"/>
        <v/>
      </c>
      <c r="AL1479" s="62" t="str">
        <f t="shared" si="1200"/>
        <v/>
      </c>
      <c r="AM1479" s="62" t="str">
        <f t="shared" si="1200"/>
        <v/>
      </c>
      <c r="AN1479" s="62" t="str">
        <f t="shared" si="1200"/>
        <v/>
      </c>
      <c r="AO1479" s="62" t="str">
        <f t="shared" si="1200"/>
        <v/>
      </c>
      <c r="AP1479" s="62" t="str">
        <f t="shared" si="1200"/>
        <v/>
      </c>
      <c r="AQ1479" s="62" t="str">
        <f t="shared" si="1200"/>
        <v/>
      </c>
      <c r="AR1479" s="62" t="str">
        <f t="shared" si="1200"/>
        <v/>
      </c>
      <c r="AS1479" s="62" t="str">
        <f t="shared" si="1200"/>
        <v/>
      </c>
      <c r="AT1479" s="62" t="str">
        <f t="shared" si="1200"/>
        <v/>
      </c>
      <c r="AU1479" s="62" t="str">
        <f t="shared" si="1200"/>
        <v/>
      </c>
      <c r="AV1479" s="62" t="str">
        <f t="shared" si="1200"/>
        <v/>
      </c>
      <c r="AW1479" s="62" t="str">
        <f t="shared" si="1200"/>
        <v/>
      </c>
      <c r="AX1479" s="62" t="str">
        <f t="shared" si="1200"/>
        <v/>
      </c>
      <c r="AY1479" s="62" t="str">
        <f t="shared" si="1200"/>
        <v/>
      </c>
      <c r="AZ1479" s="62" t="str">
        <f t="shared" si="1200"/>
        <v/>
      </c>
      <c r="BA1479" s="62" t="str">
        <f t="shared" si="1200"/>
        <v/>
      </c>
      <c r="BB1479" s="62" t="str">
        <f t="shared" si="1200"/>
        <v/>
      </c>
      <c r="BC1479" s="62" t="str">
        <f t="shared" si="1200"/>
        <v/>
      </c>
      <c r="BD1479" s="62" t="str">
        <f t="shared" si="1200"/>
        <v/>
      </c>
      <c r="BE1479" s="62" t="str">
        <f t="shared" si="1200"/>
        <v/>
      </c>
      <c r="BF1479" s="62" t="str">
        <f t="shared" si="1200"/>
        <v/>
      </c>
      <c r="BG1479" s="62" t="str">
        <f t="shared" si="1200"/>
        <v/>
      </c>
      <c r="BH1479" s="62" t="str">
        <f t="shared" si="1200"/>
        <v/>
      </c>
      <c r="BI1479" s="62" t="str">
        <f t="shared" si="1200"/>
        <v/>
      </c>
      <c r="BJ1479" s="62" t="str">
        <f t="shared" si="1200"/>
        <v/>
      </c>
      <c r="BK1479" s="62" t="str">
        <f t="shared" si="1200"/>
        <v/>
      </c>
      <c r="BL1479" s="62" t="str">
        <f t="shared" si="1200"/>
        <v/>
      </c>
      <c r="BM1479" s="62" t="str">
        <f t="shared" si="1200"/>
        <v/>
      </c>
      <c r="BN1479" s="62" t="str">
        <f t="shared" si="1200"/>
        <v/>
      </c>
      <c r="BO1479" s="62" t="str">
        <f t="shared" si="1200"/>
        <v/>
      </c>
      <c r="BP1479" s="62" t="str">
        <f t="shared" si="1200"/>
        <v/>
      </c>
      <c r="BQ1479" s="62" t="str">
        <f t="shared" si="1200"/>
        <v/>
      </c>
      <c r="BR1479" s="62" t="str">
        <f t="shared" si="1200"/>
        <v/>
      </c>
      <c r="BS1479" s="62" t="str">
        <f t="shared" si="1200"/>
        <v/>
      </c>
      <c r="BT1479" s="62" t="str">
        <f t="shared" si="1200"/>
        <v/>
      </c>
      <c r="BU1479" s="62" t="str">
        <f t="shared" si="1200"/>
        <v/>
      </c>
      <c r="BV1479" s="62" t="str">
        <f t="shared" si="1200"/>
        <v/>
      </c>
      <c r="BW1479" s="62" t="str">
        <f t="shared" si="1200"/>
        <v/>
      </c>
      <c r="BX1479" s="62" t="str">
        <f t="shared" si="1200"/>
        <v/>
      </c>
      <c r="BY1479" s="62" t="str">
        <f t="shared" si="1200"/>
        <v/>
      </c>
      <c r="BZ1479" s="62" t="str">
        <f t="shared" si="1200"/>
        <v/>
      </c>
      <c r="CA1479" s="62" t="str">
        <f t="shared" si="1200"/>
        <v/>
      </c>
      <c r="CB1479" s="62" t="str">
        <f t="shared" si="1200"/>
        <v/>
      </c>
      <c r="CC1479" s="62" t="str">
        <f t="shared" si="1200"/>
        <v/>
      </c>
      <c r="CD1479" s="62" t="str">
        <f t="shared" si="1200"/>
        <v/>
      </c>
      <c r="CE1479" s="62" t="str">
        <f t="shared" si="1200"/>
        <v/>
      </c>
      <c r="CF1479" s="62" t="str">
        <f t="shared" si="1200"/>
        <v/>
      </c>
      <c r="CG1479" s="62" t="str">
        <f t="shared" si="1200"/>
        <v/>
      </c>
      <c r="CH1479" s="62" t="str">
        <f t="shared" si="1200"/>
        <v/>
      </c>
      <c r="CI1479" s="62" t="str">
        <f t="shared" si="1200"/>
        <v/>
      </c>
      <c r="CJ1479" s="62" t="str">
        <f t="shared" si="1200"/>
        <v/>
      </c>
      <c r="CK1479" s="62" t="str">
        <f t="shared" si="1200"/>
        <v/>
      </c>
      <c r="CL1479" s="62" t="str">
        <f t="shared" si="1200"/>
        <v/>
      </c>
      <c r="CM1479" s="62" t="str">
        <f t="shared" si="1200"/>
        <v/>
      </c>
      <c r="CN1479" s="62" t="str">
        <f t="shared" si="1200"/>
        <v/>
      </c>
      <c r="CO1479" s="62" t="str">
        <f t="shared" si="1200"/>
        <v/>
      </c>
      <c r="CP1479" s="62" t="str">
        <f t="shared" si="1200"/>
        <v/>
      </c>
      <c r="CQ1479" s="62" t="str">
        <f t="shared" si="1200"/>
        <v/>
      </c>
      <c r="CR1479" s="62" t="str">
        <f t="shared" ref="CR1479" si="1201">IF(OR(CQ1479="",CQ1479&lt;1),"",CQ1479+(CR1173-CQ1173))</f>
        <v/>
      </c>
    </row>
    <row r="1480" spans="1:96" x14ac:dyDescent="0.15">
      <c r="A1480" s="9">
        <f>入力シート!B256</f>
        <v>245</v>
      </c>
      <c r="B1480" s="9">
        <f>入力シート!C256</f>
        <v>0</v>
      </c>
      <c r="C1480" s="9">
        <f>入力シート!D256</f>
        <v>0</v>
      </c>
      <c r="AE1480" s="62" t="str">
        <f t="shared" si="1099"/>
        <v/>
      </c>
      <c r="AF1480" s="62" t="str">
        <f t="shared" ref="AF1480:CQ1480" si="1202">IF(OR(AE1480="",AE1480&lt;1),"",AE1480+(AF1174-AE1174))</f>
        <v/>
      </c>
      <c r="AG1480" s="62" t="str">
        <f t="shared" si="1202"/>
        <v/>
      </c>
      <c r="AH1480" s="62" t="str">
        <f t="shared" si="1202"/>
        <v/>
      </c>
      <c r="AI1480" s="62" t="str">
        <f t="shared" si="1202"/>
        <v/>
      </c>
      <c r="AJ1480" s="62" t="str">
        <f t="shared" si="1202"/>
        <v/>
      </c>
      <c r="AK1480" s="62" t="str">
        <f t="shared" si="1202"/>
        <v/>
      </c>
      <c r="AL1480" s="62" t="str">
        <f t="shared" si="1202"/>
        <v/>
      </c>
      <c r="AM1480" s="62" t="str">
        <f t="shared" si="1202"/>
        <v/>
      </c>
      <c r="AN1480" s="62" t="str">
        <f t="shared" si="1202"/>
        <v/>
      </c>
      <c r="AO1480" s="62" t="str">
        <f t="shared" si="1202"/>
        <v/>
      </c>
      <c r="AP1480" s="62" t="str">
        <f t="shared" si="1202"/>
        <v/>
      </c>
      <c r="AQ1480" s="62" t="str">
        <f t="shared" si="1202"/>
        <v/>
      </c>
      <c r="AR1480" s="62" t="str">
        <f t="shared" si="1202"/>
        <v/>
      </c>
      <c r="AS1480" s="62" t="str">
        <f t="shared" si="1202"/>
        <v/>
      </c>
      <c r="AT1480" s="62" t="str">
        <f t="shared" si="1202"/>
        <v/>
      </c>
      <c r="AU1480" s="62" t="str">
        <f t="shared" si="1202"/>
        <v/>
      </c>
      <c r="AV1480" s="62" t="str">
        <f t="shared" si="1202"/>
        <v/>
      </c>
      <c r="AW1480" s="62" t="str">
        <f t="shared" si="1202"/>
        <v/>
      </c>
      <c r="AX1480" s="62" t="str">
        <f t="shared" si="1202"/>
        <v/>
      </c>
      <c r="AY1480" s="62" t="str">
        <f t="shared" si="1202"/>
        <v/>
      </c>
      <c r="AZ1480" s="62" t="str">
        <f t="shared" si="1202"/>
        <v/>
      </c>
      <c r="BA1480" s="62" t="str">
        <f t="shared" si="1202"/>
        <v/>
      </c>
      <c r="BB1480" s="62" t="str">
        <f t="shared" si="1202"/>
        <v/>
      </c>
      <c r="BC1480" s="62" t="str">
        <f t="shared" si="1202"/>
        <v/>
      </c>
      <c r="BD1480" s="62" t="str">
        <f t="shared" si="1202"/>
        <v/>
      </c>
      <c r="BE1480" s="62" t="str">
        <f t="shared" si="1202"/>
        <v/>
      </c>
      <c r="BF1480" s="62" t="str">
        <f t="shared" si="1202"/>
        <v/>
      </c>
      <c r="BG1480" s="62" t="str">
        <f t="shared" si="1202"/>
        <v/>
      </c>
      <c r="BH1480" s="62" t="str">
        <f t="shared" si="1202"/>
        <v/>
      </c>
      <c r="BI1480" s="62" t="str">
        <f t="shared" si="1202"/>
        <v/>
      </c>
      <c r="BJ1480" s="62" t="str">
        <f t="shared" si="1202"/>
        <v/>
      </c>
      <c r="BK1480" s="62" t="str">
        <f t="shared" si="1202"/>
        <v/>
      </c>
      <c r="BL1480" s="62" t="str">
        <f t="shared" si="1202"/>
        <v/>
      </c>
      <c r="BM1480" s="62" t="str">
        <f t="shared" si="1202"/>
        <v/>
      </c>
      <c r="BN1480" s="62" t="str">
        <f t="shared" si="1202"/>
        <v/>
      </c>
      <c r="BO1480" s="62" t="str">
        <f t="shared" si="1202"/>
        <v/>
      </c>
      <c r="BP1480" s="62" t="str">
        <f t="shared" si="1202"/>
        <v/>
      </c>
      <c r="BQ1480" s="62" t="str">
        <f t="shared" si="1202"/>
        <v/>
      </c>
      <c r="BR1480" s="62" t="str">
        <f t="shared" si="1202"/>
        <v/>
      </c>
      <c r="BS1480" s="62" t="str">
        <f t="shared" si="1202"/>
        <v/>
      </c>
      <c r="BT1480" s="62" t="str">
        <f t="shared" si="1202"/>
        <v/>
      </c>
      <c r="BU1480" s="62" t="str">
        <f t="shared" si="1202"/>
        <v/>
      </c>
      <c r="BV1480" s="62" t="str">
        <f t="shared" si="1202"/>
        <v/>
      </c>
      <c r="BW1480" s="62" t="str">
        <f t="shared" si="1202"/>
        <v/>
      </c>
      <c r="BX1480" s="62" t="str">
        <f t="shared" si="1202"/>
        <v/>
      </c>
      <c r="BY1480" s="62" t="str">
        <f t="shared" si="1202"/>
        <v/>
      </c>
      <c r="BZ1480" s="62" t="str">
        <f t="shared" si="1202"/>
        <v/>
      </c>
      <c r="CA1480" s="62" t="str">
        <f t="shared" si="1202"/>
        <v/>
      </c>
      <c r="CB1480" s="62" t="str">
        <f t="shared" si="1202"/>
        <v/>
      </c>
      <c r="CC1480" s="62" t="str">
        <f t="shared" si="1202"/>
        <v/>
      </c>
      <c r="CD1480" s="62" t="str">
        <f t="shared" si="1202"/>
        <v/>
      </c>
      <c r="CE1480" s="62" t="str">
        <f t="shared" si="1202"/>
        <v/>
      </c>
      <c r="CF1480" s="62" t="str">
        <f t="shared" si="1202"/>
        <v/>
      </c>
      <c r="CG1480" s="62" t="str">
        <f t="shared" si="1202"/>
        <v/>
      </c>
      <c r="CH1480" s="62" t="str">
        <f t="shared" si="1202"/>
        <v/>
      </c>
      <c r="CI1480" s="62" t="str">
        <f t="shared" si="1202"/>
        <v/>
      </c>
      <c r="CJ1480" s="62" t="str">
        <f t="shared" si="1202"/>
        <v/>
      </c>
      <c r="CK1480" s="62" t="str">
        <f t="shared" si="1202"/>
        <v/>
      </c>
      <c r="CL1480" s="62" t="str">
        <f t="shared" si="1202"/>
        <v/>
      </c>
      <c r="CM1480" s="62" t="str">
        <f t="shared" si="1202"/>
        <v/>
      </c>
      <c r="CN1480" s="62" t="str">
        <f t="shared" si="1202"/>
        <v/>
      </c>
      <c r="CO1480" s="62" t="str">
        <f t="shared" si="1202"/>
        <v/>
      </c>
      <c r="CP1480" s="62" t="str">
        <f t="shared" si="1202"/>
        <v/>
      </c>
      <c r="CQ1480" s="62" t="str">
        <f t="shared" si="1202"/>
        <v/>
      </c>
      <c r="CR1480" s="62" t="str">
        <f t="shared" ref="CR1480" si="1203">IF(OR(CQ1480="",CQ1480&lt;1),"",CQ1480+(CR1174-CQ1174))</f>
        <v/>
      </c>
    </row>
    <row r="1481" spans="1:96" x14ac:dyDescent="0.15">
      <c r="A1481" s="9">
        <f>入力シート!B257</f>
        <v>246</v>
      </c>
      <c r="B1481" s="9">
        <f>入力シート!C257</f>
        <v>0</v>
      </c>
      <c r="C1481" s="9">
        <f>入力シート!D257</f>
        <v>0</v>
      </c>
      <c r="AE1481" s="62" t="str">
        <f t="shared" si="1099"/>
        <v/>
      </c>
      <c r="AF1481" s="62" t="str">
        <f t="shared" ref="AF1481:CQ1481" si="1204">IF(OR(AE1481="",AE1481&lt;1),"",AE1481+(AF1175-AE1175))</f>
        <v/>
      </c>
      <c r="AG1481" s="62" t="str">
        <f t="shared" si="1204"/>
        <v/>
      </c>
      <c r="AH1481" s="62" t="str">
        <f t="shared" si="1204"/>
        <v/>
      </c>
      <c r="AI1481" s="62" t="str">
        <f t="shared" si="1204"/>
        <v/>
      </c>
      <c r="AJ1481" s="62" t="str">
        <f t="shared" si="1204"/>
        <v/>
      </c>
      <c r="AK1481" s="62" t="str">
        <f t="shared" si="1204"/>
        <v/>
      </c>
      <c r="AL1481" s="62" t="str">
        <f t="shared" si="1204"/>
        <v/>
      </c>
      <c r="AM1481" s="62" t="str">
        <f t="shared" si="1204"/>
        <v/>
      </c>
      <c r="AN1481" s="62" t="str">
        <f t="shared" si="1204"/>
        <v/>
      </c>
      <c r="AO1481" s="62" t="str">
        <f t="shared" si="1204"/>
        <v/>
      </c>
      <c r="AP1481" s="62" t="str">
        <f t="shared" si="1204"/>
        <v/>
      </c>
      <c r="AQ1481" s="62" t="str">
        <f t="shared" si="1204"/>
        <v/>
      </c>
      <c r="AR1481" s="62" t="str">
        <f t="shared" si="1204"/>
        <v/>
      </c>
      <c r="AS1481" s="62" t="str">
        <f t="shared" si="1204"/>
        <v/>
      </c>
      <c r="AT1481" s="62" t="str">
        <f t="shared" si="1204"/>
        <v/>
      </c>
      <c r="AU1481" s="62" t="str">
        <f t="shared" si="1204"/>
        <v/>
      </c>
      <c r="AV1481" s="62" t="str">
        <f t="shared" si="1204"/>
        <v/>
      </c>
      <c r="AW1481" s="62" t="str">
        <f t="shared" si="1204"/>
        <v/>
      </c>
      <c r="AX1481" s="62" t="str">
        <f t="shared" si="1204"/>
        <v/>
      </c>
      <c r="AY1481" s="62" t="str">
        <f t="shared" si="1204"/>
        <v/>
      </c>
      <c r="AZ1481" s="62" t="str">
        <f t="shared" si="1204"/>
        <v/>
      </c>
      <c r="BA1481" s="62" t="str">
        <f t="shared" si="1204"/>
        <v/>
      </c>
      <c r="BB1481" s="62" t="str">
        <f t="shared" si="1204"/>
        <v/>
      </c>
      <c r="BC1481" s="62" t="str">
        <f t="shared" si="1204"/>
        <v/>
      </c>
      <c r="BD1481" s="62" t="str">
        <f t="shared" si="1204"/>
        <v/>
      </c>
      <c r="BE1481" s="62" t="str">
        <f t="shared" si="1204"/>
        <v/>
      </c>
      <c r="BF1481" s="62" t="str">
        <f t="shared" si="1204"/>
        <v/>
      </c>
      <c r="BG1481" s="62" t="str">
        <f t="shared" si="1204"/>
        <v/>
      </c>
      <c r="BH1481" s="62" t="str">
        <f t="shared" si="1204"/>
        <v/>
      </c>
      <c r="BI1481" s="62" t="str">
        <f t="shared" si="1204"/>
        <v/>
      </c>
      <c r="BJ1481" s="62" t="str">
        <f t="shared" si="1204"/>
        <v/>
      </c>
      <c r="BK1481" s="62" t="str">
        <f t="shared" si="1204"/>
        <v/>
      </c>
      <c r="BL1481" s="62" t="str">
        <f t="shared" si="1204"/>
        <v/>
      </c>
      <c r="BM1481" s="62" t="str">
        <f t="shared" si="1204"/>
        <v/>
      </c>
      <c r="BN1481" s="62" t="str">
        <f t="shared" si="1204"/>
        <v/>
      </c>
      <c r="BO1481" s="62" t="str">
        <f t="shared" si="1204"/>
        <v/>
      </c>
      <c r="BP1481" s="62" t="str">
        <f t="shared" si="1204"/>
        <v/>
      </c>
      <c r="BQ1481" s="62" t="str">
        <f t="shared" si="1204"/>
        <v/>
      </c>
      <c r="BR1481" s="62" t="str">
        <f t="shared" si="1204"/>
        <v/>
      </c>
      <c r="BS1481" s="62" t="str">
        <f t="shared" si="1204"/>
        <v/>
      </c>
      <c r="BT1481" s="62" t="str">
        <f t="shared" si="1204"/>
        <v/>
      </c>
      <c r="BU1481" s="62" t="str">
        <f t="shared" si="1204"/>
        <v/>
      </c>
      <c r="BV1481" s="62" t="str">
        <f t="shared" si="1204"/>
        <v/>
      </c>
      <c r="BW1481" s="62" t="str">
        <f t="shared" si="1204"/>
        <v/>
      </c>
      <c r="BX1481" s="62" t="str">
        <f t="shared" si="1204"/>
        <v/>
      </c>
      <c r="BY1481" s="62" t="str">
        <f t="shared" si="1204"/>
        <v/>
      </c>
      <c r="BZ1481" s="62" t="str">
        <f t="shared" si="1204"/>
        <v/>
      </c>
      <c r="CA1481" s="62" t="str">
        <f t="shared" si="1204"/>
        <v/>
      </c>
      <c r="CB1481" s="62" t="str">
        <f t="shared" si="1204"/>
        <v/>
      </c>
      <c r="CC1481" s="62" t="str">
        <f t="shared" si="1204"/>
        <v/>
      </c>
      <c r="CD1481" s="62" t="str">
        <f t="shared" si="1204"/>
        <v/>
      </c>
      <c r="CE1481" s="62" t="str">
        <f t="shared" si="1204"/>
        <v/>
      </c>
      <c r="CF1481" s="62" t="str">
        <f t="shared" si="1204"/>
        <v/>
      </c>
      <c r="CG1481" s="62" t="str">
        <f t="shared" si="1204"/>
        <v/>
      </c>
      <c r="CH1481" s="62" t="str">
        <f t="shared" si="1204"/>
        <v/>
      </c>
      <c r="CI1481" s="62" t="str">
        <f t="shared" si="1204"/>
        <v/>
      </c>
      <c r="CJ1481" s="62" t="str">
        <f t="shared" si="1204"/>
        <v/>
      </c>
      <c r="CK1481" s="62" t="str">
        <f t="shared" si="1204"/>
        <v/>
      </c>
      <c r="CL1481" s="62" t="str">
        <f t="shared" si="1204"/>
        <v/>
      </c>
      <c r="CM1481" s="62" t="str">
        <f t="shared" si="1204"/>
        <v/>
      </c>
      <c r="CN1481" s="62" t="str">
        <f t="shared" si="1204"/>
        <v/>
      </c>
      <c r="CO1481" s="62" t="str">
        <f t="shared" si="1204"/>
        <v/>
      </c>
      <c r="CP1481" s="62" t="str">
        <f t="shared" si="1204"/>
        <v/>
      </c>
      <c r="CQ1481" s="62" t="str">
        <f t="shared" si="1204"/>
        <v/>
      </c>
      <c r="CR1481" s="62" t="str">
        <f t="shared" ref="CR1481" si="1205">IF(OR(CQ1481="",CQ1481&lt;1),"",CQ1481+(CR1175-CQ1175))</f>
        <v/>
      </c>
    </row>
    <row r="1482" spans="1:96" x14ac:dyDescent="0.15">
      <c r="A1482" s="9">
        <f>入力シート!B258</f>
        <v>247</v>
      </c>
      <c r="B1482" s="9">
        <f>入力シート!C258</f>
        <v>0</v>
      </c>
      <c r="C1482" s="9">
        <f>入力シート!D258</f>
        <v>0</v>
      </c>
      <c r="AE1482" s="62" t="str">
        <f t="shared" si="1099"/>
        <v/>
      </c>
      <c r="AF1482" s="62" t="str">
        <f t="shared" ref="AF1482:CQ1482" si="1206">IF(OR(AE1482="",AE1482&lt;1),"",AE1482+(AF1176-AE1176))</f>
        <v/>
      </c>
      <c r="AG1482" s="62" t="str">
        <f t="shared" si="1206"/>
        <v/>
      </c>
      <c r="AH1482" s="62" t="str">
        <f t="shared" si="1206"/>
        <v/>
      </c>
      <c r="AI1482" s="62" t="str">
        <f t="shared" si="1206"/>
        <v/>
      </c>
      <c r="AJ1482" s="62" t="str">
        <f t="shared" si="1206"/>
        <v/>
      </c>
      <c r="AK1482" s="62" t="str">
        <f t="shared" si="1206"/>
        <v/>
      </c>
      <c r="AL1482" s="62" t="str">
        <f t="shared" si="1206"/>
        <v/>
      </c>
      <c r="AM1482" s="62" t="str">
        <f t="shared" si="1206"/>
        <v/>
      </c>
      <c r="AN1482" s="62" t="str">
        <f t="shared" si="1206"/>
        <v/>
      </c>
      <c r="AO1482" s="62" t="str">
        <f t="shared" si="1206"/>
        <v/>
      </c>
      <c r="AP1482" s="62" t="str">
        <f t="shared" si="1206"/>
        <v/>
      </c>
      <c r="AQ1482" s="62" t="str">
        <f t="shared" si="1206"/>
        <v/>
      </c>
      <c r="AR1482" s="62" t="str">
        <f t="shared" si="1206"/>
        <v/>
      </c>
      <c r="AS1482" s="62" t="str">
        <f t="shared" si="1206"/>
        <v/>
      </c>
      <c r="AT1482" s="62" t="str">
        <f t="shared" si="1206"/>
        <v/>
      </c>
      <c r="AU1482" s="62" t="str">
        <f t="shared" si="1206"/>
        <v/>
      </c>
      <c r="AV1482" s="62" t="str">
        <f t="shared" si="1206"/>
        <v/>
      </c>
      <c r="AW1482" s="62" t="str">
        <f t="shared" si="1206"/>
        <v/>
      </c>
      <c r="AX1482" s="62" t="str">
        <f t="shared" si="1206"/>
        <v/>
      </c>
      <c r="AY1482" s="62" t="str">
        <f t="shared" si="1206"/>
        <v/>
      </c>
      <c r="AZ1482" s="62" t="str">
        <f t="shared" si="1206"/>
        <v/>
      </c>
      <c r="BA1482" s="62" t="str">
        <f t="shared" si="1206"/>
        <v/>
      </c>
      <c r="BB1482" s="62" t="str">
        <f t="shared" si="1206"/>
        <v/>
      </c>
      <c r="BC1482" s="62" t="str">
        <f t="shared" si="1206"/>
        <v/>
      </c>
      <c r="BD1482" s="62" t="str">
        <f t="shared" si="1206"/>
        <v/>
      </c>
      <c r="BE1482" s="62" t="str">
        <f t="shared" si="1206"/>
        <v/>
      </c>
      <c r="BF1482" s="62" t="str">
        <f t="shared" si="1206"/>
        <v/>
      </c>
      <c r="BG1482" s="62" t="str">
        <f t="shared" si="1206"/>
        <v/>
      </c>
      <c r="BH1482" s="62" t="str">
        <f t="shared" si="1206"/>
        <v/>
      </c>
      <c r="BI1482" s="62" t="str">
        <f t="shared" si="1206"/>
        <v/>
      </c>
      <c r="BJ1482" s="62" t="str">
        <f t="shared" si="1206"/>
        <v/>
      </c>
      <c r="BK1482" s="62" t="str">
        <f t="shared" si="1206"/>
        <v/>
      </c>
      <c r="BL1482" s="62" t="str">
        <f t="shared" si="1206"/>
        <v/>
      </c>
      <c r="BM1482" s="62" t="str">
        <f t="shared" si="1206"/>
        <v/>
      </c>
      <c r="BN1482" s="62" t="str">
        <f t="shared" si="1206"/>
        <v/>
      </c>
      <c r="BO1482" s="62" t="str">
        <f t="shared" si="1206"/>
        <v/>
      </c>
      <c r="BP1482" s="62" t="str">
        <f t="shared" si="1206"/>
        <v/>
      </c>
      <c r="BQ1482" s="62" t="str">
        <f t="shared" si="1206"/>
        <v/>
      </c>
      <c r="BR1482" s="62" t="str">
        <f t="shared" si="1206"/>
        <v/>
      </c>
      <c r="BS1482" s="62" t="str">
        <f t="shared" si="1206"/>
        <v/>
      </c>
      <c r="BT1482" s="62" t="str">
        <f t="shared" si="1206"/>
        <v/>
      </c>
      <c r="BU1482" s="62" t="str">
        <f t="shared" si="1206"/>
        <v/>
      </c>
      <c r="BV1482" s="62" t="str">
        <f t="shared" si="1206"/>
        <v/>
      </c>
      <c r="BW1482" s="62" t="str">
        <f t="shared" si="1206"/>
        <v/>
      </c>
      <c r="BX1482" s="62" t="str">
        <f t="shared" si="1206"/>
        <v/>
      </c>
      <c r="BY1482" s="62" t="str">
        <f t="shared" si="1206"/>
        <v/>
      </c>
      <c r="BZ1482" s="62" t="str">
        <f t="shared" si="1206"/>
        <v/>
      </c>
      <c r="CA1482" s="62" t="str">
        <f t="shared" si="1206"/>
        <v/>
      </c>
      <c r="CB1482" s="62" t="str">
        <f t="shared" si="1206"/>
        <v/>
      </c>
      <c r="CC1482" s="62" t="str">
        <f t="shared" si="1206"/>
        <v/>
      </c>
      <c r="CD1482" s="62" t="str">
        <f t="shared" si="1206"/>
        <v/>
      </c>
      <c r="CE1482" s="62" t="str">
        <f t="shared" si="1206"/>
        <v/>
      </c>
      <c r="CF1482" s="62" t="str">
        <f t="shared" si="1206"/>
        <v/>
      </c>
      <c r="CG1482" s="62" t="str">
        <f t="shared" si="1206"/>
        <v/>
      </c>
      <c r="CH1482" s="62" t="str">
        <f t="shared" si="1206"/>
        <v/>
      </c>
      <c r="CI1482" s="62" t="str">
        <f t="shared" si="1206"/>
        <v/>
      </c>
      <c r="CJ1482" s="62" t="str">
        <f t="shared" si="1206"/>
        <v/>
      </c>
      <c r="CK1482" s="62" t="str">
        <f t="shared" si="1206"/>
        <v/>
      </c>
      <c r="CL1482" s="62" t="str">
        <f t="shared" si="1206"/>
        <v/>
      </c>
      <c r="CM1482" s="62" t="str">
        <f t="shared" si="1206"/>
        <v/>
      </c>
      <c r="CN1482" s="62" t="str">
        <f t="shared" si="1206"/>
        <v/>
      </c>
      <c r="CO1482" s="62" t="str">
        <f t="shared" si="1206"/>
        <v/>
      </c>
      <c r="CP1482" s="62" t="str">
        <f t="shared" si="1206"/>
        <v/>
      </c>
      <c r="CQ1482" s="62" t="str">
        <f t="shared" si="1206"/>
        <v/>
      </c>
      <c r="CR1482" s="62" t="str">
        <f t="shared" ref="CR1482" si="1207">IF(OR(CQ1482="",CQ1482&lt;1),"",CQ1482+(CR1176-CQ1176))</f>
        <v/>
      </c>
    </row>
    <row r="1483" spans="1:96" x14ac:dyDescent="0.15">
      <c r="A1483" s="9">
        <f>入力シート!B259</f>
        <v>248</v>
      </c>
      <c r="B1483" s="9">
        <f>入力シート!C259</f>
        <v>0</v>
      </c>
      <c r="C1483" s="9">
        <f>入力シート!D259</f>
        <v>0</v>
      </c>
      <c r="AE1483" s="62" t="str">
        <f t="shared" si="1099"/>
        <v/>
      </c>
      <c r="AF1483" s="62" t="str">
        <f t="shared" ref="AF1483:CQ1483" si="1208">IF(OR(AE1483="",AE1483&lt;1),"",AE1483+(AF1177-AE1177))</f>
        <v/>
      </c>
      <c r="AG1483" s="62" t="str">
        <f t="shared" si="1208"/>
        <v/>
      </c>
      <c r="AH1483" s="62" t="str">
        <f t="shared" si="1208"/>
        <v/>
      </c>
      <c r="AI1483" s="62" t="str">
        <f t="shared" si="1208"/>
        <v/>
      </c>
      <c r="AJ1483" s="62" t="str">
        <f t="shared" si="1208"/>
        <v/>
      </c>
      <c r="AK1483" s="62" t="str">
        <f t="shared" si="1208"/>
        <v/>
      </c>
      <c r="AL1483" s="62" t="str">
        <f t="shared" si="1208"/>
        <v/>
      </c>
      <c r="AM1483" s="62" t="str">
        <f t="shared" si="1208"/>
        <v/>
      </c>
      <c r="AN1483" s="62" t="str">
        <f t="shared" si="1208"/>
        <v/>
      </c>
      <c r="AO1483" s="62" t="str">
        <f t="shared" si="1208"/>
        <v/>
      </c>
      <c r="AP1483" s="62" t="str">
        <f t="shared" si="1208"/>
        <v/>
      </c>
      <c r="AQ1483" s="62" t="str">
        <f t="shared" si="1208"/>
        <v/>
      </c>
      <c r="AR1483" s="62" t="str">
        <f t="shared" si="1208"/>
        <v/>
      </c>
      <c r="AS1483" s="62" t="str">
        <f t="shared" si="1208"/>
        <v/>
      </c>
      <c r="AT1483" s="62" t="str">
        <f t="shared" si="1208"/>
        <v/>
      </c>
      <c r="AU1483" s="62" t="str">
        <f t="shared" si="1208"/>
        <v/>
      </c>
      <c r="AV1483" s="62" t="str">
        <f t="shared" si="1208"/>
        <v/>
      </c>
      <c r="AW1483" s="62" t="str">
        <f t="shared" si="1208"/>
        <v/>
      </c>
      <c r="AX1483" s="62" t="str">
        <f t="shared" si="1208"/>
        <v/>
      </c>
      <c r="AY1483" s="62" t="str">
        <f t="shared" si="1208"/>
        <v/>
      </c>
      <c r="AZ1483" s="62" t="str">
        <f t="shared" si="1208"/>
        <v/>
      </c>
      <c r="BA1483" s="62" t="str">
        <f t="shared" si="1208"/>
        <v/>
      </c>
      <c r="BB1483" s="62" t="str">
        <f t="shared" si="1208"/>
        <v/>
      </c>
      <c r="BC1483" s="62" t="str">
        <f t="shared" si="1208"/>
        <v/>
      </c>
      <c r="BD1483" s="62" t="str">
        <f t="shared" si="1208"/>
        <v/>
      </c>
      <c r="BE1483" s="62" t="str">
        <f t="shared" si="1208"/>
        <v/>
      </c>
      <c r="BF1483" s="62" t="str">
        <f t="shared" si="1208"/>
        <v/>
      </c>
      <c r="BG1483" s="62" t="str">
        <f t="shared" si="1208"/>
        <v/>
      </c>
      <c r="BH1483" s="62" t="str">
        <f t="shared" si="1208"/>
        <v/>
      </c>
      <c r="BI1483" s="62" t="str">
        <f t="shared" si="1208"/>
        <v/>
      </c>
      <c r="BJ1483" s="62" t="str">
        <f t="shared" si="1208"/>
        <v/>
      </c>
      <c r="BK1483" s="62" t="str">
        <f t="shared" si="1208"/>
        <v/>
      </c>
      <c r="BL1483" s="62" t="str">
        <f t="shared" si="1208"/>
        <v/>
      </c>
      <c r="BM1483" s="62" t="str">
        <f t="shared" si="1208"/>
        <v/>
      </c>
      <c r="BN1483" s="62" t="str">
        <f t="shared" si="1208"/>
        <v/>
      </c>
      <c r="BO1483" s="62" t="str">
        <f t="shared" si="1208"/>
        <v/>
      </c>
      <c r="BP1483" s="62" t="str">
        <f t="shared" si="1208"/>
        <v/>
      </c>
      <c r="BQ1483" s="62" t="str">
        <f t="shared" si="1208"/>
        <v/>
      </c>
      <c r="BR1483" s="62" t="str">
        <f t="shared" si="1208"/>
        <v/>
      </c>
      <c r="BS1483" s="62" t="str">
        <f t="shared" si="1208"/>
        <v/>
      </c>
      <c r="BT1483" s="62" t="str">
        <f t="shared" si="1208"/>
        <v/>
      </c>
      <c r="BU1483" s="62" t="str">
        <f t="shared" si="1208"/>
        <v/>
      </c>
      <c r="BV1483" s="62" t="str">
        <f t="shared" si="1208"/>
        <v/>
      </c>
      <c r="BW1483" s="62" t="str">
        <f t="shared" si="1208"/>
        <v/>
      </c>
      <c r="BX1483" s="62" t="str">
        <f t="shared" si="1208"/>
        <v/>
      </c>
      <c r="BY1483" s="62" t="str">
        <f t="shared" si="1208"/>
        <v/>
      </c>
      <c r="BZ1483" s="62" t="str">
        <f t="shared" si="1208"/>
        <v/>
      </c>
      <c r="CA1483" s="62" t="str">
        <f t="shared" si="1208"/>
        <v/>
      </c>
      <c r="CB1483" s="62" t="str">
        <f t="shared" si="1208"/>
        <v/>
      </c>
      <c r="CC1483" s="62" t="str">
        <f t="shared" si="1208"/>
        <v/>
      </c>
      <c r="CD1483" s="62" t="str">
        <f t="shared" si="1208"/>
        <v/>
      </c>
      <c r="CE1483" s="62" t="str">
        <f t="shared" si="1208"/>
        <v/>
      </c>
      <c r="CF1483" s="62" t="str">
        <f t="shared" si="1208"/>
        <v/>
      </c>
      <c r="CG1483" s="62" t="str">
        <f t="shared" si="1208"/>
        <v/>
      </c>
      <c r="CH1483" s="62" t="str">
        <f t="shared" si="1208"/>
        <v/>
      </c>
      <c r="CI1483" s="62" t="str">
        <f t="shared" si="1208"/>
        <v/>
      </c>
      <c r="CJ1483" s="62" t="str">
        <f t="shared" si="1208"/>
        <v/>
      </c>
      <c r="CK1483" s="62" t="str">
        <f t="shared" si="1208"/>
        <v/>
      </c>
      <c r="CL1483" s="62" t="str">
        <f t="shared" si="1208"/>
        <v/>
      </c>
      <c r="CM1483" s="62" t="str">
        <f t="shared" si="1208"/>
        <v/>
      </c>
      <c r="CN1483" s="62" t="str">
        <f t="shared" si="1208"/>
        <v/>
      </c>
      <c r="CO1483" s="62" t="str">
        <f t="shared" si="1208"/>
        <v/>
      </c>
      <c r="CP1483" s="62" t="str">
        <f t="shared" si="1208"/>
        <v/>
      </c>
      <c r="CQ1483" s="62" t="str">
        <f t="shared" si="1208"/>
        <v/>
      </c>
      <c r="CR1483" s="62" t="str">
        <f t="shared" ref="CR1483" si="1209">IF(OR(CQ1483="",CQ1483&lt;1),"",CQ1483+(CR1177-CQ1177))</f>
        <v/>
      </c>
    </row>
    <row r="1484" spans="1:96" x14ac:dyDescent="0.15">
      <c r="A1484" s="9">
        <f>入力シート!B260</f>
        <v>249</v>
      </c>
      <c r="B1484" s="9">
        <f>入力シート!C260</f>
        <v>0</v>
      </c>
      <c r="C1484" s="9">
        <f>入力シート!D260</f>
        <v>0</v>
      </c>
      <c r="AE1484" s="62" t="str">
        <f t="shared" si="1099"/>
        <v/>
      </c>
      <c r="AF1484" s="62" t="str">
        <f t="shared" ref="AF1484:CQ1484" si="1210">IF(OR(AE1484="",AE1484&lt;1),"",AE1484+(AF1178-AE1178))</f>
        <v/>
      </c>
      <c r="AG1484" s="62" t="str">
        <f t="shared" si="1210"/>
        <v/>
      </c>
      <c r="AH1484" s="62" t="str">
        <f t="shared" si="1210"/>
        <v/>
      </c>
      <c r="AI1484" s="62" t="str">
        <f t="shared" si="1210"/>
        <v/>
      </c>
      <c r="AJ1484" s="62" t="str">
        <f t="shared" si="1210"/>
        <v/>
      </c>
      <c r="AK1484" s="62" t="str">
        <f t="shared" si="1210"/>
        <v/>
      </c>
      <c r="AL1484" s="62" t="str">
        <f t="shared" si="1210"/>
        <v/>
      </c>
      <c r="AM1484" s="62" t="str">
        <f t="shared" si="1210"/>
        <v/>
      </c>
      <c r="AN1484" s="62" t="str">
        <f t="shared" si="1210"/>
        <v/>
      </c>
      <c r="AO1484" s="62" t="str">
        <f t="shared" si="1210"/>
        <v/>
      </c>
      <c r="AP1484" s="62" t="str">
        <f t="shared" si="1210"/>
        <v/>
      </c>
      <c r="AQ1484" s="62" t="str">
        <f t="shared" si="1210"/>
        <v/>
      </c>
      <c r="AR1484" s="62" t="str">
        <f t="shared" si="1210"/>
        <v/>
      </c>
      <c r="AS1484" s="62" t="str">
        <f t="shared" si="1210"/>
        <v/>
      </c>
      <c r="AT1484" s="62" t="str">
        <f t="shared" si="1210"/>
        <v/>
      </c>
      <c r="AU1484" s="62" t="str">
        <f t="shared" si="1210"/>
        <v/>
      </c>
      <c r="AV1484" s="62" t="str">
        <f t="shared" si="1210"/>
        <v/>
      </c>
      <c r="AW1484" s="62" t="str">
        <f t="shared" si="1210"/>
        <v/>
      </c>
      <c r="AX1484" s="62" t="str">
        <f t="shared" si="1210"/>
        <v/>
      </c>
      <c r="AY1484" s="62" t="str">
        <f t="shared" si="1210"/>
        <v/>
      </c>
      <c r="AZ1484" s="62" t="str">
        <f t="shared" si="1210"/>
        <v/>
      </c>
      <c r="BA1484" s="62" t="str">
        <f t="shared" si="1210"/>
        <v/>
      </c>
      <c r="BB1484" s="62" t="str">
        <f t="shared" si="1210"/>
        <v/>
      </c>
      <c r="BC1484" s="62" t="str">
        <f t="shared" si="1210"/>
        <v/>
      </c>
      <c r="BD1484" s="62" t="str">
        <f t="shared" si="1210"/>
        <v/>
      </c>
      <c r="BE1484" s="62" t="str">
        <f t="shared" si="1210"/>
        <v/>
      </c>
      <c r="BF1484" s="62" t="str">
        <f t="shared" si="1210"/>
        <v/>
      </c>
      <c r="BG1484" s="62" t="str">
        <f t="shared" si="1210"/>
        <v/>
      </c>
      <c r="BH1484" s="62" t="str">
        <f t="shared" si="1210"/>
        <v/>
      </c>
      <c r="BI1484" s="62" t="str">
        <f t="shared" si="1210"/>
        <v/>
      </c>
      <c r="BJ1484" s="62" t="str">
        <f t="shared" si="1210"/>
        <v/>
      </c>
      <c r="BK1484" s="62" t="str">
        <f t="shared" si="1210"/>
        <v/>
      </c>
      <c r="BL1484" s="62" t="str">
        <f t="shared" si="1210"/>
        <v/>
      </c>
      <c r="BM1484" s="62" t="str">
        <f t="shared" si="1210"/>
        <v/>
      </c>
      <c r="BN1484" s="62" t="str">
        <f t="shared" si="1210"/>
        <v/>
      </c>
      <c r="BO1484" s="62" t="str">
        <f t="shared" si="1210"/>
        <v/>
      </c>
      <c r="BP1484" s="62" t="str">
        <f t="shared" si="1210"/>
        <v/>
      </c>
      <c r="BQ1484" s="62" t="str">
        <f t="shared" si="1210"/>
        <v/>
      </c>
      <c r="BR1484" s="62" t="str">
        <f t="shared" si="1210"/>
        <v/>
      </c>
      <c r="BS1484" s="62" t="str">
        <f t="shared" si="1210"/>
        <v/>
      </c>
      <c r="BT1484" s="62" t="str">
        <f t="shared" si="1210"/>
        <v/>
      </c>
      <c r="BU1484" s="62" t="str">
        <f t="shared" si="1210"/>
        <v/>
      </c>
      <c r="BV1484" s="62" t="str">
        <f t="shared" si="1210"/>
        <v/>
      </c>
      <c r="BW1484" s="62" t="str">
        <f t="shared" si="1210"/>
        <v/>
      </c>
      <c r="BX1484" s="62" t="str">
        <f t="shared" si="1210"/>
        <v/>
      </c>
      <c r="BY1484" s="62" t="str">
        <f t="shared" si="1210"/>
        <v/>
      </c>
      <c r="BZ1484" s="62" t="str">
        <f t="shared" si="1210"/>
        <v/>
      </c>
      <c r="CA1484" s="62" t="str">
        <f t="shared" si="1210"/>
        <v/>
      </c>
      <c r="CB1484" s="62" t="str">
        <f t="shared" si="1210"/>
        <v/>
      </c>
      <c r="CC1484" s="62" t="str">
        <f t="shared" si="1210"/>
        <v/>
      </c>
      <c r="CD1484" s="62" t="str">
        <f t="shared" si="1210"/>
        <v/>
      </c>
      <c r="CE1484" s="62" t="str">
        <f t="shared" si="1210"/>
        <v/>
      </c>
      <c r="CF1484" s="62" t="str">
        <f t="shared" si="1210"/>
        <v/>
      </c>
      <c r="CG1484" s="62" t="str">
        <f t="shared" si="1210"/>
        <v/>
      </c>
      <c r="CH1484" s="62" t="str">
        <f t="shared" si="1210"/>
        <v/>
      </c>
      <c r="CI1484" s="62" t="str">
        <f t="shared" si="1210"/>
        <v/>
      </c>
      <c r="CJ1484" s="62" t="str">
        <f t="shared" si="1210"/>
        <v/>
      </c>
      <c r="CK1484" s="62" t="str">
        <f t="shared" si="1210"/>
        <v/>
      </c>
      <c r="CL1484" s="62" t="str">
        <f t="shared" si="1210"/>
        <v/>
      </c>
      <c r="CM1484" s="62" t="str">
        <f t="shared" si="1210"/>
        <v/>
      </c>
      <c r="CN1484" s="62" t="str">
        <f t="shared" si="1210"/>
        <v/>
      </c>
      <c r="CO1484" s="62" t="str">
        <f t="shared" si="1210"/>
        <v/>
      </c>
      <c r="CP1484" s="62" t="str">
        <f t="shared" si="1210"/>
        <v/>
      </c>
      <c r="CQ1484" s="62" t="str">
        <f t="shared" si="1210"/>
        <v/>
      </c>
      <c r="CR1484" s="62" t="str">
        <f t="shared" ref="CR1484" si="1211">IF(OR(CQ1484="",CQ1484&lt;1),"",CQ1484+(CR1178-CQ1178))</f>
        <v/>
      </c>
    </row>
    <row r="1485" spans="1:96" x14ac:dyDescent="0.15">
      <c r="A1485" s="9">
        <f>入力シート!B261</f>
        <v>250</v>
      </c>
      <c r="B1485" s="9">
        <f>入力シート!C261</f>
        <v>0</v>
      </c>
      <c r="C1485" s="9">
        <f>入力シート!D261</f>
        <v>0</v>
      </c>
      <c r="AE1485" s="62" t="str">
        <f t="shared" si="1099"/>
        <v/>
      </c>
      <c r="AF1485" s="62" t="str">
        <f t="shared" ref="AF1485:CQ1485" si="1212">IF(OR(AE1485="",AE1485&lt;1),"",AE1485+(AF1179-AE1179))</f>
        <v/>
      </c>
      <c r="AG1485" s="62" t="str">
        <f t="shared" si="1212"/>
        <v/>
      </c>
      <c r="AH1485" s="62" t="str">
        <f t="shared" si="1212"/>
        <v/>
      </c>
      <c r="AI1485" s="62" t="str">
        <f t="shared" si="1212"/>
        <v/>
      </c>
      <c r="AJ1485" s="62" t="str">
        <f t="shared" si="1212"/>
        <v/>
      </c>
      <c r="AK1485" s="62" t="str">
        <f t="shared" si="1212"/>
        <v/>
      </c>
      <c r="AL1485" s="62" t="str">
        <f t="shared" si="1212"/>
        <v/>
      </c>
      <c r="AM1485" s="62" t="str">
        <f t="shared" si="1212"/>
        <v/>
      </c>
      <c r="AN1485" s="62" t="str">
        <f t="shared" si="1212"/>
        <v/>
      </c>
      <c r="AO1485" s="62" t="str">
        <f t="shared" si="1212"/>
        <v/>
      </c>
      <c r="AP1485" s="62" t="str">
        <f t="shared" si="1212"/>
        <v/>
      </c>
      <c r="AQ1485" s="62" t="str">
        <f t="shared" si="1212"/>
        <v/>
      </c>
      <c r="AR1485" s="62" t="str">
        <f t="shared" si="1212"/>
        <v/>
      </c>
      <c r="AS1485" s="62" t="str">
        <f t="shared" si="1212"/>
        <v/>
      </c>
      <c r="AT1485" s="62" t="str">
        <f t="shared" si="1212"/>
        <v/>
      </c>
      <c r="AU1485" s="62" t="str">
        <f t="shared" si="1212"/>
        <v/>
      </c>
      <c r="AV1485" s="62" t="str">
        <f t="shared" si="1212"/>
        <v/>
      </c>
      <c r="AW1485" s="62" t="str">
        <f t="shared" si="1212"/>
        <v/>
      </c>
      <c r="AX1485" s="62" t="str">
        <f t="shared" si="1212"/>
        <v/>
      </c>
      <c r="AY1485" s="62" t="str">
        <f t="shared" si="1212"/>
        <v/>
      </c>
      <c r="AZ1485" s="62" t="str">
        <f t="shared" si="1212"/>
        <v/>
      </c>
      <c r="BA1485" s="62" t="str">
        <f t="shared" si="1212"/>
        <v/>
      </c>
      <c r="BB1485" s="62" t="str">
        <f t="shared" si="1212"/>
        <v/>
      </c>
      <c r="BC1485" s="62" t="str">
        <f t="shared" si="1212"/>
        <v/>
      </c>
      <c r="BD1485" s="62" t="str">
        <f t="shared" si="1212"/>
        <v/>
      </c>
      <c r="BE1485" s="62" t="str">
        <f t="shared" si="1212"/>
        <v/>
      </c>
      <c r="BF1485" s="62" t="str">
        <f t="shared" si="1212"/>
        <v/>
      </c>
      <c r="BG1485" s="62" t="str">
        <f t="shared" si="1212"/>
        <v/>
      </c>
      <c r="BH1485" s="62" t="str">
        <f t="shared" si="1212"/>
        <v/>
      </c>
      <c r="BI1485" s="62" t="str">
        <f t="shared" si="1212"/>
        <v/>
      </c>
      <c r="BJ1485" s="62" t="str">
        <f t="shared" si="1212"/>
        <v/>
      </c>
      <c r="BK1485" s="62" t="str">
        <f t="shared" si="1212"/>
        <v/>
      </c>
      <c r="BL1485" s="62" t="str">
        <f t="shared" si="1212"/>
        <v/>
      </c>
      <c r="BM1485" s="62" t="str">
        <f t="shared" si="1212"/>
        <v/>
      </c>
      <c r="BN1485" s="62" t="str">
        <f t="shared" si="1212"/>
        <v/>
      </c>
      <c r="BO1485" s="62" t="str">
        <f t="shared" si="1212"/>
        <v/>
      </c>
      <c r="BP1485" s="62" t="str">
        <f t="shared" si="1212"/>
        <v/>
      </c>
      <c r="BQ1485" s="62" t="str">
        <f t="shared" si="1212"/>
        <v/>
      </c>
      <c r="BR1485" s="62" t="str">
        <f t="shared" si="1212"/>
        <v/>
      </c>
      <c r="BS1485" s="62" t="str">
        <f t="shared" si="1212"/>
        <v/>
      </c>
      <c r="BT1485" s="62" t="str">
        <f t="shared" si="1212"/>
        <v/>
      </c>
      <c r="BU1485" s="62" t="str">
        <f t="shared" si="1212"/>
        <v/>
      </c>
      <c r="BV1485" s="62" t="str">
        <f t="shared" si="1212"/>
        <v/>
      </c>
      <c r="BW1485" s="62" t="str">
        <f t="shared" si="1212"/>
        <v/>
      </c>
      <c r="BX1485" s="62" t="str">
        <f t="shared" si="1212"/>
        <v/>
      </c>
      <c r="BY1485" s="62" t="str">
        <f t="shared" si="1212"/>
        <v/>
      </c>
      <c r="BZ1485" s="62" t="str">
        <f t="shared" si="1212"/>
        <v/>
      </c>
      <c r="CA1485" s="62" t="str">
        <f t="shared" si="1212"/>
        <v/>
      </c>
      <c r="CB1485" s="62" t="str">
        <f t="shared" si="1212"/>
        <v/>
      </c>
      <c r="CC1485" s="62" t="str">
        <f t="shared" si="1212"/>
        <v/>
      </c>
      <c r="CD1485" s="62" t="str">
        <f t="shared" si="1212"/>
        <v/>
      </c>
      <c r="CE1485" s="62" t="str">
        <f t="shared" si="1212"/>
        <v/>
      </c>
      <c r="CF1485" s="62" t="str">
        <f t="shared" si="1212"/>
        <v/>
      </c>
      <c r="CG1485" s="62" t="str">
        <f t="shared" si="1212"/>
        <v/>
      </c>
      <c r="CH1485" s="62" t="str">
        <f t="shared" si="1212"/>
        <v/>
      </c>
      <c r="CI1485" s="62" t="str">
        <f t="shared" si="1212"/>
        <v/>
      </c>
      <c r="CJ1485" s="62" t="str">
        <f t="shared" si="1212"/>
        <v/>
      </c>
      <c r="CK1485" s="62" t="str">
        <f t="shared" si="1212"/>
        <v/>
      </c>
      <c r="CL1485" s="62" t="str">
        <f t="shared" si="1212"/>
        <v/>
      </c>
      <c r="CM1485" s="62" t="str">
        <f t="shared" si="1212"/>
        <v/>
      </c>
      <c r="CN1485" s="62" t="str">
        <f t="shared" si="1212"/>
        <v/>
      </c>
      <c r="CO1485" s="62" t="str">
        <f t="shared" si="1212"/>
        <v/>
      </c>
      <c r="CP1485" s="62" t="str">
        <f t="shared" si="1212"/>
        <v/>
      </c>
      <c r="CQ1485" s="62" t="str">
        <f t="shared" si="1212"/>
        <v/>
      </c>
      <c r="CR1485" s="62" t="str">
        <f t="shared" ref="CR1485" si="1213">IF(OR(CQ1485="",CQ1485&lt;1),"",CQ1485+(CR1179-CQ1179))</f>
        <v/>
      </c>
    </row>
    <row r="1486" spans="1:96" x14ac:dyDescent="0.15">
      <c r="A1486" s="9">
        <f>入力シート!B262</f>
        <v>251</v>
      </c>
      <c r="B1486" s="9">
        <f>入力シート!C262</f>
        <v>0</v>
      </c>
      <c r="C1486" s="9">
        <f>入力シート!D262</f>
        <v>0</v>
      </c>
      <c r="AE1486" s="62" t="str">
        <f t="shared" si="1099"/>
        <v/>
      </c>
      <c r="AF1486" s="62" t="str">
        <f t="shared" ref="AF1486:CQ1486" si="1214">IF(OR(AE1486="",AE1486&lt;1),"",AE1486+(AF1180-AE1180))</f>
        <v/>
      </c>
      <c r="AG1486" s="62" t="str">
        <f t="shared" si="1214"/>
        <v/>
      </c>
      <c r="AH1486" s="62" t="str">
        <f t="shared" si="1214"/>
        <v/>
      </c>
      <c r="AI1486" s="62" t="str">
        <f t="shared" si="1214"/>
        <v/>
      </c>
      <c r="AJ1486" s="62" t="str">
        <f t="shared" si="1214"/>
        <v/>
      </c>
      <c r="AK1486" s="62" t="str">
        <f t="shared" si="1214"/>
        <v/>
      </c>
      <c r="AL1486" s="62" t="str">
        <f t="shared" si="1214"/>
        <v/>
      </c>
      <c r="AM1486" s="62" t="str">
        <f t="shared" si="1214"/>
        <v/>
      </c>
      <c r="AN1486" s="62" t="str">
        <f t="shared" si="1214"/>
        <v/>
      </c>
      <c r="AO1486" s="62" t="str">
        <f t="shared" si="1214"/>
        <v/>
      </c>
      <c r="AP1486" s="62" t="str">
        <f t="shared" si="1214"/>
        <v/>
      </c>
      <c r="AQ1486" s="62" t="str">
        <f t="shared" si="1214"/>
        <v/>
      </c>
      <c r="AR1486" s="62" t="str">
        <f t="shared" si="1214"/>
        <v/>
      </c>
      <c r="AS1486" s="62" t="str">
        <f t="shared" si="1214"/>
        <v/>
      </c>
      <c r="AT1486" s="62" t="str">
        <f t="shared" si="1214"/>
        <v/>
      </c>
      <c r="AU1486" s="62" t="str">
        <f t="shared" si="1214"/>
        <v/>
      </c>
      <c r="AV1486" s="62" t="str">
        <f t="shared" si="1214"/>
        <v/>
      </c>
      <c r="AW1486" s="62" t="str">
        <f t="shared" si="1214"/>
        <v/>
      </c>
      <c r="AX1486" s="62" t="str">
        <f t="shared" si="1214"/>
        <v/>
      </c>
      <c r="AY1486" s="62" t="str">
        <f t="shared" si="1214"/>
        <v/>
      </c>
      <c r="AZ1486" s="62" t="str">
        <f t="shared" si="1214"/>
        <v/>
      </c>
      <c r="BA1486" s="62" t="str">
        <f t="shared" si="1214"/>
        <v/>
      </c>
      <c r="BB1486" s="62" t="str">
        <f t="shared" si="1214"/>
        <v/>
      </c>
      <c r="BC1486" s="62" t="str">
        <f t="shared" si="1214"/>
        <v/>
      </c>
      <c r="BD1486" s="62" t="str">
        <f t="shared" si="1214"/>
        <v/>
      </c>
      <c r="BE1486" s="62" t="str">
        <f t="shared" si="1214"/>
        <v/>
      </c>
      <c r="BF1486" s="62" t="str">
        <f t="shared" si="1214"/>
        <v/>
      </c>
      <c r="BG1486" s="62" t="str">
        <f t="shared" si="1214"/>
        <v/>
      </c>
      <c r="BH1486" s="62" t="str">
        <f t="shared" si="1214"/>
        <v/>
      </c>
      <c r="BI1486" s="62" t="str">
        <f t="shared" si="1214"/>
        <v/>
      </c>
      <c r="BJ1486" s="62" t="str">
        <f t="shared" si="1214"/>
        <v/>
      </c>
      <c r="BK1486" s="62" t="str">
        <f t="shared" si="1214"/>
        <v/>
      </c>
      <c r="BL1486" s="62" t="str">
        <f t="shared" si="1214"/>
        <v/>
      </c>
      <c r="BM1486" s="62" t="str">
        <f t="shared" si="1214"/>
        <v/>
      </c>
      <c r="BN1486" s="62" t="str">
        <f t="shared" si="1214"/>
        <v/>
      </c>
      <c r="BO1486" s="62" t="str">
        <f t="shared" si="1214"/>
        <v/>
      </c>
      <c r="BP1486" s="62" t="str">
        <f t="shared" si="1214"/>
        <v/>
      </c>
      <c r="BQ1486" s="62" t="str">
        <f t="shared" si="1214"/>
        <v/>
      </c>
      <c r="BR1486" s="62" t="str">
        <f t="shared" si="1214"/>
        <v/>
      </c>
      <c r="BS1486" s="62" t="str">
        <f t="shared" si="1214"/>
        <v/>
      </c>
      <c r="BT1486" s="62" t="str">
        <f t="shared" si="1214"/>
        <v/>
      </c>
      <c r="BU1486" s="62" t="str">
        <f t="shared" si="1214"/>
        <v/>
      </c>
      <c r="BV1486" s="62" t="str">
        <f t="shared" si="1214"/>
        <v/>
      </c>
      <c r="BW1486" s="62" t="str">
        <f t="shared" si="1214"/>
        <v/>
      </c>
      <c r="BX1486" s="62" t="str">
        <f t="shared" si="1214"/>
        <v/>
      </c>
      <c r="BY1486" s="62" t="str">
        <f t="shared" si="1214"/>
        <v/>
      </c>
      <c r="BZ1486" s="62" t="str">
        <f t="shared" si="1214"/>
        <v/>
      </c>
      <c r="CA1486" s="62" t="str">
        <f t="shared" si="1214"/>
        <v/>
      </c>
      <c r="CB1486" s="62" t="str">
        <f t="shared" si="1214"/>
        <v/>
      </c>
      <c r="CC1486" s="62" t="str">
        <f t="shared" si="1214"/>
        <v/>
      </c>
      <c r="CD1486" s="62" t="str">
        <f t="shared" si="1214"/>
        <v/>
      </c>
      <c r="CE1486" s="62" t="str">
        <f t="shared" si="1214"/>
        <v/>
      </c>
      <c r="CF1486" s="62" t="str">
        <f t="shared" si="1214"/>
        <v/>
      </c>
      <c r="CG1486" s="62" t="str">
        <f t="shared" si="1214"/>
        <v/>
      </c>
      <c r="CH1486" s="62" t="str">
        <f t="shared" si="1214"/>
        <v/>
      </c>
      <c r="CI1486" s="62" t="str">
        <f t="shared" si="1214"/>
        <v/>
      </c>
      <c r="CJ1486" s="62" t="str">
        <f t="shared" si="1214"/>
        <v/>
      </c>
      <c r="CK1486" s="62" t="str">
        <f t="shared" si="1214"/>
        <v/>
      </c>
      <c r="CL1486" s="62" t="str">
        <f t="shared" si="1214"/>
        <v/>
      </c>
      <c r="CM1486" s="62" t="str">
        <f t="shared" si="1214"/>
        <v/>
      </c>
      <c r="CN1486" s="62" t="str">
        <f t="shared" si="1214"/>
        <v/>
      </c>
      <c r="CO1486" s="62" t="str">
        <f t="shared" si="1214"/>
        <v/>
      </c>
      <c r="CP1486" s="62" t="str">
        <f t="shared" si="1214"/>
        <v/>
      </c>
      <c r="CQ1486" s="62" t="str">
        <f t="shared" si="1214"/>
        <v/>
      </c>
      <c r="CR1486" s="62" t="str">
        <f t="shared" ref="CR1486" si="1215">IF(OR(CQ1486="",CQ1486&lt;1),"",CQ1486+(CR1180-CQ1180))</f>
        <v/>
      </c>
    </row>
    <row r="1487" spans="1:96" x14ac:dyDescent="0.15">
      <c r="A1487" s="9">
        <f>入力シート!B263</f>
        <v>252</v>
      </c>
      <c r="B1487" s="9">
        <f>入力シート!C263</f>
        <v>0</v>
      </c>
      <c r="C1487" s="9">
        <f>入力シート!D263</f>
        <v>0</v>
      </c>
      <c r="AE1487" s="62" t="str">
        <f t="shared" si="1099"/>
        <v/>
      </c>
      <c r="AF1487" s="62" t="str">
        <f t="shared" ref="AF1487:CQ1487" si="1216">IF(OR(AE1487="",AE1487&lt;1),"",AE1487+(AF1181-AE1181))</f>
        <v/>
      </c>
      <c r="AG1487" s="62" t="str">
        <f t="shared" si="1216"/>
        <v/>
      </c>
      <c r="AH1487" s="62" t="str">
        <f t="shared" si="1216"/>
        <v/>
      </c>
      <c r="AI1487" s="62" t="str">
        <f t="shared" si="1216"/>
        <v/>
      </c>
      <c r="AJ1487" s="62" t="str">
        <f t="shared" si="1216"/>
        <v/>
      </c>
      <c r="AK1487" s="62" t="str">
        <f t="shared" si="1216"/>
        <v/>
      </c>
      <c r="AL1487" s="62" t="str">
        <f t="shared" si="1216"/>
        <v/>
      </c>
      <c r="AM1487" s="62" t="str">
        <f t="shared" si="1216"/>
        <v/>
      </c>
      <c r="AN1487" s="62" t="str">
        <f t="shared" si="1216"/>
        <v/>
      </c>
      <c r="AO1487" s="62" t="str">
        <f t="shared" si="1216"/>
        <v/>
      </c>
      <c r="AP1487" s="62" t="str">
        <f t="shared" si="1216"/>
        <v/>
      </c>
      <c r="AQ1487" s="62" t="str">
        <f t="shared" si="1216"/>
        <v/>
      </c>
      <c r="AR1487" s="62" t="str">
        <f t="shared" si="1216"/>
        <v/>
      </c>
      <c r="AS1487" s="62" t="str">
        <f t="shared" si="1216"/>
        <v/>
      </c>
      <c r="AT1487" s="62" t="str">
        <f t="shared" si="1216"/>
        <v/>
      </c>
      <c r="AU1487" s="62" t="str">
        <f t="shared" si="1216"/>
        <v/>
      </c>
      <c r="AV1487" s="62" t="str">
        <f t="shared" si="1216"/>
        <v/>
      </c>
      <c r="AW1487" s="62" t="str">
        <f t="shared" si="1216"/>
        <v/>
      </c>
      <c r="AX1487" s="62" t="str">
        <f t="shared" si="1216"/>
        <v/>
      </c>
      <c r="AY1487" s="62" t="str">
        <f t="shared" si="1216"/>
        <v/>
      </c>
      <c r="AZ1487" s="62" t="str">
        <f t="shared" si="1216"/>
        <v/>
      </c>
      <c r="BA1487" s="62" t="str">
        <f t="shared" si="1216"/>
        <v/>
      </c>
      <c r="BB1487" s="62" t="str">
        <f t="shared" si="1216"/>
        <v/>
      </c>
      <c r="BC1487" s="62" t="str">
        <f t="shared" si="1216"/>
        <v/>
      </c>
      <c r="BD1487" s="62" t="str">
        <f t="shared" si="1216"/>
        <v/>
      </c>
      <c r="BE1487" s="62" t="str">
        <f t="shared" si="1216"/>
        <v/>
      </c>
      <c r="BF1487" s="62" t="str">
        <f t="shared" si="1216"/>
        <v/>
      </c>
      <c r="BG1487" s="62" t="str">
        <f t="shared" si="1216"/>
        <v/>
      </c>
      <c r="BH1487" s="62" t="str">
        <f t="shared" si="1216"/>
        <v/>
      </c>
      <c r="BI1487" s="62" t="str">
        <f t="shared" si="1216"/>
        <v/>
      </c>
      <c r="BJ1487" s="62" t="str">
        <f t="shared" si="1216"/>
        <v/>
      </c>
      <c r="BK1487" s="62" t="str">
        <f t="shared" si="1216"/>
        <v/>
      </c>
      <c r="BL1487" s="62" t="str">
        <f t="shared" si="1216"/>
        <v/>
      </c>
      <c r="BM1487" s="62" t="str">
        <f t="shared" si="1216"/>
        <v/>
      </c>
      <c r="BN1487" s="62" t="str">
        <f t="shared" si="1216"/>
        <v/>
      </c>
      <c r="BO1487" s="62" t="str">
        <f t="shared" si="1216"/>
        <v/>
      </c>
      <c r="BP1487" s="62" t="str">
        <f t="shared" si="1216"/>
        <v/>
      </c>
      <c r="BQ1487" s="62" t="str">
        <f t="shared" si="1216"/>
        <v/>
      </c>
      <c r="BR1487" s="62" t="str">
        <f t="shared" si="1216"/>
        <v/>
      </c>
      <c r="BS1487" s="62" t="str">
        <f t="shared" si="1216"/>
        <v/>
      </c>
      <c r="BT1487" s="62" t="str">
        <f t="shared" si="1216"/>
        <v/>
      </c>
      <c r="BU1487" s="62" t="str">
        <f t="shared" si="1216"/>
        <v/>
      </c>
      <c r="BV1487" s="62" t="str">
        <f t="shared" si="1216"/>
        <v/>
      </c>
      <c r="BW1487" s="62" t="str">
        <f t="shared" si="1216"/>
        <v/>
      </c>
      <c r="BX1487" s="62" t="str">
        <f t="shared" si="1216"/>
        <v/>
      </c>
      <c r="BY1487" s="62" t="str">
        <f t="shared" si="1216"/>
        <v/>
      </c>
      <c r="BZ1487" s="62" t="str">
        <f t="shared" si="1216"/>
        <v/>
      </c>
      <c r="CA1487" s="62" t="str">
        <f t="shared" si="1216"/>
        <v/>
      </c>
      <c r="CB1487" s="62" t="str">
        <f t="shared" si="1216"/>
        <v/>
      </c>
      <c r="CC1487" s="62" t="str">
        <f t="shared" si="1216"/>
        <v/>
      </c>
      <c r="CD1487" s="62" t="str">
        <f t="shared" si="1216"/>
        <v/>
      </c>
      <c r="CE1487" s="62" t="str">
        <f t="shared" si="1216"/>
        <v/>
      </c>
      <c r="CF1487" s="62" t="str">
        <f t="shared" si="1216"/>
        <v/>
      </c>
      <c r="CG1487" s="62" t="str">
        <f t="shared" si="1216"/>
        <v/>
      </c>
      <c r="CH1487" s="62" t="str">
        <f t="shared" si="1216"/>
        <v/>
      </c>
      <c r="CI1487" s="62" t="str">
        <f t="shared" si="1216"/>
        <v/>
      </c>
      <c r="CJ1487" s="62" t="str">
        <f t="shared" si="1216"/>
        <v/>
      </c>
      <c r="CK1487" s="62" t="str">
        <f t="shared" si="1216"/>
        <v/>
      </c>
      <c r="CL1487" s="62" t="str">
        <f t="shared" si="1216"/>
        <v/>
      </c>
      <c r="CM1487" s="62" t="str">
        <f t="shared" si="1216"/>
        <v/>
      </c>
      <c r="CN1487" s="62" t="str">
        <f t="shared" si="1216"/>
        <v/>
      </c>
      <c r="CO1487" s="62" t="str">
        <f t="shared" si="1216"/>
        <v/>
      </c>
      <c r="CP1487" s="62" t="str">
        <f t="shared" si="1216"/>
        <v/>
      </c>
      <c r="CQ1487" s="62" t="str">
        <f t="shared" si="1216"/>
        <v/>
      </c>
      <c r="CR1487" s="62" t="str">
        <f t="shared" ref="CR1487" si="1217">IF(OR(CQ1487="",CQ1487&lt;1),"",CQ1487+(CR1181-CQ1181))</f>
        <v/>
      </c>
    </row>
    <row r="1488" spans="1:96" x14ac:dyDescent="0.15">
      <c r="A1488" s="9">
        <f>入力シート!B264</f>
        <v>253</v>
      </c>
      <c r="B1488" s="9">
        <f>入力シート!C264</f>
        <v>0</v>
      </c>
      <c r="C1488" s="9">
        <f>入力シート!D264</f>
        <v>0</v>
      </c>
      <c r="AE1488" s="62" t="str">
        <f t="shared" si="1099"/>
        <v/>
      </c>
      <c r="AF1488" s="62" t="str">
        <f t="shared" ref="AF1488:CQ1488" si="1218">IF(OR(AE1488="",AE1488&lt;1),"",AE1488+(AF1182-AE1182))</f>
        <v/>
      </c>
      <c r="AG1488" s="62" t="str">
        <f t="shared" si="1218"/>
        <v/>
      </c>
      <c r="AH1488" s="62" t="str">
        <f t="shared" si="1218"/>
        <v/>
      </c>
      <c r="AI1488" s="62" t="str">
        <f t="shared" si="1218"/>
        <v/>
      </c>
      <c r="AJ1488" s="62" t="str">
        <f t="shared" si="1218"/>
        <v/>
      </c>
      <c r="AK1488" s="62" t="str">
        <f t="shared" si="1218"/>
        <v/>
      </c>
      <c r="AL1488" s="62" t="str">
        <f t="shared" si="1218"/>
        <v/>
      </c>
      <c r="AM1488" s="62" t="str">
        <f t="shared" si="1218"/>
        <v/>
      </c>
      <c r="AN1488" s="62" t="str">
        <f t="shared" si="1218"/>
        <v/>
      </c>
      <c r="AO1488" s="62" t="str">
        <f t="shared" si="1218"/>
        <v/>
      </c>
      <c r="AP1488" s="62" t="str">
        <f t="shared" si="1218"/>
        <v/>
      </c>
      <c r="AQ1488" s="62" t="str">
        <f t="shared" si="1218"/>
        <v/>
      </c>
      <c r="AR1488" s="62" t="str">
        <f t="shared" si="1218"/>
        <v/>
      </c>
      <c r="AS1488" s="62" t="str">
        <f t="shared" si="1218"/>
        <v/>
      </c>
      <c r="AT1488" s="62" t="str">
        <f t="shared" si="1218"/>
        <v/>
      </c>
      <c r="AU1488" s="62" t="str">
        <f t="shared" si="1218"/>
        <v/>
      </c>
      <c r="AV1488" s="62" t="str">
        <f t="shared" si="1218"/>
        <v/>
      </c>
      <c r="AW1488" s="62" t="str">
        <f t="shared" si="1218"/>
        <v/>
      </c>
      <c r="AX1488" s="62" t="str">
        <f t="shared" si="1218"/>
        <v/>
      </c>
      <c r="AY1488" s="62" t="str">
        <f t="shared" si="1218"/>
        <v/>
      </c>
      <c r="AZ1488" s="62" t="str">
        <f t="shared" si="1218"/>
        <v/>
      </c>
      <c r="BA1488" s="62" t="str">
        <f t="shared" si="1218"/>
        <v/>
      </c>
      <c r="BB1488" s="62" t="str">
        <f t="shared" si="1218"/>
        <v/>
      </c>
      <c r="BC1488" s="62" t="str">
        <f t="shared" si="1218"/>
        <v/>
      </c>
      <c r="BD1488" s="62" t="str">
        <f t="shared" si="1218"/>
        <v/>
      </c>
      <c r="BE1488" s="62" t="str">
        <f t="shared" si="1218"/>
        <v/>
      </c>
      <c r="BF1488" s="62" t="str">
        <f t="shared" si="1218"/>
        <v/>
      </c>
      <c r="BG1488" s="62" t="str">
        <f t="shared" si="1218"/>
        <v/>
      </c>
      <c r="BH1488" s="62" t="str">
        <f t="shared" si="1218"/>
        <v/>
      </c>
      <c r="BI1488" s="62" t="str">
        <f t="shared" si="1218"/>
        <v/>
      </c>
      <c r="BJ1488" s="62" t="str">
        <f t="shared" si="1218"/>
        <v/>
      </c>
      <c r="BK1488" s="62" t="str">
        <f t="shared" si="1218"/>
        <v/>
      </c>
      <c r="BL1488" s="62" t="str">
        <f t="shared" si="1218"/>
        <v/>
      </c>
      <c r="BM1488" s="62" t="str">
        <f t="shared" si="1218"/>
        <v/>
      </c>
      <c r="BN1488" s="62" t="str">
        <f t="shared" si="1218"/>
        <v/>
      </c>
      <c r="BO1488" s="62" t="str">
        <f t="shared" si="1218"/>
        <v/>
      </c>
      <c r="BP1488" s="62" t="str">
        <f t="shared" si="1218"/>
        <v/>
      </c>
      <c r="BQ1488" s="62" t="str">
        <f t="shared" si="1218"/>
        <v/>
      </c>
      <c r="BR1488" s="62" t="str">
        <f t="shared" si="1218"/>
        <v/>
      </c>
      <c r="BS1488" s="62" t="str">
        <f t="shared" si="1218"/>
        <v/>
      </c>
      <c r="BT1488" s="62" t="str">
        <f t="shared" si="1218"/>
        <v/>
      </c>
      <c r="BU1488" s="62" t="str">
        <f t="shared" si="1218"/>
        <v/>
      </c>
      <c r="BV1488" s="62" t="str">
        <f t="shared" si="1218"/>
        <v/>
      </c>
      <c r="BW1488" s="62" t="str">
        <f t="shared" si="1218"/>
        <v/>
      </c>
      <c r="BX1488" s="62" t="str">
        <f t="shared" si="1218"/>
        <v/>
      </c>
      <c r="BY1488" s="62" t="str">
        <f t="shared" si="1218"/>
        <v/>
      </c>
      <c r="BZ1488" s="62" t="str">
        <f t="shared" si="1218"/>
        <v/>
      </c>
      <c r="CA1488" s="62" t="str">
        <f t="shared" si="1218"/>
        <v/>
      </c>
      <c r="CB1488" s="62" t="str">
        <f t="shared" si="1218"/>
        <v/>
      </c>
      <c r="CC1488" s="62" t="str">
        <f t="shared" si="1218"/>
        <v/>
      </c>
      <c r="CD1488" s="62" t="str">
        <f t="shared" si="1218"/>
        <v/>
      </c>
      <c r="CE1488" s="62" t="str">
        <f t="shared" si="1218"/>
        <v/>
      </c>
      <c r="CF1488" s="62" t="str">
        <f t="shared" si="1218"/>
        <v/>
      </c>
      <c r="CG1488" s="62" t="str">
        <f t="shared" si="1218"/>
        <v/>
      </c>
      <c r="CH1488" s="62" t="str">
        <f t="shared" si="1218"/>
        <v/>
      </c>
      <c r="CI1488" s="62" t="str">
        <f t="shared" si="1218"/>
        <v/>
      </c>
      <c r="CJ1488" s="62" t="str">
        <f t="shared" si="1218"/>
        <v/>
      </c>
      <c r="CK1488" s="62" t="str">
        <f t="shared" si="1218"/>
        <v/>
      </c>
      <c r="CL1488" s="62" t="str">
        <f t="shared" si="1218"/>
        <v/>
      </c>
      <c r="CM1488" s="62" t="str">
        <f t="shared" si="1218"/>
        <v/>
      </c>
      <c r="CN1488" s="62" t="str">
        <f t="shared" si="1218"/>
        <v/>
      </c>
      <c r="CO1488" s="62" t="str">
        <f t="shared" si="1218"/>
        <v/>
      </c>
      <c r="CP1488" s="62" t="str">
        <f t="shared" si="1218"/>
        <v/>
      </c>
      <c r="CQ1488" s="62" t="str">
        <f t="shared" si="1218"/>
        <v/>
      </c>
      <c r="CR1488" s="62" t="str">
        <f t="shared" ref="CR1488" si="1219">IF(OR(CQ1488="",CQ1488&lt;1),"",CQ1488+(CR1182-CQ1182))</f>
        <v/>
      </c>
    </row>
    <row r="1489" spans="1:96" x14ac:dyDescent="0.15">
      <c r="A1489" s="9">
        <f>入力シート!B265</f>
        <v>254</v>
      </c>
      <c r="B1489" s="9">
        <f>入力シート!C265</f>
        <v>0</v>
      </c>
      <c r="C1489" s="9">
        <f>入力シート!D265</f>
        <v>0</v>
      </c>
      <c r="AE1489" s="62" t="str">
        <f t="shared" si="1099"/>
        <v/>
      </c>
      <c r="AF1489" s="62" t="str">
        <f t="shared" ref="AF1489:CQ1489" si="1220">IF(OR(AE1489="",AE1489&lt;1),"",AE1489+(AF1183-AE1183))</f>
        <v/>
      </c>
      <c r="AG1489" s="62" t="str">
        <f t="shared" si="1220"/>
        <v/>
      </c>
      <c r="AH1489" s="62" t="str">
        <f t="shared" si="1220"/>
        <v/>
      </c>
      <c r="AI1489" s="62" t="str">
        <f t="shared" si="1220"/>
        <v/>
      </c>
      <c r="AJ1489" s="62" t="str">
        <f t="shared" si="1220"/>
        <v/>
      </c>
      <c r="AK1489" s="62" t="str">
        <f t="shared" si="1220"/>
        <v/>
      </c>
      <c r="AL1489" s="62" t="str">
        <f t="shared" si="1220"/>
        <v/>
      </c>
      <c r="AM1489" s="62" t="str">
        <f t="shared" si="1220"/>
        <v/>
      </c>
      <c r="AN1489" s="62" t="str">
        <f t="shared" si="1220"/>
        <v/>
      </c>
      <c r="AO1489" s="62" t="str">
        <f t="shared" si="1220"/>
        <v/>
      </c>
      <c r="AP1489" s="62" t="str">
        <f t="shared" si="1220"/>
        <v/>
      </c>
      <c r="AQ1489" s="62" t="str">
        <f t="shared" si="1220"/>
        <v/>
      </c>
      <c r="AR1489" s="62" t="str">
        <f t="shared" si="1220"/>
        <v/>
      </c>
      <c r="AS1489" s="62" t="str">
        <f t="shared" si="1220"/>
        <v/>
      </c>
      <c r="AT1489" s="62" t="str">
        <f t="shared" si="1220"/>
        <v/>
      </c>
      <c r="AU1489" s="62" t="str">
        <f t="shared" si="1220"/>
        <v/>
      </c>
      <c r="AV1489" s="62" t="str">
        <f t="shared" si="1220"/>
        <v/>
      </c>
      <c r="AW1489" s="62" t="str">
        <f t="shared" si="1220"/>
        <v/>
      </c>
      <c r="AX1489" s="62" t="str">
        <f t="shared" si="1220"/>
        <v/>
      </c>
      <c r="AY1489" s="62" t="str">
        <f t="shared" si="1220"/>
        <v/>
      </c>
      <c r="AZ1489" s="62" t="str">
        <f t="shared" si="1220"/>
        <v/>
      </c>
      <c r="BA1489" s="62" t="str">
        <f t="shared" si="1220"/>
        <v/>
      </c>
      <c r="BB1489" s="62" t="str">
        <f t="shared" si="1220"/>
        <v/>
      </c>
      <c r="BC1489" s="62" t="str">
        <f t="shared" si="1220"/>
        <v/>
      </c>
      <c r="BD1489" s="62" t="str">
        <f t="shared" si="1220"/>
        <v/>
      </c>
      <c r="BE1489" s="62" t="str">
        <f t="shared" si="1220"/>
        <v/>
      </c>
      <c r="BF1489" s="62" t="str">
        <f t="shared" si="1220"/>
        <v/>
      </c>
      <c r="BG1489" s="62" t="str">
        <f t="shared" si="1220"/>
        <v/>
      </c>
      <c r="BH1489" s="62" t="str">
        <f t="shared" si="1220"/>
        <v/>
      </c>
      <c r="BI1489" s="62" t="str">
        <f t="shared" si="1220"/>
        <v/>
      </c>
      <c r="BJ1489" s="62" t="str">
        <f t="shared" si="1220"/>
        <v/>
      </c>
      <c r="BK1489" s="62" t="str">
        <f t="shared" si="1220"/>
        <v/>
      </c>
      <c r="BL1489" s="62" t="str">
        <f t="shared" si="1220"/>
        <v/>
      </c>
      <c r="BM1489" s="62" t="str">
        <f t="shared" si="1220"/>
        <v/>
      </c>
      <c r="BN1489" s="62" t="str">
        <f t="shared" si="1220"/>
        <v/>
      </c>
      <c r="BO1489" s="62" t="str">
        <f t="shared" si="1220"/>
        <v/>
      </c>
      <c r="BP1489" s="62" t="str">
        <f t="shared" si="1220"/>
        <v/>
      </c>
      <c r="BQ1489" s="62" t="str">
        <f t="shared" si="1220"/>
        <v/>
      </c>
      <c r="BR1489" s="62" t="str">
        <f t="shared" si="1220"/>
        <v/>
      </c>
      <c r="BS1489" s="62" t="str">
        <f t="shared" si="1220"/>
        <v/>
      </c>
      <c r="BT1489" s="62" t="str">
        <f t="shared" si="1220"/>
        <v/>
      </c>
      <c r="BU1489" s="62" t="str">
        <f t="shared" si="1220"/>
        <v/>
      </c>
      <c r="BV1489" s="62" t="str">
        <f t="shared" si="1220"/>
        <v/>
      </c>
      <c r="BW1489" s="62" t="str">
        <f t="shared" si="1220"/>
        <v/>
      </c>
      <c r="BX1489" s="62" t="str">
        <f t="shared" si="1220"/>
        <v/>
      </c>
      <c r="BY1489" s="62" t="str">
        <f t="shared" si="1220"/>
        <v/>
      </c>
      <c r="BZ1489" s="62" t="str">
        <f t="shared" si="1220"/>
        <v/>
      </c>
      <c r="CA1489" s="62" t="str">
        <f t="shared" si="1220"/>
        <v/>
      </c>
      <c r="CB1489" s="62" t="str">
        <f t="shared" si="1220"/>
        <v/>
      </c>
      <c r="CC1489" s="62" t="str">
        <f t="shared" si="1220"/>
        <v/>
      </c>
      <c r="CD1489" s="62" t="str">
        <f t="shared" si="1220"/>
        <v/>
      </c>
      <c r="CE1489" s="62" t="str">
        <f t="shared" si="1220"/>
        <v/>
      </c>
      <c r="CF1489" s="62" t="str">
        <f t="shared" si="1220"/>
        <v/>
      </c>
      <c r="CG1489" s="62" t="str">
        <f t="shared" si="1220"/>
        <v/>
      </c>
      <c r="CH1489" s="62" t="str">
        <f t="shared" si="1220"/>
        <v/>
      </c>
      <c r="CI1489" s="62" t="str">
        <f t="shared" si="1220"/>
        <v/>
      </c>
      <c r="CJ1489" s="62" t="str">
        <f t="shared" si="1220"/>
        <v/>
      </c>
      <c r="CK1489" s="62" t="str">
        <f t="shared" si="1220"/>
        <v/>
      </c>
      <c r="CL1489" s="62" t="str">
        <f t="shared" si="1220"/>
        <v/>
      </c>
      <c r="CM1489" s="62" t="str">
        <f t="shared" si="1220"/>
        <v/>
      </c>
      <c r="CN1489" s="62" t="str">
        <f t="shared" si="1220"/>
        <v/>
      </c>
      <c r="CO1489" s="62" t="str">
        <f t="shared" si="1220"/>
        <v/>
      </c>
      <c r="CP1489" s="62" t="str">
        <f t="shared" si="1220"/>
        <v/>
      </c>
      <c r="CQ1489" s="62" t="str">
        <f t="shared" si="1220"/>
        <v/>
      </c>
      <c r="CR1489" s="62" t="str">
        <f t="shared" ref="CR1489" si="1221">IF(OR(CQ1489="",CQ1489&lt;1),"",CQ1489+(CR1183-CQ1183))</f>
        <v/>
      </c>
    </row>
    <row r="1490" spans="1:96" x14ac:dyDescent="0.15">
      <c r="A1490" s="9">
        <f>入力シート!B266</f>
        <v>255</v>
      </c>
      <c r="B1490" s="9">
        <f>入力シート!C266</f>
        <v>0</v>
      </c>
      <c r="C1490" s="9">
        <f>入力シート!D266</f>
        <v>0</v>
      </c>
      <c r="AE1490" s="62" t="str">
        <f t="shared" si="1099"/>
        <v/>
      </c>
      <c r="AF1490" s="62" t="str">
        <f t="shared" ref="AF1490:CQ1490" si="1222">IF(OR(AE1490="",AE1490&lt;1),"",AE1490+(AF1184-AE1184))</f>
        <v/>
      </c>
      <c r="AG1490" s="62" t="str">
        <f t="shared" si="1222"/>
        <v/>
      </c>
      <c r="AH1490" s="62" t="str">
        <f t="shared" si="1222"/>
        <v/>
      </c>
      <c r="AI1490" s="62" t="str">
        <f t="shared" si="1222"/>
        <v/>
      </c>
      <c r="AJ1490" s="62" t="str">
        <f t="shared" si="1222"/>
        <v/>
      </c>
      <c r="AK1490" s="62" t="str">
        <f t="shared" si="1222"/>
        <v/>
      </c>
      <c r="AL1490" s="62" t="str">
        <f t="shared" si="1222"/>
        <v/>
      </c>
      <c r="AM1490" s="62" t="str">
        <f t="shared" si="1222"/>
        <v/>
      </c>
      <c r="AN1490" s="62" t="str">
        <f t="shared" si="1222"/>
        <v/>
      </c>
      <c r="AO1490" s="62" t="str">
        <f t="shared" si="1222"/>
        <v/>
      </c>
      <c r="AP1490" s="62" t="str">
        <f t="shared" si="1222"/>
        <v/>
      </c>
      <c r="AQ1490" s="62" t="str">
        <f t="shared" si="1222"/>
        <v/>
      </c>
      <c r="AR1490" s="62" t="str">
        <f t="shared" si="1222"/>
        <v/>
      </c>
      <c r="AS1490" s="62" t="str">
        <f t="shared" si="1222"/>
        <v/>
      </c>
      <c r="AT1490" s="62" t="str">
        <f t="shared" si="1222"/>
        <v/>
      </c>
      <c r="AU1490" s="62" t="str">
        <f t="shared" si="1222"/>
        <v/>
      </c>
      <c r="AV1490" s="62" t="str">
        <f t="shared" si="1222"/>
        <v/>
      </c>
      <c r="AW1490" s="62" t="str">
        <f t="shared" si="1222"/>
        <v/>
      </c>
      <c r="AX1490" s="62" t="str">
        <f t="shared" si="1222"/>
        <v/>
      </c>
      <c r="AY1490" s="62" t="str">
        <f t="shared" si="1222"/>
        <v/>
      </c>
      <c r="AZ1490" s="62" t="str">
        <f t="shared" si="1222"/>
        <v/>
      </c>
      <c r="BA1490" s="62" t="str">
        <f t="shared" si="1222"/>
        <v/>
      </c>
      <c r="BB1490" s="62" t="str">
        <f t="shared" si="1222"/>
        <v/>
      </c>
      <c r="BC1490" s="62" t="str">
        <f t="shared" si="1222"/>
        <v/>
      </c>
      <c r="BD1490" s="62" t="str">
        <f t="shared" si="1222"/>
        <v/>
      </c>
      <c r="BE1490" s="62" t="str">
        <f t="shared" si="1222"/>
        <v/>
      </c>
      <c r="BF1490" s="62" t="str">
        <f t="shared" si="1222"/>
        <v/>
      </c>
      <c r="BG1490" s="62" t="str">
        <f t="shared" si="1222"/>
        <v/>
      </c>
      <c r="BH1490" s="62" t="str">
        <f t="shared" si="1222"/>
        <v/>
      </c>
      <c r="BI1490" s="62" t="str">
        <f t="shared" si="1222"/>
        <v/>
      </c>
      <c r="BJ1490" s="62" t="str">
        <f t="shared" si="1222"/>
        <v/>
      </c>
      <c r="BK1490" s="62" t="str">
        <f t="shared" si="1222"/>
        <v/>
      </c>
      <c r="BL1490" s="62" t="str">
        <f t="shared" si="1222"/>
        <v/>
      </c>
      <c r="BM1490" s="62" t="str">
        <f t="shared" si="1222"/>
        <v/>
      </c>
      <c r="BN1490" s="62" t="str">
        <f t="shared" si="1222"/>
        <v/>
      </c>
      <c r="BO1490" s="62" t="str">
        <f t="shared" si="1222"/>
        <v/>
      </c>
      <c r="BP1490" s="62" t="str">
        <f t="shared" si="1222"/>
        <v/>
      </c>
      <c r="BQ1490" s="62" t="str">
        <f t="shared" si="1222"/>
        <v/>
      </c>
      <c r="BR1490" s="62" t="str">
        <f t="shared" si="1222"/>
        <v/>
      </c>
      <c r="BS1490" s="62" t="str">
        <f t="shared" si="1222"/>
        <v/>
      </c>
      <c r="BT1490" s="62" t="str">
        <f t="shared" si="1222"/>
        <v/>
      </c>
      <c r="BU1490" s="62" t="str">
        <f t="shared" si="1222"/>
        <v/>
      </c>
      <c r="BV1490" s="62" t="str">
        <f t="shared" si="1222"/>
        <v/>
      </c>
      <c r="BW1490" s="62" t="str">
        <f t="shared" si="1222"/>
        <v/>
      </c>
      <c r="BX1490" s="62" t="str">
        <f t="shared" si="1222"/>
        <v/>
      </c>
      <c r="BY1490" s="62" t="str">
        <f t="shared" si="1222"/>
        <v/>
      </c>
      <c r="BZ1490" s="62" t="str">
        <f t="shared" si="1222"/>
        <v/>
      </c>
      <c r="CA1490" s="62" t="str">
        <f t="shared" si="1222"/>
        <v/>
      </c>
      <c r="CB1490" s="62" t="str">
        <f t="shared" si="1222"/>
        <v/>
      </c>
      <c r="CC1490" s="62" t="str">
        <f t="shared" si="1222"/>
        <v/>
      </c>
      <c r="CD1490" s="62" t="str">
        <f t="shared" si="1222"/>
        <v/>
      </c>
      <c r="CE1490" s="62" t="str">
        <f t="shared" si="1222"/>
        <v/>
      </c>
      <c r="CF1490" s="62" t="str">
        <f t="shared" si="1222"/>
        <v/>
      </c>
      <c r="CG1490" s="62" t="str">
        <f t="shared" si="1222"/>
        <v/>
      </c>
      <c r="CH1490" s="62" t="str">
        <f t="shared" si="1222"/>
        <v/>
      </c>
      <c r="CI1490" s="62" t="str">
        <f t="shared" si="1222"/>
        <v/>
      </c>
      <c r="CJ1490" s="62" t="str">
        <f t="shared" si="1222"/>
        <v/>
      </c>
      <c r="CK1490" s="62" t="str">
        <f t="shared" si="1222"/>
        <v/>
      </c>
      <c r="CL1490" s="62" t="str">
        <f t="shared" si="1222"/>
        <v/>
      </c>
      <c r="CM1490" s="62" t="str">
        <f t="shared" si="1222"/>
        <v/>
      </c>
      <c r="CN1490" s="62" t="str">
        <f t="shared" si="1222"/>
        <v/>
      </c>
      <c r="CO1490" s="62" t="str">
        <f t="shared" si="1222"/>
        <v/>
      </c>
      <c r="CP1490" s="62" t="str">
        <f t="shared" si="1222"/>
        <v/>
      </c>
      <c r="CQ1490" s="62" t="str">
        <f t="shared" si="1222"/>
        <v/>
      </c>
      <c r="CR1490" s="62" t="str">
        <f t="shared" ref="CR1490" si="1223">IF(OR(CQ1490="",CQ1490&lt;1),"",CQ1490+(CR1184-CQ1184))</f>
        <v/>
      </c>
    </row>
    <row r="1491" spans="1:96" x14ac:dyDescent="0.15">
      <c r="A1491" s="9">
        <f>入力シート!B267</f>
        <v>256</v>
      </c>
      <c r="B1491" s="9">
        <f>入力シート!C267</f>
        <v>0</v>
      </c>
      <c r="C1491" s="9">
        <f>入力シート!D267</f>
        <v>0</v>
      </c>
      <c r="AE1491" s="62" t="str">
        <f t="shared" si="1099"/>
        <v/>
      </c>
      <c r="AF1491" s="62" t="str">
        <f t="shared" ref="AF1491:CQ1491" si="1224">IF(OR(AE1491="",AE1491&lt;1),"",AE1491+(AF1185-AE1185))</f>
        <v/>
      </c>
      <c r="AG1491" s="62" t="str">
        <f t="shared" si="1224"/>
        <v/>
      </c>
      <c r="AH1491" s="62" t="str">
        <f t="shared" si="1224"/>
        <v/>
      </c>
      <c r="AI1491" s="62" t="str">
        <f t="shared" si="1224"/>
        <v/>
      </c>
      <c r="AJ1491" s="62" t="str">
        <f t="shared" si="1224"/>
        <v/>
      </c>
      <c r="AK1491" s="62" t="str">
        <f t="shared" si="1224"/>
        <v/>
      </c>
      <c r="AL1491" s="62" t="str">
        <f t="shared" si="1224"/>
        <v/>
      </c>
      <c r="AM1491" s="62" t="str">
        <f t="shared" si="1224"/>
        <v/>
      </c>
      <c r="AN1491" s="62" t="str">
        <f t="shared" si="1224"/>
        <v/>
      </c>
      <c r="AO1491" s="62" t="str">
        <f t="shared" si="1224"/>
        <v/>
      </c>
      <c r="AP1491" s="62" t="str">
        <f t="shared" si="1224"/>
        <v/>
      </c>
      <c r="AQ1491" s="62" t="str">
        <f t="shared" si="1224"/>
        <v/>
      </c>
      <c r="AR1491" s="62" t="str">
        <f t="shared" si="1224"/>
        <v/>
      </c>
      <c r="AS1491" s="62" t="str">
        <f t="shared" si="1224"/>
        <v/>
      </c>
      <c r="AT1491" s="62" t="str">
        <f t="shared" si="1224"/>
        <v/>
      </c>
      <c r="AU1491" s="62" t="str">
        <f t="shared" si="1224"/>
        <v/>
      </c>
      <c r="AV1491" s="62" t="str">
        <f t="shared" si="1224"/>
        <v/>
      </c>
      <c r="AW1491" s="62" t="str">
        <f t="shared" si="1224"/>
        <v/>
      </c>
      <c r="AX1491" s="62" t="str">
        <f t="shared" si="1224"/>
        <v/>
      </c>
      <c r="AY1491" s="62" t="str">
        <f t="shared" si="1224"/>
        <v/>
      </c>
      <c r="AZ1491" s="62" t="str">
        <f t="shared" si="1224"/>
        <v/>
      </c>
      <c r="BA1491" s="62" t="str">
        <f t="shared" si="1224"/>
        <v/>
      </c>
      <c r="BB1491" s="62" t="str">
        <f t="shared" si="1224"/>
        <v/>
      </c>
      <c r="BC1491" s="62" t="str">
        <f t="shared" si="1224"/>
        <v/>
      </c>
      <c r="BD1491" s="62" t="str">
        <f t="shared" si="1224"/>
        <v/>
      </c>
      <c r="BE1491" s="62" t="str">
        <f t="shared" si="1224"/>
        <v/>
      </c>
      <c r="BF1491" s="62" t="str">
        <f t="shared" si="1224"/>
        <v/>
      </c>
      <c r="BG1491" s="62" t="str">
        <f t="shared" si="1224"/>
        <v/>
      </c>
      <c r="BH1491" s="62" t="str">
        <f t="shared" si="1224"/>
        <v/>
      </c>
      <c r="BI1491" s="62" t="str">
        <f t="shared" si="1224"/>
        <v/>
      </c>
      <c r="BJ1491" s="62" t="str">
        <f t="shared" si="1224"/>
        <v/>
      </c>
      <c r="BK1491" s="62" t="str">
        <f t="shared" si="1224"/>
        <v/>
      </c>
      <c r="BL1491" s="62" t="str">
        <f t="shared" si="1224"/>
        <v/>
      </c>
      <c r="BM1491" s="62" t="str">
        <f t="shared" si="1224"/>
        <v/>
      </c>
      <c r="BN1491" s="62" t="str">
        <f t="shared" si="1224"/>
        <v/>
      </c>
      <c r="BO1491" s="62" t="str">
        <f t="shared" si="1224"/>
        <v/>
      </c>
      <c r="BP1491" s="62" t="str">
        <f t="shared" si="1224"/>
        <v/>
      </c>
      <c r="BQ1491" s="62" t="str">
        <f t="shared" si="1224"/>
        <v/>
      </c>
      <c r="BR1491" s="62" t="str">
        <f t="shared" si="1224"/>
        <v/>
      </c>
      <c r="BS1491" s="62" t="str">
        <f t="shared" si="1224"/>
        <v/>
      </c>
      <c r="BT1491" s="62" t="str">
        <f t="shared" si="1224"/>
        <v/>
      </c>
      <c r="BU1491" s="62" t="str">
        <f t="shared" si="1224"/>
        <v/>
      </c>
      <c r="BV1491" s="62" t="str">
        <f t="shared" si="1224"/>
        <v/>
      </c>
      <c r="BW1491" s="62" t="str">
        <f t="shared" si="1224"/>
        <v/>
      </c>
      <c r="BX1491" s="62" t="str">
        <f t="shared" si="1224"/>
        <v/>
      </c>
      <c r="BY1491" s="62" t="str">
        <f t="shared" si="1224"/>
        <v/>
      </c>
      <c r="BZ1491" s="62" t="str">
        <f t="shared" si="1224"/>
        <v/>
      </c>
      <c r="CA1491" s="62" t="str">
        <f t="shared" si="1224"/>
        <v/>
      </c>
      <c r="CB1491" s="62" t="str">
        <f t="shared" si="1224"/>
        <v/>
      </c>
      <c r="CC1491" s="62" t="str">
        <f t="shared" si="1224"/>
        <v/>
      </c>
      <c r="CD1491" s="62" t="str">
        <f t="shared" si="1224"/>
        <v/>
      </c>
      <c r="CE1491" s="62" t="str">
        <f t="shared" si="1224"/>
        <v/>
      </c>
      <c r="CF1491" s="62" t="str">
        <f t="shared" si="1224"/>
        <v/>
      </c>
      <c r="CG1491" s="62" t="str">
        <f t="shared" si="1224"/>
        <v/>
      </c>
      <c r="CH1491" s="62" t="str">
        <f t="shared" si="1224"/>
        <v/>
      </c>
      <c r="CI1491" s="62" t="str">
        <f t="shared" si="1224"/>
        <v/>
      </c>
      <c r="CJ1491" s="62" t="str">
        <f t="shared" si="1224"/>
        <v/>
      </c>
      <c r="CK1491" s="62" t="str">
        <f t="shared" si="1224"/>
        <v/>
      </c>
      <c r="CL1491" s="62" t="str">
        <f t="shared" si="1224"/>
        <v/>
      </c>
      <c r="CM1491" s="62" t="str">
        <f t="shared" si="1224"/>
        <v/>
      </c>
      <c r="CN1491" s="62" t="str">
        <f t="shared" si="1224"/>
        <v/>
      </c>
      <c r="CO1491" s="62" t="str">
        <f t="shared" si="1224"/>
        <v/>
      </c>
      <c r="CP1491" s="62" t="str">
        <f t="shared" si="1224"/>
        <v/>
      </c>
      <c r="CQ1491" s="62" t="str">
        <f t="shared" si="1224"/>
        <v/>
      </c>
      <c r="CR1491" s="62" t="str">
        <f t="shared" ref="CR1491" si="1225">IF(OR(CQ1491="",CQ1491&lt;1),"",CQ1491+(CR1185-CQ1185))</f>
        <v/>
      </c>
    </row>
    <row r="1492" spans="1:96" x14ac:dyDescent="0.15">
      <c r="A1492" s="9">
        <f>入力シート!B268</f>
        <v>257</v>
      </c>
      <c r="B1492" s="9">
        <f>入力シート!C268</f>
        <v>0</v>
      </c>
      <c r="C1492" s="9">
        <f>入力シート!D268</f>
        <v>0</v>
      </c>
      <c r="AE1492" s="62" t="str">
        <f t="shared" si="1099"/>
        <v/>
      </c>
      <c r="AF1492" s="62" t="str">
        <f t="shared" ref="AF1492:CQ1492" si="1226">IF(OR(AE1492="",AE1492&lt;1),"",AE1492+(AF1186-AE1186))</f>
        <v/>
      </c>
      <c r="AG1492" s="62" t="str">
        <f t="shared" si="1226"/>
        <v/>
      </c>
      <c r="AH1492" s="62" t="str">
        <f t="shared" si="1226"/>
        <v/>
      </c>
      <c r="AI1492" s="62" t="str">
        <f t="shared" si="1226"/>
        <v/>
      </c>
      <c r="AJ1492" s="62" t="str">
        <f t="shared" si="1226"/>
        <v/>
      </c>
      <c r="AK1492" s="62" t="str">
        <f t="shared" si="1226"/>
        <v/>
      </c>
      <c r="AL1492" s="62" t="str">
        <f t="shared" si="1226"/>
        <v/>
      </c>
      <c r="AM1492" s="62" t="str">
        <f t="shared" si="1226"/>
        <v/>
      </c>
      <c r="AN1492" s="62" t="str">
        <f t="shared" si="1226"/>
        <v/>
      </c>
      <c r="AO1492" s="62" t="str">
        <f t="shared" si="1226"/>
        <v/>
      </c>
      <c r="AP1492" s="62" t="str">
        <f t="shared" si="1226"/>
        <v/>
      </c>
      <c r="AQ1492" s="62" t="str">
        <f t="shared" si="1226"/>
        <v/>
      </c>
      <c r="AR1492" s="62" t="str">
        <f t="shared" si="1226"/>
        <v/>
      </c>
      <c r="AS1492" s="62" t="str">
        <f t="shared" si="1226"/>
        <v/>
      </c>
      <c r="AT1492" s="62" t="str">
        <f t="shared" si="1226"/>
        <v/>
      </c>
      <c r="AU1492" s="62" t="str">
        <f t="shared" si="1226"/>
        <v/>
      </c>
      <c r="AV1492" s="62" t="str">
        <f t="shared" si="1226"/>
        <v/>
      </c>
      <c r="AW1492" s="62" t="str">
        <f t="shared" si="1226"/>
        <v/>
      </c>
      <c r="AX1492" s="62" t="str">
        <f t="shared" si="1226"/>
        <v/>
      </c>
      <c r="AY1492" s="62" t="str">
        <f t="shared" si="1226"/>
        <v/>
      </c>
      <c r="AZ1492" s="62" t="str">
        <f t="shared" si="1226"/>
        <v/>
      </c>
      <c r="BA1492" s="62" t="str">
        <f t="shared" si="1226"/>
        <v/>
      </c>
      <c r="BB1492" s="62" t="str">
        <f t="shared" si="1226"/>
        <v/>
      </c>
      <c r="BC1492" s="62" t="str">
        <f t="shared" si="1226"/>
        <v/>
      </c>
      <c r="BD1492" s="62" t="str">
        <f t="shared" si="1226"/>
        <v/>
      </c>
      <c r="BE1492" s="62" t="str">
        <f t="shared" si="1226"/>
        <v/>
      </c>
      <c r="BF1492" s="62" t="str">
        <f t="shared" si="1226"/>
        <v/>
      </c>
      <c r="BG1492" s="62" t="str">
        <f t="shared" si="1226"/>
        <v/>
      </c>
      <c r="BH1492" s="62" t="str">
        <f t="shared" si="1226"/>
        <v/>
      </c>
      <c r="BI1492" s="62" t="str">
        <f t="shared" si="1226"/>
        <v/>
      </c>
      <c r="BJ1492" s="62" t="str">
        <f t="shared" si="1226"/>
        <v/>
      </c>
      <c r="BK1492" s="62" t="str">
        <f t="shared" si="1226"/>
        <v/>
      </c>
      <c r="BL1492" s="62" t="str">
        <f t="shared" si="1226"/>
        <v/>
      </c>
      <c r="BM1492" s="62" t="str">
        <f t="shared" si="1226"/>
        <v/>
      </c>
      <c r="BN1492" s="62" t="str">
        <f t="shared" si="1226"/>
        <v/>
      </c>
      <c r="BO1492" s="62" t="str">
        <f t="shared" si="1226"/>
        <v/>
      </c>
      <c r="BP1492" s="62" t="str">
        <f t="shared" si="1226"/>
        <v/>
      </c>
      <c r="BQ1492" s="62" t="str">
        <f t="shared" si="1226"/>
        <v/>
      </c>
      <c r="BR1492" s="62" t="str">
        <f t="shared" si="1226"/>
        <v/>
      </c>
      <c r="BS1492" s="62" t="str">
        <f t="shared" si="1226"/>
        <v/>
      </c>
      <c r="BT1492" s="62" t="str">
        <f t="shared" si="1226"/>
        <v/>
      </c>
      <c r="BU1492" s="62" t="str">
        <f t="shared" si="1226"/>
        <v/>
      </c>
      <c r="BV1492" s="62" t="str">
        <f t="shared" si="1226"/>
        <v/>
      </c>
      <c r="BW1492" s="62" t="str">
        <f t="shared" si="1226"/>
        <v/>
      </c>
      <c r="BX1492" s="62" t="str">
        <f t="shared" si="1226"/>
        <v/>
      </c>
      <c r="BY1492" s="62" t="str">
        <f t="shared" si="1226"/>
        <v/>
      </c>
      <c r="BZ1492" s="62" t="str">
        <f t="shared" si="1226"/>
        <v/>
      </c>
      <c r="CA1492" s="62" t="str">
        <f t="shared" si="1226"/>
        <v/>
      </c>
      <c r="CB1492" s="62" t="str">
        <f t="shared" si="1226"/>
        <v/>
      </c>
      <c r="CC1492" s="62" t="str">
        <f t="shared" si="1226"/>
        <v/>
      </c>
      <c r="CD1492" s="62" t="str">
        <f t="shared" si="1226"/>
        <v/>
      </c>
      <c r="CE1492" s="62" t="str">
        <f t="shared" si="1226"/>
        <v/>
      </c>
      <c r="CF1492" s="62" t="str">
        <f t="shared" si="1226"/>
        <v/>
      </c>
      <c r="CG1492" s="62" t="str">
        <f t="shared" si="1226"/>
        <v/>
      </c>
      <c r="CH1492" s="62" t="str">
        <f t="shared" si="1226"/>
        <v/>
      </c>
      <c r="CI1492" s="62" t="str">
        <f t="shared" si="1226"/>
        <v/>
      </c>
      <c r="CJ1492" s="62" t="str">
        <f t="shared" si="1226"/>
        <v/>
      </c>
      <c r="CK1492" s="62" t="str">
        <f t="shared" si="1226"/>
        <v/>
      </c>
      <c r="CL1492" s="62" t="str">
        <f t="shared" si="1226"/>
        <v/>
      </c>
      <c r="CM1492" s="62" t="str">
        <f t="shared" si="1226"/>
        <v/>
      </c>
      <c r="CN1492" s="62" t="str">
        <f t="shared" si="1226"/>
        <v/>
      </c>
      <c r="CO1492" s="62" t="str">
        <f t="shared" si="1226"/>
        <v/>
      </c>
      <c r="CP1492" s="62" t="str">
        <f t="shared" si="1226"/>
        <v/>
      </c>
      <c r="CQ1492" s="62" t="str">
        <f t="shared" si="1226"/>
        <v/>
      </c>
      <c r="CR1492" s="62" t="str">
        <f t="shared" ref="CR1492" si="1227">IF(OR(CQ1492="",CQ1492&lt;1),"",CQ1492+(CR1186-CQ1186))</f>
        <v/>
      </c>
    </row>
    <row r="1493" spans="1:96" x14ac:dyDescent="0.15">
      <c r="A1493" s="9">
        <f>入力シート!B269</f>
        <v>258</v>
      </c>
      <c r="B1493" s="9">
        <f>入力シート!C269</f>
        <v>0</v>
      </c>
      <c r="C1493" s="9">
        <f>入力シート!D269</f>
        <v>0</v>
      </c>
      <c r="AE1493" s="62" t="str">
        <f t="shared" ref="AE1493:AE1535" si="1228">IF(OR($C1493="",$C1493&lt;1),"",$C1493)</f>
        <v/>
      </c>
      <c r="AF1493" s="62" t="str">
        <f t="shared" ref="AF1493:CQ1493" si="1229">IF(OR(AE1493="",AE1493&lt;1),"",AE1493+(AF1187-AE1187))</f>
        <v/>
      </c>
      <c r="AG1493" s="62" t="str">
        <f t="shared" si="1229"/>
        <v/>
      </c>
      <c r="AH1493" s="62" t="str">
        <f t="shared" si="1229"/>
        <v/>
      </c>
      <c r="AI1493" s="62" t="str">
        <f t="shared" si="1229"/>
        <v/>
      </c>
      <c r="AJ1493" s="62" t="str">
        <f t="shared" si="1229"/>
        <v/>
      </c>
      <c r="AK1493" s="62" t="str">
        <f t="shared" si="1229"/>
        <v/>
      </c>
      <c r="AL1493" s="62" t="str">
        <f t="shared" si="1229"/>
        <v/>
      </c>
      <c r="AM1493" s="62" t="str">
        <f t="shared" si="1229"/>
        <v/>
      </c>
      <c r="AN1493" s="62" t="str">
        <f t="shared" si="1229"/>
        <v/>
      </c>
      <c r="AO1493" s="62" t="str">
        <f t="shared" si="1229"/>
        <v/>
      </c>
      <c r="AP1493" s="62" t="str">
        <f t="shared" si="1229"/>
        <v/>
      </c>
      <c r="AQ1493" s="62" t="str">
        <f t="shared" si="1229"/>
        <v/>
      </c>
      <c r="AR1493" s="62" t="str">
        <f t="shared" si="1229"/>
        <v/>
      </c>
      <c r="AS1493" s="62" t="str">
        <f t="shared" si="1229"/>
        <v/>
      </c>
      <c r="AT1493" s="62" t="str">
        <f t="shared" si="1229"/>
        <v/>
      </c>
      <c r="AU1493" s="62" t="str">
        <f t="shared" si="1229"/>
        <v/>
      </c>
      <c r="AV1493" s="62" t="str">
        <f t="shared" si="1229"/>
        <v/>
      </c>
      <c r="AW1493" s="62" t="str">
        <f t="shared" si="1229"/>
        <v/>
      </c>
      <c r="AX1493" s="62" t="str">
        <f t="shared" si="1229"/>
        <v/>
      </c>
      <c r="AY1493" s="62" t="str">
        <f t="shared" si="1229"/>
        <v/>
      </c>
      <c r="AZ1493" s="62" t="str">
        <f t="shared" si="1229"/>
        <v/>
      </c>
      <c r="BA1493" s="62" t="str">
        <f t="shared" si="1229"/>
        <v/>
      </c>
      <c r="BB1493" s="62" t="str">
        <f t="shared" si="1229"/>
        <v/>
      </c>
      <c r="BC1493" s="62" t="str">
        <f t="shared" si="1229"/>
        <v/>
      </c>
      <c r="BD1493" s="62" t="str">
        <f t="shared" si="1229"/>
        <v/>
      </c>
      <c r="BE1493" s="62" t="str">
        <f t="shared" si="1229"/>
        <v/>
      </c>
      <c r="BF1493" s="62" t="str">
        <f t="shared" si="1229"/>
        <v/>
      </c>
      <c r="BG1493" s="62" t="str">
        <f t="shared" si="1229"/>
        <v/>
      </c>
      <c r="BH1493" s="62" t="str">
        <f t="shared" si="1229"/>
        <v/>
      </c>
      <c r="BI1493" s="62" t="str">
        <f t="shared" si="1229"/>
        <v/>
      </c>
      <c r="BJ1493" s="62" t="str">
        <f t="shared" si="1229"/>
        <v/>
      </c>
      <c r="BK1493" s="62" t="str">
        <f t="shared" si="1229"/>
        <v/>
      </c>
      <c r="BL1493" s="62" t="str">
        <f t="shared" si="1229"/>
        <v/>
      </c>
      <c r="BM1493" s="62" t="str">
        <f t="shared" si="1229"/>
        <v/>
      </c>
      <c r="BN1493" s="62" t="str">
        <f t="shared" si="1229"/>
        <v/>
      </c>
      <c r="BO1493" s="62" t="str">
        <f t="shared" si="1229"/>
        <v/>
      </c>
      <c r="BP1493" s="62" t="str">
        <f t="shared" si="1229"/>
        <v/>
      </c>
      <c r="BQ1493" s="62" t="str">
        <f t="shared" si="1229"/>
        <v/>
      </c>
      <c r="BR1493" s="62" t="str">
        <f t="shared" si="1229"/>
        <v/>
      </c>
      <c r="BS1493" s="62" t="str">
        <f t="shared" si="1229"/>
        <v/>
      </c>
      <c r="BT1493" s="62" t="str">
        <f t="shared" si="1229"/>
        <v/>
      </c>
      <c r="BU1493" s="62" t="str">
        <f t="shared" si="1229"/>
        <v/>
      </c>
      <c r="BV1493" s="62" t="str">
        <f t="shared" si="1229"/>
        <v/>
      </c>
      <c r="BW1493" s="62" t="str">
        <f t="shared" si="1229"/>
        <v/>
      </c>
      <c r="BX1493" s="62" t="str">
        <f t="shared" si="1229"/>
        <v/>
      </c>
      <c r="BY1493" s="62" t="str">
        <f t="shared" si="1229"/>
        <v/>
      </c>
      <c r="BZ1493" s="62" t="str">
        <f t="shared" si="1229"/>
        <v/>
      </c>
      <c r="CA1493" s="62" t="str">
        <f t="shared" si="1229"/>
        <v/>
      </c>
      <c r="CB1493" s="62" t="str">
        <f t="shared" si="1229"/>
        <v/>
      </c>
      <c r="CC1493" s="62" t="str">
        <f t="shared" si="1229"/>
        <v/>
      </c>
      <c r="CD1493" s="62" t="str">
        <f t="shared" si="1229"/>
        <v/>
      </c>
      <c r="CE1493" s="62" t="str">
        <f t="shared" si="1229"/>
        <v/>
      </c>
      <c r="CF1493" s="62" t="str">
        <f t="shared" si="1229"/>
        <v/>
      </c>
      <c r="CG1493" s="62" t="str">
        <f t="shared" si="1229"/>
        <v/>
      </c>
      <c r="CH1493" s="62" t="str">
        <f t="shared" si="1229"/>
        <v/>
      </c>
      <c r="CI1493" s="62" t="str">
        <f t="shared" si="1229"/>
        <v/>
      </c>
      <c r="CJ1493" s="62" t="str">
        <f t="shared" si="1229"/>
        <v/>
      </c>
      <c r="CK1493" s="62" t="str">
        <f t="shared" si="1229"/>
        <v/>
      </c>
      <c r="CL1493" s="62" t="str">
        <f t="shared" si="1229"/>
        <v/>
      </c>
      <c r="CM1493" s="62" t="str">
        <f t="shared" si="1229"/>
        <v/>
      </c>
      <c r="CN1493" s="62" t="str">
        <f t="shared" si="1229"/>
        <v/>
      </c>
      <c r="CO1493" s="62" t="str">
        <f t="shared" si="1229"/>
        <v/>
      </c>
      <c r="CP1493" s="62" t="str">
        <f t="shared" si="1229"/>
        <v/>
      </c>
      <c r="CQ1493" s="62" t="str">
        <f t="shared" si="1229"/>
        <v/>
      </c>
      <c r="CR1493" s="62" t="str">
        <f t="shared" ref="CR1493" si="1230">IF(OR(CQ1493="",CQ1493&lt;1),"",CQ1493+(CR1187-CQ1187))</f>
        <v/>
      </c>
    </row>
    <row r="1494" spans="1:96" x14ac:dyDescent="0.15">
      <c r="A1494" s="9">
        <f>入力シート!B270</f>
        <v>259</v>
      </c>
      <c r="B1494" s="9">
        <f>入力シート!C270</f>
        <v>0</v>
      </c>
      <c r="C1494" s="9">
        <f>入力シート!D270</f>
        <v>0</v>
      </c>
      <c r="AE1494" s="62" t="str">
        <f t="shared" si="1228"/>
        <v/>
      </c>
      <c r="AF1494" s="62" t="str">
        <f t="shared" ref="AF1494:CQ1494" si="1231">IF(OR(AE1494="",AE1494&lt;1),"",AE1494+(AF1188-AE1188))</f>
        <v/>
      </c>
      <c r="AG1494" s="62" t="str">
        <f t="shared" si="1231"/>
        <v/>
      </c>
      <c r="AH1494" s="62" t="str">
        <f t="shared" si="1231"/>
        <v/>
      </c>
      <c r="AI1494" s="62" t="str">
        <f t="shared" si="1231"/>
        <v/>
      </c>
      <c r="AJ1494" s="62" t="str">
        <f t="shared" si="1231"/>
        <v/>
      </c>
      <c r="AK1494" s="62" t="str">
        <f t="shared" si="1231"/>
        <v/>
      </c>
      <c r="AL1494" s="62" t="str">
        <f t="shared" si="1231"/>
        <v/>
      </c>
      <c r="AM1494" s="62" t="str">
        <f t="shared" si="1231"/>
        <v/>
      </c>
      <c r="AN1494" s="62" t="str">
        <f t="shared" si="1231"/>
        <v/>
      </c>
      <c r="AO1494" s="62" t="str">
        <f t="shared" si="1231"/>
        <v/>
      </c>
      <c r="AP1494" s="62" t="str">
        <f t="shared" si="1231"/>
        <v/>
      </c>
      <c r="AQ1494" s="62" t="str">
        <f t="shared" si="1231"/>
        <v/>
      </c>
      <c r="AR1494" s="62" t="str">
        <f t="shared" si="1231"/>
        <v/>
      </c>
      <c r="AS1494" s="62" t="str">
        <f t="shared" si="1231"/>
        <v/>
      </c>
      <c r="AT1494" s="62" t="str">
        <f t="shared" si="1231"/>
        <v/>
      </c>
      <c r="AU1494" s="62" t="str">
        <f t="shared" si="1231"/>
        <v/>
      </c>
      <c r="AV1494" s="62" t="str">
        <f t="shared" si="1231"/>
        <v/>
      </c>
      <c r="AW1494" s="62" t="str">
        <f t="shared" si="1231"/>
        <v/>
      </c>
      <c r="AX1494" s="62" t="str">
        <f t="shared" si="1231"/>
        <v/>
      </c>
      <c r="AY1494" s="62" t="str">
        <f t="shared" si="1231"/>
        <v/>
      </c>
      <c r="AZ1494" s="62" t="str">
        <f t="shared" si="1231"/>
        <v/>
      </c>
      <c r="BA1494" s="62" t="str">
        <f t="shared" si="1231"/>
        <v/>
      </c>
      <c r="BB1494" s="62" t="str">
        <f t="shared" si="1231"/>
        <v/>
      </c>
      <c r="BC1494" s="62" t="str">
        <f t="shared" si="1231"/>
        <v/>
      </c>
      <c r="BD1494" s="62" t="str">
        <f t="shared" si="1231"/>
        <v/>
      </c>
      <c r="BE1494" s="62" t="str">
        <f t="shared" si="1231"/>
        <v/>
      </c>
      <c r="BF1494" s="62" t="str">
        <f t="shared" si="1231"/>
        <v/>
      </c>
      <c r="BG1494" s="62" t="str">
        <f t="shared" si="1231"/>
        <v/>
      </c>
      <c r="BH1494" s="62" t="str">
        <f t="shared" si="1231"/>
        <v/>
      </c>
      <c r="BI1494" s="62" t="str">
        <f t="shared" si="1231"/>
        <v/>
      </c>
      <c r="BJ1494" s="62" t="str">
        <f t="shared" si="1231"/>
        <v/>
      </c>
      <c r="BK1494" s="62" t="str">
        <f t="shared" si="1231"/>
        <v/>
      </c>
      <c r="BL1494" s="62" t="str">
        <f t="shared" si="1231"/>
        <v/>
      </c>
      <c r="BM1494" s="62" t="str">
        <f t="shared" si="1231"/>
        <v/>
      </c>
      <c r="BN1494" s="62" t="str">
        <f t="shared" si="1231"/>
        <v/>
      </c>
      <c r="BO1494" s="62" t="str">
        <f t="shared" si="1231"/>
        <v/>
      </c>
      <c r="BP1494" s="62" t="str">
        <f t="shared" si="1231"/>
        <v/>
      </c>
      <c r="BQ1494" s="62" t="str">
        <f t="shared" si="1231"/>
        <v/>
      </c>
      <c r="BR1494" s="62" t="str">
        <f t="shared" si="1231"/>
        <v/>
      </c>
      <c r="BS1494" s="62" t="str">
        <f t="shared" si="1231"/>
        <v/>
      </c>
      <c r="BT1494" s="62" t="str">
        <f t="shared" si="1231"/>
        <v/>
      </c>
      <c r="BU1494" s="62" t="str">
        <f t="shared" si="1231"/>
        <v/>
      </c>
      <c r="BV1494" s="62" t="str">
        <f t="shared" si="1231"/>
        <v/>
      </c>
      <c r="BW1494" s="62" t="str">
        <f t="shared" si="1231"/>
        <v/>
      </c>
      <c r="BX1494" s="62" t="str">
        <f t="shared" si="1231"/>
        <v/>
      </c>
      <c r="BY1494" s="62" t="str">
        <f t="shared" si="1231"/>
        <v/>
      </c>
      <c r="BZ1494" s="62" t="str">
        <f t="shared" si="1231"/>
        <v/>
      </c>
      <c r="CA1494" s="62" t="str">
        <f t="shared" si="1231"/>
        <v/>
      </c>
      <c r="CB1494" s="62" t="str">
        <f t="shared" si="1231"/>
        <v/>
      </c>
      <c r="CC1494" s="62" t="str">
        <f t="shared" si="1231"/>
        <v/>
      </c>
      <c r="CD1494" s="62" t="str">
        <f t="shared" si="1231"/>
        <v/>
      </c>
      <c r="CE1494" s="62" t="str">
        <f t="shared" si="1231"/>
        <v/>
      </c>
      <c r="CF1494" s="62" t="str">
        <f t="shared" si="1231"/>
        <v/>
      </c>
      <c r="CG1494" s="62" t="str">
        <f t="shared" si="1231"/>
        <v/>
      </c>
      <c r="CH1494" s="62" t="str">
        <f t="shared" si="1231"/>
        <v/>
      </c>
      <c r="CI1494" s="62" t="str">
        <f t="shared" si="1231"/>
        <v/>
      </c>
      <c r="CJ1494" s="62" t="str">
        <f t="shared" si="1231"/>
        <v/>
      </c>
      <c r="CK1494" s="62" t="str">
        <f t="shared" si="1231"/>
        <v/>
      </c>
      <c r="CL1494" s="62" t="str">
        <f t="shared" si="1231"/>
        <v/>
      </c>
      <c r="CM1494" s="62" t="str">
        <f t="shared" si="1231"/>
        <v/>
      </c>
      <c r="CN1494" s="62" t="str">
        <f t="shared" si="1231"/>
        <v/>
      </c>
      <c r="CO1494" s="62" t="str">
        <f t="shared" si="1231"/>
        <v/>
      </c>
      <c r="CP1494" s="62" t="str">
        <f t="shared" si="1231"/>
        <v/>
      </c>
      <c r="CQ1494" s="62" t="str">
        <f t="shared" si="1231"/>
        <v/>
      </c>
      <c r="CR1494" s="62" t="str">
        <f t="shared" ref="CR1494" si="1232">IF(OR(CQ1494="",CQ1494&lt;1),"",CQ1494+(CR1188-CQ1188))</f>
        <v/>
      </c>
    </row>
    <row r="1495" spans="1:96" x14ac:dyDescent="0.15">
      <c r="A1495" s="9">
        <f>入力シート!B271</f>
        <v>260</v>
      </c>
      <c r="B1495" s="9">
        <f>入力シート!C271</f>
        <v>0</v>
      </c>
      <c r="C1495" s="9">
        <f>入力シート!D271</f>
        <v>0</v>
      </c>
      <c r="AE1495" s="62" t="str">
        <f t="shared" si="1228"/>
        <v/>
      </c>
      <c r="AF1495" s="62" t="str">
        <f t="shared" ref="AF1495:CQ1495" si="1233">IF(OR(AE1495="",AE1495&lt;1),"",AE1495+(AF1189-AE1189))</f>
        <v/>
      </c>
      <c r="AG1495" s="62" t="str">
        <f t="shared" si="1233"/>
        <v/>
      </c>
      <c r="AH1495" s="62" t="str">
        <f t="shared" si="1233"/>
        <v/>
      </c>
      <c r="AI1495" s="62" t="str">
        <f t="shared" si="1233"/>
        <v/>
      </c>
      <c r="AJ1495" s="62" t="str">
        <f t="shared" si="1233"/>
        <v/>
      </c>
      <c r="AK1495" s="62" t="str">
        <f t="shared" si="1233"/>
        <v/>
      </c>
      <c r="AL1495" s="62" t="str">
        <f t="shared" si="1233"/>
        <v/>
      </c>
      <c r="AM1495" s="62" t="str">
        <f t="shared" si="1233"/>
        <v/>
      </c>
      <c r="AN1495" s="62" t="str">
        <f t="shared" si="1233"/>
        <v/>
      </c>
      <c r="AO1495" s="62" t="str">
        <f t="shared" si="1233"/>
        <v/>
      </c>
      <c r="AP1495" s="62" t="str">
        <f t="shared" si="1233"/>
        <v/>
      </c>
      <c r="AQ1495" s="62" t="str">
        <f t="shared" si="1233"/>
        <v/>
      </c>
      <c r="AR1495" s="62" t="str">
        <f t="shared" si="1233"/>
        <v/>
      </c>
      <c r="AS1495" s="62" t="str">
        <f t="shared" si="1233"/>
        <v/>
      </c>
      <c r="AT1495" s="62" t="str">
        <f t="shared" si="1233"/>
        <v/>
      </c>
      <c r="AU1495" s="62" t="str">
        <f t="shared" si="1233"/>
        <v/>
      </c>
      <c r="AV1495" s="62" t="str">
        <f t="shared" si="1233"/>
        <v/>
      </c>
      <c r="AW1495" s="62" t="str">
        <f t="shared" si="1233"/>
        <v/>
      </c>
      <c r="AX1495" s="62" t="str">
        <f t="shared" si="1233"/>
        <v/>
      </c>
      <c r="AY1495" s="62" t="str">
        <f t="shared" si="1233"/>
        <v/>
      </c>
      <c r="AZ1495" s="62" t="str">
        <f t="shared" si="1233"/>
        <v/>
      </c>
      <c r="BA1495" s="62" t="str">
        <f t="shared" si="1233"/>
        <v/>
      </c>
      <c r="BB1495" s="62" t="str">
        <f t="shared" si="1233"/>
        <v/>
      </c>
      <c r="BC1495" s="62" t="str">
        <f t="shared" si="1233"/>
        <v/>
      </c>
      <c r="BD1495" s="62" t="str">
        <f t="shared" si="1233"/>
        <v/>
      </c>
      <c r="BE1495" s="62" t="str">
        <f t="shared" si="1233"/>
        <v/>
      </c>
      <c r="BF1495" s="62" t="str">
        <f t="shared" si="1233"/>
        <v/>
      </c>
      <c r="BG1495" s="62" t="str">
        <f t="shared" si="1233"/>
        <v/>
      </c>
      <c r="BH1495" s="62" t="str">
        <f t="shared" si="1233"/>
        <v/>
      </c>
      <c r="BI1495" s="62" t="str">
        <f t="shared" si="1233"/>
        <v/>
      </c>
      <c r="BJ1495" s="62" t="str">
        <f t="shared" si="1233"/>
        <v/>
      </c>
      <c r="BK1495" s="62" t="str">
        <f t="shared" si="1233"/>
        <v/>
      </c>
      <c r="BL1495" s="62" t="str">
        <f t="shared" si="1233"/>
        <v/>
      </c>
      <c r="BM1495" s="62" t="str">
        <f t="shared" si="1233"/>
        <v/>
      </c>
      <c r="BN1495" s="62" t="str">
        <f t="shared" si="1233"/>
        <v/>
      </c>
      <c r="BO1495" s="62" t="str">
        <f t="shared" si="1233"/>
        <v/>
      </c>
      <c r="BP1495" s="62" t="str">
        <f t="shared" si="1233"/>
        <v/>
      </c>
      <c r="BQ1495" s="62" t="str">
        <f t="shared" si="1233"/>
        <v/>
      </c>
      <c r="BR1495" s="62" t="str">
        <f t="shared" si="1233"/>
        <v/>
      </c>
      <c r="BS1495" s="62" t="str">
        <f t="shared" si="1233"/>
        <v/>
      </c>
      <c r="BT1495" s="62" t="str">
        <f t="shared" si="1233"/>
        <v/>
      </c>
      <c r="BU1495" s="62" t="str">
        <f t="shared" si="1233"/>
        <v/>
      </c>
      <c r="BV1495" s="62" t="str">
        <f t="shared" si="1233"/>
        <v/>
      </c>
      <c r="BW1495" s="62" t="str">
        <f t="shared" si="1233"/>
        <v/>
      </c>
      <c r="BX1495" s="62" t="str">
        <f t="shared" si="1233"/>
        <v/>
      </c>
      <c r="BY1495" s="62" t="str">
        <f t="shared" si="1233"/>
        <v/>
      </c>
      <c r="BZ1495" s="62" t="str">
        <f t="shared" si="1233"/>
        <v/>
      </c>
      <c r="CA1495" s="62" t="str">
        <f t="shared" si="1233"/>
        <v/>
      </c>
      <c r="CB1495" s="62" t="str">
        <f t="shared" si="1233"/>
        <v/>
      </c>
      <c r="CC1495" s="62" t="str">
        <f t="shared" si="1233"/>
        <v/>
      </c>
      <c r="CD1495" s="62" t="str">
        <f t="shared" si="1233"/>
        <v/>
      </c>
      <c r="CE1495" s="62" t="str">
        <f t="shared" si="1233"/>
        <v/>
      </c>
      <c r="CF1495" s="62" t="str">
        <f t="shared" si="1233"/>
        <v/>
      </c>
      <c r="CG1495" s="62" t="str">
        <f t="shared" si="1233"/>
        <v/>
      </c>
      <c r="CH1495" s="62" t="str">
        <f t="shared" si="1233"/>
        <v/>
      </c>
      <c r="CI1495" s="62" t="str">
        <f t="shared" si="1233"/>
        <v/>
      </c>
      <c r="CJ1495" s="62" t="str">
        <f t="shared" si="1233"/>
        <v/>
      </c>
      <c r="CK1495" s="62" t="str">
        <f t="shared" si="1233"/>
        <v/>
      </c>
      <c r="CL1495" s="62" t="str">
        <f t="shared" si="1233"/>
        <v/>
      </c>
      <c r="CM1495" s="62" t="str">
        <f t="shared" si="1233"/>
        <v/>
      </c>
      <c r="CN1495" s="62" t="str">
        <f t="shared" si="1233"/>
        <v/>
      </c>
      <c r="CO1495" s="62" t="str">
        <f t="shared" si="1233"/>
        <v/>
      </c>
      <c r="CP1495" s="62" t="str">
        <f t="shared" si="1233"/>
        <v/>
      </c>
      <c r="CQ1495" s="62" t="str">
        <f t="shared" si="1233"/>
        <v/>
      </c>
      <c r="CR1495" s="62" t="str">
        <f t="shared" ref="CR1495" si="1234">IF(OR(CQ1495="",CQ1495&lt;1),"",CQ1495+(CR1189-CQ1189))</f>
        <v/>
      </c>
    </row>
    <row r="1496" spans="1:96" x14ac:dyDescent="0.15">
      <c r="A1496" s="9">
        <f>入力シート!B272</f>
        <v>261</v>
      </c>
      <c r="B1496" s="9">
        <f>入力シート!C272</f>
        <v>0</v>
      </c>
      <c r="C1496" s="9">
        <f>入力シート!D272</f>
        <v>0</v>
      </c>
      <c r="AE1496" s="62" t="str">
        <f t="shared" si="1228"/>
        <v/>
      </c>
      <c r="AF1496" s="62" t="str">
        <f t="shared" ref="AF1496:CQ1496" si="1235">IF(OR(AE1496="",AE1496&lt;1),"",AE1496+(AF1190-AE1190))</f>
        <v/>
      </c>
      <c r="AG1496" s="62" t="str">
        <f t="shared" si="1235"/>
        <v/>
      </c>
      <c r="AH1496" s="62" t="str">
        <f t="shared" si="1235"/>
        <v/>
      </c>
      <c r="AI1496" s="62" t="str">
        <f t="shared" si="1235"/>
        <v/>
      </c>
      <c r="AJ1496" s="62" t="str">
        <f t="shared" si="1235"/>
        <v/>
      </c>
      <c r="AK1496" s="62" t="str">
        <f t="shared" si="1235"/>
        <v/>
      </c>
      <c r="AL1496" s="62" t="str">
        <f t="shared" si="1235"/>
        <v/>
      </c>
      <c r="AM1496" s="62" t="str">
        <f t="shared" si="1235"/>
        <v/>
      </c>
      <c r="AN1496" s="62" t="str">
        <f t="shared" si="1235"/>
        <v/>
      </c>
      <c r="AO1496" s="62" t="str">
        <f t="shared" si="1235"/>
        <v/>
      </c>
      <c r="AP1496" s="62" t="str">
        <f t="shared" si="1235"/>
        <v/>
      </c>
      <c r="AQ1496" s="62" t="str">
        <f t="shared" si="1235"/>
        <v/>
      </c>
      <c r="AR1496" s="62" t="str">
        <f t="shared" si="1235"/>
        <v/>
      </c>
      <c r="AS1496" s="62" t="str">
        <f t="shared" si="1235"/>
        <v/>
      </c>
      <c r="AT1496" s="62" t="str">
        <f t="shared" si="1235"/>
        <v/>
      </c>
      <c r="AU1496" s="62" t="str">
        <f t="shared" si="1235"/>
        <v/>
      </c>
      <c r="AV1496" s="62" t="str">
        <f t="shared" si="1235"/>
        <v/>
      </c>
      <c r="AW1496" s="62" t="str">
        <f t="shared" si="1235"/>
        <v/>
      </c>
      <c r="AX1496" s="62" t="str">
        <f t="shared" si="1235"/>
        <v/>
      </c>
      <c r="AY1496" s="62" t="str">
        <f t="shared" si="1235"/>
        <v/>
      </c>
      <c r="AZ1496" s="62" t="str">
        <f t="shared" si="1235"/>
        <v/>
      </c>
      <c r="BA1496" s="62" t="str">
        <f t="shared" si="1235"/>
        <v/>
      </c>
      <c r="BB1496" s="62" t="str">
        <f t="shared" si="1235"/>
        <v/>
      </c>
      <c r="BC1496" s="62" t="str">
        <f t="shared" si="1235"/>
        <v/>
      </c>
      <c r="BD1496" s="62" t="str">
        <f t="shared" si="1235"/>
        <v/>
      </c>
      <c r="BE1496" s="62" t="str">
        <f t="shared" si="1235"/>
        <v/>
      </c>
      <c r="BF1496" s="62" t="str">
        <f t="shared" si="1235"/>
        <v/>
      </c>
      <c r="BG1496" s="62" t="str">
        <f t="shared" si="1235"/>
        <v/>
      </c>
      <c r="BH1496" s="62" t="str">
        <f t="shared" si="1235"/>
        <v/>
      </c>
      <c r="BI1496" s="62" t="str">
        <f t="shared" si="1235"/>
        <v/>
      </c>
      <c r="BJ1496" s="62" t="str">
        <f t="shared" si="1235"/>
        <v/>
      </c>
      <c r="BK1496" s="62" t="str">
        <f t="shared" si="1235"/>
        <v/>
      </c>
      <c r="BL1496" s="62" t="str">
        <f t="shared" si="1235"/>
        <v/>
      </c>
      <c r="BM1496" s="62" t="str">
        <f t="shared" si="1235"/>
        <v/>
      </c>
      <c r="BN1496" s="62" t="str">
        <f t="shared" si="1235"/>
        <v/>
      </c>
      <c r="BO1496" s="62" t="str">
        <f t="shared" si="1235"/>
        <v/>
      </c>
      <c r="BP1496" s="62" t="str">
        <f t="shared" si="1235"/>
        <v/>
      </c>
      <c r="BQ1496" s="62" t="str">
        <f t="shared" si="1235"/>
        <v/>
      </c>
      <c r="BR1496" s="62" t="str">
        <f t="shared" si="1235"/>
        <v/>
      </c>
      <c r="BS1496" s="62" t="str">
        <f t="shared" si="1235"/>
        <v/>
      </c>
      <c r="BT1496" s="62" t="str">
        <f t="shared" si="1235"/>
        <v/>
      </c>
      <c r="BU1496" s="62" t="str">
        <f t="shared" si="1235"/>
        <v/>
      </c>
      <c r="BV1496" s="62" t="str">
        <f t="shared" si="1235"/>
        <v/>
      </c>
      <c r="BW1496" s="62" t="str">
        <f t="shared" si="1235"/>
        <v/>
      </c>
      <c r="BX1496" s="62" t="str">
        <f t="shared" si="1235"/>
        <v/>
      </c>
      <c r="BY1496" s="62" t="str">
        <f t="shared" si="1235"/>
        <v/>
      </c>
      <c r="BZ1496" s="62" t="str">
        <f t="shared" si="1235"/>
        <v/>
      </c>
      <c r="CA1496" s="62" t="str">
        <f t="shared" si="1235"/>
        <v/>
      </c>
      <c r="CB1496" s="62" t="str">
        <f t="shared" si="1235"/>
        <v/>
      </c>
      <c r="CC1496" s="62" t="str">
        <f t="shared" si="1235"/>
        <v/>
      </c>
      <c r="CD1496" s="62" t="str">
        <f t="shared" si="1235"/>
        <v/>
      </c>
      <c r="CE1496" s="62" t="str">
        <f t="shared" si="1235"/>
        <v/>
      </c>
      <c r="CF1496" s="62" t="str">
        <f t="shared" si="1235"/>
        <v/>
      </c>
      <c r="CG1496" s="62" t="str">
        <f t="shared" si="1235"/>
        <v/>
      </c>
      <c r="CH1496" s="62" t="str">
        <f t="shared" si="1235"/>
        <v/>
      </c>
      <c r="CI1496" s="62" t="str">
        <f t="shared" si="1235"/>
        <v/>
      </c>
      <c r="CJ1496" s="62" t="str">
        <f t="shared" si="1235"/>
        <v/>
      </c>
      <c r="CK1496" s="62" t="str">
        <f t="shared" si="1235"/>
        <v/>
      </c>
      <c r="CL1496" s="62" t="str">
        <f t="shared" si="1235"/>
        <v/>
      </c>
      <c r="CM1496" s="62" t="str">
        <f t="shared" si="1235"/>
        <v/>
      </c>
      <c r="CN1496" s="62" t="str">
        <f t="shared" si="1235"/>
        <v/>
      </c>
      <c r="CO1496" s="62" t="str">
        <f t="shared" si="1235"/>
        <v/>
      </c>
      <c r="CP1496" s="62" t="str">
        <f t="shared" si="1235"/>
        <v/>
      </c>
      <c r="CQ1496" s="62" t="str">
        <f t="shared" si="1235"/>
        <v/>
      </c>
      <c r="CR1496" s="62" t="str">
        <f t="shared" ref="CR1496" si="1236">IF(OR(CQ1496="",CQ1496&lt;1),"",CQ1496+(CR1190-CQ1190))</f>
        <v/>
      </c>
    </row>
    <row r="1497" spans="1:96" x14ac:dyDescent="0.15">
      <c r="A1497" s="9">
        <f>入力シート!B273</f>
        <v>262</v>
      </c>
      <c r="B1497" s="9">
        <f>入力シート!C273</f>
        <v>0</v>
      </c>
      <c r="C1497" s="9">
        <f>入力シート!D273</f>
        <v>0</v>
      </c>
      <c r="AE1497" s="62" t="str">
        <f t="shared" si="1228"/>
        <v/>
      </c>
      <c r="AF1497" s="62" t="str">
        <f t="shared" ref="AF1497:CQ1497" si="1237">IF(OR(AE1497="",AE1497&lt;1),"",AE1497+(AF1191-AE1191))</f>
        <v/>
      </c>
      <c r="AG1497" s="62" t="str">
        <f t="shared" si="1237"/>
        <v/>
      </c>
      <c r="AH1497" s="62" t="str">
        <f t="shared" si="1237"/>
        <v/>
      </c>
      <c r="AI1497" s="62" t="str">
        <f t="shared" si="1237"/>
        <v/>
      </c>
      <c r="AJ1497" s="62" t="str">
        <f t="shared" si="1237"/>
        <v/>
      </c>
      <c r="AK1497" s="62" t="str">
        <f t="shared" si="1237"/>
        <v/>
      </c>
      <c r="AL1497" s="62" t="str">
        <f t="shared" si="1237"/>
        <v/>
      </c>
      <c r="AM1497" s="62" t="str">
        <f t="shared" si="1237"/>
        <v/>
      </c>
      <c r="AN1497" s="62" t="str">
        <f t="shared" si="1237"/>
        <v/>
      </c>
      <c r="AO1497" s="62" t="str">
        <f t="shared" si="1237"/>
        <v/>
      </c>
      <c r="AP1497" s="62" t="str">
        <f t="shared" si="1237"/>
        <v/>
      </c>
      <c r="AQ1497" s="62" t="str">
        <f t="shared" si="1237"/>
        <v/>
      </c>
      <c r="AR1497" s="62" t="str">
        <f t="shared" si="1237"/>
        <v/>
      </c>
      <c r="AS1497" s="62" t="str">
        <f t="shared" si="1237"/>
        <v/>
      </c>
      <c r="AT1497" s="62" t="str">
        <f t="shared" si="1237"/>
        <v/>
      </c>
      <c r="AU1497" s="62" t="str">
        <f t="shared" si="1237"/>
        <v/>
      </c>
      <c r="AV1497" s="62" t="str">
        <f t="shared" si="1237"/>
        <v/>
      </c>
      <c r="AW1497" s="62" t="str">
        <f t="shared" si="1237"/>
        <v/>
      </c>
      <c r="AX1497" s="62" t="str">
        <f t="shared" si="1237"/>
        <v/>
      </c>
      <c r="AY1497" s="62" t="str">
        <f t="shared" si="1237"/>
        <v/>
      </c>
      <c r="AZ1497" s="62" t="str">
        <f t="shared" si="1237"/>
        <v/>
      </c>
      <c r="BA1497" s="62" t="str">
        <f t="shared" si="1237"/>
        <v/>
      </c>
      <c r="BB1497" s="62" t="str">
        <f t="shared" si="1237"/>
        <v/>
      </c>
      <c r="BC1497" s="62" t="str">
        <f t="shared" si="1237"/>
        <v/>
      </c>
      <c r="BD1497" s="62" t="str">
        <f t="shared" si="1237"/>
        <v/>
      </c>
      <c r="BE1497" s="62" t="str">
        <f t="shared" si="1237"/>
        <v/>
      </c>
      <c r="BF1497" s="62" t="str">
        <f t="shared" si="1237"/>
        <v/>
      </c>
      <c r="BG1497" s="62" t="str">
        <f t="shared" si="1237"/>
        <v/>
      </c>
      <c r="BH1497" s="62" t="str">
        <f t="shared" si="1237"/>
        <v/>
      </c>
      <c r="BI1497" s="62" t="str">
        <f t="shared" si="1237"/>
        <v/>
      </c>
      <c r="BJ1497" s="62" t="str">
        <f t="shared" si="1237"/>
        <v/>
      </c>
      <c r="BK1497" s="62" t="str">
        <f t="shared" si="1237"/>
        <v/>
      </c>
      <c r="BL1497" s="62" t="str">
        <f t="shared" si="1237"/>
        <v/>
      </c>
      <c r="BM1497" s="62" t="str">
        <f t="shared" si="1237"/>
        <v/>
      </c>
      <c r="BN1497" s="62" t="str">
        <f t="shared" si="1237"/>
        <v/>
      </c>
      <c r="BO1497" s="62" t="str">
        <f t="shared" si="1237"/>
        <v/>
      </c>
      <c r="BP1497" s="62" t="str">
        <f t="shared" si="1237"/>
        <v/>
      </c>
      <c r="BQ1497" s="62" t="str">
        <f t="shared" si="1237"/>
        <v/>
      </c>
      <c r="BR1497" s="62" t="str">
        <f t="shared" si="1237"/>
        <v/>
      </c>
      <c r="BS1497" s="62" t="str">
        <f t="shared" si="1237"/>
        <v/>
      </c>
      <c r="BT1497" s="62" t="str">
        <f t="shared" si="1237"/>
        <v/>
      </c>
      <c r="BU1497" s="62" t="str">
        <f t="shared" si="1237"/>
        <v/>
      </c>
      <c r="BV1497" s="62" t="str">
        <f t="shared" si="1237"/>
        <v/>
      </c>
      <c r="BW1497" s="62" t="str">
        <f t="shared" si="1237"/>
        <v/>
      </c>
      <c r="BX1497" s="62" t="str">
        <f t="shared" si="1237"/>
        <v/>
      </c>
      <c r="BY1497" s="62" t="str">
        <f t="shared" si="1237"/>
        <v/>
      </c>
      <c r="BZ1497" s="62" t="str">
        <f t="shared" si="1237"/>
        <v/>
      </c>
      <c r="CA1497" s="62" t="str">
        <f t="shared" si="1237"/>
        <v/>
      </c>
      <c r="CB1497" s="62" t="str">
        <f t="shared" si="1237"/>
        <v/>
      </c>
      <c r="CC1497" s="62" t="str">
        <f t="shared" si="1237"/>
        <v/>
      </c>
      <c r="CD1497" s="62" t="str">
        <f t="shared" si="1237"/>
        <v/>
      </c>
      <c r="CE1497" s="62" t="str">
        <f t="shared" si="1237"/>
        <v/>
      </c>
      <c r="CF1497" s="62" t="str">
        <f t="shared" si="1237"/>
        <v/>
      </c>
      <c r="CG1497" s="62" t="str">
        <f t="shared" si="1237"/>
        <v/>
      </c>
      <c r="CH1497" s="62" t="str">
        <f t="shared" si="1237"/>
        <v/>
      </c>
      <c r="CI1497" s="62" t="str">
        <f t="shared" si="1237"/>
        <v/>
      </c>
      <c r="CJ1497" s="62" t="str">
        <f t="shared" si="1237"/>
        <v/>
      </c>
      <c r="CK1497" s="62" t="str">
        <f t="shared" si="1237"/>
        <v/>
      </c>
      <c r="CL1497" s="62" t="str">
        <f t="shared" si="1237"/>
        <v/>
      </c>
      <c r="CM1497" s="62" t="str">
        <f t="shared" si="1237"/>
        <v/>
      </c>
      <c r="CN1497" s="62" t="str">
        <f t="shared" si="1237"/>
        <v/>
      </c>
      <c r="CO1497" s="62" t="str">
        <f t="shared" si="1237"/>
        <v/>
      </c>
      <c r="CP1497" s="62" t="str">
        <f t="shared" si="1237"/>
        <v/>
      </c>
      <c r="CQ1497" s="62" t="str">
        <f t="shared" si="1237"/>
        <v/>
      </c>
      <c r="CR1497" s="62" t="str">
        <f t="shared" ref="CR1497" si="1238">IF(OR(CQ1497="",CQ1497&lt;1),"",CQ1497+(CR1191-CQ1191))</f>
        <v/>
      </c>
    </row>
    <row r="1498" spans="1:96" x14ac:dyDescent="0.15">
      <c r="A1498" s="9">
        <f>入力シート!B274</f>
        <v>263</v>
      </c>
      <c r="B1498" s="9">
        <f>入力シート!C274</f>
        <v>0</v>
      </c>
      <c r="C1498" s="9">
        <f>入力シート!D274</f>
        <v>0</v>
      </c>
      <c r="AE1498" s="62" t="str">
        <f t="shared" si="1228"/>
        <v/>
      </c>
      <c r="AF1498" s="62" t="str">
        <f t="shared" ref="AF1498:CQ1498" si="1239">IF(OR(AE1498="",AE1498&lt;1),"",AE1498+(AF1192-AE1192))</f>
        <v/>
      </c>
      <c r="AG1498" s="62" t="str">
        <f t="shared" si="1239"/>
        <v/>
      </c>
      <c r="AH1498" s="62" t="str">
        <f t="shared" si="1239"/>
        <v/>
      </c>
      <c r="AI1498" s="62" t="str">
        <f t="shared" si="1239"/>
        <v/>
      </c>
      <c r="AJ1498" s="62" t="str">
        <f t="shared" si="1239"/>
        <v/>
      </c>
      <c r="AK1498" s="62" t="str">
        <f t="shared" si="1239"/>
        <v/>
      </c>
      <c r="AL1498" s="62" t="str">
        <f t="shared" si="1239"/>
        <v/>
      </c>
      <c r="AM1498" s="62" t="str">
        <f t="shared" si="1239"/>
        <v/>
      </c>
      <c r="AN1498" s="62" t="str">
        <f t="shared" si="1239"/>
        <v/>
      </c>
      <c r="AO1498" s="62" t="str">
        <f t="shared" si="1239"/>
        <v/>
      </c>
      <c r="AP1498" s="62" t="str">
        <f t="shared" si="1239"/>
        <v/>
      </c>
      <c r="AQ1498" s="62" t="str">
        <f t="shared" si="1239"/>
        <v/>
      </c>
      <c r="AR1498" s="62" t="str">
        <f t="shared" si="1239"/>
        <v/>
      </c>
      <c r="AS1498" s="62" t="str">
        <f t="shared" si="1239"/>
        <v/>
      </c>
      <c r="AT1498" s="62" t="str">
        <f t="shared" si="1239"/>
        <v/>
      </c>
      <c r="AU1498" s="62" t="str">
        <f t="shared" si="1239"/>
        <v/>
      </c>
      <c r="AV1498" s="62" t="str">
        <f t="shared" si="1239"/>
        <v/>
      </c>
      <c r="AW1498" s="62" t="str">
        <f t="shared" si="1239"/>
        <v/>
      </c>
      <c r="AX1498" s="62" t="str">
        <f t="shared" si="1239"/>
        <v/>
      </c>
      <c r="AY1498" s="62" t="str">
        <f t="shared" si="1239"/>
        <v/>
      </c>
      <c r="AZ1498" s="62" t="str">
        <f t="shared" si="1239"/>
        <v/>
      </c>
      <c r="BA1498" s="62" t="str">
        <f t="shared" si="1239"/>
        <v/>
      </c>
      <c r="BB1498" s="62" t="str">
        <f t="shared" si="1239"/>
        <v/>
      </c>
      <c r="BC1498" s="62" t="str">
        <f t="shared" si="1239"/>
        <v/>
      </c>
      <c r="BD1498" s="62" t="str">
        <f t="shared" si="1239"/>
        <v/>
      </c>
      <c r="BE1498" s="62" t="str">
        <f t="shared" si="1239"/>
        <v/>
      </c>
      <c r="BF1498" s="62" t="str">
        <f t="shared" si="1239"/>
        <v/>
      </c>
      <c r="BG1498" s="62" t="str">
        <f t="shared" si="1239"/>
        <v/>
      </c>
      <c r="BH1498" s="62" t="str">
        <f t="shared" si="1239"/>
        <v/>
      </c>
      <c r="BI1498" s="62" t="str">
        <f t="shared" si="1239"/>
        <v/>
      </c>
      <c r="BJ1498" s="62" t="str">
        <f t="shared" si="1239"/>
        <v/>
      </c>
      <c r="BK1498" s="62" t="str">
        <f t="shared" si="1239"/>
        <v/>
      </c>
      <c r="BL1498" s="62" t="str">
        <f t="shared" si="1239"/>
        <v/>
      </c>
      <c r="BM1498" s="62" t="str">
        <f t="shared" si="1239"/>
        <v/>
      </c>
      <c r="BN1498" s="62" t="str">
        <f t="shared" si="1239"/>
        <v/>
      </c>
      <c r="BO1498" s="62" t="str">
        <f t="shared" si="1239"/>
        <v/>
      </c>
      <c r="BP1498" s="62" t="str">
        <f t="shared" si="1239"/>
        <v/>
      </c>
      <c r="BQ1498" s="62" t="str">
        <f t="shared" si="1239"/>
        <v/>
      </c>
      <c r="BR1498" s="62" t="str">
        <f t="shared" si="1239"/>
        <v/>
      </c>
      <c r="BS1498" s="62" t="str">
        <f t="shared" si="1239"/>
        <v/>
      </c>
      <c r="BT1498" s="62" t="str">
        <f t="shared" si="1239"/>
        <v/>
      </c>
      <c r="BU1498" s="62" t="str">
        <f t="shared" si="1239"/>
        <v/>
      </c>
      <c r="BV1498" s="62" t="str">
        <f t="shared" si="1239"/>
        <v/>
      </c>
      <c r="BW1498" s="62" t="str">
        <f t="shared" si="1239"/>
        <v/>
      </c>
      <c r="BX1498" s="62" t="str">
        <f t="shared" si="1239"/>
        <v/>
      </c>
      <c r="BY1498" s="62" t="str">
        <f t="shared" si="1239"/>
        <v/>
      </c>
      <c r="BZ1498" s="62" t="str">
        <f t="shared" si="1239"/>
        <v/>
      </c>
      <c r="CA1498" s="62" t="str">
        <f t="shared" si="1239"/>
        <v/>
      </c>
      <c r="CB1498" s="62" t="str">
        <f t="shared" si="1239"/>
        <v/>
      </c>
      <c r="CC1498" s="62" t="str">
        <f t="shared" si="1239"/>
        <v/>
      </c>
      <c r="CD1498" s="62" t="str">
        <f t="shared" si="1239"/>
        <v/>
      </c>
      <c r="CE1498" s="62" t="str">
        <f t="shared" si="1239"/>
        <v/>
      </c>
      <c r="CF1498" s="62" t="str">
        <f t="shared" si="1239"/>
        <v/>
      </c>
      <c r="CG1498" s="62" t="str">
        <f t="shared" si="1239"/>
        <v/>
      </c>
      <c r="CH1498" s="62" t="str">
        <f t="shared" si="1239"/>
        <v/>
      </c>
      <c r="CI1498" s="62" t="str">
        <f t="shared" si="1239"/>
        <v/>
      </c>
      <c r="CJ1498" s="62" t="str">
        <f t="shared" si="1239"/>
        <v/>
      </c>
      <c r="CK1498" s="62" t="str">
        <f t="shared" si="1239"/>
        <v/>
      </c>
      <c r="CL1498" s="62" t="str">
        <f t="shared" si="1239"/>
        <v/>
      </c>
      <c r="CM1498" s="62" t="str">
        <f t="shared" si="1239"/>
        <v/>
      </c>
      <c r="CN1498" s="62" t="str">
        <f t="shared" si="1239"/>
        <v/>
      </c>
      <c r="CO1498" s="62" t="str">
        <f t="shared" si="1239"/>
        <v/>
      </c>
      <c r="CP1498" s="62" t="str">
        <f t="shared" si="1239"/>
        <v/>
      </c>
      <c r="CQ1498" s="62" t="str">
        <f t="shared" si="1239"/>
        <v/>
      </c>
      <c r="CR1498" s="62" t="str">
        <f t="shared" ref="CR1498" si="1240">IF(OR(CQ1498="",CQ1498&lt;1),"",CQ1498+(CR1192-CQ1192))</f>
        <v/>
      </c>
    </row>
    <row r="1499" spans="1:96" x14ac:dyDescent="0.15">
      <c r="A1499" s="9">
        <f>入力シート!B275</f>
        <v>264</v>
      </c>
      <c r="B1499" s="9">
        <f>入力シート!C275</f>
        <v>0</v>
      </c>
      <c r="C1499" s="9">
        <f>入力シート!D275</f>
        <v>0</v>
      </c>
      <c r="AE1499" s="62" t="str">
        <f t="shared" si="1228"/>
        <v/>
      </c>
      <c r="AF1499" s="62" t="str">
        <f t="shared" ref="AF1499:CQ1499" si="1241">IF(OR(AE1499="",AE1499&lt;1),"",AE1499+(AF1193-AE1193))</f>
        <v/>
      </c>
      <c r="AG1499" s="62" t="str">
        <f t="shared" si="1241"/>
        <v/>
      </c>
      <c r="AH1499" s="62" t="str">
        <f t="shared" si="1241"/>
        <v/>
      </c>
      <c r="AI1499" s="62" t="str">
        <f t="shared" si="1241"/>
        <v/>
      </c>
      <c r="AJ1499" s="62" t="str">
        <f t="shared" si="1241"/>
        <v/>
      </c>
      <c r="AK1499" s="62" t="str">
        <f t="shared" si="1241"/>
        <v/>
      </c>
      <c r="AL1499" s="62" t="str">
        <f t="shared" si="1241"/>
        <v/>
      </c>
      <c r="AM1499" s="62" t="str">
        <f t="shared" si="1241"/>
        <v/>
      </c>
      <c r="AN1499" s="62" t="str">
        <f t="shared" si="1241"/>
        <v/>
      </c>
      <c r="AO1499" s="62" t="str">
        <f t="shared" si="1241"/>
        <v/>
      </c>
      <c r="AP1499" s="62" t="str">
        <f t="shared" si="1241"/>
        <v/>
      </c>
      <c r="AQ1499" s="62" t="str">
        <f t="shared" si="1241"/>
        <v/>
      </c>
      <c r="AR1499" s="62" t="str">
        <f t="shared" si="1241"/>
        <v/>
      </c>
      <c r="AS1499" s="62" t="str">
        <f t="shared" si="1241"/>
        <v/>
      </c>
      <c r="AT1499" s="62" t="str">
        <f t="shared" si="1241"/>
        <v/>
      </c>
      <c r="AU1499" s="62" t="str">
        <f t="shared" si="1241"/>
        <v/>
      </c>
      <c r="AV1499" s="62" t="str">
        <f t="shared" si="1241"/>
        <v/>
      </c>
      <c r="AW1499" s="62" t="str">
        <f t="shared" si="1241"/>
        <v/>
      </c>
      <c r="AX1499" s="62" t="str">
        <f t="shared" si="1241"/>
        <v/>
      </c>
      <c r="AY1499" s="62" t="str">
        <f t="shared" si="1241"/>
        <v/>
      </c>
      <c r="AZ1499" s="62" t="str">
        <f t="shared" si="1241"/>
        <v/>
      </c>
      <c r="BA1499" s="62" t="str">
        <f t="shared" si="1241"/>
        <v/>
      </c>
      <c r="BB1499" s="62" t="str">
        <f t="shared" si="1241"/>
        <v/>
      </c>
      <c r="BC1499" s="62" t="str">
        <f t="shared" si="1241"/>
        <v/>
      </c>
      <c r="BD1499" s="62" t="str">
        <f t="shared" si="1241"/>
        <v/>
      </c>
      <c r="BE1499" s="62" t="str">
        <f t="shared" si="1241"/>
        <v/>
      </c>
      <c r="BF1499" s="62" t="str">
        <f t="shared" si="1241"/>
        <v/>
      </c>
      <c r="BG1499" s="62" t="str">
        <f t="shared" si="1241"/>
        <v/>
      </c>
      <c r="BH1499" s="62" t="str">
        <f t="shared" si="1241"/>
        <v/>
      </c>
      <c r="BI1499" s="62" t="str">
        <f t="shared" si="1241"/>
        <v/>
      </c>
      <c r="BJ1499" s="62" t="str">
        <f t="shared" si="1241"/>
        <v/>
      </c>
      <c r="BK1499" s="62" t="str">
        <f t="shared" si="1241"/>
        <v/>
      </c>
      <c r="BL1499" s="62" t="str">
        <f t="shared" si="1241"/>
        <v/>
      </c>
      <c r="BM1499" s="62" t="str">
        <f t="shared" si="1241"/>
        <v/>
      </c>
      <c r="BN1499" s="62" t="str">
        <f t="shared" si="1241"/>
        <v/>
      </c>
      <c r="BO1499" s="62" t="str">
        <f t="shared" si="1241"/>
        <v/>
      </c>
      <c r="BP1499" s="62" t="str">
        <f t="shared" si="1241"/>
        <v/>
      </c>
      <c r="BQ1499" s="62" t="str">
        <f t="shared" si="1241"/>
        <v/>
      </c>
      <c r="BR1499" s="62" t="str">
        <f t="shared" si="1241"/>
        <v/>
      </c>
      <c r="BS1499" s="62" t="str">
        <f t="shared" si="1241"/>
        <v/>
      </c>
      <c r="BT1499" s="62" t="str">
        <f t="shared" si="1241"/>
        <v/>
      </c>
      <c r="BU1499" s="62" t="str">
        <f t="shared" si="1241"/>
        <v/>
      </c>
      <c r="BV1499" s="62" t="str">
        <f t="shared" si="1241"/>
        <v/>
      </c>
      <c r="BW1499" s="62" t="str">
        <f t="shared" si="1241"/>
        <v/>
      </c>
      <c r="BX1499" s="62" t="str">
        <f t="shared" si="1241"/>
        <v/>
      </c>
      <c r="BY1499" s="62" t="str">
        <f t="shared" si="1241"/>
        <v/>
      </c>
      <c r="BZ1499" s="62" t="str">
        <f t="shared" si="1241"/>
        <v/>
      </c>
      <c r="CA1499" s="62" t="str">
        <f t="shared" si="1241"/>
        <v/>
      </c>
      <c r="CB1499" s="62" t="str">
        <f t="shared" si="1241"/>
        <v/>
      </c>
      <c r="CC1499" s="62" t="str">
        <f t="shared" si="1241"/>
        <v/>
      </c>
      <c r="CD1499" s="62" t="str">
        <f t="shared" si="1241"/>
        <v/>
      </c>
      <c r="CE1499" s="62" t="str">
        <f t="shared" si="1241"/>
        <v/>
      </c>
      <c r="CF1499" s="62" t="str">
        <f t="shared" si="1241"/>
        <v/>
      </c>
      <c r="CG1499" s="62" t="str">
        <f t="shared" si="1241"/>
        <v/>
      </c>
      <c r="CH1499" s="62" t="str">
        <f t="shared" si="1241"/>
        <v/>
      </c>
      <c r="CI1499" s="62" t="str">
        <f t="shared" si="1241"/>
        <v/>
      </c>
      <c r="CJ1499" s="62" t="str">
        <f t="shared" si="1241"/>
        <v/>
      </c>
      <c r="CK1499" s="62" t="str">
        <f t="shared" si="1241"/>
        <v/>
      </c>
      <c r="CL1499" s="62" t="str">
        <f t="shared" si="1241"/>
        <v/>
      </c>
      <c r="CM1499" s="62" t="str">
        <f t="shared" si="1241"/>
        <v/>
      </c>
      <c r="CN1499" s="62" t="str">
        <f t="shared" si="1241"/>
        <v/>
      </c>
      <c r="CO1499" s="62" t="str">
        <f t="shared" si="1241"/>
        <v/>
      </c>
      <c r="CP1499" s="62" t="str">
        <f t="shared" si="1241"/>
        <v/>
      </c>
      <c r="CQ1499" s="62" t="str">
        <f t="shared" si="1241"/>
        <v/>
      </c>
      <c r="CR1499" s="62" t="str">
        <f t="shared" ref="CR1499" si="1242">IF(OR(CQ1499="",CQ1499&lt;1),"",CQ1499+(CR1193-CQ1193))</f>
        <v/>
      </c>
    </row>
    <row r="1500" spans="1:96" x14ac:dyDescent="0.15">
      <c r="A1500" s="9">
        <f>入力シート!B276</f>
        <v>265</v>
      </c>
      <c r="B1500" s="9">
        <f>入力シート!C276</f>
        <v>0</v>
      </c>
      <c r="C1500" s="9">
        <f>入力シート!D276</f>
        <v>0</v>
      </c>
      <c r="AE1500" s="62" t="str">
        <f t="shared" si="1228"/>
        <v/>
      </c>
      <c r="AF1500" s="62" t="str">
        <f t="shared" ref="AF1500:CQ1500" si="1243">IF(OR(AE1500="",AE1500&lt;1),"",AE1500+(AF1194-AE1194))</f>
        <v/>
      </c>
      <c r="AG1500" s="62" t="str">
        <f t="shared" si="1243"/>
        <v/>
      </c>
      <c r="AH1500" s="62" t="str">
        <f t="shared" si="1243"/>
        <v/>
      </c>
      <c r="AI1500" s="62" t="str">
        <f t="shared" si="1243"/>
        <v/>
      </c>
      <c r="AJ1500" s="62" t="str">
        <f t="shared" si="1243"/>
        <v/>
      </c>
      <c r="AK1500" s="62" t="str">
        <f t="shared" si="1243"/>
        <v/>
      </c>
      <c r="AL1500" s="62" t="str">
        <f t="shared" si="1243"/>
        <v/>
      </c>
      <c r="AM1500" s="62" t="str">
        <f t="shared" si="1243"/>
        <v/>
      </c>
      <c r="AN1500" s="62" t="str">
        <f t="shared" si="1243"/>
        <v/>
      </c>
      <c r="AO1500" s="62" t="str">
        <f t="shared" si="1243"/>
        <v/>
      </c>
      <c r="AP1500" s="62" t="str">
        <f t="shared" si="1243"/>
        <v/>
      </c>
      <c r="AQ1500" s="62" t="str">
        <f t="shared" si="1243"/>
        <v/>
      </c>
      <c r="AR1500" s="62" t="str">
        <f t="shared" si="1243"/>
        <v/>
      </c>
      <c r="AS1500" s="62" t="str">
        <f t="shared" si="1243"/>
        <v/>
      </c>
      <c r="AT1500" s="62" t="str">
        <f t="shared" si="1243"/>
        <v/>
      </c>
      <c r="AU1500" s="62" t="str">
        <f t="shared" si="1243"/>
        <v/>
      </c>
      <c r="AV1500" s="62" t="str">
        <f t="shared" si="1243"/>
        <v/>
      </c>
      <c r="AW1500" s="62" t="str">
        <f t="shared" si="1243"/>
        <v/>
      </c>
      <c r="AX1500" s="62" t="str">
        <f t="shared" si="1243"/>
        <v/>
      </c>
      <c r="AY1500" s="62" t="str">
        <f t="shared" si="1243"/>
        <v/>
      </c>
      <c r="AZ1500" s="62" t="str">
        <f t="shared" si="1243"/>
        <v/>
      </c>
      <c r="BA1500" s="62" t="str">
        <f t="shared" si="1243"/>
        <v/>
      </c>
      <c r="BB1500" s="62" t="str">
        <f t="shared" si="1243"/>
        <v/>
      </c>
      <c r="BC1500" s="62" t="str">
        <f t="shared" si="1243"/>
        <v/>
      </c>
      <c r="BD1500" s="62" t="str">
        <f t="shared" si="1243"/>
        <v/>
      </c>
      <c r="BE1500" s="62" t="str">
        <f t="shared" si="1243"/>
        <v/>
      </c>
      <c r="BF1500" s="62" t="str">
        <f t="shared" si="1243"/>
        <v/>
      </c>
      <c r="BG1500" s="62" t="str">
        <f t="shared" si="1243"/>
        <v/>
      </c>
      <c r="BH1500" s="62" t="str">
        <f t="shared" si="1243"/>
        <v/>
      </c>
      <c r="BI1500" s="62" t="str">
        <f t="shared" si="1243"/>
        <v/>
      </c>
      <c r="BJ1500" s="62" t="str">
        <f t="shared" si="1243"/>
        <v/>
      </c>
      <c r="BK1500" s="62" t="str">
        <f t="shared" si="1243"/>
        <v/>
      </c>
      <c r="BL1500" s="62" t="str">
        <f t="shared" si="1243"/>
        <v/>
      </c>
      <c r="BM1500" s="62" t="str">
        <f t="shared" si="1243"/>
        <v/>
      </c>
      <c r="BN1500" s="62" t="str">
        <f t="shared" si="1243"/>
        <v/>
      </c>
      <c r="BO1500" s="62" t="str">
        <f t="shared" si="1243"/>
        <v/>
      </c>
      <c r="BP1500" s="62" t="str">
        <f t="shared" si="1243"/>
        <v/>
      </c>
      <c r="BQ1500" s="62" t="str">
        <f t="shared" si="1243"/>
        <v/>
      </c>
      <c r="BR1500" s="62" t="str">
        <f t="shared" si="1243"/>
        <v/>
      </c>
      <c r="BS1500" s="62" t="str">
        <f t="shared" si="1243"/>
        <v/>
      </c>
      <c r="BT1500" s="62" t="str">
        <f t="shared" si="1243"/>
        <v/>
      </c>
      <c r="BU1500" s="62" t="str">
        <f t="shared" si="1243"/>
        <v/>
      </c>
      <c r="BV1500" s="62" t="str">
        <f t="shared" si="1243"/>
        <v/>
      </c>
      <c r="BW1500" s="62" t="str">
        <f t="shared" si="1243"/>
        <v/>
      </c>
      <c r="BX1500" s="62" t="str">
        <f t="shared" si="1243"/>
        <v/>
      </c>
      <c r="BY1500" s="62" t="str">
        <f t="shared" si="1243"/>
        <v/>
      </c>
      <c r="BZ1500" s="62" t="str">
        <f t="shared" si="1243"/>
        <v/>
      </c>
      <c r="CA1500" s="62" t="str">
        <f t="shared" si="1243"/>
        <v/>
      </c>
      <c r="CB1500" s="62" t="str">
        <f t="shared" si="1243"/>
        <v/>
      </c>
      <c r="CC1500" s="62" t="str">
        <f t="shared" si="1243"/>
        <v/>
      </c>
      <c r="CD1500" s="62" t="str">
        <f t="shared" si="1243"/>
        <v/>
      </c>
      <c r="CE1500" s="62" t="str">
        <f t="shared" si="1243"/>
        <v/>
      </c>
      <c r="CF1500" s="62" t="str">
        <f t="shared" si="1243"/>
        <v/>
      </c>
      <c r="CG1500" s="62" t="str">
        <f t="shared" si="1243"/>
        <v/>
      </c>
      <c r="CH1500" s="62" t="str">
        <f t="shared" si="1243"/>
        <v/>
      </c>
      <c r="CI1500" s="62" t="str">
        <f t="shared" si="1243"/>
        <v/>
      </c>
      <c r="CJ1500" s="62" t="str">
        <f t="shared" si="1243"/>
        <v/>
      </c>
      <c r="CK1500" s="62" t="str">
        <f t="shared" si="1243"/>
        <v/>
      </c>
      <c r="CL1500" s="62" t="str">
        <f t="shared" si="1243"/>
        <v/>
      </c>
      <c r="CM1500" s="62" t="str">
        <f t="shared" si="1243"/>
        <v/>
      </c>
      <c r="CN1500" s="62" t="str">
        <f t="shared" si="1243"/>
        <v/>
      </c>
      <c r="CO1500" s="62" t="str">
        <f t="shared" si="1243"/>
        <v/>
      </c>
      <c r="CP1500" s="62" t="str">
        <f t="shared" si="1243"/>
        <v/>
      </c>
      <c r="CQ1500" s="62" t="str">
        <f t="shared" si="1243"/>
        <v/>
      </c>
      <c r="CR1500" s="62" t="str">
        <f t="shared" ref="CR1500" si="1244">IF(OR(CQ1500="",CQ1500&lt;1),"",CQ1500+(CR1194-CQ1194))</f>
        <v/>
      </c>
    </row>
    <row r="1501" spans="1:96" x14ac:dyDescent="0.15">
      <c r="A1501" s="9">
        <f>入力シート!B277</f>
        <v>266</v>
      </c>
      <c r="B1501" s="9">
        <f>入力シート!C277</f>
        <v>0</v>
      </c>
      <c r="C1501" s="9">
        <f>入力シート!D277</f>
        <v>0</v>
      </c>
      <c r="AE1501" s="62" t="str">
        <f t="shared" si="1228"/>
        <v/>
      </c>
      <c r="AF1501" s="62" t="str">
        <f t="shared" ref="AF1501:CQ1501" si="1245">IF(OR(AE1501="",AE1501&lt;1),"",AE1501+(AF1195-AE1195))</f>
        <v/>
      </c>
      <c r="AG1501" s="62" t="str">
        <f t="shared" si="1245"/>
        <v/>
      </c>
      <c r="AH1501" s="62" t="str">
        <f t="shared" si="1245"/>
        <v/>
      </c>
      <c r="AI1501" s="62" t="str">
        <f t="shared" si="1245"/>
        <v/>
      </c>
      <c r="AJ1501" s="62" t="str">
        <f t="shared" si="1245"/>
        <v/>
      </c>
      <c r="AK1501" s="62" t="str">
        <f t="shared" si="1245"/>
        <v/>
      </c>
      <c r="AL1501" s="62" t="str">
        <f t="shared" si="1245"/>
        <v/>
      </c>
      <c r="AM1501" s="62" t="str">
        <f t="shared" si="1245"/>
        <v/>
      </c>
      <c r="AN1501" s="62" t="str">
        <f t="shared" si="1245"/>
        <v/>
      </c>
      <c r="AO1501" s="62" t="str">
        <f t="shared" si="1245"/>
        <v/>
      </c>
      <c r="AP1501" s="62" t="str">
        <f t="shared" si="1245"/>
        <v/>
      </c>
      <c r="AQ1501" s="62" t="str">
        <f t="shared" si="1245"/>
        <v/>
      </c>
      <c r="AR1501" s="62" t="str">
        <f t="shared" si="1245"/>
        <v/>
      </c>
      <c r="AS1501" s="62" t="str">
        <f t="shared" si="1245"/>
        <v/>
      </c>
      <c r="AT1501" s="62" t="str">
        <f t="shared" si="1245"/>
        <v/>
      </c>
      <c r="AU1501" s="62" t="str">
        <f t="shared" si="1245"/>
        <v/>
      </c>
      <c r="AV1501" s="62" t="str">
        <f t="shared" si="1245"/>
        <v/>
      </c>
      <c r="AW1501" s="62" t="str">
        <f t="shared" si="1245"/>
        <v/>
      </c>
      <c r="AX1501" s="62" t="str">
        <f t="shared" si="1245"/>
        <v/>
      </c>
      <c r="AY1501" s="62" t="str">
        <f t="shared" si="1245"/>
        <v/>
      </c>
      <c r="AZ1501" s="62" t="str">
        <f t="shared" si="1245"/>
        <v/>
      </c>
      <c r="BA1501" s="62" t="str">
        <f t="shared" si="1245"/>
        <v/>
      </c>
      <c r="BB1501" s="62" t="str">
        <f t="shared" si="1245"/>
        <v/>
      </c>
      <c r="BC1501" s="62" t="str">
        <f t="shared" si="1245"/>
        <v/>
      </c>
      <c r="BD1501" s="62" t="str">
        <f t="shared" si="1245"/>
        <v/>
      </c>
      <c r="BE1501" s="62" t="str">
        <f t="shared" si="1245"/>
        <v/>
      </c>
      <c r="BF1501" s="62" t="str">
        <f t="shared" si="1245"/>
        <v/>
      </c>
      <c r="BG1501" s="62" t="str">
        <f t="shared" si="1245"/>
        <v/>
      </c>
      <c r="BH1501" s="62" t="str">
        <f t="shared" si="1245"/>
        <v/>
      </c>
      <c r="BI1501" s="62" t="str">
        <f t="shared" si="1245"/>
        <v/>
      </c>
      <c r="BJ1501" s="62" t="str">
        <f t="shared" si="1245"/>
        <v/>
      </c>
      <c r="BK1501" s="62" t="str">
        <f t="shared" si="1245"/>
        <v/>
      </c>
      <c r="BL1501" s="62" t="str">
        <f t="shared" si="1245"/>
        <v/>
      </c>
      <c r="BM1501" s="62" t="str">
        <f t="shared" si="1245"/>
        <v/>
      </c>
      <c r="BN1501" s="62" t="str">
        <f t="shared" si="1245"/>
        <v/>
      </c>
      <c r="BO1501" s="62" t="str">
        <f t="shared" si="1245"/>
        <v/>
      </c>
      <c r="BP1501" s="62" t="str">
        <f t="shared" si="1245"/>
        <v/>
      </c>
      <c r="BQ1501" s="62" t="str">
        <f t="shared" si="1245"/>
        <v/>
      </c>
      <c r="BR1501" s="62" t="str">
        <f t="shared" si="1245"/>
        <v/>
      </c>
      <c r="BS1501" s="62" t="str">
        <f t="shared" si="1245"/>
        <v/>
      </c>
      <c r="BT1501" s="62" t="str">
        <f t="shared" si="1245"/>
        <v/>
      </c>
      <c r="BU1501" s="62" t="str">
        <f t="shared" si="1245"/>
        <v/>
      </c>
      <c r="BV1501" s="62" t="str">
        <f t="shared" si="1245"/>
        <v/>
      </c>
      <c r="BW1501" s="62" t="str">
        <f t="shared" si="1245"/>
        <v/>
      </c>
      <c r="BX1501" s="62" t="str">
        <f t="shared" si="1245"/>
        <v/>
      </c>
      <c r="BY1501" s="62" t="str">
        <f t="shared" si="1245"/>
        <v/>
      </c>
      <c r="BZ1501" s="62" t="str">
        <f t="shared" si="1245"/>
        <v/>
      </c>
      <c r="CA1501" s="62" t="str">
        <f t="shared" si="1245"/>
        <v/>
      </c>
      <c r="CB1501" s="62" t="str">
        <f t="shared" si="1245"/>
        <v/>
      </c>
      <c r="CC1501" s="62" t="str">
        <f t="shared" si="1245"/>
        <v/>
      </c>
      <c r="CD1501" s="62" t="str">
        <f t="shared" si="1245"/>
        <v/>
      </c>
      <c r="CE1501" s="62" t="str">
        <f t="shared" si="1245"/>
        <v/>
      </c>
      <c r="CF1501" s="62" t="str">
        <f t="shared" si="1245"/>
        <v/>
      </c>
      <c r="CG1501" s="62" t="str">
        <f t="shared" si="1245"/>
        <v/>
      </c>
      <c r="CH1501" s="62" t="str">
        <f t="shared" si="1245"/>
        <v/>
      </c>
      <c r="CI1501" s="62" t="str">
        <f t="shared" si="1245"/>
        <v/>
      </c>
      <c r="CJ1501" s="62" t="str">
        <f t="shared" si="1245"/>
        <v/>
      </c>
      <c r="CK1501" s="62" t="str">
        <f t="shared" si="1245"/>
        <v/>
      </c>
      <c r="CL1501" s="62" t="str">
        <f t="shared" si="1245"/>
        <v/>
      </c>
      <c r="CM1501" s="62" t="str">
        <f t="shared" si="1245"/>
        <v/>
      </c>
      <c r="CN1501" s="62" t="str">
        <f t="shared" si="1245"/>
        <v/>
      </c>
      <c r="CO1501" s="62" t="str">
        <f t="shared" si="1245"/>
        <v/>
      </c>
      <c r="CP1501" s="62" t="str">
        <f t="shared" si="1245"/>
        <v/>
      </c>
      <c r="CQ1501" s="62" t="str">
        <f t="shared" si="1245"/>
        <v/>
      </c>
      <c r="CR1501" s="62" t="str">
        <f t="shared" ref="CR1501" si="1246">IF(OR(CQ1501="",CQ1501&lt;1),"",CQ1501+(CR1195-CQ1195))</f>
        <v/>
      </c>
    </row>
    <row r="1502" spans="1:96" x14ac:dyDescent="0.15">
      <c r="A1502" s="9">
        <f>入力シート!B278</f>
        <v>267</v>
      </c>
      <c r="B1502" s="9">
        <f>入力シート!C278</f>
        <v>0</v>
      </c>
      <c r="C1502" s="9">
        <f>入力シート!D278</f>
        <v>0</v>
      </c>
      <c r="AE1502" s="62" t="str">
        <f t="shared" si="1228"/>
        <v/>
      </c>
      <c r="AF1502" s="62" t="str">
        <f t="shared" ref="AF1502:CQ1502" si="1247">IF(OR(AE1502="",AE1502&lt;1),"",AE1502+(AF1196-AE1196))</f>
        <v/>
      </c>
      <c r="AG1502" s="62" t="str">
        <f t="shared" si="1247"/>
        <v/>
      </c>
      <c r="AH1502" s="62" t="str">
        <f t="shared" si="1247"/>
        <v/>
      </c>
      <c r="AI1502" s="62" t="str">
        <f t="shared" si="1247"/>
        <v/>
      </c>
      <c r="AJ1502" s="62" t="str">
        <f t="shared" si="1247"/>
        <v/>
      </c>
      <c r="AK1502" s="62" t="str">
        <f t="shared" si="1247"/>
        <v/>
      </c>
      <c r="AL1502" s="62" t="str">
        <f t="shared" si="1247"/>
        <v/>
      </c>
      <c r="AM1502" s="62" t="str">
        <f t="shared" si="1247"/>
        <v/>
      </c>
      <c r="AN1502" s="62" t="str">
        <f t="shared" si="1247"/>
        <v/>
      </c>
      <c r="AO1502" s="62" t="str">
        <f t="shared" si="1247"/>
        <v/>
      </c>
      <c r="AP1502" s="62" t="str">
        <f t="shared" si="1247"/>
        <v/>
      </c>
      <c r="AQ1502" s="62" t="str">
        <f t="shared" si="1247"/>
        <v/>
      </c>
      <c r="AR1502" s="62" t="str">
        <f t="shared" si="1247"/>
        <v/>
      </c>
      <c r="AS1502" s="62" t="str">
        <f t="shared" si="1247"/>
        <v/>
      </c>
      <c r="AT1502" s="62" t="str">
        <f t="shared" si="1247"/>
        <v/>
      </c>
      <c r="AU1502" s="62" t="str">
        <f t="shared" si="1247"/>
        <v/>
      </c>
      <c r="AV1502" s="62" t="str">
        <f t="shared" si="1247"/>
        <v/>
      </c>
      <c r="AW1502" s="62" t="str">
        <f t="shared" si="1247"/>
        <v/>
      </c>
      <c r="AX1502" s="62" t="str">
        <f t="shared" si="1247"/>
        <v/>
      </c>
      <c r="AY1502" s="62" t="str">
        <f t="shared" si="1247"/>
        <v/>
      </c>
      <c r="AZ1502" s="62" t="str">
        <f t="shared" si="1247"/>
        <v/>
      </c>
      <c r="BA1502" s="62" t="str">
        <f t="shared" si="1247"/>
        <v/>
      </c>
      <c r="BB1502" s="62" t="str">
        <f t="shared" si="1247"/>
        <v/>
      </c>
      <c r="BC1502" s="62" t="str">
        <f t="shared" si="1247"/>
        <v/>
      </c>
      <c r="BD1502" s="62" t="str">
        <f t="shared" si="1247"/>
        <v/>
      </c>
      <c r="BE1502" s="62" t="str">
        <f t="shared" si="1247"/>
        <v/>
      </c>
      <c r="BF1502" s="62" t="str">
        <f t="shared" si="1247"/>
        <v/>
      </c>
      <c r="BG1502" s="62" t="str">
        <f t="shared" si="1247"/>
        <v/>
      </c>
      <c r="BH1502" s="62" t="str">
        <f t="shared" si="1247"/>
        <v/>
      </c>
      <c r="BI1502" s="62" t="str">
        <f t="shared" si="1247"/>
        <v/>
      </c>
      <c r="BJ1502" s="62" t="str">
        <f t="shared" si="1247"/>
        <v/>
      </c>
      <c r="BK1502" s="62" t="str">
        <f t="shared" si="1247"/>
        <v/>
      </c>
      <c r="BL1502" s="62" t="str">
        <f t="shared" si="1247"/>
        <v/>
      </c>
      <c r="BM1502" s="62" t="str">
        <f t="shared" si="1247"/>
        <v/>
      </c>
      <c r="BN1502" s="62" t="str">
        <f t="shared" si="1247"/>
        <v/>
      </c>
      <c r="BO1502" s="62" t="str">
        <f t="shared" si="1247"/>
        <v/>
      </c>
      <c r="BP1502" s="62" t="str">
        <f t="shared" si="1247"/>
        <v/>
      </c>
      <c r="BQ1502" s="62" t="str">
        <f t="shared" si="1247"/>
        <v/>
      </c>
      <c r="BR1502" s="62" t="str">
        <f t="shared" si="1247"/>
        <v/>
      </c>
      <c r="BS1502" s="62" t="str">
        <f t="shared" si="1247"/>
        <v/>
      </c>
      <c r="BT1502" s="62" t="str">
        <f t="shared" si="1247"/>
        <v/>
      </c>
      <c r="BU1502" s="62" t="str">
        <f t="shared" si="1247"/>
        <v/>
      </c>
      <c r="BV1502" s="62" t="str">
        <f t="shared" si="1247"/>
        <v/>
      </c>
      <c r="BW1502" s="62" t="str">
        <f t="shared" si="1247"/>
        <v/>
      </c>
      <c r="BX1502" s="62" t="str">
        <f t="shared" si="1247"/>
        <v/>
      </c>
      <c r="BY1502" s="62" t="str">
        <f t="shared" si="1247"/>
        <v/>
      </c>
      <c r="BZ1502" s="62" t="str">
        <f t="shared" si="1247"/>
        <v/>
      </c>
      <c r="CA1502" s="62" t="str">
        <f t="shared" si="1247"/>
        <v/>
      </c>
      <c r="CB1502" s="62" t="str">
        <f t="shared" si="1247"/>
        <v/>
      </c>
      <c r="CC1502" s="62" t="str">
        <f t="shared" si="1247"/>
        <v/>
      </c>
      <c r="CD1502" s="62" t="str">
        <f t="shared" si="1247"/>
        <v/>
      </c>
      <c r="CE1502" s="62" t="str">
        <f t="shared" si="1247"/>
        <v/>
      </c>
      <c r="CF1502" s="62" t="str">
        <f t="shared" si="1247"/>
        <v/>
      </c>
      <c r="CG1502" s="62" t="str">
        <f t="shared" si="1247"/>
        <v/>
      </c>
      <c r="CH1502" s="62" t="str">
        <f t="shared" si="1247"/>
        <v/>
      </c>
      <c r="CI1502" s="62" t="str">
        <f t="shared" si="1247"/>
        <v/>
      </c>
      <c r="CJ1502" s="62" t="str">
        <f t="shared" si="1247"/>
        <v/>
      </c>
      <c r="CK1502" s="62" t="str">
        <f t="shared" si="1247"/>
        <v/>
      </c>
      <c r="CL1502" s="62" t="str">
        <f t="shared" si="1247"/>
        <v/>
      </c>
      <c r="CM1502" s="62" t="str">
        <f t="shared" si="1247"/>
        <v/>
      </c>
      <c r="CN1502" s="62" t="str">
        <f t="shared" si="1247"/>
        <v/>
      </c>
      <c r="CO1502" s="62" t="str">
        <f t="shared" si="1247"/>
        <v/>
      </c>
      <c r="CP1502" s="62" t="str">
        <f t="shared" si="1247"/>
        <v/>
      </c>
      <c r="CQ1502" s="62" t="str">
        <f t="shared" si="1247"/>
        <v/>
      </c>
      <c r="CR1502" s="62" t="str">
        <f t="shared" ref="CR1502" si="1248">IF(OR(CQ1502="",CQ1502&lt;1),"",CQ1502+(CR1196-CQ1196))</f>
        <v/>
      </c>
    </row>
    <row r="1503" spans="1:96" x14ac:dyDescent="0.15">
      <c r="A1503" s="9">
        <f>入力シート!B279</f>
        <v>268</v>
      </c>
      <c r="B1503" s="9">
        <f>入力シート!C279</f>
        <v>0</v>
      </c>
      <c r="C1503" s="9">
        <f>入力シート!D279</f>
        <v>0</v>
      </c>
      <c r="AE1503" s="62" t="str">
        <f t="shared" si="1228"/>
        <v/>
      </c>
      <c r="AF1503" s="62" t="str">
        <f t="shared" ref="AF1503:CQ1503" si="1249">IF(OR(AE1503="",AE1503&lt;1),"",AE1503+(AF1197-AE1197))</f>
        <v/>
      </c>
      <c r="AG1503" s="62" t="str">
        <f t="shared" si="1249"/>
        <v/>
      </c>
      <c r="AH1503" s="62" t="str">
        <f t="shared" si="1249"/>
        <v/>
      </c>
      <c r="AI1503" s="62" t="str">
        <f t="shared" si="1249"/>
        <v/>
      </c>
      <c r="AJ1503" s="62" t="str">
        <f t="shared" si="1249"/>
        <v/>
      </c>
      <c r="AK1503" s="62" t="str">
        <f t="shared" si="1249"/>
        <v/>
      </c>
      <c r="AL1503" s="62" t="str">
        <f t="shared" si="1249"/>
        <v/>
      </c>
      <c r="AM1503" s="62" t="str">
        <f t="shared" si="1249"/>
        <v/>
      </c>
      <c r="AN1503" s="62" t="str">
        <f t="shared" si="1249"/>
        <v/>
      </c>
      <c r="AO1503" s="62" t="str">
        <f t="shared" si="1249"/>
        <v/>
      </c>
      <c r="AP1503" s="62" t="str">
        <f t="shared" si="1249"/>
        <v/>
      </c>
      <c r="AQ1503" s="62" t="str">
        <f t="shared" si="1249"/>
        <v/>
      </c>
      <c r="AR1503" s="62" t="str">
        <f t="shared" si="1249"/>
        <v/>
      </c>
      <c r="AS1503" s="62" t="str">
        <f t="shared" si="1249"/>
        <v/>
      </c>
      <c r="AT1503" s="62" t="str">
        <f t="shared" si="1249"/>
        <v/>
      </c>
      <c r="AU1503" s="62" t="str">
        <f t="shared" si="1249"/>
        <v/>
      </c>
      <c r="AV1503" s="62" t="str">
        <f t="shared" si="1249"/>
        <v/>
      </c>
      <c r="AW1503" s="62" t="str">
        <f t="shared" si="1249"/>
        <v/>
      </c>
      <c r="AX1503" s="62" t="str">
        <f t="shared" si="1249"/>
        <v/>
      </c>
      <c r="AY1503" s="62" t="str">
        <f t="shared" si="1249"/>
        <v/>
      </c>
      <c r="AZ1503" s="62" t="str">
        <f t="shared" si="1249"/>
        <v/>
      </c>
      <c r="BA1503" s="62" t="str">
        <f t="shared" si="1249"/>
        <v/>
      </c>
      <c r="BB1503" s="62" t="str">
        <f t="shared" si="1249"/>
        <v/>
      </c>
      <c r="BC1503" s="62" t="str">
        <f t="shared" si="1249"/>
        <v/>
      </c>
      <c r="BD1503" s="62" t="str">
        <f t="shared" si="1249"/>
        <v/>
      </c>
      <c r="BE1503" s="62" t="str">
        <f t="shared" si="1249"/>
        <v/>
      </c>
      <c r="BF1503" s="62" t="str">
        <f t="shared" si="1249"/>
        <v/>
      </c>
      <c r="BG1503" s="62" t="str">
        <f t="shared" si="1249"/>
        <v/>
      </c>
      <c r="BH1503" s="62" t="str">
        <f t="shared" si="1249"/>
        <v/>
      </c>
      <c r="BI1503" s="62" t="str">
        <f t="shared" si="1249"/>
        <v/>
      </c>
      <c r="BJ1503" s="62" t="str">
        <f t="shared" si="1249"/>
        <v/>
      </c>
      <c r="BK1503" s="62" t="str">
        <f t="shared" si="1249"/>
        <v/>
      </c>
      <c r="BL1503" s="62" t="str">
        <f t="shared" si="1249"/>
        <v/>
      </c>
      <c r="BM1503" s="62" t="str">
        <f t="shared" si="1249"/>
        <v/>
      </c>
      <c r="BN1503" s="62" t="str">
        <f t="shared" si="1249"/>
        <v/>
      </c>
      <c r="BO1503" s="62" t="str">
        <f t="shared" si="1249"/>
        <v/>
      </c>
      <c r="BP1503" s="62" t="str">
        <f t="shared" si="1249"/>
        <v/>
      </c>
      <c r="BQ1503" s="62" t="str">
        <f t="shared" si="1249"/>
        <v/>
      </c>
      <c r="BR1503" s="62" t="str">
        <f t="shared" si="1249"/>
        <v/>
      </c>
      <c r="BS1503" s="62" t="str">
        <f t="shared" si="1249"/>
        <v/>
      </c>
      <c r="BT1503" s="62" t="str">
        <f t="shared" si="1249"/>
        <v/>
      </c>
      <c r="BU1503" s="62" t="str">
        <f t="shared" si="1249"/>
        <v/>
      </c>
      <c r="BV1503" s="62" t="str">
        <f t="shared" si="1249"/>
        <v/>
      </c>
      <c r="BW1503" s="62" t="str">
        <f t="shared" si="1249"/>
        <v/>
      </c>
      <c r="BX1503" s="62" t="str">
        <f t="shared" si="1249"/>
        <v/>
      </c>
      <c r="BY1503" s="62" t="str">
        <f t="shared" si="1249"/>
        <v/>
      </c>
      <c r="BZ1503" s="62" t="str">
        <f t="shared" si="1249"/>
        <v/>
      </c>
      <c r="CA1503" s="62" t="str">
        <f t="shared" si="1249"/>
        <v/>
      </c>
      <c r="CB1503" s="62" t="str">
        <f t="shared" si="1249"/>
        <v/>
      </c>
      <c r="CC1503" s="62" t="str">
        <f t="shared" si="1249"/>
        <v/>
      </c>
      <c r="CD1503" s="62" t="str">
        <f t="shared" si="1249"/>
        <v/>
      </c>
      <c r="CE1503" s="62" t="str">
        <f t="shared" si="1249"/>
        <v/>
      </c>
      <c r="CF1503" s="62" t="str">
        <f t="shared" si="1249"/>
        <v/>
      </c>
      <c r="CG1503" s="62" t="str">
        <f t="shared" si="1249"/>
        <v/>
      </c>
      <c r="CH1503" s="62" t="str">
        <f t="shared" si="1249"/>
        <v/>
      </c>
      <c r="CI1503" s="62" t="str">
        <f t="shared" si="1249"/>
        <v/>
      </c>
      <c r="CJ1503" s="62" t="str">
        <f t="shared" si="1249"/>
        <v/>
      </c>
      <c r="CK1503" s="62" t="str">
        <f t="shared" si="1249"/>
        <v/>
      </c>
      <c r="CL1503" s="62" t="str">
        <f t="shared" si="1249"/>
        <v/>
      </c>
      <c r="CM1503" s="62" t="str">
        <f t="shared" si="1249"/>
        <v/>
      </c>
      <c r="CN1503" s="62" t="str">
        <f t="shared" si="1249"/>
        <v/>
      </c>
      <c r="CO1503" s="62" t="str">
        <f t="shared" si="1249"/>
        <v/>
      </c>
      <c r="CP1503" s="62" t="str">
        <f t="shared" si="1249"/>
        <v/>
      </c>
      <c r="CQ1503" s="62" t="str">
        <f t="shared" si="1249"/>
        <v/>
      </c>
      <c r="CR1503" s="62" t="str">
        <f t="shared" ref="CR1503" si="1250">IF(OR(CQ1503="",CQ1503&lt;1),"",CQ1503+(CR1197-CQ1197))</f>
        <v/>
      </c>
    </row>
    <row r="1504" spans="1:96" x14ac:dyDescent="0.15">
      <c r="A1504" s="9">
        <f>入力シート!B280</f>
        <v>269</v>
      </c>
      <c r="B1504" s="9">
        <f>入力シート!C280</f>
        <v>0</v>
      </c>
      <c r="C1504" s="9">
        <f>入力シート!D280</f>
        <v>0</v>
      </c>
      <c r="AE1504" s="62" t="str">
        <f t="shared" si="1228"/>
        <v/>
      </c>
      <c r="AF1504" s="62" t="str">
        <f t="shared" ref="AF1504:CQ1504" si="1251">IF(OR(AE1504="",AE1504&lt;1),"",AE1504+(AF1198-AE1198))</f>
        <v/>
      </c>
      <c r="AG1504" s="62" t="str">
        <f t="shared" si="1251"/>
        <v/>
      </c>
      <c r="AH1504" s="62" t="str">
        <f t="shared" si="1251"/>
        <v/>
      </c>
      <c r="AI1504" s="62" t="str">
        <f t="shared" si="1251"/>
        <v/>
      </c>
      <c r="AJ1504" s="62" t="str">
        <f t="shared" si="1251"/>
        <v/>
      </c>
      <c r="AK1504" s="62" t="str">
        <f t="shared" si="1251"/>
        <v/>
      </c>
      <c r="AL1504" s="62" t="str">
        <f t="shared" si="1251"/>
        <v/>
      </c>
      <c r="AM1504" s="62" t="str">
        <f t="shared" si="1251"/>
        <v/>
      </c>
      <c r="AN1504" s="62" t="str">
        <f t="shared" si="1251"/>
        <v/>
      </c>
      <c r="AO1504" s="62" t="str">
        <f t="shared" si="1251"/>
        <v/>
      </c>
      <c r="AP1504" s="62" t="str">
        <f t="shared" si="1251"/>
        <v/>
      </c>
      <c r="AQ1504" s="62" t="str">
        <f t="shared" si="1251"/>
        <v/>
      </c>
      <c r="AR1504" s="62" t="str">
        <f t="shared" si="1251"/>
        <v/>
      </c>
      <c r="AS1504" s="62" t="str">
        <f t="shared" si="1251"/>
        <v/>
      </c>
      <c r="AT1504" s="62" t="str">
        <f t="shared" si="1251"/>
        <v/>
      </c>
      <c r="AU1504" s="62" t="str">
        <f t="shared" si="1251"/>
        <v/>
      </c>
      <c r="AV1504" s="62" t="str">
        <f t="shared" si="1251"/>
        <v/>
      </c>
      <c r="AW1504" s="62" t="str">
        <f t="shared" si="1251"/>
        <v/>
      </c>
      <c r="AX1504" s="62" t="str">
        <f t="shared" si="1251"/>
        <v/>
      </c>
      <c r="AY1504" s="62" t="str">
        <f t="shared" si="1251"/>
        <v/>
      </c>
      <c r="AZ1504" s="62" t="str">
        <f t="shared" si="1251"/>
        <v/>
      </c>
      <c r="BA1504" s="62" t="str">
        <f t="shared" si="1251"/>
        <v/>
      </c>
      <c r="BB1504" s="62" t="str">
        <f t="shared" si="1251"/>
        <v/>
      </c>
      <c r="BC1504" s="62" t="str">
        <f t="shared" si="1251"/>
        <v/>
      </c>
      <c r="BD1504" s="62" t="str">
        <f t="shared" si="1251"/>
        <v/>
      </c>
      <c r="BE1504" s="62" t="str">
        <f t="shared" si="1251"/>
        <v/>
      </c>
      <c r="BF1504" s="62" t="str">
        <f t="shared" si="1251"/>
        <v/>
      </c>
      <c r="BG1504" s="62" t="str">
        <f t="shared" si="1251"/>
        <v/>
      </c>
      <c r="BH1504" s="62" t="str">
        <f t="shared" si="1251"/>
        <v/>
      </c>
      <c r="BI1504" s="62" t="str">
        <f t="shared" si="1251"/>
        <v/>
      </c>
      <c r="BJ1504" s="62" t="str">
        <f t="shared" si="1251"/>
        <v/>
      </c>
      <c r="BK1504" s="62" t="str">
        <f t="shared" si="1251"/>
        <v/>
      </c>
      <c r="BL1504" s="62" t="str">
        <f t="shared" si="1251"/>
        <v/>
      </c>
      <c r="BM1504" s="62" t="str">
        <f t="shared" si="1251"/>
        <v/>
      </c>
      <c r="BN1504" s="62" t="str">
        <f t="shared" si="1251"/>
        <v/>
      </c>
      <c r="BO1504" s="62" t="str">
        <f t="shared" si="1251"/>
        <v/>
      </c>
      <c r="BP1504" s="62" t="str">
        <f t="shared" si="1251"/>
        <v/>
      </c>
      <c r="BQ1504" s="62" t="str">
        <f t="shared" si="1251"/>
        <v/>
      </c>
      <c r="BR1504" s="62" t="str">
        <f t="shared" si="1251"/>
        <v/>
      </c>
      <c r="BS1504" s="62" t="str">
        <f t="shared" si="1251"/>
        <v/>
      </c>
      <c r="BT1504" s="62" t="str">
        <f t="shared" si="1251"/>
        <v/>
      </c>
      <c r="BU1504" s="62" t="str">
        <f t="shared" si="1251"/>
        <v/>
      </c>
      <c r="BV1504" s="62" t="str">
        <f t="shared" si="1251"/>
        <v/>
      </c>
      <c r="BW1504" s="62" t="str">
        <f t="shared" si="1251"/>
        <v/>
      </c>
      <c r="BX1504" s="62" t="str">
        <f t="shared" si="1251"/>
        <v/>
      </c>
      <c r="BY1504" s="62" t="str">
        <f t="shared" si="1251"/>
        <v/>
      </c>
      <c r="BZ1504" s="62" t="str">
        <f t="shared" si="1251"/>
        <v/>
      </c>
      <c r="CA1504" s="62" t="str">
        <f t="shared" si="1251"/>
        <v/>
      </c>
      <c r="CB1504" s="62" t="str">
        <f t="shared" si="1251"/>
        <v/>
      </c>
      <c r="CC1504" s="62" t="str">
        <f t="shared" si="1251"/>
        <v/>
      </c>
      <c r="CD1504" s="62" t="str">
        <f t="shared" si="1251"/>
        <v/>
      </c>
      <c r="CE1504" s="62" t="str">
        <f t="shared" si="1251"/>
        <v/>
      </c>
      <c r="CF1504" s="62" t="str">
        <f t="shared" si="1251"/>
        <v/>
      </c>
      <c r="CG1504" s="62" t="str">
        <f t="shared" si="1251"/>
        <v/>
      </c>
      <c r="CH1504" s="62" t="str">
        <f t="shared" si="1251"/>
        <v/>
      </c>
      <c r="CI1504" s="62" t="str">
        <f t="shared" si="1251"/>
        <v/>
      </c>
      <c r="CJ1504" s="62" t="str">
        <f t="shared" si="1251"/>
        <v/>
      </c>
      <c r="CK1504" s="62" t="str">
        <f t="shared" si="1251"/>
        <v/>
      </c>
      <c r="CL1504" s="62" t="str">
        <f t="shared" si="1251"/>
        <v/>
      </c>
      <c r="CM1504" s="62" t="str">
        <f t="shared" si="1251"/>
        <v/>
      </c>
      <c r="CN1504" s="62" t="str">
        <f t="shared" si="1251"/>
        <v/>
      </c>
      <c r="CO1504" s="62" t="str">
        <f t="shared" si="1251"/>
        <v/>
      </c>
      <c r="CP1504" s="62" t="str">
        <f t="shared" si="1251"/>
        <v/>
      </c>
      <c r="CQ1504" s="62" t="str">
        <f t="shared" si="1251"/>
        <v/>
      </c>
      <c r="CR1504" s="62" t="str">
        <f t="shared" ref="CR1504" si="1252">IF(OR(CQ1504="",CQ1504&lt;1),"",CQ1504+(CR1198-CQ1198))</f>
        <v/>
      </c>
    </row>
    <row r="1505" spans="1:96" x14ac:dyDescent="0.15">
      <c r="A1505" s="9">
        <f>入力シート!B281</f>
        <v>270</v>
      </c>
      <c r="B1505" s="9">
        <f>入力シート!C281</f>
        <v>0</v>
      </c>
      <c r="C1505" s="9">
        <f>入力シート!D281</f>
        <v>0</v>
      </c>
      <c r="AE1505" s="62" t="str">
        <f t="shared" si="1228"/>
        <v/>
      </c>
      <c r="AF1505" s="62" t="str">
        <f t="shared" ref="AF1505:CQ1505" si="1253">IF(OR(AE1505="",AE1505&lt;1),"",AE1505+(AF1199-AE1199))</f>
        <v/>
      </c>
      <c r="AG1505" s="62" t="str">
        <f t="shared" si="1253"/>
        <v/>
      </c>
      <c r="AH1505" s="62" t="str">
        <f t="shared" si="1253"/>
        <v/>
      </c>
      <c r="AI1505" s="62" t="str">
        <f t="shared" si="1253"/>
        <v/>
      </c>
      <c r="AJ1505" s="62" t="str">
        <f t="shared" si="1253"/>
        <v/>
      </c>
      <c r="AK1505" s="62" t="str">
        <f t="shared" si="1253"/>
        <v/>
      </c>
      <c r="AL1505" s="62" t="str">
        <f t="shared" si="1253"/>
        <v/>
      </c>
      <c r="AM1505" s="62" t="str">
        <f t="shared" si="1253"/>
        <v/>
      </c>
      <c r="AN1505" s="62" t="str">
        <f t="shared" si="1253"/>
        <v/>
      </c>
      <c r="AO1505" s="62" t="str">
        <f t="shared" si="1253"/>
        <v/>
      </c>
      <c r="AP1505" s="62" t="str">
        <f t="shared" si="1253"/>
        <v/>
      </c>
      <c r="AQ1505" s="62" t="str">
        <f t="shared" si="1253"/>
        <v/>
      </c>
      <c r="AR1505" s="62" t="str">
        <f t="shared" si="1253"/>
        <v/>
      </c>
      <c r="AS1505" s="62" t="str">
        <f t="shared" si="1253"/>
        <v/>
      </c>
      <c r="AT1505" s="62" t="str">
        <f t="shared" si="1253"/>
        <v/>
      </c>
      <c r="AU1505" s="62" t="str">
        <f t="shared" si="1253"/>
        <v/>
      </c>
      <c r="AV1505" s="62" t="str">
        <f t="shared" si="1253"/>
        <v/>
      </c>
      <c r="AW1505" s="62" t="str">
        <f t="shared" si="1253"/>
        <v/>
      </c>
      <c r="AX1505" s="62" t="str">
        <f t="shared" si="1253"/>
        <v/>
      </c>
      <c r="AY1505" s="62" t="str">
        <f t="shared" si="1253"/>
        <v/>
      </c>
      <c r="AZ1505" s="62" t="str">
        <f t="shared" si="1253"/>
        <v/>
      </c>
      <c r="BA1505" s="62" t="str">
        <f t="shared" si="1253"/>
        <v/>
      </c>
      <c r="BB1505" s="62" t="str">
        <f t="shared" si="1253"/>
        <v/>
      </c>
      <c r="BC1505" s="62" t="str">
        <f t="shared" si="1253"/>
        <v/>
      </c>
      <c r="BD1505" s="62" t="str">
        <f t="shared" si="1253"/>
        <v/>
      </c>
      <c r="BE1505" s="62" t="str">
        <f t="shared" si="1253"/>
        <v/>
      </c>
      <c r="BF1505" s="62" t="str">
        <f t="shared" si="1253"/>
        <v/>
      </c>
      <c r="BG1505" s="62" t="str">
        <f t="shared" si="1253"/>
        <v/>
      </c>
      <c r="BH1505" s="62" t="str">
        <f t="shared" si="1253"/>
        <v/>
      </c>
      <c r="BI1505" s="62" t="str">
        <f t="shared" si="1253"/>
        <v/>
      </c>
      <c r="BJ1505" s="62" t="str">
        <f t="shared" si="1253"/>
        <v/>
      </c>
      <c r="BK1505" s="62" t="str">
        <f t="shared" si="1253"/>
        <v/>
      </c>
      <c r="BL1505" s="62" t="str">
        <f t="shared" si="1253"/>
        <v/>
      </c>
      <c r="BM1505" s="62" t="str">
        <f t="shared" si="1253"/>
        <v/>
      </c>
      <c r="BN1505" s="62" t="str">
        <f t="shared" si="1253"/>
        <v/>
      </c>
      <c r="BO1505" s="62" t="str">
        <f t="shared" si="1253"/>
        <v/>
      </c>
      <c r="BP1505" s="62" t="str">
        <f t="shared" si="1253"/>
        <v/>
      </c>
      <c r="BQ1505" s="62" t="str">
        <f t="shared" si="1253"/>
        <v/>
      </c>
      <c r="BR1505" s="62" t="str">
        <f t="shared" si="1253"/>
        <v/>
      </c>
      <c r="BS1505" s="62" t="str">
        <f t="shared" si="1253"/>
        <v/>
      </c>
      <c r="BT1505" s="62" t="str">
        <f t="shared" si="1253"/>
        <v/>
      </c>
      <c r="BU1505" s="62" t="str">
        <f t="shared" si="1253"/>
        <v/>
      </c>
      <c r="BV1505" s="62" t="str">
        <f t="shared" si="1253"/>
        <v/>
      </c>
      <c r="BW1505" s="62" t="str">
        <f t="shared" si="1253"/>
        <v/>
      </c>
      <c r="BX1505" s="62" t="str">
        <f t="shared" si="1253"/>
        <v/>
      </c>
      <c r="BY1505" s="62" t="str">
        <f t="shared" si="1253"/>
        <v/>
      </c>
      <c r="BZ1505" s="62" t="str">
        <f t="shared" si="1253"/>
        <v/>
      </c>
      <c r="CA1505" s="62" t="str">
        <f t="shared" si="1253"/>
        <v/>
      </c>
      <c r="CB1505" s="62" t="str">
        <f t="shared" si="1253"/>
        <v/>
      </c>
      <c r="CC1505" s="62" t="str">
        <f t="shared" si="1253"/>
        <v/>
      </c>
      <c r="CD1505" s="62" t="str">
        <f t="shared" si="1253"/>
        <v/>
      </c>
      <c r="CE1505" s="62" t="str">
        <f t="shared" si="1253"/>
        <v/>
      </c>
      <c r="CF1505" s="62" t="str">
        <f t="shared" si="1253"/>
        <v/>
      </c>
      <c r="CG1505" s="62" t="str">
        <f t="shared" si="1253"/>
        <v/>
      </c>
      <c r="CH1505" s="62" t="str">
        <f t="shared" si="1253"/>
        <v/>
      </c>
      <c r="CI1505" s="62" t="str">
        <f t="shared" si="1253"/>
        <v/>
      </c>
      <c r="CJ1505" s="62" t="str">
        <f t="shared" si="1253"/>
        <v/>
      </c>
      <c r="CK1505" s="62" t="str">
        <f t="shared" si="1253"/>
        <v/>
      </c>
      <c r="CL1505" s="62" t="str">
        <f t="shared" si="1253"/>
        <v/>
      </c>
      <c r="CM1505" s="62" t="str">
        <f t="shared" si="1253"/>
        <v/>
      </c>
      <c r="CN1505" s="62" t="str">
        <f t="shared" si="1253"/>
        <v/>
      </c>
      <c r="CO1505" s="62" t="str">
        <f t="shared" si="1253"/>
        <v/>
      </c>
      <c r="CP1505" s="62" t="str">
        <f t="shared" si="1253"/>
        <v/>
      </c>
      <c r="CQ1505" s="62" t="str">
        <f t="shared" si="1253"/>
        <v/>
      </c>
      <c r="CR1505" s="62" t="str">
        <f t="shared" ref="CR1505" si="1254">IF(OR(CQ1505="",CQ1505&lt;1),"",CQ1505+(CR1199-CQ1199))</f>
        <v/>
      </c>
    </row>
    <row r="1506" spans="1:96" x14ac:dyDescent="0.15">
      <c r="A1506" s="9">
        <f>入力シート!B282</f>
        <v>271</v>
      </c>
      <c r="B1506" s="9">
        <f>入力シート!C282</f>
        <v>0</v>
      </c>
      <c r="C1506" s="9">
        <f>入力シート!D282</f>
        <v>0</v>
      </c>
      <c r="AE1506" s="62" t="str">
        <f t="shared" si="1228"/>
        <v/>
      </c>
      <c r="AF1506" s="62" t="str">
        <f t="shared" ref="AF1506:CQ1506" si="1255">IF(OR(AE1506="",AE1506&lt;1),"",AE1506+(AF1200-AE1200))</f>
        <v/>
      </c>
      <c r="AG1506" s="62" t="str">
        <f t="shared" si="1255"/>
        <v/>
      </c>
      <c r="AH1506" s="62" t="str">
        <f t="shared" si="1255"/>
        <v/>
      </c>
      <c r="AI1506" s="62" t="str">
        <f t="shared" si="1255"/>
        <v/>
      </c>
      <c r="AJ1506" s="62" t="str">
        <f t="shared" si="1255"/>
        <v/>
      </c>
      <c r="AK1506" s="62" t="str">
        <f t="shared" si="1255"/>
        <v/>
      </c>
      <c r="AL1506" s="62" t="str">
        <f t="shared" si="1255"/>
        <v/>
      </c>
      <c r="AM1506" s="62" t="str">
        <f t="shared" si="1255"/>
        <v/>
      </c>
      <c r="AN1506" s="62" t="str">
        <f t="shared" si="1255"/>
        <v/>
      </c>
      <c r="AO1506" s="62" t="str">
        <f t="shared" si="1255"/>
        <v/>
      </c>
      <c r="AP1506" s="62" t="str">
        <f t="shared" si="1255"/>
        <v/>
      </c>
      <c r="AQ1506" s="62" t="str">
        <f t="shared" si="1255"/>
        <v/>
      </c>
      <c r="AR1506" s="62" t="str">
        <f t="shared" si="1255"/>
        <v/>
      </c>
      <c r="AS1506" s="62" t="str">
        <f t="shared" si="1255"/>
        <v/>
      </c>
      <c r="AT1506" s="62" t="str">
        <f t="shared" si="1255"/>
        <v/>
      </c>
      <c r="AU1506" s="62" t="str">
        <f t="shared" si="1255"/>
        <v/>
      </c>
      <c r="AV1506" s="62" t="str">
        <f t="shared" si="1255"/>
        <v/>
      </c>
      <c r="AW1506" s="62" t="str">
        <f t="shared" si="1255"/>
        <v/>
      </c>
      <c r="AX1506" s="62" t="str">
        <f t="shared" si="1255"/>
        <v/>
      </c>
      <c r="AY1506" s="62" t="str">
        <f t="shared" si="1255"/>
        <v/>
      </c>
      <c r="AZ1506" s="62" t="str">
        <f t="shared" si="1255"/>
        <v/>
      </c>
      <c r="BA1506" s="62" t="str">
        <f t="shared" si="1255"/>
        <v/>
      </c>
      <c r="BB1506" s="62" t="str">
        <f t="shared" si="1255"/>
        <v/>
      </c>
      <c r="BC1506" s="62" t="str">
        <f t="shared" si="1255"/>
        <v/>
      </c>
      <c r="BD1506" s="62" t="str">
        <f t="shared" si="1255"/>
        <v/>
      </c>
      <c r="BE1506" s="62" t="str">
        <f t="shared" si="1255"/>
        <v/>
      </c>
      <c r="BF1506" s="62" t="str">
        <f t="shared" si="1255"/>
        <v/>
      </c>
      <c r="BG1506" s="62" t="str">
        <f t="shared" si="1255"/>
        <v/>
      </c>
      <c r="BH1506" s="62" t="str">
        <f t="shared" si="1255"/>
        <v/>
      </c>
      <c r="BI1506" s="62" t="str">
        <f t="shared" si="1255"/>
        <v/>
      </c>
      <c r="BJ1506" s="62" t="str">
        <f t="shared" si="1255"/>
        <v/>
      </c>
      <c r="BK1506" s="62" t="str">
        <f t="shared" si="1255"/>
        <v/>
      </c>
      <c r="BL1506" s="62" t="str">
        <f t="shared" si="1255"/>
        <v/>
      </c>
      <c r="BM1506" s="62" t="str">
        <f t="shared" si="1255"/>
        <v/>
      </c>
      <c r="BN1506" s="62" t="str">
        <f t="shared" si="1255"/>
        <v/>
      </c>
      <c r="BO1506" s="62" t="str">
        <f t="shared" si="1255"/>
        <v/>
      </c>
      <c r="BP1506" s="62" t="str">
        <f t="shared" si="1255"/>
        <v/>
      </c>
      <c r="BQ1506" s="62" t="str">
        <f t="shared" si="1255"/>
        <v/>
      </c>
      <c r="BR1506" s="62" t="str">
        <f t="shared" si="1255"/>
        <v/>
      </c>
      <c r="BS1506" s="62" t="str">
        <f t="shared" si="1255"/>
        <v/>
      </c>
      <c r="BT1506" s="62" t="str">
        <f t="shared" si="1255"/>
        <v/>
      </c>
      <c r="BU1506" s="62" t="str">
        <f t="shared" si="1255"/>
        <v/>
      </c>
      <c r="BV1506" s="62" t="str">
        <f t="shared" si="1255"/>
        <v/>
      </c>
      <c r="BW1506" s="62" t="str">
        <f t="shared" si="1255"/>
        <v/>
      </c>
      <c r="BX1506" s="62" t="str">
        <f t="shared" si="1255"/>
        <v/>
      </c>
      <c r="BY1506" s="62" t="str">
        <f t="shared" si="1255"/>
        <v/>
      </c>
      <c r="BZ1506" s="62" t="str">
        <f t="shared" si="1255"/>
        <v/>
      </c>
      <c r="CA1506" s="62" t="str">
        <f t="shared" si="1255"/>
        <v/>
      </c>
      <c r="CB1506" s="62" t="str">
        <f t="shared" si="1255"/>
        <v/>
      </c>
      <c r="CC1506" s="62" t="str">
        <f t="shared" si="1255"/>
        <v/>
      </c>
      <c r="CD1506" s="62" t="str">
        <f t="shared" si="1255"/>
        <v/>
      </c>
      <c r="CE1506" s="62" t="str">
        <f t="shared" si="1255"/>
        <v/>
      </c>
      <c r="CF1506" s="62" t="str">
        <f t="shared" si="1255"/>
        <v/>
      </c>
      <c r="CG1506" s="62" t="str">
        <f t="shared" si="1255"/>
        <v/>
      </c>
      <c r="CH1506" s="62" t="str">
        <f t="shared" si="1255"/>
        <v/>
      </c>
      <c r="CI1506" s="62" t="str">
        <f t="shared" si="1255"/>
        <v/>
      </c>
      <c r="CJ1506" s="62" t="str">
        <f t="shared" si="1255"/>
        <v/>
      </c>
      <c r="CK1506" s="62" t="str">
        <f t="shared" si="1255"/>
        <v/>
      </c>
      <c r="CL1506" s="62" t="str">
        <f t="shared" si="1255"/>
        <v/>
      </c>
      <c r="CM1506" s="62" t="str">
        <f t="shared" si="1255"/>
        <v/>
      </c>
      <c r="CN1506" s="62" t="str">
        <f t="shared" si="1255"/>
        <v/>
      </c>
      <c r="CO1506" s="62" t="str">
        <f t="shared" si="1255"/>
        <v/>
      </c>
      <c r="CP1506" s="62" t="str">
        <f t="shared" si="1255"/>
        <v/>
      </c>
      <c r="CQ1506" s="62" t="str">
        <f t="shared" si="1255"/>
        <v/>
      </c>
      <c r="CR1506" s="62" t="str">
        <f t="shared" ref="CR1506" si="1256">IF(OR(CQ1506="",CQ1506&lt;1),"",CQ1506+(CR1200-CQ1200))</f>
        <v/>
      </c>
    </row>
    <row r="1507" spans="1:96" x14ac:dyDescent="0.15">
      <c r="A1507" s="9">
        <f>入力シート!B283</f>
        <v>272</v>
      </c>
      <c r="B1507" s="9">
        <f>入力シート!C283</f>
        <v>0</v>
      </c>
      <c r="C1507" s="9">
        <f>入力シート!D283</f>
        <v>0</v>
      </c>
      <c r="AE1507" s="62" t="str">
        <f t="shared" si="1228"/>
        <v/>
      </c>
      <c r="AF1507" s="62" t="str">
        <f t="shared" ref="AF1507:CQ1507" si="1257">IF(OR(AE1507="",AE1507&lt;1),"",AE1507+(AF1201-AE1201))</f>
        <v/>
      </c>
      <c r="AG1507" s="62" t="str">
        <f t="shared" si="1257"/>
        <v/>
      </c>
      <c r="AH1507" s="62" t="str">
        <f t="shared" si="1257"/>
        <v/>
      </c>
      <c r="AI1507" s="62" t="str">
        <f t="shared" si="1257"/>
        <v/>
      </c>
      <c r="AJ1507" s="62" t="str">
        <f t="shared" si="1257"/>
        <v/>
      </c>
      <c r="AK1507" s="62" t="str">
        <f t="shared" si="1257"/>
        <v/>
      </c>
      <c r="AL1507" s="62" t="str">
        <f t="shared" si="1257"/>
        <v/>
      </c>
      <c r="AM1507" s="62" t="str">
        <f t="shared" si="1257"/>
        <v/>
      </c>
      <c r="AN1507" s="62" t="str">
        <f t="shared" si="1257"/>
        <v/>
      </c>
      <c r="AO1507" s="62" t="str">
        <f t="shared" si="1257"/>
        <v/>
      </c>
      <c r="AP1507" s="62" t="str">
        <f t="shared" si="1257"/>
        <v/>
      </c>
      <c r="AQ1507" s="62" t="str">
        <f t="shared" si="1257"/>
        <v/>
      </c>
      <c r="AR1507" s="62" t="str">
        <f t="shared" si="1257"/>
        <v/>
      </c>
      <c r="AS1507" s="62" t="str">
        <f t="shared" si="1257"/>
        <v/>
      </c>
      <c r="AT1507" s="62" t="str">
        <f t="shared" si="1257"/>
        <v/>
      </c>
      <c r="AU1507" s="62" t="str">
        <f t="shared" si="1257"/>
        <v/>
      </c>
      <c r="AV1507" s="62" t="str">
        <f t="shared" si="1257"/>
        <v/>
      </c>
      <c r="AW1507" s="62" t="str">
        <f t="shared" si="1257"/>
        <v/>
      </c>
      <c r="AX1507" s="62" t="str">
        <f t="shared" si="1257"/>
        <v/>
      </c>
      <c r="AY1507" s="62" t="str">
        <f t="shared" si="1257"/>
        <v/>
      </c>
      <c r="AZ1507" s="62" t="str">
        <f t="shared" si="1257"/>
        <v/>
      </c>
      <c r="BA1507" s="62" t="str">
        <f t="shared" si="1257"/>
        <v/>
      </c>
      <c r="BB1507" s="62" t="str">
        <f t="shared" si="1257"/>
        <v/>
      </c>
      <c r="BC1507" s="62" t="str">
        <f t="shared" si="1257"/>
        <v/>
      </c>
      <c r="BD1507" s="62" t="str">
        <f t="shared" si="1257"/>
        <v/>
      </c>
      <c r="BE1507" s="62" t="str">
        <f t="shared" si="1257"/>
        <v/>
      </c>
      <c r="BF1507" s="62" t="str">
        <f t="shared" si="1257"/>
        <v/>
      </c>
      <c r="BG1507" s="62" t="str">
        <f t="shared" si="1257"/>
        <v/>
      </c>
      <c r="BH1507" s="62" t="str">
        <f t="shared" si="1257"/>
        <v/>
      </c>
      <c r="BI1507" s="62" t="str">
        <f t="shared" si="1257"/>
        <v/>
      </c>
      <c r="BJ1507" s="62" t="str">
        <f t="shared" si="1257"/>
        <v/>
      </c>
      <c r="BK1507" s="62" t="str">
        <f t="shared" si="1257"/>
        <v/>
      </c>
      <c r="BL1507" s="62" t="str">
        <f t="shared" si="1257"/>
        <v/>
      </c>
      <c r="BM1507" s="62" t="str">
        <f t="shared" si="1257"/>
        <v/>
      </c>
      <c r="BN1507" s="62" t="str">
        <f t="shared" si="1257"/>
        <v/>
      </c>
      <c r="BO1507" s="62" t="str">
        <f t="shared" si="1257"/>
        <v/>
      </c>
      <c r="BP1507" s="62" t="str">
        <f t="shared" si="1257"/>
        <v/>
      </c>
      <c r="BQ1507" s="62" t="str">
        <f t="shared" si="1257"/>
        <v/>
      </c>
      <c r="BR1507" s="62" t="str">
        <f t="shared" si="1257"/>
        <v/>
      </c>
      <c r="BS1507" s="62" t="str">
        <f t="shared" si="1257"/>
        <v/>
      </c>
      <c r="BT1507" s="62" t="str">
        <f t="shared" si="1257"/>
        <v/>
      </c>
      <c r="BU1507" s="62" t="str">
        <f t="shared" si="1257"/>
        <v/>
      </c>
      <c r="BV1507" s="62" t="str">
        <f t="shared" si="1257"/>
        <v/>
      </c>
      <c r="BW1507" s="62" t="str">
        <f t="shared" si="1257"/>
        <v/>
      </c>
      <c r="BX1507" s="62" t="str">
        <f t="shared" si="1257"/>
        <v/>
      </c>
      <c r="BY1507" s="62" t="str">
        <f t="shared" si="1257"/>
        <v/>
      </c>
      <c r="BZ1507" s="62" t="str">
        <f t="shared" si="1257"/>
        <v/>
      </c>
      <c r="CA1507" s="62" t="str">
        <f t="shared" si="1257"/>
        <v/>
      </c>
      <c r="CB1507" s="62" t="str">
        <f t="shared" si="1257"/>
        <v/>
      </c>
      <c r="CC1507" s="62" t="str">
        <f t="shared" si="1257"/>
        <v/>
      </c>
      <c r="CD1507" s="62" t="str">
        <f t="shared" si="1257"/>
        <v/>
      </c>
      <c r="CE1507" s="62" t="str">
        <f t="shared" si="1257"/>
        <v/>
      </c>
      <c r="CF1507" s="62" t="str">
        <f t="shared" si="1257"/>
        <v/>
      </c>
      <c r="CG1507" s="62" t="str">
        <f t="shared" si="1257"/>
        <v/>
      </c>
      <c r="CH1507" s="62" t="str">
        <f t="shared" si="1257"/>
        <v/>
      </c>
      <c r="CI1507" s="62" t="str">
        <f t="shared" si="1257"/>
        <v/>
      </c>
      <c r="CJ1507" s="62" t="str">
        <f t="shared" si="1257"/>
        <v/>
      </c>
      <c r="CK1507" s="62" t="str">
        <f t="shared" si="1257"/>
        <v/>
      </c>
      <c r="CL1507" s="62" t="str">
        <f t="shared" si="1257"/>
        <v/>
      </c>
      <c r="CM1507" s="62" t="str">
        <f t="shared" si="1257"/>
        <v/>
      </c>
      <c r="CN1507" s="62" t="str">
        <f t="shared" si="1257"/>
        <v/>
      </c>
      <c r="CO1507" s="62" t="str">
        <f t="shared" si="1257"/>
        <v/>
      </c>
      <c r="CP1507" s="62" t="str">
        <f t="shared" si="1257"/>
        <v/>
      </c>
      <c r="CQ1507" s="62" t="str">
        <f t="shared" si="1257"/>
        <v/>
      </c>
      <c r="CR1507" s="62" t="str">
        <f t="shared" ref="CR1507" si="1258">IF(OR(CQ1507="",CQ1507&lt;1),"",CQ1507+(CR1201-CQ1201))</f>
        <v/>
      </c>
    </row>
    <row r="1508" spans="1:96" x14ac:dyDescent="0.15">
      <c r="A1508" s="9">
        <f>入力シート!B284</f>
        <v>273</v>
      </c>
      <c r="B1508" s="9">
        <f>入力シート!C284</f>
        <v>0</v>
      </c>
      <c r="C1508" s="9">
        <f>入力シート!D284</f>
        <v>0</v>
      </c>
      <c r="AE1508" s="62" t="str">
        <f t="shared" si="1228"/>
        <v/>
      </c>
      <c r="AF1508" s="62" t="str">
        <f t="shared" ref="AF1508:CQ1508" si="1259">IF(OR(AE1508="",AE1508&lt;1),"",AE1508+(AF1202-AE1202))</f>
        <v/>
      </c>
      <c r="AG1508" s="62" t="str">
        <f t="shared" si="1259"/>
        <v/>
      </c>
      <c r="AH1508" s="62" t="str">
        <f t="shared" si="1259"/>
        <v/>
      </c>
      <c r="AI1508" s="62" t="str">
        <f t="shared" si="1259"/>
        <v/>
      </c>
      <c r="AJ1508" s="62" t="str">
        <f t="shared" si="1259"/>
        <v/>
      </c>
      <c r="AK1508" s="62" t="str">
        <f t="shared" si="1259"/>
        <v/>
      </c>
      <c r="AL1508" s="62" t="str">
        <f t="shared" si="1259"/>
        <v/>
      </c>
      <c r="AM1508" s="62" t="str">
        <f t="shared" si="1259"/>
        <v/>
      </c>
      <c r="AN1508" s="62" t="str">
        <f t="shared" si="1259"/>
        <v/>
      </c>
      <c r="AO1508" s="62" t="str">
        <f t="shared" si="1259"/>
        <v/>
      </c>
      <c r="AP1508" s="62" t="str">
        <f t="shared" si="1259"/>
        <v/>
      </c>
      <c r="AQ1508" s="62" t="str">
        <f t="shared" si="1259"/>
        <v/>
      </c>
      <c r="AR1508" s="62" t="str">
        <f t="shared" si="1259"/>
        <v/>
      </c>
      <c r="AS1508" s="62" t="str">
        <f t="shared" si="1259"/>
        <v/>
      </c>
      <c r="AT1508" s="62" t="str">
        <f t="shared" si="1259"/>
        <v/>
      </c>
      <c r="AU1508" s="62" t="str">
        <f t="shared" si="1259"/>
        <v/>
      </c>
      <c r="AV1508" s="62" t="str">
        <f t="shared" si="1259"/>
        <v/>
      </c>
      <c r="AW1508" s="62" t="str">
        <f t="shared" si="1259"/>
        <v/>
      </c>
      <c r="AX1508" s="62" t="str">
        <f t="shared" si="1259"/>
        <v/>
      </c>
      <c r="AY1508" s="62" t="str">
        <f t="shared" si="1259"/>
        <v/>
      </c>
      <c r="AZ1508" s="62" t="str">
        <f t="shared" si="1259"/>
        <v/>
      </c>
      <c r="BA1508" s="62" t="str">
        <f t="shared" si="1259"/>
        <v/>
      </c>
      <c r="BB1508" s="62" t="str">
        <f t="shared" si="1259"/>
        <v/>
      </c>
      <c r="BC1508" s="62" t="str">
        <f t="shared" si="1259"/>
        <v/>
      </c>
      <c r="BD1508" s="62" t="str">
        <f t="shared" si="1259"/>
        <v/>
      </c>
      <c r="BE1508" s="62" t="str">
        <f t="shared" si="1259"/>
        <v/>
      </c>
      <c r="BF1508" s="62" t="str">
        <f t="shared" si="1259"/>
        <v/>
      </c>
      <c r="BG1508" s="62" t="str">
        <f t="shared" si="1259"/>
        <v/>
      </c>
      <c r="BH1508" s="62" t="str">
        <f t="shared" si="1259"/>
        <v/>
      </c>
      <c r="BI1508" s="62" t="str">
        <f t="shared" si="1259"/>
        <v/>
      </c>
      <c r="BJ1508" s="62" t="str">
        <f t="shared" si="1259"/>
        <v/>
      </c>
      <c r="BK1508" s="62" t="str">
        <f t="shared" si="1259"/>
        <v/>
      </c>
      <c r="BL1508" s="62" t="str">
        <f t="shared" si="1259"/>
        <v/>
      </c>
      <c r="BM1508" s="62" t="str">
        <f t="shared" si="1259"/>
        <v/>
      </c>
      <c r="BN1508" s="62" t="str">
        <f t="shared" si="1259"/>
        <v/>
      </c>
      <c r="BO1508" s="62" t="str">
        <f t="shared" si="1259"/>
        <v/>
      </c>
      <c r="BP1508" s="62" t="str">
        <f t="shared" si="1259"/>
        <v/>
      </c>
      <c r="BQ1508" s="62" t="str">
        <f t="shared" si="1259"/>
        <v/>
      </c>
      <c r="BR1508" s="62" t="str">
        <f t="shared" si="1259"/>
        <v/>
      </c>
      <c r="BS1508" s="62" t="str">
        <f t="shared" si="1259"/>
        <v/>
      </c>
      <c r="BT1508" s="62" t="str">
        <f t="shared" si="1259"/>
        <v/>
      </c>
      <c r="BU1508" s="62" t="str">
        <f t="shared" si="1259"/>
        <v/>
      </c>
      <c r="BV1508" s="62" t="str">
        <f t="shared" si="1259"/>
        <v/>
      </c>
      <c r="BW1508" s="62" t="str">
        <f t="shared" si="1259"/>
        <v/>
      </c>
      <c r="BX1508" s="62" t="str">
        <f t="shared" si="1259"/>
        <v/>
      </c>
      <c r="BY1508" s="62" t="str">
        <f t="shared" si="1259"/>
        <v/>
      </c>
      <c r="BZ1508" s="62" t="str">
        <f t="shared" si="1259"/>
        <v/>
      </c>
      <c r="CA1508" s="62" t="str">
        <f t="shared" si="1259"/>
        <v/>
      </c>
      <c r="CB1508" s="62" t="str">
        <f t="shared" si="1259"/>
        <v/>
      </c>
      <c r="CC1508" s="62" t="str">
        <f t="shared" si="1259"/>
        <v/>
      </c>
      <c r="CD1508" s="62" t="str">
        <f t="shared" si="1259"/>
        <v/>
      </c>
      <c r="CE1508" s="62" t="str">
        <f t="shared" si="1259"/>
        <v/>
      </c>
      <c r="CF1508" s="62" t="str">
        <f t="shared" si="1259"/>
        <v/>
      </c>
      <c r="CG1508" s="62" t="str">
        <f t="shared" si="1259"/>
        <v/>
      </c>
      <c r="CH1508" s="62" t="str">
        <f t="shared" si="1259"/>
        <v/>
      </c>
      <c r="CI1508" s="62" t="str">
        <f t="shared" si="1259"/>
        <v/>
      </c>
      <c r="CJ1508" s="62" t="str">
        <f t="shared" si="1259"/>
        <v/>
      </c>
      <c r="CK1508" s="62" t="str">
        <f t="shared" si="1259"/>
        <v/>
      </c>
      <c r="CL1508" s="62" t="str">
        <f t="shared" si="1259"/>
        <v/>
      </c>
      <c r="CM1508" s="62" t="str">
        <f t="shared" si="1259"/>
        <v/>
      </c>
      <c r="CN1508" s="62" t="str">
        <f t="shared" si="1259"/>
        <v/>
      </c>
      <c r="CO1508" s="62" t="str">
        <f t="shared" si="1259"/>
        <v/>
      </c>
      <c r="CP1508" s="62" t="str">
        <f t="shared" si="1259"/>
        <v/>
      </c>
      <c r="CQ1508" s="62" t="str">
        <f t="shared" si="1259"/>
        <v/>
      </c>
      <c r="CR1508" s="62" t="str">
        <f t="shared" ref="CR1508" si="1260">IF(OR(CQ1508="",CQ1508&lt;1),"",CQ1508+(CR1202-CQ1202))</f>
        <v/>
      </c>
    </row>
    <row r="1509" spans="1:96" x14ac:dyDescent="0.15">
      <c r="A1509" s="9">
        <f>入力シート!B285</f>
        <v>274</v>
      </c>
      <c r="B1509" s="9">
        <f>入力シート!C285</f>
        <v>0</v>
      </c>
      <c r="C1509" s="9">
        <f>入力シート!D285</f>
        <v>0</v>
      </c>
      <c r="AE1509" s="62" t="str">
        <f t="shared" si="1228"/>
        <v/>
      </c>
      <c r="AF1509" s="62" t="str">
        <f t="shared" ref="AF1509:CQ1509" si="1261">IF(OR(AE1509="",AE1509&lt;1),"",AE1509+(AF1203-AE1203))</f>
        <v/>
      </c>
      <c r="AG1509" s="62" t="str">
        <f t="shared" si="1261"/>
        <v/>
      </c>
      <c r="AH1509" s="62" t="str">
        <f t="shared" si="1261"/>
        <v/>
      </c>
      <c r="AI1509" s="62" t="str">
        <f t="shared" si="1261"/>
        <v/>
      </c>
      <c r="AJ1509" s="62" t="str">
        <f t="shared" si="1261"/>
        <v/>
      </c>
      <c r="AK1509" s="62" t="str">
        <f t="shared" si="1261"/>
        <v/>
      </c>
      <c r="AL1509" s="62" t="str">
        <f t="shared" si="1261"/>
        <v/>
      </c>
      <c r="AM1509" s="62" t="str">
        <f t="shared" si="1261"/>
        <v/>
      </c>
      <c r="AN1509" s="62" t="str">
        <f t="shared" si="1261"/>
        <v/>
      </c>
      <c r="AO1509" s="62" t="str">
        <f t="shared" si="1261"/>
        <v/>
      </c>
      <c r="AP1509" s="62" t="str">
        <f t="shared" si="1261"/>
        <v/>
      </c>
      <c r="AQ1509" s="62" t="str">
        <f t="shared" si="1261"/>
        <v/>
      </c>
      <c r="AR1509" s="62" t="str">
        <f t="shared" si="1261"/>
        <v/>
      </c>
      <c r="AS1509" s="62" t="str">
        <f t="shared" si="1261"/>
        <v/>
      </c>
      <c r="AT1509" s="62" t="str">
        <f t="shared" si="1261"/>
        <v/>
      </c>
      <c r="AU1509" s="62" t="str">
        <f t="shared" si="1261"/>
        <v/>
      </c>
      <c r="AV1509" s="62" t="str">
        <f t="shared" si="1261"/>
        <v/>
      </c>
      <c r="AW1509" s="62" t="str">
        <f t="shared" si="1261"/>
        <v/>
      </c>
      <c r="AX1509" s="62" t="str">
        <f t="shared" si="1261"/>
        <v/>
      </c>
      <c r="AY1509" s="62" t="str">
        <f t="shared" si="1261"/>
        <v/>
      </c>
      <c r="AZ1509" s="62" t="str">
        <f t="shared" si="1261"/>
        <v/>
      </c>
      <c r="BA1509" s="62" t="str">
        <f t="shared" si="1261"/>
        <v/>
      </c>
      <c r="BB1509" s="62" t="str">
        <f t="shared" si="1261"/>
        <v/>
      </c>
      <c r="BC1509" s="62" t="str">
        <f t="shared" si="1261"/>
        <v/>
      </c>
      <c r="BD1509" s="62" t="str">
        <f t="shared" si="1261"/>
        <v/>
      </c>
      <c r="BE1509" s="62" t="str">
        <f t="shared" si="1261"/>
        <v/>
      </c>
      <c r="BF1509" s="62" t="str">
        <f t="shared" si="1261"/>
        <v/>
      </c>
      <c r="BG1509" s="62" t="str">
        <f t="shared" si="1261"/>
        <v/>
      </c>
      <c r="BH1509" s="62" t="str">
        <f t="shared" si="1261"/>
        <v/>
      </c>
      <c r="BI1509" s="62" t="str">
        <f t="shared" si="1261"/>
        <v/>
      </c>
      <c r="BJ1509" s="62" t="str">
        <f t="shared" si="1261"/>
        <v/>
      </c>
      <c r="BK1509" s="62" t="str">
        <f t="shared" si="1261"/>
        <v/>
      </c>
      <c r="BL1509" s="62" t="str">
        <f t="shared" si="1261"/>
        <v/>
      </c>
      <c r="BM1509" s="62" t="str">
        <f t="shared" si="1261"/>
        <v/>
      </c>
      <c r="BN1509" s="62" t="str">
        <f t="shared" si="1261"/>
        <v/>
      </c>
      <c r="BO1509" s="62" t="str">
        <f t="shared" si="1261"/>
        <v/>
      </c>
      <c r="BP1509" s="62" t="str">
        <f t="shared" si="1261"/>
        <v/>
      </c>
      <c r="BQ1509" s="62" t="str">
        <f t="shared" si="1261"/>
        <v/>
      </c>
      <c r="BR1509" s="62" t="str">
        <f t="shared" si="1261"/>
        <v/>
      </c>
      <c r="BS1509" s="62" t="str">
        <f t="shared" si="1261"/>
        <v/>
      </c>
      <c r="BT1509" s="62" t="str">
        <f t="shared" si="1261"/>
        <v/>
      </c>
      <c r="BU1509" s="62" t="str">
        <f t="shared" si="1261"/>
        <v/>
      </c>
      <c r="BV1509" s="62" t="str">
        <f t="shared" si="1261"/>
        <v/>
      </c>
      <c r="BW1509" s="62" t="str">
        <f t="shared" si="1261"/>
        <v/>
      </c>
      <c r="BX1509" s="62" t="str">
        <f t="shared" si="1261"/>
        <v/>
      </c>
      <c r="BY1509" s="62" t="str">
        <f t="shared" si="1261"/>
        <v/>
      </c>
      <c r="BZ1509" s="62" t="str">
        <f t="shared" si="1261"/>
        <v/>
      </c>
      <c r="CA1509" s="62" t="str">
        <f t="shared" si="1261"/>
        <v/>
      </c>
      <c r="CB1509" s="62" t="str">
        <f t="shared" si="1261"/>
        <v/>
      </c>
      <c r="CC1509" s="62" t="str">
        <f t="shared" si="1261"/>
        <v/>
      </c>
      <c r="CD1509" s="62" t="str">
        <f t="shared" si="1261"/>
        <v/>
      </c>
      <c r="CE1509" s="62" t="str">
        <f t="shared" si="1261"/>
        <v/>
      </c>
      <c r="CF1509" s="62" t="str">
        <f t="shared" si="1261"/>
        <v/>
      </c>
      <c r="CG1509" s="62" t="str">
        <f t="shared" si="1261"/>
        <v/>
      </c>
      <c r="CH1509" s="62" t="str">
        <f t="shared" si="1261"/>
        <v/>
      </c>
      <c r="CI1509" s="62" t="str">
        <f t="shared" si="1261"/>
        <v/>
      </c>
      <c r="CJ1509" s="62" t="str">
        <f t="shared" si="1261"/>
        <v/>
      </c>
      <c r="CK1509" s="62" t="str">
        <f t="shared" si="1261"/>
        <v/>
      </c>
      <c r="CL1509" s="62" t="str">
        <f t="shared" si="1261"/>
        <v/>
      </c>
      <c r="CM1509" s="62" t="str">
        <f t="shared" si="1261"/>
        <v/>
      </c>
      <c r="CN1509" s="62" t="str">
        <f t="shared" si="1261"/>
        <v/>
      </c>
      <c r="CO1509" s="62" t="str">
        <f t="shared" si="1261"/>
        <v/>
      </c>
      <c r="CP1509" s="62" t="str">
        <f t="shared" si="1261"/>
        <v/>
      </c>
      <c r="CQ1509" s="62" t="str">
        <f t="shared" si="1261"/>
        <v/>
      </c>
      <c r="CR1509" s="62" t="str">
        <f t="shared" ref="CR1509" si="1262">IF(OR(CQ1509="",CQ1509&lt;1),"",CQ1509+(CR1203-CQ1203))</f>
        <v/>
      </c>
    </row>
    <row r="1510" spans="1:96" x14ac:dyDescent="0.15">
      <c r="A1510" s="9">
        <f>入力シート!B286</f>
        <v>275</v>
      </c>
      <c r="B1510" s="9">
        <f>入力シート!C286</f>
        <v>0</v>
      </c>
      <c r="C1510" s="9">
        <f>入力シート!D286</f>
        <v>0</v>
      </c>
      <c r="AE1510" s="62" t="str">
        <f t="shared" si="1228"/>
        <v/>
      </c>
      <c r="AF1510" s="62" t="str">
        <f t="shared" ref="AF1510:CQ1510" si="1263">IF(OR(AE1510="",AE1510&lt;1),"",AE1510+(AF1204-AE1204))</f>
        <v/>
      </c>
      <c r="AG1510" s="62" t="str">
        <f t="shared" si="1263"/>
        <v/>
      </c>
      <c r="AH1510" s="62" t="str">
        <f t="shared" si="1263"/>
        <v/>
      </c>
      <c r="AI1510" s="62" t="str">
        <f t="shared" si="1263"/>
        <v/>
      </c>
      <c r="AJ1510" s="62" t="str">
        <f t="shared" si="1263"/>
        <v/>
      </c>
      <c r="AK1510" s="62" t="str">
        <f t="shared" si="1263"/>
        <v/>
      </c>
      <c r="AL1510" s="62" t="str">
        <f t="shared" si="1263"/>
        <v/>
      </c>
      <c r="AM1510" s="62" t="str">
        <f t="shared" si="1263"/>
        <v/>
      </c>
      <c r="AN1510" s="62" t="str">
        <f t="shared" si="1263"/>
        <v/>
      </c>
      <c r="AO1510" s="62" t="str">
        <f t="shared" si="1263"/>
        <v/>
      </c>
      <c r="AP1510" s="62" t="str">
        <f t="shared" si="1263"/>
        <v/>
      </c>
      <c r="AQ1510" s="62" t="str">
        <f t="shared" si="1263"/>
        <v/>
      </c>
      <c r="AR1510" s="62" t="str">
        <f t="shared" si="1263"/>
        <v/>
      </c>
      <c r="AS1510" s="62" t="str">
        <f t="shared" si="1263"/>
        <v/>
      </c>
      <c r="AT1510" s="62" t="str">
        <f t="shared" si="1263"/>
        <v/>
      </c>
      <c r="AU1510" s="62" t="str">
        <f t="shared" si="1263"/>
        <v/>
      </c>
      <c r="AV1510" s="62" t="str">
        <f t="shared" si="1263"/>
        <v/>
      </c>
      <c r="AW1510" s="62" t="str">
        <f t="shared" si="1263"/>
        <v/>
      </c>
      <c r="AX1510" s="62" t="str">
        <f t="shared" si="1263"/>
        <v/>
      </c>
      <c r="AY1510" s="62" t="str">
        <f t="shared" si="1263"/>
        <v/>
      </c>
      <c r="AZ1510" s="62" t="str">
        <f t="shared" si="1263"/>
        <v/>
      </c>
      <c r="BA1510" s="62" t="str">
        <f t="shared" si="1263"/>
        <v/>
      </c>
      <c r="BB1510" s="62" t="str">
        <f t="shared" si="1263"/>
        <v/>
      </c>
      <c r="BC1510" s="62" t="str">
        <f t="shared" si="1263"/>
        <v/>
      </c>
      <c r="BD1510" s="62" t="str">
        <f t="shared" si="1263"/>
        <v/>
      </c>
      <c r="BE1510" s="62" t="str">
        <f t="shared" si="1263"/>
        <v/>
      </c>
      <c r="BF1510" s="62" t="str">
        <f t="shared" si="1263"/>
        <v/>
      </c>
      <c r="BG1510" s="62" t="str">
        <f t="shared" si="1263"/>
        <v/>
      </c>
      <c r="BH1510" s="62" t="str">
        <f t="shared" si="1263"/>
        <v/>
      </c>
      <c r="BI1510" s="62" t="str">
        <f t="shared" si="1263"/>
        <v/>
      </c>
      <c r="BJ1510" s="62" t="str">
        <f t="shared" si="1263"/>
        <v/>
      </c>
      <c r="BK1510" s="62" t="str">
        <f t="shared" si="1263"/>
        <v/>
      </c>
      <c r="BL1510" s="62" t="str">
        <f t="shared" si="1263"/>
        <v/>
      </c>
      <c r="BM1510" s="62" t="str">
        <f t="shared" si="1263"/>
        <v/>
      </c>
      <c r="BN1510" s="62" t="str">
        <f t="shared" si="1263"/>
        <v/>
      </c>
      <c r="BO1510" s="62" t="str">
        <f t="shared" si="1263"/>
        <v/>
      </c>
      <c r="BP1510" s="62" t="str">
        <f t="shared" si="1263"/>
        <v/>
      </c>
      <c r="BQ1510" s="62" t="str">
        <f t="shared" si="1263"/>
        <v/>
      </c>
      <c r="BR1510" s="62" t="str">
        <f t="shared" si="1263"/>
        <v/>
      </c>
      <c r="BS1510" s="62" t="str">
        <f t="shared" si="1263"/>
        <v/>
      </c>
      <c r="BT1510" s="62" t="str">
        <f t="shared" si="1263"/>
        <v/>
      </c>
      <c r="BU1510" s="62" t="str">
        <f t="shared" si="1263"/>
        <v/>
      </c>
      <c r="BV1510" s="62" t="str">
        <f t="shared" si="1263"/>
        <v/>
      </c>
      <c r="BW1510" s="62" t="str">
        <f t="shared" si="1263"/>
        <v/>
      </c>
      <c r="BX1510" s="62" t="str">
        <f t="shared" si="1263"/>
        <v/>
      </c>
      <c r="BY1510" s="62" t="str">
        <f t="shared" si="1263"/>
        <v/>
      </c>
      <c r="BZ1510" s="62" t="str">
        <f t="shared" si="1263"/>
        <v/>
      </c>
      <c r="CA1510" s="62" t="str">
        <f t="shared" si="1263"/>
        <v/>
      </c>
      <c r="CB1510" s="62" t="str">
        <f t="shared" si="1263"/>
        <v/>
      </c>
      <c r="CC1510" s="62" t="str">
        <f t="shared" si="1263"/>
        <v/>
      </c>
      <c r="CD1510" s="62" t="str">
        <f t="shared" si="1263"/>
        <v/>
      </c>
      <c r="CE1510" s="62" t="str">
        <f t="shared" si="1263"/>
        <v/>
      </c>
      <c r="CF1510" s="62" t="str">
        <f t="shared" si="1263"/>
        <v/>
      </c>
      <c r="CG1510" s="62" t="str">
        <f t="shared" si="1263"/>
        <v/>
      </c>
      <c r="CH1510" s="62" t="str">
        <f t="shared" si="1263"/>
        <v/>
      </c>
      <c r="CI1510" s="62" t="str">
        <f t="shared" si="1263"/>
        <v/>
      </c>
      <c r="CJ1510" s="62" t="str">
        <f t="shared" si="1263"/>
        <v/>
      </c>
      <c r="CK1510" s="62" t="str">
        <f t="shared" si="1263"/>
        <v/>
      </c>
      <c r="CL1510" s="62" t="str">
        <f t="shared" si="1263"/>
        <v/>
      </c>
      <c r="CM1510" s="62" t="str">
        <f t="shared" si="1263"/>
        <v/>
      </c>
      <c r="CN1510" s="62" t="str">
        <f t="shared" si="1263"/>
        <v/>
      </c>
      <c r="CO1510" s="62" t="str">
        <f t="shared" si="1263"/>
        <v/>
      </c>
      <c r="CP1510" s="62" t="str">
        <f t="shared" si="1263"/>
        <v/>
      </c>
      <c r="CQ1510" s="62" t="str">
        <f t="shared" si="1263"/>
        <v/>
      </c>
      <c r="CR1510" s="62" t="str">
        <f t="shared" ref="CR1510" si="1264">IF(OR(CQ1510="",CQ1510&lt;1),"",CQ1510+(CR1204-CQ1204))</f>
        <v/>
      </c>
    </row>
    <row r="1511" spans="1:96" x14ac:dyDescent="0.15">
      <c r="A1511" s="9">
        <f>入力シート!B287</f>
        <v>276</v>
      </c>
      <c r="B1511" s="9">
        <f>入力シート!C287</f>
        <v>0</v>
      </c>
      <c r="C1511" s="9">
        <f>入力シート!D287</f>
        <v>0</v>
      </c>
      <c r="AE1511" s="62" t="str">
        <f t="shared" si="1228"/>
        <v/>
      </c>
      <c r="AF1511" s="62" t="str">
        <f t="shared" ref="AF1511:CQ1511" si="1265">IF(OR(AE1511="",AE1511&lt;1),"",AE1511+(AF1205-AE1205))</f>
        <v/>
      </c>
      <c r="AG1511" s="62" t="str">
        <f t="shared" si="1265"/>
        <v/>
      </c>
      <c r="AH1511" s="62" t="str">
        <f t="shared" si="1265"/>
        <v/>
      </c>
      <c r="AI1511" s="62" t="str">
        <f t="shared" si="1265"/>
        <v/>
      </c>
      <c r="AJ1511" s="62" t="str">
        <f t="shared" si="1265"/>
        <v/>
      </c>
      <c r="AK1511" s="62" t="str">
        <f t="shared" si="1265"/>
        <v/>
      </c>
      <c r="AL1511" s="62" t="str">
        <f t="shared" si="1265"/>
        <v/>
      </c>
      <c r="AM1511" s="62" t="str">
        <f t="shared" si="1265"/>
        <v/>
      </c>
      <c r="AN1511" s="62" t="str">
        <f t="shared" si="1265"/>
        <v/>
      </c>
      <c r="AO1511" s="62" t="str">
        <f t="shared" si="1265"/>
        <v/>
      </c>
      <c r="AP1511" s="62" t="str">
        <f t="shared" si="1265"/>
        <v/>
      </c>
      <c r="AQ1511" s="62" t="str">
        <f t="shared" si="1265"/>
        <v/>
      </c>
      <c r="AR1511" s="62" t="str">
        <f t="shared" si="1265"/>
        <v/>
      </c>
      <c r="AS1511" s="62" t="str">
        <f t="shared" si="1265"/>
        <v/>
      </c>
      <c r="AT1511" s="62" t="str">
        <f t="shared" si="1265"/>
        <v/>
      </c>
      <c r="AU1511" s="62" t="str">
        <f t="shared" si="1265"/>
        <v/>
      </c>
      <c r="AV1511" s="62" t="str">
        <f t="shared" si="1265"/>
        <v/>
      </c>
      <c r="AW1511" s="62" t="str">
        <f t="shared" si="1265"/>
        <v/>
      </c>
      <c r="AX1511" s="62" t="str">
        <f t="shared" si="1265"/>
        <v/>
      </c>
      <c r="AY1511" s="62" t="str">
        <f t="shared" si="1265"/>
        <v/>
      </c>
      <c r="AZ1511" s="62" t="str">
        <f t="shared" si="1265"/>
        <v/>
      </c>
      <c r="BA1511" s="62" t="str">
        <f t="shared" si="1265"/>
        <v/>
      </c>
      <c r="BB1511" s="62" t="str">
        <f t="shared" si="1265"/>
        <v/>
      </c>
      <c r="BC1511" s="62" t="str">
        <f t="shared" si="1265"/>
        <v/>
      </c>
      <c r="BD1511" s="62" t="str">
        <f t="shared" si="1265"/>
        <v/>
      </c>
      <c r="BE1511" s="62" t="str">
        <f t="shared" si="1265"/>
        <v/>
      </c>
      <c r="BF1511" s="62" t="str">
        <f t="shared" si="1265"/>
        <v/>
      </c>
      <c r="BG1511" s="62" t="str">
        <f t="shared" si="1265"/>
        <v/>
      </c>
      <c r="BH1511" s="62" t="str">
        <f t="shared" si="1265"/>
        <v/>
      </c>
      <c r="BI1511" s="62" t="str">
        <f t="shared" si="1265"/>
        <v/>
      </c>
      <c r="BJ1511" s="62" t="str">
        <f t="shared" si="1265"/>
        <v/>
      </c>
      <c r="BK1511" s="62" t="str">
        <f t="shared" si="1265"/>
        <v/>
      </c>
      <c r="BL1511" s="62" t="str">
        <f t="shared" si="1265"/>
        <v/>
      </c>
      <c r="BM1511" s="62" t="str">
        <f t="shared" si="1265"/>
        <v/>
      </c>
      <c r="BN1511" s="62" t="str">
        <f t="shared" si="1265"/>
        <v/>
      </c>
      <c r="BO1511" s="62" t="str">
        <f t="shared" si="1265"/>
        <v/>
      </c>
      <c r="BP1511" s="62" t="str">
        <f t="shared" si="1265"/>
        <v/>
      </c>
      <c r="BQ1511" s="62" t="str">
        <f t="shared" si="1265"/>
        <v/>
      </c>
      <c r="BR1511" s="62" t="str">
        <f t="shared" si="1265"/>
        <v/>
      </c>
      <c r="BS1511" s="62" t="str">
        <f t="shared" si="1265"/>
        <v/>
      </c>
      <c r="BT1511" s="62" t="str">
        <f t="shared" si="1265"/>
        <v/>
      </c>
      <c r="BU1511" s="62" t="str">
        <f t="shared" si="1265"/>
        <v/>
      </c>
      <c r="BV1511" s="62" t="str">
        <f t="shared" si="1265"/>
        <v/>
      </c>
      <c r="BW1511" s="62" t="str">
        <f t="shared" si="1265"/>
        <v/>
      </c>
      <c r="BX1511" s="62" t="str">
        <f t="shared" si="1265"/>
        <v/>
      </c>
      <c r="BY1511" s="62" t="str">
        <f t="shared" si="1265"/>
        <v/>
      </c>
      <c r="BZ1511" s="62" t="str">
        <f t="shared" si="1265"/>
        <v/>
      </c>
      <c r="CA1511" s="62" t="str">
        <f t="shared" si="1265"/>
        <v/>
      </c>
      <c r="CB1511" s="62" t="str">
        <f t="shared" si="1265"/>
        <v/>
      </c>
      <c r="CC1511" s="62" t="str">
        <f t="shared" si="1265"/>
        <v/>
      </c>
      <c r="CD1511" s="62" t="str">
        <f t="shared" si="1265"/>
        <v/>
      </c>
      <c r="CE1511" s="62" t="str">
        <f t="shared" si="1265"/>
        <v/>
      </c>
      <c r="CF1511" s="62" t="str">
        <f t="shared" si="1265"/>
        <v/>
      </c>
      <c r="CG1511" s="62" t="str">
        <f t="shared" si="1265"/>
        <v/>
      </c>
      <c r="CH1511" s="62" t="str">
        <f t="shared" si="1265"/>
        <v/>
      </c>
      <c r="CI1511" s="62" t="str">
        <f t="shared" si="1265"/>
        <v/>
      </c>
      <c r="CJ1511" s="62" t="str">
        <f t="shared" si="1265"/>
        <v/>
      </c>
      <c r="CK1511" s="62" t="str">
        <f t="shared" si="1265"/>
        <v/>
      </c>
      <c r="CL1511" s="62" t="str">
        <f t="shared" si="1265"/>
        <v/>
      </c>
      <c r="CM1511" s="62" t="str">
        <f t="shared" si="1265"/>
        <v/>
      </c>
      <c r="CN1511" s="62" t="str">
        <f t="shared" si="1265"/>
        <v/>
      </c>
      <c r="CO1511" s="62" t="str">
        <f t="shared" si="1265"/>
        <v/>
      </c>
      <c r="CP1511" s="62" t="str">
        <f t="shared" si="1265"/>
        <v/>
      </c>
      <c r="CQ1511" s="62" t="str">
        <f t="shared" si="1265"/>
        <v/>
      </c>
      <c r="CR1511" s="62" t="str">
        <f t="shared" ref="CR1511" si="1266">IF(OR(CQ1511="",CQ1511&lt;1),"",CQ1511+(CR1205-CQ1205))</f>
        <v/>
      </c>
    </row>
    <row r="1512" spans="1:96" x14ac:dyDescent="0.15">
      <c r="A1512" s="9">
        <f>入力シート!B288</f>
        <v>277</v>
      </c>
      <c r="B1512" s="9">
        <f>入力シート!C288</f>
        <v>0</v>
      </c>
      <c r="C1512" s="9">
        <f>入力シート!D288</f>
        <v>0</v>
      </c>
      <c r="AE1512" s="62" t="str">
        <f t="shared" si="1228"/>
        <v/>
      </c>
      <c r="AF1512" s="62" t="str">
        <f t="shared" ref="AF1512:CQ1512" si="1267">IF(OR(AE1512="",AE1512&lt;1),"",AE1512+(AF1206-AE1206))</f>
        <v/>
      </c>
      <c r="AG1512" s="62" t="str">
        <f t="shared" si="1267"/>
        <v/>
      </c>
      <c r="AH1512" s="62" t="str">
        <f t="shared" si="1267"/>
        <v/>
      </c>
      <c r="AI1512" s="62" t="str">
        <f t="shared" si="1267"/>
        <v/>
      </c>
      <c r="AJ1512" s="62" t="str">
        <f t="shared" si="1267"/>
        <v/>
      </c>
      <c r="AK1512" s="62" t="str">
        <f t="shared" si="1267"/>
        <v/>
      </c>
      <c r="AL1512" s="62" t="str">
        <f t="shared" si="1267"/>
        <v/>
      </c>
      <c r="AM1512" s="62" t="str">
        <f t="shared" si="1267"/>
        <v/>
      </c>
      <c r="AN1512" s="62" t="str">
        <f t="shared" si="1267"/>
        <v/>
      </c>
      <c r="AO1512" s="62" t="str">
        <f t="shared" si="1267"/>
        <v/>
      </c>
      <c r="AP1512" s="62" t="str">
        <f t="shared" si="1267"/>
        <v/>
      </c>
      <c r="AQ1512" s="62" t="str">
        <f t="shared" si="1267"/>
        <v/>
      </c>
      <c r="AR1512" s="62" t="str">
        <f t="shared" si="1267"/>
        <v/>
      </c>
      <c r="AS1512" s="62" t="str">
        <f t="shared" si="1267"/>
        <v/>
      </c>
      <c r="AT1512" s="62" t="str">
        <f t="shared" si="1267"/>
        <v/>
      </c>
      <c r="AU1512" s="62" t="str">
        <f t="shared" si="1267"/>
        <v/>
      </c>
      <c r="AV1512" s="62" t="str">
        <f t="shared" si="1267"/>
        <v/>
      </c>
      <c r="AW1512" s="62" t="str">
        <f t="shared" si="1267"/>
        <v/>
      </c>
      <c r="AX1512" s="62" t="str">
        <f t="shared" si="1267"/>
        <v/>
      </c>
      <c r="AY1512" s="62" t="str">
        <f t="shared" si="1267"/>
        <v/>
      </c>
      <c r="AZ1512" s="62" t="str">
        <f t="shared" si="1267"/>
        <v/>
      </c>
      <c r="BA1512" s="62" t="str">
        <f t="shared" si="1267"/>
        <v/>
      </c>
      <c r="BB1512" s="62" t="str">
        <f t="shared" si="1267"/>
        <v/>
      </c>
      <c r="BC1512" s="62" t="str">
        <f t="shared" si="1267"/>
        <v/>
      </c>
      <c r="BD1512" s="62" t="str">
        <f t="shared" si="1267"/>
        <v/>
      </c>
      <c r="BE1512" s="62" t="str">
        <f t="shared" si="1267"/>
        <v/>
      </c>
      <c r="BF1512" s="62" t="str">
        <f t="shared" si="1267"/>
        <v/>
      </c>
      <c r="BG1512" s="62" t="str">
        <f t="shared" si="1267"/>
        <v/>
      </c>
      <c r="BH1512" s="62" t="str">
        <f t="shared" si="1267"/>
        <v/>
      </c>
      <c r="BI1512" s="62" t="str">
        <f t="shared" si="1267"/>
        <v/>
      </c>
      <c r="BJ1512" s="62" t="str">
        <f t="shared" si="1267"/>
        <v/>
      </c>
      <c r="BK1512" s="62" t="str">
        <f t="shared" si="1267"/>
        <v/>
      </c>
      <c r="BL1512" s="62" t="str">
        <f t="shared" si="1267"/>
        <v/>
      </c>
      <c r="BM1512" s="62" t="str">
        <f t="shared" si="1267"/>
        <v/>
      </c>
      <c r="BN1512" s="62" t="str">
        <f t="shared" si="1267"/>
        <v/>
      </c>
      <c r="BO1512" s="62" t="str">
        <f t="shared" si="1267"/>
        <v/>
      </c>
      <c r="BP1512" s="62" t="str">
        <f t="shared" si="1267"/>
        <v/>
      </c>
      <c r="BQ1512" s="62" t="str">
        <f t="shared" si="1267"/>
        <v/>
      </c>
      <c r="BR1512" s="62" t="str">
        <f t="shared" si="1267"/>
        <v/>
      </c>
      <c r="BS1512" s="62" t="str">
        <f t="shared" si="1267"/>
        <v/>
      </c>
      <c r="BT1512" s="62" t="str">
        <f t="shared" si="1267"/>
        <v/>
      </c>
      <c r="BU1512" s="62" t="str">
        <f t="shared" si="1267"/>
        <v/>
      </c>
      <c r="BV1512" s="62" t="str">
        <f t="shared" si="1267"/>
        <v/>
      </c>
      <c r="BW1512" s="62" t="str">
        <f t="shared" si="1267"/>
        <v/>
      </c>
      <c r="BX1512" s="62" t="str">
        <f t="shared" si="1267"/>
        <v/>
      </c>
      <c r="BY1512" s="62" t="str">
        <f t="shared" si="1267"/>
        <v/>
      </c>
      <c r="BZ1512" s="62" t="str">
        <f t="shared" si="1267"/>
        <v/>
      </c>
      <c r="CA1512" s="62" t="str">
        <f t="shared" si="1267"/>
        <v/>
      </c>
      <c r="CB1512" s="62" t="str">
        <f t="shared" si="1267"/>
        <v/>
      </c>
      <c r="CC1512" s="62" t="str">
        <f t="shared" si="1267"/>
        <v/>
      </c>
      <c r="CD1512" s="62" t="str">
        <f t="shared" si="1267"/>
        <v/>
      </c>
      <c r="CE1512" s="62" t="str">
        <f t="shared" si="1267"/>
        <v/>
      </c>
      <c r="CF1512" s="62" t="str">
        <f t="shared" si="1267"/>
        <v/>
      </c>
      <c r="CG1512" s="62" t="str">
        <f t="shared" si="1267"/>
        <v/>
      </c>
      <c r="CH1512" s="62" t="str">
        <f t="shared" si="1267"/>
        <v/>
      </c>
      <c r="CI1512" s="62" t="str">
        <f t="shared" si="1267"/>
        <v/>
      </c>
      <c r="CJ1512" s="62" t="str">
        <f t="shared" si="1267"/>
        <v/>
      </c>
      <c r="CK1512" s="62" t="str">
        <f t="shared" si="1267"/>
        <v/>
      </c>
      <c r="CL1512" s="62" t="str">
        <f t="shared" si="1267"/>
        <v/>
      </c>
      <c r="CM1512" s="62" t="str">
        <f t="shared" si="1267"/>
        <v/>
      </c>
      <c r="CN1512" s="62" t="str">
        <f t="shared" si="1267"/>
        <v/>
      </c>
      <c r="CO1512" s="62" t="str">
        <f t="shared" si="1267"/>
        <v/>
      </c>
      <c r="CP1512" s="62" t="str">
        <f t="shared" si="1267"/>
        <v/>
      </c>
      <c r="CQ1512" s="62" t="str">
        <f t="shared" si="1267"/>
        <v/>
      </c>
      <c r="CR1512" s="62" t="str">
        <f t="shared" ref="CR1512" si="1268">IF(OR(CQ1512="",CQ1512&lt;1),"",CQ1512+(CR1206-CQ1206))</f>
        <v/>
      </c>
    </row>
    <row r="1513" spans="1:96" x14ac:dyDescent="0.15">
      <c r="A1513" s="9">
        <f>入力シート!B289</f>
        <v>278</v>
      </c>
      <c r="B1513" s="9">
        <f>入力シート!C289</f>
        <v>0</v>
      </c>
      <c r="C1513" s="9">
        <f>入力シート!D289</f>
        <v>0</v>
      </c>
      <c r="AE1513" s="62" t="str">
        <f t="shared" si="1228"/>
        <v/>
      </c>
      <c r="AF1513" s="62" t="str">
        <f t="shared" ref="AF1513:CQ1513" si="1269">IF(OR(AE1513="",AE1513&lt;1),"",AE1513+(AF1207-AE1207))</f>
        <v/>
      </c>
      <c r="AG1513" s="62" t="str">
        <f t="shared" si="1269"/>
        <v/>
      </c>
      <c r="AH1513" s="62" t="str">
        <f t="shared" si="1269"/>
        <v/>
      </c>
      <c r="AI1513" s="62" t="str">
        <f t="shared" si="1269"/>
        <v/>
      </c>
      <c r="AJ1513" s="62" t="str">
        <f t="shared" si="1269"/>
        <v/>
      </c>
      <c r="AK1513" s="62" t="str">
        <f t="shared" si="1269"/>
        <v/>
      </c>
      <c r="AL1513" s="62" t="str">
        <f t="shared" si="1269"/>
        <v/>
      </c>
      <c r="AM1513" s="62" t="str">
        <f t="shared" si="1269"/>
        <v/>
      </c>
      <c r="AN1513" s="62" t="str">
        <f t="shared" si="1269"/>
        <v/>
      </c>
      <c r="AO1513" s="62" t="str">
        <f t="shared" si="1269"/>
        <v/>
      </c>
      <c r="AP1513" s="62" t="str">
        <f t="shared" si="1269"/>
        <v/>
      </c>
      <c r="AQ1513" s="62" t="str">
        <f t="shared" si="1269"/>
        <v/>
      </c>
      <c r="AR1513" s="62" t="str">
        <f t="shared" si="1269"/>
        <v/>
      </c>
      <c r="AS1513" s="62" t="str">
        <f t="shared" si="1269"/>
        <v/>
      </c>
      <c r="AT1513" s="62" t="str">
        <f t="shared" si="1269"/>
        <v/>
      </c>
      <c r="AU1513" s="62" t="str">
        <f t="shared" si="1269"/>
        <v/>
      </c>
      <c r="AV1513" s="62" t="str">
        <f t="shared" si="1269"/>
        <v/>
      </c>
      <c r="AW1513" s="62" t="str">
        <f t="shared" si="1269"/>
        <v/>
      </c>
      <c r="AX1513" s="62" t="str">
        <f t="shared" si="1269"/>
        <v/>
      </c>
      <c r="AY1513" s="62" t="str">
        <f t="shared" si="1269"/>
        <v/>
      </c>
      <c r="AZ1513" s="62" t="str">
        <f t="shared" si="1269"/>
        <v/>
      </c>
      <c r="BA1513" s="62" t="str">
        <f t="shared" si="1269"/>
        <v/>
      </c>
      <c r="BB1513" s="62" t="str">
        <f t="shared" si="1269"/>
        <v/>
      </c>
      <c r="BC1513" s="62" t="str">
        <f t="shared" si="1269"/>
        <v/>
      </c>
      <c r="BD1513" s="62" t="str">
        <f t="shared" si="1269"/>
        <v/>
      </c>
      <c r="BE1513" s="62" t="str">
        <f t="shared" si="1269"/>
        <v/>
      </c>
      <c r="BF1513" s="62" t="str">
        <f t="shared" si="1269"/>
        <v/>
      </c>
      <c r="BG1513" s="62" t="str">
        <f t="shared" si="1269"/>
        <v/>
      </c>
      <c r="BH1513" s="62" t="str">
        <f t="shared" si="1269"/>
        <v/>
      </c>
      <c r="BI1513" s="62" t="str">
        <f t="shared" si="1269"/>
        <v/>
      </c>
      <c r="BJ1513" s="62" t="str">
        <f t="shared" si="1269"/>
        <v/>
      </c>
      <c r="BK1513" s="62" t="str">
        <f t="shared" si="1269"/>
        <v/>
      </c>
      <c r="BL1513" s="62" t="str">
        <f t="shared" si="1269"/>
        <v/>
      </c>
      <c r="BM1513" s="62" t="str">
        <f t="shared" si="1269"/>
        <v/>
      </c>
      <c r="BN1513" s="62" t="str">
        <f t="shared" si="1269"/>
        <v/>
      </c>
      <c r="BO1513" s="62" t="str">
        <f t="shared" si="1269"/>
        <v/>
      </c>
      <c r="BP1513" s="62" t="str">
        <f t="shared" si="1269"/>
        <v/>
      </c>
      <c r="BQ1513" s="62" t="str">
        <f t="shared" si="1269"/>
        <v/>
      </c>
      <c r="BR1513" s="62" t="str">
        <f t="shared" si="1269"/>
        <v/>
      </c>
      <c r="BS1513" s="62" t="str">
        <f t="shared" si="1269"/>
        <v/>
      </c>
      <c r="BT1513" s="62" t="str">
        <f t="shared" si="1269"/>
        <v/>
      </c>
      <c r="BU1513" s="62" t="str">
        <f t="shared" si="1269"/>
        <v/>
      </c>
      <c r="BV1513" s="62" t="str">
        <f t="shared" si="1269"/>
        <v/>
      </c>
      <c r="BW1513" s="62" t="str">
        <f t="shared" si="1269"/>
        <v/>
      </c>
      <c r="BX1513" s="62" t="str">
        <f t="shared" si="1269"/>
        <v/>
      </c>
      <c r="BY1513" s="62" t="str">
        <f t="shared" si="1269"/>
        <v/>
      </c>
      <c r="BZ1513" s="62" t="str">
        <f t="shared" si="1269"/>
        <v/>
      </c>
      <c r="CA1513" s="62" t="str">
        <f t="shared" si="1269"/>
        <v/>
      </c>
      <c r="CB1513" s="62" t="str">
        <f t="shared" si="1269"/>
        <v/>
      </c>
      <c r="CC1513" s="62" t="str">
        <f t="shared" si="1269"/>
        <v/>
      </c>
      <c r="CD1513" s="62" t="str">
        <f t="shared" si="1269"/>
        <v/>
      </c>
      <c r="CE1513" s="62" t="str">
        <f t="shared" si="1269"/>
        <v/>
      </c>
      <c r="CF1513" s="62" t="str">
        <f t="shared" si="1269"/>
        <v/>
      </c>
      <c r="CG1513" s="62" t="str">
        <f t="shared" si="1269"/>
        <v/>
      </c>
      <c r="CH1513" s="62" t="str">
        <f t="shared" si="1269"/>
        <v/>
      </c>
      <c r="CI1513" s="62" t="str">
        <f t="shared" si="1269"/>
        <v/>
      </c>
      <c r="CJ1513" s="62" t="str">
        <f t="shared" si="1269"/>
        <v/>
      </c>
      <c r="CK1513" s="62" t="str">
        <f t="shared" si="1269"/>
        <v/>
      </c>
      <c r="CL1513" s="62" t="str">
        <f t="shared" si="1269"/>
        <v/>
      </c>
      <c r="CM1513" s="62" t="str">
        <f t="shared" si="1269"/>
        <v/>
      </c>
      <c r="CN1513" s="62" t="str">
        <f t="shared" si="1269"/>
        <v/>
      </c>
      <c r="CO1513" s="62" t="str">
        <f t="shared" si="1269"/>
        <v/>
      </c>
      <c r="CP1513" s="62" t="str">
        <f t="shared" si="1269"/>
        <v/>
      </c>
      <c r="CQ1513" s="62" t="str">
        <f t="shared" si="1269"/>
        <v/>
      </c>
      <c r="CR1513" s="62" t="str">
        <f t="shared" ref="CR1513" si="1270">IF(OR(CQ1513="",CQ1513&lt;1),"",CQ1513+(CR1207-CQ1207))</f>
        <v/>
      </c>
    </row>
    <row r="1514" spans="1:96" x14ac:dyDescent="0.15">
      <c r="A1514" s="9">
        <f>入力シート!B290</f>
        <v>279</v>
      </c>
      <c r="B1514" s="9">
        <f>入力シート!C290</f>
        <v>0</v>
      </c>
      <c r="C1514" s="9">
        <f>入力シート!D290</f>
        <v>0</v>
      </c>
      <c r="AE1514" s="62" t="str">
        <f t="shared" si="1228"/>
        <v/>
      </c>
      <c r="AF1514" s="62" t="str">
        <f t="shared" ref="AF1514:CQ1514" si="1271">IF(OR(AE1514="",AE1514&lt;1),"",AE1514+(AF1208-AE1208))</f>
        <v/>
      </c>
      <c r="AG1514" s="62" t="str">
        <f t="shared" si="1271"/>
        <v/>
      </c>
      <c r="AH1514" s="62" t="str">
        <f t="shared" si="1271"/>
        <v/>
      </c>
      <c r="AI1514" s="62" t="str">
        <f t="shared" si="1271"/>
        <v/>
      </c>
      <c r="AJ1514" s="62" t="str">
        <f t="shared" si="1271"/>
        <v/>
      </c>
      <c r="AK1514" s="62" t="str">
        <f t="shared" si="1271"/>
        <v/>
      </c>
      <c r="AL1514" s="62" t="str">
        <f t="shared" si="1271"/>
        <v/>
      </c>
      <c r="AM1514" s="62" t="str">
        <f t="shared" si="1271"/>
        <v/>
      </c>
      <c r="AN1514" s="62" t="str">
        <f t="shared" si="1271"/>
        <v/>
      </c>
      <c r="AO1514" s="62" t="str">
        <f t="shared" si="1271"/>
        <v/>
      </c>
      <c r="AP1514" s="62" t="str">
        <f t="shared" si="1271"/>
        <v/>
      </c>
      <c r="AQ1514" s="62" t="str">
        <f t="shared" si="1271"/>
        <v/>
      </c>
      <c r="AR1514" s="62" t="str">
        <f t="shared" si="1271"/>
        <v/>
      </c>
      <c r="AS1514" s="62" t="str">
        <f t="shared" si="1271"/>
        <v/>
      </c>
      <c r="AT1514" s="62" t="str">
        <f t="shared" si="1271"/>
        <v/>
      </c>
      <c r="AU1514" s="62" t="str">
        <f t="shared" si="1271"/>
        <v/>
      </c>
      <c r="AV1514" s="62" t="str">
        <f t="shared" si="1271"/>
        <v/>
      </c>
      <c r="AW1514" s="62" t="str">
        <f t="shared" si="1271"/>
        <v/>
      </c>
      <c r="AX1514" s="62" t="str">
        <f t="shared" si="1271"/>
        <v/>
      </c>
      <c r="AY1514" s="62" t="str">
        <f t="shared" si="1271"/>
        <v/>
      </c>
      <c r="AZ1514" s="62" t="str">
        <f t="shared" si="1271"/>
        <v/>
      </c>
      <c r="BA1514" s="62" t="str">
        <f t="shared" si="1271"/>
        <v/>
      </c>
      <c r="BB1514" s="62" t="str">
        <f t="shared" si="1271"/>
        <v/>
      </c>
      <c r="BC1514" s="62" t="str">
        <f t="shared" si="1271"/>
        <v/>
      </c>
      <c r="BD1514" s="62" t="str">
        <f t="shared" si="1271"/>
        <v/>
      </c>
      <c r="BE1514" s="62" t="str">
        <f t="shared" si="1271"/>
        <v/>
      </c>
      <c r="BF1514" s="62" t="str">
        <f t="shared" si="1271"/>
        <v/>
      </c>
      <c r="BG1514" s="62" t="str">
        <f t="shared" si="1271"/>
        <v/>
      </c>
      <c r="BH1514" s="62" t="str">
        <f t="shared" si="1271"/>
        <v/>
      </c>
      <c r="BI1514" s="62" t="str">
        <f t="shared" si="1271"/>
        <v/>
      </c>
      <c r="BJ1514" s="62" t="str">
        <f t="shared" si="1271"/>
        <v/>
      </c>
      <c r="BK1514" s="62" t="str">
        <f t="shared" si="1271"/>
        <v/>
      </c>
      <c r="BL1514" s="62" t="str">
        <f t="shared" si="1271"/>
        <v/>
      </c>
      <c r="BM1514" s="62" t="str">
        <f t="shared" si="1271"/>
        <v/>
      </c>
      <c r="BN1514" s="62" t="str">
        <f t="shared" si="1271"/>
        <v/>
      </c>
      <c r="BO1514" s="62" t="str">
        <f t="shared" si="1271"/>
        <v/>
      </c>
      <c r="BP1514" s="62" t="str">
        <f t="shared" si="1271"/>
        <v/>
      </c>
      <c r="BQ1514" s="62" t="str">
        <f t="shared" si="1271"/>
        <v/>
      </c>
      <c r="BR1514" s="62" t="str">
        <f t="shared" si="1271"/>
        <v/>
      </c>
      <c r="BS1514" s="62" t="str">
        <f t="shared" si="1271"/>
        <v/>
      </c>
      <c r="BT1514" s="62" t="str">
        <f t="shared" si="1271"/>
        <v/>
      </c>
      <c r="BU1514" s="62" t="str">
        <f t="shared" si="1271"/>
        <v/>
      </c>
      <c r="BV1514" s="62" t="str">
        <f t="shared" si="1271"/>
        <v/>
      </c>
      <c r="BW1514" s="62" t="str">
        <f t="shared" si="1271"/>
        <v/>
      </c>
      <c r="BX1514" s="62" t="str">
        <f t="shared" si="1271"/>
        <v/>
      </c>
      <c r="BY1514" s="62" t="str">
        <f t="shared" si="1271"/>
        <v/>
      </c>
      <c r="BZ1514" s="62" t="str">
        <f t="shared" si="1271"/>
        <v/>
      </c>
      <c r="CA1514" s="62" t="str">
        <f t="shared" si="1271"/>
        <v/>
      </c>
      <c r="CB1514" s="62" t="str">
        <f t="shared" si="1271"/>
        <v/>
      </c>
      <c r="CC1514" s="62" t="str">
        <f t="shared" si="1271"/>
        <v/>
      </c>
      <c r="CD1514" s="62" t="str">
        <f t="shared" si="1271"/>
        <v/>
      </c>
      <c r="CE1514" s="62" t="str">
        <f t="shared" si="1271"/>
        <v/>
      </c>
      <c r="CF1514" s="62" t="str">
        <f t="shared" si="1271"/>
        <v/>
      </c>
      <c r="CG1514" s="62" t="str">
        <f t="shared" si="1271"/>
        <v/>
      </c>
      <c r="CH1514" s="62" t="str">
        <f t="shared" si="1271"/>
        <v/>
      </c>
      <c r="CI1514" s="62" t="str">
        <f t="shared" si="1271"/>
        <v/>
      </c>
      <c r="CJ1514" s="62" t="str">
        <f t="shared" si="1271"/>
        <v/>
      </c>
      <c r="CK1514" s="62" t="str">
        <f t="shared" si="1271"/>
        <v/>
      </c>
      <c r="CL1514" s="62" t="str">
        <f t="shared" si="1271"/>
        <v/>
      </c>
      <c r="CM1514" s="62" t="str">
        <f t="shared" si="1271"/>
        <v/>
      </c>
      <c r="CN1514" s="62" t="str">
        <f t="shared" si="1271"/>
        <v/>
      </c>
      <c r="CO1514" s="62" t="str">
        <f t="shared" si="1271"/>
        <v/>
      </c>
      <c r="CP1514" s="62" t="str">
        <f t="shared" si="1271"/>
        <v/>
      </c>
      <c r="CQ1514" s="62" t="str">
        <f t="shared" si="1271"/>
        <v/>
      </c>
      <c r="CR1514" s="62" t="str">
        <f t="shared" ref="CR1514" si="1272">IF(OR(CQ1514="",CQ1514&lt;1),"",CQ1514+(CR1208-CQ1208))</f>
        <v/>
      </c>
    </row>
    <row r="1515" spans="1:96" x14ac:dyDescent="0.15">
      <c r="A1515" s="9">
        <f>入力シート!B291</f>
        <v>280</v>
      </c>
      <c r="B1515" s="9">
        <f>入力シート!C291</f>
        <v>0</v>
      </c>
      <c r="C1515" s="9">
        <f>入力シート!D291</f>
        <v>0</v>
      </c>
      <c r="AE1515" s="62" t="str">
        <f t="shared" si="1228"/>
        <v/>
      </c>
      <c r="AF1515" s="62" t="str">
        <f t="shared" ref="AF1515:CQ1515" si="1273">IF(OR(AE1515="",AE1515&lt;1),"",AE1515+(AF1209-AE1209))</f>
        <v/>
      </c>
      <c r="AG1515" s="62" t="str">
        <f t="shared" si="1273"/>
        <v/>
      </c>
      <c r="AH1515" s="62" t="str">
        <f t="shared" si="1273"/>
        <v/>
      </c>
      <c r="AI1515" s="62" t="str">
        <f t="shared" si="1273"/>
        <v/>
      </c>
      <c r="AJ1515" s="62" t="str">
        <f t="shared" si="1273"/>
        <v/>
      </c>
      <c r="AK1515" s="62" t="str">
        <f t="shared" si="1273"/>
        <v/>
      </c>
      <c r="AL1515" s="62" t="str">
        <f t="shared" si="1273"/>
        <v/>
      </c>
      <c r="AM1515" s="62" t="str">
        <f t="shared" si="1273"/>
        <v/>
      </c>
      <c r="AN1515" s="62" t="str">
        <f t="shared" si="1273"/>
        <v/>
      </c>
      <c r="AO1515" s="62" t="str">
        <f t="shared" si="1273"/>
        <v/>
      </c>
      <c r="AP1515" s="62" t="str">
        <f t="shared" si="1273"/>
        <v/>
      </c>
      <c r="AQ1515" s="62" t="str">
        <f t="shared" si="1273"/>
        <v/>
      </c>
      <c r="AR1515" s="62" t="str">
        <f t="shared" si="1273"/>
        <v/>
      </c>
      <c r="AS1515" s="62" t="str">
        <f t="shared" si="1273"/>
        <v/>
      </c>
      <c r="AT1515" s="62" t="str">
        <f t="shared" si="1273"/>
        <v/>
      </c>
      <c r="AU1515" s="62" t="str">
        <f t="shared" si="1273"/>
        <v/>
      </c>
      <c r="AV1515" s="62" t="str">
        <f t="shared" si="1273"/>
        <v/>
      </c>
      <c r="AW1515" s="62" t="str">
        <f t="shared" si="1273"/>
        <v/>
      </c>
      <c r="AX1515" s="62" t="str">
        <f t="shared" si="1273"/>
        <v/>
      </c>
      <c r="AY1515" s="62" t="str">
        <f t="shared" si="1273"/>
        <v/>
      </c>
      <c r="AZ1515" s="62" t="str">
        <f t="shared" si="1273"/>
        <v/>
      </c>
      <c r="BA1515" s="62" t="str">
        <f t="shared" si="1273"/>
        <v/>
      </c>
      <c r="BB1515" s="62" t="str">
        <f t="shared" si="1273"/>
        <v/>
      </c>
      <c r="BC1515" s="62" t="str">
        <f t="shared" si="1273"/>
        <v/>
      </c>
      <c r="BD1515" s="62" t="str">
        <f t="shared" si="1273"/>
        <v/>
      </c>
      <c r="BE1515" s="62" t="str">
        <f t="shared" si="1273"/>
        <v/>
      </c>
      <c r="BF1515" s="62" t="str">
        <f t="shared" si="1273"/>
        <v/>
      </c>
      <c r="BG1515" s="62" t="str">
        <f t="shared" si="1273"/>
        <v/>
      </c>
      <c r="BH1515" s="62" t="str">
        <f t="shared" si="1273"/>
        <v/>
      </c>
      <c r="BI1515" s="62" t="str">
        <f t="shared" si="1273"/>
        <v/>
      </c>
      <c r="BJ1515" s="62" t="str">
        <f t="shared" si="1273"/>
        <v/>
      </c>
      <c r="BK1515" s="62" t="str">
        <f t="shared" si="1273"/>
        <v/>
      </c>
      <c r="BL1515" s="62" t="str">
        <f t="shared" si="1273"/>
        <v/>
      </c>
      <c r="BM1515" s="62" t="str">
        <f t="shared" si="1273"/>
        <v/>
      </c>
      <c r="BN1515" s="62" t="str">
        <f t="shared" si="1273"/>
        <v/>
      </c>
      <c r="BO1515" s="62" t="str">
        <f t="shared" si="1273"/>
        <v/>
      </c>
      <c r="BP1515" s="62" t="str">
        <f t="shared" si="1273"/>
        <v/>
      </c>
      <c r="BQ1515" s="62" t="str">
        <f t="shared" si="1273"/>
        <v/>
      </c>
      <c r="BR1515" s="62" t="str">
        <f t="shared" si="1273"/>
        <v/>
      </c>
      <c r="BS1515" s="62" t="str">
        <f t="shared" si="1273"/>
        <v/>
      </c>
      <c r="BT1515" s="62" t="str">
        <f t="shared" si="1273"/>
        <v/>
      </c>
      <c r="BU1515" s="62" t="str">
        <f t="shared" si="1273"/>
        <v/>
      </c>
      <c r="BV1515" s="62" t="str">
        <f t="shared" si="1273"/>
        <v/>
      </c>
      <c r="BW1515" s="62" t="str">
        <f t="shared" si="1273"/>
        <v/>
      </c>
      <c r="BX1515" s="62" t="str">
        <f t="shared" si="1273"/>
        <v/>
      </c>
      <c r="BY1515" s="62" t="str">
        <f t="shared" si="1273"/>
        <v/>
      </c>
      <c r="BZ1515" s="62" t="str">
        <f t="shared" si="1273"/>
        <v/>
      </c>
      <c r="CA1515" s="62" t="str">
        <f t="shared" si="1273"/>
        <v/>
      </c>
      <c r="CB1515" s="62" t="str">
        <f t="shared" si="1273"/>
        <v/>
      </c>
      <c r="CC1515" s="62" t="str">
        <f t="shared" si="1273"/>
        <v/>
      </c>
      <c r="CD1515" s="62" t="str">
        <f t="shared" si="1273"/>
        <v/>
      </c>
      <c r="CE1515" s="62" t="str">
        <f t="shared" si="1273"/>
        <v/>
      </c>
      <c r="CF1515" s="62" t="str">
        <f t="shared" si="1273"/>
        <v/>
      </c>
      <c r="CG1515" s="62" t="str">
        <f t="shared" si="1273"/>
        <v/>
      </c>
      <c r="CH1515" s="62" t="str">
        <f t="shared" si="1273"/>
        <v/>
      </c>
      <c r="CI1515" s="62" t="str">
        <f t="shared" si="1273"/>
        <v/>
      </c>
      <c r="CJ1515" s="62" t="str">
        <f t="shared" si="1273"/>
        <v/>
      </c>
      <c r="CK1515" s="62" t="str">
        <f t="shared" si="1273"/>
        <v/>
      </c>
      <c r="CL1515" s="62" t="str">
        <f t="shared" si="1273"/>
        <v/>
      </c>
      <c r="CM1515" s="62" t="str">
        <f t="shared" si="1273"/>
        <v/>
      </c>
      <c r="CN1515" s="62" t="str">
        <f t="shared" si="1273"/>
        <v/>
      </c>
      <c r="CO1515" s="62" t="str">
        <f t="shared" si="1273"/>
        <v/>
      </c>
      <c r="CP1515" s="62" t="str">
        <f t="shared" si="1273"/>
        <v/>
      </c>
      <c r="CQ1515" s="62" t="str">
        <f t="shared" si="1273"/>
        <v/>
      </c>
      <c r="CR1515" s="62" t="str">
        <f t="shared" ref="CR1515" si="1274">IF(OR(CQ1515="",CQ1515&lt;1),"",CQ1515+(CR1209-CQ1209))</f>
        <v/>
      </c>
    </row>
    <row r="1516" spans="1:96" x14ac:dyDescent="0.15">
      <c r="A1516" s="9">
        <f>入力シート!B292</f>
        <v>281</v>
      </c>
      <c r="B1516" s="9">
        <f>入力シート!C292</f>
        <v>0</v>
      </c>
      <c r="C1516" s="9">
        <f>入力シート!D292</f>
        <v>0</v>
      </c>
      <c r="AE1516" s="62" t="str">
        <f t="shared" si="1228"/>
        <v/>
      </c>
      <c r="AF1516" s="62" t="str">
        <f t="shared" ref="AF1516:CQ1516" si="1275">IF(OR(AE1516="",AE1516&lt;1),"",AE1516+(AF1210-AE1210))</f>
        <v/>
      </c>
      <c r="AG1516" s="62" t="str">
        <f t="shared" si="1275"/>
        <v/>
      </c>
      <c r="AH1516" s="62" t="str">
        <f t="shared" si="1275"/>
        <v/>
      </c>
      <c r="AI1516" s="62" t="str">
        <f t="shared" si="1275"/>
        <v/>
      </c>
      <c r="AJ1516" s="62" t="str">
        <f t="shared" si="1275"/>
        <v/>
      </c>
      <c r="AK1516" s="62" t="str">
        <f t="shared" si="1275"/>
        <v/>
      </c>
      <c r="AL1516" s="62" t="str">
        <f t="shared" si="1275"/>
        <v/>
      </c>
      <c r="AM1516" s="62" t="str">
        <f t="shared" si="1275"/>
        <v/>
      </c>
      <c r="AN1516" s="62" t="str">
        <f t="shared" si="1275"/>
        <v/>
      </c>
      <c r="AO1516" s="62" t="str">
        <f t="shared" si="1275"/>
        <v/>
      </c>
      <c r="AP1516" s="62" t="str">
        <f t="shared" si="1275"/>
        <v/>
      </c>
      <c r="AQ1516" s="62" t="str">
        <f t="shared" si="1275"/>
        <v/>
      </c>
      <c r="AR1516" s="62" t="str">
        <f t="shared" si="1275"/>
        <v/>
      </c>
      <c r="AS1516" s="62" t="str">
        <f t="shared" si="1275"/>
        <v/>
      </c>
      <c r="AT1516" s="62" t="str">
        <f t="shared" si="1275"/>
        <v/>
      </c>
      <c r="AU1516" s="62" t="str">
        <f t="shared" si="1275"/>
        <v/>
      </c>
      <c r="AV1516" s="62" t="str">
        <f t="shared" si="1275"/>
        <v/>
      </c>
      <c r="AW1516" s="62" t="str">
        <f t="shared" si="1275"/>
        <v/>
      </c>
      <c r="AX1516" s="62" t="str">
        <f t="shared" si="1275"/>
        <v/>
      </c>
      <c r="AY1516" s="62" t="str">
        <f t="shared" si="1275"/>
        <v/>
      </c>
      <c r="AZ1516" s="62" t="str">
        <f t="shared" si="1275"/>
        <v/>
      </c>
      <c r="BA1516" s="62" t="str">
        <f t="shared" si="1275"/>
        <v/>
      </c>
      <c r="BB1516" s="62" t="str">
        <f t="shared" si="1275"/>
        <v/>
      </c>
      <c r="BC1516" s="62" t="str">
        <f t="shared" si="1275"/>
        <v/>
      </c>
      <c r="BD1516" s="62" t="str">
        <f t="shared" si="1275"/>
        <v/>
      </c>
      <c r="BE1516" s="62" t="str">
        <f t="shared" si="1275"/>
        <v/>
      </c>
      <c r="BF1516" s="62" t="str">
        <f t="shared" si="1275"/>
        <v/>
      </c>
      <c r="BG1516" s="62" t="str">
        <f t="shared" si="1275"/>
        <v/>
      </c>
      <c r="BH1516" s="62" t="str">
        <f t="shared" si="1275"/>
        <v/>
      </c>
      <c r="BI1516" s="62" t="str">
        <f t="shared" si="1275"/>
        <v/>
      </c>
      <c r="BJ1516" s="62" t="str">
        <f t="shared" si="1275"/>
        <v/>
      </c>
      <c r="BK1516" s="62" t="str">
        <f t="shared" si="1275"/>
        <v/>
      </c>
      <c r="BL1516" s="62" t="str">
        <f t="shared" si="1275"/>
        <v/>
      </c>
      <c r="BM1516" s="62" t="str">
        <f t="shared" si="1275"/>
        <v/>
      </c>
      <c r="BN1516" s="62" t="str">
        <f t="shared" si="1275"/>
        <v/>
      </c>
      <c r="BO1516" s="62" t="str">
        <f t="shared" si="1275"/>
        <v/>
      </c>
      <c r="BP1516" s="62" t="str">
        <f t="shared" si="1275"/>
        <v/>
      </c>
      <c r="BQ1516" s="62" t="str">
        <f t="shared" si="1275"/>
        <v/>
      </c>
      <c r="BR1516" s="62" t="str">
        <f t="shared" si="1275"/>
        <v/>
      </c>
      <c r="BS1516" s="62" t="str">
        <f t="shared" si="1275"/>
        <v/>
      </c>
      <c r="BT1516" s="62" t="str">
        <f t="shared" si="1275"/>
        <v/>
      </c>
      <c r="BU1516" s="62" t="str">
        <f t="shared" si="1275"/>
        <v/>
      </c>
      <c r="BV1516" s="62" t="str">
        <f t="shared" si="1275"/>
        <v/>
      </c>
      <c r="BW1516" s="62" t="str">
        <f t="shared" si="1275"/>
        <v/>
      </c>
      <c r="BX1516" s="62" t="str">
        <f t="shared" si="1275"/>
        <v/>
      </c>
      <c r="BY1516" s="62" t="str">
        <f t="shared" si="1275"/>
        <v/>
      </c>
      <c r="BZ1516" s="62" t="str">
        <f t="shared" si="1275"/>
        <v/>
      </c>
      <c r="CA1516" s="62" t="str">
        <f t="shared" si="1275"/>
        <v/>
      </c>
      <c r="CB1516" s="62" t="str">
        <f t="shared" si="1275"/>
        <v/>
      </c>
      <c r="CC1516" s="62" t="str">
        <f t="shared" si="1275"/>
        <v/>
      </c>
      <c r="CD1516" s="62" t="str">
        <f t="shared" si="1275"/>
        <v/>
      </c>
      <c r="CE1516" s="62" t="str">
        <f t="shared" si="1275"/>
        <v/>
      </c>
      <c r="CF1516" s="62" t="str">
        <f t="shared" si="1275"/>
        <v/>
      </c>
      <c r="CG1516" s="62" t="str">
        <f t="shared" si="1275"/>
        <v/>
      </c>
      <c r="CH1516" s="62" t="str">
        <f t="shared" si="1275"/>
        <v/>
      </c>
      <c r="CI1516" s="62" t="str">
        <f t="shared" si="1275"/>
        <v/>
      </c>
      <c r="CJ1516" s="62" t="str">
        <f t="shared" si="1275"/>
        <v/>
      </c>
      <c r="CK1516" s="62" t="str">
        <f t="shared" si="1275"/>
        <v/>
      </c>
      <c r="CL1516" s="62" t="str">
        <f t="shared" si="1275"/>
        <v/>
      </c>
      <c r="CM1516" s="62" t="str">
        <f t="shared" si="1275"/>
        <v/>
      </c>
      <c r="CN1516" s="62" t="str">
        <f t="shared" si="1275"/>
        <v/>
      </c>
      <c r="CO1516" s="62" t="str">
        <f t="shared" si="1275"/>
        <v/>
      </c>
      <c r="CP1516" s="62" t="str">
        <f t="shared" si="1275"/>
        <v/>
      </c>
      <c r="CQ1516" s="62" t="str">
        <f t="shared" si="1275"/>
        <v/>
      </c>
      <c r="CR1516" s="62" t="str">
        <f t="shared" ref="CR1516" si="1276">IF(OR(CQ1516="",CQ1516&lt;1),"",CQ1516+(CR1210-CQ1210))</f>
        <v/>
      </c>
    </row>
    <row r="1517" spans="1:96" x14ac:dyDescent="0.15">
      <c r="A1517" s="9">
        <f>入力シート!B293</f>
        <v>282</v>
      </c>
      <c r="B1517" s="9">
        <f>入力シート!C293</f>
        <v>0</v>
      </c>
      <c r="C1517" s="9">
        <f>入力シート!D293</f>
        <v>0</v>
      </c>
      <c r="AE1517" s="62" t="str">
        <f t="shared" si="1228"/>
        <v/>
      </c>
      <c r="AF1517" s="62" t="str">
        <f t="shared" ref="AF1517:CQ1517" si="1277">IF(OR(AE1517="",AE1517&lt;1),"",AE1517+(AF1211-AE1211))</f>
        <v/>
      </c>
      <c r="AG1517" s="62" t="str">
        <f t="shared" si="1277"/>
        <v/>
      </c>
      <c r="AH1517" s="62" t="str">
        <f t="shared" si="1277"/>
        <v/>
      </c>
      <c r="AI1517" s="62" t="str">
        <f t="shared" si="1277"/>
        <v/>
      </c>
      <c r="AJ1517" s="62" t="str">
        <f t="shared" si="1277"/>
        <v/>
      </c>
      <c r="AK1517" s="62" t="str">
        <f t="shared" si="1277"/>
        <v/>
      </c>
      <c r="AL1517" s="62" t="str">
        <f t="shared" si="1277"/>
        <v/>
      </c>
      <c r="AM1517" s="62" t="str">
        <f t="shared" si="1277"/>
        <v/>
      </c>
      <c r="AN1517" s="62" t="str">
        <f t="shared" si="1277"/>
        <v/>
      </c>
      <c r="AO1517" s="62" t="str">
        <f t="shared" si="1277"/>
        <v/>
      </c>
      <c r="AP1517" s="62" t="str">
        <f t="shared" si="1277"/>
        <v/>
      </c>
      <c r="AQ1517" s="62" t="str">
        <f t="shared" si="1277"/>
        <v/>
      </c>
      <c r="AR1517" s="62" t="str">
        <f t="shared" si="1277"/>
        <v/>
      </c>
      <c r="AS1517" s="62" t="str">
        <f t="shared" si="1277"/>
        <v/>
      </c>
      <c r="AT1517" s="62" t="str">
        <f t="shared" si="1277"/>
        <v/>
      </c>
      <c r="AU1517" s="62" t="str">
        <f t="shared" si="1277"/>
        <v/>
      </c>
      <c r="AV1517" s="62" t="str">
        <f t="shared" si="1277"/>
        <v/>
      </c>
      <c r="AW1517" s="62" t="str">
        <f t="shared" si="1277"/>
        <v/>
      </c>
      <c r="AX1517" s="62" t="str">
        <f t="shared" si="1277"/>
        <v/>
      </c>
      <c r="AY1517" s="62" t="str">
        <f t="shared" si="1277"/>
        <v/>
      </c>
      <c r="AZ1517" s="62" t="str">
        <f t="shared" si="1277"/>
        <v/>
      </c>
      <c r="BA1517" s="62" t="str">
        <f t="shared" si="1277"/>
        <v/>
      </c>
      <c r="BB1517" s="62" t="str">
        <f t="shared" si="1277"/>
        <v/>
      </c>
      <c r="BC1517" s="62" t="str">
        <f t="shared" si="1277"/>
        <v/>
      </c>
      <c r="BD1517" s="62" t="str">
        <f t="shared" si="1277"/>
        <v/>
      </c>
      <c r="BE1517" s="62" t="str">
        <f t="shared" si="1277"/>
        <v/>
      </c>
      <c r="BF1517" s="62" t="str">
        <f t="shared" si="1277"/>
        <v/>
      </c>
      <c r="BG1517" s="62" t="str">
        <f t="shared" si="1277"/>
        <v/>
      </c>
      <c r="BH1517" s="62" t="str">
        <f t="shared" si="1277"/>
        <v/>
      </c>
      <c r="BI1517" s="62" t="str">
        <f t="shared" si="1277"/>
        <v/>
      </c>
      <c r="BJ1517" s="62" t="str">
        <f t="shared" si="1277"/>
        <v/>
      </c>
      <c r="BK1517" s="62" t="str">
        <f t="shared" si="1277"/>
        <v/>
      </c>
      <c r="BL1517" s="62" t="str">
        <f t="shared" si="1277"/>
        <v/>
      </c>
      <c r="BM1517" s="62" t="str">
        <f t="shared" si="1277"/>
        <v/>
      </c>
      <c r="BN1517" s="62" t="str">
        <f t="shared" si="1277"/>
        <v/>
      </c>
      <c r="BO1517" s="62" t="str">
        <f t="shared" si="1277"/>
        <v/>
      </c>
      <c r="BP1517" s="62" t="str">
        <f t="shared" si="1277"/>
        <v/>
      </c>
      <c r="BQ1517" s="62" t="str">
        <f t="shared" si="1277"/>
        <v/>
      </c>
      <c r="BR1517" s="62" t="str">
        <f t="shared" si="1277"/>
        <v/>
      </c>
      <c r="BS1517" s="62" t="str">
        <f t="shared" si="1277"/>
        <v/>
      </c>
      <c r="BT1517" s="62" t="str">
        <f t="shared" si="1277"/>
        <v/>
      </c>
      <c r="BU1517" s="62" t="str">
        <f t="shared" si="1277"/>
        <v/>
      </c>
      <c r="BV1517" s="62" t="str">
        <f t="shared" si="1277"/>
        <v/>
      </c>
      <c r="BW1517" s="62" t="str">
        <f t="shared" si="1277"/>
        <v/>
      </c>
      <c r="BX1517" s="62" t="str">
        <f t="shared" si="1277"/>
        <v/>
      </c>
      <c r="BY1517" s="62" t="str">
        <f t="shared" si="1277"/>
        <v/>
      </c>
      <c r="BZ1517" s="62" t="str">
        <f t="shared" si="1277"/>
        <v/>
      </c>
      <c r="CA1517" s="62" t="str">
        <f t="shared" si="1277"/>
        <v/>
      </c>
      <c r="CB1517" s="62" t="str">
        <f t="shared" si="1277"/>
        <v/>
      </c>
      <c r="CC1517" s="62" t="str">
        <f t="shared" si="1277"/>
        <v/>
      </c>
      <c r="CD1517" s="62" t="str">
        <f t="shared" si="1277"/>
        <v/>
      </c>
      <c r="CE1517" s="62" t="str">
        <f t="shared" si="1277"/>
        <v/>
      </c>
      <c r="CF1517" s="62" t="str">
        <f t="shared" si="1277"/>
        <v/>
      </c>
      <c r="CG1517" s="62" t="str">
        <f t="shared" si="1277"/>
        <v/>
      </c>
      <c r="CH1517" s="62" t="str">
        <f t="shared" si="1277"/>
        <v/>
      </c>
      <c r="CI1517" s="62" t="str">
        <f t="shared" si="1277"/>
        <v/>
      </c>
      <c r="CJ1517" s="62" t="str">
        <f t="shared" si="1277"/>
        <v/>
      </c>
      <c r="CK1517" s="62" t="str">
        <f t="shared" si="1277"/>
        <v/>
      </c>
      <c r="CL1517" s="62" t="str">
        <f t="shared" si="1277"/>
        <v/>
      </c>
      <c r="CM1517" s="62" t="str">
        <f t="shared" si="1277"/>
        <v/>
      </c>
      <c r="CN1517" s="62" t="str">
        <f t="shared" si="1277"/>
        <v/>
      </c>
      <c r="CO1517" s="62" t="str">
        <f t="shared" si="1277"/>
        <v/>
      </c>
      <c r="CP1517" s="62" t="str">
        <f t="shared" si="1277"/>
        <v/>
      </c>
      <c r="CQ1517" s="62" t="str">
        <f t="shared" si="1277"/>
        <v/>
      </c>
      <c r="CR1517" s="62" t="str">
        <f t="shared" ref="CR1517" si="1278">IF(OR(CQ1517="",CQ1517&lt;1),"",CQ1517+(CR1211-CQ1211))</f>
        <v/>
      </c>
    </row>
    <row r="1518" spans="1:96" x14ac:dyDescent="0.15">
      <c r="A1518" s="9">
        <f>入力シート!B294</f>
        <v>283</v>
      </c>
      <c r="B1518" s="9">
        <f>入力シート!C294</f>
        <v>0</v>
      </c>
      <c r="C1518" s="9">
        <f>入力シート!D294</f>
        <v>0</v>
      </c>
      <c r="AE1518" s="62" t="str">
        <f t="shared" si="1228"/>
        <v/>
      </c>
      <c r="AF1518" s="62" t="str">
        <f t="shared" ref="AF1518:CQ1518" si="1279">IF(OR(AE1518="",AE1518&lt;1),"",AE1518+(AF1212-AE1212))</f>
        <v/>
      </c>
      <c r="AG1518" s="62" t="str">
        <f t="shared" si="1279"/>
        <v/>
      </c>
      <c r="AH1518" s="62" t="str">
        <f t="shared" si="1279"/>
        <v/>
      </c>
      <c r="AI1518" s="62" t="str">
        <f t="shared" si="1279"/>
        <v/>
      </c>
      <c r="AJ1518" s="62" t="str">
        <f t="shared" si="1279"/>
        <v/>
      </c>
      <c r="AK1518" s="62" t="str">
        <f t="shared" si="1279"/>
        <v/>
      </c>
      <c r="AL1518" s="62" t="str">
        <f t="shared" si="1279"/>
        <v/>
      </c>
      <c r="AM1518" s="62" t="str">
        <f t="shared" si="1279"/>
        <v/>
      </c>
      <c r="AN1518" s="62" t="str">
        <f t="shared" si="1279"/>
        <v/>
      </c>
      <c r="AO1518" s="62" t="str">
        <f t="shared" si="1279"/>
        <v/>
      </c>
      <c r="AP1518" s="62" t="str">
        <f t="shared" si="1279"/>
        <v/>
      </c>
      <c r="AQ1518" s="62" t="str">
        <f t="shared" si="1279"/>
        <v/>
      </c>
      <c r="AR1518" s="62" t="str">
        <f t="shared" si="1279"/>
        <v/>
      </c>
      <c r="AS1518" s="62" t="str">
        <f t="shared" si="1279"/>
        <v/>
      </c>
      <c r="AT1518" s="62" t="str">
        <f t="shared" si="1279"/>
        <v/>
      </c>
      <c r="AU1518" s="62" t="str">
        <f t="shared" si="1279"/>
        <v/>
      </c>
      <c r="AV1518" s="62" t="str">
        <f t="shared" si="1279"/>
        <v/>
      </c>
      <c r="AW1518" s="62" t="str">
        <f t="shared" si="1279"/>
        <v/>
      </c>
      <c r="AX1518" s="62" t="str">
        <f t="shared" si="1279"/>
        <v/>
      </c>
      <c r="AY1518" s="62" t="str">
        <f t="shared" si="1279"/>
        <v/>
      </c>
      <c r="AZ1518" s="62" t="str">
        <f t="shared" si="1279"/>
        <v/>
      </c>
      <c r="BA1518" s="62" t="str">
        <f t="shared" si="1279"/>
        <v/>
      </c>
      <c r="BB1518" s="62" t="str">
        <f t="shared" si="1279"/>
        <v/>
      </c>
      <c r="BC1518" s="62" t="str">
        <f t="shared" si="1279"/>
        <v/>
      </c>
      <c r="BD1518" s="62" t="str">
        <f t="shared" si="1279"/>
        <v/>
      </c>
      <c r="BE1518" s="62" t="str">
        <f t="shared" si="1279"/>
        <v/>
      </c>
      <c r="BF1518" s="62" t="str">
        <f t="shared" si="1279"/>
        <v/>
      </c>
      <c r="BG1518" s="62" t="str">
        <f t="shared" si="1279"/>
        <v/>
      </c>
      <c r="BH1518" s="62" t="str">
        <f t="shared" si="1279"/>
        <v/>
      </c>
      <c r="BI1518" s="62" t="str">
        <f t="shared" si="1279"/>
        <v/>
      </c>
      <c r="BJ1518" s="62" t="str">
        <f t="shared" si="1279"/>
        <v/>
      </c>
      <c r="BK1518" s="62" t="str">
        <f t="shared" si="1279"/>
        <v/>
      </c>
      <c r="BL1518" s="62" t="str">
        <f t="shared" si="1279"/>
        <v/>
      </c>
      <c r="BM1518" s="62" t="str">
        <f t="shared" si="1279"/>
        <v/>
      </c>
      <c r="BN1518" s="62" t="str">
        <f t="shared" si="1279"/>
        <v/>
      </c>
      <c r="BO1518" s="62" t="str">
        <f t="shared" si="1279"/>
        <v/>
      </c>
      <c r="BP1518" s="62" t="str">
        <f t="shared" si="1279"/>
        <v/>
      </c>
      <c r="BQ1518" s="62" t="str">
        <f t="shared" si="1279"/>
        <v/>
      </c>
      <c r="BR1518" s="62" t="str">
        <f t="shared" si="1279"/>
        <v/>
      </c>
      <c r="BS1518" s="62" t="str">
        <f t="shared" si="1279"/>
        <v/>
      </c>
      <c r="BT1518" s="62" t="str">
        <f t="shared" si="1279"/>
        <v/>
      </c>
      <c r="BU1518" s="62" t="str">
        <f t="shared" si="1279"/>
        <v/>
      </c>
      <c r="BV1518" s="62" t="str">
        <f t="shared" si="1279"/>
        <v/>
      </c>
      <c r="BW1518" s="62" t="str">
        <f t="shared" si="1279"/>
        <v/>
      </c>
      <c r="BX1518" s="62" t="str">
        <f t="shared" si="1279"/>
        <v/>
      </c>
      <c r="BY1518" s="62" t="str">
        <f t="shared" si="1279"/>
        <v/>
      </c>
      <c r="BZ1518" s="62" t="str">
        <f t="shared" si="1279"/>
        <v/>
      </c>
      <c r="CA1518" s="62" t="str">
        <f t="shared" si="1279"/>
        <v/>
      </c>
      <c r="CB1518" s="62" t="str">
        <f t="shared" si="1279"/>
        <v/>
      </c>
      <c r="CC1518" s="62" t="str">
        <f t="shared" si="1279"/>
        <v/>
      </c>
      <c r="CD1518" s="62" t="str">
        <f t="shared" si="1279"/>
        <v/>
      </c>
      <c r="CE1518" s="62" t="str">
        <f t="shared" si="1279"/>
        <v/>
      </c>
      <c r="CF1518" s="62" t="str">
        <f t="shared" si="1279"/>
        <v/>
      </c>
      <c r="CG1518" s="62" t="str">
        <f t="shared" si="1279"/>
        <v/>
      </c>
      <c r="CH1518" s="62" t="str">
        <f t="shared" si="1279"/>
        <v/>
      </c>
      <c r="CI1518" s="62" t="str">
        <f t="shared" si="1279"/>
        <v/>
      </c>
      <c r="CJ1518" s="62" t="str">
        <f t="shared" si="1279"/>
        <v/>
      </c>
      <c r="CK1518" s="62" t="str">
        <f t="shared" si="1279"/>
        <v/>
      </c>
      <c r="CL1518" s="62" t="str">
        <f t="shared" si="1279"/>
        <v/>
      </c>
      <c r="CM1518" s="62" t="str">
        <f t="shared" si="1279"/>
        <v/>
      </c>
      <c r="CN1518" s="62" t="str">
        <f t="shared" si="1279"/>
        <v/>
      </c>
      <c r="CO1518" s="62" t="str">
        <f t="shared" si="1279"/>
        <v/>
      </c>
      <c r="CP1518" s="62" t="str">
        <f t="shared" si="1279"/>
        <v/>
      </c>
      <c r="CQ1518" s="62" t="str">
        <f t="shared" si="1279"/>
        <v/>
      </c>
      <c r="CR1518" s="62" t="str">
        <f t="shared" ref="CR1518" si="1280">IF(OR(CQ1518="",CQ1518&lt;1),"",CQ1518+(CR1212-CQ1212))</f>
        <v/>
      </c>
    </row>
    <row r="1519" spans="1:96" x14ac:dyDescent="0.15">
      <c r="A1519" s="9">
        <f>入力シート!B295</f>
        <v>284</v>
      </c>
      <c r="B1519" s="9">
        <f>入力シート!C295</f>
        <v>0</v>
      </c>
      <c r="C1519" s="9">
        <f>入力シート!D295</f>
        <v>0</v>
      </c>
      <c r="AE1519" s="62" t="str">
        <f t="shared" si="1228"/>
        <v/>
      </c>
      <c r="AF1519" s="62" t="str">
        <f t="shared" ref="AF1519:CQ1519" si="1281">IF(OR(AE1519="",AE1519&lt;1),"",AE1519+(AF1213-AE1213))</f>
        <v/>
      </c>
      <c r="AG1519" s="62" t="str">
        <f t="shared" si="1281"/>
        <v/>
      </c>
      <c r="AH1519" s="62" t="str">
        <f t="shared" si="1281"/>
        <v/>
      </c>
      <c r="AI1519" s="62" t="str">
        <f t="shared" si="1281"/>
        <v/>
      </c>
      <c r="AJ1519" s="62" t="str">
        <f t="shared" si="1281"/>
        <v/>
      </c>
      <c r="AK1519" s="62" t="str">
        <f t="shared" si="1281"/>
        <v/>
      </c>
      <c r="AL1519" s="62" t="str">
        <f t="shared" si="1281"/>
        <v/>
      </c>
      <c r="AM1519" s="62" t="str">
        <f t="shared" si="1281"/>
        <v/>
      </c>
      <c r="AN1519" s="62" t="str">
        <f t="shared" si="1281"/>
        <v/>
      </c>
      <c r="AO1519" s="62" t="str">
        <f t="shared" si="1281"/>
        <v/>
      </c>
      <c r="AP1519" s="62" t="str">
        <f t="shared" si="1281"/>
        <v/>
      </c>
      <c r="AQ1519" s="62" t="str">
        <f t="shared" si="1281"/>
        <v/>
      </c>
      <c r="AR1519" s="62" t="str">
        <f t="shared" si="1281"/>
        <v/>
      </c>
      <c r="AS1519" s="62" t="str">
        <f t="shared" si="1281"/>
        <v/>
      </c>
      <c r="AT1519" s="62" t="str">
        <f t="shared" si="1281"/>
        <v/>
      </c>
      <c r="AU1519" s="62" t="str">
        <f t="shared" si="1281"/>
        <v/>
      </c>
      <c r="AV1519" s="62" t="str">
        <f t="shared" si="1281"/>
        <v/>
      </c>
      <c r="AW1519" s="62" t="str">
        <f t="shared" si="1281"/>
        <v/>
      </c>
      <c r="AX1519" s="62" t="str">
        <f t="shared" si="1281"/>
        <v/>
      </c>
      <c r="AY1519" s="62" t="str">
        <f t="shared" si="1281"/>
        <v/>
      </c>
      <c r="AZ1519" s="62" t="str">
        <f t="shared" si="1281"/>
        <v/>
      </c>
      <c r="BA1519" s="62" t="str">
        <f t="shared" si="1281"/>
        <v/>
      </c>
      <c r="BB1519" s="62" t="str">
        <f t="shared" si="1281"/>
        <v/>
      </c>
      <c r="BC1519" s="62" t="str">
        <f t="shared" si="1281"/>
        <v/>
      </c>
      <c r="BD1519" s="62" t="str">
        <f t="shared" si="1281"/>
        <v/>
      </c>
      <c r="BE1519" s="62" t="str">
        <f t="shared" si="1281"/>
        <v/>
      </c>
      <c r="BF1519" s="62" t="str">
        <f t="shared" si="1281"/>
        <v/>
      </c>
      <c r="BG1519" s="62" t="str">
        <f t="shared" si="1281"/>
        <v/>
      </c>
      <c r="BH1519" s="62" t="str">
        <f t="shared" si="1281"/>
        <v/>
      </c>
      <c r="BI1519" s="62" t="str">
        <f t="shared" si="1281"/>
        <v/>
      </c>
      <c r="BJ1519" s="62" t="str">
        <f t="shared" si="1281"/>
        <v/>
      </c>
      <c r="BK1519" s="62" t="str">
        <f t="shared" si="1281"/>
        <v/>
      </c>
      <c r="BL1519" s="62" t="str">
        <f t="shared" si="1281"/>
        <v/>
      </c>
      <c r="BM1519" s="62" t="str">
        <f t="shared" si="1281"/>
        <v/>
      </c>
      <c r="BN1519" s="62" t="str">
        <f t="shared" si="1281"/>
        <v/>
      </c>
      <c r="BO1519" s="62" t="str">
        <f t="shared" si="1281"/>
        <v/>
      </c>
      <c r="BP1519" s="62" t="str">
        <f t="shared" si="1281"/>
        <v/>
      </c>
      <c r="BQ1519" s="62" t="str">
        <f t="shared" si="1281"/>
        <v/>
      </c>
      <c r="BR1519" s="62" t="str">
        <f t="shared" si="1281"/>
        <v/>
      </c>
      <c r="BS1519" s="62" t="str">
        <f t="shared" si="1281"/>
        <v/>
      </c>
      <c r="BT1519" s="62" t="str">
        <f t="shared" si="1281"/>
        <v/>
      </c>
      <c r="BU1519" s="62" t="str">
        <f t="shared" si="1281"/>
        <v/>
      </c>
      <c r="BV1519" s="62" t="str">
        <f t="shared" si="1281"/>
        <v/>
      </c>
      <c r="BW1519" s="62" t="str">
        <f t="shared" si="1281"/>
        <v/>
      </c>
      <c r="BX1519" s="62" t="str">
        <f t="shared" si="1281"/>
        <v/>
      </c>
      <c r="BY1519" s="62" t="str">
        <f t="shared" si="1281"/>
        <v/>
      </c>
      <c r="BZ1519" s="62" t="str">
        <f t="shared" si="1281"/>
        <v/>
      </c>
      <c r="CA1519" s="62" t="str">
        <f t="shared" si="1281"/>
        <v/>
      </c>
      <c r="CB1519" s="62" t="str">
        <f t="shared" si="1281"/>
        <v/>
      </c>
      <c r="CC1519" s="62" t="str">
        <f t="shared" si="1281"/>
        <v/>
      </c>
      <c r="CD1519" s="62" t="str">
        <f t="shared" si="1281"/>
        <v/>
      </c>
      <c r="CE1519" s="62" t="str">
        <f t="shared" si="1281"/>
        <v/>
      </c>
      <c r="CF1519" s="62" t="str">
        <f t="shared" si="1281"/>
        <v/>
      </c>
      <c r="CG1519" s="62" t="str">
        <f t="shared" si="1281"/>
        <v/>
      </c>
      <c r="CH1519" s="62" t="str">
        <f t="shared" si="1281"/>
        <v/>
      </c>
      <c r="CI1519" s="62" t="str">
        <f t="shared" si="1281"/>
        <v/>
      </c>
      <c r="CJ1519" s="62" t="str">
        <f t="shared" si="1281"/>
        <v/>
      </c>
      <c r="CK1519" s="62" t="str">
        <f t="shared" si="1281"/>
        <v/>
      </c>
      <c r="CL1519" s="62" t="str">
        <f t="shared" si="1281"/>
        <v/>
      </c>
      <c r="CM1519" s="62" t="str">
        <f t="shared" si="1281"/>
        <v/>
      </c>
      <c r="CN1519" s="62" t="str">
        <f t="shared" si="1281"/>
        <v/>
      </c>
      <c r="CO1519" s="62" t="str">
        <f t="shared" si="1281"/>
        <v/>
      </c>
      <c r="CP1519" s="62" t="str">
        <f t="shared" si="1281"/>
        <v/>
      </c>
      <c r="CQ1519" s="62" t="str">
        <f t="shared" si="1281"/>
        <v/>
      </c>
      <c r="CR1519" s="62" t="str">
        <f t="shared" ref="CR1519" si="1282">IF(OR(CQ1519="",CQ1519&lt;1),"",CQ1519+(CR1213-CQ1213))</f>
        <v/>
      </c>
    </row>
    <row r="1520" spans="1:96" x14ac:dyDescent="0.15">
      <c r="A1520" s="9">
        <f>入力シート!B296</f>
        <v>285</v>
      </c>
      <c r="B1520" s="9">
        <f>入力シート!C296</f>
        <v>0</v>
      </c>
      <c r="C1520" s="9">
        <f>入力シート!D296</f>
        <v>0</v>
      </c>
      <c r="AE1520" s="62" t="str">
        <f t="shared" si="1228"/>
        <v/>
      </c>
      <c r="AF1520" s="62" t="str">
        <f t="shared" ref="AF1520:CQ1520" si="1283">IF(OR(AE1520="",AE1520&lt;1),"",AE1520+(AF1214-AE1214))</f>
        <v/>
      </c>
      <c r="AG1520" s="62" t="str">
        <f t="shared" si="1283"/>
        <v/>
      </c>
      <c r="AH1520" s="62" t="str">
        <f t="shared" si="1283"/>
        <v/>
      </c>
      <c r="AI1520" s="62" t="str">
        <f t="shared" si="1283"/>
        <v/>
      </c>
      <c r="AJ1520" s="62" t="str">
        <f t="shared" si="1283"/>
        <v/>
      </c>
      <c r="AK1520" s="62" t="str">
        <f t="shared" si="1283"/>
        <v/>
      </c>
      <c r="AL1520" s="62" t="str">
        <f t="shared" si="1283"/>
        <v/>
      </c>
      <c r="AM1520" s="62" t="str">
        <f t="shared" si="1283"/>
        <v/>
      </c>
      <c r="AN1520" s="62" t="str">
        <f t="shared" si="1283"/>
        <v/>
      </c>
      <c r="AO1520" s="62" t="str">
        <f t="shared" si="1283"/>
        <v/>
      </c>
      <c r="AP1520" s="62" t="str">
        <f t="shared" si="1283"/>
        <v/>
      </c>
      <c r="AQ1520" s="62" t="str">
        <f t="shared" si="1283"/>
        <v/>
      </c>
      <c r="AR1520" s="62" t="str">
        <f t="shared" si="1283"/>
        <v/>
      </c>
      <c r="AS1520" s="62" t="str">
        <f t="shared" si="1283"/>
        <v/>
      </c>
      <c r="AT1520" s="62" t="str">
        <f t="shared" si="1283"/>
        <v/>
      </c>
      <c r="AU1520" s="62" t="str">
        <f t="shared" si="1283"/>
        <v/>
      </c>
      <c r="AV1520" s="62" t="str">
        <f t="shared" si="1283"/>
        <v/>
      </c>
      <c r="AW1520" s="62" t="str">
        <f t="shared" si="1283"/>
        <v/>
      </c>
      <c r="AX1520" s="62" t="str">
        <f t="shared" si="1283"/>
        <v/>
      </c>
      <c r="AY1520" s="62" t="str">
        <f t="shared" si="1283"/>
        <v/>
      </c>
      <c r="AZ1520" s="62" t="str">
        <f t="shared" si="1283"/>
        <v/>
      </c>
      <c r="BA1520" s="62" t="str">
        <f t="shared" si="1283"/>
        <v/>
      </c>
      <c r="BB1520" s="62" t="str">
        <f t="shared" si="1283"/>
        <v/>
      </c>
      <c r="BC1520" s="62" t="str">
        <f t="shared" si="1283"/>
        <v/>
      </c>
      <c r="BD1520" s="62" t="str">
        <f t="shared" si="1283"/>
        <v/>
      </c>
      <c r="BE1520" s="62" t="str">
        <f t="shared" si="1283"/>
        <v/>
      </c>
      <c r="BF1520" s="62" t="str">
        <f t="shared" si="1283"/>
        <v/>
      </c>
      <c r="BG1520" s="62" t="str">
        <f t="shared" si="1283"/>
        <v/>
      </c>
      <c r="BH1520" s="62" t="str">
        <f t="shared" si="1283"/>
        <v/>
      </c>
      <c r="BI1520" s="62" t="str">
        <f t="shared" si="1283"/>
        <v/>
      </c>
      <c r="BJ1520" s="62" t="str">
        <f t="shared" si="1283"/>
        <v/>
      </c>
      <c r="BK1520" s="62" t="str">
        <f t="shared" si="1283"/>
        <v/>
      </c>
      <c r="BL1520" s="62" t="str">
        <f t="shared" si="1283"/>
        <v/>
      </c>
      <c r="BM1520" s="62" t="str">
        <f t="shared" si="1283"/>
        <v/>
      </c>
      <c r="BN1520" s="62" t="str">
        <f t="shared" si="1283"/>
        <v/>
      </c>
      <c r="BO1520" s="62" t="str">
        <f t="shared" si="1283"/>
        <v/>
      </c>
      <c r="BP1520" s="62" t="str">
        <f t="shared" si="1283"/>
        <v/>
      </c>
      <c r="BQ1520" s="62" t="str">
        <f t="shared" si="1283"/>
        <v/>
      </c>
      <c r="BR1520" s="62" t="str">
        <f t="shared" si="1283"/>
        <v/>
      </c>
      <c r="BS1520" s="62" t="str">
        <f t="shared" si="1283"/>
        <v/>
      </c>
      <c r="BT1520" s="62" t="str">
        <f t="shared" si="1283"/>
        <v/>
      </c>
      <c r="BU1520" s="62" t="str">
        <f t="shared" si="1283"/>
        <v/>
      </c>
      <c r="BV1520" s="62" t="str">
        <f t="shared" si="1283"/>
        <v/>
      </c>
      <c r="BW1520" s="62" t="str">
        <f t="shared" si="1283"/>
        <v/>
      </c>
      <c r="BX1520" s="62" t="str">
        <f t="shared" si="1283"/>
        <v/>
      </c>
      <c r="BY1520" s="62" t="str">
        <f t="shared" si="1283"/>
        <v/>
      </c>
      <c r="BZ1520" s="62" t="str">
        <f t="shared" si="1283"/>
        <v/>
      </c>
      <c r="CA1520" s="62" t="str">
        <f t="shared" si="1283"/>
        <v/>
      </c>
      <c r="CB1520" s="62" t="str">
        <f t="shared" si="1283"/>
        <v/>
      </c>
      <c r="CC1520" s="62" t="str">
        <f t="shared" si="1283"/>
        <v/>
      </c>
      <c r="CD1520" s="62" t="str">
        <f t="shared" si="1283"/>
        <v/>
      </c>
      <c r="CE1520" s="62" t="str">
        <f t="shared" si="1283"/>
        <v/>
      </c>
      <c r="CF1520" s="62" t="str">
        <f t="shared" si="1283"/>
        <v/>
      </c>
      <c r="CG1520" s="62" t="str">
        <f t="shared" si="1283"/>
        <v/>
      </c>
      <c r="CH1520" s="62" t="str">
        <f t="shared" si="1283"/>
        <v/>
      </c>
      <c r="CI1520" s="62" t="str">
        <f t="shared" si="1283"/>
        <v/>
      </c>
      <c r="CJ1520" s="62" t="str">
        <f t="shared" si="1283"/>
        <v/>
      </c>
      <c r="CK1520" s="62" t="str">
        <f t="shared" si="1283"/>
        <v/>
      </c>
      <c r="CL1520" s="62" t="str">
        <f t="shared" si="1283"/>
        <v/>
      </c>
      <c r="CM1520" s="62" t="str">
        <f t="shared" si="1283"/>
        <v/>
      </c>
      <c r="CN1520" s="62" t="str">
        <f t="shared" si="1283"/>
        <v/>
      </c>
      <c r="CO1520" s="62" t="str">
        <f t="shared" si="1283"/>
        <v/>
      </c>
      <c r="CP1520" s="62" t="str">
        <f t="shared" si="1283"/>
        <v/>
      </c>
      <c r="CQ1520" s="62" t="str">
        <f t="shared" si="1283"/>
        <v/>
      </c>
      <c r="CR1520" s="62" t="str">
        <f t="shared" ref="CR1520" si="1284">IF(OR(CQ1520="",CQ1520&lt;1),"",CQ1520+(CR1214-CQ1214))</f>
        <v/>
      </c>
    </row>
    <row r="1521" spans="1:96" x14ac:dyDescent="0.15">
      <c r="A1521" s="9">
        <f>入力シート!B297</f>
        <v>286</v>
      </c>
      <c r="B1521" s="9">
        <f>入力シート!C297</f>
        <v>0</v>
      </c>
      <c r="C1521" s="9">
        <f>入力シート!D297</f>
        <v>0</v>
      </c>
      <c r="AE1521" s="62" t="str">
        <f t="shared" si="1228"/>
        <v/>
      </c>
      <c r="AF1521" s="62" t="str">
        <f t="shared" ref="AF1521:CQ1521" si="1285">IF(OR(AE1521="",AE1521&lt;1),"",AE1521+(AF1215-AE1215))</f>
        <v/>
      </c>
      <c r="AG1521" s="62" t="str">
        <f t="shared" si="1285"/>
        <v/>
      </c>
      <c r="AH1521" s="62" t="str">
        <f t="shared" si="1285"/>
        <v/>
      </c>
      <c r="AI1521" s="62" t="str">
        <f t="shared" si="1285"/>
        <v/>
      </c>
      <c r="AJ1521" s="62" t="str">
        <f t="shared" si="1285"/>
        <v/>
      </c>
      <c r="AK1521" s="62" t="str">
        <f t="shared" si="1285"/>
        <v/>
      </c>
      <c r="AL1521" s="62" t="str">
        <f t="shared" si="1285"/>
        <v/>
      </c>
      <c r="AM1521" s="62" t="str">
        <f t="shared" si="1285"/>
        <v/>
      </c>
      <c r="AN1521" s="62" t="str">
        <f t="shared" si="1285"/>
        <v/>
      </c>
      <c r="AO1521" s="62" t="str">
        <f t="shared" si="1285"/>
        <v/>
      </c>
      <c r="AP1521" s="62" t="str">
        <f t="shared" si="1285"/>
        <v/>
      </c>
      <c r="AQ1521" s="62" t="str">
        <f t="shared" si="1285"/>
        <v/>
      </c>
      <c r="AR1521" s="62" t="str">
        <f t="shared" si="1285"/>
        <v/>
      </c>
      <c r="AS1521" s="62" t="str">
        <f t="shared" si="1285"/>
        <v/>
      </c>
      <c r="AT1521" s="62" t="str">
        <f t="shared" si="1285"/>
        <v/>
      </c>
      <c r="AU1521" s="62" t="str">
        <f t="shared" si="1285"/>
        <v/>
      </c>
      <c r="AV1521" s="62" t="str">
        <f t="shared" si="1285"/>
        <v/>
      </c>
      <c r="AW1521" s="62" t="str">
        <f t="shared" si="1285"/>
        <v/>
      </c>
      <c r="AX1521" s="62" t="str">
        <f t="shared" si="1285"/>
        <v/>
      </c>
      <c r="AY1521" s="62" t="str">
        <f t="shared" si="1285"/>
        <v/>
      </c>
      <c r="AZ1521" s="62" t="str">
        <f t="shared" si="1285"/>
        <v/>
      </c>
      <c r="BA1521" s="62" t="str">
        <f t="shared" si="1285"/>
        <v/>
      </c>
      <c r="BB1521" s="62" t="str">
        <f t="shared" si="1285"/>
        <v/>
      </c>
      <c r="BC1521" s="62" t="str">
        <f t="shared" si="1285"/>
        <v/>
      </c>
      <c r="BD1521" s="62" t="str">
        <f t="shared" si="1285"/>
        <v/>
      </c>
      <c r="BE1521" s="62" t="str">
        <f t="shared" si="1285"/>
        <v/>
      </c>
      <c r="BF1521" s="62" t="str">
        <f t="shared" si="1285"/>
        <v/>
      </c>
      <c r="BG1521" s="62" t="str">
        <f t="shared" si="1285"/>
        <v/>
      </c>
      <c r="BH1521" s="62" t="str">
        <f t="shared" si="1285"/>
        <v/>
      </c>
      <c r="BI1521" s="62" t="str">
        <f t="shared" si="1285"/>
        <v/>
      </c>
      <c r="BJ1521" s="62" t="str">
        <f t="shared" si="1285"/>
        <v/>
      </c>
      <c r="BK1521" s="62" t="str">
        <f t="shared" si="1285"/>
        <v/>
      </c>
      <c r="BL1521" s="62" t="str">
        <f t="shared" si="1285"/>
        <v/>
      </c>
      <c r="BM1521" s="62" t="str">
        <f t="shared" si="1285"/>
        <v/>
      </c>
      <c r="BN1521" s="62" t="str">
        <f t="shared" si="1285"/>
        <v/>
      </c>
      <c r="BO1521" s="62" t="str">
        <f t="shared" si="1285"/>
        <v/>
      </c>
      <c r="BP1521" s="62" t="str">
        <f t="shared" si="1285"/>
        <v/>
      </c>
      <c r="BQ1521" s="62" t="str">
        <f t="shared" si="1285"/>
        <v/>
      </c>
      <c r="BR1521" s="62" t="str">
        <f t="shared" si="1285"/>
        <v/>
      </c>
      <c r="BS1521" s="62" t="str">
        <f t="shared" si="1285"/>
        <v/>
      </c>
      <c r="BT1521" s="62" t="str">
        <f t="shared" si="1285"/>
        <v/>
      </c>
      <c r="BU1521" s="62" t="str">
        <f t="shared" si="1285"/>
        <v/>
      </c>
      <c r="BV1521" s="62" t="str">
        <f t="shared" si="1285"/>
        <v/>
      </c>
      <c r="BW1521" s="62" t="str">
        <f t="shared" si="1285"/>
        <v/>
      </c>
      <c r="BX1521" s="62" t="str">
        <f t="shared" si="1285"/>
        <v/>
      </c>
      <c r="BY1521" s="62" t="str">
        <f t="shared" si="1285"/>
        <v/>
      </c>
      <c r="BZ1521" s="62" t="str">
        <f t="shared" si="1285"/>
        <v/>
      </c>
      <c r="CA1521" s="62" t="str">
        <f t="shared" si="1285"/>
        <v/>
      </c>
      <c r="CB1521" s="62" t="str">
        <f t="shared" si="1285"/>
        <v/>
      </c>
      <c r="CC1521" s="62" t="str">
        <f t="shared" si="1285"/>
        <v/>
      </c>
      <c r="CD1521" s="62" t="str">
        <f t="shared" si="1285"/>
        <v/>
      </c>
      <c r="CE1521" s="62" t="str">
        <f t="shared" si="1285"/>
        <v/>
      </c>
      <c r="CF1521" s="62" t="str">
        <f t="shared" si="1285"/>
        <v/>
      </c>
      <c r="CG1521" s="62" t="str">
        <f t="shared" si="1285"/>
        <v/>
      </c>
      <c r="CH1521" s="62" t="str">
        <f t="shared" si="1285"/>
        <v/>
      </c>
      <c r="CI1521" s="62" t="str">
        <f t="shared" si="1285"/>
        <v/>
      </c>
      <c r="CJ1521" s="62" t="str">
        <f t="shared" si="1285"/>
        <v/>
      </c>
      <c r="CK1521" s="62" t="str">
        <f t="shared" si="1285"/>
        <v/>
      </c>
      <c r="CL1521" s="62" t="str">
        <f t="shared" si="1285"/>
        <v/>
      </c>
      <c r="CM1521" s="62" t="str">
        <f t="shared" si="1285"/>
        <v/>
      </c>
      <c r="CN1521" s="62" t="str">
        <f t="shared" si="1285"/>
        <v/>
      </c>
      <c r="CO1521" s="62" t="str">
        <f t="shared" si="1285"/>
        <v/>
      </c>
      <c r="CP1521" s="62" t="str">
        <f t="shared" si="1285"/>
        <v/>
      </c>
      <c r="CQ1521" s="62" t="str">
        <f t="shared" si="1285"/>
        <v/>
      </c>
      <c r="CR1521" s="62" t="str">
        <f t="shared" ref="CR1521" si="1286">IF(OR(CQ1521="",CQ1521&lt;1),"",CQ1521+(CR1215-CQ1215))</f>
        <v/>
      </c>
    </row>
    <row r="1522" spans="1:96" x14ac:dyDescent="0.15">
      <c r="A1522" s="9">
        <f>入力シート!B298</f>
        <v>287</v>
      </c>
      <c r="B1522" s="9">
        <f>入力シート!C298</f>
        <v>0</v>
      </c>
      <c r="C1522" s="9">
        <f>入力シート!D298</f>
        <v>0</v>
      </c>
      <c r="AE1522" s="62" t="str">
        <f t="shared" si="1228"/>
        <v/>
      </c>
      <c r="AF1522" s="62" t="str">
        <f t="shared" ref="AF1522:CQ1522" si="1287">IF(OR(AE1522="",AE1522&lt;1),"",AE1522+(AF1216-AE1216))</f>
        <v/>
      </c>
      <c r="AG1522" s="62" t="str">
        <f t="shared" si="1287"/>
        <v/>
      </c>
      <c r="AH1522" s="62" t="str">
        <f t="shared" si="1287"/>
        <v/>
      </c>
      <c r="AI1522" s="62" t="str">
        <f t="shared" si="1287"/>
        <v/>
      </c>
      <c r="AJ1522" s="62" t="str">
        <f t="shared" si="1287"/>
        <v/>
      </c>
      <c r="AK1522" s="62" t="str">
        <f t="shared" si="1287"/>
        <v/>
      </c>
      <c r="AL1522" s="62" t="str">
        <f t="shared" si="1287"/>
        <v/>
      </c>
      <c r="AM1522" s="62" t="str">
        <f t="shared" si="1287"/>
        <v/>
      </c>
      <c r="AN1522" s="62" t="str">
        <f t="shared" si="1287"/>
        <v/>
      </c>
      <c r="AO1522" s="62" t="str">
        <f t="shared" si="1287"/>
        <v/>
      </c>
      <c r="AP1522" s="62" t="str">
        <f t="shared" si="1287"/>
        <v/>
      </c>
      <c r="AQ1522" s="62" t="str">
        <f t="shared" si="1287"/>
        <v/>
      </c>
      <c r="AR1522" s="62" t="str">
        <f t="shared" si="1287"/>
        <v/>
      </c>
      <c r="AS1522" s="62" t="str">
        <f t="shared" si="1287"/>
        <v/>
      </c>
      <c r="AT1522" s="62" t="str">
        <f t="shared" si="1287"/>
        <v/>
      </c>
      <c r="AU1522" s="62" t="str">
        <f t="shared" si="1287"/>
        <v/>
      </c>
      <c r="AV1522" s="62" t="str">
        <f t="shared" si="1287"/>
        <v/>
      </c>
      <c r="AW1522" s="62" t="str">
        <f t="shared" si="1287"/>
        <v/>
      </c>
      <c r="AX1522" s="62" t="str">
        <f t="shared" si="1287"/>
        <v/>
      </c>
      <c r="AY1522" s="62" t="str">
        <f t="shared" si="1287"/>
        <v/>
      </c>
      <c r="AZ1522" s="62" t="str">
        <f t="shared" si="1287"/>
        <v/>
      </c>
      <c r="BA1522" s="62" t="str">
        <f t="shared" si="1287"/>
        <v/>
      </c>
      <c r="BB1522" s="62" t="str">
        <f t="shared" si="1287"/>
        <v/>
      </c>
      <c r="BC1522" s="62" t="str">
        <f t="shared" si="1287"/>
        <v/>
      </c>
      <c r="BD1522" s="62" t="str">
        <f t="shared" si="1287"/>
        <v/>
      </c>
      <c r="BE1522" s="62" t="str">
        <f t="shared" si="1287"/>
        <v/>
      </c>
      <c r="BF1522" s="62" t="str">
        <f t="shared" si="1287"/>
        <v/>
      </c>
      <c r="BG1522" s="62" t="str">
        <f t="shared" si="1287"/>
        <v/>
      </c>
      <c r="BH1522" s="62" t="str">
        <f t="shared" si="1287"/>
        <v/>
      </c>
      <c r="BI1522" s="62" t="str">
        <f t="shared" si="1287"/>
        <v/>
      </c>
      <c r="BJ1522" s="62" t="str">
        <f t="shared" si="1287"/>
        <v/>
      </c>
      <c r="BK1522" s="62" t="str">
        <f t="shared" si="1287"/>
        <v/>
      </c>
      <c r="BL1522" s="62" t="str">
        <f t="shared" si="1287"/>
        <v/>
      </c>
      <c r="BM1522" s="62" t="str">
        <f t="shared" si="1287"/>
        <v/>
      </c>
      <c r="BN1522" s="62" t="str">
        <f t="shared" si="1287"/>
        <v/>
      </c>
      <c r="BO1522" s="62" t="str">
        <f t="shared" si="1287"/>
        <v/>
      </c>
      <c r="BP1522" s="62" t="str">
        <f t="shared" si="1287"/>
        <v/>
      </c>
      <c r="BQ1522" s="62" t="str">
        <f t="shared" si="1287"/>
        <v/>
      </c>
      <c r="BR1522" s="62" t="str">
        <f t="shared" si="1287"/>
        <v/>
      </c>
      <c r="BS1522" s="62" t="str">
        <f t="shared" si="1287"/>
        <v/>
      </c>
      <c r="BT1522" s="62" t="str">
        <f t="shared" si="1287"/>
        <v/>
      </c>
      <c r="BU1522" s="62" t="str">
        <f t="shared" si="1287"/>
        <v/>
      </c>
      <c r="BV1522" s="62" t="str">
        <f t="shared" si="1287"/>
        <v/>
      </c>
      <c r="BW1522" s="62" t="str">
        <f t="shared" si="1287"/>
        <v/>
      </c>
      <c r="BX1522" s="62" t="str">
        <f t="shared" si="1287"/>
        <v/>
      </c>
      <c r="BY1522" s="62" t="str">
        <f t="shared" si="1287"/>
        <v/>
      </c>
      <c r="BZ1522" s="62" t="str">
        <f t="shared" si="1287"/>
        <v/>
      </c>
      <c r="CA1522" s="62" t="str">
        <f t="shared" si="1287"/>
        <v/>
      </c>
      <c r="CB1522" s="62" t="str">
        <f t="shared" si="1287"/>
        <v/>
      </c>
      <c r="CC1522" s="62" t="str">
        <f t="shared" si="1287"/>
        <v/>
      </c>
      <c r="CD1522" s="62" t="str">
        <f t="shared" si="1287"/>
        <v/>
      </c>
      <c r="CE1522" s="62" t="str">
        <f t="shared" si="1287"/>
        <v/>
      </c>
      <c r="CF1522" s="62" t="str">
        <f t="shared" si="1287"/>
        <v/>
      </c>
      <c r="CG1522" s="62" t="str">
        <f t="shared" si="1287"/>
        <v/>
      </c>
      <c r="CH1522" s="62" t="str">
        <f t="shared" si="1287"/>
        <v/>
      </c>
      <c r="CI1522" s="62" t="str">
        <f t="shared" si="1287"/>
        <v/>
      </c>
      <c r="CJ1522" s="62" t="str">
        <f t="shared" si="1287"/>
        <v/>
      </c>
      <c r="CK1522" s="62" t="str">
        <f t="shared" si="1287"/>
        <v/>
      </c>
      <c r="CL1522" s="62" t="str">
        <f t="shared" si="1287"/>
        <v/>
      </c>
      <c r="CM1522" s="62" t="str">
        <f t="shared" si="1287"/>
        <v/>
      </c>
      <c r="CN1522" s="62" t="str">
        <f t="shared" si="1287"/>
        <v/>
      </c>
      <c r="CO1522" s="62" t="str">
        <f t="shared" si="1287"/>
        <v/>
      </c>
      <c r="CP1522" s="62" t="str">
        <f t="shared" si="1287"/>
        <v/>
      </c>
      <c r="CQ1522" s="62" t="str">
        <f t="shared" si="1287"/>
        <v/>
      </c>
      <c r="CR1522" s="62" t="str">
        <f t="shared" ref="CR1522" si="1288">IF(OR(CQ1522="",CQ1522&lt;1),"",CQ1522+(CR1216-CQ1216))</f>
        <v/>
      </c>
    </row>
    <row r="1523" spans="1:96" x14ac:dyDescent="0.15">
      <c r="A1523" s="9">
        <f>入力シート!B299</f>
        <v>288</v>
      </c>
      <c r="B1523" s="9">
        <f>入力シート!C299</f>
        <v>0</v>
      </c>
      <c r="C1523" s="9">
        <f>入力シート!D299</f>
        <v>0</v>
      </c>
      <c r="AE1523" s="62" t="str">
        <f t="shared" si="1228"/>
        <v/>
      </c>
      <c r="AF1523" s="62" t="str">
        <f t="shared" ref="AF1523:CQ1523" si="1289">IF(OR(AE1523="",AE1523&lt;1),"",AE1523+(AF1217-AE1217))</f>
        <v/>
      </c>
      <c r="AG1523" s="62" t="str">
        <f t="shared" si="1289"/>
        <v/>
      </c>
      <c r="AH1523" s="62" t="str">
        <f t="shared" si="1289"/>
        <v/>
      </c>
      <c r="AI1523" s="62" t="str">
        <f t="shared" si="1289"/>
        <v/>
      </c>
      <c r="AJ1523" s="62" t="str">
        <f t="shared" si="1289"/>
        <v/>
      </c>
      <c r="AK1523" s="62" t="str">
        <f t="shared" si="1289"/>
        <v/>
      </c>
      <c r="AL1523" s="62" t="str">
        <f t="shared" si="1289"/>
        <v/>
      </c>
      <c r="AM1523" s="62" t="str">
        <f t="shared" si="1289"/>
        <v/>
      </c>
      <c r="AN1523" s="62" t="str">
        <f t="shared" si="1289"/>
        <v/>
      </c>
      <c r="AO1523" s="62" t="str">
        <f t="shared" si="1289"/>
        <v/>
      </c>
      <c r="AP1523" s="62" t="str">
        <f t="shared" si="1289"/>
        <v/>
      </c>
      <c r="AQ1523" s="62" t="str">
        <f t="shared" si="1289"/>
        <v/>
      </c>
      <c r="AR1523" s="62" t="str">
        <f t="shared" si="1289"/>
        <v/>
      </c>
      <c r="AS1523" s="62" t="str">
        <f t="shared" si="1289"/>
        <v/>
      </c>
      <c r="AT1523" s="62" t="str">
        <f t="shared" si="1289"/>
        <v/>
      </c>
      <c r="AU1523" s="62" t="str">
        <f t="shared" si="1289"/>
        <v/>
      </c>
      <c r="AV1523" s="62" t="str">
        <f t="shared" si="1289"/>
        <v/>
      </c>
      <c r="AW1523" s="62" t="str">
        <f t="shared" si="1289"/>
        <v/>
      </c>
      <c r="AX1523" s="62" t="str">
        <f t="shared" si="1289"/>
        <v/>
      </c>
      <c r="AY1523" s="62" t="str">
        <f t="shared" si="1289"/>
        <v/>
      </c>
      <c r="AZ1523" s="62" t="str">
        <f t="shared" si="1289"/>
        <v/>
      </c>
      <c r="BA1523" s="62" t="str">
        <f t="shared" si="1289"/>
        <v/>
      </c>
      <c r="BB1523" s="62" t="str">
        <f t="shared" si="1289"/>
        <v/>
      </c>
      <c r="BC1523" s="62" t="str">
        <f t="shared" si="1289"/>
        <v/>
      </c>
      <c r="BD1523" s="62" t="str">
        <f t="shared" si="1289"/>
        <v/>
      </c>
      <c r="BE1523" s="62" t="str">
        <f t="shared" si="1289"/>
        <v/>
      </c>
      <c r="BF1523" s="62" t="str">
        <f t="shared" si="1289"/>
        <v/>
      </c>
      <c r="BG1523" s="62" t="str">
        <f t="shared" si="1289"/>
        <v/>
      </c>
      <c r="BH1523" s="62" t="str">
        <f t="shared" si="1289"/>
        <v/>
      </c>
      <c r="BI1523" s="62" t="str">
        <f t="shared" si="1289"/>
        <v/>
      </c>
      <c r="BJ1523" s="62" t="str">
        <f t="shared" si="1289"/>
        <v/>
      </c>
      <c r="BK1523" s="62" t="str">
        <f t="shared" si="1289"/>
        <v/>
      </c>
      <c r="BL1523" s="62" t="str">
        <f t="shared" si="1289"/>
        <v/>
      </c>
      <c r="BM1523" s="62" t="str">
        <f t="shared" si="1289"/>
        <v/>
      </c>
      <c r="BN1523" s="62" t="str">
        <f t="shared" si="1289"/>
        <v/>
      </c>
      <c r="BO1523" s="62" t="str">
        <f t="shared" si="1289"/>
        <v/>
      </c>
      <c r="BP1523" s="62" t="str">
        <f t="shared" si="1289"/>
        <v/>
      </c>
      <c r="BQ1523" s="62" t="str">
        <f t="shared" si="1289"/>
        <v/>
      </c>
      <c r="BR1523" s="62" t="str">
        <f t="shared" si="1289"/>
        <v/>
      </c>
      <c r="BS1523" s="62" t="str">
        <f t="shared" si="1289"/>
        <v/>
      </c>
      <c r="BT1523" s="62" t="str">
        <f t="shared" si="1289"/>
        <v/>
      </c>
      <c r="BU1523" s="62" t="str">
        <f t="shared" si="1289"/>
        <v/>
      </c>
      <c r="BV1523" s="62" t="str">
        <f t="shared" si="1289"/>
        <v/>
      </c>
      <c r="BW1523" s="62" t="str">
        <f t="shared" si="1289"/>
        <v/>
      </c>
      <c r="BX1523" s="62" t="str">
        <f t="shared" si="1289"/>
        <v/>
      </c>
      <c r="BY1523" s="62" t="str">
        <f t="shared" si="1289"/>
        <v/>
      </c>
      <c r="BZ1523" s="62" t="str">
        <f t="shared" si="1289"/>
        <v/>
      </c>
      <c r="CA1523" s="62" t="str">
        <f t="shared" si="1289"/>
        <v/>
      </c>
      <c r="CB1523" s="62" t="str">
        <f t="shared" si="1289"/>
        <v/>
      </c>
      <c r="CC1523" s="62" t="str">
        <f t="shared" si="1289"/>
        <v/>
      </c>
      <c r="CD1523" s="62" t="str">
        <f t="shared" si="1289"/>
        <v/>
      </c>
      <c r="CE1523" s="62" t="str">
        <f t="shared" si="1289"/>
        <v/>
      </c>
      <c r="CF1523" s="62" t="str">
        <f t="shared" si="1289"/>
        <v/>
      </c>
      <c r="CG1523" s="62" t="str">
        <f t="shared" si="1289"/>
        <v/>
      </c>
      <c r="CH1523" s="62" t="str">
        <f t="shared" si="1289"/>
        <v/>
      </c>
      <c r="CI1523" s="62" t="str">
        <f t="shared" si="1289"/>
        <v/>
      </c>
      <c r="CJ1523" s="62" t="str">
        <f t="shared" si="1289"/>
        <v/>
      </c>
      <c r="CK1523" s="62" t="str">
        <f t="shared" si="1289"/>
        <v/>
      </c>
      <c r="CL1523" s="62" t="str">
        <f t="shared" si="1289"/>
        <v/>
      </c>
      <c r="CM1523" s="62" t="str">
        <f t="shared" si="1289"/>
        <v/>
      </c>
      <c r="CN1523" s="62" t="str">
        <f t="shared" si="1289"/>
        <v/>
      </c>
      <c r="CO1523" s="62" t="str">
        <f t="shared" si="1289"/>
        <v/>
      </c>
      <c r="CP1523" s="62" t="str">
        <f t="shared" si="1289"/>
        <v/>
      </c>
      <c r="CQ1523" s="62" t="str">
        <f t="shared" si="1289"/>
        <v/>
      </c>
      <c r="CR1523" s="62" t="str">
        <f t="shared" ref="CR1523" si="1290">IF(OR(CQ1523="",CQ1523&lt;1),"",CQ1523+(CR1217-CQ1217))</f>
        <v/>
      </c>
    </row>
    <row r="1524" spans="1:96" x14ac:dyDescent="0.15">
      <c r="A1524" s="9">
        <f>入力シート!B300</f>
        <v>289</v>
      </c>
      <c r="B1524" s="9">
        <f>入力シート!C300</f>
        <v>0</v>
      </c>
      <c r="C1524" s="9">
        <f>入力シート!D300</f>
        <v>0</v>
      </c>
      <c r="AE1524" s="62" t="str">
        <f t="shared" si="1228"/>
        <v/>
      </c>
      <c r="AF1524" s="62" t="str">
        <f t="shared" ref="AF1524:CQ1524" si="1291">IF(OR(AE1524="",AE1524&lt;1),"",AE1524+(AF1218-AE1218))</f>
        <v/>
      </c>
      <c r="AG1524" s="62" t="str">
        <f t="shared" si="1291"/>
        <v/>
      </c>
      <c r="AH1524" s="62" t="str">
        <f t="shared" si="1291"/>
        <v/>
      </c>
      <c r="AI1524" s="62" t="str">
        <f t="shared" si="1291"/>
        <v/>
      </c>
      <c r="AJ1524" s="62" t="str">
        <f t="shared" si="1291"/>
        <v/>
      </c>
      <c r="AK1524" s="62" t="str">
        <f t="shared" si="1291"/>
        <v/>
      </c>
      <c r="AL1524" s="62" t="str">
        <f t="shared" si="1291"/>
        <v/>
      </c>
      <c r="AM1524" s="62" t="str">
        <f t="shared" si="1291"/>
        <v/>
      </c>
      <c r="AN1524" s="62" t="str">
        <f t="shared" si="1291"/>
        <v/>
      </c>
      <c r="AO1524" s="62" t="str">
        <f t="shared" si="1291"/>
        <v/>
      </c>
      <c r="AP1524" s="62" t="str">
        <f t="shared" si="1291"/>
        <v/>
      </c>
      <c r="AQ1524" s="62" t="str">
        <f t="shared" si="1291"/>
        <v/>
      </c>
      <c r="AR1524" s="62" t="str">
        <f t="shared" si="1291"/>
        <v/>
      </c>
      <c r="AS1524" s="62" t="str">
        <f t="shared" si="1291"/>
        <v/>
      </c>
      <c r="AT1524" s="62" t="str">
        <f t="shared" si="1291"/>
        <v/>
      </c>
      <c r="AU1524" s="62" t="str">
        <f t="shared" si="1291"/>
        <v/>
      </c>
      <c r="AV1524" s="62" t="str">
        <f t="shared" si="1291"/>
        <v/>
      </c>
      <c r="AW1524" s="62" t="str">
        <f t="shared" si="1291"/>
        <v/>
      </c>
      <c r="AX1524" s="62" t="str">
        <f t="shared" si="1291"/>
        <v/>
      </c>
      <c r="AY1524" s="62" t="str">
        <f t="shared" si="1291"/>
        <v/>
      </c>
      <c r="AZ1524" s="62" t="str">
        <f t="shared" si="1291"/>
        <v/>
      </c>
      <c r="BA1524" s="62" t="str">
        <f t="shared" si="1291"/>
        <v/>
      </c>
      <c r="BB1524" s="62" t="str">
        <f t="shared" si="1291"/>
        <v/>
      </c>
      <c r="BC1524" s="62" t="str">
        <f t="shared" si="1291"/>
        <v/>
      </c>
      <c r="BD1524" s="62" t="str">
        <f t="shared" si="1291"/>
        <v/>
      </c>
      <c r="BE1524" s="62" t="str">
        <f t="shared" si="1291"/>
        <v/>
      </c>
      <c r="BF1524" s="62" t="str">
        <f t="shared" si="1291"/>
        <v/>
      </c>
      <c r="BG1524" s="62" t="str">
        <f t="shared" si="1291"/>
        <v/>
      </c>
      <c r="BH1524" s="62" t="str">
        <f t="shared" si="1291"/>
        <v/>
      </c>
      <c r="BI1524" s="62" t="str">
        <f t="shared" si="1291"/>
        <v/>
      </c>
      <c r="BJ1524" s="62" t="str">
        <f t="shared" si="1291"/>
        <v/>
      </c>
      <c r="BK1524" s="62" t="str">
        <f t="shared" si="1291"/>
        <v/>
      </c>
      <c r="BL1524" s="62" t="str">
        <f t="shared" si="1291"/>
        <v/>
      </c>
      <c r="BM1524" s="62" t="str">
        <f t="shared" si="1291"/>
        <v/>
      </c>
      <c r="BN1524" s="62" t="str">
        <f t="shared" si="1291"/>
        <v/>
      </c>
      <c r="BO1524" s="62" t="str">
        <f t="shared" si="1291"/>
        <v/>
      </c>
      <c r="BP1524" s="62" t="str">
        <f t="shared" si="1291"/>
        <v/>
      </c>
      <c r="BQ1524" s="62" t="str">
        <f t="shared" si="1291"/>
        <v/>
      </c>
      <c r="BR1524" s="62" t="str">
        <f t="shared" si="1291"/>
        <v/>
      </c>
      <c r="BS1524" s="62" t="str">
        <f t="shared" si="1291"/>
        <v/>
      </c>
      <c r="BT1524" s="62" t="str">
        <f t="shared" si="1291"/>
        <v/>
      </c>
      <c r="BU1524" s="62" t="str">
        <f t="shared" si="1291"/>
        <v/>
      </c>
      <c r="BV1524" s="62" t="str">
        <f t="shared" si="1291"/>
        <v/>
      </c>
      <c r="BW1524" s="62" t="str">
        <f t="shared" si="1291"/>
        <v/>
      </c>
      <c r="BX1524" s="62" t="str">
        <f t="shared" si="1291"/>
        <v/>
      </c>
      <c r="BY1524" s="62" t="str">
        <f t="shared" si="1291"/>
        <v/>
      </c>
      <c r="BZ1524" s="62" t="str">
        <f t="shared" si="1291"/>
        <v/>
      </c>
      <c r="CA1524" s="62" t="str">
        <f t="shared" si="1291"/>
        <v/>
      </c>
      <c r="CB1524" s="62" t="str">
        <f t="shared" si="1291"/>
        <v/>
      </c>
      <c r="CC1524" s="62" t="str">
        <f t="shared" si="1291"/>
        <v/>
      </c>
      <c r="CD1524" s="62" t="str">
        <f t="shared" si="1291"/>
        <v/>
      </c>
      <c r="CE1524" s="62" t="str">
        <f t="shared" si="1291"/>
        <v/>
      </c>
      <c r="CF1524" s="62" t="str">
        <f t="shared" si="1291"/>
        <v/>
      </c>
      <c r="CG1524" s="62" t="str">
        <f t="shared" si="1291"/>
        <v/>
      </c>
      <c r="CH1524" s="62" t="str">
        <f t="shared" si="1291"/>
        <v/>
      </c>
      <c r="CI1524" s="62" t="str">
        <f t="shared" si="1291"/>
        <v/>
      </c>
      <c r="CJ1524" s="62" t="str">
        <f t="shared" si="1291"/>
        <v/>
      </c>
      <c r="CK1524" s="62" t="str">
        <f t="shared" si="1291"/>
        <v/>
      </c>
      <c r="CL1524" s="62" t="str">
        <f t="shared" si="1291"/>
        <v/>
      </c>
      <c r="CM1524" s="62" t="str">
        <f t="shared" si="1291"/>
        <v/>
      </c>
      <c r="CN1524" s="62" t="str">
        <f t="shared" si="1291"/>
        <v/>
      </c>
      <c r="CO1524" s="62" t="str">
        <f t="shared" si="1291"/>
        <v/>
      </c>
      <c r="CP1524" s="62" t="str">
        <f t="shared" si="1291"/>
        <v/>
      </c>
      <c r="CQ1524" s="62" t="str">
        <f t="shared" si="1291"/>
        <v/>
      </c>
      <c r="CR1524" s="62" t="str">
        <f t="shared" ref="CR1524" si="1292">IF(OR(CQ1524="",CQ1524&lt;1),"",CQ1524+(CR1218-CQ1218))</f>
        <v/>
      </c>
    </row>
    <row r="1525" spans="1:96" x14ac:dyDescent="0.15">
      <c r="A1525" s="9">
        <f>入力シート!B301</f>
        <v>290</v>
      </c>
      <c r="B1525" s="9">
        <f>入力シート!C301</f>
        <v>0</v>
      </c>
      <c r="C1525" s="9">
        <f>入力シート!D301</f>
        <v>0</v>
      </c>
      <c r="AE1525" s="62" t="str">
        <f t="shared" si="1228"/>
        <v/>
      </c>
      <c r="AF1525" s="62" t="str">
        <f t="shared" ref="AF1525:CQ1525" si="1293">IF(OR(AE1525="",AE1525&lt;1),"",AE1525+(AF1219-AE1219))</f>
        <v/>
      </c>
      <c r="AG1525" s="62" t="str">
        <f t="shared" si="1293"/>
        <v/>
      </c>
      <c r="AH1525" s="62" t="str">
        <f t="shared" si="1293"/>
        <v/>
      </c>
      <c r="AI1525" s="62" t="str">
        <f t="shared" si="1293"/>
        <v/>
      </c>
      <c r="AJ1525" s="62" t="str">
        <f t="shared" si="1293"/>
        <v/>
      </c>
      <c r="AK1525" s="62" t="str">
        <f t="shared" si="1293"/>
        <v/>
      </c>
      <c r="AL1525" s="62" t="str">
        <f t="shared" si="1293"/>
        <v/>
      </c>
      <c r="AM1525" s="62" t="str">
        <f t="shared" si="1293"/>
        <v/>
      </c>
      <c r="AN1525" s="62" t="str">
        <f t="shared" si="1293"/>
        <v/>
      </c>
      <c r="AO1525" s="62" t="str">
        <f t="shared" si="1293"/>
        <v/>
      </c>
      <c r="AP1525" s="62" t="str">
        <f t="shared" si="1293"/>
        <v/>
      </c>
      <c r="AQ1525" s="62" t="str">
        <f t="shared" si="1293"/>
        <v/>
      </c>
      <c r="AR1525" s="62" t="str">
        <f t="shared" si="1293"/>
        <v/>
      </c>
      <c r="AS1525" s="62" t="str">
        <f t="shared" si="1293"/>
        <v/>
      </c>
      <c r="AT1525" s="62" t="str">
        <f t="shared" si="1293"/>
        <v/>
      </c>
      <c r="AU1525" s="62" t="str">
        <f t="shared" si="1293"/>
        <v/>
      </c>
      <c r="AV1525" s="62" t="str">
        <f t="shared" si="1293"/>
        <v/>
      </c>
      <c r="AW1525" s="62" t="str">
        <f t="shared" si="1293"/>
        <v/>
      </c>
      <c r="AX1525" s="62" t="str">
        <f t="shared" si="1293"/>
        <v/>
      </c>
      <c r="AY1525" s="62" t="str">
        <f t="shared" si="1293"/>
        <v/>
      </c>
      <c r="AZ1525" s="62" t="str">
        <f t="shared" si="1293"/>
        <v/>
      </c>
      <c r="BA1525" s="62" t="str">
        <f t="shared" si="1293"/>
        <v/>
      </c>
      <c r="BB1525" s="62" t="str">
        <f t="shared" si="1293"/>
        <v/>
      </c>
      <c r="BC1525" s="62" t="str">
        <f t="shared" si="1293"/>
        <v/>
      </c>
      <c r="BD1525" s="62" t="str">
        <f t="shared" si="1293"/>
        <v/>
      </c>
      <c r="BE1525" s="62" t="str">
        <f t="shared" si="1293"/>
        <v/>
      </c>
      <c r="BF1525" s="62" t="str">
        <f t="shared" si="1293"/>
        <v/>
      </c>
      <c r="BG1525" s="62" t="str">
        <f t="shared" si="1293"/>
        <v/>
      </c>
      <c r="BH1525" s="62" t="str">
        <f t="shared" si="1293"/>
        <v/>
      </c>
      <c r="BI1525" s="62" t="str">
        <f t="shared" si="1293"/>
        <v/>
      </c>
      <c r="BJ1525" s="62" t="str">
        <f t="shared" si="1293"/>
        <v/>
      </c>
      <c r="BK1525" s="62" t="str">
        <f t="shared" si="1293"/>
        <v/>
      </c>
      <c r="BL1525" s="62" t="str">
        <f t="shared" si="1293"/>
        <v/>
      </c>
      <c r="BM1525" s="62" t="str">
        <f t="shared" si="1293"/>
        <v/>
      </c>
      <c r="BN1525" s="62" t="str">
        <f t="shared" si="1293"/>
        <v/>
      </c>
      <c r="BO1525" s="62" t="str">
        <f t="shared" si="1293"/>
        <v/>
      </c>
      <c r="BP1525" s="62" t="str">
        <f t="shared" si="1293"/>
        <v/>
      </c>
      <c r="BQ1525" s="62" t="str">
        <f t="shared" si="1293"/>
        <v/>
      </c>
      <c r="BR1525" s="62" t="str">
        <f t="shared" si="1293"/>
        <v/>
      </c>
      <c r="BS1525" s="62" t="str">
        <f t="shared" si="1293"/>
        <v/>
      </c>
      <c r="BT1525" s="62" t="str">
        <f t="shared" si="1293"/>
        <v/>
      </c>
      <c r="BU1525" s="62" t="str">
        <f t="shared" si="1293"/>
        <v/>
      </c>
      <c r="BV1525" s="62" t="str">
        <f t="shared" si="1293"/>
        <v/>
      </c>
      <c r="BW1525" s="62" t="str">
        <f t="shared" si="1293"/>
        <v/>
      </c>
      <c r="BX1525" s="62" t="str">
        <f t="shared" si="1293"/>
        <v/>
      </c>
      <c r="BY1525" s="62" t="str">
        <f t="shared" si="1293"/>
        <v/>
      </c>
      <c r="BZ1525" s="62" t="str">
        <f t="shared" si="1293"/>
        <v/>
      </c>
      <c r="CA1525" s="62" t="str">
        <f t="shared" si="1293"/>
        <v/>
      </c>
      <c r="CB1525" s="62" t="str">
        <f t="shared" si="1293"/>
        <v/>
      </c>
      <c r="CC1525" s="62" t="str">
        <f t="shared" si="1293"/>
        <v/>
      </c>
      <c r="CD1525" s="62" t="str">
        <f t="shared" si="1293"/>
        <v/>
      </c>
      <c r="CE1525" s="62" t="str">
        <f t="shared" si="1293"/>
        <v/>
      </c>
      <c r="CF1525" s="62" t="str">
        <f t="shared" si="1293"/>
        <v/>
      </c>
      <c r="CG1525" s="62" t="str">
        <f t="shared" si="1293"/>
        <v/>
      </c>
      <c r="CH1525" s="62" t="str">
        <f t="shared" si="1293"/>
        <v/>
      </c>
      <c r="CI1525" s="62" t="str">
        <f t="shared" si="1293"/>
        <v/>
      </c>
      <c r="CJ1525" s="62" t="str">
        <f t="shared" si="1293"/>
        <v/>
      </c>
      <c r="CK1525" s="62" t="str">
        <f t="shared" si="1293"/>
        <v/>
      </c>
      <c r="CL1525" s="62" t="str">
        <f t="shared" si="1293"/>
        <v/>
      </c>
      <c r="CM1525" s="62" t="str">
        <f t="shared" si="1293"/>
        <v/>
      </c>
      <c r="CN1525" s="62" t="str">
        <f t="shared" si="1293"/>
        <v/>
      </c>
      <c r="CO1525" s="62" t="str">
        <f t="shared" si="1293"/>
        <v/>
      </c>
      <c r="CP1525" s="62" t="str">
        <f t="shared" si="1293"/>
        <v/>
      </c>
      <c r="CQ1525" s="62" t="str">
        <f t="shared" si="1293"/>
        <v/>
      </c>
      <c r="CR1525" s="62" t="str">
        <f t="shared" ref="CR1525" si="1294">IF(OR(CQ1525="",CQ1525&lt;1),"",CQ1525+(CR1219-CQ1219))</f>
        <v/>
      </c>
    </row>
    <row r="1526" spans="1:96" x14ac:dyDescent="0.15">
      <c r="A1526" s="9">
        <f>入力シート!B302</f>
        <v>291</v>
      </c>
      <c r="B1526" s="9">
        <f>入力シート!C302</f>
        <v>0</v>
      </c>
      <c r="C1526" s="9">
        <f>入力シート!D302</f>
        <v>0</v>
      </c>
      <c r="AE1526" s="62" t="str">
        <f t="shared" si="1228"/>
        <v/>
      </c>
      <c r="AF1526" s="62" t="str">
        <f t="shared" ref="AF1526:CQ1526" si="1295">IF(OR(AE1526="",AE1526&lt;1),"",AE1526+(AF1220-AE1220))</f>
        <v/>
      </c>
      <c r="AG1526" s="62" t="str">
        <f t="shared" si="1295"/>
        <v/>
      </c>
      <c r="AH1526" s="62" t="str">
        <f t="shared" si="1295"/>
        <v/>
      </c>
      <c r="AI1526" s="62" t="str">
        <f t="shared" si="1295"/>
        <v/>
      </c>
      <c r="AJ1526" s="62" t="str">
        <f t="shared" si="1295"/>
        <v/>
      </c>
      <c r="AK1526" s="62" t="str">
        <f t="shared" si="1295"/>
        <v/>
      </c>
      <c r="AL1526" s="62" t="str">
        <f t="shared" si="1295"/>
        <v/>
      </c>
      <c r="AM1526" s="62" t="str">
        <f t="shared" si="1295"/>
        <v/>
      </c>
      <c r="AN1526" s="62" t="str">
        <f t="shared" si="1295"/>
        <v/>
      </c>
      <c r="AO1526" s="62" t="str">
        <f t="shared" si="1295"/>
        <v/>
      </c>
      <c r="AP1526" s="62" t="str">
        <f t="shared" si="1295"/>
        <v/>
      </c>
      <c r="AQ1526" s="62" t="str">
        <f t="shared" si="1295"/>
        <v/>
      </c>
      <c r="AR1526" s="62" t="str">
        <f t="shared" si="1295"/>
        <v/>
      </c>
      <c r="AS1526" s="62" t="str">
        <f t="shared" si="1295"/>
        <v/>
      </c>
      <c r="AT1526" s="62" t="str">
        <f t="shared" si="1295"/>
        <v/>
      </c>
      <c r="AU1526" s="62" t="str">
        <f t="shared" si="1295"/>
        <v/>
      </c>
      <c r="AV1526" s="62" t="str">
        <f t="shared" si="1295"/>
        <v/>
      </c>
      <c r="AW1526" s="62" t="str">
        <f t="shared" si="1295"/>
        <v/>
      </c>
      <c r="AX1526" s="62" t="str">
        <f t="shared" si="1295"/>
        <v/>
      </c>
      <c r="AY1526" s="62" t="str">
        <f t="shared" si="1295"/>
        <v/>
      </c>
      <c r="AZ1526" s="62" t="str">
        <f t="shared" si="1295"/>
        <v/>
      </c>
      <c r="BA1526" s="62" t="str">
        <f t="shared" si="1295"/>
        <v/>
      </c>
      <c r="BB1526" s="62" t="str">
        <f t="shared" si="1295"/>
        <v/>
      </c>
      <c r="BC1526" s="62" t="str">
        <f t="shared" si="1295"/>
        <v/>
      </c>
      <c r="BD1526" s="62" t="str">
        <f t="shared" si="1295"/>
        <v/>
      </c>
      <c r="BE1526" s="62" t="str">
        <f t="shared" si="1295"/>
        <v/>
      </c>
      <c r="BF1526" s="62" t="str">
        <f t="shared" si="1295"/>
        <v/>
      </c>
      <c r="BG1526" s="62" t="str">
        <f t="shared" si="1295"/>
        <v/>
      </c>
      <c r="BH1526" s="62" t="str">
        <f t="shared" si="1295"/>
        <v/>
      </c>
      <c r="BI1526" s="62" t="str">
        <f t="shared" si="1295"/>
        <v/>
      </c>
      <c r="BJ1526" s="62" t="str">
        <f t="shared" si="1295"/>
        <v/>
      </c>
      <c r="BK1526" s="62" t="str">
        <f t="shared" si="1295"/>
        <v/>
      </c>
      <c r="BL1526" s="62" t="str">
        <f t="shared" si="1295"/>
        <v/>
      </c>
      <c r="BM1526" s="62" t="str">
        <f t="shared" si="1295"/>
        <v/>
      </c>
      <c r="BN1526" s="62" t="str">
        <f t="shared" si="1295"/>
        <v/>
      </c>
      <c r="BO1526" s="62" t="str">
        <f t="shared" si="1295"/>
        <v/>
      </c>
      <c r="BP1526" s="62" t="str">
        <f t="shared" si="1295"/>
        <v/>
      </c>
      <c r="BQ1526" s="62" t="str">
        <f t="shared" si="1295"/>
        <v/>
      </c>
      <c r="BR1526" s="62" t="str">
        <f t="shared" si="1295"/>
        <v/>
      </c>
      <c r="BS1526" s="62" t="str">
        <f t="shared" si="1295"/>
        <v/>
      </c>
      <c r="BT1526" s="62" t="str">
        <f t="shared" si="1295"/>
        <v/>
      </c>
      <c r="BU1526" s="62" t="str">
        <f t="shared" si="1295"/>
        <v/>
      </c>
      <c r="BV1526" s="62" t="str">
        <f t="shared" si="1295"/>
        <v/>
      </c>
      <c r="BW1526" s="62" t="str">
        <f t="shared" si="1295"/>
        <v/>
      </c>
      <c r="BX1526" s="62" t="str">
        <f t="shared" si="1295"/>
        <v/>
      </c>
      <c r="BY1526" s="62" t="str">
        <f t="shared" si="1295"/>
        <v/>
      </c>
      <c r="BZ1526" s="62" t="str">
        <f t="shared" si="1295"/>
        <v/>
      </c>
      <c r="CA1526" s="62" t="str">
        <f t="shared" si="1295"/>
        <v/>
      </c>
      <c r="CB1526" s="62" t="str">
        <f t="shared" si="1295"/>
        <v/>
      </c>
      <c r="CC1526" s="62" t="str">
        <f t="shared" si="1295"/>
        <v/>
      </c>
      <c r="CD1526" s="62" t="str">
        <f t="shared" si="1295"/>
        <v/>
      </c>
      <c r="CE1526" s="62" t="str">
        <f t="shared" si="1295"/>
        <v/>
      </c>
      <c r="CF1526" s="62" t="str">
        <f t="shared" si="1295"/>
        <v/>
      </c>
      <c r="CG1526" s="62" t="str">
        <f t="shared" si="1295"/>
        <v/>
      </c>
      <c r="CH1526" s="62" t="str">
        <f t="shared" si="1295"/>
        <v/>
      </c>
      <c r="CI1526" s="62" t="str">
        <f t="shared" si="1295"/>
        <v/>
      </c>
      <c r="CJ1526" s="62" t="str">
        <f t="shared" si="1295"/>
        <v/>
      </c>
      <c r="CK1526" s="62" t="str">
        <f t="shared" si="1295"/>
        <v/>
      </c>
      <c r="CL1526" s="62" t="str">
        <f t="shared" si="1295"/>
        <v/>
      </c>
      <c r="CM1526" s="62" t="str">
        <f t="shared" si="1295"/>
        <v/>
      </c>
      <c r="CN1526" s="62" t="str">
        <f t="shared" si="1295"/>
        <v/>
      </c>
      <c r="CO1526" s="62" t="str">
        <f t="shared" si="1295"/>
        <v/>
      </c>
      <c r="CP1526" s="62" t="str">
        <f t="shared" si="1295"/>
        <v/>
      </c>
      <c r="CQ1526" s="62" t="str">
        <f t="shared" si="1295"/>
        <v/>
      </c>
      <c r="CR1526" s="62" t="str">
        <f t="shared" ref="CR1526" si="1296">IF(OR(CQ1526="",CQ1526&lt;1),"",CQ1526+(CR1220-CQ1220))</f>
        <v/>
      </c>
    </row>
    <row r="1527" spans="1:96" x14ac:dyDescent="0.15">
      <c r="A1527" s="9">
        <f>入力シート!B303</f>
        <v>292</v>
      </c>
      <c r="B1527" s="9">
        <f>入力シート!C303</f>
        <v>0</v>
      </c>
      <c r="C1527" s="9">
        <f>入力シート!D303</f>
        <v>0</v>
      </c>
      <c r="AE1527" s="62" t="str">
        <f t="shared" si="1228"/>
        <v/>
      </c>
      <c r="AF1527" s="62" t="str">
        <f t="shared" ref="AF1527:CQ1527" si="1297">IF(OR(AE1527="",AE1527&lt;1),"",AE1527+(AF1221-AE1221))</f>
        <v/>
      </c>
      <c r="AG1527" s="62" t="str">
        <f t="shared" si="1297"/>
        <v/>
      </c>
      <c r="AH1527" s="62" t="str">
        <f t="shared" si="1297"/>
        <v/>
      </c>
      <c r="AI1527" s="62" t="str">
        <f t="shared" si="1297"/>
        <v/>
      </c>
      <c r="AJ1527" s="62" t="str">
        <f t="shared" si="1297"/>
        <v/>
      </c>
      <c r="AK1527" s="62" t="str">
        <f t="shared" si="1297"/>
        <v/>
      </c>
      <c r="AL1527" s="62" t="str">
        <f t="shared" si="1297"/>
        <v/>
      </c>
      <c r="AM1527" s="62" t="str">
        <f t="shared" si="1297"/>
        <v/>
      </c>
      <c r="AN1527" s="62" t="str">
        <f t="shared" si="1297"/>
        <v/>
      </c>
      <c r="AO1527" s="62" t="str">
        <f t="shared" si="1297"/>
        <v/>
      </c>
      <c r="AP1527" s="62" t="str">
        <f t="shared" si="1297"/>
        <v/>
      </c>
      <c r="AQ1527" s="62" t="str">
        <f t="shared" si="1297"/>
        <v/>
      </c>
      <c r="AR1527" s="62" t="str">
        <f t="shared" si="1297"/>
        <v/>
      </c>
      <c r="AS1527" s="62" t="str">
        <f t="shared" si="1297"/>
        <v/>
      </c>
      <c r="AT1527" s="62" t="str">
        <f t="shared" si="1297"/>
        <v/>
      </c>
      <c r="AU1527" s="62" t="str">
        <f t="shared" si="1297"/>
        <v/>
      </c>
      <c r="AV1527" s="62" t="str">
        <f t="shared" si="1297"/>
        <v/>
      </c>
      <c r="AW1527" s="62" t="str">
        <f t="shared" si="1297"/>
        <v/>
      </c>
      <c r="AX1527" s="62" t="str">
        <f t="shared" si="1297"/>
        <v/>
      </c>
      <c r="AY1527" s="62" t="str">
        <f t="shared" si="1297"/>
        <v/>
      </c>
      <c r="AZ1527" s="62" t="str">
        <f t="shared" si="1297"/>
        <v/>
      </c>
      <c r="BA1527" s="62" t="str">
        <f t="shared" si="1297"/>
        <v/>
      </c>
      <c r="BB1527" s="62" t="str">
        <f t="shared" si="1297"/>
        <v/>
      </c>
      <c r="BC1527" s="62" t="str">
        <f t="shared" si="1297"/>
        <v/>
      </c>
      <c r="BD1527" s="62" t="str">
        <f t="shared" si="1297"/>
        <v/>
      </c>
      <c r="BE1527" s="62" t="str">
        <f t="shared" si="1297"/>
        <v/>
      </c>
      <c r="BF1527" s="62" t="str">
        <f t="shared" si="1297"/>
        <v/>
      </c>
      <c r="BG1527" s="62" t="str">
        <f t="shared" si="1297"/>
        <v/>
      </c>
      <c r="BH1527" s="62" t="str">
        <f t="shared" si="1297"/>
        <v/>
      </c>
      <c r="BI1527" s="62" t="str">
        <f t="shared" si="1297"/>
        <v/>
      </c>
      <c r="BJ1527" s="62" t="str">
        <f t="shared" si="1297"/>
        <v/>
      </c>
      <c r="BK1527" s="62" t="str">
        <f t="shared" si="1297"/>
        <v/>
      </c>
      <c r="BL1527" s="62" t="str">
        <f t="shared" si="1297"/>
        <v/>
      </c>
      <c r="BM1527" s="62" t="str">
        <f t="shared" si="1297"/>
        <v/>
      </c>
      <c r="BN1527" s="62" t="str">
        <f t="shared" si="1297"/>
        <v/>
      </c>
      <c r="BO1527" s="62" t="str">
        <f t="shared" si="1297"/>
        <v/>
      </c>
      <c r="BP1527" s="62" t="str">
        <f t="shared" si="1297"/>
        <v/>
      </c>
      <c r="BQ1527" s="62" t="str">
        <f t="shared" si="1297"/>
        <v/>
      </c>
      <c r="BR1527" s="62" t="str">
        <f t="shared" si="1297"/>
        <v/>
      </c>
      <c r="BS1527" s="62" t="str">
        <f t="shared" si="1297"/>
        <v/>
      </c>
      <c r="BT1527" s="62" t="str">
        <f t="shared" si="1297"/>
        <v/>
      </c>
      <c r="BU1527" s="62" t="str">
        <f t="shared" si="1297"/>
        <v/>
      </c>
      <c r="BV1527" s="62" t="str">
        <f t="shared" si="1297"/>
        <v/>
      </c>
      <c r="BW1527" s="62" t="str">
        <f t="shared" si="1297"/>
        <v/>
      </c>
      <c r="BX1527" s="62" t="str">
        <f t="shared" si="1297"/>
        <v/>
      </c>
      <c r="BY1527" s="62" t="str">
        <f t="shared" si="1297"/>
        <v/>
      </c>
      <c r="BZ1527" s="62" t="str">
        <f t="shared" si="1297"/>
        <v/>
      </c>
      <c r="CA1527" s="62" t="str">
        <f t="shared" si="1297"/>
        <v/>
      </c>
      <c r="CB1527" s="62" t="str">
        <f t="shared" si="1297"/>
        <v/>
      </c>
      <c r="CC1527" s="62" t="str">
        <f t="shared" si="1297"/>
        <v/>
      </c>
      <c r="CD1527" s="62" t="str">
        <f t="shared" si="1297"/>
        <v/>
      </c>
      <c r="CE1527" s="62" t="str">
        <f t="shared" si="1297"/>
        <v/>
      </c>
      <c r="CF1527" s="62" t="str">
        <f t="shared" si="1297"/>
        <v/>
      </c>
      <c r="CG1527" s="62" t="str">
        <f t="shared" si="1297"/>
        <v/>
      </c>
      <c r="CH1527" s="62" t="str">
        <f t="shared" si="1297"/>
        <v/>
      </c>
      <c r="CI1527" s="62" t="str">
        <f t="shared" si="1297"/>
        <v/>
      </c>
      <c r="CJ1527" s="62" t="str">
        <f t="shared" si="1297"/>
        <v/>
      </c>
      <c r="CK1527" s="62" t="str">
        <f t="shared" si="1297"/>
        <v/>
      </c>
      <c r="CL1527" s="62" t="str">
        <f t="shared" si="1297"/>
        <v/>
      </c>
      <c r="CM1527" s="62" t="str">
        <f t="shared" si="1297"/>
        <v/>
      </c>
      <c r="CN1527" s="62" t="str">
        <f t="shared" si="1297"/>
        <v/>
      </c>
      <c r="CO1527" s="62" t="str">
        <f t="shared" si="1297"/>
        <v/>
      </c>
      <c r="CP1527" s="62" t="str">
        <f t="shared" si="1297"/>
        <v/>
      </c>
      <c r="CQ1527" s="62" t="str">
        <f t="shared" si="1297"/>
        <v/>
      </c>
      <c r="CR1527" s="62" t="str">
        <f t="shared" ref="CR1527" si="1298">IF(OR(CQ1527="",CQ1527&lt;1),"",CQ1527+(CR1221-CQ1221))</f>
        <v/>
      </c>
    </row>
    <row r="1528" spans="1:96" x14ac:dyDescent="0.15">
      <c r="A1528" s="9">
        <f>入力シート!B304</f>
        <v>293</v>
      </c>
      <c r="B1528" s="9">
        <f>入力シート!C304</f>
        <v>0</v>
      </c>
      <c r="C1528" s="9">
        <f>入力シート!D304</f>
        <v>0</v>
      </c>
      <c r="AE1528" s="62" t="str">
        <f t="shared" si="1228"/>
        <v/>
      </c>
      <c r="AF1528" s="62" t="str">
        <f t="shared" ref="AF1528:CQ1528" si="1299">IF(OR(AE1528="",AE1528&lt;1),"",AE1528+(AF1222-AE1222))</f>
        <v/>
      </c>
      <c r="AG1528" s="62" t="str">
        <f t="shared" si="1299"/>
        <v/>
      </c>
      <c r="AH1528" s="62" t="str">
        <f t="shared" si="1299"/>
        <v/>
      </c>
      <c r="AI1528" s="62" t="str">
        <f t="shared" si="1299"/>
        <v/>
      </c>
      <c r="AJ1528" s="62" t="str">
        <f t="shared" si="1299"/>
        <v/>
      </c>
      <c r="AK1528" s="62" t="str">
        <f t="shared" si="1299"/>
        <v/>
      </c>
      <c r="AL1528" s="62" t="str">
        <f t="shared" si="1299"/>
        <v/>
      </c>
      <c r="AM1528" s="62" t="str">
        <f t="shared" si="1299"/>
        <v/>
      </c>
      <c r="AN1528" s="62" t="str">
        <f t="shared" si="1299"/>
        <v/>
      </c>
      <c r="AO1528" s="62" t="str">
        <f t="shared" si="1299"/>
        <v/>
      </c>
      <c r="AP1528" s="62" t="str">
        <f t="shared" si="1299"/>
        <v/>
      </c>
      <c r="AQ1528" s="62" t="str">
        <f t="shared" si="1299"/>
        <v/>
      </c>
      <c r="AR1528" s="62" t="str">
        <f t="shared" si="1299"/>
        <v/>
      </c>
      <c r="AS1528" s="62" t="str">
        <f t="shared" si="1299"/>
        <v/>
      </c>
      <c r="AT1528" s="62" t="str">
        <f t="shared" si="1299"/>
        <v/>
      </c>
      <c r="AU1528" s="62" t="str">
        <f t="shared" si="1299"/>
        <v/>
      </c>
      <c r="AV1528" s="62" t="str">
        <f t="shared" si="1299"/>
        <v/>
      </c>
      <c r="AW1528" s="62" t="str">
        <f t="shared" si="1299"/>
        <v/>
      </c>
      <c r="AX1528" s="62" t="str">
        <f t="shared" si="1299"/>
        <v/>
      </c>
      <c r="AY1528" s="62" t="str">
        <f t="shared" si="1299"/>
        <v/>
      </c>
      <c r="AZ1528" s="62" t="str">
        <f t="shared" si="1299"/>
        <v/>
      </c>
      <c r="BA1528" s="62" t="str">
        <f t="shared" si="1299"/>
        <v/>
      </c>
      <c r="BB1528" s="62" t="str">
        <f t="shared" si="1299"/>
        <v/>
      </c>
      <c r="BC1528" s="62" t="str">
        <f t="shared" si="1299"/>
        <v/>
      </c>
      <c r="BD1528" s="62" t="str">
        <f t="shared" si="1299"/>
        <v/>
      </c>
      <c r="BE1528" s="62" t="str">
        <f t="shared" si="1299"/>
        <v/>
      </c>
      <c r="BF1528" s="62" t="str">
        <f t="shared" si="1299"/>
        <v/>
      </c>
      <c r="BG1528" s="62" t="str">
        <f t="shared" si="1299"/>
        <v/>
      </c>
      <c r="BH1528" s="62" t="str">
        <f t="shared" si="1299"/>
        <v/>
      </c>
      <c r="BI1528" s="62" t="str">
        <f t="shared" si="1299"/>
        <v/>
      </c>
      <c r="BJ1528" s="62" t="str">
        <f t="shared" si="1299"/>
        <v/>
      </c>
      <c r="BK1528" s="62" t="str">
        <f t="shared" si="1299"/>
        <v/>
      </c>
      <c r="BL1528" s="62" t="str">
        <f t="shared" si="1299"/>
        <v/>
      </c>
      <c r="BM1528" s="62" t="str">
        <f t="shared" si="1299"/>
        <v/>
      </c>
      <c r="BN1528" s="62" t="str">
        <f t="shared" si="1299"/>
        <v/>
      </c>
      <c r="BO1528" s="62" t="str">
        <f t="shared" si="1299"/>
        <v/>
      </c>
      <c r="BP1528" s="62" t="str">
        <f t="shared" si="1299"/>
        <v/>
      </c>
      <c r="BQ1528" s="62" t="str">
        <f t="shared" si="1299"/>
        <v/>
      </c>
      <c r="BR1528" s="62" t="str">
        <f t="shared" si="1299"/>
        <v/>
      </c>
      <c r="BS1528" s="62" t="str">
        <f t="shared" si="1299"/>
        <v/>
      </c>
      <c r="BT1528" s="62" t="str">
        <f t="shared" si="1299"/>
        <v/>
      </c>
      <c r="BU1528" s="62" t="str">
        <f t="shared" si="1299"/>
        <v/>
      </c>
      <c r="BV1528" s="62" t="str">
        <f t="shared" si="1299"/>
        <v/>
      </c>
      <c r="BW1528" s="62" t="str">
        <f t="shared" si="1299"/>
        <v/>
      </c>
      <c r="BX1528" s="62" t="str">
        <f t="shared" si="1299"/>
        <v/>
      </c>
      <c r="BY1528" s="62" t="str">
        <f t="shared" si="1299"/>
        <v/>
      </c>
      <c r="BZ1528" s="62" t="str">
        <f t="shared" si="1299"/>
        <v/>
      </c>
      <c r="CA1528" s="62" t="str">
        <f t="shared" si="1299"/>
        <v/>
      </c>
      <c r="CB1528" s="62" t="str">
        <f t="shared" si="1299"/>
        <v/>
      </c>
      <c r="CC1528" s="62" t="str">
        <f t="shared" si="1299"/>
        <v/>
      </c>
      <c r="CD1528" s="62" t="str">
        <f t="shared" si="1299"/>
        <v/>
      </c>
      <c r="CE1528" s="62" t="str">
        <f t="shared" si="1299"/>
        <v/>
      </c>
      <c r="CF1528" s="62" t="str">
        <f t="shared" si="1299"/>
        <v/>
      </c>
      <c r="CG1528" s="62" t="str">
        <f t="shared" si="1299"/>
        <v/>
      </c>
      <c r="CH1528" s="62" t="str">
        <f t="shared" si="1299"/>
        <v/>
      </c>
      <c r="CI1528" s="62" t="str">
        <f t="shared" si="1299"/>
        <v/>
      </c>
      <c r="CJ1528" s="62" t="str">
        <f t="shared" si="1299"/>
        <v/>
      </c>
      <c r="CK1528" s="62" t="str">
        <f t="shared" si="1299"/>
        <v/>
      </c>
      <c r="CL1528" s="62" t="str">
        <f t="shared" si="1299"/>
        <v/>
      </c>
      <c r="CM1528" s="62" t="str">
        <f t="shared" si="1299"/>
        <v/>
      </c>
      <c r="CN1528" s="62" t="str">
        <f t="shared" si="1299"/>
        <v/>
      </c>
      <c r="CO1528" s="62" t="str">
        <f t="shared" si="1299"/>
        <v/>
      </c>
      <c r="CP1528" s="62" t="str">
        <f t="shared" si="1299"/>
        <v/>
      </c>
      <c r="CQ1528" s="62" t="str">
        <f t="shared" si="1299"/>
        <v/>
      </c>
      <c r="CR1528" s="62" t="str">
        <f t="shared" ref="CR1528" si="1300">IF(OR(CQ1528="",CQ1528&lt;1),"",CQ1528+(CR1222-CQ1222))</f>
        <v/>
      </c>
    </row>
    <row r="1529" spans="1:96" x14ac:dyDescent="0.15">
      <c r="A1529" s="9">
        <f>入力シート!B305</f>
        <v>294</v>
      </c>
      <c r="B1529" s="9">
        <f>入力シート!C305</f>
        <v>0</v>
      </c>
      <c r="C1529" s="9">
        <f>入力シート!D305</f>
        <v>0</v>
      </c>
      <c r="AE1529" s="62" t="str">
        <f t="shared" si="1228"/>
        <v/>
      </c>
      <c r="AF1529" s="62" t="str">
        <f t="shared" ref="AF1529:CQ1529" si="1301">IF(OR(AE1529="",AE1529&lt;1),"",AE1529+(AF1223-AE1223))</f>
        <v/>
      </c>
      <c r="AG1529" s="62" t="str">
        <f t="shared" si="1301"/>
        <v/>
      </c>
      <c r="AH1529" s="62" t="str">
        <f t="shared" si="1301"/>
        <v/>
      </c>
      <c r="AI1529" s="62" t="str">
        <f t="shared" si="1301"/>
        <v/>
      </c>
      <c r="AJ1529" s="62" t="str">
        <f t="shared" si="1301"/>
        <v/>
      </c>
      <c r="AK1529" s="62" t="str">
        <f t="shared" si="1301"/>
        <v/>
      </c>
      <c r="AL1529" s="62" t="str">
        <f t="shared" si="1301"/>
        <v/>
      </c>
      <c r="AM1529" s="62" t="str">
        <f t="shared" si="1301"/>
        <v/>
      </c>
      <c r="AN1529" s="62" t="str">
        <f t="shared" si="1301"/>
        <v/>
      </c>
      <c r="AO1529" s="62" t="str">
        <f t="shared" si="1301"/>
        <v/>
      </c>
      <c r="AP1529" s="62" t="str">
        <f t="shared" si="1301"/>
        <v/>
      </c>
      <c r="AQ1529" s="62" t="str">
        <f t="shared" si="1301"/>
        <v/>
      </c>
      <c r="AR1529" s="62" t="str">
        <f t="shared" si="1301"/>
        <v/>
      </c>
      <c r="AS1529" s="62" t="str">
        <f t="shared" si="1301"/>
        <v/>
      </c>
      <c r="AT1529" s="62" t="str">
        <f t="shared" si="1301"/>
        <v/>
      </c>
      <c r="AU1529" s="62" t="str">
        <f t="shared" si="1301"/>
        <v/>
      </c>
      <c r="AV1529" s="62" t="str">
        <f t="shared" si="1301"/>
        <v/>
      </c>
      <c r="AW1529" s="62" t="str">
        <f t="shared" si="1301"/>
        <v/>
      </c>
      <c r="AX1529" s="62" t="str">
        <f t="shared" si="1301"/>
        <v/>
      </c>
      <c r="AY1529" s="62" t="str">
        <f t="shared" si="1301"/>
        <v/>
      </c>
      <c r="AZ1529" s="62" t="str">
        <f t="shared" si="1301"/>
        <v/>
      </c>
      <c r="BA1529" s="62" t="str">
        <f t="shared" si="1301"/>
        <v/>
      </c>
      <c r="BB1529" s="62" t="str">
        <f t="shared" si="1301"/>
        <v/>
      </c>
      <c r="BC1529" s="62" t="str">
        <f t="shared" si="1301"/>
        <v/>
      </c>
      <c r="BD1529" s="62" t="str">
        <f t="shared" si="1301"/>
        <v/>
      </c>
      <c r="BE1529" s="62" t="str">
        <f t="shared" si="1301"/>
        <v/>
      </c>
      <c r="BF1529" s="62" t="str">
        <f t="shared" si="1301"/>
        <v/>
      </c>
      <c r="BG1529" s="62" t="str">
        <f t="shared" si="1301"/>
        <v/>
      </c>
      <c r="BH1529" s="62" t="str">
        <f t="shared" si="1301"/>
        <v/>
      </c>
      <c r="BI1529" s="62" t="str">
        <f t="shared" si="1301"/>
        <v/>
      </c>
      <c r="BJ1529" s="62" t="str">
        <f t="shared" si="1301"/>
        <v/>
      </c>
      <c r="BK1529" s="62" t="str">
        <f t="shared" si="1301"/>
        <v/>
      </c>
      <c r="BL1529" s="62" t="str">
        <f t="shared" si="1301"/>
        <v/>
      </c>
      <c r="BM1529" s="62" t="str">
        <f t="shared" si="1301"/>
        <v/>
      </c>
      <c r="BN1529" s="62" t="str">
        <f t="shared" si="1301"/>
        <v/>
      </c>
      <c r="BO1529" s="62" t="str">
        <f t="shared" si="1301"/>
        <v/>
      </c>
      <c r="BP1529" s="62" t="str">
        <f t="shared" si="1301"/>
        <v/>
      </c>
      <c r="BQ1529" s="62" t="str">
        <f t="shared" si="1301"/>
        <v/>
      </c>
      <c r="BR1529" s="62" t="str">
        <f t="shared" si="1301"/>
        <v/>
      </c>
      <c r="BS1529" s="62" t="str">
        <f t="shared" si="1301"/>
        <v/>
      </c>
      <c r="BT1529" s="62" t="str">
        <f t="shared" si="1301"/>
        <v/>
      </c>
      <c r="BU1529" s="62" t="str">
        <f t="shared" si="1301"/>
        <v/>
      </c>
      <c r="BV1529" s="62" t="str">
        <f t="shared" si="1301"/>
        <v/>
      </c>
      <c r="BW1529" s="62" t="str">
        <f t="shared" si="1301"/>
        <v/>
      </c>
      <c r="BX1529" s="62" t="str">
        <f t="shared" si="1301"/>
        <v/>
      </c>
      <c r="BY1529" s="62" t="str">
        <f t="shared" si="1301"/>
        <v/>
      </c>
      <c r="BZ1529" s="62" t="str">
        <f t="shared" si="1301"/>
        <v/>
      </c>
      <c r="CA1529" s="62" t="str">
        <f t="shared" si="1301"/>
        <v/>
      </c>
      <c r="CB1529" s="62" t="str">
        <f t="shared" si="1301"/>
        <v/>
      </c>
      <c r="CC1529" s="62" t="str">
        <f t="shared" si="1301"/>
        <v/>
      </c>
      <c r="CD1529" s="62" t="str">
        <f t="shared" si="1301"/>
        <v/>
      </c>
      <c r="CE1529" s="62" t="str">
        <f t="shared" si="1301"/>
        <v/>
      </c>
      <c r="CF1529" s="62" t="str">
        <f t="shared" si="1301"/>
        <v/>
      </c>
      <c r="CG1529" s="62" t="str">
        <f t="shared" si="1301"/>
        <v/>
      </c>
      <c r="CH1529" s="62" t="str">
        <f t="shared" si="1301"/>
        <v/>
      </c>
      <c r="CI1529" s="62" t="str">
        <f t="shared" si="1301"/>
        <v/>
      </c>
      <c r="CJ1529" s="62" t="str">
        <f t="shared" si="1301"/>
        <v/>
      </c>
      <c r="CK1529" s="62" t="str">
        <f t="shared" si="1301"/>
        <v/>
      </c>
      <c r="CL1529" s="62" t="str">
        <f t="shared" si="1301"/>
        <v/>
      </c>
      <c r="CM1529" s="62" t="str">
        <f t="shared" si="1301"/>
        <v/>
      </c>
      <c r="CN1529" s="62" t="str">
        <f t="shared" si="1301"/>
        <v/>
      </c>
      <c r="CO1529" s="62" t="str">
        <f t="shared" si="1301"/>
        <v/>
      </c>
      <c r="CP1529" s="62" t="str">
        <f t="shared" si="1301"/>
        <v/>
      </c>
      <c r="CQ1529" s="62" t="str">
        <f t="shared" si="1301"/>
        <v/>
      </c>
      <c r="CR1529" s="62" t="str">
        <f t="shared" ref="CR1529" si="1302">IF(OR(CQ1529="",CQ1529&lt;1),"",CQ1529+(CR1223-CQ1223))</f>
        <v/>
      </c>
    </row>
    <row r="1530" spans="1:96" x14ac:dyDescent="0.15">
      <c r="A1530" s="9">
        <f>入力シート!B306</f>
        <v>295</v>
      </c>
      <c r="B1530" s="9">
        <f>入力シート!C306</f>
        <v>0</v>
      </c>
      <c r="C1530" s="9">
        <f>入力シート!D306</f>
        <v>0</v>
      </c>
      <c r="AE1530" s="62" t="str">
        <f t="shared" si="1228"/>
        <v/>
      </c>
      <c r="AF1530" s="62" t="str">
        <f t="shared" ref="AF1530:CQ1530" si="1303">IF(OR(AE1530="",AE1530&lt;1),"",AE1530+(AF1224-AE1224))</f>
        <v/>
      </c>
      <c r="AG1530" s="62" t="str">
        <f t="shared" si="1303"/>
        <v/>
      </c>
      <c r="AH1530" s="62" t="str">
        <f t="shared" si="1303"/>
        <v/>
      </c>
      <c r="AI1530" s="62" t="str">
        <f t="shared" si="1303"/>
        <v/>
      </c>
      <c r="AJ1530" s="62" t="str">
        <f t="shared" si="1303"/>
        <v/>
      </c>
      <c r="AK1530" s="62" t="str">
        <f t="shared" si="1303"/>
        <v/>
      </c>
      <c r="AL1530" s="62" t="str">
        <f t="shared" si="1303"/>
        <v/>
      </c>
      <c r="AM1530" s="62" t="str">
        <f t="shared" si="1303"/>
        <v/>
      </c>
      <c r="AN1530" s="62" t="str">
        <f t="shared" si="1303"/>
        <v/>
      </c>
      <c r="AO1530" s="62" t="str">
        <f t="shared" si="1303"/>
        <v/>
      </c>
      <c r="AP1530" s="62" t="str">
        <f t="shared" si="1303"/>
        <v/>
      </c>
      <c r="AQ1530" s="62" t="str">
        <f t="shared" si="1303"/>
        <v/>
      </c>
      <c r="AR1530" s="62" t="str">
        <f t="shared" si="1303"/>
        <v/>
      </c>
      <c r="AS1530" s="62" t="str">
        <f t="shared" si="1303"/>
        <v/>
      </c>
      <c r="AT1530" s="62" t="str">
        <f t="shared" si="1303"/>
        <v/>
      </c>
      <c r="AU1530" s="62" t="str">
        <f t="shared" si="1303"/>
        <v/>
      </c>
      <c r="AV1530" s="62" t="str">
        <f t="shared" si="1303"/>
        <v/>
      </c>
      <c r="AW1530" s="62" t="str">
        <f t="shared" si="1303"/>
        <v/>
      </c>
      <c r="AX1530" s="62" t="str">
        <f t="shared" si="1303"/>
        <v/>
      </c>
      <c r="AY1530" s="62" t="str">
        <f t="shared" si="1303"/>
        <v/>
      </c>
      <c r="AZ1530" s="62" t="str">
        <f t="shared" si="1303"/>
        <v/>
      </c>
      <c r="BA1530" s="62" t="str">
        <f t="shared" si="1303"/>
        <v/>
      </c>
      <c r="BB1530" s="62" t="str">
        <f t="shared" si="1303"/>
        <v/>
      </c>
      <c r="BC1530" s="62" t="str">
        <f t="shared" si="1303"/>
        <v/>
      </c>
      <c r="BD1530" s="62" t="str">
        <f t="shared" si="1303"/>
        <v/>
      </c>
      <c r="BE1530" s="62" t="str">
        <f t="shared" si="1303"/>
        <v/>
      </c>
      <c r="BF1530" s="62" t="str">
        <f t="shared" si="1303"/>
        <v/>
      </c>
      <c r="BG1530" s="62" t="str">
        <f t="shared" si="1303"/>
        <v/>
      </c>
      <c r="BH1530" s="62" t="str">
        <f t="shared" si="1303"/>
        <v/>
      </c>
      <c r="BI1530" s="62" t="str">
        <f t="shared" si="1303"/>
        <v/>
      </c>
      <c r="BJ1530" s="62" t="str">
        <f t="shared" si="1303"/>
        <v/>
      </c>
      <c r="BK1530" s="62" t="str">
        <f t="shared" si="1303"/>
        <v/>
      </c>
      <c r="BL1530" s="62" t="str">
        <f t="shared" si="1303"/>
        <v/>
      </c>
      <c r="BM1530" s="62" t="str">
        <f t="shared" si="1303"/>
        <v/>
      </c>
      <c r="BN1530" s="62" t="str">
        <f t="shared" si="1303"/>
        <v/>
      </c>
      <c r="BO1530" s="62" t="str">
        <f t="shared" si="1303"/>
        <v/>
      </c>
      <c r="BP1530" s="62" t="str">
        <f t="shared" si="1303"/>
        <v/>
      </c>
      <c r="BQ1530" s="62" t="str">
        <f t="shared" si="1303"/>
        <v/>
      </c>
      <c r="BR1530" s="62" t="str">
        <f t="shared" si="1303"/>
        <v/>
      </c>
      <c r="BS1530" s="62" t="str">
        <f t="shared" si="1303"/>
        <v/>
      </c>
      <c r="BT1530" s="62" t="str">
        <f t="shared" si="1303"/>
        <v/>
      </c>
      <c r="BU1530" s="62" t="str">
        <f t="shared" si="1303"/>
        <v/>
      </c>
      <c r="BV1530" s="62" t="str">
        <f t="shared" si="1303"/>
        <v/>
      </c>
      <c r="BW1530" s="62" t="str">
        <f t="shared" si="1303"/>
        <v/>
      </c>
      <c r="BX1530" s="62" t="str">
        <f t="shared" si="1303"/>
        <v/>
      </c>
      <c r="BY1530" s="62" t="str">
        <f t="shared" si="1303"/>
        <v/>
      </c>
      <c r="BZ1530" s="62" t="str">
        <f t="shared" si="1303"/>
        <v/>
      </c>
      <c r="CA1530" s="62" t="str">
        <f t="shared" si="1303"/>
        <v/>
      </c>
      <c r="CB1530" s="62" t="str">
        <f t="shared" si="1303"/>
        <v/>
      </c>
      <c r="CC1530" s="62" t="str">
        <f t="shared" si="1303"/>
        <v/>
      </c>
      <c r="CD1530" s="62" t="str">
        <f t="shared" si="1303"/>
        <v/>
      </c>
      <c r="CE1530" s="62" t="str">
        <f t="shared" si="1303"/>
        <v/>
      </c>
      <c r="CF1530" s="62" t="str">
        <f t="shared" si="1303"/>
        <v/>
      </c>
      <c r="CG1530" s="62" t="str">
        <f t="shared" si="1303"/>
        <v/>
      </c>
      <c r="CH1530" s="62" t="str">
        <f t="shared" si="1303"/>
        <v/>
      </c>
      <c r="CI1530" s="62" t="str">
        <f t="shared" si="1303"/>
        <v/>
      </c>
      <c r="CJ1530" s="62" t="str">
        <f t="shared" si="1303"/>
        <v/>
      </c>
      <c r="CK1530" s="62" t="str">
        <f t="shared" si="1303"/>
        <v/>
      </c>
      <c r="CL1530" s="62" t="str">
        <f t="shared" si="1303"/>
        <v/>
      </c>
      <c r="CM1530" s="62" t="str">
        <f t="shared" si="1303"/>
        <v/>
      </c>
      <c r="CN1530" s="62" t="str">
        <f t="shared" si="1303"/>
        <v/>
      </c>
      <c r="CO1530" s="62" t="str">
        <f t="shared" si="1303"/>
        <v/>
      </c>
      <c r="CP1530" s="62" t="str">
        <f t="shared" si="1303"/>
        <v/>
      </c>
      <c r="CQ1530" s="62" t="str">
        <f t="shared" si="1303"/>
        <v/>
      </c>
      <c r="CR1530" s="62" t="str">
        <f t="shared" ref="CR1530" si="1304">IF(OR(CQ1530="",CQ1530&lt;1),"",CQ1530+(CR1224-CQ1224))</f>
        <v/>
      </c>
    </row>
    <row r="1531" spans="1:96" x14ac:dyDescent="0.15">
      <c r="A1531" s="9">
        <f>入力シート!B307</f>
        <v>296</v>
      </c>
      <c r="B1531" s="9">
        <f>入力シート!C307</f>
        <v>0</v>
      </c>
      <c r="C1531" s="9">
        <f>入力シート!D307</f>
        <v>0</v>
      </c>
      <c r="AE1531" s="62" t="str">
        <f t="shared" si="1228"/>
        <v/>
      </c>
      <c r="AF1531" s="62" t="str">
        <f t="shared" ref="AF1531:CQ1531" si="1305">IF(OR(AE1531="",AE1531&lt;1),"",AE1531+(AF1225-AE1225))</f>
        <v/>
      </c>
      <c r="AG1531" s="62" t="str">
        <f t="shared" si="1305"/>
        <v/>
      </c>
      <c r="AH1531" s="62" t="str">
        <f t="shared" si="1305"/>
        <v/>
      </c>
      <c r="AI1531" s="62" t="str">
        <f t="shared" si="1305"/>
        <v/>
      </c>
      <c r="AJ1531" s="62" t="str">
        <f t="shared" si="1305"/>
        <v/>
      </c>
      <c r="AK1531" s="62" t="str">
        <f t="shared" si="1305"/>
        <v/>
      </c>
      <c r="AL1531" s="62" t="str">
        <f t="shared" si="1305"/>
        <v/>
      </c>
      <c r="AM1531" s="62" t="str">
        <f t="shared" si="1305"/>
        <v/>
      </c>
      <c r="AN1531" s="62" t="str">
        <f t="shared" si="1305"/>
        <v/>
      </c>
      <c r="AO1531" s="62" t="str">
        <f t="shared" si="1305"/>
        <v/>
      </c>
      <c r="AP1531" s="62" t="str">
        <f t="shared" si="1305"/>
        <v/>
      </c>
      <c r="AQ1531" s="62" t="str">
        <f t="shared" si="1305"/>
        <v/>
      </c>
      <c r="AR1531" s="62" t="str">
        <f t="shared" si="1305"/>
        <v/>
      </c>
      <c r="AS1531" s="62" t="str">
        <f t="shared" si="1305"/>
        <v/>
      </c>
      <c r="AT1531" s="62" t="str">
        <f t="shared" si="1305"/>
        <v/>
      </c>
      <c r="AU1531" s="62" t="str">
        <f t="shared" si="1305"/>
        <v/>
      </c>
      <c r="AV1531" s="62" t="str">
        <f t="shared" si="1305"/>
        <v/>
      </c>
      <c r="AW1531" s="62" t="str">
        <f t="shared" si="1305"/>
        <v/>
      </c>
      <c r="AX1531" s="62" t="str">
        <f t="shared" si="1305"/>
        <v/>
      </c>
      <c r="AY1531" s="62" t="str">
        <f t="shared" si="1305"/>
        <v/>
      </c>
      <c r="AZ1531" s="62" t="str">
        <f t="shared" si="1305"/>
        <v/>
      </c>
      <c r="BA1531" s="62" t="str">
        <f t="shared" si="1305"/>
        <v/>
      </c>
      <c r="BB1531" s="62" t="str">
        <f t="shared" si="1305"/>
        <v/>
      </c>
      <c r="BC1531" s="62" t="str">
        <f t="shared" si="1305"/>
        <v/>
      </c>
      <c r="BD1531" s="62" t="str">
        <f t="shared" si="1305"/>
        <v/>
      </c>
      <c r="BE1531" s="62" t="str">
        <f t="shared" si="1305"/>
        <v/>
      </c>
      <c r="BF1531" s="62" t="str">
        <f t="shared" si="1305"/>
        <v/>
      </c>
      <c r="BG1531" s="62" t="str">
        <f t="shared" si="1305"/>
        <v/>
      </c>
      <c r="BH1531" s="62" t="str">
        <f t="shared" si="1305"/>
        <v/>
      </c>
      <c r="BI1531" s="62" t="str">
        <f t="shared" si="1305"/>
        <v/>
      </c>
      <c r="BJ1531" s="62" t="str">
        <f t="shared" si="1305"/>
        <v/>
      </c>
      <c r="BK1531" s="62" t="str">
        <f t="shared" si="1305"/>
        <v/>
      </c>
      <c r="BL1531" s="62" t="str">
        <f t="shared" si="1305"/>
        <v/>
      </c>
      <c r="BM1531" s="62" t="str">
        <f t="shared" si="1305"/>
        <v/>
      </c>
      <c r="BN1531" s="62" t="str">
        <f t="shared" si="1305"/>
        <v/>
      </c>
      <c r="BO1531" s="62" t="str">
        <f t="shared" si="1305"/>
        <v/>
      </c>
      <c r="BP1531" s="62" t="str">
        <f t="shared" si="1305"/>
        <v/>
      </c>
      <c r="BQ1531" s="62" t="str">
        <f t="shared" si="1305"/>
        <v/>
      </c>
      <c r="BR1531" s="62" t="str">
        <f t="shared" si="1305"/>
        <v/>
      </c>
      <c r="BS1531" s="62" t="str">
        <f t="shared" si="1305"/>
        <v/>
      </c>
      <c r="BT1531" s="62" t="str">
        <f t="shared" si="1305"/>
        <v/>
      </c>
      <c r="BU1531" s="62" t="str">
        <f t="shared" si="1305"/>
        <v/>
      </c>
      <c r="BV1531" s="62" t="str">
        <f t="shared" si="1305"/>
        <v/>
      </c>
      <c r="BW1531" s="62" t="str">
        <f t="shared" si="1305"/>
        <v/>
      </c>
      <c r="BX1531" s="62" t="str">
        <f t="shared" si="1305"/>
        <v/>
      </c>
      <c r="BY1531" s="62" t="str">
        <f t="shared" si="1305"/>
        <v/>
      </c>
      <c r="BZ1531" s="62" t="str">
        <f t="shared" si="1305"/>
        <v/>
      </c>
      <c r="CA1531" s="62" t="str">
        <f t="shared" si="1305"/>
        <v/>
      </c>
      <c r="CB1531" s="62" t="str">
        <f t="shared" si="1305"/>
        <v/>
      </c>
      <c r="CC1531" s="62" t="str">
        <f t="shared" si="1305"/>
        <v/>
      </c>
      <c r="CD1531" s="62" t="str">
        <f t="shared" si="1305"/>
        <v/>
      </c>
      <c r="CE1531" s="62" t="str">
        <f t="shared" si="1305"/>
        <v/>
      </c>
      <c r="CF1531" s="62" t="str">
        <f t="shared" si="1305"/>
        <v/>
      </c>
      <c r="CG1531" s="62" t="str">
        <f t="shared" si="1305"/>
        <v/>
      </c>
      <c r="CH1531" s="62" t="str">
        <f t="shared" si="1305"/>
        <v/>
      </c>
      <c r="CI1531" s="62" t="str">
        <f t="shared" si="1305"/>
        <v/>
      </c>
      <c r="CJ1531" s="62" t="str">
        <f t="shared" si="1305"/>
        <v/>
      </c>
      <c r="CK1531" s="62" t="str">
        <f t="shared" si="1305"/>
        <v/>
      </c>
      <c r="CL1531" s="62" t="str">
        <f t="shared" si="1305"/>
        <v/>
      </c>
      <c r="CM1531" s="62" t="str">
        <f t="shared" si="1305"/>
        <v/>
      </c>
      <c r="CN1531" s="62" t="str">
        <f t="shared" si="1305"/>
        <v/>
      </c>
      <c r="CO1531" s="62" t="str">
        <f t="shared" si="1305"/>
        <v/>
      </c>
      <c r="CP1531" s="62" t="str">
        <f t="shared" si="1305"/>
        <v/>
      </c>
      <c r="CQ1531" s="62" t="str">
        <f t="shared" si="1305"/>
        <v/>
      </c>
      <c r="CR1531" s="62" t="str">
        <f t="shared" ref="CR1531" si="1306">IF(OR(CQ1531="",CQ1531&lt;1),"",CQ1531+(CR1225-CQ1225))</f>
        <v/>
      </c>
    </row>
    <row r="1532" spans="1:96" x14ac:dyDescent="0.15">
      <c r="A1532" s="9">
        <f>入力シート!B308</f>
        <v>297</v>
      </c>
      <c r="B1532" s="9">
        <f>入力シート!C308</f>
        <v>0</v>
      </c>
      <c r="C1532" s="9">
        <f>入力シート!D308</f>
        <v>0</v>
      </c>
      <c r="AE1532" s="62" t="str">
        <f t="shared" si="1228"/>
        <v/>
      </c>
      <c r="AF1532" s="62" t="str">
        <f t="shared" ref="AF1532:CQ1532" si="1307">IF(OR(AE1532="",AE1532&lt;1),"",AE1532+(AF1226-AE1226))</f>
        <v/>
      </c>
      <c r="AG1532" s="62" t="str">
        <f t="shared" si="1307"/>
        <v/>
      </c>
      <c r="AH1532" s="62" t="str">
        <f t="shared" si="1307"/>
        <v/>
      </c>
      <c r="AI1532" s="62" t="str">
        <f t="shared" si="1307"/>
        <v/>
      </c>
      <c r="AJ1532" s="62" t="str">
        <f t="shared" si="1307"/>
        <v/>
      </c>
      <c r="AK1532" s="62" t="str">
        <f t="shared" si="1307"/>
        <v/>
      </c>
      <c r="AL1532" s="62" t="str">
        <f t="shared" si="1307"/>
        <v/>
      </c>
      <c r="AM1532" s="62" t="str">
        <f t="shared" si="1307"/>
        <v/>
      </c>
      <c r="AN1532" s="62" t="str">
        <f t="shared" si="1307"/>
        <v/>
      </c>
      <c r="AO1532" s="62" t="str">
        <f t="shared" si="1307"/>
        <v/>
      </c>
      <c r="AP1532" s="62" t="str">
        <f t="shared" si="1307"/>
        <v/>
      </c>
      <c r="AQ1532" s="62" t="str">
        <f t="shared" si="1307"/>
        <v/>
      </c>
      <c r="AR1532" s="62" t="str">
        <f t="shared" si="1307"/>
        <v/>
      </c>
      <c r="AS1532" s="62" t="str">
        <f t="shared" si="1307"/>
        <v/>
      </c>
      <c r="AT1532" s="62" t="str">
        <f t="shared" si="1307"/>
        <v/>
      </c>
      <c r="AU1532" s="62" t="str">
        <f t="shared" si="1307"/>
        <v/>
      </c>
      <c r="AV1532" s="62" t="str">
        <f t="shared" si="1307"/>
        <v/>
      </c>
      <c r="AW1532" s="62" t="str">
        <f t="shared" si="1307"/>
        <v/>
      </c>
      <c r="AX1532" s="62" t="str">
        <f t="shared" si="1307"/>
        <v/>
      </c>
      <c r="AY1532" s="62" t="str">
        <f t="shared" si="1307"/>
        <v/>
      </c>
      <c r="AZ1532" s="62" t="str">
        <f t="shared" si="1307"/>
        <v/>
      </c>
      <c r="BA1532" s="62" t="str">
        <f t="shared" si="1307"/>
        <v/>
      </c>
      <c r="BB1532" s="62" t="str">
        <f t="shared" si="1307"/>
        <v/>
      </c>
      <c r="BC1532" s="62" t="str">
        <f t="shared" si="1307"/>
        <v/>
      </c>
      <c r="BD1532" s="62" t="str">
        <f t="shared" si="1307"/>
        <v/>
      </c>
      <c r="BE1532" s="62" t="str">
        <f t="shared" si="1307"/>
        <v/>
      </c>
      <c r="BF1532" s="62" t="str">
        <f t="shared" si="1307"/>
        <v/>
      </c>
      <c r="BG1532" s="62" t="str">
        <f t="shared" si="1307"/>
        <v/>
      </c>
      <c r="BH1532" s="62" t="str">
        <f t="shared" si="1307"/>
        <v/>
      </c>
      <c r="BI1532" s="62" t="str">
        <f t="shared" si="1307"/>
        <v/>
      </c>
      <c r="BJ1532" s="62" t="str">
        <f t="shared" si="1307"/>
        <v/>
      </c>
      <c r="BK1532" s="62" t="str">
        <f t="shared" si="1307"/>
        <v/>
      </c>
      <c r="BL1532" s="62" t="str">
        <f t="shared" si="1307"/>
        <v/>
      </c>
      <c r="BM1532" s="62" t="str">
        <f t="shared" si="1307"/>
        <v/>
      </c>
      <c r="BN1532" s="62" t="str">
        <f t="shared" si="1307"/>
        <v/>
      </c>
      <c r="BO1532" s="62" t="str">
        <f t="shared" si="1307"/>
        <v/>
      </c>
      <c r="BP1532" s="62" t="str">
        <f t="shared" si="1307"/>
        <v/>
      </c>
      <c r="BQ1532" s="62" t="str">
        <f t="shared" si="1307"/>
        <v/>
      </c>
      <c r="BR1532" s="62" t="str">
        <f t="shared" si="1307"/>
        <v/>
      </c>
      <c r="BS1532" s="62" t="str">
        <f t="shared" si="1307"/>
        <v/>
      </c>
      <c r="BT1532" s="62" t="str">
        <f t="shared" si="1307"/>
        <v/>
      </c>
      <c r="BU1532" s="62" t="str">
        <f t="shared" si="1307"/>
        <v/>
      </c>
      <c r="BV1532" s="62" t="str">
        <f t="shared" si="1307"/>
        <v/>
      </c>
      <c r="BW1532" s="62" t="str">
        <f t="shared" si="1307"/>
        <v/>
      </c>
      <c r="BX1532" s="62" t="str">
        <f t="shared" si="1307"/>
        <v/>
      </c>
      <c r="BY1532" s="62" t="str">
        <f t="shared" si="1307"/>
        <v/>
      </c>
      <c r="BZ1532" s="62" t="str">
        <f t="shared" si="1307"/>
        <v/>
      </c>
      <c r="CA1532" s="62" t="str">
        <f t="shared" si="1307"/>
        <v/>
      </c>
      <c r="CB1532" s="62" t="str">
        <f t="shared" si="1307"/>
        <v/>
      </c>
      <c r="CC1532" s="62" t="str">
        <f t="shared" si="1307"/>
        <v/>
      </c>
      <c r="CD1532" s="62" t="str">
        <f t="shared" si="1307"/>
        <v/>
      </c>
      <c r="CE1532" s="62" t="str">
        <f t="shared" si="1307"/>
        <v/>
      </c>
      <c r="CF1532" s="62" t="str">
        <f t="shared" si="1307"/>
        <v/>
      </c>
      <c r="CG1532" s="62" t="str">
        <f t="shared" si="1307"/>
        <v/>
      </c>
      <c r="CH1532" s="62" t="str">
        <f t="shared" si="1307"/>
        <v/>
      </c>
      <c r="CI1532" s="62" t="str">
        <f t="shared" si="1307"/>
        <v/>
      </c>
      <c r="CJ1532" s="62" t="str">
        <f t="shared" si="1307"/>
        <v/>
      </c>
      <c r="CK1532" s="62" t="str">
        <f t="shared" si="1307"/>
        <v/>
      </c>
      <c r="CL1532" s="62" t="str">
        <f t="shared" si="1307"/>
        <v/>
      </c>
      <c r="CM1532" s="62" t="str">
        <f t="shared" si="1307"/>
        <v/>
      </c>
      <c r="CN1532" s="62" t="str">
        <f t="shared" si="1307"/>
        <v/>
      </c>
      <c r="CO1532" s="62" t="str">
        <f t="shared" si="1307"/>
        <v/>
      </c>
      <c r="CP1532" s="62" t="str">
        <f t="shared" si="1307"/>
        <v/>
      </c>
      <c r="CQ1532" s="62" t="str">
        <f t="shared" si="1307"/>
        <v/>
      </c>
      <c r="CR1532" s="62" t="str">
        <f t="shared" ref="CR1532" si="1308">IF(OR(CQ1532="",CQ1532&lt;1),"",CQ1532+(CR1226-CQ1226))</f>
        <v/>
      </c>
    </row>
    <row r="1533" spans="1:96" x14ac:dyDescent="0.15">
      <c r="A1533" s="9">
        <f>入力シート!B309</f>
        <v>298</v>
      </c>
      <c r="B1533" s="9">
        <f>入力シート!C309</f>
        <v>0</v>
      </c>
      <c r="C1533" s="9">
        <f>入力シート!D309</f>
        <v>0</v>
      </c>
      <c r="AE1533" s="62" t="str">
        <f t="shared" si="1228"/>
        <v/>
      </c>
      <c r="AF1533" s="62" t="str">
        <f t="shared" ref="AF1533:CQ1533" si="1309">IF(OR(AE1533="",AE1533&lt;1),"",AE1533+(AF1227-AE1227))</f>
        <v/>
      </c>
      <c r="AG1533" s="62" t="str">
        <f t="shared" si="1309"/>
        <v/>
      </c>
      <c r="AH1533" s="62" t="str">
        <f t="shared" si="1309"/>
        <v/>
      </c>
      <c r="AI1533" s="62" t="str">
        <f t="shared" si="1309"/>
        <v/>
      </c>
      <c r="AJ1533" s="62" t="str">
        <f t="shared" si="1309"/>
        <v/>
      </c>
      <c r="AK1533" s="62" t="str">
        <f t="shared" si="1309"/>
        <v/>
      </c>
      <c r="AL1533" s="62" t="str">
        <f t="shared" si="1309"/>
        <v/>
      </c>
      <c r="AM1533" s="62" t="str">
        <f t="shared" si="1309"/>
        <v/>
      </c>
      <c r="AN1533" s="62" t="str">
        <f t="shared" si="1309"/>
        <v/>
      </c>
      <c r="AO1533" s="62" t="str">
        <f t="shared" si="1309"/>
        <v/>
      </c>
      <c r="AP1533" s="62" t="str">
        <f t="shared" si="1309"/>
        <v/>
      </c>
      <c r="AQ1533" s="62" t="str">
        <f t="shared" si="1309"/>
        <v/>
      </c>
      <c r="AR1533" s="62" t="str">
        <f t="shared" si="1309"/>
        <v/>
      </c>
      <c r="AS1533" s="62" t="str">
        <f t="shared" si="1309"/>
        <v/>
      </c>
      <c r="AT1533" s="62" t="str">
        <f t="shared" si="1309"/>
        <v/>
      </c>
      <c r="AU1533" s="62" t="str">
        <f t="shared" si="1309"/>
        <v/>
      </c>
      <c r="AV1533" s="62" t="str">
        <f t="shared" si="1309"/>
        <v/>
      </c>
      <c r="AW1533" s="62" t="str">
        <f t="shared" si="1309"/>
        <v/>
      </c>
      <c r="AX1533" s="62" t="str">
        <f t="shared" si="1309"/>
        <v/>
      </c>
      <c r="AY1533" s="62" t="str">
        <f t="shared" si="1309"/>
        <v/>
      </c>
      <c r="AZ1533" s="62" t="str">
        <f t="shared" si="1309"/>
        <v/>
      </c>
      <c r="BA1533" s="62" t="str">
        <f t="shared" si="1309"/>
        <v/>
      </c>
      <c r="BB1533" s="62" t="str">
        <f t="shared" si="1309"/>
        <v/>
      </c>
      <c r="BC1533" s="62" t="str">
        <f t="shared" si="1309"/>
        <v/>
      </c>
      <c r="BD1533" s="62" t="str">
        <f t="shared" si="1309"/>
        <v/>
      </c>
      <c r="BE1533" s="62" t="str">
        <f t="shared" si="1309"/>
        <v/>
      </c>
      <c r="BF1533" s="62" t="str">
        <f t="shared" si="1309"/>
        <v/>
      </c>
      <c r="BG1533" s="62" t="str">
        <f t="shared" si="1309"/>
        <v/>
      </c>
      <c r="BH1533" s="62" t="str">
        <f t="shared" si="1309"/>
        <v/>
      </c>
      <c r="BI1533" s="62" t="str">
        <f t="shared" si="1309"/>
        <v/>
      </c>
      <c r="BJ1533" s="62" t="str">
        <f t="shared" si="1309"/>
        <v/>
      </c>
      <c r="BK1533" s="62" t="str">
        <f t="shared" si="1309"/>
        <v/>
      </c>
      <c r="BL1533" s="62" t="str">
        <f t="shared" si="1309"/>
        <v/>
      </c>
      <c r="BM1533" s="62" t="str">
        <f t="shared" si="1309"/>
        <v/>
      </c>
      <c r="BN1533" s="62" t="str">
        <f t="shared" si="1309"/>
        <v/>
      </c>
      <c r="BO1533" s="62" t="str">
        <f t="shared" si="1309"/>
        <v/>
      </c>
      <c r="BP1533" s="62" t="str">
        <f t="shared" si="1309"/>
        <v/>
      </c>
      <c r="BQ1533" s="62" t="str">
        <f t="shared" si="1309"/>
        <v/>
      </c>
      <c r="BR1533" s="62" t="str">
        <f t="shared" si="1309"/>
        <v/>
      </c>
      <c r="BS1533" s="62" t="str">
        <f t="shared" si="1309"/>
        <v/>
      </c>
      <c r="BT1533" s="62" t="str">
        <f t="shared" si="1309"/>
        <v/>
      </c>
      <c r="BU1533" s="62" t="str">
        <f t="shared" si="1309"/>
        <v/>
      </c>
      <c r="BV1533" s="62" t="str">
        <f t="shared" si="1309"/>
        <v/>
      </c>
      <c r="BW1533" s="62" t="str">
        <f t="shared" si="1309"/>
        <v/>
      </c>
      <c r="BX1533" s="62" t="str">
        <f t="shared" si="1309"/>
        <v/>
      </c>
      <c r="BY1533" s="62" t="str">
        <f t="shared" si="1309"/>
        <v/>
      </c>
      <c r="BZ1533" s="62" t="str">
        <f t="shared" si="1309"/>
        <v/>
      </c>
      <c r="CA1533" s="62" t="str">
        <f t="shared" si="1309"/>
        <v/>
      </c>
      <c r="CB1533" s="62" t="str">
        <f t="shared" si="1309"/>
        <v/>
      </c>
      <c r="CC1533" s="62" t="str">
        <f t="shared" si="1309"/>
        <v/>
      </c>
      <c r="CD1533" s="62" t="str">
        <f t="shared" si="1309"/>
        <v/>
      </c>
      <c r="CE1533" s="62" t="str">
        <f t="shared" si="1309"/>
        <v/>
      </c>
      <c r="CF1533" s="62" t="str">
        <f t="shared" si="1309"/>
        <v/>
      </c>
      <c r="CG1533" s="62" t="str">
        <f t="shared" si="1309"/>
        <v/>
      </c>
      <c r="CH1533" s="62" t="str">
        <f t="shared" si="1309"/>
        <v/>
      </c>
      <c r="CI1533" s="62" t="str">
        <f t="shared" si="1309"/>
        <v/>
      </c>
      <c r="CJ1533" s="62" t="str">
        <f t="shared" si="1309"/>
        <v/>
      </c>
      <c r="CK1533" s="62" t="str">
        <f t="shared" si="1309"/>
        <v/>
      </c>
      <c r="CL1533" s="62" t="str">
        <f t="shared" si="1309"/>
        <v/>
      </c>
      <c r="CM1533" s="62" t="str">
        <f t="shared" si="1309"/>
        <v/>
      </c>
      <c r="CN1533" s="62" t="str">
        <f t="shared" si="1309"/>
        <v/>
      </c>
      <c r="CO1533" s="62" t="str">
        <f t="shared" si="1309"/>
        <v/>
      </c>
      <c r="CP1533" s="62" t="str">
        <f t="shared" si="1309"/>
        <v/>
      </c>
      <c r="CQ1533" s="62" t="str">
        <f t="shared" si="1309"/>
        <v/>
      </c>
      <c r="CR1533" s="62" t="str">
        <f t="shared" ref="CR1533" si="1310">IF(OR(CQ1533="",CQ1533&lt;1),"",CQ1533+(CR1227-CQ1227))</f>
        <v/>
      </c>
    </row>
    <row r="1534" spans="1:96" x14ac:dyDescent="0.15">
      <c r="A1534" s="9">
        <f>入力シート!B310</f>
        <v>299</v>
      </c>
      <c r="B1534" s="9">
        <f>入力シート!C310</f>
        <v>0</v>
      </c>
      <c r="C1534" s="9">
        <f>入力シート!D310</f>
        <v>0</v>
      </c>
      <c r="AE1534" s="62" t="str">
        <f t="shared" si="1228"/>
        <v/>
      </c>
      <c r="AF1534" s="62" t="str">
        <f t="shared" ref="AF1534:CQ1534" si="1311">IF(OR(AE1534="",AE1534&lt;1),"",AE1534+(AF1228-AE1228))</f>
        <v/>
      </c>
      <c r="AG1534" s="62" t="str">
        <f t="shared" si="1311"/>
        <v/>
      </c>
      <c r="AH1534" s="62" t="str">
        <f t="shared" si="1311"/>
        <v/>
      </c>
      <c r="AI1534" s="62" t="str">
        <f t="shared" si="1311"/>
        <v/>
      </c>
      <c r="AJ1534" s="62" t="str">
        <f t="shared" si="1311"/>
        <v/>
      </c>
      <c r="AK1534" s="62" t="str">
        <f t="shared" si="1311"/>
        <v/>
      </c>
      <c r="AL1534" s="62" t="str">
        <f t="shared" si="1311"/>
        <v/>
      </c>
      <c r="AM1534" s="62" t="str">
        <f t="shared" si="1311"/>
        <v/>
      </c>
      <c r="AN1534" s="62" t="str">
        <f t="shared" si="1311"/>
        <v/>
      </c>
      <c r="AO1534" s="62" t="str">
        <f t="shared" si="1311"/>
        <v/>
      </c>
      <c r="AP1534" s="62" t="str">
        <f t="shared" si="1311"/>
        <v/>
      </c>
      <c r="AQ1534" s="62" t="str">
        <f t="shared" si="1311"/>
        <v/>
      </c>
      <c r="AR1534" s="62" t="str">
        <f t="shared" si="1311"/>
        <v/>
      </c>
      <c r="AS1534" s="62" t="str">
        <f t="shared" si="1311"/>
        <v/>
      </c>
      <c r="AT1534" s="62" t="str">
        <f t="shared" si="1311"/>
        <v/>
      </c>
      <c r="AU1534" s="62" t="str">
        <f t="shared" si="1311"/>
        <v/>
      </c>
      <c r="AV1534" s="62" t="str">
        <f t="shared" si="1311"/>
        <v/>
      </c>
      <c r="AW1534" s="62" t="str">
        <f t="shared" si="1311"/>
        <v/>
      </c>
      <c r="AX1534" s="62" t="str">
        <f t="shared" si="1311"/>
        <v/>
      </c>
      <c r="AY1534" s="62" t="str">
        <f t="shared" si="1311"/>
        <v/>
      </c>
      <c r="AZ1534" s="62" t="str">
        <f t="shared" si="1311"/>
        <v/>
      </c>
      <c r="BA1534" s="62" t="str">
        <f t="shared" si="1311"/>
        <v/>
      </c>
      <c r="BB1534" s="62" t="str">
        <f t="shared" si="1311"/>
        <v/>
      </c>
      <c r="BC1534" s="62" t="str">
        <f t="shared" si="1311"/>
        <v/>
      </c>
      <c r="BD1534" s="62" t="str">
        <f t="shared" si="1311"/>
        <v/>
      </c>
      <c r="BE1534" s="62" t="str">
        <f t="shared" si="1311"/>
        <v/>
      </c>
      <c r="BF1534" s="62" t="str">
        <f t="shared" si="1311"/>
        <v/>
      </c>
      <c r="BG1534" s="62" t="str">
        <f t="shared" si="1311"/>
        <v/>
      </c>
      <c r="BH1534" s="62" t="str">
        <f t="shared" si="1311"/>
        <v/>
      </c>
      <c r="BI1534" s="62" t="str">
        <f t="shared" si="1311"/>
        <v/>
      </c>
      <c r="BJ1534" s="62" t="str">
        <f t="shared" si="1311"/>
        <v/>
      </c>
      <c r="BK1534" s="62" t="str">
        <f t="shared" si="1311"/>
        <v/>
      </c>
      <c r="BL1534" s="62" t="str">
        <f t="shared" si="1311"/>
        <v/>
      </c>
      <c r="BM1534" s="62" t="str">
        <f t="shared" si="1311"/>
        <v/>
      </c>
      <c r="BN1534" s="62" t="str">
        <f t="shared" si="1311"/>
        <v/>
      </c>
      <c r="BO1534" s="62" t="str">
        <f t="shared" si="1311"/>
        <v/>
      </c>
      <c r="BP1534" s="62" t="str">
        <f t="shared" si="1311"/>
        <v/>
      </c>
      <c r="BQ1534" s="62" t="str">
        <f t="shared" si="1311"/>
        <v/>
      </c>
      <c r="BR1534" s="62" t="str">
        <f t="shared" si="1311"/>
        <v/>
      </c>
      <c r="BS1534" s="62" t="str">
        <f t="shared" si="1311"/>
        <v/>
      </c>
      <c r="BT1534" s="62" t="str">
        <f t="shared" si="1311"/>
        <v/>
      </c>
      <c r="BU1534" s="62" t="str">
        <f t="shared" si="1311"/>
        <v/>
      </c>
      <c r="BV1534" s="62" t="str">
        <f t="shared" si="1311"/>
        <v/>
      </c>
      <c r="BW1534" s="62" t="str">
        <f t="shared" si="1311"/>
        <v/>
      </c>
      <c r="BX1534" s="62" t="str">
        <f t="shared" si="1311"/>
        <v/>
      </c>
      <c r="BY1534" s="62" t="str">
        <f t="shared" si="1311"/>
        <v/>
      </c>
      <c r="BZ1534" s="62" t="str">
        <f t="shared" si="1311"/>
        <v/>
      </c>
      <c r="CA1534" s="62" t="str">
        <f t="shared" si="1311"/>
        <v/>
      </c>
      <c r="CB1534" s="62" t="str">
        <f t="shared" si="1311"/>
        <v/>
      </c>
      <c r="CC1534" s="62" t="str">
        <f t="shared" si="1311"/>
        <v/>
      </c>
      <c r="CD1534" s="62" t="str">
        <f t="shared" si="1311"/>
        <v/>
      </c>
      <c r="CE1534" s="62" t="str">
        <f t="shared" si="1311"/>
        <v/>
      </c>
      <c r="CF1534" s="62" t="str">
        <f t="shared" si="1311"/>
        <v/>
      </c>
      <c r="CG1534" s="62" t="str">
        <f t="shared" si="1311"/>
        <v/>
      </c>
      <c r="CH1534" s="62" t="str">
        <f t="shared" si="1311"/>
        <v/>
      </c>
      <c r="CI1534" s="62" t="str">
        <f t="shared" si="1311"/>
        <v/>
      </c>
      <c r="CJ1534" s="62" t="str">
        <f t="shared" si="1311"/>
        <v/>
      </c>
      <c r="CK1534" s="62" t="str">
        <f t="shared" si="1311"/>
        <v/>
      </c>
      <c r="CL1534" s="62" t="str">
        <f t="shared" si="1311"/>
        <v/>
      </c>
      <c r="CM1534" s="62" t="str">
        <f t="shared" si="1311"/>
        <v/>
      </c>
      <c r="CN1534" s="62" t="str">
        <f t="shared" si="1311"/>
        <v/>
      </c>
      <c r="CO1534" s="62" t="str">
        <f t="shared" si="1311"/>
        <v/>
      </c>
      <c r="CP1534" s="62" t="str">
        <f t="shared" si="1311"/>
        <v/>
      </c>
      <c r="CQ1534" s="62" t="str">
        <f t="shared" si="1311"/>
        <v/>
      </c>
      <c r="CR1534" s="62" t="str">
        <f t="shared" ref="CR1534" si="1312">IF(OR(CQ1534="",CQ1534&lt;1),"",CQ1534+(CR1228-CQ1228))</f>
        <v/>
      </c>
    </row>
    <row r="1535" spans="1:96" x14ac:dyDescent="0.15">
      <c r="A1535" s="9">
        <f>入力シート!B311</f>
        <v>300</v>
      </c>
      <c r="B1535" s="9">
        <f>入力シート!C311</f>
        <v>0</v>
      </c>
      <c r="C1535" s="9">
        <f>入力シート!D311</f>
        <v>0</v>
      </c>
      <c r="AE1535" s="62" t="str">
        <f t="shared" si="1228"/>
        <v/>
      </c>
      <c r="AF1535" s="62" t="str">
        <f t="shared" ref="AF1535:CQ1535" si="1313">IF(OR(AE1535="",AE1535&lt;1),"",AE1535+(AF1229-AE1229))</f>
        <v/>
      </c>
      <c r="AG1535" s="62" t="str">
        <f t="shared" si="1313"/>
        <v/>
      </c>
      <c r="AH1535" s="62" t="str">
        <f t="shared" si="1313"/>
        <v/>
      </c>
      <c r="AI1535" s="62" t="str">
        <f t="shared" si="1313"/>
        <v/>
      </c>
      <c r="AJ1535" s="62" t="str">
        <f t="shared" si="1313"/>
        <v/>
      </c>
      <c r="AK1535" s="62" t="str">
        <f t="shared" si="1313"/>
        <v/>
      </c>
      <c r="AL1535" s="62" t="str">
        <f t="shared" si="1313"/>
        <v/>
      </c>
      <c r="AM1535" s="62" t="str">
        <f t="shared" si="1313"/>
        <v/>
      </c>
      <c r="AN1535" s="62" t="str">
        <f t="shared" si="1313"/>
        <v/>
      </c>
      <c r="AO1535" s="62" t="str">
        <f t="shared" si="1313"/>
        <v/>
      </c>
      <c r="AP1535" s="62" t="str">
        <f t="shared" si="1313"/>
        <v/>
      </c>
      <c r="AQ1535" s="62" t="str">
        <f t="shared" si="1313"/>
        <v/>
      </c>
      <c r="AR1535" s="62" t="str">
        <f t="shared" si="1313"/>
        <v/>
      </c>
      <c r="AS1535" s="62" t="str">
        <f t="shared" si="1313"/>
        <v/>
      </c>
      <c r="AT1535" s="62" t="str">
        <f t="shared" si="1313"/>
        <v/>
      </c>
      <c r="AU1535" s="62" t="str">
        <f t="shared" si="1313"/>
        <v/>
      </c>
      <c r="AV1535" s="62" t="str">
        <f t="shared" si="1313"/>
        <v/>
      </c>
      <c r="AW1535" s="62" t="str">
        <f t="shared" si="1313"/>
        <v/>
      </c>
      <c r="AX1535" s="62" t="str">
        <f t="shared" si="1313"/>
        <v/>
      </c>
      <c r="AY1535" s="62" t="str">
        <f t="shared" si="1313"/>
        <v/>
      </c>
      <c r="AZ1535" s="62" t="str">
        <f t="shared" si="1313"/>
        <v/>
      </c>
      <c r="BA1535" s="62" t="str">
        <f t="shared" si="1313"/>
        <v/>
      </c>
      <c r="BB1535" s="62" t="str">
        <f t="shared" si="1313"/>
        <v/>
      </c>
      <c r="BC1535" s="62" t="str">
        <f t="shared" si="1313"/>
        <v/>
      </c>
      <c r="BD1535" s="62" t="str">
        <f t="shared" si="1313"/>
        <v/>
      </c>
      <c r="BE1535" s="62" t="str">
        <f t="shared" si="1313"/>
        <v/>
      </c>
      <c r="BF1535" s="62" t="str">
        <f t="shared" si="1313"/>
        <v/>
      </c>
      <c r="BG1535" s="62" t="str">
        <f t="shared" si="1313"/>
        <v/>
      </c>
      <c r="BH1535" s="62" t="str">
        <f t="shared" si="1313"/>
        <v/>
      </c>
      <c r="BI1535" s="62" t="str">
        <f t="shared" si="1313"/>
        <v/>
      </c>
      <c r="BJ1535" s="62" t="str">
        <f t="shared" si="1313"/>
        <v/>
      </c>
      <c r="BK1535" s="62" t="str">
        <f t="shared" si="1313"/>
        <v/>
      </c>
      <c r="BL1535" s="62" t="str">
        <f t="shared" si="1313"/>
        <v/>
      </c>
      <c r="BM1535" s="62" t="str">
        <f t="shared" si="1313"/>
        <v/>
      </c>
      <c r="BN1535" s="62" t="str">
        <f t="shared" si="1313"/>
        <v/>
      </c>
      <c r="BO1535" s="62" t="str">
        <f t="shared" si="1313"/>
        <v/>
      </c>
      <c r="BP1535" s="62" t="str">
        <f t="shared" si="1313"/>
        <v/>
      </c>
      <c r="BQ1535" s="62" t="str">
        <f t="shared" si="1313"/>
        <v/>
      </c>
      <c r="BR1535" s="62" t="str">
        <f t="shared" si="1313"/>
        <v/>
      </c>
      <c r="BS1535" s="62" t="str">
        <f t="shared" si="1313"/>
        <v/>
      </c>
      <c r="BT1535" s="62" t="str">
        <f t="shared" si="1313"/>
        <v/>
      </c>
      <c r="BU1535" s="62" t="str">
        <f t="shared" si="1313"/>
        <v/>
      </c>
      <c r="BV1535" s="62" t="str">
        <f t="shared" si="1313"/>
        <v/>
      </c>
      <c r="BW1535" s="62" t="str">
        <f t="shared" si="1313"/>
        <v/>
      </c>
      <c r="BX1535" s="62" t="str">
        <f t="shared" si="1313"/>
        <v/>
      </c>
      <c r="BY1535" s="62" t="str">
        <f t="shared" si="1313"/>
        <v/>
      </c>
      <c r="BZ1535" s="62" t="str">
        <f t="shared" si="1313"/>
        <v/>
      </c>
      <c r="CA1535" s="62" t="str">
        <f t="shared" si="1313"/>
        <v/>
      </c>
      <c r="CB1535" s="62" t="str">
        <f t="shared" si="1313"/>
        <v/>
      </c>
      <c r="CC1535" s="62" t="str">
        <f t="shared" si="1313"/>
        <v/>
      </c>
      <c r="CD1535" s="62" t="str">
        <f t="shared" si="1313"/>
        <v/>
      </c>
      <c r="CE1535" s="62" t="str">
        <f t="shared" si="1313"/>
        <v/>
      </c>
      <c r="CF1535" s="62" t="str">
        <f t="shared" si="1313"/>
        <v/>
      </c>
      <c r="CG1535" s="62" t="str">
        <f t="shared" si="1313"/>
        <v/>
      </c>
      <c r="CH1535" s="62" t="str">
        <f t="shared" si="1313"/>
        <v/>
      </c>
      <c r="CI1535" s="62" t="str">
        <f t="shared" si="1313"/>
        <v/>
      </c>
      <c r="CJ1535" s="62" t="str">
        <f t="shared" si="1313"/>
        <v/>
      </c>
      <c r="CK1535" s="62" t="str">
        <f t="shared" si="1313"/>
        <v/>
      </c>
      <c r="CL1535" s="62" t="str">
        <f t="shared" si="1313"/>
        <v/>
      </c>
      <c r="CM1535" s="62" t="str">
        <f t="shared" si="1313"/>
        <v/>
      </c>
      <c r="CN1535" s="62" t="str">
        <f t="shared" si="1313"/>
        <v/>
      </c>
      <c r="CO1535" s="62" t="str">
        <f t="shared" si="1313"/>
        <v/>
      </c>
      <c r="CP1535" s="62" t="str">
        <f t="shared" si="1313"/>
        <v/>
      </c>
      <c r="CQ1535" s="62" t="str">
        <f t="shared" si="1313"/>
        <v/>
      </c>
      <c r="CR1535" s="62" t="str">
        <f t="shared" ref="CR1535" si="1314">IF(OR(CQ1535="",CQ1535&lt;1),"",CQ1535+(CR1229-CQ1229))</f>
        <v/>
      </c>
    </row>
  </sheetData>
  <sheetProtection selectLockedCells="1" selectUnlockedCells="1"/>
  <mergeCells count="2">
    <mergeCell ref="AK14:AN14"/>
    <mergeCell ref="R16:V16"/>
  </mergeCells>
  <phoneticPr fontId="18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Y922"/>
  <sheetViews>
    <sheetView zoomScale="120" zoomScaleNormal="120" workbookViewId="0">
      <pane xSplit="2" ySplit="14" topLeftCell="C827" activePane="bottomRight" state="frozen"/>
      <selection pane="topRight" activeCell="C1" sqref="C1"/>
      <selection pane="bottomLeft" activeCell="A15" sqref="A15"/>
      <selection pane="bottomRight" activeCell="E618" sqref="E618"/>
    </sheetView>
  </sheetViews>
  <sheetFormatPr defaultRowHeight="13.5" x14ac:dyDescent="0.15"/>
  <cols>
    <col min="1" max="1" width="7.875" style="9" customWidth="1"/>
    <col min="2" max="9" width="6.625" style="9" customWidth="1"/>
    <col min="10" max="11" width="8.375" style="9" customWidth="1"/>
    <col min="12" max="13" width="4.75" style="9" customWidth="1"/>
    <col min="14" max="14" width="5.875" style="9" customWidth="1"/>
    <col min="15" max="16" width="4.75" style="9" customWidth="1"/>
    <col min="17" max="17" width="6.875" style="9" customWidth="1"/>
    <col min="18" max="19" width="4.75" style="9" customWidth="1"/>
    <col min="20" max="20" width="6.375" style="9" customWidth="1"/>
    <col min="21" max="77" width="4.75" style="9" customWidth="1"/>
    <col min="78" max="84" width="4.25" style="9" customWidth="1"/>
    <col min="85" max="16384" width="9" style="9"/>
  </cols>
  <sheetData>
    <row r="1" spans="1:77" ht="19.5" customHeight="1" x14ac:dyDescent="0.15">
      <c r="A1" s="31" t="s">
        <v>4</v>
      </c>
      <c r="B1" s="9">
        <f>計算シート!C1</f>
        <v>28</v>
      </c>
      <c r="C1" s="9" t="s">
        <v>7</v>
      </c>
      <c r="N1" s="46" t="s">
        <v>37</v>
      </c>
      <c r="O1" s="9" t="s">
        <v>38</v>
      </c>
      <c r="Q1" s="46" t="s">
        <v>73</v>
      </c>
      <c r="R1" s="9" t="s">
        <v>38</v>
      </c>
      <c r="U1" s="35"/>
    </row>
    <row r="2" spans="1:77" ht="19.5" customHeight="1" x14ac:dyDescent="0.15">
      <c r="A2" s="31" t="s">
        <v>11</v>
      </c>
      <c r="B2" s="9">
        <f>計算シート!C2</f>
        <v>0.04</v>
      </c>
      <c r="C2" s="9" t="s">
        <v>10</v>
      </c>
      <c r="N2" s="31" t="s">
        <v>0</v>
      </c>
      <c r="O2" s="9">
        <v>0.99048599999999998</v>
      </c>
      <c r="Q2" s="31" t="s">
        <v>36</v>
      </c>
      <c r="R2" s="9">
        <v>-1.3828780000000001</v>
      </c>
    </row>
    <row r="3" spans="1:77" ht="19.5" customHeight="1" x14ac:dyDescent="0.15">
      <c r="A3" s="36" t="s">
        <v>13</v>
      </c>
      <c r="B3" s="9">
        <f>計算シート!C3</f>
        <v>4</v>
      </c>
      <c r="C3" s="9" t="s">
        <v>12</v>
      </c>
      <c r="N3" s="31" t="s">
        <v>35</v>
      </c>
      <c r="O3" s="9">
        <v>-0.21024499999999999</v>
      </c>
      <c r="Q3" s="31" t="s">
        <v>74</v>
      </c>
      <c r="R3" s="9">
        <v>0.59762999999999999</v>
      </c>
    </row>
    <row r="4" spans="1:77" ht="19.5" customHeight="1" x14ac:dyDescent="0.15">
      <c r="A4" s="31" t="s">
        <v>14</v>
      </c>
      <c r="B4" s="9">
        <f ca="1">計算シート!C4</f>
        <v>22.675000000000001</v>
      </c>
      <c r="C4" s="9" t="s">
        <v>15</v>
      </c>
      <c r="Q4" s="31" t="s">
        <v>75</v>
      </c>
      <c r="R4" s="9">
        <v>0.24950600000000001</v>
      </c>
    </row>
    <row r="5" spans="1:77" ht="19.5" customHeight="1" x14ac:dyDescent="0.15">
      <c r="A5" s="31" t="s">
        <v>16</v>
      </c>
      <c r="B5" s="40">
        <f ca="1">計算シート!C5</f>
        <v>26.781276752073424</v>
      </c>
      <c r="C5" s="40"/>
      <c r="D5" s="40"/>
      <c r="E5" s="40"/>
      <c r="F5" s="40"/>
      <c r="G5" s="40"/>
      <c r="H5" s="40"/>
      <c r="I5" s="40"/>
      <c r="J5" s="40"/>
      <c r="K5" s="40"/>
      <c r="L5" s="38"/>
      <c r="Q5" s="31" t="s">
        <v>76</v>
      </c>
      <c r="R5" s="9">
        <v>-2.6370999999999999E-2</v>
      </c>
      <c r="U5" s="40"/>
      <c r="X5" s="40"/>
    </row>
    <row r="6" spans="1:77" ht="19.5" customHeight="1" x14ac:dyDescent="0.15">
      <c r="A6" s="31" t="s">
        <v>33</v>
      </c>
      <c r="B6" s="40">
        <f>計算シート!C6</f>
        <v>18.747046850973206</v>
      </c>
      <c r="C6" s="40"/>
      <c r="D6" s="40"/>
      <c r="E6" s="40"/>
      <c r="F6" s="40"/>
      <c r="G6" s="40"/>
      <c r="H6" s="40"/>
      <c r="I6" s="40"/>
      <c r="J6" s="40"/>
      <c r="K6" s="40"/>
    </row>
    <row r="8" spans="1:77" x14ac:dyDescent="0.15">
      <c r="A8" s="40" t="s">
        <v>32</v>
      </c>
    </row>
    <row r="9" spans="1:77" x14ac:dyDescent="0.15">
      <c r="A9" s="40"/>
    </row>
    <row r="10" spans="1:77" ht="15" customHeight="1" x14ac:dyDescent="0.15">
      <c r="B10" s="36" t="s">
        <v>31</v>
      </c>
      <c r="C10" s="32"/>
      <c r="D10" s="32"/>
      <c r="E10" s="32"/>
      <c r="F10" s="32"/>
      <c r="G10" s="32"/>
      <c r="H10" s="32"/>
      <c r="I10" s="32"/>
      <c r="J10" s="32"/>
      <c r="K10" s="32"/>
      <c r="L10" s="9">
        <f>入力シート!D2</f>
        <v>28</v>
      </c>
      <c r="M10" s="9">
        <f>L10+1</f>
        <v>29</v>
      </c>
      <c r="N10" s="9">
        <f t="shared" ref="N10:BY10" si="0">M10+1</f>
        <v>30</v>
      </c>
      <c r="O10" s="9">
        <f t="shared" si="0"/>
        <v>31</v>
      </c>
      <c r="P10" s="9">
        <f t="shared" si="0"/>
        <v>32</v>
      </c>
      <c r="Q10" s="9">
        <f t="shared" si="0"/>
        <v>33</v>
      </c>
      <c r="R10" s="9">
        <f t="shared" si="0"/>
        <v>34</v>
      </c>
      <c r="S10" s="9">
        <f t="shared" si="0"/>
        <v>35</v>
      </c>
      <c r="T10" s="9">
        <f t="shared" si="0"/>
        <v>36</v>
      </c>
      <c r="U10" s="9">
        <f t="shared" si="0"/>
        <v>37</v>
      </c>
      <c r="V10" s="9">
        <f t="shared" si="0"/>
        <v>38</v>
      </c>
      <c r="W10" s="9">
        <f t="shared" si="0"/>
        <v>39</v>
      </c>
      <c r="X10" s="9">
        <f t="shared" si="0"/>
        <v>40</v>
      </c>
      <c r="Y10" s="9">
        <f t="shared" si="0"/>
        <v>41</v>
      </c>
      <c r="Z10" s="9">
        <f t="shared" si="0"/>
        <v>42</v>
      </c>
      <c r="AA10" s="9">
        <f t="shared" si="0"/>
        <v>43</v>
      </c>
      <c r="AB10" s="9">
        <f t="shared" si="0"/>
        <v>44</v>
      </c>
      <c r="AC10" s="9">
        <f t="shared" si="0"/>
        <v>45</v>
      </c>
      <c r="AD10" s="9">
        <f t="shared" si="0"/>
        <v>46</v>
      </c>
      <c r="AE10" s="9">
        <f t="shared" si="0"/>
        <v>47</v>
      </c>
      <c r="AF10" s="9">
        <f t="shared" si="0"/>
        <v>48</v>
      </c>
      <c r="AG10" s="9">
        <f t="shared" si="0"/>
        <v>49</v>
      </c>
      <c r="AH10" s="9">
        <f t="shared" si="0"/>
        <v>50</v>
      </c>
      <c r="AI10" s="9">
        <f t="shared" si="0"/>
        <v>51</v>
      </c>
      <c r="AJ10" s="9">
        <f t="shared" si="0"/>
        <v>52</v>
      </c>
      <c r="AK10" s="9">
        <f t="shared" si="0"/>
        <v>53</v>
      </c>
      <c r="AL10" s="9">
        <f t="shared" si="0"/>
        <v>54</v>
      </c>
      <c r="AM10" s="9">
        <f t="shared" si="0"/>
        <v>55</v>
      </c>
      <c r="AN10" s="9">
        <f t="shared" si="0"/>
        <v>56</v>
      </c>
      <c r="AO10" s="9">
        <f t="shared" si="0"/>
        <v>57</v>
      </c>
      <c r="AP10" s="9">
        <f t="shared" si="0"/>
        <v>58</v>
      </c>
      <c r="AQ10" s="9">
        <f t="shared" si="0"/>
        <v>59</v>
      </c>
      <c r="AR10" s="9">
        <f t="shared" si="0"/>
        <v>60</v>
      </c>
      <c r="AS10" s="9">
        <f t="shared" si="0"/>
        <v>61</v>
      </c>
      <c r="AT10" s="9">
        <f t="shared" si="0"/>
        <v>62</v>
      </c>
      <c r="AU10" s="9">
        <f t="shared" si="0"/>
        <v>63</v>
      </c>
      <c r="AV10" s="9">
        <f t="shared" si="0"/>
        <v>64</v>
      </c>
      <c r="AW10" s="9">
        <f t="shared" si="0"/>
        <v>65</v>
      </c>
      <c r="AX10" s="9">
        <f t="shared" si="0"/>
        <v>66</v>
      </c>
      <c r="AY10" s="9">
        <f t="shared" si="0"/>
        <v>67</v>
      </c>
      <c r="AZ10" s="9">
        <f t="shared" si="0"/>
        <v>68</v>
      </c>
      <c r="BA10" s="9">
        <f t="shared" si="0"/>
        <v>69</v>
      </c>
      <c r="BB10" s="9">
        <f t="shared" si="0"/>
        <v>70</v>
      </c>
      <c r="BC10" s="9">
        <f t="shared" si="0"/>
        <v>71</v>
      </c>
      <c r="BD10" s="9">
        <f t="shared" si="0"/>
        <v>72</v>
      </c>
      <c r="BE10" s="9">
        <f t="shared" si="0"/>
        <v>73</v>
      </c>
      <c r="BF10" s="9">
        <f t="shared" si="0"/>
        <v>74</v>
      </c>
      <c r="BG10" s="9">
        <f t="shared" si="0"/>
        <v>75</v>
      </c>
      <c r="BH10" s="9">
        <f t="shared" si="0"/>
        <v>76</v>
      </c>
      <c r="BI10" s="9">
        <f t="shared" si="0"/>
        <v>77</v>
      </c>
      <c r="BJ10" s="9">
        <f t="shared" si="0"/>
        <v>78</v>
      </c>
      <c r="BK10" s="9">
        <f t="shared" si="0"/>
        <v>79</v>
      </c>
      <c r="BL10" s="9">
        <f t="shared" si="0"/>
        <v>80</v>
      </c>
      <c r="BM10" s="9">
        <f t="shared" si="0"/>
        <v>81</v>
      </c>
      <c r="BN10" s="9">
        <f t="shared" si="0"/>
        <v>82</v>
      </c>
      <c r="BO10" s="9">
        <f t="shared" si="0"/>
        <v>83</v>
      </c>
      <c r="BP10" s="9">
        <f t="shared" si="0"/>
        <v>84</v>
      </c>
      <c r="BQ10" s="9">
        <f t="shared" si="0"/>
        <v>85</v>
      </c>
      <c r="BR10" s="9">
        <f t="shared" si="0"/>
        <v>86</v>
      </c>
      <c r="BS10" s="9">
        <f t="shared" si="0"/>
        <v>87</v>
      </c>
      <c r="BT10" s="9">
        <f t="shared" si="0"/>
        <v>88</v>
      </c>
      <c r="BU10" s="9">
        <f t="shared" si="0"/>
        <v>89</v>
      </c>
      <c r="BV10" s="9">
        <f t="shared" si="0"/>
        <v>90</v>
      </c>
      <c r="BW10" s="9">
        <f t="shared" si="0"/>
        <v>91</v>
      </c>
      <c r="BX10" s="9">
        <f t="shared" si="0"/>
        <v>92</v>
      </c>
      <c r="BY10" s="9">
        <f t="shared" si="0"/>
        <v>93</v>
      </c>
    </row>
    <row r="11" spans="1:77" ht="15" customHeight="1" x14ac:dyDescent="0.15">
      <c r="B11" s="36" t="s">
        <v>43</v>
      </c>
      <c r="C11" s="39"/>
      <c r="D11" s="39"/>
      <c r="E11" s="39"/>
      <c r="F11" s="39"/>
      <c r="G11" s="39"/>
      <c r="H11" s="39"/>
      <c r="I11" s="39"/>
      <c r="J11" s="39"/>
      <c r="K11" s="39"/>
      <c r="L11" s="9">
        <v>0</v>
      </c>
      <c r="M11" s="9">
        <f>C11+1</f>
        <v>1</v>
      </c>
      <c r="N11" s="9">
        <f t="shared" ref="N11:BY11" si="1">M11+1</f>
        <v>2</v>
      </c>
      <c r="O11" s="9">
        <f t="shared" si="1"/>
        <v>3</v>
      </c>
      <c r="P11" s="9">
        <f t="shared" si="1"/>
        <v>4</v>
      </c>
      <c r="Q11" s="9">
        <f t="shared" si="1"/>
        <v>5</v>
      </c>
      <c r="R11" s="9">
        <f t="shared" si="1"/>
        <v>6</v>
      </c>
      <c r="S11" s="9">
        <f t="shared" si="1"/>
        <v>7</v>
      </c>
      <c r="T11" s="9">
        <f t="shared" si="1"/>
        <v>8</v>
      </c>
      <c r="U11" s="9">
        <f t="shared" si="1"/>
        <v>9</v>
      </c>
      <c r="V11" s="9">
        <f t="shared" si="1"/>
        <v>10</v>
      </c>
      <c r="W11" s="9">
        <f t="shared" si="1"/>
        <v>11</v>
      </c>
      <c r="X11" s="9">
        <f t="shared" si="1"/>
        <v>12</v>
      </c>
      <c r="Y11" s="9">
        <f t="shared" si="1"/>
        <v>13</v>
      </c>
      <c r="Z11" s="9">
        <f t="shared" si="1"/>
        <v>14</v>
      </c>
      <c r="AA11" s="9">
        <f t="shared" si="1"/>
        <v>15</v>
      </c>
      <c r="AB11" s="9">
        <f t="shared" si="1"/>
        <v>16</v>
      </c>
      <c r="AC11" s="9">
        <f t="shared" si="1"/>
        <v>17</v>
      </c>
      <c r="AD11" s="9">
        <f t="shared" si="1"/>
        <v>18</v>
      </c>
      <c r="AE11" s="9">
        <f t="shared" si="1"/>
        <v>19</v>
      </c>
      <c r="AF11" s="9">
        <f t="shared" si="1"/>
        <v>20</v>
      </c>
      <c r="AG11" s="9">
        <f t="shared" si="1"/>
        <v>21</v>
      </c>
      <c r="AH11" s="9">
        <f t="shared" si="1"/>
        <v>22</v>
      </c>
      <c r="AI11" s="9">
        <f t="shared" si="1"/>
        <v>23</v>
      </c>
      <c r="AJ11" s="9">
        <f t="shared" si="1"/>
        <v>24</v>
      </c>
      <c r="AK11" s="9">
        <f t="shared" si="1"/>
        <v>25</v>
      </c>
      <c r="AL11" s="9">
        <f t="shared" si="1"/>
        <v>26</v>
      </c>
      <c r="AM11" s="9">
        <f t="shared" si="1"/>
        <v>27</v>
      </c>
      <c r="AN11" s="9">
        <f t="shared" si="1"/>
        <v>28</v>
      </c>
      <c r="AO11" s="9">
        <f t="shared" si="1"/>
        <v>29</v>
      </c>
      <c r="AP11" s="9">
        <f t="shared" si="1"/>
        <v>30</v>
      </c>
      <c r="AQ11" s="9">
        <f t="shared" si="1"/>
        <v>31</v>
      </c>
      <c r="AR11" s="9">
        <f t="shared" si="1"/>
        <v>32</v>
      </c>
      <c r="AS11" s="9">
        <f t="shared" si="1"/>
        <v>33</v>
      </c>
      <c r="AT11" s="9">
        <f t="shared" si="1"/>
        <v>34</v>
      </c>
      <c r="AU11" s="9">
        <f t="shared" si="1"/>
        <v>35</v>
      </c>
      <c r="AV11" s="9">
        <f t="shared" si="1"/>
        <v>36</v>
      </c>
      <c r="AW11" s="9">
        <f t="shared" si="1"/>
        <v>37</v>
      </c>
      <c r="AX11" s="9">
        <f t="shared" si="1"/>
        <v>38</v>
      </c>
      <c r="AY11" s="9">
        <f t="shared" si="1"/>
        <v>39</v>
      </c>
      <c r="AZ11" s="9">
        <f t="shared" si="1"/>
        <v>40</v>
      </c>
      <c r="BA11" s="9">
        <f t="shared" si="1"/>
        <v>41</v>
      </c>
      <c r="BB11" s="9">
        <f t="shared" si="1"/>
        <v>42</v>
      </c>
      <c r="BC11" s="9">
        <f t="shared" si="1"/>
        <v>43</v>
      </c>
      <c r="BD11" s="9">
        <f t="shared" si="1"/>
        <v>44</v>
      </c>
      <c r="BE11" s="9">
        <f t="shared" si="1"/>
        <v>45</v>
      </c>
      <c r="BF11" s="9">
        <f t="shared" si="1"/>
        <v>46</v>
      </c>
      <c r="BG11" s="9">
        <f t="shared" si="1"/>
        <v>47</v>
      </c>
      <c r="BH11" s="9">
        <f t="shared" si="1"/>
        <v>48</v>
      </c>
      <c r="BI11" s="9">
        <f t="shared" si="1"/>
        <v>49</v>
      </c>
      <c r="BJ11" s="9">
        <f t="shared" si="1"/>
        <v>50</v>
      </c>
      <c r="BK11" s="9">
        <f t="shared" si="1"/>
        <v>51</v>
      </c>
      <c r="BL11" s="9">
        <f t="shared" si="1"/>
        <v>52</v>
      </c>
      <c r="BM11" s="9">
        <f t="shared" si="1"/>
        <v>53</v>
      </c>
      <c r="BN11" s="9">
        <f t="shared" si="1"/>
        <v>54</v>
      </c>
      <c r="BO11" s="9">
        <f t="shared" si="1"/>
        <v>55</v>
      </c>
      <c r="BP11" s="9">
        <f t="shared" si="1"/>
        <v>56</v>
      </c>
      <c r="BQ11" s="9">
        <f t="shared" si="1"/>
        <v>57</v>
      </c>
      <c r="BR11" s="9">
        <f t="shared" si="1"/>
        <v>58</v>
      </c>
      <c r="BS11" s="9">
        <f t="shared" si="1"/>
        <v>59</v>
      </c>
      <c r="BT11" s="9">
        <f t="shared" si="1"/>
        <v>60</v>
      </c>
      <c r="BU11" s="9">
        <f t="shared" si="1"/>
        <v>61</v>
      </c>
      <c r="BV11" s="9">
        <f t="shared" si="1"/>
        <v>62</v>
      </c>
      <c r="BW11" s="9">
        <f t="shared" si="1"/>
        <v>63</v>
      </c>
      <c r="BX11" s="9">
        <f t="shared" si="1"/>
        <v>64</v>
      </c>
      <c r="BY11" s="9">
        <f t="shared" si="1"/>
        <v>65</v>
      </c>
    </row>
    <row r="12" spans="1:77" ht="15" customHeight="1" x14ac:dyDescent="0.15">
      <c r="B12" s="36" t="s">
        <v>44</v>
      </c>
      <c r="C12" s="39"/>
      <c r="D12" s="39"/>
      <c r="E12" s="39"/>
      <c r="F12" s="39"/>
      <c r="G12" s="39"/>
      <c r="H12" s="39"/>
      <c r="I12" s="39"/>
      <c r="J12" s="39"/>
      <c r="K12" s="39"/>
      <c r="L12" s="68">
        <f>(26.763*((1-0.9752*EXP(-0.0468*L10))^1.1664))</f>
        <v>18.747046850973206</v>
      </c>
      <c r="M12" s="68">
        <f t="shared" ref="M12:BX12" si="2">(26.763*((1-0.9752*EXP(-0.0468*M10))^1.1664))</f>
        <v>19.10434468106013</v>
      </c>
      <c r="N12" s="68">
        <f t="shared" si="2"/>
        <v>19.446197750152905</v>
      </c>
      <c r="O12" s="68">
        <f t="shared" si="2"/>
        <v>19.773222320838016</v>
      </c>
      <c r="P12" s="68">
        <f t="shared" si="2"/>
        <v>20.086016090864337</v>
      </c>
      <c r="Q12" s="68">
        <f t="shared" si="2"/>
        <v>20.385157927811779</v>
      </c>
      <c r="R12" s="68">
        <f t="shared" si="2"/>
        <v>20.671207759126435</v>
      </c>
      <c r="S12" s="68">
        <f t="shared" si="2"/>
        <v>20.944706589645193</v>
      </c>
      <c r="T12" s="68">
        <f t="shared" si="2"/>
        <v>21.206176623426504</v>
      </c>
      <c r="U12" s="68">
        <f t="shared" si="2"/>
        <v>21.456121470547867</v>
      </c>
      <c r="V12" s="68">
        <f t="shared" si="2"/>
        <v>21.695026422694802</v>
      </c>
      <c r="W12" s="68">
        <f t="shared" si="2"/>
        <v>21.923358783983989</v>
      </c>
      <c r="X12" s="68">
        <f t="shared" si="2"/>
        <v>22.1415682456383</v>
      </c>
      <c r="Y12" s="68">
        <f t="shared" si="2"/>
        <v>22.350087294946132</v>
      </c>
      <c r="Z12" s="68">
        <f t="shared" si="2"/>
        <v>22.549331650457091</v>
      </c>
      <c r="AA12" s="68">
        <f t="shared" si="2"/>
        <v>22.73970071664268</v>
      </c>
      <c r="AB12" s="68">
        <f t="shared" si="2"/>
        <v>22.921578052326637</v>
      </c>
      <c r="AC12" s="68">
        <f t="shared" si="2"/>
        <v>23.095331848098585</v>
      </c>
      <c r="AD12" s="68">
        <f t="shared" si="2"/>
        <v>23.261315408694792</v>
      </c>
      <c r="AE12" s="68">
        <f t="shared" si="2"/>
        <v>23.419867636983426</v>
      </c>
      <c r="AF12" s="68">
        <f t="shared" si="2"/>
        <v>23.571313516747459</v>
      </c>
      <c r="AG12" s="68">
        <f t="shared" si="2"/>
        <v>23.715964591931773</v>
      </c>
      <c r="AH12" s="68">
        <f t="shared" si="2"/>
        <v>23.854119440424721</v>
      </c>
      <c r="AI12" s="68">
        <f t="shared" si="2"/>
        <v>23.986064140788763</v>
      </c>
      <c r="AJ12" s="68">
        <f t="shared" si="2"/>
        <v>24.112072730649288</v>
      </c>
      <c r="AK12" s="68">
        <f t="shared" si="2"/>
        <v>24.232407655701962</v>
      </c>
      <c r="AL12" s="68">
        <f t="shared" si="2"/>
        <v>24.347320208513953</v>
      </c>
      <c r="AM12" s="68">
        <f t="shared" si="2"/>
        <v>24.457050956477779</v>
      </c>
      <c r="AN12" s="68">
        <f t="shared" si="2"/>
        <v>24.56183015843342</v>
      </c>
      <c r="AO12" s="68">
        <f t="shared" si="2"/>
        <v>24.661878169607625</v>
      </c>
      <c r="AP12" s="68">
        <f t="shared" si="2"/>
        <v>24.757405834633538</v>
      </c>
      <c r="AQ12" s="68">
        <f t="shared" si="2"/>
        <v>24.848614868510069</v>
      </c>
      <c r="AR12" s="68">
        <f t="shared" si="2"/>
        <v>24.93569822544281</v>
      </c>
      <c r="AS12" s="68">
        <f t="shared" si="2"/>
        <v>25.018840455577212</v>
      </c>
      <c r="AT12" s="68">
        <f t="shared" si="2"/>
        <v>25.098218049693294</v>
      </c>
      <c r="AU12" s="68">
        <f t="shared" si="2"/>
        <v>25.173999771979858</v>
      </c>
      <c r="AV12" s="68">
        <f t="shared" si="2"/>
        <v>25.246346981046866</v>
      </c>
      <c r="AW12" s="68">
        <f t="shared" si="2"/>
        <v>25.315413939368167</v>
      </c>
      <c r="AX12" s="68">
        <f t="shared" si="2"/>
        <v>25.381348111374137</v>
      </c>
      <c r="AY12" s="68">
        <f t="shared" si="2"/>
        <v>25.444290450436188</v>
      </c>
      <c r="AZ12" s="68">
        <f t="shared" si="2"/>
        <v>25.504375675002283</v>
      </c>
      <c r="BA12" s="68">
        <f t="shared" si="2"/>
        <v>25.561732534156704</v>
      </c>
      <c r="BB12" s="68">
        <f t="shared" si="2"/>
        <v>25.616484062887249</v>
      </c>
      <c r="BC12" s="68">
        <f t="shared" si="2"/>
        <v>25.668747827350604</v>
      </c>
      <c r="BD12" s="68">
        <f t="shared" si="2"/>
        <v>25.718636160431341</v>
      </c>
      <c r="BE12" s="68">
        <f t="shared" si="2"/>
        <v>25.766256387892824</v>
      </c>
      <c r="BF12" s="68">
        <f t="shared" si="2"/>
        <v>25.811711045419187</v>
      </c>
      <c r="BG12" s="68">
        <f t="shared" si="2"/>
        <v>25.855098086846709</v>
      </c>
      <c r="BH12" s="68">
        <f t="shared" si="2"/>
        <v>25.896511083881229</v>
      </c>
      <c r="BI12" s="68">
        <f t="shared" si="2"/>
        <v>25.936039417594873</v>
      </c>
      <c r="BJ12" s="68">
        <f t="shared" si="2"/>
        <v>25.973768461991469</v>
      </c>
      <c r="BK12" s="68">
        <f t="shared" si="2"/>
        <v>26.009779759925244</v>
      </c>
      <c r="BL12" s="68">
        <f t="shared" si="2"/>
        <v>26.044151191651935</v>
      </c>
      <c r="BM12" s="68">
        <f t="shared" si="2"/>
        <v>26.076957136285465</v>
      </c>
      <c r="BN12" s="68">
        <f t="shared" si="2"/>
        <v>26.10826862642713</v>
      </c>
      <c r="BO12" s="68">
        <f t="shared" si="2"/>
        <v>26.138153496227357</v>
      </c>
      <c r="BP12" s="68">
        <f t="shared" si="2"/>
        <v>26.166676523133347</v>
      </c>
      <c r="BQ12" s="68">
        <f t="shared" si="2"/>
        <v>26.193899563568795</v>
      </c>
      <c r="BR12" s="68">
        <f t="shared" si="2"/>
        <v>26.219881682784557</v>
      </c>
      <c r="BS12" s="68">
        <f t="shared" si="2"/>
        <v>26.244679279112084</v>
      </c>
      <c r="BT12" s="68">
        <f t="shared" si="2"/>
        <v>26.268346202843851</v>
      </c>
      <c r="BU12" s="68">
        <f t="shared" si="2"/>
        <v>26.290933869958025</v>
      </c>
      <c r="BV12" s="68">
        <f t="shared" si="2"/>
        <v>26.312491370897192</v>
      </c>
      <c r="BW12" s="68">
        <f t="shared" si="2"/>
        <v>26.333065574603783</v>
      </c>
      <c r="BX12" s="68">
        <f t="shared" si="2"/>
        <v>26.352701228007952</v>
      </c>
      <c r="BY12" s="68">
        <f t="shared" ref="BY12" si="3">(26.763*((1-0.9752*EXP(-0.0468*BY10))^1.1664))</f>
        <v>26.371441051156506</v>
      </c>
    </row>
    <row r="13" spans="1:77" ht="15" customHeight="1" x14ac:dyDescent="0.15">
      <c r="B13" s="36" t="s">
        <v>45</v>
      </c>
      <c r="C13" s="39"/>
      <c r="D13" s="39"/>
      <c r="E13" s="39"/>
      <c r="F13" s="39"/>
      <c r="G13" s="39"/>
      <c r="H13" s="39"/>
      <c r="I13" s="39"/>
      <c r="J13" s="39"/>
      <c r="K13" s="39"/>
      <c r="L13" s="69">
        <f ca="1">(($B$5*L$12)/22.142)*1.033</f>
        <v>23.423275</v>
      </c>
      <c r="M13" s="69">
        <f t="shared" ref="M13:BX13" ca="1" si="4">(($B$5*M$12)/22.142)*1.033</f>
        <v>23.869696529617869</v>
      </c>
      <c r="N13" s="69">
        <f t="shared" ca="1" si="4"/>
        <v>24.296820786073138</v>
      </c>
      <c r="O13" s="69">
        <f t="shared" ca="1" si="4"/>
        <v>24.705417751334188</v>
      </c>
      <c r="P13" s="69">
        <f t="shared" ca="1" si="4"/>
        <v>25.096234211753544</v>
      </c>
      <c r="Q13" s="69">
        <f t="shared" ca="1" si="4"/>
        <v>25.469993426552826</v>
      </c>
      <c r="R13" s="69">
        <f t="shared" ca="1" si="4"/>
        <v>25.827394990428417</v>
      </c>
      <c r="S13" s="69">
        <f t="shared" ca="1" si="4"/>
        <v>26.169114855447408</v>
      </c>
      <c r="T13" s="69">
        <f t="shared" ca="1" si="4"/>
        <v>26.495805483267599</v>
      </c>
      <c r="U13" s="69">
        <f t="shared" ca="1" si="4"/>
        <v>26.808096103518153</v>
      </c>
      <c r="V13" s="69">
        <f t="shared" ca="1" si="4"/>
        <v>27.106593058130983</v>
      </c>
      <c r="W13" s="69">
        <f t="shared" ca="1" si="4"/>
        <v>27.391880214683766</v>
      </c>
      <c r="X13" s="69">
        <f t="shared" ca="1" si="4"/>
        <v>27.664519434533243</v>
      </c>
      <c r="Y13" s="69">
        <f t="shared" ca="1" si="4"/>
        <v>27.925051083784567</v>
      </c>
      <c r="Z13" s="69">
        <f t="shared" ca="1" si="4"/>
        <v>28.173994577041412</v>
      </c>
      <c r="AA13" s="69">
        <f t="shared" ca="1" si="4"/>
        <v>28.411848945476336</v>
      </c>
      <c r="AB13" s="69">
        <f t="shared" ca="1" si="4"/>
        <v>28.639093422105542</v>
      </c>
      <c r="AC13" s="69">
        <f t="shared" ca="1" si="4"/>
        <v>28.856188038287659</v>
      </c>
      <c r="AD13" s="69">
        <f t="shared" ca="1" si="4"/>
        <v>29.063574226428663</v>
      </c>
      <c r="AE13" s="69">
        <f t="shared" ca="1" si="4"/>
        <v>29.261675424691507</v>
      </c>
      <c r="AF13" s="69">
        <f t="shared" ca="1" si="4"/>
        <v>29.450897680203482</v>
      </c>
      <c r="AG13" s="69">
        <f t="shared" ca="1" si="4"/>
        <v>29.631630247845838</v>
      </c>
      <c r="AH13" s="69">
        <f t="shared" ca="1" si="4"/>
        <v>29.804246182214495</v>
      </c>
      <c r="AI13" s="69">
        <f t="shared" ca="1" si="4"/>
        <v>29.969102920771103</v>
      </c>
      <c r="AJ13" s="69">
        <f t="shared" ca="1" si="4"/>
        <v>30.126542856571557</v>
      </c>
      <c r="AK13" s="69">
        <f t="shared" ca="1" si="4"/>
        <v>30.276893899272821</v>
      </c>
      <c r="AL13" s="69">
        <f t="shared" ca="1" si="4"/>
        <v>30.420470023387939</v>
      </c>
      <c r="AM13" s="69">
        <f t="shared" ca="1" si="4"/>
        <v>30.557571802987905</v>
      </c>
      <c r="AN13" s="69">
        <f t="shared" ca="1" si="4"/>
        <v>30.688486932245191</v>
      </c>
      <c r="AO13" s="69">
        <f t="shared" ca="1" si="4"/>
        <v>30.813490731380352</v>
      </c>
      <c r="AP13" s="69">
        <f t="shared" ca="1" si="4"/>
        <v>30.932846637715731</v>
      </c>
      <c r="AQ13" s="69">
        <f t="shared" ca="1" si="4"/>
        <v>31.046806681660652</v>
      </c>
      <c r="AR13" s="69">
        <f t="shared" ca="1" si="4"/>
        <v>31.155611947555254</v>
      </c>
      <c r="AS13" s="69">
        <f t="shared" ca="1" si="4"/>
        <v>31.259493019386593</v>
      </c>
      <c r="AT13" s="69">
        <f t="shared" ca="1" si="4"/>
        <v>31.358670411463301</v>
      </c>
      <c r="AU13" s="69">
        <f t="shared" ca="1" si="4"/>
        <v>31.453354984196398</v>
      </c>
      <c r="AV13" s="69">
        <f t="shared" ca="1" si="4"/>
        <v>31.543748345184405</v>
      </c>
      <c r="AW13" s="69">
        <f t="shared" ca="1" si="4"/>
        <v>31.630043235842841</v>
      </c>
      <c r="AX13" s="69">
        <f t="shared" ca="1" si="4"/>
        <v>31.712423903852585</v>
      </c>
      <c r="AY13" s="69">
        <f t="shared" ca="1" si="4"/>
        <v>31.791066461729223</v>
      </c>
      <c r="AZ13" s="69">
        <f t="shared" ca="1" si="4"/>
        <v>31.866139231837295</v>
      </c>
      <c r="BA13" s="69">
        <f t="shared" ca="1" si="4"/>
        <v>31.937803078190811</v>
      </c>
      <c r="BB13" s="69">
        <f t="shared" ca="1" si="4"/>
        <v>32.00621172539379</v>
      </c>
      <c r="BC13" s="69">
        <f t="shared" ca="1" si="4"/>
        <v>32.071512065084185</v>
      </c>
      <c r="BD13" s="69">
        <f t="shared" ca="1" si="4"/>
        <v>32.13384445025028</v>
      </c>
      <c r="BE13" s="69">
        <f t="shared" ca="1" si="4"/>
        <v>32.193342977792234</v>
      </c>
      <c r="BF13" s="69">
        <f t="shared" ca="1" si="4"/>
        <v>32.250135759702609</v>
      </c>
      <c r="BG13" s="69">
        <f t="shared" ca="1" si="4"/>
        <v>32.304345183238581</v>
      </c>
      <c r="BH13" s="69">
        <f t="shared" ca="1" si="4"/>
        <v>32.356088160456537</v>
      </c>
      <c r="BI13" s="69">
        <f t="shared" ca="1" si="4"/>
        <v>32.405476367475302</v>
      </c>
      <c r="BJ13" s="69">
        <f t="shared" ca="1" si="4"/>
        <v>32.452616473829856</v>
      </c>
      <c r="BK13" s="69">
        <f t="shared" ca="1" si="4"/>
        <v>32.497610362270791</v>
      </c>
      <c r="BL13" s="69">
        <f t="shared" ca="1" si="4"/>
        <v>32.540555339358541</v>
      </c>
      <c r="BM13" s="69">
        <f t="shared" ca="1" si="4"/>
        <v>32.581544337193478</v>
      </c>
      <c r="BN13" s="69">
        <f t="shared" ca="1" si="4"/>
        <v>32.620666106615516</v>
      </c>
      <c r="BO13" s="69">
        <f t="shared" ca="1" si="4"/>
        <v>32.65800540219815</v>
      </c>
      <c r="BP13" s="69">
        <f t="shared" ca="1" si="4"/>
        <v>32.693643159353314</v>
      </c>
      <c r="BQ13" s="69">
        <f t="shared" ca="1" si="4"/>
        <v>32.727656663854823</v>
      </c>
      <c r="BR13" s="69">
        <f t="shared" ca="1" si="4"/>
        <v>32.760119714078755</v>
      </c>
      <c r="BS13" s="69">
        <f t="shared" ca="1" si="4"/>
        <v>32.791102776250412</v>
      </c>
      <c r="BT13" s="69">
        <f t="shared" ca="1" si="4"/>
        <v>32.820673132978065</v>
      </c>
      <c r="BU13" s="69">
        <f t="shared" ca="1" si="4"/>
        <v>32.848895025344873</v>
      </c>
      <c r="BV13" s="69">
        <f t="shared" ca="1" si="4"/>
        <v>32.875829788821214</v>
      </c>
      <c r="BW13" s="69">
        <f t="shared" ca="1" si="4"/>
        <v>32.901535983250476</v>
      </c>
      <c r="BX13" s="69">
        <f t="shared" ca="1" si="4"/>
        <v>32.926069517152996</v>
      </c>
      <c r="BY13" s="69">
        <f t="shared" ref="BY13" ca="1" si="5">(($B$5*BY$12)/22.142)*1.033</f>
        <v>32.949483766583818</v>
      </c>
    </row>
    <row r="14" spans="1:77" x14ac:dyDescent="0.15">
      <c r="A14" s="9" t="s">
        <v>42</v>
      </c>
      <c r="B14" s="31" t="s">
        <v>48</v>
      </c>
      <c r="C14" s="31" t="s">
        <v>1</v>
      </c>
      <c r="D14" s="31" t="s">
        <v>2</v>
      </c>
      <c r="E14" s="31" t="s">
        <v>3</v>
      </c>
      <c r="F14" s="31" t="s">
        <v>49</v>
      </c>
      <c r="G14" s="31" t="s">
        <v>50</v>
      </c>
      <c r="H14" s="31" t="s">
        <v>46</v>
      </c>
      <c r="I14" s="31" t="s">
        <v>47</v>
      </c>
      <c r="J14" s="31" t="s">
        <v>55</v>
      </c>
      <c r="K14" s="31"/>
    </row>
    <row r="15" spans="1:77" x14ac:dyDescent="0.15">
      <c r="A15" s="9">
        <f>計算シート!A18</f>
        <v>1</v>
      </c>
      <c r="B15" s="9">
        <f>計算シート!B18</f>
        <v>29</v>
      </c>
      <c r="C15" s="9">
        <f>IF(計算シート!C18&lt;1,"",計算シート!C18)</f>
        <v>22.3</v>
      </c>
      <c r="D15" s="9">
        <f>計算シート!D18</f>
        <v>22.8</v>
      </c>
      <c r="E15" s="9">
        <f>計算シート!E18</f>
        <v>16.100000000000001</v>
      </c>
      <c r="F15" s="9">
        <f>計算シート!F18</f>
        <v>6.6999999999999993</v>
      </c>
      <c r="G15" s="9">
        <f>計算シート!I18</f>
        <v>0</v>
      </c>
      <c r="H15" s="9">
        <f>計算シート!M18</f>
        <v>1.1426897931345439</v>
      </c>
      <c r="I15" s="9">
        <f>計算シート!N18</f>
        <v>1.3057399633338667</v>
      </c>
      <c r="J15" s="9">
        <f ca="1">IF(OR($C15="",$C15&lt;1),"",$D15-L15)</f>
        <v>-0.40042596165000077</v>
      </c>
      <c r="L15" s="69">
        <f t="shared" ref="L15:U24" ca="1" si="6">IF($C15="","",$O$2*L$13+$O$3*L$13*$G15)</f>
        <v>23.200425961650001</v>
      </c>
      <c r="M15" s="69">
        <f t="shared" ca="1" si="6"/>
        <v>23.642600236835083</v>
      </c>
      <c r="N15" s="69">
        <f t="shared" ca="1" si="6"/>
        <v>24.065660833114435</v>
      </c>
      <c r="O15" s="69">
        <f t="shared" ca="1" si="6"/>
        <v>24.470370406847994</v>
      </c>
      <c r="P15" s="69">
        <f t="shared" ca="1" si="6"/>
        <v>24.857468639462919</v>
      </c>
      <c r="Q15" s="69">
        <f t="shared" ca="1" si="6"/>
        <v>25.227671909092603</v>
      </c>
      <c r="R15" s="69">
        <f t="shared" ca="1" si="6"/>
        <v>25.581673154489479</v>
      </c>
      <c r="S15" s="69">
        <f t="shared" ca="1" si="6"/>
        <v>25.920141896712682</v>
      </c>
      <c r="T15" s="69">
        <f t="shared" ca="1" si="6"/>
        <v>26.243724389899789</v>
      </c>
      <c r="U15" s="69">
        <f t="shared" ca="1" si="6"/>
        <v>26.553043877189282</v>
      </c>
      <c r="V15" s="69">
        <f t="shared" ref="V15:AE24" ca="1" si="7">IF($C15="","",$O$2*V$13+$O$3*V$13*$G15)</f>
        <v>26.848700931775923</v>
      </c>
      <c r="W15" s="69">
        <f t="shared" ca="1" si="7"/>
        <v>27.131273866321266</v>
      </c>
      <c r="X15" s="69">
        <f t="shared" ca="1" si="7"/>
        <v>27.401319196633093</v>
      </c>
      <c r="Y15" s="69">
        <f t="shared" ca="1" si="7"/>
        <v>27.659372147773439</v>
      </c>
      <c r="Z15" s="69">
        <f t="shared" ca="1" si="7"/>
        <v>27.905947192635441</v>
      </c>
      <c r="AA15" s="69">
        <f t="shared" ca="1" si="7"/>
        <v>28.141538614609075</v>
      </c>
      <c r="AB15" s="69">
        <f t="shared" ca="1" si="7"/>
        <v>28.36662108728763</v>
      </c>
      <c r="AC15" s="69">
        <f t="shared" ca="1" si="7"/>
        <v>28.58165026529139</v>
      </c>
      <c r="AD15" s="69">
        <f t="shared" ca="1" si="7"/>
        <v>28.787063381238422</v>
      </c>
      <c r="AE15" s="69">
        <f t="shared" ca="1" si="7"/>
        <v>28.983279844700991</v>
      </c>
      <c r="AF15" s="69">
        <f t="shared" ref="AF15:AO24" ca="1" si="8">IF($C15="","",$O$2*AF$13+$O$3*AF$13*$G15)</f>
        <v>29.170701839674027</v>
      </c>
      <c r="AG15" s="69">
        <f t="shared" ca="1" si="8"/>
        <v>29.349714917667832</v>
      </c>
      <c r="AH15" s="69">
        <f t="shared" ca="1" si="8"/>
        <v>29.520688584036904</v>
      </c>
      <c r="AI15" s="69">
        <f t="shared" ca="1" si="8"/>
        <v>29.683976875582886</v>
      </c>
      <c r="AJ15" s="69">
        <f t="shared" ca="1" si="8"/>
        <v>29.839918927834134</v>
      </c>
      <c r="AK15" s="69">
        <f t="shared" ca="1" si="8"/>
        <v>29.98883953071514</v>
      </c>
      <c r="AL15" s="69">
        <f t="shared" ca="1" si="8"/>
        <v>30.131049671585426</v>
      </c>
      <c r="AM15" s="69">
        <f t="shared" ca="1" si="8"/>
        <v>30.266847064854279</v>
      </c>
      <c r="AN15" s="69">
        <f t="shared" ca="1" si="8"/>
        <v>30.396516667571809</v>
      </c>
      <c r="AO15" s="69">
        <f t="shared" ca="1" si="8"/>
        <v>30.520331180562</v>
      </c>
      <c r="AP15" s="69">
        <f t="shared" ref="AP15:AY24" ca="1" si="9">IF($C15="","",$O$2*AP$13+$O$3*AP$13*$G15)</f>
        <v>30.638551534804503</v>
      </c>
      <c r="AQ15" s="69">
        <f t="shared" ca="1" si="9"/>
        <v>30.751427362891331</v>
      </c>
      <c r="AR15" s="69">
        <f t="shared" ca="1" si="9"/>
        <v>30.859197455486214</v>
      </c>
      <c r="AS15" s="69">
        <f t="shared" ca="1" si="9"/>
        <v>30.962090202800148</v>
      </c>
      <c r="AT15" s="69">
        <f t="shared" ca="1" si="9"/>
        <v>31.06032402116864</v>
      </c>
      <c r="AU15" s="69">
        <f t="shared" ca="1" si="9"/>
        <v>31.154107764876752</v>
      </c>
      <c r="AV15" s="69">
        <f t="shared" ca="1" si="9"/>
        <v>31.243641123428318</v>
      </c>
      <c r="AW15" s="69">
        <f t="shared" ca="1" si="9"/>
        <v>31.32911500449703</v>
      </c>
      <c r="AX15" s="69">
        <f t="shared" ca="1" si="9"/>
        <v>31.410711902831331</v>
      </c>
      <c r="AY15" s="69">
        <f t="shared" ca="1" si="9"/>
        <v>31.488606255412328</v>
      </c>
      <c r="AZ15" s="69">
        <f t="shared" ref="AZ15:BI24" ca="1" si="10">IF($C15="","",$O$2*AZ$13+$O$3*AZ$13*$G15)</f>
        <v>31.562964783185596</v>
      </c>
      <c r="BA15" s="69">
        <f t="shared" ca="1" si="10"/>
        <v>31.633946819704903</v>
      </c>
      <c r="BB15" s="69">
        <f t="shared" ca="1" si="10"/>
        <v>31.701704627038392</v>
      </c>
      <c r="BC15" s="69">
        <f t="shared" ca="1" si="10"/>
        <v>31.766383699296973</v>
      </c>
      <c r="BD15" s="69">
        <f t="shared" ca="1" si="10"/>
        <v>31.828123054150598</v>
      </c>
      <c r="BE15" s="69">
        <f t="shared" ca="1" si="10"/>
        <v>31.887055512701519</v>
      </c>
      <c r="BF15" s="69">
        <f t="shared" ca="1" si="10"/>
        <v>31.943307968084799</v>
      </c>
      <c r="BG15" s="69">
        <f t="shared" ca="1" si="10"/>
        <v>31.997001643165248</v>
      </c>
      <c r="BH15" s="69">
        <f t="shared" ca="1" si="10"/>
        <v>32.048252337697953</v>
      </c>
      <c r="BI15" s="69">
        <f t="shared" ca="1" si="10"/>
        <v>32.09717066531514</v>
      </c>
      <c r="BJ15" s="69">
        <f t="shared" ref="BJ15:BX24" ca="1" si="11">IF($C15="","",$O$2*BJ$13+$O$3*BJ$13*$G15)</f>
        <v>32.143862280697839</v>
      </c>
      <c r="BK15" s="69">
        <f t="shared" ca="1" si="11"/>
        <v>32.188428097284145</v>
      </c>
      <c r="BL15" s="69">
        <f t="shared" ca="1" si="11"/>
        <v>32.23096449585988</v>
      </c>
      <c r="BM15" s="69">
        <f t="shared" ca="1" si="11"/>
        <v>32.271563524369419</v>
      </c>
      <c r="BN15" s="69">
        <f t="shared" ca="1" si="11"/>
        <v>32.310313089277173</v>
      </c>
      <c r="BO15" s="69">
        <f t="shared" ca="1" si="11"/>
        <v>32.347297138801636</v>
      </c>
      <c r="BP15" s="69">
        <f t="shared" ca="1" si="11"/>
        <v>32.382595838335227</v>
      </c>
      <c r="BQ15" s="69">
        <f t="shared" ca="1" si="11"/>
        <v>32.416285738354908</v>
      </c>
      <c r="BR15" s="69">
        <f t="shared" ca="1" si="11"/>
        <v>32.448439935119012</v>
      </c>
      <c r="BS15" s="69">
        <f t="shared" ca="1" si="11"/>
        <v>32.479128224437162</v>
      </c>
      <c r="BT15" s="69">
        <f t="shared" ca="1" si="11"/>
        <v>32.508417248790913</v>
      </c>
      <c r="BU15" s="69">
        <f t="shared" ca="1" si="11"/>
        <v>32.536370638073741</v>
      </c>
      <c r="BV15" s="69">
        <f t="shared" ca="1" si="11"/>
        <v>32.563049144210368</v>
      </c>
      <c r="BW15" s="69">
        <f t="shared" ca="1" si="11"/>
        <v>32.588510769905831</v>
      </c>
      <c r="BX15" s="69">
        <f t="shared" ca="1" si="11"/>
        <v>32.612810891766799</v>
      </c>
      <c r="BY15" s="69">
        <f t="shared" ref="BY15:BY78" ca="1" si="12">IF($C15="","",$O$2*BY$13+$O$3*BY$13*$G15)</f>
        <v>32.636002378028536</v>
      </c>
    </row>
    <row r="16" spans="1:77" x14ac:dyDescent="0.15">
      <c r="A16" s="9">
        <f>計算シート!A19</f>
        <v>2</v>
      </c>
      <c r="B16" s="9">
        <f>計算シート!B19</f>
        <v>19</v>
      </c>
      <c r="C16" s="9">
        <f>IF(計算シート!C19&lt;1,"",計算シート!C19)</f>
        <v>23.8</v>
      </c>
      <c r="D16" s="9">
        <f>計算シート!D19</f>
        <v>22.7</v>
      </c>
      <c r="E16" s="9">
        <f>計算シート!E19</f>
        <v>14.5</v>
      </c>
      <c r="F16" s="9">
        <f>計算シート!F19</f>
        <v>8.1999999999999993</v>
      </c>
      <c r="G16" s="9">
        <f>計算シート!I19</f>
        <v>3.5478039272760484E-2</v>
      </c>
      <c r="H16" s="9">
        <f>計算シート!M19</f>
        <v>0</v>
      </c>
      <c r="I16" s="9">
        <f>計算シート!N19</f>
        <v>0</v>
      </c>
      <c r="J16" s="9">
        <f t="shared" ref="J16:J79" ca="1" si="13">IF(OR($C16="",$C16&lt;1),"",$D16-L16)</f>
        <v>-0.32570987096896786</v>
      </c>
      <c r="L16" s="69">
        <f t="shared" ca="1" si="6"/>
        <v>23.025709870968967</v>
      </c>
      <c r="M16" s="69">
        <f t="shared" ca="1" si="6"/>
        <v>23.464554252087112</v>
      </c>
      <c r="N16" s="69">
        <f t="shared" ca="1" si="6"/>
        <v>23.884428894210913</v>
      </c>
      <c r="O16" s="69">
        <f t="shared" ca="1" si="6"/>
        <v>24.286090710342918</v>
      </c>
      <c r="P16" s="69">
        <f t="shared" ca="1" si="6"/>
        <v>24.670273811570866</v>
      </c>
      <c r="Q16" s="69">
        <f t="shared" ca="1" si="6"/>
        <v>25.037689181179491</v>
      </c>
      <c r="R16" s="69">
        <f t="shared" ca="1" si="6"/>
        <v>25.389024539588164</v>
      </c>
      <c r="S16" s="69">
        <f t="shared" ca="1" si="6"/>
        <v>25.724944365875224</v>
      </c>
      <c r="T16" s="69">
        <f t="shared" ca="1" si="6"/>
        <v>26.046090047414307</v>
      </c>
      <c r="U16" s="69">
        <f t="shared" ca="1" si="6"/>
        <v>26.353080133869522</v>
      </c>
      <c r="V16" s="69">
        <f t="shared" ca="1" si="7"/>
        <v>26.646510675682428</v>
      </c>
      <c r="W16" s="69">
        <f t="shared" ca="1" si="7"/>
        <v>26.926955630399398</v>
      </c>
      <c r="X16" s="69">
        <f t="shared" ca="1" si="7"/>
        <v>27.194967322859199</v>
      </c>
      <c r="Y16" s="69">
        <f t="shared" ca="1" si="7"/>
        <v>27.451076947489661</v>
      </c>
      <c r="Z16" s="69">
        <f t="shared" ca="1" si="7"/>
        <v>27.69579510282864</v>
      </c>
      <c r="AA16" s="69">
        <f t="shared" ca="1" si="7"/>
        <v>27.9296123499525</v>
      </c>
      <c r="AB16" s="69">
        <f t="shared" ca="1" si="7"/>
        <v>28.152999787816945</v>
      </c>
      <c r="AC16" s="69">
        <f t="shared" ca="1" si="7"/>
        <v>28.366409639631382</v>
      </c>
      <c r="AD16" s="69">
        <f t="shared" ca="1" si="7"/>
        <v>28.570275845334084</v>
      </c>
      <c r="AE16" s="69">
        <f t="shared" ca="1" si="7"/>
        <v>28.76501465603803</v>
      </c>
      <c r="AF16" s="69">
        <f t="shared" ca="1" si="8"/>
        <v>28.951025226999995</v>
      </c>
      <c r="AG16" s="69">
        <f t="shared" ca="1" si="8"/>
        <v>29.128690206246841</v>
      </c>
      <c r="AH16" s="69">
        <f t="shared" ca="1" si="8"/>
        <v>29.298376316488849</v>
      </c>
      <c r="AI16" s="69">
        <f t="shared" ca="1" si="8"/>
        <v>29.460434928372912</v>
      </c>
      <c r="AJ16" s="69">
        <f t="shared" ca="1" si="8"/>
        <v>29.615202623490063</v>
      </c>
      <c r="AK16" s="69">
        <f t="shared" ca="1" si="8"/>
        <v>29.763001745860315</v>
      </c>
      <c r="AL16" s="69">
        <f t="shared" ca="1" si="8"/>
        <v>29.904140940882058</v>
      </c>
      <c r="AM16" s="69">
        <f t="shared" ca="1" si="8"/>
        <v>30.038915680958429</v>
      </c>
      <c r="AN16" s="69">
        <f t="shared" ca="1" si="8"/>
        <v>30.167608777205587</v>
      </c>
      <c r="AO16" s="69">
        <f t="shared" ca="1" si="8"/>
        <v>30.290490876811859</v>
      </c>
      <c r="AP16" s="69">
        <f t="shared" ca="1" si="9"/>
        <v>30.40782094575674</v>
      </c>
      <c r="AQ16" s="69">
        <f t="shared" ca="1" si="9"/>
        <v>30.51984673671717</v>
      </c>
      <c r="AR16" s="69">
        <f t="shared" ca="1" si="9"/>
        <v>30.626805242089404</v>
      </c>
      <c r="AS16" s="69">
        <f t="shared" ca="1" si="9"/>
        <v>30.728923132139947</v>
      </c>
      <c r="AT16" s="69">
        <f t="shared" ca="1" si="9"/>
        <v>30.82641717837036</v>
      </c>
      <c r="AU16" s="69">
        <f t="shared" ca="1" si="9"/>
        <v>30.919494662240947</v>
      </c>
      <c r="AV16" s="69">
        <f t="shared" ca="1" si="9"/>
        <v>31.00835376944827</v>
      </c>
      <c r="AW16" s="69">
        <f t="shared" ca="1" si="9"/>
        <v>31.093183969992307</v>
      </c>
      <c r="AX16" s="69">
        <f t="shared" ca="1" si="9"/>
        <v>31.174166384303245</v>
      </c>
      <c r="AY16" s="69">
        <f t="shared" ca="1" si="9"/>
        <v>31.251474135724781</v>
      </c>
      <c r="AZ16" s="69">
        <f t="shared" ca="1" si="10"/>
        <v>31.325272689672449</v>
      </c>
      <c r="BA16" s="69">
        <f t="shared" ca="1" si="10"/>
        <v>31.395720179802403</v>
      </c>
      <c r="BB16" s="69">
        <f t="shared" ca="1" si="10"/>
        <v>31.462967721538615</v>
      </c>
      <c r="BC16" s="69">
        <f t="shared" ca="1" si="10"/>
        <v>31.527159713315459</v>
      </c>
      <c r="BD16" s="69">
        <f t="shared" ca="1" si="10"/>
        <v>31.588434125898669</v>
      </c>
      <c r="BE16" s="69">
        <f t="shared" ca="1" si="10"/>
        <v>31.646922780150941</v>
      </c>
      <c r="BF16" s="69">
        <f t="shared" ca="1" si="10"/>
        <v>31.702751613609692</v>
      </c>
      <c r="BG16" s="69">
        <f t="shared" ca="1" si="10"/>
        <v>31.756040936243345</v>
      </c>
      <c r="BH16" s="69">
        <f t="shared" ca="1" si="10"/>
        <v>31.806905675750556</v>
      </c>
      <c r="BI16" s="69">
        <f t="shared" ca="1" si="10"/>
        <v>31.855455612762412</v>
      </c>
      <c r="BJ16" s="69">
        <f t="shared" ca="1" si="11"/>
        <v>31.90179560630331</v>
      </c>
      <c r="BK16" s="69">
        <f t="shared" ca="1" si="11"/>
        <v>31.946025809859716</v>
      </c>
      <c r="BL16" s="69">
        <f t="shared" ca="1" si="11"/>
        <v>31.988241878399997</v>
      </c>
      <c r="BM16" s="69">
        <f t="shared" ca="1" si="11"/>
        <v>32.028535166680527</v>
      </c>
      <c r="BN16" s="69">
        <f t="shared" ca="1" si="11"/>
        <v>32.066992919166069</v>
      </c>
      <c r="BO16" s="69">
        <f t="shared" ca="1" si="11"/>
        <v>32.103698451883936</v>
      </c>
      <c r="BP16" s="69">
        <f t="shared" ca="1" si="11"/>
        <v>32.138731326522809</v>
      </c>
      <c r="BQ16" s="69">
        <f t="shared" ca="1" si="11"/>
        <v>32.172167517078854</v>
      </c>
      <c r="BR16" s="69">
        <f t="shared" ca="1" si="11"/>
        <v>32.204079569342383</v>
      </c>
      <c r="BS16" s="69">
        <f t="shared" ca="1" si="11"/>
        <v>32.234536753509779</v>
      </c>
      <c r="BT16" s="69">
        <f t="shared" ca="1" si="11"/>
        <v>32.263605210196225</v>
      </c>
      <c r="BU16" s="69">
        <f t="shared" ca="1" si="11"/>
        <v>32.291348090115783</v>
      </c>
      <c r="BV16" s="69">
        <f t="shared" ca="1" si="11"/>
        <v>32.317825687686977</v>
      </c>
      <c r="BW16" s="69">
        <f t="shared" ca="1" si="11"/>
        <v>32.343095568812267</v>
      </c>
      <c r="BX16" s="69">
        <f t="shared" ca="1" si="11"/>
        <v>32.367212693072169</v>
      </c>
      <c r="BY16" s="69">
        <f t="shared" ca="1" si="12"/>
        <v>32.390229530565669</v>
      </c>
    </row>
    <row r="17" spans="1:77" x14ac:dyDescent="0.15">
      <c r="A17" s="9">
        <f>計算シート!A20</f>
        <v>3</v>
      </c>
      <c r="B17" s="9">
        <f>計算シート!B20</f>
        <v>15</v>
      </c>
      <c r="C17" s="9">
        <f>IF(計算シート!C20&lt;1,"",計算シート!C20)</f>
        <v>21.5</v>
      </c>
      <c r="D17" s="9">
        <f>計算シート!D20</f>
        <v>22.7</v>
      </c>
      <c r="E17" s="9">
        <f>計算シート!E20</f>
        <v>15</v>
      </c>
      <c r="F17" s="9">
        <f>計算シート!F20</f>
        <v>7.6999999999999993</v>
      </c>
      <c r="G17" s="9">
        <f>計算シート!I20</f>
        <v>7.5889430142599898E-2</v>
      </c>
      <c r="H17" s="9">
        <f>計算シート!M20</f>
        <v>1.8427691262795323</v>
      </c>
      <c r="I17" s="9">
        <f>計算シート!N20</f>
        <v>3.3957980527690306</v>
      </c>
      <c r="J17" s="9">
        <f t="shared" ca="1" si="13"/>
        <v>-0.12669886651409001</v>
      </c>
      <c r="L17" s="69">
        <f t="shared" ca="1" si="6"/>
        <v>22.826698866514089</v>
      </c>
      <c r="M17" s="69">
        <f t="shared" ca="1" si="6"/>
        <v>23.261750319571597</v>
      </c>
      <c r="N17" s="69">
        <f t="shared" ca="1" si="6"/>
        <v>23.677995988919207</v>
      </c>
      <c r="O17" s="69">
        <f t="shared" ca="1" si="6"/>
        <v>24.076186245567161</v>
      </c>
      <c r="P17" s="69">
        <f t="shared" ca="1" si="6"/>
        <v>24.457048855687628</v>
      </c>
      <c r="Q17" s="69">
        <f t="shared" ca="1" si="6"/>
        <v>24.821288657543178</v>
      </c>
      <c r="R17" s="69">
        <f t="shared" ca="1" si="6"/>
        <v>25.16958742759174</v>
      </c>
      <c r="S17" s="69">
        <f t="shared" ca="1" si="6"/>
        <v>25.50260390182493</v>
      </c>
      <c r="T17" s="69">
        <f t="shared" ca="1" si="6"/>
        <v>25.820973924111048</v>
      </c>
      <c r="U17" s="69">
        <f t="shared" ca="1" si="6"/>
        <v>26.125310697994991</v>
      </c>
      <c r="V17" s="69">
        <f t="shared" ca="1" si="7"/>
        <v>26.416205122259679</v>
      </c>
      <c r="W17" s="69">
        <f t="shared" ca="1" si="7"/>
        <v>26.694226193741549</v>
      </c>
      <c r="X17" s="69">
        <f t="shared" ca="1" si="7"/>
        <v>26.959921463540727</v>
      </c>
      <c r="Y17" s="69">
        <f t="shared" ca="1" si="7"/>
        <v>27.21381753497635</v>
      </c>
      <c r="Z17" s="69">
        <f t="shared" ca="1" si="7"/>
        <v>27.456420593487685</v>
      </c>
      <c r="AA17" s="69">
        <f t="shared" ca="1" si="7"/>
        <v>27.688216960236097</v>
      </c>
      <c r="AB17" s="69">
        <f t="shared" ca="1" si="7"/>
        <v>27.909673662473232</v>
      </c>
      <c r="AC17" s="69">
        <f t="shared" ca="1" si="7"/>
        <v>28.121239014847337</v>
      </c>
      <c r="AD17" s="69">
        <f t="shared" ca="1" si="7"/>
        <v>28.323343206757691</v>
      </c>
      <c r="AE17" s="69">
        <f t="shared" ca="1" si="7"/>
        <v>28.516398891662618</v>
      </c>
      <c r="AF17" s="69">
        <f t="shared" ca="1" si="8"/>
        <v>28.700801774923583</v>
      </c>
      <c r="AG17" s="69">
        <f t="shared" ca="1" si="8"/>
        <v>28.876931197343971</v>
      </c>
      <c r="AH17" s="69">
        <f t="shared" ca="1" si="8"/>
        <v>29.045150712052966</v>
      </c>
      <c r="AI17" s="69">
        <f t="shared" ca="1" si="8"/>
        <v>29.205808652804091</v>
      </c>
      <c r="AJ17" s="69">
        <f t="shared" ca="1" si="8"/>
        <v>29.359238692116708</v>
      </c>
      <c r="AK17" s="69">
        <f t="shared" ca="1" si="8"/>
        <v>29.505760387994343</v>
      </c>
      <c r="AL17" s="69">
        <f t="shared" ca="1" si="8"/>
        <v>29.645679718215973</v>
      </c>
      <c r="AM17" s="69">
        <f t="shared" ca="1" si="8"/>
        <v>29.779289601419396</v>
      </c>
      <c r="AN17" s="69">
        <f t="shared" ca="1" si="8"/>
        <v>29.906870404386819</v>
      </c>
      <c r="AO17" s="69">
        <f t="shared" ca="1" si="8"/>
        <v>30.02869043510535</v>
      </c>
      <c r="AP17" s="69">
        <f t="shared" ca="1" si="9"/>
        <v>30.145006421313834</v>
      </c>
      <c r="AQ17" s="69">
        <f t="shared" ca="1" si="9"/>
        <v>30.256063974365034</v>
      </c>
      <c r="AR17" s="69">
        <f t="shared" ca="1" si="9"/>
        <v>30.362098038332057</v>
      </c>
      <c r="AS17" s="69">
        <f t="shared" ca="1" si="9"/>
        <v>30.463333324372318</v>
      </c>
      <c r="AT17" s="69">
        <f t="shared" ca="1" si="9"/>
        <v>30.559984730433222</v>
      </c>
      <c r="AU17" s="69">
        <f t="shared" ca="1" si="9"/>
        <v>30.652257746443276</v>
      </c>
      <c r="AV17" s="69">
        <f t="shared" ca="1" si="9"/>
        <v>30.740348845181831</v>
      </c>
      <c r="AW17" s="69">
        <f t="shared" ca="1" si="9"/>
        <v>30.824445859061353</v>
      </c>
      <c r="AX17" s="69">
        <f t="shared" ca="1" si="9"/>
        <v>30.904728343089772</v>
      </c>
      <c r="AY17" s="69">
        <f t="shared" ca="1" si="9"/>
        <v>30.981367924307271</v>
      </c>
      <c r="AZ17" s="69">
        <f t="shared" ca="1" si="10"/>
        <v>31.054528638013281</v>
      </c>
      <c r="BA17" s="69">
        <f t="shared" ca="1" si="10"/>
        <v>31.12436725111618</v>
      </c>
      <c r="BB17" s="69">
        <f t="shared" ca="1" si="10"/>
        <v>31.19103357295068</v>
      </c>
      <c r="BC17" s="69">
        <f t="shared" ca="1" si="10"/>
        <v>31.254670753916781</v>
      </c>
      <c r="BD17" s="69">
        <f t="shared" ca="1" si="10"/>
        <v>31.315415572300118</v>
      </c>
      <c r="BE17" s="69">
        <f t="shared" ca="1" si="10"/>
        <v>31.373398709636856</v>
      </c>
      <c r="BF17" s="69">
        <f t="shared" ca="1" si="10"/>
        <v>31.428745014987399</v>
      </c>
      <c r="BG17" s="69">
        <f t="shared" ca="1" si="10"/>
        <v>31.481573758482192</v>
      </c>
      <c r="BH17" s="69">
        <f t="shared" ca="1" si="10"/>
        <v>31.531998874500818</v>
      </c>
      <c r="BI17" s="69">
        <f t="shared" ca="1" si="10"/>
        <v>31.580129194841348</v>
      </c>
      <c r="BJ17" s="69">
        <f t="shared" ca="1" si="11"/>
        <v>31.62606867223257</v>
      </c>
      <c r="BK17" s="69">
        <f t="shared" ca="1" si="11"/>
        <v>31.66991659453527</v>
      </c>
      <c r="BL17" s="69">
        <f t="shared" ca="1" si="11"/>
        <v>31.711767789972772</v>
      </c>
      <c r="BM17" s="69">
        <f t="shared" ca="1" si="11"/>
        <v>31.751712823723107</v>
      </c>
      <c r="BN17" s="69">
        <f t="shared" ca="1" si="11"/>
        <v>31.789838186197912</v>
      </c>
      <c r="BO17" s="69">
        <f t="shared" ca="1" si="11"/>
        <v>31.826226473324823</v>
      </c>
      <c r="BP17" s="69">
        <f t="shared" ca="1" si="11"/>
        <v>31.860956559141552</v>
      </c>
      <c r="BQ17" s="69">
        <f t="shared" ca="1" si="11"/>
        <v>31.894103761001702</v>
      </c>
      <c r="BR17" s="69">
        <f t="shared" ca="1" si="11"/>
        <v>31.925739997682964</v>
      </c>
      <c r="BS17" s="69">
        <f t="shared" ca="1" si="11"/>
        <v>31.955933940680033</v>
      </c>
      <c r="BT17" s="69">
        <f t="shared" ca="1" si="11"/>
        <v>31.984751158955348</v>
      </c>
      <c r="BU17" s="69">
        <f t="shared" ca="1" si="11"/>
        <v>32.012254257411911</v>
      </c>
      <c r="BV17" s="69">
        <f t="shared" ca="1" si="11"/>
        <v>32.038503009344133</v>
      </c>
      <c r="BW17" s="69">
        <f t="shared" ca="1" si="11"/>
        <v>32.063554483112888</v>
      </c>
      <c r="BX17" s="69">
        <f t="shared" ca="1" si="11"/>
        <v>32.087463163283537</v>
      </c>
      <c r="BY17" s="69">
        <f t="shared" ca="1" si="12"/>
        <v>32.110281066456466</v>
      </c>
    </row>
    <row r="18" spans="1:77" x14ac:dyDescent="0.15">
      <c r="A18" s="9">
        <f>計算シート!A21</f>
        <v>4</v>
      </c>
      <c r="B18" s="9">
        <f>計算シート!B21</f>
        <v>16</v>
      </c>
      <c r="C18" s="9">
        <f>IF(計算シート!C21&lt;1,"",計算シート!C21)</f>
        <v>21.2</v>
      </c>
      <c r="D18" s="9">
        <f>計算シート!D21</f>
        <v>22.5</v>
      </c>
      <c r="E18" s="9">
        <f>計算シート!E21</f>
        <v>12.1</v>
      </c>
      <c r="F18" s="9">
        <f>計算シート!F21</f>
        <v>10.4</v>
      </c>
      <c r="G18" s="9">
        <f>計算シート!I21</f>
        <v>0.10886761923514858</v>
      </c>
      <c r="H18" s="9">
        <f>計算シート!M21</f>
        <v>2.5023329081305059</v>
      </c>
      <c r="I18" s="9">
        <f>計算シート!N21</f>
        <v>6.261669983112875</v>
      </c>
      <c r="J18" s="9">
        <f t="shared" ca="1" si="13"/>
        <v>-0.16429360415749983</v>
      </c>
      <c r="L18" s="69">
        <f t="shared" ca="1" si="6"/>
        <v>22.6642936041575</v>
      </c>
      <c r="M18" s="69">
        <f t="shared" ca="1" si="6"/>
        <v>23.09624979382254</v>
      </c>
      <c r="N18" s="69">
        <f t="shared" ca="1" si="6"/>
        <v>23.509533997408916</v>
      </c>
      <c r="O18" s="69">
        <f t="shared" ca="1" si="6"/>
        <v>23.904891247257378</v>
      </c>
      <c r="P18" s="69">
        <f t="shared" ca="1" si="6"/>
        <v>24.283044131697398</v>
      </c>
      <c r="Q18" s="69">
        <f t="shared" ca="1" si="6"/>
        <v>24.644692474274187</v>
      </c>
      <c r="R18" s="69">
        <f t="shared" ca="1" si="6"/>
        <v>24.990513200806298</v>
      </c>
      <c r="S18" s="69">
        <f t="shared" ca="1" si="6"/>
        <v>25.321160360572108</v>
      </c>
      <c r="T18" s="69">
        <f t="shared" ca="1" si="6"/>
        <v>25.637265273597436</v>
      </c>
      <c r="U18" s="69">
        <f t="shared" ca="1" si="6"/>
        <v>25.939436780663936</v>
      </c>
      <c r="V18" s="69">
        <f t="shared" ca="1" si="7"/>
        <v>26.228261576483135</v>
      </c>
      <c r="W18" s="69">
        <f t="shared" ca="1" si="7"/>
        <v>26.504304609645988</v>
      </c>
      <c r="X18" s="69">
        <f t="shared" ca="1" si="7"/>
        <v>26.768109535587254</v>
      </c>
      <c r="Y18" s="69">
        <f t="shared" ca="1" si="7"/>
        <v>27.020199210998033</v>
      </c>
      <c r="Z18" s="69">
        <f t="shared" ca="1" si="7"/>
        <v>27.261076219956763</v>
      </c>
      <c r="AA18" s="69">
        <f t="shared" ca="1" si="7"/>
        <v>27.491223423592487</v>
      </c>
      <c r="AB18" s="69">
        <f t="shared" ca="1" si="7"/>
        <v>27.711104526395037</v>
      </c>
      <c r="AC18" s="69">
        <f t="shared" ca="1" si="7"/>
        <v>27.921164653385535</v>
      </c>
      <c r="AD18" s="69">
        <f t="shared" ca="1" si="7"/>
        <v>28.121830933291946</v>
      </c>
      <c r="AE18" s="69">
        <f t="shared" ca="1" si="7"/>
        <v>28.313513083664361</v>
      </c>
      <c r="AF18" s="69">
        <f t="shared" ca="1" si="8"/>
        <v>28.496603994536745</v>
      </c>
      <c r="AG18" s="69">
        <f t="shared" ca="1" si="8"/>
        <v>28.671480307814011</v>
      </c>
      <c r="AH18" s="69">
        <f t="shared" ca="1" si="8"/>
        <v>28.838502990051538</v>
      </c>
      <c r="AI18" s="69">
        <f t="shared" ca="1" si="8"/>
        <v>28.998017896710444</v>
      </c>
      <c r="AJ18" s="69">
        <f t="shared" ca="1" si="8"/>
        <v>29.150356326328041</v>
      </c>
      <c r="AK18" s="69">
        <f t="shared" ca="1" si="8"/>
        <v>29.295835563346465</v>
      </c>
      <c r="AL18" s="69">
        <f t="shared" ca="1" si="8"/>
        <v>29.434759408602606</v>
      </c>
      <c r="AM18" s="69">
        <f t="shared" ca="1" si="8"/>
        <v>29.567418696704124</v>
      </c>
      <c r="AN18" s="69">
        <f t="shared" ca="1" si="8"/>
        <v>29.694091799705873</v>
      </c>
      <c r="AO18" s="69">
        <f t="shared" ca="1" si="8"/>
        <v>29.815045116662382</v>
      </c>
      <c r="AP18" s="69">
        <f t="shared" ca="1" si="9"/>
        <v>29.93053354876999</v>
      </c>
      <c r="AQ18" s="69">
        <f t="shared" ca="1" si="9"/>
        <v>30.040800959928777</v>
      </c>
      <c r="AR18" s="69">
        <f t="shared" ca="1" si="9"/>
        <v>30.146080622653727</v>
      </c>
      <c r="AS18" s="69">
        <f t="shared" ca="1" si="9"/>
        <v>30.246595649348329</v>
      </c>
      <c r="AT18" s="69">
        <f t="shared" ca="1" si="9"/>
        <v>30.342559409024172</v>
      </c>
      <c r="AU18" s="69">
        <f t="shared" ca="1" si="9"/>
        <v>30.434175929609236</v>
      </c>
      <c r="AV18" s="69">
        <f t="shared" ca="1" si="9"/>
        <v>30.52164028603671</v>
      </c>
      <c r="AW18" s="69">
        <f t="shared" ca="1" si="9"/>
        <v>30.605138974346584</v>
      </c>
      <c r="AX18" s="69">
        <f t="shared" ca="1" si="9"/>
        <v>30.684850272065603</v>
      </c>
      <c r="AY18" s="69">
        <f t="shared" ca="1" si="9"/>
        <v>30.760944585157947</v>
      </c>
      <c r="AZ18" s="69">
        <f t="shared" ca="1" si="10"/>
        <v>30.833584781860022</v>
      </c>
      <c r="BA18" s="69">
        <f t="shared" ca="1" si="10"/>
        <v>30.902926513729682</v>
      </c>
      <c r="BB18" s="69">
        <f t="shared" ca="1" si="10"/>
        <v>30.969118524252188</v>
      </c>
      <c r="BC18" s="69">
        <f t="shared" ca="1" si="10"/>
        <v>31.032302945354459</v>
      </c>
      <c r="BD18" s="69">
        <f t="shared" ca="1" si="10"/>
        <v>31.092615582184784</v>
      </c>
      <c r="BE18" s="69">
        <f t="shared" ca="1" si="10"/>
        <v>31.150186186518546</v>
      </c>
      <c r="BF18" s="69">
        <f t="shared" ca="1" si="10"/>
        <v>31.205138719151737</v>
      </c>
      <c r="BG18" s="69">
        <f t="shared" ca="1" si="10"/>
        <v>31.257591601642819</v>
      </c>
      <c r="BH18" s="69">
        <f t="shared" ca="1" si="10"/>
        <v>31.307657957761723</v>
      </c>
      <c r="BI18" s="69">
        <f t="shared" ca="1" si="10"/>
        <v>31.355445845000215</v>
      </c>
      <c r="BJ18" s="69">
        <f t="shared" ca="1" si="11"/>
        <v>31.401058476493926</v>
      </c>
      <c r="BK18" s="69">
        <f t="shared" ca="1" si="11"/>
        <v>31.444594433699656</v>
      </c>
      <c r="BL18" s="69">
        <f t="shared" ca="1" si="11"/>
        <v>31.486147870165755</v>
      </c>
      <c r="BM18" s="69">
        <f t="shared" ca="1" si="11"/>
        <v>31.525808706725602</v>
      </c>
      <c r="BN18" s="69">
        <f t="shared" ca="1" si="11"/>
        <v>31.563662818436928</v>
      </c>
      <c r="BO18" s="69">
        <f t="shared" ca="1" si="11"/>
        <v>31.599792213581598</v>
      </c>
      <c r="BP18" s="69">
        <f t="shared" ca="1" si="11"/>
        <v>31.634275205031699</v>
      </c>
      <c r="BQ18" s="69">
        <f t="shared" ca="1" si="11"/>
        <v>31.66718657427996</v>
      </c>
      <c r="BR18" s="69">
        <f t="shared" ca="1" si="11"/>
        <v>31.698597728423081</v>
      </c>
      <c r="BS18" s="69">
        <f t="shared" ca="1" si="11"/>
        <v>31.728576850378236</v>
      </c>
      <c r="BT18" s="69">
        <f t="shared" ca="1" si="11"/>
        <v>31.757189042603933</v>
      </c>
      <c r="BU18" s="69">
        <f t="shared" ca="1" si="11"/>
        <v>31.784496464587672</v>
      </c>
      <c r="BV18" s="69">
        <f t="shared" ca="1" si="11"/>
        <v>31.810558464354415</v>
      </c>
      <c r="BW18" s="69">
        <f t="shared" ca="1" si="11"/>
        <v>31.835431704240399</v>
      </c>
      <c r="BX18" s="69">
        <f t="shared" ca="1" si="11"/>
        <v>31.859170281169295</v>
      </c>
      <c r="BY18" s="69">
        <f t="shared" ca="1" si="12"/>
        <v>31.881825841658642</v>
      </c>
    </row>
    <row r="19" spans="1:77" x14ac:dyDescent="0.15">
      <c r="A19" s="9">
        <f>計算シート!A22</f>
        <v>5</v>
      </c>
      <c r="B19" s="9">
        <f>計算シート!B22</f>
        <v>10</v>
      </c>
      <c r="C19" s="9">
        <f>IF(計算シート!C22&lt;1,"",計算シート!C22)</f>
        <v>20.399999999999999</v>
      </c>
      <c r="D19" s="9">
        <f>計算シート!D22</f>
        <v>22.1</v>
      </c>
      <c r="E19" s="9">
        <f>計算シート!E22</f>
        <v>15.9</v>
      </c>
      <c r="F19" s="9">
        <f>計算シート!F22</f>
        <v>6.2000000000000011</v>
      </c>
      <c r="G19" s="9">
        <f>計算シート!I22</f>
        <v>0.14093190761969174</v>
      </c>
      <c r="H19" s="9">
        <f>計算シート!M22</f>
        <v>3.7461867296765883</v>
      </c>
      <c r="I19" s="9">
        <f>計算シート!N22</f>
        <v>14.033915013604972</v>
      </c>
      <c r="J19" s="9">
        <f t="shared" ca="1" si="13"/>
        <v>-0.40638896140239567</v>
      </c>
      <c r="L19" s="69">
        <f t="shared" ca="1" si="6"/>
        <v>22.506388961402397</v>
      </c>
      <c r="M19" s="69">
        <f t="shared" ca="1" si="6"/>
        <v>22.9353356644712</v>
      </c>
      <c r="N19" s="69">
        <f t="shared" ca="1" si="6"/>
        <v>23.345740471255567</v>
      </c>
      <c r="O19" s="69">
        <f t="shared" ca="1" si="6"/>
        <v>23.738343223373441</v>
      </c>
      <c r="P19" s="69">
        <f t="shared" ca="1" si="6"/>
        <v>24.113861474801414</v>
      </c>
      <c r="Q19" s="69">
        <f t="shared" ca="1" si="6"/>
        <v>24.472990173336569</v>
      </c>
      <c r="R19" s="69">
        <f t="shared" ca="1" si="6"/>
        <v>24.816401528580339</v>
      </c>
      <c r="S19" s="69">
        <f t="shared" ca="1" si="6"/>
        <v>25.144745032977372</v>
      </c>
      <c r="T19" s="69">
        <f t="shared" ca="1" si="6"/>
        <v>25.458647608076962</v>
      </c>
      <c r="U19" s="69">
        <f t="shared" ca="1" si="6"/>
        <v>25.758713852799644</v>
      </c>
      <c r="V19" s="69">
        <f t="shared" ca="1" si="7"/>
        <v>26.045526374289928</v>
      </c>
      <c r="W19" s="69">
        <f t="shared" ca="1" si="7"/>
        <v>26.319646185079389</v>
      </c>
      <c r="X19" s="69">
        <f t="shared" ca="1" si="7"/>
        <v>26.581613152895187</v>
      </c>
      <c r="Y19" s="69">
        <f t="shared" ca="1" si="7"/>
        <v>26.831946491627964</v>
      </c>
      <c r="Z19" s="69">
        <f t="shared" ca="1" si="7"/>
        <v>27.071145283797243</v>
      </c>
      <c r="AA19" s="69">
        <f t="shared" ca="1" si="7"/>
        <v>27.299689026385121</v>
      </c>
      <c r="AB19" s="69">
        <f t="shared" ca="1" si="7"/>
        <v>27.518038193200915</v>
      </c>
      <c r="AC19" s="69">
        <f t="shared" ca="1" si="7"/>
        <v>27.726634808030443</v>
      </c>
      <c r="AD19" s="69">
        <f t="shared" ca="1" si="7"/>
        <v>27.925903023748528</v>
      </c>
      <c r="AE19" s="69">
        <f t="shared" ca="1" si="7"/>
        <v>28.116249703357738</v>
      </c>
      <c r="AF19" s="69">
        <f t="shared" ca="1" si="8"/>
        <v>28.298064999583666</v>
      </c>
      <c r="AG19" s="69">
        <f t="shared" ca="1" si="8"/>
        <v>28.471722930225379</v>
      </c>
      <c r="AH19" s="69">
        <f t="shared" ca="1" si="8"/>
        <v>28.637581946944302</v>
      </c>
      <c r="AI19" s="69">
        <f t="shared" ca="1" si="8"/>
        <v>28.795985495588258</v>
      </c>
      <c r="AJ19" s="69">
        <f t="shared" ca="1" si="8"/>
        <v>28.947262566500982</v>
      </c>
      <c r="AK19" s="69">
        <f t="shared" ca="1" si="8"/>
        <v>29.091728233568762</v>
      </c>
      <c r="AL19" s="69">
        <f t="shared" ca="1" si="8"/>
        <v>29.229684181014431</v>
      </c>
      <c r="AM19" s="69">
        <f t="shared" ca="1" si="8"/>
        <v>29.361419217168741</v>
      </c>
      <c r="AN19" s="69">
        <f t="shared" ca="1" si="8"/>
        <v>29.487209774637613</v>
      </c>
      <c r="AO19" s="69">
        <f t="shared" ca="1" si="8"/>
        <v>29.607320396443871</v>
      </c>
      <c r="AP19" s="69">
        <f t="shared" ca="1" si="9"/>
        <v>29.722004207859001</v>
      </c>
      <c r="AQ19" s="69">
        <f t="shared" ca="1" si="9"/>
        <v>29.831503373756291</v>
      </c>
      <c r="AR19" s="69">
        <f t="shared" ca="1" si="9"/>
        <v>29.93604954141529</v>
      </c>
      <c r="AS19" s="69">
        <f t="shared" ca="1" si="9"/>
        <v>30.035864268790665</v>
      </c>
      <c r="AT19" s="69">
        <f t="shared" ca="1" si="9"/>
        <v>30.131159438328481</v>
      </c>
      <c r="AU19" s="69">
        <f t="shared" ca="1" si="9"/>
        <v>30.222137656471556</v>
      </c>
      <c r="AV19" s="69">
        <f t="shared" ca="1" si="9"/>
        <v>30.308992639044426</v>
      </c>
      <c r="AW19" s="69">
        <f t="shared" ca="1" si="9"/>
        <v>30.391909582748518</v>
      </c>
      <c r="AX19" s="69">
        <f t="shared" ca="1" si="9"/>
        <v>30.471065523031314</v>
      </c>
      <c r="AY19" s="69">
        <f t="shared" ca="1" si="9"/>
        <v>30.54662967861977</v>
      </c>
      <c r="AZ19" s="69">
        <f t="shared" ca="1" si="10"/>
        <v>30.618763783029262</v>
      </c>
      <c r="BA19" s="69">
        <f t="shared" ca="1" si="10"/>
        <v>30.687622403376007</v>
      </c>
      <c r="BB19" s="69">
        <f t="shared" ca="1" si="10"/>
        <v>30.753353246832933</v>
      </c>
      <c r="BC19" s="69">
        <f t="shared" ca="1" si="10"/>
        <v>30.816097455078101</v>
      </c>
      <c r="BD19" s="69">
        <f t="shared" ca="1" si="10"/>
        <v>30.875989887090277</v>
      </c>
      <c r="BE19" s="69">
        <f t="shared" ca="1" si="10"/>
        <v>30.933159390649877</v>
      </c>
      <c r="BF19" s="69">
        <f t="shared" ca="1" si="10"/>
        <v>30.98772906290429</v>
      </c>
      <c r="BG19" s="69">
        <f t="shared" ca="1" si="10"/>
        <v>31.039816500355883</v>
      </c>
      <c r="BH19" s="69">
        <f t="shared" ca="1" si="10"/>
        <v>31.089534038628745</v>
      </c>
      <c r="BI19" s="69">
        <f t="shared" ca="1" si="10"/>
        <v>31.136988982366145</v>
      </c>
      <c r="BJ19" s="69">
        <f t="shared" ca="1" si="11"/>
        <v>31.182283825606362</v>
      </c>
      <c r="BK19" s="69">
        <f t="shared" ca="1" si="11"/>
        <v>31.225516462978273</v>
      </c>
      <c r="BL19" s="69">
        <f t="shared" ca="1" si="11"/>
        <v>31.266780392052041</v>
      </c>
      <c r="BM19" s="69">
        <f t="shared" ca="1" si="11"/>
        <v>31.306164907172633</v>
      </c>
      <c r="BN19" s="69">
        <f t="shared" ca="1" si="11"/>
        <v>31.343755285096755</v>
      </c>
      <c r="BO19" s="69">
        <f t="shared" ca="1" si="11"/>
        <v>31.379632962745486</v>
      </c>
      <c r="BP19" s="69">
        <f t="shared" ca="1" si="11"/>
        <v>31.413875707376462</v>
      </c>
      <c r="BQ19" s="69">
        <f t="shared" ca="1" si="11"/>
        <v>31.446557779471476</v>
      </c>
      <c r="BR19" s="69">
        <f t="shared" ca="1" si="11"/>
        <v>31.477750088626085</v>
      </c>
      <c r="BS19" s="69">
        <f t="shared" ca="1" si="11"/>
        <v>31.507520342719523</v>
      </c>
      <c r="BT19" s="69">
        <f t="shared" ca="1" si="11"/>
        <v>31.535933190634264</v>
      </c>
      <c r="BU19" s="69">
        <f t="shared" ca="1" si="11"/>
        <v>31.563050358785777</v>
      </c>
      <c r="BV19" s="69">
        <f t="shared" ca="1" si="11"/>
        <v>31.588930781714762</v>
      </c>
      <c r="BW19" s="69">
        <f t="shared" ca="1" si="11"/>
        <v>31.613630726984688</v>
      </c>
      <c r="BX19" s="69">
        <f t="shared" ca="1" si="11"/>
        <v>31.637203914619967</v>
      </c>
      <c r="BY19" s="69">
        <f t="shared" ca="1" si="12"/>
        <v>31.659701631311137</v>
      </c>
    </row>
    <row r="20" spans="1:77" x14ac:dyDescent="0.15">
      <c r="A20" s="9">
        <f>計算シート!A23</f>
        <v>6</v>
      </c>
      <c r="B20" s="9">
        <f>計算シート!B23</f>
        <v>21</v>
      </c>
      <c r="C20" s="9">
        <f>IF(計算シート!C23&lt;1,"",計算シート!C23)</f>
        <v>23</v>
      </c>
      <c r="D20" s="9">
        <f>計算シート!D23</f>
        <v>21.9</v>
      </c>
      <c r="E20" s="9">
        <f>計算シート!E23</f>
        <v>12.1</v>
      </c>
      <c r="F20" s="9">
        <f>計算シート!F23</f>
        <v>9.7999999999999989</v>
      </c>
      <c r="G20" s="9">
        <f>計算シート!I23</f>
        <v>0.17062190907508396</v>
      </c>
      <c r="H20" s="9">
        <f>計算シート!M23</f>
        <v>0.40411390869839425</v>
      </c>
      <c r="I20" s="9">
        <f>計算シート!N23</f>
        <v>0.16330805120349412</v>
      </c>
      <c r="J20" s="9">
        <f t="shared" ca="1" si="13"/>
        <v>-0.46017679486412177</v>
      </c>
      <c r="L20" s="69">
        <f t="shared" ca="1" si="6"/>
        <v>22.36017679486412</v>
      </c>
      <c r="M20" s="69">
        <f t="shared" ca="1" si="6"/>
        <v>22.786336856908783</v>
      </c>
      <c r="N20" s="69">
        <f t="shared" ca="1" si="6"/>
        <v>23.194075479612682</v>
      </c>
      <c r="O20" s="69">
        <f t="shared" ca="1" si="6"/>
        <v>23.58412769823207</v>
      </c>
      <c r="P20" s="69">
        <f t="shared" ca="1" si="6"/>
        <v>23.957206405172915</v>
      </c>
      <c r="Q20" s="69">
        <f t="shared" ca="1" si="6"/>
        <v>24.314002033522133</v>
      </c>
      <c r="R20" s="69">
        <f t="shared" ca="1" si="6"/>
        <v>24.655182425889087</v>
      </c>
      <c r="S20" s="69">
        <f t="shared" ca="1" si="6"/>
        <v>24.981392855307767</v>
      </c>
      <c r="T20" s="69">
        <f t="shared" ca="1" si="6"/>
        <v>25.293256170548037</v>
      </c>
      <c r="U20" s="69">
        <f t="shared" ca="1" si="6"/>
        <v>25.591373042769376</v>
      </c>
      <c r="V20" s="69">
        <f t="shared" ca="1" si="7"/>
        <v>25.876322294224238</v>
      </c>
      <c r="W20" s="69">
        <f t="shared" ca="1" si="7"/>
        <v>26.14866129284097</v>
      </c>
      <c r="X20" s="69">
        <f t="shared" ca="1" si="7"/>
        <v>26.408926399110186</v>
      </c>
      <c r="Y20" s="69">
        <f t="shared" ca="1" si="7"/>
        <v>26.657633453863081</v>
      </c>
      <c r="Z20" s="69">
        <f t="shared" ca="1" si="7"/>
        <v>26.895278297342664</v>
      </c>
      <c r="AA20" s="69">
        <f t="shared" ca="1" si="7"/>
        <v>27.122337311491439</v>
      </c>
      <c r="AB20" s="69">
        <f t="shared" ca="1" si="7"/>
        <v>27.339267978662676</v>
      </c>
      <c r="AC20" s="69">
        <f t="shared" ca="1" si="7"/>
        <v>27.546509451046248</v>
      </c>
      <c r="AD20" s="69">
        <f t="shared" ca="1" si="7"/>
        <v>27.744483126018935</v>
      </c>
      <c r="AE20" s="69">
        <f t="shared" ca="1" si="7"/>
        <v>27.933593223408455</v>
      </c>
      <c r="AF20" s="69">
        <f t="shared" ca="1" si="8"/>
        <v>28.114227361323447</v>
      </c>
      <c r="AG20" s="69">
        <f t="shared" ca="1" si="8"/>
        <v>28.28675712776613</v>
      </c>
      <c r="AH20" s="69">
        <f t="shared" ca="1" si="8"/>
        <v>28.451538645726099</v>
      </c>
      <c r="AI20" s="69">
        <f t="shared" ca="1" si="8"/>
        <v>28.608913129864227</v>
      </c>
      <c r="AJ20" s="69">
        <f t="shared" ca="1" si="8"/>
        <v>28.759207433247088</v>
      </c>
      <c r="AK20" s="69">
        <f t="shared" ca="1" si="8"/>
        <v>28.902734582891725</v>
      </c>
      <c r="AL20" s="69">
        <f t="shared" ca="1" si="8"/>
        <v>29.03979430313731</v>
      </c>
      <c r="AM20" s="69">
        <f t="shared" ca="1" si="8"/>
        <v>29.17067352607884</v>
      </c>
      <c r="AN20" s="69">
        <f t="shared" ca="1" si="8"/>
        <v>29.295646888485052</v>
      </c>
      <c r="AO20" s="69">
        <f t="shared" ca="1" si="8"/>
        <v>29.414977214781945</v>
      </c>
      <c r="AP20" s="69">
        <f t="shared" ca="1" si="9"/>
        <v>29.528915985819314</v>
      </c>
      <c r="AQ20" s="69">
        <f t="shared" ca="1" si="9"/>
        <v>29.637703793252683</v>
      </c>
      <c r="AR20" s="69">
        <f t="shared" ca="1" si="9"/>
        <v>29.741570779471118</v>
      </c>
      <c r="AS20" s="69">
        <f t="shared" ca="1" si="9"/>
        <v>29.840737063083836</v>
      </c>
      <c r="AT20" s="69">
        <f t="shared" ca="1" si="9"/>
        <v>29.935413150048138</v>
      </c>
      <c r="AU20" s="69">
        <f t="shared" ca="1" si="9"/>
        <v>30.02580033057939</v>
      </c>
      <c r="AV20" s="69">
        <f t="shared" ca="1" si="9"/>
        <v>30.112091062032349</v>
      </c>
      <c r="AW20" s="69">
        <f t="shared" ca="1" si="9"/>
        <v>30.19446933798292</v>
      </c>
      <c r="AX20" s="69">
        <f t="shared" ca="1" si="9"/>
        <v>30.273111043772435</v>
      </c>
      <c r="AY20" s="69">
        <f t="shared" ca="1" si="9"/>
        <v>30.348184298802824</v>
      </c>
      <c r="AZ20" s="69">
        <f t="shared" ca="1" si="10"/>
        <v>30.419849785891916</v>
      </c>
      <c r="BA20" s="69">
        <f t="shared" ca="1" si="10"/>
        <v>30.488261068014701</v>
      </c>
      <c r="BB20" s="69">
        <f t="shared" ca="1" si="10"/>
        <v>30.553564892768328</v>
      </c>
      <c r="BC20" s="69">
        <f t="shared" ca="1" si="10"/>
        <v>30.615901484907642</v>
      </c>
      <c r="BD20" s="69">
        <f t="shared" ca="1" si="10"/>
        <v>30.675404827303588</v>
      </c>
      <c r="BE20" s="69">
        <f t="shared" ca="1" si="10"/>
        <v>30.732202930680344</v>
      </c>
      <c r="BF20" s="69">
        <f t="shared" ca="1" si="10"/>
        <v>30.786418092487914</v>
      </c>
      <c r="BG20" s="69">
        <f t="shared" ca="1" si="10"/>
        <v>30.838167145266056</v>
      </c>
      <c r="BH20" s="69">
        <f t="shared" ca="1" si="10"/>
        <v>30.887561694853428</v>
      </c>
      <c r="BI20" s="69">
        <f t="shared" ca="1" si="10"/>
        <v>30.934708348791482</v>
      </c>
      <c r="BJ20" s="69">
        <f t="shared" ca="1" si="11"/>
        <v>30.979708935268675</v>
      </c>
      <c r="BK20" s="69">
        <f t="shared" ca="1" si="11"/>
        <v>31.022660712943988</v>
      </c>
      <c r="BL20" s="69">
        <f t="shared" ca="1" si="11"/>
        <v>31.06365657198306</v>
      </c>
      <c r="BM20" s="69">
        <f t="shared" ca="1" si="11"/>
        <v>31.102785226632488</v>
      </c>
      <c r="BN20" s="69">
        <f t="shared" ca="1" si="11"/>
        <v>31.140131399650762</v>
      </c>
      <c r="BO20" s="69">
        <f t="shared" ca="1" si="11"/>
        <v>31.175775998906136</v>
      </c>
      <c r="BP20" s="69">
        <f t="shared" ca="1" si="11"/>
        <v>31.209796286443293</v>
      </c>
      <c r="BQ20" s="69">
        <f t="shared" ca="1" si="11"/>
        <v>31.242266040312753</v>
      </c>
      <c r="BR20" s="69">
        <f t="shared" ca="1" si="11"/>
        <v>31.273255709447735</v>
      </c>
      <c r="BS20" s="69">
        <f t="shared" ca="1" si="11"/>
        <v>31.302832561865017</v>
      </c>
      <c r="BT20" s="69">
        <f t="shared" ca="1" si="11"/>
        <v>31.331060826457293</v>
      </c>
      <c r="BU20" s="69">
        <f t="shared" ca="1" si="11"/>
        <v>31.358001828635995</v>
      </c>
      <c r="BV20" s="69">
        <f t="shared" ca="1" si="11"/>
        <v>31.383714120075123</v>
      </c>
      <c r="BW20" s="69">
        <f t="shared" ca="1" si="11"/>
        <v>31.408253602797394</v>
      </c>
      <c r="BX20" s="69">
        <f t="shared" ca="1" si="11"/>
        <v>31.431673647836487</v>
      </c>
      <c r="BY20" s="69">
        <f t="shared" ca="1" si="12"/>
        <v>31.454025208700294</v>
      </c>
    </row>
    <row r="21" spans="1:77" x14ac:dyDescent="0.15">
      <c r="A21" s="9">
        <f>計算シート!A24</f>
        <v>7</v>
      </c>
      <c r="B21" s="9">
        <f>計算シート!B24</f>
        <v>20</v>
      </c>
      <c r="C21" s="9">
        <f>IF(計算シート!C24&lt;1,"",計算シート!C24)</f>
        <v>20.5</v>
      </c>
      <c r="D21" s="9">
        <f>計算シート!D24</f>
        <v>21.8</v>
      </c>
      <c r="E21" s="9">
        <f>計算シート!E24</f>
        <v>14.6</v>
      </c>
      <c r="F21" s="9">
        <f>計算シート!F24</f>
        <v>7.2000000000000011</v>
      </c>
      <c r="G21" s="9">
        <f>計算シート!I24</f>
        <v>0.20836222714962857</v>
      </c>
      <c r="H21" s="9">
        <f>計算シート!M24</f>
        <v>3.4463687963906269</v>
      </c>
      <c r="I21" s="9">
        <f>計算シート!N24</f>
        <v>11.877457880734978</v>
      </c>
      <c r="J21" s="9">
        <f t="shared" ca="1" si="13"/>
        <v>-0.37431982615317239</v>
      </c>
      <c r="L21" s="69">
        <f t="shared" ca="1" si="6"/>
        <v>22.174319826153173</v>
      </c>
      <c r="M21" s="69">
        <f t="shared" ca="1" si="6"/>
        <v>22.596937661405804</v>
      </c>
      <c r="N21" s="69">
        <f t="shared" ca="1" si="6"/>
        <v>23.001287175645249</v>
      </c>
      <c r="O21" s="69">
        <f t="shared" ca="1" si="6"/>
        <v>23.388097294541698</v>
      </c>
      <c r="P21" s="69">
        <f t="shared" ca="1" si="6"/>
        <v>23.758074984965596</v>
      </c>
      <c r="Q21" s="69">
        <f t="shared" ca="1" si="6"/>
        <v>24.111904941149405</v>
      </c>
      <c r="R21" s="69">
        <f t="shared" ca="1" si="6"/>
        <v>24.450249454619215</v>
      </c>
      <c r="S21" s="69">
        <f t="shared" ca="1" si="6"/>
        <v>24.773748434923252</v>
      </c>
      <c r="T21" s="69">
        <f t="shared" ca="1" si="6"/>
        <v>25.083019553735273</v>
      </c>
      <c r="U21" s="69">
        <f t="shared" ca="1" si="6"/>
        <v>25.378658489458122</v>
      </c>
      <c r="V21" s="69">
        <f t="shared" ca="1" si="7"/>
        <v>25.661239253194942</v>
      </c>
      <c r="W21" s="69">
        <f t="shared" ca="1" si="7"/>
        <v>25.931314580052319</v>
      </c>
      <c r="X21" s="69">
        <f t="shared" ca="1" si="7"/>
        <v>26.189416372312163</v>
      </c>
      <c r="Y21" s="69">
        <f t="shared" ca="1" si="7"/>
        <v>26.436056183155607</v>
      </c>
      <c r="Z21" s="69">
        <f t="shared" ca="1" si="7"/>
        <v>26.671725731419766</v>
      </c>
      <c r="AA21" s="69">
        <f t="shared" ca="1" si="7"/>
        <v>26.896897439377927</v>
      </c>
      <c r="AB21" s="69">
        <f t="shared" ca="1" si="7"/>
        <v>27.11202498680683</v>
      </c>
      <c r="AC21" s="69">
        <f t="shared" ca="1" si="7"/>
        <v>27.317543875679469</v>
      </c>
      <c r="AD21" s="69">
        <f t="shared" ca="1" si="7"/>
        <v>27.513872000733095</v>
      </c>
      <c r="AE21" s="69">
        <f t="shared" ca="1" si="7"/>
        <v>27.701410221935056</v>
      </c>
      <c r="AF21" s="69">
        <f t="shared" ca="1" si="8"/>
        <v>27.880542935526503</v>
      </c>
      <c r="AG21" s="69">
        <f t="shared" ca="1" si="8"/>
        <v>28.051638640883819</v>
      </c>
      <c r="AH21" s="69">
        <f t="shared" ca="1" si="8"/>
        <v>28.215050500915382</v>
      </c>
      <c r="AI21" s="69">
        <f t="shared" ca="1" si="8"/>
        <v>28.37111689411833</v>
      </c>
      <c r="AJ21" s="69">
        <f t="shared" ca="1" si="8"/>
        <v>28.520161956768547</v>
      </c>
      <c r="AK21" s="69">
        <f t="shared" ca="1" si="8"/>
        <v>28.662496114014001</v>
      </c>
      <c r="AL21" s="69">
        <f t="shared" ca="1" si="8"/>
        <v>28.798416598896157</v>
      </c>
      <c r="AM21" s="69">
        <f t="shared" ca="1" si="8"/>
        <v>28.928207958540973</v>
      </c>
      <c r="AN21" s="69">
        <f t="shared" ca="1" si="8"/>
        <v>29.052142546946445</v>
      </c>
      <c r="AO21" s="69">
        <f t="shared" ca="1" si="8"/>
        <v>29.170481003951597</v>
      </c>
      <c r="AP21" s="69">
        <f t="shared" ca="1" si="9"/>
        <v>29.283472720106619</v>
      </c>
      <c r="AQ21" s="69">
        <f t="shared" ca="1" si="9"/>
        <v>29.39135628727804</v>
      </c>
      <c r="AR21" s="69">
        <f t="shared" ca="1" si="9"/>
        <v>29.494359934919821</v>
      </c>
      <c r="AS21" s="69">
        <f t="shared" ca="1" si="9"/>
        <v>29.592701952023393</v>
      </c>
      <c r="AT21" s="69">
        <f t="shared" ca="1" si="9"/>
        <v>29.686591094828263</v>
      </c>
      <c r="AU21" s="69">
        <f t="shared" ca="1" si="9"/>
        <v>29.776226980432916</v>
      </c>
      <c r="AV21" s="69">
        <f t="shared" ca="1" si="9"/>
        <v>29.861800466493637</v>
      </c>
      <c r="AW21" s="69">
        <f t="shared" ca="1" si="9"/>
        <v>29.943494017238489</v>
      </c>
      <c r="AX21" s="69">
        <f t="shared" ca="1" si="9"/>
        <v>30.0214820560563</v>
      </c>
      <c r="AY21" s="69">
        <f t="shared" ca="1" si="9"/>
        <v>30.095931304946699</v>
      </c>
      <c r="AZ21" s="69">
        <f t="shared" ca="1" si="10"/>
        <v>30.167001111137836</v>
      </c>
      <c r="BA21" s="69">
        <f t="shared" ca="1" si="10"/>
        <v>30.234843761194892</v>
      </c>
      <c r="BB21" s="69">
        <f t="shared" ca="1" si="10"/>
        <v>30.299604782954372</v>
      </c>
      <c r="BC21" s="69">
        <f t="shared" ca="1" si="10"/>
        <v>30.361423235628102</v>
      </c>
      <c r="BD21" s="69">
        <f t="shared" ca="1" si="10"/>
        <v>30.420431988426333</v>
      </c>
      <c r="BE21" s="69">
        <f t="shared" ca="1" si="10"/>
        <v>30.476757988052793</v>
      </c>
      <c r="BF21" s="69">
        <f t="shared" ca="1" si="10"/>
        <v>30.530522515425574</v>
      </c>
      <c r="BG21" s="69">
        <f t="shared" ca="1" si="10"/>
        <v>30.581841431976653</v>
      </c>
      <c r="BH21" s="69">
        <f t="shared" ca="1" si="10"/>
        <v>30.630825415881052</v>
      </c>
      <c r="BI21" s="69">
        <f t="shared" ca="1" si="10"/>
        <v>30.677580188562256</v>
      </c>
      <c r="BJ21" s="69">
        <f t="shared" ca="1" si="11"/>
        <v>30.722206731816552</v>
      </c>
      <c r="BK21" s="69">
        <f t="shared" ca="1" si="11"/>
        <v>30.76480149589252</v>
      </c>
      <c r="BL21" s="69">
        <f t="shared" ca="1" si="11"/>
        <v>30.805456598856157</v>
      </c>
      <c r="BM21" s="69">
        <f t="shared" ca="1" si="11"/>
        <v>30.844260017564491</v>
      </c>
      <c r="BN21" s="69">
        <f t="shared" ca="1" si="11"/>
        <v>30.881295770563558</v>
      </c>
      <c r="BO21" s="69">
        <f t="shared" ca="1" si="11"/>
        <v>30.91664409321838</v>
      </c>
      <c r="BP21" s="69">
        <f t="shared" ca="1" si="11"/>
        <v>30.950381605374364</v>
      </c>
      <c r="BQ21" s="69">
        <f t="shared" ca="1" si="11"/>
        <v>30.982581471841574</v>
      </c>
      <c r="BR21" s="69">
        <f t="shared" ca="1" si="11"/>
        <v>31.01331355598429</v>
      </c>
      <c r="BS21" s="69">
        <f t="shared" ca="1" si="11"/>
        <v>31.042644566690001</v>
      </c>
      <c r="BT21" s="69">
        <f t="shared" ca="1" si="11"/>
        <v>31.0706381989832</v>
      </c>
      <c r="BU21" s="69">
        <f t="shared" ca="1" si="11"/>
        <v>31.09735526854076</v>
      </c>
      <c r="BV21" s="69">
        <f t="shared" ca="1" si="11"/>
        <v>31.122853840357305</v>
      </c>
      <c r="BW21" s="69">
        <f t="shared" ca="1" si="11"/>
        <v>31.147189351799994</v>
      </c>
      <c r="BX21" s="69">
        <f t="shared" ca="1" si="11"/>
        <v>31.170414730284435</v>
      </c>
      <c r="BY21" s="69">
        <f t="shared" ca="1" si="12"/>
        <v>31.192580505794837</v>
      </c>
    </row>
    <row r="22" spans="1:77" x14ac:dyDescent="0.15">
      <c r="A22" s="9">
        <f>計算シート!A25</f>
        <v>8</v>
      </c>
      <c r="B22" s="9">
        <f>計算シート!B25</f>
        <v>4</v>
      </c>
      <c r="C22" s="9">
        <f>IF(計算シート!C25&lt;1,"",計算シート!C25)</f>
        <v>21.2</v>
      </c>
      <c r="D22" s="9">
        <f>計算シート!D25</f>
        <v>21.6</v>
      </c>
      <c r="E22" s="9">
        <f>計算シート!E25</f>
        <v>13.5</v>
      </c>
      <c r="F22" s="9">
        <f>計算シート!F25</f>
        <v>8.1000000000000014</v>
      </c>
      <c r="G22" s="9">
        <f>計算シート!I25</f>
        <v>0.23834402047822476</v>
      </c>
      <c r="H22" s="9">
        <f>計算シート!M25</f>
        <v>2.5023329081305059</v>
      </c>
      <c r="I22" s="9">
        <f>計算シート!N25</f>
        <v>6.261669983112875</v>
      </c>
      <c r="J22" s="9">
        <f t="shared" ca="1" si="13"/>
        <v>-0.42667069363752574</v>
      </c>
      <c r="L22" s="69">
        <f t="shared" ca="1" si="6"/>
        <v>22.026670693637527</v>
      </c>
      <c r="M22" s="69">
        <f t="shared" ca="1" si="6"/>
        <v>22.446474500895167</v>
      </c>
      <c r="N22" s="69">
        <f t="shared" ca="1" si="6"/>
        <v>22.848131627928211</v>
      </c>
      <c r="O22" s="69">
        <f t="shared" ca="1" si="6"/>
        <v>23.232366146808467</v>
      </c>
      <c r="P22" s="69">
        <f t="shared" ca="1" si="6"/>
        <v>23.599880317022073</v>
      </c>
      <c r="Q22" s="69">
        <f t="shared" ca="1" si="6"/>
        <v>23.95135427372097</v>
      </c>
      <c r="R22" s="69">
        <f t="shared" ca="1" si="6"/>
        <v>24.287445898520605</v>
      </c>
      <c r="S22" s="69">
        <f t="shared" ca="1" si="6"/>
        <v>24.608790840090375</v>
      </c>
      <c r="T22" s="69">
        <f t="shared" ca="1" si="6"/>
        <v>24.916002657297533</v>
      </c>
      <c r="U22" s="69">
        <f t="shared" ca="1" si="6"/>
        <v>25.209673062182024</v>
      </c>
      <c r="V22" s="69">
        <f t="shared" ca="1" si="7"/>
        <v>25.490372243757207</v>
      </c>
      <c r="W22" s="69">
        <f t="shared" ca="1" si="7"/>
        <v>25.758649256707464</v>
      </c>
      <c r="X22" s="69">
        <f t="shared" ca="1" si="7"/>
        <v>26.015032461609195</v>
      </c>
      <c r="Y22" s="69">
        <f t="shared" ca="1" si="7"/>
        <v>26.26003000543384</v>
      </c>
      <c r="Z22" s="69">
        <f t="shared" ca="1" si="7"/>
        <v>26.494130332877049</v>
      </c>
      <c r="AA22" s="69">
        <f t="shared" ca="1" si="7"/>
        <v>26.717802720558073</v>
      </c>
      <c r="AB22" s="69">
        <f t="shared" ca="1" si="7"/>
        <v>26.93149782739772</v>
      </c>
      <c r="AC22" s="69">
        <f t="shared" ca="1" si="7"/>
        <v>27.135648255551136</v>
      </c>
      <c r="AD22" s="69">
        <f t="shared" ca="1" si="7"/>
        <v>27.330669117176619</v>
      </c>
      <c r="AE22" s="69">
        <f t="shared" ca="1" si="7"/>
        <v>27.516958603089698</v>
      </c>
      <c r="AF22" s="69">
        <f t="shared" ca="1" si="8"/>
        <v>27.694898550004449</v>
      </c>
      <c r="AG22" s="69">
        <f t="shared" ca="1" si="8"/>
        <v>27.864855003620509</v>
      </c>
      <c r="AH22" s="69">
        <f t="shared" ca="1" si="8"/>
        <v>28.027178775288345</v>
      </c>
      <c r="AI22" s="69">
        <f t="shared" ca="1" si="8"/>
        <v>28.182205990390141</v>
      </c>
      <c r="AJ22" s="69">
        <f t="shared" ca="1" si="8"/>
        <v>28.330258626919576</v>
      </c>
      <c r="AK22" s="69">
        <f t="shared" ca="1" si="8"/>
        <v>28.471645043038833</v>
      </c>
      <c r="AL22" s="69">
        <f t="shared" ca="1" si="8"/>
        <v>28.606660492644089</v>
      </c>
      <c r="AM22" s="69">
        <f t="shared" ca="1" si="8"/>
        <v>28.735587628185986</v>
      </c>
      <c r="AN22" s="69">
        <f t="shared" ca="1" si="8"/>
        <v>28.85869699017594</v>
      </c>
      <c r="AO22" s="69">
        <f t="shared" ca="1" si="8"/>
        <v>28.97624748296586</v>
      </c>
      <c r="AP22" s="69">
        <f t="shared" ca="1" si="9"/>
        <v>29.088486836522954</v>
      </c>
      <c r="AQ22" s="69">
        <f t="shared" ca="1" si="9"/>
        <v>29.195652054034475</v>
      </c>
      <c r="AR22" s="69">
        <f t="shared" ca="1" si="9"/>
        <v>29.297969845273919</v>
      </c>
      <c r="AS22" s="69">
        <f t="shared" ca="1" si="9"/>
        <v>29.395657045741444</v>
      </c>
      <c r="AT22" s="69">
        <f t="shared" ca="1" si="9"/>
        <v>29.488921021659735</v>
      </c>
      <c r="AU22" s="69">
        <f t="shared" ca="1" si="9"/>
        <v>29.577960060964003</v>
      </c>
      <c r="AV22" s="69">
        <f t="shared" ca="1" si="9"/>
        <v>29.662963750472574</v>
      </c>
      <c r="AW22" s="69">
        <f t="shared" ca="1" si="9"/>
        <v>29.74411333946373</v>
      </c>
      <c r="AX22" s="69">
        <f t="shared" ca="1" si="9"/>
        <v>29.821582089916966</v>
      </c>
      <c r="AY22" s="69">
        <f t="shared" ca="1" si="9"/>
        <v>29.895535613702773</v>
      </c>
      <c r="AZ22" s="69">
        <f t="shared" ca="1" si="10"/>
        <v>29.966132197025548</v>
      </c>
      <c r="BA22" s="69">
        <f t="shared" ca="1" si="10"/>
        <v>30.033523112440591</v>
      </c>
      <c r="BB22" s="69">
        <f t="shared" ca="1" si="10"/>
        <v>30.097852918777974</v>
      </c>
      <c r="BC22" s="69">
        <f t="shared" ca="1" si="10"/>
        <v>30.15925974931482</v>
      </c>
      <c r="BD22" s="69">
        <f t="shared" ca="1" si="10"/>
        <v>30.217875588543219</v>
      </c>
      <c r="BE22" s="69">
        <f t="shared" ca="1" si="10"/>
        <v>30.273826537884119</v>
      </c>
      <c r="BF22" s="69">
        <f t="shared" ca="1" si="10"/>
        <v>30.327233070698828</v>
      </c>
      <c r="BG22" s="69">
        <f t="shared" ca="1" si="10"/>
        <v>30.37821027694854</v>
      </c>
      <c r="BH22" s="69">
        <f t="shared" ca="1" si="10"/>
        <v>30.426868097850541</v>
      </c>
      <c r="BI22" s="69">
        <f t="shared" ca="1" si="10"/>
        <v>30.473311550875426</v>
      </c>
      <c r="BJ22" s="69">
        <f t="shared" ca="1" si="11"/>
        <v>30.517640945425711</v>
      </c>
      <c r="BK22" s="69">
        <f t="shared" ca="1" si="11"/>
        <v>30.559952089529801</v>
      </c>
      <c r="BL22" s="69">
        <f t="shared" ca="1" si="11"/>
        <v>30.60033648787963</v>
      </c>
      <c r="BM22" s="69">
        <f t="shared" ca="1" si="11"/>
        <v>30.638881531532686</v>
      </c>
      <c r="BN22" s="69">
        <f t="shared" ca="1" si="11"/>
        <v>30.675670679592109</v>
      </c>
      <c r="BO22" s="69">
        <f t="shared" ca="1" si="11"/>
        <v>30.710783633170596</v>
      </c>
      <c r="BP22" s="69">
        <f t="shared" ca="1" si="11"/>
        <v>30.744296501935388</v>
      </c>
      <c r="BQ22" s="69">
        <f t="shared" ca="1" si="11"/>
        <v>30.776281963523971</v>
      </c>
      <c r="BR22" s="69">
        <f t="shared" ca="1" si="11"/>
        <v>30.806809416110919</v>
      </c>
      <c r="BS22" s="69">
        <f t="shared" ca="1" si="11"/>
        <v>30.835945124398314</v>
      </c>
      <c r="BT22" s="69">
        <f t="shared" ca="1" si="11"/>
        <v>30.863752359293244</v>
      </c>
      <c r="BU22" s="69">
        <f t="shared" ca="1" si="11"/>
        <v>30.890291531527481</v>
      </c>
      <c r="BV22" s="69">
        <f t="shared" ca="1" si="11"/>
        <v>30.915620319466161</v>
      </c>
      <c r="BW22" s="69">
        <f t="shared" ca="1" si="11"/>
        <v>30.939793791343174</v>
      </c>
      <c r="BX22" s="69">
        <f t="shared" ca="1" si="11"/>
        <v>30.962864522153527</v>
      </c>
      <c r="BY22" s="69">
        <f t="shared" ca="1" si="12"/>
        <v>30.984882705424287</v>
      </c>
    </row>
    <row r="23" spans="1:77" x14ac:dyDescent="0.15">
      <c r="A23" s="9">
        <f>計算シート!A26</f>
        <v>9</v>
      </c>
      <c r="B23" s="9">
        <f>計算シート!B26</f>
        <v>2</v>
      </c>
      <c r="C23" s="9">
        <f>IF(計算シート!C26&lt;1,"",計算シート!C26)</f>
        <v>20.6</v>
      </c>
      <c r="D23" s="9">
        <f>計算シート!D26</f>
        <v>21.5</v>
      </c>
      <c r="E23" s="9">
        <f>計算シート!E26</f>
        <v>14.9</v>
      </c>
      <c r="F23" s="9">
        <f>計算シート!F26</f>
        <v>6.6</v>
      </c>
      <c r="G23" s="9">
        <f>計算シート!I26</f>
        <v>0.2704083088627679</v>
      </c>
      <c r="H23" s="9">
        <f>計算シート!M26</f>
        <v>3.1436186758213691</v>
      </c>
      <c r="I23" s="9">
        <f>計算シート!N26</f>
        <v>9.8823383789728982</v>
      </c>
      <c r="J23" s="9">
        <f t="shared" ca="1" si="13"/>
        <v>-0.36876605088242442</v>
      </c>
      <c r="L23" s="69">
        <f t="shared" ca="1" si="6"/>
        <v>21.868766050882424</v>
      </c>
      <c r="M23" s="69">
        <f t="shared" ca="1" si="6"/>
        <v>22.285560371543827</v>
      </c>
      <c r="N23" s="69">
        <f t="shared" ca="1" si="6"/>
        <v>22.684338101774863</v>
      </c>
      <c r="O23" s="69">
        <f t="shared" ca="1" si="6"/>
        <v>23.065818122924529</v>
      </c>
      <c r="P23" s="69">
        <f t="shared" ca="1" si="6"/>
        <v>23.430697660126089</v>
      </c>
      <c r="Q23" s="69">
        <f t="shared" ca="1" si="6"/>
        <v>23.779651972783352</v>
      </c>
      <c r="R23" s="69">
        <f t="shared" ca="1" si="6"/>
        <v>24.113334226294647</v>
      </c>
      <c r="S23" s="69">
        <f t="shared" ca="1" si="6"/>
        <v>24.432375512495636</v>
      </c>
      <c r="T23" s="69">
        <f t="shared" ca="1" si="6"/>
        <v>24.737384991777059</v>
      </c>
      <c r="U23" s="69">
        <f t="shared" ca="1" si="6"/>
        <v>25.028950134317732</v>
      </c>
      <c r="V23" s="69">
        <f t="shared" ca="1" si="7"/>
        <v>25.307637041564</v>
      </c>
      <c r="W23" s="69">
        <f t="shared" ca="1" si="7"/>
        <v>25.573990832140865</v>
      </c>
      <c r="X23" s="69">
        <f t="shared" ca="1" si="7"/>
        <v>25.828536078917129</v>
      </c>
      <c r="Y23" s="69">
        <f t="shared" ca="1" si="7"/>
        <v>26.071777286063771</v>
      </c>
      <c r="Z23" s="69">
        <f t="shared" ca="1" si="7"/>
        <v>26.304199396717529</v>
      </c>
      <c r="AA23" s="69">
        <f t="shared" ca="1" si="7"/>
        <v>26.526268323350706</v>
      </c>
      <c r="AB23" s="69">
        <f t="shared" ca="1" si="7"/>
        <v>26.738431494203599</v>
      </c>
      <c r="AC23" s="69">
        <f t="shared" ca="1" si="7"/>
        <v>26.94111841019604</v>
      </c>
      <c r="AD23" s="69">
        <f t="shared" ca="1" si="7"/>
        <v>27.134741207633201</v>
      </c>
      <c r="AE23" s="69">
        <f t="shared" ca="1" si="7"/>
        <v>27.319695222783071</v>
      </c>
      <c r="AF23" s="69">
        <f t="shared" ca="1" si="8"/>
        <v>27.49635955505137</v>
      </c>
      <c r="AG23" s="69">
        <f t="shared" ca="1" si="8"/>
        <v>27.665097626031876</v>
      </c>
      <c r="AH23" s="69">
        <f t="shared" ca="1" si="8"/>
        <v>27.826257732181105</v>
      </c>
      <c r="AI23" s="69">
        <f t="shared" ca="1" si="8"/>
        <v>27.980173589267956</v>
      </c>
      <c r="AJ23" s="69">
        <f t="shared" ca="1" si="8"/>
        <v>28.127164867092514</v>
      </c>
      <c r="AK23" s="69">
        <f t="shared" ca="1" si="8"/>
        <v>28.267537713261135</v>
      </c>
      <c r="AL23" s="69">
        <f t="shared" ca="1" si="8"/>
        <v>28.401585265055918</v>
      </c>
      <c r="AM23" s="69">
        <f t="shared" ca="1" si="8"/>
        <v>28.529588148650603</v>
      </c>
      <c r="AN23" s="69">
        <f t="shared" ca="1" si="8"/>
        <v>28.651814965107675</v>
      </c>
      <c r="AO23" s="69">
        <f t="shared" ca="1" si="8"/>
        <v>28.768522762747349</v>
      </c>
      <c r="AP23" s="69">
        <f t="shared" ca="1" si="9"/>
        <v>28.879957495611961</v>
      </c>
      <c r="AQ23" s="69">
        <f t="shared" ca="1" si="9"/>
        <v>28.98635446786199</v>
      </c>
      <c r="AR23" s="69">
        <f t="shared" ca="1" si="9"/>
        <v>29.087938764035481</v>
      </c>
      <c r="AS23" s="69">
        <f t="shared" ca="1" si="9"/>
        <v>29.18492566518378</v>
      </c>
      <c r="AT23" s="69">
        <f t="shared" ca="1" si="9"/>
        <v>29.277521050964044</v>
      </c>
      <c r="AU23" s="69">
        <f t="shared" ca="1" si="9"/>
        <v>29.365921787826323</v>
      </c>
      <c r="AV23" s="69">
        <f t="shared" ca="1" si="9"/>
        <v>29.45031610348029</v>
      </c>
      <c r="AW23" s="69">
        <f t="shared" ca="1" si="9"/>
        <v>29.530883947865664</v>
      </c>
      <c r="AX23" s="69">
        <f t="shared" ca="1" si="9"/>
        <v>29.607797340882676</v>
      </c>
      <c r="AY23" s="69">
        <f t="shared" ca="1" si="9"/>
        <v>29.681220707164595</v>
      </c>
      <c r="AZ23" s="69">
        <f t="shared" ca="1" si="10"/>
        <v>29.751311198194784</v>
      </c>
      <c r="BA23" s="69">
        <f t="shared" ca="1" si="10"/>
        <v>29.818219002086913</v>
      </c>
      <c r="BB23" s="69">
        <f t="shared" ca="1" si="10"/>
        <v>29.882087641358719</v>
      </c>
      <c r="BC23" s="69">
        <f t="shared" ca="1" si="10"/>
        <v>29.943054259038458</v>
      </c>
      <c r="BD23" s="69">
        <f t="shared" ca="1" si="10"/>
        <v>30.001249893448712</v>
      </c>
      <c r="BE23" s="69">
        <f t="shared" ca="1" si="10"/>
        <v>30.05679974201545</v>
      </c>
      <c r="BF23" s="69">
        <f t="shared" ca="1" si="10"/>
        <v>30.10982341445138</v>
      </c>
      <c r="BG23" s="69">
        <f t="shared" ca="1" si="10"/>
        <v>30.160435175661604</v>
      </c>
      <c r="BH23" s="69">
        <f t="shared" ca="1" si="10"/>
        <v>30.208744178717563</v>
      </c>
      <c r="BI23" s="69">
        <f t="shared" ca="1" si="10"/>
        <v>30.254854688241355</v>
      </c>
      <c r="BJ23" s="69">
        <f t="shared" ca="1" si="11"/>
        <v>30.298866294538147</v>
      </c>
      <c r="BK23" s="69">
        <f t="shared" ca="1" si="11"/>
        <v>30.340874118808422</v>
      </c>
      <c r="BL23" s="69">
        <f t="shared" ca="1" si="11"/>
        <v>30.380969009765916</v>
      </c>
      <c r="BM23" s="69">
        <f t="shared" ca="1" si="11"/>
        <v>30.419237731979717</v>
      </c>
      <c r="BN23" s="69">
        <f t="shared" ca="1" si="11"/>
        <v>30.455763146251932</v>
      </c>
      <c r="BO23" s="69">
        <f t="shared" ca="1" si="11"/>
        <v>30.490624382334481</v>
      </c>
      <c r="BP23" s="69">
        <f t="shared" ca="1" si="11"/>
        <v>30.523897004280151</v>
      </c>
      <c r="BQ23" s="69">
        <f t="shared" ca="1" si="11"/>
        <v>30.555653168715487</v>
      </c>
      <c r="BR23" s="69">
        <f t="shared" ca="1" si="11"/>
        <v>30.585961776313926</v>
      </c>
      <c r="BS23" s="69">
        <f t="shared" ca="1" si="11"/>
        <v>30.614888616739602</v>
      </c>
      <c r="BT23" s="69">
        <f t="shared" ca="1" si="11"/>
        <v>30.642496507323575</v>
      </c>
      <c r="BU23" s="69">
        <f t="shared" ca="1" si="11"/>
        <v>30.668845425725586</v>
      </c>
      <c r="BV23" s="69">
        <f t="shared" ca="1" si="11"/>
        <v>30.693992636826508</v>
      </c>
      <c r="BW23" s="69">
        <f t="shared" ca="1" si="11"/>
        <v>30.717992814087463</v>
      </c>
      <c r="BX23" s="69">
        <f t="shared" ca="1" si="11"/>
        <v>30.740898155604203</v>
      </c>
      <c r="BY23" s="69">
        <f t="shared" ca="1" si="12"/>
        <v>30.762758495076785</v>
      </c>
    </row>
    <row r="24" spans="1:77" x14ac:dyDescent="0.15">
      <c r="A24" s="9">
        <f>計算シート!A27</f>
        <v>10</v>
      </c>
      <c r="B24" s="9">
        <f>計算シート!B27</f>
        <v>27</v>
      </c>
      <c r="C24" s="9">
        <f>IF(計算シート!C27&lt;1,"",計算シート!C27)</f>
        <v>22.5</v>
      </c>
      <c r="D24" s="9">
        <f>計算シート!D27</f>
        <v>21.4</v>
      </c>
      <c r="E24" s="9">
        <f>計算シート!E27</f>
        <v>13.5</v>
      </c>
      <c r="F24" s="9">
        <f>計算シート!F27</f>
        <v>7.8999999999999986</v>
      </c>
      <c r="G24" s="9">
        <f>計算シート!I27</f>
        <v>0.30068332091969374</v>
      </c>
      <c r="H24" s="9">
        <f>計算シート!M27</f>
        <v>0.78151708944384046</v>
      </c>
      <c r="I24" s="9">
        <f>計算シート!N27</f>
        <v>0.61076896109277168</v>
      </c>
      <c r="J24" s="9">
        <f t="shared" ca="1" si="13"/>
        <v>-0.31967292566091743</v>
      </c>
      <c r="L24" s="69">
        <f t="shared" ca="1" si="6"/>
        <v>21.719672925660916</v>
      </c>
      <c r="M24" s="69">
        <f t="shared" ca="1" si="6"/>
        <v>22.133625697434859</v>
      </c>
      <c r="N24" s="69">
        <f t="shared" ca="1" si="6"/>
        <v>22.529684709200914</v>
      </c>
      <c r="O24" s="69">
        <f t="shared" ca="1" si="6"/>
        <v>22.908563941242022</v>
      </c>
      <c r="P24" s="69">
        <f t="shared" ca="1" si="6"/>
        <v>23.270955865269421</v>
      </c>
      <c r="Q24" s="69">
        <f t="shared" ca="1" si="6"/>
        <v>23.617531137019093</v>
      </c>
      <c r="R24" s="69">
        <f t="shared" ca="1" si="6"/>
        <v>23.948938468850251</v>
      </c>
      <c r="S24" s="69">
        <f t="shared" ca="1" si="6"/>
        <v>24.265804650048807</v>
      </c>
      <c r="T24" s="69">
        <f t="shared" ca="1" si="6"/>
        <v>24.568734687976178</v>
      </c>
      <c r="U24" s="69">
        <f t="shared" ca="1" si="6"/>
        <v>24.858312047657687</v>
      </c>
      <c r="V24" s="69">
        <f t="shared" ca="1" si="7"/>
        <v>25.135098971070253</v>
      </c>
      <c r="W24" s="69">
        <f t="shared" ca="1" si="7"/>
        <v>25.399636860422547</v>
      </c>
      <c r="X24" s="69">
        <f t="shared" ca="1" si="7"/>
        <v>25.652446712240362</v>
      </c>
      <c r="Y24" s="69">
        <f t="shared" ca="1" si="7"/>
        <v>25.894029591172611</v>
      </c>
      <c r="Z24" s="69">
        <f t="shared" ca="1" si="7"/>
        <v>26.124867134193824</v>
      </c>
      <c r="AA24" s="69">
        <f t="shared" ca="1" si="7"/>
        <v>26.345422077358098</v>
      </c>
      <c r="AB24" s="69">
        <f t="shared" ca="1" si="7"/>
        <v>26.556138798506158</v>
      </c>
      <c r="AC24" s="69">
        <f t="shared" ca="1" si="7"/>
        <v>26.757443870380072</v>
      </c>
      <c r="AD24" s="69">
        <f t="shared" ca="1" si="7"/>
        <v>26.94974661949275</v>
      </c>
      <c r="AE24" s="69">
        <f t="shared" ca="1" si="7"/>
        <v>27.13343968685632</v>
      </c>
      <c r="AF24" s="69">
        <f t="shared" ca="1" si="8"/>
        <v>27.308899587317548</v>
      </c>
      <c r="AG24" s="69">
        <f t="shared" ca="1" si="8"/>
        <v>27.476487264796756</v>
      </c>
      <c r="AH24" s="69">
        <f t="shared" ca="1" si="8"/>
        <v>27.636548641194572</v>
      </c>
      <c r="AI24" s="69">
        <f t="shared" ca="1" si="8"/>
        <v>27.789415157129717</v>
      </c>
      <c r="AJ24" s="69">
        <f t="shared" ca="1" si="8"/>
        <v>27.935404303012302</v>
      </c>
      <c r="AK24" s="69">
        <f t="shared" ca="1" si="8"/>
        <v>28.074820139247993</v>
      </c>
      <c r="AL24" s="69">
        <f t="shared" ca="1" si="8"/>
        <v>28.207953804617777</v>
      </c>
      <c r="AM24" s="69">
        <f t="shared" ca="1" si="8"/>
        <v>28.335084012090359</v>
      </c>
      <c r="AN24" s="69">
        <f t="shared" ca="1" si="8"/>
        <v>28.456477531505932</v>
      </c>
      <c r="AO24" s="69">
        <f t="shared" ca="1" si="8"/>
        <v>28.572389658724724</v>
      </c>
      <c r="AP24" s="69">
        <f t="shared" ca="1" si="9"/>
        <v>28.683064670965763</v>
      </c>
      <c r="AQ24" s="69">
        <f t="shared" ca="1" si="9"/>
        <v>28.788736268173139</v>
      </c>
      <c r="AR24" s="69">
        <f t="shared" ca="1" si="9"/>
        <v>28.889628000342121</v>
      </c>
      <c r="AS24" s="69">
        <f t="shared" ca="1" si="9"/>
        <v>28.98595368081779</v>
      </c>
      <c r="AT24" s="69">
        <f t="shared" ca="1" si="9"/>
        <v>29.077917785646264</v>
      </c>
      <c r="AU24" s="69">
        <f t="shared" ca="1" si="9"/>
        <v>29.165715839115251</v>
      </c>
      <c r="AV24" s="69">
        <f t="shared" ca="1" si="9"/>
        <v>29.249534785667802</v>
      </c>
      <c r="AW24" s="69">
        <f t="shared" ca="1" si="9"/>
        <v>29.329553348411778</v>
      </c>
      <c r="AX24" s="69">
        <f t="shared" ca="1" si="9"/>
        <v>29.405942374479615</v>
      </c>
      <c r="AY24" s="69">
        <f t="shared" ca="1" si="9"/>
        <v>29.478865167518499</v>
      </c>
      <c r="AZ24" s="69">
        <f t="shared" ca="1" si="10"/>
        <v>29.548477807611345</v>
      </c>
      <c r="BA24" s="69">
        <f t="shared" ca="1" si="10"/>
        <v>29.614929458945035</v>
      </c>
      <c r="BB24" s="69">
        <f t="shared" ca="1" si="10"/>
        <v>29.678362665554086</v>
      </c>
      <c r="BC24" s="69">
        <f t="shared" ca="1" si="10"/>
        <v>29.738913635476521</v>
      </c>
      <c r="BD24" s="69">
        <f t="shared" ca="1" si="10"/>
        <v>29.796712513664303</v>
      </c>
      <c r="BE24" s="69">
        <f t="shared" ca="1" si="10"/>
        <v>29.851883643993844</v>
      </c>
      <c r="BF24" s="69">
        <f t="shared" ca="1" si="10"/>
        <v>29.904545820723264</v>
      </c>
      <c r="BG24" s="69">
        <f t="shared" ca="1" si="10"/>
        <v>29.954812529741957</v>
      </c>
      <c r="BH24" s="69">
        <f t="shared" ca="1" si="10"/>
        <v>30.002792179956284</v>
      </c>
      <c r="BI24" s="69">
        <f t="shared" ca="1" si="10"/>
        <v>30.048588325150856</v>
      </c>
      <c r="BJ24" s="69">
        <f t="shared" ca="1" si="11"/>
        <v>30.09229987666113</v>
      </c>
      <c r="BK24" s="69">
        <f t="shared" ca="1" si="11"/>
        <v>30.134021307186568</v>
      </c>
      <c r="BL24" s="69">
        <f t="shared" ca="1" si="11"/>
        <v>30.173842846068123</v>
      </c>
      <c r="BM24" s="69">
        <f t="shared" ca="1" si="11"/>
        <v>30.211850666346269</v>
      </c>
      <c r="BN24" s="69">
        <f t="shared" ca="1" si="11"/>
        <v>30.248127063908939</v>
      </c>
      <c r="BO24" s="69">
        <f t="shared" ca="1" si="11"/>
        <v>30.282750629030783</v>
      </c>
      <c r="BP24" s="69">
        <f t="shared" ca="1" si="11"/>
        <v>30.315796410596953</v>
      </c>
      <c r="BQ24" s="69">
        <f t="shared" ca="1" si="11"/>
        <v>30.347336073296908</v>
      </c>
      <c r="BR24" s="69">
        <f t="shared" ca="1" si="11"/>
        <v>30.377438048064874</v>
      </c>
      <c r="BS24" s="69">
        <f t="shared" ca="1" si="11"/>
        <v>30.406167676035501</v>
      </c>
      <c r="BT24" s="69">
        <f t="shared" ca="1" si="11"/>
        <v>30.433587346274606</v>
      </c>
      <c r="BU24" s="69">
        <f t="shared" ca="1" si="11"/>
        <v>30.459756627536521</v>
      </c>
      <c r="BV24" s="69">
        <f t="shared" ca="1" si="11"/>
        <v>30.484732394291434</v>
      </c>
      <c r="BW24" s="69">
        <f t="shared" ca="1" si="11"/>
        <v>30.508568947257107</v>
      </c>
      <c r="BX24" s="69">
        <f t="shared" ca="1" si="11"/>
        <v>30.531318128662068</v>
      </c>
      <c r="BY24" s="69">
        <f t="shared" ca="1" si="12"/>
        <v>30.553029432458711</v>
      </c>
    </row>
    <row r="25" spans="1:77" x14ac:dyDescent="0.15">
      <c r="A25" s="9">
        <f>計算シート!A28</f>
        <v>11</v>
      </c>
      <c r="B25" s="9">
        <f>計算シート!B28</f>
        <v>31</v>
      </c>
      <c r="C25" s="9">
        <f>IF(計算シート!C28&lt;1,"",計算シート!C28)</f>
        <v>21.5</v>
      </c>
      <c r="D25" s="9">
        <f>計算シート!D28</f>
        <v>21.2</v>
      </c>
      <c r="E25" s="9">
        <f>計算シート!E28</f>
        <v>13.1</v>
      </c>
      <c r="F25" s="9">
        <f>計算シート!F28</f>
        <v>8.1</v>
      </c>
      <c r="G25" s="9">
        <f>計算シート!I28</f>
        <v>0.33680059128876411</v>
      </c>
      <c r="H25" s="9">
        <f>計算シート!M28</f>
        <v>1.8427691262795323</v>
      </c>
      <c r="I25" s="9">
        <f>計算シート!N28</f>
        <v>3.3957980527690306</v>
      </c>
      <c r="J25" s="9">
        <f t="shared" ca="1" si="13"/>
        <v>-0.34180886061381344</v>
      </c>
      <c r="L25" s="69">
        <f t="shared" ref="L25:U34" ca="1" si="14">IF($C25="","",$O$2*L$13+$O$3*L$13*$G25)</f>
        <v>21.541808860613813</v>
      </c>
      <c r="M25" s="69">
        <f t="shared" ca="1" si="14"/>
        <v>21.952371741436025</v>
      </c>
      <c r="N25" s="69">
        <f t="shared" ca="1" si="14"/>
        <v>22.345187395621497</v>
      </c>
      <c r="O25" s="69">
        <f t="shared" ca="1" si="14"/>
        <v>22.720963956613947</v>
      </c>
      <c r="P25" s="69">
        <f t="shared" ca="1" si="14"/>
        <v>23.080388225420737</v>
      </c>
      <c r="Q25" s="69">
        <f t="shared" ca="1" si="14"/>
        <v>23.424125365726663</v>
      </c>
      <c r="R25" s="69">
        <f t="shared" ca="1" si="14"/>
        <v>23.752818777535747</v>
      </c>
      <c r="S25" s="69">
        <f t="shared" ca="1" si="14"/>
        <v>24.067090117308425</v>
      </c>
      <c r="T25" s="69">
        <f t="shared" ca="1" si="14"/>
        <v>24.367539437954509</v>
      </c>
      <c r="U25" s="69">
        <f t="shared" ca="1" si="14"/>
        <v>24.654745426459534</v>
      </c>
      <c r="V25" s="69">
        <f t="shared" ref="V25:AE34" ca="1" si="15">IF($C25="","",$O$2*V$13+$O$3*V$13*$G25)</f>
        <v>24.929265720557812</v>
      </c>
      <c r="W25" s="69">
        <f t="shared" ca="1" si="15"/>
        <v>25.191637288873864</v>
      </c>
      <c r="X25" s="69">
        <f t="shared" ca="1" si="15"/>
        <v>25.442376861453027</v>
      </c>
      <c r="Y25" s="69">
        <f t="shared" ca="1" si="15"/>
        <v>25.681981399687434</v>
      </c>
      <c r="Z25" s="69">
        <f t="shared" ca="1" si="15"/>
        <v>25.910928596389539</v>
      </c>
      <c r="AA25" s="69">
        <f t="shared" ca="1" si="15"/>
        <v>26.129677398232456</v>
      </c>
      <c r="AB25" s="69">
        <f t="shared" ca="1" si="15"/>
        <v>26.338668544012734</v>
      </c>
      <c r="AC25" s="69">
        <f t="shared" ca="1" si="15"/>
        <v>26.53832511323559</v>
      </c>
      <c r="AD25" s="69">
        <f t="shared" ca="1" si="15"/>
        <v>26.729053080407766</v>
      </c>
      <c r="AE25" s="69">
        <f t="shared" ca="1" si="15"/>
        <v>26.911241871174074</v>
      </c>
      <c r="AF25" s="69">
        <f t="shared" ref="AF25:AO34" ca="1" si="16">IF($C25="","",$O$2*AF$13+$O$3*AF$13*$G25)</f>
        <v>27.085264917072362</v>
      </c>
      <c r="AG25" s="69">
        <f t="shared" ca="1" si="16"/>
        <v>27.251480206225548</v>
      </c>
      <c r="AH25" s="69">
        <f t="shared" ca="1" si="16"/>
        <v>27.410230827753313</v>
      </c>
      <c r="AI25" s="69">
        <f t="shared" ca="1" si="16"/>
        <v>27.561845508081777</v>
      </c>
      <c r="AJ25" s="69">
        <f t="shared" ca="1" si="16"/>
        <v>27.706639137667764</v>
      </c>
      <c r="AK25" s="69">
        <f t="shared" ca="1" si="16"/>
        <v>27.844913286942987</v>
      </c>
      <c r="AL25" s="69">
        <f t="shared" ca="1" si="16"/>
        <v>27.976956710530665</v>
      </c>
      <c r="AM25" s="69">
        <f t="shared" ca="1" si="16"/>
        <v>28.103045838997648</v>
      </c>
      <c r="AN25" s="69">
        <f t="shared" ca="1" si="16"/>
        <v>28.223445257585482</v>
      </c>
      <c r="AO25" s="69">
        <f t="shared" ca="1" si="16"/>
        <v>28.338408171517042</v>
      </c>
      <c r="AP25" s="69">
        <f t="shared" ref="AP25:AY34" ca="1" si="17">IF($C25="","",$O$2*AP$13+$O$3*AP$13*$G25)</f>
        <v>28.448176857606498</v>
      </c>
      <c r="AQ25" s="69">
        <f t="shared" ca="1" si="17"/>
        <v>28.552983102011204</v>
      </c>
      <c r="AR25" s="69">
        <f t="shared" ca="1" si="17"/>
        <v>28.653048624058393</v>
      </c>
      <c r="AS25" s="69">
        <f t="shared" ca="1" si="17"/>
        <v>28.748585486159286</v>
      </c>
      <c r="AT25" s="69">
        <f t="shared" ca="1" si="17"/>
        <v>28.839796489890006</v>
      </c>
      <c r="AU25" s="69">
        <f t="shared" ca="1" si="17"/>
        <v>28.926875558374885</v>
      </c>
      <c r="AV25" s="69">
        <f t="shared" ca="1" si="17"/>
        <v>29.010008105154622</v>
      </c>
      <c r="AW25" s="69">
        <f t="shared" ca="1" si="17"/>
        <v>29.089371389759854</v>
      </c>
      <c r="AX25" s="69">
        <f t="shared" ca="1" si="17"/>
        <v>29.165134860242766</v>
      </c>
      <c r="AY25" s="69">
        <f t="shared" ca="1" si="17"/>
        <v>29.237460482944467</v>
      </c>
      <c r="AZ25" s="69">
        <f t="shared" ref="AZ25:BI34" ca="1" si="18">IF($C25="","",$O$2*AZ$13+$O$3*AZ$13*$G25)</f>
        <v>29.306503059796125</v>
      </c>
      <c r="BA25" s="69">
        <f t="shared" ca="1" si="18"/>
        <v>29.372410533467665</v>
      </c>
      <c r="BB25" s="69">
        <f t="shared" ca="1" si="18"/>
        <v>29.435324280689596</v>
      </c>
      <c r="BC25" s="69">
        <f t="shared" ca="1" si="18"/>
        <v>29.49537939408188</v>
      </c>
      <c r="BD25" s="69">
        <f t="shared" ca="1" si="18"/>
        <v>29.552704952829501</v>
      </c>
      <c r="BE25" s="69">
        <f t="shared" ca="1" si="18"/>
        <v>29.607424282547345</v>
      </c>
      <c r="BF25" s="69">
        <f t="shared" ca="1" si="18"/>
        <v>29.659655204678252</v>
      </c>
      <c r="BG25" s="69">
        <f t="shared" ca="1" si="18"/>
        <v>29.709510275766984</v>
      </c>
      <c r="BH25" s="69">
        <f t="shared" ca="1" si="18"/>
        <v>29.757097016951057</v>
      </c>
      <c r="BI25" s="69">
        <f t="shared" ca="1" si="18"/>
        <v>29.802518134005211</v>
      </c>
      <c r="BJ25" s="69">
        <f t="shared" ref="BJ25:BX34" ca="1" si="19">IF($C25="","",$O$2*BJ$13+$O$3*BJ$13*$G25)</f>
        <v>29.8458717282724</v>
      </c>
      <c r="BK25" s="69">
        <f t="shared" ca="1" si="19"/>
        <v>29.88725149880792</v>
      </c>
      <c r="BL25" s="69">
        <f t="shared" ca="1" si="19"/>
        <v>29.926746936057736</v>
      </c>
      <c r="BM25" s="69">
        <f t="shared" ca="1" si="19"/>
        <v>29.964443507384694</v>
      </c>
      <c r="BN25" s="69">
        <f t="shared" ca="1" si="19"/>
        <v>30.000422834749397</v>
      </c>
      <c r="BO25" s="69">
        <f t="shared" ca="1" si="19"/>
        <v>30.034762864844723</v>
      </c>
      <c r="BP25" s="69">
        <f t="shared" ca="1" si="19"/>
        <v>30.067538031974749</v>
      </c>
      <c r="BQ25" s="69">
        <f t="shared" ca="1" si="19"/>
        <v>30.098819413961305</v>
      </c>
      <c r="BR25" s="69">
        <f t="shared" ca="1" si="19"/>
        <v>30.128674881352456</v>
      </c>
      <c r="BS25" s="69">
        <f t="shared" ca="1" si="19"/>
        <v>30.157169240199295</v>
      </c>
      <c r="BT25" s="69">
        <f t="shared" ca="1" si="19"/>
        <v>30.184364368658805</v>
      </c>
      <c r="BU25" s="69">
        <f t="shared" ca="1" si="19"/>
        <v>30.210319347672225</v>
      </c>
      <c r="BV25" s="69">
        <f t="shared" ca="1" si="19"/>
        <v>30.235090585960343</v>
      </c>
      <c r="BW25" s="69">
        <f t="shared" ca="1" si="19"/>
        <v>30.258731939568197</v>
      </c>
      <c r="BX25" s="69">
        <f t="shared" ca="1" si="19"/>
        <v>30.281294826184325</v>
      </c>
      <c r="BY25" s="69">
        <f t="shared" ca="1" si="12"/>
        <v>30.302828334451359</v>
      </c>
    </row>
    <row r="26" spans="1:77" x14ac:dyDescent="0.15">
      <c r="A26" s="9">
        <f>計算シート!A29</f>
        <v>12</v>
      </c>
      <c r="B26" s="9">
        <f>計算シート!B29</f>
        <v>3</v>
      </c>
      <c r="C26" s="9">
        <f>IF(計算シート!C29&lt;1,"",計算シート!C29)</f>
        <v>19</v>
      </c>
      <c r="D26" s="9">
        <f>計算シート!D29</f>
        <v>20.9</v>
      </c>
      <c r="E26" s="9">
        <f>計算シート!E29</f>
        <v>13.5</v>
      </c>
      <c r="F26" s="9">
        <f>計算シート!F29</f>
        <v>7.3999999999999986</v>
      </c>
      <c r="G26" s="9">
        <f>計算シート!I29</f>
        <v>0.36977878038131279</v>
      </c>
      <c r="H26" s="9">
        <f>計算シート!M29</f>
        <v>6.0048199166145855</v>
      </c>
      <c r="I26" s="9">
        <f>計算シート!N29</f>
        <v>36.057862230971196</v>
      </c>
      <c r="J26" s="9">
        <f t="shared" ca="1" si="13"/>
        <v>-0.47940359825722467</v>
      </c>
      <c r="L26" s="69">
        <f t="shared" ca="1" si="14"/>
        <v>21.379403598257223</v>
      </c>
      <c r="M26" s="69">
        <f t="shared" ca="1" si="14"/>
        <v>21.786871215686968</v>
      </c>
      <c r="N26" s="69">
        <f t="shared" ca="1" si="14"/>
        <v>22.176725404111203</v>
      </c>
      <c r="O26" s="69">
        <f t="shared" ca="1" si="14"/>
        <v>22.549668958304164</v>
      </c>
      <c r="P26" s="69">
        <f t="shared" ca="1" si="14"/>
        <v>22.906383501430508</v>
      </c>
      <c r="Q26" s="69">
        <f t="shared" ca="1" si="14"/>
        <v>23.247529182457676</v>
      </c>
      <c r="R26" s="69">
        <f t="shared" ca="1" si="14"/>
        <v>23.573744550750302</v>
      </c>
      <c r="S26" s="69">
        <f t="shared" ca="1" si="14"/>
        <v>23.885646576055606</v>
      </c>
      <c r="T26" s="69">
        <f t="shared" ca="1" si="14"/>
        <v>24.183830787440897</v>
      </c>
      <c r="U26" s="69">
        <f t="shared" ca="1" si="14"/>
        <v>24.46887150912848</v>
      </c>
      <c r="V26" s="69">
        <f t="shared" ca="1" si="15"/>
        <v>24.741322174781267</v>
      </c>
      <c r="W26" s="69">
        <f t="shared" ca="1" si="15"/>
        <v>25.001715704778299</v>
      </c>
      <c r="X26" s="69">
        <f t="shared" ca="1" si="15"/>
        <v>25.250564933499557</v>
      </c>
      <c r="Y26" s="69">
        <f t="shared" ca="1" si="15"/>
        <v>25.488363075709117</v>
      </c>
      <c r="Z26" s="69">
        <f t="shared" ca="1" si="15"/>
        <v>25.715584222858617</v>
      </c>
      <c r="AA26" s="69">
        <f t="shared" ca="1" si="15"/>
        <v>25.932683861588846</v>
      </c>
      <c r="AB26" s="69">
        <f t="shared" ca="1" si="15"/>
        <v>26.140099407934542</v>
      </c>
      <c r="AC26" s="69">
        <f t="shared" ca="1" si="15"/>
        <v>26.338250751773788</v>
      </c>
      <c r="AD26" s="69">
        <f t="shared" ca="1" si="15"/>
        <v>26.527540806942021</v>
      </c>
      <c r="AE26" s="69">
        <f t="shared" ca="1" si="15"/>
        <v>26.708356063175817</v>
      </c>
      <c r="AF26" s="69">
        <f t="shared" ca="1" si="16"/>
        <v>26.881067136685523</v>
      </c>
      <c r="AG26" s="69">
        <f t="shared" ca="1" si="16"/>
        <v>27.046029316695588</v>
      </c>
      <c r="AH26" s="69">
        <f t="shared" ca="1" si="16"/>
        <v>27.203583105751889</v>
      </c>
      <c r="AI26" s="69">
        <f t="shared" ca="1" si="16"/>
        <v>27.354054751988127</v>
      </c>
      <c r="AJ26" s="69">
        <f t="shared" ca="1" si="16"/>
        <v>27.497756771879097</v>
      </c>
      <c r="AK26" s="69">
        <f t="shared" ca="1" si="16"/>
        <v>27.634988462295109</v>
      </c>
      <c r="AL26" s="69">
        <f t="shared" ca="1" si="16"/>
        <v>27.766036400917294</v>
      </c>
      <c r="AM26" s="69">
        <f t="shared" ca="1" si="16"/>
        <v>27.891174934282375</v>
      </c>
      <c r="AN26" s="69">
        <f t="shared" ca="1" si="16"/>
        <v>28.01066665290454</v>
      </c>
      <c r="AO26" s="69">
        <f t="shared" ca="1" si="16"/>
        <v>28.124762853074074</v>
      </c>
      <c r="AP26" s="69">
        <f t="shared" ca="1" si="17"/>
        <v>28.233703985062654</v>
      </c>
      <c r="AQ26" s="69">
        <f t="shared" ca="1" si="17"/>
        <v>28.337720087574947</v>
      </c>
      <c r="AR26" s="69">
        <f t="shared" ca="1" si="17"/>
        <v>28.437031208380063</v>
      </c>
      <c r="AS26" s="69">
        <f t="shared" ca="1" si="17"/>
        <v>28.5318478111353</v>
      </c>
      <c r="AT26" s="69">
        <f t="shared" ca="1" si="17"/>
        <v>28.622371168480957</v>
      </c>
      <c r="AU26" s="69">
        <f t="shared" ca="1" si="17"/>
        <v>28.708793741540845</v>
      </c>
      <c r="AV26" s="69">
        <f t="shared" ca="1" si="17"/>
        <v>28.791299546009501</v>
      </c>
      <c r="AW26" s="69">
        <f t="shared" ca="1" si="17"/>
        <v>28.870064505045082</v>
      </c>
      <c r="AX26" s="69">
        <f t="shared" ca="1" si="17"/>
        <v>28.945256789218597</v>
      </c>
      <c r="AY26" s="69">
        <f t="shared" ca="1" si="17"/>
        <v>29.017037143795143</v>
      </c>
      <c r="AZ26" s="69">
        <f t="shared" ca="1" si="18"/>
        <v>29.085559203642866</v>
      </c>
      <c r="BA26" s="69">
        <f t="shared" ca="1" si="18"/>
        <v>29.150969796081171</v>
      </c>
      <c r="BB26" s="69">
        <f t="shared" ca="1" si="18"/>
        <v>29.213409231991104</v>
      </c>
      <c r="BC26" s="69">
        <f t="shared" ca="1" si="18"/>
        <v>29.273011585519562</v>
      </c>
      <c r="BD26" s="69">
        <f t="shared" ca="1" si="18"/>
        <v>29.329904962714167</v>
      </c>
      <c r="BE26" s="69">
        <f t="shared" ca="1" si="18"/>
        <v>29.384211759429036</v>
      </c>
      <c r="BF26" s="69">
        <f t="shared" ca="1" si="18"/>
        <v>29.436048908842587</v>
      </c>
      <c r="BG26" s="69">
        <f t="shared" ca="1" si="18"/>
        <v>29.485528118927615</v>
      </c>
      <c r="BH26" s="69">
        <f t="shared" ca="1" si="18"/>
        <v>29.532756100211962</v>
      </c>
      <c r="BI26" s="69">
        <f t="shared" ca="1" si="18"/>
        <v>29.577834784164075</v>
      </c>
      <c r="BJ26" s="69">
        <f t="shared" ca="1" si="19"/>
        <v>29.620861532533755</v>
      </c>
      <c r="BK26" s="69">
        <f t="shared" ca="1" si="19"/>
        <v>29.661929337972307</v>
      </c>
      <c r="BL26" s="69">
        <f t="shared" ca="1" si="19"/>
        <v>29.701127016250723</v>
      </c>
      <c r="BM26" s="69">
        <f t="shared" ca="1" si="19"/>
        <v>29.738539390387189</v>
      </c>
      <c r="BN26" s="69">
        <f t="shared" ca="1" si="19"/>
        <v>29.774247466988417</v>
      </c>
      <c r="BO26" s="69">
        <f t="shared" ca="1" si="19"/>
        <v>29.808328605101501</v>
      </c>
      <c r="BP26" s="69">
        <f t="shared" ca="1" si="19"/>
        <v>29.840856677864895</v>
      </c>
      <c r="BQ26" s="69">
        <f t="shared" ca="1" si="19"/>
        <v>29.871902227239563</v>
      </c>
      <c r="BR26" s="69">
        <f t="shared" ca="1" si="19"/>
        <v>29.901532612092577</v>
      </c>
      <c r="BS26" s="69">
        <f t="shared" ca="1" si="19"/>
        <v>29.929812149897497</v>
      </c>
      <c r="BT26" s="69">
        <f t="shared" ca="1" si="19"/>
        <v>29.956802252307391</v>
      </c>
      <c r="BU26" s="69">
        <f t="shared" ca="1" si="19"/>
        <v>29.982561554847983</v>
      </c>
      <c r="BV26" s="69">
        <f t="shared" ca="1" si="19"/>
        <v>30.007146040970625</v>
      </c>
      <c r="BW26" s="69">
        <f t="shared" ca="1" si="19"/>
        <v>30.030609160695704</v>
      </c>
      <c r="BX26" s="69">
        <f t="shared" ca="1" si="19"/>
        <v>30.053001944070079</v>
      </c>
      <c r="BY26" s="69">
        <f t="shared" ca="1" si="12"/>
        <v>30.074373109653536</v>
      </c>
    </row>
    <row r="27" spans="1:77" x14ac:dyDescent="0.15">
      <c r="A27" s="9">
        <f>計算シート!A30</f>
        <v>13</v>
      </c>
      <c r="B27" s="9">
        <f>計算シート!B30</f>
        <v>28</v>
      </c>
      <c r="C27" s="9">
        <f>IF(計算シート!C30&lt;1,"",計算シート!C30)</f>
        <v>18.3</v>
      </c>
      <c r="D27" s="9">
        <f>計算シート!D30</f>
        <v>20.7</v>
      </c>
      <c r="E27" s="9">
        <f>計算シート!E30</f>
        <v>14.4</v>
      </c>
      <c r="F27" s="9">
        <f>計算シート!F30</f>
        <v>6.2999999999999989</v>
      </c>
      <c r="G27" s="9">
        <f>計算シート!I30</f>
        <v>0.39553351540004739</v>
      </c>
      <c r="H27" s="9">
        <f>計算シート!M30</f>
        <v>7.2737721198215848</v>
      </c>
      <c r="I27" s="9">
        <f>計算シート!N30</f>
        <v>52.907760851093791</v>
      </c>
      <c r="J27" s="9">
        <f t="shared" ca="1" si="13"/>
        <v>-0.55257114891005443</v>
      </c>
      <c r="L27" s="69">
        <f t="shared" ca="1" si="14"/>
        <v>21.252571148910054</v>
      </c>
      <c r="M27" s="69">
        <f t="shared" ca="1" si="14"/>
        <v>21.657621481137674</v>
      </c>
      <c r="N27" s="69">
        <f t="shared" ca="1" si="14"/>
        <v>22.045162875316795</v>
      </c>
      <c r="O27" s="69">
        <f t="shared" ca="1" si="14"/>
        <v>22.415893956919994</v>
      </c>
      <c r="P27" s="69">
        <f t="shared" ca="1" si="14"/>
        <v>22.770492305410013</v>
      </c>
      <c r="Q27" s="69">
        <f t="shared" ca="1" si="14"/>
        <v>23.109614153447172</v>
      </c>
      <c r="R27" s="69">
        <f t="shared" ca="1" si="14"/>
        <v>23.43389426222776</v>
      </c>
      <c r="S27" s="69">
        <f t="shared" ca="1" si="14"/>
        <v>23.743945941350859</v>
      </c>
      <c r="T27" s="69">
        <f t="shared" ca="1" si="14"/>
        <v>24.040361186931619</v>
      </c>
      <c r="U27" s="69">
        <f t="shared" ca="1" si="14"/>
        <v>24.323710916037058</v>
      </c>
      <c r="V27" s="69">
        <f t="shared" ca="1" si="15"/>
        <v>24.594545279107212</v>
      </c>
      <c r="W27" s="69">
        <f t="shared" ca="1" si="15"/>
        <v>24.853394034992473</v>
      </c>
      <c r="X27" s="69">
        <f t="shared" ca="1" si="15"/>
        <v>25.10076697570355</v>
      </c>
      <c r="Y27" s="69">
        <f t="shared" ca="1" si="15"/>
        <v>25.337154390027834</v>
      </c>
      <c r="Z27" s="69">
        <f t="shared" ca="1" si="15"/>
        <v>25.563027556888549</v>
      </c>
      <c r="AA27" s="69">
        <f t="shared" ca="1" si="15"/>
        <v>25.778839260770361</v>
      </c>
      <c r="AB27" s="69">
        <f t="shared" ca="1" si="15"/>
        <v>25.985024322755034</v>
      </c>
      <c r="AC27" s="69">
        <f t="shared" ca="1" si="15"/>
        <v>26.182000141740883</v>
      </c>
      <c r="AD27" s="69">
        <f t="shared" ca="1" si="15"/>
        <v>26.37016724129327</v>
      </c>
      <c r="AE27" s="69">
        <f t="shared" ca="1" si="15"/>
        <v>26.549909818314006</v>
      </c>
      <c r="AF27" s="69">
        <f t="shared" ca="1" si="16"/>
        <v>26.721596290347723</v>
      </c>
      <c r="AG27" s="69">
        <f t="shared" ca="1" si="16"/>
        <v>26.88557983887987</v>
      </c>
      <c r="AH27" s="69">
        <f t="shared" ca="1" si="16"/>
        <v>27.042198946438717</v>
      </c>
      <c r="AI27" s="69">
        <f t="shared" ca="1" si="16"/>
        <v>27.191777925704066</v>
      </c>
      <c r="AJ27" s="69">
        <f t="shared" ca="1" si="16"/>
        <v>27.334627439159334</v>
      </c>
      <c r="AK27" s="69">
        <f t="shared" ca="1" si="16"/>
        <v>27.471045008108231</v>
      </c>
      <c r="AL27" s="69">
        <f t="shared" ca="1" si="16"/>
        <v>27.601315510121349</v>
      </c>
      <c r="AM27" s="69">
        <f t="shared" ca="1" si="16"/>
        <v>27.725711664185649</v>
      </c>
      <c r="AN27" s="69">
        <f t="shared" ca="1" si="16"/>
        <v>27.844494503007684</v>
      </c>
      <c r="AO27" s="69">
        <f t="shared" ca="1" si="16"/>
        <v>27.957913832072645</v>
      </c>
      <c r="AP27" s="69">
        <f t="shared" ca="1" si="17"/>
        <v>28.066208675190666</v>
      </c>
      <c r="AQ27" s="69">
        <f t="shared" ca="1" si="17"/>
        <v>28.169607706371075</v>
      </c>
      <c r="AR27" s="69">
        <f t="shared" ca="1" si="17"/>
        <v>28.268329667958479</v>
      </c>
      <c r="AS27" s="69">
        <f t="shared" ca="1" si="17"/>
        <v>28.362583775043014</v>
      </c>
      <c r="AT27" s="69">
        <f t="shared" ca="1" si="17"/>
        <v>28.45257010622316</v>
      </c>
      <c r="AU27" s="69">
        <f t="shared" ca="1" si="17"/>
        <v>28.538479980854877</v>
      </c>
      <c r="AV27" s="69">
        <f t="shared" ca="1" si="17"/>
        <v>28.620496322967018</v>
      </c>
      <c r="AW27" s="69">
        <f t="shared" ca="1" si="17"/>
        <v>28.698794012060699</v>
      </c>
      <c r="AX27" s="69">
        <f t="shared" ca="1" si="17"/>
        <v>28.773540221041802</v>
      </c>
      <c r="AY27" s="69">
        <f t="shared" ca="1" si="17"/>
        <v>28.844894741560623</v>
      </c>
      <c r="AZ27" s="69">
        <f t="shared" ca="1" si="18"/>
        <v>28.913010297052654</v>
      </c>
      <c r="BA27" s="69">
        <f t="shared" ca="1" si="18"/>
        <v>28.978032843790146</v>
      </c>
      <c r="BB27" s="69">
        <f t="shared" ca="1" si="18"/>
        <v>29.040101860265512</v>
      </c>
      <c r="BC27" s="69">
        <f t="shared" ca="1" si="18"/>
        <v>29.09935062523617</v>
      </c>
      <c r="BD27" s="69">
        <f t="shared" ca="1" si="18"/>
        <v>29.155906484765794</v>
      </c>
      <c r="BE27" s="69">
        <f t="shared" ca="1" si="18"/>
        <v>29.209891108600026</v>
      </c>
      <c r="BF27" s="69">
        <f t="shared" ca="1" si="18"/>
        <v>29.261420736215925</v>
      </c>
      <c r="BG27" s="69">
        <f t="shared" ca="1" si="18"/>
        <v>29.310606412883239</v>
      </c>
      <c r="BH27" s="69">
        <f t="shared" ca="1" si="18"/>
        <v>29.357554216073915</v>
      </c>
      <c r="BI27" s="69">
        <f t="shared" ca="1" si="18"/>
        <v>29.40236547255207</v>
      </c>
      <c r="BJ27" s="69">
        <f t="shared" ca="1" si="19"/>
        <v>29.445136966472855</v>
      </c>
      <c r="BK27" s="69">
        <f t="shared" ca="1" si="19"/>
        <v>29.485961138812421</v>
      </c>
      <c r="BL27" s="69">
        <f t="shared" ca="1" si="19"/>
        <v>29.524926278445783</v>
      </c>
      <c r="BM27" s="69">
        <f t="shared" ca="1" si="19"/>
        <v>29.562116705181996</v>
      </c>
      <c r="BN27" s="69">
        <f t="shared" ca="1" si="19"/>
        <v>29.597612945059343</v>
      </c>
      <c r="BO27" s="69">
        <f t="shared" ca="1" si="19"/>
        <v>29.631491898195492</v>
      </c>
      <c r="BP27" s="69">
        <f t="shared" ca="1" si="19"/>
        <v>29.663826999479483</v>
      </c>
      <c r="BQ27" s="69">
        <f t="shared" ca="1" si="19"/>
        <v>29.694688372384938</v>
      </c>
      <c r="BR27" s="69">
        <f t="shared" ca="1" si="19"/>
        <v>29.724142976175177</v>
      </c>
      <c r="BS27" s="69">
        <f t="shared" ca="1" si="19"/>
        <v>29.75225474676294</v>
      </c>
      <c r="BT27" s="69">
        <f t="shared" ca="1" si="19"/>
        <v>29.779084731479134</v>
      </c>
      <c r="BU27" s="69">
        <f t="shared" ca="1" si="19"/>
        <v>29.804691217996602</v>
      </c>
      <c r="BV27" s="69">
        <f t="shared" ca="1" si="19"/>
        <v>29.829129857647121</v>
      </c>
      <c r="BW27" s="69">
        <f t="shared" ca="1" si="19"/>
        <v>29.852453783360993</v>
      </c>
      <c r="BX27" s="69">
        <f t="shared" ca="1" si="19"/>
        <v>29.874713722451382</v>
      </c>
      <c r="BY27" s="69">
        <f t="shared" ca="1" si="12"/>
        <v>29.895958104457183</v>
      </c>
    </row>
    <row r="28" spans="1:77" x14ac:dyDescent="0.15">
      <c r="A28" s="9">
        <f>計算シート!A31</f>
        <v>14</v>
      </c>
      <c r="B28" s="9">
        <f>計算シート!B31</f>
        <v>37</v>
      </c>
      <c r="C28" s="9">
        <f>IF(計算シート!C31&lt;1,"",計算シート!C31)</f>
        <v>19.3</v>
      </c>
      <c r="D28" s="9">
        <f>計算シート!D31</f>
        <v>20.6</v>
      </c>
      <c r="E28" s="9">
        <f>計算シート!E31</f>
        <v>13.8</v>
      </c>
      <c r="F28" s="9">
        <f>計算シート!F31</f>
        <v>6.8000000000000007</v>
      </c>
      <c r="G28" s="9">
        <f>計算シート!I31</f>
        <v>0.41942549105219151</v>
      </c>
      <c r="H28" s="9">
        <f>計算シート!M31</f>
        <v>5.4788097745283526</v>
      </c>
      <c r="I28" s="9">
        <f>計算シート!N31</f>
        <v>30.017356545467418</v>
      </c>
      <c r="J28" s="9">
        <f t="shared" ca="1" si="13"/>
        <v>-0.53491209361400394</v>
      </c>
      <c r="L28" s="69">
        <f t="shared" ca="1" si="14"/>
        <v>21.134912093614005</v>
      </c>
      <c r="M28" s="69">
        <f t="shared" ca="1" si="14"/>
        <v>21.537719975311603</v>
      </c>
      <c r="N28" s="69">
        <f t="shared" ca="1" si="14"/>
        <v>21.923115852413858</v>
      </c>
      <c r="O28" s="69">
        <f t="shared" ca="1" si="14"/>
        <v>22.291794482644249</v>
      </c>
      <c r="P28" s="69">
        <f t="shared" ca="1" si="14"/>
        <v>22.644429694231889</v>
      </c>
      <c r="Q28" s="69">
        <f t="shared" ca="1" si="14"/>
        <v>22.981674086784214</v>
      </c>
      <c r="R28" s="69">
        <f t="shared" ca="1" si="14"/>
        <v>23.304158907315532</v>
      </c>
      <c r="S28" s="69">
        <f t="shared" ca="1" si="14"/>
        <v>23.612494070003844</v>
      </c>
      <c r="T28" s="69">
        <f t="shared" ca="1" si="14"/>
        <v>23.907268293539506</v>
      </c>
      <c r="U28" s="69">
        <f t="shared" ca="1" si="14"/>
        <v>24.189049334263132</v>
      </c>
      <c r="V28" s="69">
        <f t="shared" ca="1" si="15"/>
        <v>24.458384296857115</v>
      </c>
      <c r="W28" s="69">
        <f t="shared" ca="1" si="15"/>
        <v>24.715800007306669</v>
      </c>
      <c r="X28" s="69">
        <f t="shared" ca="1" si="15"/>
        <v>24.961803435298279</v>
      </c>
      <c r="Y28" s="69">
        <f t="shared" ca="1" si="15"/>
        <v>25.196882155269375</v>
      </c>
      <c r="Z28" s="69">
        <f t="shared" ca="1" si="15"/>
        <v>25.421504837036149</v>
      </c>
      <c r="AA28" s="69">
        <f t="shared" ca="1" si="15"/>
        <v>25.636121758365647</v>
      </c>
      <c r="AB28" s="69">
        <f t="shared" ca="1" si="15"/>
        <v>25.841165333071473</v>
      </c>
      <c r="AC28" s="69">
        <f t="shared" ca="1" si="15"/>
        <v>26.037050649236949</v>
      </c>
      <c r="AD28" s="69">
        <f t="shared" ca="1" si="15"/>
        <v>26.224176013038118</v>
      </c>
      <c r="AE28" s="69">
        <f t="shared" ca="1" si="15"/>
        <v>26.402923494375582</v>
      </c>
      <c r="AF28" s="69">
        <f t="shared" ca="1" si="16"/>
        <v>26.573659471150862</v>
      </c>
      <c r="AG28" s="69">
        <f t="shared" ca="1" si="16"/>
        <v>26.736735169556585</v>
      </c>
      <c r="AH28" s="69">
        <f t="shared" ca="1" si="16"/>
        <v>26.89248719820495</v>
      </c>
      <c r="AI28" s="69">
        <f t="shared" ca="1" si="16"/>
        <v>27.041238074307199</v>
      </c>
      <c r="AJ28" s="69">
        <f t="shared" ca="1" si="16"/>
        <v>27.183296740448753</v>
      </c>
      <c r="AK28" s="69">
        <f t="shared" ca="1" si="16"/>
        <v>27.318959070787891</v>
      </c>
      <c r="AL28" s="69">
        <f t="shared" ca="1" si="16"/>
        <v>27.448508365748346</v>
      </c>
      <c r="AM28" s="69">
        <f t="shared" ca="1" si="16"/>
        <v>27.572215834482897</v>
      </c>
      <c r="AN28" s="69">
        <f t="shared" ca="1" si="16"/>
        <v>27.690341064561817</v>
      </c>
      <c r="AO28" s="69">
        <f t="shared" ca="1" si="16"/>
        <v>27.803132478490461</v>
      </c>
      <c r="AP28" s="69">
        <f t="shared" ca="1" si="17"/>
        <v>27.910827776788921</v>
      </c>
      <c r="AQ28" s="69">
        <f t="shared" ca="1" si="17"/>
        <v>28.013654367475333</v>
      </c>
      <c r="AR28" s="69">
        <f t="shared" ca="1" si="17"/>
        <v>28.111829781887053</v>
      </c>
      <c r="AS28" s="69">
        <f t="shared" ca="1" si="17"/>
        <v>28.205562076852029</v>
      </c>
      <c r="AT28" s="69">
        <f t="shared" ca="1" si="17"/>
        <v>28.295050223288222</v>
      </c>
      <c r="AU28" s="69">
        <f t="shared" ca="1" si="17"/>
        <v>28.380484481364228</v>
      </c>
      <c r="AV28" s="69">
        <f t="shared" ca="1" si="17"/>
        <v>28.462046762399986</v>
      </c>
      <c r="AW28" s="69">
        <f t="shared" ca="1" si="17"/>
        <v>28.53991097772402</v>
      </c>
      <c r="AX28" s="69">
        <f t="shared" ca="1" si="17"/>
        <v>28.614243374735079</v>
      </c>
      <c r="AY28" s="69">
        <f t="shared" ca="1" si="17"/>
        <v>28.685202860440629</v>
      </c>
      <c r="AZ28" s="69">
        <f t="shared" ca="1" si="18"/>
        <v>28.752941312764577</v>
      </c>
      <c r="BA28" s="69">
        <f t="shared" ca="1" si="18"/>
        <v>28.81760387993214</v>
      </c>
      <c r="BB28" s="69">
        <f t="shared" ca="1" si="18"/>
        <v>28.879329268251151</v>
      </c>
      <c r="BC28" s="69">
        <f t="shared" ca="1" si="18"/>
        <v>28.938250018617602</v>
      </c>
      <c r="BD28" s="69">
        <f t="shared" ca="1" si="18"/>
        <v>28.994492772078452</v>
      </c>
      <c r="BE28" s="69">
        <f t="shared" ca="1" si="18"/>
        <v>29.048178524788039</v>
      </c>
      <c r="BF28" s="69">
        <f t="shared" ca="1" si="18"/>
        <v>29.099422872695307</v>
      </c>
      <c r="BG28" s="69">
        <f t="shared" ca="1" si="18"/>
        <v>29.148336246298197</v>
      </c>
      <c r="BH28" s="69">
        <f t="shared" ca="1" si="18"/>
        <v>29.195024135799702</v>
      </c>
      <c r="BI28" s="69">
        <f t="shared" ca="1" si="18"/>
        <v>29.23958730699599</v>
      </c>
      <c r="BJ28" s="69">
        <f t="shared" ca="1" si="19"/>
        <v>29.282122008223176</v>
      </c>
      <c r="BK28" s="69">
        <f t="shared" ca="1" si="19"/>
        <v>29.322720168683187</v>
      </c>
      <c r="BL28" s="69">
        <f t="shared" ca="1" si="19"/>
        <v>29.361469588463802</v>
      </c>
      <c r="BM28" s="69">
        <f t="shared" ca="1" si="19"/>
        <v>29.39845412056048</v>
      </c>
      <c r="BN28" s="69">
        <f t="shared" ca="1" si="19"/>
        <v>29.433753845201093</v>
      </c>
      <c r="BO28" s="69">
        <f t="shared" ca="1" si="19"/>
        <v>29.46744523676681</v>
      </c>
      <c r="BP28" s="69">
        <f t="shared" ca="1" si="19"/>
        <v>29.499601323594465</v>
      </c>
      <c r="BQ28" s="69">
        <f t="shared" ca="1" si="19"/>
        <v>29.530291840938222</v>
      </c>
      <c r="BR28" s="69">
        <f t="shared" ca="1" si="19"/>
        <v>29.559583377359729</v>
      </c>
      <c r="BS28" s="69">
        <f t="shared" ca="1" si="19"/>
        <v>29.587539514808004</v>
      </c>
      <c r="BT28" s="69">
        <f t="shared" ca="1" si="19"/>
        <v>29.614220962642086</v>
      </c>
      <c r="BU28" s="69">
        <f t="shared" ca="1" si="19"/>
        <v>29.639685685841037</v>
      </c>
      <c r="BV28" s="69">
        <f t="shared" ca="1" si="19"/>
        <v>29.663989027638234</v>
      </c>
      <c r="BW28" s="69">
        <f t="shared" ca="1" si="19"/>
        <v>29.687183826808027</v>
      </c>
      <c r="BX28" s="69">
        <f t="shared" ca="1" si="19"/>
        <v>29.709320529825661</v>
      </c>
      <c r="BY28" s="69">
        <f t="shared" ca="1" si="12"/>
        <v>29.73044729811312</v>
      </c>
    </row>
    <row r="29" spans="1:77" x14ac:dyDescent="0.15">
      <c r="A29" s="9">
        <f>計算シート!A32</f>
        <v>15</v>
      </c>
      <c r="B29" s="9">
        <f>計算シート!B32</f>
        <v>12</v>
      </c>
      <c r="C29" s="9">
        <f>IF(計算シート!C32&lt;1,"",計算シート!C32)</f>
        <v>20.2</v>
      </c>
      <c r="D29" s="9">
        <f>計算シート!D32</f>
        <v>20.399999999999999</v>
      </c>
      <c r="E29" s="9">
        <f>計算シート!E32</f>
        <v>12.5</v>
      </c>
      <c r="F29" s="9">
        <f>計算シート!F32</f>
        <v>7.8999999999999986</v>
      </c>
      <c r="G29" s="9">
        <f>計算シート!I32</f>
        <v>0.445999954340636</v>
      </c>
      <c r="H29" s="9">
        <f>計算シート!M32</f>
        <v>4.3370831086036503</v>
      </c>
      <c r="I29" s="9">
        <f>計算シート!N32</f>
        <v>18.810289890935103</v>
      </c>
      <c r="J29" s="9">
        <f t="shared" ca="1" si="13"/>
        <v>-0.60404278874606376</v>
      </c>
      <c r="L29" s="69">
        <f t="shared" ca="1" si="14"/>
        <v>21.004042788746062</v>
      </c>
      <c r="M29" s="69">
        <f t="shared" ca="1" si="14"/>
        <v>21.404356447272086</v>
      </c>
      <c r="N29" s="69">
        <f t="shared" ca="1" si="14"/>
        <v>21.787365917924578</v>
      </c>
      <c r="O29" s="69">
        <f t="shared" ca="1" si="14"/>
        <v>22.153761656423782</v>
      </c>
      <c r="P29" s="69">
        <f t="shared" ca="1" si="14"/>
        <v>22.504213318592903</v>
      </c>
      <c r="Q29" s="69">
        <f t="shared" ca="1" si="14"/>
        <v>22.839369463083045</v>
      </c>
      <c r="R29" s="69">
        <f t="shared" ca="1" si="14"/>
        <v>23.159857428169378</v>
      </c>
      <c r="S29" s="69">
        <f t="shared" ca="1" si="14"/>
        <v>23.466283351385645</v>
      </c>
      <c r="T29" s="69">
        <f t="shared" ca="1" si="14"/>
        <v>23.759232306022326</v>
      </c>
      <c r="U29" s="69">
        <f t="shared" ca="1" si="14"/>
        <v>24.039268532820959</v>
      </c>
      <c r="V29" s="69">
        <f t="shared" ca="1" si="15"/>
        <v>24.3069357487418</v>
      </c>
      <c r="W29" s="69">
        <f t="shared" ca="1" si="15"/>
        <v>24.56275751761547</v>
      </c>
      <c r="X29" s="69">
        <f t="shared" ca="1" si="15"/>
        <v>24.807237669925883</v>
      </c>
      <c r="Y29" s="69">
        <f t="shared" ca="1" si="15"/>
        <v>25.040860761005053</v>
      </c>
      <c r="Z29" s="69">
        <f t="shared" ca="1" si="15"/>
        <v>25.264092558622881</v>
      </c>
      <c r="AA29" s="69">
        <f t="shared" ca="1" si="15"/>
        <v>25.47738055238538</v>
      </c>
      <c r="AB29" s="69">
        <f t="shared" ca="1" si="15"/>
        <v>25.681154478560352</v>
      </c>
      <c r="AC29" s="69">
        <f t="shared" ca="1" si="15"/>
        <v>25.875826854967816</v>
      </c>
      <c r="AD29" s="69">
        <f t="shared" ca="1" si="15"/>
        <v>26.061793521435618</v>
      </c>
      <c r="AE29" s="69">
        <f t="shared" ca="1" si="15"/>
        <v>26.239434182052658</v>
      </c>
      <c r="AF29" s="69">
        <f t="shared" ca="1" si="16"/>
        <v>26.409112946075052</v>
      </c>
      <c r="AG29" s="69">
        <f t="shared" ca="1" si="16"/>
        <v>26.571178864870777</v>
      </c>
      <c r="AH29" s="69">
        <f t="shared" ca="1" si="16"/>
        <v>26.725966462740786</v>
      </c>
      <c r="AI29" s="69">
        <f t="shared" ca="1" si="16"/>
        <v>26.873796259840301</v>
      </c>
      <c r="AJ29" s="69">
        <f t="shared" ca="1" si="16"/>
        <v>27.014975285754062</v>
      </c>
      <c r="AK29" s="69">
        <f t="shared" ca="1" si="16"/>
        <v>27.149797582560549</v>
      </c>
      <c r="AL29" s="69">
        <f t="shared" ca="1" si="16"/>
        <v>27.278544696461413</v>
      </c>
      <c r="AM29" s="69">
        <f t="shared" ca="1" si="16"/>
        <v>27.401486157257605</v>
      </c>
      <c r="AN29" s="69">
        <f t="shared" ca="1" si="16"/>
        <v>27.518879945129463</v>
      </c>
      <c r="AO29" s="69">
        <f t="shared" ca="1" si="16"/>
        <v>27.630972944327517</v>
      </c>
      <c r="AP29" s="69">
        <f t="shared" ca="1" si="17"/>
        <v>27.738001383508539</v>
      </c>
      <c r="AQ29" s="69">
        <f t="shared" ca="1" si="17"/>
        <v>27.840191262559458</v>
      </c>
      <c r="AR29" s="69">
        <f t="shared" ca="1" si="17"/>
        <v>27.937758765843743</v>
      </c>
      <c r="AS29" s="69">
        <f t="shared" ca="1" si="17"/>
        <v>28.030910661882459</v>
      </c>
      <c r="AT29" s="69">
        <f t="shared" ca="1" si="17"/>
        <v>28.119844689547481</v>
      </c>
      <c r="AU29" s="69">
        <f t="shared" ca="1" si="17"/>
        <v>28.204749930899087</v>
      </c>
      <c r="AV29" s="69">
        <f t="shared" ca="1" si="17"/>
        <v>28.285807170845708</v>
      </c>
      <c r="AW29" s="69">
        <f t="shared" ca="1" si="17"/>
        <v>28.363189243841049</v>
      </c>
      <c r="AX29" s="69">
        <f t="shared" ca="1" si="17"/>
        <v>28.437061367864789</v>
      </c>
      <c r="AY29" s="69">
        <f t="shared" ca="1" si="17"/>
        <v>28.507581465957703</v>
      </c>
      <c r="AZ29" s="69">
        <f t="shared" ca="1" si="18"/>
        <v>28.57490047560173</v>
      </c>
      <c r="BA29" s="69">
        <f t="shared" ca="1" si="18"/>
        <v>28.639162646251023</v>
      </c>
      <c r="BB29" s="69">
        <f t="shared" ca="1" si="18"/>
        <v>28.700505825331302</v>
      </c>
      <c r="BC29" s="69">
        <f t="shared" ca="1" si="18"/>
        <v>28.759061733033224</v>
      </c>
      <c r="BD29" s="69">
        <f t="shared" ca="1" si="18"/>
        <v>28.814956226230834</v>
      </c>
      <c r="BE29" s="69">
        <f t="shared" ca="1" si="18"/>
        <v>28.868309551859234</v>
      </c>
      <c r="BF29" s="69">
        <f t="shared" ca="1" si="18"/>
        <v>28.919236590086701</v>
      </c>
      <c r="BG29" s="69">
        <f t="shared" ca="1" si="18"/>
        <v>28.967847087615453</v>
      </c>
      <c r="BH29" s="69">
        <f t="shared" ca="1" si="18"/>
        <v>29.014245881443518</v>
      </c>
      <c r="BI29" s="69">
        <f t="shared" ca="1" si="18"/>
        <v>29.058533113416058</v>
      </c>
      <c r="BJ29" s="69">
        <f t="shared" ca="1" si="19"/>
        <v>29.100804435890694</v>
      </c>
      <c r="BK29" s="69">
        <f t="shared" ca="1" si="19"/>
        <v>29.14115120883536</v>
      </c>
      <c r="BL29" s="69">
        <f t="shared" ca="1" si="19"/>
        <v>29.179660688671667</v>
      </c>
      <c r="BM29" s="69">
        <f t="shared" ca="1" si="19"/>
        <v>29.216416209169672</v>
      </c>
      <c r="BN29" s="69">
        <f t="shared" ca="1" si="19"/>
        <v>29.251497354693168</v>
      </c>
      <c r="BO29" s="69">
        <f t="shared" ca="1" si="19"/>
        <v>29.284980126086978</v>
      </c>
      <c r="BP29" s="69">
        <f t="shared" ca="1" si="19"/>
        <v>29.316937099489802</v>
      </c>
      <c r="BQ29" s="69">
        <f t="shared" ca="1" si="19"/>
        <v>29.347437578348753</v>
      </c>
      <c r="BR29" s="69">
        <f t="shared" ca="1" si="19"/>
        <v>29.376547738903021</v>
      </c>
      <c r="BS29" s="69">
        <f t="shared" ca="1" si="19"/>
        <v>29.404330769396395</v>
      </c>
      <c r="BT29" s="69">
        <f t="shared" ca="1" si="19"/>
        <v>29.430847003270021</v>
      </c>
      <c r="BU29" s="69">
        <f t="shared" ca="1" si="19"/>
        <v>29.456154046578515</v>
      </c>
      <c r="BV29" s="69">
        <f t="shared" ca="1" si="19"/>
        <v>29.480306899864907</v>
      </c>
      <c r="BW29" s="69">
        <f t="shared" ca="1" si="19"/>
        <v>29.503358074721028</v>
      </c>
      <c r="BX29" s="69">
        <f t="shared" ca="1" si="19"/>
        <v>29.525357705252951</v>
      </c>
      <c r="BY29" s="69">
        <f t="shared" ca="1" si="12"/>
        <v>29.546353654662731</v>
      </c>
    </row>
    <row r="30" spans="1:77" x14ac:dyDescent="0.15">
      <c r="A30" s="9">
        <f>計算シート!A33</f>
        <v>16</v>
      </c>
      <c r="B30" s="9">
        <f>計算シート!B33</f>
        <v>9</v>
      </c>
      <c r="C30" s="9">
        <f>IF(計算シート!C33&lt;1,"",計算シート!C33)</f>
        <v>19</v>
      </c>
      <c r="D30" s="9">
        <f>計算シート!D33</f>
        <v>20.399999999999999</v>
      </c>
      <c r="E30" s="9">
        <f>計算シート!E33</f>
        <v>12.8</v>
      </c>
      <c r="F30" s="9">
        <f>計算シート!F33</f>
        <v>7.5999999999999979</v>
      </c>
      <c r="G30" s="9">
        <f>計算シート!I33</f>
        <v>0.47511065261499741</v>
      </c>
      <c r="H30" s="9">
        <f>計算シート!M33</f>
        <v>6.0048199166145855</v>
      </c>
      <c r="I30" s="9">
        <f>計算シート!N33</f>
        <v>36.057862230971196</v>
      </c>
      <c r="J30" s="9">
        <f t="shared" ca="1" si="13"/>
        <v>-0.46068347397703846</v>
      </c>
      <c r="L30" s="69">
        <f t="shared" ca="1" si="14"/>
        <v>20.860683473977037</v>
      </c>
      <c r="M30" s="69">
        <f t="shared" ca="1" si="14"/>
        <v>21.258264863655761</v>
      </c>
      <c r="N30" s="69">
        <f t="shared" ca="1" si="14"/>
        <v>21.638660172081725</v>
      </c>
      <c r="O30" s="69">
        <f t="shared" ca="1" si="14"/>
        <v>22.002555142393877</v>
      </c>
      <c r="P30" s="69">
        <f t="shared" ca="1" si="14"/>
        <v>22.3506148598001</v>
      </c>
      <c r="Q30" s="69">
        <f t="shared" ca="1" si="14"/>
        <v>22.683483456331118</v>
      </c>
      <c r="R30" s="69">
        <f t="shared" ca="1" si="14"/>
        <v>23.001783988477584</v>
      </c>
      <c r="S30" s="69">
        <f t="shared" ca="1" si="14"/>
        <v>23.306118456690562</v>
      </c>
      <c r="T30" s="69">
        <f t="shared" ca="1" si="14"/>
        <v>23.597067940948072</v>
      </c>
      <c r="U30" s="69">
        <f t="shared" ca="1" si="14"/>
        <v>23.875192830867984</v>
      </c>
      <c r="V30" s="69">
        <f t="shared" ca="1" si="15"/>
        <v>24.141033132368278</v>
      </c>
      <c r="W30" s="69">
        <f t="shared" ca="1" si="15"/>
        <v>24.395108835788854</v>
      </c>
      <c r="X30" s="69">
        <f t="shared" ca="1" si="15"/>
        <v>24.637920332809315</v>
      </c>
      <c r="Y30" s="69">
        <f t="shared" ca="1" si="15"/>
        <v>24.869948871516435</v>
      </c>
      <c r="Z30" s="69">
        <f t="shared" ca="1" si="15"/>
        <v>25.091657040666021</v>
      </c>
      <c r="AA30" s="69">
        <f t="shared" ca="1" si="15"/>
        <v>25.303489275604289</v>
      </c>
      <c r="AB30" s="69">
        <f t="shared" ca="1" si="15"/>
        <v>25.505872379511466</v>
      </c>
      <c r="AC30" s="69">
        <f t="shared" ca="1" si="15"/>
        <v>25.699216054641425</v>
      </c>
      <c r="AD30" s="69">
        <f t="shared" ca="1" si="15"/>
        <v>25.883913439088484</v>
      </c>
      <c r="AE30" s="69">
        <f t="shared" ca="1" si="15"/>
        <v>26.060341645339605</v>
      </c>
      <c r="AF30" s="69">
        <f t="shared" ca="1" si="16"/>
        <v>26.228862297488689</v>
      </c>
      <c r="AG30" s="69">
        <f t="shared" ca="1" si="16"/>
        <v>26.389822064516412</v>
      </c>
      <c r="AH30" s="69">
        <f t="shared" ca="1" si="16"/>
        <v>26.5435531874883</v>
      </c>
      <c r="AI30" s="69">
        <f t="shared" ca="1" si="16"/>
        <v>26.690373998906924</v>
      </c>
      <c r="AJ30" s="69">
        <f t="shared" ca="1" si="16"/>
        <v>26.830589432781842</v>
      </c>
      <c r="AK30" s="69">
        <f t="shared" ca="1" si="16"/>
        <v>26.964491524260236</v>
      </c>
      <c r="AL30" s="69">
        <f t="shared" ca="1" si="16"/>
        <v>27.09235989790081</v>
      </c>
      <c r="AM30" s="69">
        <f t="shared" ca="1" si="16"/>
        <v>27.214462243877357</v>
      </c>
      <c r="AN30" s="69">
        <f t="shared" ca="1" si="16"/>
        <v>27.33105478157292</v>
      </c>
      <c r="AO30" s="69">
        <f t="shared" ca="1" si="16"/>
        <v>27.442382710173987</v>
      </c>
      <c r="AP30" s="69">
        <f t="shared" ca="1" si="17"/>
        <v>27.548680646001152</v>
      </c>
      <c r="AQ30" s="69">
        <f t="shared" ca="1" si="17"/>
        <v>27.650173046419773</v>
      </c>
      <c r="AR30" s="69">
        <f t="shared" ca="1" si="17"/>
        <v>27.747074620265842</v>
      </c>
      <c r="AS30" s="69">
        <f t="shared" ca="1" si="17"/>
        <v>27.839590724799088</v>
      </c>
      <c r="AT30" s="69">
        <f t="shared" ca="1" si="17"/>
        <v>27.927917749260303</v>
      </c>
      <c r="AU30" s="69">
        <f t="shared" ca="1" si="17"/>
        <v>28.012243485164177</v>
      </c>
      <c r="AV30" s="69">
        <f t="shared" ca="1" si="17"/>
        <v>28.092747483504279</v>
      </c>
      <c r="AW30" s="69">
        <f t="shared" ca="1" si="17"/>
        <v>28.169601399083852</v>
      </c>
      <c r="AX30" s="69">
        <f t="shared" ca="1" si="17"/>
        <v>28.242969322216979</v>
      </c>
      <c r="AY30" s="69">
        <f t="shared" ca="1" si="17"/>
        <v>28.313008098069133</v>
      </c>
      <c r="AZ30" s="69">
        <f t="shared" ca="1" si="18"/>
        <v>28.379867633925635</v>
      </c>
      <c r="BA30" s="69">
        <f t="shared" ca="1" si="18"/>
        <v>28.443691194691944</v>
      </c>
      <c r="BB30" s="69">
        <f t="shared" ca="1" si="18"/>
        <v>28.504615686940966</v>
      </c>
      <c r="BC30" s="69">
        <f t="shared" ca="1" si="18"/>
        <v>28.562771931830913</v>
      </c>
      <c r="BD30" s="69">
        <f t="shared" ca="1" si="18"/>
        <v>28.618284927222373</v>
      </c>
      <c r="BE30" s="69">
        <f t="shared" ca="1" si="18"/>
        <v>28.671274099326634</v>
      </c>
      <c r="BF30" s="69">
        <f t="shared" ca="1" si="18"/>
        <v>28.72185354421805</v>
      </c>
      <c r="BG30" s="69">
        <f t="shared" ca="1" si="18"/>
        <v>28.770132259542471</v>
      </c>
      <c r="BH30" s="69">
        <f t="shared" ca="1" si="18"/>
        <v>28.816214366751858</v>
      </c>
      <c r="BI30" s="69">
        <f t="shared" ca="1" si="18"/>
        <v>28.860199324191228</v>
      </c>
      <c r="BJ30" s="69">
        <f t="shared" ca="1" si="19"/>
        <v>28.902182131360252</v>
      </c>
      <c r="BK30" s="69">
        <f t="shared" ca="1" si="19"/>
        <v>28.942253524665833</v>
      </c>
      <c r="BL30" s="69">
        <f t="shared" ca="1" si="19"/>
        <v>28.980500164976579</v>
      </c>
      <c r="BM30" s="69">
        <f t="shared" ca="1" si="19"/>
        <v>29.017004817282896</v>
      </c>
      <c r="BN30" s="69">
        <f t="shared" ca="1" si="19"/>
        <v>29.051846522759817</v>
      </c>
      <c r="BO30" s="69">
        <f t="shared" ca="1" si="19"/>
        <v>29.085100763522078</v>
      </c>
      <c r="BP30" s="69">
        <f t="shared" ca="1" si="19"/>
        <v>29.116839620353005</v>
      </c>
      <c r="BQ30" s="69">
        <f t="shared" ca="1" si="19"/>
        <v>29.147131923681496</v>
      </c>
      <c r="BR30" s="69">
        <f t="shared" ca="1" si="19"/>
        <v>29.176043398072729</v>
      </c>
      <c r="BS30" s="69">
        <f t="shared" ca="1" si="19"/>
        <v>29.203636800490507</v>
      </c>
      <c r="BT30" s="69">
        <f t="shared" ca="1" si="19"/>
        <v>29.22997205258093</v>
      </c>
      <c r="BU30" s="69">
        <f t="shared" ca="1" si="19"/>
        <v>29.255106367218854</v>
      </c>
      <c r="BV30" s="69">
        <f t="shared" ca="1" si="19"/>
        <v>29.279094369550993</v>
      </c>
      <c r="BW30" s="69">
        <f t="shared" ca="1" si="19"/>
        <v>29.301988212760765</v>
      </c>
      <c r="BX30" s="69">
        <f t="shared" ca="1" si="19"/>
        <v>29.323837688772915</v>
      </c>
      <c r="BY30" s="69">
        <f t="shared" ca="1" si="12"/>
        <v>29.344690334107828</v>
      </c>
    </row>
    <row r="31" spans="1:77" x14ac:dyDescent="0.15">
      <c r="A31" s="9">
        <f>計算シート!A34</f>
        <v>17</v>
      </c>
      <c r="B31" s="9">
        <f>計算シート!B34</f>
        <v>13</v>
      </c>
      <c r="C31" s="9">
        <f>IF(計算シート!C34&lt;1,"",計算シート!C34)</f>
        <v>20.3</v>
      </c>
      <c r="D31" s="9">
        <f>計算シート!D34</f>
        <v>20.3</v>
      </c>
      <c r="E31" s="9">
        <f>計算シート!E34</f>
        <v>13.1</v>
      </c>
      <c r="F31" s="9">
        <f>計算シート!F34</f>
        <v>7.2000000000000011</v>
      </c>
      <c r="G31" s="9">
        <f>計算シート!I34</f>
        <v>0.50086538763373201</v>
      </c>
      <c r="H31" s="9">
        <f>計算シート!M34</f>
        <v>4.0430867442305107</v>
      </c>
      <c r="I31" s="9">
        <f>計算シート!N34</f>
        <v>16.34655042137247</v>
      </c>
      <c r="J31" s="9">
        <f t="shared" ca="1" si="13"/>
        <v>-0.4338510246298668</v>
      </c>
      <c r="L31" s="69">
        <f t="shared" ca="1" si="14"/>
        <v>20.733851024629868</v>
      </c>
      <c r="M31" s="69">
        <f t="shared" ca="1" si="14"/>
        <v>21.12901512910647</v>
      </c>
      <c r="N31" s="69">
        <f t="shared" ca="1" si="14"/>
        <v>21.507097643287317</v>
      </c>
      <c r="O31" s="69">
        <f t="shared" ca="1" si="14"/>
        <v>21.868780141009708</v>
      </c>
      <c r="P31" s="69">
        <f t="shared" ca="1" si="14"/>
        <v>22.214723663779605</v>
      </c>
      <c r="Q31" s="69">
        <f t="shared" ca="1" si="14"/>
        <v>22.545568427320614</v>
      </c>
      <c r="R31" s="69">
        <f t="shared" ca="1" si="14"/>
        <v>22.861933699955042</v>
      </c>
      <c r="S31" s="69">
        <f t="shared" ca="1" si="14"/>
        <v>23.164417821985818</v>
      </c>
      <c r="T31" s="69">
        <f t="shared" ca="1" si="14"/>
        <v>23.453598340438791</v>
      </c>
      <c r="U31" s="69">
        <f t="shared" ca="1" si="14"/>
        <v>23.730032237776559</v>
      </c>
      <c r="V31" s="69">
        <f t="shared" ca="1" si="15"/>
        <v>23.99425623669422</v>
      </c>
      <c r="W31" s="69">
        <f t="shared" ca="1" si="15"/>
        <v>24.246787166003028</v>
      </c>
      <c r="X31" s="69">
        <f t="shared" ca="1" si="15"/>
        <v>24.488122375013308</v>
      </c>
      <c r="Y31" s="69">
        <f t="shared" ca="1" si="15"/>
        <v>24.718740185835156</v>
      </c>
      <c r="Z31" s="69">
        <f t="shared" ca="1" si="15"/>
        <v>24.939100374695954</v>
      </c>
      <c r="AA31" s="69">
        <f t="shared" ca="1" si="15"/>
        <v>25.149644674785808</v>
      </c>
      <c r="AB31" s="69">
        <f t="shared" ca="1" si="15"/>
        <v>25.350797294331958</v>
      </c>
      <c r="AC31" s="69">
        <f t="shared" ca="1" si="15"/>
        <v>25.542965444608519</v>
      </c>
      <c r="AD31" s="69">
        <f t="shared" ca="1" si="15"/>
        <v>25.726539873439734</v>
      </c>
      <c r="AE31" s="69">
        <f t="shared" ca="1" si="15"/>
        <v>25.901895400477795</v>
      </c>
      <c r="AF31" s="69">
        <f t="shared" ca="1" si="16"/>
        <v>26.069391451150889</v>
      </c>
      <c r="AG31" s="69">
        <f t="shared" ca="1" si="16"/>
        <v>26.229372586700695</v>
      </c>
      <c r="AH31" s="69">
        <f t="shared" ca="1" si="16"/>
        <v>26.382169028175124</v>
      </c>
      <c r="AI31" s="69">
        <f t="shared" ca="1" si="16"/>
        <v>26.528097172622864</v>
      </c>
      <c r="AJ31" s="69">
        <f t="shared" ca="1" si="16"/>
        <v>26.667460100062083</v>
      </c>
      <c r="AK31" s="69">
        <f t="shared" ca="1" si="16"/>
        <v>26.800548070073358</v>
      </c>
      <c r="AL31" s="69">
        <f t="shared" ca="1" si="16"/>
        <v>26.927639007104862</v>
      </c>
      <c r="AM31" s="69">
        <f t="shared" ca="1" si="16"/>
        <v>27.04899897378063</v>
      </c>
      <c r="AN31" s="69">
        <f t="shared" ca="1" si="16"/>
        <v>27.164882631676065</v>
      </c>
      <c r="AO31" s="69">
        <f t="shared" ca="1" si="16"/>
        <v>27.275533689172558</v>
      </c>
      <c r="AP31" s="69">
        <f t="shared" ca="1" si="17"/>
        <v>27.38118533612916</v>
      </c>
      <c r="AQ31" s="69">
        <f t="shared" ca="1" si="17"/>
        <v>27.482060665215904</v>
      </c>
      <c r="AR31" s="69">
        <f t="shared" ca="1" si="17"/>
        <v>27.578373079844258</v>
      </c>
      <c r="AS31" s="69">
        <f t="shared" ca="1" si="17"/>
        <v>27.670326688706801</v>
      </c>
      <c r="AT31" s="69">
        <f t="shared" ca="1" si="17"/>
        <v>27.758116687002506</v>
      </c>
      <c r="AU31" s="69">
        <f t="shared" ca="1" si="17"/>
        <v>27.841929724478209</v>
      </c>
      <c r="AV31" s="69">
        <f t="shared" ca="1" si="17"/>
        <v>27.921944260461796</v>
      </c>
      <c r="AW31" s="69">
        <f t="shared" ca="1" si="17"/>
        <v>27.998330906099469</v>
      </c>
      <c r="AX31" s="69">
        <f t="shared" ca="1" si="17"/>
        <v>28.071252754040181</v>
      </c>
      <c r="AY31" s="69">
        <f t="shared" ca="1" si="17"/>
        <v>28.140865695834613</v>
      </c>
      <c r="AZ31" s="69">
        <f t="shared" ca="1" si="18"/>
        <v>28.207318727335423</v>
      </c>
      <c r="BA31" s="69">
        <f t="shared" ca="1" si="18"/>
        <v>28.270754242400919</v>
      </c>
      <c r="BB31" s="69">
        <f t="shared" ca="1" si="18"/>
        <v>28.331308315215374</v>
      </c>
      <c r="BC31" s="69">
        <f t="shared" ca="1" si="18"/>
        <v>28.389110971547524</v>
      </c>
      <c r="BD31" s="69">
        <f t="shared" ca="1" si="18"/>
        <v>28.444286449273999</v>
      </c>
      <c r="BE31" s="69">
        <f t="shared" ca="1" si="18"/>
        <v>28.496953448497624</v>
      </c>
      <c r="BF31" s="69">
        <f t="shared" ca="1" si="18"/>
        <v>28.547225371591384</v>
      </c>
      <c r="BG31" s="69">
        <f t="shared" ca="1" si="18"/>
        <v>28.595210553498095</v>
      </c>
      <c r="BH31" s="69">
        <f t="shared" ca="1" si="18"/>
        <v>28.64101248261381</v>
      </c>
      <c r="BI31" s="69">
        <f t="shared" ca="1" si="18"/>
        <v>28.684730012579223</v>
      </c>
      <c r="BJ31" s="69">
        <f t="shared" ca="1" si="19"/>
        <v>28.726457565299352</v>
      </c>
      <c r="BK31" s="69">
        <f t="shared" ca="1" si="19"/>
        <v>28.766285325505947</v>
      </c>
      <c r="BL31" s="69">
        <f t="shared" ca="1" si="19"/>
        <v>28.804299427171642</v>
      </c>
      <c r="BM31" s="69">
        <f t="shared" ca="1" si="19"/>
        <v>28.840582132077703</v>
      </c>
      <c r="BN31" s="69">
        <f t="shared" ca="1" si="19"/>
        <v>28.875212000830746</v>
      </c>
      <c r="BO31" s="69">
        <f t="shared" ca="1" si="19"/>
        <v>28.908264056616069</v>
      </c>
      <c r="BP31" s="69">
        <f t="shared" ca="1" si="19"/>
        <v>28.939809941967589</v>
      </c>
      <c r="BQ31" s="69">
        <f t="shared" ca="1" si="19"/>
        <v>28.969918068826871</v>
      </c>
      <c r="BR31" s="69">
        <f t="shared" ca="1" si="19"/>
        <v>28.998653762155332</v>
      </c>
      <c r="BS31" s="69">
        <f t="shared" ca="1" si="19"/>
        <v>29.02607939735595</v>
      </c>
      <c r="BT31" s="69">
        <f t="shared" ca="1" si="19"/>
        <v>29.052254531752677</v>
      </c>
      <c r="BU31" s="69">
        <f t="shared" ca="1" si="19"/>
        <v>29.077236030367473</v>
      </c>
      <c r="BV31" s="69">
        <f t="shared" ca="1" si="19"/>
        <v>29.10107818622749</v>
      </c>
      <c r="BW31" s="69">
        <f t="shared" ca="1" si="19"/>
        <v>29.123832835426057</v>
      </c>
      <c r="BX31" s="69">
        <f t="shared" ca="1" si="19"/>
        <v>29.145549467154218</v>
      </c>
      <c r="BY31" s="69">
        <f t="shared" ca="1" si="12"/>
        <v>29.166275328911475</v>
      </c>
    </row>
    <row r="32" spans="1:77" x14ac:dyDescent="0.15">
      <c r="A32" s="9">
        <f>計算シート!A35</f>
        <v>18</v>
      </c>
      <c r="B32" s="9">
        <f>計算シート!B35</f>
        <v>36</v>
      </c>
      <c r="C32" s="9">
        <f>IF(計算シート!C35&lt;1,"",計算シート!C35)</f>
        <v>22</v>
      </c>
      <c r="D32" s="9">
        <f>計算シート!D35</f>
        <v>20</v>
      </c>
      <c r="E32" s="9">
        <f>計算シート!E35</f>
        <v>13.6</v>
      </c>
      <c r="F32" s="9">
        <f>計算シート!F35</f>
        <v>6.4</v>
      </c>
      <c r="G32" s="9">
        <f>計算シート!I35</f>
        <v>0.53026502407104603</v>
      </c>
      <c r="H32" s="9">
        <f>計算シート!M35</f>
        <v>1.4974701858621486</v>
      </c>
      <c r="I32" s="9">
        <f>計算シート!N35</f>
        <v>2.242416957546018</v>
      </c>
      <c r="J32" s="9">
        <f t="shared" ca="1" si="13"/>
        <v>-0.58906879734046314</v>
      </c>
      <c r="L32" s="69">
        <f t="shared" ca="1" si="14"/>
        <v>20.589068797340463</v>
      </c>
      <c r="M32" s="69">
        <f t="shared" ca="1" si="14"/>
        <v>20.981473513842154</v>
      </c>
      <c r="N32" s="69">
        <f t="shared" ca="1" si="14"/>
        <v>21.356915918935826</v>
      </c>
      <c r="O32" s="69">
        <f t="shared" ca="1" si="14"/>
        <v>21.716072827102778</v>
      </c>
      <c r="P32" s="69">
        <f t="shared" ca="1" si="14"/>
        <v>22.059600663868011</v>
      </c>
      <c r="Q32" s="69">
        <f t="shared" ca="1" si="14"/>
        <v>22.388135174398347</v>
      </c>
      <c r="R32" s="69">
        <f t="shared" ca="1" si="14"/>
        <v>22.702291302732732</v>
      </c>
      <c r="S32" s="69">
        <f t="shared" ca="1" si="14"/>
        <v>23.002663211028814</v>
      </c>
      <c r="T32" s="69">
        <f t="shared" ca="1" si="14"/>
        <v>23.289824413364364</v>
      </c>
      <c r="U32" s="69">
        <f t="shared" ca="1" si="14"/>
        <v>23.564328002853998</v>
      </c>
      <c r="V32" s="69">
        <f t="shared" ca="1" si="15"/>
        <v>23.826706954316599</v>
      </c>
      <c r="W32" s="69">
        <f t="shared" ca="1" si="15"/>
        <v>24.077474487604022</v>
      </c>
      <c r="X32" s="69">
        <f t="shared" ca="1" si="15"/>
        <v>24.317124479090442</v>
      </c>
      <c r="Y32" s="69">
        <f t="shared" ca="1" si="15"/>
        <v>24.546131910814658</v>
      </c>
      <c r="Z32" s="69">
        <f t="shared" ca="1" si="15"/>
        <v>24.764953348436659</v>
      </c>
      <c r="AA32" s="69">
        <f t="shared" ca="1" si="15"/>
        <v>24.97402744057171</v>
      </c>
      <c r="AB32" s="69">
        <f t="shared" ca="1" si="15"/>
        <v>25.17377543324713</v>
      </c>
      <c r="AC32" s="69">
        <f t="shared" ca="1" si="15"/>
        <v>25.364601694224973</v>
      </c>
      <c r="AD32" s="69">
        <f t="shared" ca="1" si="15"/>
        <v>25.546894242779921</v>
      </c>
      <c r="AE32" s="69">
        <f t="shared" ca="1" si="15"/>
        <v>25.721025281239282</v>
      </c>
      <c r="AF32" s="69">
        <f t="shared" ca="1" si="16"/>
        <v>25.887351725202564</v>
      </c>
      <c r="AG32" s="69">
        <f t="shared" ca="1" si="16"/>
        <v>26.046215729877762</v>
      </c>
      <c r="AH32" s="69">
        <f t="shared" ca="1" si="16"/>
        <v>26.19794521041511</v>
      </c>
      <c r="AI32" s="69">
        <f t="shared" ca="1" si="16"/>
        <v>26.342854354497103</v>
      </c>
      <c r="AJ32" s="69">
        <f t="shared" ca="1" si="16"/>
        <v>26.481244125767109</v>
      </c>
      <c r="AK32" s="69">
        <f t="shared" ca="1" si="16"/>
        <v>26.613402756954603</v>
      </c>
      <c r="AL32" s="69">
        <f t="shared" ca="1" si="16"/>
        <v>26.739606231791562</v>
      </c>
      <c r="AM32" s="69">
        <f t="shared" ca="1" si="16"/>
        <v>26.860118755015641</v>
      </c>
      <c r="AN32" s="69">
        <f t="shared" ca="1" si="16"/>
        <v>26.975193209928158</v>
      </c>
      <c r="AO32" s="69">
        <f t="shared" ca="1" si="16"/>
        <v>27.085071603121371</v>
      </c>
      <c r="AP32" s="69">
        <f t="shared" ca="1" si="17"/>
        <v>27.1899854961149</v>
      </c>
      <c r="AQ32" s="69">
        <f t="shared" ca="1" si="17"/>
        <v>27.290156423746918</v>
      </c>
      <c r="AR32" s="69">
        <f t="shared" ca="1" si="17"/>
        <v>27.385796299256086</v>
      </c>
      <c r="AS32" s="69">
        <f t="shared" ca="1" si="17"/>
        <v>27.477107806066165</v>
      </c>
      <c r="AT32" s="69">
        <f t="shared" ca="1" si="17"/>
        <v>27.564284776349275</v>
      </c>
      <c r="AU32" s="69">
        <f t="shared" ca="1" si="17"/>
        <v>27.647512556497375</v>
      </c>
      <c r="AV32" s="69">
        <f t="shared" ca="1" si="17"/>
        <v>27.72696835967626</v>
      </c>
      <c r="AW32" s="69">
        <f t="shared" ca="1" si="17"/>
        <v>27.802821605673053</v>
      </c>
      <c r="AX32" s="69">
        <f t="shared" ca="1" si="17"/>
        <v>27.875234248278474</v>
      </c>
      <c r="AY32" s="69">
        <f t="shared" ca="1" si="17"/>
        <v>27.944361090469453</v>
      </c>
      <c r="AZ32" s="69">
        <f t="shared" ca="1" si="18"/>
        <v>28.010350087676809</v>
      </c>
      <c r="BA32" s="69">
        <f t="shared" ca="1" si="18"/>
        <v>28.073342639438017</v>
      </c>
      <c r="BB32" s="69">
        <f t="shared" ca="1" si="18"/>
        <v>28.133473869746126</v>
      </c>
      <c r="BC32" s="69">
        <f t="shared" ca="1" si="18"/>
        <v>28.190872896414053</v>
      </c>
      <c r="BD32" s="69">
        <f t="shared" ca="1" si="18"/>
        <v>28.245663089778862</v>
      </c>
      <c r="BE32" s="69">
        <f t="shared" ca="1" si="18"/>
        <v>28.297962321073449</v>
      </c>
      <c r="BF32" s="69">
        <f t="shared" ca="1" si="18"/>
        <v>28.347883200794371</v>
      </c>
      <c r="BG32" s="69">
        <f t="shared" ca="1" si="18"/>
        <v>28.395533307393311</v>
      </c>
      <c r="BH32" s="69">
        <f t="shared" ca="1" si="18"/>
        <v>28.44101540661811</v>
      </c>
      <c r="BI32" s="69">
        <f t="shared" ca="1" si="18"/>
        <v>28.484427661825229</v>
      </c>
      <c r="BJ32" s="69">
        <f t="shared" ca="1" si="19"/>
        <v>28.525863835581802</v>
      </c>
      <c r="BK32" s="69">
        <f t="shared" ca="1" si="19"/>
        <v>28.565413482869392</v>
      </c>
      <c r="BL32" s="69">
        <f t="shared" ca="1" si="19"/>
        <v>28.60316213619647</v>
      </c>
      <c r="BM32" s="69">
        <f t="shared" ca="1" si="19"/>
        <v>28.639191482919234</v>
      </c>
      <c r="BN32" s="69">
        <f t="shared" ca="1" si="19"/>
        <v>28.673579535064118</v>
      </c>
      <c r="BO32" s="69">
        <f t="shared" ca="1" si="19"/>
        <v>28.706400791937682</v>
      </c>
      <c r="BP32" s="69">
        <f t="shared" ca="1" si="19"/>
        <v>28.737726395801815</v>
      </c>
      <c r="BQ32" s="69">
        <f t="shared" ca="1" si="19"/>
        <v>28.767624280884931</v>
      </c>
      <c r="BR32" s="69">
        <f t="shared" ca="1" si="19"/>
        <v>28.796159315991339</v>
      </c>
      <c r="BS32" s="69">
        <f t="shared" ca="1" si="19"/>
        <v>28.823393440963375</v>
      </c>
      <c r="BT32" s="69">
        <f t="shared" ca="1" si="19"/>
        <v>28.849385797242661</v>
      </c>
      <c r="BU32" s="69">
        <f t="shared" ca="1" si="19"/>
        <v>28.874192852768896</v>
      </c>
      <c r="BV32" s="69">
        <f t="shared" ca="1" si="19"/>
        <v>28.897868521446931</v>
      </c>
      <c r="BW32" s="69">
        <f t="shared" ca="1" si="19"/>
        <v>28.920464277404282</v>
      </c>
      <c r="BX32" s="69">
        <f t="shared" ca="1" si="19"/>
        <v>28.942029264254359</v>
      </c>
      <c r="BY32" s="69">
        <f t="shared" ca="1" si="12"/>
        <v>28.962610399572512</v>
      </c>
    </row>
    <row r="33" spans="1:77" x14ac:dyDescent="0.15">
      <c r="A33" s="9">
        <f>計算シート!A36</f>
        <v>19</v>
      </c>
      <c r="B33" s="9">
        <f>計算シート!B36</f>
        <v>5</v>
      </c>
      <c r="C33" s="9">
        <f>IF(計算シート!C36&lt;1,"",計算シート!C36)</f>
        <v>18.3</v>
      </c>
      <c r="D33" s="9">
        <f>計算シート!D36</f>
        <v>20</v>
      </c>
      <c r="E33" s="9">
        <f>計算シート!E36</f>
        <v>11.7</v>
      </c>
      <c r="F33" s="9">
        <f>計算シート!F36</f>
        <v>8.3000000000000007</v>
      </c>
      <c r="G33" s="9">
        <f>計算シート!I36</f>
        <v>0.56479491811278437</v>
      </c>
      <c r="H33" s="9">
        <f>計算シート!M36</f>
        <v>7.2737721198215848</v>
      </c>
      <c r="I33" s="9">
        <f>計算シート!N36</f>
        <v>52.907760851093791</v>
      </c>
      <c r="J33" s="9">
        <f t="shared" ca="1" si="13"/>
        <v>-0.41902196774481126</v>
      </c>
      <c r="L33" s="69">
        <f t="shared" ca="1" si="14"/>
        <v>20.419021967744811</v>
      </c>
      <c r="M33" s="69">
        <f t="shared" ca="1" si="14"/>
        <v>20.808185781094629</v>
      </c>
      <c r="N33" s="69">
        <f t="shared" ca="1" si="14"/>
        <v>21.180527376175451</v>
      </c>
      <c r="O33" s="69">
        <f t="shared" ca="1" si="14"/>
        <v>21.536717977601569</v>
      </c>
      <c r="P33" s="69">
        <f t="shared" ca="1" si="14"/>
        <v>21.877408589425023</v>
      </c>
      <c r="Q33" s="69">
        <f t="shared" ca="1" si="14"/>
        <v>22.203229706140498</v>
      </c>
      <c r="R33" s="69">
        <f t="shared" ca="1" si="14"/>
        <v>22.514791192913034</v>
      </c>
      <c r="S33" s="69">
        <f t="shared" ca="1" si="14"/>
        <v>22.812682304665667</v>
      </c>
      <c r="T33" s="69">
        <f t="shared" ca="1" si="14"/>
        <v>23.097471818775745</v>
      </c>
      <c r="U33" s="69">
        <f t="shared" ca="1" si="14"/>
        <v>23.369708260315914</v>
      </c>
      <c r="V33" s="69">
        <f t="shared" ca="1" si="15"/>
        <v>23.62992020222174</v>
      </c>
      <c r="W33" s="69">
        <f t="shared" ca="1" si="15"/>
        <v>23.878616625619699</v>
      </c>
      <c r="X33" s="69">
        <f t="shared" ca="1" si="15"/>
        <v>24.116287327917959</v>
      </c>
      <c r="Y33" s="69">
        <f t="shared" ca="1" si="15"/>
        <v>24.343403368239201</v>
      </c>
      <c r="Z33" s="69">
        <f t="shared" ca="1" si="15"/>
        <v>24.5604175414297</v>
      </c>
      <c r="AA33" s="69">
        <f t="shared" ca="1" si="15"/>
        <v>24.767764873269368</v>
      </c>
      <c r="AB33" s="69">
        <f t="shared" ca="1" si="15"/>
        <v>24.96586313067959</v>
      </c>
      <c r="AC33" s="69">
        <f t="shared" ca="1" si="15"/>
        <v>25.155113341715484</v>
      </c>
      <c r="AD33" s="69">
        <f t="shared" ca="1" si="15"/>
        <v>25.3359003209683</v>
      </c>
      <c r="AE33" s="69">
        <f t="shared" ca="1" si="15"/>
        <v>25.508593196715417</v>
      </c>
      <c r="AF33" s="69">
        <f t="shared" ca="1" si="16"/>
        <v>25.673545936760746</v>
      </c>
      <c r="AG33" s="69">
        <f t="shared" ca="1" si="16"/>
        <v>25.831097870424003</v>
      </c>
      <c r="AH33" s="69">
        <f t="shared" ca="1" si="16"/>
        <v>25.981574204576948</v>
      </c>
      <c r="AI33" s="69">
        <f t="shared" ca="1" si="16"/>
        <v>26.125286531999915</v>
      </c>
      <c r="AJ33" s="69">
        <f t="shared" ca="1" si="16"/>
        <v>26.262533330652527</v>
      </c>
      <c r="AK33" s="69">
        <f t="shared" ca="1" si="16"/>
        <v>26.393600452726211</v>
      </c>
      <c r="AL33" s="69">
        <f t="shared" ca="1" si="16"/>
        <v>26.518761602580373</v>
      </c>
      <c r="AM33" s="69">
        <f t="shared" ca="1" si="16"/>
        <v>26.638278802863795</v>
      </c>
      <c r="AN33" s="69">
        <f t="shared" ca="1" si="16"/>
        <v>26.752402848293592</v>
      </c>
      <c r="AO33" s="69">
        <f t="shared" ca="1" si="16"/>
        <v>26.861373746709482</v>
      </c>
      <c r="AP33" s="69">
        <f t="shared" ca="1" si="17"/>
        <v>26.96542114714525</v>
      </c>
      <c r="AQ33" s="69">
        <f t="shared" ca="1" si="17"/>
        <v>27.064764754764447</v>
      </c>
      <c r="AR33" s="69">
        <f t="shared" ca="1" si="17"/>
        <v>27.159614732596676</v>
      </c>
      <c r="AS33" s="69">
        <f t="shared" ca="1" si="17"/>
        <v>27.25017209008648</v>
      </c>
      <c r="AT33" s="69">
        <f t="shared" ca="1" si="17"/>
        <v>27.336629058529958</v>
      </c>
      <c r="AU33" s="69">
        <f t="shared" ca="1" si="17"/>
        <v>27.419169453527822</v>
      </c>
      <c r="AV33" s="69">
        <f t="shared" ca="1" si="17"/>
        <v>27.497969024627611</v>
      </c>
      <c r="AW33" s="69">
        <f t="shared" ca="1" si="17"/>
        <v>27.573195792364348</v>
      </c>
      <c r="AX33" s="69">
        <f t="shared" ca="1" si="17"/>
        <v>27.645010372938948</v>
      </c>
      <c r="AY33" s="69">
        <f t="shared" ca="1" si="17"/>
        <v>27.713566290797687</v>
      </c>
      <c r="AZ33" s="69">
        <f t="shared" ca="1" si="18"/>
        <v>27.779010279395195</v>
      </c>
      <c r="BA33" s="69">
        <f t="shared" ca="1" si="18"/>
        <v>27.841482570438419</v>
      </c>
      <c r="BB33" s="69">
        <f t="shared" ca="1" si="18"/>
        <v>27.901117171920124</v>
      </c>
      <c r="BC33" s="69">
        <f t="shared" ca="1" si="18"/>
        <v>27.958042135258484</v>
      </c>
      <c r="BD33" s="69">
        <f t="shared" ca="1" si="18"/>
        <v>28.012379811864697</v>
      </c>
      <c r="BE33" s="69">
        <f t="shared" ca="1" si="18"/>
        <v>28.064247099463365</v>
      </c>
      <c r="BF33" s="69">
        <f t="shared" ca="1" si="18"/>
        <v>28.113755678491589</v>
      </c>
      <c r="BG33" s="69">
        <f t="shared" ca="1" si="18"/>
        <v>28.161012238901684</v>
      </c>
      <c r="BH33" s="69">
        <f t="shared" ca="1" si="18"/>
        <v>28.206118697690641</v>
      </c>
      <c r="BI33" s="69">
        <f t="shared" ca="1" si="18"/>
        <v>28.249172407475619</v>
      </c>
      <c r="BJ33" s="69">
        <f t="shared" ca="1" si="19"/>
        <v>28.290266356430898</v>
      </c>
      <c r="BK33" s="69">
        <f t="shared" ca="1" si="19"/>
        <v>28.329489359896026</v>
      </c>
      <c r="BL33" s="69">
        <f t="shared" ca="1" si="19"/>
        <v>28.36692624395938</v>
      </c>
      <c r="BM33" s="69">
        <f t="shared" ca="1" si="19"/>
        <v>28.40265802131449</v>
      </c>
      <c r="BN33" s="69">
        <f t="shared" ca="1" si="19"/>
        <v>28.436762059679985</v>
      </c>
      <c r="BO33" s="69">
        <f t="shared" ca="1" si="19"/>
        <v>28.469312243066469</v>
      </c>
      <c r="BP33" s="69">
        <f t="shared" ca="1" si="19"/>
        <v>28.500379126165967</v>
      </c>
      <c r="BQ33" s="69">
        <f t="shared" ca="1" si="19"/>
        <v>28.53003008213247</v>
      </c>
      <c r="BR33" s="69">
        <f t="shared" ca="1" si="19"/>
        <v>28.558329444013442</v>
      </c>
      <c r="BS33" s="69">
        <f t="shared" ca="1" si="19"/>
        <v>28.585338640084913</v>
      </c>
      <c r="BT33" s="69">
        <f t="shared" ca="1" si="19"/>
        <v>28.611116323334421</v>
      </c>
      <c r="BU33" s="69">
        <f t="shared" ca="1" si="19"/>
        <v>28.635718495328263</v>
      </c>
      <c r="BV33" s="69">
        <f t="shared" ca="1" si="19"/>
        <v>28.659198624691875</v>
      </c>
      <c r="BW33" s="69">
        <f t="shared" ca="1" si="19"/>
        <v>28.681607760423674</v>
      </c>
      <c r="BX33" s="69">
        <f t="shared" ca="1" si="19"/>
        <v>28.702994640255888</v>
      </c>
      <c r="BY33" s="69">
        <f t="shared" ca="1" si="12"/>
        <v>28.723405794267705</v>
      </c>
    </row>
    <row r="34" spans="1:77" x14ac:dyDescent="0.15">
      <c r="A34" s="9">
        <f>計算シート!A37</f>
        <v>20</v>
      </c>
      <c r="B34" s="9">
        <f>計算シート!B37</f>
        <v>7</v>
      </c>
      <c r="C34" s="9">
        <f>IF(計算シート!C37&lt;1,"",計算シート!C37)</f>
        <v>14.8</v>
      </c>
      <c r="D34" s="9">
        <f>計算シート!D37</f>
        <v>20</v>
      </c>
      <c r="E34" s="9">
        <f>計算シート!E37</f>
        <v>13</v>
      </c>
      <c r="F34" s="9">
        <f>計算シート!F37</f>
        <v>7</v>
      </c>
      <c r="G34" s="9">
        <f>計算シート!I37</f>
        <v>0.58868689376492855</v>
      </c>
      <c r="H34" s="9">
        <f>計算シート!M37</f>
        <v>9.8437308266342445</v>
      </c>
      <c r="I34" s="9">
        <f>計算シート!N37</f>
        <v>96.899036587229304</v>
      </c>
      <c r="J34" s="9">
        <f t="shared" ca="1" si="13"/>
        <v>-0.3013629124487629</v>
      </c>
      <c r="L34" s="69">
        <f t="shared" ca="1" si="14"/>
        <v>20.301362912448763</v>
      </c>
      <c r="M34" s="69">
        <f t="shared" ca="1" si="14"/>
        <v>20.688284275268558</v>
      </c>
      <c r="N34" s="69">
        <f t="shared" ca="1" si="14"/>
        <v>21.058480353272518</v>
      </c>
      <c r="O34" s="69">
        <f t="shared" ca="1" si="14"/>
        <v>21.412618503325824</v>
      </c>
      <c r="P34" s="69">
        <f t="shared" ca="1" si="14"/>
        <v>21.751345978246899</v>
      </c>
      <c r="Q34" s="69">
        <f t="shared" ca="1" si="14"/>
        <v>22.075289639477543</v>
      </c>
      <c r="R34" s="69">
        <f t="shared" ca="1" si="14"/>
        <v>22.385055838000806</v>
      </c>
      <c r="S34" s="69">
        <f t="shared" ca="1" si="14"/>
        <v>22.681230433318653</v>
      </c>
      <c r="T34" s="69">
        <f t="shared" ca="1" si="14"/>
        <v>22.964378925383635</v>
      </c>
      <c r="U34" s="69">
        <f t="shared" ca="1" si="14"/>
        <v>23.235046678541988</v>
      </c>
      <c r="V34" s="69">
        <f t="shared" ca="1" si="15"/>
        <v>23.493759219971647</v>
      </c>
      <c r="W34" s="69">
        <f t="shared" ca="1" si="15"/>
        <v>23.741022597933895</v>
      </c>
      <c r="X34" s="69">
        <f t="shared" ca="1" si="15"/>
        <v>23.977323787512685</v>
      </c>
      <c r="Y34" s="69">
        <f t="shared" ca="1" si="15"/>
        <v>24.203131133480738</v>
      </c>
      <c r="Z34" s="69">
        <f t="shared" ca="1" si="15"/>
        <v>24.418894821577304</v>
      </c>
      <c r="AA34" s="69">
        <f t="shared" ca="1" si="15"/>
        <v>24.625047370864653</v>
      </c>
      <c r="AB34" s="69">
        <f t="shared" ca="1" si="15"/>
        <v>24.822004140996029</v>
      </c>
      <c r="AC34" s="69">
        <f t="shared" ca="1" si="15"/>
        <v>25.010163849211551</v>
      </c>
      <c r="AD34" s="69">
        <f t="shared" ca="1" si="15"/>
        <v>25.189909092713151</v>
      </c>
      <c r="AE34" s="69">
        <f t="shared" ca="1" si="15"/>
        <v>25.361606872776992</v>
      </c>
      <c r="AF34" s="69">
        <f t="shared" ca="1" si="16"/>
        <v>25.525609117563889</v>
      </c>
      <c r="AG34" s="69">
        <f t="shared" ca="1" si="16"/>
        <v>25.682253201100718</v>
      </c>
      <c r="AH34" s="69">
        <f t="shared" ca="1" si="16"/>
        <v>25.831862456343185</v>
      </c>
      <c r="AI34" s="69">
        <f t="shared" ca="1" si="16"/>
        <v>25.974746680603047</v>
      </c>
      <c r="AJ34" s="69">
        <f t="shared" ca="1" si="16"/>
        <v>26.111202631941943</v>
      </c>
      <c r="AK34" s="69">
        <f t="shared" ca="1" si="16"/>
        <v>26.241514515405871</v>
      </c>
      <c r="AL34" s="69">
        <f t="shared" ca="1" si="16"/>
        <v>26.365954458207369</v>
      </c>
      <c r="AM34" s="69">
        <f t="shared" ca="1" si="16"/>
        <v>26.484782973161042</v>
      </c>
      <c r="AN34" s="69">
        <f t="shared" ca="1" si="16"/>
        <v>26.598249409847725</v>
      </c>
      <c r="AO34" s="69">
        <f t="shared" ca="1" si="16"/>
        <v>26.706592393127295</v>
      </c>
      <c r="AP34" s="69">
        <f t="shared" ca="1" si="17"/>
        <v>26.810040248743505</v>
      </c>
      <c r="AQ34" s="69">
        <f t="shared" ca="1" si="17"/>
        <v>26.908811415868701</v>
      </c>
      <c r="AR34" s="69">
        <f t="shared" ca="1" si="17"/>
        <v>27.003114846525254</v>
      </c>
      <c r="AS34" s="69">
        <f t="shared" ca="1" si="17"/>
        <v>27.093150391895492</v>
      </c>
      <c r="AT34" s="69">
        <f t="shared" ca="1" si="17"/>
        <v>27.17910917559502</v>
      </c>
      <c r="AU34" s="69">
        <f t="shared" ca="1" si="17"/>
        <v>27.261173954037176</v>
      </c>
      <c r="AV34" s="69">
        <f t="shared" ca="1" si="17"/>
        <v>27.339519464060583</v>
      </c>
      <c r="AW34" s="69">
        <f t="shared" ca="1" si="17"/>
        <v>27.414312758027673</v>
      </c>
      <c r="AX34" s="69">
        <f t="shared" ca="1" si="17"/>
        <v>27.485713526632225</v>
      </c>
      <c r="AY34" s="69">
        <f t="shared" ca="1" si="17"/>
        <v>27.553874409677693</v>
      </c>
      <c r="AZ34" s="69">
        <f t="shared" ca="1" si="18"/>
        <v>27.618941295107117</v>
      </c>
      <c r="BA34" s="69">
        <f t="shared" ca="1" si="18"/>
        <v>27.681053606580413</v>
      </c>
      <c r="BB34" s="69">
        <f t="shared" ca="1" si="18"/>
        <v>27.740344579905763</v>
      </c>
      <c r="BC34" s="69">
        <f t="shared" ca="1" si="18"/>
        <v>27.796941528639913</v>
      </c>
      <c r="BD34" s="69">
        <f t="shared" ca="1" si="18"/>
        <v>27.850966099177356</v>
      </c>
      <c r="BE34" s="69">
        <f t="shared" ca="1" si="18"/>
        <v>27.902534515651379</v>
      </c>
      <c r="BF34" s="69">
        <f t="shared" ca="1" si="18"/>
        <v>27.951757814970968</v>
      </c>
      <c r="BG34" s="69">
        <f t="shared" ca="1" si="18"/>
        <v>27.998742072316638</v>
      </c>
      <c r="BH34" s="69">
        <f t="shared" ca="1" si="18"/>
        <v>28.043588617416429</v>
      </c>
      <c r="BI34" s="69">
        <f t="shared" ca="1" si="18"/>
        <v>28.086394241919539</v>
      </c>
      <c r="BJ34" s="69">
        <f t="shared" ca="1" si="19"/>
        <v>28.127251398181215</v>
      </c>
      <c r="BK34" s="69">
        <f t="shared" ca="1" si="19"/>
        <v>28.166248389766793</v>
      </c>
      <c r="BL34" s="69">
        <f t="shared" ca="1" si="19"/>
        <v>28.203469553977396</v>
      </c>
      <c r="BM34" s="69">
        <f t="shared" ca="1" si="19"/>
        <v>28.238995436692974</v>
      </c>
      <c r="BN34" s="69">
        <f t="shared" ca="1" si="19"/>
        <v>28.272902959821739</v>
      </c>
      <c r="BO34" s="69">
        <f t="shared" ca="1" si="19"/>
        <v>28.305265581637787</v>
      </c>
      <c r="BP34" s="69">
        <f t="shared" ca="1" si="19"/>
        <v>28.33615345028095</v>
      </c>
      <c r="BQ34" s="69">
        <f t="shared" ca="1" si="19"/>
        <v>28.365633550685754</v>
      </c>
      <c r="BR34" s="69">
        <f t="shared" ca="1" si="19"/>
        <v>28.393769845197994</v>
      </c>
      <c r="BS34" s="69">
        <f t="shared" ca="1" si="19"/>
        <v>28.420623408129977</v>
      </c>
      <c r="BT34" s="69">
        <f t="shared" ca="1" si="19"/>
        <v>28.44625255449737</v>
      </c>
      <c r="BU34" s="69">
        <f t="shared" ca="1" si="19"/>
        <v>28.470712963172698</v>
      </c>
      <c r="BV34" s="69">
        <f t="shared" ca="1" si="19"/>
        <v>28.494057794682988</v>
      </c>
      <c r="BW34" s="69">
        <f t="shared" ca="1" si="19"/>
        <v>28.516337803870705</v>
      </c>
      <c r="BX34" s="69">
        <f t="shared" ca="1" si="19"/>
        <v>28.537601447630166</v>
      </c>
      <c r="BY34" s="69">
        <f t="shared" ca="1" si="12"/>
        <v>28.557894987923643</v>
      </c>
    </row>
    <row r="35" spans="1:77" x14ac:dyDescent="0.15">
      <c r="A35" s="9">
        <f>計算シート!A38</f>
        <v>21</v>
      </c>
      <c r="B35" s="9">
        <f>計算シート!B38</f>
        <v>14</v>
      </c>
      <c r="C35" s="9">
        <f>IF(計算シート!C38&lt;1,"",計算シート!C38)</f>
        <v>18</v>
      </c>
      <c r="D35" s="9">
        <f>計算シート!D38</f>
        <v>19.899999999999999</v>
      </c>
      <c r="E35" s="9">
        <f>計算シート!E38</f>
        <v>12.6</v>
      </c>
      <c r="F35" s="9">
        <f>計算シート!F38</f>
        <v>7.2999999999999989</v>
      </c>
      <c r="G35" s="9">
        <f>計算シート!I38</f>
        <v>0.60431381110150373</v>
      </c>
      <c r="H35" s="9">
        <f>計算シート!M38</f>
        <v>8.2242431246985745</v>
      </c>
      <c r="I35" s="9">
        <f>計算シート!N38</f>
        <v>67.638174974151767</v>
      </c>
      <c r="J35" s="9">
        <f t="shared" ca="1" si="13"/>
        <v>-0.32440618196399029</v>
      </c>
      <c r="L35" s="69">
        <f t="shared" ref="L35:U44" ca="1" si="20">IF($C35="","",$O$2*L$13+$O$3*L$13*$G35)</f>
        <v>20.224406181963989</v>
      </c>
      <c r="M35" s="69">
        <f t="shared" ca="1" si="20"/>
        <v>20.609860835225131</v>
      </c>
      <c r="N35" s="69">
        <f t="shared" ca="1" si="20"/>
        <v>20.978653604499311</v>
      </c>
      <c r="O35" s="69">
        <f t="shared" ca="1" si="20"/>
        <v>21.331449316890399</v>
      </c>
      <c r="P35" s="69">
        <f t="shared" ca="1" si="20"/>
        <v>21.668892771664272</v>
      </c>
      <c r="Q35" s="69">
        <f t="shared" ca="1" si="20"/>
        <v>21.991608454008123</v>
      </c>
      <c r="R35" s="69">
        <f t="shared" ca="1" si="20"/>
        <v>22.300200416399761</v>
      </c>
      <c r="S35" s="69">
        <f t="shared" ca="1" si="20"/>
        <v>22.595252297513312</v>
      </c>
      <c r="T35" s="69">
        <f t="shared" ca="1" si="20"/>
        <v>22.8773274536508</v>
      </c>
      <c r="U35" s="69">
        <f t="shared" ca="1" si="20"/>
        <v>23.146969181836322</v>
      </c>
      <c r="V35" s="69">
        <f t="shared" ref="V35:AE44" ca="1" si="21">IF($C35="","",$O$2*V$13+$O$3*V$13*$G35)</f>
        <v>23.404701017122768</v>
      </c>
      <c r="W35" s="69">
        <f t="shared" ca="1" si="21"/>
        <v>23.651027089485453</v>
      </c>
      <c r="X35" s="69">
        <f t="shared" ca="1" si="21"/>
        <v>23.886432528023384</v>
      </c>
      <c r="Y35" s="69">
        <f t="shared" ca="1" si="21"/>
        <v>24.111383902146592</v>
      </c>
      <c r="Z35" s="69">
        <f t="shared" ca="1" si="21"/>
        <v>24.326329691067375</v>
      </c>
      <c r="AA35" s="69">
        <f t="shared" ca="1" si="21"/>
        <v>24.531700774290471</v>
      </c>
      <c r="AB35" s="69">
        <f t="shared" ca="1" si="21"/>
        <v>24.727910936958022</v>
      </c>
      <c r="AC35" s="69">
        <f t="shared" ca="1" si="21"/>
        <v>24.915357384885766</v>
      </c>
      <c r="AD35" s="69">
        <f t="shared" ca="1" si="21"/>
        <v>25.094421264957742</v>
      </c>
      <c r="AE35" s="69">
        <f t="shared" ca="1" si="21"/>
        <v>25.265468187251976</v>
      </c>
      <c r="AF35" s="69">
        <f t="shared" ref="AF35:AO44" ca="1" si="22">IF($C35="","",$O$2*AF$13+$O$3*AF$13*$G35)</f>
        <v>25.428848745869061</v>
      </c>
      <c r="AG35" s="69">
        <f t="shared" ca="1" si="22"/>
        <v>25.584899035946272</v>
      </c>
      <c r="AH35" s="69">
        <f t="shared" ca="1" si="22"/>
        <v>25.733941164775434</v>
      </c>
      <c r="AI35" s="69">
        <f t="shared" ca="1" si="22"/>
        <v>25.876283755314233</v>
      </c>
      <c r="AJ35" s="69">
        <f t="shared" ca="1" si="22"/>
        <v>26.012222440698352</v>
      </c>
      <c r="AK35" s="69">
        <f t="shared" ca="1" si="22"/>
        <v>26.142040348632758</v>
      </c>
      <c r="AL35" s="69">
        <f t="shared" ca="1" si="22"/>
        <v>26.26600857477262</v>
      </c>
      <c r="AM35" s="69">
        <f t="shared" ca="1" si="22"/>
        <v>26.384386644402074</v>
      </c>
      <c r="AN35" s="69">
        <f t="shared" ca="1" si="22"/>
        <v>26.497422961888148</v>
      </c>
      <c r="AO35" s="69">
        <f t="shared" ca="1" si="22"/>
        <v>26.605355247531303</v>
      </c>
      <c r="AP35" s="69">
        <f t="shared" ref="AP35:AY44" ca="1" si="23">IF($C35="","",$O$2*AP$13+$O$3*AP$13*$G35)</f>
        <v>26.708410961556908</v>
      </c>
      <c r="AQ35" s="69">
        <f t="shared" ca="1" si="23"/>
        <v>26.806807715096134</v>
      </c>
      <c r="AR35" s="69">
        <f t="shared" ca="1" si="23"/>
        <v>26.900753668093277</v>
      </c>
      <c r="AS35" s="69">
        <f t="shared" ca="1" si="23"/>
        <v>26.9904479141513</v>
      </c>
      <c r="AT35" s="69">
        <f t="shared" ca="1" si="23"/>
        <v>27.076080852390177</v>
      </c>
      <c r="AU35" s="69">
        <f t="shared" ca="1" si="23"/>
        <v>27.157834546445336</v>
      </c>
      <c r="AV35" s="69">
        <f t="shared" ca="1" si="23"/>
        <v>27.235883070777408</v>
      </c>
      <c r="AW35" s="69">
        <f t="shared" ca="1" si="23"/>
        <v>27.310392844500527</v>
      </c>
      <c r="AX35" s="69">
        <f t="shared" ca="1" si="23"/>
        <v>27.381522952966172</v>
      </c>
      <c r="AY35" s="69">
        <f t="shared" ca="1" si="23"/>
        <v>27.449425457363429</v>
      </c>
      <c r="AZ35" s="69">
        <f t="shared" ref="AZ35:BI44" ca="1" si="24">IF($C35="","",$O$2*AZ$13+$O$3*AZ$13*$G35)</f>
        <v>27.514245692615372</v>
      </c>
      <c r="BA35" s="69">
        <f t="shared" ca="1" si="24"/>
        <v>27.576122553866213</v>
      </c>
      <c r="BB35" s="69">
        <f t="shared" ca="1" si="24"/>
        <v>27.635188771864836</v>
      </c>
      <c r="BC35" s="69">
        <f t="shared" ca="1" si="24"/>
        <v>27.691571177558266</v>
      </c>
      <c r="BD35" s="69">
        <f t="shared" ca="1" si="24"/>
        <v>27.745390956213889</v>
      </c>
      <c r="BE35" s="69">
        <f t="shared" ca="1" si="24"/>
        <v>27.796763891392136</v>
      </c>
      <c r="BF35" s="69">
        <f t="shared" ca="1" si="24"/>
        <v>27.845800599092453</v>
      </c>
      <c r="BG35" s="69">
        <f t="shared" ca="1" si="24"/>
        <v>27.892606752394311</v>
      </c>
      <c r="BH35" s="69">
        <f t="shared" ca="1" si="24"/>
        <v>27.937283296913385</v>
      </c>
      <c r="BI35" s="69">
        <f t="shared" ca="1" si="24"/>
        <v>27.979926657389086</v>
      </c>
      <c r="BJ35" s="69">
        <f t="shared" ref="BJ35:BX44" ca="1" si="25">IF($C35="","",$O$2*BJ$13+$O$3*BJ$13*$G35)</f>
        <v>28.020628935715898</v>
      </c>
      <c r="BK35" s="69">
        <f t="shared" ca="1" si="25"/>
        <v>28.059478100725293</v>
      </c>
      <c r="BL35" s="69">
        <f t="shared" ca="1" si="25"/>
        <v>28.09655817001952</v>
      </c>
      <c r="BM35" s="69">
        <f t="shared" ca="1" si="25"/>
        <v>28.131949384151852</v>
      </c>
      <c r="BN35" s="69">
        <f t="shared" ca="1" si="25"/>
        <v>28.165728373441283</v>
      </c>
      <c r="BO35" s="69">
        <f t="shared" ca="1" si="25"/>
        <v>28.197968317702351</v>
      </c>
      <c r="BP35" s="69">
        <f t="shared" ca="1" si="25"/>
        <v>28.228739099163107</v>
      </c>
      <c r="BQ35" s="69">
        <f t="shared" ca="1" si="25"/>
        <v>28.258107448837123</v>
      </c>
      <c r="BR35" s="69">
        <f t="shared" ca="1" si="25"/>
        <v>28.286137086607006</v>
      </c>
      <c r="BS35" s="69">
        <f t="shared" ca="1" si="25"/>
        <v>28.312888855269605</v>
      </c>
      <c r="BT35" s="69">
        <f t="shared" ca="1" si="25"/>
        <v>28.33842084878485</v>
      </c>
      <c r="BU35" s="69">
        <f t="shared" ca="1" si="25"/>
        <v>28.362788534962377</v>
      </c>
      <c r="BV35" s="69">
        <f t="shared" ca="1" si="25"/>
        <v>28.386044872812683</v>
      </c>
      <c r="BW35" s="69">
        <f t="shared" ca="1" si="25"/>
        <v>28.408240424780971</v>
      </c>
      <c r="BX35" s="69">
        <f t="shared" ca="1" si="25"/>
        <v>28.429423464075153</v>
      </c>
      <c r="BY35" s="69">
        <f t="shared" ca="1" si="12"/>
        <v>28.449640077291484</v>
      </c>
    </row>
    <row r="36" spans="1:77" x14ac:dyDescent="0.15">
      <c r="A36" s="9">
        <f>計算シート!A39</f>
        <v>22</v>
      </c>
      <c r="B36" s="9">
        <f>計算シート!B39</f>
        <v>26</v>
      </c>
      <c r="C36" s="9">
        <f>IF(計算シート!C39&lt;1,"",計算シート!C39)</f>
        <v>18.5</v>
      </c>
      <c r="D36" s="9">
        <f>計算シート!D39</f>
        <v>19.8</v>
      </c>
      <c r="E36" s="9">
        <f>計算シート!E39</f>
        <v>14.8</v>
      </c>
      <c r="F36" s="9">
        <f>計算シート!F39</f>
        <v>5</v>
      </c>
      <c r="G36" s="9">
        <f>計算シート!I39</f>
        <v>0.62742886413770871</v>
      </c>
      <c r="H36" s="9">
        <f>計算シート!M39</f>
        <v>7.0296015364375979</v>
      </c>
      <c r="I36" s="9">
        <f>計算シート!N39</f>
        <v>49.415297761085839</v>
      </c>
      <c r="J36" s="9">
        <f t="shared" ca="1" si="13"/>
        <v>-0.31057318033384007</v>
      </c>
      <c r="L36" s="69">
        <f t="shared" ca="1" si="20"/>
        <v>20.110573180333841</v>
      </c>
      <c r="M36" s="69">
        <f t="shared" ca="1" si="20"/>
        <v>20.493858303385878</v>
      </c>
      <c r="N36" s="69">
        <f t="shared" ca="1" si="20"/>
        <v>20.860575323808483</v>
      </c>
      <c r="O36" s="69">
        <f t="shared" ca="1" si="20"/>
        <v>21.211385326728429</v>
      </c>
      <c r="P36" s="69">
        <f t="shared" ca="1" si="20"/>
        <v>21.546929482161111</v>
      </c>
      <c r="Q36" s="69">
        <f t="shared" ca="1" si="20"/>
        <v>21.867828760380966</v>
      </c>
      <c r="R36" s="69">
        <f t="shared" ca="1" si="20"/>
        <v>22.174683813958477</v>
      </c>
      <c r="S36" s="69">
        <f t="shared" ca="1" si="20"/>
        <v>22.468074996559469</v>
      </c>
      <c r="T36" s="69">
        <f t="shared" ca="1" si="20"/>
        <v>22.748562493636932</v>
      </c>
      <c r="U36" s="69">
        <f t="shared" ca="1" si="20"/>
        <v>23.016686544269504</v>
      </c>
      <c r="V36" s="69">
        <f t="shared" ca="1" si="21"/>
        <v>23.272967736794804</v>
      </c>
      <c r="W36" s="69">
        <f t="shared" ca="1" si="21"/>
        <v>23.517907363694295</v>
      </c>
      <c r="X36" s="69">
        <f t="shared" ca="1" si="21"/>
        <v>23.751987823519492</v>
      </c>
      <c r="Y36" s="69">
        <f t="shared" ca="1" si="21"/>
        <v>23.975673059596076</v>
      </c>
      <c r="Z36" s="69">
        <f t="shared" ca="1" si="21"/>
        <v>24.189409026872635</v>
      </c>
      <c r="AA36" s="69">
        <f t="shared" ca="1" si="21"/>
        <v>24.393624179650057</v>
      </c>
      <c r="AB36" s="69">
        <f t="shared" ca="1" si="21"/>
        <v>24.588729974082231</v>
      </c>
      <c r="AC36" s="69">
        <f t="shared" ca="1" si="21"/>
        <v>24.775121380313298</v>
      </c>
      <c r="AD36" s="69">
        <f t="shared" ca="1" si="21"/>
        <v>24.953177399943353</v>
      </c>
      <c r="AE36" s="69">
        <f t="shared" ca="1" si="21"/>
        <v>25.123261585215339</v>
      </c>
      <c r="AF36" s="69">
        <f t="shared" ca="1" si="22"/>
        <v>25.285722556912141</v>
      </c>
      <c r="AG36" s="69">
        <f t="shared" ca="1" si="22"/>
        <v>25.440894518460695</v>
      </c>
      <c r="AH36" s="69">
        <f t="shared" ca="1" si="22"/>
        <v>25.58909776417303</v>
      </c>
      <c r="AI36" s="69">
        <f t="shared" ca="1" si="22"/>
        <v>25.730639179923553</v>
      </c>
      <c r="AJ36" s="69">
        <f t="shared" ca="1" si="22"/>
        <v>25.865812734877849</v>
      </c>
      <c r="AK36" s="69">
        <f t="shared" ca="1" si="22"/>
        <v>25.994899963157554</v>
      </c>
      <c r="AL36" s="69">
        <f t="shared" ca="1" si="22"/>
        <v>26.11817043455687</v>
      </c>
      <c r="AM36" s="69">
        <f t="shared" ca="1" si="22"/>
        <v>26.235882213622737</v>
      </c>
      <c r="AN36" s="69">
        <f t="shared" ca="1" si="22"/>
        <v>26.348282306579058</v>
      </c>
      <c r="AO36" s="69">
        <f t="shared" ca="1" si="22"/>
        <v>26.455607095718385</v>
      </c>
      <c r="AP36" s="69">
        <f t="shared" ca="1" si="23"/>
        <v>26.558082761006979</v>
      </c>
      <c r="AQ36" s="69">
        <f t="shared" ca="1" si="23"/>
        <v>26.655925688752497</v>
      </c>
      <c r="AR36" s="69">
        <f t="shared" ca="1" si="23"/>
        <v>26.74934286727169</v>
      </c>
      <c r="AS36" s="69">
        <f t="shared" ca="1" si="23"/>
        <v>26.838532269569857</v>
      </c>
      <c r="AT36" s="69">
        <f t="shared" ca="1" si="23"/>
        <v>26.923683223106174</v>
      </c>
      <c r="AU36" s="69">
        <f t="shared" ca="1" si="23"/>
        <v>27.004976766771502</v>
      </c>
      <c r="AV36" s="69">
        <f t="shared" ca="1" si="23"/>
        <v>27.082585995248973</v>
      </c>
      <c r="AW36" s="69">
        <f t="shared" ca="1" si="23"/>
        <v>27.156676390963295</v>
      </c>
      <c r="AX36" s="69">
        <f t="shared" ca="1" si="23"/>
        <v>27.227406143854587</v>
      </c>
      <c r="AY36" s="69">
        <f t="shared" ca="1" si="23"/>
        <v>27.294926459236049</v>
      </c>
      <c r="AZ36" s="69">
        <f t="shared" ca="1" si="24"/>
        <v>27.35938185401363</v>
      </c>
      <c r="BA36" s="69">
        <f t="shared" ca="1" si="24"/>
        <v>27.4209104415607</v>
      </c>
      <c r="BB36" s="69">
        <f t="shared" ca="1" si="24"/>
        <v>27.479644205551566</v>
      </c>
      <c r="BC36" s="69">
        <f t="shared" ca="1" si="24"/>
        <v>27.535709263065698</v>
      </c>
      <c r="BD36" s="69">
        <f t="shared" ca="1" si="24"/>
        <v>27.589226117279615</v>
      </c>
      <c r="BE36" s="69">
        <f t="shared" ca="1" si="24"/>
        <v>27.640309900066377</v>
      </c>
      <c r="BF36" s="69">
        <f t="shared" ca="1" si="24"/>
        <v>27.689070604823648</v>
      </c>
      <c r="BG36" s="69">
        <f t="shared" ca="1" si="24"/>
        <v>27.735613309850329</v>
      </c>
      <c r="BH36" s="69">
        <f t="shared" ca="1" si="24"/>
        <v>27.780038392590043</v>
      </c>
      <c r="BI36" s="69">
        <f t="shared" ca="1" si="24"/>
        <v>27.822441735055872</v>
      </c>
      <c r="BJ36" s="69">
        <f t="shared" ca="1" si="25"/>
        <v>27.862914920747112</v>
      </c>
      <c r="BK36" s="69">
        <f t="shared" ca="1" si="25"/>
        <v>27.901545423362961</v>
      </c>
      <c r="BL36" s="69">
        <f t="shared" ca="1" si="25"/>
        <v>27.938416787612873</v>
      </c>
      <c r="BM36" s="69">
        <f t="shared" ca="1" si="25"/>
        <v>27.973608802416443</v>
      </c>
      <c r="BN36" s="69">
        <f t="shared" ca="1" si="25"/>
        <v>28.007197666779177</v>
      </c>
      <c r="BO36" s="69">
        <f t="shared" ca="1" si="25"/>
        <v>28.039256148623274</v>
      </c>
      <c r="BP36" s="69">
        <f t="shared" ca="1" si="25"/>
        <v>28.069853736844898</v>
      </c>
      <c r="BQ36" s="69">
        <f t="shared" ca="1" si="25"/>
        <v>28.099056786862334</v>
      </c>
      <c r="BR36" s="69">
        <f t="shared" ca="1" si="25"/>
        <v>28.126928659911059</v>
      </c>
      <c r="BS36" s="69">
        <f t="shared" ca="1" si="25"/>
        <v>28.153529856334437</v>
      </c>
      <c r="BT36" s="69">
        <f t="shared" ca="1" si="25"/>
        <v>28.178918143110735</v>
      </c>
      <c r="BU36" s="69">
        <f t="shared" ca="1" si="25"/>
        <v>28.203148675849228</v>
      </c>
      <c r="BV36" s="69">
        <f t="shared" ca="1" si="25"/>
        <v>28.226274115480784</v>
      </c>
      <c r="BW36" s="69">
        <f t="shared" ca="1" si="25"/>
        <v>28.248344739860066</v>
      </c>
      <c r="BX36" s="69">
        <f t="shared" ca="1" si="25"/>
        <v>28.269408550489398</v>
      </c>
      <c r="BY36" s="69">
        <f t="shared" ca="1" si="12"/>
        <v>28.289511374566779</v>
      </c>
    </row>
    <row r="37" spans="1:77" x14ac:dyDescent="0.15">
      <c r="A37" s="9">
        <f>計算シート!A40</f>
        <v>23</v>
      </c>
      <c r="B37" s="9">
        <f>計算シート!B40</f>
        <v>17</v>
      </c>
      <c r="C37" s="9">
        <f>IF(計算シート!C40&lt;1,"",計算シート!C40)</f>
        <v>17.899999999999999</v>
      </c>
      <c r="D37" s="9">
        <f>計算シート!D40</f>
        <v>19.8</v>
      </c>
      <c r="E37" s="9">
        <f>計算シート!E40</f>
        <v>11.2</v>
      </c>
      <c r="F37" s="9">
        <f>計算シート!F40</f>
        <v>8.6000000000000014</v>
      </c>
      <c r="G37" s="9">
        <f>計算シート!I40</f>
        <v>0.6518459224761074</v>
      </c>
      <c r="H37" s="9">
        <f>計算シート!M40</f>
        <v>8.4553936550606235</v>
      </c>
      <c r="I37" s="9">
        <f>計算シート!N40</f>
        <v>71.493681862039452</v>
      </c>
      <c r="J37" s="9">
        <f t="shared" ca="1" si="13"/>
        <v>-0.19032828895137754</v>
      </c>
      <c r="L37" s="69">
        <f t="shared" ca="1" si="20"/>
        <v>19.990328288951378</v>
      </c>
      <c r="M37" s="69">
        <f t="shared" ca="1" si="20"/>
        <v>20.371321678318022</v>
      </c>
      <c r="N37" s="69">
        <f t="shared" ca="1" si="20"/>
        <v>20.73584602885035</v>
      </c>
      <c r="O37" s="69">
        <f t="shared" ca="1" si="20"/>
        <v>21.084558472923081</v>
      </c>
      <c r="P37" s="69">
        <f t="shared" ca="1" si="20"/>
        <v>21.418096346875757</v>
      </c>
      <c r="Q37" s="69">
        <f t="shared" ca="1" si="20"/>
        <v>21.737076908084997</v>
      </c>
      <c r="R37" s="69">
        <f t="shared" ca="1" si="20"/>
        <v>22.042097217706843</v>
      </c>
      <c r="S37" s="69">
        <f t="shared" ca="1" si="20"/>
        <v>22.33373415936363</v>
      </c>
      <c r="T37" s="69">
        <f t="shared" ca="1" si="20"/>
        <v>22.612544569054382</v>
      </c>
      <c r="U37" s="69">
        <f t="shared" ca="1" si="20"/>
        <v>22.8790654556669</v>
      </c>
      <c r="V37" s="69">
        <f t="shared" ca="1" si="21"/>
        <v>23.133814294843432</v>
      </c>
      <c r="W37" s="69">
        <f t="shared" ca="1" si="21"/>
        <v>23.377289381743605</v>
      </c>
      <c r="X37" s="69">
        <f t="shared" ca="1" si="21"/>
        <v>23.609970230567463</v>
      </c>
      <c r="Y37" s="69">
        <f t="shared" ca="1" si="21"/>
        <v>23.83231801063647</v>
      </c>
      <c r="Z37" s="69">
        <f t="shared" ca="1" si="21"/>
        <v>24.044776010450875</v>
      </c>
      <c r="AA37" s="69">
        <f t="shared" ca="1" si="21"/>
        <v>24.247770122502896</v>
      </c>
      <c r="AB37" s="69">
        <f t="shared" ca="1" si="21"/>
        <v>24.44170934277285</v>
      </c>
      <c r="AC37" s="69">
        <f t="shared" ca="1" si="21"/>
        <v>24.62698627980426</v>
      </c>
      <c r="AD37" s="69">
        <f t="shared" ca="1" si="21"/>
        <v>24.803977669075529</v>
      </c>
      <c r="AE37" s="69">
        <f t="shared" ca="1" si="21"/>
        <v>24.973044889082502</v>
      </c>
      <c r="AF37" s="69">
        <f t="shared" ca="1" si="22"/>
        <v>25.134534476138978</v>
      </c>
      <c r="AG37" s="69">
        <f t="shared" ca="1" si="22"/>
        <v>25.288778635406874</v>
      </c>
      <c r="AH37" s="69">
        <f t="shared" ca="1" si="22"/>
        <v>25.43609574609842</v>
      </c>
      <c r="AI37" s="69">
        <f t="shared" ca="1" si="22"/>
        <v>25.576790859159786</v>
      </c>
      <c r="AJ37" s="69">
        <f t="shared" ca="1" si="22"/>
        <v>25.711156186059739</v>
      </c>
      <c r="AK37" s="69">
        <f t="shared" ca="1" si="22"/>
        <v>25.839471577574564</v>
      </c>
      <c r="AL37" s="69">
        <f t="shared" ca="1" si="22"/>
        <v>25.962004991690073</v>
      </c>
      <c r="AM37" s="69">
        <f t="shared" ca="1" si="22"/>
        <v>26.079012949936853</v>
      </c>
      <c r="AN37" s="69">
        <f t="shared" ca="1" si="22"/>
        <v>26.190740981642222</v>
      </c>
      <c r="AO37" s="69">
        <f t="shared" ca="1" si="22"/>
        <v>26.297424055724647</v>
      </c>
      <c r="AP37" s="69">
        <f t="shared" ca="1" si="23"/>
        <v>26.399286999777924</v>
      </c>
      <c r="AQ37" s="69">
        <f t="shared" ca="1" si="23"/>
        <v>26.496544906295362</v>
      </c>
      <c r="AR37" s="69">
        <f t="shared" ca="1" si="23"/>
        <v>26.589403525971726</v>
      </c>
      <c r="AS37" s="69">
        <f t="shared" ca="1" si="23"/>
        <v>26.678059648094553</v>
      </c>
      <c r="AT37" s="69">
        <f t="shared" ca="1" si="23"/>
        <v>26.762701468098605</v>
      </c>
      <c r="AU37" s="69">
        <f t="shared" ca="1" si="23"/>
        <v>26.843508942409251</v>
      </c>
      <c r="AV37" s="69">
        <f t="shared" ca="1" si="23"/>
        <v>26.920654130744012</v>
      </c>
      <c r="AW37" s="69">
        <f t="shared" ca="1" si="23"/>
        <v>26.99430152607713</v>
      </c>
      <c r="AX37" s="69">
        <f t="shared" ca="1" si="23"/>
        <v>27.064608372501379</v>
      </c>
      <c r="AY37" s="69">
        <f t="shared" ca="1" si="23"/>
        <v>27.131724971245013</v>
      </c>
      <c r="AZ37" s="69">
        <f t="shared" ca="1" si="24"/>
        <v>27.195794975120279</v>
      </c>
      <c r="BA37" s="69">
        <f t="shared" ca="1" si="24"/>
        <v>27.256955671694762</v>
      </c>
      <c r="BB37" s="69">
        <f t="shared" ca="1" si="24"/>
        <v>27.315338255487617</v>
      </c>
      <c r="BC37" s="69">
        <f t="shared" ca="1" si="24"/>
        <v>27.371068089500625</v>
      </c>
      <c r="BD37" s="69">
        <f t="shared" ca="1" si="24"/>
        <v>27.424264956399199</v>
      </c>
      <c r="BE37" s="69">
        <f t="shared" ca="1" si="24"/>
        <v>27.475043299661312</v>
      </c>
      <c r="BF37" s="69">
        <f t="shared" ca="1" si="24"/>
        <v>27.523512455013467</v>
      </c>
      <c r="BG37" s="69">
        <f t="shared" ca="1" si="24"/>
        <v>27.569776872471692</v>
      </c>
      <c r="BH37" s="69">
        <f t="shared" ca="1" si="24"/>
        <v>27.613936329304039</v>
      </c>
      <c r="BI37" s="69">
        <f t="shared" ca="1" si="24"/>
        <v>27.656086134227039</v>
      </c>
      <c r="BJ37" s="69">
        <f t="shared" ca="1" si="25"/>
        <v>27.696317323145056</v>
      </c>
      <c r="BK37" s="69">
        <f t="shared" ca="1" si="25"/>
        <v>27.734716846735616</v>
      </c>
      <c r="BL37" s="69">
        <f t="shared" ca="1" si="25"/>
        <v>27.77136775017869</v>
      </c>
      <c r="BM37" s="69">
        <f t="shared" ca="1" si="25"/>
        <v>27.806349345320939</v>
      </c>
      <c r="BN37" s="69">
        <f t="shared" ca="1" si="25"/>
        <v>27.839737375559714</v>
      </c>
      <c r="BO37" s="69">
        <f t="shared" ca="1" si="25"/>
        <v>27.871604173724151</v>
      </c>
      <c r="BP37" s="69">
        <f t="shared" ca="1" si="25"/>
        <v>27.902018813223268</v>
      </c>
      <c r="BQ37" s="69">
        <f t="shared" ca="1" si="25"/>
        <v>27.931047252723847</v>
      </c>
      <c r="BR37" s="69">
        <f t="shared" ca="1" si="25"/>
        <v>27.958752474612638</v>
      </c>
      <c r="BS37" s="69">
        <f t="shared" ca="1" si="25"/>
        <v>27.985194617490109</v>
      </c>
      <c r="BT37" s="69">
        <f t="shared" ca="1" si="25"/>
        <v>28.010431102934916</v>
      </c>
      <c r="BU37" s="69">
        <f t="shared" ca="1" si="25"/>
        <v>28.034516756770596</v>
      </c>
      <c r="BV37" s="69">
        <f t="shared" ca="1" si="25"/>
        <v>28.057503925058434</v>
      </c>
      <c r="BW37" s="69">
        <f t="shared" ca="1" si="25"/>
        <v>28.079442585032353</v>
      </c>
      <c r="BX37" s="69">
        <f t="shared" ca="1" si="25"/>
        <v>28.100380451184691</v>
      </c>
      <c r="BY37" s="69">
        <f t="shared" ca="1" si="12"/>
        <v>28.120363076704031</v>
      </c>
    </row>
    <row r="38" spans="1:77" x14ac:dyDescent="0.15">
      <c r="A38" s="9">
        <f>計算シート!A41</f>
        <v>24</v>
      </c>
      <c r="B38" s="9">
        <f>計算シート!B41</f>
        <v>25</v>
      </c>
      <c r="C38" s="9">
        <f>IF(計算シート!C41&lt;1,"",計算シート!C41)</f>
        <v>17.600000000000001</v>
      </c>
      <c r="D38" s="9">
        <f>計算シート!D41</f>
        <v>19.8</v>
      </c>
      <c r="E38" s="9">
        <f>計算シート!E41</f>
        <v>13.2</v>
      </c>
      <c r="F38" s="9">
        <f>計算シート!F41</f>
        <v>6.6000000000000014</v>
      </c>
      <c r="G38" s="9">
        <f>計算シート!I41</f>
        <v>0.67470485501725075</v>
      </c>
      <c r="H38" s="9">
        <f>計算シート!M41</f>
        <v>8.6839829804720576</v>
      </c>
      <c r="I38" s="9">
        <f>計算シート!N41</f>
        <v>75.411560405128355</v>
      </c>
      <c r="J38" s="9">
        <f t="shared" ca="1" si="13"/>
        <v>-7.775658508620964E-2</v>
      </c>
      <c r="L38" s="69">
        <f t="shared" ca="1" si="20"/>
        <v>19.87775658508621</v>
      </c>
      <c r="M38" s="69">
        <f t="shared" ca="1" si="20"/>
        <v>20.256604483174151</v>
      </c>
      <c r="N38" s="69">
        <f t="shared" ca="1" si="20"/>
        <v>20.619076084664705</v>
      </c>
      <c r="O38" s="69">
        <f t="shared" ca="1" si="20"/>
        <v>20.965824821417534</v>
      </c>
      <c r="P38" s="69">
        <f t="shared" ca="1" si="20"/>
        <v>21.297484440734685</v>
      </c>
      <c r="Q38" s="69">
        <f t="shared" ca="1" si="20"/>
        <v>21.614668724026117</v>
      </c>
      <c r="R38" s="69">
        <f t="shared" ca="1" si="20"/>
        <v>21.917971370212364</v>
      </c>
      <c r="S38" s="69">
        <f t="shared" ca="1" si="20"/>
        <v>22.207966014306155</v>
      </c>
      <c r="T38" s="69">
        <f t="shared" ca="1" si="20"/>
        <v>22.485206356591284</v>
      </c>
      <c r="U38" s="69">
        <f t="shared" ca="1" si="20"/>
        <v>22.750226381892876</v>
      </c>
      <c r="V38" s="69">
        <f t="shared" ca="1" si="21"/>
        <v>23.003540651788242</v>
      </c>
      <c r="W38" s="69">
        <f t="shared" ca="1" si="21"/>
        <v>23.245644655383284</v>
      </c>
      <c r="X38" s="69">
        <f t="shared" ca="1" si="21"/>
        <v>23.477015206585694</v>
      </c>
      <c r="Y38" s="69">
        <f t="shared" ca="1" si="21"/>
        <v>23.698110877730265</v>
      </c>
      <c r="Z38" s="69">
        <f t="shared" ca="1" si="21"/>
        <v>23.909372461022983</v>
      </c>
      <c r="AA38" s="69">
        <f t="shared" ca="1" si="21"/>
        <v>24.111223450624088</v>
      </c>
      <c r="AB38" s="69">
        <f t="shared" ca="1" si="21"/>
        <v>24.304070539331391</v>
      </c>
      <c r="AC38" s="69">
        <f t="shared" ca="1" si="21"/>
        <v>24.48830412478863</v>
      </c>
      <c r="AD38" s="69">
        <f t="shared" ca="1" si="21"/>
        <v>24.664298820960525</v>
      </c>
      <c r="AE38" s="69">
        <f t="shared" ca="1" si="21"/>
        <v>24.832413971309172</v>
      </c>
      <c r="AF38" s="69">
        <f t="shared" ca="1" si="22"/>
        <v>24.992994160695503</v>
      </c>
      <c r="AG38" s="69">
        <f t="shared" ca="1" si="22"/>
        <v>25.146369723531713</v>
      </c>
      <c r="AH38" s="69">
        <f t="shared" ca="1" si="22"/>
        <v>25.292857246138492</v>
      </c>
      <c r="AI38" s="69">
        <f t="shared" ca="1" si="22"/>
        <v>25.432760061626055</v>
      </c>
      <c r="AJ38" s="69">
        <f t="shared" ca="1" si="22"/>
        <v>25.566368735930268</v>
      </c>
      <c r="AK38" s="69">
        <f t="shared" ca="1" si="22"/>
        <v>25.693961543901388</v>
      </c>
      <c r="AL38" s="69">
        <f t="shared" ca="1" si="22"/>
        <v>25.815804934571155</v>
      </c>
      <c r="AM38" s="69">
        <f t="shared" ca="1" si="22"/>
        <v>25.932153984918312</v>
      </c>
      <c r="AN38" s="69">
        <f t="shared" ca="1" si="22"/>
        <v>26.043252841618813</v>
      </c>
      <c r="AO38" s="69">
        <f t="shared" ca="1" si="22"/>
        <v>26.149335150408671</v>
      </c>
      <c r="AP38" s="69">
        <f t="shared" ca="1" si="23"/>
        <v>26.250624472808163</v>
      </c>
      <c r="AQ38" s="69">
        <f t="shared" ca="1" si="23"/>
        <v>26.347334690058432</v>
      </c>
      <c r="AR38" s="69">
        <f t="shared" ca="1" si="23"/>
        <v>26.439670394208623</v>
      </c>
      <c r="AS38" s="69">
        <f t="shared" ca="1" si="23"/>
        <v>26.527827266365108</v>
      </c>
      <c r="AT38" s="69">
        <f t="shared" ca="1" si="23"/>
        <v>26.611992442176113</v>
      </c>
      <c r="AU38" s="69">
        <f t="shared" ca="1" si="23"/>
        <v>26.692344864676866</v>
      </c>
      <c r="AV38" s="69">
        <f t="shared" ca="1" si="23"/>
        <v>26.769055624663565</v>
      </c>
      <c r="AW38" s="69">
        <f t="shared" ca="1" si="23"/>
        <v>26.842288288799772</v>
      </c>
      <c r="AX38" s="69">
        <f t="shared" ca="1" si="23"/>
        <v>26.912199215688283</v>
      </c>
      <c r="AY38" s="69">
        <f t="shared" ca="1" si="23"/>
        <v>26.978937860164784</v>
      </c>
      <c r="AZ38" s="69">
        <f t="shared" ca="1" si="24"/>
        <v>27.042647066088229</v>
      </c>
      <c r="BA38" s="69">
        <f t="shared" ca="1" si="24"/>
        <v>27.103463347917572</v>
      </c>
      <c r="BB38" s="69">
        <f t="shared" ca="1" si="24"/>
        <v>27.161517161375162</v>
      </c>
      <c r="BC38" s="69">
        <f t="shared" ca="1" si="24"/>
        <v>27.216933163505058</v>
      </c>
      <c r="BD38" s="69">
        <f t="shared" ca="1" si="24"/>
        <v>27.269830462439536</v>
      </c>
      <c r="BE38" s="69">
        <f t="shared" ca="1" si="24"/>
        <v>27.320322857190057</v>
      </c>
      <c r="BF38" s="69">
        <f t="shared" ca="1" si="24"/>
        <v>27.368519067779921</v>
      </c>
      <c r="BG38" s="69">
        <f t="shared" ca="1" si="24"/>
        <v>27.414522956034908</v>
      </c>
      <c r="BH38" s="69">
        <f t="shared" ca="1" si="24"/>
        <v>27.4584337373465</v>
      </c>
      <c r="BI38" s="69">
        <f t="shared" ca="1" si="24"/>
        <v>27.500346183718442</v>
      </c>
      <c r="BJ38" s="69">
        <f t="shared" ca="1" si="25"/>
        <v>27.540350818403855</v>
      </c>
      <c r="BK38" s="69">
        <f t="shared" ca="1" si="25"/>
        <v>27.57853410243418</v>
      </c>
      <c r="BL38" s="69">
        <f t="shared" ca="1" si="25"/>
        <v>27.614978613336362</v>
      </c>
      <c r="BM38" s="69">
        <f t="shared" ca="1" si="25"/>
        <v>27.649763216327603</v>
      </c>
      <c r="BN38" s="69">
        <f t="shared" ca="1" si="25"/>
        <v>27.682963228270811</v>
      </c>
      <c r="BO38" s="69">
        <f t="shared" ca="1" si="25"/>
        <v>27.71465057466666</v>
      </c>
      <c r="BP38" s="69">
        <f t="shared" ca="1" si="25"/>
        <v>27.744893939950497</v>
      </c>
      <c r="BQ38" s="69">
        <f t="shared" ca="1" si="25"/>
        <v>27.773758911355507</v>
      </c>
      <c r="BR38" s="69">
        <f t="shared" ca="1" si="25"/>
        <v>27.801308116595202</v>
      </c>
      <c r="BS38" s="69">
        <f t="shared" ca="1" si="25"/>
        <v>27.827601355611041</v>
      </c>
      <c r="BT38" s="69">
        <f t="shared" ca="1" si="25"/>
        <v>27.852695726623061</v>
      </c>
      <c r="BU38" s="69">
        <f t="shared" ca="1" si="25"/>
        <v>27.87664574671367</v>
      </c>
      <c r="BV38" s="69">
        <f t="shared" ca="1" si="25"/>
        <v>27.899503467167342</v>
      </c>
      <c r="BW38" s="69">
        <f t="shared" ca="1" si="25"/>
        <v>27.921318583780788</v>
      </c>
      <c r="BX38" s="69">
        <f t="shared" ca="1" si="25"/>
        <v>27.942138542351323</v>
      </c>
      <c r="BY38" s="69">
        <f t="shared" ca="1" si="12"/>
        <v>27.96200863954347</v>
      </c>
    </row>
    <row r="39" spans="1:77" x14ac:dyDescent="0.15">
      <c r="A39" s="9">
        <f>計算シート!A42</f>
        <v>25</v>
      </c>
      <c r="B39" s="9">
        <f>計算シート!B42</f>
        <v>23</v>
      </c>
      <c r="C39" s="9">
        <f>IF(計算シート!C42&lt;1,"",計算シート!C42)</f>
        <v>18.899999999999999</v>
      </c>
      <c r="D39" s="9">
        <f>計算シート!D42</f>
        <v>19.7</v>
      </c>
      <c r="E39" s="9">
        <f>計算シート!E42</f>
        <v>11.5</v>
      </c>
      <c r="F39" s="9">
        <f>計算シート!F42</f>
        <v>8.1999999999999993</v>
      </c>
      <c r="G39" s="9">
        <f>計算シート!I42</f>
        <v>0.6968039872039633</v>
      </c>
      <c r="H39" s="9">
        <f>計算シート!M42</f>
        <v>6.5199146169892774</v>
      </c>
      <c r="I39" s="9">
        <f>計算シート!N42</f>
        <v>42.509286612830437</v>
      </c>
      <c r="J39" s="9">
        <f t="shared" ca="1" si="13"/>
        <v>-6.8926614144995568E-2</v>
      </c>
      <c r="L39" s="69">
        <f t="shared" ca="1" si="20"/>
        <v>19.768926614144995</v>
      </c>
      <c r="M39" s="69">
        <f t="shared" ca="1" si="20"/>
        <v>20.145700334215732</v>
      </c>
      <c r="N39" s="69">
        <f t="shared" ca="1" si="20"/>
        <v>20.506187417298069</v>
      </c>
      <c r="O39" s="69">
        <f t="shared" ca="1" si="20"/>
        <v>20.851037717736762</v>
      </c>
      <c r="P39" s="69">
        <f t="shared" ca="1" si="20"/>
        <v>21.180881513091173</v>
      </c>
      <c r="Q39" s="69">
        <f t="shared" ca="1" si="20"/>
        <v>21.496329224341096</v>
      </c>
      <c r="R39" s="69">
        <f t="shared" ca="1" si="20"/>
        <v>21.797971299927756</v>
      </c>
      <c r="S39" s="69">
        <f t="shared" ca="1" si="20"/>
        <v>22.086378234233742</v>
      </c>
      <c r="T39" s="69">
        <f t="shared" ca="1" si="20"/>
        <v>22.362100696054569</v>
      </c>
      <c r="U39" s="69">
        <f t="shared" ca="1" si="20"/>
        <v>22.625669746668503</v>
      </c>
      <c r="V39" s="69">
        <f t="shared" ca="1" si="21"/>
        <v>22.877597130447533</v>
      </c>
      <c r="W39" s="69">
        <f t="shared" ca="1" si="21"/>
        <v>23.118375623713316</v>
      </c>
      <c r="X39" s="69">
        <f t="shared" ca="1" si="21"/>
        <v>23.348479429835304</v>
      </c>
      <c r="Y39" s="69">
        <f t="shared" ca="1" si="21"/>
        <v>23.568364610481972</v>
      </c>
      <c r="Z39" s="69">
        <f t="shared" ca="1" si="21"/>
        <v>23.778469544538527</v>
      </c>
      <c r="AA39" s="69">
        <f t="shared" ca="1" si="21"/>
        <v>23.979215407550587</v>
      </c>
      <c r="AB39" s="69">
        <f t="shared" ca="1" si="21"/>
        <v>24.171006665688168</v>
      </c>
      <c r="AC39" s="69">
        <f t="shared" ca="1" si="21"/>
        <v>24.354231579182553</v>
      </c>
      <c r="AD39" s="69">
        <f t="shared" ca="1" si="21"/>
        <v>24.529262711001088</v>
      </c>
      <c r="AE39" s="69">
        <f t="shared" ca="1" si="21"/>
        <v>24.696457437213898</v>
      </c>
      <c r="AF39" s="69">
        <f t="shared" ca="1" si="22"/>
        <v>24.856158456092739</v>
      </c>
      <c r="AG39" s="69">
        <f t="shared" ca="1" si="22"/>
        <v>25.008694293481305</v>
      </c>
      <c r="AH39" s="69">
        <f t="shared" ca="1" si="22"/>
        <v>25.154379802402069</v>
      </c>
      <c r="AI39" s="69">
        <f t="shared" ca="1" si="22"/>
        <v>25.293516655227855</v>
      </c>
      <c r="AJ39" s="69">
        <f t="shared" ca="1" si="22"/>
        <v>25.426393827056938</v>
      </c>
      <c r="AK39" s="69">
        <f t="shared" ca="1" si="22"/>
        <v>25.553288069195219</v>
      </c>
      <c r="AL39" s="69">
        <f t="shared" ca="1" si="22"/>
        <v>25.674464371875999</v>
      </c>
      <c r="AM39" s="69">
        <f t="shared" ca="1" si="22"/>
        <v>25.790176415541129</v>
      </c>
      <c r="AN39" s="69">
        <f t="shared" ca="1" si="22"/>
        <v>25.90066701017269</v>
      </c>
      <c r="AO39" s="69">
        <f t="shared" ca="1" si="22"/>
        <v>26.00616852230506</v>
      </c>
      <c r="AP39" s="69">
        <f t="shared" ca="1" si="23"/>
        <v>26.106903289467589</v>
      </c>
      <c r="AQ39" s="69">
        <f t="shared" ca="1" si="23"/>
        <v>26.20308402190965</v>
      </c>
      <c r="AR39" s="69">
        <f t="shared" ca="1" si="23"/>
        <v>26.294914191546603</v>
      </c>
      <c r="AS39" s="69">
        <f t="shared" ca="1" si="23"/>
        <v>26.382588408138108</v>
      </c>
      <c r="AT39" s="69">
        <f t="shared" ca="1" si="23"/>
        <v>26.466292782771749</v>
      </c>
      <c r="AU39" s="69">
        <f t="shared" ca="1" si="23"/>
        <v>26.546205278776352</v>
      </c>
      <c r="AV39" s="69">
        <f t="shared" ca="1" si="23"/>
        <v>26.622496050232428</v>
      </c>
      <c r="AW39" s="69">
        <f t="shared" ca="1" si="23"/>
        <v>26.695327768282201</v>
      </c>
      <c r="AX39" s="69">
        <f t="shared" ca="1" si="23"/>
        <v>26.764855935470987</v>
      </c>
      <c r="AY39" s="69">
        <f t="shared" ca="1" si="23"/>
        <v>26.831229188374856</v>
      </c>
      <c r="AZ39" s="69">
        <f t="shared" ca="1" si="24"/>
        <v>26.894589588787994</v>
      </c>
      <c r="BA39" s="69">
        <f t="shared" ca="1" si="24"/>
        <v>26.955072903757827</v>
      </c>
      <c r="BB39" s="69">
        <f t="shared" ca="1" si="24"/>
        <v>27.01280887476652</v>
      </c>
      <c r="BC39" s="69">
        <f t="shared" ca="1" si="24"/>
        <v>27.067921476365491</v>
      </c>
      <c r="BD39" s="69">
        <f t="shared" ca="1" si="24"/>
        <v>27.120529164574471</v>
      </c>
      <c r="BE39" s="69">
        <f t="shared" ca="1" si="24"/>
        <v>27.170745115359601</v>
      </c>
      <c r="BF39" s="69">
        <f t="shared" ca="1" si="24"/>
        <v>27.218677453506139</v>
      </c>
      <c r="BG39" s="69">
        <f t="shared" ca="1" si="24"/>
        <v>27.26442947220027</v>
      </c>
      <c r="BH39" s="69">
        <f t="shared" ca="1" si="24"/>
        <v>27.30809984363292</v>
      </c>
      <c r="BI39" s="69">
        <f t="shared" ca="1" si="24"/>
        <v>27.349782820934692</v>
      </c>
      <c r="BJ39" s="69">
        <f t="shared" ca="1" si="25"/>
        <v>27.389568431747279</v>
      </c>
      <c r="BK39" s="69">
        <f t="shared" ca="1" si="25"/>
        <v>27.427542663731227</v>
      </c>
      <c r="BL39" s="69">
        <f t="shared" ca="1" si="25"/>
        <v>27.463787642304624</v>
      </c>
      <c r="BM39" s="69">
        <f t="shared" ca="1" si="25"/>
        <v>27.498381800900567</v>
      </c>
      <c r="BN39" s="69">
        <f t="shared" ca="1" si="25"/>
        <v>27.531400044024966</v>
      </c>
      <c r="BO39" s="69">
        <f t="shared" ca="1" si="25"/>
        <v>27.562913903389081</v>
      </c>
      <c r="BP39" s="69">
        <f t="shared" ca="1" si="25"/>
        <v>27.592991687383556</v>
      </c>
      <c r="BQ39" s="69">
        <f t="shared" ca="1" si="25"/>
        <v>27.621698624153936</v>
      </c>
      <c r="BR39" s="69">
        <f t="shared" ca="1" si="25"/>
        <v>27.649096998529352</v>
      </c>
      <c r="BS39" s="69">
        <f t="shared" ca="1" si="25"/>
        <v>27.675246283048821</v>
      </c>
      <c r="BT39" s="69">
        <f t="shared" ca="1" si="25"/>
        <v>27.700203263321786</v>
      </c>
      <c r="BU39" s="69">
        <f t="shared" ca="1" si="25"/>
        <v>27.724022157951666</v>
      </c>
      <c r="BV39" s="69">
        <f t="shared" ca="1" si="25"/>
        <v>27.746754733244106</v>
      </c>
      <c r="BW39" s="69">
        <f t="shared" ca="1" si="25"/>
        <v>27.7684504129132</v>
      </c>
      <c r="BX39" s="69">
        <f t="shared" ca="1" si="25"/>
        <v>27.789156382992296</v>
      </c>
      <c r="BY39" s="69">
        <f t="shared" ca="1" si="12"/>
        <v>27.808917692148391</v>
      </c>
    </row>
    <row r="40" spans="1:77" x14ac:dyDescent="0.15">
      <c r="A40" s="9">
        <f>計算シート!A43</f>
        <v>26</v>
      </c>
      <c r="B40" s="9">
        <f>計算シート!B43</f>
        <v>6</v>
      </c>
      <c r="C40" s="9">
        <f>IF(計算シート!C43&lt;1,"",計算シート!C43)</f>
        <v>17.5</v>
      </c>
      <c r="D40" s="9">
        <f>計算シート!D43</f>
        <v>19.7</v>
      </c>
      <c r="E40" s="9">
        <f>計算シート!E43</f>
        <v>11.2</v>
      </c>
      <c r="F40" s="9">
        <f>計算シート!F43</f>
        <v>8.5</v>
      </c>
      <c r="G40" s="9">
        <f>計算シート!I43</f>
        <v>0.7222883331763793</v>
      </c>
      <c r="H40" s="9">
        <f>計算シート!M43</f>
        <v>8.9049743023391823</v>
      </c>
      <c r="I40" s="9">
        <f>計算シート!N43</f>
        <v>79.298567325321201</v>
      </c>
      <c r="J40" s="9">
        <f t="shared" ca="1" si="13"/>
        <v>5.6574270152243145E-2</v>
      </c>
      <c r="L40" s="69">
        <f t="shared" ca="1" si="20"/>
        <v>19.643425729847756</v>
      </c>
      <c r="M40" s="69">
        <f t="shared" ca="1" si="20"/>
        <v>20.017807542862954</v>
      </c>
      <c r="N40" s="69">
        <f t="shared" ca="1" si="20"/>
        <v>20.376006112836432</v>
      </c>
      <c r="O40" s="69">
        <f t="shared" ca="1" si="20"/>
        <v>20.718667168583192</v>
      </c>
      <c r="P40" s="69">
        <f t="shared" ca="1" si="20"/>
        <v>21.046416986413941</v>
      </c>
      <c r="Q40" s="69">
        <f t="shared" ca="1" si="20"/>
        <v>21.359862112117156</v>
      </c>
      <c r="R40" s="69">
        <f t="shared" ca="1" si="20"/>
        <v>21.659589245736242</v>
      </c>
      <c r="S40" s="69">
        <f t="shared" ca="1" si="20"/>
        <v>21.94616525993213</v>
      </c>
      <c r="T40" s="69">
        <f t="shared" ca="1" si="20"/>
        <v>22.220137327639279</v>
      </c>
      <c r="U40" s="69">
        <f t="shared" ca="1" si="20"/>
        <v>22.482033138751085</v>
      </c>
      <c r="V40" s="69">
        <f t="shared" ca="1" si="21"/>
        <v>22.732361188885953</v>
      </c>
      <c r="W40" s="69">
        <f t="shared" ca="1" si="21"/>
        <v>22.971611126028566</v>
      </c>
      <c r="X40" s="69">
        <f t="shared" ca="1" si="21"/>
        <v>23.200254143119764</v>
      </c>
      <c r="Y40" s="69">
        <f t="shared" ca="1" si="21"/>
        <v>23.418743406570034</v>
      </c>
      <c r="Z40" s="69">
        <f t="shared" ca="1" si="21"/>
        <v>23.627514512263826</v>
      </c>
      <c r="AA40" s="69">
        <f t="shared" ca="1" si="21"/>
        <v>23.826985961959533</v>
      </c>
      <c r="AB40" s="69">
        <f t="shared" ca="1" si="21"/>
        <v>24.017559654117608</v>
      </c>
      <c r="AC40" s="69">
        <f t="shared" ca="1" si="21"/>
        <v>24.199621384141409</v>
      </c>
      <c r="AD40" s="69">
        <f t="shared" ca="1" si="21"/>
        <v>24.373541349822727</v>
      </c>
      <c r="AE40" s="69">
        <f t="shared" ca="1" si="21"/>
        <v>24.539674658468506</v>
      </c>
      <c r="AF40" s="69">
        <f t="shared" ca="1" si="22"/>
        <v>24.698361832767734</v>
      </c>
      <c r="AG40" s="69">
        <f t="shared" ca="1" si="22"/>
        <v>24.84992931295346</v>
      </c>
      <c r="AH40" s="69">
        <f t="shared" ca="1" si="22"/>
        <v>24.994689953237916</v>
      </c>
      <c r="AI40" s="69">
        <f t="shared" ca="1" si="22"/>
        <v>25.132943510859629</v>
      </c>
      <c r="AJ40" s="69">
        <f t="shared" ca="1" si="22"/>
        <v>25.26497712638983</v>
      </c>
      <c r="AK40" s="69">
        <f t="shared" ca="1" si="22"/>
        <v>25.391065794208806</v>
      </c>
      <c r="AL40" s="69">
        <f t="shared" ca="1" si="22"/>
        <v>25.51147282228813</v>
      </c>
      <c r="AM40" s="69">
        <f t="shared" ca="1" si="22"/>
        <v>25.626450280606914</v>
      </c>
      <c r="AN40" s="69">
        <f t="shared" ca="1" si="22"/>
        <v>25.736239437694422</v>
      </c>
      <c r="AO40" s="69">
        <f t="shared" ca="1" si="22"/>
        <v>25.841071184931319</v>
      </c>
      <c r="AP40" s="69">
        <f t="shared" ca="1" si="23"/>
        <v>25.94116644836129</v>
      </c>
      <c r="AQ40" s="69">
        <f t="shared" ca="1" si="23"/>
        <v>26.036736587865789</v>
      </c>
      <c r="AR40" s="69">
        <f t="shared" ca="1" si="23"/>
        <v>26.127983783640804</v>
      </c>
      <c r="AS40" s="69">
        <f t="shared" ca="1" si="23"/>
        <v>26.215101409987071</v>
      </c>
      <c r="AT40" s="69">
        <f t="shared" ca="1" si="23"/>
        <v>26.298274396486132</v>
      </c>
      <c r="AU40" s="69">
        <f t="shared" ca="1" si="23"/>
        <v>26.377679576685949</v>
      </c>
      <c r="AV40" s="69">
        <f t="shared" ca="1" si="23"/>
        <v>26.453486024462329</v>
      </c>
      <c r="AW40" s="69">
        <f t="shared" ca="1" si="23"/>
        <v>26.525855378257404</v>
      </c>
      <c r="AX40" s="69">
        <f t="shared" ca="1" si="23"/>
        <v>26.594942153425464</v>
      </c>
      <c r="AY40" s="69">
        <f t="shared" ca="1" si="23"/>
        <v>26.660894042939418</v>
      </c>
      <c r="AZ40" s="69">
        <f t="shared" ca="1" si="24"/>
        <v>26.723852206729575</v>
      </c>
      <c r="BA40" s="69">
        <f t="shared" ca="1" si="24"/>
        <v>26.783951549940998</v>
      </c>
      <c r="BB40" s="69">
        <f t="shared" ca="1" si="24"/>
        <v>26.841320990406135</v>
      </c>
      <c r="BC40" s="69">
        <f t="shared" ca="1" si="24"/>
        <v>26.896083715637431</v>
      </c>
      <c r="BD40" s="69">
        <f t="shared" ca="1" si="24"/>
        <v>26.948357429649434</v>
      </c>
      <c r="BE40" s="69">
        <f t="shared" ca="1" si="24"/>
        <v>26.998254589922951</v>
      </c>
      <c r="BF40" s="69">
        <f t="shared" ca="1" si="24"/>
        <v>27.045882634824782</v>
      </c>
      <c r="BG40" s="69">
        <f t="shared" ca="1" si="24"/>
        <v>27.091344201795529</v>
      </c>
      <c r="BH40" s="69">
        <f t="shared" ca="1" si="24"/>
        <v>27.134737336616432</v>
      </c>
      <c r="BI40" s="69">
        <f t="shared" ca="1" si="24"/>
        <v>27.176155694062324</v>
      </c>
      <c r="BJ40" s="69">
        <f t="shared" ca="1" si="25"/>
        <v>27.215688730244192</v>
      </c>
      <c r="BK40" s="69">
        <f t="shared" ca="1" si="25"/>
        <v>27.253421886939254</v>
      </c>
      <c r="BL40" s="69">
        <f t="shared" ca="1" si="25"/>
        <v>27.289436768201298</v>
      </c>
      <c r="BM40" s="69">
        <f t="shared" ca="1" si="25"/>
        <v>27.323811309537277</v>
      </c>
      <c r="BN40" s="69">
        <f t="shared" ca="1" si="25"/>
        <v>27.356619939929995</v>
      </c>
      <c r="BO40" s="69">
        <f t="shared" ca="1" si="25"/>
        <v>27.387933736979399</v>
      </c>
      <c r="BP40" s="69">
        <f t="shared" ca="1" si="25"/>
        <v>27.417820575427729</v>
      </c>
      <c r="BQ40" s="69">
        <f t="shared" ca="1" si="25"/>
        <v>27.446345269326734</v>
      </c>
      <c r="BR40" s="69">
        <f t="shared" ca="1" si="25"/>
        <v>27.473569708097067</v>
      </c>
      <c r="BS40" s="69">
        <f t="shared" ca="1" si="25"/>
        <v>27.499552986722797</v>
      </c>
      <c r="BT40" s="69">
        <f t="shared" ca="1" si="25"/>
        <v>27.524351530316075</v>
      </c>
      <c r="BU40" s="69">
        <f t="shared" ca="1" si="25"/>
        <v>27.548019213279414</v>
      </c>
      <c r="BV40" s="69">
        <f t="shared" ca="1" si="25"/>
        <v>27.570607473285691</v>
      </c>
      <c r="BW40" s="69">
        <f t="shared" ca="1" si="25"/>
        <v>27.592165420287905</v>
      </c>
      <c r="BX40" s="69">
        <f t="shared" ca="1" si="25"/>
        <v>27.612739940764001</v>
      </c>
      <c r="BY40" s="69">
        <f t="shared" ca="1" si="12"/>
        <v>27.632375797394403</v>
      </c>
    </row>
    <row r="41" spans="1:77" x14ac:dyDescent="0.15">
      <c r="A41" s="9">
        <f>計算シート!A44</f>
        <v>27</v>
      </c>
      <c r="B41" s="9">
        <f>計算シート!B44</f>
        <v>1</v>
      </c>
      <c r="C41" s="9">
        <f>IF(計算シート!C44&lt;1,"",計算シート!C44)</f>
        <v>20.2</v>
      </c>
      <c r="D41" s="9">
        <f>計算シート!D44</f>
        <v>19.3</v>
      </c>
      <c r="E41" s="9">
        <f>計算シート!E44</f>
        <v>14</v>
      </c>
      <c r="F41" s="9">
        <f>計算シート!F44</f>
        <v>5.3000000000000007</v>
      </c>
      <c r="G41" s="9">
        <f>計算シート!I44</f>
        <v>0.744137052288533</v>
      </c>
      <c r="H41" s="9">
        <f>計算シート!M44</f>
        <v>4.3370831086036503</v>
      </c>
      <c r="I41" s="9">
        <f>計算シート!N44</f>
        <v>18.810289890935103</v>
      </c>
      <c r="J41" s="9">
        <f t="shared" ca="1" si="13"/>
        <v>-0.23582894975753277</v>
      </c>
      <c r="L41" s="69">
        <f t="shared" ca="1" si="20"/>
        <v>19.535828949757533</v>
      </c>
      <c r="M41" s="69">
        <f t="shared" ca="1" si="20"/>
        <v>19.908160087999462</v>
      </c>
      <c r="N41" s="69">
        <f t="shared" ca="1" si="20"/>
        <v>20.264396626843947</v>
      </c>
      <c r="O41" s="69">
        <f t="shared" ca="1" si="20"/>
        <v>20.605180758129173</v>
      </c>
      <c r="P41" s="69">
        <f t="shared" ca="1" si="20"/>
        <v>20.931135327740048</v>
      </c>
      <c r="Q41" s="69">
        <f t="shared" ca="1" si="20"/>
        <v>21.242863559113093</v>
      </c>
      <c r="R41" s="69">
        <f t="shared" ca="1" si="20"/>
        <v>21.54094893864475</v>
      </c>
      <c r="S41" s="69">
        <f t="shared" ca="1" si="20"/>
        <v>21.82595523395338</v>
      </c>
      <c r="T41" s="69">
        <f t="shared" ca="1" si="20"/>
        <v>22.098426620836047</v>
      </c>
      <c r="U41" s="69">
        <f t="shared" ca="1" si="20"/>
        <v>22.358887898767019</v>
      </c>
      <c r="V41" s="69">
        <f t="shared" ca="1" si="21"/>
        <v>22.607844778082132</v>
      </c>
      <c r="W41" s="69">
        <f t="shared" ca="1" si="21"/>
        <v>22.845784224721339</v>
      </c>
      <c r="X41" s="69">
        <f t="shared" ca="1" si="21"/>
        <v>23.073174850668167</v>
      </c>
      <c r="Y41" s="69">
        <f t="shared" ca="1" si="21"/>
        <v>23.290467340116038</v>
      </c>
      <c r="Z41" s="69">
        <f t="shared" ca="1" si="21"/>
        <v>23.498094902974813</v>
      </c>
      <c r="AA41" s="69">
        <f t="shared" ca="1" si="21"/>
        <v>23.696473748661305</v>
      </c>
      <c r="AB41" s="69">
        <f t="shared" ca="1" si="21"/>
        <v>23.88600357423887</v>
      </c>
      <c r="AC41" s="69">
        <f t="shared" ca="1" si="21"/>
        <v>24.067068061918199</v>
      </c>
      <c r="AD41" s="69">
        <f t="shared" ca="1" si="21"/>
        <v>24.240035381734277</v>
      </c>
      <c r="AE41" s="69">
        <f t="shared" ca="1" si="21"/>
        <v>24.405258695895295</v>
      </c>
      <c r="AF41" s="69">
        <f t="shared" ca="1" si="22"/>
        <v>24.563076661878672</v>
      </c>
      <c r="AG41" s="69">
        <f t="shared" ca="1" si="22"/>
        <v>24.713813931842481</v>
      </c>
      <c r="AH41" s="69">
        <f t="shared" ca="1" si="22"/>
        <v>24.857781646341355</v>
      </c>
      <c r="AI41" s="69">
        <f t="shared" ca="1" si="22"/>
        <v>24.995277920694825</v>
      </c>
      <c r="AJ41" s="69">
        <f t="shared" ca="1" si="22"/>
        <v>25.12658832266289</v>
      </c>
      <c r="AK41" s="69">
        <f t="shared" ca="1" si="22"/>
        <v>25.251986340345283</v>
      </c>
      <c r="AL41" s="69">
        <f t="shared" ca="1" si="22"/>
        <v>25.371733839445309</v>
      </c>
      <c r="AM41" s="69">
        <f t="shared" ca="1" si="22"/>
        <v>25.486081509229841</v>
      </c>
      <c r="AN41" s="69">
        <f t="shared" ca="1" si="22"/>
        <v>25.595269296680815</v>
      </c>
      <c r="AO41" s="69">
        <f t="shared" ca="1" si="22"/>
        <v>25.699526828472351</v>
      </c>
      <c r="AP41" s="69">
        <f t="shared" ca="1" si="23"/>
        <v>25.799073820526672</v>
      </c>
      <c r="AQ41" s="69">
        <f t="shared" ca="1" si="23"/>
        <v>25.894120475002396</v>
      </c>
      <c r="AR41" s="69">
        <f t="shared" ca="1" si="23"/>
        <v>25.984867864654348</v>
      </c>
      <c r="AS41" s="69">
        <f t="shared" ca="1" si="23"/>
        <v>26.071508304576369</v>
      </c>
      <c r="AT41" s="69">
        <f t="shared" ca="1" si="23"/>
        <v>26.154225711399015</v>
      </c>
      <c r="AU41" s="69">
        <f t="shared" ca="1" si="23"/>
        <v>26.233195950065237</v>
      </c>
      <c r="AV41" s="69">
        <f t="shared" ca="1" si="23"/>
        <v>26.308587168349419</v>
      </c>
      <c r="AW41" s="69">
        <f t="shared" ca="1" si="23"/>
        <v>26.380560119319817</v>
      </c>
      <c r="AX41" s="69">
        <f t="shared" ca="1" si="23"/>
        <v>26.449268471973543</v>
      </c>
      <c r="AY41" s="69">
        <f t="shared" ca="1" si="23"/>
        <v>26.514859110295866</v>
      </c>
      <c r="AZ41" s="69">
        <f t="shared" ca="1" si="24"/>
        <v>26.577472421014196</v>
      </c>
      <c r="BA41" s="69">
        <f t="shared" ca="1" si="24"/>
        <v>26.637242570331232</v>
      </c>
      <c r="BB41" s="69">
        <f t="shared" ca="1" si="24"/>
        <v>26.694297769932554</v>
      </c>
      <c r="BC41" s="69">
        <f t="shared" ca="1" si="24"/>
        <v>26.748760532571538</v>
      </c>
      <c r="BD41" s="69">
        <f t="shared" ca="1" si="24"/>
        <v>26.800747917539489</v>
      </c>
      <c r="BE41" s="69">
        <f t="shared" ca="1" si="24"/>
        <v>26.850371766331861</v>
      </c>
      <c r="BF41" s="69">
        <f t="shared" ca="1" si="24"/>
        <v>26.897738928822243</v>
      </c>
      <c r="BG41" s="69">
        <f t="shared" ca="1" si="24"/>
        <v>26.942951480255111</v>
      </c>
      <c r="BH41" s="69">
        <f t="shared" ca="1" si="24"/>
        <v>26.986106929366358</v>
      </c>
      <c r="BI41" s="69">
        <f t="shared" ca="1" si="24"/>
        <v>27.027298417937182</v>
      </c>
      <c r="BJ41" s="69">
        <f t="shared" ca="1" si="25"/>
        <v>27.066614912083111</v>
      </c>
      <c r="BK41" s="69">
        <f t="shared" ca="1" si="25"/>
        <v>27.104141385574394</v>
      </c>
      <c r="BL41" s="69">
        <f t="shared" ca="1" si="25"/>
        <v>27.139958995478963</v>
      </c>
      <c r="BM41" s="69">
        <f t="shared" ca="1" si="25"/>
        <v>27.174145250412376</v>
      </c>
      <c r="BN41" s="69">
        <f t="shared" ca="1" si="25"/>
        <v>27.20677417167299</v>
      </c>
      <c r="BO41" s="69">
        <f t="shared" ca="1" si="25"/>
        <v>27.237916447533511</v>
      </c>
      <c r="BP41" s="69">
        <f t="shared" ca="1" si="25"/>
        <v>27.267639580952569</v>
      </c>
      <c r="BQ41" s="69">
        <f t="shared" ca="1" si="25"/>
        <v>27.296008030963222</v>
      </c>
      <c r="BR41" s="69">
        <f t="shared" ca="1" si="25"/>
        <v>27.323083347987087</v>
      </c>
      <c r="BS41" s="69">
        <f t="shared" ca="1" si="25"/>
        <v>27.348924303315709</v>
      </c>
      <c r="BT41" s="69">
        <f t="shared" ca="1" si="25"/>
        <v>27.373587012992939</v>
      </c>
      <c r="BU41" s="69">
        <f t="shared" ca="1" si="25"/>
        <v>27.397125056324469</v>
      </c>
      <c r="BV41" s="69">
        <f t="shared" ca="1" si="25"/>
        <v>27.419589589233549</v>
      </c>
      <c r="BW41" s="69">
        <f t="shared" ca="1" si="25"/>
        <v>27.441029452673625</v>
      </c>
      <c r="BX41" s="69">
        <f t="shared" ca="1" si="25"/>
        <v>27.461491276302155</v>
      </c>
      <c r="BY41" s="69">
        <f t="shared" ca="1" si="12"/>
        <v>27.48101957761218</v>
      </c>
    </row>
    <row r="42" spans="1:77" x14ac:dyDescent="0.15">
      <c r="A42" s="9">
        <f>計算シート!A45</f>
        <v>28</v>
      </c>
      <c r="B42" s="9">
        <f>計算シート!B45</f>
        <v>35</v>
      </c>
      <c r="C42" s="9">
        <f>IF(計算シート!C45&lt;1,"",計算シート!C45)</f>
        <v>19.100000000000001</v>
      </c>
      <c r="D42" s="9">
        <f>計算シート!D45</f>
        <v>19.3</v>
      </c>
      <c r="E42" s="9">
        <f>計算シート!E45</f>
        <v>13.3</v>
      </c>
      <c r="F42" s="9">
        <f>計算シート!F45</f>
        <v>6</v>
      </c>
      <c r="G42" s="9">
        <f>計算シート!I45</f>
        <v>0.77324775056289441</v>
      </c>
      <c r="H42" s="9">
        <f>計算シート!M45</f>
        <v>5.7445544074127977</v>
      </c>
      <c r="I42" s="9">
        <f>計算シート!N45</f>
        <v>32.9999053397258</v>
      </c>
      <c r="J42" s="9">
        <f t="shared" ca="1" si="13"/>
        <v>-9.2469634988503913E-2</v>
      </c>
      <c r="L42" s="69">
        <f t="shared" ca="1" si="20"/>
        <v>19.392469634988505</v>
      </c>
      <c r="M42" s="69">
        <f t="shared" ca="1" si="20"/>
        <v>19.762068504383141</v>
      </c>
      <c r="N42" s="69">
        <f t="shared" ca="1" si="20"/>
        <v>20.11569088100109</v>
      </c>
      <c r="O42" s="69">
        <f t="shared" ca="1" si="20"/>
        <v>20.453974244099264</v>
      </c>
      <c r="P42" s="69">
        <f t="shared" ca="1" si="20"/>
        <v>20.777536868947244</v>
      </c>
      <c r="Q42" s="69">
        <f t="shared" ca="1" si="20"/>
        <v>21.086977552361166</v>
      </c>
      <c r="R42" s="69">
        <f t="shared" ca="1" si="20"/>
        <v>21.382875498952956</v>
      </c>
      <c r="S42" s="69">
        <f t="shared" ca="1" si="20"/>
        <v>21.665790339258301</v>
      </c>
      <c r="T42" s="69">
        <f t="shared" ca="1" si="20"/>
        <v>21.936262255761793</v>
      </c>
      <c r="U42" s="69">
        <f t="shared" ca="1" si="20"/>
        <v>22.194812196814041</v>
      </c>
      <c r="V42" s="69">
        <f t="shared" ca="1" si="21"/>
        <v>22.44194216170861</v>
      </c>
      <c r="W42" s="69">
        <f t="shared" ca="1" si="21"/>
        <v>22.678135542894722</v>
      </c>
      <c r="X42" s="69">
        <f t="shared" ca="1" si="21"/>
        <v>22.903857513551596</v>
      </c>
      <c r="Y42" s="69">
        <f t="shared" ca="1" si="21"/>
        <v>23.119555450627423</v>
      </c>
      <c r="Z42" s="69">
        <f t="shared" ca="1" si="21"/>
        <v>23.325659385017953</v>
      </c>
      <c r="AA42" s="69">
        <f t="shared" ca="1" si="21"/>
        <v>23.522582471880213</v>
      </c>
      <c r="AB42" s="69">
        <f t="shared" ca="1" si="21"/>
        <v>23.710721475189985</v>
      </c>
      <c r="AC42" s="69">
        <f t="shared" ca="1" si="21"/>
        <v>23.890457261591813</v>
      </c>
      <c r="AD42" s="69">
        <f t="shared" ca="1" si="21"/>
        <v>24.062155299387143</v>
      </c>
      <c r="AE42" s="69">
        <f t="shared" ca="1" si="21"/>
        <v>24.226166159182242</v>
      </c>
      <c r="AF42" s="69">
        <f t="shared" ca="1" si="22"/>
        <v>24.382826013292309</v>
      </c>
      <c r="AG42" s="69">
        <f t="shared" ca="1" si="22"/>
        <v>24.532457131488115</v>
      </c>
      <c r="AH42" s="69">
        <f t="shared" ca="1" si="22"/>
        <v>24.675368371088869</v>
      </c>
      <c r="AI42" s="69">
        <f t="shared" ca="1" si="22"/>
        <v>24.811855659761449</v>
      </c>
      <c r="AJ42" s="69">
        <f t="shared" ca="1" si="22"/>
        <v>24.94220246969067</v>
      </c>
      <c r="AK42" s="69">
        <f t="shared" ca="1" si="22"/>
        <v>25.06668028204497</v>
      </c>
      <c r="AL42" s="69">
        <f t="shared" ca="1" si="22"/>
        <v>25.185549040884702</v>
      </c>
      <c r="AM42" s="69">
        <f t="shared" ca="1" si="22"/>
        <v>25.299057595849593</v>
      </c>
      <c r="AN42" s="69">
        <f t="shared" ca="1" si="22"/>
        <v>25.407444133124269</v>
      </c>
      <c r="AO42" s="69">
        <f t="shared" ca="1" si="22"/>
        <v>25.510936594318821</v>
      </c>
      <c r="AP42" s="69">
        <f t="shared" ca="1" si="23"/>
        <v>25.609753083019285</v>
      </c>
      <c r="AQ42" s="69">
        <f t="shared" ca="1" si="23"/>
        <v>25.704102258862708</v>
      </c>
      <c r="AR42" s="69">
        <f t="shared" ca="1" si="23"/>
        <v>25.794183719076447</v>
      </c>
      <c r="AS42" s="69">
        <f t="shared" ca="1" si="23"/>
        <v>25.880188367493002</v>
      </c>
      <c r="AT42" s="69">
        <f t="shared" ca="1" si="23"/>
        <v>25.962298771111833</v>
      </c>
      <c r="AU42" s="69">
        <f t="shared" ca="1" si="23"/>
        <v>26.040689504330327</v>
      </c>
      <c r="AV42" s="69">
        <f t="shared" ca="1" si="23"/>
        <v>26.115527481007987</v>
      </c>
      <c r="AW42" s="69">
        <f t="shared" ca="1" si="23"/>
        <v>26.186972274562621</v>
      </c>
      <c r="AX42" s="69">
        <f t="shared" ca="1" si="23"/>
        <v>26.255176426325733</v>
      </c>
      <c r="AY42" s="69">
        <f t="shared" ca="1" si="23"/>
        <v>26.3202857424073</v>
      </c>
      <c r="AZ42" s="69">
        <f t="shared" ca="1" si="24"/>
        <v>26.382439579338101</v>
      </c>
      <c r="BA42" s="69">
        <f t="shared" ca="1" si="24"/>
        <v>26.441771118772149</v>
      </c>
      <c r="BB42" s="69">
        <f t="shared" ca="1" si="24"/>
        <v>26.498407631542221</v>
      </c>
      <c r="BC42" s="69">
        <f t="shared" ca="1" si="24"/>
        <v>26.552470731369226</v>
      </c>
      <c r="BD42" s="69">
        <f t="shared" ca="1" si="24"/>
        <v>26.604076618531032</v>
      </c>
      <c r="BE42" s="69">
        <f t="shared" ca="1" si="24"/>
        <v>26.653336313799258</v>
      </c>
      <c r="BF42" s="69">
        <f t="shared" ca="1" si="24"/>
        <v>26.700355882953591</v>
      </c>
      <c r="BG42" s="69">
        <f t="shared" ca="1" si="24"/>
        <v>26.745236652182129</v>
      </c>
      <c r="BH42" s="69">
        <f t="shared" ca="1" si="24"/>
        <v>26.788075414674697</v>
      </c>
      <c r="BI42" s="69">
        <f t="shared" ca="1" si="24"/>
        <v>26.828964628712352</v>
      </c>
      <c r="BJ42" s="69">
        <f t="shared" ca="1" si="25"/>
        <v>26.867992607552665</v>
      </c>
      <c r="BK42" s="69">
        <f t="shared" ca="1" si="25"/>
        <v>26.905243701404867</v>
      </c>
      <c r="BL42" s="69">
        <f t="shared" ca="1" si="25"/>
        <v>26.940798471783875</v>
      </c>
      <c r="BM42" s="69">
        <f t="shared" ca="1" si="25"/>
        <v>26.9747338585256</v>
      </c>
      <c r="BN42" s="69">
        <f t="shared" ca="1" si="25"/>
        <v>27.007123339739639</v>
      </c>
      <c r="BO42" s="69">
        <f t="shared" ca="1" si="25"/>
        <v>27.038037084968611</v>
      </c>
      <c r="BP42" s="69">
        <f t="shared" ca="1" si="25"/>
        <v>27.067542101815771</v>
      </c>
      <c r="BQ42" s="69">
        <f t="shared" ca="1" si="25"/>
        <v>27.095702376295964</v>
      </c>
      <c r="BR42" s="69">
        <f t="shared" ca="1" si="25"/>
        <v>27.122579007156794</v>
      </c>
      <c r="BS42" s="69">
        <f t="shared" ca="1" si="25"/>
        <v>27.148230334409824</v>
      </c>
      <c r="BT42" s="69">
        <f t="shared" ca="1" si="25"/>
        <v>27.172712062303848</v>
      </c>
      <c r="BU42" s="69">
        <f t="shared" ca="1" si="25"/>
        <v>27.196077376964809</v>
      </c>
      <c r="BV42" s="69">
        <f t="shared" ca="1" si="25"/>
        <v>27.218377058919639</v>
      </c>
      <c r="BW42" s="69">
        <f t="shared" ca="1" si="25"/>
        <v>27.239659590713362</v>
      </c>
      <c r="BX42" s="69">
        <f t="shared" ca="1" si="25"/>
        <v>27.259971259822123</v>
      </c>
      <c r="BY42" s="69">
        <f t="shared" ca="1" si="12"/>
        <v>27.279356257057277</v>
      </c>
    </row>
    <row r="43" spans="1:77" x14ac:dyDescent="0.15">
      <c r="A43" s="9">
        <f>計算シート!A46</f>
        <v>29</v>
      </c>
      <c r="B43" s="9">
        <f>計算シート!B46</f>
        <v>34</v>
      </c>
      <c r="C43" s="9">
        <f>IF(計算シート!C46&lt;1,"",計算シート!C46)</f>
        <v>18.899999999999999</v>
      </c>
      <c r="D43" s="9">
        <f>計算シート!D46</f>
        <v>19.3</v>
      </c>
      <c r="E43" s="9">
        <f>計算シート!E46</f>
        <v>11.2</v>
      </c>
      <c r="F43" s="9">
        <f>計算シート!F46</f>
        <v>8.1000000000000014</v>
      </c>
      <c r="G43" s="9">
        <f>計算シート!I46</f>
        <v>0.79927430148307332</v>
      </c>
      <c r="H43" s="9">
        <f>計算シート!M46</f>
        <v>6.5199146169892774</v>
      </c>
      <c r="I43" s="9">
        <f>計算シート!N46</f>
        <v>42.509286612830437</v>
      </c>
      <c r="J43" s="9">
        <f t="shared" ca="1" si="13"/>
        <v>3.5701406137093272E-2</v>
      </c>
      <c r="L43" s="69">
        <f t="shared" ca="1" si="20"/>
        <v>19.264298593862907</v>
      </c>
      <c r="M43" s="69">
        <f t="shared" ca="1" si="20"/>
        <v>19.631454665987221</v>
      </c>
      <c r="N43" s="69">
        <f t="shared" ca="1" si="20"/>
        <v>19.982739839091149</v>
      </c>
      <c r="O43" s="69">
        <f t="shared" ca="1" si="20"/>
        <v>20.31878737912708</v>
      </c>
      <c r="P43" s="69">
        <f t="shared" ca="1" si="20"/>
        <v>20.640211474985371</v>
      </c>
      <c r="Q43" s="69">
        <f t="shared" ca="1" si="20"/>
        <v>20.947606965842269</v>
      </c>
      <c r="R43" s="69">
        <f t="shared" ca="1" si="20"/>
        <v>21.241549228160963</v>
      </c>
      <c r="S43" s="69">
        <f t="shared" ca="1" si="20"/>
        <v>21.522594193699746</v>
      </c>
      <c r="T43" s="69">
        <f t="shared" ca="1" si="20"/>
        <v>21.7912784747042</v>
      </c>
      <c r="U43" s="69">
        <f t="shared" ca="1" si="20"/>
        <v>22.048119576410489</v>
      </c>
      <c r="V43" s="69">
        <f t="shared" ca="1" si="21"/>
        <v>22.293616180238104</v>
      </c>
      <c r="W43" s="69">
        <f t="shared" ca="1" si="21"/>
        <v>22.528248483740796</v>
      </c>
      <c r="X43" s="69">
        <f t="shared" ca="1" si="21"/>
        <v>22.752478585619293</v>
      </c>
      <c r="Y43" s="69">
        <f t="shared" ca="1" si="21"/>
        <v>22.966750905964297</v>
      </c>
      <c r="Z43" s="69">
        <f t="shared" ca="1" si="21"/>
        <v>23.171492633459671</v>
      </c>
      <c r="AA43" s="69">
        <f t="shared" ca="1" si="21"/>
        <v>23.367114192587721</v>
      </c>
      <c r="AB43" s="69">
        <f t="shared" ca="1" si="21"/>
        <v>23.55400972498407</v>
      </c>
      <c r="AC43" s="69">
        <f t="shared" ca="1" si="21"/>
        <v>23.732557580023656</v>
      </c>
      <c r="AD43" s="69">
        <f t="shared" ca="1" si="21"/>
        <v>23.903120810510909</v>
      </c>
      <c r="AE43" s="69">
        <f t="shared" ca="1" si="21"/>
        <v>24.066047670018705</v>
      </c>
      <c r="AF43" s="69">
        <f t="shared" ca="1" si="22"/>
        <v>24.221672108991775</v>
      </c>
      <c r="AG43" s="69">
        <f t="shared" ca="1" si="22"/>
        <v>24.370314267216781</v>
      </c>
      <c r="AH43" s="69">
        <f t="shared" ca="1" si="22"/>
        <v>24.512280960676016</v>
      </c>
      <c r="AI43" s="69">
        <f t="shared" ca="1" si="22"/>
        <v>24.647866161155665</v>
      </c>
      <c r="AJ43" s="69">
        <f t="shared" ca="1" si="22"/>
        <v>24.777351467282095</v>
      </c>
      <c r="AK43" s="69">
        <f t="shared" ca="1" si="22"/>
        <v>24.901006565917783</v>
      </c>
      <c r="AL43" s="69">
        <f t="shared" ca="1" si="22"/>
        <v>25.019089683069552</v>
      </c>
      <c r="AM43" s="69">
        <f t="shared" ca="1" si="22"/>
        <v>25.131848023650182</v>
      </c>
      <c r="AN43" s="69">
        <f t="shared" ca="1" si="22"/>
        <v>25.23951819959554</v>
      </c>
      <c r="AO43" s="69">
        <f t="shared" ca="1" si="22"/>
        <v>25.34232664597663</v>
      </c>
      <c r="AP43" s="69">
        <f t="shared" ca="1" si="23"/>
        <v>25.440490024863053</v>
      </c>
      <c r="AQ43" s="69">
        <f t="shared" ca="1" si="23"/>
        <v>25.534215616793499</v>
      </c>
      <c r="AR43" s="69">
        <f t="shared" ca="1" si="23"/>
        <v>25.623701699793351</v>
      </c>
      <c r="AS43" s="69">
        <f t="shared" ca="1" si="23"/>
        <v>25.709137915950542</v>
      </c>
      <c r="AT43" s="69">
        <f t="shared" ca="1" si="23"/>
        <v>25.790705625620792</v>
      </c>
      <c r="AU43" s="69">
        <f t="shared" ca="1" si="23"/>
        <v>25.868578249383379</v>
      </c>
      <c r="AV43" s="69">
        <f t="shared" ca="1" si="23"/>
        <v>25.942921597910679</v>
      </c>
      <c r="AW43" s="69">
        <f t="shared" ca="1" si="23"/>
        <v>26.01389418994868</v>
      </c>
      <c r="AX43" s="69">
        <f t="shared" ca="1" si="23"/>
        <v>26.081647558634383</v>
      </c>
      <c r="AY43" s="69">
        <f t="shared" ca="1" si="23"/>
        <v>26.146326546398505</v>
      </c>
      <c r="AZ43" s="69">
        <f t="shared" ca="1" si="24"/>
        <v>26.208069588719887</v>
      </c>
      <c r="BA43" s="69">
        <f t="shared" ca="1" si="24"/>
        <v>26.267008987012346</v>
      </c>
      <c r="BB43" s="69">
        <f t="shared" ca="1" si="24"/>
        <v>26.32327117093498</v>
      </c>
      <c r="BC43" s="69">
        <f t="shared" ca="1" si="24"/>
        <v>26.376976950424673</v>
      </c>
      <c r="BD43" s="69">
        <f t="shared" ca="1" si="24"/>
        <v>26.428241757754449</v>
      </c>
      <c r="BE43" s="69">
        <f t="shared" ca="1" si="24"/>
        <v>26.477175879924101</v>
      </c>
      <c r="BF43" s="69">
        <f t="shared" ca="1" si="24"/>
        <v>26.523884681690618</v>
      </c>
      <c r="BG43" s="69">
        <f t="shared" ca="1" si="24"/>
        <v>26.568468819544872</v>
      </c>
      <c r="BH43" s="69">
        <f t="shared" ca="1" si="24"/>
        <v>26.61102444693951</v>
      </c>
      <c r="BI43" s="69">
        <f t="shared" ca="1" si="24"/>
        <v>26.651643411069205</v>
      </c>
      <c r="BJ43" s="69">
        <f t="shared" ca="1" si="25"/>
        <v>26.69041344150093</v>
      </c>
      <c r="BK43" s="69">
        <f t="shared" ca="1" si="25"/>
        <v>26.727418330946367</v>
      </c>
      <c r="BL43" s="69">
        <f t="shared" ca="1" si="25"/>
        <v>26.762738108463601</v>
      </c>
      <c r="BM43" s="69">
        <f t="shared" ca="1" si="25"/>
        <v>26.796449205368518</v>
      </c>
      <c r="BN43" s="69">
        <f t="shared" ca="1" si="25"/>
        <v>26.828624614130373</v>
      </c>
      <c r="BO43" s="69">
        <f t="shared" ca="1" si="25"/>
        <v>26.859334040518803</v>
      </c>
      <c r="BP43" s="69">
        <f t="shared" ca="1" si="25"/>
        <v>26.888644049262354</v>
      </c>
      <c r="BQ43" s="69">
        <f t="shared" ca="1" si="25"/>
        <v>26.91661820347182</v>
      </c>
      <c r="BR43" s="69">
        <f t="shared" ca="1" si="25"/>
        <v>26.943317198073622</v>
      </c>
      <c r="BS43" s="69">
        <f t="shared" ca="1" si="25"/>
        <v>26.968798987491493</v>
      </c>
      <c r="BT43" s="69">
        <f t="shared" ca="1" si="25"/>
        <v>26.99311890780702</v>
      </c>
      <c r="BU43" s="69">
        <f t="shared" ca="1" si="25"/>
        <v>27.016329793622003</v>
      </c>
      <c r="BV43" s="69">
        <f t="shared" ca="1" si="25"/>
        <v>27.03848208983862</v>
      </c>
      <c r="BW43" s="69">
        <f t="shared" ca="1" si="25"/>
        <v>27.059623958565229</v>
      </c>
      <c r="BX43" s="69">
        <f t="shared" ca="1" si="25"/>
        <v>27.07980138134922</v>
      </c>
      <c r="BY43" s="69">
        <f t="shared" ca="1" si="12"/>
        <v>27.099058256930732</v>
      </c>
    </row>
    <row r="44" spans="1:77" x14ac:dyDescent="0.15">
      <c r="A44" s="9">
        <f>計算シート!A47</f>
        <v>30</v>
      </c>
      <c r="B44" s="9">
        <f>計算シート!B47</f>
        <v>33</v>
      </c>
      <c r="C44" s="9">
        <f>IF(計算シート!C47&lt;1,"",計算シート!C47)</f>
        <v>18.2</v>
      </c>
      <c r="D44" s="9">
        <f>計算シート!D47</f>
        <v>19.3</v>
      </c>
      <c r="E44" s="9">
        <f>計算シート!E47</f>
        <v>12.6</v>
      </c>
      <c r="F44" s="9">
        <f>計算シート!F47</f>
        <v>6.7000000000000011</v>
      </c>
      <c r="G44" s="9">
        <f>計算シート!I47</f>
        <v>0.82475864745548921</v>
      </c>
      <c r="H44" s="9">
        <f>計算シート!M47</f>
        <v>7.7516116328644653</v>
      </c>
      <c r="I44" s="9">
        <f>計算シート!N47</f>
        <v>60.087482906759703</v>
      </c>
      <c r="J44" s="9">
        <f t="shared" ca="1" si="13"/>
        <v>0.16120229043432843</v>
      </c>
      <c r="L44" s="69">
        <f t="shared" ca="1" si="20"/>
        <v>19.138797709565672</v>
      </c>
      <c r="M44" s="69">
        <f t="shared" ca="1" si="20"/>
        <v>19.503561874634443</v>
      </c>
      <c r="N44" s="69">
        <f t="shared" ca="1" si="20"/>
        <v>19.852558534629512</v>
      </c>
      <c r="O44" s="69">
        <f t="shared" ca="1" si="20"/>
        <v>20.186416829973513</v>
      </c>
      <c r="P44" s="69">
        <f t="shared" ca="1" si="20"/>
        <v>20.50574694830814</v>
      </c>
      <c r="Q44" s="69">
        <f t="shared" ca="1" si="20"/>
        <v>20.811139853618332</v>
      </c>
      <c r="R44" s="69">
        <f t="shared" ca="1" si="20"/>
        <v>21.10316717396945</v>
      </c>
      <c r="S44" s="69">
        <f t="shared" ca="1" si="20"/>
        <v>21.382381219398134</v>
      </c>
      <c r="T44" s="69">
        <f t="shared" ca="1" si="20"/>
        <v>21.649315106288913</v>
      </c>
      <c r="U44" s="69">
        <f t="shared" ca="1" si="20"/>
        <v>21.904482968493074</v>
      </c>
      <c r="V44" s="69">
        <f t="shared" ca="1" si="21"/>
        <v>22.148380238676527</v>
      </c>
      <c r="W44" s="69">
        <f t="shared" ca="1" si="21"/>
        <v>22.381483986056047</v>
      </c>
      <c r="X44" s="69">
        <f t="shared" ca="1" si="21"/>
        <v>22.604253298903753</v>
      </c>
      <c r="Y44" s="69">
        <f t="shared" ca="1" si="21"/>
        <v>22.817129702052355</v>
      </c>
      <c r="Z44" s="69">
        <f t="shared" ca="1" si="21"/>
        <v>23.020537601184969</v>
      </c>
      <c r="AA44" s="69">
        <f t="shared" ca="1" si="21"/>
        <v>23.214884746996667</v>
      </c>
      <c r="AB44" s="69">
        <f t="shared" ca="1" si="21"/>
        <v>23.40056271341351</v>
      </c>
      <c r="AC44" s="69">
        <f t="shared" ca="1" si="21"/>
        <v>23.577947384982508</v>
      </c>
      <c r="AD44" s="69">
        <f t="shared" ca="1" si="21"/>
        <v>23.747399449332548</v>
      </c>
      <c r="AE44" s="69">
        <f t="shared" ca="1" si="21"/>
        <v>23.909264891273313</v>
      </c>
      <c r="AF44" s="69">
        <f t="shared" ca="1" si="22"/>
        <v>24.06387548566677</v>
      </c>
      <c r="AG44" s="69">
        <f t="shared" ca="1" si="22"/>
        <v>24.211549286688935</v>
      </c>
      <c r="AH44" s="69">
        <f t="shared" ca="1" si="22"/>
        <v>24.352591111511867</v>
      </c>
      <c r="AI44" s="69">
        <f t="shared" ca="1" si="22"/>
        <v>24.48729301678744</v>
      </c>
      <c r="AJ44" s="69">
        <f t="shared" ca="1" si="22"/>
        <v>24.615934766614988</v>
      </c>
      <c r="AK44" s="69">
        <f t="shared" ca="1" si="22"/>
        <v>24.73878429093137</v>
      </c>
      <c r="AL44" s="69">
        <f t="shared" ca="1" si="22"/>
        <v>24.856098133481687</v>
      </c>
      <c r="AM44" s="69">
        <f t="shared" ca="1" si="22"/>
        <v>24.968121888715967</v>
      </c>
      <c r="AN44" s="69">
        <f t="shared" ca="1" si="22"/>
        <v>25.07509062711727</v>
      </c>
      <c r="AO44" s="69">
        <f t="shared" ca="1" si="22"/>
        <v>25.17722930860289</v>
      </c>
      <c r="AP44" s="69">
        <f t="shared" ca="1" si="23"/>
        <v>25.274753183756754</v>
      </c>
      <c r="AQ44" s="69">
        <f t="shared" ca="1" si="23"/>
        <v>25.367868182749639</v>
      </c>
      <c r="AR44" s="69">
        <f t="shared" ca="1" si="23"/>
        <v>25.456771291887549</v>
      </c>
      <c r="AS44" s="69">
        <f t="shared" ca="1" si="23"/>
        <v>25.541650917799505</v>
      </c>
      <c r="AT44" s="69">
        <f t="shared" ca="1" si="23"/>
        <v>25.622687239335175</v>
      </c>
      <c r="AU44" s="69">
        <f t="shared" ca="1" si="23"/>
        <v>25.70005254729298</v>
      </c>
      <c r="AV44" s="69">
        <f t="shared" ca="1" si="23"/>
        <v>25.77391157214058</v>
      </c>
      <c r="AW44" s="69">
        <f t="shared" ca="1" si="23"/>
        <v>25.844421799923882</v>
      </c>
      <c r="AX44" s="69">
        <f t="shared" ca="1" si="23"/>
        <v>25.911733776588861</v>
      </c>
      <c r="AY44" s="69">
        <f t="shared" ca="1" si="23"/>
        <v>25.975991400963068</v>
      </c>
      <c r="AZ44" s="69">
        <f t="shared" ca="1" si="24"/>
        <v>26.037332206661468</v>
      </c>
      <c r="BA44" s="69">
        <f t="shared" ca="1" si="24"/>
        <v>26.095887633195517</v>
      </c>
      <c r="BB44" s="69">
        <f t="shared" ca="1" si="24"/>
        <v>26.151783286574595</v>
      </c>
      <c r="BC44" s="69">
        <f t="shared" ca="1" si="24"/>
        <v>26.205139189696613</v>
      </c>
      <c r="BD44" s="69">
        <f t="shared" ca="1" si="24"/>
        <v>26.256070022829412</v>
      </c>
      <c r="BE44" s="69">
        <f t="shared" ca="1" si="24"/>
        <v>26.304685354487454</v>
      </c>
      <c r="BF44" s="69">
        <f t="shared" ca="1" si="24"/>
        <v>26.35108986300926</v>
      </c>
      <c r="BG44" s="69">
        <f t="shared" ca="1" si="24"/>
        <v>26.395383549140135</v>
      </c>
      <c r="BH44" s="69">
        <f t="shared" ca="1" si="24"/>
        <v>26.437661939923025</v>
      </c>
      <c r="BI44" s="69">
        <f t="shared" ca="1" si="24"/>
        <v>26.478016284196841</v>
      </c>
      <c r="BJ44" s="69">
        <f t="shared" ca="1" si="25"/>
        <v>26.516533739997843</v>
      </c>
      <c r="BK44" s="69">
        <f t="shared" ca="1" si="25"/>
        <v>26.553297554154398</v>
      </c>
      <c r="BL44" s="69">
        <f t="shared" ca="1" si="25"/>
        <v>26.588387234360273</v>
      </c>
      <c r="BM44" s="69">
        <f t="shared" ca="1" si="25"/>
        <v>26.621878714005231</v>
      </c>
      <c r="BN44" s="69">
        <f t="shared" ca="1" si="25"/>
        <v>26.653844510035402</v>
      </c>
      <c r="BO44" s="69">
        <f t="shared" ca="1" si="25"/>
        <v>26.684353874109117</v>
      </c>
      <c r="BP44" s="69">
        <f t="shared" ca="1" si="25"/>
        <v>26.71347293730653</v>
      </c>
      <c r="BQ44" s="69">
        <f t="shared" ca="1" si="25"/>
        <v>26.741264848644622</v>
      </c>
      <c r="BR44" s="69">
        <f t="shared" ca="1" si="25"/>
        <v>26.76778990764134</v>
      </c>
      <c r="BS44" s="69">
        <f t="shared" ca="1" si="25"/>
        <v>26.793105691165469</v>
      </c>
      <c r="BT44" s="69">
        <f t="shared" ca="1" si="25"/>
        <v>26.817267174801312</v>
      </c>
      <c r="BU44" s="69">
        <f t="shared" ca="1" si="25"/>
        <v>26.840326848949758</v>
      </c>
      <c r="BV44" s="69">
        <f t="shared" ca="1" si="25"/>
        <v>26.862334829880204</v>
      </c>
      <c r="BW44" s="69">
        <f t="shared" ca="1" si="25"/>
        <v>26.883338965939934</v>
      </c>
      <c r="BX44" s="69">
        <f t="shared" ca="1" si="25"/>
        <v>26.903384939120926</v>
      </c>
      <c r="BY44" s="69">
        <f t="shared" ca="1" si="12"/>
        <v>26.922516362176747</v>
      </c>
    </row>
    <row r="45" spans="1:77" x14ac:dyDescent="0.15">
      <c r="A45" s="9">
        <f>計算シート!A48</f>
        <v>31</v>
      </c>
      <c r="B45" s="9">
        <f>計算シート!B48</f>
        <v>18</v>
      </c>
      <c r="C45" s="9">
        <f>IF(計算シート!C48&lt;1,"",計算シート!C48)</f>
        <v>20.100000000000001</v>
      </c>
      <c r="D45" s="9">
        <f>計算シート!D48</f>
        <v>19.2</v>
      </c>
      <c r="E45" s="9">
        <f>計算シート!E48</f>
        <v>11.3</v>
      </c>
      <c r="F45" s="9">
        <f>計算シート!F48</f>
        <v>7.8999999999999986</v>
      </c>
      <c r="G45" s="9">
        <f>計算シート!I48</f>
        <v>0.84839022204719461</v>
      </c>
      <c r="H45" s="9">
        <f>計算シート!M48</f>
        <v>4.9192970740908786</v>
      </c>
      <c r="I45" s="9">
        <f>計算シート!N48</f>
        <v>24.199483703159078</v>
      </c>
      <c r="J45" s="9">
        <f t="shared" ca="1" si="13"/>
        <v>0.17757896777991178</v>
      </c>
      <c r="L45" s="69">
        <f t="shared" ref="L45:U54" ca="1" si="26">IF($C45="","",$O$2*L$13+$O$3*L$13*$G45)</f>
        <v>19.022421032220088</v>
      </c>
      <c r="M45" s="69">
        <f t="shared" ca="1" si="26"/>
        <v>19.384967187454091</v>
      </c>
      <c r="N45" s="69">
        <f t="shared" ca="1" si="26"/>
        <v>19.731841714580039</v>
      </c>
      <c r="O45" s="69">
        <f t="shared" ca="1" si="26"/>
        <v>20.063669928426442</v>
      </c>
      <c r="P45" s="69">
        <f t="shared" ca="1" si="26"/>
        <v>20.381058306286455</v>
      </c>
      <c r="Q45" s="69">
        <f t="shared" ca="1" si="26"/>
        <v>20.684594218689139</v>
      </c>
      <c r="R45" s="69">
        <f t="shared" ca="1" si="26"/>
        <v>20.97484581781929</v>
      </c>
      <c r="S45" s="69">
        <f t="shared" ca="1" si="26"/>
        <v>21.252362055299521</v>
      </c>
      <c r="T45" s="69">
        <f t="shared" ca="1" si="26"/>
        <v>21.517672805810538</v>
      </c>
      <c r="U45" s="69">
        <f t="shared" ca="1" si="26"/>
        <v>21.771289076926308</v>
      </c>
      <c r="V45" s="69">
        <f t="shared" ref="V45:AE54" ca="1" si="27">IF($C45="","",$O$2*V$13+$O$3*V$13*$G45)</f>
        <v>22.013703288751113</v>
      </c>
      <c r="W45" s="69">
        <f t="shared" ca="1" si="27"/>
        <v>22.245389609602146</v>
      </c>
      <c r="X45" s="69">
        <f t="shared" ca="1" si="27"/>
        <v>22.466804336188105</v>
      </c>
      <c r="Y45" s="69">
        <f t="shared" ca="1" si="27"/>
        <v>22.678386308575714</v>
      </c>
      <c r="Z45" s="69">
        <f t="shared" ca="1" si="27"/>
        <v>22.880557351777973</v>
      </c>
      <c r="AA45" s="69">
        <f t="shared" ca="1" si="27"/>
        <v>23.073722737093306</v>
      </c>
      <c r="AB45" s="69">
        <f t="shared" ca="1" si="27"/>
        <v>23.258271657416667</v>
      </c>
      <c r="AC45" s="69">
        <f t="shared" ca="1" si="27"/>
        <v>23.434577711665888</v>
      </c>
      <c r="AD45" s="69">
        <f t="shared" ca="1" si="27"/>
        <v>23.60299939424808</v>
      </c>
      <c r="AE45" s="69">
        <f t="shared" ca="1" si="27"/>
        <v>23.763880586154126</v>
      </c>
      <c r="AF45" s="69">
        <f t="shared" ref="AF45:AO54" ca="1" si="28">IF($C45="","",$O$2*AF$13+$O$3*AF$13*$G45)</f>
        <v>23.917551044833161</v>
      </c>
      <c r="AG45" s="69">
        <f t="shared" ca="1" si="28"/>
        <v>24.0643268904793</v>
      </c>
      <c r="AH45" s="69">
        <f t="shared" ca="1" si="28"/>
        <v>24.204511086772545</v>
      </c>
      <c r="AI45" s="69">
        <f t="shared" ca="1" si="28"/>
        <v>24.33839391446519</v>
      </c>
      <c r="AJ45" s="69">
        <f t="shared" ca="1" si="28"/>
        <v>24.466253436503926</v>
      </c>
      <c r="AK45" s="69">
        <f t="shared" ca="1" si="28"/>
        <v>24.588355953632586</v>
      </c>
      <c r="AL45" s="69">
        <f t="shared" ca="1" si="28"/>
        <v>24.704956449638892</v>
      </c>
      <c r="AM45" s="69">
        <f t="shared" ca="1" si="28"/>
        <v>24.816299025594525</v>
      </c>
      <c r="AN45" s="69">
        <f t="shared" ca="1" si="28"/>
        <v>24.922617322596953</v>
      </c>
      <c r="AO45" s="69">
        <f t="shared" ca="1" si="28"/>
        <v>25.024134932656867</v>
      </c>
      <c r="AP45" s="69">
        <f t="shared" ref="AP45:AY54" ca="1" si="29">IF($C45="","",$O$2*AP$13+$O$3*AP$13*$G45)</f>
        <v>25.121065797490832</v>
      </c>
      <c r="AQ45" s="69">
        <f t="shared" ca="1" si="29"/>
        <v>25.213614595076592</v>
      </c>
      <c r="AR45" s="69">
        <f t="shared" ca="1" si="29"/>
        <v>25.301977113911803</v>
      </c>
      <c r="AS45" s="69">
        <f t="shared" ca="1" si="29"/>
        <v>25.38634061498729</v>
      </c>
      <c r="AT45" s="69">
        <f t="shared" ca="1" si="29"/>
        <v>25.466884181544948</v>
      </c>
      <c r="AU45" s="69">
        <f t="shared" ca="1" si="29"/>
        <v>25.543779056740014</v>
      </c>
      <c r="AV45" s="69">
        <f t="shared" ca="1" si="29"/>
        <v>25.617188969368854</v>
      </c>
      <c r="AW45" s="69">
        <f t="shared" ca="1" si="29"/>
        <v>25.687270447856992</v>
      </c>
      <c r="AX45" s="69">
        <f t="shared" ca="1" si="29"/>
        <v>25.754173122730464</v>
      </c>
      <c r="AY45" s="69">
        <f t="shared" ca="1" si="29"/>
        <v>25.818040017815804</v>
      </c>
      <c r="AZ45" s="69">
        <f t="shared" ref="AZ45:BI54" ca="1" si="30">IF($C45="","",$O$2*AZ$13+$O$3*AZ$13*$G45)</f>
        <v>25.879007830431714</v>
      </c>
      <c r="BA45" s="69">
        <f t="shared" ca="1" si="30"/>
        <v>25.937207200849592</v>
      </c>
      <c r="BB45" s="69">
        <f t="shared" ca="1" si="30"/>
        <v>25.99276297131037</v>
      </c>
      <c r="BC45" s="69">
        <f t="shared" ca="1" si="30"/>
        <v>26.045794434892542</v>
      </c>
      <c r="BD45" s="69">
        <f t="shared" ca="1" si="30"/>
        <v>26.096415574531299</v>
      </c>
      <c r="BE45" s="69">
        <f t="shared" ca="1" si="30"/>
        <v>26.144735292491326</v>
      </c>
      <c r="BF45" s="69">
        <f t="shared" ca="1" si="30"/>
        <v>26.190857630596916</v>
      </c>
      <c r="BG45" s="69">
        <f t="shared" ca="1" si="30"/>
        <v>26.234881981522019</v>
      </c>
      <c r="BH45" s="69">
        <f t="shared" ca="1" si="30"/>
        <v>26.276903291441343</v>
      </c>
      <c r="BI45" s="69">
        <f t="shared" ca="1" si="30"/>
        <v>26.317012254339886</v>
      </c>
      <c r="BJ45" s="69">
        <f t="shared" ref="BJ45:BX54" ca="1" si="31">IF($C45="","",$O$2*BJ$13+$O$3*BJ$13*$G45)</f>
        <v>26.355295498274817</v>
      </c>
      <c r="BK45" s="69">
        <f t="shared" ca="1" si="31"/>
        <v>26.391835763878163</v>
      </c>
      <c r="BL45" s="69">
        <f t="shared" ca="1" si="31"/>
        <v>26.426712075383797</v>
      </c>
      <c r="BM45" s="69">
        <f t="shared" ca="1" si="31"/>
        <v>26.459999904455735</v>
      </c>
      <c r="BN45" s="69">
        <f t="shared" ca="1" si="31"/>
        <v>26.491771327088625</v>
      </c>
      <c r="BO45" s="69">
        <f t="shared" ca="1" si="31"/>
        <v>26.522095173844445</v>
      </c>
      <c r="BP45" s="69">
        <f t="shared" ca="1" si="31"/>
        <v>26.551037173682197</v>
      </c>
      <c r="BQ45" s="69">
        <f t="shared" ca="1" si="31"/>
        <v>26.578660091630645</v>
      </c>
      <c r="BR45" s="69">
        <f t="shared" ca="1" si="31"/>
        <v>26.605023860546385</v>
      </c>
      <c r="BS45" s="69">
        <f t="shared" ca="1" si="31"/>
        <v>26.630185707192361</v>
      </c>
      <c r="BT45" s="69">
        <f t="shared" ca="1" si="31"/>
        <v>26.654200272864607</v>
      </c>
      <c r="BU45" s="69">
        <f t="shared" ca="1" si="31"/>
        <v>26.677119728787286</v>
      </c>
      <c r="BV45" s="69">
        <f t="shared" ca="1" si="31"/>
        <v>26.698993886489411</v>
      </c>
      <c r="BW45" s="69">
        <f t="shared" ca="1" si="31"/>
        <v>26.719870303368332</v>
      </c>
      <c r="BX45" s="69">
        <f t="shared" ca="1" si="31"/>
        <v>26.739794383638994</v>
      </c>
      <c r="BY45" s="69">
        <f t="shared" ca="1" si="12"/>
        <v>26.758809474860293</v>
      </c>
    </row>
    <row r="46" spans="1:77" x14ac:dyDescent="0.15">
      <c r="A46" s="9">
        <f>計算シート!A49</f>
        <v>32</v>
      </c>
      <c r="B46" s="9">
        <f>計算シート!B49</f>
        <v>24</v>
      </c>
      <c r="C46" s="9">
        <f>IF(計算シート!C49&lt;1,"",計算シート!C49)</f>
        <v>15.3</v>
      </c>
      <c r="D46" s="9">
        <f>計算シート!D49</f>
        <v>19.100000000000001</v>
      </c>
      <c r="E46" s="9">
        <f>計算シート!E49</f>
        <v>13</v>
      </c>
      <c r="F46" s="9">
        <f>計算シート!F49</f>
        <v>6.1000000000000014</v>
      </c>
      <c r="G46" s="9">
        <f>計算シート!I49</f>
        <v>0.87721340901372924</v>
      </c>
      <c r="H46" s="9">
        <f>計算シート!M49</f>
        <v>9.6767245684476642</v>
      </c>
      <c r="I46" s="9">
        <f>計算シート!N49</f>
        <v>93.638998373598639</v>
      </c>
      <c r="J46" s="9">
        <f t="shared" ca="1" si="13"/>
        <v>0.21952239675706053</v>
      </c>
      <c r="L46" s="69">
        <f t="shared" ca="1" si="26"/>
        <v>18.880477603242941</v>
      </c>
      <c r="M46" s="69">
        <f t="shared" ca="1" si="26"/>
        <v>19.240318474835643</v>
      </c>
      <c r="N46" s="69">
        <f t="shared" ca="1" si="26"/>
        <v>19.584604658463061</v>
      </c>
      <c r="O46" s="69">
        <f t="shared" ca="1" si="26"/>
        <v>19.913956802916147</v>
      </c>
      <c r="P46" s="69">
        <f t="shared" ca="1" si="26"/>
        <v>20.22897686001432</v>
      </c>
      <c r="Q46" s="69">
        <f t="shared" ca="1" si="26"/>
        <v>20.530247817385721</v>
      </c>
      <c r="R46" s="69">
        <f t="shared" ca="1" si="26"/>
        <v>20.818333587719589</v>
      </c>
      <c r="S46" s="69">
        <f t="shared" ca="1" si="26"/>
        <v>21.093779026415685</v>
      </c>
      <c r="T46" s="69">
        <f t="shared" ca="1" si="26"/>
        <v>21.357110054282131</v>
      </c>
      <c r="U46" s="69">
        <f t="shared" ca="1" si="26"/>
        <v>21.608833865804794</v>
      </c>
      <c r="V46" s="69">
        <f t="shared" ca="1" si="27"/>
        <v>21.849439206697717</v>
      </c>
      <c r="W46" s="69">
        <f t="shared" ca="1" si="27"/>
        <v>22.079396707080896</v>
      </c>
      <c r="X46" s="69">
        <f t="shared" ca="1" si="27"/>
        <v>22.299159258822002</v>
      </c>
      <c r="Y46" s="69">
        <f t="shared" ca="1" si="27"/>
        <v>22.509162427406476</v>
      </c>
      <c r="Z46" s="69">
        <f t="shared" ca="1" si="27"/>
        <v>22.709824890230699</v>
      </c>
      <c r="AA46" s="69">
        <f t="shared" ca="1" si="27"/>
        <v>22.901548894498635</v>
      </c>
      <c r="AB46" s="69">
        <f t="shared" ca="1" si="27"/>
        <v>23.084720728986269</v>
      </c>
      <c r="AC46" s="69">
        <f t="shared" ca="1" si="27"/>
        <v>23.259711204853161</v>
      </c>
      <c r="AD46" s="69">
        <f t="shared" ca="1" si="27"/>
        <v>23.426876141456525</v>
      </c>
      <c r="AE46" s="69">
        <f t="shared" ca="1" si="27"/>
        <v>23.586556853781218</v>
      </c>
      <c r="AF46" s="69">
        <f t="shared" ca="1" si="28"/>
        <v>23.739080638658827</v>
      </c>
      <c r="AG46" s="69">
        <f t="shared" ca="1" si="28"/>
        <v>23.884761257425758</v>
      </c>
      <c r="AH46" s="69">
        <f t="shared" ca="1" si="28"/>
        <v>24.023899413076933</v>
      </c>
      <c r="AI46" s="69">
        <f t="shared" ca="1" si="28"/>
        <v>24.15678322031831</v>
      </c>
      <c r="AJ46" s="69">
        <f t="shared" ca="1" si="28"/>
        <v>24.283688667218303</v>
      </c>
      <c r="AK46" s="69">
        <f t="shared" ca="1" si="28"/>
        <v>24.404880067410868</v>
      </c>
      <c r="AL46" s="69">
        <f t="shared" ca="1" si="28"/>
        <v>24.520610502019856</v>
      </c>
      <c r="AM46" s="69">
        <f t="shared" ca="1" si="28"/>
        <v>24.631122250658848</v>
      </c>
      <c r="AN46" s="69">
        <f t="shared" ca="1" si="28"/>
        <v>24.736647211018482</v>
      </c>
      <c r="AO46" s="69">
        <f t="shared" ca="1" si="28"/>
        <v>24.837407306687926</v>
      </c>
      <c r="AP46" s="69">
        <f t="shared" ca="1" si="29"/>
        <v>24.933614882971767</v>
      </c>
      <c r="AQ46" s="69">
        <f t="shared" ca="1" si="29"/>
        <v>25.025473090560869</v>
      </c>
      <c r="AR46" s="69">
        <f t="shared" ca="1" si="29"/>
        <v>25.11317625699844</v>
      </c>
      <c r="AS46" s="69">
        <f t="shared" ca="1" si="29"/>
        <v>25.196910245952267</v>
      </c>
      <c r="AT46" s="69">
        <f t="shared" ca="1" si="29"/>
        <v>25.276852804362751</v>
      </c>
      <c r="AU46" s="69">
        <f t="shared" ca="1" si="29"/>
        <v>25.353173897585616</v>
      </c>
      <c r="AV46" s="69">
        <f t="shared" ca="1" si="29"/>
        <v>25.426036032689094</v>
      </c>
      <c r="AW46" s="69">
        <f t="shared" ca="1" si="29"/>
        <v>25.495594570099037</v>
      </c>
      <c r="AX46" s="69">
        <f t="shared" ca="1" si="29"/>
        <v>25.561998023813267</v>
      </c>
      <c r="AY46" s="69">
        <f t="shared" ca="1" si="29"/>
        <v>25.625388350428636</v>
      </c>
      <c r="AZ46" s="69">
        <f t="shared" ca="1" si="30"/>
        <v>25.685901227241928</v>
      </c>
      <c r="BA46" s="69">
        <f t="shared" ca="1" si="30"/>
        <v>25.743666319699742</v>
      </c>
      <c r="BB46" s="69">
        <f t="shared" ca="1" si="30"/>
        <v>25.798807538482514</v>
      </c>
      <c r="BC46" s="69">
        <f t="shared" ca="1" si="30"/>
        <v>25.851443286515554</v>
      </c>
      <c r="BD46" s="69">
        <f t="shared" ca="1" si="30"/>
        <v>25.901686696204642</v>
      </c>
      <c r="BE46" s="69">
        <f t="shared" ca="1" si="30"/>
        <v>25.949645857196511</v>
      </c>
      <c r="BF46" s="69">
        <f t="shared" ca="1" si="30"/>
        <v>25.99542403496562</v>
      </c>
      <c r="BG46" s="69">
        <f t="shared" ca="1" si="30"/>
        <v>26.039119880527593</v>
      </c>
      <c r="BH46" s="69">
        <f t="shared" ca="1" si="30"/>
        <v>26.080827631578149</v>
      </c>
      <c r="BI46" s="69">
        <f t="shared" ca="1" si="30"/>
        <v>26.120637305352719</v>
      </c>
      <c r="BJ46" s="69">
        <f t="shared" ca="1" si="31"/>
        <v>26.158634883498461</v>
      </c>
      <c r="BK46" s="69">
        <f t="shared" ca="1" si="31"/>
        <v>26.19490248924496</v>
      </c>
      <c r="BL46" s="69">
        <f t="shared" ca="1" si="31"/>
        <v>26.229518557155064</v>
      </c>
      <c r="BM46" s="69">
        <f t="shared" ca="1" si="31"/>
        <v>26.262557995730667</v>
      </c>
      <c r="BN46" s="69">
        <f t="shared" ca="1" si="31"/>
        <v>26.294092343142459</v>
      </c>
      <c r="BO46" s="69">
        <f t="shared" ca="1" si="31"/>
        <v>26.32418991634556</v>
      </c>
      <c r="BP46" s="69">
        <f t="shared" ca="1" si="31"/>
        <v>26.352915953835961</v>
      </c>
      <c r="BQ46" s="69">
        <f t="shared" ca="1" si="31"/>
        <v>26.380332752295974</v>
      </c>
      <c r="BR46" s="69">
        <f t="shared" ca="1" si="31"/>
        <v>26.406499797369133</v>
      </c>
      <c r="BS46" s="69">
        <f t="shared" ca="1" si="31"/>
        <v>26.431473888797925</v>
      </c>
      <c r="BT46" s="69">
        <f t="shared" ca="1" si="31"/>
        <v>26.455309260150411</v>
      </c>
      <c r="BU46" s="69">
        <f t="shared" ca="1" si="31"/>
        <v>26.478057693354248</v>
      </c>
      <c r="BV46" s="69">
        <f t="shared" ca="1" si="31"/>
        <v>26.499768628249718</v>
      </c>
      <c r="BW46" s="69">
        <f t="shared" ca="1" si="31"/>
        <v>26.520489267365569</v>
      </c>
      <c r="BX46" s="69">
        <f t="shared" ca="1" si="31"/>
        <v>26.54026467611498</v>
      </c>
      <c r="BY46" s="69">
        <f t="shared" ca="1" si="12"/>
        <v>26.559137878601625</v>
      </c>
    </row>
    <row r="47" spans="1:77" x14ac:dyDescent="0.15">
      <c r="A47" s="9">
        <f>計算シート!A50</f>
        <v>33</v>
      </c>
      <c r="B47" s="9">
        <f>計算シート!B50</f>
        <v>30</v>
      </c>
      <c r="C47" s="9">
        <f>IF(計算シート!C50&lt;1,"",計算シート!C50)</f>
        <v>19.5</v>
      </c>
      <c r="D47" s="9">
        <f>計算シート!D50</f>
        <v>18.899999999999999</v>
      </c>
      <c r="E47" s="9">
        <f>計算シート!E50</f>
        <v>12.6</v>
      </c>
      <c r="F47" s="9">
        <f>計算シート!F50</f>
        <v>6.2999999999999989</v>
      </c>
      <c r="G47" s="9">
        <f>計算シート!I50</f>
        <v>0.89391403483238729</v>
      </c>
      <c r="H47" s="9">
        <f>計算シート!M50</f>
        <v>5.2075289437562242</v>
      </c>
      <c r="I47" s="9">
        <f>計算シート!N50</f>
        <v>27.118357700058816</v>
      </c>
      <c r="J47" s="9">
        <f t="shared" ca="1" si="13"/>
        <v>0.10176674043484013</v>
      </c>
      <c r="L47" s="69">
        <f t="shared" ca="1" si="26"/>
        <v>18.798233259565158</v>
      </c>
      <c r="M47" s="69">
        <f t="shared" ca="1" si="26"/>
        <v>19.156506645581782</v>
      </c>
      <c r="N47" s="69">
        <f t="shared" ca="1" si="26"/>
        <v>19.499293100663937</v>
      </c>
      <c r="O47" s="69">
        <f t="shared" ca="1" si="26"/>
        <v>19.827210570024121</v>
      </c>
      <c r="P47" s="69">
        <f t="shared" ca="1" si="26"/>
        <v>20.140858383348291</v>
      </c>
      <c r="Q47" s="69">
        <f t="shared" ca="1" si="26"/>
        <v>20.440816988740103</v>
      </c>
      <c r="R47" s="69">
        <f t="shared" ca="1" si="26"/>
        <v>20.727647842455763</v>
      </c>
      <c r="S47" s="69">
        <f t="shared" ca="1" si="26"/>
        <v>21.001893426476535</v>
      </c>
      <c r="T47" s="69">
        <f t="shared" ca="1" si="26"/>
        <v>21.264077370672112</v>
      </c>
      <c r="U47" s="69">
        <f t="shared" ca="1" si="26"/>
        <v>21.514704660162771</v>
      </c>
      <c r="V47" s="69">
        <f t="shared" ca="1" si="27"/>
        <v>21.754261911660766</v>
      </c>
      <c r="W47" s="69">
        <f t="shared" ca="1" si="27"/>
        <v>21.983217705196786</v>
      </c>
      <c r="X47" s="69">
        <f t="shared" ca="1" si="27"/>
        <v>22.202022959817938</v>
      </c>
      <c r="Y47" s="69">
        <f t="shared" ca="1" si="27"/>
        <v>22.411111343663734</v>
      </c>
      <c r="Z47" s="69">
        <f t="shared" ca="1" si="27"/>
        <v>22.610899710349997</v>
      </c>
      <c r="AA47" s="69">
        <f t="shared" ca="1" si="27"/>
        <v>22.801788554870939</v>
      </c>
      <c r="AB47" s="69">
        <f t="shared" ca="1" si="27"/>
        <v>22.984162483308509</v>
      </c>
      <c r="AC47" s="69">
        <f t="shared" ca="1" si="27"/>
        <v>23.158390691549553</v>
      </c>
      <c r="AD47" s="69">
        <f t="shared" ca="1" si="27"/>
        <v>23.32482744898363</v>
      </c>
      <c r="AE47" s="69">
        <f t="shared" ca="1" si="27"/>
        <v>23.483812583809751</v>
      </c>
      <c r="AF47" s="69">
        <f t="shared" ca="1" si="28"/>
        <v>23.635671967137451</v>
      </c>
      <c r="AG47" s="69">
        <f t="shared" ca="1" si="28"/>
        <v>23.780717993542432</v>
      </c>
      <c r="AH47" s="69">
        <f t="shared" ca="1" si="28"/>
        <v>23.919250056141696</v>
      </c>
      <c r="AI47" s="69">
        <f t="shared" ca="1" si="28"/>
        <v>24.051555014598542</v>
      </c>
      <c r="AJ47" s="69">
        <f t="shared" ca="1" si="28"/>
        <v>24.17790765476299</v>
      </c>
      <c r="AK47" s="69">
        <f t="shared" ca="1" si="28"/>
        <v>24.298571138905032</v>
      </c>
      <c r="AL47" s="69">
        <f t="shared" ca="1" si="28"/>
        <v>24.413797445713978</v>
      </c>
      <c r="AM47" s="69">
        <f t="shared" ca="1" si="28"/>
        <v>24.523827799420779</v>
      </c>
      <c r="AN47" s="69">
        <f t="shared" ca="1" si="28"/>
        <v>24.628893087557664</v>
      </c>
      <c r="AO47" s="69">
        <f t="shared" ca="1" si="28"/>
        <v>24.729214267003094</v>
      </c>
      <c r="AP47" s="69">
        <f t="shared" ca="1" si="29"/>
        <v>24.82500275807444</v>
      </c>
      <c r="AQ47" s="69">
        <f t="shared" ca="1" si="29"/>
        <v>24.91646082652759</v>
      </c>
      <c r="AR47" s="69">
        <f t="shared" ca="1" si="29"/>
        <v>25.003781953404843</v>
      </c>
      <c r="AS47" s="69">
        <f t="shared" ca="1" si="29"/>
        <v>25.087151192742173</v>
      </c>
      <c r="AT47" s="69">
        <f t="shared" ca="1" si="29"/>
        <v>25.166745517205058</v>
      </c>
      <c r="AU47" s="69">
        <f t="shared" ca="1" si="29"/>
        <v>25.242734151771273</v>
      </c>
      <c r="AV47" s="69">
        <f t="shared" ca="1" si="29"/>
        <v>25.315278895619798</v>
      </c>
      <c r="AW47" s="69">
        <f t="shared" ca="1" si="29"/>
        <v>25.384534432418388</v>
      </c>
      <c r="AX47" s="69">
        <f t="shared" ca="1" si="29"/>
        <v>25.450648629230148</v>
      </c>
      <c r="AY47" s="69">
        <f t="shared" ca="1" si="29"/>
        <v>25.513762824281603</v>
      </c>
      <c r="AZ47" s="69">
        <f t="shared" ca="1" si="30"/>
        <v>25.574012103852173</v>
      </c>
      <c r="BA47" s="69">
        <f t="shared" ca="1" si="30"/>
        <v>25.631525568559006</v>
      </c>
      <c r="BB47" s="69">
        <f t="shared" ca="1" si="30"/>
        <v>25.686426589321172</v>
      </c>
      <c r="BC47" s="69">
        <f t="shared" ca="1" si="30"/>
        <v>25.738833053294673</v>
      </c>
      <c r="BD47" s="69">
        <f t="shared" ca="1" si="30"/>
        <v>25.788857600074632</v>
      </c>
      <c r="BE47" s="69">
        <f t="shared" ca="1" si="30"/>
        <v>25.83660784846365</v>
      </c>
      <c r="BF47" s="69">
        <f t="shared" ca="1" si="30"/>
        <v>25.882186614106409</v>
      </c>
      <c r="BG47" s="69">
        <f t="shared" ca="1" si="30"/>
        <v>25.925692118289565</v>
      </c>
      <c r="BH47" s="69">
        <f t="shared" ca="1" si="30"/>
        <v>25.967218188204534</v>
      </c>
      <c r="BI47" s="69">
        <f t="shared" ca="1" si="30"/>
        <v>26.006854448966976</v>
      </c>
      <c r="BJ47" s="69">
        <f t="shared" ca="1" si="31"/>
        <v>26.044686507683515</v>
      </c>
      <c r="BK47" s="69">
        <f t="shared" ca="1" si="31"/>
        <v>26.080796129850675</v>
      </c>
      <c r="BL47" s="69">
        <f t="shared" ca="1" si="31"/>
        <v>26.115261408366262</v>
      </c>
      <c r="BM47" s="69">
        <f t="shared" ca="1" si="31"/>
        <v>26.148156925426836</v>
      </c>
      <c r="BN47" s="69">
        <f t="shared" ca="1" si="31"/>
        <v>26.179553907579091</v>
      </c>
      <c r="BO47" s="69">
        <f t="shared" ca="1" si="31"/>
        <v>26.209520374185928</v>
      </c>
      <c r="BP47" s="69">
        <f t="shared" ca="1" si="31"/>
        <v>26.238121279561053</v>
      </c>
      <c r="BQ47" s="69">
        <f t="shared" ca="1" si="31"/>
        <v>26.265418649019193</v>
      </c>
      <c r="BR47" s="69">
        <f t="shared" ca="1" si="31"/>
        <v>26.291471709081311</v>
      </c>
      <c r="BS47" s="69">
        <f t="shared" ca="1" si="31"/>
        <v>26.316337012067262</v>
      </c>
      <c r="BT47" s="69">
        <f t="shared" ca="1" si="31"/>
        <v>26.340068555300867</v>
      </c>
      <c r="BU47" s="69">
        <f t="shared" ca="1" si="31"/>
        <v>26.362717895144996</v>
      </c>
      <c r="BV47" s="69">
        <f t="shared" ca="1" si="31"/>
        <v>26.384334256077423</v>
      </c>
      <c r="BW47" s="69">
        <f t="shared" ca="1" si="31"/>
        <v>26.404964635010217</v>
      </c>
      <c r="BX47" s="69">
        <f t="shared" ca="1" si="31"/>
        <v>26.424653901049272</v>
      </c>
      <c r="BY47" s="69">
        <f t="shared" ca="1" si="12"/>
        <v>26.443444890883029</v>
      </c>
    </row>
    <row r="48" spans="1:77" x14ac:dyDescent="0.15">
      <c r="A48" s="9">
        <f>計算シート!A51</f>
        <v>34</v>
      </c>
      <c r="B48" s="9">
        <f>計算シート!B51</f>
        <v>32</v>
      </c>
      <c r="C48" s="9">
        <f>IF(計算シート!C51&lt;1,"",計算シート!C51)</f>
        <v>18.2</v>
      </c>
      <c r="D48" s="9">
        <f>計算シート!D51</f>
        <v>18.600000000000001</v>
      </c>
      <c r="E48" s="9">
        <f>計算シート!E51</f>
        <v>13.5</v>
      </c>
      <c r="F48" s="9">
        <f>計算シート!F51</f>
        <v>5.1000000000000014</v>
      </c>
      <c r="G48" s="9">
        <f>計算シート!I51</f>
        <v>0.92104211790960022</v>
      </c>
      <c r="H48" s="9">
        <f>計算シート!M51</f>
        <v>7.7516116328644653</v>
      </c>
      <c r="I48" s="9">
        <f>計算シート!N51</f>
        <v>60.087482906759703</v>
      </c>
      <c r="J48" s="9">
        <f t="shared" ca="1" si="13"/>
        <v>-6.463758404088793E-2</v>
      </c>
      <c r="L48" s="69">
        <f t="shared" ca="1" si="26"/>
        <v>18.664637584040889</v>
      </c>
      <c r="M48" s="69">
        <f t="shared" ca="1" si="26"/>
        <v>19.020364785298213</v>
      </c>
      <c r="N48" s="69">
        <f t="shared" ca="1" si="26"/>
        <v>19.360715118464285</v>
      </c>
      <c r="O48" s="69">
        <f t="shared" ca="1" si="26"/>
        <v>19.686302137125701</v>
      </c>
      <c r="P48" s="69">
        <f t="shared" ca="1" si="26"/>
        <v>19.997720911639725</v>
      </c>
      <c r="Q48" s="69">
        <f t="shared" ca="1" si="26"/>
        <v>20.295547764969342</v>
      </c>
      <c r="R48" s="69">
        <f t="shared" ca="1" si="26"/>
        <v>20.580340163201754</v>
      </c>
      <c r="S48" s="69">
        <f t="shared" ca="1" si="26"/>
        <v>20.852636732995983</v>
      </c>
      <c r="T48" s="69">
        <f t="shared" ca="1" si="26"/>
        <v>21.112957382878058</v>
      </c>
      <c r="U48" s="69">
        <f t="shared" ca="1" si="26"/>
        <v>21.361803509129491</v>
      </c>
      <c r="V48" s="69">
        <f t="shared" ca="1" si="27"/>
        <v>21.599658270164756</v>
      </c>
      <c r="W48" s="69">
        <f t="shared" ca="1" si="27"/>
        <v>21.826986915900218</v>
      </c>
      <c r="X48" s="69">
        <f t="shared" ca="1" si="27"/>
        <v>22.044237160782117</v>
      </c>
      <c r="Y48" s="69">
        <f t="shared" ca="1" si="27"/>
        <v>22.251839590948197</v>
      </c>
      <c r="Z48" s="69">
        <f t="shared" ca="1" si="27"/>
        <v>22.450208097510334</v>
      </c>
      <c r="AA48" s="69">
        <f t="shared" ca="1" si="27"/>
        <v>22.639740329216565</v>
      </c>
      <c r="AB48" s="69">
        <f t="shared" ca="1" si="27"/>
        <v>22.820818158822338</v>
      </c>
      <c r="AC48" s="69">
        <f t="shared" ca="1" si="27"/>
        <v>22.993808158405475</v>
      </c>
      <c r="AD48" s="69">
        <f t="shared" ca="1" si="27"/>
        <v>23.159062079626466</v>
      </c>
      <c r="AE48" s="69">
        <f t="shared" ca="1" si="27"/>
        <v>23.316917335586197</v>
      </c>
      <c r="AF48" s="69">
        <f t="shared" ca="1" si="28"/>
        <v>23.467697481486624</v>
      </c>
      <c r="AG48" s="69">
        <f t="shared" ca="1" si="28"/>
        <v>23.611712691771167</v>
      </c>
      <c r="AH48" s="69">
        <f t="shared" ca="1" si="28"/>
        <v>23.749260231823595</v>
      </c>
      <c r="AI48" s="69">
        <f t="shared" ca="1" si="28"/>
        <v>23.880624922646977</v>
      </c>
      <c r="AJ48" s="69">
        <f t="shared" ca="1" si="28"/>
        <v>24.006079597237534</v>
      </c>
      <c r="AK48" s="69">
        <f t="shared" ca="1" si="28"/>
        <v>24.125885547618161</v>
      </c>
      <c r="AL48" s="69">
        <f t="shared" ca="1" si="28"/>
        <v>24.240292961710768</v>
      </c>
      <c r="AM48" s="69">
        <f t="shared" ca="1" si="28"/>
        <v>24.34954134940892</v>
      </c>
      <c r="AN48" s="69">
        <f t="shared" ca="1" si="28"/>
        <v>24.453859957368525</v>
      </c>
      <c r="AO48" s="69">
        <f t="shared" ca="1" si="28"/>
        <v>24.553468172167101</v>
      </c>
      <c r="AP48" s="69">
        <f t="shared" ca="1" si="29"/>
        <v>24.648575911595703</v>
      </c>
      <c r="AQ48" s="69">
        <f t="shared" ca="1" si="29"/>
        <v>24.739384003943734</v>
      </c>
      <c r="AR48" s="69">
        <f t="shared" ca="1" si="29"/>
        <v>24.826084555218397</v>
      </c>
      <c r="AS48" s="69">
        <f t="shared" ca="1" si="29"/>
        <v>24.908861304309788</v>
      </c>
      <c r="AT48" s="69">
        <f t="shared" ca="1" si="29"/>
        <v>24.987889966170357</v>
      </c>
      <c r="AU48" s="69">
        <f t="shared" ca="1" si="29"/>
        <v>25.063338563126287</v>
      </c>
      <c r="AV48" s="69">
        <f t="shared" ca="1" si="29"/>
        <v>25.135367744478788</v>
      </c>
      <c r="AW48" s="69">
        <f t="shared" ca="1" si="29"/>
        <v>25.204131094586497</v>
      </c>
      <c r="AX48" s="69">
        <f t="shared" ca="1" si="29"/>
        <v>25.269775429647801</v>
      </c>
      <c r="AY48" s="69">
        <f t="shared" ca="1" si="29"/>
        <v>25.332441083423774</v>
      </c>
      <c r="AZ48" s="69">
        <f t="shared" ca="1" si="30"/>
        <v>25.39226218215985</v>
      </c>
      <c r="BA48" s="69">
        <f t="shared" ca="1" si="30"/>
        <v>25.449366908978227</v>
      </c>
      <c r="BB48" s="69">
        <f t="shared" ca="1" si="30"/>
        <v>25.503877758022952</v>
      </c>
      <c r="BC48" s="69">
        <f t="shared" ca="1" si="30"/>
        <v>25.55591177864714</v>
      </c>
      <c r="BD48" s="69">
        <f t="shared" ca="1" si="30"/>
        <v>25.605580809936491</v>
      </c>
      <c r="BE48" s="69">
        <f t="shared" ca="1" si="30"/>
        <v>25.652991705866057</v>
      </c>
      <c r="BF48" s="69">
        <f t="shared" ca="1" si="30"/>
        <v>25.698246551388156</v>
      </c>
      <c r="BG48" s="69">
        <f t="shared" ca="1" si="30"/>
        <v>25.741442869748361</v>
      </c>
      <c r="BH48" s="69">
        <f t="shared" ca="1" si="30"/>
        <v>25.782673821325048</v>
      </c>
      <c r="BI48" s="69">
        <f t="shared" ca="1" si="30"/>
        <v>25.822028394284246</v>
      </c>
      <c r="BJ48" s="69">
        <f t="shared" ca="1" si="31"/>
        <v>25.859591587338201</v>
      </c>
      <c r="BK48" s="69">
        <f t="shared" ca="1" si="31"/>
        <v>25.895444584890715</v>
      </c>
      <c r="BL48" s="69">
        <f t="shared" ca="1" si="31"/>
        <v>25.929664924847348</v>
      </c>
      <c r="BM48" s="69">
        <f t="shared" ca="1" si="31"/>
        <v>25.962326659362365</v>
      </c>
      <c r="BN48" s="69">
        <f t="shared" ca="1" si="31"/>
        <v>25.993500508788145</v>
      </c>
      <c r="BO48" s="69">
        <f t="shared" ca="1" si="31"/>
        <v>26.023254009086173</v>
      </c>
      <c r="BP48" s="69">
        <f t="shared" ca="1" si="31"/>
        <v>26.051651652951485</v>
      </c>
      <c r="BQ48" s="69">
        <f t="shared" ca="1" si="31"/>
        <v>26.078755024896004</v>
      </c>
      <c r="BR48" s="69">
        <f t="shared" ca="1" si="31"/>
        <v>26.104622930528429</v>
      </c>
      <c r="BS48" s="69">
        <f t="shared" ca="1" si="31"/>
        <v>26.129311520261403</v>
      </c>
      <c r="BT48" s="69">
        <f t="shared" ca="1" si="31"/>
        <v>26.152874407669444</v>
      </c>
      <c r="BU48" s="69">
        <f t="shared" ca="1" si="31"/>
        <v>26.175362782713592</v>
      </c>
      <c r="BV48" s="69">
        <f t="shared" ca="1" si="31"/>
        <v>26.196825520042072</v>
      </c>
      <c r="BW48" s="69">
        <f t="shared" ca="1" si="31"/>
        <v>26.217309282568323</v>
      </c>
      <c r="BX48" s="69">
        <f t="shared" ca="1" si="31"/>
        <v>26.236858620521545</v>
      </c>
      <c r="BY48" s="69">
        <f t="shared" ca="1" si="12"/>
        <v>26.255516066157504</v>
      </c>
    </row>
    <row r="49" spans="1:77" x14ac:dyDescent="0.15">
      <c r="A49" s="9">
        <f>計算シート!A52</f>
        <v>35</v>
      </c>
      <c r="B49" s="9">
        <f>計算シート!B52</f>
        <v>22</v>
      </c>
      <c r="C49" s="9">
        <f>IF(計算シート!C52&lt;1,"",計算シート!C52)</f>
        <v>16.899999999999999</v>
      </c>
      <c r="D49" s="9">
        <f>計算シート!D52</f>
        <v>18.5</v>
      </c>
      <c r="E49" s="9">
        <f>計算シート!E52</f>
        <v>12.7</v>
      </c>
      <c r="F49" s="9">
        <f>計算シート!F52</f>
        <v>5.8000000000000007</v>
      </c>
      <c r="G49" s="9">
        <f>計算シート!I52</f>
        <v>0.94467369250130562</v>
      </c>
      <c r="H49" s="9">
        <f>計算シート!M52</f>
        <v>9.1234614934607201</v>
      </c>
      <c r="I49" s="9">
        <f>計算シート!N52</f>
        <v>83.237549622660509</v>
      </c>
      <c r="J49" s="9">
        <f t="shared" ca="1" si="13"/>
        <v>-4.8260906695304584E-2</v>
      </c>
      <c r="L49" s="69">
        <f t="shared" ca="1" si="26"/>
        <v>18.548260906695305</v>
      </c>
      <c r="M49" s="69">
        <f t="shared" ca="1" si="26"/>
        <v>18.901770098117861</v>
      </c>
      <c r="N49" s="69">
        <f t="shared" ca="1" si="26"/>
        <v>19.239998298414811</v>
      </c>
      <c r="O49" s="69">
        <f t="shared" ca="1" si="26"/>
        <v>19.563555235578633</v>
      </c>
      <c r="P49" s="69">
        <f t="shared" ca="1" si="26"/>
        <v>19.873032269618037</v>
      </c>
      <c r="Q49" s="69">
        <f t="shared" ca="1" si="26"/>
        <v>20.169002130040148</v>
      </c>
      <c r="R49" s="69">
        <f t="shared" ca="1" si="26"/>
        <v>20.452018807051598</v>
      </c>
      <c r="S49" s="69">
        <f t="shared" ca="1" si="26"/>
        <v>20.72261756889737</v>
      </c>
      <c r="T49" s="69">
        <f t="shared" ca="1" si="26"/>
        <v>20.981315082399682</v>
      </c>
      <c r="U49" s="69">
        <f t="shared" ca="1" si="26"/>
        <v>21.228609617562721</v>
      </c>
      <c r="V49" s="69">
        <f t="shared" ca="1" si="27"/>
        <v>21.464981320239342</v>
      </c>
      <c r="W49" s="69">
        <f t="shared" ca="1" si="27"/>
        <v>21.69089253944632</v>
      </c>
      <c r="X49" s="69">
        <f t="shared" ca="1" si="27"/>
        <v>21.906788198066472</v>
      </c>
      <c r="Y49" s="69">
        <f t="shared" ca="1" si="27"/>
        <v>22.113096197471556</v>
      </c>
      <c r="Z49" s="69">
        <f t="shared" ca="1" si="27"/>
        <v>22.310227848103338</v>
      </c>
      <c r="AA49" s="69">
        <f t="shared" ca="1" si="27"/>
        <v>22.498578319313204</v>
      </c>
      <c r="AB49" s="69">
        <f t="shared" ca="1" si="27"/>
        <v>22.678527102825495</v>
      </c>
      <c r="AC49" s="69">
        <f t="shared" ca="1" si="27"/>
        <v>22.850438485088855</v>
      </c>
      <c r="AD49" s="69">
        <f t="shared" ca="1" si="27"/>
        <v>23.014662024541998</v>
      </c>
      <c r="AE49" s="69">
        <f t="shared" ca="1" si="27"/>
        <v>23.17153303046701</v>
      </c>
      <c r="AF49" s="69">
        <f t="shared" ca="1" si="28"/>
        <v>23.321373040653011</v>
      </c>
      <c r="AG49" s="69">
        <f t="shared" ca="1" si="28"/>
        <v>23.464490295561532</v>
      </c>
      <c r="AH49" s="69">
        <f t="shared" ca="1" si="28"/>
        <v>23.601180207084269</v>
      </c>
      <c r="AI49" s="69">
        <f t="shared" ca="1" si="28"/>
        <v>23.731725820324726</v>
      </c>
      <c r="AJ49" s="69">
        <f t="shared" ca="1" si="28"/>
        <v>23.856398267126472</v>
      </c>
      <c r="AK49" s="69">
        <f t="shared" ca="1" si="28"/>
        <v>23.975457210319377</v>
      </c>
      <c r="AL49" s="69">
        <f t="shared" ca="1" si="28"/>
        <v>24.08915127786797</v>
      </c>
      <c r="AM49" s="69">
        <f t="shared" ca="1" si="28"/>
        <v>24.197718486287478</v>
      </c>
      <c r="AN49" s="69">
        <f t="shared" ca="1" si="28"/>
        <v>24.301386652848208</v>
      </c>
      <c r="AO49" s="69">
        <f t="shared" ca="1" si="28"/>
        <v>24.400373796221078</v>
      </c>
      <c r="AP49" s="69">
        <f t="shared" ca="1" si="29"/>
        <v>24.494888525329781</v>
      </c>
      <c r="AQ49" s="69">
        <f t="shared" ca="1" si="29"/>
        <v>24.585130416270687</v>
      </c>
      <c r="AR49" s="69">
        <f t="shared" ca="1" si="29"/>
        <v>24.671290377242649</v>
      </c>
      <c r="AS49" s="69">
        <f t="shared" ca="1" si="29"/>
        <v>24.753551001497573</v>
      </c>
      <c r="AT49" s="69">
        <f t="shared" ca="1" si="29"/>
        <v>24.832086908380127</v>
      </c>
      <c r="AU49" s="69">
        <f t="shared" ca="1" si="29"/>
        <v>24.907065072573324</v>
      </c>
      <c r="AV49" s="69">
        <f t="shared" ca="1" si="29"/>
        <v>24.978645141707062</v>
      </c>
      <c r="AW49" s="69">
        <f t="shared" ca="1" si="29"/>
        <v>25.046979742519607</v>
      </c>
      <c r="AX49" s="69">
        <f t="shared" ca="1" si="29"/>
        <v>25.112214775789404</v>
      </c>
      <c r="AY49" s="69">
        <f t="shared" ca="1" si="29"/>
        <v>25.17448970027651</v>
      </c>
      <c r="AZ49" s="69">
        <f t="shared" ca="1" si="30"/>
        <v>25.233937805930093</v>
      </c>
      <c r="BA49" s="69">
        <f t="shared" ca="1" si="30"/>
        <v>25.290686476632306</v>
      </c>
      <c r="BB49" s="69">
        <f t="shared" ca="1" si="30"/>
        <v>25.34485744275873</v>
      </c>
      <c r="BC49" s="69">
        <f t="shared" ca="1" si="30"/>
        <v>25.396567023843069</v>
      </c>
      <c r="BD49" s="69">
        <f t="shared" ca="1" si="30"/>
        <v>25.445926361638374</v>
      </c>
      <c r="BE49" s="69">
        <f t="shared" ca="1" si="30"/>
        <v>25.49304164386993</v>
      </c>
      <c r="BF49" s="69">
        <f t="shared" ca="1" si="30"/>
        <v>25.538014318975812</v>
      </c>
      <c r="BG49" s="69">
        <f t="shared" ca="1" si="30"/>
        <v>25.580941302130249</v>
      </c>
      <c r="BH49" s="69">
        <f t="shared" ca="1" si="30"/>
        <v>25.621915172843369</v>
      </c>
      <c r="BI49" s="69">
        <f t="shared" ca="1" si="30"/>
        <v>25.661024364427291</v>
      </c>
      <c r="BJ49" s="69">
        <f t="shared" ca="1" si="31"/>
        <v>25.698353345615175</v>
      </c>
      <c r="BK49" s="69">
        <f t="shared" ca="1" si="31"/>
        <v>25.73398279461448</v>
      </c>
      <c r="BL49" s="69">
        <f t="shared" ca="1" si="31"/>
        <v>25.767989765870873</v>
      </c>
      <c r="BM49" s="69">
        <f t="shared" ca="1" si="31"/>
        <v>25.800447849812869</v>
      </c>
      <c r="BN49" s="69">
        <f t="shared" ca="1" si="31"/>
        <v>25.831427325841368</v>
      </c>
      <c r="BO49" s="69">
        <f t="shared" ca="1" si="31"/>
        <v>25.860995308821501</v>
      </c>
      <c r="BP49" s="69">
        <f t="shared" ca="1" si="31"/>
        <v>25.889215889327151</v>
      </c>
      <c r="BQ49" s="69">
        <f t="shared" ca="1" si="31"/>
        <v>25.916150267882031</v>
      </c>
      <c r="BR49" s="69">
        <f t="shared" ca="1" si="31"/>
        <v>25.941856883433474</v>
      </c>
      <c r="BS49" s="69">
        <f t="shared" ca="1" si="31"/>
        <v>25.966391536288299</v>
      </c>
      <c r="BT49" s="69">
        <f t="shared" ca="1" si="31"/>
        <v>25.989807505732735</v>
      </c>
      <c r="BU49" s="69">
        <f t="shared" ca="1" si="31"/>
        <v>26.012155662551123</v>
      </c>
      <c r="BV49" s="69">
        <f t="shared" ca="1" si="31"/>
        <v>26.033484576651276</v>
      </c>
      <c r="BW49" s="69">
        <f t="shared" ca="1" si="31"/>
        <v>26.05384061999672</v>
      </c>
      <c r="BX49" s="69">
        <f t="shared" ca="1" si="31"/>
        <v>26.073268065039613</v>
      </c>
      <c r="BY49" s="69">
        <f t="shared" ca="1" si="12"/>
        <v>26.09180917884105</v>
      </c>
    </row>
    <row r="50" spans="1:77" x14ac:dyDescent="0.15">
      <c r="A50" s="9">
        <f>計算シート!A53</f>
        <v>36</v>
      </c>
      <c r="B50" s="9">
        <f>計算シート!B53</f>
        <v>8</v>
      </c>
      <c r="C50" s="9">
        <f>IF(計算シート!C53&lt;1,"",計算シート!C53)</f>
        <v>15.8</v>
      </c>
      <c r="D50" s="9">
        <f>計算シート!D53</f>
        <v>17.899999999999999</v>
      </c>
      <c r="E50" s="9">
        <f>計算シート!E53</f>
        <v>13.1</v>
      </c>
      <c r="F50" s="9">
        <f>計算シート!F53</f>
        <v>4.7999999999999989</v>
      </c>
      <c r="G50" s="9">
        <f>計算シート!I53</f>
        <v>0.96504989712374545</v>
      </c>
      <c r="H50" s="9">
        <f>計算シート!M53</f>
        <v>9.327223539685118</v>
      </c>
      <c r="I50" s="9">
        <f>計算シート!N53</f>
        <v>86.997098959256178</v>
      </c>
      <c r="J50" s="9">
        <f t="shared" ca="1" si="13"/>
        <v>-0.54791571041263509</v>
      </c>
      <c r="L50" s="69">
        <f t="shared" ca="1" si="26"/>
        <v>18.447915710412634</v>
      </c>
      <c r="M50" s="69">
        <f t="shared" ca="1" si="26"/>
        <v>18.799512434171536</v>
      </c>
      <c r="N50" s="69">
        <f t="shared" ca="1" si="26"/>
        <v>19.135910836229296</v>
      </c>
      <c r="O50" s="69">
        <f t="shared" ca="1" si="26"/>
        <v>19.457717345979376</v>
      </c>
      <c r="P50" s="69">
        <f t="shared" ca="1" si="26"/>
        <v>19.76552012420138</v>
      </c>
      <c r="Q50" s="69">
        <f t="shared" ca="1" si="26"/>
        <v>20.059888801963446</v>
      </c>
      <c r="R50" s="69">
        <f t="shared" ca="1" si="26"/>
        <v>20.34137437241192</v>
      </c>
      <c r="S50" s="69">
        <f t="shared" ca="1" si="26"/>
        <v>20.610509208016421</v>
      </c>
      <c r="T50" s="69">
        <f t="shared" ca="1" si="26"/>
        <v>20.867807180456595</v>
      </c>
      <c r="U50" s="69">
        <f t="shared" ca="1" si="26"/>
        <v>21.113763864119946</v>
      </c>
      <c r="V50" s="69">
        <f t="shared" ca="1" si="27"/>
        <v>21.348856807293451</v>
      </c>
      <c r="W50" s="69">
        <f t="shared" ca="1" si="27"/>
        <v>21.573545857708009</v>
      </c>
      <c r="X50" s="69">
        <f t="shared" ca="1" si="27"/>
        <v>21.78827353123512</v>
      </c>
      <c r="Y50" s="69">
        <f t="shared" ca="1" si="27"/>
        <v>21.993465414320781</v>
      </c>
      <c r="Z50" s="69">
        <f t="shared" ca="1" si="27"/>
        <v>22.189530592237105</v>
      </c>
      <c r="AA50" s="69">
        <f t="shared" ca="1" si="27"/>
        <v>22.376862096488363</v>
      </c>
      <c r="AB50" s="69">
        <f t="shared" ca="1" si="27"/>
        <v>22.555837365766994</v>
      </c>
      <c r="AC50" s="69">
        <f t="shared" ca="1" si="27"/>
        <v>22.726818715749523</v>
      </c>
      <c r="AD50" s="69">
        <f t="shared" ca="1" si="27"/>
        <v>22.890153813780394</v>
      </c>
      <c r="AE50" s="69">
        <f t="shared" ca="1" si="27"/>
        <v>23.046176155134653</v>
      </c>
      <c r="AF50" s="69">
        <f t="shared" ca="1" si="28"/>
        <v>23.1952055380975</v>
      </c>
      <c r="AG50" s="69">
        <f t="shared" ca="1" si="28"/>
        <v>23.337548535564448</v>
      </c>
      <c r="AH50" s="69">
        <f t="shared" ca="1" si="28"/>
        <v>23.473498961263118</v>
      </c>
      <c r="AI50" s="69">
        <f t="shared" ca="1" si="28"/>
        <v>23.603338329036664</v>
      </c>
      <c r="AJ50" s="69">
        <f t="shared" ca="1" si="28"/>
        <v>23.727336303918467</v>
      </c>
      <c r="AK50" s="69">
        <f t="shared" ca="1" si="28"/>
        <v>23.845751143975018</v>
      </c>
      <c r="AL50" s="69">
        <f t="shared" ca="1" si="28"/>
        <v>23.958830132105561</v>
      </c>
      <c r="AM50" s="69">
        <f t="shared" ca="1" si="28"/>
        <v>24.066809997167461</v>
      </c>
      <c r="AN50" s="69">
        <f t="shared" ca="1" si="28"/>
        <v>24.169917323950592</v>
      </c>
      <c r="AO50" s="69">
        <f t="shared" ca="1" si="28"/>
        <v>24.268368951655376</v>
      </c>
      <c r="AP50" s="69">
        <f t="shared" ca="1" si="29"/>
        <v>24.362372360641309</v>
      </c>
      <c r="AQ50" s="69">
        <f t="shared" ca="1" si="29"/>
        <v>24.452126047307704</v>
      </c>
      <c r="AR50" s="69">
        <f t="shared" ca="1" si="29"/>
        <v>24.537819887049274</v>
      </c>
      <c r="AS50" s="69">
        <f t="shared" ca="1" si="29"/>
        <v>24.619635485297248</v>
      </c>
      <c r="AT50" s="69">
        <f t="shared" ca="1" si="29"/>
        <v>24.697746516714062</v>
      </c>
      <c r="AU50" s="69">
        <f t="shared" ca="1" si="29"/>
        <v>24.772319052657757</v>
      </c>
      <c r="AV50" s="69">
        <f t="shared" ca="1" si="29"/>
        <v>24.84351187707226</v>
      </c>
      <c r="AW50" s="69">
        <f t="shared" ca="1" si="29"/>
        <v>24.911476790992545</v>
      </c>
      <c r="AX50" s="69">
        <f t="shared" ca="1" si="29"/>
        <v>24.976358905880886</v>
      </c>
      <c r="AY50" s="69">
        <f t="shared" ca="1" si="29"/>
        <v>25.038296926032189</v>
      </c>
      <c r="AZ50" s="69">
        <f t="shared" ca="1" si="30"/>
        <v>25.097423420303418</v>
      </c>
      <c r="BA50" s="69">
        <f t="shared" ca="1" si="30"/>
        <v>25.153865083436074</v>
      </c>
      <c r="BB50" s="69">
        <f t="shared" ca="1" si="30"/>
        <v>25.207742987250292</v>
      </c>
      <c r="BC50" s="69">
        <f t="shared" ca="1" si="30"/>
        <v>25.2591728219967</v>
      </c>
      <c r="BD50" s="69">
        <f t="shared" ca="1" si="30"/>
        <v>25.30826512815684</v>
      </c>
      <c r="BE50" s="69">
        <f t="shared" ca="1" si="30"/>
        <v>25.355125518985517</v>
      </c>
      <c r="BF50" s="69">
        <f t="shared" ca="1" si="30"/>
        <v>25.39985489408966</v>
      </c>
      <c r="BG50" s="69">
        <f t="shared" ca="1" si="30"/>
        <v>25.442549644337078</v>
      </c>
      <c r="BH50" s="69">
        <f t="shared" ca="1" si="30"/>
        <v>25.483301848387224</v>
      </c>
      <c r="BI50" s="69">
        <f t="shared" ca="1" si="30"/>
        <v>25.522199461132264</v>
      </c>
      <c r="BJ50" s="69">
        <f t="shared" ca="1" si="31"/>
        <v>25.559326494333586</v>
      </c>
      <c r="BK50" s="69">
        <f t="shared" ca="1" si="31"/>
        <v>25.594763189733442</v>
      </c>
      <c r="BL50" s="69">
        <f t="shared" ca="1" si="31"/>
        <v>25.628586184916667</v>
      </c>
      <c r="BM50" s="69">
        <f t="shared" ca="1" si="31"/>
        <v>25.660868672191111</v>
      </c>
      <c r="BN50" s="69">
        <f t="shared" ca="1" si="31"/>
        <v>25.691680550749506</v>
      </c>
      <c r="BO50" s="69">
        <f t="shared" ca="1" si="31"/>
        <v>25.721088572368799</v>
      </c>
      <c r="BP50" s="69">
        <f t="shared" ca="1" si="31"/>
        <v>25.749156480895966</v>
      </c>
      <c r="BQ50" s="69">
        <f t="shared" ca="1" si="31"/>
        <v>25.775945145762837</v>
      </c>
      <c r="BR50" s="69">
        <f t="shared" ca="1" si="31"/>
        <v>25.801512689764863</v>
      </c>
      <c r="BS50" s="69">
        <f t="shared" ca="1" si="31"/>
        <v>25.825914611331896</v>
      </c>
      <c r="BT50" s="69">
        <f t="shared" ca="1" si="31"/>
        <v>25.8492039015118</v>
      </c>
      <c r="BU50" s="69">
        <f t="shared" ca="1" si="31"/>
        <v>25.871431155880423</v>
      </c>
      <c r="BV50" s="69">
        <f t="shared" ca="1" si="31"/>
        <v>25.892644681584724</v>
      </c>
      <c r="BW50" s="69">
        <f t="shared" ca="1" si="31"/>
        <v>25.912890599718143</v>
      </c>
      <c r="BX50" s="69">
        <f t="shared" ca="1" si="31"/>
        <v>25.93221294322101</v>
      </c>
      <c r="BY50" s="69">
        <f t="shared" ca="1" si="12"/>
        <v>25.950653750491657</v>
      </c>
    </row>
    <row r="51" spans="1:77" x14ac:dyDescent="0.15">
      <c r="A51" s="9">
        <f>計算シート!A54</f>
        <v>37</v>
      </c>
      <c r="B51" s="9">
        <f>計算シート!B54</f>
        <v>11</v>
      </c>
      <c r="C51" s="9">
        <f>IF(計算シート!C54&lt;1,"",計算シート!C54)</f>
        <v>15.5</v>
      </c>
      <c r="D51" s="9">
        <f>計算シート!D54</f>
        <v>17.399999999999999</v>
      </c>
      <c r="E51" s="9">
        <f>計算シート!E54</f>
        <v>11.7</v>
      </c>
      <c r="F51" s="9">
        <f>計算シート!F54</f>
        <v>5.6999999999999993</v>
      </c>
      <c r="G51" s="9">
        <f>計算シート!I54</f>
        <v>0.9828599028026288</v>
      </c>
      <c r="H51" s="9">
        <f>計算シート!M54</f>
        <v>9.5053235964739518</v>
      </c>
      <c r="I51" s="9">
        <f>計算シート!N54</f>
        <v>90.351176673684506</v>
      </c>
      <c r="J51" s="9">
        <f t="shared" ca="1" si="13"/>
        <v>-0.96020808532945523</v>
      </c>
      <c r="L51" s="69">
        <f t="shared" ca="1" si="26"/>
        <v>18.360208085329454</v>
      </c>
      <c r="M51" s="69">
        <f t="shared" ca="1" si="26"/>
        <v>18.710133199454404</v>
      </c>
      <c r="N51" s="69">
        <f t="shared" ca="1" si="26"/>
        <v>19.044932249835291</v>
      </c>
      <c r="O51" s="69">
        <f t="shared" ca="1" si="26"/>
        <v>19.365208782695319</v>
      </c>
      <c r="P51" s="69">
        <f t="shared" ca="1" si="26"/>
        <v>19.671548162499011</v>
      </c>
      <c r="Q51" s="69">
        <f t="shared" ca="1" si="26"/>
        <v>19.964517312095907</v>
      </c>
      <c r="R51" s="69">
        <f t="shared" ca="1" si="26"/>
        <v>20.244664605024752</v>
      </c>
      <c r="S51" s="69">
        <f t="shared" ca="1" si="26"/>
        <v>20.512519882676553</v>
      </c>
      <c r="T51" s="69">
        <f t="shared" ca="1" si="26"/>
        <v>20.768594573611342</v>
      </c>
      <c r="U51" s="69">
        <f t="shared" ca="1" si="26"/>
        <v>21.013381896088529</v>
      </c>
      <c r="V51" s="69">
        <f t="shared" ca="1" si="27"/>
        <v>21.247357127969153</v>
      </c>
      <c r="W51" s="69">
        <f t="shared" ca="1" si="27"/>
        <v>21.470977930712625</v>
      </c>
      <c r="X51" s="69">
        <f t="shared" ca="1" si="27"/>
        <v>21.684684716320454</v>
      </c>
      <c r="Y51" s="69">
        <f t="shared" ca="1" si="27"/>
        <v>21.888901047856859</v>
      </c>
      <c r="Z51" s="69">
        <f t="shared" ca="1" si="27"/>
        <v>22.084034065664341</v>
      </c>
      <c r="AA51" s="69">
        <f t="shared" ca="1" si="27"/>
        <v>22.270474932642585</v>
      </c>
      <c r="AB51" s="69">
        <f t="shared" ca="1" si="27"/>
        <v>22.44859929301294</v>
      </c>
      <c r="AC51" s="69">
        <f t="shared" ca="1" si="27"/>
        <v>22.618767739880788</v>
      </c>
      <c r="AD51" s="69">
        <f t="shared" ca="1" si="27"/>
        <v>22.781326287662516</v>
      </c>
      <c r="AE51" s="69">
        <f t="shared" ca="1" si="27"/>
        <v>22.936606846083954</v>
      </c>
      <c r="AF51" s="69">
        <f t="shared" ca="1" si="28"/>
        <v>23.084927693001191</v>
      </c>
      <c r="AG51" s="69">
        <f t="shared" ca="1" si="28"/>
        <v>23.226593943758587</v>
      </c>
      <c r="AH51" s="69">
        <f t="shared" ca="1" si="28"/>
        <v>23.361898015194033</v>
      </c>
      <c r="AI51" s="69">
        <f t="shared" ca="1" si="28"/>
        <v>23.491120082738732</v>
      </c>
      <c r="AJ51" s="69">
        <f t="shared" ca="1" si="28"/>
        <v>23.614528529347382</v>
      </c>
      <c r="AK51" s="69">
        <f t="shared" ca="1" si="28"/>
        <v>23.732380385240358</v>
      </c>
      <c r="AL51" s="69">
        <f t="shared" ca="1" si="28"/>
        <v>23.844921757650436</v>
      </c>
      <c r="AM51" s="69">
        <f t="shared" ca="1" si="28"/>
        <v>23.952388249945997</v>
      </c>
      <c r="AN51" s="69">
        <f t="shared" ca="1" si="28"/>
        <v>24.055005369656268</v>
      </c>
      <c r="AO51" s="69">
        <f t="shared" ca="1" si="28"/>
        <v>24.152988925054832</v>
      </c>
      <c r="AP51" s="69">
        <f t="shared" ca="1" si="29"/>
        <v>24.246545410069444</v>
      </c>
      <c r="AQ51" s="69">
        <f t="shared" ca="1" si="29"/>
        <v>24.335872377380461</v>
      </c>
      <c r="AR51" s="69">
        <f t="shared" ca="1" si="29"/>
        <v>24.421158799650811</v>
      </c>
      <c r="AS51" s="69">
        <f t="shared" ca="1" si="29"/>
        <v>24.502585418898139</v>
      </c>
      <c r="AT51" s="69">
        <f t="shared" ca="1" si="29"/>
        <v>24.580325084076843</v>
      </c>
      <c r="AU51" s="69">
        <f t="shared" ca="1" si="29"/>
        <v>24.654543076985611</v>
      </c>
      <c r="AV51" s="69">
        <f t="shared" ca="1" si="29"/>
        <v>24.725397426655846</v>
      </c>
      <c r="AW51" s="69">
        <f t="shared" ca="1" si="29"/>
        <v>24.793039212409106</v>
      </c>
      <c r="AX51" s="69">
        <f t="shared" ca="1" si="29"/>
        <v>24.857612855798742</v>
      </c>
      <c r="AY51" s="69">
        <f t="shared" ca="1" si="29"/>
        <v>24.919256401672559</v>
      </c>
      <c r="AZ51" s="69">
        <f t="shared" ca="1" si="30"/>
        <v>24.978101788610395</v>
      </c>
      <c r="BA51" s="69">
        <f t="shared" ca="1" si="30"/>
        <v>25.034275109004135</v>
      </c>
      <c r="BB51" s="69">
        <f t="shared" ca="1" si="30"/>
        <v>25.087896859057558</v>
      </c>
      <c r="BC51" s="69">
        <f t="shared" ca="1" si="30"/>
        <v>25.139082178990758</v>
      </c>
      <c r="BD51" s="69">
        <f t="shared" ca="1" si="30"/>
        <v>25.187941083738469</v>
      </c>
      <c r="BE51" s="69">
        <f t="shared" ca="1" si="30"/>
        <v>25.2345786844344</v>
      </c>
      <c r="BF51" s="69">
        <f t="shared" ca="1" si="30"/>
        <v>25.279095400974647</v>
      </c>
      <c r="BG51" s="69">
        <f t="shared" ca="1" si="30"/>
        <v>25.321587165952266</v>
      </c>
      <c r="BH51" s="69">
        <f t="shared" ca="1" si="30"/>
        <v>25.362145620253646</v>
      </c>
      <c r="BI51" s="69">
        <f t="shared" ca="1" si="30"/>
        <v>25.400858300603673</v>
      </c>
      <c r="BJ51" s="69">
        <f t="shared" ca="1" si="31"/>
        <v>25.437808819343438</v>
      </c>
      <c r="BK51" s="69">
        <f t="shared" ca="1" si="31"/>
        <v>25.473077036718834</v>
      </c>
      <c r="BL51" s="69">
        <f t="shared" ca="1" si="31"/>
        <v>25.506739225953719</v>
      </c>
      <c r="BM51" s="69">
        <f t="shared" ca="1" si="31"/>
        <v>25.538868231374977</v>
      </c>
      <c r="BN51" s="69">
        <f t="shared" ca="1" si="31"/>
        <v>25.569533619850965</v>
      </c>
      <c r="BO51" s="69">
        <f t="shared" ca="1" si="31"/>
        <v>25.59880182579812</v>
      </c>
      <c r="BP51" s="69">
        <f t="shared" ca="1" si="31"/>
        <v>25.626736290003628</v>
      </c>
      <c r="BQ51" s="69">
        <f t="shared" ca="1" si="31"/>
        <v>25.653397592505474</v>
      </c>
      <c r="BR51" s="69">
        <f t="shared" ca="1" si="31"/>
        <v>25.678843579763701</v>
      </c>
      <c r="BS51" s="69">
        <f t="shared" ca="1" si="31"/>
        <v>25.703129486349873</v>
      </c>
      <c r="BT51" s="69">
        <f t="shared" ca="1" si="31"/>
        <v>25.726308051374502</v>
      </c>
      <c r="BU51" s="69">
        <f t="shared" ca="1" si="31"/>
        <v>25.748429629864969</v>
      </c>
      <c r="BV51" s="69">
        <f t="shared" ca="1" si="31"/>
        <v>25.76954229929974</v>
      </c>
      <c r="BW51" s="69">
        <f t="shared" ca="1" si="31"/>
        <v>25.789691961496985</v>
      </c>
      <c r="BX51" s="69">
        <f t="shared" ca="1" si="31"/>
        <v>25.808922440049564</v>
      </c>
      <c r="BY51" s="69">
        <f t="shared" ca="1" si="12"/>
        <v>25.827275573491058</v>
      </c>
    </row>
    <row r="52" spans="1:77" x14ac:dyDescent="0.15">
      <c r="A52" s="9">
        <f>計算シート!A55</f>
        <v>38</v>
      </c>
      <c r="B52" s="9">
        <f>計算シート!B55</f>
        <v>0</v>
      </c>
      <c r="C52" s="9" t="str">
        <f>IF(計算シート!C55&lt;1,"",計算シート!C55)</f>
        <v/>
      </c>
      <c r="D52" s="9">
        <f>計算シート!D55</f>
        <v>0</v>
      </c>
      <c r="E52" s="9">
        <f>計算シート!E55</f>
        <v>0</v>
      </c>
      <c r="F52" s="9">
        <f>計算シート!F55</f>
        <v>0</v>
      </c>
      <c r="G52" s="9" t="str">
        <f>計算シート!I55</f>
        <v/>
      </c>
      <c r="H52" s="9" t="str">
        <f>計算シート!M55</f>
        <v/>
      </c>
      <c r="I52" s="9" t="str">
        <f>計算シート!N55</f>
        <v/>
      </c>
      <c r="J52" s="9" t="str">
        <f t="shared" si="13"/>
        <v/>
      </c>
      <c r="L52" s="69" t="str">
        <f t="shared" si="26"/>
        <v/>
      </c>
      <c r="M52" s="69" t="str">
        <f t="shared" si="26"/>
        <v/>
      </c>
      <c r="N52" s="69" t="str">
        <f t="shared" si="26"/>
        <v/>
      </c>
      <c r="O52" s="69" t="str">
        <f t="shared" si="26"/>
        <v/>
      </c>
      <c r="P52" s="69" t="str">
        <f t="shared" si="26"/>
        <v/>
      </c>
      <c r="Q52" s="69" t="str">
        <f t="shared" si="26"/>
        <v/>
      </c>
      <c r="R52" s="69" t="str">
        <f t="shared" si="26"/>
        <v/>
      </c>
      <c r="S52" s="69" t="str">
        <f t="shared" si="26"/>
        <v/>
      </c>
      <c r="T52" s="69" t="str">
        <f t="shared" si="26"/>
        <v/>
      </c>
      <c r="U52" s="69" t="str">
        <f t="shared" si="26"/>
        <v/>
      </c>
      <c r="V52" s="69" t="str">
        <f t="shared" si="27"/>
        <v/>
      </c>
      <c r="W52" s="69" t="str">
        <f t="shared" si="27"/>
        <v/>
      </c>
      <c r="X52" s="69" t="str">
        <f t="shared" si="27"/>
        <v/>
      </c>
      <c r="Y52" s="69" t="str">
        <f t="shared" si="27"/>
        <v/>
      </c>
      <c r="Z52" s="69" t="str">
        <f t="shared" si="27"/>
        <v/>
      </c>
      <c r="AA52" s="69" t="str">
        <f t="shared" si="27"/>
        <v/>
      </c>
      <c r="AB52" s="69" t="str">
        <f t="shared" si="27"/>
        <v/>
      </c>
      <c r="AC52" s="69" t="str">
        <f t="shared" si="27"/>
        <v/>
      </c>
      <c r="AD52" s="69" t="str">
        <f t="shared" si="27"/>
        <v/>
      </c>
      <c r="AE52" s="69" t="str">
        <f t="shared" si="27"/>
        <v/>
      </c>
      <c r="AF52" s="69" t="str">
        <f t="shared" si="28"/>
        <v/>
      </c>
      <c r="AG52" s="69" t="str">
        <f t="shared" si="28"/>
        <v/>
      </c>
      <c r="AH52" s="69" t="str">
        <f t="shared" si="28"/>
        <v/>
      </c>
      <c r="AI52" s="69" t="str">
        <f t="shared" si="28"/>
        <v/>
      </c>
      <c r="AJ52" s="69" t="str">
        <f t="shared" si="28"/>
        <v/>
      </c>
      <c r="AK52" s="69" t="str">
        <f t="shared" si="28"/>
        <v/>
      </c>
      <c r="AL52" s="69" t="str">
        <f t="shared" si="28"/>
        <v/>
      </c>
      <c r="AM52" s="69" t="str">
        <f t="shared" si="28"/>
        <v/>
      </c>
      <c r="AN52" s="69" t="str">
        <f t="shared" si="28"/>
        <v/>
      </c>
      <c r="AO52" s="69" t="str">
        <f t="shared" si="28"/>
        <v/>
      </c>
      <c r="AP52" s="69" t="str">
        <f t="shared" si="29"/>
        <v/>
      </c>
      <c r="AQ52" s="69" t="str">
        <f t="shared" si="29"/>
        <v/>
      </c>
      <c r="AR52" s="69" t="str">
        <f t="shared" si="29"/>
        <v/>
      </c>
      <c r="AS52" s="69" t="str">
        <f t="shared" si="29"/>
        <v/>
      </c>
      <c r="AT52" s="69" t="str">
        <f t="shared" si="29"/>
        <v/>
      </c>
      <c r="AU52" s="69" t="str">
        <f t="shared" si="29"/>
        <v/>
      </c>
      <c r="AV52" s="69" t="str">
        <f t="shared" si="29"/>
        <v/>
      </c>
      <c r="AW52" s="69" t="str">
        <f t="shared" si="29"/>
        <v/>
      </c>
      <c r="AX52" s="69" t="str">
        <f t="shared" si="29"/>
        <v/>
      </c>
      <c r="AY52" s="69" t="str">
        <f t="shared" si="29"/>
        <v/>
      </c>
      <c r="AZ52" s="69" t="str">
        <f t="shared" si="30"/>
        <v/>
      </c>
      <c r="BA52" s="69" t="str">
        <f t="shared" si="30"/>
        <v/>
      </c>
      <c r="BB52" s="69" t="str">
        <f t="shared" si="30"/>
        <v/>
      </c>
      <c r="BC52" s="69" t="str">
        <f t="shared" si="30"/>
        <v/>
      </c>
      <c r="BD52" s="69" t="str">
        <f t="shared" si="30"/>
        <v/>
      </c>
      <c r="BE52" s="69" t="str">
        <f t="shared" si="30"/>
        <v/>
      </c>
      <c r="BF52" s="69" t="str">
        <f t="shared" si="30"/>
        <v/>
      </c>
      <c r="BG52" s="69" t="str">
        <f t="shared" si="30"/>
        <v/>
      </c>
      <c r="BH52" s="69" t="str">
        <f t="shared" si="30"/>
        <v/>
      </c>
      <c r="BI52" s="69" t="str">
        <f t="shared" si="30"/>
        <v/>
      </c>
      <c r="BJ52" s="69" t="str">
        <f t="shared" si="31"/>
        <v/>
      </c>
      <c r="BK52" s="69" t="str">
        <f t="shared" si="31"/>
        <v/>
      </c>
      <c r="BL52" s="69" t="str">
        <f t="shared" si="31"/>
        <v/>
      </c>
      <c r="BM52" s="69" t="str">
        <f t="shared" si="31"/>
        <v/>
      </c>
      <c r="BN52" s="69" t="str">
        <f t="shared" si="31"/>
        <v/>
      </c>
      <c r="BO52" s="69" t="str">
        <f t="shared" si="31"/>
        <v/>
      </c>
      <c r="BP52" s="69" t="str">
        <f t="shared" si="31"/>
        <v/>
      </c>
      <c r="BQ52" s="69" t="str">
        <f t="shared" si="31"/>
        <v/>
      </c>
      <c r="BR52" s="69" t="str">
        <f t="shared" si="31"/>
        <v/>
      </c>
      <c r="BS52" s="69" t="str">
        <f t="shared" si="31"/>
        <v/>
      </c>
      <c r="BT52" s="69" t="str">
        <f t="shared" si="31"/>
        <v/>
      </c>
      <c r="BU52" s="69" t="str">
        <f t="shared" si="31"/>
        <v/>
      </c>
      <c r="BV52" s="69" t="str">
        <f t="shared" si="31"/>
        <v/>
      </c>
      <c r="BW52" s="69" t="str">
        <f t="shared" si="31"/>
        <v/>
      </c>
      <c r="BX52" s="69" t="str">
        <f t="shared" si="31"/>
        <v/>
      </c>
      <c r="BY52" s="69" t="str">
        <f t="shared" si="12"/>
        <v/>
      </c>
    </row>
    <row r="53" spans="1:77" x14ac:dyDescent="0.15">
      <c r="A53" s="9">
        <f>計算シート!A56</f>
        <v>39</v>
      </c>
      <c r="B53" s="9">
        <f>計算シート!B56</f>
        <v>0</v>
      </c>
      <c r="C53" s="9" t="str">
        <f>IF(計算シート!C56&lt;1,"",計算シート!C56)</f>
        <v/>
      </c>
      <c r="D53" s="9">
        <f>計算シート!D56</f>
        <v>0</v>
      </c>
      <c r="E53" s="9">
        <f>計算シート!E56</f>
        <v>0</v>
      </c>
      <c r="F53" s="9">
        <f>計算シート!F56</f>
        <v>0</v>
      </c>
      <c r="G53" s="9" t="str">
        <f>計算シート!I56</f>
        <v/>
      </c>
      <c r="H53" s="9" t="str">
        <f>計算シート!M56</f>
        <v/>
      </c>
      <c r="I53" s="9" t="str">
        <f>計算シート!N56</f>
        <v/>
      </c>
      <c r="J53" s="9" t="str">
        <f t="shared" si="13"/>
        <v/>
      </c>
      <c r="L53" s="69" t="str">
        <f t="shared" si="26"/>
        <v/>
      </c>
      <c r="M53" s="69" t="str">
        <f t="shared" si="26"/>
        <v/>
      </c>
      <c r="N53" s="69" t="str">
        <f t="shared" si="26"/>
        <v/>
      </c>
      <c r="O53" s="69" t="str">
        <f t="shared" si="26"/>
        <v/>
      </c>
      <c r="P53" s="69" t="str">
        <f t="shared" si="26"/>
        <v/>
      </c>
      <c r="Q53" s="69" t="str">
        <f t="shared" si="26"/>
        <v/>
      </c>
      <c r="R53" s="69" t="str">
        <f t="shared" si="26"/>
        <v/>
      </c>
      <c r="S53" s="69" t="str">
        <f t="shared" si="26"/>
        <v/>
      </c>
      <c r="T53" s="69" t="str">
        <f t="shared" si="26"/>
        <v/>
      </c>
      <c r="U53" s="69" t="str">
        <f t="shared" si="26"/>
        <v/>
      </c>
      <c r="V53" s="69" t="str">
        <f t="shared" si="27"/>
        <v/>
      </c>
      <c r="W53" s="69" t="str">
        <f t="shared" si="27"/>
        <v/>
      </c>
      <c r="X53" s="69" t="str">
        <f t="shared" si="27"/>
        <v/>
      </c>
      <c r="Y53" s="69" t="str">
        <f t="shared" si="27"/>
        <v/>
      </c>
      <c r="Z53" s="69" t="str">
        <f t="shared" si="27"/>
        <v/>
      </c>
      <c r="AA53" s="69" t="str">
        <f t="shared" si="27"/>
        <v/>
      </c>
      <c r="AB53" s="69" t="str">
        <f t="shared" si="27"/>
        <v/>
      </c>
      <c r="AC53" s="69" t="str">
        <f t="shared" si="27"/>
        <v/>
      </c>
      <c r="AD53" s="69" t="str">
        <f t="shared" si="27"/>
        <v/>
      </c>
      <c r="AE53" s="69" t="str">
        <f t="shared" si="27"/>
        <v/>
      </c>
      <c r="AF53" s="69" t="str">
        <f t="shared" si="28"/>
        <v/>
      </c>
      <c r="AG53" s="69" t="str">
        <f t="shared" si="28"/>
        <v/>
      </c>
      <c r="AH53" s="69" t="str">
        <f t="shared" si="28"/>
        <v/>
      </c>
      <c r="AI53" s="69" t="str">
        <f t="shared" si="28"/>
        <v/>
      </c>
      <c r="AJ53" s="69" t="str">
        <f t="shared" si="28"/>
        <v/>
      </c>
      <c r="AK53" s="69" t="str">
        <f t="shared" si="28"/>
        <v/>
      </c>
      <c r="AL53" s="69" t="str">
        <f t="shared" si="28"/>
        <v/>
      </c>
      <c r="AM53" s="69" t="str">
        <f t="shared" si="28"/>
        <v/>
      </c>
      <c r="AN53" s="69" t="str">
        <f t="shared" si="28"/>
        <v/>
      </c>
      <c r="AO53" s="69" t="str">
        <f t="shared" si="28"/>
        <v/>
      </c>
      <c r="AP53" s="69" t="str">
        <f t="shared" si="29"/>
        <v/>
      </c>
      <c r="AQ53" s="69" t="str">
        <f t="shared" si="29"/>
        <v/>
      </c>
      <c r="AR53" s="69" t="str">
        <f t="shared" si="29"/>
        <v/>
      </c>
      <c r="AS53" s="69" t="str">
        <f t="shared" si="29"/>
        <v/>
      </c>
      <c r="AT53" s="69" t="str">
        <f t="shared" si="29"/>
        <v/>
      </c>
      <c r="AU53" s="69" t="str">
        <f t="shared" si="29"/>
        <v/>
      </c>
      <c r="AV53" s="69" t="str">
        <f t="shared" si="29"/>
        <v/>
      </c>
      <c r="AW53" s="69" t="str">
        <f t="shared" si="29"/>
        <v/>
      </c>
      <c r="AX53" s="69" t="str">
        <f t="shared" si="29"/>
        <v/>
      </c>
      <c r="AY53" s="69" t="str">
        <f t="shared" si="29"/>
        <v/>
      </c>
      <c r="AZ53" s="69" t="str">
        <f t="shared" si="30"/>
        <v/>
      </c>
      <c r="BA53" s="69" t="str">
        <f t="shared" si="30"/>
        <v/>
      </c>
      <c r="BB53" s="69" t="str">
        <f t="shared" si="30"/>
        <v/>
      </c>
      <c r="BC53" s="69" t="str">
        <f t="shared" si="30"/>
        <v/>
      </c>
      <c r="BD53" s="69" t="str">
        <f t="shared" si="30"/>
        <v/>
      </c>
      <c r="BE53" s="69" t="str">
        <f t="shared" si="30"/>
        <v/>
      </c>
      <c r="BF53" s="69" t="str">
        <f t="shared" si="30"/>
        <v/>
      </c>
      <c r="BG53" s="69" t="str">
        <f t="shared" si="30"/>
        <v/>
      </c>
      <c r="BH53" s="69" t="str">
        <f t="shared" si="30"/>
        <v/>
      </c>
      <c r="BI53" s="69" t="str">
        <f t="shared" si="30"/>
        <v/>
      </c>
      <c r="BJ53" s="69" t="str">
        <f t="shared" si="31"/>
        <v/>
      </c>
      <c r="BK53" s="69" t="str">
        <f t="shared" si="31"/>
        <v/>
      </c>
      <c r="BL53" s="69" t="str">
        <f t="shared" si="31"/>
        <v/>
      </c>
      <c r="BM53" s="69" t="str">
        <f t="shared" si="31"/>
        <v/>
      </c>
      <c r="BN53" s="69" t="str">
        <f t="shared" si="31"/>
        <v/>
      </c>
      <c r="BO53" s="69" t="str">
        <f t="shared" si="31"/>
        <v/>
      </c>
      <c r="BP53" s="69" t="str">
        <f t="shared" si="31"/>
        <v/>
      </c>
      <c r="BQ53" s="69" t="str">
        <f t="shared" si="31"/>
        <v/>
      </c>
      <c r="BR53" s="69" t="str">
        <f t="shared" si="31"/>
        <v/>
      </c>
      <c r="BS53" s="69" t="str">
        <f t="shared" si="31"/>
        <v/>
      </c>
      <c r="BT53" s="69" t="str">
        <f t="shared" si="31"/>
        <v/>
      </c>
      <c r="BU53" s="69" t="str">
        <f t="shared" si="31"/>
        <v/>
      </c>
      <c r="BV53" s="69" t="str">
        <f t="shared" si="31"/>
        <v/>
      </c>
      <c r="BW53" s="69" t="str">
        <f t="shared" si="31"/>
        <v/>
      </c>
      <c r="BX53" s="69" t="str">
        <f t="shared" si="31"/>
        <v/>
      </c>
      <c r="BY53" s="69" t="str">
        <f t="shared" si="12"/>
        <v/>
      </c>
    </row>
    <row r="54" spans="1:77" x14ac:dyDescent="0.15">
      <c r="A54" s="9">
        <f>計算シート!A57</f>
        <v>40</v>
      </c>
      <c r="B54" s="9">
        <f>計算シート!B57</f>
        <v>0</v>
      </c>
      <c r="C54" s="9" t="str">
        <f>IF(計算シート!C57&lt;1,"",計算シート!C57)</f>
        <v/>
      </c>
      <c r="D54" s="9">
        <f>計算シート!D57</f>
        <v>0</v>
      </c>
      <c r="E54" s="9">
        <f>計算シート!E57</f>
        <v>0</v>
      </c>
      <c r="F54" s="9">
        <f>計算シート!F57</f>
        <v>0</v>
      </c>
      <c r="G54" s="9" t="str">
        <f>計算シート!I57</f>
        <v/>
      </c>
      <c r="H54" s="9" t="str">
        <f>計算シート!M57</f>
        <v/>
      </c>
      <c r="I54" s="9" t="str">
        <f>計算シート!N57</f>
        <v/>
      </c>
      <c r="J54" s="9" t="str">
        <f t="shared" si="13"/>
        <v/>
      </c>
      <c r="L54" s="69" t="str">
        <f t="shared" si="26"/>
        <v/>
      </c>
      <c r="M54" s="69" t="str">
        <f t="shared" si="26"/>
        <v/>
      </c>
      <c r="N54" s="69" t="str">
        <f t="shared" si="26"/>
        <v/>
      </c>
      <c r="O54" s="69" t="str">
        <f t="shared" si="26"/>
        <v/>
      </c>
      <c r="P54" s="69" t="str">
        <f t="shared" si="26"/>
        <v/>
      </c>
      <c r="Q54" s="69" t="str">
        <f t="shared" si="26"/>
        <v/>
      </c>
      <c r="R54" s="69" t="str">
        <f t="shared" si="26"/>
        <v/>
      </c>
      <c r="S54" s="69" t="str">
        <f t="shared" si="26"/>
        <v/>
      </c>
      <c r="T54" s="69" t="str">
        <f t="shared" si="26"/>
        <v/>
      </c>
      <c r="U54" s="69" t="str">
        <f t="shared" si="26"/>
        <v/>
      </c>
      <c r="V54" s="69" t="str">
        <f t="shared" si="27"/>
        <v/>
      </c>
      <c r="W54" s="69" t="str">
        <f t="shared" si="27"/>
        <v/>
      </c>
      <c r="X54" s="69" t="str">
        <f t="shared" si="27"/>
        <v/>
      </c>
      <c r="Y54" s="69" t="str">
        <f t="shared" si="27"/>
        <v/>
      </c>
      <c r="Z54" s="69" t="str">
        <f t="shared" si="27"/>
        <v/>
      </c>
      <c r="AA54" s="69" t="str">
        <f t="shared" si="27"/>
        <v/>
      </c>
      <c r="AB54" s="69" t="str">
        <f t="shared" si="27"/>
        <v/>
      </c>
      <c r="AC54" s="69" t="str">
        <f t="shared" si="27"/>
        <v/>
      </c>
      <c r="AD54" s="69" t="str">
        <f t="shared" si="27"/>
        <v/>
      </c>
      <c r="AE54" s="69" t="str">
        <f t="shared" si="27"/>
        <v/>
      </c>
      <c r="AF54" s="69" t="str">
        <f t="shared" si="28"/>
        <v/>
      </c>
      <c r="AG54" s="69" t="str">
        <f t="shared" si="28"/>
        <v/>
      </c>
      <c r="AH54" s="69" t="str">
        <f t="shared" si="28"/>
        <v/>
      </c>
      <c r="AI54" s="69" t="str">
        <f t="shared" si="28"/>
        <v/>
      </c>
      <c r="AJ54" s="69" t="str">
        <f t="shared" si="28"/>
        <v/>
      </c>
      <c r="AK54" s="69" t="str">
        <f t="shared" si="28"/>
        <v/>
      </c>
      <c r="AL54" s="69" t="str">
        <f t="shared" si="28"/>
        <v/>
      </c>
      <c r="AM54" s="69" t="str">
        <f t="shared" si="28"/>
        <v/>
      </c>
      <c r="AN54" s="69" t="str">
        <f t="shared" si="28"/>
        <v/>
      </c>
      <c r="AO54" s="69" t="str">
        <f t="shared" si="28"/>
        <v/>
      </c>
      <c r="AP54" s="69" t="str">
        <f t="shared" si="29"/>
        <v/>
      </c>
      <c r="AQ54" s="69" t="str">
        <f t="shared" si="29"/>
        <v/>
      </c>
      <c r="AR54" s="69" t="str">
        <f t="shared" si="29"/>
        <v/>
      </c>
      <c r="AS54" s="69" t="str">
        <f t="shared" si="29"/>
        <v/>
      </c>
      <c r="AT54" s="69" t="str">
        <f t="shared" si="29"/>
        <v/>
      </c>
      <c r="AU54" s="69" t="str">
        <f t="shared" si="29"/>
        <v/>
      </c>
      <c r="AV54" s="69" t="str">
        <f t="shared" si="29"/>
        <v/>
      </c>
      <c r="AW54" s="69" t="str">
        <f t="shared" si="29"/>
        <v/>
      </c>
      <c r="AX54" s="69" t="str">
        <f t="shared" si="29"/>
        <v/>
      </c>
      <c r="AY54" s="69" t="str">
        <f t="shared" si="29"/>
        <v/>
      </c>
      <c r="AZ54" s="69" t="str">
        <f t="shared" si="30"/>
        <v/>
      </c>
      <c r="BA54" s="69" t="str">
        <f t="shared" si="30"/>
        <v/>
      </c>
      <c r="BB54" s="69" t="str">
        <f t="shared" si="30"/>
        <v/>
      </c>
      <c r="BC54" s="69" t="str">
        <f t="shared" si="30"/>
        <v/>
      </c>
      <c r="BD54" s="69" t="str">
        <f t="shared" si="30"/>
        <v/>
      </c>
      <c r="BE54" s="69" t="str">
        <f t="shared" si="30"/>
        <v/>
      </c>
      <c r="BF54" s="69" t="str">
        <f t="shared" si="30"/>
        <v/>
      </c>
      <c r="BG54" s="69" t="str">
        <f t="shared" si="30"/>
        <v/>
      </c>
      <c r="BH54" s="69" t="str">
        <f t="shared" si="30"/>
        <v/>
      </c>
      <c r="BI54" s="69" t="str">
        <f t="shared" si="30"/>
        <v/>
      </c>
      <c r="BJ54" s="69" t="str">
        <f t="shared" si="31"/>
        <v/>
      </c>
      <c r="BK54" s="69" t="str">
        <f t="shared" si="31"/>
        <v/>
      </c>
      <c r="BL54" s="69" t="str">
        <f t="shared" si="31"/>
        <v/>
      </c>
      <c r="BM54" s="69" t="str">
        <f t="shared" si="31"/>
        <v/>
      </c>
      <c r="BN54" s="69" t="str">
        <f t="shared" si="31"/>
        <v/>
      </c>
      <c r="BO54" s="69" t="str">
        <f t="shared" si="31"/>
        <v/>
      </c>
      <c r="BP54" s="69" t="str">
        <f t="shared" si="31"/>
        <v/>
      </c>
      <c r="BQ54" s="69" t="str">
        <f t="shared" si="31"/>
        <v/>
      </c>
      <c r="BR54" s="69" t="str">
        <f t="shared" si="31"/>
        <v/>
      </c>
      <c r="BS54" s="69" t="str">
        <f t="shared" si="31"/>
        <v/>
      </c>
      <c r="BT54" s="69" t="str">
        <f t="shared" si="31"/>
        <v/>
      </c>
      <c r="BU54" s="69" t="str">
        <f t="shared" si="31"/>
        <v/>
      </c>
      <c r="BV54" s="69" t="str">
        <f t="shared" si="31"/>
        <v/>
      </c>
      <c r="BW54" s="69" t="str">
        <f t="shared" si="31"/>
        <v/>
      </c>
      <c r="BX54" s="69" t="str">
        <f t="shared" si="31"/>
        <v/>
      </c>
      <c r="BY54" s="69" t="str">
        <f t="shared" si="12"/>
        <v/>
      </c>
    </row>
    <row r="55" spans="1:77" x14ac:dyDescent="0.15">
      <c r="A55" s="9">
        <f>計算シート!A58</f>
        <v>41</v>
      </c>
      <c r="B55" s="9">
        <f>計算シート!B58</f>
        <v>0</v>
      </c>
      <c r="C55" s="9" t="str">
        <f>IF(計算シート!C58&lt;1,"",計算シート!C58)</f>
        <v/>
      </c>
      <c r="D55" s="9">
        <f>計算シート!D58</f>
        <v>0</v>
      </c>
      <c r="E55" s="9">
        <f>計算シート!E58</f>
        <v>0</v>
      </c>
      <c r="F55" s="9">
        <f>計算シート!F58</f>
        <v>0</v>
      </c>
      <c r="G55" s="9" t="str">
        <f>計算シート!I58</f>
        <v/>
      </c>
      <c r="H55" s="9" t="str">
        <f>計算シート!M58</f>
        <v/>
      </c>
      <c r="I55" s="9" t="str">
        <f>計算シート!N58</f>
        <v/>
      </c>
      <c r="J55" s="9" t="str">
        <f t="shared" si="13"/>
        <v/>
      </c>
      <c r="L55" s="69" t="str">
        <f t="shared" ref="L55:U64" si="32">IF($C55="","",$O$2*L$13+$O$3*L$13*$G55)</f>
        <v/>
      </c>
      <c r="M55" s="69" t="str">
        <f t="shared" si="32"/>
        <v/>
      </c>
      <c r="N55" s="69" t="str">
        <f t="shared" si="32"/>
        <v/>
      </c>
      <c r="O55" s="69" t="str">
        <f t="shared" si="32"/>
        <v/>
      </c>
      <c r="P55" s="69" t="str">
        <f t="shared" si="32"/>
        <v/>
      </c>
      <c r="Q55" s="69" t="str">
        <f t="shared" si="32"/>
        <v/>
      </c>
      <c r="R55" s="69" t="str">
        <f t="shared" si="32"/>
        <v/>
      </c>
      <c r="S55" s="69" t="str">
        <f t="shared" si="32"/>
        <v/>
      </c>
      <c r="T55" s="69" t="str">
        <f t="shared" si="32"/>
        <v/>
      </c>
      <c r="U55" s="69" t="str">
        <f t="shared" si="32"/>
        <v/>
      </c>
      <c r="V55" s="69" t="str">
        <f t="shared" ref="V55:AE64" si="33">IF($C55="","",$O$2*V$13+$O$3*V$13*$G55)</f>
        <v/>
      </c>
      <c r="W55" s="69" t="str">
        <f t="shared" si="33"/>
        <v/>
      </c>
      <c r="X55" s="69" t="str">
        <f t="shared" si="33"/>
        <v/>
      </c>
      <c r="Y55" s="69" t="str">
        <f t="shared" si="33"/>
        <v/>
      </c>
      <c r="Z55" s="69" t="str">
        <f t="shared" si="33"/>
        <v/>
      </c>
      <c r="AA55" s="69" t="str">
        <f t="shared" si="33"/>
        <v/>
      </c>
      <c r="AB55" s="69" t="str">
        <f t="shared" si="33"/>
        <v/>
      </c>
      <c r="AC55" s="69" t="str">
        <f t="shared" si="33"/>
        <v/>
      </c>
      <c r="AD55" s="69" t="str">
        <f t="shared" si="33"/>
        <v/>
      </c>
      <c r="AE55" s="69" t="str">
        <f t="shared" si="33"/>
        <v/>
      </c>
      <c r="AF55" s="69" t="str">
        <f t="shared" ref="AF55:AO64" si="34">IF($C55="","",$O$2*AF$13+$O$3*AF$13*$G55)</f>
        <v/>
      </c>
      <c r="AG55" s="69" t="str">
        <f t="shared" si="34"/>
        <v/>
      </c>
      <c r="AH55" s="69" t="str">
        <f t="shared" si="34"/>
        <v/>
      </c>
      <c r="AI55" s="69" t="str">
        <f t="shared" si="34"/>
        <v/>
      </c>
      <c r="AJ55" s="69" t="str">
        <f t="shared" si="34"/>
        <v/>
      </c>
      <c r="AK55" s="69" t="str">
        <f t="shared" si="34"/>
        <v/>
      </c>
      <c r="AL55" s="69" t="str">
        <f t="shared" si="34"/>
        <v/>
      </c>
      <c r="AM55" s="69" t="str">
        <f t="shared" si="34"/>
        <v/>
      </c>
      <c r="AN55" s="69" t="str">
        <f t="shared" si="34"/>
        <v/>
      </c>
      <c r="AO55" s="69" t="str">
        <f t="shared" si="34"/>
        <v/>
      </c>
      <c r="AP55" s="69" t="str">
        <f t="shared" ref="AP55:AY64" si="35">IF($C55="","",$O$2*AP$13+$O$3*AP$13*$G55)</f>
        <v/>
      </c>
      <c r="AQ55" s="69" t="str">
        <f t="shared" si="35"/>
        <v/>
      </c>
      <c r="AR55" s="69" t="str">
        <f t="shared" si="35"/>
        <v/>
      </c>
      <c r="AS55" s="69" t="str">
        <f t="shared" si="35"/>
        <v/>
      </c>
      <c r="AT55" s="69" t="str">
        <f t="shared" si="35"/>
        <v/>
      </c>
      <c r="AU55" s="69" t="str">
        <f t="shared" si="35"/>
        <v/>
      </c>
      <c r="AV55" s="69" t="str">
        <f t="shared" si="35"/>
        <v/>
      </c>
      <c r="AW55" s="69" t="str">
        <f t="shared" si="35"/>
        <v/>
      </c>
      <c r="AX55" s="69" t="str">
        <f t="shared" si="35"/>
        <v/>
      </c>
      <c r="AY55" s="69" t="str">
        <f t="shared" si="35"/>
        <v/>
      </c>
      <c r="AZ55" s="69" t="str">
        <f t="shared" ref="AZ55:BI64" si="36">IF($C55="","",$O$2*AZ$13+$O$3*AZ$13*$G55)</f>
        <v/>
      </c>
      <c r="BA55" s="69" t="str">
        <f t="shared" si="36"/>
        <v/>
      </c>
      <c r="BB55" s="69" t="str">
        <f t="shared" si="36"/>
        <v/>
      </c>
      <c r="BC55" s="69" t="str">
        <f t="shared" si="36"/>
        <v/>
      </c>
      <c r="BD55" s="69" t="str">
        <f t="shared" si="36"/>
        <v/>
      </c>
      <c r="BE55" s="69" t="str">
        <f t="shared" si="36"/>
        <v/>
      </c>
      <c r="BF55" s="69" t="str">
        <f t="shared" si="36"/>
        <v/>
      </c>
      <c r="BG55" s="69" t="str">
        <f t="shared" si="36"/>
        <v/>
      </c>
      <c r="BH55" s="69" t="str">
        <f t="shared" si="36"/>
        <v/>
      </c>
      <c r="BI55" s="69" t="str">
        <f t="shared" si="36"/>
        <v/>
      </c>
      <c r="BJ55" s="69" t="str">
        <f t="shared" ref="BJ55:BX64" si="37">IF($C55="","",$O$2*BJ$13+$O$3*BJ$13*$G55)</f>
        <v/>
      </c>
      <c r="BK55" s="69" t="str">
        <f t="shared" si="37"/>
        <v/>
      </c>
      <c r="BL55" s="69" t="str">
        <f t="shared" si="37"/>
        <v/>
      </c>
      <c r="BM55" s="69" t="str">
        <f t="shared" si="37"/>
        <v/>
      </c>
      <c r="BN55" s="69" t="str">
        <f t="shared" si="37"/>
        <v/>
      </c>
      <c r="BO55" s="69" t="str">
        <f t="shared" si="37"/>
        <v/>
      </c>
      <c r="BP55" s="69" t="str">
        <f t="shared" si="37"/>
        <v/>
      </c>
      <c r="BQ55" s="69" t="str">
        <f t="shared" si="37"/>
        <v/>
      </c>
      <c r="BR55" s="69" t="str">
        <f t="shared" si="37"/>
        <v/>
      </c>
      <c r="BS55" s="69" t="str">
        <f t="shared" si="37"/>
        <v/>
      </c>
      <c r="BT55" s="69" t="str">
        <f t="shared" si="37"/>
        <v/>
      </c>
      <c r="BU55" s="69" t="str">
        <f t="shared" si="37"/>
        <v/>
      </c>
      <c r="BV55" s="69" t="str">
        <f t="shared" si="37"/>
        <v/>
      </c>
      <c r="BW55" s="69" t="str">
        <f t="shared" si="37"/>
        <v/>
      </c>
      <c r="BX55" s="69" t="str">
        <f t="shared" si="37"/>
        <v/>
      </c>
      <c r="BY55" s="69" t="str">
        <f t="shared" si="12"/>
        <v/>
      </c>
    </row>
    <row r="56" spans="1:77" x14ac:dyDescent="0.15">
      <c r="A56" s="9">
        <f>計算シート!A59</f>
        <v>42</v>
      </c>
      <c r="B56" s="9">
        <f>計算シート!B59</f>
        <v>0</v>
      </c>
      <c r="C56" s="9" t="str">
        <f>IF(計算シート!C59&lt;1,"",計算シート!C59)</f>
        <v/>
      </c>
      <c r="D56" s="9">
        <f>計算シート!D59</f>
        <v>0</v>
      </c>
      <c r="E56" s="9">
        <f>計算シート!E59</f>
        <v>0</v>
      </c>
      <c r="F56" s="9">
        <f>計算シート!F59</f>
        <v>0</v>
      </c>
      <c r="G56" s="9" t="str">
        <f>計算シート!I59</f>
        <v/>
      </c>
      <c r="H56" s="9" t="str">
        <f>計算シート!M59</f>
        <v/>
      </c>
      <c r="I56" s="9" t="str">
        <f>計算シート!N59</f>
        <v/>
      </c>
      <c r="J56" s="9" t="str">
        <f t="shared" si="13"/>
        <v/>
      </c>
      <c r="L56" s="69" t="str">
        <f t="shared" si="32"/>
        <v/>
      </c>
      <c r="M56" s="69" t="str">
        <f t="shared" si="32"/>
        <v/>
      </c>
      <c r="N56" s="69" t="str">
        <f t="shared" si="32"/>
        <v/>
      </c>
      <c r="O56" s="69" t="str">
        <f t="shared" si="32"/>
        <v/>
      </c>
      <c r="P56" s="69" t="str">
        <f t="shared" si="32"/>
        <v/>
      </c>
      <c r="Q56" s="69" t="str">
        <f t="shared" si="32"/>
        <v/>
      </c>
      <c r="R56" s="69" t="str">
        <f t="shared" si="32"/>
        <v/>
      </c>
      <c r="S56" s="69" t="str">
        <f t="shared" si="32"/>
        <v/>
      </c>
      <c r="T56" s="69" t="str">
        <f t="shared" si="32"/>
        <v/>
      </c>
      <c r="U56" s="69" t="str">
        <f t="shared" si="32"/>
        <v/>
      </c>
      <c r="V56" s="69" t="str">
        <f t="shared" si="33"/>
        <v/>
      </c>
      <c r="W56" s="69" t="str">
        <f t="shared" si="33"/>
        <v/>
      </c>
      <c r="X56" s="69" t="str">
        <f t="shared" si="33"/>
        <v/>
      </c>
      <c r="Y56" s="69" t="str">
        <f t="shared" si="33"/>
        <v/>
      </c>
      <c r="Z56" s="69" t="str">
        <f t="shared" si="33"/>
        <v/>
      </c>
      <c r="AA56" s="69" t="str">
        <f t="shared" si="33"/>
        <v/>
      </c>
      <c r="AB56" s="69" t="str">
        <f t="shared" si="33"/>
        <v/>
      </c>
      <c r="AC56" s="69" t="str">
        <f t="shared" si="33"/>
        <v/>
      </c>
      <c r="AD56" s="69" t="str">
        <f t="shared" si="33"/>
        <v/>
      </c>
      <c r="AE56" s="69" t="str">
        <f t="shared" si="33"/>
        <v/>
      </c>
      <c r="AF56" s="69" t="str">
        <f t="shared" si="34"/>
        <v/>
      </c>
      <c r="AG56" s="69" t="str">
        <f t="shared" si="34"/>
        <v/>
      </c>
      <c r="AH56" s="69" t="str">
        <f t="shared" si="34"/>
        <v/>
      </c>
      <c r="AI56" s="69" t="str">
        <f t="shared" si="34"/>
        <v/>
      </c>
      <c r="AJ56" s="69" t="str">
        <f t="shared" si="34"/>
        <v/>
      </c>
      <c r="AK56" s="69" t="str">
        <f t="shared" si="34"/>
        <v/>
      </c>
      <c r="AL56" s="69" t="str">
        <f t="shared" si="34"/>
        <v/>
      </c>
      <c r="AM56" s="69" t="str">
        <f t="shared" si="34"/>
        <v/>
      </c>
      <c r="AN56" s="69" t="str">
        <f t="shared" si="34"/>
        <v/>
      </c>
      <c r="AO56" s="69" t="str">
        <f t="shared" si="34"/>
        <v/>
      </c>
      <c r="AP56" s="69" t="str">
        <f t="shared" si="35"/>
        <v/>
      </c>
      <c r="AQ56" s="69" t="str">
        <f t="shared" si="35"/>
        <v/>
      </c>
      <c r="AR56" s="69" t="str">
        <f t="shared" si="35"/>
        <v/>
      </c>
      <c r="AS56" s="69" t="str">
        <f t="shared" si="35"/>
        <v/>
      </c>
      <c r="AT56" s="69" t="str">
        <f t="shared" si="35"/>
        <v/>
      </c>
      <c r="AU56" s="69" t="str">
        <f t="shared" si="35"/>
        <v/>
      </c>
      <c r="AV56" s="69" t="str">
        <f t="shared" si="35"/>
        <v/>
      </c>
      <c r="AW56" s="69" t="str">
        <f t="shared" si="35"/>
        <v/>
      </c>
      <c r="AX56" s="69" t="str">
        <f t="shared" si="35"/>
        <v/>
      </c>
      <c r="AY56" s="69" t="str">
        <f t="shared" si="35"/>
        <v/>
      </c>
      <c r="AZ56" s="69" t="str">
        <f t="shared" si="36"/>
        <v/>
      </c>
      <c r="BA56" s="69" t="str">
        <f t="shared" si="36"/>
        <v/>
      </c>
      <c r="BB56" s="69" t="str">
        <f t="shared" si="36"/>
        <v/>
      </c>
      <c r="BC56" s="69" t="str">
        <f t="shared" si="36"/>
        <v/>
      </c>
      <c r="BD56" s="69" t="str">
        <f t="shared" si="36"/>
        <v/>
      </c>
      <c r="BE56" s="69" t="str">
        <f t="shared" si="36"/>
        <v/>
      </c>
      <c r="BF56" s="69" t="str">
        <f t="shared" si="36"/>
        <v/>
      </c>
      <c r="BG56" s="69" t="str">
        <f t="shared" si="36"/>
        <v/>
      </c>
      <c r="BH56" s="69" t="str">
        <f t="shared" si="36"/>
        <v/>
      </c>
      <c r="BI56" s="69" t="str">
        <f t="shared" si="36"/>
        <v/>
      </c>
      <c r="BJ56" s="69" t="str">
        <f t="shared" si="37"/>
        <v/>
      </c>
      <c r="BK56" s="69" t="str">
        <f t="shared" si="37"/>
        <v/>
      </c>
      <c r="BL56" s="69" t="str">
        <f t="shared" si="37"/>
        <v/>
      </c>
      <c r="BM56" s="69" t="str">
        <f t="shared" si="37"/>
        <v/>
      </c>
      <c r="BN56" s="69" t="str">
        <f t="shared" si="37"/>
        <v/>
      </c>
      <c r="BO56" s="69" t="str">
        <f t="shared" si="37"/>
        <v/>
      </c>
      <c r="BP56" s="69" t="str">
        <f t="shared" si="37"/>
        <v/>
      </c>
      <c r="BQ56" s="69" t="str">
        <f t="shared" si="37"/>
        <v/>
      </c>
      <c r="BR56" s="69" t="str">
        <f t="shared" si="37"/>
        <v/>
      </c>
      <c r="BS56" s="69" t="str">
        <f t="shared" si="37"/>
        <v/>
      </c>
      <c r="BT56" s="69" t="str">
        <f t="shared" si="37"/>
        <v/>
      </c>
      <c r="BU56" s="69" t="str">
        <f t="shared" si="37"/>
        <v/>
      </c>
      <c r="BV56" s="69" t="str">
        <f t="shared" si="37"/>
        <v/>
      </c>
      <c r="BW56" s="69" t="str">
        <f t="shared" si="37"/>
        <v/>
      </c>
      <c r="BX56" s="69" t="str">
        <f t="shared" si="37"/>
        <v/>
      </c>
      <c r="BY56" s="69" t="str">
        <f t="shared" si="12"/>
        <v/>
      </c>
    </row>
    <row r="57" spans="1:77" x14ac:dyDescent="0.15">
      <c r="A57" s="9">
        <f>計算シート!A60</f>
        <v>43</v>
      </c>
      <c r="B57" s="9">
        <f>計算シート!B60</f>
        <v>0</v>
      </c>
      <c r="C57" s="9" t="str">
        <f>IF(計算シート!C60&lt;1,"",計算シート!C60)</f>
        <v/>
      </c>
      <c r="D57" s="9">
        <f>計算シート!D60</f>
        <v>0</v>
      </c>
      <c r="E57" s="9">
        <f>計算シート!E60</f>
        <v>0</v>
      </c>
      <c r="F57" s="9">
        <f>計算シート!F60</f>
        <v>0</v>
      </c>
      <c r="G57" s="9" t="str">
        <f>計算シート!I60</f>
        <v/>
      </c>
      <c r="H57" s="9" t="str">
        <f>計算シート!M60</f>
        <v/>
      </c>
      <c r="I57" s="9" t="str">
        <f>計算シート!N60</f>
        <v/>
      </c>
      <c r="J57" s="9" t="str">
        <f t="shared" si="13"/>
        <v/>
      </c>
      <c r="L57" s="69" t="str">
        <f t="shared" si="32"/>
        <v/>
      </c>
      <c r="M57" s="69" t="str">
        <f t="shared" si="32"/>
        <v/>
      </c>
      <c r="N57" s="69" t="str">
        <f t="shared" si="32"/>
        <v/>
      </c>
      <c r="O57" s="69" t="str">
        <f t="shared" si="32"/>
        <v/>
      </c>
      <c r="P57" s="69" t="str">
        <f t="shared" si="32"/>
        <v/>
      </c>
      <c r="Q57" s="69" t="str">
        <f t="shared" si="32"/>
        <v/>
      </c>
      <c r="R57" s="69" t="str">
        <f t="shared" si="32"/>
        <v/>
      </c>
      <c r="S57" s="69" t="str">
        <f t="shared" si="32"/>
        <v/>
      </c>
      <c r="T57" s="69" t="str">
        <f t="shared" si="32"/>
        <v/>
      </c>
      <c r="U57" s="69" t="str">
        <f t="shared" si="32"/>
        <v/>
      </c>
      <c r="V57" s="69" t="str">
        <f t="shared" si="33"/>
        <v/>
      </c>
      <c r="W57" s="69" t="str">
        <f t="shared" si="33"/>
        <v/>
      </c>
      <c r="X57" s="69" t="str">
        <f t="shared" si="33"/>
        <v/>
      </c>
      <c r="Y57" s="69" t="str">
        <f t="shared" si="33"/>
        <v/>
      </c>
      <c r="Z57" s="69" t="str">
        <f t="shared" si="33"/>
        <v/>
      </c>
      <c r="AA57" s="69" t="str">
        <f t="shared" si="33"/>
        <v/>
      </c>
      <c r="AB57" s="69" t="str">
        <f t="shared" si="33"/>
        <v/>
      </c>
      <c r="AC57" s="69" t="str">
        <f t="shared" si="33"/>
        <v/>
      </c>
      <c r="AD57" s="69" t="str">
        <f t="shared" si="33"/>
        <v/>
      </c>
      <c r="AE57" s="69" t="str">
        <f t="shared" si="33"/>
        <v/>
      </c>
      <c r="AF57" s="69" t="str">
        <f t="shared" si="34"/>
        <v/>
      </c>
      <c r="AG57" s="69" t="str">
        <f t="shared" si="34"/>
        <v/>
      </c>
      <c r="AH57" s="69" t="str">
        <f t="shared" si="34"/>
        <v/>
      </c>
      <c r="AI57" s="69" t="str">
        <f t="shared" si="34"/>
        <v/>
      </c>
      <c r="AJ57" s="69" t="str">
        <f t="shared" si="34"/>
        <v/>
      </c>
      <c r="AK57" s="69" t="str">
        <f t="shared" si="34"/>
        <v/>
      </c>
      <c r="AL57" s="69" t="str">
        <f t="shared" si="34"/>
        <v/>
      </c>
      <c r="AM57" s="69" t="str">
        <f t="shared" si="34"/>
        <v/>
      </c>
      <c r="AN57" s="69" t="str">
        <f t="shared" si="34"/>
        <v/>
      </c>
      <c r="AO57" s="69" t="str">
        <f t="shared" si="34"/>
        <v/>
      </c>
      <c r="AP57" s="69" t="str">
        <f t="shared" si="35"/>
        <v/>
      </c>
      <c r="AQ57" s="69" t="str">
        <f t="shared" si="35"/>
        <v/>
      </c>
      <c r="AR57" s="69" t="str">
        <f t="shared" si="35"/>
        <v/>
      </c>
      <c r="AS57" s="69" t="str">
        <f t="shared" si="35"/>
        <v/>
      </c>
      <c r="AT57" s="69" t="str">
        <f t="shared" si="35"/>
        <v/>
      </c>
      <c r="AU57" s="69" t="str">
        <f t="shared" si="35"/>
        <v/>
      </c>
      <c r="AV57" s="69" t="str">
        <f t="shared" si="35"/>
        <v/>
      </c>
      <c r="AW57" s="69" t="str">
        <f t="shared" si="35"/>
        <v/>
      </c>
      <c r="AX57" s="69" t="str">
        <f t="shared" si="35"/>
        <v/>
      </c>
      <c r="AY57" s="69" t="str">
        <f t="shared" si="35"/>
        <v/>
      </c>
      <c r="AZ57" s="69" t="str">
        <f t="shared" si="36"/>
        <v/>
      </c>
      <c r="BA57" s="69" t="str">
        <f t="shared" si="36"/>
        <v/>
      </c>
      <c r="BB57" s="69" t="str">
        <f t="shared" si="36"/>
        <v/>
      </c>
      <c r="BC57" s="69" t="str">
        <f t="shared" si="36"/>
        <v/>
      </c>
      <c r="BD57" s="69" t="str">
        <f t="shared" si="36"/>
        <v/>
      </c>
      <c r="BE57" s="69" t="str">
        <f t="shared" si="36"/>
        <v/>
      </c>
      <c r="BF57" s="69" t="str">
        <f t="shared" si="36"/>
        <v/>
      </c>
      <c r="BG57" s="69" t="str">
        <f t="shared" si="36"/>
        <v/>
      </c>
      <c r="BH57" s="69" t="str">
        <f t="shared" si="36"/>
        <v/>
      </c>
      <c r="BI57" s="69" t="str">
        <f t="shared" si="36"/>
        <v/>
      </c>
      <c r="BJ57" s="69" t="str">
        <f t="shared" si="37"/>
        <v/>
      </c>
      <c r="BK57" s="69" t="str">
        <f t="shared" si="37"/>
        <v/>
      </c>
      <c r="BL57" s="69" t="str">
        <f t="shared" si="37"/>
        <v/>
      </c>
      <c r="BM57" s="69" t="str">
        <f t="shared" si="37"/>
        <v/>
      </c>
      <c r="BN57" s="69" t="str">
        <f t="shared" si="37"/>
        <v/>
      </c>
      <c r="BO57" s="69" t="str">
        <f t="shared" si="37"/>
        <v/>
      </c>
      <c r="BP57" s="69" t="str">
        <f t="shared" si="37"/>
        <v/>
      </c>
      <c r="BQ57" s="69" t="str">
        <f t="shared" si="37"/>
        <v/>
      </c>
      <c r="BR57" s="69" t="str">
        <f t="shared" si="37"/>
        <v/>
      </c>
      <c r="BS57" s="69" t="str">
        <f t="shared" si="37"/>
        <v/>
      </c>
      <c r="BT57" s="69" t="str">
        <f t="shared" si="37"/>
        <v/>
      </c>
      <c r="BU57" s="69" t="str">
        <f t="shared" si="37"/>
        <v/>
      </c>
      <c r="BV57" s="69" t="str">
        <f t="shared" si="37"/>
        <v/>
      </c>
      <c r="BW57" s="69" t="str">
        <f t="shared" si="37"/>
        <v/>
      </c>
      <c r="BX57" s="69" t="str">
        <f t="shared" si="37"/>
        <v/>
      </c>
      <c r="BY57" s="69" t="str">
        <f t="shared" si="12"/>
        <v/>
      </c>
    </row>
    <row r="58" spans="1:77" x14ac:dyDescent="0.15">
      <c r="A58" s="9">
        <f>計算シート!A61</f>
        <v>44</v>
      </c>
      <c r="B58" s="9">
        <f>計算シート!B61</f>
        <v>0</v>
      </c>
      <c r="C58" s="9" t="str">
        <f>IF(計算シート!C61&lt;1,"",計算シート!C61)</f>
        <v/>
      </c>
      <c r="D58" s="9">
        <f>計算シート!D61</f>
        <v>0</v>
      </c>
      <c r="E58" s="9">
        <f>計算シート!E61</f>
        <v>0</v>
      </c>
      <c r="F58" s="9">
        <f>計算シート!F61</f>
        <v>0</v>
      </c>
      <c r="G58" s="9" t="str">
        <f>計算シート!I61</f>
        <v/>
      </c>
      <c r="H58" s="9" t="str">
        <f>計算シート!M61</f>
        <v/>
      </c>
      <c r="I58" s="9" t="str">
        <f>計算シート!N61</f>
        <v/>
      </c>
      <c r="J58" s="9" t="str">
        <f t="shared" si="13"/>
        <v/>
      </c>
      <c r="L58" s="69" t="str">
        <f t="shared" si="32"/>
        <v/>
      </c>
      <c r="M58" s="69" t="str">
        <f t="shared" si="32"/>
        <v/>
      </c>
      <c r="N58" s="69" t="str">
        <f t="shared" si="32"/>
        <v/>
      </c>
      <c r="O58" s="69" t="str">
        <f t="shared" si="32"/>
        <v/>
      </c>
      <c r="P58" s="69" t="str">
        <f t="shared" si="32"/>
        <v/>
      </c>
      <c r="Q58" s="69" t="str">
        <f t="shared" si="32"/>
        <v/>
      </c>
      <c r="R58" s="69" t="str">
        <f t="shared" si="32"/>
        <v/>
      </c>
      <c r="S58" s="69" t="str">
        <f t="shared" si="32"/>
        <v/>
      </c>
      <c r="T58" s="69" t="str">
        <f t="shared" si="32"/>
        <v/>
      </c>
      <c r="U58" s="69" t="str">
        <f t="shared" si="32"/>
        <v/>
      </c>
      <c r="V58" s="69" t="str">
        <f t="shared" si="33"/>
        <v/>
      </c>
      <c r="W58" s="69" t="str">
        <f t="shared" si="33"/>
        <v/>
      </c>
      <c r="X58" s="69" t="str">
        <f t="shared" si="33"/>
        <v/>
      </c>
      <c r="Y58" s="69" t="str">
        <f t="shared" si="33"/>
        <v/>
      </c>
      <c r="Z58" s="69" t="str">
        <f t="shared" si="33"/>
        <v/>
      </c>
      <c r="AA58" s="69" t="str">
        <f t="shared" si="33"/>
        <v/>
      </c>
      <c r="AB58" s="69" t="str">
        <f t="shared" si="33"/>
        <v/>
      </c>
      <c r="AC58" s="69" t="str">
        <f t="shared" si="33"/>
        <v/>
      </c>
      <c r="AD58" s="69" t="str">
        <f t="shared" si="33"/>
        <v/>
      </c>
      <c r="AE58" s="69" t="str">
        <f t="shared" si="33"/>
        <v/>
      </c>
      <c r="AF58" s="69" t="str">
        <f t="shared" si="34"/>
        <v/>
      </c>
      <c r="AG58" s="69" t="str">
        <f t="shared" si="34"/>
        <v/>
      </c>
      <c r="AH58" s="69" t="str">
        <f t="shared" si="34"/>
        <v/>
      </c>
      <c r="AI58" s="69" t="str">
        <f t="shared" si="34"/>
        <v/>
      </c>
      <c r="AJ58" s="69" t="str">
        <f t="shared" si="34"/>
        <v/>
      </c>
      <c r="AK58" s="69" t="str">
        <f t="shared" si="34"/>
        <v/>
      </c>
      <c r="AL58" s="69" t="str">
        <f t="shared" si="34"/>
        <v/>
      </c>
      <c r="AM58" s="69" t="str">
        <f t="shared" si="34"/>
        <v/>
      </c>
      <c r="AN58" s="69" t="str">
        <f t="shared" si="34"/>
        <v/>
      </c>
      <c r="AO58" s="69" t="str">
        <f t="shared" si="34"/>
        <v/>
      </c>
      <c r="AP58" s="69" t="str">
        <f t="shared" si="35"/>
        <v/>
      </c>
      <c r="AQ58" s="69" t="str">
        <f t="shared" si="35"/>
        <v/>
      </c>
      <c r="AR58" s="69" t="str">
        <f t="shared" si="35"/>
        <v/>
      </c>
      <c r="AS58" s="69" t="str">
        <f t="shared" si="35"/>
        <v/>
      </c>
      <c r="AT58" s="69" t="str">
        <f t="shared" si="35"/>
        <v/>
      </c>
      <c r="AU58" s="69" t="str">
        <f t="shared" si="35"/>
        <v/>
      </c>
      <c r="AV58" s="69" t="str">
        <f t="shared" si="35"/>
        <v/>
      </c>
      <c r="AW58" s="69" t="str">
        <f t="shared" si="35"/>
        <v/>
      </c>
      <c r="AX58" s="69" t="str">
        <f t="shared" si="35"/>
        <v/>
      </c>
      <c r="AY58" s="69" t="str">
        <f t="shared" si="35"/>
        <v/>
      </c>
      <c r="AZ58" s="69" t="str">
        <f t="shared" si="36"/>
        <v/>
      </c>
      <c r="BA58" s="69" t="str">
        <f t="shared" si="36"/>
        <v/>
      </c>
      <c r="BB58" s="69" t="str">
        <f t="shared" si="36"/>
        <v/>
      </c>
      <c r="BC58" s="69" t="str">
        <f t="shared" si="36"/>
        <v/>
      </c>
      <c r="BD58" s="69" t="str">
        <f t="shared" si="36"/>
        <v/>
      </c>
      <c r="BE58" s="69" t="str">
        <f t="shared" si="36"/>
        <v/>
      </c>
      <c r="BF58" s="69" t="str">
        <f t="shared" si="36"/>
        <v/>
      </c>
      <c r="BG58" s="69" t="str">
        <f t="shared" si="36"/>
        <v/>
      </c>
      <c r="BH58" s="69" t="str">
        <f t="shared" si="36"/>
        <v/>
      </c>
      <c r="BI58" s="69" t="str">
        <f t="shared" si="36"/>
        <v/>
      </c>
      <c r="BJ58" s="69" t="str">
        <f t="shared" si="37"/>
        <v/>
      </c>
      <c r="BK58" s="69" t="str">
        <f t="shared" si="37"/>
        <v/>
      </c>
      <c r="BL58" s="69" t="str">
        <f t="shared" si="37"/>
        <v/>
      </c>
      <c r="BM58" s="69" t="str">
        <f t="shared" si="37"/>
        <v/>
      </c>
      <c r="BN58" s="69" t="str">
        <f t="shared" si="37"/>
        <v/>
      </c>
      <c r="BO58" s="69" t="str">
        <f t="shared" si="37"/>
        <v/>
      </c>
      <c r="BP58" s="69" t="str">
        <f t="shared" si="37"/>
        <v/>
      </c>
      <c r="BQ58" s="69" t="str">
        <f t="shared" si="37"/>
        <v/>
      </c>
      <c r="BR58" s="69" t="str">
        <f t="shared" si="37"/>
        <v/>
      </c>
      <c r="BS58" s="69" t="str">
        <f t="shared" si="37"/>
        <v/>
      </c>
      <c r="BT58" s="69" t="str">
        <f t="shared" si="37"/>
        <v/>
      </c>
      <c r="BU58" s="69" t="str">
        <f t="shared" si="37"/>
        <v/>
      </c>
      <c r="BV58" s="69" t="str">
        <f t="shared" si="37"/>
        <v/>
      </c>
      <c r="BW58" s="69" t="str">
        <f t="shared" si="37"/>
        <v/>
      </c>
      <c r="BX58" s="69" t="str">
        <f t="shared" si="37"/>
        <v/>
      </c>
      <c r="BY58" s="69" t="str">
        <f t="shared" si="12"/>
        <v/>
      </c>
    </row>
    <row r="59" spans="1:77" x14ac:dyDescent="0.15">
      <c r="A59" s="9">
        <f>計算シート!A62</f>
        <v>45</v>
      </c>
      <c r="B59" s="9">
        <f>計算シート!B62</f>
        <v>0</v>
      </c>
      <c r="C59" s="9" t="str">
        <f>IF(計算シート!C62&lt;1,"",計算シート!C62)</f>
        <v/>
      </c>
      <c r="D59" s="9">
        <f>計算シート!D62</f>
        <v>0</v>
      </c>
      <c r="E59" s="9">
        <f>計算シート!E62</f>
        <v>0</v>
      </c>
      <c r="F59" s="9">
        <f>計算シート!F62</f>
        <v>0</v>
      </c>
      <c r="G59" s="9" t="str">
        <f>計算シート!I62</f>
        <v/>
      </c>
      <c r="H59" s="9" t="str">
        <f>計算シート!M62</f>
        <v/>
      </c>
      <c r="I59" s="9" t="str">
        <f>計算シート!N62</f>
        <v/>
      </c>
      <c r="J59" s="9" t="str">
        <f t="shared" si="13"/>
        <v/>
      </c>
      <c r="L59" s="69" t="str">
        <f t="shared" si="32"/>
        <v/>
      </c>
      <c r="M59" s="69" t="str">
        <f t="shared" si="32"/>
        <v/>
      </c>
      <c r="N59" s="69" t="str">
        <f t="shared" si="32"/>
        <v/>
      </c>
      <c r="O59" s="69" t="str">
        <f t="shared" si="32"/>
        <v/>
      </c>
      <c r="P59" s="69" t="str">
        <f t="shared" si="32"/>
        <v/>
      </c>
      <c r="Q59" s="69" t="str">
        <f t="shared" si="32"/>
        <v/>
      </c>
      <c r="R59" s="69" t="str">
        <f t="shared" si="32"/>
        <v/>
      </c>
      <c r="S59" s="69" t="str">
        <f t="shared" si="32"/>
        <v/>
      </c>
      <c r="T59" s="69" t="str">
        <f t="shared" si="32"/>
        <v/>
      </c>
      <c r="U59" s="69" t="str">
        <f t="shared" si="32"/>
        <v/>
      </c>
      <c r="V59" s="69" t="str">
        <f t="shared" si="33"/>
        <v/>
      </c>
      <c r="W59" s="69" t="str">
        <f t="shared" si="33"/>
        <v/>
      </c>
      <c r="X59" s="69" t="str">
        <f t="shared" si="33"/>
        <v/>
      </c>
      <c r="Y59" s="69" t="str">
        <f t="shared" si="33"/>
        <v/>
      </c>
      <c r="Z59" s="69" t="str">
        <f t="shared" si="33"/>
        <v/>
      </c>
      <c r="AA59" s="69" t="str">
        <f t="shared" si="33"/>
        <v/>
      </c>
      <c r="AB59" s="69" t="str">
        <f t="shared" si="33"/>
        <v/>
      </c>
      <c r="AC59" s="69" t="str">
        <f t="shared" si="33"/>
        <v/>
      </c>
      <c r="AD59" s="69" t="str">
        <f t="shared" si="33"/>
        <v/>
      </c>
      <c r="AE59" s="69" t="str">
        <f t="shared" si="33"/>
        <v/>
      </c>
      <c r="AF59" s="69" t="str">
        <f t="shared" si="34"/>
        <v/>
      </c>
      <c r="AG59" s="69" t="str">
        <f t="shared" si="34"/>
        <v/>
      </c>
      <c r="AH59" s="69" t="str">
        <f t="shared" si="34"/>
        <v/>
      </c>
      <c r="AI59" s="69" t="str">
        <f t="shared" si="34"/>
        <v/>
      </c>
      <c r="AJ59" s="69" t="str">
        <f t="shared" si="34"/>
        <v/>
      </c>
      <c r="AK59" s="69" t="str">
        <f t="shared" si="34"/>
        <v/>
      </c>
      <c r="AL59" s="69" t="str">
        <f t="shared" si="34"/>
        <v/>
      </c>
      <c r="AM59" s="69" t="str">
        <f t="shared" si="34"/>
        <v/>
      </c>
      <c r="AN59" s="69" t="str">
        <f t="shared" si="34"/>
        <v/>
      </c>
      <c r="AO59" s="69" t="str">
        <f t="shared" si="34"/>
        <v/>
      </c>
      <c r="AP59" s="69" t="str">
        <f t="shared" si="35"/>
        <v/>
      </c>
      <c r="AQ59" s="69" t="str">
        <f t="shared" si="35"/>
        <v/>
      </c>
      <c r="AR59" s="69" t="str">
        <f t="shared" si="35"/>
        <v/>
      </c>
      <c r="AS59" s="69" t="str">
        <f t="shared" si="35"/>
        <v/>
      </c>
      <c r="AT59" s="69" t="str">
        <f t="shared" si="35"/>
        <v/>
      </c>
      <c r="AU59" s="69" t="str">
        <f t="shared" si="35"/>
        <v/>
      </c>
      <c r="AV59" s="69" t="str">
        <f t="shared" si="35"/>
        <v/>
      </c>
      <c r="AW59" s="69" t="str">
        <f t="shared" si="35"/>
        <v/>
      </c>
      <c r="AX59" s="69" t="str">
        <f t="shared" si="35"/>
        <v/>
      </c>
      <c r="AY59" s="69" t="str">
        <f t="shared" si="35"/>
        <v/>
      </c>
      <c r="AZ59" s="69" t="str">
        <f t="shared" si="36"/>
        <v/>
      </c>
      <c r="BA59" s="69" t="str">
        <f t="shared" si="36"/>
        <v/>
      </c>
      <c r="BB59" s="69" t="str">
        <f t="shared" si="36"/>
        <v/>
      </c>
      <c r="BC59" s="69" t="str">
        <f t="shared" si="36"/>
        <v/>
      </c>
      <c r="BD59" s="69" t="str">
        <f t="shared" si="36"/>
        <v/>
      </c>
      <c r="BE59" s="69" t="str">
        <f t="shared" si="36"/>
        <v/>
      </c>
      <c r="BF59" s="69" t="str">
        <f t="shared" si="36"/>
        <v/>
      </c>
      <c r="BG59" s="69" t="str">
        <f t="shared" si="36"/>
        <v/>
      </c>
      <c r="BH59" s="69" t="str">
        <f t="shared" si="36"/>
        <v/>
      </c>
      <c r="BI59" s="69" t="str">
        <f t="shared" si="36"/>
        <v/>
      </c>
      <c r="BJ59" s="69" t="str">
        <f t="shared" si="37"/>
        <v/>
      </c>
      <c r="BK59" s="69" t="str">
        <f t="shared" si="37"/>
        <v/>
      </c>
      <c r="BL59" s="69" t="str">
        <f t="shared" si="37"/>
        <v/>
      </c>
      <c r="BM59" s="69" t="str">
        <f t="shared" si="37"/>
        <v/>
      </c>
      <c r="BN59" s="69" t="str">
        <f t="shared" si="37"/>
        <v/>
      </c>
      <c r="BO59" s="69" t="str">
        <f t="shared" si="37"/>
        <v/>
      </c>
      <c r="BP59" s="69" t="str">
        <f t="shared" si="37"/>
        <v/>
      </c>
      <c r="BQ59" s="69" t="str">
        <f t="shared" si="37"/>
        <v/>
      </c>
      <c r="BR59" s="69" t="str">
        <f t="shared" si="37"/>
        <v/>
      </c>
      <c r="BS59" s="69" t="str">
        <f t="shared" si="37"/>
        <v/>
      </c>
      <c r="BT59" s="69" t="str">
        <f t="shared" si="37"/>
        <v/>
      </c>
      <c r="BU59" s="69" t="str">
        <f t="shared" si="37"/>
        <v/>
      </c>
      <c r="BV59" s="69" t="str">
        <f t="shared" si="37"/>
        <v/>
      </c>
      <c r="BW59" s="69" t="str">
        <f t="shared" si="37"/>
        <v/>
      </c>
      <c r="BX59" s="69" t="str">
        <f t="shared" si="37"/>
        <v/>
      </c>
      <c r="BY59" s="69" t="str">
        <f t="shared" si="12"/>
        <v/>
      </c>
    </row>
    <row r="60" spans="1:77" x14ac:dyDescent="0.15">
      <c r="A60" s="9">
        <f>計算シート!A63</f>
        <v>46</v>
      </c>
      <c r="B60" s="9">
        <f>計算シート!B63</f>
        <v>0</v>
      </c>
      <c r="C60" s="9" t="str">
        <f>IF(計算シート!C63&lt;1,"",計算シート!C63)</f>
        <v/>
      </c>
      <c r="D60" s="9">
        <f>計算シート!D63</f>
        <v>0</v>
      </c>
      <c r="E60" s="9">
        <f>計算シート!E63</f>
        <v>0</v>
      </c>
      <c r="F60" s="9">
        <f>計算シート!F63</f>
        <v>0</v>
      </c>
      <c r="G60" s="9" t="str">
        <f>計算シート!I63</f>
        <v/>
      </c>
      <c r="H60" s="9" t="str">
        <f>計算シート!M63</f>
        <v/>
      </c>
      <c r="I60" s="9" t="str">
        <f>計算シート!N63</f>
        <v/>
      </c>
      <c r="J60" s="9" t="str">
        <f t="shared" si="13"/>
        <v/>
      </c>
      <c r="L60" s="69" t="str">
        <f t="shared" si="32"/>
        <v/>
      </c>
      <c r="M60" s="69" t="str">
        <f t="shared" si="32"/>
        <v/>
      </c>
      <c r="N60" s="69" t="str">
        <f t="shared" si="32"/>
        <v/>
      </c>
      <c r="O60" s="69" t="str">
        <f t="shared" si="32"/>
        <v/>
      </c>
      <c r="P60" s="69" t="str">
        <f t="shared" si="32"/>
        <v/>
      </c>
      <c r="Q60" s="69" t="str">
        <f t="shared" si="32"/>
        <v/>
      </c>
      <c r="R60" s="69" t="str">
        <f t="shared" si="32"/>
        <v/>
      </c>
      <c r="S60" s="69" t="str">
        <f t="shared" si="32"/>
        <v/>
      </c>
      <c r="T60" s="69" t="str">
        <f t="shared" si="32"/>
        <v/>
      </c>
      <c r="U60" s="69" t="str">
        <f t="shared" si="32"/>
        <v/>
      </c>
      <c r="V60" s="69" t="str">
        <f t="shared" si="33"/>
        <v/>
      </c>
      <c r="W60" s="69" t="str">
        <f t="shared" si="33"/>
        <v/>
      </c>
      <c r="X60" s="69" t="str">
        <f t="shared" si="33"/>
        <v/>
      </c>
      <c r="Y60" s="69" t="str">
        <f t="shared" si="33"/>
        <v/>
      </c>
      <c r="Z60" s="69" t="str">
        <f t="shared" si="33"/>
        <v/>
      </c>
      <c r="AA60" s="69" t="str">
        <f t="shared" si="33"/>
        <v/>
      </c>
      <c r="AB60" s="69" t="str">
        <f t="shared" si="33"/>
        <v/>
      </c>
      <c r="AC60" s="69" t="str">
        <f t="shared" si="33"/>
        <v/>
      </c>
      <c r="AD60" s="69" t="str">
        <f t="shared" si="33"/>
        <v/>
      </c>
      <c r="AE60" s="69" t="str">
        <f t="shared" si="33"/>
        <v/>
      </c>
      <c r="AF60" s="69" t="str">
        <f t="shared" si="34"/>
        <v/>
      </c>
      <c r="AG60" s="69" t="str">
        <f t="shared" si="34"/>
        <v/>
      </c>
      <c r="AH60" s="69" t="str">
        <f t="shared" si="34"/>
        <v/>
      </c>
      <c r="AI60" s="69" t="str">
        <f t="shared" si="34"/>
        <v/>
      </c>
      <c r="AJ60" s="69" t="str">
        <f t="shared" si="34"/>
        <v/>
      </c>
      <c r="AK60" s="69" t="str">
        <f t="shared" si="34"/>
        <v/>
      </c>
      <c r="AL60" s="69" t="str">
        <f t="shared" si="34"/>
        <v/>
      </c>
      <c r="AM60" s="69" t="str">
        <f t="shared" si="34"/>
        <v/>
      </c>
      <c r="AN60" s="69" t="str">
        <f t="shared" si="34"/>
        <v/>
      </c>
      <c r="AO60" s="69" t="str">
        <f t="shared" si="34"/>
        <v/>
      </c>
      <c r="AP60" s="69" t="str">
        <f t="shared" si="35"/>
        <v/>
      </c>
      <c r="AQ60" s="69" t="str">
        <f t="shared" si="35"/>
        <v/>
      </c>
      <c r="AR60" s="69" t="str">
        <f t="shared" si="35"/>
        <v/>
      </c>
      <c r="AS60" s="69" t="str">
        <f t="shared" si="35"/>
        <v/>
      </c>
      <c r="AT60" s="69" t="str">
        <f t="shared" si="35"/>
        <v/>
      </c>
      <c r="AU60" s="69" t="str">
        <f t="shared" si="35"/>
        <v/>
      </c>
      <c r="AV60" s="69" t="str">
        <f t="shared" si="35"/>
        <v/>
      </c>
      <c r="AW60" s="69" t="str">
        <f t="shared" si="35"/>
        <v/>
      </c>
      <c r="AX60" s="69" t="str">
        <f t="shared" si="35"/>
        <v/>
      </c>
      <c r="AY60" s="69" t="str">
        <f t="shared" si="35"/>
        <v/>
      </c>
      <c r="AZ60" s="69" t="str">
        <f t="shared" si="36"/>
        <v/>
      </c>
      <c r="BA60" s="69" t="str">
        <f t="shared" si="36"/>
        <v/>
      </c>
      <c r="BB60" s="69" t="str">
        <f t="shared" si="36"/>
        <v/>
      </c>
      <c r="BC60" s="69" t="str">
        <f t="shared" si="36"/>
        <v/>
      </c>
      <c r="BD60" s="69" t="str">
        <f t="shared" si="36"/>
        <v/>
      </c>
      <c r="BE60" s="69" t="str">
        <f t="shared" si="36"/>
        <v/>
      </c>
      <c r="BF60" s="69" t="str">
        <f t="shared" si="36"/>
        <v/>
      </c>
      <c r="BG60" s="69" t="str">
        <f t="shared" si="36"/>
        <v/>
      </c>
      <c r="BH60" s="69" t="str">
        <f t="shared" si="36"/>
        <v/>
      </c>
      <c r="BI60" s="69" t="str">
        <f t="shared" si="36"/>
        <v/>
      </c>
      <c r="BJ60" s="69" t="str">
        <f t="shared" si="37"/>
        <v/>
      </c>
      <c r="BK60" s="69" t="str">
        <f t="shared" si="37"/>
        <v/>
      </c>
      <c r="BL60" s="69" t="str">
        <f t="shared" si="37"/>
        <v/>
      </c>
      <c r="BM60" s="69" t="str">
        <f t="shared" si="37"/>
        <v/>
      </c>
      <c r="BN60" s="69" t="str">
        <f t="shared" si="37"/>
        <v/>
      </c>
      <c r="BO60" s="69" t="str">
        <f t="shared" si="37"/>
        <v/>
      </c>
      <c r="BP60" s="69" t="str">
        <f t="shared" si="37"/>
        <v/>
      </c>
      <c r="BQ60" s="69" t="str">
        <f t="shared" si="37"/>
        <v/>
      </c>
      <c r="BR60" s="69" t="str">
        <f t="shared" si="37"/>
        <v/>
      </c>
      <c r="BS60" s="69" t="str">
        <f t="shared" si="37"/>
        <v/>
      </c>
      <c r="BT60" s="69" t="str">
        <f t="shared" si="37"/>
        <v/>
      </c>
      <c r="BU60" s="69" t="str">
        <f t="shared" si="37"/>
        <v/>
      </c>
      <c r="BV60" s="69" t="str">
        <f t="shared" si="37"/>
        <v/>
      </c>
      <c r="BW60" s="69" t="str">
        <f t="shared" si="37"/>
        <v/>
      </c>
      <c r="BX60" s="69" t="str">
        <f t="shared" si="37"/>
        <v/>
      </c>
      <c r="BY60" s="69" t="str">
        <f t="shared" si="12"/>
        <v/>
      </c>
    </row>
    <row r="61" spans="1:77" x14ac:dyDescent="0.15">
      <c r="A61" s="9">
        <f>計算シート!A64</f>
        <v>47</v>
      </c>
      <c r="B61" s="9">
        <f>計算シート!B64</f>
        <v>0</v>
      </c>
      <c r="C61" s="9" t="str">
        <f>IF(計算シート!C64&lt;1,"",計算シート!C64)</f>
        <v/>
      </c>
      <c r="D61" s="9">
        <f>計算シート!D64</f>
        <v>0</v>
      </c>
      <c r="E61" s="9">
        <f>計算シート!E64</f>
        <v>0</v>
      </c>
      <c r="F61" s="9">
        <f>計算シート!F64</f>
        <v>0</v>
      </c>
      <c r="G61" s="9" t="str">
        <f>計算シート!I64</f>
        <v/>
      </c>
      <c r="H61" s="9" t="str">
        <f>計算シート!M64</f>
        <v/>
      </c>
      <c r="I61" s="9" t="str">
        <f>計算シート!N64</f>
        <v/>
      </c>
      <c r="J61" s="9" t="str">
        <f t="shared" si="13"/>
        <v/>
      </c>
      <c r="L61" s="69" t="str">
        <f t="shared" si="32"/>
        <v/>
      </c>
      <c r="M61" s="69" t="str">
        <f t="shared" si="32"/>
        <v/>
      </c>
      <c r="N61" s="69" t="str">
        <f t="shared" si="32"/>
        <v/>
      </c>
      <c r="O61" s="69" t="str">
        <f t="shared" si="32"/>
        <v/>
      </c>
      <c r="P61" s="69" t="str">
        <f t="shared" si="32"/>
        <v/>
      </c>
      <c r="Q61" s="69" t="str">
        <f t="shared" si="32"/>
        <v/>
      </c>
      <c r="R61" s="69" t="str">
        <f t="shared" si="32"/>
        <v/>
      </c>
      <c r="S61" s="69" t="str">
        <f t="shared" si="32"/>
        <v/>
      </c>
      <c r="T61" s="69" t="str">
        <f t="shared" si="32"/>
        <v/>
      </c>
      <c r="U61" s="69" t="str">
        <f t="shared" si="32"/>
        <v/>
      </c>
      <c r="V61" s="69" t="str">
        <f t="shared" si="33"/>
        <v/>
      </c>
      <c r="W61" s="69" t="str">
        <f t="shared" si="33"/>
        <v/>
      </c>
      <c r="X61" s="69" t="str">
        <f t="shared" si="33"/>
        <v/>
      </c>
      <c r="Y61" s="69" t="str">
        <f t="shared" si="33"/>
        <v/>
      </c>
      <c r="Z61" s="69" t="str">
        <f t="shared" si="33"/>
        <v/>
      </c>
      <c r="AA61" s="69" t="str">
        <f t="shared" si="33"/>
        <v/>
      </c>
      <c r="AB61" s="69" t="str">
        <f t="shared" si="33"/>
        <v/>
      </c>
      <c r="AC61" s="69" t="str">
        <f t="shared" si="33"/>
        <v/>
      </c>
      <c r="AD61" s="69" t="str">
        <f t="shared" si="33"/>
        <v/>
      </c>
      <c r="AE61" s="69" t="str">
        <f t="shared" si="33"/>
        <v/>
      </c>
      <c r="AF61" s="69" t="str">
        <f t="shared" si="34"/>
        <v/>
      </c>
      <c r="AG61" s="69" t="str">
        <f t="shared" si="34"/>
        <v/>
      </c>
      <c r="AH61" s="69" t="str">
        <f t="shared" si="34"/>
        <v/>
      </c>
      <c r="AI61" s="69" t="str">
        <f t="shared" si="34"/>
        <v/>
      </c>
      <c r="AJ61" s="69" t="str">
        <f t="shared" si="34"/>
        <v/>
      </c>
      <c r="AK61" s="69" t="str">
        <f t="shared" si="34"/>
        <v/>
      </c>
      <c r="AL61" s="69" t="str">
        <f t="shared" si="34"/>
        <v/>
      </c>
      <c r="AM61" s="69" t="str">
        <f t="shared" si="34"/>
        <v/>
      </c>
      <c r="AN61" s="69" t="str">
        <f t="shared" si="34"/>
        <v/>
      </c>
      <c r="AO61" s="69" t="str">
        <f t="shared" si="34"/>
        <v/>
      </c>
      <c r="AP61" s="69" t="str">
        <f t="shared" si="35"/>
        <v/>
      </c>
      <c r="AQ61" s="69" t="str">
        <f t="shared" si="35"/>
        <v/>
      </c>
      <c r="AR61" s="69" t="str">
        <f t="shared" si="35"/>
        <v/>
      </c>
      <c r="AS61" s="69" t="str">
        <f t="shared" si="35"/>
        <v/>
      </c>
      <c r="AT61" s="69" t="str">
        <f t="shared" si="35"/>
        <v/>
      </c>
      <c r="AU61" s="69" t="str">
        <f t="shared" si="35"/>
        <v/>
      </c>
      <c r="AV61" s="69" t="str">
        <f t="shared" si="35"/>
        <v/>
      </c>
      <c r="AW61" s="69" t="str">
        <f t="shared" si="35"/>
        <v/>
      </c>
      <c r="AX61" s="69" t="str">
        <f t="shared" si="35"/>
        <v/>
      </c>
      <c r="AY61" s="69" t="str">
        <f t="shared" si="35"/>
        <v/>
      </c>
      <c r="AZ61" s="69" t="str">
        <f t="shared" si="36"/>
        <v/>
      </c>
      <c r="BA61" s="69" t="str">
        <f t="shared" si="36"/>
        <v/>
      </c>
      <c r="BB61" s="69" t="str">
        <f t="shared" si="36"/>
        <v/>
      </c>
      <c r="BC61" s="69" t="str">
        <f t="shared" si="36"/>
        <v/>
      </c>
      <c r="BD61" s="69" t="str">
        <f t="shared" si="36"/>
        <v/>
      </c>
      <c r="BE61" s="69" t="str">
        <f t="shared" si="36"/>
        <v/>
      </c>
      <c r="BF61" s="69" t="str">
        <f t="shared" si="36"/>
        <v/>
      </c>
      <c r="BG61" s="69" t="str">
        <f t="shared" si="36"/>
        <v/>
      </c>
      <c r="BH61" s="69" t="str">
        <f t="shared" si="36"/>
        <v/>
      </c>
      <c r="BI61" s="69" t="str">
        <f t="shared" si="36"/>
        <v/>
      </c>
      <c r="BJ61" s="69" t="str">
        <f t="shared" si="37"/>
        <v/>
      </c>
      <c r="BK61" s="69" t="str">
        <f t="shared" si="37"/>
        <v/>
      </c>
      <c r="BL61" s="69" t="str">
        <f t="shared" si="37"/>
        <v/>
      </c>
      <c r="BM61" s="69" t="str">
        <f t="shared" si="37"/>
        <v/>
      </c>
      <c r="BN61" s="69" t="str">
        <f t="shared" si="37"/>
        <v/>
      </c>
      <c r="BO61" s="69" t="str">
        <f t="shared" si="37"/>
        <v/>
      </c>
      <c r="BP61" s="69" t="str">
        <f t="shared" si="37"/>
        <v/>
      </c>
      <c r="BQ61" s="69" t="str">
        <f t="shared" si="37"/>
        <v/>
      </c>
      <c r="BR61" s="69" t="str">
        <f t="shared" si="37"/>
        <v/>
      </c>
      <c r="BS61" s="69" t="str">
        <f t="shared" si="37"/>
        <v/>
      </c>
      <c r="BT61" s="69" t="str">
        <f t="shared" si="37"/>
        <v/>
      </c>
      <c r="BU61" s="69" t="str">
        <f t="shared" si="37"/>
        <v/>
      </c>
      <c r="BV61" s="69" t="str">
        <f t="shared" si="37"/>
        <v/>
      </c>
      <c r="BW61" s="69" t="str">
        <f t="shared" si="37"/>
        <v/>
      </c>
      <c r="BX61" s="69" t="str">
        <f t="shared" si="37"/>
        <v/>
      </c>
      <c r="BY61" s="69" t="str">
        <f t="shared" si="12"/>
        <v/>
      </c>
    </row>
    <row r="62" spans="1:77" x14ac:dyDescent="0.15">
      <c r="A62" s="9">
        <f>計算シート!A65</f>
        <v>48</v>
      </c>
      <c r="B62" s="9">
        <f>計算シート!B65</f>
        <v>0</v>
      </c>
      <c r="C62" s="9" t="str">
        <f>IF(計算シート!C65&lt;1,"",計算シート!C65)</f>
        <v/>
      </c>
      <c r="D62" s="9">
        <f>計算シート!D65</f>
        <v>0</v>
      </c>
      <c r="E62" s="9">
        <f>計算シート!E65</f>
        <v>0</v>
      </c>
      <c r="F62" s="9">
        <f>計算シート!F65</f>
        <v>0</v>
      </c>
      <c r="G62" s="9" t="str">
        <f>計算シート!I65</f>
        <v/>
      </c>
      <c r="H62" s="9" t="str">
        <f>計算シート!M65</f>
        <v/>
      </c>
      <c r="I62" s="9" t="str">
        <f>計算シート!N65</f>
        <v/>
      </c>
      <c r="J62" s="9" t="str">
        <f t="shared" si="13"/>
        <v/>
      </c>
      <c r="L62" s="69" t="str">
        <f t="shared" si="32"/>
        <v/>
      </c>
      <c r="M62" s="69" t="str">
        <f t="shared" si="32"/>
        <v/>
      </c>
      <c r="N62" s="69" t="str">
        <f t="shared" si="32"/>
        <v/>
      </c>
      <c r="O62" s="69" t="str">
        <f t="shared" si="32"/>
        <v/>
      </c>
      <c r="P62" s="69" t="str">
        <f t="shared" si="32"/>
        <v/>
      </c>
      <c r="Q62" s="69" t="str">
        <f t="shared" si="32"/>
        <v/>
      </c>
      <c r="R62" s="69" t="str">
        <f t="shared" si="32"/>
        <v/>
      </c>
      <c r="S62" s="69" t="str">
        <f t="shared" si="32"/>
        <v/>
      </c>
      <c r="T62" s="69" t="str">
        <f t="shared" si="32"/>
        <v/>
      </c>
      <c r="U62" s="69" t="str">
        <f t="shared" si="32"/>
        <v/>
      </c>
      <c r="V62" s="69" t="str">
        <f t="shared" si="33"/>
        <v/>
      </c>
      <c r="W62" s="69" t="str">
        <f t="shared" si="33"/>
        <v/>
      </c>
      <c r="X62" s="69" t="str">
        <f t="shared" si="33"/>
        <v/>
      </c>
      <c r="Y62" s="69" t="str">
        <f t="shared" si="33"/>
        <v/>
      </c>
      <c r="Z62" s="69" t="str">
        <f t="shared" si="33"/>
        <v/>
      </c>
      <c r="AA62" s="69" t="str">
        <f t="shared" si="33"/>
        <v/>
      </c>
      <c r="AB62" s="69" t="str">
        <f t="shared" si="33"/>
        <v/>
      </c>
      <c r="AC62" s="69" t="str">
        <f t="shared" si="33"/>
        <v/>
      </c>
      <c r="AD62" s="69" t="str">
        <f t="shared" si="33"/>
        <v/>
      </c>
      <c r="AE62" s="69" t="str">
        <f t="shared" si="33"/>
        <v/>
      </c>
      <c r="AF62" s="69" t="str">
        <f t="shared" si="34"/>
        <v/>
      </c>
      <c r="AG62" s="69" t="str">
        <f t="shared" si="34"/>
        <v/>
      </c>
      <c r="AH62" s="69" t="str">
        <f t="shared" si="34"/>
        <v/>
      </c>
      <c r="AI62" s="69" t="str">
        <f t="shared" si="34"/>
        <v/>
      </c>
      <c r="AJ62" s="69" t="str">
        <f t="shared" si="34"/>
        <v/>
      </c>
      <c r="AK62" s="69" t="str">
        <f t="shared" si="34"/>
        <v/>
      </c>
      <c r="AL62" s="69" t="str">
        <f t="shared" si="34"/>
        <v/>
      </c>
      <c r="AM62" s="69" t="str">
        <f t="shared" si="34"/>
        <v/>
      </c>
      <c r="AN62" s="69" t="str">
        <f t="shared" si="34"/>
        <v/>
      </c>
      <c r="AO62" s="69" t="str">
        <f t="shared" si="34"/>
        <v/>
      </c>
      <c r="AP62" s="69" t="str">
        <f t="shared" si="35"/>
        <v/>
      </c>
      <c r="AQ62" s="69" t="str">
        <f t="shared" si="35"/>
        <v/>
      </c>
      <c r="AR62" s="69" t="str">
        <f t="shared" si="35"/>
        <v/>
      </c>
      <c r="AS62" s="69" t="str">
        <f t="shared" si="35"/>
        <v/>
      </c>
      <c r="AT62" s="69" t="str">
        <f t="shared" si="35"/>
        <v/>
      </c>
      <c r="AU62" s="69" t="str">
        <f t="shared" si="35"/>
        <v/>
      </c>
      <c r="AV62" s="69" t="str">
        <f t="shared" si="35"/>
        <v/>
      </c>
      <c r="AW62" s="69" t="str">
        <f t="shared" si="35"/>
        <v/>
      </c>
      <c r="AX62" s="69" t="str">
        <f t="shared" si="35"/>
        <v/>
      </c>
      <c r="AY62" s="69" t="str">
        <f t="shared" si="35"/>
        <v/>
      </c>
      <c r="AZ62" s="69" t="str">
        <f t="shared" si="36"/>
        <v/>
      </c>
      <c r="BA62" s="69" t="str">
        <f t="shared" si="36"/>
        <v/>
      </c>
      <c r="BB62" s="69" t="str">
        <f t="shared" si="36"/>
        <v/>
      </c>
      <c r="BC62" s="69" t="str">
        <f t="shared" si="36"/>
        <v/>
      </c>
      <c r="BD62" s="69" t="str">
        <f t="shared" si="36"/>
        <v/>
      </c>
      <c r="BE62" s="69" t="str">
        <f t="shared" si="36"/>
        <v/>
      </c>
      <c r="BF62" s="69" t="str">
        <f t="shared" si="36"/>
        <v/>
      </c>
      <c r="BG62" s="69" t="str">
        <f t="shared" si="36"/>
        <v/>
      </c>
      <c r="BH62" s="69" t="str">
        <f t="shared" si="36"/>
        <v/>
      </c>
      <c r="BI62" s="69" t="str">
        <f t="shared" si="36"/>
        <v/>
      </c>
      <c r="BJ62" s="69" t="str">
        <f t="shared" si="37"/>
        <v/>
      </c>
      <c r="BK62" s="69" t="str">
        <f t="shared" si="37"/>
        <v/>
      </c>
      <c r="BL62" s="69" t="str">
        <f t="shared" si="37"/>
        <v/>
      </c>
      <c r="BM62" s="69" t="str">
        <f t="shared" si="37"/>
        <v/>
      </c>
      <c r="BN62" s="69" t="str">
        <f t="shared" si="37"/>
        <v/>
      </c>
      <c r="BO62" s="69" t="str">
        <f t="shared" si="37"/>
        <v/>
      </c>
      <c r="BP62" s="69" t="str">
        <f t="shared" si="37"/>
        <v/>
      </c>
      <c r="BQ62" s="69" t="str">
        <f t="shared" si="37"/>
        <v/>
      </c>
      <c r="BR62" s="69" t="str">
        <f t="shared" si="37"/>
        <v/>
      </c>
      <c r="BS62" s="69" t="str">
        <f t="shared" si="37"/>
        <v/>
      </c>
      <c r="BT62" s="69" t="str">
        <f t="shared" si="37"/>
        <v/>
      </c>
      <c r="BU62" s="69" t="str">
        <f t="shared" si="37"/>
        <v/>
      </c>
      <c r="BV62" s="69" t="str">
        <f t="shared" si="37"/>
        <v/>
      </c>
      <c r="BW62" s="69" t="str">
        <f t="shared" si="37"/>
        <v/>
      </c>
      <c r="BX62" s="69" t="str">
        <f t="shared" si="37"/>
        <v/>
      </c>
      <c r="BY62" s="69" t="str">
        <f t="shared" si="12"/>
        <v/>
      </c>
    </row>
    <row r="63" spans="1:77" x14ac:dyDescent="0.15">
      <c r="A63" s="9">
        <f>計算シート!A66</f>
        <v>49</v>
      </c>
      <c r="B63" s="9">
        <f>計算シート!B66</f>
        <v>0</v>
      </c>
      <c r="C63" s="9" t="str">
        <f>IF(計算シート!C66&lt;1,"",計算シート!C66)</f>
        <v/>
      </c>
      <c r="D63" s="9">
        <f>計算シート!D66</f>
        <v>0</v>
      </c>
      <c r="E63" s="9">
        <f>計算シート!E66</f>
        <v>0</v>
      </c>
      <c r="F63" s="9">
        <f>計算シート!F66</f>
        <v>0</v>
      </c>
      <c r="G63" s="9" t="str">
        <f>計算シート!I66</f>
        <v/>
      </c>
      <c r="H63" s="9" t="str">
        <f>計算シート!M66</f>
        <v/>
      </c>
      <c r="I63" s="9" t="str">
        <f>計算シート!N66</f>
        <v/>
      </c>
      <c r="J63" s="9" t="str">
        <f t="shared" si="13"/>
        <v/>
      </c>
      <c r="L63" s="69" t="str">
        <f t="shared" si="32"/>
        <v/>
      </c>
      <c r="M63" s="69" t="str">
        <f t="shared" si="32"/>
        <v/>
      </c>
      <c r="N63" s="69" t="str">
        <f t="shared" si="32"/>
        <v/>
      </c>
      <c r="O63" s="69" t="str">
        <f t="shared" si="32"/>
        <v/>
      </c>
      <c r="P63" s="69" t="str">
        <f t="shared" si="32"/>
        <v/>
      </c>
      <c r="Q63" s="69" t="str">
        <f t="shared" si="32"/>
        <v/>
      </c>
      <c r="R63" s="69" t="str">
        <f t="shared" si="32"/>
        <v/>
      </c>
      <c r="S63" s="69" t="str">
        <f t="shared" si="32"/>
        <v/>
      </c>
      <c r="T63" s="69" t="str">
        <f t="shared" si="32"/>
        <v/>
      </c>
      <c r="U63" s="69" t="str">
        <f t="shared" si="32"/>
        <v/>
      </c>
      <c r="V63" s="69" t="str">
        <f t="shared" si="33"/>
        <v/>
      </c>
      <c r="W63" s="69" t="str">
        <f t="shared" si="33"/>
        <v/>
      </c>
      <c r="X63" s="69" t="str">
        <f t="shared" si="33"/>
        <v/>
      </c>
      <c r="Y63" s="69" t="str">
        <f t="shared" si="33"/>
        <v/>
      </c>
      <c r="Z63" s="69" t="str">
        <f t="shared" si="33"/>
        <v/>
      </c>
      <c r="AA63" s="69" t="str">
        <f t="shared" si="33"/>
        <v/>
      </c>
      <c r="AB63" s="69" t="str">
        <f t="shared" si="33"/>
        <v/>
      </c>
      <c r="AC63" s="69" t="str">
        <f t="shared" si="33"/>
        <v/>
      </c>
      <c r="AD63" s="69" t="str">
        <f t="shared" si="33"/>
        <v/>
      </c>
      <c r="AE63" s="69" t="str">
        <f t="shared" si="33"/>
        <v/>
      </c>
      <c r="AF63" s="69" t="str">
        <f t="shared" si="34"/>
        <v/>
      </c>
      <c r="AG63" s="69" t="str">
        <f t="shared" si="34"/>
        <v/>
      </c>
      <c r="AH63" s="69" t="str">
        <f t="shared" si="34"/>
        <v/>
      </c>
      <c r="AI63" s="69" t="str">
        <f t="shared" si="34"/>
        <v/>
      </c>
      <c r="AJ63" s="69" t="str">
        <f t="shared" si="34"/>
        <v/>
      </c>
      <c r="AK63" s="69" t="str">
        <f t="shared" si="34"/>
        <v/>
      </c>
      <c r="AL63" s="69" t="str">
        <f t="shared" si="34"/>
        <v/>
      </c>
      <c r="AM63" s="69" t="str">
        <f t="shared" si="34"/>
        <v/>
      </c>
      <c r="AN63" s="69" t="str">
        <f t="shared" si="34"/>
        <v/>
      </c>
      <c r="AO63" s="69" t="str">
        <f t="shared" si="34"/>
        <v/>
      </c>
      <c r="AP63" s="69" t="str">
        <f t="shared" si="35"/>
        <v/>
      </c>
      <c r="AQ63" s="69" t="str">
        <f t="shared" si="35"/>
        <v/>
      </c>
      <c r="AR63" s="69" t="str">
        <f t="shared" si="35"/>
        <v/>
      </c>
      <c r="AS63" s="69" t="str">
        <f t="shared" si="35"/>
        <v/>
      </c>
      <c r="AT63" s="69" t="str">
        <f t="shared" si="35"/>
        <v/>
      </c>
      <c r="AU63" s="69" t="str">
        <f t="shared" si="35"/>
        <v/>
      </c>
      <c r="AV63" s="69" t="str">
        <f t="shared" si="35"/>
        <v/>
      </c>
      <c r="AW63" s="69" t="str">
        <f t="shared" si="35"/>
        <v/>
      </c>
      <c r="AX63" s="69" t="str">
        <f t="shared" si="35"/>
        <v/>
      </c>
      <c r="AY63" s="69" t="str">
        <f t="shared" si="35"/>
        <v/>
      </c>
      <c r="AZ63" s="69" t="str">
        <f t="shared" si="36"/>
        <v/>
      </c>
      <c r="BA63" s="69" t="str">
        <f t="shared" si="36"/>
        <v/>
      </c>
      <c r="BB63" s="69" t="str">
        <f t="shared" si="36"/>
        <v/>
      </c>
      <c r="BC63" s="69" t="str">
        <f t="shared" si="36"/>
        <v/>
      </c>
      <c r="BD63" s="69" t="str">
        <f t="shared" si="36"/>
        <v/>
      </c>
      <c r="BE63" s="69" t="str">
        <f t="shared" si="36"/>
        <v/>
      </c>
      <c r="BF63" s="69" t="str">
        <f t="shared" si="36"/>
        <v/>
      </c>
      <c r="BG63" s="69" t="str">
        <f t="shared" si="36"/>
        <v/>
      </c>
      <c r="BH63" s="69" t="str">
        <f t="shared" si="36"/>
        <v/>
      </c>
      <c r="BI63" s="69" t="str">
        <f t="shared" si="36"/>
        <v/>
      </c>
      <c r="BJ63" s="69" t="str">
        <f t="shared" si="37"/>
        <v/>
      </c>
      <c r="BK63" s="69" t="str">
        <f t="shared" si="37"/>
        <v/>
      </c>
      <c r="BL63" s="69" t="str">
        <f t="shared" si="37"/>
        <v/>
      </c>
      <c r="BM63" s="69" t="str">
        <f t="shared" si="37"/>
        <v/>
      </c>
      <c r="BN63" s="69" t="str">
        <f t="shared" si="37"/>
        <v/>
      </c>
      <c r="BO63" s="69" t="str">
        <f t="shared" si="37"/>
        <v/>
      </c>
      <c r="BP63" s="69" t="str">
        <f t="shared" si="37"/>
        <v/>
      </c>
      <c r="BQ63" s="69" t="str">
        <f t="shared" si="37"/>
        <v/>
      </c>
      <c r="BR63" s="69" t="str">
        <f t="shared" si="37"/>
        <v/>
      </c>
      <c r="BS63" s="69" t="str">
        <f t="shared" si="37"/>
        <v/>
      </c>
      <c r="BT63" s="69" t="str">
        <f t="shared" si="37"/>
        <v/>
      </c>
      <c r="BU63" s="69" t="str">
        <f t="shared" si="37"/>
        <v/>
      </c>
      <c r="BV63" s="69" t="str">
        <f t="shared" si="37"/>
        <v/>
      </c>
      <c r="BW63" s="69" t="str">
        <f t="shared" si="37"/>
        <v/>
      </c>
      <c r="BX63" s="69" t="str">
        <f t="shared" si="37"/>
        <v/>
      </c>
      <c r="BY63" s="69" t="str">
        <f t="shared" si="12"/>
        <v/>
      </c>
    </row>
    <row r="64" spans="1:77" x14ac:dyDescent="0.15">
      <c r="A64" s="9">
        <f>計算シート!A67</f>
        <v>50</v>
      </c>
      <c r="B64" s="9">
        <f>計算シート!B67</f>
        <v>0</v>
      </c>
      <c r="C64" s="9" t="str">
        <f>IF(計算シート!C67&lt;1,"",計算シート!C67)</f>
        <v/>
      </c>
      <c r="D64" s="9">
        <f>計算シート!D67</f>
        <v>0</v>
      </c>
      <c r="E64" s="9">
        <f>計算シート!E67</f>
        <v>0</v>
      </c>
      <c r="F64" s="9">
        <f>計算シート!F67</f>
        <v>0</v>
      </c>
      <c r="G64" s="9" t="str">
        <f>計算シート!I67</f>
        <v/>
      </c>
      <c r="H64" s="9" t="str">
        <f>計算シート!M67</f>
        <v/>
      </c>
      <c r="I64" s="9" t="str">
        <f>計算シート!N67</f>
        <v/>
      </c>
      <c r="J64" s="9" t="str">
        <f t="shared" si="13"/>
        <v/>
      </c>
      <c r="L64" s="69" t="str">
        <f t="shared" si="32"/>
        <v/>
      </c>
      <c r="M64" s="69" t="str">
        <f t="shared" si="32"/>
        <v/>
      </c>
      <c r="N64" s="69" t="str">
        <f t="shared" si="32"/>
        <v/>
      </c>
      <c r="O64" s="69" t="str">
        <f t="shared" si="32"/>
        <v/>
      </c>
      <c r="P64" s="69" t="str">
        <f t="shared" si="32"/>
        <v/>
      </c>
      <c r="Q64" s="69" t="str">
        <f t="shared" si="32"/>
        <v/>
      </c>
      <c r="R64" s="69" t="str">
        <f t="shared" si="32"/>
        <v/>
      </c>
      <c r="S64" s="69" t="str">
        <f t="shared" si="32"/>
        <v/>
      </c>
      <c r="T64" s="69" t="str">
        <f t="shared" si="32"/>
        <v/>
      </c>
      <c r="U64" s="69" t="str">
        <f t="shared" si="32"/>
        <v/>
      </c>
      <c r="V64" s="69" t="str">
        <f t="shared" si="33"/>
        <v/>
      </c>
      <c r="W64" s="69" t="str">
        <f t="shared" si="33"/>
        <v/>
      </c>
      <c r="X64" s="69" t="str">
        <f t="shared" si="33"/>
        <v/>
      </c>
      <c r="Y64" s="69" t="str">
        <f t="shared" si="33"/>
        <v/>
      </c>
      <c r="Z64" s="69" t="str">
        <f t="shared" si="33"/>
        <v/>
      </c>
      <c r="AA64" s="69" t="str">
        <f t="shared" si="33"/>
        <v/>
      </c>
      <c r="AB64" s="69" t="str">
        <f t="shared" si="33"/>
        <v/>
      </c>
      <c r="AC64" s="69" t="str">
        <f t="shared" si="33"/>
        <v/>
      </c>
      <c r="AD64" s="69" t="str">
        <f t="shared" si="33"/>
        <v/>
      </c>
      <c r="AE64" s="69" t="str">
        <f t="shared" si="33"/>
        <v/>
      </c>
      <c r="AF64" s="69" t="str">
        <f t="shared" si="34"/>
        <v/>
      </c>
      <c r="AG64" s="69" t="str">
        <f t="shared" si="34"/>
        <v/>
      </c>
      <c r="AH64" s="69" t="str">
        <f t="shared" si="34"/>
        <v/>
      </c>
      <c r="AI64" s="69" t="str">
        <f t="shared" si="34"/>
        <v/>
      </c>
      <c r="AJ64" s="69" t="str">
        <f t="shared" si="34"/>
        <v/>
      </c>
      <c r="AK64" s="69" t="str">
        <f t="shared" si="34"/>
        <v/>
      </c>
      <c r="AL64" s="69" t="str">
        <f t="shared" si="34"/>
        <v/>
      </c>
      <c r="AM64" s="69" t="str">
        <f t="shared" si="34"/>
        <v/>
      </c>
      <c r="AN64" s="69" t="str">
        <f t="shared" si="34"/>
        <v/>
      </c>
      <c r="AO64" s="69" t="str">
        <f t="shared" si="34"/>
        <v/>
      </c>
      <c r="AP64" s="69" t="str">
        <f t="shared" si="35"/>
        <v/>
      </c>
      <c r="AQ64" s="69" t="str">
        <f t="shared" si="35"/>
        <v/>
      </c>
      <c r="AR64" s="69" t="str">
        <f t="shared" si="35"/>
        <v/>
      </c>
      <c r="AS64" s="69" t="str">
        <f t="shared" si="35"/>
        <v/>
      </c>
      <c r="AT64" s="69" t="str">
        <f t="shared" si="35"/>
        <v/>
      </c>
      <c r="AU64" s="69" t="str">
        <f t="shared" si="35"/>
        <v/>
      </c>
      <c r="AV64" s="69" t="str">
        <f t="shared" si="35"/>
        <v/>
      </c>
      <c r="AW64" s="69" t="str">
        <f t="shared" si="35"/>
        <v/>
      </c>
      <c r="AX64" s="69" t="str">
        <f t="shared" si="35"/>
        <v/>
      </c>
      <c r="AY64" s="69" t="str">
        <f t="shared" si="35"/>
        <v/>
      </c>
      <c r="AZ64" s="69" t="str">
        <f t="shared" si="36"/>
        <v/>
      </c>
      <c r="BA64" s="69" t="str">
        <f t="shared" si="36"/>
        <v/>
      </c>
      <c r="BB64" s="69" t="str">
        <f t="shared" si="36"/>
        <v/>
      </c>
      <c r="BC64" s="69" t="str">
        <f t="shared" si="36"/>
        <v/>
      </c>
      <c r="BD64" s="69" t="str">
        <f t="shared" si="36"/>
        <v/>
      </c>
      <c r="BE64" s="69" t="str">
        <f t="shared" si="36"/>
        <v/>
      </c>
      <c r="BF64" s="69" t="str">
        <f t="shared" si="36"/>
        <v/>
      </c>
      <c r="BG64" s="69" t="str">
        <f t="shared" si="36"/>
        <v/>
      </c>
      <c r="BH64" s="69" t="str">
        <f t="shared" si="36"/>
        <v/>
      </c>
      <c r="BI64" s="69" t="str">
        <f t="shared" si="36"/>
        <v/>
      </c>
      <c r="BJ64" s="69" t="str">
        <f t="shared" si="37"/>
        <v/>
      </c>
      <c r="BK64" s="69" t="str">
        <f t="shared" si="37"/>
        <v/>
      </c>
      <c r="BL64" s="69" t="str">
        <f t="shared" si="37"/>
        <v/>
      </c>
      <c r="BM64" s="69" t="str">
        <f t="shared" si="37"/>
        <v/>
      </c>
      <c r="BN64" s="69" t="str">
        <f t="shared" si="37"/>
        <v/>
      </c>
      <c r="BO64" s="69" t="str">
        <f t="shared" si="37"/>
        <v/>
      </c>
      <c r="BP64" s="69" t="str">
        <f t="shared" si="37"/>
        <v/>
      </c>
      <c r="BQ64" s="69" t="str">
        <f t="shared" si="37"/>
        <v/>
      </c>
      <c r="BR64" s="69" t="str">
        <f t="shared" si="37"/>
        <v/>
      </c>
      <c r="BS64" s="69" t="str">
        <f t="shared" si="37"/>
        <v/>
      </c>
      <c r="BT64" s="69" t="str">
        <f t="shared" si="37"/>
        <v/>
      </c>
      <c r="BU64" s="69" t="str">
        <f t="shared" si="37"/>
        <v/>
      </c>
      <c r="BV64" s="69" t="str">
        <f t="shared" si="37"/>
        <v/>
      </c>
      <c r="BW64" s="69" t="str">
        <f t="shared" si="37"/>
        <v/>
      </c>
      <c r="BX64" s="69" t="str">
        <f t="shared" si="37"/>
        <v/>
      </c>
      <c r="BY64" s="69" t="str">
        <f t="shared" si="12"/>
        <v/>
      </c>
    </row>
    <row r="65" spans="1:77" x14ac:dyDescent="0.15">
      <c r="A65" s="9">
        <f>計算シート!A68</f>
        <v>51</v>
      </c>
      <c r="B65" s="9">
        <f>計算シート!B68</f>
        <v>0</v>
      </c>
      <c r="C65" s="9" t="str">
        <f>IF(計算シート!C68&lt;1,"",計算シート!C68)</f>
        <v/>
      </c>
      <c r="D65" s="9">
        <f>計算シート!D68</f>
        <v>0</v>
      </c>
      <c r="E65" s="9">
        <f>計算シート!E68</f>
        <v>0</v>
      </c>
      <c r="F65" s="9">
        <f>計算シート!F68</f>
        <v>0</v>
      </c>
      <c r="G65" s="9" t="str">
        <f>計算シート!I68</f>
        <v/>
      </c>
      <c r="H65" s="9" t="str">
        <f>計算シート!M68</f>
        <v/>
      </c>
      <c r="I65" s="9" t="str">
        <f>計算シート!N68</f>
        <v/>
      </c>
      <c r="J65" s="9" t="str">
        <f t="shared" si="13"/>
        <v/>
      </c>
      <c r="L65" s="69" t="str">
        <f t="shared" ref="L65:U74" si="38">IF($C65="","",$O$2*L$13+$O$3*L$13*$G65)</f>
        <v/>
      </c>
      <c r="M65" s="69" t="str">
        <f t="shared" si="38"/>
        <v/>
      </c>
      <c r="N65" s="69" t="str">
        <f t="shared" si="38"/>
        <v/>
      </c>
      <c r="O65" s="69" t="str">
        <f t="shared" si="38"/>
        <v/>
      </c>
      <c r="P65" s="69" t="str">
        <f t="shared" si="38"/>
        <v/>
      </c>
      <c r="Q65" s="69" t="str">
        <f t="shared" si="38"/>
        <v/>
      </c>
      <c r="R65" s="69" t="str">
        <f t="shared" si="38"/>
        <v/>
      </c>
      <c r="S65" s="69" t="str">
        <f t="shared" si="38"/>
        <v/>
      </c>
      <c r="T65" s="69" t="str">
        <f t="shared" si="38"/>
        <v/>
      </c>
      <c r="U65" s="69" t="str">
        <f t="shared" si="38"/>
        <v/>
      </c>
      <c r="V65" s="69" t="str">
        <f t="shared" ref="V65:AE74" si="39">IF($C65="","",$O$2*V$13+$O$3*V$13*$G65)</f>
        <v/>
      </c>
      <c r="W65" s="69" t="str">
        <f t="shared" si="39"/>
        <v/>
      </c>
      <c r="X65" s="69" t="str">
        <f t="shared" si="39"/>
        <v/>
      </c>
      <c r="Y65" s="69" t="str">
        <f t="shared" si="39"/>
        <v/>
      </c>
      <c r="Z65" s="69" t="str">
        <f t="shared" si="39"/>
        <v/>
      </c>
      <c r="AA65" s="69" t="str">
        <f t="shared" si="39"/>
        <v/>
      </c>
      <c r="AB65" s="69" t="str">
        <f t="shared" si="39"/>
        <v/>
      </c>
      <c r="AC65" s="69" t="str">
        <f t="shared" si="39"/>
        <v/>
      </c>
      <c r="AD65" s="69" t="str">
        <f t="shared" si="39"/>
        <v/>
      </c>
      <c r="AE65" s="69" t="str">
        <f t="shared" si="39"/>
        <v/>
      </c>
      <c r="AF65" s="69" t="str">
        <f t="shared" ref="AF65:AO74" si="40">IF($C65="","",$O$2*AF$13+$O$3*AF$13*$G65)</f>
        <v/>
      </c>
      <c r="AG65" s="69" t="str">
        <f t="shared" si="40"/>
        <v/>
      </c>
      <c r="AH65" s="69" t="str">
        <f t="shared" si="40"/>
        <v/>
      </c>
      <c r="AI65" s="69" t="str">
        <f t="shared" si="40"/>
        <v/>
      </c>
      <c r="AJ65" s="69" t="str">
        <f t="shared" si="40"/>
        <v/>
      </c>
      <c r="AK65" s="69" t="str">
        <f t="shared" si="40"/>
        <v/>
      </c>
      <c r="AL65" s="69" t="str">
        <f t="shared" si="40"/>
        <v/>
      </c>
      <c r="AM65" s="69" t="str">
        <f t="shared" si="40"/>
        <v/>
      </c>
      <c r="AN65" s="69" t="str">
        <f t="shared" si="40"/>
        <v/>
      </c>
      <c r="AO65" s="69" t="str">
        <f t="shared" si="40"/>
        <v/>
      </c>
      <c r="AP65" s="69" t="str">
        <f t="shared" ref="AP65:AY74" si="41">IF($C65="","",$O$2*AP$13+$O$3*AP$13*$G65)</f>
        <v/>
      </c>
      <c r="AQ65" s="69" t="str">
        <f t="shared" si="41"/>
        <v/>
      </c>
      <c r="AR65" s="69" t="str">
        <f t="shared" si="41"/>
        <v/>
      </c>
      <c r="AS65" s="69" t="str">
        <f t="shared" si="41"/>
        <v/>
      </c>
      <c r="AT65" s="69" t="str">
        <f t="shared" si="41"/>
        <v/>
      </c>
      <c r="AU65" s="69" t="str">
        <f t="shared" si="41"/>
        <v/>
      </c>
      <c r="AV65" s="69" t="str">
        <f t="shared" si="41"/>
        <v/>
      </c>
      <c r="AW65" s="69" t="str">
        <f t="shared" si="41"/>
        <v/>
      </c>
      <c r="AX65" s="69" t="str">
        <f t="shared" si="41"/>
        <v/>
      </c>
      <c r="AY65" s="69" t="str">
        <f t="shared" si="41"/>
        <v/>
      </c>
      <c r="AZ65" s="69" t="str">
        <f t="shared" ref="AZ65:BI74" si="42">IF($C65="","",$O$2*AZ$13+$O$3*AZ$13*$G65)</f>
        <v/>
      </c>
      <c r="BA65" s="69" t="str">
        <f t="shared" si="42"/>
        <v/>
      </c>
      <c r="BB65" s="69" t="str">
        <f t="shared" si="42"/>
        <v/>
      </c>
      <c r="BC65" s="69" t="str">
        <f t="shared" si="42"/>
        <v/>
      </c>
      <c r="BD65" s="69" t="str">
        <f t="shared" si="42"/>
        <v/>
      </c>
      <c r="BE65" s="69" t="str">
        <f t="shared" si="42"/>
        <v/>
      </c>
      <c r="BF65" s="69" t="str">
        <f t="shared" si="42"/>
        <v/>
      </c>
      <c r="BG65" s="69" t="str">
        <f t="shared" si="42"/>
        <v/>
      </c>
      <c r="BH65" s="69" t="str">
        <f t="shared" si="42"/>
        <v/>
      </c>
      <c r="BI65" s="69" t="str">
        <f t="shared" si="42"/>
        <v/>
      </c>
      <c r="BJ65" s="69" t="str">
        <f t="shared" ref="BJ65:BX74" si="43">IF($C65="","",$O$2*BJ$13+$O$3*BJ$13*$G65)</f>
        <v/>
      </c>
      <c r="BK65" s="69" t="str">
        <f t="shared" si="43"/>
        <v/>
      </c>
      <c r="BL65" s="69" t="str">
        <f t="shared" si="43"/>
        <v/>
      </c>
      <c r="BM65" s="69" t="str">
        <f t="shared" si="43"/>
        <v/>
      </c>
      <c r="BN65" s="69" t="str">
        <f t="shared" si="43"/>
        <v/>
      </c>
      <c r="BO65" s="69" t="str">
        <f t="shared" si="43"/>
        <v/>
      </c>
      <c r="BP65" s="69" t="str">
        <f t="shared" si="43"/>
        <v/>
      </c>
      <c r="BQ65" s="69" t="str">
        <f t="shared" si="43"/>
        <v/>
      </c>
      <c r="BR65" s="69" t="str">
        <f t="shared" si="43"/>
        <v/>
      </c>
      <c r="BS65" s="69" t="str">
        <f t="shared" si="43"/>
        <v/>
      </c>
      <c r="BT65" s="69" t="str">
        <f t="shared" si="43"/>
        <v/>
      </c>
      <c r="BU65" s="69" t="str">
        <f t="shared" si="43"/>
        <v/>
      </c>
      <c r="BV65" s="69" t="str">
        <f t="shared" si="43"/>
        <v/>
      </c>
      <c r="BW65" s="69" t="str">
        <f t="shared" si="43"/>
        <v/>
      </c>
      <c r="BX65" s="69" t="str">
        <f t="shared" si="43"/>
        <v/>
      </c>
      <c r="BY65" s="69" t="str">
        <f t="shared" si="12"/>
        <v/>
      </c>
    </row>
    <row r="66" spans="1:77" x14ac:dyDescent="0.15">
      <c r="A66" s="9">
        <f>計算シート!A69</f>
        <v>52</v>
      </c>
      <c r="B66" s="9">
        <f>計算シート!B69</f>
        <v>0</v>
      </c>
      <c r="C66" s="9" t="str">
        <f>IF(計算シート!C69&lt;1,"",計算シート!C69)</f>
        <v/>
      </c>
      <c r="D66" s="9">
        <f>計算シート!D69</f>
        <v>0</v>
      </c>
      <c r="E66" s="9">
        <f>計算シート!E69</f>
        <v>0</v>
      </c>
      <c r="F66" s="9">
        <f>計算シート!F69</f>
        <v>0</v>
      </c>
      <c r="G66" s="9" t="str">
        <f>計算シート!I69</f>
        <v/>
      </c>
      <c r="H66" s="9" t="str">
        <f>計算シート!M69</f>
        <v/>
      </c>
      <c r="I66" s="9" t="str">
        <f>計算シート!N69</f>
        <v/>
      </c>
      <c r="J66" s="9" t="str">
        <f t="shared" si="13"/>
        <v/>
      </c>
      <c r="L66" s="69" t="str">
        <f t="shared" si="38"/>
        <v/>
      </c>
      <c r="M66" s="69" t="str">
        <f t="shared" si="38"/>
        <v/>
      </c>
      <c r="N66" s="69" t="str">
        <f t="shared" si="38"/>
        <v/>
      </c>
      <c r="O66" s="69" t="str">
        <f t="shared" si="38"/>
        <v/>
      </c>
      <c r="P66" s="69" t="str">
        <f t="shared" si="38"/>
        <v/>
      </c>
      <c r="Q66" s="69" t="str">
        <f t="shared" si="38"/>
        <v/>
      </c>
      <c r="R66" s="69" t="str">
        <f t="shared" si="38"/>
        <v/>
      </c>
      <c r="S66" s="69" t="str">
        <f t="shared" si="38"/>
        <v/>
      </c>
      <c r="T66" s="69" t="str">
        <f t="shared" si="38"/>
        <v/>
      </c>
      <c r="U66" s="69" t="str">
        <f t="shared" si="38"/>
        <v/>
      </c>
      <c r="V66" s="69" t="str">
        <f t="shared" si="39"/>
        <v/>
      </c>
      <c r="W66" s="69" t="str">
        <f t="shared" si="39"/>
        <v/>
      </c>
      <c r="X66" s="69" t="str">
        <f t="shared" si="39"/>
        <v/>
      </c>
      <c r="Y66" s="69" t="str">
        <f t="shared" si="39"/>
        <v/>
      </c>
      <c r="Z66" s="69" t="str">
        <f t="shared" si="39"/>
        <v/>
      </c>
      <c r="AA66" s="69" t="str">
        <f t="shared" si="39"/>
        <v/>
      </c>
      <c r="AB66" s="69" t="str">
        <f t="shared" si="39"/>
        <v/>
      </c>
      <c r="AC66" s="69" t="str">
        <f t="shared" si="39"/>
        <v/>
      </c>
      <c r="AD66" s="69" t="str">
        <f t="shared" si="39"/>
        <v/>
      </c>
      <c r="AE66" s="69" t="str">
        <f t="shared" si="39"/>
        <v/>
      </c>
      <c r="AF66" s="69" t="str">
        <f t="shared" si="40"/>
        <v/>
      </c>
      <c r="AG66" s="69" t="str">
        <f t="shared" si="40"/>
        <v/>
      </c>
      <c r="AH66" s="69" t="str">
        <f t="shared" si="40"/>
        <v/>
      </c>
      <c r="AI66" s="69" t="str">
        <f t="shared" si="40"/>
        <v/>
      </c>
      <c r="AJ66" s="69" t="str">
        <f t="shared" si="40"/>
        <v/>
      </c>
      <c r="AK66" s="69" t="str">
        <f t="shared" si="40"/>
        <v/>
      </c>
      <c r="AL66" s="69" t="str">
        <f t="shared" si="40"/>
        <v/>
      </c>
      <c r="AM66" s="69" t="str">
        <f t="shared" si="40"/>
        <v/>
      </c>
      <c r="AN66" s="69" t="str">
        <f t="shared" si="40"/>
        <v/>
      </c>
      <c r="AO66" s="69" t="str">
        <f t="shared" si="40"/>
        <v/>
      </c>
      <c r="AP66" s="69" t="str">
        <f t="shared" si="41"/>
        <v/>
      </c>
      <c r="AQ66" s="69" t="str">
        <f t="shared" si="41"/>
        <v/>
      </c>
      <c r="AR66" s="69" t="str">
        <f t="shared" si="41"/>
        <v/>
      </c>
      <c r="AS66" s="69" t="str">
        <f t="shared" si="41"/>
        <v/>
      </c>
      <c r="AT66" s="69" t="str">
        <f t="shared" si="41"/>
        <v/>
      </c>
      <c r="AU66" s="69" t="str">
        <f t="shared" si="41"/>
        <v/>
      </c>
      <c r="AV66" s="69" t="str">
        <f t="shared" si="41"/>
        <v/>
      </c>
      <c r="AW66" s="69" t="str">
        <f t="shared" si="41"/>
        <v/>
      </c>
      <c r="AX66" s="69" t="str">
        <f t="shared" si="41"/>
        <v/>
      </c>
      <c r="AY66" s="69" t="str">
        <f t="shared" si="41"/>
        <v/>
      </c>
      <c r="AZ66" s="69" t="str">
        <f t="shared" si="42"/>
        <v/>
      </c>
      <c r="BA66" s="69" t="str">
        <f t="shared" si="42"/>
        <v/>
      </c>
      <c r="BB66" s="69" t="str">
        <f t="shared" si="42"/>
        <v/>
      </c>
      <c r="BC66" s="69" t="str">
        <f t="shared" si="42"/>
        <v/>
      </c>
      <c r="BD66" s="69" t="str">
        <f t="shared" si="42"/>
        <v/>
      </c>
      <c r="BE66" s="69" t="str">
        <f t="shared" si="42"/>
        <v/>
      </c>
      <c r="BF66" s="69" t="str">
        <f t="shared" si="42"/>
        <v/>
      </c>
      <c r="BG66" s="69" t="str">
        <f t="shared" si="42"/>
        <v/>
      </c>
      <c r="BH66" s="69" t="str">
        <f t="shared" si="42"/>
        <v/>
      </c>
      <c r="BI66" s="69" t="str">
        <f t="shared" si="42"/>
        <v/>
      </c>
      <c r="BJ66" s="69" t="str">
        <f t="shared" si="43"/>
        <v/>
      </c>
      <c r="BK66" s="69" t="str">
        <f t="shared" si="43"/>
        <v/>
      </c>
      <c r="BL66" s="69" t="str">
        <f t="shared" si="43"/>
        <v/>
      </c>
      <c r="BM66" s="69" t="str">
        <f t="shared" si="43"/>
        <v/>
      </c>
      <c r="BN66" s="69" t="str">
        <f t="shared" si="43"/>
        <v/>
      </c>
      <c r="BO66" s="69" t="str">
        <f t="shared" si="43"/>
        <v/>
      </c>
      <c r="BP66" s="69" t="str">
        <f t="shared" si="43"/>
        <v/>
      </c>
      <c r="BQ66" s="69" t="str">
        <f t="shared" si="43"/>
        <v/>
      </c>
      <c r="BR66" s="69" t="str">
        <f t="shared" si="43"/>
        <v/>
      </c>
      <c r="BS66" s="69" t="str">
        <f t="shared" si="43"/>
        <v/>
      </c>
      <c r="BT66" s="69" t="str">
        <f t="shared" si="43"/>
        <v/>
      </c>
      <c r="BU66" s="69" t="str">
        <f t="shared" si="43"/>
        <v/>
      </c>
      <c r="BV66" s="69" t="str">
        <f t="shared" si="43"/>
        <v/>
      </c>
      <c r="BW66" s="69" t="str">
        <f t="shared" si="43"/>
        <v/>
      </c>
      <c r="BX66" s="69" t="str">
        <f t="shared" si="43"/>
        <v/>
      </c>
      <c r="BY66" s="69" t="str">
        <f t="shared" si="12"/>
        <v/>
      </c>
    </row>
    <row r="67" spans="1:77" x14ac:dyDescent="0.15">
      <c r="A67" s="9">
        <f>計算シート!A70</f>
        <v>53</v>
      </c>
      <c r="B67" s="9">
        <f>計算シート!B70</f>
        <v>0</v>
      </c>
      <c r="C67" s="9" t="str">
        <f>IF(計算シート!C70&lt;1,"",計算シート!C70)</f>
        <v/>
      </c>
      <c r="D67" s="9">
        <f>計算シート!D70</f>
        <v>0</v>
      </c>
      <c r="E67" s="9">
        <f>計算シート!E70</f>
        <v>0</v>
      </c>
      <c r="F67" s="9">
        <f>計算シート!F70</f>
        <v>0</v>
      </c>
      <c r="G67" s="9" t="str">
        <f>計算シート!I70</f>
        <v/>
      </c>
      <c r="H67" s="9" t="str">
        <f>計算シート!M70</f>
        <v/>
      </c>
      <c r="I67" s="9" t="str">
        <f>計算シート!N70</f>
        <v/>
      </c>
      <c r="J67" s="9" t="str">
        <f t="shared" si="13"/>
        <v/>
      </c>
      <c r="L67" s="69" t="str">
        <f t="shared" si="38"/>
        <v/>
      </c>
      <c r="M67" s="69" t="str">
        <f t="shared" si="38"/>
        <v/>
      </c>
      <c r="N67" s="69" t="str">
        <f t="shared" si="38"/>
        <v/>
      </c>
      <c r="O67" s="69" t="str">
        <f t="shared" si="38"/>
        <v/>
      </c>
      <c r="P67" s="69" t="str">
        <f t="shared" si="38"/>
        <v/>
      </c>
      <c r="Q67" s="69" t="str">
        <f t="shared" si="38"/>
        <v/>
      </c>
      <c r="R67" s="69" t="str">
        <f t="shared" si="38"/>
        <v/>
      </c>
      <c r="S67" s="69" t="str">
        <f t="shared" si="38"/>
        <v/>
      </c>
      <c r="T67" s="69" t="str">
        <f t="shared" si="38"/>
        <v/>
      </c>
      <c r="U67" s="69" t="str">
        <f t="shared" si="38"/>
        <v/>
      </c>
      <c r="V67" s="69" t="str">
        <f t="shared" si="39"/>
        <v/>
      </c>
      <c r="W67" s="69" t="str">
        <f t="shared" si="39"/>
        <v/>
      </c>
      <c r="X67" s="69" t="str">
        <f t="shared" si="39"/>
        <v/>
      </c>
      <c r="Y67" s="69" t="str">
        <f t="shared" si="39"/>
        <v/>
      </c>
      <c r="Z67" s="69" t="str">
        <f t="shared" si="39"/>
        <v/>
      </c>
      <c r="AA67" s="69" t="str">
        <f t="shared" si="39"/>
        <v/>
      </c>
      <c r="AB67" s="69" t="str">
        <f t="shared" si="39"/>
        <v/>
      </c>
      <c r="AC67" s="69" t="str">
        <f t="shared" si="39"/>
        <v/>
      </c>
      <c r="AD67" s="69" t="str">
        <f t="shared" si="39"/>
        <v/>
      </c>
      <c r="AE67" s="69" t="str">
        <f t="shared" si="39"/>
        <v/>
      </c>
      <c r="AF67" s="69" t="str">
        <f t="shared" si="40"/>
        <v/>
      </c>
      <c r="AG67" s="69" t="str">
        <f t="shared" si="40"/>
        <v/>
      </c>
      <c r="AH67" s="69" t="str">
        <f t="shared" si="40"/>
        <v/>
      </c>
      <c r="AI67" s="69" t="str">
        <f t="shared" si="40"/>
        <v/>
      </c>
      <c r="AJ67" s="69" t="str">
        <f t="shared" si="40"/>
        <v/>
      </c>
      <c r="AK67" s="69" t="str">
        <f t="shared" si="40"/>
        <v/>
      </c>
      <c r="AL67" s="69" t="str">
        <f t="shared" si="40"/>
        <v/>
      </c>
      <c r="AM67" s="69" t="str">
        <f t="shared" si="40"/>
        <v/>
      </c>
      <c r="AN67" s="69" t="str">
        <f t="shared" si="40"/>
        <v/>
      </c>
      <c r="AO67" s="69" t="str">
        <f t="shared" si="40"/>
        <v/>
      </c>
      <c r="AP67" s="69" t="str">
        <f t="shared" si="41"/>
        <v/>
      </c>
      <c r="AQ67" s="69" t="str">
        <f t="shared" si="41"/>
        <v/>
      </c>
      <c r="AR67" s="69" t="str">
        <f t="shared" si="41"/>
        <v/>
      </c>
      <c r="AS67" s="69" t="str">
        <f t="shared" si="41"/>
        <v/>
      </c>
      <c r="AT67" s="69" t="str">
        <f t="shared" si="41"/>
        <v/>
      </c>
      <c r="AU67" s="69" t="str">
        <f t="shared" si="41"/>
        <v/>
      </c>
      <c r="AV67" s="69" t="str">
        <f t="shared" si="41"/>
        <v/>
      </c>
      <c r="AW67" s="69" t="str">
        <f t="shared" si="41"/>
        <v/>
      </c>
      <c r="AX67" s="69" t="str">
        <f t="shared" si="41"/>
        <v/>
      </c>
      <c r="AY67" s="69" t="str">
        <f t="shared" si="41"/>
        <v/>
      </c>
      <c r="AZ67" s="69" t="str">
        <f t="shared" si="42"/>
        <v/>
      </c>
      <c r="BA67" s="69" t="str">
        <f t="shared" si="42"/>
        <v/>
      </c>
      <c r="BB67" s="69" t="str">
        <f t="shared" si="42"/>
        <v/>
      </c>
      <c r="BC67" s="69" t="str">
        <f t="shared" si="42"/>
        <v/>
      </c>
      <c r="BD67" s="69" t="str">
        <f t="shared" si="42"/>
        <v/>
      </c>
      <c r="BE67" s="69" t="str">
        <f t="shared" si="42"/>
        <v/>
      </c>
      <c r="BF67" s="69" t="str">
        <f t="shared" si="42"/>
        <v/>
      </c>
      <c r="BG67" s="69" t="str">
        <f t="shared" si="42"/>
        <v/>
      </c>
      <c r="BH67" s="69" t="str">
        <f t="shared" si="42"/>
        <v/>
      </c>
      <c r="BI67" s="69" t="str">
        <f t="shared" si="42"/>
        <v/>
      </c>
      <c r="BJ67" s="69" t="str">
        <f t="shared" si="43"/>
        <v/>
      </c>
      <c r="BK67" s="69" t="str">
        <f t="shared" si="43"/>
        <v/>
      </c>
      <c r="BL67" s="69" t="str">
        <f t="shared" si="43"/>
        <v/>
      </c>
      <c r="BM67" s="69" t="str">
        <f t="shared" si="43"/>
        <v/>
      </c>
      <c r="BN67" s="69" t="str">
        <f t="shared" si="43"/>
        <v/>
      </c>
      <c r="BO67" s="69" t="str">
        <f t="shared" si="43"/>
        <v/>
      </c>
      <c r="BP67" s="69" t="str">
        <f t="shared" si="43"/>
        <v/>
      </c>
      <c r="BQ67" s="69" t="str">
        <f t="shared" si="43"/>
        <v/>
      </c>
      <c r="BR67" s="69" t="str">
        <f t="shared" si="43"/>
        <v/>
      </c>
      <c r="BS67" s="69" t="str">
        <f t="shared" si="43"/>
        <v/>
      </c>
      <c r="BT67" s="69" t="str">
        <f t="shared" si="43"/>
        <v/>
      </c>
      <c r="BU67" s="69" t="str">
        <f t="shared" si="43"/>
        <v/>
      </c>
      <c r="BV67" s="69" t="str">
        <f t="shared" si="43"/>
        <v/>
      </c>
      <c r="BW67" s="69" t="str">
        <f t="shared" si="43"/>
        <v/>
      </c>
      <c r="BX67" s="69" t="str">
        <f t="shared" si="43"/>
        <v/>
      </c>
      <c r="BY67" s="69" t="str">
        <f t="shared" si="12"/>
        <v/>
      </c>
    </row>
    <row r="68" spans="1:77" x14ac:dyDescent="0.15">
      <c r="A68" s="9">
        <f>計算シート!A71</f>
        <v>54</v>
      </c>
      <c r="B68" s="9">
        <f>計算シート!B71</f>
        <v>0</v>
      </c>
      <c r="C68" s="9" t="str">
        <f>IF(計算シート!C71&lt;1,"",計算シート!C71)</f>
        <v/>
      </c>
      <c r="D68" s="9">
        <f>計算シート!D71</f>
        <v>0</v>
      </c>
      <c r="E68" s="9">
        <f>計算シート!E71</f>
        <v>0</v>
      </c>
      <c r="F68" s="9">
        <f>計算シート!F71</f>
        <v>0</v>
      </c>
      <c r="G68" s="9" t="str">
        <f>計算シート!I71</f>
        <v/>
      </c>
      <c r="H68" s="9" t="str">
        <f>計算シート!M71</f>
        <v/>
      </c>
      <c r="I68" s="9" t="str">
        <f>計算シート!N71</f>
        <v/>
      </c>
      <c r="J68" s="9" t="str">
        <f t="shared" si="13"/>
        <v/>
      </c>
      <c r="L68" s="69" t="str">
        <f t="shared" si="38"/>
        <v/>
      </c>
      <c r="M68" s="69" t="str">
        <f t="shared" si="38"/>
        <v/>
      </c>
      <c r="N68" s="69" t="str">
        <f t="shared" si="38"/>
        <v/>
      </c>
      <c r="O68" s="69" t="str">
        <f t="shared" si="38"/>
        <v/>
      </c>
      <c r="P68" s="69" t="str">
        <f t="shared" si="38"/>
        <v/>
      </c>
      <c r="Q68" s="69" t="str">
        <f t="shared" si="38"/>
        <v/>
      </c>
      <c r="R68" s="69" t="str">
        <f t="shared" si="38"/>
        <v/>
      </c>
      <c r="S68" s="69" t="str">
        <f t="shared" si="38"/>
        <v/>
      </c>
      <c r="T68" s="69" t="str">
        <f t="shared" si="38"/>
        <v/>
      </c>
      <c r="U68" s="69" t="str">
        <f t="shared" si="38"/>
        <v/>
      </c>
      <c r="V68" s="69" t="str">
        <f t="shared" si="39"/>
        <v/>
      </c>
      <c r="W68" s="69" t="str">
        <f t="shared" si="39"/>
        <v/>
      </c>
      <c r="X68" s="69" t="str">
        <f t="shared" si="39"/>
        <v/>
      </c>
      <c r="Y68" s="69" t="str">
        <f t="shared" si="39"/>
        <v/>
      </c>
      <c r="Z68" s="69" t="str">
        <f t="shared" si="39"/>
        <v/>
      </c>
      <c r="AA68" s="69" t="str">
        <f t="shared" si="39"/>
        <v/>
      </c>
      <c r="AB68" s="69" t="str">
        <f t="shared" si="39"/>
        <v/>
      </c>
      <c r="AC68" s="69" t="str">
        <f t="shared" si="39"/>
        <v/>
      </c>
      <c r="AD68" s="69" t="str">
        <f t="shared" si="39"/>
        <v/>
      </c>
      <c r="AE68" s="69" t="str">
        <f t="shared" si="39"/>
        <v/>
      </c>
      <c r="AF68" s="69" t="str">
        <f t="shared" si="40"/>
        <v/>
      </c>
      <c r="AG68" s="69" t="str">
        <f t="shared" si="40"/>
        <v/>
      </c>
      <c r="AH68" s="69" t="str">
        <f t="shared" si="40"/>
        <v/>
      </c>
      <c r="AI68" s="69" t="str">
        <f t="shared" si="40"/>
        <v/>
      </c>
      <c r="AJ68" s="69" t="str">
        <f t="shared" si="40"/>
        <v/>
      </c>
      <c r="AK68" s="69" t="str">
        <f t="shared" si="40"/>
        <v/>
      </c>
      <c r="AL68" s="69" t="str">
        <f t="shared" si="40"/>
        <v/>
      </c>
      <c r="AM68" s="69" t="str">
        <f t="shared" si="40"/>
        <v/>
      </c>
      <c r="AN68" s="69" t="str">
        <f t="shared" si="40"/>
        <v/>
      </c>
      <c r="AO68" s="69" t="str">
        <f t="shared" si="40"/>
        <v/>
      </c>
      <c r="AP68" s="69" t="str">
        <f t="shared" si="41"/>
        <v/>
      </c>
      <c r="AQ68" s="69" t="str">
        <f t="shared" si="41"/>
        <v/>
      </c>
      <c r="AR68" s="69" t="str">
        <f t="shared" si="41"/>
        <v/>
      </c>
      <c r="AS68" s="69" t="str">
        <f t="shared" si="41"/>
        <v/>
      </c>
      <c r="AT68" s="69" t="str">
        <f t="shared" si="41"/>
        <v/>
      </c>
      <c r="AU68" s="69" t="str">
        <f t="shared" si="41"/>
        <v/>
      </c>
      <c r="AV68" s="69" t="str">
        <f t="shared" si="41"/>
        <v/>
      </c>
      <c r="AW68" s="69" t="str">
        <f t="shared" si="41"/>
        <v/>
      </c>
      <c r="AX68" s="69" t="str">
        <f t="shared" si="41"/>
        <v/>
      </c>
      <c r="AY68" s="69" t="str">
        <f t="shared" si="41"/>
        <v/>
      </c>
      <c r="AZ68" s="69" t="str">
        <f t="shared" si="42"/>
        <v/>
      </c>
      <c r="BA68" s="69" t="str">
        <f t="shared" si="42"/>
        <v/>
      </c>
      <c r="BB68" s="69" t="str">
        <f t="shared" si="42"/>
        <v/>
      </c>
      <c r="BC68" s="69" t="str">
        <f t="shared" si="42"/>
        <v/>
      </c>
      <c r="BD68" s="69" t="str">
        <f t="shared" si="42"/>
        <v/>
      </c>
      <c r="BE68" s="69" t="str">
        <f t="shared" si="42"/>
        <v/>
      </c>
      <c r="BF68" s="69" t="str">
        <f t="shared" si="42"/>
        <v/>
      </c>
      <c r="BG68" s="69" t="str">
        <f t="shared" si="42"/>
        <v/>
      </c>
      <c r="BH68" s="69" t="str">
        <f t="shared" si="42"/>
        <v/>
      </c>
      <c r="BI68" s="69" t="str">
        <f t="shared" si="42"/>
        <v/>
      </c>
      <c r="BJ68" s="69" t="str">
        <f t="shared" si="43"/>
        <v/>
      </c>
      <c r="BK68" s="69" t="str">
        <f t="shared" si="43"/>
        <v/>
      </c>
      <c r="BL68" s="69" t="str">
        <f t="shared" si="43"/>
        <v/>
      </c>
      <c r="BM68" s="69" t="str">
        <f t="shared" si="43"/>
        <v/>
      </c>
      <c r="BN68" s="69" t="str">
        <f t="shared" si="43"/>
        <v/>
      </c>
      <c r="BO68" s="69" t="str">
        <f t="shared" si="43"/>
        <v/>
      </c>
      <c r="BP68" s="69" t="str">
        <f t="shared" si="43"/>
        <v/>
      </c>
      <c r="BQ68" s="69" t="str">
        <f t="shared" si="43"/>
        <v/>
      </c>
      <c r="BR68" s="69" t="str">
        <f t="shared" si="43"/>
        <v/>
      </c>
      <c r="BS68" s="69" t="str">
        <f t="shared" si="43"/>
        <v/>
      </c>
      <c r="BT68" s="69" t="str">
        <f t="shared" si="43"/>
        <v/>
      </c>
      <c r="BU68" s="69" t="str">
        <f t="shared" si="43"/>
        <v/>
      </c>
      <c r="BV68" s="69" t="str">
        <f t="shared" si="43"/>
        <v/>
      </c>
      <c r="BW68" s="69" t="str">
        <f t="shared" si="43"/>
        <v/>
      </c>
      <c r="BX68" s="69" t="str">
        <f t="shared" si="43"/>
        <v/>
      </c>
      <c r="BY68" s="69" t="str">
        <f t="shared" si="12"/>
        <v/>
      </c>
    </row>
    <row r="69" spans="1:77" x14ac:dyDescent="0.15">
      <c r="A69" s="9">
        <f>計算シート!A72</f>
        <v>55</v>
      </c>
      <c r="B69" s="9">
        <f>計算シート!B72</f>
        <v>0</v>
      </c>
      <c r="C69" s="9" t="str">
        <f>IF(計算シート!C72&lt;1,"",計算シート!C72)</f>
        <v/>
      </c>
      <c r="D69" s="9">
        <f>計算シート!D72</f>
        <v>0</v>
      </c>
      <c r="E69" s="9">
        <f>計算シート!E72</f>
        <v>0</v>
      </c>
      <c r="F69" s="9">
        <f>計算シート!F72</f>
        <v>0</v>
      </c>
      <c r="G69" s="9" t="str">
        <f>計算シート!I72</f>
        <v/>
      </c>
      <c r="H69" s="9" t="str">
        <f>計算シート!M72</f>
        <v/>
      </c>
      <c r="I69" s="9" t="str">
        <f>計算シート!N72</f>
        <v/>
      </c>
      <c r="J69" s="9" t="str">
        <f t="shared" si="13"/>
        <v/>
      </c>
      <c r="L69" s="69" t="str">
        <f t="shared" si="38"/>
        <v/>
      </c>
      <c r="M69" s="69" t="str">
        <f t="shared" si="38"/>
        <v/>
      </c>
      <c r="N69" s="69" t="str">
        <f t="shared" si="38"/>
        <v/>
      </c>
      <c r="O69" s="69" t="str">
        <f t="shared" si="38"/>
        <v/>
      </c>
      <c r="P69" s="69" t="str">
        <f t="shared" si="38"/>
        <v/>
      </c>
      <c r="Q69" s="69" t="str">
        <f t="shared" si="38"/>
        <v/>
      </c>
      <c r="R69" s="69" t="str">
        <f t="shared" si="38"/>
        <v/>
      </c>
      <c r="S69" s="69" t="str">
        <f t="shared" si="38"/>
        <v/>
      </c>
      <c r="T69" s="69" t="str">
        <f t="shared" si="38"/>
        <v/>
      </c>
      <c r="U69" s="69" t="str">
        <f t="shared" si="38"/>
        <v/>
      </c>
      <c r="V69" s="69" t="str">
        <f t="shared" si="39"/>
        <v/>
      </c>
      <c r="W69" s="69" t="str">
        <f t="shared" si="39"/>
        <v/>
      </c>
      <c r="X69" s="69" t="str">
        <f t="shared" si="39"/>
        <v/>
      </c>
      <c r="Y69" s="69" t="str">
        <f t="shared" si="39"/>
        <v/>
      </c>
      <c r="Z69" s="69" t="str">
        <f t="shared" si="39"/>
        <v/>
      </c>
      <c r="AA69" s="69" t="str">
        <f t="shared" si="39"/>
        <v/>
      </c>
      <c r="AB69" s="69" t="str">
        <f t="shared" si="39"/>
        <v/>
      </c>
      <c r="AC69" s="69" t="str">
        <f t="shared" si="39"/>
        <v/>
      </c>
      <c r="AD69" s="69" t="str">
        <f t="shared" si="39"/>
        <v/>
      </c>
      <c r="AE69" s="69" t="str">
        <f t="shared" si="39"/>
        <v/>
      </c>
      <c r="AF69" s="69" t="str">
        <f t="shared" si="40"/>
        <v/>
      </c>
      <c r="AG69" s="69" t="str">
        <f t="shared" si="40"/>
        <v/>
      </c>
      <c r="AH69" s="69" t="str">
        <f t="shared" si="40"/>
        <v/>
      </c>
      <c r="AI69" s="69" t="str">
        <f t="shared" si="40"/>
        <v/>
      </c>
      <c r="AJ69" s="69" t="str">
        <f t="shared" si="40"/>
        <v/>
      </c>
      <c r="AK69" s="69" t="str">
        <f t="shared" si="40"/>
        <v/>
      </c>
      <c r="AL69" s="69" t="str">
        <f t="shared" si="40"/>
        <v/>
      </c>
      <c r="AM69" s="69" t="str">
        <f t="shared" si="40"/>
        <v/>
      </c>
      <c r="AN69" s="69" t="str">
        <f t="shared" si="40"/>
        <v/>
      </c>
      <c r="AO69" s="69" t="str">
        <f t="shared" si="40"/>
        <v/>
      </c>
      <c r="AP69" s="69" t="str">
        <f t="shared" si="41"/>
        <v/>
      </c>
      <c r="AQ69" s="69" t="str">
        <f t="shared" si="41"/>
        <v/>
      </c>
      <c r="AR69" s="69" t="str">
        <f t="shared" si="41"/>
        <v/>
      </c>
      <c r="AS69" s="69" t="str">
        <f t="shared" si="41"/>
        <v/>
      </c>
      <c r="AT69" s="69" t="str">
        <f t="shared" si="41"/>
        <v/>
      </c>
      <c r="AU69" s="69" t="str">
        <f t="shared" si="41"/>
        <v/>
      </c>
      <c r="AV69" s="69" t="str">
        <f t="shared" si="41"/>
        <v/>
      </c>
      <c r="AW69" s="69" t="str">
        <f t="shared" si="41"/>
        <v/>
      </c>
      <c r="AX69" s="69" t="str">
        <f t="shared" si="41"/>
        <v/>
      </c>
      <c r="AY69" s="69" t="str">
        <f t="shared" si="41"/>
        <v/>
      </c>
      <c r="AZ69" s="69" t="str">
        <f t="shared" si="42"/>
        <v/>
      </c>
      <c r="BA69" s="69" t="str">
        <f t="shared" si="42"/>
        <v/>
      </c>
      <c r="BB69" s="69" t="str">
        <f t="shared" si="42"/>
        <v/>
      </c>
      <c r="BC69" s="69" t="str">
        <f t="shared" si="42"/>
        <v/>
      </c>
      <c r="BD69" s="69" t="str">
        <f t="shared" si="42"/>
        <v/>
      </c>
      <c r="BE69" s="69" t="str">
        <f t="shared" si="42"/>
        <v/>
      </c>
      <c r="BF69" s="69" t="str">
        <f t="shared" si="42"/>
        <v/>
      </c>
      <c r="BG69" s="69" t="str">
        <f t="shared" si="42"/>
        <v/>
      </c>
      <c r="BH69" s="69" t="str">
        <f t="shared" si="42"/>
        <v/>
      </c>
      <c r="BI69" s="69" t="str">
        <f t="shared" si="42"/>
        <v/>
      </c>
      <c r="BJ69" s="69" t="str">
        <f t="shared" si="43"/>
        <v/>
      </c>
      <c r="BK69" s="69" t="str">
        <f t="shared" si="43"/>
        <v/>
      </c>
      <c r="BL69" s="69" t="str">
        <f t="shared" si="43"/>
        <v/>
      </c>
      <c r="BM69" s="69" t="str">
        <f t="shared" si="43"/>
        <v/>
      </c>
      <c r="BN69" s="69" t="str">
        <f t="shared" si="43"/>
        <v/>
      </c>
      <c r="BO69" s="69" t="str">
        <f t="shared" si="43"/>
        <v/>
      </c>
      <c r="BP69" s="69" t="str">
        <f t="shared" si="43"/>
        <v/>
      </c>
      <c r="BQ69" s="69" t="str">
        <f t="shared" si="43"/>
        <v/>
      </c>
      <c r="BR69" s="69" t="str">
        <f t="shared" si="43"/>
        <v/>
      </c>
      <c r="BS69" s="69" t="str">
        <f t="shared" si="43"/>
        <v/>
      </c>
      <c r="BT69" s="69" t="str">
        <f t="shared" si="43"/>
        <v/>
      </c>
      <c r="BU69" s="69" t="str">
        <f t="shared" si="43"/>
        <v/>
      </c>
      <c r="BV69" s="69" t="str">
        <f t="shared" si="43"/>
        <v/>
      </c>
      <c r="BW69" s="69" t="str">
        <f t="shared" si="43"/>
        <v/>
      </c>
      <c r="BX69" s="69" t="str">
        <f t="shared" si="43"/>
        <v/>
      </c>
      <c r="BY69" s="69" t="str">
        <f t="shared" si="12"/>
        <v/>
      </c>
    </row>
    <row r="70" spans="1:77" x14ac:dyDescent="0.15">
      <c r="A70" s="9">
        <f>計算シート!A73</f>
        <v>56</v>
      </c>
      <c r="B70" s="9">
        <f>計算シート!B73</f>
        <v>0</v>
      </c>
      <c r="C70" s="9" t="str">
        <f>IF(計算シート!C73&lt;1,"",計算シート!C73)</f>
        <v/>
      </c>
      <c r="D70" s="9">
        <f>計算シート!D73</f>
        <v>0</v>
      </c>
      <c r="E70" s="9">
        <f>計算シート!E73</f>
        <v>0</v>
      </c>
      <c r="F70" s="9">
        <f>計算シート!F73</f>
        <v>0</v>
      </c>
      <c r="G70" s="9" t="str">
        <f>計算シート!I73</f>
        <v/>
      </c>
      <c r="H70" s="9" t="str">
        <f>計算シート!M73</f>
        <v/>
      </c>
      <c r="I70" s="9" t="str">
        <f>計算シート!N73</f>
        <v/>
      </c>
      <c r="J70" s="9" t="str">
        <f t="shared" si="13"/>
        <v/>
      </c>
      <c r="L70" s="69" t="str">
        <f t="shared" si="38"/>
        <v/>
      </c>
      <c r="M70" s="69" t="str">
        <f t="shared" si="38"/>
        <v/>
      </c>
      <c r="N70" s="69" t="str">
        <f t="shared" si="38"/>
        <v/>
      </c>
      <c r="O70" s="69" t="str">
        <f t="shared" si="38"/>
        <v/>
      </c>
      <c r="P70" s="69" t="str">
        <f t="shared" si="38"/>
        <v/>
      </c>
      <c r="Q70" s="69" t="str">
        <f t="shared" si="38"/>
        <v/>
      </c>
      <c r="R70" s="69" t="str">
        <f t="shared" si="38"/>
        <v/>
      </c>
      <c r="S70" s="69" t="str">
        <f t="shared" si="38"/>
        <v/>
      </c>
      <c r="T70" s="69" t="str">
        <f t="shared" si="38"/>
        <v/>
      </c>
      <c r="U70" s="69" t="str">
        <f t="shared" si="38"/>
        <v/>
      </c>
      <c r="V70" s="69" t="str">
        <f t="shared" si="39"/>
        <v/>
      </c>
      <c r="W70" s="69" t="str">
        <f t="shared" si="39"/>
        <v/>
      </c>
      <c r="X70" s="69" t="str">
        <f t="shared" si="39"/>
        <v/>
      </c>
      <c r="Y70" s="69" t="str">
        <f t="shared" si="39"/>
        <v/>
      </c>
      <c r="Z70" s="69" t="str">
        <f t="shared" si="39"/>
        <v/>
      </c>
      <c r="AA70" s="69" t="str">
        <f t="shared" si="39"/>
        <v/>
      </c>
      <c r="AB70" s="69" t="str">
        <f t="shared" si="39"/>
        <v/>
      </c>
      <c r="AC70" s="69" t="str">
        <f t="shared" si="39"/>
        <v/>
      </c>
      <c r="AD70" s="69" t="str">
        <f t="shared" si="39"/>
        <v/>
      </c>
      <c r="AE70" s="69" t="str">
        <f t="shared" si="39"/>
        <v/>
      </c>
      <c r="AF70" s="69" t="str">
        <f t="shared" si="40"/>
        <v/>
      </c>
      <c r="AG70" s="69" t="str">
        <f t="shared" si="40"/>
        <v/>
      </c>
      <c r="AH70" s="69" t="str">
        <f t="shared" si="40"/>
        <v/>
      </c>
      <c r="AI70" s="69" t="str">
        <f t="shared" si="40"/>
        <v/>
      </c>
      <c r="AJ70" s="69" t="str">
        <f t="shared" si="40"/>
        <v/>
      </c>
      <c r="AK70" s="69" t="str">
        <f t="shared" si="40"/>
        <v/>
      </c>
      <c r="AL70" s="69" t="str">
        <f t="shared" si="40"/>
        <v/>
      </c>
      <c r="AM70" s="69" t="str">
        <f t="shared" si="40"/>
        <v/>
      </c>
      <c r="AN70" s="69" t="str">
        <f t="shared" si="40"/>
        <v/>
      </c>
      <c r="AO70" s="69" t="str">
        <f t="shared" si="40"/>
        <v/>
      </c>
      <c r="AP70" s="69" t="str">
        <f t="shared" si="41"/>
        <v/>
      </c>
      <c r="AQ70" s="69" t="str">
        <f t="shared" si="41"/>
        <v/>
      </c>
      <c r="AR70" s="69" t="str">
        <f t="shared" si="41"/>
        <v/>
      </c>
      <c r="AS70" s="69" t="str">
        <f t="shared" si="41"/>
        <v/>
      </c>
      <c r="AT70" s="69" t="str">
        <f t="shared" si="41"/>
        <v/>
      </c>
      <c r="AU70" s="69" t="str">
        <f t="shared" si="41"/>
        <v/>
      </c>
      <c r="AV70" s="69" t="str">
        <f t="shared" si="41"/>
        <v/>
      </c>
      <c r="AW70" s="69" t="str">
        <f t="shared" si="41"/>
        <v/>
      </c>
      <c r="AX70" s="69" t="str">
        <f t="shared" si="41"/>
        <v/>
      </c>
      <c r="AY70" s="69" t="str">
        <f t="shared" si="41"/>
        <v/>
      </c>
      <c r="AZ70" s="69" t="str">
        <f t="shared" si="42"/>
        <v/>
      </c>
      <c r="BA70" s="69" t="str">
        <f t="shared" si="42"/>
        <v/>
      </c>
      <c r="BB70" s="69" t="str">
        <f t="shared" si="42"/>
        <v/>
      </c>
      <c r="BC70" s="69" t="str">
        <f t="shared" si="42"/>
        <v/>
      </c>
      <c r="BD70" s="69" t="str">
        <f t="shared" si="42"/>
        <v/>
      </c>
      <c r="BE70" s="69" t="str">
        <f t="shared" si="42"/>
        <v/>
      </c>
      <c r="BF70" s="69" t="str">
        <f t="shared" si="42"/>
        <v/>
      </c>
      <c r="BG70" s="69" t="str">
        <f t="shared" si="42"/>
        <v/>
      </c>
      <c r="BH70" s="69" t="str">
        <f t="shared" si="42"/>
        <v/>
      </c>
      <c r="BI70" s="69" t="str">
        <f t="shared" si="42"/>
        <v/>
      </c>
      <c r="BJ70" s="69" t="str">
        <f t="shared" si="43"/>
        <v/>
      </c>
      <c r="BK70" s="69" t="str">
        <f t="shared" si="43"/>
        <v/>
      </c>
      <c r="BL70" s="69" t="str">
        <f t="shared" si="43"/>
        <v/>
      </c>
      <c r="BM70" s="69" t="str">
        <f t="shared" si="43"/>
        <v/>
      </c>
      <c r="BN70" s="69" t="str">
        <f t="shared" si="43"/>
        <v/>
      </c>
      <c r="BO70" s="69" t="str">
        <f t="shared" si="43"/>
        <v/>
      </c>
      <c r="BP70" s="69" t="str">
        <f t="shared" si="43"/>
        <v/>
      </c>
      <c r="BQ70" s="69" t="str">
        <f t="shared" si="43"/>
        <v/>
      </c>
      <c r="BR70" s="69" t="str">
        <f t="shared" si="43"/>
        <v/>
      </c>
      <c r="BS70" s="69" t="str">
        <f t="shared" si="43"/>
        <v/>
      </c>
      <c r="BT70" s="69" t="str">
        <f t="shared" si="43"/>
        <v/>
      </c>
      <c r="BU70" s="69" t="str">
        <f t="shared" si="43"/>
        <v/>
      </c>
      <c r="BV70" s="69" t="str">
        <f t="shared" si="43"/>
        <v/>
      </c>
      <c r="BW70" s="69" t="str">
        <f t="shared" si="43"/>
        <v/>
      </c>
      <c r="BX70" s="69" t="str">
        <f t="shared" si="43"/>
        <v/>
      </c>
      <c r="BY70" s="69" t="str">
        <f t="shared" si="12"/>
        <v/>
      </c>
    </row>
    <row r="71" spans="1:77" x14ac:dyDescent="0.15">
      <c r="A71" s="9">
        <f>計算シート!A74</f>
        <v>57</v>
      </c>
      <c r="B71" s="9">
        <f>計算シート!B74</f>
        <v>0</v>
      </c>
      <c r="C71" s="9" t="str">
        <f>IF(計算シート!C74&lt;1,"",計算シート!C74)</f>
        <v/>
      </c>
      <c r="D71" s="9">
        <f>計算シート!D74</f>
        <v>0</v>
      </c>
      <c r="E71" s="9">
        <f>計算シート!E74</f>
        <v>0</v>
      </c>
      <c r="F71" s="9">
        <f>計算シート!F74</f>
        <v>0</v>
      </c>
      <c r="G71" s="9" t="str">
        <f>計算シート!I74</f>
        <v/>
      </c>
      <c r="H71" s="9" t="str">
        <f>計算シート!M74</f>
        <v/>
      </c>
      <c r="I71" s="9" t="str">
        <f>計算シート!N74</f>
        <v/>
      </c>
      <c r="J71" s="9" t="str">
        <f t="shared" si="13"/>
        <v/>
      </c>
      <c r="L71" s="69" t="str">
        <f t="shared" si="38"/>
        <v/>
      </c>
      <c r="M71" s="69" t="str">
        <f t="shared" si="38"/>
        <v/>
      </c>
      <c r="N71" s="69" t="str">
        <f t="shared" si="38"/>
        <v/>
      </c>
      <c r="O71" s="69" t="str">
        <f t="shared" si="38"/>
        <v/>
      </c>
      <c r="P71" s="69" t="str">
        <f t="shared" si="38"/>
        <v/>
      </c>
      <c r="Q71" s="69" t="str">
        <f t="shared" si="38"/>
        <v/>
      </c>
      <c r="R71" s="69" t="str">
        <f t="shared" si="38"/>
        <v/>
      </c>
      <c r="S71" s="69" t="str">
        <f t="shared" si="38"/>
        <v/>
      </c>
      <c r="T71" s="69" t="str">
        <f t="shared" si="38"/>
        <v/>
      </c>
      <c r="U71" s="69" t="str">
        <f t="shared" si="38"/>
        <v/>
      </c>
      <c r="V71" s="69" t="str">
        <f t="shared" si="39"/>
        <v/>
      </c>
      <c r="W71" s="69" t="str">
        <f t="shared" si="39"/>
        <v/>
      </c>
      <c r="X71" s="69" t="str">
        <f t="shared" si="39"/>
        <v/>
      </c>
      <c r="Y71" s="69" t="str">
        <f t="shared" si="39"/>
        <v/>
      </c>
      <c r="Z71" s="69" t="str">
        <f t="shared" si="39"/>
        <v/>
      </c>
      <c r="AA71" s="69" t="str">
        <f t="shared" si="39"/>
        <v/>
      </c>
      <c r="AB71" s="69" t="str">
        <f t="shared" si="39"/>
        <v/>
      </c>
      <c r="AC71" s="69" t="str">
        <f t="shared" si="39"/>
        <v/>
      </c>
      <c r="AD71" s="69" t="str">
        <f t="shared" si="39"/>
        <v/>
      </c>
      <c r="AE71" s="69" t="str">
        <f t="shared" si="39"/>
        <v/>
      </c>
      <c r="AF71" s="69" t="str">
        <f t="shared" si="40"/>
        <v/>
      </c>
      <c r="AG71" s="69" t="str">
        <f t="shared" si="40"/>
        <v/>
      </c>
      <c r="AH71" s="69" t="str">
        <f t="shared" si="40"/>
        <v/>
      </c>
      <c r="AI71" s="69" t="str">
        <f t="shared" si="40"/>
        <v/>
      </c>
      <c r="AJ71" s="69" t="str">
        <f t="shared" si="40"/>
        <v/>
      </c>
      <c r="AK71" s="69" t="str">
        <f t="shared" si="40"/>
        <v/>
      </c>
      <c r="AL71" s="69" t="str">
        <f t="shared" si="40"/>
        <v/>
      </c>
      <c r="AM71" s="69" t="str">
        <f t="shared" si="40"/>
        <v/>
      </c>
      <c r="AN71" s="69" t="str">
        <f t="shared" si="40"/>
        <v/>
      </c>
      <c r="AO71" s="69" t="str">
        <f t="shared" si="40"/>
        <v/>
      </c>
      <c r="AP71" s="69" t="str">
        <f t="shared" si="41"/>
        <v/>
      </c>
      <c r="AQ71" s="69" t="str">
        <f t="shared" si="41"/>
        <v/>
      </c>
      <c r="AR71" s="69" t="str">
        <f t="shared" si="41"/>
        <v/>
      </c>
      <c r="AS71" s="69" t="str">
        <f t="shared" si="41"/>
        <v/>
      </c>
      <c r="AT71" s="69" t="str">
        <f t="shared" si="41"/>
        <v/>
      </c>
      <c r="AU71" s="69" t="str">
        <f t="shared" si="41"/>
        <v/>
      </c>
      <c r="AV71" s="69" t="str">
        <f t="shared" si="41"/>
        <v/>
      </c>
      <c r="AW71" s="69" t="str">
        <f t="shared" si="41"/>
        <v/>
      </c>
      <c r="AX71" s="69" t="str">
        <f t="shared" si="41"/>
        <v/>
      </c>
      <c r="AY71" s="69" t="str">
        <f t="shared" si="41"/>
        <v/>
      </c>
      <c r="AZ71" s="69" t="str">
        <f t="shared" si="42"/>
        <v/>
      </c>
      <c r="BA71" s="69" t="str">
        <f t="shared" si="42"/>
        <v/>
      </c>
      <c r="BB71" s="69" t="str">
        <f t="shared" si="42"/>
        <v/>
      </c>
      <c r="BC71" s="69" t="str">
        <f t="shared" si="42"/>
        <v/>
      </c>
      <c r="BD71" s="69" t="str">
        <f t="shared" si="42"/>
        <v/>
      </c>
      <c r="BE71" s="69" t="str">
        <f t="shared" si="42"/>
        <v/>
      </c>
      <c r="BF71" s="69" t="str">
        <f t="shared" si="42"/>
        <v/>
      </c>
      <c r="BG71" s="69" t="str">
        <f t="shared" si="42"/>
        <v/>
      </c>
      <c r="BH71" s="69" t="str">
        <f t="shared" si="42"/>
        <v/>
      </c>
      <c r="BI71" s="69" t="str">
        <f t="shared" si="42"/>
        <v/>
      </c>
      <c r="BJ71" s="69" t="str">
        <f t="shared" si="43"/>
        <v/>
      </c>
      <c r="BK71" s="69" t="str">
        <f t="shared" si="43"/>
        <v/>
      </c>
      <c r="BL71" s="69" t="str">
        <f t="shared" si="43"/>
        <v/>
      </c>
      <c r="BM71" s="69" t="str">
        <f t="shared" si="43"/>
        <v/>
      </c>
      <c r="BN71" s="69" t="str">
        <f t="shared" si="43"/>
        <v/>
      </c>
      <c r="BO71" s="69" t="str">
        <f t="shared" si="43"/>
        <v/>
      </c>
      <c r="BP71" s="69" t="str">
        <f t="shared" si="43"/>
        <v/>
      </c>
      <c r="BQ71" s="69" t="str">
        <f t="shared" si="43"/>
        <v/>
      </c>
      <c r="BR71" s="69" t="str">
        <f t="shared" si="43"/>
        <v/>
      </c>
      <c r="BS71" s="69" t="str">
        <f t="shared" si="43"/>
        <v/>
      </c>
      <c r="BT71" s="69" t="str">
        <f t="shared" si="43"/>
        <v/>
      </c>
      <c r="BU71" s="69" t="str">
        <f t="shared" si="43"/>
        <v/>
      </c>
      <c r="BV71" s="69" t="str">
        <f t="shared" si="43"/>
        <v/>
      </c>
      <c r="BW71" s="69" t="str">
        <f t="shared" si="43"/>
        <v/>
      </c>
      <c r="BX71" s="69" t="str">
        <f t="shared" si="43"/>
        <v/>
      </c>
      <c r="BY71" s="69" t="str">
        <f t="shared" si="12"/>
        <v/>
      </c>
    </row>
    <row r="72" spans="1:77" x14ac:dyDescent="0.15">
      <c r="A72" s="9">
        <f>計算シート!A75</f>
        <v>58</v>
      </c>
      <c r="B72" s="9">
        <f>計算シート!B75</f>
        <v>0</v>
      </c>
      <c r="C72" s="9" t="str">
        <f>IF(計算シート!C75&lt;1,"",計算シート!C75)</f>
        <v/>
      </c>
      <c r="D72" s="9">
        <f>計算シート!D75</f>
        <v>0</v>
      </c>
      <c r="E72" s="9">
        <f>計算シート!E75</f>
        <v>0</v>
      </c>
      <c r="F72" s="9">
        <f>計算シート!F75</f>
        <v>0</v>
      </c>
      <c r="G72" s="9" t="str">
        <f>計算シート!I75</f>
        <v/>
      </c>
      <c r="H72" s="9" t="str">
        <f>計算シート!M75</f>
        <v/>
      </c>
      <c r="I72" s="9" t="str">
        <f>計算シート!N75</f>
        <v/>
      </c>
      <c r="J72" s="9" t="str">
        <f t="shared" si="13"/>
        <v/>
      </c>
      <c r="L72" s="69" t="str">
        <f t="shared" si="38"/>
        <v/>
      </c>
      <c r="M72" s="69" t="str">
        <f t="shared" si="38"/>
        <v/>
      </c>
      <c r="N72" s="69" t="str">
        <f t="shared" si="38"/>
        <v/>
      </c>
      <c r="O72" s="69" t="str">
        <f t="shared" si="38"/>
        <v/>
      </c>
      <c r="P72" s="69" t="str">
        <f t="shared" si="38"/>
        <v/>
      </c>
      <c r="Q72" s="69" t="str">
        <f t="shared" si="38"/>
        <v/>
      </c>
      <c r="R72" s="69" t="str">
        <f t="shared" si="38"/>
        <v/>
      </c>
      <c r="S72" s="69" t="str">
        <f t="shared" si="38"/>
        <v/>
      </c>
      <c r="T72" s="69" t="str">
        <f t="shared" si="38"/>
        <v/>
      </c>
      <c r="U72" s="69" t="str">
        <f t="shared" si="38"/>
        <v/>
      </c>
      <c r="V72" s="69" t="str">
        <f t="shared" si="39"/>
        <v/>
      </c>
      <c r="W72" s="69" t="str">
        <f t="shared" si="39"/>
        <v/>
      </c>
      <c r="X72" s="69" t="str">
        <f t="shared" si="39"/>
        <v/>
      </c>
      <c r="Y72" s="69" t="str">
        <f t="shared" si="39"/>
        <v/>
      </c>
      <c r="Z72" s="69" t="str">
        <f t="shared" si="39"/>
        <v/>
      </c>
      <c r="AA72" s="69" t="str">
        <f t="shared" si="39"/>
        <v/>
      </c>
      <c r="AB72" s="69" t="str">
        <f t="shared" si="39"/>
        <v/>
      </c>
      <c r="AC72" s="69" t="str">
        <f t="shared" si="39"/>
        <v/>
      </c>
      <c r="AD72" s="69" t="str">
        <f t="shared" si="39"/>
        <v/>
      </c>
      <c r="AE72" s="69" t="str">
        <f t="shared" si="39"/>
        <v/>
      </c>
      <c r="AF72" s="69" t="str">
        <f t="shared" si="40"/>
        <v/>
      </c>
      <c r="AG72" s="69" t="str">
        <f t="shared" si="40"/>
        <v/>
      </c>
      <c r="AH72" s="69" t="str">
        <f t="shared" si="40"/>
        <v/>
      </c>
      <c r="AI72" s="69" t="str">
        <f t="shared" si="40"/>
        <v/>
      </c>
      <c r="AJ72" s="69" t="str">
        <f t="shared" si="40"/>
        <v/>
      </c>
      <c r="AK72" s="69" t="str">
        <f t="shared" si="40"/>
        <v/>
      </c>
      <c r="AL72" s="69" t="str">
        <f t="shared" si="40"/>
        <v/>
      </c>
      <c r="AM72" s="69" t="str">
        <f t="shared" si="40"/>
        <v/>
      </c>
      <c r="AN72" s="69" t="str">
        <f t="shared" si="40"/>
        <v/>
      </c>
      <c r="AO72" s="69" t="str">
        <f t="shared" si="40"/>
        <v/>
      </c>
      <c r="AP72" s="69" t="str">
        <f t="shared" si="41"/>
        <v/>
      </c>
      <c r="AQ72" s="69" t="str">
        <f t="shared" si="41"/>
        <v/>
      </c>
      <c r="AR72" s="69" t="str">
        <f t="shared" si="41"/>
        <v/>
      </c>
      <c r="AS72" s="69" t="str">
        <f t="shared" si="41"/>
        <v/>
      </c>
      <c r="AT72" s="69" t="str">
        <f t="shared" si="41"/>
        <v/>
      </c>
      <c r="AU72" s="69" t="str">
        <f t="shared" si="41"/>
        <v/>
      </c>
      <c r="AV72" s="69" t="str">
        <f t="shared" si="41"/>
        <v/>
      </c>
      <c r="AW72" s="69" t="str">
        <f t="shared" si="41"/>
        <v/>
      </c>
      <c r="AX72" s="69" t="str">
        <f t="shared" si="41"/>
        <v/>
      </c>
      <c r="AY72" s="69" t="str">
        <f t="shared" si="41"/>
        <v/>
      </c>
      <c r="AZ72" s="69" t="str">
        <f t="shared" si="42"/>
        <v/>
      </c>
      <c r="BA72" s="69" t="str">
        <f t="shared" si="42"/>
        <v/>
      </c>
      <c r="BB72" s="69" t="str">
        <f t="shared" si="42"/>
        <v/>
      </c>
      <c r="BC72" s="69" t="str">
        <f t="shared" si="42"/>
        <v/>
      </c>
      <c r="BD72" s="69" t="str">
        <f t="shared" si="42"/>
        <v/>
      </c>
      <c r="BE72" s="69" t="str">
        <f t="shared" si="42"/>
        <v/>
      </c>
      <c r="BF72" s="69" t="str">
        <f t="shared" si="42"/>
        <v/>
      </c>
      <c r="BG72" s="69" t="str">
        <f t="shared" si="42"/>
        <v/>
      </c>
      <c r="BH72" s="69" t="str">
        <f t="shared" si="42"/>
        <v/>
      </c>
      <c r="BI72" s="69" t="str">
        <f t="shared" si="42"/>
        <v/>
      </c>
      <c r="BJ72" s="69" t="str">
        <f t="shared" si="43"/>
        <v/>
      </c>
      <c r="BK72" s="69" t="str">
        <f t="shared" si="43"/>
        <v/>
      </c>
      <c r="BL72" s="69" t="str">
        <f t="shared" si="43"/>
        <v/>
      </c>
      <c r="BM72" s="69" t="str">
        <f t="shared" si="43"/>
        <v/>
      </c>
      <c r="BN72" s="69" t="str">
        <f t="shared" si="43"/>
        <v/>
      </c>
      <c r="BO72" s="69" t="str">
        <f t="shared" si="43"/>
        <v/>
      </c>
      <c r="BP72" s="69" t="str">
        <f t="shared" si="43"/>
        <v/>
      </c>
      <c r="BQ72" s="69" t="str">
        <f t="shared" si="43"/>
        <v/>
      </c>
      <c r="BR72" s="69" t="str">
        <f t="shared" si="43"/>
        <v/>
      </c>
      <c r="BS72" s="69" t="str">
        <f t="shared" si="43"/>
        <v/>
      </c>
      <c r="BT72" s="69" t="str">
        <f t="shared" si="43"/>
        <v/>
      </c>
      <c r="BU72" s="69" t="str">
        <f t="shared" si="43"/>
        <v/>
      </c>
      <c r="BV72" s="69" t="str">
        <f t="shared" si="43"/>
        <v/>
      </c>
      <c r="BW72" s="69" t="str">
        <f t="shared" si="43"/>
        <v/>
      </c>
      <c r="BX72" s="69" t="str">
        <f t="shared" si="43"/>
        <v/>
      </c>
      <c r="BY72" s="69" t="str">
        <f t="shared" si="12"/>
        <v/>
      </c>
    </row>
    <row r="73" spans="1:77" x14ac:dyDescent="0.15">
      <c r="A73" s="9">
        <f>計算シート!A76</f>
        <v>59</v>
      </c>
      <c r="B73" s="9">
        <f>計算シート!B76</f>
        <v>0</v>
      </c>
      <c r="C73" s="9" t="str">
        <f>IF(計算シート!C76&lt;1,"",計算シート!C76)</f>
        <v/>
      </c>
      <c r="D73" s="9">
        <f>計算シート!D76</f>
        <v>0</v>
      </c>
      <c r="E73" s="9">
        <f>計算シート!E76</f>
        <v>0</v>
      </c>
      <c r="F73" s="9">
        <f>計算シート!F76</f>
        <v>0</v>
      </c>
      <c r="G73" s="9" t="str">
        <f>計算シート!I76</f>
        <v/>
      </c>
      <c r="H73" s="9" t="str">
        <f>計算シート!M76</f>
        <v/>
      </c>
      <c r="I73" s="9" t="str">
        <f>計算シート!N76</f>
        <v/>
      </c>
      <c r="J73" s="9" t="str">
        <f t="shared" si="13"/>
        <v/>
      </c>
      <c r="L73" s="69" t="str">
        <f t="shared" si="38"/>
        <v/>
      </c>
      <c r="M73" s="69" t="str">
        <f t="shared" si="38"/>
        <v/>
      </c>
      <c r="N73" s="69" t="str">
        <f t="shared" si="38"/>
        <v/>
      </c>
      <c r="O73" s="69" t="str">
        <f t="shared" si="38"/>
        <v/>
      </c>
      <c r="P73" s="69" t="str">
        <f t="shared" si="38"/>
        <v/>
      </c>
      <c r="Q73" s="69" t="str">
        <f t="shared" si="38"/>
        <v/>
      </c>
      <c r="R73" s="69" t="str">
        <f t="shared" si="38"/>
        <v/>
      </c>
      <c r="S73" s="69" t="str">
        <f t="shared" si="38"/>
        <v/>
      </c>
      <c r="T73" s="69" t="str">
        <f t="shared" si="38"/>
        <v/>
      </c>
      <c r="U73" s="69" t="str">
        <f t="shared" si="38"/>
        <v/>
      </c>
      <c r="V73" s="69" t="str">
        <f t="shared" si="39"/>
        <v/>
      </c>
      <c r="W73" s="69" t="str">
        <f t="shared" si="39"/>
        <v/>
      </c>
      <c r="X73" s="69" t="str">
        <f t="shared" si="39"/>
        <v/>
      </c>
      <c r="Y73" s="69" t="str">
        <f t="shared" si="39"/>
        <v/>
      </c>
      <c r="Z73" s="69" t="str">
        <f t="shared" si="39"/>
        <v/>
      </c>
      <c r="AA73" s="69" t="str">
        <f t="shared" si="39"/>
        <v/>
      </c>
      <c r="AB73" s="69" t="str">
        <f t="shared" si="39"/>
        <v/>
      </c>
      <c r="AC73" s="69" t="str">
        <f t="shared" si="39"/>
        <v/>
      </c>
      <c r="AD73" s="69" t="str">
        <f t="shared" si="39"/>
        <v/>
      </c>
      <c r="AE73" s="69" t="str">
        <f t="shared" si="39"/>
        <v/>
      </c>
      <c r="AF73" s="69" t="str">
        <f t="shared" si="40"/>
        <v/>
      </c>
      <c r="AG73" s="69" t="str">
        <f t="shared" si="40"/>
        <v/>
      </c>
      <c r="AH73" s="69" t="str">
        <f t="shared" si="40"/>
        <v/>
      </c>
      <c r="AI73" s="69" t="str">
        <f t="shared" si="40"/>
        <v/>
      </c>
      <c r="AJ73" s="69" t="str">
        <f t="shared" si="40"/>
        <v/>
      </c>
      <c r="AK73" s="69" t="str">
        <f t="shared" si="40"/>
        <v/>
      </c>
      <c r="AL73" s="69" t="str">
        <f t="shared" si="40"/>
        <v/>
      </c>
      <c r="AM73" s="69" t="str">
        <f t="shared" si="40"/>
        <v/>
      </c>
      <c r="AN73" s="69" t="str">
        <f t="shared" si="40"/>
        <v/>
      </c>
      <c r="AO73" s="69" t="str">
        <f t="shared" si="40"/>
        <v/>
      </c>
      <c r="AP73" s="69" t="str">
        <f t="shared" si="41"/>
        <v/>
      </c>
      <c r="AQ73" s="69" t="str">
        <f t="shared" si="41"/>
        <v/>
      </c>
      <c r="AR73" s="69" t="str">
        <f t="shared" si="41"/>
        <v/>
      </c>
      <c r="AS73" s="69" t="str">
        <f t="shared" si="41"/>
        <v/>
      </c>
      <c r="AT73" s="69" t="str">
        <f t="shared" si="41"/>
        <v/>
      </c>
      <c r="AU73" s="69" t="str">
        <f t="shared" si="41"/>
        <v/>
      </c>
      <c r="AV73" s="69" t="str">
        <f t="shared" si="41"/>
        <v/>
      </c>
      <c r="AW73" s="69" t="str">
        <f t="shared" si="41"/>
        <v/>
      </c>
      <c r="AX73" s="69" t="str">
        <f t="shared" si="41"/>
        <v/>
      </c>
      <c r="AY73" s="69" t="str">
        <f t="shared" si="41"/>
        <v/>
      </c>
      <c r="AZ73" s="69" t="str">
        <f t="shared" si="42"/>
        <v/>
      </c>
      <c r="BA73" s="69" t="str">
        <f t="shared" si="42"/>
        <v/>
      </c>
      <c r="BB73" s="69" t="str">
        <f t="shared" si="42"/>
        <v/>
      </c>
      <c r="BC73" s="69" t="str">
        <f t="shared" si="42"/>
        <v/>
      </c>
      <c r="BD73" s="69" t="str">
        <f t="shared" si="42"/>
        <v/>
      </c>
      <c r="BE73" s="69" t="str">
        <f t="shared" si="42"/>
        <v/>
      </c>
      <c r="BF73" s="69" t="str">
        <f t="shared" si="42"/>
        <v/>
      </c>
      <c r="BG73" s="69" t="str">
        <f t="shared" si="42"/>
        <v/>
      </c>
      <c r="BH73" s="69" t="str">
        <f t="shared" si="42"/>
        <v/>
      </c>
      <c r="BI73" s="69" t="str">
        <f t="shared" si="42"/>
        <v/>
      </c>
      <c r="BJ73" s="69" t="str">
        <f t="shared" si="43"/>
        <v/>
      </c>
      <c r="BK73" s="69" t="str">
        <f t="shared" si="43"/>
        <v/>
      </c>
      <c r="BL73" s="69" t="str">
        <f t="shared" si="43"/>
        <v/>
      </c>
      <c r="BM73" s="69" t="str">
        <f t="shared" si="43"/>
        <v/>
      </c>
      <c r="BN73" s="69" t="str">
        <f t="shared" si="43"/>
        <v/>
      </c>
      <c r="BO73" s="69" t="str">
        <f t="shared" si="43"/>
        <v/>
      </c>
      <c r="BP73" s="69" t="str">
        <f t="shared" si="43"/>
        <v/>
      </c>
      <c r="BQ73" s="69" t="str">
        <f t="shared" si="43"/>
        <v/>
      </c>
      <c r="BR73" s="69" t="str">
        <f t="shared" si="43"/>
        <v/>
      </c>
      <c r="BS73" s="69" t="str">
        <f t="shared" si="43"/>
        <v/>
      </c>
      <c r="BT73" s="69" t="str">
        <f t="shared" si="43"/>
        <v/>
      </c>
      <c r="BU73" s="69" t="str">
        <f t="shared" si="43"/>
        <v/>
      </c>
      <c r="BV73" s="69" t="str">
        <f t="shared" si="43"/>
        <v/>
      </c>
      <c r="BW73" s="69" t="str">
        <f t="shared" si="43"/>
        <v/>
      </c>
      <c r="BX73" s="69" t="str">
        <f t="shared" si="43"/>
        <v/>
      </c>
      <c r="BY73" s="69" t="str">
        <f t="shared" si="12"/>
        <v/>
      </c>
    </row>
    <row r="74" spans="1:77" x14ac:dyDescent="0.15">
      <c r="A74" s="9">
        <f>計算シート!A77</f>
        <v>60</v>
      </c>
      <c r="B74" s="9">
        <f>計算シート!B77</f>
        <v>0</v>
      </c>
      <c r="C74" s="9" t="str">
        <f>IF(計算シート!C77&lt;1,"",計算シート!C77)</f>
        <v/>
      </c>
      <c r="D74" s="9">
        <f>計算シート!D77</f>
        <v>0</v>
      </c>
      <c r="E74" s="9">
        <f>計算シート!E77</f>
        <v>0</v>
      </c>
      <c r="F74" s="9">
        <f>計算シート!F77</f>
        <v>0</v>
      </c>
      <c r="G74" s="9" t="str">
        <f>計算シート!I77</f>
        <v/>
      </c>
      <c r="H74" s="9" t="str">
        <f>計算シート!M77</f>
        <v/>
      </c>
      <c r="I74" s="9" t="str">
        <f>計算シート!N77</f>
        <v/>
      </c>
      <c r="J74" s="9" t="str">
        <f t="shared" si="13"/>
        <v/>
      </c>
      <c r="L74" s="69" t="str">
        <f t="shared" si="38"/>
        <v/>
      </c>
      <c r="M74" s="69" t="str">
        <f t="shared" si="38"/>
        <v/>
      </c>
      <c r="N74" s="69" t="str">
        <f t="shared" si="38"/>
        <v/>
      </c>
      <c r="O74" s="69" t="str">
        <f t="shared" si="38"/>
        <v/>
      </c>
      <c r="P74" s="69" t="str">
        <f t="shared" si="38"/>
        <v/>
      </c>
      <c r="Q74" s="69" t="str">
        <f t="shared" si="38"/>
        <v/>
      </c>
      <c r="R74" s="69" t="str">
        <f t="shared" si="38"/>
        <v/>
      </c>
      <c r="S74" s="69" t="str">
        <f t="shared" si="38"/>
        <v/>
      </c>
      <c r="T74" s="69" t="str">
        <f t="shared" si="38"/>
        <v/>
      </c>
      <c r="U74" s="69" t="str">
        <f t="shared" si="38"/>
        <v/>
      </c>
      <c r="V74" s="69" t="str">
        <f t="shared" si="39"/>
        <v/>
      </c>
      <c r="W74" s="69" t="str">
        <f t="shared" si="39"/>
        <v/>
      </c>
      <c r="X74" s="69" t="str">
        <f t="shared" si="39"/>
        <v/>
      </c>
      <c r="Y74" s="69" t="str">
        <f t="shared" si="39"/>
        <v/>
      </c>
      <c r="Z74" s="69" t="str">
        <f t="shared" si="39"/>
        <v/>
      </c>
      <c r="AA74" s="69" t="str">
        <f t="shared" si="39"/>
        <v/>
      </c>
      <c r="AB74" s="69" t="str">
        <f t="shared" si="39"/>
        <v/>
      </c>
      <c r="AC74" s="69" t="str">
        <f t="shared" si="39"/>
        <v/>
      </c>
      <c r="AD74" s="69" t="str">
        <f t="shared" si="39"/>
        <v/>
      </c>
      <c r="AE74" s="69" t="str">
        <f t="shared" si="39"/>
        <v/>
      </c>
      <c r="AF74" s="69" t="str">
        <f t="shared" si="40"/>
        <v/>
      </c>
      <c r="AG74" s="69" t="str">
        <f t="shared" si="40"/>
        <v/>
      </c>
      <c r="AH74" s="69" t="str">
        <f t="shared" si="40"/>
        <v/>
      </c>
      <c r="AI74" s="69" t="str">
        <f t="shared" si="40"/>
        <v/>
      </c>
      <c r="AJ74" s="69" t="str">
        <f t="shared" si="40"/>
        <v/>
      </c>
      <c r="AK74" s="69" t="str">
        <f t="shared" si="40"/>
        <v/>
      </c>
      <c r="AL74" s="69" t="str">
        <f t="shared" si="40"/>
        <v/>
      </c>
      <c r="AM74" s="69" t="str">
        <f t="shared" si="40"/>
        <v/>
      </c>
      <c r="AN74" s="69" t="str">
        <f t="shared" si="40"/>
        <v/>
      </c>
      <c r="AO74" s="69" t="str">
        <f t="shared" si="40"/>
        <v/>
      </c>
      <c r="AP74" s="69" t="str">
        <f t="shared" si="41"/>
        <v/>
      </c>
      <c r="AQ74" s="69" t="str">
        <f t="shared" si="41"/>
        <v/>
      </c>
      <c r="AR74" s="69" t="str">
        <f t="shared" si="41"/>
        <v/>
      </c>
      <c r="AS74" s="69" t="str">
        <f t="shared" si="41"/>
        <v/>
      </c>
      <c r="AT74" s="69" t="str">
        <f t="shared" si="41"/>
        <v/>
      </c>
      <c r="AU74" s="69" t="str">
        <f t="shared" si="41"/>
        <v/>
      </c>
      <c r="AV74" s="69" t="str">
        <f t="shared" si="41"/>
        <v/>
      </c>
      <c r="AW74" s="69" t="str">
        <f t="shared" si="41"/>
        <v/>
      </c>
      <c r="AX74" s="69" t="str">
        <f t="shared" si="41"/>
        <v/>
      </c>
      <c r="AY74" s="69" t="str">
        <f t="shared" si="41"/>
        <v/>
      </c>
      <c r="AZ74" s="69" t="str">
        <f t="shared" si="42"/>
        <v/>
      </c>
      <c r="BA74" s="69" t="str">
        <f t="shared" si="42"/>
        <v/>
      </c>
      <c r="BB74" s="69" t="str">
        <f t="shared" si="42"/>
        <v/>
      </c>
      <c r="BC74" s="69" t="str">
        <f t="shared" si="42"/>
        <v/>
      </c>
      <c r="BD74" s="69" t="str">
        <f t="shared" si="42"/>
        <v/>
      </c>
      <c r="BE74" s="69" t="str">
        <f t="shared" si="42"/>
        <v/>
      </c>
      <c r="BF74" s="69" t="str">
        <f t="shared" si="42"/>
        <v/>
      </c>
      <c r="BG74" s="69" t="str">
        <f t="shared" si="42"/>
        <v/>
      </c>
      <c r="BH74" s="69" t="str">
        <f t="shared" si="42"/>
        <v/>
      </c>
      <c r="BI74" s="69" t="str">
        <f t="shared" si="42"/>
        <v/>
      </c>
      <c r="BJ74" s="69" t="str">
        <f t="shared" si="43"/>
        <v/>
      </c>
      <c r="BK74" s="69" t="str">
        <f t="shared" si="43"/>
        <v/>
      </c>
      <c r="BL74" s="69" t="str">
        <f t="shared" si="43"/>
        <v/>
      </c>
      <c r="BM74" s="69" t="str">
        <f t="shared" si="43"/>
        <v/>
      </c>
      <c r="BN74" s="69" t="str">
        <f t="shared" si="43"/>
        <v/>
      </c>
      <c r="BO74" s="69" t="str">
        <f t="shared" si="43"/>
        <v/>
      </c>
      <c r="BP74" s="69" t="str">
        <f t="shared" si="43"/>
        <v/>
      </c>
      <c r="BQ74" s="69" t="str">
        <f t="shared" si="43"/>
        <v/>
      </c>
      <c r="BR74" s="69" t="str">
        <f t="shared" si="43"/>
        <v/>
      </c>
      <c r="BS74" s="69" t="str">
        <f t="shared" si="43"/>
        <v/>
      </c>
      <c r="BT74" s="69" t="str">
        <f t="shared" si="43"/>
        <v/>
      </c>
      <c r="BU74" s="69" t="str">
        <f t="shared" si="43"/>
        <v/>
      </c>
      <c r="BV74" s="69" t="str">
        <f t="shared" si="43"/>
        <v/>
      </c>
      <c r="BW74" s="69" t="str">
        <f t="shared" si="43"/>
        <v/>
      </c>
      <c r="BX74" s="69" t="str">
        <f t="shared" si="43"/>
        <v/>
      </c>
      <c r="BY74" s="69" t="str">
        <f t="shared" si="12"/>
        <v/>
      </c>
    </row>
    <row r="75" spans="1:77" x14ac:dyDescent="0.15">
      <c r="A75" s="9">
        <f>計算シート!A78</f>
        <v>61</v>
      </c>
      <c r="B75" s="9">
        <f>計算シート!B78</f>
        <v>0</v>
      </c>
      <c r="C75" s="9" t="str">
        <f>IF(計算シート!C78&lt;1,"",計算シート!C78)</f>
        <v/>
      </c>
      <c r="D75" s="9">
        <f>計算シート!D78</f>
        <v>0</v>
      </c>
      <c r="E75" s="9">
        <f>計算シート!E78</f>
        <v>0</v>
      </c>
      <c r="F75" s="9">
        <f>計算シート!F78</f>
        <v>0</v>
      </c>
      <c r="G75" s="9" t="str">
        <f>計算シート!I78</f>
        <v/>
      </c>
      <c r="H75" s="9" t="str">
        <f>計算シート!M78</f>
        <v/>
      </c>
      <c r="I75" s="9" t="str">
        <f>計算シート!N78</f>
        <v/>
      </c>
      <c r="J75" s="9" t="str">
        <f t="shared" si="13"/>
        <v/>
      </c>
      <c r="L75" s="69" t="str">
        <f t="shared" ref="L75:U84" si="44">IF($C75="","",$O$2*L$13+$O$3*L$13*$G75)</f>
        <v/>
      </c>
      <c r="M75" s="69" t="str">
        <f t="shared" si="44"/>
        <v/>
      </c>
      <c r="N75" s="69" t="str">
        <f t="shared" si="44"/>
        <v/>
      </c>
      <c r="O75" s="69" t="str">
        <f t="shared" si="44"/>
        <v/>
      </c>
      <c r="P75" s="69" t="str">
        <f t="shared" si="44"/>
        <v/>
      </c>
      <c r="Q75" s="69" t="str">
        <f t="shared" si="44"/>
        <v/>
      </c>
      <c r="R75" s="69" t="str">
        <f t="shared" si="44"/>
        <v/>
      </c>
      <c r="S75" s="69" t="str">
        <f t="shared" si="44"/>
        <v/>
      </c>
      <c r="T75" s="69" t="str">
        <f t="shared" si="44"/>
        <v/>
      </c>
      <c r="U75" s="69" t="str">
        <f t="shared" si="44"/>
        <v/>
      </c>
      <c r="V75" s="69" t="str">
        <f t="shared" ref="V75:AE84" si="45">IF($C75="","",$O$2*V$13+$O$3*V$13*$G75)</f>
        <v/>
      </c>
      <c r="W75" s="69" t="str">
        <f t="shared" si="45"/>
        <v/>
      </c>
      <c r="X75" s="69" t="str">
        <f t="shared" si="45"/>
        <v/>
      </c>
      <c r="Y75" s="69" t="str">
        <f t="shared" si="45"/>
        <v/>
      </c>
      <c r="Z75" s="69" t="str">
        <f t="shared" si="45"/>
        <v/>
      </c>
      <c r="AA75" s="69" t="str">
        <f t="shared" si="45"/>
        <v/>
      </c>
      <c r="AB75" s="69" t="str">
        <f t="shared" si="45"/>
        <v/>
      </c>
      <c r="AC75" s="69" t="str">
        <f t="shared" si="45"/>
        <v/>
      </c>
      <c r="AD75" s="69" t="str">
        <f t="shared" si="45"/>
        <v/>
      </c>
      <c r="AE75" s="69" t="str">
        <f t="shared" si="45"/>
        <v/>
      </c>
      <c r="AF75" s="69" t="str">
        <f t="shared" ref="AF75:AO84" si="46">IF($C75="","",$O$2*AF$13+$O$3*AF$13*$G75)</f>
        <v/>
      </c>
      <c r="AG75" s="69" t="str">
        <f t="shared" si="46"/>
        <v/>
      </c>
      <c r="AH75" s="69" t="str">
        <f t="shared" si="46"/>
        <v/>
      </c>
      <c r="AI75" s="69" t="str">
        <f t="shared" si="46"/>
        <v/>
      </c>
      <c r="AJ75" s="69" t="str">
        <f t="shared" si="46"/>
        <v/>
      </c>
      <c r="AK75" s="69" t="str">
        <f t="shared" si="46"/>
        <v/>
      </c>
      <c r="AL75" s="69" t="str">
        <f t="shared" si="46"/>
        <v/>
      </c>
      <c r="AM75" s="69" t="str">
        <f t="shared" si="46"/>
        <v/>
      </c>
      <c r="AN75" s="69" t="str">
        <f t="shared" si="46"/>
        <v/>
      </c>
      <c r="AO75" s="69" t="str">
        <f t="shared" si="46"/>
        <v/>
      </c>
      <c r="AP75" s="69" t="str">
        <f t="shared" ref="AP75:AY84" si="47">IF($C75="","",$O$2*AP$13+$O$3*AP$13*$G75)</f>
        <v/>
      </c>
      <c r="AQ75" s="69" t="str">
        <f t="shared" si="47"/>
        <v/>
      </c>
      <c r="AR75" s="69" t="str">
        <f t="shared" si="47"/>
        <v/>
      </c>
      <c r="AS75" s="69" t="str">
        <f t="shared" si="47"/>
        <v/>
      </c>
      <c r="AT75" s="69" t="str">
        <f t="shared" si="47"/>
        <v/>
      </c>
      <c r="AU75" s="69" t="str">
        <f t="shared" si="47"/>
        <v/>
      </c>
      <c r="AV75" s="69" t="str">
        <f t="shared" si="47"/>
        <v/>
      </c>
      <c r="AW75" s="69" t="str">
        <f t="shared" si="47"/>
        <v/>
      </c>
      <c r="AX75" s="69" t="str">
        <f t="shared" si="47"/>
        <v/>
      </c>
      <c r="AY75" s="69" t="str">
        <f t="shared" si="47"/>
        <v/>
      </c>
      <c r="AZ75" s="69" t="str">
        <f t="shared" ref="AZ75:BI84" si="48">IF($C75="","",$O$2*AZ$13+$O$3*AZ$13*$G75)</f>
        <v/>
      </c>
      <c r="BA75" s="69" t="str">
        <f t="shared" si="48"/>
        <v/>
      </c>
      <c r="BB75" s="69" t="str">
        <f t="shared" si="48"/>
        <v/>
      </c>
      <c r="BC75" s="69" t="str">
        <f t="shared" si="48"/>
        <v/>
      </c>
      <c r="BD75" s="69" t="str">
        <f t="shared" si="48"/>
        <v/>
      </c>
      <c r="BE75" s="69" t="str">
        <f t="shared" si="48"/>
        <v/>
      </c>
      <c r="BF75" s="69" t="str">
        <f t="shared" si="48"/>
        <v/>
      </c>
      <c r="BG75" s="69" t="str">
        <f t="shared" si="48"/>
        <v/>
      </c>
      <c r="BH75" s="69" t="str">
        <f t="shared" si="48"/>
        <v/>
      </c>
      <c r="BI75" s="69" t="str">
        <f t="shared" si="48"/>
        <v/>
      </c>
      <c r="BJ75" s="69" t="str">
        <f t="shared" ref="BJ75:BX84" si="49">IF($C75="","",$O$2*BJ$13+$O$3*BJ$13*$G75)</f>
        <v/>
      </c>
      <c r="BK75" s="69" t="str">
        <f t="shared" si="49"/>
        <v/>
      </c>
      <c r="BL75" s="69" t="str">
        <f t="shared" si="49"/>
        <v/>
      </c>
      <c r="BM75" s="69" t="str">
        <f t="shared" si="49"/>
        <v/>
      </c>
      <c r="BN75" s="69" t="str">
        <f t="shared" si="49"/>
        <v/>
      </c>
      <c r="BO75" s="69" t="str">
        <f t="shared" si="49"/>
        <v/>
      </c>
      <c r="BP75" s="69" t="str">
        <f t="shared" si="49"/>
        <v/>
      </c>
      <c r="BQ75" s="69" t="str">
        <f t="shared" si="49"/>
        <v/>
      </c>
      <c r="BR75" s="69" t="str">
        <f t="shared" si="49"/>
        <v/>
      </c>
      <c r="BS75" s="69" t="str">
        <f t="shared" si="49"/>
        <v/>
      </c>
      <c r="BT75" s="69" t="str">
        <f t="shared" si="49"/>
        <v/>
      </c>
      <c r="BU75" s="69" t="str">
        <f t="shared" si="49"/>
        <v/>
      </c>
      <c r="BV75" s="69" t="str">
        <f t="shared" si="49"/>
        <v/>
      </c>
      <c r="BW75" s="69" t="str">
        <f t="shared" si="49"/>
        <v/>
      </c>
      <c r="BX75" s="69" t="str">
        <f t="shared" si="49"/>
        <v/>
      </c>
      <c r="BY75" s="69" t="str">
        <f t="shared" si="12"/>
        <v/>
      </c>
    </row>
    <row r="76" spans="1:77" x14ac:dyDescent="0.15">
      <c r="A76" s="9">
        <f>計算シート!A79</f>
        <v>62</v>
      </c>
      <c r="B76" s="9">
        <f>計算シート!B79</f>
        <v>0</v>
      </c>
      <c r="C76" s="9" t="str">
        <f>IF(計算シート!C79&lt;1,"",計算シート!C79)</f>
        <v/>
      </c>
      <c r="D76" s="9">
        <f>計算シート!D79</f>
        <v>0</v>
      </c>
      <c r="E76" s="9">
        <f>計算シート!E79</f>
        <v>0</v>
      </c>
      <c r="F76" s="9">
        <f>計算シート!F79</f>
        <v>0</v>
      </c>
      <c r="G76" s="9" t="str">
        <f>計算シート!I79</f>
        <v/>
      </c>
      <c r="H76" s="9" t="str">
        <f>計算シート!M79</f>
        <v/>
      </c>
      <c r="I76" s="9" t="str">
        <f>計算シート!N79</f>
        <v/>
      </c>
      <c r="J76" s="9" t="str">
        <f t="shared" si="13"/>
        <v/>
      </c>
      <c r="L76" s="69" t="str">
        <f t="shared" si="44"/>
        <v/>
      </c>
      <c r="M76" s="69" t="str">
        <f t="shared" si="44"/>
        <v/>
      </c>
      <c r="N76" s="69" t="str">
        <f t="shared" si="44"/>
        <v/>
      </c>
      <c r="O76" s="69" t="str">
        <f t="shared" si="44"/>
        <v/>
      </c>
      <c r="P76" s="69" t="str">
        <f t="shared" si="44"/>
        <v/>
      </c>
      <c r="Q76" s="69" t="str">
        <f t="shared" si="44"/>
        <v/>
      </c>
      <c r="R76" s="69" t="str">
        <f t="shared" si="44"/>
        <v/>
      </c>
      <c r="S76" s="69" t="str">
        <f t="shared" si="44"/>
        <v/>
      </c>
      <c r="T76" s="69" t="str">
        <f t="shared" si="44"/>
        <v/>
      </c>
      <c r="U76" s="69" t="str">
        <f t="shared" si="44"/>
        <v/>
      </c>
      <c r="V76" s="69" t="str">
        <f t="shared" si="45"/>
        <v/>
      </c>
      <c r="W76" s="69" t="str">
        <f t="shared" si="45"/>
        <v/>
      </c>
      <c r="X76" s="69" t="str">
        <f t="shared" si="45"/>
        <v/>
      </c>
      <c r="Y76" s="69" t="str">
        <f t="shared" si="45"/>
        <v/>
      </c>
      <c r="Z76" s="69" t="str">
        <f t="shared" si="45"/>
        <v/>
      </c>
      <c r="AA76" s="69" t="str">
        <f t="shared" si="45"/>
        <v/>
      </c>
      <c r="AB76" s="69" t="str">
        <f t="shared" si="45"/>
        <v/>
      </c>
      <c r="AC76" s="69" t="str">
        <f t="shared" si="45"/>
        <v/>
      </c>
      <c r="AD76" s="69" t="str">
        <f t="shared" si="45"/>
        <v/>
      </c>
      <c r="AE76" s="69" t="str">
        <f t="shared" si="45"/>
        <v/>
      </c>
      <c r="AF76" s="69" t="str">
        <f t="shared" si="46"/>
        <v/>
      </c>
      <c r="AG76" s="69" t="str">
        <f t="shared" si="46"/>
        <v/>
      </c>
      <c r="AH76" s="69" t="str">
        <f t="shared" si="46"/>
        <v/>
      </c>
      <c r="AI76" s="69" t="str">
        <f t="shared" si="46"/>
        <v/>
      </c>
      <c r="AJ76" s="69" t="str">
        <f t="shared" si="46"/>
        <v/>
      </c>
      <c r="AK76" s="69" t="str">
        <f t="shared" si="46"/>
        <v/>
      </c>
      <c r="AL76" s="69" t="str">
        <f t="shared" si="46"/>
        <v/>
      </c>
      <c r="AM76" s="69" t="str">
        <f t="shared" si="46"/>
        <v/>
      </c>
      <c r="AN76" s="69" t="str">
        <f t="shared" si="46"/>
        <v/>
      </c>
      <c r="AO76" s="69" t="str">
        <f t="shared" si="46"/>
        <v/>
      </c>
      <c r="AP76" s="69" t="str">
        <f t="shared" si="47"/>
        <v/>
      </c>
      <c r="AQ76" s="69" t="str">
        <f t="shared" si="47"/>
        <v/>
      </c>
      <c r="AR76" s="69" t="str">
        <f t="shared" si="47"/>
        <v/>
      </c>
      <c r="AS76" s="69" t="str">
        <f t="shared" si="47"/>
        <v/>
      </c>
      <c r="AT76" s="69" t="str">
        <f t="shared" si="47"/>
        <v/>
      </c>
      <c r="AU76" s="69" t="str">
        <f t="shared" si="47"/>
        <v/>
      </c>
      <c r="AV76" s="69" t="str">
        <f t="shared" si="47"/>
        <v/>
      </c>
      <c r="AW76" s="69" t="str">
        <f t="shared" si="47"/>
        <v/>
      </c>
      <c r="AX76" s="69" t="str">
        <f t="shared" si="47"/>
        <v/>
      </c>
      <c r="AY76" s="69" t="str">
        <f t="shared" si="47"/>
        <v/>
      </c>
      <c r="AZ76" s="69" t="str">
        <f t="shared" si="48"/>
        <v/>
      </c>
      <c r="BA76" s="69" t="str">
        <f t="shared" si="48"/>
        <v/>
      </c>
      <c r="BB76" s="69" t="str">
        <f t="shared" si="48"/>
        <v/>
      </c>
      <c r="BC76" s="69" t="str">
        <f t="shared" si="48"/>
        <v/>
      </c>
      <c r="BD76" s="69" t="str">
        <f t="shared" si="48"/>
        <v/>
      </c>
      <c r="BE76" s="69" t="str">
        <f t="shared" si="48"/>
        <v/>
      </c>
      <c r="BF76" s="69" t="str">
        <f t="shared" si="48"/>
        <v/>
      </c>
      <c r="BG76" s="69" t="str">
        <f t="shared" si="48"/>
        <v/>
      </c>
      <c r="BH76" s="69" t="str">
        <f t="shared" si="48"/>
        <v/>
      </c>
      <c r="BI76" s="69" t="str">
        <f t="shared" si="48"/>
        <v/>
      </c>
      <c r="BJ76" s="69" t="str">
        <f t="shared" si="49"/>
        <v/>
      </c>
      <c r="BK76" s="69" t="str">
        <f t="shared" si="49"/>
        <v/>
      </c>
      <c r="BL76" s="69" t="str">
        <f t="shared" si="49"/>
        <v/>
      </c>
      <c r="BM76" s="69" t="str">
        <f t="shared" si="49"/>
        <v/>
      </c>
      <c r="BN76" s="69" t="str">
        <f t="shared" si="49"/>
        <v/>
      </c>
      <c r="BO76" s="69" t="str">
        <f t="shared" si="49"/>
        <v/>
      </c>
      <c r="BP76" s="69" t="str">
        <f t="shared" si="49"/>
        <v/>
      </c>
      <c r="BQ76" s="69" t="str">
        <f t="shared" si="49"/>
        <v/>
      </c>
      <c r="BR76" s="69" t="str">
        <f t="shared" si="49"/>
        <v/>
      </c>
      <c r="BS76" s="69" t="str">
        <f t="shared" si="49"/>
        <v/>
      </c>
      <c r="BT76" s="69" t="str">
        <f t="shared" si="49"/>
        <v/>
      </c>
      <c r="BU76" s="69" t="str">
        <f t="shared" si="49"/>
        <v/>
      </c>
      <c r="BV76" s="69" t="str">
        <f t="shared" si="49"/>
        <v/>
      </c>
      <c r="BW76" s="69" t="str">
        <f t="shared" si="49"/>
        <v/>
      </c>
      <c r="BX76" s="69" t="str">
        <f t="shared" si="49"/>
        <v/>
      </c>
      <c r="BY76" s="69" t="str">
        <f t="shared" si="12"/>
        <v/>
      </c>
    </row>
    <row r="77" spans="1:77" x14ac:dyDescent="0.15">
      <c r="A77" s="9">
        <f>計算シート!A80</f>
        <v>63</v>
      </c>
      <c r="B77" s="9">
        <f>計算シート!B80</f>
        <v>0</v>
      </c>
      <c r="C77" s="9" t="str">
        <f>IF(計算シート!C80&lt;1,"",計算シート!C80)</f>
        <v/>
      </c>
      <c r="D77" s="9">
        <f>計算シート!D80</f>
        <v>0</v>
      </c>
      <c r="E77" s="9">
        <f>計算シート!E80</f>
        <v>0</v>
      </c>
      <c r="F77" s="9">
        <f>計算シート!F80</f>
        <v>0</v>
      </c>
      <c r="G77" s="9" t="str">
        <f>計算シート!I80</f>
        <v/>
      </c>
      <c r="H77" s="9" t="str">
        <f>計算シート!M80</f>
        <v/>
      </c>
      <c r="I77" s="9" t="str">
        <f>計算シート!N80</f>
        <v/>
      </c>
      <c r="J77" s="9" t="str">
        <f t="shared" si="13"/>
        <v/>
      </c>
      <c r="L77" s="69" t="str">
        <f t="shared" si="44"/>
        <v/>
      </c>
      <c r="M77" s="69" t="str">
        <f t="shared" si="44"/>
        <v/>
      </c>
      <c r="N77" s="69" t="str">
        <f t="shared" si="44"/>
        <v/>
      </c>
      <c r="O77" s="69" t="str">
        <f t="shared" si="44"/>
        <v/>
      </c>
      <c r="P77" s="69" t="str">
        <f t="shared" si="44"/>
        <v/>
      </c>
      <c r="Q77" s="69" t="str">
        <f t="shared" si="44"/>
        <v/>
      </c>
      <c r="R77" s="69" t="str">
        <f t="shared" si="44"/>
        <v/>
      </c>
      <c r="S77" s="69" t="str">
        <f t="shared" si="44"/>
        <v/>
      </c>
      <c r="T77" s="69" t="str">
        <f t="shared" si="44"/>
        <v/>
      </c>
      <c r="U77" s="69" t="str">
        <f t="shared" si="44"/>
        <v/>
      </c>
      <c r="V77" s="69" t="str">
        <f t="shared" si="45"/>
        <v/>
      </c>
      <c r="W77" s="69" t="str">
        <f t="shared" si="45"/>
        <v/>
      </c>
      <c r="X77" s="69" t="str">
        <f t="shared" si="45"/>
        <v/>
      </c>
      <c r="Y77" s="69" t="str">
        <f t="shared" si="45"/>
        <v/>
      </c>
      <c r="Z77" s="69" t="str">
        <f t="shared" si="45"/>
        <v/>
      </c>
      <c r="AA77" s="69" t="str">
        <f t="shared" si="45"/>
        <v/>
      </c>
      <c r="AB77" s="69" t="str">
        <f t="shared" si="45"/>
        <v/>
      </c>
      <c r="AC77" s="69" t="str">
        <f t="shared" si="45"/>
        <v/>
      </c>
      <c r="AD77" s="69" t="str">
        <f t="shared" si="45"/>
        <v/>
      </c>
      <c r="AE77" s="69" t="str">
        <f t="shared" si="45"/>
        <v/>
      </c>
      <c r="AF77" s="69" t="str">
        <f t="shared" si="46"/>
        <v/>
      </c>
      <c r="AG77" s="69" t="str">
        <f t="shared" si="46"/>
        <v/>
      </c>
      <c r="AH77" s="69" t="str">
        <f t="shared" si="46"/>
        <v/>
      </c>
      <c r="AI77" s="69" t="str">
        <f t="shared" si="46"/>
        <v/>
      </c>
      <c r="AJ77" s="69" t="str">
        <f t="shared" si="46"/>
        <v/>
      </c>
      <c r="AK77" s="69" t="str">
        <f t="shared" si="46"/>
        <v/>
      </c>
      <c r="AL77" s="69" t="str">
        <f t="shared" si="46"/>
        <v/>
      </c>
      <c r="AM77" s="69" t="str">
        <f t="shared" si="46"/>
        <v/>
      </c>
      <c r="AN77" s="69" t="str">
        <f t="shared" si="46"/>
        <v/>
      </c>
      <c r="AO77" s="69" t="str">
        <f t="shared" si="46"/>
        <v/>
      </c>
      <c r="AP77" s="69" t="str">
        <f t="shared" si="47"/>
        <v/>
      </c>
      <c r="AQ77" s="69" t="str">
        <f t="shared" si="47"/>
        <v/>
      </c>
      <c r="AR77" s="69" t="str">
        <f t="shared" si="47"/>
        <v/>
      </c>
      <c r="AS77" s="69" t="str">
        <f t="shared" si="47"/>
        <v/>
      </c>
      <c r="AT77" s="69" t="str">
        <f t="shared" si="47"/>
        <v/>
      </c>
      <c r="AU77" s="69" t="str">
        <f t="shared" si="47"/>
        <v/>
      </c>
      <c r="AV77" s="69" t="str">
        <f t="shared" si="47"/>
        <v/>
      </c>
      <c r="AW77" s="69" t="str">
        <f t="shared" si="47"/>
        <v/>
      </c>
      <c r="AX77" s="69" t="str">
        <f t="shared" si="47"/>
        <v/>
      </c>
      <c r="AY77" s="69" t="str">
        <f t="shared" si="47"/>
        <v/>
      </c>
      <c r="AZ77" s="69" t="str">
        <f t="shared" si="48"/>
        <v/>
      </c>
      <c r="BA77" s="69" t="str">
        <f t="shared" si="48"/>
        <v/>
      </c>
      <c r="BB77" s="69" t="str">
        <f t="shared" si="48"/>
        <v/>
      </c>
      <c r="BC77" s="69" t="str">
        <f t="shared" si="48"/>
        <v/>
      </c>
      <c r="BD77" s="69" t="str">
        <f t="shared" si="48"/>
        <v/>
      </c>
      <c r="BE77" s="69" t="str">
        <f t="shared" si="48"/>
        <v/>
      </c>
      <c r="BF77" s="69" t="str">
        <f t="shared" si="48"/>
        <v/>
      </c>
      <c r="BG77" s="69" t="str">
        <f t="shared" si="48"/>
        <v/>
      </c>
      <c r="BH77" s="69" t="str">
        <f t="shared" si="48"/>
        <v/>
      </c>
      <c r="BI77" s="69" t="str">
        <f t="shared" si="48"/>
        <v/>
      </c>
      <c r="BJ77" s="69" t="str">
        <f t="shared" si="49"/>
        <v/>
      </c>
      <c r="BK77" s="69" t="str">
        <f t="shared" si="49"/>
        <v/>
      </c>
      <c r="BL77" s="69" t="str">
        <f t="shared" si="49"/>
        <v/>
      </c>
      <c r="BM77" s="69" t="str">
        <f t="shared" si="49"/>
        <v/>
      </c>
      <c r="BN77" s="69" t="str">
        <f t="shared" si="49"/>
        <v/>
      </c>
      <c r="BO77" s="69" t="str">
        <f t="shared" si="49"/>
        <v/>
      </c>
      <c r="BP77" s="69" t="str">
        <f t="shared" si="49"/>
        <v/>
      </c>
      <c r="BQ77" s="69" t="str">
        <f t="shared" si="49"/>
        <v/>
      </c>
      <c r="BR77" s="69" t="str">
        <f t="shared" si="49"/>
        <v/>
      </c>
      <c r="BS77" s="69" t="str">
        <f t="shared" si="49"/>
        <v/>
      </c>
      <c r="BT77" s="69" t="str">
        <f t="shared" si="49"/>
        <v/>
      </c>
      <c r="BU77" s="69" t="str">
        <f t="shared" si="49"/>
        <v/>
      </c>
      <c r="BV77" s="69" t="str">
        <f t="shared" si="49"/>
        <v/>
      </c>
      <c r="BW77" s="69" t="str">
        <f t="shared" si="49"/>
        <v/>
      </c>
      <c r="BX77" s="69" t="str">
        <f t="shared" si="49"/>
        <v/>
      </c>
      <c r="BY77" s="69" t="str">
        <f t="shared" si="12"/>
        <v/>
      </c>
    </row>
    <row r="78" spans="1:77" x14ac:dyDescent="0.15">
      <c r="A78" s="9">
        <f>計算シート!A81</f>
        <v>64</v>
      </c>
      <c r="B78" s="9">
        <f>計算シート!B81</f>
        <v>0</v>
      </c>
      <c r="C78" s="9" t="str">
        <f>IF(計算シート!C81&lt;1,"",計算シート!C81)</f>
        <v/>
      </c>
      <c r="D78" s="9">
        <f>計算シート!D81</f>
        <v>0</v>
      </c>
      <c r="E78" s="9">
        <f>計算シート!E81</f>
        <v>0</v>
      </c>
      <c r="F78" s="9">
        <f>計算シート!F81</f>
        <v>0</v>
      </c>
      <c r="G78" s="9" t="str">
        <f>計算シート!I81</f>
        <v/>
      </c>
      <c r="H78" s="9" t="str">
        <f>計算シート!M81</f>
        <v/>
      </c>
      <c r="I78" s="9" t="str">
        <f>計算シート!N81</f>
        <v/>
      </c>
      <c r="J78" s="9" t="str">
        <f t="shared" si="13"/>
        <v/>
      </c>
      <c r="L78" s="69" t="str">
        <f t="shared" si="44"/>
        <v/>
      </c>
      <c r="M78" s="69" t="str">
        <f t="shared" si="44"/>
        <v/>
      </c>
      <c r="N78" s="69" t="str">
        <f t="shared" si="44"/>
        <v/>
      </c>
      <c r="O78" s="69" t="str">
        <f t="shared" si="44"/>
        <v/>
      </c>
      <c r="P78" s="69" t="str">
        <f t="shared" si="44"/>
        <v/>
      </c>
      <c r="Q78" s="69" t="str">
        <f t="shared" si="44"/>
        <v/>
      </c>
      <c r="R78" s="69" t="str">
        <f t="shared" si="44"/>
        <v/>
      </c>
      <c r="S78" s="69" t="str">
        <f t="shared" si="44"/>
        <v/>
      </c>
      <c r="T78" s="69" t="str">
        <f t="shared" si="44"/>
        <v/>
      </c>
      <c r="U78" s="69" t="str">
        <f t="shared" si="44"/>
        <v/>
      </c>
      <c r="V78" s="69" t="str">
        <f t="shared" si="45"/>
        <v/>
      </c>
      <c r="W78" s="69" t="str">
        <f t="shared" si="45"/>
        <v/>
      </c>
      <c r="X78" s="69" t="str">
        <f t="shared" si="45"/>
        <v/>
      </c>
      <c r="Y78" s="69" t="str">
        <f t="shared" si="45"/>
        <v/>
      </c>
      <c r="Z78" s="69" t="str">
        <f t="shared" si="45"/>
        <v/>
      </c>
      <c r="AA78" s="69" t="str">
        <f t="shared" si="45"/>
        <v/>
      </c>
      <c r="AB78" s="69" t="str">
        <f t="shared" si="45"/>
        <v/>
      </c>
      <c r="AC78" s="69" t="str">
        <f t="shared" si="45"/>
        <v/>
      </c>
      <c r="AD78" s="69" t="str">
        <f t="shared" si="45"/>
        <v/>
      </c>
      <c r="AE78" s="69" t="str">
        <f t="shared" si="45"/>
        <v/>
      </c>
      <c r="AF78" s="69" t="str">
        <f t="shared" si="46"/>
        <v/>
      </c>
      <c r="AG78" s="69" t="str">
        <f t="shared" si="46"/>
        <v/>
      </c>
      <c r="AH78" s="69" t="str">
        <f t="shared" si="46"/>
        <v/>
      </c>
      <c r="AI78" s="69" t="str">
        <f t="shared" si="46"/>
        <v/>
      </c>
      <c r="AJ78" s="69" t="str">
        <f t="shared" si="46"/>
        <v/>
      </c>
      <c r="AK78" s="69" t="str">
        <f t="shared" si="46"/>
        <v/>
      </c>
      <c r="AL78" s="69" t="str">
        <f t="shared" si="46"/>
        <v/>
      </c>
      <c r="AM78" s="69" t="str">
        <f t="shared" si="46"/>
        <v/>
      </c>
      <c r="AN78" s="69" t="str">
        <f t="shared" si="46"/>
        <v/>
      </c>
      <c r="AO78" s="69" t="str">
        <f t="shared" si="46"/>
        <v/>
      </c>
      <c r="AP78" s="69" t="str">
        <f t="shared" si="47"/>
        <v/>
      </c>
      <c r="AQ78" s="69" t="str">
        <f t="shared" si="47"/>
        <v/>
      </c>
      <c r="AR78" s="69" t="str">
        <f t="shared" si="47"/>
        <v/>
      </c>
      <c r="AS78" s="69" t="str">
        <f t="shared" si="47"/>
        <v/>
      </c>
      <c r="AT78" s="69" t="str">
        <f t="shared" si="47"/>
        <v/>
      </c>
      <c r="AU78" s="69" t="str">
        <f t="shared" si="47"/>
        <v/>
      </c>
      <c r="AV78" s="69" t="str">
        <f t="shared" si="47"/>
        <v/>
      </c>
      <c r="AW78" s="69" t="str">
        <f t="shared" si="47"/>
        <v/>
      </c>
      <c r="AX78" s="69" t="str">
        <f t="shared" si="47"/>
        <v/>
      </c>
      <c r="AY78" s="69" t="str">
        <f t="shared" si="47"/>
        <v/>
      </c>
      <c r="AZ78" s="69" t="str">
        <f t="shared" si="48"/>
        <v/>
      </c>
      <c r="BA78" s="69" t="str">
        <f t="shared" si="48"/>
        <v/>
      </c>
      <c r="BB78" s="69" t="str">
        <f t="shared" si="48"/>
        <v/>
      </c>
      <c r="BC78" s="69" t="str">
        <f t="shared" si="48"/>
        <v/>
      </c>
      <c r="BD78" s="69" t="str">
        <f t="shared" si="48"/>
        <v/>
      </c>
      <c r="BE78" s="69" t="str">
        <f t="shared" si="48"/>
        <v/>
      </c>
      <c r="BF78" s="69" t="str">
        <f t="shared" si="48"/>
        <v/>
      </c>
      <c r="BG78" s="69" t="str">
        <f t="shared" si="48"/>
        <v/>
      </c>
      <c r="BH78" s="69" t="str">
        <f t="shared" si="48"/>
        <v/>
      </c>
      <c r="BI78" s="69" t="str">
        <f t="shared" si="48"/>
        <v/>
      </c>
      <c r="BJ78" s="69" t="str">
        <f t="shared" si="49"/>
        <v/>
      </c>
      <c r="BK78" s="69" t="str">
        <f t="shared" si="49"/>
        <v/>
      </c>
      <c r="BL78" s="69" t="str">
        <f t="shared" si="49"/>
        <v/>
      </c>
      <c r="BM78" s="69" t="str">
        <f t="shared" si="49"/>
        <v/>
      </c>
      <c r="BN78" s="69" t="str">
        <f t="shared" si="49"/>
        <v/>
      </c>
      <c r="BO78" s="69" t="str">
        <f t="shared" si="49"/>
        <v/>
      </c>
      <c r="BP78" s="69" t="str">
        <f t="shared" si="49"/>
        <v/>
      </c>
      <c r="BQ78" s="69" t="str">
        <f t="shared" si="49"/>
        <v/>
      </c>
      <c r="BR78" s="69" t="str">
        <f t="shared" si="49"/>
        <v/>
      </c>
      <c r="BS78" s="69" t="str">
        <f t="shared" si="49"/>
        <v/>
      </c>
      <c r="BT78" s="69" t="str">
        <f t="shared" si="49"/>
        <v/>
      </c>
      <c r="BU78" s="69" t="str">
        <f t="shared" si="49"/>
        <v/>
      </c>
      <c r="BV78" s="69" t="str">
        <f t="shared" si="49"/>
        <v/>
      </c>
      <c r="BW78" s="69" t="str">
        <f t="shared" si="49"/>
        <v/>
      </c>
      <c r="BX78" s="69" t="str">
        <f t="shared" si="49"/>
        <v/>
      </c>
      <c r="BY78" s="69" t="str">
        <f t="shared" si="12"/>
        <v/>
      </c>
    </row>
    <row r="79" spans="1:77" x14ac:dyDescent="0.15">
      <c r="A79" s="9">
        <f>計算シート!A82</f>
        <v>65</v>
      </c>
      <c r="B79" s="9">
        <f>計算シート!B82</f>
        <v>0</v>
      </c>
      <c r="C79" s="9" t="str">
        <f>IF(計算シート!C82&lt;1,"",計算シート!C82)</f>
        <v/>
      </c>
      <c r="D79" s="9">
        <f>計算シート!D82</f>
        <v>0</v>
      </c>
      <c r="E79" s="9">
        <f>計算シート!E82</f>
        <v>0</v>
      </c>
      <c r="F79" s="9">
        <f>計算シート!F82</f>
        <v>0</v>
      </c>
      <c r="G79" s="9" t="str">
        <f>計算シート!I82</f>
        <v/>
      </c>
      <c r="H79" s="9" t="str">
        <f>計算シート!M82</f>
        <v/>
      </c>
      <c r="I79" s="9" t="str">
        <f>計算シート!N82</f>
        <v/>
      </c>
      <c r="J79" s="9" t="str">
        <f t="shared" si="13"/>
        <v/>
      </c>
      <c r="L79" s="69" t="str">
        <f t="shared" si="44"/>
        <v/>
      </c>
      <c r="M79" s="69" t="str">
        <f t="shared" si="44"/>
        <v/>
      </c>
      <c r="N79" s="69" t="str">
        <f t="shared" si="44"/>
        <v/>
      </c>
      <c r="O79" s="69" t="str">
        <f t="shared" si="44"/>
        <v/>
      </c>
      <c r="P79" s="69" t="str">
        <f t="shared" si="44"/>
        <v/>
      </c>
      <c r="Q79" s="69" t="str">
        <f t="shared" si="44"/>
        <v/>
      </c>
      <c r="R79" s="69" t="str">
        <f t="shared" si="44"/>
        <v/>
      </c>
      <c r="S79" s="69" t="str">
        <f t="shared" si="44"/>
        <v/>
      </c>
      <c r="T79" s="69" t="str">
        <f t="shared" si="44"/>
        <v/>
      </c>
      <c r="U79" s="69" t="str">
        <f t="shared" si="44"/>
        <v/>
      </c>
      <c r="V79" s="69" t="str">
        <f t="shared" si="45"/>
        <v/>
      </c>
      <c r="W79" s="69" t="str">
        <f t="shared" si="45"/>
        <v/>
      </c>
      <c r="X79" s="69" t="str">
        <f t="shared" si="45"/>
        <v/>
      </c>
      <c r="Y79" s="69" t="str">
        <f t="shared" si="45"/>
        <v/>
      </c>
      <c r="Z79" s="69" t="str">
        <f t="shared" si="45"/>
        <v/>
      </c>
      <c r="AA79" s="69" t="str">
        <f t="shared" si="45"/>
        <v/>
      </c>
      <c r="AB79" s="69" t="str">
        <f t="shared" si="45"/>
        <v/>
      </c>
      <c r="AC79" s="69" t="str">
        <f t="shared" si="45"/>
        <v/>
      </c>
      <c r="AD79" s="69" t="str">
        <f t="shared" si="45"/>
        <v/>
      </c>
      <c r="AE79" s="69" t="str">
        <f t="shared" si="45"/>
        <v/>
      </c>
      <c r="AF79" s="69" t="str">
        <f t="shared" si="46"/>
        <v/>
      </c>
      <c r="AG79" s="69" t="str">
        <f t="shared" si="46"/>
        <v/>
      </c>
      <c r="AH79" s="69" t="str">
        <f t="shared" si="46"/>
        <v/>
      </c>
      <c r="AI79" s="69" t="str">
        <f t="shared" si="46"/>
        <v/>
      </c>
      <c r="AJ79" s="69" t="str">
        <f t="shared" si="46"/>
        <v/>
      </c>
      <c r="AK79" s="69" t="str">
        <f t="shared" si="46"/>
        <v/>
      </c>
      <c r="AL79" s="69" t="str">
        <f t="shared" si="46"/>
        <v/>
      </c>
      <c r="AM79" s="69" t="str">
        <f t="shared" si="46"/>
        <v/>
      </c>
      <c r="AN79" s="69" t="str">
        <f t="shared" si="46"/>
        <v/>
      </c>
      <c r="AO79" s="69" t="str">
        <f t="shared" si="46"/>
        <v/>
      </c>
      <c r="AP79" s="69" t="str">
        <f t="shared" si="47"/>
        <v/>
      </c>
      <c r="AQ79" s="69" t="str">
        <f t="shared" si="47"/>
        <v/>
      </c>
      <c r="AR79" s="69" t="str">
        <f t="shared" si="47"/>
        <v/>
      </c>
      <c r="AS79" s="69" t="str">
        <f t="shared" si="47"/>
        <v/>
      </c>
      <c r="AT79" s="69" t="str">
        <f t="shared" si="47"/>
        <v/>
      </c>
      <c r="AU79" s="69" t="str">
        <f t="shared" si="47"/>
        <v/>
      </c>
      <c r="AV79" s="69" t="str">
        <f t="shared" si="47"/>
        <v/>
      </c>
      <c r="AW79" s="69" t="str">
        <f t="shared" si="47"/>
        <v/>
      </c>
      <c r="AX79" s="69" t="str">
        <f t="shared" si="47"/>
        <v/>
      </c>
      <c r="AY79" s="69" t="str">
        <f t="shared" si="47"/>
        <v/>
      </c>
      <c r="AZ79" s="69" t="str">
        <f t="shared" si="48"/>
        <v/>
      </c>
      <c r="BA79" s="69" t="str">
        <f t="shared" si="48"/>
        <v/>
      </c>
      <c r="BB79" s="69" t="str">
        <f t="shared" si="48"/>
        <v/>
      </c>
      <c r="BC79" s="69" t="str">
        <f t="shared" si="48"/>
        <v/>
      </c>
      <c r="BD79" s="69" t="str">
        <f t="shared" si="48"/>
        <v/>
      </c>
      <c r="BE79" s="69" t="str">
        <f t="shared" si="48"/>
        <v/>
      </c>
      <c r="BF79" s="69" t="str">
        <f t="shared" si="48"/>
        <v/>
      </c>
      <c r="BG79" s="69" t="str">
        <f t="shared" si="48"/>
        <v/>
      </c>
      <c r="BH79" s="69" t="str">
        <f t="shared" si="48"/>
        <v/>
      </c>
      <c r="BI79" s="69" t="str">
        <f t="shared" si="48"/>
        <v/>
      </c>
      <c r="BJ79" s="69" t="str">
        <f t="shared" si="49"/>
        <v/>
      </c>
      <c r="BK79" s="69" t="str">
        <f t="shared" si="49"/>
        <v/>
      </c>
      <c r="BL79" s="69" t="str">
        <f t="shared" si="49"/>
        <v/>
      </c>
      <c r="BM79" s="69" t="str">
        <f t="shared" si="49"/>
        <v/>
      </c>
      <c r="BN79" s="69" t="str">
        <f t="shared" si="49"/>
        <v/>
      </c>
      <c r="BO79" s="69" t="str">
        <f t="shared" si="49"/>
        <v/>
      </c>
      <c r="BP79" s="69" t="str">
        <f t="shared" si="49"/>
        <v/>
      </c>
      <c r="BQ79" s="69" t="str">
        <f t="shared" si="49"/>
        <v/>
      </c>
      <c r="BR79" s="69" t="str">
        <f t="shared" si="49"/>
        <v/>
      </c>
      <c r="BS79" s="69" t="str">
        <f t="shared" si="49"/>
        <v/>
      </c>
      <c r="BT79" s="69" t="str">
        <f t="shared" si="49"/>
        <v/>
      </c>
      <c r="BU79" s="69" t="str">
        <f t="shared" si="49"/>
        <v/>
      </c>
      <c r="BV79" s="69" t="str">
        <f t="shared" si="49"/>
        <v/>
      </c>
      <c r="BW79" s="69" t="str">
        <f t="shared" si="49"/>
        <v/>
      </c>
      <c r="BX79" s="69" t="str">
        <f t="shared" si="49"/>
        <v/>
      </c>
      <c r="BY79" s="69" t="str">
        <f t="shared" ref="BY79:BY110" si="50">IF($C79="","",$O$2*BY$13+$O$3*BY$13*$G79)</f>
        <v/>
      </c>
    </row>
    <row r="80" spans="1:77" x14ac:dyDescent="0.15">
      <c r="A80" s="9">
        <f>計算シート!A83</f>
        <v>66</v>
      </c>
      <c r="B80" s="9">
        <f>計算シート!B83</f>
        <v>0</v>
      </c>
      <c r="C80" s="9" t="str">
        <f>IF(計算シート!C83&lt;1,"",計算シート!C83)</f>
        <v/>
      </c>
      <c r="D80" s="9">
        <f>計算シート!D83</f>
        <v>0</v>
      </c>
      <c r="E80" s="9">
        <f>計算シート!E83</f>
        <v>0</v>
      </c>
      <c r="F80" s="9">
        <f>計算シート!F83</f>
        <v>0</v>
      </c>
      <c r="G80" s="9" t="str">
        <f>計算シート!I83</f>
        <v/>
      </c>
      <c r="H80" s="9" t="str">
        <f>計算シート!M83</f>
        <v/>
      </c>
      <c r="I80" s="9" t="str">
        <f>計算シート!N83</f>
        <v/>
      </c>
      <c r="J80" s="9" t="str">
        <f t="shared" ref="J80:J143" si="51">IF(OR($C80="",$C80&lt;1),"",$D80-L80)</f>
        <v/>
      </c>
      <c r="L80" s="69" t="str">
        <f t="shared" si="44"/>
        <v/>
      </c>
      <c r="M80" s="69" t="str">
        <f t="shared" si="44"/>
        <v/>
      </c>
      <c r="N80" s="69" t="str">
        <f t="shared" si="44"/>
        <v/>
      </c>
      <c r="O80" s="69" t="str">
        <f t="shared" si="44"/>
        <v/>
      </c>
      <c r="P80" s="69" t="str">
        <f t="shared" si="44"/>
        <v/>
      </c>
      <c r="Q80" s="69" t="str">
        <f t="shared" si="44"/>
        <v/>
      </c>
      <c r="R80" s="69" t="str">
        <f t="shared" si="44"/>
        <v/>
      </c>
      <c r="S80" s="69" t="str">
        <f t="shared" si="44"/>
        <v/>
      </c>
      <c r="T80" s="69" t="str">
        <f t="shared" si="44"/>
        <v/>
      </c>
      <c r="U80" s="69" t="str">
        <f t="shared" si="44"/>
        <v/>
      </c>
      <c r="V80" s="69" t="str">
        <f t="shared" si="45"/>
        <v/>
      </c>
      <c r="W80" s="69" t="str">
        <f t="shared" si="45"/>
        <v/>
      </c>
      <c r="X80" s="69" t="str">
        <f t="shared" si="45"/>
        <v/>
      </c>
      <c r="Y80" s="69" t="str">
        <f t="shared" si="45"/>
        <v/>
      </c>
      <c r="Z80" s="69" t="str">
        <f t="shared" si="45"/>
        <v/>
      </c>
      <c r="AA80" s="69" t="str">
        <f t="shared" si="45"/>
        <v/>
      </c>
      <c r="AB80" s="69" t="str">
        <f t="shared" si="45"/>
        <v/>
      </c>
      <c r="AC80" s="69" t="str">
        <f t="shared" si="45"/>
        <v/>
      </c>
      <c r="AD80" s="69" t="str">
        <f t="shared" si="45"/>
        <v/>
      </c>
      <c r="AE80" s="69" t="str">
        <f t="shared" si="45"/>
        <v/>
      </c>
      <c r="AF80" s="69" t="str">
        <f t="shared" si="46"/>
        <v/>
      </c>
      <c r="AG80" s="69" t="str">
        <f t="shared" si="46"/>
        <v/>
      </c>
      <c r="AH80" s="69" t="str">
        <f t="shared" si="46"/>
        <v/>
      </c>
      <c r="AI80" s="69" t="str">
        <f t="shared" si="46"/>
        <v/>
      </c>
      <c r="AJ80" s="69" t="str">
        <f t="shared" si="46"/>
        <v/>
      </c>
      <c r="AK80" s="69" t="str">
        <f t="shared" si="46"/>
        <v/>
      </c>
      <c r="AL80" s="69" t="str">
        <f t="shared" si="46"/>
        <v/>
      </c>
      <c r="AM80" s="69" t="str">
        <f t="shared" si="46"/>
        <v/>
      </c>
      <c r="AN80" s="69" t="str">
        <f t="shared" si="46"/>
        <v/>
      </c>
      <c r="AO80" s="69" t="str">
        <f t="shared" si="46"/>
        <v/>
      </c>
      <c r="AP80" s="69" t="str">
        <f t="shared" si="47"/>
        <v/>
      </c>
      <c r="AQ80" s="69" t="str">
        <f t="shared" si="47"/>
        <v/>
      </c>
      <c r="AR80" s="69" t="str">
        <f t="shared" si="47"/>
        <v/>
      </c>
      <c r="AS80" s="69" t="str">
        <f t="shared" si="47"/>
        <v/>
      </c>
      <c r="AT80" s="69" t="str">
        <f t="shared" si="47"/>
        <v/>
      </c>
      <c r="AU80" s="69" t="str">
        <f t="shared" si="47"/>
        <v/>
      </c>
      <c r="AV80" s="69" t="str">
        <f t="shared" si="47"/>
        <v/>
      </c>
      <c r="AW80" s="69" t="str">
        <f t="shared" si="47"/>
        <v/>
      </c>
      <c r="AX80" s="69" t="str">
        <f t="shared" si="47"/>
        <v/>
      </c>
      <c r="AY80" s="69" t="str">
        <f t="shared" si="47"/>
        <v/>
      </c>
      <c r="AZ80" s="69" t="str">
        <f t="shared" si="48"/>
        <v/>
      </c>
      <c r="BA80" s="69" t="str">
        <f t="shared" si="48"/>
        <v/>
      </c>
      <c r="BB80" s="69" t="str">
        <f t="shared" si="48"/>
        <v/>
      </c>
      <c r="BC80" s="69" t="str">
        <f t="shared" si="48"/>
        <v/>
      </c>
      <c r="BD80" s="69" t="str">
        <f t="shared" si="48"/>
        <v/>
      </c>
      <c r="BE80" s="69" t="str">
        <f t="shared" si="48"/>
        <v/>
      </c>
      <c r="BF80" s="69" t="str">
        <f t="shared" si="48"/>
        <v/>
      </c>
      <c r="BG80" s="69" t="str">
        <f t="shared" si="48"/>
        <v/>
      </c>
      <c r="BH80" s="69" t="str">
        <f t="shared" si="48"/>
        <v/>
      </c>
      <c r="BI80" s="69" t="str">
        <f t="shared" si="48"/>
        <v/>
      </c>
      <c r="BJ80" s="69" t="str">
        <f t="shared" si="49"/>
        <v/>
      </c>
      <c r="BK80" s="69" t="str">
        <f t="shared" si="49"/>
        <v/>
      </c>
      <c r="BL80" s="69" t="str">
        <f t="shared" si="49"/>
        <v/>
      </c>
      <c r="BM80" s="69" t="str">
        <f t="shared" si="49"/>
        <v/>
      </c>
      <c r="BN80" s="69" t="str">
        <f t="shared" si="49"/>
        <v/>
      </c>
      <c r="BO80" s="69" t="str">
        <f t="shared" si="49"/>
        <v/>
      </c>
      <c r="BP80" s="69" t="str">
        <f t="shared" si="49"/>
        <v/>
      </c>
      <c r="BQ80" s="69" t="str">
        <f t="shared" si="49"/>
        <v/>
      </c>
      <c r="BR80" s="69" t="str">
        <f t="shared" si="49"/>
        <v/>
      </c>
      <c r="BS80" s="69" t="str">
        <f t="shared" si="49"/>
        <v/>
      </c>
      <c r="BT80" s="69" t="str">
        <f t="shared" si="49"/>
        <v/>
      </c>
      <c r="BU80" s="69" t="str">
        <f t="shared" si="49"/>
        <v/>
      </c>
      <c r="BV80" s="69" t="str">
        <f t="shared" si="49"/>
        <v/>
      </c>
      <c r="BW80" s="69" t="str">
        <f t="shared" si="49"/>
        <v/>
      </c>
      <c r="BX80" s="69" t="str">
        <f t="shared" si="49"/>
        <v/>
      </c>
      <c r="BY80" s="69" t="str">
        <f t="shared" si="50"/>
        <v/>
      </c>
    </row>
    <row r="81" spans="1:77" x14ac:dyDescent="0.15">
      <c r="A81" s="9">
        <f>計算シート!A84</f>
        <v>67</v>
      </c>
      <c r="B81" s="9">
        <f>計算シート!B84</f>
        <v>0</v>
      </c>
      <c r="C81" s="9" t="str">
        <f>IF(計算シート!C84&lt;1,"",計算シート!C84)</f>
        <v/>
      </c>
      <c r="D81" s="9">
        <f>計算シート!D84</f>
        <v>0</v>
      </c>
      <c r="E81" s="9">
        <f>計算シート!E84</f>
        <v>0</v>
      </c>
      <c r="F81" s="9">
        <f>計算シート!F84</f>
        <v>0</v>
      </c>
      <c r="G81" s="9" t="str">
        <f>計算シート!I84</f>
        <v/>
      </c>
      <c r="H81" s="9" t="str">
        <f>計算シート!M84</f>
        <v/>
      </c>
      <c r="I81" s="9" t="str">
        <f>計算シート!N84</f>
        <v/>
      </c>
      <c r="J81" s="9" t="str">
        <f t="shared" si="51"/>
        <v/>
      </c>
      <c r="L81" s="69" t="str">
        <f t="shared" si="44"/>
        <v/>
      </c>
      <c r="M81" s="69" t="str">
        <f t="shared" si="44"/>
        <v/>
      </c>
      <c r="N81" s="69" t="str">
        <f t="shared" si="44"/>
        <v/>
      </c>
      <c r="O81" s="69" t="str">
        <f t="shared" si="44"/>
        <v/>
      </c>
      <c r="P81" s="69" t="str">
        <f t="shared" si="44"/>
        <v/>
      </c>
      <c r="Q81" s="69" t="str">
        <f t="shared" si="44"/>
        <v/>
      </c>
      <c r="R81" s="69" t="str">
        <f t="shared" si="44"/>
        <v/>
      </c>
      <c r="S81" s="69" t="str">
        <f t="shared" si="44"/>
        <v/>
      </c>
      <c r="T81" s="69" t="str">
        <f t="shared" si="44"/>
        <v/>
      </c>
      <c r="U81" s="69" t="str">
        <f t="shared" si="44"/>
        <v/>
      </c>
      <c r="V81" s="69" t="str">
        <f t="shared" si="45"/>
        <v/>
      </c>
      <c r="W81" s="69" t="str">
        <f t="shared" si="45"/>
        <v/>
      </c>
      <c r="X81" s="69" t="str">
        <f t="shared" si="45"/>
        <v/>
      </c>
      <c r="Y81" s="69" t="str">
        <f t="shared" si="45"/>
        <v/>
      </c>
      <c r="Z81" s="69" t="str">
        <f t="shared" si="45"/>
        <v/>
      </c>
      <c r="AA81" s="69" t="str">
        <f t="shared" si="45"/>
        <v/>
      </c>
      <c r="AB81" s="69" t="str">
        <f t="shared" si="45"/>
        <v/>
      </c>
      <c r="AC81" s="69" t="str">
        <f t="shared" si="45"/>
        <v/>
      </c>
      <c r="AD81" s="69" t="str">
        <f t="shared" si="45"/>
        <v/>
      </c>
      <c r="AE81" s="69" t="str">
        <f t="shared" si="45"/>
        <v/>
      </c>
      <c r="AF81" s="69" t="str">
        <f t="shared" si="46"/>
        <v/>
      </c>
      <c r="AG81" s="69" t="str">
        <f t="shared" si="46"/>
        <v/>
      </c>
      <c r="AH81" s="69" t="str">
        <f t="shared" si="46"/>
        <v/>
      </c>
      <c r="AI81" s="69" t="str">
        <f t="shared" si="46"/>
        <v/>
      </c>
      <c r="AJ81" s="69" t="str">
        <f t="shared" si="46"/>
        <v/>
      </c>
      <c r="AK81" s="69" t="str">
        <f t="shared" si="46"/>
        <v/>
      </c>
      <c r="AL81" s="69" t="str">
        <f t="shared" si="46"/>
        <v/>
      </c>
      <c r="AM81" s="69" t="str">
        <f t="shared" si="46"/>
        <v/>
      </c>
      <c r="AN81" s="69" t="str">
        <f t="shared" si="46"/>
        <v/>
      </c>
      <c r="AO81" s="69" t="str">
        <f t="shared" si="46"/>
        <v/>
      </c>
      <c r="AP81" s="69" t="str">
        <f t="shared" si="47"/>
        <v/>
      </c>
      <c r="AQ81" s="69" t="str">
        <f t="shared" si="47"/>
        <v/>
      </c>
      <c r="AR81" s="69" t="str">
        <f t="shared" si="47"/>
        <v/>
      </c>
      <c r="AS81" s="69" t="str">
        <f t="shared" si="47"/>
        <v/>
      </c>
      <c r="AT81" s="69" t="str">
        <f t="shared" si="47"/>
        <v/>
      </c>
      <c r="AU81" s="69" t="str">
        <f t="shared" si="47"/>
        <v/>
      </c>
      <c r="AV81" s="69" t="str">
        <f t="shared" si="47"/>
        <v/>
      </c>
      <c r="AW81" s="69" t="str">
        <f t="shared" si="47"/>
        <v/>
      </c>
      <c r="AX81" s="69" t="str">
        <f t="shared" si="47"/>
        <v/>
      </c>
      <c r="AY81" s="69" t="str">
        <f t="shared" si="47"/>
        <v/>
      </c>
      <c r="AZ81" s="69" t="str">
        <f t="shared" si="48"/>
        <v/>
      </c>
      <c r="BA81" s="69" t="str">
        <f t="shared" si="48"/>
        <v/>
      </c>
      <c r="BB81" s="69" t="str">
        <f t="shared" si="48"/>
        <v/>
      </c>
      <c r="BC81" s="69" t="str">
        <f t="shared" si="48"/>
        <v/>
      </c>
      <c r="BD81" s="69" t="str">
        <f t="shared" si="48"/>
        <v/>
      </c>
      <c r="BE81" s="69" t="str">
        <f t="shared" si="48"/>
        <v/>
      </c>
      <c r="BF81" s="69" t="str">
        <f t="shared" si="48"/>
        <v/>
      </c>
      <c r="BG81" s="69" t="str">
        <f t="shared" si="48"/>
        <v/>
      </c>
      <c r="BH81" s="69" t="str">
        <f t="shared" si="48"/>
        <v/>
      </c>
      <c r="BI81" s="69" t="str">
        <f t="shared" si="48"/>
        <v/>
      </c>
      <c r="BJ81" s="69" t="str">
        <f t="shared" si="49"/>
        <v/>
      </c>
      <c r="BK81" s="69" t="str">
        <f t="shared" si="49"/>
        <v/>
      </c>
      <c r="BL81" s="69" t="str">
        <f t="shared" si="49"/>
        <v/>
      </c>
      <c r="BM81" s="69" t="str">
        <f t="shared" si="49"/>
        <v/>
      </c>
      <c r="BN81" s="69" t="str">
        <f t="shared" si="49"/>
        <v/>
      </c>
      <c r="BO81" s="69" t="str">
        <f t="shared" si="49"/>
        <v/>
      </c>
      <c r="BP81" s="69" t="str">
        <f t="shared" si="49"/>
        <v/>
      </c>
      <c r="BQ81" s="69" t="str">
        <f t="shared" si="49"/>
        <v/>
      </c>
      <c r="BR81" s="69" t="str">
        <f t="shared" si="49"/>
        <v/>
      </c>
      <c r="BS81" s="69" t="str">
        <f t="shared" si="49"/>
        <v/>
      </c>
      <c r="BT81" s="69" t="str">
        <f t="shared" si="49"/>
        <v/>
      </c>
      <c r="BU81" s="69" t="str">
        <f t="shared" si="49"/>
        <v/>
      </c>
      <c r="BV81" s="69" t="str">
        <f t="shared" si="49"/>
        <v/>
      </c>
      <c r="BW81" s="69" t="str">
        <f t="shared" si="49"/>
        <v/>
      </c>
      <c r="BX81" s="69" t="str">
        <f t="shared" si="49"/>
        <v/>
      </c>
      <c r="BY81" s="69" t="str">
        <f t="shared" si="50"/>
        <v/>
      </c>
    </row>
    <row r="82" spans="1:77" x14ac:dyDescent="0.15">
      <c r="A82" s="9">
        <f>計算シート!A85</f>
        <v>68</v>
      </c>
      <c r="B82" s="9">
        <f>計算シート!B85</f>
        <v>0</v>
      </c>
      <c r="C82" s="9" t="str">
        <f>IF(計算シート!C85&lt;1,"",計算シート!C85)</f>
        <v/>
      </c>
      <c r="D82" s="9">
        <f>計算シート!D85</f>
        <v>0</v>
      </c>
      <c r="E82" s="9">
        <f>計算シート!E85</f>
        <v>0</v>
      </c>
      <c r="F82" s="9">
        <f>計算シート!F85</f>
        <v>0</v>
      </c>
      <c r="G82" s="9" t="str">
        <f>計算シート!I85</f>
        <v/>
      </c>
      <c r="H82" s="9" t="str">
        <f>計算シート!M85</f>
        <v/>
      </c>
      <c r="I82" s="9" t="str">
        <f>計算シート!N85</f>
        <v/>
      </c>
      <c r="J82" s="9" t="str">
        <f t="shared" si="51"/>
        <v/>
      </c>
      <c r="L82" s="69" t="str">
        <f t="shared" si="44"/>
        <v/>
      </c>
      <c r="M82" s="69" t="str">
        <f t="shared" si="44"/>
        <v/>
      </c>
      <c r="N82" s="69" t="str">
        <f t="shared" si="44"/>
        <v/>
      </c>
      <c r="O82" s="69" t="str">
        <f t="shared" si="44"/>
        <v/>
      </c>
      <c r="P82" s="69" t="str">
        <f t="shared" si="44"/>
        <v/>
      </c>
      <c r="Q82" s="69" t="str">
        <f t="shared" si="44"/>
        <v/>
      </c>
      <c r="R82" s="69" t="str">
        <f t="shared" si="44"/>
        <v/>
      </c>
      <c r="S82" s="69" t="str">
        <f t="shared" si="44"/>
        <v/>
      </c>
      <c r="T82" s="69" t="str">
        <f t="shared" si="44"/>
        <v/>
      </c>
      <c r="U82" s="69" t="str">
        <f t="shared" si="44"/>
        <v/>
      </c>
      <c r="V82" s="69" t="str">
        <f t="shared" si="45"/>
        <v/>
      </c>
      <c r="W82" s="69" t="str">
        <f t="shared" si="45"/>
        <v/>
      </c>
      <c r="X82" s="69" t="str">
        <f t="shared" si="45"/>
        <v/>
      </c>
      <c r="Y82" s="69" t="str">
        <f t="shared" si="45"/>
        <v/>
      </c>
      <c r="Z82" s="69" t="str">
        <f t="shared" si="45"/>
        <v/>
      </c>
      <c r="AA82" s="69" t="str">
        <f t="shared" si="45"/>
        <v/>
      </c>
      <c r="AB82" s="69" t="str">
        <f t="shared" si="45"/>
        <v/>
      </c>
      <c r="AC82" s="69" t="str">
        <f t="shared" si="45"/>
        <v/>
      </c>
      <c r="AD82" s="69" t="str">
        <f t="shared" si="45"/>
        <v/>
      </c>
      <c r="AE82" s="69" t="str">
        <f t="shared" si="45"/>
        <v/>
      </c>
      <c r="AF82" s="69" t="str">
        <f t="shared" si="46"/>
        <v/>
      </c>
      <c r="AG82" s="69" t="str">
        <f t="shared" si="46"/>
        <v/>
      </c>
      <c r="AH82" s="69" t="str">
        <f t="shared" si="46"/>
        <v/>
      </c>
      <c r="AI82" s="69" t="str">
        <f t="shared" si="46"/>
        <v/>
      </c>
      <c r="AJ82" s="69" t="str">
        <f t="shared" si="46"/>
        <v/>
      </c>
      <c r="AK82" s="69" t="str">
        <f t="shared" si="46"/>
        <v/>
      </c>
      <c r="AL82" s="69" t="str">
        <f t="shared" si="46"/>
        <v/>
      </c>
      <c r="AM82" s="69" t="str">
        <f t="shared" si="46"/>
        <v/>
      </c>
      <c r="AN82" s="69" t="str">
        <f t="shared" si="46"/>
        <v/>
      </c>
      <c r="AO82" s="69" t="str">
        <f t="shared" si="46"/>
        <v/>
      </c>
      <c r="AP82" s="69" t="str">
        <f t="shared" si="47"/>
        <v/>
      </c>
      <c r="AQ82" s="69" t="str">
        <f t="shared" si="47"/>
        <v/>
      </c>
      <c r="AR82" s="69" t="str">
        <f t="shared" si="47"/>
        <v/>
      </c>
      <c r="AS82" s="69" t="str">
        <f t="shared" si="47"/>
        <v/>
      </c>
      <c r="AT82" s="69" t="str">
        <f t="shared" si="47"/>
        <v/>
      </c>
      <c r="AU82" s="69" t="str">
        <f t="shared" si="47"/>
        <v/>
      </c>
      <c r="AV82" s="69" t="str">
        <f t="shared" si="47"/>
        <v/>
      </c>
      <c r="AW82" s="69" t="str">
        <f t="shared" si="47"/>
        <v/>
      </c>
      <c r="AX82" s="69" t="str">
        <f t="shared" si="47"/>
        <v/>
      </c>
      <c r="AY82" s="69" t="str">
        <f t="shared" si="47"/>
        <v/>
      </c>
      <c r="AZ82" s="69" t="str">
        <f t="shared" si="48"/>
        <v/>
      </c>
      <c r="BA82" s="69" t="str">
        <f t="shared" si="48"/>
        <v/>
      </c>
      <c r="BB82" s="69" t="str">
        <f t="shared" si="48"/>
        <v/>
      </c>
      <c r="BC82" s="69" t="str">
        <f t="shared" si="48"/>
        <v/>
      </c>
      <c r="BD82" s="69" t="str">
        <f t="shared" si="48"/>
        <v/>
      </c>
      <c r="BE82" s="69" t="str">
        <f t="shared" si="48"/>
        <v/>
      </c>
      <c r="BF82" s="69" t="str">
        <f t="shared" si="48"/>
        <v/>
      </c>
      <c r="BG82" s="69" t="str">
        <f t="shared" si="48"/>
        <v/>
      </c>
      <c r="BH82" s="69" t="str">
        <f t="shared" si="48"/>
        <v/>
      </c>
      <c r="BI82" s="69" t="str">
        <f t="shared" si="48"/>
        <v/>
      </c>
      <c r="BJ82" s="69" t="str">
        <f t="shared" si="49"/>
        <v/>
      </c>
      <c r="BK82" s="69" t="str">
        <f t="shared" si="49"/>
        <v/>
      </c>
      <c r="BL82" s="69" t="str">
        <f t="shared" si="49"/>
        <v/>
      </c>
      <c r="BM82" s="69" t="str">
        <f t="shared" si="49"/>
        <v/>
      </c>
      <c r="BN82" s="69" t="str">
        <f t="shared" si="49"/>
        <v/>
      </c>
      <c r="BO82" s="69" t="str">
        <f t="shared" si="49"/>
        <v/>
      </c>
      <c r="BP82" s="69" t="str">
        <f t="shared" si="49"/>
        <v/>
      </c>
      <c r="BQ82" s="69" t="str">
        <f t="shared" si="49"/>
        <v/>
      </c>
      <c r="BR82" s="69" t="str">
        <f t="shared" si="49"/>
        <v/>
      </c>
      <c r="BS82" s="69" t="str">
        <f t="shared" si="49"/>
        <v/>
      </c>
      <c r="BT82" s="69" t="str">
        <f t="shared" si="49"/>
        <v/>
      </c>
      <c r="BU82" s="69" t="str">
        <f t="shared" si="49"/>
        <v/>
      </c>
      <c r="BV82" s="69" t="str">
        <f t="shared" si="49"/>
        <v/>
      </c>
      <c r="BW82" s="69" t="str">
        <f t="shared" si="49"/>
        <v/>
      </c>
      <c r="BX82" s="69" t="str">
        <f t="shared" si="49"/>
        <v/>
      </c>
      <c r="BY82" s="69" t="str">
        <f t="shared" si="50"/>
        <v/>
      </c>
    </row>
    <row r="83" spans="1:77" x14ac:dyDescent="0.15">
      <c r="A83" s="9">
        <f>計算シート!A86</f>
        <v>69</v>
      </c>
      <c r="B83" s="9">
        <f>計算シート!B86</f>
        <v>0</v>
      </c>
      <c r="C83" s="9" t="str">
        <f>IF(計算シート!C86&lt;1,"",計算シート!C86)</f>
        <v/>
      </c>
      <c r="D83" s="9">
        <f>計算シート!D86</f>
        <v>0</v>
      </c>
      <c r="E83" s="9">
        <f>計算シート!E86</f>
        <v>0</v>
      </c>
      <c r="F83" s="9">
        <f>計算シート!F86</f>
        <v>0</v>
      </c>
      <c r="G83" s="9" t="str">
        <f>計算シート!I86</f>
        <v/>
      </c>
      <c r="H83" s="9" t="str">
        <f>計算シート!M86</f>
        <v/>
      </c>
      <c r="I83" s="9" t="str">
        <f>計算シート!N86</f>
        <v/>
      </c>
      <c r="J83" s="9" t="str">
        <f t="shared" si="51"/>
        <v/>
      </c>
      <c r="L83" s="69" t="str">
        <f t="shared" si="44"/>
        <v/>
      </c>
      <c r="M83" s="69" t="str">
        <f t="shared" si="44"/>
        <v/>
      </c>
      <c r="N83" s="69" t="str">
        <f t="shared" si="44"/>
        <v/>
      </c>
      <c r="O83" s="69" t="str">
        <f t="shared" si="44"/>
        <v/>
      </c>
      <c r="P83" s="69" t="str">
        <f t="shared" si="44"/>
        <v/>
      </c>
      <c r="Q83" s="69" t="str">
        <f t="shared" si="44"/>
        <v/>
      </c>
      <c r="R83" s="69" t="str">
        <f t="shared" si="44"/>
        <v/>
      </c>
      <c r="S83" s="69" t="str">
        <f t="shared" si="44"/>
        <v/>
      </c>
      <c r="T83" s="69" t="str">
        <f t="shared" si="44"/>
        <v/>
      </c>
      <c r="U83" s="69" t="str">
        <f t="shared" si="44"/>
        <v/>
      </c>
      <c r="V83" s="69" t="str">
        <f t="shared" si="45"/>
        <v/>
      </c>
      <c r="W83" s="69" t="str">
        <f t="shared" si="45"/>
        <v/>
      </c>
      <c r="X83" s="69" t="str">
        <f t="shared" si="45"/>
        <v/>
      </c>
      <c r="Y83" s="69" t="str">
        <f t="shared" si="45"/>
        <v/>
      </c>
      <c r="Z83" s="69" t="str">
        <f t="shared" si="45"/>
        <v/>
      </c>
      <c r="AA83" s="69" t="str">
        <f t="shared" si="45"/>
        <v/>
      </c>
      <c r="AB83" s="69" t="str">
        <f t="shared" si="45"/>
        <v/>
      </c>
      <c r="AC83" s="69" t="str">
        <f t="shared" si="45"/>
        <v/>
      </c>
      <c r="AD83" s="69" t="str">
        <f t="shared" si="45"/>
        <v/>
      </c>
      <c r="AE83" s="69" t="str">
        <f t="shared" si="45"/>
        <v/>
      </c>
      <c r="AF83" s="69" t="str">
        <f t="shared" si="46"/>
        <v/>
      </c>
      <c r="AG83" s="69" t="str">
        <f t="shared" si="46"/>
        <v/>
      </c>
      <c r="AH83" s="69" t="str">
        <f t="shared" si="46"/>
        <v/>
      </c>
      <c r="AI83" s="69" t="str">
        <f t="shared" si="46"/>
        <v/>
      </c>
      <c r="AJ83" s="69" t="str">
        <f t="shared" si="46"/>
        <v/>
      </c>
      <c r="AK83" s="69" t="str">
        <f t="shared" si="46"/>
        <v/>
      </c>
      <c r="AL83" s="69" t="str">
        <f t="shared" si="46"/>
        <v/>
      </c>
      <c r="AM83" s="69" t="str">
        <f t="shared" si="46"/>
        <v/>
      </c>
      <c r="AN83" s="69" t="str">
        <f t="shared" si="46"/>
        <v/>
      </c>
      <c r="AO83" s="69" t="str">
        <f t="shared" si="46"/>
        <v/>
      </c>
      <c r="AP83" s="69" t="str">
        <f t="shared" si="47"/>
        <v/>
      </c>
      <c r="AQ83" s="69" t="str">
        <f t="shared" si="47"/>
        <v/>
      </c>
      <c r="AR83" s="69" t="str">
        <f t="shared" si="47"/>
        <v/>
      </c>
      <c r="AS83" s="69" t="str">
        <f t="shared" si="47"/>
        <v/>
      </c>
      <c r="AT83" s="69" t="str">
        <f t="shared" si="47"/>
        <v/>
      </c>
      <c r="AU83" s="69" t="str">
        <f t="shared" si="47"/>
        <v/>
      </c>
      <c r="AV83" s="69" t="str">
        <f t="shared" si="47"/>
        <v/>
      </c>
      <c r="AW83" s="69" t="str">
        <f t="shared" si="47"/>
        <v/>
      </c>
      <c r="AX83" s="69" t="str">
        <f t="shared" si="47"/>
        <v/>
      </c>
      <c r="AY83" s="69" t="str">
        <f t="shared" si="47"/>
        <v/>
      </c>
      <c r="AZ83" s="69" t="str">
        <f t="shared" si="48"/>
        <v/>
      </c>
      <c r="BA83" s="69" t="str">
        <f t="shared" si="48"/>
        <v/>
      </c>
      <c r="BB83" s="69" t="str">
        <f t="shared" si="48"/>
        <v/>
      </c>
      <c r="BC83" s="69" t="str">
        <f t="shared" si="48"/>
        <v/>
      </c>
      <c r="BD83" s="69" t="str">
        <f t="shared" si="48"/>
        <v/>
      </c>
      <c r="BE83" s="69" t="str">
        <f t="shared" si="48"/>
        <v/>
      </c>
      <c r="BF83" s="69" t="str">
        <f t="shared" si="48"/>
        <v/>
      </c>
      <c r="BG83" s="69" t="str">
        <f t="shared" si="48"/>
        <v/>
      </c>
      <c r="BH83" s="69" t="str">
        <f t="shared" si="48"/>
        <v/>
      </c>
      <c r="BI83" s="69" t="str">
        <f t="shared" si="48"/>
        <v/>
      </c>
      <c r="BJ83" s="69" t="str">
        <f t="shared" si="49"/>
        <v/>
      </c>
      <c r="BK83" s="69" t="str">
        <f t="shared" si="49"/>
        <v/>
      </c>
      <c r="BL83" s="69" t="str">
        <f t="shared" si="49"/>
        <v/>
      </c>
      <c r="BM83" s="69" t="str">
        <f t="shared" si="49"/>
        <v/>
      </c>
      <c r="BN83" s="69" t="str">
        <f t="shared" si="49"/>
        <v/>
      </c>
      <c r="BO83" s="69" t="str">
        <f t="shared" si="49"/>
        <v/>
      </c>
      <c r="BP83" s="69" t="str">
        <f t="shared" si="49"/>
        <v/>
      </c>
      <c r="BQ83" s="69" t="str">
        <f t="shared" si="49"/>
        <v/>
      </c>
      <c r="BR83" s="69" t="str">
        <f t="shared" si="49"/>
        <v/>
      </c>
      <c r="BS83" s="69" t="str">
        <f t="shared" si="49"/>
        <v/>
      </c>
      <c r="BT83" s="69" t="str">
        <f t="shared" si="49"/>
        <v/>
      </c>
      <c r="BU83" s="69" t="str">
        <f t="shared" si="49"/>
        <v/>
      </c>
      <c r="BV83" s="69" t="str">
        <f t="shared" si="49"/>
        <v/>
      </c>
      <c r="BW83" s="69" t="str">
        <f t="shared" si="49"/>
        <v/>
      </c>
      <c r="BX83" s="69" t="str">
        <f t="shared" si="49"/>
        <v/>
      </c>
      <c r="BY83" s="69" t="str">
        <f t="shared" si="50"/>
        <v/>
      </c>
    </row>
    <row r="84" spans="1:77" x14ac:dyDescent="0.15">
      <c r="A84" s="9">
        <f>計算シート!A87</f>
        <v>70</v>
      </c>
      <c r="B84" s="9">
        <f>計算シート!B87</f>
        <v>0</v>
      </c>
      <c r="C84" s="9" t="str">
        <f>IF(計算シート!C87&lt;1,"",計算シート!C87)</f>
        <v/>
      </c>
      <c r="D84" s="9">
        <f>計算シート!D87</f>
        <v>0</v>
      </c>
      <c r="E84" s="9">
        <f>計算シート!E87</f>
        <v>0</v>
      </c>
      <c r="F84" s="9">
        <f>計算シート!F87</f>
        <v>0</v>
      </c>
      <c r="G84" s="9" t="str">
        <f>計算シート!I87</f>
        <v/>
      </c>
      <c r="H84" s="9" t="str">
        <f>計算シート!M87</f>
        <v/>
      </c>
      <c r="I84" s="9" t="str">
        <f>計算シート!N87</f>
        <v/>
      </c>
      <c r="J84" s="9" t="str">
        <f t="shared" si="51"/>
        <v/>
      </c>
      <c r="L84" s="69" t="str">
        <f t="shared" si="44"/>
        <v/>
      </c>
      <c r="M84" s="69" t="str">
        <f t="shared" si="44"/>
        <v/>
      </c>
      <c r="N84" s="69" t="str">
        <f t="shared" si="44"/>
        <v/>
      </c>
      <c r="O84" s="69" t="str">
        <f t="shared" si="44"/>
        <v/>
      </c>
      <c r="P84" s="69" t="str">
        <f t="shared" si="44"/>
        <v/>
      </c>
      <c r="Q84" s="69" t="str">
        <f t="shared" si="44"/>
        <v/>
      </c>
      <c r="R84" s="69" t="str">
        <f t="shared" si="44"/>
        <v/>
      </c>
      <c r="S84" s="69" t="str">
        <f t="shared" si="44"/>
        <v/>
      </c>
      <c r="T84" s="69" t="str">
        <f t="shared" si="44"/>
        <v/>
      </c>
      <c r="U84" s="69" t="str">
        <f t="shared" si="44"/>
        <v/>
      </c>
      <c r="V84" s="69" t="str">
        <f t="shared" si="45"/>
        <v/>
      </c>
      <c r="W84" s="69" t="str">
        <f t="shared" si="45"/>
        <v/>
      </c>
      <c r="X84" s="69" t="str">
        <f t="shared" si="45"/>
        <v/>
      </c>
      <c r="Y84" s="69" t="str">
        <f t="shared" si="45"/>
        <v/>
      </c>
      <c r="Z84" s="69" t="str">
        <f t="shared" si="45"/>
        <v/>
      </c>
      <c r="AA84" s="69" t="str">
        <f t="shared" si="45"/>
        <v/>
      </c>
      <c r="AB84" s="69" t="str">
        <f t="shared" si="45"/>
        <v/>
      </c>
      <c r="AC84" s="69" t="str">
        <f t="shared" si="45"/>
        <v/>
      </c>
      <c r="AD84" s="69" t="str">
        <f t="shared" si="45"/>
        <v/>
      </c>
      <c r="AE84" s="69" t="str">
        <f t="shared" si="45"/>
        <v/>
      </c>
      <c r="AF84" s="69" t="str">
        <f t="shared" si="46"/>
        <v/>
      </c>
      <c r="AG84" s="69" t="str">
        <f t="shared" si="46"/>
        <v/>
      </c>
      <c r="AH84" s="69" t="str">
        <f t="shared" si="46"/>
        <v/>
      </c>
      <c r="AI84" s="69" t="str">
        <f t="shared" si="46"/>
        <v/>
      </c>
      <c r="AJ84" s="69" t="str">
        <f t="shared" si="46"/>
        <v/>
      </c>
      <c r="AK84" s="69" t="str">
        <f t="shared" si="46"/>
        <v/>
      </c>
      <c r="AL84" s="69" t="str">
        <f t="shared" si="46"/>
        <v/>
      </c>
      <c r="AM84" s="69" t="str">
        <f t="shared" si="46"/>
        <v/>
      </c>
      <c r="AN84" s="69" t="str">
        <f t="shared" si="46"/>
        <v/>
      </c>
      <c r="AO84" s="69" t="str">
        <f t="shared" si="46"/>
        <v/>
      </c>
      <c r="AP84" s="69" t="str">
        <f t="shared" si="47"/>
        <v/>
      </c>
      <c r="AQ84" s="69" t="str">
        <f t="shared" si="47"/>
        <v/>
      </c>
      <c r="AR84" s="69" t="str">
        <f t="shared" si="47"/>
        <v/>
      </c>
      <c r="AS84" s="69" t="str">
        <f t="shared" si="47"/>
        <v/>
      </c>
      <c r="AT84" s="69" t="str">
        <f t="shared" si="47"/>
        <v/>
      </c>
      <c r="AU84" s="69" t="str">
        <f t="shared" si="47"/>
        <v/>
      </c>
      <c r="AV84" s="69" t="str">
        <f t="shared" si="47"/>
        <v/>
      </c>
      <c r="AW84" s="69" t="str">
        <f t="shared" si="47"/>
        <v/>
      </c>
      <c r="AX84" s="69" t="str">
        <f t="shared" si="47"/>
        <v/>
      </c>
      <c r="AY84" s="69" t="str">
        <f t="shared" si="47"/>
        <v/>
      </c>
      <c r="AZ84" s="69" t="str">
        <f t="shared" si="48"/>
        <v/>
      </c>
      <c r="BA84" s="69" t="str">
        <f t="shared" si="48"/>
        <v/>
      </c>
      <c r="BB84" s="69" t="str">
        <f t="shared" si="48"/>
        <v/>
      </c>
      <c r="BC84" s="69" t="str">
        <f t="shared" si="48"/>
        <v/>
      </c>
      <c r="BD84" s="69" t="str">
        <f t="shared" si="48"/>
        <v/>
      </c>
      <c r="BE84" s="69" t="str">
        <f t="shared" si="48"/>
        <v/>
      </c>
      <c r="BF84" s="69" t="str">
        <f t="shared" si="48"/>
        <v/>
      </c>
      <c r="BG84" s="69" t="str">
        <f t="shared" si="48"/>
        <v/>
      </c>
      <c r="BH84" s="69" t="str">
        <f t="shared" si="48"/>
        <v/>
      </c>
      <c r="BI84" s="69" t="str">
        <f t="shared" si="48"/>
        <v/>
      </c>
      <c r="BJ84" s="69" t="str">
        <f t="shared" si="49"/>
        <v/>
      </c>
      <c r="BK84" s="69" t="str">
        <f t="shared" si="49"/>
        <v/>
      </c>
      <c r="BL84" s="69" t="str">
        <f t="shared" si="49"/>
        <v/>
      </c>
      <c r="BM84" s="69" t="str">
        <f t="shared" si="49"/>
        <v/>
      </c>
      <c r="BN84" s="69" t="str">
        <f t="shared" si="49"/>
        <v/>
      </c>
      <c r="BO84" s="69" t="str">
        <f t="shared" si="49"/>
        <v/>
      </c>
      <c r="BP84" s="69" t="str">
        <f t="shared" si="49"/>
        <v/>
      </c>
      <c r="BQ84" s="69" t="str">
        <f t="shared" si="49"/>
        <v/>
      </c>
      <c r="BR84" s="69" t="str">
        <f t="shared" si="49"/>
        <v/>
      </c>
      <c r="BS84" s="69" t="str">
        <f t="shared" si="49"/>
        <v/>
      </c>
      <c r="BT84" s="69" t="str">
        <f t="shared" si="49"/>
        <v/>
      </c>
      <c r="BU84" s="69" t="str">
        <f t="shared" si="49"/>
        <v/>
      </c>
      <c r="BV84" s="69" t="str">
        <f t="shared" si="49"/>
        <v/>
      </c>
      <c r="BW84" s="69" t="str">
        <f t="shared" si="49"/>
        <v/>
      </c>
      <c r="BX84" s="69" t="str">
        <f t="shared" si="49"/>
        <v/>
      </c>
      <c r="BY84" s="69" t="str">
        <f t="shared" si="50"/>
        <v/>
      </c>
    </row>
    <row r="85" spans="1:77" x14ac:dyDescent="0.15">
      <c r="A85" s="9">
        <f>計算シート!A88</f>
        <v>71</v>
      </c>
      <c r="B85" s="9">
        <f>計算シート!B88</f>
        <v>0</v>
      </c>
      <c r="C85" s="9" t="str">
        <f>IF(計算シート!C88&lt;1,"",計算シート!C88)</f>
        <v/>
      </c>
      <c r="D85" s="9">
        <f>計算シート!D88</f>
        <v>0</v>
      </c>
      <c r="E85" s="9">
        <f>計算シート!E88</f>
        <v>0</v>
      </c>
      <c r="F85" s="9">
        <f>計算シート!F88</f>
        <v>0</v>
      </c>
      <c r="G85" s="9" t="str">
        <f>計算シート!I88</f>
        <v/>
      </c>
      <c r="H85" s="9" t="str">
        <f>計算シート!M88</f>
        <v/>
      </c>
      <c r="I85" s="9" t="str">
        <f>計算シート!N88</f>
        <v/>
      </c>
      <c r="J85" s="9" t="str">
        <f t="shared" si="51"/>
        <v/>
      </c>
      <c r="L85" s="69" t="str">
        <f t="shared" ref="L85:U94" si="52">IF($C85="","",$O$2*L$13+$O$3*L$13*$G85)</f>
        <v/>
      </c>
      <c r="M85" s="69" t="str">
        <f t="shared" si="52"/>
        <v/>
      </c>
      <c r="N85" s="69" t="str">
        <f t="shared" si="52"/>
        <v/>
      </c>
      <c r="O85" s="69" t="str">
        <f t="shared" si="52"/>
        <v/>
      </c>
      <c r="P85" s="69" t="str">
        <f t="shared" si="52"/>
        <v/>
      </c>
      <c r="Q85" s="69" t="str">
        <f t="shared" si="52"/>
        <v/>
      </c>
      <c r="R85" s="69" t="str">
        <f t="shared" si="52"/>
        <v/>
      </c>
      <c r="S85" s="69" t="str">
        <f t="shared" si="52"/>
        <v/>
      </c>
      <c r="T85" s="69" t="str">
        <f t="shared" si="52"/>
        <v/>
      </c>
      <c r="U85" s="69" t="str">
        <f t="shared" si="52"/>
        <v/>
      </c>
      <c r="V85" s="69" t="str">
        <f t="shared" ref="V85:AE94" si="53">IF($C85="","",$O$2*V$13+$O$3*V$13*$G85)</f>
        <v/>
      </c>
      <c r="W85" s="69" t="str">
        <f t="shared" si="53"/>
        <v/>
      </c>
      <c r="X85" s="69" t="str">
        <f t="shared" si="53"/>
        <v/>
      </c>
      <c r="Y85" s="69" t="str">
        <f t="shared" si="53"/>
        <v/>
      </c>
      <c r="Z85" s="69" t="str">
        <f t="shared" si="53"/>
        <v/>
      </c>
      <c r="AA85" s="69" t="str">
        <f t="shared" si="53"/>
        <v/>
      </c>
      <c r="AB85" s="69" t="str">
        <f t="shared" si="53"/>
        <v/>
      </c>
      <c r="AC85" s="69" t="str">
        <f t="shared" si="53"/>
        <v/>
      </c>
      <c r="AD85" s="69" t="str">
        <f t="shared" si="53"/>
        <v/>
      </c>
      <c r="AE85" s="69" t="str">
        <f t="shared" si="53"/>
        <v/>
      </c>
      <c r="AF85" s="69" t="str">
        <f t="shared" ref="AF85:AO94" si="54">IF($C85="","",$O$2*AF$13+$O$3*AF$13*$G85)</f>
        <v/>
      </c>
      <c r="AG85" s="69" t="str">
        <f t="shared" si="54"/>
        <v/>
      </c>
      <c r="AH85" s="69" t="str">
        <f t="shared" si="54"/>
        <v/>
      </c>
      <c r="AI85" s="69" t="str">
        <f t="shared" si="54"/>
        <v/>
      </c>
      <c r="AJ85" s="69" t="str">
        <f t="shared" si="54"/>
        <v/>
      </c>
      <c r="AK85" s="69" t="str">
        <f t="shared" si="54"/>
        <v/>
      </c>
      <c r="AL85" s="69" t="str">
        <f t="shared" si="54"/>
        <v/>
      </c>
      <c r="AM85" s="69" t="str">
        <f t="shared" si="54"/>
        <v/>
      </c>
      <c r="AN85" s="69" t="str">
        <f t="shared" si="54"/>
        <v/>
      </c>
      <c r="AO85" s="69" t="str">
        <f t="shared" si="54"/>
        <v/>
      </c>
      <c r="AP85" s="69" t="str">
        <f t="shared" ref="AP85:AY94" si="55">IF($C85="","",$O$2*AP$13+$O$3*AP$13*$G85)</f>
        <v/>
      </c>
      <c r="AQ85" s="69" t="str">
        <f t="shared" si="55"/>
        <v/>
      </c>
      <c r="AR85" s="69" t="str">
        <f t="shared" si="55"/>
        <v/>
      </c>
      <c r="AS85" s="69" t="str">
        <f t="shared" si="55"/>
        <v/>
      </c>
      <c r="AT85" s="69" t="str">
        <f t="shared" si="55"/>
        <v/>
      </c>
      <c r="AU85" s="69" t="str">
        <f t="shared" si="55"/>
        <v/>
      </c>
      <c r="AV85" s="69" t="str">
        <f t="shared" si="55"/>
        <v/>
      </c>
      <c r="AW85" s="69" t="str">
        <f t="shared" si="55"/>
        <v/>
      </c>
      <c r="AX85" s="69" t="str">
        <f t="shared" si="55"/>
        <v/>
      </c>
      <c r="AY85" s="69" t="str">
        <f t="shared" si="55"/>
        <v/>
      </c>
      <c r="AZ85" s="69" t="str">
        <f t="shared" ref="AZ85:BI94" si="56">IF($C85="","",$O$2*AZ$13+$O$3*AZ$13*$G85)</f>
        <v/>
      </c>
      <c r="BA85" s="69" t="str">
        <f t="shared" si="56"/>
        <v/>
      </c>
      <c r="BB85" s="69" t="str">
        <f t="shared" si="56"/>
        <v/>
      </c>
      <c r="BC85" s="69" t="str">
        <f t="shared" si="56"/>
        <v/>
      </c>
      <c r="BD85" s="69" t="str">
        <f t="shared" si="56"/>
        <v/>
      </c>
      <c r="BE85" s="69" t="str">
        <f t="shared" si="56"/>
        <v/>
      </c>
      <c r="BF85" s="69" t="str">
        <f t="shared" si="56"/>
        <v/>
      </c>
      <c r="BG85" s="69" t="str">
        <f t="shared" si="56"/>
        <v/>
      </c>
      <c r="BH85" s="69" t="str">
        <f t="shared" si="56"/>
        <v/>
      </c>
      <c r="BI85" s="69" t="str">
        <f t="shared" si="56"/>
        <v/>
      </c>
      <c r="BJ85" s="69" t="str">
        <f t="shared" ref="BJ85:BX94" si="57">IF($C85="","",$O$2*BJ$13+$O$3*BJ$13*$G85)</f>
        <v/>
      </c>
      <c r="BK85" s="69" t="str">
        <f t="shared" si="57"/>
        <v/>
      </c>
      <c r="BL85" s="69" t="str">
        <f t="shared" si="57"/>
        <v/>
      </c>
      <c r="BM85" s="69" t="str">
        <f t="shared" si="57"/>
        <v/>
      </c>
      <c r="BN85" s="69" t="str">
        <f t="shared" si="57"/>
        <v/>
      </c>
      <c r="BO85" s="69" t="str">
        <f t="shared" si="57"/>
        <v/>
      </c>
      <c r="BP85" s="69" t="str">
        <f t="shared" si="57"/>
        <v/>
      </c>
      <c r="BQ85" s="69" t="str">
        <f t="shared" si="57"/>
        <v/>
      </c>
      <c r="BR85" s="69" t="str">
        <f t="shared" si="57"/>
        <v/>
      </c>
      <c r="BS85" s="69" t="str">
        <f t="shared" si="57"/>
        <v/>
      </c>
      <c r="BT85" s="69" t="str">
        <f t="shared" si="57"/>
        <v/>
      </c>
      <c r="BU85" s="69" t="str">
        <f t="shared" si="57"/>
        <v/>
      </c>
      <c r="BV85" s="69" t="str">
        <f t="shared" si="57"/>
        <v/>
      </c>
      <c r="BW85" s="69" t="str">
        <f t="shared" si="57"/>
        <v/>
      </c>
      <c r="BX85" s="69" t="str">
        <f t="shared" si="57"/>
        <v/>
      </c>
      <c r="BY85" s="69" t="str">
        <f t="shared" si="50"/>
        <v/>
      </c>
    </row>
    <row r="86" spans="1:77" x14ac:dyDescent="0.15">
      <c r="A86" s="9">
        <f>計算シート!A89</f>
        <v>72</v>
      </c>
      <c r="B86" s="9">
        <f>計算シート!B89</f>
        <v>0</v>
      </c>
      <c r="C86" s="9" t="str">
        <f>IF(計算シート!C89&lt;1,"",計算シート!C89)</f>
        <v/>
      </c>
      <c r="D86" s="9">
        <f>計算シート!D89</f>
        <v>0</v>
      </c>
      <c r="E86" s="9">
        <f>計算シート!E89</f>
        <v>0</v>
      </c>
      <c r="F86" s="9">
        <f>計算シート!F89</f>
        <v>0</v>
      </c>
      <c r="G86" s="9" t="str">
        <f>計算シート!I89</f>
        <v/>
      </c>
      <c r="H86" s="9" t="str">
        <f>計算シート!M89</f>
        <v/>
      </c>
      <c r="I86" s="9" t="str">
        <f>計算シート!N89</f>
        <v/>
      </c>
      <c r="J86" s="9" t="str">
        <f t="shared" si="51"/>
        <v/>
      </c>
      <c r="L86" s="69" t="str">
        <f t="shared" si="52"/>
        <v/>
      </c>
      <c r="M86" s="69" t="str">
        <f t="shared" si="52"/>
        <v/>
      </c>
      <c r="N86" s="69" t="str">
        <f t="shared" si="52"/>
        <v/>
      </c>
      <c r="O86" s="69" t="str">
        <f t="shared" si="52"/>
        <v/>
      </c>
      <c r="P86" s="69" t="str">
        <f t="shared" si="52"/>
        <v/>
      </c>
      <c r="Q86" s="69" t="str">
        <f t="shared" si="52"/>
        <v/>
      </c>
      <c r="R86" s="69" t="str">
        <f t="shared" si="52"/>
        <v/>
      </c>
      <c r="S86" s="69" t="str">
        <f t="shared" si="52"/>
        <v/>
      </c>
      <c r="T86" s="69" t="str">
        <f t="shared" si="52"/>
        <v/>
      </c>
      <c r="U86" s="69" t="str">
        <f t="shared" si="52"/>
        <v/>
      </c>
      <c r="V86" s="69" t="str">
        <f t="shared" si="53"/>
        <v/>
      </c>
      <c r="W86" s="69" t="str">
        <f t="shared" si="53"/>
        <v/>
      </c>
      <c r="X86" s="69" t="str">
        <f t="shared" si="53"/>
        <v/>
      </c>
      <c r="Y86" s="69" t="str">
        <f t="shared" si="53"/>
        <v/>
      </c>
      <c r="Z86" s="69" t="str">
        <f t="shared" si="53"/>
        <v/>
      </c>
      <c r="AA86" s="69" t="str">
        <f t="shared" si="53"/>
        <v/>
      </c>
      <c r="AB86" s="69" t="str">
        <f t="shared" si="53"/>
        <v/>
      </c>
      <c r="AC86" s="69" t="str">
        <f t="shared" si="53"/>
        <v/>
      </c>
      <c r="AD86" s="69" t="str">
        <f t="shared" si="53"/>
        <v/>
      </c>
      <c r="AE86" s="69" t="str">
        <f t="shared" si="53"/>
        <v/>
      </c>
      <c r="AF86" s="69" t="str">
        <f t="shared" si="54"/>
        <v/>
      </c>
      <c r="AG86" s="69" t="str">
        <f t="shared" si="54"/>
        <v/>
      </c>
      <c r="AH86" s="69" t="str">
        <f t="shared" si="54"/>
        <v/>
      </c>
      <c r="AI86" s="69" t="str">
        <f t="shared" si="54"/>
        <v/>
      </c>
      <c r="AJ86" s="69" t="str">
        <f t="shared" si="54"/>
        <v/>
      </c>
      <c r="AK86" s="69" t="str">
        <f t="shared" si="54"/>
        <v/>
      </c>
      <c r="AL86" s="69" t="str">
        <f t="shared" si="54"/>
        <v/>
      </c>
      <c r="AM86" s="69" t="str">
        <f t="shared" si="54"/>
        <v/>
      </c>
      <c r="AN86" s="69" t="str">
        <f t="shared" si="54"/>
        <v/>
      </c>
      <c r="AO86" s="69" t="str">
        <f t="shared" si="54"/>
        <v/>
      </c>
      <c r="AP86" s="69" t="str">
        <f t="shared" si="55"/>
        <v/>
      </c>
      <c r="AQ86" s="69" t="str">
        <f t="shared" si="55"/>
        <v/>
      </c>
      <c r="AR86" s="69" t="str">
        <f t="shared" si="55"/>
        <v/>
      </c>
      <c r="AS86" s="69" t="str">
        <f t="shared" si="55"/>
        <v/>
      </c>
      <c r="AT86" s="69" t="str">
        <f t="shared" si="55"/>
        <v/>
      </c>
      <c r="AU86" s="69" t="str">
        <f t="shared" si="55"/>
        <v/>
      </c>
      <c r="AV86" s="69" t="str">
        <f t="shared" si="55"/>
        <v/>
      </c>
      <c r="AW86" s="69" t="str">
        <f t="shared" si="55"/>
        <v/>
      </c>
      <c r="AX86" s="69" t="str">
        <f t="shared" si="55"/>
        <v/>
      </c>
      <c r="AY86" s="69" t="str">
        <f t="shared" si="55"/>
        <v/>
      </c>
      <c r="AZ86" s="69" t="str">
        <f t="shared" si="56"/>
        <v/>
      </c>
      <c r="BA86" s="69" t="str">
        <f t="shared" si="56"/>
        <v/>
      </c>
      <c r="BB86" s="69" t="str">
        <f t="shared" si="56"/>
        <v/>
      </c>
      <c r="BC86" s="69" t="str">
        <f t="shared" si="56"/>
        <v/>
      </c>
      <c r="BD86" s="69" t="str">
        <f t="shared" si="56"/>
        <v/>
      </c>
      <c r="BE86" s="69" t="str">
        <f t="shared" si="56"/>
        <v/>
      </c>
      <c r="BF86" s="69" t="str">
        <f t="shared" si="56"/>
        <v/>
      </c>
      <c r="BG86" s="69" t="str">
        <f t="shared" si="56"/>
        <v/>
      </c>
      <c r="BH86" s="69" t="str">
        <f t="shared" si="56"/>
        <v/>
      </c>
      <c r="BI86" s="69" t="str">
        <f t="shared" si="56"/>
        <v/>
      </c>
      <c r="BJ86" s="69" t="str">
        <f t="shared" si="57"/>
        <v/>
      </c>
      <c r="BK86" s="69" t="str">
        <f t="shared" si="57"/>
        <v/>
      </c>
      <c r="BL86" s="69" t="str">
        <f t="shared" si="57"/>
        <v/>
      </c>
      <c r="BM86" s="69" t="str">
        <f t="shared" si="57"/>
        <v/>
      </c>
      <c r="BN86" s="69" t="str">
        <f t="shared" si="57"/>
        <v/>
      </c>
      <c r="BO86" s="69" t="str">
        <f t="shared" si="57"/>
        <v/>
      </c>
      <c r="BP86" s="69" t="str">
        <f t="shared" si="57"/>
        <v/>
      </c>
      <c r="BQ86" s="69" t="str">
        <f t="shared" si="57"/>
        <v/>
      </c>
      <c r="BR86" s="69" t="str">
        <f t="shared" si="57"/>
        <v/>
      </c>
      <c r="BS86" s="69" t="str">
        <f t="shared" si="57"/>
        <v/>
      </c>
      <c r="BT86" s="69" t="str">
        <f t="shared" si="57"/>
        <v/>
      </c>
      <c r="BU86" s="69" t="str">
        <f t="shared" si="57"/>
        <v/>
      </c>
      <c r="BV86" s="69" t="str">
        <f t="shared" si="57"/>
        <v/>
      </c>
      <c r="BW86" s="69" t="str">
        <f t="shared" si="57"/>
        <v/>
      </c>
      <c r="BX86" s="69" t="str">
        <f t="shared" si="57"/>
        <v/>
      </c>
      <c r="BY86" s="69" t="str">
        <f t="shared" si="50"/>
        <v/>
      </c>
    </row>
    <row r="87" spans="1:77" x14ac:dyDescent="0.15">
      <c r="A87" s="9">
        <f>計算シート!A90</f>
        <v>73</v>
      </c>
      <c r="B87" s="9">
        <f>計算シート!B90</f>
        <v>0</v>
      </c>
      <c r="C87" s="9" t="str">
        <f>IF(計算シート!C90&lt;1,"",計算シート!C90)</f>
        <v/>
      </c>
      <c r="D87" s="9">
        <f>計算シート!D90</f>
        <v>0</v>
      </c>
      <c r="E87" s="9">
        <f>計算シート!E90</f>
        <v>0</v>
      </c>
      <c r="F87" s="9">
        <f>計算シート!F90</f>
        <v>0</v>
      </c>
      <c r="G87" s="9" t="str">
        <f>計算シート!I90</f>
        <v/>
      </c>
      <c r="H87" s="9" t="str">
        <f>計算シート!M90</f>
        <v/>
      </c>
      <c r="I87" s="9" t="str">
        <f>計算シート!N90</f>
        <v/>
      </c>
      <c r="J87" s="9" t="str">
        <f t="shared" si="51"/>
        <v/>
      </c>
      <c r="L87" s="69" t="str">
        <f t="shared" si="52"/>
        <v/>
      </c>
      <c r="M87" s="69" t="str">
        <f t="shared" si="52"/>
        <v/>
      </c>
      <c r="N87" s="69" t="str">
        <f t="shared" si="52"/>
        <v/>
      </c>
      <c r="O87" s="69" t="str">
        <f t="shared" si="52"/>
        <v/>
      </c>
      <c r="P87" s="69" t="str">
        <f t="shared" si="52"/>
        <v/>
      </c>
      <c r="Q87" s="69" t="str">
        <f t="shared" si="52"/>
        <v/>
      </c>
      <c r="R87" s="69" t="str">
        <f t="shared" si="52"/>
        <v/>
      </c>
      <c r="S87" s="69" t="str">
        <f t="shared" si="52"/>
        <v/>
      </c>
      <c r="T87" s="69" t="str">
        <f t="shared" si="52"/>
        <v/>
      </c>
      <c r="U87" s="69" t="str">
        <f t="shared" si="52"/>
        <v/>
      </c>
      <c r="V87" s="69" t="str">
        <f t="shared" si="53"/>
        <v/>
      </c>
      <c r="W87" s="69" t="str">
        <f t="shared" si="53"/>
        <v/>
      </c>
      <c r="X87" s="69" t="str">
        <f t="shared" si="53"/>
        <v/>
      </c>
      <c r="Y87" s="69" t="str">
        <f t="shared" si="53"/>
        <v/>
      </c>
      <c r="Z87" s="69" t="str">
        <f t="shared" si="53"/>
        <v/>
      </c>
      <c r="AA87" s="69" t="str">
        <f t="shared" si="53"/>
        <v/>
      </c>
      <c r="AB87" s="69" t="str">
        <f t="shared" si="53"/>
        <v/>
      </c>
      <c r="AC87" s="69" t="str">
        <f t="shared" si="53"/>
        <v/>
      </c>
      <c r="AD87" s="69" t="str">
        <f t="shared" si="53"/>
        <v/>
      </c>
      <c r="AE87" s="69" t="str">
        <f t="shared" si="53"/>
        <v/>
      </c>
      <c r="AF87" s="69" t="str">
        <f t="shared" si="54"/>
        <v/>
      </c>
      <c r="AG87" s="69" t="str">
        <f t="shared" si="54"/>
        <v/>
      </c>
      <c r="AH87" s="69" t="str">
        <f t="shared" si="54"/>
        <v/>
      </c>
      <c r="AI87" s="69" t="str">
        <f t="shared" si="54"/>
        <v/>
      </c>
      <c r="AJ87" s="69" t="str">
        <f t="shared" si="54"/>
        <v/>
      </c>
      <c r="AK87" s="69" t="str">
        <f t="shared" si="54"/>
        <v/>
      </c>
      <c r="AL87" s="69" t="str">
        <f t="shared" si="54"/>
        <v/>
      </c>
      <c r="AM87" s="69" t="str">
        <f t="shared" si="54"/>
        <v/>
      </c>
      <c r="AN87" s="69" t="str">
        <f t="shared" si="54"/>
        <v/>
      </c>
      <c r="AO87" s="69" t="str">
        <f t="shared" si="54"/>
        <v/>
      </c>
      <c r="AP87" s="69" t="str">
        <f t="shared" si="55"/>
        <v/>
      </c>
      <c r="AQ87" s="69" t="str">
        <f t="shared" si="55"/>
        <v/>
      </c>
      <c r="AR87" s="69" t="str">
        <f t="shared" si="55"/>
        <v/>
      </c>
      <c r="AS87" s="69" t="str">
        <f t="shared" si="55"/>
        <v/>
      </c>
      <c r="AT87" s="69" t="str">
        <f t="shared" si="55"/>
        <v/>
      </c>
      <c r="AU87" s="69" t="str">
        <f t="shared" si="55"/>
        <v/>
      </c>
      <c r="AV87" s="69" t="str">
        <f t="shared" si="55"/>
        <v/>
      </c>
      <c r="AW87" s="69" t="str">
        <f t="shared" si="55"/>
        <v/>
      </c>
      <c r="AX87" s="69" t="str">
        <f t="shared" si="55"/>
        <v/>
      </c>
      <c r="AY87" s="69" t="str">
        <f t="shared" si="55"/>
        <v/>
      </c>
      <c r="AZ87" s="69" t="str">
        <f t="shared" si="56"/>
        <v/>
      </c>
      <c r="BA87" s="69" t="str">
        <f t="shared" si="56"/>
        <v/>
      </c>
      <c r="BB87" s="69" t="str">
        <f t="shared" si="56"/>
        <v/>
      </c>
      <c r="BC87" s="69" t="str">
        <f t="shared" si="56"/>
        <v/>
      </c>
      <c r="BD87" s="69" t="str">
        <f t="shared" si="56"/>
        <v/>
      </c>
      <c r="BE87" s="69" t="str">
        <f t="shared" si="56"/>
        <v/>
      </c>
      <c r="BF87" s="69" t="str">
        <f t="shared" si="56"/>
        <v/>
      </c>
      <c r="BG87" s="69" t="str">
        <f t="shared" si="56"/>
        <v/>
      </c>
      <c r="BH87" s="69" t="str">
        <f t="shared" si="56"/>
        <v/>
      </c>
      <c r="BI87" s="69" t="str">
        <f t="shared" si="56"/>
        <v/>
      </c>
      <c r="BJ87" s="69" t="str">
        <f t="shared" si="57"/>
        <v/>
      </c>
      <c r="BK87" s="69" t="str">
        <f t="shared" si="57"/>
        <v/>
      </c>
      <c r="BL87" s="69" t="str">
        <f t="shared" si="57"/>
        <v/>
      </c>
      <c r="BM87" s="69" t="str">
        <f t="shared" si="57"/>
        <v/>
      </c>
      <c r="BN87" s="69" t="str">
        <f t="shared" si="57"/>
        <v/>
      </c>
      <c r="BO87" s="69" t="str">
        <f t="shared" si="57"/>
        <v/>
      </c>
      <c r="BP87" s="69" t="str">
        <f t="shared" si="57"/>
        <v/>
      </c>
      <c r="BQ87" s="69" t="str">
        <f t="shared" si="57"/>
        <v/>
      </c>
      <c r="BR87" s="69" t="str">
        <f t="shared" si="57"/>
        <v/>
      </c>
      <c r="BS87" s="69" t="str">
        <f t="shared" si="57"/>
        <v/>
      </c>
      <c r="BT87" s="69" t="str">
        <f t="shared" si="57"/>
        <v/>
      </c>
      <c r="BU87" s="69" t="str">
        <f t="shared" si="57"/>
        <v/>
      </c>
      <c r="BV87" s="69" t="str">
        <f t="shared" si="57"/>
        <v/>
      </c>
      <c r="BW87" s="69" t="str">
        <f t="shared" si="57"/>
        <v/>
      </c>
      <c r="BX87" s="69" t="str">
        <f t="shared" si="57"/>
        <v/>
      </c>
      <c r="BY87" s="69" t="str">
        <f t="shared" si="50"/>
        <v/>
      </c>
    </row>
    <row r="88" spans="1:77" x14ac:dyDescent="0.15">
      <c r="A88" s="9">
        <f>計算シート!A91</f>
        <v>74</v>
      </c>
      <c r="B88" s="9">
        <f>計算シート!B91</f>
        <v>0</v>
      </c>
      <c r="C88" s="9" t="str">
        <f>IF(計算シート!C91&lt;1,"",計算シート!C91)</f>
        <v/>
      </c>
      <c r="D88" s="9">
        <f>計算シート!D91</f>
        <v>0</v>
      </c>
      <c r="E88" s="9">
        <f>計算シート!E91</f>
        <v>0</v>
      </c>
      <c r="F88" s="9">
        <f>計算シート!F91</f>
        <v>0</v>
      </c>
      <c r="G88" s="9" t="str">
        <f>計算シート!I91</f>
        <v/>
      </c>
      <c r="H88" s="9" t="str">
        <f>計算シート!M91</f>
        <v/>
      </c>
      <c r="I88" s="9" t="str">
        <f>計算シート!N91</f>
        <v/>
      </c>
      <c r="J88" s="9" t="str">
        <f t="shared" si="51"/>
        <v/>
      </c>
      <c r="L88" s="69" t="str">
        <f t="shared" si="52"/>
        <v/>
      </c>
      <c r="M88" s="69" t="str">
        <f t="shared" si="52"/>
        <v/>
      </c>
      <c r="N88" s="69" t="str">
        <f t="shared" si="52"/>
        <v/>
      </c>
      <c r="O88" s="69" t="str">
        <f t="shared" si="52"/>
        <v/>
      </c>
      <c r="P88" s="69" t="str">
        <f t="shared" si="52"/>
        <v/>
      </c>
      <c r="Q88" s="69" t="str">
        <f t="shared" si="52"/>
        <v/>
      </c>
      <c r="R88" s="69" t="str">
        <f t="shared" si="52"/>
        <v/>
      </c>
      <c r="S88" s="69" t="str">
        <f t="shared" si="52"/>
        <v/>
      </c>
      <c r="T88" s="69" t="str">
        <f t="shared" si="52"/>
        <v/>
      </c>
      <c r="U88" s="69" t="str">
        <f t="shared" si="52"/>
        <v/>
      </c>
      <c r="V88" s="69" t="str">
        <f t="shared" si="53"/>
        <v/>
      </c>
      <c r="W88" s="69" t="str">
        <f t="shared" si="53"/>
        <v/>
      </c>
      <c r="X88" s="69" t="str">
        <f t="shared" si="53"/>
        <v/>
      </c>
      <c r="Y88" s="69" t="str">
        <f t="shared" si="53"/>
        <v/>
      </c>
      <c r="Z88" s="69" t="str">
        <f t="shared" si="53"/>
        <v/>
      </c>
      <c r="AA88" s="69" t="str">
        <f t="shared" si="53"/>
        <v/>
      </c>
      <c r="AB88" s="69" t="str">
        <f t="shared" si="53"/>
        <v/>
      </c>
      <c r="AC88" s="69" t="str">
        <f t="shared" si="53"/>
        <v/>
      </c>
      <c r="AD88" s="69" t="str">
        <f t="shared" si="53"/>
        <v/>
      </c>
      <c r="AE88" s="69" t="str">
        <f t="shared" si="53"/>
        <v/>
      </c>
      <c r="AF88" s="69" t="str">
        <f t="shared" si="54"/>
        <v/>
      </c>
      <c r="AG88" s="69" t="str">
        <f t="shared" si="54"/>
        <v/>
      </c>
      <c r="AH88" s="69" t="str">
        <f t="shared" si="54"/>
        <v/>
      </c>
      <c r="AI88" s="69" t="str">
        <f t="shared" si="54"/>
        <v/>
      </c>
      <c r="AJ88" s="69" t="str">
        <f t="shared" si="54"/>
        <v/>
      </c>
      <c r="AK88" s="69" t="str">
        <f t="shared" si="54"/>
        <v/>
      </c>
      <c r="AL88" s="69" t="str">
        <f t="shared" si="54"/>
        <v/>
      </c>
      <c r="AM88" s="69" t="str">
        <f t="shared" si="54"/>
        <v/>
      </c>
      <c r="AN88" s="69" t="str">
        <f t="shared" si="54"/>
        <v/>
      </c>
      <c r="AO88" s="69" t="str">
        <f t="shared" si="54"/>
        <v/>
      </c>
      <c r="AP88" s="69" t="str">
        <f t="shared" si="55"/>
        <v/>
      </c>
      <c r="AQ88" s="69" t="str">
        <f t="shared" si="55"/>
        <v/>
      </c>
      <c r="AR88" s="69" t="str">
        <f t="shared" si="55"/>
        <v/>
      </c>
      <c r="AS88" s="69" t="str">
        <f t="shared" si="55"/>
        <v/>
      </c>
      <c r="AT88" s="69" t="str">
        <f t="shared" si="55"/>
        <v/>
      </c>
      <c r="AU88" s="69" t="str">
        <f t="shared" si="55"/>
        <v/>
      </c>
      <c r="AV88" s="69" t="str">
        <f t="shared" si="55"/>
        <v/>
      </c>
      <c r="AW88" s="69" t="str">
        <f t="shared" si="55"/>
        <v/>
      </c>
      <c r="AX88" s="69" t="str">
        <f t="shared" si="55"/>
        <v/>
      </c>
      <c r="AY88" s="69" t="str">
        <f t="shared" si="55"/>
        <v/>
      </c>
      <c r="AZ88" s="69" t="str">
        <f t="shared" si="56"/>
        <v/>
      </c>
      <c r="BA88" s="69" t="str">
        <f t="shared" si="56"/>
        <v/>
      </c>
      <c r="BB88" s="69" t="str">
        <f t="shared" si="56"/>
        <v/>
      </c>
      <c r="BC88" s="69" t="str">
        <f t="shared" si="56"/>
        <v/>
      </c>
      <c r="BD88" s="69" t="str">
        <f t="shared" si="56"/>
        <v/>
      </c>
      <c r="BE88" s="69" t="str">
        <f t="shared" si="56"/>
        <v/>
      </c>
      <c r="BF88" s="69" t="str">
        <f t="shared" si="56"/>
        <v/>
      </c>
      <c r="BG88" s="69" t="str">
        <f t="shared" si="56"/>
        <v/>
      </c>
      <c r="BH88" s="69" t="str">
        <f t="shared" si="56"/>
        <v/>
      </c>
      <c r="BI88" s="69" t="str">
        <f t="shared" si="56"/>
        <v/>
      </c>
      <c r="BJ88" s="69" t="str">
        <f t="shared" si="57"/>
        <v/>
      </c>
      <c r="BK88" s="69" t="str">
        <f t="shared" si="57"/>
        <v/>
      </c>
      <c r="BL88" s="69" t="str">
        <f t="shared" si="57"/>
        <v/>
      </c>
      <c r="BM88" s="69" t="str">
        <f t="shared" si="57"/>
        <v/>
      </c>
      <c r="BN88" s="69" t="str">
        <f t="shared" si="57"/>
        <v/>
      </c>
      <c r="BO88" s="69" t="str">
        <f t="shared" si="57"/>
        <v/>
      </c>
      <c r="BP88" s="69" t="str">
        <f t="shared" si="57"/>
        <v/>
      </c>
      <c r="BQ88" s="69" t="str">
        <f t="shared" si="57"/>
        <v/>
      </c>
      <c r="BR88" s="69" t="str">
        <f t="shared" si="57"/>
        <v/>
      </c>
      <c r="BS88" s="69" t="str">
        <f t="shared" si="57"/>
        <v/>
      </c>
      <c r="BT88" s="69" t="str">
        <f t="shared" si="57"/>
        <v/>
      </c>
      <c r="BU88" s="69" t="str">
        <f t="shared" si="57"/>
        <v/>
      </c>
      <c r="BV88" s="69" t="str">
        <f t="shared" si="57"/>
        <v/>
      </c>
      <c r="BW88" s="69" t="str">
        <f t="shared" si="57"/>
        <v/>
      </c>
      <c r="BX88" s="69" t="str">
        <f t="shared" si="57"/>
        <v/>
      </c>
      <c r="BY88" s="69" t="str">
        <f t="shared" si="50"/>
        <v/>
      </c>
    </row>
    <row r="89" spans="1:77" x14ac:dyDescent="0.15">
      <c r="A89" s="9">
        <f>計算シート!A92</f>
        <v>75</v>
      </c>
      <c r="B89" s="9">
        <f>計算シート!B92</f>
        <v>0</v>
      </c>
      <c r="C89" s="9" t="str">
        <f>IF(計算シート!C92&lt;1,"",計算シート!C92)</f>
        <v/>
      </c>
      <c r="D89" s="9">
        <f>計算シート!D92</f>
        <v>0</v>
      </c>
      <c r="E89" s="9">
        <f>計算シート!E92</f>
        <v>0</v>
      </c>
      <c r="F89" s="9">
        <f>計算シート!F92</f>
        <v>0</v>
      </c>
      <c r="G89" s="9" t="str">
        <f>計算シート!I92</f>
        <v/>
      </c>
      <c r="H89" s="9" t="str">
        <f>計算シート!M92</f>
        <v/>
      </c>
      <c r="I89" s="9" t="str">
        <f>計算シート!N92</f>
        <v/>
      </c>
      <c r="J89" s="9" t="str">
        <f t="shared" si="51"/>
        <v/>
      </c>
      <c r="L89" s="69" t="str">
        <f t="shared" si="52"/>
        <v/>
      </c>
      <c r="M89" s="69" t="str">
        <f t="shared" si="52"/>
        <v/>
      </c>
      <c r="N89" s="69" t="str">
        <f t="shared" si="52"/>
        <v/>
      </c>
      <c r="O89" s="69" t="str">
        <f t="shared" si="52"/>
        <v/>
      </c>
      <c r="P89" s="69" t="str">
        <f t="shared" si="52"/>
        <v/>
      </c>
      <c r="Q89" s="69" t="str">
        <f t="shared" si="52"/>
        <v/>
      </c>
      <c r="R89" s="69" t="str">
        <f t="shared" si="52"/>
        <v/>
      </c>
      <c r="S89" s="69" t="str">
        <f t="shared" si="52"/>
        <v/>
      </c>
      <c r="T89" s="69" t="str">
        <f t="shared" si="52"/>
        <v/>
      </c>
      <c r="U89" s="69" t="str">
        <f t="shared" si="52"/>
        <v/>
      </c>
      <c r="V89" s="69" t="str">
        <f t="shared" si="53"/>
        <v/>
      </c>
      <c r="W89" s="69" t="str">
        <f t="shared" si="53"/>
        <v/>
      </c>
      <c r="X89" s="69" t="str">
        <f t="shared" si="53"/>
        <v/>
      </c>
      <c r="Y89" s="69" t="str">
        <f t="shared" si="53"/>
        <v/>
      </c>
      <c r="Z89" s="69" t="str">
        <f t="shared" si="53"/>
        <v/>
      </c>
      <c r="AA89" s="69" t="str">
        <f t="shared" si="53"/>
        <v/>
      </c>
      <c r="AB89" s="69" t="str">
        <f t="shared" si="53"/>
        <v/>
      </c>
      <c r="AC89" s="69" t="str">
        <f t="shared" si="53"/>
        <v/>
      </c>
      <c r="AD89" s="69" t="str">
        <f t="shared" si="53"/>
        <v/>
      </c>
      <c r="AE89" s="69" t="str">
        <f t="shared" si="53"/>
        <v/>
      </c>
      <c r="AF89" s="69" t="str">
        <f t="shared" si="54"/>
        <v/>
      </c>
      <c r="AG89" s="69" t="str">
        <f t="shared" si="54"/>
        <v/>
      </c>
      <c r="AH89" s="69" t="str">
        <f t="shared" si="54"/>
        <v/>
      </c>
      <c r="AI89" s="69" t="str">
        <f t="shared" si="54"/>
        <v/>
      </c>
      <c r="AJ89" s="69" t="str">
        <f t="shared" si="54"/>
        <v/>
      </c>
      <c r="AK89" s="69" t="str">
        <f t="shared" si="54"/>
        <v/>
      </c>
      <c r="AL89" s="69" t="str">
        <f t="shared" si="54"/>
        <v/>
      </c>
      <c r="AM89" s="69" t="str">
        <f t="shared" si="54"/>
        <v/>
      </c>
      <c r="AN89" s="69" t="str">
        <f t="shared" si="54"/>
        <v/>
      </c>
      <c r="AO89" s="69" t="str">
        <f t="shared" si="54"/>
        <v/>
      </c>
      <c r="AP89" s="69" t="str">
        <f t="shared" si="55"/>
        <v/>
      </c>
      <c r="AQ89" s="69" t="str">
        <f t="shared" si="55"/>
        <v/>
      </c>
      <c r="AR89" s="69" t="str">
        <f t="shared" si="55"/>
        <v/>
      </c>
      <c r="AS89" s="69" t="str">
        <f t="shared" si="55"/>
        <v/>
      </c>
      <c r="AT89" s="69" t="str">
        <f t="shared" si="55"/>
        <v/>
      </c>
      <c r="AU89" s="69" t="str">
        <f t="shared" si="55"/>
        <v/>
      </c>
      <c r="AV89" s="69" t="str">
        <f t="shared" si="55"/>
        <v/>
      </c>
      <c r="AW89" s="69" t="str">
        <f t="shared" si="55"/>
        <v/>
      </c>
      <c r="AX89" s="69" t="str">
        <f t="shared" si="55"/>
        <v/>
      </c>
      <c r="AY89" s="69" t="str">
        <f t="shared" si="55"/>
        <v/>
      </c>
      <c r="AZ89" s="69" t="str">
        <f t="shared" si="56"/>
        <v/>
      </c>
      <c r="BA89" s="69" t="str">
        <f t="shared" si="56"/>
        <v/>
      </c>
      <c r="BB89" s="69" t="str">
        <f t="shared" si="56"/>
        <v/>
      </c>
      <c r="BC89" s="69" t="str">
        <f t="shared" si="56"/>
        <v/>
      </c>
      <c r="BD89" s="69" t="str">
        <f t="shared" si="56"/>
        <v/>
      </c>
      <c r="BE89" s="69" t="str">
        <f t="shared" si="56"/>
        <v/>
      </c>
      <c r="BF89" s="69" t="str">
        <f t="shared" si="56"/>
        <v/>
      </c>
      <c r="BG89" s="69" t="str">
        <f t="shared" si="56"/>
        <v/>
      </c>
      <c r="BH89" s="69" t="str">
        <f t="shared" si="56"/>
        <v/>
      </c>
      <c r="BI89" s="69" t="str">
        <f t="shared" si="56"/>
        <v/>
      </c>
      <c r="BJ89" s="69" t="str">
        <f t="shared" si="57"/>
        <v/>
      </c>
      <c r="BK89" s="69" t="str">
        <f t="shared" si="57"/>
        <v/>
      </c>
      <c r="BL89" s="69" t="str">
        <f t="shared" si="57"/>
        <v/>
      </c>
      <c r="BM89" s="69" t="str">
        <f t="shared" si="57"/>
        <v/>
      </c>
      <c r="BN89" s="69" t="str">
        <f t="shared" si="57"/>
        <v/>
      </c>
      <c r="BO89" s="69" t="str">
        <f t="shared" si="57"/>
        <v/>
      </c>
      <c r="BP89" s="69" t="str">
        <f t="shared" si="57"/>
        <v/>
      </c>
      <c r="BQ89" s="69" t="str">
        <f t="shared" si="57"/>
        <v/>
      </c>
      <c r="BR89" s="69" t="str">
        <f t="shared" si="57"/>
        <v/>
      </c>
      <c r="BS89" s="69" t="str">
        <f t="shared" si="57"/>
        <v/>
      </c>
      <c r="BT89" s="69" t="str">
        <f t="shared" si="57"/>
        <v/>
      </c>
      <c r="BU89" s="69" t="str">
        <f t="shared" si="57"/>
        <v/>
      </c>
      <c r="BV89" s="69" t="str">
        <f t="shared" si="57"/>
        <v/>
      </c>
      <c r="BW89" s="69" t="str">
        <f t="shared" si="57"/>
        <v/>
      </c>
      <c r="BX89" s="69" t="str">
        <f t="shared" si="57"/>
        <v/>
      </c>
      <c r="BY89" s="69" t="str">
        <f t="shared" si="50"/>
        <v/>
      </c>
    </row>
    <row r="90" spans="1:77" x14ac:dyDescent="0.15">
      <c r="A90" s="9">
        <f>計算シート!A93</f>
        <v>76</v>
      </c>
      <c r="B90" s="9">
        <f>計算シート!B93</f>
        <v>0</v>
      </c>
      <c r="C90" s="9" t="str">
        <f>IF(計算シート!C93&lt;1,"",計算シート!C93)</f>
        <v/>
      </c>
      <c r="D90" s="9">
        <f>計算シート!D93</f>
        <v>0</v>
      </c>
      <c r="E90" s="9">
        <f>計算シート!E93</f>
        <v>0</v>
      </c>
      <c r="F90" s="9">
        <f>計算シート!F93</f>
        <v>0</v>
      </c>
      <c r="G90" s="9" t="str">
        <f>計算シート!I93</f>
        <v/>
      </c>
      <c r="H90" s="9" t="str">
        <f>計算シート!M93</f>
        <v/>
      </c>
      <c r="I90" s="9" t="str">
        <f>計算シート!N93</f>
        <v/>
      </c>
      <c r="J90" s="9" t="str">
        <f t="shared" si="51"/>
        <v/>
      </c>
      <c r="L90" s="69" t="str">
        <f t="shared" si="52"/>
        <v/>
      </c>
      <c r="M90" s="69" t="str">
        <f t="shared" si="52"/>
        <v/>
      </c>
      <c r="N90" s="69" t="str">
        <f t="shared" si="52"/>
        <v/>
      </c>
      <c r="O90" s="69" t="str">
        <f t="shared" si="52"/>
        <v/>
      </c>
      <c r="P90" s="69" t="str">
        <f t="shared" si="52"/>
        <v/>
      </c>
      <c r="Q90" s="69" t="str">
        <f t="shared" si="52"/>
        <v/>
      </c>
      <c r="R90" s="69" t="str">
        <f t="shared" si="52"/>
        <v/>
      </c>
      <c r="S90" s="69" t="str">
        <f t="shared" si="52"/>
        <v/>
      </c>
      <c r="T90" s="69" t="str">
        <f t="shared" si="52"/>
        <v/>
      </c>
      <c r="U90" s="69" t="str">
        <f t="shared" si="52"/>
        <v/>
      </c>
      <c r="V90" s="69" t="str">
        <f t="shared" si="53"/>
        <v/>
      </c>
      <c r="W90" s="69" t="str">
        <f t="shared" si="53"/>
        <v/>
      </c>
      <c r="X90" s="69" t="str">
        <f t="shared" si="53"/>
        <v/>
      </c>
      <c r="Y90" s="69" t="str">
        <f t="shared" si="53"/>
        <v/>
      </c>
      <c r="Z90" s="69" t="str">
        <f t="shared" si="53"/>
        <v/>
      </c>
      <c r="AA90" s="69" t="str">
        <f t="shared" si="53"/>
        <v/>
      </c>
      <c r="AB90" s="69" t="str">
        <f t="shared" si="53"/>
        <v/>
      </c>
      <c r="AC90" s="69" t="str">
        <f t="shared" si="53"/>
        <v/>
      </c>
      <c r="AD90" s="69" t="str">
        <f t="shared" si="53"/>
        <v/>
      </c>
      <c r="AE90" s="69" t="str">
        <f t="shared" si="53"/>
        <v/>
      </c>
      <c r="AF90" s="69" t="str">
        <f t="shared" si="54"/>
        <v/>
      </c>
      <c r="AG90" s="69" t="str">
        <f t="shared" si="54"/>
        <v/>
      </c>
      <c r="AH90" s="69" t="str">
        <f t="shared" si="54"/>
        <v/>
      </c>
      <c r="AI90" s="69" t="str">
        <f t="shared" si="54"/>
        <v/>
      </c>
      <c r="AJ90" s="69" t="str">
        <f t="shared" si="54"/>
        <v/>
      </c>
      <c r="AK90" s="69" t="str">
        <f t="shared" si="54"/>
        <v/>
      </c>
      <c r="AL90" s="69" t="str">
        <f t="shared" si="54"/>
        <v/>
      </c>
      <c r="AM90" s="69" t="str">
        <f t="shared" si="54"/>
        <v/>
      </c>
      <c r="AN90" s="69" t="str">
        <f t="shared" si="54"/>
        <v/>
      </c>
      <c r="AO90" s="69" t="str">
        <f t="shared" si="54"/>
        <v/>
      </c>
      <c r="AP90" s="69" t="str">
        <f t="shared" si="55"/>
        <v/>
      </c>
      <c r="AQ90" s="69" t="str">
        <f t="shared" si="55"/>
        <v/>
      </c>
      <c r="AR90" s="69" t="str">
        <f t="shared" si="55"/>
        <v/>
      </c>
      <c r="AS90" s="69" t="str">
        <f t="shared" si="55"/>
        <v/>
      </c>
      <c r="AT90" s="69" t="str">
        <f t="shared" si="55"/>
        <v/>
      </c>
      <c r="AU90" s="69" t="str">
        <f t="shared" si="55"/>
        <v/>
      </c>
      <c r="AV90" s="69" t="str">
        <f t="shared" si="55"/>
        <v/>
      </c>
      <c r="AW90" s="69" t="str">
        <f t="shared" si="55"/>
        <v/>
      </c>
      <c r="AX90" s="69" t="str">
        <f t="shared" si="55"/>
        <v/>
      </c>
      <c r="AY90" s="69" t="str">
        <f t="shared" si="55"/>
        <v/>
      </c>
      <c r="AZ90" s="69" t="str">
        <f t="shared" si="56"/>
        <v/>
      </c>
      <c r="BA90" s="69" t="str">
        <f t="shared" si="56"/>
        <v/>
      </c>
      <c r="BB90" s="69" t="str">
        <f t="shared" si="56"/>
        <v/>
      </c>
      <c r="BC90" s="69" t="str">
        <f t="shared" si="56"/>
        <v/>
      </c>
      <c r="BD90" s="69" t="str">
        <f t="shared" si="56"/>
        <v/>
      </c>
      <c r="BE90" s="69" t="str">
        <f t="shared" si="56"/>
        <v/>
      </c>
      <c r="BF90" s="69" t="str">
        <f t="shared" si="56"/>
        <v/>
      </c>
      <c r="BG90" s="69" t="str">
        <f t="shared" si="56"/>
        <v/>
      </c>
      <c r="BH90" s="69" t="str">
        <f t="shared" si="56"/>
        <v/>
      </c>
      <c r="BI90" s="69" t="str">
        <f t="shared" si="56"/>
        <v/>
      </c>
      <c r="BJ90" s="69" t="str">
        <f t="shared" si="57"/>
        <v/>
      </c>
      <c r="BK90" s="69" t="str">
        <f t="shared" si="57"/>
        <v/>
      </c>
      <c r="BL90" s="69" t="str">
        <f t="shared" si="57"/>
        <v/>
      </c>
      <c r="BM90" s="69" t="str">
        <f t="shared" si="57"/>
        <v/>
      </c>
      <c r="BN90" s="69" t="str">
        <f t="shared" si="57"/>
        <v/>
      </c>
      <c r="BO90" s="69" t="str">
        <f t="shared" si="57"/>
        <v/>
      </c>
      <c r="BP90" s="69" t="str">
        <f t="shared" si="57"/>
        <v/>
      </c>
      <c r="BQ90" s="69" t="str">
        <f t="shared" si="57"/>
        <v/>
      </c>
      <c r="BR90" s="69" t="str">
        <f t="shared" si="57"/>
        <v/>
      </c>
      <c r="BS90" s="69" t="str">
        <f t="shared" si="57"/>
        <v/>
      </c>
      <c r="BT90" s="69" t="str">
        <f t="shared" si="57"/>
        <v/>
      </c>
      <c r="BU90" s="69" t="str">
        <f t="shared" si="57"/>
        <v/>
      </c>
      <c r="BV90" s="69" t="str">
        <f t="shared" si="57"/>
        <v/>
      </c>
      <c r="BW90" s="69" t="str">
        <f t="shared" si="57"/>
        <v/>
      </c>
      <c r="BX90" s="69" t="str">
        <f t="shared" si="57"/>
        <v/>
      </c>
      <c r="BY90" s="69" t="str">
        <f t="shared" si="50"/>
        <v/>
      </c>
    </row>
    <row r="91" spans="1:77" x14ac:dyDescent="0.15">
      <c r="A91" s="9">
        <f>計算シート!A94</f>
        <v>77</v>
      </c>
      <c r="B91" s="9">
        <f>計算シート!B94</f>
        <v>0</v>
      </c>
      <c r="C91" s="9" t="str">
        <f>IF(計算シート!C94&lt;1,"",計算シート!C94)</f>
        <v/>
      </c>
      <c r="D91" s="9">
        <f>計算シート!D94</f>
        <v>0</v>
      </c>
      <c r="E91" s="9">
        <f>計算シート!E94</f>
        <v>0</v>
      </c>
      <c r="F91" s="9">
        <f>計算シート!F94</f>
        <v>0</v>
      </c>
      <c r="G91" s="9" t="str">
        <f>計算シート!I94</f>
        <v/>
      </c>
      <c r="H91" s="9" t="str">
        <f>計算シート!M94</f>
        <v/>
      </c>
      <c r="I91" s="9" t="str">
        <f>計算シート!N94</f>
        <v/>
      </c>
      <c r="J91" s="9" t="str">
        <f t="shared" si="51"/>
        <v/>
      </c>
      <c r="L91" s="69" t="str">
        <f t="shared" si="52"/>
        <v/>
      </c>
      <c r="M91" s="69" t="str">
        <f t="shared" si="52"/>
        <v/>
      </c>
      <c r="N91" s="69" t="str">
        <f t="shared" si="52"/>
        <v/>
      </c>
      <c r="O91" s="69" t="str">
        <f t="shared" si="52"/>
        <v/>
      </c>
      <c r="P91" s="69" t="str">
        <f t="shared" si="52"/>
        <v/>
      </c>
      <c r="Q91" s="69" t="str">
        <f t="shared" si="52"/>
        <v/>
      </c>
      <c r="R91" s="69" t="str">
        <f t="shared" si="52"/>
        <v/>
      </c>
      <c r="S91" s="69" t="str">
        <f t="shared" si="52"/>
        <v/>
      </c>
      <c r="T91" s="69" t="str">
        <f t="shared" si="52"/>
        <v/>
      </c>
      <c r="U91" s="69" t="str">
        <f t="shared" si="52"/>
        <v/>
      </c>
      <c r="V91" s="69" t="str">
        <f t="shared" si="53"/>
        <v/>
      </c>
      <c r="W91" s="69" t="str">
        <f t="shared" si="53"/>
        <v/>
      </c>
      <c r="X91" s="69" t="str">
        <f t="shared" si="53"/>
        <v/>
      </c>
      <c r="Y91" s="69" t="str">
        <f t="shared" si="53"/>
        <v/>
      </c>
      <c r="Z91" s="69" t="str">
        <f t="shared" si="53"/>
        <v/>
      </c>
      <c r="AA91" s="69" t="str">
        <f t="shared" si="53"/>
        <v/>
      </c>
      <c r="AB91" s="69" t="str">
        <f t="shared" si="53"/>
        <v/>
      </c>
      <c r="AC91" s="69" t="str">
        <f t="shared" si="53"/>
        <v/>
      </c>
      <c r="AD91" s="69" t="str">
        <f t="shared" si="53"/>
        <v/>
      </c>
      <c r="AE91" s="69" t="str">
        <f t="shared" si="53"/>
        <v/>
      </c>
      <c r="AF91" s="69" t="str">
        <f t="shared" si="54"/>
        <v/>
      </c>
      <c r="AG91" s="69" t="str">
        <f t="shared" si="54"/>
        <v/>
      </c>
      <c r="AH91" s="69" t="str">
        <f t="shared" si="54"/>
        <v/>
      </c>
      <c r="AI91" s="69" t="str">
        <f t="shared" si="54"/>
        <v/>
      </c>
      <c r="AJ91" s="69" t="str">
        <f t="shared" si="54"/>
        <v/>
      </c>
      <c r="AK91" s="69" t="str">
        <f t="shared" si="54"/>
        <v/>
      </c>
      <c r="AL91" s="69" t="str">
        <f t="shared" si="54"/>
        <v/>
      </c>
      <c r="AM91" s="69" t="str">
        <f t="shared" si="54"/>
        <v/>
      </c>
      <c r="AN91" s="69" t="str">
        <f t="shared" si="54"/>
        <v/>
      </c>
      <c r="AO91" s="69" t="str">
        <f t="shared" si="54"/>
        <v/>
      </c>
      <c r="AP91" s="69" t="str">
        <f t="shared" si="55"/>
        <v/>
      </c>
      <c r="AQ91" s="69" t="str">
        <f t="shared" si="55"/>
        <v/>
      </c>
      <c r="AR91" s="69" t="str">
        <f t="shared" si="55"/>
        <v/>
      </c>
      <c r="AS91" s="69" t="str">
        <f t="shared" si="55"/>
        <v/>
      </c>
      <c r="AT91" s="69" t="str">
        <f t="shared" si="55"/>
        <v/>
      </c>
      <c r="AU91" s="69" t="str">
        <f t="shared" si="55"/>
        <v/>
      </c>
      <c r="AV91" s="69" t="str">
        <f t="shared" si="55"/>
        <v/>
      </c>
      <c r="AW91" s="69" t="str">
        <f t="shared" si="55"/>
        <v/>
      </c>
      <c r="AX91" s="69" t="str">
        <f t="shared" si="55"/>
        <v/>
      </c>
      <c r="AY91" s="69" t="str">
        <f t="shared" si="55"/>
        <v/>
      </c>
      <c r="AZ91" s="69" t="str">
        <f t="shared" si="56"/>
        <v/>
      </c>
      <c r="BA91" s="69" t="str">
        <f t="shared" si="56"/>
        <v/>
      </c>
      <c r="BB91" s="69" t="str">
        <f t="shared" si="56"/>
        <v/>
      </c>
      <c r="BC91" s="69" t="str">
        <f t="shared" si="56"/>
        <v/>
      </c>
      <c r="BD91" s="69" t="str">
        <f t="shared" si="56"/>
        <v/>
      </c>
      <c r="BE91" s="69" t="str">
        <f t="shared" si="56"/>
        <v/>
      </c>
      <c r="BF91" s="69" t="str">
        <f t="shared" si="56"/>
        <v/>
      </c>
      <c r="BG91" s="69" t="str">
        <f t="shared" si="56"/>
        <v/>
      </c>
      <c r="BH91" s="69" t="str">
        <f t="shared" si="56"/>
        <v/>
      </c>
      <c r="BI91" s="69" t="str">
        <f t="shared" si="56"/>
        <v/>
      </c>
      <c r="BJ91" s="69" t="str">
        <f t="shared" si="57"/>
        <v/>
      </c>
      <c r="BK91" s="69" t="str">
        <f t="shared" si="57"/>
        <v/>
      </c>
      <c r="BL91" s="69" t="str">
        <f t="shared" si="57"/>
        <v/>
      </c>
      <c r="BM91" s="69" t="str">
        <f t="shared" si="57"/>
        <v/>
      </c>
      <c r="BN91" s="69" t="str">
        <f t="shared" si="57"/>
        <v/>
      </c>
      <c r="BO91" s="69" t="str">
        <f t="shared" si="57"/>
        <v/>
      </c>
      <c r="BP91" s="69" t="str">
        <f t="shared" si="57"/>
        <v/>
      </c>
      <c r="BQ91" s="69" t="str">
        <f t="shared" si="57"/>
        <v/>
      </c>
      <c r="BR91" s="69" t="str">
        <f t="shared" si="57"/>
        <v/>
      </c>
      <c r="BS91" s="69" t="str">
        <f t="shared" si="57"/>
        <v/>
      </c>
      <c r="BT91" s="69" t="str">
        <f t="shared" si="57"/>
        <v/>
      </c>
      <c r="BU91" s="69" t="str">
        <f t="shared" si="57"/>
        <v/>
      </c>
      <c r="BV91" s="69" t="str">
        <f t="shared" si="57"/>
        <v/>
      </c>
      <c r="BW91" s="69" t="str">
        <f t="shared" si="57"/>
        <v/>
      </c>
      <c r="BX91" s="69" t="str">
        <f t="shared" si="57"/>
        <v/>
      </c>
      <c r="BY91" s="69" t="str">
        <f t="shared" si="50"/>
        <v/>
      </c>
    </row>
    <row r="92" spans="1:77" x14ac:dyDescent="0.15">
      <c r="A92" s="9">
        <f>計算シート!A95</f>
        <v>78</v>
      </c>
      <c r="B92" s="9">
        <f>計算シート!B95</f>
        <v>0</v>
      </c>
      <c r="C92" s="9" t="str">
        <f>IF(計算シート!C95&lt;1,"",計算シート!C95)</f>
        <v/>
      </c>
      <c r="D92" s="9">
        <f>計算シート!D95</f>
        <v>0</v>
      </c>
      <c r="E92" s="9">
        <f>計算シート!E95</f>
        <v>0</v>
      </c>
      <c r="F92" s="9">
        <f>計算シート!F95</f>
        <v>0</v>
      </c>
      <c r="G92" s="9" t="str">
        <f>計算シート!I95</f>
        <v/>
      </c>
      <c r="H92" s="9" t="str">
        <f>計算シート!M95</f>
        <v/>
      </c>
      <c r="I92" s="9" t="str">
        <f>計算シート!N95</f>
        <v/>
      </c>
      <c r="J92" s="9" t="str">
        <f t="shared" si="51"/>
        <v/>
      </c>
      <c r="L92" s="69" t="str">
        <f t="shared" si="52"/>
        <v/>
      </c>
      <c r="M92" s="69" t="str">
        <f t="shared" si="52"/>
        <v/>
      </c>
      <c r="N92" s="69" t="str">
        <f t="shared" si="52"/>
        <v/>
      </c>
      <c r="O92" s="69" t="str">
        <f t="shared" si="52"/>
        <v/>
      </c>
      <c r="P92" s="69" t="str">
        <f t="shared" si="52"/>
        <v/>
      </c>
      <c r="Q92" s="69" t="str">
        <f t="shared" si="52"/>
        <v/>
      </c>
      <c r="R92" s="69" t="str">
        <f t="shared" si="52"/>
        <v/>
      </c>
      <c r="S92" s="69" t="str">
        <f t="shared" si="52"/>
        <v/>
      </c>
      <c r="T92" s="69" t="str">
        <f t="shared" si="52"/>
        <v/>
      </c>
      <c r="U92" s="69" t="str">
        <f t="shared" si="52"/>
        <v/>
      </c>
      <c r="V92" s="69" t="str">
        <f t="shared" si="53"/>
        <v/>
      </c>
      <c r="W92" s="69" t="str">
        <f t="shared" si="53"/>
        <v/>
      </c>
      <c r="X92" s="69" t="str">
        <f t="shared" si="53"/>
        <v/>
      </c>
      <c r="Y92" s="69" t="str">
        <f t="shared" si="53"/>
        <v/>
      </c>
      <c r="Z92" s="69" t="str">
        <f t="shared" si="53"/>
        <v/>
      </c>
      <c r="AA92" s="69" t="str">
        <f t="shared" si="53"/>
        <v/>
      </c>
      <c r="AB92" s="69" t="str">
        <f t="shared" si="53"/>
        <v/>
      </c>
      <c r="AC92" s="69" t="str">
        <f t="shared" si="53"/>
        <v/>
      </c>
      <c r="AD92" s="69" t="str">
        <f t="shared" si="53"/>
        <v/>
      </c>
      <c r="AE92" s="69" t="str">
        <f t="shared" si="53"/>
        <v/>
      </c>
      <c r="AF92" s="69" t="str">
        <f t="shared" si="54"/>
        <v/>
      </c>
      <c r="AG92" s="69" t="str">
        <f t="shared" si="54"/>
        <v/>
      </c>
      <c r="AH92" s="69" t="str">
        <f t="shared" si="54"/>
        <v/>
      </c>
      <c r="AI92" s="69" t="str">
        <f t="shared" si="54"/>
        <v/>
      </c>
      <c r="AJ92" s="69" t="str">
        <f t="shared" si="54"/>
        <v/>
      </c>
      <c r="AK92" s="69" t="str">
        <f t="shared" si="54"/>
        <v/>
      </c>
      <c r="AL92" s="69" t="str">
        <f t="shared" si="54"/>
        <v/>
      </c>
      <c r="AM92" s="69" t="str">
        <f t="shared" si="54"/>
        <v/>
      </c>
      <c r="AN92" s="69" t="str">
        <f t="shared" si="54"/>
        <v/>
      </c>
      <c r="AO92" s="69" t="str">
        <f t="shared" si="54"/>
        <v/>
      </c>
      <c r="AP92" s="69" t="str">
        <f t="shared" si="55"/>
        <v/>
      </c>
      <c r="AQ92" s="69" t="str">
        <f t="shared" si="55"/>
        <v/>
      </c>
      <c r="AR92" s="69" t="str">
        <f t="shared" si="55"/>
        <v/>
      </c>
      <c r="AS92" s="69" t="str">
        <f t="shared" si="55"/>
        <v/>
      </c>
      <c r="AT92" s="69" t="str">
        <f t="shared" si="55"/>
        <v/>
      </c>
      <c r="AU92" s="69" t="str">
        <f t="shared" si="55"/>
        <v/>
      </c>
      <c r="AV92" s="69" t="str">
        <f t="shared" si="55"/>
        <v/>
      </c>
      <c r="AW92" s="69" t="str">
        <f t="shared" si="55"/>
        <v/>
      </c>
      <c r="AX92" s="69" t="str">
        <f t="shared" si="55"/>
        <v/>
      </c>
      <c r="AY92" s="69" t="str">
        <f t="shared" si="55"/>
        <v/>
      </c>
      <c r="AZ92" s="69" t="str">
        <f t="shared" si="56"/>
        <v/>
      </c>
      <c r="BA92" s="69" t="str">
        <f t="shared" si="56"/>
        <v/>
      </c>
      <c r="BB92" s="69" t="str">
        <f t="shared" si="56"/>
        <v/>
      </c>
      <c r="BC92" s="69" t="str">
        <f t="shared" si="56"/>
        <v/>
      </c>
      <c r="BD92" s="69" t="str">
        <f t="shared" si="56"/>
        <v/>
      </c>
      <c r="BE92" s="69" t="str">
        <f t="shared" si="56"/>
        <v/>
      </c>
      <c r="BF92" s="69" t="str">
        <f t="shared" si="56"/>
        <v/>
      </c>
      <c r="BG92" s="69" t="str">
        <f t="shared" si="56"/>
        <v/>
      </c>
      <c r="BH92" s="69" t="str">
        <f t="shared" si="56"/>
        <v/>
      </c>
      <c r="BI92" s="69" t="str">
        <f t="shared" si="56"/>
        <v/>
      </c>
      <c r="BJ92" s="69" t="str">
        <f t="shared" si="57"/>
        <v/>
      </c>
      <c r="BK92" s="69" t="str">
        <f t="shared" si="57"/>
        <v/>
      </c>
      <c r="BL92" s="69" t="str">
        <f t="shared" si="57"/>
        <v/>
      </c>
      <c r="BM92" s="69" t="str">
        <f t="shared" si="57"/>
        <v/>
      </c>
      <c r="BN92" s="69" t="str">
        <f t="shared" si="57"/>
        <v/>
      </c>
      <c r="BO92" s="69" t="str">
        <f t="shared" si="57"/>
        <v/>
      </c>
      <c r="BP92" s="69" t="str">
        <f t="shared" si="57"/>
        <v/>
      </c>
      <c r="BQ92" s="69" t="str">
        <f t="shared" si="57"/>
        <v/>
      </c>
      <c r="BR92" s="69" t="str">
        <f t="shared" si="57"/>
        <v/>
      </c>
      <c r="BS92" s="69" t="str">
        <f t="shared" si="57"/>
        <v/>
      </c>
      <c r="BT92" s="69" t="str">
        <f t="shared" si="57"/>
        <v/>
      </c>
      <c r="BU92" s="69" t="str">
        <f t="shared" si="57"/>
        <v/>
      </c>
      <c r="BV92" s="69" t="str">
        <f t="shared" si="57"/>
        <v/>
      </c>
      <c r="BW92" s="69" t="str">
        <f t="shared" si="57"/>
        <v/>
      </c>
      <c r="BX92" s="69" t="str">
        <f t="shared" si="57"/>
        <v/>
      </c>
      <c r="BY92" s="69" t="str">
        <f t="shared" si="50"/>
        <v/>
      </c>
    </row>
    <row r="93" spans="1:77" x14ac:dyDescent="0.15">
      <c r="A93" s="9">
        <f>計算シート!A96</f>
        <v>79</v>
      </c>
      <c r="B93" s="9">
        <f>計算シート!B96</f>
        <v>0</v>
      </c>
      <c r="C93" s="9" t="str">
        <f>IF(計算シート!C96&lt;1,"",計算シート!C96)</f>
        <v/>
      </c>
      <c r="D93" s="9">
        <f>計算シート!D96</f>
        <v>0</v>
      </c>
      <c r="E93" s="9">
        <f>計算シート!E96</f>
        <v>0</v>
      </c>
      <c r="F93" s="9">
        <f>計算シート!F96</f>
        <v>0</v>
      </c>
      <c r="G93" s="9" t="str">
        <f>計算シート!I96</f>
        <v/>
      </c>
      <c r="H93" s="9" t="str">
        <f>計算シート!M96</f>
        <v/>
      </c>
      <c r="I93" s="9" t="str">
        <f>計算シート!N96</f>
        <v/>
      </c>
      <c r="J93" s="9" t="str">
        <f t="shared" si="51"/>
        <v/>
      </c>
      <c r="L93" s="69" t="str">
        <f t="shared" si="52"/>
        <v/>
      </c>
      <c r="M93" s="69" t="str">
        <f t="shared" si="52"/>
        <v/>
      </c>
      <c r="N93" s="69" t="str">
        <f t="shared" si="52"/>
        <v/>
      </c>
      <c r="O93" s="69" t="str">
        <f t="shared" si="52"/>
        <v/>
      </c>
      <c r="P93" s="69" t="str">
        <f t="shared" si="52"/>
        <v/>
      </c>
      <c r="Q93" s="69" t="str">
        <f t="shared" si="52"/>
        <v/>
      </c>
      <c r="R93" s="69" t="str">
        <f t="shared" si="52"/>
        <v/>
      </c>
      <c r="S93" s="69" t="str">
        <f t="shared" si="52"/>
        <v/>
      </c>
      <c r="T93" s="69" t="str">
        <f t="shared" si="52"/>
        <v/>
      </c>
      <c r="U93" s="69" t="str">
        <f t="shared" si="52"/>
        <v/>
      </c>
      <c r="V93" s="69" t="str">
        <f t="shared" si="53"/>
        <v/>
      </c>
      <c r="W93" s="69" t="str">
        <f t="shared" si="53"/>
        <v/>
      </c>
      <c r="X93" s="69" t="str">
        <f t="shared" si="53"/>
        <v/>
      </c>
      <c r="Y93" s="69" t="str">
        <f t="shared" si="53"/>
        <v/>
      </c>
      <c r="Z93" s="69" t="str">
        <f t="shared" si="53"/>
        <v/>
      </c>
      <c r="AA93" s="69" t="str">
        <f t="shared" si="53"/>
        <v/>
      </c>
      <c r="AB93" s="69" t="str">
        <f t="shared" si="53"/>
        <v/>
      </c>
      <c r="AC93" s="69" t="str">
        <f t="shared" si="53"/>
        <v/>
      </c>
      <c r="AD93" s="69" t="str">
        <f t="shared" si="53"/>
        <v/>
      </c>
      <c r="AE93" s="69" t="str">
        <f t="shared" si="53"/>
        <v/>
      </c>
      <c r="AF93" s="69" t="str">
        <f t="shared" si="54"/>
        <v/>
      </c>
      <c r="AG93" s="69" t="str">
        <f t="shared" si="54"/>
        <v/>
      </c>
      <c r="AH93" s="69" t="str">
        <f t="shared" si="54"/>
        <v/>
      </c>
      <c r="AI93" s="69" t="str">
        <f t="shared" si="54"/>
        <v/>
      </c>
      <c r="AJ93" s="69" t="str">
        <f t="shared" si="54"/>
        <v/>
      </c>
      <c r="AK93" s="69" t="str">
        <f t="shared" si="54"/>
        <v/>
      </c>
      <c r="AL93" s="69" t="str">
        <f t="shared" si="54"/>
        <v/>
      </c>
      <c r="AM93" s="69" t="str">
        <f t="shared" si="54"/>
        <v/>
      </c>
      <c r="AN93" s="69" t="str">
        <f t="shared" si="54"/>
        <v/>
      </c>
      <c r="AO93" s="69" t="str">
        <f t="shared" si="54"/>
        <v/>
      </c>
      <c r="AP93" s="69" t="str">
        <f t="shared" si="55"/>
        <v/>
      </c>
      <c r="AQ93" s="69" t="str">
        <f t="shared" si="55"/>
        <v/>
      </c>
      <c r="AR93" s="69" t="str">
        <f t="shared" si="55"/>
        <v/>
      </c>
      <c r="AS93" s="69" t="str">
        <f t="shared" si="55"/>
        <v/>
      </c>
      <c r="AT93" s="69" t="str">
        <f t="shared" si="55"/>
        <v/>
      </c>
      <c r="AU93" s="69" t="str">
        <f t="shared" si="55"/>
        <v/>
      </c>
      <c r="AV93" s="69" t="str">
        <f t="shared" si="55"/>
        <v/>
      </c>
      <c r="AW93" s="69" t="str">
        <f t="shared" si="55"/>
        <v/>
      </c>
      <c r="AX93" s="69" t="str">
        <f t="shared" si="55"/>
        <v/>
      </c>
      <c r="AY93" s="69" t="str">
        <f t="shared" si="55"/>
        <v/>
      </c>
      <c r="AZ93" s="69" t="str">
        <f t="shared" si="56"/>
        <v/>
      </c>
      <c r="BA93" s="69" t="str">
        <f t="shared" si="56"/>
        <v/>
      </c>
      <c r="BB93" s="69" t="str">
        <f t="shared" si="56"/>
        <v/>
      </c>
      <c r="BC93" s="69" t="str">
        <f t="shared" si="56"/>
        <v/>
      </c>
      <c r="BD93" s="69" t="str">
        <f t="shared" si="56"/>
        <v/>
      </c>
      <c r="BE93" s="69" t="str">
        <f t="shared" si="56"/>
        <v/>
      </c>
      <c r="BF93" s="69" t="str">
        <f t="shared" si="56"/>
        <v/>
      </c>
      <c r="BG93" s="69" t="str">
        <f t="shared" si="56"/>
        <v/>
      </c>
      <c r="BH93" s="69" t="str">
        <f t="shared" si="56"/>
        <v/>
      </c>
      <c r="BI93" s="69" t="str">
        <f t="shared" si="56"/>
        <v/>
      </c>
      <c r="BJ93" s="69" t="str">
        <f t="shared" si="57"/>
        <v/>
      </c>
      <c r="BK93" s="69" t="str">
        <f t="shared" si="57"/>
        <v/>
      </c>
      <c r="BL93" s="69" t="str">
        <f t="shared" si="57"/>
        <v/>
      </c>
      <c r="BM93" s="69" t="str">
        <f t="shared" si="57"/>
        <v/>
      </c>
      <c r="BN93" s="69" t="str">
        <f t="shared" si="57"/>
        <v/>
      </c>
      <c r="BO93" s="69" t="str">
        <f t="shared" si="57"/>
        <v/>
      </c>
      <c r="BP93" s="69" t="str">
        <f t="shared" si="57"/>
        <v/>
      </c>
      <c r="BQ93" s="69" t="str">
        <f t="shared" si="57"/>
        <v/>
      </c>
      <c r="BR93" s="69" t="str">
        <f t="shared" si="57"/>
        <v/>
      </c>
      <c r="BS93" s="69" t="str">
        <f t="shared" si="57"/>
        <v/>
      </c>
      <c r="BT93" s="69" t="str">
        <f t="shared" si="57"/>
        <v/>
      </c>
      <c r="BU93" s="69" t="str">
        <f t="shared" si="57"/>
        <v/>
      </c>
      <c r="BV93" s="69" t="str">
        <f t="shared" si="57"/>
        <v/>
      </c>
      <c r="BW93" s="69" t="str">
        <f t="shared" si="57"/>
        <v/>
      </c>
      <c r="BX93" s="69" t="str">
        <f t="shared" si="57"/>
        <v/>
      </c>
      <c r="BY93" s="69" t="str">
        <f t="shared" si="50"/>
        <v/>
      </c>
    </row>
    <row r="94" spans="1:77" x14ac:dyDescent="0.15">
      <c r="A94" s="9">
        <f>計算シート!A97</f>
        <v>80</v>
      </c>
      <c r="B94" s="9">
        <f>計算シート!B97</f>
        <v>0</v>
      </c>
      <c r="C94" s="9" t="str">
        <f>IF(計算シート!C97&lt;1,"",計算シート!C97)</f>
        <v/>
      </c>
      <c r="D94" s="9">
        <f>計算シート!D97</f>
        <v>0</v>
      </c>
      <c r="E94" s="9">
        <f>計算シート!E97</f>
        <v>0</v>
      </c>
      <c r="F94" s="9">
        <f>計算シート!F97</f>
        <v>0</v>
      </c>
      <c r="G94" s="9" t="str">
        <f>計算シート!I97</f>
        <v/>
      </c>
      <c r="H94" s="9" t="str">
        <f>計算シート!M97</f>
        <v/>
      </c>
      <c r="I94" s="9" t="str">
        <f>計算シート!N97</f>
        <v/>
      </c>
      <c r="J94" s="9" t="str">
        <f t="shared" si="51"/>
        <v/>
      </c>
      <c r="L94" s="69" t="str">
        <f t="shared" si="52"/>
        <v/>
      </c>
      <c r="M94" s="69" t="str">
        <f t="shared" si="52"/>
        <v/>
      </c>
      <c r="N94" s="69" t="str">
        <f t="shared" si="52"/>
        <v/>
      </c>
      <c r="O94" s="69" t="str">
        <f t="shared" si="52"/>
        <v/>
      </c>
      <c r="P94" s="69" t="str">
        <f t="shared" si="52"/>
        <v/>
      </c>
      <c r="Q94" s="69" t="str">
        <f t="shared" si="52"/>
        <v/>
      </c>
      <c r="R94" s="69" t="str">
        <f t="shared" si="52"/>
        <v/>
      </c>
      <c r="S94" s="69" t="str">
        <f t="shared" si="52"/>
        <v/>
      </c>
      <c r="T94" s="69" t="str">
        <f t="shared" si="52"/>
        <v/>
      </c>
      <c r="U94" s="69" t="str">
        <f t="shared" si="52"/>
        <v/>
      </c>
      <c r="V94" s="69" t="str">
        <f t="shared" si="53"/>
        <v/>
      </c>
      <c r="W94" s="69" t="str">
        <f t="shared" si="53"/>
        <v/>
      </c>
      <c r="X94" s="69" t="str">
        <f t="shared" si="53"/>
        <v/>
      </c>
      <c r="Y94" s="69" t="str">
        <f t="shared" si="53"/>
        <v/>
      </c>
      <c r="Z94" s="69" t="str">
        <f t="shared" si="53"/>
        <v/>
      </c>
      <c r="AA94" s="69" t="str">
        <f t="shared" si="53"/>
        <v/>
      </c>
      <c r="AB94" s="69" t="str">
        <f t="shared" si="53"/>
        <v/>
      </c>
      <c r="AC94" s="69" t="str">
        <f t="shared" si="53"/>
        <v/>
      </c>
      <c r="AD94" s="69" t="str">
        <f t="shared" si="53"/>
        <v/>
      </c>
      <c r="AE94" s="69" t="str">
        <f t="shared" si="53"/>
        <v/>
      </c>
      <c r="AF94" s="69" t="str">
        <f t="shared" si="54"/>
        <v/>
      </c>
      <c r="AG94" s="69" t="str">
        <f t="shared" si="54"/>
        <v/>
      </c>
      <c r="AH94" s="69" t="str">
        <f t="shared" si="54"/>
        <v/>
      </c>
      <c r="AI94" s="69" t="str">
        <f t="shared" si="54"/>
        <v/>
      </c>
      <c r="AJ94" s="69" t="str">
        <f t="shared" si="54"/>
        <v/>
      </c>
      <c r="AK94" s="69" t="str">
        <f t="shared" si="54"/>
        <v/>
      </c>
      <c r="AL94" s="69" t="str">
        <f t="shared" si="54"/>
        <v/>
      </c>
      <c r="AM94" s="69" t="str">
        <f t="shared" si="54"/>
        <v/>
      </c>
      <c r="AN94" s="69" t="str">
        <f t="shared" si="54"/>
        <v/>
      </c>
      <c r="AO94" s="69" t="str">
        <f t="shared" si="54"/>
        <v/>
      </c>
      <c r="AP94" s="69" t="str">
        <f t="shared" si="55"/>
        <v/>
      </c>
      <c r="AQ94" s="69" t="str">
        <f t="shared" si="55"/>
        <v/>
      </c>
      <c r="AR94" s="69" t="str">
        <f t="shared" si="55"/>
        <v/>
      </c>
      <c r="AS94" s="69" t="str">
        <f t="shared" si="55"/>
        <v/>
      </c>
      <c r="AT94" s="69" t="str">
        <f t="shared" si="55"/>
        <v/>
      </c>
      <c r="AU94" s="69" t="str">
        <f t="shared" si="55"/>
        <v/>
      </c>
      <c r="AV94" s="69" t="str">
        <f t="shared" si="55"/>
        <v/>
      </c>
      <c r="AW94" s="69" t="str">
        <f t="shared" si="55"/>
        <v/>
      </c>
      <c r="AX94" s="69" t="str">
        <f t="shared" si="55"/>
        <v/>
      </c>
      <c r="AY94" s="69" t="str">
        <f t="shared" si="55"/>
        <v/>
      </c>
      <c r="AZ94" s="69" t="str">
        <f t="shared" si="56"/>
        <v/>
      </c>
      <c r="BA94" s="69" t="str">
        <f t="shared" si="56"/>
        <v/>
      </c>
      <c r="BB94" s="69" t="str">
        <f t="shared" si="56"/>
        <v/>
      </c>
      <c r="BC94" s="69" t="str">
        <f t="shared" si="56"/>
        <v/>
      </c>
      <c r="BD94" s="69" t="str">
        <f t="shared" si="56"/>
        <v/>
      </c>
      <c r="BE94" s="69" t="str">
        <f t="shared" si="56"/>
        <v/>
      </c>
      <c r="BF94" s="69" t="str">
        <f t="shared" si="56"/>
        <v/>
      </c>
      <c r="BG94" s="69" t="str">
        <f t="shared" si="56"/>
        <v/>
      </c>
      <c r="BH94" s="69" t="str">
        <f t="shared" si="56"/>
        <v/>
      </c>
      <c r="BI94" s="69" t="str">
        <f t="shared" si="56"/>
        <v/>
      </c>
      <c r="BJ94" s="69" t="str">
        <f t="shared" si="57"/>
        <v/>
      </c>
      <c r="BK94" s="69" t="str">
        <f t="shared" si="57"/>
        <v/>
      </c>
      <c r="BL94" s="69" t="str">
        <f t="shared" si="57"/>
        <v/>
      </c>
      <c r="BM94" s="69" t="str">
        <f t="shared" si="57"/>
        <v/>
      </c>
      <c r="BN94" s="69" t="str">
        <f t="shared" si="57"/>
        <v/>
      </c>
      <c r="BO94" s="69" t="str">
        <f t="shared" si="57"/>
        <v/>
      </c>
      <c r="BP94" s="69" t="str">
        <f t="shared" si="57"/>
        <v/>
      </c>
      <c r="BQ94" s="69" t="str">
        <f t="shared" si="57"/>
        <v/>
      </c>
      <c r="BR94" s="69" t="str">
        <f t="shared" si="57"/>
        <v/>
      </c>
      <c r="BS94" s="69" t="str">
        <f t="shared" si="57"/>
        <v/>
      </c>
      <c r="BT94" s="69" t="str">
        <f t="shared" si="57"/>
        <v/>
      </c>
      <c r="BU94" s="69" t="str">
        <f t="shared" si="57"/>
        <v/>
      </c>
      <c r="BV94" s="69" t="str">
        <f t="shared" si="57"/>
        <v/>
      </c>
      <c r="BW94" s="69" t="str">
        <f t="shared" si="57"/>
        <v/>
      </c>
      <c r="BX94" s="69" t="str">
        <f t="shared" si="57"/>
        <v/>
      </c>
      <c r="BY94" s="69" t="str">
        <f t="shared" si="50"/>
        <v/>
      </c>
    </row>
    <row r="95" spans="1:77" x14ac:dyDescent="0.15">
      <c r="A95" s="9">
        <f>計算シート!A98</f>
        <v>81</v>
      </c>
      <c r="B95" s="9">
        <f>計算シート!B98</f>
        <v>0</v>
      </c>
      <c r="C95" s="9" t="str">
        <f>IF(計算シート!C98&lt;1,"",計算シート!C98)</f>
        <v/>
      </c>
      <c r="D95" s="9">
        <f>計算シート!D98</f>
        <v>0</v>
      </c>
      <c r="E95" s="9">
        <f>計算シート!E98</f>
        <v>0</v>
      </c>
      <c r="F95" s="9">
        <f>計算シート!F98</f>
        <v>0</v>
      </c>
      <c r="G95" s="9" t="str">
        <f>計算シート!I98</f>
        <v/>
      </c>
      <c r="H95" s="9" t="str">
        <f>計算シート!M98</f>
        <v/>
      </c>
      <c r="I95" s="9" t="str">
        <f>計算シート!N98</f>
        <v/>
      </c>
      <c r="J95" s="9" t="str">
        <f t="shared" si="51"/>
        <v/>
      </c>
      <c r="L95" s="69" t="str">
        <f t="shared" ref="L95:U104" si="58">IF($C95="","",$O$2*L$13+$O$3*L$13*$G95)</f>
        <v/>
      </c>
      <c r="M95" s="69" t="str">
        <f t="shared" si="58"/>
        <v/>
      </c>
      <c r="N95" s="69" t="str">
        <f t="shared" si="58"/>
        <v/>
      </c>
      <c r="O95" s="69" t="str">
        <f t="shared" si="58"/>
        <v/>
      </c>
      <c r="P95" s="69" t="str">
        <f t="shared" si="58"/>
        <v/>
      </c>
      <c r="Q95" s="69" t="str">
        <f t="shared" si="58"/>
        <v/>
      </c>
      <c r="R95" s="69" t="str">
        <f t="shared" si="58"/>
        <v/>
      </c>
      <c r="S95" s="69" t="str">
        <f t="shared" si="58"/>
        <v/>
      </c>
      <c r="T95" s="69" t="str">
        <f t="shared" si="58"/>
        <v/>
      </c>
      <c r="U95" s="69" t="str">
        <f t="shared" si="58"/>
        <v/>
      </c>
      <c r="V95" s="69" t="str">
        <f t="shared" ref="V95:AE104" si="59">IF($C95="","",$O$2*V$13+$O$3*V$13*$G95)</f>
        <v/>
      </c>
      <c r="W95" s="69" t="str">
        <f t="shared" si="59"/>
        <v/>
      </c>
      <c r="X95" s="69" t="str">
        <f t="shared" si="59"/>
        <v/>
      </c>
      <c r="Y95" s="69" t="str">
        <f t="shared" si="59"/>
        <v/>
      </c>
      <c r="Z95" s="69" t="str">
        <f t="shared" si="59"/>
        <v/>
      </c>
      <c r="AA95" s="69" t="str">
        <f t="shared" si="59"/>
        <v/>
      </c>
      <c r="AB95" s="69" t="str">
        <f t="shared" si="59"/>
        <v/>
      </c>
      <c r="AC95" s="69" t="str">
        <f t="shared" si="59"/>
        <v/>
      </c>
      <c r="AD95" s="69" t="str">
        <f t="shared" si="59"/>
        <v/>
      </c>
      <c r="AE95" s="69" t="str">
        <f t="shared" si="59"/>
        <v/>
      </c>
      <c r="AF95" s="69" t="str">
        <f t="shared" ref="AF95:AO104" si="60">IF($C95="","",$O$2*AF$13+$O$3*AF$13*$G95)</f>
        <v/>
      </c>
      <c r="AG95" s="69" t="str">
        <f t="shared" si="60"/>
        <v/>
      </c>
      <c r="AH95" s="69" t="str">
        <f t="shared" si="60"/>
        <v/>
      </c>
      <c r="AI95" s="69" t="str">
        <f t="shared" si="60"/>
        <v/>
      </c>
      <c r="AJ95" s="69" t="str">
        <f t="shared" si="60"/>
        <v/>
      </c>
      <c r="AK95" s="69" t="str">
        <f t="shared" si="60"/>
        <v/>
      </c>
      <c r="AL95" s="69" t="str">
        <f t="shared" si="60"/>
        <v/>
      </c>
      <c r="AM95" s="69" t="str">
        <f t="shared" si="60"/>
        <v/>
      </c>
      <c r="AN95" s="69" t="str">
        <f t="shared" si="60"/>
        <v/>
      </c>
      <c r="AO95" s="69" t="str">
        <f t="shared" si="60"/>
        <v/>
      </c>
      <c r="AP95" s="69" t="str">
        <f t="shared" ref="AP95:AY104" si="61">IF($C95="","",$O$2*AP$13+$O$3*AP$13*$G95)</f>
        <v/>
      </c>
      <c r="AQ95" s="69" t="str">
        <f t="shared" si="61"/>
        <v/>
      </c>
      <c r="AR95" s="69" t="str">
        <f t="shared" si="61"/>
        <v/>
      </c>
      <c r="AS95" s="69" t="str">
        <f t="shared" si="61"/>
        <v/>
      </c>
      <c r="AT95" s="69" t="str">
        <f t="shared" si="61"/>
        <v/>
      </c>
      <c r="AU95" s="69" t="str">
        <f t="shared" si="61"/>
        <v/>
      </c>
      <c r="AV95" s="69" t="str">
        <f t="shared" si="61"/>
        <v/>
      </c>
      <c r="AW95" s="69" t="str">
        <f t="shared" si="61"/>
        <v/>
      </c>
      <c r="AX95" s="69" t="str">
        <f t="shared" si="61"/>
        <v/>
      </c>
      <c r="AY95" s="69" t="str">
        <f t="shared" si="61"/>
        <v/>
      </c>
      <c r="AZ95" s="69" t="str">
        <f t="shared" ref="AZ95:BI104" si="62">IF($C95="","",$O$2*AZ$13+$O$3*AZ$13*$G95)</f>
        <v/>
      </c>
      <c r="BA95" s="69" t="str">
        <f t="shared" si="62"/>
        <v/>
      </c>
      <c r="BB95" s="69" t="str">
        <f t="shared" si="62"/>
        <v/>
      </c>
      <c r="BC95" s="69" t="str">
        <f t="shared" si="62"/>
        <v/>
      </c>
      <c r="BD95" s="69" t="str">
        <f t="shared" si="62"/>
        <v/>
      </c>
      <c r="BE95" s="69" t="str">
        <f t="shared" si="62"/>
        <v/>
      </c>
      <c r="BF95" s="69" t="str">
        <f t="shared" si="62"/>
        <v/>
      </c>
      <c r="BG95" s="69" t="str">
        <f t="shared" si="62"/>
        <v/>
      </c>
      <c r="BH95" s="69" t="str">
        <f t="shared" si="62"/>
        <v/>
      </c>
      <c r="BI95" s="69" t="str">
        <f t="shared" si="62"/>
        <v/>
      </c>
      <c r="BJ95" s="69" t="str">
        <f t="shared" ref="BJ95:BX104" si="63">IF($C95="","",$O$2*BJ$13+$O$3*BJ$13*$G95)</f>
        <v/>
      </c>
      <c r="BK95" s="69" t="str">
        <f t="shared" si="63"/>
        <v/>
      </c>
      <c r="BL95" s="69" t="str">
        <f t="shared" si="63"/>
        <v/>
      </c>
      <c r="BM95" s="69" t="str">
        <f t="shared" si="63"/>
        <v/>
      </c>
      <c r="BN95" s="69" t="str">
        <f t="shared" si="63"/>
        <v/>
      </c>
      <c r="BO95" s="69" t="str">
        <f t="shared" si="63"/>
        <v/>
      </c>
      <c r="BP95" s="69" t="str">
        <f t="shared" si="63"/>
        <v/>
      </c>
      <c r="BQ95" s="69" t="str">
        <f t="shared" si="63"/>
        <v/>
      </c>
      <c r="BR95" s="69" t="str">
        <f t="shared" si="63"/>
        <v/>
      </c>
      <c r="BS95" s="69" t="str">
        <f t="shared" si="63"/>
        <v/>
      </c>
      <c r="BT95" s="69" t="str">
        <f t="shared" si="63"/>
        <v/>
      </c>
      <c r="BU95" s="69" t="str">
        <f t="shared" si="63"/>
        <v/>
      </c>
      <c r="BV95" s="69" t="str">
        <f t="shared" si="63"/>
        <v/>
      </c>
      <c r="BW95" s="69" t="str">
        <f t="shared" si="63"/>
        <v/>
      </c>
      <c r="BX95" s="69" t="str">
        <f t="shared" si="63"/>
        <v/>
      </c>
      <c r="BY95" s="69" t="str">
        <f t="shared" si="50"/>
        <v/>
      </c>
    </row>
    <row r="96" spans="1:77" x14ac:dyDescent="0.15">
      <c r="A96" s="9">
        <f>計算シート!A99</f>
        <v>82</v>
      </c>
      <c r="B96" s="9">
        <f>計算シート!B99</f>
        <v>0</v>
      </c>
      <c r="C96" s="9" t="str">
        <f>IF(計算シート!C99&lt;1,"",計算シート!C99)</f>
        <v/>
      </c>
      <c r="D96" s="9">
        <f>計算シート!D99</f>
        <v>0</v>
      </c>
      <c r="E96" s="9">
        <f>計算シート!E99</f>
        <v>0</v>
      </c>
      <c r="F96" s="9">
        <f>計算シート!F99</f>
        <v>0</v>
      </c>
      <c r="G96" s="9" t="str">
        <f>計算シート!I99</f>
        <v/>
      </c>
      <c r="H96" s="9" t="str">
        <f>計算シート!M99</f>
        <v/>
      </c>
      <c r="I96" s="9" t="str">
        <f>計算シート!N99</f>
        <v/>
      </c>
      <c r="J96" s="9" t="str">
        <f t="shared" si="51"/>
        <v/>
      </c>
      <c r="L96" s="69" t="str">
        <f t="shared" si="58"/>
        <v/>
      </c>
      <c r="M96" s="69" t="str">
        <f t="shared" si="58"/>
        <v/>
      </c>
      <c r="N96" s="69" t="str">
        <f t="shared" si="58"/>
        <v/>
      </c>
      <c r="O96" s="69" t="str">
        <f t="shared" si="58"/>
        <v/>
      </c>
      <c r="P96" s="69" t="str">
        <f t="shared" si="58"/>
        <v/>
      </c>
      <c r="Q96" s="69" t="str">
        <f t="shared" si="58"/>
        <v/>
      </c>
      <c r="R96" s="69" t="str">
        <f t="shared" si="58"/>
        <v/>
      </c>
      <c r="S96" s="69" t="str">
        <f t="shared" si="58"/>
        <v/>
      </c>
      <c r="T96" s="69" t="str">
        <f t="shared" si="58"/>
        <v/>
      </c>
      <c r="U96" s="69" t="str">
        <f t="shared" si="58"/>
        <v/>
      </c>
      <c r="V96" s="69" t="str">
        <f t="shared" si="59"/>
        <v/>
      </c>
      <c r="W96" s="69" t="str">
        <f t="shared" si="59"/>
        <v/>
      </c>
      <c r="X96" s="69" t="str">
        <f t="shared" si="59"/>
        <v/>
      </c>
      <c r="Y96" s="69" t="str">
        <f t="shared" si="59"/>
        <v/>
      </c>
      <c r="Z96" s="69" t="str">
        <f t="shared" si="59"/>
        <v/>
      </c>
      <c r="AA96" s="69" t="str">
        <f t="shared" si="59"/>
        <v/>
      </c>
      <c r="AB96" s="69" t="str">
        <f t="shared" si="59"/>
        <v/>
      </c>
      <c r="AC96" s="69" t="str">
        <f t="shared" si="59"/>
        <v/>
      </c>
      <c r="AD96" s="69" t="str">
        <f t="shared" si="59"/>
        <v/>
      </c>
      <c r="AE96" s="69" t="str">
        <f t="shared" si="59"/>
        <v/>
      </c>
      <c r="AF96" s="69" t="str">
        <f t="shared" si="60"/>
        <v/>
      </c>
      <c r="AG96" s="69" t="str">
        <f t="shared" si="60"/>
        <v/>
      </c>
      <c r="AH96" s="69" t="str">
        <f t="shared" si="60"/>
        <v/>
      </c>
      <c r="AI96" s="69" t="str">
        <f t="shared" si="60"/>
        <v/>
      </c>
      <c r="AJ96" s="69" t="str">
        <f t="shared" si="60"/>
        <v/>
      </c>
      <c r="AK96" s="69" t="str">
        <f t="shared" si="60"/>
        <v/>
      </c>
      <c r="AL96" s="69" t="str">
        <f t="shared" si="60"/>
        <v/>
      </c>
      <c r="AM96" s="69" t="str">
        <f t="shared" si="60"/>
        <v/>
      </c>
      <c r="AN96" s="69" t="str">
        <f t="shared" si="60"/>
        <v/>
      </c>
      <c r="AO96" s="69" t="str">
        <f t="shared" si="60"/>
        <v/>
      </c>
      <c r="AP96" s="69" t="str">
        <f t="shared" si="61"/>
        <v/>
      </c>
      <c r="AQ96" s="69" t="str">
        <f t="shared" si="61"/>
        <v/>
      </c>
      <c r="AR96" s="69" t="str">
        <f t="shared" si="61"/>
        <v/>
      </c>
      <c r="AS96" s="69" t="str">
        <f t="shared" si="61"/>
        <v/>
      </c>
      <c r="AT96" s="69" t="str">
        <f t="shared" si="61"/>
        <v/>
      </c>
      <c r="AU96" s="69" t="str">
        <f t="shared" si="61"/>
        <v/>
      </c>
      <c r="AV96" s="69" t="str">
        <f t="shared" si="61"/>
        <v/>
      </c>
      <c r="AW96" s="69" t="str">
        <f t="shared" si="61"/>
        <v/>
      </c>
      <c r="AX96" s="69" t="str">
        <f t="shared" si="61"/>
        <v/>
      </c>
      <c r="AY96" s="69" t="str">
        <f t="shared" si="61"/>
        <v/>
      </c>
      <c r="AZ96" s="69" t="str">
        <f t="shared" si="62"/>
        <v/>
      </c>
      <c r="BA96" s="69" t="str">
        <f t="shared" si="62"/>
        <v/>
      </c>
      <c r="BB96" s="69" t="str">
        <f t="shared" si="62"/>
        <v/>
      </c>
      <c r="BC96" s="69" t="str">
        <f t="shared" si="62"/>
        <v/>
      </c>
      <c r="BD96" s="69" t="str">
        <f t="shared" si="62"/>
        <v/>
      </c>
      <c r="BE96" s="69" t="str">
        <f t="shared" si="62"/>
        <v/>
      </c>
      <c r="BF96" s="69" t="str">
        <f t="shared" si="62"/>
        <v/>
      </c>
      <c r="BG96" s="69" t="str">
        <f t="shared" si="62"/>
        <v/>
      </c>
      <c r="BH96" s="69" t="str">
        <f t="shared" si="62"/>
        <v/>
      </c>
      <c r="BI96" s="69" t="str">
        <f t="shared" si="62"/>
        <v/>
      </c>
      <c r="BJ96" s="69" t="str">
        <f t="shared" si="63"/>
        <v/>
      </c>
      <c r="BK96" s="69" t="str">
        <f t="shared" si="63"/>
        <v/>
      </c>
      <c r="BL96" s="69" t="str">
        <f t="shared" si="63"/>
        <v/>
      </c>
      <c r="BM96" s="69" t="str">
        <f t="shared" si="63"/>
        <v/>
      </c>
      <c r="BN96" s="69" t="str">
        <f t="shared" si="63"/>
        <v/>
      </c>
      <c r="BO96" s="69" t="str">
        <f t="shared" si="63"/>
        <v/>
      </c>
      <c r="BP96" s="69" t="str">
        <f t="shared" si="63"/>
        <v/>
      </c>
      <c r="BQ96" s="69" t="str">
        <f t="shared" si="63"/>
        <v/>
      </c>
      <c r="BR96" s="69" t="str">
        <f t="shared" si="63"/>
        <v/>
      </c>
      <c r="BS96" s="69" t="str">
        <f t="shared" si="63"/>
        <v/>
      </c>
      <c r="BT96" s="69" t="str">
        <f t="shared" si="63"/>
        <v/>
      </c>
      <c r="BU96" s="69" t="str">
        <f t="shared" si="63"/>
        <v/>
      </c>
      <c r="BV96" s="69" t="str">
        <f t="shared" si="63"/>
        <v/>
      </c>
      <c r="BW96" s="69" t="str">
        <f t="shared" si="63"/>
        <v/>
      </c>
      <c r="BX96" s="69" t="str">
        <f t="shared" si="63"/>
        <v/>
      </c>
      <c r="BY96" s="69" t="str">
        <f t="shared" si="50"/>
        <v/>
      </c>
    </row>
    <row r="97" spans="1:77" x14ac:dyDescent="0.15">
      <c r="A97" s="9">
        <f>計算シート!A100</f>
        <v>83</v>
      </c>
      <c r="B97" s="9">
        <f>計算シート!B100</f>
        <v>0</v>
      </c>
      <c r="C97" s="9" t="str">
        <f>IF(計算シート!C100&lt;1,"",計算シート!C100)</f>
        <v/>
      </c>
      <c r="D97" s="9">
        <f>計算シート!D100</f>
        <v>0</v>
      </c>
      <c r="E97" s="9">
        <f>計算シート!E100</f>
        <v>0</v>
      </c>
      <c r="F97" s="9">
        <f>計算シート!F100</f>
        <v>0</v>
      </c>
      <c r="G97" s="9" t="str">
        <f>計算シート!I100</f>
        <v/>
      </c>
      <c r="H97" s="9" t="str">
        <f>計算シート!M100</f>
        <v/>
      </c>
      <c r="I97" s="9" t="str">
        <f>計算シート!N100</f>
        <v/>
      </c>
      <c r="J97" s="9" t="str">
        <f t="shared" si="51"/>
        <v/>
      </c>
      <c r="L97" s="69" t="str">
        <f t="shared" si="58"/>
        <v/>
      </c>
      <c r="M97" s="69" t="str">
        <f t="shared" si="58"/>
        <v/>
      </c>
      <c r="N97" s="69" t="str">
        <f t="shared" si="58"/>
        <v/>
      </c>
      <c r="O97" s="69" t="str">
        <f t="shared" si="58"/>
        <v/>
      </c>
      <c r="P97" s="69" t="str">
        <f t="shared" si="58"/>
        <v/>
      </c>
      <c r="Q97" s="69" t="str">
        <f t="shared" si="58"/>
        <v/>
      </c>
      <c r="R97" s="69" t="str">
        <f t="shared" si="58"/>
        <v/>
      </c>
      <c r="S97" s="69" t="str">
        <f t="shared" si="58"/>
        <v/>
      </c>
      <c r="T97" s="69" t="str">
        <f t="shared" si="58"/>
        <v/>
      </c>
      <c r="U97" s="69" t="str">
        <f t="shared" si="58"/>
        <v/>
      </c>
      <c r="V97" s="69" t="str">
        <f t="shared" si="59"/>
        <v/>
      </c>
      <c r="W97" s="69" t="str">
        <f t="shared" si="59"/>
        <v/>
      </c>
      <c r="X97" s="69" t="str">
        <f t="shared" si="59"/>
        <v/>
      </c>
      <c r="Y97" s="69" t="str">
        <f t="shared" si="59"/>
        <v/>
      </c>
      <c r="Z97" s="69" t="str">
        <f t="shared" si="59"/>
        <v/>
      </c>
      <c r="AA97" s="69" t="str">
        <f t="shared" si="59"/>
        <v/>
      </c>
      <c r="AB97" s="69" t="str">
        <f t="shared" si="59"/>
        <v/>
      </c>
      <c r="AC97" s="69" t="str">
        <f t="shared" si="59"/>
        <v/>
      </c>
      <c r="AD97" s="69" t="str">
        <f t="shared" si="59"/>
        <v/>
      </c>
      <c r="AE97" s="69" t="str">
        <f t="shared" si="59"/>
        <v/>
      </c>
      <c r="AF97" s="69" t="str">
        <f t="shared" si="60"/>
        <v/>
      </c>
      <c r="AG97" s="69" t="str">
        <f t="shared" si="60"/>
        <v/>
      </c>
      <c r="AH97" s="69" t="str">
        <f t="shared" si="60"/>
        <v/>
      </c>
      <c r="AI97" s="69" t="str">
        <f t="shared" si="60"/>
        <v/>
      </c>
      <c r="AJ97" s="69" t="str">
        <f t="shared" si="60"/>
        <v/>
      </c>
      <c r="AK97" s="69" t="str">
        <f t="shared" si="60"/>
        <v/>
      </c>
      <c r="AL97" s="69" t="str">
        <f t="shared" si="60"/>
        <v/>
      </c>
      <c r="AM97" s="69" t="str">
        <f t="shared" si="60"/>
        <v/>
      </c>
      <c r="AN97" s="69" t="str">
        <f t="shared" si="60"/>
        <v/>
      </c>
      <c r="AO97" s="69" t="str">
        <f t="shared" si="60"/>
        <v/>
      </c>
      <c r="AP97" s="69" t="str">
        <f t="shared" si="61"/>
        <v/>
      </c>
      <c r="AQ97" s="69" t="str">
        <f t="shared" si="61"/>
        <v/>
      </c>
      <c r="AR97" s="69" t="str">
        <f t="shared" si="61"/>
        <v/>
      </c>
      <c r="AS97" s="69" t="str">
        <f t="shared" si="61"/>
        <v/>
      </c>
      <c r="AT97" s="69" t="str">
        <f t="shared" si="61"/>
        <v/>
      </c>
      <c r="AU97" s="69" t="str">
        <f t="shared" si="61"/>
        <v/>
      </c>
      <c r="AV97" s="69" t="str">
        <f t="shared" si="61"/>
        <v/>
      </c>
      <c r="AW97" s="69" t="str">
        <f t="shared" si="61"/>
        <v/>
      </c>
      <c r="AX97" s="69" t="str">
        <f t="shared" si="61"/>
        <v/>
      </c>
      <c r="AY97" s="69" t="str">
        <f t="shared" si="61"/>
        <v/>
      </c>
      <c r="AZ97" s="69" t="str">
        <f t="shared" si="62"/>
        <v/>
      </c>
      <c r="BA97" s="69" t="str">
        <f t="shared" si="62"/>
        <v/>
      </c>
      <c r="BB97" s="69" t="str">
        <f t="shared" si="62"/>
        <v/>
      </c>
      <c r="BC97" s="69" t="str">
        <f t="shared" si="62"/>
        <v/>
      </c>
      <c r="BD97" s="69" t="str">
        <f t="shared" si="62"/>
        <v/>
      </c>
      <c r="BE97" s="69" t="str">
        <f t="shared" si="62"/>
        <v/>
      </c>
      <c r="BF97" s="69" t="str">
        <f t="shared" si="62"/>
        <v/>
      </c>
      <c r="BG97" s="69" t="str">
        <f t="shared" si="62"/>
        <v/>
      </c>
      <c r="BH97" s="69" t="str">
        <f t="shared" si="62"/>
        <v/>
      </c>
      <c r="BI97" s="69" t="str">
        <f t="shared" si="62"/>
        <v/>
      </c>
      <c r="BJ97" s="69" t="str">
        <f t="shared" si="63"/>
        <v/>
      </c>
      <c r="BK97" s="69" t="str">
        <f t="shared" si="63"/>
        <v/>
      </c>
      <c r="BL97" s="69" t="str">
        <f t="shared" si="63"/>
        <v/>
      </c>
      <c r="BM97" s="69" t="str">
        <f t="shared" si="63"/>
        <v/>
      </c>
      <c r="BN97" s="69" t="str">
        <f t="shared" si="63"/>
        <v/>
      </c>
      <c r="BO97" s="69" t="str">
        <f t="shared" si="63"/>
        <v/>
      </c>
      <c r="BP97" s="69" t="str">
        <f t="shared" si="63"/>
        <v/>
      </c>
      <c r="BQ97" s="69" t="str">
        <f t="shared" si="63"/>
        <v/>
      </c>
      <c r="BR97" s="69" t="str">
        <f t="shared" si="63"/>
        <v/>
      </c>
      <c r="BS97" s="69" t="str">
        <f t="shared" si="63"/>
        <v/>
      </c>
      <c r="BT97" s="69" t="str">
        <f t="shared" si="63"/>
        <v/>
      </c>
      <c r="BU97" s="69" t="str">
        <f t="shared" si="63"/>
        <v/>
      </c>
      <c r="BV97" s="69" t="str">
        <f t="shared" si="63"/>
        <v/>
      </c>
      <c r="BW97" s="69" t="str">
        <f t="shared" si="63"/>
        <v/>
      </c>
      <c r="BX97" s="69" t="str">
        <f t="shared" si="63"/>
        <v/>
      </c>
      <c r="BY97" s="69" t="str">
        <f t="shared" si="50"/>
        <v/>
      </c>
    </row>
    <row r="98" spans="1:77" x14ac:dyDescent="0.15">
      <c r="A98" s="9">
        <f>計算シート!A101</f>
        <v>84</v>
      </c>
      <c r="B98" s="9">
        <f>計算シート!B101</f>
        <v>0</v>
      </c>
      <c r="C98" s="9" t="str">
        <f>IF(計算シート!C101&lt;1,"",計算シート!C101)</f>
        <v/>
      </c>
      <c r="D98" s="9">
        <f>計算シート!D101</f>
        <v>0</v>
      </c>
      <c r="E98" s="9">
        <f>計算シート!E101</f>
        <v>0</v>
      </c>
      <c r="F98" s="9">
        <f>計算シート!F101</f>
        <v>0</v>
      </c>
      <c r="G98" s="9" t="str">
        <f>計算シート!I101</f>
        <v/>
      </c>
      <c r="H98" s="9" t="str">
        <f>計算シート!M101</f>
        <v/>
      </c>
      <c r="I98" s="9" t="str">
        <f>計算シート!N101</f>
        <v/>
      </c>
      <c r="J98" s="9" t="str">
        <f t="shared" si="51"/>
        <v/>
      </c>
      <c r="L98" s="69" t="str">
        <f t="shared" si="58"/>
        <v/>
      </c>
      <c r="M98" s="69" t="str">
        <f t="shared" si="58"/>
        <v/>
      </c>
      <c r="N98" s="69" t="str">
        <f t="shared" si="58"/>
        <v/>
      </c>
      <c r="O98" s="69" t="str">
        <f t="shared" si="58"/>
        <v/>
      </c>
      <c r="P98" s="69" t="str">
        <f t="shared" si="58"/>
        <v/>
      </c>
      <c r="Q98" s="69" t="str">
        <f t="shared" si="58"/>
        <v/>
      </c>
      <c r="R98" s="69" t="str">
        <f t="shared" si="58"/>
        <v/>
      </c>
      <c r="S98" s="69" t="str">
        <f t="shared" si="58"/>
        <v/>
      </c>
      <c r="T98" s="69" t="str">
        <f t="shared" si="58"/>
        <v/>
      </c>
      <c r="U98" s="69" t="str">
        <f t="shared" si="58"/>
        <v/>
      </c>
      <c r="V98" s="69" t="str">
        <f t="shared" si="59"/>
        <v/>
      </c>
      <c r="W98" s="69" t="str">
        <f t="shared" si="59"/>
        <v/>
      </c>
      <c r="X98" s="69" t="str">
        <f t="shared" si="59"/>
        <v/>
      </c>
      <c r="Y98" s="69" t="str">
        <f t="shared" si="59"/>
        <v/>
      </c>
      <c r="Z98" s="69" t="str">
        <f t="shared" si="59"/>
        <v/>
      </c>
      <c r="AA98" s="69" t="str">
        <f t="shared" si="59"/>
        <v/>
      </c>
      <c r="AB98" s="69" t="str">
        <f t="shared" si="59"/>
        <v/>
      </c>
      <c r="AC98" s="69" t="str">
        <f t="shared" si="59"/>
        <v/>
      </c>
      <c r="AD98" s="69" t="str">
        <f t="shared" si="59"/>
        <v/>
      </c>
      <c r="AE98" s="69" t="str">
        <f t="shared" si="59"/>
        <v/>
      </c>
      <c r="AF98" s="69" t="str">
        <f t="shared" si="60"/>
        <v/>
      </c>
      <c r="AG98" s="69" t="str">
        <f t="shared" si="60"/>
        <v/>
      </c>
      <c r="AH98" s="69" t="str">
        <f t="shared" si="60"/>
        <v/>
      </c>
      <c r="AI98" s="69" t="str">
        <f t="shared" si="60"/>
        <v/>
      </c>
      <c r="AJ98" s="69" t="str">
        <f t="shared" si="60"/>
        <v/>
      </c>
      <c r="AK98" s="69" t="str">
        <f t="shared" si="60"/>
        <v/>
      </c>
      <c r="AL98" s="69" t="str">
        <f t="shared" si="60"/>
        <v/>
      </c>
      <c r="AM98" s="69" t="str">
        <f t="shared" si="60"/>
        <v/>
      </c>
      <c r="AN98" s="69" t="str">
        <f t="shared" si="60"/>
        <v/>
      </c>
      <c r="AO98" s="69" t="str">
        <f t="shared" si="60"/>
        <v/>
      </c>
      <c r="AP98" s="69" t="str">
        <f t="shared" si="61"/>
        <v/>
      </c>
      <c r="AQ98" s="69" t="str">
        <f t="shared" si="61"/>
        <v/>
      </c>
      <c r="AR98" s="69" t="str">
        <f t="shared" si="61"/>
        <v/>
      </c>
      <c r="AS98" s="69" t="str">
        <f t="shared" si="61"/>
        <v/>
      </c>
      <c r="AT98" s="69" t="str">
        <f t="shared" si="61"/>
        <v/>
      </c>
      <c r="AU98" s="69" t="str">
        <f t="shared" si="61"/>
        <v/>
      </c>
      <c r="AV98" s="69" t="str">
        <f t="shared" si="61"/>
        <v/>
      </c>
      <c r="AW98" s="69" t="str">
        <f t="shared" si="61"/>
        <v/>
      </c>
      <c r="AX98" s="69" t="str">
        <f t="shared" si="61"/>
        <v/>
      </c>
      <c r="AY98" s="69" t="str">
        <f t="shared" si="61"/>
        <v/>
      </c>
      <c r="AZ98" s="69" t="str">
        <f t="shared" si="62"/>
        <v/>
      </c>
      <c r="BA98" s="69" t="str">
        <f t="shared" si="62"/>
        <v/>
      </c>
      <c r="BB98" s="69" t="str">
        <f t="shared" si="62"/>
        <v/>
      </c>
      <c r="BC98" s="69" t="str">
        <f t="shared" si="62"/>
        <v/>
      </c>
      <c r="BD98" s="69" t="str">
        <f t="shared" si="62"/>
        <v/>
      </c>
      <c r="BE98" s="69" t="str">
        <f t="shared" si="62"/>
        <v/>
      </c>
      <c r="BF98" s="69" t="str">
        <f t="shared" si="62"/>
        <v/>
      </c>
      <c r="BG98" s="69" t="str">
        <f t="shared" si="62"/>
        <v/>
      </c>
      <c r="BH98" s="69" t="str">
        <f t="shared" si="62"/>
        <v/>
      </c>
      <c r="BI98" s="69" t="str">
        <f t="shared" si="62"/>
        <v/>
      </c>
      <c r="BJ98" s="69" t="str">
        <f t="shared" si="63"/>
        <v/>
      </c>
      <c r="BK98" s="69" t="str">
        <f t="shared" si="63"/>
        <v/>
      </c>
      <c r="BL98" s="69" t="str">
        <f t="shared" si="63"/>
        <v/>
      </c>
      <c r="BM98" s="69" t="str">
        <f t="shared" si="63"/>
        <v/>
      </c>
      <c r="BN98" s="69" t="str">
        <f t="shared" si="63"/>
        <v/>
      </c>
      <c r="BO98" s="69" t="str">
        <f t="shared" si="63"/>
        <v/>
      </c>
      <c r="BP98" s="69" t="str">
        <f t="shared" si="63"/>
        <v/>
      </c>
      <c r="BQ98" s="69" t="str">
        <f t="shared" si="63"/>
        <v/>
      </c>
      <c r="BR98" s="69" t="str">
        <f t="shared" si="63"/>
        <v/>
      </c>
      <c r="BS98" s="69" t="str">
        <f t="shared" si="63"/>
        <v/>
      </c>
      <c r="BT98" s="69" t="str">
        <f t="shared" si="63"/>
        <v/>
      </c>
      <c r="BU98" s="69" t="str">
        <f t="shared" si="63"/>
        <v/>
      </c>
      <c r="BV98" s="69" t="str">
        <f t="shared" si="63"/>
        <v/>
      </c>
      <c r="BW98" s="69" t="str">
        <f t="shared" si="63"/>
        <v/>
      </c>
      <c r="BX98" s="69" t="str">
        <f t="shared" si="63"/>
        <v/>
      </c>
      <c r="BY98" s="69" t="str">
        <f t="shared" si="50"/>
        <v/>
      </c>
    </row>
    <row r="99" spans="1:77" x14ac:dyDescent="0.15">
      <c r="A99" s="9">
        <f>計算シート!A102</f>
        <v>85</v>
      </c>
      <c r="B99" s="9">
        <f>計算シート!B102</f>
        <v>0</v>
      </c>
      <c r="C99" s="9" t="str">
        <f>IF(計算シート!C102&lt;1,"",計算シート!C102)</f>
        <v/>
      </c>
      <c r="D99" s="9">
        <f>計算シート!D102</f>
        <v>0</v>
      </c>
      <c r="E99" s="9">
        <f>計算シート!E102</f>
        <v>0</v>
      </c>
      <c r="F99" s="9">
        <f>計算シート!F102</f>
        <v>0</v>
      </c>
      <c r="G99" s="9" t="str">
        <f>計算シート!I102</f>
        <v/>
      </c>
      <c r="H99" s="9" t="str">
        <f>計算シート!M102</f>
        <v/>
      </c>
      <c r="I99" s="9" t="str">
        <f>計算シート!N102</f>
        <v/>
      </c>
      <c r="J99" s="9" t="str">
        <f t="shared" si="51"/>
        <v/>
      </c>
      <c r="L99" s="69" t="str">
        <f t="shared" si="58"/>
        <v/>
      </c>
      <c r="M99" s="69" t="str">
        <f t="shared" si="58"/>
        <v/>
      </c>
      <c r="N99" s="69" t="str">
        <f t="shared" si="58"/>
        <v/>
      </c>
      <c r="O99" s="69" t="str">
        <f t="shared" si="58"/>
        <v/>
      </c>
      <c r="P99" s="69" t="str">
        <f t="shared" si="58"/>
        <v/>
      </c>
      <c r="Q99" s="69" t="str">
        <f t="shared" si="58"/>
        <v/>
      </c>
      <c r="R99" s="69" t="str">
        <f t="shared" si="58"/>
        <v/>
      </c>
      <c r="S99" s="69" t="str">
        <f t="shared" si="58"/>
        <v/>
      </c>
      <c r="T99" s="69" t="str">
        <f t="shared" si="58"/>
        <v/>
      </c>
      <c r="U99" s="69" t="str">
        <f t="shared" si="58"/>
        <v/>
      </c>
      <c r="V99" s="69" t="str">
        <f t="shared" si="59"/>
        <v/>
      </c>
      <c r="W99" s="69" t="str">
        <f t="shared" si="59"/>
        <v/>
      </c>
      <c r="X99" s="69" t="str">
        <f t="shared" si="59"/>
        <v/>
      </c>
      <c r="Y99" s="69" t="str">
        <f t="shared" si="59"/>
        <v/>
      </c>
      <c r="Z99" s="69" t="str">
        <f t="shared" si="59"/>
        <v/>
      </c>
      <c r="AA99" s="69" t="str">
        <f t="shared" si="59"/>
        <v/>
      </c>
      <c r="AB99" s="69" t="str">
        <f t="shared" si="59"/>
        <v/>
      </c>
      <c r="AC99" s="69" t="str">
        <f t="shared" si="59"/>
        <v/>
      </c>
      <c r="AD99" s="69" t="str">
        <f t="shared" si="59"/>
        <v/>
      </c>
      <c r="AE99" s="69" t="str">
        <f t="shared" si="59"/>
        <v/>
      </c>
      <c r="AF99" s="69" t="str">
        <f t="shared" si="60"/>
        <v/>
      </c>
      <c r="AG99" s="69" t="str">
        <f t="shared" si="60"/>
        <v/>
      </c>
      <c r="AH99" s="69" t="str">
        <f t="shared" si="60"/>
        <v/>
      </c>
      <c r="AI99" s="69" t="str">
        <f t="shared" si="60"/>
        <v/>
      </c>
      <c r="AJ99" s="69" t="str">
        <f t="shared" si="60"/>
        <v/>
      </c>
      <c r="AK99" s="69" t="str">
        <f t="shared" si="60"/>
        <v/>
      </c>
      <c r="AL99" s="69" t="str">
        <f t="shared" si="60"/>
        <v/>
      </c>
      <c r="AM99" s="69" t="str">
        <f t="shared" si="60"/>
        <v/>
      </c>
      <c r="AN99" s="69" t="str">
        <f t="shared" si="60"/>
        <v/>
      </c>
      <c r="AO99" s="69" t="str">
        <f t="shared" si="60"/>
        <v/>
      </c>
      <c r="AP99" s="69" t="str">
        <f t="shared" si="61"/>
        <v/>
      </c>
      <c r="AQ99" s="69" t="str">
        <f t="shared" si="61"/>
        <v/>
      </c>
      <c r="AR99" s="69" t="str">
        <f t="shared" si="61"/>
        <v/>
      </c>
      <c r="AS99" s="69" t="str">
        <f t="shared" si="61"/>
        <v/>
      </c>
      <c r="AT99" s="69" t="str">
        <f t="shared" si="61"/>
        <v/>
      </c>
      <c r="AU99" s="69" t="str">
        <f t="shared" si="61"/>
        <v/>
      </c>
      <c r="AV99" s="69" t="str">
        <f t="shared" si="61"/>
        <v/>
      </c>
      <c r="AW99" s="69" t="str">
        <f t="shared" si="61"/>
        <v/>
      </c>
      <c r="AX99" s="69" t="str">
        <f t="shared" si="61"/>
        <v/>
      </c>
      <c r="AY99" s="69" t="str">
        <f t="shared" si="61"/>
        <v/>
      </c>
      <c r="AZ99" s="69" t="str">
        <f t="shared" si="62"/>
        <v/>
      </c>
      <c r="BA99" s="69" t="str">
        <f t="shared" si="62"/>
        <v/>
      </c>
      <c r="BB99" s="69" t="str">
        <f t="shared" si="62"/>
        <v/>
      </c>
      <c r="BC99" s="69" t="str">
        <f t="shared" si="62"/>
        <v/>
      </c>
      <c r="BD99" s="69" t="str">
        <f t="shared" si="62"/>
        <v/>
      </c>
      <c r="BE99" s="69" t="str">
        <f t="shared" si="62"/>
        <v/>
      </c>
      <c r="BF99" s="69" t="str">
        <f t="shared" si="62"/>
        <v/>
      </c>
      <c r="BG99" s="69" t="str">
        <f t="shared" si="62"/>
        <v/>
      </c>
      <c r="BH99" s="69" t="str">
        <f t="shared" si="62"/>
        <v/>
      </c>
      <c r="BI99" s="69" t="str">
        <f t="shared" si="62"/>
        <v/>
      </c>
      <c r="BJ99" s="69" t="str">
        <f t="shared" si="63"/>
        <v/>
      </c>
      <c r="BK99" s="69" t="str">
        <f t="shared" si="63"/>
        <v/>
      </c>
      <c r="BL99" s="69" t="str">
        <f t="shared" si="63"/>
        <v/>
      </c>
      <c r="BM99" s="69" t="str">
        <f t="shared" si="63"/>
        <v/>
      </c>
      <c r="BN99" s="69" t="str">
        <f t="shared" si="63"/>
        <v/>
      </c>
      <c r="BO99" s="69" t="str">
        <f t="shared" si="63"/>
        <v/>
      </c>
      <c r="BP99" s="69" t="str">
        <f t="shared" si="63"/>
        <v/>
      </c>
      <c r="BQ99" s="69" t="str">
        <f t="shared" si="63"/>
        <v/>
      </c>
      <c r="BR99" s="69" t="str">
        <f t="shared" si="63"/>
        <v/>
      </c>
      <c r="BS99" s="69" t="str">
        <f t="shared" si="63"/>
        <v/>
      </c>
      <c r="BT99" s="69" t="str">
        <f t="shared" si="63"/>
        <v/>
      </c>
      <c r="BU99" s="69" t="str">
        <f t="shared" si="63"/>
        <v/>
      </c>
      <c r="BV99" s="69" t="str">
        <f t="shared" si="63"/>
        <v/>
      </c>
      <c r="BW99" s="69" t="str">
        <f t="shared" si="63"/>
        <v/>
      </c>
      <c r="BX99" s="69" t="str">
        <f t="shared" si="63"/>
        <v/>
      </c>
      <c r="BY99" s="69" t="str">
        <f t="shared" si="50"/>
        <v/>
      </c>
    </row>
    <row r="100" spans="1:77" x14ac:dyDescent="0.15">
      <c r="A100" s="9">
        <f>計算シート!A103</f>
        <v>86</v>
      </c>
      <c r="B100" s="9">
        <f>計算シート!B103</f>
        <v>0</v>
      </c>
      <c r="C100" s="9" t="str">
        <f>IF(計算シート!C103&lt;1,"",計算シート!C103)</f>
        <v/>
      </c>
      <c r="D100" s="9">
        <f>計算シート!D103</f>
        <v>0</v>
      </c>
      <c r="E100" s="9">
        <f>計算シート!E103</f>
        <v>0</v>
      </c>
      <c r="F100" s="9">
        <f>計算シート!F103</f>
        <v>0</v>
      </c>
      <c r="G100" s="9" t="str">
        <f>計算シート!I103</f>
        <v/>
      </c>
      <c r="H100" s="9" t="str">
        <f>計算シート!M103</f>
        <v/>
      </c>
      <c r="I100" s="9" t="str">
        <f>計算シート!N103</f>
        <v/>
      </c>
      <c r="J100" s="9" t="str">
        <f t="shared" si="51"/>
        <v/>
      </c>
      <c r="L100" s="69" t="str">
        <f t="shared" si="58"/>
        <v/>
      </c>
      <c r="M100" s="69" t="str">
        <f t="shared" si="58"/>
        <v/>
      </c>
      <c r="N100" s="69" t="str">
        <f t="shared" si="58"/>
        <v/>
      </c>
      <c r="O100" s="69" t="str">
        <f t="shared" si="58"/>
        <v/>
      </c>
      <c r="P100" s="69" t="str">
        <f t="shared" si="58"/>
        <v/>
      </c>
      <c r="Q100" s="69" t="str">
        <f t="shared" si="58"/>
        <v/>
      </c>
      <c r="R100" s="69" t="str">
        <f t="shared" si="58"/>
        <v/>
      </c>
      <c r="S100" s="69" t="str">
        <f t="shared" si="58"/>
        <v/>
      </c>
      <c r="T100" s="69" t="str">
        <f t="shared" si="58"/>
        <v/>
      </c>
      <c r="U100" s="69" t="str">
        <f t="shared" si="58"/>
        <v/>
      </c>
      <c r="V100" s="69" t="str">
        <f t="shared" si="59"/>
        <v/>
      </c>
      <c r="W100" s="69" t="str">
        <f t="shared" si="59"/>
        <v/>
      </c>
      <c r="X100" s="69" t="str">
        <f t="shared" si="59"/>
        <v/>
      </c>
      <c r="Y100" s="69" t="str">
        <f t="shared" si="59"/>
        <v/>
      </c>
      <c r="Z100" s="69" t="str">
        <f t="shared" si="59"/>
        <v/>
      </c>
      <c r="AA100" s="69" t="str">
        <f t="shared" si="59"/>
        <v/>
      </c>
      <c r="AB100" s="69" t="str">
        <f t="shared" si="59"/>
        <v/>
      </c>
      <c r="AC100" s="69" t="str">
        <f t="shared" si="59"/>
        <v/>
      </c>
      <c r="AD100" s="69" t="str">
        <f t="shared" si="59"/>
        <v/>
      </c>
      <c r="AE100" s="69" t="str">
        <f t="shared" si="59"/>
        <v/>
      </c>
      <c r="AF100" s="69" t="str">
        <f t="shared" si="60"/>
        <v/>
      </c>
      <c r="AG100" s="69" t="str">
        <f t="shared" si="60"/>
        <v/>
      </c>
      <c r="AH100" s="69" t="str">
        <f t="shared" si="60"/>
        <v/>
      </c>
      <c r="AI100" s="69" t="str">
        <f t="shared" si="60"/>
        <v/>
      </c>
      <c r="AJ100" s="69" t="str">
        <f t="shared" si="60"/>
        <v/>
      </c>
      <c r="AK100" s="69" t="str">
        <f t="shared" si="60"/>
        <v/>
      </c>
      <c r="AL100" s="69" t="str">
        <f t="shared" si="60"/>
        <v/>
      </c>
      <c r="AM100" s="69" t="str">
        <f t="shared" si="60"/>
        <v/>
      </c>
      <c r="AN100" s="69" t="str">
        <f t="shared" si="60"/>
        <v/>
      </c>
      <c r="AO100" s="69" t="str">
        <f t="shared" si="60"/>
        <v/>
      </c>
      <c r="AP100" s="69" t="str">
        <f t="shared" si="61"/>
        <v/>
      </c>
      <c r="AQ100" s="69" t="str">
        <f t="shared" si="61"/>
        <v/>
      </c>
      <c r="AR100" s="69" t="str">
        <f t="shared" si="61"/>
        <v/>
      </c>
      <c r="AS100" s="69" t="str">
        <f t="shared" si="61"/>
        <v/>
      </c>
      <c r="AT100" s="69" t="str">
        <f t="shared" si="61"/>
        <v/>
      </c>
      <c r="AU100" s="69" t="str">
        <f t="shared" si="61"/>
        <v/>
      </c>
      <c r="AV100" s="69" t="str">
        <f t="shared" si="61"/>
        <v/>
      </c>
      <c r="AW100" s="69" t="str">
        <f t="shared" si="61"/>
        <v/>
      </c>
      <c r="AX100" s="69" t="str">
        <f t="shared" si="61"/>
        <v/>
      </c>
      <c r="AY100" s="69" t="str">
        <f t="shared" si="61"/>
        <v/>
      </c>
      <c r="AZ100" s="69" t="str">
        <f t="shared" si="62"/>
        <v/>
      </c>
      <c r="BA100" s="69" t="str">
        <f t="shared" si="62"/>
        <v/>
      </c>
      <c r="BB100" s="69" t="str">
        <f t="shared" si="62"/>
        <v/>
      </c>
      <c r="BC100" s="69" t="str">
        <f t="shared" si="62"/>
        <v/>
      </c>
      <c r="BD100" s="69" t="str">
        <f t="shared" si="62"/>
        <v/>
      </c>
      <c r="BE100" s="69" t="str">
        <f t="shared" si="62"/>
        <v/>
      </c>
      <c r="BF100" s="69" t="str">
        <f t="shared" si="62"/>
        <v/>
      </c>
      <c r="BG100" s="69" t="str">
        <f t="shared" si="62"/>
        <v/>
      </c>
      <c r="BH100" s="69" t="str">
        <f t="shared" si="62"/>
        <v/>
      </c>
      <c r="BI100" s="69" t="str">
        <f t="shared" si="62"/>
        <v/>
      </c>
      <c r="BJ100" s="69" t="str">
        <f t="shared" si="63"/>
        <v/>
      </c>
      <c r="BK100" s="69" t="str">
        <f t="shared" si="63"/>
        <v/>
      </c>
      <c r="BL100" s="69" t="str">
        <f t="shared" si="63"/>
        <v/>
      </c>
      <c r="BM100" s="69" t="str">
        <f t="shared" si="63"/>
        <v/>
      </c>
      <c r="BN100" s="69" t="str">
        <f t="shared" si="63"/>
        <v/>
      </c>
      <c r="BO100" s="69" t="str">
        <f t="shared" si="63"/>
        <v/>
      </c>
      <c r="BP100" s="69" t="str">
        <f t="shared" si="63"/>
        <v/>
      </c>
      <c r="BQ100" s="69" t="str">
        <f t="shared" si="63"/>
        <v/>
      </c>
      <c r="BR100" s="69" t="str">
        <f t="shared" si="63"/>
        <v/>
      </c>
      <c r="BS100" s="69" t="str">
        <f t="shared" si="63"/>
        <v/>
      </c>
      <c r="BT100" s="69" t="str">
        <f t="shared" si="63"/>
        <v/>
      </c>
      <c r="BU100" s="69" t="str">
        <f t="shared" si="63"/>
        <v/>
      </c>
      <c r="BV100" s="69" t="str">
        <f t="shared" si="63"/>
        <v/>
      </c>
      <c r="BW100" s="69" t="str">
        <f t="shared" si="63"/>
        <v/>
      </c>
      <c r="BX100" s="69" t="str">
        <f t="shared" si="63"/>
        <v/>
      </c>
      <c r="BY100" s="69" t="str">
        <f t="shared" si="50"/>
        <v/>
      </c>
    </row>
    <row r="101" spans="1:77" x14ac:dyDescent="0.15">
      <c r="A101" s="9">
        <f>計算シート!A104</f>
        <v>87</v>
      </c>
      <c r="B101" s="9">
        <f>計算シート!B104</f>
        <v>0</v>
      </c>
      <c r="C101" s="9" t="str">
        <f>IF(計算シート!C104&lt;1,"",計算シート!C104)</f>
        <v/>
      </c>
      <c r="D101" s="9">
        <f>計算シート!D104</f>
        <v>0</v>
      </c>
      <c r="E101" s="9">
        <f>計算シート!E104</f>
        <v>0</v>
      </c>
      <c r="F101" s="9">
        <f>計算シート!F104</f>
        <v>0</v>
      </c>
      <c r="G101" s="9" t="str">
        <f>計算シート!I104</f>
        <v/>
      </c>
      <c r="H101" s="9" t="str">
        <f>計算シート!M104</f>
        <v/>
      </c>
      <c r="I101" s="9" t="str">
        <f>計算シート!N104</f>
        <v/>
      </c>
      <c r="J101" s="9" t="str">
        <f t="shared" si="51"/>
        <v/>
      </c>
      <c r="L101" s="69" t="str">
        <f t="shared" si="58"/>
        <v/>
      </c>
      <c r="M101" s="69" t="str">
        <f t="shared" si="58"/>
        <v/>
      </c>
      <c r="N101" s="69" t="str">
        <f t="shared" si="58"/>
        <v/>
      </c>
      <c r="O101" s="69" t="str">
        <f t="shared" si="58"/>
        <v/>
      </c>
      <c r="P101" s="69" t="str">
        <f t="shared" si="58"/>
        <v/>
      </c>
      <c r="Q101" s="69" t="str">
        <f t="shared" si="58"/>
        <v/>
      </c>
      <c r="R101" s="69" t="str">
        <f t="shared" si="58"/>
        <v/>
      </c>
      <c r="S101" s="69" t="str">
        <f t="shared" si="58"/>
        <v/>
      </c>
      <c r="T101" s="69" t="str">
        <f t="shared" si="58"/>
        <v/>
      </c>
      <c r="U101" s="69" t="str">
        <f t="shared" si="58"/>
        <v/>
      </c>
      <c r="V101" s="69" t="str">
        <f t="shared" si="59"/>
        <v/>
      </c>
      <c r="W101" s="69" t="str">
        <f t="shared" si="59"/>
        <v/>
      </c>
      <c r="X101" s="69" t="str">
        <f t="shared" si="59"/>
        <v/>
      </c>
      <c r="Y101" s="69" t="str">
        <f t="shared" si="59"/>
        <v/>
      </c>
      <c r="Z101" s="69" t="str">
        <f t="shared" si="59"/>
        <v/>
      </c>
      <c r="AA101" s="69" t="str">
        <f t="shared" si="59"/>
        <v/>
      </c>
      <c r="AB101" s="69" t="str">
        <f t="shared" si="59"/>
        <v/>
      </c>
      <c r="AC101" s="69" t="str">
        <f t="shared" si="59"/>
        <v/>
      </c>
      <c r="AD101" s="69" t="str">
        <f t="shared" si="59"/>
        <v/>
      </c>
      <c r="AE101" s="69" t="str">
        <f t="shared" si="59"/>
        <v/>
      </c>
      <c r="AF101" s="69" t="str">
        <f t="shared" si="60"/>
        <v/>
      </c>
      <c r="AG101" s="69" t="str">
        <f t="shared" si="60"/>
        <v/>
      </c>
      <c r="AH101" s="69" t="str">
        <f t="shared" si="60"/>
        <v/>
      </c>
      <c r="AI101" s="69" t="str">
        <f t="shared" si="60"/>
        <v/>
      </c>
      <c r="AJ101" s="69" t="str">
        <f t="shared" si="60"/>
        <v/>
      </c>
      <c r="AK101" s="69" t="str">
        <f t="shared" si="60"/>
        <v/>
      </c>
      <c r="AL101" s="69" t="str">
        <f t="shared" si="60"/>
        <v/>
      </c>
      <c r="AM101" s="69" t="str">
        <f t="shared" si="60"/>
        <v/>
      </c>
      <c r="AN101" s="69" t="str">
        <f t="shared" si="60"/>
        <v/>
      </c>
      <c r="AO101" s="69" t="str">
        <f t="shared" si="60"/>
        <v/>
      </c>
      <c r="AP101" s="69" t="str">
        <f t="shared" si="61"/>
        <v/>
      </c>
      <c r="AQ101" s="69" t="str">
        <f t="shared" si="61"/>
        <v/>
      </c>
      <c r="AR101" s="69" t="str">
        <f t="shared" si="61"/>
        <v/>
      </c>
      <c r="AS101" s="69" t="str">
        <f t="shared" si="61"/>
        <v/>
      </c>
      <c r="AT101" s="69" t="str">
        <f t="shared" si="61"/>
        <v/>
      </c>
      <c r="AU101" s="69" t="str">
        <f t="shared" si="61"/>
        <v/>
      </c>
      <c r="AV101" s="69" t="str">
        <f t="shared" si="61"/>
        <v/>
      </c>
      <c r="AW101" s="69" t="str">
        <f t="shared" si="61"/>
        <v/>
      </c>
      <c r="AX101" s="69" t="str">
        <f t="shared" si="61"/>
        <v/>
      </c>
      <c r="AY101" s="69" t="str">
        <f t="shared" si="61"/>
        <v/>
      </c>
      <c r="AZ101" s="69" t="str">
        <f t="shared" si="62"/>
        <v/>
      </c>
      <c r="BA101" s="69" t="str">
        <f t="shared" si="62"/>
        <v/>
      </c>
      <c r="BB101" s="69" t="str">
        <f t="shared" si="62"/>
        <v/>
      </c>
      <c r="BC101" s="69" t="str">
        <f t="shared" si="62"/>
        <v/>
      </c>
      <c r="BD101" s="69" t="str">
        <f t="shared" si="62"/>
        <v/>
      </c>
      <c r="BE101" s="69" t="str">
        <f t="shared" si="62"/>
        <v/>
      </c>
      <c r="BF101" s="69" t="str">
        <f t="shared" si="62"/>
        <v/>
      </c>
      <c r="BG101" s="69" t="str">
        <f t="shared" si="62"/>
        <v/>
      </c>
      <c r="BH101" s="69" t="str">
        <f t="shared" si="62"/>
        <v/>
      </c>
      <c r="BI101" s="69" t="str">
        <f t="shared" si="62"/>
        <v/>
      </c>
      <c r="BJ101" s="69" t="str">
        <f t="shared" si="63"/>
        <v/>
      </c>
      <c r="BK101" s="69" t="str">
        <f t="shared" si="63"/>
        <v/>
      </c>
      <c r="BL101" s="69" t="str">
        <f t="shared" si="63"/>
        <v/>
      </c>
      <c r="BM101" s="69" t="str">
        <f t="shared" si="63"/>
        <v/>
      </c>
      <c r="BN101" s="69" t="str">
        <f t="shared" si="63"/>
        <v/>
      </c>
      <c r="BO101" s="69" t="str">
        <f t="shared" si="63"/>
        <v/>
      </c>
      <c r="BP101" s="69" t="str">
        <f t="shared" si="63"/>
        <v/>
      </c>
      <c r="BQ101" s="69" t="str">
        <f t="shared" si="63"/>
        <v/>
      </c>
      <c r="BR101" s="69" t="str">
        <f t="shared" si="63"/>
        <v/>
      </c>
      <c r="BS101" s="69" t="str">
        <f t="shared" si="63"/>
        <v/>
      </c>
      <c r="BT101" s="69" t="str">
        <f t="shared" si="63"/>
        <v/>
      </c>
      <c r="BU101" s="69" t="str">
        <f t="shared" si="63"/>
        <v/>
      </c>
      <c r="BV101" s="69" t="str">
        <f t="shared" si="63"/>
        <v/>
      </c>
      <c r="BW101" s="69" t="str">
        <f t="shared" si="63"/>
        <v/>
      </c>
      <c r="BX101" s="69" t="str">
        <f t="shared" si="63"/>
        <v/>
      </c>
      <c r="BY101" s="69" t="str">
        <f t="shared" si="50"/>
        <v/>
      </c>
    </row>
    <row r="102" spans="1:77" x14ac:dyDescent="0.15">
      <c r="A102" s="9">
        <f>計算シート!A105</f>
        <v>88</v>
      </c>
      <c r="B102" s="9">
        <f>計算シート!B105</f>
        <v>0</v>
      </c>
      <c r="C102" s="9" t="str">
        <f>IF(計算シート!C105&lt;1,"",計算シート!C105)</f>
        <v/>
      </c>
      <c r="D102" s="9">
        <f>計算シート!D105</f>
        <v>0</v>
      </c>
      <c r="E102" s="9">
        <f>計算シート!E105</f>
        <v>0</v>
      </c>
      <c r="F102" s="9">
        <f>計算シート!F105</f>
        <v>0</v>
      </c>
      <c r="G102" s="9" t="str">
        <f>計算シート!I105</f>
        <v/>
      </c>
      <c r="H102" s="9" t="str">
        <f>計算シート!M105</f>
        <v/>
      </c>
      <c r="I102" s="9" t="str">
        <f>計算シート!N105</f>
        <v/>
      </c>
      <c r="J102" s="9" t="str">
        <f t="shared" si="51"/>
        <v/>
      </c>
      <c r="L102" s="69" t="str">
        <f t="shared" si="58"/>
        <v/>
      </c>
      <c r="M102" s="69" t="str">
        <f t="shared" si="58"/>
        <v/>
      </c>
      <c r="N102" s="69" t="str">
        <f t="shared" si="58"/>
        <v/>
      </c>
      <c r="O102" s="69" t="str">
        <f t="shared" si="58"/>
        <v/>
      </c>
      <c r="P102" s="69" t="str">
        <f t="shared" si="58"/>
        <v/>
      </c>
      <c r="Q102" s="69" t="str">
        <f t="shared" si="58"/>
        <v/>
      </c>
      <c r="R102" s="69" t="str">
        <f t="shared" si="58"/>
        <v/>
      </c>
      <c r="S102" s="69" t="str">
        <f t="shared" si="58"/>
        <v/>
      </c>
      <c r="T102" s="69" t="str">
        <f t="shared" si="58"/>
        <v/>
      </c>
      <c r="U102" s="69" t="str">
        <f t="shared" si="58"/>
        <v/>
      </c>
      <c r="V102" s="69" t="str">
        <f t="shared" si="59"/>
        <v/>
      </c>
      <c r="W102" s="69" t="str">
        <f t="shared" si="59"/>
        <v/>
      </c>
      <c r="X102" s="69" t="str">
        <f t="shared" si="59"/>
        <v/>
      </c>
      <c r="Y102" s="69" t="str">
        <f t="shared" si="59"/>
        <v/>
      </c>
      <c r="Z102" s="69" t="str">
        <f t="shared" si="59"/>
        <v/>
      </c>
      <c r="AA102" s="69" t="str">
        <f t="shared" si="59"/>
        <v/>
      </c>
      <c r="AB102" s="69" t="str">
        <f t="shared" si="59"/>
        <v/>
      </c>
      <c r="AC102" s="69" t="str">
        <f t="shared" si="59"/>
        <v/>
      </c>
      <c r="AD102" s="69" t="str">
        <f t="shared" si="59"/>
        <v/>
      </c>
      <c r="AE102" s="69" t="str">
        <f t="shared" si="59"/>
        <v/>
      </c>
      <c r="AF102" s="69" t="str">
        <f t="shared" si="60"/>
        <v/>
      </c>
      <c r="AG102" s="69" t="str">
        <f t="shared" si="60"/>
        <v/>
      </c>
      <c r="AH102" s="69" t="str">
        <f t="shared" si="60"/>
        <v/>
      </c>
      <c r="AI102" s="69" t="str">
        <f t="shared" si="60"/>
        <v/>
      </c>
      <c r="AJ102" s="69" t="str">
        <f t="shared" si="60"/>
        <v/>
      </c>
      <c r="AK102" s="69" t="str">
        <f t="shared" si="60"/>
        <v/>
      </c>
      <c r="AL102" s="69" t="str">
        <f t="shared" si="60"/>
        <v/>
      </c>
      <c r="AM102" s="69" t="str">
        <f t="shared" si="60"/>
        <v/>
      </c>
      <c r="AN102" s="69" t="str">
        <f t="shared" si="60"/>
        <v/>
      </c>
      <c r="AO102" s="69" t="str">
        <f t="shared" si="60"/>
        <v/>
      </c>
      <c r="AP102" s="69" t="str">
        <f t="shared" si="61"/>
        <v/>
      </c>
      <c r="AQ102" s="69" t="str">
        <f t="shared" si="61"/>
        <v/>
      </c>
      <c r="AR102" s="69" t="str">
        <f t="shared" si="61"/>
        <v/>
      </c>
      <c r="AS102" s="69" t="str">
        <f t="shared" si="61"/>
        <v/>
      </c>
      <c r="AT102" s="69" t="str">
        <f t="shared" si="61"/>
        <v/>
      </c>
      <c r="AU102" s="69" t="str">
        <f t="shared" si="61"/>
        <v/>
      </c>
      <c r="AV102" s="69" t="str">
        <f t="shared" si="61"/>
        <v/>
      </c>
      <c r="AW102" s="69" t="str">
        <f t="shared" si="61"/>
        <v/>
      </c>
      <c r="AX102" s="69" t="str">
        <f t="shared" si="61"/>
        <v/>
      </c>
      <c r="AY102" s="69" t="str">
        <f t="shared" si="61"/>
        <v/>
      </c>
      <c r="AZ102" s="69" t="str">
        <f t="shared" si="62"/>
        <v/>
      </c>
      <c r="BA102" s="69" t="str">
        <f t="shared" si="62"/>
        <v/>
      </c>
      <c r="BB102" s="69" t="str">
        <f t="shared" si="62"/>
        <v/>
      </c>
      <c r="BC102" s="69" t="str">
        <f t="shared" si="62"/>
        <v/>
      </c>
      <c r="BD102" s="69" t="str">
        <f t="shared" si="62"/>
        <v/>
      </c>
      <c r="BE102" s="69" t="str">
        <f t="shared" si="62"/>
        <v/>
      </c>
      <c r="BF102" s="69" t="str">
        <f t="shared" si="62"/>
        <v/>
      </c>
      <c r="BG102" s="69" t="str">
        <f t="shared" si="62"/>
        <v/>
      </c>
      <c r="BH102" s="69" t="str">
        <f t="shared" si="62"/>
        <v/>
      </c>
      <c r="BI102" s="69" t="str">
        <f t="shared" si="62"/>
        <v/>
      </c>
      <c r="BJ102" s="69" t="str">
        <f t="shared" si="63"/>
        <v/>
      </c>
      <c r="BK102" s="69" t="str">
        <f t="shared" si="63"/>
        <v/>
      </c>
      <c r="BL102" s="69" t="str">
        <f t="shared" si="63"/>
        <v/>
      </c>
      <c r="BM102" s="69" t="str">
        <f t="shared" si="63"/>
        <v/>
      </c>
      <c r="BN102" s="69" t="str">
        <f t="shared" si="63"/>
        <v/>
      </c>
      <c r="BO102" s="69" t="str">
        <f t="shared" si="63"/>
        <v/>
      </c>
      <c r="BP102" s="69" t="str">
        <f t="shared" si="63"/>
        <v/>
      </c>
      <c r="BQ102" s="69" t="str">
        <f t="shared" si="63"/>
        <v/>
      </c>
      <c r="BR102" s="69" t="str">
        <f t="shared" si="63"/>
        <v/>
      </c>
      <c r="BS102" s="69" t="str">
        <f t="shared" si="63"/>
        <v/>
      </c>
      <c r="BT102" s="69" t="str">
        <f t="shared" si="63"/>
        <v/>
      </c>
      <c r="BU102" s="69" t="str">
        <f t="shared" si="63"/>
        <v/>
      </c>
      <c r="BV102" s="69" t="str">
        <f t="shared" si="63"/>
        <v/>
      </c>
      <c r="BW102" s="69" t="str">
        <f t="shared" si="63"/>
        <v/>
      </c>
      <c r="BX102" s="69" t="str">
        <f t="shared" si="63"/>
        <v/>
      </c>
      <c r="BY102" s="69" t="str">
        <f t="shared" si="50"/>
        <v/>
      </c>
    </row>
    <row r="103" spans="1:77" x14ac:dyDescent="0.15">
      <c r="A103" s="9">
        <f>計算シート!A106</f>
        <v>89</v>
      </c>
      <c r="B103" s="9">
        <f>計算シート!B106</f>
        <v>0</v>
      </c>
      <c r="C103" s="9" t="str">
        <f>IF(計算シート!C106&lt;1,"",計算シート!C106)</f>
        <v/>
      </c>
      <c r="D103" s="9">
        <f>計算シート!D106</f>
        <v>0</v>
      </c>
      <c r="E103" s="9">
        <f>計算シート!E106</f>
        <v>0</v>
      </c>
      <c r="F103" s="9">
        <f>計算シート!F106</f>
        <v>0</v>
      </c>
      <c r="G103" s="9" t="str">
        <f>計算シート!I106</f>
        <v/>
      </c>
      <c r="H103" s="9" t="str">
        <f>計算シート!M106</f>
        <v/>
      </c>
      <c r="I103" s="9" t="str">
        <f>計算シート!N106</f>
        <v/>
      </c>
      <c r="J103" s="9" t="str">
        <f t="shared" si="51"/>
        <v/>
      </c>
      <c r="L103" s="69" t="str">
        <f t="shared" si="58"/>
        <v/>
      </c>
      <c r="M103" s="69" t="str">
        <f t="shared" si="58"/>
        <v/>
      </c>
      <c r="N103" s="69" t="str">
        <f t="shared" si="58"/>
        <v/>
      </c>
      <c r="O103" s="69" t="str">
        <f t="shared" si="58"/>
        <v/>
      </c>
      <c r="P103" s="69" t="str">
        <f t="shared" si="58"/>
        <v/>
      </c>
      <c r="Q103" s="69" t="str">
        <f t="shared" si="58"/>
        <v/>
      </c>
      <c r="R103" s="69" t="str">
        <f t="shared" si="58"/>
        <v/>
      </c>
      <c r="S103" s="69" t="str">
        <f t="shared" si="58"/>
        <v/>
      </c>
      <c r="T103" s="69" t="str">
        <f t="shared" si="58"/>
        <v/>
      </c>
      <c r="U103" s="69" t="str">
        <f t="shared" si="58"/>
        <v/>
      </c>
      <c r="V103" s="69" t="str">
        <f t="shared" si="59"/>
        <v/>
      </c>
      <c r="W103" s="69" t="str">
        <f t="shared" si="59"/>
        <v/>
      </c>
      <c r="X103" s="69" t="str">
        <f t="shared" si="59"/>
        <v/>
      </c>
      <c r="Y103" s="69" t="str">
        <f t="shared" si="59"/>
        <v/>
      </c>
      <c r="Z103" s="69" t="str">
        <f t="shared" si="59"/>
        <v/>
      </c>
      <c r="AA103" s="69" t="str">
        <f t="shared" si="59"/>
        <v/>
      </c>
      <c r="AB103" s="69" t="str">
        <f t="shared" si="59"/>
        <v/>
      </c>
      <c r="AC103" s="69" t="str">
        <f t="shared" si="59"/>
        <v/>
      </c>
      <c r="AD103" s="69" t="str">
        <f t="shared" si="59"/>
        <v/>
      </c>
      <c r="AE103" s="69" t="str">
        <f t="shared" si="59"/>
        <v/>
      </c>
      <c r="AF103" s="69" t="str">
        <f t="shared" si="60"/>
        <v/>
      </c>
      <c r="AG103" s="69" t="str">
        <f t="shared" si="60"/>
        <v/>
      </c>
      <c r="AH103" s="69" t="str">
        <f t="shared" si="60"/>
        <v/>
      </c>
      <c r="AI103" s="69" t="str">
        <f t="shared" si="60"/>
        <v/>
      </c>
      <c r="AJ103" s="69" t="str">
        <f t="shared" si="60"/>
        <v/>
      </c>
      <c r="AK103" s="69" t="str">
        <f t="shared" si="60"/>
        <v/>
      </c>
      <c r="AL103" s="69" t="str">
        <f t="shared" si="60"/>
        <v/>
      </c>
      <c r="AM103" s="69" t="str">
        <f t="shared" si="60"/>
        <v/>
      </c>
      <c r="AN103" s="69" t="str">
        <f t="shared" si="60"/>
        <v/>
      </c>
      <c r="AO103" s="69" t="str">
        <f t="shared" si="60"/>
        <v/>
      </c>
      <c r="AP103" s="69" t="str">
        <f t="shared" si="61"/>
        <v/>
      </c>
      <c r="AQ103" s="69" t="str">
        <f t="shared" si="61"/>
        <v/>
      </c>
      <c r="AR103" s="69" t="str">
        <f t="shared" si="61"/>
        <v/>
      </c>
      <c r="AS103" s="69" t="str">
        <f t="shared" si="61"/>
        <v/>
      </c>
      <c r="AT103" s="69" t="str">
        <f t="shared" si="61"/>
        <v/>
      </c>
      <c r="AU103" s="69" t="str">
        <f t="shared" si="61"/>
        <v/>
      </c>
      <c r="AV103" s="69" t="str">
        <f t="shared" si="61"/>
        <v/>
      </c>
      <c r="AW103" s="69" t="str">
        <f t="shared" si="61"/>
        <v/>
      </c>
      <c r="AX103" s="69" t="str">
        <f t="shared" si="61"/>
        <v/>
      </c>
      <c r="AY103" s="69" t="str">
        <f t="shared" si="61"/>
        <v/>
      </c>
      <c r="AZ103" s="69" t="str">
        <f t="shared" si="62"/>
        <v/>
      </c>
      <c r="BA103" s="69" t="str">
        <f t="shared" si="62"/>
        <v/>
      </c>
      <c r="BB103" s="69" t="str">
        <f t="shared" si="62"/>
        <v/>
      </c>
      <c r="BC103" s="69" t="str">
        <f t="shared" si="62"/>
        <v/>
      </c>
      <c r="BD103" s="69" t="str">
        <f t="shared" si="62"/>
        <v/>
      </c>
      <c r="BE103" s="69" t="str">
        <f t="shared" si="62"/>
        <v/>
      </c>
      <c r="BF103" s="69" t="str">
        <f t="shared" si="62"/>
        <v/>
      </c>
      <c r="BG103" s="69" t="str">
        <f t="shared" si="62"/>
        <v/>
      </c>
      <c r="BH103" s="69" t="str">
        <f t="shared" si="62"/>
        <v/>
      </c>
      <c r="BI103" s="69" t="str">
        <f t="shared" si="62"/>
        <v/>
      </c>
      <c r="BJ103" s="69" t="str">
        <f t="shared" si="63"/>
        <v/>
      </c>
      <c r="BK103" s="69" t="str">
        <f t="shared" si="63"/>
        <v/>
      </c>
      <c r="BL103" s="69" t="str">
        <f t="shared" si="63"/>
        <v/>
      </c>
      <c r="BM103" s="69" t="str">
        <f t="shared" si="63"/>
        <v/>
      </c>
      <c r="BN103" s="69" t="str">
        <f t="shared" si="63"/>
        <v/>
      </c>
      <c r="BO103" s="69" t="str">
        <f t="shared" si="63"/>
        <v/>
      </c>
      <c r="BP103" s="69" t="str">
        <f t="shared" si="63"/>
        <v/>
      </c>
      <c r="BQ103" s="69" t="str">
        <f t="shared" si="63"/>
        <v/>
      </c>
      <c r="BR103" s="69" t="str">
        <f t="shared" si="63"/>
        <v/>
      </c>
      <c r="BS103" s="69" t="str">
        <f t="shared" si="63"/>
        <v/>
      </c>
      <c r="BT103" s="69" t="str">
        <f t="shared" si="63"/>
        <v/>
      </c>
      <c r="BU103" s="69" t="str">
        <f t="shared" si="63"/>
        <v/>
      </c>
      <c r="BV103" s="69" t="str">
        <f t="shared" si="63"/>
        <v/>
      </c>
      <c r="BW103" s="69" t="str">
        <f t="shared" si="63"/>
        <v/>
      </c>
      <c r="BX103" s="69" t="str">
        <f t="shared" si="63"/>
        <v/>
      </c>
      <c r="BY103" s="69" t="str">
        <f t="shared" si="50"/>
        <v/>
      </c>
    </row>
    <row r="104" spans="1:77" x14ac:dyDescent="0.15">
      <c r="A104" s="9">
        <f>計算シート!A107</f>
        <v>90</v>
      </c>
      <c r="B104" s="9">
        <f>計算シート!B107</f>
        <v>0</v>
      </c>
      <c r="C104" s="9" t="str">
        <f>IF(計算シート!C107&lt;1,"",計算シート!C107)</f>
        <v/>
      </c>
      <c r="D104" s="9">
        <f>計算シート!D107</f>
        <v>0</v>
      </c>
      <c r="E104" s="9">
        <f>計算シート!E107</f>
        <v>0</v>
      </c>
      <c r="F104" s="9">
        <f>計算シート!F107</f>
        <v>0</v>
      </c>
      <c r="G104" s="9" t="str">
        <f>計算シート!I107</f>
        <v/>
      </c>
      <c r="H104" s="9" t="str">
        <f>計算シート!M107</f>
        <v/>
      </c>
      <c r="I104" s="9" t="str">
        <f>計算シート!N107</f>
        <v/>
      </c>
      <c r="J104" s="9" t="str">
        <f t="shared" si="51"/>
        <v/>
      </c>
      <c r="L104" s="69" t="str">
        <f t="shared" si="58"/>
        <v/>
      </c>
      <c r="M104" s="69" t="str">
        <f t="shared" si="58"/>
        <v/>
      </c>
      <c r="N104" s="69" t="str">
        <f t="shared" si="58"/>
        <v/>
      </c>
      <c r="O104" s="69" t="str">
        <f t="shared" si="58"/>
        <v/>
      </c>
      <c r="P104" s="69" t="str">
        <f t="shared" si="58"/>
        <v/>
      </c>
      <c r="Q104" s="69" t="str">
        <f t="shared" si="58"/>
        <v/>
      </c>
      <c r="R104" s="69" t="str">
        <f t="shared" si="58"/>
        <v/>
      </c>
      <c r="S104" s="69" t="str">
        <f t="shared" si="58"/>
        <v/>
      </c>
      <c r="T104" s="69" t="str">
        <f t="shared" si="58"/>
        <v/>
      </c>
      <c r="U104" s="69" t="str">
        <f t="shared" si="58"/>
        <v/>
      </c>
      <c r="V104" s="69" t="str">
        <f t="shared" si="59"/>
        <v/>
      </c>
      <c r="W104" s="69" t="str">
        <f t="shared" si="59"/>
        <v/>
      </c>
      <c r="X104" s="69" t="str">
        <f t="shared" si="59"/>
        <v/>
      </c>
      <c r="Y104" s="69" t="str">
        <f t="shared" si="59"/>
        <v/>
      </c>
      <c r="Z104" s="69" t="str">
        <f t="shared" si="59"/>
        <v/>
      </c>
      <c r="AA104" s="69" t="str">
        <f t="shared" si="59"/>
        <v/>
      </c>
      <c r="AB104" s="69" t="str">
        <f t="shared" si="59"/>
        <v/>
      </c>
      <c r="AC104" s="69" t="str">
        <f t="shared" si="59"/>
        <v/>
      </c>
      <c r="AD104" s="69" t="str">
        <f t="shared" si="59"/>
        <v/>
      </c>
      <c r="AE104" s="69" t="str">
        <f t="shared" si="59"/>
        <v/>
      </c>
      <c r="AF104" s="69" t="str">
        <f t="shared" si="60"/>
        <v/>
      </c>
      <c r="AG104" s="69" t="str">
        <f t="shared" si="60"/>
        <v/>
      </c>
      <c r="AH104" s="69" t="str">
        <f t="shared" si="60"/>
        <v/>
      </c>
      <c r="AI104" s="69" t="str">
        <f t="shared" si="60"/>
        <v/>
      </c>
      <c r="AJ104" s="69" t="str">
        <f t="shared" si="60"/>
        <v/>
      </c>
      <c r="AK104" s="69" t="str">
        <f t="shared" si="60"/>
        <v/>
      </c>
      <c r="AL104" s="69" t="str">
        <f t="shared" si="60"/>
        <v/>
      </c>
      <c r="AM104" s="69" t="str">
        <f t="shared" si="60"/>
        <v/>
      </c>
      <c r="AN104" s="69" t="str">
        <f t="shared" si="60"/>
        <v/>
      </c>
      <c r="AO104" s="69" t="str">
        <f t="shared" si="60"/>
        <v/>
      </c>
      <c r="AP104" s="69" t="str">
        <f t="shared" si="61"/>
        <v/>
      </c>
      <c r="AQ104" s="69" t="str">
        <f t="shared" si="61"/>
        <v/>
      </c>
      <c r="AR104" s="69" t="str">
        <f t="shared" si="61"/>
        <v/>
      </c>
      <c r="AS104" s="69" t="str">
        <f t="shared" si="61"/>
        <v/>
      </c>
      <c r="AT104" s="69" t="str">
        <f t="shared" si="61"/>
        <v/>
      </c>
      <c r="AU104" s="69" t="str">
        <f t="shared" si="61"/>
        <v/>
      </c>
      <c r="AV104" s="69" t="str">
        <f t="shared" si="61"/>
        <v/>
      </c>
      <c r="AW104" s="69" t="str">
        <f t="shared" si="61"/>
        <v/>
      </c>
      <c r="AX104" s="69" t="str">
        <f t="shared" si="61"/>
        <v/>
      </c>
      <c r="AY104" s="69" t="str">
        <f t="shared" si="61"/>
        <v/>
      </c>
      <c r="AZ104" s="69" t="str">
        <f t="shared" si="62"/>
        <v/>
      </c>
      <c r="BA104" s="69" t="str">
        <f t="shared" si="62"/>
        <v/>
      </c>
      <c r="BB104" s="69" t="str">
        <f t="shared" si="62"/>
        <v/>
      </c>
      <c r="BC104" s="69" t="str">
        <f t="shared" si="62"/>
        <v/>
      </c>
      <c r="BD104" s="69" t="str">
        <f t="shared" si="62"/>
        <v/>
      </c>
      <c r="BE104" s="69" t="str">
        <f t="shared" si="62"/>
        <v/>
      </c>
      <c r="BF104" s="69" t="str">
        <f t="shared" si="62"/>
        <v/>
      </c>
      <c r="BG104" s="69" t="str">
        <f t="shared" si="62"/>
        <v/>
      </c>
      <c r="BH104" s="69" t="str">
        <f t="shared" si="62"/>
        <v/>
      </c>
      <c r="BI104" s="69" t="str">
        <f t="shared" si="62"/>
        <v/>
      </c>
      <c r="BJ104" s="69" t="str">
        <f t="shared" si="63"/>
        <v/>
      </c>
      <c r="BK104" s="69" t="str">
        <f t="shared" si="63"/>
        <v/>
      </c>
      <c r="BL104" s="69" t="str">
        <f t="shared" si="63"/>
        <v/>
      </c>
      <c r="BM104" s="69" t="str">
        <f t="shared" si="63"/>
        <v/>
      </c>
      <c r="BN104" s="69" t="str">
        <f t="shared" si="63"/>
        <v/>
      </c>
      <c r="BO104" s="69" t="str">
        <f t="shared" si="63"/>
        <v/>
      </c>
      <c r="BP104" s="69" t="str">
        <f t="shared" si="63"/>
        <v/>
      </c>
      <c r="BQ104" s="69" t="str">
        <f t="shared" si="63"/>
        <v/>
      </c>
      <c r="BR104" s="69" t="str">
        <f t="shared" si="63"/>
        <v/>
      </c>
      <c r="BS104" s="69" t="str">
        <f t="shared" si="63"/>
        <v/>
      </c>
      <c r="BT104" s="69" t="str">
        <f t="shared" si="63"/>
        <v/>
      </c>
      <c r="BU104" s="69" t="str">
        <f t="shared" si="63"/>
        <v/>
      </c>
      <c r="BV104" s="69" t="str">
        <f t="shared" si="63"/>
        <v/>
      </c>
      <c r="BW104" s="69" t="str">
        <f t="shared" si="63"/>
        <v/>
      </c>
      <c r="BX104" s="69" t="str">
        <f t="shared" si="63"/>
        <v/>
      </c>
      <c r="BY104" s="69" t="str">
        <f t="shared" si="50"/>
        <v/>
      </c>
    </row>
    <row r="105" spans="1:77" x14ac:dyDescent="0.15">
      <c r="A105" s="9">
        <f>計算シート!A108</f>
        <v>91</v>
      </c>
      <c r="B105" s="9">
        <f>計算シート!B108</f>
        <v>0</v>
      </c>
      <c r="C105" s="9" t="str">
        <f>IF(計算シート!C108&lt;1,"",計算シート!C108)</f>
        <v/>
      </c>
      <c r="D105" s="9">
        <f>計算シート!D108</f>
        <v>0</v>
      </c>
      <c r="E105" s="9">
        <f>計算シート!E108</f>
        <v>0</v>
      </c>
      <c r="F105" s="9">
        <f>計算シート!F108</f>
        <v>0</v>
      </c>
      <c r="G105" s="9" t="str">
        <f>計算シート!I108</f>
        <v/>
      </c>
      <c r="H105" s="9" t="str">
        <f>計算シート!M108</f>
        <v/>
      </c>
      <c r="I105" s="9" t="str">
        <f>計算シート!N108</f>
        <v/>
      </c>
      <c r="J105" s="9" t="str">
        <f t="shared" si="51"/>
        <v/>
      </c>
      <c r="L105" s="69" t="str">
        <f t="shared" ref="L105:U114" si="64">IF($C105="","",$O$2*L$13+$O$3*L$13*$G105)</f>
        <v/>
      </c>
      <c r="M105" s="69" t="str">
        <f t="shared" si="64"/>
        <v/>
      </c>
      <c r="N105" s="69" t="str">
        <f t="shared" si="64"/>
        <v/>
      </c>
      <c r="O105" s="69" t="str">
        <f t="shared" si="64"/>
        <v/>
      </c>
      <c r="P105" s="69" t="str">
        <f t="shared" si="64"/>
        <v/>
      </c>
      <c r="Q105" s="69" t="str">
        <f t="shared" si="64"/>
        <v/>
      </c>
      <c r="R105" s="69" t="str">
        <f t="shared" si="64"/>
        <v/>
      </c>
      <c r="S105" s="69" t="str">
        <f t="shared" si="64"/>
        <v/>
      </c>
      <c r="T105" s="69" t="str">
        <f t="shared" si="64"/>
        <v/>
      </c>
      <c r="U105" s="69" t="str">
        <f t="shared" si="64"/>
        <v/>
      </c>
      <c r="V105" s="69" t="str">
        <f t="shared" ref="V105:AE114" si="65">IF($C105="","",$O$2*V$13+$O$3*V$13*$G105)</f>
        <v/>
      </c>
      <c r="W105" s="69" t="str">
        <f t="shared" si="65"/>
        <v/>
      </c>
      <c r="X105" s="69" t="str">
        <f t="shared" si="65"/>
        <v/>
      </c>
      <c r="Y105" s="69" t="str">
        <f t="shared" si="65"/>
        <v/>
      </c>
      <c r="Z105" s="69" t="str">
        <f t="shared" si="65"/>
        <v/>
      </c>
      <c r="AA105" s="69" t="str">
        <f t="shared" si="65"/>
        <v/>
      </c>
      <c r="AB105" s="69" t="str">
        <f t="shared" si="65"/>
        <v/>
      </c>
      <c r="AC105" s="69" t="str">
        <f t="shared" si="65"/>
        <v/>
      </c>
      <c r="AD105" s="69" t="str">
        <f t="shared" si="65"/>
        <v/>
      </c>
      <c r="AE105" s="69" t="str">
        <f t="shared" si="65"/>
        <v/>
      </c>
      <c r="AF105" s="69" t="str">
        <f t="shared" ref="AF105:AO114" si="66">IF($C105="","",$O$2*AF$13+$O$3*AF$13*$G105)</f>
        <v/>
      </c>
      <c r="AG105" s="69" t="str">
        <f t="shared" si="66"/>
        <v/>
      </c>
      <c r="AH105" s="69" t="str">
        <f t="shared" si="66"/>
        <v/>
      </c>
      <c r="AI105" s="69" t="str">
        <f t="shared" si="66"/>
        <v/>
      </c>
      <c r="AJ105" s="69" t="str">
        <f t="shared" si="66"/>
        <v/>
      </c>
      <c r="AK105" s="69" t="str">
        <f t="shared" si="66"/>
        <v/>
      </c>
      <c r="AL105" s="69" t="str">
        <f t="shared" si="66"/>
        <v/>
      </c>
      <c r="AM105" s="69" t="str">
        <f t="shared" si="66"/>
        <v/>
      </c>
      <c r="AN105" s="69" t="str">
        <f t="shared" si="66"/>
        <v/>
      </c>
      <c r="AO105" s="69" t="str">
        <f t="shared" si="66"/>
        <v/>
      </c>
      <c r="AP105" s="69" t="str">
        <f t="shared" ref="AP105:AY114" si="67">IF($C105="","",$O$2*AP$13+$O$3*AP$13*$G105)</f>
        <v/>
      </c>
      <c r="AQ105" s="69" t="str">
        <f t="shared" si="67"/>
        <v/>
      </c>
      <c r="AR105" s="69" t="str">
        <f t="shared" si="67"/>
        <v/>
      </c>
      <c r="AS105" s="69" t="str">
        <f t="shared" si="67"/>
        <v/>
      </c>
      <c r="AT105" s="69" t="str">
        <f t="shared" si="67"/>
        <v/>
      </c>
      <c r="AU105" s="69" t="str">
        <f t="shared" si="67"/>
        <v/>
      </c>
      <c r="AV105" s="69" t="str">
        <f t="shared" si="67"/>
        <v/>
      </c>
      <c r="AW105" s="69" t="str">
        <f t="shared" si="67"/>
        <v/>
      </c>
      <c r="AX105" s="69" t="str">
        <f t="shared" si="67"/>
        <v/>
      </c>
      <c r="AY105" s="69" t="str">
        <f t="shared" si="67"/>
        <v/>
      </c>
      <c r="AZ105" s="69" t="str">
        <f t="shared" ref="AZ105:BI114" si="68">IF($C105="","",$O$2*AZ$13+$O$3*AZ$13*$G105)</f>
        <v/>
      </c>
      <c r="BA105" s="69" t="str">
        <f t="shared" si="68"/>
        <v/>
      </c>
      <c r="BB105" s="69" t="str">
        <f t="shared" si="68"/>
        <v/>
      </c>
      <c r="BC105" s="69" t="str">
        <f t="shared" si="68"/>
        <v/>
      </c>
      <c r="BD105" s="69" t="str">
        <f t="shared" si="68"/>
        <v/>
      </c>
      <c r="BE105" s="69" t="str">
        <f t="shared" si="68"/>
        <v/>
      </c>
      <c r="BF105" s="69" t="str">
        <f t="shared" si="68"/>
        <v/>
      </c>
      <c r="BG105" s="69" t="str">
        <f t="shared" si="68"/>
        <v/>
      </c>
      <c r="BH105" s="69" t="str">
        <f t="shared" si="68"/>
        <v/>
      </c>
      <c r="BI105" s="69" t="str">
        <f t="shared" si="68"/>
        <v/>
      </c>
      <c r="BJ105" s="69" t="str">
        <f t="shared" ref="BJ105:BX114" si="69">IF($C105="","",$O$2*BJ$13+$O$3*BJ$13*$G105)</f>
        <v/>
      </c>
      <c r="BK105" s="69" t="str">
        <f t="shared" si="69"/>
        <v/>
      </c>
      <c r="BL105" s="69" t="str">
        <f t="shared" si="69"/>
        <v/>
      </c>
      <c r="BM105" s="69" t="str">
        <f t="shared" si="69"/>
        <v/>
      </c>
      <c r="BN105" s="69" t="str">
        <f t="shared" si="69"/>
        <v/>
      </c>
      <c r="BO105" s="69" t="str">
        <f t="shared" si="69"/>
        <v/>
      </c>
      <c r="BP105" s="69" t="str">
        <f t="shared" si="69"/>
        <v/>
      </c>
      <c r="BQ105" s="69" t="str">
        <f t="shared" si="69"/>
        <v/>
      </c>
      <c r="BR105" s="69" t="str">
        <f t="shared" si="69"/>
        <v/>
      </c>
      <c r="BS105" s="69" t="str">
        <f t="shared" si="69"/>
        <v/>
      </c>
      <c r="BT105" s="69" t="str">
        <f t="shared" si="69"/>
        <v/>
      </c>
      <c r="BU105" s="69" t="str">
        <f t="shared" si="69"/>
        <v/>
      </c>
      <c r="BV105" s="69" t="str">
        <f t="shared" si="69"/>
        <v/>
      </c>
      <c r="BW105" s="69" t="str">
        <f t="shared" si="69"/>
        <v/>
      </c>
      <c r="BX105" s="69" t="str">
        <f t="shared" si="69"/>
        <v/>
      </c>
      <c r="BY105" s="69" t="str">
        <f t="shared" si="50"/>
        <v/>
      </c>
    </row>
    <row r="106" spans="1:77" x14ac:dyDescent="0.15">
      <c r="A106" s="9">
        <f>計算シート!A109</f>
        <v>92</v>
      </c>
      <c r="B106" s="9">
        <f>計算シート!B109</f>
        <v>0</v>
      </c>
      <c r="C106" s="9" t="str">
        <f>IF(計算シート!C109&lt;1,"",計算シート!C109)</f>
        <v/>
      </c>
      <c r="D106" s="9">
        <f>計算シート!D109</f>
        <v>0</v>
      </c>
      <c r="E106" s="9">
        <f>計算シート!E109</f>
        <v>0</v>
      </c>
      <c r="F106" s="9">
        <f>計算シート!F109</f>
        <v>0</v>
      </c>
      <c r="G106" s="9" t="str">
        <f>計算シート!I109</f>
        <v/>
      </c>
      <c r="H106" s="9" t="str">
        <f>計算シート!M109</f>
        <v/>
      </c>
      <c r="I106" s="9" t="str">
        <f>計算シート!N109</f>
        <v/>
      </c>
      <c r="J106" s="9" t="str">
        <f t="shared" si="51"/>
        <v/>
      </c>
      <c r="L106" s="69" t="str">
        <f t="shared" si="64"/>
        <v/>
      </c>
      <c r="M106" s="69" t="str">
        <f t="shared" si="64"/>
        <v/>
      </c>
      <c r="N106" s="69" t="str">
        <f t="shared" si="64"/>
        <v/>
      </c>
      <c r="O106" s="69" t="str">
        <f t="shared" si="64"/>
        <v/>
      </c>
      <c r="P106" s="69" t="str">
        <f t="shared" si="64"/>
        <v/>
      </c>
      <c r="Q106" s="69" t="str">
        <f t="shared" si="64"/>
        <v/>
      </c>
      <c r="R106" s="69" t="str">
        <f t="shared" si="64"/>
        <v/>
      </c>
      <c r="S106" s="69" t="str">
        <f t="shared" si="64"/>
        <v/>
      </c>
      <c r="T106" s="69" t="str">
        <f t="shared" si="64"/>
        <v/>
      </c>
      <c r="U106" s="69" t="str">
        <f t="shared" si="64"/>
        <v/>
      </c>
      <c r="V106" s="69" t="str">
        <f t="shared" si="65"/>
        <v/>
      </c>
      <c r="W106" s="69" t="str">
        <f t="shared" si="65"/>
        <v/>
      </c>
      <c r="X106" s="69" t="str">
        <f t="shared" si="65"/>
        <v/>
      </c>
      <c r="Y106" s="69" t="str">
        <f t="shared" si="65"/>
        <v/>
      </c>
      <c r="Z106" s="69" t="str">
        <f t="shared" si="65"/>
        <v/>
      </c>
      <c r="AA106" s="69" t="str">
        <f t="shared" si="65"/>
        <v/>
      </c>
      <c r="AB106" s="69" t="str">
        <f t="shared" si="65"/>
        <v/>
      </c>
      <c r="AC106" s="69" t="str">
        <f t="shared" si="65"/>
        <v/>
      </c>
      <c r="AD106" s="69" t="str">
        <f t="shared" si="65"/>
        <v/>
      </c>
      <c r="AE106" s="69" t="str">
        <f t="shared" si="65"/>
        <v/>
      </c>
      <c r="AF106" s="69" t="str">
        <f t="shared" si="66"/>
        <v/>
      </c>
      <c r="AG106" s="69" t="str">
        <f t="shared" si="66"/>
        <v/>
      </c>
      <c r="AH106" s="69" t="str">
        <f t="shared" si="66"/>
        <v/>
      </c>
      <c r="AI106" s="69" t="str">
        <f t="shared" si="66"/>
        <v/>
      </c>
      <c r="AJ106" s="69" t="str">
        <f t="shared" si="66"/>
        <v/>
      </c>
      <c r="AK106" s="69" t="str">
        <f t="shared" si="66"/>
        <v/>
      </c>
      <c r="AL106" s="69" t="str">
        <f t="shared" si="66"/>
        <v/>
      </c>
      <c r="AM106" s="69" t="str">
        <f t="shared" si="66"/>
        <v/>
      </c>
      <c r="AN106" s="69" t="str">
        <f t="shared" si="66"/>
        <v/>
      </c>
      <c r="AO106" s="69" t="str">
        <f t="shared" si="66"/>
        <v/>
      </c>
      <c r="AP106" s="69" t="str">
        <f t="shared" si="67"/>
        <v/>
      </c>
      <c r="AQ106" s="69" t="str">
        <f t="shared" si="67"/>
        <v/>
      </c>
      <c r="AR106" s="69" t="str">
        <f t="shared" si="67"/>
        <v/>
      </c>
      <c r="AS106" s="69" t="str">
        <f t="shared" si="67"/>
        <v/>
      </c>
      <c r="AT106" s="69" t="str">
        <f t="shared" si="67"/>
        <v/>
      </c>
      <c r="AU106" s="69" t="str">
        <f t="shared" si="67"/>
        <v/>
      </c>
      <c r="AV106" s="69" t="str">
        <f t="shared" si="67"/>
        <v/>
      </c>
      <c r="AW106" s="69" t="str">
        <f t="shared" si="67"/>
        <v/>
      </c>
      <c r="AX106" s="69" t="str">
        <f t="shared" si="67"/>
        <v/>
      </c>
      <c r="AY106" s="69" t="str">
        <f t="shared" si="67"/>
        <v/>
      </c>
      <c r="AZ106" s="69" t="str">
        <f t="shared" si="68"/>
        <v/>
      </c>
      <c r="BA106" s="69" t="str">
        <f t="shared" si="68"/>
        <v/>
      </c>
      <c r="BB106" s="69" t="str">
        <f t="shared" si="68"/>
        <v/>
      </c>
      <c r="BC106" s="69" t="str">
        <f t="shared" si="68"/>
        <v/>
      </c>
      <c r="BD106" s="69" t="str">
        <f t="shared" si="68"/>
        <v/>
      </c>
      <c r="BE106" s="69" t="str">
        <f t="shared" si="68"/>
        <v/>
      </c>
      <c r="BF106" s="69" t="str">
        <f t="shared" si="68"/>
        <v/>
      </c>
      <c r="BG106" s="69" t="str">
        <f t="shared" si="68"/>
        <v/>
      </c>
      <c r="BH106" s="69" t="str">
        <f t="shared" si="68"/>
        <v/>
      </c>
      <c r="BI106" s="69" t="str">
        <f t="shared" si="68"/>
        <v/>
      </c>
      <c r="BJ106" s="69" t="str">
        <f t="shared" si="69"/>
        <v/>
      </c>
      <c r="BK106" s="69" t="str">
        <f t="shared" si="69"/>
        <v/>
      </c>
      <c r="BL106" s="69" t="str">
        <f t="shared" si="69"/>
        <v/>
      </c>
      <c r="BM106" s="69" t="str">
        <f t="shared" si="69"/>
        <v/>
      </c>
      <c r="BN106" s="69" t="str">
        <f t="shared" si="69"/>
        <v/>
      </c>
      <c r="BO106" s="69" t="str">
        <f t="shared" si="69"/>
        <v/>
      </c>
      <c r="BP106" s="69" t="str">
        <f t="shared" si="69"/>
        <v/>
      </c>
      <c r="BQ106" s="69" t="str">
        <f t="shared" si="69"/>
        <v/>
      </c>
      <c r="BR106" s="69" t="str">
        <f t="shared" si="69"/>
        <v/>
      </c>
      <c r="BS106" s="69" t="str">
        <f t="shared" si="69"/>
        <v/>
      </c>
      <c r="BT106" s="69" t="str">
        <f t="shared" si="69"/>
        <v/>
      </c>
      <c r="BU106" s="69" t="str">
        <f t="shared" si="69"/>
        <v/>
      </c>
      <c r="BV106" s="69" t="str">
        <f t="shared" si="69"/>
        <v/>
      </c>
      <c r="BW106" s="69" t="str">
        <f t="shared" si="69"/>
        <v/>
      </c>
      <c r="BX106" s="69" t="str">
        <f t="shared" si="69"/>
        <v/>
      </c>
      <c r="BY106" s="69" t="str">
        <f t="shared" si="50"/>
        <v/>
      </c>
    </row>
    <row r="107" spans="1:77" x14ac:dyDescent="0.15">
      <c r="A107" s="9">
        <f>計算シート!A110</f>
        <v>93</v>
      </c>
      <c r="B107" s="9">
        <f>計算シート!B110</f>
        <v>0</v>
      </c>
      <c r="C107" s="9" t="str">
        <f>IF(計算シート!C110&lt;1,"",計算シート!C110)</f>
        <v/>
      </c>
      <c r="D107" s="9">
        <f>計算シート!D110</f>
        <v>0</v>
      </c>
      <c r="E107" s="9">
        <f>計算シート!E110</f>
        <v>0</v>
      </c>
      <c r="F107" s="9">
        <f>計算シート!F110</f>
        <v>0</v>
      </c>
      <c r="G107" s="9" t="str">
        <f>計算シート!I110</f>
        <v/>
      </c>
      <c r="H107" s="9" t="str">
        <f>計算シート!M110</f>
        <v/>
      </c>
      <c r="I107" s="9" t="str">
        <f>計算シート!N110</f>
        <v/>
      </c>
      <c r="J107" s="9" t="str">
        <f t="shared" si="51"/>
        <v/>
      </c>
      <c r="L107" s="69" t="str">
        <f t="shared" si="64"/>
        <v/>
      </c>
      <c r="M107" s="69" t="str">
        <f t="shared" si="64"/>
        <v/>
      </c>
      <c r="N107" s="69" t="str">
        <f t="shared" si="64"/>
        <v/>
      </c>
      <c r="O107" s="69" t="str">
        <f t="shared" si="64"/>
        <v/>
      </c>
      <c r="P107" s="69" t="str">
        <f t="shared" si="64"/>
        <v/>
      </c>
      <c r="Q107" s="69" t="str">
        <f t="shared" si="64"/>
        <v/>
      </c>
      <c r="R107" s="69" t="str">
        <f t="shared" si="64"/>
        <v/>
      </c>
      <c r="S107" s="69" t="str">
        <f t="shared" si="64"/>
        <v/>
      </c>
      <c r="T107" s="69" t="str">
        <f t="shared" si="64"/>
        <v/>
      </c>
      <c r="U107" s="69" t="str">
        <f t="shared" si="64"/>
        <v/>
      </c>
      <c r="V107" s="69" t="str">
        <f t="shared" si="65"/>
        <v/>
      </c>
      <c r="W107" s="69" t="str">
        <f t="shared" si="65"/>
        <v/>
      </c>
      <c r="X107" s="69" t="str">
        <f t="shared" si="65"/>
        <v/>
      </c>
      <c r="Y107" s="69" t="str">
        <f t="shared" si="65"/>
        <v/>
      </c>
      <c r="Z107" s="69" t="str">
        <f t="shared" si="65"/>
        <v/>
      </c>
      <c r="AA107" s="69" t="str">
        <f t="shared" si="65"/>
        <v/>
      </c>
      <c r="AB107" s="69" t="str">
        <f t="shared" si="65"/>
        <v/>
      </c>
      <c r="AC107" s="69" t="str">
        <f t="shared" si="65"/>
        <v/>
      </c>
      <c r="AD107" s="69" t="str">
        <f t="shared" si="65"/>
        <v/>
      </c>
      <c r="AE107" s="69" t="str">
        <f t="shared" si="65"/>
        <v/>
      </c>
      <c r="AF107" s="69" t="str">
        <f t="shared" si="66"/>
        <v/>
      </c>
      <c r="AG107" s="69" t="str">
        <f t="shared" si="66"/>
        <v/>
      </c>
      <c r="AH107" s="69" t="str">
        <f t="shared" si="66"/>
        <v/>
      </c>
      <c r="AI107" s="69" t="str">
        <f t="shared" si="66"/>
        <v/>
      </c>
      <c r="AJ107" s="69" t="str">
        <f t="shared" si="66"/>
        <v/>
      </c>
      <c r="AK107" s="69" t="str">
        <f t="shared" si="66"/>
        <v/>
      </c>
      <c r="AL107" s="69" t="str">
        <f t="shared" si="66"/>
        <v/>
      </c>
      <c r="AM107" s="69" t="str">
        <f t="shared" si="66"/>
        <v/>
      </c>
      <c r="AN107" s="69" t="str">
        <f t="shared" si="66"/>
        <v/>
      </c>
      <c r="AO107" s="69" t="str">
        <f t="shared" si="66"/>
        <v/>
      </c>
      <c r="AP107" s="69" t="str">
        <f t="shared" si="67"/>
        <v/>
      </c>
      <c r="AQ107" s="69" t="str">
        <f t="shared" si="67"/>
        <v/>
      </c>
      <c r="AR107" s="69" t="str">
        <f t="shared" si="67"/>
        <v/>
      </c>
      <c r="AS107" s="69" t="str">
        <f t="shared" si="67"/>
        <v/>
      </c>
      <c r="AT107" s="69" t="str">
        <f t="shared" si="67"/>
        <v/>
      </c>
      <c r="AU107" s="69" t="str">
        <f t="shared" si="67"/>
        <v/>
      </c>
      <c r="AV107" s="69" t="str">
        <f t="shared" si="67"/>
        <v/>
      </c>
      <c r="AW107" s="69" t="str">
        <f t="shared" si="67"/>
        <v/>
      </c>
      <c r="AX107" s="69" t="str">
        <f t="shared" si="67"/>
        <v/>
      </c>
      <c r="AY107" s="69" t="str">
        <f t="shared" si="67"/>
        <v/>
      </c>
      <c r="AZ107" s="69" t="str">
        <f t="shared" si="68"/>
        <v/>
      </c>
      <c r="BA107" s="69" t="str">
        <f t="shared" si="68"/>
        <v/>
      </c>
      <c r="BB107" s="69" t="str">
        <f t="shared" si="68"/>
        <v/>
      </c>
      <c r="BC107" s="69" t="str">
        <f t="shared" si="68"/>
        <v/>
      </c>
      <c r="BD107" s="69" t="str">
        <f t="shared" si="68"/>
        <v/>
      </c>
      <c r="BE107" s="69" t="str">
        <f t="shared" si="68"/>
        <v/>
      </c>
      <c r="BF107" s="69" t="str">
        <f t="shared" si="68"/>
        <v/>
      </c>
      <c r="BG107" s="69" t="str">
        <f t="shared" si="68"/>
        <v/>
      </c>
      <c r="BH107" s="69" t="str">
        <f t="shared" si="68"/>
        <v/>
      </c>
      <c r="BI107" s="69" t="str">
        <f t="shared" si="68"/>
        <v/>
      </c>
      <c r="BJ107" s="69" t="str">
        <f t="shared" si="69"/>
        <v/>
      </c>
      <c r="BK107" s="69" t="str">
        <f t="shared" si="69"/>
        <v/>
      </c>
      <c r="BL107" s="69" t="str">
        <f t="shared" si="69"/>
        <v/>
      </c>
      <c r="BM107" s="69" t="str">
        <f t="shared" si="69"/>
        <v/>
      </c>
      <c r="BN107" s="69" t="str">
        <f t="shared" si="69"/>
        <v/>
      </c>
      <c r="BO107" s="69" t="str">
        <f t="shared" si="69"/>
        <v/>
      </c>
      <c r="BP107" s="69" t="str">
        <f t="shared" si="69"/>
        <v/>
      </c>
      <c r="BQ107" s="69" t="str">
        <f t="shared" si="69"/>
        <v/>
      </c>
      <c r="BR107" s="69" t="str">
        <f t="shared" si="69"/>
        <v/>
      </c>
      <c r="BS107" s="69" t="str">
        <f t="shared" si="69"/>
        <v/>
      </c>
      <c r="BT107" s="69" t="str">
        <f t="shared" si="69"/>
        <v/>
      </c>
      <c r="BU107" s="69" t="str">
        <f t="shared" si="69"/>
        <v/>
      </c>
      <c r="BV107" s="69" t="str">
        <f t="shared" si="69"/>
        <v/>
      </c>
      <c r="BW107" s="69" t="str">
        <f t="shared" si="69"/>
        <v/>
      </c>
      <c r="BX107" s="69" t="str">
        <f t="shared" si="69"/>
        <v/>
      </c>
      <c r="BY107" s="69" t="str">
        <f t="shared" si="50"/>
        <v/>
      </c>
    </row>
    <row r="108" spans="1:77" x14ac:dyDescent="0.15">
      <c r="A108" s="9">
        <f>計算シート!A111</f>
        <v>94</v>
      </c>
      <c r="B108" s="9">
        <f>計算シート!B111</f>
        <v>0</v>
      </c>
      <c r="C108" s="9" t="str">
        <f>IF(計算シート!C111&lt;1,"",計算シート!C111)</f>
        <v/>
      </c>
      <c r="D108" s="9">
        <f>計算シート!D111</f>
        <v>0</v>
      </c>
      <c r="E108" s="9">
        <f>計算シート!E111</f>
        <v>0</v>
      </c>
      <c r="F108" s="9">
        <f>計算シート!F111</f>
        <v>0</v>
      </c>
      <c r="G108" s="9" t="str">
        <f>計算シート!I111</f>
        <v/>
      </c>
      <c r="H108" s="9" t="str">
        <f>計算シート!M111</f>
        <v/>
      </c>
      <c r="I108" s="9" t="str">
        <f>計算シート!N111</f>
        <v/>
      </c>
      <c r="J108" s="9" t="str">
        <f t="shared" si="51"/>
        <v/>
      </c>
      <c r="L108" s="69" t="str">
        <f t="shared" si="64"/>
        <v/>
      </c>
      <c r="M108" s="69" t="str">
        <f t="shared" si="64"/>
        <v/>
      </c>
      <c r="N108" s="69" t="str">
        <f t="shared" si="64"/>
        <v/>
      </c>
      <c r="O108" s="69" t="str">
        <f t="shared" si="64"/>
        <v/>
      </c>
      <c r="P108" s="69" t="str">
        <f t="shared" si="64"/>
        <v/>
      </c>
      <c r="Q108" s="69" t="str">
        <f t="shared" si="64"/>
        <v/>
      </c>
      <c r="R108" s="69" t="str">
        <f t="shared" si="64"/>
        <v/>
      </c>
      <c r="S108" s="69" t="str">
        <f t="shared" si="64"/>
        <v/>
      </c>
      <c r="T108" s="69" t="str">
        <f t="shared" si="64"/>
        <v/>
      </c>
      <c r="U108" s="69" t="str">
        <f t="shared" si="64"/>
        <v/>
      </c>
      <c r="V108" s="69" t="str">
        <f t="shared" si="65"/>
        <v/>
      </c>
      <c r="W108" s="69" t="str">
        <f t="shared" si="65"/>
        <v/>
      </c>
      <c r="X108" s="69" t="str">
        <f t="shared" si="65"/>
        <v/>
      </c>
      <c r="Y108" s="69" t="str">
        <f t="shared" si="65"/>
        <v/>
      </c>
      <c r="Z108" s="69" t="str">
        <f t="shared" si="65"/>
        <v/>
      </c>
      <c r="AA108" s="69" t="str">
        <f t="shared" si="65"/>
        <v/>
      </c>
      <c r="AB108" s="69" t="str">
        <f t="shared" si="65"/>
        <v/>
      </c>
      <c r="AC108" s="69" t="str">
        <f t="shared" si="65"/>
        <v/>
      </c>
      <c r="AD108" s="69" t="str">
        <f t="shared" si="65"/>
        <v/>
      </c>
      <c r="AE108" s="69" t="str">
        <f t="shared" si="65"/>
        <v/>
      </c>
      <c r="AF108" s="69" t="str">
        <f t="shared" si="66"/>
        <v/>
      </c>
      <c r="AG108" s="69" t="str">
        <f t="shared" si="66"/>
        <v/>
      </c>
      <c r="AH108" s="69" t="str">
        <f t="shared" si="66"/>
        <v/>
      </c>
      <c r="AI108" s="69" t="str">
        <f t="shared" si="66"/>
        <v/>
      </c>
      <c r="AJ108" s="69" t="str">
        <f t="shared" si="66"/>
        <v/>
      </c>
      <c r="AK108" s="69" t="str">
        <f t="shared" si="66"/>
        <v/>
      </c>
      <c r="AL108" s="69" t="str">
        <f t="shared" si="66"/>
        <v/>
      </c>
      <c r="AM108" s="69" t="str">
        <f t="shared" si="66"/>
        <v/>
      </c>
      <c r="AN108" s="69" t="str">
        <f t="shared" si="66"/>
        <v/>
      </c>
      <c r="AO108" s="69" t="str">
        <f t="shared" si="66"/>
        <v/>
      </c>
      <c r="AP108" s="69" t="str">
        <f t="shared" si="67"/>
        <v/>
      </c>
      <c r="AQ108" s="69" t="str">
        <f t="shared" si="67"/>
        <v/>
      </c>
      <c r="AR108" s="69" t="str">
        <f t="shared" si="67"/>
        <v/>
      </c>
      <c r="AS108" s="69" t="str">
        <f t="shared" si="67"/>
        <v/>
      </c>
      <c r="AT108" s="69" t="str">
        <f t="shared" si="67"/>
        <v/>
      </c>
      <c r="AU108" s="69" t="str">
        <f t="shared" si="67"/>
        <v/>
      </c>
      <c r="AV108" s="69" t="str">
        <f t="shared" si="67"/>
        <v/>
      </c>
      <c r="AW108" s="69" t="str">
        <f t="shared" si="67"/>
        <v/>
      </c>
      <c r="AX108" s="69" t="str">
        <f t="shared" si="67"/>
        <v/>
      </c>
      <c r="AY108" s="69" t="str">
        <f t="shared" si="67"/>
        <v/>
      </c>
      <c r="AZ108" s="69" t="str">
        <f t="shared" si="68"/>
        <v/>
      </c>
      <c r="BA108" s="69" t="str">
        <f t="shared" si="68"/>
        <v/>
      </c>
      <c r="BB108" s="69" t="str">
        <f t="shared" si="68"/>
        <v/>
      </c>
      <c r="BC108" s="69" t="str">
        <f t="shared" si="68"/>
        <v/>
      </c>
      <c r="BD108" s="69" t="str">
        <f t="shared" si="68"/>
        <v/>
      </c>
      <c r="BE108" s="69" t="str">
        <f t="shared" si="68"/>
        <v/>
      </c>
      <c r="BF108" s="69" t="str">
        <f t="shared" si="68"/>
        <v/>
      </c>
      <c r="BG108" s="69" t="str">
        <f t="shared" si="68"/>
        <v/>
      </c>
      <c r="BH108" s="69" t="str">
        <f t="shared" si="68"/>
        <v/>
      </c>
      <c r="BI108" s="69" t="str">
        <f t="shared" si="68"/>
        <v/>
      </c>
      <c r="BJ108" s="69" t="str">
        <f t="shared" si="69"/>
        <v/>
      </c>
      <c r="BK108" s="69" t="str">
        <f t="shared" si="69"/>
        <v/>
      </c>
      <c r="BL108" s="69" t="str">
        <f t="shared" si="69"/>
        <v/>
      </c>
      <c r="BM108" s="69" t="str">
        <f t="shared" si="69"/>
        <v/>
      </c>
      <c r="BN108" s="69" t="str">
        <f t="shared" si="69"/>
        <v/>
      </c>
      <c r="BO108" s="69" t="str">
        <f t="shared" si="69"/>
        <v/>
      </c>
      <c r="BP108" s="69" t="str">
        <f t="shared" si="69"/>
        <v/>
      </c>
      <c r="BQ108" s="69" t="str">
        <f t="shared" si="69"/>
        <v/>
      </c>
      <c r="BR108" s="69" t="str">
        <f t="shared" si="69"/>
        <v/>
      </c>
      <c r="BS108" s="69" t="str">
        <f t="shared" si="69"/>
        <v/>
      </c>
      <c r="BT108" s="69" t="str">
        <f t="shared" si="69"/>
        <v/>
      </c>
      <c r="BU108" s="69" t="str">
        <f t="shared" si="69"/>
        <v/>
      </c>
      <c r="BV108" s="69" t="str">
        <f t="shared" si="69"/>
        <v/>
      </c>
      <c r="BW108" s="69" t="str">
        <f t="shared" si="69"/>
        <v/>
      </c>
      <c r="BX108" s="69" t="str">
        <f t="shared" si="69"/>
        <v/>
      </c>
      <c r="BY108" s="69" t="str">
        <f t="shared" si="50"/>
        <v/>
      </c>
    </row>
    <row r="109" spans="1:77" x14ac:dyDescent="0.15">
      <c r="A109" s="9">
        <f>計算シート!A112</f>
        <v>95</v>
      </c>
      <c r="B109" s="9">
        <f>計算シート!B112</f>
        <v>0</v>
      </c>
      <c r="C109" s="9" t="str">
        <f>IF(計算シート!C112&lt;1,"",計算シート!C112)</f>
        <v/>
      </c>
      <c r="D109" s="9">
        <f>計算シート!D112</f>
        <v>0</v>
      </c>
      <c r="E109" s="9">
        <f>計算シート!E112</f>
        <v>0</v>
      </c>
      <c r="F109" s="9">
        <f>計算シート!F112</f>
        <v>0</v>
      </c>
      <c r="G109" s="9" t="str">
        <f>計算シート!I112</f>
        <v/>
      </c>
      <c r="H109" s="9" t="str">
        <f>計算シート!M112</f>
        <v/>
      </c>
      <c r="I109" s="9" t="str">
        <f>計算シート!N112</f>
        <v/>
      </c>
      <c r="J109" s="9" t="str">
        <f t="shared" si="51"/>
        <v/>
      </c>
      <c r="L109" s="69" t="str">
        <f t="shared" si="64"/>
        <v/>
      </c>
      <c r="M109" s="69" t="str">
        <f t="shared" si="64"/>
        <v/>
      </c>
      <c r="N109" s="69" t="str">
        <f t="shared" si="64"/>
        <v/>
      </c>
      <c r="O109" s="69" t="str">
        <f t="shared" si="64"/>
        <v/>
      </c>
      <c r="P109" s="69" t="str">
        <f t="shared" si="64"/>
        <v/>
      </c>
      <c r="Q109" s="69" t="str">
        <f t="shared" si="64"/>
        <v/>
      </c>
      <c r="R109" s="69" t="str">
        <f t="shared" si="64"/>
        <v/>
      </c>
      <c r="S109" s="69" t="str">
        <f t="shared" si="64"/>
        <v/>
      </c>
      <c r="T109" s="69" t="str">
        <f t="shared" si="64"/>
        <v/>
      </c>
      <c r="U109" s="69" t="str">
        <f t="shared" si="64"/>
        <v/>
      </c>
      <c r="V109" s="69" t="str">
        <f t="shared" si="65"/>
        <v/>
      </c>
      <c r="W109" s="69" t="str">
        <f t="shared" si="65"/>
        <v/>
      </c>
      <c r="X109" s="69" t="str">
        <f t="shared" si="65"/>
        <v/>
      </c>
      <c r="Y109" s="69" t="str">
        <f t="shared" si="65"/>
        <v/>
      </c>
      <c r="Z109" s="69" t="str">
        <f t="shared" si="65"/>
        <v/>
      </c>
      <c r="AA109" s="69" t="str">
        <f t="shared" si="65"/>
        <v/>
      </c>
      <c r="AB109" s="69" t="str">
        <f t="shared" si="65"/>
        <v/>
      </c>
      <c r="AC109" s="69" t="str">
        <f t="shared" si="65"/>
        <v/>
      </c>
      <c r="AD109" s="69" t="str">
        <f t="shared" si="65"/>
        <v/>
      </c>
      <c r="AE109" s="69" t="str">
        <f t="shared" si="65"/>
        <v/>
      </c>
      <c r="AF109" s="69" t="str">
        <f t="shared" si="66"/>
        <v/>
      </c>
      <c r="AG109" s="69" t="str">
        <f t="shared" si="66"/>
        <v/>
      </c>
      <c r="AH109" s="69" t="str">
        <f t="shared" si="66"/>
        <v/>
      </c>
      <c r="AI109" s="69" t="str">
        <f t="shared" si="66"/>
        <v/>
      </c>
      <c r="AJ109" s="69" t="str">
        <f t="shared" si="66"/>
        <v/>
      </c>
      <c r="AK109" s="69" t="str">
        <f t="shared" si="66"/>
        <v/>
      </c>
      <c r="AL109" s="69" t="str">
        <f t="shared" si="66"/>
        <v/>
      </c>
      <c r="AM109" s="69" t="str">
        <f t="shared" si="66"/>
        <v/>
      </c>
      <c r="AN109" s="69" t="str">
        <f t="shared" si="66"/>
        <v/>
      </c>
      <c r="AO109" s="69" t="str">
        <f t="shared" si="66"/>
        <v/>
      </c>
      <c r="AP109" s="69" t="str">
        <f t="shared" si="67"/>
        <v/>
      </c>
      <c r="AQ109" s="69" t="str">
        <f t="shared" si="67"/>
        <v/>
      </c>
      <c r="AR109" s="69" t="str">
        <f t="shared" si="67"/>
        <v/>
      </c>
      <c r="AS109" s="69" t="str">
        <f t="shared" si="67"/>
        <v/>
      </c>
      <c r="AT109" s="69" t="str">
        <f t="shared" si="67"/>
        <v/>
      </c>
      <c r="AU109" s="69" t="str">
        <f t="shared" si="67"/>
        <v/>
      </c>
      <c r="AV109" s="69" t="str">
        <f t="shared" si="67"/>
        <v/>
      </c>
      <c r="AW109" s="69" t="str">
        <f t="shared" si="67"/>
        <v/>
      </c>
      <c r="AX109" s="69" t="str">
        <f t="shared" si="67"/>
        <v/>
      </c>
      <c r="AY109" s="69" t="str">
        <f t="shared" si="67"/>
        <v/>
      </c>
      <c r="AZ109" s="69" t="str">
        <f t="shared" si="68"/>
        <v/>
      </c>
      <c r="BA109" s="69" t="str">
        <f t="shared" si="68"/>
        <v/>
      </c>
      <c r="BB109" s="69" t="str">
        <f t="shared" si="68"/>
        <v/>
      </c>
      <c r="BC109" s="69" t="str">
        <f t="shared" si="68"/>
        <v/>
      </c>
      <c r="BD109" s="69" t="str">
        <f t="shared" si="68"/>
        <v/>
      </c>
      <c r="BE109" s="69" t="str">
        <f t="shared" si="68"/>
        <v/>
      </c>
      <c r="BF109" s="69" t="str">
        <f t="shared" si="68"/>
        <v/>
      </c>
      <c r="BG109" s="69" t="str">
        <f t="shared" si="68"/>
        <v/>
      </c>
      <c r="BH109" s="69" t="str">
        <f t="shared" si="68"/>
        <v/>
      </c>
      <c r="BI109" s="69" t="str">
        <f t="shared" si="68"/>
        <v/>
      </c>
      <c r="BJ109" s="69" t="str">
        <f t="shared" si="69"/>
        <v/>
      </c>
      <c r="BK109" s="69" t="str">
        <f t="shared" si="69"/>
        <v/>
      </c>
      <c r="BL109" s="69" t="str">
        <f t="shared" si="69"/>
        <v/>
      </c>
      <c r="BM109" s="69" t="str">
        <f t="shared" si="69"/>
        <v/>
      </c>
      <c r="BN109" s="69" t="str">
        <f t="shared" si="69"/>
        <v/>
      </c>
      <c r="BO109" s="69" t="str">
        <f t="shared" si="69"/>
        <v/>
      </c>
      <c r="BP109" s="69" t="str">
        <f t="shared" si="69"/>
        <v/>
      </c>
      <c r="BQ109" s="69" t="str">
        <f t="shared" si="69"/>
        <v/>
      </c>
      <c r="BR109" s="69" t="str">
        <f t="shared" si="69"/>
        <v/>
      </c>
      <c r="BS109" s="69" t="str">
        <f t="shared" si="69"/>
        <v/>
      </c>
      <c r="BT109" s="69" t="str">
        <f t="shared" si="69"/>
        <v/>
      </c>
      <c r="BU109" s="69" t="str">
        <f t="shared" si="69"/>
        <v/>
      </c>
      <c r="BV109" s="69" t="str">
        <f t="shared" si="69"/>
        <v/>
      </c>
      <c r="BW109" s="69" t="str">
        <f t="shared" si="69"/>
        <v/>
      </c>
      <c r="BX109" s="69" t="str">
        <f t="shared" si="69"/>
        <v/>
      </c>
      <c r="BY109" s="69" t="str">
        <f t="shared" si="50"/>
        <v/>
      </c>
    </row>
    <row r="110" spans="1:77" x14ac:dyDescent="0.15">
      <c r="A110" s="9">
        <f>計算シート!A113</f>
        <v>96</v>
      </c>
      <c r="B110" s="9">
        <f>計算シート!B113</f>
        <v>0</v>
      </c>
      <c r="C110" s="9" t="str">
        <f>IF(計算シート!C113&lt;1,"",計算シート!C113)</f>
        <v/>
      </c>
      <c r="D110" s="9">
        <f>計算シート!D113</f>
        <v>0</v>
      </c>
      <c r="E110" s="9">
        <f>計算シート!E113</f>
        <v>0</v>
      </c>
      <c r="F110" s="9">
        <f>計算シート!F113</f>
        <v>0</v>
      </c>
      <c r="G110" s="9" t="str">
        <f>計算シート!I113</f>
        <v/>
      </c>
      <c r="H110" s="9" t="str">
        <f>計算シート!M113</f>
        <v/>
      </c>
      <c r="I110" s="9" t="str">
        <f>計算シート!N113</f>
        <v/>
      </c>
      <c r="J110" s="9" t="str">
        <f t="shared" si="51"/>
        <v/>
      </c>
      <c r="L110" s="69" t="str">
        <f t="shared" si="64"/>
        <v/>
      </c>
      <c r="M110" s="69" t="str">
        <f t="shared" si="64"/>
        <v/>
      </c>
      <c r="N110" s="69" t="str">
        <f t="shared" si="64"/>
        <v/>
      </c>
      <c r="O110" s="69" t="str">
        <f t="shared" si="64"/>
        <v/>
      </c>
      <c r="P110" s="69" t="str">
        <f t="shared" si="64"/>
        <v/>
      </c>
      <c r="Q110" s="69" t="str">
        <f t="shared" si="64"/>
        <v/>
      </c>
      <c r="R110" s="69" t="str">
        <f t="shared" si="64"/>
        <v/>
      </c>
      <c r="S110" s="69" t="str">
        <f t="shared" si="64"/>
        <v/>
      </c>
      <c r="T110" s="69" t="str">
        <f t="shared" si="64"/>
        <v/>
      </c>
      <c r="U110" s="69" t="str">
        <f t="shared" si="64"/>
        <v/>
      </c>
      <c r="V110" s="69" t="str">
        <f t="shared" si="65"/>
        <v/>
      </c>
      <c r="W110" s="69" t="str">
        <f t="shared" si="65"/>
        <v/>
      </c>
      <c r="X110" s="69" t="str">
        <f t="shared" si="65"/>
        <v/>
      </c>
      <c r="Y110" s="69" t="str">
        <f t="shared" si="65"/>
        <v/>
      </c>
      <c r="Z110" s="69" t="str">
        <f t="shared" si="65"/>
        <v/>
      </c>
      <c r="AA110" s="69" t="str">
        <f t="shared" si="65"/>
        <v/>
      </c>
      <c r="AB110" s="69" t="str">
        <f t="shared" si="65"/>
        <v/>
      </c>
      <c r="AC110" s="69" t="str">
        <f t="shared" si="65"/>
        <v/>
      </c>
      <c r="AD110" s="69" t="str">
        <f t="shared" si="65"/>
        <v/>
      </c>
      <c r="AE110" s="69" t="str">
        <f t="shared" si="65"/>
        <v/>
      </c>
      <c r="AF110" s="69" t="str">
        <f t="shared" si="66"/>
        <v/>
      </c>
      <c r="AG110" s="69" t="str">
        <f t="shared" si="66"/>
        <v/>
      </c>
      <c r="AH110" s="69" t="str">
        <f t="shared" si="66"/>
        <v/>
      </c>
      <c r="AI110" s="69" t="str">
        <f t="shared" si="66"/>
        <v/>
      </c>
      <c r="AJ110" s="69" t="str">
        <f t="shared" si="66"/>
        <v/>
      </c>
      <c r="AK110" s="69" t="str">
        <f t="shared" si="66"/>
        <v/>
      </c>
      <c r="AL110" s="69" t="str">
        <f t="shared" si="66"/>
        <v/>
      </c>
      <c r="AM110" s="69" t="str">
        <f t="shared" si="66"/>
        <v/>
      </c>
      <c r="AN110" s="69" t="str">
        <f t="shared" si="66"/>
        <v/>
      </c>
      <c r="AO110" s="69" t="str">
        <f t="shared" si="66"/>
        <v/>
      </c>
      <c r="AP110" s="69" t="str">
        <f t="shared" si="67"/>
        <v/>
      </c>
      <c r="AQ110" s="69" t="str">
        <f t="shared" si="67"/>
        <v/>
      </c>
      <c r="AR110" s="69" t="str">
        <f t="shared" si="67"/>
        <v/>
      </c>
      <c r="AS110" s="69" t="str">
        <f t="shared" si="67"/>
        <v/>
      </c>
      <c r="AT110" s="69" t="str">
        <f t="shared" si="67"/>
        <v/>
      </c>
      <c r="AU110" s="69" t="str">
        <f t="shared" si="67"/>
        <v/>
      </c>
      <c r="AV110" s="69" t="str">
        <f t="shared" si="67"/>
        <v/>
      </c>
      <c r="AW110" s="69" t="str">
        <f t="shared" si="67"/>
        <v/>
      </c>
      <c r="AX110" s="69" t="str">
        <f t="shared" si="67"/>
        <v/>
      </c>
      <c r="AY110" s="69" t="str">
        <f t="shared" si="67"/>
        <v/>
      </c>
      <c r="AZ110" s="69" t="str">
        <f t="shared" si="68"/>
        <v/>
      </c>
      <c r="BA110" s="69" t="str">
        <f t="shared" si="68"/>
        <v/>
      </c>
      <c r="BB110" s="69" t="str">
        <f t="shared" si="68"/>
        <v/>
      </c>
      <c r="BC110" s="69" t="str">
        <f t="shared" si="68"/>
        <v/>
      </c>
      <c r="BD110" s="69" t="str">
        <f t="shared" si="68"/>
        <v/>
      </c>
      <c r="BE110" s="69" t="str">
        <f t="shared" si="68"/>
        <v/>
      </c>
      <c r="BF110" s="69" t="str">
        <f t="shared" si="68"/>
        <v/>
      </c>
      <c r="BG110" s="69" t="str">
        <f t="shared" si="68"/>
        <v/>
      </c>
      <c r="BH110" s="69" t="str">
        <f t="shared" si="68"/>
        <v/>
      </c>
      <c r="BI110" s="69" t="str">
        <f t="shared" si="68"/>
        <v/>
      </c>
      <c r="BJ110" s="69" t="str">
        <f t="shared" si="69"/>
        <v/>
      </c>
      <c r="BK110" s="69" t="str">
        <f t="shared" si="69"/>
        <v/>
      </c>
      <c r="BL110" s="69" t="str">
        <f t="shared" si="69"/>
        <v/>
      </c>
      <c r="BM110" s="69" t="str">
        <f t="shared" si="69"/>
        <v/>
      </c>
      <c r="BN110" s="69" t="str">
        <f t="shared" si="69"/>
        <v/>
      </c>
      <c r="BO110" s="69" t="str">
        <f t="shared" si="69"/>
        <v/>
      </c>
      <c r="BP110" s="69" t="str">
        <f t="shared" si="69"/>
        <v/>
      </c>
      <c r="BQ110" s="69" t="str">
        <f t="shared" si="69"/>
        <v/>
      </c>
      <c r="BR110" s="69" t="str">
        <f t="shared" si="69"/>
        <v/>
      </c>
      <c r="BS110" s="69" t="str">
        <f t="shared" si="69"/>
        <v/>
      </c>
      <c r="BT110" s="69" t="str">
        <f t="shared" si="69"/>
        <v/>
      </c>
      <c r="BU110" s="69" t="str">
        <f t="shared" si="69"/>
        <v/>
      </c>
      <c r="BV110" s="69" t="str">
        <f t="shared" si="69"/>
        <v/>
      </c>
      <c r="BW110" s="69" t="str">
        <f t="shared" si="69"/>
        <v/>
      </c>
      <c r="BX110" s="69" t="str">
        <f t="shared" si="69"/>
        <v/>
      </c>
      <c r="BY110" s="69" t="str">
        <f t="shared" si="50"/>
        <v/>
      </c>
    </row>
    <row r="111" spans="1:77" x14ac:dyDescent="0.15">
      <c r="A111" s="9">
        <f>計算シート!A114</f>
        <v>97</v>
      </c>
      <c r="B111" s="9">
        <f>計算シート!B114</f>
        <v>0</v>
      </c>
      <c r="C111" s="9" t="str">
        <f>IF(計算シート!C114&lt;1,"",計算シート!C114)</f>
        <v/>
      </c>
      <c r="D111" s="9">
        <f>計算シート!D114</f>
        <v>0</v>
      </c>
      <c r="E111" s="9">
        <f>計算シート!E114</f>
        <v>0</v>
      </c>
      <c r="F111" s="9">
        <f>計算シート!F114</f>
        <v>0</v>
      </c>
      <c r="G111" s="9" t="str">
        <f>計算シート!I114</f>
        <v/>
      </c>
      <c r="H111" s="9" t="str">
        <f>計算シート!M114</f>
        <v/>
      </c>
      <c r="I111" s="9" t="str">
        <f>計算シート!N114</f>
        <v/>
      </c>
      <c r="J111" s="9" t="str">
        <f t="shared" si="51"/>
        <v/>
      </c>
      <c r="L111" s="69" t="str">
        <f t="shared" si="64"/>
        <v/>
      </c>
      <c r="M111" s="69" t="str">
        <f t="shared" si="64"/>
        <v/>
      </c>
      <c r="N111" s="69" t="str">
        <f t="shared" si="64"/>
        <v/>
      </c>
      <c r="O111" s="69" t="str">
        <f t="shared" si="64"/>
        <v/>
      </c>
      <c r="P111" s="69" t="str">
        <f t="shared" si="64"/>
        <v/>
      </c>
      <c r="Q111" s="69" t="str">
        <f t="shared" si="64"/>
        <v/>
      </c>
      <c r="R111" s="69" t="str">
        <f t="shared" si="64"/>
        <v/>
      </c>
      <c r="S111" s="69" t="str">
        <f t="shared" si="64"/>
        <v/>
      </c>
      <c r="T111" s="69" t="str">
        <f t="shared" si="64"/>
        <v/>
      </c>
      <c r="U111" s="69" t="str">
        <f t="shared" si="64"/>
        <v/>
      </c>
      <c r="V111" s="69" t="str">
        <f t="shared" si="65"/>
        <v/>
      </c>
      <c r="W111" s="69" t="str">
        <f t="shared" si="65"/>
        <v/>
      </c>
      <c r="X111" s="69" t="str">
        <f t="shared" si="65"/>
        <v/>
      </c>
      <c r="Y111" s="69" t="str">
        <f t="shared" si="65"/>
        <v/>
      </c>
      <c r="Z111" s="69" t="str">
        <f t="shared" si="65"/>
        <v/>
      </c>
      <c r="AA111" s="69" t="str">
        <f t="shared" si="65"/>
        <v/>
      </c>
      <c r="AB111" s="69" t="str">
        <f t="shared" si="65"/>
        <v/>
      </c>
      <c r="AC111" s="69" t="str">
        <f t="shared" si="65"/>
        <v/>
      </c>
      <c r="AD111" s="69" t="str">
        <f t="shared" si="65"/>
        <v/>
      </c>
      <c r="AE111" s="69" t="str">
        <f t="shared" si="65"/>
        <v/>
      </c>
      <c r="AF111" s="69" t="str">
        <f t="shared" si="66"/>
        <v/>
      </c>
      <c r="AG111" s="69" t="str">
        <f t="shared" si="66"/>
        <v/>
      </c>
      <c r="AH111" s="69" t="str">
        <f t="shared" si="66"/>
        <v/>
      </c>
      <c r="AI111" s="69" t="str">
        <f t="shared" si="66"/>
        <v/>
      </c>
      <c r="AJ111" s="69" t="str">
        <f t="shared" si="66"/>
        <v/>
      </c>
      <c r="AK111" s="69" t="str">
        <f t="shared" si="66"/>
        <v/>
      </c>
      <c r="AL111" s="69" t="str">
        <f t="shared" si="66"/>
        <v/>
      </c>
      <c r="AM111" s="69" t="str">
        <f t="shared" si="66"/>
        <v/>
      </c>
      <c r="AN111" s="69" t="str">
        <f t="shared" si="66"/>
        <v/>
      </c>
      <c r="AO111" s="69" t="str">
        <f t="shared" si="66"/>
        <v/>
      </c>
      <c r="AP111" s="69" t="str">
        <f t="shared" si="67"/>
        <v/>
      </c>
      <c r="AQ111" s="69" t="str">
        <f t="shared" si="67"/>
        <v/>
      </c>
      <c r="AR111" s="69" t="str">
        <f t="shared" si="67"/>
        <v/>
      </c>
      <c r="AS111" s="69" t="str">
        <f t="shared" si="67"/>
        <v/>
      </c>
      <c r="AT111" s="69" t="str">
        <f t="shared" si="67"/>
        <v/>
      </c>
      <c r="AU111" s="69" t="str">
        <f t="shared" si="67"/>
        <v/>
      </c>
      <c r="AV111" s="69" t="str">
        <f t="shared" si="67"/>
        <v/>
      </c>
      <c r="AW111" s="69" t="str">
        <f t="shared" si="67"/>
        <v/>
      </c>
      <c r="AX111" s="69" t="str">
        <f t="shared" si="67"/>
        <v/>
      </c>
      <c r="AY111" s="69" t="str">
        <f t="shared" si="67"/>
        <v/>
      </c>
      <c r="AZ111" s="69" t="str">
        <f t="shared" si="68"/>
        <v/>
      </c>
      <c r="BA111" s="69" t="str">
        <f t="shared" si="68"/>
        <v/>
      </c>
      <c r="BB111" s="69" t="str">
        <f t="shared" si="68"/>
        <v/>
      </c>
      <c r="BC111" s="69" t="str">
        <f t="shared" si="68"/>
        <v/>
      </c>
      <c r="BD111" s="69" t="str">
        <f t="shared" si="68"/>
        <v/>
      </c>
      <c r="BE111" s="69" t="str">
        <f t="shared" si="68"/>
        <v/>
      </c>
      <c r="BF111" s="69" t="str">
        <f t="shared" si="68"/>
        <v/>
      </c>
      <c r="BG111" s="69" t="str">
        <f t="shared" si="68"/>
        <v/>
      </c>
      <c r="BH111" s="69" t="str">
        <f t="shared" si="68"/>
        <v/>
      </c>
      <c r="BI111" s="69" t="str">
        <f t="shared" si="68"/>
        <v/>
      </c>
      <c r="BJ111" s="69" t="str">
        <f t="shared" si="69"/>
        <v/>
      </c>
      <c r="BK111" s="69" t="str">
        <f t="shared" si="69"/>
        <v/>
      </c>
      <c r="BL111" s="69" t="str">
        <f t="shared" si="69"/>
        <v/>
      </c>
      <c r="BM111" s="69" t="str">
        <f t="shared" si="69"/>
        <v/>
      </c>
      <c r="BN111" s="69" t="str">
        <f t="shared" si="69"/>
        <v/>
      </c>
      <c r="BO111" s="69" t="str">
        <f t="shared" si="69"/>
        <v/>
      </c>
      <c r="BP111" s="69" t="str">
        <f t="shared" si="69"/>
        <v/>
      </c>
      <c r="BQ111" s="69" t="str">
        <f t="shared" si="69"/>
        <v/>
      </c>
      <c r="BR111" s="69" t="str">
        <f t="shared" si="69"/>
        <v/>
      </c>
      <c r="BS111" s="69" t="str">
        <f t="shared" si="69"/>
        <v/>
      </c>
      <c r="BT111" s="69" t="str">
        <f t="shared" si="69"/>
        <v/>
      </c>
      <c r="BU111" s="69" t="str">
        <f t="shared" si="69"/>
        <v/>
      </c>
      <c r="BV111" s="69" t="str">
        <f t="shared" si="69"/>
        <v/>
      </c>
      <c r="BW111" s="69" t="str">
        <f t="shared" si="69"/>
        <v/>
      </c>
      <c r="BX111" s="69" t="str">
        <f t="shared" si="69"/>
        <v/>
      </c>
      <c r="BY111" s="69" t="str">
        <f t="shared" ref="BY111:BY142" si="70">IF($C111="","",$O$2*BY$13+$O$3*BY$13*$G111)</f>
        <v/>
      </c>
    </row>
    <row r="112" spans="1:77" x14ac:dyDescent="0.15">
      <c r="A112" s="9">
        <f>計算シート!A115</f>
        <v>98</v>
      </c>
      <c r="B112" s="9">
        <f>計算シート!B115</f>
        <v>0</v>
      </c>
      <c r="C112" s="9" t="str">
        <f>IF(計算シート!C115&lt;1,"",計算シート!C115)</f>
        <v/>
      </c>
      <c r="D112" s="9">
        <f>計算シート!D115</f>
        <v>0</v>
      </c>
      <c r="E112" s="9">
        <f>計算シート!E115</f>
        <v>0</v>
      </c>
      <c r="F112" s="9">
        <f>計算シート!F115</f>
        <v>0</v>
      </c>
      <c r="G112" s="9" t="str">
        <f>計算シート!I115</f>
        <v/>
      </c>
      <c r="H112" s="9" t="str">
        <f>計算シート!M115</f>
        <v/>
      </c>
      <c r="I112" s="9" t="str">
        <f>計算シート!N115</f>
        <v/>
      </c>
      <c r="J112" s="9" t="str">
        <f t="shared" si="51"/>
        <v/>
      </c>
      <c r="L112" s="69" t="str">
        <f t="shared" si="64"/>
        <v/>
      </c>
      <c r="M112" s="69" t="str">
        <f t="shared" si="64"/>
        <v/>
      </c>
      <c r="N112" s="69" t="str">
        <f t="shared" si="64"/>
        <v/>
      </c>
      <c r="O112" s="69" t="str">
        <f t="shared" si="64"/>
        <v/>
      </c>
      <c r="P112" s="69" t="str">
        <f t="shared" si="64"/>
        <v/>
      </c>
      <c r="Q112" s="69" t="str">
        <f t="shared" si="64"/>
        <v/>
      </c>
      <c r="R112" s="69" t="str">
        <f t="shared" si="64"/>
        <v/>
      </c>
      <c r="S112" s="69" t="str">
        <f t="shared" si="64"/>
        <v/>
      </c>
      <c r="T112" s="69" t="str">
        <f t="shared" si="64"/>
        <v/>
      </c>
      <c r="U112" s="69" t="str">
        <f t="shared" si="64"/>
        <v/>
      </c>
      <c r="V112" s="69" t="str">
        <f t="shared" si="65"/>
        <v/>
      </c>
      <c r="W112" s="69" t="str">
        <f t="shared" si="65"/>
        <v/>
      </c>
      <c r="X112" s="69" t="str">
        <f t="shared" si="65"/>
        <v/>
      </c>
      <c r="Y112" s="69" t="str">
        <f t="shared" si="65"/>
        <v/>
      </c>
      <c r="Z112" s="69" t="str">
        <f t="shared" si="65"/>
        <v/>
      </c>
      <c r="AA112" s="69" t="str">
        <f t="shared" si="65"/>
        <v/>
      </c>
      <c r="AB112" s="69" t="str">
        <f t="shared" si="65"/>
        <v/>
      </c>
      <c r="AC112" s="69" t="str">
        <f t="shared" si="65"/>
        <v/>
      </c>
      <c r="AD112" s="69" t="str">
        <f t="shared" si="65"/>
        <v/>
      </c>
      <c r="AE112" s="69" t="str">
        <f t="shared" si="65"/>
        <v/>
      </c>
      <c r="AF112" s="69" t="str">
        <f t="shared" si="66"/>
        <v/>
      </c>
      <c r="AG112" s="69" t="str">
        <f t="shared" si="66"/>
        <v/>
      </c>
      <c r="AH112" s="69" t="str">
        <f t="shared" si="66"/>
        <v/>
      </c>
      <c r="AI112" s="69" t="str">
        <f t="shared" si="66"/>
        <v/>
      </c>
      <c r="AJ112" s="69" t="str">
        <f t="shared" si="66"/>
        <v/>
      </c>
      <c r="AK112" s="69" t="str">
        <f t="shared" si="66"/>
        <v/>
      </c>
      <c r="AL112" s="69" t="str">
        <f t="shared" si="66"/>
        <v/>
      </c>
      <c r="AM112" s="69" t="str">
        <f t="shared" si="66"/>
        <v/>
      </c>
      <c r="AN112" s="69" t="str">
        <f t="shared" si="66"/>
        <v/>
      </c>
      <c r="AO112" s="69" t="str">
        <f t="shared" si="66"/>
        <v/>
      </c>
      <c r="AP112" s="69" t="str">
        <f t="shared" si="67"/>
        <v/>
      </c>
      <c r="AQ112" s="69" t="str">
        <f t="shared" si="67"/>
        <v/>
      </c>
      <c r="AR112" s="69" t="str">
        <f t="shared" si="67"/>
        <v/>
      </c>
      <c r="AS112" s="69" t="str">
        <f t="shared" si="67"/>
        <v/>
      </c>
      <c r="AT112" s="69" t="str">
        <f t="shared" si="67"/>
        <v/>
      </c>
      <c r="AU112" s="69" t="str">
        <f t="shared" si="67"/>
        <v/>
      </c>
      <c r="AV112" s="69" t="str">
        <f t="shared" si="67"/>
        <v/>
      </c>
      <c r="AW112" s="69" t="str">
        <f t="shared" si="67"/>
        <v/>
      </c>
      <c r="AX112" s="69" t="str">
        <f t="shared" si="67"/>
        <v/>
      </c>
      <c r="AY112" s="69" t="str">
        <f t="shared" si="67"/>
        <v/>
      </c>
      <c r="AZ112" s="69" t="str">
        <f t="shared" si="68"/>
        <v/>
      </c>
      <c r="BA112" s="69" t="str">
        <f t="shared" si="68"/>
        <v/>
      </c>
      <c r="BB112" s="69" t="str">
        <f t="shared" si="68"/>
        <v/>
      </c>
      <c r="BC112" s="69" t="str">
        <f t="shared" si="68"/>
        <v/>
      </c>
      <c r="BD112" s="69" t="str">
        <f t="shared" si="68"/>
        <v/>
      </c>
      <c r="BE112" s="69" t="str">
        <f t="shared" si="68"/>
        <v/>
      </c>
      <c r="BF112" s="69" t="str">
        <f t="shared" si="68"/>
        <v/>
      </c>
      <c r="BG112" s="69" t="str">
        <f t="shared" si="68"/>
        <v/>
      </c>
      <c r="BH112" s="69" t="str">
        <f t="shared" si="68"/>
        <v/>
      </c>
      <c r="BI112" s="69" t="str">
        <f t="shared" si="68"/>
        <v/>
      </c>
      <c r="BJ112" s="69" t="str">
        <f t="shared" si="69"/>
        <v/>
      </c>
      <c r="BK112" s="69" t="str">
        <f t="shared" si="69"/>
        <v/>
      </c>
      <c r="BL112" s="69" t="str">
        <f t="shared" si="69"/>
        <v/>
      </c>
      <c r="BM112" s="69" t="str">
        <f t="shared" si="69"/>
        <v/>
      </c>
      <c r="BN112" s="69" t="str">
        <f t="shared" si="69"/>
        <v/>
      </c>
      <c r="BO112" s="69" t="str">
        <f t="shared" si="69"/>
        <v/>
      </c>
      <c r="BP112" s="69" t="str">
        <f t="shared" si="69"/>
        <v/>
      </c>
      <c r="BQ112" s="69" t="str">
        <f t="shared" si="69"/>
        <v/>
      </c>
      <c r="BR112" s="69" t="str">
        <f t="shared" si="69"/>
        <v/>
      </c>
      <c r="BS112" s="69" t="str">
        <f t="shared" si="69"/>
        <v/>
      </c>
      <c r="BT112" s="69" t="str">
        <f t="shared" si="69"/>
        <v/>
      </c>
      <c r="BU112" s="69" t="str">
        <f t="shared" si="69"/>
        <v/>
      </c>
      <c r="BV112" s="69" t="str">
        <f t="shared" si="69"/>
        <v/>
      </c>
      <c r="BW112" s="69" t="str">
        <f t="shared" si="69"/>
        <v/>
      </c>
      <c r="BX112" s="69" t="str">
        <f t="shared" si="69"/>
        <v/>
      </c>
      <c r="BY112" s="69" t="str">
        <f t="shared" si="70"/>
        <v/>
      </c>
    </row>
    <row r="113" spans="1:77" x14ac:dyDescent="0.15">
      <c r="A113" s="9">
        <f>計算シート!A116</f>
        <v>99</v>
      </c>
      <c r="B113" s="9">
        <f>計算シート!B116</f>
        <v>0</v>
      </c>
      <c r="C113" s="9" t="str">
        <f>IF(計算シート!C116&lt;1,"",計算シート!C116)</f>
        <v/>
      </c>
      <c r="D113" s="9">
        <f>計算シート!D116</f>
        <v>0</v>
      </c>
      <c r="E113" s="9">
        <f>計算シート!E116</f>
        <v>0</v>
      </c>
      <c r="F113" s="9">
        <f>計算シート!F116</f>
        <v>0</v>
      </c>
      <c r="G113" s="9" t="str">
        <f>計算シート!I116</f>
        <v/>
      </c>
      <c r="H113" s="9" t="str">
        <f>計算シート!M116</f>
        <v/>
      </c>
      <c r="I113" s="9" t="str">
        <f>計算シート!N116</f>
        <v/>
      </c>
      <c r="J113" s="9" t="str">
        <f t="shared" si="51"/>
        <v/>
      </c>
      <c r="L113" s="69" t="str">
        <f t="shared" si="64"/>
        <v/>
      </c>
      <c r="M113" s="69" t="str">
        <f t="shared" si="64"/>
        <v/>
      </c>
      <c r="N113" s="69" t="str">
        <f t="shared" si="64"/>
        <v/>
      </c>
      <c r="O113" s="69" t="str">
        <f t="shared" si="64"/>
        <v/>
      </c>
      <c r="P113" s="69" t="str">
        <f t="shared" si="64"/>
        <v/>
      </c>
      <c r="Q113" s="69" t="str">
        <f t="shared" si="64"/>
        <v/>
      </c>
      <c r="R113" s="69" t="str">
        <f t="shared" si="64"/>
        <v/>
      </c>
      <c r="S113" s="69" t="str">
        <f t="shared" si="64"/>
        <v/>
      </c>
      <c r="T113" s="69" t="str">
        <f t="shared" si="64"/>
        <v/>
      </c>
      <c r="U113" s="69" t="str">
        <f t="shared" si="64"/>
        <v/>
      </c>
      <c r="V113" s="69" t="str">
        <f t="shared" si="65"/>
        <v/>
      </c>
      <c r="W113" s="69" t="str">
        <f t="shared" si="65"/>
        <v/>
      </c>
      <c r="X113" s="69" t="str">
        <f t="shared" si="65"/>
        <v/>
      </c>
      <c r="Y113" s="69" t="str">
        <f t="shared" si="65"/>
        <v/>
      </c>
      <c r="Z113" s="69" t="str">
        <f t="shared" si="65"/>
        <v/>
      </c>
      <c r="AA113" s="69" t="str">
        <f t="shared" si="65"/>
        <v/>
      </c>
      <c r="AB113" s="69" t="str">
        <f t="shared" si="65"/>
        <v/>
      </c>
      <c r="AC113" s="69" t="str">
        <f t="shared" si="65"/>
        <v/>
      </c>
      <c r="AD113" s="69" t="str">
        <f t="shared" si="65"/>
        <v/>
      </c>
      <c r="AE113" s="69" t="str">
        <f t="shared" si="65"/>
        <v/>
      </c>
      <c r="AF113" s="69" t="str">
        <f t="shared" si="66"/>
        <v/>
      </c>
      <c r="AG113" s="69" t="str">
        <f t="shared" si="66"/>
        <v/>
      </c>
      <c r="AH113" s="69" t="str">
        <f t="shared" si="66"/>
        <v/>
      </c>
      <c r="AI113" s="69" t="str">
        <f t="shared" si="66"/>
        <v/>
      </c>
      <c r="AJ113" s="69" t="str">
        <f t="shared" si="66"/>
        <v/>
      </c>
      <c r="AK113" s="69" t="str">
        <f t="shared" si="66"/>
        <v/>
      </c>
      <c r="AL113" s="69" t="str">
        <f t="shared" si="66"/>
        <v/>
      </c>
      <c r="AM113" s="69" t="str">
        <f t="shared" si="66"/>
        <v/>
      </c>
      <c r="AN113" s="69" t="str">
        <f t="shared" si="66"/>
        <v/>
      </c>
      <c r="AO113" s="69" t="str">
        <f t="shared" si="66"/>
        <v/>
      </c>
      <c r="AP113" s="69" t="str">
        <f t="shared" si="67"/>
        <v/>
      </c>
      <c r="AQ113" s="69" t="str">
        <f t="shared" si="67"/>
        <v/>
      </c>
      <c r="AR113" s="69" t="str">
        <f t="shared" si="67"/>
        <v/>
      </c>
      <c r="AS113" s="69" t="str">
        <f t="shared" si="67"/>
        <v/>
      </c>
      <c r="AT113" s="69" t="str">
        <f t="shared" si="67"/>
        <v/>
      </c>
      <c r="AU113" s="69" t="str">
        <f t="shared" si="67"/>
        <v/>
      </c>
      <c r="AV113" s="69" t="str">
        <f t="shared" si="67"/>
        <v/>
      </c>
      <c r="AW113" s="69" t="str">
        <f t="shared" si="67"/>
        <v/>
      </c>
      <c r="AX113" s="69" t="str">
        <f t="shared" si="67"/>
        <v/>
      </c>
      <c r="AY113" s="69" t="str">
        <f t="shared" si="67"/>
        <v/>
      </c>
      <c r="AZ113" s="69" t="str">
        <f t="shared" si="68"/>
        <v/>
      </c>
      <c r="BA113" s="69" t="str">
        <f t="shared" si="68"/>
        <v/>
      </c>
      <c r="BB113" s="69" t="str">
        <f t="shared" si="68"/>
        <v/>
      </c>
      <c r="BC113" s="69" t="str">
        <f t="shared" si="68"/>
        <v/>
      </c>
      <c r="BD113" s="69" t="str">
        <f t="shared" si="68"/>
        <v/>
      </c>
      <c r="BE113" s="69" t="str">
        <f t="shared" si="68"/>
        <v/>
      </c>
      <c r="BF113" s="69" t="str">
        <f t="shared" si="68"/>
        <v/>
      </c>
      <c r="BG113" s="69" t="str">
        <f t="shared" si="68"/>
        <v/>
      </c>
      <c r="BH113" s="69" t="str">
        <f t="shared" si="68"/>
        <v/>
      </c>
      <c r="BI113" s="69" t="str">
        <f t="shared" si="68"/>
        <v/>
      </c>
      <c r="BJ113" s="69" t="str">
        <f t="shared" si="69"/>
        <v/>
      </c>
      <c r="BK113" s="69" t="str">
        <f t="shared" si="69"/>
        <v/>
      </c>
      <c r="BL113" s="69" t="str">
        <f t="shared" si="69"/>
        <v/>
      </c>
      <c r="BM113" s="69" t="str">
        <f t="shared" si="69"/>
        <v/>
      </c>
      <c r="BN113" s="69" t="str">
        <f t="shared" si="69"/>
        <v/>
      </c>
      <c r="BO113" s="69" t="str">
        <f t="shared" si="69"/>
        <v/>
      </c>
      <c r="BP113" s="69" t="str">
        <f t="shared" si="69"/>
        <v/>
      </c>
      <c r="BQ113" s="69" t="str">
        <f t="shared" si="69"/>
        <v/>
      </c>
      <c r="BR113" s="69" t="str">
        <f t="shared" si="69"/>
        <v/>
      </c>
      <c r="BS113" s="69" t="str">
        <f t="shared" si="69"/>
        <v/>
      </c>
      <c r="BT113" s="69" t="str">
        <f t="shared" si="69"/>
        <v/>
      </c>
      <c r="BU113" s="69" t="str">
        <f t="shared" si="69"/>
        <v/>
      </c>
      <c r="BV113" s="69" t="str">
        <f t="shared" si="69"/>
        <v/>
      </c>
      <c r="BW113" s="69" t="str">
        <f t="shared" si="69"/>
        <v/>
      </c>
      <c r="BX113" s="69" t="str">
        <f t="shared" si="69"/>
        <v/>
      </c>
      <c r="BY113" s="69" t="str">
        <f t="shared" si="70"/>
        <v/>
      </c>
    </row>
    <row r="114" spans="1:77" x14ac:dyDescent="0.15">
      <c r="A114" s="9">
        <f>計算シート!A117</f>
        <v>100</v>
      </c>
      <c r="B114" s="9">
        <f>計算シート!B117</f>
        <v>0</v>
      </c>
      <c r="C114" s="9" t="str">
        <f>IF(計算シート!C117&lt;1,"",計算シート!C117)</f>
        <v/>
      </c>
      <c r="D114" s="9">
        <f>計算シート!D117</f>
        <v>0</v>
      </c>
      <c r="E114" s="9">
        <f>計算シート!E117</f>
        <v>0</v>
      </c>
      <c r="F114" s="9">
        <f>計算シート!F117</f>
        <v>0</v>
      </c>
      <c r="G114" s="9" t="str">
        <f>計算シート!I117</f>
        <v/>
      </c>
      <c r="H114" s="9" t="str">
        <f>計算シート!M117</f>
        <v/>
      </c>
      <c r="I114" s="9" t="str">
        <f>計算シート!N117</f>
        <v/>
      </c>
      <c r="J114" s="9" t="str">
        <f t="shared" si="51"/>
        <v/>
      </c>
      <c r="L114" s="69" t="str">
        <f t="shared" si="64"/>
        <v/>
      </c>
      <c r="M114" s="69" t="str">
        <f t="shared" si="64"/>
        <v/>
      </c>
      <c r="N114" s="69" t="str">
        <f t="shared" si="64"/>
        <v/>
      </c>
      <c r="O114" s="69" t="str">
        <f t="shared" si="64"/>
        <v/>
      </c>
      <c r="P114" s="69" t="str">
        <f t="shared" si="64"/>
        <v/>
      </c>
      <c r="Q114" s="69" t="str">
        <f t="shared" si="64"/>
        <v/>
      </c>
      <c r="R114" s="69" t="str">
        <f t="shared" si="64"/>
        <v/>
      </c>
      <c r="S114" s="69" t="str">
        <f t="shared" si="64"/>
        <v/>
      </c>
      <c r="T114" s="69" t="str">
        <f t="shared" si="64"/>
        <v/>
      </c>
      <c r="U114" s="69" t="str">
        <f t="shared" si="64"/>
        <v/>
      </c>
      <c r="V114" s="69" t="str">
        <f t="shared" si="65"/>
        <v/>
      </c>
      <c r="W114" s="69" t="str">
        <f t="shared" si="65"/>
        <v/>
      </c>
      <c r="X114" s="69" t="str">
        <f t="shared" si="65"/>
        <v/>
      </c>
      <c r="Y114" s="69" t="str">
        <f t="shared" si="65"/>
        <v/>
      </c>
      <c r="Z114" s="69" t="str">
        <f t="shared" si="65"/>
        <v/>
      </c>
      <c r="AA114" s="69" t="str">
        <f t="shared" si="65"/>
        <v/>
      </c>
      <c r="AB114" s="69" t="str">
        <f t="shared" si="65"/>
        <v/>
      </c>
      <c r="AC114" s="69" t="str">
        <f t="shared" si="65"/>
        <v/>
      </c>
      <c r="AD114" s="69" t="str">
        <f t="shared" si="65"/>
        <v/>
      </c>
      <c r="AE114" s="69" t="str">
        <f t="shared" si="65"/>
        <v/>
      </c>
      <c r="AF114" s="69" t="str">
        <f t="shared" si="66"/>
        <v/>
      </c>
      <c r="AG114" s="69" t="str">
        <f t="shared" si="66"/>
        <v/>
      </c>
      <c r="AH114" s="69" t="str">
        <f t="shared" si="66"/>
        <v/>
      </c>
      <c r="AI114" s="69" t="str">
        <f t="shared" si="66"/>
        <v/>
      </c>
      <c r="AJ114" s="69" t="str">
        <f t="shared" si="66"/>
        <v/>
      </c>
      <c r="AK114" s="69" t="str">
        <f t="shared" si="66"/>
        <v/>
      </c>
      <c r="AL114" s="69" t="str">
        <f t="shared" si="66"/>
        <v/>
      </c>
      <c r="AM114" s="69" t="str">
        <f t="shared" si="66"/>
        <v/>
      </c>
      <c r="AN114" s="69" t="str">
        <f t="shared" si="66"/>
        <v/>
      </c>
      <c r="AO114" s="69" t="str">
        <f t="shared" si="66"/>
        <v/>
      </c>
      <c r="AP114" s="69" t="str">
        <f t="shared" si="67"/>
        <v/>
      </c>
      <c r="AQ114" s="69" t="str">
        <f t="shared" si="67"/>
        <v/>
      </c>
      <c r="AR114" s="69" t="str">
        <f t="shared" si="67"/>
        <v/>
      </c>
      <c r="AS114" s="69" t="str">
        <f t="shared" si="67"/>
        <v/>
      </c>
      <c r="AT114" s="69" t="str">
        <f t="shared" si="67"/>
        <v/>
      </c>
      <c r="AU114" s="69" t="str">
        <f t="shared" si="67"/>
        <v/>
      </c>
      <c r="AV114" s="69" t="str">
        <f t="shared" si="67"/>
        <v/>
      </c>
      <c r="AW114" s="69" t="str">
        <f t="shared" si="67"/>
        <v/>
      </c>
      <c r="AX114" s="69" t="str">
        <f t="shared" si="67"/>
        <v/>
      </c>
      <c r="AY114" s="69" t="str">
        <f t="shared" si="67"/>
        <v/>
      </c>
      <c r="AZ114" s="69" t="str">
        <f t="shared" si="68"/>
        <v/>
      </c>
      <c r="BA114" s="69" t="str">
        <f t="shared" si="68"/>
        <v/>
      </c>
      <c r="BB114" s="69" t="str">
        <f t="shared" si="68"/>
        <v/>
      </c>
      <c r="BC114" s="69" t="str">
        <f t="shared" si="68"/>
        <v/>
      </c>
      <c r="BD114" s="69" t="str">
        <f t="shared" si="68"/>
        <v/>
      </c>
      <c r="BE114" s="69" t="str">
        <f t="shared" si="68"/>
        <v/>
      </c>
      <c r="BF114" s="69" t="str">
        <f t="shared" si="68"/>
        <v/>
      </c>
      <c r="BG114" s="69" t="str">
        <f t="shared" si="68"/>
        <v/>
      </c>
      <c r="BH114" s="69" t="str">
        <f t="shared" si="68"/>
        <v/>
      </c>
      <c r="BI114" s="69" t="str">
        <f t="shared" si="68"/>
        <v/>
      </c>
      <c r="BJ114" s="69" t="str">
        <f t="shared" si="69"/>
        <v/>
      </c>
      <c r="BK114" s="69" t="str">
        <f t="shared" si="69"/>
        <v/>
      </c>
      <c r="BL114" s="69" t="str">
        <f t="shared" si="69"/>
        <v/>
      </c>
      <c r="BM114" s="69" t="str">
        <f t="shared" si="69"/>
        <v/>
      </c>
      <c r="BN114" s="69" t="str">
        <f t="shared" si="69"/>
        <v/>
      </c>
      <c r="BO114" s="69" t="str">
        <f t="shared" si="69"/>
        <v/>
      </c>
      <c r="BP114" s="69" t="str">
        <f t="shared" si="69"/>
        <v/>
      </c>
      <c r="BQ114" s="69" t="str">
        <f t="shared" si="69"/>
        <v/>
      </c>
      <c r="BR114" s="69" t="str">
        <f t="shared" si="69"/>
        <v/>
      </c>
      <c r="BS114" s="69" t="str">
        <f t="shared" si="69"/>
        <v/>
      </c>
      <c r="BT114" s="69" t="str">
        <f t="shared" si="69"/>
        <v/>
      </c>
      <c r="BU114" s="69" t="str">
        <f t="shared" si="69"/>
        <v/>
      </c>
      <c r="BV114" s="69" t="str">
        <f t="shared" si="69"/>
        <v/>
      </c>
      <c r="BW114" s="69" t="str">
        <f t="shared" si="69"/>
        <v/>
      </c>
      <c r="BX114" s="69" t="str">
        <f t="shared" si="69"/>
        <v/>
      </c>
      <c r="BY114" s="69" t="str">
        <f t="shared" si="70"/>
        <v/>
      </c>
    </row>
    <row r="115" spans="1:77" x14ac:dyDescent="0.15">
      <c r="A115" s="9">
        <f>計算シート!A118</f>
        <v>101</v>
      </c>
      <c r="B115" s="9">
        <f>計算シート!B118</f>
        <v>0</v>
      </c>
      <c r="C115" s="9" t="str">
        <f>IF(計算シート!C118&lt;1,"",計算シート!C118)</f>
        <v/>
      </c>
      <c r="D115" s="9">
        <f>計算シート!D118</f>
        <v>0</v>
      </c>
      <c r="E115" s="9">
        <f>計算シート!E118</f>
        <v>0</v>
      </c>
      <c r="F115" s="9">
        <f>計算シート!F118</f>
        <v>0</v>
      </c>
      <c r="G115" s="9" t="str">
        <f>計算シート!I118</f>
        <v/>
      </c>
      <c r="H115" s="9" t="str">
        <f>計算シート!M118</f>
        <v/>
      </c>
      <c r="I115" s="9" t="str">
        <f>計算シート!N118</f>
        <v/>
      </c>
      <c r="J115" s="9" t="str">
        <f t="shared" si="51"/>
        <v/>
      </c>
      <c r="L115" s="69" t="str">
        <f t="shared" ref="L115:U124" si="71">IF($C115="","",$O$2*L$13+$O$3*L$13*$G115)</f>
        <v/>
      </c>
      <c r="M115" s="69" t="str">
        <f t="shared" si="71"/>
        <v/>
      </c>
      <c r="N115" s="69" t="str">
        <f t="shared" si="71"/>
        <v/>
      </c>
      <c r="O115" s="69" t="str">
        <f t="shared" si="71"/>
        <v/>
      </c>
      <c r="P115" s="69" t="str">
        <f t="shared" si="71"/>
        <v/>
      </c>
      <c r="Q115" s="69" t="str">
        <f t="shared" si="71"/>
        <v/>
      </c>
      <c r="R115" s="69" t="str">
        <f t="shared" si="71"/>
        <v/>
      </c>
      <c r="S115" s="69" t="str">
        <f t="shared" si="71"/>
        <v/>
      </c>
      <c r="T115" s="69" t="str">
        <f t="shared" si="71"/>
        <v/>
      </c>
      <c r="U115" s="69" t="str">
        <f t="shared" si="71"/>
        <v/>
      </c>
      <c r="V115" s="69" t="str">
        <f t="shared" ref="V115:AE124" si="72">IF($C115="","",$O$2*V$13+$O$3*V$13*$G115)</f>
        <v/>
      </c>
      <c r="W115" s="69" t="str">
        <f t="shared" si="72"/>
        <v/>
      </c>
      <c r="X115" s="69" t="str">
        <f t="shared" si="72"/>
        <v/>
      </c>
      <c r="Y115" s="69" t="str">
        <f t="shared" si="72"/>
        <v/>
      </c>
      <c r="Z115" s="69" t="str">
        <f t="shared" si="72"/>
        <v/>
      </c>
      <c r="AA115" s="69" t="str">
        <f t="shared" si="72"/>
        <v/>
      </c>
      <c r="AB115" s="69" t="str">
        <f t="shared" si="72"/>
        <v/>
      </c>
      <c r="AC115" s="69" t="str">
        <f t="shared" si="72"/>
        <v/>
      </c>
      <c r="AD115" s="69" t="str">
        <f t="shared" si="72"/>
        <v/>
      </c>
      <c r="AE115" s="69" t="str">
        <f t="shared" si="72"/>
        <v/>
      </c>
      <c r="AF115" s="69" t="str">
        <f t="shared" ref="AF115:AO124" si="73">IF($C115="","",$O$2*AF$13+$O$3*AF$13*$G115)</f>
        <v/>
      </c>
      <c r="AG115" s="69" t="str">
        <f t="shared" si="73"/>
        <v/>
      </c>
      <c r="AH115" s="69" t="str">
        <f t="shared" si="73"/>
        <v/>
      </c>
      <c r="AI115" s="69" t="str">
        <f t="shared" si="73"/>
        <v/>
      </c>
      <c r="AJ115" s="69" t="str">
        <f t="shared" si="73"/>
        <v/>
      </c>
      <c r="AK115" s="69" t="str">
        <f t="shared" si="73"/>
        <v/>
      </c>
      <c r="AL115" s="69" t="str">
        <f t="shared" si="73"/>
        <v/>
      </c>
      <c r="AM115" s="69" t="str">
        <f t="shared" si="73"/>
        <v/>
      </c>
      <c r="AN115" s="69" t="str">
        <f t="shared" si="73"/>
        <v/>
      </c>
      <c r="AO115" s="69" t="str">
        <f t="shared" si="73"/>
        <v/>
      </c>
      <c r="AP115" s="69" t="str">
        <f t="shared" ref="AP115:AY124" si="74">IF($C115="","",$O$2*AP$13+$O$3*AP$13*$G115)</f>
        <v/>
      </c>
      <c r="AQ115" s="69" t="str">
        <f t="shared" si="74"/>
        <v/>
      </c>
      <c r="AR115" s="69" t="str">
        <f t="shared" si="74"/>
        <v/>
      </c>
      <c r="AS115" s="69" t="str">
        <f t="shared" si="74"/>
        <v/>
      </c>
      <c r="AT115" s="69" t="str">
        <f t="shared" si="74"/>
        <v/>
      </c>
      <c r="AU115" s="69" t="str">
        <f t="shared" si="74"/>
        <v/>
      </c>
      <c r="AV115" s="69" t="str">
        <f t="shared" si="74"/>
        <v/>
      </c>
      <c r="AW115" s="69" t="str">
        <f t="shared" si="74"/>
        <v/>
      </c>
      <c r="AX115" s="69" t="str">
        <f t="shared" si="74"/>
        <v/>
      </c>
      <c r="AY115" s="69" t="str">
        <f t="shared" si="74"/>
        <v/>
      </c>
      <c r="AZ115" s="69" t="str">
        <f t="shared" ref="AZ115:BI124" si="75">IF($C115="","",$O$2*AZ$13+$O$3*AZ$13*$G115)</f>
        <v/>
      </c>
      <c r="BA115" s="69" t="str">
        <f t="shared" si="75"/>
        <v/>
      </c>
      <c r="BB115" s="69" t="str">
        <f t="shared" si="75"/>
        <v/>
      </c>
      <c r="BC115" s="69" t="str">
        <f t="shared" si="75"/>
        <v/>
      </c>
      <c r="BD115" s="69" t="str">
        <f t="shared" si="75"/>
        <v/>
      </c>
      <c r="BE115" s="69" t="str">
        <f t="shared" si="75"/>
        <v/>
      </c>
      <c r="BF115" s="69" t="str">
        <f t="shared" si="75"/>
        <v/>
      </c>
      <c r="BG115" s="69" t="str">
        <f t="shared" si="75"/>
        <v/>
      </c>
      <c r="BH115" s="69" t="str">
        <f t="shared" si="75"/>
        <v/>
      </c>
      <c r="BI115" s="69" t="str">
        <f t="shared" si="75"/>
        <v/>
      </c>
      <c r="BJ115" s="69" t="str">
        <f t="shared" ref="BJ115:BX124" si="76">IF($C115="","",$O$2*BJ$13+$O$3*BJ$13*$G115)</f>
        <v/>
      </c>
      <c r="BK115" s="69" t="str">
        <f t="shared" si="76"/>
        <v/>
      </c>
      <c r="BL115" s="69" t="str">
        <f t="shared" si="76"/>
        <v/>
      </c>
      <c r="BM115" s="69" t="str">
        <f t="shared" si="76"/>
        <v/>
      </c>
      <c r="BN115" s="69" t="str">
        <f t="shared" si="76"/>
        <v/>
      </c>
      <c r="BO115" s="69" t="str">
        <f t="shared" si="76"/>
        <v/>
      </c>
      <c r="BP115" s="69" t="str">
        <f t="shared" si="76"/>
        <v/>
      </c>
      <c r="BQ115" s="69" t="str">
        <f t="shared" si="76"/>
        <v/>
      </c>
      <c r="BR115" s="69" t="str">
        <f t="shared" si="76"/>
        <v/>
      </c>
      <c r="BS115" s="69" t="str">
        <f t="shared" si="76"/>
        <v/>
      </c>
      <c r="BT115" s="69" t="str">
        <f t="shared" si="76"/>
        <v/>
      </c>
      <c r="BU115" s="69" t="str">
        <f t="shared" si="76"/>
        <v/>
      </c>
      <c r="BV115" s="69" t="str">
        <f t="shared" si="76"/>
        <v/>
      </c>
      <c r="BW115" s="69" t="str">
        <f t="shared" si="76"/>
        <v/>
      </c>
      <c r="BX115" s="69" t="str">
        <f t="shared" si="76"/>
        <v/>
      </c>
      <c r="BY115" s="69" t="str">
        <f t="shared" si="70"/>
        <v/>
      </c>
    </row>
    <row r="116" spans="1:77" x14ac:dyDescent="0.15">
      <c r="A116" s="9">
        <f>計算シート!A119</f>
        <v>102</v>
      </c>
      <c r="B116" s="9">
        <f>計算シート!B119</f>
        <v>0</v>
      </c>
      <c r="C116" s="9" t="str">
        <f>IF(計算シート!C119&lt;1,"",計算シート!C119)</f>
        <v/>
      </c>
      <c r="D116" s="9">
        <f>計算シート!D119</f>
        <v>0</v>
      </c>
      <c r="E116" s="9">
        <f>計算シート!E119</f>
        <v>0</v>
      </c>
      <c r="F116" s="9">
        <f>計算シート!F119</f>
        <v>0</v>
      </c>
      <c r="G116" s="9" t="str">
        <f>計算シート!I119</f>
        <v/>
      </c>
      <c r="H116" s="9" t="str">
        <f>計算シート!M119</f>
        <v/>
      </c>
      <c r="I116" s="9" t="str">
        <f>計算シート!N119</f>
        <v/>
      </c>
      <c r="J116" s="9" t="str">
        <f t="shared" si="51"/>
        <v/>
      </c>
      <c r="L116" s="69" t="str">
        <f t="shared" si="71"/>
        <v/>
      </c>
      <c r="M116" s="69" t="str">
        <f t="shared" si="71"/>
        <v/>
      </c>
      <c r="N116" s="69" t="str">
        <f t="shared" si="71"/>
        <v/>
      </c>
      <c r="O116" s="69" t="str">
        <f t="shared" si="71"/>
        <v/>
      </c>
      <c r="P116" s="69" t="str">
        <f t="shared" si="71"/>
        <v/>
      </c>
      <c r="Q116" s="69" t="str">
        <f t="shared" si="71"/>
        <v/>
      </c>
      <c r="R116" s="69" t="str">
        <f t="shared" si="71"/>
        <v/>
      </c>
      <c r="S116" s="69" t="str">
        <f t="shared" si="71"/>
        <v/>
      </c>
      <c r="T116" s="69" t="str">
        <f t="shared" si="71"/>
        <v/>
      </c>
      <c r="U116" s="69" t="str">
        <f t="shared" si="71"/>
        <v/>
      </c>
      <c r="V116" s="69" t="str">
        <f t="shared" si="72"/>
        <v/>
      </c>
      <c r="W116" s="69" t="str">
        <f t="shared" si="72"/>
        <v/>
      </c>
      <c r="X116" s="69" t="str">
        <f t="shared" si="72"/>
        <v/>
      </c>
      <c r="Y116" s="69" t="str">
        <f t="shared" si="72"/>
        <v/>
      </c>
      <c r="Z116" s="69" t="str">
        <f t="shared" si="72"/>
        <v/>
      </c>
      <c r="AA116" s="69" t="str">
        <f t="shared" si="72"/>
        <v/>
      </c>
      <c r="AB116" s="69" t="str">
        <f t="shared" si="72"/>
        <v/>
      </c>
      <c r="AC116" s="69" t="str">
        <f t="shared" si="72"/>
        <v/>
      </c>
      <c r="AD116" s="69" t="str">
        <f t="shared" si="72"/>
        <v/>
      </c>
      <c r="AE116" s="69" t="str">
        <f t="shared" si="72"/>
        <v/>
      </c>
      <c r="AF116" s="69" t="str">
        <f t="shared" si="73"/>
        <v/>
      </c>
      <c r="AG116" s="69" t="str">
        <f t="shared" si="73"/>
        <v/>
      </c>
      <c r="AH116" s="69" t="str">
        <f t="shared" si="73"/>
        <v/>
      </c>
      <c r="AI116" s="69" t="str">
        <f t="shared" si="73"/>
        <v/>
      </c>
      <c r="AJ116" s="69" t="str">
        <f t="shared" si="73"/>
        <v/>
      </c>
      <c r="AK116" s="69" t="str">
        <f t="shared" si="73"/>
        <v/>
      </c>
      <c r="AL116" s="69" t="str">
        <f t="shared" si="73"/>
        <v/>
      </c>
      <c r="AM116" s="69" t="str">
        <f t="shared" si="73"/>
        <v/>
      </c>
      <c r="AN116" s="69" t="str">
        <f t="shared" si="73"/>
        <v/>
      </c>
      <c r="AO116" s="69" t="str">
        <f t="shared" si="73"/>
        <v/>
      </c>
      <c r="AP116" s="69" t="str">
        <f t="shared" si="74"/>
        <v/>
      </c>
      <c r="AQ116" s="69" t="str">
        <f t="shared" si="74"/>
        <v/>
      </c>
      <c r="AR116" s="69" t="str">
        <f t="shared" si="74"/>
        <v/>
      </c>
      <c r="AS116" s="69" t="str">
        <f t="shared" si="74"/>
        <v/>
      </c>
      <c r="AT116" s="69" t="str">
        <f t="shared" si="74"/>
        <v/>
      </c>
      <c r="AU116" s="69" t="str">
        <f t="shared" si="74"/>
        <v/>
      </c>
      <c r="AV116" s="69" t="str">
        <f t="shared" si="74"/>
        <v/>
      </c>
      <c r="AW116" s="69" t="str">
        <f t="shared" si="74"/>
        <v/>
      </c>
      <c r="AX116" s="69" t="str">
        <f t="shared" si="74"/>
        <v/>
      </c>
      <c r="AY116" s="69" t="str">
        <f t="shared" si="74"/>
        <v/>
      </c>
      <c r="AZ116" s="69" t="str">
        <f t="shared" si="75"/>
        <v/>
      </c>
      <c r="BA116" s="69" t="str">
        <f t="shared" si="75"/>
        <v/>
      </c>
      <c r="BB116" s="69" t="str">
        <f t="shared" si="75"/>
        <v/>
      </c>
      <c r="BC116" s="69" t="str">
        <f t="shared" si="75"/>
        <v/>
      </c>
      <c r="BD116" s="69" t="str">
        <f t="shared" si="75"/>
        <v/>
      </c>
      <c r="BE116" s="69" t="str">
        <f t="shared" si="75"/>
        <v/>
      </c>
      <c r="BF116" s="69" t="str">
        <f t="shared" si="75"/>
        <v/>
      </c>
      <c r="BG116" s="69" t="str">
        <f t="shared" si="75"/>
        <v/>
      </c>
      <c r="BH116" s="69" t="str">
        <f t="shared" si="75"/>
        <v/>
      </c>
      <c r="BI116" s="69" t="str">
        <f t="shared" si="75"/>
        <v/>
      </c>
      <c r="BJ116" s="69" t="str">
        <f t="shared" si="76"/>
        <v/>
      </c>
      <c r="BK116" s="69" t="str">
        <f t="shared" si="76"/>
        <v/>
      </c>
      <c r="BL116" s="69" t="str">
        <f t="shared" si="76"/>
        <v/>
      </c>
      <c r="BM116" s="69" t="str">
        <f t="shared" si="76"/>
        <v/>
      </c>
      <c r="BN116" s="69" t="str">
        <f t="shared" si="76"/>
        <v/>
      </c>
      <c r="BO116" s="69" t="str">
        <f t="shared" si="76"/>
        <v/>
      </c>
      <c r="BP116" s="69" t="str">
        <f t="shared" si="76"/>
        <v/>
      </c>
      <c r="BQ116" s="69" t="str">
        <f t="shared" si="76"/>
        <v/>
      </c>
      <c r="BR116" s="69" t="str">
        <f t="shared" si="76"/>
        <v/>
      </c>
      <c r="BS116" s="69" t="str">
        <f t="shared" si="76"/>
        <v/>
      </c>
      <c r="BT116" s="69" t="str">
        <f t="shared" si="76"/>
        <v/>
      </c>
      <c r="BU116" s="69" t="str">
        <f t="shared" si="76"/>
        <v/>
      </c>
      <c r="BV116" s="69" t="str">
        <f t="shared" si="76"/>
        <v/>
      </c>
      <c r="BW116" s="69" t="str">
        <f t="shared" si="76"/>
        <v/>
      </c>
      <c r="BX116" s="69" t="str">
        <f t="shared" si="76"/>
        <v/>
      </c>
      <c r="BY116" s="69" t="str">
        <f t="shared" si="70"/>
        <v/>
      </c>
    </row>
    <row r="117" spans="1:77" x14ac:dyDescent="0.15">
      <c r="A117" s="9">
        <f>計算シート!A120</f>
        <v>103</v>
      </c>
      <c r="B117" s="9">
        <f>計算シート!B120</f>
        <v>0</v>
      </c>
      <c r="C117" s="9" t="str">
        <f>IF(計算シート!C120&lt;1,"",計算シート!C120)</f>
        <v/>
      </c>
      <c r="D117" s="9">
        <f>計算シート!D120</f>
        <v>0</v>
      </c>
      <c r="E117" s="9">
        <f>計算シート!E120</f>
        <v>0</v>
      </c>
      <c r="F117" s="9">
        <f>計算シート!F120</f>
        <v>0</v>
      </c>
      <c r="G117" s="9" t="str">
        <f>計算シート!I120</f>
        <v/>
      </c>
      <c r="H117" s="9" t="str">
        <f>計算シート!M120</f>
        <v/>
      </c>
      <c r="I117" s="9" t="str">
        <f>計算シート!N120</f>
        <v/>
      </c>
      <c r="J117" s="9" t="str">
        <f t="shared" si="51"/>
        <v/>
      </c>
      <c r="L117" s="69" t="str">
        <f t="shared" si="71"/>
        <v/>
      </c>
      <c r="M117" s="69" t="str">
        <f t="shared" si="71"/>
        <v/>
      </c>
      <c r="N117" s="69" t="str">
        <f t="shared" si="71"/>
        <v/>
      </c>
      <c r="O117" s="69" t="str">
        <f t="shared" si="71"/>
        <v/>
      </c>
      <c r="P117" s="69" t="str">
        <f t="shared" si="71"/>
        <v/>
      </c>
      <c r="Q117" s="69" t="str">
        <f t="shared" si="71"/>
        <v/>
      </c>
      <c r="R117" s="69" t="str">
        <f t="shared" si="71"/>
        <v/>
      </c>
      <c r="S117" s="69" t="str">
        <f t="shared" si="71"/>
        <v/>
      </c>
      <c r="T117" s="69" t="str">
        <f t="shared" si="71"/>
        <v/>
      </c>
      <c r="U117" s="69" t="str">
        <f t="shared" si="71"/>
        <v/>
      </c>
      <c r="V117" s="69" t="str">
        <f t="shared" si="72"/>
        <v/>
      </c>
      <c r="W117" s="69" t="str">
        <f t="shared" si="72"/>
        <v/>
      </c>
      <c r="X117" s="69" t="str">
        <f t="shared" si="72"/>
        <v/>
      </c>
      <c r="Y117" s="69" t="str">
        <f t="shared" si="72"/>
        <v/>
      </c>
      <c r="Z117" s="69" t="str">
        <f t="shared" si="72"/>
        <v/>
      </c>
      <c r="AA117" s="69" t="str">
        <f t="shared" si="72"/>
        <v/>
      </c>
      <c r="AB117" s="69" t="str">
        <f t="shared" si="72"/>
        <v/>
      </c>
      <c r="AC117" s="69" t="str">
        <f t="shared" si="72"/>
        <v/>
      </c>
      <c r="AD117" s="69" t="str">
        <f t="shared" si="72"/>
        <v/>
      </c>
      <c r="AE117" s="69" t="str">
        <f t="shared" si="72"/>
        <v/>
      </c>
      <c r="AF117" s="69" t="str">
        <f t="shared" si="73"/>
        <v/>
      </c>
      <c r="AG117" s="69" t="str">
        <f t="shared" si="73"/>
        <v/>
      </c>
      <c r="AH117" s="69" t="str">
        <f t="shared" si="73"/>
        <v/>
      </c>
      <c r="AI117" s="69" t="str">
        <f t="shared" si="73"/>
        <v/>
      </c>
      <c r="AJ117" s="69" t="str">
        <f t="shared" si="73"/>
        <v/>
      </c>
      <c r="AK117" s="69" t="str">
        <f t="shared" si="73"/>
        <v/>
      </c>
      <c r="AL117" s="69" t="str">
        <f t="shared" si="73"/>
        <v/>
      </c>
      <c r="AM117" s="69" t="str">
        <f t="shared" si="73"/>
        <v/>
      </c>
      <c r="AN117" s="69" t="str">
        <f t="shared" si="73"/>
        <v/>
      </c>
      <c r="AO117" s="69" t="str">
        <f t="shared" si="73"/>
        <v/>
      </c>
      <c r="AP117" s="69" t="str">
        <f t="shared" si="74"/>
        <v/>
      </c>
      <c r="AQ117" s="69" t="str">
        <f t="shared" si="74"/>
        <v/>
      </c>
      <c r="AR117" s="69" t="str">
        <f t="shared" si="74"/>
        <v/>
      </c>
      <c r="AS117" s="69" t="str">
        <f t="shared" si="74"/>
        <v/>
      </c>
      <c r="AT117" s="69" t="str">
        <f t="shared" si="74"/>
        <v/>
      </c>
      <c r="AU117" s="69" t="str">
        <f t="shared" si="74"/>
        <v/>
      </c>
      <c r="AV117" s="69" t="str">
        <f t="shared" si="74"/>
        <v/>
      </c>
      <c r="AW117" s="69" t="str">
        <f t="shared" si="74"/>
        <v/>
      </c>
      <c r="AX117" s="69" t="str">
        <f t="shared" si="74"/>
        <v/>
      </c>
      <c r="AY117" s="69" t="str">
        <f t="shared" si="74"/>
        <v/>
      </c>
      <c r="AZ117" s="69" t="str">
        <f t="shared" si="75"/>
        <v/>
      </c>
      <c r="BA117" s="69" t="str">
        <f t="shared" si="75"/>
        <v/>
      </c>
      <c r="BB117" s="69" t="str">
        <f t="shared" si="75"/>
        <v/>
      </c>
      <c r="BC117" s="69" t="str">
        <f t="shared" si="75"/>
        <v/>
      </c>
      <c r="BD117" s="69" t="str">
        <f t="shared" si="75"/>
        <v/>
      </c>
      <c r="BE117" s="69" t="str">
        <f t="shared" si="75"/>
        <v/>
      </c>
      <c r="BF117" s="69" t="str">
        <f t="shared" si="75"/>
        <v/>
      </c>
      <c r="BG117" s="69" t="str">
        <f t="shared" si="75"/>
        <v/>
      </c>
      <c r="BH117" s="69" t="str">
        <f t="shared" si="75"/>
        <v/>
      </c>
      <c r="BI117" s="69" t="str">
        <f t="shared" si="75"/>
        <v/>
      </c>
      <c r="BJ117" s="69" t="str">
        <f t="shared" si="76"/>
        <v/>
      </c>
      <c r="BK117" s="69" t="str">
        <f t="shared" si="76"/>
        <v/>
      </c>
      <c r="BL117" s="69" t="str">
        <f t="shared" si="76"/>
        <v/>
      </c>
      <c r="BM117" s="69" t="str">
        <f t="shared" si="76"/>
        <v/>
      </c>
      <c r="BN117" s="69" t="str">
        <f t="shared" si="76"/>
        <v/>
      </c>
      <c r="BO117" s="69" t="str">
        <f t="shared" si="76"/>
        <v/>
      </c>
      <c r="BP117" s="69" t="str">
        <f t="shared" si="76"/>
        <v/>
      </c>
      <c r="BQ117" s="69" t="str">
        <f t="shared" si="76"/>
        <v/>
      </c>
      <c r="BR117" s="69" t="str">
        <f t="shared" si="76"/>
        <v/>
      </c>
      <c r="BS117" s="69" t="str">
        <f t="shared" si="76"/>
        <v/>
      </c>
      <c r="BT117" s="69" t="str">
        <f t="shared" si="76"/>
        <v/>
      </c>
      <c r="BU117" s="69" t="str">
        <f t="shared" si="76"/>
        <v/>
      </c>
      <c r="BV117" s="69" t="str">
        <f t="shared" si="76"/>
        <v/>
      </c>
      <c r="BW117" s="69" t="str">
        <f t="shared" si="76"/>
        <v/>
      </c>
      <c r="BX117" s="69" t="str">
        <f t="shared" si="76"/>
        <v/>
      </c>
      <c r="BY117" s="69" t="str">
        <f t="shared" si="70"/>
        <v/>
      </c>
    </row>
    <row r="118" spans="1:77" x14ac:dyDescent="0.15">
      <c r="A118" s="9">
        <f>計算シート!A121</f>
        <v>104</v>
      </c>
      <c r="B118" s="9">
        <f>計算シート!B121</f>
        <v>0</v>
      </c>
      <c r="C118" s="9" t="str">
        <f>IF(計算シート!C121&lt;1,"",計算シート!C121)</f>
        <v/>
      </c>
      <c r="D118" s="9">
        <f>計算シート!D121</f>
        <v>0</v>
      </c>
      <c r="E118" s="9">
        <f>計算シート!E121</f>
        <v>0</v>
      </c>
      <c r="F118" s="9">
        <f>計算シート!F121</f>
        <v>0</v>
      </c>
      <c r="G118" s="9" t="str">
        <f>計算シート!I121</f>
        <v/>
      </c>
      <c r="H118" s="9" t="str">
        <f>計算シート!M121</f>
        <v/>
      </c>
      <c r="I118" s="9" t="str">
        <f>計算シート!N121</f>
        <v/>
      </c>
      <c r="J118" s="9" t="str">
        <f t="shared" si="51"/>
        <v/>
      </c>
      <c r="L118" s="69" t="str">
        <f t="shared" si="71"/>
        <v/>
      </c>
      <c r="M118" s="69" t="str">
        <f t="shared" si="71"/>
        <v/>
      </c>
      <c r="N118" s="69" t="str">
        <f t="shared" si="71"/>
        <v/>
      </c>
      <c r="O118" s="69" t="str">
        <f t="shared" si="71"/>
        <v/>
      </c>
      <c r="P118" s="69" t="str">
        <f t="shared" si="71"/>
        <v/>
      </c>
      <c r="Q118" s="69" t="str">
        <f t="shared" si="71"/>
        <v/>
      </c>
      <c r="R118" s="69" t="str">
        <f t="shared" si="71"/>
        <v/>
      </c>
      <c r="S118" s="69" t="str">
        <f t="shared" si="71"/>
        <v/>
      </c>
      <c r="T118" s="69" t="str">
        <f t="shared" si="71"/>
        <v/>
      </c>
      <c r="U118" s="69" t="str">
        <f t="shared" si="71"/>
        <v/>
      </c>
      <c r="V118" s="69" t="str">
        <f t="shared" si="72"/>
        <v/>
      </c>
      <c r="W118" s="69" t="str">
        <f t="shared" si="72"/>
        <v/>
      </c>
      <c r="X118" s="69" t="str">
        <f t="shared" si="72"/>
        <v/>
      </c>
      <c r="Y118" s="69" t="str">
        <f t="shared" si="72"/>
        <v/>
      </c>
      <c r="Z118" s="69" t="str">
        <f t="shared" si="72"/>
        <v/>
      </c>
      <c r="AA118" s="69" t="str">
        <f t="shared" si="72"/>
        <v/>
      </c>
      <c r="AB118" s="69" t="str">
        <f t="shared" si="72"/>
        <v/>
      </c>
      <c r="AC118" s="69" t="str">
        <f t="shared" si="72"/>
        <v/>
      </c>
      <c r="AD118" s="69" t="str">
        <f t="shared" si="72"/>
        <v/>
      </c>
      <c r="AE118" s="69" t="str">
        <f t="shared" si="72"/>
        <v/>
      </c>
      <c r="AF118" s="69" t="str">
        <f t="shared" si="73"/>
        <v/>
      </c>
      <c r="AG118" s="69" t="str">
        <f t="shared" si="73"/>
        <v/>
      </c>
      <c r="AH118" s="69" t="str">
        <f t="shared" si="73"/>
        <v/>
      </c>
      <c r="AI118" s="69" t="str">
        <f t="shared" si="73"/>
        <v/>
      </c>
      <c r="AJ118" s="69" t="str">
        <f t="shared" si="73"/>
        <v/>
      </c>
      <c r="AK118" s="69" t="str">
        <f t="shared" si="73"/>
        <v/>
      </c>
      <c r="AL118" s="69" t="str">
        <f t="shared" si="73"/>
        <v/>
      </c>
      <c r="AM118" s="69" t="str">
        <f t="shared" si="73"/>
        <v/>
      </c>
      <c r="AN118" s="69" t="str">
        <f t="shared" si="73"/>
        <v/>
      </c>
      <c r="AO118" s="69" t="str">
        <f t="shared" si="73"/>
        <v/>
      </c>
      <c r="AP118" s="69" t="str">
        <f t="shared" si="74"/>
        <v/>
      </c>
      <c r="AQ118" s="69" t="str">
        <f t="shared" si="74"/>
        <v/>
      </c>
      <c r="AR118" s="69" t="str">
        <f t="shared" si="74"/>
        <v/>
      </c>
      <c r="AS118" s="69" t="str">
        <f t="shared" si="74"/>
        <v/>
      </c>
      <c r="AT118" s="69" t="str">
        <f t="shared" si="74"/>
        <v/>
      </c>
      <c r="AU118" s="69" t="str">
        <f t="shared" si="74"/>
        <v/>
      </c>
      <c r="AV118" s="69" t="str">
        <f t="shared" si="74"/>
        <v/>
      </c>
      <c r="AW118" s="69" t="str">
        <f t="shared" si="74"/>
        <v/>
      </c>
      <c r="AX118" s="69" t="str">
        <f t="shared" si="74"/>
        <v/>
      </c>
      <c r="AY118" s="69" t="str">
        <f t="shared" si="74"/>
        <v/>
      </c>
      <c r="AZ118" s="69" t="str">
        <f t="shared" si="75"/>
        <v/>
      </c>
      <c r="BA118" s="69" t="str">
        <f t="shared" si="75"/>
        <v/>
      </c>
      <c r="BB118" s="69" t="str">
        <f t="shared" si="75"/>
        <v/>
      </c>
      <c r="BC118" s="69" t="str">
        <f t="shared" si="75"/>
        <v/>
      </c>
      <c r="BD118" s="69" t="str">
        <f t="shared" si="75"/>
        <v/>
      </c>
      <c r="BE118" s="69" t="str">
        <f t="shared" si="75"/>
        <v/>
      </c>
      <c r="BF118" s="69" t="str">
        <f t="shared" si="75"/>
        <v/>
      </c>
      <c r="BG118" s="69" t="str">
        <f t="shared" si="75"/>
        <v/>
      </c>
      <c r="BH118" s="69" t="str">
        <f t="shared" si="75"/>
        <v/>
      </c>
      <c r="BI118" s="69" t="str">
        <f t="shared" si="75"/>
        <v/>
      </c>
      <c r="BJ118" s="69" t="str">
        <f t="shared" si="76"/>
        <v/>
      </c>
      <c r="BK118" s="69" t="str">
        <f t="shared" si="76"/>
        <v/>
      </c>
      <c r="BL118" s="69" t="str">
        <f t="shared" si="76"/>
        <v/>
      </c>
      <c r="BM118" s="69" t="str">
        <f t="shared" si="76"/>
        <v/>
      </c>
      <c r="BN118" s="69" t="str">
        <f t="shared" si="76"/>
        <v/>
      </c>
      <c r="BO118" s="69" t="str">
        <f t="shared" si="76"/>
        <v/>
      </c>
      <c r="BP118" s="69" t="str">
        <f t="shared" si="76"/>
        <v/>
      </c>
      <c r="BQ118" s="69" t="str">
        <f t="shared" si="76"/>
        <v/>
      </c>
      <c r="BR118" s="69" t="str">
        <f t="shared" si="76"/>
        <v/>
      </c>
      <c r="BS118" s="69" t="str">
        <f t="shared" si="76"/>
        <v/>
      </c>
      <c r="BT118" s="69" t="str">
        <f t="shared" si="76"/>
        <v/>
      </c>
      <c r="BU118" s="69" t="str">
        <f t="shared" si="76"/>
        <v/>
      </c>
      <c r="BV118" s="69" t="str">
        <f t="shared" si="76"/>
        <v/>
      </c>
      <c r="BW118" s="69" t="str">
        <f t="shared" si="76"/>
        <v/>
      </c>
      <c r="BX118" s="69" t="str">
        <f t="shared" si="76"/>
        <v/>
      </c>
      <c r="BY118" s="69" t="str">
        <f t="shared" si="70"/>
        <v/>
      </c>
    </row>
    <row r="119" spans="1:77" x14ac:dyDescent="0.15">
      <c r="A119" s="9">
        <f>計算シート!A122</f>
        <v>105</v>
      </c>
      <c r="B119" s="9">
        <f>計算シート!B122</f>
        <v>0</v>
      </c>
      <c r="C119" s="9" t="str">
        <f>IF(計算シート!C122&lt;1,"",計算シート!C122)</f>
        <v/>
      </c>
      <c r="D119" s="9">
        <f>計算シート!D122</f>
        <v>0</v>
      </c>
      <c r="E119" s="9">
        <f>計算シート!E122</f>
        <v>0</v>
      </c>
      <c r="F119" s="9">
        <f>計算シート!F122</f>
        <v>0</v>
      </c>
      <c r="G119" s="9" t="str">
        <f>計算シート!I122</f>
        <v/>
      </c>
      <c r="H119" s="9" t="str">
        <f>計算シート!M122</f>
        <v/>
      </c>
      <c r="I119" s="9" t="str">
        <f>計算シート!N122</f>
        <v/>
      </c>
      <c r="J119" s="9" t="str">
        <f t="shared" si="51"/>
        <v/>
      </c>
      <c r="L119" s="69" t="str">
        <f t="shared" si="71"/>
        <v/>
      </c>
      <c r="M119" s="69" t="str">
        <f t="shared" si="71"/>
        <v/>
      </c>
      <c r="N119" s="69" t="str">
        <f t="shared" si="71"/>
        <v/>
      </c>
      <c r="O119" s="69" t="str">
        <f t="shared" si="71"/>
        <v/>
      </c>
      <c r="P119" s="69" t="str">
        <f t="shared" si="71"/>
        <v/>
      </c>
      <c r="Q119" s="69" t="str">
        <f t="shared" si="71"/>
        <v/>
      </c>
      <c r="R119" s="69" t="str">
        <f t="shared" si="71"/>
        <v/>
      </c>
      <c r="S119" s="69" t="str">
        <f t="shared" si="71"/>
        <v/>
      </c>
      <c r="T119" s="69" t="str">
        <f t="shared" si="71"/>
        <v/>
      </c>
      <c r="U119" s="69" t="str">
        <f t="shared" si="71"/>
        <v/>
      </c>
      <c r="V119" s="69" t="str">
        <f t="shared" si="72"/>
        <v/>
      </c>
      <c r="W119" s="69" t="str">
        <f t="shared" si="72"/>
        <v/>
      </c>
      <c r="X119" s="69" t="str">
        <f t="shared" si="72"/>
        <v/>
      </c>
      <c r="Y119" s="69" t="str">
        <f t="shared" si="72"/>
        <v/>
      </c>
      <c r="Z119" s="69" t="str">
        <f t="shared" si="72"/>
        <v/>
      </c>
      <c r="AA119" s="69" t="str">
        <f t="shared" si="72"/>
        <v/>
      </c>
      <c r="AB119" s="69" t="str">
        <f t="shared" si="72"/>
        <v/>
      </c>
      <c r="AC119" s="69" t="str">
        <f t="shared" si="72"/>
        <v/>
      </c>
      <c r="AD119" s="69" t="str">
        <f t="shared" si="72"/>
        <v/>
      </c>
      <c r="AE119" s="69" t="str">
        <f t="shared" si="72"/>
        <v/>
      </c>
      <c r="AF119" s="69" t="str">
        <f t="shared" si="73"/>
        <v/>
      </c>
      <c r="AG119" s="69" t="str">
        <f t="shared" si="73"/>
        <v/>
      </c>
      <c r="AH119" s="69" t="str">
        <f t="shared" si="73"/>
        <v/>
      </c>
      <c r="AI119" s="69" t="str">
        <f t="shared" si="73"/>
        <v/>
      </c>
      <c r="AJ119" s="69" t="str">
        <f t="shared" si="73"/>
        <v/>
      </c>
      <c r="AK119" s="69" t="str">
        <f t="shared" si="73"/>
        <v/>
      </c>
      <c r="AL119" s="69" t="str">
        <f t="shared" si="73"/>
        <v/>
      </c>
      <c r="AM119" s="69" t="str">
        <f t="shared" si="73"/>
        <v/>
      </c>
      <c r="AN119" s="69" t="str">
        <f t="shared" si="73"/>
        <v/>
      </c>
      <c r="AO119" s="69" t="str">
        <f t="shared" si="73"/>
        <v/>
      </c>
      <c r="AP119" s="69" t="str">
        <f t="shared" si="74"/>
        <v/>
      </c>
      <c r="AQ119" s="69" t="str">
        <f t="shared" si="74"/>
        <v/>
      </c>
      <c r="AR119" s="69" t="str">
        <f t="shared" si="74"/>
        <v/>
      </c>
      <c r="AS119" s="69" t="str">
        <f t="shared" si="74"/>
        <v/>
      </c>
      <c r="AT119" s="69" t="str">
        <f t="shared" si="74"/>
        <v/>
      </c>
      <c r="AU119" s="69" t="str">
        <f t="shared" si="74"/>
        <v/>
      </c>
      <c r="AV119" s="69" t="str">
        <f t="shared" si="74"/>
        <v/>
      </c>
      <c r="AW119" s="69" t="str">
        <f t="shared" si="74"/>
        <v/>
      </c>
      <c r="AX119" s="69" t="str">
        <f t="shared" si="74"/>
        <v/>
      </c>
      <c r="AY119" s="69" t="str">
        <f t="shared" si="74"/>
        <v/>
      </c>
      <c r="AZ119" s="69" t="str">
        <f t="shared" si="75"/>
        <v/>
      </c>
      <c r="BA119" s="69" t="str">
        <f t="shared" si="75"/>
        <v/>
      </c>
      <c r="BB119" s="69" t="str">
        <f t="shared" si="75"/>
        <v/>
      </c>
      <c r="BC119" s="69" t="str">
        <f t="shared" si="75"/>
        <v/>
      </c>
      <c r="BD119" s="69" t="str">
        <f t="shared" si="75"/>
        <v/>
      </c>
      <c r="BE119" s="69" t="str">
        <f t="shared" si="75"/>
        <v/>
      </c>
      <c r="BF119" s="69" t="str">
        <f t="shared" si="75"/>
        <v/>
      </c>
      <c r="BG119" s="69" t="str">
        <f t="shared" si="75"/>
        <v/>
      </c>
      <c r="BH119" s="69" t="str">
        <f t="shared" si="75"/>
        <v/>
      </c>
      <c r="BI119" s="69" t="str">
        <f t="shared" si="75"/>
        <v/>
      </c>
      <c r="BJ119" s="69" t="str">
        <f t="shared" si="76"/>
        <v/>
      </c>
      <c r="BK119" s="69" t="str">
        <f t="shared" si="76"/>
        <v/>
      </c>
      <c r="BL119" s="69" t="str">
        <f t="shared" si="76"/>
        <v/>
      </c>
      <c r="BM119" s="69" t="str">
        <f t="shared" si="76"/>
        <v/>
      </c>
      <c r="BN119" s="69" t="str">
        <f t="shared" si="76"/>
        <v/>
      </c>
      <c r="BO119" s="69" t="str">
        <f t="shared" si="76"/>
        <v/>
      </c>
      <c r="BP119" s="69" t="str">
        <f t="shared" si="76"/>
        <v/>
      </c>
      <c r="BQ119" s="69" t="str">
        <f t="shared" si="76"/>
        <v/>
      </c>
      <c r="BR119" s="69" t="str">
        <f t="shared" si="76"/>
        <v/>
      </c>
      <c r="BS119" s="69" t="str">
        <f t="shared" si="76"/>
        <v/>
      </c>
      <c r="BT119" s="69" t="str">
        <f t="shared" si="76"/>
        <v/>
      </c>
      <c r="BU119" s="69" t="str">
        <f t="shared" si="76"/>
        <v/>
      </c>
      <c r="BV119" s="69" t="str">
        <f t="shared" si="76"/>
        <v/>
      </c>
      <c r="BW119" s="69" t="str">
        <f t="shared" si="76"/>
        <v/>
      </c>
      <c r="BX119" s="69" t="str">
        <f t="shared" si="76"/>
        <v/>
      </c>
      <c r="BY119" s="69" t="str">
        <f t="shared" si="70"/>
        <v/>
      </c>
    </row>
    <row r="120" spans="1:77" x14ac:dyDescent="0.15">
      <c r="A120" s="9">
        <f>計算シート!A123</f>
        <v>106</v>
      </c>
      <c r="B120" s="9">
        <f>計算シート!B123</f>
        <v>0</v>
      </c>
      <c r="C120" s="9" t="str">
        <f>IF(計算シート!C123&lt;1,"",計算シート!C123)</f>
        <v/>
      </c>
      <c r="D120" s="9">
        <f>計算シート!D123</f>
        <v>0</v>
      </c>
      <c r="E120" s="9">
        <f>計算シート!E123</f>
        <v>0</v>
      </c>
      <c r="F120" s="9">
        <f>計算シート!F123</f>
        <v>0</v>
      </c>
      <c r="G120" s="9" t="str">
        <f>計算シート!I123</f>
        <v/>
      </c>
      <c r="H120" s="9" t="str">
        <f>計算シート!M123</f>
        <v/>
      </c>
      <c r="I120" s="9" t="str">
        <f>計算シート!N123</f>
        <v/>
      </c>
      <c r="J120" s="9" t="str">
        <f t="shared" si="51"/>
        <v/>
      </c>
      <c r="L120" s="69" t="str">
        <f t="shared" si="71"/>
        <v/>
      </c>
      <c r="M120" s="69" t="str">
        <f t="shared" si="71"/>
        <v/>
      </c>
      <c r="N120" s="69" t="str">
        <f t="shared" si="71"/>
        <v/>
      </c>
      <c r="O120" s="69" t="str">
        <f t="shared" si="71"/>
        <v/>
      </c>
      <c r="P120" s="69" t="str">
        <f t="shared" si="71"/>
        <v/>
      </c>
      <c r="Q120" s="69" t="str">
        <f t="shared" si="71"/>
        <v/>
      </c>
      <c r="R120" s="69" t="str">
        <f t="shared" si="71"/>
        <v/>
      </c>
      <c r="S120" s="69" t="str">
        <f t="shared" si="71"/>
        <v/>
      </c>
      <c r="T120" s="69" t="str">
        <f t="shared" si="71"/>
        <v/>
      </c>
      <c r="U120" s="69" t="str">
        <f t="shared" si="71"/>
        <v/>
      </c>
      <c r="V120" s="69" t="str">
        <f t="shared" si="72"/>
        <v/>
      </c>
      <c r="W120" s="69" t="str">
        <f t="shared" si="72"/>
        <v/>
      </c>
      <c r="X120" s="69" t="str">
        <f t="shared" si="72"/>
        <v/>
      </c>
      <c r="Y120" s="69" t="str">
        <f t="shared" si="72"/>
        <v/>
      </c>
      <c r="Z120" s="69" t="str">
        <f t="shared" si="72"/>
        <v/>
      </c>
      <c r="AA120" s="69" t="str">
        <f t="shared" si="72"/>
        <v/>
      </c>
      <c r="AB120" s="69" t="str">
        <f t="shared" si="72"/>
        <v/>
      </c>
      <c r="AC120" s="69" t="str">
        <f t="shared" si="72"/>
        <v/>
      </c>
      <c r="AD120" s="69" t="str">
        <f t="shared" si="72"/>
        <v/>
      </c>
      <c r="AE120" s="69" t="str">
        <f t="shared" si="72"/>
        <v/>
      </c>
      <c r="AF120" s="69" t="str">
        <f t="shared" si="73"/>
        <v/>
      </c>
      <c r="AG120" s="69" t="str">
        <f t="shared" si="73"/>
        <v/>
      </c>
      <c r="AH120" s="69" t="str">
        <f t="shared" si="73"/>
        <v/>
      </c>
      <c r="AI120" s="69" t="str">
        <f t="shared" si="73"/>
        <v/>
      </c>
      <c r="AJ120" s="69" t="str">
        <f t="shared" si="73"/>
        <v/>
      </c>
      <c r="AK120" s="69" t="str">
        <f t="shared" si="73"/>
        <v/>
      </c>
      <c r="AL120" s="69" t="str">
        <f t="shared" si="73"/>
        <v/>
      </c>
      <c r="AM120" s="69" t="str">
        <f t="shared" si="73"/>
        <v/>
      </c>
      <c r="AN120" s="69" t="str">
        <f t="shared" si="73"/>
        <v/>
      </c>
      <c r="AO120" s="69" t="str">
        <f t="shared" si="73"/>
        <v/>
      </c>
      <c r="AP120" s="69" t="str">
        <f t="shared" si="74"/>
        <v/>
      </c>
      <c r="AQ120" s="69" t="str">
        <f t="shared" si="74"/>
        <v/>
      </c>
      <c r="AR120" s="69" t="str">
        <f t="shared" si="74"/>
        <v/>
      </c>
      <c r="AS120" s="69" t="str">
        <f t="shared" si="74"/>
        <v/>
      </c>
      <c r="AT120" s="69" t="str">
        <f t="shared" si="74"/>
        <v/>
      </c>
      <c r="AU120" s="69" t="str">
        <f t="shared" si="74"/>
        <v/>
      </c>
      <c r="AV120" s="69" t="str">
        <f t="shared" si="74"/>
        <v/>
      </c>
      <c r="AW120" s="69" t="str">
        <f t="shared" si="74"/>
        <v/>
      </c>
      <c r="AX120" s="69" t="str">
        <f t="shared" si="74"/>
        <v/>
      </c>
      <c r="AY120" s="69" t="str">
        <f t="shared" si="74"/>
        <v/>
      </c>
      <c r="AZ120" s="69" t="str">
        <f t="shared" si="75"/>
        <v/>
      </c>
      <c r="BA120" s="69" t="str">
        <f t="shared" si="75"/>
        <v/>
      </c>
      <c r="BB120" s="69" t="str">
        <f t="shared" si="75"/>
        <v/>
      </c>
      <c r="BC120" s="69" t="str">
        <f t="shared" si="75"/>
        <v/>
      </c>
      <c r="BD120" s="69" t="str">
        <f t="shared" si="75"/>
        <v/>
      </c>
      <c r="BE120" s="69" t="str">
        <f t="shared" si="75"/>
        <v/>
      </c>
      <c r="BF120" s="69" t="str">
        <f t="shared" si="75"/>
        <v/>
      </c>
      <c r="BG120" s="69" t="str">
        <f t="shared" si="75"/>
        <v/>
      </c>
      <c r="BH120" s="69" t="str">
        <f t="shared" si="75"/>
        <v/>
      </c>
      <c r="BI120" s="69" t="str">
        <f t="shared" si="75"/>
        <v/>
      </c>
      <c r="BJ120" s="69" t="str">
        <f t="shared" si="76"/>
        <v/>
      </c>
      <c r="BK120" s="69" t="str">
        <f t="shared" si="76"/>
        <v/>
      </c>
      <c r="BL120" s="69" t="str">
        <f t="shared" si="76"/>
        <v/>
      </c>
      <c r="BM120" s="69" t="str">
        <f t="shared" si="76"/>
        <v/>
      </c>
      <c r="BN120" s="69" t="str">
        <f t="shared" si="76"/>
        <v/>
      </c>
      <c r="BO120" s="69" t="str">
        <f t="shared" si="76"/>
        <v/>
      </c>
      <c r="BP120" s="69" t="str">
        <f t="shared" si="76"/>
        <v/>
      </c>
      <c r="BQ120" s="69" t="str">
        <f t="shared" si="76"/>
        <v/>
      </c>
      <c r="BR120" s="69" t="str">
        <f t="shared" si="76"/>
        <v/>
      </c>
      <c r="BS120" s="69" t="str">
        <f t="shared" si="76"/>
        <v/>
      </c>
      <c r="BT120" s="69" t="str">
        <f t="shared" si="76"/>
        <v/>
      </c>
      <c r="BU120" s="69" t="str">
        <f t="shared" si="76"/>
        <v/>
      </c>
      <c r="BV120" s="69" t="str">
        <f t="shared" si="76"/>
        <v/>
      </c>
      <c r="BW120" s="69" t="str">
        <f t="shared" si="76"/>
        <v/>
      </c>
      <c r="BX120" s="69" t="str">
        <f t="shared" si="76"/>
        <v/>
      </c>
      <c r="BY120" s="69" t="str">
        <f t="shared" si="70"/>
        <v/>
      </c>
    </row>
    <row r="121" spans="1:77" x14ac:dyDescent="0.15">
      <c r="A121" s="9">
        <f>計算シート!A124</f>
        <v>107</v>
      </c>
      <c r="B121" s="9">
        <f>計算シート!B124</f>
        <v>0</v>
      </c>
      <c r="C121" s="9" t="str">
        <f>IF(計算シート!C124&lt;1,"",計算シート!C124)</f>
        <v/>
      </c>
      <c r="D121" s="9">
        <f>計算シート!D124</f>
        <v>0</v>
      </c>
      <c r="E121" s="9">
        <f>計算シート!E124</f>
        <v>0</v>
      </c>
      <c r="F121" s="9">
        <f>計算シート!F124</f>
        <v>0</v>
      </c>
      <c r="G121" s="9" t="str">
        <f>計算シート!I124</f>
        <v/>
      </c>
      <c r="H121" s="9" t="str">
        <f>計算シート!M124</f>
        <v/>
      </c>
      <c r="I121" s="9" t="str">
        <f>計算シート!N124</f>
        <v/>
      </c>
      <c r="J121" s="9" t="str">
        <f t="shared" si="51"/>
        <v/>
      </c>
      <c r="L121" s="69" t="str">
        <f t="shared" si="71"/>
        <v/>
      </c>
      <c r="M121" s="69" t="str">
        <f t="shared" si="71"/>
        <v/>
      </c>
      <c r="N121" s="69" t="str">
        <f t="shared" si="71"/>
        <v/>
      </c>
      <c r="O121" s="69" t="str">
        <f t="shared" si="71"/>
        <v/>
      </c>
      <c r="P121" s="69" t="str">
        <f t="shared" si="71"/>
        <v/>
      </c>
      <c r="Q121" s="69" t="str">
        <f t="shared" si="71"/>
        <v/>
      </c>
      <c r="R121" s="69" t="str">
        <f t="shared" si="71"/>
        <v/>
      </c>
      <c r="S121" s="69" t="str">
        <f t="shared" si="71"/>
        <v/>
      </c>
      <c r="T121" s="69" t="str">
        <f t="shared" si="71"/>
        <v/>
      </c>
      <c r="U121" s="69" t="str">
        <f t="shared" si="71"/>
        <v/>
      </c>
      <c r="V121" s="69" t="str">
        <f t="shared" si="72"/>
        <v/>
      </c>
      <c r="W121" s="69" t="str">
        <f t="shared" si="72"/>
        <v/>
      </c>
      <c r="X121" s="69" t="str">
        <f t="shared" si="72"/>
        <v/>
      </c>
      <c r="Y121" s="69" t="str">
        <f t="shared" si="72"/>
        <v/>
      </c>
      <c r="Z121" s="69" t="str">
        <f t="shared" si="72"/>
        <v/>
      </c>
      <c r="AA121" s="69" t="str">
        <f t="shared" si="72"/>
        <v/>
      </c>
      <c r="AB121" s="69" t="str">
        <f t="shared" si="72"/>
        <v/>
      </c>
      <c r="AC121" s="69" t="str">
        <f t="shared" si="72"/>
        <v/>
      </c>
      <c r="AD121" s="69" t="str">
        <f t="shared" si="72"/>
        <v/>
      </c>
      <c r="AE121" s="69" t="str">
        <f t="shared" si="72"/>
        <v/>
      </c>
      <c r="AF121" s="69" t="str">
        <f t="shared" si="73"/>
        <v/>
      </c>
      <c r="AG121" s="69" t="str">
        <f t="shared" si="73"/>
        <v/>
      </c>
      <c r="AH121" s="69" t="str">
        <f t="shared" si="73"/>
        <v/>
      </c>
      <c r="AI121" s="69" t="str">
        <f t="shared" si="73"/>
        <v/>
      </c>
      <c r="AJ121" s="69" t="str">
        <f t="shared" si="73"/>
        <v/>
      </c>
      <c r="AK121" s="69" t="str">
        <f t="shared" si="73"/>
        <v/>
      </c>
      <c r="AL121" s="69" t="str">
        <f t="shared" si="73"/>
        <v/>
      </c>
      <c r="AM121" s="69" t="str">
        <f t="shared" si="73"/>
        <v/>
      </c>
      <c r="AN121" s="69" t="str">
        <f t="shared" si="73"/>
        <v/>
      </c>
      <c r="AO121" s="69" t="str">
        <f t="shared" si="73"/>
        <v/>
      </c>
      <c r="AP121" s="69" t="str">
        <f t="shared" si="74"/>
        <v/>
      </c>
      <c r="AQ121" s="69" t="str">
        <f t="shared" si="74"/>
        <v/>
      </c>
      <c r="AR121" s="69" t="str">
        <f t="shared" si="74"/>
        <v/>
      </c>
      <c r="AS121" s="69" t="str">
        <f t="shared" si="74"/>
        <v/>
      </c>
      <c r="AT121" s="69" t="str">
        <f t="shared" si="74"/>
        <v/>
      </c>
      <c r="AU121" s="69" t="str">
        <f t="shared" si="74"/>
        <v/>
      </c>
      <c r="AV121" s="69" t="str">
        <f t="shared" si="74"/>
        <v/>
      </c>
      <c r="AW121" s="69" t="str">
        <f t="shared" si="74"/>
        <v/>
      </c>
      <c r="AX121" s="69" t="str">
        <f t="shared" si="74"/>
        <v/>
      </c>
      <c r="AY121" s="69" t="str">
        <f t="shared" si="74"/>
        <v/>
      </c>
      <c r="AZ121" s="69" t="str">
        <f t="shared" si="75"/>
        <v/>
      </c>
      <c r="BA121" s="69" t="str">
        <f t="shared" si="75"/>
        <v/>
      </c>
      <c r="BB121" s="69" t="str">
        <f t="shared" si="75"/>
        <v/>
      </c>
      <c r="BC121" s="69" t="str">
        <f t="shared" si="75"/>
        <v/>
      </c>
      <c r="BD121" s="69" t="str">
        <f t="shared" si="75"/>
        <v/>
      </c>
      <c r="BE121" s="69" t="str">
        <f t="shared" si="75"/>
        <v/>
      </c>
      <c r="BF121" s="69" t="str">
        <f t="shared" si="75"/>
        <v/>
      </c>
      <c r="BG121" s="69" t="str">
        <f t="shared" si="75"/>
        <v/>
      </c>
      <c r="BH121" s="69" t="str">
        <f t="shared" si="75"/>
        <v/>
      </c>
      <c r="BI121" s="69" t="str">
        <f t="shared" si="75"/>
        <v/>
      </c>
      <c r="BJ121" s="69" t="str">
        <f t="shared" si="76"/>
        <v/>
      </c>
      <c r="BK121" s="69" t="str">
        <f t="shared" si="76"/>
        <v/>
      </c>
      <c r="BL121" s="69" t="str">
        <f t="shared" si="76"/>
        <v/>
      </c>
      <c r="BM121" s="69" t="str">
        <f t="shared" si="76"/>
        <v/>
      </c>
      <c r="BN121" s="69" t="str">
        <f t="shared" si="76"/>
        <v/>
      </c>
      <c r="BO121" s="69" t="str">
        <f t="shared" si="76"/>
        <v/>
      </c>
      <c r="BP121" s="69" t="str">
        <f t="shared" si="76"/>
        <v/>
      </c>
      <c r="BQ121" s="69" t="str">
        <f t="shared" si="76"/>
        <v/>
      </c>
      <c r="BR121" s="69" t="str">
        <f t="shared" si="76"/>
        <v/>
      </c>
      <c r="BS121" s="69" t="str">
        <f t="shared" si="76"/>
        <v/>
      </c>
      <c r="BT121" s="69" t="str">
        <f t="shared" si="76"/>
        <v/>
      </c>
      <c r="BU121" s="69" t="str">
        <f t="shared" si="76"/>
        <v/>
      </c>
      <c r="BV121" s="69" t="str">
        <f t="shared" si="76"/>
        <v/>
      </c>
      <c r="BW121" s="69" t="str">
        <f t="shared" si="76"/>
        <v/>
      </c>
      <c r="BX121" s="69" t="str">
        <f t="shared" si="76"/>
        <v/>
      </c>
      <c r="BY121" s="69" t="str">
        <f t="shared" si="70"/>
        <v/>
      </c>
    </row>
    <row r="122" spans="1:77" x14ac:dyDescent="0.15">
      <c r="A122" s="9">
        <f>計算シート!A125</f>
        <v>108</v>
      </c>
      <c r="B122" s="9">
        <f>計算シート!B125</f>
        <v>0</v>
      </c>
      <c r="C122" s="9" t="str">
        <f>IF(計算シート!C125&lt;1,"",計算シート!C125)</f>
        <v/>
      </c>
      <c r="D122" s="9">
        <f>計算シート!D125</f>
        <v>0</v>
      </c>
      <c r="E122" s="9">
        <f>計算シート!E125</f>
        <v>0</v>
      </c>
      <c r="F122" s="9">
        <f>計算シート!F125</f>
        <v>0</v>
      </c>
      <c r="G122" s="9" t="str">
        <f>計算シート!I125</f>
        <v/>
      </c>
      <c r="H122" s="9" t="str">
        <f>計算シート!M125</f>
        <v/>
      </c>
      <c r="I122" s="9" t="str">
        <f>計算シート!N125</f>
        <v/>
      </c>
      <c r="J122" s="9" t="str">
        <f t="shared" si="51"/>
        <v/>
      </c>
      <c r="L122" s="69" t="str">
        <f t="shared" si="71"/>
        <v/>
      </c>
      <c r="M122" s="69" t="str">
        <f t="shared" si="71"/>
        <v/>
      </c>
      <c r="N122" s="69" t="str">
        <f t="shared" si="71"/>
        <v/>
      </c>
      <c r="O122" s="69" t="str">
        <f t="shared" si="71"/>
        <v/>
      </c>
      <c r="P122" s="69" t="str">
        <f t="shared" si="71"/>
        <v/>
      </c>
      <c r="Q122" s="69" t="str">
        <f t="shared" si="71"/>
        <v/>
      </c>
      <c r="R122" s="69" t="str">
        <f t="shared" si="71"/>
        <v/>
      </c>
      <c r="S122" s="69" t="str">
        <f t="shared" si="71"/>
        <v/>
      </c>
      <c r="T122" s="69" t="str">
        <f t="shared" si="71"/>
        <v/>
      </c>
      <c r="U122" s="69" t="str">
        <f t="shared" si="71"/>
        <v/>
      </c>
      <c r="V122" s="69" t="str">
        <f t="shared" si="72"/>
        <v/>
      </c>
      <c r="W122" s="69" t="str">
        <f t="shared" si="72"/>
        <v/>
      </c>
      <c r="X122" s="69" t="str">
        <f t="shared" si="72"/>
        <v/>
      </c>
      <c r="Y122" s="69" t="str">
        <f t="shared" si="72"/>
        <v/>
      </c>
      <c r="Z122" s="69" t="str">
        <f t="shared" si="72"/>
        <v/>
      </c>
      <c r="AA122" s="69" t="str">
        <f t="shared" si="72"/>
        <v/>
      </c>
      <c r="AB122" s="69" t="str">
        <f t="shared" si="72"/>
        <v/>
      </c>
      <c r="AC122" s="69" t="str">
        <f t="shared" si="72"/>
        <v/>
      </c>
      <c r="AD122" s="69" t="str">
        <f t="shared" si="72"/>
        <v/>
      </c>
      <c r="AE122" s="69" t="str">
        <f t="shared" si="72"/>
        <v/>
      </c>
      <c r="AF122" s="69" t="str">
        <f t="shared" si="73"/>
        <v/>
      </c>
      <c r="AG122" s="69" t="str">
        <f t="shared" si="73"/>
        <v/>
      </c>
      <c r="AH122" s="69" t="str">
        <f t="shared" si="73"/>
        <v/>
      </c>
      <c r="AI122" s="69" t="str">
        <f t="shared" si="73"/>
        <v/>
      </c>
      <c r="AJ122" s="69" t="str">
        <f t="shared" si="73"/>
        <v/>
      </c>
      <c r="AK122" s="69" t="str">
        <f t="shared" si="73"/>
        <v/>
      </c>
      <c r="AL122" s="69" t="str">
        <f t="shared" si="73"/>
        <v/>
      </c>
      <c r="AM122" s="69" t="str">
        <f t="shared" si="73"/>
        <v/>
      </c>
      <c r="AN122" s="69" t="str">
        <f t="shared" si="73"/>
        <v/>
      </c>
      <c r="AO122" s="69" t="str">
        <f t="shared" si="73"/>
        <v/>
      </c>
      <c r="AP122" s="69" t="str">
        <f t="shared" si="74"/>
        <v/>
      </c>
      <c r="AQ122" s="69" t="str">
        <f t="shared" si="74"/>
        <v/>
      </c>
      <c r="AR122" s="69" t="str">
        <f t="shared" si="74"/>
        <v/>
      </c>
      <c r="AS122" s="69" t="str">
        <f t="shared" si="74"/>
        <v/>
      </c>
      <c r="AT122" s="69" t="str">
        <f t="shared" si="74"/>
        <v/>
      </c>
      <c r="AU122" s="69" t="str">
        <f t="shared" si="74"/>
        <v/>
      </c>
      <c r="AV122" s="69" t="str">
        <f t="shared" si="74"/>
        <v/>
      </c>
      <c r="AW122" s="69" t="str">
        <f t="shared" si="74"/>
        <v/>
      </c>
      <c r="AX122" s="69" t="str">
        <f t="shared" si="74"/>
        <v/>
      </c>
      <c r="AY122" s="69" t="str">
        <f t="shared" si="74"/>
        <v/>
      </c>
      <c r="AZ122" s="69" t="str">
        <f t="shared" si="75"/>
        <v/>
      </c>
      <c r="BA122" s="69" t="str">
        <f t="shared" si="75"/>
        <v/>
      </c>
      <c r="BB122" s="69" t="str">
        <f t="shared" si="75"/>
        <v/>
      </c>
      <c r="BC122" s="69" t="str">
        <f t="shared" si="75"/>
        <v/>
      </c>
      <c r="BD122" s="69" t="str">
        <f t="shared" si="75"/>
        <v/>
      </c>
      <c r="BE122" s="69" t="str">
        <f t="shared" si="75"/>
        <v/>
      </c>
      <c r="BF122" s="69" t="str">
        <f t="shared" si="75"/>
        <v/>
      </c>
      <c r="BG122" s="69" t="str">
        <f t="shared" si="75"/>
        <v/>
      </c>
      <c r="BH122" s="69" t="str">
        <f t="shared" si="75"/>
        <v/>
      </c>
      <c r="BI122" s="69" t="str">
        <f t="shared" si="75"/>
        <v/>
      </c>
      <c r="BJ122" s="69" t="str">
        <f t="shared" si="76"/>
        <v/>
      </c>
      <c r="BK122" s="69" t="str">
        <f t="shared" si="76"/>
        <v/>
      </c>
      <c r="BL122" s="69" t="str">
        <f t="shared" si="76"/>
        <v/>
      </c>
      <c r="BM122" s="69" t="str">
        <f t="shared" si="76"/>
        <v/>
      </c>
      <c r="BN122" s="69" t="str">
        <f t="shared" si="76"/>
        <v/>
      </c>
      <c r="BO122" s="69" t="str">
        <f t="shared" si="76"/>
        <v/>
      </c>
      <c r="BP122" s="69" t="str">
        <f t="shared" si="76"/>
        <v/>
      </c>
      <c r="BQ122" s="69" t="str">
        <f t="shared" si="76"/>
        <v/>
      </c>
      <c r="BR122" s="69" t="str">
        <f t="shared" si="76"/>
        <v/>
      </c>
      <c r="BS122" s="69" t="str">
        <f t="shared" si="76"/>
        <v/>
      </c>
      <c r="BT122" s="69" t="str">
        <f t="shared" si="76"/>
        <v/>
      </c>
      <c r="BU122" s="69" t="str">
        <f t="shared" si="76"/>
        <v/>
      </c>
      <c r="BV122" s="69" t="str">
        <f t="shared" si="76"/>
        <v/>
      </c>
      <c r="BW122" s="69" t="str">
        <f t="shared" si="76"/>
        <v/>
      </c>
      <c r="BX122" s="69" t="str">
        <f t="shared" si="76"/>
        <v/>
      </c>
      <c r="BY122" s="69" t="str">
        <f t="shared" si="70"/>
        <v/>
      </c>
    </row>
    <row r="123" spans="1:77" x14ac:dyDescent="0.15">
      <c r="A123" s="9">
        <f>計算シート!A126</f>
        <v>109</v>
      </c>
      <c r="B123" s="9">
        <f>計算シート!B126</f>
        <v>0</v>
      </c>
      <c r="C123" s="9" t="str">
        <f>IF(計算シート!C126&lt;1,"",計算シート!C126)</f>
        <v/>
      </c>
      <c r="D123" s="9">
        <f>計算シート!D126</f>
        <v>0</v>
      </c>
      <c r="E123" s="9">
        <f>計算シート!E126</f>
        <v>0</v>
      </c>
      <c r="F123" s="9">
        <f>計算シート!F126</f>
        <v>0</v>
      </c>
      <c r="G123" s="9" t="str">
        <f>計算シート!I126</f>
        <v/>
      </c>
      <c r="H123" s="9" t="str">
        <f>計算シート!M126</f>
        <v/>
      </c>
      <c r="I123" s="9" t="str">
        <f>計算シート!N126</f>
        <v/>
      </c>
      <c r="J123" s="9" t="str">
        <f t="shared" si="51"/>
        <v/>
      </c>
      <c r="L123" s="69" t="str">
        <f t="shared" si="71"/>
        <v/>
      </c>
      <c r="M123" s="69" t="str">
        <f t="shared" si="71"/>
        <v/>
      </c>
      <c r="N123" s="69" t="str">
        <f t="shared" si="71"/>
        <v/>
      </c>
      <c r="O123" s="69" t="str">
        <f t="shared" si="71"/>
        <v/>
      </c>
      <c r="P123" s="69" t="str">
        <f t="shared" si="71"/>
        <v/>
      </c>
      <c r="Q123" s="69" t="str">
        <f t="shared" si="71"/>
        <v/>
      </c>
      <c r="R123" s="69" t="str">
        <f t="shared" si="71"/>
        <v/>
      </c>
      <c r="S123" s="69" t="str">
        <f t="shared" si="71"/>
        <v/>
      </c>
      <c r="T123" s="69" t="str">
        <f t="shared" si="71"/>
        <v/>
      </c>
      <c r="U123" s="69" t="str">
        <f t="shared" si="71"/>
        <v/>
      </c>
      <c r="V123" s="69" t="str">
        <f t="shared" si="72"/>
        <v/>
      </c>
      <c r="W123" s="69" t="str">
        <f t="shared" si="72"/>
        <v/>
      </c>
      <c r="X123" s="69" t="str">
        <f t="shared" si="72"/>
        <v/>
      </c>
      <c r="Y123" s="69" t="str">
        <f t="shared" si="72"/>
        <v/>
      </c>
      <c r="Z123" s="69" t="str">
        <f t="shared" si="72"/>
        <v/>
      </c>
      <c r="AA123" s="69" t="str">
        <f t="shared" si="72"/>
        <v/>
      </c>
      <c r="AB123" s="69" t="str">
        <f t="shared" si="72"/>
        <v/>
      </c>
      <c r="AC123" s="69" t="str">
        <f t="shared" si="72"/>
        <v/>
      </c>
      <c r="AD123" s="69" t="str">
        <f t="shared" si="72"/>
        <v/>
      </c>
      <c r="AE123" s="69" t="str">
        <f t="shared" si="72"/>
        <v/>
      </c>
      <c r="AF123" s="69" t="str">
        <f t="shared" si="73"/>
        <v/>
      </c>
      <c r="AG123" s="69" t="str">
        <f t="shared" si="73"/>
        <v/>
      </c>
      <c r="AH123" s="69" t="str">
        <f t="shared" si="73"/>
        <v/>
      </c>
      <c r="AI123" s="69" t="str">
        <f t="shared" si="73"/>
        <v/>
      </c>
      <c r="AJ123" s="69" t="str">
        <f t="shared" si="73"/>
        <v/>
      </c>
      <c r="AK123" s="69" t="str">
        <f t="shared" si="73"/>
        <v/>
      </c>
      <c r="AL123" s="69" t="str">
        <f t="shared" si="73"/>
        <v/>
      </c>
      <c r="AM123" s="69" t="str">
        <f t="shared" si="73"/>
        <v/>
      </c>
      <c r="AN123" s="69" t="str">
        <f t="shared" si="73"/>
        <v/>
      </c>
      <c r="AO123" s="69" t="str">
        <f t="shared" si="73"/>
        <v/>
      </c>
      <c r="AP123" s="69" t="str">
        <f t="shared" si="74"/>
        <v/>
      </c>
      <c r="AQ123" s="69" t="str">
        <f t="shared" si="74"/>
        <v/>
      </c>
      <c r="AR123" s="69" t="str">
        <f t="shared" si="74"/>
        <v/>
      </c>
      <c r="AS123" s="69" t="str">
        <f t="shared" si="74"/>
        <v/>
      </c>
      <c r="AT123" s="69" t="str">
        <f t="shared" si="74"/>
        <v/>
      </c>
      <c r="AU123" s="69" t="str">
        <f t="shared" si="74"/>
        <v/>
      </c>
      <c r="AV123" s="69" t="str">
        <f t="shared" si="74"/>
        <v/>
      </c>
      <c r="AW123" s="69" t="str">
        <f t="shared" si="74"/>
        <v/>
      </c>
      <c r="AX123" s="69" t="str">
        <f t="shared" si="74"/>
        <v/>
      </c>
      <c r="AY123" s="69" t="str">
        <f t="shared" si="74"/>
        <v/>
      </c>
      <c r="AZ123" s="69" t="str">
        <f t="shared" si="75"/>
        <v/>
      </c>
      <c r="BA123" s="69" t="str">
        <f t="shared" si="75"/>
        <v/>
      </c>
      <c r="BB123" s="69" t="str">
        <f t="shared" si="75"/>
        <v/>
      </c>
      <c r="BC123" s="69" t="str">
        <f t="shared" si="75"/>
        <v/>
      </c>
      <c r="BD123" s="69" t="str">
        <f t="shared" si="75"/>
        <v/>
      </c>
      <c r="BE123" s="69" t="str">
        <f t="shared" si="75"/>
        <v/>
      </c>
      <c r="BF123" s="69" t="str">
        <f t="shared" si="75"/>
        <v/>
      </c>
      <c r="BG123" s="69" t="str">
        <f t="shared" si="75"/>
        <v/>
      </c>
      <c r="BH123" s="69" t="str">
        <f t="shared" si="75"/>
        <v/>
      </c>
      <c r="BI123" s="69" t="str">
        <f t="shared" si="75"/>
        <v/>
      </c>
      <c r="BJ123" s="69" t="str">
        <f t="shared" si="76"/>
        <v/>
      </c>
      <c r="BK123" s="69" t="str">
        <f t="shared" si="76"/>
        <v/>
      </c>
      <c r="BL123" s="69" t="str">
        <f t="shared" si="76"/>
        <v/>
      </c>
      <c r="BM123" s="69" t="str">
        <f t="shared" si="76"/>
        <v/>
      </c>
      <c r="BN123" s="69" t="str">
        <f t="shared" si="76"/>
        <v/>
      </c>
      <c r="BO123" s="69" t="str">
        <f t="shared" si="76"/>
        <v/>
      </c>
      <c r="BP123" s="69" t="str">
        <f t="shared" si="76"/>
        <v/>
      </c>
      <c r="BQ123" s="69" t="str">
        <f t="shared" si="76"/>
        <v/>
      </c>
      <c r="BR123" s="69" t="str">
        <f t="shared" si="76"/>
        <v/>
      </c>
      <c r="BS123" s="69" t="str">
        <f t="shared" si="76"/>
        <v/>
      </c>
      <c r="BT123" s="69" t="str">
        <f t="shared" si="76"/>
        <v/>
      </c>
      <c r="BU123" s="69" t="str">
        <f t="shared" si="76"/>
        <v/>
      </c>
      <c r="BV123" s="69" t="str">
        <f t="shared" si="76"/>
        <v/>
      </c>
      <c r="BW123" s="69" t="str">
        <f t="shared" si="76"/>
        <v/>
      </c>
      <c r="BX123" s="69" t="str">
        <f t="shared" si="76"/>
        <v/>
      </c>
      <c r="BY123" s="69" t="str">
        <f t="shared" si="70"/>
        <v/>
      </c>
    </row>
    <row r="124" spans="1:77" x14ac:dyDescent="0.15">
      <c r="A124" s="9">
        <f>計算シート!A127</f>
        <v>110</v>
      </c>
      <c r="B124" s="9">
        <f>計算シート!B127</f>
        <v>0</v>
      </c>
      <c r="C124" s="9" t="str">
        <f>IF(計算シート!C127&lt;1,"",計算シート!C127)</f>
        <v/>
      </c>
      <c r="D124" s="9">
        <f>計算シート!D127</f>
        <v>0</v>
      </c>
      <c r="E124" s="9">
        <f>計算シート!E127</f>
        <v>0</v>
      </c>
      <c r="F124" s="9">
        <f>計算シート!F127</f>
        <v>0</v>
      </c>
      <c r="G124" s="9" t="str">
        <f>計算シート!I127</f>
        <v/>
      </c>
      <c r="H124" s="9" t="str">
        <f>計算シート!M127</f>
        <v/>
      </c>
      <c r="I124" s="9" t="str">
        <f>計算シート!N127</f>
        <v/>
      </c>
      <c r="J124" s="9" t="str">
        <f t="shared" si="51"/>
        <v/>
      </c>
      <c r="L124" s="69" t="str">
        <f t="shared" si="71"/>
        <v/>
      </c>
      <c r="M124" s="69" t="str">
        <f t="shared" si="71"/>
        <v/>
      </c>
      <c r="N124" s="69" t="str">
        <f t="shared" si="71"/>
        <v/>
      </c>
      <c r="O124" s="69" t="str">
        <f t="shared" si="71"/>
        <v/>
      </c>
      <c r="P124" s="69" t="str">
        <f t="shared" si="71"/>
        <v/>
      </c>
      <c r="Q124" s="69" t="str">
        <f t="shared" si="71"/>
        <v/>
      </c>
      <c r="R124" s="69" t="str">
        <f t="shared" si="71"/>
        <v/>
      </c>
      <c r="S124" s="69" t="str">
        <f t="shared" si="71"/>
        <v/>
      </c>
      <c r="T124" s="69" t="str">
        <f t="shared" si="71"/>
        <v/>
      </c>
      <c r="U124" s="69" t="str">
        <f t="shared" si="71"/>
        <v/>
      </c>
      <c r="V124" s="69" t="str">
        <f t="shared" si="72"/>
        <v/>
      </c>
      <c r="W124" s="69" t="str">
        <f t="shared" si="72"/>
        <v/>
      </c>
      <c r="X124" s="69" t="str">
        <f t="shared" si="72"/>
        <v/>
      </c>
      <c r="Y124" s="69" t="str">
        <f t="shared" si="72"/>
        <v/>
      </c>
      <c r="Z124" s="69" t="str">
        <f t="shared" si="72"/>
        <v/>
      </c>
      <c r="AA124" s="69" t="str">
        <f t="shared" si="72"/>
        <v/>
      </c>
      <c r="AB124" s="69" t="str">
        <f t="shared" si="72"/>
        <v/>
      </c>
      <c r="AC124" s="69" t="str">
        <f t="shared" si="72"/>
        <v/>
      </c>
      <c r="AD124" s="69" t="str">
        <f t="shared" si="72"/>
        <v/>
      </c>
      <c r="AE124" s="69" t="str">
        <f t="shared" si="72"/>
        <v/>
      </c>
      <c r="AF124" s="69" t="str">
        <f t="shared" si="73"/>
        <v/>
      </c>
      <c r="AG124" s="69" t="str">
        <f t="shared" si="73"/>
        <v/>
      </c>
      <c r="AH124" s="69" t="str">
        <f t="shared" si="73"/>
        <v/>
      </c>
      <c r="AI124" s="69" t="str">
        <f t="shared" si="73"/>
        <v/>
      </c>
      <c r="AJ124" s="69" t="str">
        <f t="shared" si="73"/>
        <v/>
      </c>
      <c r="AK124" s="69" t="str">
        <f t="shared" si="73"/>
        <v/>
      </c>
      <c r="AL124" s="69" t="str">
        <f t="shared" si="73"/>
        <v/>
      </c>
      <c r="AM124" s="69" t="str">
        <f t="shared" si="73"/>
        <v/>
      </c>
      <c r="AN124" s="69" t="str">
        <f t="shared" si="73"/>
        <v/>
      </c>
      <c r="AO124" s="69" t="str">
        <f t="shared" si="73"/>
        <v/>
      </c>
      <c r="AP124" s="69" t="str">
        <f t="shared" si="74"/>
        <v/>
      </c>
      <c r="AQ124" s="69" t="str">
        <f t="shared" si="74"/>
        <v/>
      </c>
      <c r="AR124" s="69" t="str">
        <f t="shared" si="74"/>
        <v/>
      </c>
      <c r="AS124" s="69" t="str">
        <f t="shared" si="74"/>
        <v/>
      </c>
      <c r="AT124" s="69" t="str">
        <f t="shared" si="74"/>
        <v/>
      </c>
      <c r="AU124" s="69" t="str">
        <f t="shared" si="74"/>
        <v/>
      </c>
      <c r="AV124" s="69" t="str">
        <f t="shared" si="74"/>
        <v/>
      </c>
      <c r="AW124" s="69" t="str">
        <f t="shared" si="74"/>
        <v/>
      </c>
      <c r="AX124" s="69" t="str">
        <f t="shared" si="74"/>
        <v/>
      </c>
      <c r="AY124" s="69" t="str">
        <f t="shared" si="74"/>
        <v/>
      </c>
      <c r="AZ124" s="69" t="str">
        <f t="shared" si="75"/>
        <v/>
      </c>
      <c r="BA124" s="69" t="str">
        <f t="shared" si="75"/>
        <v/>
      </c>
      <c r="BB124" s="69" t="str">
        <f t="shared" si="75"/>
        <v/>
      </c>
      <c r="BC124" s="69" t="str">
        <f t="shared" si="75"/>
        <v/>
      </c>
      <c r="BD124" s="69" t="str">
        <f t="shared" si="75"/>
        <v/>
      </c>
      <c r="BE124" s="69" t="str">
        <f t="shared" si="75"/>
        <v/>
      </c>
      <c r="BF124" s="69" t="str">
        <f t="shared" si="75"/>
        <v/>
      </c>
      <c r="BG124" s="69" t="str">
        <f t="shared" si="75"/>
        <v/>
      </c>
      <c r="BH124" s="69" t="str">
        <f t="shared" si="75"/>
        <v/>
      </c>
      <c r="BI124" s="69" t="str">
        <f t="shared" si="75"/>
        <v/>
      </c>
      <c r="BJ124" s="69" t="str">
        <f t="shared" si="76"/>
        <v/>
      </c>
      <c r="BK124" s="69" t="str">
        <f t="shared" si="76"/>
        <v/>
      </c>
      <c r="BL124" s="69" t="str">
        <f t="shared" si="76"/>
        <v/>
      </c>
      <c r="BM124" s="69" t="str">
        <f t="shared" si="76"/>
        <v/>
      </c>
      <c r="BN124" s="69" t="str">
        <f t="shared" si="76"/>
        <v/>
      </c>
      <c r="BO124" s="69" t="str">
        <f t="shared" si="76"/>
        <v/>
      </c>
      <c r="BP124" s="69" t="str">
        <f t="shared" si="76"/>
        <v/>
      </c>
      <c r="BQ124" s="69" t="str">
        <f t="shared" si="76"/>
        <v/>
      </c>
      <c r="BR124" s="69" t="str">
        <f t="shared" si="76"/>
        <v/>
      </c>
      <c r="BS124" s="69" t="str">
        <f t="shared" si="76"/>
        <v/>
      </c>
      <c r="BT124" s="69" t="str">
        <f t="shared" si="76"/>
        <v/>
      </c>
      <c r="BU124" s="69" t="str">
        <f t="shared" si="76"/>
        <v/>
      </c>
      <c r="BV124" s="69" t="str">
        <f t="shared" si="76"/>
        <v/>
      </c>
      <c r="BW124" s="69" t="str">
        <f t="shared" si="76"/>
        <v/>
      </c>
      <c r="BX124" s="69" t="str">
        <f t="shared" si="76"/>
        <v/>
      </c>
      <c r="BY124" s="69" t="str">
        <f t="shared" si="70"/>
        <v/>
      </c>
    </row>
    <row r="125" spans="1:77" x14ac:dyDescent="0.15">
      <c r="A125" s="9">
        <f>計算シート!A128</f>
        <v>111</v>
      </c>
      <c r="B125" s="9">
        <f>計算シート!B128</f>
        <v>0</v>
      </c>
      <c r="C125" s="9" t="str">
        <f>IF(計算シート!C128&lt;1,"",計算シート!C128)</f>
        <v/>
      </c>
      <c r="D125" s="9">
        <f>計算シート!D128</f>
        <v>0</v>
      </c>
      <c r="E125" s="9">
        <f>計算シート!E128</f>
        <v>0</v>
      </c>
      <c r="F125" s="9">
        <f>計算シート!F128</f>
        <v>0</v>
      </c>
      <c r="G125" s="9" t="str">
        <f>計算シート!I128</f>
        <v/>
      </c>
      <c r="H125" s="9" t="str">
        <f>計算シート!M128</f>
        <v/>
      </c>
      <c r="I125" s="9" t="str">
        <f>計算シート!N128</f>
        <v/>
      </c>
      <c r="J125" s="9" t="str">
        <f t="shared" si="51"/>
        <v/>
      </c>
      <c r="L125" s="69" t="str">
        <f t="shared" ref="L125:U134" si="77">IF($C125="","",$O$2*L$13+$O$3*L$13*$G125)</f>
        <v/>
      </c>
      <c r="M125" s="69" t="str">
        <f t="shared" si="77"/>
        <v/>
      </c>
      <c r="N125" s="69" t="str">
        <f t="shared" si="77"/>
        <v/>
      </c>
      <c r="O125" s="69" t="str">
        <f t="shared" si="77"/>
        <v/>
      </c>
      <c r="P125" s="69" t="str">
        <f t="shared" si="77"/>
        <v/>
      </c>
      <c r="Q125" s="69" t="str">
        <f t="shared" si="77"/>
        <v/>
      </c>
      <c r="R125" s="69" t="str">
        <f t="shared" si="77"/>
        <v/>
      </c>
      <c r="S125" s="69" t="str">
        <f t="shared" si="77"/>
        <v/>
      </c>
      <c r="T125" s="69" t="str">
        <f t="shared" si="77"/>
        <v/>
      </c>
      <c r="U125" s="69" t="str">
        <f t="shared" si="77"/>
        <v/>
      </c>
      <c r="V125" s="69" t="str">
        <f t="shared" ref="V125:AE134" si="78">IF($C125="","",$O$2*V$13+$O$3*V$13*$G125)</f>
        <v/>
      </c>
      <c r="W125" s="69" t="str">
        <f t="shared" si="78"/>
        <v/>
      </c>
      <c r="X125" s="69" t="str">
        <f t="shared" si="78"/>
        <v/>
      </c>
      <c r="Y125" s="69" t="str">
        <f t="shared" si="78"/>
        <v/>
      </c>
      <c r="Z125" s="69" t="str">
        <f t="shared" si="78"/>
        <v/>
      </c>
      <c r="AA125" s="69" t="str">
        <f t="shared" si="78"/>
        <v/>
      </c>
      <c r="AB125" s="69" t="str">
        <f t="shared" si="78"/>
        <v/>
      </c>
      <c r="AC125" s="69" t="str">
        <f t="shared" si="78"/>
        <v/>
      </c>
      <c r="AD125" s="69" t="str">
        <f t="shared" si="78"/>
        <v/>
      </c>
      <c r="AE125" s="69" t="str">
        <f t="shared" si="78"/>
        <v/>
      </c>
      <c r="AF125" s="69" t="str">
        <f t="shared" ref="AF125:AO134" si="79">IF($C125="","",$O$2*AF$13+$O$3*AF$13*$G125)</f>
        <v/>
      </c>
      <c r="AG125" s="69" t="str">
        <f t="shared" si="79"/>
        <v/>
      </c>
      <c r="AH125" s="69" t="str">
        <f t="shared" si="79"/>
        <v/>
      </c>
      <c r="AI125" s="69" t="str">
        <f t="shared" si="79"/>
        <v/>
      </c>
      <c r="AJ125" s="69" t="str">
        <f t="shared" si="79"/>
        <v/>
      </c>
      <c r="AK125" s="69" t="str">
        <f t="shared" si="79"/>
        <v/>
      </c>
      <c r="AL125" s="69" t="str">
        <f t="shared" si="79"/>
        <v/>
      </c>
      <c r="AM125" s="69" t="str">
        <f t="shared" si="79"/>
        <v/>
      </c>
      <c r="AN125" s="69" t="str">
        <f t="shared" si="79"/>
        <v/>
      </c>
      <c r="AO125" s="69" t="str">
        <f t="shared" si="79"/>
        <v/>
      </c>
      <c r="AP125" s="69" t="str">
        <f t="shared" ref="AP125:AY134" si="80">IF($C125="","",$O$2*AP$13+$O$3*AP$13*$G125)</f>
        <v/>
      </c>
      <c r="AQ125" s="69" t="str">
        <f t="shared" si="80"/>
        <v/>
      </c>
      <c r="AR125" s="69" t="str">
        <f t="shared" si="80"/>
        <v/>
      </c>
      <c r="AS125" s="69" t="str">
        <f t="shared" si="80"/>
        <v/>
      </c>
      <c r="AT125" s="69" t="str">
        <f t="shared" si="80"/>
        <v/>
      </c>
      <c r="AU125" s="69" t="str">
        <f t="shared" si="80"/>
        <v/>
      </c>
      <c r="AV125" s="69" t="str">
        <f t="shared" si="80"/>
        <v/>
      </c>
      <c r="AW125" s="69" t="str">
        <f t="shared" si="80"/>
        <v/>
      </c>
      <c r="AX125" s="69" t="str">
        <f t="shared" si="80"/>
        <v/>
      </c>
      <c r="AY125" s="69" t="str">
        <f t="shared" si="80"/>
        <v/>
      </c>
      <c r="AZ125" s="69" t="str">
        <f t="shared" ref="AZ125:BI134" si="81">IF($C125="","",$O$2*AZ$13+$O$3*AZ$13*$G125)</f>
        <v/>
      </c>
      <c r="BA125" s="69" t="str">
        <f t="shared" si="81"/>
        <v/>
      </c>
      <c r="BB125" s="69" t="str">
        <f t="shared" si="81"/>
        <v/>
      </c>
      <c r="BC125" s="69" t="str">
        <f t="shared" si="81"/>
        <v/>
      </c>
      <c r="BD125" s="69" t="str">
        <f t="shared" si="81"/>
        <v/>
      </c>
      <c r="BE125" s="69" t="str">
        <f t="shared" si="81"/>
        <v/>
      </c>
      <c r="BF125" s="69" t="str">
        <f t="shared" si="81"/>
        <v/>
      </c>
      <c r="BG125" s="69" t="str">
        <f t="shared" si="81"/>
        <v/>
      </c>
      <c r="BH125" s="69" t="str">
        <f t="shared" si="81"/>
        <v/>
      </c>
      <c r="BI125" s="69" t="str">
        <f t="shared" si="81"/>
        <v/>
      </c>
      <c r="BJ125" s="69" t="str">
        <f t="shared" ref="BJ125:BX134" si="82">IF($C125="","",$O$2*BJ$13+$O$3*BJ$13*$G125)</f>
        <v/>
      </c>
      <c r="BK125" s="69" t="str">
        <f t="shared" si="82"/>
        <v/>
      </c>
      <c r="BL125" s="69" t="str">
        <f t="shared" si="82"/>
        <v/>
      </c>
      <c r="BM125" s="69" t="str">
        <f t="shared" si="82"/>
        <v/>
      </c>
      <c r="BN125" s="69" t="str">
        <f t="shared" si="82"/>
        <v/>
      </c>
      <c r="BO125" s="69" t="str">
        <f t="shared" si="82"/>
        <v/>
      </c>
      <c r="BP125" s="69" t="str">
        <f t="shared" si="82"/>
        <v/>
      </c>
      <c r="BQ125" s="69" t="str">
        <f t="shared" si="82"/>
        <v/>
      </c>
      <c r="BR125" s="69" t="str">
        <f t="shared" si="82"/>
        <v/>
      </c>
      <c r="BS125" s="69" t="str">
        <f t="shared" si="82"/>
        <v/>
      </c>
      <c r="BT125" s="69" t="str">
        <f t="shared" si="82"/>
        <v/>
      </c>
      <c r="BU125" s="69" t="str">
        <f t="shared" si="82"/>
        <v/>
      </c>
      <c r="BV125" s="69" t="str">
        <f t="shared" si="82"/>
        <v/>
      </c>
      <c r="BW125" s="69" t="str">
        <f t="shared" si="82"/>
        <v/>
      </c>
      <c r="BX125" s="69" t="str">
        <f t="shared" si="82"/>
        <v/>
      </c>
      <c r="BY125" s="69" t="str">
        <f t="shared" si="70"/>
        <v/>
      </c>
    </row>
    <row r="126" spans="1:77" x14ac:dyDescent="0.15">
      <c r="A126" s="9">
        <f>計算シート!A129</f>
        <v>112</v>
      </c>
      <c r="B126" s="9">
        <f>計算シート!B129</f>
        <v>0</v>
      </c>
      <c r="C126" s="9" t="str">
        <f>IF(計算シート!C129&lt;1,"",計算シート!C129)</f>
        <v/>
      </c>
      <c r="D126" s="9">
        <f>計算シート!D129</f>
        <v>0</v>
      </c>
      <c r="E126" s="9">
        <f>計算シート!E129</f>
        <v>0</v>
      </c>
      <c r="F126" s="9">
        <f>計算シート!F129</f>
        <v>0</v>
      </c>
      <c r="G126" s="9" t="str">
        <f>計算シート!I129</f>
        <v/>
      </c>
      <c r="H126" s="9" t="str">
        <f>計算シート!M129</f>
        <v/>
      </c>
      <c r="I126" s="9" t="str">
        <f>計算シート!N129</f>
        <v/>
      </c>
      <c r="J126" s="9" t="str">
        <f t="shared" si="51"/>
        <v/>
      </c>
      <c r="L126" s="69" t="str">
        <f t="shared" si="77"/>
        <v/>
      </c>
      <c r="M126" s="69" t="str">
        <f t="shared" si="77"/>
        <v/>
      </c>
      <c r="N126" s="69" t="str">
        <f t="shared" si="77"/>
        <v/>
      </c>
      <c r="O126" s="69" t="str">
        <f t="shared" si="77"/>
        <v/>
      </c>
      <c r="P126" s="69" t="str">
        <f t="shared" si="77"/>
        <v/>
      </c>
      <c r="Q126" s="69" t="str">
        <f t="shared" si="77"/>
        <v/>
      </c>
      <c r="R126" s="69" t="str">
        <f t="shared" si="77"/>
        <v/>
      </c>
      <c r="S126" s="69" t="str">
        <f t="shared" si="77"/>
        <v/>
      </c>
      <c r="T126" s="69" t="str">
        <f t="shared" si="77"/>
        <v/>
      </c>
      <c r="U126" s="69" t="str">
        <f t="shared" si="77"/>
        <v/>
      </c>
      <c r="V126" s="69" t="str">
        <f t="shared" si="78"/>
        <v/>
      </c>
      <c r="W126" s="69" t="str">
        <f t="shared" si="78"/>
        <v/>
      </c>
      <c r="X126" s="69" t="str">
        <f t="shared" si="78"/>
        <v/>
      </c>
      <c r="Y126" s="69" t="str">
        <f t="shared" si="78"/>
        <v/>
      </c>
      <c r="Z126" s="69" t="str">
        <f t="shared" si="78"/>
        <v/>
      </c>
      <c r="AA126" s="69" t="str">
        <f t="shared" si="78"/>
        <v/>
      </c>
      <c r="AB126" s="69" t="str">
        <f t="shared" si="78"/>
        <v/>
      </c>
      <c r="AC126" s="69" t="str">
        <f t="shared" si="78"/>
        <v/>
      </c>
      <c r="AD126" s="69" t="str">
        <f t="shared" si="78"/>
        <v/>
      </c>
      <c r="AE126" s="69" t="str">
        <f t="shared" si="78"/>
        <v/>
      </c>
      <c r="AF126" s="69" t="str">
        <f t="shared" si="79"/>
        <v/>
      </c>
      <c r="AG126" s="69" t="str">
        <f t="shared" si="79"/>
        <v/>
      </c>
      <c r="AH126" s="69" t="str">
        <f t="shared" si="79"/>
        <v/>
      </c>
      <c r="AI126" s="69" t="str">
        <f t="shared" si="79"/>
        <v/>
      </c>
      <c r="AJ126" s="69" t="str">
        <f t="shared" si="79"/>
        <v/>
      </c>
      <c r="AK126" s="69" t="str">
        <f t="shared" si="79"/>
        <v/>
      </c>
      <c r="AL126" s="69" t="str">
        <f t="shared" si="79"/>
        <v/>
      </c>
      <c r="AM126" s="69" t="str">
        <f t="shared" si="79"/>
        <v/>
      </c>
      <c r="AN126" s="69" t="str">
        <f t="shared" si="79"/>
        <v/>
      </c>
      <c r="AO126" s="69" t="str">
        <f t="shared" si="79"/>
        <v/>
      </c>
      <c r="AP126" s="69" t="str">
        <f t="shared" si="80"/>
        <v/>
      </c>
      <c r="AQ126" s="69" t="str">
        <f t="shared" si="80"/>
        <v/>
      </c>
      <c r="AR126" s="69" t="str">
        <f t="shared" si="80"/>
        <v/>
      </c>
      <c r="AS126" s="69" t="str">
        <f t="shared" si="80"/>
        <v/>
      </c>
      <c r="AT126" s="69" t="str">
        <f t="shared" si="80"/>
        <v/>
      </c>
      <c r="AU126" s="69" t="str">
        <f t="shared" si="80"/>
        <v/>
      </c>
      <c r="AV126" s="69" t="str">
        <f t="shared" si="80"/>
        <v/>
      </c>
      <c r="AW126" s="69" t="str">
        <f t="shared" si="80"/>
        <v/>
      </c>
      <c r="AX126" s="69" t="str">
        <f t="shared" si="80"/>
        <v/>
      </c>
      <c r="AY126" s="69" t="str">
        <f t="shared" si="80"/>
        <v/>
      </c>
      <c r="AZ126" s="69" t="str">
        <f t="shared" si="81"/>
        <v/>
      </c>
      <c r="BA126" s="69" t="str">
        <f t="shared" si="81"/>
        <v/>
      </c>
      <c r="BB126" s="69" t="str">
        <f t="shared" si="81"/>
        <v/>
      </c>
      <c r="BC126" s="69" t="str">
        <f t="shared" si="81"/>
        <v/>
      </c>
      <c r="BD126" s="69" t="str">
        <f t="shared" si="81"/>
        <v/>
      </c>
      <c r="BE126" s="69" t="str">
        <f t="shared" si="81"/>
        <v/>
      </c>
      <c r="BF126" s="69" t="str">
        <f t="shared" si="81"/>
        <v/>
      </c>
      <c r="BG126" s="69" t="str">
        <f t="shared" si="81"/>
        <v/>
      </c>
      <c r="BH126" s="69" t="str">
        <f t="shared" si="81"/>
        <v/>
      </c>
      <c r="BI126" s="69" t="str">
        <f t="shared" si="81"/>
        <v/>
      </c>
      <c r="BJ126" s="69" t="str">
        <f t="shared" si="82"/>
        <v/>
      </c>
      <c r="BK126" s="69" t="str">
        <f t="shared" si="82"/>
        <v/>
      </c>
      <c r="BL126" s="69" t="str">
        <f t="shared" si="82"/>
        <v/>
      </c>
      <c r="BM126" s="69" t="str">
        <f t="shared" si="82"/>
        <v/>
      </c>
      <c r="BN126" s="69" t="str">
        <f t="shared" si="82"/>
        <v/>
      </c>
      <c r="BO126" s="69" t="str">
        <f t="shared" si="82"/>
        <v/>
      </c>
      <c r="BP126" s="69" t="str">
        <f t="shared" si="82"/>
        <v/>
      </c>
      <c r="BQ126" s="69" t="str">
        <f t="shared" si="82"/>
        <v/>
      </c>
      <c r="BR126" s="69" t="str">
        <f t="shared" si="82"/>
        <v/>
      </c>
      <c r="BS126" s="69" t="str">
        <f t="shared" si="82"/>
        <v/>
      </c>
      <c r="BT126" s="69" t="str">
        <f t="shared" si="82"/>
        <v/>
      </c>
      <c r="BU126" s="69" t="str">
        <f t="shared" si="82"/>
        <v/>
      </c>
      <c r="BV126" s="69" t="str">
        <f t="shared" si="82"/>
        <v/>
      </c>
      <c r="BW126" s="69" t="str">
        <f t="shared" si="82"/>
        <v/>
      </c>
      <c r="BX126" s="69" t="str">
        <f t="shared" si="82"/>
        <v/>
      </c>
      <c r="BY126" s="69" t="str">
        <f t="shared" si="70"/>
        <v/>
      </c>
    </row>
    <row r="127" spans="1:77" x14ac:dyDescent="0.15">
      <c r="A127" s="9">
        <f>計算シート!A130</f>
        <v>113</v>
      </c>
      <c r="B127" s="9">
        <f>計算シート!B130</f>
        <v>0</v>
      </c>
      <c r="C127" s="9" t="str">
        <f>IF(計算シート!C130&lt;1,"",計算シート!C130)</f>
        <v/>
      </c>
      <c r="D127" s="9">
        <f>計算シート!D130</f>
        <v>0</v>
      </c>
      <c r="E127" s="9">
        <f>計算シート!E130</f>
        <v>0</v>
      </c>
      <c r="F127" s="9">
        <f>計算シート!F130</f>
        <v>0</v>
      </c>
      <c r="G127" s="9" t="str">
        <f>計算シート!I130</f>
        <v/>
      </c>
      <c r="H127" s="9" t="str">
        <f>計算シート!M130</f>
        <v/>
      </c>
      <c r="I127" s="9" t="str">
        <f>計算シート!N130</f>
        <v/>
      </c>
      <c r="J127" s="9" t="str">
        <f t="shared" si="51"/>
        <v/>
      </c>
      <c r="L127" s="69" t="str">
        <f t="shared" si="77"/>
        <v/>
      </c>
      <c r="M127" s="69" t="str">
        <f t="shared" si="77"/>
        <v/>
      </c>
      <c r="N127" s="69" t="str">
        <f t="shared" si="77"/>
        <v/>
      </c>
      <c r="O127" s="69" t="str">
        <f t="shared" si="77"/>
        <v/>
      </c>
      <c r="P127" s="69" t="str">
        <f t="shared" si="77"/>
        <v/>
      </c>
      <c r="Q127" s="69" t="str">
        <f t="shared" si="77"/>
        <v/>
      </c>
      <c r="R127" s="69" t="str">
        <f t="shared" si="77"/>
        <v/>
      </c>
      <c r="S127" s="69" t="str">
        <f t="shared" si="77"/>
        <v/>
      </c>
      <c r="T127" s="69" t="str">
        <f t="shared" si="77"/>
        <v/>
      </c>
      <c r="U127" s="69" t="str">
        <f t="shared" si="77"/>
        <v/>
      </c>
      <c r="V127" s="69" t="str">
        <f t="shared" si="78"/>
        <v/>
      </c>
      <c r="W127" s="69" t="str">
        <f t="shared" si="78"/>
        <v/>
      </c>
      <c r="X127" s="69" t="str">
        <f t="shared" si="78"/>
        <v/>
      </c>
      <c r="Y127" s="69" t="str">
        <f t="shared" si="78"/>
        <v/>
      </c>
      <c r="Z127" s="69" t="str">
        <f t="shared" si="78"/>
        <v/>
      </c>
      <c r="AA127" s="69" t="str">
        <f t="shared" si="78"/>
        <v/>
      </c>
      <c r="AB127" s="69" t="str">
        <f t="shared" si="78"/>
        <v/>
      </c>
      <c r="AC127" s="69" t="str">
        <f t="shared" si="78"/>
        <v/>
      </c>
      <c r="AD127" s="69" t="str">
        <f t="shared" si="78"/>
        <v/>
      </c>
      <c r="AE127" s="69" t="str">
        <f t="shared" si="78"/>
        <v/>
      </c>
      <c r="AF127" s="69" t="str">
        <f t="shared" si="79"/>
        <v/>
      </c>
      <c r="AG127" s="69" t="str">
        <f t="shared" si="79"/>
        <v/>
      </c>
      <c r="AH127" s="69" t="str">
        <f t="shared" si="79"/>
        <v/>
      </c>
      <c r="AI127" s="69" t="str">
        <f t="shared" si="79"/>
        <v/>
      </c>
      <c r="AJ127" s="69" t="str">
        <f t="shared" si="79"/>
        <v/>
      </c>
      <c r="AK127" s="69" t="str">
        <f t="shared" si="79"/>
        <v/>
      </c>
      <c r="AL127" s="69" t="str">
        <f t="shared" si="79"/>
        <v/>
      </c>
      <c r="AM127" s="69" t="str">
        <f t="shared" si="79"/>
        <v/>
      </c>
      <c r="AN127" s="69" t="str">
        <f t="shared" si="79"/>
        <v/>
      </c>
      <c r="AO127" s="69" t="str">
        <f t="shared" si="79"/>
        <v/>
      </c>
      <c r="AP127" s="69" t="str">
        <f t="shared" si="80"/>
        <v/>
      </c>
      <c r="AQ127" s="69" t="str">
        <f t="shared" si="80"/>
        <v/>
      </c>
      <c r="AR127" s="69" t="str">
        <f t="shared" si="80"/>
        <v/>
      </c>
      <c r="AS127" s="69" t="str">
        <f t="shared" si="80"/>
        <v/>
      </c>
      <c r="AT127" s="69" t="str">
        <f t="shared" si="80"/>
        <v/>
      </c>
      <c r="AU127" s="69" t="str">
        <f t="shared" si="80"/>
        <v/>
      </c>
      <c r="AV127" s="69" t="str">
        <f t="shared" si="80"/>
        <v/>
      </c>
      <c r="AW127" s="69" t="str">
        <f t="shared" si="80"/>
        <v/>
      </c>
      <c r="AX127" s="69" t="str">
        <f t="shared" si="80"/>
        <v/>
      </c>
      <c r="AY127" s="69" t="str">
        <f t="shared" si="80"/>
        <v/>
      </c>
      <c r="AZ127" s="69" t="str">
        <f t="shared" si="81"/>
        <v/>
      </c>
      <c r="BA127" s="69" t="str">
        <f t="shared" si="81"/>
        <v/>
      </c>
      <c r="BB127" s="69" t="str">
        <f t="shared" si="81"/>
        <v/>
      </c>
      <c r="BC127" s="69" t="str">
        <f t="shared" si="81"/>
        <v/>
      </c>
      <c r="BD127" s="69" t="str">
        <f t="shared" si="81"/>
        <v/>
      </c>
      <c r="BE127" s="69" t="str">
        <f t="shared" si="81"/>
        <v/>
      </c>
      <c r="BF127" s="69" t="str">
        <f t="shared" si="81"/>
        <v/>
      </c>
      <c r="BG127" s="69" t="str">
        <f t="shared" si="81"/>
        <v/>
      </c>
      <c r="BH127" s="69" t="str">
        <f t="shared" si="81"/>
        <v/>
      </c>
      <c r="BI127" s="69" t="str">
        <f t="shared" si="81"/>
        <v/>
      </c>
      <c r="BJ127" s="69" t="str">
        <f t="shared" si="82"/>
        <v/>
      </c>
      <c r="BK127" s="69" t="str">
        <f t="shared" si="82"/>
        <v/>
      </c>
      <c r="BL127" s="69" t="str">
        <f t="shared" si="82"/>
        <v/>
      </c>
      <c r="BM127" s="69" t="str">
        <f t="shared" si="82"/>
        <v/>
      </c>
      <c r="BN127" s="69" t="str">
        <f t="shared" si="82"/>
        <v/>
      </c>
      <c r="BO127" s="69" t="str">
        <f t="shared" si="82"/>
        <v/>
      </c>
      <c r="BP127" s="69" t="str">
        <f t="shared" si="82"/>
        <v/>
      </c>
      <c r="BQ127" s="69" t="str">
        <f t="shared" si="82"/>
        <v/>
      </c>
      <c r="BR127" s="69" t="str">
        <f t="shared" si="82"/>
        <v/>
      </c>
      <c r="BS127" s="69" t="str">
        <f t="shared" si="82"/>
        <v/>
      </c>
      <c r="BT127" s="69" t="str">
        <f t="shared" si="82"/>
        <v/>
      </c>
      <c r="BU127" s="69" t="str">
        <f t="shared" si="82"/>
        <v/>
      </c>
      <c r="BV127" s="69" t="str">
        <f t="shared" si="82"/>
        <v/>
      </c>
      <c r="BW127" s="69" t="str">
        <f t="shared" si="82"/>
        <v/>
      </c>
      <c r="BX127" s="69" t="str">
        <f t="shared" si="82"/>
        <v/>
      </c>
      <c r="BY127" s="69" t="str">
        <f t="shared" si="70"/>
        <v/>
      </c>
    </row>
    <row r="128" spans="1:77" x14ac:dyDescent="0.15">
      <c r="A128" s="9">
        <f>計算シート!A131</f>
        <v>114</v>
      </c>
      <c r="B128" s="9">
        <f>計算シート!B131</f>
        <v>0</v>
      </c>
      <c r="C128" s="9" t="str">
        <f>IF(計算シート!C131&lt;1,"",計算シート!C131)</f>
        <v/>
      </c>
      <c r="D128" s="9">
        <f>計算シート!D131</f>
        <v>0</v>
      </c>
      <c r="E128" s="9">
        <f>計算シート!E131</f>
        <v>0</v>
      </c>
      <c r="F128" s="9">
        <f>計算シート!F131</f>
        <v>0</v>
      </c>
      <c r="G128" s="9" t="str">
        <f>計算シート!I131</f>
        <v/>
      </c>
      <c r="H128" s="9" t="str">
        <f>計算シート!M131</f>
        <v/>
      </c>
      <c r="I128" s="9" t="str">
        <f>計算シート!N131</f>
        <v/>
      </c>
      <c r="J128" s="9" t="str">
        <f t="shared" si="51"/>
        <v/>
      </c>
      <c r="L128" s="69" t="str">
        <f t="shared" si="77"/>
        <v/>
      </c>
      <c r="M128" s="69" t="str">
        <f t="shared" si="77"/>
        <v/>
      </c>
      <c r="N128" s="69" t="str">
        <f t="shared" si="77"/>
        <v/>
      </c>
      <c r="O128" s="69" t="str">
        <f t="shared" si="77"/>
        <v/>
      </c>
      <c r="P128" s="69" t="str">
        <f t="shared" si="77"/>
        <v/>
      </c>
      <c r="Q128" s="69" t="str">
        <f t="shared" si="77"/>
        <v/>
      </c>
      <c r="R128" s="69" t="str">
        <f t="shared" si="77"/>
        <v/>
      </c>
      <c r="S128" s="69" t="str">
        <f t="shared" si="77"/>
        <v/>
      </c>
      <c r="T128" s="69" t="str">
        <f t="shared" si="77"/>
        <v/>
      </c>
      <c r="U128" s="69" t="str">
        <f t="shared" si="77"/>
        <v/>
      </c>
      <c r="V128" s="69" t="str">
        <f t="shared" si="78"/>
        <v/>
      </c>
      <c r="W128" s="69" t="str">
        <f t="shared" si="78"/>
        <v/>
      </c>
      <c r="X128" s="69" t="str">
        <f t="shared" si="78"/>
        <v/>
      </c>
      <c r="Y128" s="69" t="str">
        <f t="shared" si="78"/>
        <v/>
      </c>
      <c r="Z128" s="69" t="str">
        <f t="shared" si="78"/>
        <v/>
      </c>
      <c r="AA128" s="69" t="str">
        <f t="shared" si="78"/>
        <v/>
      </c>
      <c r="AB128" s="69" t="str">
        <f t="shared" si="78"/>
        <v/>
      </c>
      <c r="AC128" s="69" t="str">
        <f t="shared" si="78"/>
        <v/>
      </c>
      <c r="AD128" s="69" t="str">
        <f t="shared" si="78"/>
        <v/>
      </c>
      <c r="AE128" s="69" t="str">
        <f t="shared" si="78"/>
        <v/>
      </c>
      <c r="AF128" s="69" t="str">
        <f t="shared" si="79"/>
        <v/>
      </c>
      <c r="AG128" s="69" t="str">
        <f t="shared" si="79"/>
        <v/>
      </c>
      <c r="AH128" s="69" t="str">
        <f t="shared" si="79"/>
        <v/>
      </c>
      <c r="AI128" s="69" t="str">
        <f t="shared" si="79"/>
        <v/>
      </c>
      <c r="AJ128" s="69" t="str">
        <f t="shared" si="79"/>
        <v/>
      </c>
      <c r="AK128" s="69" t="str">
        <f t="shared" si="79"/>
        <v/>
      </c>
      <c r="AL128" s="69" t="str">
        <f t="shared" si="79"/>
        <v/>
      </c>
      <c r="AM128" s="69" t="str">
        <f t="shared" si="79"/>
        <v/>
      </c>
      <c r="AN128" s="69" t="str">
        <f t="shared" si="79"/>
        <v/>
      </c>
      <c r="AO128" s="69" t="str">
        <f t="shared" si="79"/>
        <v/>
      </c>
      <c r="AP128" s="69" t="str">
        <f t="shared" si="80"/>
        <v/>
      </c>
      <c r="AQ128" s="69" t="str">
        <f t="shared" si="80"/>
        <v/>
      </c>
      <c r="AR128" s="69" t="str">
        <f t="shared" si="80"/>
        <v/>
      </c>
      <c r="AS128" s="69" t="str">
        <f t="shared" si="80"/>
        <v/>
      </c>
      <c r="AT128" s="69" t="str">
        <f t="shared" si="80"/>
        <v/>
      </c>
      <c r="AU128" s="69" t="str">
        <f t="shared" si="80"/>
        <v/>
      </c>
      <c r="AV128" s="69" t="str">
        <f t="shared" si="80"/>
        <v/>
      </c>
      <c r="AW128" s="69" t="str">
        <f t="shared" si="80"/>
        <v/>
      </c>
      <c r="AX128" s="69" t="str">
        <f t="shared" si="80"/>
        <v/>
      </c>
      <c r="AY128" s="69" t="str">
        <f t="shared" si="80"/>
        <v/>
      </c>
      <c r="AZ128" s="69" t="str">
        <f t="shared" si="81"/>
        <v/>
      </c>
      <c r="BA128" s="69" t="str">
        <f t="shared" si="81"/>
        <v/>
      </c>
      <c r="BB128" s="69" t="str">
        <f t="shared" si="81"/>
        <v/>
      </c>
      <c r="BC128" s="69" t="str">
        <f t="shared" si="81"/>
        <v/>
      </c>
      <c r="BD128" s="69" t="str">
        <f t="shared" si="81"/>
        <v/>
      </c>
      <c r="BE128" s="69" t="str">
        <f t="shared" si="81"/>
        <v/>
      </c>
      <c r="BF128" s="69" t="str">
        <f t="shared" si="81"/>
        <v/>
      </c>
      <c r="BG128" s="69" t="str">
        <f t="shared" si="81"/>
        <v/>
      </c>
      <c r="BH128" s="69" t="str">
        <f t="shared" si="81"/>
        <v/>
      </c>
      <c r="BI128" s="69" t="str">
        <f t="shared" si="81"/>
        <v/>
      </c>
      <c r="BJ128" s="69" t="str">
        <f t="shared" si="82"/>
        <v/>
      </c>
      <c r="BK128" s="69" t="str">
        <f t="shared" si="82"/>
        <v/>
      </c>
      <c r="BL128" s="69" t="str">
        <f t="shared" si="82"/>
        <v/>
      </c>
      <c r="BM128" s="69" t="str">
        <f t="shared" si="82"/>
        <v/>
      </c>
      <c r="BN128" s="69" t="str">
        <f t="shared" si="82"/>
        <v/>
      </c>
      <c r="BO128" s="69" t="str">
        <f t="shared" si="82"/>
        <v/>
      </c>
      <c r="BP128" s="69" t="str">
        <f t="shared" si="82"/>
        <v/>
      </c>
      <c r="BQ128" s="69" t="str">
        <f t="shared" si="82"/>
        <v/>
      </c>
      <c r="BR128" s="69" t="str">
        <f t="shared" si="82"/>
        <v/>
      </c>
      <c r="BS128" s="69" t="str">
        <f t="shared" si="82"/>
        <v/>
      </c>
      <c r="BT128" s="69" t="str">
        <f t="shared" si="82"/>
        <v/>
      </c>
      <c r="BU128" s="69" t="str">
        <f t="shared" si="82"/>
        <v/>
      </c>
      <c r="BV128" s="69" t="str">
        <f t="shared" si="82"/>
        <v/>
      </c>
      <c r="BW128" s="69" t="str">
        <f t="shared" si="82"/>
        <v/>
      </c>
      <c r="BX128" s="69" t="str">
        <f t="shared" si="82"/>
        <v/>
      </c>
      <c r="BY128" s="69" t="str">
        <f t="shared" si="70"/>
        <v/>
      </c>
    </row>
    <row r="129" spans="1:77" x14ac:dyDescent="0.15">
      <c r="A129" s="9">
        <f>計算シート!A132</f>
        <v>115</v>
      </c>
      <c r="B129" s="9">
        <f>計算シート!B132</f>
        <v>0</v>
      </c>
      <c r="C129" s="9" t="str">
        <f>IF(計算シート!C132&lt;1,"",計算シート!C132)</f>
        <v/>
      </c>
      <c r="D129" s="9">
        <f>計算シート!D132</f>
        <v>0</v>
      </c>
      <c r="E129" s="9">
        <f>計算シート!E132</f>
        <v>0</v>
      </c>
      <c r="F129" s="9">
        <f>計算シート!F132</f>
        <v>0</v>
      </c>
      <c r="G129" s="9" t="str">
        <f>計算シート!I132</f>
        <v/>
      </c>
      <c r="H129" s="9" t="str">
        <f>計算シート!M132</f>
        <v/>
      </c>
      <c r="I129" s="9" t="str">
        <f>計算シート!N132</f>
        <v/>
      </c>
      <c r="J129" s="9" t="str">
        <f t="shared" si="51"/>
        <v/>
      </c>
      <c r="L129" s="69" t="str">
        <f t="shared" si="77"/>
        <v/>
      </c>
      <c r="M129" s="69" t="str">
        <f t="shared" si="77"/>
        <v/>
      </c>
      <c r="N129" s="69" t="str">
        <f t="shared" si="77"/>
        <v/>
      </c>
      <c r="O129" s="69" t="str">
        <f t="shared" si="77"/>
        <v/>
      </c>
      <c r="P129" s="69" t="str">
        <f t="shared" si="77"/>
        <v/>
      </c>
      <c r="Q129" s="69" t="str">
        <f t="shared" si="77"/>
        <v/>
      </c>
      <c r="R129" s="69" t="str">
        <f t="shared" si="77"/>
        <v/>
      </c>
      <c r="S129" s="69" t="str">
        <f t="shared" si="77"/>
        <v/>
      </c>
      <c r="T129" s="69" t="str">
        <f t="shared" si="77"/>
        <v/>
      </c>
      <c r="U129" s="69" t="str">
        <f t="shared" si="77"/>
        <v/>
      </c>
      <c r="V129" s="69" t="str">
        <f t="shared" si="78"/>
        <v/>
      </c>
      <c r="W129" s="69" t="str">
        <f t="shared" si="78"/>
        <v/>
      </c>
      <c r="X129" s="69" t="str">
        <f t="shared" si="78"/>
        <v/>
      </c>
      <c r="Y129" s="69" t="str">
        <f t="shared" si="78"/>
        <v/>
      </c>
      <c r="Z129" s="69" t="str">
        <f t="shared" si="78"/>
        <v/>
      </c>
      <c r="AA129" s="69" t="str">
        <f t="shared" si="78"/>
        <v/>
      </c>
      <c r="AB129" s="69" t="str">
        <f t="shared" si="78"/>
        <v/>
      </c>
      <c r="AC129" s="69" t="str">
        <f t="shared" si="78"/>
        <v/>
      </c>
      <c r="AD129" s="69" t="str">
        <f t="shared" si="78"/>
        <v/>
      </c>
      <c r="AE129" s="69" t="str">
        <f t="shared" si="78"/>
        <v/>
      </c>
      <c r="AF129" s="69" t="str">
        <f t="shared" si="79"/>
        <v/>
      </c>
      <c r="AG129" s="69" t="str">
        <f t="shared" si="79"/>
        <v/>
      </c>
      <c r="AH129" s="69" t="str">
        <f t="shared" si="79"/>
        <v/>
      </c>
      <c r="AI129" s="69" t="str">
        <f t="shared" si="79"/>
        <v/>
      </c>
      <c r="AJ129" s="69" t="str">
        <f t="shared" si="79"/>
        <v/>
      </c>
      <c r="AK129" s="69" t="str">
        <f t="shared" si="79"/>
        <v/>
      </c>
      <c r="AL129" s="69" t="str">
        <f t="shared" si="79"/>
        <v/>
      </c>
      <c r="AM129" s="69" t="str">
        <f t="shared" si="79"/>
        <v/>
      </c>
      <c r="AN129" s="69" t="str">
        <f t="shared" si="79"/>
        <v/>
      </c>
      <c r="AO129" s="69" t="str">
        <f t="shared" si="79"/>
        <v/>
      </c>
      <c r="AP129" s="69" t="str">
        <f t="shared" si="80"/>
        <v/>
      </c>
      <c r="AQ129" s="69" t="str">
        <f t="shared" si="80"/>
        <v/>
      </c>
      <c r="AR129" s="69" t="str">
        <f t="shared" si="80"/>
        <v/>
      </c>
      <c r="AS129" s="69" t="str">
        <f t="shared" si="80"/>
        <v/>
      </c>
      <c r="AT129" s="69" t="str">
        <f t="shared" si="80"/>
        <v/>
      </c>
      <c r="AU129" s="69" t="str">
        <f t="shared" si="80"/>
        <v/>
      </c>
      <c r="AV129" s="69" t="str">
        <f t="shared" si="80"/>
        <v/>
      </c>
      <c r="AW129" s="69" t="str">
        <f t="shared" si="80"/>
        <v/>
      </c>
      <c r="AX129" s="69" t="str">
        <f t="shared" si="80"/>
        <v/>
      </c>
      <c r="AY129" s="69" t="str">
        <f t="shared" si="80"/>
        <v/>
      </c>
      <c r="AZ129" s="69" t="str">
        <f t="shared" si="81"/>
        <v/>
      </c>
      <c r="BA129" s="69" t="str">
        <f t="shared" si="81"/>
        <v/>
      </c>
      <c r="BB129" s="69" t="str">
        <f t="shared" si="81"/>
        <v/>
      </c>
      <c r="BC129" s="69" t="str">
        <f t="shared" si="81"/>
        <v/>
      </c>
      <c r="BD129" s="69" t="str">
        <f t="shared" si="81"/>
        <v/>
      </c>
      <c r="BE129" s="69" t="str">
        <f t="shared" si="81"/>
        <v/>
      </c>
      <c r="BF129" s="69" t="str">
        <f t="shared" si="81"/>
        <v/>
      </c>
      <c r="BG129" s="69" t="str">
        <f t="shared" si="81"/>
        <v/>
      </c>
      <c r="BH129" s="69" t="str">
        <f t="shared" si="81"/>
        <v/>
      </c>
      <c r="BI129" s="69" t="str">
        <f t="shared" si="81"/>
        <v/>
      </c>
      <c r="BJ129" s="69" t="str">
        <f t="shared" si="82"/>
        <v/>
      </c>
      <c r="BK129" s="69" t="str">
        <f t="shared" si="82"/>
        <v/>
      </c>
      <c r="BL129" s="69" t="str">
        <f t="shared" si="82"/>
        <v/>
      </c>
      <c r="BM129" s="69" t="str">
        <f t="shared" si="82"/>
        <v/>
      </c>
      <c r="BN129" s="69" t="str">
        <f t="shared" si="82"/>
        <v/>
      </c>
      <c r="BO129" s="69" t="str">
        <f t="shared" si="82"/>
        <v/>
      </c>
      <c r="BP129" s="69" t="str">
        <f t="shared" si="82"/>
        <v/>
      </c>
      <c r="BQ129" s="69" t="str">
        <f t="shared" si="82"/>
        <v/>
      </c>
      <c r="BR129" s="69" t="str">
        <f t="shared" si="82"/>
        <v/>
      </c>
      <c r="BS129" s="69" t="str">
        <f t="shared" si="82"/>
        <v/>
      </c>
      <c r="BT129" s="69" t="str">
        <f t="shared" si="82"/>
        <v/>
      </c>
      <c r="BU129" s="69" t="str">
        <f t="shared" si="82"/>
        <v/>
      </c>
      <c r="BV129" s="69" t="str">
        <f t="shared" si="82"/>
        <v/>
      </c>
      <c r="BW129" s="69" t="str">
        <f t="shared" si="82"/>
        <v/>
      </c>
      <c r="BX129" s="69" t="str">
        <f t="shared" si="82"/>
        <v/>
      </c>
      <c r="BY129" s="69" t="str">
        <f t="shared" si="70"/>
        <v/>
      </c>
    </row>
    <row r="130" spans="1:77" x14ac:dyDescent="0.15">
      <c r="A130" s="9">
        <f>計算シート!A133</f>
        <v>116</v>
      </c>
      <c r="B130" s="9">
        <f>計算シート!B133</f>
        <v>0</v>
      </c>
      <c r="C130" s="9" t="str">
        <f>IF(計算シート!C133&lt;1,"",計算シート!C133)</f>
        <v/>
      </c>
      <c r="D130" s="9">
        <f>計算シート!D133</f>
        <v>0</v>
      </c>
      <c r="E130" s="9">
        <f>計算シート!E133</f>
        <v>0</v>
      </c>
      <c r="F130" s="9">
        <f>計算シート!F133</f>
        <v>0</v>
      </c>
      <c r="G130" s="9" t="str">
        <f>計算シート!I133</f>
        <v/>
      </c>
      <c r="H130" s="9" t="str">
        <f>計算シート!M133</f>
        <v/>
      </c>
      <c r="I130" s="9" t="str">
        <f>計算シート!N133</f>
        <v/>
      </c>
      <c r="J130" s="9" t="str">
        <f t="shared" si="51"/>
        <v/>
      </c>
      <c r="L130" s="69" t="str">
        <f t="shared" si="77"/>
        <v/>
      </c>
      <c r="M130" s="69" t="str">
        <f t="shared" si="77"/>
        <v/>
      </c>
      <c r="N130" s="69" t="str">
        <f t="shared" si="77"/>
        <v/>
      </c>
      <c r="O130" s="69" t="str">
        <f t="shared" si="77"/>
        <v/>
      </c>
      <c r="P130" s="69" t="str">
        <f t="shared" si="77"/>
        <v/>
      </c>
      <c r="Q130" s="69" t="str">
        <f t="shared" si="77"/>
        <v/>
      </c>
      <c r="R130" s="69" t="str">
        <f t="shared" si="77"/>
        <v/>
      </c>
      <c r="S130" s="69" t="str">
        <f t="shared" si="77"/>
        <v/>
      </c>
      <c r="T130" s="69" t="str">
        <f t="shared" si="77"/>
        <v/>
      </c>
      <c r="U130" s="69" t="str">
        <f t="shared" si="77"/>
        <v/>
      </c>
      <c r="V130" s="69" t="str">
        <f t="shared" si="78"/>
        <v/>
      </c>
      <c r="W130" s="69" t="str">
        <f t="shared" si="78"/>
        <v/>
      </c>
      <c r="X130" s="69" t="str">
        <f t="shared" si="78"/>
        <v/>
      </c>
      <c r="Y130" s="69" t="str">
        <f t="shared" si="78"/>
        <v/>
      </c>
      <c r="Z130" s="69" t="str">
        <f t="shared" si="78"/>
        <v/>
      </c>
      <c r="AA130" s="69" t="str">
        <f t="shared" si="78"/>
        <v/>
      </c>
      <c r="AB130" s="69" t="str">
        <f t="shared" si="78"/>
        <v/>
      </c>
      <c r="AC130" s="69" t="str">
        <f t="shared" si="78"/>
        <v/>
      </c>
      <c r="AD130" s="69" t="str">
        <f t="shared" si="78"/>
        <v/>
      </c>
      <c r="AE130" s="69" t="str">
        <f t="shared" si="78"/>
        <v/>
      </c>
      <c r="AF130" s="69" t="str">
        <f t="shared" si="79"/>
        <v/>
      </c>
      <c r="AG130" s="69" t="str">
        <f t="shared" si="79"/>
        <v/>
      </c>
      <c r="AH130" s="69" t="str">
        <f t="shared" si="79"/>
        <v/>
      </c>
      <c r="AI130" s="69" t="str">
        <f t="shared" si="79"/>
        <v/>
      </c>
      <c r="AJ130" s="69" t="str">
        <f t="shared" si="79"/>
        <v/>
      </c>
      <c r="AK130" s="69" t="str">
        <f t="shared" si="79"/>
        <v/>
      </c>
      <c r="AL130" s="69" t="str">
        <f t="shared" si="79"/>
        <v/>
      </c>
      <c r="AM130" s="69" t="str">
        <f t="shared" si="79"/>
        <v/>
      </c>
      <c r="AN130" s="69" t="str">
        <f t="shared" si="79"/>
        <v/>
      </c>
      <c r="AO130" s="69" t="str">
        <f t="shared" si="79"/>
        <v/>
      </c>
      <c r="AP130" s="69" t="str">
        <f t="shared" si="80"/>
        <v/>
      </c>
      <c r="AQ130" s="69" t="str">
        <f t="shared" si="80"/>
        <v/>
      </c>
      <c r="AR130" s="69" t="str">
        <f t="shared" si="80"/>
        <v/>
      </c>
      <c r="AS130" s="69" t="str">
        <f t="shared" si="80"/>
        <v/>
      </c>
      <c r="AT130" s="69" t="str">
        <f t="shared" si="80"/>
        <v/>
      </c>
      <c r="AU130" s="69" t="str">
        <f t="shared" si="80"/>
        <v/>
      </c>
      <c r="AV130" s="69" t="str">
        <f t="shared" si="80"/>
        <v/>
      </c>
      <c r="AW130" s="69" t="str">
        <f t="shared" si="80"/>
        <v/>
      </c>
      <c r="AX130" s="69" t="str">
        <f t="shared" si="80"/>
        <v/>
      </c>
      <c r="AY130" s="69" t="str">
        <f t="shared" si="80"/>
        <v/>
      </c>
      <c r="AZ130" s="69" t="str">
        <f t="shared" si="81"/>
        <v/>
      </c>
      <c r="BA130" s="69" t="str">
        <f t="shared" si="81"/>
        <v/>
      </c>
      <c r="BB130" s="69" t="str">
        <f t="shared" si="81"/>
        <v/>
      </c>
      <c r="BC130" s="69" t="str">
        <f t="shared" si="81"/>
        <v/>
      </c>
      <c r="BD130" s="69" t="str">
        <f t="shared" si="81"/>
        <v/>
      </c>
      <c r="BE130" s="69" t="str">
        <f t="shared" si="81"/>
        <v/>
      </c>
      <c r="BF130" s="69" t="str">
        <f t="shared" si="81"/>
        <v/>
      </c>
      <c r="BG130" s="69" t="str">
        <f t="shared" si="81"/>
        <v/>
      </c>
      <c r="BH130" s="69" t="str">
        <f t="shared" si="81"/>
        <v/>
      </c>
      <c r="BI130" s="69" t="str">
        <f t="shared" si="81"/>
        <v/>
      </c>
      <c r="BJ130" s="69" t="str">
        <f t="shared" si="82"/>
        <v/>
      </c>
      <c r="BK130" s="69" t="str">
        <f t="shared" si="82"/>
        <v/>
      </c>
      <c r="BL130" s="69" t="str">
        <f t="shared" si="82"/>
        <v/>
      </c>
      <c r="BM130" s="69" t="str">
        <f t="shared" si="82"/>
        <v/>
      </c>
      <c r="BN130" s="69" t="str">
        <f t="shared" si="82"/>
        <v/>
      </c>
      <c r="BO130" s="69" t="str">
        <f t="shared" si="82"/>
        <v/>
      </c>
      <c r="BP130" s="69" t="str">
        <f t="shared" si="82"/>
        <v/>
      </c>
      <c r="BQ130" s="69" t="str">
        <f t="shared" si="82"/>
        <v/>
      </c>
      <c r="BR130" s="69" t="str">
        <f t="shared" si="82"/>
        <v/>
      </c>
      <c r="BS130" s="69" t="str">
        <f t="shared" si="82"/>
        <v/>
      </c>
      <c r="BT130" s="69" t="str">
        <f t="shared" si="82"/>
        <v/>
      </c>
      <c r="BU130" s="69" t="str">
        <f t="shared" si="82"/>
        <v/>
      </c>
      <c r="BV130" s="69" t="str">
        <f t="shared" si="82"/>
        <v/>
      </c>
      <c r="BW130" s="69" t="str">
        <f t="shared" si="82"/>
        <v/>
      </c>
      <c r="BX130" s="69" t="str">
        <f t="shared" si="82"/>
        <v/>
      </c>
      <c r="BY130" s="69" t="str">
        <f t="shared" si="70"/>
        <v/>
      </c>
    </row>
    <row r="131" spans="1:77" x14ac:dyDescent="0.15">
      <c r="A131" s="9">
        <f>計算シート!A134</f>
        <v>117</v>
      </c>
      <c r="B131" s="9">
        <f>計算シート!B134</f>
        <v>0</v>
      </c>
      <c r="C131" s="9" t="str">
        <f>IF(計算シート!C134&lt;1,"",計算シート!C134)</f>
        <v/>
      </c>
      <c r="D131" s="9">
        <f>計算シート!D134</f>
        <v>0</v>
      </c>
      <c r="E131" s="9">
        <f>計算シート!E134</f>
        <v>0</v>
      </c>
      <c r="F131" s="9">
        <f>計算シート!F134</f>
        <v>0</v>
      </c>
      <c r="G131" s="9" t="str">
        <f>計算シート!I134</f>
        <v/>
      </c>
      <c r="H131" s="9" t="str">
        <f>計算シート!M134</f>
        <v/>
      </c>
      <c r="I131" s="9" t="str">
        <f>計算シート!N134</f>
        <v/>
      </c>
      <c r="J131" s="9" t="str">
        <f t="shared" si="51"/>
        <v/>
      </c>
      <c r="L131" s="69" t="str">
        <f t="shared" si="77"/>
        <v/>
      </c>
      <c r="M131" s="69" t="str">
        <f t="shared" si="77"/>
        <v/>
      </c>
      <c r="N131" s="69" t="str">
        <f t="shared" si="77"/>
        <v/>
      </c>
      <c r="O131" s="69" t="str">
        <f t="shared" si="77"/>
        <v/>
      </c>
      <c r="P131" s="69" t="str">
        <f t="shared" si="77"/>
        <v/>
      </c>
      <c r="Q131" s="69" t="str">
        <f t="shared" si="77"/>
        <v/>
      </c>
      <c r="R131" s="69" t="str">
        <f t="shared" si="77"/>
        <v/>
      </c>
      <c r="S131" s="69" t="str">
        <f t="shared" si="77"/>
        <v/>
      </c>
      <c r="T131" s="69" t="str">
        <f t="shared" si="77"/>
        <v/>
      </c>
      <c r="U131" s="69" t="str">
        <f t="shared" si="77"/>
        <v/>
      </c>
      <c r="V131" s="69" t="str">
        <f t="shared" si="78"/>
        <v/>
      </c>
      <c r="W131" s="69" t="str">
        <f t="shared" si="78"/>
        <v/>
      </c>
      <c r="X131" s="69" t="str">
        <f t="shared" si="78"/>
        <v/>
      </c>
      <c r="Y131" s="69" t="str">
        <f t="shared" si="78"/>
        <v/>
      </c>
      <c r="Z131" s="69" t="str">
        <f t="shared" si="78"/>
        <v/>
      </c>
      <c r="AA131" s="69" t="str">
        <f t="shared" si="78"/>
        <v/>
      </c>
      <c r="AB131" s="69" t="str">
        <f t="shared" si="78"/>
        <v/>
      </c>
      <c r="AC131" s="69" t="str">
        <f t="shared" si="78"/>
        <v/>
      </c>
      <c r="AD131" s="69" t="str">
        <f t="shared" si="78"/>
        <v/>
      </c>
      <c r="AE131" s="69" t="str">
        <f t="shared" si="78"/>
        <v/>
      </c>
      <c r="AF131" s="69" t="str">
        <f t="shared" si="79"/>
        <v/>
      </c>
      <c r="AG131" s="69" t="str">
        <f t="shared" si="79"/>
        <v/>
      </c>
      <c r="AH131" s="69" t="str">
        <f t="shared" si="79"/>
        <v/>
      </c>
      <c r="AI131" s="69" t="str">
        <f t="shared" si="79"/>
        <v/>
      </c>
      <c r="AJ131" s="69" t="str">
        <f t="shared" si="79"/>
        <v/>
      </c>
      <c r="AK131" s="69" t="str">
        <f t="shared" si="79"/>
        <v/>
      </c>
      <c r="AL131" s="69" t="str">
        <f t="shared" si="79"/>
        <v/>
      </c>
      <c r="AM131" s="69" t="str">
        <f t="shared" si="79"/>
        <v/>
      </c>
      <c r="AN131" s="69" t="str">
        <f t="shared" si="79"/>
        <v/>
      </c>
      <c r="AO131" s="69" t="str">
        <f t="shared" si="79"/>
        <v/>
      </c>
      <c r="AP131" s="69" t="str">
        <f t="shared" si="80"/>
        <v/>
      </c>
      <c r="AQ131" s="69" t="str">
        <f t="shared" si="80"/>
        <v/>
      </c>
      <c r="AR131" s="69" t="str">
        <f t="shared" si="80"/>
        <v/>
      </c>
      <c r="AS131" s="69" t="str">
        <f t="shared" si="80"/>
        <v/>
      </c>
      <c r="AT131" s="69" t="str">
        <f t="shared" si="80"/>
        <v/>
      </c>
      <c r="AU131" s="69" t="str">
        <f t="shared" si="80"/>
        <v/>
      </c>
      <c r="AV131" s="69" t="str">
        <f t="shared" si="80"/>
        <v/>
      </c>
      <c r="AW131" s="69" t="str">
        <f t="shared" si="80"/>
        <v/>
      </c>
      <c r="AX131" s="69" t="str">
        <f t="shared" si="80"/>
        <v/>
      </c>
      <c r="AY131" s="69" t="str">
        <f t="shared" si="80"/>
        <v/>
      </c>
      <c r="AZ131" s="69" t="str">
        <f t="shared" si="81"/>
        <v/>
      </c>
      <c r="BA131" s="69" t="str">
        <f t="shared" si="81"/>
        <v/>
      </c>
      <c r="BB131" s="69" t="str">
        <f t="shared" si="81"/>
        <v/>
      </c>
      <c r="BC131" s="69" t="str">
        <f t="shared" si="81"/>
        <v/>
      </c>
      <c r="BD131" s="69" t="str">
        <f t="shared" si="81"/>
        <v/>
      </c>
      <c r="BE131" s="69" t="str">
        <f t="shared" si="81"/>
        <v/>
      </c>
      <c r="BF131" s="69" t="str">
        <f t="shared" si="81"/>
        <v/>
      </c>
      <c r="BG131" s="69" t="str">
        <f t="shared" si="81"/>
        <v/>
      </c>
      <c r="BH131" s="69" t="str">
        <f t="shared" si="81"/>
        <v/>
      </c>
      <c r="BI131" s="69" t="str">
        <f t="shared" si="81"/>
        <v/>
      </c>
      <c r="BJ131" s="69" t="str">
        <f t="shared" si="82"/>
        <v/>
      </c>
      <c r="BK131" s="69" t="str">
        <f t="shared" si="82"/>
        <v/>
      </c>
      <c r="BL131" s="69" t="str">
        <f t="shared" si="82"/>
        <v/>
      </c>
      <c r="BM131" s="69" t="str">
        <f t="shared" si="82"/>
        <v/>
      </c>
      <c r="BN131" s="69" t="str">
        <f t="shared" si="82"/>
        <v/>
      </c>
      <c r="BO131" s="69" t="str">
        <f t="shared" si="82"/>
        <v/>
      </c>
      <c r="BP131" s="69" t="str">
        <f t="shared" si="82"/>
        <v/>
      </c>
      <c r="BQ131" s="69" t="str">
        <f t="shared" si="82"/>
        <v/>
      </c>
      <c r="BR131" s="69" t="str">
        <f t="shared" si="82"/>
        <v/>
      </c>
      <c r="BS131" s="69" t="str">
        <f t="shared" si="82"/>
        <v/>
      </c>
      <c r="BT131" s="69" t="str">
        <f t="shared" si="82"/>
        <v/>
      </c>
      <c r="BU131" s="69" t="str">
        <f t="shared" si="82"/>
        <v/>
      </c>
      <c r="BV131" s="69" t="str">
        <f t="shared" si="82"/>
        <v/>
      </c>
      <c r="BW131" s="69" t="str">
        <f t="shared" si="82"/>
        <v/>
      </c>
      <c r="BX131" s="69" t="str">
        <f t="shared" si="82"/>
        <v/>
      </c>
      <c r="BY131" s="69" t="str">
        <f t="shared" si="70"/>
        <v/>
      </c>
    </row>
    <row r="132" spans="1:77" x14ac:dyDescent="0.15">
      <c r="A132" s="9">
        <f>計算シート!A135</f>
        <v>118</v>
      </c>
      <c r="B132" s="9">
        <f>計算シート!B135</f>
        <v>0</v>
      </c>
      <c r="C132" s="9" t="str">
        <f>IF(計算シート!C135&lt;1,"",計算シート!C135)</f>
        <v/>
      </c>
      <c r="D132" s="9">
        <f>計算シート!D135</f>
        <v>0</v>
      </c>
      <c r="E132" s="9">
        <f>計算シート!E135</f>
        <v>0</v>
      </c>
      <c r="F132" s="9">
        <f>計算シート!F135</f>
        <v>0</v>
      </c>
      <c r="G132" s="9" t="str">
        <f>計算シート!I135</f>
        <v/>
      </c>
      <c r="H132" s="9" t="str">
        <f>計算シート!M135</f>
        <v/>
      </c>
      <c r="I132" s="9" t="str">
        <f>計算シート!N135</f>
        <v/>
      </c>
      <c r="J132" s="9" t="str">
        <f t="shared" si="51"/>
        <v/>
      </c>
      <c r="L132" s="69" t="str">
        <f t="shared" si="77"/>
        <v/>
      </c>
      <c r="M132" s="69" t="str">
        <f t="shared" si="77"/>
        <v/>
      </c>
      <c r="N132" s="69" t="str">
        <f t="shared" si="77"/>
        <v/>
      </c>
      <c r="O132" s="69" t="str">
        <f t="shared" si="77"/>
        <v/>
      </c>
      <c r="P132" s="69" t="str">
        <f t="shared" si="77"/>
        <v/>
      </c>
      <c r="Q132" s="69" t="str">
        <f t="shared" si="77"/>
        <v/>
      </c>
      <c r="R132" s="69" t="str">
        <f t="shared" si="77"/>
        <v/>
      </c>
      <c r="S132" s="69" t="str">
        <f t="shared" si="77"/>
        <v/>
      </c>
      <c r="T132" s="69" t="str">
        <f t="shared" si="77"/>
        <v/>
      </c>
      <c r="U132" s="69" t="str">
        <f t="shared" si="77"/>
        <v/>
      </c>
      <c r="V132" s="69" t="str">
        <f t="shared" si="78"/>
        <v/>
      </c>
      <c r="W132" s="69" t="str">
        <f t="shared" si="78"/>
        <v/>
      </c>
      <c r="X132" s="69" t="str">
        <f t="shared" si="78"/>
        <v/>
      </c>
      <c r="Y132" s="69" t="str">
        <f t="shared" si="78"/>
        <v/>
      </c>
      <c r="Z132" s="69" t="str">
        <f t="shared" si="78"/>
        <v/>
      </c>
      <c r="AA132" s="69" t="str">
        <f t="shared" si="78"/>
        <v/>
      </c>
      <c r="AB132" s="69" t="str">
        <f t="shared" si="78"/>
        <v/>
      </c>
      <c r="AC132" s="69" t="str">
        <f t="shared" si="78"/>
        <v/>
      </c>
      <c r="AD132" s="69" t="str">
        <f t="shared" si="78"/>
        <v/>
      </c>
      <c r="AE132" s="69" t="str">
        <f t="shared" si="78"/>
        <v/>
      </c>
      <c r="AF132" s="69" t="str">
        <f t="shared" si="79"/>
        <v/>
      </c>
      <c r="AG132" s="69" t="str">
        <f t="shared" si="79"/>
        <v/>
      </c>
      <c r="AH132" s="69" t="str">
        <f t="shared" si="79"/>
        <v/>
      </c>
      <c r="AI132" s="69" t="str">
        <f t="shared" si="79"/>
        <v/>
      </c>
      <c r="AJ132" s="69" t="str">
        <f t="shared" si="79"/>
        <v/>
      </c>
      <c r="AK132" s="69" t="str">
        <f t="shared" si="79"/>
        <v/>
      </c>
      <c r="AL132" s="69" t="str">
        <f t="shared" si="79"/>
        <v/>
      </c>
      <c r="AM132" s="69" t="str">
        <f t="shared" si="79"/>
        <v/>
      </c>
      <c r="AN132" s="69" t="str">
        <f t="shared" si="79"/>
        <v/>
      </c>
      <c r="AO132" s="69" t="str">
        <f t="shared" si="79"/>
        <v/>
      </c>
      <c r="AP132" s="69" t="str">
        <f t="shared" si="80"/>
        <v/>
      </c>
      <c r="AQ132" s="69" t="str">
        <f t="shared" si="80"/>
        <v/>
      </c>
      <c r="AR132" s="69" t="str">
        <f t="shared" si="80"/>
        <v/>
      </c>
      <c r="AS132" s="69" t="str">
        <f t="shared" si="80"/>
        <v/>
      </c>
      <c r="AT132" s="69" t="str">
        <f t="shared" si="80"/>
        <v/>
      </c>
      <c r="AU132" s="69" t="str">
        <f t="shared" si="80"/>
        <v/>
      </c>
      <c r="AV132" s="69" t="str">
        <f t="shared" si="80"/>
        <v/>
      </c>
      <c r="AW132" s="69" t="str">
        <f t="shared" si="80"/>
        <v/>
      </c>
      <c r="AX132" s="69" t="str">
        <f t="shared" si="80"/>
        <v/>
      </c>
      <c r="AY132" s="69" t="str">
        <f t="shared" si="80"/>
        <v/>
      </c>
      <c r="AZ132" s="69" t="str">
        <f t="shared" si="81"/>
        <v/>
      </c>
      <c r="BA132" s="69" t="str">
        <f t="shared" si="81"/>
        <v/>
      </c>
      <c r="BB132" s="69" t="str">
        <f t="shared" si="81"/>
        <v/>
      </c>
      <c r="BC132" s="69" t="str">
        <f t="shared" si="81"/>
        <v/>
      </c>
      <c r="BD132" s="69" t="str">
        <f t="shared" si="81"/>
        <v/>
      </c>
      <c r="BE132" s="69" t="str">
        <f t="shared" si="81"/>
        <v/>
      </c>
      <c r="BF132" s="69" t="str">
        <f t="shared" si="81"/>
        <v/>
      </c>
      <c r="BG132" s="69" t="str">
        <f t="shared" si="81"/>
        <v/>
      </c>
      <c r="BH132" s="69" t="str">
        <f t="shared" si="81"/>
        <v/>
      </c>
      <c r="BI132" s="69" t="str">
        <f t="shared" si="81"/>
        <v/>
      </c>
      <c r="BJ132" s="69" t="str">
        <f t="shared" si="82"/>
        <v/>
      </c>
      <c r="BK132" s="69" t="str">
        <f t="shared" si="82"/>
        <v/>
      </c>
      <c r="BL132" s="69" t="str">
        <f t="shared" si="82"/>
        <v/>
      </c>
      <c r="BM132" s="69" t="str">
        <f t="shared" si="82"/>
        <v/>
      </c>
      <c r="BN132" s="69" t="str">
        <f t="shared" si="82"/>
        <v/>
      </c>
      <c r="BO132" s="69" t="str">
        <f t="shared" si="82"/>
        <v/>
      </c>
      <c r="BP132" s="69" t="str">
        <f t="shared" si="82"/>
        <v/>
      </c>
      <c r="BQ132" s="69" t="str">
        <f t="shared" si="82"/>
        <v/>
      </c>
      <c r="BR132" s="69" t="str">
        <f t="shared" si="82"/>
        <v/>
      </c>
      <c r="BS132" s="69" t="str">
        <f t="shared" si="82"/>
        <v/>
      </c>
      <c r="BT132" s="69" t="str">
        <f t="shared" si="82"/>
        <v/>
      </c>
      <c r="BU132" s="69" t="str">
        <f t="shared" si="82"/>
        <v/>
      </c>
      <c r="BV132" s="69" t="str">
        <f t="shared" si="82"/>
        <v/>
      </c>
      <c r="BW132" s="69" t="str">
        <f t="shared" si="82"/>
        <v/>
      </c>
      <c r="BX132" s="69" t="str">
        <f t="shared" si="82"/>
        <v/>
      </c>
      <c r="BY132" s="69" t="str">
        <f t="shared" si="70"/>
        <v/>
      </c>
    </row>
    <row r="133" spans="1:77" x14ac:dyDescent="0.15">
      <c r="A133" s="9">
        <f>計算シート!A136</f>
        <v>119</v>
      </c>
      <c r="B133" s="9">
        <f>計算シート!B136</f>
        <v>0</v>
      </c>
      <c r="C133" s="9" t="str">
        <f>IF(計算シート!C136&lt;1,"",計算シート!C136)</f>
        <v/>
      </c>
      <c r="D133" s="9">
        <f>計算シート!D136</f>
        <v>0</v>
      </c>
      <c r="E133" s="9">
        <f>計算シート!E136</f>
        <v>0</v>
      </c>
      <c r="F133" s="9">
        <f>計算シート!F136</f>
        <v>0</v>
      </c>
      <c r="G133" s="9" t="str">
        <f>計算シート!I136</f>
        <v/>
      </c>
      <c r="H133" s="9" t="str">
        <f>計算シート!M136</f>
        <v/>
      </c>
      <c r="I133" s="9" t="str">
        <f>計算シート!N136</f>
        <v/>
      </c>
      <c r="J133" s="9" t="str">
        <f t="shared" si="51"/>
        <v/>
      </c>
      <c r="L133" s="69" t="str">
        <f t="shared" si="77"/>
        <v/>
      </c>
      <c r="M133" s="69" t="str">
        <f t="shared" si="77"/>
        <v/>
      </c>
      <c r="N133" s="69" t="str">
        <f t="shared" si="77"/>
        <v/>
      </c>
      <c r="O133" s="69" t="str">
        <f t="shared" si="77"/>
        <v/>
      </c>
      <c r="P133" s="69" t="str">
        <f t="shared" si="77"/>
        <v/>
      </c>
      <c r="Q133" s="69" t="str">
        <f t="shared" si="77"/>
        <v/>
      </c>
      <c r="R133" s="69" t="str">
        <f t="shared" si="77"/>
        <v/>
      </c>
      <c r="S133" s="69" t="str">
        <f t="shared" si="77"/>
        <v/>
      </c>
      <c r="T133" s="69" t="str">
        <f t="shared" si="77"/>
        <v/>
      </c>
      <c r="U133" s="69" t="str">
        <f t="shared" si="77"/>
        <v/>
      </c>
      <c r="V133" s="69" t="str">
        <f t="shared" si="78"/>
        <v/>
      </c>
      <c r="W133" s="69" t="str">
        <f t="shared" si="78"/>
        <v/>
      </c>
      <c r="X133" s="69" t="str">
        <f t="shared" si="78"/>
        <v/>
      </c>
      <c r="Y133" s="69" t="str">
        <f t="shared" si="78"/>
        <v/>
      </c>
      <c r="Z133" s="69" t="str">
        <f t="shared" si="78"/>
        <v/>
      </c>
      <c r="AA133" s="69" t="str">
        <f t="shared" si="78"/>
        <v/>
      </c>
      <c r="AB133" s="69" t="str">
        <f t="shared" si="78"/>
        <v/>
      </c>
      <c r="AC133" s="69" t="str">
        <f t="shared" si="78"/>
        <v/>
      </c>
      <c r="AD133" s="69" t="str">
        <f t="shared" si="78"/>
        <v/>
      </c>
      <c r="AE133" s="69" t="str">
        <f t="shared" si="78"/>
        <v/>
      </c>
      <c r="AF133" s="69" t="str">
        <f t="shared" si="79"/>
        <v/>
      </c>
      <c r="AG133" s="69" t="str">
        <f t="shared" si="79"/>
        <v/>
      </c>
      <c r="AH133" s="69" t="str">
        <f t="shared" si="79"/>
        <v/>
      </c>
      <c r="AI133" s="69" t="str">
        <f t="shared" si="79"/>
        <v/>
      </c>
      <c r="AJ133" s="69" t="str">
        <f t="shared" si="79"/>
        <v/>
      </c>
      <c r="AK133" s="69" t="str">
        <f t="shared" si="79"/>
        <v/>
      </c>
      <c r="AL133" s="69" t="str">
        <f t="shared" si="79"/>
        <v/>
      </c>
      <c r="AM133" s="69" t="str">
        <f t="shared" si="79"/>
        <v/>
      </c>
      <c r="AN133" s="69" t="str">
        <f t="shared" si="79"/>
        <v/>
      </c>
      <c r="AO133" s="69" t="str">
        <f t="shared" si="79"/>
        <v/>
      </c>
      <c r="AP133" s="69" t="str">
        <f t="shared" si="80"/>
        <v/>
      </c>
      <c r="AQ133" s="69" t="str">
        <f t="shared" si="80"/>
        <v/>
      </c>
      <c r="AR133" s="69" t="str">
        <f t="shared" si="80"/>
        <v/>
      </c>
      <c r="AS133" s="69" t="str">
        <f t="shared" si="80"/>
        <v/>
      </c>
      <c r="AT133" s="69" t="str">
        <f t="shared" si="80"/>
        <v/>
      </c>
      <c r="AU133" s="69" t="str">
        <f t="shared" si="80"/>
        <v/>
      </c>
      <c r="AV133" s="69" t="str">
        <f t="shared" si="80"/>
        <v/>
      </c>
      <c r="AW133" s="69" t="str">
        <f t="shared" si="80"/>
        <v/>
      </c>
      <c r="AX133" s="69" t="str">
        <f t="shared" si="80"/>
        <v/>
      </c>
      <c r="AY133" s="69" t="str">
        <f t="shared" si="80"/>
        <v/>
      </c>
      <c r="AZ133" s="69" t="str">
        <f t="shared" si="81"/>
        <v/>
      </c>
      <c r="BA133" s="69" t="str">
        <f t="shared" si="81"/>
        <v/>
      </c>
      <c r="BB133" s="69" t="str">
        <f t="shared" si="81"/>
        <v/>
      </c>
      <c r="BC133" s="69" t="str">
        <f t="shared" si="81"/>
        <v/>
      </c>
      <c r="BD133" s="69" t="str">
        <f t="shared" si="81"/>
        <v/>
      </c>
      <c r="BE133" s="69" t="str">
        <f t="shared" si="81"/>
        <v/>
      </c>
      <c r="BF133" s="69" t="str">
        <f t="shared" si="81"/>
        <v/>
      </c>
      <c r="BG133" s="69" t="str">
        <f t="shared" si="81"/>
        <v/>
      </c>
      <c r="BH133" s="69" t="str">
        <f t="shared" si="81"/>
        <v/>
      </c>
      <c r="BI133" s="69" t="str">
        <f t="shared" si="81"/>
        <v/>
      </c>
      <c r="BJ133" s="69" t="str">
        <f t="shared" si="82"/>
        <v/>
      </c>
      <c r="BK133" s="69" t="str">
        <f t="shared" si="82"/>
        <v/>
      </c>
      <c r="BL133" s="69" t="str">
        <f t="shared" si="82"/>
        <v/>
      </c>
      <c r="BM133" s="69" t="str">
        <f t="shared" si="82"/>
        <v/>
      </c>
      <c r="BN133" s="69" t="str">
        <f t="shared" si="82"/>
        <v/>
      </c>
      <c r="BO133" s="69" t="str">
        <f t="shared" si="82"/>
        <v/>
      </c>
      <c r="BP133" s="69" t="str">
        <f t="shared" si="82"/>
        <v/>
      </c>
      <c r="BQ133" s="69" t="str">
        <f t="shared" si="82"/>
        <v/>
      </c>
      <c r="BR133" s="69" t="str">
        <f t="shared" si="82"/>
        <v/>
      </c>
      <c r="BS133" s="69" t="str">
        <f t="shared" si="82"/>
        <v/>
      </c>
      <c r="BT133" s="69" t="str">
        <f t="shared" si="82"/>
        <v/>
      </c>
      <c r="BU133" s="69" t="str">
        <f t="shared" si="82"/>
        <v/>
      </c>
      <c r="BV133" s="69" t="str">
        <f t="shared" si="82"/>
        <v/>
      </c>
      <c r="BW133" s="69" t="str">
        <f t="shared" si="82"/>
        <v/>
      </c>
      <c r="BX133" s="69" t="str">
        <f t="shared" si="82"/>
        <v/>
      </c>
      <c r="BY133" s="69" t="str">
        <f t="shared" si="70"/>
        <v/>
      </c>
    </row>
    <row r="134" spans="1:77" x14ac:dyDescent="0.15">
      <c r="A134" s="9">
        <f>計算シート!A137</f>
        <v>120</v>
      </c>
      <c r="B134" s="9">
        <f>計算シート!B137</f>
        <v>0</v>
      </c>
      <c r="C134" s="9" t="str">
        <f>IF(計算シート!C137&lt;1,"",計算シート!C137)</f>
        <v/>
      </c>
      <c r="D134" s="9">
        <f>計算シート!D137</f>
        <v>0</v>
      </c>
      <c r="E134" s="9">
        <f>計算シート!E137</f>
        <v>0</v>
      </c>
      <c r="F134" s="9">
        <f>計算シート!F137</f>
        <v>0</v>
      </c>
      <c r="G134" s="9" t="str">
        <f>計算シート!I137</f>
        <v/>
      </c>
      <c r="H134" s="9" t="str">
        <f>計算シート!M137</f>
        <v/>
      </c>
      <c r="I134" s="9" t="str">
        <f>計算シート!N137</f>
        <v/>
      </c>
      <c r="J134" s="9" t="str">
        <f t="shared" si="51"/>
        <v/>
      </c>
      <c r="L134" s="69" t="str">
        <f t="shared" si="77"/>
        <v/>
      </c>
      <c r="M134" s="69" t="str">
        <f t="shared" si="77"/>
        <v/>
      </c>
      <c r="N134" s="69" t="str">
        <f t="shared" si="77"/>
        <v/>
      </c>
      <c r="O134" s="69" t="str">
        <f t="shared" si="77"/>
        <v/>
      </c>
      <c r="P134" s="69" t="str">
        <f t="shared" si="77"/>
        <v/>
      </c>
      <c r="Q134" s="69" t="str">
        <f t="shared" si="77"/>
        <v/>
      </c>
      <c r="R134" s="69" t="str">
        <f t="shared" si="77"/>
        <v/>
      </c>
      <c r="S134" s="69" t="str">
        <f t="shared" si="77"/>
        <v/>
      </c>
      <c r="T134" s="69" t="str">
        <f t="shared" si="77"/>
        <v/>
      </c>
      <c r="U134" s="69" t="str">
        <f t="shared" si="77"/>
        <v/>
      </c>
      <c r="V134" s="69" t="str">
        <f t="shared" si="78"/>
        <v/>
      </c>
      <c r="W134" s="69" t="str">
        <f t="shared" si="78"/>
        <v/>
      </c>
      <c r="X134" s="69" t="str">
        <f t="shared" si="78"/>
        <v/>
      </c>
      <c r="Y134" s="69" t="str">
        <f t="shared" si="78"/>
        <v/>
      </c>
      <c r="Z134" s="69" t="str">
        <f t="shared" si="78"/>
        <v/>
      </c>
      <c r="AA134" s="69" t="str">
        <f t="shared" si="78"/>
        <v/>
      </c>
      <c r="AB134" s="69" t="str">
        <f t="shared" si="78"/>
        <v/>
      </c>
      <c r="AC134" s="69" t="str">
        <f t="shared" si="78"/>
        <v/>
      </c>
      <c r="AD134" s="69" t="str">
        <f t="shared" si="78"/>
        <v/>
      </c>
      <c r="AE134" s="69" t="str">
        <f t="shared" si="78"/>
        <v/>
      </c>
      <c r="AF134" s="69" t="str">
        <f t="shared" si="79"/>
        <v/>
      </c>
      <c r="AG134" s="69" t="str">
        <f t="shared" si="79"/>
        <v/>
      </c>
      <c r="AH134" s="69" t="str">
        <f t="shared" si="79"/>
        <v/>
      </c>
      <c r="AI134" s="69" t="str">
        <f t="shared" si="79"/>
        <v/>
      </c>
      <c r="AJ134" s="69" t="str">
        <f t="shared" si="79"/>
        <v/>
      </c>
      <c r="AK134" s="69" t="str">
        <f t="shared" si="79"/>
        <v/>
      </c>
      <c r="AL134" s="69" t="str">
        <f t="shared" si="79"/>
        <v/>
      </c>
      <c r="AM134" s="69" t="str">
        <f t="shared" si="79"/>
        <v/>
      </c>
      <c r="AN134" s="69" t="str">
        <f t="shared" si="79"/>
        <v/>
      </c>
      <c r="AO134" s="69" t="str">
        <f t="shared" si="79"/>
        <v/>
      </c>
      <c r="AP134" s="69" t="str">
        <f t="shared" si="80"/>
        <v/>
      </c>
      <c r="AQ134" s="69" t="str">
        <f t="shared" si="80"/>
        <v/>
      </c>
      <c r="AR134" s="69" t="str">
        <f t="shared" si="80"/>
        <v/>
      </c>
      <c r="AS134" s="69" t="str">
        <f t="shared" si="80"/>
        <v/>
      </c>
      <c r="AT134" s="69" t="str">
        <f t="shared" si="80"/>
        <v/>
      </c>
      <c r="AU134" s="69" t="str">
        <f t="shared" si="80"/>
        <v/>
      </c>
      <c r="AV134" s="69" t="str">
        <f t="shared" si="80"/>
        <v/>
      </c>
      <c r="AW134" s="69" t="str">
        <f t="shared" si="80"/>
        <v/>
      </c>
      <c r="AX134" s="69" t="str">
        <f t="shared" si="80"/>
        <v/>
      </c>
      <c r="AY134" s="69" t="str">
        <f t="shared" si="80"/>
        <v/>
      </c>
      <c r="AZ134" s="69" t="str">
        <f t="shared" si="81"/>
        <v/>
      </c>
      <c r="BA134" s="69" t="str">
        <f t="shared" si="81"/>
        <v/>
      </c>
      <c r="BB134" s="69" t="str">
        <f t="shared" si="81"/>
        <v/>
      </c>
      <c r="BC134" s="69" t="str">
        <f t="shared" si="81"/>
        <v/>
      </c>
      <c r="BD134" s="69" t="str">
        <f t="shared" si="81"/>
        <v/>
      </c>
      <c r="BE134" s="69" t="str">
        <f t="shared" si="81"/>
        <v/>
      </c>
      <c r="BF134" s="69" t="str">
        <f t="shared" si="81"/>
        <v/>
      </c>
      <c r="BG134" s="69" t="str">
        <f t="shared" si="81"/>
        <v/>
      </c>
      <c r="BH134" s="69" t="str">
        <f t="shared" si="81"/>
        <v/>
      </c>
      <c r="BI134" s="69" t="str">
        <f t="shared" si="81"/>
        <v/>
      </c>
      <c r="BJ134" s="69" t="str">
        <f t="shared" si="82"/>
        <v/>
      </c>
      <c r="BK134" s="69" t="str">
        <f t="shared" si="82"/>
        <v/>
      </c>
      <c r="BL134" s="69" t="str">
        <f t="shared" si="82"/>
        <v/>
      </c>
      <c r="BM134" s="69" t="str">
        <f t="shared" si="82"/>
        <v/>
      </c>
      <c r="BN134" s="69" t="str">
        <f t="shared" si="82"/>
        <v/>
      </c>
      <c r="BO134" s="69" t="str">
        <f t="shared" si="82"/>
        <v/>
      </c>
      <c r="BP134" s="69" t="str">
        <f t="shared" si="82"/>
        <v/>
      </c>
      <c r="BQ134" s="69" t="str">
        <f t="shared" si="82"/>
        <v/>
      </c>
      <c r="BR134" s="69" t="str">
        <f t="shared" si="82"/>
        <v/>
      </c>
      <c r="BS134" s="69" t="str">
        <f t="shared" si="82"/>
        <v/>
      </c>
      <c r="BT134" s="69" t="str">
        <f t="shared" si="82"/>
        <v/>
      </c>
      <c r="BU134" s="69" t="str">
        <f t="shared" si="82"/>
        <v/>
      </c>
      <c r="BV134" s="69" t="str">
        <f t="shared" si="82"/>
        <v/>
      </c>
      <c r="BW134" s="69" t="str">
        <f t="shared" si="82"/>
        <v/>
      </c>
      <c r="BX134" s="69" t="str">
        <f t="shared" si="82"/>
        <v/>
      </c>
      <c r="BY134" s="69" t="str">
        <f t="shared" si="70"/>
        <v/>
      </c>
    </row>
    <row r="135" spans="1:77" x14ac:dyDescent="0.15">
      <c r="A135" s="9">
        <f>計算シート!A138</f>
        <v>121</v>
      </c>
      <c r="B135" s="9">
        <f>計算シート!B138</f>
        <v>0</v>
      </c>
      <c r="C135" s="9" t="str">
        <f>IF(計算シート!C138&lt;1,"",計算シート!C138)</f>
        <v/>
      </c>
      <c r="D135" s="9">
        <f>計算シート!D138</f>
        <v>0</v>
      </c>
      <c r="E135" s="9">
        <f>計算シート!E138</f>
        <v>0</v>
      </c>
      <c r="F135" s="9">
        <f>計算シート!F138</f>
        <v>0</v>
      </c>
      <c r="G135" s="9" t="str">
        <f>計算シート!I138</f>
        <v/>
      </c>
      <c r="H135" s="9" t="str">
        <f>計算シート!M138</f>
        <v/>
      </c>
      <c r="I135" s="9" t="str">
        <f>計算シート!N138</f>
        <v/>
      </c>
      <c r="J135" s="9" t="str">
        <f t="shared" si="51"/>
        <v/>
      </c>
      <c r="L135" s="69" t="str">
        <f t="shared" ref="L135:U144" si="83">IF($C135="","",$O$2*L$13+$O$3*L$13*$G135)</f>
        <v/>
      </c>
      <c r="M135" s="69" t="str">
        <f t="shared" si="83"/>
        <v/>
      </c>
      <c r="N135" s="69" t="str">
        <f t="shared" si="83"/>
        <v/>
      </c>
      <c r="O135" s="69" t="str">
        <f t="shared" si="83"/>
        <v/>
      </c>
      <c r="P135" s="69" t="str">
        <f t="shared" si="83"/>
        <v/>
      </c>
      <c r="Q135" s="69" t="str">
        <f t="shared" si="83"/>
        <v/>
      </c>
      <c r="R135" s="69" t="str">
        <f t="shared" si="83"/>
        <v/>
      </c>
      <c r="S135" s="69" t="str">
        <f t="shared" si="83"/>
        <v/>
      </c>
      <c r="T135" s="69" t="str">
        <f t="shared" si="83"/>
        <v/>
      </c>
      <c r="U135" s="69" t="str">
        <f t="shared" si="83"/>
        <v/>
      </c>
      <c r="V135" s="69" t="str">
        <f t="shared" ref="V135:AE144" si="84">IF($C135="","",$O$2*V$13+$O$3*V$13*$G135)</f>
        <v/>
      </c>
      <c r="W135" s="69" t="str">
        <f t="shared" si="84"/>
        <v/>
      </c>
      <c r="X135" s="69" t="str">
        <f t="shared" si="84"/>
        <v/>
      </c>
      <c r="Y135" s="69" t="str">
        <f t="shared" si="84"/>
        <v/>
      </c>
      <c r="Z135" s="69" t="str">
        <f t="shared" si="84"/>
        <v/>
      </c>
      <c r="AA135" s="69" t="str">
        <f t="shared" si="84"/>
        <v/>
      </c>
      <c r="AB135" s="69" t="str">
        <f t="shared" si="84"/>
        <v/>
      </c>
      <c r="AC135" s="69" t="str">
        <f t="shared" si="84"/>
        <v/>
      </c>
      <c r="AD135" s="69" t="str">
        <f t="shared" si="84"/>
        <v/>
      </c>
      <c r="AE135" s="69" t="str">
        <f t="shared" si="84"/>
        <v/>
      </c>
      <c r="AF135" s="69" t="str">
        <f t="shared" ref="AF135:AO144" si="85">IF($C135="","",$O$2*AF$13+$O$3*AF$13*$G135)</f>
        <v/>
      </c>
      <c r="AG135" s="69" t="str">
        <f t="shared" si="85"/>
        <v/>
      </c>
      <c r="AH135" s="69" t="str">
        <f t="shared" si="85"/>
        <v/>
      </c>
      <c r="AI135" s="69" t="str">
        <f t="shared" si="85"/>
        <v/>
      </c>
      <c r="AJ135" s="69" t="str">
        <f t="shared" si="85"/>
        <v/>
      </c>
      <c r="AK135" s="69" t="str">
        <f t="shared" si="85"/>
        <v/>
      </c>
      <c r="AL135" s="69" t="str">
        <f t="shared" si="85"/>
        <v/>
      </c>
      <c r="AM135" s="69" t="str">
        <f t="shared" si="85"/>
        <v/>
      </c>
      <c r="AN135" s="69" t="str">
        <f t="shared" si="85"/>
        <v/>
      </c>
      <c r="AO135" s="69" t="str">
        <f t="shared" si="85"/>
        <v/>
      </c>
      <c r="AP135" s="69" t="str">
        <f t="shared" ref="AP135:AY144" si="86">IF($C135="","",$O$2*AP$13+$O$3*AP$13*$G135)</f>
        <v/>
      </c>
      <c r="AQ135" s="69" t="str">
        <f t="shared" si="86"/>
        <v/>
      </c>
      <c r="AR135" s="69" t="str">
        <f t="shared" si="86"/>
        <v/>
      </c>
      <c r="AS135" s="69" t="str">
        <f t="shared" si="86"/>
        <v/>
      </c>
      <c r="AT135" s="69" t="str">
        <f t="shared" si="86"/>
        <v/>
      </c>
      <c r="AU135" s="69" t="str">
        <f t="shared" si="86"/>
        <v/>
      </c>
      <c r="AV135" s="69" t="str">
        <f t="shared" si="86"/>
        <v/>
      </c>
      <c r="AW135" s="69" t="str">
        <f t="shared" si="86"/>
        <v/>
      </c>
      <c r="AX135" s="69" t="str">
        <f t="shared" si="86"/>
        <v/>
      </c>
      <c r="AY135" s="69" t="str">
        <f t="shared" si="86"/>
        <v/>
      </c>
      <c r="AZ135" s="69" t="str">
        <f t="shared" ref="AZ135:BI144" si="87">IF($C135="","",$O$2*AZ$13+$O$3*AZ$13*$G135)</f>
        <v/>
      </c>
      <c r="BA135" s="69" t="str">
        <f t="shared" si="87"/>
        <v/>
      </c>
      <c r="BB135" s="69" t="str">
        <f t="shared" si="87"/>
        <v/>
      </c>
      <c r="BC135" s="69" t="str">
        <f t="shared" si="87"/>
        <v/>
      </c>
      <c r="BD135" s="69" t="str">
        <f t="shared" si="87"/>
        <v/>
      </c>
      <c r="BE135" s="69" t="str">
        <f t="shared" si="87"/>
        <v/>
      </c>
      <c r="BF135" s="69" t="str">
        <f t="shared" si="87"/>
        <v/>
      </c>
      <c r="BG135" s="69" t="str">
        <f t="shared" si="87"/>
        <v/>
      </c>
      <c r="BH135" s="69" t="str">
        <f t="shared" si="87"/>
        <v/>
      </c>
      <c r="BI135" s="69" t="str">
        <f t="shared" si="87"/>
        <v/>
      </c>
      <c r="BJ135" s="69" t="str">
        <f t="shared" ref="BJ135:BX144" si="88">IF($C135="","",$O$2*BJ$13+$O$3*BJ$13*$G135)</f>
        <v/>
      </c>
      <c r="BK135" s="69" t="str">
        <f t="shared" si="88"/>
        <v/>
      </c>
      <c r="BL135" s="69" t="str">
        <f t="shared" si="88"/>
        <v/>
      </c>
      <c r="BM135" s="69" t="str">
        <f t="shared" si="88"/>
        <v/>
      </c>
      <c r="BN135" s="69" t="str">
        <f t="shared" si="88"/>
        <v/>
      </c>
      <c r="BO135" s="69" t="str">
        <f t="shared" si="88"/>
        <v/>
      </c>
      <c r="BP135" s="69" t="str">
        <f t="shared" si="88"/>
        <v/>
      </c>
      <c r="BQ135" s="69" t="str">
        <f t="shared" si="88"/>
        <v/>
      </c>
      <c r="BR135" s="69" t="str">
        <f t="shared" si="88"/>
        <v/>
      </c>
      <c r="BS135" s="69" t="str">
        <f t="shared" si="88"/>
        <v/>
      </c>
      <c r="BT135" s="69" t="str">
        <f t="shared" si="88"/>
        <v/>
      </c>
      <c r="BU135" s="69" t="str">
        <f t="shared" si="88"/>
        <v/>
      </c>
      <c r="BV135" s="69" t="str">
        <f t="shared" si="88"/>
        <v/>
      </c>
      <c r="BW135" s="69" t="str">
        <f t="shared" si="88"/>
        <v/>
      </c>
      <c r="BX135" s="69" t="str">
        <f t="shared" si="88"/>
        <v/>
      </c>
      <c r="BY135" s="69" t="str">
        <f t="shared" si="70"/>
        <v/>
      </c>
    </row>
    <row r="136" spans="1:77" x14ac:dyDescent="0.15">
      <c r="A136" s="9">
        <f>計算シート!A139</f>
        <v>122</v>
      </c>
      <c r="B136" s="9">
        <f>計算シート!B139</f>
        <v>0</v>
      </c>
      <c r="C136" s="9" t="str">
        <f>IF(計算シート!C139&lt;1,"",計算シート!C139)</f>
        <v/>
      </c>
      <c r="D136" s="9">
        <f>計算シート!D139</f>
        <v>0</v>
      </c>
      <c r="E136" s="9">
        <f>計算シート!E139</f>
        <v>0</v>
      </c>
      <c r="F136" s="9">
        <f>計算シート!F139</f>
        <v>0</v>
      </c>
      <c r="G136" s="9" t="str">
        <f>計算シート!I139</f>
        <v/>
      </c>
      <c r="H136" s="9" t="str">
        <f>計算シート!M139</f>
        <v/>
      </c>
      <c r="I136" s="9" t="str">
        <f>計算シート!N139</f>
        <v/>
      </c>
      <c r="J136" s="9" t="str">
        <f t="shared" si="51"/>
        <v/>
      </c>
      <c r="L136" s="69" t="str">
        <f t="shared" si="83"/>
        <v/>
      </c>
      <c r="M136" s="69" t="str">
        <f t="shared" si="83"/>
        <v/>
      </c>
      <c r="N136" s="69" t="str">
        <f t="shared" si="83"/>
        <v/>
      </c>
      <c r="O136" s="69" t="str">
        <f t="shared" si="83"/>
        <v/>
      </c>
      <c r="P136" s="69" t="str">
        <f t="shared" si="83"/>
        <v/>
      </c>
      <c r="Q136" s="69" t="str">
        <f t="shared" si="83"/>
        <v/>
      </c>
      <c r="R136" s="69" t="str">
        <f t="shared" si="83"/>
        <v/>
      </c>
      <c r="S136" s="69" t="str">
        <f t="shared" si="83"/>
        <v/>
      </c>
      <c r="T136" s="69" t="str">
        <f t="shared" si="83"/>
        <v/>
      </c>
      <c r="U136" s="69" t="str">
        <f t="shared" si="83"/>
        <v/>
      </c>
      <c r="V136" s="69" t="str">
        <f t="shared" si="84"/>
        <v/>
      </c>
      <c r="W136" s="69" t="str">
        <f t="shared" si="84"/>
        <v/>
      </c>
      <c r="X136" s="69" t="str">
        <f t="shared" si="84"/>
        <v/>
      </c>
      <c r="Y136" s="69" t="str">
        <f t="shared" si="84"/>
        <v/>
      </c>
      <c r="Z136" s="69" t="str">
        <f t="shared" si="84"/>
        <v/>
      </c>
      <c r="AA136" s="69" t="str">
        <f t="shared" si="84"/>
        <v/>
      </c>
      <c r="AB136" s="69" t="str">
        <f t="shared" si="84"/>
        <v/>
      </c>
      <c r="AC136" s="69" t="str">
        <f t="shared" si="84"/>
        <v/>
      </c>
      <c r="AD136" s="69" t="str">
        <f t="shared" si="84"/>
        <v/>
      </c>
      <c r="AE136" s="69" t="str">
        <f t="shared" si="84"/>
        <v/>
      </c>
      <c r="AF136" s="69" t="str">
        <f t="shared" si="85"/>
        <v/>
      </c>
      <c r="AG136" s="69" t="str">
        <f t="shared" si="85"/>
        <v/>
      </c>
      <c r="AH136" s="69" t="str">
        <f t="shared" si="85"/>
        <v/>
      </c>
      <c r="AI136" s="69" t="str">
        <f t="shared" si="85"/>
        <v/>
      </c>
      <c r="AJ136" s="69" t="str">
        <f t="shared" si="85"/>
        <v/>
      </c>
      <c r="AK136" s="69" t="str">
        <f t="shared" si="85"/>
        <v/>
      </c>
      <c r="AL136" s="69" t="str">
        <f t="shared" si="85"/>
        <v/>
      </c>
      <c r="AM136" s="69" t="str">
        <f t="shared" si="85"/>
        <v/>
      </c>
      <c r="AN136" s="69" t="str">
        <f t="shared" si="85"/>
        <v/>
      </c>
      <c r="AO136" s="69" t="str">
        <f t="shared" si="85"/>
        <v/>
      </c>
      <c r="AP136" s="69" t="str">
        <f t="shared" si="86"/>
        <v/>
      </c>
      <c r="AQ136" s="69" t="str">
        <f t="shared" si="86"/>
        <v/>
      </c>
      <c r="AR136" s="69" t="str">
        <f t="shared" si="86"/>
        <v/>
      </c>
      <c r="AS136" s="69" t="str">
        <f t="shared" si="86"/>
        <v/>
      </c>
      <c r="AT136" s="69" t="str">
        <f t="shared" si="86"/>
        <v/>
      </c>
      <c r="AU136" s="69" t="str">
        <f t="shared" si="86"/>
        <v/>
      </c>
      <c r="AV136" s="69" t="str">
        <f t="shared" si="86"/>
        <v/>
      </c>
      <c r="AW136" s="69" t="str">
        <f t="shared" si="86"/>
        <v/>
      </c>
      <c r="AX136" s="69" t="str">
        <f t="shared" si="86"/>
        <v/>
      </c>
      <c r="AY136" s="69" t="str">
        <f t="shared" si="86"/>
        <v/>
      </c>
      <c r="AZ136" s="69" t="str">
        <f t="shared" si="87"/>
        <v/>
      </c>
      <c r="BA136" s="69" t="str">
        <f t="shared" si="87"/>
        <v/>
      </c>
      <c r="BB136" s="69" t="str">
        <f t="shared" si="87"/>
        <v/>
      </c>
      <c r="BC136" s="69" t="str">
        <f t="shared" si="87"/>
        <v/>
      </c>
      <c r="BD136" s="69" t="str">
        <f t="shared" si="87"/>
        <v/>
      </c>
      <c r="BE136" s="69" t="str">
        <f t="shared" si="87"/>
        <v/>
      </c>
      <c r="BF136" s="69" t="str">
        <f t="shared" si="87"/>
        <v/>
      </c>
      <c r="BG136" s="69" t="str">
        <f t="shared" si="87"/>
        <v/>
      </c>
      <c r="BH136" s="69" t="str">
        <f t="shared" si="87"/>
        <v/>
      </c>
      <c r="BI136" s="69" t="str">
        <f t="shared" si="87"/>
        <v/>
      </c>
      <c r="BJ136" s="69" t="str">
        <f t="shared" si="88"/>
        <v/>
      </c>
      <c r="BK136" s="69" t="str">
        <f t="shared" si="88"/>
        <v/>
      </c>
      <c r="BL136" s="69" t="str">
        <f t="shared" si="88"/>
        <v/>
      </c>
      <c r="BM136" s="69" t="str">
        <f t="shared" si="88"/>
        <v/>
      </c>
      <c r="BN136" s="69" t="str">
        <f t="shared" si="88"/>
        <v/>
      </c>
      <c r="BO136" s="69" t="str">
        <f t="shared" si="88"/>
        <v/>
      </c>
      <c r="BP136" s="69" t="str">
        <f t="shared" si="88"/>
        <v/>
      </c>
      <c r="BQ136" s="69" t="str">
        <f t="shared" si="88"/>
        <v/>
      </c>
      <c r="BR136" s="69" t="str">
        <f t="shared" si="88"/>
        <v/>
      </c>
      <c r="BS136" s="69" t="str">
        <f t="shared" si="88"/>
        <v/>
      </c>
      <c r="BT136" s="69" t="str">
        <f t="shared" si="88"/>
        <v/>
      </c>
      <c r="BU136" s="69" t="str">
        <f t="shared" si="88"/>
        <v/>
      </c>
      <c r="BV136" s="69" t="str">
        <f t="shared" si="88"/>
        <v/>
      </c>
      <c r="BW136" s="69" t="str">
        <f t="shared" si="88"/>
        <v/>
      </c>
      <c r="BX136" s="69" t="str">
        <f t="shared" si="88"/>
        <v/>
      </c>
      <c r="BY136" s="69" t="str">
        <f t="shared" si="70"/>
        <v/>
      </c>
    </row>
    <row r="137" spans="1:77" x14ac:dyDescent="0.15">
      <c r="A137" s="9">
        <f>計算シート!A140</f>
        <v>123</v>
      </c>
      <c r="B137" s="9">
        <f>計算シート!B140</f>
        <v>0</v>
      </c>
      <c r="C137" s="9" t="str">
        <f>IF(計算シート!C140&lt;1,"",計算シート!C140)</f>
        <v/>
      </c>
      <c r="D137" s="9">
        <f>計算シート!D140</f>
        <v>0</v>
      </c>
      <c r="E137" s="9">
        <f>計算シート!E140</f>
        <v>0</v>
      </c>
      <c r="F137" s="9">
        <f>計算シート!F140</f>
        <v>0</v>
      </c>
      <c r="G137" s="9" t="str">
        <f>計算シート!I140</f>
        <v/>
      </c>
      <c r="H137" s="9" t="str">
        <f>計算シート!M140</f>
        <v/>
      </c>
      <c r="I137" s="9" t="str">
        <f>計算シート!N140</f>
        <v/>
      </c>
      <c r="J137" s="9" t="str">
        <f t="shared" si="51"/>
        <v/>
      </c>
      <c r="L137" s="69" t="str">
        <f t="shared" si="83"/>
        <v/>
      </c>
      <c r="M137" s="69" t="str">
        <f t="shared" si="83"/>
        <v/>
      </c>
      <c r="N137" s="69" t="str">
        <f t="shared" si="83"/>
        <v/>
      </c>
      <c r="O137" s="69" t="str">
        <f t="shared" si="83"/>
        <v/>
      </c>
      <c r="P137" s="69" t="str">
        <f t="shared" si="83"/>
        <v/>
      </c>
      <c r="Q137" s="69" t="str">
        <f t="shared" si="83"/>
        <v/>
      </c>
      <c r="R137" s="69" t="str">
        <f t="shared" si="83"/>
        <v/>
      </c>
      <c r="S137" s="69" t="str">
        <f t="shared" si="83"/>
        <v/>
      </c>
      <c r="T137" s="69" t="str">
        <f t="shared" si="83"/>
        <v/>
      </c>
      <c r="U137" s="69" t="str">
        <f t="shared" si="83"/>
        <v/>
      </c>
      <c r="V137" s="69" t="str">
        <f t="shared" si="84"/>
        <v/>
      </c>
      <c r="W137" s="69" t="str">
        <f t="shared" si="84"/>
        <v/>
      </c>
      <c r="X137" s="69" t="str">
        <f t="shared" si="84"/>
        <v/>
      </c>
      <c r="Y137" s="69" t="str">
        <f t="shared" si="84"/>
        <v/>
      </c>
      <c r="Z137" s="69" t="str">
        <f t="shared" si="84"/>
        <v/>
      </c>
      <c r="AA137" s="69" t="str">
        <f t="shared" si="84"/>
        <v/>
      </c>
      <c r="AB137" s="69" t="str">
        <f t="shared" si="84"/>
        <v/>
      </c>
      <c r="AC137" s="69" t="str">
        <f t="shared" si="84"/>
        <v/>
      </c>
      <c r="AD137" s="69" t="str">
        <f t="shared" si="84"/>
        <v/>
      </c>
      <c r="AE137" s="69" t="str">
        <f t="shared" si="84"/>
        <v/>
      </c>
      <c r="AF137" s="69" t="str">
        <f t="shared" si="85"/>
        <v/>
      </c>
      <c r="AG137" s="69" t="str">
        <f t="shared" si="85"/>
        <v/>
      </c>
      <c r="AH137" s="69" t="str">
        <f t="shared" si="85"/>
        <v/>
      </c>
      <c r="AI137" s="69" t="str">
        <f t="shared" si="85"/>
        <v/>
      </c>
      <c r="AJ137" s="69" t="str">
        <f t="shared" si="85"/>
        <v/>
      </c>
      <c r="AK137" s="69" t="str">
        <f t="shared" si="85"/>
        <v/>
      </c>
      <c r="AL137" s="69" t="str">
        <f t="shared" si="85"/>
        <v/>
      </c>
      <c r="AM137" s="69" t="str">
        <f t="shared" si="85"/>
        <v/>
      </c>
      <c r="AN137" s="69" t="str">
        <f t="shared" si="85"/>
        <v/>
      </c>
      <c r="AO137" s="69" t="str">
        <f t="shared" si="85"/>
        <v/>
      </c>
      <c r="AP137" s="69" t="str">
        <f t="shared" si="86"/>
        <v/>
      </c>
      <c r="AQ137" s="69" t="str">
        <f t="shared" si="86"/>
        <v/>
      </c>
      <c r="AR137" s="69" t="str">
        <f t="shared" si="86"/>
        <v/>
      </c>
      <c r="AS137" s="69" t="str">
        <f t="shared" si="86"/>
        <v/>
      </c>
      <c r="AT137" s="69" t="str">
        <f t="shared" si="86"/>
        <v/>
      </c>
      <c r="AU137" s="69" t="str">
        <f t="shared" si="86"/>
        <v/>
      </c>
      <c r="AV137" s="69" t="str">
        <f t="shared" si="86"/>
        <v/>
      </c>
      <c r="AW137" s="69" t="str">
        <f t="shared" si="86"/>
        <v/>
      </c>
      <c r="AX137" s="69" t="str">
        <f t="shared" si="86"/>
        <v/>
      </c>
      <c r="AY137" s="69" t="str">
        <f t="shared" si="86"/>
        <v/>
      </c>
      <c r="AZ137" s="69" t="str">
        <f t="shared" si="87"/>
        <v/>
      </c>
      <c r="BA137" s="69" t="str">
        <f t="shared" si="87"/>
        <v/>
      </c>
      <c r="BB137" s="69" t="str">
        <f t="shared" si="87"/>
        <v/>
      </c>
      <c r="BC137" s="69" t="str">
        <f t="shared" si="87"/>
        <v/>
      </c>
      <c r="BD137" s="69" t="str">
        <f t="shared" si="87"/>
        <v/>
      </c>
      <c r="BE137" s="69" t="str">
        <f t="shared" si="87"/>
        <v/>
      </c>
      <c r="BF137" s="69" t="str">
        <f t="shared" si="87"/>
        <v/>
      </c>
      <c r="BG137" s="69" t="str">
        <f t="shared" si="87"/>
        <v/>
      </c>
      <c r="BH137" s="69" t="str">
        <f t="shared" si="87"/>
        <v/>
      </c>
      <c r="BI137" s="69" t="str">
        <f t="shared" si="87"/>
        <v/>
      </c>
      <c r="BJ137" s="69" t="str">
        <f t="shared" si="88"/>
        <v/>
      </c>
      <c r="BK137" s="69" t="str">
        <f t="shared" si="88"/>
        <v/>
      </c>
      <c r="BL137" s="69" t="str">
        <f t="shared" si="88"/>
        <v/>
      </c>
      <c r="BM137" s="69" t="str">
        <f t="shared" si="88"/>
        <v/>
      </c>
      <c r="BN137" s="69" t="str">
        <f t="shared" si="88"/>
        <v/>
      </c>
      <c r="BO137" s="69" t="str">
        <f t="shared" si="88"/>
        <v/>
      </c>
      <c r="BP137" s="69" t="str">
        <f t="shared" si="88"/>
        <v/>
      </c>
      <c r="BQ137" s="69" t="str">
        <f t="shared" si="88"/>
        <v/>
      </c>
      <c r="BR137" s="69" t="str">
        <f t="shared" si="88"/>
        <v/>
      </c>
      <c r="BS137" s="69" t="str">
        <f t="shared" si="88"/>
        <v/>
      </c>
      <c r="BT137" s="69" t="str">
        <f t="shared" si="88"/>
        <v/>
      </c>
      <c r="BU137" s="69" t="str">
        <f t="shared" si="88"/>
        <v/>
      </c>
      <c r="BV137" s="69" t="str">
        <f t="shared" si="88"/>
        <v/>
      </c>
      <c r="BW137" s="69" t="str">
        <f t="shared" si="88"/>
        <v/>
      </c>
      <c r="BX137" s="69" t="str">
        <f t="shared" si="88"/>
        <v/>
      </c>
      <c r="BY137" s="69" t="str">
        <f t="shared" si="70"/>
        <v/>
      </c>
    </row>
    <row r="138" spans="1:77" x14ac:dyDescent="0.15">
      <c r="A138" s="9">
        <f>計算シート!A141</f>
        <v>124</v>
      </c>
      <c r="B138" s="9">
        <f>計算シート!B141</f>
        <v>0</v>
      </c>
      <c r="C138" s="9" t="str">
        <f>IF(計算シート!C141&lt;1,"",計算シート!C141)</f>
        <v/>
      </c>
      <c r="D138" s="9">
        <f>計算シート!D141</f>
        <v>0</v>
      </c>
      <c r="E138" s="9">
        <f>計算シート!E141</f>
        <v>0</v>
      </c>
      <c r="F138" s="9">
        <f>計算シート!F141</f>
        <v>0</v>
      </c>
      <c r="G138" s="9" t="str">
        <f>計算シート!I141</f>
        <v/>
      </c>
      <c r="H138" s="9" t="str">
        <f>計算シート!M141</f>
        <v/>
      </c>
      <c r="I138" s="9" t="str">
        <f>計算シート!N141</f>
        <v/>
      </c>
      <c r="J138" s="9" t="str">
        <f t="shared" si="51"/>
        <v/>
      </c>
      <c r="L138" s="69" t="str">
        <f t="shared" si="83"/>
        <v/>
      </c>
      <c r="M138" s="69" t="str">
        <f t="shared" si="83"/>
        <v/>
      </c>
      <c r="N138" s="69" t="str">
        <f t="shared" si="83"/>
        <v/>
      </c>
      <c r="O138" s="69" t="str">
        <f t="shared" si="83"/>
        <v/>
      </c>
      <c r="P138" s="69" t="str">
        <f t="shared" si="83"/>
        <v/>
      </c>
      <c r="Q138" s="69" t="str">
        <f t="shared" si="83"/>
        <v/>
      </c>
      <c r="R138" s="69" t="str">
        <f t="shared" si="83"/>
        <v/>
      </c>
      <c r="S138" s="69" t="str">
        <f t="shared" si="83"/>
        <v/>
      </c>
      <c r="T138" s="69" t="str">
        <f t="shared" si="83"/>
        <v/>
      </c>
      <c r="U138" s="69" t="str">
        <f t="shared" si="83"/>
        <v/>
      </c>
      <c r="V138" s="69" t="str">
        <f t="shared" si="84"/>
        <v/>
      </c>
      <c r="W138" s="69" t="str">
        <f t="shared" si="84"/>
        <v/>
      </c>
      <c r="X138" s="69" t="str">
        <f t="shared" si="84"/>
        <v/>
      </c>
      <c r="Y138" s="69" t="str">
        <f t="shared" si="84"/>
        <v/>
      </c>
      <c r="Z138" s="69" t="str">
        <f t="shared" si="84"/>
        <v/>
      </c>
      <c r="AA138" s="69" t="str">
        <f t="shared" si="84"/>
        <v/>
      </c>
      <c r="AB138" s="69" t="str">
        <f t="shared" si="84"/>
        <v/>
      </c>
      <c r="AC138" s="69" t="str">
        <f t="shared" si="84"/>
        <v/>
      </c>
      <c r="AD138" s="69" t="str">
        <f t="shared" si="84"/>
        <v/>
      </c>
      <c r="AE138" s="69" t="str">
        <f t="shared" si="84"/>
        <v/>
      </c>
      <c r="AF138" s="69" t="str">
        <f t="shared" si="85"/>
        <v/>
      </c>
      <c r="AG138" s="69" t="str">
        <f t="shared" si="85"/>
        <v/>
      </c>
      <c r="AH138" s="69" t="str">
        <f t="shared" si="85"/>
        <v/>
      </c>
      <c r="AI138" s="69" t="str">
        <f t="shared" si="85"/>
        <v/>
      </c>
      <c r="AJ138" s="69" t="str">
        <f t="shared" si="85"/>
        <v/>
      </c>
      <c r="AK138" s="69" t="str">
        <f t="shared" si="85"/>
        <v/>
      </c>
      <c r="AL138" s="69" t="str">
        <f t="shared" si="85"/>
        <v/>
      </c>
      <c r="AM138" s="69" t="str">
        <f t="shared" si="85"/>
        <v/>
      </c>
      <c r="AN138" s="69" t="str">
        <f t="shared" si="85"/>
        <v/>
      </c>
      <c r="AO138" s="69" t="str">
        <f t="shared" si="85"/>
        <v/>
      </c>
      <c r="AP138" s="69" t="str">
        <f t="shared" si="86"/>
        <v/>
      </c>
      <c r="AQ138" s="69" t="str">
        <f t="shared" si="86"/>
        <v/>
      </c>
      <c r="AR138" s="69" t="str">
        <f t="shared" si="86"/>
        <v/>
      </c>
      <c r="AS138" s="69" t="str">
        <f t="shared" si="86"/>
        <v/>
      </c>
      <c r="AT138" s="69" t="str">
        <f t="shared" si="86"/>
        <v/>
      </c>
      <c r="AU138" s="69" t="str">
        <f t="shared" si="86"/>
        <v/>
      </c>
      <c r="AV138" s="69" t="str">
        <f t="shared" si="86"/>
        <v/>
      </c>
      <c r="AW138" s="69" t="str">
        <f t="shared" si="86"/>
        <v/>
      </c>
      <c r="AX138" s="69" t="str">
        <f t="shared" si="86"/>
        <v/>
      </c>
      <c r="AY138" s="69" t="str">
        <f t="shared" si="86"/>
        <v/>
      </c>
      <c r="AZ138" s="69" t="str">
        <f t="shared" si="87"/>
        <v/>
      </c>
      <c r="BA138" s="69" t="str">
        <f t="shared" si="87"/>
        <v/>
      </c>
      <c r="BB138" s="69" t="str">
        <f t="shared" si="87"/>
        <v/>
      </c>
      <c r="BC138" s="69" t="str">
        <f t="shared" si="87"/>
        <v/>
      </c>
      <c r="BD138" s="69" t="str">
        <f t="shared" si="87"/>
        <v/>
      </c>
      <c r="BE138" s="69" t="str">
        <f t="shared" si="87"/>
        <v/>
      </c>
      <c r="BF138" s="69" t="str">
        <f t="shared" si="87"/>
        <v/>
      </c>
      <c r="BG138" s="69" t="str">
        <f t="shared" si="87"/>
        <v/>
      </c>
      <c r="BH138" s="69" t="str">
        <f t="shared" si="87"/>
        <v/>
      </c>
      <c r="BI138" s="69" t="str">
        <f t="shared" si="87"/>
        <v/>
      </c>
      <c r="BJ138" s="69" t="str">
        <f t="shared" si="88"/>
        <v/>
      </c>
      <c r="BK138" s="69" t="str">
        <f t="shared" si="88"/>
        <v/>
      </c>
      <c r="BL138" s="69" t="str">
        <f t="shared" si="88"/>
        <v/>
      </c>
      <c r="BM138" s="69" t="str">
        <f t="shared" si="88"/>
        <v/>
      </c>
      <c r="BN138" s="69" t="str">
        <f t="shared" si="88"/>
        <v/>
      </c>
      <c r="BO138" s="69" t="str">
        <f t="shared" si="88"/>
        <v/>
      </c>
      <c r="BP138" s="69" t="str">
        <f t="shared" si="88"/>
        <v/>
      </c>
      <c r="BQ138" s="69" t="str">
        <f t="shared" si="88"/>
        <v/>
      </c>
      <c r="BR138" s="69" t="str">
        <f t="shared" si="88"/>
        <v/>
      </c>
      <c r="BS138" s="69" t="str">
        <f t="shared" si="88"/>
        <v/>
      </c>
      <c r="BT138" s="69" t="str">
        <f t="shared" si="88"/>
        <v/>
      </c>
      <c r="BU138" s="69" t="str">
        <f t="shared" si="88"/>
        <v/>
      </c>
      <c r="BV138" s="69" t="str">
        <f t="shared" si="88"/>
        <v/>
      </c>
      <c r="BW138" s="69" t="str">
        <f t="shared" si="88"/>
        <v/>
      </c>
      <c r="BX138" s="69" t="str">
        <f t="shared" si="88"/>
        <v/>
      </c>
      <c r="BY138" s="69" t="str">
        <f t="shared" si="70"/>
        <v/>
      </c>
    </row>
    <row r="139" spans="1:77" x14ac:dyDescent="0.15">
      <c r="A139" s="9">
        <f>計算シート!A142</f>
        <v>125</v>
      </c>
      <c r="B139" s="9">
        <f>計算シート!B142</f>
        <v>0</v>
      </c>
      <c r="C139" s="9" t="str">
        <f>IF(計算シート!C142&lt;1,"",計算シート!C142)</f>
        <v/>
      </c>
      <c r="D139" s="9">
        <f>計算シート!D142</f>
        <v>0</v>
      </c>
      <c r="E139" s="9">
        <f>計算シート!E142</f>
        <v>0</v>
      </c>
      <c r="F139" s="9">
        <f>計算シート!F142</f>
        <v>0</v>
      </c>
      <c r="G139" s="9" t="str">
        <f>計算シート!I142</f>
        <v/>
      </c>
      <c r="H139" s="9" t="str">
        <f>計算シート!M142</f>
        <v/>
      </c>
      <c r="I139" s="9" t="str">
        <f>計算シート!N142</f>
        <v/>
      </c>
      <c r="J139" s="9" t="str">
        <f t="shared" si="51"/>
        <v/>
      </c>
      <c r="L139" s="69" t="str">
        <f t="shared" si="83"/>
        <v/>
      </c>
      <c r="M139" s="69" t="str">
        <f t="shared" si="83"/>
        <v/>
      </c>
      <c r="N139" s="69" t="str">
        <f t="shared" si="83"/>
        <v/>
      </c>
      <c r="O139" s="69" t="str">
        <f t="shared" si="83"/>
        <v/>
      </c>
      <c r="P139" s="69" t="str">
        <f t="shared" si="83"/>
        <v/>
      </c>
      <c r="Q139" s="69" t="str">
        <f t="shared" si="83"/>
        <v/>
      </c>
      <c r="R139" s="69" t="str">
        <f t="shared" si="83"/>
        <v/>
      </c>
      <c r="S139" s="69" t="str">
        <f t="shared" si="83"/>
        <v/>
      </c>
      <c r="T139" s="69" t="str">
        <f t="shared" si="83"/>
        <v/>
      </c>
      <c r="U139" s="69" t="str">
        <f t="shared" si="83"/>
        <v/>
      </c>
      <c r="V139" s="69" t="str">
        <f t="shared" si="84"/>
        <v/>
      </c>
      <c r="W139" s="69" t="str">
        <f t="shared" si="84"/>
        <v/>
      </c>
      <c r="X139" s="69" t="str">
        <f t="shared" si="84"/>
        <v/>
      </c>
      <c r="Y139" s="69" t="str">
        <f t="shared" si="84"/>
        <v/>
      </c>
      <c r="Z139" s="69" t="str">
        <f t="shared" si="84"/>
        <v/>
      </c>
      <c r="AA139" s="69" t="str">
        <f t="shared" si="84"/>
        <v/>
      </c>
      <c r="AB139" s="69" t="str">
        <f t="shared" si="84"/>
        <v/>
      </c>
      <c r="AC139" s="69" t="str">
        <f t="shared" si="84"/>
        <v/>
      </c>
      <c r="AD139" s="69" t="str">
        <f t="shared" si="84"/>
        <v/>
      </c>
      <c r="AE139" s="69" t="str">
        <f t="shared" si="84"/>
        <v/>
      </c>
      <c r="AF139" s="69" t="str">
        <f t="shared" si="85"/>
        <v/>
      </c>
      <c r="AG139" s="69" t="str">
        <f t="shared" si="85"/>
        <v/>
      </c>
      <c r="AH139" s="69" t="str">
        <f t="shared" si="85"/>
        <v/>
      </c>
      <c r="AI139" s="69" t="str">
        <f t="shared" si="85"/>
        <v/>
      </c>
      <c r="AJ139" s="69" t="str">
        <f t="shared" si="85"/>
        <v/>
      </c>
      <c r="AK139" s="69" t="str">
        <f t="shared" si="85"/>
        <v/>
      </c>
      <c r="AL139" s="69" t="str">
        <f t="shared" si="85"/>
        <v/>
      </c>
      <c r="AM139" s="69" t="str">
        <f t="shared" si="85"/>
        <v/>
      </c>
      <c r="AN139" s="69" t="str">
        <f t="shared" si="85"/>
        <v/>
      </c>
      <c r="AO139" s="69" t="str">
        <f t="shared" si="85"/>
        <v/>
      </c>
      <c r="AP139" s="69" t="str">
        <f t="shared" si="86"/>
        <v/>
      </c>
      <c r="AQ139" s="69" t="str">
        <f t="shared" si="86"/>
        <v/>
      </c>
      <c r="AR139" s="69" t="str">
        <f t="shared" si="86"/>
        <v/>
      </c>
      <c r="AS139" s="69" t="str">
        <f t="shared" si="86"/>
        <v/>
      </c>
      <c r="AT139" s="69" t="str">
        <f t="shared" si="86"/>
        <v/>
      </c>
      <c r="AU139" s="69" t="str">
        <f t="shared" si="86"/>
        <v/>
      </c>
      <c r="AV139" s="69" t="str">
        <f t="shared" si="86"/>
        <v/>
      </c>
      <c r="AW139" s="69" t="str">
        <f t="shared" si="86"/>
        <v/>
      </c>
      <c r="AX139" s="69" t="str">
        <f t="shared" si="86"/>
        <v/>
      </c>
      <c r="AY139" s="69" t="str">
        <f t="shared" si="86"/>
        <v/>
      </c>
      <c r="AZ139" s="69" t="str">
        <f t="shared" si="87"/>
        <v/>
      </c>
      <c r="BA139" s="69" t="str">
        <f t="shared" si="87"/>
        <v/>
      </c>
      <c r="BB139" s="69" t="str">
        <f t="shared" si="87"/>
        <v/>
      </c>
      <c r="BC139" s="69" t="str">
        <f t="shared" si="87"/>
        <v/>
      </c>
      <c r="BD139" s="69" t="str">
        <f t="shared" si="87"/>
        <v/>
      </c>
      <c r="BE139" s="69" t="str">
        <f t="shared" si="87"/>
        <v/>
      </c>
      <c r="BF139" s="69" t="str">
        <f t="shared" si="87"/>
        <v/>
      </c>
      <c r="BG139" s="69" t="str">
        <f t="shared" si="87"/>
        <v/>
      </c>
      <c r="BH139" s="69" t="str">
        <f t="shared" si="87"/>
        <v/>
      </c>
      <c r="BI139" s="69" t="str">
        <f t="shared" si="87"/>
        <v/>
      </c>
      <c r="BJ139" s="69" t="str">
        <f t="shared" si="88"/>
        <v/>
      </c>
      <c r="BK139" s="69" t="str">
        <f t="shared" si="88"/>
        <v/>
      </c>
      <c r="BL139" s="69" t="str">
        <f t="shared" si="88"/>
        <v/>
      </c>
      <c r="BM139" s="69" t="str">
        <f t="shared" si="88"/>
        <v/>
      </c>
      <c r="BN139" s="69" t="str">
        <f t="shared" si="88"/>
        <v/>
      </c>
      <c r="BO139" s="69" t="str">
        <f t="shared" si="88"/>
        <v/>
      </c>
      <c r="BP139" s="69" t="str">
        <f t="shared" si="88"/>
        <v/>
      </c>
      <c r="BQ139" s="69" t="str">
        <f t="shared" si="88"/>
        <v/>
      </c>
      <c r="BR139" s="69" t="str">
        <f t="shared" si="88"/>
        <v/>
      </c>
      <c r="BS139" s="69" t="str">
        <f t="shared" si="88"/>
        <v/>
      </c>
      <c r="BT139" s="69" t="str">
        <f t="shared" si="88"/>
        <v/>
      </c>
      <c r="BU139" s="69" t="str">
        <f t="shared" si="88"/>
        <v/>
      </c>
      <c r="BV139" s="69" t="str">
        <f t="shared" si="88"/>
        <v/>
      </c>
      <c r="BW139" s="69" t="str">
        <f t="shared" si="88"/>
        <v/>
      </c>
      <c r="BX139" s="69" t="str">
        <f t="shared" si="88"/>
        <v/>
      </c>
      <c r="BY139" s="69" t="str">
        <f t="shared" si="70"/>
        <v/>
      </c>
    </row>
    <row r="140" spans="1:77" x14ac:dyDescent="0.15">
      <c r="A140" s="9">
        <f>計算シート!A143</f>
        <v>126</v>
      </c>
      <c r="B140" s="9">
        <f>計算シート!B143</f>
        <v>0</v>
      </c>
      <c r="C140" s="9" t="str">
        <f>IF(計算シート!C143&lt;1,"",計算シート!C143)</f>
        <v/>
      </c>
      <c r="D140" s="9">
        <f>計算シート!D143</f>
        <v>0</v>
      </c>
      <c r="E140" s="9">
        <f>計算シート!E143</f>
        <v>0</v>
      </c>
      <c r="F140" s="9">
        <f>計算シート!F143</f>
        <v>0</v>
      </c>
      <c r="G140" s="9" t="str">
        <f>計算シート!I143</f>
        <v/>
      </c>
      <c r="H140" s="9" t="str">
        <f>計算シート!M143</f>
        <v/>
      </c>
      <c r="I140" s="9" t="str">
        <f>計算シート!N143</f>
        <v/>
      </c>
      <c r="J140" s="9" t="str">
        <f t="shared" si="51"/>
        <v/>
      </c>
      <c r="L140" s="69" t="str">
        <f t="shared" si="83"/>
        <v/>
      </c>
      <c r="M140" s="69" t="str">
        <f t="shared" si="83"/>
        <v/>
      </c>
      <c r="N140" s="69" t="str">
        <f t="shared" si="83"/>
        <v/>
      </c>
      <c r="O140" s="69" t="str">
        <f t="shared" si="83"/>
        <v/>
      </c>
      <c r="P140" s="69" t="str">
        <f t="shared" si="83"/>
        <v/>
      </c>
      <c r="Q140" s="69" t="str">
        <f t="shared" si="83"/>
        <v/>
      </c>
      <c r="R140" s="69" t="str">
        <f t="shared" si="83"/>
        <v/>
      </c>
      <c r="S140" s="69" t="str">
        <f t="shared" si="83"/>
        <v/>
      </c>
      <c r="T140" s="69" t="str">
        <f t="shared" si="83"/>
        <v/>
      </c>
      <c r="U140" s="69" t="str">
        <f t="shared" si="83"/>
        <v/>
      </c>
      <c r="V140" s="69" t="str">
        <f t="shared" si="84"/>
        <v/>
      </c>
      <c r="W140" s="69" t="str">
        <f t="shared" si="84"/>
        <v/>
      </c>
      <c r="X140" s="69" t="str">
        <f t="shared" si="84"/>
        <v/>
      </c>
      <c r="Y140" s="69" t="str">
        <f t="shared" si="84"/>
        <v/>
      </c>
      <c r="Z140" s="69" t="str">
        <f t="shared" si="84"/>
        <v/>
      </c>
      <c r="AA140" s="69" t="str">
        <f t="shared" si="84"/>
        <v/>
      </c>
      <c r="AB140" s="69" t="str">
        <f t="shared" si="84"/>
        <v/>
      </c>
      <c r="AC140" s="69" t="str">
        <f t="shared" si="84"/>
        <v/>
      </c>
      <c r="AD140" s="69" t="str">
        <f t="shared" si="84"/>
        <v/>
      </c>
      <c r="AE140" s="69" t="str">
        <f t="shared" si="84"/>
        <v/>
      </c>
      <c r="AF140" s="69" t="str">
        <f t="shared" si="85"/>
        <v/>
      </c>
      <c r="AG140" s="69" t="str">
        <f t="shared" si="85"/>
        <v/>
      </c>
      <c r="AH140" s="69" t="str">
        <f t="shared" si="85"/>
        <v/>
      </c>
      <c r="AI140" s="69" t="str">
        <f t="shared" si="85"/>
        <v/>
      </c>
      <c r="AJ140" s="69" t="str">
        <f t="shared" si="85"/>
        <v/>
      </c>
      <c r="AK140" s="69" t="str">
        <f t="shared" si="85"/>
        <v/>
      </c>
      <c r="AL140" s="69" t="str">
        <f t="shared" si="85"/>
        <v/>
      </c>
      <c r="AM140" s="69" t="str">
        <f t="shared" si="85"/>
        <v/>
      </c>
      <c r="AN140" s="69" t="str">
        <f t="shared" si="85"/>
        <v/>
      </c>
      <c r="AO140" s="69" t="str">
        <f t="shared" si="85"/>
        <v/>
      </c>
      <c r="AP140" s="69" t="str">
        <f t="shared" si="86"/>
        <v/>
      </c>
      <c r="AQ140" s="69" t="str">
        <f t="shared" si="86"/>
        <v/>
      </c>
      <c r="AR140" s="69" t="str">
        <f t="shared" si="86"/>
        <v/>
      </c>
      <c r="AS140" s="69" t="str">
        <f t="shared" si="86"/>
        <v/>
      </c>
      <c r="AT140" s="69" t="str">
        <f t="shared" si="86"/>
        <v/>
      </c>
      <c r="AU140" s="69" t="str">
        <f t="shared" si="86"/>
        <v/>
      </c>
      <c r="AV140" s="69" t="str">
        <f t="shared" si="86"/>
        <v/>
      </c>
      <c r="AW140" s="69" t="str">
        <f t="shared" si="86"/>
        <v/>
      </c>
      <c r="AX140" s="69" t="str">
        <f t="shared" si="86"/>
        <v/>
      </c>
      <c r="AY140" s="69" t="str">
        <f t="shared" si="86"/>
        <v/>
      </c>
      <c r="AZ140" s="69" t="str">
        <f t="shared" si="87"/>
        <v/>
      </c>
      <c r="BA140" s="69" t="str">
        <f t="shared" si="87"/>
        <v/>
      </c>
      <c r="BB140" s="69" t="str">
        <f t="shared" si="87"/>
        <v/>
      </c>
      <c r="BC140" s="69" t="str">
        <f t="shared" si="87"/>
        <v/>
      </c>
      <c r="BD140" s="69" t="str">
        <f t="shared" si="87"/>
        <v/>
      </c>
      <c r="BE140" s="69" t="str">
        <f t="shared" si="87"/>
        <v/>
      </c>
      <c r="BF140" s="69" t="str">
        <f t="shared" si="87"/>
        <v/>
      </c>
      <c r="BG140" s="69" t="str">
        <f t="shared" si="87"/>
        <v/>
      </c>
      <c r="BH140" s="69" t="str">
        <f t="shared" si="87"/>
        <v/>
      </c>
      <c r="BI140" s="69" t="str">
        <f t="shared" si="87"/>
        <v/>
      </c>
      <c r="BJ140" s="69" t="str">
        <f t="shared" si="88"/>
        <v/>
      </c>
      <c r="BK140" s="69" t="str">
        <f t="shared" si="88"/>
        <v/>
      </c>
      <c r="BL140" s="69" t="str">
        <f t="shared" si="88"/>
        <v/>
      </c>
      <c r="BM140" s="69" t="str">
        <f t="shared" si="88"/>
        <v/>
      </c>
      <c r="BN140" s="69" t="str">
        <f t="shared" si="88"/>
        <v/>
      </c>
      <c r="BO140" s="69" t="str">
        <f t="shared" si="88"/>
        <v/>
      </c>
      <c r="BP140" s="69" t="str">
        <f t="shared" si="88"/>
        <v/>
      </c>
      <c r="BQ140" s="69" t="str">
        <f t="shared" si="88"/>
        <v/>
      </c>
      <c r="BR140" s="69" t="str">
        <f t="shared" si="88"/>
        <v/>
      </c>
      <c r="BS140" s="69" t="str">
        <f t="shared" si="88"/>
        <v/>
      </c>
      <c r="BT140" s="69" t="str">
        <f t="shared" si="88"/>
        <v/>
      </c>
      <c r="BU140" s="69" t="str">
        <f t="shared" si="88"/>
        <v/>
      </c>
      <c r="BV140" s="69" t="str">
        <f t="shared" si="88"/>
        <v/>
      </c>
      <c r="BW140" s="69" t="str">
        <f t="shared" si="88"/>
        <v/>
      </c>
      <c r="BX140" s="69" t="str">
        <f t="shared" si="88"/>
        <v/>
      </c>
      <c r="BY140" s="69" t="str">
        <f t="shared" si="70"/>
        <v/>
      </c>
    </row>
    <row r="141" spans="1:77" x14ac:dyDescent="0.15">
      <c r="A141" s="9">
        <f>計算シート!A144</f>
        <v>127</v>
      </c>
      <c r="B141" s="9">
        <f>計算シート!B144</f>
        <v>0</v>
      </c>
      <c r="C141" s="9" t="str">
        <f>IF(計算シート!C144&lt;1,"",計算シート!C144)</f>
        <v/>
      </c>
      <c r="D141" s="9">
        <f>計算シート!D144</f>
        <v>0</v>
      </c>
      <c r="E141" s="9">
        <f>計算シート!E144</f>
        <v>0</v>
      </c>
      <c r="F141" s="9">
        <f>計算シート!F144</f>
        <v>0</v>
      </c>
      <c r="G141" s="9" t="str">
        <f>計算シート!I144</f>
        <v/>
      </c>
      <c r="H141" s="9" t="str">
        <f>計算シート!M144</f>
        <v/>
      </c>
      <c r="I141" s="9" t="str">
        <f>計算シート!N144</f>
        <v/>
      </c>
      <c r="J141" s="9" t="str">
        <f t="shared" si="51"/>
        <v/>
      </c>
      <c r="L141" s="69" t="str">
        <f t="shared" si="83"/>
        <v/>
      </c>
      <c r="M141" s="69" t="str">
        <f t="shared" si="83"/>
        <v/>
      </c>
      <c r="N141" s="69" t="str">
        <f t="shared" si="83"/>
        <v/>
      </c>
      <c r="O141" s="69" t="str">
        <f t="shared" si="83"/>
        <v/>
      </c>
      <c r="P141" s="69" t="str">
        <f t="shared" si="83"/>
        <v/>
      </c>
      <c r="Q141" s="69" t="str">
        <f t="shared" si="83"/>
        <v/>
      </c>
      <c r="R141" s="69" t="str">
        <f t="shared" si="83"/>
        <v/>
      </c>
      <c r="S141" s="69" t="str">
        <f t="shared" si="83"/>
        <v/>
      </c>
      <c r="T141" s="69" t="str">
        <f t="shared" si="83"/>
        <v/>
      </c>
      <c r="U141" s="69" t="str">
        <f t="shared" si="83"/>
        <v/>
      </c>
      <c r="V141" s="69" t="str">
        <f t="shared" si="84"/>
        <v/>
      </c>
      <c r="W141" s="69" t="str">
        <f t="shared" si="84"/>
        <v/>
      </c>
      <c r="X141" s="69" t="str">
        <f t="shared" si="84"/>
        <v/>
      </c>
      <c r="Y141" s="69" t="str">
        <f t="shared" si="84"/>
        <v/>
      </c>
      <c r="Z141" s="69" t="str">
        <f t="shared" si="84"/>
        <v/>
      </c>
      <c r="AA141" s="69" t="str">
        <f t="shared" si="84"/>
        <v/>
      </c>
      <c r="AB141" s="69" t="str">
        <f t="shared" si="84"/>
        <v/>
      </c>
      <c r="AC141" s="69" t="str">
        <f t="shared" si="84"/>
        <v/>
      </c>
      <c r="AD141" s="69" t="str">
        <f t="shared" si="84"/>
        <v/>
      </c>
      <c r="AE141" s="69" t="str">
        <f t="shared" si="84"/>
        <v/>
      </c>
      <c r="AF141" s="69" t="str">
        <f t="shared" si="85"/>
        <v/>
      </c>
      <c r="AG141" s="69" t="str">
        <f t="shared" si="85"/>
        <v/>
      </c>
      <c r="AH141" s="69" t="str">
        <f t="shared" si="85"/>
        <v/>
      </c>
      <c r="AI141" s="69" t="str">
        <f t="shared" si="85"/>
        <v/>
      </c>
      <c r="AJ141" s="69" t="str">
        <f t="shared" si="85"/>
        <v/>
      </c>
      <c r="AK141" s="69" t="str">
        <f t="shared" si="85"/>
        <v/>
      </c>
      <c r="AL141" s="69" t="str">
        <f t="shared" si="85"/>
        <v/>
      </c>
      <c r="AM141" s="69" t="str">
        <f t="shared" si="85"/>
        <v/>
      </c>
      <c r="AN141" s="69" t="str">
        <f t="shared" si="85"/>
        <v/>
      </c>
      <c r="AO141" s="69" t="str">
        <f t="shared" si="85"/>
        <v/>
      </c>
      <c r="AP141" s="69" t="str">
        <f t="shared" si="86"/>
        <v/>
      </c>
      <c r="AQ141" s="69" t="str">
        <f t="shared" si="86"/>
        <v/>
      </c>
      <c r="AR141" s="69" t="str">
        <f t="shared" si="86"/>
        <v/>
      </c>
      <c r="AS141" s="69" t="str">
        <f t="shared" si="86"/>
        <v/>
      </c>
      <c r="AT141" s="69" t="str">
        <f t="shared" si="86"/>
        <v/>
      </c>
      <c r="AU141" s="69" t="str">
        <f t="shared" si="86"/>
        <v/>
      </c>
      <c r="AV141" s="69" t="str">
        <f t="shared" si="86"/>
        <v/>
      </c>
      <c r="AW141" s="69" t="str">
        <f t="shared" si="86"/>
        <v/>
      </c>
      <c r="AX141" s="69" t="str">
        <f t="shared" si="86"/>
        <v/>
      </c>
      <c r="AY141" s="69" t="str">
        <f t="shared" si="86"/>
        <v/>
      </c>
      <c r="AZ141" s="69" t="str">
        <f t="shared" si="87"/>
        <v/>
      </c>
      <c r="BA141" s="69" t="str">
        <f t="shared" si="87"/>
        <v/>
      </c>
      <c r="BB141" s="69" t="str">
        <f t="shared" si="87"/>
        <v/>
      </c>
      <c r="BC141" s="69" t="str">
        <f t="shared" si="87"/>
        <v/>
      </c>
      <c r="BD141" s="69" t="str">
        <f t="shared" si="87"/>
        <v/>
      </c>
      <c r="BE141" s="69" t="str">
        <f t="shared" si="87"/>
        <v/>
      </c>
      <c r="BF141" s="69" t="str">
        <f t="shared" si="87"/>
        <v/>
      </c>
      <c r="BG141" s="69" t="str">
        <f t="shared" si="87"/>
        <v/>
      </c>
      <c r="BH141" s="69" t="str">
        <f t="shared" si="87"/>
        <v/>
      </c>
      <c r="BI141" s="69" t="str">
        <f t="shared" si="87"/>
        <v/>
      </c>
      <c r="BJ141" s="69" t="str">
        <f t="shared" si="88"/>
        <v/>
      </c>
      <c r="BK141" s="69" t="str">
        <f t="shared" si="88"/>
        <v/>
      </c>
      <c r="BL141" s="69" t="str">
        <f t="shared" si="88"/>
        <v/>
      </c>
      <c r="BM141" s="69" t="str">
        <f t="shared" si="88"/>
        <v/>
      </c>
      <c r="BN141" s="69" t="str">
        <f t="shared" si="88"/>
        <v/>
      </c>
      <c r="BO141" s="69" t="str">
        <f t="shared" si="88"/>
        <v/>
      </c>
      <c r="BP141" s="69" t="str">
        <f t="shared" si="88"/>
        <v/>
      </c>
      <c r="BQ141" s="69" t="str">
        <f t="shared" si="88"/>
        <v/>
      </c>
      <c r="BR141" s="69" t="str">
        <f t="shared" si="88"/>
        <v/>
      </c>
      <c r="BS141" s="69" t="str">
        <f t="shared" si="88"/>
        <v/>
      </c>
      <c r="BT141" s="69" t="str">
        <f t="shared" si="88"/>
        <v/>
      </c>
      <c r="BU141" s="69" t="str">
        <f t="shared" si="88"/>
        <v/>
      </c>
      <c r="BV141" s="69" t="str">
        <f t="shared" si="88"/>
        <v/>
      </c>
      <c r="BW141" s="69" t="str">
        <f t="shared" si="88"/>
        <v/>
      </c>
      <c r="BX141" s="69" t="str">
        <f t="shared" si="88"/>
        <v/>
      </c>
      <c r="BY141" s="69" t="str">
        <f t="shared" si="70"/>
        <v/>
      </c>
    </row>
    <row r="142" spans="1:77" x14ac:dyDescent="0.15">
      <c r="A142" s="9">
        <f>計算シート!A145</f>
        <v>128</v>
      </c>
      <c r="B142" s="9">
        <f>計算シート!B145</f>
        <v>0</v>
      </c>
      <c r="C142" s="9" t="str">
        <f>IF(計算シート!C145&lt;1,"",計算シート!C145)</f>
        <v/>
      </c>
      <c r="D142" s="9">
        <f>計算シート!D145</f>
        <v>0</v>
      </c>
      <c r="E142" s="9">
        <f>計算シート!E145</f>
        <v>0</v>
      </c>
      <c r="F142" s="9">
        <f>計算シート!F145</f>
        <v>0</v>
      </c>
      <c r="G142" s="9" t="str">
        <f>計算シート!I145</f>
        <v/>
      </c>
      <c r="H142" s="9" t="str">
        <f>計算シート!M145</f>
        <v/>
      </c>
      <c r="I142" s="9" t="str">
        <f>計算シート!N145</f>
        <v/>
      </c>
      <c r="J142" s="9" t="str">
        <f t="shared" si="51"/>
        <v/>
      </c>
      <c r="L142" s="69" t="str">
        <f t="shared" si="83"/>
        <v/>
      </c>
      <c r="M142" s="69" t="str">
        <f t="shared" si="83"/>
        <v/>
      </c>
      <c r="N142" s="69" t="str">
        <f t="shared" si="83"/>
        <v/>
      </c>
      <c r="O142" s="69" t="str">
        <f t="shared" si="83"/>
        <v/>
      </c>
      <c r="P142" s="69" t="str">
        <f t="shared" si="83"/>
        <v/>
      </c>
      <c r="Q142" s="69" t="str">
        <f t="shared" si="83"/>
        <v/>
      </c>
      <c r="R142" s="69" t="str">
        <f t="shared" si="83"/>
        <v/>
      </c>
      <c r="S142" s="69" t="str">
        <f t="shared" si="83"/>
        <v/>
      </c>
      <c r="T142" s="69" t="str">
        <f t="shared" si="83"/>
        <v/>
      </c>
      <c r="U142" s="69" t="str">
        <f t="shared" si="83"/>
        <v/>
      </c>
      <c r="V142" s="69" t="str">
        <f t="shared" si="84"/>
        <v/>
      </c>
      <c r="W142" s="69" t="str">
        <f t="shared" si="84"/>
        <v/>
      </c>
      <c r="X142" s="69" t="str">
        <f t="shared" si="84"/>
        <v/>
      </c>
      <c r="Y142" s="69" t="str">
        <f t="shared" si="84"/>
        <v/>
      </c>
      <c r="Z142" s="69" t="str">
        <f t="shared" si="84"/>
        <v/>
      </c>
      <c r="AA142" s="69" t="str">
        <f t="shared" si="84"/>
        <v/>
      </c>
      <c r="AB142" s="69" t="str">
        <f t="shared" si="84"/>
        <v/>
      </c>
      <c r="AC142" s="69" t="str">
        <f t="shared" si="84"/>
        <v/>
      </c>
      <c r="AD142" s="69" t="str">
        <f t="shared" si="84"/>
        <v/>
      </c>
      <c r="AE142" s="69" t="str">
        <f t="shared" si="84"/>
        <v/>
      </c>
      <c r="AF142" s="69" t="str">
        <f t="shared" si="85"/>
        <v/>
      </c>
      <c r="AG142" s="69" t="str">
        <f t="shared" si="85"/>
        <v/>
      </c>
      <c r="AH142" s="69" t="str">
        <f t="shared" si="85"/>
        <v/>
      </c>
      <c r="AI142" s="69" t="str">
        <f t="shared" si="85"/>
        <v/>
      </c>
      <c r="AJ142" s="69" t="str">
        <f t="shared" si="85"/>
        <v/>
      </c>
      <c r="AK142" s="69" t="str">
        <f t="shared" si="85"/>
        <v/>
      </c>
      <c r="AL142" s="69" t="str">
        <f t="shared" si="85"/>
        <v/>
      </c>
      <c r="AM142" s="69" t="str">
        <f t="shared" si="85"/>
        <v/>
      </c>
      <c r="AN142" s="69" t="str">
        <f t="shared" si="85"/>
        <v/>
      </c>
      <c r="AO142" s="69" t="str">
        <f t="shared" si="85"/>
        <v/>
      </c>
      <c r="AP142" s="69" t="str">
        <f t="shared" si="86"/>
        <v/>
      </c>
      <c r="AQ142" s="69" t="str">
        <f t="shared" si="86"/>
        <v/>
      </c>
      <c r="AR142" s="69" t="str">
        <f t="shared" si="86"/>
        <v/>
      </c>
      <c r="AS142" s="69" t="str">
        <f t="shared" si="86"/>
        <v/>
      </c>
      <c r="AT142" s="69" t="str">
        <f t="shared" si="86"/>
        <v/>
      </c>
      <c r="AU142" s="69" t="str">
        <f t="shared" si="86"/>
        <v/>
      </c>
      <c r="AV142" s="69" t="str">
        <f t="shared" si="86"/>
        <v/>
      </c>
      <c r="AW142" s="69" t="str">
        <f t="shared" si="86"/>
        <v/>
      </c>
      <c r="AX142" s="69" t="str">
        <f t="shared" si="86"/>
        <v/>
      </c>
      <c r="AY142" s="69" t="str">
        <f t="shared" si="86"/>
        <v/>
      </c>
      <c r="AZ142" s="69" t="str">
        <f t="shared" si="87"/>
        <v/>
      </c>
      <c r="BA142" s="69" t="str">
        <f t="shared" si="87"/>
        <v/>
      </c>
      <c r="BB142" s="69" t="str">
        <f t="shared" si="87"/>
        <v/>
      </c>
      <c r="BC142" s="69" t="str">
        <f t="shared" si="87"/>
        <v/>
      </c>
      <c r="BD142" s="69" t="str">
        <f t="shared" si="87"/>
        <v/>
      </c>
      <c r="BE142" s="69" t="str">
        <f t="shared" si="87"/>
        <v/>
      </c>
      <c r="BF142" s="69" t="str">
        <f t="shared" si="87"/>
        <v/>
      </c>
      <c r="BG142" s="69" t="str">
        <f t="shared" si="87"/>
        <v/>
      </c>
      <c r="BH142" s="69" t="str">
        <f t="shared" si="87"/>
        <v/>
      </c>
      <c r="BI142" s="69" t="str">
        <f t="shared" si="87"/>
        <v/>
      </c>
      <c r="BJ142" s="69" t="str">
        <f t="shared" si="88"/>
        <v/>
      </c>
      <c r="BK142" s="69" t="str">
        <f t="shared" si="88"/>
        <v/>
      </c>
      <c r="BL142" s="69" t="str">
        <f t="shared" si="88"/>
        <v/>
      </c>
      <c r="BM142" s="69" t="str">
        <f t="shared" si="88"/>
        <v/>
      </c>
      <c r="BN142" s="69" t="str">
        <f t="shared" si="88"/>
        <v/>
      </c>
      <c r="BO142" s="69" t="str">
        <f t="shared" si="88"/>
        <v/>
      </c>
      <c r="BP142" s="69" t="str">
        <f t="shared" si="88"/>
        <v/>
      </c>
      <c r="BQ142" s="69" t="str">
        <f t="shared" si="88"/>
        <v/>
      </c>
      <c r="BR142" s="69" t="str">
        <f t="shared" si="88"/>
        <v/>
      </c>
      <c r="BS142" s="69" t="str">
        <f t="shared" si="88"/>
        <v/>
      </c>
      <c r="BT142" s="69" t="str">
        <f t="shared" si="88"/>
        <v/>
      </c>
      <c r="BU142" s="69" t="str">
        <f t="shared" si="88"/>
        <v/>
      </c>
      <c r="BV142" s="69" t="str">
        <f t="shared" si="88"/>
        <v/>
      </c>
      <c r="BW142" s="69" t="str">
        <f t="shared" si="88"/>
        <v/>
      </c>
      <c r="BX142" s="69" t="str">
        <f t="shared" si="88"/>
        <v/>
      </c>
      <c r="BY142" s="69" t="str">
        <f t="shared" si="70"/>
        <v/>
      </c>
    </row>
    <row r="143" spans="1:77" x14ac:dyDescent="0.15">
      <c r="A143" s="9">
        <f>計算シート!A146</f>
        <v>129</v>
      </c>
      <c r="B143" s="9">
        <f>計算シート!B146</f>
        <v>0</v>
      </c>
      <c r="C143" s="9" t="str">
        <f>IF(計算シート!C146&lt;1,"",計算シート!C146)</f>
        <v/>
      </c>
      <c r="D143" s="9">
        <f>計算シート!D146</f>
        <v>0</v>
      </c>
      <c r="E143" s="9">
        <f>計算シート!E146</f>
        <v>0</v>
      </c>
      <c r="F143" s="9">
        <f>計算シート!F146</f>
        <v>0</v>
      </c>
      <c r="G143" s="9" t="str">
        <f>計算シート!I146</f>
        <v/>
      </c>
      <c r="H143" s="9" t="str">
        <f>計算シート!M146</f>
        <v/>
      </c>
      <c r="I143" s="9" t="str">
        <f>計算シート!N146</f>
        <v/>
      </c>
      <c r="J143" s="9" t="str">
        <f t="shared" si="51"/>
        <v/>
      </c>
      <c r="L143" s="69" t="str">
        <f t="shared" si="83"/>
        <v/>
      </c>
      <c r="M143" s="69" t="str">
        <f t="shared" si="83"/>
        <v/>
      </c>
      <c r="N143" s="69" t="str">
        <f t="shared" si="83"/>
        <v/>
      </c>
      <c r="O143" s="69" t="str">
        <f t="shared" si="83"/>
        <v/>
      </c>
      <c r="P143" s="69" t="str">
        <f t="shared" si="83"/>
        <v/>
      </c>
      <c r="Q143" s="69" t="str">
        <f t="shared" si="83"/>
        <v/>
      </c>
      <c r="R143" s="69" t="str">
        <f t="shared" si="83"/>
        <v/>
      </c>
      <c r="S143" s="69" t="str">
        <f t="shared" si="83"/>
        <v/>
      </c>
      <c r="T143" s="69" t="str">
        <f t="shared" si="83"/>
        <v/>
      </c>
      <c r="U143" s="69" t="str">
        <f t="shared" si="83"/>
        <v/>
      </c>
      <c r="V143" s="69" t="str">
        <f t="shared" si="84"/>
        <v/>
      </c>
      <c r="W143" s="69" t="str">
        <f t="shared" si="84"/>
        <v/>
      </c>
      <c r="X143" s="69" t="str">
        <f t="shared" si="84"/>
        <v/>
      </c>
      <c r="Y143" s="69" t="str">
        <f t="shared" si="84"/>
        <v/>
      </c>
      <c r="Z143" s="69" t="str">
        <f t="shared" si="84"/>
        <v/>
      </c>
      <c r="AA143" s="69" t="str">
        <f t="shared" si="84"/>
        <v/>
      </c>
      <c r="AB143" s="69" t="str">
        <f t="shared" si="84"/>
        <v/>
      </c>
      <c r="AC143" s="69" t="str">
        <f t="shared" si="84"/>
        <v/>
      </c>
      <c r="AD143" s="69" t="str">
        <f t="shared" si="84"/>
        <v/>
      </c>
      <c r="AE143" s="69" t="str">
        <f t="shared" si="84"/>
        <v/>
      </c>
      <c r="AF143" s="69" t="str">
        <f t="shared" si="85"/>
        <v/>
      </c>
      <c r="AG143" s="69" t="str">
        <f t="shared" si="85"/>
        <v/>
      </c>
      <c r="AH143" s="69" t="str">
        <f t="shared" si="85"/>
        <v/>
      </c>
      <c r="AI143" s="69" t="str">
        <f t="shared" si="85"/>
        <v/>
      </c>
      <c r="AJ143" s="69" t="str">
        <f t="shared" si="85"/>
        <v/>
      </c>
      <c r="AK143" s="69" t="str">
        <f t="shared" si="85"/>
        <v/>
      </c>
      <c r="AL143" s="69" t="str">
        <f t="shared" si="85"/>
        <v/>
      </c>
      <c r="AM143" s="69" t="str">
        <f t="shared" si="85"/>
        <v/>
      </c>
      <c r="AN143" s="69" t="str">
        <f t="shared" si="85"/>
        <v/>
      </c>
      <c r="AO143" s="69" t="str">
        <f t="shared" si="85"/>
        <v/>
      </c>
      <c r="AP143" s="69" t="str">
        <f t="shared" si="86"/>
        <v/>
      </c>
      <c r="AQ143" s="69" t="str">
        <f t="shared" si="86"/>
        <v/>
      </c>
      <c r="AR143" s="69" t="str">
        <f t="shared" si="86"/>
        <v/>
      </c>
      <c r="AS143" s="69" t="str">
        <f t="shared" si="86"/>
        <v/>
      </c>
      <c r="AT143" s="69" t="str">
        <f t="shared" si="86"/>
        <v/>
      </c>
      <c r="AU143" s="69" t="str">
        <f t="shared" si="86"/>
        <v/>
      </c>
      <c r="AV143" s="69" t="str">
        <f t="shared" si="86"/>
        <v/>
      </c>
      <c r="AW143" s="69" t="str">
        <f t="shared" si="86"/>
        <v/>
      </c>
      <c r="AX143" s="69" t="str">
        <f t="shared" si="86"/>
        <v/>
      </c>
      <c r="AY143" s="69" t="str">
        <f t="shared" si="86"/>
        <v/>
      </c>
      <c r="AZ143" s="69" t="str">
        <f t="shared" si="87"/>
        <v/>
      </c>
      <c r="BA143" s="69" t="str">
        <f t="shared" si="87"/>
        <v/>
      </c>
      <c r="BB143" s="69" t="str">
        <f t="shared" si="87"/>
        <v/>
      </c>
      <c r="BC143" s="69" t="str">
        <f t="shared" si="87"/>
        <v/>
      </c>
      <c r="BD143" s="69" t="str">
        <f t="shared" si="87"/>
        <v/>
      </c>
      <c r="BE143" s="69" t="str">
        <f t="shared" si="87"/>
        <v/>
      </c>
      <c r="BF143" s="69" t="str">
        <f t="shared" si="87"/>
        <v/>
      </c>
      <c r="BG143" s="69" t="str">
        <f t="shared" si="87"/>
        <v/>
      </c>
      <c r="BH143" s="69" t="str">
        <f t="shared" si="87"/>
        <v/>
      </c>
      <c r="BI143" s="69" t="str">
        <f t="shared" si="87"/>
        <v/>
      </c>
      <c r="BJ143" s="69" t="str">
        <f t="shared" si="88"/>
        <v/>
      </c>
      <c r="BK143" s="69" t="str">
        <f t="shared" si="88"/>
        <v/>
      </c>
      <c r="BL143" s="69" t="str">
        <f t="shared" si="88"/>
        <v/>
      </c>
      <c r="BM143" s="69" t="str">
        <f t="shared" si="88"/>
        <v/>
      </c>
      <c r="BN143" s="69" t="str">
        <f t="shared" si="88"/>
        <v/>
      </c>
      <c r="BO143" s="69" t="str">
        <f t="shared" si="88"/>
        <v/>
      </c>
      <c r="BP143" s="69" t="str">
        <f t="shared" si="88"/>
        <v/>
      </c>
      <c r="BQ143" s="69" t="str">
        <f t="shared" si="88"/>
        <v/>
      </c>
      <c r="BR143" s="69" t="str">
        <f t="shared" si="88"/>
        <v/>
      </c>
      <c r="BS143" s="69" t="str">
        <f t="shared" si="88"/>
        <v/>
      </c>
      <c r="BT143" s="69" t="str">
        <f t="shared" si="88"/>
        <v/>
      </c>
      <c r="BU143" s="69" t="str">
        <f t="shared" si="88"/>
        <v/>
      </c>
      <c r="BV143" s="69" t="str">
        <f t="shared" si="88"/>
        <v/>
      </c>
      <c r="BW143" s="69" t="str">
        <f t="shared" si="88"/>
        <v/>
      </c>
      <c r="BX143" s="69" t="str">
        <f t="shared" si="88"/>
        <v/>
      </c>
      <c r="BY143" s="69" t="str">
        <f t="shared" ref="BY143:BY174" si="89">IF($C143="","",$O$2*BY$13+$O$3*BY$13*$G143)</f>
        <v/>
      </c>
    </row>
    <row r="144" spans="1:77" x14ac:dyDescent="0.15">
      <c r="A144" s="9">
        <f>計算シート!A147</f>
        <v>130</v>
      </c>
      <c r="B144" s="9">
        <f>計算シート!B147</f>
        <v>0</v>
      </c>
      <c r="C144" s="9" t="str">
        <f>IF(計算シート!C147&lt;1,"",計算シート!C147)</f>
        <v/>
      </c>
      <c r="D144" s="9">
        <f>計算シート!D147</f>
        <v>0</v>
      </c>
      <c r="E144" s="9">
        <f>計算シート!E147</f>
        <v>0</v>
      </c>
      <c r="F144" s="9">
        <f>計算シート!F147</f>
        <v>0</v>
      </c>
      <c r="G144" s="9" t="str">
        <f>計算シート!I147</f>
        <v/>
      </c>
      <c r="H144" s="9" t="str">
        <f>計算シート!M147</f>
        <v/>
      </c>
      <c r="I144" s="9" t="str">
        <f>計算シート!N147</f>
        <v/>
      </c>
      <c r="J144" s="9" t="str">
        <f t="shared" ref="J144:J207" si="90">IF(OR($C144="",$C144&lt;1),"",$D144-L144)</f>
        <v/>
      </c>
      <c r="L144" s="69" t="str">
        <f t="shared" si="83"/>
        <v/>
      </c>
      <c r="M144" s="69" t="str">
        <f t="shared" si="83"/>
        <v/>
      </c>
      <c r="N144" s="69" t="str">
        <f t="shared" si="83"/>
        <v/>
      </c>
      <c r="O144" s="69" t="str">
        <f t="shared" si="83"/>
        <v/>
      </c>
      <c r="P144" s="69" t="str">
        <f t="shared" si="83"/>
        <v/>
      </c>
      <c r="Q144" s="69" t="str">
        <f t="shared" si="83"/>
        <v/>
      </c>
      <c r="R144" s="69" t="str">
        <f t="shared" si="83"/>
        <v/>
      </c>
      <c r="S144" s="69" t="str">
        <f t="shared" si="83"/>
        <v/>
      </c>
      <c r="T144" s="69" t="str">
        <f t="shared" si="83"/>
        <v/>
      </c>
      <c r="U144" s="69" t="str">
        <f t="shared" si="83"/>
        <v/>
      </c>
      <c r="V144" s="69" t="str">
        <f t="shared" si="84"/>
        <v/>
      </c>
      <c r="W144" s="69" t="str">
        <f t="shared" si="84"/>
        <v/>
      </c>
      <c r="X144" s="69" t="str">
        <f t="shared" si="84"/>
        <v/>
      </c>
      <c r="Y144" s="69" t="str">
        <f t="shared" si="84"/>
        <v/>
      </c>
      <c r="Z144" s="69" t="str">
        <f t="shared" si="84"/>
        <v/>
      </c>
      <c r="AA144" s="69" t="str">
        <f t="shared" si="84"/>
        <v/>
      </c>
      <c r="AB144" s="69" t="str">
        <f t="shared" si="84"/>
        <v/>
      </c>
      <c r="AC144" s="69" t="str">
        <f t="shared" si="84"/>
        <v/>
      </c>
      <c r="AD144" s="69" t="str">
        <f t="shared" si="84"/>
        <v/>
      </c>
      <c r="AE144" s="69" t="str">
        <f t="shared" si="84"/>
        <v/>
      </c>
      <c r="AF144" s="69" t="str">
        <f t="shared" si="85"/>
        <v/>
      </c>
      <c r="AG144" s="69" t="str">
        <f t="shared" si="85"/>
        <v/>
      </c>
      <c r="AH144" s="69" t="str">
        <f t="shared" si="85"/>
        <v/>
      </c>
      <c r="AI144" s="69" t="str">
        <f t="shared" si="85"/>
        <v/>
      </c>
      <c r="AJ144" s="69" t="str">
        <f t="shared" si="85"/>
        <v/>
      </c>
      <c r="AK144" s="69" t="str">
        <f t="shared" si="85"/>
        <v/>
      </c>
      <c r="AL144" s="69" t="str">
        <f t="shared" si="85"/>
        <v/>
      </c>
      <c r="AM144" s="69" t="str">
        <f t="shared" si="85"/>
        <v/>
      </c>
      <c r="AN144" s="69" t="str">
        <f t="shared" si="85"/>
        <v/>
      </c>
      <c r="AO144" s="69" t="str">
        <f t="shared" si="85"/>
        <v/>
      </c>
      <c r="AP144" s="69" t="str">
        <f t="shared" si="86"/>
        <v/>
      </c>
      <c r="AQ144" s="69" t="str">
        <f t="shared" si="86"/>
        <v/>
      </c>
      <c r="AR144" s="69" t="str">
        <f t="shared" si="86"/>
        <v/>
      </c>
      <c r="AS144" s="69" t="str">
        <f t="shared" si="86"/>
        <v/>
      </c>
      <c r="AT144" s="69" t="str">
        <f t="shared" si="86"/>
        <v/>
      </c>
      <c r="AU144" s="69" t="str">
        <f t="shared" si="86"/>
        <v/>
      </c>
      <c r="AV144" s="69" t="str">
        <f t="shared" si="86"/>
        <v/>
      </c>
      <c r="AW144" s="69" t="str">
        <f t="shared" si="86"/>
        <v/>
      </c>
      <c r="AX144" s="69" t="str">
        <f t="shared" si="86"/>
        <v/>
      </c>
      <c r="AY144" s="69" t="str">
        <f t="shared" si="86"/>
        <v/>
      </c>
      <c r="AZ144" s="69" t="str">
        <f t="shared" si="87"/>
        <v/>
      </c>
      <c r="BA144" s="69" t="str">
        <f t="shared" si="87"/>
        <v/>
      </c>
      <c r="BB144" s="69" t="str">
        <f t="shared" si="87"/>
        <v/>
      </c>
      <c r="BC144" s="69" t="str">
        <f t="shared" si="87"/>
        <v/>
      </c>
      <c r="BD144" s="69" t="str">
        <f t="shared" si="87"/>
        <v/>
      </c>
      <c r="BE144" s="69" t="str">
        <f t="shared" si="87"/>
        <v/>
      </c>
      <c r="BF144" s="69" t="str">
        <f t="shared" si="87"/>
        <v/>
      </c>
      <c r="BG144" s="69" t="str">
        <f t="shared" si="87"/>
        <v/>
      </c>
      <c r="BH144" s="69" t="str">
        <f t="shared" si="87"/>
        <v/>
      </c>
      <c r="BI144" s="69" t="str">
        <f t="shared" si="87"/>
        <v/>
      </c>
      <c r="BJ144" s="69" t="str">
        <f t="shared" si="88"/>
        <v/>
      </c>
      <c r="BK144" s="69" t="str">
        <f t="shared" si="88"/>
        <v/>
      </c>
      <c r="BL144" s="69" t="str">
        <f t="shared" si="88"/>
        <v/>
      </c>
      <c r="BM144" s="69" t="str">
        <f t="shared" si="88"/>
        <v/>
      </c>
      <c r="BN144" s="69" t="str">
        <f t="shared" si="88"/>
        <v/>
      </c>
      <c r="BO144" s="69" t="str">
        <f t="shared" si="88"/>
        <v/>
      </c>
      <c r="BP144" s="69" t="str">
        <f t="shared" si="88"/>
        <v/>
      </c>
      <c r="BQ144" s="69" t="str">
        <f t="shared" si="88"/>
        <v/>
      </c>
      <c r="BR144" s="69" t="str">
        <f t="shared" si="88"/>
        <v/>
      </c>
      <c r="BS144" s="69" t="str">
        <f t="shared" si="88"/>
        <v/>
      </c>
      <c r="BT144" s="69" t="str">
        <f t="shared" si="88"/>
        <v/>
      </c>
      <c r="BU144" s="69" t="str">
        <f t="shared" si="88"/>
        <v/>
      </c>
      <c r="BV144" s="69" t="str">
        <f t="shared" si="88"/>
        <v/>
      </c>
      <c r="BW144" s="69" t="str">
        <f t="shared" si="88"/>
        <v/>
      </c>
      <c r="BX144" s="69" t="str">
        <f t="shared" si="88"/>
        <v/>
      </c>
      <c r="BY144" s="69" t="str">
        <f t="shared" si="89"/>
        <v/>
      </c>
    </row>
    <row r="145" spans="1:77" x14ac:dyDescent="0.15">
      <c r="A145" s="9">
        <f>計算シート!A148</f>
        <v>131</v>
      </c>
      <c r="B145" s="9">
        <f>計算シート!B148</f>
        <v>0</v>
      </c>
      <c r="C145" s="9" t="str">
        <f>IF(計算シート!C148&lt;1,"",計算シート!C148)</f>
        <v/>
      </c>
      <c r="D145" s="9">
        <f>計算シート!D148</f>
        <v>0</v>
      </c>
      <c r="E145" s="9">
        <f>計算シート!E148</f>
        <v>0</v>
      </c>
      <c r="F145" s="9">
        <f>計算シート!F148</f>
        <v>0</v>
      </c>
      <c r="G145" s="9" t="str">
        <f>計算シート!I148</f>
        <v/>
      </c>
      <c r="H145" s="9" t="str">
        <f>計算シート!M148</f>
        <v/>
      </c>
      <c r="I145" s="9" t="str">
        <f>計算シート!N148</f>
        <v/>
      </c>
      <c r="J145" s="9" t="str">
        <f t="shared" si="90"/>
        <v/>
      </c>
      <c r="L145" s="69" t="str">
        <f t="shared" ref="L145:U154" si="91">IF($C145="","",$O$2*L$13+$O$3*L$13*$G145)</f>
        <v/>
      </c>
      <c r="M145" s="69" t="str">
        <f t="shared" si="91"/>
        <v/>
      </c>
      <c r="N145" s="69" t="str">
        <f t="shared" si="91"/>
        <v/>
      </c>
      <c r="O145" s="69" t="str">
        <f t="shared" si="91"/>
        <v/>
      </c>
      <c r="P145" s="69" t="str">
        <f t="shared" si="91"/>
        <v/>
      </c>
      <c r="Q145" s="69" t="str">
        <f t="shared" si="91"/>
        <v/>
      </c>
      <c r="R145" s="69" t="str">
        <f t="shared" si="91"/>
        <v/>
      </c>
      <c r="S145" s="69" t="str">
        <f t="shared" si="91"/>
        <v/>
      </c>
      <c r="T145" s="69" t="str">
        <f t="shared" si="91"/>
        <v/>
      </c>
      <c r="U145" s="69" t="str">
        <f t="shared" si="91"/>
        <v/>
      </c>
      <c r="V145" s="69" t="str">
        <f t="shared" ref="V145:AE154" si="92">IF($C145="","",$O$2*V$13+$O$3*V$13*$G145)</f>
        <v/>
      </c>
      <c r="W145" s="69" t="str">
        <f t="shared" si="92"/>
        <v/>
      </c>
      <c r="X145" s="69" t="str">
        <f t="shared" si="92"/>
        <v/>
      </c>
      <c r="Y145" s="69" t="str">
        <f t="shared" si="92"/>
        <v/>
      </c>
      <c r="Z145" s="69" t="str">
        <f t="shared" si="92"/>
        <v/>
      </c>
      <c r="AA145" s="69" t="str">
        <f t="shared" si="92"/>
        <v/>
      </c>
      <c r="AB145" s="69" t="str">
        <f t="shared" si="92"/>
        <v/>
      </c>
      <c r="AC145" s="69" t="str">
        <f t="shared" si="92"/>
        <v/>
      </c>
      <c r="AD145" s="69" t="str">
        <f t="shared" si="92"/>
        <v/>
      </c>
      <c r="AE145" s="69" t="str">
        <f t="shared" si="92"/>
        <v/>
      </c>
      <c r="AF145" s="69" t="str">
        <f t="shared" ref="AF145:AO154" si="93">IF($C145="","",$O$2*AF$13+$O$3*AF$13*$G145)</f>
        <v/>
      </c>
      <c r="AG145" s="69" t="str">
        <f t="shared" si="93"/>
        <v/>
      </c>
      <c r="AH145" s="69" t="str">
        <f t="shared" si="93"/>
        <v/>
      </c>
      <c r="AI145" s="69" t="str">
        <f t="shared" si="93"/>
        <v/>
      </c>
      <c r="AJ145" s="69" t="str">
        <f t="shared" si="93"/>
        <v/>
      </c>
      <c r="AK145" s="69" t="str">
        <f t="shared" si="93"/>
        <v/>
      </c>
      <c r="AL145" s="69" t="str">
        <f t="shared" si="93"/>
        <v/>
      </c>
      <c r="AM145" s="69" t="str">
        <f t="shared" si="93"/>
        <v/>
      </c>
      <c r="AN145" s="69" t="str">
        <f t="shared" si="93"/>
        <v/>
      </c>
      <c r="AO145" s="69" t="str">
        <f t="shared" si="93"/>
        <v/>
      </c>
      <c r="AP145" s="69" t="str">
        <f t="shared" ref="AP145:AY154" si="94">IF($C145="","",$O$2*AP$13+$O$3*AP$13*$G145)</f>
        <v/>
      </c>
      <c r="AQ145" s="69" t="str">
        <f t="shared" si="94"/>
        <v/>
      </c>
      <c r="AR145" s="69" t="str">
        <f t="shared" si="94"/>
        <v/>
      </c>
      <c r="AS145" s="69" t="str">
        <f t="shared" si="94"/>
        <v/>
      </c>
      <c r="AT145" s="69" t="str">
        <f t="shared" si="94"/>
        <v/>
      </c>
      <c r="AU145" s="69" t="str">
        <f t="shared" si="94"/>
        <v/>
      </c>
      <c r="AV145" s="69" t="str">
        <f t="shared" si="94"/>
        <v/>
      </c>
      <c r="AW145" s="69" t="str">
        <f t="shared" si="94"/>
        <v/>
      </c>
      <c r="AX145" s="69" t="str">
        <f t="shared" si="94"/>
        <v/>
      </c>
      <c r="AY145" s="69" t="str">
        <f t="shared" si="94"/>
        <v/>
      </c>
      <c r="AZ145" s="69" t="str">
        <f t="shared" ref="AZ145:BI154" si="95">IF($C145="","",$O$2*AZ$13+$O$3*AZ$13*$G145)</f>
        <v/>
      </c>
      <c r="BA145" s="69" t="str">
        <f t="shared" si="95"/>
        <v/>
      </c>
      <c r="BB145" s="69" t="str">
        <f t="shared" si="95"/>
        <v/>
      </c>
      <c r="BC145" s="69" t="str">
        <f t="shared" si="95"/>
        <v/>
      </c>
      <c r="BD145" s="69" t="str">
        <f t="shared" si="95"/>
        <v/>
      </c>
      <c r="BE145" s="69" t="str">
        <f t="shared" si="95"/>
        <v/>
      </c>
      <c r="BF145" s="69" t="str">
        <f t="shared" si="95"/>
        <v/>
      </c>
      <c r="BG145" s="69" t="str">
        <f t="shared" si="95"/>
        <v/>
      </c>
      <c r="BH145" s="69" t="str">
        <f t="shared" si="95"/>
        <v/>
      </c>
      <c r="BI145" s="69" t="str">
        <f t="shared" si="95"/>
        <v/>
      </c>
      <c r="BJ145" s="69" t="str">
        <f t="shared" ref="BJ145:BX154" si="96">IF($C145="","",$O$2*BJ$13+$O$3*BJ$13*$G145)</f>
        <v/>
      </c>
      <c r="BK145" s="69" t="str">
        <f t="shared" si="96"/>
        <v/>
      </c>
      <c r="BL145" s="69" t="str">
        <f t="shared" si="96"/>
        <v/>
      </c>
      <c r="BM145" s="69" t="str">
        <f t="shared" si="96"/>
        <v/>
      </c>
      <c r="BN145" s="69" t="str">
        <f t="shared" si="96"/>
        <v/>
      </c>
      <c r="BO145" s="69" t="str">
        <f t="shared" si="96"/>
        <v/>
      </c>
      <c r="BP145" s="69" t="str">
        <f t="shared" si="96"/>
        <v/>
      </c>
      <c r="BQ145" s="69" t="str">
        <f t="shared" si="96"/>
        <v/>
      </c>
      <c r="BR145" s="69" t="str">
        <f t="shared" si="96"/>
        <v/>
      </c>
      <c r="BS145" s="69" t="str">
        <f t="shared" si="96"/>
        <v/>
      </c>
      <c r="BT145" s="69" t="str">
        <f t="shared" si="96"/>
        <v/>
      </c>
      <c r="BU145" s="69" t="str">
        <f t="shared" si="96"/>
        <v/>
      </c>
      <c r="BV145" s="69" t="str">
        <f t="shared" si="96"/>
        <v/>
      </c>
      <c r="BW145" s="69" t="str">
        <f t="shared" si="96"/>
        <v/>
      </c>
      <c r="BX145" s="69" t="str">
        <f t="shared" si="96"/>
        <v/>
      </c>
      <c r="BY145" s="69" t="str">
        <f t="shared" si="89"/>
        <v/>
      </c>
    </row>
    <row r="146" spans="1:77" x14ac:dyDescent="0.15">
      <c r="A146" s="9">
        <f>計算シート!A149</f>
        <v>132</v>
      </c>
      <c r="B146" s="9">
        <f>計算シート!B149</f>
        <v>0</v>
      </c>
      <c r="C146" s="9" t="str">
        <f>IF(計算シート!C149&lt;1,"",計算シート!C149)</f>
        <v/>
      </c>
      <c r="D146" s="9">
        <f>計算シート!D149</f>
        <v>0</v>
      </c>
      <c r="E146" s="9">
        <f>計算シート!E149</f>
        <v>0</v>
      </c>
      <c r="F146" s="9">
        <f>計算シート!F149</f>
        <v>0</v>
      </c>
      <c r="G146" s="9" t="str">
        <f>計算シート!I149</f>
        <v/>
      </c>
      <c r="H146" s="9" t="str">
        <f>計算シート!M149</f>
        <v/>
      </c>
      <c r="I146" s="9" t="str">
        <f>計算シート!N149</f>
        <v/>
      </c>
      <c r="J146" s="9" t="str">
        <f t="shared" si="90"/>
        <v/>
      </c>
      <c r="L146" s="69" t="str">
        <f t="shared" si="91"/>
        <v/>
      </c>
      <c r="M146" s="69" t="str">
        <f t="shared" si="91"/>
        <v/>
      </c>
      <c r="N146" s="69" t="str">
        <f t="shared" si="91"/>
        <v/>
      </c>
      <c r="O146" s="69" t="str">
        <f t="shared" si="91"/>
        <v/>
      </c>
      <c r="P146" s="69" t="str">
        <f t="shared" si="91"/>
        <v/>
      </c>
      <c r="Q146" s="69" t="str">
        <f t="shared" si="91"/>
        <v/>
      </c>
      <c r="R146" s="69" t="str">
        <f t="shared" si="91"/>
        <v/>
      </c>
      <c r="S146" s="69" t="str">
        <f t="shared" si="91"/>
        <v/>
      </c>
      <c r="T146" s="69" t="str">
        <f t="shared" si="91"/>
        <v/>
      </c>
      <c r="U146" s="69" t="str">
        <f t="shared" si="91"/>
        <v/>
      </c>
      <c r="V146" s="69" t="str">
        <f t="shared" si="92"/>
        <v/>
      </c>
      <c r="W146" s="69" t="str">
        <f t="shared" si="92"/>
        <v/>
      </c>
      <c r="X146" s="69" t="str">
        <f t="shared" si="92"/>
        <v/>
      </c>
      <c r="Y146" s="69" t="str">
        <f t="shared" si="92"/>
        <v/>
      </c>
      <c r="Z146" s="69" t="str">
        <f t="shared" si="92"/>
        <v/>
      </c>
      <c r="AA146" s="69" t="str">
        <f t="shared" si="92"/>
        <v/>
      </c>
      <c r="AB146" s="69" t="str">
        <f t="shared" si="92"/>
        <v/>
      </c>
      <c r="AC146" s="69" t="str">
        <f t="shared" si="92"/>
        <v/>
      </c>
      <c r="AD146" s="69" t="str">
        <f t="shared" si="92"/>
        <v/>
      </c>
      <c r="AE146" s="69" t="str">
        <f t="shared" si="92"/>
        <v/>
      </c>
      <c r="AF146" s="69" t="str">
        <f t="shared" si="93"/>
        <v/>
      </c>
      <c r="AG146" s="69" t="str">
        <f t="shared" si="93"/>
        <v/>
      </c>
      <c r="AH146" s="69" t="str">
        <f t="shared" si="93"/>
        <v/>
      </c>
      <c r="AI146" s="69" t="str">
        <f t="shared" si="93"/>
        <v/>
      </c>
      <c r="AJ146" s="69" t="str">
        <f t="shared" si="93"/>
        <v/>
      </c>
      <c r="AK146" s="69" t="str">
        <f t="shared" si="93"/>
        <v/>
      </c>
      <c r="AL146" s="69" t="str">
        <f t="shared" si="93"/>
        <v/>
      </c>
      <c r="AM146" s="69" t="str">
        <f t="shared" si="93"/>
        <v/>
      </c>
      <c r="AN146" s="69" t="str">
        <f t="shared" si="93"/>
        <v/>
      </c>
      <c r="AO146" s="69" t="str">
        <f t="shared" si="93"/>
        <v/>
      </c>
      <c r="AP146" s="69" t="str">
        <f t="shared" si="94"/>
        <v/>
      </c>
      <c r="AQ146" s="69" t="str">
        <f t="shared" si="94"/>
        <v/>
      </c>
      <c r="AR146" s="69" t="str">
        <f t="shared" si="94"/>
        <v/>
      </c>
      <c r="AS146" s="69" t="str">
        <f t="shared" si="94"/>
        <v/>
      </c>
      <c r="AT146" s="69" t="str">
        <f t="shared" si="94"/>
        <v/>
      </c>
      <c r="AU146" s="69" t="str">
        <f t="shared" si="94"/>
        <v/>
      </c>
      <c r="AV146" s="69" t="str">
        <f t="shared" si="94"/>
        <v/>
      </c>
      <c r="AW146" s="69" t="str">
        <f t="shared" si="94"/>
        <v/>
      </c>
      <c r="AX146" s="69" t="str">
        <f t="shared" si="94"/>
        <v/>
      </c>
      <c r="AY146" s="69" t="str">
        <f t="shared" si="94"/>
        <v/>
      </c>
      <c r="AZ146" s="69" t="str">
        <f t="shared" si="95"/>
        <v/>
      </c>
      <c r="BA146" s="69" t="str">
        <f t="shared" si="95"/>
        <v/>
      </c>
      <c r="BB146" s="69" t="str">
        <f t="shared" si="95"/>
        <v/>
      </c>
      <c r="BC146" s="69" t="str">
        <f t="shared" si="95"/>
        <v/>
      </c>
      <c r="BD146" s="69" t="str">
        <f t="shared" si="95"/>
        <v/>
      </c>
      <c r="BE146" s="69" t="str">
        <f t="shared" si="95"/>
        <v/>
      </c>
      <c r="BF146" s="69" t="str">
        <f t="shared" si="95"/>
        <v/>
      </c>
      <c r="BG146" s="69" t="str">
        <f t="shared" si="95"/>
        <v/>
      </c>
      <c r="BH146" s="69" t="str">
        <f t="shared" si="95"/>
        <v/>
      </c>
      <c r="BI146" s="69" t="str">
        <f t="shared" si="95"/>
        <v/>
      </c>
      <c r="BJ146" s="69" t="str">
        <f t="shared" si="96"/>
        <v/>
      </c>
      <c r="BK146" s="69" t="str">
        <f t="shared" si="96"/>
        <v/>
      </c>
      <c r="BL146" s="69" t="str">
        <f t="shared" si="96"/>
        <v/>
      </c>
      <c r="BM146" s="69" t="str">
        <f t="shared" si="96"/>
        <v/>
      </c>
      <c r="BN146" s="69" t="str">
        <f t="shared" si="96"/>
        <v/>
      </c>
      <c r="BO146" s="69" t="str">
        <f t="shared" si="96"/>
        <v/>
      </c>
      <c r="BP146" s="69" t="str">
        <f t="shared" si="96"/>
        <v/>
      </c>
      <c r="BQ146" s="69" t="str">
        <f t="shared" si="96"/>
        <v/>
      </c>
      <c r="BR146" s="69" t="str">
        <f t="shared" si="96"/>
        <v/>
      </c>
      <c r="BS146" s="69" t="str">
        <f t="shared" si="96"/>
        <v/>
      </c>
      <c r="BT146" s="69" t="str">
        <f t="shared" si="96"/>
        <v/>
      </c>
      <c r="BU146" s="69" t="str">
        <f t="shared" si="96"/>
        <v/>
      </c>
      <c r="BV146" s="69" t="str">
        <f t="shared" si="96"/>
        <v/>
      </c>
      <c r="BW146" s="69" t="str">
        <f t="shared" si="96"/>
        <v/>
      </c>
      <c r="BX146" s="69" t="str">
        <f t="shared" si="96"/>
        <v/>
      </c>
      <c r="BY146" s="69" t="str">
        <f t="shared" si="89"/>
        <v/>
      </c>
    </row>
    <row r="147" spans="1:77" x14ac:dyDescent="0.15">
      <c r="A147" s="9">
        <f>計算シート!A150</f>
        <v>133</v>
      </c>
      <c r="B147" s="9">
        <f>計算シート!B150</f>
        <v>0</v>
      </c>
      <c r="C147" s="9" t="str">
        <f>IF(計算シート!C150&lt;1,"",計算シート!C150)</f>
        <v/>
      </c>
      <c r="D147" s="9">
        <f>計算シート!D150</f>
        <v>0</v>
      </c>
      <c r="E147" s="9">
        <f>計算シート!E150</f>
        <v>0</v>
      </c>
      <c r="F147" s="9">
        <f>計算シート!F150</f>
        <v>0</v>
      </c>
      <c r="G147" s="9" t="str">
        <f>計算シート!I150</f>
        <v/>
      </c>
      <c r="H147" s="9" t="str">
        <f>計算シート!M150</f>
        <v/>
      </c>
      <c r="I147" s="9" t="str">
        <f>計算シート!N150</f>
        <v/>
      </c>
      <c r="J147" s="9" t="str">
        <f t="shared" si="90"/>
        <v/>
      </c>
      <c r="L147" s="69" t="str">
        <f t="shared" si="91"/>
        <v/>
      </c>
      <c r="M147" s="69" t="str">
        <f t="shared" si="91"/>
        <v/>
      </c>
      <c r="N147" s="69" t="str">
        <f t="shared" si="91"/>
        <v/>
      </c>
      <c r="O147" s="69" t="str">
        <f t="shared" si="91"/>
        <v/>
      </c>
      <c r="P147" s="69" t="str">
        <f t="shared" si="91"/>
        <v/>
      </c>
      <c r="Q147" s="69" t="str">
        <f t="shared" si="91"/>
        <v/>
      </c>
      <c r="R147" s="69" t="str">
        <f t="shared" si="91"/>
        <v/>
      </c>
      <c r="S147" s="69" t="str">
        <f t="shared" si="91"/>
        <v/>
      </c>
      <c r="T147" s="69" t="str">
        <f t="shared" si="91"/>
        <v/>
      </c>
      <c r="U147" s="69" t="str">
        <f t="shared" si="91"/>
        <v/>
      </c>
      <c r="V147" s="69" t="str">
        <f t="shared" si="92"/>
        <v/>
      </c>
      <c r="W147" s="69" t="str">
        <f t="shared" si="92"/>
        <v/>
      </c>
      <c r="X147" s="69" t="str">
        <f t="shared" si="92"/>
        <v/>
      </c>
      <c r="Y147" s="69" t="str">
        <f t="shared" si="92"/>
        <v/>
      </c>
      <c r="Z147" s="69" t="str">
        <f t="shared" si="92"/>
        <v/>
      </c>
      <c r="AA147" s="69" t="str">
        <f t="shared" si="92"/>
        <v/>
      </c>
      <c r="AB147" s="69" t="str">
        <f t="shared" si="92"/>
        <v/>
      </c>
      <c r="AC147" s="69" t="str">
        <f t="shared" si="92"/>
        <v/>
      </c>
      <c r="AD147" s="69" t="str">
        <f t="shared" si="92"/>
        <v/>
      </c>
      <c r="AE147" s="69" t="str">
        <f t="shared" si="92"/>
        <v/>
      </c>
      <c r="AF147" s="69" t="str">
        <f t="shared" si="93"/>
        <v/>
      </c>
      <c r="AG147" s="69" t="str">
        <f t="shared" si="93"/>
        <v/>
      </c>
      <c r="AH147" s="69" t="str">
        <f t="shared" si="93"/>
        <v/>
      </c>
      <c r="AI147" s="69" t="str">
        <f t="shared" si="93"/>
        <v/>
      </c>
      <c r="AJ147" s="69" t="str">
        <f t="shared" si="93"/>
        <v/>
      </c>
      <c r="AK147" s="69" t="str">
        <f t="shared" si="93"/>
        <v/>
      </c>
      <c r="AL147" s="69" t="str">
        <f t="shared" si="93"/>
        <v/>
      </c>
      <c r="AM147" s="69" t="str">
        <f t="shared" si="93"/>
        <v/>
      </c>
      <c r="AN147" s="69" t="str">
        <f t="shared" si="93"/>
        <v/>
      </c>
      <c r="AO147" s="69" t="str">
        <f t="shared" si="93"/>
        <v/>
      </c>
      <c r="AP147" s="69" t="str">
        <f t="shared" si="94"/>
        <v/>
      </c>
      <c r="AQ147" s="69" t="str">
        <f t="shared" si="94"/>
        <v/>
      </c>
      <c r="AR147" s="69" t="str">
        <f t="shared" si="94"/>
        <v/>
      </c>
      <c r="AS147" s="69" t="str">
        <f t="shared" si="94"/>
        <v/>
      </c>
      <c r="AT147" s="69" t="str">
        <f t="shared" si="94"/>
        <v/>
      </c>
      <c r="AU147" s="69" t="str">
        <f t="shared" si="94"/>
        <v/>
      </c>
      <c r="AV147" s="69" t="str">
        <f t="shared" si="94"/>
        <v/>
      </c>
      <c r="AW147" s="69" t="str">
        <f t="shared" si="94"/>
        <v/>
      </c>
      <c r="AX147" s="69" t="str">
        <f t="shared" si="94"/>
        <v/>
      </c>
      <c r="AY147" s="69" t="str">
        <f t="shared" si="94"/>
        <v/>
      </c>
      <c r="AZ147" s="69" t="str">
        <f t="shared" si="95"/>
        <v/>
      </c>
      <c r="BA147" s="69" t="str">
        <f t="shared" si="95"/>
        <v/>
      </c>
      <c r="BB147" s="69" t="str">
        <f t="shared" si="95"/>
        <v/>
      </c>
      <c r="BC147" s="69" t="str">
        <f t="shared" si="95"/>
        <v/>
      </c>
      <c r="BD147" s="69" t="str">
        <f t="shared" si="95"/>
        <v/>
      </c>
      <c r="BE147" s="69" t="str">
        <f t="shared" si="95"/>
        <v/>
      </c>
      <c r="BF147" s="69" t="str">
        <f t="shared" si="95"/>
        <v/>
      </c>
      <c r="BG147" s="69" t="str">
        <f t="shared" si="95"/>
        <v/>
      </c>
      <c r="BH147" s="69" t="str">
        <f t="shared" si="95"/>
        <v/>
      </c>
      <c r="BI147" s="69" t="str">
        <f t="shared" si="95"/>
        <v/>
      </c>
      <c r="BJ147" s="69" t="str">
        <f t="shared" si="96"/>
        <v/>
      </c>
      <c r="BK147" s="69" t="str">
        <f t="shared" si="96"/>
        <v/>
      </c>
      <c r="BL147" s="69" t="str">
        <f t="shared" si="96"/>
        <v/>
      </c>
      <c r="BM147" s="69" t="str">
        <f t="shared" si="96"/>
        <v/>
      </c>
      <c r="BN147" s="69" t="str">
        <f t="shared" si="96"/>
        <v/>
      </c>
      <c r="BO147" s="69" t="str">
        <f t="shared" si="96"/>
        <v/>
      </c>
      <c r="BP147" s="69" t="str">
        <f t="shared" si="96"/>
        <v/>
      </c>
      <c r="BQ147" s="69" t="str">
        <f t="shared" si="96"/>
        <v/>
      </c>
      <c r="BR147" s="69" t="str">
        <f t="shared" si="96"/>
        <v/>
      </c>
      <c r="BS147" s="69" t="str">
        <f t="shared" si="96"/>
        <v/>
      </c>
      <c r="BT147" s="69" t="str">
        <f t="shared" si="96"/>
        <v/>
      </c>
      <c r="BU147" s="69" t="str">
        <f t="shared" si="96"/>
        <v/>
      </c>
      <c r="BV147" s="69" t="str">
        <f t="shared" si="96"/>
        <v/>
      </c>
      <c r="BW147" s="69" t="str">
        <f t="shared" si="96"/>
        <v/>
      </c>
      <c r="BX147" s="69" t="str">
        <f t="shared" si="96"/>
        <v/>
      </c>
      <c r="BY147" s="69" t="str">
        <f t="shared" si="89"/>
        <v/>
      </c>
    </row>
    <row r="148" spans="1:77" x14ac:dyDescent="0.15">
      <c r="A148" s="9">
        <f>計算シート!A151</f>
        <v>134</v>
      </c>
      <c r="B148" s="9">
        <f>計算シート!B151</f>
        <v>0</v>
      </c>
      <c r="C148" s="9" t="str">
        <f>IF(計算シート!C151&lt;1,"",計算シート!C151)</f>
        <v/>
      </c>
      <c r="D148" s="9">
        <f>計算シート!D151</f>
        <v>0</v>
      </c>
      <c r="E148" s="9">
        <f>計算シート!E151</f>
        <v>0</v>
      </c>
      <c r="F148" s="9">
        <f>計算シート!F151</f>
        <v>0</v>
      </c>
      <c r="G148" s="9" t="str">
        <f>計算シート!I151</f>
        <v/>
      </c>
      <c r="H148" s="9" t="str">
        <f>計算シート!M151</f>
        <v/>
      </c>
      <c r="I148" s="9" t="str">
        <f>計算シート!N151</f>
        <v/>
      </c>
      <c r="J148" s="9" t="str">
        <f t="shared" si="90"/>
        <v/>
      </c>
      <c r="L148" s="69" t="str">
        <f t="shared" si="91"/>
        <v/>
      </c>
      <c r="M148" s="69" t="str">
        <f t="shared" si="91"/>
        <v/>
      </c>
      <c r="N148" s="69" t="str">
        <f t="shared" si="91"/>
        <v/>
      </c>
      <c r="O148" s="69" t="str">
        <f t="shared" si="91"/>
        <v/>
      </c>
      <c r="P148" s="69" t="str">
        <f t="shared" si="91"/>
        <v/>
      </c>
      <c r="Q148" s="69" t="str">
        <f t="shared" si="91"/>
        <v/>
      </c>
      <c r="R148" s="69" t="str">
        <f t="shared" si="91"/>
        <v/>
      </c>
      <c r="S148" s="69" t="str">
        <f t="shared" si="91"/>
        <v/>
      </c>
      <c r="T148" s="69" t="str">
        <f t="shared" si="91"/>
        <v/>
      </c>
      <c r="U148" s="69" t="str">
        <f t="shared" si="91"/>
        <v/>
      </c>
      <c r="V148" s="69" t="str">
        <f t="shared" si="92"/>
        <v/>
      </c>
      <c r="W148" s="69" t="str">
        <f t="shared" si="92"/>
        <v/>
      </c>
      <c r="X148" s="69" t="str">
        <f t="shared" si="92"/>
        <v/>
      </c>
      <c r="Y148" s="69" t="str">
        <f t="shared" si="92"/>
        <v/>
      </c>
      <c r="Z148" s="69" t="str">
        <f t="shared" si="92"/>
        <v/>
      </c>
      <c r="AA148" s="69" t="str">
        <f t="shared" si="92"/>
        <v/>
      </c>
      <c r="AB148" s="69" t="str">
        <f t="shared" si="92"/>
        <v/>
      </c>
      <c r="AC148" s="69" t="str">
        <f t="shared" si="92"/>
        <v/>
      </c>
      <c r="AD148" s="69" t="str">
        <f t="shared" si="92"/>
        <v/>
      </c>
      <c r="AE148" s="69" t="str">
        <f t="shared" si="92"/>
        <v/>
      </c>
      <c r="AF148" s="69" t="str">
        <f t="shared" si="93"/>
        <v/>
      </c>
      <c r="AG148" s="69" t="str">
        <f t="shared" si="93"/>
        <v/>
      </c>
      <c r="AH148" s="69" t="str">
        <f t="shared" si="93"/>
        <v/>
      </c>
      <c r="AI148" s="69" t="str">
        <f t="shared" si="93"/>
        <v/>
      </c>
      <c r="AJ148" s="69" t="str">
        <f t="shared" si="93"/>
        <v/>
      </c>
      <c r="AK148" s="69" t="str">
        <f t="shared" si="93"/>
        <v/>
      </c>
      <c r="AL148" s="69" t="str">
        <f t="shared" si="93"/>
        <v/>
      </c>
      <c r="AM148" s="69" t="str">
        <f t="shared" si="93"/>
        <v/>
      </c>
      <c r="AN148" s="69" t="str">
        <f t="shared" si="93"/>
        <v/>
      </c>
      <c r="AO148" s="69" t="str">
        <f t="shared" si="93"/>
        <v/>
      </c>
      <c r="AP148" s="69" t="str">
        <f t="shared" si="94"/>
        <v/>
      </c>
      <c r="AQ148" s="69" t="str">
        <f t="shared" si="94"/>
        <v/>
      </c>
      <c r="AR148" s="69" t="str">
        <f t="shared" si="94"/>
        <v/>
      </c>
      <c r="AS148" s="69" t="str">
        <f t="shared" si="94"/>
        <v/>
      </c>
      <c r="AT148" s="69" t="str">
        <f t="shared" si="94"/>
        <v/>
      </c>
      <c r="AU148" s="69" t="str">
        <f t="shared" si="94"/>
        <v/>
      </c>
      <c r="AV148" s="69" t="str">
        <f t="shared" si="94"/>
        <v/>
      </c>
      <c r="AW148" s="69" t="str">
        <f t="shared" si="94"/>
        <v/>
      </c>
      <c r="AX148" s="69" t="str">
        <f t="shared" si="94"/>
        <v/>
      </c>
      <c r="AY148" s="69" t="str">
        <f t="shared" si="94"/>
        <v/>
      </c>
      <c r="AZ148" s="69" t="str">
        <f t="shared" si="95"/>
        <v/>
      </c>
      <c r="BA148" s="69" t="str">
        <f t="shared" si="95"/>
        <v/>
      </c>
      <c r="BB148" s="69" t="str">
        <f t="shared" si="95"/>
        <v/>
      </c>
      <c r="BC148" s="69" t="str">
        <f t="shared" si="95"/>
        <v/>
      </c>
      <c r="BD148" s="69" t="str">
        <f t="shared" si="95"/>
        <v/>
      </c>
      <c r="BE148" s="69" t="str">
        <f t="shared" si="95"/>
        <v/>
      </c>
      <c r="BF148" s="69" t="str">
        <f t="shared" si="95"/>
        <v/>
      </c>
      <c r="BG148" s="69" t="str">
        <f t="shared" si="95"/>
        <v/>
      </c>
      <c r="BH148" s="69" t="str">
        <f t="shared" si="95"/>
        <v/>
      </c>
      <c r="BI148" s="69" t="str">
        <f t="shared" si="95"/>
        <v/>
      </c>
      <c r="BJ148" s="69" t="str">
        <f t="shared" si="96"/>
        <v/>
      </c>
      <c r="BK148" s="69" t="str">
        <f t="shared" si="96"/>
        <v/>
      </c>
      <c r="BL148" s="69" t="str">
        <f t="shared" si="96"/>
        <v/>
      </c>
      <c r="BM148" s="69" t="str">
        <f t="shared" si="96"/>
        <v/>
      </c>
      <c r="BN148" s="69" t="str">
        <f t="shared" si="96"/>
        <v/>
      </c>
      <c r="BO148" s="69" t="str">
        <f t="shared" si="96"/>
        <v/>
      </c>
      <c r="BP148" s="69" t="str">
        <f t="shared" si="96"/>
        <v/>
      </c>
      <c r="BQ148" s="69" t="str">
        <f t="shared" si="96"/>
        <v/>
      </c>
      <c r="BR148" s="69" t="str">
        <f t="shared" si="96"/>
        <v/>
      </c>
      <c r="BS148" s="69" t="str">
        <f t="shared" si="96"/>
        <v/>
      </c>
      <c r="BT148" s="69" t="str">
        <f t="shared" si="96"/>
        <v/>
      </c>
      <c r="BU148" s="69" t="str">
        <f t="shared" si="96"/>
        <v/>
      </c>
      <c r="BV148" s="69" t="str">
        <f t="shared" si="96"/>
        <v/>
      </c>
      <c r="BW148" s="69" t="str">
        <f t="shared" si="96"/>
        <v/>
      </c>
      <c r="BX148" s="69" t="str">
        <f t="shared" si="96"/>
        <v/>
      </c>
      <c r="BY148" s="69" t="str">
        <f t="shared" si="89"/>
        <v/>
      </c>
    </row>
    <row r="149" spans="1:77" x14ac:dyDescent="0.15">
      <c r="A149" s="9">
        <f>計算シート!A152</f>
        <v>135</v>
      </c>
      <c r="B149" s="9">
        <f>計算シート!B152</f>
        <v>0</v>
      </c>
      <c r="C149" s="9" t="str">
        <f>IF(計算シート!C152&lt;1,"",計算シート!C152)</f>
        <v/>
      </c>
      <c r="D149" s="9">
        <f>計算シート!D152</f>
        <v>0</v>
      </c>
      <c r="E149" s="9">
        <f>計算シート!E152</f>
        <v>0</v>
      </c>
      <c r="F149" s="9">
        <f>計算シート!F152</f>
        <v>0</v>
      </c>
      <c r="G149" s="9" t="str">
        <f>計算シート!I152</f>
        <v/>
      </c>
      <c r="H149" s="9" t="str">
        <f>計算シート!M152</f>
        <v/>
      </c>
      <c r="I149" s="9" t="str">
        <f>計算シート!N152</f>
        <v/>
      </c>
      <c r="J149" s="9" t="str">
        <f t="shared" si="90"/>
        <v/>
      </c>
      <c r="L149" s="69" t="str">
        <f t="shared" si="91"/>
        <v/>
      </c>
      <c r="M149" s="69" t="str">
        <f t="shared" si="91"/>
        <v/>
      </c>
      <c r="N149" s="69" t="str">
        <f t="shared" si="91"/>
        <v/>
      </c>
      <c r="O149" s="69" t="str">
        <f t="shared" si="91"/>
        <v/>
      </c>
      <c r="P149" s="69" t="str">
        <f t="shared" si="91"/>
        <v/>
      </c>
      <c r="Q149" s="69" t="str">
        <f t="shared" si="91"/>
        <v/>
      </c>
      <c r="R149" s="69" t="str">
        <f t="shared" si="91"/>
        <v/>
      </c>
      <c r="S149" s="69" t="str">
        <f t="shared" si="91"/>
        <v/>
      </c>
      <c r="T149" s="69" t="str">
        <f t="shared" si="91"/>
        <v/>
      </c>
      <c r="U149" s="69" t="str">
        <f t="shared" si="91"/>
        <v/>
      </c>
      <c r="V149" s="69" t="str">
        <f t="shared" si="92"/>
        <v/>
      </c>
      <c r="W149" s="69" t="str">
        <f t="shared" si="92"/>
        <v/>
      </c>
      <c r="X149" s="69" t="str">
        <f t="shared" si="92"/>
        <v/>
      </c>
      <c r="Y149" s="69" t="str">
        <f t="shared" si="92"/>
        <v/>
      </c>
      <c r="Z149" s="69" t="str">
        <f t="shared" si="92"/>
        <v/>
      </c>
      <c r="AA149" s="69" t="str">
        <f t="shared" si="92"/>
        <v/>
      </c>
      <c r="AB149" s="69" t="str">
        <f t="shared" si="92"/>
        <v/>
      </c>
      <c r="AC149" s="69" t="str">
        <f t="shared" si="92"/>
        <v/>
      </c>
      <c r="AD149" s="69" t="str">
        <f t="shared" si="92"/>
        <v/>
      </c>
      <c r="AE149" s="69" t="str">
        <f t="shared" si="92"/>
        <v/>
      </c>
      <c r="AF149" s="69" t="str">
        <f t="shared" si="93"/>
        <v/>
      </c>
      <c r="AG149" s="69" t="str">
        <f t="shared" si="93"/>
        <v/>
      </c>
      <c r="AH149" s="69" t="str">
        <f t="shared" si="93"/>
        <v/>
      </c>
      <c r="AI149" s="69" t="str">
        <f t="shared" si="93"/>
        <v/>
      </c>
      <c r="AJ149" s="69" t="str">
        <f t="shared" si="93"/>
        <v/>
      </c>
      <c r="AK149" s="69" t="str">
        <f t="shared" si="93"/>
        <v/>
      </c>
      <c r="AL149" s="69" t="str">
        <f t="shared" si="93"/>
        <v/>
      </c>
      <c r="AM149" s="69" t="str">
        <f t="shared" si="93"/>
        <v/>
      </c>
      <c r="AN149" s="69" t="str">
        <f t="shared" si="93"/>
        <v/>
      </c>
      <c r="AO149" s="69" t="str">
        <f t="shared" si="93"/>
        <v/>
      </c>
      <c r="AP149" s="69" t="str">
        <f t="shared" si="94"/>
        <v/>
      </c>
      <c r="AQ149" s="69" t="str">
        <f t="shared" si="94"/>
        <v/>
      </c>
      <c r="AR149" s="69" t="str">
        <f t="shared" si="94"/>
        <v/>
      </c>
      <c r="AS149" s="69" t="str">
        <f t="shared" si="94"/>
        <v/>
      </c>
      <c r="AT149" s="69" t="str">
        <f t="shared" si="94"/>
        <v/>
      </c>
      <c r="AU149" s="69" t="str">
        <f t="shared" si="94"/>
        <v/>
      </c>
      <c r="AV149" s="69" t="str">
        <f t="shared" si="94"/>
        <v/>
      </c>
      <c r="AW149" s="69" t="str">
        <f t="shared" si="94"/>
        <v/>
      </c>
      <c r="AX149" s="69" t="str">
        <f t="shared" si="94"/>
        <v/>
      </c>
      <c r="AY149" s="69" t="str">
        <f t="shared" si="94"/>
        <v/>
      </c>
      <c r="AZ149" s="69" t="str">
        <f t="shared" si="95"/>
        <v/>
      </c>
      <c r="BA149" s="69" t="str">
        <f t="shared" si="95"/>
        <v/>
      </c>
      <c r="BB149" s="69" t="str">
        <f t="shared" si="95"/>
        <v/>
      </c>
      <c r="BC149" s="69" t="str">
        <f t="shared" si="95"/>
        <v/>
      </c>
      <c r="BD149" s="69" t="str">
        <f t="shared" si="95"/>
        <v/>
      </c>
      <c r="BE149" s="69" t="str">
        <f t="shared" si="95"/>
        <v/>
      </c>
      <c r="BF149" s="69" t="str">
        <f t="shared" si="95"/>
        <v/>
      </c>
      <c r="BG149" s="69" t="str">
        <f t="shared" si="95"/>
        <v/>
      </c>
      <c r="BH149" s="69" t="str">
        <f t="shared" si="95"/>
        <v/>
      </c>
      <c r="BI149" s="69" t="str">
        <f t="shared" si="95"/>
        <v/>
      </c>
      <c r="BJ149" s="69" t="str">
        <f t="shared" si="96"/>
        <v/>
      </c>
      <c r="BK149" s="69" t="str">
        <f t="shared" si="96"/>
        <v/>
      </c>
      <c r="BL149" s="69" t="str">
        <f t="shared" si="96"/>
        <v/>
      </c>
      <c r="BM149" s="69" t="str">
        <f t="shared" si="96"/>
        <v/>
      </c>
      <c r="BN149" s="69" t="str">
        <f t="shared" si="96"/>
        <v/>
      </c>
      <c r="BO149" s="69" t="str">
        <f t="shared" si="96"/>
        <v/>
      </c>
      <c r="BP149" s="69" t="str">
        <f t="shared" si="96"/>
        <v/>
      </c>
      <c r="BQ149" s="69" t="str">
        <f t="shared" si="96"/>
        <v/>
      </c>
      <c r="BR149" s="69" t="str">
        <f t="shared" si="96"/>
        <v/>
      </c>
      <c r="BS149" s="69" t="str">
        <f t="shared" si="96"/>
        <v/>
      </c>
      <c r="BT149" s="69" t="str">
        <f t="shared" si="96"/>
        <v/>
      </c>
      <c r="BU149" s="69" t="str">
        <f t="shared" si="96"/>
        <v/>
      </c>
      <c r="BV149" s="69" t="str">
        <f t="shared" si="96"/>
        <v/>
      </c>
      <c r="BW149" s="69" t="str">
        <f t="shared" si="96"/>
        <v/>
      </c>
      <c r="BX149" s="69" t="str">
        <f t="shared" si="96"/>
        <v/>
      </c>
      <c r="BY149" s="69" t="str">
        <f t="shared" si="89"/>
        <v/>
      </c>
    </row>
    <row r="150" spans="1:77" x14ac:dyDescent="0.15">
      <c r="A150" s="9">
        <f>計算シート!A153</f>
        <v>136</v>
      </c>
      <c r="B150" s="9">
        <f>計算シート!B153</f>
        <v>0</v>
      </c>
      <c r="C150" s="9" t="str">
        <f>IF(計算シート!C153&lt;1,"",計算シート!C153)</f>
        <v/>
      </c>
      <c r="D150" s="9">
        <f>計算シート!D153</f>
        <v>0</v>
      </c>
      <c r="E150" s="9">
        <f>計算シート!E153</f>
        <v>0</v>
      </c>
      <c r="F150" s="9">
        <f>計算シート!F153</f>
        <v>0</v>
      </c>
      <c r="G150" s="9" t="str">
        <f>計算シート!I153</f>
        <v/>
      </c>
      <c r="H150" s="9" t="str">
        <f>計算シート!M153</f>
        <v/>
      </c>
      <c r="I150" s="9" t="str">
        <f>計算シート!N153</f>
        <v/>
      </c>
      <c r="J150" s="9" t="str">
        <f t="shared" si="90"/>
        <v/>
      </c>
      <c r="L150" s="69" t="str">
        <f t="shared" si="91"/>
        <v/>
      </c>
      <c r="M150" s="69" t="str">
        <f t="shared" si="91"/>
        <v/>
      </c>
      <c r="N150" s="69" t="str">
        <f t="shared" si="91"/>
        <v/>
      </c>
      <c r="O150" s="69" t="str">
        <f t="shared" si="91"/>
        <v/>
      </c>
      <c r="P150" s="69" t="str">
        <f t="shared" si="91"/>
        <v/>
      </c>
      <c r="Q150" s="69" t="str">
        <f t="shared" si="91"/>
        <v/>
      </c>
      <c r="R150" s="69" t="str">
        <f t="shared" si="91"/>
        <v/>
      </c>
      <c r="S150" s="69" t="str">
        <f t="shared" si="91"/>
        <v/>
      </c>
      <c r="T150" s="69" t="str">
        <f t="shared" si="91"/>
        <v/>
      </c>
      <c r="U150" s="69" t="str">
        <f t="shared" si="91"/>
        <v/>
      </c>
      <c r="V150" s="69" t="str">
        <f t="shared" si="92"/>
        <v/>
      </c>
      <c r="W150" s="69" t="str">
        <f t="shared" si="92"/>
        <v/>
      </c>
      <c r="X150" s="69" t="str">
        <f t="shared" si="92"/>
        <v/>
      </c>
      <c r="Y150" s="69" t="str">
        <f t="shared" si="92"/>
        <v/>
      </c>
      <c r="Z150" s="69" t="str">
        <f t="shared" si="92"/>
        <v/>
      </c>
      <c r="AA150" s="69" t="str">
        <f t="shared" si="92"/>
        <v/>
      </c>
      <c r="AB150" s="69" t="str">
        <f t="shared" si="92"/>
        <v/>
      </c>
      <c r="AC150" s="69" t="str">
        <f t="shared" si="92"/>
        <v/>
      </c>
      <c r="AD150" s="69" t="str">
        <f t="shared" si="92"/>
        <v/>
      </c>
      <c r="AE150" s="69" t="str">
        <f t="shared" si="92"/>
        <v/>
      </c>
      <c r="AF150" s="69" t="str">
        <f t="shared" si="93"/>
        <v/>
      </c>
      <c r="AG150" s="69" t="str">
        <f t="shared" si="93"/>
        <v/>
      </c>
      <c r="AH150" s="69" t="str">
        <f t="shared" si="93"/>
        <v/>
      </c>
      <c r="AI150" s="69" t="str">
        <f t="shared" si="93"/>
        <v/>
      </c>
      <c r="AJ150" s="69" t="str">
        <f t="shared" si="93"/>
        <v/>
      </c>
      <c r="AK150" s="69" t="str">
        <f t="shared" si="93"/>
        <v/>
      </c>
      <c r="AL150" s="69" t="str">
        <f t="shared" si="93"/>
        <v/>
      </c>
      <c r="AM150" s="69" t="str">
        <f t="shared" si="93"/>
        <v/>
      </c>
      <c r="AN150" s="69" t="str">
        <f t="shared" si="93"/>
        <v/>
      </c>
      <c r="AO150" s="69" t="str">
        <f t="shared" si="93"/>
        <v/>
      </c>
      <c r="AP150" s="69" t="str">
        <f t="shared" si="94"/>
        <v/>
      </c>
      <c r="AQ150" s="69" t="str">
        <f t="shared" si="94"/>
        <v/>
      </c>
      <c r="AR150" s="69" t="str">
        <f t="shared" si="94"/>
        <v/>
      </c>
      <c r="AS150" s="69" t="str">
        <f t="shared" si="94"/>
        <v/>
      </c>
      <c r="AT150" s="69" t="str">
        <f t="shared" si="94"/>
        <v/>
      </c>
      <c r="AU150" s="69" t="str">
        <f t="shared" si="94"/>
        <v/>
      </c>
      <c r="AV150" s="69" t="str">
        <f t="shared" si="94"/>
        <v/>
      </c>
      <c r="AW150" s="69" t="str">
        <f t="shared" si="94"/>
        <v/>
      </c>
      <c r="AX150" s="69" t="str">
        <f t="shared" si="94"/>
        <v/>
      </c>
      <c r="AY150" s="69" t="str">
        <f t="shared" si="94"/>
        <v/>
      </c>
      <c r="AZ150" s="69" t="str">
        <f t="shared" si="95"/>
        <v/>
      </c>
      <c r="BA150" s="69" t="str">
        <f t="shared" si="95"/>
        <v/>
      </c>
      <c r="BB150" s="69" t="str">
        <f t="shared" si="95"/>
        <v/>
      </c>
      <c r="BC150" s="69" t="str">
        <f t="shared" si="95"/>
        <v/>
      </c>
      <c r="BD150" s="69" t="str">
        <f t="shared" si="95"/>
        <v/>
      </c>
      <c r="BE150" s="69" t="str">
        <f t="shared" si="95"/>
        <v/>
      </c>
      <c r="BF150" s="69" t="str">
        <f t="shared" si="95"/>
        <v/>
      </c>
      <c r="BG150" s="69" t="str">
        <f t="shared" si="95"/>
        <v/>
      </c>
      <c r="BH150" s="69" t="str">
        <f t="shared" si="95"/>
        <v/>
      </c>
      <c r="BI150" s="69" t="str">
        <f t="shared" si="95"/>
        <v/>
      </c>
      <c r="BJ150" s="69" t="str">
        <f t="shared" si="96"/>
        <v/>
      </c>
      <c r="BK150" s="69" t="str">
        <f t="shared" si="96"/>
        <v/>
      </c>
      <c r="BL150" s="69" t="str">
        <f t="shared" si="96"/>
        <v/>
      </c>
      <c r="BM150" s="69" t="str">
        <f t="shared" si="96"/>
        <v/>
      </c>
      <c r="BN150" s="69" t="str">
        <f t="shared" si="96"/>
        <v/>
      </c>
      <c r="BO150" s="69" t="str">
        <f t="shared" si="96"/>
        <v/>
      </c>
      <c r="BP150" s="69" t="str">
        <f t="shared" si="96"/>
        <v/>
      </c>
      <c r="BQ150" s="69" t="str">
        <f t="shared" si="96"/>
        <v/>
      </c>
      <c r="BR150" s="69" t="str">
        <f t="shared" si="96"/>
        <v/>
      </c>
      <c r="BS150" s="69" t="str">
        <f t="shared" si="96"/>
        <v/>
      </c>
      <c r="BT150" s="69" t="str">
        <f t="shared" si="96"/>
        <v/>
      </c>
      <c r="BU150" s="69" t="str">
        <f t="shared" si="96"/>
        <v/>
      </c>
      <c r="BV150" s="69" t="str">
        <f t="shared" si="96"/>
        <v/>
      </c>
      <c r="BW150" s="69" t="str">
        <f t="shared" si="96"/>
        <v/>
      </c>
      <c r="BX150" s="69" t="str">
        <f t="shared" si="96"/>
        <v/>
      </c>
      <c r="BY150" s="69" t="str">
        <f t="shared" si="89"/>
        <v/>
      </c>
    </row>
    <row r="151" spans="1:77" x14ac:dyDescent="0.15">
      <c r="A151" s="9">
        <f>計算シート!A154</f>
        <v>137</v>
      </c>
      <c r="B151" s="9">
        <f>計算シート!B154</f>
        <v>0</v>
      </c>
      <c r="C151" s="9" t="str">
        <f>IF(計算シート!C154&lt;1,"",計算シート!C154)</f>
        <v/>
      </c>
      <c r="D151" s="9">
        <f>計算シート!D154</f>
        <v>0</v>
      </c>
      <c r="E151" s="9">
        <f>計算シート!E154</f>
        <v>0</v>
      </c>
      <c r="F151" s="9">
        <f>計算シート!F154</f>
        <v>0</v>
      </c>
      <c r="G151" s="9" t="str">
        <f>計算シート!I154</f>
        <v/>
      </c>
      <c r="H151" s="9" t="str">
        <f>計算シート!M154</f>
        <v/>
      </c>
      <c r="I151" s="9" t="str">
        <f>計算シート!N154</f>
        <v/>
      </c>
      <c r="J151" s="9" t="str">
        <f t="shared" si="90"/>
        <v/>
      </c>
      <c r="L151" s="69" t="str">
        <f t="shared" si="91"/>
        <v/>
      </c>
      <c r="M151" s="69" t="str">
        <f t="shared" si="91"/>
        <v/>
      </c>
      <c r="N151" s="69" t="str">
        <f t="shared" si="91"/>
        <v/>
      </c>
      <c r="O151" s="69" t="str">
        <f t="shared" si="91"/>
        <v/>
      </c>
      <c r="P151" s="69" t="str">
        <f t="shared" si="91"/>
        <v/>
      </c>
      <c r="Q151" s="69" t="str">
        <f t="shared" si="91"/>
        <v/>
      </c>
      <c r="R151" s="69" t="str">
        <f t="shared" si="91"/>
        <v/>
      </c>
      <c r="S151" s="69" t="str">
        <f t="shared" si="91"/>
        <v/>
      </c>
      <c r="T151" s="69" t="str">
        <f t="shared" si="91"/>
        <v/>
      </c>
      <c r="U151" s="69" t="str">
        <f t="shared" si="91"/>
        <v/>
      </c>
      <c r="V151" s="69" t="str">
        <f t="shared" si="92"/>
        <v/>
      </c>
      <c r="W151" s="69" t="str">
        <f t="shared" si="92"/>
        <v/>
      </c>
      <c r="X151" s="69" t="str">
        <f t="shared" si="92"/>
        <v/>
      </c>
      <c r="Y151" s="69" t="str">
        <f t="shared" si="92"/>
        <v/>
      </c>
      <c r="Z151" s="69" t="str">
        <f t="shared" si="92"/>
        <v/>
      </c>
      <c r="AA151" s="69" t="str">
        <f t="shared" si="92"/>
        <v/>
      </c>
      <c r="AB151" s="69" t="str">
        <f t="shared" si="92"/>
        <v/>
      </c>
      <c r="AC151" s="69" t="str">
        <f t="shared" si="92"/>
        <v/>
      </c>
      <c r="AD151" s="69" t="str">
        <f t="shared" si="92"/>
        <v/>
      </c>
      <c r="AE151" s="69" t="str">
        <f t="shared" si="92"/>
        <v/>
      </c>
      <c r="AF151" s="69" t="str">
        <f t="shared" si="93"/>
        <v/>
      </c>
      <c r="AG151" s="69" t="str">
        <f t="shared" si="93"/>
        <v/>
      </c>
      <c r="AH151" s="69" t="str">
        <f t="shared" si="93"/>
        <v/>
      </c>
      <c r="AI151" s="69" t="str">
        <f t="shared" si="93"/>
        <v/>
      </c>
      <c r="AJ151" s="69" t="str">
        <f t="shared" si="93"/>
        <v/>
      </c>
      <c r="AK151" s="69" t="str">
        <f t="shared" si="93"/>
        <v/>
      </c>
      <c r="AL151" s="69" t="str">
        <f t="shared" si="93"/>
        <v/>
      </c>
      <c r="AM151" s="69" t="str">
        <f t="shared" si="93"/>
        <v/>
      </c>
      <c r="AN151" s="69" t="str">
        <f t="shared" si="93"/>
        <v/>
      </c>
      <c r="AO151" s="69" t="str">
        <f t="shared" si="93"/>
        <v/>
      </c>
      <c r="AP151" s="69" t="str">
        <f t="shared" si="94"/>
        <v/>
      </c>
      <c r="AQ151" s="69" t="str">
        <f t="shared" si="94"/>
        <v/>
      </c>
      <c r="AR151" s="69" t="str">
        <f t="shared" si="94"/>
        <v/>
      </c>
      <c r="AS151" s="69" t="str">
        <f t="shared" si="94"/>
        <v/>
      </c>
      <c r="AT151" s="69" t="str">
        <f t="shared" si="94"/>
        <v/>
      </c>
      <c r="AU151" s="69" t="str">
        <f t="shared" si="94"/>
        <v/>
      </c>
      <c r="AV151" s="69" t="str">
        <f t="shared" si="94"/>
        <v/>
      </c>
      <c r="AW151" s="69" t="str">
        <f t="shared" si="94"/>
        <v/>
      </c>
      <c r="AX151" s="69" t="str">
        <f t="shared" si="94"/>
        <v/>
      </c>
      <c r="AY151" s="69" t="str">
        <f t="shared" si="94"/>
        <v/>
      </c>
      <c r="AZ151" s="69" t="str">
        <f t="shared" si="95"/>
        <v/>
      </c>
      <c r="BA151" s="69" t="str">
        <f t="shared" si="95"/>
        <v/>
      </c>
      <c r="BB151" s="69" t="str">
        <f t="shared" si="95"/>
        <v/>
      </c>
      <c r="BC151" s="69" t="str">
        <f t="shared" si="95"/>
        <v/>
      </c>
      <c r="BD151" s="69" t="str">
        <f t="shared" si="95"/>
        <v/>
      </c>
      <c r="BE151" s="69" t="str">
        <f t="shared" si="95"/>
        <v/>
      </c>
      <c r="BF151" s="69" t="str">
        <f t="shared" si="95"/>
        <v/>
      </c>
      <c r="BG151" s="69" t="str">
        <f t="shared" si="95"/>
        <v/>
      </c>
      <c r="BH151" s="69" t="str">
        <f t="shared" si="95"/>
        <v/>
      </c>
      <c r="BI151" s="69" t="str">
        <f t="shared" si="95"/>
        <v/>
      </c>
      <c r="BJ151" s="69" t="str">
        <f t="shared" si="96"/>
        <v/>
      </c>
      <c r="BK151" s="69" t="str">
        <f t="shared" si="96"/>
        <v/>
      </c>
      <c r="BL151" s="69" t="str">
        <f t="shared" si="96"/>
        <v/>
      </c>
      <c r="BM151" s="69" t="str">
        <f t="shared" si="96"/>
        <v/>
      </c>
      <c r="BN151" s="69" t="str">
        <f t="shared" si="96"/>
        <v/>
      </c>
      <c r="BO151" s="69" t="str">
        <f t="shared" si="96"/>
        <v/>
      </c>
      <c r="BP151" s="69" t="str">
        <f t="shared" si="96"/>
        <v/>
      </c>
      <c r="BQ151" s="69" t="str">
        <f t="shared" si="96"/>
        <v/>
      </c>
      <c r="BR151" s="69" t="str">
        <f t="shared" si="96"/>
        <v/>
      </c>
      <c r="BS151" s="69" t="str">
        <f t="shared" si="96"/>
        <v/>
      </c>
      <c r="BT151" s="69" t="str">
        <f t="shared" si="96"/>
        <v/>
      </c>
      <c r="BU151" s="69" t="str">
        <f t="shared" si="96"/>
        <v/>
      </c>
      <c r="BV151" s="69" t="str">
        <f t="shared" si="96"/>
        <v/>
      </c>
      <c r="BW151" s="69" t="str">
        <f t="shared" si="96"/>
        <v/>
      </c>
      <c r="BX151" s="69" t="str">
        <f t="shared" si="96"/>
        <v/>
      </c>
      <c r="BY151" s="69" t="str">
        <f t="shared" si="89"/>
        <v/>
      </c>
    </row>
    <row r="152" spans="1:77" x14ac:dyDescent="0.15">
      <c r="A152" s="9">
        <f>計算シート!A155</f>
        <v>138</v>
      </c>
      <c r="B152" s="9">
        <f>計算シート!B155</f>
        <v>0</v>
      </c>
      <c r="C152" s="9" t="str">
        <f>IF(計算シート!C155&lt;1,"",計算シート!C155)</f>
        <v/>
      </c>
      <c r="D152" s="9">
        <f>計算シート!D155</f>
        <v>0</v>
      </c>
      <c r="E152" s="9">
        <f>計算シート!E155</f>
        <v>0</v>
      </c>
      <c r="F152" s="9">
        <f>計算シート!F155</f>
        <v>0</v>
      </c>
      <c r="G152" s="9" t="str">
        <f>計算シート!I155</f>
        <v/>
      </c>
      <c r="H152" s="9" t="str">
        <f>計算シート!M155</f>
        <v/>
      </c>
      <c r="I152" s="9" t="str">
        <f>計算シート!N155</f>
        <v/>
      </c>
      <c r="J152" s="9" t="str">
        <f t="shared" si="90"/>
        <v/>
      </c>
      <c r="L152" s="69" t="str">
        <f t="shared" si="91"/>
        <v/>
      </c>
      <c r="M152" s="69" t="str">
        <f t="shared" si="91"/>
        <v/>
      </c>
      <c r="N152" s="69" t="str">
        <f t="shared" si="91"/>
        <v/>
      </c>
      <c r="O152" s="69" t="str">
        <f t="shared" si="91"/>
        <v/>
      </c>
      <c r="P152" s="69" t="str">
        <f t="shared" si="91"/>
        <v/>
      </c>
      <c r="Q152" s="69" t="str">
        <f t="shared" si="91"/>
        <v/>
      </c>
      <c r="R152" s="69" t="str">
        <f t="shared" si="91"/>
        <v/>
      </c>
      <c r="S152" s="69" t="str">
        <f t="shared" si="91"/>
        <v/>
      </c>
      <c r="T152" s="69" t="str">
        <f t="shared" si="91"/>
        <v/>
      </c>
      <c r="U152" s="69" t="str">
        <f t="shared" si="91"/>
        <v/>
      </c>
      <c r="V152" s="69" t="str">
        <f t="shared" si="92"/>
        <v/>
      </c>
      <c r="W152" s="69" t="str">
        <f t="shared" si="92"/>
        <v/>
      </c>
      <c r="X152" s="69" t="str">
        <f t="shared" si="92"/>
        <v/>
      </c>
      <c r="Y152" s="69" t="str">
        <f t="shared" si="92"/>
        <v/>
      </c>
      <c r="Z152" s="69" t="str">
        <f t="shared" si="92"/>
        <v/>
      </c>
      <c r="AA152" s="69" t="str">
        <f t="shared" si="92"/>
        <v/>
      </c>
      <c r="AB152" s="69" t="str">
        <f t="shared" si="92"/>
        <v/>
      </c>
      <c r="AC152" s="69" t="str">
        <f t="shared" si="92"/>
        <v/>
      </c>
      <c r="AD152" s="69" t="str">
        <f t="shared" si="92"/>
        <v/>
      </c>
      <c r="AE152" s="69" t="str">
        <f t="shared" si="92"/>
        <v/>
      </c>
      <c r="AF152" s="69" t="str">
        <f t="shared" si="93"/>
        <v/>
      </c>
      <c r="AG152" s="69" t="str">
        <f t="shared" si="93"/>
        <v/>
      </c>
      <c r="AH152" s="69" t="str">
        <f t="shared" si="93"/>
        <v/>
      </c>
      <c r="AI152" s="69" t="str">
        <f t="shared" si="93"/>
        <v/>
      </c>
      <c r="AJ152" s="69" t="str">
        <f t="shared" si="93"/>
        <v/>
      </c>
      <c r="AK152" s="69" t="str">
        <f t="shared" si="93"/>
        <v/>
      </c>
      <c r="AL152" s="69" t="str">
        <f t="shared" si="93"/>
        <v/>
      </c>
      <c r="AM152" s="69" t="str">
        <f t="shared" si="93"/>
        <v/>
      </c>
      <c r="AN152" s="69" t="str">
        <f t="shared" si="93"/>
        <v/>
      </c>
      <c r="AO152" s="69" t="str">
        <f t="shared" si="93"/>
        <v/>
      </c>
      <c r="AP152" s="69" t="str">
        <f t="shared" si="94"/>
        <v/>
      </c>
      <c r="AQ152" s="69" t="str">
        <f t="shared" si="94"/>
        <v/>
      </c>
      <c r="AR152" s="69" t="str">
        <f t="shared" si="94"/>
        <v/>
      </c>
      <c r="AS152" s="69" t="str">
        <f t="shared" si="94"/>
        <v/>
      </c>
      <c r="AT152" s="69" t="str">
        <f t="shared" si="94"/>
        <v/>
      </c>
      <c r="AU152" s="69" t="str">
        <f t="shared" si="94"/>
        <v/>
      </c>
      <c r="AV152" s="69" t="str">
        <f t="shared" si="94"/>
        <v/>
      </c>
      <c r="AW152" s="69" t="str">
        <f t="shared" si="94"/>
        <v/>
      </c>
      <c r="AX152" s="69" t="str">
        <f t="shared" si="94"/>
        <v/>
      </c>
      <c r="AY152" s="69" t="str">
        <f t="shared" si="94"/>
        <v/>
      </c>
      <c r="AZ152" s="69" t="str">
        <f t="shared" si="95"/>
        <v/>
      </c>
      <c r="BA152" s="69" t="str">
        <f t="shared" si="95"/>
        <v/>
      </c>
      <c r="BB152" s="69" t="str">
        <f t="shared" si="95"/>
        <v/>
      </c>
      <c r="BC152" s="69" t="str">
        <f t="shared" si="95"/>
        <v/>
      </c>
      <c r="BD152" s="69" t="str">
        <f t="shared" si="95"/>
        <v/>
      </c>
      <c r="BE152" s="69" t="str">
        <f t="shared" si="95"/>
        <v/>
      </c>
      <c r="BF152" s="69" t="str">
        <f t="shared" si="95"/>
        <v/>
      </c>
      <c r="BG152" s="69" t="str">
        <f t="shared" si="95"/>
        <v/>
      </c>
      <c r="BH152" s="69" t="str">
        <f t="shared" si="95"/>
        <v/>
      </c>
      <c r="BI152" s="69" t="str">
        <f t="shared" si="95"/>
        <v/>
      </c>
      <c r="BJ152" s="69" t="str">
        <f t="shared" si="96"/>
        <v/>
      </c>
      <c r="BK152" s="69" t="str">
        <f t="shared" si="96"/>
        <v/>
      </c>
      <c r="BL152" s="69" t="str">
        <f t="shared" si="96"/>
        <v/>
      </c>
      <c r="BM152" s="69" t="str">
        <f t="shared" si="96"/>
        <v/>
      </c>
      <c r="BN152" s="69" t="str">
        <f t="shared" si="96"/>
        <v/>
      </c>
      <c r="BO152" s="69" t="str">
        <f t="shared" si="96"/>
        <v/>
      </c>
      <c r="BP152" s="69" t="str">
        <f t="shared" si="96"/>
        <v/>
      </c>
      <c r="BQ152" s="69" t="str">
        <f t="shared" si="96"/>
        <v/>
      </c>
      <c r="BR152" s="69" t="str">
        <f t="shared" si="96"/>
        <v/>
      </c>
      <c r="BS152" s="69" t="str">
        <f t="shared" si="96"/>
        <v/>
      </c>
      <c r="BT152" s="69" t="str">
        <f t="shared" si="96"/>
        <v/>
      </c>
      <c r="BU152" s="69" t="str">
        <f t="shared" si="96"/>
        <v/>
      </c>
      <c r="BV152" s="69" t="str">
        <f t="shared" si="96"/>
        <v/>
      </c>
      <c r="BW152" s="69" t="str">
        <f t="shared" si="96"/>
        <v/>
      </c>
      <c r="BX152" s="69" t="str">
        <f t="shared" si="96"/>
        <v/>
      </c>
      <c r="BY152" s="69" t="str">
        <f t="shared" si="89"/>
        <v/>
      </c>
    </row>
    <row r="153" spans="1:77" x14ac:dyDescent="0.15">
      <c r="A153" s="9">
        <f>計算シート!A156</f>
        <v>139</v>
      </c>
      <c r="B153" s="9">
        <f>計算シート!B156</f>
        <v>0</v>
      </c>
      <c r="C153" s="9" t="str">
        <f>IF(計算シート!C156&lt;1,"",計算シート!C156)</f>
        <v/>
      </c>
      <c r="D153" s="9">
        <f>計算シート!D156</f>
        <v>0</v>
      </c>
      <c r="E153" s="9">
        <f>計算シート!E156</f>
        <v>0</v>
      </c>
      <c r="F153" s="9">
        <f>計算シート!F156</f>
        <v>0</v>
      </c>
      <c r="G153" s="9" t="str">
        <f>計算シート!I156</f>
        <v/>
      </c>
      <c r="H153" s="9" t="str">
        <f>計算シート!M156</f>
        <v/>
      </c>
      <c r="I153" s="9" t="str">
        <f>計算シート!N156</f>
        <v/>
      </c>
      <c r="J153" s="9" t="str">
        <f t="shared" si="90"/>
        <v/>
      </c>
      <c r="L153" s="69" t="str">
        <f t="shared" si="91"/>
        <v/>
      </c>
      <c r="M153" s="69" t="str">
        <f t="shared" si="91"/>
        <v/>
      </c>
      <c r="N153" s="69" t="str">
        <f t="shared" si="91"/>
        <v/>
      </c>
      <c r="O153" s="69" t="str">
        <f t="shared" si="91"/>
        <v/>
      </c>
      <c r="P153" s="69" t="str">
        <f t="shared" si="91"/>
        <v/>
      </c>
      <c r="Q153" s="69" t="str">
        <f t="shared" si="91"/>
        <v/>
      </c>
      <c r="R153" s="69" t="str">
        <f t="shared" si="91"/>
        <v/>
      </c>
      <c r="S153" s="69" t="str">
        <f t="shared" si="91"/>
        <v/>
      </c>
      <c r="T153" s="69" t="str">
        <f t="shared" si="91"/>
        <v/>
      </c>
      <c r="U153" s="69" t="str">
        <f t="shared" si="91"/>
        <v/>
      </c>
      <c r="V153" s="69" t="str">
        <f t="shared" si="92"/>
        <v/>
      </c>
      <c r="W153" s="69" t="str">
        <f t="shared" si="92"/>
        <v/>
      </c>
      <c r="X153" s="69" t="str">
        <f t="shared" si="92"/>
        <v/>
      </c>
      <c r="Y153" s="69" t="str">
        <f t="shared" si="92"/>
        <v/>
      </c>
      <c r="Z153" s="69" t="str">
        <f t="shared" si="92"/>
        <v/>
      </c>
      <c r="AA153" s="69" t="str">
        <f t="shared" si="92"/>
        <v/>
      </c>
      <c r="AB153" s="69" t="str">
        <f t="shared" si="92"/>
        <v/>
      </c>
      <c r="AC153" s="69" t="str">
        <f t="shared" si="92"/>
        <v/>
      </c>
      <c r="AD153" s="69" t="str">
        <f t="shared" si="92"/>
        <v/>
      </c>
      <c r="AE153" s="69" t="str">
        <f t="shared" si="92"/>
        <v/>
      </c>
      <c r="AF153" s="69" t="str">
        <f t="shared" si="93"/>
        <v/>
      </c>
      <c r="AG153" s="69" t="str">
        <f t="shared" si="93"/>
        <v/>
      </c>
      <c r="AH153" s="69" t="str">
        <f t="shared" si="93"/>
        <v/>
      </c>
      <c r="AI153" s="69" t="str">
        <f t="shared" si="93"/>
        <v/>
      </c>
      <c r="AJ153" s="69" t="str">
        <f t="shared" si="93"/>
        <v/>
      </c>
      <c r="AK153" s="69" t="str">
        <f t="shared" si="93"/>
        <v/>
      </c>
      <c r="AL153" s="69" t="str">
        <f t="shared" si="93"/>
        <v/>
      </c>
      <c r="AM153" s="69" t="str">
        <f t="shared" si="93"/>
        <v/>
      </c>
      <c r="AN153" s="69" t="str">
        <f t="shared" si="93"/>
        <v/>
      </c>
      <c r="AO153" s="69" t="str">
        <f t="shared" si="93"/>
        <v/>
      </c>
      <c r="AP153" s="69" t="str">
        <f t="shared" si="94"/>
        <v/>
      </c>
      <c r="AQ153" s="69" t="str">
        <f t="shared" si="94"/>
        <v/>
      </c>
      <c r="AR153" s="69" t="str">
        <f t="shared" si="94"/>
        <v/>
      </c>
      <c r="AS153" s="69" t="str">
        <f t="shared" si="94"/>
        <v/>
      </c>
      <c r="AT153" s="69" t="str">
        <f t="shared" si="94"/>
        <v/>
      </c>
      <c r="AU153" s="69" t="str">
        <f t="shared" si="94"/>
        <v/>
      </c>
      <c r="AV153" s="69" t="str">
        <f t="shared" si="94"/>
        <v/>
      </c>
      <c r="AW153" s="69" t="str">
        <f t="shared" si="94"/>
        <v/>
      </c>
      <c r="AX153" s="69" t="str">
        <f t="shared" si="94"/>
        <v/>
      </c>
      <c r="AY153" s="69" t="str">
        <f t="shared" si="94"/>
        <v/>
      </c>
      <c r="AZ153" s="69" t="str">
        <f t="shared" si="95"/>
        <v/>
      </c>
      <c r="BA153" s="69" t="str">
        <f t="shared" si="95"/>
        <v/>
      </c>
      <c r="BB153" s="69" t="str">
        <f t="shared" si="95"/>
        <v/>
      </c>
      <c r="BC153" s="69" t="str">
        <f t="shared" si="95"/>
        <v/>
      </c>
      <c r="BD153" s="69" t="str">
        <f t="shared" si="95"/>
        <v/>
      </c>
      <c r="BE153" s="69" t="str">
        <f t="shared" si="95"/>
        <v/>
      </c>
      <c r="BF153" s="69" t="str">
        <f t="shared" si="95"/>
        <v/>
      </c>
      <c r="BG153" s="69" t="str">
        <f t="shared" si="95"/>
        <v/>
      </c>
      <c r="BH153" s="69" t="str">
        <f t="shared" si="95"/>
        <v/>
      </c>
      <c r="BI153" s="69" t="str">
        <f t="shared" si="95"/>
        <v/>
      </c>
      <c r="BJ153" s="69" t="str">
        <f t="shared" si="96"/>
        <v/>
      </c>
      <c r="BK153" s="69" t="str">
        <f t="shared" si="96"/>
        <v/>
      </c>
      <c r="BL153" s="69" t="str">
        <f t="shared" si="96"/>
        <v/>
      </c>
      <c r="BM153" s="69" t="str">
        <f t="shared" si="96"/>
        <v/>
      </c>
      <c r="BN153" s="69" t="str">
        <f t="shared" si="96"/>
        <v/>
      </c>
      <c r="BO153" s="69" t="str">
        <f t="shared" si="96"/>
        <v/>
      </c>
      <c r="BP153" s="69" t="str">
        <f t="shared" si="96"/>
        <v/>
      </c>
      <c r="BQ153" s="69" t="str">
        <f t="shared" si="96"/>
        <v/>
      </c>
      <c r="BR153" s="69" t="str">
        <f t="shared" si="96"/>
        <v/>
      </c>
      <c r="BS153" s="69" t="str">
        <f t="shared" si="96"/>
        <v/>
      </c>
      <c r="BT153" s="69" t="str">
        <f t="shared" si="96"/>
        <v/>
      </c>
      <c r="BU153" s="69" t="str">
        <f t="shared" si="96"/>
        <v/>
      </c>
      <c r="BV153" s="69" t="str">
        <f t="shared" si="96"/>
        <v/>
      </c>
      <c r="BW153" s="69" t="str">
        <f t="shared" si="96"/>
        <v/>
      </c>
      <c r="BX153" s="69" t="str">
        <f t="shared" si="96"/>
        <v/>
      </c>
      <c r="BY153" s="69" t="str">
        <f t="shared" si="89"/>
        <v/>
      </c>
    </row>
    <row r="154" spans="1:77" x14ac:dyDescent="0.15">
      <c r="A154" s="9">
        <f>計算シート!A157</f>
        <v>140</v>
      </c>
      <c r="B154" s="9">
        <f>計算シート!B157</f>
        <v>0</v>
      </c>
      <c r="C154" s="9" t="str">
        <f>IF(計算シート!C157&lt;1,"",計算シート!C157)</f>
        <v/>
      </c>
      <c r="D154" s="9">
        <f>計算シート!D157</f>
        <v>0</v>
      </c>
      <c r="E154" s="9">
        <f>計算シート!E157</f>
        <v>0</v>
      </c>
      <c r="F154" s="9">
        <f>計算シート!F157</f>
        <v>0</v>
      </c>
      <c r="G154" s="9" t="str">
        <f>計算シート!I157</f>
        <v/>
      </c>
      <c r="H154" s="9" t="str">
        <f>計算シート!M157</f>
        <v/>
      </c>
      <c r="I154" s="9" t="str">
        <f>計算シート!N157</f>
        <v/>
      </c>
      <c r="J154" s="9" t="str">
        <f t="shared" si="90"/>
        <v/>
      </c>
      <c r="L154" s="69" t="str">
        <f t="shared" si="91"/>
        <v/>
      </c>
      <c r="M154" s="69" t="str">
        <f t="shared" si="91"/>
        <v/>
      </c>
      <c r="N154" s="69" t="str">
        <f t="shared" si="91"/>
        <v/>
      </c>
      <c r="O154" s="69" t="str">
        <f t="shared" si="91"/>
        <v/>
      </c>
      <c r="P154" s="69" t="str">
        <f t="shared" si="91"/>
        <v/>
      </c>
      <c r="Q154" s="69" t="str">
        <f t="shared" si="91"/>
        <v/>
      </c>
      <c r="R154" s="69" t="str">
        <f t="shared" si="91"/>
        <v/>
      </c>
      <c r="S154" s="69" t="str">
        <f t="shared" si="91"/>
        <v/>
      </c>
      <c r="T154" s="69" t="str">
        <f t="shared" si="91"/>
        <v/>
      </c>
      <c r="U154" s="69" t="str">
        <f t="shared" si="91"/>
        <v/>
      </c>
      <c r="V154" s="69" t="str">
        <f t="shared" si="92"/>
        <v/>
      </c>
      <c r="W154" s="69" t="str">
        <f t="shared" si="92"/>
        <v/>
      </c>
      <c r="X154" s="69" t="str">
        <f t="shared" si="92"/>
        <v/>
      </c>
      <c r="Y154" s="69" t="str">
        <f t="shared" si="92"/>
        <v/>
      </c>
      <c r="Z154" s="69" t="str">
        <f t="shared" si="92"/>
        <v/>
      </c>
      <c r="AA154" s="69" t="str">
        <f t="shared" si="92"/>
        <v/>
      </c>
      <c r="AB154" s="69" t="str">
        <f t="shared" si="92"/>
        <v/>
      </c>
      <c r="AC154" s="69" t="str">
        <f t="shared" si="92"/>
        <v/>
      </c>
      <c r="AD154" s="69" t="str">
        <f t="shared" si="92"/>
        <v/>
      </c>
      <c r="AE154" s="69" t="str">
        <f t="shared" si="92"/>
        <v/>
      </c>
      <c r="AF154" s="69" t="str">
        <f t="shared" si="93"/>
        <v/>
      </c>
      <c r="AG154" s="69" t="str">
        <f t="shared" si="93"/>
        <v/>
      </c>
      <c r="AH154" s="69" t="str">
        <f t="shared" si="93"/>
        <v/>
      </c>
      <c r="AI154" s="69" t="str">
        <f t="shared" si="93"/>
        <v/>
      </c>
      <c r="AJ154" s="69" t="str">
        <f t="shared" si="93"/>
        <v/>
      </c>
      <c r="AK154" s="69" t="str">
        <f t="shared" si="93"/>
        <v/>
      </c>
      <c r="AL154" s="69" t="str">
        <f t="shared" si="93"/>
        <v/>
      </c>
      <c r="AM154" s="69" t="str">
        <f t="shared" si="93"/>
        <v/>
      </c>
      <c r="AN154" s="69" t="str">
        <f t="shared" si="93"/>
        <v/>
      </c>
      <c r="AO154" s="69" t="str">
        <f t="shared" si="93"/>
        <v/>
      </c>
      <c r="AP154" s="69" t="str">
        <f t="shared" si="94"/>
        <v/>
      </c>
      <c r="AQ154" s="69" t="str">
        <f t="shared" si="94"/>
        <v/>
      </c>
      <c r="AR154" s="69" t="str">
        <f t="shared" si="94"/>
        <v/>
      </c>
      <c r="AS154" s="69" t="str">
        <f t="shared" si="94"/>
        <v/>
      </c>
      <c r="AT154" s="69" t="str">
        <f t="shared" si="94"/>
        <v/>
      </c>
      <c r="AU154" s="69" t="str">
        <f t="shared" si="94"/>
        <v/>
      </c>
      <c r="AV154" s="69" t="str">
        <f t="shared" si="94"/>
        <v/>
      </c>
      <c r="AW154" s="69" t="str">
        <f t="shared" si="94"/>
        <v/>
      </c>
      <c r="AX154" s="69" t="str">
        <f t="shared" si="94"/>
        <v/>
      </c>
      <c r="AY154" s="69" t="str">
        <f t="shared" si="94"/>
        <v/>
      </c>
      <c r="AZ154" s="69" t="str">
        <f t="shared" si="95"/>
        <v/>
      </c>
      <c r="BA154" s="69" t="str">
        <f t="shared" si="95"/>
        <v/>
      </c>
      <c r="BB154" s="69" t="str">
        <f t="shared" si="95"/>
        <v/>
      </c>
      <c r="BC154" s="69" t="str">
        <f t="shared" si="95"/>
        <v/>
      </c>
      <c r="BD154" s="69" t="str">
        <f t="shared" si="95"/>
        <v/>
      </c>
      <c r="BE154" s="69" t="str">
        <f t="shared" si="95"/>
        <v/>
      </c>
      <c r="BF154" s="69" t="str">
        <f t="shared" si="95"/>
        <v/>
      </c>
      <c r="BG154" s="69" t="str">
        <f t="shared" si="95"/>
        <v/>
      </c>
      <c r="BH154" s="69" t="str">
        <f t="shared" si="95"/>
        <v/>
      </c>
      <c r="BI154" s="69" t="str">
        <f t="shared" si="95"/>
        <v/>
      </c>
      <c r="BJ154" s="69" t="str">
        <f t="shared" si="96"/>
        <v/>
      </c>
      <c r="BK154" s="69" t="str">
        <f t="shared" si="96"/>
        <v/>
      </c>
      <c r="BL154" s="69" t="str">
        <f t="shared" si="96"/>
        <v/>
      </c>
      <c r="BM154" s="69" t="str">
        <f t="shared" si="96"/>
        <v/>
      </c>
      <c r="BN154" s="69" t="str">
        <f t="shared" si="96"/>
        <v/>
      </c>
      <c r="BO154" s="69" t="str">
        <f t="shared" si="96"/>
        <v/>
      </c>
      <c r="BP154" s="69" t="str">
        <f t="shared" si="96"/>
        <v/>
      </c>
      <c r="BQ154" s="69" t="str">
        <f t="shared" si="96"/>
        <v/>
      </c>
      <c r="BR154" s="69" t="str">
        <f t="shared" si="96"/>
        <v/>
      </c>
      <c r="BS154" s="69" t="str">
        <f t="shared" si="96"/>
        <v/>
      </c>
      <c r="BT154" s="69" t="str">
        <f t="shared" si="96"/>
        <v/>
      </c>
      <c r="BU154" s="69" t="str">
        <f t="shared" si="96"/>
        <v/>
      </c>
      <c r="BV154" s="69" t="str">
        <f t="shared" si="96"/>
        <v/>
      </c>
      <c r="BW154" s="69" t="str">
        <f t="shared" si="96"/>
        <v/>
      </c>
      <c r="BX154" s="69" t="str">
        <f t="shared" si="96"/>
        <v/>
      </c>
      <c r="BY154" s="69" t="str">
        <f t="shared" si="89"/>
        <v/>
      </c>
    </row>
    <row r="155" spans="1:77" x14ac:dyDescent="0.15">
      <c r="A155" s="9">
        <f>計算シート!A158</f>
        <v>141</v>
      </c>
      <c r="B155" s="9">
        <f>計算シート!B158</f>
        <v>0</v>
      </c>
      <c r="C155" s="9" t="str">
        <f>IF(計算シート!C158&lt;1,"",計算シート!C158)</f>
        <v/>
      </c>
      <c r="D155" s="9">
        <f>計算シート!D158</f>
        <v>0</v>
      </c>
      <c r="E155" s="9">
        <f>計算シート!E158</f>
        <v>0</v>
      </c>
      <c r="F155" s="9">
        <f>計算シート!F158</f>
        <v>0</v>
      </c>
      <c r="G155" s="9" t="str">
        <f>計算シート!I158</f>
        <v/>
      </c>
      <c r="H155" s="9" t="str">
        <f>計算シート!M158</f>
        <v/>
      </c>
      <c r="I155" s="9" t="str">
        <f>計算シート!N158</f>
        <v/>
      </c>
      <c r="J155" s="9" t="str">
        <f t="shared" si="90"/>
        <v/>
      </c>
      <c r="L155" s="69" t="str">
        <f t="shared" ref="L155:U164" si="97">IF($C155="","",$O$2*L$13+$O$3*L$13*$G155)</f>
        <v/>
      </c>
      <c r="M155" s="69" t="str">
        <f t="shared" si="97"/>
        <v/>
      </c>
      <c r="N155" s="69" t="str">
        <f t="shared" si="97"/>
        <v/>
      </c>
      <c r="O155" s="69" t="str">
        <f t="shared" si="97"/>
        <v/>
      </c>
      <c r="P155" s="69" t="str">
        <f t="shared" si="97"/>
        <v/>
      </c>
      <c r="Q155" s="69" t="str">
        <f t="shared" si="97"/>
        <v/>
      </c>
      <c r="R155" s="69" t="str">
        <f t="shared" si="97"/>
        <v/>
      </c>
      <c r="S155" s="69" t="str">
        <f t="shared" si="97"/>
        <v/>
      </c>
      <c r="T155" s="69" t="str">
        <f t="shared" si="97"/>
        <v/>
      </c>
      <c r="U155" s="69" t="str">
        <f t="shared" si="97"/>
        <v/>
      </c>
      <c r="V155" s="69" t="str">
        <f t="shared" ref="V155:AE164" si="98">IF($C155="","",$O$2*V$13+$O$3*V$13*$G155)</f>
        <v/>
      </c>
      <c r="W155" s="69" t="str">
        <f t="shared" si="98"/>
        <v/>
      </c>
      <c r="X155" s="69" t="str">
        <f t="shared" si="98"/>
        <v/>
      </c>
      <c r="Y155" s="69" t="str">
        <f t="shared" si="98"/>
        <v/>
      </c>
      <c r="Z155" s="69" t="str">
        <f t="shared" si="98"/>
        <v/>
      </c>
      <c r="AA155" s="69" t="str">
        <f t="shared" si="98"/>
        <v/>
      </c>
      <c r="AB155" s="69" t="str">
        <f t="shared" si="98"/>
        <v/>
      </c>
      <c r="AC155" s="69" t="str">
        <f t="shared" si="98"/>
        <v/>
      </c>
      <c r="AD155" s="69" t="str">
        <f t="shared" si="98"/>
        <v/>
      </c>
      <c r="AE155" s="69" t="str">
        <f t="shared" si="98"/>
        <v/>
      </c>
      <c r="AF155" s="69" t="str">
        <f t="shared" ref="AF155:AO164" si="99">IF($C155="","",$O$2*AF$13+$O$3*AF$13*$G155)</f>
        <v/>
      </c>
      <c r="AG155" s="69" t="str">
        <f t="shared" si="99"/>
        <v/>
      </c>
      <c r="AH155" s="69" t="str">
        <f t="shared" si="99"/>
        <v/>
      </c>
      <c r="AI155" s="69" t="str">
        <f t="shared" si="99"/>
        <v/>
      </c>
      <c r="AJ155" s="69" t="str">
        <f t="shared" si="99"/>
        <v/>
      </c>
      <c r="AK155" s="69" t="str">
        <f t="shared" si="99"/>
        <v/>
      </c>
      <c r="AL155" s="69" t="str">
        <f t="shared" si="99"/>
        <v/>
      </c>
      <c r="AM155" s="69" t="str">
        <f t="shared" si="99"/>
        <v/>
      </c>
      <c r="AN155" s="69" t="str">
        <f t="shared" si="99"/>
        <v/>
      </c>
      <c r="AO155" s="69" t="str">
        <f t="shared" si="99"/>
        <v/>
      </c>
      <c r="AP155" s="69" t="str">
        <f t="shared" ref="AP155:AY164" si="100">IF($C155="","",$O$2*AP$13+$O$3*AP$13*$G155)</f>
        <v/>
      </c>
      <c r="AQ155" s="69" t="str">
        <f t="shared" si="100"/>
        <v/>
      </c>
      <c r="AR155" s="69" t="str">
        <f t="shared" si="100"/>
        <v/>
      </c>
      <c r="AS155" s="69" t="str">
        <f t="shared" si="100"/>
        <v/>
      </c>
      <c r="AT155" s="69" t="str">
        <f t="shared" si="100"/>
        <v/>
      </c>
      <c r="AU155" s="69" t="str">
        <f t="shared" si="100"/>
        <v/>
      </c>
      <c r="AV155" s="69" t="str">
        <f t="shared" si="100"/>
        <v/>
      </c>
      <c r="AW155" s="69" t="str">
        <f t="shared" si="100"/>
        <v/>
      </c>
      <c r="AX155" s="69" t="str">
        <f t="shared" si="100"/>
        <v/>
      </c>
      <c r="AY155" s="69" t="str">
        <f t="shared" si="100"/>
        <v/>
      </c>
      <c r="AZ155" s="69" t="str">
        <f t="shared" ref="AZ155:BI164" si="101">IF($C155="","",$O$2*AZ$13+$O$3*AZ$13*$G155)</f>
        <v/>
      </c>
      <c r="BA155" s="69" t="str">
        <f t="shared" si="101"/>
        <v/>
      </c>
      <c r="BB155" s="69" t="str">
        <f t="shared" si="101"/>
        <v/>
      </c>
      <c r="BC155" s="69" t="str">
        <f t="shared" si="101"/>
        <v/>
      </c>
      <c r="BD155" s="69" t="str">
        <f t="shared" si="101"/>
        <v/>
      </c>
      <c r="BE155" s="69" t="str">
        <f t="shared" si="101"/>
        <v/>
      </c>
      <c r="BF155" s="69" t="str">
        <f t="shared" si="101"/>
        <v/>
      </c>
      <c r="BG155" s="69" t="str">
        <f t="shared" si="101"/>
        <v/>
      </c>
      <c r="BH155" s="69" t="str">
        <f t="shared" si="101"/>
        <v/>
      </c>
      <c r="BI155" s="69" t="str">
        <f t="shared" si="101"/>
        <v/>
      </c>
      <c r="BJ155" s="69" t="str">
        <f t="shared" ref="BJ155:BX164" si="102">IF($C155="","",$O$2*BJ$13+$O$3*BJ$13*$G155)</f>
        <v/>
      </c>
      <c r="BK155" s="69" t="str">
        <f t="shared" si="102"/>
        <v/>
      </c>
      <c r="BL155" s="69" t="str">
        <f t="shared" si="102"/>
        <v/>
      </c>
      <c r="BM155" s="69" t="str">
        <f t="shared" si="102"/>
        <v/>
      </c>
      <c r="BN155" s="69" t="str">
        <f t="shared" si="102"/>
        <v/>
      </c>
      <c r="BO155" s="69" t="str">
        <f t="shared" si="102"/>
        <v/>
      </c>
      <c r="BP155" s="69" t="str">
        <f t="shared" si="102"/>
        <v/>
      </c>
      <c r="BQ155" s="69" t="str">
        <f t="shared" si="102"/>
        <v/>
      </c>
      <c r="BR155" s="69" t="str">
        <f t="shared" si="102"/>
        <v/>
      </c>
      <c r="BS155" s="69" t="str">
        <f t="shared" si="102"/>
        <v/>
      </c>
      <c r="BT155" s="69" t="str">
        <f t="shared" si="102"/>
        <v/>
      </c>
      <c r="BU155" s="69" t="str">
        <f t="shared" si="102"/>
        <v/>
      </c>
      <c r="BV155" s="69" t="str">
        <f t="shared" si="102"/>
        <v/>
      </c>
      <c r="BW155" s="69" t="str">
        <f t="shared" si="102"/>
        <v/>
      </c>
      <c r="BX155" s="69" t="str">
        <f t="shared" si="102"/>
        <v/>
      </c>
      <c r="BY155" s="69" t="str">
        <f t="shared" si="89"/>
        <v/>
      </c>
    </row>
    <row r="156" spans="1:77" x14ac:dyDescent="0.15">
      <c r="A156" s="9">
        <f>計算シート!A159</f>
        <v>142</v>
      </c>
      <c r="B156" s="9">
        <f>計算シート!B159</f>
        <v>0</v>
      </c>
      <c r="C156" s="9" t="str">
        <f>IF(計算シート!C159&lt;1,"",計算シート!C159)</f>
        <v/>
      </c>
      <c r="D156" s="9">
        <f>計算シート!D159</f>
        <v>0</v>
      </c>
      <c r="E156" s="9">
        <f>計算シート!E159</f>
        <v>0</v>
      </c>
      <c r="F156" s="9">
        <f>計算シート!F159</f>
        <v>0</v>
      </c>
      <c r="G156" s="9" t="str">
        <f>計算シート!I159</f>
        <v/>
      </c>
      <c r="H156" s="9" t="str">
        <f>計算シート!M159</f>
        <v/>
      </c>
      <c r="I156" s="9" t="str">
        <f>計算シート!N159</f>
        <v/>
      </c>
      <c r="J156" s="9" t="str">
        <f t="shared" si="90"/>
        <v/>
      </c>
      <c r="L156" s="69" t="str">
        <f t="shared" si="97"/>
        <v/>
      </c>
      <c r="M156" s="69" t="str">
        <f t="shared" si="97"/>
        <v/>
      </c>
      <c r="N156" s="69" t="str">
        <f t="shared" si="97"/>
        <v/>
      </c>
      <c r="O156" s="69" t="str">
        <f t="shared" si="97"/>
        <v/>
      </c>
      <c r="P156" s="69" t="str">
        <f t="shared" si="97"/>
        <v/>
      </c>
      <c r="Q156" s="69" t="str">
        <f t="shared" si="97"/>
        <v/>
      </c>
      <c r="R156" s="69" t="str">
        <f t="shared" si="97"/>
        <v/>
      </c>
      <c r="S156" s="69" t="str">
        <f t="shared" si="97"/>
        <v/>
      </c>
      <c r="T156" s="69" t="str">
        <f t="shared" si="97"/>
        <v/>
      </c>
      <c r="U156" s="69" t="str">
        <f t="shared" si="97"/>
        <v/>
      </c>
      <c r="V156" s="69" t="str">
        <f t="shared" si="98"/>
        <v/>
      </c>
      <c r="W156" s="69" t="str">
        <f t="shared" si="98"/>
        <v/>
      </c>
      <c r="X156" s="69" t="str">
        <f t="shared" si="98"/>
        <v/>
      </c>
      <c r="Y156" s="69" t="str">
        <f t="shared" si="98"/>
        <v/>
      </c>
      <c r="Z156" s="69" t="str">
        <f t="shared" si="98"/>
        <v/>
      </c>
      <c r="AA156" s="69" t="str">
        <f t="shared" si="98"/>
        <v/>
      </c>
      <c r="AB156" s="69" t="str">
        <f t="shared" si="98"/>
        <v/>
      </c>
      <c r="AC156" s="69" t="str">
        <f t="shared" si="98"/>
        <v/>
      </c>
      <c r="AD156" s="69" t="str">
        <f t="shared" si="98"/>
        <v/>
      </c>
      <c r="AE156" s="69" t="str">
        <f t="shared" si="98"/>
        <v/>
      </c>
      <c r="AF156" s="69" t="str">
        <f t="shared" si="99"/>
        <v/>
      </c>
      <c r="AG156" s="69" t="str">
        <f t="shared" si="99"/>
        <v/>
      </c>
      <c r="AH156" s="69" t="str">
        <f t="shared" si="99"/>
        <v/>
      </c>
      <c r="AI156" s="69" t="str">
        <f t="shared" si="99"/>
        <v/>
      </c>
      <c r="AJ156" s="69" t="str">
        <f t="shared" si="99"/>
        <v/>
      </c>
      <c r="AK156" s="69" t="str">
        <f t="shared" si="99"/>
        <v/>
      </c>
      <c r="AL156" s="69" t="str">
        <f t="shared" si="99"/>
        <v/>
      </c>
      <c r="AM156" s="69" t="str">
        <f t="shared" si="99"/>
        <v/>
      </c>
      <c r="AN156" s="69" t="str">
        <f t="shared" si="99"/>
        <v/>
      </c>
      <c r="AO156" s="69" t="str">
        <f t="shared" si="99"/>
        <v/>
      </c>
      <c r="AP156" s="69" t="str">
        <f t="shared" si="100"/>
        <v/>
      </c>
      <c r="AQ156" s="69" t="str">
        <f t="shared" si="100"/>
        <v/>
      </c>
      <c r="AR156" s="69" t="str">
        <f t="shared" si="100"/>
        <v/>
      </c>
      <c r="AS156" s="69" t="str">
        <f t="shared" si="100"/>
        <v/>
      </c>
      <c r="AT156" s="69" t="str">
        <f t="shared" si="100"/>
        <v/>
      </c>
      <c r="AU156" s="69" t="str">
        <f t="shared" si="100"/>
        <v/>
      </c>
      <c r="AV156" s="69" t="str">
        <f t="shared" si="100"/>
        <v/>
      </c>
      <c r="AW156" s="69" t="str">
        <f t="shared" si="100"/>
        <v/>
      </c>
      <c r="AX156" s="69" t="str">
        <f t="shared" si="100"/>
        <v/>
      </c>
      <c r="AY156" s="69" t="str">
        <f t="shared" si="100"/>
        <v/>
      </c>
      <c r="AZ156" s="69" t="str">
        <f t="shared" si="101"/>
        <v/>
      </c>
      <c r="BA156" s="69" t="str">
        <f t="shared" si="101"/>
        <v/>
      </c>
      <c r="BB156" s="69" t="str">
        <f t="shared" si="101"/>
        <v/>
      </c>
      <c r="BC156" s="69" t="str">
        <f t="shared" si="101"/>
        <v/>
      </c>
      <c r="BD156" s="69" t="str">
        <f t="shared" si="101"/>
        <v/>
      </c>
      <c r="BE156" s="69" t="str">
        <f t="shared" si="101"/>
        <v/>
      </c>
      <c r="BF156" s="69" t="str">
        <f t="shared" si="101"/>
        <v/>
      </c>
      <c r="BG156" s="69" t="str">
        <f t="shared" si="101"/>
        <v/>
      </c>
      <c r="BH156" s="69" t="str">
        <f t="shared" si="101"/>
        <v/>
      </c>
      <c r="BI156" s="69" t="str">
        <f t="shared" si="101"/>
        <v/>
      </c>
      <c r="BJ156" s="69" t="str">
        <f t="shared" si="102"/>
        <v/>
      </c>
      <c r="BK156" s="69" t="str">
        <f t="shared" si="102"/>
        <v/>
      </c>
      <c r="BL156" s="69" t="str">
        <f t="shared" si="102"/>
        <v/>
      </c>
      <c r="BM156" s="69" t="str">
        <f t="shared" si="102"/>
        <v/>
      </c>
      <c r="BN156" s="69" t="str">
        <f t="shared" si="102"/>
        <v/>
      </c>
      <c r="BO156" s="69" t="str">
        <f t="shared" si="102"/>
        <v/>
      </c>
      <c r="BP156" s="69" t="str">
        <f t="shared" si="102"/>
        <v/>
      </c>
      <c r="BQ156" s="69" t="str">
        <f t="shared" si="102"/>
        <v/>
      </c>
      <c r="BR156" s="69" t="str">
        <f t="shared" si="102"/>
        <v/>
      </c>
      <c r="BS156" s="69" t="str">
        <f t="shared" si="102"/>
        <v/>
      </c>
      <c r="BT156" s="69" t="str">
        <f t="shared" si="102"/>
        <v/>
      </c>
      <c r="BU156" s="69" t="str">
        <f t="shared" si="102"/>
        <v/>
      </c>
      <c r="BV156" s="69" t="str">
        <f t="shared" si="102"/>
        <v/>
      </c>
      <c r="BW156" s="69" t="str">
        <f t="shared" si="102"/>
        <v/>
      </c>
      <c r="BX156" s="69" t="str">
        <f t="shared" si="102"/>
        <v/>
      </c>
      <c r="BY156" s="69" t="str">
        <f t="shared" si="89"/>
        <v/>
      </c>
    </row>
    <row r="157" spans="1:77" x14ac:dyDescent="0.15">
      <c r="A157" s="9">
        <f>計算シート!A160</f>
        <v>143</v>
      </c>
      <c r="B157" s="9">
        <f>計算シート!B160</f>
        <v>0</v>
      </c>
      <c r="C157" s="9" t="str">
        <f>IF(計算シート!C160&lt;1,"",計算シート!C160)</f>
        <v/>
      </c>
      <c r="D157" s="9">
        <f>計算シート!D160</f>
        <v>0</v>
      </c>
      <c r="E157" s="9">
        <f>計算シート!E160</f>
        <v>0</v>
      </c>
      <c r="F157" s="9">
        <f>計算シート!F160</f>
        <v>0</v>
      </c>
      <c r="G157" s="9" t="str">
        <f>計算シート!I160</f>
        <v/>
      </c>
      <c r="H157" s="9" t="str">
        <f>計算シート!M160</f>
        <v/>
      </c>
      <c r="I157" s="9" t="str">
        <f>計算シート!N160</f>
        <v/>
      </c>
      <c r="J157" s="9" t="str">
        <f t="shared" si="90"/>
        <v/>
      </c>
      <c r="L157" s="69" t="str">
        <f t="shared" si="97"/>
        <v/>
      </c>
      <c r="M157" s="69" t="str">
        <f t="shared" si="97"/>
        <v/>
      </c>
      <c r="N157" s="69" t="str">
        <f t="shared" si="97"/>
        <v/>
      </c>
      <c r="O157" s="69" t="str">
        <f t="shared" si="97"/>
        <v/>
      </c>
      <c r="P157" s="69" t="str">
        <f t="shared" si="97"/>
        <v/>
      </c>
      <c r="Q157" s="69" t="str">
        <f t="shared" si="97"/>
        <v/>
      </c>
      <c r="R157" s="69" t="str">
        <f t="shared" si="97"/>
        <v/>
      </c>
      <c r="S157" s="69" t="str">
        <f t="shared" si="97"/>
        <v/>
      </c>
      <c r="T157" s="69" t="str">
        <f t="shared" si="97"/>
        <v/>
      </c>
      <c r="U157" s="69" t="str">
        <f t="shared" si="97"/>
        <v/>
      </c>
      <c r="V157" s="69" t="str">
        <f t="shared" si="98"/>
        <v/>
      </c>
      <c r="W157" s="69" t="str">
        <f t="shared" si="98"/>
        <v/>
      </c>
      <c r="X157" s="69" t="str">
        <f t="shared" si="98"/>
        <v/>
      </c>
      <c r="Y157" s="69" t="str">
        <f t="shared" si="98"/>
        <v/>
      </c>
      <c r="Z157" s="69" t="str">
        <f t="shared" si="98"/>
        <v/>
      </c>
      <c r="AA157" s="69" t="str">
        <f t="shared" si="98"/>
        <v/>
      </c>
      <c r="AB157" s="69" t="str">
        <f t="shared" si="98"/>
        <v/>
      </c>
      <c r="AC157" s="69" t="str">
        <f t="shared" si="98"/>
        <v/>
      </c>
      <c r="AD157" s="69" t="str">
        <f t="shared" si="98"/>
        <v/>
      </c>
      <c r="AE157" s="69" t="str">
        <f t="shared" si="98"/>
        <v/>
      </c>
      <c r="AF157" s="69" t="str">
        <f t="shared" si="99"/>
        <v/>
      </c>
      <c r="AG157" s="69" t="str">
        <f t="shared" si="99"/>
        <v/>
      </c>
      <c r="AH157" s="69" t="str">
        <f t="shared" si="99"/>
        <v/>
      </c>
      <c r="AI157" s="69" t="str">
        <f t="shared" si="99"/>
        <v/>
      </c>
      <c r="AJ157" s="69" t="str">
        <f t="shared" si="99"/>
        <v/>
      </c>
      <c r="AK157" s="69" t="str">
        <f t="shared" si="99"/>
        <v/>
      </c>
      <c r="AL157" s="69" t="str">
        <f t="shared" si="99"/>
        <v/>
      </c>
      <c r="AM157" s="69" t="str">
        <f t="shared" si="99"/>
        <v/>
      </c>
      <c r="AN157" s="69" t="str">
        <f t="shared" si="99"/>
        <v/>
      </c>
      <c r="AO157" s="69" t="str">
        <f t="shared" si="99"/>
        <v/>
      </c>
      <c r="AP157" s="69" t="str">
        <f t="shared" si="100"/>
        <v/>
      </c>
      <c r="AQ157" s="69" t="str">
        <f t="shared" si="100"/>
        <v/>
      </c>
      <c r="AR157" s="69" t="str">
        <f t="shared" si="100"/>
        <v/>
      </c>
      <c r="AS157" s="69" t="str">
        <f t="shared" si="100"/>
        <v/>
      </c>
      <c r="AT157" s="69" t="str">
        <f t="shared" si="100"/>
        <v/>
      </c>
      <c r="AU157" s="69" t="str">
        <f t="shared" si="100"/>
        <v/>
      </c>
      <c r="AV157" s="69" t="str">
        <f t="shared" si="100"/>
        <v/>
      </c>
      <c r="AW157" s="69" t="str">
        <f t="shared" si="100"/>
        <v/>
      </c>
      <c r="AX157" s="69" t="str">
        <f t="shared" si="100"/>
        <v/>
      </c>
      <c r="AY157" s="69" t="str">
        <f t="shared" si="100"/>
        <v/>
      </c>
      <c r="AZ157" s="69" t="str">
        <f t="shared" si="101"/>
        <v/>
      </c>
      <c r="BA157" s="69" t="str">
        <f t="shared" si="101"/>
        <v/>
      </c>
      <c r="BB157" s="69" t="str">
        <f t="shared" si="101"/>
        <v/>
      </c>
      <c r="BC157" s="69" t="str">
        <f t="shared" si="101"/>
        <v/>
      </c>
      <c r="BD157" s="69" t="str">
        <f t="shared" si="101"/>
        <v/>
      </c>
      <c r="BE157" s="69" t="str">
        <f t="shared" si="101"/>
        <v/>
      </c>
      <c r="BF157" s="69" t="str">
        <f t="shared" si="101"/>
        <v/>
      </c>
      <c r="BG157" s="69" t="str">
        <f t="shared" si="101"/>
        <v/>
      </c>
      <c r="BH157" s="69" t="str">
        <f t="shared" si="101"/>
        <v/>
      </c>
      <c r="BI157" s="69" t="str">
        <f t="shared" si="101"/>
        <v/>
      </c>
      <c r="BJ157" s="69" t="str">
        <f t="shared" si="102"/>
        <v/>
      </c>
      <c r="BK157" s="69" t="str">
        <f t="shared" si="102"/>
        <v/>
      </c>
      <c r="BL157" s="69" t="str">
        <f t="shared" si="102"/>
        <v/>
      </c>
      <c r="BM157" s="69" t="str">
        <f t="shared" si="102"/>
        <v/>
      </c>
      <c r="BN157" s="69" t="str">
        <f t="shared" si="102"/>
        <v/>
      </c>
      <c r="BO157" s="69" t="str">
        <f t="shared" si="102"/>
        <v/>
      </c>
      <c r="BP157" s="69" t="str">
        <f t="shared" si="102"/>
        <v/>
      </c>
      <c r="BQ157" s="69" t="str">
        <f t="shared" si="102"/>
        <v/>
      </c>
      <c r="BR157" s="69" t="str">
        <f t="shared" si="102"/>
        <v/>
      </c>
      <c r="BS157" s="69" t="str">
        <f t="shared" si="102"/>
        <v/>
      </c>
      <c r="BT157" s="69" t="str">
        <f t="shared" si="102"/>
        <v/>
      </c>
      <c r="BU157" s="69" t="str">
        <f t="shared" si="102"/>
        <v/>
      </c>
      <c r="BV157" s="69" t="str">
        <f t="shared" si="102"/>
        <v/>
      </c>
      <c r="BW157" s="69" t="str">
        <f t="shared" si="102"/>
        <v/>
      </c>
      <c r="BX157" s="69" t="str">
        <f t="shared" si="102"/>
        <v/>
      </c>
      <c r="BY157" s="69" t="str">
        <f t="shared" si="89"/>
        <v/>
      </c>
    </row>
    <row r="158" spans="1:77" x14ac:dyDescent="0.15">
      <c r="A158" s="9">
        <f>計算シート!A161</f>
        <v>144</v>
      </c>
      <c r="B158" s="9">
        <f>計算シート!B161</f>
        <v>0</v>
      </c>
      <c r="C158" s="9" t="str">
        <f>IF(計算シート!C161&lt;1,"",計算シート!C161)</f>
        <v/>
      </c>
      <c r="D158" s="9">
        <f>計算シート!D161</f>
        <v>0</v>
      </c>
      <c r="E158" s="9">
        <f>計算シート!E161</f>
        <v>0</v>
      </c>
      <c r="F158" s="9">
        <f>計算シート!F161</f>
        <v>0</v>
      </c>
      <c r="G158" s="9" t="str">
        <f>計算シート!I161</f>
        <v/>
      </c>
      <c r="H158" s="9" t="str">
        <f>計算シート!M161</f>
        <v/>
      </c>
      <c r="I158" s="9" t="str">
        <f>計算シート!N161</f>
        <v/>
      </c>
      <c r="J158" s="9" t="str">
        <f t="shared" si="90"/>
        <v/>
      </c>
      <c r="L158" s="69" t="str">
        <f t="shared" si="97"/>
        <v/>
      </c>
      <c r="M158" s="69" t="str">
        <f t="shared" si="97"/>
        <v/>
      </c>
      <c r="N158" s="69" t="str">
        <f t="shared" si="97"/>
        <v/>
      </c>
      <c r="O158" s="69" t="str">
        <f t="shared" si="97"/>
        <v/>
      </c>
      <c r="P158" s="69" t="str">
        <f t="shared" si="97"/>
        <v/>
      </c>
      <c r="Q158" s="69" t="str">
        <f t="shared" si="97"/>
        <v/>
      </c>
      <c r="R158" s="69" t="str">
        <f t="shared" si="97"/>
        <v/>
      </c>
      <c r="S158" s="69" t="str">
        <f t="shared" si="97"/>
        <v/>
      </c>
      <c r="T158" s="69" t="str">
        <f t="shared" si="97"/>
        <v/>
      </c>
      <c r="U158" s="69" t="str">
        <f t="shared" si="97"/>
        <v/>
      </c>
      <c r="V158" s="69" t="str">
        <f t="shared" si="98"/>
        <v/>
      </c>
      <c r="W158" s="69" t="str">
        <f t="shared" si="98"/>
        <v/>
      </c>
      <c r="X158" s="69" t="str">
        <f t="shared" si="98"/>
        <v/>
      </c>
      <c r="Y158" s="69" t="str">
        <f t="shared" si="98"/>
        <v/>
      </c>
      <c r="Z158" s="69" t="str">
        <f t="shared" si="98"/>
        <v/>
      </c>
      <c r="AA158" s="69" t="str">
        <f t="shared" si="98"/>
        <v/>
      </c>
      <c r="AB158" s="69" t="str">
        <f t="shared" si="98"/>
        <v/>
      </c>
      <c r="AC158" s="69" t="str">
        <f t="shared" si="98"/>
        <v/>
      </c>
      <c r="AD158" s="69" t="str">
        <f t="shared" si="98"/>
        <v/>
      </c>
      <c r="AE158" s="69" t="str">
        <f t="shared" si="98"/>
        <v/>
      </c>
      <c r="AF158" s="69" t="str">
        <f t="shared" si="99"/>
        <v/>
      </c>
      <c r="AG158" s="69" t="str">
        <f t="shared" si="99"/>
        <v/>
      </c>
      <c r="AH158" s="69" t="str">
        <f t="shared" si="99"/>
        <v/>
      </c>
      <c r="AI158" s="69" t="str">
        <f t="shared" si="99"/>
        <v/>
      </c>
      <c r="AJ158" s="69" t="str">
        <f t="shared" si="99"/>
        <v/>
      </c>
      <c r="AK158" s="69" t="str">
        <f t="shared" si="99"/>
        <v/>
      </c>
      <c r="AL158" s="69" t="str">
        <f t="shared" si="99"/>
        <v/>
      </c>
      <c r="AM158" s="69" t="str">
        <f t="shared" si="99"/>
        <v/>
      </c>
      <c r="AN158" s="69" t="str">
        <f t="shared" si="99"/>
        <v/>
      </c>
      <c r="AO158" s="69" t="str">
        <f t="shared" si="99"/>
        <v/>
      </c>
      <c r="AP158" s="69" t="str">
        <f t="shared" si="100"/>
        <v/>
      </c>
      <c r="AQ158" s="69" t="str">
        <f t="shared" si="100"/>
        <v/>
      </c>
      <c r="AR158" s="69" t="str">
        <f t="shared" si="100"/>
        <v/>
      </c>
      <c r="AS158" s="69" t="str">
        <f t="shared" si="100"/>
        <v/>
      </c>
      <c r="AT158" s="69" t="str">
        <f t="shared" si="100"/>
        <v/>
      </c>
      <c r="AU158" s="69" t="str">
        <f t="shared" si="100"/>
        <v/>
      </c>
      <c r="AV158" s="69" t="str">
        <f t="shared" si="100"/>
        <v/>
      </c>
      <c r="AW158" s="69" t="str">
        <f t="shared" si="100"/>
        <v/>
      </c>
      <c r="AX158" s="69" t="str">
        <f t="shared" si="100"/>
        <v/>
      </c>
      <c r="AY158" s="69" t="str">
        <f t="shared" si="100"/>
        <v/>
      </c>
      <c r="AZ158" s="69" t="str">
        <f t="shared" si="101"/>
        <v/>
      </c>
      <c r="BA158" s="69" t="str">
        <f t="shared" si="101"/>
        <v/>
      </c>
      <c r="BB158" s="69" t="str">
        <f t="shared" si="101"/>
        <v/>
      </c>
      <c r="BC158" s="69" t="str">
        <f t="shared" si="101"/>
        <v/>
      </c>
      <c r="BD158" s="69" t="str">
        <f t="shared" si="101"/>
        <v/>
      </c>
      <c r="BE158" s="69" t="str">
        <f t="shared" si="101"/>
        <v/>
      </c>
      <c r="BF158" s="69" t="str">
        <f t="shared" si="101"/>
        <v/>
      </c>
      <c r="BG158" s="69" t="str">
        <f t="shared" si="101"/>
        <v/>
      </c>
      <c r="BH158" s="69" t="str">
        <f t="shared" si="101"/>
        <v/>
      </c>
      <c r="BI158" s="69" t="str">
        <f t="shared" si="101"/>
        <v/>
      </c>
      <c r="BJ158" s="69" t="str">
        <f t="shared" si="102"/>
        <v/>
      </c>
      <c r="BK158" s="69" t="str">
        <f t="shared" si="102"/>
        <v/>
      </c>
      <c r="BL158" s="69" t="str">
        <f t="shared" si="102"/>
        <v/>
      </c>
      <c r="BM158" s="69" t="str">
        <f t="shared" si="102"/>
        <v/>
      </c>
      <c r="BN158" s="69" t="str">
        <f t="shared" si="102"/>
        <v/>
      </c>
      <c r="BO158" s="69" t="str">
        <f t="shared" si="102"/>
        <v/>
      </c>
      <c r="BP158" s="69" t="str">
        <f t="shared" si="102"/>
        <v/>
      </c>
      <c r="BQ158" s="69" t="str">
        <f t="shared" si="102"/>
        <v/>
      </c>
      <c r="BR158" s="69" t="str">
        <f t="shared" si="102"/>
        <v/>
      </c>
      <c r="BS158" s="69" t="str">
        <f t="shared" si="102"/>
        <v/>
      </c>
      <c r="BT158" s="69" t="str">
        <f t="shared" si="102"/>
        <v/>
      </c>
      <c r="BU158" s="69" t="str">
        <f t="shared" si="102"/>
        <v/>
      </c>
      <c r="BV158" s="69" t="str">
        <f t="shared" si="102"/>
        <v/>
      </c>
      <c r="BW158" s="69" t="str">
        <f t="shared" si="102"/>
        <v/>
      </c>
      <c r="BX158" s="69" t="str">
        <f t="shared" si="102"/>
        <v/>
      </c>
      <c r="BY158" s="69" t="str">
        <f t="shared" si="89"/>
        <v/>
      </c>
    </row>
    <row r="159" spans="1:77" x14ac:dyDescent="0.15">
      <c r="A159" s="9">
        <f>計算シート!A162</f>
        <v>145</v>
      </c>
      <c r="B159" s="9">
        <f>計算シート!B162</f>
        <v>0</v>
      </c>
      <c r="C159" s="9" t="str">
        <f>IF(計算シート!C162&lt;1,"",計算シート!C162)</f>
        <v/>
      </c>
      <c r="D159" s="9">
        <f>計算シート!D162</f>
        <v>0</v>
      </c>
      <c r="E159" s="9">
        <f>計算シート!E162</f>
        <v>0</v>
      </c>
      <c r="F159" s="9">
        <f>計算シート!F162</f>
        <v>0</v>
      </c>
      <c r="G159" s="9" t="str">
        <f>計算シート!I162</f>
        <v/>
      </c>
      <c r="H159" s="9" t="str">
        <f>計算シート!M162</f>
        <v/>
      </c>
      <c r="I159" s="9" t="str">
        <f>計算シート!N162</f>
        <v/>
      </c>
      <c r="J159" s="9" t="str">
        <f t="shared" si="90"/>
        <v/>
      </c>
      <c r="L159" s="69" t="str">
        <f t="shared" si="97"/>
        <v/>
      </c>
      <c r="M159" s="69" t="str">
        <f t="shared" si="97"/>
        <v/>
      </c>
      <c r="N159" s="69" t="str">
        <f t="shared" si="97"/>
        <v/>
      </c>
      <c r="O159" s="69" t="str">
        <f t="shared" si="97"/>
        <v/>
      </c>
      <c r="P159" s="69" t="str">
        <f t="shared" si="97"/>
        <v/>
      </c>
      <c r="Q159" s="69" t="str">
        <f t="shared" si="97"/>
        <v/>
      </c>
      <c r="R159" s="69" t="str">
        <f t="shared" si="97"/>
        <v/>
      </c>
      <c r="S159" s="69" t="str">
        <f t="shared" si="97"/>
        <v/>
      </c>
      <c r="T159" s="69" t="str">
        <f t="shared" si="97"/>
        <v/>
      </c>
      <c r="U159" s="69" t="str">
        <f t="shared" si="97"/>
        <v/>
      </c>
      <c r="V159" s="69" t="str">
        <f t="shared" si="98"/>
        <v/>
      </c>
      <c r="W159" s="69" t="str">
        <f t="shared" si="98"/>
        <v/>
      </c>
      <c r="X159" s="69" t="str">
        <f t="shared" si="98"/>
        <v/>
      </c>
      <c r="Y159" s="69" t="str">
        <f t="shared" si="98"/>
        <v/>
      </c>
      <c r="Z159" s="69" t="str">
        <f t="shared" si="98"/>
        <v/>
      </c>
      <c r="AA159" s="69" t="str">
        <f t="shared" si="98"/>
        <v/>
      </c>
      <c r="AB159" s="69" t="str">
        <f t="shared" si="98"/>
        <v/>
      </c>
      <c r="AC159" s="69" t="str">
        <f t="shared" si="98"/>
        <v/>
      </c>
      <c r="AD159" s="69" t="str">
        <f t="shared" si="98"/>
        <v/>
      </c>
      <c r="AE159" s="69" t="str">
        <f t="shared" si="98"/>
        <v/>
      </c>
      <c r="AF159" s="69" t="str">
        <f t="shared" si="99"/>
        <v/>
      </c>
      <c r="AG159" s="69" t="str">
        <f t="shared" si="99"/>
        <v/>
      </c>
      <c r="AH159" s="69" t="str">
        <f t="shared" si="99"/>
        <v/>
      </c>
      <c r="AI159" s="69" t="str">
        <f t="shared" si="99"/>
        <v/>
      </c>
      <c r="AJ159" s="69" t="str">
        <f t="shared" si="99"/>
        <v/>
      </c>
      <c r="AK159" s="69" t="str">
        <f t="shared" si="99"/>
        <v/>
      </c>
      <c r="AL159" s="69" t="str">
        <f t="shared" si="99"/>
        <v/>
      </c>
      <c r="AM159" s="69" t="str">
        <f t="shared" si="99"/>
        <v/>
      </c>
      <c r="AN159" s="69" t="str">
        <f t="shared" si="99"/>
        <v/>
      </c>
      <c r="AO159" s="69" t="str">
        <f t="shared" si="99"/>
        <v/>
      </c>
      <c r="AP159" s="69" t="str">
        <f t="shared" si="100"/>
        <v/>
      </c>
      <c r="AQ159" s="69" t="str">
        <f t="shared" si="100"/>
        <v/>
      </c>
      <c r="AR159" s="69" t="str">
        <f t="shared" si="100"/>
        <v/>
      </c>
      <c r="AS159" s="69" t="str">
        <f t="shared" si="100"/>
        <v/>
      </c>
      <c r="AT159" s="69" t="str">
        <f t="shared" si="100"/>
        <v/>
      </c>
      <c r="AU159" s="69" t="str">
        <f t="shared" si="100"/>
        <v/>
      </c>
      <c r="AV159" s="69" t="str">
        <f t="shared" si="100"/>
        <v/>
      </c>
      <c r="AW159" s="69" t="str">
        <f t="shared" si="100"/>
        <v/>
      </c>
      <c r="AX159" s="69" t="str">
        <f t="shared" si="100"/>
        <v/>
      </c>
      <c r="AY159" s="69" t="str">
        <f t="shared" si="100"/>
        <v/>
      </c>
      <c r="AZ159" s="69" t="str">
        <f t="shared" si="101"/>
        <v/>
      </c>
      <c r="BA159" s="69" t="str">
        <f t="shared" si="101"/>
        <v/>
      </c>
      <c r="BB159" s="69" t="str">
        <f t="shared" si="101"/>
        <v/>
      </c>
      <c r="BC159" s="69" t="str">
        <f t="shared" si="101"/>
        <v/>
      </c>
      <c r="BD159" s="69" t="str">
        <f t="shared" si="101"/>
        <v/>
      </c>
      <c r="BE159" s="69" t="str">
        <f t="shared" si="101"/>
        <v/>
      </c>
      <c r="BF159" s="69" t="str">
        <f t="shared" si="101"/>
        <v/>
      </c>
      <c r="BG159" s="69" t="str">
        <f t="shared" si="101"/>
        <v/>
      </c>
      <c r="BH159" s="69" t="str">
        <f t="shared" si="101"/>
        <v/>
      </c>
      <c r="BI159" s="69" t="str">
        <f t="shared" si="101"/>
        <v/>
      </c>
      <c r="BJ159" s="69" t="str">
        <f t="shared" si="102"/>
        <v/>
      </c>
      <c r="BK159" s="69" t="str">
        <f t="shared" si="102"/>
        <v/>
      </c>
      <c r="BL159" s="69" t="str">
        <f t="shared" si="102"/>
        <v/>
      </c>
      <c r="BM159" s="69" t="str">
        <f t="shared" si="102"/>
        <v/>
      </c>
      <c r="BN159" s="69" t="str">
        <f t="shared" si="102"/>
        <v/>
      </c>
      <c r="BO159" s="69" t="str">
        <f t="shared" si="102"/>
        <v/>
      </c>
      <c r="BP159" s="69" t="str">
        <f t="shared" si="102"/>
        <v/>
      </c>
      <c r="BQ159" s="69" t="str">
        <f t="shared" si="102"/>
        <v/>
      </c>
      <c r="BR159" s="69" t="str">
        <f t="shared" si="102"/>
        <v/>
      </c>
      <c r="BS159" s="69" t="str">
        <f t="shared" si="102"/>
        <v/>
      </c>
      <c r="BT159" s="69" t="str">
        <f t="shared" si="102"/>
        <v/>
      </c>
      <c r="BU159" s="69" t="str">
        <f t="shared" si="102"/>
        <v/>
      </c>
      <c r="BV159" s="69" t="str">
        <f t="shared" si="102"/>
        <v/>
      </c>
      <c r="BW159" s="69" t="str">
        <f t="shared" si="102"/>
        <v/>
      </c>
      <c r="BX159" s="69" t="str">
        <f t="shared" si="102"/>
        <v/>
      </c>
      <c r="BY159" s="69" t="str">
        <f t="shared" si="89"/>
        <v/>
      </c>
    </row>
    <row r="160" spans="1:77" x14ac:dyDescent="0.15">
      <c r="A160" s="9">
        <f>計算シート!A163</f>
        <v>146</v>
      </c>
      <c r="B160" s="9">
        <f>計算シート!B163</f>
        <v>0</v>
      </c>
      <c r="C160" s="9" t="str">
        <f>IF(計算シート!C163&lt;1,"",計算シート!C163)</f>
        <v/>
      </c>
      <c r="D160" s="9">
        <f>計算シート!D163</f>
        <v>0</v>
      </c>
      <c r="E160" s="9">
        <f>計算シート!E163</f>
        <v>0</v>
      </c>
      <c r="F160" s="9">
        <f>計算シート!F163</f>
        <v>0</v>
      </c>
      <c r="G160" s="9" t="str">
        <f>計算シート!I163</f>
        <v/>
      </c>
      <c r="H160" s="9" t="str">
        <f>計算シート!M163</f>
        <v/>
      </c>
      <c r="I160" s="9" t="str">
        <f>計算シート!N163</f>
        <v/>
      </c>
      <c r="J160" s="9" t="str">
        <f t="shared" si="90"/>
        <v/>
      </c>
      <c r="L160" s="69" t="str">
        <f t="shared" si="97"/>
        <v/>
      </c>
      <c r="M160" s="69" t="str">
        <f t="shared" si="97"/>
        <v/>
      </c>
      <c r="N160" s="69" t="str">
        <f t="shared" si="97"/>
        <v/>
      </c>
      <c r="O160" s="69" t="str">
        <f t="shared" si="97"/>
        <v/>
      </c>
      <c r="P160" s="69" t="str">
        <f t="shared" si="97"/>
        <v/>
      </c>
      <c r="Q160" s="69" t="str">
        <f t="shared" si="97"/>
        <v/>
      </c>
      <c r="R160" s="69" t="str">
        <f t="shared" si="97"/>
        <v/>
      </c>
      <c r="S160" s="69" t="str">
        <f t="shared" si="97"/>
        <v/>
      </c>
      <c r="T160" s="69" t="str">
        <f t="shared" si="97"/>
        <v/>
      </c>
      <c r="U160" s="69" t="str">
        <f t="shared" si="97"/>
        <v/>
      </c>
      <c r="V160" s="69" t="str">
        <f t="shared" si="98"/>
        <v/>
      </c>
      <c r="W160" s="69" t="str">
        <f t="shared" si="98"/>
        <v/>
      </c>
      <c r="X160" s="69" t="str">
        <f t="shared" si="98"/>
        <v/>
      </c>
      <c r="Y160" s="69" t="str">
        <f t="shared" si="98"/>
        <v/>
      </c>
      <c r="Z160" s="69" t="str">
        <f t="shared" si="98"/>
        <v/>
      </c>
      <c r="AA160" s="69" t="str">
        <f t="shared" si="98"/>
        <v/>
      </c>
      <c r="AB160" s="69" t="str">
        <f t="shared" si="98"/>
        <v/>
      </c>
      <c r="AC160" s="69" t="str">
        <f t="shared" si="98"/>
        <v/>
      </c>
      <c r="AD160" s="69" t="str">
        <f t="shared" si="98"/>
        <v/>
      </c>
      <c r="AE160" s="69" t="str">
        <f t="shared" si="98"/>
        <v/>
      </c>
      <c r="AF160" s="69" t="str">
        <f t="shared" si="99"/>
        <v/>
      </c>
      <c r="AG160" s="69" t="str">
        <f t="shared" si="99"/>
        <v/>
      </c>
      <c r="AH160" s="69" t="str">
        <f t="shared" si="99"/>
        <v/>
      </c>
      <c r="AI160" s="69" t="str">
        <f t="shared" si="99"/>
        <v/>
      </c>
      <c r="AJ160" s="69" t="str">
        <f t="shared" si="99"/>
        <v/>
      </c>
      <c r="AK160" s="69" t="str">
        <f t="shared" si="99"/>
        <v/>
      </c>
      <c r="AL160" s="69" t="str">
        <f t="shared" si="99"/>
        <v/>
      </c>
      <c r="AM160" s="69" t="str">
        <f t="shared" si="99"/>
        <v/>
      </c>
      <c r="AN160" s="69" t="str">
        <f t="shared" si="99"/>
        <v/>
      </c>
      <c r="AO160" s="69" t="str">
        <f t="shared" si="99"/>
        <v/>
      </c>
      <c r="AP160" s="69" t="str">
        <f t="shared" si="100"/>
        <v/>
      </c>
      <c r="AQ160" s="69" t="str">
        <f t="shared" si="100"/>
        <v/>
      </c>
      <c r="AR160" s="69" t="str">
        <f t="shared" si="100"/>
        <v/>
      </c>
      <c r="AS160" s="69" t="str">
        <f t="shared" si="100"/>
        <v/>
      </c>
      <c r="AT160" s="69" t="str">
        <f t="shared" si="100"/>
        <v/>
      </c>
      <c r="AU160" s="69" t="str">
        <f t="shared" si="100"/>
        <v/>
      </c>
      <c r="AV160" s="69" t="str">
        <f t="shared" si="100"/>
        <v/>
      </c>
      <c r="AW160" s="69" t="str">
        <f t="shared" si="100"/>
        <v/>
      </c>
      <c r="AX160" s="69" t="str">
        <f t="shared" si="100"/>
        <v/>
      </c>
      <c r="AY160" s="69" t="str">
        <f t="shared" si="100"/>
        <v/>
      </c>
      <c r="AZ160" s="69" t="str">
        <f t="shared" si="101"/>
        <v/>
      </c>
      <c r="BA160" s="69" t="str">
        <f t="shared" si="101"/>
        <v/>
      </c>
      <c r="BB160" s="69" t="str">
        <f t="shared" si="101"/>
        <v/>
      </c>
      <c r="BC160" s="69" t="str">
        <f t="shared" si="101"/>
        <v/>
      </c>
      <c r="BD160" s="69" t="str">
        <f t="shared" si="101"/>
        <v/>
      </c>
      <c r="BE160" s="69" t="str">
        <f t="shared" si="101"/>
        <v/>
      </c>
      <c r="BF160" s="69" t="str">
        <f t="shared" si="101"/>
        <v/>
      </c>
      <c r="BG160" s="69" t="str">
        <f t="shared" si="101"/>
        <v/>
      </c>
      <c r="BH160" s="69" t="str">
        <f t="shared" si="101"/>
        <v/>
      </c>
      <c r="BI160" s="69" t="str">
        <f t="shared" si="101"/>
        <v/>
      </c>
      <c r="BJ160" s="69" t="str">
        <f t="shared" si="102"/>
        <v/>
      </c>
      <c r="BK160" s="69" t="str">
        <f t="shared" si="102"/>
        <v/>
      </c>
      <c r="BL160" s="69" t="str">
        <f t="shared" si="102"/>
        <v/>
      </c>
      <c r="BM160" s="69" t="str">
        <f t="shared" si="102"/>
        <v/>
      </c>
      <c r="BN160" s="69" t="str">
        <f t="shared" si="102"/>
        <v/>
      </c>
      <c r="BO160" s="69" t="str">
        <f t="shared" si="102"/>
        <v/>
      </c>
      <c r="BP160" s="69" t="str">
        <f t="shared" si="102"/>
        <v/>
      </c>
      <c r="BQ160" s="69" t="str">
        <f t="shared" si="102"/>
        <v/>
      </c>
      <c r="BR160" s="69" t="str">
        <f t="shared" si="102"/>
        <v/>
      </c>
      <c r="BS160" s="69" t="str">
        <f t="shared" si="102"/>
        <v/>
      </c>
      <c r="BT160" s="69" t="str">
        <f t="shared" si="102"/>
        <v/>
      </c>
      <c r="BU160" s="69" t="str">
        <f t="shared" si="102"/>
        <v/>
      </c>
      <c r="BV160" s="69" t="str">
        <f t="shared" si="102"/>
        <v/>
      </c>
      <c r="BW160" s="69" t="str">
        <f t="shared" si="102"/>
        <v/>
      </c>
      <c r="BX160" s="69" t="str">
        <f t="shared" si="102"/>
        <v/>
      </c>
      <c r="BY160" s="69" t="str">
        <f t="shared" si="89"/>
        <v/>
      </c>
    </row>
    <row r="161" spans="1:77" x14ac:dyDescent="0.15">
      <c r="A161" s="9">
        <f>計算シート!A164</f>
        <v>147</v>
      </c>
      <c r="B161" s="9">
        <f>計算シート!B164</f>
        <v>0</v>
      </c>
      <c r="C161" s="9" t="str">
        <f>IF(計算シート!C164&lt;1,"",計算シート!C164)</f>
        <v/>
      </c>
      <c r="D161" s="9">
        <f>計算シート!D164</f>
        <v>0</v>
      </c>
      <c r="E161" s="9">
        <f>計算シート!E164</f>
        <v>0</v>
      </c>
      <c r="F161" s="9">
        <f>計算シート!F164</f>
        <v>0</v>
      </c>
      <c r="G161" s="9" t="str">
        <f>計算シート!I164</f>
        <v/>
      </c>
      <c r="H161" s="9" t="str">
        <f>計算シート!M164</f>
        <v/>
      </c>
      <c r="I161" s="9" t="str">
        <f>計算シート!N164</f>
        <v/>
      </c>
      <c r="J161" s="9" t="str">
        <f t="shared" si="90"/>
        <v/>
      </c>
      <c r="L161" s="69" t="str">
        <f t="shared" si="97"/>
        <v/>
      </c>
      <c r="M161" s="69" t="str">
        <f t="shared" si="97"/>
        <v/>
      </c>
      <c r="N161" s="69" t="str">
        <f t="shared" si="97"/>
        <v/>
      </c>
      <c r="O161" s="69" t="str">
        <f t="shared" si="97"/>
        <v/>
      </c>
      <c r="P161" s="69" t="str">
        <f t="shared" si="97"/>
        <v/>
      </c>
      <c r="Q161" s="69" t="str">
        <f t="shared" si="97"/>
        <v/>
      </c>
      <c r="R161" s="69" t="str">
        <f t="shared" si="97"/>
        <v/>
      </c>
      <c r="S161" s="69" t="str">
        <f t="shared" si="97"/>
        <v/>
      </c>
      <c r="T161" s="69" t="str">
        <f t="shared" si="97"/>
        <v/>
      </c>
      <c r="U161" s="69" t="str">
        <f t="shared" si="97"/>
        <v/>
      </c>
      <c r="V161" s="69" t="str">
        <f t="shared" si="98"/>
        <v/>
      </c>
      <c r="W161" s="69" t="str">
        <f t="shared" si="98"/>
        <v/>
      </c>
      <c r="X161" s="69" t="str">
        <f t="shared" si="98"/>
        <v/>
      </c>
      <c r="Y161" s="69" t="str">
        <f t="shared" si="98"/>
        <v/>
      </c>
      <c r="Z161" s="69" t="str">
        <f t="shared" si="98"/>
        <v/>
      </c>
      <c r="AA161" s="69" t="str">
        <f t="shared" si="98"/>
        <v/>
      </c>
      <c r="AB161" s="69" t="str">
        <f t="shared" si="98"/>
        <v/>
      </c>
      <c r="AC161" s="69" t="str">
        <f t="shared" si="98"/>
        <v/>
      </c>
      <c r="AD161" s="69" t="str">
        <f t="shared" si="98"/>
        <v/>
      </c>
      <c r="AE161" s="69" t="str">
        <f t="shared" si="98"/>
        <v/>
      </c>
      <c r="AF161" s="69" t="str">
        <f t="shared" si="99"/>
        <v/>
      </c>
      <c r="AG161" s="69" t="str">
        <f t="shared" si="99"/>
        <v/>
      </c>
      <c r="AH161" s="69" t="str">
        <f t="shared" si="99"/>
        <v/>
      </c>
      <c r="AI161" s="69" t="str">
        <f t="shared" si="99"/>
        <v/>
      </c>
      <c r="AJ161" s="69" t="str">
        <f t="shared" si="99"/>
        <v/>
      </c>
      <c r="AK161" s="69" t="str">
        <f t="shared" si="99"/>
        <v/>
      </c>
      <c r="AL161" s="69" t="str">
        <f t="shared" si="99"/>
        <v/>
      </c>
      <c r="AM161" s="69" t="str">
        <f t="shared" si="99"/>
        <v/>
      </c>
      <c r="AN161" s="69" t="str">
        <f t="shared" si="99"/>
        <v/>
      </c>
      <c r="AO161" s="69" t="str">
        <f t="shared" si="99"/>
        <v/>
      </c>
      <c r="AP161" s="69" t="str">
        <f t="shared" si="100"/>
        <v/>
      </c>
      <c r="AQ161" s="69" t="str">
        <f t="shared" si="100"/>
        <v/>
      </c>
      <c r="AR161" s="69" t="str">
        <f t="shared" si="100"/>
        <v/>
      </c>
      <c r="AS161" s="69" t="str">
        <f t="shared" si="100"/>
        <v/>
      </c>
      <c r="AT161" s="69" t="str">
        <f t="shared" si="100"/>
        <v/>
      </c>
      <c r="AU161" s="69" t="str">
        <f t="shared" si="100"/>
        <v/>
      </c>
      <c r="AV161" s="69" t="str">
        <f t="shared" si="100"/>
        <v/>
      </c>
      <c r="AW161" s="69" t="str">
        <f t="shared" si="100"/>
        <v/>
      </c>
      <c r="AX161" s="69" t="str">
        <f t="shared" si="100"/>
        <v/>
      </c>
      <c r="AY161" s="69" t="str">
        <f t="shared" si="100"/>
        <v/>
      </c>
      <c r="AZ161" s="69" t="str">
        <f t="shared" si="101"/>
        <v/>
      </c>
      <c r="BA161" s="69" t="str">
        <f t="shared" si="101"/>
        <v/>
      </c>
      <c r="BB161" s="69" t="str">
        <f t="shared" si="101"/>
        <v/>
      </c>
      <c r="BC161" s="69" t="str">
        <f t="shared" si="101"/>
        <v/>
      </c>
      <c r="BD161" s="69" t="str">
        <f t="shared" si="101"/>
        <v/>
      </c>
      <c r="BE161" s="69" t="str">
        <f t="shared" si="101"/>
        <v/>
      </c>
      <c r="BF161" s="69" t="str">
        <f t="shared" si="101"/>
        <v/>
      </c>
      <c r="BG161" s="69" t="str">
        <f t="shared" si="101"/>
        <v/>
      </c>
      <c r="BH161" s="69" t="str">
        <f t="shared" si="101"/>
        <v/>
      </c>
      <c r="BI161" s="69" t="str">
        <f t="shared" si="101"/>
        <v/>
      </c>
      <c r="BJ161" s="69" t="str">
        <f t="shared" si="102"/>
        <v/>
      </c>
      <c r="BK161" s="69" t="str">
        <f t="shared" si="102"/>
        <v/>
      </c>
      <c r="BL161" s="69" t="str">
        <f t="shared" si="102"/>
        <v/>
      </c>
      <c r="BM161" s="69" t="str">
        <f t="shared" si="102"/>
        <v/>
      </c>
      <c r="BN161" s="69" t="str">
        <f t="shared" si="102"/>
        <v/>
      </c>
      <c r="BO161" s="69" t="str">
        <f t="shared" si="102"/>
        <v/>
      </c>
      <c r="BP161" s="69" t="str">
        <f t="shared" si="102"/>
        <v/>
      </c>
      <c r="BQ161" s="69" t="str">
        <f t="shared" si="102"/>
        <v/>
      </c>
      <c r="BR161" s="69" t="str">
        <f t="shared" si="102"/>
        <v/>
      </c>
      <c r="BS161" s="69" t="str">
        <f t="shared" si="102"/>
        <v/>
      </c>
      <c r="BT161" s="69" t="str">
        <f t="shared" si="102"/>
        <v/>
      </c>
      <c r="BU161" s="69" t="str">
        <f t="shared" si="102"/>
        <v/>
      </c>
      <c r="BV161" s="69" t="str">
        <f t="shared" si="102"/>
        <v/>
      </c>
      <c r="BW161" s="69" t="str">
        <f t="shared" si="102"/>
        <v/>
      </c>
      <c r="BX161" s="69" t="str">
        <f t="shared" si="102"/>
        <v/>
      </c>
      <c r="BY161" s="69" t="str">
        <f t="shared" si="89"/>
        <v/>
      </c>
    </row>
    <row r="162" spans="1:77" x14ac:dyDescent="0.15">
      <c r="A162" s="9">
        <f>計算シート!A165</f>
        <v>148</v>
      </c>
      <c r="B162" s="9">
        <f>計算シート!B165</f>
        <v>0</v>
      </c>
      <c r="C162" s="9" t="str">
        <f>IF(計算シート!C165&lt;1,"",計算シート!C165)</f>
        <v/>
      </c>
      <c r="D162" s="9">
        <f>計算シート!D165</f>
        <v>0</v>
      </c>
      <c r="E162" s="9">
        <f>計算シート!E165</f>
        <v>0</v>
      </c>
      <c r="F162" s="9">
        <f>計算シート!F165</f>
        <v>0</v>
      </c>
      <c r="G162" s="9" t="str">
        <f>計算シート!I165</f>
        <v/>
      </c>
      <c r="H162" s="9" t="str">
        <f>計算シート!M165</f>
        <v/>
      </c>
      <c r="I162" s="9" t="str">
        <f>計算シート!N165</f>
        <v/>
      </c>
      <c r="J162" s="9" t="str">
        <f t="shared" si="90"/>
        <v/>
      </c>
      <c r="L162" s="69" t="str">
        <f t="shared" si="97"/>
        <v/>
      </c>
      <c r="M162" s="69" t="str">
        <f t="shared" si="97"/>
        <v/>
      </c>
      <c r="N162" s="69" t="str">
        <f t="shared" si="97"/>
        <v/>
      </c>
      <c r="O162" s="69" t="str">
        <f t="shared" si="97"/>
        <v/>
      </c>
      <c r="P162" s="69" t="str">
        <f t="shared" si="97"/>
        <v/>
      </c>
      <c r="Q162" s="69" t="str">
        <f t="shared" si="97"/>
        <v/>
      </c>
      <c r="R162" s="69" t="str">
        <f t="shared" si="97"/>
        <v/>
      </c>
      <c r="S162" s="69" t="str">
        <f t="shared" si="97"/>
        <v/>
      </c>
      <c r="T162" s="69" t="str">
        <f t="shared" si="97"/>
        <v/>
      </c>
      <c r="U162" s="69" t="str">
        <f t="shared" si="97"/>
        <v/>
      </c>
      <c r="V162" s="69" t="str">
        <f t="shared" si="98"/>
        <v/>
      </c>
      <c r="W162" s="69" t="str">
        <f t="shared" si="98"/>
        <v/>
      </c>
      <c r="X162" s="69" t="str">
        <f t="shared" si="98"/>
        <v/>
      </c>
      <c r="Y162" s="69" t="str">
        <f t="shared" si="98"/>
        <v/>
      </c>
      <c r="Z162" s="69" t="str">
        <f t="shared" si="98"/>
        <v/>
      </c>
      <c r="AA162" s="69" t="str">
        <f t="shared" si="98"/>
        <v/>
      </c>
      <c r="AB162" s="69" t="str">
        <f t="shared" si="98"/>
        <v/>
      </c>
      <c r="AC162" s="69" t="str">
        <f t="shared" si="98"/>
        <v/>
      </c>
      <c r="AD162" s="69" t="str">
        <f t="shared" si="98"/>
        <v/>
      </c>
      <c r="AE162" s="69" t="str">
        <f t="shared" si="98"/>
        <v/>
      </c>
      <c r="AF162" s="69" t="str">
        <f t="shared" si="99"/>
        <v/>
      </c>
      <c r="AG162" s="69" t="str">
        <f t="shared" si="99"/>
        <v/>
      </c>
      <c r="AH162" s="69" t="str">
        <f t="shared" si="99"/>
        <v/>
      </c>
      <c r="AI162" s="69" t="str">
        <f t="shared" si="99"/>
        <v/>
      </c>
      <c r="AJ162" s="69" t="str">
        <f t="shared" si="99"/>
        <v/>
      </c>
      <c r="AK162" s="69" t="str">
        <f t="shared" si="99"/>
        <v/>
      </c>
      <c r="AL162" s="69" t="str">
        <f t="shared" si="99"/>
        <v/>
      </c>
      <c r="AM162" s="69" t="str">
        <f t="shared" si="99"/>
        <v/>
      </c>
      <c r="AN162" s="69" t="str">
        <f t="shared" si="99"/>
        <v/>
      </c>
      <c r="AO162" s="69" t="str">
        <f t="shared" si="99"/>
        <v/>
      </c>
      <c r="AP162" s="69" t="str">
        <f t="shared" si="100"/>
        <v/>
      </c>
      <c r="AQ162" s="69" t="str">
        <f t="shared" si="100"/>
        <v/>
      </c>
      <c r="AR162" s="69" t="str">
        <f t="shared" si="100"/>
        <v/>
      </c>
      <c r="AS162" s="69" t="str">
        <f t="shared" si="100"/>
        <v/>
      </c>
      <c r="AT162" s="69" t="str">
        <f t="shared" si="100"/>
        <v/>
      </c>
      <c r="AU162" s="69" t="str">
        <f t="shared" si="100"/>
        <v/>
      </c>
      <c r="AV162" s="69" t="str">
        <f t="shared" si="100"/>
        <v/>
      </c>
      <c r="AW162" s="69" t="str">
        <f t="shared" si="100"/>
        <v/>
      </c>
      <c r="AX162" s="69" t="str">
        <f t="shared" si="100"/>
        <v/>
      </c>
      <c r="AY162" s="69" t="str">
        <f t="shared" si="100"/>
        <v/>
      </c>
      <c r="AZ162" s="69" t="str">
        <f t="shared" si="101"/>
        <v/>
      </c>
      <c r="BA162" s="69" t="str">
        <f t="shared" si="101"/>
        <v/>
      </c>
      <c r="BB162" s="69" t="str">
        <f t="shared" si="101"/>
        <v/>
      </c>
      <c r="BC162" s="69" t="str">
        <f t="shared" si="101"/>
        <v/>
      </c>
      <c r="BD162" s="69" t="str">
        <f t="shared" si="101"/>
        <v/>
      </c>
      <c r="BE162" s="69" t="str">
        <f t="shared" si="101"/>
        <v/>
      </c>
      <c r="BF162" s="69" t="str">
        <f t="shared" si="101"/>
        <v/>
      </c>
      <c r="BG162" s="69" t="str">
        <f t="shared" si="101"/>
        <v/>
      </c>
      <c r="BH162" s="69" t="str">
        <f t="shared" si="101"/>
        <v/>
      </c>
      <c r="BI162" s="69" t="str">
        <f t="shared" si="101"/>
        <v/>
      </c>
      <c r="BJ162" s="69" t="str">
        <f t="shared" si="102"/>
        <v/>
      </c>
      <c r="BK162" s="69" t="str">
        <f t="shared" si="102"/>
        <v/>
      </c>
      <c r="BL162" s="69" t="str">
        <f t="shared" si="102"/>
        <v/>
      </c>
      <c r="BM162" s="69" t="str">
        <f t="shared" si="102"/>
        <v/>
      </c>
      <c r="BN162" s="69" t="str">
        <f t="shared" si="102"/>
        <v/>
      </c>
      <c r="BO162" s="69" t="str">
        <f t="shared" si="102"/>
        <v/>
      </c>
      <c r="BP162" s="69" t="str">
        <f t="shared" si="102"/>
        <v/>
      </c>
      <c r="BQ162" s="69" t="str">
        <f t="shared" si="102"/>
        <v/>
      </c>
      <c r="BR162" s="69" t="str">
        <f t="shared" si="102"/>
        <v/>
      </c>
      <c r="BS162" s="69" t="str">
        <f t="shared" si="102"/>
        <v/>
      </c>
      <c r="BT162" s="69" t="str">
        <f t="shared" si="102"/>
        <v/>
      </c>
      <c r="BU162" s="69" t="str">
        <f t="shared" si="102"/>
        <v/>
      </c>
      <c r="BV162" s="69" t="str">
        <f t="shared" si="102"/>
        <v/>
      </c>
      <c r="BW162" s="69" t="str">
        <f t="shared" si="102"/>
        <v/>
      </c>
      <c r="BX162" s="69" t="str">
        <f t="shared" si="102"/>
        <v/>
      </c>
      <c r="BY162" s="69" t="str">
        <f t="shared" si="89"/>
        <v/>
      </c>
    </row>
    <row r="163" spans="1:77" x14ac:dyDescent="0.15">
      <c r="A163" s="9">
        <f>計算シート!A166</f>
        <v>149</v>
      </c>
      <c r="B163" s="9">
        <f>計算シート!B166</f>
        <v>0</v>
      </c>
      <c r="C163" s="9" t="str">
        <f>IF(計算シート!C166&lt;1,"",計算シート!C166)</f>
        <v/>
      </c>
      <c r="D163" s="9">
        <f>計算シート!D166</f>
        <v>0</v>
      </c>
      <c r="E163" s="9">
        <f>計算シート!E166</f>
        <v>0</v>
      </c>
      <c r="F163" s="9">
        <f>計算シート!F166</f>
        <v>0</v>
      </c>
      <c r="G163" s="9" t="str">
        <f>計算シート!I166</f>
        <v/>
      </c>
      <c r="H163" s="9" t="str">
        <f>計算シート!M166</f>
        <v/>
      </c>
      <c r="I163" s="9" t="str">
        <f>計算シート!N166</f>
        <v/>
      </c>
      <c r="J163" s="9" t="str">
        <f t="shared" si="90"/>
        <v/>
      </c>
      <c r="L163" s="69" t="str">
        <f t="shared" si="97"/>
        <v/>
      </c>
      <c r="M163" s="69" t="str">
        <f t="shared" si="97"/>
        <v/>
      </c>
      <c r="N163" s="69" t="str">
        <f t="shared" si="97"/>
        <v/>
      </c>
      <c r="O163" s="69" t="str">
        <f t="shared" si="97"/>
        <v/>
      </c>
      <c r="P163" s="69" t="str">
        <f t="shared" si="97"/>
        <v/>
      </c>
      <c r="Q163" s="69" t="str">
        <f t="shared" si="97"/>
        <v/>
      </c>
      <c r="R163" s="69" t="str">
        <f t="shared" si="97"/>
        <v/>
      </c>
      <c r="S163" s="69" t="str">
        <f t="shared" si="97"/>
        <v/>
      </c>
      <c r="T163" s="69" t="str">
        <f t="shared" si="97"/>
        <v/>
      </c>
      <c r="U163" s="69" t="str">
        <f t="shared" si="97"/>
        <v/>
      </c>
      <c r="V163" s="69" t="str">
        <f t="shared" si="98"/>
        <v/>
      </c>
      <c r="W163" s="69" t="str">
        <f t="shared" si="98"/>
        <v/>
      </c>
      <c r="X163" s="69" t="str">
        <f t="shared" si="98"/>
        <v/>
      </c>
      <c r="Y163" s="69" t="str">
        <f t="shared" si="98"/>
        <v/>
      </c>
      <c r="Z163" s="69" t="str">
        <f t="shared" si="98"/>
        <v/>
      </c>
      <c r="AA163" s="69" t="str">
        <f t="shared" si="98"/>
        <v/>
      </c>
      <c r="AB163" s="69" t="str">
        <f t="shared" si="98"/>
        <v/>
      </c>
      <c r="AC163" s="69" t="str">
        <f t="shared" si="98"/>
        <v/>
      </c>
      <c r="AD163" s="69" t="str">
        <f t="shared" si="98"/>
        <v/>
      </c>
      <c r="AE163" s="69" t="str">
        <f t="shared" si="98"/>
        <v/>
      </c>
      <c r="AF163" s="69" t="str">
        <f t="shared" si="99"/>
        <v/>
      </c>
      <c r="AG163" s="69" t="str">
        <f t="shared" si="99"/>
        <v/>
      </c>
      <c r="AH163" s="69" t="str">
        <f t="shared" si="99"/>
        <v/>
      </c>
      <c r="AI163" s="69" t="str">
        <f t="shared" si="99"/>
        <v/>
      </c>
      <c r="AJ163" s="69" t="str">
        <f t="shared" si="99"/>
        <v/>
      </c>
      <c r="AK163" s="69" t="str">
        <f t="shared" si="99"/>
        <v/>
      </c>
      <c r="AL163" s="69" t="str">
        <f t="shared" si="99"/>
        <v/>
      </c>
      <c r="AM163" s="69" t="str">
        <f t="shared" si="99"/>
        <v/>
      </c>
      <c r="AN163" s="69" t="str">
        <f t="shared" si="99"/>
        <v/>
      </c>
      <c r="AO163" s="69" t="str">
        <f t="shared" si="99"/>
        <v/>
      </c>
      <c r="AP163" s="69" t="str">
        <f t="shared" si="100"/>
        <v/>
      </c>
      <c r="AQ163" s="69" t="str">
        <f t="shared" si="100"/>
        <v/>
      </c>
      <c r="AR163" s="69" t="str">
        <f t="shared" si="100"/>
        <v/>
      </c>
      <c r="AS163" s="69" t="str">
        <f t="shared" si="100"/>
        <v/>
      </c>
      <c r="AT163" s="69" t="str">
        <f t="shared" si="100"/>
        <v/>
      </c>
      <c r="AU163" s="69" t="str">
        <f t="shared" si="100"/>
        <v/>
      </c>
      <c r="AV163" s="69" t="str">
        <f t="shared" si="100"/>
        <v/>
      </c>
      <c r="AW163" s="69" t="str">
        <f t="shared" si="100"/>
        <v/>
      </c>
      <c r="AX163" s="69" t="str">
        <f t="shared" si="100"/>
        <v/>
      </c>
      <c r="AY163" s="69" t="str">
        <f t="shared" si="100"/>
        <v/>
      </c>
      <c r="AZ163" s="69" t="str">
        <f t="shared" si="101"/>
        <v/>
      </c>
      <c r="BA163" s="69" t="str">
        <f t="shared" si="101"/>
        <v/>
      </c>
      <c r="BB163" s="69" t="str">
        <f t="shared" si="101"/>
        <v/>
      </c>
      <c r="BC163" s="69" t="str">
        <f t="shared" si="101"/>
        <v/>
      </c>
      <c r="BD163" s="69" t="str">
        <f t="shared" si="101"/>
        <v/>
      </c>
      <c r="BE163" s="69" t="str">
        <f t="shared" si="101"/>
        <v/>
      </c>
      <c r="BF163" s="69" t="str">
        <f t="shared" si="101"/>
        <v/>
      </c>
      <c r="BG163" s="69" t="str">
        <f t="shared" si="101"/>
        <v/>
      </c>
      <c r="BH163" s="69" t="str">
        <f t="shared" si="101"/>
        <v/>
      </c>
      <c r="BI163" s="69" t="str">
        <f t="shared" si="101"/>
        <v/>
      </c>
      <c r="BJ163" s="69" t="str">
        <f t="shared" si="102"/>
        <v/>
      </c>
      <c r="BK163" s="69" t="str">
        <f t="shared" si="102"/>
        <v/>
      </c>
      <c r="BL163" s="69" t="str">
        <f t="shared" si="102"/>
        <v/>
      </c>
      <c r="BM163" s="69" t="str">
        <f t="shared" si="102"/>
        <v/>
      </c>
      <c r="BN163" s="69" t="str">
        <f t="shared" si="102"/>
        <v/>
      </c>
      <c r="BO163" s="69" t="str">
        <f t="shared" si="102"/>
        <v/>
      </c>
      <c r="BP163" s="69" t="str">
        <f t="shared" si="102"/>
        <v/>
      </c>
      <c r="BQ163" s="69" t="str">
        <f t="shared" si="102"/>
        <v/>
      </c>
      <c r="BR163" s="69" t="str">
        <f t="shared" si="102"/>
        <v/>
      </c>
      <c r="BS163" s="69" t="str">
        <f t="shared" si="102"/>
        <v/>
      </c>
      <c r="BT163" s="69" t="str">
        <f t="shared" si="102"/>
        <v/>
      </c>
      <c r="BU163" s="69" t="str">
        <f t="shared" si="102"/>
        <v/>
      </c>
      <c r="BV163" s="69" t="str">
        <f t="shared" si="102"/>
        <v/>
      </c>
      <c r="BW163" s="69" t="str">
        <f t="shared" si="102"/>
        <v/>
      </c>
      <c r="BX163" s="69" t="str">
        <f t="shared" si="102"/>
        <v/>
      </c>
      <c r="BY163" s="69" t="str">
        <f t="shared" si="89"/>
        <v/>
      </c>
    </row>
    <row r="164" spans="1:77" x14ac:dyDescent="0.15">
      <c r="A164" s="9">
        <f>計算シート!A167</f>
        <v>150</v>
      </c>
      <c r="B164" s="9">
        <f>計算シート!B167</f>
        <v>0</v>
      </c>
      <c r="C164" s="9" t="str">
        <f>IF(計算シート!C167&lt;1,"",計算シート!C167)</f>
        <v/>
      </c>
      <c r="D164" s="9">
        <f>計算シート!D167</f>
        <v>0</v>
      </c>
      <c r="E164" s="9">
        <f>計算シート!E167</f>
        <v>0</v>
      </c>
      <c r="F164" s="9">
        <f>計算シート!F167</f>
        <v>0</v>
      </c>
      <c r="G164" s="9" t="str">
        <f>計算シート!I167</f>
        <v/>
      </c>
      <c r="H164" s="9" t="str">
        <f>計算シート!M167</f>
        <v/>
      </c>
      <c r="I164" s="9" t="str">
        <f>計算シート!N167</f>
        <v/>
      </c>
      <c r="J164" s="9" t="str">
        <f t="shared" si="90"/>
        <v/>
      </c>
      <c r="L164" s="69" t="str">
        <f t="shared" si="97"/>
        <v/>
      </c>
      <c r="M164" s="69" t="str">
        <f t="shared" si="97"/>
        <v/>
      </c>
      <c r="N164" s="69" t="str">
        <f t="shared" si="97"/>
        <v/>
      </c>
      <c r="O164" s="69" t="str">
        <f t="shared" si="97"/>
        <v/>
      </c>
      <c r="P164" s="69" t="str">
        <f t="shared" si="97"/>
        <v/>
      </c>
      <c r="Q164" s="69" t="str">
        <f t="shared" si="97"/>
        <v/>
      </c>
      <c r="R164" s="69" t="str">
        <f t="shared" si="97"/>
        <v/>
      </c>
      <c r="S164" s="69" t="str">
        <f t="shared" si="97"/>
        <v/>
      </c>
      <c r="T164" s="69" t="str">
        <f t="shared" si="97"/>
        <v/>
      </c>
      <c r="U164" s="69" t="str">
        <f t="shared" si="97"/>
        <v/>
      </c>
      <c r="V164" s="69" t="str">
        <f t="shared" si="98"/>
        <v/>
      </c>
      <c r="W164" s="69" t="str">
        <f t="shared" si="98"/>
        <v/>
      </c>
      <c r="X164" s="69" t="str">
        <f t="shared" si="98"/>
        <v/>
      </c>
      <c r="Y164" s="69" t="str">
        <f t="shared" si="98"/>
        <v/>
      </c>
      <c r="Z164" s="69" t="str">
        <f t="shared" si="98"/>
        <v/>
      </c>
      <c r="AA164" s="69" t="str">
        <f t="shared" si="98"/>
        <v/>
      </c>
      <c r="AB164" s="69" t="str">
        <f t="shared" si="98"/>
        <v/>
      </c>
      <c r="AC164" s="69" t="str">
        <f t="shared" si="98"/>
        <v/>
      </c>
      <c r="AD164" s="69" t="str">
        <f t="shared" si="98"/>
        <v/>
      </c>
      <c r="AE164" s="69" t="str">
        <f t="shared" si="98"/>
        <v/>
      </c>
      <c r="AF164" s="69" t="str">
        <f t="shared" si="99"/>
        <v/>
      </c>
      <c r="AG164" s="69" t="str">
        <f t="shared" si="99"/>
        <v/>
      </c>
      <c r="AH164" s="69" t="str">
        <f t="shared" si="99"/>
        <v/>
      </c>
      <c r="AI164" s="69" t="str">
        <f t="shared" si="99"/>
        <v/>
      </c>
      <c r="AJ164" s="69" t="str">
        <f t="shared" si="99"/>
        <v/>
      </c>
      <c r="AK164" s="69" t="str">
        <f t="shared" si="99"/>
        <v/>
      </c>
      <c r="AL164" s="69" t="str">
        <f t="shared" si="99"/>
        <v/>
      </c>
      <c r="AM164" s="69" t="str">
        <f t="shared" si="99"/>
        <v/>
      </c>
      <c r="AN164" s="69" t="str">
        <f t="shared" si="99"/>
        <v/>
      </c>
      <c r="AO164" s="69" t="str">
        <f t="shared" si="99"/>
        <v/>
      </c>
      <c r="AP164" s="69" t="str">
        <f t="shared" si="100"/>
        <v/>
      </c>
      <c r="AQ164" s="69" t="str">
        <f t="shared" si="100"/>
        <v/>
      </c>
      <c r="AR164" s="69" t="str">
        <f t="shared" si="100"/>
        <v/>
      </c>
      <c r="AS164" s="69" t="str">
        <f t="shared" si="100"/>
        <v/>
      </c>
      <c r="AT164" s="69" t="str">
        <f t="shared" si="100"/>
        <v/>
      </c>
      <c r="AU164" s="69" t="str">
        <f t="shared" si="100"/>
        <v/>
      </c>
      <c r="AV164" s="69" t="str">
        <f t="shared" si="100"/>
        <v/>
      </c>
      <c r="AW164" s="69" t="str">
        <f t="shared" si="100"/>
        <v/>
      </c>
      <c r="AX164" s="69" t="str">
        <f t="shared" si="100"/>
        <v/>
      </c>
      <c r="AY164" s="69" t="str">
        <f t="shared" si="100"/>
        <v/>
      </c>
      <c r="AZ164" s="69" t="str">
        <f t="shared" si="101"/>
        <v/>
      </c>
      <c r="BA164" s="69" t="str">
        <f t="shared" si="101"/>
        <v/>
      </c>
      <c r="BB164" s="69" t="str">
        <f t="shared" si="101"/>
        <v/>
      </c>
      <c r="BC164" s="69" t="str">
        <f t="shared" si="101"/>
        <v/>
      </c>
      <c r="BD164" s="69" t="str">
        <f t="shared" si="101"/>
        <v/>
      </c>
      <c r="BE164" s="69" t="str">
        <f t="shared" si="101"/>
        <v/>
      </c>
      <c r="BF164" s="69" t="str">
        <f t="shared" si="101"/>
        <v/>
      </c>
      <c r="BG164" s="69" t="str">
        <f t="shared" si="101"/>
        <v/>
      </c>
      <c r="BH164" s="69" t="str">
        <f t="shared" si="101"/>
        <v/>
      </c>
      <c r="BI164" s="69" t="str">
        <f t="shared" si="101"/>
        <v/>
      </c>
      <c r="BJ164" s="69" t="str">
        <f t="shared" si="102"/>
        <v/>
      </c>
      <c r="BK164" s="69" t="str">
        <f t="shared" si="102"/>
        <v/>
      </c>
      <c r="BL164" s="69" t="str">
        <f t="shared" si="102"/>
        <v/>
      </c>
      <c r="BM164" s="69" t="str">
        <f t="shared" si="102"/>
        <v/>
      </c>
      <c r="BN164" s="69" t="str">
        <f t="shared" si="102"/>
        <v/>
      </c>
      <c r="BO164" s="69" t="str">
        <f t="shared" si="102"/>
        <v/>
      </c>
      <c r="BP164" s="69" t="str">
        <f t="shared" si="102"/>
        <v/>
      </c>
      <c r="BQ164" s="69" t="str">
        <f t="shared" si="102"/>
        <v/>
      </c>
      <c r="BR164" s="69" t="str">
        <f t="shared" si="102"/>
        <v/>
      </c>
      <c r="BS164" s="69" t="str">
        <f t="shared" si="102"/>
        <v/>
      </c>
      <c r="BT164" s="69" t="str">
        <f t="shared" si="102"/>
        <v/>
      </c>
      <c r="BU164" s="69" t="str">
        <f t="shared" si="102"/>
        <v/>
      </c>
      <c r="BV164" s="69" t="str">
        <f t="shared" si="102"/>
        <v/>
      </c>
      <c r="BW164" s="69" t="str">
        <f t="shared" si="102"/>
        <v/>
      </c>
      <c r="BX164" s="69" t="str">
        <f t="shared" si="102"/>
        <v/>
      </c>
      <c r="BY164" s="69" t="str">
        <f t="shared" si="89"/>
        <v/>
      </c>
    </row>
    <row r="165" spans="1:77" x14ac:dyDescent="0.15">
      <c r="A165" s="9">
        <f>計算シート!A168</f>
        <v>151</v>
      </c>
      <c r="B165" s="9">
        <f>計算シート!B168</f>
        <v>0</v>
      </c>
      <c r="C165" s="9" t="str">
        <f>IF(計算シート!C168&lt;1,"",計算シート!C168)</f>
        <v/>
      </c>
      <c r="D165" s="9">
        <f>計算シート!D168</f>
        <v>0</v>
      </c>
      <c r="E165" s="9">
        <f>計算シート!E168</f>
        <v>0</v>
      </c>
      <c r="F165" s="9">
        <f>計算シート!F168</f>
        <v>0</v>
      </c>
      <c r="G165" s="9" t="str">
        <f>計算シート!I168</f>
        <v/>
      </c>
      <c r="H165" s="9" t="str">
        <f>計算シート!M168</f>
        <v/>
      </c>
      <c r="I165" s="9" t="str">
        <f>計算シート!N168</f>
        <v/>
      </c>
      <c r="J165" s="9" t="str">
        <f t="shared" si="90"/>
        <v/>
      </c>
      <c r="L165" s="69" t="str">
        <f t="shared" ref="L165:U174" si="103">IF($C165="","",$O$2*L$13+$O$3*L$13*$G165)</f>
        <v/>
      </c>
      <c r="M165" s="69" t="str">
        <f t="shared" si="103"/>
        <v/>
      </c>
      <c r="N165" s="69" t="str">
        <f t="shared" si="103"/>
        <v/>
      </c>
      <c r="O165" s="69" t="str">
        <f t="shared" si="103"/>
        <v/>
      </c>
      <c r="P165" s="69" t="str">
        <f t="shared" si="103"/>
        <v/>
      </c>
      <c r="Q165" s="69" t="str">
        <f t="shared" si="103"/>
        <v/>
      </c>
      <c r="R165" s="69" t="str">
        <f t="shared" si="103"/>
        <v/>
      </c>
      <c r="S165" s="69" t="str">
        <f t="shared" si="103"/>
        <v/>
      </c>
      <c r="T165" s="69" t="str">
        <f t="shared" si="103"/>
        <v/>
      </c>
      <c r="U165" s="69" t="str">
        <f t="shared" si="103"/>
        <v/>
      </c>
      <c r="V165" s="69" t="str">
        <f t="shared" ref="V165:AE174" si="104">IF($C165="","",$O$2*V$13+$O$3*V$13*$G165)</f>
        <v/>
      </c>
      <c r="W165" s="69" t="str">
        <f t="shared" si="104"/>
        <v/>
      </c>
      <c r="X165" s="69" t="str">
        <f t="shared" si="104"/>
        <v/>
      </c>
      <c r="Y165" s="69" t="str">
        <f t="shared" si="104"/>
        <v/>
      </c>
      <c r="Z165" s="69" t="str">
        <f t="shared" si="104"/>
        <v/>
      </c>
      <c r="AA165" s="69" t="str">
        <f t="shared" si="104"/>
        <v/>
      </c>
      <c r="AB165" s="69" t="str">
        <f t="shared" si="104"/>
        <v/>
      </c>
      <c r="AC165" s="69" t="str">
        <f t="shared" si="104"/>
        <v/>
      </c>
      <c r="AD165" s="69" t="str">
        <f t="shared" si="104"/>
        <v/>
      </c>
      <c r="AE165" s="69" t="str">
        <f t="shared" si="104"/>
        <v/>
      </c>
      <c r="AF165" s="69" t="str">
        <f t="shared" ref="AF165:AO174" si="105">IF($C165="","",$O$2*AF$13+$O$3*AF$13*$G165)</f>
        <v/>
      </c>
      <c r="AG165" s="69" t="str">
        <f t="shared" si="105"/>
        <v/>
      </c>
      <c r="AH165" s="69" t="str">
        <f t="shared" si="105"/>
        <v/>
      </c>
      <c r="AI165" s="69" t="str">
        <f t="shared" si="105"/>
        <v/>
      </c>
      <c r="AJ165" s="69" t="str">
        <f t="shared" si="105"/>
        <v/>
      </c>
      <c r="AK165" s="69" t="str">
        <f t="shared" si="105"/>
        <v/>
      </c>
      <c r="AL165" s="69" t="str">
        <f t="shared" si="105"/>
        <v/>
      </c>
      <c r="AM165" s="69" t="str">
        <f t="shared" si="105"/>
        <v/>
      </c>
      <c r="AN165" s="69" t="str">
        <f t="shared" si="105"/>
        <v/>
      </c>
      <c r="AO165" s="69" t="str">
        <f t="shared" si="105"/>
        <v/>
      </c>
      <c r="AP165" s="69" t="str">
        <f t="shared" ref="AP165:AY174" si="106">IF($C165="","",$O$2*AP$13+$O$3*AP$13*$G165)</f>
        <v/>
      </c>
      <c r="AQ165" s="69" t="str">
        <f t="shared" si="106"/>
        <v/>
      </c>
      <c r="AR165" s="69" t="str">
        <f t="shared" si="106"/>
        <v/>
      </c>
      <c r="AS165" s="69" t="str">
        <f t="shared" si="106"/>
        <v/>
      </c>
      <c r="AT165" s="69" t="str">
        <f t="shared" si="106"/>
        <v/>
      </c>
      <c r="AU165" s="69" t="str">
        <f t="shared" si="106"/>
        <v/>
      </c>
      <c r="AV165" s="69" t="str">
        <f t="shared" si="106"/>
        <v/>
      </c>
      <c r="AW165" s="69" t="str">
        <f t="shared" si="106"/>
        <v/>
      </c>
      <c r="AX165" s="69" t="str">
        <f t="shared" si="106"/>
        <v/>
      </c>
      <c r="AY165" s="69" t="str">
        <f t="shared" si="106"/>
        <v/>
      </c>
      <c r="AZ165" s="69" t="str">
        <f t="shared" ref="AZ165:BI174" si="107">IF($C165="","",$O$2*AZ$13+$O$3*AZ$13*$G165)</f>
        <v/>
      </c>
      <c r="BA165" s="69" t="str">
        <f t="shared" si="107"/>
        <v/>
      </c>
      <c r="BB165" s="69" t="str">
        <f t="shared" si="107"/>
        <v/>
      </c>
      <c r="BC165" s="69" t="str">
        <f t="shared" si="107"/>
        <v/>
      </c>
      <c r="BD165" s="69" t="str">
        <f t="shared" si="107"/>
        <v/>
      </c>
      <c r="BE165" s="69" t="str">
        <f t="shared" si="107"/>
        <v/>
      </c>
      <c r="BF165" s="69" t="str">
        <f t="shared" si="107"/>
        <v/>
      </c>
      <c r="BG165" s="69" t="str">
        <f t="shared" si="107"/>
        <v/>
      </c>
      <c r="BH165" s="69" t="str">
        <f t="shared" si="107"/>
        <v/>
      </c>
      <c r="BI165" s="69" t="str">
        <f t="shared" si="107"/>
        <v/>
      </c>
      <c r="BJ165" s="69" t="str">
        <f t="shared" ref="BJ165:BX174" si="108">IF($C165="","",$O$2*BJ$13+$O$3*BJ$13*$G165)</f>
        <v/>
      </c>
      <c r="BK165" s="69" t="str">
        <f t="shared" si="108"/>
        <v/>
      </c>
      <c r="BL165" s="69" t="str">
        <f t="shared" si="108"/>
        <v/>
      </c>
      <c r="BM165" s="69" t="str">
        <f t="shared" si="108"/>
        <v/>
      </c>
      <c r="BN165" s="69" t="str">
        <f t="shared" si="108"/>
        <v/>
      </c>
      <c r="BO165" s="69" t="str">
        <f t="shared" si="108"/>
        <v/>
      </c>
      <c r="BP165" s="69" t="str">
        <f t="shared" si="108"/>
        <v/>
      </c>
      <c r="BQ165" s="69" t="str">
        <f t="shared" si="108"/>
        <v/>
      </c>
      <c r="BR165" s="69" t="str">
        <f t="shared" si="108"/>
        <v/>
      </c>
      <c r="BS165" s="69" t="str">
        <f t="shared" si="108"/>
        <v/>
      </c>
      <c r="BT165" s="69" t="str">
        <f t="shared" si="108"/>
        <v/>
      </c>
      <c r="BU165" s="69" t="str">
        <f t="shared" si="108"/>
        <v/>
      </c>
      <c r="BV165" s="69" t="str">
        <f t="shared" si="108"/>
        <v/>
      </c>
      <c r="BW165" s="69" t="str">
        <f t="shared" si="108"/>
        <v/>
      </c>
      <c r="BX165" s="69" t="str">
        <f t="shared" si="108"/>
        <v/>
      </c>
      <c r="BY165" s="69" t="str">
        <f t="shared" si="89"/>
        <v/>
      </c>
    </row>
    <row r="166" spans="1:77" x14ac:dyDescent="0.15">
      <c r="A166" s="9">
        <f>計算シート!A169</f>
        <v>152</v>
      </c>
      <c r="B166" s="9">
        <f>計算シート!B169</f>
        <v>0</v>
      </c>
      <c r="C166" s="9" t="str">
        <f>IF(計算シート!C169&lt;1,"",計算シート!C169)</f>
        <v/>
      </c>
      <c r="D166" s="9">
        <f>計算シート!D169</f>
        <v>0</v>
      </c>
      <c r="E166" s="9">
        <f>計算シート!E169</f>
        <v>0</v>
      </c>
      <c r="F166" s="9">
        <f>計算シート!F169</f>
        <v>0</v>
      </c>
      <c r="G166" s="9" t="str">
        <f>計算シート!I169</f>
        <v/>
      </c>
      <c r="H166" s="9" t="str">
        <f>計算シート!M169</f>
        <v/>
      </c>
      <c r="I166" s="9" t="str">
        <f>計算シート!N169</f>
        <v/>
      </c>
      <c r="J166" s="9" t="str">
        <f t="shared" si="90"/>
        <v/>
      </c>
      <c r="L166" s="69" t="str">
        <f t="shared" si="103"/>
        <v/>
      </c>
      <c r="M166" s="69" t="str">
        <f t="shared" si="103"/>
        <v/>
      </c>
      <c r="N166" s="69" t="str">
        <f t="shared" si="103"/>
        <v/>
      </c>
      <c r="O166" s="69" t="str">
        <f t="shared" si="103"/>
        <v/>
      </c>
      <c r="P166" s="69" t="str">
        <f t="shared" si="103"/>
        <v/>
      </c>
      <c r="Q166" s="69" t="str">
        <f t="shared" si="103"/>
        <v/>
      </c>
      <c r="R166" s="69" t="str">
        <f t="shared" si="103"/>
        <v/>
      </c>
      <c r="S166" s="69" t="str">
        <f t="shared" si="103"/>
        <v/>
      </c>
      <c r="T166" s="69" t="str">
        <f t="shared" si="103"/>
        <v/>
      </c>
      <c r="U166" s="69" t="str">
        <f t="shared" si="103"/>
        <v/>
      </c>
      <c r="V166" s="69" t="str">
        <f t="shared" si="104"/>
        <v/>
      </c>
      <c r="W166" s="69" t="str">
        <f t="shared" si="104"/>
        <v/>
      </c>
      <c r="X166" s="69" t="str">
        <f t="shared" si="104"/>
        <v/>
      </c>
      <c r="Y166" s="69" t="str">
        <f t="shared" si="104"/>
        <v/>
      </c>
      <c r="Z166" s="69" t="str">
        <f t="shared" si="104"/>
        <v/>
      </c>
      <c r="AA166" s="69" t="str">
        <f t="shared" si="104"/>
        <v/>
      </c>
      <c r="AB166" s="69" t="str">
        <f t="shared" si="104"/>
        <v/>
      </c>
      <c r="AC166" s="69" t="str">
        <f t="shared" si="104"/>
        <v/>
      </c>
      <c r="AD166" s="69" t="str">
        <f t="shared" si="104"/>
        <v/>
      </c>
      <c r="AE166" s="69" t="str">
        <f t="shared" si="104"/>
        <v/>
      </c>
      <c r="AF166" s="69" t="str">
        <f t="shared" si="105"/>
        <v/>
      </c>
      <c r="AG166" s="69" t="str">
        <f t="shared" si="105"/>
        <v/>
      </c>
      <c r="AH166" s="69" t="str">
        <f t="shared" si="105"/>
        <v/>
      </c>
      <c r="AI166" s="69" t="str">
        <f t="shared" si="105"/>
        <v/>
      </c>
      <c r="AJ166" s="69" t="str">
        <f t="shared" si="105"/>
        <v/>
      </c>
      <c r="AK166" s="69" t="str">
        <f t="shared" si="105"/>
        <v/>
      </c>
      <c r="AL166" s="69" t="str">
        <f t="shared" si="105"/>
        <v/>
      </c>
      <c r="AM166" s="69" t="str">
        <f t="shared" si="105"/>
        <v/>
      </c>
      <c r="AN166" s="69" t="str">
        <f t="shared" si="105"/>
        <v/>
      </c>
      <c r="AO166" s="69" t="str">
        <f t="shared" si="105"/>
        <v/>
      </c>
      <c r="AP166" s="69" t="str">
        <f t="shared" si="106"/>
        <v/>
      </c>
      <c r="AQ166" s="69" t="str">
        <f t="shared" si="106"/>
        <v/>
      </c>
      <c r="AR166" s="69" t="str">
        <f t="shared" si="106"/>
        <v/>
      </c>
      <c r="AS166" s="69" t="str">
        <f t="shared" si="106"/>
        <v/>
      </c>
      <c r="AT166" s="69" t="str">
        <f t="shared" si="106"/>
        <v/>
      </c>
      <c r="AU166" s="69" t="str">
        <f t="shared" si="106"/>
        <v/>
      </c>
      <c r="AV166" s="69" t="str">
        <f t="shared" si="106"/>
        <v/>
      </c>
      <c r="AW166" s="69" t="str">
        <f t="shared" si="106"/>
        <v/>
      </c>
      <c r="AX166" s="69" t="str">
        <f t="shared" si="106"/>
        <v/>
      </c>
      <c r="AY166" s="69" t="str">
        <f t="shared" si="106"/>
        <v/>
      </c>
      <c r="AZ166" s="69" t="str">
        <f t="shared" si="107"/>
        <v/>
      </c>
      <c r="BA166" s="69" t="str">
        <f t="shared" si="107"/>
        <v/>
      </c>
      <c r="BB166" s="69" t="str">
        <f t="shared" si="107"/>
        <v/>
      </c>
      <c r="BC166" s="69" t="str">
        <f t="shared" si="107"/>
        <v/>
      </c>
      <c r="BD166" s="69" t="str">
        <f t="shared" si="107"/>
        <v/>
      </c>
      <c r="BE166" s="69" t="str">
        <f t="shared" si="107"/>
        <v/>
      </c>
      <c r="BF166" s="69" t="str">
        <f t="shared" si="107"/>
        <v/>
      </c>
      <c r="BG166" s="69" t="str">
        <f t="shared" si="107"/>
        <v/>
      </c>
      <c r="BH166" s="69" t="str">
        <f t="shared" si="107"/>
        <v/>
      </c>
      <c r="BI166" s="69" t="str">
        <f t="shared" si="107"/>
        <v/>
      </c>
      <c r="BJ166" s="69" t="str">
        <f t="shared" si="108"/>
        <v/>
      </c>
      <c r="BK166" s="69" t="str">
        <f t="shared" si="108"/>
        <v/>
      </c>
      <c r="BL166" s="69" t="str">
        <f t="shared" si="108"/>
        <v/>
      </c>
      <c r="BM166" s="69" t="str">
        <f t="shared" si="108"/>
        <v/>
      </c>
      <c r="BN166" s="69" t="str">
        <f t="shared" si="108"/>
        <v/>
      </c>
      <c r="BO166" s="69" t="str">
        <f t="shared" si="108"/>
        <v/>
      </c>
      <c r="BP166" s="69" t="str">
        <f t="shared" si="108"/>
        <v/>
      </c>
      <c r="BQ166" s="69" t="str">
        <f t="shared" si="108"/>
        <v/>
      </c>
      <c r="BR166" s="69" t="str">
        <f t="shared" si="108"/>
        <v/>
      </c>
      <c r="BS166" s="69" t="str">
        <f t="shared" si="108"/>
        <v/>
      </c>
      <c r="BT166" s="69" t="str">
        <f t="shared" si="108"/>
        <v/>
      </c>
      <c r="BU166" s="69" t="str">
        <f t="shared" si="108"/>
        <v/>
      </c>
      <c r="BV166" s="69" t="str">
        <f t="shared" si="108"/>
        <v/>
      </c>
      <c r="BW166" s="69" t="str">
        <f t="shared" si="108"/>
        <v/>
      </c>
      <c r="BX166" s="69" t="str">
        <f t="shared" si="108"/>
        <v/>
      </c>
      <c r="BY166" s="69" t="str">
        <f t="shared" si="89"/>
        <v/>
      </c>
    </row>
    <row r="167" spans="1:77" x14ac:dyDescent="0.15">
      <c r="A167" s="9">
        <f>計算シート!A170</f>
        <v>153</v>
      </c>
      <c r="B167" s="9">
        <f>計算シート!B170</f>
        <v>0</v>
      </c>
      <c r="C167" s="9" t="str">
        <f>IF(計算シート!C170&lt;1,"",計算シート!C170)</f>
        <v/>
      </c>
      <c r="D167" s="9">
        <f>計算シート!D170</f>
        <v>0</v>
      </c>
      <c r="E167" s="9">
        <f>計算シート!E170</f>
        <v>0</v>
      </c>
      <c r="F167" s="9">
        <f>計算シート!F170</f>
        <v>0</v>
      </c>
      <c r="G167" s="9" t="str">
        <f>計算シート!I170</f>
        <v/>
      </c>
      <c r="H167" s="9" t="str">
        <f>計算シート!M170</f>
        <v/>
      </c>
      <c r="I167" s="9" t="str">
        <f>計算シート!N170</f>
        <v/>
      </c>
      <c r="J167" s="9" t="str">
        <f t="shared" si="90"/>
        <v/>
      </c>
      <c r="L167" s="69" t="str">
        <f t="shared" si="103"/>
        <v/>
      </c>
      <c r="M167" s="69" t="str">
        <f t="shared" si="103"/>
        <v/>
      </c>
      <c r="N167" s="69" t="str">
        <f t="shared" si="103"/>
        <v/>
      </c>
      <c r="O167" s="69" t="str">
        <f t="shared" si="103"/>
        <v/>
      </c>
      <c r="P167" s="69" t="str">
        <f t="shared" si="103"/>
        <v/>
      </c>
      <c r="Q167" s="69" t="str">
        <f t="shared" si="103"/>
        <v/>
      </c>
      <c r="R167" s="69" t="str">
        <f t="shared" si="103"/>
        <v/>
      </c>
      <c r="S167" s="69" t="str">
        <f t="shared" si="103"/>
        <v/>
      </c>
      <c r="T167" s="69" t="str">
        <f t="shared" si="103"/>
        <v/>
      </c>
      <c r="U167" s="69" t="str">
        <f t="shared" si="103"/>
        <v/>
      </c>
      <c r="V167" s="69" t="str">
        <f t="shared" si="104"/>
        <v/>
      </c>
      <c r="W167" s="69" t="str">
        <f t="shared" si="104"/>
        <v/>
      </c>
      <c r="X167" s="69" t="str">
        <f t="shared" si="104"/>
        <v/>
      </c>
      <c r="Y167" s="69" t="str">
        <f t="shared" si="104"/>
        <v/>
      </c>
      <c r="Z167" s="69" t="str">
        <f t="shared" si="104"/>
        <v/>
      </c>
      <c r="AA167" s="69" t="str">
        <f t="shared" si="104"/>
        <v/>
      </c>
      <c r="AB167" s="69" t="str">
        <f t="shared" si="104"/>
        <v/>
      </c>
      <c r="AC167" s="69" t="str">
        <f t="shared" si="104"/>
        <v/>
      </c>
      <c r="AD167" s="69" t="str">
        <f t="shared" si="104"/>
        <v/>
      </c>
      <c r="AE167" s="69" t="str">
        <f t="shared" si="104"/>
        <v/>
      </c>
      <c r="AF167" s="69" t="str">
        <f t="shared" si="105"/>
        <v/>
      </c>
      <c r="AG167" s="69" t="str">
        <f t="shared" si="105"/>
        <v/>
      </c>
      <c r="AH167" s="69" t="str">
        <f t="shared" si="105"/>
        <v/>
      </c>
      <c r="AI167" s="69" t="str">
        <f t="shared" si="105"/>
        <v/>
      </c>
      <c r="AJ167" s="69" t="str">
        <f t="shared" si="105"/>
        <v/>
      </c>
      <c r="AK167" s="69" t="str">
        <f t="shared" si="105"/>
        <v/>
      </c>
      <c r="AL167" s="69" t="str">
        <f t="shared" si="105"/>
        <v/>
      </c>
      <c r="AM167" s="69" t="str">
        <f t="shared" si="105"/>
        <v/>
      </c>
      <c r="AN167" s="69" t="str">
        <f t="shared" si="105"/>
        <v/>
      </c>
      <c r="AO167" s="69" t="str">
        <f t="shared" si="105"/>
        <v/>
      </c>
      <c r="AP167" s="69" t="str">
        <f t="shared" si="106"/>
        <v/>
      </c>
      <c r="AQ167" s="69" t="str">
        <f t="shared" si="106"/>
        <v/>
      </c>
      <c r="AR167" s="69" t="str">
        <f t="shared" si="106"/>
        <v/>
      </c>
      <c r="AS167" s="69" t="str">
        <f t="shared" si="106"/>
        <v/>
      </c>
      <c r="AT167" s="69" t="str">
        <f t="shared" si="106"/>
        <v/>
      </c>
      <c r="AU167" s="69" t="str">
        <f t="shared" si="106"/>
        <v/>
      </c>
      <c r="AV167" s="69" t="str">
        <f t="shared" si="106"/>
        <v/>
      </c>
      <c r="AW167" s="69" t="str">
        <f t="shared" si="106"/>
        <v/>
      </c>
      <c r="AX167" s="69" t="str">
        <f t="shared" si="106"/>
        <v/>
      </c>
      <c r="AY167" s="69" t="str">
        <f t="shared" si="106"/>
        <v/>
      </c>
      <c r="AZ167" s="69" t="str">
        <f t="shared" si="107"/>
        <v/>
      </c>
      <c r="BA167" s="69" t="str">
        <f t="shared" si="107"/>
        <v/>
      </c>
      <c r="BB167" s="69" t="str">
        <f t="shared" si="107"/>
        <v/>
      </c>
      <c r="BC167" s="69" t="str">
        <f t="shared" si="107"/>
        <v/>
      </c>
      <c r="BD167" s="69" t="str">
        <f t="shared" si="107"/>
        <v/>
      </c>
      <c r="BE167" s="69" t="str">
        <f t="shared" si="107"/>
        <v/>
      </c>
      <c r="BF167" s="69" t="str">
        <f t="shared" si="107"/>
        <v/>
      </c>
      <c r="BG167" s="69" t="str">
        <f t="shared" si="107"/>
        <v/>
      </c>
      <c r="BH167" s="69" t="str">
        <f t="shared" si="107"/>
        <v/>
      </c>
      <c r="BI167" s="69" t="str">
        <f t="shared" si="107"/>
        <v/>
      </c>
      <c r="BJ167" s="69" t="str">
        <f t="shared" si="108"/>
        <v/>
      </c>
      <c r="BK167" s="69" t="str">
        <f t="shared" si="108"/>
        <v/>
      </c>
      <c r="BL167" s="69" t="str">
        <f t="shared" si="108"/>
        <v/>
      </c>
      <c r="BM167" s="69" t="str">
        <f t="shared" si="108"/>
        <v/>
      </c>
      <c r="BN167" s="69" t="str">
        <f t="shared" si="108"/>
        <v/>
      </c>
      <c r="BO167" s="69" t="str">
        <f t="shared" si="108"/>
        <v/>
      </c>
      <c r="BP167" s="69" t="str">
        <f t="shared" si="108"/>
        <v/>
      </c>
      <c r="BQ167" s="69" t="str">
        <f t="shared" si="108"/>
        <v/>
      </c>
      <c r="BR167" s="69" t="str">
        <f t="shared" si="108"/>
        <v/>
      </c>
      <c r="BS167" s="69" t="str">
        <f t="shared" si="108"/>
        <v/>
      </c>
      <c r="BT167" s="69" t="str">
        <f t="shared" si="108"/>
        <v/>
      </c>
      <c r="BU167" s="69" t="str">
        <f t="shared" si="108"/>
        <v/>
      </c>
      <c r="BV167" s="69" t="str">
        <f t="shared" si="108"/>
        <v/>
      </c>
      <c r="BW167" s="69" t="str">
        <f t="shared" si="108"/>
        <v/>
      </c>
      <c r="BX167" s="69" t="str">
        <f t="shared" si="108"/>
        <v/>
      </c>
      <c r="BY167" s="69" t="str">
        <f t="shared" si="89"/>
        <v/>
      </c>
    </row>
    <row r="168" spans="1:77" x14ac:dyDescent="0.15">
      <c r="A168" s="9">
        <f>計算シート!A171</f>
        <v>154</v>
      </c>
      <c r="B168" s="9">
        <f>計算シート!B171</f>
        <v>0</v>
      </c>
      <c r="C168" s="9" t="str">
        <f>IF(計算シート!C171&lt;1,"",計算シート!C171)</f>
        <v/>
      </c>
      <c r="D168" s="9">
        <f>計算シート!D171</f>
        <v>0</v>
      </c>
      <c r="E168" s="9">
        <f>計算シート!E171</f>
        <v>0</v>
      </c>
      <c r="F168" s="9">
        <f>計算シート!F171</f>
        <v>0</v>
      </c>
      <c r="G168" s="9" t="str">
        <f>計算シート!I171</f>
        <v/>
      </c>
      <c r="H168" s="9" t="str">
        <f>計算シート!M171</f>
        <v/>
      </c>
      <c r="I168" s="9" t="str">
        <f>計算シート!N171</f>
        <v/>
      </c>
      <c r="J168" s="9" t="str">
        <f t="shared" si="90"/>
        <v/>
      </c>
      <c r="L168" s="69" t="str">
        <f t="shared" si="103"/>
        <v/>
      </c>
      <c r="M168" s="69" t="str">
        <f t="shared" si="103"/>
        <v/>
      </c>
      <c r="N168" s="69" t="str">
        <f t="shared" si="103"/>
        <v/>
      </c>
      <c r="O168" s="69" t="str">
        <f t="shared" si="103"/>
        <v/>
      </c>
      <c r="P168" s="69" t="str">
        <f t="shared" si="103"/>
        <v/>
      </c>
      <c r="Q168" s="69" t="str">
        <f t="shared" si="103"/>
        <v/>
      </c>
      <c r="R168" s="69" t="str">
        <f t="shared" si="103"/>
        <v/>
      </c>
      <c r="S168" s="69" t="str">
        <f t="shared" si="103"/>
        <v/>
      </c>
      <c r="T168" s="69" t="str">
        <f t="shared" si="103"/>
        <v/>
      </c>
      <c r="U168" s="69" t="str">
        <f t="shared" si="103"/>
        <v/>
      </c>
      <c r="V168" s="69" t="str">
        <f t="shared" si="104"/>
        <v/>
      </c>
      <c r="W168" s="69" t="str">
        <f t="shared" si="104"/>
        <v/>
      </c>
      <c r="X168" s="69" t="str">
        <f t="shared" si="104"/>
        <v/>
      </c>
      <c r="Y168" s="69" t="str">
        <f t="shared" si="104"/>
        <v/>
      </c>
      <c r="Z168" s="69" t="str">
        <f t="shared" si="104"/>
        <v/>
      </c>
      <c r="AA168" s="69" t="str">
        <f t="shared" si="104"/>
        <v/>
      </c>
      <c r="AB168" s="69" t="str">
        <f t="shared" si="104"/>
        <v/>
      </c>
      <c r="AC168" s="69" t="str">
        <f t="shared" si="104"/>
        <v/>
      </c>
      <c r="AD168" s="69" t="str">
        <f t="shared" si="104"/>
        <v/>
      </c>
      <c r="AE168" s="69" t="str">
        <f t="shared" si="104"/>
        <v/>
      </c>
      <c r="AF168" s="69" t="str">
        <f t="shared" si="105"/>
        <v/>
      </c>
      <c r="AG168" s="69" t="str">
        <f t="shared" si="105"/>
        <v/>
      </c>
      <c r="AH168" s="69" t="str">
        <f t="shared" si="105"/>
        <v/>
      </c>
      <c r="AI168" s="69" t="str">
        <f t="shared" si="105"/>
        <v/>
      </c>
      <c r="AJ168" s="69" t="str">
        <f t="shared" si="105"/>
        <v/>
      </c>
      <c r="AK168" s="69" t="str">
        <f t="shared" si="105"/>
        <v/>
      </c>
      <c r="AL168" s="69" t="str">
        <f t="shared" si="105"/>
        <v/>
      </c>
      <c r="AM168" s="69" t="str">
        <f t="shared" si="105"/>
        <v/>
      </c>
      <c r="AN168" s="69" t="str">
        <f t="shared" si="105"/>
        <v/>
      </c>
      <c r="AO168" s="69" t="str">
        <f t="shared" si="105"/>
        <v/>
      </c>
      <c r="AP168" s="69" t="str">
        <f t="shared" si="106"/>
        <v/>
      </c>
      <c r="AQ168" s="69" t="str">
        <f t="shared" si="106"/>
        <v/>
      </c>
      <c r="AR168" s="69" t="str">
        <f t="shared" si="106"/>
        <v/>
      </c>
      <c r="AS168" s="69" t="str">
        <f t="shared" si="106"/>
        <v/>
      </c>
      <c r="AT168" s="69" t="str">
        <f t="shared" si="106"/>
        <v/>
      </c>
      <c r="AU168" s="69" t="str">
        <f t="shared" si="106"/>
        <v/>
      </c>
      <c r="AV168" s="69" t="str">
        <f t="shared" si="106"/>
        <v/>
      </c>
      <c r="AW168" s="69" t="str">
        <f t="shared" si="106"/>
        <v/>
      </c>
      <c r="AX168" s="69" t="str">
        <f t="shared" si="106"/>
        <v/>
      </c>
      <c r="AY168" s="69" t="str">
        <f t="shared" si="106"/>
        <v/>
      </c>
      <c r="AZ168" s="69" t="str">
        <f t="shared" si="107"/>
        <v/>
      </c>
      <c r="BA168" s="69" t="str">
        <f t="shared" si="107"/>
        <v/>
      </c>
      <c r="BB168" s="69" t="str">
        <f t="shared" si="107"/>
        <v/>
      </c>
      <c r="BC168" s="69" t="str">
        <f t="shared" si="107"/>
        <v/>
      </c>
      <c r="BD168" s="69" t="str">
        <f t="shared" si="107"/>
        <v/>
      </c>
      <c r="BE168" s="69" t="str">
        <f t="shared" si="107"/>
        <v/>
      </c>
      <c r="BF168" s="69" t="str">
        <f t="shared" si="107"/>
        <v/>
      </c>
      <c r="BG168" s="69" t="str">
        <f t="shared" si="107"/>
        <v/>
      </c>
      <c r="BH168" s="69" t="str">
        <f t="shared" si="107"/>
        <v/>
      </c>
      <c r="BI168" s="69" t="str">
        <f t="shared" si="107"/>
        <v/>
      </c>
      <c r="BJ168" s="69" t="str">
        <f t="shared" si="108"/>
        <v/>
      </c>
      <c r="BK168" s="69" t="str">
        <f t="shared" si="108"/>
        <v/>
      </c>
      <c r="BL168" s="69" t="str">
        <f t="shared" si="108"/>
        <v/>
      </c>
      <c r="BM168" s="69" t="str">
        <f t="shared" si="108"/>
        <v/>
      </c>
      <c r="BN168" s="69" t="str">
        <f t="shared" si="108"/>
        <v/>
      </c>
      <c r="BO168" s="69" t="str">
        <f t="shared" si="108"/>
        <v/>
      </c>
      <c r="BP168" s="69" t="str">
        <f t="shared" si="108"/>
        <v/>
      </c>
      <c r="BQ168" s="69" t="str">
        <f t="shared" si="108"/>
        <v/>
      </c>
      <c r="BR168" s="69" t="str">
        <f t="shared" si="108"/>
        <v/>
      </c>
      <c r="BS168" s="69" t="str">
        <f t="shared" si="108"/>
        <v/>
      </c>
      <c r="BT168" s="69" t="str">
        <f t="shared" si="108"/>
        <v/>
      </c>
      <c r="BU168" s="69" t="str">
        <f t="shared" si="108"/>
        <v/>
      </c>
      <c r="BV168" s="69" t="str">
        <f t="shared" si="108"/>
        <v/>
      </c>
      <c r="BW168" s="69" t="str">
        <f t="shared" si="108"/>
        <v/>
      </c>
      <c r="BX168" s="69" t="str">
        <f t="shared" si="108"/>
        <v/>
      </c>
      <c r="BY168" s="69" t="str">
        <f t="shared" si="89"/>
        <v/>
      </c>
    </row>
    <row r="169" spans="1:77" x14ac:dyDescent="0.15">
      <c r="A169" s="9">
        <f>計算シート!A172</f>
        <v>155</v>
      </c>
      <c r="B169" s="9">
        <f>計算シート!B172</f>
        <v>0</v>
      </c>
      <c r="C169" s="9" t="str">
        <f>IF(計算シート!C172&lt;1,"",計算シート!C172)</f>
        <v/>
      </c>
      <c r="D169" s="9">
        <f>計算シート!D172</f>
        <v>0</v>
      </c>
      <c r="E169" s="9">
        <f>計算シート!E172</f>
        <v>0</v>
      </c>
      <c r="F169" s="9">
        <f>計算シート!F172</f>
        <v>0</v>
      </c>
      <c r="G169" s="9" t="str">
        <f>計算シート!I172</f>
        <v/>
      </c>
      <c r="H169" s="9" t="str">
        <f>計算シート!M172</f>
        <v/>
      </c>
      <c r="I169" s="9" t="str">
        <f>計算シート!N172</f>
        <v/>
      </c>
      <c r="J169" s="9" t="str">
        <f t="shared" si="90"/>
        <v/>
      </c>
      <c r="L169" s="69" t="str">
        <f t="shared" si="103"/>
        <v/>
      </c>
      <c r="M169" s="69" t="str">
        <f t="shared" si="103"/>
        <v/>
      </c>
      <c r="N169" s="69" t="str">
        <f t="shared" si="103"/>
        <v/>
      </c>
      <c r="O169" s="69" t="str">
        <f t="shared" si="103"/>
        <v/>
      </c>
      <c r="P169" s="69" t="str">
        <f t="shared" si="103"/>
        <v/>
      </c>
      <c r="Q169" s="69" t="str">
        <f t="shared" si="103"/>
        <v/>
      </c>
      <c r="R169" s="69" t="str">
        <f t="shared" si="103"/>
        <v/>
      </c>
      <c r="S169" s="69" t="str">
        <f t="shared" si="103"/>
        <v/>
      </c>
      <c r="T169" s="69" t="str">
        <f t="shared" si="103"/>
        <v/>
      </c>
      <c r="U169" s="69" t="str">
        <f t="shared" si="103"/>
        <v/>
      </c>
      <c r="V169" s="69" t="str">
        <f t="shared" si="104"/>
        <v/>
      </c>
      <c r="W169" s="69" t="str">
        <f t="shared" si="104"/>
        <v/>
      </c>
      <c r="X169" s="69" t="str">
        <f t="shared" si="104"/>
        <v/>
      </c>
      <c r="Y169" s="69" t="str">
        <f t="shared" si="104"/>
        <v/>
      </c>
      <c r="Z169" s="69" t="str">
        <f t="shared" si="104"/>
        <v/>
      </c>
      <c r="AA169" s="69" t="str">
        <f t="shared" si="104"/>
        <v/>
      </c>
      <c r="AB169" s="69" t="str">
        <f t="shared" si="104"/>
        <v/>
      </c>
      <c r="AC169" s="69" t="str">
        <f t="shared" si="104"/>
        <v/>
      </c>
      <c r="AD169" s="69" t="str">
        <f t="shared" si="104"/>
        <v/>
      </c>
      <c r="AE169" s="69" t="str">
        <f t="shared" si="104"/>
        <v/>
      </c>
      <c r="AF169" s="69" t="str">
        <f t="shared" si="105"/>
        <v/>
      </c>
      <c r="AG169" s="69" t="str">
        <f t="shared" si="105"/>
        <v/>
      </c>
      <c r="AH169" s="69" t="str">
        <f t="shared" si="105"/>
        <v/>
      </c>
      <c r="AI169" s="69" t="str">
        <f t="shared" si="105"/>
        <v/>
      </c>
      <c r="AJ169" s="69" t="str">
        <f t="shared" si="105"/>
        <v/>
      </c>
      <c r="AK169" s="69" t="str">
        <f t="shared" si="105"/>
        <v/>
      </c>
      <c r="AL169" s="69" t="str">
        <f t="shared" si="105"/>
        <v/>
      </c>
      <c r="AM169" s="69" t="str">
        <f t="shared" si="105"/>
        <v/>
      </c>
      <c r="AN169" s="69" t="str">
        <f t="shared" si="105"/>
        <v/>
      </c>
      <c r="AO169" s="69" t="str">
        <f t="shared" si="105"/>
        <v/>
      </c>
      <c r="AP169" s="69" t="str">
        <f t="shared" si="106"/>
        <v/>
      </c>
      <c r="AQ169" s="69" t="str">
        <f t="shared" si="106"/>
        <v/>
      </c>
      <c r="AR169" s="69" t="str">
        <f t="shared" si="106"/>
        <v/>
      </c>
      <c r="AS169" s="69" t="str">
        <f t="shared" si="106"/>
        <v/>
      </c>
      <c r="AT169" s="69" t="str">
        <f t="shared" si="106"/>
        <v/>
      </c>
      <c r="AU169" s="69" t="str">
        <f t="shared" si="106"/>
        <v/>
      </c>
      <c r="AV169" s="69" t="str">
        <f t="shared" si="106"/>
        <v/>
      </c>
      <c r="AW169" s="69" t="str">
        <f t="shared" si="106"/>
        <v/>
      </c>
      <c r="AX169" s="69" t="str">
        <f t="shared" si="106"/>
        <v/>
      </c>
      <c r="AY169" s="69" t="str">
        <f t="shared" si="106"/>
        <v/>
      </c>
      <c r="AZ169" s="69" t="str">
        <f t="shared" si="107"/>
        <v/>
      </c>
      <c r="BA169" s="69" t="str">
        <f t="shared" si="107"/>
        <v/>
      </c>
      <c r="BB169" s="69" t="str">
        <f t="shared" si="107"/>
        <v/>
      </c>
      <c r="BC169" s="69" t="str">
        <f t="shared" si="107"/>
        <v/>
      </c>
      <c r="BD169" s="69" t="str">
        <f t="shared" si="107"/>
        <v/>
      </c>
      <c r="BE169" s="69" t="str">
        <f t="shared" si="107"/>
        <v/>
      </c>
      <c r="BF169" s="69" t="str">
        <f t="shared" si="107"/>
        <v/>
      </c>
      <c r="BG169" s="69" t="str">
        <f t="shared" si="107"/>
        <v/>
      </c>
      <c r="BH169" s="69" t="str">
        <f t="shared" si="107"/>
        <v/>
      </c>
      <c r="BI169" s="69" t="str">
        <f t="shared" si="107"/>
        <v/>
      </c>
      <c r="BJ169" s="69" t="str">
        <f t="shared" si="108"/>
        <v/>
      </c>
      <c r="BK169" s="69" t="str">
        <f t="shared" si="108"/>
        <v/>
      </c>
      <c r="BL169" s="69" t="str">
        <f t="shared" si="108"/>
        <v/>
      </c>
      <c r="BM169" s="69" t="str">
        <f t="shared" si="108"/>
        <v/>
      </c>
      <c r="BN169" s="69" t="str">
        <f t="shared" si="108"/>
        <v/>
      </c>
      <c r="BO169" s="69" t="str">
        <f t="shared" si="108"/>
        <v/>
      </c>
      <c r="BP169" s="69" t="str">
        <f t="shared" si="108"/>
        <v/>
      </c>
      <c r="BQ169" s="69" t="str">
        <f t="shared" si="108"/>
        <v/>
      </c>
      <c r="BR169" s="69" t="str">
        <f t="shared" si="108"/>
        <v/>
      </c>
      <c r="BS169" s="69" t="str">
        <f t="shared" si="108"/>
        <v/>
      </c>
      <c r="BT169" s="69" t="str">
        <f t="shared" si="108"/>
        <v/>
      </c>
      <c r="BU169" s="69" t="str">
        <f t="shared" si="108"/>
        <v/>
      </c>
      <c r="BV169" s="69" t="str">
        <f t="shared" si="108"/>
        <v/>
      </c>
      <c r="BW169" s="69" t="str">
        <f t="shared" si="108"/>
        <v/>
      </c>
      <c r="BX169" s="69" t="str">
        <f t="shared" si="108"/>
        <v/>
      </c>
      <c r="BY169" s="69" t="str">
        <f t="shared" si="89"/>
        <v/>
      </c>
    </row>
    <row r="170" spans="1:77" x14ac:dyDescent="0.15">
      <c r="A170" s="9">
        <f>計算シート!A173</f>
        <v>156</v>
      </c>
      <c r="B170" s="9">
        <f>計算シート!B173</f>
        <v>0</v>
      </c>
      <c r="C170" s="9" t="str">
        <f>IF(計算シート!C173&lt;1,"",計算シート!C173)</f>
        <v/>
      </c>
      <c r="D170" s="9">
        <f>計算シート!D173</f>
        <v>0</v>
      </c>
      <c r="E170" s="9">
        <f>計算シート!E173</f>
        <v>0</v>
      </c>
      <c r="F170" s="9">
        <f>計算シート!F173</f>
        <v>0</v>
      </c>
      <c r="G170" s="9" t="str">
        <f>計算シート!I173</f>
        <v/>
      </c>
      <c r="H170" s="9" t="str">
        <f>計算シート!M173</f>
        <v/>
      </c>
      <c r="I170" s="9" t="str">
        <f>計算シート!N173</f>
        <v/>
      </c>
      <c r="J170" s="9" t="str">
        <f t="shared" si="90"/>
        <v/>
      </c>
      <c r="L170" s="69" t="str">
        <f t="shared" si="103"/>
        <v/>
      </c>
      <c r="M170" s="69" t="str">
        <f t="shared" si="103"/>
        <v/>
      </c>
      <c r="N170" s="69" t="str">
        <f t="shared" si="103"/>
        <v/>
      </c>
      <c r="O170" s="69" t="str">
        <f t="shared" si="103"/>
        <v/>
      </c>
      <c r="P170" s="69" t="str">
        <f t="shared" si="103"/>
        <v/>
      </c>
      <c r="Q170" s="69" t="str">
        <f t="shared" si="103"/>
        <v/>
      </c>
      <c r="R170" s="69" t="str">
        <f t="shared" si="103"/>
        <v/>
      </c>
      <c r="S170" s="69" t="str">
        <f t="shared" si="103"/>
        <v/>
      </c>
      <c r="T170" s="69" t="str">
        <f t="shared" si="103"/>
        <v/>
      </c>
      <c r="U170" s="69" t="str">
        <f t="shared" si="103"/>
        <v/>
      </c>
      <c r="V170" s="69" t="str">
        <f t="shared" si="104"/>
        <v/>
      </c>
      <c r="W170" s="69" t="str">
        <f t="shared" si="104"/>
        <v/>
      </c>
      <c r="X170" s="69" t="str">
        <f t="shared" si="104"/>
        <v/>
      </c>
      <c r="Y170" s="69" t="str">
        <f t="shared" si="104"/>
        <v/>
      </c>
      <c r="Z170" s="69" t="str">
        <f t="shared" si="104"/>
        <v/>
      </c>
      <c r="AA170" s="69" t="str">
        <f t="shared" si="104"/>
        <v/>
      </c>
      <c r="AB170" s="69" t="str">
        <f t="shared" si="104"/>
        <v/>
      </c>
      <c r="AC170" s="69" t="str">
        <f t="shared" si="104"/>
        <v/>
      </c>
      <c r="AD170" s="69" t="str">
        <f t="shared" si="104"/>
        <v/>
      </c>
      <c r="AE170" s="69" t="str">
        <f t="shared" si="104"/>
        <v/>
      </c>
      <c r="AF170" s="69" t="str">
        <f t="shared" si="105"/>
        <v/>
      </c>
      <c r="AG170" s="69" t="str">
        <f t="shared" si="105"/>
        <v/>
      </c>
      <c r="AH170" s="69" t="str">
        <f t="shared" si="105"/>
        <v/>
      </c>
      <c r="AI170" s="69" t="str">
        <f t="shared" si="105"/>
        <v/>
      </c>
      <c r="AJ170" s="69" t="str">
        <f t="shared" si="105"/>
        <v/>
      </c>
      <c r="AK170" s="69" t="str">
        <f t="shared" si="105"/>
        <v/>
      </c>
      <c r="AL170" s="69" t="str">
        <f t="shared" si="105"/>
        <v/>
      </c>
      <c r="AM170" s="69" t="str">
        <f t="shared" si="105"/>
        <v/>
      </c>
      <c r="AN170" s="69" t="str">
        <f t="shared" si="105"/>
        <v/>
      </c>
      <c r="AO170" s="69" t="str">
        <f t="shared" si="105"/>
        <v/>
      </c>
      <c r="AP170" s="69" t="str">
        <f t="shared" si="106"/>
        <v/>
      </c>
      <c r="AQ170" s="69" t="str">
        <f t="shared" si="106"/>
        <v/>
      </c>
      <c r="AR170" s="69" t="str">
        <f t="shared" si="106"/>
        <v/>
      </c>
      <c r="AS170" s="69" t="str">
        <f t="shared" si="106"/>
        <v/>
      </c>
      <c r="AT170" s="69" t="str">
        <f t="shared" si="106"/>
        <v/>
      </c>
      <c r="AU170" s="69" t="str">
        <f t="shared" si="106"/>
        <v/>
      </c>
      <c r="AV170" s="69" t="str">
        <f t="shared" si="106"/>
        <v/>
      </c>
      <c r="AW170" s="69" t="str">
        <f t="shared" si="106"/>
        <v/>
      </c>
      <c r="AX170" s="69" t="str">
        <f t="shared" si="106"/>
        <v/>
      </c>
      <c r="AY170" s="69" t="str">
        <f t="shared" si="106"/>
        <v/>
      </c>
      <c r="AZ170" s="69" t="str">
        <f t="shared" si="107"/>
        <v/>
      </c>
      <c r="BA170" s="69" t="str">
        <f t="shared" si="107"/>
        <v/>
      </c>
      <c r="BB170" s="69" t="str">
        <f t="shared" si="107"/>
        <v/>
      </c>
      <c r="BC170" s="69" t="str">
        <f t="shared" si="107"/>
        <v/>
      </c>
      <c r="BD170" s="69" t="str">
        <f t="shared" si="107"/>
        <v/>
      </c>
      <c r="BE170" s="69" t="str">
        <f t="shared" si="107"/>
        <v/>
      </c>
      <c r="BF170" s="69" t="str">
        <f t="shared" si="107"/>
        <v/>
      </c>
      <c r="BG170" s="69" t="str">
        <f t="shared" si="107"/>
        <v/>
      </c>
      <c r="BH170" s="69" t="str">
        <f t="shared" si="107"/>
        <v/>
      </c>
      <c r="BI170" s="69" t="str">
        <f t="shared" si="107"/>
        <v/>
      </c>
      <c r="BJ170" s="69" t="str">
        <f t="shared" si="108"/>
        <v/>
      </c>
      <c r="BK170" s="69" t="str">
        <f t="shared" si="108"/>
        <v/>
      </c>
      <c r="BL170" s="69" t="str">
        <f t="shared" si="108"/>
        <v/>
      </c>
      <c r="BM170" s="69" t="str">
        <f t="shared" si="108"/>
        <v/>
      </c>
      <c r="BN170" s="69" t="str">
        <f t="shared" si="108"/>
        <v/>
      </c>
      <c r="BO170" s="69" t="str">
        <f t="shared" si="108"/>
        <v/>
      </c>
      <c r="BP170" s="69" t="str">
        <f t="shared" si="108"/>
        <v/>
      </c>
      <c r="BQ170" s="69" t="str">
        <f t="shared" si="108"/>
        <v/>
      </c>
      <c r="BR170" s="69" t="str">
        <f t="shared" si="108"/>
        <v/>
      </c>
      <c r="BS170" s="69" t="str">
        <f t="shared" si="108"/>
        <v/>
      </c>
      <c r="BT170" s="69" t="str">
        <f t="shared" si="108"/>
        <v/>
      </c>
      <c r="BU170" s="69" t="str">
        <f t="shared" si="108"/>
        <v/>
      </c>
      <c r="BV170" s="69" t="str">
        <f t="shared" si="108"/>
        <v/>
      </c>
      <c r="BW170" s="69" t="str">
        <f t="shared" si="108"/>
        <v/>
      </c>
      <c r="BX170" s="69" t="str">
        <f t="shared" si="108"/>
        <v/>
      </c>
      <c r="BY170" s="69" t="str">
        <f t="shared" si="89"/>
        <v/>
      </c>
    </row>
    <row r="171" spans="1:77" x14ac:dyDescent="0.15">
      <c r="A171" s="9">
        <f>計算シート!A174</f>
        <v>157</v>
      </c>
      <c r="B171" s="9">
        <f>計算シート!B174</f>
        <v>0</v>
      </c>
      <c r="C171" s="9" t="str">
        <f>IF(計算シート!C174&lt;1,"",計算シート!C174)</f>
        <v/>
      </c>
      <c r="D171" s="9">
        <f>計算シート!D174</f>
        <v>0</v>
      </c>
      <c r="E171" s="9">
        <f>計算シート!E174</f>
        <v>0</v>
      </c>
      <c r="F171" s="9">
        <f>計算シート!F174</f>
        <v>0</v>
      </c>
      <c r="G171" s="9" t="str">
        <f>計算シート!I174</f>
        <v/>
      </c>
      <c r="H171" s="9" t="str">
        <f>計算シート!M174</f>
        <v/>
      </c>
      <c r="I171" s="9" t="str">
        <f>計算シート!N174</f>
        <v/>
      </c>
      <c r="J171" s="9" t="str">
        <f t="shared" si="90"/>
        <v/>
      </c>
      <c r="L171" s="69" t="str">
        <f t="shared" si="103"/>
        <v/>
      </c>
      <c r="M171" s="69" t="str">
        <f t="shared" si="103"/>
        <v/>
      </c>
      <c r="N171" s="69" t="str">
        <f t="shared" si="103"/>
        <v/>
      </c>
      <c r="O171" s="69" t="str">
        <f t="shared" si="103"/>
        <v/>
      </c>
      <c r="P171" s="69" t="str">
        <f t="shared" si="103"/>
        <v/>
      </c>
      <c r="Q171" s="69" t="str">
        <f t="shared" si="103"/>
        <v/>
      </c>
      <c r="R171" s="69" t="str">
        <f t="shared" si="103"/>
        <v/>
      </c>
      <c r="S171" s="69" t="str">
        <f t="shared" si="103"/>
        <v/>
      </c>
      <c r="T171" s="69" t="str">
        <f t="shared" si="103"/>
        <v/>
      </c>
      <c r="U171" s="69" t="str">
        <f t="shared" si="103"/>
        <v/>
      </c>
      <c r="V171" s="69" t="str">
        <f t="shared" si="104"/>
        <v/>
      </c>
      <c r="W171" s="69" t="str">
        <f t="shared" si="104"/>
        <v/>
      </c>
      <c r="X171" s="69" t="str">
        <f t="shared" si="104"/>
        <v/>
      </c>
      <c r="Y171" s="69" t="str">
        <f t="shared" si="104"/>
        <v/>
      </c>
      <c r="Z171" s="69" t="str">
        <f t="shared" si="104"/>
        <v/>
      </c>
      <c r="AA171" s="69" t="str">
        <f t="shared" si="104"/>
        <v/>
      </c>
      <c r="AB171" s="69" t="str">
        <f t="shared" si="104"/>
        <v/>
      </c>
      <c r="AC171" s="69" t="str">
        <f t="shared" si="104"/>
        <v/>
      </c>
      <c r="AD171" s="69" t="str">
        <f t="shared" si="104"/>
        <v/>
      </c>
      <c r="AE171" s="69" t="str">
        <f t="shared" si="104"/>
        <v/>
      </c>
      <c r="AF171" s="69" t="str">
        <f t="shared" si="105"/>
        <v/>
      </c>
      <c r="AG171" s="69" t="str">
        <f t="shared" si="105"/>
        <v/>
      </c>
      <c r="AH171" s="69" t="str">
        <f t="shared" si="105"/>
        <v/>
      </c>
      <c r="AI171" s="69" t="str">
        <f t="shared" si="105"/>
        <v/>
      </c>
      <c r="AJ171" s="69" t="str">
        <f t="shared" si="105"/>
        <v/>
      </c>
      <c r="AK171" s="69" t="str">
        <f t="shared" si="105"/>
        <v/>
      </c>
      <c r="AL171" s="69" t="str">
        <f t="shared" si="105"/>
        <v/>
      </c>
      <c r="AM171" s="69" t="str">
        <f t="shared" si="105"/>
        <v/>
      </c>
      <c r="AN171" s="69" t="str">
        <f t="shared" si="105"/>
        <v/>
      </c>
      <c r="AO171" s="69" t="str">
        <f t="shared" si="105"/>
        <v/>
      </c>
      <c r="AP171" s="69" t="str">
        <f t="shared" si="106"/>
        <v/>
      </c>
      <c r="AQ171" s="69" t="str">
        <f t="shared" si="106"/>
        <v/>
      </c>
      <c r="AR171" s="69" t="str">
        <f t="shared" si="106"/>
        <v/>
      </c>
      <c r="AS171" s="69" t="str">
        <f t="shared" si="106"/>
        <v/>
      </c>
      <c r="AT171" s="69" t="str">
        <f t="shared" si="106"/>
        <v/>
      </c>
      <c r="AU171" s="69" t="str">
        <f t="shared" si="106"/>
        <v/>
      </c>
      <c r="AV171" s="69" t="str">
        <f t="shared" si="106"/>
        <v/>
      </c>
      <c r="AW171" s="69" t="str">
        <f t="shared" si="106"/>
        <v/>
      </c>
      <c r="AX171" s="69" t="str">
        <f t="shared" si="106"/>
        <v/>
      </c>
      <c r="AY171" s="69" t="str">
        <f t="shared" si="106"/>
        <v/>
      </c>
      <c r="AZ171" s="69" t="str">
        <f t="shared" si="107"/>
        <v/>
      </c>
      <c r="BA171" s="69" t="str">
        <f t="shared" si="107"/>
        <v/>
      </c>
      <c r="BB171" s="69" t="str">
        <f t="shared" si="107"/>
        <v/>
      </c>
      <c r="BC171" s="69" t="str">
        <f t="shared" si="107"/>
        <v/>
      </c>
      <c r="BD171" s="69" t="str">
        <f t="shared" si="107"/>
        <v/>
      </c>
      <c r="BE171" s="69" t="str">
        <f t="shared" si="107"/>
        <v/>
      </c>
      <c r="BF171" s="69" t="str">
        <f t="shared" si="107"/>
        <v/>
      </c>
      <c r="BG171" s="69" t="str">
        <f t="shared" si="107"/>
        <v/>
      </c>
      <c r="BH171" s="69" t="str">
        <f t="shared" si="107"/>
        <v/>
      </c>
      <c r="BI171" s="69" t="str">
        <f t="shared" si="107"/>
        <v/>
      </c>
      <c r="BJ171" s="69" t="str">
        <f t="shared" si="108"/>
        <v/>
      </c>
      <c r="BK171" s="69" t="str">
        <f t="shared" si="108"/>
        <v/>
      </c>
      <c r="BL171" s="69" t="str">
        <f t="shared" si="108"/>
        <v/>
      </c>
      <c r="BM171" s="69" t="str">
        <f t="shared" si="108"/>
        <v/>
      </c>
      <c r="BN171" s="69" t="str">
        <f t="shared" si="108"/>
        <v/>
      </c>
      <c r="BO171" s="69" t="str">
        <f t="shared" si="108"/>
        <v/>
      </c>
      <c r="BP171" s="69" t="str">
        <f t="shared" si="108"/>
        <v/>
      </c>
      <c r="BQ171" s="69" t="str">
        <f t="shared" si="108"/>
        <v/>
      </c>
      <c r="BR171" s="69" t="str">
        <f t="shared" si="108"/>
        <v/>
      </c>
      <c r="BS171" s="69" t="str">
        <f t="shared" si="108"/>
        <v/>
      </c>
      <c r="BT171" s="69" t="str">
        <f t="shared" si="108"/>
        <v/>
      </c>
      <c r="BU171" s="69" t="str">
        <f t="shared" si="108"/>
        <v/>
      </c>
      <c r="BV171" s="69" t="str">
        <f t="shared" si="108"/>
        <v/>
      </c>
      <c r="BW171" s="69" t="str">
        <f t="shared" si="108"/>
        <v/>
      </c>
      <c r="BX171" s="69" t="str">
        <f t="shared" si="108"/>
        <v/>
      </c>
      <c r="BY171" s="69" t="str">
        <f t="shared" si="89"/>
        <v/>
      </c>
    </row>
    <row r="172" spans="1:77" x14ac:dyDescent="0.15">
      <c r="A172" s="9">
        <f>計算シート!A175</f>
        <v>158</v>
      </c>
      <c r="B172" s="9">
        <f>計算シート!B175</f>
        <v>0</v>
      </c>
      <c r="C172" s="9" t="str">
        <f>IF(計算シート!C175&lt;1,"",計算シート!C175)</f>
        <v/>
      </c>
      <c r="D172" s="9">
        <f>計算シート!D175</f>
        <v>0</v>
      </c>
      <c r="E172" s="9">
        <f>計算シート!E175</f>
        <v>0</v>
      </c>
      <c r="F172" s="9">
        <f>計算シート!F175</f>
        <v>0</v>
      </c>
      <c r="G172" s="9" t="str">
        <f>計算シート!I175</f>
        <v/>
      </c>
      <c r="H172" s="9" t="str">
        <f>計算シート!M175</f>
        <v/>
      </c>
      <c r="I172" s="9" t="str">
        <f>計算シート!N175</f>
        <v/>
      </c>
      <c r="J172" s="9" t="str">
        <f t="shared" si="90"/>
        <v/>
      </c>
      <c r="L172" s="69" t="str">
        <f t="shared" si="103"/>
        <v/>
      </c>
      <c r="M172" s="69" t="str">
        <f t="shared" si="103"/>
        <v/>
      </c>
      <c r="N172" s="69" t="str">
        <f t="shared" si="103"/>
        <v/>
      </c>
      <c r="O172" s="69" t="str">
        <f t="shared" si="103"/>
        <v/>
      </c>
      <c r="P172" s="69" t="str">
        <f t="shared" si="103"/>
        <v/>
      </c>
      <c r="Q172" s="69" t="str">
        <f t="shared" si="103"/>
        <v/>
      </c>
      <c r="R172" s="69" t="str">
        <f t="shared" si="103"/>
        <v/>
      </c>
      <c r="S172" s="69" t="str">
        <f t="shared" si="103"/>
        <v/>
      </c>
      <c r="T172" s="69" t="str">
        <f t="shared" si="103"/>
        <v/>
      </c>
      <c r="U172" s="69" t="str">
        <f t="shared" si="103"/>
        <v/>
      </c>
      <c r="V172" s="69" t="str">
        <f t="shared" si="104"/>
        <v/>
      </c>
      <c r="W172" s="69" t="str">
        <f t="shared" si="104"/>
        <v/>
      </c>
      <c r="X172" s="69" t="str">
        <f t="shared" si="104"/>
        <v/>
      </c>
      <c r="Y172" s="69" t="str">
        <f t="shared" si="104"/>
        <v/>
      </c>
      <c r="Z172" s="69" t="str">
        <f t="shared" si="104"/>
        <v/>
      </c>
      <c r="AA172" s="69" t="str">
        <f t="shared" si="104"/>
        <v/>
      </c>
      <c r="AB172" s="69" t="str">
        <f t="shared" si="104"/>
        <v/>
      </c>
      <c r="AC172" s="69" t="str">
        <f t="shared" si="104"/>
        <v/>
      </c>
      <c r="AD172" s="69" t="str">
        <f t="shared" si="104"/>
        <v/>
      </c>
      <c r="AE172" s="69" t="str">
        <f t="shared" si="104"/>
        <v/>
      </c>
      <c r="AF172" s="69" t="str">
        <f t="shared" si="105"/>
        <v/>
      </c>
      <c r="AG172" s="69" t="str">
        <f t="shared" si="105"/>
        <v/>
      </c>
      <c r="AH172" s="69" t="str">
        <f t="shared" si="105"/>
        <v/>
      </c>
      <c r="AI172" s="69" t="str">
        <f t="shared" si="105"/>
        <v/>
      </c>
      <c r="AJ172" s="69" t="str">
        <f t="shared" si="105"/>
        <v/>
      </c>
      <c r="AK172" s="69" t="str">
        <f t="shared" si="105"/>
        <v/>
      </c>
      <c r="AL172" s="69" t="str">
        <f t="shared" si="105"/>
        <v/>
      </c>
      <c r="AM172" s="69" t="str">
        <f t="shared" si="105"/>
        <v/>
      </c>
      <c r="AN172" s="69" t="str">
        <f t="shared" si="105"/>
        <v/>
      </c>
      <c r="AO172" s="69" t="str">
        <f t="shared" si="105"/>
        <v/>
      </c>
      <c r="AP172" s="69" t="str">
        <f t="shared" si="106"/>
        <v/>
      </c>
      <c r="AQ172" s="69" t="str">
        <f t="shared" si="106"/>
        <v/>
      </c>
      <c r="AR172" s="69" t="str">
        <f t="shared" si="106"/>
        <v/>
      </c>
      <c r="AS172" s="69" t="str">
        <f t="shared" si="106"/>
        <v/>
      </c>
      <c r="AT172" s="69" t="str">
        <f t="shared" si="106"/>
        <v/>
      </c>
      <c r="AU172" s="69" t="str">
        <f t="shared" si="106"/>
        <v/>
      </c>
      <c r="AV172" s="69" t="str">
        <f t="shared" si="106"/>
        <v/>
      </c>
      <c r="AW172" s="69" t="str">
        <f t="shared" si="106"/>
        <v/>
      </c>
      <c r="AX172" s="69" t="str">
        <f t="shared" si="106"/>
        <v/>
      </c>
      <c r="AY172" s="69" t="str">
        <f t="shared" si="106"/>
        <v/>
      </c>
      <c r="AZ172" s="69" t="str">
        <f t="shared" si="107"/>
        <v/>
      </c>
      <c r="BA172" s="69" t="str">
        <f t="shared" si="107"/>
        <v/>
      </c>
      <c r="BB172" s="69" t="str">
        <f t="shared" si="107"/>
        <v/>
      </c>
      <c r="BC172" s="69" t="str">
        <f t="shared" si="107"/>
        <v/>
      </c>
      <c r="BD172" s="69" t="str">
        <f t="shared" si="107"/>
        <v/>
      </c>
      <c r="BE172" s="69" t="str">
        <f t="shared" si="107"/>
        <v/>
      </c>
      <c r="BF172" s="69" t="str">
        <f t="shared" si="107"/>
        <v/>
      </c>
      <c r="BG172" s="69" t="str">
        <f t="shared" si="107"/>
        <v/>
      </c>
      <c r="BH172" s="69" t="str">
        <f t="shared" si="107"/>
        <v/>
      </c>
      <c r="BI172" s="69" t="str">
        <f t="shared" si="107"/>
        <v/>
      </c>
      <c r="BJ172" s="69" t="str">
        <f t="shared" si="108"/>
        <v/>
      </c>
      <c r="BK172" s="69" t="str">
        <f t="shared" si="108"/>
        <v/>
      </c>
      <c r="BL172" s="69" t="str">
        <f t="shared" si="108"/>
        <v/>
      </c>
      <c r="BM172" s="69" t="str">
        <f t="shared" si="108"/>
        <v/>
      </c>
      <c r="BN172" s="69" t="str">
        <f t="shared" si="108"/>
        <v/>
      </c>
      <c r="BO172" s="69" t="str">
        <f t="shared" si="108"/>
        <v/>
      </c>
      <c r="BP172" s="69" t="str">
        <f t="shared" si="108"/>
        <v/>
      </c>
      <c r="BQ172" s="69" t="str">
        <f t="shared" si="108"/>
        <v/>
      </c>
      <c r="BR172" s="69" t="str">
        <f t="shared" si="108"/>
        <v/>
      </c>
      <c r="BS172" s="69" t="str">
        <f t="shared" si="108"/>
        <v/>
      </c>
      <c r="BT172" s="69" t="str">
        <f t="shared" si="108"/>
        <v/>
      </c>
      <c r="BU172" s="69" t="str">
        <f t="shared" si="108"/>
        <v/>
      </c>
      <c r="BV172" s="69" t="str">
        <f t="shared" si="108"/>
        <v/>
      </c>
      <c r="BW172" s="69" t="str">
        <f t="shared" si="108"/>
        <v/>
      </c>
      <c r="BX172" s="69" t="str">
        <f t="shared" si="108"/>
        <v/>
      </c>
      <c r="BY172" s="69" t="str">
        <f t="shared" si="89"/>
        <v/>
      </c>
    </row>
    <row r="173" spans="1:77" x14ac:dyDescent="0.15">
      <c r="A173" s="9">
        <f>計算シート!A176</f>
        <v>159</v>
      </c>
      <c r="B173" s="9">
        <f>計算シート!B176</f>
        <v>0</v>
      </c>
      <c r="C173" s="9" t="str">
        <f>IF(計算シート!C176&lt;1,"",計算シート!C176)</f>
        <v/>
      </c>
      <c r="D173" s="9">
        <f>計算シート!D176</f>
        <v>0</v>
      </c>
      <c r="E173" s="9">
        <f>計算シート!E176</f>
        <v>0</v>
      </c>
      <c r="F173" s="9">
        <f>計算シート!F176</f>
        <v>0</v>
      </c>
      <c r="G173" s="9" t="str">
        <f>計算シート!I176</f>
        <v/>
      </c>
      <c r="H173" s="9" t="str">
        <f>計算シート!M176</f>
        <v/>
      </c>
      <c r="I173" s="9" t="str">
        <f>計算シート!N176</f>
        <v/>
      </c>
      <c r="J173" s="9" t="str">
        <f t="shared" si="90"/>
        <v/>
      </c>
      <c r="L173" s="69" t="str">
        <f t="shared" si="103"/>
        <v/>
      </c>
      <c r="M173" s="69" t="str">
        <f t="shared" si="103"/>
        <v/>
      </c>
      <c r="N173" s="69" t="str">
        <f t="shared" si="103"/>
        <v/>
      </c>
      <c r="O173" s="69" t="str">
        <f t="shared" si="103"/>
        <v/>
      </c>
      <c r="P173" s="69" t="str">
        <f t="shared" si="103"/>
        <v/>
      </c>
      <c r="Q173" s="69" t="str">
        <f t="shared" si="103"/>
        <v/>
      </c>
      <c r="R173" s="69" t="str">
        <f t="shared" si="103"/>
        <v/>
      </c>
      <c r="S173" s="69" t="str">
        <f t="shared" si="103"/>
        <v/>
      </c>
      <c r="T173" s="69" t="str">
        <f t="shared" si="103"/>
        <v/>
      </c>
      <c r="U173" s="69" t="str">
        <f t="shared" si="103"/>
        <v/>
      </c>
      <c r="V173" s="69" t="str">
        <f t="shared" si="104"/>
        <v/>
      </c>
      <c r="W173" s="69" t="str">
        <f t="shared" si="104"/>
        <v/>
      </c>
      <c r="X173" s="69" t="str">
        <f t="shared" si="104"/>
        <v/>
      </c>
      <c r="Y173" s="69" t="str">
        <f t="shared" si="104"/>
        <v/>
      </c>
      <c r="Z173" s="69" t="str">
        <f t="shared" si="104"/>
        <v/>
      </c>
      <c r="AA173" s="69" t="str">
        <f t="shared" si="104"/>
        <v/>
      </c>
      <c r="AB173" s="69" t="str">
        <f t="shared" si="104"/>
        <v/>
      </c>
      <c r="AC173" s="69" t="str">
        <f t="shared" si="104"/>
        <v/>
      </c>
      <c r="AD173" s="69" t="str">
        <f t="shared" si="104"/>
        <v/>
      </c>
      <c r="AE173" s="69" t="str">
        <f t="shared" si="104"/>
        <v/>
      </c>
      <c r="AF173" s="69" t="str">
        <f t="shared" si="105"/>
        <v/>
      </c>
      <c r="AG173" s="69" t="str">
        <f t="shared" si="105"/>
        <v/>
      </c>
      <c r="AH173" s="69" t="str">
        <f t="shared" si="105"/>
        <v/>
      </c>
      <c r="AI173" s="69" t="str">
        <f t="shared" si="105"/>
        <v/>
      </c>
      <c r="AJ173" s="69" t="str">
        <f t="shared" si="105"/>
        <v/>
      </c>
      <c r="AK173" s="69" t="str">
        <f t="shared" si="105"/>
        <v/>
      </c>
      <c r="AL173" s="69" t="str">
        <f t="shared" si="105"/>
        <v/>
      </c>
      <c r="AM173" s="69" t="str">
        <f t="shared" si="105"/>
        <v/>
      </c>
      <c r="AN173" s="69" t="str">
        <f t="shared" si="105"/>
        <v/>
      </c>
      <c r="AO173" s="69" t="str">
        <f t="shared" si="105"/>
        <v/>
      </c>
      <c r="AP173" s="69" t="str">
        <f t="shared" si="106"/>
        <v/>
      </c>
      <c r="AQ173" s="69" t="str">
        <f t="shared" si="106"/>
        <v/>
      </c>
      <c r="AR173" s="69" t="str">
        <f t="shared" si="106"/>
        <v/>
      </c>
      <c r="AS173" s="69" t="str">
        <f t="shared" si="106"/>
        <v/>
      </c>
      <c r="AT173" s="69" t="str">
        <f t="shared" si="106"/>
        <v/>
      </c>
      <c r="AU173" s="69" t="str">
        <f t="shared" si="106"/>
        <v/>
      </c>
      <c r="AV173" s="69" t="str">
        <f t="shared" si="106"/>
        <v/>
      </c>
      <c r="AW173" s="69" t="str">
        <f t="shared" si="106"/>
        <v/>
      </c>
      <c r="AX173" s="69" t="str">
        <f t="shared" si="106"/>
        <v/>
      </c>
      <c r="AY173" s="69" t="str">
        <f t="shared" si="106"/>
        <v/>
      </c>
      <c r="AZ173" s="69" t="str">
        <f t="shared" si="107"/>
        <v/>
      </c>
      <c r="BA173" s="69" t="str">
        <f t="shared" si="107"/>
        <v/>
      </c>
      <c r="BB173" s="69" t="str">
        <f t="shared" si="107"/>
        <v/>
      </c>
      <c r="BC173" s="69" t="str">
        <f t="shared" si="107"/>
        <v/>
      </c>
      <c r="BD173" s="69" t="str">
        <f t="shared" si="107"/>
        <v/>
      </c>
      <c r="BE173" s="69" t="str">
        <f t="shared" si="107"/>
        <v/>
      </c>
      <c r="BF173" s="69" t="str">
        <f t="shared" si="107"/>
        <v/>
      </c>
      <c r="BG173" s="69" t="str">
        <f t="shared" si="107"/>
        <v/>
      </c>
      <c r="BH173" s="69" t="str">
        <f t="shared" si="107"/>
        <v/>
      </c>
      <c r="BI173" s="69" t="str">
        <f t="shared" si="107"/>
        <v/>
      </c>
      <c r="BJ173" s="69" t="str">
        <f t="shared" si="108"/>
        <v/>
      </c>
      <c r="BK173" s="69" t="str">
        <f t="shared" si="108"/>
        <v/>
      </c>
      <c r="BL173" s="69" t="str">
        <f t="shared" si="108"/>
        <v/>
      </c>
      <c r="BM173" s="69" t="str">
        <f t="shared" si="108"/>
        <v/>
      </c>
      <c r="BN173" s="69" t="str">
        <f t="shared" si="108"/>
        <v/>
      </c>
      <c r="BO173" s="69" t="str">
        <f t="shared" si="108"/>
        <v/>
      </c>
      <c r="BP173" s="69" t="str">
        <f t="shared" si="108"/>
        <v/>
      </c>
      <c r="BQ173" s="69" t="str">
        <f t="shared" si="108"/>
        <v/>
      </c>
      <c r="BR173" s="69" t="str">
        <f t="shared" si="108"/>
        <v/>
      </c>
      <c r="BS173" s="69" t="str">
        <f t="shared" si="108"/>
        <v/>
      </c>
      <c r="BT173" s="69" t="str">
        <f t="shared" si="108"/>
        <v/>
      </c>
      <c r="BU173" s="69" t="str">
        <f t="shared" si="108"/>
        <v/>
      </c>
      <c r="BV173" s="69" t="str">
        <f t="shared" si="108"/>
        <v/>
      </c>
      <c r="BW173" s="69" t="str">
        <f t="shared" si="108"/>
        <v/>
      </c>
      <c r="BX173" s="69" t="str">
        <f t="shared" si="108"/>
        <v/>
      </c>
      <c r="BY173" s="69" t="str">
        <f t="shared" si="89"/>
        <v/>
      </c>
    </row>
    <row r="174" spans="1:77" x14ac:dyDescent="0.15">
      <c r="A174" s="9">
        <f>計算シート!A177</f>
        <v>160</v>
      </c>
      <c r="B174" s="9">
        <f>計算シート!B177</f>
        <v>0</v>
      </c>
      <c r="C174" s="9" t="str">
        <f>IF(計算シート!C177&lt;1,"",計算シート!C177)</f>
        <v/>
      </c>
      <c r="D174" s="9">
        <f>計算シート!D177</f>
        <v>0</v>
      </c>
      <c r="E174" s="9">
        <f>計算シート!E177</f>
        <v>0</v>
      </c>
      <c r="F174" s="9">
        <f>計算シート!F177</f>
        <v>0</v>
      </c>
      <c r="G174" s="9" t="str">
        <f>計算シート!I177</f>
        <v/>
      </c>
      <c r="H174" s="9" t="str">
        <f>計算シート!M177</f>
        <v/>
      </c>
      <c r="I174" s="9" t="str">
        <f>計算シート!N177</f>
        <v/>
      </c>
      <c r="J174" s="9" t="str">
        <f t="shared" si="90"/>
        <v/>
      </c>
      <c r="L174" s="69" t="str">
        <f t="shared" si="103"/>
        <v/>
      </c>
      <c r="M174" s="69" t="str">
        <f t="shared" si="103"/>
        <v/>
      </c>
      <c r="N174" s="69" t="str">
        <f t="shared" si="103"/>
        <v/>
      </c>
      <c r="O174" s="69" t="str">
        <f t="shared" si="103"/>
        <v/>
      </c>
      <c r="P174" s="69" t="str">
        <f t="shared" si="103"/>
        <v/>
      </c>
      <c r="Q174" s="69" t="str">
        <f t="shared" si="103"/>
        <v/>
      </c>
      <c r="R174" s="69" t="str">
        <f t="shared" si="103"/>
        <v/>
      </c>
      <c r="S174" s="69" t="str">
        <f t="shared" si="103"/>
        <v/>
      </c>
      <c r="T174" s="69" t="str">
        <f t="shared" si="103"/>
        <v/>
      </c>
      <c r="U174" s="69" t="str">
        <f t="shared" si="103"/>
        <v/>
      </c>
      <c r="V174" s="69" t="str">
        <f t="shared" si="104"/>
        <v/>
      </c>
      <c r="W174" s="69" t="str">
        <f t="shared" si="104"/>
        <v/>
      </c>
      <c r="X174" s="69" t="str">
        <f t="shared" si="104"/>
        <v/>
      </c>
      <c r="Y174" s="69" t="str">
        <f t="shared" si="104"/>
        <v/>
      </c>
      <c r="Z174" s="69" t="str">
        <f t="shared" si="104"/>
        <v/>
      </c>
      <c r="AA174" s="69" t="str">
        <f t="shared" si="104"/>
        <v/>
      </c>
      <c r="AB174" s="69" t="str">
        <f t="shared" si="104"/>
        <v/>
      </c>
      <c r="AC174" s="69" t="str">
        <f t="shared" si="104"/>
        <v/>
      </c>
      <c r="AD174" s="69" t="str">
        <f t="shared" si="104"/>
        <v/>
      </c>
      <c r="AE174" s="69" t="str">
        <f t="shared" si="104"/>
        <v/>
      </c>
      <c r="AF174" s="69" t="str">
        <f t="shared" si="105"/>
        <v/>
      </c>
      <c r="AG174" s="69" t="str">
        <f t="shared" si="105"/>
        <v/>
      </c>
      <c r="AH174" s="69" t="str">
        <f t="shared" si="105"/>
        <v/>
      </c>
      <c r="AI174" s="69" t="str">
        <f t="shared" si="105"/>
        <v/>
      </c>
      <c r="AJ174" s="69" t="str">
        <f t="shared" si="105"/>
        <v/>
      </c>
      <c r="AK174" s="69" t="str">
        <f t="shared" si="105"/>
        <v/>
      </c>
      <c r="AL174" s="69" t="str">
        <f t="shared" si="105"/>
        <v/>
      </c>
      <c r="AM174" s="69" t="str">
        <f t="shared" si="105"/>
        <v/>
      </c>
      <c r="AN174" s="69" t="str">
        <f t="shared" si="105"/>
        <v/>
      </c>
      <c r="AO174" s="69" t="str">
        <f t="shared" si="105"/>
        <v/>
      </c>
      <c r="AP174" s="69" t="str">
        <f t="shared" si="106"/>
        <v/>
      </c>
      <c r="AQ174" s="69" t="str">
        <f t="shared" si="106"/>
        <v/>
      </c>
      <c r="AR174" s="69" t="str">
        <f t="shared" si="106"/>
        <v/>
      </c>
      <c r="AS174" s="69" t="str">
        <f t="shared" si="106"/>
        <v/>
      </c>
      <c r="AT174" s="69" t="str">
        <f t="shared" si="106"/>
        <v/>
      </c>
      <c r="AU174" s="69" t="str">
        <f t="shared" si="106"/>
        <v/>
      </c>
      <c r="AV174" s="69" t="str">
        <f t="shared" si="106"/>
        <v/>
      </c>
      <c r="AW174" s="69" t="str">
        <f t="shared" si="106"/>
        <v/>
      </c>
      <c r="AX174" s="69" t="str">
        <f t="shared" si="106"/>
        <v/>
      </c>
      <c r="AY174" s="69" t="str">
        <f t="shared" si="106"/>
        <v/>
      </c>
      <c r="AZ174" s="69" t="str">
        <f t="shared" si="107"/>
        <v/>
      </c>
      <c r="BA174" s="69" t="str">
        <f t="shared" si="107"/>
        <v/>
      </c>
      <c r="BB174" s="69" t="str">
        <f t="shared" si="107"/>
        <v/>
      </c>
      <c r="BC174" s="69" t="str">
        <f t="shared" si="107"/>
        <v/>
      </c>
      <c r="BD174" s="69" t="str">
        <f t="shared" si="107"/>
        <v/>
      </c>
      <c r="BE174" s="69" t="str">
        <f t="shared" si="107"/>
        <v/>
      </c>
      <c r="BF174" s="69" t="str">
        <f t="shared" si="107"/>
        <v/>
      </c>
      <c r="BG174" s="69" t="str">
        <f t="shared" si="107"/>
        <v/>
      </c>
      <c r="BH174" s="69" t="str">
        <f t="shared" si="107"/>
        <v/>
      </c>
      <c r="BI174" s="69" t="str">
        <f t="shared" si="107"/>
        <v/>
      </c>
      <c r="BJ174" s="69" t="str">
        <f t="shared" si="108"/>
        <v/>
      </c>
      <c r="BK174" s="69" t="str">
        <f t="shared" si="108"/>
        <v/>
      </c>
      <c r="BL174" s="69" t="str">
        <f t="shared" si="108"/>
        <v/>
      </c>
      <c r="BM174" s="69" t="str">
        <f t="shared" si="108"/>
        <v/>
      </c>
      <c r="BN174" s="69" t="str">
        <f t="shared" si="108"/>
        <v/>
      </c>
      <c r="BO174" s="69" t="str">
        <f t="shared" si="108"/>
        <v/>
      </c>
      <c r="BP174" s="69" t="str">
        <f t="shared" si="108"/>
        <v/>
      </c>
      <c r="BQ174" s="69" t="str">
        <f t="shared" si="108"/>
        <v/>
      </c>
      <c r="BR174" s="69" t="str">
        <f t="shared" si="108"/>
        <v/>
      </c>
      <c r="BS174" s="69" t="str">
        <f t="shared" si="108"/>
        <v/>
      </c>
      <c r="BT174" s="69" t="str">
        <f t="shared" si="108"/>
        <v/>
      </c>
      <c r="BU174" s="69" t="str">
        <f t="shared" si="108"/>
        <v/>
      </c>
      <c r="BV174" s="69" t="str">
        <f t="shared" si="108"/>
        <v/>
      </c>
      <c r="BW174" s="69" t="str">
        <f t="shared" si="108"/>
        <v/>
      </c>
      <c r="BX174" s="69" t="str">
        <f t="shared" si="108"/>
        <v/>
      </c>
      <c r="BY174" s="69" t="str">
        <f t="shared" si="89"/>
        <v/>
      </c>
    </row>
    <row r="175" spans="1:77" x14ac:dyDescent="0.15">
      <c r="A175" s="9">
        <f>計算シート!A178</f>
        <v>161</v>
      </c>
      <c r="B175" s="9">
        <f>計算シート!B178</f>
        <v>0</v>
      </c>
      <c r="C175" s="9" t="str">
        <f>IF(計算シート!C178&lt;1,"",計算シート!C178)</f>
        <v/>
      </c>
      <c r="D175" s="9">
        <f>計算シート!D178</f>
        <v>0</v>
      </c>
      <c r="E175" s="9">
        <f>計算シート!E178</f>
        <v>0</v>
      </c>
      <c r="F175" s="9">
        <f>計算シート!F178</f>
        <v>0</v>
      </c>
      <c r="G175" s="9" t="str">
        <f>計算シート!I178</f>
        <v/>
      </c>
      <c r="H175" s="9" t="str">
        <f>計算シート!M178</f>
        <v/>
      </c>
      <c r="I175" s="9" t="str">
        <f>計算シート!N178</f>
        <v/>
      </c>
      <c r="J175" s="9" t="str">
        <f t="shared" si="90"/>
        <v/>
      </c>
      <c r="L175" s="69" t="str">
        <f t="shared" ref="L175:U184" si="109">IF($C175="","",$O$2*L$13+$O$3*L$13*$G175)</f>
        <v/>
      </c>
      <c r="M175" s="69" t="str">
        <f t="shared" si="109"/>
        <v/>
      </c>
      <c r="N175" s="69" t="str">
        <f t="shared" si="109"/>
        <v/>
      </c>
      <c r="O175" s="69" t="str">
        <f t="shared" si="109"/>
        <v/>
      </c>
      <c r="P175" s="69" t="str">
        <f t="shared" si="109"/>
        <v/>
      </c>
      <c r="Q175" s="69" t="str">
        <f t="shared" si="109"/>
        <v/>
      </c>
      <c r="R175" s="69" t="str">
        <f t="shared" si="109"/>
        <v/>
      </c>
      <c r="S175" s="69" t="str">
        <f t="shared" si="109"/>
        <v/>
      </c>
      <c r="T175" s="69" t="str">
        <f t="shared" si="109"/>
        <v/>
      </c>
      <c r="U175" s="69" t="str">
        <f t="shared" si="109"/>
        <v/>
      </c>
      <c r="V175" s="69" t="str">
        <f t="shared" ref="V175:AE184" si="110">IF($C175="","",$O$2*V$13+$O$3*V$13*$G175)</f>
        <v/>
      </c>
      <c r="W175" s="69" t="str">
        <f t="shared" si="110"/>
        <v/>
      </c>
      <c r="X175" s="69" t="str">
        <f t="shared" si="110"/>
        <v/>
      </c>
      <c r="Y175" s="69" t="str">
        <f t="shared" si="110"/>
        <v/>
      </c>
      <c r="Z175" s="69" t="str">
        <f t="shared" si="110"/>
        <v/>
      </c>
      <c r="AA175" s="69" t="str">
        <f t="shared" si="110"/>
        <v/>
      </c>
      <c r="AB175" s="69" t="str">
        <f t="shared" si="110"/>
        <v/>
      </c>
      <c r="AC175" s="69" t="str">
        <f t="shared" si="110"/>
        <v/>
      </c>
      <c r="AD175" s="69" t="str">
        <f t="shared" si="110"/>
        <v/>
      </c>
      <c r="AE175" s="69" t="str">
        <f t="shared" si="110"/>
        <v/>
      </c>
      <c r="AF175" s="69" t="str">
        <f t="shared" ref="AF175:AO184" si="111">IF($C175="","",$O$2*AF$13+$O$3*AF$13*$G175)</f>
        <v/>
      </c>
      <c r="AG175" s="69" t="str">
        <f t="shared" si="111"/>
        <v/>
      </c>
      <c r="AH175" s="69" t="str">
        <f t="shared" si="111"/>
        <v/>
      </c>
      <c r="AI175" s="69" t="str">
        <f t="shared" si="111"/>
        <v/>
      </c>
      <c r="AJ175" s="69" t="str">
        <f t="shared" si="111"/>
        <v/>
      </c>
      <c r="AK175" s="69" t="str">
        <f t="shared" si="111"/>
        <v/>
      </c>
      <c r="AL175" s="69" t="str">
        <f t="shared" si="111"/>
        <v/>
      </c>
      <c r="AM175" s="69" t="str">
        <f t="shared" si="111"/>
        <v/>
      </c>
      <c r="AN175" s="69" t="str">
        <f t="shared" si="111"/>
        <v/>
      </c>
      <c r="AO175" s="69" t="str">
        <f t="shared" si="111"/>
        <v/>
      </c>
      <c r="AP175" s="69" t="str">
        <f t="shared" ref="AP175:AY184" si="112">IF($C175="","",$O$2*AP$13+$O$3*AP$13*$G175)</f>
        <v/>
      </c>
      <c r="AQ175" s="69" t="str">
        <f t="shared" si="112"/>
        <v/>
      </c>
      <c r="AR175" s="69" t="str">
        <f t="shared" si="112"/>
        <v/>
      </c>
      <c r="AS175" s="69" t="str">
        <f t="shared" si="112"/>
        <v/>
      </c>
      <c r="AT175" s="69" t="str">
        <f t="shared" si="112"/>
        <v/>
      </c>
      <c r="AU175" s="69" t="str">
        <f t="shared" si="112"/>
        <v/>
      </c>
      <c r="AV175" s="69" t="str">
        <f t="shared" si="112"/>
        <v/>
      </c>
      <c r="AW175" s="69" t="str">
        <f t="shared" si="112"/>
        <v/>
      </c>
      <c r="AX175" s="69" t="str">
        <f t="shared" si="112"/>
        <v/>
      </c>
      <c r="AY175" s="69" t="str">
        <f t="shared" si="112"/>
        <v/>
      </c>
      <c r="AZ175" s="69" t="str">
        <f t="shared" ref="AZ175:BI184" si="113">IF($C175="","",$O$2*AZ$13+$O$3*AZ$13*$G175)</f>
        <v/>
      </c>
      <c r="BA175" s="69" t="str">
        <f t="shared" si="113"/>
        <v/>
      </c>
      <c r="BB175" s="69" t="str">
        <f t="shared" si="113"/>
        <v/>
      </c>
      <c r="BC175" s="69" t="str">
        <f t="shared" si="113"/>
        <v/>
      </c>
      <c r="BD175" s="69" t="str">
        <f t="shared" si="113"/>
        <v/>
      </c>
      <c r="BE175" s="69" t="str">
        <f t="shared" si="113"/>
        <v/>
      </c>
      <c r="BF175" s="69" t="str">
        <f t="shared" si="113"/>
        <v/>
      </c>
      <c r="BG175" s="69" t="str">
        <f t="shared" si="113"/>
        <v/>
      </c>
      <c r="BH175" s="69" t="str">
        <f t="shared" si="113"/>
        <v/>
      </c>
      <c r="BI175" s="69" t="str">
        <f t="shared" si="113"/>
        <v/>
      </c>
      <c r="BJ175" s="69" t="str">
        <f t="shared" ref="BJ175:BX184" si="114">IF($C175="","",$O$2*BJ$13+$O$3*BJ$13*$G175)</f>
        <v/>
      </c>
      <c r="BK175" s="69" t="str">
        <f t="shared" si="114"/>
        <v/>
      </c>
      <c r="BL175" s="69" t="str">
        <f t="shared" si="114"/>
        <v/>
      </c>
      <c r="BM175" s="69" t="str">
        <f t="shared" si="114"/>
        <v/>
      </c>
      <c r="BN175" s="69" t="str">
        <f t="shared" si="114"/>
        <v/>
      </c>
      <c r="BO175" s="69" t="str">
        <f t="shared" si="114"/>
        <v/>
      </c>
      <c r="BP175" s="69" t="str">
        <f t="shared" si="114"/>
        <v/>
      </c>
      <c r="BQ175" s="69" t="str">
        <f t="shared" si="114"/>
        <v/>
      </c>
      <c r="BR175" s="69" t="str">
        <f t="shared" si="114"/>
        <v/>
      </c>
      <c r="BS175" s="69" t="str">
        <f t="shared" si="114"/>
        <v/>
      </c>
      <c r="BT175" s="69" t="str">
        <f t="shared" si="114"/>
        <v/>
      </c>
      <c r="BU175" s="69" t="str">
        <f t="shared" si="114"/>
        <v/>
      </c>
      <c r="BV175" s="69" t="str">
        <f t="shared" si="114"/>
        <v/>
      </c>
      <c r="BW175" s="69" t="str">
        <f t="shared" si="114"/>
        <v/>
      </c>
      <c r="BX175" s="69" t="str">
        <f t="shared" si="114"/>
        <v/>
      </c>
      <c r="BY175" s="69" t="str">
        <f t="shared" ref="BY175:BY206" si="115">IF($C175="","",$O$2*BY$13+$O$3*BY$13*$G175)</f>
        <v/>
      </c>
    </row>
    <row r="176" spans="1:77" x14ac:dyDescent="0.15">
      <c r="A176" s="9">
        <f>計算シート!A179</f>
        <v>162</v>
      </c>
      <c r="B176" s="9">
        <f>計算シート!B179</f>
        <v>0</v>
      </c>
      <c r="C176" s="9" t="str">
        <f>IF(計算シート!C179&lt;1,"",計算シート!C179)</f>
        <v/>
      </c>
      <c r="D176" s="9">
        <f>計算シート!D179</f>
        <v>0</v>
      </c>
      <c r="E176" s="9">
        <f>計算シート!E179</f>
        <v>0</v>
      </c>
      <c r="F176" s="9">
        <f>計算シート!F179</f>
        <v>0</v>
      </c>
      <c r="G176" s="9" t="str">
        <f>計算シート!I179</f>
        <v/>
      </c>
      <c r="H176" s="9" t="str">
        <f>計算シート!M179</f>
        <v/>
      </c>
      <c r="I176" s="9" t="str">
        <f>計算シート!N179</f>
        <v/>
      </c>
      <c r="J176" s="9" t="str">
        <f t="shared" si="90"/>
        <v/>
      </c>
      <c r="L176" s="69" t="str">
        <f t="shared" si="109"/>
        <v/>
      </c>
      <c r="M176" s="69" t="str">
        <f t="shared" si="109"/>
        <v/>
      </c>
      <c r="N176" s="69" t="str">
        <f t="shared" si="109"/>
        <v/>
      </c>
      <c r="O176" s="69" t="str">
        <f t="shared" si="109"/>
        <v/>
      </c>
      <c r="P176" s="69" t="str">
        <f t="shared" si="109"/>
        <v/>
      </c>
      <c r="Q176" s="69" t="str">
        <f t="shared" si="109"/>
        <v/>
      </c>
      <c r="R176" s="69" t="str">
        <f t="shared" si="109"/>
        <v/>
      </c>
      <c r="S176" s="69" t="str">
        <f t="shared" si="109"/>
        <v/>
      </c>
      <c r="T176" s="69" t="str">
        <f t="shared" si="109"/>
        <v/>
      </c>
      <c r="U176" s="69" t="str">
        <f t="shared" si="109"/>
        <v/>
      </c>
      <c r="V176" s="69" t="str">
        <f t="shared" si="110"/>
        <v/>
      </c>
      <c r="W176" s="69" t="str">
        <f t="shared" si="110"/>
        <v/>
      </c>
      <c r="X176" s="69" t="str">
        <f t="shared" si="110"/>
        <v/>
      </c>
      <c r="Y176" s="69" t="str">
        <f t="shared" si="110"/>
        <v/>
      </c>
      <c r="Z176" s="69" t="str">
        <f t="shared" si="110"/>
        <v/>
      </c>
      <c r="AA176" s="69" t="str">
        <f t="shared" si="110"/>
        <v/>
      </c>
      <c r="AB176" s="69" t="str">
        <f t="shared" si="110"/>
        <v/>
      </c>
      <c r="AC176" s="69" t="str">
        <f t="shared" si="110"/>
        <v/>
      </c>
      <c r="AD176" s="69" t="str">
        <f t="shared" si="110"/>
        <v/>
      </c>
      <c r="AE176" s="69" t="str">
        <f t="shared" si="110"/>
        <v/>
      </c>
      <c r="AF176" s="69" t="str">
        <f t="shared" si="111"/>
        <v/>
      </c>
      <c r="AG176" s="69" t="str">
        <f t="shared" si="111"/>
        <v/>
      </c>
      <c r="AH176" s="69" t="str">
        <f t="shared" si="111"/>
        <v/>
      </c>
      <c r="AI176" s="69" t="str">
        <f t="shared" si="111"/>
        <v/>
      </c>
      <c r="AJ176" s="69" t="str">
        <f t="shared" si="111"/>
        <v/>
      </c>
      <c r="AK176" s="69" t="str">
        <f t="shared" si="111"/>
        <v/>
      </c>
      <c r="AL176" s="69" t="str">
        <f t="shared" si="111"/>
        <v/>
      </c>
      <c r="AM176" s="69" t="str">
        <f t="shared" si="111"/>
        <v/>
      </c>
      <c r="AN176" s="69" t="str">
        <f t="shared" si="111"/>
        <v/>
      </c>
      <c r="AO176" s="69" t="str">
        <f t="shared" si="111"/>
        <v/>
      </c>
      <c r="AP176" s="69" t="str">
        <f t="shared" si="112"/>
        <v/>
      </c>
      <c r="AQ176" s="69" t="str">
        <f t="shared" si="112"/>
        <v/>
      </c>
      <c r="AR176" s="69" t="str">
        <f t="shared" si="112"/>
        <v/>
      </c>
      <c r="AS176" s="69" t="str">
        <f t="shared" si="112"/>
        <v/>
      </c>
      <c r="AT176" s="69" t="str">
        <f t="shared" si="112"/>
        <v/>
      </c>
      <c r="AU176" s="69" t="str">
        <f t="shared" si="112"/>
        <v/>
      </c>
      <c r="AV176" s="69" t="str">
        <f t="shared" si="112"/>
        <v/>
      </c>
      <c r="AW176" s="69" t="str">
        <f t="shared" si="112"/>
        <v/>
      </c>
      <c r="AX176" s="69" t="str">
        <f t="shared" si="112"/>
        <v/>
      </c>
      <c r="AY176" s="69" t="str">
        <f t="shared" si="112"/>
        <v/>
      </c>
      <c r="AZ176" s="69" t="str">
        <f t="shared" si="113"/>
        <v/>
      </c>
      <c r="BA176" s="69" t="str">
        <f t="shared" si="113"/>
        <v/>
      </c>
      <c r="BB176" s="69" t="str">
        <f t="shared" si="113"/>
        <v/>
      </c>
      <c r="BC176" s="69" t="str">
        <f t="shared" si="113"/>
        <v/>
      </c>
      <c r="BD176" s="69" t="str">
        <f t="shared" si="113"/>
        <v/>
      </c>
      <c r="BE176" s="69" t="str">
        <f t="shared" si="113"/>
        <v/>
      </c>
      <c r="BF176" s="69" t="str">
        <f t="shared" si="113"/>
        <v/>
      </c>
      <c r="BG176" s="69" t="str">
        <f t="shared" si="113"/>
        <v/>
      </c>
      <c r="BH176" s="69" t="str">
        <f t="shared" si="113"/>
        <v/>
      </c>
      <c r="BI176" s="69" t="str">
        <f t="shared" si="113"/>
        <v/>
      </c>
      <c r="BJ176" s="69" t="str">
        <f t="shared" si="114"/>
        <v/>
      </c>
      <c r="BK176" s="69" t="str">
        <f t="shared" si="114"/>
        <v/>
      </c>
      <c r="BL176" s="69" t="str">
        <f t="shared" si="114"/>
        <v/>
      </c>
      <c r="BM176" s="69" t="str">
        <f t="shared" si="114"/>
        <v/>
      </c>
      <c r="BN176" s="69" t="str">
        <f t="shared" si="114"/>
        <v/>
      </c>
      <c r="BO176" s="69" t="str">
        <f t="shared" si="114"/>
        <v/>
      </c>
      <c r="BP176" s="69" t="str">
        <f t="shared" si="114"/>
        <v/>
      </c>
      <c r="BQ176" s="69" t="str">
        <f t="shared" si="114"/>
        <v/>
      </c>
      <c r="BR176" s="69" t="str">
        <f t="shared" si="114"/>
        <v/>
      </c>
      <c r="BS176" s="69" t="str">
        <f t="shared" si="114"/>
        <v/>
      </c>
      <c r="BT176" s="69" t="str">
        <f t="shared" si="114"/>
        <v/>
      </c>
      <c r="BU176" s="69" t="str">
        <f t="shared" si="114"/>
        <v/>
      </c>
      <c r="BV176" s="69" t="str">
        <f t="shared" si="114"/>
        <v/>
      </c>
      <c r="BW176" s="69" t="str">
        <f t="shared" si="114"/>
        <v/>
      </c>
      <c r="BX176" s="69" t="str">
        <f t="shared" si="114"/>
        <v/>
      </c>
      <c r="BY176" s="69" t="str">
        <f t="shared" si="115"/>
        <v/>
      </c>
    </row>
    <row r="177" spans="1:77" x14ac:dyDescent="0.15">
      <c r="A177" s="9">
        <f>計算シート!A180</f>
        <v>163</v>
      </c>
      <c r="B177" s="9">
        <f>計算シート!B180</f>
        <v>0</v>
      </c>
      <c r="C177" s="9" t="str">
        <f>IF(計算シート!C180&lt;1,"",計算シート!C180)</f>
        <v/>
      </c>
      <c r="D177" s="9">
        <f>計算シート!D180</f>
        <v>0</v>
      </c>
      <c r="E177" s="9">
        <f>計算シート!E180</f>
        <v>0</v>
      </c>
      <c r="F177" s="9">
        <f>計算シート!F180</f>
        <v>0</v>
      </c>
      <c r="G177" s="9" t="str">
        <f>計算シート!I180</f>
        <v/>
      </c>
      <c r="H177" s="9" t="str">
        <f>計算シート!M180</f>
        <v/>
      </c>
      <c r="I177" s="9" t="str">
        <f>計算シート!N180</f>
        <v/>
      </c>
      <c r="J177" s="9" t="str">
        <f t="shared" si="90"/>
        <v/>
      </c>
      <c r="L177" s="69" t="str">
        <f t="shared" si="109"/>
        <v/>
      </c>
      <c r="M177" s="69" t="str">
        <f t="shared" si="109"/>
        <v/>
      </c>
      <c r="N177" s="69" t="str">
        <f t="shared" si="109"/>
        <v/>
      </c>
      <c r="O177" s="69" t="str">
        <f t="shared" si="109"/>
        <v/>
      </c>
      <c r="P177" s="69" t="str">
        <f t="shared" si="109"/>
        <v/>
      </c>
      <c r="Q177" s="69" t="str">
        <f t="shared" si="109"/>
        <v/>
      </c>
      <c r="R177" s="69" t="str">
        <f t="shared" si="109"/>
        <v/>
      </c>
      <c r="S177" s="69" t="str">
        <f t="shared" si="109"/>
        <v/>
      </c>
      <c r="T177" s="69" t="str">
        <f t="shared" si="109"/>
        <v/>
      </c>
      <c r="U177" s="69" t="str">
        <f t="shared" si="109"/>
        <v/>
      </c>
      <c r="V177" s="69" t="str">
        <f t="shared" si="110"/>
        <v/>
      </c>
      <c r="W177" s="69" t="str">
        <f t="shared" si="110"/>
        <v/>
      </c>
      <c r="X177" s="69" t="str">
        <f t="shared" si="110"/>
        <v/>
      </c>
      <c r="Y177" s="69" t="str">
        <f t="shared" si="110"/>
        <v/>
      </c>
      <c r="Z177" s="69" t="str">
        <f t="shared" si="110"/>
        <v/>
      </c>
      <c r="AA177" s="69" t="str">
        <f t="shared" si="110"/>
        <v/>
      </c>
      <c r="AB177" s="69" t="str">
        <f t="shared" si="110"/>
        <v/>
      </c>
      <c r="AC177" s="69" t="str">
        <f t="shared" si="110"/>
        <v/>
      </c>
      <c r="AD177" s="69" t="str">
        <f t="shared" si="110"/>
        <v/>
      </c>
      <c r="AE177" s="69" t="str">
        <f t="shared" si="110"/>
        <v/>
      </c>
      <c r="AF177" s="69" t="str">
        <f t="shared" si="111"/>
        <v/>
      </c>
      <c r="AG177" s="69" t="str">
        <f t="shared" si="111"/>
        <v/>
      </c>
      <c r="AH177" s="69" t="str">
        <f t="shared" si="111"/>
        <v/>
      </c>
      <c r="AI177" s="69" t="str">
        <f t="shared" si="111"/>
        <v/>
      </c>
      <c r="AJ177" s="69" t="str">
        <f t="shared" si="111"/>
        <v/>
      </c>
      <c r="AK177" s="69" t="str">
        <f t="shared" si="111"/>
        <v/>
      </c>
      <c r="AL177" s="69" t="str">
        <f t="shared" si="111"/>
        <v/>
      </c>
      <c r="AM177" s="69" t="str">
        <f t="shared" si="111"/>
        <v/>
      </c>
      <c r="AN177" s="69" t="str">
        <f t="shared" si="111"/>
        <v/>
      </c>
      <c r="AO177" s="69" t="str">
        <f t="shared" si="111"/>
        <v/>
      </c>
      <c r="AP177" s="69" t="str">
        <f t="shared" si="112"/>
        <v/>
      </c>
      <c r="AQ177" s="69" t="str">
        <f t="shared" si="112"/>
        <v/>
      </c>
      <c r="AR177" s="69" t="str">
        <f t="shared" si="112"/>
        <v/>
      </c>
      <c r="AS177" s="69" t="str">
        <f t="shared" si="112"/>
        <v/>
      </c>
      <c r="AT177" s="69" t="str">
        <f t="shared" si="112"/>
        <v/>
      </c>
      <c r="AU177" s="69" t="str">
        <f t="shared" si="112"/>
        <v/>
      </c>
      <c r="AV177" s="69" t="str">
        <f t="shared" si="112"/>
        <v/>
      </c>
      <c r="AW177" s="69" t="str">
        <f t="shared" si="112"/>
        <v/>
      </c>
      <c r="AX177" s="69" t="str">
        <f t="shared" si="112"/>
        <v/>
      </c>
      <c r="AY177" s="69" t="str">
        <f t="shared" si="112"/>
        <v/>
      </c>
      <c r="AZ177" s="69" t="str">
        <f t="shared" si="113"/>
        <v/>
      </c>
      <c r="BA177" s="69" t="str">
        <f t="shared" si="113"/>
        <v/>
      </c>
      <c r="BB177" s="69" t="str">
        <f t="shared" si="113"/>
        <v/>
      </c>
      <c r="BC177" s="69" t="str">
        <f t="shared" si="113"/>
        <v/>
      </c>
      <c r="BD177" s="69" t="str">
        <f t="shared" si="113"/>
        <v/>
      </c>
      <c r="BE177" s="69" t="str">
        <f t="shared" si="113"/>
        <v/>
      </c>
      <c r="BF177" s="69" t="str">
        <f t="shared" si="113"/>
        <v/>
      </c>
      <c r="BG177" s="69" t="str">
        <f t="shared" si="113"/>
        <v/>
      </c>
      <c r="BH177" s="69" t="str">
        <f t="shared" si="113"/>
        <v/>
      </c>
      <c r="BI177" s="69" t="str">
        <f t="shared" si="113"/>
        <v/>
      </c>
      <c r="BJ177" s="69" t="str">
        <f t="shared" si="114"/>
        <v/>
      </c>
      <c r="BK177" s="69" t="str">
        <f t="shared" si="114"/>
        <v/>
      </c>
      <c r="BL177" s="69" t="str">
        <f t="shared" si="114"/>
        <v/>
      </c>
      <c r="BM177" s="69" t="str">
        <f t="shared" si="114"/>
        <v/>
      </c>
      <c r="BN177" s="69" t="str">
        <f t="shared" si="114"/>
        <v/>
      </c>
      <c r="BO177" s="69" t="str">
        <f t="shared" si="114"/>
        <v/>
      </c>
      <c r="BP177" s="69" t="str">
        <f t="shared" si="114"/>
        <v/>
      </c>
      <c r="BQ177" s="69" t="str">
        <f t="shared" si="114"/>
        <v/>
      </c>
      <c r="BR177" s="69" t="str">
        <f t="shared" si="114"/>
        <v/>
      </c>
      <c r="BS177" s="69" t="str">
        <f t="shared" si="114"/>
        <v/>
      </c>
      <c r="BT177" s="69" t="str">
        <f t="shared" si="114"/>
        <v/>
      </c>
      <c r="BU177" s="69" t="str">
        <f t="shared" si="114"/>
        <v/>
      </c>
      <c r="BV177" s="69" t="str">
        <f t="shared" si="114"/>
        <v/>
      </c>
      <c r="BW177" s="69" t="str">
        <f t="shared" si="114"/>
        <v/>
      </c>
      <c r="BX177" s="69" t="str">
        <f t="shared" si="114"/>
        <v/>
      </c>
      <c r="BY177" s="69" t="str">
        <f t="shared" si="115"/>
        <v/>
      </c>
    </row>
    <row r="178" spans="1:77" x14ac:dyDescent="0.15">
      <c r="A178" s="9">
        <f>計算シート!A181</f>
        <v>164</v>
      </c>
      <c r="B178" s="9">
        <f>計算シート!B181</f>
        <v>0</v>
      </c>
      <c r="C178" s="9" t="str">
        <f>IF(計算シート!C181&lt;1,"",計算シート!C181)</f>
        <v/>
      </c>
      <c r="D178" s="9">
        <f>計算シート!D181</f>
        <v>0</v>
      </c>
      <c r="E178" s="9">
        <f>計算シート!E181</f>
        <v>0</v>
      </c>
      <c r="F178" s="9">
        <f>計算シート!F181</f>
        <v>0</v>
      </c>
      <c r="G178" s="9" t="str">
        <f>計算シート!I181</f>
        <v/>
      </c>
      <c r="H178" s="9" t="str">
        <f>計算シート!M181</f>
        <v/>
      </c>
      <c r="I178" s="9" t="str">
        <f>計算シート!N181</f>
        <v/>
      </c>
      <c r="J178" s="9" t="str">
        <f t="shared" si="90"/>
        <v/>
      </c>
      <c r="L178" s="69" t="str">
        <f t="shared" si="109"/>
        <v/>
      </c>
      <c r="M178" s="69" t="str">
        <f t="shared" si="109"/>
        <v/>
      </c>
      <c r="N178" s="69" t="str">
        <f t="shared" si="109"/>
        <v/>
      </c>
      <c r="O178" s="69" t="str">
        <f t="shared" si="109"/>
        <v/>
      </c>
      <c r="P178" s="69" t="str">
        <f t="shared" si="109"/>
        <v/>
      </c>
      <c r="Q178" s="69" t="str">
        <f t="shared" si="109"/>
        <v/>
      </c>
      <c r="R178" s="69" t="str">
        <f t="shared" si="109"/>
        <v/>
      </c>
      <c r="S178" s="69" t="str">
        <f t="shared" si="109"/>
        <v/>
      </c>
      <c r="T178" s="69" t="str">
        <f t="shared" si="109"/>
        <v/>
      </c>
      <c r="U178" s="69" t="str">
        <f t="shared" si="109"/>
        <v/>
      </c>
      <c r="V178" s="69" t="str">
        <f t="shared" si="110"/>
        <v/>
      </c>
      <c r="W178" s="69" t="str">
        <f t="shared" si="110"/>
        <v/>
      </c>
      <c r="X178" s="69" t="str">
        <f t="shared" si="110"/>
        <v/>
      </c>
      <c r="Y178" s="69" t="str">
        <f t="shared" si="110"/>
        <v/>
      </c>
      <c r="Z178" s="69" t="str">
        <f t="shared" si="110"/>
        <v/>
      </c>
      <c r="AA178" s="69" t="str">
        <f t="shared" si="110"/>
        <v/>
      </c>
      <c r="AB178" s="69" t="str">
        <f t="shared" si="110"/>
        <v/>
      </c>
      <c r="AC178" s="69" t="str">
        <f t="shared" si="110"/>
        <v/>
      </c>
      <c r="AD178" s="69" t="str">
        <f t="shared" si="110"/>
        <v/>
      </c>
      <c r="AE178" s="69" t="str">
        <f t="shared" si="110"/>
        <v/>
      </c>
      <c r="AF178" s="69" t="str">
        <f t="shared" si="111"/>
        <v/>
      </c>
      <c r="AG178" s="69" t="str">
        <f t="shared" si="111"/>
        <v/>
      </c>
      <c r="AH178" s="69" t="str">
        <f t="shared" si="111"/>
        <v/>
      </c>
      <c r="AI178" s="69" t="str">
        <f t="shared" si="111"/>
        <v/>
      </c>
      <c r="AJ178" s="69" t="str">
        <f t="shared" si="111"/>
        <v/>
      </c>
      <c r="AK178" s="69" t="str">
        <f t="shared" si="111"/>
        <v/>
      </c>
      <c r="AL178" s="69" t="str">
        <f t="shared" si="111"/>
        <v/>
      </c>
      <c r="AM178" s="69" t="str">
        <f t="shared" si="111"/>
        <v/>
      </c>
      <c r="AN178" s="69" t="str">
        <f t="shared" si="111"/>
        <v/>
      </c>
      <c r="AO178" s="69" t="str">
        <f t="shared" si="111"/>
        <v/>
      </c>
      <c r="AP178" s="69" t="str">
        <f t="shared" si="112"/>
        <v/>
      </c>
      <c r="AQ178" s="69" t="str">
        <f t="shared" si="112"/>
        <v/>
      </c>
      <c r="AR178" s="69" t="str">
        <f t="shared" si="112"/>
        <v/>
      </c>
      <c r="AS178" s="69" t="str">
        <f t="shared" si="112"/>
        <v/>
      </c>
      <c r="AT178" s="69" t="str">
        <f t="shared" si="112"/>
        <v/>
      </c>
      <c r="AU178" s="69" t="str">
        <f t="shared" si="112"/>
        <v/>
      </c>
      <c r="AV178" s="69" t="str">
        <f t="shared" si="112"/>
        <v/>
      </c>
      <c r="AW178" s="69" t="str">
        <f t="shared" si="112"/>
        <v/>
      </c>
      <c r="AX178" s="69" t="str">
        <f t="shared" si="112"/>
        <v/>
      </c>
      <c r="AY178" s="69" t="str">
        <f t="shared" si="112"/>
        <v/>
      </c>
      <c r="AZ178" s="69" t="str">
        <f t="shared" si="113"/>
        <v/>
      </c>
      <c r="BA178" s="69" t="str">
        <f t="shared" si="113"/>
        <v/>
      </c>
      <c r="BB178" s="69" t="str">
        <f t="shared" si="113"/>
        <v/>
      </c>
      <c r="BC178" s="69" t="str">
        <f t="shared" si="113"/>
        <v/>
      </c>
      <c r="BD178" s="69" t="str">
        <f t="shared" si="113"/>
        <v/>
      </c>
      <c r="BE178" s="69" t="str">
        <f t="shared" si="113"/>
        <v/>
      </c>
      <c r="BF178" s="69" t="str">
        <f t="shared" si="113"/>
        <v/>
      </c>
      <c r="BG178" s="69" t="str">
        <f t="shared" si="113"/>
        <v/>
      </c>
      <c r="BH178" s="69" t="str">
        <f t="shared" si="113"/>
        <v/>
      </c>
      <c r="BI178" s="69" t="str">
        <f t="shared" si="113"/>
        <v/>
      </c>
      <c r="BJ178" s="69" t="str">
        <f t="shared" si="114"/>
        <v/>
      </c>
      <c r="BK178" s="69" t="str">
        <f t="shared" si="114"/>
        <v/>
      </c>
      <c r="BL178" s="69" t="str">
        <f t="shared" si="114"/>
        <v/>
      </c>
      <c r="BM178" s="69" t="str">
        <f t="shared" si="114"/>
        <v/>
      </c>
      <c r="BN178" s="69" t="str">
        <f t="shared" si="114"/>
        <v/>
      </c>
      <c r="BO178" s="69" t="str">
        <f t="shared" si="114"/>
        <v/>
      </c>
      <c r="BP178" s="69" t="str">
        <f t="shared" si="114"/>
        <v/>
      </c>
      <c r="BQ178" s="69" t="str">
        <f t="shared" si="114"/>
        <v/>
      </c>
      <c r="BR178" s="69" t="str">
        <f t="shared" si="114"/>
        <v/>
      </c>
      <c r="BS178" s="69" t="str">
        <f t="shared" si="114"/>
        <v/>
      </c>
      <c r="BT178" s="69" t="str">
        <f t="shared" si="114"/>
        <v/>
      </c>
      <c r="BU178" s="69" t="str">
        <f t="shared" si="114"/>
        <v/>
      </c>
      <c r="BV178" s="69" t="str">
        <f t="shared" si="114"/>
        <v/>
      </c>
      <c r="BW178" s="69" t="str">
        <f t="shared" si="114"/>
        <v/>
      </c>
      <c r="BX178" s="69" t="str">
        <f t="shared" si="114"/>
        <v/>
      </c>
      <c r="BY178" s="69" t="str">
        <f t="shared" si="115"/>
        <v/>
      </c>
    </row>
    <row r="179" spans="1:77" x14ac:dyDescent="0.15">
      <c r="A179" s="9">
        <f>計算シート!A182</f>
        <v>165</v>
      </c>
      <c r="B179" s="9">
        <f>計算シート!B182</f>
        <v>0</v>
      </c>
      <c r="C179" s="9" t="str">
        <f>IF(計算シート!C182&lt;1,"",計算シート!C182)</f>
        <v/>
      </c>
      <c r="D179" s="9">
        <f>計算シート!D182</f>
        <v>0</v>
      </c>
      <c r="E179" s="9">
        <f>計算シート!E182</f>
        <v>0</v>
      </c>
      <c r="F179" s="9">
        <f>計算シート!F182</f>
        <v>0</v>
      </c>
      <c r="G179" s="9" t="str">
        <f>計算シート!I182</f>
        <v/>
      </c>
      <c r="H179" s="9" t="str">
        <f>計算シート!M182</f>
        <v/>
      </c>
      <c r="I179" s="9" t="str">
        <f>計算シート!N182</f>
        <v/>
      </c>
      <c r="J179" s="9" t="str">
        <f t="shared" si="90"/>
        <v/>
      </c>
      <c r="L179" s="69" t="str">
        <f t="shared" si="109"/>
        <v/>
      </c>
      <c r="M179" s="69" t="str">
        <f t="shared" si="109"/>
        <v/>
      </c>
      <c r="N179" s="69" t="str">
        <f t="shared" si="109"/>
        <v/>
      </c>
      <c r="O179" s="69" t="str">
        <f t="shared" si="109"/>
        <v/>
      </c>
      <c r="P179" s="69" t="str">
        <f t="shared" si="109"/>
        <v/>
      </c>
      <c r="Q179" s="69" t="str">
        <f t="shared" si="109"/>
        <v/>
      </c>
      <c r="R179" s="69" t="str">
        <f t="shared" si="109"/>
        <v/>
      </c>
      <c r="S179" s="69" t="str">
        <f t="shared" si="109"/>
        <v/>
      </c>
      <c r="T179" s="69" t="str">
        <f t="shared" si="109"/>
        <v/>
      </c>
      <c r="U179" s="69" t="str">
        <f t="shared" si="109"/>
        <v/>
      </c>
      <c r="V179" s="69" t="str">
        <f t="shared" si="110"/>
        <v/>
      </c>
      <c r="W179" s="69" t="str">
        <f t="shared" si="110"/>
        <v/>
      </c>
      <c r="X179" s="69" t="str">
        <f t="shared" si="110"/>
        <v/>
      </c>
      <c r="Y179" s="69" t="str">
        <f t="shared" si="110"/>
        <v/>
      </c>
      <c r="Z179" s="69" t="str">
        <f t="shared" si="110"/>
        <v/>
      </c>
      <c r="AA179" s="69" t="str">
        <f t="shared" si="110"/>
        <v/>
      </c>
      <c r="AB179" s="69" t="str">
        <f t="shared" si="110"/>
        <v/>
      </c>
      <c r="AC179" s="69" t="str">
        <f t="shared" si="110"/>
        <v/>
      </c>
      <c r="AD179" s="69" t="str">
        <f t="shared" si="110"/>
        <v/>
      </c>
      <c r="AE179" s="69" t="str">
        <f t="shared" si="110"/>
        <v/>
      </c>
      <c r="AF179" s="69" t="str">
        <f t="shared" si="111"/>
        <v/>
      </c>
      <c r="AG179" s="69" t="str">
        <f t="shared" si="111"/>
        <v/>
      </c>
      <c r="AH179" s="69" t="str">
        <f t="shared" si="111"/>
        <v/>
      </c>
      <c r="AI179" s="69" t="str">
        <f t="shared" si="111"/>
        <v/>
      </c>
      <c r="AJ179" s="69" t="str">
        <f t="shared" si="111"/>
        <v/>
      </c>
      <c r="AK179" s="69" t="str">
        <f t="shared" si="111"/>
        <v/>
      </c>
      <c r="AL179" s="69" t="str">
        <f t="shared" si="111"/>
        <v/>
      </c>
      <c r="AM179" s="69" t="str">
        <f t="shared" si="111"/>
        <v/>
      </c>
      <c r="AN179" s="69" t="str">
        <f t="shared" si="111"/>
        <v/>
      </c>
      <c r="AO179" s="69" t="str">
        <f t="shared" si="111"/>
        <v/>
      </c>
      <c r="AP179" s="69" t="str">
        <f t="shared" si="112"/>
        <v/>
      </c>
      <c r="AQ179" s="69" t="str">
        <f t="shared" si="112"/>
        <v/>
      </c>
      <c r="AR179" s="69" t="str">
        <f t="shared" si="112"/>
        <v/>
      </c>
      <c r="AS179" s="69" t="str">
        <f t="shared" si="112"/>
        <v/>
      </c>
      <c r="AT179" s="69" t="str">
        <f t="shared" si="112"/>
        <v/>
      </c>
      <c r="AU179" s="69" t="str">
        <f t="shared" si="112"/>
        <v/>
      </c>
      <c r="AV179" s="69" t="str">
        <f t="shared" si="112"/>
        <v/>
      </c>
      <c r="AW179" s="69" t="str">
        <f t="shared" si="112"/>
        <v/>
      </c>
      <c r="AX179" s="69" t="str">
        <f t="shared" si="112"/>
        <v/>
      </c>
      <c r="AY179" s="69" t="str">
        <f t="shared" si="112"/>
        <v/>
      </c>
      <c r="AZ179" s="69" t="str">
        <f t="shared" si="113"/>
        <v/>
      </c>
      <c r="BA179" s="69" t="str">
        <f t="shared" si="113"/>
        <v/>
      </c>
      <c r="BB179" s="69" t="str">
        <f t="shared" si="113"/>
        <v/>
      </c>
      <c r="BC179" s="69" t="str">
        <f t="shared" si="113"/>
        <v/>
      </c>
      <c r="BD179" s="69" t="str">
        <f t="shared" si="113"/>
        <v/>
      </c>
      <c r="BE179" s="69" t="str">
        <f t="shared" si="113"/>
        <v/>
      </c>
      <c r="BF179" s="69" t="str">
        <f t="shared" si="113"/>
        <v/>
      </c>
      <c r="BG179" s="69" t="str">
        <f t="shared" si="113"/>
        <v/>
      </c>
      <c r="BH179" s="69" t="str">
        <f t="shared" si="113"/>
        <v/>
      </c>
      <c r="BI179" s="69" t="str">
        <f t="shared" si="113"/>
        <v/>
      </c>
      <c r="BJ179" s="69" t="str">
        <f t="shared" si="114"/>
        <v/>
      </c>
      <c r="BK179" s="69" t="str">
        <f t="shared" si="114"/>
        <v/>
      </c>
      <c r="BL179" s="69" t="str">
        <f t="shared" si="114"/>
        <v/>
      </c>
      <c r="BM179" s="69" t="str">
        <f t="shared" si="114"/>
        <v/>
      </c>
      <c r="BN179" s="69" t="str">
        <f t="shared" si="114"/>
        <v/>
      </c>
      <c r="BO179" s="69" t="str">
        <f t="shared" si="114"/>
        <v/>
      </c>
      <c r="BP179" s="69" t="str">
        <f t="shared" si="114"/>
        <v/>
      </c>
      <c r="BQ179" s="69" t="str">
        <f t="shared" si="114"/>
        <v/>
      </c>
      <c r="BR179" s="69" t="str">
        <f t="shared" si="114"/>
        <v/>
      </c>
      <c r="BS179" s="69" t="str">
        <f t="shared" si="114"/>
        <v/>
      </c>
      <c r="BT179" s="69" t="str">
        <f t="shared" si="114"/>
        <v/>
      </c>
      <c r="BU179" s="69" t="str">
        <f t="shared" si="114"/>
        <v/>
      </c>
      <c r="BV179" s="69" t="str">
        <f t="shared" si="114"/>
        <v/>
      </c>
      <c r="BW179" s="69" t="str">
        <f t="shared" si="114"/>
        <v/>
      </c>
      <c r="BX179" s="69" t="str">
        <f t="shared" si="114"/>
        <v/>
      </c>
      <c r="BY179" s="69" t="str">
        <f t="shared" si="115"/>
        <v/>
      </c>
    </row>
    <row r="180" spans="1:77" x14ac:dyDescent="0.15">
      <c r="A180" s="9">
        <f>計算シート!A183</f>
        <v>166</v>
      </c>
      <c r="B180" s="9">
        <f>計算シート!B183</f>
        <v>0</v>
      </c>
      <c r="C180" s="9" t="str">
        <f>IF(計算シート!C183&lt;1,"",計算シート!C183)</f>
        <v/>
      </c>
      <c r="D180" s="9">
        <f>計算シート!D183</f>
        <v>0</v>
      </c>
      <c r="E180" s="9">
        <f>計算シート!E183</f>
        <v>0</v>
      </c>
      <c r="F180" s="9">
        <f>計算シート!F183</f>
        <v>0</v>
      </c>
      <c r="G180" s="9" t="str">
        <f>計算シート!I183</f>
        <v/>
      </c>
      <c r="H180" s="9" t="str">
        <f>計算シート!M183</f>
        <v/>
      </c>
      <c r="I180" s="9" t="str">
        <f>計算シート!N183</f>
        <v/>
      </c>
      <c r="J180" s="9" t="str">
        <f t="shared" si="90"/>
        <v/>
      </c>
      <c r="L180" s="69" t="str">
        <f t="shared" si="109"/>
        <v/>
      </c>
      <c r="M180" s="69" t="str">
        <f t="shared" si="109"/>
        <v/>
      </c>
      <c r="N180" s="69" t="str">
        <f t="shared" si="109"/>
        <v/>
      </c>
      <c r="O180" s="69" t="str">
        <f t="shared" si="109"/>
        <v/>
      </c>
      <c r="P180" s="69" t="str">
        <f t="shared" si="109"/>
        <v/>
      </c>
      <c r="Q180" s="69" t="str">
        <f t="shared" si="109"/>
        <v/>
      </c>
      <c r="R180" s="69" t="str">
        <f t="shared" si="109"/>
        <v/>
      </c>
      <c r="S180" s="69" t="str">
        <f t="shared" si="109"/>
        <v/>
      </c>
      <c r="T180" s="69" t="str">
        <f t="shared" si="109"/>
        <v/>
      </c>
      <c r="U180" s="69" t="str">
        <f t="shared" si="109"/>
        <v/>
      </c>
      <c r="V180" s="69" t="str">
        <f t="shared" si="110"/>
        <v/>
      </c>
      <c r="W180" s="69" t="str">
        <f t="shared" si="110"/>
        <v/>
      </c>
      <c r="X180" s="69" t="str">
        <f t="shared" si="110"/>
        <v/>
      </c>
      <c r="Y180" s="69" t="str">
        <f t="shared" si="110"/>
        <v/>
      </c>
      <c r="Z180" s="69" t="str">
        <f t="shared" si="110"/>
        <v/>
      </c>
      <c r="AA180" s="69" t="str">
        <f t="shared" si="110"/>
        <v/>
      </c>
      <c r="AB180" s="69" t="str">
        <f t="shared" si="110"/>
        <v/>
      </c>
      <c r="AC180" s="69" t="str">
        <f t="shared" si="110"/>
        <v/>
      </c>
      <c r="AD180" s="69" t="str">
        <f t="shared" si="110"/>
        <v/>
      </c>
      <c r="AE180" s="69" t="str">
        <f t="shared" si="110"/>
        <v/>
      </c>
      <c r="AF180" s="69" t="str">
        <f t="shared" si="111"/>
        <v/>
      </c>
      <c r="AG180" s="69" t="str">
        <f t="shared" si="111"/>
        <v/>
      </c>
      <c r="AH180" s="69" t="str">
        <f t="shared" si="111"/>
        <v/>
      </c>
      <c r="AI180" s="69" t="str">
        <f t="shared" si="111"/>
        <v/>
      </c>
      <c r="AJ180" s="69" t="str">
        <f t="shared" si="111"/>
        <v/>
      </c>
      <c r="AK180" s="69" t="str">
        <f t="shared" si="111"/>
        <v/>
      </c>
      <c r="AL180" s="69" t="str">
        <f t="shared" si="111"/>
        <v/>
      </c>
      <c r="AM180" s="69" t="str">
        <f t="shared" si="111"/>
        <v/>
      </c>
      <c r="AN180" s="69" t="str">
        <f t="shared" si="111"/>
        <v/>
      </c>
      <c r="AO180" s="69" t="str">
        <f t="shared" si="111"/>
        <v/>
      </c>
      <c r="AP180" s="69" t="str">
        <f t="shared" si="112"/>
        <v/>
      </c>
      <c r="AQ180" s="69" t="str">
        <f t="shared" si="112"/>
        <v/>
      </c>
      <c r="AR180" s="69" t="str">
        <f t="shared" si="112"/>
        <v/>
      </c>
      <c r="AS180" s="69" t="str">
        <f t="shared" si="112"/>
        <v/>
      </c>
      <c r="AT180" s="69" t="str">
        <f t="shared" si="112"/>
        <v/>
      </c>
      <c r="AU180" s="69" t="str">
        <f t="shared" si="112"/>
        <v/>
      </c>
      <c r="AV180" s="69" t="str">
        <f t="shared" si="112"/>
        <v/>
      </c>
      <c r="AW180" s="69" t="str">
        <f t="shared" si="112"/>
        <v/>
      </c>
      <c r="AX180" s="69" t="str">
        <f t="shared" si="112"/>
        <v/>
      </c>
      <c r="AY180" s="69" t="str">
        <f t="shared" si="112"/>
        <v/>
      </c>
      <c r="AZ180" s="69" t="str">
        <f t="shared" si="113"/>
        <v/>
      </c>
      <c r="BA180" s="69" t="str">
        <f t="shared" si="113"/>
        <v/>
      </c>
      <c r="BB180" s="69" t="str">
        <f t="shared" si="113"/>
        <v/>
      </c>
      <c r="BC180" s="69" t="str">
        <f t="shared" si="113"/>
        <v/>
      </c>
      <c r="BD180" s="69" t="str">
        <f t="shared" si="113"/>
        <v/>
      </c>
      <c r="BE180" s="69" t="str">
        <f t="shared" si="113"/>
        <v/>
      </c>
      <c r="BF180" s="69" t="str">
        <f t="shared" si="113"/>
        <v/>
      </c>
      <c r="BG180" s="69" t="str">
        <f t="shared" si="113"/>
        <v/>
      </c>
      <c r="BH180" s="69" t="str">
        <f t="shared" si="113"/>
        <v/>
      </c>
      <c r="BI180" s="69" t="str">
        <f t="shared" si="113"/>
        <v/>
      </c>
      <c r="BJ180" s="69" t="str">
        <f t="shared" si="114"/>
        <v/>
      </c>
      <c r="BK180" s="69" t="str">
        <f t="shared" si="114"/>
        <v/>
      </c>
      <c r="BL180" s="69" t="str">
        <f t="shared" si="114"/>
        <v/>
      </c>
      <c r="BM180" s="69" t="str">
        <f t="shared" si="114"/>
        <v/>
      </c>
      <c r="BN180" s="69" t="str">
        <f t="shared" si="114"/>
        <v/>
      </c>
      <c r="BO180" s="69" t="str">
        <f t="shared" si="114"/>
        <v/>
      </c>
      <c r="BP180" s="69" t="str">
        <f t="shared" si="114"/>
        <v/>
      </c>
      <c r="BQ180" s="69" t="str">
        <f t="shared" si="114"/>
        <v/>
      </c>
      <c r="BR180" s="69" t="str">
        <f t="shared" si="114"/>
        <v/>
      </c>
      <c r="BS180" s="69" t="str">
        <f t="shared" si="114"/>
        <v/>
      </c>
      <c r="BT180" s="69" t="str">
        <f t="shared" si="114"/>
        <v/>
      </c>
      <c r="BU180" s="69" t="str">
        <f t="shared" si="114"/>
        <v/>
      </c>
      <c r="BV180" s="69" t="str">
        <f t="shared" si="114"/>
        <v/>
      </c>
      <c r="BW180" s="69" t="str">
        <f t="shared" si="114"/>
        <v/>
      </c>
      <c r="BX180" s="69" t="str">
        <f t="shared" si="114"/>
        <v/>
      </c>
      <c r="BY180" s="69" t="str">
        <f t="shared" si="115"/>
        <v/>
      </c>
    </row>
    <row r="181" spans="1:77" x14ac:dyDescent="0.15">
      <c r="A181" s="9">
        <f>計算シート!A184</f>
        <v>167</v>
      </c>
      <c r="B181" s="9">
        <f>計算シート!B184</f>
        <v>0</v>
      </c>
      <c r="C181" s="9" t="str">
        <f>IF(計算シート!C184&lt;1,"",計算シート!C184)</f>
        <v/>
      </c>
      <c r="D181" s="9">
        <f>計算シート!D184</f>
        <v>0</v>
      </c>
      <c r="E181" s="9">
        <f>計算シート!E184</f>
        <v>0</v>
      </c>
      <c r="F181" s="9">
        <f>計算シート!F184</f>
        <v>0</v>
      </c>
      <c r="G181" s="9" t="str">
        <f>計算シート!I184</f>
        <v/>
      </c>
      <c r="H181" s="9" t="str">
        <f>計算シート!M184</f>
        <v/>
      </c>
      <c r="I181" s="9" t="str">
        <f>計算シート!N184</f>
        <v/>
      </c>
      <c r="J181" s="9" t="str">
        <f t="shared" si="90"/>
        <v/>
      </c>
      <c r="L181" s="69" t="str">
        <f t="shared" si="109"/>
        <v/>
      </c>
      <c r="M181" s="69" t="str">
        <f t="shared" si="109"/>
        <v/>
      </c>
      <c r="N181" s="69" t="str">
        <f t="shared" si="109"/>
        <v/>
      </c>
      <c r="O181" s="69" t="str">
        <f t="shared" si="109"/>
        <v/>
      </c>
      <c r="P181" s="69" t="str">
        <f t="shared" si="109"/>
        <v/>
      </c>
      <c r="Q181" s="69" t="str">
        <f t="shared" si="109"/>
        <v/>
      </c>
      <c r="R181" s="69" t="str">
        <f t="shared" si="109"/>
        <v/>
      </c>
      <c r="S181" s="69" t="str">
        <f t="shared" si="109"/>
        <v/>
      </c>
      <c r="T181" s="69" t="str">
        <f t="shared" si="109"/>
        <v/>
      </c>
      <c r="U181" s="69" t="str">
        <f t="shared" si="109"/>
        <v/>
      </c>
      <c r="V181" s="69" t="str">
        <f t="shared" si="110"/>
        <v/>
      </c>
      <c r="W181" s="69" t="str">
        <f t="shared" si="110"/>
        <v/>
      </c>
      <c r="X181" s="69" t="str">
        <f t="shared" si="110"/>
        <v/>
      </c>
      <c r="Y181" s="69" t="str">
        <f t="shared" si="110"/>
        <v/>
      </c>
      <c r="Z181" s="69" t="str">
        <f t="shared" si="110"/>
        <v/>
      </c>
      <c r="AA181" s="69" t="str">
        <f t="shared" si="110"/>
        <v/>
      </c>
      <c r="AB181" s="69" t="str">
        <f t="shared" si="110"/>
        <v/>
      </c>
      <c r="AC181" s="69" t="str">
        <f t="shared" si="110"/>
        <v/>
      </c>
      <c r="AD181" s="69" t="str">
        <f t="shared" si="110"/>
        <v/>
      </c>
      <c r="AE181" s="69" t="str">
        <f t="shared" si="110"/>
        <v/>
      </c>
      <c r="AF181" s="69" t="str">
        <f t="shared" si="111"/>
        <v/>
      </c>
      <c r="AG181" s="69" t="str">
        <f t="shared" si="111"/>
        <v/>
      </c>
      <c r="AH181" s="69" t="str">
        <f t="shared" si="111"/>
        <v/>
      </c>
      <c r="AI181" s="69" t="str">
        <f t="shared" si="111"/>
        <v/>
      </c>
      <c r="AJ181" s="69" t="str">
        <f t="shared" si="111"/>
        <v/>
      </c>
      <c r="AK181" s="69" t="str">
        <f t="shared" si="111"/>
        <v/>
      </c>
      <c r="AL181" s="69" t="str">
        <f t="shared" si="111"/>
        <v/>
      </c>
      <c r="AM181" s="69" t="str">
        <f t="shared" si="111"/>
        <v/>
      </c>
      <c r="AN181" s="69" t="str">
        <f t="shared" si="111"/>
        <v/>
      </c>
      <c r="AO181" s="69" t="str">
        <f t="shared" si="111"/>
        <v/>
      </c>
      <c r="AP181" s="69" t="str">
        <f t="shared" si="112"/>
        <v/>
      </c>
      <c r="AQ181" s="69" t="str">
        <f t="shared" si="112"/>
        <v/>
      </c>
      <c r="AR181" s="69" t="str">
        <f t="shared" si="112"/>
        <v/>
      </c>
      <c r="AS181" s="69" t="str">
        <f t="shared" si="112"/>
        <v/>
      </c>
      <c r="AT181" s="69" t="str">
        <f t="shared" si="112"/>
        <v/>
      </c>
      <c r="AU181" s="69" t="str">
        <f t="shared" si="112"/>
        <v/>
      </c>
      <c r="AV181" s="69" t="str">
        <f t="shared" si="112"/>
        <v/>
      </c>
      <c r="AW181" s="69" t="str">
        <f t="shared" si="112"/>
        <v/>
      </c>
      <c r="AX181" s="69" t="str">
        <f t="shared" si="112"/>
        <v/>
      </c>
      <c r="AY181" s="69" t="str">
        <f t="shared" si="112"/>
        <v/>
      </c>
      <c r="AZ181" s="69" t="str">
        <f t="shared" si="113"/>
        <v/>
      </c>
      <c r="BA181" s="69" t="str">
        <f t="shared" si="113"/>
        <v/>
      </c>
      <c r="BB181" s="69" t="str">
        <f t="shared" si="113"/>
        <v/>
      </c>
      <c r="BC181" s="69" t="str">
        <f t="shared" si="113"/>
        <v/>
      </c>
      <c r="BD181" s="69" t="str">
        <f t="shared" si="113"/>
        <v/>
      </c>
      <c r="BE181" s="69" t="str">
        <f t="shared" si="113"/>
        <v/>
      </c>
      <c r="BF181" s="69" t="str">
        <f t="shared" si="113"/>
        <v/>
      </c>
      <c r="BG181" s="69" t="str">
        <f t="shared" si="113"/>
        <v/>
      </c>
      <c r="BH181" s="69" t="str">
        <f t="shared" si="113"/>
        <v/>
      </c>
      <c r="BI181" s="69" t="str">
        <f t="shared" si="113"/>
        <v/>
      </c>
      <c r="BJ181" s="69" t="str">
        <f t="shared" si="114"/>
        <v/>
      </c>
      <c r="BK181" s="69" t="str">
        <f t="shared" si="114"/>
        <v/>
      </c>
      <c r="BL181" s="69" t="str">
        <f t="shared" si="114"/>
        <v/>
      </c>
      <c r="BM181" s="69" t="str">
        <f t="shared" si="114"/>
        <v/>
      </c>
      <c r="BN181" s="69" t="str">
        <f t="shared" si="114"/>
        <v/>
      </c>
      <c r="BO181" s="69" t="str">
        <f t="shared" si="114"/>
        <v/>
      </c>
      <c r="BP181" s="69" t="str">
        <f t="shared" si="114"/>
        <v/>
      </c>
      <c r="BQ181" s="69" t="str">
        <f t="shared" si="114"/>
        <v/>
      </c>
      <c r="BR181" s="69" t="str">
        <f t="shared" si="114"/>
        <v/>
      </c>
      <c r="BS181" s="69" t="str">
        <f t="shared" si="114"/>
        <v/>
      </c>
      <c r="BT181" s="69" t="str">
        <f t="shared" si="114"/>
        <v/>
      </c>
      <c r="BU181" s="69" t="str">
        <f t="shared" si="114"/>
        <v/>
      </c>
      <c r="BV181" s="69" t="str">
        <f t="shared" si="114"/>
        <v/>
      </c>
      <c r="BW181" s="69" t="str">
        <f t="shared" si="114"/>
        <v/>
      </c>
      <c r="BX181" s="69" t="str">
        <f t="shared" si="114"/>
        <v/>
      </c>
      <c r="BY181" s="69" t="str">
        <f t="shared" si="115"/>
        <v/>
      </c>
    </row>
    <row r="182" spans="1:77" x14ac:dyDescent="0.15">
      <c r="A182" s="9">
        <f>計算シート!A185</f>
        <v>168</v>
      </c>
      <c r="B182" s="9">
        <f>計算シート!B185</f>
        <v>0</v>
      </c>
      <c r="C182" s="9" t="str">
        <f>IF(計算シート!C185&lt;1,"",計算シート!C185)</f>
        <v/>
      </c>
      <c r="D182" s="9">
        <f>計算シート!D185</f>
        <v>0</v>
      </c>
      <c r="E182" s="9">
        <f>計算シート!E185</f>
        <v>0</v>
      </c>
      <c r="F182" s="9">
        <f>計算シート!F185</f>
        <v>0</v>
      </c>
      <c r="G182" s="9" t="str">
        <f>計算シート!I185</f>
        <v/>
      </c>
      <c r="H182" s="9" t="str">
        <f>計算シート!M185</f>
        <v/>
      </c>
      <c r="I182" s="9" t="str">
        <f>計算シート!N185</f>
        <v/>
      </c>
      <c r="J182" s="9" t="str">
        <f t="shared" si="90"/>
        <v/>
      </c>
      <c r="L182" s="69" t="str">
        <f t="shared" si="109"/>
        <v/>
      </c>
      <c r="M182" s="69" t="str">
        <f t="shared" si="109"/>
        <v/>
      </c>
      <c r="N182" s="69" t="str">
        <f t="shared" si="109"/>
        <v/>
      </c>
      <c r="O182" s="69" t="str">
        <f t="shared" si="109"/>
        <v/>
      </c>
      <c r="P182" s="69" t="str">
        <f t="shared" si="109"/>
        <v/>
      </c>
      <c r="Q182" s="69" t="str">
        <f t="shared" si="109"/>
        <v/>
      </c>
      <c r="R182" s="69" t="str">
        <f t="shared" si="109"/>
        <v/>
      </c>
      <c r="S182" s="69" t="str">
        <f t="shared" si="109"/>
        <v/>
      </c>
      <c r="T182" s="69" t="str">
        <f t="shared" si="109"/>
        <v/>
      </c>
      <c r="U182" s="69" t="str">
        <f t="shared" si="109"/>
        <v/>
      </c>
      <c r="V182" s="69" t="str">
        <f t="shared" si="110"/>
        <v/>
      </c>
      <c r="W182" s="69" t="str">
        <f t="shared" si="110"/>
        <v/>
      </c>
      <c r="X182" s="69" t="str">
        <f t="shared" si="110"/>
        <v/>
      </c>
      <c r="Y182" s="69" t="str">
        <f t="shared" si="110"/>
        <v/>
      </c>
      <c r="Z182" s="69" t="str">
        <f t="shared" si="110"/>
        <v/>
      </c>
      <c r="AA182" s="69" t="str">
        <f t="shared" si="110"/>
        <v/>
      </c>
      <c r="AB182" s="69" t="str">
        <f t="shared" si="110"/>
        <v/>
      </c>
      <c r="AC182" s="69" t="str">
        <f t="shared" si="110"/>
        <v/>
      </c>
      <c r="AD182" s="69" t="str">
        <f t="shared" si="110"/>
        <v/>
      </c>
      <c r="AE182" s="69" t="str">
        <f t="shared" si="110"/>
        <v/>
      </c>
      <c r="AF182" s="69" t="str">
        <f t="shared" si="111"/>
        <v/>
      </c>
      <c r="AG182" s="69" t="str">
        <f t="shared" si="111"/>
        <v/>
      </c>
      <c r="AH182" s="69" t="str">
        <f t="shared" si="111"/>
        <v/>
      </c>
      <c r="AI182" s="69" t="str">
        <f t="shared" si="111"/>
        <v/>
      </c>
      <c r="AJ182" s="69" t="str">
        <f t="shared" si="111"/>
        <v/>
      </c>
      <c r="AK182" s="69" t="str">
        <f t="shared" si="111"/>
        <v/>
      </c>
      <c r="AL182" s="69" t="str">
        <f t="shared" si="111"/>
        <v/>
      </c>
      <c r="AM182" s="69" t="str">
        <f t="shared" si="111"/>
        <v/>
      </c>
      <c r="AN182" s="69" t="str">
        <f t="shared" si="111"/>
        <v/>
      </c>
      <c r="AO182" s="69" t="str">
        <f t="shared" si="111"/>
        <v/>
      </c>
      <c r="AP182" s="69" t="str">
        <f t="shared" si="112"/>
        <v/>
      </c>
      <c r="AQ182" s="69" t="str">
        <f t="shared" si="112"/>
        <v/>
      </c>
      <c r="AR182" s="69" t="str">
        <f t="shared" si="112"/>
        <v/>
      </c>
      <c r="AS182" s="69" t="str">
        <f t="shared" si="112"/>
        <v/>
      </c>
      <c r="AT182" s="69" t="str">
        <f t="shared" si="112"/>
        <v/>
      </c>
      <c r="AU182" s="69" t="str">
        <f t="shared" si="112"/>
        <v/>
      </c>
      <c r="AV182" s="69" t="str">
        <f t="shared" si="112"/>
        <v/>
      </c>
      <c r="AW182" s="69" t="str">
        <f t="shared" si="112"/>
        <v/>
      </c>
      <c r="AX182" s="69" t="str">
        <f t="shared" si="112"/>
        <v/>
      </c>
      <c r="AY182" s="69" t="str">
        <f t="shared" si="112"/>
        <v/>
      </c>
      <c r="AZ182" s="69" t="str">
        <f t="shared" si="113"/>
        <v/>
      </c>
      <c r="BA182" s="69" t="str">
        <f t="shared" si="113"/>
        <v/>
      </c>
      <c r="BB182" s="69" t="str">
        <f t="shared" si="113"/>
        <v/>
      </c>
      <c r="BC182" s="69" t="str">
        <f t="shared" si="113"/>
        <v/>
      </c>
      <c r="BD182" s="69" t="str">
        <f t="shared" si="113"/>
        <v/>
      </c>
      <c r="BE182" s="69" t="str">
        <f t="shared" si="113"/>
        <v/>
      </c>
      <c r="BF182" s="69" t="str">
        <f t="shared" si="113"/>
        <v/>
      </c>
      <c r="BG182" s="69" t="str">
        <f t="shared" si="113"/>
        <v/>
      </c>
      <c r="BH182" s="69" t="str">
        <f t="shared" si="113"/>
        <v/>
      </c>
      <c r="BI182" s="69" t="str">
        <f t="shared" si="113"/>
        <v/>
      </c>
      <c r="BJ182" s="69" t="str">
        <f t="shared" si="114"/>
        <v/>
      </c>
      <c r="BK182" s="69" t="str">
        <f t="shared" si="114"/>
        <v/>
      </c>
      <c r="BL182" s="69" t="str">
        <f t="shared" si="114"/>
        <v/>
      </c>
      <c r="BM182" s="69" t="str">
        <f t="shared" si="114"/>
        <v/>
      </c>
      <c r="BN182" s="69" t="str">
        <f t="shared" si="114"/>
        <v/>
      </c>
      <c r="BO182" s="69" t="str">
        <f t="shared" si="114"/>
        <v/>
      </c>
      <c r="BP182" s="69" t="str">
        <f t="shared" si="114"/>
        <v/>
      </c>
      <c r="BQ182" s="69" t="str">
        <f t="shared" si="114"/>
        <v/>
      </c>
      <c r="BR182" s="69" t="str">
        <f t="shared" si="114"/>
        <v/>
      </c>
      <c r="BS182" s="69" t="str">
        <f t="shared" si="114"/>
        <v/>
      </c>
      <c r="BT182" s="69" t="str">
        <f t="shared" si="114"/>
        <v/>
      </c>
      <c r="BU182" s="69" t="str">
        <f t="shared" si="114"/>
        <v/>
      </c>
      <c r="BV182" s="69" t="str">
        <f t="shared" si="114"/>
        <v/>
      </c>
      <c r="BW182" s="69" t="str">
        <f t="shared" si="114"/>
        <v/>
      </c>
      <c r="BX182" s="69" t="str">
        <f t="shared" si="114"/>
        <v/>
      </c>
      <c r="BY182" s="69" t="str">
        <f t="shared" si="115"/>
        <v/>
      </c>
    </row>
    <row r="183" spans="1:77" x14ac:dyDescent="0.15">
      <c r="A183" s="9">
        <f>計算シート!A186</f>
        <v>169</v>
      </c>
      <c r="B183" s="9">
        <f>計算シート!B186</f>
        <v>0</v>
      </c>
      <c r="C183" s="9" t="str">
        <f>IF(計算シート!C186&lt;1,"",計算シート!C186)</f>
        <v/>
      </c>
      <c r="D183" s="9">
        <f>計算シート!D186</f>
        <v>0</v>
      </c>
      <c r="E183" s="9">
        <f>計算シート!E186</f>
        <v>0</v>
      </c>
      <c r="F183" s="9">
        <f>計算シート!F186</f>
        <v>0</v>
      </c>
      <c r="G183" s="9" t="str">
        <f>計算シート!I186</f>
        <v/>
      </c>
      <c r="H183" s="9" t="str">
        <f>計算シート!M186</f>
        <v/>
      </c>
      <c r="I183" s="9" t="str">
        <f>計算シート!N186</f>
        <v/>
      </c>
      <c r="J183" s="9" t="str">
        <f t="shared" si="90"/>
        <v/>
      </c>
      <c r="L183" s="69" t="str">
        <f t="shared" si="109"/>
        <v/>
      </c>
      <c r="M183" s="69" t="str">
        <f t="shared" si="109"/>
        <v/>
      </c>
      <c r="N183" s="69" t="str">
        <f t="shared" si="109"/>
        <v/>
      </c>
      <c r="O183" s="69" t="str">
        <f t="shared" si="109"/>
        <v/>
      </c>
      <c r="P183" s="69" t="str">
        <f t="shared" si="109"/>
        <v/>
      </c>
      <c r="Q183" s="69" t="str">
        <f t="shared" si="109"/>
        <v/>
      </c>
      <c r="R183" s="69" t="str">
        <f t="shared" si="109"/>
        <v/>
      </c>
      <c r="S183" s="69" t="str">
        <f t="shared" si="109"/>
        <v/>
      </c>
      <c r="T183" s="69" t="str">
        <f t="shared" si="109"/>
        <v/>
      </c>
      <c r="U183" s="69" t="str">
        <f t="shared" si="109"/>
        <v/>
      </c>
      <c r="V183" s="69" t="str">
        <f t="shared" si="110"/>
        <v/>
      </c>
      <c r="W183" s="69" t="str">
        <f t="shared" si="110"/>
        <v/>
      </c>
      <c r="X183" s="69" t="str">
        <f t="shared" si="110"/>
        <v/>
      </c>
      <c r="Y183" s="69" t="str">
        <f t="shared" si="110"/>
        <v/>
      </c>
      <c r="Z183" s="69" t="str">
        <f t="shared" si="110"/>
        <v/>
      </c>
      <c r="AA183" s="69" t="str">
        <f t="shared" si="110"/>
        <v/>
      </c>
      <c r="AB183" s="69" t="str">
        <f t="shared" si="110"/>
        <v/>
      </c>
      <c r="AC183" s="69" t="str">
        <f t="shared" si="110"/>
        <v/>
      </c>
      <c r="AD183" s="69" t="str">
        <f t="shared" si="110"/>
        <v/>
      </c>
      <c r="AE183" s="69" t="str">
        <f t="shared" si="110"/>
        <v/>
      </c>
      <c r="AF183" s="69" t="str">
        <f t="shared" si="111"/>
        <v/>
      </c>
      <c r="AG183" s="69" t="str">
        <f t="shared" si="111"/>
        <v/>
      </c>
      <c r="AH183" s="69" t="str">
        <f t="shared" si="111"/>
        <v/>
      </c>
      <c r="AI183" s="69" t="str">
        <f t="shared" si="111"/>
        <v/>
      </c>
      <c r="AJ183" s="69" t="str">
        <f t="shared" si="111"/>
        <v/>
      </c>
      <c r="AK183" s="69" t="str">
        <f t="shared" si="111"/>
        <v/>
      </c>
      <c r="AL183" s="69" t="str">
        <f t="shared" si="111"/>
        <v/>
      </c>
      <c r="AM183" s="69" t="str">
        <f t="shared" si="111"/>
        <v/>
      </c>
      <c r="AN183" s="69" t="str">
        <f t="shared" si="111"/>
        <v/>
      </c>
      <c r="AO183" s="69" t="str">
        <f t="shared" si="111"/>
        <v/>
      </c>
      <c r="AP183" s="69" t="str">
        <f t="shared" si="112"/>
        <v/>
      </c>
      <c r="AQ183" s="69" t="str">
        <f t="shared" si="112"/>
        <v/>
      </c>
      <c r="AR183" s="69" t="str">
        <f t="shared" si="112"/>
        <v/>
      </c>
      <c r="AS183" s="69" t="str">
        <f t="shared" si="112"/>
        <v/>
      </c>
      <c r="AT183" s="69" t="str">
        <f t="shared" si="112"/>
        <v/>
      </c>
      <c r="AU183" s="69" t="str">
        <f t="shared" si="112"/>
        <v/>
      </c>
      <c r="AV183" s="69" t="str">
        <f t="shared" si="112"/>
        <v/>
      </c>
      <c r="AW183" s="69" t="str">
        <f t="shared" si="112"/>
        <v/>
      </c>
      <c r="AX183" s="69" t="str">
        <f t="shared" si="112"/>
        <v/>
      </c>
      <c r="AY183" s="69" t="str">
        <f t="shared" si="112"/>
        <v/>
      </c>
      <c r="AZ183" s="69" t="str">
        <f t="shared" si="113"/>
        <v/>
      </c>
      <c r="BA183" s="69" t="str">
        <f t="shared" si="113"/>
        <v/>
      </c>
      <c r="BB183" s="69" t="str">
        <f t="shared" si="113"/>
        <v/>
      </c>
      <c r="BC183" s="69" t="str">
        <f t="shared" si="113"/>
        <v/>
      </c>
      <c r="BD183" s="69" t="str">
        <f t="shared" si="113"/>
        <v/>
      </c>
      <c r="BE183" s="69" t="str">
        <f t="shared" si="113"/>
        <v/>
      </c>
      <c r="BF183" s="69" t="str">
        <f t="shared" si="113"/>
        <v/>
      </c>
      <c r="BG183" s="69" t="str">
        <f t="shared" si="113"/>
        <v/>
      </c>
      <c r="BH183" s="69" t="str">
        <f t="shared" si="113"/>
        <v/>
      </c>
      <c r="BI183" s="69" t="str">
        <f t="shared" si="113"/>
        <v/>
      </c>
      <c r="BJ183" s="69" t="str">
        <f t="shared" si="114"/>
        <v/>
      </c>
      <c r="BK183" s="69" t="str">
        <f t="shared" si="114"/>
        <v/>
      </c>
      <c r="BL183" s="69" t="str">
        <f t="shared" si="114"/>
        <v/>
      </c>
      <c r="BM183" s="69" t="str">
        <f t="shared" si="114"/>
        <v/>
      </c>
      <c r="BN183" s="69" t="str">
        <f t="shared" si="114"/>
        <v/>
      </c>
      <c r="BO183" s="69" t="str">
        <f t="shared" si="114"/>
        <v/>
      </c>
      <c r="BP183" s="69" t="str">
        <f t="shared" si="114"/>
        <v/>
      </c>
      <c r="BQ183" s="69" t="str">
        <f t="shared" si="114"/>
        <v/>
      </c>
      <c r="BR183" s="69" t="str">
        <f t="shared" si="114"/>
        <v/>
      </c>
      <c r="BS183" s="69" t="str">
        <f t="shared" si="114"/>
        <v/>
      </c>
      <c r="BT183" s="69" t="str">
        <f t="shared" si="114"/>
        <v/>
      </c>
      <c r="BU183" s="69" t="str">
        <f t="shared" si="114"/>
        <v/>
      </c>
      <c r="BV183" s="69" t="str">
        <f t="shared" si="114"/>
        <v/>
      </c>
      <c r="BW183" s="69" t="str">
        <f t="shared" si="114"/>
        <v/>
      </c>
      <c r="BX183" s="69" t="str">
        <f t="shared" si="114"/>
        <v/>
      </c>
      <c r="BY183" s="69" t="str">
        <f t="shared" si="115"/>
        <v/>
      </c>
    </row>
    <row r="184" spans="1:77" x14ac:dyDescent="0.15">
      <c r="A184" s="9">
        <f>計算シート!A187</f>
        <v>170</v>
      </c>
      <c r="B184" s="9">
        <f>計算シート!B187</f>
        <v>0</v>
      </c>
      <c r="C184" s="9" t="str">
        <f>IF(計算シート!C187&lt;1,"",計算シート!C187)</f>
        <v/>
      </c>
      <c r="D184" s="9">
        <f>計算シート!D187</f>
        <v>0</v>
      </c>
      <c r="E184" s="9">
        <f>計算シート!E187</f>
        <v>0</v>
      </c>
      <c r="F184" s="9">
        <f>計算シート!F187</f>
        <v>0</v>
      </c>
      <c r="G184" s="9" t="str">
        <f>計算シート!I187</f>
        <v/>
      </c>
      <c r="H184" s="9" t="str">
        <f>計算シート!M187</f>
        <v/>
      </c>
      <c r="I184" s="9" t="str">
        <f>計算シート!N187</f>
        <v/>
      </c>
      <c r="J184" s="9" t="str">
        <f t="shared" si="90"/>
        <v/>
      </c>
      <c r="L184" s="69" t="str">
        <f t="shared" si="109"/>
        <v/>
      </c>
      <c r="M184" s="69" t="str">
        <f t="shared" si="109"/>
        <v/>
      </c>
      <c r="N184" s="69" t="str">
        <f t="shared" si="109"/>
        <v/>
      </c>
      <c r="O184" s="69" t="str">
        <f t="shared" si="109"/>
        <v/>
      </c>
      <c r="P184" s="69" t="str">
        <f t="shared" si="109"/>
        <v/>
      </c>
      <c r="Q184" s="69" t="str">
        <f t="shared" si="109"/>
        <v/>
      </c>
      <c r="R184" s="69" t="str">
        <f t="shared" si="109"/>
        <v/>
      </c>
      <c r="S184" s="69" t="str">
        <f t="shared" si="109"/>
        <v/>
      </c>
      <c r="T184" s="69" t="str">
        <f t="shared" si="109"/>
        <v/>
      </c>
      <c r="U184" s="69" t="str">
        <f t="shared" si="109"/>
        <v/>
      </c>
      <c r="V184" s="69" t="str">
        <f t="shared" si="110"/>
        <v/>
      </c>
      <c r="W184" s="69" t="str">
        <f t="shared" si="110"/>
        <v/>
      </c>
      <c r="X184" s="69" t="str">
        <f t="shared" si="110"/>
        <v/>
      </c>
      <c r="Y184" s="69" t="str">
        <f t="shared" si="110"/>
        <v/>
      </c>
      <c r="Z184" s="69" t="str">
        <f t="shared" si="110"/>
        <v/>
      </c>
      <c r="AA184" s="69" t="str">
        <f t="shared" si="110"/>
        <v/>
      </c>
      <c r="AB184" s="69" t="str">
        <f t="shared" si="110"/>
        <v/>
      </c>
      <c r="AC184" s="69" t="str">
        <f t="shared" si="110"/>
        <v/>
      </c>
      <c r="AD184" s="69" t="str">
        <f t="shared" si="110"/>
        <v/>
      </c>
      <c r="AE184" s="69" t="str">
        <f t="shared" si="110"/>
        <v/>
      </c>
      <c r="AF184" s="69" t="str">
        <f t="shared" si="111"/>
        <v/>
      </c>
      <c r="AG184" s="69" t="str">
        <f t="shared" si="111"/>
        <v/>
      </c>
      <c r="AH184" s="69" t="str">
        <f t="shared" si="111"/>
        <v/>
      </c>
      <c r="AI184" s="69" t="str">
        <f t="shared" si="111"/>
        <v/>
      </c>
      <c r="AJ184" s="69" t="str">
        <f t="shared" si="111"/>
        <v/>
      </c>
      <c r="AK184" s="69" t="str">
        <f t="shared" si="111"/>
        <v/>
      </c>
      <c r="AL184" s="69" t="str">
        <f t="shared" si="111"/>
        <v/>
      </c>
      <c r="AM184" s="69" t="str">
        <f t="shared" si="111"/>
        <v/>
      </c>
      <c r="AN184" s="69" t="str">
        <f t="shared" si="111"/>
        <v/>
      </c>
      <c r="AO184" s="69" t="str">
        <f t="shared" si="111"/>
        <v/>
      </c>
      <c r="AP184" s="69" t="str">
        <f t="shared" si="112"/>
        <v/>
      </c>
      <c r="AQ184" s="69" t="str">
        <f t="shared" si="112"/>
        <v/>
      </c>
      <c r="AR184" s="69" t="str">
        <f t="shared" si="112"/>
        <v/>
      </c>
      <c r="AS184" s="69" t="str">
        <f t="shared" si="112"/>
        <v/>
      </c>
      <c r="AT184" s="69" t="str">
        <f t="shared" si="112"/>
        <v/>
      </c>
      <c r="AU184" s="69" t="str">
        <f t="shared" si="112"/>
        <v/>
      </c>
      <c r="AV184" s="69" t="str">
        <f t="shared" si="112"/>
        <v/>
      </c>
      <c r="AW184" s="69" t="str">
        <f t="shared" si="112"/>
        <v/>
      </c>
      <c r="AX184" s="69" t="str">
        <f t="shared" si="112"/>
        <v/>
      </c>
      <c r="AY184" s="69" t="str">
        <f t="shared" si="112"/>
        <v/>
      </c>
      <c r="AZ184" s="69" t="str">
        <f t="shared" si="113"/>
        <v/>
      </c>
      <c r="BA184" s="69" t="str">
        <f t="shared" si="113"/>
        <v/>
      </c>
      <c r="BB184" s="69" t="str">
        <f t="shared" si="113"/>
        <v/>
      </c>
      <c r="BC184" s="69" t="str">
        <f t="shared" si="113"/>
        <v/>
      </c>
      <c r="BD184" s="69" t="str">
        <f t="shared" si="113"/>
        <v/>
      </c>
      <c r="BE184" s="69" t="str">
        <f t="shared" si="113"/>
        <v/>
      </c>
      <c r="BF184" s="69" t="str">
        <f t="shared" si="113"/>
        <v/>
      </c>
      <c r="BG184" s="69" t="str">
        <f t="shared" si="113"/>
        <v/>
      </c>
      <c r="BH184" s="69" t="str">
        <f t="shared" si="113"/>
        <v/>
      </c>
      <c r="BI184" s="69" t="str">
        <f t="shared" si="113"/>
        <v/>
      </c>
      <c r="BJ184" s="69" t="str">
        <f t="shared" si="114"/>
        <v/>
      </c>
      <c r="BK184" s="69" t="str">
        <f t="shared" si="114"/>
        <v/>
      </c>
      <c r="BL184" s="69" t="str">
        <f t="shared" si="114"/>
        <v/>
      </c>
      <c r="BM184" s="69" t="str">
        <f t="shared" si="114"/>
        <v/>
      </c>
      <c r="BN184" s="69" t="str">
        <f t="shared" si="114"/>
        <v/>
      </c>
      <c r="BO184" s="69" t="str">
        <f t="shared" si="114"/>
        <v/>
      </c>
      <c r="BP184" s="69" t="str">
        <f t="shared" si="114"/>
        <v/>
      </c>
      <c r="BQ184" s="69" t="str">
        <f t="shared" si="114"/>
        <v/>
      </c>
      <c r="BR184" s="69" t="str">
        <f t="shared" si="114"/>
        <v/>
      </c>
      <c r="BS184" s="69" t="str">
        <f t="shared" si="114"/>
        <v/>
      </c>
      <c r="BT184" s="69" t="str">
        <f t="shared" si="114"/>
        <v/>
      </c>
      <c r="BU184" s="69" t="str">
        <f t="shared" si="114"/>
        <v/>
      </c>
      <c r="BV184" s="69" t="str">
        <f t="shared" si="114"/>
        <v/>
      </c>
      <c r="BW184" s="69" t="str">
        <f t="shared" si="114"/>
        <v/>
      </c>
      <c r="BX184" s="69" t="str">
        <f t="shared" si="114"/>
        <v/>
      </c>
      <c r="BY184" s="69" t="str">
        <f t="shared" si="115"/>
        <v/>
      </c>
    </row>
    <row r="185" spans="1:77" x14ac:dyDescent="0.15">
      <c r="A185" s="9">
        <f>計算シート!A188</f>
        <v>171</v>
      </c>
      <c r="B185" s="9">
        <f>計算シート!B188</f>
        <v>0</v>
      </c>
      <c r="C185" s="9" t="str">
        <f>IF(計算シート!C188&lt;1,"",計算シート!C188)</f>
        <v/>
      </c>
      <c r="D185" s="9">
        <f>計算シート!D188</f>
        <v>0</v>
      </c>
      <c r="E185" s="9">
        <f>計算シート!E188</f>
        <v>0</v>
      </c>
      <c r="F185" s="9">
        <f>計算シート!F188</f>
        <v>0</v>
      </c>
      <c r="G185" s="9" t="str">
        <f>計算シート!I188</f>
        <v/>
      </c>
      <c r="H185" s="9" t="str">
        <f>計算シート!M188</f>
        <v/>
      </c>
      <c r="I185" s="9" t="str">
        <f>計算シート!N188</f>
        <v/>
      </c>
      <c r="J185" s="9" t="str">
        <f t="shared" si="90"/>
        <v/>
      </c>
      <c r="L185" s="69" t="str">
        <f t="shared" ref="L185:U194" si="116">IF($C185="","",$O$2*L$13+$O$3*L$13*$G185)</f>
        <v/>
      </c>
      <c r="M185" s="69" t="str">
        <f t="shared" si="116"/>
        <v/>
      </c>
      <c r="N185" s="69" t="str">
        <f t="shared" si="116"/>
        <v/>
      </c>
      <c r="O185" s="69" t="str">
        <f t="shared" si="116"/>
        <v/>
      </c>
      <c r="P185" s="69" t="str">
        <f t="shared" si="116"/>
        <v/>
      </c>
      <c r="Q185" s="69" t="str">
        <f t="shared" si="116"/>
        <v/>
      </c>
      <c r="R185" s="69" t="str">
        <f t="shared" si="116"/>
        <v/>
      </c>
      <c r="S185" s="69" t="str">
        <f t="shared" si="116"/>
        <v/>
      </c>
      <c r="T185" s="69" t="str">
        <f t="shared" si="116"/>
        <v/>
      </c>
      <c r="U185" s="69" t="str">
        <f t="shared" si="116"/>
        <v/>
      </c>
      <c r="V185" s="69" t="str">
        <f t="shared" ref="V185:AE194" si="117">IF($C185="","",$O$2*V$13+$O$3*V$13*$G185)</f>
        <v/>
      </c>
      <c r="W185" s="69" t="str">
        <f t="shared" si="117"/>
        <v/>
      </c>
      <c r="X185" s="69" t="str">
        <f t="shared" si="117"/>
        <v/>
      </c>
      <c r="Y185" s="69" t="str">
        <f t="shared" si="117"/>
        <v/>
      </c>
      <c r="Z185" s="69" t="str">
        <f t="shared" si="117"/>
        <v/>
      </c>
      <c r="AA185" s="69" t="str">
        <f t="shared" si="117"/>
        <v/>
      </c>
      <c r="AB185" s="69" t="str">
        <f t="shared" si="117"/>
        <v/>
      </c>
      <c r="AC185" s="69" t="str">
        <f t="shared" si="117"/>
        <v/>
      </c>
      <c r="AD185" s="69" t="str">
        <f t="shared" si="117"/>
        <v/>
      </c>
      <c r="AE185" s="69" t="str">
        <f t="shared" si="117"/>
        <v/>
      </c>
      <c r="AF185" s="69" t="str">
        <f t="shared" ref="AF185:AO194" si="118">IF($C185="","",$O$2*AF$13+$O$3*AF$13*$G185)</f>
        <v/>
      </c>
      <c r="AG185" s="69" t="str">
        <f t="shared" si="118"/>
        <v/>
      </c>
      <c r="AH185" s="69" t="str">
        <f t="shared" si="118"/>
        <v/>
      </c>
      <c r="AI185" s="69" t="str">
        <f t="shared" si="118"/>
        <v/>
      </c>
      <c r="AJ185" s="69" t="str">
        <f t="shared" si="118"/>
        <v/>
      </c>
      <c r="AK185" s="69" t="str">
        <f t="shared" si="118"/>
        <v/>
      </c>
      <c r="AL185" s="69" t="str">
        <f t="shared" si="118"/>
        <v/>
      </c>
      <c r="AM185" s="69" t="str">
        <f t="shared" si="118"/>
        <v/>
      </c>
      <c r="AN185" s="69" t="str">
        <f t="shared" si="118"/>
        <v/>
      </c>
      <c r="AO185" s="69" t="str">
        <f t="shared" si="118"/>
        <v/>
      </c>
      <c r="AP185" s="69" t="str">
        <f t="shared" ref="AP185:AY194" si="119">IF($C185="","",$O$2*AP$13+$O$3*AP$13*$G185)</f>
        <v/>
      </c>
      <c r="AQ185" s="69" t="str">
        <f t="shared" si="119"/>
        <v/>
      </c>
      <c r="AR185" s="69" t="str">
        <f t="shared" si="119"/>
        <v/>
      </c>
      <c r="AS185" s="69" t="str">
        <f t="shared" si="119"/>
        <v/>
      </c>
      <c r="AT185" s="69" t="str">
        <f t="shared" si="119"/>
        <v/>
      </c>
      <c r="AU185" s="69" t="str">
        <f t="shared" si="119"/>
        <v/>
      </c>
      <c r="AV185" s="69" t="str">
        <f t="shared" si="119"/>
        <v/>
      </c>
      <c r="AW185" s="69" t="str">
        <f t="shared" si="119"/>
        <v/>
      </c>
      <c r="AX185" s="69" t="str">
        <f t="shared" si="119"/>
        <v/>
      </c>
      <c r="AY185" s="69" t="str">
        <f t="shared" si="119"/>
        <v/>
      </c>
      <c r="AZ185" s="69" t="str">
        <f t="shared" ref="AZ185:BI194" si="120">IF($C185="","",$O$2*AZ$13+$O$3*AZ$13*$G185)</f>
        <v/>
      </c>
      <c r="BA185" s="69" t="str">
        <f t="shared" si="120"/>
        <v/>
      </c>
      <c r="BB185" s="69" t="str">
        <f t="shared" si="120"/>
        <v/>
      </c>
      <c r="BC185" s="69" t="str">
        <f t="shared" si="120"/>
        <v/>
      </c>
      <c r="BD185" s="69" t="str">
        <f t="shared" si="120"/>
        <v/>
      </c>
      <c r="BE185" s="69" t="str">
        <f t="shared" si="120"/>
        <v/>
      </c>
      <c r="BF185" s="69" t="str">
        <f t="shared" si="120"/>
        <v/>
      </c>
      <c r="BG185" s="69" t="str">
        <f t="shared" si="120"/>
        <v/>
      </c>
      <c r="BH185" s="69" t="str">
        <f t="shared" si="120"/>
        <v/>
      </c>
      <c r="BI185" s="69" t="str">
        <f t="shared" si="120"/>
        <v/>
      </c>
      <c r="BJ185" s="69" t="str">
        <f t="shared" ref="BJ185:BX194" si="121">IF($C185="","",$O$2*BJ$13+$O$3*BJ$13*$G185)</f>
        <v/>
      </c>
      <c r="BK185" s="69" t="str">
        <f t="shared" si="121"/>
        <v/>
      </c>
      <c r="BL185" s="69" t="str">
        <f t="shared" si="121"/>
        <v/>
      </c>
      <c r="BM185" s="69" t="str">
        <f t="shared" si="121"/>
        <v/>
      </c>
      <c r="BN185" s="69" t="str">
        <f t="shared" si="121"/>
        <v/>
      </c>
      <c r="BO185" s="69" t="str">
        <f t="shared" si="121"/>
        <v/>
      </c>
      <c r="BP185" s="69" t="str">
        <f t="shared" si="121"/>
        <v/>
      </c>
      <c r="BQ185" s="69" t="str">
        <f t="shared" si="121"/>
        <v/>
      </c>
      <c r="BR185" s="69" t="str">
        <f t="shared" si="121"/>
        <v/>
      </c>
      <c r="BS185" s="69" t="str">
        <f t="shared" si="121"/>
        <v/>
      </c>
      <c r="BT185" s="69" t="str">
        <f t="shared" si="121"/>
        <v/>
      </c>
      <c r="BU185" s="69" t="str">
        <f t="shared" si="121"/>
        <v/>
      </c>
      <c r="BV185" s="69" t="str">
        <f t="shared" si="121"/>
        <v/>
      </c>
      <c r="BW185" s="69" t="str">
        <f t="shared" si="121"/>
        <v/>
      </c>
      <c r="BX185" s="69" t="str">
        <f t="shared" si="121"/>
        <v/>
      </c>
      <c r="BY185" s="69" t="str">
        <f t="shared" si="115"/>
        <v/>
      </c>
    </row>
    <row r="186" spans="1:77" x14ac:dyDescent="0.15">
      <c r="A186" s="9">
        <f>計算シート!A189</f>
        <v>172</v>
      </c>
      <c r="B186" s="9">
        <f>計算シート!B189</f>
        <v>0</v>
      </c>
      <c r="C186" s="9" t="str">
        <f>IF(計算シート!C189&lt;1,"",計算シート!C189)</f>
        <v/>
      </c>
      <c r="D186" s="9">
        <f>計算シート!D189</f>
        <v>0</v>
      </c>
      <c r="E186" s="9">
        <f>計算シート!E189</f>
        <v>0</v>
      </c>
      <c r="F186" s="9">
        <f>計算シート!F189</f>
        <v>0</v>
      </c>
      <c r="G186" s="9" t="str">
        <f>計算シート!I189</f>
        <v/>
      </c>
      <c r="H186" s="9" t="str">
        <f>計算シート!M189</f>
        <v/>
      </c>
      <c r="I186" s="9" t="str">
        <f>計算シート!N189</f>
        <v/>
      </c>
      <c r="J186" s="9" t="str">
        <f t="shared" si="90"/>
        <v/>
      </c>
      <c r="L186" s="69" t="str">
        <f t="shared" si="116"/>
        <v/>
      </c>
      <c r="M186" s="69" t="str">
        <f t="shared" si="116"/>
        <v/>
      </c>
      <c r="N186" s="69" t="str">
        <f t="shared" si="116"/>
        <v/>
      </c>
      <c r="O186" s="69" t="str">
        <f t="shared" si="116"/>
        <v/>
      </c>
      <c r="P186" s="69" t="str">
        <f t="shared" si="116"/>
        <v/>
      </c>
      <c r="Q186" s="69" t="str">
        <f t="shared" si="116"/>
        <v/>
      </c>
      <c r="R186" s="69" t="str">
        <f t="shared" si="116"/>
        <v/>
      </c>
      <c r="S186" s="69" t="str">
        <f t="shared" si="116"/>
        <v/>
      </c>
      <c r="T186" s="69" t="str">
        <f t="shared" si="116"/>
        <v/>
      </c>
      <c r="U186" s="69" t="str">
        <f t="shared" si="116"/>
        <v/>
      </c>
      <c r="V186" s="69" t="str">
        <f t="shared" si="117"/>
        <v/>
      </c>
      <c r="W186" s="69" t="str">
        <f t="shared" si="117"/>
        <v/>
      </c>
      <c r="X186" s="69" t="str">
        <f t="shared" si="117"/>
        <v/>
      </c>
      <c r="Y186" s="69" t="str">
        <f t="shared" si="117"/>
        <v/>
      </c>
      <c r="Z186" s="69" t="str">
        <f t="shared" si="117"/>
        <v/>
      </c>
      <c r="AA186" s="69" t="str">
        <f t="shared" si="117"/>
        <v/>
      </c>
      <c r="AB186" s="69" t="str">
        <f t="shared" si="117"/>
        <v/>
      </c>
      <c r="AC186" s="69" t="str">
        <f t="shared" si="117"/>
        <v/>
      </c>
      <c r="AD186" s="69" t="str">
        <f t="shared" si="117"/>
        <v/>
      </c>
      <c r="AE186" s="69" t="str">
        <f t="shared" si="117"/>
        <v/>
      </c>
      <c r="AF186" s="69" t="str">
        <f t="shared" si="118"/>
        <v/>
      </c>
      <c r="AG186" s="69" t="str">
        <f t="shared" si="118"/>
        <v/>
      </c>
      <c r="AH186" s="69" t="str">
        <f t="shared" si="118"/>
        <v/>
      </c>
      <c r="AI186" s="69" t="str">
        <f t="shared" si="118"/>
        <v/>
      </c>
      <c r="AJ186" s="69" t="str">
        <f t="shared" si="118"/>
        <v/>
      </c>
      <c r="AK186" s="69" t="str">
        <f t="shared" si="118"/>
        <v/>
      </c>
      <c r="AL186" s="69" t="str">
        <f t="shared" si="118"/>
        <v/>
      </c>
      <c r="AM186" s="69" t="str">
        <f t="shared" si="118"/>
        <v/>
      </c>
      <c r="AN186" s="69" t="str">
        <f t="shared" si="118"/>
        <v/>
      </c>
      <c r="AO186" s="69" t="str">
        <f t="shared" si="118"/>
        <v/>
      </c>
      <c r="AP186" s="69" t="str">
        <f t="shared" si="119"/>
        <v/>
      </c>
      <c r="AQ186" s="69" t="str">
        <f t="shared" si="119"/>
        <v/>
      </c>
      <c r="AR186" s="69" t="str">
        <f t="shared" si="119"/>
        <v/>
      </c>
      <c r="AS186" s="69" t="str">
        <f t="shared" si="119"/>
        <v/>
      </c>
      <c r="AT186" s="69" t="str">
        <f t="shared" si="119"/>
        <v/>
      </c>
      <c r="AU186" s="69" t="str">
        <f t="shared" si="119"/>
        <v/>
      </c>
      <c r="AV186" s="69" t="str">
        <f t="shared" si="119"/>
        <v/>
      </c>
      <c r="AW186" s="69" t="str">
        <f t="shared" si="119"/>
        <v/>
      </c>
      <c r="AX186" s="69" t="str">
        <f t="shared" si="119"/>
        <v/>
      </c>
      <c r="AY186" s="69" t="str">
        <f t="shared" si="119"/>
        <v/>
      </c>
      <c r="AZ186" s="69" t="str">
        <f t="shared" si="120"/>
        <v/>
      </c>
      <c r="BA186" s="69" t="str">
        <f t="shared" si="120"/>
        <v/>
      </c>
      <c r="BB186" s="69" t="str">
        <f t="shared" si="120"/>
        <v/>
      </c>
      <c r="BC186" s="69" t="str">
        <f t="shared" si="120"/>
        <v/>
      </c>
      <c r="BD186" s="69" t="str">
        <f t="shared" si="120"/>
        <v/>
      </c>
      <c r="BE186" s="69" t="str">
        <f t="shared" si="120"/>
        <v/>
      </c>
      <c r="BF186" s="69" t="str">
        <f t="shared" si="120"/>
        <v/>
      </c>
      <c r="BG186" s="69" t="str">
        <f t="shared" si="120"/>
        <v/>
      </c>
      <c r="BH186" s="69" t="str">
        <f t="shared" si="120"/>
        <v/>
      </c>
      <c r="BI186" s="69" t="str">
        <f t="shared" si="120"/>
        <v/>
      </c>
      <c r="BJ186" s="69" t="str">
        <f t="shared" si="121"/>
        <v/>
      </c>
      <c r="BK186" s="69" t="str">
        <f t="shared" si="121"/>
        <v/>
      </c>
      <c r="BL186" s="69" t="str">
        <f t="shared" si="121"/>
        <v/>
      </c>
      <c r="BM186" s="69" t="str">
        <f t="shared" si="121"/>
        <v/>
      </c>
      <c r="BN186" s="69" t="str">
        <f t="shared" si="121"/>
        <v/>
      </c>
      <c r="BO186" s="69" t="str">
        <f t="shared" si="121"/>
        <v/>
      </c>
      <c r="BP186" s="69" t="str">
        <f t="shared" si="121"/>
        <v/>
      </c>
      <c r="BQ186" s="69" t="str">
        <f t="shared" si="121"/>
        <v/>
      </c>
      <c r="BR186" s="69" t="str">
        <f t="shared" si="121"/>
        <v/>
      </c>
      <c r="BS186" s="69" t="str">
        <f t="shared" si="121"/>
        <v/>
      </c>
      <c r="BT186" s="69" t="str">
        <f t="shared" si="121"/>
        <v/>
      </c>
      <c r="BU186" s="69" t="str">
        <f t="shared" si="121"/>
        <v/>
      </c>
      <c r="BV186" s="69" t="str">
        <f t="shared" si="121"/>
        <v/>
      </c>
      <c r="BW186" s="69" t="str">
        <f t="shared" si="121"/>
        <v/>
      </c>
      <c r="BX186" s="69" t="str">
        <f t="shared" si="121"/>
        <v/>
      </c>
      <c r="BY186" s="69" t="str">
        <f t="shared" si="115"/>
        <v/>
      </c>
    </row>
    <row r="187" spans="1:77" x14ac:dyDescent="0.15">
      <c r="A187" s="9">
        <f>計算シート!A190</f>
        <v>173</v>
      </c>
      <c r="B187" s="9">
        <f>計算シート!B190</f>
        <v>0</v>
      </c>
      <c r="C187" s="9" t="str">
        <f>IF(計算シート!C190&lt;1,"",計算シート!C190)</f>
        <v/>
      </c>
      <c r="D187" s="9">
        <f>計算シート!D190</f>
        <v>0</v>
      </c>
      <c r="E187" s="9">
        <f>計算シート!E190</f>
        <v>0</v>
      </c>
      <c r="F187" s="9">
        <f>計算シート!F190</f>
        <v>0</v>
      </c>
      <c r="G187" s="9" t="str">
        <f>計算シート!I190</f>
        <v/>
      </c>
      <c r="H187" s="9" t="str">
        <f>計算シート!M190</f>
        <v/>
      </c>
      <c r="I187" s="9" t="str">
        <f>計算シート!N190</f>
        <v/>
      </c>
      <c r="J187" s="9" t="str">
        <f t="shared" si="90"/>
        <v/>
      </c>
      <c r="L187" s="69" t="str">
        <f t="shared" si="116"/>
        <v/>
      </c>
      <c r="M187" s="69" t="str">
        <f t="shared" si="116"/>
        <v/>
      </c>
      <c r="N187" s="69" t="str">
        <f t="shared" si="116"/>
        <v/>
      </c>
      <c r="O187" s="69" t="str">
        <f t="shared" si="116"/>
        <v/>
      </c>
      <c r="P187" s="69" t="str">
        <f t="shared" si="116"/>
        <v/>
      </c>
      <c r="Q187" s="69" t="str">
        <f t="shared" si="116"/>
        <v/>
      </c>
      <c r="R187" s="69" t="str">
        <f t="shared" si="116"/>
        <v/>
      </c>
      <c r="S187" s="69" t="str">
        <f t="shared" si="116"/>
        <v/>
      </c>
      <c r="T187" s="69" t="str">
        <f t="shared" si="116"/>
        <v/>
      </c>
      <c r="U187" s="69" t="str">
        <f t="shared" si="116"/>
        <v/>
      </c>
      <c r="V187" s="69" t="str">
        <f t="shared" si="117"/>
        <v/>
      </c>
      <c r="W187" s="69" t="str">
        <f t="shared" si="117"/>
        <v/>
      </c>
      <c r="X187" s="69" t="str">
        <f t="shared" si="117"/>
        <v/>
      </c>
      <c r="Y187" s="69" t="str">
        <f t="shared" si="117"/>
        <v/>
      </c>
      <c r="Z187" s="69" t="str">
        <f t="shared" si="117"/>
        <v/>
      </c>
      <c r="AA187" s="69" t="str">
        <f t="shared" si="117"/>
        <v/>
      </c>
      <c r="AB187" s="69" t="str">
        <f t="shared" si="117"/>
        <v/>
      </c>
      <c r="AC187" s="69" t="str">
        <f t="shared" si="117"/>
        <v/>
      </c>
      <c r="AD187" s="69" t="str">
        <f t="shared" si="117"/>
        <v/>
      </c>
      <c r="AE187" s="69" t="str">
        <f t="shared" si="117"/>
        <v/>
      </c>
      <c r="AF187" s="69" t="str">
        <f t="shared" si="118"/>
        <v/>
      </c>
      <c r="AG187" s="69" t="str">
        <f t="shared" si="118"/>
        <v/>
      </c>
      <c r="AH187" s="69" t="str">
        <f t="shared" si="118"/>
        <v/>
      </c>
      <c r="AI187" s="69" t="str">
        <f t="shared" si="118"/>
        <v/>
      </c>
      <c r="AJ187" s="69" t="str">
        <f t="shared" si="118"/>
        <v/>
      </c>
      <c r="AK187" s="69" t="str">
        <f t="shared" si="118"/>
        <v/>
      </c>
      <c r="AL187" s="69" t="str">
        <f t="shared" si="118"/>
        <v/>
      </c>
      <c r="AM187" s="69" t="str">
        <f t="shared" si="118"/>
        <v/>
      </c>
      <c r="AN187" s="69" t="str">
        <f t="shared" si="118"/>
        <v/>
      </c>
      <c r="AO187" s="69" t="str">
        <f t="shared" si="118"/>
        <v/>
      </c>
      <c r="AP187" s="69" t="str">
        <f t="shared" si="119"/>
        <v/>
      </c>
      <c r="AQ187" s="69" t="str">
        <f t="shared" si="119"/>
        <v/>
      </c>
      <c r="AR187" s="69" t="str">
        <f t="shared" si="119"/>
        <v/>
      </c>
      <c r="AS187" s="69" t="str">
        <f t="shared" si="119"/>
        <v/>
      </c>
      <c r="AT187" s="69" t="str">
        <f t="shared" si="119"/>
        <v/>
      </c>
      <c r="AU187" s="69" t="str">
        <f t="shared" si="119"/>
        <v/>
      </c>
      <c r="AV187" s="69" t="str">
        <f t="shared" si="119"/>
        <v/>
      </c>
      <c r="AW187" s="69" t="str">
        <f t="shared" si="119"/>
        <v/>
      </c>
      <c r="AX187" s="69" t="str">
        <f t="shared" si="119"/>
        <v/>
      </c>
      <c r="AY187" s="69" t="str">
        <f t="shared" si="119"/>
        <v/>
      </c>
      <c r="AZ187" s="69" t="str">
        <f t="shared" si="120"/>
        <v/>
      </c>
      <c r="BA187" s="69" t="str">
        <f t="shared" si="120"/>
        <v/>
      </c>
      <c r="BB187" s="69" t="str">
        <f t="shared" si="120"/>
        <v/>
      </c>
      <c r="BC187" s="69" t="str">
        <f t="shared" si="120"/>
        <v/>
      </c>
      <c r="BD187" s="69" t="str">
        <f t="shared" si="120"/>
        <v/>
      </c>
      <c r="BE187" s="69" t="str">
        <f t="shared" si="120"/>
        <v/>
      </c>
      <c r="BF187" s="69" t="str">
        <f t="shared" si="120"/>
        <v/>
      </c>
      <c r="BG187" s="69" t="str">
        <f t="shared" si="120"/>
        <v/>
      </c>
      <c r="BH187" s="69" t="str">
        <f t="shared" si="120"/>
        <v/>
      </c>
      <c r="BI187" s="69" t="str">
        <f t="shared" si="120"/>
        <v/>
      </c>
      <c r="BJ187" s="69" t="str">
        <f t="shared" si="121"/>
        <v/>
      </c>
      <c r="BK187" s="69" t="str">
        <f t="shared" si="121"/>
        <v/>
      </c>
      <c r="BL187" s="69" t="str">
        <f t="shared" si="121"/>
        <v/>
      </c>
      <c r="BM187" s="69" t="str">
        <f t="shared" si="121"/>
        <v/>
      </c>
      <c r="BN187" s="69" t="str">
        <f t="shared" si="121"/>
        <v/>
      </c>
      <c r="BO187" s="69" t="str">
        <f t="shared" si="121"/>
        <v/>
      </c>
      <c r="BP187" s="69" t="str">
        <f t="shared" si="121"/>
        <v/>
      </c>
      <c r="BQ187" s="69" t="str">
        <f t="shared" si="121"/>
        <v/>
      </c>
      <c r="BR187" s="69" t="str">
        <f t="shared" si="121"/>
        <v/>
      </c>
      <c r="BS187" s="69" t="str">
        <f t="shared" si="121"/>
        <v/>
      </c>
      <c r="BT187" s="69" t="str">
        <f t="shared" si="121"/>
        <v/>
      </c>
      <c r="BU187" s="69" t="str">
        <f t="shared" si="121"/>
        <v/>
      </c>
      <c r="BV187" s="69" t="str">
        <f t="shared" si="121"/>
        <v/>
      </c>
      <c r="BW187" s="69" t="str">
        <f t="shared" si="121"/>
        <v/>
      </c>
      <c r="BX187" s="69" t="str">
        <f t="shared" si="121"/>
        <v/>
      </c>
      <c r="BY187" s="69" t="str">
        <f t="shared" si="115"/>
        <v/>
      </c>
    </row>
    <row r="188" spans="1:77" x14ac:dyDescent="0.15">
      <c r="A188" s="9">
        <f>計算シート!A191</f>
        <v>174</v>
      </c>
      <c r="B188" s="9">
        <f>計算シート!B191</f>
        <v>0</v>
      </c>
      <c r="C188" s="9" t="str">
        <f>IF(計算シート!C191&lt;1,"",計算シート!C191)</f>
        <v/>
      </c>
      <c r="D188" s="9">
        <f>計算シート!D191</f>
        <v>0</v>
      </c>
      <c r="E188" s="9">
        <f>計算シート!E191</f>
        <v>0</v>
      </c>
      <c r="F188" s="9">
        <f>計算シート!F191</f>
        <v>0</v>
      </c>
      <c r="G188" s="9" t="str">
        <f>計算シート!I191</f>
        <v/>
      </c>
      <c r="H188" s="9" t="str">
        <f>計算シート!M191</f>
        <v/>
      </c>
      <c r="I188" s="9" t="str">
        <f>計算シート!N191</f>
        <v/>
      </c>
      <c r="J188" s="9" t="str">
        <f t="shared" si="90"/>
        <v/>
      </c>
      <c r="L188" s="69" t="str">
        <f t="shared" si="116"/>
        <v/>
      </c>
      <c r="M188" s="69" t="str">
        <f t="shared" si="116"/>
        <v/>
      </c>
      <c r="N188" s="69" t="str">
        <f t="shared" si="116"/>
        <v/>
      </c>
      <c r="O188" s="69" t="str">
        <f t="shared" si="116"/>
        <v/>
      </c>
      <c r="P188" s="69" t="str">
        <f t="shared" si="116"/>
        <v/>
      </c>
      <c r="Q188" s="69" t="str">
        <f t="shared" si="116"/>
        <v/>
      </c>
      <c r="R188" s="69" t="str">
        <f t="shared" si="116"/>
        <v/>
      </c>
      <c r="S188" s="69" t="str">
        <f t="shared" si="116"/>
        <v/>
      </c>
      <c r="T188" s="69" t="str">
        <f t="shared" si="116"/>
        <v/>
      </c>
      <c r="U188" s="69" t="str">
        <f t="shared" si="116"/>
        <v/>
      </c>
      <c r="V188" s="69" t="str">
        <f t="shared" si="117"/>
        <v/>
      </c>
      <c r="W188" s="69" t="str">
        <f t="shared" si="117"/>
        <v/>
      </c>
      <c r="X188" s="69" t="str">
        <f t="shared" si="117"/>
        <v/>
      </c>
      <c r="Y188" s="69" t="str">
        <f t="shared" si="117"/>
        <v/>
      </c>
      <c r="Z188" s="69" t="str">
        <f t="shared" si="117"/>
        <v/>
      </c>
      <c r="AA188" s="69" t="str">
        <f t="shared" si="117"/>
        <v/>
      </c>
      <c r="AB188" s="69" t="str">
        <f t="shared" si="117"/>
        <v/>
      </c>
      <c r="AC188" s="69" t="str">
        <f t="shared" si="117"/>
        <v/>
      </c>
      <c r="AD188" s="69" t="str">
        <f t="shared" si="117"/>
        <v/>
      </c>
      <c r="AE188" s="69" t="str">
        <f t="shared" si="117"/>
        <v/>
      </c>
      <c r="AF188" s="69" t="str">
        <f t="shared" si="118"/>
        <v/>
      </c>
      <c r="AG188" s="69" t="str">
        <f t="shared" si="118"/>
        <v/>
      </c>
      <c r="AH188" s="69" t="str">
        <f t="shared" si="118"/>
        <v/>
      </c>
      <c r="AI188" s="69" t="str">
        <f t="shared" si="118"/>
        <v/>
      </c>
      <c r="AJ188" s="69" t="str">
        <f t="shared" si="118"/>
        <v/>
      </c>
      <c r="AK188" s="69" t="str">
        <f t="shared" si="118"/>
        <v/>
      </c>
      <c r="AL188" s="69" t="str">
        <f t="shared" si="118"/>
        <v/>
      </c>
      <c r="AM188" s="69" t="str">
        <f t="shared" si="118"/>
        <v/>
      </c>
      <c r="AN188" s="69" t="str">
        <f t="shared" si="118"/>
        <v/>
      </c>
      <c r="AO188" s="69" t="str">
        <f t="shared" si="118"/>
        <v/>
      </c>
      <c r="AP188" s="69" t="str">
        <f t="shared" si="119"/>
        <v/>
      </c>
      <c r="AQ188" s="69" t="str">
        <f t="shared" si="119"/>
        <v/>
      </c>
      <c r="AR188" s="69" t="str">
        <f t="shared" si="119"/>
        <v/>
      </c>
      <c r="AS188" s="69" t="str">
        <f t="shared" si="119"/>
        <v/>
      </c>
      <c r="AT188" s="69" t="str">
        <f t="shared" si="119"/>
        <v/>
      </c>
      <c r="AU188" s="69" t="str">
        <f t="shared" si="119"/>
        <v/>
      </c>
      <c r="AV188" s="69" t="str">
        <f t="shared" si="119"/>
        <v/>
      </c>
      <c r="AW188" s="69" t="str">
        <f t="shared" si="119"/>
        <v/>
      </c>
      <c r="AX188" s="69" t="str">
        <f t="shared" si="119"/>
        <v/>
      </c>
      <c r="AY188" s="69" t="str">
        <f t="shared" si="119"/>
        <v/>
      </c>
      <c r="AZ188" s="69" t="str">
        <f t="shared" si="120"/>
        <v/>
      </c>
      <c r="BA188" s="69" t="str">
        <f t="shared" si="120"/>
        <v/>
      </c>
      <c r="BB188" s="69" t="str">
        <f t="shared" si="120"/>
        <v/>
      </c>
      <c r="BC188" s="69" t="str">
        <f t="shared" si="120"/>
        <v/>
      </c>
      <c r="BD188" s="69" t="str">
        <f t="shared" si="120"/>
        <v/>
      </c>
      <c r="BE188" s="69" t="str">
        <f t="shared" si="120"/>
        <v/>
      </c>
      <c r="BF188" s="69" t="str">
        <f t="shared" si="120"/>
        <v/>
      </c>
      <c r="BG188" s="69" t="str">
        <f t="shared" si="120"/>
        <v/>
      </c>
      <c r="BH188" s="69" t="str">
        <f t="shared" si="120"/>
        <v/>
      </c>
      <c r="BI188" s="69" t="str">
        <f t="shared" si="120"/>
        <v/>
      </c>
      <c r="BJ188" s="69" t="str">
        <f t="shared" si="121"/>
        <v/>
      </c>
      <c r="BK188" s="69" t="str">
        <f t="shared" si="121"/>
        <v/>
      </c>
      <c r="BL188" s="69" t="str">
        <f t="shared" si="121"/>
        <v/>
      </c>
      <c r="BM188" s="69" t="str">
        <f t="shared" si="121"/>
        <v/>
      </c>
      <c r="BN188" s="69" t="str">
        <f t="shared" si="121"/>
        <v/>
      </c>
      <c r="BO188" s="69" t="str">
        <f t="shared" si="121"/>
        <v/>
      </c>
      <c r="BP188" s="69" t="str">
        <f t="shared" si="121"/>
        <v/>
      </c>
      <c r="BQ188" s="69" t="str">
        <f t="shared" si="121"/>
        <v/>
      </c>
      <c r="BR188" s="69" t="str">
        <f t="shared" si="121"/>
        <v/>
      </c>
      <c r="BS188" s="69" t="str">
        <f t="shared" si="121"/>
        <v/>
      </c>
      <c r="BT188" s="69" t="str">
        <f t="shared" si="121"/>
        <v/>
      </c>
      <c r="BU188" s="69" t="str">
        <f t="shared" si="121"/>
        <v/>
      </c>
      <c r="BV188" s="69" t="str">
        <f t="shared" si="121"/>
        <v/>
      </c>
      <c r="BW188" s="69" t="str">
        <f t="shared" si="121"/>
        <v/>
      </c>
      <c r="BX188" s="69" t="str">
        <f t="shared" si="121"/>
        <v/>
      </c>
      <c r="BY188" s="69" t="str">
        <f t="shared" si="115"/>
        <v/>
      </c>
    </row>
    <row r="189" spans="1:77" x14ac:dyDescent="0.15">
      <c r="A189" s="9">
        <f>計算シート!A192</f>
        <v>175</v>
      </c>
      <c r="B189" s="9">
        <f>計算シート!B192</f>
        <v>0</v>
      </c>
      <c r="C189" s="9" t="str">
        <f>IF(計算シート!C192&lt;1,"",計算シート!C192)</f>
        <v/>
      </c>
      <c r="D189" s="9">
        <f>計算シート!D192</f>
        <v>0</v>
      </c>
      <c r="E189" s="9">
        <f>計算シート!E192</f>
        <v>0</v>
      </c>
      <c r="F189" s="9">
        <f>計算シート!F192</f>
        <v>0</v>
      </c>
      <c r="G189" s="9" t="str">
        <f>計算シート!I192</f>
        <v/>
      </c>
      <c r="H189" s="9" t="str">
        <f>計算シート!M192</f>
        <v/>
      </c>
      <c r="I189" s="9" t="str">
        <f>計算シート!N192</f>
        <v/>
      </c>
      <c r="J189" s="9" t="str">
        <f t="shared" si="90"/>
        <v/>
      </c>
      <c r="L189" s="69" t="str">
        <f t="shared" si="116"/>
        <v/>
      </c>
      <c r="M189" s="69" t="str">
        <f t="shared" si="116"/>
        <v/>
      </c>
      <c r="N189" s="69" t="str">
        <f t="shared" si="116"/>
        <v/>
      </c>
      <c r="O189" s="69" t="str">
        <f t="shared" si="116"/>
        <v/>
      </c>
      <c r="P189" s="69" t="str">
        <f t="shared" si="116"/>
        <v/>
      </c>
      <c r="Q189" s="69" t="str">
        <f t="shared" si="116"/>
        <v/>
      </c>
      <c r="R189" s="69" t="str">
        <f t="shared" si="116"/>
        <v/>
      </c>
      <c r="S189" s="69" t="str">
        <f t="shared" si="116"/>
        <v/>
      </c>
      <c r="T189" s="69" t="str">
        <f t="shared" si="116"/>
        <v/>
      </c>
      <c r="U189" s="69" t="str">
        <f t="shared" si="116"/>
        <v/>
      </c>
      <c r="V189" s="69" t="str">
        <f t="shared" si="117"/>
        <v/>
      </c>
      <c r="W189" s="69" t="str">
        <f t="shared" si="117"/>
        <v/>
      </c>
      <c r="X189" s="69" t="str">
        <f t="shared" si="117"/>
        <v/>
      </c>
      <c r="Y189" s="69" t="str">
        <f t="shared" si="117"/>
        <v/>
      </c>
      <c r="Z189" s="69" t="str">
        <f t="shared" si="117"/>
        <v/>
      </c>
      <c r="AA189" s="69" t="str">
        <f t="shared" si="117"/>
        <v/>
      </c>
      <c r="AB189" s="69" t="str">
        <f t="shared" si="117"/>
        <v/>
      </c>
      <c r="AC189" s="69" t="str">
        <f t="shared" si="117"/>
        <v/>
      </c>
      <c r="AD189" s="69" t="str">
        <f t="shared" si="117"/>
        <v/>
      </c>
      <c r="AE189" s="69" t="str">
        <f t="shared" si="117"/>
        <v/>
      </c>
      <c r="AF189" s="69" t="str">
        <f t="shared" si="118"/>
        <v/>
      </c>
      <c r="AG189" s="69" t="str">
        <f t="shared" si="118"/>
        <v/>
      </c>
      <c r="AH189" s="69" t="str">
        <f t="shared" si="118"/>
        <v/>
      </c>
      <c r="AI189" s="69" t="str">
        <f t="shared" si="118"/>
        <v/>
      </c>
      <c r="AJ189" s="69" t="str">
        <f t="shared" si="118"/>
        <v/>
      </c>
      <c r="AK189" s="69" t="str">
        <f t="shared" si="118"/>
        <v/>
      </c>
      <c r="AL189" s="69" t="str">
        <f t="shared" si="118"/>
        <v/>
      </c>
      <c r="AM189" s="69" t="str">
        <f t="shared" si="118"/>
        <v/>
      </c>
      <c r="AN189" s="69" t="str">
        <f t="shared" si="118"/>
        <v/>
      </c>
      <c r="AO189" s="69" t="str">
        <f t="shared" si="118"/>
        <v/>
      </c>
      <c r="AP189" s="69" t="str">
        <f t="shared" si="119"/>
        <v/>
      </c>
      <c r="AQ189" s="69" t="str">
        <f t="shared" si="119"/>
        <v/>
      </c>
      <c r="AR189" s="69" t="str">
        <f t="shared" si="119"/>
        <v/>
      </c>
      <c r="AS189" s="69" t="str">
        <f t="shared" si="119"/>
        <v/>
      </c>
      <c r="AT189" s="69" t="str">
        <f t="shared" si="119"/>
        <v/>
      </c>
      <c r="AU189" s="69" t="str">
        <f t="shared" si="119"/>
        <v/>
      </c>
      <c r="AV189" s="69" t="str">
        <f t="shared" si="119"/>
        <v/>
      </c>
      <c r="AW189" s="69" t="str">
        <f t="shared" si="119"/>
        <v/>
      </c>
      <c r="AX189" s="69" t="str">
        <f t="shared" si="119"/>
        <v/>
      </c>
      <c r="AY189" s="69" t="str">
        <f t="shared" si="119"/>
        <v/>
      </c>
      <c r="AZ189" s="69" t="str">
        <f t="shared" si="120"/>
        <v/>
      </c>
      <c r="BA189" s="69" t="str">
        <f t="shared" si="120"/>
        <v/>
      </c>
      <c r="BB189" s="69" t="str">
        <f t="shared" si="120"/>
        <v/>
      </c>
      <c r="BC189" s="69" t="str">
        <f t="shared" si="120"/>
        <v/>
      </c>
      <c r="BD189" s="69" t="str">
        <f t="shared" si="120"/>
        <v/>
      </c>
      <c r="BE189" s="69" t="str">
        <f t="shared" si="120"/>
        <v/>
      </c>
      <c r="BF189" s="69" t="str">
        <f t="shared" si="120"/>
        <v/>
      </c>
      <c r="BG189" s="69" t="str">
        <f t="shared" si="120"/>
        <v/>
      </c>
      <c r="BH189" s="69" t="str">
        <f t="shared" si="120"/>
        <v/>
      </c>
      <c r="BI189" s="69" t="str">
        <f t="shared" si="120"/>
        <v/>
      </c>
      <c r="BJ189" s="69" t="str">
        <f t="shared" si="121"/>
        <v/>
      </c>
      <c r="BK189" s="69" t="str">
        <f t="shared" si="121"/>
        <v/>
      </c>
      <c r="BL189" s="69" t="str">
        <f t="shared" si="121"/>
        <v/>
      </c>
      <c r="BM189" s="69" t="str">
        <f t="shared" si="121"/>
        <v/>
      </c>
      <c r="BN189" s="69" t="str">
        <f t="shared" si="121"/>
        <v/>
      </c>
      <c r="BO189" s="69" t="str">
        <f t="shared" si="121"/>
        <v/>
      </c>
      <c r="BP189" s="69" t="str">
        <f t="shared" si="121"/>
        <v/>
      </c>
      <c r="BQ189" s="69" t="str">
        <f t="shared" si="121"/>
        <v/>
      </c>
      <c r="BR189" s="69" t="str">
        <f t="shared" si="121"/>
        <v/>
      </c>
      <c r="BS189" s="69" t="str">
        <f t="shared" si="121"/>
        <v/>
      </c>
      <c r="BT189" s="69" t="str">
        <f t="shared" si="121"/>
        <v/>
      </c>
      <c r="BU189" s="69" t="str">
        <f t="shared" si="121"/>
        <v/>
      </c>
      <c r="BV189" s="69" t="str">
        <f t="shared" si="121"/>
        <v/>
      </c>
      <c r="BW189" s="69" t="str">
        <f t="shared" si="121"/>
        <v/>
      </c>
      <c r="BX189" s="69" t="str">
        <f t="shared" si="121"/>
        <v/>
      </c>
      <c r="BY189" s="69" t="str">
        <f t="shared" si="115"/>
        <v/>
      </c>
    </row>
    <row r="190" spans="1:77" x14ac:dyDescent="0.15">
      <c r="A190" s="9">
        <f>計算シート!A193</f>
        <v>176</v>
      </c>
      <c r="B190" s="9">
        <f>計算シート!B193</f>
        <v>0</v>
      </c>
      <c r="C190" s="9" t="str">
        <f>IF(計算シート!C193&lt;1,"",計算シート!C193)</f>
        <v/>
      </c>
      <c r="D190" s="9">
        <f>計算シート!D193</f>
        <v>0</v>
      </c>
      <c r="E190" s="9">
        <f>計算シート!E193</f>
        <v>0</v>
      </c>
      <c r="F190" s="9">
        <f>計算シート!F193</f>
        <v>0</v>
      </c>
      <c r="G190" s="9" t="str">
        <f>計算シート!I193</f>
        <v/>
      </c>
      <c r="H190" s="9" t="str">
        <f>計算シート!M193</f>
        <v/>
      </c>
      <c r="I190" s="9" t="str">
        <f>計算シート!N193</f>
        <v/>
      </c>
      <c r="J190" s="9" t="str">
        <f t="shared" si="90"/>
        <v/>
      </c>
      <c r="L190" s="69" t="str">
        <f t="shared" si="116"/>
        <v/>
      </c>
      <c r="M190" s="69" t="str">
        <f t="shared" si="116"/>
        <v/>
      </c>
      <c r="N190" s="69" t="str">
        <f t="shared" si="116"/>
        <v/>
      </c>
      <c r="O190" s="69" t="str">
        <f t="shared" si="116"/>
        <v/>
      </c>
      <c r="P190" s="69" t="str">
        <f t="shared" si="116"/>
        <v/>
      </c>
      <c r="Q190" s="69" t="str">
        <f t="shared" si="116"/>
        <v/>
      </c>
      <c r="R190" s="69" t="str">
        <f t="shared" si="116"/>
        <v/>
      </c>
      <c r="S190" s="69" t="str">
        <f t="shared" si="116"/>
        <v/>
      </c>
      <c r="T190" s="69" t="str">
        <f t="shared" si="116"/>
        <v/>
      </c>
      <c r="U190" s="69" t="str">
        <f t="shared" si="116"/>
        <v/>
      </c>
      <c r="V190" s="69" t="str">
        <f t="shared" si="117"/>
        <v/>
      </c>
      <c r="W190" s="69" t="str">
        <f t="shared" si="117"/>
        <v/>
      </c>
      <c r="X190" s="69" t="str">
        <f t="shared" si="117"/>
        <v/>
      </c>
      <c r="Y190" s="69" t="str">
        <f t="shared" si="117"/>
        <v/>
      </c>
      <c r="Z190" s="69" t="str">
        <f t="shared" si="117"/>
        <v/>
      </c>
      <c r="AA190" s="69" t="str">
        <f t="shared" si="117"/>
        <v/>
      </c>
      <c r="AB190" s="69" t="str">
        <f t="shared" si="117"/>
        <v/>
      </c>
      <c r="AC190" s="69" t="str">
        <f t="shared" si="117"/>
        <v/>
      </c>
      <c r="AD190" s="69" t="str">
        <f t="shared" si="117"/>
        <v/>
      </c>
      <c r="AE190" s="69" t="str">
        <f t="shared" si="117"/>
        <v/>
      </c>
      <c r="AF190" s="69" t="str">
        <f t="shared" si="118"/>
        <v/>
      </c>
      <c r="AG190" s="69" t="str">
        <f t="shared" si="118"/>
        <v/>
      </c>
      <c r="AH190" s="69" t="str">
        <f t="shared" si="118"/>
        <v/>
      </c>
      <c r="AI190" s="69" t="str">
        <f t="shared" si="118"/>
        <v/>
      </c>
      <c r="AJ190" s="69" t="str">
        <f t="shared" si="118"/>
        <v/>
      </c>
      <c r="AK190" s="69" t="str">
        <f t="shared" si="118"/>
        <v/>
      </c>
      <c r="AL190" s="69" t="str">
        <f t="shared" si="118"/>
        <v/>
      </c>
      <c r="AM190" s="69" t="str">
        <f t="shared" si="118"/>
        <v/>
      </c>
      <c r="AN190" s="69" t="str">
        <f t="shared" si="118"/>
        <v/>
      </c>
      <c r="AO190" s="69" t="str">
        <f t="shared" si="118"/>
        <v/>
      </c>
      <c r="AP190" s="69" t="str">
        <f t="shared" si="119"/>
        <v/>
      </c>
      <c r="AQ190" s="69" t="str">
        <f t="shared" si="119"/>
        <v/>
      </c>
      <c r="AR190" s="69" t="str">
        <f t="shared" si="119"/>
        <v/>
      </c>
      <c r="AS190" s="69" t="str">
        <f t="shared" si="119"/>
        <v/>
      </c>
      <c r="AT190" s="69" t="str">
        <f t="shared" si="119"/>
        <v/>
      </c>
      <c r="AU190" s="69" t="str">
        <f t="shared" si="119"/>
        <v/>
      </c>
      <c r="AV190" s="69" t="str">
        <f t="shared" si="119"/>
        <v/>
      </c>
      <c r="AW190" s="69" t="str">
        <f t="shared" si="119"/>
        <v/>
      </c>
      <c r="AX190" s="69" t="str">
        <f t="shared" si="119"/>
        <v/>
      </c>
      <c r="AY190" s="69" t="str">
        <f t="shared" si="119"/>
        <v/>
      </c>
      <c r="AZ190" s="69" t="str">
        <f t="shared" si="120"/>
        <v/>
      </c>
      <c r="BA190" s="69" t="str">
        <f t="shared" si="120"/>
        <v/>
      </c>
      <c r="BB190" s="69" t="str">
        <f t="shared" si="120"/>
        <v/>
      </c>
      <c r="BC190" s="69" t="str">
        <f t="shared" si="120"/>
        <v/>
      </c>
      <c r="BD190" s="69" t="str">
        <f t="shared" si="120"/>
        <v/>
      </c>
      <c r="BE190" s="69" t="str">
        <f t="shared" si="120"/>
        <v/>
      </c>
      <c r="BF190" s="69" t="str">
        <f t="shared" si="120"/>
        <v/>
      </c>
      <c r="BG190" s="69" t="str">
        <f t="shared" si="120"/>
        <v/>
      </c>
      <c r="BH190" s="69" t="str">
        <f t="shared" si="120"/>
        <v/>
      </c>
      <c r="BI190" s="69" t="str">
        <f t="shared" si="120"/>
        <v/>
      </c>
      <c r="BJ190" s="69" t="str">
        <f t="shared" si="121"/>
        <v/>
      </c>
      <c r="BK190" s="69" t="str">
        <f t="shared" si="121"/>
        <v/>
      </c>
      <c r="BL190" s="69" t="str">
        <f t="shared" si="121"/>
        <v/>
      </c>
      <c r="BM190" s="69" t="str">
        <f t="shared" si="121"/>
        <v/>
      </c>
      <c r="BN190" s="69" t="str">
        <f t="shared" si="121"/>
        <v/>
      </c>
      <c r="BO190" s="69" t="str">
        <f t="shared" si="121"/>
        <v/>
      </c>
      <c r="BP190" s="69" t="str">
        <f t="shared" si="121"/>
        <v/>
      </c>
      <c r="BQ190" s="69" t="str">
        <f t="shared" si="121"/>
        <v/>
      </c>
      <c r="BR190" s="69" t="str">
        <f t="shared" si="121"/>
        <v/>
      </c>
      <c r="BS190" s="69" t="str">
        <f t="shared" si="121"/>
        <v/>
      </c>
      <c r="BT190" s="69" t="str">
        <f t="shared" si="121"/>
        <v/>
      </c>
      <c r="BU190" s="69" t="str">
        <f t="shared" si="121"/>
        <v/>
      </c>
      <c r="BV190" s="69" t="str">
        <f t="shared" si="121"/>
        <v/>
      </c>
      <c r="BW190" s="69" t="str">
        <f t="shared" si="121"/>
        <v/>
      </c>
      <c r="BX190" s="69" t="str">
        <f t="shared" si="121"/>
        <v/>
      </c>
      <c r="BY190" s="69" t="str">
        <f t="shared" si="115"/>
        <v/>
      </c>
    </row>
    <row r="191" spans="1:77" x14ac:dyDescent="0.15">
      <c r="A191" s="9">
        <f>計算シート!A194</f>
        <v>177</v>
      </c>
      <c r="B191" s="9">
        <f>計算シート!B194</f>
        <v>0</v>
      </c>
      <c r="C191" s="9" t="str">
        <f>IF(計算シート!C194&lt;1,"",計算シート!C194)</f>
        <v/>
      </c>
      <c r="D191" s="9">
        <f>計算シート!D194</f>
        <v>0</v>
      </c>
      <c r="E191" s="9">
        <f>計算シート!E194</f>
        <v>0</v>
      </c>
      <c r="F191" s="9">
        <f>計算シート!F194</f>
        <v>0</v>
      </c>
      <c r="G191" s="9" t="str">
        <f>計算シート!I194</f>
        <v/>
      </c>
      <c r="H191" s="9" t="str">
        <f>計算シート!M194</f>
        <v/>
      </c>
      <c r="I191" s="9" t="str">
        <f>計算シート!N194</f>
        <v/>
      </c>
      <c r="J191" s="9" t="str">
        <f t="shared" si="90"/>
        <v/>
      </c>
      <c r="L191" s="69" t="str">
        <f t="shared" si="116"/>
        <v/>
      </c>
      <c r="M191" s="69" t="str">
        <f t="shared" si="116"/>
        <v/>
      </c>
      <c r="N191" s="69" t="str">
        <f t="shared" si="116"/>
        <v/>
      </c>
      <c r="O191" s="69" t="str">
        <f t="shared" si="116"/>
        <v/>
      </c>
      <c r="P191" s="69" t="str">
        <f t="shared" si="116"/>
        <v/>
      </c>
      <c r="Q191" s="69" t="str">
        <f t="shared" si="116"/>
        <v/>
      </c>
      <c r="R191" s="69" t="str">
        <f t="shared" si="116"/>
        <v/>
      </c>
      <c r="S191" s="69" t="str">
        <f t="shared" si="116"/>
        <v/>
      </c>
      <c r="T191" s="69" t="str">
        <f t="shared" si="116"/>
        <v/>
      </c>
      <c r="U191" s="69" t="str">
        <f t="shared" si="116"/>
        <v/>
      </c>
      <c r="V191" s="69" t="str">
        <f t="shared" si="117"/>
        <v/>
      </c>
      <c r="W191" s="69" t="str">
        <f t="shared" si="117"/>
        <v/>
      </c>
      <c r="X191" s="69" t="str">
        <f t="shared" si="117"/>
        <v/>
      </c>
      <c r="Y191" s="69" t="str">
        <f t="shared" si="117"/>
        <v/>
      </c>
      <c r="Z191" s="69" t="str">
        <f t="shared" si="117"/>
        <v/>
      </c>
      <c r="AA191" s="69" t="str">
        <f t="shared" si="117"/>
        <v/>
      </c>
      <c r="AB191" s="69" t="str">
        <f t="shared" si="117"/>
        <v/>
      </c>
      <c r="AC191" s="69" t="str">
        <f t="shared" si="117"/>
        <v/>
      </c>
      <c r="AD191" s="69" t="str">
        <f t="shared" si="117"/>
        <v/>
      </c>
      <c r="AE191" s="69" t="str">
        <f t="shared" si="117"/>
        <v/>
      </c>
      <c r="AF191" s="69" t="str">
        <f t="shared" si="118"/>
        <v/>
      </c>
      <c r="AG191" s="69" t="str">
        <f t="shared" si="118"/>
        <v/>
      </c>
      <c r="AH191" s="69" t="str">
        <f t="shared" si="118"/>
        <v/>
      </c>
      <c r="AI191" s="69" t="str">
        <f t="shared" si="118"/>
        <v/>
      </c>
      <c r="AJ191" s="69" t="str">
        <f t="shared" si="118"/>
        <v/>
      </c>
      <c r="AK191" s="69" t="str">
        <f t="shared" si="118"/>
        <v/>
      </c>
      <c r="AL191" s="69" t="str">
        <f t="shared" si="118"/>
        <v/>
      </c>
      <c r="AM191" s="69" t="str">
        <f t="shared" si="118"/>
        <v/>
      </c>
      <c r="AN191" s="69" t="str">
        <f t="shared" si="118"/>
        <v/>
      </c>
      <c r="AO191" s="69" t="str">
        <f t="shared" si="118"/>
        <v/>
      </c>
      <c r="AP191" s="69" t="str">
        <f t="shared" si="119"/>
        <v/>
      </c>
      <c r="AQ191" s="69" t="str">
        <f t="shared" si="119"/>
        <v/>
      </c>
      <c r="AR191" s="69" t="str">
        <f t="shared" si="119"/>
        <v/>
      </c>
      <c r="AS191" s="69" t="str">
        <f t="shared" si="119"/>
        <v/>
      </c>
      <c r="AT191" s="69" t="str">
        <f t="shared" si="119"/>
        <v/>
      </c>
      <c r="AU191" s="69" t="str">
        <f t="shared" si="119"/>
        <v/>
      </c>
      <c r="AV191" s="69" t="str">
        <f t="shared" si="119"/>
        <v/>
      </c>
      <c r="AW191" s="69" t="str">
        <f t="shared" si="119"/>
        <v/>
      </c>
      <c r="AX191" s="69" t="str">
        <f t="shared" si="119"/>
        <v/>
      </c>
      <c r="AY191" s="69" t="str">
        <f t="shared" si="119"/>
        <v/>
      </c>
      <c r="AZ191" s="69" t="str">
        <f t="shared" si="120"/>
        <v/>
      </c>
      <c r="BA191" s="69" t="str">
        <f t="shared" si="120"/>
        <v/>
      </c>
      <c r="BB191" s="69" t="str">
        <f t="shared" si="120"/>
        <v/>
      </c>
      <c r="BC191" s="69" t="str">
        <f t="shared" si="120"/>
        <v/>
      </c>
      <c r="BD191" s="69" t="str">
        <f t="shared" si="120"/>
        <v/>
      </c>
      <c r="BE191" s="69" t="str">
        <f t="shared" si="120"/>
        <v/>
      </c>
      <c r="BF191" s="69" t="str">
        <f t="shared" si="120"/>
        <v/>
      </c>
      <c r="BG191" s="69" t="str">
        <f t="shared" si="120"/>
        <v/>
      </c>
      <c r="BH191" s="69" t="str">
        <f t="shared" si="120"/>
        <v/>
      </c>
      <c r="BI191" s="69" t="str">
        <f t="shared" si="120"/>
        <v/>
      </c>
      <c r="BJ191" s="69" t="str">
        <f t="shared" si="121"/>
        <v/>
      </c>
      <c r="BK191" s="69" t="str">
        <f t="shared" si="121"/>
        <v/>
      </c>
      <c r="BL191" s="69" t="str">
        <f t="shared" si="121"/>
        <v/>
      </c>
      <c r="BM191" s="69" t="str">
        <f t="shared" si="121"/>
        <v/>
      </c>
      <c r="BN191" s="69" t="str">
        <f t="shared" si="121"/>
        <v/>
      </c>
      <c r="BO191" s="69" t="str">
        <f t="shared" si="121"/>
        <v/>
      </c>
      <c r="BP191" s="69" t="str">
        <f t="shared" si="121"/>
        <v/>
      </c>
      <c r="BQ191" s="69" t="str">
        <f t="shared" si="121"/>
        <v/>
      </c>
      <c r="BR191" s="69" t="str">
        <f t="shared" si="121"/>
        <v/>
      </c>
      <c r="BS191" s="69" t="str">
        <f t="shared" si="121"/>
        <v/>
      </c>
      <c r="BT191" s="69" t="str">
        <f t="shared" si="121"/>
        <v/>
      </c>
      <c r="BU191" s="69" t="str">
        <f t="shared" si="121"/>
        <v/>
      </c>
      <c r="BV191" s="69" t="str">
        <f t="shared" si="121"/>
        <v/>
      </c>
      <c r="BW191" s="69" t="str">
        <f t="shared" si="121"/>
        <v/>
      </c>
      <c r="BX191" s="69" t="str">
        <f t="shared" si="121"/>
        <v/>
      </c>
      <c r="BY191" s="69" t="str">
        <f t="shared" si="115"/>
        <v/>
      </c>
    </row>
    <row r="192" spans="1:77" x14ac:dyDescent="0.15">
      <c r="A192" s="9">
        <f>計算シート!A195</f>
        <v>178</v>
      </c>
      <c r="B192" s="9">
        <f>計算シート!B195</f>
        <v>0</v>
      </c>
      <c r="C192" s="9" t="str">
        <f>IF(計算シート!C195&lt;1,"",計算シート!C195)</f>
        <v/>
      </c>
      <c r="D192" s="9">
        <f>計算シート!D195</f>
        <v>0</v>
      </c>
      <c r="E192" s="9">
        <f>計算シート!E195</f>
        <v>0</v>
      </c>
      <c r="F192" s="9">
        <f>計算シート!F195</f>
        <v>0</v>
      </c>
      <c r="G192" s="9" t="str">
        <f>計算シート!I195</f>
        <v/>
      </c>
      <c r="H192" s="9" t="str">
        <f>計算シート!M195</f>
        <v/>
      </c>
      <c r="I192" s="9" t="str">
        <f>計算シート!N195</f>
        <v/>
      </c>
      <c r="J192" s="9" t="str">
        <f t="shared" si="90"/>
        <v/>
      </c>
      <c r="L192" s="69" t="str">
        <f t="shared" si="116"/>
        <v/>
      </c>
      <c r="M192" s="69" t="str">
        <f t="shared" si="116"/>
        <v/>
      </c>
      <c r="N192" s="69" t="str">
        <f t="shared" si="116"/>
        <v/>
      </c>
      <c r="O192" s="69" t="str">
        <f t="shared" si="116"/>
        <v/>
      </c>
      <c r="P192" s="69" t="str">
        <f t="shared" si="116"/>
        <v/>
      </c>
      <c r="Q192" s="69" t="str">
        <f t="shared" si="116"/>
        <v/>
      </c>
      <c r="R192" s="69" t="str">
        <f t="shared" si="116"/>
        <v/>
      </c>
      <c r="S192" s="69" t="str">
        <f t="shared" si="116"/>
        <v/>
      </c>
      <c r="T192" s="69" t="str">
        <f t="shared" si="116"/>
        <v/>
      </c>
      <c r="U192" s="69" t="str">
        <f t="shared" si="116"/>
        <v/>
      </c>
      <c r="V192" s="69" t="str">
        <f t="shared" si="117"/>
        <v/>
      </c>
      <c r="W192" s="69" t="str">
        <f t="shared" si="117"/>
        <v/>
      </c>
      <c r="X192" s="69" t="str">
        <f t="shared" si="117"/>
        <v/>
      </c>
      <c r="Y192" s="69" t="str">
        <f t="shared" si="117"/>
        <v/>
      </c>
      <c r="Z192" s="69" t="str">
        <f t="shared" si="117"/>
        <v/>
      </c>
      <c r="AA192" s="69" t="str">
        <f t="shared" si="117"/>
        <v/>
      </c>
      <c r="AB192" s="69" t="str">
        <f t="shared" si="117"/>
        <v/>
      </c>
      <c r="AC192" s="69" t="str">
        <f t="shared" si="117"/>
        <v/>
      </c>
      <c r="AD192" s="69" t="str">
        <f t="shared" si="117"/>
        <v/>
      </c>
      <c r="AE192" s="69" t="str">
        <f t="shared" si="117"/>
        <v/>
      </c>
      <c r="AF192" s="69" t="str">
        <f t="shared" si="118"/>
        <v/>
      </c>
      <c r="AG192" s="69" t="str">
        <f t="shared" si="118"/>
        <v/>
      </c>
      <c r="AH192" s="69" t="str">
        <f t="shared" si="118"/>
        <v/>
      </c>
      <c r="AI192" s="69" t="str">
        <f t="shared" si="118"/>
        <v/>
      </c>
      <c r="AJ192" s="69" t="str">
        <f t="shared" si="118"/>
        <v/>
      </c>
      <c r="AK192" s="69" t="str">
        <f t="shared" si="118"/>
        <v/>
      </c>
      <c r="AL192" s="69" t="str">
        <f t="shared" si="118"/>
        <v/>
      </c>
      <c r="AM192" s="69" t="str">
        <f t="shared" si="118"/>
        <v/>
      </c>
      <c r="AN192" s="69" t="str">
        <f t="shared" si="118"/>
        <v/>
      </c>
      <c r="AO192" s="69" t="str">
        <f t="shared" si="118"/>
        <v/>
      </c>
      <c r="AP192" s="69" t="str">
        <f t="shared" si="119"/>
        <v/>
      </c>
      <c r="AQ192" s="69" t="str">
        <f t="shared" si="119"/>
        <v/>
      </c>
      <c r="AR192" s="69" t="str">
        <f t="shared" si="119"/>
        <v/>
      </c>
      <c r="AS192" s="69" t="str">
        <f t="shared" si="119"/>
        <v/>
      </c>
      <c r="AT192" s="69" t="str">
        <f t="shared" si="119"/>
        <v/>
      </c>
      <c r="AU192" s="69" t="str">
        <f t="shared" si="119"/>
        <v/>
      </c>
      <c r="AV192" s="69" t="str">
        <f t="shared" si="119"/>
        <v/>
      </c>
      <c r="AW192" s="69" t="str">
        <f t="shared" si="119"/>
        <v/>
      </c>
      <c r="AX192" s="69" t="str">
        <f t="shared" si="119"/>
        <v/>
      </c>
      <c r="AY192" s="69" t="str">
        <f t="shared" si="119"/>
        <v/>
      </c>
      <c r="AZ192" s="69" t="str">
        <f t="shared" si="120"/>
        <v/>
      </c>
      <c r="BA192" s="69" t="str">
        <f t="shared" si="120"/>
        <v/>
      </c>
      <c r="BB192" s="69" t="str">
        <f t="shared" si="120"/>
        <v/>
      </c>
      <c r="BC192" s="69" t="str">
        <f t="shared" si="120"/>
        <v/>
      </c>
      <c r="BD192" s="69" t="str">
        <f t="shared" si="120"/>
        <v/>
      </c>
      <c r="BE192" s="69" t="str">
        <f t="shared" si="120"/>
        <v/>
      </c>
      <c r="BF192" s="69" t="str">
        <f t="shared" si="120"/>
        <v/>
      </c>
      <c r="BG192" s="69" t="str">
        <f t="shared" si="120"/>
        <v/>
      </c>
      <c r="BH192" s="69" t="str">
        <f t="shared" si="120"/>
        <v/>
      </c>
      <c r="BI192" s="69" t="str">
        <f t="shared" si="120"/>
        <v/>
      </c>
      <c r="BJ192" s="69" t="str">
        <f t="shared" si="121"/>
        <v/>
      </c>
      <c r="BK192" s="69" t="str">
        <f t="shared" si="121"/>
        <v/>
      </c>
      <c r="BL192" s="69" t="str">
        <f t="shared" si="121"/>
        <v/>
      </c>
      <c r="BM192" s="69" t="str">
        <f t="shared" si="121"/>
        <v/>
      </c>
      <c r="BN192" s="69" t="str">
        <f t="shared" si="121"/>
        <v/>
      </c>
      <c r="BO192" s="69" t="str">
        <f t="shared" si="121"/>
        <v/>
      </c>
      <c r="BP192" s="69" t="str">
        <f t="shared" si="121"/>
        <v/>
      </c>
      <c r="BQ192" s="69" t="str">
        <f t="shared" si="121"/>
        <v/>
      </c>
      <c r="BR192" s="69" t="str">
        <f t="shared" si="121"/>
        <v/>
      </c>
      <c r="BS192" s="69" t="str">
        <f t="shared" si="121"/>
        <v/>
      </c>
      <c r="BT192" s="69" t="str">
        <f t="shared" si="121"/>
        <v/>
      </c>
      <c r="BU192" s="69" t="str">
        <f t="shared" si="121"/>
        <v/>
      </c>
      <c r="BV192" s="69" t="str">
        <f t="shared" si="121"/>
        <v/>
      </c>
      <c r="BW192" s="69" t="str">
        <f t="shared" si="121"/>
        <v/>
      </c>
      <c r="BX192" s="69" t="str">
        <f t="shared" si="121"/>
        <v/>
      </c>
      <c r="BY192" s="69" t="str">
        <f t="shared" si="115"/>
        <v/>
      </c>
    </row>
    <row r="193" spans="1:77" x14ac:dyDescent="0.15">
      <c r="A193" s="9">
        <f>計算シート!A196</f>
        <v>179</v>
      </c>
      <c r="B193" s="9">
        <f>計算シート!B196</f>
        <v>0</v>
      </c>
      <c r="C193" s="9" t="str">
        <f>IF(計算シート!C196&lt;1,"",計算シート!C196)</f>
        <v/>
      </c>
      <c r="D193" s="9">
        <f>計算シート!D196</f>
        <v>0</v>
      </c>
      <c r="E193" s="9">
        <f>計算シート!E196</f>
        <v>0</v>
      </c>
      <c r="F193" s="9">
        <f>計算シート!F196</f>
        <v>0</v>
      </c>
      <c r="G193" s="9" t="str">
        <f>計算シート!I196</f>
        <v/>
      </c>
      <c r="H193" s="9" t="str">
        <f>計算シート!M196</f>
        <v/>
      </c>
      <c r="I193" s="9" t="str">
        <f>計算シート!N196</f>
        <v/>
      </c>
      <c r="J193" s="9" t="str">
        <f t="shared" si="90"/>
        <v/>
      </c>
      <c r="L193" s="69" t="str">
        <f t="shared" si="116"/>
        <v/>
      </c>
      <c r="M193" s="69" t="str">
        <f t="shared" si="116"/>
        <v/>
      </c>
      <c r="N193" s="69" t="str">
        <f t="shared" si="116"/>
        <v/>
      </c>
      <c r="O193" s="69" t="str">
        <f t="shared" si="116"/>
        <v/>
      </c>
      <c r="P193" s="69" t="str">
        <f t="shared" si="116"/>
        <v/>
      </c>
      <c r="Q193" s="69" t="str">
        <f t="shared" si="116"/>
        <v/>
      </c>
      <c r="R193" s="69" t="str">
        <f t="shared" si="116"/>
        <v/>
      </c>
      <c r="S193" s="69" t="str">
        <f t="shared" si="116"/>
        <v/>
      </c>
      <c r="T193" s="69" t="str">
        <f t="shared" si="116"/>
        <v/>
      </c>
      <c r="U193" s="69" t="str">
        <f t="shared" si="116"/>
        <v/>
      </c>
      <c r="V193" s="69" t="str">
        <f t="shared" si="117"/>
        <v/>
      </c>
      <c r="W193" s="69" t="str">
        <f t="shared" si="117"/>
        <v/>
      </c>
      <c r="X193" s="69" t="str">
        <f t="shared" si="117"/>
        <v/>
      </c>
      <c r="Y193" s="69" t="str">
        <f t="shared" si="117"/>
        <v/>
      </c>
      <c r="Z193" s="69" t="str">
        <f t="shared" si="117"/>
        <v/>
      </c>
      <c r="AA193" s="69" t="str">
        <f t="shared" si="117"/>
        <v/>
      </c>
      <c r="AB193" s="69" t="str">
        <f t="shared" si="117"/>
        <v/>
      </c>
      <c r="AC193" s="69" t="str">
        <f t="shared" si="117"/>
        <v/>
      </c>
      <c r="AD193" s="69" t="str">
        <f t="shared" si="117"/>
        <v/>
      </c>
      <c r="AE193" s="69" t="str">
        <f t="shared" si="117"/>
        <v/>
      </c>
      <c r="AF193" s="69" t="str">
        <f t="shared" si="118"/>
        <v/>
      </c>
      <c r="AG193" s="69" t="str">
        <f t="shared" si="118"/>
        <v/>
      </c>
      <c r="AH193" s="69" t="str">
        <f t="shared" si="118"/>
        <v/>
      </c>
      <c r="AI193" s="69" t="str">
        <f t="shared" si="118"/>
        <v/>
      </c>
      <c r="AJ193" s="69" t="str">
        <f t="shared" si="118"/>
        <v/>
      </c>
      <c r="AK193" s="69" t="str">
        <f t="shared" si="118"/>
        <v/>
      </c>
      <c r="AL193" s="69" t="str">
        <f t="shared" si="118"/>
        <v/>
      </c>
      <c r="AM193" s="69" t="str">
        <f t="shared" si="118"/>
        <v/>
      </c>
      <c r="AN193" s="69" t="str">
        <f t="shared" si="118"/>
        <v/>
      </c>
      <c r="AO193" s="69" t="str">
        <f t="shared" si="118"/>
        <v/>
      </c>
      <c r="AP193" s="69" t="str">
        <f t="shared" si="119"/>
        <v/>
      </c>
      <c r="AQ193" s="69" t="str">
        <f t="shared" si="119"/>
        <v/>
      </c>
      <c r="AR193" s="69" t="str">
        <f t="shared" si="119"/>
        <v/>
      </c>
      <c r="AS193" s="69" t="str">
        <f t="shared" si="119"/>
        <v/>
      </c>
      <c r="AT193" s="69" t="str">
        <f t="shared" si="119"/>
        <v/>
      </c>
      <c r="AU193" s="69" t="str">
        <f t="shared" si="119"/>
        <v/>
      </c>
      <c r="AV193" s="69" t="str">
        <f t="shared" si="119"/>
        <v/>
      </c>
      <c r="AW193" s="69" t="str">
        <f t="shared" si="119"/>
        <v/>
      </c>
      <c r="AX193" s="69" t="str">
        <f t="shared" si="119"/>
        <v/>
      </c>
      <c r="AY193" s="69" t="str">
        <f t="shared" si="119"/>
        <v/>
      </c>
      <c r="AZ193" s="69" t="str">
        <f t="shared" si="120"/>
        <v/>
      </c>
      <c r="BA193" s="69" t="str">
        <f t="shared" si="120"/>
        <v/>
      </c>
      <c r="BB193" s="69" t="str">
        <f t="shared" si="120"/>
        <v/>
      </c>
      <c r="BC193" s="69" t="str">
        <f t="shared" si="120"/>
        <v/>
      </c>
      <c r="BD193" s="69" t="str">
        <f t="shared" si="120"/>
        <v/>
      </c>
      <c r="BE193" s="69" t="str">
        <f t="shared" si="120"/>
        <v/>
      </c>
      <c r="BF193" s="69" t="str">
        <f t="shared" si="120"/>
        <v/>
      </c>
      <c r="BG193" s="69" t="str">
        <f t="shared" si="120"/>
        <v/>
      </c>
      <c r="BH193" s="69" t="str">
        <f t="shared" si="120"/>
        <v/>
      </c>
      <c r="BI193" s="69" t="str">
        <f t="shared" si="120"/>
        <v/>
      </c>
      <c r="BJ193" s="69" t="str">
        <f t="shared" si="121"/>
        <v/>
      </c>
      <c r="BK193" s="69" t="str">
        <f t="shared" si="121"/>
        <v/>
      </c>
      <c r="BL193" s="69" t="str">
        <f t="shared" si="121"/>
        <v/>
      </c>
      <c r="BM193" s="69" t="str">
        <f t="shared" si="121"/>
        <v/>
      </c>
      <c r="BN193" s="69" t="str">
        <f t="shared" si="121"/>
        <v/>
      </c>
      <c r="BO193" s="69" t="str">
        <f t="shared" si="121"/>
        <v/>
      </c>
      <c r="BP193" s="69" t="str">
        <f t="shared" si="121"/>
        <v/>
      </c>
      <c r="BQ193" s="69" t="str">
        <f t="shared" si="121"/>
        <v/>
      </c>
      <c r="BR193" s="69" t="str">
        <f t="shared" si="121"/>
        <v/>
      </c>
      <c r="BS193" s="69" t="str">
        <f t="shared" si="121"/>
        <v/>
      </c>
      <c r="BT193" s="69" t="str">
        <f t="shared" si="121"/>
        <v/>
      </c>
      <c r="BU193" s="69" t="str">
        <f t="shared" si="121"/>
        <v/>
      </c>
      <c r="BV193" s="69" t="str">
        <f t="shared" si="121"/>
        <v/>
      </c>
      <c r="BW193" s="69" t="str">
        <f t="shared" si="121"/>
        <v/>
      </c>
      <c r="BX193" s="69" t="str">
        <f t="shared" si="121"/>
        <v/>
      </c>
      <c r="BY193" s="69" t="str">
        <f t="shared" si="115"/>
        <v/>
      </c>
    </row>
    <row r="194" spans="1:77" x14ac:dyDescent="0.15">
      <c r="A194" s="9">
        <f>計算シート!A197</f>
        <v>180</v>
      </c>
      <c r="B194" s="9">
        <f>計算シート!B197</f>
        <v>0</v>
      </c>
      <c r="C194" s="9" t="str">
        <f>IF(計算シート!C197&lt;1,"",計算シート!C197)</f>
        <v/>
      </c>
      <c r="D194" s="9">
        <f>計算シート!D197</f>
        <v>0</v>
      </c>
      <c r="E194" s="9">
        <f>計算シート!E197</f>
        <v>0</v>
      </c>
      <c r="F194" s="9">
        <f>計算シート!F197</f>
        <v>0</v>
      </c>
      <c r="G194" s="9" t="str">
        <f>計算シート!I197</f>
        <v/>
      </c>
      <c r="H194" s="9" t="str">
        <f>計算シート!M197</f>
        <v/>
      </c>
      <c r="I194" s="9" t="str">
        <f>計算シート!N197</f>
        <v/>
      </c>
      <c r="J194" s="9" t="str">
        <f t="shared" si="90"/>
        <v/>
      </c>
      <c r="L194" s="69" t="str">
        <f t="shared" si="116"/>
        <v/>
      </c>
      <c r="M194" s="69" t="str">
        <f t="shared" si="116"/>
        <v/>
      </c>
      <c r="N194" s="69" t="str">
        <f t="shared" si="116"/>
        <v/>
      </c>
      <c r="O194" s="69" t="str">
        <f t="shared" si="116"/>
        <v/>
      </c>
      <c r="P194" s="69" t="str">
        <f t="shared" si="116"/>
        <v/>
      </c>
      <c r="Q194" s="69" t="str">
        <f t="shared" si="116"/>
        <v/>
      </c>
      <c r="R194" s="69" t="str">
        <f t="shared" si="116"/>
        <v/>
      </c>
      <c r="S194" s="69" t="str">
        <f t="shared" si="116"/>
        <v/>
      </c>
      <c r="T194" s="69" t="str">
        <f t="shared" si="116"/>
        <v/>
      </c>
      <c r="U194" s="69" t="str">
        <f t="shared" si="116"/>
        <v/>
      </c>
      <c r="V194" s="69" t="str">
        <f t="shared" si="117"/>
        <v/>
      </c>
      <c r="W194" s="69" t="str">
        <f t="shared" si="117"/>
        <v/>
      </c>
      <c r="X194" s="69" t="str">
        <f t="shared" si="117"/>
        <v/>
      </c>
      <c r="Y194" s="69" t="str">
        <f t="shared" si="117"/>
        <v/>
      </c>
      <c r="Z194" s="69" t="str">
        <f t="shared" si="117"/>
        <v/>
      </c>
      <c r="AA194" s="69" t="str">
        <f t="shared" si="117"/>
        <v/>
      </c>
      <c r="AB194" s="69" t="str">
        <f t="shared" si="117"/>
        <v/>
      </c>
      <c r="AC194" s="69" t="str">
        <f t="shared" si="117"/>
        <v/>
      </c>
      <c r="AD194" s="69" t="str">
        <f t="shared" si="117"/>
        <v/>
      </c>
      <c r="AE194" s="69" t="str">
        <f t="shared" si="117"/>
        <v/>
      </c>
      <c r="AF194" s="69" t="str">
        <f t="shared" si="118"/>
        <v/>
      </c>
      <c r="AG194" s="69" t="str">
        <f t="shared" si="118"/>
        <v/>
      </c>
      <c r="AH194" s="69" t="str">
        <f t="shared" si="118"/>
        <v/>
      </c>
      <c r="AI194" s="69" t="str">
        <f t="shared" si="118"/>
        <v/>
      </c>
      <c r="AJ194" s="69" t="str">
        <f t="shared" si="118"/>
        <v/>
      </c>
      <c r="AK194" s="69" t="str">
        <f t="shared" si="118"/>
        <v/>
      </c>
      <c r="AL194" s="69" t="str">
        <f t="shared" si="118"/>
        <v/>
      </c>
      <c r="AM194" s="69" t="str">
        <f t="shared" si="118"/>
        <v/>
      </c>
      <c r="AN194" s="69" t="str">
        <f t="shared" si="118"/>
        <v/>
      </c>
      <c r="AO194" s="69" t="str">
        <f t="shared" si="118"/>
        <v/>
      </c>
      <c r="AP194" s="69" t="str">
        <f t="shared" si="119"/>
        <v/>
      </c>
      <c r="AQ194" s="69" t="str">
        <f t="shared" si="119"/>
        <v/>
      </c>
      <c r="AR194" s="69" t="str">
        <f t="shared" si="119"/>
        <v/>
      </c>
      <c r="AS194" s="69" t="str">
        <f t="shared" si="119"/>
        <v/>
      </c>
      <c r="AT194" s="69" t="str">
        <f t="shared" si="119"/>
        <v/>
      </c>
      <c r="AU194" s="69" t="str">
        <f t="shared" si="119"/>
        <v/>
      </c>
      <c r="AV194" s="69" t="str">
        <f t="shared" si="119"/>
        <v/>
      </c>
      <c r="AW194" s="69" t="str">
        <f t="shared" si="119"/>
        <v/>
      </c>
      <c r="AX194" s="69" t="str">
        <f t="shared" si="119"/>
        <v/>
      </c>
      <c r="AY194" s="69" t="str">
        <f t="shared" si="119"/>
        <v/>
      </c>
      <c r="AZ194" s="69" t="str">
        <f t="shared" si="120"/>
        <v/>
      </c>
      <c r="BA194" s="69" t="str">
        <f t="shared" si="120"/>
        <v/>
      </c>
      <c r="BB194" s="69" t="str">
        <f t="shared" si="120"/>
        <v/>
      </c>
      <c r="BC194" s="69" t="str">
        <f t="shared" si="120"/>
        <v/>
      </c>
      <c r="BD194" s="69" t="str">
        <f t="shared" si="120"/>
        <v/>
      </c>
      <c r="BE194" s="69" t="str">
        <f t="shared" si="120"/>
        <v/>
      </c>
      <c r="BF194" s="69" t="str">
        <f t="shared" si="120"/>
        <v/>
      </c>
      <c r="BG194" s="69" t="str">
        <f t="shared" si="120"/>
        <v/>
      </c>
      <c r="BH194" s="69" t="str">
        <f t="shared" si="120"/>
        <v/>
      </c>
      <c r="BI194" s="69" t="str">
        <f t="shared" si="120"/>
        <v/>
      </c>
      <c r="BJ194" s="69" t="str">
        <f t="shared" si="121"/>
        <v/>
      </c>
      <c r="BK194" s="69" t="str">
        <f t="shared" si="121"/>
        <v/>
      </c>
      <c r="BL194" s="69" t="str">
        <f t="shared" si="121"/>
        <v/>
      </c>
      <c r="BM194" s="69" t="str">
        <f t="shared" si="121"/>
        <v/>
      </c>
      <c r="BN194" s="69" t="str">
        <f t="shared" si="121"/>
        <v/>
      </c>
      <c r="BO194" s="69" t="str">
        <f t="shared" si="121"/>
        <v/>
      </c>
      <c r="BP194" s="69" t="str">
        <f t="shared" si="121"/>
        <v/>
      </c>
      <c r="BQ194" s="69" t="str">
        <f t="shared" si="121"/>
        <v/>
      </c>
      <c r="BR194" s="69" t="str">
        <f t="shared" si="121"/>
        <v/>
      </c>
      <c r="BS194" s="69" t="str">
        <f t="shared" si="121"/>
        <v/>
      </c>
      <c r="BT194" s="69" t="str">
        <f t="shared" si="121"/>
        <v/>
      </c>
      <c r="BU194" s="69" t="str">
        <f t="shared" si="121"/>
        <v/>
      </c>
      <c r="BV194" s="69" t="str">
        <f t="shared" si="121"/>
        <v/>
      </c>
      <c r="BW194" s="69" t="str">
        <f t="shared" si="121"/>
        <v/>
      </c>
      <c r="BX194" s="69" t="str">
        <f t="shared" si="121"/>
        <v/>
      </c>
      <c r="BY194" s="69" t="str">
        <f t="shared" si="115"/>
        <v/>
      </c>
    </row>
    <row r="195" spans="1:77" x14ac:dyDescent="0.15">
      <c r="A195" s="9">
        <f>計算シート!A198</f>
        <v>181</v>
      </c>
      <c r="B195" s="9">
        <f>計算シート!B198</f>
        <v>0</v>
      </c>
      <c r="C195" s="9" t="str">
        <f>IF(計算シート!C198&lt;1,"",計算シート!C198)</f>
        <v/>
      </c>
      <c r="D195" s="9">
        <f>計算シート!D198</f>
        <v>0</v>
      </c>
      <c r="E195" s="9">
        <f>計算シート!E198</f>
        <v>0</v>
      </c>
      <c r="F195" s="9">
        <f>計算シート!F198</f>
        <v>0</v>
      </c>
      <c r="G195" s="9" t="str">
        <f>計算シート!I198</f>
        <v/>
      </c>
      <c r="H195" s="9" t="str">
        <f>計算シート!M198</f>
        <v/>
      </c>
      <c r="I195" s="9" t="str">
        <f>計算シート!N198</f>
        <v/>
      </c>
      <c r="J195" s="9" t="str">
        <f t="shared" si="90"/>
        <v/>
      </c>
      <c r="L195" s="69" t="str">
        <f t="shared" ref="L195:U204" si="122">IF($C195="","",$O$2*L$13+$O$3*L$13*$G195)</f>
        <v/>
      </c>
      <c r="M195" s="69" t="str">
        <f t="shared" si="122"/>
        <v/>
      </c>
      <c r="N195" s="69" t="str">
        <f t="shared" si="122"/>
        <v/>
      </c>
      <c r="O195" s="69" t="str">
        <f t="shared" si="122"/>
        <v/>
      </c>
      <c r="P195" s="69" t="str">
        <f t="shared" si="122"/>
        <v/>
      </c>
      <c r="Q195" s="69" t="str">
        <f t="shared" si="122"/>
        <v/>
      </c>
      <c r="R195" s="69" t="str">
        <f t="shared" si="122"/>
        <v/>
      </c>
      <c r="S195" s="69" t="str">
        <f t="shared" si="122"/>
        <v/>
      </c>
      <c r="T195" s="69" t="str">
        <f t="shared" si="122"/>
        <v/>
      </c>
      <c r="U195" s="69" t="str">
        <f t="shared" si="122"/>
        <v/>
      </c>
      <c r="V195" s="69" t="str">
        <f t="shared" ref="V195:AE204" si="123">IF($C195="","",$O$2*V$13+$O$3*V$13*$G195)</f>
        <v/>
      </c>
      <c r="W195" s="69" t="str">
        <f t="shared" si="123"/>
        <v/>
      </c>
      <c r="X195" s="69" t="str">
        <f t="shared" si="123"/>
        <v/>
      </c>
      <c r="Y195" s="69" t="str">
        <f t="shared" si="123"/>
        <v/>
      </c>
      <c r="Z195" s="69" t="str">
        <f t="shared" si="123"/>
        <v/>
      </c>
      <c r="AA195" s="69" t="str">
        <f t="shared" si="123"/>
        <v/>
      </c>
      <c r="AB195" s="69" t="str">
        <f t="shared" si="123"/>
        <v/>
      </c>
      <c r="AC195" s="69" t="str">
        <f t="shared" si="123"/>
        <v/>
      </c>
      <c r="AD195" s="69" t="str">
        <f t="shared" si="123"/>
        <v/>
      </c>
      <c r="AE195" s="69" t="str">
        <f t="shared" si="123"/>
        <v/>
      </c>
      <c r="AF195" s="69" t="str">
        <f t="shared" ref="AF195:AO204" si="124">IF($C195="","",$O$2*AF$13+$O$3*AF$13*$G195)</f>
        <v/>
      </c>
      <c r="AG195" s="69" t="str">
        <f t="shared" si="124"/>
        <v/>
      </c>
      <c r="AH195" s="69" t="str">
        <f t="shared" si="124"/>
        <v/>
      </c>
      <c r="AI195" s="69" t="str">
        <f t="shared" si="124"/>
        <v/>
      </c>
      <c r="AJ195" s="69" t="str">
        <f t="shared" si="124"/>
        <v/>
      </c>
      <c r="AK195" s="69" t="str">
        <f t="shared" si="124"/>
        <v/>
      </c>
      <c r="AL195" s="69" t="str">
        <f t="shared" si="124"/>
        <v/>
      </c>
      <c r="AM195" s="69" t="str">
        <f t="shared" si="124"/>
        <v/>
      </c>
      <c r="AN195" s="69" t="str">
        <f t="shared" si="124"/>
        <v/>
      </c>
      <c r="AO195" s="69" t="str">
        <f t="shared" si="124"/>
        <v/>
      </c>
      <c r="AP195" s="69" t="str">
        <f t="shared" ref="AP195:AY204" si="125">IF($C195="","",$O$2*AP$13+$O$3*AP$13*$G195)</f>
        <v/>
      </c>
      <c r="AQ195" s="69" t="str">
        <f t="shared" si="125"/>
        <v/>
      </c>
      <c r="AR195" s="69" t="str">
        <f t="shared" si="125"/>
        <v/>
      </c>
      <c r="AS195" s="69" t="str">
        <f t="shared" si="125"/>
        <v/>
      </c>
      <c r="AT195" s="69" t="str">
        <f t="shared" si="125"/>
        <v/>
      </c>
      <c r="AU195" s="69" t="str">
        <f t="shared" si="125"/>
        <v/>
      </c>
      <c r="AV195" s="69" t="str">
        <f t="shared" si="125"/>
        <v/>
      </c>
      <c r="AW195" s="69" t="str">
        <f t="shared" si="125"/>
        <v/>
      </c>
      <c r="AX195" s="69" t="str">
        <f t="shared" si="125"/>
        <v/>
      </c>
      <c r="AY195" s="69" t="str">
        <f t="shared" si="125"/>
        <v/>
      </c>
      <c r="AZ195" s="69" t="str">
        <f t="shared" ref="AZ195:BI204" si="126">IF($C195="","",$O$2*AZ$13+$O$3*AZ$13*$G195)</f>
        <v/>
      </c>
      <c r="BA195" s="69" t="str">
        <f t="shared" si="126"/>
        <v/>
      </c>
      <c r="BB195" s="69" t="str">
        <f t="shared" si="126"/>
        <v/>
      </c>
      <c r="BC195" s="69" t="str">
        <f t="shared" si="126"/>
        <v/>
      </c>
      <c r="BD195" s="69" t="str">
        <f t="shared" si="126"/>
        <v/>
      </c>
      <c r="BE195" s="69" t="str">
        <f t="shared" si="126"/>
        <v/>
      </c>
      <c r="BF195" s="69" t="str">
        <f t="shared" si="126"/>
        <v/>
      </c>
      <c r="BG195" s="69" t="str">
        <f t="shared" si="126"/>
        <v/>
      </c>
      <c r="BH195" s="69" t="str">
        <f t="shared" si="126"/>
        <v/>
      </c>
      <c r="BI195" s="69" t="str">
        <f t="shared" si="126"/>
        <v/>
      </c>
      <c r="BJ195" s="69" t="str">
        <f t="shared" ref="BJ195:BX204" si="127">IF($C195="","",$O$2*BJ$13+$O$3*BJ$13*$G195)</f>
        <v/>
      </c>
      <c r="BK195" s="69" t="str">
        <f t="shared" si="127"/>
        <v/>
      </c>
      <c r="BL195" s="69" t="str">
        <f t="shared" si="127"/>
        <v/>
      </c>
      <c r="BM195" s="69" t="str">
        <f t="shared" si="127"/>
        <v/>
      </c>
      <c r="BN195" s="69" t="str">
        <f t="shared" si="127"/>
        <v/>
      </c>
      <c r="BO195" s="69" t="str">
        <f t="shared" si="127"/>
        <v/>
      </c>
      <c r="BP195" s="69" t="str">
        <f t="shared" si="127"/>
        <v/>
      </c>
      <c r="BQ195" s="69" t="str">
        <f t="shared" si="127"/>
        <v/>
      </c>
      <c r="BR195" s="69" t="str">
        <f t="shared" si="127"/>
        <v/>
      </c>
      <c r="BS195" s="69" t="str">
        <f t="shared" si="127"/>
        <v/>
      </c>
      <c r="BT195" s="69" t="str">
        <f t="shared" si="127"/>
        <v/>
      </c>
      <c r="BU195" s="69" t="str">
        <f t="shared" si="127"/>
        <v/>
      </c>
      <c r="BV195" s="69" t="str">
        <f t="shared" si="127"/>
        <v/>
      </c>
      <c r="BW195" s="69" t="str">
        <f t="shared" si="127"/>
        <v/>
      </c>
      <c r="BX195" s="69" t="str">
        <f t="shared" si="127"/>
        <v/>
      </c>
      <c r="BY195" s="69" t="str">
        <f t="shared" si="115"/>
        <v/>
      </c>
    </row>
    <row r="196" spans="1:77" x14ac:dyDescent="0.15">
      <c r="A196" s="9">
        <f>計算シート!A199</f>
        <v>182</v>
      </c>
      <c r="B196" s="9">
        <f>計算シート!B199</f>
        <v>0</v>
      </c>
      <c r="C196" s="9" t="str">
        <f>IF(計算シート!C199&lt;1,"",計算シート!C199)</f>
        <v/>
      </c>
      <c r="D196" s="9">
        <f>計算シート!D199</f>
        <v>0</v>
      </c>
      <c r="E196" s="9">
        <f>計算シート!E199</f>
        <v>0</v>
      </c>
      <c r="F196" s="9">
        <f>計算シート!F199</f>
        <v>0</v>
      </c>
      <c r="G196" s="9" t="str">
        <f>計算シート!I199</f>
        <v/>
      </c>
      <c r="H196" s="9" t="str">
        <f>計算シート!M199</f>
        <v/>
      </c>
      <c r="I196" s="9" t="str">
        <f>計算シート!N199</f>
        <v/>
      </c>
      <c r="J196" s="9" t="str">
        <f t="shared" si="90"/>
        <v/>
      </c>
      <c r="L196" s="69" t="str">
        <f t="shared" si="122"/>
        <v/>
      </c>
      <c r="M196" s="69" t="str">
        <f t="shared" si="122"/>
        <v/>
      </c>
      <c r="N196" s="69" t="str">
        <f t="shared" si="122"/>
        <v/>
      </c>
      <c r="O196" s="69" t="str">
        <f t="shared" si="122"/>
        <v/>
      </c>
      <c r="P196" s="69" t="str">
        <f t="shared" si="122"/>
        <v/>
      </c>
      <c r="Q196" s="69" t="str">
        <f t="shared" si="122"/>
        <v/>
      </c>
      <c r="R196" s="69" t="str">
        <f t="shared" si="122"/>
        <v/>
      </c>
      <c r="S196" s="69" t="str">
        <f t="shared" si="122"/>
        <v/>
      </c>
      <c r="T196" s="69" t="str">
        <f t="shared" si="122"/>
        <v/>
      </c>
      <c r="U196" s="69" t="str">
        <f t="shared" si="122"/>
        <v/>
      </c>
      <c r="V196" s="69" t="str">
        <f t="shared" si="123"/>
        <v/>
      </c>
      <c r="W196" s="69" t="str">
        <f t="shared" si="123"/>
        <v/>
      </c>
      <c r="X196" s="69" t="str">
        <f t="shared" si="123"/>
        <v/>
      </c>
      <c r="Y196" s="69" t="str">
        <f t="shared" si="123"/>
        <v/>
      </c>
      <c r="Z196" s="69" t="str">
        <f t="shared" si="123"/>
        <v/>
      </c>
      <c r="AA196" s="69" t="str">
        <f t="shared" si="123"/>
        <v/>
      </c>
      <c r="AB196" s="69" t="str">
        <f t="shared" si="123"/>
        <v/>
      </c>
      <c r="AC196" s="69" t="str">
        <f t="shared" si="123"/>
        <v/>
      </c>
      <c r="AD196" s="69" t="str">
        <f t="shared" si="123"/>
        <v/>
      </c>
      <c r="AE196" s="69" t="str">
        <f t="shared" si="123"/>
        <v/>
      </c>
      <c r="AF196" s="69" t="str">
        <f t="shared" si="124"/>
        <v/>
      </c>
      <c r="AG196" s="69" t="str">
        <f t="shared" si="124"/>
        <v/>
      </c>
      <c r="AH196" s="69" t="str">
        <f t="shared" si="124"/>
        <v/>
      </c>
      <c r="AI196" s="69" t="str">
        <f t="shared" si="124"/>
        <v/>
      </c>
      <c r="AJ196" s="69" t="str">
        <f t="shared" si="124"/>
        <v/>
      </c>
      <c r="AK196" s="69" t="str">
        <f t="shared" si="124"/>
        <v/>
      </c>
      <c r="AL196" s="69" t="str">
        <f t="shared" si="124"/>
        <v/>
      </c>
      <c r="AM196" s="69" t="str">
        <f t="shared" si="124"/>
        <v/>
      </c>
      <c r="AN196" s="69" t="str">
        <f t="shared" si="124"/>
        <v/>
      </c>
      <c r="AO196" s="69" t="str">
        <f t="shared" si="124"/>
        <v/>
      </c>
      <c r="AP196" s="69" t="str">
        <f t="shared" si="125"/>
        <v/>
      </c>
      <c r="AQ196" s="69" t="str">
        <f t="shared" si="125"/>
        <v/>
      </c>
      <c r="AR196" s="69" t="str">
        <f t="shared" si="125"/>
        <v/>
      </c>
      <c r="AS196" s="69" t="str">
        <f t="shared" si="125"/>
        <v/>
      </c>
      <c r="AT196" s="69" t="str">
        <f t="shared" si="125"/>
        <v/>
      </c>
      <c r="AU196" s="69" t="str">
        <f t="shared" si="125"/>
        <v/>
      </c>
      <c r="AV196" s="69" t="str">
        <f t="shared" si="125"/>
        <v/>
      </c>
      <c r="AW196" s="69" t="str">
        <f t="shared" si="125"/>
        <v/>
      </c>
      <c r="AX196" s="69" t="str">
        <f t="shared" si="125"/>
        <v/>
      </c>
      <c r="AY196" s="69" t="str">
        <f t="shared" si="125"/>
        <v/>
      </c>
      <c r="AZ196" s="69" t="str">
        <f t="shared" si="126"/>
        <v/>
      </c>
      <c r="BA196" s="69" t="str">
        <f t="shared" si="126"/>
        <v/>
      </c>
      <c r="BB196" s="69" t="str">
        <f t="shared" si="126"/>
        <v/>
      </c>
      <c r="BC196" s="69" t="str">
        <f t="shared" si="126"/>
        <v/>
      </c>
      <c r="BD196" s="69" t="str">
        <f t="shared" si="126"/>
        <v/>
      </c>
      <c r="BE196" s="69" t="str">
        <f t="shared" si="126"/>
        <v/>
      </c>
      <c r="BF196" s="69" t="str">
        <f t="shared" si="126"/>
        <v/>
      </c>
      <c r="BG196" s="69" t="str">
        <f t="shared" si="126"/>
        <v/>
      </c>
      <c r="BH196" s="69" t="str">
        <f t="shared" si="126"/>
        <v/>
      </c>
      <c r="BI196" s="69" t="str">
        <f t="shared" si="126"/>
        <v/>
      </c>
      <c r="BJ196" s="69" t="str">
        <f t="shared" si="127"/>
        <v/>
      </c>
      <c r="BK196" s="69" t="str">
        <f t="shared" si="127"/>
        <v/>
      </c>
      <c r="BL196" s="69" t="str">
        <f t="shared" si="127"/>
        <v/>
      </c>
      <c r="BM196" s="69" t="str">
        <f t="shared" si="127"/>
        <v/>
      </c>
      <c r="BN196" s="69" t="str">
        <f t="shared" si="127"/>
        <v/>
      </c>
      <c r="BO196" s="69" t="str">
        <f t="shared" si="127"/>
        <v/>
      </c>
      <c r="BP196" s="69" t="str">
        <f t="shared" si="127"/>
        <v/>
      </c>
      <c r="BQ196" s="69" t="str">
        <f t="shared" si="127"/>
        <v/>
      </c>
      <c r="BR196" s="69" t="str">
        <f t="shared" si="127"/>
        <v/>
      </c>
      <c r="BS196" s="69" t="str">
        <f t="shared" si="127"/>
        <v/>
      </c>
      <c r="BT196" s="69" t="str">
        <f t="shared" si="127"/>
        <v/>
      </c>
      <c r="BU196" s="69" t="str">
        <f t="shared" si="127"/>
        <v/>
      </c>
      <c r="BV196" s="69" t="str">
        <f t="shared" si="127"/>
        <v/>
      </c>
      <c r="BW196" s="69" t="str">
        <f t="shared" si="127"/>
        <v/>
      </c>
      <c r="BX196" s="69" t="str">
        <f t="shared" si="127"/>
        <v/>
      </c>
      <c r="BY196" s="69" t="str">
        <f t="shared" si="115"/>
        <v/>
      </c>
    </row>
    <row r="197" spans="1:77" x14ac:dyDescent="0.15">
      <c r="A197" s="9">
        <f>計算シート!A200</f>
        <v>183</v>
      </c>
      <c r="B197" s="9">
        <f>計算シート!B200</f>
        <v>0</v>
      </c>
      <c r="C197" s="9" t="str">
        <f>IF(計算シート!C200&lt;1,"",計算シート!C200)</f>
        <v/>
      </c>
      <c r="D197" s="9">
        <f>計算シート!D200</f>
        <v>0</v>
      </c>
      <c r="E197" s="9">
        <f>計算シート!E200</f>
        <v>0</v>
      </c>
      <c r="F197" s="9">
        <f>計算シート!F200</f>
        <v>0</v>
      </c>
      <c r="G197" s="9" t="str">
        <f>計算シート!I200</f>
        <v/>
      </c>
      <c r="H197" s="9" t="str">
        <f>計算シート!M200</f>
        <v/>
      </c>
      <c r="I197" s="9" t="str">
        <f>計算シート!N200</f>
        <v/>
      </c>
      <c r="J197" s="9" t="str">
        <f t="shared" si="90"/>
        <v/>
      </c>
      <c r="L197" s="69" t="str">
        <f t="shared" si="122"/>
        <v/>
      </c>
      <c r="M197" s="69" t="str">
        <f t="shared" si="122"/>
        <v/>
      </c>
      <c r="N197" s="69" t="str">
        <f t="shared" si="122"/>
        <v/>
      </c>
      <c r="O197" s="69" t="str">
        <f t="shared" si="122"/>
        <v/>
      </c>
      <c r="P197" s="69" t="str">
        <f t="shared" si="122"/>
        <v/>
      </c>
      <c r="Q197" s="69" t="str">
        <f t="shared" si="122"/>
        <v/>
      </c>
      <c r="R197" s="69" t="str">
        <f t="shared" si="122"/>
        <v/>
      </c>
      <c r="S197" s="69" t="str">
        <f t="shared" si="122"/>
        <v/>
      </c>
      <c r="T197" s="69" t="str">
        <f t="shared" si="122"/>
        <v/>
      </c>
      <c r="U197" s="69" t="str">
        <f t="shared" si="122"/>
        <v/>
      </c>
      <c r="V197" s="69" t="str">
        <f t="shared" si="123"/>
        <v/>
      </c>
      <c r="W197" s="69" t="str">
        <f t="shared" si="123"/>
        <v/>
      </c>
      <c r="X197" s="69" t="str">
        <f t="shared" si="123"/>
        <v/>
      </c>
      <c r="Y197" s="69" t="str">
        <f t="shared" si="123"/>
        <v/>
      </c>
      <c r="Z197" s="69" t="str">
        <f t="shared" si="123"/>
        <v/>
      </c>
      <c r="AA197" s="69" t="str">
        <f t="shared" si="123"/>
        <v/>
      </c>
      <c r="AB197" s="69" t="str">
        <f t="shared" si="123"/>
        <v/>
      </c>
      <c r="AC197" s="69" t="str">
        <f t="shared" si="123"/>
        <v/>
      </c>
      <c r="AD197" s="69" t="str">
        <f t="shared" si="123"/>
        <v/>
      </c>
      <c r="AE197" s="69" t="str">
        <f t="shared" si="123"/>
        <v/>
      </c>
      <c r="AF197" s="69" t="str">
        <f t="shared" si="124"/>
        <v/>
      </c>
      <c r="AG197" s="69" t="str">
        <f t="shared" si="124"/>
        <v/>
      </c>
      <c r="AH197" s="69" t="str">
        <f t="shared" si="124"/>
        <v/>
      </c>
      <c r="AI197" s="69" t="str">
        <f t="shared" si="124"/>
        <v/>
      </c>
      <c r="AJ197" s="69" t="str">
        <f t="shared" si="124"/>
        <v/>
      </c>
      <c r="AK197" s="69" t="str">
        <f t="shared" si="124"/>
        <v/>
      </c>
      <c r="AL197" s="69" t="str">
        <f t="shared" si="124"/>
        <v/>
      </c>
      <c r="AM197" s="69" t="str">
        <f t="shared" si="124"/>
        <v/>
      </c>
      <c r="AN197" s="69" t="str">
        <f t="shared" si="124"/>
        <v/>
      </c>
      <c r="AO197" s="69" t="str">
        <f t="shared" si="124"/>
        <v/>
      </c>
      <c r="AP197" s="69" t="str">
        <f t="shared" si="125"/>
        <v/>
      </c>
      <c r="AQ197" s="69" t="str">
        <f t="shared" si="125"/>
        <v/>
      </c>
      <c r="AR197" s="69" t="str">
        <f t="shared" si="125"/>
        <v/>
      </c>
      <c r="AS197" s="69" t="str">
        <f t="shared" si="125"/>
        <v/>
      </c>
      <c r="AT197" s="69" t="str">
        <f t="shared" si="125"/>
        <v/>
      </c>
      <c r="AU197" s="69" t="str">
        <f t="shared" si="125"/>
        <v/>
      </c>
      <c r="AV197" s="69" t="str">
        <f t="shared" si="125"/>
        <v/>
      </c>
      <c r="AW197" s="69" t="str">
        <f t="shared" si="125"/>
        <v/>
      </c>
      <c r="AX197" s="69" t="str">
        <f t="shared" si="125"/>
        <v/>
      </c>
      <c r="AY197" s="69" t="str">
        <f t="shared" si="125"/>
        <v/>
      </c>
      <c r="AZ197" s="69" t="str">
        <f t="shared" si="126"/>
        <v/>
      </c>
      <c r="BA197" s="69" t="str">
        <f t="shared" si="126"/>
        <v/>
      </c>
      <c r="BB197" s="69" t="str">
        <f t="shared" si="126"/>
        <v/>
      </c>
      <c r="BC197" s="69" t="str">
        <f t="shared" si="126"/>
        <v/>
      </c>
      <c r="BD197" s="69" t="str">
        <f t="shared" si="126"/>
        <v/>
      </c>
      <c r="BE197" s="69" t="str">
        <f t="shared" si="126"/>
        <v/>
      </c>
      <c r="BF197" s="69" t="str">
        <f t="shared" si="126"/>
        <v/>
      </c>
      <c r="BG197" s="69" t="str">
        <f t="shared" si="126"/>
        <v/>
      </c>
      <c r="BH197" s="69" t="str">
        <f t="shared" si="126"/>
        <v/>
      </c>
      <c r="BI197" s="69" t="str">
        <f t="shared" si="126"/>
        <v/>
      </c>
      <c r="BJ197" s="69" t="str">
        <f t="shared" si="127"/>
        <v/>
      </c>
      <c r="BK197" s="69" t="str">
        <f t="shared" si="127"/>
        <v/>
      </c>
      <c r="BL197" s="69" t="str">
        <f t="shared" si="127"/>
        <v/>
      </c>
      <c r="BM197" s="69" t="str">
        <f t="shared" si="127"/>
        <v/>
      </c>
      <c r="BN197" s="69" t="str">
        <f t="shared" si="127"/>
        <v/>
      </c>
      <c r="BO197" s="69" t="str">
        <f t="shared" si="127"/>
        <v/>
      </c>
      <c r="BP197" s="69" t="str">
        <f t="shared" si="127"/>
        <v/>
      </c>
      <c r="BQ197" s="69" t="str">
        <f t="shared" si="127"/>
        <v/>
      </c>
      <c r="BR197" s="69" t="str">
        <f t="shared" si="127"/>
        <v/>
      </c>
      <c r="BS197" s="69" t="str">
        <f t="shared" si="127"/>
        <v/>
      </c>
      <c r="BT197" s="69" t="str">
        <f t="shared" si="127"/>
        <v/>
      </c>
      <c r="BU197" s="69" t="str">
        <f t="shared" si="127"/>
        <v/>
      </c>
      <c r="BV197" s="69" t="str">
        <f t="shared" si="127"/>
        <v/>
      </c>
      <c r="BW197" s="69" t="str">
        <f t="shared" si="127"/>
        <v/>
      </c>
      <c r="BX197" s="69" t="str">
        <f t="shared" si="127"/>
        <v/>
      </c>
      <c r="BY197" s="69" t="str">
        <f t="shared" si="115"/>
        <v/>
      </c>
    </row>
    <row r="198" spans="1:77" x14ac:dyDescent="0.15">
      <c r="A198" s="9">
        <f>計算シート!A201</f>
        <v>184</v>
      </c>
      <c r="B198" s="9">
        <f>計算シート!B201</f>
        <v>0</v>
      </c>
      <c r="C198" s="9" t="str">
        <f>IF(計算シート!C201&lt;1,"",計算シート!C201)</f>
        <v/>
      </c>
      <c r="D198" s="9">
        <f>計算シート!D201</f>
        <v>0</v>
      </c>
      <c r="E198" s="9">
        <f>計算シート!E201</f>
        <v>0</v>
      </c>
      <c r="F198" s="9">
        <f>計算シート!F201</f>
        <v>0</v>
      </c>
      <c r="G198" s="9" t="str">
        <f>計算シート!I201</f>
        <v/>
      </c>
      <c r="H198" s="9" t="str">
        <f>計算シート!M201</f>
        <v/>
      </c>
      <c r="I198" s="9" t="str">
        <f>計算シート!N201</f>
        <v/>
      </c>
      <c r="J198" s="9" t="str">
        <f t="shared" si="90"/>
        <v/>
      </c>
      <c r="L198" s="69" t="str">
        <f t="shared" si="122"/>
        <v/>
      </c>
      <c r="M198" s="69" t="str">
        <f t="shared" si="122"/>
        <v/>
      </c>
      <c r="N198" s="69" t="str">
        <f t="shared" si="122"/>
        <v/>
      </c>
      <c r="O198" s="69" t="str">
        <f t="shared" si="122"/>
        <v/>
      </c>
      <c r="P198" s="69" t="str">
        <f t="shared" si="122"/>
        <v/>
      </c>
      <c r="Q198" s="69" t="str">
        <f t="shared" si="122"/>
        <v/>
      </c>
      <c r="R198" s="69" t="str">
        <f t="shared" si="122"/>
        <v/>
      </c>
      <c r="S198" s="69" t="str">
        <f t="shared" si="122"/>
        <v/>
      </c>
      <c r="T198" s="69" t="str">
        <f t="shared" si="122"/>
        <v/>
      </c>
      <c r="U198" s="69" t="str">
        <f t="shared" si="122"/>
        <v/>
      </c>
      <c r="V198" s="69" t="str">
        <f t="shared" si="123"/>
        <v/>
      </c>
      <c r="W198" s="69" t="str">
        <f t="shared" si="123"/>
        <v/>
      </c>
      <c r="X198" s="69" t="str">
        <f t="shared" si="123"/>
        <v/>
      </c>
      <c r="Y198" s="69" t="str">
        <f t="shared" si="123"/>
        <v/>
      </c>
      <c r="Z198" s="69" t="str">
        <f t="shared" si="123"/>
        <v/>
      </c>
      <c r="AA198" s="69" t="str">
        <f t="shared" si="123"/>
        <v/>
      </c>
      <c r="AB198" s="69" t="str">
        <f t="shared" si="123"/>
        <v/>
      </c>
      <c r="AC198" s="69" t="str">
        <f t="shared" si="123"/>
        <v/>
      </c>
      <c r="AD198" s="69" t="str">
        <f t="shared" si="123"/>
        <v/>
      </c>
      <c r="AE198" s="69" t="str">
        <f t="shared" si="123"/>
        <v/>
      </c>
      <c r="AF198" s="69" t="str">
        <f t="shared" si="124"/>
        <v/>
      </c>
      <c r="AG198" s="69" t="str">
        <f t="shared" si="124"/>
        <v/>
      </c>
      <c r="AH198" s="69" t="str">
        <f t="shared" si="124"/>
        <v/>
      </c>
      <c r="AI198" s="69" t="str">
        <f t="shared" si="124"/>
        <v/>
      </c>
      <c r="AJ198" s="69" t="str">
        <f t="shared" si="124"/>
        <v/>
      </c>
      <c r="AK198" s="69" t="str">
        <f t="shared" si="124"/>
        <v/>
      </c>
      <c r="AL198" s="69" t="str">
        <f t="shared" si="124"/>
        <v/>
      </c>
      <c r="AM198" s="69" t="str">
        <f t="shared" si="124"/>
        <v/>
      </c>
      <c r="AN198" s="69" t="str">
        <f t="shared" si="124"/>
        <v/>
      </c>
      <c r="AO198" s="69" t="str">
        <f t="shared" si="124"/>
        <v/>
      </c>
      <c r="AP198" s="69" t="str">
        <f t="shared" si="125"/>
        <v/>
      </c>
      <c r="AQ198" s="69" t="str">
        <f t="shared" si="125"/>
        <v/>
      </c>
      <c r="AR198" s="69" t="str">
        <f t="shared" si="125"/>
        <v/>
      </c>
      <c r="AS198" s="69" t="str">
        <f t="shared" si="125"/>
        <v/>
      </c>
      <c r="AT198" s="69" t="str">
        <f t="shared" si="125"/>
        <v/>
      </c>
      <c r="AU198" s="69" t="str">
        <f t="shared" si="125"/>
        <v/>
      </c>
      <c r="AV198" s="69" t="str">
        <f t="shared" si="125"/>
        <v/>
      </c>
      <c r="AW198" s="69" t="str">
        <f t="shared" si="125"/>
        <v/>
      </c>
      <c r="AX198" s="69" t="str">
        <f t="shared" si="125"/>
        <v/>
      </c>
      <c r="AY198" s="69" t="str">
        <f t="shared" si="125"/>
        <v/>
      </c>
      <c r="AZ198" s="69" t="str">
        <f t="shared" si="126"/>
        <v/>
      </c>
      <c r="BA198" s="69" t="str">
        <f t="shared" si="126"/>
        <v/>
      </c>
      <c r="BB198" s="69" t="str">
        <f t="shared" si="126"/>
        <v/>
      </c>
      <c r="BC198" s="69" t="str">
        <f t="shared" si="126"/>
        <v/>
      </c>
      <c r="BD198" s="69" t="str">
        <f t="shared" si="126"/>
        <v/>
      </c>
      <c r="BE198" s="69" t="str">
        <f t="shared" si="126"/>
        <v/>
      </c>
      <c r="BF198" s="69" t="str">
        <f t="shared" si="126"/>
        <v/>
      </c>
      <c r="BG198" s="69" t="str">
        <f t="shared" si="126"/>
        <v/>
      </c>
      <c r="BH198" s="69" t="str">
        <f t="shared" si="126"/>
        <v/>
      </c>
      <c r="BI198" s="69" t="str">
        <f t="shared" si="126"/>
        <v/>
      </c>
      <c r="BJ198" s="69" t="str">
        <f t="shared" si="127"/>
        <v/>
      </c>
      <c r="BK198" s="69" t="str">
        <f t="shared" si="127"/>
        <v/>
      </c>
      <c r="BL198" s="69" t="str">
        <f t="shared" si="127"/>
        <v/>
      </c>
      <c r="BM198" s="69" t="str">
        <f t="shared" si="127"/>
        <v/>
      </c>
      <c r="BN198" s="69" t="str">
        <f t="shared" si="127"/>
        <v/>
      </c>
      <c r="BO198" s="69" t="str">
        <f t="shared" si="127"/>
        <v/>
      </c>
      <c r="BP198" s="69" t="str">
        <f t="shared" si="127"/>
        <v/>
      </c>
      <c r="BQ198" s="69" t="str">
        <f t="shared" si="127"/>
        <v/>
      </c>
      <c r="BR198" s="69" t="str">
        <f t="shared" si="127"/>
        <v/>
      </c>
      <c r="BS198" s="69" t="str">
        <f t="shared" si="127"/>
        <v/>
      </c>
      <c r="BT198" s="69" t="str">
        <f t="shared" si="127"/>
        <v/>
      </c>
      <c r="BU198" s="69" t="str">
        <f t="shared" si="127"/>
        <v/>
      </c>
      <c r="BV198" s="69" t="str">
        <f t="shared" si="127"/>
        <v/>
      </c>
      <c r="BW198" s="69" t="str">
        <f t="shared" si="127"/>
        <v/>
      </c>
      <c r="BX198" s="69" t="str">
        <f t="shared" si="127"/>
        <v/>
      </c>
      <c r="BY198" s="69" t="str">
        <f t="shared" si="115"/>
        <v/>
      </c>
    </row>
    <row r="199" spans="1:77" x14ac:dyDescent="0.15">
      <c r="A199" s="9">
        <f>計算シート!A202</f>
        <v>185</v>
      </c>
      <c r="B199" s="9">
        <f>計算シート!B202</f>
        <v>0</v>
      </c>
      <c r="C199" s="9" t="str">
        <f>IF(計算シート!C202&lt;1,"",計算シート!C202)</f>
        <v/>
      </c>
      <c r="D199" s="9">
        <f>計算シート!D202</f>
        <v>0</v>
      </c>
      <c r="E199" s="9">
        <f>計算シート!E202</f>
        <v>0</v>
      </c>
      <c r="F199" s="9">
        <f>計算シート!F202</f>
        <v>0</v>
      </c>
      <c r="G199" s="9" t="str">
        <f>計算シート!I202</f>
        <v/>
      </c>
      <c r="H199" s="9" t="str">
        <f>計算シート!M202</f>
        <v/>
      </c>
      <c r="I199" s="9" t="str">
        <f>計算シート!N202</f>
        <v/>
      </c>
      <c r="J199" s="9" t="str">
        <f t="shared" si="90"/>
        <v/>
      </c>
      <c r="L199" s="69" t="str">
        <f t="shared" si="122"/>
        <v/>
      </c>
      <c r="M199" s="69" t="str">
        <f t="shared" si="122"/>
        <v/>
      </c>
      <c r="N199" s="69" t="str">
        <f t="shared" si="122"/>
        <v/>
      </c>
      <c r="O199" s="69" t="str">
        <f t="shared" si="122"/>
        <v/>
      </c>
      <c r="P199" s="69" t="str">
        <f t="shared" si="122"/>
        <v/>
      </c>
      <c r="Q199" s="69" t="str">
        <f t="shared" si="122"/>
        <v/>
      </c>
      <c r="R199" s="69" t="str">
        <f t="shared" si="122"/>
        <v/>
      </c>
      <c r="S199" s="69" t="str">
        <f t="shared" si="122"/>
        <v/>
      </c>
      <c r="T199" s="69" t="str">
        <f t="shared" si="122"/>
        <v/>
      </c>
      <c r="U199" s="69" t="str">
        <f t="shared" si="122"/>
        <v/>
      </c>
      <c r="V199" s="69" t="str">
        <f t="shared" si="123"/>
        <v/>
      </c>
      <c r="W199" s="69" t="str">
        <f t="shared" si="123"/>
        <v/>
      </c>
      <c r="X199" s="69" t="str">
        <f t="shared" si="123"/>
        <v/>
      </c>
      <c r="Y199" s="69" t="str">
        <f t="shared" si="123"/>
        <v/>
      </c>
      <c r="Z199" s="69" t="str">
        <f t="shared" si="123"/>
        <v/>
      </c>
      <c r="AA199" s="69" t="str">
        <f t="shared" si="123"/>
        <v/>
      </c>
      <c r="AB199" s="69" t="str">
        <f t="shared" si="123"/>
        <v/>
      </c>
      <c r="AC199" s="69" t="str">
        <f t="shared" si="123"/>
        <v/>
      </c>
      <c r="AD199" s="69" t="str">
        <f t="shared" si="123"/>
        <v/>
      </c>
      <c r="AE199" s="69" t="str">
        <f t="shared" si="123"/>
        <v/>
      </c>
      <c r="AF199" s="69" t="str">
        <f t="shared" si="124"/>
        <v/>
      </c>
      <c r="AG199" s="69" t="str">
        <f t="shared" si="124"/>
        <v/>
      </c>
      <c r="AH199" s="69" t="str">
        <f t="shared" si="124"/>
        <v/>
      </c>
      <c r="AI199" s="69" t="str">
        <f t="shared" si="124"/>
        <v/>
      </c>
      <c r="AJ199" s="69" t="str">
        <f t="shared" si="124"/>
        <v/>
      </c>
      <c r="AK199" s="69" t="str">
        <f t="shared" si="124"/>
        <v/>
      </c>
      <c r="AL199" s="69" t="str">
        <f t="shared" si="124"/>
        <v/>
      </c>
      <c r="AM199" s="69" t="str">
        <f t="shared" si="124"/>
        <v/>
      </c>
      <c r="AN199" s="69" t="str">
        <f t="shared" si="124"/>
        <v/>
      </c>
      <c r="AO199" s="69" t="str">
        <f t="shared" si="124"/>
        <v/>
      </c>
      <c r="AP199" s="69" t="str">
        <f t="shared" si="125"/>
        <v/>
      </c>
      <c r="AQ199" s="69" t="str">
        <f t="shared" si="125"/>
        <v/>
      </c>
      <c r="AR199" s="69" t="str">
        <f t="shared" si="125"/>
        <v/>
      </c>
      <c r="AS199" s="69" t="str">
        <f t="shared" si="125"/>
        <v/>
      </c>
      <c r="AT199" s="69" t="str">
        <f t="shared" si="125"/>
        <v/>
      </c>
      <c r="AU199" s="69" t="str">
        <f t="shared" si="125"/>
        <v/>
      </c>
      <c r="AV199" s="69" t="str">
        <f t="shared" si="125"/>
        <v/>
      </c>
      <c r="AW199" s="69" t="str">
        <f t="shared" si="125"/>
        <v/>
      </c>
      <c r="AX199" s="69" t="str">
        <f t="shared" si="125"/>
        <v/>
      </c>
      <c r="AY199" s="69" t="str">
        <f t="shared" si="125"/>
        <v/>
      </c>
      <c r="AZ199" s="69" t="str">
        <f t="shared" si="126"/>
        <v/>
      </c>
      <c r="BA199" s="69" t="str">
        <f t="shared" si="126"/>
        <v/>
      </c>
      <c r="BB199" s="69" t="str">
        <f t="shared" si="126"/>
        <v/>
      </c>
      <c r="BC199" s="69" t="str">
        <f t="shared" si="126"/>
        <v/>
      </c>
      <c r="BD199" s="69" t="str">
        <f t="shared" si="126"/>
        <v/>
      </c>
      <c r="BE199" s="69" t="str">
        <f t="shared" si="126"/>
        <v/>
      </c>
      <c r="BF199" s="69" t="str">
        <f t="shared" si="126"/>
        <v/>
      </c>
      <c r="BG199" s="69" t="str">
        <f t="shared" si="126"/>
        <v/>
      </c>
      <c r="BH199" s="69" t="str">
        <f t="shared" si="126"/>
        <v/>
      </c>
      <c r="BI199" s="69" t="str">
        <f t="shared" si="126"/>
        <v/>
      </c>
      <c r="BJ199" s="69" t="str">
        <f t="shared" si="127"/>
        <v/>
      </c>
      <c r="BK199" s="69" t="str">
        <f t="shared" si="127"/>
        <v/>
      </c>
      <c r="BL199" s="69" t="str">
        <f t="shared" si="127"/>
        <v/>
      </c>
      <c r="BM199" s="69" t="str">
        <f t="shared" si="127"/>
        <v/>
      </c>
      <c r="BN199" s="69" t="str">
        <f t="shared" si="127"/>
        <v/>
      </c>
      <c r="BO199" s="69" t="str">
        <f t="shared" si="127"/>
        <v/>
      </c>
      <c r="BP199" s="69" t="str">
        <f t="shared" si="127"/>
        <v/>
      </c>
      <c r="BQ199" s="69" t="str">
        <f t="shared" si="127"/>
        <v/>
      </c>
      <c r="BR199" s="69" t="str">
        <f t="shared" si="127"/>
        <v/>
      </c>
      <c r="BS199" s="69" t="str">
        <f t="shared" si="127"/>
        <v/>
      </c>
      <c r="BT199" s="69" t="str">
        <f t="shared" si="127"/>
        <v/>
      </c>
      <c r="BU199" s="69" t="str">
        <f t="shared" si="127"/>
        <v/>
      </c>
      <c r="BV199" s="69" t="str">
        <f t="shared" si="127"/>
        <v/>
      </c>
      <c r="BW199" s="69" t="str">
        <f t="shared" si="127"/>
        <v/>
      </c>
      <c r="BX199" s="69" t="str">
        <f t="shared" si="127"/>
        <v/>
      </c>
      <c r="BY199" s="69" t="str">
        <f t="shared" si="115"/>
        <v/>
      </c>
    </row>
    <row r="200" spans="1:77" x14ac:dyDescent="0.15">
      <c r="A200" s="9">
        <f>計算シート!A203</f>
        <v>186</v>
      </c>
      <c r="B200" s="9">
        <f>計算シート!B203</f>
        <v>0</v>
      </c>
      <c r="C200" s="9" t="str">
        <f>IF(計算シート!C203&lt;1,"",計算シート!C203)</f>
        <v/>
      </c>
      <c r="D200" s="9">
        <f>計算シート!D203</f>
        <v>0</v>
      </c>
      <c r="E200" s="9">
        <f>計算シート!E203</f>
        <v>0</v>
      </c>
      <c r="F200" s="9">
        <f>計算シート!F203</f>
        <v>0</v>
      </c>
      <c r="G200" s="9" t="str">
        <f>計算シート!I203</f>
        <v/>
      </c>
      <c r="H200" s="9" t="str">
        <f>計算シート!M203</f>
        <v/>
      </c>
      <c r="I200" s="9" t="str">
        <f>計算シート!N203</f>
        <v/>
      </c>
      <c r="J200" s="9" t="str">
        <f t="shared" si="90"/>
        <v/>
      </c>
      <c r="L200" s="69" t="str">
        <f t="shared" si="122"/>
        <v/>
      </c>
      <c r="M200" s="69" t="str">
        <f t="shared" si="122"/>
        <v/>
      </c>
      <c r="N200" s="69" t="str">
        <f t="shared" si="122"/>
        <v/>
      </c>
      <c r="O200" s="69" t="str">
        <f t="shared" si="122"/>
        <v/>
      </c>
      <c r="P200" s="69" t="str">
        <f t="shared" si="122"/>
        <v/>
      </c>
      <c r="Q200" s="69" t="str">
        <f t="shared" si="122"/>
        <v/>
      </c>
      <c r="R200" s="69" t="str">
        <f t="shared" si="122"/>
        <v/>
      </c>
      <c r="S200" s="69" t="str">
        <f t="shared" si="122"/>
        <v/>
      </c>
      <c r="T200" s="69" t="str">
        <f t="shared" si="122"/>
        <v/>
      </c>
      <c r="U200" s="69" t="str">
        <f t="shared" si="122"/>
        <v/>
      </c>
      <c r="V200" s="69" t="str">
        <f t="shared" si="123"/>
        <v/>
      </c>
      <c r="W200" s="69" t="str">
        <f t="shared" si="123"/>
        <v/>
      </c>
      <c r="X200" s="69" t="str">
        <f t="shared" si="123"/>
        <v/>
      </c>
      <c r="Y200" s="69" t="str">
        <f t="shared" si="123"/>
        <v/>
      </c>
      <c r="Z200" s="69" t="str">
        <f t="shared" si="123"/>
        <v/>
      </c>
      <c r="AA200" s="69" t="str">
        <f t="shared" si="123"/>
        <v/>
      </c>
      <c r="AB200" s="69" t="str">
        <f t="shared" si="123"/>
        <v/>
      </c>
      <c r="AC200" s="69" t="str">
        <f t="shared" si="123"/>
        <v/>
      </c>
      <c r="AD200" s="69" t="str">
        <f t="shared" si="123"/>
        <v/>
      </c>
      <c r="AE200" s="69" t="str">
        <f t="shared" si="123"/>
        <v/>
      </c>
      <c r="AF200" s="69" t="str">
        <f t="shared" si="124"/>
        <v/>
      </c>
      <c r="AG200" s="69" t="str">
        <f t="shared" si="124"/>
        <v/>
      </c>
      <c r="AH200" s="69" t="str">
        <f t="shared" si="124"/>
        <v/>
      </c>
      <c r="AI200" s="69" t="str">
        <f t="shared" si="124"/>
        <v/>
      </c>
      <c r="AJ200" s="69" t="str">
        <f t="shared" si="124"/>
        <v/>
      </c>
      <c r="AK200" s="69" t="str">
        <f t="shared" si="124"/>
        <v/>
      </c>
      <c r="AL200" s="69" t="str">
        <f t="shared" si="124"/>
        <v/>
      </c>
      <c r="AM200" s="69" t="str">
        <f t="shared" si="124"/>
        <v/>
      </c>
      <c r="AN200" s="69" t="str">
        <f t="shared" si="124"/>
        <v/>
      </c>
      <c r="AO200" s="69" t="str">
        <f t="shared" si="124"/>
        <v/>
      </c>
      <c r="AP200" s="69" t="str">
        <f t="shared" si="125"/>
        <v/>
      </c>
      <c r="AQ200" s="69" t="str">
        <f t="shared" si="125"/>
        <v/>
      </c>
      <c r="AR200" s="69" t="str">
        <f t="shared" si="125"/>
        <v/>
      </c>
      <c r="AS200" s="69" t="str">
        <f t="shared" si="125"/>
        <v/>
      </c>
      <c r="AT200" s="69" t="str">
        <f t="shared" si="125"/>
        <v/>
      </c>
      <c r="AU200" s="69" t="str">
        <f t="shared" si="125"/>
        <v/>
      </c>
      <c r="AV200" s="69" t="str">
        <f t="shared" si="125"/>
        <v/>
      </c>
      <c r="AW200" s="69" t="str">
        <f t="shared" si="125"/>
        <v/>
      </c>
      <c r="AX200" s="69" t="str">
        <f t="shared" si="125"/>
        <v/>
      </c>
      <c r="AY200" s="69" t="str">
        <f t="shared" si="125"/>
        <v/>
      </c>
      <c r="AZ200" s="69" t="str">
        <f t="shared" si="126"/>
        <v/>
      </c>
      <c r="BA200" s="69" t="str">
        <f t="shared" si="126"/>
        <v/>
      </c>
      <c r="BB200" s="69" t="str">
        <f t="shared" si="126"/>
        <v/>
      </c>
      <c r="BC200" s="69" t="str">
        <f t="shared" si="126"/>
        <v/>
      </c>
      <c r="BD200" s="69" t="str">
        <f t="shared" si="126"/>
        <v/>
      </c>
      <c r="BE200" s="69" t="str">
        <f t="shared" si="126"/>
        <v/>
      </c>
      <c r="BF200" s="69" t="str">
        <f t="shared" si="126"/>
        <v/>
      </c>
      <c r="BG200" s="69" t="str">
        <f t="shared" si="126"/>
        <v/>
      </c>
      <c r="BH200" s="69" t="str">
        <f t="shared" si="126"/>
        <v/>
      </c>
      <c r="BI200" s="69" t="str">
        <f t="shared" si="126"/>
        <v/>
      </c>
      <c r="BJ200" s="69" t="str">
        <f t="shared" si="127"/>
        <v/>
      </c>
      <c r="BK200" s="69" t="str">
        <f t="shared" si="127"/>
        <v/>
      </c>
      <c r="BL200" s="69" t="str">
        <f t="shared" si="127"/>
        <v/>
      </c>
      <c r="BM200" s="69" t="str">
        <f t="shared" si="127"/>
        <v/>
      </c>
      <c r="BN200" s="69" t="str">
        <f t="shared" si="127"/>
        <v/>
      </c>
      <c r="BO200" s="69" t="str">
        <f t="shared" si="127"/>
        <v/>
      </c>
      <c r="BP200" s="69" t="str">
        <f t="shared" si="127"/>
        <v/>
      </c>
      <c r="BQ200" s="69" t="str">
        <f t="shared" si="127"/>
        <v/>
      </c>
      <c r="BR200" s="69" t="str">
        <f t="shared" si="127"/>
        <v/>
      </c>
      <c r="BS200" s="69" t="str">
        <f t="shared" si="127"/>
        <v/>
      </c>
      <c r="BT200" s="69" t="str">
        <f t="shared" si="127"/>
        <v/>
      </c>
      <c r="BU200" s="69" t="str">
        <f t="shared" si="127"/>
        <v/>
      </c>
      <c r="BV200" s="69" t="str">
        <f t="shared" si="127"/>
        <v/>
      </c>
      <c r="BW200" s="69" t="str">
        <f t="shared" si="127"/>
        <v/>
      </c>
      <c r="BX200" s="69" t="str">
        <f t="shared" si="127"/>
        <v/>
      </c>
      <c r="BY200" s="69" t="str">
        <f t="shared" si="115"/>
        <v/>
      </c>
    </row>
    <row r="201" spans="1:77" x14ac:dyDescent="0.15">
      <c r="A201" s="9">
        <f>計算シート!A204</f>
        <v>187</v>
      </c>
      <c r="B201" s="9">
        <f>計算シート!B204</f>
        <v>0</v>
      </c>
      <c r="C201" s="9" t="str">
        <f>IF(計算シート!C204&lt;1,"",計算シート!C204)</f>
        <v/>
      </c>
      <c r="D201" s="9">
        <f>計算シート!D204</f>
        <v>0</v>
      </c>
      <c r="E201" s="9">
        <f>計算シート!E204</f>
        <v>0</v>
      </c>
      <c r="F201" s="9">
        <f>計算シート!F204</f>
        <v>0</v>
      </c>
      <c r="G201" s="9" t="str">
        <f>計算シート!I204</f>
        <v/>
      </c>
      <c r="H201" s="9" t="str">
        <f>計算シート!M204</f>
        <v/>
      </c>
      <c r="I201" s="9" t="str">
        <f>計算シート!N204</f>
        <v/>
      </c>
      <c r="J201" s="9" t="str">
        <f t="shared" si="90"/>
        <v/>
      </c>
      <c r="L201" s="69" t="str">
        <f t="shared" si="122"/>
        <v/>
      </c>
      <c r="M201" s="69" t="str">
        <f t="shared" si="122"/>
        <v/>
      </c>
      <c r="N201" s="69" t="str">
        <f t="shared" si="122"/>
        <v/>
      </c>
      <c r="O201" s="69" t="str">
        <f t="shared" si="122"/>
        <v/>
      </c>
      <c r="P201" s="69" t="str">
        <f t="shared" si="122"/>
        <v/>
      </c>
      <c r="Q201" s="69" t="str">
        <f t="shared" si="122"/>
        <v/>
      </c>
      <c r="R201" s="69" t="str">
        <f t="shared" si="122"/>
        <v/>
      </c>
      <c r="S201" s="69" t="str">
        <f t="shared" si="122"/>
        <v/>
      </c>
      <c r="T201" s="69" t="str">
        <f t="shared" si="122"/>
        <v/>
      </c>
      <c r="U201" s="69" t="str">
        <f t="shared" si="122"/>
        <v/>
      </c>
      <c r="V201" s="69" t="str">
        <f t="shared" si="123"/>
        <v/>
      </c>
      <c r="W201" s="69" t="str">
        <f t="shared" si="123"/>
        <v/>
      </c>
      <c r="X201" s="69" t="str">
        <f t="shared" si="123"/>
        <v/>
      </c>
      <c r="Y201" s="69" t="str">
        <f t="shared" si="123"/>
        <v/>
      </c>
      <c r="Z201" s="69" t="str">
        <f t="shared" si="123"/>
        <v/>
      </c>
      <c r="AA201" s="69" t="str">
        <f t="shared" si="123"/>
        <v/>
      </c>
      <c r="AB201" s="69" t="str">
        <f t="shared" si="123"/>
        <v/>
      </c>
      <c r="AC201" s="69" t="str">
        <f t="shared" si="123"/>
        <v/>
      </c>
      <c r="AD201" s="69" t="str">
        <f t="shared" si="123"/>
        <v/>
      </c>
      <c r="AE201" s="69" t="str">
        <f t="shared" si="123"/>
        <v/>
      </c>
      <c r="AF201" s="69" t="str">
        <f t="shared" si="124"/>
        <v/>
      </c>
      <c r="AG201" s="69" t="str">
        <f t="shared" si="124"/>
        <v/>
      </c>
      <c r="AH201" s="69" t="str">
        <f t="shared" si="124"/>
        <v/>
      </c>
      <c r="AI201" s="69" t="str">
        <f t="shared" si="124"/>
        <v/>
      </c>
      <c r="AJ201" s="69" t="str">
        <f t="shared" si="124"/>
        <v/>
      </c>
      <c r="AK201" s="69" t="str">
        <f t="shared" si="124"/>
        <v/>
      </c>
      <c r="AL201" s="69" t="str">
        <f t="shared" si="124"/>
        <v/>
      </c>
      <c r="AM201" s="69" t="str">
        <f t="shared" si="124"/>
        <v/>
      </c>
      <c r="AN201" s="69" t="str">
        <f t="shared" si="124"/>
        <v/>
      </c>
      <c r="AO201" s="69" t="str">
        <f t="shared" si="124"/>
        <v/>
      </c>
      <c r="AP201" s="69" t="str">
        <f t="shared" si="125"/>
        <v/>
      </c>
      <c r="AQ201" s="69" t="str">
        <f t="shared" si="125"/>
        <v/>
      </c>
      <c r="AR201" s="69" t="str">
        <f t="shared" si="125"/>
        <v/>
      </c>
      <c r="AS201" s="69" t="str">
        <f t="shared" si="125"/>
        <v/>
      </c>
      <c r="AT201" s="69" t="str">
        <f t="shared" si="125"/>
        <v/>
      </c>
      <c r="AU201" s="69" t="str">
        <f t="shared" si="125"/>
        <v/>
      </c>
      <c r="AV201" s="69" t="str">
        <f t="shared" si="125"/>
        <v/>
      </c>
      <c r="AW201" s="69" t="str">
        <f t="shared" si="125"/>
        <v/>
      </c>
      <c r="AX201" s="69" t="str">
        <f t="shared" si="125"/>
        <v/>
      </c>
      <c r="AY201" s="69" t="str">
        <f t="shared" si="125"/>
        <v/>
      </c>
      <c r="AZ201" s="69" t="str">
        <f t="shared" si="126"/>
        <v/>
      </c>
      <c r="BA201" s="69" t="str">
        <f t="shared" si="126"/>
        <v/>
      </c>
      <c r="BB201" s="69" t="str">
        <f t="shared" si="126"/>
        <v/>
      </c>
      <c r="BC201" s="69" t="str">
        <f t="shared" si="126"/>
        <v/>
      </c>
      <c r="BD201" s="69" t="str">
        <f t="shared" si="126"/>
        <v/>
      </c>
      <c r="BE201" s="69" t="str">
        <f t="shared" si="126"/>
        <v/>
      </c>
      <c r="BF201" s="69" t="str">
        <f t="shared" si="126"/>
        <v/>
      </c>
      <c r="BG201" s="69" t="str">
        <f t="shared" si="126"/>
        <v/>
      </c>
      <c r="BH201" s="69" t="str">
        <f t="shared" si="126"/>
        <v/>
      </c>
      <c r="BI201" s="69" t="str">
        <f t="shared" si="126"/>
        <v/>
      </c>
      <c r="BJ201" s="69" t="str">
        <f t="shared" si="127"/>
        <v/>
      </c>
      <c r="BK201" s="69" t="str">
        <f t="shared" si="127"/>
        <v/>
      </c>
      <c r="BL201" s="69" t="str">
        <f t="shared" si="127"/>
        <v/>
      </c>
      <c r="BM201" s="69" t="str">
        <f t="shared" si="127"/>
        <v/>
      </c>
      <c r="BN201" s="69" t="str">
        <f t="shared" si="127"/>
        <v/>
      </c>
      <c r="BO201" s="69" t="str">
        <f t="shared" si="127"/>
        <v/>
      </c>
      <c r="BP201" s="69" t="str">
        <f t="shared" si="127"/>
        <v/>
      </c>
      <c r="BQ201" s="69" t="str">
        <f t="shared" si="127"/>
        <v/>
      </c>
      <c r="BR201" s="69" t="str">
        <f t="shared" si="127"/>
        <v/>
      </c>
      <c r="BS201" s="69" t="str">
        <f t="shared" si="127"/>
        <v/>
      </c>
      <c r="BT201" s="69" t="str">
        <f t="shared" si="127"/>
        <v/>
      </c>
      <c r="BU201" s="69" t="str">
        <f t="shared" si="127"/>
        <v/>
      </c>
      <c r="BV201" s="69" t="str">
        <f t="shared" si="127"/>
        <v/>
      </c>
      <c r="BW201" s="69" t="str">
        <f t="shared" si="127"/>
        <v/>
      </c>
      <c r="BX201" s="69" t="str">
        <f t="shared" si="127"/>
        <v/>
      </c>
      <c r="BY201" s="69" t="str">
        <f t="shared" si="115"/>
        <v/>
      </c>
    </row>
    <row r="202" spans="1:77" x14ac:dyDescent="0.15">
      <c r="A202" s="9">
        <f>計算シート!A205</f>
        <v>188</v>
      </c>
      <c r="B202" s="9">
        <f>計算シート!B205</f>
        <v>0</v>
      </c>
      <c r="C202" s="9" t="str">
        <f>IF(計算シート!C205&lt;1,"",計算シート!C205)</f>
        <v/>
      </c>
      <c r="D202" s="9">
        <f>計算シート!D205</f>
        <v>0</v>
      </c>
      <c r="E202" s="9">
        <f>計算シート!E205</f>
        <v>0</v>
      </c>
      <c r="F202" s="9">
        <f>計算シート!F205</f>
        <v>0</v>
      </c>
      <c r="G202" s="9" t="str">
        <f>計算シート!I205</f>
        <v/>
      </c>
      <c r="H202" s="9" t="str">
        <f>計算シート!M205</f>
        <v/>
      </c>
      <c r="I202" s="9" t="str">
        <f>計算シート!N205</f>
        <v/>
      </c>
      <c r="J202" s="9" t="str">
        <f t="shared" si="90"/>
        <v/>
      </c>
      <c r="L202" s="69" t="str">
        <f t="shared" si="122"/>
        <v/>
      </c>
      <c r="M202" s="69" t="str">
        <f t="shared" si="122"/>
        <v/>
      </c>
      <c r="N202" s="69" t="str">
        <f t="shared" si="122"/>
        <v/>
      </c>
      <c r="O202" s="69" t="str">
        <f t="shared" si="122"/>
        <v/>
      </c>
      <c r="P202" s="69" t="str">
        <f t="shared" si="122"/>
        <v/>
      </c>
      <c r="Q202" s="69" t="str">
        <f t="shared" si="122"/>
        <v/>
      </c>
      <c r="R202" s="69" t="str">
        <f t="shared" si="122"/>
        <v/>
      </c>
      <c r="S202" s="69" t="str">
        <f t="shared" si="122"/>
        <v/>
      </c>
      <c r="T202" s="69" t="str">
        <f t="shared" si="122"/>
        <v/>
      </c>
      <c r="U202" s="69" t="str">
        <f t="shared" si="122"/>
        <v/>
      </c>
      <c r="V202" s="69" t="str">
        <f t="shared" si="123"/>
        <v/>
      </c>
      <c r="W202" s="69" t="str">
        <f t="shared" si="123"/>
        <v/>
      </c>
      <c r="X202" s="69" t="str">
        <f t="shared" si="123"/>
        <v/>
      </c>
      <c r="Y202" s="69" t="str">
        <f t="shared" si="123"/>
        <v/>
      </c>
      <c r="Z202" s="69" t="str">
        <f t="shared" si="123"/>
        <v/>
      </c>
      <c r="AA202" s="69" t="str">
        <f t="shared" si="123"/>
        <v/>
      </c>
      <c r="AB202" s="69" t="str">
        <f t="shared" si="123"/>
        <v/>
      </c>
      <c r="AC202" s="69" t="str">
        <f t="shared" si="123"/>
        <v/>
      </c>
      <c r="AD202" s="69" t="str">
        <f t="shared" si="123"/>
        <v/>
      </c>
      <c r="AE202" s="69" t="str">
        <f t="shared" si="123"/>
        <v/>
      </c>
      <c r="AF202" s="69" t="str">
        <f t="shared" si="124"/>
        <v/>
      </c>
      <c r="AG202" s="69" t="str">
        <f t="shared" si="124"/>
        <v/>
      </c>
      <c r="AH202" s="69" t="str">
        <f t="shared" si="124"/>
        <v/>
      </c>
      <c r="AI202" s="69" t="str">
        <f t="shared" si="124"/>
        <v/>
      </c>
      <c r="AJ202" s="69" t="str">
        <f t="shared" si="124"/>
        <v/>
      </c>
      <c r="AK202" s="69" t="str">
        <f t="shared" si="124"/>
        <v/>
      </c>
      <c r="AL202" s="69" t="str">
        <f t="shared" si="124"/>
        <v/>
      </c>
      <c r="AM202" s="69" t="str">
        <f t="shared" si="124"/>
        <v/>
      </c>
      <c r="AN202" s="69" t="str">
        <f t="shared" si="124"/>
        <v/>
      </c>
      <c r="AO202" s="69" t="str">
        <f t="shared" si="124"/>
        <v/>
      </c>
      <c r="AP202" s="69" t="str">
        <f t="shared" si="125"/>
        <v/>
      </c>
      <c r="AQ202" s="69" t="str">
        <f t="shared" si="125"/>
        <v/>
      </c>
      <c r="AR202" s="69" t="str">
        <f t="shared" si="125"/>
        <v/>
      </c>
      <c r="AS202" s="69" t="str">
        <f t="shared" si="125"/>
        <v/>
      </c>
      <c r="AT202" s="69" t="str">
        <f t="shared" si="125"/>
        <v/>
      </c>
      <c r="AU202" s="69" t="str">
        <f t="shared" si="125"/>
        <v/>
      </c>
      <c r="AV202" s="69" t="str">
        <f t="shared" si="125"/>
        <v/>
      </c>
      <c r="AW202" s="69" t="str">
        <f t="shared" si="125"/>
        <v/>
      </c>
      <c r="AX202" s="69" t="str">
        <f t="shared" si="125"/>
        <v/>
      </c>
      <c r="AY202" s="69" t="str">
        <f t="shared" si="125"/>
        <v/>
      </c>
      <c r="AZ202" s="69" t="str">
        <f t="shared" si="126"/>
        <v/>
      </c>
      <c r="BA202" s="69" t="str">
        <f t="shared" si="126"/>
        <v/>
      </c>
      <c r="BB202" s="69" t="str">
        <f t="shared" si="126"/>
        <v/>
      </c>
      <c r="BC202" s="69" t="str">
        <f t="shared" si="126"/>
        <v/>
      </c>
      <c r="BD202" s="69" t="str">
        <f t="shared" si="126"/>
        <v/>
      </c>
      <c r="BE202" s="69" t="str">
        <f t="shared" si="126"/>
        <v/>
      </c>
      <c r="BF202" s="69" t="str">
        <f t="shared" si="126"/>
        <v/>
      </c>
      <c r="BG202" s="69" t="str">
        <f t="shared" si="126"/>
        <v/>
      </c>
      <c r="BH202" s="69" t="str">
        <f t="shared" si="126"/>
        <v/>
      </c>
      <c r="BI202" s="69" t="str">
        <f t="shared" si="126"/>
        <v/>
      </c>
      <c r="BJ202" s="69" t="str">
        <f t="shared" si="127"/>
        <v/>
      </c>
      <c r="BK202" s="69" t="str">
        <f t="shared" si="127"/>
        <v/>
      </c>
      <c r="BL202" s="69" t="str">
        <f t="shared" si="127"/>
        <v/>
      </c>
      <c r="BM202" s="69" t="str">
        <f t="shared" si="127"/>
        <v/>
      </c>
      <c r="BN202" s="69" t="str">
        <f t="shared" si="127"/>
        <v/>
      </c>
      <c r="BO202" s="69" t="str">
        <f t="shared" si="127"/>
        <v/>
      </c>
      <c r="BP202" s="69" t="str">
        <f t="shared" si="127"/>
        <v/>
      </c>
      <c r="BQ202" s="69" t="str">
        <f t="shared" si="127"/>
        <v/>
      </c>
      <c r="BR202" s="69" t="str">
        <f t="shared" si="127"/>
        <v/>
      </c>
      <c r="BS202" s="69" t="str">
        <f t="shared" si="127"/>
        <v/>
      </c>
      <c r="BT202" s="69" t="str">
        <f t="shared" si="127"/>
        <v/>
      </c>
      <c r="BU202" s="69" t="str">
        <f t="shared" si="127"/>
        <v/>
      </c>
      <c r="BV202" s="69" t="str">
        <f t="shared" si="127"/>
        <v/>
      </c>
      <c r="BW202" s="69" t="str">
        <f t="shared" si="127"/>
        <v/>
      </c>
      <c r="BX202" s="69" t="str">
        <f t="shared" si="127"/>
        <v/>
      </c>
      <c r="BY202" s="69" t="str">
        <f t="shared" si="115"/>
        <v/>
      </c>
    </row>
    <row r="203" spans="1:77" x14ac:dyDescent="0.15">
      <c r="A203" s="9">
        <f>計算シート!A206</f>
        <v>189</v>
      </c>
      <c r="B203" s="9">
        <f>計算シート!B206</f>
        <v>0</v>
      </c>
      <c r="C203" s="9" t="str">
        <f>IF(計算シート!C206&lt;1,"",計算シート!C206)</f>
        <v/>
      </c>
      <c r="D203" s="9">
        <f>計算シート!D206</f>
        <v>0</v>
      </c>
      <c r="E203" s="9">
        <f>計算シート!E206</f>
        <v>0</v>
      </c>
      <c r="F203" s="9">
        <f>計算シート!F206</f>
        <v>0</v>
      </c>
      <c r="G203" s="9" t="str">
        <f>計算シート!I206</f>
        <v/>
      </c>
      <c r="H203" s="9" t="str">
        <f>計算シート!M206</f>
        <v/>
      </c>
      <c r="I203" s="9" t="str">
        <f>計算シート!N206</f>
        <v/>
      </c>
      <c r="J203" s="9" t="str">
        <f t="shared" si="90"/>
        <v/>
      </c>
      <c r="L203" s="69" t="str">
        <f t="shared" si="122"/>
        <v/>
      </c>
      <c r="M203" s="69" t="str">
        <f t="shared" si="122"/>
        <v/>
      </c>
      <c r="N203" s="69" t="str">
        <f t="shared" si="122"/>
        <v/>
      </c>
      <c r="O203" s="69" t="str">
        <f t="shared" si="122"/>
        <v/>
      </c>
      <c r="P203" s="69" t="str">
        <f t="shared" si="122"/>
        <v/>
      </c>
      <c r="Q203" s="69" t="str">
        <f t="shared" si="122"/>
        <v/>
      </c>
      <c r="R203" s="69" t="str">
        <f t="shared" si="122"/>
        <v/>
      </c>
      <c r="S203" s="69" t="str">
        <f t="shared" si="122"/>
        <v/>
      </c>
      <c r="T203" s="69" t="str">
        <f t="shared" si="122"/>
        <v/>
      </c>
      <c r="U203" s="69" t="str">
        <f t="shared" si="122"/>
        <v/>
      </c>
      <c r="V203" s="69" t="str">
        <f t="shared" si="123"/>
        <v/>
      </c>
      <c r="W203" s="69" t="str">
        <f t="shared" si="123"/>
        <v/>
      </c>
      <c r="X203" s="69" t="str">
        <f t="shared" si="123"/>
        <v/>
      </c>
      <c r="Y203" s="69" t="str">
        <f t="shared" si="123"/>
        <v/>
      </c>
      <c r="Z203" s="69" t="str">
        <f t="shared" si="123"/>
        <v/>
      </c>
      <c r="AA203" s="69" t="str">
        <f t="shared" si="123"/>
        <v/>
      </c>
      <c r="AB203" s="69" t="str">
        <f t="shared" si="123"/>
        <v/>
      </c>
      <c r="AC203" s="69" t="str">
        <f t="shared" si="123"/>
        <v/>
      </c>
      <c r="AD203" s="69" t="str">
        <f t="shared" si="123"/>
        <v/>
      </c>
      <c r="AE203" s="69" t="str">
        <f t="shared" si="123"/>
        <v/>
      </c>
      <c r="AF203" s="69" t="str">
        <f t="shared" si="124"/>
        <v/>
      </c>
      <c r="AG203" s="69" t="str">
        <f t="shared" si="124"/>
        <v/>
      </c>
      <c r="AH203" s="69" t="str">
        <f t="shared" si="124"/>
        <v/>
      </c>
      <c r="AI203" s="69" t="str">
        <f t="shared" si="124"/>
        <v/>
      </c>
      <c r="AJ203" s="69" t="str">
        <f t="shared" si="124"/>
        <v/>
      </c>
      <c r="AK203" s="69" t="str">
        <f t="shared" si="124"/>
        <v/>
      </c>
      <c r="AL203" s="69" t="str">
        <f t="shared" si="124"/>
        <v/>
      </c>
      <c r="AM203" s="69" t="str">
        <f t="shared" si="124"/>
        <v/>
      </c>
      <c r="AN203" s="69" t="str">
        <f t="shared" si="124"/>
        <v/>
      </c>
      <c r="AO203" s="69" t="str">
        <f t="shared" si="124"/>
        <v/>
      </c>
      <c r="AP203" s="69" t="str">
        <f t="shared" si="125"/>
        <v/>
      </c>
      <c r="AQ203" s="69" t="str">
        <f t="shared" si="125"/>
        <v/>
      </c>
      <c r="AR203" s="69" t="str">
        <f t="shared" si="125"/>
        <v/>
      </c>
      <c r="AS203" s="69" t="str">
        <f t="shared" si="125"/>
        <v/>
      </c>
      <c r="AT203" s="69" t="str">
        <f t="shared" si="125"/>
        <v/>
      </c>
      <c r="AU203" s="69" t="str">
        <f t="shared" si="125"/>
        <v/>
      </c>
      <c r="AV203" s="69" t="str">
        <f t="shared" si="125"/>
        <v/>
      </c>
      <c r="AW203" s="69" t="str">
        <f t="shared" si="125"/>
        <v/>
      </c>
      <c r="AX203" s="69" t="str">
        <f t="shared" si="125"/>
        <v/>
      </c>
      <c r="AY203" s="69" t="str">
        <f t="shared" si="125"/>
        <v/>
      </c>
      <c r="AZ203" s="69" t="str">
        <f t="shared" si="126"/>
        <v/>
      </c>
      <c r="BA203" s="69" t="str">
        <f t="shared" si="126"/>
        <v/>
      </c>
      <c r="BB203" s="69" t="str">
        <f t="shared" si="126"/>
        <v/>
      </c>
      <c r="BC203" s="69" t="str">
        <f t="shared" si="126"/>
        <v/>
      </c>
      <c r="BD203" s="69" t="str">
        <f t="shared" si="126"/>
        <v/>
      </c>
      <c r="BE203" s="69" t="str">
        <f t="shared" si="126"/>
        <v/>
      </c>
      <c r="BF203" s="69" t="str">
        <f t="shared" si="126"/>
        <v/>
      </c>
      <c r="BG203" s="69" t="str">
        <f t="shared" si="126"/>
        <v/>
      </c>
      <c r="BH203" s="69" t="str">
        <f t="shared" si="126"/>
        <v/>
      </c>
      <c r="BI203" s="69" t="str">
        <f t="shared" si="126"/>
        <v/>
      </c>
      <c r="BJ203" s="69" t="str">
        <f t="shared" si="127"/>
        <v/>
      </c>
      <c r="BK203" s="69" t="str">
        <f t="shared" si="127"/>
        <v/>
      </c>
      <c r="BL203" s="69" t="str">
        <f t="shared" si="127"/>
        <v/>
      </c>
      <c r="BM203" s="69" t="str">
        <f t="shared" si="127"/>
        <v/>
      </c>
      <c r="BN203" s="69" t="str">
        <f t="shared" si="127"/>
        <v/>
      </c>
      <c r="BO203" s="69" t="str">
        <f t="shared" si="127"/>
        <v/>
      </c>
      <c r="BP203" s="69" t="str">
        <f t="shared" si="127"/>
        <v/>
      </c>
      <c r="BQ203" s="69" t="str">
        <f t="shared" si="127"/>
        <v/>
      </c>
      <c r="BR203" s="69" t="str">
        <f t="shared" si="127"/>
        <v/>
      </c>
      <c r="BS203" s="69" t="str">
        <f t="shared" si="127"/>
        <v/>
      </c>
      <c r="BT203" s="69" t="str">
        <f t="shared" si="127"/>
        <v/>
      </c>
      <c r="BU203" s="69" t="str">
        <f t="shared" si="127"/>
        <v/>
      </c>
      <c r="BV203" s="69" t="str">
        <f t="shared" si="127"/>
        <v/>
      </c>
      <c r="BW203" s="69" t="str">
        <f t="shared" si="127"/>
        <v/>
      </c>
      <c r="BX203" s="69" t="str">
        <f t="shared" si="127"/>
        <v/>
      </c>
      <c r="BY203" s="69" t="str">
        <f t="shared" si="115"/>
        <v/>
      </c>
    </row>
    <row r="204" spans="1:77" x14ac:dyDescent="0.15">
      <c r="A204" s="9">
        <f>計算シート!A207</f>
        <v>190</v>
      </c>
      <c r="B204" s="9">
        <f>計算シート!B207</f>
        <v>0</v>
      </c>
      <c r="C204" s="9" t="str">
        <f>IF(計算シート!C207&lt;1,"",計算シート!C207)</f>
        <v/>
      </c>
      <c r="D204" s="9">
        <f>計算シート!D207</f>
        <v>0</v>
      </c>
      <c r="E204" s="9">
        <f>計算シート!E207</f>
        <v>0</v>
      </c>
      <c r="F204" s="9">
        <f>計算シート!F207</f>
        <v>0</v>
      </c>
      <c r="G204" s="9" t="str">
        <f>計算シート!I207</f>
        <v/>
      </c>
      <c r="H204" s="9" t="str">
        <f>計算シート!M207</f>
        <v/>
      </c>
      <c r="I204" s="9" t="str">
        <f>計算シート!N207</f>
        <v/>
      </c>
      <c r="J204" s="9" t="str">
        <f t="shared" si="90"/>
        <v/>
      </c>
      <c r="L204" s="69" t="str">
        <f t="shared" si="122"/>
        <v/>
      </c>
      <c r="M204" s="69" t="str">
        <f t="shared" si="122"/>
        <v/>
      </c>
      <c r="N204" s="69" t="str">
        <f t="shared" si="122"/>
        <v/>
      </c>
      <c r="O204" s="69" t="str">
        <f t="shared" si="122"/>
        <v/>
      </c>
      <c r="P204" s="69" t="str">
        <f t="shared" si="122"/>
        <v/>
      </c>
      <c r="Q204" s="69" t="str">
        <f t="shared" si="122"/>
        <v/>
      </c>
      <c r="R204" s="69" t="str">
        <f t="shared" si="122"/>
        <v/>
      </c>
      <c r="S204" s="69" t="str">
        <f t="shared" si="122"/>
        <v/>
      </c>
      <c r="T204" s="69" t="str">
        <f t="shared" si="122"/>
        <v/>
      </c>
      <c r="U204" s="69" t="str">
        <f t="shared" si="122"/>
        <v/>
      </c>
      <c r="V204" s="69" t="str">
        <f t="shared" si="123"/>
        <v/>
      </c>
      <c r="W204" s="69" t="str">
        <f t="shared" si="123"/>
        <v/>
      </c>
      <c r="X204" s="69" t="str">
        <f t="shared" si="123"/>
        <v/>
      </c>
      <c r="Y204" s="69" t="str">
        <f t="shared" si="123"/>
        <v/>
      </c>
      <c r="Z204" s="69" t="str">
        <f t="shared" si="123"/>
        <v/>
      </c>
      <c r="AA204" s="69" t="str">
        <f t="shared" si="123"/>
        <v/>
      </c>
      <c r="AB204" s="69" t="str">
        <f t="shared" si="123"/>
        <v/>
      </c>
      <c r="AC204" s="69" t="str">
        <f t="shared" si="123"/>
        <v/>
      </c>
      <c r="AD204" s="69" t="str">
        <f t="shared" si="123"/>
        <v/>
      </c>
      <c r="AE204" s="69" t="str">
        <f t="shared" si="123"/>
        <v/>
      </c>
      <c r="AF204" s="69" t="str">
        <f t="shared" si="124"/>
        <v/>
      </c>
      <c r="AG204" s="69" t="str">
        <f t="shared" si="124"/>
        <v/>
      </c>
      <c r="AH204" s="69" t="str">
        <f t="shared" si="124"/>
        <v/>
      </c>
      <c r="AI204" s="69" t="str">
        <f t="shared" si="124"/>
        <v/>
      </c>
      <c r="AJ204" s="69" t="str">
        <f t="shared" si="124"/>
        <v/>
      </c>
      <c r="AK204" s="69" t="str">
        <f t="shared" si="124"/>
        <v/>
      </c>
      <c r="AL204" s="69" t="str">
        <f t="shared" si="124"/>
        <v/>
      </c>
      <c r="AM204" s="69" t="str">
        <f t="shared" si="124"/>
        <v/>
      </c>
      <c r="AN204" s="69" t="str">
        <f t="shared" si="124"/>
        <v/>
      </c>
      <c r="AO204" s="69" t="str">
        <f t="shared" si="124"/>
        <v/>
      </c>
      <c r="AP204" s="69" t="str">
        <f t="shared" si="125"/>
        <v/>
      </c>
      <c r="AQ204" s="69" t="str">
        <f t="shared" si="125"/>
        <v/>
      </c>
      <c r="AR204" s="69" t="str">
        <f t="shared" si="125"/>
        <v/>
      </c>
      <c r="AS204" s="69" t="str">
        <f t="shared" si="125"/>
        <v/>
      </c>
      <c r="AT204" s="69" t="str">
        <f t="shared" si="125"/>
        <v/>
      </c>
      <c r="AU204" s="69" t="str">
        <f t="shared" si="125"/>
        <v/>
      </c>
      <c r="AV204" s="69" t="str">
        <f t="shared" si="125"/>
        <v/>
      </c>
      <c r="AW204" s="69" t="str">
        <f t="shared" si="125"/>
        <v/>
      </c>
      <c r="AX204" s="69" t="str">
        <f t="shared" si="125"/>
        <v/>
      </c>
      <c r="AY204" s="69" t="str">
        <f t="shared" si="125"/>
        <v/>
      </c>
      <c r="AZ204" s="69" t="str">
        <f t="shared" si="126"/>
        <v/>
      </c>
      <c r="BA204" s="69" t="str">
        <f t="shared" si="126"/>
        <v/>
      </c>
      <c r="BB204" s="69" t="str">
        <f t="shared" si="126"/>
        <v/>
      </c>
      <c r="BC204" s="69" t="str">
        <f t="shared" si="126"/>
        <v/>
      </c>
      <c r="BD204" s="69" t="str">
        <f t="shared" si="126"/>
        <v/>
      </c>
      <c r="BE204" s="69" t="str">
        <f t="shared" si="126"/>
        <v/>
      </c>
      <c r="BF204" s="69" t="str">
        <f t="shared" si="126"/>
        <v/>
      </c>
      <c r="BG204" s="69" t="str">
        <f t="shared" si="126"/>
        <v/>
      </c>
      <c r="BH204" s="69" t="str">
        <f t="shared" si="126"/>
        <v/>
      </c>
      <c r="BI204" s="69" t="str">
        <f t="shared" si="126"/>
        <v/>
      </c>
      <c r="BJ204" s="69" t="str">
        <f t="shared" si="127"/>
        <v/>
      </c>
      <c r="BK204" s="69" t="str">
        <f t="shared" si="127"/>
        <v/>
      </c>
      <c r="BL204" s="69" t="str">
        <f t="shared" si="127"/>
        <v/>
      </c>
      <c r="BM204" s="69" t="str">
        <f t="shared" si="127"/>
        <v/>
      </c>
      <c r="BN204" s="69" t="str">
        <f t="shared" si="127"/>
        <v/>
      </c>
      <c r="BO204" s="69" t="str">
        <f t="shared" si="127"/>
        <v/>
      </c>
      <c r="BP204" s="69" t="str">
        <f t="shared" si="127"/>
        <v/>
      </c>
      <c r="BQ204" s="69" t="str">
        <f t="shared" si="127"/>
        <v/>
      </c>
      <c r="BR204" s="69" t="str">
        <f t="shared" si="127"/>
        <v/>
      </c>
      <c r="BS204" s="69" t="str">
        <f t="shared" si="127"/>
        <v/>
      </c>
      <c r="BT204" s="69" t="str">
        <f t="shared" si="127"/>
        <v/>
      </c>
      <c r="BU204" s="69" t="str">
        <f t="shared" si="127"/>
        <v/>
      </c>
      <c r="BV204" s="69" t="str">
        <f t="shared" si="127"/>
        <v/>
      </c>
      <c r="BW204" s="69" t="str">
        <f t="shared" si="127"/>
        <v/>
      </c>
      <c r="BX204" s="69" t="str">
        <f t="shared" si="127"/>
        <v/>
      </c>
      <c r="BY204" s="69" t="str">
        <f t="shared" si="115"/>
        <v/>
      </c>
    </row>
    <row r="205" spans="1:77" x14ac:dyDescent="0.15">
      <c r="A205" s="9">
        <f>計算シート!A208</f>
        <v>191</v>
      </c>
      <c r="B205" s="9">
        <f>計算シート!B208</f>
        <v>0</v>
      </c>
      <c r="C205" s="9" t="str">
        <f>IF(計算シート!C208&lt;1,"",計算シート!C208)</f>
        <v/>
      </c>
      <c r="D205" s="9">
        <f>計算シート!D208</f>
        <v>0</v>
      </c>
      <c r="E205" s="9">
        <f>計算シート!E208</f>
        <v>0</v>
      </c>
      <c r="F205" s="9">
        <f>計算シート!F208</f>
        <v>0</v>
      </c>
      <c r="G205" s="9" t="str">
        <f>計算シート!I208</f>
        <v/>
      </c>
      <c r="H205" s="9" t="str">
        <f>計算シート!M208</f>
        <v/>
      </c>
      <c r="I205" s="9" t="str">
        <f>計算シート!N208</f>
        <v/>
      </c>
      <c r="J205" s="9" t="str">
        <f t="shared" si="90"/>
        <v/>
      </c>
      <c r="L205" s="69" t="str">
        <f t="shared" ref="L205:U214" si="128">IF($C205="","",$O$2*L$13+$O$3*L$13*$G205)</f>
        <v/>
      </c>
      <c r="M205" s="69" t="str">
        <f t="shared" si="128"/>
        <v/>
      </c>
      <c r="N205" s="69" t="str">
        <f t="shared" si="128"/>
        <v/>
      </c>
      <c r="O205" s="69" t="str">
        <f t="shared" si="128"/>
        <v/>
      </c>
      <c r="P205" s="69" t="str">
        <f t="shared" si="128"/>
        <v/>
      </c>
      <c r="Q205" s="69" t="str">
        <f t="shared" si="128"/>
        <v/>
      </c>
      <c r="R205" s="69" t="str">
        <f t="shared" si="128"/>
        <v/>
      </c>
      <c r="S205" s="69" t="str">
        <f t="shared" si="128"/>
        <v/>
      </c>
      <c r="T205" s="69" t="str">
        <f t="shared" si="128"/>
        <v/>
      </c>
      <c r="U205" s="69" t="str">
        <f t="shared" si="128"/>
        <v/>
      </c>
      <c r="V205" s="69" t="str">
        <f t="shared" ref="V205:AE214" si="129">IF($C205="","",$O$2*V$13+$O$3*V$13*$G205)</f>
        <v/>
      </c>
      <c r="W205" s="69" t="str">
        <f t="shared" si="129"/>
        <v/>
      </c>
      <c r="X205" s="69" t="str">
        <f t="shared" si="129"/>
        <v/>
      </c>
      <c r="Y205" s="69" t="str">
        <f t="shared" si="129"/>
        <v/>
      </c>
      <c r="Z205" s="69" t="str">
        <f t="shared" si="129"/>
        <v/>
      </c>
      <c r="AA205" s="69" t="str">
        <f t="shared" si="129"/>
        <v/>
      </c>
      <c r="AB205" s="69" t="str">
        <f t="shared" si="129"/>
        <v/>
      </c>
      <c r="AC205" s="69" t="str">
        <f t="shared" si="129"/>
        <v/>
      </c>
      <c r="AD205" s="69" t="str">
        <f t="shared" si="129"/>
        <v/>
      </c>
      <c r="AE205" s="69" t="str">
        <f t="shared" si="129"/>
        <v/>
      </c>
      <c r="AF205" s="69" t="str">
        <f t="shared" ref="AF205:AO214" si="130">IF($C205="","",$O$2*AF$13+$O$3*AF$13*$G205)</f>
        <v/>
      </c>
      <c r="AG205" s="69" t="str">
        <f t="shared" si="130"/>
        <v/>
      </c>
      <c r="AH205" s="69" t="str">
        <f t="shared" si="130"/>
        <v/>
      </c>
      <c r="AI205" s="69" t="str">
        <f t="shared" si="130"/>
        <v/>
      </c>
      <c r="AJ205" s="69" t="str">
        <f t="shared" si="130"/>
        <v/>
      </c>
      <c r="AK205" s="69" t="str">
        <f t="shared" si="130"/>
        <v/>
      </c>
      <c r="AL205" s="69" t="str">
        <f t="shared" si="130"/>
        <v/>
      </c>
      <c r="AM205" s="69" t="str">
        <f t="shared" si="130"/>
        <v/>
      </c>
      <c r="AN205" s="69" t="str">
        <f t="shared" si="130"/>
        <v/>
      </c>
      <c r="AO205" s="69" t="str">
        <f t="shared" si="130"/>
        <v/>
      </c>
      <c r="AP205" s="69" t="str">
        <f t="shared" ref="AP205:AY214" si="131">IF($C205="","",$O$2*AP$13+$O$3*AP$13*$G205)</f>
        <v/>
      </c>
      <c r="AQ205" s="69" t="str">
        <f t="shared" si="131"/>
        <v/>
      </c>
      <c r="AR205" s="69" t="str">
        <f t="shared" si="131"/>
        <v/>
      </c>
      <c r="AS205" s="69" t="str">
        <f t="shared" si="131"/>
        <v/>
      </c>
      <c r="AT205" s="69" t="str">
        <f t="shared" si="131"/>
        <v/>
      </c>
      <c r="AU205" s="69" t="str">
        <f t="shared" si="131"/>
        <v/>
      </c>
      <c r="AV205" s="69" t="str">
        <f t="shared" si="131"/>
        <v/>
      </c>
      <c r="AW205" s="69" t="str">
        <f t="shared" si="131"/>
        <v/>
      </c>
      <c r="AX205" s="69" t="str">
        <f t="shared" si="131"/>
        <v/>
      </c>
      <c r="AY205" s="69" t="str">
        <f t="shared" si="131"/>
        <v/>
      </c>
      <c r="AZ205" s="69" t="str">
        <f t="shared" ref="AZ205:BI214" si="132">IF($C205="","",$O$2*AZ$13+$O$3*AZ$13*$G205)</f>
        <v/>
      </c>
      <c r="BA205" s="69" t="str">
        <f t="shared" si="132"/>
        <v/>
      </c>
      <c r="BB205" s="69" t="str">
        <f t="shared" si="132"/>
        <v/>
      </c>
      <c r="BC205" s="69" t="str">
        <f t="shared" si="132"/>
        <v/>
      </c>
      <c r="BD205" s="69" t="str">
        <f t="shared" si="132"/>
        <v/>
      </c>
      <c r="BE205" s="69" t="str">
        <f t="shared" si="132"/>
        <v/>
      </c>
      <c r="BF205" s="69" t="str">
        <f t="shared" si="132"/>
        <v/>
      </c>
      <c r="BG205" s="69" t="str">
        <f t="shared" si="132"/>
        <v/>
      </c>
      <c r="BH205" s="69" t="str">
        <f t="shared" si="132"/>
        <v/>
      </c>
      <c r="BI205" s="69" t="str">
        <f t="shared" si="132"/>
        <v/>
      </c>
      <c r="BJ205" s="69" t="str">
        <f t="shared" ref="BJ205:BX214" si="133">IF($C205="","",$O$2*BJ$13+$O$3*BJ$13*$G205)</f>
        <v/>
      </c>
      <c r="BK205" s="69" t="str">
        <f t="shared" si="133"/>
        <v/>
      </c>
      <c r="BL205" s="69" t="str">
        <f t="shared" si="133"/>
        <v/>
      </c>
      <c r="BM205" s="69" t="str">
        <f t="shared" si="133"/>
        <v/>
      </c>
      <c r="BN205" s="69" t="str">
        <f t="shared" si="133"/>
        <v/>
      </c>
      <c r="BO205" s="69" t="str">
        <f t="shared" si="133"/>
        <v/>
      </c>
      <c r="BP205" s="69" t="str">
        <f t="shared" si="133"/>
        <v/>
      </c>
      <c r="BQ205" s="69" t="str">
        <f t="shared" si="133"/>
        <v/>
      </c>
      <c r="BR205" s="69" t="str">
        <f t="shared" si="133"/>
        <v/>
      </c>
      <c r="BS205" s="69" t="str">
        <f t="shared" si="133"/>
        <v/>
      </c>
      <c r="BT205" s="69" t="str">
        <f t="shared" si="133"/>
        <v/>
      </c>
      <c r="BU205" s="69" t="str">
        <f t="shared" si="133"/>
        <v/>
      </c>
      <c r="BV205" s="69" t="str">
        <f t="shared" si="133"/>
        <v/>
      </c>
      <c r="BW205" s="69" t="str">
        <f t="shared" si="133"/>
        <v/>
      </c>
      <c r="BX205" s="69" t="str">
        <f t="shared" si="133"/>
        <v/>
      </c>
      <c r="BY205" s="69" t="str">
        <f t="shared" si="115"/>
        <v/>
      </c>
    </row>
    <row r="206" spans="1:77" x14ac:dyDescent="0.15">
      <c r="A206" s="9">
        <f>計算シート!A209</f>
        <v>192</v>
      </c>
      <c r="B206" s="9">
        <f>計算シート!B209</f>
        <v>0</v>
      </c>
      <c r="C206" s="9" t="str">
        <f>IF(計算シート!C209&lt;1,"",計算シート!C209)</f>
        <v/>
      </c>
      <c r="D206" s="9">
        <f>計算シート!D209</f>
        <v>0</v>
      </c>
      <c r="E206" s="9">
        <f>計算シート!E209</f>
        <v>0</v>
      </c>
      <c r="F206" s="9">
        <f>計算シート!F209</f>
        <v>0</v>
      </c>
      <c r="G206" s="9" t="str">
        <f>計算シート!I209</f>
        <v/>
      </c>
      <c r="H206" s="9" t="str">
        <f>計算シート!M209</f>
        <v/>
      </c>
      <c r="I206" s="9" t="str">
        <f>計算シート!N209</f>
        <v/>
      </c>
      <c r="J206" s="9" t="str">
        <f t="shared" si="90"/>
        <v/>
      </c>
      <c r="L206" s="69" t="str">
        <f t="shared" si="128"/>
        <v/>
      </c>
      <c r="M206" s="69" t="str">
        <f t="shared" si="128"/>
        <v/>
      </c>
      <c r="N206" s="69" t="str">
        <f t="shared" si="128"/>
        <v/>
      </c>
      <c r="O206" s="69" t="str">
        <f t="shared" si="128"/>
        <v/>
      </c>
      <c r="P206" s="69" t="str">
        <f t="shared" si="128"/>
        <v/>
      </c>
      <c r="Q206" s="69" t="str">
        <f t="shared" si="128"/>
        <v/>
      </c>
      <c r="R206" s="69" t="str">
        <f t="shared" si="128"/>
        <v/>
      </c>
      <c r="S206" s="69" t="str">
        <f t="shared" si="128"/>
        <v/>
      </c>
      <c r="T206" s="69" t="str">
        <f t="shared" si="128"/>
        <v/>
      </c>
      <c r="U206" s="69" t="str">
        <f t="shared" si="128"/>
        <v/>
      </c>
      <c r="V206" s="69" t="str">
        <f t="shared" si="129"/>
        <v/>
      </c>
      <c r="W206" s="69" t="str">
        <f t="shared" si="129"/>
        <v/>
      </c>
      <c r="X206" s="69" t="str">
        <f t="shared" si="129"/>
        <v/>
      </c>
      <c r="Y206" s="69" t="str">
        <f t="shared" si="129"/>
        <v/>
      </c>
      <c r="Z206" s="69" t="str">
        <f t="shared" si="129"/>
        <v/>
      </c>
      <c r="AA206" s="69" t="str">
        <f t="shared" si="129"/>
        <v/>
      </c>
      <c r="AB206" s="69" t="str">
        <f t="shared" si="129"/>
        <v/>
      </c>
      <c r="AC206" s="69" t="str">
        <f t="shared" si="129"/>
        <v/>
      </c>
      <c r="AD206" s="69" t="str">
        <f t="shared" si="129"/>
        <v/>
      </c>
      <c r="AE206" s="69" t="str">
        <f t="shared" si="129"/>
        <v/>
      </c>
      <c r="AF206" s="69" t="str">
        <f t="shared" si="130"/>
        <v/>
      </c>
      <c r="AG206" s="69" t="str">
        <f t="shared" si="130"/>
        <v/>
      </c>
      <c r="AH206" s="69" t="str">
        <f t="shared" si="130"/>
        <v/>
      </c>
      <c r="AI206" s="69" t="str">
        <f t="shared" si="130"/>
        <v/>
      </c>
      <c r="AJ206" s="69" t="str">
        <f t="shared" si="130"/>
        <v/>
      </c>
      <c r="AK206" s="69" t="str">
        <f t="shared" si="130"/>
        <v/>
      </c>
      <c r="AL206" s="69" t="str">
        <f t="shared" si="130"/>
        <v/>
      </c>
      <c r="AM206" s="69" t="str">
        <f t="shared" si="130"/>
        <v/>
      </c>
      <c r="AN206" s="69" t="str">
        <f t="shared" si="130"/>
        <v/>
      </c>
      <c r="AO206" s="69" t="str">
        <f t="shared" si="130"/>
        <v/>
      </c>
      <c r="AP206" s="69" t="str">
        <f t="shared" si="131"/>
        <v/>
      </c>
      <c r="AQ206" s="69" t="str">
        <f t="shared" si="131"/>
        <v/>
      </c>
      <c r="AR206" s="69" t="str">
        <f t="shared" si="131"/>
        <v/>
      </c>
      <c r="AS206" s="69" t="str">
        <f t="shared" si="131"/>
        <v/>
      </c>
      <c r="AT206" s="69" t="str">
        <f t="shared" si="131"/>
        <v/>
      </c>
      <c r="AU206" s="69" t="str">
        <f t="shared" si="131"/>
        <v/>
      </c>
      <c r="AV206" s="69" t="str">
        <f t="shared" si="131"/>
        <v/>
      </c>
      <c r="AW206" s="69" t="str">
        <f t="shared" si="131"/>
        <v/>
      </c>
      <c r="AX206" s="69" t="str">
        <f t="shared" si="131"/>
        <v/>
      </c>
      <c r="AY206" s="69" t="str">
        <f t="shared" si="131"/>
        <v/>
      </c>
      <c r="AZ206" s="69" t="str">
        <f t="shared" si="132"/>
        <v/>
      </c>
      <c r="BA206" s="69" t="str">
        <f t="shared" si="132"/>
        <v/>
      </c>
      <c r="BB206" s="69" t="str">
        <f t="shared" si="132"/>
        <v/>
      </c>
      <c r="BC206" s="69" t="str">
        <f t="shared" si="132"/>
        <v/>
      </c>
      <c r="BD206" s="69" t="str">
        <f t="shared" si="132"/>
        <v/>
      </c>
      <c r="BE206" s="69" t="str">
        <f t="shared" si="132"/>
        <v/>
      </c>
      <c r="BF206" s="69" t="str">
        <f t="shared" si="132"/>
        <v/>
      </c>
      <c r="BG206" s="69" t="str">
        <f t="shared" si="132"/>
        <v/>
      </c>
      <c r="BH206" s="69" t="str">
        <f t="shared" si="132"/>
        <v/>
      </c>
      <c r="BI206" s="69" t="str">
        <f t="shared" si="132"/>
        <v/>
      </c>
      <c r="BJ206" s="69" t="str">
        <f t="shared" si="133"/>
        <v/>
      </c>
      <c r="BK206" s="69" t="str">
        <f t="shared" si="133"/>
        <v/>
      </c>
      <c r="BL206" s="69" t="str">
        <f t="shared" si="133"/>
        <v/>
      </c>
      <c r="BM206" s="69" t="str">
        <f t="shared" si="133"/>
        <v/>
      </c>
      <c r="BN206" s="69" t="str">
        <f t="shared" si="133"/>
        <v/>
      </c>
      <c r="BO206" s="69" t="str">
        <f t="shared" si="133"/>
        <v/>
      </c>
      <c r="BP206" s="69" t="str">
        <f t="shared" si="133"/>
        <v/>
      </c>
      <c r="BQ206" s="69" t="str">
        <f t="shared" si="133"/>
        <v/>
      </c>
      <c r="BR206" s="69" t="str">
        <f t="shared" si="133"/>
        <v/>
      </c>
      <c r="BS206" s="69" t="str">
        <f t="shared" si="133"/>
        <v/>
      </c>
      <c r="BT206" s="69" t="str">
        <f t="shared" si="133"/>
        <v/>
      </c>
      <c r="BU206" s="69" t="str">
        <f t="shared" si="133"/>
        <v/>
      </c>
      <c r="BV206" s="69" t="str">
        <f t="shared" si="133"/>
        <v/>
      </c>
      <c r="BW206" s="69" t="str">
        <f t="shared" si="133"/>
        <v/>
      </c>
      <c r="BX206" s="69" t="str">
        <f t="shared" si="133"/>
        <v/>
      </c>
      <c r="BY206" s="69" t="str">
        <f t="shared" si="115"/>
        <v/>
      </c>
    </row>
    <row r="207" spans="1:77" x14ac:dyDescent="0.15">
      <c r="A207" s="9">
        <f>計算シート!A210</f>
        <v>193</v>
      </c>
      <c r="B207" s="9">
        <f>計算シート!B210</f>
        <v>0</v>
      </c>
      <c r="C207" s="9" t="str">
        <f>IF(計算シート!C210&lt;1,"",計算シート!C210)</f>
        <v/>
      </c>
      <c r="D207" s="9">
        <f>計算シート!D210</f>
        <v>0</v>
      </c>
      <c r="E207" s="9">
        <f>計算シート!E210</f>
        <v>0</v>
      </c>
      <c r="F207" s="9">
        <f>計算シート!F210</f>
        <v>0</v>
      </c>
      <c r="G207" s="9" t="str">
        <f>計算シート!I210</f>
        <v/>
      </c>
      <c r="H207" s="9" t="str">
        <f>計算シート!M210</f>
        <v/>
      </c>
      <c r="I207" s="9" t="str">
        <f>計算シート!N210</f>
        <v/>
      </c>
      <c r="J207" s="9" t="str">
        <f t="shared" si="90"/>
        <v/>
      </c>
      <c r="L207" s="69" t="str">
        <f t="shared" si="128"/>
        <v/>
      </c>
      <c r="M207" s="69" t="str">
        <f t="shared" si="128"/>
        <v/>
      </c>
      <c r="N207" s="69" t="str">
        <f t="shared" si="128"/>
        <v/>
      </c>
      <c r="O207" s="69" t="str">
        <f t="shared" si="128"/>
        <v/>
      </c>
      <c r="P207" s="69" t="str">
        <f t="shared" si="128"/>
        <v/>
      </c>
      <c r="Q207" s="69" t="str">
        <f t="shared" si="128"/>
        <v/>
      </c>
      <c r="R207" s="69" t="str">
        <f t="shared" si="128"/>
        <v/>
      </c>
      <c r="S207" s="69" t="str">
        <f t="shared" si="128"/>
        <v/>
      </c>
      <c r="T207" s="69" t="str">
        <f t="shared" si="128"/>
        <v/>
      </c>
      <c r="U207" s="69" t="str">
        <f t="shared" si="128"/>
        <v/>
      </c>
      <c r="V207" s="69" t="str">
        <f t="shared" si="129"/>
        <v/>
      </c>
      <c r="W207" s="69" t="str">
        <f t="shared" si="129"/>
        <v/>
      </c>
      <c r="X207" s="69" t="str">
        <f t="shared" si="129"/>
        <v/>
      </c>
      <c r="Y207" s="69" t="str">
        <f t="shared" si="129"/>
        <v/>
      </c>
      <c r="Z207" s="69" t="str">
        <f t="shared" si="129"/>
        <v/>
      </c>
      <c r="AA207" s="69" t="str">
        <f t="shared" si="129"/>
        <v/>
      </c>
      <c r="AB207" s="69" t="str">
        <f t="shared" si="129"/>
        <v/>
      </c>
      <c r="AC207" s="69" t="str">
        <f t="shared" si="129"/>
        <v/>
      </c>
      <c r="AD207" s="69" t="str">
        <f t="shared" si="129"/>
        <v/>
      </c>
      <c r="AE207" s="69" t="str">
        <f t="shared" si="129"/>
        <v/>
      </c>
      <c r="AF207" s="69" t="str">
        <f t="shared" si="130"/>
        <v/>
      </c>
      <c r="AG207" s="69" t="str">
        <f t="shared" si="130"/>
        <v/>
      </c>
      <c r="AH207" s="69" t="str">
        <f t="shared" si="130"/>
        <v/>
      </c>
      <c r="AI207" s="69" t="str">
        <f t="shared" si="130"/>
        <v/>
      </c>
      <c r="AJ207" s="69" t="str">
        <f t="shared" si="130"/>
        <v/>
      </c>
      <c r="AK207" s="69" t="str">
        <f t="shared" si="130"/>
        <v/>
      </c>
      <c r="AL207" s="69" t="str">
        <f t="shared" si="130"/>
        <v/>
      </c>
      <c r="AM207" s="69" t="str">
        <f t="shared" si="130"/>
        <v/>
      </c>
      <c r="AN207" s="69" t="str">
        <f t="shared" si="130"/>
        <v/>
      </c>
      <c r="AO207" s="69" t="str">
        <f t="shared" si="130"/>
        <v/>
      </c>
      <c r="AP207" s="69" t="str">
        <f t="shared" si="131"/>
        <v/>
      </c>
      <c r="AQ207" s="69" t="str">
        <f t="shared" si="131"/>
        <v/>
      </c>
      <c r="AR207" s="69" t="str">
        <f t="shared" si="131"/>
        <v/>
      </c>
      <c r="AS207" s="69" t="str">
        <f t="shared" si="131"/>
        <v/>
      </c>
      <c r="AT207" s="69" t="str">
        <f t="shared" si="131"/>
        <v/>
      </c>
      <c r="AU207" s="69" t="str">
        <f t="shared" si="131"/>
        <v/>
      </c>
      <c r="AV207" s="69" t="str">
        <f t="shared" si="131"/>
        <v/>
      </c>
      <c r="AW207" s="69" t="str">
        <f t="shared" si="131"/>
        <v/>
      </c>
      <c r="AX207" s="69" t="str">
        <f t="shared" si="131"/>
        <v/>
      </c>
      <c r="AY207" s="69" t="str">
        <f t="shared" si="131"/>
        <v/>
      </c>
      <c r="AZ207" s="69" t="str">
        <f t="shared" si="132"/>
        <v/>
      </c>
      <c r="BA207" s="69" t="str">
        <f t="shared" si="132"/>
        <v/>
      </c>
      <c r="BB207" s="69" t="str">
        <f t="shared" si="132"/>
        <v/>
      </c>
      <c r="BC207" s="69" t="str">
        <f t="shared" si="132"/>
        <v/>
      </c>
      <c r="BD207" s="69" t="str">
        <f t="shared" si="132"/>
        <v/>
      </c>
      <c r="BE207" s="69" t="str">
        <f t="shared" si="132"/>
        <v/>
      </c>
      <c r="BF207" s="69" t="str">
        <f t="shared" si="132"/>
        <v/>
      </c>
      <c r="BG207" s="69" t="str">
        <f t="shared" si="132"/>
        <v/>
      </c>
      <c r="BH207" s="69" t="str">
        <f t="shared" si="132"/>
        <v/>
      </c>
      <c r="BI207" s="69" t="str">
        <f t="shared" si="132"/>
        <v/>
      </c>
      <c r="BJ207" s="69" t="str">
        <f t="shared" si="133"/>
        <v/>
      </c>
      <c r="BK207" s="69" t="str">
        <f t="shared" si="133"/>
        <v/>
      </c>
      <c r="BL207" s="69" t="str">
        <f t="shared" si="133"/>
        <v/>
      </c>
      <c r="BM207" s="69" t="str">
        <f t="shared" si="133"/>
        <v/>
      </c>
      <c r="BN207" s="69" t="str">
        <f t="shared" si="133"/>
        <v/>
      </c>
      <c r="BO207" s="69" t="str">
        <f t="shared" si="133"/>
        <v/>
      </c>
      <c r="BP207" s="69" t="str">
        <f t="shared" si="133"/>
        <v/>
      </c>
      <c r="BQ207" s="69" t="str">
        <f t="shared" si="133"/>
        <v/>
      </c>
      <c r="BR207" s="69" t="str">
        <f t="shared" si="133"/>
        <v/>
      </c>
      <c r="BS207" s="69" t="str">
        <f t="shared" si="133"/>
        <v/>
      </c>
      <c r="BT207" s="69" t="str">
        <f t="shared" si="133"/>
        <v/>
      </c>
      <c r="BU207" s="69" t="str">
        <f t="shared" si="133"/>
        <v/>
      </c>
      <c r="BV207" s="69" t="str">
        <f t="shared" si="133"/>
        <v/>
      </c>
      <c r="BW207" s="69" t="str">
        <f t="shared" si="133"/>
        <v/>
      </c>
      <c r="BX207" s="69" t="str">
        <f t="shared" si="133"/>
        <v/>
      </c>
      <c r="BY207" s="69" t="str">
        <f t="shared" ref="BY207:BY214" si="134">IF($C207="","",$O$2*BY$13+$O$3*BY$13*$G207)</f>
        <v/>
      </c>
    </row>
    <row r="208" spans="1:77" x14ac:dyDescent="0.15">
      <c r="A208" s="9">
        <f>計算シート!A211</f>
        <v>194</v>
      </c>
      <c r="B208" s="9">
        <f>計算シート!B211</f>
        <v>0</v>
      </c>
      <c r="C208" s="9" t="str">
        <f>IF(計算シート!C211&lt;1,"",計算シート!C211)</f>
        <v/>
      </c>
      <c r="D208" s="9">
        <f>計算シート!D211</f>
        <v>0</v>
      </c>
      <c r="E208" s="9">
        <f>計算シート!E211</f>
        <v>0</v>
      </c>
      <c r="F208" s="9">
        <f>計算シート!F211</f>
        <v>0</v>
      </c>
      <c r="G208" s="9" t="str">
        <f>計算シート!I211</f>
        <v/>
      </c>
      <c r="H208" s="9" t="str">
        <f>計算シート!M211</f>
        <v/>
      </c>
      <c r="I208" s="9" t="str">
        <f>計算シート!N211</f>
        <v/>
      </c>
      <c r="J208" s="9" t="str">
        <f t="shared" ref="J208:J271" si="135">IF(OR($C208="",$C208&lt;1),"",$D208-L208)</f>
        <v/>
      </c>
      <c r="L208" s="69" t="str">
        <f t="shared" si="128"/>
        <v/>
      </c>
      <c r="M208" s="69" t="str">
        <f t="shared" si="128"/>
        <v/>
      </c>
      <c r="N208" s="69" t="str">
        <f t="shared" si="128"/>
        <v/>
      </c>
      <c r="O208" s="69" t="str">
        <f t="shared" si="128"/>
        <v/>
      </c>
      <c r="P208" s="69" t="str">
        <f t="shared" si="128"/>
        <v/>
      </c>
      <c r="Q208" s="69" t="str">
        <f t="shared" si="128"/>
        <v/>
      </c>
      <c r="R208" s="69" t="str">
        <f t="shared" si="128"/>
        <v/>
      </c>
      <c r="S208" s="69" t="str">
        <f t="shared" si="128"/>
        <v/>
      </c>
      <c r="T208" s="69" t="str">
        <f t="shared" si="128"/>
        <v/>
      </c>
      <c r="U208" s="69" t="str">
        <f t="shared" si="128"/>
        <v/>
      </c>
      <c r="V208" s="69" t="str">
        <f t="shared" si="129"/>
        <v/>
      </c>
      <c r="W208" s="69" t="str">
        <f t="shared" si="129"/>
        <v/>
      </c>
      <c r="X208" s="69" t="str">
        <f t="shared" si="129"/>
        <v/>
      </c>
      <c r="Y208" s="69" t="str">
        <f t="shared" si="129"/>
        <v/>
      </c>
      <c r="Z208" s="69" t="str">
        <f t="shared" si="129"/>
        <v/>
      </c>
      <c r="AA208" s="69" t="str">
        <f t="shared" si="129"/>
        <v/>
      </c>
      <c r="AB208" s="69" t="str">
        <f t="shared" si="129"/>
        <v/>
      </c>
      <c r="AC208" s="69" t="str">
        <f t="shared" si="129"/>
        <v/>
      </c>
      <c r="AD208" s="69" t="str">
        <f t="shared" si="129"/>
        <v/>
      </c>
      <c r="AE208" s="69" t="str">
        <f t="shared" si="129"/>
        <v/>
      </c>
      <c r="AF208" s="69" t="str">
        <f t="shared" si="130"/>
        <v/>
      </c>
      <c r="AG208" s="69" t="str">
        <f t="shared" si="130"/>
        <v/>
      </c>
      <c r="AH208" s="69" t="str">
        <f t="shared" si="130"/>
        <v/>
      </c>
      <c r="AI208" s="69" t="str">
        <f t="shared" si="130"/>
        <v/>
      </c>
      <c r="AJ208" s="69" t="str">
        <f t="shared" si="130"/>
        <v/>
      </c>
      <c r="AK208" s="69" t="str">
        <f t="shared" si="130"/>
        <v/>
      </c>
      <c r="AL208" s="69" t="str">
        <f t="shared" si="130"/>
        <v/>
      </c>
      <c r="AM208" s="69" t="str">
        <f t="shared" si="130"/>
        <v/>
      </c>
      <c r="AN208" s="69" t="str">
        <f t="shared" si="130"/>
        <v/>
      </c>
      <c r="AO208" s="69" t="str">
        <f t="shared" si="130"/>
        <v/>
      </c>
      <c r="AP208" s="69" t="str">
        <f t="shared" si="131"/>
        <v/>
      </c>
      <c r="AQ208" s="69" t="str">
        <f t="shared" si="131"/>
        <v/>
      </c>
      <c r="AR208" s="69" t="str">
        <f t="shared" si="131"/>
        <v/>
      </c>
      <c r="AS208" s="69" t="str">
        <f t="shared" si="131"/>
        <v/>
      </c>
      <c r="AT208" s="69" t="str">
        <f t="shared" si="131"/>
        <v/>
      </c>
      <c r="AU208" s="69" t="str">
        <f t="shared" si="131"/>
        <v/>
      </c>
      <c r="AV208" s="69" t="str">
        <f t="shared" si="131"/>
        <v/>
      </c>
      <c r="AW208" s="69" t="str">
        <f t="shared" si="131"/>
        <v/>
      </c>
      <c r="AX208" s="69" t="str">
        <f t="shared" si="131"/>
        <v/>
      </c>
      <c r="AY208" s="69" t="str">
        <f t="shared" si="131"/>
        <v/>
      </c>
      <c r="AZ208" s="69" t="str">
        <f t="shared" si="132"/>
        <v/>
      </c>
      <c r="BA208" s="69" t="str">
        <f t="shared" si="132"/>
        <v/>
      </c>
      <c r="BB208" s="69" t="str">
        <f t="shared" si="132"/>
        <v/>
      </c>
      <c r="BC208" s="69" t="str">
        <f t="shared" si="132"/>
        <v/>
      </c>
      <c r="BD208" s="69" t="str">
        <f t="shared" si="132"/>
        <v/>
      </c>
      <c r="BE208" s="69" t="str">
        <f t="shared" si="132"/>
        <v/>
      </c>
      <c r="BF208" s="69" t="str">
        <f t="shared" si="132"/>
        <v/>
      </c>
      <c r="BG208" s="69" t="str">
        <f t="shared" si="132"/>
        <v/>
      </c>
      <c r="BH208" s="69" t="str">
        <f t="shared" si="132"/>
        <v/>
      </c>
      <c r="BI208" s="69" t="str">
        <f t="shared" si="132"/>
        <v/>
      </c>
      <c r="BJ208" s="69" t="str">
        <f t="shared" si="133"/>
        <v/>
      </c>
      <c r="BK208" s="69" t="str">
        <f t="shared" si="133"/>
        <v/>
      </c>
      <c r="BL208" s="69" t="str">
        <f t="shared" si="133"/>
        <v/>
      </c>
      <c r="BM208" s="69" t="str">
        <f t="shared" si="133"/>
        <v/>
      </c>
      <c r="BN208" s="69" t="str">
        <f t="shared" si="133"/>
        <v/>
      </c>
      <c r="BO208" s="69" t="str">
        <f t="shared" si="133"/>
        <v/>
      </c>
      <c r="BP208" s="69" t="str">
        <f t="shared" si="133"/>
        <v/>
      </c>
      <c r="BQ208" s="69" t="str">
        <f t="shared" si="133"/>
        <v/>
      </c>
      <c r="BR208" s="69" t="str">
        <f t="shared" si="133"/>
        <v/>
      </c>
      <c r="BS208" s="69" t="str">
        <f t="shared" si="133"/>
        <v/>
      </c>
      <c r="BT208" s="69" t="str">
        <f t="shared" si="133"/>
        <v/>
      </c>
      <c r="BU208" s="69" t="str">
        <f t="shared" si="133"/>
        <v/>
      </c>
      <c r="BV208" s="69" t="str">
        <f t="shared" si="133"/>
        <v/>
      </c>
      <c r="BW208" s="69" t="str">
        <f t="shared" si="133"/>
        <v/>
      </c>
      <c r="BX208" s="69" t="str">
        <f t="shared" si="133"/>
        <v/>
      </c>
      <c r="BY208" s="69" t="str">
        <f t="shared" si="134"/>
        <v/>
      </c>
    </row>
    <row r="209" spans="1:77" x14ac:dyDescent="0.15">
      <c r="A209" s="9">
        <f>計算シート!A212</f>
        <v>195</v>
      </c>
      <c r="B209" s="9">
        <f>計算シート!B212</f>
        <v>0</v>
      </c>
      <c r="C209" s="9" t="str">
        <f>IF(計算シート!C212&lt;1,"",計算シート!C212)</f>
        <v/>
      </c>
      <c r="D209" s="9">
        <f>計算シート!D212</f>
        <v>0</v>
      </c>
      <c r="E209" s="9">
        <f>計算シート!E212</f>
        <v>0</v>
      </c>
      <c r="F209" s="9">
        <f>計算シート!F212</f>
        <v>0</v>
      </c>
      <c r="G209" s="9" t="str">
        <f>計算シート!I212</f>
        <v/>
      </c>
      <c r="H209" s="9" t="str">
        <f>計算シート!M212</f>
        <v/>
      </c>
      <c r="I209" s="9" t="str">
        <f>計算シート!N212</f>
        <v/>
      </c>
      <c r="J209" s="9" t="str">
        <f t="shared" si="135"/>
        <v/>
      </c>
      <c r="L209" s="69" t="str">
        <f t="shared" si="128"/>
        <v/>
      </c>
      <c r="M209" s="69" t="str">
        <f t="shared" si="128"/>
        <v/>
      </c>
      <c r="N209" s="69" t="str">
        <f t="shared" si="128"/>
        <v/>
      </c>
      <c r="O209" s="69" t="str">
        <f t="shared" si="128"/>
        <v/>
      </c>
      <c r="P209" s="69" t="str">
        <f t="shared" si="128"/>
        <v/>
      </c>
      <c r="Q209" s="69" t="str">
        <f t="shared" si="128"/>
        <v/>
      </c>
      <c r="R209" s="69" t="str">
        <f t="shared" si="128"/>
        <v/>
      </c>
      <c r="S209" s="69" t="str">
        <f t="shared" si="128"/>
        <v/>
      </c>
      <c r="T209" s="69" t="str">
        <f t="shared" si="128"/>
        <v/>
      </c>
      <c r="U209" s="69" t="str">
        <f t="shared" si="128"/>
        <v/>
      </c>
      <c r="V209" s="69" t="str">
        <f t="shared" si="129"/>
        <v/>
      </c>
      <c r="W209" s="69" t="str">
        <f t="shared" si="129"/>
        <v/>
      </c>
      <c r="X209" s="69" t="str">
        <f t="shared" si="129"/>
        <v/>
      </c>
      <c r="Y209" s="69" t="str">
        <f t="shared" si="129"/>
        <v/>
      </c>
      <c r="Z209" s="69" t="str">
        <f t="shared" si="129"/>
        <v/>
      </c>
      <c r="AA209" s="69" t="str">
        <f t="shared" si="129"/>
        <v/>
      </c>
      <c r="AB209" s="69" t="str">
        <f t="shared" si="129"/>
        <v/>
      </c>
      <c r="AC209" s="69" t="str">
        <f t="shared" si="129"/>
        <v/>
      </c>
      <c r="AD209" s="69" t="str">
        <f t="shared" si="129"/>
        <v/>
      </c>
      <c r="AE209" s="69" t="str">
        <f t="shared" si="129"/>
        <v/>
      </c>
      <c r="AF209" s="69" t="str">
        <f t="shared" si="130"/>
        <v/>
      </c>
      <c r="AG209" s="69" t="str">
        <f t="shared" si="130"/>
        <v/>
      </c>
      <c r="AH209" s="69" t="str">
        <f t="shared" si="130"/>
        <v/>
      </c>
      <c r="AI209" s="69" t="str">
        <f t="shared" si="130"/>
        <v/>
      </c>
      <c r="AJ209" s="69" t="str">
        <f t="shared" si="130"/>
        <v/>
      </c>
      <c r="AK209" s="69" t="str">
        <f t="shared" si="130"/>
        <v/>
      </c>
      <c r="AL209" s="69" t="str">
        <f t="shared" si="130"/>
        <v/>
      </c>
      <c r="AM209" s="69" t="str">
        <f t="shared" si="130"/>
        <v/>
      </c>
      <c r="AN209" s="69" t="str">
        <f t="shared" si="130"/>
        <v/>
      </c>
      <c r="AO209" s="69" t="str">
        <f t="shared" si="130"/>
        <v/>
      </c>
      <c r="AP209" s="69" t="str">
        <f t="shared" si="131"/>
        <v/>
      </c>
      <c r="AQ209" s="69" t="str">
        <f t="shared" si="131"/>
        <v/>
      </c>
      <c r="AR209" s="69" t="str">
        <f t="shared" si="131"/>
        <v/>
      </c>
      <c r="AS209" s="69" t="str">
        <f t="shared" si="131"/>
        <v/>
      </c>
      <c r="AT209" s="69" t="str">
        <f t="shared" si="131"/>
        <v/>
      </c>
      <c r="AU209" s="69" t="str">
        <f t="shared" si="131"/>
        <v/>
      </c>
      <c r="AV209" s="69" t="str">
        <f t="shared" si="131"/>
        <v/>
      </c>
      <c r="AW209" s="69" t="str">
        <f t="shared" si="131"/>
        <v/>
      </c>
      <c r="AX209" s="69" t="str">
        <f t="shared" si="131"/>
        <v/>
      </c>
      <c r="AY209" s="69" t="str">
        <f t="shared" si="131"/>
        <v/>
      </c>
      <c r="AZ209" s="69" t="str">
        <f t="shared" si="132"/>
        <v/>
      </c>
      <c r="BA209" s="69" t="str">
        <f t="shared" si="132"/>
        <v/>
      </c>
      <c r="BB209" s="69" t="str">
        <f t="shared" si="132"/>
        <v/>
      </c>
      <c r="BC209" s="69" t="str">
        <f t="shared" si="132"/>
        <v/>
      </c>
      <c r="BD209" s="69" t="str">
        <f t="shared" si="132"/>
        <v/>
      </c>
      <c r="BE209" s="69" t="str">
        <f t="shared" si="132"/>
        <v/>
      </c>
      <c r="BF209" s="69" t="str">
        <f t="shared" si="132"/>
        <v/>
      </c>
      <c r="BG209" s="69" t="str">
        <f t="shared" si="132"/>
        <v/>
      </c>
      <c r="BH209" s="69" t="str">
        <f t="shared" si="132"/>
        <v/>
      </c>
      <c r="BI209" s="69" t="str">
        <f t="shared" si="132"/>
        <v/>
      </c>
      <c r="BJ209" s="69" t="str">
        <f t="shared" si="133"/>
        <v/>
      </c>
      <c r="BK209" s="69" t="str">
        <f t="shared" si="133"/>
        <v/>
      </c>
      <c r="BL209" s="69" t="str">
        <f t="shared" si="133"/>
        <v/>
      </c>
      <c r="BM209" s="69" t="str">
        <f t="shared" si="133"/>
        <v/>
      </c>
      <c r="BN209" s="69" t="str">
        <f t="shared" si="133"/>
        <v/>
      </c>
      <c r="BO209" s="69" t="str">
        <f t="shared" si="133"/>
        <v/>
      </c>
      <c r="BP209" s="69" t="str">
        <f t="shared" si="133"/>
        <v/>
      </c>
      <c r="BQ209" s="69" t="str">
        <f t="shared" si="133"/>
        <v/>
      </c>
      <c r="BR209" s="69" t="str">
        <f t="shared" si="133"/>
        <v/>
      </c>
      <c r="BS209" s="69" t="str">
        <f t="shared" si="133"/>
        <v/>
      </c>
      <c r="BT209" s="69" t="str">
        <f t="shared" si="133"/>
        <v/>
      </c>
      <c r="BU209" s="69" t="str">
        <f t="shared" si="133"/>
        <v/>
      </c>
      <c r="BV209" s="69" t="str">
        <f t="shared" si="133"/>
        <v/>
      </c>
      <c r="BW209" s="69" t="str">
        <f t="shared" si="133"/>
        <v/>
      </c>
      <c r="BX209" s="69" t="str">
        <f t="shared" si="133"/>
        <v/>
      </c>
      <c r="BY209" s="69" t="str">
        <f t="shared" si="134"/>
        <v/>
      </c>
    </row>
    <row r="210" spans="1:77" x14ac:dyDescent="0.15">
      <c r="A210" s="9">
        <f>計算シート!A213</f>
        <v>196</v>
      </c>
      <c r="B210" s="9">
        <f>計算シート!B213</f>
        <v>0</v>
      </c>
      <c r="C210" s="9" t="str">
        <f>IF(計算シート!C213&lt;1,"",計算シート!C213)</f>
        <v/>
      </c>
      <c r="D210" s="9">
        <f>計算シート!D213</f>
        <v>0</v>
      </c>
      <c r="E210" s="9">
        <f>計算シート!E213</f>
        <v>0</v>
      </c>
      <c r="F210" s="9">
        <f>計算シート!F213</f>
        <v>0</v>
      </c>
      <c r="G210" s="9" t="str">
        <f>計算シート!I213</f>
        <v/>
      </c>
      <c r="H210" s="9" t="str">
        <f>計算シート!M213</f>
        <v/>
      </c>
      <c r="I210" s="9" t="str">
        <f>計算シート!N213</f>
        <v/>
      </c>
      <c r="J210" s="9" t="str">
        <f t="shared" si="135"/>
        <v/>
      </c>
      <c r="L210" s="69" t="str">
        <f t="shared" si="128"/>
        <v/>
      </c>
      <c r="M210" s="69" t="str">
        <f t="shared" si="128"/>
        <v/>
      </c>
      <c r="N210" s="69" t="str">
        <f t="shared" si="128"/>
        <v/>
      </c>
      <c r="O210" s="69" t="str">
        <f t="shared" si="128"/>
        <v/>
      </c>
      <c r="P210" s="69" t="str">
        <f t="shared" si="128"/>
        <v/>
      </c>
      <c r="Q210" s="69" t="str">
        <f t="shared" si="128"/>
        <v/>
      </c>
      <c r="R210" s="69" t="str">
        <f t="shared" si="128"/>
        <v/>
      </c>
      <c r="S210" s="69" t="str">
        <f t="shared" si="128"/>
        <v/>
      </c>
      <c r="T210" s="69" t="str">
        <f t="shared" si="128"/>
        <v/>
      </c>
      <c r="U210" s="69" t="str">
        <f t="shared" si="128"/>
        <v/>
      </c>
      <c r="V210" s="69" t="str">
        <f t="shared" si="129"/>
        <v/>
      </c>
      <c r="W210" s="69" t="str">
        <f t="shared" si="129"/>
        <v/>
      </c>
      <c r="X210" s="69" t="str">
        <f t="shared" si="129"/>
        <v/>
      </c>
      <c r="Y210" s="69" t="str">
        <f t="shared" si="129"/>
        <v/>
      </c>
      <c r="Z210" s="69" t="str">
        <f t="shared" si="129"/>
        <v/>
      </c>
      <c r="AA210" s="69" t="str">
        <f t="shared" si="129"/>
        <v/>
      </c>
      <c r="AB210" s="69" t="str">
        <f t="shared" si="129"/>
        <v/>
      </c>
      <c r="AC210" s="69" t="str">
        <f t="shared" si="129"/>
        <v/>
      </c>
      <c r="AD210" s="69" t="str">
        <f t="shared" si="129"/>
        <v/>
      </c>
      <c r="AE210" s="69" t="str">
        <f t="shared" si="129"/>
        <v/>
      </c>
      <c r="AF210" s="69" t="str">
        <f t="shared" si="130"/>
        <v/>
      </c>
      <c r="AG210" s="69" t="str">
        <f t="shared" si="130"/>
        <v/>
      </c>
      <c r="AH210" s="69" t="str">
        <f t="shared" si="130"/>
        <v/>
      </c>
      <c r="AI210" s="69" t="str">
        <f t="shared" si="130"/>
        <v/>
      </c>
      <c r="AJ210" s="69" t="str">
        <f t="shared" si="130"/>
        <v/>
      </c>
      <c r="AK210" s="69" t="str">
        <f t="shared" si="130"/>
        <v/>
      </c>
      <c r="AL210" s="69" t="str">
        <f t="shared" si="130"/>
        <v/>
      </c>
      <c r="AM210" s="69" t="str">
        <f t="shared" si="130"/>
        <v/>
      </c>
      <c r="AN210" s="69" t="str">
        <f t="shared" si="130"/>
        <v/>
      </c>
      <c r="AO210" s="69" t="str">
        <f t="shared" si="130"/>
        <v/>
      </c>
      <c r="AP210" s="69" t="str">
        <f t="shared" si="131"/>
        <v/>
      </c>
      <c r="AQ210" s="69" t="str">
        <f t="shared" si="131"/>
        <v/>
      </c>
      <c r="AR210" s="69" t="str">
        <f t="shared" si="131"/>
        <v/>
      </c>
      <c r="AS210" s="69" t="str">
        <f t="shared" si="131"/>
        <v/>
      </c>
      <c r="AT210" s="69" t="str">
        <f t="shared" si="131"/>
        <v/>
      </c>
      <c r="AU210" s="69" t="str">
        <f t="shared" si="131"/>
        <v/>
      </c>
      <c r="AV210" s="69" t="str">
        <f t="shared" si="131"/>
        <v/>
      </c>
      <c r="AW210" s="69" t="str">
        <f t="shared" si="131"/>
        <v/>
      </c>
      <c r="AX210" s="69" t="str">
        <f t="shared" si="131"/>
        <v/>
      </c>
      <c r="AY210" s="69" t="str">
        <f t="shared" si="131"/>
        <v/>
      </c>
      <c r="AZ210" s="69" t="str">
        <f t="shared" si="132"/>
        <v/>
      </c>
      <c r="BA210" s="69" t="str">
        <f t="shared" si="132"/>
        <v/>
      </c>
      <c r="BB210" s="69" t="str">
        <f t="shared" si="132"/>
        <v/>
      </c>
      <c r="BC210" s="69" t="str">
        <f t="shared" si="132"/>
        <v/>
      </c>
      <c r="BD210" s="69" t="str">
        <f t="shared" si="132"/>
        <v/>
      </c>
      <c r="BE210" s="69" t="str">
        <f t="shared" si="132"/>
        <v/>
      </c>
      <c r="BF210" s="69" t="str">
        <f t="shared" si="132"/>
        <v/>
      </c>
      <c r="BG210" s="69" t="str">
        <f t="shared" si="132"/>
        <v/>
      </c>
      <c r="BH210" s="69" t="str">
        <f t="shared" si="132"/>
        <v/>
      </c>
      <c r="BI210" s="69" t="str">
        <f t="shared" si="132"/>
        <v/>
      </c>
      <c r="BJ210" s="69" t="str">
        <f t="shared" si="133"/>
        <v/>
      </c>
      <c r="BK210" s="69" t="str">
        <f t="shared" si="133"/>
        <v/>
      </c>
      <c r="BL210" s="69" t="str">
        <f t="shared" si="133"/>
        <v/>
      </c>
      <c r="BM210" s="69" t="str">
        <f t="shared" si="133"/>
        <v/>
      </c>
      <c r="BN210" s="69" t="str">
        <f t="shared" si="133"/>
        <v/>
      </c>
      <c r="BO210" s="69" t="str">
        <f t="shared" si="133"/>
        <v/>
      </c>
      <c r="BP210" s="69" t="str">
        <f t="shared" si="133"/>
        <v/>
      </c>
      <c r="BQ210" s="69" t="str">
        <f t="shared" si="133"/>
        <v/>
      </c>
      <c r="BR210" s="69" t="str">
        <f t="shared" si="133"/>
        <v/>
      </c>
      <c r="BS210" s="69" t="str">
        <f t="shared" si="133"/>
        <v/>
      </c>
      <c r="BT210" s="69" t="str">
        <f t="shared" si="133"/>
        <v/>
      </c>
      <c r="BU210" s="69" t="str">
        <f t="shared" si="133"/>
        <v/>
      </c>
      <c r="BV210" s="69" t="str">
        <f t="shared" si="133"/>
        <v/>
      </c>
      <c r="BW210" s="69" t="str">
        <f t="shared" si="133"/>
        <v/>
      </c>
      <c r="BX210" s="69" t="str">
        <f t="shared" si="133"/>
        <v/>
      </c>
      <c r="BY210" s="69" t="str">
        <f t="shared" si="134"/>
        <v/>
      </c>
    </row>
    <row r="211" spans="1:77" x14ac:dyDescent="0.15">
      <c r="A211" s="9">
        <f>計算シート!A214</f>
        <v>197</v>
      </c>
      <c r="B211" s="9">
        <f>計算シート!B214</f>
        <v>0</v>
      </c>
      <c r="C211" s="9" t="str">
        <f>IF(計算シート!C214&lt;1,"",計算シート!C214)</f>
        <v/>
      </c>
      <c r="D211" s="9">
        <f>計算シート!D214</f>
        <v>0</v>
      </c>
      <c r="E211" s="9">
        <f>計算シート!E214</f>
        <v>0</v>
      </c>
      <c r="F211" s="9">
        <f>計算シート!F214</f>
        <v>0</v>
      </c>
      <c r="G211" s="9" t="str">
        <f>計算シート!I214</f>
        <v/>
      </c>
      <c r="H211" s="9" t="str">
        <f>計算シート!M214</f>
        <v/>
      </c>
      <c r="I211" s="9" t="str">
        <f>計算シート!N214</f>
        <v/>
      </c>
      <c r="J211" s="9" t="str">
        <f t="shared" si="135"/>
        <v/>
      </c>
      <c r="L211" s="69" t="str">
        <f t="shared" si="128"/>
        <v/>
      </c>
      <c r="M211" s="69" t="str">
        <f t="shared" si="128"/>
        <v/>
      </c>
      <c r="N211" s="69" t="str">
        <f t="shared" si="128"/>
        <v/>
      </c>
      <c r="O211" s="69" t="str">
        <f t="shared" si="128"/>
        <v/>
      </c>
      <c r="P211" s="69" t="str">
        <f t="shared" si="128"/>
        <v/>
      </c>
      <c r="Q211" s="69" t="str">
        <f t="shared" si="128"/>
        <v/>
      </c>
      <c r="R211" s="69" t="str">
        <f t="shared" si="128"/>
        <v/>
      </c>
      <c r="S211" s="69" t="str">
        <f t="shared" si="128"/>
        <v/>
      </c>
      <c r="T211" s="69" t="str">
        <f t="shared" si="128"/>
        <v/>
      </c>
      <c r="U211" s="69" t="str">
        <f t="shared" si="128"/>
        <v/>
      </c>
      <c r="V211" s="69" t="str">
        <f t="shared" si="129"/>
        <v/>
      </c>
      <c r="W211" s="69" t="str">
        <f t="shared" si="129"/>
        <v/>
      </c>
      <c r="X211" s="69" t="str">
        <f t="shared" si="129"/>
        <v/>
      </c>
      <c r="Y211" s="69" t="str">
        <f t="shared" si="129"/>
        <v/>
      </c>
      <c r="Z211" s="69" t="str">
        <f t="shared" si="129"/>
        <v/>
      </c>
      <c r="AA211" s="69" t="str">
        <f t="shared" si="129"/>
        <v/>
      </c>
      <c r="AB211" s="69" t="str">
        <f t="shared" si="129"/>
        <v/>
      </c>
      <c r="AC211" s="69" t="str">
        <f t="shared" si="129"/>
        <v/>
      </c>
      <c r="AD211" s="69" t="str">
        <f t="shared" si="129"/>
        <v/>
      </c>
      <c r="AE211" s="69" t="str">
        <f t="shared" si="129"/>
        <v/>
      </c>
      <c r="AF211" s="69" t="str">
        <f t="shared" si="130"/>
        <v/>
      </c>
      <c r="AG211" s="69" t="str">
        <f t="shared" si="130"/>
        <v/>
      </c>
      <c r="AH211" s="69" t="str">
        <f t="shared" si="130"/>
        <v/>
      </c>
      <c r="AI211" s="69" t="str">
        <f t="shared" si="130"/>
        <v/>
      </c>
      <c r="AJ211" s="69" t="str">
        <f t="shared" si="130"/>
        <v/>
      </c>
      <c r="AK211" s="69" t="str">
        <f t="shared" si="130"/>
        <v/>
      </c>
      <c r="AL211" s="69" t="str">
        <f t="shared" si="130"/>
        <v/>
      </c>
      <c r="AM211" s="69" t="str">
        <f t="shared" si="130"/>
        <v/>
      </c>
      <c r="AN211" s="69" t="str">
        <f t="shared" si="130"/>
        <v/>
      </c>
      <c r="AO211" s="69" t="str">
        <f t="shared" si="130"/>
        <v/>
      </c>
      <c r="AP211" s="69" t="str">
        <f t="shared" si="131"/>
        <v/>
      </c>
      <c r="AQ211" s="69" t="str">
        <f t="shared" si="131"/>
        <v/>
      </c>
      <c r="AR211" s="69" t="str">
        <f t="shared" si="131"/>
        <v/>
      </c>
      <c r="AS211" s="69" t="str">
        <f t="shared" si="131"/>
        <v/>
      </c>
      <c r="AT211" s="69" t="str">
        <f t="shared" si="131"/>
        <v/>
      </c>
      <c r="AU211" s="69" t="str">
        <f t="shared" si="131"/>
        <v/>
      </c>
      <c r="AV211" s="69" t="str">
        <f t="shared" si="131"/>
        <v/>
      </c>
      <c r="AW211" s="69" t="str">
        <f t="shared" si="131"/>
        <v/>
      </c>
      <c r="AX211" s="69" t="str">
        <f t="shared" si="131"/>
        <v/>
      </c>
      <c r="AY211" s="69" t="str">
        <f t="shared" si="131"/>
        <v/>
      </c>
      <c r="AZ211" s="69" t="str">
        <f t="shared" si="132"/>
        <v/>
      </c>
      <c r="BA211" s="69" t="str">
        <f t="shared" si="132"/>
        <v/>
      </c>
      <c r="BB211" s="69" t="str">
        <f t="shared" si="132"/>
        <v/>
      </c>
      <c r="BC211" s="69" t="str">
        <f t="shared" si="132"/>
        <v/>
      </c>
      <c r="BD211" s="69" t="str">
        <f t="shared" si="132"/>
        <v/>
      </c>
      <c r="BE211" s="69" t="str">
        <f t="shared" si="132"/>
        <v/>
      </c>
      <c r="BF211" s="69" t="str">
        <f t="shared" si="132"/>
        <v/>
      </c>
      <c r="BG211" s="69" t="str">
        <f t="shared" si="132"/>
        <v/>
      </c>
      <c r="BH211" s="69" t="str">
        <f t="shared" si="132"/>
        <v/>
      </c>
      <c r="BI211" s="69" t="str">
        <f t="shared" si="132"/>
        <v/>
      </c>
      <c r="BJ211" s="69" t="str">
        <f t="shared" si="133"/>
        <v/>
      </c>
      <c r="BK211" s="69" t="str">
        <f t="shared" si="133"/>
        <v/>
      </c>
      <c r="BL211" s="69" t="str">
        <f t="shared" si="133"/>
        <v/>
      </c>
      <c r="BM211" s="69" t="str">
        <f t="shared" si="133"/>
        <v/>
      </c>
      <c r="BN211" s="69" t="str">
        <f t="shared" si="133"/>
        <v/>
      </c>
      <c r="BO211" s="69" t="str">
        <f t="shared" si="133"/>
        <v/>
      </c>
      <c r="BP211" s="69" t="str">
        <f t="shared" si="133"/>
        <v/>
      </c>
      <c r="BQ211" s="69" t="str">
        <f t="shared" si="133"/>
        <v/>
      </c>
      <c r="BR211" s="69" t="str">
        <f t="shared" si="133"/>
        <v/>
      </c>
      <c r="BS211" s="69" t="str">
        <f t="shared" si="133"/>
        <v/>
      </c>
      <c r="BT211" s="69" t="str">
        <f t="shared" si="133"/>
        <v/>
      </c>
      <c r="BU211" s="69" t="str">
        <f t="shared" si="133"/>
        <v/>
      </c>
      <c r="BV211" s="69" t="str">
        <f t="shared" si="133"/>
        <v/>
      </c>
      <c r="BW211" s="69" t="str">
        <f t="shared" si="133"/>
        <v/>
      </c>
      <c r="BX211" s="69" t="str">
        <f t="shared" si="133"/>
        <v/>
      </c>
      <c r="BY211" s="69" t="str">
        <f t="shared" si="134"/>
        <v/>
      </c>
    </row>
    <row r="212" spans="1:77" x14ac:dyDescent="0.15">
      <c r="A212" s="9">
        <f>計算シート!A215</f>
        <v>198</v>
      </c>
      <c r="B212" s="9">
        <f>計算シート!B215</f>
        <v>0</v>
      </c>
      <c r="C212" s="9" t="str">
        <f>IF(計算シート!C215&lt;1,"",計算シート!C215)</f>
        <v/>
      </c>
      <c r="D212" s="9">
        <f>計算シート!D215</f>
        <v>0</v>
      </c>
      <c r="E212" s="9">
        <f>計算シート!E215</f>
        <v>0</v>
      </c>
      <c r="F212" s="9">
        <f>計算シート!F215</f>
        <v>0</v>
      </c>
      <c r="G212" s="9" t="str">
        <f>計算シート!I215</f>
        <v/>
      </c>
      <c r="H212" s="9" t="str">
        <f>計算シート!M215</f>
        <v/>
      </c>
      <c r="I212" s="9" t="str">
        <f>計算シート!N215</f>
        <v/>
      </c>
      <c r="J212" s="9" t="str">
        <f t="shared" si="135"/>
        <v/>
      </c>
      <c r="L212" s="69" t="str">
        <f t="shared" si="128"/>
        <v/>
      </c>
      <c r="M212" s="69" t="str">
        <f t="shared" si="128"/>
        <v/>
      </c>
      <c r="N212" s="69" t="str">
        <f t="shared" si="128"/>
        <v/>
      </c>
      <c r="O212" s="69" t="str">
        <f t="shared" si="128"/>
        <v/>
      </c>
      <c r="P212" s="69" t="str">
        <f t="shared" si="128"/>
        <v/>
      </c>
      <c r="Q212" s="69" t="str">
        <f t="shared" si="128"/>
        <v/>
      </c>
      <c r="R212" s="69" t="str">
        <f t="shared" si="128"/>
        <v/>
      </c>
      <c r="S212" s="69" t="str">
        <f t="shared" si="128"/>
        <v/>
      </c>
      <c r="T212" s="69" t="str">
        <f t="shared" si="128"/>
        <v/>
      </c>
      <c r="U212" s="69" t="str">
        <f t="shared" si="128"/>
        <v/>
      </c>
      <c r="V212" s="69" t="str">
        <f t="shared" si="129"/>
        <v/>
      </c>
      <c r="W212" s="69" t="str">
        <f t="shared" si="129"/>
        <v/>
      </c>
      <c r="X212" s="69" t="str">
        <f t="shared" si="129"/>
        <v/>
      </c>
      <c r="Y212" s="69" t="str">
        <f t="shared" si="129"/>
        <v/>
      </c>
      <c r="Z212" s="69" t="str">
        <f t="shared" si="129"/>
        <v/>
      </c>
      <c r="AA212" s="69" t="str">
        <f t="shared" si="129"/>
        <v/>
      </c>
      <c r="AB212" s="69" t="str">
        <f t="shared" si="129"/>
        <v/>
      </c>
      <c r="AC212" s="69" t="str">
        <f t="shared" si="129"/>
        <v/>
      </c>
      <c r="AD212" s="69" t="str">
        <f t="shared" si="129"/>
        <v/>
      </c>
      <c r="AE212" s="69" t="str">
        <f t="shared" si="129"/>
        <v/>
      </c>
      <c r="AF212" s="69" t="str">
        <f t="shared" si="130"/>
        <v/>
      </c>
      <c r="AG212" s="69" t="str">
        <f t="shared" si="130"/>
        <v/>
      </c>
      <c r="AH212" s="69" t="str">
        <f t="shared" si="130"/>
        <v/>
      </c>
      <c r="AI212" s="69" t="str">
        <f t="shared" si="130"/>
        <v/>
      </c>
      <c r="AJ212" s="69" t="str">
        <f t="shared" si="130"/>
        <v/>
      </c>
      <c r="AK212" s="69" t="str">
        <f t="shared" si="130"/>
        <v/>
      </c>
      <c r="AL212" s="69" t="str">
        <f t="shared" si="130"/>
        <v/>
      </c>
      <c r="AM212" s="69" t="str">
        <f t="shared" si="130"/>
        <v/>
      </c>
      <c r="AN212" s="69" t="str">
        <f t="shared" si="130"/>
        <v/>
      </c>
      <c r="AO212" s="69" t="str">
        <f t="shared" si="130"/>
        <v/>
      </c>
      <c r="AP212" s="69" t="str">
        <f t="shared" si="131"/>
        <v/>
      </c>
      <c r="AQ212" s="69" t="str">
        <f t="shared" si="131"/>
        <v/>
      </c>
      <c r="AR212" s="69" t="str">
        <f t="shared" si="131"/>
        <v/>
      </c>
      <c r="AS212" s="69" t="str">
        <f t="shared" si="131"/>
        <v/>
      </c>
      <c r="AT212" s="69" t="str">
        <f t="shared" si="131"/>
        <v/>
      </c>
      <c r="AU212" s="69" t="str">
        <f t="shared" si="131"/>
        <v/>
      </c>
      <c r="AV212" s="69" t="str">
        <f t="shared" si="131"/>
        <v/>
      </c>
      <c r="AW212" s="69" t="str">
        <f t="shared" si="131"/>
        <v/>
      </c>
      <c r="AX212" s="69" t="str">
        <f t="shared" si="131"/>
        <v/>
      </c>
      <c r="AY212" s="69" t="str">
        <f t="shared" si="131"/>
        <v/>
      </c>
      <c r="AZ212" s="69" t="str">
        <f t="shared" si="132"/>
        <v/>
      </c>
      <c r="BA212" s="69" t="str">
        <f t="shared" si="132"/>
        <v/>
      </c>
      <c r="BB212" s="69" t="str">
        <f t="shared" si="132"/>
        <v/>
      </c>
      <c r="BC212" s="69" t="str">
        <f t="shared" si="132"/>
        <v/>
      </c>
      <c r="BD212" s="69" t="str">
        <f t="shared" si="132"/>
        <v/>
      </c>
      <c r="BE212" s="69" t="str">
        <f t="shared" si="132"/>
        <v/>
      </c>
      <c r="BF212" s="69" t="str">
        <f t="shared" si="132"/>
        <v/>
      </c>
      <c r="BG212" s="69" t="str">
        <f t="shared" si="132"/>
        <v/>
      </c>
      <c r="BH212" s="69" t="str">
        <f t="shared" si="132"/>
        <v/>
      </c>
      <c r="BI212" s="69" t="str">
        <f t="shared" si="132"/>
        <v/>
      </c>
      <c r="BJ212" s="69" t="str">
        <f t="shared" si="133"/>
        <v/>
      </c>
      <c r="BK212" s="69" t="str">
        <f t="shared" si="133"/>
        <v/>
      </c>
      <c r="BL212" s="69" t="str">
        <f t="shared" si="133"/>
        <v/>
      </c>
      <c r="BM212" s="69" t="str">
        <f t="shared" si="133"/>
        <v/>
      </c>
      <c r="BN212" s="69" t="str">
        <f t="shared" si="133"/>
        <v/>
      </c>
      <c r="BO212" s="69" t="str">
        <f t="shared" si="133"/>
        <v/>
      </c>
      <c r="BP212" s="69" t="str">
        <f t="shared" si="133"/>
        <v/>
      </c>
      <c r="BQ212" s="69" t="str">
        <f t="shared" si="133"/>
        <v/>
      </c>
      <c r="BR212" s="69" t="str">
        <f t="shared" si="133"/>
        <v/>
      </c>
      <c r="BS212" s="69" t="str">
        <f t="shared" si="133"/>
        <v/>
      </c>
      <c r="BT212" s="69" t="str">
        <f t="shared" si="133"/>
        <v/>
      </c>
      <c r="BU212" s="69" t="str">
        <f t="shared" si="133"/>
        <v/>
      </c>
      <c r="BV212" s="69" t="str">
        <f t="shared" si="133"/>
        <v/>
      </c>
      <c r="BW212" s="69" t="str">
        <f t="shared" si="133"/>
        <v/>
      </c>
      <c r="BX212" s="69" t="str">
        <f t="shared" si="133"/>
        <v/>
      </c>
      <c r="BY212" s="69" t="str">
        <f t="shared" si="134"/>
        <v/>
      </c>
    </row>
    <row r="213" spans="1:77" x14ac:dyDescent="0.15">
      <c r="A213" s="9">
        <f>計算シート!A216</f>
        <v>199</v>
      </c>
      <c r="B213" s="9">
        <f>計算シート!B216</f>
        <v>0</v>
      </c>
      <c r="C213" s="9" t="str">
        <f>IF(計算シート!C216&lt;1,"",計算シート!C216)</f>
        <v/>
      </c>
      <c r="D213" s="9">
        <f>計算シート!D216</f>
        <v>0</v>
      </c>
      <c r="E213" s="9">
        <f>計算シート!E216</f>
        <v>0</v>
      </c>
      <c r="F213" s="9">
        <f>計算シート!F216</f>
        <v>0</v>
      </c>
      <c r="G213" s="9" t="str">
        <f>計算シート!I216</f>
        <v/>
      </c>
      <c r="H213" s="9" t="str">
        <f>計算シート!M216</f>
        <v/>
      </c>
      <c r="I213" s="9" t="str">
        <f>計算シート!N216</f>
        <v/>
      </c>
      <c r="J213" s="9" t="str">
        <f t="shared" si="135"/>
        <v/>
      </c>
      <c r="L213" s="69" t="str">
        <f t="shared" si="128"/>
        <v/>
      </c>
      <c r="M213" s="69" t="str">
        <f t="shared" si="128"/>
        <v/>
      </c>
      <c r="N213" s="69" t="str">
        <f t="shared" si="128"/>
        <v/>
      </c>
      <c r="O213" s="69" t="str">
        <f t="shared" si="128"/>
        <v/>
      </c>
      <c r="P213" s="69" t="str">
        <f t="shared" si="128"/>
        <v/>
      </c>
      <c r="Q213" s="69" t="str">
        <f t="shared" si="128"/>
        <v/>
      </c>
      <c r="R213" s="69" t="str">
        <f t="shared" si="128"/>
        <v/>
      </c>
      <c r="S213" s="69" t="str">
        <f t="shared" si="128"/>
        <v/>
      </c>
      <c r="T213" s="69" t="str">
        <f t="shared" si="128"/>
        <v/>
      </c>
      <c r="U213" s="69" t="str">
        <f t="shared" si="128"/>
        <v/>
      </c>
      <c r="V213" s="69" t="str">
        <f t="shared" si="129"/>
        <v/>
      </c>
      <c r="W213" s="69" t="str">
        <f t="shared" si="129"/>
        <v/>
      </c>
      <c r="X213" s="69" t="str">
        <f t="shared" si="129"/>
        <v/>
      </c>
      <c r="Y213" s="69" t="str">
        <f t="shared" si="129"/>
        <v/>
      </c>
      <c r="Z213" s="69" t="str">
        <f t="shared" si="129"/>
        <v/>
      </c>
      <c r="AA213" s="69" t="str">
        <f t="shared" si="129"/>
        <v/>
      </c>
      <c r="AB213" s="69" t="str">
        <f t="shared" si="129"/>
        <v/>
      </c>
      <c r="AC213" s="69" t="str">
        <f t="shared" si="129"/>
        <v/>
      </c>
      <c r="AD213" s="69" t="str">
        <f t="shared" si="129"/>
        <v/>
      </c>
      <c r="AE213" s="69" t="str">
        <f t="shared" si="129"/>
        <v/>
      </c>
      <c r="AF213" s="69" t="str">
        <f t="shared" si="130"/>
        <v/>
      </c>
      <c r="AG213" s="69" t="str">
        <f t="shared" si="130"/>
        <v/>
      </c>
      <c r="AH213" s="69" t="str">
        <f t="shared" si="130"/>
        <v/>
      </c>
      <c r="AI213" s="69" t="str">
        <f t="shared" si="130"/>
        <v/>
      </c>
      <c r="AJ213" s="69" t="str">
        <f t="shared" si="130"/>
        <v/>
      </c>
      <c r="AK213" s="69" t="str">
        <f t="shared" si="130"/>
        <v/>
      </c>
      <c r="AL213" s="69" t="str">
        <f t="shared" si="130"/>
        <v/>
      </c>
      <c r="AM213" s="69" t="str">
        <f t="shared" si="130"/>
        <v/>
      </c>
      <c r="AN213" s="69" t="str">
        <f t="shared" si="130"/>
        <v/>
      </c>
      <c r="AO213" s="69" t="str">
        <f t="shared" si="130"/>
        <v/>
      </c>
      <c r="AP213" s="69" t="str">
        <f t="shared" si="131"/>
        <v/>
      </c>
      <c r="AQ213" s="69" t="str">
        <f t="shared" si="131"/>
        <v/>
      </c>
      <c r="AR213" s="69" t="str">
        <f t="shared" si="131"/>
        <v/>
      </c>
      <c r="AS213" s="69" t="str">
        <f t="shared" si="131"/>
        <v/>
      </c>
      <c r="AT213" s="69" t="str">
        <f t="shared" si="131"/>
        <v/>
      </c>
      <c r="AU213" s="69" t="str">
        <f t="shared" si="131"/>
        <v/>
      </c>
      <c r="AV213" s="69" t="str">
        <f t="shared" si="131"/>
        <v/>
      </c>
      <c r="AW213" s="69" t="str">
        <f t="shared" si="131"/>
        <v/>
      </c>
      <c r="AX213" s="69" t="str">
        <f t="shared" si="131"/>
        <v/>
      </c>
      <c r="AY213" s="69" t="str">
        <f t="shared" si="131"/>
        <v/>
      </c>
      <c r="AZ213" s="69" t="str">
        <f t="shared" si="132"/>
        <v/>
      </c>
      <c r="BA213" s="69" t="str">
        <f t="shared" si="132"/>
        <v/>
      </c>
      <c r="BB213" s="69" t="str">
        <f t="shared" si="132"/>
        <v/>
      </c>
      <c r="BC213" s="69" t="str">
        <f t="shared" si="132"/>
        <v/>
      </c>
      <c r="BD213" s="69" t="str">
        <f t="shared" si="132"/>
        <v/>
      </c>
      <c r="BE213" s="69" t="str">
        <f t="shared" si="132"/>
        <v/>
      </c>
      <c r="BF213" s="69" t="str">
        <f t="shared" si="132"/>
        <v/>
      </c>
      <c r="BG213" s="69" t="str">
        <f t="shared" si="132"/>
        <v/>
      </c>
      <c r="BH213" s="69" t="str">
        <f t="shared" si="132"/>
        <v/>
      </c>
      <c r="BI213" s="69" t="str">
        <f t="shared" si="132"/>
        <v/>
      </c>
      <c r="BJ213" s="69" t="str">
        <f t="shared" si="133"/>
        <v/>
      </c>
      <c r="BK213" s="69" t="str">
        <f t="shared" si="133"/>
        <v/>
      </c>
      <c r="BL213" s="69" t="str">
        <f t="shared" si="133"/>
        <v/>
      </c>
      <c r="BM213" s="69" t="str">
        <f t="shared" si="133"/>
        <v/>
      </c>
      <c r="BN213" s="69" t="str">
        <f t="shared" si="133"/>
        <v/>
      </c>
      <c r="BO213" s="69" t="str">
        <f t="shared" si="133"/>
        <v/>
      </c>
      <c r="BP213" s="69" t="str">
        <f t="shared" si="133"/>
        <v/>
      </c>
      <c r="BQ213" s="69" t="str">
        <f t="shared" si="133"/>
        <v/>
      </c>
      <c r="BR213" s="69" t="str">
        <f t="shared" si="133"/>
        <v/>
      </c>
      <c r="BS213" s="69" t="str">
        <f t="shared" si="133"/>
        <v/>
      </c>
      <c r="BT213" s="69" t="str">
        <f t="shared" si="133"/>
        <v/>
      </c>
      <c r="BU213" s="69" t="str">
        <f t="shared" si="133"/>
        <v/>
      </c>
      <c r="BV213" s="69" t="str">
        <f t="shared" si="133"/>
        <v/>
      </c>
      <c r="BW213" s="69" t="str">
        <f t="shared" si="133"/>
        <v/>
      </c>
      <c r="BX213" s="69" t="str">
        <f t="shared" si="133"/>
        <v/>
      </c>
      <c r="BY213" s="69" t="str">
        <f t="shared" si="134"/>
        <v/>
      </c>
    </row>
    <row r="214" spans="1:77" x14ac:dyDescent="0.15">
      <c r="A214" s="9">
        <f>計算シート!A217</f>
        <v>200</v>
      </c>
      <c r="B214" s="9">
        <f>計算シート!B217</f>
        <v>0</v>
      </c>
      <c r="C214" s="9" t="str">
        <f>IF(計算シート!C217&lt;1,"",計算シート!C217)</f>
        <v/>
      </c>
      <c r="D214" s="9">
        <f>計算シート!D217</f>
        <v>0</v>
      </c>
      <c r="E214" s="9">
        <f>計算シート!E217</f>
        <v>0</v>
      </c>
      <c r="F214" s="9">
        <f>計算シート!F217</f>
        <v>0</v>
      </c>
      <c r="G214" s="9" t="str">
        <f>計算シート!I217</f>
        <v/>
      </c>
      <c r="H214" s="9" t="str">
        <f>計算シート!M217</f>
        <v/>
      </c>
      <c r="I214" s="9" t="str">
        <f>計算シート!N217</f>
        <v/>
      </c>
      <c r="J214" s="9" t="str">
        <f t="shared" si="135"/>
        <v/>
      </c>
      <c r="L214" s="69" t="str">
        <f t="shared" si="128"/>
        <v/>
      </c>
      <c r="M214" s="69" t="str">
        <f t="shared" si="128"/>
        <v/>
      </c>
      <c r="N214" s="69" t="str">
        <f t="shared" si="128"/>
        <v/>
      </c>
      <c r="O214" s="69" t="str">
        <f t="shared" si="128"/>
        <v/>
      </c>
      <c r="P214" s="69" t="str">
        <f t="shared" si="128"/>
        <v/>
      </c>
      <c r="Q214" s="69" t="str">
        <f t="shared" si="128"/>
        <v/>
      </c>
      <c r="R214" s="69" t="str">
        <f t="shared" si="128"/>
        <v/>
      </c>
      <c r="S214" s="69" t="str">
        <f t="shared" si="128"/>
        <v/>
      </c>
      <c r="T214" s="69" t="str">
        <f t="shared" si="128"/>
        <v/>
      </c>
      <c r="U214" s="69" t="str">
        <f t="shared" si="128"/>
        <v/>
      </c>
      <c r="V214" s="69" t="str">
        <f t="shared" si="129"/>
        <v/>
      </c>
      <c r="W214" s="69" t="str">
        <f t="shared" si="129"/>
        <v/>
      </c>
      <c r="X214" s="69" t="str">
        <f t="shared" si="129"/>
        <v/>
      </c>
      <c r="Y214" s="69" t="str">
        <f t="shared" si="129"/>
        <v/>
      </c>
      <c r="Z214" s="69" t="str">
        <f t="shared" si="129"/>
        <v/>
      </c>
      <c r="AA214" s="69" t="str">
        <f t="shared" si="129"/>
        <v/>
      </c>
      <c r="AB214" s="69" t="str">
        <f t="shared" si="129"/>
        <v/>
      </c>
      <c r="AC214" s="69" t="str">
        <f t="shared" si="129"/>
        <v/>
      </c>
      <c r="AD214" s="69" t="str">
        <f t="shared" si="129"/>
        <v/>
      </c>
      <c r="AE214" s="69" t="str">
        <f t="shared" si="129"/>
        <v/>
      </c>
      <c r="AF214" s="69" t="str">
        <f t="shared" si="130"/>
        <v/>
      </c>
      <c r="AG214" s="69" t="str">
        <f t="shared" si="130"/>
        <v/>
      </c>
      <c r="AH214" s="69" t="str">
        <f t="shared" si="130"/>
        <v/>
      </c>
      <c r="AI214" s="69" t="str">
        <f t="shared" si="130"/>
        <v/>
      </c>
      <c r="AJ214" s="69" t="str">
        <f t="shared" si="130"/>
        <v/>
      </c>
      <c r="AK214" s="69" t="str">
        <f t="shared" si="130"/>
        <v/>
      </c>
      <c r="AL214" s="69" t="str">
        <f t="shared" si="130"/>
        <v/>
      </c>
      <c r="AM214" s="69" t="str">
        <f t="shared" si="130"/>
        <v/>
      </c>
      <c r="AN214" s="69" t="str">
        <f t="shared" si="130"/>
        <v/>
      </c>
      <c r="AO214" s="69" t="str">
        <f t="shared" si="130"/>
        <v/>
      </c>
      <c r="AP214" s="69" t="str">
        <f t="shared" si="131"/>
        <v/>
      </c>
      <c r="AQ214" s="69" t="str">
        <f t="shared" si="131"/>
        <v/>
      </c>
      <c r="AR214" s="69" t="str">
        <f t="shared" si="131"/>
        <v/>
      </c>
      <c r="AS214" s="69" t="str">
        <f t="shared" si="131"/>
        <v/>
      </c>
      <c r="AT214" s="69" t="str">
        <f t="shared" si="131"/>
        <v/>
      </c>
      <c r="AU214" s="69" t="str">
        <f t="shared" si="131"/>
        <v/>
      </c>
      <c r="AV214" s="69" t="str">
        <f t="shared" si="131"/>
        <v/>
      </c>
      <c r="AW214" s="69" t="str">
        <f t="shared" si="131"/>
        <v/>
      </c>
      <c r="AX214" s="69" t="str">
        <f t="shared" si="131"/>
        <v/>
      </c>
      <c r="AY214" s="69" t="str">
        <f t="shared" si="131"/>
        <v/>
      </c>
      <c r="AZ214" s="69" t="str">
        <f t="shared" si="132"/>
        <v/>
      </c>
      <c r="BA214" s="69" t="str">
        <f t="shared" si="132"/>
        <v/>
      </c>
      <c r="BB214" s="69" t="str">
        <f t="shared" si="132"/>
        <v/>
      </c>
      <c r="BC214" s="69" t="str">
        <f t="shared" si="132"/>
        <v/>
      </c>
      <c r="BD214" s="69" t="str">
        <f t="shared" si="132"/>
        <v/>
      </c>
      <c r="BE214" s="69" t="str">
        <f t="shared" si="132"/>
        <v/>
      </c>
      <c r="BF214" s="69" t="str">
        <f t="shared" si="132"/>
        <v/>
      </c>
      <c r="BG214" s="69" t="str">
        <f t="shared" si="132"/>
        <v/>
      </c>
      <c r="BH214" s="69" t="str">
        <f t="shared" si="132"/>
        <v/>
      </c>
      <c r="BI214" s="69" t="str">
        <f t="shared" si="132"/>
        <v/>
      </c>
      <c r="BJ214" s="69" t="str">
        <f t="shared" si="133"/>
        <v/>
      </c>
      <c r="BK214" s="69" t="str">
        <f t="shared" si="133"/>
        <v/>
      </c>
      <c r="BL214" s="69" t="str">
        <f t="shared" si="133"/>
        <v/>
      </c>
      <c r="BM214" s="69" t="str">
        <f t="shared" si="133"/>
        <v/>
      </c>
      <c r="BN214" s="69" t="str">
        <f t="shared" si="133"/>
        <v/>
      </c>
      <c r="BO214" s="69" t="str">
        <f t="shared" si="133"/>
        <v/>
      </c>
      <c r="BP214" s="69" t="str">
        <f t="shared" si="133"/>
        <v/>
      </c>
      <c r="BQ214" s="69" t="str">
        <f t="shared" si="133"/>
        <v/>
      </c>
      <c r="BR214" s="69" t="str">
        <f t="shared" si="133"/>
        <v/>
      </c>
      <c r="BS214" s="69" t="str">
        <f t="shared" si="133"/>
        <v/>
      </c>
      <c r="BT214" s="69" t="str">
        <f t="shared" si="133"/>
        <v/>
      </c>
      <c r="BU214" s="69" t="str">
        <f t="shared" si="133"/>
        <v/>
      </c>
      <c r="BV214" s="69" t="str">
        <f t="shared" si="133"/>
        <v/>
      </c>
      <c r="BW214" s="69" t="str">
        <f t="shared" si="133"/>
        <v/>
      </c>
      <c r="BX214" s="69" t="str">
        <f t="shared" si="133"/>
        <v/>
      </c>
      <c r="BY214" s="69" t="str">
        <f t="shared" si="134"/>
        <v/>
      </c>
    </row>
    <row r="215" spans="1:77" x14ac:dyDescent="0.15">
      <c r="A215" s="9">
        <f>計算シート!A218</f>
        <v>201</v>
      </c>
      <c r="B215" s="9">
        <f>計算シート!B218</f>
        <v>0</v>
      </c>
      <c r="C215" s="9" t="str">
        <f>IF(計算シート!C218&lt;1,"",計算シート!C218)</f>
        <v/>
      </c>
      <c r="D215" s="9">
        <f>計算シート!D218</f>
        <v>0</v>
      </c>
      <c r="E215" s="9">
        <f>計算シート!E218</f>
        <v>0</v>
      </c>
      <c r="F215" s="9">
        <f>計算シート!F218</f>
        <v>0</v>
      </c>
      <c r="G215" s="9" t="str">
        <f>計算シート!I218</f>
        <v/>
      </c>
      <c r="H215" s="9" t="str">
        <f>計算シート!M218</f>
        <v/>
      </c>
      <c r="I215" s="9" t="str">
        <f>計算シート!N218</f>
        <v/>
      </c>
      <c r="J215" s="9" t="str">
        <f t="shared" si="135"/>
        <v/>
      </c>
      <c r="L215" s="69" t="str">
        <f t="shared" ref="L215:U224" si="136">IF($C215="","",$O$2*L$13+$O$3*L$13*$G215)</f>
        <v/>
      </c>
      <c r="M215" s="69" t="str">
        <f t="shared" si="136"/>
        <v/>
      </c>
      <c r="N215" s="69" t="str">
        <f t="shared" si="136"/>
        <v/>
      </c>
      <c r="O215" s="69" t="str">
        <f t="shared" si="136"/>
        <v/>
      </c>
      <c r="P215" s="69" t="str">
        <f t="shared" si="136"/>
        <v/>
      </c>
      <c r="Q215" s="69" t="str">
        <f t="shared" si="136"/>
        <v/>
      </c>
      <c r="R215" s="69" t="str">
        <f t="shared" si="136"/>
        <v/>
      </c>
      <c r="S215" s="69" t="str">
        <f t="shared" si="136"/>
        <v/>
      </c>
      <c r="T215" s="69" t="str">
        <f t="shared" si="136"/>
        <v/>
      </c>
      <c r="U215" s="69" t="str">
        <f t="shared" si="136"/>
        <v/>
      </c>
      <c r="V215" s="69" t="str">
        <f t="shared" ref="V215:AE224" si="137">IF($C215="","",$O$2*V$13+$O$3*V$13*$G215)</f>
        <v/>
      </c>
      <c r="W215" s="69" t="str">
        <f t="shared" si="137"/>
        <v/>
      </c>
      <c r="X215" s="69" t="str">
        <f t="shared" si="137"/>
        <v/>
      </c>
      <c r="Y215" s="69" t="str">
        <f t="shared" si="137"/>
        <v/>
      </c>
      <c r="Z215" s="69" t="str">
        <f t="shared" si="137"/>
        <v/>
      </c>
      <c r="AA215" s="69" t="str">
        <f t="shared" si="137"/>
        <v/>
      </c>
      <c r="AB215" s="69" t="str">
        <f t="shared" si="137"/>
        <v/>
      </c>
      <c r="AC215" s="69" t="str">
        <f t="shared" si="137"/>
        <v/>
      </c>
      <c r="AD215" s="69" t="str">
        <f t="shared" si="137"/>
        <v/>
      </c>
      <c r="AE215" s="69" t="str">
        <f t="shared" si="137"/>
        <v/>
      </c>
      <c r="AF215" s="69" t="str">
        <f t="shared" ref="AF215:AO224" si="138">IF($C215="","",$O$2*AF$13+$O$3*AF$13*$G215)</f>
        <v/>
      </c>
      <c r="AG215" s="69" t="str">
        <f t="shared" si="138"/>
        <v/>
      </c>
      <c r="AH215" s="69" t="str">
        <f t="shared" si="138"/>
        <v/>
      </c>
      <c r="AI215" s="69" t="str">
        <f t="shared" si="138"/>
        <v/>
      </c>
      <c r="AJ215" s="69" t="str">
        <f t="shared" si="138"/>
        <v/>
      </c>
      <c r="AK215" s="69" t="str">
        <f t="shared" si="138"/>
        <v/>
      </c>
      <c r="AL215" s="69" t="str">
        <f t="shared" si="138"/>
        <v/>
      </c>
      <c r="AM215" s="69" t="str">
        <f t="shared" si="138"/>
        <v/>
      </c>
      <c r="AN215" s="69" t="str">
        <f t="shared" si="138"/>
        <v/>
      </c>
      <c r="AO215" s="69" t="str">
        <f t="shared" si="138"/>
        <v/>
      </c>
      <c r="AP215" s="69" t="str">
        <f t="shared" ref="AP215:AY224" si="139">IF($C215="","",$O$2*AP$13+$O$3*AP$13*$G215)</f>
        <v/>
      </c>
      <c r="AQ215" s="69" t="str">
        <f t="shared" si="139"/>
        <v/>
      </c>
      <c r="AR215" s="69" t="str">
        <f t="shared" si="139"/>
        <v/>
      </c>
      <c r="AS215" s="69" t="str">
        <f t="shared" si="139"/>
        <v/>
      </c>
      <c r="AT215" s="69" t="str">
        <f t="shared" si="139"/>
        <v/>
      </c>
      <c r="AU215" s="69" t="str">
        <f t="shared" si="139"/>
        <v/>
      </c>
      <c r="AV215" s="69" t="str">
        <f t="shared" si="139"/>
        <v/>
      </c>
      <c r="AW215" s="69" t="str">
        <f t="shared" si="139"/>
        <v/>
      </c>
      <c r="AX215" s="69" t="str">
        <f t="shared" si="139"/>
        <v/>
      </c>
      <c r="AY215" s="69" t="str">
        <f t="shared" si="139"/>
        <v/>
      </c>
      <c r="AZ215" s="69" t="str">
        <f t="shared" ref="AZ215:BI224" si="140">IF($C215="","",$O$2*AZ$13+$O$3*AZ$13*$G215)</f>
        <v/>
      </c>
      <c r="BA215" s="69" t="str">
        <f t="shared" si="140"/>
        <v/>
      </c>
      <c r="BB215" s="69" t="str">
        <f t="shared" si="140"/>
        <v/>
      </c>
      <c r="BC215" s="69" t="str">
        <f t="shared" si="140"/>
        <v/>
      </c>
      <c r="BD215" s="69" t="str">
        <f t="shared" si="140"/>
        <v/>
      </c>
      <c r="BE215" s="69" t="str">
        <f t="shared" si="140"/>
        <v/>
      </c>
      <c r="BF215" s="69" t="str">
        <f t="shared" si="140"/>
        <v/>
      </c>
      <c r="BG215" s="69" t="str">
        <f t="shared" si="140"/>
        <v/>
      </c>
      <c r="BH215" s="69" t="str">
        <f t="shared" si="140"/>
        <v/>
      </c>
      <c r="BI215" s="69" t="str">
        <f t="shared" si="140"/>
        <v/>
      </c>
      <c r="BJ215" s="69" t="str">
        <f t="shared" ref="BJ215:BX224" si="141">IF($C215="","",$O$2*BJ$13+$O$3*BJ$13*$G215)</f>
        <v/>
      </c>
      <c r="BK215" s="69" t="str">
        <f t="shared" si="141"/>
        <v/>
      </c>
      <c r="BL215" s="69" t="str">
        <f t="shared" si="141"/>
        <v/>
      </c>
      <c r="BM215" s="69" t="str">
        <f t="shared" si="141"/>
        <v/>
      </c>
      <c r="BN215" s="69" t="str">
        <f t="shared" si="141"/>
        <v/>
      </c>
      <c r="BO215" s="69" t="str">
        <f t="shared" si="141"/>
        <v/>
      </c>
      <c r="BP215" s="69" t="str">
        <f t="shared" si="141"/>
        <v/>
      </c>
      <c r="BQ215" s="69" t="str">
        <f t="shared" si="141"/>
        <v/>
      </c>
      <c r="BR215" s="69" t="str">
        <f t="shared" si="141"/>
        <v/>
      </c>
      <c r="BS215" s="69" t="str">
        <f t="shared" si="141"/>
        <v/>
      </c>
      <c r="BT215" s="69" t="str">
        <f t="shared" si="141"/>
        <v/>
      </c>
      <c r="BU215" s="69" t="str">
        <f t="shared" si="141"/>
        <v/>
      </c>
      <c r="BV215" s="69" t="str">
        <f t="shared" si="141"/>
        <v/>
      </c>
      <c r="BW215" s="69" t="str">
        <f t="shared" si="141"/>
        <v/>
      </c>
      <c r="BX215" s="69" t="str">
        <f t="shared" si="141"/>
        <v/>
      </c>
      <c r="BY215" s="69" t="str">
        <f t="shared" ref="BY215:BY278" si="142">IF($C215="","",$O$2*BY$13+$O$3*BY$13*$G215)</f>
        <v/>
      </c>
    </row>
    <row r="216" spans="1:77" x14ac:dyDescent="0.15">
      <c r="A216" s="9">
        <f>計算シート!A219</f>
        <v>202</v>
      </c>
      <c r="B216" s="9">
        <f>計算シート!B219</f>
        <v>0</v>
      </c>
      <c r="C216" s="9" t="str">
        <f>IF(計算シート!C219&lt;1,"",計算シート!C219)</f>
        <v/>
      </c>
      <c r="D216" s="9">
        <f>計算シート!D219</f>
        <v>0</v>
      </c>
      <c r="E216" s="9">
        <f>計算シート!E219</f>
        <v>0</v>
      </c>
      <c r="F216" s="9">
        <f>計算シート!F219</f>
        <v>0</v>
      </c>
      <c r="G216" s="9" t="str">
        <f>計算シート!I219</f>
        <v/>
      </c>
      <c r="H216" s="9" t="str">
        <f>計算シート!M219</f>
        <v/>
      </c>
      <c r="I216" s="9" t="str">
        <f>計算シート!N219</f>
        <v/>
      </c>
      <c r="J216" s="9" t="str">
        <f t="shared" si="135"/>
        <v/>
      </c>
      <c r="L216" s="69" t="str">
        <f t="shared" si="136"/>
        <v/>
      </c>
      <c r="M216" s="69" t="str">
        <f t="shared" si="136"/>
        <v/>
      </c>
      <c r="N216" s="69" t="str">
        <f t="shared" si="136"/>
        <v/>
      </c>
      <c r="O216" s="69" t="str">
        <f t="shared" si="136"/>
        <v/>
      </c>
      <c r="P216" s="69" t="str">
        <f t="shared" si="136"/>
        <v/>
      </c>
      <c r="Q216" s="69" t="str">
        <f t="shared" si="136"/>
        <v/>
      </c>
      <c r="R216" s="69" t="str">
        <f t="shared" si="136"/>
        <v/>
      </c>
      <c r="S216" s="69" t="str">
        <f t="shared" si="136"/>
        <v/>
      </c>
      <c r="T216" s="69" t="str">
        <f t="shared" si="136"/>
        <v/>
      </c>
      <c r="U216" s="69" t="str">
        <f t="shared" si="136"/>
        <v/>
      </c>
      <c r="V216" s="69" t="str">
        <f t="shared" si="137"/>
        <v/>
      </c>
      <c r="W216" s="69" t="str">
        <f t="shared" si="137"/>
        <v/>
      </c>
      <c r="X216" s="69" t="str">
        <f t="shared" si="137"/>
        <v/>
      </c>
      <c r="Y216" s="69" t="str">
        <f t="shared" si="137"/>
        <v/>
      </c>
      <c r="Z216" s="69" t="str">
        <f t="shared" si="137"/>
        <v/>
      </c>
      <c r="AA216" s="69" t="str">
        <f t="shared" si="137"/>
        <v/>
      </c>
      <c r="AB216" s="69" t="str">
        <f t="shared" si="137"/>
        <v/>
      </c>
      <c r="AC216" s="69" t="str">
        <f t="shared" si="137"/>
        <v/>
      </c>
      <c r="AD216" s="69" t="str">
        <f t="shared" si="137"/>
        <v/>
      </c>
      <c r="AE216" s="69" t="str">
        <f t="shared" si="137"/>
        <v/>
      </c>
      <c r="AF216" s="69" t="str">
        <f t="shared" si="138"/>
        <v/>
      </c>
      <c r="AG216" s="69" t="str">
        <f t="shared" si="138"/>
        <v/>
      </c>
      <c r="AH216" s="69" t="str">
        <f t="shared" si="138"/>
        <v/>
      </c>
      <c r="AI216" s="69" t="str">
        <f t="shared" si="138"/>
        <v/>
      </c>
      <c r="AJ216" s="69" t="str">
        <f t="shared" si="138"/>
        <v/>
      </c>
      <c r="AK216" s="69" t="str">
        <f t="shared" si="138"/>
        <v/>
      </c>
      <c r="AL216" s="69" t="str">
        <f t="shared" si="138"/>
        <v/>
      </c>
      <c r="AM216" s="69" t="str">
        <f t="shared" si="138"/>
        <v/>
      </c>
      <c r="AN216" s="69" t="str">
        <f t="shared" si="138"/>
        <v/>
      </c>
      <c r="AO216" s="69" t="str">
        <f t="shared" si="138"/>
        <v/>
      </c>
      <c r="AP216" s="69" t="str">
        <f t="shared" si="139"/>
        <v/>
      </c>
      <c r="AQ216" s="69" t="str">
        <f t="shared" si="139"/>
        <v/>
      </c>
      <c r="AR216" s="69" t="str">
        <f t="shared" si="139"/>
        <v/>
      </c>
      <c r="AS216" s="69" t="str">
        <f t="shared" si="139"/>
        <v/>
      </c>
      <c r="AT216" s="69" t="str">
        <f t="shared" si="139"/>
        <v/>
      </c>
      <c r="AU216" s="69" t="str">
        <f t="shared" si="139"/>
        <v/>
      </c>
      <c r="AV216" s="69" t="str">
        <f t="shared" si="139"/>
        <v/>
      </c>
      <c r="AW216" s="69" t="str">
        <f t="shared" si="139"/>
        <v/>
      </c>
      <c r="AX216" s="69" t="str">
        <f t="shared" si="139"/>
        <v/>
      </c>
      <c r="AY216" s="69" t="str">
        <f t="shared" si="139"/>
        <v/>
      </c>
      <c r="AZ216" s="69" t="str">
        <f t="shared" si="140"/>
        <v/>
      </c>
      <c r="BA216" s="69" t="str">
        <f t="shared" si="140"/>
        <v/>
      </c>
      <c r="BB216" s="69" t="str">
        <f t="shared" si="140"/>
        <v/>
      </c>
      <c r="BC216" s="69" t="str">
        <f t="shared" si="140"/>
        <v/>
      </c>
      <c r="BD216" s="69" t="str">
        <f t="shared" si="140"/>
        <v/>
      </c>
      <c r="BE216" s="69" t="str">
        <f t="shared" si="140"/>
        <v/>
      </c>
      <c r="BF216" s="69" t="str">
        <f t="shared" si="140"/>
        <v/>
      </c>
      <c r="BG216" s="69" t="str">
        <f t="shared" si="140"/>
        <v/>
      </c>
      <c r="BH216" s="69" t="str">
        <f t="shared" si="140"/>
        <v/>
      </c>
      <c r="BI216" s="69" t="str">
        <f t="shared" si="140"/>
        <v/>
      </c>
      <c r="BJ216" s="69" t="str">
        <f t="shared" si="141"/>
        <v/>
      </c>
      <c r="BK216" s="69" t="str">
        <f t="shared" si="141"/>
        <v/>
      </c>
      <c r="BL216" s="69" t="str">
        <f t="shared" si="141"/>
        <v/>
      </c>
      <c r="BM216" s="69" t="str">
        <f t="shared" si="141"/>
        <v/>
      </c>
      <c r="BN216" s="69" t="str">
        <f t="shared" si="141"/>
        <v/>
      </c>
      <c r="BO216" s="69" t="str">
        <f t="shared" si="141"/>
        <v/>
      </c>
      <c r="BP216" s="69" t="str">
        <f t="shared" si="141"/>
        <v/>
      </c>
      <c r="BQ216" s="69" t="str">
        <f t="shared" si="141"/>
        <v/>
      </c>
      <c r="BR216" s="69" t="str">
        <f t="shared" si="141"/>
        <v/>
      </c>
      <c r="BS216" s="69" t="str">
        <f t="shared" si="141"/>
        <v/>
      </c>
      <c r="BT216" s="69" t="str">
        <f t="shared" si="141"/>
        <v/>
      </c>
      <c r="BU216" s="69" t="str">
        <f t="shared" si="141"/>
        <v/>
      </c>
      <c r="BV216" s="69" t="str">
        <f t="shared" si="141"/>
        <v/>
      </c>
      <c r="BW216" s="69" t="str">
        <f t="shared" si="141"/>
        <v/>
      </c>
      <c r="BX216" s="69" t="str">
        <f t="shared" si="141"/>
        <v/>
      </c>
      <c r="BY216" s="69" t="str">
        <f t="shared" si="142"/>
        <v/>
      </c>
    </row>
    <row r="217" spans="1:77" x14ac:dyDescent="0.15">
      <c r="A217" s="9">
        <f>計算シート!A220</f>
        <v>203</v>
      </c>
      <c r="B217" s="9">
        <f>計算シート!B220</f>
        <v>0</v>
      </c>
      <c r="C217" s="9" t="str">
        <f>IF(計算シート!C220&lt;1,"",計算シート!C220)</f>
        <v/>
      </c>
      <c r="D217" s="9">
        <f>計算シート!D220</f>
        <v>0</v>
      </c>
      <c r="E217" s="9">
        <f>計算シート!E220</f>
        <v>0</v>
      </c>
      <c r="F217" s="9">
        <f>計算シート!F220</f>
        <v>0</v>
      </c>
      <c r="G217" s="9" t="str">
        <f>計算シート!I220</f>
        <v/>
      </c>
      <c r="H217" s="9" t="str">
        <f>計算シート!M220</f>
        <v/>
      </c>
      <c r="I217" s="9" t="str">
        <f>計算シート!N220</f>
        <v/>
      </c>
      <c r="J217" s="9" t="str">
        <f t="shared" si="135"/>
        <v/>
      </c>
      <c r="L217" s="69" t="str">
        <f t="shared" si="136"/>
        <v/>
      </c>
      <c r="M217" s="69" t="str">
        <f t="shared" si="136"/>
        <v/>
      </c>
      <c r="N217" s="69" t="str">
        <f t="shared" si="136"/>
        <v/>
      </c>
      <c r="O217" s="69" t="str">
        <f t="shared" si="136"/>
        <v/>
      </c>
      <c r="P217" s="69" t="str">
        <f t="shared" si="136"/>
        <v/>
      </c>
      <c r="Q217" s="69" t="str">
        <f t="shared" si="136"/>
        <v/>
      </c>
      <c r="R217" s="69" t="str">
        <f t="shared" si="136"/>
        <v/>
      </c>
      <c r="S217" s="69" t="str">
        <f t="shared" si="136"/>
        <v/>
      </c>
      <c r="T217" s="69" t="str">
        <f t="shared" si="136"/>
        <v/>
      </c>
      <c r="U217" s="69" t="str">
        <f t="shared" si="136"/>
        <v/>
      </c>
      <c r="V217" s="69" t="str">
        <f t="shared" si="137"/>
        <v/>
      </c>
      <c r="W217" s="69" t="str">
        <f t="shared" si="137"/>
        <v/>
      </c>
      <c r="X217" s="69" t="str">
        <f t="shared" si="137"/>
        <v/>
      </c>
      <c r="Y217" s="69" t="str">
        <f t="shared" si="137"/>
        <v/>
      </c>
      <c r="Z217" s="69" t="str">
        <f t="shared" si="137"/>
        <v/>
      </c>
      <c r="AA217" s="69" t="str">
        <f t="shared" si="137"/>
        <v/>
      </c>
      <c r="AB217" s="69" t="str">
        <f t="shared" si="137"/>
        <v/>
      </c>
      <c r="AC217" s="69" t="str">
        <f t="shared" si="137"/>
        <v/>
      </c>
      <c r="AD217" s="69" t="str">
        <f t="shared" si="137"/>
        <v/>
      </c>
      <c r="AE217" s="69" t="str">
        <f t="shared" si="137"/>
        <v/>
      </c>
      <c r="AF217" s="69" t="str">
        <f t="shared" si="138"/>
        <v/>
      </c>
      <c r="AG217" s="69" t="str">
        <f t="shared" si="138"/>
        <v/>
      </c>
      <c r="AH217" s="69" t="str">
        <f t="shared" si="138"/>
        <v/>
      </c>
      <c r="AI217" s="69" t="str">
        <f t="shared" si="138"/>
        <v/>
      </c>
      <c r="AJ217" s="69" t="str">
        <f t="shared" si="138"/>
        <v/>
      </c>
      <c r="AK217" s="69" t="str">
        <f t="shared" si="138"/>
        <v/>
      </c>
      <c r="AL217" s="69" t="str">
        <f t="shared" si="138"/>
        <v/>
      </c>
      <c r="AM217" s="69" t="str">
        <f t="shared" si="138"/>
        <v/>
      </c>
      <c r="AN217" s="69" t="str">
        <f t="shared" si="138"/>
        <v/>
      </c>
      <c r="AO217" s="69" t="str">
        <f t="shared" si="138"/>
        <v/>
      </c>
      <c r="AP217" s="69" t="str">
        <f t="shared" si="139"/>
        <v/>
      </c>
      <c r="AQ217" s="69" t="str">
        <f t="shared" si="139"/>
        <v/>
      </c>
      <c r="AR217" s="69" t="str">
        <f t="shared" si="139"/>
        <v/>
      </c>
      <c r="AS217" s="69" t="str">
        <f t="shared" si="139"/>
        <v/>
      </c>
      <c r="AT217" s="69" t="str">
        <f t="shared" si="139"/>
        <v/>
      </c>
      <c r="AU217" s="69" t="str">
        <f t="shared" si="139"/>
        <v/>
      </c>
      <c r="AV217" s="69" t="str">
        <f t="shared" si="139"/>
        <v/>
      </c>
      <c r="AW217" s="69" t="str">
        <f t="shared" si="139"/>
        <v/>
      </c>
      <c r="AX217" s="69" t="str">
        <f t="shared" si="139"/>
        <v/>
      </c>
      <c r="AY217" s="69" t="str">
        <f t="shared" si="139"/>
        <v/>
      </c>
      <c r="AZ217" s="69" t="str">
        <f t="shared" si="140"/>
        <v/>
      </c>
      <c r="BA217" s="69" t="str">
        <f t="shared" si="140"/>
        <v/>
      </c>
      <c r="BB217" s="69" t="str">
        <f t="shared" si="140"/>
        <v/>
      </c>
      <c r="BC217" s="69" t="str">
        <f t="shared" si="140"/>
        <v/>
      </c>
      <c r="BD217" s="69" t="str">
        <f t="shared" si="140"/>
        <v/>
      </c>
      <c r="BE217" s="69" t="str">
        <f t="shared" si="140"/>
        <v/>
      </c>
      <c r="BF217" s="69" t="str">
        <f t="shared" si="140"/>
        <v/>
      </c>
      <c r="BG217" s="69" t="str">
        <f t="shared" si="140"/>
        <v/>
      </c>
      <c r="BH217" s="69" t="str">
        <f t="shared" si="140"/>
        <v/>
      </c>
      <c r="BI217" s="69" t="str">
        <f t="shared" si="140"/>
        <v/>
      </c>
      <c r="BJ217" s="69" t="str">
        <f t="shared" si="141"/>
        <v/>
      </c>
      <c r="BK217" s="69" t="str">
        <f t="shared" si="141"/>
        <v/>
      </c>
      <c r="BL217" s="69" t="str">
        <f t="shared" si="141"/>
        <v/>
      </c>
      <c r="BM217" s="69" t="str">
        <f t="shared" si="141"/>
        <v/>
      </c>
      <c r="BN217" s="69" t="str">
        <f t="shared" si="141"/>
        <v/>
      </c>
      <c r="BO217" s="69" t="str">
        <f t="shared" si="141"/>
        <v/>
      </c>
      <c r="BP217" s="69" t="str">
        <f t="shared" si="141"/>
        <v/>
      </c>
      <c r="BQ217" s="69" t="str">
        <f t="shared" si="141"/>
        <v/>
      </c>
      <c r="BR217" s="69" t="str">
        <f t="shared" si="141"/>
        <v/>
      </c>
      <c r="BS217" s="69" t="str">
        <f t="shared" si="141"/>
        <v/>
      </c>
      <c r="BT217" s="69" t="str">
        <f t="shared" si="141"/>
        <v/>
      </c>
      <c r="BU217" s="69" t="str">
        <f t="shared" si="141"/>
        <v/>
      </c>
      <c r="BV217" s="69" t="str">
        <f t="shared" si="141"/>
        <v/>
      </c>
      <c r="BW217" s="69" t="str">
        <f t="shared" si="141"/>
        <v/>
      </c>
      <c r="BX217" s="69" t="str">
        <f t="shared" si="141"/>
        <v/>
      </c>
      <c r="BY217" s="69" t="str">
        <f t="shared" si="142"/>
        <v/>
      </c>
    </row>
    <row r="218" spans="1:77" x14ac:dyDescent="0.15">
      <c r="A218" s="9">
        <f>計算シート!A221</f>
        <v>204</v>
      </c>
      <c r="B218" s="9">
        <f>計算シート!B221</f>
        <v>0</v>
      </c>
      <c r="C218" s="9" t="str">
        <f>IF(計算シート!C221&lt;1,"",計算シート!C221)</f>
        <v/>
      </c>
      <c r="D218" s="9">
        <f>計算シート!D221</f>
        <v>0</v>
      </c>
      <c r="E218" s="9">
        <f>計算シート!E221</f>
        <v>0</v>
      </c>
      <c r="F218" s="9">
        <f>計算シート!F221</f>
        <v>0</v>
      </c>
      <c r="G218" s="9" t="str">
        <f>計算シート!I221</f>
        <v/>
      </c>
      <c r="H218" s="9" t="str">
        <f>計算シート!M221</f>
        <v/>
      </c>
      <c r="I218" s="9" t="str">
        <f>計算シート!N221</f>
        <v/>
      </c>
      <c r="J218" s="9" t="str">
        <f t="shared" si="135"/>
        <v/>
      </c>
      <c r="L218" s="69" t="str">
        <f t="shared" si="136"/>
        <v/>
      </c>
      <c r="M218" s="69" t="str">
        <f t="shared" si="136"/>
        <v/>
      </c>
      <c r="N218" s="69" t="str">
        <f t="shared" si="136"/>
        <v/>
      </c>
      <c r="O218" s="69" t="str">
        <f t="shared" si="136"/>
        <v/>
      </c>
      <c r="P218" s="69" t="str">
        <f t="shared" si="136"/>
        <v/>
      </c>
      <c r="Q218" s="69" t="str">
        <f t="shared" si="136"/>
        <v/>
      </c>
      <c r="R218" s="69" t="str">
        <f t="shared" si="136"/>
        <v/>
      </c>
      <c r="S218" s="69" t="str">
        <f t="shared" si="136"/>
        <v/>
      </c>
      <c r="T218" s="69" t="str">
        <f t="shared" si="136"/>
        <v/>
      </c>
      <c r="U218" s="69" t="str">
        <f t="shared" si="136"/>
        <v/>
      </c>
      <c r="V218" s="69" t="str">
        <f t="shared" si="137"/>
        <v/>
      </c>
      <c r="W218" s="69" t="str">
        <f t="shared" si="137"/>
        <v/>
      </c>
      <c r="X218" s="69" t="str">
        <f t="shared" si="137"/>
        <v/>
      </c>
      <c r="Y218" s="69" t="str">
        <f t="shared" si="137"/>
        <v/>
      </c>
      <c r="Z218" s="69" t="str">
        <f t="shared" si="137"/>
        <v/>
      </c>
      <c r="AA218" s="69" t="str">
        <f t="shared" si="137"/>
        <v/>
      </c>
      <c r="AB218" s="69" t="str">
        <f t="shared" si="137"/>
        <v/>
      </c>
      <c r="AC218" s="69" t="str">
        <f t="shared" si="137"/>
        <v/>
      </c>
      <c r="AD218" s="69" t="str">
        <f t="shared" si="137"/>
        <v/>
      </c>
      <c r="AE218" s="69" t="str">
        <f t="shared" si="137"/>
        <v/>
      </c>
      <c r="AF218" s="69" t="str">
        <f t="shared" si="138"/>
        <v/>
      </c>
      <c r="AG218" s="69" t="str">
        <f t="shared" si="138"/>
        <v/>
      </c>
      <c r="AH218" s="69" t="str">
        <f t="shared" si="138"/>
        <v/>
      </c>
      <c r="AI218" s="69" t="str">
        <f t="shared" si="138"/>
        <v/>
      </c>
      <c r="AJ218" s="69" t="str">
        <f t="shared" si="138"/>
        <v/>
      </c>
      <c r="AK218" s="69" t="str">
        <f t="shared" si="138"/>
        <v/>
      </c>
      <c r="AL218" s="69" t="str">
        <f t="shared" si="138"/>
        <v/>
      </c>
      <c r="AM218" s="69" t="str">
        <f t="shared" si="138"/>
        <v/>
      </c>
      <c r="AN218" s="69" t="str">
        <f t="shared" si="138"/>
        <v/>
      </c>
      <c r="AO218" s="69" t="str">
        <f t="shared" si="138"/>
        <v/>
      </c>
      <c r="AP218" s="69" t="str">
        <f t="shared" si="139"/>
        <v/>
      </c>
      <c r="AQ218" s="69" t="str">
        <f t="shared" si="139"/>
        <v/>
      </c>
      <c r="AR218" s="69" t="str">
        <f t="shared" si="139"/>
        <v/>
      </c>
      <c r="AS218" s="69" t="str">
        <f t="shared" si="139"/>
        <v/>
      </c>
      <c r="AT218" s="69" t="str">
        <f t="shared" si="139"/>
        <v/>
      </c>
      <c r="AU218" s="69" t="str">
        <f t="shared" si="139"/>
        <v/>
      </c>
      <c r="AV218" s="69" t="str">
        <f t="shared" si="139"/>
        <v/>
      </c>
      <c r="AW218" s="69" t="str">
        <f t="shared" si="139"/>
        <v/>
      </c>
      <c r="AX218" s="69" t="str">
        <f t="shared" si="139"/>
        <v/>
      </c>
      <c r="AY218" s="69" t="str">
        <f t="shared" si="139"/>
        <v/>
      </c>
      <c r="AZ218" s="69" t="str">
        <f t="shared" si="140"/>
        <v/>
      </c>
      <c r="BA218" s="69" t="str">
        <f t="shared" si="140"/>
        <v/>
      </c>
      <c r="BB218" s="69" t="str">
        <f t="shared" si="140"/>
        <v/>
      </c>
      <c r="BC218" s="69" t="str">
        <f t="shared" si="140"/>
        <v/>
      </c>
      <c r="BD218" s="69" t="str">
        <f t="shared" si="140"/>
        <v/>
      </c>
      <c r="BE218" s="69" t="str">
        <f t="shared" si="140"/>
        <v/>
      </c>
      <c r="BF218" s="69" t="str">
        <f t="shared" si="140"/>
        <v/>
      </c>
      <c r="BG218" s="69" t="str">
        <f t="shared" si="140"/>
        <v/>
      </c>
      <c r="BH218" s="69" t="str">
        <f t="shared" si="140"/>
        <v/>
      </c>
      <c r="BI218" s="69" t="str">
        <f t="shared" si="140"/>
        <v/>
      </c>
      <c r="BJ218" s="69" t="str">
        <f t="shared" si="141"/>
        <v/>
      </c>
      <c r="BK218" s="69" t="str">
        <f t="shared" si="141"/>
        <v/>
      </c>
      <c r="BL218" s="69" t="str">
        <f t="shared" si="141"/>
        <v/>
      </c>
      <c r="BM218" s="69" t="str">
        <f t="shared" si="141"/>
        <v/>
      </c>
      <c r="BN218" s="69" t="str">
        <f t="shared" si="141"/>
        <v/>
      </c>
      <c r="BO218" s="69" t="str">
        <f t="shared" si="141"/>
        <v/>
      </c>
      <c r="BP218" s="69" t="str">
        <f t="shared" si="141"/>
        <v/>
      </c>
      <c r="BQ218" s="69" t="str">
        <f t="shared" si="141"/>
        <v/>
      </c>
      <c r="BR218" s="69" t="str">
        <f t="shared" si="141"/>
        <v/>
      </c>
      <c r="BS218" s="69" t="str">
        <f t="shared" si="141"/>
        <v/>
      </c>
      <c r="BT218" s="69" t="str">
        <f t="shared" si="141"/>
        <v/>
      </c>
      <c r="BU218" s="69" t="str">
        <f t="shared" si="141"/>
        <v/>
      </c>
      <c r="BV218" s="69" t="str">
        <f t="shared" si="141"/>
        <v/>
      </c>
      <c r="BW218" s="69" t="str">
        <f t="shared" si="141"/>
        <v/>
      </c>
      <c r="BX218" s="69" t="str">
        <f t="shared" si="141"/>
        <v/>
      </c>
      <c r="BY218" s="69" t="str">
        <f t="shared" si="142"/>
        <v/>
      </c>
    </row>
    <row r="219" spans="1:77" x14ac:dyDescent="0.15">
      <c r="A219" s="9">
        <f>計算シート!A222</f>
        <v>205</v>
      </c>
      <c r="B219" s="9">
        <f>計算シート!B222</f>
        <v>0</v>
      </c>
      <c r="C219" s="9" t="str">
        <f>IF(計算シート!C222&lt;1,"",計算シート!C222)</f>
        <v/>
      </c>
      <c r="D219" s="9">
        <f>計算シート!D222</f>
        <v>0</v>
      </c>
      <c r="E219" s="9">
        <f>計算シート!E222</f>
        <v>0</v>
      </c>
      <c r="F219" s="9">
        <f>計算シート!F222</f>
        <v>0</v>
      </c>
      <c r="G219" s="9" t="str">
        <f>計算シート!I222</f>
        <v/>
      </c>
      <c r="H219" s="9" t="str">
        <f>計算シート!M222</f>
        <v/>
      </c>
      <c r="I219" s="9" t="str">
        <f>計算シート!N222</f>
        <v/>
      </c>
      <c r="J219" s="9" t="str">
        <f t="shared" si="135"/>
        <v/>
      </c>
      <c r="L219" s="69" t="str">
        <f t="shared" si="136"/>
        <v/>
      </c>
      <c r="M219" s="69" t="str">
        <f t="shared" si="136"/>
        <v/>
      </c>
      <c r="N219" s="69" t="str">
        <f t="shared" si="136"/>
        <v/>
      </c>
      <c r="O219" s="69" t="str">
        <f t="shared" si="136"/>
        <v/>
      </c>
      <c r="P219" s="69" t="str">
        <f t="shared" si="136"/>
        <v/>
      </c>
      <c r="Q219" s="69" t="str">
        <f t="shared" si="136"/>
        <v/>
      </c>
      <c r="R219" s="69" t="str">
        <f t="shared" si="136"/>
        <v/>
      </c>
      <c r="S219" s="69" t="str">
        <f t="shared" si="136"/>
        <v/>
      </c>
      <c r="T219" s="69" t="str">
        <f t="shared" si="136"/>
        <v/>
      </c>
      <c r="U219" s="69" t="str">
        <f t="shared" si="136"/>
        <v/>
      </c>
      <c r="V219" s="69" t="str">
        <f t="shared" si="137"/>
        <v/>
      </c>
      <c r="W219" s="69" t="str">
        <f t="shared" si="137"/>
        <v/>
      </c>
      <c r="X219" s="69" t="str">
        <f t="shared" si="137"/>
        <v/>
      </c>
      <c r="Y219" s="69" t="str">
        <f t="shared" si="137"/>
        <v/>
      </c>
      <c r="Z219" s="69" t="str">
        <f t="shared" si="137"/>
        <v/>
      </c>
      <c r="AA219" s="69" t="str">
        <f t="shared" si="137"/>
        <v/>
      </c>
      <c r="AB219" s="69" t="str">
        <f t="shared" si="137"/>
        <v/>
      </c>
      <c r="AC219" s="69" t="str">
        <f t="shared" si="137"/>
        <v/>
      </c>
      <c r="AD219" s="69" t="str">
        <f t="shared" si="137"/>
        <v/>
      </c>
      <c r="AE219" s="69" t="str">
        <f t="shared" si="137"/>
        <v/>
      </c>
      <c r="AF219" s="69" t="str">
        <f t="shared" si="138"/>
        <v/>
      </c>
      <c r="AG219" s="69" t="str">
        <f t="shared" si="138"/>
        <v/>
      </c>
      <c r="AH219" s="69" t="str">
        <f t="shared" si="138"/>
        <v/>
      </c>
      <c r="AI219" s="69" t="str">
        <f t="shared" si="138"/>
        <v/>
      </c>
      <c r="AJ219" s="69" t="str">
        <f t="shared" si="138"/>
        <v/>
      </c>
      <c r="AK219" s="69" t="str">
        <f t="shared" si="138"/>
        <v/>
      </c>
      <c r="AL219" s="69" t="str">
        <f t="shared" si="138"/>
        <v/>
      </c>
      <c r="AM219" s="69" t="str">
        <f t="shared" si="138"/>
        <v/>
      </c>
      <c r="AN219" s="69" t="str">
        <f t="shared" si="138"/>
        <v/>
      </c>
      <c r="AO219" s="69" t="str">
        <f t="shared" si="138"/>
        <v/>
      </c>
      <c r="AP219" s="69" t="str">
        <f t="shared" si="139"/>
        <v/>
      </c>
      <c r="AQ219" s="69" t="str">
        <f t="shared" si="139"/>
        <v/>
      </c>
      <c r="AR219" s="69" t="str">
        <f t="shared" si="139"/>
        <v/>
      </c>
      <c r="AS219" s="69" t="str">
        <f t="shared" si="139"/>
        <v/>
      </c>
      <c r="AT219" s="69" t="str">
        <f t="shared" si="139"/>
        <v/>
      </c>
      <c r="AU219" s="69" t="str">
        <f t="shared" si="139"/>
        <v/>
      </c>
      <c r="AV219" s="69" t="str">
        <f t="shared" si="139"/>
        <v/>
      </c>
      <c r="AW219" s="69" t="str">
        <f t="shared" si="139"/>
        <v/>
      </c>
      <c r="AX219" s="69" t="str">
        <f t="shared" si="139"/>
        <v/>
      </c>
      <c r="AY219" s="69" t="str">
        <f t="shared" si="139"/>
        <v/>
      </c>
      <c r="AZ219" s="69" t="str">
        <f t="shared" si="140"/>
        <v/>
      </c>
      <c r="BA219" s="69" t="str">
        <f t="shared" si="140"/>
        <v/>
      </c>
      <c r="BB219" s="69" t="str">
        <f t="shared" si="140"/>
        <v/>
      </c>
      <c r="BC219" s="69" t="str">
        <f t="shared" si="140"/>
        <v/>
      </c>
      <c r="BD219" s="69" t="str">
        <f t="shared" si="140"/>
        <v/>
      </c>
      <c r="BE219" s="69" t="str">
        <f t="shared" si="140"/>
        <v/>
      </c>
      <c r="BF219" s="69" t="str">
        <f t="shared" si="140"/>
        <v/>
      </c>
      <c r="BG219" s="69" t="str">
        <f t="shared" si="140"/>
        <v/>
      </c>
      <c r="BH219" s="69" t="str">
        <f t="shared" si="140"/>
        <v/>
      </c>
      <c r="BI219" s="69" t="str">
        <f t="shared" si="140"/>
        <v/>
      </c>
      <c r="BJ219" s="69" t="str">
        <f t="shared" si="141"/>
        <v/>
      </c>
      <c r="BK219" s="69" t="str">
        <f t="shared" si="141"/>
        <v/>
      </c>
      <c r="BL219" s="69" t="str">
        <f t="shared" si="141"/>
        <v/>
      </c>
      <c r="BM219" s="69" t="str">
        <f t="shared" si="141"/>
        <v/>
      </c>
      <c r="BN219" s="69" t="str">
        <f t="shared" si="141"/>
        <v/>
      </c>
      <c r="BO219" s="69" t="str">
        <f t="shared" si="141"/>
        <v/>
      </c>
      <c r="BP219" s="69" t="str">
        <f t="shared" si="141"/>
        <v/>
      </c>
      <c r="BQ219" s="69" t="str">
        <f t="shared" si="141"/>
        <v/>
      </c>
      <c r="BR219" s="69" t="str">
        <f t="shared" si="141"/>
        <v/>
      </c>
      <c r="BS219" s="69" t="str">
        <f t="shared" si="141"/>
        <v/>
      </c>
      <c r="BT219" s="69" t="str">
        <f t="shared" si="141"/>
        <v/>
      </c>
      <c r="BU219" s="69" t="str">
        <f t="shared" si="141"/>
        <v/>
      </c>
      <c r="BV219" s="69" t="str">
        <f t="shared" si="141"/>
        <v/>
      </c>
      <c r="BW219" s="69" t="str">
        <f t="shared" si="141"/>
        <v/>
      </c>
      <c r="BX219" s="69" t="str">
        <f t="shared" si="141"/>
        <v/>
      </c>
      <c r="BY219" s="69" t="str">
        <f t="shared" si="142"/>
        <v/>
      </c>
    </row>
    <row r="220" spans="1:77" x14ac:dyDescent="0.15">
      <c r="A220" s="9">
        <f>計算シート!A223</f>
        <v>206</v>
      </c>
      <c r="B220" s="9">
        <f>計算シート!B223</f>
        <v>0</v>
      </c>
      <c r="C220" s="9" t="str">
        <f>IF(計算シート!C223&lt;1,"",計算シート!C223)</f>
        <v/>
      </c>
      <c r="D220" s="9">
        <f>計算シート!D223</f>
        <v>0</v>
      </c>
      <c r="E220" s="9">
        <f>計算シート!E223</f>
        <v>0</v>
      </c>
      <c r="F220" s="9">
        <f>計算シート!F223</f>
        <v>0</v>
      </c>
      <c r="G220" s="9" t="str">
        <f>計算シート!I223</f>
        <v/>
      </c>
      <c r="H220" s="9" t="str">
        <f>計算シート!M223</f>
        <v/>
      </c>
      <c r="I220" s="9" t="str">
        <f>計算シート!N223</f>
        <v/>
      </c>
      <c r="J220" s="9" t="str">
        <f t="shared" si="135"/>
        <v/>
      </c>
      <c r="L220" s="69" t="str">
        <f t="shared" si="136"/>
        <v/>
      </c>
      <c r="M220" s="69" t="str">
        <f t="shared" si="136"/>
        <v/>
      </c>
      <c r="N220" s="69" t="str">
        <f t="shared" si="136"/>
        <v/>
      </c>
      <c r="O220" s="69" t="str">
        <f t="shared" si="136"/>
        <v/>
      </c>
      <c r="P220" s="69" t="str">
        <f t="shared" si="136"/>
        <v/>
      </c>
      <c r="Q220" s="69" t="str">
        <f t="shared" si="136"/>
        <v/>
      </c>
      <c r="R220" s="69" t="str">
        <f t="shared" si="136"/>
        <v/>
      </c>
      <c r="S220" s="69" t="str">
        <f t="shared" si="136"/>
        <v/>
      </c>
      <c r="T220" s="69" t="str">
        <f t="shared" si="136"/>
        <v/>
      </c>
      <c r="U220" s="69" t="str">
        <f t="shared" si="136"/>
        <v/>
      </c>
      <c r="V220" s="69" t="str">
        <f t="shared" si="137"/>
        <v/>
      </c>
      <c r="W220" s="69" t="str">
        <f t="shared" si="137"/>
        <v/>
      </c>
      <c r="X220" s="69" t="str">
        <f t="shared" si="137"/>
        <v/>
      </c>
      <c r="Y220" s="69" t="str">
        <f t="shared" si="137"/>
        <v/>
      </c>
      <c r="Z220" s="69" t="str">
        <f t="shared" si="137"/>
        <v/>
      </c>
      <c r="AA220" s="69" t="str">
        <f t="shared" si="137"/>
        <v/>
      </c>
      <c r="AB220" s="69" t="str">
        <f t="shared" si="137"/>
        <v/>
      </c>
      <c r="AC220" s="69" t="str">
        <f t="shared" si="137"/>
        <v/>
      </c>
      <c r="AD220" s="69" t="str">
        <f t="shared" si="137"/>
        <v/>
      </c>
      <c r="AE220" s="69" t="str">
        <f t="shared" si="137"/>
        <v/>
      </c>
      <c r="AF220" s="69" t="str">
        <f t="shared" si="138"/>
        <v/>
      </c>
      <c r="AG220" s="69" t="str">
        <f t="shared" si="138"/>
        <v/>
      </c>
      <c r="AH220" s="69" t="str">
        <f t="shared" si="138"/>
        <v/>
      </c>
      <c r="AI220" s="69" t="str">
        <f t="shared" si="138"/>
        <v/>
      </c>
      <c r="AJ220" s="69" t="str">
        <f t="shared" si="138"/>
        <v/>
      </c>
      <c r="AK220" s="69" t="str">
        <f t="shared" si="138"/>
        <v/>
      </c>
      <c r="AL220" s="69" t="str">
        <f t="shared" si="138"/>
        <v/>
      </c>
      <c r="AM220" s="69" t="str">
        <f t="shared" si="138"/>
        <v/>
      </c>
      <c r="AN220" s="69" t="str">
        <f t="shared" si="138"/>
        <v/>
      </c>
      <c r="AO220" s="69" t="str">
        <f t="shared" si="138"/>
        <v/>
      </c>
      <c r="AP220" s="69" t="str">
        <f t="shared" si="139"/>
        <v/>
      </c>
      <c r="AQ220" s="69" t="str">
        <f t="shared" si="139"/>
        <v/>
      </c>
      <c r="AR220" s="69" t="str">
        <f t="shared" si="139"/>
        <v/>
      </c>
      <c r="AS220" s="69" t="str">
        <f t="shared" si="139"/>
        <v/>
      </c>
      <c r="AT220" s="69" t="str">
        <f t="shared" si="139"/>
        <v/>
      </c>
      <c r="AU220" s="69" t="str">
        <f t="shared" si="139"/>
        <v/>
      </c>
      <c r="AV220" s="69" t="str">
        <f t="shared" si="139"/>
        <v/>
      </c>
      <c r="AW220" s="69" t="str">
        <f t="shared" si="139"/>
        <v/>
      </c>
      <c r="AX220" s="69" t="str">
        <f t="shared" si="139"/>
        <v/>
      </c>
      <c r="AY220" s="69" t="str">
        <f t="shared" si="139"/>
        <v/>
      </c>
      <c r="AZ220" s="69" t="str">
        <f t="shared" si="140"/>
        <v/>
      </c>
      <c r="BA220" s="69" t="str">
        <f t="shared" si="140"/>
        <v/>
      </c>
      <c r="BB220" s="69" t="str">
        <f t="shared" si="140"/>
        <v/>
      </c>
      <c r="BC220" s="69" t="str">
        <f t="shared" si="140"/>
        <v/>
      </c>
      <c r="BD220" s="69" t="str">
        <f t="shared" si="140"/>
        <v/>
      </c>
      <c r="BE220" s="69" t="str">
        <f t="shared" si="140"/>
        <v/>
      </c>
      <c r="BF220" s="69" t="str">
        <f t="shared" si="140"/>
        <v/>
      </c>
      <c r="BG220" s="69" t="str">
        <f t="shared" si="140"/>
        <v/>
      </c>
      <c r="BH220" s="69" t="str">
        <f t="shared" si="140"/>
        <v/>
      </c>
      <c r="BI220" s="69" t="str">
        <f t="shared" si="140"/>
        <v/>
      </c>
      <c r="BJ220" s="69" t="str">
        <f t="shared" si="141"/>
        <v/>
      </c>
      <c r="BK220" s="69" t="str">
        <f t="shared" si="141"/>
        <v/>
      </c>
      <c r="BL220" s="69" t="str">
        <f t="shared" si="141"/>
        <v/>
      </c>
      <c r="BM220" s="69" t="str">
        <f t="shared" si="141"/>
        <v/>
      </c>
      <c r="BN220" s="69" t="str">
        <f t="shared" si="141"/>
        <v/>
      </c>
      <c r="BO220" s="69" t="str">
        <f t="shared" si="141"/>
        <v/>
      </c>
      <c r="BP220" s="69" t="str">
        <f t="shared" si="141"/>
        <v/>
      </c>
      <c r="BQ220" s="69" t="str">
        <f t="shared" si="141"/>
        <v/>
      </c>
      <c r="BR220" s="69" t="str">
        <f t="shared" si="141"/>
        <v/>
      </c>
      <c r="BS220" s="69" t="str">
        <f t="shared" si="141"/>
        <v/>
      </c>
      <c r="BT220" s="69" t="str">
        <f t="shared" si="141"/>
        <v/>
      </c>
      <c r="BU220" s="69" t="str">
        <f t="shared" si="141"/>
        <v/>
      </c>
      <c r="BV220" s="69" t="str">
        <f t="shared" si="141"/>
        <v/>
      </c>
      <c r="BW220" s="69" t="str">
        <f t="shared" si="141"/>
        <v/>
      </c>
      <c r="BX220" s="69" t="str">
        <f t="shared" si="141"/>
        <v/>
      </c>
      <c r="BY220" s="69" t="str">
        <f t="shared" si="142"/>
        <v/>
      </c>
    </row>
    <row r="221" spans="1:77" x14ac:dyDescent="0.15">
      <c r="A221" s="9">
        <f>計算シート!A224</f>
        <v>207</v>
      </c>
      <c r="B221" s="9">
        <f>計算シート!B224</f>
        <v>0</v>
      </c>
      <c r="C221" s="9" t="str">
        <f>IF(計算シート!C224&lt;1,"",計算シート!C224)</f>
        <v/>
      </c>
      <c r="D221" s="9">
        <f>計算シート!D224</f>
        <v>0</v>
      </c>
      <c r="E221" s="9">
        <f>計算シート!E224</f>
        <v>0</v>
      </c>
      <c r="F221" s="9">
        <f>計算シート!F224</f>
        <v>0</v>
      </c>
      <c r="G221" s="9" t="str">
        <f>計算シート!I224</f>
        <v/>
      </c>
      <c r="H221" s="9" t="str">
        <f>計算シート!M224</f>
        <v/>
      </c>
      <c r="I221" s="9" t="str">
        <f>計算シート!N224</f>
        <v/>
      </c>
      <c r="J221" s="9" t="str">
        <f t="shared" si="135"/>
        <v/>
      </c>
      <c r="L221" s="69" t="str">
        <f t="shared" si="136"/>
        <v/>
      </c>
      <c r="M221" s="69" t="str">
        <f t="shared" si="136"/>
        <v/>
      </c>
      <c r="N221" s="69" t="str">
        <f t="shared" si="136"/>
        <v/>
      </c>
      <c r="O221" s="69" t="str">
        <f t="shared" si="136"/>
        <v/>
      </c>
      <c r="P221" s="69" t="str">
        <f t="shared" si="136"/>
        <v/>
      </c>
      <c r="Q221" s="69" t="str">
        <f t="shared" si="136"/>
        <v/>
      </c>
      <c r="R221" s="69" t="str">
        <f t="shared" si="136"/>
        <v/>
      </c>
      <c r="S221" s="69" t="str">
        <f t="shared" si="136"/>
        <v/>
      </c>
      <c r="T221" s="69" t="str">
        <f t="shared" si="136"/>
        <v/>
      </c>
      <c r="U221" s="69" t="str">
        <f t="shared" si="136"/>
        <v/>
      </c>
      <c r="V221" s="69" t="str">
        <f t="shared" si="137"/>
        <v/>
      </c>
      <c r="W221" s="69" t="str">
        <f t="shared" si="137"/>
        <v/>
      </c>
      <c r="X221" s="69" t="str">
        <f t="shared" si="137"/>
        <v/>
      </c>
      <c r="Y221" s="69" t="str">
        <f t="shared" si="137"/>
        <v/>
      </c>
      <c r="Z221" s="69" t="str">
        <f t="shared" si="137"/>
        <v/>
      </c>
      <c r="AA221" s="69" t="str">
        <f t="shared" si="137"/>
        <v/>
      </c>
      <c r="AB221" s="69" t="str">
        <f t="shared" si="137"/>
        <v/>
      </c>
      <c r="AC221" s="69" t="str">
        <f t="shared" si="137"/>
        <v/>
      </c>
      <c r="AD221" s="69" t="str">
        <f t="shared" si="137"/>
        <v/>
      </c>
      <c r="AE221" s="69" t="str">
        <f t="shared" si="137"/>
        <v/>
      </c>
      <c r="AF221" s="69" t="str">
        <f t="shared" si="138"/>
        <v/>
      </c>
      <c r="AG221" s="69" t="str">
        <f t="shared" si="138"/>
        <v/>
      </c>
      <c r="AH221" s="69" t="str">
        <f t="shared" si="138"/>
        <v/>
      </c>
      <c r="AI221" s="69" t="str">
        <f t="shared" si="138"/>
        <v/>
      </c>
      <c r="AJ221" s="69" t="str">
        <f t="shared" si="138"/>
        <v/>
      </c>
      <c r="AK221" s="69" t="str">
        <f t="shared" si="138"/>
        <v/>
      </c>
      <c r="AL221" s="69" t="str">
        <f t="shared" si="138"/>
        <v/>
      </c>
      <c r="AM221" s="69" t="str">
        <f t="shared" si="138"/>
        <v/>
      </c>
      <c r="AN221" s="69" t="str">
        <f t="shared" si="138"/>
        <v/>
      </c>
      <c r="AO221" s="69" t="str">
        <f t="shared" si="138"/>
        <v/>
      </c>
      <c r="AP221" s="69" t="str">
        <f t="shared" si="139"/>
        <v/>
      </c>
      <c r="AQ221" s="69" t="str">
        <f t="shared" si="139"/>
        <v/>
      </c>
      <c r="AR221" s="69" t="str">
        <f t="shared" si="139"/>
        <v/>
      </c>
      <c r="AS221" s="69" t="str">
        <f t="shared" si="139"/>
        <v/>
      </c>
      <c r="AT221" s="69" t="str">
        <f t="shared" si="139"/>
        <v/>
      </c>
      <c r="AU221" s="69" t="str">
        <f t="shared" si="139"/>
        <v/>
      </c>
      <c r="AV221" s="69" t="str">
        <f t="shared" si="139"/>
        <v/>
      </c>
      <c r="AW221" s="69" t="str">
        <f t="shared" si="139"/>
        <v/>
      </c>
      <c r="AX221" s="69" t="str">
        <f t="shared" si="139"/>
        <v/>
      </c>
      <c r="AY221" s="69" t="str">
        <f t="shared" si="139"/>
        <v/>
      </c>
      <c r="AZ221" s="69" t="str">
        <f t="shared" si="140"/>
        <v/>
      </c>
      <c r="BA221" s="69" t="str">
        <f t="shared" si="140"/>
        <v/>
      </c>
      <c r="BB221" s="69" t="str">
        <f t="shared" si="140"/>
        <v/>
      </c>
      <c r="BC221" s="69" t="str">
        <f t="shared" si="140"/>
        <v/>
      </c>
      <c r="BD221" s="69" t="str">
        <f t="shared" si="140"/>
        <v/>
      </c>
      <c r="BE221" s="69" t="str">
        <f t="shared" si="140"/>
        <v/>
      </c>
      <c r="BF221" s="69" t="str">
        <f t="shared" si="140"/>
        <v/>
      </c>
      <c r="BG221" s="69" t="str">
        <f t="shared" si="140"/>
        <v/>
      </c>
      <c r="BH221" s="69" t="str">
        <f t="shared" si="140"/>
        <v/>
      </c>
      <c r="BI221" s="69" t="str">
        <f t="shared" si="140"/>
        <v/>
      </c>
      <c r="BJ221" s="69" t="str">
        <f t="shared" si="141"/>
        <v/>
      </c>
      <c r="BK221" s="69" t="str">
        <f t="shared" si="141"/>
        <v/>
      </c>
      <c r="BL221" s="69" t="str">
        <f t="shared" si="141"/>
        <v/>
      </c>
      <c r="BM221" s="69" t="str">
        <f t="shared" si="141"/>
        <v/>
      </c>
      <c r="BN221" s="69" t="str">
        <f t="shared" si="141"/>
        <v/>
      </c>
      <c r="BO221" s="69" t="str">
        <f t="shared" si="141"/>
        <v/>
      </c>
      <c r="BP221" s="69" t="str">
        <f t="shared" si="141"/>
        <v/>
      </c>
      <c r="BQ221" s="69" t="str">
        <f t="shared" si="141"/>
        <v/>
      </c>
      <c r="BR221" s="69" t="str">
        <f t="shared" si="141"/>
        <v/>
      </c>
      <c r="BS221" s="69" t="str">
        <f t="shared" si="141"/>
        <v/>
      </c>
      <c r="BT221" s="69" t="str">
        <f t="shared" si="141"/>
        <v/>
      </c>
      <c r="BU221" s="69" t="str">
        <f t="shared" si="141"/>
        <v/>
      </c>
      <c r="BV221" s="69" t="str">
        <f t="shared" si="141"/>
        <v/>
      </c>
      <c r="BW221" s="69" t="str">
        <f t="shared" si="141"/>
        <v/>
      </c>
      <c r="BX221" s="69" t="str">
        <f t="shared" si="141"/>
        <v/>
      </c>
      <c r="BY221" s="69" t="str">
        <f t="shared" si="142"/>
        <v/>
      </c>
    </row>
    <row r="222" spans="1:77" x14ac:dyDescent="0.15">
      <c r="A222" s="9">
        <f>計算シート!A225</f>
        <v>208</v>
      </c>
      <c r="B222" s="9">
        <f>計算シート!B225</f>
        <v>0</v>
      </c>
      <c r="C222" s="9" t="str">
        <f>IF(計算シート!C225&lt;1,"",計算シート!C225)</f>
        <v/>
      </c>
      <c r="D222" s="9">
        <f>計算シート!D225</f>
        <v>0</v>
      </c>
      <c r="E222" s="9">
        <f>計算シート!E225</f>
        <v>0</v>
      </c>
      <c r="F222" s="9">
        <f>計算シート!F225</f>
        <v>0</v>
      </c>
      <c r="G222" s="9" t="str">
        <f>計算シート!I225</f>
        <v/>
      </c>
      <c r="H222" s="9" t="str">
        <f>計算シート!M225</f>
        <v/>
      </c>
      <c r="I222" s="9" t="str">
        <f>計算シート!N225</f>
        <v/>
      </c>
      <c r="J222" s="9" t="str">
        <f t="shared" si="135"/>
        <v/>
      </c>
      <c r="L222" s="69" t="str">
        <f t="shared" si="136"/>
        <v/>
      </c>
      <c r="M222" s="69" t="str">
        <f t="shared" si="136"/>
        <v/>
      </c>
      <c r="N222" s="69" t="str">
        <f t="shared" si="136"/>
        <v/>
      </c>
      <c r="O222" s="69" t="str">
        <f t="shared" si="136"/>
        <v/>
      </c>
      <c r="P222" s="69" t="str">
        <f t="shared" si="136"/>
        <v/>
      </c>
      <c r="Q222" s="69" t="str">
        <f t="shared" si="136"/>
        <v/>
      </c>
      <c r="R222" s="69" t="str">
        <f t="shared" si="136"/>
        <v/>
      </c>
      <c r="S222" s="69" t="str">
        <f t="shared" si="136"/>
        <v/>
      </c>
      <c r="T222" s="69" t="str">
        <f t="shared" si="136"/>
        <v/>
      </c>
      <c r="U222" s="69" t="str">
        <f t="shared" si="136"/>
        <v/>
      </c>
      <c r="V222" s="69" t="str">
        <f t="shared" si="137"/>
        <v/>
      </c>
      <c r="W222" s="69" t="str">
        <f t="shared" si="137"/>
        <v/>
      </c>
      <c r="X222" s="69" t="str">
        <f t="shared" si="137"/>
        <v/>
      </c>
      <c r="Y222" s="69" t="str">
        <f t="shared" si="137"/>
        <v/>
      </c>
      <c r="Z222" s="69" t="str">
        <f t="shared" si="137"/>
        <v/>
      </c>
      <c r="AA222" s="69" t="str">
        <f t="shared" si="137"/>
        <v/>
      </c>
      <c r="AB222" s="69" t="str">
        <f t="shared" si="137"/>
        <v/>
      </c>
      <c r="AC222" s="69" t="str">
        <f t="shared" si="137"/>
        <v/>
      </c>
      <c r="AD222" s="69" t="str">
        <f t="shared" si="137"/>
        <v/>
      </c>
      <c r="AE222" s="69" t="str">
        <f t="shared" si="137"/>
        <v/>
      </c>
      <c r="AF222" s="69" t="str">
        <f t="shared" si="138"/>
        <v/>
      </c>
      <c r="AG222" s="69" t="str">
        <f t="shared" si="138"/>
        <v/>
      </c>
      <c r="AH222" s="69" t="str">
        <f t="shared" si="138"/>
        <v/>
      </c>
      <c r="AI222" s="69" t="str">
        <f t="shared" si="138"/>
        <v/>
      </c>
      <c r="AJ222" s="69" t="str">
        <f t="shared" si="138"/>
        <v/>
      </c>
      <c r="AK222" s="69" t="str">
        <f t="shared" si="138"/>
        <v/>
      </c>
      <c r="AL222" s="69" t="str">
        <f t="shared" si="138"/>
        <v/>
      </c>
      <c r="AM222" s="69" t="str">
        <f t="shared" si="138"/>
        <v/>
      </c>
      <c r="AN222" s="69" t="str">
        <f t="shared" si="138"/>
        <v/>
      </c>
      <c r="AO222" s="69" t="str">
        <f t="shared" si="138"/>
        <v/>
      </c>
      <c r="AP222" s="69" t="str">
        <f t="shared" si="139"/>
        <v/>
      </c>
      <c r="AQ222" s="69" t="str">
        <f t="shared" si="139"/>
        <v/>
      </c>
      <c r="AR222" s="69" t="str">
        <f t="shared" si="139"/>
        <v/>
      </c>
      <c r="AS222" s="69" t="str">
        <f t="shared" si="139"/>
        <v/>
      </c>
      <c r="AT222" s="69" t="str">
        <f t="shared" si="139"/>
        <v/>
      </c>
      <c r="AU222" s="69" t="str">
        <f t="shared" si="139"/>
        <v/>
      </c>
      <c r="AV222" s="69" t="str">
        <f t="shared" si="139"/>
        <v/>
      </c>
      <c r="AW222" s="69" t="str">
        <f t="shared" si="139"/>
        <v/>
      </c>
      <c r="AX222" s="69" t="str">
        <f t="shared" si="139"/>
        <v/>
      </c>
      <c r="AY222" s="69" t="str">
        <f t="shared" si="139"/>
        <v/>
      </c>
      <c r="AZ222" s="69" t="str">
        <f t="shared" si="140"/>
        <v/>
      </c>
      <c r="BA222" s="69" t="str">
        <f t="shared" si="140"/>
        <v/>
      </c>
      <c r="BB222" s="69" t="str">
        <f t="shared" si="140"/>
        <v/>
      </c>
      <c r="BC222" s="69" t="str">
        <f t="shared" si="140"/>
        <v/>
      </c>
      <c r="BD222" s="69" t="str">
        <f t="shared" si="140"/>
        <v/>
      </c>
      <c r="BE222" s="69" t="str">
        <f t="shared" si="140"/>
        <v/>
      </c>
      <c r="BF222" s="69" t="str">
        <f t="shared" si="140"/>
        <v/>
      </c>
      <c r="BG222" s="69" t="str">
        <f t="shared" si="140"/>
        <v/>
      </c>
      <c r="BH222" s="69" t="str">
        <f t="shared" si="140"/>
        <v/>
      </c>
      <c r="BI222" s="69" t="str">
        <f t="shared" si="140"/>
        <v/>
      </c>
      <c r="BJ222" s="69" t="str">
        <f t="shared" si="141"/>
        <v/>
      </c>
      <c r="BK222" s="69" t="str">
        <f t="shared" si="141"/>
        <v/>
      </c>
      <c r="BL222" s="69" t="str">
        <f t="shared" si="141"/>
        <v/>
      </c>
      <c r="BM222" s="69" t="str">
        <f t="shared" si="141"/>
        <v/>
      </c>
      <c r="BN222" s="69" t="str">
        <f t="shared" si="141"/>
        <v/>
      </c>
      <c r="BO222" s="69" t="str">
        <f t="shared" si="141"/>
        <v/>
      </c>
      <c r="BP222" s="69" t="str">
        <f t="shared" si="141"/>
        <v/>
      </c>
      <c r="BQ222" s="69" t="str">
        <f t="shared" si="141"/>
        <v/>
      </c>
      <c r="BR222" s="69" t="str">
        <f t="shared" si="141"/>
        <v/>
      </c>
      <c r="BS222" s="69" t="str">
        <f t="shared" si="141"/>
        <v/>
      </c>
      <c r="BT222" s="69" t="str">
        <f t="shared" si="141"/>
        <v/>
      </c>
      <c r="BU222" s="69" t="str">
        <f t="shared" si="141"/>
        <v/>
      </c>
      <c r="BV222" s="69" t="str">
        <f t="shared" si="141"/>
        <v/>
      </c>
      <c r="BW222" s="69" t="str">
        <f t="shared" si="141"/>
        <v/>
      </c>
      <c r="BX222" s="69" t="str">
        <f t="shared" si="141"/>
        <v/>
      </c>
      <c r="BY222" s="69" t="str">
        <f t="shared" si="142"/>
        <v/>
      </c>
    </row>
    <row r="223" spans="1:77" x14ac:dyDescent="0.15">
      <c r="A223" s="9">
        <f>計算シート!A226</f>
        <v>209</v>
      </c>
      <c r="B223" s="9">
        <f>計算シート!B226</f>
        <v>0</v>
      </c>
      <c r="C223" s="9" t="str">
        <f>IF(計算シート!C226&lt;1,"",計算シート!C226)</f>
        <v/>
      </c>
      <c r="D223" s="9">
        <f>計算シート!D226</f>
        <v>0</v>
      </c>
      <c r="E223" s="9">
        <f>計算シート!E226</f>
        <v>0</v>
      </c>
      <c r="F223" s="9">
        <f>計算シート!F226</f>
        <v>0</v>
      </c>
      <c r="G223" s="9" t="str">
        <f>計算シート!I226</f>
        <v/>
      </c>
      <c r="H223" s="9" t="str">
        <f>計算シート!M226</f>
        <v/>
      </c>
      <c r="I223" s="9" t="str">
        <f>計算シート!N226</f>
        <v/>
      </c>
      <c r="J223" s="9" t="str">
        <f t="shared" si="135"/>
        <v/>
      </c>
      <c r="L223" s="69" t="str">
        <f t="shared" si="136"/>
        <v/>
      </c>
      <c r="M223" s="69" t="str">
        <f t="shared" si="136"/>
        <v/>
      </c>
      <c r="N223" s="69" t="str">
        <f t="shared" si="136"/>
        <v/>
      </c>
      <c r="O223" s="69" t="str">
        <f t="shared" si="136"/>
        <v/>
      </c>
      <c r="P223" s="69" t="str">
        <f t="shared" si="136"/>
        <v/>
      </c>
      <c r="Q223" s="69" t="str">
        <f t="shared" si="136"/>
        <v/>
      </c>
      <c r="R223" s="69" t="str">
        <f t="shared" si="136"/>
        <v/>
      </c>
      <c r="S223" s="69" t="str">
        <f t="shared" si="136"/>
        <v/>
      </c>
      <c r="T223" s="69" t="str">
        <f t="shared" si="136"/>
        <v/>
      </c>
      <c r="U223" s="69" t="str">
        <f t="shared" si="136"/>
        <v/>
      </c>
      <c r="V223" s="69" t="str">
        <f t="shared" si="137"/>
        <v/>
      </c>
      <c r="W223" s="69" t="str">
        <f t="shared" si="137"/>
        <v/>
      </c>
      <c r="X223" s="69" t="str">
        <f t="shared" si="137"/>
        <v/>
      </c>
      <c r="Y223" s="69" t="str">
        <f t="shared" si="137"/>
        <v/>
      </c>
      <c r="Z223" s="69" t="str">
        <f t="shared" si="137"/>
        <v/>
      </c>
      <c r="AA223" s="69" t="str">
        <f t="shared" si="137"/>
        <v/>
      </c>
      <c r="AB223" s="69" t="str">
        <f t="shared" si="137"/>
        <v/>
      </c>
      <c r="AC223" s="69" t="str">
        <f t="shared" si="137"/>
        <v/>
      </c>
      <c r="AD223" s="69" t="str">
        <f t="shared" si="137"/>
        <v/>
      </c>
      <c r="AE223" s="69" t="str">
        <f t="shared" si="137"/>
        <v/>
      </c>
      <c r="AF223" s="69" t="str">
        <f t="shared" si="138"/>
        <v/>
      </c>
      <c r="AG223" s="69" t="str">
        <f t="shared" si="138"/>
        <v/>
      </c>
      <c r="AH223" s="69" t="str">
        <f t="shared" si="138"/>
        <v/>
      </c>
      <c r="AI223" s="69" t="str">
        <f t="shared" si="138"/>
        <v/>
      </c>
      <c r="AJ223" s="69" t="str">
        <f t="shared" si="138"/>
        <v/>
      </c>
      <c r="AK223" s="69" t="str">
        <f t="shared" si="138"/>
        <v/>
      </c>
      <c r="AL223" s="69" t="str">
        <f t="shared" si="138"/>
        <v/>
      </c>
      <c r="AM223" s="69" t="str">
        <f t="shared" si="138"/>
        <v/>
      </c>
      <c r="AN223" s="69" t="str">
        <f t="shared" si="138"/>
        <v/>
      </c>
      <c r="AO223" s="69" t="str">
        <f t="shared" si="138"/>
        <v/>
      </c>
      <c r="AP223" s="69" t="str">
        <f t="shared" si="139"/>
        <v/>
      </c>
      <c r="AQ223" s="69" t="str">
        <f t="shared" si="139"/>
        <v/>
      </c>
      <c r="AR223" s="69" t="str">
        <f t="shared" si="139"/>
        <v/>
      </c>
      <c r="AS223" s="69" t="str">
        <f t="shared" si="139"/>
        <v/>
      </c>
      <c r="AT223" s="69" t="str">
        <f t="shared" si="139"/>
        <v/>
      </c>
      <c r="AU223" s="69" t="str">
        <f t="shared" si="139"/>
        <v/>
      </c>
      <c r="AV223" s="69" t="str">
        <f t="shared" si="139"/>
        <v/>
      </c>
      <c r="AW223" s="69" t="str">
        <f t="shared" si="139"/>
        <v/>
      </c>
      <c r="AX223" s="69" t="str">
        <f t="shared" si="139"/>
        <v/>
      </c>
      <c r="AY223" s="69" t="str">
        <f t="shared" si="139"/>
        <v/>
      </c>
      <c r="AZ223" s="69" t="str">
        <f t="shared" si="140"/>
        <v/>
      </c>
      <c r="BA223" s="69" t="str">
        <f t="shared" si="140"/>
        <v/>
      </c>
      <c r="BB223" s="69" t="str">
        <f t="shared" si="140"/>
        <v/>
      </c>
      <c r="BC223" s="69" t="str">
        <f t="shared" si="140"/>
        <v/>
      </c>
      <c r="BD223" s="69" t="str">
        <f t="shared" si="140"/>
        <v/>
      </c>
      <c r="BE223" s="69" t="str">
        <f t="shared" si="140"/>
        <v/>
      </c>
      <c r="BF223" s="69" t="str">
        <f t="shared" si="140"/>
        <v/>
      </c>
      <c r="BG223" s="69" t="str">
        <f t="shared" si="140"/>
        <v/>
      </c>
      <c r="BH223" s="69" t="str">
        <f t="shared" si="140"/>
        <v/>
      </c>
      <c r="BI223" s="69" t="str">
        <f t="shared" si="140"/>
        <v/>
      </c>
      <c r="BJ223" s="69" t="str">
        <f t="shared" si="141"/>
        <v/>
      </c>
      <c r="BK223" s="69" t="str">
        <f t="shared" si="141"/>
        <v/>
      </c>
      <c r="BL223" s="69" t="str">
        <f t="shared" si="141"/>
        <v/>
      </c>
      <c r="BM223" s="69" t="str">
        <f t="shared" si="141"/>
        <v/>
      </c>
      <c r="BN223" s="69" t="str">
        <f t="shared" si="141"/>
        <v/>
      </c>
      <c r="BO223" s="69" t="str">
        <f t="shared" si="141"/>
        <v/>
      </c>
      <c r="BP223" s="69" t="str">
        <f t="shared" si="141"/>
        <v/>
      </c>
      <c r="BQ223" s="69" t="str">
        <f t="shared" si="141"/>
        <v/>
      </c>
      <c r="BR223" s="69" t="str">
        <f t="shared" si="141"/>
        <v/>
      </c>
      <c r="BS223" s="69" t="str">
        <f t="shared" si="141"/>
        <v/>
      </c>
      <c r="BT223" s="69" t="str">
        <f t="shared" si="141"/>
        <v/>
      </c>
      <c r="BU223" s="69" t="str">
        <f t="shared" si="141"/>
        <v/>
      </c>
      <c r="BV223" s="69" t="str">
        <f t="shared" si="141"/>
        <v/>
      </c>
      <c r="BW223" s="69" t="str">
        <f t="shared" si="141"/>
        <v/>
      </c>
      <c r="BX223" s="69" t="str">
        <f t="shared" si="141"/>
        <v/>
      </c>
      <c r="BY223" s="69" t="str">
        <f t="shared" si="142"/>
        <v/>
      </c>
    </row>
    <row r="224" spans="1:77" x14ac:dyDescent="0.15">
      <c r="A224" s="9">
        <f>計算シート!A227</f>
        <v>210</v>
      </c>
      <c r="B224" s="9">
        <f>計算シート!B227</f>
        <v>0</v>
      </c>
      <c r="C224" s="9" t="str">
        <f>IF(計算シート!C227&lt;1,"",計算シート!C227)</f>
        <v/>
      </c>
      <c r="D224" s="9">
        <f>計算シート!D227</f>
        <v>0</v>
      </c>
      <c r="E224" s="9">
        <f>計算シート!E227</f>
        <v>0</v>
      </c>
      <c r="F224" s="9">
        <f>計算シート!F227</f>
        <v>0</v>
      </c>
      <c r="G224" s="9" t="str">
        <f>計算シート!I227</f>
        <v/>
      </c>
      <c r="H224" s="9" t="str">
        <f>計算シート!M227</f>
        <v/>
      </c>
      <c r="I224" s="9" t="str">
        <f>計算シート!N227</f>
        <v/>
      </c>
      <c r="J224" s="9" t="str">
        <f t="shared" si="135"/>
        <v/>
      </c>
      <c r="L224" s="69" t="str">
        <f t="shared" si="136"/>
        <v/>
      </c>
      <c r="M224" s="69" t="str">
        <f t="shared" si="136"/>
        <v/>
      </c>
      <c r="N224" s="69" t="str">
        <f t="shared" si="136"/>
        <v/>
      </c>
      <c r="O224" s="69" t="str">
        <f t="shared" si="136"/>
        <v/>
      </c>
      <c r="P224" s="69" t="str">
        <f t="shared" si="136"/>
        <v/>
      </c>
      <c r="Q224" s="69" t="str">
        <f t="shared" si="136"/>
        <v/>
      </c>
      <c r="R224" s="69" t="str">
        <f t="shared" si="136"/>
        <v/>
      </c>
      <c r="S224" s="69" t="str">
        <f t="shared" si="136"/>
        <v/>
      </c>
      <c r="T224" s="69" t="str">
        <f t="shared" si="136"/>
        <v/>
      </c>
      <c r="U224" s="69" t="str">
        <f t="shared" si="136"/>
        <v/>
      </c>
      <c r="V224" s="69" t="str">
        <f t="shared" si="137"/>
        <v/>
      </c>
      <c r="W224" s="69" t="str">
        <f t="shared" si="137"/>
        <v/>
      </c>
      <c r="X224" s="69" t="str">
        <f t="shared" si="137"/>
        <v/>
      </c>
      <c r="Y224" s="69" t="str">
        <f t="shared" si="137"/>
        <v/>
      </c>
      <c r="Z224" s="69" t="str">
        <f t="shared" si="137"/>
        <v/>
      </c>
      <c r="AA224" s="69" t="str">
        <f t="shared" si="137"/>
        <v/>
      </c>
      <c r="AB224" s="69" t="str">
        <f t="shared" si="137"/>
        <v/>
      </c>
      <c r="AC224" s="69" t="str">
        <f t="shared" si="137"/>
        <v/>
      </c>
      <c r="AD224" s="69" t="str">
        <f t="shared" si="137"/>
        <v/>
      </c>
      <c r="AE224" s="69" t="str">
        <f t="shared" si="137"/>
        <v/>
      </c>
      <c r="AF224" s="69" t="str">
        <f t="shared" si="138"/>
        <v/>
      </c>
      <c r="AG224" s="69" t="str">
        <f t="shared" si="138"/>
        <v/>
      </c>
      <c r="AH224" s="69" t="str">
        <f t="shared" si="138"/>
        <v/>
      </c>
      <c r="AI224" s="69" t="str">
        <f t="shared" si="138"/>
        <v/>
      </c>
      <c r="AJ224" s="69" t="str">
        <f t="shared" si="138"/>
        <v/>
      </c>
      <c r="AK224" s="69" t="str">
        <f t="shared" si="138"/>
        <v/>
      </c>
      <c r="AL224" s="69" t="str">
        <f t="shared" si="138"/>
        <v/>
      </c>
      <c r="AM224" s="69" t="str">
        <f t="shared" si="138"/>
        <v/>
      </c>
      <c r="AN224" s="69" t="str">
        <f t="shared" si="138"/>
        <v/>
      </c>
      <c r="AO224" s="69" t="str">
        <f t="shared" si="138"/>
        <v/>
      </c>
      <c r="AP224" s="69" t="str">
        <f t="shared" si="139"/>
        <v/>
      </c>
      <c r="AQ224" s="69" t="str">
        <f t="shared" si="139"/>
        <v/>
      </c>
      <c r="AR224" s="69" t="str">
        <f t="shared" si="139"/>
        <v/>
      </c>
      <c r="AS224" s="69" t="str">
        <f t="shared" si="139"/>
        <v/>
      </c>
      <c r="AT224" s="69" t="str">
        <f t="shared" si="139"/>
        <v/>
      </c>
      <c r="AU224" s="69" t="str">
        <f t="shared" si="139"/>
        <v/>
      </c>
      <c r="AV224" s="69" t="str">
        <f t="shared" si="139"/>
        <v/>
      </c>
      <c r="AW224" s="69" t="str">
        <f t="shared" si="139"/>
        <v/>
      </c>
      <c r="AX224" s="69" t="str">
        <f t="shared" si="139"/>
        <v/>
      </c>
      <c r="AY224" s="69" t="str">
        <f t="shared" si="139"/>
        <v/>
      </c>
      <c r="AZ224" s="69" t="str">
        <f t="shared" si="140"/>
        <v/>
      </c>
      <c r="BA224" s="69" t="str">
        <f t="shared" si="140"/>
        <v/>
      </c>
      <c r="BB224" s="69" t="str">
        <f t="shared" si="140"/>
        <v/>
      </c>
      <c r="BC224" s="69" t="str">
        <f t="shared" si="140"/>
        <v/>
      </c>
      <c r="BD224" s="69" t="str">
        <f t="shared" si="140"/>
        <v/>
      </c>
      <c r="BE224" s="69" t="str">
        <f t="shared" si="140"/>
        <v/>
      </c>
      <c r="BF224" s="69" t="str">
        <f t="shared" si="140"/>
        <v/>
      </c>
      <c r="BG224" s="69" t="str">
        <f t="shared" si="140"/>
        <v/>
      </c>
      <c r="BH224" s="69" t="str">
        <f t="shared" si="140"/>
        <v/>
      </c>
      <c r="BI224" s="69" t="str">
        <f t="shared" si="140"/>
        <v/>
      </c>
      <c r="BJ224" s="69" t="str">
        <f t="shared" si="141"/>
        <v/>
      </c>
      <c r="BK224" s="69" t="str">
        <f t="shared" si="141"/>
        <v/>
      </c>
      <c r="BL224" s="69" t="str">
        <f t="shared" si="141"/>
        <v/>
      </c>
      <c r="BM224" s="69" t="str">
        <f t="shared" si="141"/>
        <v/>
      </c>
      <c r="BN224" s="69" t="str">
        <f t="shared" si="141"/>
        <v/>
      </c>
      <c r="BO224" s="69" t="str">
        <f t="shared" si="141"/>
        <v/>
      </c>
      <c r="BP224" s="69" t="str">
        <f t="shared" si="141"/>
        <v/>
      </c>
      <c r="BQ224" s="69" t="str">
        <f t="shared" si="141"/>
        <v/>
      </c>
      <c r="BR224" s="69" t="str">
        <f t="shared" si="141"/>
        <v/>
      </c>
      <c r="BS224" s="69" t="str">
        <f t="shared" si="141"/>
        <v/>
      </c>
      <c r="BT224" s="69" t="str">
        <f t="shared" si="141"/>
        <v/>
      </c>
      <c r="BU224" s="69" t="str">
        <f t="shared" si="141"/>
        <v/>
      </c>
      <c r="BV224" s="69" t="str">
        <f t="shared" si="141"/>
        <v/>
      </c>
      <c r="BW224" s="69" t="str">
        <f t="shared" si="141"/>
        <v/>
      </c>
      <c r="BX224" s="69" t="str">
        <f t="shared" si="141"/>
        <v/>
      </c>
      <c r="BY224" s="69" t="str">
        <f t="shared" si="142"/>
        <v/>
      </c>
    </row>
    <row r="225" spans="1:77" x14ac:dyDescent="0.15">
      <c r="A225" s="9">
        <f>計算シート!A228</f>
        <v>211</v>
      </c>
      <c r="B225" s="9">
        <f>計算シート!B228</f>
        <v>0</v>
      </c>
      <c r="C225" s="9" t="str">
        <f>IF(計算シート!C228&lt;1,"",計算シート!C228)</f>
        <v/>
      </c>
      <c r="D225" s="9">
        <f>計算シート!D228</f>
        <v>0</v>
      </c>
      <c r="E225" s="9">
        <f>計算シート!E228</f>
        <v>0</v>
      </c>
      <c r="F225" s="9">
        <f>計算シート!F228</f>
        <v>0</v>
      </c>
      <c r="G225" s="9" t="str">
        <f>計算シート!I228</f>
        <v/>
      </c>
      <c r="H225" s="9" t="str">
        <f>計算シート!M228</f>
        <v/>
      </c>
      <c r="I225" s="9" t="str">
        <f>計算シート!N228</f>
        <v/>
      </c>
      <c r="J225" s="9" t="str">
        <f t="shared" si="135"/>
        <v/>
      </c>
      <c r="L225" s="69" t="str">
        <f t="shared" ref="L225:U234" si="143">IF($C225="","",$O$2*L$13+$O$3*L$13*$G225)</f>
        <v/>
      </c>
      <c r="M225" s="69" t="str">
        <f t="shared" si="143"/>
        <v/>
      </c>
      <c r="N225" s="69" t="str">
        <f t="shared" si="143"/>
        <v/>
      </c>
      <c r="O225" s="69" t="str">
        <f t="shared" si="143"/>
        <v/>
      </c>
      <c r="P225" s="69" t="str">
        <f t="shared" si="143"/>
        <v/>
      </c>
      <c r="Q225" s="69" t="str">
        <f t="shared" si="143"/>
        <v/>
      </c>
      <c r="R225" s="69" t="str">
        <f t="shared" si="143"/>
        <v/>
      </c>
      <c r="S225" s="69" t="str">
        <f t="shared" si="143"/>
        <v/>
      </c>
      <c r="T225" s="69" t="str">
        <f t="shared" si="143"/>
        <v/>
      </c>
      <c r="U225" s="69" t="str">
        <f t="shared" si="143"/>
        <v/>
      </c>
      <c r="V225" s="69" t="str">
        <f t="shared" ref="V225:AE234" si="144">IF($C225="","",$O$2*V$13+$O$3*V$13*$G225)</f>
        <v/>
      </c>
      <c r="W225" s="69" t="str">
        <f t="shared" si="144"/>
        <v/>
      </c>
      <c r="X225" s="69" t="str">
        <f t="shared" si="144"/>
        <v/>
      </c>
      <c r="Y225" s="69" t="str">
        <f t="shared" si="144"/>
        <v/>
      </c>
      <c r="Z225" s="69" t="str">
        <f t="shared" si="144"/>
        <v/>
      </c>
      <c r="AA225" s="69" t="str">
        <f t="shared" si="144"/>
        <v/>
      </c>
      <c r="AB225" s="69" t="str">
        <f t="shared" si="144"/>
        <v/>
      </c>
      <c r="AC225" s="69" t="str">
        <f t="shared" si="144"/>
        <v/>
      </c>
      <c r="AD225" s="69" t="str">
        <f t="shared" si="144"/>
        <v/>
      </c>
      <c r="AE225" s="69" t="str">
        <f t="shared" si="144"/>
        <v/>
      </c>
      <c r="AF225" s="69" t="str">
        <f t="shared" ref="AF225:AO234" si="145">IF($C225="","",$O$2*AF$13+$O$3*AF$13*$G225)</f>
        <v/>
      </c>
      <c r="AG225" s="69" t="str">
        <f t="shared" si="145"/>
        <v/>
      </c>
      <c r="AH225" s="69" t="str">
        <f t="shared" si="145"/>
        <v/>
      </c>
      <c r="AI225" s="69" t="str">
        <f t="shared" si="145"/>
        <v/>
      </c>
      <c r="AJ225" s="69" t="str">
        <f t="shared" si="145"/>
        <v/>
      </c>
      <c r="AK225" s="69" t="str">
        <f t="shared" si="145"/>
        <v/>
      </c>
      <c r="AL225" s="69" t="str">
        <f t="shared" si="145"/>
        <v/>
      </c>
      <c r="AM225" s="69" t="str">
        <f t="shared" si="145"/>
        <v/>
      </c>
      <c r="AN225" s="69" t="str">
        <f t="shared" si="145"/>
        <v/>
      </c>
      <c r="AO225" s="69" t="str">
        <f t="shared" si="145"/>
        <v/>
      </c>
      <c r="AP225" s="69" t="str">
        <f t="shared" ref="AP225:AY234" si="146">IF($C225="","",$O$2*AP$13+$O$3*AP$13*$G225)</f>
        <v/>
      </c>
      <c r="AQ225" s="69" t="str">
        <f t="shared" si="146"/>
        <v/>
      </c>
      <c r="AR225" s="69" t="str">
        <f t="shared" si="146"/>
        <v/>
      </c>
      <c r="AS225" s="69" t="str">
        <f t="shared" si="146"/>
        <v/>
      </c>
      <c r="AT225" s="69" t="str">
        <f t="shared" si="146"/>
        <v/>
      </c>
      <c r="AU225" s="69" t="str">
        <f t="shared" si="146"/>
        <v/>
      </c>
      <c r="AV225" s="69" t="str">
        <f t="shared" si="146"/>
        <v/>
      </c>
      <c r="AW225" s="69" t="str">
        <f t="shared" si="146"/>
        <v/>
      </c>
      <c r="AX225" s="69" t="str">
        <f t="shared" si="146"/>
        <v/>
      </c>
      <c r="AY225" s="69" t="str">
        <f t="shared" si="146"/>
        <v/>
      </c>
      <c r="AZ225" s="69" t="str">
        <f t="shared" ref="AZ225:BI234" si="147">IF($C225="","",$O$2*AZ$13+$O$3*AZ$13*$G225)</f>
        <v/>
      </c>
      <c r="BA225" s="69" t="str">
        <f t="shared" si="147"/>
        <v/>
      </c>
      <c r="BB225" s="69" t="str">
        <f t="shared" si="147"/>
        <v/>
      </c>
      <c r="BC225" s="69" t="str">
        <f t="shared" si="147"/>
        <v/>
      </c>
      <c r="BD225" s="69" t="str">
        <f t="shared" si="147"/>
        <v/>
      </c>
      <c r="BE225" s="69" t="str">
        <f t="shared" si="147"/>
        <v/>
      </c>
      <c r="BF225" s="69" t="str">
        <f t="shared" si="147"/>
        <v/>
      </c>
      <c r="BG225" s="69" t="str">
        <f t="shared" si="147"/>
        <v/>
      </c>
      <c r="BH225" s="69" t="str">
        <f t="shared" si="147"/>
        <v/>
      </c>
      <c r="BI225" s="69" t="str">
        <f t="shared" si="147"/>
        <v/>
      </c>
      <c r="BJ225" s="69" t="str">
        <f t="shared" ref="BJ225:BX234" si="148">IF($C225="","",$O$2*BJ$13+$O$3*BJ$13*$G225)</f>
        <v/>
      </c>
      <c r="BK225" s="69" t="str">
        <f t="shared" si="148"/>
        <v/>
      </c>
      <c r="BL225" s="69" t="str">
        <f t="shared" si="148"/>
        <v/>
      </c>
      <c r="BM225" s="69" t="str">
        <f t="shared" si="148"/>
        <v/>
      </c>
      <c r="BN225" s="69" t="str">
        <f t="shared" si="148"/>
        <v/>
      </c>
      <c r="BO225" s="69" t="str">
        <f t="shared" si="148"/>
        <v/>
      </c>
      <c r="BP225" s="69" t="str">
        <f t="shared" si="148"/>
        <v/>
      </c>
      <c r="BQ225" s="69" t="str">
        <f t="shared" si="148"/>
        <v/>
      </c>
      <c r="BR225" s="69" t="str">
        <f t="shared" si="148"/>
        <v/>
      </c>
      <c r="BS225" s="69" t="str">
        <f t="shared" si="148"/>
        <v/>
      </c>
      <c r="BT225" s="69" t="str">
        <f t="shared" si="148"/>
        <v/>
      </c>
      <c r="BU225" s="69" t="str">
        <f t="shared" si="148"/>
        <v/>
      </c>
      <c r="BV225" s="69" t="str">
        <f t="shared" si="148"/>
        <v/>
      </c>
      <c r="BW225" s="69" t="str">
        <f t="shared" si="148"/>
        <v/>
      </c>
      <c r="BX225" s="69" t="str">
        <f t="shared" si="148"/>
        <v/>
      </c>
      <c r="BY225" s="69" t="str">
        <f t="shared" si="142"/>
        <v/>
      </c>
    </row>
    <row r="226" spans="1:77" x14ac:dyDescent="0.15">
      <c r="A226" s="9">
        <f>計算シート!A229</f>
        <v>212</v>
      </c>
      <c r="B226" s="9">
        <f>計算シート!B229</f>
        <v>0</v>
      </c>
      <c r="C226" s="9" t="str">
        <f>IF(計算シート!C229&lt;1,"",計算シート!C229)</f>
        <v/>
      </c>
      <c r="D226" s="9">
        <f>計算シート!D229</f>
        <v>0</v>
      </c>
      <c r="E226" s="9">
        <f>計算シート!E229</f>
        <v>0</v>
      </c>
      <c r="F226" s="9">
        <f>計算シート!F229</f>
        <v>0</v>
      </c>
      <c r="G226" s="9" t="str">
        <f>計算シート!I229</f>
        <v/>
      </c>
      <c r="H226" s="9" t="str">
        <f>計算シート!M229</f>
        <v/>
      </c>
      <c r="I226" s="9" t="str">
        <f>計算シート!N229</f>
        <v/>
      </c>
      <c r="J226" s="9" t="str">
        <f t="shared" si="135"/>
        <v/>
      </c>
      <c r="L226" s="69" t="str">
        <f t="shared" si="143"/>
        <v/>
      </c>
      <c r="M226" s="69" t="str">
        <f t="shared" si="143"/>
        <v/>
      </c>
      <c r="N226" s="69" t="str">
        <f t="shared" si="143"/>
        <v/>
      </c>
      <c r="O226" s="69" t="str">
        <f t="shared" si="143"/>
        <v/>
      </c>
      <c r="P226" s="69" t="str">
        <f t="shared" si="143"/>
        <v/>
      </c>
      <c r="Q226" s="69" t="str">
        <f t="shared" si="143"/>
        <v/>
      </c>
      <c r="R226" s="69" t="str">
        <f t="shared" si="143"/>
        <v/>
      </c>
      <c r="S226" s="69" t="str">
        <f t="shared" si="143"/>
        <v/>
      </c>
      <c r="T226" s="69" t="str">
        <f t="shared" si="143"/>
        <v/>
      </c>
      <c r="U226" s="69" t="str">
        <f t="shared" si="143"/>
        <v/>
      </c>
      <c r="V226" s="69" t="str">
        <f t="shared" si="144"/>
        <v/>
      </c>
      <c r="W226" s="69" t="str">
        <f t="shared" si="144"/>
        <v/>
      </c>
      <c r="X226" s="69" t="str">
        <f t="shared" si="144"/>
        <v/>
      </c>
      <c r="Y226" s="69" t="str">
        <f t="shared" si="144"/>
        <v/>
      </c>
      <c r="Z226" s="69" t="str">
        <f t="shared" si="144"/>
        <v/>
      </c>
      <c r="AA226" s="69" t="str">
        <f t="shared" si="144"/>
        <v/>
      </c>
      <c r="AB226" s="69" t="str">
        <f t="shared" si="144"/>
        <v/>
      </c>
      <c r="AC226" s="69" t="str">
        <f t="shared" si="144"/>
        <v/>
      </c>
      <c r="AD226" s="69" t="str">
        <f t="shared" si="144"/>
        <v/>
      </c>
      <c r="AE226" s="69" t="str">
        <f t="shared" si="144"/>
        <v/>
      </c>
      <c r="AF226" s="69" t="str">
        <f t="shared" si="145"/>
        <v/>
      </c>
      <c r="AG226" s="69" t="str">
        <f t="shared" si="145"/>
        <v/>
      </c>
      <c r="AH226" s="69" t="str">
        <f t="shared" si="145"/>
        <v/>
      </c>
      <c r="AI226" s="69" t="str">
        <f t="shared" si="145"/>
        <v/>
      </c>
      <c r="AJ226" s="69" t="str">
        <f t="shared" si="145"/>
        <v/>
      </c>
      <c r="AK226" s="69" t="str">
        <f t="shared" si="145"/>
        <v/>
      </c>
      <c r="AL226" s="69" t="str">
        <f t="shared" si="145"/>
        <v/>
      </c>
      <c r="AM226" s="69" t="str">
        <f t="shared" si="145"/>
        <v/>
      </c>
      <c r="AN226" s="69" t="str">
        <f t="shared" si="145"/>
        <v/>
      </c>
      <c r="AO226" s="69" t="str">
        <f t="shared" si="145"/>
        <v/>
      </c>
      <c r="AP226" s="69" t="str">
        <f t="shared" si="146"/>
        <v/>
      </c>
      <c r="AQ226" s="69" t="str">
        <f t="shared" si="146"/>
        <v/>
      </c>
      <c r="AR226" s="69" t="str">
        <f t="shared" si="146"/>
        <v/>
      </c>
      <c r="AS226" s="69" t="str">
        <f t="shared" si="146"/>
        <v/>
      </c>
      <c r="AT226" s="69" t="str">
        <f t="shared" si="146"/>
        <v/>
      </c>
      <c r="AU226" s="69" t="str">
        <f t="shared" si="146"/>
        <v/>
      </c>
      <c r="AV226" s="69" t="str">
        <f t="shared" si="146"/>
        <v/>
      </c>
      <c r="AW226" s="69" t="str">
        <f t="shared" si="146"/>
        <v/>
      </c>
      <c r="AX226" s="69" t="str">
        <f t="shared" si="146"/>
        <v/>
      </c>
      <c r="AY226" s="69" t="str">
        <f t="shared" si="146"/>
        <v/>
      </c>
      <c r="AZ226" s="69" t="str">
        <f t="shared" si="147"/>
        <v/>
      </c>
      <c r="BA226" s="69" t="str">
        <f t="shared" si="147"/>
        <v/>
      </c>
      <c r="BB226" s="69" t="str">
        <f t="shared" si="147"/>
        <v/>
      </c>
      <c r="BC226" s="69" t="str">
        <f t="shared" si="147"/>
        <v/>
      </c>
      <c r="BD226" s="69" t="str">
        <f t="shared" si="147"/>
        <v/>
      </c>
      <c r="BE226" s="69" t="str">
        <f t="shared" si="147"/>
        <v/>
      </c>
      <c r="BF226" s="69" t="str">
        <f t="shared" si="147"/>
        <v/>
      </c>
      <c r="BG226" s="69" t="str">
        <f t="shared" si="147"/>
        <v/>
      </c>
      <c r="BH226" s="69" t="str">
        <f t="shared" si="147"/>
        <v/>
      </c>
      <c r="BI226" s="69" t="str">
        <f t="shared" si="147"/>
        <v/>
      </c>
      <c r="BJ226" s="69" t="str">
        <f t="shared" si="148"/>
        <v/>
      </c>
      <c r="BK226" s="69" t="str">
        <f t="shared" si="148"/>
        <v/>
      </c>
      <c r="BL226" s="69" t="str">
        <f t="shared" si="148"/>
        <v/>
      </c>
      <c r="BM226" s="69" t="str">
        <f t="shared" si="148"/>
        <v/>
      </c>
      <c r="BN226" s="69" t="str">
        <f t="shared" si="148"/>
        <v/>
      </c>
      <c r="BO226" s="69" t="str">
        <f t="shared" si="148"/>
        <v/>
      </c>
      <c r="BP226" s="69" t="str">
        <f t="shared" si="148"/>
        <v/>
      </c>
      <c r="BQ226" s="69" t="str">
        <f t="shared" si="148"/>
        <v/>
      </c>
      <c r="BR226" s="69" t="str">
        <f t="shared" si="148"/>
        <v/>
      </c>
      <c r="BS226" s="69" t="str">
        <f t="shared" si="148"/>
        <v/>
      </c>
      <c r="BT226" s="69" t="str">
        <f t="shared" si="148"/>
        <v/>
      </c>
      <c r="BU226" s="69" t="str">
        <f t="shared" si="148"/>
        <v/>
      </c>
      <c r="BV226" s="69" t="str">
        <f t="shared" si="148"/>
        <v/>
      </c>
      <c r="BW226" s="69" t="str">
        <f t="shared" si="148"/>
        <v/>
      </c>
      <c r="BX226" s="69" t="str">
        <f t="shared" si="148"/>
        <v/>
      </c>
      <c r="BY226" s="69" t="str">
        <f t="shared" si="142"/>
        <v/>
      </c>
    </row>
    <row r="227" spans="1:77" x14ac:dyDescent="0.15">
      <c r="A227" s="9">
        <f>計算シート!A230</f>
        <v>213</v>
      </c>
      <c r="B227" s="9">
        <f>計算シート!B230</f>
        <v>0</v>
      </c>
      <c r="C227" s="9" t="str">
        <f>IF(計算シート!C230&lt;1,"",計算シート!C230)</f>
        <v/>
      </c>
      <c r="D227" s="9">
        <f>計算シート!D230</f>
        <v>0</v>
      </c>
      <c r="E227" s="9">
        <f>計算シート!E230</f>
        <v>0</v>
      </c>
      <c r="F227" s="9">
        <f>計算シート!F230</f>
        <v>0</v>
      </c>
      <c r="G227" s="9" t="str">
        <f>計算シート!I230</f>
        <v/>
      </c>
      <c r="H227" s="9" t="str">
        <f>計算シート!M230</f>
        <v/>
      </c>
      <c r="I227" s="9" t="str">
        <f>計算シート!N230</f>
        <v/>
      </c>
      <c r="J227" s="9" t="str">
        <f t="shared" si="135"/>
        <v/>
      </c>
      <c r="L227" s="69" t="str">
        <f t="shared" si="143"/>
        <v/>
      </c>
      <c r="M227" s="69" t="str">
        <f t="shared" si="143"/>
        <v/>
      </c>
      <c r="N227" s="69" t="str">
        <f t="shared" si="143"/>
        <v/>
      </c>
      <c r="O227" s="69" t="str">
        <f t="shared" si="143"/>
        <v/>
      </c>
      <c r="P227" s="69" t="str">
        <f t="shared" si="143"/>
        <v/>
      </c>
      <c r="Q227" s="69" t="str">
        <f t="shared" si="143"/>
        <v/>
      </c>
      <c r="R227" s="69" t="str">
        <f t="shared" si="143"/>
        <v/>
      </c>
      <c r="S227" s="69" t="str">
        <f t="shared" si="143"/>
        <v/>
      </c>
      <c r="T227" s="69" t="str">
        <f t="shared" si="143"/>
        <v/>
      </c>
      <c r="U227" s="69" t="str">
        <f t="shared" si="143"/>
        <v/>
      </c>
      <c r="V227" s="69" t="str">
        <f t="shared" si="144"/>
        <v/>
      </c>
      <c r="W227" s="69" t="str">
        <f t="shared" si="144"/>
        <v/>
      </c>
      <c r="X227" s="69" t="str">
        <f t="shared" si="144"/>
        <v/>
      </c>
      <c r="Y227" s="69" t="str">
        <f t="shared" si="144"/>
        <v/>
      </c>
      <c r="Z227" s="69" t="str">
        <f t="shared" si="144"/>
        <v/>
      </c>
      <c r="AA227" s="69" t="str">
        <f t="shared" si="144"/>
        <v/>
      </c>
      <c r="AB227" s="69" t="str">
        <f t="shared" si="144"/>
        <v/>
      </c>
      <c r="AC227" s="69" t="str">
        <f t="shared" si="144"/>
        <v/>
      </c>
      <c r="AD227" s="69" t="str">
        <f t="shared" si="144"/>
        <v/>
      </c>
      <c r="AE227" s="69" t="str">
        <f t="shared" si="144"/>
        <v/>
      </c>
      <c r="AF227" s="69" t="str">
        <f t="shared" si="145"/>
        <v/>
      </c>
      <c r="AG227" s="69" t="str">
        <f t="shared" si="145"/>
        <v/>
      </c>
      <c r="AH227" s="69" t="str">
        <f t="shared" si="145"/>
        <v/>
      </c>
      <c r="AI227" s="69" t="str">
        <f t="shared" si="145"/>
        <v/>
      </c>
      <c r="AJ227" s="69" t="str">
        <f t="shared" si="145"/>
        <v/>
      </c>
      <c r="AK227" s="69" t="str">
        <f t="shared" si="145"/>
        <v/>
      </c>
      <c r="AL227" s="69" t="str">
        <f t="shared" si="145"/>
        <v/>
      </c>
      <c r="AM227" s="69" t="str">
        <f t="shared" si="145"/>
        <v/>
      </c>
      <c r="AN227" s="69" t="str">
        <f t="shared" si="145"/>
        <v/>
      </c>
      <c r="AO227" s="69" t="str">
        <f t="shared" si="145"/>
        <v/>
      </c>
      <c r="AP227" s="69" t="str">
        <f t="shared" si="146"/>
        <v/>
      </c>
      <c r="AQ227" s="69" t="str">
        <f t="shared" si="146"/>
        <v/>
      </c>
      <c r="AR227" s="69" t="str">
        <f t="shared" si="146"/>
        <v/>
      </c>
      <c r="AS227" s="69" t="str">
        <f t="shared" si="146"/>
        <v/>
      </c>
      <c r="AT227" s="69" t="str">
        <f t="shared" si="146"/>
        <v/>
      </c>
      <c r="AU227" s="69" t="str">
        <f t="shared" si="146"/>
        <v/>
      </c>
      <c r="AV227" s="69" t="str">
        <f t="shared" si="146"/>
        <v/>
      </c>
      <c r="AW227" s="69" t="str">
        <f t="shared" si="146"/>
        <v/>
      </c>
      <c r="AX227" s="69" t="str">
        <f t="shared" si="146"/>
        <v/>
      </c>
      <c r="AY227" s="69" t="str">
        <f t="shared" si="146"/>
        <v/>
      </c>
      <c r="AZ227" s="69" t="str">
        <f t="shared" si="147"/>
        <v/>
      </c>
      <c r="BA227" s="69" t="str">
        <f t="shared" si="147"/>
        <v/>
      </c>
      <c r="BB227" s="69" t="str">
        <f t="shared" si="147"/>
        <v/>
      </c>
      <c r="BC227" s="69" t="str">
        <f t="shared" si="147"/>
        <v/>
      </c>
      <c r="BD227" s="69" t="str">
        <f t="shared" si="147"/>
        <v/>
      </c>
      <c r="BE227" s="69" t="str">
        <f t="shared" si="147"/>
        <v/>
      </c>
      <c r="BF227" s="69" t="str">
        <f t="shared" si="147"/>
        <v/>
      </c>
      <c r="BG227" s="69" t="str">
        <f t="shared" si="147"/>
        <v/>
      </c>
      <c r="BH227" s="69" t="str">
        <f t="shared" si="147"/>
        <v/>
      </c>
      <c r="BI227" s="69" t="str">
        <f t="shared" si="147"/>
        <v/>
      </c>
      <c r="BJ227" s="69" t="str">
        <f t="shared" si="148"/>
        <v/>
      </c>
      <c r="BK227" s="69" t="str">
        <f t="shared" si="148"/>
        <v/>
      </c>
      <c r="BL227" s="69" t="str">
        <f t="shared" si="148"/>
        <v/>
      </c>
      <c r="BM227" s="69" t="str">
        <f t="shared" si="148"/>
        <v/>
      </c>
      <c r="BN227" s="69" t="str">
        <f t="shared" si="148"/>
        <v/>
      </c>
      <c r="BO227" s="69" t="str">
        <f t="shared" si="148"/>
        <v/>
      </c>
      <c r="BP227" s="69" t="str">
        <f t="shared" si="148"/>
        <v/>
      </c>
      <c r="BQ227" s="69" t="str">
        <f t="shared" si="148"/>
        <v/>
      </c>
      <c r="BR227" s="69" t="str">
        <f t="shared" si="148"/>
        <v/>
      </c>
      <c r="BS227" s="69" t="str">
        <f t="shared" si="148"/>
        <v/>
      </c>
      <c r="BT227" s="69" t="str">
        <f t="shared" si="148"/>
        <v/>
      </c>
      <c r="BU227" s="69" t="str">
        <f t="shared" si="148"/>
        <v/>
      </c>
      <c r="BV227" s="69" t="str">
        <f t="shared" si="148"/>
        <v/>
      </c>
      <c r="BW227" s="69" t="str">
        <f t="shared" si="148"/>
        <v/>
      </c>
      <c r="BX227" s="69" t="str">
        <f t="shared" si="148"/>
        <v/>
      </c>
      <c r="BY227" s="69" t="str">
        <f t="shared" si="142"/>
        <v/>
      </c>
    </row>
    <row r="228" spans="1:77" x14ac:dyDescent="0.15">
      <c r="A228" s="9">
        <f>計算シート!A231</f>
        <v>214</v>
      </c>
      <c r="B228" s="9">
        <f>計算シート!B231</f>
        <v>0</v>
      </c>
      <c r="C228" s="9" t="str">
        <f>IF(計算シート!C231&lt;1,"",計算シート!C231)</f>
        <v/>
      </c>
      <c r="D228" s="9">
        <f>計算シート!D231</f>
        <v>0</v>
      </c>
      <c r="E228" s="9">
        <f>計算シート!E231</f>
        <v>0</v>
      </c>
      <c r="F228" s="9">
        <f>計算シート!F231</f>
        <v>0</v>
      </c>
      <c r="G228" s="9" t="str">
        <f>計算シート!I231</f>
        <v/>
      </c>
      <c r="H228" s="9" t="str">
        <f>計算シート!M231</f>
        <v/>
      </c>
      <c r="I228" s="9" t="str">
        <f>計算シート!N231</f>
        <v/>
      </c>
      <c r="J228" s="9" t="str">
        <f t="shared" si="135"/>
        <v/>
      </c>
      <c r="L228" s="69" t="str">
        <f t="shared" si="143"/>
        <v/>
      </c>
      <c r="M228" s="69" t="str">
        <f t="shared" si="143"/>
        <v/>
      </c>
      <c r="N228" s="69" t="str">
        <f t="shared" si="143"/>
        <v/>
      </c>
      <c r="O228" s="69" t="str">
        <f t="shared" si="143"/>
        <v/>
      </c>
      <c r="P228" s="69" t="str">
        <f t="shared" si="143"/>
        <v/>
      </c>
      <c r="Q228" s="69" t="str">
        <f t="shared" si="143"/>
        <v/>
      </c>
      <c r="R228" s="69" t="str">
        <f t="shared" si="143"/>
        <v/>
      </c>
      <c r="S228" s="69" t="str">
        <f t="shared" si="143"/>
        <v/>
      </c>
      <c r="T228" s="69" t="str">
        <f t="shared" si="143"/>
        <v/>
      </c>
      <c r="U228" s="69" t="str">
        <f t="shared" si="143"/>
        <v/>
      </c>
      <c r="V228" s="69" t="str">
        <f t="shared" si="144"/>
        <v/>
      </c>
      <c r="W228" s="69" t="str">
        <f t="shared" si="144"/>
        <v/>
      </c>
      <c r="X228" s="69" t="str">
        <f t="shared" si="144"/>
        <v/>
      </c>
      <c r="Y228" s="69" t="str">
        <f t="shared" si="144"/>
        <v/>
      </c>
      <c r="Z228" s="69" t="str">
        <f t="shared" si="144"/>
        <v/>
      </c>
      <c r="AA228" s="69" t="str">
        <f t="shared" si="144"/>
        <v/>
      </c>
      <c r="AB228" s="69" t="str">
        <f t="shared" si="144"/>
        <v/>
      </c>
      <c r="AC228" s="69" t="str">
        <f t="shared" si="144"/>
        <v/>
      </c>
      <c r="AD228" s="69" t="str">
        <f t="shared" si="144"/>
        <v/>
      </c>
      <c r="AE228" s="69" t="str">
        <f t="shared" si="144"/>
        <v/>
      </c>
      <c r="AF228" s="69" t="str">
        <f t="shared" si="145"/>
        <v/>
      </c>
      <c r="AG228" s="69" t="str">
        <f t="shared" si="145"/>
        <v/>
      </c>
      <c r="AH228" s="69" t="str">
        <f t="shared" si="145"/>
        <v/>
      </c>
      <c r="AI228" s="69" t="str">
        <f t="shared" si="145"/>
        <v/>
      </c>
      <c r="AJ228" s="69" t="str">
        <f t="shared" si="145"/>
        <v/>
      </c>
      <c r="AK228" s="69" t="str">
        <f t="shared" si="145"/>
        <v/>
      </c>
      <c r="AL228" s="69" t="str">
        <f t="shared" si="145"/>
        <v/>
      </c>
      <c r="AM228" s="69" t="str">
        <f t="shared" si="145"/>
        <v/>
      </c>
      <c r="AN228" s="69" t="str">
        <f t="shared" si="145"/>
        <v/>
      </c>
      <c r="AO228" s="69" t="str">
        <f t="shared" si="145"/>
        <v/>
      </c>
      <c r="AP228" s="69" t="str">
        <f t="shared" si="146"/>
        <v/>
      </c>
      <c r="AQ228" s="69" t="str">
        <f t="shared" si="146"/>
        <v/>
      </c>
      <c r="AR228" s="69" t="str">
        <f t="shared" si="146"/>
        <v/>
      </c>
      <c r="AS228" s="69" t="str">
        <f t="shared" si="146"/>
        <v/>
      </c>
      <c r="AT228" s="69" t="str">
        <f t="shared" si="146"/>
        <v/>
      </c>
      <c r="AU228" s="69" t="str">
        <f t="shared" si="146"/>
        <v/>
      </c>
      <c r="AV228" s="69" t="str">
        <f t="shared" si="146"/>
        <v/>
      </c>
      <c r="AW228" s="69" t="str">
        <f t="shared" si="146"/>
        <v/>
      </c>
      <c r="AX228" s="69" t="str">
        <f t="shared" si="146"/>
        <v/>
      </c>
      <c r="AY228" s="69" t="str">
        <f t="shared" si="146"/>
        <v/>
      </c>
      <c r="AZ228" s="69" t="str">
        <f t="shared" si="147"/>
        <v/>
      </c>
      <c r="BA228" s="69" t="str">
        <f t="shared" si="147"/>
        <v/>
      </c>
      <c r="BB228" s="69" t="str">
        <f t="shared" si="147"/>
        <v/>
      </c>
      <c r="BC228" s="69" t="str">
        <f t="shared" si="147"/>
        <v/>
      </c>
      <c r="BD228" s="69" t="str">
        <f t="shared" si="147"/>
        <v/>
      </c>
      <c r="BE228" s="69" t="str">
        <f t="shared" si="147"/>
        <v/>
      </c>
      <c r="BF228" s="69" t="str">
        <f t="shared" si="147"/>
        <v/>
      </c>
      <c r="BG228" s="69" t="str">
        <f t="shared" si="147"/>
        <v/>
      </c>
      <c r="BH228" s="69" t="str">
        <f t="shared" si="147"/>
        <v/>
      </c>
      <c r="BI228" s="69" t="str">
        <f t="shared" si="147"/>
        <v/>
      </c>
      <c r="BJ228" s="69" t="str">
        <f t="shared" si="148"/>
        <v/>
      </c>
      <c r="BK228" s="69" t="str">
        <f t="shared" si="148"/>
        <v/>
      </c>
      <c r="BL228" s="69" t="str">
        <f t="shared" si="148"/>
        <v/>
      </c>
      <c r="BM228" s="69" t="str">
        <f t="shared" si="148"/>
        <v/>
      </c>
      <c r="BN228" s="69" t="str">
        <f t="shared" si="148"/>
        <v/>
      </c>
      <c r="BO228" s="69" t="str">
        <f t="shared" si="148"/>
        <v/>
      </c>
      <c r="BP228" s="69" t="str">
        <f t="shared" si="148"/>
        <v/>
      </c>
      <c r="BQ228" s="69" t="str">
        <f t="shared" si="148"/>
        <v/>
      </c>
      <c r="BR228" s="69" t="str">
        <f t="shared" si="148"/>
        <v/>
      </c>
      <c r="BS228" s="69" t="str">
        <f t="shared" si="148"/>
        <v/>
      </c>
      <c r="BT228" s="69" t="str">
        <f t="shared" si="148"/>
        <v/>
      </c>
      <c r="BU228" s="69" t="str">
        <f t="shared" si="148"/>
        <v/>
      </c>
      <c r="BV228" s="69" t="str">
        <f t="shared" si="148"/>
        <v/>
      </c>
      <c r="BW228" s="69" t="str">
        <f t="shared" si="148"/>
        <v/>
      </c>
      <c r="BX228" s="69" t="str">
        <f t="shared" si="148"/>
        <v/>
      </c>
      <c r="BY228" s="69" t="str">
        <f t="shared" si="142"/>
        <v/>
      </c>
    </row>
    <row r="229" spans="1:77" x14ac:dyDescent="0.15">
      <c r="A229" s="9">
        <f>計算シート!A232</f>
        <v>215</v>
      </c>
      <c r="B229" s="9">
        <f>計算シート!B232</f>
        <v>0</v>
      </c>
      <c r="C229" s="9" t="str">
        <f>IF(計算シート!C232&lt;1,"",計算シート!C232)</f>
        <v/>
      </c>
      <c r="D229" s="9">
        <f>計算シート!D232</f>
        <v>0</v>
      </c>
      <c r="E229" s="9">
        <f>計算シート!E232</f>
        <v>0</v>
      </c>
      <c r="F229" s="9">
        <f>計算シート!F232</f>
        <v>0</v>
      </c>
      <c r="G229" s="9" t="str">
        <f>計算シート!I232</f>
        <v/>
      </c>
      <c r="H229" s="9" t="str">
        <f>計算シート!M232</f>
        <v/>
      </c>
      <c r="I229" s="9" t="str">
        <f>計算シート!N232</f>
        <v/>
      </c>
      <c r="J229" s="9" t="str">
        <f t="shared" si="135"/>
        <v/>
      </c>
      <c r="L229" s="69" t="str">
        <f t="shared" si="143"/>
        <v/>
      </c>
      <c r="M229" s="69" t="str">
        <f t="shared" si="143"/>
        <v/>
      </c>
      <c r="N229" s="69" t="str">
        <f t="shared" si="143"/>
        <v/>
      </c>
      <c r="O229" s="69" t="str">
        <f t="shared" si="143"/>
        <v/>
      </c>
      <c r="P229" s="69" t="str">
        <f t="shared" si="143"/>
        <v/>
      </c>
      <c r="Q229" s="69" t="str">
        <f t="shared" si="143"/>
        <v/>
      </c>
      <c r="R229" s="69" t="str">
        <f t="shared" si="143"/>
        <v/>
      </c>
      <c r="S229" s="69" t="str">
        <f t="shared" si="143"/>
        <v/>
      </c>
      <c r="T229" s="69" t="str">
        <f t="shared" si="143"/>
        <v/>
      </c>
      <c r="U229" s="69" t="str">
        <f t="shared" si="143"/>
        <v/>
      </c>
      <c r="V229" s="69" t="str">
        <f t="shared" si="144"/>
        <v/>
      </c>
      <c r="W229" s="69" t="str">
        <f t="shared" si="144"/>
        <v/>
      </c>
      <c r="X229" s="69" t="str">
        <f t="shared" si="144"/>
        <v/>
      </c>
      <c r="Y229" s="69" t="str">
        <f t="shared" si="144"/>
        <v/>
      </c>
      <c r="Z229" s="69" t="str">
        <f t="shared" si="144"/>
        <v/>
      </c>
      <c r="AA229" s="69" t="str">
        <f t="shared" si="144"/>
        <v/>
      </c>
      <c r="AB229" s="69" t="str">
        <f t="shared" si="144"/>
        <v/>
      </c>
      <c r="AC229" s="69" t="str">
        <f t="shared" si="144"/>
        <v/>
      </c>
      <c r="AD229" s="69" t="str">
        <f t="shared" si="144"/>
        <v/>
      </c>
      <c r="AE229" s="69" t="str">
        <f t="shared" si="144"/>
        <v/>
      </c>
      <c r="AF229" s="69" t="str">
        <f t="shared" si="145"/>
        <v/>
      </c>
      <c r="AG229" s="69" t="str">
        <f t="shared" si="145"/>
        <v/>
      </c>
      <c r="AH229" s="69" t="str">
        <f t="shared" si="145"/>
        <v/>
      </c>
      <c r="AI229" s="69" t="str">
        <f t="shared" si="145"/>
        <v/>
      </c>
      <c r="AJ229" s="69" t="str">
        <f t="shared" si="145"/>
        <v/>
      </c>
      <c r="AK229" s="69" t="str">
        <f t="shared" si="145"/>
        <v/>
      </c>
      <c r="AL229" s="69" t="str">
        <f t="shared" si="145"/>
        <v/>
      </c>
      <c r="AM229" s="69" t="str">
        <f t="shared" si="145"/>
        <v/>
      </c>
      <c r="AN229" s="69" t="str">
        <f t="shared" si="145"/>
        <v/>
      </c>
      <c r="AO229" s="69" t="str">
        <f t="shared" si="145"/>
        <v/>
      </c>
      <c r="AP229" s="69" t="str">
        <f t="shared" si="146"/>
        <v/>
      </c>
      <c r="AQ229" s="69" t="str">
        <f t="shared" si="146"/>
        <v/>
      </c>
      <c r="AR229" s="69" t="str">
        <f t="shared" si="146"/>
        <v/>
      </c>
      <c r="AS229" s="69" t="str">
        <f t="shared" si="146"/>
        <v/>
      </c>
      <c r="AT229" s="69" t="str">
        <f t="shared" si="146"/>
        <v/>
      </c>
      <c r="AU229" s="69" t="str">
        <f t="shared" si="146"/>
        <v/>
      </c>
      <c r="AV229" s="69" t="str">
        <f t="shared" si="146"/>
        <v/>
      </c>
      <c r="AW229" s="69" t="str">
        <f t="shared" si="146"/>
        <v/>
      </c>
      <c r="AX229" s="69" t="str">
        <f t="shared" si="146"/>
        <v/>
      </c>
      <c r="AY229" s="69" t="str">
        <f t="shared" si="146"/>
        <v/>
      </c>
      <c r="AZ229" s="69" t="str">
        <f t="shared" si="147"/>
        <v/>
      </c>
      <c r="BA229" s="69" t="str">
        <f t="shared" si="147"/>
        <v/>
      </c>
      <c r="BB229" s="69" t="str">
        <f t="shared" si="147"/>
        <v/>
      </c>
      <c r="BC229" s="69" t="str">
        <f t="shared" si="147"/>
        <v/>
      </c>
      <c r="BD229" s="69" t="str">
        <f t="shared" si="147"/>
        <v/>
      </c>
      <c r="BE229" s="69" t="str">
        <f t="shared" si="147"/>
        <v/>
      </c>
      <c r="BF229" s="69" t="str">
        <f t="shared" si="147"/>
        <v/>
      </c>
      <c r="BG229" s="69" t="str">
        <f t="shared" si="147"/>
        <v/>
      </c>
      <c r="BH229" s="69" t="str">
        <f t="shared" si="147"/>
        <v/>
      </c>
      <c r="BI229" s="69" t="str">
        <f t="shared" si="147"/>
        <v/>
      </c>
      <c r="BJ229" s="69" t="str">
        <f t="shared" si="148"/>
        <v/>
      </c>
      <c r="BK229" s="69" t="str">
        <f t="shared" si="148"/>
        <v/>
      </c>
      <c r="BL229" s="69" t="str">
        <f t="shared" si="148"/>
        <v/>
      </c>
      <c r="BM229" s="69" t="str">
        <f t="shared" si="148"/>
        <v/>
      </c>
      <c r="BN229" s="69" t="str">
        <f t="shared" si="148"/>
        <v/>
      </c>
      <c r="BO229" s="69" t="str">
        <f t="shared" si="148"/>
        <v/>
      </c>
      <c r="BP229" s="69" t="str">
        <f t="shared" si="148"/>
        <v/>
      </c>
      <c r="BQ229" s="69" t="str">
        <f t="shared" si="148"/>
        <v/>
      </c>
      <c r="BR229" s="69" t="str">
        <f t="shared" si="148"/>
        <v/>
      </c>
      <c r="BS229" s="69" t="str">
        <f t="shared" si="148"/>
        <v/>
      </c>
      <c r="BT229" s="69" t="str">
        <f t="shared" si="148"/>
        <v/>
      </c>
      <c r="BU229" s="69" t="str">
        <f t="shared" si="148"/>
        <v/>
      </c>
      <c r="BV229" s="69" t="str">
        <f t="shared" si="148"/>
        <v/>
      </c>
      <c r="BW229" s="69" t="str">
        <f t="shared" si="148"/>
        <v/>
      </c>
      <c r="BX229" s="69" t="str">
        <f t="shared" si="148"/>
        <v/>
      </c>
      <c r="BY229" s="69" t="str">
        <f t="shared" si="142"/>
        <v/>
      </c>
    </row>
    <row r="230" spans="1:77" x14ac:dyDescent="0.15">
      <c r="A230" s="9">
        <f>計算シート!A233</f>
        <v>216</v>
      </c>
      <c r="B230" s="9">
        <f>計算シート!B233</f>
        <v>0</v>
      </c>
      <c r="C230" s="9" t="str">
        <f>IF(計算シート!C233&lt;1,"",計算シート!C233)</f>
        <v/>
      </c>
      <c r="D230" s="9">
        <f>計算シート!D233</f>
        <v>0</v>
      </c>
      <c r="E230" s="9">
        <f>計算シート!E233</f>
        <v>0</v>
      </c>
      <c r="F230" s="9">
        <f>計算シート!F233</f>
        <v>0</v>
      </c>
      <c r="G230" s="9" t="str">
        <f>計算シート!I233</f>
        <v/>
      </c>
      <c r="H230" s="9" t="str">
        <f>計算シート!M233</f>
        <v/>
      </c>
      <c r="I230" s="9" t="str">
        <f>計算シート!N233</f>
        <v/>
      </c>
      <c r="J230" s="9" t="str">
        <f t="shared" si="135"/>
        <v/>
      </c>
      <c r="L230" s="69" t="str">
        <f t="shared" si="143"/>
        <v/>
      </c>
      <c r="M230" s="69" t="str">
        <f t="shared" si="143"/>
        <v/>
      </c>
      <c r="N230" s="69" t="str">
        <f t="shared" si="143"/>
        <v/>
      </c>
      <c r="O230" s="69" t="str">
        <f t="shared" si="143"/>
        <v/>
      </c>
      <c r="P230" s="69" t="str">
        <f t="shared" si="143"/>
        <v/>
      </c>
      <c r="Q230" s="69" t="str">
        <f t="shared" si="143"/>
        <v/>
      </c>
      <c r="R230" s="69" t="str">
        <f t="shared" si="143"/>
        <v/>
      </c>
      <c r="S230" s="69" t="str">
        <f t="shared" si="143"/>
        <v/>
      </c>
      <c r="T230" s="69" t="str">
        <f t="shared" si="143"/>
        <v/>
      </c>
      <c r="U230" s="69" t="str">
        <f t="shared" si="143"/>
        <v/>
      </c>
      <c r="V230" s="69" t="str">
        <f t="shared" si="144"/>
        <v/>
      </c>
      <c r="W230" s="69" t="str">
        <f t="shared" si="144"/>
        <v/>
      </c>
      <c r="X230" s="69" t="str">
        <f t="shared" si="144"/>
        <v/>
      </c>
      <c r="Y230" s="69" t="str">
        <f t="shared" si="144"/>
        <v/>
      </c>
      <c r="Z230" s="69" t="str">
        <f t="shared" si="144"/>
        <v/>
      </c>
      <c r="AA230" s="69" t="str">
        <f t="shared" si="144"/>
        <v/>
      </c>
      <c r="AB230" s="69" t="str">
        <f t="shared" si="144"/>
        <v/>
      </c>
      <c r="AC230" s="69" t="str">
        <f t="shared" si="144"/>
        <v/>
      </c>
      <c r="AD230" s="69" t="str">
        <f t="shared" si="144"/>
        <v/>
      </c>
      <c r="AE230" s="69" t="str">
        <f t="shared" si="144"/>
        <v/>
      </c>
      <c r="AF230" s="69" t="str">
        <f t="shared" si="145"/>
        <v/>
      </c>
      <c r="AG230" s="69" t="str">
        <f t="shared" si="145"/>
        <v/>
      </c>
      <c r="AH230" s="69" t="str">
        <f t="shared" si="145"/>
        <v/>
      </c>
      <c r="AI230" s="69" t="str">
        <f t="shared" si="145"/>
        <v/>
      </c>
      <c r="AJ230" s="69" t="str">
        <f t="shared" si="145"/>
        <v/>
      </c>
      <c r="AK230" s="69" t="str">
        <f t="shared" si="145"/>
        <v/>
      </c>
      <c r="AL230" s="69" t="str">
        <f t="shared" si="145"/>
        <v/>
      </c>
      <c r="AM230" s="69" t="str">
        <f t="shared" si="145"/>
        <v/>
      </c>
      <c r="AN230" s="69" t="str">
        <f t="shared" si="145"/>
        <v/>
      </c>
      <c r="AO230" s="69" t="str">
        <f t="shared" si="145"/>
        <v/>
      </c>
      <c r="AP230" s="69" t="str">
        <f t="shared" si="146"/>
        <v/>
      </c>
      <c r="AQ230" s="69" t="str">
        <f t="shared" si="146"/>
        <v/>
      </c>
      <c r="AR230" s="69" t="str">
        <f t="shared" si="146"/>
        <v/>
      </c>
      <c r="AS230" s="69" t="str">
        <f t="shared" si="146"/>
        <v/>
      </c>
      <c r="AT230" s="69" t="str">
        <f t="shared" si="146"/>
        <v/>
      </c>
      <c r="AU230" s="69" t="str">
        <f t="shared" si="146"/>
        <v/>
      </c>
      <c r="AV230" s="69" t="str">
        <f t="shared" si="146"/>
        <v/>
      </c>
      <c r="AW230" s="69" t="str">
        <f t="shared" si="146"/>
        <v/>
      </c>
      <c r="AX230" s="69" t="str">
        <f t="shared" si="146"/>
        <v/>
      </c>
      <c r="AY230" s="69" t="str">
        <f t="shared" si="146"/>
        <v/>
      </c>
      <c r="AZ230" s="69" t="str">
        <f t="shared" si="147"/>
        <v/>
      </c>
      <c r="BA230" s="69" t="str">
        <f t="shared" si="147"/>
        <v/>
      </c>
      <c r="BB230" s="69" t="str">
        <f t="shared" si="147"/>
        <v/>
      </c>
      <c r="BC230" s="69" t="str">
        <f t="shared" si="147"/>
        <v/>
      </c>
      <c r="BD230" s="69" t="str">
        <f t="shared" si="147"/>
        <v/>
      </c>
      <c r="BE230" s="69" t="str">
        <f t="shared" si="147"/>
        <v/>
      </c>
      <c r="BF230" s="69" t="str">
        <f t="shared" si="147"/>
        <v/>
      </c>
      <c r="BG230" s="69" t="str">
        <f t="shared" si="147"/>
        <v/>
      </c>
      <c r="BH230" s="69" t="str">
        <f t="shared" si="147"/>
        <v/>
      </c>
      <c r="BI230" s="69" t="str">
        <f t="shared" si="147"/>
        <v/>
      </c>
      <c r="BJ230" s="69" t="str">
        <f t="shared" si="148"/>
        <v/>
      </c>
      <c r="BK230" s="69" t="str">
        <f t="shared" si="148"/>
        <v/>
      </c>
      <c r="BL230" s="69" t="str">
        <f t="shared" si="148"/>
        <v/>
      </c>
      <c r="BM230" s="69" t="str">
        <f t="shared" si="148"/>
        <v/>
      </c>
      <c r="BN230" s="69" t="str">
        <f t="shared" si="148"/>
        <v/>
      </c>
      <c r="BO230" s="69" t="str">
        <f t="shared" si="148"/>
        <v/>
      </c>
      <c r="BP230" s="69" t="str">
        <f t="shared" si="148"/>
        <v/>
      </c>
      <c r="BQ230" s="69" t="str">
        <f t="shared" si="148"/>
        <v/>
      </c>
      <c r="BR230" s="69" t="str">
        <f t="shared" si="148"/>
        <v/>
      </c>
      <c r="BS230" s="69" t="str">
        <f t="shared" si="148"/>
        <v/>
      </c>
      <c r="BT230" s="69" t="str">
        <f t="shared" si="148"/>
        <v/>
      </c>
      <c r="BU230" s="69" t="str">
        <f t="shared" si="148"/>
        <v/>
      </c>
      <c r="BV230" s="69" t="str">
        <f t="shared" si="148"/>
        <v/>
      </c>
      <c r="BW230" s="69" t="str">
        <f t="shared" si="148"/>
        <v/>
      </c>
      <c r="BX230" s="69" t="str">
        <f t="shared" si="148"/>
        <v/>
      </c>
      <c r="BY230" s="69" t="str">
        <f t="shared" si="142"/>
        <v/>
      </c>
    </row>
    <row r="231" spans="1:77" x14ac:dyDescent="0.15">
      <c r="A231" s="9">
        <f>計算シート!A234</f>
        <v>217</v>
      </c>
      <c r="B231" s="9">
        <f>計算シート!B234</f>
        <v>0</v>
      </c>
      <c r="C231" s="9" t="str">
        <f>IF(計算シート!C234&lt;1,"",計算シート!C234)</f>
        <v/>
      </c>
      <c r="D231" s="9">
        <f>計算シート!D234</f>
        <v>0</v>
      </c>
      <c r="E231" s="9">
        <f>計算シート!E234</f>
        <v>0</v>
      </c>
      <c r="F231" s="9">
        <f>計算シート!F234</f>
        <v>0</v>
      </c>
      <c r="G231" s="9" t="str">
        <f>計算シート!I234</f>
        <v/>
      </c>
      <c r="H231" s="9" t="str">
        <f>計算シート!M234</f>
        <v/>
      </c>
      <c r="I231" s="9" t="str">
        <f>計算シート!N234</f>
        <v/>
      </c>
      <c r="J231" s="9" t="str">
        <f t="shared" si="135"/>
        <v/>
      </c>
      <c r="L231" s="69" t="str">
        <f t="shared" si="143"/>
        <v/>
      </c>
      <c r="M231" s="69" t="str">
        <f t="shared" si="143"/>
        <v/>
      </c>
      <c r="N231" s="69" t="str">
        <f t="shared" si="143"/>
        <v/>
      </c>
      <c r="O231" s="69" t="str">
        <f t="shared" si="143"/>
        <v/>
      </c>
      <c r="P231" s="69" t="str">
        <f t="shared" si="143"/>
        <v/>
      </c>
      <c r="Q231" s="69" t="str">
        <f t="shared" si="143"/>
        <v/>
      </c>
      <c r="R231" s="69" t="str">
        <f t="shared" si="143"/>
        <v/>
      </c>
      <c r="S231" s="69" t="str">
        <f t="shared" si="143"/>
        <v/>
      </c>
      <c r="T231" s="69" t="str">
        <f t="shared" si="143"/>
        <v/>
      </c>
      <c r="U231" s="69" t="str">
        <f t="shared" si="143"/>
        <v/>
      </c>
      <c r="V231" s="69" t="str">
        <f t="shared" si="144"/>
        <v/>
      </c>
      <c r="W231" s="69" t="str">
        <f t="shared" si="144"/>
        <v/>
      </c>
      <c r="X231" s="69" t="str">
        <f t="shared" si="144"/>
        <v/>
      </c>
      <c r="Y231" s="69" t="str">
        <f t="shared" si="144"/>
        <v/>
      </c>
      <c r="Z231" s="69" t="str">
        <f t="shared" si="144"/>
        <v/>
      </c>
      <c r="AA231" s="69" t="str">
        <f t="shared" si="144"/>
        <v/>
      </c>
      <c r="AB231" s="69" t="str">
        <f t="shared" si="144"/>
        <v/>
      </c>
      <c r="AC231" s="69" t="str">
        <f t="shared" si="144"/>
        <v/>
      </c>
      <c r="AD231" s="69" t="str">
        <f t="shared" si="144"/>
        <v/>
      </c>
      <c r="AE231" s="69" t="str">
        <f t="shared" si="144"/>
        <v/>
      </c>
      <c r="AF231" s="69" t="str">
        <f t="shared" si="145"/>
        <v/>
      </c>
      <c r="AG231" s="69" t="str">
        <f t="shared" si="145"/>
        <v/>
      </c>
      <c r="AH231" s="69" t="str">
        <f t="shared" si="145"/>
        <v/>
      </c>
      <c r="AI231" s="69" t="str">
        <f t="shared" si="145"/>
        <v/>
      </c>
      <c r="AJ231" s="69" t="str">
        <f t="shared" si="145"/>
        <v/>
      </c>
      <c r="AK231" s="69" t="str">
        <f t="shared" si="145"/>
        <v/>
      </c>
      <c r="AL231" s="69" t="str">
        <f t="shared" si="145"/>
        <v/>
      </c>
      <c r="AM231" s="69" t="str">
        <f t="shared" si="145"/>
        <v/>
      </c>
      <c r="AN231" s="69" t="str">
        <f t="shared" si="145"/>
        <v/>
      </c>
      <c r="AO231" s="69" t="str">
        <f t="shared" si="145"/>
        <v/>
      </c>
      <c r="AP231" s="69" t="str">
        <f t="shared" si="146"/>
        <v/>
      </c>
      <c r="AQ231" s="69" t="str">
        <f t="shared" si="146"/>
        <v/>
      </c>
      <c r="AR231" s="69" t="str">
        <f t="shared" si="146"/>
        <v/>
      </c>
      <c r="AS231" s="69" t="str">
        <f t="shared" si="146"/>
        <v/>
      </c>
      <c r="AT231" s="69" t="str">
        <f t="shared" si="146"/>
        <v/>
      </c>
      <c r="AU231" s="69" t="str">
        <f t="shared" si="146"/>
        <v/>
      </c>
      <c r="AV231" s="69" t="str">
        <f t="shared" si="146"/>
        <v/>
      </c>
      <c r="AW231" s="69" t="str">
        <f t="shared" si="146"/>
        <v/>
      </c>
      <c r="AX231" s="69" t="str">
        <f t="shared" si="146"/>
        <v/>
      </c>
      <c r="AY231" s="69" t="str">
        <f t="shared" si="146"/>
        <v/>
      </c>
      <c r="AZ231" s="69" t="str">
        <f t="shared" si="147"/>
        <v/>
      </c>
      <c r="BA231" s="69" t="str">
        <f t="shared" si="147"/>
        <v/>
      </c>
      <c r="BB231" s="69" t="str">
        <f t="shared" si="147"/>
        <v/>
      </c>
      <c r="BC231" s="69" t="str">
        <f t="shared" si="147"/>
        <v/>
      </c>
      <c r="BD231" s="69" t="str">
        <f t="shared" si="147"/>
        <v/>
      </c>
      <c r="BE231" s="69" t="str">
        <f t="shared" si="147"/>
        <v/>
      </c>
      <c r="BF231" s="69" t="str">
        <f t="shared" si="147"/>
        <v/>
      </c>
      <c r="BG231" s="69" t="str">
        <f t="shared" si="147"/>
        <v/>
      </c>
      <c r="BH231" s="69" t="str">
        <f t="shared" si="147"/>
        <v/>
      </c>
      <c r="BI231" s="69" t="str">
        <f t="shared" si="147"/>
        <v/>
      </c>
      <c r="BJ231" s="69" t="str">
        <f t="shared" si="148"/>
        <v/>
      </c>
      <c r="BK231" s="69" t="str">
        <f t="shared" si="148"/>
        <v/>
      </c>
      <c r="BL231" s="69" t="str">
        <f t="shared" si="148"/>
        <v/>
      </c>
      <c r="BM231" s="69" t="str">
        <f t="shared" si="148"/>
        <v/>
      </c>
      <c r="BN231" s="69" t="str">
        <f t="shared" si="148"/>
        <v/>
      </c>
      <c r="BO231" s="69" t="str">
        <f t="shared" si="148"/>
        <v/>
      </c>
      <c r="BP231" s="69" t="str">
        <f t="shared" si="148"/>
        <v/>
      </c>
      <c r="BQ231" s="69" t="str">
        <f t="shared" si="148"/>
        <v/>
      </c>
      <c r="BR231" s="69" t="str">
        <f t="shared" si="148"/>
        <v/>
      </c>
      <c r="BS231" s="69" t="str">
        <f t="shared" si="148"/>
        <v/>
      </c>
      <c r="BT231" s="69" t="str">
        <f t="shared" si="148"/>
        <v/>
      </c>
      <c r="BU231" s="69" t="str">
        <f t="shared" si="148"/>
        <v/>
      </c>
      <c r="BV231" s="69" t="str">
        <f t="shared" si="148"/>
        <v/>
      </c>
      <c r="BW231" s="69" t="str">
        <f t="shared" si="148"/>
        <v/>
      </c>
      <c r="BX231" s="69" t="str">
        <f t="shared" si="148"/>
        <v/>
      </c>
      <c r="BY231" s="69" t="str">
        <f t="shared" si="142"/>
        <v/>
      </c>
    </row>
    <row r="232" spans="1:77" x14ac:dyDescent="0.15">
      <c r="A232" s="9">
        <f>計算シート!A235</f>
        <v>218</v>
      </c>
      <c r="B232" s="9">
        <f>計算シート!B235</f>
        <v>0</v>
      </c>
      <c r="C232" s="9" t="str">
        <f>IF(計算シート!C235&lt;1,"",計算シート!C235)</f>
        <v/>
      </c>
      <c r="D232" s="9">
        <f>計算シート!D235</f>
        <v>0</v>
      </c>
      <c r="E232" s="9">
        <f>計算シート!E235</f>
        <v>0</v>
      </c>
      <c r="F232" s="9">
        <f>計算シート!F235</f>
        <v>0</v>
      </c>
      <c r="G232" s="9" t="str">
        <f>計算シート!I235</f>
        <v/>
      </c>
      <c r="H232" s="9" t="str">
        <f>計算シート!M235</f>
        <v/>
      </c>
      <c r="I232" s="9" t="str">
        <f>計算シート!N235</f>
        <v/>
      </c>
      <c r="J232" s="9" t="str">
        <f t="shared" si="135"/>
        <v/>
      </c>
      <c r="L232" s="69" t="str">
        <f t="shared" si="143"/>
        <v/>
      </c>
      <c r="M232" s="69" t="str">
        <f t="shared" si="143"/>
        <v/>
      </c>
      <c r="N232" s="69" t="str">
        <f t="shared" si="143"/>
        <v/>
      </c>
      <c r="O232" s="69" t="str">
        <f t="shared" si="143"/>
        <v/>
      </c>
      <c r="P232" s="69" t="str">
        <f t="shared" si="143"/>
        <v/>
      </c>
      <c r="Q232" s="69" t="str">
        <f t="shared" si="143"/>
        <v/>
      </c>
      <c r="R232" s="69" t="str">
        <f t="shared" si="143"/>
        <v/>
      </c>
      <c r="S232" s="69" t="str">
        <f t="shared" si="143"/>
        <v/>
      </c>
      <c r="T232" s="69" t="str">
        <f t="shared" si="143"/>
        <v/>
      </c>
      <c r="U232" s="69" t="str">
        <f t="shared" si="143"/>
        <v/>
      </c>
      <c r="V232" s="69" t="str">
        <f t="shared" si="144"/>
        <v/>
      </c>
      <c r="W232" s="69" t="str">
        <f t="shared" si="144"/>
        <v/>
      </c>
      <c r="X232" s="69" t="str">
        <f t="shared" si="144"/>
        <v/>
      </c>
      <c r="Y232" s="69" t="str">
        <f t="shared" si="144"/>
        <v/>
      </c>
      <c r="Z232" s="69" t="str">
        <f t="shared" si="144"/>
        <v/>
      </c>
      <c r="AA232" s="69" t="str">
        <f t="shared" si="144"/>
        <v/>
      </c>
      <c r="AB232" s="69" t="str">
        <f t="shared" si="144"/>
        <v/>
      </c>
      <c r="AC232" s="69" t="str">
        <f t="shared" si="144"/>
        <v/>
      </c>
      <c r="AD232" s="69" t="str">
        <f t="shared" si="144"/>
        <v/>
      </c>
      <c r="AE232" s="69" t="str">
        <f t="shared" si="144"/>
        <v/>
      </c>
      <c r="AF232" s="69" t="str">
        <f t="shared" si="145"/>
        <v/>
      </c>
      <c r="AG232" s="69" t="str">
        <f t="shared" si="145"/>
        <v/>
      </c>
      <c r="AH232" s="69" t="str">
        <f t="shared" si="145"/>
        <v/>
      </c>
      <c r="AI232" s="69" t="str">
        <f t="shared" si="145"/>
        <v/>
      </c>
      <c r="AJ232" s="69" t="str">
        <f t="shared" si="145"/>
        <v/>
      </c>
      <c r="AK232" s="69" t="str">
        <f t="shared" si="145"/>
        <v/>
      </c>
      <c r="AL232" s="69" t="str">
        <f t="shared" si="145"/>
        <v/>
      </c>
      <c r="AM232" s="69" t="str">
        <f t="shared" si="145"/>
        <v/>
      </c>
      <c r="AN232" s="69" t="str">
        <f t="shared" si="145"/>
        <v/>
      </c>
      <c r="AO232" s="69" t="str">
        <f t="shared" si="145"/>
        <v/>
      </c>
      <c r="AP232" s="69" t="str">
        <f t="shared" si="146"/>
        <v/>
      </c>
      <c r="AQ232" s="69" t="str">
        <f t="shared" si="146"/>
        <v/>
      </c>
      <c r="AR232" s="69" t="str">
        <f t="shared" si="146"/>
        <v/>
      </c>
      <c r="AS232" s="69" t="str">
        <f t="shared" si="146"/>
        <v/>
      </c>
      <c r="AT232" s="69" t="str">
        <f t="shared" si="146"/>
        <v/>
      </c>
      <c r="AU232" s="69" t="str">
        <f t="shared" si="146"/>
        <v/>
      </c>
      <c r="AV232" s="69" t="str">
        <f t="shared" si="146"/>
        <v/>
      </c>
      <c r="AW232" s="69" t="str">
        <f t="shared" si="146"/>
        <v/>
      </c>
      <c r="AX232" s="69" t="str">
        <f t="shared" si="146"/>
        <v/>
      </c>
      <c r="AY232" s="69" t="str">
        <f t="shared" si="146"/>
        <v/>
      </c>
      <c r="AZ232" s="69" t="str">
        <f t="shared" si="147"/>
        <v/>
      </c>
      <c r="BA232" s="69" t="str">
        <f t="shared" si="147"/>
        <v/>
      </c>
      <c r="BB232" s="69" t="str">
        <f t="shared" si="147"/>
        <v/>
      </c>
      <c r="BC232" s="69" t="str">
        <f t="shared" si="147"/>
        <v/>
      </c>
      <c r="BD232" s="69" t="str">
        <f t="shared" si="147"/>
        <v/>
      </c>
      <c r="BE232" s="69" t="str">
        <f t="shared" si="147"/>
        <v/>
      </c>
      <c r="BF232" s="69" t="str">
        <f t="shared" si="147"/>
        <v/>
      </c>
      <c r="BG232" s="69" t="str">
        <f t="shared" si="147"/>
        <v/>
      </c>
      <c r="BH232" s="69" t="str">
        <f t="shared" si="147"/>
        <v/>
      </c>
      <c r="BI232" s="69" t="str">
        <f t="shared" si="147"/>
        <v/>
      </c>
      <c r="BJ232" s="69" t="str">
        <f t="shared" si="148"/>
        <v/>
      </c>
      <c r="BK232" s="69" t="str">
        <f t="shared" si="148"/>
        <v/>
      </c>
      <c r="BL232" s="69" t="str">
        <f t="shared" si="148"/>
        <v/>
      </c>
      <c r="BM232" s="69" t="str">
        <f t="shared" si="148"/>
        <v/>
      </c>
      <c r="BN232" s="69" t="str">
        <f t="shared" si="148"/>
        <v/>
      </c>
      <c r="BO232" s="69" t="str">
        <f t="shared" si="148"/>
        <v/>
      </c>
      <c r="BP232" s="69" t="str">
        <f t="shared" si="148"/>
        <v/>
      </c>
      <c r="BQ232" s="69" t="str">
        <f t="shared" si="148"/>
        <v/>
      </c>
      <c r="BR232" s="69" t="str">
        <f t="shared" si="148"/>
        <v/>
      </c>
      <c r="BS232" s="69" t="str">
        <f t="shared" si="148"/>
        <v/>
      </c>
      <c r="BT232" s="69" t="str">
        <f t="shared" si="148"/>
        <v/>
      </c>
      <c r="BU232" s="69" t="str">
        <f t="shared" si="148"/>
        <v/>
      </c>
      <c r="BV232" s="69" t="str">
        <f t="shared" si="148"/>
        <v/>
      </c>
      <c r="BW232" s="69" t="str">
        <f t="shared" si="148"/>
        <v/>
      </c>
      <c r="BX232" s="69" t="str">
        <f t="shared" si="148"/>
        <v/>
      </c>
      <c r="BY232" s="69" t="str">
        <f t="shared" si="142"/>
        <v/>
      </c>
    </row>
    <row r="233" spans="1:77" x14ac:dyDescent="0.15">
      <c r="A233" s="9">
        <f>計算シート!A236</f>
        <v>219</v>
      </c>
      <c r="B233" s="9">
        <f>計算シート!B236</f>
        <v>0</v>
      </c>
      <c r="C233" s="9" t="str">
        <f>IF(計算シート!C236&lt;1,"",計算シート!C236)</f>
        <v/>
      </c>
      <c r="D233" s="9">
        <f>計算シート!D236</f>
        <v>0</v>
      </c>
      <c r="E233" s="9">
        <f>計算シート!E236</f>
        <v>0</v>
      </c>
      <c r="F233" s="9">
        <f>計算シート!F236</f>
        <v>0</v>
      </c>
      <c r="G233" s="9" t="str">
        <f>計算シート!I236</f>
        <v/>
      </c>
      <c r="H233" s="9" t="str">
        <f>計算シート!M236</f>
        <v/>
      </c>
      <c r="I233" s="9" t="str">
        <f>計算シート!N236</f>
        <v/>
      </c>
      <c r="J233" s="9" t="str">
        <f t="shared" si="135"/>
        <v/>
      </c>
      <c r="L233" s="69" t="str">
        <f t="shared" si="143"/>
        <v/>
      </c>
      <c r="M233" s="69" t="str">
        <f t="shared" si="143"/>
        <v/>
      </c>
      <c r="N233" s="69" t="str">
        <f t="shared" si="143"/>
        <v/>
      </c>
      <c r="O233" s="69" t="str">
        <f t="shared" si="143"/>
        <v/>
      </c>
      <c r="P233" s="69" t="str">
        <f t="shared" si="143"/>
        <v/>
      </c>
      <c r="Q233" s="69" t="str">
        <f t="shared" si="143"/>
        <v/>
      </c>
      <c r="R233" s="69" t="str">
        <f t="shared" si="143"/>
        <v/>
      </c>
      <c r="S233" s="69" t="str">
        <f t="shared" si="143"/>
        <v/>
      </c>
      <c r="T233" s="69" t="str">
        <f t="shared" si="143"/>
        <v/>
      </c>
      <c r="U233" s="69" t="str">
        <f t="shared" si="143"/>
        <v/>
      </c>
      <c r="V233" s="69" t="str">
        <f t="shared" si="144"/>
        <v/>
      </c>
      <c r="W233" s="69" t="str">
        <f t="shared" si="144"/>
        <v/>
      </c>
      <c r="X233" s="69" t="str">
        <f t="shared" si="144"/>
        <v/>
      </c>
      <c r="Y233" s="69" t="str">
        <f t="shared" si="144"/>
        <v/>
      </c>
      <c r="Z233" s="69" t="str">
        <f t="shared" si="144"/>
        <v/>
      </c>
      <c r="AA233" s="69" t="str">
        <f t="shared" si="144"/>
        <v/>
      </c>
      <c r="AB233" s="69" t="str">
        <f t="shared" si="144"/>
        <v/>
      </c>
      <c r="AC233" s="69" t="str">
        <f t="shared" si="144"/>
        <v/>
      </c>
      <c r="AD233" s="69" t="str">
        <f t="shared" si="144"/>
        <v/>
      </c>
      <c r="AE233" s="69" t="str">
        <f t="shared" si="144"/>
        <v/>
      </c>
      <c r="AF233" s="69" t="str">
        <f t="shared" si="145"/>
        <v/>
      </c>
      <c r="AG233" s="69" t="str">
        <f t="shared" si="145"/>
        <v/>
      </c>
      <c r="AH233" s="69" t="str">
        <f t="shared" si="145"/>
        <v/>
      </c>
      <c r="AI233" s="69" t="str">
        <f t="shared" si="145"/>
        <v/>
      </c>
      <c r="AJ233" s="69" t="str">
        <f t="shared" si="145"/>
        <v/>
      </c>
      <c r="AK233" s="69" t="str">
        <f t="shared" si="145"/>
        <v/>
      </c>
      <c r="AL233" s="69" t="str">
        <f t="shared" si="145"/>
        <v/>
      </c>
      <c r="AM233" s="69" t="str">
        <f t="shared" si="145"/>
        <v/>
      </c>
      <c r="AN233" s="69" t="str">
        <f t="shared" si="145"/>
        <v/>
      </c>
      <c r="AO233" s="69" t="str">
        <f t="shared" si="145"/>
        <v/>
      </c>
      <c r="AP233" s="69" t="str">
        <f t="shared" si="146"/>
        <v/>
      </c>
      <c r="AQ233" s="69" t="str">
        <f t="shared" si="146"/>
        <v/>
      </c>
      <c r="AR233" s="69" t="str">
        <f t="shared" si="146"/>
        <v/>
      </c>
      <c r="AS233" s="69" t="str">
        <f t="shared" si="146"/>
        <v/>
      </c>
      <c r="AT233" s="69" t="str">
        <f t="shared" si="146"/>
        <v/>
      </c>
      <c r="AU233" s="69" t="str">
        <f t="shared" si="146"/>
        <v/>
      </c>
      <c r="AV233" s="69" t="str">
        <f t="shared" si="146"/>
        <v/>
      </c>
      <c r="AW233" s="69" t="str">
        <f t="shared" si="146"/>
        <v/>
      </c>
      <c r="AX233" s="69" t="str">
        <f t="shared" si="146"/>
        <v/>
      </c>
      <c r="AY233" s="69" t="str">
        <f t="shared" si="146"/>
        <v/>
      </c>
      <c r="AZ233" s="69" t="str">
        <f t="shared" si="147"/>
        <v/>
      </c>
      <c r="BA233" s="69" t="str">
        <f t="shared" si="147"/>
        <v/>
      </c>
      <c r="BB233" s="69" t="str">
        <f t="shared" si="147"/>
        <v/>
      </c>
      <c r="BC233" s="69" t="str">
        <f t="shared" si="147"/>
        <v/>
      </c>
      <c r="BD233" s="69" t="str">
        <f t="shared" si="147"/>
        <v/>
      </c>
      <c r="BE233" s="69" t="str">
        <f t="shared" si="147"/>
        <v/>
      </c>
      <c r="BF233" s="69" t="str">
        <f t="shared" si="147"/>
        <v/>
      </c>
      <c r="BG233" s="69" t="str">
        <f t="shared" si="147"/>
        <v/>
      </c>
      <c r="BH233" s="69" t="str">
        <f t="shared" si="147"/>
        <v/>
      </c>
      <c r="BI233" s="69" t="str">
        <f t="shared" si="147"/>
        <v/>
      </c>
      <c r="BJ233" s="69" t="str">
        <f t="shared" si="148"/>
        <v/>
      </c>
      <c r="BK233" s="69" t="str">
        <f t="shared" si="148"/>
        <v/>
      </c>
      <c r="BL233" s="69" t="str">
        <f t="shared" si="148"/>
        <v/>
      </c>
      <c r="BM233" s="69" t="str">
        <f t="shared" si="148"/>
        <v/>
      </c>
      <c r="BN233" s="69" t="str">
        <f t="shared" si="148"/>
        <v/>
      </c>
      <c r="BO233" s="69" t="str">
        <f t="shared" si="148"/>
        <v/>
      </c>
      <c r="BP233" s="69" t="str">
        <f t="shared" si="148"/>
        <v/>
      </c>
      <c r="BQ233" s="69" t="str">
        <f t="shared" si="148"/>
        <v/>
      </c>
      <c r="BR233" s="69" t="str">
        <f t="shared" si="148"/>
        <v/>
      </c>
      <c r="BS233" s="69" t="str">
        <f t="shared" si="148"/>
        <v/>
      </c>
      <c r="BT233" s="69" t="str">
        <f t="shared" si="148"/>
        <v/>
      </c>
      <c r="BU233" s="69" t="str">
        <f t="shared" si="148"/>
        <v/>
      </c>
      <c r="BV233" s="69" t="str">
        <f t="shared" si="148"/>
        <v/>
      </c>
      <c r="BW233" s="69" t="str">
        <f t="shared" si="148"/>
        <v/>
      </c>
      <c r="BX233" s="69" t="str">
        <f t="shared" si="148"/>
        <v/>
      </c>
      <c r="BY233" s="69" t="str">
        <f t="shared" si="142"/>
        <v/>
      </c>
    </row>
    <row r="234" spans="1:77" x14ac:dyDescent="0.15">
      <c r="A234" s="9">
        <f>計算シート!A237</f>
        <v>220</v>
      </c>
      <c r="B234" s="9">
        <f>計算シート!B237</f>
        <v>0</v>
      </c>
      <c r="C234" s="9" t="str">
        <f>IF(計算シート!C237&lt;1,"",計算シート!C237)</f>
        <v/>
      </c>
      <c r="D234" s="9">
        <f>計算シート!D237</f>
        <v>0</v>
      </c>
      <c r="E234" s="9">
        <f>計算シート!E237</f>
        <v>0</v>
      </c>
      <c r="F234" s="9">
        <f>計算シート!F237</f>
        <v>0</v>
      </c>
      <c r="G234" s="9" t="str">
        <f>計算シート!I237</f>
        <v/>
      </c>
      <c r="H234" s="9" t="str">
        <f>計算シート!M237</f>
        <v/>
      </c>
      <c r="I234" s="9" t="str">
        <f>計算シート!N237</f>
        <v/>
      </c>
      <c r="J234" s="9" t="str">
        <f t="shared" si="135"/>
        <v/>
      </c>
      <c r="L234" s="69" t="str">
        <f t="shared" si="143"/>
        <v/>
      </c>
      <c r="M234" s="69" t="str">
        <f t="shared" si="143"/>
        <v/>
      </c>
      <c r="N234" s="69" t="str">
        <f t="shared" si="143"/>
        <v/>
      </c>
      <c r="O234" s="69" t="str">
        <f t="shared" si="143"/>
        <v/>
      </c>
      <c r="P234" s="69" t="str">
        <f t="shared" si="143"/>
        <v/>
      </c>
      <c r="Q234" s="69" t="str">
        <f t="shared" si="143"/>
        <v/>
      </c>
      <c r="R234" s="69" t="str">
        <f t="shared" si="143"/>
        <v/>
      </c>
      <c r="S234" s="69" t="str">
        <f t="shared" si="143"/>
        <v/>
      </c>
      <c r="T234" s="69" t="str">
        <f t="shared" si="143"/>
        <v/>
      </c>
      <c r="U234" s="69" t="str">
        <f t="shared" si="143"/>
        <v/>
      </c>
      <c r="V234" s="69" t="str">
        <f t="shared" si="144"/>
        <v/>
      </c>
      <c r="W234" s="69" t="str">
        <f t="shared" si="144"/>
        <v/>
      </c>
      <c r="X234" s="69" t="str">
        <f t="shared" si="144"/>
        <v/>
      </c>
      <c r="Y234" s="69" t="str">
        <f t="shared" si="144"/>
        <v/>
      </c>
      <c r="Z234" s="69" t="str">
        <f t="shared" si="144"/>
        <v/>
      </c>
      <c r="AA234" s="69" t="str">
        <f t="shared" si="144"/>
        <v/>
      </c>
      <c r="AB234" s="69" t="str">
        <f t="shared" si="144"/>
        <v/>
      </c>
      <c r="AC234" s="69" t="str">
        <f t="shared" si="144"/>
        <v/>
      </c>
      <c r="AD234" s="69" t="str">
        <f t="shared" si="144"/>
        <v/>
      </c>
      <c r="AE234" s="69" t="str">
        <f t="shared" si="144"/>
        <v/>
      </c>
      <c r="AF234" s="69" t="str">
        <f t="shared" si="145"/>
        <v/>
      </c>
      <c r="AG234" s="69" t="str">
        <f t="shared" si="145"/>
        <v/>
      </c>
      <c r="AH234" s="69" t="str">
        <f t="shared" si="145"/>
        <v/>
      </c>
      <c r="AI234" s="69" t="str">
        <f t="shared" si="145"/>
        <v/>
      </c>
      <c r="AJ234" s="69" t="str">
        <f t="shared" si="145"/>
        <v/>
      </c>
      <c r="AK234" s="69" t="str">
        <f t="shared" si="145"/>
        <v/>
      </c>
      <c r="AL234" s="69" t="str">
        <f t="shared" si="145"/>
        <v/>
      </c>
      <c r="AM234" s="69" t="str">
        <f t="shared" si="145"/>
        <v/>
      </c>
      <c r="AN234" s="69" t="str">
        <f t="shared" si="145"/>
        <v/>
      </c>
      <c r="AO234" s="69" t="str">
        <f t="shared" si="145"/>
        <v/>
      </c>
      <c r="AP234" s="69" t="str">
        <f t="shared" si="146"/>
        <v/>
      </c>
      <c r="AQ234" s="69" t="str">
        <f t="shared" si="146"/>
        <v/>
      </c>
      <c r="AR234" s="69" t="str">
        <f t="shared" si="146"/>
        <v/>
      </c>
      <c r="AS234" s="69" t="str">
        <f t="shared" si="146"/>
        <v/>
      </c>
      <c r="AT234" s="69" t="str">
        <f t="shared" si="146"/>
        <v/>
      </c>
      <c r="AU234" s="69" t="str">
        <f t="shared" si="146"/>
        <v/>
      </c>
      <c r="AV234" s="69" t="str">
        <f t="shared" si="146"/>
        <v/>
      </c>
      <c r="AW234" s="69" t="str">
        <f t="shared" si="146"/>
        <v/>
      </c>
      <c r="AX234" s="69" t="str">
        <f t="shared" si="146"/>
        <v/>
      </c>
      <c r="AY234" s="69" t="str">
        <f t="shared" si="146"/>
        <v/>
      </c>
      <c r="AZ234" s="69" t="str">
        <f t="shared" si="147"/>
        <v/>
      </c>
      <c r="BA234" s="69" t="str">
        <f t="shared" si="147"/>
        <v/>
      </c>
      <c r="BB234" s="69" t="str">
        <f t="shared" si="147"/>
        <v/>
      </c>
      <c r="BC234" s="69" t="str">
        <f t="shared" si="147"/>
        <v/>
      </c>
      <c r="BD234" s="69" t="str">
        <f t="shared" si="147"/>
        <v/>
      </c>
      <c r="BE234" s="69" t="str">
        <f t="shared" si="147"/>
        <v/>
      </c>
      <c r="BF234" s="69" t="str">
        <f t="shared" si="147"/>
        <v/>
      </c>
      <c r="BG234" s="69" t="str">
        <f t="shared" si="147"/>
        <v/>
      </c>
      <c r="BH234" s="69" t="str">
        <f t="shared" si="147"/>
        <v/>
      </c>
      <c r="BI234" s="69" t="str">
        <f t="shared" si="147"/>
        <v/>
      </c>
      <c r="BJ234" s="69" t="str">
        <f t="shared" si="148"/>
        <v/>
      </c>
      <c r="BK234" s="69" t="str">
        <f t="shared" si="148"/>
        <v/>
      </c>
      <c r="BL234" s="69" t="str">
        <f t="shared" si="148"/>
        <v/>
      </c>
      <c r="BM234" s="69" t="str">
        <f t="shared" si="148"/>
        <v/>
      </c>
      <c r="BN234" s="69" t="str">
        <f t="shared" si="148"/>
        <v/>
      </c>
      <c r="BO234" s="69" t="str">
        <f t="shared" si="148"/>
        <v/>
      </c>
      <c r="BP234" s="69" t="str">
        <f t="shared" si="148"/>
        <v/>
      </c>
      <c r="BQ234" s="69" t="str">
        <f t="shared" si="148"/>
        <v/>
      </c>
      <c r="BR234" s="69" t="str">
        <f t="shared" si="148"/>
        <v/>
      </c>
      <c r="BS234" s="69" t="str">
        <f t="shared" si="148"/>
        <v/>
      </c>
      <c r="BT234" s="69" t="str">
        <f t="shared" si="148"/>
        <v/>
      </c>
      <c r="BU234" s="69" t="str">
        <f t="shared" si="148"/>
        <v/>
      </c>
      <c r="BV234" s="69" t="str">
        <f t="shared" si="148"/>
        <v/>
      </c>
      <c r="BW234" s="69" t="str">
        <f t="shared" si="148"/>
        <v/>
      </c>
      <c r="BX234" s="69" t="str">
        <f t="shared" si="148"/>
        <v/>
      </c>
      <c r="BY234" s="69" t="str">
        <f t="shared" si="142"/>
        <v/>
      </c>
    </row>
    <row r="235" spans="1:77" x14ac:dyDescent="0.15">
      <c r="A235" s="9">
        <f>計算シート!A238</f>
        <v>221</v>
      </c>
      <c r="B235" s="9">
        <f>計算シート!B238</f>
        <v>0</v>
      </c>
      <c r="C235" s="9" t="str">
        <f>IF(計算シート!C238&lt;1,"",計算シート!C238)</f>
        <v/>
      </c>
      <c r="D235" s="9">
        <f>計算シート!D238</f>
        <v>0</v>
      </c>
      <c r="E235" s="9">
        <f>計算シート!E238</f>
        <v>0</v>
      </c>
      <c r="F235" s="9">
        <f>計算シート!F238</f>
        <v>0</v>
      </c>
      <c r="G235" s="9" t="str">
        <f>計算シート!I238</f>
        <v/>
      </c>
      <c r="H235" s="9" t="str">
        <f>計算シート!M238</f>
        <v/>
      </c>
      <c r="I235" s="9" t="str">
        <f>計算シート!N238</f>
        <v/>
      </c>
      <c r="J235" s="9" t="str">
        <f t="shared" si="135"/>
        <v/>
      </c>
      <c r="L235" s="69" t="str">
        <f t="shared" ref="L235:U244" si="149">IF($C235="","",$O$2*L$13+$O$3*L$13*$G235)</f>
        <v/>
      </c>
      <c r="M235" s="69" t="str">
        <f t="shared" si="149"/>
        <v/>
      </c>
      <c r="N235" s="69" t="str">
        <f t="shared" si="149"/>
        <v/>
      </c>
      <c r="O235" s="69" t="str">
        <f t="shared" si="149"/>
        <v/>
      </c>
      <c r="P235" s="69" t="str">
        <f t="shared" si="149"/>
        <v/>
      </c>
      <c r="Q235" s="69" t="str">
        <f t="shared" si="149"/>
        <v/>
      </c>
      <c r="R235" s="69" t="str">
        <f t="shared" si="149"/>
        <v/>
      </c>
      <c r="S235" s="69" t="str">
        <f t="shared" si="149"/>
        <v/>
      </c>
      <c r="T235" s="69" t="str">
        <f t="shared" si="149"/>
        <v/>
      </c>
      <c r="U235" s="69" t="str">
        <f t="shared" si="149"/>
        <v/>
      </c>
      <c r="V235" s="69" t="str">
        <f t="shared" ref="V235:AE244" si="150">IF($C235="","",$O$2*V$13+$O$3*V$13*$G235)</f>
        <v/>
      </c>
      <c r="W235" s="69" t="str">
        <f t="shared" si="150"/>
        <v/>
      </c>
      <c r="X235" s="69" t="str">
        <f t="shared" si="150"/>
        <v/>
      </c>
      <c r="Y235" s="69" t="str">
        <f t="shared" si="150"/>
        <v/>
      </c>
      <c r="Z235" s="69" t="str">
        <f t="shared" si="150"/>
        <v/>
      </c>
      <c r="AA235" s="69" t="str">
        <f t="shared" si="150"/>
        <v/>
      </c>
      <c r="AB235" s="69" t="str">
        <f t="shared" si="150"/>
        <v/>
      </c>
      <c r="AC235" s="69" t="str">
        <f t="shared" si="150"/>
        <v/>
      </c>
      <c r="AD235" s="69" t="str">
        <f t="shared" si="150"/>
        <v/>
      </c>
      <c r="AE235" s="69" t="str">
        <f t="shared" si="150"/>
        <v/>
      </c>
      <c r="AF235" s="69" t="str">
        <f t="shared" ref="AF235:AO244" si="151">IF($C235="","",$O$2*AF$13+$O$3*AF$13*$G235)</f>
        <v/>
      </c>
      <c r="AG235" s="69" t="str">
        <f t="shared" si="151"/>
        <v/>
      </c>
      <c r="AH235" s="69" t="str">
        <f t="shared" si="151"/>
        <v/>
      </c>
      <c r="AI235" s="69" t="str">
        <f t="shared" si="151"/>
        <v/>
      </c>
      <c r="AJ235" s="69" t="str">
        <f t="shared" si="151"/>
        <v/>
      </c>
      <c r="AK235" s="69" t="str">
        <f t="shared" si="151"/>
        <v/>
      </c>
      <c r="AL235" s="69" t="str">
        <f t="shared" si="151"/>
        <v/>
      </c>
      <c r="AM235" s="69" t="str">
        <f t="shared" si="151"/>
        <v/>
      </c>
      <c r="AN235" s="69" t="str">
        <f t="shared" si="151"/>
        <v/>
      </c>
      <c r="AO235" s="69" t="str">
        <f t="shared" si="151"/>
        <v/>
      </c>
      <c r="AP235" s="69" t="str">
        <f t="shared" ref="AP235:AY244" si="152">IF($C235="","",$O$2*AP$13+$O$3*AP$13*$G235)</f>
        <v/>
      </c>
      <c r="AQ235" s="69" t="str">
        <f t="shared" si="152"/>
        <v/>
      </c>
      <c r="AR235" s="69" t="str">
        <f t="shared" si="152"/>
        <v/>
      </c>
      <c r="AS235" s="69" t="str">
        <f t="shared" si="152"/>
        <v/>
      </c>
      <c r="AT235" s="69" t="str">
        <f t="shared" si="152"/>
        <v/>
      </c>
      <c r="AU235" s="69" t="str">
        <f t="shared" si="152"/>
        <v/>
      </c>
      <c r="AV235" s="69" t="str">
        <f t="shared" si="152"/>
        <v/>
      </c>
      <c r="AW235" s="69" t="str">
        <f t="shared" si="152"/>
        <v/>
      </c>
      <c r="AX235" s="69" t="str">
        <f t="shared" si="152"/>
        <v/>
      </c>
      <c r="AY235" s="69" t="str">
        <f t="shared" si="152"/>
        <v/>
      </c>
      <c r="AZ235" s="69" t="str">
        <f t="shared" ref="AZ235:BI244" si="153">IF($C235="","",$O$2*AZ$13+$O$3*AZ$13*$G235)</f>
        <v/>
      </c>
      <c r="BA235" s="69" t="str">
        <f t="shared" si="153"/>
        <v/>
      </c>
      <c r="BB235" s="69" t="str">
        <f t="shared" si="153"/>
        <v/>
      </c>
      <c r="BC235" s="69" t="str">
        <f t="shared" si="153"/>
        <v/>
      </c>
      <c r="BD235" s="69" t="str">
        <f t="shared" si="153"/>
        <v/>
      </c>
      <c r="BE235" s="69" t="str">
        <f t="shared" si="153"/>
        <v/>
      </c>
      <c r="BF235" s="69" t="str">
        <f t="shared" si="153"/>
        <v/>
      </c>
      <c r="BG235" s="69" t="str">
        <f t="shared" si="153"/>
        <v/>
      </c>
      <c r="BH235" s="69" t="str">
        <f t="shared" si="153"/>
        <v/>
      </c>
      <c r="BI235" s="69" t="str">
        <f t="shared" si="153"/>
        <v/>
      </c>
      <c r="BJ235" s="69" t="str">
        <f t="shared" ref="BJ235:BX244" si="154">IF($C235="","",$O$2*BJ$13+$O$3*BJ$13*$G235)</f>
        <v/>
      </c>
      <c r="BK235" s="69" t="str">
        <f t="shared" si="154"/>
        <v/>
      </c>
      <c r="BL235" s="69" t="str">
        <f t="shared" si="154"/>
        <v/>
      </c>
      <c r="BM235" s="69" t="str">
        <f t="shared" si="154"/>
        <v/>
      </c>
      <c r="BN235" s="69" t="str">
        <f t="shared" si="154"/>
        <v/>
      </c>
      <c r="BO235" s="69" t="str">
        <f t="shared" si="154"/>
        <v/>
      </c>
      <c r="BP235" s="69" t="str">
        <f t="shared" si="154"/>
        <v/>
      </c>
      <c r="BQ235" s="69" t="str">
        <f t="shared" si="154"/>
        <v/>
      </c>
      <c r="BR235" s="69" t="str">
        <f t="shared" si="154"/>
        <v/>
      </c>
      <c r="BS235" s="69" t="str">
        <f t="shared" si="154"/>
        <v/>
      </c>
      <c r="BT235" s="69" t="str">
        <f t="shared" si="154"/>
        <v/>
      </c>
      <c r="BU235" s="69" t="str">
        <f t="shared" si="154"/>
        <v/>
      </c>
      <c r="BV235" s="69" t="str">
        <f t="shared" si="154"/>
        <v/>
      </c>
      <c r="BW235" s="69" t="str">
        <f t="shared" si="154"/>
        <v/>
      </c>
      <c r="BX235" s="69" t="str">
        <f t="shared" si="154"/>
        <v/>
      </c>
      <c r="BY235" s="69" t="str">
        <f t="shared" si="142"/>
        <v/>
      </c>
    </row>
    <row r="236" spans="1:77" x14ac:dyDescent="0.15">
      <c r="A236" s="9">
        <f>計算シート!A239</f>
        <v>222</v>
      </c>
      <c r="B236" s="9">
        <f>計算シート!B239</f>
        <v>0</v>
      </c>
      <c r="C236" s="9" t="str">
        <f>IF(計算シート!C239&lt;1,"",計算シート!C239)</f>
        <v/>
      </c>
      <c r="D236" s="9">
        <f>計算シート!D239</f>
        <v>0</v>
      </c>
      <c r="E236" s="9">
        <f>計算シート!E239</f>
        <v>0</v>
      </c>
      <c r="F236" s="9">
        <f>計算シート!F239</f>
        <v>0</v>
      </c>
      <c r="G236" s="9" t="str">
        <f>計算シート!I239</f>
        <v/>
      </c>
      <c r="H236" s="9" t="str">
        <f>計算シート!M239</f>
        <v/>
      </c>
      <c r="I236" s="9" t="str">
        <f>計算シート!N239</f>
        <v/>
      </c>
      <c r="J236" s="9" t="str">
        <f t="shared" si="135"/>
        <v/>
      </c>
      <c r="L236" s="69" t="str">
        <f t="shared" si="149"/>
        <v/>
      </c>
      <c r="M236" s="69" t="str">
        <f t="shared" si="149"/>
        <v/>
      </c>
      <c r="N236" s="69" t="str">
        <f t="shared" si="149"/>
        <v/>
      </c>
      <c r="O236" s="69" t="str">
        <f t="shared" si="149"/>
        <v/>
      </c>
      <c r="P236" s="69" t="str">
        <f t="shared" si="149"/>
        <v/>
      </c>
      <c r="Q236" s="69" t="str">
        <f t="shared" si="149"/>
        <v/>
      </c>
      <c r="R236" s="69" t="str">
        <f t="shared" si="149"/>
        <v/>
      </c>
      <c r="S236" s="69" t="str">
        <f t="shared" si="149"/>
        <v/>
      </c>
      <c r="T236" s="69" t="str">
        <f t="shared" si="149"/>
        <v/>
      </c>
      <c r="U236" s="69" t="str">
        <f t="shared" si="149"/>
        <v/>
      </c>
      <c r="V236" s="69" t="str">
        <f t="shared" si="150"/>
        <v/>
      </c>
      <c r="W236" s="69" t="str">
        <f t="shared" si="150"/>
        <v/>
      </c>
      <c r="X236" s="69" t="str">
        <f t="shared" si="150"/>
        <v/>
      </c>
      <c r="Y236" s="69" t="str">
        <f t="shared" si="150"/>
        <v/>
      </c>
      <c r="Z236" s="69" t="str">
        <f t="shared" si="150"/>
        <v/>
      </c>
      <c r="AA236" s="69" t="str">
        <f t="shared" si="150"/>
        <v/>
      </c>
      <c r="AB236" s="69" t="str">
        <f t="shared" si="150"/>
        <v/>
      </c>
      <c r="AC236" s="69" t="str">
        <f t="shared" si="150"/>
        <v/>
      </c>
      <c r="AD236" s="69" t="str">
        <f t="shared" si="150"/>
        <v/>
      </c>
      <c r="AE236" s="69" t="str">
        <f t="shared" si="150"/>
        <v/>
      </c>
      <c r="AF236" s="69" t="str">
        <f t="shared" si="151"/>
        <v/>
      </c>
      <c r="AG236" s="69" t="str">
        <f t="shared" si="151"/>
        <v/>
      </c>
      <c r="AH236" s="69" t="str">
        <f t="shared" si="151"/>
        <v/>
      </c>
      <c r="AI236" s="69" t="str">
        <f t="shared" si="151"/>
        <v/>
      </c>
      <c r="AJ236" s="69" t="str">
        <f t="shared" si="151"/>
        <v/>
      </c>
      <c r="AK236" s="69" t="str">
        <f t="shared" si="151"/>
        <v/>
      </c>
      <c r="AL236" s="69" t="str">
        <f t="shared" si="151"/>
        <v/>
      </c>
      <c r="AM236" s="69" t="str">
        <f t="shared" si="151"/>
        <v/>
      </c>
      <c r="AN236" s="69" t="str">
        <f t="shared" si="151"/>
        <v/>
      </c>
      <c r="AO236" s="69" t="str">
        <f t="shared" si="151"/>
        <v/>
      </c>
      <c r="AP236" s="69" t="str">
        <f t="shared" si="152"/>
        <v/>
      </c>
      <c r="AQ236" s="69" t="str">
        <f t="shared" si="152"/>
        <v/>
      </c>
      <c r="AR236" s="69" t="str">
        <f t="shared" si="152"/>
        <v/>
      </c>
      <c r="AS236" s="69" t="str">
        <f t="shared" si="152"/>
        <v/>
      </c>
      <c r="AT236" s="69" t="str">
        <f t="shared" si="152"/>
        <v/>
      </c>
      <c r="AU236" s="69" t="str">
        <f t="shared" si="152"/>
        <v/>
      </c>
      <c r="AV236" s="69" t="str">
        <f t="shared" si="152"/>
        <v/>
      </c>
      <c r="AW236" s="69" t="str">
        <f t="shared" si="152"/>
        <v/>
      </c>
      <c r="AX236" s="69" t="str">
        <f t="shared" si="152"/>
        <v/>
      </c>
      <c r="AY236" s="69" t="str">
        <f t="shared" si="152"/>
        <v/>
      </c>
      <c r="AZ236" s="69" t="str">
        <f t="shared" si="153"/>
        <v/>
      </c>
      <c r="BA236" s="69" t="str">
        <f t="shared" si="153"/>
        <v/>
      </c>
      <c r="BB236" s="69" t="str">
        <f t="shared" si="153"/>
        <v/>
      </c>
      <c r="BC236" s="69" t="str">
        <f t="shared" si="153"/>
        <v/>
      </c>
      <c r="BD236" s="69" t="str">
        <f t="shared" si="153"/>
        <v/>
      </c>
      <c r="BE236" s="69" t="str">
        <f t="shared" si="153"/>
        <v/>
      </c>
      <c r="BF236" s="69" t="str">
        <f t="shared" si="153"/>
        <v/>
      </c>
      <c r="BG236" s="69" t="str">
        <f t="shared" si="153"/>
        <v/>
      </c>
      <c r="BH236" s="69" t="str">
        <f t="shared" si="153"/>
        <v/>
      </c>
      <c r="BI236" s="69" t="str">
        <f t="shared" si="153"/>
        <v/>
      </c>
      <c r="BJ236" s="69" t="str">
        <f t="shared" si="154"/>
        <v/>
      </c>
      <c r="BK236" s="69" t="str">
        <f t="shared" si="154"/>
        <v/>
      </c>
      <c r="BL236" s="69" t="str">
        <f t="shared" si="154"/>
        <v/>
      </c>
      <c r="BM236" s="69" t="str">
        <f t="shared" si="154"/>
        <v/>
      </c>
      <c r="BN236" s="69" t="str">
        <f t="shared" si="154"/>
        <v/>
      </c>
      <c r="BO236" s="69" t="str">
        <f t="shared" si="154"/>
        <v/>
      </c>
      <c r="BP236" s="69" t="str">
        <f t="shared" si="154"/>
        <v/>
      </c>
      <c r="BQ236" s="69" t="str">
        <f t="shared" si="154"/>
        <v/>
      </c>
      <c r="BR236" s="69" t="str">
        <f t="shared" si="154"/>
        <v/>
      </c>
      <c r="BS236" s="69" t="str">
        <f t="shared" si="154"/>
        <v/>
      </c>
      <c r="BT236" s="69" t="str">
        <f t="shared" si="154"/>
        <v/>
      </c>
      <c r="BU236" s="69" t="str">
        <f t="shared" si="154"/>
        <v/>
      </c>
      <c r="BV236" s="69" t="str">
        <f t="shared" si="154"/>
        <v/>
      </c>
      <c r="BW236" s="69" t="str">
        <f t="shared" si="154"/>
        <v/>
      </c>
      <c r="BX236" s="69" t="str">
        <f t="shared" si="154"/>
        <v/>
      </c>
      <c r="BY236" s="69" t="str">
        <f t="shared" si="142"/>
        <v/>
      </c>
    </row>
    <row r="237" spans="1:77" x14ac:dyDescent="0.15">
      <c r="A237" s="9">
        <f>計算シート!A240</f>
        <v>223</v>
      </c>
      <c r="B237" s="9">
        <f>計算シート!B240</f>
        <v>0</v>
      </c>
      <c r="C237" s="9" t="str">
        <f>IF(計算シート!C240&lt;1,"",計算シート!C240)</f>
        <v/>
      </c>
      <c r="D237" s="9">
        <f>計算シート!D240</f>
        <v>0</v>
      </c>
      <c r="E237" s="9">
        <f>計算シート!E240</f>
        <v>0</v>
      </c>
      <c r="F237" s="9">
        <f>計算シート!F240</f>
        <v>0</v>
      </c>
      <c r="G237" s="9" t="str">
        <f>計算シート!I240</f>
        <v/>
      </c>
      <c r="H237" s="9" t="str">
        <f>計算シート!M240</f>
        <v/>
      </c>
      <c r="I237" s="9" t="str">
        <f>計算シート!N240</f>
        <v/>
      </c>
      <c r="J237" s="9" t="str">
        <f t="shared" si="135"/>
        <v/>
      </c>
      <c r="L237" s="69" t="str">
        <f t="shared" si="149"/>
        <v/>
      </c>
      <c r="M237" s="69" t="str">
        <f t="shared" si="149"/>
        <v/>
      </c>
      <c r="N237" s="69" t="str">
        <f t="shared" si="149"/>
        <v/>
      </c>
      <c r="O237" s="69" t="str">
        <f t="shared" si="149"/>
        <v/>
      </c>
      <c r="P237" s="69" t="str">
        <f t="shared" si="149"/>
        <v/>
      </c>
      <c r="Q237" s="69" t="str">
        <f t="shared" si="149"/>
        <v/>
      </c>
      <c r="R237" s="69" t="str">
        <f t="shared" si="149"/>
        <v/>
      </c>
      <c r="S237" s="69" t="str">
        <f t="shared" si="149"/>
        <v/>
      </c>
      <c r="T237" s="69" t="str">
        <f t="shared" si="149"/>
        <v/>
      </c>
      <c r="U237" s="69" t="str">
        <f t="shared" si="149"/>
        <v/>
      </c>
      <c r="V237" s="69" t="str">
        <f t="shared" si="150"/>
        <v/>
      </c>
      <c r="W237" s="69" t="str">
        <f t="shared" si="150"/>
        <v/>
      </c>
      <c r="X237" s="69" t="str">
        <f t="shared" si="150"/>
        <v/>
      </c>
      <c r="Y237" s="69" t="str">
        <f t="shared" si="150"/>
        <v/>
      </c>
      <c r="Z237" s="69" t="str">
        <f t="shared" si="150"/>
        <v/>
      </c>
      <c r="AA237" s="69" t="str">
        <f t="shared" si="150"/>
        <v/>
      </c>
      <c r="AB237" s="69" t="str">
        <f t="shared" si="150"/>
        <v/>
      </c>
      <c r="AC237" s="69" t="str">
        <f t="shared" si="150"/>
        <v/>
      </c>
      <c r="AD237" s="69" t="str">
        <f t="shared" si="150"/>
        <v/>
      </c>
      <c r="AE237" s="69" t="str">
        <f t="shared" si="150"/>
        <v/>
      </c>
      <c r="AF237" s="69" t="str">
        <f t="shared" si="151"/>
        <v/>
      </c>
      <c r="AG237" s="69" t="str">
        <f t="shared" si="151"/>
        <v/>
      </c>
      <c r="AH237" s="69" t="str">
        <f t="shared" si="151"/>
        <v/>
      </c>
      <c r="AI237" s="69" t="str">
        <f t="shared" si="151"/>
        <v/>
      </c>
      <c r="AJ237" s="69" t="str">
        <f t="shared" si="151"/>
        <v/>
      </c>
      <c r="AK237" s="69" t="str">
        <f t="shared" si="151"/>
        <v/>
      </c>
      <c r="AL237" s="69" t="str">
        <f t="shared" si="151"/>
        <v/>
      </c>
      <c r="AM237" s="69" t="str">
        <f t="shared" si="151"/>
        <v/>
      </c>
      <c r="AN237" s="69" t="str">
        <f t="shared" si="151"/>
        <v/>
      </c>
      <c r="AO237" s="69" t="str">
        <f t="shared" si="151"/>
        <v/>
      </c>
      <c r="AP237" s="69" t="str">
        <f t="shared" si="152"/>
        <v/>
      </c>
      <c r="AQ237" s="69" t="str">
        <f t="shared" si="152"/>
        <v/>
      </c>
      <c r="AR237" s="69" t="str">
        <f t="shared" si="152"/>
        <v/>
      </c>
      <c r="AS237" s="69" t="str">
        <f t="shared" si="152"/>
        <v/>
      </c>
      <c r="AT237" s="69" t="str">
        <f t="shared" si="152"/>
        <v/>
      </c>
      <c r="AU237" s="69" t="str">
        <f t="shared" si="152"/>
        <v/>
      </c>
      <c r="AV237" s="69" t="str">
        <f t="shared" si="152"/>
        <v/>
      </c>
      <c r="AW237" s="69" t="str">
        <f t="shared" si="152"/>
        <v/>
      </c>
      <c r="AX237" s="69" t="str">
        <f t="shared" si="152"/>
        <v/>
      </c>
      <c r="AY237" s="69" t="str">
        <f t="shared" si="152"/>
        <v/>
      </c>
      <c r="AZ237" s="69" t="str">
        <f t="shared" si="153"/>
        <v/>
      </c>
      <c r="BA237" s="69" t="str">
        <f t="shared" si="153"/>
        <v/>
      </c>
      <c r="BB237" s="69" t="str">
        <f t="shared" si="153"/>
        <v/>
      </c>
      <c r="BC237" s="69" t="str">
        <f t="shared" si="153"/>
        <v/>
      </c>
      <c r="BD237" s="69" t="str">
        <f t="shared" si="153"/>
        <v/>
      </c>
      <c r="BE237" s="69" t="str">
        <f t="shared" si="153"/>
        <v/>
      </c>
      <c r="BF237" s="69" t="str">
        <f t="shared" si="153"/>
        <v/>
      </c>
      <c r="BG237" s="69" t="str">
        <f t="shared" si="153"/>
        <v/>
      </c>
      <c r="BH237" s="69" t="str">
        <f t="shared" si="153"/>
        <v/>
      </c>
      <c r="BI237" s="69" t="str">
        <f t="shared" si="153"/>
        <v/>
      </c>
      <c r="BJ237" s="69" t="str">
        <f t="shared" si="154"/>
        <v/>
      </c>
      <c r="BK237" s="69" t="str">
        <f t="shared" si="154"/>
        <v/>
      </c>
      <c r="BL237" s="69" t="str">
        <f t="shared" si="154"/>
        <v/>
      </c>
      <c r="BM237" s="69" t="str">
        <f t="shared" si="154"/>
        <v/>
      </c>
      <c r="BN237" s="69" t="str">
        <f t="shared" si="154"/>
        <v/>
      </c>
      <c r="BO237" s="69" t="str">
        <f t="shared" si="154"/>
        <v/>
      </c>
      <c r="BP237" s="69" t="str">
        <f t="shared" si="154"/>
        <v/>
      </c>
      <c r="BQ237" s="69" t="str">
        <f t="shared" si="154"/>
        <v/>
      </c>
      <c r="BR237" s="69" t="str">
        <f t="shared" si="154"/>
        <v/>
      </c>
      <c r="BS237" s="69" t="str">
        <f t="shared" si="154"/>
        <v/>
      </c>
      <c r="BT237" s="69" t="str">
        <f t="shared" si="154"/>
        <v/>
      </c>
      <c r="BU237" s="69" t="str">
        <f t="shared" si="154"/>
        <v/>
      </c>
      <c r="BV237" s="69" t="str">
        <f t="shared" si="154"/>
        <v/>
      </c>
      <c r="BW237" s="69" t="str">
        <f t="shared" si="154"/>
        <v/>
      </c>
      <c r="BX237" s="69" t="str">
        <f t="shared" si="154"/>
        <v/>
      </c>
      <c r="BY237" s="69" t="str">
        <f t="shared" si="142"/>
        <v/>
      </c>
    </row>
    <row r="238" spans="1:77" x14ac:dyDescent="0.15">
      <c r="A238" s="9">
        <f>計算シート!A241</f>
        <v>224</v>
      </c>
      <c r="B238" s="9">
        <f>計算シート!B241</f>
        <v>0</v>
      </c>
      <c r="C238" s="9" t="str">
        <f>IF(計算シート!C241&lt;1,"",計算シート!C241)</f>
        <v/>
      </c>
      <c r="D238" s="9">
        <f>計算シート!D241</f>
        <v>0</v>
      </c>
      <c r="E238" s="9">
        <f>計算シート!E241</f>
        <v>0</v>
      </c>
      <c r="F238" s="9">
        <f>計算シート!F241</f>
        <v>0</v>
      </c>
      <c r="G238" s="9" t="str">
        <f>計算シート!I241</f>
        <v/>
      </c>
      <c r="H238" s="9" t="str">
        <f>計算シート!M241</f>
        <v/>
      </c>
      <c r="I238" s="9" t="str">
        <f>計算シート!N241</f>
        <v/>
      </c>
      <c r="J238" s="9" t="str">
        <f t="shared" si="135"/>
        <v/>
      </c>
      <c r="L238" s="69" t="str">
        <f t="shared" si="149"/>
        <v/>
      </c>
      <c r="M238" s="69" t="str">
        <f t="shared" si="149"/>
        <v/>
      </c>
      <c r="N238" s="69" t="str">
        <f t="shared" si="149"/>
        <v/>
      </c>
      <c r="O238" s="69" t="str">
        <f t="shared" si="149"/>
        <v/>
      </c>
      <c r="P238" s="69" t="str">
        <f t="shared" si="149"/>
        <v/>
      </c>
      <c r="Q238" s="69" t="str">
        <f t="shared" si="149"/>
        <v/>
      </c>
      <c r="R238" s="69" t="str">
        <f t="shared" si="149"/>
        <v/>
      </c>
      <c r="S238" s="69" t="str">
        <f t="shared" si="149"/>
        <v/>
      </c>
      <c r="T238" s="69" t="str">
        <f t="shared" si="149"/>
        <v/>
      </c>
      <c r="U238" s="69" t="str">
        <f t="shared" si="149"/>
        <v/>
      </c>
      <c r="V238" s="69" t="str">
        <f t="shared" si="150"/>
        <v/>
      </c>
      <c r="W238" s="69" t="str">
        <f t="shared" si="150"/>
        <v/>
      </c>
      <c r="X238" s="69" t="str">
        <f t="shared" si="150"/>
        <v/>
      </c>
      <c r="Y238" s="69" t="str">
        <f t="shared" si="150"/>
        <v/>
      </c>
      <c r="Z238" s="69" t="str">
        <f t="shared" si="150"/>
        <v/>
      </c>
      <c r="AA238" s="69" t="str">
        <f t="shared" si="150"/>
        <v/>
      </c>
      <c r="AB238" s="69" t="str">
        <f t="shared" si="150"/>
        <v/>
      </c>
      <c r="AC238" s="69" t="str">
        <f t="shared" si="150"/>
        <v/>
      </c>
      <c r="AD238" s="69" t="str">
        <f t="shared" si="150"/>
        <v/>
      </c>
      <c r="AE238" s="69" t="str">
        <f t="shared" si="150"/>
        <v/>
      </c>
      <c r="AF238" s="69" t="str">
        <f t="shared" si="151"/>
        <v/>
      </c>
      <c r="AG238" s="69" t="str">
        <f t="shared" si="151"/>
        <v/>
      </c>
      <c r="AH238" s="69" t="str">
        <f t="shared" si="151"/>
        <v/>
      </c>
      <c r="AI238" s="69" t="str">
        <f t="shared" si="151"/>
        <v/>
      </c>
      <c r="AJ238" s="69" t="str">
        <f t="shared" si="151"/>
        <v/>
      </c>
      <c r="AK238" s="69" t="str">
        <f t="shared" si="151"/>
        <v/>
      </c>
      <c r="AL238" s="69" t="str">
        <f t="shared" si="151"/>
        <v/>
      </c>
      <c r="AM238" s="69" t="str">
        <f t="shared" si="151"/>
        <v/>
      </c>
      <c r="AN238" s="69" t="str">
        <f t="shared" si="151"/>
        <v/>
      </c>
      <c r="AO238" s="69" t="str">
        <f t="shared" si="151"/>
        <v/>
      </c>
      <c r="AP238" s="69" t="str">
        <f t="shared" si="152"/>
        <v/>
      </c>
      <c r="AQ238" s="69" t="str">
        <f t="shared" si="152"/>
        <v/>
      </c>
      <c r="AR238" s="69" t="str">
        <f t="shared" si="152"/>
        <v/>
      </c>
      <c r="AS238" s="69" t="str">
        <f t="shared" si="152"/>
        <v/>
      </c>
      <c r="AT238" s="69" t="str">
        <f t="shared" si="152"/>
        <v/>
      </c>
      <c r="AU238" s="69" t="str">
        <f t="shared" si="152"/>
        <v/>
      </c>
      <c r="AV238" s="69" t="str">
        <f t="shared" si="152"/>
        <v/>
      </c>
      <c r="AW238" s="69" t="str">
        <f t="shared" si="152"/>
        <v/>
      </c>
      <c r="AX238" s="69" t="str">
        <f t="shared" si="152"/>
        <v/>
      </c>
      <c r="AY238" s="69" t="str">
        <f t="shared" si="152"/>
        <v/>
      </c>
      <c r="AZ238" s="69" t="str">
        <f t="shared" si="153"/>
        <v/>
      </c>
      <c r="BA238" s="69" t="str">
        <f t="shared" si="153"/>
        <v/>
      </c>
      <c r="BB238" s="69" t="str">
        <f t="shared" si="153"/>
        <v/>
      </c>
      <c r="BC238" s="69" t="str">
        <f t="shared" si="153"/>
        <v/>
      </c>
      <c r="BD238" s="69" t="str">
        <f t="shared" si="153"/>
        <v/>
      </c>
      <c r="BE238" s="69" t="str">
        <f t="shared" si="153"/>
        <v/>
      </c>
      <c r="BF238" s="69" t="str">
        <f t="shared" si="153"/>
        <v/>
      </c>
      <c r="BG238" s="69" t="str">
        <f t="shared" si="153"/>
        <v/>
      </c>
      <c r="BH238" s="69" t="str">
        <f t="shared" si="153"/>
        <v/>
      </c>
      <c r="BI238" s="69" t="str">
        <f t="shared" si="153"/>
        <v/>
      </c>
      <c r="BJ238" s="69" t="str">
        <f t="shared" si="154"/>
        <v/>
      </c>
      <c r="BK238" s="69" t="str">
        <f t="shared" si="154"/>
        <v/>
      </c>
      <c r="BL238" s="69" t="str">
        <f t="shared" si="154"/>
        <v/>
      </c>
      <c r="BM238" s="69" t="str">
        <f t="shared" si="154"/>
        <v/>
      </c>
      <c r="BN238" s="69" t="str">
        <f t="shared" si="154"/>
        <v/>
      </c>
      <c r="BO238" s="69" t="str">
        <f t="shared" si="154"/>
        <v/>
      </c>
      <c r="BP238" s="69" t="str">
        <f t="shared" si="154"/>
        <v/>
      </c>
      <c r="BQ238" s="69" t="str">
        <f t="shared" si="154"/>
        <v/>
      </c>
      <c r="BR238" s="69" t="str">
        <f t="shared" si="154"/>
        <v/>
      </c>
      <c r="BS238" s="69" t="str">
        <f t="shared" si="154"/>
        <v/>
      </c>
      <c r="BT238" s="69" t="str">
        <f t="shared" si="154"/>
        <v/>
      </c>
      <c r="BU238" s="69" t="str">
        <f t="shared" si="154"/>
        <v/>
      </c>
      <c r="BV238" s="69" t="str">
        <f t="shared" si="154"/>
        <v/>
      </c>
      <c r="BW238" s="69" t="str">
        <f t="shared" si="154"/>
        <v/>
      </c>
      <c r="BX238" s="69" t="str">
        <f t="shared" si="154"/>
        <v/>
      </c>
      <c r="BY238" s="69" t="str">
        <f t="shared" si="142"/>
        <v/>
      </c>
    </row>
    <row r="239" spans="1:77" x14ac:dyDescent="0.15">
      <c r="A239" s="9">
        <f>計算シート!A242</f>
        <v>225</v>
      </c>
      <c r="B239" s="9">
        <f>計算シート!B242</f>
        <v>0</v>
      </c>
      <c r="C239" s="9" t="str">
        <f>IF(計算シート!C242&lt;1,"",計算シート!C242)</f>
        <v/>
      </c>
      <c r="D239" s="9">
        <f>計算シート!D242</f>
        <v>0</v>
      </c>
      <c r="E239" s="9">
        <f>計算シート!E242</f>
        <v>0</v>
      </c>
      <c r="F239" s="9">
        <f>計算シート!F242</f>
        <v>0</v>
      </c>
      <c r="G239" s="9" t="str">
        <f>計算シート!I242</f>
        <v/>
      </c>
      <c r="H239" s="9" t="str">
        <f>計算シート!M242</f>
        <v/>
      </c>
      <c r="I239" s="9" t="str">
        <f>計算シート!N242</f>
        <v/>
      </c>
      <c r="J239" s="9" t="str">
        <f t="shared" si="135"/>
        <v/>
      </c>
      <c r="L239" s="69" t="str">
        <f t="shared" si="149"/>
        <v/>
      </c>
      <c r="M239" s="69" t="str">
        <f t="shared" si="149"/>
        <v/>
      </c>
      <c r="N239" s="69" t="str">
        <f t="shared" si="149"/>
        <v/>
      </c>
      <c r="O239" s="69" t="str">
        <f t="shared" si="149"/>
        <v/>
      </c>
      <c r="P239" s="69" t="str">
        <f t="shared" si="149"/>
        <v/>
      </c>
      <c r="Q239" s="69" t="str">
        <f t="shared" si="149"/>
        <v/>
      </c>
      <c r="R239" s="69" t="str">
        <f t="shared" si="149"/>
        <v/>
      </c>
      <c r="S239" s="69" t="str">
        <f t="shared" si="149"/>
        <v/>
      </c>
      <c r="T239" s="69" t="str">
        <f t="shared" si="149"/>
        <v/>
      </c>
      <c r="U239" s="69" t="str">
        <f t="shared" si="149"/>
        <v/>
      </c>
      <c r="V239" s="69" t="str">
        <f t="shared" si="150"/>
        <v/>
      </c>
      <c r="W239" s="69" t="str">
        <f t="shared" si="150"/>
        <v/>
      </c>
      <c r="X239" s="69" t="str">
        <f t="shared" si="150"/>
        <v/>
      </c>
      <c r="Y239" s="69" t="str">
        <f t="shared" si="150"/>
        <v/>
      </c>
      <c r="Z239" s="69" t="str">
        <f t="shared" si="150"/>
        <v/>
      </c>
      <c r="AA239" s="69" t="str">
        <f t="shared" si="150"/>
        <v/>
      </c>
      <c r="AB239" s="69" t="str">
        <f t="shared" si="150"/>
        <v/>
      </c>
      <c r="AC239" s="69" t="str">
        <f t="shared" si="150"/>
        <v/>
      </c>
      <c r="AD239" s="69" t="str">
        <f t="shared" si="150"/>
        <v/>
      </c>
      <c r="AE239" s="69" t="str">
        <f t="shared" si="150"/>
        <v/>
      </c>
      <c r="AF239" s="69" t="str">
        <f t="shared" si="151"/>
        <v/>
      </c>
      <c r="AG239" s="69" t="str">
        <f t="shared" si="151"/>
        <v/>
      </c>
      <c r="AH239" s="69" t="str">
        <f t="shared" si="151"/>
        <v/>
      </c>
      <c r="AI239" s="69" t="str">
        <f t="shared" si="151"/>
        <v/>
      </c>
      <c r="AJ239" s="69" t="str">
        <f t="shared" si="151"/>
        <v/>
      </c>
      <c r="AK239" s="69" t="str">
        <f t="shared" si="151"/>
        <v/>
      </c>
      <c r="AL239" s="69" t="str">
        <f t="shared" si="151"/>
        <v/>
      </c>
      <c r="AM239" s="69" t="str">
        <f t="shared" si="151"/>
        <v/>
      </c>
      <c r="AN239" s="69" t="str">
        <f t="shared" si="151"/>
        <v/>
      </c>
      <c r="AO239" s="69" t="str">
        <f t="shared" si="151"/>
        <v/>
      </c>
      <c r="AP239" s="69" t="str">
        <f t="shared" si="152"/>
        <v/>
      </c>
      <c r="AQ239" s="69" t="str">
        <f t="shared" si="152"/>
        <v/>
      </c>
      <c r="AR239" s="69" t="str">
        <f t="shared" si="152"/>
        <v/>
      </c>
      <c r="AS239" s="69" t="str">
        <f t="shared" si="152"/>
        <v/>
      </c>
      <c r="AT239" s="69" t="str">
        <f t="shared" si="152"/>
        <v/>
      </c>
      <c r="AU239" s="69" t="str">
        <f t="shared" si="152"/>
        <v/>
      </c>
      <c r="AV239" s="69" t="str">
        <f t="shared" si="152"/>
        <v/>
      </c>
      <c r="AW239" s="69" t="str">
        <f t="shared" si="152"/>
        <v/>
      </c>
      <c r="AX239" s="69" t="str">
        <f t="shared" si="152"/>
        <v/>
      </c>
      <c r="AY239" s="69" t="str">
        <f t="shared" si="152"/>
        <v/>
      </c>
      <c r="AZ239" s="69" t="str">
        <f t="shared" si="153"/>
        <v/>
      </c>
      <c r="BA239" s="69" t="str">
        <f t="shared" si="153"/>
        <v/>
      </c>
      <c r="BB239" s="69" t="str">
        <f t="shared" si="153"/>
        <v/>
      </c>
      <c r="BC239" s="69" t="str">
        <f t="shared" si="153"/>
        <v/>
      </c>
      <c r="BD239" s="69" t="str">
        <f t="shared" si="153"/>
        <v/>
      </c>
      <c r="BE239" s="69" t="str">
        <f t="shared" si="153"/>
        <v/>
      </c>
      <c r="BF239" s="69" t="str">
        <f t="shared" si="153"/>
        <v/>
      </c>
      <c r="BG239" s="69" t="str">
        <f t="shared" si="153"/>
        <v/>
      </c>
      <c r="BH239" s="69" t="str">
        <f t="shared" si="153"/>
        <v/>
      </c>
      <c r="BI239" s="69" t="str">
        <f t="shared" si="153"/>
        <v/>
      </c>
      <c r="BJ239" s="69" t="str">
        <f t="shared" si="154"/>
        <v/>
      </c>
      <c r="BK239" s="69" t="str">
        <f t="shared" si="154"/>
        <v/>
      </c>
      <c r="BL239" s="69" t="str">
        <f t="shared" si="154"/>
        <v/>
      </c>
      <c r="BM239" s="69" t="str">
        <f t="shared" si="154"/>
        <v/>
      </c>
      <c r="BN239" s="69" t="str">
        <f t="shared" si="154"/>
        <v/>
      </c>
      <c r="BO239" s="69" t="str">
        <f t="shared" si="154"/>
        <v/>
      </c>
      <c r="BP239" s="69" t="str">
        <f t="shared" si="154"/>
        <v/>
      </c>
      <c r="BQ239" s="69" t="str">
        <f t="shared" si="154"/>
        <v/>
      </c>
      <c r="BR239" s="69" t="str">
        <f t="shared" si="154"/>
        <v/>
      </c>
      <c r="BS239" s="69" t="str">
        <f t="shared" si="154"/>
        <v/>
      </c>
      <c r="BT239" s="69" t="str">
        <f t="shared" si="154"/>
        <v/>
      </c>
      <c r="BU239" s="69" t="str">
        <f t="shared" si="154"/>
        <v/>
      </c>
      <c r="BV239" s="69" t="str">
        <f t="shared" si="154"/>
        <v/>
      </c>
      <c r="BW239" s="69" t="str">
        <f t="shared" si="154"/>
        <v/>
      </c>
      <c r="BX239" s="69" t="str">
        <f t="shared" si="154"/>
        <v/>
      </c>
      <c r="BY239" s="69" t="str">
        <f t="shared" si="142"/>
        <v/>
      </c>
    </row>
    <row r="240" spans="1:77" x14ac:dyDescent="0.15">
      <c r="A240" s="9">
        <f>計算シート!A243</f>
        <v>226</v>
      </c>
      <c r="B240" s="9">
        <f>計算シート!B243</f>
        <v>0</v>
      </c>
      <c r="C240" s="9" t="str">
        <f>IF(計算シート!C243&lt;1,"",計算シート!C243)</f>
        <v/>
      </c>
      <c r="D240" s="9">
        <f>計算シート!D243</f>
        <v>0</v>
      </c>
      <c r="E240" s="9">
        <f>計算シート!E243</f>
        <v>0</v>
      </c>
      <c r="F240" s="9">
        <f>計算シート!F243</f>
        <v>0</v>
      </c>
      <c r="G240" s="9" t="str">
        <f>計算シート!I243</f>
        <v/>
      </c>
      <c r="H240" s="9" t="str">
        <f>計算シート!M243</f>
        <v/>
      </c>
      <c r="I240" s="9" t="str">
        <f>計算シート!N243</f>
        <v/>
      </c>
      <c r="J240" s="9" t="str">
        <f t="shared" si="135"/>
        <v/>
      </c>
      <c r="L240" s="69" t="str">
        <f t="shared" si="149"/>
        <v/>
      </c>
      <c r="M240" s="69" t="str">
        <f t="shared" si="149"/>
        <v/>
      </c>
      <c r="N240" s="69" t="str">
        <f t="shared" si="149"/>
        <v/>
      </c>
      <c r="O240" s="69" t="str">
        <f t="shared" si="149"/>
        <v/>
      </c>
      <c r="P240" s="69" t="str">
        <f t="shared" si="149"/>
        <v/>
      </c>
      <c r="Q240" s="69" t="str">
        <f t="shared" si="149"/>
        <v/>
      </c>
      <c r="R240" s="69" t="str">
        <f t="shared" si="149"/>
        <v/>
      </c>
      <c r="S240" s="69" t="str">
        <f t="shared" si="149"/>
        <v/>
      </c>
      <c r="T240" s="69" t="str">
        <f t="shared" si="149"/>
        <v/>
      </c>
      <c r="U240" s="69" t="str">
        <f t="shared" si="149"/>
        <v/>
      </c>
      <c r="V240" s="69" t="str">
        <f t="shared" si="150"/>
        <v/>
      </c>
      <c r="W240" s="69" t="str">
        <f t="shared" si="150"/>
        <v/>
      </c>
      <c r="X240" s="69" t="str">
        <f t="shared" si="150"/>
        <v/>
      </c>
      <c r="Y240" s="69" t="str">
        <f t="shared" si="150"/>
        <v/>
      </c>
      <c r="Z240" s="69" t="str">
        <f t="shared" si="150"/>
        <v/>
      </c>
      <c r="AA240" s="69" t="str">
        <f t="shared" si="150"/>
        <v/>
      </c>
      <c r="AB240" s="69" t="str">
        <f t="shared" si="150"/>
        <v/>
      </c>
      <c r="AC240" s="69" t="str">
        <f t="shared" si="150"/>
        <v/>
      </c>
      <c r="AD240" s="69" t="str">
        <f t="shared" si="150"/>
        <v/>
      </c>
      <c r="AE240" s="69" t="str">
        <f t="shared" si="150"/>
        <v/>
      </c>
      <c r="AF240" s="69" t="str">
        <f t="shared" si="151"/>
        <v/>
      </c>
      <c r="AG240" s="69" t="str">
        <f t="shared" si="151"/>
        <v/>
      </c>
      <c r="AH240" s="69" t="str">
        <f t="shared" si="151"/>
        <v/>
      </c>
      <c r="AI240" s="69" t="str">
        <f t="shared" si="151"/>
        <v/>
      </c>
      <c r="AJ240" s="69" t="str">
        <f t="shared" si="151"/>
        <v/>
      </c>
      <c r="AK240" s="69" t="str">
        <f t="shared" si="151"/>
        <v/>
      </c>
      <c r="AL240" s="69" t="str">
        <f t="shared" si="151"/>
        <v/>
      </c>
      <c r="AM240" s="69" t="str">
        <f t="shared" si="151"/>
        <v/>
      </c>
      <c r="AN240" s="69" t="str">
        <f t="shared" si="151"/>
        <v/>
      </c>
      <c r="AO240" s="69" t="str">
        <f t="shared" si="151"/>
        <v/>
      </c>
      <c r="AP240" s="69" t="str">
        <f t="shared" si="152"/>
        <v/>
      </c>
      <c r="AQ240" s="69" t="str">
        <f t="shared" si="152"/>
        <v/>
      </c>
      <c r="AR240" s="69" t="str">
        <f t="shared" si="152"/>
        <v/>
      </c>
      <c r="AS240" s="69" t="str">
        <f t="shared" si="152"/>
        <v/>
      </c>
      <c r="AT240" s="69" t="str">
        <f t="shared" si="152"/>
        <v/>
      </c>
      <c r="AU240" s="69" t="str">
        <f t="shared" si="152"/>
        <v/>
      </c>
      <c r="AV240" s="69" t="str">
        <f t="shared" si="152"/>
        <v/>
      </c>
      <c r="AW240" s="69" t="str">
        <f t="shared" si="152"/>
        <v/>
      </c>
      <c r="AX240" s="69" t="str">
        <f t="shared" si="152"/>
        <v/>
      </c>
      <c r="AY240" s="69" t="str">
        <f t="shared" si="152"/>
        <v/>
      </c>
      <c r="AZ240" s="69" t="str">
        <f t="shared" si="153"/>
        <v/>
      </c>
      <c r="BA240" s="69" t="str">
        <f t="shared" si="153"/>
        <v/>
      </c>
      <c r="BB240" s="69" t="str">
        <f t="shared" si="153"/>
        <v/>
      </c>
      <c r="BC240" s="69" t="str">
        <f t="shared" si="153"/>
        <v/>
      </c>
      <c r="BD240" s="69" t="str">
        <f t="shared" si="153"/>
        <v/>
      </c>
      <c r="BE240" s="69" t="str">
        <f t="shared" si="153"/>
        <v/>
      </c>
      <c r="BF240" s="69" t="str">
        <f t="shared" si="153"/>
        <v/>
      </c>
      <c r="BG240" s="69" t="str">
        <f t="shared" si="153"/>
        <v/>
      </c>
      <c r="BH240" s="69" t="str">
        <f t="shared" si="153"/>
        <v/>
      </c>
      <c r="BI240" s="69" t="str">
        <f t="shared" si="153"/>
        <v/>
      </c>
      <c r="BJ240" s="69" t="str">
        <f t="shared" si="154"/>
        <v/>
      </c>
      <c r="BK240" s="69" t="str">
        <f t="shared" si="154"/>
        <v/>
      </c>
      <c r="BL240" s="69" t="str">
        <f t="shared" si="154"/>
        <v/>
      </c>
      <c r="BM240" s="69" t="str">
        <f t="shared" si="154"/>
        <v/>
      </c>
      <c r="BN240" s="69" t="str">
        <f t="shared" si="154"/>
        <v/>
      </c>
      <c r="BO240" s="69" t="str">
        <f t="shared" si="154"/>
        <v/>
      </c>
      <c r="BP240" s="69" t="str">
        <f t="shared" si="154"/>
        <v/>
      </c>
      <c r="BQ240" s="69" t="str">
        <f t="shared" si="154"/>
        <v/>
      </c>
      <c r="BR240" s="69" t="str">
        <f t="shared" si="154"/>
        <v/>
      </c>
      <c r="BS240" s="69" t="str">
        <f t="shared" si="154"/>
        <v/>
      </c>
      <c r="BT240" s="69" t="str">
        <f t="shared" si="154"/>
        <v/>
      </c>
      <c r="BU240" s="69" t="str">
        <f t="shared" si="154"/>
        <v/>
      </c>
      <c r="BV240" s="69" t="str">
        <f t="shared" si="154"/>
        <v/>
      </c>
      <c r="BW240" s="69" t="str">
        <f t="shared" si="154"/>
        <v/>
      </c>
      <c r="BX240" s="69" t="str">
        <f t="shared" si="154"/>
        <v/>
      </c>
      <c r="BY240" s="69" t="str">
        <f t="shared" si="142"/>
        <v/>
      </c>
    </row>
    <row r="241" spans="1:77" x14ac:dyDescent="0.15">
      <c r="A241" s="9">
        <f>計算シート!A244</f>
        <v>227</v>
      </c>
      <c r="B241" s="9">
        <f>計算シート!B244</f>
        <v>0</v>
      </c>
      <c r="C241" s="9" t="str">
        <f>IF(計算シート!C244&lt;1,"",計算シート!C244)</f>
        <v/>
      </c>
      <c r="D241" s="9">
        <f>計算シート!D244</f>
        <v>0</v>
      </c>
      <c r="E241" s="9">
        <f>計算シート!E244</f>
        <v>0</v>
      </c>
      <c r="F241" s="9">
        <f>計算シート!F244</f>
        <v>0</v>
      </c>
      <c r="G241" s="9" t="str">
        <f>計算シート!I244</f>
        <v/>
      </c>
      <c r="H241" s="9" t="str">
        <f>計算シート!M244</f>
        <v/>
      </c>
      <c r="I241" s="9" t="str">
        <f>計算シート!N244</f>
        <v/>
      </c>
      <c r="J241" s="9" t="str">
        <f t="shared" si="135"/>
        <v/>
      </c>
      <c r="L241" s="69" t="str">
        <f t="shared" si="149"/>
        <v/>
      </c>
      <c r="M241" s="69" t="str">
        <f t="shared" si="149"/>
        <v/>
      </c>
      <c r="N241" s="69" t="str">
        <f t="shared" si="149"/>
        <v/>
      </c>
      <c r="O241" s="69" t="str">
        <f t="shared" si="149"/>
        <v/>
      </c>
      <c r="P241" s="69" t="str">
        <f t="shared" si="149"/>
        <v/>
      </c>
      <c r="Q241" s="69" t="str">
        <f t="shared" si="149"/>
        <v/>
      </c>
      <c r="R241" s="69" t="str">
        <f t="shared" si="149"/>
        <v/>
      </c>
      <c r="S241" s="69" t="str">
        <f t="shared" si="149"/>
        <v/>
      </c>
      <c r="T241" s="69" t="str">
        <f t="shared" si="149"/>
        <v/>
      </c>
      <c r="U241" s="69" t="str">
        <f t="shared" si="149"/>
        <v/>
      </c>
      <c r="V241" s="69" t="str">
        <f t="shared" si="150"/>
        <v/>
      </c>
      <c r="W241" s="69" t="str">
        <f t="shared" si="150"/>
        <v/>
      </c>
      <c r="X241" s="69" t="str">
        <f t="shared" si="150"/>
        <v/>
      </c>
      <c r="Y241" s="69" t="str">
        <f t="shared" si="150"/>
        <v/>
      </c>
      <c r="Z241" s="69" t="str">
        <f t="shared" si="150"/>
        <v/>
      </c>
      <c r="AA241" s="69" t="str">
        <f t="shared" si="150"/>
        <v/>
      </c>
      <c r="AB241" s="69" t="str">
        <f t="shared" si="150"/>
        <v/>
      </c>
      <c r="AC241" s="69" t="str">
        <f t="shared" si="150"/>
        <v/>
      </c>
      <c r="AD241" s="69" t="str">
        <f t="shared" si="150"/>
        <v/>
      </c>
      <c r="AE241" s="69" t="str">
        <f t="shared" si="150"/>
        <v/>
      </c>
      <c r="AF241" s="69" t="str">
        <f t="shared" si="151"/>
        <v/>
      </c>
      <c r="AG241" s="69" t="str">
        <f t="shared" si="151"/>
        <v/>
      </c>
      <c r="AH241" s="69" t="str">
        <f t="shared" si="151"/>
        <v/>
      </c>
      <c r="AI241" s="69" t="str">
        <f t="shared" si="151"/>
        <v/>
      </c>
      <c r="AJ241" s="69" t="str">
        <f t="shared" si="151"/>
        <v/>
      </c>
      <c r="AK241" s="69" t="str">
        <f t="shared" si="151"/>
        <v/>
      </c>
      <c r="AL241" s="69" t="str">
        <f t="shared" si="151"/>
        <v/>
      </c>
      <c r="AM241" s="69" t="str">
        <f t="shared" si="151"/>
        <v/>
      </c>
      <c r="AN241" s="69" t="str">
        <f t="shared" si="151"/>
        <v/>
      </c>
      <c r="AO241" s="69" t="str">
        <f t="shared" si="151"/>
        <v/>
      </c>
      <c r="AP241" s="69" t="str">
        <f t="shared" si="152"/>
        <v/>
      </c>
      <c r="AQ241" s="69" t="str">
        <f t="shared" si="152"/>
        <v/>
      </c>
      <c r="AR241" s="69" t="str">
        <f t="shared" si="152"/>
        <v/>
      </c>
      <c r="AS241" s="69" t="str">
        <f t="shared" si="152"/>
        <v/>
      </c>
      <c r="AT241" s="69" t="str">
        <f t="shared" si="152"/>
        <v/>
      </c>
      <c r="AU241" s="69" t="str">
        <f t="shared" si="152"/>
        <v/>
      </c>
      <c r="AV241" s="69" t="str">
        <f t="shared" si="152"/>
        <v/>
      </c>
      <c r="AW241" s="69" t="str">
        <f t="shared" si="152"/>
        <v/>
      </c>
      <c r="AX241" s="69" t="str">
        <f t="shared" si="152"/>
        <v/>
      </c>
      <c r="AY241" s="69" t="str">
        <f t="shared" si="152"/>
        <v/>
      </c>
      <c r="AZ241" s="69" t="str">
        <f t="shared" si="153"/>
        <v/>
      </c>
      <c r="BA241" s="69" t="str">
        <f t="shared" si="153"/>
        <v/>
      </c>
      <c r="BB241" s="69" t="str">
        <f t="shared" si="153"/>
        <v/>
      </c>
      <c r="BC241" s="69" t="str">
        <f t="shared" si="153"/>
        <v/>
      </c>
      <c r="BD241" s="69" t="str">
        <f t="shared" si="153"/>
        <v/>
      </c>
      <c r="BE241" s="69" t="str">
        <f t="shared" si="153"/>
        <v/>
      </c>
      <c r="BF241" s="69" t="str">
        <f t="shared" si="153"/>
        <v/>
      </c>
      <c r="BG241" s="69" t="str">
        <f t="shared" si="153"/>
        <v/>
      </c>
      <c r="BH241" s="69" t="str">
        <f t="shared" si="153"/>
        <v/>
      </c>
      <c r="BI241" s="69" t="str">
        <f t="shared" si="153"/>
        <v/>
      </c>
      <c r="BJ241" s="69" t="str">
        <f t="shared" si="154"/>
        <v/>
      </c>
      <c r="BK241" s="69" t="str">
        <f t="shared" si="154"/>
        <v/>
      </c>
      <c r="BL241" s="69" t="str">
        <f t="shared" si="154"/>
        <v/>
      </c>
      <c r="BM241" s="69" t="str">
        <f t="shared" si="154"/>
        <v/>
      </c>
      <c r="BN241" s="69" t="str">
        <f t="shared" si="154"/>
        <v/>
      </c>
      <c r="BO241" s="69" t="str">
        <f t="shared" si="154"/>
        <v/>
      </c>
      <c r="BP241" s="69" t="str">
        <f t="shared" si="154"/>
        <v/>
      </c>
      <c r="BQ241" s="69" t="str">
        <f t="shared" si="154"/>
        <v/>
      </c>
      <c r="BR241" s="69" t="str">
        <f t="shared" si="154"/>
        <v/>
      </c>
      <c r="BS241" s="69" t="str">
        <f t="shared" si="154"/>
        <v/>
      </c>
      <c r="BT241" s="69" t="str">
        <f t="shared" si="154"/>
        <v/>
      </c>
      <c r="BU241" s="69" t="str">
        <f t="shared" si="154"/>
        <v/>
      </c>
      <c r="BV241" s="69" t="str">
        <f t="shared" si="154"/>
        <v/>
      </c>
      <c r="BW241" s="69" t="str">
        <f t="shared" si="154"/>
        <v/>
      </c>
      <c r="BX241" s="69" t="str">
        <f t="shared" si="154"/>
        <v/>
      </c>
      <c r="BY241" s="69" t="str">
        <f t="shared" si="142"/>
        <v/>
      </c>
    </row>
    <row r="242" spans="1:77" x14ac:dyDescent="0.15">
      <c r="A242" s="9">
        <f>計算シート!A245</f>
        <v>228</v>
      </c>
      <c r="B242" s="9">
        <f>計算シート!B245</f>
        <v>0</v>
      </c>
      <c r="C242" s="9" t="str">
        <f>IF(計算シート!C245&lt;1,"",計算シート!C245)</f>
        <v/>
      </c>
      <c r="D242" s="9">
        <f>計算シート!D245</f>
        <v>0</v>
      </c>
      <c r="E242" s="9">
        <f>計算シート!E245</f>
        <v>0</v>
      </c>
      <c r="F242" s="9">
        <f>計算シート!F245</f>
        <v>0</v>
      </c>
      <c r="G242" s="9" t="str">
        <f>計算シート!I245</f>
        <v/>
      </c>
      <c r="H242" s="9" t="str">
        <f>計算シート!M245</f>
        <v/>
      </c>
      <c r="I242" s="9" t="str">
        <f>計算シート!N245</f>
        <v/>
      </c>
      <c r="J242" s="9" t="str">
        <f t="shared" si="135"/>
        <v/>
      </c>
      <c r="L242" s="69" t="str">
        <f t="shared" si="149"/>
        <v/>
      </c>
      <c r="M242" s="69" t="str">
        <f t="shared" si="149"/>
        <v/>
      </c>
      <c r="N242" s="69" t="str">
        <f t="shared" si="149"/>
        <v/>
      </c>
      <c r="O242" s="69" t="str">
        <f t="shared" si="149"/>
        <v/>
      </c>
      <c r="P242" s="69" t="str">
        <f t="shared" si="149"/>
        <v/>
      </c>
      <c r="Q242" s="69" t="str">
        <f t="shared" si="149"/>
        <v/>
      </c>
      <c r="R242" s="69" t="str">
        <f t="shared" si="149"/>
        <v/>
      </c>
      <c r="S242" s="69" t="str">
        <f t="shared" si="149"/>
        <v/>
      </c>
      <c r="T242" s="69" t="str">
        <f t="shared" si="149"/>
        <v/>
      </c>
      <c r="U242" s="69" t="str">
        <f t="shared" si="149"/>
        <v/>
      </c>
      <c r="V242" s="69" t="str">
        <f t="shared" si="150"/>
        <v/>
      </c>
      <c r="W242" s="69" t="str">
        <f t="shared" si="150"/>
        <v/>
      </c>
      <c r="X242" s="69" t="str">
        <f t="shared" si="150"/>
        <v/>
      </c>
      <c r="Y242" s="69" t="str">
        <f t="shared" si="150"/>
        <v/>
      </c>
      <c r="Z242" s="69" t="str">
        <f t="shared" si="150"/>
        <v/>
      </c>
      <c r="AA242" s="69" t="str">
        <f t="shared" si="150"/>
        <v/>
      </c>
      <c r="AB242" s="69" t="str">
        <f t="shared" si="150"/>
        <v/>
      </c>
      <c r="AC242" s="69" t="str">
        <f t="shared" si="150"/>
        <v/>
      </c>
      <c r="AD242" s="69" t="str">
        <f t="shared" si="150"/>
        <v/>
      </c>
      <c r="AE242" s="69" t="str">
        <f t="shared" si="150"/>
        <v/>
      </c>
      <c r="AF242" s="69" t="str">
        <f t="shared" si="151"/>
        <v/>
      </c>
      <c r="AG242" s="69" t="str">
        <f t="shared" si="151"/>
        <v/>
      </c>
      <c r="AH242" s="69" t="str">
        <f t="shared" si="151"/>
        <v/>
      </c>
      <c r="AI242" s="69" t="str">
        <f t="shared" si="151"/>
        <v/>
      </c>
      <c r="AJ242" s="69" t="str">
        <f t="shared" si="151"/>
        <v/>
      </c>
      <c r="AK242" s="69" t="str">
        <f t="shared" si="151"/>
        <v/>
      </c>
      <c r="AL242" s="69" t="str">
        <f t="shared" si="151"/>
        <v/>
      </c>
      <c r="AM242" s="69" t="str">
        <f t="shared" si="151"/>
        <v/>
      </c>
      <c r="AN242" s="69" t="str">
        <f t="shared" si="151"/>
        <v/>
      </c>
      <c r="AO242" s="69" t="str">
        <f t="shared" si="151"/>
        <v/>
      </c>
      <c r="AP242" s="69" t="str">
        <f t="shared" si="152"/>
        <v/>
      </c>
      <c r="AQ242" s="69" t="str">
        <f t="shared" si="152"/>
        <v/>
      </c>
      <c r="AR242" s="69" t="str">
        <f t="shared" si="152"/>
        <v/>
      </c>
      <c r="AS242" s="69" t="str">
        <f t="shared" si="152"/>
        <v/>
      </c>
      <c r="AT242" s="69" t="str">
        <f t="shared" si="152"/>
        <v/>
      </c>
      <c r="AU242" s="69" t="str">
        <f t="shared" si="152"/>
        <v/>
      </c>
      <c r="AV242" s="69" t="str">
        <f t="shared" si="152"/>
        <v/>
      </c>
      <c r="AW242" s="69" t="str">
        <f t="shared" si="152"/>
        <v/>
      </c>
      <c r="AX242" s="69" t="str">
        <f t="shared" si="152"/>
        <v/>
      </c>
      <c r="AY242" s="69" t="str">
        <f t="shared" si="152"/>
        <v/>
      </c>
      <c r="AZ242" s="69" t="str">
        <f t="shared" si="153"/>
        <v/>
      </c>
      <c r="BA242" s="69" t="str">
        <f t="shared" si="153"/>
        <v/>
      </c>
      <c r="BB242" s="69" t="str">
        <f t="shared" si="153"/>
        <v/>
      </c>
      <c r="BC242" s="69" t="str">
        <f t="shared" si="153"/>
        <v/>
      </c>
      <c r="BD242" s="69" t="str">
        <f t="shared" si="153"/>
        <v/>
      </c>
      <c r="BE242" s="69" t="str">
        <f t="shared" si="153"/>
        <v/>
      </c>
      <c r="BF242" s="69" t="str">
        <f t="shared" si="153"/>
        <v/>
      </c>
      <c r="BG242" s="69" t="str">
        <f t="shared" si="153"/>
        <v/>
      </c>
      <c r="BH242" s="69" t="str">
        <f t="shared" si="153"/>
        <v/>
      </c>
      <c r="BI242" s="69" t="str">
        <f t="shared" si="153"/>
        <v/>
      </c>
      <c r="BJ242" s="69" t="str">
        <f t="shared" si="154"/>
        <v/>
      </c>
      <c r="BK242" s="69" t="str">
        <f t="shared" si="154"/>
        <v/>
      </c>
      <c r="BL242" s="69" t="str">
        <f t="shared" si="154"/>
        <v/>
      </c>
      <c r="BM242" s="69" t="str">
        <f t="shared" si="154"/>
        <v/>
      </c>
      <c r="BN242" s="69" t="str">
        <f t="shared" si="154"/>
        <v/>
      </c>
      <c r="BO242" s="69" t="str">
        <f t="shared" si="154"/>
        <v/>
      </c>
      <c r="BP242" s="69" t="str">
        <f t="shared" si="154"/>
        <v/>
      </c>
      <c r="BQ242" s="69" t="str">
        <f t="shared" si="154"/>
        <v/>
      </c>
      <c r="BR242" s="69" t="str">
        <f t="shared" si="154"/>
        <v/>
      </c>
      <c r="BS242" s="69" t="str">
        <f t="shared" si="154"/>
        <v/>
      </c>
      <c r="BT242" s="69" t="str">
        <f t="shared" si="154"/>
        <v/>
      </c>
      <c r="BU242" s="69" t="str">
        <f t="shared" si="154"/>
        <v/>
      </c>
      <c r="BV242" s="69" t="str">
        <f t="shared" si="154"/>
        <v/>
      </c>
      <c r="BW242" s="69" t="str">
        <f t="shared" si="154"/>
        <v/>
      </c>
      <c r="BX242" s="69" t="str">
        <f t="shared" si="154"/>
        <v/>
      </c>
      <c r="BY242" s="69" t="str">
        <f t="shared" si="142"/>
        <v/>
      </c>
    </row>
    <row r="243" spans="1:77" x14ac:dyDescent="0.15">
      <c r="A243" s="9">
        <f>計算シート!A246</f>
        <v>229</v>
      </c>
      <c r="B243" s="9">
        <f>計算シート!B246</f>
        <v>0</v>
      </c>
      <c r="C243" s="9" t="str">
        <f>IF(計算シート!C246&lt;1,"",計算シート!C246)</f>
        <v/>
      </c>
      <c r="D243" s="9">
        <f>計算シート!D246</f>
        <v>0</v>
      </c>
      <c r="E243" s="9">
        <f>計算シート!E246</f>
        <v>0</v>
      </c>
      <c r="F243" s="9">
        <f>計算シート!F246</f>
        <v>0</v>
      </c>
      <c r="G243" s="9" t="str">
        <f>計算シート!I246</f>
        <v/>
      </c>
      <c r="H243" s="9" t="str">
        <f>計算シート!M246</f>
        <v/>
      </c>
      <c r="I243" s="9" t="str">
        <f>計算シート!N246</f>
        <v/>
      </c>
      <c r="J243" s="9" t="str">
        <f t="shared" si="135"/>
        <v/>
      </c>
      <c r="L243" s="69" t="str">
        <f t="shared" si="149"/>
        <v/>
      </c>
      <c r="M243" s="69" t="str">
        <f t="shared" si="149"/>
        <v/>
      </c>
      <c r="N243" s="69" t="str">
        <f t="shared" si="149"/>
        <v/>
      </c>
      <c r="O243" s="69" t="str">
        <f t="shared" si="149"/>
        <v/>
      </c>
      <c r="P243" s="69" t="str">
        <f t="shared" si="149"/>
        <v/>
      </c>
      <c r="Q243" s="69" t="str">
        <f t="shared" si="149"/>
        <v/>
      </c>
      <c r="R243" s="69" t="str">
        <f t="shared" si="149"/>
        <v/>
      </c>
      <c r="S243" s="69" t="str">
        <f t="shared" si="149"/>
        <v/>
      </c>
      <c r="T243" s="69" t="str">
        <f t="shared" si="149"/>
        <v/>
      </c>
      <c r="U243" s="69" t="str">
        <f t="shared" si="149"/>
        <v/>
      </c>
      <c r="V243" s="69" t="str">
        <f t="shared" si="150"/>
        <v/>
      </c>
      <c r="W243" s="69" t="str">
        <f t="shared" si="150"/>
        <v/>
      </c>
      <c r="X243" s="69" t="str">
        <f t="shared" si="150"/>
        <v/>
      </c>
      <c r="Y243" s="69" t="str">
        <f t="shared" si="150"/>
        <v/>
      </c>
      <c r="Z243" s="69" t="str">
        <f t="shared" si="150"/>
        <v/>
      </c>
      <c r="AA243" s="69" t="str">
        <f t="shared" si="150"/>
        <v/>
      </c>
      <c r="AB243" s="69" t="str">
        <f t="shared" si="150"/>
        <v/>
      </c>
      <c r="AC243" s="69" t="str">
        <f t="shared" si="150"/>
        <v/>
      </c>
      <c r="AD243" s="69" t="str">
        <f t="shared" si="150"/>
        <v/>
      </c>
      <c r="AE243" s="69" t="str">
        <f t="shared" si="150"/>
        <v/>
      </c>
      <c r="AF243" s="69" t="str">
        <f t="shared" si="151"/>
        <v/>
      </c>
      <c r="AG243" s="69" t="str">
        <f t="shared" si="151"/>
        <v/>
      </c>
      <c r="AH243" s="69" t="str">
        <f t="shared" si="151"/>
        <v/>
      </c>
      <c r="AI243" s="69" t="str">
        <f t="shared" si="151"/>
        <v/>
      </c>
      <c r="AJ243" s="69" t="str">
        <f t="shared" si="151"/>
        <v/>
      </c>
      <c r="AK243" s="69" t="str">
        <f t="shared" si="151"/>
        <v/>
      </c>
      <c r="AL243" s="69" t="str">
        <f t="shared" si="151"/>
        <v/>
      </c>
      <c r="AM243" s="69" t="str">
        <f t="shared" si="151"/>
        <v/>
      </c>
      <c r="AN243" s="69" t="str">
        <f t="shared" si="151"/>
        <v/>
      </c>
      <c r="AO243" s="69" t="str">
        <f t="shared" si="151"/>
        <v/>
      </c>
      <c r="AP243" s="69" t="str">
        <f t="shared" si="152"/>
        <v/>
      </c>
      <c r="AQ243" s="69" t="str">
        <f t="shared" si="152"/>
        <v/>
      </c>
      <c r="AR243" s="69" t="str">
        <f t="shared" si="152"/>
        <v/>
      </c>
      <c r="AS243" s="69" t="str">
        <f t="shared" si="152"/>
        <v/>
      </c>
      <c r="AT243" s="69" t="str">
        <f t="shared" si="152"/>
        <v/>
      </c>
      <c r="AU243" s="69" t="str">
        <f t="shared" si="152"/>
        <v/>
      </c>
      <c r="AV243" s="69" t="str">
        <f t="shared" si="152"/>
        <v/>
      </c>
      <c r="AW243" s="69" t="str">
        <f t="shared" si="152"/>
        <v/>
      </c>
      <c r="AX243" s="69" t="str">
        <f t="shared" si="152"/>
        <v/>
      </c>
      <c r="AY243" s="69" t="str">
        <f t="shared" si="152"/>
        <v/>
      </c>
      <c r="AZ243" s="69" t="str">
        <f t="shared" si="153"/>
        <v/>
      </c>
      <c r="BA243" s="69" t="str">
        <f t="shared" si="153"/>
        <v/>
      </c>
      <c r="BB243" s="69" t="str">
        <f t="shared" si="153"/>
        <v/>
      </c>
      <c r="BC243" s="69" t="str">
        <f t="shared" si="153"/>
        <v/>
      </c>
      <c r="BD243" s="69" t="str">
        <f t="shared" si="153"/>
        <v/>
      </c>
      <c r="BE243" s="69" t="str">
        <f t="shared" si="153"/>
        <v/>
      </c>
      <c r="BF243" s="69" t="str">
        <f t="shared" si="153"/>
        <v/>
      </c>
      <c r="BG243" s="69" t="str">
        <f t="shared" si="153"/>
        <v/>
      </c>
      <c r="BH243" s="69" t="str">
        <f t="shared" si="153"/>
        <v/>
      </c>
      <c r="BI243" s="69" t="str">
        <f t="shared" si="153"/>
        <v/>
      </c>
      <c r="BJ243" s="69" t="str">
        <f t="shared" si="154"/>
        <v/>
      </c>
      <c r="BK243" s="69" t="str">
        <f t="shared" si="154"/>
        <v/>
      </c>
      <c r="BL243" s="69" t="str">
        <f t="shared" si="154"/>
        <v/>
      </c>
      <c r="BM243" s="69" t="str">
        <f t="shared" si="154"/>
        <v/>
      </c>
      <c r="BN243" s="69" t="str">
        <f t="shared" si="154"/>
        <v/>
      </c>
      <c r="BO243" s="69" t="str">
        <f t="shared" si="154"/>
        <v/>
      </c>
      <c r="BP243" s="69" t="str">
        <f t="shared" si="154"/>
        <v/>
      </c>
      <c r="BQ243" s="69" t="str">
        <f t="shared" si="154"/>
        <v/>
      </c>
      <c r="BR243" s="69" t="str">
        <f t="shared" si="154"/>
        <v/>
      </c>
      <c r="BS243" s="69" t="str">
        <f t="shared" si="154"/>
        <v/>
      </c>
      <c r="BT243" s="69" t="str">
        <f t="shared" si="154"/>
        <v/>
      </c>
      <c r="BU243" s="69" t="str">
        <f t="shared" si="154"/>
        <v/>
      </c>
      <c r="BV243" s="69" t="str">
        <f t="shared" si="154"/>
        <v/>
      </c>
      <c r="BW243" s="69" t="str">
        <f t="shared" si="154"/>
        <v/>
      </c>
      <c r="BX243" s="69" t="str">
        <f t="shared" si="154"/>
        <v/>
      </c>
      <c r="BY243" s="69" t="str">
        <f t="shared" si="142"/>
        <v/>
      </c>
    </row>
    <row r="244" spans="1:77" x14ac:dyDescent="0.15">
      <c r="A244" s="9">
        <f>計算シート!A247</f>
        <v>230</v>
      </c>
      <c r="B244" s="9">
        <f>計算シート!B247</f>
        <v>0</v>
      </c>
      <c r="C244" s="9" t="str">
        <f>IF(計算シート!C247&lt;1,"",計算シート!C247)</f>
        <v/>
      </c>
      <c r="D244" s="9">
        <f>計算シート!D247</f>
        <v>0</v>
      </c>
      <c r="E244" s="9">
        <f>計算シート!E247</f>
        <v>0</v>
      </c>
      <c r="F244" s="9">
        <f>計算シート!F247</f>
        <v>0</v>
      </c>
      <c r="G244" s="9" t="str">
        <f>計算シート!I247</f>
        <v/>
      </c>
      <c r="H244" s="9" t="str">
        <f>計算シート!M247</f>
        <v/>
      </c>
      <c r="I244" s="9" t="str">
        <f>計算シート!N247</f>
        <v/>
      </c>
      <c r="J244" s="9" t="str">
        <f t="shared" si="135"/>
        <v/>
      </c>
      <c r="L244" s="69" t="str">
        <f t="shared" si="149"/>
        <v/>
      </c>
      <c r="M244" s="69" t="str">
        <f t="shared" si="149"/>
        <v/>
      </c>
      <c r="N244" s="69" t="str">
        <f t="shared" si="149"/>
        <v/>
      </c>
      <c r="O244" s="69" t="str">
        <f t="shared" si="149"/>
        <v/>
      </c>
      <c r="P244" s="69" t="str">
        <f t="shared" si="149"/>
        <v/>
      </c>
      <c r="Q244" s="69" t="str">
        <f t="shared" si="149"/>
        <v/>
      </c>
      <c r="R244" s="69" t="str">
        <f t="shared" si="149"/>
        <v/>
      </c>
      <c r="S244" s="69" t="str">
        <f t="shared" si="149"/>
        <v/>
      </c>
      <c r="T244" s="69" t="str">
        <f t="shared" si="149"/>
        <v/>
      </c>
      <c r="U244" s="69" t="str">
        <f t="shared" si="149"/>
        <v/>
      </c>
      <c r="V244" s="69" t="str">
        <f t="shared" si="150"/>
        <v/>
      </c>
      <c r="W244" s="69" t="str">
        <f t="shared" si="150"/>
        <v/>
      </c>
      <c r="X244" s="69" t="str">
        <f t="shared" si="150"/>
        <v/>
      </c>
      <c r="Y244" s="69" t="str">
        <f t="shared" si="150"/>
        <v/>
      </c>
      <c r="Z244" s="69" t="str">
        <f t="shared" si="150"/>
        <v/>
      </c>
      <c r="AA244" s="69" t="str">
        <f t="shared" si="150"/>
        <v/>
      </c>
      <c r="AB244" s="69" t="str">
        <f t="shared" si="150"/>
        <v/>
      </c>
      <c r="AC244" s="69" t="str">
        <f t="shared" si="150"/>
        <v/>
      </c>
      <c r="AD244" s="69" t="str">
        <f t="shared" si="150"/>
        <v/>
      </c>
      <c r="AE244" s="69" t="str">
        <f t="shared" si="150"/>
        <v/>
      </c>
      <c r="AF244" s="69" t="str">
        <f t="shared" si="151"/>
        <v/>
      </c>
      <c r="AG244" s="69" t="str">
        <f t="shared" si="151"/>
        <v/>
      </c>
      <c r="AH244" s="69" t="str">
        <f t="shared" si="151"/>
        <v/>
      </c>
      <c r="AI244" s="69" t="str">
        <f t="shared" si="151"/>
        <v/>
      </c>
      <c r="AJ244" s="69" t="str">
        <f t="shared" si="151"/>
        <v/>
      </c>
      <c r="AK244" s="69" t="str">
        <f t="shared" si="151"/>
        <v/>
      </c>
      <c r="AL244" s="69" t="str">
        <f t="shared" si="151"/>
        <v/>
      </c>
      <c r="AM244" s="69" t="str">
        <f t="shared" si="151"/>
        <v/>
      </c>
      <c r="AN244" s="69" t="str">
        <f t="shared" si="151"/>
        <v/>
      </c>
      <c r="AO244" s="69" t="str">
        <f t="shared" si="151"/>
        <v/>
      </c>
      <c r="AP244" s="69" t="str">
        <f t="shared" si="152"/>
        <v/>
      </c>
      <c r="AQ244" s="69" t="str">
        <f t="shared" si="152"/>
        <v/>
      </c>
      <c r="AR244" s="69" t="str">
        <f t="shared" si="152"/>
        <v/>
      </c>
      <c r="AS244" s="69" t="str">
        <f t="shared" si="152"/>
        <v/>
      </c>
      <c r="AT244" s="69" t="str">
        <f t="shared" si="152"/>
        <v/>
      </c>
      <c r="AU244" s="69" t="str">
        <f t="shared" si="152"/>
        <v/>
      </c>
      <c r="AV244" s="69" t="str">
        <f t="shared" si="152"/>
        <v/>
      </c>
      <c r="AW244" s="69" t="str">
        <f t="shared" si="152"/>
        <v/>
      </c>
      <c r="AX244" s="69" t="str">
        <f t="shared" si="152"/>
        <v/>
      </c>
      <c r="AY244" s="69" t="str">
        <f t="shared" si="152"/>
        <v/>
      </c>
      <c r="AZ244" s="69" t="str">
        <f t="shared" si="153"/>
        <v/>
      </c>
      <c r="BA244" s="69" t="str">
        <f t="shared" si="153"/>
        <v/>
      </c>
      <c r="BB244" s="69" t="str">
        <f t="shared" si="153"/>
        <v/>
      </c>
      <c r="BC244" s="69" t="str">
        <f t="shared" si="153"/>
        <v/>
      </c>
      <c r="BD244" s="69" t="str">
        <f t="shared" si="153"/>
        <v/>
      </c>
      <c r="BE244" s="69" t="str">
        <f t="shared" si="153"/>
        <v/>
      </c>
      <c r="BF244" s="69" t="str">
        <f t="shared" si="153"/>
        <v/>
      </c>
      <c r="BG244" s="69" t="str">
        <f t="shared" si="153"/>
        <v/>
      </c>
      <c r="BH244" s="69" t="str">
        <f t="shared" si="153"/>
        <v/>
      </c>
      <c r="BI244" s="69" t="str">
        <f t="shared" si="153"/>
        <v/>
      </c>
      <c r="BJ244" s="69" t="str">
        <f t="shared" si="154"/>
        <v/>
      </c>
      <c r="BK244" s="69" t="str">
        <f t="shared" si="154"/>
        <v/>
      </c>
      <c r="BL244" s="69" t="str">
        <f t="shared" si="154"/>
        <v/>
      </c>
      <c r="BM244" s="69" t="str">
        <f t="shared" si="154"/>
        <v/>
      </c>
      <c r="BN244" s="69" t="str">
        <f t="shared" si="154"/>
        <v/>
      </c>
      <c r="BO244" s="69" t="str">
        <f t="shared" si="154"/>
        <v/>
      </c>
      <c r="BP244" s="69" t="str">
        <f t="shared" si="154"/>
        <v/>
      </c>
      <c r="BQ244" s="69" t="str">
        <f t="shared" si="154"/>
        <v/>
      </c>
      <c r="BR244" s="69" t="str">
        <f t="shared" si="154"/>
        <v/>
      </c>
      <c r="BS244" s="69" t="str">
        <f t="shared" si="154"/>
        <v/>
      </c>
      <c r="BT244" s="69" t="str">
        <f t="shared" si="154"/>
        <v/>
      </c>
      <c r="BU244" s="69" t="str">
        <f t="shared" si="154"/>
        <v/>
      </c>
      <c r="BV244" s="69" t="str">
        <f t="shared" si="154"/>
        <v/>
      </c>
      <c r="BW244" s="69" t="str">
        <f t="shared" si="154"/>
        <v/>
      </c>
      <c r="BX244" s="69" t="str">
        <f t="shared" si="154"/>
        <v/>
      </c>
      <c r="BY244" s="69" t="str">
        <f t="shared" si="142"/>
        <v/>
      </c>
    </row>
    <row r="245" spans="1:77" x14ac:dyDescent="0.15">
      <c r="A245" s="9">
        <f>計算シート!A248</f>
        <v>231</v>
      </c>
      <c r="B245" s="9">
        <f>計算シート!B248</f>
        <v>0</v>
      </c>
      <c r="C245" s="9" t="str">
        <f>IF(計算シート!C248&lt;1,"",計算シート!C248)</f>
        <v/>
      </c>
      <c r="D245" s="9">
        <f>計算シート!D248</f>
        <v>0</v>
      </c>
      <c r="E245" s="9">
        <f>計算シート!E248</f>
        <v>0</v>
      </c>
      <c r="F245" s="9">
        <f>計算シート!F248</f>
        <v>0</v>
      </c>
      <c r="G245" s="9" t="str">
        <f>計算シート!I248</f>
        <v/>
      </c>
      <c r="H245" s="9" t="str">
        <f>計算シート!M248</f>
        <v/>
      </c>
      <c r="I245" s="9" t="str">
        <f>計算シート!N248</f>
        <v/>
      </c>
      <c r="J245" s="9" t="str">
        <f t="shared" si="135"/>
        <v/>
      </c>
      <c r="L245" s="69" t="str">
        <f t="shared" ref="L245:U254" si="155">IF($C245="","",$O$2*L$13+$O$3*L$13*$G245)</f>
        <v/>
      </c>
      <c r="M245" s="69" t="str">
        <f t="shared" si="155"/>
        <v/>
      </c>
      <c r="N245" s="69" t="str">
        <f t="shared" si="155"/>
        <v/>
      </c>
      <c r="O245" s="69" t="str">
        <f t="shared" si="155"/>
        <v/>
      </c>
      <c r="P245" s="69" t="str">
        <f t="shared" si="155"/>
        <v/>
      </c>
      <c r="Q245" s="69" t="str">
        <f t="shared" si="155"/>
        <v/>
      </c>
      <c r="R245" s="69" t="str">
        <f t="shared" si="155"/>
        <v/>
      </c>
      <c r="S245" s="69" t="str">
        <f t="shared" si="155"/>
        <v/>
      </c>
      <c r="T245" s="69" t="str">
        <f t="shared" si="155"/>
        <v/>
      </c>
      <c r="U245" s="69" t="str">
        <f t="shared" si="155"/>
        <v/>
      </c>
      <c r="V245" s="69" t="str">
        <f t="shared" ref="V245:AE254" si="156">IF($C245="","",$O$2*V$13+$O$3*V$13*$G245)</f>
        <v/>
      </c>
      <c r="W245" s="69" t="str">
        <f t="shared" si="156"/>
        <v/>
      </c>
      <c r="X245" s="69" t="str">
        <f t="shared" si="156"/>
        <v/>
      </c>
      <c r="Y245" s="69" t="str">
        <f t="shared" si="156"/>
        <v/>
      </c>
      <c r="Z245" s="69" t="str">
        <f t="shared" si="156"/>
        <v/>
      </c>
      <c r="AA245" s="69" t="str">
        <f t="shared" si="156"/>
        <v/>
      </c>
      <c r="AB245" s="69" t="str">
        <f t="shared" si="156"/>
        <v/>
      </c>
      <c r="AC245" s="69" t="str">
        <f t="shared" si="156"/>
        <v/>
      </c>
      <c r="AD245" s="69" t="str">
        <f t="shared" si="156"/>
        <v/>
      </c>
      <c r="AE245" s="69" t="str">
        <f t="shared" si="156"/>
        <v/>
      </c>
      <c r="AF245" s="69" t="str">
        <f t="shared" ref="AF245:AO254" si="157">IF($C245="","",$O$2*AF$13+$O$3*AF$13*$G245)</f>
        <v/>
      </c>
      <c r="AG245" s="69" t="str">
        <f t="shared" si="157"/>
        <v/>
      </c>
      <c r="AH245" s="69" t="str">
        <f t="shared" si="157"/>
        <v/>
      </c>
      <c r="AI245" s="69" t="str">
        <f t="shared" si="157"/>
        <v/>
      </c>
      <c r="AJ245" s="69" t="str">
        <f t="shared" si="157"/>
        <v/>
      </c>
      <c r="AK245" s="69" t="str">
        <f t="shared" si="157"/>
        <v/>
      </c>
      <c r="AL245" s="69" t="str">
        <f t="shared" si="157"/>
        <v/>
      </c>
      <c r="AM245" s="69" t="str">
        <f t="shared" si="157"/>
        <v/>
      </c>
      <c r="AN245" s="69" t="str">
        <f t="shared" si="157"/>
        <v/>
      </c>
      <c r="AO245" s="69" t="str">
        <f t="shared" si="157"/>
        <v/>
      </c>
      <c r="AP245" s="69" t="str">
        <f t="shared" ref="AP245:AY254" si="158">IF($C245="","",$O$2*AP$13+$O$3*AP$13*$G245)</f>
        <v/>
      </c>
      <c r="AQ245" s="69" t="str">
        <f t="shared" si="158"/>
        <v/>
      </c>
      <c r="AR245" s="69" t="str">
        <f t="shared" si="158"/>
        <v/>
      </c>
      <c r="AS245" s="69" t="str">
        <f t="shared" si="158"/>
        <v/>
      </c>
      <c r="AT245" s="69" t="str">
        <f t="shared" si="158"/>
        <v/>
      </c>
      <c r="AU245" s="69" t="str">
        <f t="shared" si="158"/>
        <v/>
      </c>
      <c r="AV245" s="69" t="str">
        <f t="shared" si="158"/>
        <v/>
      </c>
      <c r="AW245" s="69" t="str">
        <f t="shared" si="158"/>
        <v/>
      </c>
      <c r="AX245" s="69" t="str">
        <f t="shared" si="158"/>
        <v/>
      </c>
      <c r="AY245" s="69" t="str">
        <f t="shared" si="158"/>
        <v/>
      </c>
      <c r="AZ245" s="69" t="str">
        <f t="shared" ref="AZ245:BI254" si="159">IF($C245="","",$O$2*AZ$13+$O$3*AZ$13*$G245)</f>
        <v/>
      </c>
      <c r="BA245" s="69" t="str">
        <f t="shared" si="159"/>
        <v/>
      </c>
      <c r="BB245" s="69" t="str">
        <f t="shared" si="159"/>
        <v/>
      </c>
      <c r="BC245" s="69" t="str">
        <f t="shared" si="159"/>
        <v/>
      </c>
      <c r="BD245" s="69" t="str">
        <f t="shared" si="159"/>
        <v/>
      </c>
      <c r="BE245" s="69" t="str">
        <f t="shared" si="159"/>
        <v/>
      </c>
      <c r="BF245" s="69" t="str">
        <f t="shared" si="159"/>
        <v/>
      </c>
      <c r="BG245" s="69" t="str">
        <f t="shared" si="159"/>
        <v/>
      </c>
      <c r="BH245" s="69" t="str">
        <f t="shared" si="159"/>
        <v/>
      </c>
      <c r="BI245" s="69" t="str">
        <f t="shared" si="159"/>
        <v/>
      </c>
      <c r="BJ245" s="69" t="str">
        <f t="shared" ref="BJ245:BX254" si="160">IF($C245="","",$O$2*BJ$13+$O$3*BJ$13*$G245)</f>
        <v/>
      </c>
      <c r="BK245" s="69" t="str">
        <f t="shared" si="160"/>
        <v/>
      </c>
      <c r="BL245" s="69" t="str">
        <f t="shared" si="160"/>
        <v/>
      </c>
      <c r="BM245" s="69" t="str">
        <f t="shared" si="160"/>
        <v/>
      </c>
      <c r="BN245" s="69" t="str">
        <f t="shared" si="160"/>
        <v/>
      </c>
      <c r="BO245" s="69" t="str">
        <f t="shared" si="160"/>
        <v/>
      </c>
      <c r="BP245" s="69" t="str">
        <f t="shared" si="160"/>
        <v/>
      </c>
      <c r="BQ245" s="69" t="str">
        <f t="shared" si="160"/>
        <v/>
      </c>
      <c r="BR245" s="69" t="str">
        <f t="shared" si="160"/>
        <v/>
      </c>
      <c r="BS245" s="69" t="str">
        <f t="shared" si="160"/>
        <v/>
      </c>
      <c r="BT245" s="69" t="str">
        <f t="shared" si="160"/>
        <v/>
      </c>
      <c r="BU245" s="69" t="str">
        <f t="shared" si="160"/>
        <v/>
      </c>
      <c r="BV245" s="69" t="str">
        <f t="shared" si="160"/>
        <v/>
      </c>
      <c r="BW245" s="69" t="str">
        <f t="shared" si="160"/>
        <v/>
      </c>
      <c r="BX245" s="69" t="str">
        <f t="shared" si="160"/>
        <v/>
      </c>
      <c r="BY245" s="69" t="str">
        <f t="shared" si="142"/>
        <v/>
      </c>
    </row>
    <row r="246" spans="1:77" x14ac:dyDescent="0.15">
      <c r="A246" s="9">
        <f>計算シート!A249</f>
        <v>232</v>
      </c>
      <c r="B246" s="9">
        <f>計算シート!B249</f>
        <v>0</v>
      </c>
      <c r="C246" s="9" t="str">
        <f>IF(計算シート!C249&lt;1,"",計算シート!C249)</f>
        <v/>
      </c>
      <c r="D246" s="9">
        <f>計算シート!D249</f>
        <v>0</v>
      </c>
      <c r="E246" s="9">
        <f>計算シート!E249</f>
        <v>0</v>
      </c>
      <c r="F246" s="9">
        <f>計算シート!F249</f>
        <v>0</v>
      </c>
      <c r="G246" s="9" t="str">
        <f>計算シート!I249</f>
        <v/>
      </c>
      <c r="H246" s="9" t="str">
        <f>計算シート!M249</f>
        <v/>
      </c>
      <c r="I246" s="9" t="str">
        <f>計算シート!N249</f>
        <v/>
      </c>
      <c r="J246" s="9" t="str">
        <f t="shared" si="135"/>
        <v/>
      </c>
      <c r="L246" s="69" t="str">
        <f t="shared" si="155"/>
        <v/>
      </c>
      <c r="M246" s="69" t="str">
        <f t="shared" si="155"/>
        <v/>
      </c>
      <c r="N246" s="69" t="str">
        <f t="shared" si="155"/>
        <v/>
      </c>
      <c r="O246" s="69" t="str">
        <f t="shared" si="155"/>
        <v/>
      </c>
      <c r="P246" s="69" t="str">
        <f t="shared" si="155"/>
        <v/>
      </c>
      <c r="Q246" s="69" t="str">
        <f t="shared" si="155"/>
        <v/>
      </c>
      <c r="R246" s="69" t="str">
        <f t="shared" si="155"/>
        <v/>
      </c>
      <c r="S246" s="69" t="str">
        <f t="shared" si="155"/>
        <v/>
      </c>
      <c r="T246" s="69" t="str">
        <f t="shared" si="155"/>
        <v/>
      </c>
      <c r="U246" s="69" t="str">
        <f t="shared" si="155"/>
        <v/>
      </c>
      <c r="V246" s="69" t="str">
        <f t="shared" si="156"/>
        <v/>
      </c>
      <c r="W246" s="69" t="str">
        <f t="shared" si="156"/>
        <v/>
      </c>
      <c r="X246" s="69" t="str">
        <f t="shared" si="156"/>
        <v/>
      </c>
      <c r="Y246" s="69" t="str">
        <f t="shared" si="156"/>
        <v/>
      </c>
      <c r="Z246" s="69" t="str">
        <f t="shared" si="156"/>
        <v/>
      </c>
      <c r="AA246" s="69" t="str">
        <f t="shared" si="156"/>
        <v/>
      </c>
      <c r="AB246" s="69" t="str">
        <f t="shared" si="156"/>
        <v/>
      </c>
      <c r="AC246" s="69" t="str">
        <f t="shared" si="156"/>
        <v/>
      </c>
      <c r="AD246" s="69" t="str">
        <f t="shared" si="156"/>
        <v/>
      </c>
      <c r="AE246" s="69" t="str">
        <f t="shared" si="156"/>
        <v/>
      </c>
      <c r="AF246" s="69" t="str">
        <f t="shared" si="157"/>
        <v/>
      </c>
      <c r="AG246" s="69" t="str">
        <f t="shared" si="157"/>
        <v/>
      </c>
      <c r="AH246" s="69" t="str">
        <f t="shared" si="157"/>
        <v/>
      </c>
      <c r="AI246" s="69" t="str">
        <f t="shared" si="157"/>
        <v/>
      </c>
      <c r="AJ246" s="69" t="str">
        <f t="shared" si="157"/>
        <v/>
      </c>
      <c r="AK246" s="69" t="str">
        <f t="shared" si="157"/>
        <v/>
      </c>
      <c r="AL246" s="69" t="str">
        <f t="shared" si="157"/>
        <v/>
      </c>
      <c r="AM246" s="69" t="str">
        <f t="shared" si="157"/>
        <v/>
      </c>
      <c r="AN246" s="69" t="str">
        <f t="shared" si="157"/>
        <v/>
      </c>
      <c r="AO246" s="69" t="str">
        <f t="shared" si="157"/>
        <v/>
      </c>
      <c r="AP246" s="69" t="str">
        <f t="shared" si="158"/>
        <v/>
      </c>
      <c r="AQ246" s="69" t="str">
        <f t="shared" si="158"/>
        <v/>
      </c>
      <c r="AR246" s="69" t="str">
        <f t="shared" si="158"/>
        <v/>
      </c>
      <c r="AS246" s="69" t="str">
        <f t="shared" si="158"/>
        <v/>
      </c>
      <c r="AT246" s="69" t="str">
        <f t="shared" si="158"/>
        <v/>
      </c>
      <c r="AU246" s="69" t="str">
        <f t="shared" si="158"/>
        <v/>
      </c>
      <c r="AV246" s="69" t="str">
        <f t="shared" si="158"/>
        <v/>
      </c>
      <c r="AW246" s="69" t="str">
        <f t="shared" si="158"/>
        <v/>
      </c>
      <c r="AX246" s="69" t="str">
        <f t="shared" si="158"/>
        <v/>
      </c>
      <c r="AY246" s="69" t="str">
        <f t="shared" si="158"/>
        <v/>
      </c>
      <c r="AZ246" s="69" t="str">
        <f t="shared" si="159"/>
        <v/>
      </c>
      <c r="BA246" s="69" t="str">
        <f t="shared" si="159"/>
        <v/>
      </c>
      <c r="BB246" s="69" t="str">
        <f t="shared" si="159"/>
        <v/>
      </c>
      <c r="BC246" s="69" t="str">
        <f t="shared" si="159"/>
        <v/>
      </c>
      <c r="BD246" s="69" t="str">
        <f t="shared" si="159"/>
        <v/>
      </c>
      <c r="BE246" s="69" t="str">
        <f t="shared" si="159"/>
        <v/>
      </c>
      <c r="BF246" s="69" t="str">
        <f t="shared" si="159"/>
        <v/>
      </c>
      <c r="BG246" s="69" t="str">
        <f t="shared" si="159"/>
        <v/>
      </c>
      <c r="BH246" s="69" t="str">
        <f t="shared" si="159"/>
        <v/>
      </c>
      <c r="BI246" s="69" t="str">
        <f t="shared" si="159"/>
        <v/>
      </c>
      <c r="BJ246" s="69" t="str">
        <f t="shared" si="160"/>
        <v/>
      </c>
      <c r="BK246" s="69" t="str">
        <f t="shared" si="160"/>
        <v/>
      </c>
      <c r="BL246" s="69" t="str">
        <f t="shared" si="160"/>
        <v/>
      </c>
      <c r="BM246" s="69" t="str">
        <f t="shared" si="160"/>
        <v/>
      </c>
      <c r="BN246" s="69" t="str">
        <f t="shared" si="160"/>
        <v/>
      </c>
      <c r="BO246" s="69" t="str">
        <f t="shared" si="160"/>
        <v/>
      </c>
      <c r="BP246" s="69" t="str">
        <f t="shared" si="160"/>
        <v/>
      </c>
      <c r="BQ246" s="69" t="str">
        <f t="shared" si="160"/>
        <v/>
      </c>
      <c r="BR246" s="69" t="str">
        <f t="shared" si="160"/>
        <v/>
      </c>
      <c r="BS246" s="69" t="str">
        <f t="shared" si="160"/>
        <v/>
      </c>
      <c r="BT246" s="69" t="str">
        <f t="shared" si="160"/>
        <v/>
      </c>
      <c r="BU246" s="69" t="str">
        <f t="shared" si="160"/>
        <v/>
      </c>
      <c r="BV246" s="69" t="str">
        <f t="shared" si="160"/>
        <v/>
      </c>
      <c r="BW246" s="69" t="str">
        <f t="shared" si="160"/>
        <v/>
      </c>
      <c r="BX246" s="69" t="str">
        <f t="shared" si="160"/>
        <v/>
      </c>
      <c r="BY246" s="69" t="str">
        <f t="shared" si="142"/>
        <v/>
      </c>
    </row>
    <row r="247" spans="1:77" x14ac:dyDescent="0.15">
      <c r="A247" s="9">
        <f>計算シート!A250</f>
        <v>233</v>
      </c>
      <c r="B247" s="9">
        <f>計算シート!B250</f>
        <v>0</v>
      </c>
      <c r="C247" s="9" t="str">
        <f>IF(計算シート!C250&lt;1,"",計算シート!C250)</f>
        <v/>
      </c>
      <c r="D247" s="9">
        <f>計算シート!D250</f>
        <v>0</v>
      </c>
      <c r="E247" s="9">
        <f>計算シート!E250</f>
        <v>0</v>
      </c>
      <c r="F247" s="9">
        <f>計算シート!F250</f>
        <v>0</v>
      </c>
      <c r="G247" s="9" t="str">
        <f>計算シート!I250</f>
        <v/>
      </c>
      <c r="H247" s="9" t="str">
        <f>計算シート!M250</f>
        <v/>
      </c>
      <c r="I247" s="9" t="str">
        <f>計算シート!N250</f>
        <v/>
      </c>
      <c r="J247" s="9" t="str">
        <f t="shared" si="135"/>
        <v/>
      </c>
      <c r="L247" s="69" t="str">
        <f t="shared" si="155"/>
        <v/>
      </c>
      <c r="M247" s="69" t="str">
        <f t="shared" si="155"/>
        <v/>
      </c>
      <c r="N247" s="69" t="str">
        <f t="shared" si="155"/>
        <v/>
      </c>
      <c r="O247" s="69" t="str">
        <f t="shared" si="155"/>
        <v/>
      </c>
      <c r="P247" s="69" t="str">
        <f t="shared" si="155"/>
        <v/>
      </c>
      <c r="Q247" s="69" t="str">
        <f t="shared" si="155"/>
        <v/>
      </c>
      <c r="R247" s="69" t="str">
        <f t="shared" si="155"/>
        <v/>
      </c>
      <c r="S247" s="69" t="str">
        <f t="shared" si="155"/>
        <v/>
      </c>
      <c r="T247" s="69" t="str">
        <f t="shared" si="155"/>
        <v/>
      </c>
      <c r="U247" s="69" t="str">
        <f t="shared" si="155"/>
        <v/>
      </c>
      <c r="V247" s="69" t="str">
        <f t="shared" si="156"/>
        <v/>
      </c>
      <c r="W247" s="69" t="str">
        <f t="shared" si="156"/>
        <v/>
      </c>
      <c r="X247" s="69" t="str">
        <f t="shared" si="156"/>
        <v/>
      </c>
      <c r="Y247" s="69" t="str">
        <f t="shared" si="156"/>
        <v/>
      </c>
      <c r="Z247" s="69" t="str">
        <f t="shared" si="156"/>
        <v/>
      </c>
      <c r="AA247" s="69" t="str">
        <f t="shared" si="156"/>
        <v/>
      </c>
      <c r="AB247" s="69" t="str">
        <f t="shared" si="156"/>
        <v/>
      </c>
      <c r="AC247" s="69" t="str">
        <f t="shared" si="156"/>
        <v/>
      </c>
      <c r="AD247" s="69" t="str">
        <f t="shared" si="156"/>
        <v/>
      </c>
      <c r="AE247" s="69" t="str">
        <f t="shared" si="156"/>
        <v/>
      </c>
      <c r="AF247" s="69" t="str">
        <f t="shared" si="157"/>
        <v/>
      </c>
      <c r="AG247" s="69" t="str">
        <f t="shared" si="157"/>
        <v/>
      </c>
      <c r="AH247" s="69" t="str">
        <f t="shared" si="157"/>
        <v/>
      </c>
      <c r="AI247" s="69" t="str">
        <f t="shared" si="157"/>
        <v/>
      </c>
      <c r="AJ247" s="69" t="str">
        <f t="shared" si="157"/>
        <v/>
      </c>
      <c r="AK247" s="69" t="str">
        <f t="shared" si="157"/>
        <v/>
      </c>
      <c r="AL247" s="69" t="str">
        <f t="shared" si="157"/>
        <v/>
      </c>
      <c r="AM247" s="69" t="str">
        <f t="shared" si="157"/>
        <v/>
      </c>
      <c r="AN247" s="69" t="str">
        <f t="shared" si="157"/>
        <v/>
      </c>
      <c r="AO247" s="69" t="str">
        <f t="shared" si="157"/>
        <v/>
      </c>
      <c r="AP247" s="69" t="str">
        <f t="shared" si="158"/>
        <v/>
      </c>
      <c r="AQ247" s="69" t="str">
        <f t="shared" si="158"/>
        <v/>
      </c>
      <c r="AR247" s="69" t="str">
        <f t="shared" si="158"/>
        <v/>
      </c>
      <c r="AS247" s="69" t="str">
        <f t="shared" si="158"/>
        <v/>
      </c>
      <c r="AT247" s="69" t="str">
        <f t="shared" si="158"/>
        <v/>
      </c>
      <c r="AU247" s="69" t="str">
        <f t="shared" si="158"/>
        <v/>
      </c>
      <c r="AV247" s="69" t="str">
        <f t="shared" si="158"/>
        <v/>
      </c>
      <c r="AW247" s="69" t="str">
        <f t="shared" si="158"/>
        <v/>
      </c>
      <c r="AX247" s="69" t="str">
        <f t="shared" si="158"/>
        <v/>
      </c>
      <c r="AY247" s="69" t="str">
        <f t="shared" si="158"/>
        <v/>
      </c>
      <c r="AZ247" s="69" t="str">
        <f t="shared" si="159"/>
        <v/>
      </c>
      <c r="BA247" s="69" t="str">
        <f t="shared" si="159"/>
        <v/>
      </c>
      <c r="BB247" s="69" t="str">
        <f t="shared" si="159"/>
        <v/>
      </c>
      <c r="BC247" s="69" t="str">
        <f t="shared" si="159"/>
        <v/>
      </c>
      <c r="BD247" s="69" t="str">
        <f t="shared" si="159"/>
        <v/>
      </c>
      <c r="BE247" s="69" t="str">
        <f t="shared" si="159"/>
        <v/>
      </c>
      <c r="BF247" s="69" t="str">
        <f t="shared" si="159"/>
        <v/>
      </c>
      <c r="BG247" s="69" t="str">
        <f t="shared" si="159"/>
        <v/>
      </c>
      <c r="BH247" s="69" t="str">
        <f t="shared" si="159"/>
        <v/>
      </c>
      <c r="BI247" s="69" t="str">
        <f t="shared" si="159"/>
        <v/>
      </c>
      <c r="BJ247" s="69" t="str">
        <f t="shared" si="160"/>
        <v/>
      </c>
      <c r="BK247" s="69" t="str">
        <f t="shared" si="160"/>
        <v/>
      </c>
      <c r="BL247" s="69" t="str">
        <f t="shared" si="160"/>
        <v/>
      </c>
      <c r="BM247" s="69" t="str">
        <f t="shared" si="160"/>
        <v/>
      </c>
      <c r="BN247" s="69" t="str">
        <f t="shared" si="160"/>
        <v/>
      </c>
      <c r="BO247" s="69" t="str">
        <f t="shared" si="160"/>
        <v/>
      </c>
      <c r="BP247" s="69" t="str">
        <f t="shared" si="160"/>
        <v/>
      </c>
      <c r="BQ247" s="69" t="str">
        <f t="shared" si="160"/>
        <v/>
      </c>
      <c r="BR247" s="69" t="str">
        <f t="shared" si="160"/>
        <v/>
      </c>
      <c r="BS247" s="69" t="str">
        <f t="shared" si="160"/>
        <v/>
      </c>
      <c r="BT247" s="69" t="str">
        <f t="shared" si="160"/>
        <v/>
      </c>
      <c r="BU247" s="69" t="str">
        <f t="shared" si="160"/>
        <v/>
      </c>
      <c r="BV247" s="69" t="str">
        <f t="shared" si="160"/>
        <v/>
      </c>
      <c r="BW247" s="69" t="str">
        <f t="shared" si="160"/>
        <v/>
      </c>
      <c r="BX247" s="69" t="str">
        <f t="shared" si="160"/>
        <v/>
      </c>
      <c r="BY247" s="69" t="str">
        <f t="shared" si="142"/>
        <v/>
      </c>
    </row>
    <row r="248" spans="1:77" x14ac:dyDescent="0.15">
      <c r="A248" s="9">
        <f>計算シート!A251</f>
        <v>234</v>
      </c>
      <c r="B248" s="9">
        <f>計算シート!B251</f>
        <v>0</v>
      </c>
      <c r="C248" s="9" t="str">
        <f>IF(計算シート!C251&lt;1,"",計算シート!C251)</f>
        <v/>
      </c>
      <c r="D248" s="9">
        <f>計算シート!D251</f>
        <v>0</v>
      </c>
      <c r="E248" s="9">
        <f>計算シート!E251</f>
        <v>0</v>
      </c>
      <c r="F248" s="9">
        <f>計算シート!F251</f>
        <v>0</v>
      </c>
      <c r="G248" s="9" t="str">
        <f>計算シート!I251</f>
        <v/>
      </c>
      <c r="H248" s="9" t="str">
        <f>計算シート!M251</f>
        <v/>
      </c>
      <c r="I248" s="9" t="str">
        <f>計算シート!N251</f>
        <v/>
      </c>
      <c r="J248" s="9" t="str">
        <f t="shared" si="135"/>
        <v/>
      </c>
      <c r="L248" s="69" t="str">
        <f t="shared" si="155"/>
        <v/>
      </c>
      <c r="M248" s="69" t="str">
        <f t="shared" si="155"/>
        <v/>
      </c>
      <c r="N248" s="69" t="str">
        <f t="shared" si="155"/>
        <v/>
      </c>
      <c r="O248" s="69" t="str">
        <f t="shared" si="155"/>
        <v/>
      </c>
      <c r="P248" s="69" t="str">
        <f t="shared" si="155"/>
        <v/>
      </c>
      <c r="Q248" s="69" t="str">
        <f t="shared" si="155"/>
        <v/>
      </c>
      <c r="R248" s="69" t="str">
        <f t="shared" si="155"/>
        <v/>
      </c>
      <c r="S248" s="69" t="str">
        <f t="shared" si="155"/>
        <v/>
      </c>
      <c r="T248" s="69" t="str">
        <f t="shared" si="155"/>
        <v/>
      </c>
      <c r="U248" s="69" t="str">
        <f t="shared" si="155"/>
        <v/>
      </c>
      <c r="V248" s="69" t="str">
        <f t="shared" si="156"/>
        <v/>
      </c>
      <c r="W248" s="69" t="str">
        <f t="shared" si="156"/>
        <v/>
      </c>
      <c r="X248" s="69" t="str">
        <f t="shared" si="156"/>
        <v/>
      </c>
      <c r="Y248" s="69" t="str">
        <f t="shared" si="156"/>
        <v/>
      </c>
      <c r="Z248" s="69" t="str">
        <f t="shared" si="156"/>
        <v/>
      </c>
      <c r="AA248" s="69" t="str">
        <f t="shared" si="156"/>
        <v/>
      </c>
      <c r="AB248" s="69" t="str">
        <f t="shared" si="156"/>
        <v/>
      </c>
      <c r="AC248" s="69" t="str">
        <f t="shared" si="156"/>
        <v/>
      </c>
      <c r="AD248" s="69" t="str">
        <f t="shared" si="156"/>
        <v/>
      </c>
      <c r="AE248" s="69" t="str">
        <f t="shared" si="156"/>
        <v/>
      </c>
      <c r="AF248" s="69" t="str">
        <f t="shared" si="157"/>
        <v/>
      </c>
      <c r="AG248" s="69" t="str">
        <f t="shared" si="157"/>
        <v/>
      </c>
      <c r="AH248" s="69" t="str">
        <f t="shared" si="157"/>
        <v/>
      </c>
      <c r="AI248" s="69" t="str">
        <f t="shared" si="157"/>
        <v/>
      </c>
      <c r="AJ248" s="69" t="str">
        <f t="shared" si="157"/>
        <v/>
      </c>
      <c r="AK248" s="69" t="str">
        <f t="shared" si="157"/>
        <v/>
      </c>
      <c r="AL248" s="69" t="str">
        <f t="shared" si="157"/>
        <v/>
      </c>
      <c r="AM248" s="69" t="str">
        <f t="shared" si="157"/>
        <v/>
      </c>
      <c r="AN248" s="69" t="str">
        <f t="shared" si="157"/>
        <v/>
      </c>
      <c r="AO248" s="69" t="str">
        <f t="shared" si="157"/>
        <v/>
      </c>
      <c r="AP248" s="69" t="str">
        <f t="shared" si="158"/>
        <v/>
      </c>
      <c r="AQ248" s="69" t="str">
        <f t="shared" si="158"/>
        <v/>
      </c>
      <c r="AR248" s="69" t="str">
        <f t="shared" si="158"/>
        <v/>
      </c>
      <c r="AS248" s="69" t="str">
        <f t="shared" si="158"/>
        <v/>
      </c>
      <c r="AT248" s="69" t="str">
        <f t="shared" si="158"/>
        <v/>
      </c>
      <c r="AU248" s="69" t="str">
        <f t="shared" si="158"/>
        <v/>
      </c>
      <c r="AV248" s="69" t="str">
        <f t="shared" si="158"/>
        <v/>
      </c>
      <c r="AW248" s="69" t="str">
        <f t="shared" si="158"/>
        <v/>
      </c>
      <c r="AX248" s="69" t="str">
        <f t="shared" si="158"/>
        <v/>
      </c>
      <c r="AY248" s="69" t="str">
        <f t="shared" si="158"/>
        <v/>
      </c>
      <c r="AZ248" s="69" t="str">
        <f t="shared" si="159"/>
        <v/>
      </c>
      <c r="BA248" s="69" t="str">
        <f t="shared" si="159"/>
        <v/>
      </c>
      <c r="BB248" s="69" t="str">
        <f t="shared" si="159"/>
        <v/>
      </c>
      <c r="BC248" s="69" t="str">
        <f t="shared" si="159"/>
        <v/>
      </c>
      <c r="BD248" s="69" t="str">
        <f t="shared" si="159"/>
        <v/>
      </c>
      <c r="BE248" s="69" t="str">
        <f t="shared" si="159"/>
        <v/>
      </c>
      <c r="BF248" s="69" t="str">
        <f t="shared" si="159"/>
        <v/>
      </c>
      <c r="BG248" s="69" t="str">
        <f t="shared" si="159"/>
        <v/>
      </c>
      <c r="BH248" s="69" t="str">
        <f t="shared" si="159"/>
        <v/>
      </c>
      <c r="BI248" s="69" t="str">
        <f t="shared" si="159"/>
        <v/>
      </c>
      <c r="BJ248" s="69" t="str">
        <f t="shared" si="160"/>
        <v/>
      </c>
      <c r="BK248" s="69" t="str">
        <f t="shared" si="160"/>
        <v/>
      </c>
      <c r="BL248" s="69" t="str">
        <f t="shared" si="160"/>
        <v/>
      </c>
      <c r="BM248" s="69" t="str">
        <f t="shared" si="160"/>
        <v/>
      </c>
      <c r="BN248" s="69" t="str">
        <f t="shared" si="160"/>
        <v/>
      </c>
      <c r="BO248" s="69" t="str">
        <f t="shared" si="160"/>
        <v/>
      </c>
      <c r="BP248" s="69" t="str">
        <f t="shared" si="160"/>
        <v/>
      </c>
      <c r="BQ248" s="69" t="str">
        <f t="shared" si="160"/>
        <v/>
      </c>
      <c r="BR248" s="69" t="str">
        <f t="shared" si="160"/>
        <v/>
      </c>
      <c r="BS248" s="69" t="str">
        <f t="shared" si="160"/>
        <v/>
      </c>
      <c r="BT248" s="69" t="str">
        <f t="shared" si="160"/>
        <v/>
      </c>
      <c r="BU248" s="69" t="str">
        <f t="shared" si="160"/>
        <v/>
      </c>
      <c r="BV248" s="69" t="str">
        <f t="shared" si="160"/>
        <v/>
      </c>
      <c r="BW248" s="69" t="str">
        <f t="shared" si="160"/>
        <v/>
      </c>
      <c r="BX248" s="69" t="str">
        <f t="shared" si="160"/>
        <v/>
      </c>
      <c r="BY248" s="69" t="str">
        <f t="shared" si="142"/>
        <v/>
      </c>
    </row>
    <row r="249" spans="1:77" x14ac:dyDescent="0.15">
      <c r="A249" s="9">
        <f>計算シート!A252</f>
        <v>235</v>
      </c>
      <c r="B249" s="9">
        <f>計算シート!B252</f>
        <v>0</v>
      </c>
      <c r="C249" s="9" t="str">
        <f>IF(計算シート!C252&lt;1,"",計算シート!C252)</f>
        <v/>
      </c>
      <c r="D249" s="9">
        <f>計算シート!D252</f>
        <v>0</v>
      </c>
      <c r="E249" s="9">
        <f>計算シート!E252</f>
        <v>0</v>
      </c>
      <c r="F249" s="9">
        <f>計算シート!F252</f>
        <v>0</v>
      </c>
      <c r="G249" s="9" t="str">
        <f>計算シート!I252</f>
        <v/>
      </c>
      <c r="H249" s="9" t="str">
        <f>計算シート!M252</f>
        <v/>
      </c>
      <c r="I249" s="9" t="str">
        <f>計算シート!N252</f>
        <v/>
      </c>
      <c r="J249" s="9" t="str">
        <f t="shared" si="135"/>
        <v/>
      </c>
      <c r="L249" s="69" t="str">
        <f t="shared" si="155"/>
        <v/>
      </c>
      <c r="M249" s="69" t="str">
        <f t="shared" si="155"/>
        <v/>
      </c>
      <c r="N249" s="69" t="str">
        <f t="shared" si="155"/>
        <v/>
      </c>
      <c r="O249" s="69" t="str">
        <f t="shared" si="155"/>
        <v/>
      </c>
      <c r="P249" s="69" t="str">
        <f t="shared" si="155"/>
        <v/>
      </c>
      <c r="Q249" s="69" t="str">
        <f t="shared" si="155"/>
        <v/>
      </c>
      <c r="R249" s="69" t="str">
        <f t="shared" si="155"/>
        <v/>
      </c>
      <c r="S249" s="69" t="str">
        <f t="shared" si="155"/>
        <v/>
      </c>
      <c r="T249" s="69" t="str">
        <f t="shared" si="155"/>
        <v/>
      </c>
      <c r="U249" s="69" t="str">
        <f t="shared" si="155"/>
        <v/>
      </c>
      <c r="V249" s="69" t="str">
        <f t="shared" si="156"/>
        <v/>
      </c>
      <c r="W249" s="69" t="str">
        <f t="shared" si="156"/>
        <v/>
      </c>
      <c r="X249" s="69" t="str">
        <f t="shared" si="156"/>
        <v/>
      </c>
      <c r="Y249" s="69" t="str">
        <f t="shared" si="156"/>
        <v/>
      </c>
      <c r="Z249" s="69" t="str">
        <f t="shared" si="156"/>
        <v/>
      </c>
      <c r="AA249" s="69" t="str">
        <f t="shared" si="156"/>
        <v/>
      </c>
      <c r="AB249" s="69" t="str">
        <f t="shared" si="156"/>
        <v/>
      </c>
      <c r="AC249" s="69" t="str">
        <f t="shared" si="156"/>
        <v/>
      </c>
      <c r="AD249" s="69" t="str">
        <f t="shared" si="156"/>
        <v/>
      </c>
      <c r="AE249" s="69" t="str">
        <f t="shared" si="156"/>
        <v/>
      </c>
      <c r="AF249" s="69" t="str">
        <f t="shared" si="157"/>
        <v/>
      </c>
      <c r="AG249" s="69" t="str">
        <f t="shared" si="157"/>
        <v/>
      </c>
      <c r="AH249" s="69" t="str">
        <f t="shared" si="157"/>
        <v/>
      </c>
      <c r="AI249" s="69" t="str">
        <f t="shared" si="157"/>
        <v/>
      </c>
      <c r="AJ249" s="69" t="str">
        <f t="shared" si="157"/>
        <v/>
      </c>
      <c r="AK249" s="69" t="str">
        <f t="shared" si="157"/>
        <v/>
      </c>
      <c r="AL249" s="69" t="str">
        <f t="shared" si="157"/>
        <v/>
      </c>
      <c r="AM249" s="69" t="str">
        <f t="shared" si="157"/>
        <v/>
      </c>
      <c r="AN249" s="69" t="str">
        <f t="shared" si="157"/>
        <v/>
      </c>
      <c r="AO249" s="69" t="str">
        <f t="shared" si="157"/>
        <v/>
      </c>
      <c r="AP249" s="69" t="str">
        <f t="shared" si="158"/>
        <v/>
      </c>
      <c r="AQ249" s="69" t="str">
        <f t="shared" si="158"/>
        <v/>
      </c>
      <c r="AR249" s="69" t="str">
        <f t="shared" si="158"/>
        <v/>
      </c>
      <c r="AS249" s="69" t="str">
        <f t="shared" si="158"/>
        <v/>
      </c>
      <c r="AT249" s="69" t="str">
        <f t="shared" si="158"/>
        <v/>
      </c>
      <c r="AU249" s="69" t="str">
        <f t="shared" si="158"/>
        <v/>
      </c>
      <c r="AV249" s="69" t="str">
        <f t="shared" si="158"/>
        <v/>
      </c>
      <c r="AW249" s="69" t="str">
        <f t="shared" si="158"/>
        <v/>
      </c>
      <c r="AX249" s="69" t="str">
        <f t="shared" si="158"/>
        <v/>
      </c>
      <c r="AY249" s="69" t="str">
        <f t="shared" si="158"/>
        <v/>
      </c>
      <c r="AZ249" s="69" t="str">
        <f t="shared" si="159"/>
        <v/>
      </c>
      <c r="BA249" s="69" t="str">
        <f t="shared" si="159"/>
        <v/>
      </c>
      <c r="BB249" s="69" t="str">
        <f t="shared" si="159"/>
        <v/>
      </c>
      <c r="BC249" s="69" t="str">
        <f t="shared" si="159"/>
        <v/>
      </c>
      <c r="BD249" s="69" t="str">
        <f t="shared" si="159"/>
        <v/>
      </c>
      <c r="BE249" s="69" t="str">
        <f t="shared" si="159"/>
        <v/>
      </c>
      <c r="BF249" s="69" t="str">
        <f t="shared" si="159"/>
        <v/>
      </c>
      <c r="BG249" s="69" t="str">
        <f t="shared" si="159"/>
        <v/>
      </c>
      <c r="BH249" s="69" t="str">
        <f t="shared" si="159"/>
        <v/>
      </c>
      <c r="BI249" s="69" t="str">
        <f t="shared" si="159"/>
        <v/>
      </c>
      <c r="BJ249" s="69" t="str">
        <f t="shared" si="160"/>
        <v/>
      </c>
      <c r="BK249" s="69" t="str">
        <f t="shared" si="160"/>
        <v/>
      </c>
      <c r="BL249" s="69" t="str">
        <f t="shared" si="160"/>
        <v/>
      </c>
      <c r="BM249" s="69" t="str">
        <f t="shared" si="160"/>
        <v/>
      </c>
      <c r="BN249" s="69" t="str">
        <f t="shared" si="160"/>
        <v/>
      </c>
      <c r="BO249" s="69" t="str">
        <f t="shared" si="160"/>
        <v/>
      </c>
      <c r="BP249" s="69" t="str">
        <f t="shared" si="160"/>
        <v/>
      </c>
      <c r="BQ249" s="69" t="str">
        <f t="shared" si="160"/>
        <v/>
      </c>
      <c r="BR249" s="69" t="str">
        <f t="shared" si="160"/>
        <v/>
      </c>
      <c r="BS249" s="69" t="str">
        <f t="shared" si="160"/>
        <v/>
      </c>
      <c r="BT249" s="69" t="str">
        <f t="shared" si="160"/>
        <v/>
      </c>
      <c r="BU249" s="69" t="str">
        <f t="shared" si="160"/>
        <v/>
      </c>
      <c r="BV249" s="69" t="str">
        <f t="shared" si="160"/>
        <v/>
      </c>
      <c r="BW249" s="69" t="str">
        <f t="shared" si="160"/>
        <v/>
      </c>
      <c r="BX249" s="69" t="str">
        <f t="shared" si="160"/>
        <v/>
      </c>
      <c r="BY249" s="69" t="str">
        <f t="shared" si="142"/>
        <v/>
      </c>
    </row>
    <row r="250" spans="1:77" x14ac:dyDescent="0.15">
      <c r="A250" s="9">
        <f>計算シート!A253</f>
        <v>236</v>
      </c>
      <c r="B250" s="9">
        <f>計算シート!B253</f>
        <v>0</v>
      </c>
      <c r="C250" s="9" t="str">
        <f>IF(計算シート!C253&lt;1,"",計算シート!C253)</f>
        <v/>
      </c>
      <c r="D250" s="9">
        <f>計算シート!D253</f>
        <v>0</v>
      </c>
      <c r="E250" s="9">
        <f>計算シート!E253</f>
        <v>0</v>
      </c>
      <c r="F250" s="9">
        <f>計算シート!F253</f>
        <v>0</v>
      </c>
      <c r="G250" s="9" t="str">
        <f>計算シート!I253</f>
        <v/>
      </c>
      <c r="H250" s="9" t="str">
        <f>計算シート!M253</f>
        <v/>
      </c>
      <c r="I250" s="9" t="str">
        <f>計算シート!N253</f>
        <v/>
      </c>
      <c r="J250" s="9" t="str">
        <f t="shared" si="135"/>
        <v/>
      </c>
      <c r="L250" s="69" t="str">
        <f t="shared" si="155"/>
        <v/>
      </c>
      <c r="M250" s="69" t="str">
        <f t="shared" si="155"/>
        <v/>
      </c>
      <c r="N250" s="69" t="str">
        <f t="shared" si="155"/>
        <v/>
      </c>
      <c r="O250" s="69" t="str">
        <f t="shared" si="155"/>
        <v/>
      </c>
      <c r="P250" s="69" t="str">
        <f t="shared" si="155"/>
        <v/>
      </c>
      <c r="Q250" s="69" t="str">
        <f t="shared" si="155"/>
        <v/>
      </c>
      <c r="R250" s="69" t="str">
        <f t="shared" si="155"/>
        <v/>
      </c>
      <c r="S250" s="69" t="str">
        <f t="shared" si="155"/>
        <v/>
      </c>
      <c r="T250" s="69" t="str">
        <f t="shared" si="155"/>
        <v/>
      </c>
      <c r="U250" s="69" t="str">
        <f t="shared" si="155"/>
        <v/>
      </c>
      <c r="V250" s="69" t="str">
        <f t="shared" si="156"/>
        <v/>
      </c>
      <c r="W250" s="69" t="str">
        <f t="shared" si="156"/>
        <v/>
      </c>
      <c r="X250" s="69" t="str">
        <f t="shared" si="156"/>
        <v/>
      </c>
      <c r="Y250" s="69" t="str">
        <f t="shared" si="156"/>
        <v/>
      </c>
      <c r="Z250" s="69" t="str">
        <f t="shared" si="156"/>
        <v/>
      </c>
      <c r="AA250" s="69" t="str">
        <f t="shared" si="156"/>
        <v/>
      </c>
      <c r="AB250" s="69" t="str">
        <f t="shared" si="156"/>
        <v/>
      </c>
      <c r="AC250" s="69" t="str">
        <f t="shared" si="156"/>
        <v/>
      </c>
      <c r="AD250" s="69" t="str">
        <f t="shared" si="156"/>
        <v/>
      </c>
      <c r="AE250" s="69" t="str">
        <f t="shared" si="156"/>
        <v/>
      </c>
      <c r="AF250" s="69" t="str">
        <f t="shared" si="157"/>
        <v/>
      </c>
      <c r="AG250" s="69" t="str">
        <f t="shared" si="157"/>
        <v/>
      </c>
      <c r="AH250" s="69" t="str">
        <f t="shared" si="157"/>
        <v/>
      </c>
      <c r="AI250" s="69" t="str">
        <f t="shared" si="157"/>
        <v/>
      </c>
      <c r="AJ250" s="69" t="str">
        <f t="shared" si="157"/>
        <v/>
      </c>
      <c r="AK250" s="69" t="str">
        <f t="shared" si="157"/>
        <v/>
      </c>
      <c r="AL250" s="69" t="str">
        <f t="shared" si="157"/>
        <v/>
      </c>
      <c r="AM250" s="69" t="str">
        <f t="shared" si="157"/>
        <v/>
      </c>
      <c r="AN250" s="69" t="str">
        <f t="shared" si="157"/>
        <v/>
      </c>
      <c r="AO250" s="69" t="str">
        <f t="shared" si="157"/>
        <v/>
      </c>
      <c r="AP250" s="69" t="str">
        <f t="shared" si="158"/>
        <v/>
      </c>
      <c r="AQ250" s="69" t="str">
        <f t="shared" si="158"/>
        <v/>
      </c>
      <c r="AR250" s="69" t="str">
        <f t="shared" si="158"/>
        <v/>
      </c>
      <c r="AS250" s="69" t="str">
        <f t="shared" si="158"/>
        <v/>
      </c>
      <c r="AT250" s="69" t="str">
        <f t="shared" si="158"/>
        <v/>
      </c>
      <c r="AU250" s="69" t="str">
        <f t="shared" si="158"/>
        <v/>
      </c>
      <c r="AV250" s="69" t="str">
        <f t="shared" si="158"/>
        <v/>
      </c>
      <c r="AW250" s="69" t="str">
        <f t="shared" si="158"/>
        <v/>
      </c>
      <c r="AX250" s="69" t="str">
        <f t="shared" si="158"/>
        <v/>
      </c>
      <c r="AY250" s="69" t="str">
        <f t="shared" si="158"/>
        <v/>
      </c>
      <c r="AZ250" s="69" t="str">
        <f t="shared" si="159"/>
        <v/>
      </c>
      <c r="BA250" s="69" t="str">
        <f t="shared" si="159"/>
        <v/>
      </c>
      <c r="BB250" s="69" t="str">
        <f t="shared" si="159"/>
        <v/>
      </c>
      <c r="BC250" s="69" t="str">
        <f t="shared" si="159"/>
        <v/>
      </c>
      <c r="BD250" s="69" t="str">
        <f t="shared" si="159"/>
        <v/>
      </c>
      <c r="BE250" s="69" t="str">
        <f t="shared" si="159"/>
        <v/>
      </c>
      <c r="BF250" s="69" t="str">
        <f t="shared" si="159"/>
        <v/>
      </c>
      <c r="BG250" s="69" t="str">
        <f t="shared" si="159"/>
        <v/>
      </c>
      <c r="BH250" s="69" t="str">
        <f t="shared" si="159"/>
        <v/>
      </c>
      <c r="BI250" s="69" t="str">
        <f t="shared" si="159"/>
        <v/>
      </c>
      <c r="BJ250" s="69" t="str">
        <f t="shared" si="160"/>
        <v/>
      </c>
      <c r="BK250" s="69" t="str">
        <f t="shared" si="160"/>
        <v/>
      </c>
      <c r="BL250" s="69" t="str">
        <f t="shared" si="160"/>
        <v/>
      </c>
      <c r="BM250" s="69" t="str">
        <f t="shared" si="160"/>
        <v/>
      </c>
      <c r="BN250" s="69" t="str">
        <f t="shared" si="160"/>
        <v/>
      </c>
      <c r="BO250" s="69" t="str">
        <f t="shared" si="160"/>
        <v/>
      </c>
      <c r="BP250" s="69" t="str">
        <f t="shared" si="160"/>
        <v/>
      </c>
      <c r="BQ250" s="69" t="str">
        <f t="shared" si="160"/>
        <v/>
      </c>
      <c r="BR250" s="69" t="str">
        <f t="shared" si="160"/>
        <v/>
      </c>
      <c r="BS250" s="69" t="str">
        <f t="shared" si="160"/>
        <v/>
      </c>
      <c r="BT250" s="69" t="str">
        <f t="shared" si="160"/>
        <v/>
      </c>
      <c r="BU250" s="69" t="str">
        <f t="shared" si="160"/>
        <v/>
      </c>
      <c r="BV250" s="69" t="str">
        <f t="shared" si="160"/>
        <v/>
      </c>
      <c r="BW250" s="69" t="str">
        <f t="shared" si="160"/>
        <v/>
      </c>
      <c r="BX250" s="69" t="str">
        <f t="shared" si="160"/>
        <v/>
      </c>
      <c r="BY250" s="69" t="str">
        <f t="shared" si="142"/>
        <v/>
      </c>
    </row>
    <row r="251" spans="1:77" x14ac:dyDescent="0.15">
      <c r="A251" s="9">
        <f>計算シート!A254</f>
        <v>237</v>
      </c>
      <c r="B251" s="9">
        <f>計算シート!B254</f>
        <v>0</v>
      </c>
      <c r="C251" s="9" t="str">
        <f>IF(計算シート!C254&lt;1,"",計算シート!C254)</f>
        <v/>
      </c>
      <c r="D251" s="9">
        <f>計算シート!D254</f>
        <v>0</v>
      </c>
      <c r="E251" s="9">
        <f>計算シート!E254</f>
        <v>0</v>
      </c>
      <c r="F251" s="9">
        <f>計算シート!F254</f>
        <v>0</v>
      </c>
      <c r="G251" s="9" t="str">
        <f>計算シート!I254</f>
        <v/>
      </c>
      <c r="H251" s="9" t="str">
        <f>計算シート!M254</f>
        <v/>
      </c>
      <c r="I251" s="9" t="str">
        <f>計算シート!N254</f>
        <v/>
      </c>
      <c r="J251" s="9" t="str">
        <f t="shared" si="135"/>
        <v/>
      </c>
      <c r="L251" s="69" t="str">
        <f t="shared" si="155"/>
        <v/>
      </c>
      <c r="M251" s="69" t="str">
        <f t="shared" si="155"/>
        <v/>
      </c>
      <c r="N251" s="69" t="str">
        <f t="shared" si="155"/>
        <v/>
      </c>
      <c r="O251" s="69" t="str">
        <f t="shared" si="155"/>
        <v/>
      </c>
      <c r="P251" s="69" t="str">
        <f t="shared" si="155"/>
        <v/>
      </c>
      <c r="Q251" s="69" t="str">
        <f t="shared" si="155"/>
        <v/>
      </c>
      <c r="R251" s="69" t="str">
        <f t="shared" si="155"/>
        <v/>
      </c>
      <c r="S251" s="69" t="str">
        <f t="shared" si="155"/>
        <v/>
      </c>
      <c r="T251" s="69" t="str">
        <f t="shared" si="155"/>
        <v/>
      </c>
      <c r="U251" s="69" t="str">
        <f t="shared" si="155"/>
        <v/>
      </c>
      <c r="V251" s="69" t="str">
        <f t="shared" si="156"/>
        <v/>
      </c>
      <c r="W251" s="69" t="str">
        <f t="shared" si="156"/>
        <v/>
      </c>
      <c r="X251" s="69" t="str">
        <f t="shared" si="156"/>
        <v/>
      </c>
      <c r="Y251" s="69" t="str">
        <f t="shared" si="156"/>
        <v/>
      </c>
      <c r="Z251" s="69" t="str">
        <f t="shared" si="156"/>
        <v/>
      </c>
      <c r="AA251" s="69" t="str">
        <f t="shared" si="156"/>
        <v/>
      </c>
      <c r="AB251" s="69" t="str">
        <f t="shared" si="156"/>
        <v/>
      </c>
      <c r="AC251" s="69" t="str">
        <f t="shared" si="156"/>
        <v/>
      </c>
      <c r="AD251" s="69" t="str">
        <f t="shared" si="156"/>
        <v/>
      </c>
      <c r="AE251" s="69" t="str">
        <f t="shared" si="156"/>
        <v/>
      </c>
      <c r="AF251" s="69" t="str">
        <f t="shared" si="157"/>
        <v/>
      </c>
      <c r="AG251" s="69" t="str">
        <f t="shared" si="157"/>
        <v/>
      </c>
      <c r="AH251" s="69" t="str">
        <f t="shared" si="157"/>
        <v/>
      </c>
      <c r="AI251" s="69" t="str">
        <f t="shared" si="157"/>
        <v/>
      </c>
      <c r="AJ251" s="69" t="str">
        <f t="shared" si="157"/>
        <v/>
      </c>
      <c r="AK251" s="69" t="str">
        <f t="shared" si="157"/>
        <v/>
      </c>
      <c r="AL251" s="69" t="str">
        <f t="shared" si="157"/>
        <v/>
      </c>
      <c r="AM251" s="69" t="str">
        <f t="shared" si="157"/>
        <v/>
      </c>
      <c r="AN251" s="69" t="str">
        <f t="shared" si="157"/>
        <v/>
      </c>
      <c r="AO251" s="69" t="str">
        <f t="shared" si="157"/>
        <v/>
      </c>
      <c r="AP251" s="69" t="str">
        <f t="shared" si="158"/>
        <v/>
      </c>
      <c r="AQ251" s="69" t="str">
        <f t="shared" si="158"/>
        <v/>
      </c>
      <c r="AR251" s="69" t="str">
        <f t="shared" si="158"/>
        <v/>
      </c>
      <c r="AS251" s="69" t="str">
        <f t="shared" si="158"/>
        <v/>
      </c>
      <c r="AT251" s="69" t="str">
        <f t="shared" si="158"/>
        <v/>
      </c>
      <c r="AU251" s="69" t="str">
        <f t="shared" si="158"/>
        <v/>
      </c>
      <c r="AV251" s="69" t="str">
        <f t="shared" si="158"/>
        <v/>
      </c>
      <c r="AW251" s="69" t="str">
        <f t="shared" si="158"/>
        <v/>
      </c>
      <c r="AX251" s="69" t="str">
        <f t="shared" si="158"/>
        <v/>
      </c>
      <c r="AY251" s="69" t="str">
        <f t="shared" si="158"/>
        <v/>
      </c>
      <c r="AZ251" s="69" t="str">
        <f t="shared" si="159"/>
        <v/>
      </c>
      <c r="BA251" s="69" t="str">
        <f t="shared" si="159"/>
        <v/>
      </c>
      <c r="BB251" s="69" t="str">
        <f t="shared" si="159"/>
        <v/>
      </c>
      <c r="BC251" s="69" t="str">
        <f t="shared" si="159"/>
        <v/>
      </c>
      <c r="BD251" s="69" t="str">
        <f t="shared" si="159"/>
        <v/>
      </c>
      <c r="BE251" s="69" t="str">
        <f t="shared" si="159"/>
        <v/>
      </c>
      <c r="BF251" s="69" t="str">
        <f t="shared" si="159"/>
        <v/>
      </c>
      <c r="BG251" s="69" t="str">
        <f t="shared" si="159"/>
        <v/>
      </c>
      <c r="BH251" s="69" t="str">
        <f t="shared" si="159"/>
        <v/>
      </c>
      <c r="BI251" s="69" t="str">
        <f t="shared" si="159"/>
        <v/>
      </c>
      <c r="BJ251" s="69" t="str">
        <f t="shared" si="160"/>
        <v/>
      </c>
      <c r="BK251" s="69" t="str">
        <f t="shared" si="160"/>
        <v/>
      </c>
      <c r="BL251" s="69" t="str">
        <f t="shared" si="160"/>
        <v/>
      </c>
      <c r="BM251" s="69" t="str">
        <f t="shared" si="160"/>
        <v/>
      </c>
      <c r="BN251" s="69" t="str">
        <f t="shared" si="160"/>
        <v/>
      </c>
      <c r="BO251" s="69" t="str">
        <f t="shared" si="160"/>
        <v/>
      </c>
      <c r="BP251" s="69" t="str">
        <f t="shared" si="160"/>
        <v/>
      </c>
      <c r="BQ251" s="69" t="str">
        <f t="shared" si="160"/>
        <v/>
      </c>
      <c r="BR251" s="69" t="str">
        <f t="shared" si="160"/>
        <v/>
      </c>
      <c r="BS251" s="69" t="str">
        <f t="shared" si="160"/>
        <v/>
      </c>
      <c r="BT251" s="69" t="str">
        <f t="shared" si="160"/>
        <v/>
      </c>
      <c r="BU251" s="69" t="str">
        <f t="shared" si="160"/>
        <v/>
      </c>
      <c r="BV251" s="69" t="str">
        <f t="shared" si="160"/>
        <v/>
      </c>
      <c r="BW251" s="69" t="str">
        <f t="shared" si="160"/>
        <v/>
      </c>
      <c r="BX251" s="69" t="str">
        <f t="shared" si="160"/>
        <v/>
      </c>
      <c r="BY251" s="69" t="str">
        <f t="shared" si="142"/>
        <v/>
      </c>
    </row>
    <row r="252" spans="1:77" x14ac:dyDescent="0.15">
      <c r="A252" s="9">
        <f>計算シート!A255</f>
        <v>238</v>
      </c>
      <c r="B252" s="9">
        <f>計算シート!B255</f>
        <v>0</v>
      </c>
      <c r="C252" s="9" t="str">
        <f>IF(計算シート!C255&lt;1,"",計算シート!C255)</f>
        <v/>
      </c>
      <c r="D252" s="9">
        <f>計算シート!D255</f>
        <v>0</v>
      </c>
      <c r="E252" s="9">
        <f>計算シート!E255</f>
        <v>0</v>
      </c>
      <c r="F252" s="9">
        <f>計算シート!F255</f>
        <v>0</v>
      </c>
      <c r="G252" s="9" t="str">
        <f>計算シート!I255</f>
        <v/>
      </c>
      <c r="H252" s="9" t="str">
        <f>計算シート!M255</f>
        <v/>
      </c>
      <c r="I252" s="9" t="str">
        <f>計算シート!N255</f>
        <v/>
      </c>
      <c r="J252" s="9" t="str">
        <f t="shared" si="135"/>
        <v/>
      </c>
      <c r="L252" s="69" t="str">
        <f t="shared" si="155"/>
        <v/>
      </c>
      <c r="M252" s="69" t="str">
        <f t="shared" si="155"/>
        <v/>
      </c>
      <c r="N252" s="69" t="str">
        <f t="shared" si="155"/>
        <v/>
      </c>
      <c r="O252" s="69" t="str">
        <f t="shared" si="155"/>
        <v/>
      </c>
      <c r="P252" s="69" t="str">
        <f t="shared" si="155"/>
        <v/>
      </c>
      <c r="Q252" s="69" t="str">
        <f t="shared" si="155"/>
        <v/>
      </c>
      <c r="R252" s="69" t="str">
        <f t="shared" si="155"/>
        <v/>
      </c>
      <c r="S252" s="69" t="str">
        <f t="shared" si="155"/>
        <v/>
      </c>
      <c r="T252" s="69" t="str">
        <f t="shared" si="155"/>
        <v/>
      </c>
      <c r="U252" s="69" t="str">
        <f t="shared" si="155"/>
        <v/>
      </c>
      <c r="V252" s="69" t="str">
        <f t="shared" si="156"/>
        <v/>
      </c>
      <c r="W252" s="69" t="str">
        <f t="shared" si="156"/>
        <v/>
      </c>
      <c r="X252" s="69" t="str">
        <f t="shared" si="156"/>
        <v/>
      </c>
      <c r="Y252" s="69" t="str">
        <f t="shared" si="156"/>
        <v/>
      </c>
      <c r="Z252" s="69" t="str">
        <f t="shared" si="156"/>
        <v/>
      </c>
      <c r="AA252" s="69" t="str">
        <f t="shared" si="156"/>
        <v/>
      </c>
      <c r="AB252" s="69" t="str">
        <f t="shared" si="156"/>
        <v/>
      </c>
      <c r="AC252" s="69" t="str">
        <f t="shared" si="156"/>
        <v/>
      </c>
      <c r="AD252" s="69" t="str">
        <f t="shared" si="156"/>
        <v/>
      </c>
      <c r="AE252" s="69" t="str">
        <f t="shared" si="156"/>
        <v/>
      </c>
      <c r="AF252" s="69" t="str">
        <f t="shared" si="157"/>
        <v/>
      </c>
      <c r="AG252" s="69" t="str">
        <f t="shared" si="157"/>
        <v/>
      </c>
      <c r="AH252" s="69" t="str">
        <f t="shared" si="157"/>
        <v/>
      </c>
      <c r="AI252" s="69" t="str">
        <f t="shared" si="157"/>
        <v/>
      </c>
      <c r="AJ252" s="69" t="str">
        <f t="shared" si="157"/>
        <v/>
      </c>
      <c r="AK252" s="69" t="str">
        <f t="shared" si="157"/>
        <v/>
      </c>
      <c r="AL252" s="69" t="str">
        <f t="shared" si="157"/>
        <v/>
      </c>
      <c r="AM252" s="69" t="str">
        <f t="shared" si="157"/>
        <v/>
      </c>
      <c r="AN252" s="69" t="str">
        <f t="shared" si="157"/>
        <v/>
      </c>
      <c r="AO252" s="69" t="str">
        <f t="shared" si="157"/>
        <v/>
      </c>
      <c r="AP252" s="69" t="str">
        <f t="shared" si="158"/>
        <v/>
      </c>
      <c r="AQ252" s="69" t="str">
        <f t="shared" si="158"/>
        <v/>
      </c>
      <c r="AR252" s="69" t="str">
        <f t="shared" si="158"/>
        <v/>
      </c>
      <c r="AS252" s="69" t="str">
        <f t="shared" si="158"/>
        <v/>
      </c>
      <c r="AT252" s="69" t="str">
        <f t="shared" si="158"/>
        <v/>
      </c>
      <c r="AU252" s="69" t="str">
        <f t="shared" si="158"/>
        <v/>
      </c>
      <c r="AV252" s="69" t="str">
        <f t="shared" si="158"/>
        <v/>
      </c>
      <c r="AW252" s="69" t="str">
        <f t="shared" si="158"/>
        <v/>
      </c>
      <c r="AX252" s="69" t="str">
        <f t="shared" si="158"/>
        <v/>
      </c>
      <c r="AY252" s="69" t="str">
        <f t="shared" si="158"/>
        <v/>
      </c>
      <c r="AZ252" s="69" t="str">
        <f t="shared" si="159"/>
        <v/>
      </c>
      <c r="BA252" s="69" t="str">
        <f t="shared" si="159"/>
        <v/>
      </c>
      <c r="BB252" s="69" t="str">
        <f t="shared" si="159"/>
        <v/>
      </c>
      <c r="BC252" s="69" t="str">
        <f t="shared" si="159"/>
        <v/>
      </c>
      <c r="BD252" s="69" t="str">
        <f t="shared" si="159"/>
        <v/>
      </c>
      <c r="BE252" s="69" t="str">
        <f t="shared" si="159"/>
        <v/>
      </c>
      <c r="BF252" s="69" t="str">
        <f t="shared" si="159"/>
        <v/>
      </c>
      <c r="BG252" s="69" t="str">
        <f t="shared" si="159"/>
        <v/>
      </c>
      <c r="BH252" s="69" t="str">
        <f t="shared" si="159"/>
        <v/>
      </c>
      <c r="BI252" s="69" t="str">
        <f t="shared" si="159"/>
        <v/>
      </c>
      <c r="BJ252" s="69" t="str">
        <f t="shared" si="160"/>
        <v/>
      </c>
      <c r="BK252" s="69" t="str">
        <f t="shared" si="160"/>
        <v/>
      </c>
      <c r="BL252" s="69" t="str">
        <f t="shared" si="160"/>
        <v/>
      </c>
      <c r="BM252" s="69" t="str">
        <f t="shared" si="160"/>
        <v/>
      </c>
      <c r="BN252" s="69" t="str">
        <f t="shared" si="160"/>
        <v/>
      </c>
      <c r="BO252" s="69" t="str">
        <f t="shared" si="160"/>
        <v/>
      </c>
      <c r="BP252" s="69" t="str">
        <f t="shared" si="160"/>
        <v/>
      </c>
      <c r="BQ252" s="69" t="str">
        <f t="shared" si="160"/>
        <v/>
      </c>
      <c r="BR252" s="69" t="str">
        <f t="shared" si="160"/>
        <v/>
      </c>
      <c r="BS252" s="69" t="str">
        <f t="shared" si="160"/>
        <v/>
      </c>
      <c r="BT252" s="69" t="str">
        <f t="shared" si="160"/>
        <v/>
      </c>
      <c r="BU252" s="69" t="str">
        <f t="shared" si="160"/>
        <v/>
      </c>
      <c r="BV252" s="69" t="str">
        <f t="shared" si="160"/>
        <v/>
      </c>
      <c r="BW252" s="69" t="str">
        <f t="shared" si="160"/>
        <v/>
      </c>
      <c r="BX252" s="69" t="str">
        <f t="shared" si="160"/>
        <v/>
      </c>
      <c r="BY252" s="69" t="str">
        <f t="shared" si="142"/>
        <v/>
      </c>
    </row>
    <row r="253" spans="1:77" x14ac:dyDescent="0.15">
      <c r="A253" s="9">
        <f>計算シート!A256</f>
        <v>239</v>
      </c>
      <c r="B253" s="9">
        <f>計算シート!B256</f>
        <v>0</v>
      </c>
      <c r="C253" s="9" t="str">
        <f>IF(計算シート!C256&lt;1,"",計算シート!C256)</f>
        <v/>
      </c>
      <c r="D253" s="9">
        <f>計算シート!D256</f>
        <v>0</v>
      </c>
      <c r="E253" s="9">
        <f>計算シート!E256</f>
        <v>0</v>
      </c>
      <c r="F253" s="9">
        <f>計算シート!F256</f>
        <v>0</v>
      </c>
      <c r="G253" s="9" t="str">
        <f>計算シート!I256</f>
        <v/>
      </c>
      <c r="H253" s="9" t="str">
        <f>計算シート!M256</f>
        <v/>
      </c>
      <c r="I253" s="9" t="str">
        <f>計算シート!N256</f>
        <v/>
      </c>
      <c r="J253" s="9" t="str">
        <f t="shared" si="135"/>
        <v/>
      </c>
      <c r="L253" s="69" t="str">
        <f t="shared" si="155"/>
        <v/>
      </c>
      <c r="M253" s="69" t="str">
        <f t="shared" si="155"/>
        <v/>
      </c>
      <c r="N253" s="69" t="str">
        <f t="shared" si="155"/>
        <v/>
      </c>
      <c r="O253" s="69" t="str">
        <f t="shared" si="155"/>
        <v/>
      </c>
      <c r="P253" s="69" t="str">
        <f t="shared" si="155"/>
        <v/>
      </c>
      <c r="Q253" s="69" t="str">
        <f t="shared" si="155"/>
        <v/>
      </c>
      <c r="R253" s="69" t="str">
        <f t="shared" si="155"/>
        <v/>
      </c>
      <c r="S253" s="69" t="str">
        <f t="shared" si="155"/>
        <v/>
      </c>
      <c r="T253" s="69" t="str">
        <f t="shared" si="155"/>
        <v/>
      </c>
      <c r="U253" s="69" t="str">
        <f t="shared" si="155"/>
        <v/>
      </c>
      <c r="V253" s="69" t="str">
        <f t="shared" si="156"/>
        <v/>
      </c>
      <c r="W253" s="69" t="str">
        <f t="shared" si="156"/>
        <v/>
      </c>
      <c r="X253" s="69" t="str">
        <f t="shared" si="156"/>
        <v/>
      </c>
      <c r="Y253" s="69" t="str">
        <f t="shared" si="156"/>
        <v/>
      </c>
      <c r="Z253" s="69" t="str">
        <f t="shared" si="156"/>
        <v/>
      </c>
      <c r="AA253" s="69" t="str">
        <f t="shared" si="156"/>
        <v/>
      </c>
      <c r="AB253" s="69" t="str">
        <f t="shared" si="156"/>
        <v/>
      </c>
      <c r="AC253" s="69" t="str">
        <f t="shared" si="156"/>
        <v/>
      </c>
      <c r="AD253" s="69" t="str">
        <f t="shared" si="156"/>
        <v/>
      </c>
      <c r="AE253" s="69" t="str">
        <f t="shared" si="156"/>
        <v/>
      </c>
      <c r="AF253" s="69" t="str">
        <f t="shared" si="157"/>
        <v/>
      </c>
      <c r="AG253" s="69" t="str">
        <f t="shared" si="157"/>
        <v/>
      </c>
      <c r="AH253" s="69" t="str">
        <f t="shared" si="157"/>
        <v/>
      </c>
      <c r="AI253" s="69" t="str">
        <f t="shared" si="157"/>
        <v/>
      </c>
      <c r="AJ253" s="69" t="str">
        <f t="shared" si="157"/>
        <v/>
      </c>
      <c r="AK253" s="69" t="str">
        <f t="shared" si="157"/>
        <v/>
      </c>
      <c r="AL253" s="69" t="str">
        <f t="shared" si="157"/>
        <v/>
      </c>
      <c r="AM253" s="69" t="str">
        <f t="shared" si="157"/>
        <v/>
      </c>
      <c r="AN253" s="69" t="str">
        <f t="shared" si="157"/>
        <v/>
      </c>
      <c r="AO253" s="69" t="str">
        <f t="shared" si="157"/>
        <v/>
      </c>
      <c r="AP253" s="69" t="str">
        <f t="shared" si="158"/>
        <v/>
      </c>
      <c r="AQ253" s="69" t="str">
        <f t="shared" si="158"/>
        <v/>
      </c>
      <c r="AR253" s="69" t="str">
        <f t="shared" si="158"/>
        <v/>
      </c>
      <c r="AS253" s="69" t="str">
        <f t="shared" si="158"/>
        <v/>
      </c>
      <c r="AT253" s="69" t="str">
        <f t="shared" si="158"/>
        <v/>
      </c>
      <c r="AU253" s="69" t="str">
        <f t="shared" si="158"/>
        <v/>
      </c>
      <c r="AV253" s="69" t="str">
        <f t="shared" si="158"/>
        <v/>
      </c>
      <c r="AW253" s="69" t="str">
        <f t="shared" si="158"/>
        <v/>
      </c>
      <c r="AX253" s="69" t="str">
        <f t="shared" si="158"/>
        <v/>
      </c>
      <c r="AY253" s="69" t="str">
        <f t="shared" si="158"/>
        <v/>
      </c>
      <c r="AZ253" s="69" t="str">
        <f t="shared" si="159"/>
        <v/>
      </c>
      <c r="BA253" s="69" t="str">
        <f t="shared" si="159"/>
        <v/>
      </c>
      <c r="BB253" s="69" t="str">
        <f t="shared" si="159"/>
        <v/>
      </c>
      <c r="BC253" s="69" t="str">
        <f t="shared" si="159"/>
        <v/>
      </c>
      <c r="BD253" s="69" t="str">
        <f t="shared" si="159"/>
        <v/>
      </c>
      <c r="BE253" s="69" t="str">
        <f t="shared" si="159"/>
        <v/>
      </c>
      <c r="BF253" s="69" t="str">
        <f t="shared" si="159"/>
        <v/>
      </c>
      <c r="BG253" s="69" t="str">
        <f t="shared" si="159"/>
        <v/>
      </c>
      <c r="BH253" s="69" t="str">
        <f t="shared" si="159"/>
        <v/>
      </c>
      <c r="BI253" s="69" t="str">
        <f t="shared" si="159"/>
        <v/>
      </c>
      <c r="BJ253" s="69" t="str">
        <f t="shared" si="160"/>
        <v/>
      </c>
      <c r="BK253" s="69" t="str">
        <f t="shared" si="160"/>
        <v/>
      </c>
      <c r="BL253" s="69" t="str">
        <f t="shared" si="160"/>
        <v/>
      </c>
      <c r="BM253" s="69" t="str">
        <f t="shared" si="160"/>
        <v/>
      </c>
      <c r="BN253" s="69" t="str">
        <f t="shared" si="160"/>
        <v/>
      </c>
      <c r="BO253" s="69" t="str">
        <f t="shared" si="160"/>
        <v/>
      </c>
      <c r="BP253" s="69" t="str">
        <f t="shared" si="160"/>
        <v/>
      </c>
      <c r="BQ253" s="69" t="str">
        <f t="shared" si="160"/>
        <v/>
      </c>
      <c r="BR253" s="69" t="str">
        <f t="shared" si="160"/>
        <v/>
      </c>
      <c r="BS253" s="69" t="str">
        <f t="shared" si="160"/>
        <v/>
      </c>
      <c r="BT253" s="69" t="str">
        <f t="shared" si="160"/>
        <v/>
      </c>
      <c r="BU253" s="69" t="str">
        <f t="shared" si="160"/>
        <v/>
      </c>
      <c r="BV253" s="69" t="str">
        <f t="shared" si="160"/>
        <v/>
      </c>
      <c r="BW253" s="69" t="str">
        <f t="shared" si="160"/>
        <v/>
      </c>
      <c r="BX253" s="69" t="str">
        <f t="shared" si="160"/>
        <v/>
      </c>
      <c r="BY253" s="69" t="str">
        <f t="shared" si="142"/>
        <v/>
      </c>
    </row>
    <row r="254" spans="1:77" x14ac:dyDescent="0.15">
      <c r="A254" s="9">
        <f>計算シート!A257</f>
        <v>240</v>
      </c>
      <c r="B254" s="9">
        <f>計算シート!B257</f>
        <v>0</v>
      </c>
      <c r="C254" s="9" t="str">
        <f>IF(計算シート!C257&lt;1,"",計算シート!C257)</f>
        <v/>
      </c>
      <c r="D254" s="9">
        <f>計算シート!D257</f>
        <v>0</v>
      </c>
      <c r="E254" s="9">
        <f>計算シート!E257</f>
        <v>0</v>
      </c>
      <c r="F254" s="9">
        <f>計算シート!F257</f>
        <v>0</v>
      </c>
      <c r="G254" s="9" t="str">
        <f>計算シート!I257</f>
        <v/>
      </c>
      <c r="H254" s="9" t="str">
        <f>計算シート!M257</f>
        <v/>
      </c>
      <c r="I254" s="9" t="str">
        <f>計算シート!N257</f>
        <v/>
      </c>
      <c r="J254" s="9" t="str">
        <f t="shared" si="135"/>
        <v/>
      </c>
      <c r="L254" s="69" t="str">
        <f t="shared" si="155"/>
        <v/>
      </c>
      <c r="M254" s="69" t="str">
        <f t="shared" si="155"/>
        <v/>
      </c>
      <c r="N254" s="69" t="str">
        <f t="shared" si="155"/>
        <v/>
      </c>
      <c r="O254" s="69" t="str">
        <f t="shared" si="155"/>
        <v/>
      </c>
      <c r="P254" s="69" t="str">
        <f t="shared" si="155"/>
        <v/>
      </c>
      <c r="Q254" s="69" t="str">
        <f t="shared" si="155"/>
        <v/>
      </c>
      <c r="R254" s="69" t="str">
        <f t="shared" si="155"/>
        <v/>
      </c>
      <c r="S254" s="69" t="str">
        <f t="shared" si="155"/>
        <v/>
      </c>
      <c r="T254" s="69" t="str">
        <f t="shared" si="155"/>
        <v/>
      </c>
      <c r="U254" s="69" t="str">
        <f t="shared" si="155"/>
        <v/>
      </c>
      <c r="V254" s="69" t="str">
        <f t="shared" si="156"/>
        <v/>
      </c>
      <c r="W254" s="69" t="str">
        <f t="shared" si="156"/>
        <v/>
      </c>
      <c r="X254" s="69" t="str">
        <f t="shared" si="156"/>
        <v/>
      </c>
      <c r="Y254" s="69" t="str">
        <f t="shared" si="156"/>
        <v/>
      </c>
      <c r="Z254" s="69" t="str">
        <f t="shared" si="156"/>
        <v/>
      </c>
      <c r="AA254" s="69" t="str">
        <f t="shared" si="156"/>
        <v/>
      </c>
      <c r="AB254" s="69" t="str">
        <f t="shared" si="156"/>
        <v/>
      </c>
      <c r="AC254" s="69" t="str">
        <f t="shared" si="156"/>
        <v/>
      </c>
      <c r="AD254" s="69" t="str">
        <f t="shared" si="156"/>
        <v/>
      </c>
      <c r="AE254" s="69" t="str">
        <f t="shared" si="156"/>
        <v/>
      </c>
      <c r="AF254" s="69" t="str">
        <f t="shared" si="157"/>
        <v/>
      </c>
      <c r="AG254" s="69" t="str">
        <f t="shared" si="157"/>
        <v/>
      </c>
      <c r="AH254" s="69" t="str">
        <f t="shared" si="157"/>
        <v/>
      </c>
      <c r="AI254" s="69" t="str">
        <f t="shared" si="157"/>
        <v/>
      </c>
      <c r="AJ254" s="69" t="str">
        <f t="shared" si="157"/>
        <v/>
      </c>
      <c r="AK254" s="69" t="str">
        <f t="shared" si="157"/>
        <v/>
      </c>
      <c r="AL254" s="69" t="str">
        <f t="shared" si="157"/>
        <v/>
      </c>
      <c r="AM254" s="69" t="str">
        <f t="shared" si="157"/>
        <v/>
      </c>
      <c r="AN254" s="69" t="str">
        <f t="shared" si="157"/>
        <v/>
      </c>
      <c r="AO254" s="69" t="str">
        <f t="shared" si="157"/>
        <v/>
      </c>
      <c r="AP254" s="69" t="str">
        <f t="shared" si="158"/>
        <v/>
      </c>
      <c r="AQ254" s="69" t="str">
        <f t="shared" si="158"/>
        <v/>
      </c>
      <c r="AR254" s="69" t="str">
        <f t="shared" si="158"/>
        <v/>
      </c>
      <c r="AS254" s="69" t="str">
        <f t="shared" si="158"/>
        <v/>
      </c>
      <c r="AT254" s="69" t="str">
        <f t="shared" si="158"/>
        <v/>
      </c>
      <c r="AU254" s="69" t="str">
        <f t="shared" si="158"/>
        <v/>
      </c>
      <c r="AV254" s="69" t="str">
        <f t="shared" si="158"/>
        <v/>
      </c>
      <c r="AW254" s="69" t="str">
        <f t="shared" si="158"/>
        <v/>
      </c>
      <c r="AX254" s="69" t="str">
        <f t="shared" si="158"/>
        <v/>
      </c>
      <c r="AY254" s="69" t="str">
        <f t="shared" si="158"/>
        <v/>
      </c>
      <c r="AZ254" s="69" t="str">
        <f t="shared" si="159"/>
        <v/>
      </c>
      <c r="BA254" s="69" t="str">
        <f t="shared" si="159"/>
        <v/>
      </c>
      <c r="BB254" s="69" t="str">
        <f t="shared" si="159"/>
        <v/>
      </c>
      <c r="BC254" s="69" t="str">
        <f t="shared" si="159"/>
        <v/>
      </c>
      <c r="BD254" s="69" t="str">
        <f t="shared" si="159"/>
        <v/>
      </c>
      <c r="BE254" s="69" t="str">
        <f t="shared" si="159"/>
        <v/>
      </c>
      <c r="BF254" s="69" t="str">
        <f t="shared" si="159"/>
        <v/>
      </c>
      <c r="BG254" s="69" t="str">
        <f t="shared" si="159"/>
        <v/>
      </c>
      <c r="BH254" s="69" t="str">
        <f t="shared" si="159"/>
        <v/>
      </c>
      <c r="BI254" s="69" t="str">
        <f t="shared" si="159"/>
        <v/>
      </c>
      <c r="BJ254" s="69" t="str">
        <f t="shared" si="160"/>
        <v/>
      </c>
      <c r="BK254" s="69" t="str">
        <f t="shared" si="160"/>
        <v/>
      </c>
      <c r="BL254" s="69" t="str">
        <f t="shared" si="160"/>
        <v/>
      </c>
      <c r="BM254" s="69" t="str">
        <f t="shared" si="160"/>
        <v/>
      </c>
      <c r="BN254" s="69" t="str">
        <f t="shared" si="160"/>
        <v/>
      </c>
      <c r="BO254" s="69" t="str">
        <f t="shared" si="160"/>
        <v/>
      </c>
      <c r="BP254" s="69" t="str">
        <f t="shared" si="160"/>
        <v/>
      </c>
      <c r="BQ254" s="69" t="str">
        <f t="shared" si="160"/>
        <v/>
      </c>
      <c r="BR254" s="69" t="str">
        <f t="shared" si="160"/>
        <v/>
      </c>
      <c r="BS254" s="69" t="str">
        <f t="shared" si="160"/>
        <v/>
      </c>
      <c r="BT254" s="69" t="str">
        <f t="shared" si="160"/>
        <v/>
      </c>
      <c r="BU254" s="69" t="str">
        <f t="shared" si="160"/>
        <v/>
      </c>
      <c r="BV254" s="69" t="str">
        <f t="shared" si="160"/>
        <v/>
      </c>
      <c r="BW254" s="69" t="str">
        <f t="shared" si="160"/>
        <v/>
      </c>
      <c r="BX254" s="69" t="str">
        <f t="shared" si="160"/>
        <v/>
      </c>
      <c r="BY254" s="69" t="str">
        <f t="shared" si="142"/>
        <v/>
      </c>
    </row>
    <row r="255" spans="1:77" x14ac:dyDescent="0.15">
      <c r="A255" s="9">
        <f>計算シート!A258</f>
        <v>241</v>
      </c>
      <c r="B255" s="9">
        <f>計算シート!B258</f>
        <v>0</v>
      </c>
      <c r="C255" s="9" t="str">
        <f>IF(計算シート!C258&lt;1,"",計算シート!C258)</f>
        <v/>
      </c>
      <c r="D255" s="9">
        <f>計算シート!D258</f>
        <v>0</v>
      </c>
      <c r="E255" s="9">
        <f>計算シート!E258</f>
        <v>0</v>
      </c>
      <c r="F255" s="9">
        <f>計算シート!F258</f>
        <v>0</v>
      </c>
      <c r="G255" s="9" t="str">
        <f>計算シート!I258</f>
        <v/>
      </c>
      <c r="H255" s="9" t="str">
        <f>計算シート!M258</f>
        <v/>
      </c>
      <c r="I255" s="9" t="str">
        <f>計算シート!N258</f>
        <v/>
      </c>
      <c r="J255" s="9" t="str">
        <f t="shared" si="135"/>
        <v/>
      </c>
      <c r="L255" s="69" t="str">
        <f t="shared" ref="L255:U264" si="161">IF($C255="","",$O$2*L$13+$O$3*L$13*$G255)</f>
        <v/>
      </c>
      <c r="M255" s="69" t="str">
        <f t="shared" si="161"/>
        <v/>
      </c>
      <c r="N255" s="69" t="str">
        <f t="shared" si="161"/>
        <v/>
      </c>
      <c r="O255" s="69" t="str">
        <f t="shared" si="161"/>
        <v/>
      </c>
      <c r="P255" s="69" t="str">
        <f t="shared" si="161"/>
        <v/>
      </c>
      <c r="Q255" s="69" t="str">
        <f t="shared" si="161"/>
        <v/>
      </c>
      <c r="R255" s="69" t="str">
        <f t="shared" si="161"/>
        <v/>
      </c>
      <c r="S255" s="69" t="str">
        <f t="shared" si="161"/>
        <v/>
      </c>
      <c r="T255" s="69" t="str">
        <f t="shared" si="161"/>
        <v/>
      </c>
      <c r="U255" s="69" t="str">
        <f t="shared" si="161"/>
        <v/>
      </c>
      <c r="V255" s="69" t="str">
        <f t="shared" ref="V255:AE264" si="162">IF($C255="","",$O$2*V$13+$O$3*V$13*$G255)</f>
        <v/>
      </c>
      <c r="W255" s="69" t="str">
        <f t="shared" si="162"/>
        <v/>
      </c>
      <c r="X255" s="69" t="str">
        <f t="shared" si="162"/>
        <v/>
      </c>
      <c r="Y255" s="69" t="str">
        <f t="shared" si="162"/>
        <v/>
      </c>
      <c r="Z255" s="69" t="str">
        <f t="shared" si="162"/>
        <v/>
      </c>
      <c r="AA255" s="69" t="str">
        <f t="shared" si="162"/>
        <v/>
      </c>
      <c r="AB255" s="69" t="str">
        <f t="shared" si="162"/>
        <v/>
      </c>
      <c r="AC255" s="69" t="str">
        <f t="shared" si="162"/>
        <v/>
      </c>
      <c r="AD255" s="69" t="str">
        <f t="shared" si="162"/>
        <v/>
      </c>
      <c r="AE255" s="69" t="str">
        <f t="shared" si="162"/>
        <v/>
      </c>
      <c r="AF255" s="69" t="str">
        <f t="shared" ref="AF255:AO264" si="163">IF($C255="","",$O$2*AF$13+$O$3*AF$13*$G255)</f>
        <v/>
      </c>
      <c r="AG255" s="69" t="str">
        <f t="shared" si="163"/>
        <v/>
      </c>
      <c r="AH255" s="69" t="str">
        <f t="shared" si="163"/>
        <v/>
      </c>
      <c r="AI255" s="69" t="str">
        <f t="shared" si="163"/>
        <v/>
      </c>
      <c r="AJ255" s="69" t="str">
        <f t="shared" si="163"/>
        <v/>
      </c>
      <c r="AK255" s="69" t="str">
        <f t="shared" si="163"/>
        <v/>
      </c>
      <c r="AL255" s="69" t="str">
        <f t="shared" si="163"/>
        <v/>
      </c>
      <c r="AM255" s="69" t="str">
        <f t="shared" si="163"/>
        <v/>
      </c>
      <c r="AN255" s="69" t="str">
        <f t="shared" si="163"/>
        <v/>
      </c>
      <c r="AO255" s="69" t="str">
        <f t="shared" si="163"/>
        <v/>
      </c>
      <c r="AP255" s="69" t="str">
        <f t="shared" ref="AP255:AY264" si="164">IF($C255="","",$O$2*AP$13+$O$3*AP$13*$G255)</f>
        <v/>
      </c>
      <c r="AQ255" s="69" t="str">
        <f t="shared" si="164"/>
        <v/>
      </c>
      <c r="AR255" s="69" t="str">
        <f t="shared" si="164"/>
        <v/>
      </c>
      <c r="AS255" s="69" t="str">
        <f t="shared" si="164"/>
        <v/>
      </c>
      <c r="AT255" s="69" t="str">
        <f t="shared" si="164"/>
        <v/>
      </c>
      <c r="AU255" s="69" t="str">
        <f t="shared" si="164"/>
        <v/>
      </c>
      <c r="AV255" s="69" t="str">
        <f t="shared" si="164"/>
        <v/>
      </c>
      <c r="AW255" s="69" t="str">
        <f t="shared" si="164"/>
        <v/>
      </c>
      <c r="AX255" s="69" t="str">
        <f t="shared" si="164"/>
        <v/>
      </c>
      <c r="AY255" s="69" t="str">
        <f t="shared" si="164"/>
        <v/>
      </c>
      <c r="AZ255" s="69" t="str">
        <f t="shared" ref="AZ255:BI264" si="165">IF($C255="","",$O$2*AZ$13+$O$3*AZ$13*$G255)</f>
        <v/>
      </c>
      <c r="BA255" s="69" t="str">
        <f t="shared" si="165"/>
        <v/>
      </c>
      <c r="BB255" s="69" t="str">
        <f t="shared" si="165"/>
        <v/>
      </c>
      <c r="BC255" s="69" t="str">
        <f t="shared" si="165"/>
        <v/>
      </c>
      <c r="BD255" s="69" t="str">
        <f t="shared" si="165"/>
        <v/>
      </c>
      <c r="BE255" s="69" t="str">
        <f t="shared" si="165"/>
        <v/>
      </c>
      <c r="BF255" s="69" t="str">
        <f t="shared" si="165"/>
        <v/>
      </c>
      <c r="BG255" s="69" t="str">
        <f t="shared" si="165"/>
        <v/>
      </c>
      <c r="BH255" s="69" t="str">
        <f t="shared" si="165"/>
        <v/>
      </c>
      <c r="BI255" s="69" t="str">
        <f t="shared" si="165"/>
        <v/>
      </c>
      <c r="BJ255" s="69" t="str">
        <f t="shared" ref="BJ255:BX264" si="166">IF($C255="","",$O$2*BJ$13+$O$3*BJ$13*$G255)</f>
        <v/>
      </c>
      <c r="BK255" s="69" t="str">
        <f t="shared" si="166"/>
        <v/>
      </c>
      <c r="BL255" s="69" t="str">
        <f t="shared" si="166"/>
        <v/>
      </c>
      <c r="BM255" s="69" t="str">
        <f t="shared" si="166"/>
        <v/>
      </c>
      <c r="BN255" s="69" t="str">
        <f t="shared" si="166"/>
        <v/>
      </c>
      <c r="BO255" s="69" t="str">
        <f t="shared" si="166"/>
        <v/>
      </c>
      <c r="BP255" s="69" t="str">
        <f t="shared" si="166"/>
        <v/>
      </c>
      <c r="BQ255" s="69" t="str">
        <f t="shared" si="166"/>
        <v/>
      </c>
      <c r="BR255" s="69" t="str">
        <f t="shared" si="166"/>
        <v/>
      </c>
      <c r="BS255" s="69" t="str">
        <f t="shared" si="166"/>
        <v/>
      </c>
      <c r="BT255" s="69" t="str">
        <f t="shared" si="166"/>
        <v/>
      </c>
      <c r="BU255" s="69" t="str">
        <f t="shared" si="166"/>
        <v/>
      </c>
      <c r="BV255" s="69" t="str">
        <f t="shared" si="166"/>
        <v/>
      </c>
      <c r="BW255" s="69" t="str">
        <f t="shared" si="166"/>
        <v/>
      </c>
      <c r="BX255" s="69" t="str">
        <f t="shared" si="166"/>
        <v/>
      </c>
      <c r="BY255" s="69" t="str">
        <f t="shared" si="142"/>
        <v/>
      </c>
    </row>
    <row r="256" spans="1:77" x14ac:dyDescent="0.15">
      <c r="A256" s="9">
        <f>計算シート!A259</f>
        <v>242</v>
      </c>
      <c r="B256" s="9">
        <f>計算シート!B259</f>
        <v>0</v>
      </c>
      <c r="C256" s="9" t="str">
        <f>IF(計算シート!C259&lt;1,"",計算シート!C259)</f>
        <v/>
      </c>
      <c r="D256" s="9">
        <f>計算シート!D259</f>
        <v>0</v>
      </c>
      <c r="E256" s="9">
        <f>計算シート!E259</f>
        <v>0</v>
      </c>
      <c r="F256" s="9">
        <f>計算シート!F259</f>
        <v>0</v>
      </c>
      <c r="G256" s="9" t="str">
        <f>計算シート!I259</f>
        <v/>
      </c>
      <c r="H256" s="9" t="str">
        <f>計算シート!M259</f>
        <v/>
      </c>
      <c r="I256" s="9" t="str">
        <f>計算シート!N259</f>
        <v/>
      </c>
      <c r="J256" s="9" t="str">
        <f t="shared" si="135"/>
        <v/>
      </c>
      <c r="L256" s="69" t="str">
        <f t="shared" si="161"/>
        <v/>
      </c>
      <c r="M256" s="69" t="str">
        <f t="shared" si="161"/>
        <v/>
      </c>
      <c r="N256" s="69" t="str">
        <f t="shared" si="161"/>
        <v/>
      </c>
      <c r="O256" s="69" t="str">
        <f t="shared" si="161"/>
        <v/>
      </c>
      <c r="P256" s="69" t="str">
        <f t="shared" si="161"/>
        <v/>
      </c>
      <c r="Q256" s="69" t="str">
        <f t="shared" si="161"/>
        <v/>
      </c>
      <c r="R256" s="69" t="str">
        <f t="shared" si="161"/>
        <v/>
      </c>
      <c r="S256" s="69" t="str">
        <f t="shared" si="161"/>
        <v/>
      </c>
      <c r="T256" s="69" t="str">
        <f t="shared" si="161"/>
        <v/>
      </c>
      <c r="U256" s="69" t="str">
        <f t="shared" si="161"/>
        <v/>
      </c>
      <c r="V256" s="69" t="str">
        <f t="shared" si="162"/>
        <v/>
      </c>
      <c r="W256" s="69" t="str">
        <f t="shared" si="162"/>
        <v/>
      </c>
      <c r="X256" s="69" t="str">
        <f t="shared" si="162"/>
        <v/>
      </c>
      <c r="Y256" s="69" t="str">
        <f t="shared" si="162"/>
        <v/>
      </c>
      <c r="Z256" s="69" t="str">
        <f t="shared" si="162"/>
        <v/>
      </c>
      <c r="AA256" s="69" t="str">
        <f t="shared" si="162"/>
        <v/>
      </c>
      <c r="AB256" s="69" t="str">
        <f t="shared" si="162"/>
        <v/>
      </c>
      <c r="AC256" s="69" t="str">
        <f t="shared" si="162"/>
        <v/>
      </c>
      <c r="AD256" s="69" t="str">
        <f t="shared" si="162"/>
        <v/>
      </c>
      <c r="AE256" s="69" t="str">
        <f t="shared" si="162"/>
        <v/>
      </c>
      <c r="AF256" s="69" t="str">
        <f t="shared" si="163"/>
        <v/>
      </c>
      <c r="AG256" s="69" t="str">
        <f t="shared" si="163"/>
        <v/>
      </c>
      <c r="AH256" s="69" t="str">
        <f t="shared" si="163"/>
        <v/>
      </c>
      <c r="AI256" s="69" t="str">
        <f t="shared" si="163"/>
        <v/>
      </c>
      <c r="AJ256" s="69" t="str">
        <f t="shared" si="163"/>
        <v/>
      </c>
      <c r="AK256" s="69" t="str">
        <f t="shared" si="163"/>
        <v/>
      </c>
      <c r="AL256" s="69" t="str">
        <f t="shared" si="163"/>
        <v/>
      </c>
      <c r="AM256" s="69" t="str">
        <f t="shared" si="163"/>
        <v/>
      </c>
      <c r="AN256" s="69" t="str">
        <f t="shared" si="163"/>
        <v/>
      </c>
      <c r="AO256" s="69" t="str">
        <f t="shared" si="163"/>
        <v/>
      </c>
      <c r="AP256" s="69" t="str">
        <f t="shared" si="164"/>
        <v/>
      </c>
      <c r="AQ256" s="69" t="str">
        <f t="shared" si="164"/>
        <v/>
      </c>
      <c r="AR256" s="69" t="str">
        <f t="shared" si="164"/>
        <v/>
      </c>
      <c r="AS256" s="69" t="str">
        <f t="shared" si="164"/>
        <v/>
      </c>
      <c r="AT256" s="69" t="str">
        <f t="shared" si="164"/>
        <v/>
      </c>
      <c r="AU256" s="69" t="str">
        <f t="shared" si="164"/>
        <v/>
      </c>
      <c r="AV256" s="69" t="str">
        <f t="shared" si="164"/>
        <v/>
      </c>
      <c r="AW256" s="69" t="str">
        <f t="shared" si="164"/>
        <v/>
      </c>
      <c r="AX256" s="69" t="str">
        <f t="shared" si="164"/>
        <v/>
      </c>
      <c r="AY256" s="69" t="str">
        <f t="shared" si="164"/>
        <v/>
      </c>
      <c r="AZ256" s="69" t="str">
        <f t="shared" si="165"/>
        <v/>
      </c>
      <c r="BA256" s="69" t="str">
        <f t="shared" si="165"/>
        <v/>
      </c>
      <c r="BB256" s="69" t="str">
        <f t="shared" si="165"/>
        <v/>
      </c>
      <c r="BC256" s="69" t="str">
        <f t="shared" si="165"/>
        <v/>
      </c>
      <c r="BD256" s="69" t="str">
        <f t="shared" si="165"/>
        <v/>
      </c>
      <c r="BE256" s="69" t="str">
        <f t="shared" si="165"/>
        <v/>
      </c>
      <c r="BF256" s="69" t="str">
        <f t="shared" si="165"/>
        <v/>
      </c>
      <c r="BG256" s="69" t="str">
        <f t="shared" si="165"/>
        <v/>
      </c>
      <c r="BH256" s="69" t="str">
        <f t="shared" si="165"/>
        <v/>
      </c>
      <c r="BI256" s="69" t="str">
        <f t="shared" si="165"/>
        <v/>
      </c>
      <c r="BJ256" s="69" t="str">
        <f t="shared" si="166"/>
        <v/>
      </c>
      <c r="BK256" s="69" t="str">
        <f t="shared" si="166"/>
        <v/>
      </c>
      <c r="BL256" s="69" t="str">
        <f t="shared" si="166"/>
        <v/>
      </c>
      <c r="BM256" s="69" t="str">
        <f t="shared" si="166"/>
        <v/>
      </c>
      <c r="BN256" s="69" t="str">
        <f t="shared" si="166"/>
        <v/>
      </c>
      <c r="BO256" s="69" t="str">
        <f t="shared" si="166"/>
        <v/>
      </c>
      <c r="BP256" s="69" t="str">
        <f t="shared" si="166"/>
        <v/>
      </c>
      <c r="BQ256" s="69" t="str">
        <f t="shared" si="166"/>
        <v/>
      </c>
      <c r="BR256" s="69" t="str">
        <f t="shared" si="166"/>
        <v/>
      </c>
      <c r="BS256" s="69" t="str">
        <f t="shared" si="166"/>
        <v/>
      </c>
      <c r="BT256" s="69" t="str">
        <f t="shared" si="166"/>
        <v/>
      </c>
      <c r="BU256" s="69" t="str">
        <f t="shared" si="166"/>
        <v/>
      </c>
      <c r="BV256" s="69" t="str">
        <f t="shared" si="166"/>
        <v/>
      </c>
      <c r="BW256" s="69" t="str">
        <f t="shared" si="166"/>
        <v/>
      </c>
      <c r="BX256" s="69" t="str">
        <f t="shared" si="166"/>
        <v/>
      </c>
      <c r="BY256" s="69" t="str">
        <f t="shared" si="142"/>
        <v/>
      </c>
    </row>
    <row r="257" spans="1:77" x14ac:dyDescent="0.15">
      <c r="A257" s="9">
        <f>計算シート!A260</f>
        <v>243</v>
      </c>
      <c r="B257" s="9">
        <f>計算シート!B260</f>
        <v>0</v>
      </c>
      <c r="C257" s="9" t="str">
        <f>IF(計算シート!C260&lt;1,"",計算シート!C260)</f>
        <v/>
      </c>
      <c r="D257" s="9">
        <f>計算シート!D260</f>
        <v>0</v>
      </c>
      <c r="E257" s="9">
        <f>計算シート!E260</f>
        <v>0</v>
      </c>
      <c r="F257" s="9">
        <f>計算シート!F260</f>
        <v>0</v>
      </c>
      <c r="G257" s="9" t="str">
        <f>計算シート!I260</f>
        <v/>
      </c>
      <c r="H257" s="9" t="str">
        <f>計算シート!M260</f>
        <v/>
      </c>
      <c r="I257" s="9" t="str">
        <f>計算シート!N260</f>
        <v/>
      </c>
      <c r="J257" s="9" t="str">
        <f t="shared" si="135"/>
        <v/>
      </c>
      <c r="L257" s="69" t="str">
        <f t="shared" si="161"/>
        <v/>
      </c>
      <c r="M257" s="69" t="str">
        <f t="shared" si="161"/>
        <v/>
      </c>
      <c r="N257" s="69" t="str">
        <f t="shared" si="161"/>
        <v/>
      </c>
      <c r="O257" s="69" t="str">
        <f t="shared" si="161"/>
        <v/>
      </c>
      <c r="P257" s="69" t="str">
        <f t="shared" si="161"/>
        <v/>
      </c>
      <c r="Q257" s="69" t="str">
        <f t="shared" si="161"/>
        <v/>
      </c>
      <c r="R257" s="69" t="str">
        <f t="shared" si="161"/>
        <v/>
      </c>
      <c r="S257" s="69" t="str">
        <f t="shared" si="161"/>
        <v/>
      </c>
      <c r="T257" s="69" t="str">
        <f t="shared" si="161"/>
        <v/>
      </c>
      <c r="U257" s="69" t="str">
        <f t="shared" si="161"/>
        <v/>
      </c>
      <c r="V257" s="69" t="str">
        <f t="shared" si="162"/>
        <v/>
      </c>
      <c r="W257" s="69" t="str">
        <f t="shared" si="162"/>
        <v/>
      </c>
      <c r="X257" s="69" t="str">
        <f t="shared" si="162"/>
        <v/>
      </c>
      <c r="Y257" s="69" t="str">
        <f t="shared" si="162"/>
        <v/>
      </c>
      <c r="Z257" s="69" t="str">
        <f t="shared" si="162"/>
        <v/>
      </c>
      <c r="AA257" s="69" t="str">
        <f t="shared" si="162"/>
        <v/>
      </c>
      <c r="AB257" s="69" t="str">
        <f t="shared" si="162"/>
        <v/>
      </c>
      <c r="AC257" s="69" t="str">
        <f t="shared" si="162"/>
        <v/>
      </c>
      <c r="AD257" s="69" t="str">
        <f t="shared" si="162"/>
        <v/>
      </c>
      <c r="AE257" s="69" t="str">
        <f t="shared" si="162"/>
        <v/>
      </c>
      <c r="AF257" s="69" t="str">
        <f t="shared" si="163"/>
        <v/>
      </c>
      <c r="AG257" s="69" t="str">
        <f t="shared" si="163"/>
        <v/>
      </c>
      <c r="AH257" s="69" t="str">
        <f t="shared" si="163"/>
        <v/>
      </c>
      <c r="AI257" s="69" t="str">
        <f t="shared" si="163"/>
        <v/>
      </c>
      <c r="AJ257" s="69" t="str">
        <f t="shared" si="163"/>
        <v/>
      </c>
      <c r="AK257" s="69" t="str">
        <f t="shared" si="163"/>
        <v/>
      </c>
      <c r="AL257" s="69" t="str">
        <f t="shared" si="163"/>
        <v/>
      </c>
      <c r="AM257" s="69" t="str">
        <f t="shared" si="163"/>
        <v/>
      </c>
      <c r="AN257" s="69" t="str">
        <f t="shared" si="163"/>
        <v/>
      </c>
      <c r="AO257" s="69" t="str">
        <f t="shared" si="163"/>
        <v/>
      </c>
      <c r="AP257" s="69" t="str">
        <f t="shared" si="164"/>
        <v/>
      </c>
      <c r="AQ257" s="69" t="str">
        <f t="shared" si="164"/>
        <v/>
      </c>
      <c r="AR257" s="69" t="str">
        <f t="shared" si="164"/>
        <v/>
      </c>
      <c r="AS257" s="69" t="str">
        <f t="shared" si="164"/>
        <v/>
      </c>
      <c r="AT257" s="69" t="str">
        <f t="shared" si="164"/>
        <v/>
      </c>
      <c r="AU257" s="69" t="str">
        <f t="shared" si="164"/>
        <v/>
      </c>
      <c r="AV257" s="69" t="str">
        <f t="shared" si="164"/>
        <v/>
      </c>
      <c r="AW257" s="69" t="str">
        <f t="shared" si="164"/>
        <v/>
      </c>
      <c r="AX257" s="69" t="str">
        <f t="shared" si="164"/>
        <v/>
      </c>
      <c r="AY257" s="69" t="str">
        <f t="shared" si="164"/>
        <v/>
      </c>
      <c r="AZ257" s="69" t="str">
        <f t="shared" si="165"/>
        <v/>
      </c>
      <c r="BA257" s="69" t="str">
        <f t="shared" si="165"/>
        <v/>
      </c>
      <c r="BB257" s="69" t="str">
        <f t="shared" si="165"/>
        <v/>
      </c>
      <c r="BC257" s="69" t="str">
        <f t="shared" si="165"/>
        <v/>
      </c>
      <c r="BD257" s="69" t="str">
        <f t="shared" si="165"/>
        <v/>
      </c>
      <c r="BE257" s="69" t="str">
        <f t="shared" si="165"/>
        <v/>
      </c>
      <c r="BF257" s="69" t="str">
        <f t="shared" si="165"/>
        <v/>
      </c>
      <c r="BG257" s="69" t="str">
        <f t="shared" si="165"/>
        <v/>
      </c>
      <c r="BH257" s="69" t="str">
        <f t="shared" si="165"/>
        <v/>
      </c>
      <c r="BI257" s="69" t="str">
        <f t="shared" si="165"/>
        <v/>
      </c>
      <c r="BJ257" s="69" t="str">
        <f t="shared" si="166"/>
        <v/>
      </c>
      <c r="BK257" s="69" t="str">
        <f t="shared" si="166"/>
        <v/>
      </c>
      <c r="BL257" s="69" t="str">
        <f t="shared" si="166"/>
        <v/>
      </c>
      <c r="BM257" s="69" t="str">
        <f t="shared" si="166"/>
        <v/>
      </c>
      <c r="BN257" s="69" t="str">
        <f t="shared" si="166"/>
        <v/>
      </c>
      <c r="BO257" s="69" t="str">
        <f t="shared" si="166"/>
        <v/>
      </c>
      <c r="BP257" s="69" t="str">
        <f t="shared" si="166"/>
        <v/>
      </c>
      <c r="BQ257" s="69" t="str">
        <f t="shared" si="166"/>
        <v/>
      </c>
      <c r="BR257" s="69" t="str">
        <f t="shared" si="166"/>
        <v/>
      </c>
      <c r="BS257" s="69" t="str">
        <f t="shared" si="166"/>
        <v/>
      </c>
      <c r="BT257" s="69" t="str">
        <f t="shared" si="166"/>
        <v/>
      </c>
      <c r="BU257" s="69" t="str">
        <f t="shared" si="166"/>
        <v/>
      </c>
      <c r="BV257" s="69" t="str">
        <f t="shared" si="166"/>
        <v/>
      </c>
      <c r="BW257" s="69" t="str">
        <f t="shared" si="166"/>
        <v/>
      </c>
      <c r="BX257" s="69" t="str">
        <f t="shared" si="166"/>
        <v/>
      </c>
      <c r="BY257" s="69" t="str">
        <f t="shared" si="142"/>
        <v/>
      </c>
    </row>
    <row r="258" spans="1:77" x14ac:dyDescent="0.15">
      <c r="A258" s="9">
        <f>計算シート!A261</f>
        <v>244</v>
      </c>
      <c r="B258" s="9">
        <f>計算シート!B261</f>
        <v>0</v>
      </c>
      <c r="C258" s="9" t="str">
        <f>IF(計算シート!C261&lt;1,"",計算シート!C261)</f>
        <v/>
      </c>
      <c r="D258" s="9">
        <f>計算シート!D261</f>
        <v>0</v>
      </c>
      <c r="E258" s="9">
        <f>計算シート!E261</f>
        <v>0</v>
      </c>
      <c r="F258" s="9">
        <f>計算シート!F261</f>
        <v>0</v>
      </c>
      <c r="G258" s="9" t="str">
        <f>計算シート!I261</f>
        <v/>
      </c>
      <c r="H258" s="9" t="str">
        <f>計算シート!M261</f>
        <v/>
      </c>
      <c r="I258" s="9" t="str">
        <f>計算シート!N261</f>
        <v/>
      </c>
      <c r="J258" s="9" t="str">
        <f t="shared" si="135"/>
        <v/>
      </c>
      <c r="L258" s="69" t="str">
        <f t="shared" si="161"/>
        <v/>
      </c>
      <c r="M258" s="69" t="str">
        <f t="shared" si="161"/>
        <v/>
      </c>
      <c r="N258" s="69" t="str">
        <f t="shared" si="161"/>
        <v/>
      </c>
      <c r="O258" s="69" t="str">
        <f t="shared" si="161"/>
        <v/>
      </c>
      <c r="P258" s="69" t="str">
        <f t="shared" si="161"/>
        <v/>
      </c>
      <c r="Q258" s="69" t="str">
        <f t="shared" si="161"/>
        <v/>
      </c>
      <c r="R258" s="69" t="str">
        <f t="shared" si="161"/>
        <v/>
      </c>
      <c r="S258" s="69" t="str">
        <f t="shared" si="161"/>
        <v/>
      </c>
      <c r="T258" s="69" t="str">
        <f t="shared" si="161"/>
        <v/>
      </c>
      <c r="U258" s="69" t="str">
        <f t="shared" si="161"/>
        <v/>
      </c>
      <c r="V258" s="69" t="str">
        <f t="shared" si="162"/>
        <v/>
      </c>
      <c r="W258" s="69" t="str">
        <f t="shared" si="162"/>
        <v/>
      </c>
      <c r="X258" s="69" t="str">
        <f t="shared" si="162"/>
        <v/>
      </c>
      <c r="Y258" s="69" t="str">
        <f t="shared" si="162"/>
        <v/>
      </c>
      <c r="Z258" s="69" t="str">
        <f t="shared" si="162"/>
        <v/>
      </c>
      <c r="AA258" s="69" t="str">
        <f t="shared" si="162"/>
        <v/>
      </c>
      <c r="AB258" s="69" t="str">
        <f t="shared" si="162"/>
        <v/>
      </c>
      <c r="AC258" s="69" t="str">
        <f t="shared" si="162"/>
        <v/>
      </c>
      <c r="AD258" s="69" t="str">
        <f t="shared" si="162"/>
        <v/>
      </c>
      <c r="AE258" s="69" t="str">
        <f t="shared" si="162"/>
        <v/>
      </c>
      <c r="AF258" s="69" t="str">
        <f t="shared" si="163"/>
        <v/>
      </c>
      <c r="AG258" s="69" t="str">
        <f t="shared" si="163"/>
        <v/>
      </c>
      <c r="AH258" s="69" t="str">
        <f t="shared" si="163"/>
        <v/>
      </c>
      <c r="AI258" s="69" t="str">
        <f t="shared" si="163"/>
        <v/>
      </c>
      <c r="AJ258" s="69" t="str">
        <f t="shared" si="163"/>
        <v/>
      </c>
      <c r="AK258" s="69" t="str">
        <f t="shared" si="163"/>
        <v/>
      </c>
      <c r="AL258" s="69" t="str">
        <f t="shared" si="163"/>
        <v/>
      </c>
      <c r="AM258" s="69" t="str">
        <f t="shared" si="163"/>
        <v/>
      </c>
      <c r="AN258" s="69" t="str">
        <f t="shared" si="163"/>
        <v/>
      </c>
      <c r="AO258" s="69" t="str">
        <f t="shared" si="163"/>
        <v/>
      </c>
      <c r="AP258" s="69" t="str">
        <f t="shared" si="164"/>
        <v/>
      </c>
      <c r="AQ258" s="69" t="str">
        <f t="shared" si="164"/>
        <v/>
      </c>
      <c r="AR258" s="69" t="str">
        <f t="shared" si="164"/>
        <v/>
      </c>
      <c r="AS258" s="69" t="str">
        <f t="shared" si="164"/>
        <v/>
      </c>
      <c r="AT258" s="69" t="str">
        <f t="shared" si="164"/>
        <v/>
      </c>
      <c r="AU258" s="69" t="str">
        <f t="shared" si="164"/>
        <v/>
      </c>
      <c r="AV258" s="69" t="str">
        <f t="shared" si="164"/>
        <v/>
      </c>
      <c r="AW258" s="69" t="str">
        <f t="shared" si="164"/>
        <v/>
      </c>
      <c r="AX258" s="69" t="str">
        <f t="shared" si="164"/>
        <v/>
      </c>
      <c r="AY258" s="69" t="str">
        <f t="shared" si="164"/>
        <v/>
      </c>
      <c r="AZ258" s="69" t="str">
        <f t="shared" si="165"/>
        <v/>
      </c>
      <c r="BA258" s="69" t="str">
        <f t="shared" si="165"/>
        <v/>
      </c>
      <c r="BB258" s="69" t="str">
        <f t="shared" si="165"/>
        <v/>
      </c>
      <c r="BC258" s="69" t="str">
        <f t="shared" si="165"/>
        <v/>
      </c>
      <c r="BD258" s="69" t="str">
        <f t="shared" si="165"/>
        <v/>
      </c>
      <c r="BE258" s="69" t="str">
        <f t="shared" si="165"/>
        <v/>
      </c>
      <c r="BF258" s="69" t="str">
        <f t="shared" si="165"/>
        <v/>
      </c>
      <c r="BG258" s="69" t="str">
        <f t="shared" si="165"/>
        <v/>
      </c>
      <c r="BH258" s="69" t="str">
        <f t="shared" si="165"/>
        <v/>
      </c>
      <c r="BI258" s="69" t="str">
        <f t="shared" si="165"/>
        <v/>
      </c>
      <c r="BJ258" s="69" t="str">
        <f t="shared" si="166"/>
        <v/>
      </c>
      <c r="BK258" s="69" t="str">
        <f t="shared" si="166"/>
        <v/>
      </c>
      <c r="BL258" s="69" t="str">
        <f t="shared" si="166"/>
        <v/>
      </c>
      <c r="BM258" s="69" t="str">
        <f t="shared" si="166"/>
        <v/>
      </c>
      <c r="BN258" s="69" t="str">
        <f t="shared" si="166"/>
        <v/>
      </c>
      <c r="BO258" s="69" t="str">
        <f t="shared" si="166"/>
        <v/>
      </c>
      <c r="BP258" s="69" t="str">
        <f t="shared" si="166"/>
        <v/>
      </c>
      <c r="BQ258" s="69" t="str">
        <f t="shared" si="166"/>
        <v/>
      </c>
      <c r="BR258" s="69" t="str">
        <f t="shared" si="166"/>
        <v/>
      </c>
      <c r="BS258" s="69" t="str">
        <f t="shared" si="166"/>
        <v/>
      </c>
      <c r="BT258" s="69" t="str">
        <f t="shared" si="166"/>
        <v/>
      </c>
      <c r="BU258" s="69" t="str">
        <f t="shared" si="166"/>
        <v/>
      </c>
      <c r="BV258" s="69" t="str">
        <f t="shared" si="166"/>
        <v/>
      </c>
      <c r="BW258" s="69" t="str">
        <f t="shared" si="166"/>
        <v/>
      </c>
      <c r="BX258" s="69" t="str">
        <f t="shared" si="166"/>
        <v/>
      </c>
      <c r="BY258" s="69" t="str">
        <f t="shared" si="142"/>
        <v/>
      </c>
    </row>
    <row r="259" spans="1:77" x14ac:dyDescent="0.15">
      <c r="A259" s="9">
        <f>計算シート!A262</f>
        <v>245</v>
      </c>
      <c r="B259" s="9">
        <f>計算シート!B262</f>
        <v>0</v>
      </c>
      <c r="C259" s="9" t="str">
        <f>IF(計算シート!C262&lt;1,"",計算シート!C262)</f>
        <v/>
      </c>
      <c r="D259" s="9">
        <f>計算シート!D262</f>
        <v>0</v>
      </c>
      <c r="E259" s="9">
        <f>計算シート!E262</f>
        <v>0</v>
      </c>
      <c r="F259" s="9">
        <f>計算シート!F262</f>
        <v>0</v>
      </c>
      <c r="G259" s="9" t="str">
        <f>計算シート!I262</f>
        <v/>
      </c>
      <c r="H259" s="9" t="str">
        <f>計算シート!M262</f>
        <v/>
      </c>
      <c r="I259" s="9" t="str">
        <f>計算シート!N262</f>
        <v/>
      </c>
      <c r="J259" s="9" t="str">
        <f t="shared" si="135"/>
        <v/>
      </c>
      <c r="L259" s="69" t="str">
        <f t="shared" si="161"/>
        <v/>
      </c>
      <c r="M259" s="69" t="str">
        <f t="shared" si="161"/>
        <v/>
      </c>
      <c r="N259" s="69" t="str">
        <f t="shared" si="161"/>
        <v/>
      </c>
      <c r="O259" s="69" t="str">
        <f t="shared" si="161"/>
        <v/>
      </c>
      <c r="P259" s="69" t="str">
        <f t="shared" si="161"/>
        <v/>
      </c>
      <c r="Q259" s="69" t="str">
        <f t="shared" si="161"/>
        <v/>
      </c>
      <c r="R259" s="69" t="str">
        <f t="shared" si="161"/>
        <v/>
      </c>
      <c r="S259" s="69" t="str">
        <f t="shared" si="161"/>
        <v/>
      </c>
      <c r="T259" s="69" t="str">
        <f t="shared" si="161"/>
        <v/>
      </c>
      <c r="U259" s="69" t="str">
        <f t="shared" si="161"/>
        <v/>
      </c>
      <c r="V259" s="69" t="str">
        <f t="shared" si="162"/>
        <v/>
      </c>
      <c r="W259" s="69" t="str">
        <f t="shared" si="162"/>
        <v/>
      </c>
      <c r="X259" s="69" t="str">
        <f t="shared" si="162"/>
        <v/>
      </c>
      <c r="Y259" s="69" t="str">
        <f t="shared" si="162"/>
        <v/>
      </c>
      <c r="Z259" s="69" t="str">
        <f t="shared" si="162"/>
        <v/>
      </c>
      <c r="AA259" s="69" t="str">
        <f t="shared" si="162"/>
        <v/>
      </c>
      <c r="AB259" s="69" t="str">
        <f t="shared" si="162"/>
        <v/>
      </c>
      <c r="AC259" s="69" t="str">
        <f t="shared" si="162"/>
        <v/>
      </c>
      <c r="AD259" s="69" t="str">
        <f t="shared" si="162"/>
        <v/>
      </c>
      <c r="AE259" s="69" t="str">
        <f t="shared" si="162"/>
        <v/>
      </c>
      <c r="AF259" s="69" t="str">
        <f t="shared" si="163"/>
        <v/>
      </c>
      <c r="AG259" s="69" t="str">
        <f t="shared" si="163"/>
        <v/>
      </c>
      <c r="AH259" s="69" t="str">
        <f t="shared" si="163"/>
        <v/>
      </c>
      <c r="AI259" s="69" t="str">
        <f t="shared" si="163"/>
        <v/>
      </c>
      <c r="AJ259" s="69" t="str">
        <f t="shared" si="163"/>
        <v/>
      </c>
      <c r="AK259" s="69" t="str">
        <f t="shared" si="163"/>
        <v/>
      </c>
      <c r="AL259" s="69" t="str">
        <f t="shared" si="163"/>
        <v/>
      </c>
      <c r="AM259" s="69" t="str">
        <f t="shared" si="163"/>
        <v/>
      </c>
      <c r="AN259" s="69" t="str">
        <f t="shared" si="163"/>
        <v/>
      </c>
      <c r="AO259" s="69" t="str">
        <f t="shared" si="163"/>
        <v/>
      </c>
      <c r="AP259" s="69" t="str">
        <f t="shared" si="164"/>
        <v/>
      </c>
      <c r="AQ259" s="69" t="str">
        <f t="shared" si="164"/>
        <v/>
      </c>
      <c r="AR259" s="69" t="str">
        <f t="shared" si="164"/>
        <v/>
      </c>
      <c r="AS259" s="69" t="str">
        <f t="shared" si="164"/>
        <v/>
      </c>
      <c r="AT259" s="69" t="str">
        <f t="shared" si="164"/>
        <v/>
      </c>
      <c r="AU259" s="69" t="str">
        <f t="shared" si="164"/>
        <v/>
      </c>
      <c r="AV259" s="69" t="str">
        <f t="shared" si="164"/>
        <v/>
      </c>
      <c r="AW259" s="69" t="str">
        <f t="shared" si="164"/>
        <v/>
      </c>
      <c r="AX259" s="69" t="str">
        <f t="shared" si="164"/>
        <v/>
      </c>
      <c r="AY259" s="69" t="str">
        <f t="shared" si="164"/>
        <v/>
      </c>
      <c r="AZ259" s="69" t="str">
        <f t="shared" si="165"/>
        <v/>
      </c>
      <c r="BA259" s="69" t="str">
        <f t="shared" si="165"/>
        <v/>
      </c>
      <c r="BB259" s="69" t="str">
        <f t="shared" si="165"/>
        <v/>
      </c>
      <c r="BC259" s="69" t="str">
        <f t="shared" si="165"/>
        <v/>
      </c>
      <c r="BD259" s="69" t="str">
        <f t="shared" si="165"/>
        <v/>
      </c>
      <c r="BE259" s="69" t="str">
        <f t="shared" si="165"/>
        <v/>
      </c>
      <c r="BF259" s="69" t="str">
        <f t="shared" si="165"/>
        <v/>
      </c>
      <c r="BG259" s="69" t="str">
        <f t="shared" si="165"/>
        <v/>
      </c>
      <c r="BH259" s="69" t="str">
        <f t="shared" si="165"/>
        <v/>
      </c>
      <c r="BI259" s="69" t="str">
        <f t="shared" si="165"/>
        <v/>
      </c>
      <c r="BJ259" s="69" t="str">
        <f t="shared" si="166"/>
        <v/>
      </c>
      <c r="BK259" s="69" t="str">
        <f t="shared" si="166"/>
        <v/>
      </c>
      <c r="BL259" s="69" t="str">
        <f t="shared" si="166"/>
        <v/>
      </c>
      <c r="BM259" s="69" t="str">
        <f t="shared" si="166"/>
        <v/>
      </c>
      <c r="BN259" s="69" t="str">
        <f t="shared" si="166"/>
        <v/>
      </c>
      <c r="BO259" s="69" t="str">
        <f t="shared" si="166"/>
        <v/>
      </c>
      <c r="BP259" s="69" t="str">
        <f t="shared" si="166"/>
        <v/>
      </c>
      <c r="BQ259" s="69" t="str">
        <f t="shared" si="166"/>
        <v/>
      </c>
      <c r="BR259" s="69" t="str">
        <f t="shared" si="166"/>
        <v/>
      </c>
      <c r="BS259" s="69" t="str">
        <f t="shared" si="166"/>
        <v/>
      </c>
      <c r="BT259" s="69" t="str">
        <f t="shared" si="166"/>
        <v/>
      </c>
      <c r="BU259" s="69" t="str">
        <f t="shared" si="166"/>
        <v/>
      </c>
      <c r="BV259" s="69" t="str">
        <f t="shared" si="166"/>
        <v/>
      </c>
      <c r="BW259" s="69" t="str">
        <f t="shared" si="166"/>
        <v/>
      </c>
      <c r="BX259" s="69" t="str">
        <f t="shared" si="166"/>
        <v/>
      </c>
      <c r="BY259" s="69" t="str">
        <f t="shared" si="142"/>
        <v/>
      </c>
    </row>
    <row r="260" spans="1:77" x14ac:dyDescent="0.15">
      <c r="A260" s="9">
        <f>計算シート!A263</f>
        <v>246</v>
      </c>
      <c r="B260" s="9">
        <f>計算シート!B263</f>
        <v>0</v>
      </c>
      <c r="C260" s="9" t="str">
        <f>IF(計算シート!C263&lt;1,"",計算シート!C263)</f>
        <v/>
      </c>
      <c r="D260" s="9">
        <f>計算シート!D263</f>
        <v>0</v>
      </c>
      <c r="E260" s="9">
        <f>計算シート!E263</f>
        <v>0</v>
      </c>
      <c r="F260" s="9">
        <f>計算シート!F263</f>
        <v>0</v>
      </c>
      <c r="G260" s="9" t="str">
        <f>計算シート!I263</f>
        <v/>
      </c>
      <c r="H260" s="9" t="str">
        <f>計算シート!M263</f>
        <v/>
      </c>
      <c r="I260" s="9" t="str">
        <f>計算シート!N263</f>
        <v/>
      </c>
      <c r="J260" s="9" t="str">
        <f t="shared" si="135"/>
        <v/>
      </c>
      <c r="L260" s="69" t="str">
        <f t="shared" si="161"/>
        <v/>
      </c>
      <c r="M260" s="69" t="str">
        <f t="shared" si="161"/>
        <v/>
      </c>
      <c r="N260" s="69" t="str">
        <f t="shared" si="161"/>
        <v/>
      </c>
      <c r="O260" s="69" t="str">
        <f t="shared" si="161"/>
        <v/>
      </c>
      <c r="P260" s="69" t="str">
        <f t="shared" si="161"/>
        <v/>
      </c>
      <c r="Q260" s="69" t="str">
        <f t="shared" si="161"/>
        <v/>
      </c>
      <c r="R260" s="69" t="str">
        <f t="shared" si="161"/>
        <v/>
      </c>
      <c r="S260" s="69" t="str">
        <f t="shared" si="161"/>
        <v/>
      </c>
      <c r="T260" s="69" t="str">
        <f t="shared" si="161"/>
        <v/>
      </c>
      <c r="U260" s="69" t="str">
        <f t="shared" si="161"/>
        <v/>
      </c>
      <c r="V260" s="69" t="str">
        <f t="shared" si="162"/>
        <v/>
      </c>
      <c r="W260" s="69" t="str">
        <f t="shared" si="162"/>
        <v/>
      </c>
      <c r="X260" s="69" t="str">
        <f t="shared" si="162"/>
        <v/>
      </c>
      <c r="Y260" s="69" t="str">
        <f t="shared" si="162"/>
        <v/>
      </c>
      <c r="Z260" s="69" t="str">
        <f t="shared" si="162"/>
        <v/>
      </c>
      <c r="AA260" s="69" t="str">
        <f t="shared" si="162"/>
        <v/>
      </c>
      <c r="AB260" s="69" t="str">
        <f t="shared" si="162"/>
        <v/>
      </c>
      <c r="AC260" s="69" t="str">
        <f t="shared" si="162"/>
        <v/>
      </c>
      <c r="AD260" s="69" t="str">
        <f t="shared" si="162"/>
        <v/>
      </c>
      <c r="AE260" s="69" t="str">
        <f t="shared" si="162"/>
        <v/>
      </c>
      <c r="AF260" s="69" t="str">
        <f t="shared" si="163"/>
        <v/>
      </c>
      <c r="AG260" s="69" t="str">
        <f t="shared" si="163"/>
        <v/>
      </c>
      <c r="AH260" s="69" t="str">
        <f t="shared" si="163"/>
        <v/>
      </c>
      <c r="AI260" s="69" t="str">
        <f t="shared" si="163"/>
        <v/>
      </c>
      <c r="AJ260" s="69" t="str">
        <f t="shared" si="163"/>
        <v/>
      </c>
      <c r="AK260" s="69" t="str">
        <f t="shared" si="163"/>
        <v/>
      </c>
      <c r="AL260" s="69" t="str">
        <f t="shared" si="163"/>
        <v/>
      </c>
      <c r="AM260" s="69" t="str">
        <f t="shared" si="163"/>
        <v/>
      </c>
      <c r="AN260" s="69" t="str">
        <f t="shared" si="163"/>
        <v/>
      </c>
      <c r="AO260" s="69" t="str">
        <f t="shared" si="163"/>
        <v/>
      </c>
      <c r="AP260" s="69" t="str">
        <f t="shared" si="164"/>
        <v/>
      </c>
      <c r="AQ260" s="69" t="str">
        <f t="shared" si="164"/>
        <v/>
      </c>
      <c r="AR260" s="69" t="str">
        <f t="shared" si="164"/>
        <v/>
      </c>
      <c r="AS260" s="69" t="str">
        <f t="shared" si="164"/>
        <v/>
      </c>
      <c r="AT260" s="69" t="str">
        <f t="shared" si="164"/>
        <v/>
      </c>
      <c r="AU260" s="69" t="str">
        <f t="shared" si="164"/>
        <v/>
      </c>
      <c r="AV260" s="69" t="str">
        <f t="shared" si="164"/>
        <v/>
      </c>
      <c r="AW260" s="69" t="str">
        <f t="shared" si="164"/>
        <v/>
      </c>
      <c r="AX260" s="69" t="str">
        <f t="shared" si="164"/>
        <v/>
      </c>
      <c r="AY260" s="69" t="str">
        <f t="shared" si="164"/>
        <v/>
      </c>
      <c r="AZ260" s="69" t="str">
        <f t="shared" si="165"/>
        <v/>
      </c>
      <c r="BA260" s="69" t="str">
        <f t="shared" si="165"/>
        <v/>
      </c>
      <c r="BB260" s="69" t="str">
        <f t="shared" si="165"/>
        <v/>
      </c>
      <c r="BC260" s="69" t="str">
        <f t="shared" si="165"/>
        <v/>
      </c>
      <c r="BD260" s="69" t="str">
        <f t="shared" si="165"/>
        <v/>
      </c>
      <c r="BE260" s="69" t="str">
        <f t="shared" si="165"/>
        <v/>
      </c>
      <c r="BF260" s="69" t="str">
        <f t="shared" si="165"/>
        <v/>
      </c>
      <c r="BG260" s="69" t="str">
        <f t="shared" si="165"/>
        <v/>
      </c>
      <c r="BH260" s="69" t="str">
        <f t="shared" si="165"/>
        <v/>
      </c>
      <c r="BI260" s="69" t="str">
        <f t="shared" si="165"/>
        <v/>
      </c>
      <c r="BJ260" s="69" t="str">
        <f t="shared" si="166"/>
        <v/>
      </c>
      <c r="BK260" s="69" t="str">
        <f t="shared" si="166"/>
        <v/>
      </c>
      <c r="BL260" s="69" t="str">
        <f t="shared" si="166"/>
        <v/>
      </c>
      <c r="BM260" s="69" t="str">
        <f t="shared" si="166"/>
        <v/>
      </c>
      <c r="BN260" s="69" t="str">
        <f t="shared" si="166"/>
        <v/>
      </c>
      <c r="BO260" s="69" t="str">
        <f t="shared" si="166"/>
        <v/>
      </c>
      <c r="BP260" s="69" t="str">
        <f t="shared" si="166"/>
        <v/>
      </c>
      <c r="BQ260" s="69" t="str">
        <f t="shared" si="166"/>
        <v/>
      </c>
      <c r="BR260" s="69" t="str">
        <f t="shared" si="166"/>
        <v/>
      </c>
      <c r="BS260" s="69" t="str">
        <f t="shared" si="166"/>
        <v/>
      </c>
      <c r="BT260" s="69" t="str">
        <f t="shared" si="166"/>
        <v/>
      </c>
      <c r="BU260" s="69" t="str">
        <f t="shared" si="166"/>
        <v/>
      </c>
      <c r="BV260" s="69" t="str">
        <f t="shared" si="166"/>
        <v/>
      </c>
      <c r="BW260" s="69" t="str">
        <f t="shared" si="166"/>
        <v/>
      </c>
      <c r="BX260" s="69" t="str">
        <f t="shared" si="166"/>
        <v/>
      </c>
      <c r="BY260" s="69" t="str">
        <f t="shared" si="142"/>
        <v/>
      </c>
    </row>
    <row r="261" spans="1:77" x14ac:dyDescent="0.15">
      <c r="A261" s="9">
        <f>計算シート!A264</f>
        <v>247</v>
      </c>
      <c r="B261" s="9">
        <f>計算シート!B264</f>
        <v>0</v>
      </c>
      <c r="C261" s="9" t="str">
        <f>IF(計算シート!C264&lt;1,"",計算シート!C264)</f>
        <v/>
      </c>
      <c r="D261" s="9">
        <f>計算シート!D264</f>
        <v>0</v>
      </c>
      <c r="E261" s="9">
        <f>計算シート!E264</f>
        <v>0</v>
      </c>
      <c r="F261" s="9">
        <f>計算シート!F264</f>
        <v>0</v>
      </c>
      <c r="G261" s="9" t="str">
        <f>計算シート!I264</f>
        <v/>
      </c>
      <c r="H261" s="9" t="str">
        <f>計算シート!M264</f>
        <v/>
      </c>
      <c r="I261" s="9" t="str">
        <f>計算シート!N264</f>
        <v/>
      </c>
      <c r="J261" s="9" t="str">
        <f t="shared" si="135"/>
        <v/>
      </c>
      <c r="L261" s="69" t="str">
        <f t="shared" si="161"/>
        <v/>
      </c>
      <c r="M261" s="69" t="str">
        <f t="shared" si="161"/>
        <v/>
      </c>
      <c r="N261" s="69" t="str">
        <f t="shared" si="161"/>
        <v/>
      </c>
      <c r="O261" s="69" t="str">
        <f t="shared" si="161"/>
        <v/>
      </c>
      <c r="P261" s="69" t="str">
        <f t="shared" si="161"/>
        <v/>
      </c>
      <c r="Q261" s="69" t="str">
        <f t="shared" si="161"/>
        <v/>
      </c>
      <c r="R261" s="69" t="str">
        <f t="shared" si="161"/>
        <v/>
      </c>
      <c r="S261" s="69" t="str">
        <f t="shared" si="161"/>
        <v/>
      </c>
      <c r="T261" s="69" t="str">
        <f t="shared" si="161"/>
        <v/>
      </c>
      <c r="U261" s="69" t="str">
        <f t="shared" si="161"/>
        <v/>
      </c>
      <c r="V261" s="69" t="str">
        <f t="shared" si="162"/>
        <v/>
      </c>
      <c r="W261" s="69" t="str">
        <f t="shared" si="162"/>
        <v/>
      </c>
      <c r="X261" s="69" t="str">
        <f t="shared" si="162"/>
        <v/>
      </c>
      <c r="Y261" s="69" t="str">
        <f t="shared" si="162"/>
        <v/>
      </c>
      <c r="Z261" s="69" t="str">
        <f t="shared" si="162"/>
        <v/>
      </c>
      <c r="AA261" s="69" t="str">
        <f t="shared" si="162"/>
        <v/>
      </c>
      <c r="AB261" s="69" t="str">
        <f t="shared" si="162"/>
        <v/>
      </c>
      <c r="AC261" s="69" t="str">
        <f t="shared" si="162"/>
        <v/>
      </c>
      <c r="AD261" s="69" t="str">
        <f t="shared" si="162"/>
        <v/>
      </c>
      <c r="AE261" s="69" t="str">
        <f t="shared" si="162"/>
        <v/>
      </c>
      <c r="AF261" s="69" t="str">
        <f t="shared" si="163"/>
        <v/>
      </c>
      <c r="AG261" s="69" t="str">
        <f t="shared" si="163"/>
        <v/>
      </c>
      <c r="AH261" s="69" t="str">
        <f t="shared" si="163"/>
        <v/>
      </c>
      <c r="AI261" s="69" t="str">
        <f t="shared" si="163"/>
        <v/>
      </c>
      <c r="AJ261" s="69" t="str">
        <f t="shared" si="163"/>
        <v/>
      </c>
      <c r="AK261" s="69" t="str">
        <f t="shared" si="163"/>
        <v/>
      </c>
      <c r="AL261" s="69" t="str">
        <f t="shared" si="163"/>
        <v/>
      </c>
      <c r="AM261" s="69" t="str">
        <f t="shared" si="163"/>
        <v/>
      </c>
      <c r="AN261" s="69" t="str">
        <f t="shared" si="163"/>
        <v/>
      </c>
      <c r="AO261" s="69" t="str">
        <f t="shared" si="163"/>
        <v/>
      </c>
      <c r="AP261" s="69" t="str">
        <f t="shared" si="164"/>
        <v/>
      </c>
      <c r="AQ261" s="69" t="str">
        <f t="shared" si="164"/>
        <v/>
      </c>
      <c r="AR261" s="69" t="str">
        <f t="shared" si="164"/>
        <v/>
      </c>
      <c r="AS261" s="69" t="str">
        <f t="shared" si="164"/>
        <v/>
      </c>
      <c r="AT261" s="69" t="str">
        <f t="shared" si="164"/>
        <v/>
      </c>
      <c r="AU261" s="69" t="str">
        <f t="shared" si="164"/>
        <v/>
      </c>
      <c r="AV261" s="69" t="str">
        <f t="shared" si="164"/>
        <v/>
      </c>
      <c r="AW261" s="69" t="str">
        <f t="shared" si="164"/>
        <v/>
      </c>
      <c r="AX261" s="69" t="str">
        <f t="shared" si="164"/>
        <v/>
      </c>
      <c r="AY261" s="69" t="str">
        <f t="shared" si="164"/>
        <v/>
      </c>
      <c r="AZ261" s="69" t="str">
        <f t="shared" si="165"/>
        <v/>
      </c>
      <c r="BA261" s="69" t="str">
        <f t="shared" si="165"/>
        <v/>
      </c>
      <c r="BB261" s="69" t="str">
        <f t="shared" si="165"/>
        <v/>
      </c>
      <c r="BC261" s="69" t="str">
        <f t="shared" si="165"/>
        <v/>
      </c>
      <c r="BD261" s="69" t="str">
        <f t="shared" si="165"/>
        <v/>
      </c>
      <c r="BE261" s="69" t="str">
        <f t="shared" si="165"/>
        <v/>
      </c>
      <c r="BF261" s="69" t="str">
        <f t="shared" si="165"/>
        <v/>
      </c>
      <c r="BG261" s="69" t="str">
        <f t="shared" si="165"/>
        <v/>
      </c>
      <c r="BH261" s="69" t="str">
        <f t="shared" si="165"/>
        <v/>
      </c>
      <c r="BI261" s="69" t="str">
        <f t="shared" si="165"/>
        <v/>
      </c>
      <c r="BJ261" s="69" t="str">
        <f t="shared" si="166"/>
        <v/>
      </c>
      <c r="BK261" s="69" t="str">
        <f t="shared" si="166"/>
        <v/>
      </c>
      <c r="BL261" s="69" t="str">
        <f t="shared" si="166"/>
        <v/>
      </c>
      <c r="BM261" s="69" t="str">
        <f t="shared" si="166"/>
        <v/>
      </c>
      <c r="BN261" s="69" t="str">
        <f t="shared" si="166"/>
        <v/>
      </c>
      <c r="BO261" s="69" t="str">
        <f t="shared" si="166"/>
        <v/>
      </c>
      <c r="BP261" s="69" t="str">
        <f t="shared" si="166"/>
        <v/>
      </c>
      <c r="BQ261" s="69" t="str">
        <f t="shared" si="166"/>
        <v/>
      </c>
      <c r="BR261" s="69" t="str">
        <f t="shared" si="166"/>
        <v/>
      </c>
      <c r="BS261" s="69" t="str">
        <f t="shared" si="166"/>
        <v/>
      </c>
      <c r="BT261" s="69" t="str">
        <f t="shared" si="166"/>
        <v/>
      </c>
      <c r="BU261" s="69" t="str">
        <f t="shared" si="166"/>
        <v/>
      </c>
      <c r="BV261" s="69" t="str">
        <f t="shared" si="166"/>
        <v/>
      </c>
      <c r="BW261" s="69" t="str">
        <f t="shared" si="166"/>
        <v/>
      </c>
      <c r="BX261" s="69" t="str">
        <f t="shared" si="166"/>
        <v/>
      </c>
      <c r="BY261" s="69" t="str">
        <f t="shared" si="142"/>
        <v/>
      </c>
    </row>
    <row r="262" spans="1:77" x14ac:dyDescent="0.15">
      <c r="A262" s="9">
        <f>計算シート!A265</f>
        <v>248</v>
      </c>
      <c r="B262" s="9">
        <f>計算シート!B265</f>
        <v>0</v>
      </c>
      <c r="C262" s="9" t="str">
        <f>IF(計算シート!C265&lt;1,"",計算シート!C265)</f>
        <v/>
      </c>
      <c r="D262" s="9">
        <f>計算シート!D265</f>
        <v>0</v>
      </c>
      <c r="E262" s="9">
        <f>計算シート!E265</f>
        <v>0</v>
      </c>
      <c r="F262" s="9">
        <f>計算シート!F265</f>
        <v>0</v>
      </c>
      <c r="G262" s="9" t="str">
        <f>計算シート!I265</f>
        <v/>
      </c>
      <c r="H262" s="9" t="str">
        <f>計算シート!M265</f>
        <v/>
      </c>
      <c r="I262" s="9" t="str">
        <f>計算シート!N265</f>
        <v/>
      </c>
      <c r="J262" s="9" t="str">
        <f t="shared" si="135"/>
        <v/>
      </c>
      <c r="L262" s="69" t="str">
        <f t="shared" si="161"/>
        <v/>
      </c>
      <c r="M262" s="69" t="str">
        <f t="shared" si="161"/>
        <v/>
      </c>
      <c r="N262" s="69" t="str">
        <f t="shared" si="161"/>
        <v/>
      </c>
      <c r="O262" s="69" t="str">
        <f t="shared" si="161"/>
        <v/>
      </c>
      <c r="P262" s="69" t="str">
        <f t="shared" si="161"/>
        <v/>
      </c>
      <c r="Q262" s="69" t="str">
        <f t="shared" si="161"/>
        <v/>
      </c>
      <c r="R262" s="69" t="str">
        <f t="shared" si="161"/>
        <v/>
      </c>
      <c r="S262" s="69" t="str">
        <f t="shared" si="161"/>
        <v/>
      </c>
      <c r="T262" s="69" t="str">
        <f t="shared" si="161"/>
        <v/>
      </c>
      <c r="U262" s="69" t="str">
        <f t="shared" si="161"/>
        <v/>
      </c>
      <c r="V262" s="69" t="str">
        <f t="shared" si="162"/>
        <v/>
      </c>
      <c r="W262" s="69" t="str">
        <f t="shared" si="162"/>
        <v/>
      </c>
      <c r="X262" s="69" t="str">
        <f t="shared" si="162"/>
        <v/>
      </c>
      <c r="Y262" s="69" t="str">
        <f t="shared" si="162"/>
        <v/>
      </c>
      <c r="Z262" s="69" t="str">
        <f t="shared" si="162"/>
        <v/>
      </c>
      <c r="AA262" s="69" t="str">
        <f t="shared" si="162"/>
        <v/>
      </c>
      <c r="AB262" s="69" t="str">
        <f t="shared" si="162"/>
        <v/>
      </c>
      <c r="AC262" s="69" t="str">
        <f t="shared" si="162"/>
        <v/>
      </c>
      <c r="AD262" s="69" t="str">
        <f t="shared" si="162"/>
        <v/>
      </c>
      <c r="AE262" s="69" t="str">
        <f t="shared" si="162"/>
        <v/>
      </c>
      <c r="AF262" s="69" t="str">
        <f t="shared" si="163"/>
        <v/>
      </c>
      <c r="AG262" s="69" t="str">
        <f t="shared" si="163"/>
        <v/>
      </c>
      <c r="AH262" s="69" t="str">
        <f t="shared" si="163"/>
        <v/>
      </c>
      <c r="AI262" s="69" t="str">
        <f t="shared" si="163"/>
        <v/>
      </c>
      <c r="AJ262" s="69" t="str">
        <f t="shared" si="163"/>
        <v/>
      </c>
      <c r="AK262" s="69" t="str">
        <f t="shared" si="163"/>
        <v/>
      </c>
      <c r="AL262" s="69" t="str">
        <f t="shared" si="163"/>
        <v/>
      </c>
      <c r="AM262" s="69" t="str">
        <f t="shared" si="163"/>
        <v/>
      </c>
      <c r="AN262" s="69" t="str">
        <f t="shared" si="163"/>
        <v/>
      </c>
      <c r="AO262" s="69" t="str">
        <f t="shared" si="163"/>
        <v/>
      </c>
      <c r="AP262" s="69" t="str">
        <f t="shared" si="164"/>
        <v/>
      </c>
      <c r="AQ262" s="69" t="str">
        <f t="shared" si="164"/>
        <v/>
      </c>
      <c r="AR262" s="69" t="str">
        <f t="shared" si="164"/>
        <v/>
      </c>
      <c r="AS262" s="69" t="str">
        <f t="shared" si="164"/>
        <v/>
      </c>
      <c r="AT262" s="69" t="str">
        <f t="shared" si="164"/>
        <v/>
      </c>
      <c r="AU262" s="69" t="str">
        <f t="shared" si="164"/>
        <v/>
      </c>
      <c r="AV262" s="69" t="str">
        <f t="shared" si="164"/>
        <v/>
      </c>
      <c r="AW262" s="69" t="str">
        <f t="shared" si="164"/>
        <v/>
      </c>
      <c r="AX262" s="69" t="str">
        <f t="shared" si="164"/>
        <v/>
      </c>
      <c r="AY262" s="69" t="str">
        <f t="shared" si="164"/>
        <v/>
      </c>
      <c r="AZ262" s="69" t="str">
        <f t="shared" si="165"/>
        <v/>
      </c>
      <c r="BA262" s="69" t="str">
        <f t="shared" si="165"/>
        <v/>
      </c>
      <c r="BB262" s="69" t="str">
        <f t="shared" si="165"/>
        <v/>
      </c>
      <c r="BC262" s="69" t="str">
        <f t="shared" si="165"/>
        <v/>
      </c>
      <c r="BD262" s="69" t="str">
        <f t="shared" si="165"/>
        <v/>
      </c>
      <c r="BE262" s="69" t="str">
        <f t="shared" si="165"/>
        <v/>
      </c>
      <c r="BF262" s="69" t="str">
        <f t="shared" si="165"/>
        <v/>
      </c>
      <c r="BG262" s="69" t="str">
        <f t="shared" si="165"/>
        <v/>
      </c>
      <c r="BH262" s="69" t="str">
        <f t="shared" si="165"/>
        <v/>
      </c>
      <c r="BI262" s="69" t="str">
        <f t="shared" si="165"/>
        <v/>
      </c>
      <c r="BJ262" s="69" t="str">
        <f t="shared" si="166"/>
        <v/>
      </c>
      <c r="BK262" s="69" t="str">
        <f t="shared" si="166"/>
        <v/>
      </c>
      <c r="BL262" s="69" t="str">
        <f t="shared" si="166"/>
        <v/>
      </c>
      <c r="BM262" s="69" t="str">
        <f t="shared" si="166"/>
        <v/>
      </c>
      <c r="BN262" s="69" t="str">
        <f t="shared" si="166"/>
        <v/>
      </c>
      <c r="BO262" s="69" t="str">
        <f t="shared" si="166"/>
        <v/>
      </c>
      <c r="BP262" s="69" t="str">
        <f t="shared" si="166"/>
        <v/>
      </c>
      <c r="BQ262" s="69" t="str">
        <f t="shared" si="166"/>
        <v/>
      </c>
      <c r="BR262" s="69" t="str">
        <f t="shared" si="166"/>
        <v/>
      </c>
      <c r="BS262" s="69" t="str">
        <f t="shared" si="166"/>
        <v/>
      </c>
      <c r="BT262" s="69" t="str">
        <f t="shared" si="166"/>
        <v/>
      </c>
      <c r="BU262" s="69" t="str">
        <f t="shared" si="166"/>
        <v/>
      </c>
      <c r="BV262" s="69" t="str">
        <f t="shared" si="166"/>
        <v/>
      </c>
      <c r="BW262" s="69" t="str">
        <f t="shared" si="166"/>
        <v/>
      </c>
      <c r="BX262" s="69" t="str">
        <f t="shared" si="166"/>
        <v/>
      </c>
      <c r="BY262" s="69" t="str">
        <f t="shared" si="142"/>
        <v/>
      </c>
    </row>
    <row r="263" spans="1:77" x14ac:dyDescent="0.15">
      <c r="A263" s="9">
        <f>計算シート!A266</f>
        <v>249</v>
      </c>
      <c r="B263" s="9">
        <f>計算シート!B266</f>
        <v>0</v>
      </c>
      <c r="C263" s="9" t="str">
        <f>IF(計算シート!C266&lt;1,"",計算シート!C266)</f>
        <v/>
      </c>
      <c r="D263" s="9">
        <f>計算シート!D266</f>
        <v>0</v>
      </c>
      <c r="E263" s="9">
        <f>計算シート!E266</f>
        <v>0</v>
      </c>
      <c r="F263" s="9">
        <f>計算シート!F266</f>
        <v>0</v>
      </c>
      <c r="G263" s="9" t="str">
        <f>計算シート!I266</f>
        <v/>
      </c>
      <c r="H263" s="9" t="str">
        <f>計算シート!M266</f>
        <v/>
      </c>
      <c r="I263" s="9" t="str">
        <f>計算シート!N266</f>
        <v/>
      </c>
      <c r="J263" s="9" t="str">
        <f t="shared" si="135"/>
        <v/>
      </c>
      <c r="L263" s="69" t="str">
        <f t="shared" si="161"/>
        <v/>
      </c>
      <c r="M263" s="69" t="str">
        <f t="shared" si="161"/>
        <v/>
      </c>
      <c r="N263" s="69" t="str">
        <f t="shared" si="161"/>
        <v/>
      </c>
      <c r="O263" s="69" t="str">
        <f t="shared" si="161"/>
        <v/>
      </c>
      <c r="P263" s="69" t="str">
        <f t="shared" si="161"/>
        <v/>
      </c>
      <c r="Q263" s="69" t="str">
        <f t="shared" si="161"/>
        <v/>
      </c>
      <c r="R263" s="69" t="str">
        <f t="shared" si="161"/>
        <v/>
      </c>
      <c r="S263" s="69" t="str">
        <f t="shared" si="161"/>
        <v/>
      </c>
      <c r="T263" s="69" t="str">
        <f t="shared" si="161"/>
        <v/>
      </c>
      <c r="U263" s="69" t="str">
        <f t="shared" si="161"/>
        <v/>
      </c>
      <c r="V263" s="69" t="str">
        <f t="shared" si="162"/>
        <v/>
      </c>
      <c r="W263" s="69" t="str">
        <f t="shared" si="162"/>
        <v/>
      </c>
      <c r="X263" s="69" t="str">
        <f t="shared" si="162"/>
        <v/>
      </c>
      <c r="Y263" s="69" t="str">
        <f t="shared" si="162"/>
        <v/>
      </c>
      <c r="Z263" s="69" t="str">
        <f t="shared" si="162"/>
        <v/>
      </c>
      <c r="AA263" s="69" t="str">
        <f t="shared" si="162"/>
        <v/>
      </c>
      <c r="AB263" s="69" t="str">
        <f t="shared" si="162"/>
        <v/>
      </c>
      <c r="AC263" s="69" t="str">
        <f t="shared" si="162"/>
        <v/>
      </c>
      <c r="AD263" s="69" t="str">
        <f t="shared" si="162"/>
        <v/>
      </c>
      <c r="AE263" s="69" t="str">
        <f t="shared" si="162"/>
        <v/>
      </c>
      <c r="AF263" s="69" t="str">
        <f t="shared" si="163"/>
        <v/>
      </c>
      <c r="AG263" s="69" t="str">
        <f t="shared" si="163"/>
        <v/>
      </c>
      <c r="AH263" s="69" t="str">
        <f t="shared" si="163"/>
        <v/>
      </c>
      <c r="AI263" s="69" t="str">
        <f t="shared" si="163"/>
        <v/>
      </c>
      <c r="AJ263" s="69" t="str">
        <f t="shared" si="163"/>
        <v/>
      </c>
      <c r="AK263" s="69" t="str">
        <f t="shared" si="163"/>
        <v/>
      </c>
      <c r="AL263" s="69" t="str">
        <f t="shared" si="163"/>
        <v/>
      </c>
      <c r="AM263" s="69" t="str">
        <f t="shared" si="163"/>
        <v/>
      </c>
      <c r="AN263" s="69" t="str">
        <f t="shared" si="163"/>
        <v/>
      </c>
      <c r="AO263" s="69" t="str">
        <f t="shared" si="163"/>
        <v/>
      </c>
      <c r="AP263" s="69" t="str">
        <f t="shared" si="164"/>
        <v/>
      </c>
      <c r="AQ263" s="69" t="str">
        <f t="shared" si="164"/>
        <v/>
      </c>
      <c r="AR263" s="69" t="str">
        <f t="shared" si="164"/>
        <v/>
      </c>
      <c r="AS263" s="69" t="str">
        <f t="shared" si="164"/>
        <v/>
      </c>
      <c r="AT263" s="69" t="str">
        <f t="shared" si="164"/>
        <v/>
      </c>
      <c r="AU263" s="69" t="str">
        <f t="shared" si="164"/>
        <v/>
      </c>
      <c r="AV263" s="69" t="str">
        <f t="shared" si="164"/>
        <v/>
      </c>
      <c r="AW263" s="69" t="str">
        <f t="shared" si="164"/>
        <v/>
      </c>
      <c r="AX263" s="69" t="str">
        <f t="shared" si="164"/>
        <v/>
      </c>
      <c r="AY263" s="69" t="str">
        <f t="shared" si="164"/>
        <v/>
      </c>
      <c r="AZ263" s="69" t="str">
        <f t="shared" si="165"/>
        <v/>
      </c>
      <c r="BA263" s="69" t="str">
        <f t="shared" si="165"/>
        <v/>
      </c>
      <c r="BB263" s="69" t="str">
        <f t="shared" si="165"/>
        <v/>
      </c>
      <c r="BC263" s="69" t="str">
        <f t="shared" si="165"/>
        <v/>
      </c>
      <c r="BD263" s="69" t="str">
        <f t="shared" si="165"/>
        <v/>
      </c>
      <c r="BE263" s="69" t="str">
        <f t="shared" si="165"/>
        <v/>
      </c>
      <c r="BF263" s="69" t="str">
        <f t="shared" si="165"/>
        <v/>
      </c>
      <c r="BG263" s="69" t="str">
        <f t="shared" si="165"/>
        <v/>
      </c>
      <c r="BH263" s="69" t="str">
        <f t="shared" si="165"/>
        <v/>
      </c>
      <c r="BI263" s="69" t="str">
        <f t="shared" si="165"/>
        <v/>
      </c>
      <c r="BJ263" s="69" t="str">
        <f t="shared" si="166"/>
        <v/>
      </c>
      <c r="BK263" s="69" t="str">
        <f t="shared" si="166"/>
        <v/>
      </c>
      <c r="BL263" s="69" t="str">
        <f t="shared" si="166"/>
        <v/>
      </c>
      <c r="BM263" s="69" t="str">
        <f t="shared" si="166"/>
        <v/>
      </c>
      <c r="BN263" s="69" t="str">
        <f t="shared" si="166"/>
        <v/>
      </c>
      <c r="BO263" s="69" t="str">
        <f t="shared" si="166"/>
        <v/>
      </c>
      <c r="BP263" s="69" t="str">
        <f t="shared" si="166"/>
        <v/>
      </c>
      <c r="BQ263" s="69" t="str">
        <f t="shared" si="166"/>
        <v/>
      </c>
      <c r="BR263" s="69" t="str">
        <f t="shared" si="166"/>
        <v/>
      </c>
      <c r="BS263" s="69" t="str">
        <f t="shared" si="166"/>
        <v/>
      </c>
      <c r="BT263" s="69" t="str">
        <f t="shared" si="166"/>
        <v/>
      </c>
      <c r="BU263" s="69" t="str">
        <f t="shared" si="166"/>
        <v/>
      </c>
      <c r="BV263" s="69" t="str">
        <f t="shared" si="166"/>
        <v/>
      </c>
      <c r="BW263" s="69" t="str">
        <f t="shared" si="166"/>
        <v/>
      </c>
      <c r="BX263" s="69" t="str">
        <f t="shared" si="166"/>
        <v/>
      </c>
      <c r="BY263" s="69" t="str">
        <f t="shared" si="142"/>
        <v/>
      </c>
    </row>
    <row r="264" spans="1:77" x14ac:dyDescent="0.15">
      <c r="A264" s="9">
        <f>計算シート!A267</f>
        <v>250</v>
      </c>
      <c r="B264" s="9">
        <f>計算シート!B267</f>
        <v>0</v>
      </c>
      <c r="C264" s="9" t="str">
        <f>IF(計算シート!C267&lt;1,"",計算シート!C267)</f>
        <v/>
      </c>
      <c r="D264" s="9">
        <f>計算シート!D267</f>
        <v>0</v>
      </c>
      <c r="E264" s="9">
        <f>計算シート!E267</f>
        <v>0</v>
      </c>
      <c r="F264" s="9">
        <f>計算シート!F267</f>
        <v>0</v>
      </c>
      <c r="G264" s="9" t="str">
        <f>計算シート!I267</f>
        <v/>
      </c>
      <c r="H264" s="9" t="str">
        <f>計算シート!M267</f>
        <v/>
      </c>
      <c r="I264" s="9" t="str">
        <f>計算シート!N267</f>
        <v/>
      </c>
      <c r="J264" s="9" t="str">
        <f t="shared" si="135"/>
        <v/>
      </c>
      <c r="L264" s="69" t="str">
        <f t="shared" si="161"/>
        <v/>
      </c>
      <c r="M264" s="69" t="str">
        <f t="shared" si="161"/>
        <v/>
      </c>
      <c r="N264" s="69" t="str">
        <f t="shared" si="161"/>
        <v/>
      </c>
      <c r="O264" s="69" t="str">
        <f t="shared" si="161"/>
        <v/>
      </c>
      <c r="P264" s="69" t="str">
        <f t="shared" si="161"/>
        <v/>
      </c>
      <c r="Q264" s="69" t="str">
        <f t="shared" si="161"/>
        <v/>
      </c>
      <c r="R264" s="69" t="str">
        <f t="shared" si="161"/>
        <v/>
      </c>
      <c r="S264" s="69" t="str">
        <f t="shared" si="161"/>
        <v/>
      </c>
      <c r="T264" s="69" t="str">
        <f t="shared" si="161"/>
        <v/>
      </c>
      <c r="U264" s="69" t="str">
        <f t="shared" si="161"/>
        <v/>
      </c>
      <c r="V264" s="69" t="str">
        <f t="shared" si="162"/>
        <v/>
      </c>
      <c r="W264" s="69" t="str">
        <f t="shared" si="162"/>
        <v/>
      </c>
      <c r="X264" s="69" t="str">
        <f t="shared" si="162"/>
        <v/>
      </c>
      <c r="Y264" s="69" t="str">
        <f t="shared" si="162"/>
        <v/>
      </c>
      <c r="Z264" s="69" t="str">
        <f t="shared" si="162"/>
        <v/>
      </c>
      <c r="AA264" s="69" t="str">
        <f t="shared" si="162"/>
        <v/>
      </c>
      <c r="AB264" s="69" t="str">
        <f t="shared" si="162"/>
        <v/>
      </c>
      <c r="AC264" s="69" t="str">
        <f t="shared" si="162"/>
        <v/>
      </c>
      <c r="AD264" s="69" t="str">
        <f t="shared" si="162"/>
        <v/>
      </c>
      <c r="AE264" s="69" t="str">
        <f t="shared" si="162"/>
        <v/>
      </c>
      <c r="AF264" s="69" t="str">
        <f t="shared" si="163"/>
        <v/>
      </c>
      <c r="AG264" s="69" t="str">
        <f t="shared" si="163"/>
        <v/>
      </c>
      <c r="AH264" s="69" t="str">
        <f t="shared" si="163"/>
        <v/>
      </c>
      <c r="AI264" s="69" t="str">
        <f t="shared" si="163"/>
        <v/>
      </c>
      <c r="AJ264" s="69" t="str">
        <f t="shared" si="163"/>
        <v/>
      </c>
      <c r="AK264" s="69" t="str">
        <f t="shared" si="163"/>
        <v/>
      </c>
      <c r="AL264" s="69" t="str">
        <f t="shared" si="163"/>
        <v/>
      </c>
      <c r="AM264" s="69" t="str">
        <f t="shared" si="163"/>
        <v/>
      </c>
      <c r="AN264" s="69" t="str">
        <f t="shared" si="163"/>
        <v/>
      </c>
      <c r="AO264" s="69" t="str">
        <f t="shared" si="163"/>
        <v/>
      </c>
      <c r="AP264" s="69" t="str">
        <f t="shared" si="164"/>
        <v/>
      </c>
      <c r="AQ264" s="69" t="str">
        <f t="shared" si="164"/>
        <v/>
      </c>
      <c r="AR264" s="69" t="str">
        <f t="shared" si="164"/>
        <v/>
      </c>
      <c r="AS264" s="69" t="str">
        <f t="shared" si="164"/>
        <v/>
      </c>
      <c r="AT264" s="69" t="str">
        <f t="shared" si="164"/>
        <v/>
      </c>
      <c r="AU264" s="69" t="str">
        <f t="shared" si="164"/>
        <v/>
      </c>
      <c r="AV264" s="69" t="str">
        <f t="shared" si="164"/>
        <v/>
      </c>
      <c r="AW264" s="69" t="str">
        <f t="shared" si="164"/>
        <v/>
      </c>
      <c r="AX264" s="69" t="str">
        <f t="shared" si="164"/>
        <v/>
      </c>
      <c r="AY264" s="69" t="str">
        <f t="shared" si="164"/>
        <v/>
      </c>
      <c r="AZ264" s="69" t="str">
        <f t="shared" si="165"/>
        <v/>
      </c>
      <c r="BA264" s="69" t="str">
        <f t="shared" si="165"/>
        <v/>
      </c>
      <c r="BB264" s="69" t="str">
        <f t="shared" si="165"/>
        <v/>
      </c>
      <c r="BC264" s="69" t="str">
        <f t="shared" si="165"/>
        <v/>
      </c>
      <c r="BD264" s="69" t="str">
        <f t="shared" si="165"/>
        <v/>
      </c>
      <c r="BE264" s="69" t="str">
        <f t="shared" si="165"/>
        <v/>
      </c>
      <c r="BF264" s="69" t="str">
        <f t="shared" si="165"/>
        <v/>
      </c>
      <c r="BG264" s="69" t="str">
        <f t="shared" si="165"/>
        <v/>
      </c>
      <c r="BH264" s="69" t="str">
        <f t="shared" si="165"/>
        <v/>
      </c>
      <c r="BI264" s="69" t="str">
        <f t="shared" si="165"/>
        <v/>
      </c>
      <c r="BJ264" s="69" t="str">
        <f t="shared" si="166"/>
        <v/>
      </c>
      <c r="BK264" s="69" t="str">
        <f t="shared" si="166"/>
        <v/>
      </c>
      <c r="BL264" s="69" t="str">
        <f t="shared" si="166"/>
        <v/>
      </c>
      <c r="BM264" s="69" t="str">
        <f t="shared" si="166"/>
        <v/>
      </c>
      <c r="BN264" s="69" t="str">
        <f t="shared" si="166"/>
        <v/>
      </c>
      <c r="BO264" s="69" t="str">
        <f t="shared" si="166"/>
        <v/>
      </c>
      <c r="BP264" s="69" t="str">
        <f t="shared" si="166"/>
        <v/>
      </c>
      <c r="BQ264" s="69" t="str">
        <f t="shared" si="166"/>
        <v/>
      </c>
      <c r="BR264" s="69" t="str">
        <f t="shared" si="166"/>
        <v/>
      </c>
      <c r="BS264" s="69" t="str">
        <f t="shared" si="166"/>
        <v/>
      </c>
      <c r="BT264" s="69" t="str">
        <f t="shared" si="166"/>
        <v/>
      </c>
      <c r="BU264" s="69" t="str">
        <f t="shared" si="166"/>
        <v/>
      </c>
      <c r="BV264" s="69" t="str">
        <f t="shared" si="166"/>
        <v/>
      </c>
      <c r="BW264" s="69" t="str">
        <f t="shared" si="166"/>
        <v/>
      </c>
      <c r="BX264" s="69" t="str">
        <f t="shared" si="166"/>
        <v/>
      </c>
      <c r="BY264" s="69" t="str">
        <f t="shared" si="142"/>
        <v/>
      </c>
    </row>
    <row r="265" spans="1:77" x14ac:dyDescent="0.15">
      <c r="A265" s="9">
        <f>計算シート!A268</f>
        <v>251</v>
      </c>
      <c r="B265" s="9">
        <f>計算シート!B268</f>
        <v>0</v>
      </c>
      <c r="C265" s="9" t="str">
        <f>IF(計算シート!C268&lt;1,"",計算シート!C268)</f>
        <v/>
      </c>
      <c r="D265" s="9">
        <f>計算シート!D268</f>
        <v>0</v>
      </c>
      <c r="E265" s="9">
        <f>計算シート!E268</f>
        <v>0</v>
      </c>
      <c r="F265" s="9">
        <f>計算シート!F268</f>
        <v>0</v>
      </c>
      <c r="G265" s="9" t="str">
        <f>計算シート!I268</f>
        <v/>
      </c>
      <c r="H265" s="9" t="str">
        <f>計算シート!M268</f>
        <v/>
      </c>
      <c r="I265" s="9" t="str">
        <f>計算シート!N268</f>
        <v/>
      </c>
      <c r="J265" s="9" t="str">
        <f t="shared" si="135"/>
        <v/>
      </c>
      <c r="L265" s="69" t="str">
        <f t="shared" ref="L265:U274" si="167">IF($C265="","",$O$2*L$13+$O$3*L$13*$G265)</f>
        <v/>
      </c>
      <c r="M265" s="69" t="str">
        <f t="shared" si="167"/>
        <v/>
      </c>
      <c r="N265" s="69" t="str">
        <f t="shared" si="167"/>
        <v/>
      </c>
      <c r="O265" s="69" t="str">
        <f t="shared" si="167"/>
        <v/>
      </c>
      <c r="P265" s="69" t="str">
        <f t="shared" si="167"/>
        <v/>
      </c>
      <c r="Q265" s="69" t="str">
        <f t="shared" si="167"/>
        <v/>
      </c>
      <c r="R265" s="69" t="str">
        <f t="shared" si="167"/>
        <v/>
      </c>
      <c r="S265" s="69" t="str">
        <f t="shared" si="167"/>
        <v/>
      </c>
      <c r="T265" s="69" t="str">
        <f t="shared" si="167"/>
        <v/>
      </c>
      <c r="U265" s="69" t="str">
        <f t="shared" si="167"/>
        <v/>
      </c>
      <c r="V265" s="69" t="str">
        <f t="shared" ref="V265:AE274" si="168">IF($C265="","",$O$2*V$13+$O$3*V$13*$G265)</f>
        <v/>
      </c>
      <c r="W265" s="69" t="str">
        <f t="shared" si="168"/>
        <v/>
      </c>
      <c r="X265" s="69" t="str">
        <f t="shared" si="168"/>
        <v/>
      </c>
      <c r="Y265" s="69" t="str">
        <f t="shared" si="168"/>
        <v/>
      </c>
      <c r="Z265" s="69" t="str">
        <f t="shared" si="168"/>
        <v/>
      </c>
      <c r="AA265" s="69" t="str">
        <f t="shared" si="168"/>
        <v/>
      </c>
      <c r="AB265" s="69" t="str">
        <f t="shared" si="168"/>
        <v/>
      </c>
      <c r="AC265" s="69" t="str">
        <f t="shared" si="168"/>
        <v/>
      </c>
      <c r="AD265" s="69" t="str">
        <f t="shared" si="168"/>
        <v/>
      </c>
      <c r="AE265" s="69" t="str">
        <f t="shared" si="168"/>
        <v/>
      </c>
      <c r="AF265" s="69" t="str">
        <f t="shared" ref="AF265:AO274" si="169">IF($C265="","",$O$2*AF$13+$O$3*AF$13*$G265)</f>
        <v/>
      </c>
      <c r="AG265" s="69" t="str">
        <f t="shared" si="169"/>
        <v/>
      </c>
      <c r="AH265" s="69" t="str">
        <f t="shared" si="169"/>
        <v/>
      </c>
      <c r="AI265" s="69" t="str">
        <f t="shared" si="169"/>
        <v/>
      </c>
      <c r="AJ265" s="69" t="str">
        <f t="shared" si="169"/>
        <v/>
      </c>
      <c r="AK265" s="69" t="str">
        <f t="shared" si="169"/>
        <v/>
      </c>
      <c r="AL265" s="69" t="str">
        <f t="shared" si="169"/>
        <v/>
      </c>
      <c r="AM265" s="69" t="str">
        <f t="shared" si="169"/>
        <v/>
      </c>
      <c r="AN265" s="69" t="str">
        <f t="shared" si="169"/>
        <v/>
      </c>
      <c r="AO265" s="69" t="str">
        <f t="shared" si="169"/>
        <v/>
      </c>
      <c r="AP265" s="69" t="str">
        <f t="shared" ref="AP265:AY274" si="170">IF($C265="","",$O$2*AP$13+$O$3*AP$13*$G265)</f>
        <v/>
      </c>
      <c r="AQ265" s="69" t="str">
        <f t="shared" si="170"/>
        <v/>
      </c>
      <c r="AR265" s="69" t="str">
        <f t="shared" si="170"/>
        <v/>
      </c>
      <c r="AS265" s="69" t="str">
        <f t="shared" si="170"/>
        <v/>
      </c>
      <c r="AT265" s="69" t="str">
        <f t="shared" si="170"/>
        <v/>
      </c>
      <c r="AU265" s="69" t="str">
        <f t="shared" si="170"/>
        <v/>
      </c>
      <c r="AV265" s="69" t="str">
        <f t="shared" si="170"/>
        <v/>
      </c>
      <c r="AW265" s="69" t="str">
        <f t="shared" si="170"/>
        <v/>
      </c>
      <c r="AX265" s="69" t="str">
        <f t="shared" si="170"/>
        <v/>
      </c>
      <c r="AY265" s="69" t="str">
        <f t="shared" si="170"/>
        <v/>
      </c>
      <c r="AZ265" s="69" t="str">
        <f t="shared" ref="AZ265:BI274" si="171">IF($C265="","",$O$2*AZ$13+$O$3*AZ$13*$G265)</f>
        <v/>
      </c>
      <c r="BA265" s="69" t="str">
        <f t="shared" si="171"/>
        <v/>
      </c>
      <c r="BB265" s="69" t="str">
        <f t="shared" si="171"/>
        <v/>
      </c>
      <c r="BC265" s="69" t="str">
        <f t="shared" si="171"/>
        <v/>
      </c>
      <c r="BD265" s="69" t="str">
        <f t="shared" si="171"/>
        <v/>
      </c>
      <c r="BE265" s="69" t="str">
        <f t="shared" si="171"/>
        <v/>
      </c>
      <c r="BF265" s="69" t="str">
        <f t="shared" si="171"/>
        <v/>
      </c>
      <c r="BG265" s="69" t="str">
        <f t="shared" si="171"/>
        <v/>
      </c>
      <c r="BH265" s="69" t="str">
        <f t="shared" si="171"/>
        <v/>
      </c>
      <c r="BI265" s="69" t="str">
        <f t="shared" si="171"/>
        <v/>
      </c>
      <c r="BJ265" s="69" t="str">
        <f t="shared" ref="BJ265:BX274" si="172">IF($C265="","",$O$2*BJ$13+$O$3*BJ$13*$G265)</f>
        <v/>
      </c>
      <c r="BK265" s="69" t="str">
        <f t="shared" si="172"/>
        <v/>
      </c>
      <c r="BL265" s="69" t="str">
        <f t="shared" si="172"/>
        <v/>
      </c>
      <c r="BM265" s="69" t="str">
        <f t="shared" si="172"/>
        <v/>
      </c>
      <c r="BN265" s="69" t="str">
        <f t="shared" si="172"/>
        <v/>
      </c>
      <c r="BO265" s="69" t="str">
        <f t="shared" si="172"/>
        <v/>
      </c>
      <c r="BP265" s="69" t="str">
        <f t="shared" si="172"/>
        <v/>
      </c>
      <c r="BQ265" s="69" t="str">
        <f t="shared" si="172"/>
        <v/>
      </c>
      <c r="BR265" s="69" t="str">
        <f t="shared" si="172"/>
        <v/>
      </c>
      <c r="BS265" s="69" t="str">
        <f t="shared" si="172"/>
        <v/>
      </c>
      <c r="BT265" s="69" t="str">
        <f t="shared" si="172"/>
        <v/>
      </c>
      <c r="BU265" s="69" t="str">
        <f t="shared" si="172"/>
        <v/>
      </c>
      <c r="BV265" s="69" t="str">
        <f t="shared" si="172"/>
        <v/>
      </c>
      <c r="BW265" s="69" t="str">
        <f t="shared" si="172"/>
        <v/>
      </c>
      <c r="BX265" s="69" t="str">
        <f t="shared" si="172"/>
        <v/>
      </c>
      <c r="BY265" s="69" t="str">
        <f t="shared" si="142"/>
        <v/>
      </c>
    </row>
    <row r="266" spans="1:77" x14ac:dyDescent="0.15">
      <c r="A266" s="9">
        <f>計算シート!A269</f>
        <v>252</v>
      </c>
      <c r="B266" s="9">
        <f>計算シート!B269</f>
        <v>0</v>
      </c>
      <c r="C266" s="9" t="str">
        <f>IF(計算シート!C269&lt;1,"",計算シート!C269)</f>
        <v/>
      </c>
      <c r="D266" s="9">
        <f>計算シート!D269</f>
        <v>0</v>
      </c>
      <c r="E266" s="9">
        <f>計算シート!E269</f>
        <v>0</v>
      </c>
      <c r="F266" s="9">
        <f>計算シート!F269</f>
        <v>0</v>
      </c>
      <c r="G266" s="9" t="str">
        <f>計算シート!I269</f>
        <v/>
      </c>
      <c r="H266" s="9" t="str">
        <f>計算シート!M269</f>
        <v/>
      </c>
      <c r="I266" s="9" t="str">
        <f>計算シート!N269</f>
        <v/>
      </c>
      <c r="J266" s="9" t="str">
        <f t="shared" si="135"/>
        <v/>
      </c>
      <c r="L266" s="69" t="str">
        <f t="shared" si="167"/>
        <v/>
      </c>
      <c r="M266" s="69" t="str">
        <f t="shared" si="167"/>
        <v/>
      </c>
      <c r="N266" s="69" t="str">
        <f t="shared" si="167"/>
        <v/>
      </c>
      <c r="O266" s="69" t="str">
        <f t="shared" si="167"/>
        <v/>
      </c>
      <c r="P266" s="69" t="str">
        <f t="shared" si="167"/>
        <v/>
      </c>
      <c r="Q266" s="69" t="str">
        <f t="shared" si="167"/>
        <v/>
      </c>
      <c r="R266" s="69" t="str">
        <f t="shared" si="167"/>
        <v/>
      </c>
      <c r="S266" s="69" t="str">
        <f t="shared" si="167"/>
        <v/>
      </c>
      <c r="T266" s="69" t="str">
        <f t="shared" si="167"/>
        <v/>
      </c>
      <c r="U266" s="69" t="str">
        <f t="shared" si="167"/>
        <v/>
      </c>
      <c r="V266" s="69" t="str">
        <f t="shared" si="168"/>
        <v/>
      </c>
      <c r="W266" s="69" t="str">
        <f t="shared" si="168"/>
        <v/>
      </c>
      <c r="X266" s="69" t="str">
        <f t="shared" si="168"/>
        <v/>
      </c>
      <c r="Y266" s="69" t="str">
        <f t="shared" si="168"/>
        <v/>
      </c>
      <c r="Z266" s="69" t="str">
        <f t="shared" si="168"/>
        <v/>
      </c>
      <c r="AA266" s="69" t="str">
        <f t="shared" si="168"/>
        <v/>
      </c>
      <c r="AB266" s="69" t="str">
        <f t="shared" si="168"/>
        <v/>
      </c>
      <c r="AC266" s="69" t="str">
        <f t="shared" si="168"/>
        <v/>
      </c>
      <c r="AD266" s="69" t="str">
        <f t="shared" si="168"/>
        <v/>
      </c>
      <c r="AE266" s="69" t="str">
        <f t="shared" si="168"/>
        <v/>
      </c>
      <c r="AF266" s="69" t="str">
        <f t="shared" si="169"/>
        <v/>
      </c>
      <c r="AG266" s="69" t="str">
        <f t="shared" si="169"/>
        <v/>
      </c>
      <c r="AH266" s="69" t="str">
        <f t="shared" si="169"/>
        <v/>
      </c>
      <c r="AI266" s="69" t="str">
        <f t="shared" si="169"/>
        <v/>
      </c>
      <c r="AJ266" s="69" t="str">
        <f t="shared" si="169"/>
        <v/>
      </c>
      <c r="AK266" s="69" t="str">
        <f t="shared" si="169"/>
        <v/>
      </c>
      <c r="AL266" s="69" t="str">
        <f t="shared" si="169"/>
        <v/>
      </c>
      <c r="AM266" s="69" t="str">
        <f t="shared" si="169"/>
        <v/>
      </c>
      <c r="AN266" s="69" t="str">
        <f t="shared" si="169"/>
        <v/>
      </c>
      <c r="AO266" s="69" t="str">
        <f t="shared" si="169"/>
        <v/>
      </c>
      <c r="AP266" s="69" t="str">
        <f t="shared" si="170"/>
        <v/>
      </c>
      <c r="AQ266" s="69" t="str">
        <f t="shared" si="170"/>
        <v/>
      </c>
      <c r="AR266" s="69" t="str">
        <f t="shared" si="170"/>
        <v/>
      </c>
      <c r="AS266" s="69" t="str">
        <f t="shared" si="170"/>
        <v/>
      </c>
      <c r="AT266" s="69" t="str">
        <f t="shared" si="170"/>
        <v/>
      </c>
      <c r="AU266" s="69" t="str">
        <f t="shared" si="170"/>
        <v/>
      </c>
      <c r="AV266" s="69" t="str">
        <f t="shared" si="170"/>
        <v/>
      </c>
      <c r="AW266" s="69" t="str">
        <f t="shared" si="170"/>
        <v/>
      </c>
      <c r="AX266" s="69" t="str">
        <f t="shared" si="170"/>
        <v/>
      </c>
      <c r="AY266" s="69" t="str">
        <f t="shared" si="170"/>
        <v/>
      </c>
      <c r="AZ266" s="69" t="str">
        <f t="shared" si="171"/>
        <v/>
      </c>
      <c r="BA266" s="69" t="str">
        <f t="shared" si="171"/>
        <v/>
      </c>
      <c r="BB266" s="69" t="str">
        <f t="shared" si="171"/>
        <v/>
      </c>
      <c r="BC266" s="69" t="str">
        <f t="shared" si="171"/>
        <v/>
      </c>
      <c r="BD266" s="69" t="str">
        <f t="shared" si="171"/>
        <v/>
      </c>
      <c r="BE266" s="69" t="str">
        <f t="shared" si="171"/>
        <v/>
      </c>
      <c r="BF266" s="69" t="str">
        <f t="shared" si="171"/>
        <v/>
      </c>
      <c r="BG266" s="69" t="str">
        <f t="shared" si="171"/>
        <v/>
      </c>
      <c r="BH266" s="69" t="str">
        <f t="shared" si="171"/>
        <v/>
      </c>
      <c r="BI266" s="69" t="str">
        <f t="shared" si="171"/>
        <v/>
      </c>
      <c r="BJ266" s="69" t="str">
        <f t="shared" si="172"/>
        <v/>
      </c>
      <c r="BK266" s="69" t="str">
        <f t="shared" si="172"/>
        <v/>
      </c>
      <c r="BL266" s="69" t="str">
        <f t="shared" si="172"/>
        <v/>
      </c>
      <c r="BM266" s="69" t="str">
        <f t="shared" si="172"/>
        <v/>
      </c>
      <c r="BN266" s="69" t="str">
        <f t="shared" si="172"/>
        <v/>
      </c>
      <c r="BO266" s="69" t="str">
        <f t="shared" si="172"/>
        <v/>
      </c>
      <c r="BP266" s="69" t="str">
        <f t="shared" si="172"/>
        <v/>
      </c>
      <c r="BQ266" s="69" t="str">
        <f t="shared" si="172"/>
        <v/>
      </c>
      <c r="BR266" s="69" t="str">
        <f t="shared" si="172"/>
        <v/>
      </c>
      <c r="BS266" s="69" t="str">
        <f t="shared" si="172"/>
        <v/>
      </c>
      <c r="BT266" s="69" t="str">
        <f t="shared" si="172"/>
        <v/>
      </c>
      <c r="BU266" s="69" t="str">
        <f t="shared" si="172"/>
        <v/>
      </c>
      <c r="BV266" s="69" t="str">
        <f t="shared" si="172"/>
        <v/>
      </c>
      <c r="BW266" s="69" t="str">
        <f t="shared" si="172"/>
        <v/>
      </c>
      <c r="BX266" s="69" t="str">
        <f t="shared" si="172"/>
        <v/>
      </c>
      <c r="BY266" s="69" t="str">
        <f t="shared" si="142"/>
        <v/>
      </c>
    </row>
    <row r="267" spans="1:77" x14ac:dyDescent="0.15">
      <c r="A267" s="9">
        <f>計算シート!A270</f>
        <v>253</v>
      </c>
      <c r="B267" s="9">
        <f>計算シート!B270</f>
        <v>0</v>
      </c>
      <c r="C267" s="9" t="str">
        <f>IF(計算シート!C270&lt;1,"",計算シート!C270)</f>
        <v/>
      </c>
      <c r="D267" s="9">
        <f>計算シート!D270</f>
        <v>0</v>
      </c>
      <c r="E267" s="9">
        <f>計算シート!E270</f>
        <v>0</v>
      </c>
      <c r="F267" s="9">
        <f>計算シート!F270</f>
        <v>0</v>
      </c>
      <c r="G267" s="9" t="str">
        <f>計算シート!I270</f>
        <v/>
      </c>
      <c r="H267" s="9" t="str">
        <f>計算シート!M270</f>
        <v/>
      </c>
      <c r="I267" s="9" t="str">
        <f>計算シート!N270</f>
        <v/>
      </c>
      <c r="J267" s="9" t="str">
        <f t="shared" si="135"/>
        <v/>
      </c>
      <c r="L267" s="69" t="str">
        <f t="shared" si="167"/>
        <v/>
      </c>
      <c r="M267" s="69" t="str">
        <f t="shared" si="167"/>
        <v/>
      </c>
      <c r="N267" s="69" t="str">
        <f t="shared" si="167"/>
        <v/>
      </c>
      <c r="O267" s="69" t="str">
        <f t="shared" si="167"/>
        <v/>
      </c>
      <c r="P267" s="69" t="str">
        <f t="shared" si="167"/>
        <v/>
      </c>
      <c r="Q267" s="69" t="str">
        <f t="shared" si="167"/>
        <v/>
      </c>
      <c r="R267" s="69" t="str">
        <f t="shared" si="167"/>
        <v/>
      </c>
      <c r="S267" s="69" t="str">
        <f t="shared" si="167"/>
        <v/>
      </c>
      <c r="T267" s="69" t="str">
        <f t="shared" si="167"/>
        <v/>
      </c>
      <c r="U267" s="69" t="str">
        <f t="shared" si="167"/>
        <v/>
      </c>
      <c r="V267" s="69" t="str">
        <f t="shared" si="168"/>
        <v/>
      </c>
      <c r="W267" s="69" t="str">
        <f t="shared" si="168"/>
        <v/>
      </c>
      <c r="X267" s="69" t="str">
        <f t="shared" si="168"/>
        <v/>
      </c>
      <c r="Y267" s="69" t="str">
        <f t="shared" si="168"/>
        <v/>
      </c>
      <c r="Z267" s="69" t="str">
        <f t="shared" si="168"/>
        <v/>
      </c>
      <c r="AA267" s="69" t="str">
        <f t="shared" si="168"/>
        <v/>
      </c>
      <c r="AB267" s="69" t="str">
        <f t="shared" si="168"/>
        <v/>
      </c>
      <c r="AC267" s="69" t="str">
        <f t="shared" si="168"/>
        <v/>
      </c>
      <c r="AD267" s="69" t="str">
        <f t="shared" si="168"/>
        <v/>
      </c>
      <c r="AE267" s="69" t="str">
        <f t="shared" si="168"/>
        <v/>
      </c>
      <c r="AF267" s="69" t="str">
        <f t="shared" si="169"/>
        <v/>
      </c>
      <c r="AG267" s="69" t="str">
        <f t="shared" si="169"/>
        <v/>
      </c>
      <c r="AH267" s="69" t="str">
        <f t="shared" si="169"/>
        <v/>
      </c>
      <c r="AI267" s="69" t="str">
        <f t="shared" si="169"/>
        <v/>
      </c>
      <c r="AJ267" s="69" t="str">
        <f t="shared" si="169"/>
        <v/>
      </c>
      <c r="AK267" s="69" t="str">
        <f t="shared" si="169"/>
        <v/>
      </c>
      <c r="AL267" s="69" t="str">
        <f t="shared" si="169"/>
        <v/>
      </c>
      <c r="AM267" s="69" t="str">
        <f t="shared" si="169"/>
        <v/>
      </c>
      <c r="AN267" s="69" t="str">
        <f t="shared" si="169"/>
        <v/>
      </c>
      <c r="AO267" s="69" t="str">
        <f t="shared" si="169"/>
        <v/>
      </c>
      <c r="AP267" s="69" t="str">
        <f t="shared" si="170"/>
        <v/>
      </c>
      <c r="AQ267" s="69" t="str">
        <f t="shared" si="170"/>
        <v/>
      </c>
      <c r="AR267" s="69" t="str">
        <f t="shared" si="170"/>
        <v/>
      </c>
      <c r="AS267" s="69" t="str">
        <f t="shared" si="170"/>
        <v/>
      </c>
      <c r="AT267" s="69" t="str">
        <f t="shared" si="170"/>
        <v/>
      </c>
      <c r="AU267" s="69" t="str">
        <f t="shared" si="170"/>
        <v/>
      </c>
      <c r="AV267" s="69" t="str">
        <f t="shared" si="170"/>
        <v/>
      </c>
      <c r="AW267" s="69" t="str">
        <f t="shared" si="170"/>
        <v/>
      </c>
      <c r="AX267" s="69" t="str">
        <f t="shared" si="170"/>
        <v/>
      </c>
      <c r="AY267" s="69" t="str">
        <f t="shared" si="170"/>
        <v/>
      </c>
      <c r="AZ267" s="69" t="str">
        <f t="shared" si="171"/>
        <v/>
      </c>
      <c r="BA267" s="69" t="str">
        <f t="shared" si="171"/>
        <v/>
      </c>
      <c r="BB267" s="69" t="str">
        <f t="shared" si="171"/>
        <v/>
      </c>
      <c r="BC267" s="69" t="str">
        <f t="shared" si="171"/>
        <v/>
      </c>
      <c r="BD267" s="69" t="str">
        <f t="shared" si="171"/>
        <v/>
      </c>
      <c r="BE267" s="69" t="str">
        <f t="shared" si="171"/>
        <v/>
      </c>
      <c r="BF267" s="69" t="str">
        <f t="shared" si="171"/>
        <v/>
      </c>
      <c r="BG267" s="69" t="str">
        <f t="shared" si="171"/>
        <v/>
      </c>
      <c r="BH267" s="69" t="str">
        <f t="shared" si="171"/>
        <v/>
      </c>
      <c r="BI267" s="69" t="str">
        <f t="shared" si="171"/>
        <v/>
      </c>
      <c r="BJ267" s="69" t="str">
        <f t="shared" si="172"/>
        <v/>
      </c>
      <c r="BK267" s="69" t="str">
        <f t="shared" si="172"/>
        <v/>
      </c>
      <c r="BL267" s="69" t="str">
        <f t="shared" si="172"/>
        <v/>
      </c>
      <c r="BM267" s="69" t="str">
        <f t="shared" si="172"/>
        <v/>
      </c>
      <c r="BN267" s="69" t="str">
        <f t="shared" si="172"/>
        <v/>
      </c>
      <c r="BO267" s="69" t="str">
        <f t="shared" si="172"/>
        <v/>
      </c>
      <c r="BP267" s="69" t="str">
        <f t="shared" si="172"/>
        <v/>
      </c>
      <c r="BQ267" s="69" t="str">
        <f t="shared" si="172"/>
        <v/>
      </c>
      <c r="BR267" s="69" t="str">
        <f t="shared" si="172"/>
        <v/>
      </c>
      <c r="BS267" s="69" t="str">
        <f t="shared" si="172"/>
        <v/>
      </c>
      <c r="BT267" s="69" t="str">
        <f t="shared" si="172"/>
        <v/>
      </c>
      <c r="BU267" s="69" t="str">
        <f t="shared" si="172"/>
        <v/>
      </c>
      <c r="BV267" s="69" t="str">
        <f t="shared" si="172"/>
        <v/>
      </c>
      <c r="BW267" s="69" t="str">
        <f t="shared" si="172"/>
        <v/>
      </c>
      <c r="BX267" s="69" t="str">
        <f t="shared" si="172"/>
        <v/>
      </c>
      <c r="BY267" s="69" t="str">
        <f t="shared" si="142"/>
        <v/>
      </c>
    </row>
    <row r="268" spans="1:77" x14ac:dyDescent="0.15">
      <c r="A268" s="9">
        <f>計算シート!A271</f>
        <v>254</v>
      </c>
      <c r="B268" s="9">
        <f>計算シート!B271</f>
        <v>0</v>
      </c>
      <c r="C268" s="9" t="str">
        <f>IF(計算シート!C271&lt;1,"",計算シート!C271)</f>
        <v/>
      </c>
      <c r="D268" s="9">
        <f>計算シート!D271</f>
        <v>0</v>
      </c>
      <c r="E268" s="9">
        <f>計算シート!E271</f>
        <v>0</v>
      </c>
      <c r="F268" s="9">
        <f>計算シート!F271</f>
        <v>0</v>
      </c>
      <c r="G268" s="9" t="str">
        <f>計算シート!I271</f>
        <v/>
      </c>
      <c r="H268" s="9" t="str">
        <f>計算シート!M271</f>
        <v/>
      </c>
      <c r="I268" s="9" t="str">
        <f>計算シート!N271</f>
        <v/>
      </c>
      <c r="J268" s="9" t="str">
        <f t="shared" si="135"/>
        <v/>
      </c>
      <c r="L268" s="69" t="str">
        <f t="shared" si="167"/>
        <v/>
      </c>
      <c r="M268" s="69" t="str">
        <f t="shared" si="167"/>
        <v/>
      </c>
      <c r="N268" s="69" t="str">
        <f t="shared" si="167"/>
        <v/>
      </c>
      <c r="O268" s="69" t="str">
        <f t="shared" si="167"/>
        <v/>
      </c>
      <c r="P268" s="69" t="str">
        <f t="shared" si="167"/>
        <v/>
      </c>
      <c r="Q268" s="69" t="str">
        <f t="shared" si="167"/>
        <v/>
      </c>
      <c r="R268" s="69" t="str">
        <f t="shared" si="167"/>
        <v/>
      </c>
      <c r="S268" s="69" t="str">
        <f t="shared" si="167"/>
        <v/>
      </c>
      <c r="T268" s="69" t="str">
        <f t="shared" si="167"/>
        <v/>
      </c>
      <c r="U268" s="69" t="str">
        <f t="shared" si="167"/>
        <v/>
      </c>
      <c r="V268" s="69" t="str">
        <f t="shared" si="168"/>
        <v/>
      </c>
      <c r="W268" s="69" t="str">
        <f t="shared" si="168"/>
        <v/>
      </c>
      <c r="X268" s="69" t="str">
        <f t="shared" si="168"/>
        <v/>
      </c>
      <c r="Y268" s="69" t="str">
        <f t="shared" si="168"/>
        <v/>
      </c>
      <c r="Z268" s="69" t="str">
        <f t="shared" si="168"/>
        <v/>
      </c>
      <c r="AA268" s="69" t="str">
        <f t="shared" si="168"/>
        <v/>
      </c>
      <c r="AB268" s="69" t="str">
        <f t="shared" si="168"/>
        <v/>
      </c>
      <c r="AC268" s="69" t="str">
        <f t="shared" si="168"/>
        <v/>
      </c>
      <c r="AD268" s="69" t="str">
        <f t="shared" si="168"/>
        <v/>
      </c>
      <c r="AE268" s="69" t="str">
        <f t="shared" si="168"/>
        <v/>
      </c>
      <c r="AF268" s="69" t="str">
        <f t="shared" si="169"/>
        <v/>
      </c>
      <c r="AG268" s="69" t="str">
        <f t="shared" si="169"/>
        <v/>
      </c>
      <c r="AH268" s="69" t="str">
        <f t="shared" si="169"/>
        <v/>
      </c>
      <c r="AI268" s="69" t="str">
        <f t="shared" si="169"/>
        <v/>
      </c>
      <c r="AJ268" s="69" t="str">
        <f t="shared" si="169"/>
        <v/>
      </c>
      <c r="AK268" s="69" t="str">
        <f t="shared" si="169"/>
        <v/>
      </c>
      <c r="AL268" s="69" t="str">
        <f t="shared" si="169"/>
        <v/>
      </c>
      <c r="AM268" s="69" t="str">
        <f t="shared" si="169"/>
        <v/>
      </c>
      <c r="AN268" s="69" t="str">
        <f t="shared" si="169"/>
        <v/>
      </c>
      <c r="AO268" s="69" t="str">
        <f t="shared" si="169"/>
        <v/>
      </c>
      <c r="AP268" s="69" t="str">
        <f t="shared" si="170"/>
        <v/>
      </c>
      <c r="AQ268" s="69" t="str">
        <f t="shared" si="170"/>
        <v/>
      </c>
      <c r="AR268" s="69" t="str">
        <f t="shared" si="170"/>
        <v/>
      </c>
      <c r="AS268" s="69" t="str">
        <f t="shared" si="170"/>
        <v/>
      </c>
      <c r="AT268" s="69" t="str">
        <f t="shared" si="170"/>
        <v/>
      </c>
      <c r="AU268" s="69" t="str">
        <f t="shared" si="170"/>
        <v/>
      </c>
      <c r="AV268" s="69" t="str">
        <f t="shared" si="170"/>
        <v/>
      </c>
      <c r="AW268" s="69" t="str">
        <f t="shared" si="170"/>
        <v/>
      </c>
      <c r="AX268" s="69" t="str">
        <f t="shared" si="170"/>
        <v/>
      </c>
      <c r="AY268" s="69" t="str">
        <f t="shared" si="170"/>
        <v/>
      </c>
      <c r="AZ268" s="69" t="str">
        <f t="shared" si="171"/>
        <v/>
      </c>
      <c r="BA268" s="69" t="str">
        <f t="shared" si="171"/>
        <v/>
      </c>
      <c r="BB268" s="69" t="str">
        <f t="shared" si="171"/>
        <v/>
      </c>
      <c r="BC268" s="69" t="str">
        <f t="shared" si="171"/>
        <v/>
      </c>
      <c r="BD268" s="69" t="str">
        <f t="shared" si="171"/>
        <v/>
      </c>
      <c r="BE268" s="69" t="str">
        <f t="shared" si="171"/>
        <v/>
      </c>
      <c r="BF268" s="69" t="str">
        <f t="shared" si="171"/>
        <v/>
      </c>
      <c r="BG268" s="69" t="str">
        <f t="shared" si="171"/>
        <v/>
      </c>
      <c r="BH268" s="69" t="str">
        <f t="shared" si="171"/>
        <v/>
      </c>
      <c r="BI268" s="69" t="str">
        <f t="shared" si="171"/>
        <v/>
      </c>
      <c r="BJ268" s="69" t="str">
        <f t="shared" si="172"/>
        <v/>
      </c>
      <c r="BK268" s="69" t="str">
        <f t="shared" si="172"/>
        <v/>
      </c>
      <c r="BL268" s="69" t="str">
        <f t="shared" si="172"/>
        <v/>
      </c>
      <c r="BM268" s="69" t="str">
        <f t="shared" si="172"/>
        <v/>
      </c>
      <c r="BN268" s="69" t="str">
        <f t="shared" si="172"/>
        <v/>
      </c>
      <c r="BO268" s="69" t="str">
        <f t="shared" si="172"/>
        <v/>
      </c>
      <c r="BP268" s="69" t="str">
        <f t="shared" si="172"/>
        <v/>
      </c>
      <c r="BQ268" s="69" t="str">
        <f t="shared" si="172"/>
        <v/>
      </c>
      <c r="BR268" s="69" t="str">
        <f t="shared" si="172"/>
        <v/>
      </c>
      <c r="BS268" s="69" t="str">
        <f t="shared" si="172"/>
        <v/>
      </c>
      <c r="BT268" s="69" t="str">
        <f t="shared" si="172"/>
        <v/>
      </c>
      <c r="BU268" s="69" t="str">
        <f t="shared" si="172"/>
        <v/>
      </c>
      <c r="BV268" s="69" t="str">
        <f t="shared" si="172"/>
        <v/>
      </c>
      <c r="BW268" s="69" t="str">
        <f t="shared" si="172"/>
        <v/>
      </c>
      <c r="BX268" s="69" t="str">
        <f t="shared" si="172"/>
        <v/>
      </c>
      <c r="BY268" s="69" t="str">
        <f t="shared" si="142"/>
        <v/>
      </c>
    </row>
    <row r="269" spans="1:77" x14ac:dyDescent="0.15">
      <c r="A269" s="9">
        <f>計算シート!A272</f>
        <v>255</v>
      </c>
      <c r="B269" s="9">
        <f>計算シート!B272</f>
        <v>0</v>
      </c>
      <c r="C269" s="9" t="str">
        <f>IF(計算シート!C272&lt;1,"",計算シート!C272)</f>
        <v/>
      </c>
      <c r="D269" s="9">
        <f>計算シート!D272</f>
        <v>0</v>
      </c>
      <c r="E269" s="9">
        <f>計算シート!E272</f>
        <v>0</v>
      </c>
      <c r="F269" s="9">
        <f>計算シート!F272</f>
        <v>0</v>
      </c>
      <c r="G269" s="9" t="str">
        <f>計算シート!I272</f>
        <v/>
      </c>
      <c r="H269" s="9" t="str">
        <f>計算シート!M272</f>
        <v/>
      </c>
      <c r="I269" s="9" t="str">
        <f>計算シート!N272</f>
        <v/>
      </c>
      <c r="J269" s="9" t="str">
        <f t="shared" si="135"/>
        <v/>
      </c>
      <c r="L269" s="69" t="str">
        <f t="shared" si="167"/>
        <v/>
      </c>
      <c r="M269" s="69" t="str">
        <f t="shared" si="167"/>
        <v/>
      </c>
      <c r="N269" s="69" t="str">
        <f t="shared" si="167"/>
        <v/>
      </c>
      <c r="O269" s="69" t="str">
        <f t="shared" si="167"/>
        <v/>
      </c>
      <c r="P269" s="69" t="str">
        <f t="shared" si="167"/>
        <v/>
      </c>
      <c r="Q269" s="69" t="str">
        <f t="shared" si="167"/>
        <v/>
      </c>
      <c r="R269" s="69" t="str">
        <f t="shared" si="167"/>
        <v/>
      </c>
      <c r="S269" s="69" t="str">
        <f t="shared" si="167"/>
        <v/>
      </c>
      <c r="T269" s="69" t="str">
        <f t="shared" si="167"/>
        <v/>
      </c>
      <c r="U269" s="69" t="str">
        <f t="shared" si="167"/>
        <v/>
      </c>
      <c r="V269" s="69" t="str">
        <f t="shared" si="168"/>
        <v/>
      </c>
      <c r="W269" s="69" t="str">
        <f t="shared" si="168"/>
        <v/>
      </c>
      <c r="X269" s="69" t="str">
        <f t="shared" si="168"/>
        <v/>
      </c>
      <c r="Y269" s="69" t="str">
        <f t="shared" si="168"/>
        <v/>
      </c>
      <c r="Z269" s="69" t="str">
        <f t="shared" si="168"/>
        <v/>
      </c>
      <c r="AA269" s="69" t="str">
        <f t="shared" si="168"/>
        <v/>
      </c>
      <c r="AB269" s="69" t="str">
        <f t="shared" si="168"/>
        <v/>
      </c>
      <c r="AC269" s="69" t="str">
        <f t="shared" si="168"/>
        <v/>
      </c>
      <c r="AD269" s="69" t="str">
        <f t="shared" si="168"/>
        <v/>
      </c>
      <c r="AE269" s="69" t="str">
        <f t="shared" si="168"/>
        <v/>
      </c>
      <c r="AF269" s="69" t="str">
        <f t="shared" si="169"/>
        <v/>
      </c>
      <c r="AG269" s="69" t="str">
        <f t="shared" si="169"/>
        <v/>
      </c>
      <c r="AH269" s="69" t="str">
        <f t="shared" si="169"/>
        <v/>
      </c>
      <c r="AI269" s="69" t="str">
        <f t="shared" si="169"/>
        <v/>
      </c>
      <c r="AJ269" s="69" t="str">
        <f t="shared" si="169"/>
        <v/>
      </c>
      <c r="AK269" s="69" t="str">
        <f t="shared" si="169"/>
        <v/>
      </c>
      <c r="AL269" s="69" t="str">
        <f t="shared" si="169"/>
        <v/>
      </c>
      <c r="AM269" s="69" t="str">
        <f t="shared" si="169"/>
        <v/>
      </c>
      <c r="AN269" s="69" t="str">
        <f t="shared" si="169"/>
        <v/>
      </c>
      <c r="AO269" s="69" t="str">
        <f t="shared" si="169"/>
        <v/>
      </c>
      <c r="AP269" s="69" t="str">
        <f t="shared" si="170"/>
        <v/>
      </c>
      <c r="AQ269" s="69" t="str">
        <f t="shared" si="170"/>
        <v/>
      </c>
      <c r="AR269" s="69" t="str">
        <f t="shared" si="170"/>
        <v/>
      </c>
      <c r="AS269" s="69" t="str">
        <f t="shared" si="170"/>
        <v/>
      </c>
      <c r="AT269" s="69" t="str">
        <f t="shared" si="170"/>
        <v/>
      </c>
      <c r="AU269" s="69" t="str">
        <f t="shared" si="170"/>
        <v/>
      </c>
      <c r="AV269" s="69" t="str">
        <f t="shared" si="170"/>
        <v/>
      </c>
      <c r="AW269" s="69" t="str">
        <f t="shared" si="170"/>
        <v/>
      </c>
      <c r="AX269" s="69" t="str">
        <f t="shared" si="170"/>
        <v/>
      </c>
      <c r="AY269" s="69" t="str">
        <f t="shared" si="170"/>
        <v/>
      </c>
      <c r="AZ269" s="69" t="str">
        <f t="shared" si="171"/>
        <v/>
      </c>
      <c r="BA269" s="69" t="str">
        <f t="shared" si="171"/>
        <v/>
      </c>
      <c r="BB269" s="69" t="str">
        <f t="shared" si="171"/>
        <v/>
      </c>
      <c r="BC269" s="69" t="str">
        <f t="shared" si="171"/>
        <v/>
      </c>
      <c r="BD269" s="69" t="str">
        <f t="shared" si="171"/>
        <v/>
      </c>
      <c r="BE269" s="69" t="str">
        <f t="shared" si="171"/>
        <v/>
      </c>
      <c r="BF269" s="69" t="str">
        <f t="shared" si="171"/>
        <v/>
      </c>
      <c r="BG269" s="69" t="str">
        <f t="shared" si="171"/>
        <v/>
      </c>
      <c r="BH269" s="69" t="str">
        <f t="shared" si="171"/>
        <v/>
      </c>
      <c r="BI269" s="69" t="str">
        <f t="shared" si="171"/>
        <v/>
      </c>
      <c r="BJ269" s="69" t="str">
        <f t="shared" si="172"/>
        <v/>
      </c>
      <c r="BK269" s="69" t="str">
        <f t="shared" si="172"/>
        <v/>
      </c>
      <c r="BL269" s="69" t="str">
        <f t="shared" si="172"/>
        <v/>
      </c>
      <c r="BM269" s="69" t="str">
        <f t="shared" si="172"/>
        <v/>
      </c>
      <c r="BN269" s="69" t="str">
        <f t="shared" si="172"/>
        <v/>
      </c>
      <c r="BO269" s="69" t="str">
        <f t="shared" si="172"/>
        <v/>
      </c>
      <c r="BP269" s="69" t="str">
        <f t="shared" si="172"/>
        <v/>
      </c>
      <c r="BQ269" s="69" t="str">
        <f t="shared" si="172"/>
        <v/>
      </c>
      <c r="BR269" s="69" t="str">
        <f t="shared" si="172"/>
        <v/>
      </c>
      <c r="BS269" s="69" t="str">
        <f t="shared" si="172"/>
        <v/>
      </c>
      <c r="BT269" s="69" t="str">
        <f t="shared" si="172"/>
        <v/>
      </c>
      <c r="BU269" s="69" t="str">
        <f t="shared" si="172"/>
        <v/>
      </c>
      <c r="BV269" s="69" t="str">
        <f t="shared" si="172"/>
        <v/>
      </c>
      <c r="BW269" s="69" t="str">
        <f t="shared" si="172"/>
        <v/>
      </c>
      <c r="BX269" s="69" t="str">
        <f t="shared" si="172"/>
        <v/>
      </c>
      <c r="BY269" s="69" t="str">
        <f t="shared" si="142"/>
        <v/>
      </c>
    </row>
    <row r="270" spans="1:77" x14ac:dyDescent="0.15">
      <c r="A270" s="9">
        <f>計算シート!A273</f>
        <v>256</v>
      </c>
      <c r="B270" s="9">
        <f>計算シート!B273</f>
        <v>0</v>
      </c>
      <c r="C270" s="9" t="str">
        <f>IF(計算シート!C273&lt;1,"",計算シート!C273)</f>
        <v/>
      </c>
      <c r="D270" s="9">
        <f>計算シート!D273</f>
        <v>0</v>
      </c>
      <c r="E270" s="9">
        <f>計算シート!E273</f>
        <v>0</v>
      </c>
      <c r="F270" s="9">
        <f>計算シート!F273</f>
        <v>0</v>
      </c>
      <c r="G270" s="9" t="str">
        <f>計算シート!I273</f>
        <v/>
      </c>
      <c r="H270" s="9" t="str">
        <f>計算シート!M273</f>
        <v/>
      </c>
      <c r="I270" s="9" t="str">
        <f>計算シート!N273</f>
        <v/>
      </c>
      <c r="J270" s="9" t="str">
        <f t="shared" si="135"/>
        <v/>
      </c>
      <c r="L270" s="69" t="str">
        <f t="shared" si="167"/>
        <v/>
      </c>
      <c r="M270" s="69" t="str">
        <f t="shared" si="167"/>
        <v/>
      </c>
      <c r="N270" s="69" t="str">
        <f t="shared" si="167"/>
        <v/>
      </c>
      <c r="O270" s="69" t="str">
        <f t="shared" si="167"/>
        <v/>
      </c>
      <c r="P270" s="69" t="str">
        <f t="shared" si="167"/>
        <v/>
      </c>
      <c r="Q270" s="69" t="str">
        <f t="shared" si="167"/>
        <v/>
      </c>
      <c r="R270" s="69" t="str">
        <f t="shared" si="167"/>
        <v/>
      </c>
      <c r="S270" s="69" t="str">
        <f t="shared" si="167"/>
        <v/>
      </c>
      <c r="T270" s="69" t="str">
        <f t="shared" si="167"/>
        <v/>
      </c>
      <c r="U270" s="69" t="str">
        <f t="shared" si="167"/>
        <v/>
      </c>
      <c r="V270" s="69" t="str">
        <f t="shared" si="168"/>
        <v/>
      </c>
      <c r="W270" s="69" t="str">
        <f t="shared" si="168"/>
        <v/>
      </c>
      <c r="X270" s="69" t="str">
        <f t="shared" si="168"/>
        <v/>
      </c>
      <c r="Y270" s="69" t="str">
        <f t="shared" si="168"/>
        <v/>
      </c>
      <c r="Z270" s="69" t="str">
        <f t="shared" si="168"/>
        <v/>
      </c>
      <c r="AA270" s="69" t="str">
        <f t="shared" si="168"/>
        <v/>
      </c>
      <c r="AB270" s="69" t="str">
        <f t="shared" si="168"/>
        <v/>
      </c>
      <c r="AC270" s="69" t="str">
        <f t="shared" si="168"/>
        <v/>
      </c>
      <c r="AD270" s="69" t="str">
        <f t="shared" si="168"/>
        <v/>
      </c>
      <c r="AE270" s="69" t="str">
        <f t="shared" si="168"/>
        <v/>
      </c>
      <c r="AF270" s="69" t="str">
        <f t="shared" si="169"/>
        <v/>
      </c>
      <c r="AG270" s="69" t="str">
        <f t="shared" si="169"/>
        <v/>
      </c>
      <c r="AH270" s="69" t="str">
        <f t="shared" si="169"/>
        <v/>
      </c>
      <c r="AI270" s="69" t="str">
        <f t="shared" si="169"/>
        <v/>
      </c>
      <c r="AJ270" s="69" t="str">
        <f t="shared" si="169"/>
        <v/>
      </c>
      <c r="AK270" s="69" t="str">
        <f t="shared" si="169"/>
        <v/>
      </c>
      <c r="AL270" s="69" t="str">
        <f t="shared" si="169"/>
        <v/>
      </c>
      <c r="AM270" s="69" t="str">
        <f t="shared" si="169"/>
        <v/>
      </c>
      <c r="AN270" s="69" t="str">
        <f t="shared" si="169"/>
        <v/>
      </c>
      <c r="AO270" s="69" t="str">
        <f t="shared" si="169"/>
        <v/>
      </c>
      <c r="AP270" s="69" t="str">
        <f t="shared" si="170"/>
        <v/>
      </c>
      <c r="AQ270" s="69" t="str">
        <f t="shared" si="170"/>
        <v/>
      </c>
      <c r="AR270" s="69" t="str">
        <f t="shared" si="170"/>
        <v/>
      </c>
      <c r="AS270" s="69" t="str">
        <f t="shared" si="170"/>
        <v/>
      </c>
      <c r="AT270" s="69" t="str">
        <f t="shared" si="170"/>
        <v/>
      </c>
      <c r="AU270" s="69" t="str">
        <f t="shared" si="170"/>
        <v/>
      </c>
      <c r="AV270" s="69" t="str">
        <f t="shared" si="170"/>
        <v/>
      </c>
      <c r="AW270" s="69" t="str">
        <f t="shared" si="170"/>
        <v/>
      </c>
      <c r="AX270" s="69" t="str">
        <f t="shared" si="170"/>
        <v/>
      </c>
      <c r="AY270" s="69" t="str">
        <f t="shared" si="170"/>
        <v/>
      </c>
      <c r="AZ270" s="69" t="str">
        <f t="shared" si="171"/>
        <v/>
      </c>
      <c r="BA270" s="69" t="str">
        <f t="shared" si="171"/>
        <v/>
      </c>
      <c r="BB270" s="69" t="str">
        <f t="shared" si="171"/>
        <v/>
      </c>
      <c r="BC270" s="69" t="str">
        <f t="shared" si="171"/>
        <v/>
      </c>
      <c r="BD270" s="69" t="str">
        <f t="shared" si="171"/>
        <v/>
      </c>
      <c r="BE270" s="69" t="str">
        <f t="shared" si="171"/>
        <v/>
      </c>
      <c r="BF270" s="69" t="str">
        <f t="shared" si="171"/>
        <v/>
      </c>
      <c r="BG270" s="69" t="str">
        <f t="shared" si="171"/>
        <v/>
      </c>
      <c r="BH270" s="69" t="str">
        <f t="shared" si="171"/>
        <v/>
      </c>
      <c r="BI270" s="69" t="str">
        <f t="shared" si="171"/>
        <v/>
      </c>
      <c r="BJ270" s="69" t="str">
        <f t="shared" si="172"/>
        <v/>
      </c>
      <c r="BK270" s="69" t="str">
        <f t="shared" si="172"/>
        <v/>
      </c>
      <c r="BL270" s="69" t="str">
        <f t="shared" si="172"/>
        <v/>
      </c>
      <c r="BM270" s="69" t="str">
        <f t="shared" si="172"/>
        <v/>
      </c>
      <c r="BN270" s="69" t="str">
        <f t="shared" si="172"/>
        <v/>
      </c>
      <c r="BO270" s="69" t="str">
        <f t="shared" si="172"/>
        <v/>
      </c>
      <c r="BP270" s="69" t="str">
        <f t="shared" si="172"/>
        <v/>
      </c>
      <c r="BQ270" s="69" t="str">
        <f t="shared" si="172"/>
        <v/>
      </c>
      <c r="BR270" s="69" t="str">
        <f t="shared" si="172"/>
        <v/>
      </c>
      <c r="BS270" s="69" t="str">
        <f t="shared" si="172"/>
        <v/>
      </c>
      <c r="BT270" s="69" t="str">
        <f t="shared" si="172"/>
        <v/>
      </c>
      <c r="BU270" s="69" t="str">
        <f t="shared" si="172"/>
        <v/>
      </c>
      <c r="BV270" s="69" t="str">
        <f t="shared" si="172"/>
        <v/>
      </c>
      <c r="BW270" s="69" t="str">
        <f t="shared" si="172"/>
        <v/>
      </c>
      <c r="BX270" s="69" t="str">
        <f t="shared" si="172"/>
        <v/>
      </c>
      <c r="BY270" s="69" t="str">
        <f t="shared" si="142"/>
        <v/>
      </c>
    </row>
    <row r="271" spans="1:77" x14ac:dyDescent="0.15">
      <c r="A271" s="9">
        <f>計算シート!A274</f>
        <v>257</v>
      </c>
      <c r="B271" s="9">
        <f>計算シート!B274</f>
        <v>0</v>
      </c>
      <c r="C271" s="9" t="str">
        <f>IF(計算シート!C274&lt;1,"",計算シート!C274)</f>
        <v/>
      </c>
      <c r="D271" s="9">
        <f>計算シート!D274</f>
        <v>0</v>
      </c>
      <c r="E271" s="9">
        <f>計算シート!E274</f>
        <v>0</v>
      </c>
      <c r="F271" s="9">
        <f>計算シート!F274</f>
        <v>0</v>
      </c>
      <c r="G271" s="9" t="str">
        <f>計算シート!I274</f>
        <v/>
      </c>
      <c r="H271" s="9" t="str">
        <f>計算シート!M274</f>
        <v/>
      </c>
      <c r="I271" s="9" t="str">
        <f>計算シート!N274</f>
        <v/>
      </c>
      <c r="J271" s="9" t="str">
        <f t="shared" si="135"/>
        <v/>
      </c>
      <c r="L271" s="69" t="str">
        <f t="shared" si="167"/>
        <v/>
      </c>
      <c r="M271" s="69" t="str">
        <f t="shared" si="167"/>
        <v/>
      </c>
      <c r="N271" s="69" t="str">
        <f t="shared" si="167"/>
        <v/>
      </c>
      <c r="O271" s="69" t="str">
        <f t="shared" si="167"/>
        <v/>
      </c>
      <c r="P271" s="69" t="str">
        <f t="shared" si="167"/>
        <v/>
      </c>
      <c r="Q271" s="69" t="str">
        <f t="shared" si="167"/>
        <v/>
      </c>
      <c r="R271" s="69" t="str">
        <f t="shared" si="167"/>
        <v/>
      </c>
      <c r="S271" s="69" t="str">
        <f t="shared" si="167"/>
        <v/>
      </c>
      <c r="T271" s="69" t="str">
        <f t="shared" si="167"/>
        <v/>
      </c>
      <c r="U271" s="69" t="str">
        <f t="shared" si="167"/>
        <v/>
      </c>
      <c r="V271" s="69" t="str">
        <f t="shared" si="168"/>
        <v/>
      </c>
      <c r="W271" s="69" t="str">
        <f t="shared" si="168"/>
        <v/>
      </c>
      <c r="X271" s="69" t="str">
        <f t="shared" si="168"/>
        <v/>
      </c>
      <c r="Y271" s="69" t="str">
        <f t="shared" si="168"/>
        <v/>
      </c>
      <c r="Z271" s="69" t="str">
        <f t="shared" si="168"/>
        <v/>
      </c>
      <c r="AA271" s="69" t="str">
        <f t="shared" si="168"/>
        <v/>
      </c>
      <c r="AB271" s="69" t="str">
        <f t="shared" si="168"/>
        <v/>
      </c>
      <c r="AC271" s="69" t="str">
        <f t="shared" si="168"/>
        <v/>
      </c>
      <c r="AD271" s="69" t="str">
        <f t="shared" si="168"/>
        <v/>
      </c>
      <c r="AE271" s="69" t="str">
        <f t="shared" si="168"/>
        <v/>
      </c>
      <c r="AF271" s="69" t="str">
        <f t="shared" si="169"/>
        <v/>
      </c>
      <c r="AG271" s="69" t="str">
        <f t="shared" si="169"/>
        <v/>
      </c>
      <c r="AH271" s="69" t="str">
        <f t="shared" si="169"/>
        <v/>
      </c>
      <c r="AI271" s="69" t="str">
        <f t="shared" si="169"/>
        <v/>
      </c>
      <c r="AJ271" s="69" t="str">
        <f t="shared" si="169"/>
        <v/>
      </c>
      <c r="AK271" s="69" t="str">
        <f t="shared" si="169"/>
        <v/>
      </c>
      <c r="AL271" s="69" t="str">
        <f t="shared" si="169"/>
        <v/>
      </c>
      <c r="AM271" s="69" t="str">
        <f t="shared" si="169"/>
        <v/>
      </c>
      <c r="AN271" s="69" t="str">
        <f t="shared" si="169"/>
        <v/>
      </c>
      <c r="AO271" s="69" t="str">
        <f t="shared" si="169"/>
        <v/>
      </c>
      <c r="AP271" s="69" t="str">
        <f t="shared" si="170"/>
        <v/>
      </c>
      <c r="AQ271" s="69" t="str">
        <f t="shared" si="170"/>
        <v/>
      </c>
      <c r="AR271" s="69" t="str">
        <f t="shared" si="170"/>
        <v/>
      </c>
      <c r="AS271" s="69" t="str">
        <f t="shared" si="170"/>
        <v/>
      </c>
      <c r="AT271" s="69" t="str">
        <f t="shared" si="170"/>
        <v/>
      </c>
      <c r="AU271" s="69" t="str">
        <f t="shared" si="170"/>
        <v/>
      </c>
      <c r="AV271" s="69" t="str">
        <f t="shared" si="170"/>
        <v/>
      </c>
      <c r="AW271" s="69" t="str">
        <f t="shared" si="170"/>
        <v/>
      </c>
      <c r="AX271" s="69" t="str">
        <f t="shared" si="170"/>
        <v/>
      </c>
      <c r="AY271" s="69" t="str">
        <f t="shared" si="170"/>
        <v/>
      </c>
      <c r="AZ271" s="69" t="str">
        <f t="shared" si="171"/>
        <v/>
      </c>
      <c r="BA271" s="69" t="str">
        <f t="shared" si="171"/>
        <v/>
      </c>
      <c r="BB271" s="69" t="str">
        <f t="shared" si="171"/>
        <v/>
      </c>
      <c r="BC271" s="69" t="str">
        <f t="shared" si="171"/>
        <v/>
      </c>
      <c r="BD271" s="69" t="str">
        <f t="shared" si="171"/>
        <v/>
      </c>
      <c r="BE271" s="69" t="str">
        <f t="shared" si="171"/>
        <v/>
      </c>
      <c r="BF271" s="69" t="str">
        <f t="shared" si="171"/>
        <v/>
      </c>
      <c r="BG271" s="69" t="str">
        <f t="shared" si="171"/>
        <v/>
      </c>
      <c r="BH271" s="69" t="str">
        <f t="shared" si="171"/>
        <v/>
      </c>
      <c r="BI271" s="69" t="str">
        <f t="shared" si="171"/>
        <v/>
      </c>
      <c r="BJ271" s="69" t="str">
        <f t="shared" si="172"/>
        <v/>
      </c>
      <c r="BK271" s="69" t="str">
        <f t="shared" si="172"/>
        <v/>
      </c>
      <c r="BL271" s="69" t="str">
        <f t="shared" si="172"/>
        <v/>
      </c>
      <c r="BM271" s="69" t="str">
        <f t="shared" si="172"/>
        <v/>
      </c>
      <c r="BN271" s="69" t="str">
        <f t="shared" si="172"/>
        <v/>
      </c>
      <c r="BO271" s="69" t="str">
        <f t="shared" si="172"/>
        <v/>
      </c>
      <c r="BP271" s="69" t="str">
        <f t="shared" si="172"/>
        <v/>
      </c>
      <c r="BQ271" s="69" t="str">
        <f t="shared" si="172"/>
        <v/>
      </c>
      <c r="BR271" s="69" t="str">
        <f t="shared" si="172"/>
        <v/>
      </c>
      <c r="BS271" s="69" t="str">
        <f t="shared" si="172"/>
        <v/>
      </c>
      <c r="BT271" s="69" t="str">
        <f t="shared" si="172"/>
        <v/>
      </c>
      <c r="BU271" s="69" t="str">
        <f t="shared" si="172"/>
        <v/>
      </c>
      <c r="BV271" s="69" t="str">
        <f t="shared" si="172"/>
        <v/>
      </c>
      <c r="BW271" s="69" t="str">
        <f t="shared" si="172"/>
        <v/>
      </c>
      <c r="BX271" s="69" t="str">
        <f t="shared" si="172"/>
        <v/>
      </c>
      <c r="BY271" s="69" t="str">
        <f t="shared" si="142"/>
        <v/>
      </c>
    </row>
    <row r="272" spans="1:77" x14ac:dyDescent="0.15">
      <c r="A272" s="9">
        <f>計算シート!A275</f>
        <v>258</v>
      </c>
      <c r="B272" s="9">
        <f>計算シート!B275</f>
        <v>0</v>
      </c>
      <c r="C272" s="9" t="str">
        <f>IF(計算シート!C275&lt;1,"",計算シート!C275)</f>
        <v/>
      </c>
      <c r="D272" s="9">
        <f>計算シート!D275</f>
        <v>0</v>
      </c>
      <c r="E272" s="9">
        <f>計算シート!E275</f>
        <v>0</v>
      </c>
      <c r="F272" s="9">
        <f>計算シート!F275</f>
        <v>0</v>
      </c>
      <c r="G272" s="9" t="str">
        <f>計算シート!I275</f>
        <v/>
      </c>
      <c r="H272" s="9" t="str">
        <f>計算シート!M275</f>
        <v/>
      </c>
      <c r="I272" s="9" t="str">
        <f>計算シート!N275</f>
        <v/>
      </c>
      <c r="J272" s="9" t="str">
        <f t="shared" ref="J272:J314" si="173">IF(OR($C272="",$C272&lt;1),"",$D272-L272)</f>
        <v/>
      </c>
      <c r="L272" s="69" t="str">
        <f t="shared" si="167"/>
        <v/>
      </c>
      <c r="M272" s="69" t="str">
        <f t="shared" si="167"/>
        <v/>
      </c>
      <c r="N272" s="69" t="str">
        <f t="shared" si="167"/>
        <v/>
      </c>
      <c r="O272" s="69" t="str">
        <f t="shared" si="167"/>
        <v/>
      </c>
      <c r="P272" s="69" t="str">
        <f t="shared" si="167"/>
        <v/>
      </c>
      <c r="Q272" s="69" t="str">
        <f t="shared" si="167"/>
        <v/>
      </c>
      <c r="R272" s="69" t="str">
        <f t="shared" si="167"/>
        <v/>
      </c>
      <c r="S272" s="69" t="str">
        <f t="shared" si="167"/>
        <v/>
      </c>
      <c r="T272" s="69" t="str">
        <f t="shared" si="167"/>
        <v/>
      </c>
      <c r="U272" s="69" t="str">
        <f t="shared" si="167"/>
        <v/>
      </c>
      <c r="V272" s="69" t="str">
        <f t="shared" si="168"/>
        <v/>
      </c>
      <c r="W272" s="69" t="str">
        <f t="shared" si="168"/>
        <v/>
      </c>
      <c r="X272" s="69" t="str">
        <f t="shared" si="168"/>
        <v/>
      </c>
      <c r="Y272" s="69" t="str">
        <f t="shared" si="168"/>
        <v/>
      </c>
      <c r="Z272" s="69" t="str">
        <f t="shared" si="168"/>
        <v/>
      </c>
      <c r="AA272" s="69" t="str">
        <f t="shared" si="168"/>
        <v/>
      </c>
      <c r="AB272" s="69" t="str">
        <f t="shared" si="168"/>
        <v/>
      </c>
      <c r="AC272" s="69" t="str">
        <f t="shared" si="168"/>
        <v/>
      </c>
      <c r="AD272" s="69" t="str">
        <f t="shared" si="168"/>
        <v/>
      </c>
      <c r="AE272" s="69" t="str">
        <f t="shared" si="168"/>
        <v/>
      </c>
      <c r="AF272" s="69" t="str">
        <f t="shared" si="169"/>
        <v/>
      </c>
      <c r="AG272" s="69" t="str">
        <f t="shared" si="169"/>
        <v/>
      </c>
      <c r="AH272" s="69" t="str">
        <f t="shared" si="169"/>
        <v/>
      </c>
      <c r="AI272" s="69" t="str">
        <f t="shared" si="169"/>
        <v/>
      </c>
      <c r="AJ272" s="69" t="str">
        <f t="shared" si="169"/>
        <v/>
      </c>
      <c r="AK272" s="69" t="str">
        <f t="shared" si="169"/>
        <v/>
      </c>
      <c r="AL272" s="69" t="str">
        <f t="shared" si="169"/>
        <v/>
      </c>
      <c r="AM272" s="69" t="str">
        <f t="shared" si="169"/>
        <v/>
      </c>
      <c r="AN272" s="69" t="str">
        <f t="shared" si="169"/>
        <v/>
      </c>
      <c r="AO272" s="69" t="str">
        <f t="shared" si="169"/>
        <v/>
      </c>
      <c r="AP272" s="69" t="str">
        <f t="shared" si="170"/>
        <v/>
      </c>
      <c r="AQ272" s="69" t="str">
        <f t="shared" si="170"/>
        <v/>
      </c>
      <c r="AR272" s="69" t="str">
        <f t="shared" si="170"/>
        <v/>
      </c>
      <c r="AS272" s="69" t="str">
        <f t="shared" si="170"/>
        <v/>
      </c>
      <c r="AT272" s="69" t="str">
        <f t="shared" si="170"/>
        <v/>
      </c>
      <c r="AU272" s="69" t="str">
        <f t="shared" si="170"/>
        <v/>
      </c>
      <c r="AV272" s="69" t="str">
        <f t="shared" si="170"/>
        <v/>
      </c>
      <c r="AW272" s="69" t="str">
        <f t="shared" si="170"/>
        <v/>
      </c>
      <c r="AX272" s="69" t="str">
        <f t="shared" si="170"/>
        <v/>
      </c>
      <c r="AY272" s="69" t="str">
        <f t="shared" si="170"/>
        <v/>
      </c>
      <c r="AZ272" s="69" t="str">
        <f t="shared" si="171"/>
        <v/>
      </c>
      <c r="BA272" s="69" t="str">
        <f t="shared" si="171"/>
        <v/>
      </c>
      <c r="BB272" s="69" t="str">
        <f t="shared" si="171"/>
        <v/>
      </c>
      <c r="BC272" s="69" t="str">
        <f t="shared" si="171"/>
        <v/>
      </c>
      <c r="BD272" s="69" t="str">
        <f t="shared" si="171"/>
        <v/>
      </c>
      <c r="BE272" s="69" t="str">
        <f t="shared" si="171"/>
        <v/>
      </c>
      <c r="BF272" s="69" t="str">
        <f t="shared" si="171"/>
        <v/>
      </c>
      <c r="BG272" s="69" t="str">
        <f t="shared" si="171"/>
        <v/>
      </c>
      <c r="BH272" s="69" t="str">
        <f t="shared" si="171"/>
        <v/>
      </c>
      <c r="BI272" s="69" t="str">
        <f t="shared" si="171"/>
        <v/>
      </c>
      <c r="BJ272" s="69" t="str">
        <f t="shared" si="172"/>
        <v/>
      </c>
      <c r="BK272" s="69" t="str">
        <f t="shared" si="172"/>
        <v/>
      </c>
      <c r="BL272" s="69" t="str">
        <f t="shared" si="172"/>
        <v/>
      </c>
      <c r="BM272" s="69" t="str">
        <f t="shared" si="172"/>
        <v/>
      </c>
      <c r="BN272" s="69" t="str">
        <f t="shared" si="172"/>
        <v/>
      </c>
      <c r="BO272" s="69" t="str">
        <f t="shared" si="172"/>
        <v/>
      </c>
      <c r="BP272" s="69" t="str">
        <f t="shared" si="172"/>
        <v/>
      </c>
      <c r="BQ272" s="69" t="str">
        <f t="shared" si="172"/>
        <v/>
      </c>
      <c r="BR272" s="69" t="str">
        <f t="shared" si="172"/>
        <v/>
      </c>
      <c r="BS272" s="69" t="str">
        <f t="shared" si="172"/>
        <v/>
      </c>
      <c r="BT272" s="69" t="str">
        <f t="shared" si="172"/>
        <v/>
      </c>
      <c r="BU272" s="69" t="str">
        <f t="shared" si="172"/>
        <v/>
      </c>
      <c r="BV272" s="69" t="str">
        <f t="shared" si="172"/>
        <v/>
      </c>
      <c r="BW272" s="69" t="str">
        <f t="shared" si="172"/>
        <v/>
      </c>
      <c r="BX272" s="69" t="str">
        <f t="shared" si="172"/>
        <v/>
      </c>
      <c r="BY272" s="69" t="str">
        <f t="shared" si="142"/>
        <v/>
      </c>
    </row>
    <row r="273" spans="1:77" x14ac:dyDescent="0.15">
      <c r="A273" s="9">
        <f>計算シート!A276</f>
        <v>259</v>
      </c>
      <c r="B273" s="9">
        <f>計算シート!B276</f>
        <v>0</v>
      </c>
      <c r="C273" s="9" t="str">
        <f>IF(計算シート!C276&lt;1,"",計算シート!C276)</f>
        <v/>
      </c>
      <c r="D273" s="9">
        <f>計算シート!D276</f>
        <v>0</v>
      </c>
      <c r="E273" s="9">
        <f>計算シート!E276</f>
        <v>0</v>
      </c>
      <c r="F273" s="9">
        <f>計算シート!F276</f>
        <v>0</v>
      </c>
      <c r="G273" s="9" t="str">
        <f>計算シート!I276</f>
        <v/>
      </c>
      <c r="H273" s="9" t="str">
        <f>計算シート!M276</f>
        <v/>
      </c>
      <c r="I273" s="9" t="str">
        <f>計算シート!N276</f>
        <v/>
      </c>
      <c r="J273" s="9" t="str">
        <f t="shared" si="173"/>
        <v/>
      </c>
      <c r="L273" s="69" t="str">
        <f t="shared" si="167"/>
        <v/>
      </c>
      <c r="M273" s="69" t="str">
        <f t="shared" si="167"/>
        <v/>
      </c>
      <c r="N273" s="69" t="str">
        <f t="shared" si="167"/>
        <v/>
      </c>
      <c r="O273" s="69" t="str">
        <f t="shared" si="167"/>
        <v/>
      </c>
      <c r="P273" s="69" t="str">
        <f t="shared" si="167"/>
        <v/>
      </c>
      <c r="Q273" s="69" t="str">
        <f t="shared" si="167"/>
        <v/>
      </c>
      <c r="R273" s="69" t="str">
        <f t="shared" si="167"/>
        <v/>
      </c>
      <c r="S273" s="69" t="str">
        <f t="shared" si="167"/>
        <v/>
      </c>
      <c r="T273" s="69" t="str">
        <f t="shared" si="167"/>
        <v/>
      </c>
      <c r="U273" s="69" t="str">
        <f t="shared" si="167"/>
        <v/>
      </c>
      <c r="V273" s="69" t="str">
        <f t="shared" si="168"/>
        <v/>
      </c>
      <c r="W273" s="69" t="str">
        <f t="shared" si="168"/>
        <v/>
      </c>
      <c r="X273" s="69" t="str">
        <f t="shared" si="168"/>
        <v/>
      </c>
      <c r="Y273" s="69" t="str">
        <f t="shared" si="168"/>
        <v/>
      </c>
      <c r="Z273" s="69" t="str">
        <f t="shared" si="168"/>
        <v/>
      </c>
      <c r="AA273" s="69" t="str">
        <f t="shared" si="168"/>
        <v/>
      </c>
      <c r="AB273" s="69" t="str">
        <f t="shared" si="168"/>
        <v/>
      </c>
      <c r="AC273" s="69" t="str">
        <f t="shared" si="168"/>
        <v/>
      </c>
      <c r="AD273" s="69" t="str">
        <f t="shared" si="168"/>
        <v/>
      </c>
      <c r="AE273" s="69" t="str">
        <f t="shared" si="168"/>
        <v/>
      </c>
      <c r="AF273" s="69" t="str">
        <f t="shared" si="169"/>
        <v/>
      </c>
      <c r="AG273" s="69" t="str">
        <f t="shared" si="169"/>
        <v/>
      </c>
      <c r="AH273" s="69" t="str">
        <f t="shared" si="169"/>
        <v/>
      </c>
      <c r="AI273" s="69" t="str">
        <f t="shared" si="169"/>
        <v/>
      </c>
      <c r="AJ273" s="69" t="str">
        <f t="shared" si="169"/>
        <v/>
      </c>
      <c r="AK273" s="69" t="str">
        <f t="shared" si="169"/>
        <v/>
      </c>
      <c r="AL273" s="69" t="str">
        <f t="shared" si="169"/>
        <v/>
      </c>
      <c r="AM273" s="69" t="str">
        <f t="shared" si="169"/>
        <v/>
      </c>
      <c r="AN273" s="69" t="str">
        <f t="shared" si="169"/>
        <v/>
      </c>
      <c r="AO273" s="69" t="str">
        <f t="shared" si="169"/>
        <v/>
      </c>
      <c r="AP273" s="69" t="str">
        <f t="shared" si="170"/>
        <v/>
      </c>
      <c r="AQ273" s="69" t="str">
        <f t="shared" si="170"/>
        <v/>
      </c>
      <c r="AR273" s="69" t="str">
        <f t="shared" si="170"/>
        <v/>
      </c>
      <c r="AS273" s="69" t="str">
        <f t="shared" si="170"/>
        <v/>
      </c>
      <c r="AT273" s="69" t="str">
        <f t="shared" si="170"/>
        <v/>
      </c>
      <c r="AU273" s="69" t="str">
        <f t="shared" si="170"/>
        <v/>
      </c>
      <c r="AV273" s="69" t="str">
        <f t="shared" si="170"/>
        <v/>
      </c>
      <c r="AW273" s="69" t="str">
        <f t="shared" si="170"/>
        <v/>
      </c>
      <c r="AX273" s="69" t="str">
        <f t="shared" si="170"/>
        <v/>
      </c>
      <c r="AY273" s="69" t="str">
        <f t="shared" si="170"/>
        <v/>
      </c>
      <c r="AZ273" s="69" t="str">
        <f t="shared" si="171"/>
        <v/>
      </c>
      <c r="BA273" s="69" t="str">
        <f t="shared" si="171"/>
        <v/>
      </c>
      <c r="BB273" s="69" t="str">
        <f t="shared" si="171"/>
        <v/>
      </c>
      <c r="BC273" s="69" t="str">
        <f t="shared" si="171"/>
        <v/>
      </c>
      <c r="BD273" s="69" t="str">
        <f t="shared" si="171"/>
        <v/>
      </c>
      <c r="BE273" s="69" t="str">
        <f t="shared" si="171"/>
        <v/>
      </c>
      <c r="BF273" s="69" t="str">
        <f t="shared" si="171"/>
        <v/>
      </c>
      <c r="BG273" s="69" t="str">
        <f t="shared" si="171"/>
        <v/>
      </c>
      <c r="BH273" s="69" t="str">
        <f t="shared" si="171"/>
        <v/>
      </c>
      <c r="BI273" s="69" t="str">
        <f t="shared" si="171"/>
        <v/>
      </c>
      <c r="BJ273" s="69" t="str">
        <f t="shared" si="172"/>
        <v/>
      </c>
      <c r="BK273" s="69" t="str">
        <f t="shared" si="172"/>
        <v/>
      </c>
      <c r="BL273" s="69" t="str">
        <f t="shared" si="172"/>
        <v/>
      </c>
      <c r="BM273" s="69" t="str">
        <f t="shared" si="172"/>
        <v/>
      </c>
      <c r="BN273" s="69" t="str">
        <f t="shared" si="172"/>
        <v/>
      </c>
      <c r="BO273" s="69" t="str">
        <f t="shared" si="172"/>
        <v/>
      </c>
      <c r="BP273" s="69" t="str">
        <f t="shared" si="172"/>
        <v/>
      </c>
      <c r="BQ273" s="69" t="str">
        <f t="shared" si="172"/>
        <v/>
      </c>
      <c r="BR273" s="69" t="str">
        <f t="shared" si="172"/>
        <v/>
      </c>
      <c r="BS273" s="69" t="str">
        <f t="shared" si="172"/>
        <v/>
      </c>
      <c r="BT273" s="69" t="str">
        <f t="shared" si="172"/>
        <v/>
      </c>
      <c r="BU273" s="69" t="str">
        <f t="shared" si="172"/>
        <v/>
      </c>
      <c r="BV273" s="69" t="str">
        <f t="shared" si="172"/>
        <v/>
      </c>
      <c r="BW273" s="69" t="str">
        <f t="shared" si="172"/>
        <v/>
      </c>
      <c r="BX273" s="69" t="str">
        <f t="shared" si="172"/>
        <v/>
      </c>
      <c r="BY273" s="69" t="str">
        <f t="shared" si="142"/>
        <v/>
      </c>
    </row>
    <row r="274" spans="1:77" x14ac:dyDescent="0.15">
      <c r="A274" s="9">
        <f>計算シート!A277</f>
        <v>260</v>
      </c>
      <c r="B274" s="9">
        <f>計算シート!B277</f>
        <v>0</v>
      </c>
      <c r="C274" s="9" t="str">
        <f>IF(計算シート!C277&lt;1,"",計算シート!C277)</f>
        <v/>
      </c>
      <c r="D274" s="9">
        <f>計算シート!D277</f>
        <v>0</v>
      </c>
      <c r="E274" s="9">
        <f>計算シート!E277</f>
        <v>0</v>
      </c>
      <c r="F274" s="9">
        <f>計算シート!F277</f>
        <v>0</v>
      </c>
      <c r="G274" s="9" t="str">
        <f>計算シート!I277</f>
        <v/>
      </c>
      <c r="H274" s="9" t="str">
        <f>計算シート!M277</f>
        <v/>
      </c>
      <c r="I274" s="9" t="str">
        <f>計算シート!N277</f>
        <v/>
      </c>
      <c r="J274" s="9" t="str">
        <f t="shared" si="173"/>
        <v/>
      </c>
      <c r="L274" s="69" t="str">
        <f t="shared" si="167"/>
        <v/>
      </c>
      <c r="M274" s="69" t="str">
        <f t="shared" si="167"/>
        <v/>
      </c>
      <c r="N274" s="69" t="str">
        <f t="shared" si="167"/>
        <v/>
      </c>
      <c r="O274" s="69" t="str">
        <f t="shared" si="167"/>
        <v/>
      </c>
      <c r="P274" s="69" t="str">
        <f t="shared" si="167"/>
        <v/>
      </c>
      <c r="Q274" s="69" t="str">
        <f t="shared" si="167"/>
        <v/>
      </c>
      <c r="R274" s="69" t="str">
        <f t="shared" si="167"/>
        <v/>
      </c>
      <c r="S274" s="69" t="str">
        <f t="shared" si="167"/>
        <v/>
      </c>
      <c r="T274" s="69" t="str">
        <f t="shared" si="167"/>
        <v/>
      </c>
      <c r="U274" s="69" t="str">
        <f t="shared" si="167"/>
        <v/>
      </c>
      <c r="V274" s="69" t="str">
        <f t="shared" si="168"/>
        <v/>
      </c>
      <c r="W274" s="69" t="str">
        <f t="shared" si="168"/>
        <v/>
      </c>
      <c r="X274" s="69" t="str">
        <f t="shared" si="168"/>
        <v/>
      </c>
      <c r="Y274" s="69" t="str">
        <f t="shared" si="168"/>
        <v/>
      </c>
      <c r="Z274" s="69" t="str">
        <f t="shared" si="168"/>
        <v/>
      </c>
      <c r="AA274" s="69" t="str">
        <f t="shared" si="168"/>
        <v/>
      </c>
      <c r="AB274" s="69" t="str">
        <f t="shared" si="168"/>
        <v/>
      </c>
      <c r="AC274" s="69" t="str">
        <f t="shared" si="168"/>
        <v/>
      </c>
      <c r="AD274" s="69" t="str">
        <f t="shared" si="168"/>
        <v/>
      </c>
      <c r="AE274" s="69" t="str">
        <f t="shared" si="168"/>
        <v/>
      </c>
      <c r="AF274" s="69" t="str">
        <f t="shared" si="169"/>
        <v/>
      </c>
      <c r="AG274" s="69" t="str">
        <f t="shared" si="169"/>
        <v/>
      </c>
      <c r="AH274" s="69" t="str">
        <f t="shared" si="169"/>
        <v/>
      </c>
      <c r="AI274" s="69" t="str">
        <f t="shared" si="169"/>
        <v/>
      </c>
      <c r="AJ274" s="69" t="str">
        <f t="shared" si="169"/>
        <v/>
      </c>
      <c r="AK274" s="69" t="str">
        <f t="shared" si="169"/>
        <v/>
      </c>
      <c r="AL274" s="69" t="str">
        <f t="shared" si="169"/>
        <v/>
      </c>
      <c r="AM274" s="69" t="str">
        <f t="shared" si="169"/>
        <v/>
      </c>
      <c r="AN274" s="69" t="str">
        <f t="shared" si="169"/>
        <v/>
      </c>
      <c r="AO274" s="69" t="str">
        <f t="shared" si="169"/>
        <v/>
      </c>
      <c r="AP274" s="69" t="str">
        <f t="shared" si="170"/>
        <v/>
      </c>
      <c r="AQ274" s="69" t="str">
        <f t="shared" si="170"/>
        <v/>
      </c>
      <c r="AR274" s="69" t="str">
        <f t="shared" si="170"/>
        <v/>
      </c>
      <c r="AS274" s="69" t="str">
        <f t="shared" si="170"/>
        <v/>
      </c>
      <c r="AT274" s="69" t="str">
        <f t="shared" si="170"/>
        <v/>
      </c>
      <c r="AU274" s="69" t="str">
        <f t="shared" si="170"/>
        <v/>
      </c>
      <c r="AV274" s="69" t="str">
        <f t="shared" si="170"/>
        <v/>
      </c>
      <c r="AW274" s="69" t="str">
        <f t="shared" si="170"/>
        <v/>
      </c>
      <c r="AX274" s="69" t="str">
        <f t="shared" si="170"/>
        <v/>
      </c>
      <c r="AY274" s="69" t="str">
        <f t="shared" si="170"/>
        <v/>
      </c>
      <c r="AZ274" s="69" t="str">
        <f t="shared" si="171"/>
        <v/>
      </c>
      <c r="BA274" s="69" t="str">
        <f t="shared" si="171"/>
        <v/>
      </c>
      <c r="BB274" s="69" t="str">
        <f t="shared" si="171"/>
        <v/>
      </c>
      <c r="BC274" s="69" t="str">
        <f t="shared" si="171"/>
        <v/>
      </c>
      <c r="BD274" s="69" t="str">
        <f t="shared" si="171"/>
        <v/>
      </c>
      <c r="BE274" s="69" t="str">
        <f t="shared" si="171"/>
        <v/>
      </c>
      <c r="BF274" s="69" t="str">
        <f t="shared" si="171"/>
        <v/>
      </c>
      <c r="BG274" s="69" t="str">
        <f t="shared" si="171"/>
        <v/>
      </c>
      <c r="BH274" s="69" t="str">
        <f t="shared" si="171"/>
        <v/>
      </c>
      <c r="BI274" s="69" t="str">
        <f t="shared" si="171"/>
        <v/>
      </c>
      <c r="BJ274" s="69" t="str">
        <f t="shared" si="172"/>
        <v/>
      </c>
      <c r="BK274" s="69" t="str">
        <f t="shared" si="172"/>
        <v/>
      </c>
      <c r="BL274" s="69" t="str">
        <f t="shared" si="172"/>
        <v/>
      </c>
      <c r="BM274" s="69" t="str">
        <f t="shared" si="172"/>
        <v/>
      </c>
      <c r="BN274" s="69" t="str">
        <f t="shared" si="172"/>
        <v/>
      </c>
      <c r="BO274" s="69" t="str">
        <f t="shared" si="172"/>
        <v/>
      </c>
      <c r="BP274" s="69" t="str">
        <f t="shared" si="172"/>
        <v/>
      </c>
      <c r="BQ274" s="69" t="str">
        <f t="shared" si="172"/>
        <v/>
      </c>
      <c r="BR274" s="69" t="str">
        <f t="shared" si="172"/>
        <v/>
      </c>
      <c r="BS274" s="69" t="str">
        <f t="shared" si="172"/>
        <v/>
      </c>
      <c r="BT274" s="69" t="str">
        <f t="shared" si="172"/>
        <v/>
      </c>
      <c r="BU274" s="69" t="str">
        <f t="shared" si="172"/>
        <v/>
      </c>
      <c r="BV274" s="69" t="str">
        <f t="shared" si="172"/>
        <v/>
      </c>
      <c r="BW274" s="69" t="str">
        <f t="shared" si="172"/>
        <v/>
      </c>
      <c r="BX274" s="69" t="str">
        <f t="shared" si="172"/>
        <v/>
      </c>
      <c r="BY274" s="69" t="str">
        <f t="shared" si="142"/>
        <v/>
      </c>
    </row>
    <row r="275" spans="1:77" x14ac:dyDescent="0.15">
      <c r="A275" s="9">
        <f>計算シート!A278</f>
        <v>261</v>
      </c>
      <c r="B275" s="9">
        <f>計算シート!B278</f>
        <v>0</v>
      </c>
      <c r="C275" s="9" t="str">
        <f>IF(計算シート!C278&lt;1,"",計算シート!C278)</f>
        <v/>
      </c>
      <c r="D275" s="9">
        <f>計算シート!D278</f>
        <v>0</v>
      </c>
      <c r="E275" s="9">
        <f>計算シート!E278</f>
        <v>0</v>
      </c>
      <c r="F275" s="9">
        <f>計算シート!F278</f>
        <v>0</v>
      </c>
      <c r="G275" s="9" t="str">
        <f>計算シート!I278</f>
        <v/>
      </c>
      <c r="H275" s="9" t="str">
        <f>計算シート!M278</f>
        <v/>
      </c>
      <c r="I275" s="9" t="str">
        <f>計算シート!N278</f>
        <v/>
      </c>
      <c r="J275" s="9" t="str">
        <f t="shared" si="173"/>
        <v/>
      </c>
      <c r="L275" s="69" t="str">
        <f t="shared" ref="L275:U284" si="174">IF($C275="","",$O$2*L$13+$O$3*L$13*$G275)</f>
        <v/>
      </c>
      <c r="M275" s="69" t="str">
        <f t="shared" si="174"/>
        <v/>
      </c>
      <c r="N275" s="69" t="str">
        <f t="shared" si="174"/>
        <v/>
      </c>
      <c r="O275" s="69" t="str">
        <f t="shared" si="174"/>
        <v/>
      </c>
      <c r="P275" s="69" t="str">
        <f t="shared" si="174"/>
        <v/>
      </c>
      <c r="Q275" s="69" t="str">
        <f t="shared" si="174"/>
        <v/>
      </c>
      <c r="R275" s="69" t="str">
        <f t="shared" si="174"/>
        <v/>
      </c>
      <c r="S275" s="69" t="str">
        <f t="shared" si="174"/>
        <v/>
      </c>
      <c r="T275" s="69" t="str">
        <f t="shared" si="174"/>
        <v/>
      </c>
      <c r="U275" s="69" t="str">
        <f t="shared" si="174"/>
        <v/>
      </c>
      <c r="V275" s="69" t="str">
        <f t="shared" ref="V275:AE284" si="175">IF($C275="","",$O$2*V$13+$O$3*V$13*$G275)</f>
        <v/>
      </c>
      <c r="W275" s="69" t="str">
        <f t="shared" si="175"/>
        <v/>
      </c>
      <c r="X275" s="69" t="str">
        <f t="shared" si="175"/>
        <v/>
      </c>
      <c r="Y275" s="69" t="str">
        <f t="shared" si="175"/>
        <v/>
      </c>
      <c r="Z275" s="69" t="str">
        <f t="shared" si="175"/>
        <v/>
      </c>
      <c r="AA275" s="69" t="str">
        <f t="shared" si="175"/>
        <v/>
      </c>
      <c r="AB275" s="69" t="str">
        <f t="shared" si="175"/>
        <v/>
      </c>
      <c r="AC275" s="69" t="str">
        <f t="shared" si="175"/>
        <v/>
      </c>
      <c r="AD275" s="69" t="str">
        <f t="shared" si="175"/>
        <v/>
      </c>
      <c r="AE275" s="69" t="str">
        <f t="shared" si="175"/>
        <v/>
      </c>
      <c r="AF275" s="69" t="str">
        <f t="shared" ref="AF275:AO284" si="176">IF($C275="","",$O$2*AF$13+$O$3*AF$13*$G275)</f>
        <v/>
      </c>
      <c r="AG275" s="69" t="str">
        <f t="shared" si="176"/>
        <v/>
      </c>
      <c r="AH275" s="69" t="str">
        <f t="shared" si="176"/>
        <v/>
      </c>
      <c r="AI275" s="69" t="str">
        <f t="shared" si="176"/>
        <v/>
      </c>
      <c r="AJ275" s="69" t="str">
        <f t="shared" si="176"/>
        <v/>
      </c>
      <c r="AK275" s="69" t="str">
        <f t="shared" si="176"/>
        <v/>
      </c>
      <c r="AL275" s="69" t="str">
        <f t="shared" si="176"/>
        <v/>
      </c>
      <c r="AM275" s="69" t="str">
        <f t="shared" si="176"/>
        <v/>
      </c>
      <c r="AN275" s="69" t="str">
        <f t="shared" si="176"/>
        <v/>
      </c>
      <c r="AO275" s="69" t="str">
        <f t="shared" si="176"/>
        <v/>
      </c>
      <c r="AP275" s="69" t="str">
        <f t="shared" ref="AP275:AY284" si="177">IF($C275="","",$O$2*AP$13+$O$3*AP$13*$G275)</f>
        <v/>
      </c>
      <c r="AQ275" s="69" t="str">
        <f t="shared" si="177"/>
        <v/>
      </c>
      <c r="AR275" s="69" t="str">
        <f t="shared" si="177"/>
        <v/>
      </c>
      <c r="AS275" s="69" t="str">
        <f t="shared" si="177"/>
        <v/>
      </c>
      <c r="AT275" s="69" t="str">
        <f t="shared" si="177"/>
        <v/>
      </c>
      <c r="AU275" s="69" t="str">
        <f t="shared" si="177"/>
        <v/>
      </c>
      <c r="AV275" s="69" t="str">
        <f t="shared" si="177"/>
        <v/>
      </c>
      <c r="AW275" s="69" t="str">
        <f t="shared" si="177"/>
        <v/>
      </c>
      <c r="AX275" s="69" t="str">
        <f t="shared" si="177"/>
        <v/>
      </c>
      <c r="AY275" s="69" t="str">
        <f t="shared" si="177"/>
        <v/>
      </c>
      <c r="AZ275" s="69" t="str">
        <f t="shared" ref="AZ275:BI284" si="178">IF($C275="","",$O$2*AZ$13+$O$3*AZ$13*$G275)</f>
        <v/>
      </c>
      <c r="BA275" s="69" t="str">
        <f t="shared" si="178"/>
        <v/>
      </c>
      <c r="BB275" s="69" t="str">
        <f t="shared" si="178"/>
        <v/>
      </c>
      <c r="BC275" s="69" t="str">
        <f t="shared" si="178"/>
        <v/>
      </c>
      <c r="BD275" s="69" t="str">
        <f t="shared" si="178"/>
        <v/>
      </c>
      <c r="BE275" s="69" t="str">
        <f t="shared" si="178"/>
        <v/>
      </c>
      <c r="BF275" s="69" t="str">
        <f t="shared" si="178"/>
        <v/>
      </c>
      <c r="BG275" s="69" t="str">
        <f t="shared" si="178"/>
        <v/>
      </c>
      <c r="BH275" s="69" t="str">
        <f t="shared" si="178"/>
        <v/>
      </c>
      <c r="BI275" s="69" t="str">
        <f t="shared" si="178"/>
        <v/>
      </c>
      <c r="BJ275" s="69" t="str">
        <f t="shared" ref="BJ275:BX284" si="179">IF($C275="","",$O$2*BJ$13+$O$3*BJ$13*$G275)</f>
        <v/>
      </c>
      <c r="BK275" s="69" t="str">
        <f t="shared" si="179"/>
        <v/>
      </c>
      <c r="BL275" s="69" t="str">
        <f t="shared" si="179"/>
        <v/>
      </c>
      <c r="BM275" s="69" t="str">
        <f t="shared" si="179"/>
        <v/>
      </c>
      <c r="BN275" s="69" t="str">
        <f t="shared" si="179"/>
        <v/>
      </c>
      <c r="BO275" s="69" t="str">
        <f t="shared" si="179"/>
        <v/>
      </c>
      <c r="BP275" s="69" t="str">
        <f t="shared" si="179"/>
        <v/>
      </c>
      <c r="BQ275" s="69" t="str">
        <f t="shared" si="179"/>
        <v/>
      </c>
      <c r="BR275" s="69" t="str">
        <f t="shared" si="179"/>
        <v/>
      </c>
      <c r="BS275" s="69" t="str">
        <f t="shared" si="179"/>
        <v/>
      </c>
      <c r="BT275" s="69" t="str">
        <f t="shared" si="179"/>
        <v/>
      </c>
      <c r="BU275" s="69" t="str">
        <f t="shared" si="179"/>
        <v/>
      </c>
      <c r="BV275" s="69" t="str">
        <f t="shared" si="179"/>
        <v/>
      </c>
      <c r="BW275" s="69" t="str">
        <f t="shared" si="179"/>
        <v/>
      </c>
      <c r="BX275" s="69" t="str">
        <f t="shared" si="179"/>
        <v/>
      </c>
      <c r="BY275" s="69" t="str">
        <f t="shared" si="142"/>
        <v/>
      </c>
    </row>
    <row r="276" spans="1:77" x14ac:dyDescent="0.15">
      <c r="A276" s="9">
        <f>計算シート!A279</f>
        <v>262</v>
      </c>
      <c r="B276" s="9">
        <f>計算シート!B279</f>
        <v>0</v>
      </c>
      <c r="C276" s="9" t="str">
        <f>IF(計算シート!C279&lt;1,"",計算シート!C279)</f>
        <v/>
      </c>
      <c r="D276" s="9">
        <f>計算シート!D279</f>
        <v>0</v>
      </c>
      <c r="E276" s="9">
        <f>計算シート!E279</f>
        <v>0</v>
      </c>
      <c r="F276" s="9">
        <f>計算シート!F279</f>
        <v>0</v>
      </c>
      <c r="G276" s="9" t="str">
        <f>計算シート!I279</f>
        <v/>
      </c>
      <c r="H276" s="9" t="str">
        <f>計算シート!M279</f>
        <v/>
      </c>
      <c r="I276" s="9" t="str">
        <f>計算シート!N279</f>
        <v/>
      </c>
      <c r="J276" s="9" t="str">
        <f t="shared" si="173"/>
        <v/>
      </c>
      <c r="L276" s="69" t="str">
        <f t="shared" si="174"/>
        <v/>
      </c>
      <c r="M276" s="69" t="str">
        <f t="shared" si="174"/>
        <v/>
      </c>
      <c r="N276" s="69" t="str">
        <f t="shared" si="174"/>
        <v/>
      </c>
      <c r="O276" s="69" t="str">
        <f t="shared" si="174"/>
        <v/>
      </c>
      <c r="P276" s="69" t="str">
        <f t="shared" si="174"/>
        <v/>
      </c>
      <c r="Q276" s="69" t="str">
        <f t="shared" si="174"/>
        <v/>
      </c>
      <c r="R276" s="69" t="str">
        <f t="shared" si="174"/>
        <v/>
      </c>
      <c r="S276" s="69" t="str">
        <f t="shared" si="174"/>
        <v/>
      </c>
      <c r="T276" s="69" t="str">
        <f t="shared" si="174"/>
        <v/>
      </c>
      <c r="U276" s="69" t="str">
        <f t="shared" si="174"/>
        <v/>
      </c>
      <c r="V276" s="69" t="str">
        <f t="shared" si="175"/>
        <v/>
      </c>
      <c r="W276" s="69" t="str">
        <f t="shared" si="175"/>
        <v/>
      </c>
      <c r="X276" s="69" t="str">
        <f t="shared" si="175"/>
        <v/>
      </c>
      <c r="Y276" s="69" t="str">
        <f t="shared" si="175"/>
        <v/>
      </c>
      <c r="Z276" s="69" t="str">
        <f t="shared" si="175"/>
        <v/>
      </c>
      <c r="AA276" s="69" t="str">
        <f t="shared" si="175"/>
        <v/>
      </c>
      <c r="AB276" s="69" t="str">
        <f t="shared" si="175"/>
        <v/>
      </c>
      <c r="AC276" s="69" t="str">
        <f t="shared" si="175"/>
        <v/>
      </c>
      <c r="AD276" s="69" t="str">
        <f t="shared" si="175"/>
        <v/>
      </c>
      <c r="AE276" s="69" t="str">
        <f t="shared" si="175"/>
        <v/>
      </c>
      <c r="AF276" s="69" t="str">
        <f t="shared" si="176"/>
        <v/>
      </c>
      <c r="AG276" s="69" t="str">
        <f t="shared" si="176"/>
        <v/>
      </c>
      <c r="AH276" s="69" t="str">
        <f t="shared" si="176"/>
        <v/>
      </c>
      <c r="AI276" s="69" t="str">
        <f t="shared" si="176"/>
        <v/>
      </c>
      <c r="AJ276" s="69" t="str">
        <f t="shared" si="176"/>
        <v/>
      </c>
      <c r="AK276" s="69" t="str">
        <f t="shared" si="176"/>
        <v/>
      </c>
      <c r="AL276" s="69" t="str">
        <f t="shared" si="176"/>
        <v/>
      </c>
      <c r="AM276" s="69" t="str">
        <f t="shared" si="176"/>
        <v/>
      </c>
      <c r="AN276" s="69" t="str">
        <f t="shared" si="176"/>
        <v/>
      </c>
      <c r="AO276" s="69" t="str">
        <f t="shared" si="176"/>
        <v/>
      </c>
      <c r="AP276" s="69" t="str">
        <f t="shared" si="177"/>
        <v/>
      </c>
      <c r="AQ276" s="69" t="str">
        <f t="shared" si="177"/>
        <v/>
      </c>
      <c r="AR276" s="69" t="str">
        <f t="shared" si="177"/>
        <v/>
      </c>
      <c r="AS276" s="69" t="str">
        <f t="shared" si="177"/>
        <v/>
      </c>
      <c r="AT276" s="69" t="str">
        <f t="shared" si="177"/>
        <v/>
      </c>
      <c r="AU276" s="69" t="str">
        <f t="shared" si="177"/>
        <v/>
      </c>
      <c r="AV276" s="69" t="str">
        <f t="shared" si="177"/>
        <v/>
      </c>
      <c r="AW276" s="69" t="str">
        <f t="shared" si="177"/>
        <v/>
      </c>
      <c r="AX276" s="69" t="str">
        <f t="shared" si="177"/>
        <v/>
      </c>
      <c r="AY276" s="69" t="str">
        <f t="shared" si="177"/>
        <v/>
      </c>
      <c r="AZ276" s="69" t="str">
        <f t="shared" si="178"/>
        <v/>
      </c>
      <c r="BA276" s="69" t="str">
        <f t="shared" si="178"/>
        <v/>
      </c>
      <c r="BB276" s="69" t="str">
        <f t="shared" si="178"/>
        <v/>
      </c>
      <c r="BC276" s="69" t="str">
        <f t="shared" si="178"/>
        <v/>
      </c>
      <c r="BD276" s="69" t="str">
        <f t="shared" si="178"/>
        <v/>
      </c>
      <c r="BE276" s="69" t="str">
        <f t="shared" si="178"/>
        <v/>
      </c>
      <c r="BF276" s="69" t="str">
        <f t="shared" si="178"/>
        <v/>
      </c>
      <c r="BG276" s="69" t="str">
        <f t="shared" si="178"/>
        <v/>
      </c>
      <c r="BH276" s="69" t="str">
        <f t="shared" si="178"/>
        <v/>
      </c>
      <c r="BI276" s="69" t="str">
        <f t="shared" si="178"/>
        <v/>
      </c>
      <c r="BJ276" s="69" t="str">
        <f t="shared" si="179"/>
        <v/>
      </c>
      <c r="BK276" s="69" t="str">
        <f t="shared" si="179"/>
        <v/>
      </c>
      <c r="BL276" s="69" t="str">
        <f t="shared" si="179"/>
        <v/>
      </c>
      <c r="BM276" s="69" t="str">
        <f t="shared" si="179"/>
        <v/>
      </c>
      <c r="BN276" s="69" t="str">
        <f t="shared" si="179"/>
        <v/>
      </c>
      <c r="BO276" s="69" t="str">
        <f t="shared" si="179"/>
        <v/>
      </c>
      <c r="BP276" s="69" t="str">
        <f t="shared" si="179"/>
        <v/>
      </c>
      <c r="BQ276" s="69" t="str">
        <f t="shared" si="179"/>
        <v/>
      </c>
      <c r="BR276" s="69" t="str">
        <f t="shared" si="179"/>
        <v/>
      </c>
      <c r="BS276" s="69" t="str">
        <f t="shared" si="179"/>
        <v/>
      </c>
      <c r="BT276" s="69" t="str">
        <f t="shared" si="179"/>
        <v/>
      </c>
      <c r="BU276" s="69" t="str">
        <f t="shared" si="179"/>
        <v/>
      </c>
      <c r="BV276" s="69" t="str">
        <f t="shared" si="179"/>
        <v/>
      </c>
      <c r="BW276" s="69" t="str">
        <f t="shared" si="179"/>
        <v/>
      </c>
      <c r="BX276" s="69" t="str">
        <f t="shared" si="179"/>
        <v/>
      </c>
      <c r="BY276" s="69" t="str">
        <f t="shared" si="142"/>
        <v/>
      </c>
    </row>
    <row r="277" spans="1:77" x14ac:dyDescent="0.15">
      <c r="A277" s="9">
        <f>計算シート!A280</f>
        <v>263</v>
      </c>
      <c r="B277" s="9">
        <f>計算シート!B280</f>
        <v>0</v>
      </c>
      <c r="C277" s="9" t="str">
        <f>IF(計算シート!C280&lt;1,"",計算シート!C280)</f>
        <v/>
      </c>
      <c r="D277" s="9">
        <f>計算シート!D280</f>
        <v>0</v>
      </c>
      <c r="E277" s="9">
        <f>計算シート!E280</f>
        <v>0</v>
      </c>
      <c r="F277" s="9">
        <f>計算シート!F280</f>
        <v>0</v>
      </c>
      <c r="G277" s="9" t="str">
        <f>計算シート!I280</f>
        <v/>
      </c>
      <c r="H277" s="9" t="str">
        <f>計算シート!M280</f>
        <v/>
      </c>
      <c r="I277" s="9" t="str">
        <f>計算シート!N280</f>
        <v/>
      </c>
      <c r="J277" s="9" t="str">
        <f t="shared" si="173"/>
        <v/>
      </c>
      <c r="L277" s="69" t="str">
        <f t="shared" si="174"/>
        <v/>
      </c>
      <c r="M277" s="69" t="str">
        <f t="shared" si="174"/>
        <v/>
      </c>
      <c r="N277" s="69" t="str">
        <f t="shared" si="174"/>
        <v/>
      </c>
      <c r="O277" s="69" t="str">
        <f t="shared" si="174"/>
        <v/>
      </c>
      <c r="P277" s="69" t="str">
        <f t="shared" si="174"/>
        <v/>
      </c>
      <c r="Q277" s="69" t="str">
        <f t="shared" si="174"/>
        <v/>
      </c>
      <c r="R277" s="69" t="str">
        <f t="shared" si="174"/>
        <v/>
      </c>
      <c r="S277" s="69" t="str">
        <f t="shared" si="174"/>
        <v/>
      </c>
      <c r="T277" s="69" t="str">
        <f t="shared" si="174"/>
        <v/>
      </c>
      <c r="U277" s="69" t="str">
        <f t="shared" si="174"/>
        <v/>
      </c>
      <c r="V277" s="69" t="str">
        <f t="shared" si="175"/>
        <v/>
      </c>
      <c r="W277" s="69" t="str">
        <f t="shared" si="175"/>
        <v/>
      </c>
      <c r="X277" s="69" t="str">
        <f t="shared" si="175"/>
        <v/>
      </c>
      <c r="Y277" s="69" t="str">
        <f t="shared" si="175"/>
        <v/>
      </c>
      <c r="Z277" s="69" t="str">
        <f t="shared" si="175"/>
        <v/>
      </c>
      <c r="AA277" s="69" t="str">
        <f t="shared" si="175"/>
        <v/>
      </c>
      <c r="AB277" s="69" t="str">
        <f t="shared" si="175"/>
        <v/>
      </c>
      <c r="AC277" s="69" t="str">
        <f t="shared" si="175"/>
        <v/>
      </c>
      <c r="AD277" s="69" t="str">
        <f t="shared" si="175"/>
        <v/>
      </c>
      <c r="AE277" s="69" t="str">
        <f t="shared" si="175"/>
        <v/>
      </c>
      <c r="AF277" s="69" t="str">
        <f t="shared" si="176"/>
        <v/>
      </c>
      <c r="AG277" s="69" t="str">
        <f t="shared" si="176"/>
        <v/>
      </c>
      <c r="AH277" s="69" t="str">
        <f t="shared" si="176"/>
        <v/>
      </c>
      <c r="AI277" s="69" t="str">
        <f t="shared" si="176"/>
        <v/>
      </c>
      <c r="AJ277" s="69" t="str">
        <f t="shared" si="176"/>
        <v/>
      </c>
      <c r="AK277" s="69" t="str">
        <f t="shared" si="176"/>
        <v/>
      </c>
      <c r="AL277" s="69" t="str">
        <f t="shared" si="176"/>
        <v/>
      </c>
      <c r="AM277" s="69" t="str">
        <f t="shared" si="176"/>
        <v/>
      </c>
      <c r="AN277" s="69" t="str">
        <f t="shared" si="176"/>
        <v/>
      </c>
      <c r="AO277" s="69" t="str">
        <f t="shared" si="176"/>
        <v/>
      </c>
      <c r="AP277" s="69" t="str">
        <f t="shared" si="177"/>
        <v/>
      </c>
      <c r="AQ277" s="69" t="str">
        <f t="shared" si="177"/>
        <v/>
      </c>
      <c r="AR277" s="69" t="str">
        <f t="shared" si="177"/>
        <v/>
      </c>
      <c r="AS277" s="69" t="str">
        <f t="shared" si="177"/>
        <v/>
      </c>
      <c r="AT277" s="69" t="str">
        <f t="shared" si="177"/>
        <v/>
      </c>
      <c r="AU277" s="69" t="str">
        <f t="shared" si="177"/>
        <v/>
      </c>
      <c r="AV277" s="69" t="str">
        <f t="shared" si="177"/>
        <v/>
      </c>
      <c r="AW277" s="69" t="str">
        <f t="shared" si="177"/>
        <v/>
      </c>
      <c r="AX277" s="69" t="str">
        <f t="shared" si="177"/>
        <v/>
      </c>
      <c r="AY277" s="69" t="str">
        <f t="shared" si="177"/>
        <v/>
      </c>
      <c r="AZ277" s="69" t="str">
        <f t="shared" si="178"/>
        <v/>
      </c>
      <c r="BA277" s="69" t="str">
        <f t="shared" si="178"/>
        <v/>
      </c>
      <c r="BB277" s="69" t="str">
        <f t="shared" si="178"/>
        <v/>
      </c>
      <c r="BC277" s="69" t="str">
        <f t="shared" si="178"/>
        <v/>
      </c>
      <c r="BD277" s="69" t="str">
        <f t="shared" si="178"/>
        <v/>
      </c>
      <c r="BE277" s="69" t="str">
        <f t="shared" si="178"/>
        <v/>
      </c>
      <c r="BF277" s="69" t="str">
        <f t="shared" si="178"/>
        <v/>
      </c>
      <c r="BG277" s="69" t="str">
        <f t="shared" si="178"/>
        <v/>
      </c>
      <c r="BH277" s="69" t="str">
        <f t="shared" si="178"/>
        <v/>
      </c>
      <c r="BI277" s="69" t="str">
        <f t="shared" si="178"/>
        <v/>
      </c>
      <c r="BJ277" s="69" t="str">
        <f t="shared" si="179"/>
        <v/>
      </c>
      <c r="BK277" s="69" t="str">
        <f t="shared" si="179"/>
        <v/>
      </c>
      <c r="BL277" s="69" t="str">
        <f t="shared" si="179"/>
        <v/>
      </c>
      <c r="BM277" s="69" t="str">
        <f t="shared" si="179"/>
        <v/>
      </c>
      <c r="BN277" s="69" t="str">
        <f t="shared" si="179"/>
        <v/>
      </c>
      <c r="BO277" s="69" t="str">
        <f t="shared" si="179"/>
        <v/>
      </c>
      <c r="BP277" s="69" t="str">
        <f t="shared" si="179"/>
        <v/>
      </c>
      <c r="BQ277" s="69" t="str">
        <f t="shared" si="179"/>
        <v/>
      </c>
      <c r="BR277" s="69" t="str">
        <f t="shared" si="179"/>
        <v/>
      </c>
      <c r="BS277" s="69" t="str">
        <f t="shared" si="179"/>
        <v/>
      </c>
      <c r="BT277" s="69" t="str">
        <f t="shared" si="179"/>
        <v/>
      </c>
      <c r="BU277" s="69" t="str">
        <f t="shared" si="179"/>
        <v/>
      </c>
      <c r="BV277" s="69" t="str">
        <f t="shared" si="179"/>
        <v/>
      </c>
      <c r="BW277" s="69" t="str">
        <f t="shared" si="179"/>
        <v/>
      </c>
      <c r="BX277" s="69" t="str">
        <f t="shared" si="179"/>
        <v/>
      </c>
      <c r="BY277" s="69" t="str">
        <f t="shared" si="142"/>
        <v/>
      </c>
    </row>
    <row r="278" spans="1:77" x14ac:dyDescent="0.15">
      <c r="A278" s="9">
        <f>計算シート!A281</f>
        <v>264</v>
      </c>
      <c r="B278" s="9">
        <f>計算シート!B281</f>
        <v>0</v>
      </c>
      <c r="C278" s="9" t="str">
        <f>IF(計算シート!C281&lt;1,"",計算シート!C281)</f>
        <v/>
      </c>
      <c r="D278" s="9">
        <f>計算シート!D281</f>
        <v>0</v>
      </c>
      <c r="E278" s="9">
        <f>計算シート!E281</f>
        <v>0</v>
      </c>
      <c r="F278" s="9">
        <f>計算シート!F281</f>
        <v>0</v>
      </c>
      <c r="G278" s="9" t="str">
        <f>計算シート!I281</f>
        <v/>
      </c>
      <c r="H278" s="9" t="str">
        <f>計算シート!M281</f>
        <v/>
      </c>
      <c r="I278" s="9" t="str">
        <f>計算シート!N281</f>
        <v/>
      </c>
      <c r="J278" s="9" t="str">
        <f t="shared" si="173"/>
        <v/>
      </c>
      <c r="L278" s="69" t="str">
        <f t="shared" si="174"/>
        <v/>
      </c>
      <c r="M278" s="69" t="str">
        <f t="shared" si="174"/>
        <v/>
      </c>
      <c r="N278" s="69" t="str">
        <f t="shared" si="174"/>
        <v/>
      </c>
      <c r="O278" s="69" t="str">
        <f t="shared" si="174"/>
        <v/>
      </c>
      <c r="P278" s="69" t="str">
        <f t="shared" si="174"/>
        <v/>
      </c>
      <c r="Q278" s="69" t="str">
        <f t="shared" si="174"/>
        <v/>
      </c>
      <c r="R278" s="69" t="str">
        <f t="shared" si="174"/>
        <v/>
      </c>
      <c r="S278" s="69" t="str">
        <f t="shared" si="174"/>
        <v/>
      </c>
      <c r="T278" s="69" t="str">
        <f t="shared" si="174"/>
        <v/>
      </c>
      <c r="U278" s="69" t="str">
        <f t="shared" si="174"/>
        <v/>
      </c>
      <c r="V278" s="69" t="str">
        <f t="shared" si="175"/>
        <v/>
      </c>
      <c r="W278" s="69" t="str">
        <f t="shared" si="175"/>
        <v/>
      </c>
      <c r="X278" s="69" t="str">
        <f t="shared" si="175"/>
        <v/>
      </c>
      <c r="Y278" s="69" t="str">
        <f t="shared" si="175"/>
        <v/>
      </c>
      <c r="Z278" s="69" t="str">
        <f t="shared" si="175"/>
        <v/>
      </c>
      <c r="AA278" s="69" t="str">
        <f t="shared" si="175"/>
        <v/>
      </c>
      <c r="AB278" s="69" t="str">
        <f t="shared" si="175"/>
        <v/>
      </c>
      <c r="AC278" s="69" t="str">
        <f t="shared" si="175"/>
        <v/>
      </c>
      <c r="AD278" s="69" t="str">
        <f t="shared" si="175"/>
        <v/>
      </c>
      <c r="AE278" s="69" t="str">
        <f t="shared" si="175"/>
        <v/>
      </c>
      <c r="AF278" s="69" t="str">
        <f t="shared" si="176"/>
        <v/>
      </c>
      <c r="AG278" s="69" t="str">
        <f t="shared" si="176"/>
        <v/>
      </c>
      <c r="AH278" s="69" t="str">
        <f t="shared" si="176"/>
        <v/>
      </c>
      <c r="AI278" s="69" t="str">
        <f t="shared" si="176"/>
        <v/>
      </c>
      <c r="AJ278" s="69" t="str">
        <f t="shared" si="176"/>
        <v/>
      </c>
      <c r="AK278" s="69" t="str">
        <f t="shared" si="176"/>
        <v/>
      </c>
      <c r="AL278" s="69" t="str">
        <f t="shared" si="176"/>
        <v/>
      </c>
      <c r="AM278" s="69" t="str">
        <f t="shared" si="176"/>
        <v/>
      </c>
      <c r="AN278" s="69" t="str">
        <f t="shared" si="176"/>
        <v/>
      </c>
      <c r="AO278" s="69" t="str">
        <f t="shared" si="176"/>
        <v/>
      </c>
      <c r="AP278" s="69" t="str">
        <f t="shared" si="177"/>
        <v/>
      </c>
      <c r="AQ278" s="69" t="str">
        <f t="shared" si="177"/>
        <v/>
      </c>
      <c r="AR278" s="69" t="str">
        <f t="shared" si="177"/>
        <v/>
      </c>
      <c r="AS278" s="69" t="str">
        <f t="shared" si="177"/>
        <v/>
      </c>
      <c r="AT278" s="69" t="str">
        <f t="shared" si="177"/>
        <v/>
      </c>
      <c r="AU278" s="69" t="str">
        <f t="shared" si="177"/>
        <v/>
      </c>
      <c r="AV278" s="69" t="str">
        <f t="shared" si="177"/>
        <v/>
      </c>
      <c r="AW278" s="69" t="str">
        <f t="shared" si="177"/>
        <v/>
      </c>
      <c r="AX278" s="69" t="str">
        <f t="shared" si="177"/>
        <v/>
      </c>
      <c r="AY278" s="69" t="str">
        <f t="shared" si="177"/>
        <v/>
      </c>
      <c r="AZ278" s="69" t="str">
        <f t="shared" si="178"/>
        <v/>
      </c>
      <c r="BA278" s="69" t="str">
        <f t="shared" si="178"/>
        <v/>
      </c>
      <c r="BB278" s="69" t="str">
        <f t="shared" si="178"/>
        <v/>
      </c>
      <c r="BC278" s="69" t="str">
        <f t="shared" si="178"/>
        <v/>
      </c>
      <c r="BD278" s="69" t="str">
        <f t="shared" si="178"/>
        <v/>
      </c>
      <c r="BE278" s="69" t="str">
        <f t="shared" si="178"/>
        <v/>
      </c>
      <c r="BF278" s="69" t="str">
        <f t="shared" si="178"/>
        <v/>
      </c>
      <c r="BG278" s="69" t="str">
        <f t="shared" si="178"/>
        <v/>
      </c>
      <c r="BH278" s="69" t="str">
        <f t="shared" si="178"/>
        <v/>
      </c>
      <c r="BI278" s="69" t="str">
        <f t="shared" si="178"/>
        <v/>
      </c>
      <c r="BJ278" s="69" t="str">
        <f t="shared" si="179"/>
        <v/>
      </c>
      <c r="BK278" s="69" t="str">
        <f t="shared" si="179"/>
        <v/>
      </c>
      <c r="BL278" s="69" t="str">
        <f t="shared" si="179"/>
        <v/>
      </c>
      <c r="BM278" s="69" t="str">
        <f t="shared" si="179"/>
        <v/>
      </c>
      <c r="BN278" s="69" t="str">
        <f t="shared" si="179"/>
        <v/>
      </c>
      <c r="BO278" s="69" t="str">
        <f t="shared" si="179"/>
        <v/>
      </c>
      <c r="BP278" s="69" t="str">
        <f t="shared" si="179"/>
        <v/>
      </c>
      <c r="BQ278" s="69" t="str">
        <f t="shared" si="179"/>
        <v/>
      </c>
      <c r="BR278" s="69" t="str">
        <f t="shared" si="179"/>
        <v/>
      </c>
      <c r="BS278" s="69" t="str">
        <f t="shared" si="179"/>
        <v/>
      </c>
      <c r="BT278" s="69" t="str">
        <f t="shared" si="179"/>
        <v/>
      </c>
      <c r="BU278" s="69" t="str">
        <f t="shared" si="179"/>
        <v/>
      </c>
      <c r="BV278" s="69" t="str">
        <f t="shared" si="179"/>
        <v/>
      </c>
      <c r="BW278" s="69" t="str">
        <f t="shared" si="179"/>
        <v/>
      </c>
      <c r="BX278" s="69" t="str">
        <f t="shared" si="179"/>
        <v/>
      </c>
      <c r="BY278" s="69" t="str">
        <f t="shared" si="142"/>
        <v/>
      </c>
    </row>
    <row r="279" spans="1:77" x14ac:dyDescent="0.15">
      <c r="A279" s="9">
        <f>計算シート!A282</f>
        <v>265</v>
      </c>
      <c r="B279" s="9">
        <f>計算シート!B282</f>
        <v>0</v>
      </c>
      <c r="C279" s="9" t="str">
        <f>IF(計算シート!C282&lt;1,"",計算シート!C282)</f>
        <v/>
      </c>
      <c r="D279" s="9">
        <f>計算シート!D282</f>
        <v>0</v>
      </c>
      <c r="E279" s="9">
        <f>計算シート!E282</f>
        <v>0</v>
      </c>
      <c r="F279" s="9">
        <f>計算シート!F282</f>
        <v>0</v>
      </c>
      <c r="G279" s="9" t="str">
        <f>計算シート!I282</f>
        <v/>
      </c>
      <c r="H279" s="9" t="str">
        <f>計算シート!M282</f>
        <v/>
      </c>
      <c r="I279" s="9" t="str">
        <f>計算シート!N282</f>
        <v/>
      </c>
      <c r="J279" s="9" t="str">
        <f t="shared" si="173"/>
        <v/>
      </c>
      <c r="L279" s="69" t="str">
        <f t="shared" si="174"/>
        <v/>
      </c>
      <c r="M279" s="69" t="str">
        <f t="shared" si="174"/>
        <v/>
      </c>
      <c r="N279" s="69" t="str">
        <f t="shared" si="174"/>
        <v/>
      </c>
      <c r="O279" s="69" t="str">
        <f t="shared" si="174"/>
        <v/>
      </c>
      <c r="P279" s="69" t="str">
        <f t="shared" si="174"/>
        <v/>
      </c>
      <c r="Q279" s="69" t="str">
        <f t="shared" si="174"/>
        <v/>
      </c>
      <c r="R279" s="69" t="str">
        <f t="shared" si="174"/>
        <v/>
      </c>
      <c r="S279" s="69" t="str">
        <f t="shared" si="174"/>
        <v/>
      </c>
      <c r="T279" s="69" t="str">
        <f t="shared" si="174"/>
        <v/>
      </c>
      <c r="U279" s="69" t="str">
        <f t="shared" si="174"/>
        <v/>
      </c>
      <c r="V279" s="69" t="str">
        <f t="shared" si="175"/>
        <v/>
      </c>
      <c r="W279" s="69" t="str">
        <f t="shared" si="175"/>
        <v/>
      </c>
      <c r="X279" s="69" t="str">
        <f t="shared" si="175"/>
        <v/>
      </c>
      <c r="Y279" s="69" t="str">
        <f t="shared" si="175"/>
        <v/>
      </c>
      <c r="Z279" s="69" t="str">
        <f t="shared" si="175"/>
        <v/>
      </c>
      <c r="AA279" s="69" t="str">
        <f t="shared" si="175"/>
        <v/>
      </c>
      <c r="AB279" s="69" t="str">
        <f t="shared" si="175"/>
        <v/>
      </c>
      <c r="AC279" s="69" t="str">
        <f t="shared" si="175"/>
        <v/>
      </c>
      <c r="AD279" s="69" t="str">
        <f t="shared" si="175"/>
        <v/>
      </c>
      <c r="AE279" s="69" t="str">
        <f t="shared" si="175"/>
        <v/>
      </c>
      <c r="AF279" s="69" t="str">
        <f t="shared" si="176"/>
        <v/>
      </c>
      <c r="AG279" s="69" t="str">
        <f t="shared" si="176"/>
        <v/>
      </c>
      <c r="AH279" s="69" t="str">
        <f t="shared" si="176"/>
        <v/>
      </c>
      <c r="AI279" s="69" t="str">
        <f t="shared" si="176"/>
        <v/>
      </c>
      <c r="AJ279" s="69" t="str">
        <f t="shared" si="176"/>
        <v/>
      </c>
      <c r="AK279" s="69" t="str">
        <f t="shared" si="176"/>
        <v/>
      </c>
      <c r="AL279" s="69" t="str">
        <f t="shared" si="176"/>
        <v/>
      </c>
      <c r="AM279" s="69" t="str">
        <f t="shared" si="176"/>
        <v/>
      </c>
      <c r="AN279" s="69" t="str">
        <f t="shared" si="176"/>
        <v/>
      </c>
      <c r="AO279" s="69" t="str">
        <f t="shared" si="176"/>
        <v/>
      </c>
      <c r="AP279" s="69" t="str">
        <f t="shared" si="177"/>
        <v/>
      </c>
      <c r="AQ279" s="69" t="str">
        <f t="shared" si="177"/>
        <v/>
      </c>
      <c r="AR279" s="69" t="str">
        <f t="shared" si="177"/>
        <v/>
      </c>
      <c r="AS279" s="69" t="str">
        <f t="shared" si="177"/>
        <v/>
      </c>
      <c r="AT279" s="69" t="str">
        <f t="shared" si="177"/>
        <v/>
      </c>
      <c r="AU279" s="69" t="str">
        <f t="shared" si="177"/>
        <v/>
      </c>
      <c r="AV279" s="69" t="str">
        <f t="shared" si="177"/>
        <v/>
      </c>
      <c r="AW279" s="69" t="str">
        <f t="shared" si="177"/>
        <v/>
      </c>
      <c r="AX279" s="69" t="str">
        <f t="shared" si="177"/>
        <v/>
      </c>
      <c r="AY279" s="69" t="str">
        <f t="shared" si="177"/>
        <v/>
      </c>
      <c r="AZ279" s="69" t="str">
        <f t="shared" si="178"/>
        <v/>
      </c>
      <c r="BA279" s="69" t="str">
        <f t="shared" si="178"/>
        <v/>
      </c>
      <c r="BB279" s="69" t="str">
        <f t="shared" si="178"/>
        <v/>
      </c>
      <c r="BC279" s="69" t="str">
        <f t="shared" si="178"/>
        <v/>
      </c>
      <c r="BD279" s="69" t="str">
        <f t="shared" si="178"/>
        <v/>
      </c>
      <c r="BE279" s="69" t="str">
        <f t="shared" si="178"/>
        <v/>
      </c>
      <c r="BF279" s="69" t="str">
        <f t="shared" si="178"/>
        <v/>
      </c>
      <c r="BG279" s="69" t="str">
        <f t="shared" si="178"/>
        <v/>
      </c>
      <c r="BH279" s="69" t="str">
        <f t="shared" si="178"/>
        <v/>
      </c>
      <c r="BI279" s="69" t="str">
        <f t="shared" si="178"/>
        <v/>
      </c>
      <c r="BJ279" s="69" t="str">
        <f t="shared" si="179"/>
        <v/>
      </c>
      <c r="BK279" s="69" t="str">
        <f t="shared" si="179"/>
        <v/>
      </c>
      <c r="BL279" s="69" t="str">
        <f t="shared" si="179"/>
        <v/>
      </c>
      <c r="BM279" s="69" t="str">
        <f t="shared" si="179"/>
        <v/>
      </c>
      <c r="BN279" s="69" t="str">
        <f t="shared" si="179"/>
        <v/>
      </c>
      <c r="BO279" s="69" t="str">
        <f t="shared" si="179"/>
        <v/>
      </c>
      <c r="BP279" s="69" t="str">
        <f t="shared" si="179"/>
        <v/>
      </c>
      <c r="BQ279" s="69" t="str">
        <f t="shared" si="179"/>
        <v/>
      </c>
      <c r="BR279" s="69" t="str">
        <f t="shared" si="179"/>
        <v/>
      </c>
      <c r="BS279" s="69" t="str">
        <f t="shared" si="179"/>
        <v/>
      </c>
      <c r="BT279" s="69" t="str">
        <f t="shared" si="179"/>
        <v/>
      </c>
      <c r="BU279" s="69" t="str">
        <f t="shared" si="179"/>
        <v/>
      </c>
      <c r="BV279" s="69" t="str">
        <f t="shared" si="179"/>
        <v/>
      </c>
      <c r="BW279" s="69" t="str">
        <f t="shared" si="179"/>
        <v/>
      </c>
      <c r="BX279" s="69" t="str">
        <f t="shared" si="179"/>
        <v/>
      </c>
      <c r="BY279" s="69" t="str">
        <f t="shared" ref="BY279:BY314" si="180">IF($C279="","",$O$2*BY$13+$O$3*BY$13*$G279)</f>
        <v/>
      </c>
    </row>
    <row r="280" spans="1:77" x14ac:dyDescent="0.15">
      <c r="A280" s="9">
        <f>計算シート!A283</f>
        <v>266</v>
      </c>
      <c r="B280" s="9">
        <f>計算シート!B283</f>
        <v>0</v>
      </c>
      <c r="C280" s="9" t="str">
        <f>IF(計算シート!C283&lt;1,"",計算シート!C283)</f>
        <v/>
      </c>
      <c r="D280" s="9">
        <f>計算シート!D283</f>
        <v>0</v>
      </c>
      <c r="E280" s="9">
        <f>計算シート!E283</f>
        <v>0</v>
      </c>
      <c r="F280" s="9">
        <f>計算シート!F283</f>
        <v>0</v>
      </c>
      <c r="G280" s="9" t="str">
        <f>計算シート!I283</f>
        <v/>
      </c>
      <c r="H280" s="9" t="str">
        <f>計算シート!M283</f>
        <v/>
      </c>
      <c r="I280" s="9" t="str">
        <f>計算シート!N283</f>
        <v/>
      </c>
      <c r="J280" s="9" t="str">
        <f t="shared" si="173"/>
        <v/>
      </c>
      <c r="L280" s="69" t="str">
        <f t="shared" si="174"/>
        <v/>
      </c>
      <c r="M280" s="69" t="str">
        <f t="shared" si="174"/>
        <v/>
      </c>
      <c r="N280" s="69" t="str">
        <f t="shared" si="174"/>
        <v/>
      </c>
      <c r="O280" s="69" t="str">
        <f t="shared" si="174"/>
        <v/>
      </c>
      <c r="P280" s="69" t="str">
        <f t="shared" si="174"/>
        <v/>
      </c>
      <c r="Q280" s="69" t="str">
        <f t="shared" si="174"/>
        <v/>
      </c>
      <c r="R280" s="69" t="str">
        <f t="shared" si="174"/>
        <v/>
      </c>
      <c r="S280" s="69" t="str">
        <f t="shared" si="174"/>
        <v/>
      </c>
      <c r="T280" s="69" t="str">
        <f t="shared" si="174"/>
        <v/>
      </c>
      <c r="U280" s="69" t="str">
        <f t="shared" si="174"/>
        <v/>
      </c>
      <c r="V280" s="69" t="str">
        <f t="shared" si="175"/>
        <v/>
      </c>
      <c r="W280" s="69" t="str">
        <f t="shared" si="175"/>
        <v/>
      </c>
      <c r="X280" s="69" t="str">
        <f t="shared" si="175"/>
        <v/>
      </c>
      <c r="Y280" s="69" t="str">
        <f t="shared" si="175"/>
        <v/>
      </c>
      <c r="Z280" s="69" t="str">
        <f t="shared" si="175"/>
        <v/>
      </c>
      <c r="AA280" s="69" t="str">
        <f t="shared" si="175"/>
        <v/>
      </c>
      <c r="AB280" s="69" t="str">
        <f t="shared" si="175"/>
        <v/>
      </c>
      <c r="AC280" s="69" t="str">
        <f t="shared" si="175"/>
        <v/>
      </c>
      <c r="AD280" s="69" t="str">
        <f t="shared" si="175"/>
        <v/>
      </c>
      <c r="AE280" s="69" t="str">
        <f t="shared" si="175"/>
        <v/>
      </c>
      <c r="AF280" s="69" t="str">
        <f t="shared" si="176"/>
        <v/>
      </c>
      <c r="AG280" s="69" t="str">
        <f t="shared" si="176"/>
        <v/>
      </c>
      <c r="AH280" s="69" t="str">
        <f t="shared" si="176"/>
        <v/>
      </c>
      <c r="AI280" s="69" t="str">
        <f t="shared" si="176"/>
        <v/>
      </c>
      <c r="AJ280" s="69" t="str">
        <f t="shared" si="176"/>
        <v/>
      </c>
      <c r="AK280" s="69" t="str">
        <f t="shared" si="176"/>
        <v/>
      </c>
      <c r="AL280" s="69" t="str">
        <f t="shared" si="176"/>
        <v/>
      </c>
      <c r="AM280" s="69" t="str">
        <f t="shared" si="176"/>
        <v/>
      </c>
      <c r="AN280" s="69" t="str">
        <f t="shared" si="176"/>
        <v/>
      </c>
      <c r="AO280" s="69" t="str">
        <f t="shared" si="176"/>
        <v/>
      </c>
      <c r="AP280" s="69" t="str">
        <f t="shared" si="177"/>
        <v/>
      </c>
      <c r="AQ280" s="69" t="str">
        <f t="shared" si="177"/>
        <v/>
      </c>
      <c r="AR280" s="69" t="str">
        <f t="shared" si="177"/>
        <v/>
      </c>
      <c r="AS280" s="69" t="str">
        <f t="shared" si="177"/>
        <v/>
      </c>
      <c r="AT280" s="69" t="str">
        <f t="shared" si="177"/>
        <v/>
      </c>
      <c r="AU280" s="69" t="str">
        <f t="shared" si="177"/>
        <v/>
      </c>
      <c r="AV280" s="69" t="str">
        <f t="shared" si="177"/>
        <v/>
      </c>
      <c r="AW280" s="69" t="str">
        <f t="shared" si="177"/>
        <v/>
      </c>
      <c r="AX280" s="69" t="str">
        <f t="shared" si="177"/>
        <v/>
      </c>
      <c r="AY280" s="69" t="str">
        <f t="shared" si="177"/>
        <v/>
      </c>
      <c r="AZ280" s="69" t="str">
        <f t="shared" si="178"/>
        <v/>
      </c>
      <c r="BA280" s="69" t="str">
        <f t="shared" si="178"/>
        <v/>
      </c>
      <c r="BB280" s="69" t="str">
        <f t="shared" si="178"/>
        <v/>
      </c>
      <c r="BC280" s="69" t="str">
        <f t="shared" si="178"/>
        <v/>
      </c>
      <c r="BD280" s="69" t="str">
        <f t="shared" si="178"/>
        <v/>
      </c>
      <c r="BE280" s="69" t="str">
        <f t="shared" si="178"/>
        <v/>
      </c>
      <c r="BF280" s="69" t="str">
        <f t="shared" si="178"/>
        <v/>
      </c>
      <c r="BG280" s="69" t="str">
        <f t="shared" si="178"/>
        <v/>
      </c>
      <c r="BH280" s="69" t="str">
        <f t="shared" si="178"/>
        <v/>
      </c>
      <c r="BI280" s="69" t="str">
        <f t="shared" si="178"/>
        <v/>
      </c>
      <c r="BJ280" s="69" t="str">
        <f t="shared" si="179"/>
        <v/>
      </c>
      <c r="BK280" s="69" t="str">
        <f t="shared" si="179"/>
        <v/>
      </c>
      <c r="BL280" s="69" t="str">
        <f t="shared" si="179"/>
        <v/>
      </c>
      <c r="BM280" s="69" t="str">
        <f t="shared" si="179"/>
        <v/>
      </c>
      <c r="BN280" s="69" t="str">
        <f t="shared" si="179"/>
        <v/>
      </c>
      <c r="BO280" s="69" t="str">
        <f t="shared" si="179"/>
        <v/>
      </c>
      <c r="BP280" s="69" t="str">
        <f t="shared" si="179"/>
        <v/>
      </c>
      <c r="BQ280" s="69" t="str">
        <f t="shared" si="179"/>
        <v/>
      </c>
      <c r="BR280" s="69" t="str">
        <f t="shared" si="179"/>
        <v/>
      </c>
      <c r="BS280" s="69" t="str">
        <f t="shared" si="179"/>
        <v/>
      </c>
      <c r="BT280" s="69" t="str">
        <f t="shared" si="179"/>
        <v/>
      </c>
      <c r="BU280" s="69" t="str">
        <f t="shared" si="179"/>
        <v/>
      </c>
      <c r="BV280" s="69" t="str">
        <f t="shared" si="179"/>
        <v/>
      </c>
      <c r="BW280" s="69" t="str">
        <f t="shared" si="179"/>
        <v/>
      </c>
      <c r="BX280" s="69" t="str">
        <f t="shared" si="179"/>
        <v/>
      </c>
      <c r="BY280" s="69" t="str">
        <f t="shared" si="180"/>
        <v/>
      </c>
    </row>
    <row r="281" spans="1:77" x14ac:dyDescent="0.15">
      <c r="A281" s="9">
        <f>計算シート!A284</f>
        <v>267</v>
      </c>
      <c r="B281" s="9">
        <f>計算シート!B284</f>
        <v>0</v>
      </c>
      <c r="C281" s="9" t="str">
        <f>IF(計算シート!C284&lt;1,"",計算シート!C284)</f>
        <v/>
      </c>
      <c r="D281" s="9">
        <f>計算シート!D284</f>
        <v>0</v>
      </c>
      <c r="E281" s="9">
        <f>計算シート!E284</f>
        <v>0</v>
      </c>
      <c r="F281" s="9">
        <f>計算シート!F284</f>
        <v>0</v>
      </c>
      <c r="G281" s="9" t="str">
        <f>計算シート!I284</f>
        <v/>
      </c>
      <c r="H281" s="9" t="str">
        <f>計算シート!M284</f>
        <v/>
      </c>
      <c r="I281" s="9" t="str">
        <f>計算シート!N284</f>
        <v/>
      </c>
      <c r="J281" s="9" t="str">
        <f t="shared" si="173"/>
        <v/>
      </c>
      <c r="L281" s="69" t="str">
        <f t="shared" si="174"/>
        <v/>
      </c>
      <c r="M281" s="69" t="str">
        <f t="shared" si="174"/>
        <v/>
      </c>
      <c r="N281" s="69" t="str">
        <f t="shared" si="174"/>
        <v/>
      </c>
      <c r="O281" s="69" t="str">
        <f t="shared" si="174"/>
        <v/>
      </c>
      <c r="P281" s="69" t="str">
        <f t="shared" si="174"/>
        <v/>
      </c>
      <c r="Q281" s="69" t="str">
        <f t="shared" si="174"/>
        <v/>
      </c>
      <c r="R281" s="69" t="str">
        <f t="shared" si="174"/>
        <v/>
      </c>
      <c r="S281" s="69" t="str">
        <f t="shared" si="174"/>
        <v/>
      </c>
      <c r="T281" s="69" t="str">
        <f t="shared" si="174"/>
        <v/>
      </c>
      <c r="U281" s="69" t="str">
        <f t="shared" si="174"/>
        <v/>
      </c>
      <c r="V281" s="69" t="str">
        <f t="shared" si="175"/>
        <v/>
      </c>
      <c r="W281" s="69" t="str">
        <f t="shared" si="175"/>
        <v/>
      </c>
      <c r="X281" s="69" t="str">
        <f t="shared" si="175"/>
        <v/>
      </c>
      <c r="Y281" s="69" t="str">
        <f t="shared" si="175"/>
        <v/>
      </c>
      <c r="Z281" s="69" t="str">
        <f t="shared" si="175"/>
        <v/>
      </c>
      <c r="AA281" s="69" t="str">
        <f t="shared" si="175"/>
        <v/>
      </c>
      <c r="AB281" s="69" t="str">
        <f t="shared" si="175"/>
        <v/>
      </c>
      <c r="AC281" s="69" t="str">
        <f t="shared" si="175"/>
        <v/>
      </c>
      <c r="AD281" s="69" t="str">
        <f t="shared" si="175"/>
        <v/>
      </c>
      <c r="AE281" s="69" t="str">
        <f t="shared" si="175"/>
        <v/>
      </c>
      <c r="AF281" s="69" t="str">
        <f t="shared" si="176"/>
        <v/>
      </c>
      <c r="AG281" s="69" t="str">
        <f t="shared" si="176"/>
        <v/>
      </c>
      <c r="AH281" s="69" t="str">
        <f t="shared" si="176"/>
        <v/>
      </c>
      <c r="AI281" s="69" t="str">
        <f t="shared" si="176"/>
        <v/>
      </c>
      <c r="AJ281" s="69" t="str">
        <f t="shared" si="176"/>
        <v/>
      </c>
      <c r="AK281" s="69" t="str">
        <f t="shared" si="176"/>
        <v/>
      </c>
      <c r="AL281" s="69" t="str">
        <f t="shared" si="176"/>
        <v/>
      </c>
      <c r="AM281" s="69" t="str">
        <f t="shared" si="176"/>
        <v/>
      </c>
      <c r="AN281" s="69" t="str">
        <f t="shared" si="176"/>
        <v/>
      </c>
      <c r="AO281" s="69" t="str">
        <f t="shared" si="176"/>
        <v/>
      </c>
      <c r="AP281" s="69" t="str">
        <f t="shared" si="177"/>
        <v/>
      </c>
      <c r="AQ281" s="69" t="str">
        <f t="shared" si="177"/>
        <v/>
      </c>
      <c r="AR281" s="69" t="str">
        <f t="shared" si="177"/>
        <v/>
      </c>
      <c r="AS281" s="69" t="str">
        <f t="shared" si="177"/>
        <v/>
      </c>
      <c r="AT281" s="69" t="str">
        <f t="shared" si="177"/>
        <v/>
      </c>
      <c r="AU281" s="69" t="str">
        <f t="shared" si="177"/>
        <v/>
      </c>
      <c r="AV281" s="69" t="str">
        <f t="shared" si="177"/>
        <v/>
      </c>
      <c r="AW281" s="69" t="str">
        <f t="shared" si="177"/>
        <v/>
      </c>
      <c r="AX281" s="69" t="str">
        <f t="shared" si="177"/>
        <v/>
      </c>
      <c r="AY281" s="69" t="str">
        <f t="shared" si="177"/>
        <v/>
      </c>
      <c r="AZ281" s="69" t="str">
        <f t="shared" si="178"/>
        <v/>
      </c>
      <c r="BA281" s="69" t="str">
        <f t="shared" si="178"/>
        <v/>
      </c>
      <c r="BB281" s="69" t="str">
        <f t="shared" si="178"/>
        <v/>
      </c>
      <c r="BC281" s="69" t="str">
        <f t="shared" si="178"/>
        <v/>
      </c>
      <c r="BD281" s="69" t="str">
        <f t="shared" si="178"/>
        <v/>
      </c>
      <c r="BE281" s="69" t="str">
        <f t="shared" si="178"/>
        <v/>
      </c>
      <c r="BF281" s="69" t="str">
        <f t="shared" si="178"/>
        <v/>
      </c>
      <c r="BG281" s="69" t="str">
        <f t="shared" si="178"/>
        <v/>
      </c>
      <c r="BH281" s="69" t="str">
        <f t="shared" si="178"/>
        <v/>
      </c>
      <c r="BI281" s="69" t="str">
        <f t="shared" si="178"/>
        <v/>
      </c>
      <c r="BJ281" s="69" t="str">
        <f t="shared" si="179"/>
        <v/>
      </c>
      <c r="BK281" s="69" t="str">
        <f t="shared" si="179"/>
        <v/>
      </c>
      <c r="BL281" s="69" t="str">
        <f t="shared" si="179"/>
        <v/>
      </c>
      <c r="BM281" s="69" t="str">
        <f t="shared" si="179"/>
        <v/>
      </c>
      <c r="BN281" s="69" t="str">
        <f t="shared" si="179"/>
        <v/>
      </c>
      <c r="BO281" s="69" t="str">
        <f t="shared" si="179"/>
        <v/>
      </c>
      <c r="BP281" s="69" t="str">
        <f t="shared" si="179"/>
        <v/>
      </c>
      <c r="BQ281" s="69" t="str">
        <f t="shared" si="179"/>
        <v/>
      </c>
      <c r="BR281" s="69" t="str">
        <f t="shared" si="179"/>
        <v/>
      </c>
      <c r="BS281" s="69" t="str">
        <f t="shared" si="179"/>
        <v/>
      </c>
      <c r="BT281" s="69" t="str">
        <f t="shared" si="179"/>
        <v/>
      </c>
      <c r="BU281" s="69" t="str">
        <f t="shared" si="179"/>
        <v/>
      </c>
      <c r="BV281" s="69" t="str">
        <f t="shared" si="179"/>
        <v/>
      </c>
      <c r="BW281" s="69" t="str">
        <f t="shared" si="179"/>
        <v/>
      </c>
      <c r="BX281" s="69" t="str">
        <f t="shared" si="179"/>
        <v/>
      </c>
      <c r="BY281" s="69" t="str">
        <f t="shared" si="180"/>
        <v/>
      </c>
    </row>
    <row r="282" spans="1:77" x14ac:dyDescent="0.15">
      <c r="A282" s="9">
        <f>計算シート!A285</f>
        <v>268</v>
      </c>
      <c r="B282" s="9">
        <f>計算シート!B285</f>
        <v>0</v>
      </c>
      <c r="C282" s="9" t="str">
        <f>IF(計算シート!C285&lt;1,"",計算シート!C285)</f>
        <v/>
      </c>
      <c r="D282" s="9">
        <f>計算シート!D285</f>
        <v>0</v>
      </c>
      <c r="E282" s="9">
        <f>計算シート!E285</f>
        <v>0</v>
      </c>
      <c r="F282" s="9">
        <f>計算シート!F285</f>
        <v>0</v>
      </c>
      <c r="G282" s="9" t="str">
        <f>計算シート!I285</f>
        <v/>
      </c>
      <c r="H282" s="9" t="str">
        <f>計算シート!M285</f>
        <v/>
      </c>
      <c r="I282" s="9" t="str">
        <f>計算シート!N285</f>
        <v/>
      </c>
      <c r="J282" s="9" t="str">
        <f t="shared" si="173"/>
        <v/>
      </c>
      <c r="L282" s="69" t="str">
        <f t="shared" si="174"/>
        <v/>
      </c>
      <c r="M282" s="69" t="str">
        <f t="shared" si="174"/>
        <v/>
      </c>
      <c r="N282" s="69" t="str">
        <f t="shared" si="174"/>
        <v/>
      </c>
      <c r="O282" s="69" t="str">
        <f t="shared" si="174"/>
        <v/>
      </c>
      <c r="P282" s="69" t="str">
        <f t="shared" si="174"/>
        <v/>
      </c>
      <c r="Q282" s="69" t="str">
        <f t="shared" si="174"/>
        <v/>
      </c>
      <c r="R282" s="69" t="str">
        <f t="shared" si="174"/>
        <v/>
      </c>
      <c r="S282" s="69" t="str">
        <f t="shared" si="174"/>
        <v/>
      </c>
      <c r="T282" s="69" t="str">
        <f t="shared" si="174"/>
        <v/>
      </c>
      <c r="U282" s="69" t="str">
        <f t="shared" si="174"/>
        <v/>
      </c>
      <c r="V282" s="69" t="str">
        <f t="shared" si="175"/>
        <v/>
      </c>
      <c r="W282" s="69" t="str">
        <f t="shared" si="175"/>
        <v/>
      </c>
      <c r="X282" s="69" t="str">
        <f t="shared" si="175"/>
        <v/>
      </c>
      <c r="Y282" s="69" t="str">
        <f t="shared" si="175"/>
        <v/>
      </c>
      <c r="Z282" s="69" t="str">
        <f t="shared" si="175"/>
        <v/>
      </c>
      <c r="AA282" s="69" t="str">
        <f t="shared" si="175"/>
        <v/>
      </c>
      <c r="AB282" s="69" t="str">
        <f t="shared" si="175"/>
        <v/>
      </c>
      <c r="AC282" s="69" t="str">
        <f t="shared" si="175"/>
        <v/>
      </c>
      <c r="AD282" s="69" t="str">
        <f t="shared" si="175"/>
        <v/>
      </c>
      <c r="AE282" s="69" t="str">
        <f t="shared" si="175"/>
        <v/>
      </c>
      <c r="AF282" s="69" t="str">
        <f t="shared" si="176"/>
        <v/>
      </c>
      <c r="AG282" s="69" t="str">
        <f t="shared" si="176"/>
        <v/>
      </c>
      <c r="AH282" s="69" t="str">
        <f t="shared" si="176"/>
        <v/>
      </c>
      <c r="AI282" s="69" t="str">
        <f t="shared" si="176"/>
        <v/>
      </c>
      <c r="AJ282" s="69" t="str">
        <f t="shared" si="176"/>
        <v/>
      </c>
      <c r="AK282" s="69" t="str">
        <f t="shared" si="176"/>
        <v/>
      </c>
      <c r="AL282" s="69" t="str">
        <f t="shared" si="176"/>
        <v/>
      </c>
      <c r="AM282" s="69" t="str">
        <f t="shared" si="176"/>
        <v/>
      </c>
      <c r="AN282" s="69" t="str">
        <f t="shared" si="176"/>
        <v/>
      </c>
      <c r="AO282" s="69" t="str">
        <f t="shared" si="176"/>
        <v/>
      </c>
      <c r="AP282" s="69" t="str">
        <f t="shared" si="177"/>
        <v/>
      </c>
      <c r="AQ282" s="69" t="str">
        <f t="shared" si="177"/>
        <v/>
      </c>
      <c r="AR282" s="69" t="str">
        <f t="shared" si="177"/>
        <v/>
      </c>
      <c r="AS282" s="69" t="str">
        <f t="shared" si="177"/>
        <v/>
      </c>
      <c r="AT282" s="69" t="str">
        <f t="shared" si="177"/>
        <v/>
      </c>
      <c r="AU282" s="69" t="str">
        <f t="shared" si="177"/>
        <v/>
      </c>
      <c r="AV282" s="69" t="str">
        <f t="shared" si="177"/>
        <v/>
      </c>
      <c r="AW282" s="69" t="str">
        <f t="shared" si="177"/>
        <v/>
      </c>
      <c r="AX282" s="69" t="str">
        <f t="shared" si="177"/>
        <v/>
      </c>
      <c r="AY282" s="69" t="str">
        <f t="shared" si="177"/>
        <v/>
      </c>
      <c r="AZ282" s="69" t="str">
        <f t="shared" si="178"/>
        <v/>
      </c>
      <c r="BA282" s="69" t="str">
        <f t="shared" si="178"/>
        <v/>
      </c>
      <c r="BB282" s="69" t="str">
        <f t="shared" si="178"/>
        <v/>
      </c>
      <c r="BC282" s="69" t="str">
        <f t="shared" si="178"/>
        <v/>
      </c>
      <c r="BD282" s="69" t="str">
        <f t="shared" si="178"/>
        <v/>
      </c>
      <c r="BE282" s="69" t="str">
        <f t="shared" si="178"/>
        <v/>
      </c>
      <c r="BF282" s="69" t="str">
        <f t="shared" si="178"/>
        <v/>
      </c>
      <c r="BG282" s="69" t="str">
        <f t="shared" si="178"/>
        <v/>
      </c>
      <c r="BH282" s="69" t="str">
        <f t="shared" si="178"/>
        <v/>
      </c>
      <c r="BI282" s="69" t="str">
        <f t="shared" si="178"/>
        <v/>
      </c>
      <c r="BJ282" s="69" t="str">
        <f t="shared" si="179"/>
        <v/>
      </c>
      <c r="BK282" s="69" t="str">
        <f t="shared" si="179"/>
        <v/>
      </c>
      <c r="BL282" s="69" t="str">
        <f t="shared" si="179"/>
        <v/>
      </c>
      <c r="BM282" s="69" t="str">
        <f t="shared" si="179"/>
        <v/>
      </c>
      <c r="BN282" s="69" t="str">
        <f t="shared" si="179"/>
        <v/>
      </c>
      <c r="BO282" s="69" t="str">
        <f t="shared" si="179"/>
        <v/>
      </c>
      <c r="BP282" s="69" t="str">
        <f t="shared" si="179"/>
        <v/>
      </c>
      <c r="BQ282" s="69" t="str">
        <f t="shared" si="179"/>
        <v/>
      </c>
      <c r="BR282" s="69" t="str">
        <f t="shared" si="179"/>
        <v/>
      </c>
      <c r="BS282" s="69" t="str">
        <f t="shared" si="179"/>
        <v/>
      </c>
      <c r="BT282" s="69" t="str">
        <f t="shared" si="179"/>
        <v/>
      </c>
      <c r="BU282" s="69" t="str">
        <f t="shared" si="179"/>
        <v/>
      </c>
      <c r="BV282" s="69" t="str">
        <f t="shared" si="179"/>
        <v/>
      </c>
      <c r="BW282" s="69" t="str">
        <f t="shared" si="179"/>
        <v/>
      </c>
      <c r="BX282" s="69" t="str">
        <f t="shared" si="179"/>
        <v/>
      </c>
      <c r="BY282" s="69" t="str">
        <f t="shared" si="180"/>
        <v/>
      </c>
    </row>
    <row r="283" spans="1:77" x14ac:dyDescent="0.15">
      <c r="A283" s="9">
        <f>計算シート!A286</f>
        <v>269</v>
      </c>
      <c r="B283" s="9">
        <f>計算シート!B286</f>
        <v>0</v>
      </c>
      <c r="C283" s="9" t="str">
        <f>IF(計算シート!C286&lt;1,"",計算シート!C286)</f>
        <v/>
      </c>
      <c r="D283" s="9">
        <f>計算シート!D286</f>
        <v>0</v>
      </c>
      <c r="E283" s="9">
        <f>計算シート!E286</f>
        <v>0</v>
      </c>
      <c r="F283" s="9">
        <f>計算シート!F286</f>
        <v>0</v>
      </c>
      <c r="G283" s="9" t="str">
        <f>計算シート!I286</f>
        <v/>
      </c>
      <c r="H283" s="9" t="str">
        <f>計算シート!M286</f>
        <v/>
      </c>
      <c r="I283" s="9" t="str">
        <f>計算シート!N286</f>
        <v/>
      </c>
      <c r="J283" s="9" t="str">
        <f t="shared" si="173"/>
        <v/>
      </c>
      <c r="L283" s="69" t="str">
        <f t="shared" si="174"/>
        <v/>
      </c>
      <c r="M283" s="69" t="str">
        <f t="shared" si="174"/>
        <v/>
      </c>
      <c r="N283" s="69" t="str">
        <f t="shared" si="174"/>
        <v/>
      </c>
      <c r="O283" s="69" t="str">
        <f t="shared" si="174"/>
        <v/>
      </c>
      <c r="P283" s="69" t="str">
        <f t="shared" si="174"/>
        <v/>
      </c>
      <c r="Q283" s="69" t="str">
        <f t="shared" si="174"/>
        <v/>
      </c>
      <c r="R283" s="69" t="str">
        <f t="shared" si="174"/>
        <v/>
      </c>
      <c r="S283" s="69" t="str">
        <f t="shared" si="174"/>
        <v/>
      </c>
      <c r="T283" s="69" t="str">
        <f t="shared" si="174"/>
        <v/>
      </c>
      <c r="U283" s="69" t="str">
        <f t="shared" si="174"/>
        <v/>
      </c>
      <c r="V283" s="69" t="str">
        <f t="shared" si="175"/>
        <v/>
      </c>
      <c r="W283" s="69" t="str">
        <f t="shared" si="175"/>
        <v/>
      </c>
      <c r="X283" s="69" t="str">
        <f t="shared" si="175"/>
        <v/>
      </c>
      <c r="Y283" s="69" t="str">
        <f t="shared" si="175"/>
        <v/>
      </c>
      <c r="Z283" s="69" t="str">
        <f t="shared" si="175"/>
        <v/>
      </c>
      <c r="AA283" s="69" t="str">
        <f t="shared" si="175"/>
        <v/>
      </c>
      <c r="AB283" s="69" t="str">
        <f t="shared" si="175"/>
        <v/>
      </c>
      <c r="AC283" s="69" t="str">
        <f t="shared" si="175"/>
        <v/>
      </c>
      <c r="AD283" s="69" t="str">
        <f t="shared" si="175"/>
        <v/>
      </c>
      <c r="AE283" s="69" t="str">
        <f t="shared" si="175"/>
        <v/>
      </c>
      <c r="AF283" s="69" t="str">
        <f t="shared" si="176"/>
        <v/>
      </c>
      <c r="AG283" s="69" t="str">
        <f t="shared" si="176"/>
        <v/>
      </c>
      <c r="AH283" s="69" t="str">
        <f t="shared" si="176"/>
        <v/>
      </c>
      <c r="AI283" s="69" t="str">
        <f t="shared" si="176"/>
        <v/>
      </c>
      <c r="AJ283" s="69" t="str">
        <f t="shared" si="176"/>
        <v/>
      </c>
      <c r="AK283" s="69" t="str">
        <f t="shared" si="176"/>
        <v/>
      </c>
      <c r="AL283" s="69" t="str">
        <f t="shared" si="176"/>
        <v/>
      </c>
      <c r="AM283" s="69" t="str">
        <f t="shared" si="176"/>
        <v/>
      </c>
      <c r="AN283" s="69" t="str">
        <f t="shared" si="176"/>
        <v/>
      </c>
      <c r="AO283" s="69" t="str">
        <f t="shared" si="176"/>
        <v/>
      </c>
      <c r="AP283" s="69" t="str">
        <f t="shared" si="177"/>
        <v/>
      </c>
      <c r="AQ283" s="69" t="str">
        <f t="shared" si="177"/>
        <v/>
      </c>
      <c r="AR283" s="69" t="str">
        <f t="shared" si="177"/>
        <v/>
      </c>
      <c r="AS283" s="69" t="str">
        <f t="shared" si="177"/>
        <v/>
      </c>
      <c r="AT283" s="69" t="str">
        <f t="shared" si="177"/>
        <v/>
      </c>
      <c r="AU283" s="69" t="str">
        <f t="shared" si="177"/>
        <v/>
      </c>
      <c r="AV283" s="69" t="str">
        <f t="shared" si="177"/>
        <v/>
      </c>
      <c r="AW283" s="69" t="str">
        <f t="shared" si="177"/>
        <v/>
      </c>
      <c r="AX283" s="69" t="str">
        <f t="shared" si="177"/>
        <v/>
      </c>
      <c r="AY283" s="69" t="str">
        <f t="shared" si="177"/>
        <v/>
      </c>
      <c r="AZ283" s="69" t="str">
        <f t="shared" si="178"/>
        <v/>
      </c>
      <c r="BA283" s="69" t="str">
        <f t="shared" si="178"/>
        <v/>
      </c>
      <c r="BB283" s="69" t="str">
        <f t="shared" si="178"/>
        <v/>
      </c>
      <c r="BC283" s="69" t="str">
        <f t="shared" si="178"/>
        <v/>
      </c>
      <c r="BD283" s="69" t="str">
        <f t="shared" si="178"/>
        <v/>
      </c>
      <c r="BE283" s="69" t="str">
        <f t="shared" si="178"/>
        <v/>
      </c>
      <c r="BF283" s="69" t="str">
        <f t="shared" si="178"/>
        <v/>
      </c>
      <c r="BG283" s="69" t="str">
        <f t="shared" si="178"/>
        <v/>
      </c>
      <c r="BH283" s="69" t="str">
        <f t="shared" si="178"/>
        <v/>
      </c>
      <c r="BI283" s="69" t="str">
        <f t="shared" si="178"/>
        <v/>
      </c>
      <c r="BJ283" s="69" t="str">
        <f t="shared" si="179"/>
        <v/>
      </c>
      <c r="BK283" s="69" t="str">
        <f t="shared" si="179"/>
        <v/>
      </c>
      <c r="BL283" s="69" t="str">
        <f t="shared" si="179"/>
        <v/>
      </c>
      <c r="BM283" s="69" t="str">
        <f t="shared" si="179"/>
        <v/>
      </c>
      <c r="BN283" s="69" t="str">
        <f t="shared" si="179"/>
        <v/>
      </c>
      <c r="BO283" s="69" t="str">
        <f t="shared" si="179"/>
        <v/>
      </c>
      <c r="BP283" s="69" t="str">
        <f t="shared" si="179"/>
        <v/>
      </c>
      <c r="BQ283" s="69" t="str">
        <f t="shared" si="179"/>
        <v/>
      </c>
      <c r="BR283" s="69" t="str">
        <f t="shared" si="179"/>
        <v/>
      </c>
      <c r="BS283" s="69" t="str">
        <f t="shared" si="179"/>
        <v/>
      </c>
      <c r="BT283" s="69" t="str">
        <f t="shared" si="179"/>
        <v/>
      </c>
      <c r="BU283" s="69" t="str">
        <f t="shared" si="179"/>
        <v/>
      </c>
      <c r="BV283" s="69" t="str">
        <f t="shared" si="179"/>
        <v/>
      </c>
      <c r="BW283" s="69" t="str">
        <f t="shared" si="179"/>
        <v/>
      </c>
      <c r="BX283" s="69" t="str">
        <f t="shared" si="179"/>
        <v/>
      </c>
      <c r="BY283" s="69" t="str">
        <f t="shared" si="180"/>
        <v/>
      </c>
    </row>
    <row r="284" spans="1:77" x14ac:dyDescent="0.15">
      <c r="A284" s="9">
        <f>計算シート!A287</f>
        <v>270</v>
      </c>
      <c r="B284" s="9">
        <f>計算シート!B287</f>
        <v>0</v>
      </c>
      <c r="C284" s="9" t="str">
        <f>IF(計算シート!C287&lt;1,"",計算シート!C287)</f>
        <v/>
      </c>
      <c r="D284" s="9">
        <f>計算シート!D287</f>
        <v>0</v>
      </c>
      <c r="E284" s="9">
        <f>計算シート!E287</f>
        <v>0</v>
      </c>
      <c r="F284" s="9">
        <f>計算シート!F287</f>
        <v>0</v>
      </c>
      <c r="G284" s="9" t="str">
        <f>計算シート!I287</f>
        <v/>
      </c>
      <c r="H284" s="9" t="str">
        <f>計算シート!M287</f>
        <v/>
      </c>
      <c r="I284" s="9" t="str">
        <f>計算シート!N287</f>
        <v/>
      </c>
      <c r="J284" s="9" t="str">
        <f t="shared" si="173"/>
        <v/>
      </c>
      <c r="L284" s="69" t="str">
        <f t="shared" si="174"/>
        <v/>
      </c>
      <c r="M284" s="69" t="str">
        <f t="shared" si="174"/>
        <v/>
      </c>
      <c r="N284" s="69" t="str">
        <f t="shared" si="174"/>
        <v/>
      </c>
      <c r="O284" s="69" t="str">
        <f t="shared" si="174"/>
        <v/>
      </c>
      <c r="P284" s="69" t="str">
        <f t="shared" si="174"/>
        <v/>
      </c>
      <c r="Q284" s="69" t="str">
        <f t="shared" si="174"/>
        <v/>
      </c>
      <c r="R284" s="69" t="str">
        <f t="shared" si="174"/>
        <v/>
      </c>
      <c r="S284" s="69" t="str">
        <f t="shared" si="174"/>
        <v/>
      </c>
      <c r="T284" s="69" t="str">
        <f t="shared" si="174"/>
        <v/>
      </c>
      <c r="U284" s="69" t="str">
        <f t="shared" si="174"/>
        <v/>
      </c>
      <c r="V284" s="69" t="str">
        <f t="shared" si="175"/>
        <v/>
      </c>
      <c r="W284" s="69" t="str">
        <f t="shared" si="175"/>
        <v/>
      </c>
      <c r="X284" s="69" t="str">
        <f t="shared" si="175"/>
        <v/>
      </c>
      <c r="Y284" s="69" t="str">
        <f t="shared" si="175"/>
        <v/>
      </c>
      <c r="Z284" s="69" t="str">
        <f t="shared" si="175"/>
        <v/>
      </c>
      <c r="AA284" s="69" t="str">
        <f t="shared" si="175"/>
        <v/>
      </c>
      <c r="AB284" s="69" t="str">
        <f t="shared" si="175"/>
        <v/>
      </c>
      <c r="AC284" s="69" t="str">
        <f t="shared" si="175"/>
        <v/>
      </c>
      <c r="AD284" s="69" t="str">
        <f t="shared" si="175"/>
        <v/>
      </c>
      <c r="AE284" s="69" t="str">
        <f t="shared" si="175"/>
        <v/>
      </c>
      <c r="AF284" s="69" t="str">
        <f t="shared" si="176"/>
        <v/>
      </c>
      <c r="AG284" s="69" t="str">
        <f t="shared" si="176"/>
        <v/>
      </c>
      <c r="AH284" s="69" t="str">
        <f t="shared" si="176"/>
        <v/>
      </c>
      <c r="AI284" s="69" t="str">
        <f t="shared" si="176"/>
        <v/>
      </c>
      <c r="AJ284" s="69" t="str">
        <f t="shared" si="176"/>
        <v/>
      </c>
      <c r="AK284" s="69" t="str">
        <f t="shared" si="176"/>
        <v/>
      </c>
      <c r="AL284" s="69" t="str">
        <f t="shared" si="176"/>
        <v/>
      </c>
      <c r="AM284" s="69" t="str">
        <f t="shared" si="176"/>
        <v/>
      </c>
      <c r="AN284" s="69" t="str">
        <f t="shared" si="176"/>
        <v/>
      </c>
      <c r="AO284" s="69" t="str">
        <f t="shared" si="176"/>
        <v/>
      </c>
      <c r="AP284" s="69" t="str">
        <f t="shared" si="177"/>
        <v/>
      </c>
      <c r="AQ284" s="69" t="str">
        <f t="shared" si="177"/>
        <v/>
      </c>
      <c r="AR284" s="69" t="str">
        <f t="shared" si="177"/>
        <v/>
      </c>
      <c r="AS284" s="69" t="str">
        <f t="shared" si="177"/>
        <v/>
      </c>
      <c r="AT284" s="69" t="str">
        <f t="shared" si="177"/>
        <v/>
      </c>
      <c r="AU284" s="69" t="str">
        <f t="shared" si="177"/>
        <v/>
      </c>
      <c r="AV284" s="69" t="str">
        <f t="shared" si="177"/>
        <v/>
      </c>
      <c r="AW284" s="69" t="str">
        <f t="shared" si="177"/>
        <v/>
      </c>
      <c r="AX284" s="69" t="str">
        <f t="shared" si="177"/>
        <v/>
      </c>
      <c r="AY284" s="69" t="str">
        <f t="shared" si="177"/>
        <v/>
      </c>
      <c r="AZ284" s="69" t="str">
        <f t="shared" si="178"/>
        <v/>
      </c>
      <c r="BA284" s="69" t="str">
        <f t="shared" si="178"/>
        <v/>
      </c>
      <c r="BB284" s="69" t="str">
        <f t="shared" si="178"/>
        <v/>
      </c>
      <c r="BC284" s="69" t="str">
        <f t="shared" si="178"/>
        <v/>
      </c>
      <c r="BD284" s="69" t="str">
        <f t="shared" si="178"/>
        <v/>
      </c>
      <c r="BE284" s="69" t="str">
        <f t="shared" si="178"/>
        <v/>
      </c>
      <c r="BF284" s="69" t="str">
        <f t="shared" si="178"/>
        <v/>
      </c>
      <c r="BG284" s="69" t="str">
        <f t="shared" si="178"/>
        <v/>
      </c>
      <c r="BH284" s="69" t="str">
        <f t="shared" si="178"/>
        <v/>
      </c>
      <c r="BI284" s="69" t="str">
        <f t="shared" si="178"/>
        <v/>
      </c>
      <c r="BJ284" s="69" t="str">
        <f t="shared" si="179"/>
        <v/>
      </c>
      <c r="BK284" s="69" t="str">
        <f t="shared" si="179"/>
        <v/>
      </c>
      <c r="BL284" s="69" t="str">
        <f t="shared" si="179"/>
        <v/>
      </c>
      <c r="BM284" s="69" t="str">
        <f t="shared" si="179"/>
        <v/>
      </c>
      <c r="BN284" s="69" t="str">
        <f t="shared" si="179"/>
        <v/>
      </c>
      <c r="BO284" s="69" t="str">
        <f t="shared" si="179"/>
        <v/>
      </c>
      <c r="BP284" s="69" t="str">
        <f t="shared" si="179"/>
        <v/>
      </c>
      <c r="BQ284" s="69" t="str">
        <f t="shared" si="179"/>
        <v/>
      </c>
      <c r="BR284" s="69" t="str">
        <f t="shared" si="179"/>
        <v/>
      </c>
      <c r="BS284" s="69" t="str">
        <f t="shared" si="179"/>
        <v/>
      </c>
      <c r="BT284" s="69" t="str">
        <f t="shared" si="179"/>
        <v/>
      </c>
      <c r="BU284" s="69" t="str">
        <f t="shared" si="179"/>
        <v/>
      </c>
      <c r="BV284" s="69" t="str">
        <f t="shared" si="179"/>
        <v/>
      </c>
      <c r="BW284" s="69" t="str">
        <f t="shared" si="179"/>
        <v/>
      </c>
      <c r="BX284" s="69" t="str">
        <f t="shared" si="179"/>
        <v/>
      </c>
      <c r="BY284" s="69" t="str">
        <f t="shared" si="180"/>
        <v/>
      </c>
    </row>
    <row r="285" spans="1:77" x14ac:dyDescent="0.15">
      <c r="A285" s="9">
        <f>計算シート!A288</f>
        <v>271</v>
      </c>
      <c r="B285" s="9">
        <f>計算シート!B288</f>
        <v>0</v>
      </c>
      <c r="C285" s="9" t="str">
        <f>IF(計算シート!C288&lt;1,"",計算シート!C288)</f>
        <v/>
      </c>
      <c r="D285" s="9">
        <f>計算シート!D288</f>
        <v>0</v>
      </c>
      <c r="E285" s="9">
        <f>計算シート!E288</f>
        <v>0</v>
      </c>
      <c r="F285" s="9">
        <f>計算シート!F288</f>
        <v>0</v>
      </c>
      <c r="G285" s="9" t="str">
        <f>計算シート!I288</f>
        <v/>
      </c>
      <c r="H285" s="9" t="str">
        <f>計算シート!M288</f>
        <v/>
      </c>
      <c r="I285" s="9" t="str">
        <f>計算シート!N288</f>
        <v/>
      </c>
      <c r="J285" s="9" t="str">
        <f t="shared" si="173"/>
        <v/>
      </c>
      <c r="L285" s="69" t="str">
        <f t="shared" ref="L285:U294" si="181">IF($C285="","",$O$2*L$13+$O$3*L$13*$G285)</f>
        <v/>
      </c>
      <c r="M285" s="69" t="str">
        <f t="shared" si="181"/>
        <v/>
      </c>
      <c r="N285" s="69" t="str">
        <f t="shared" si="181"/>
        <v/>
      </c>
      <c r="O285" s="69" t="str">
        <f t="shared" si="181"/>
        <v/>
      </c>
      <c r="P285" s="69" t="str">
        <f t="shared" si="181"/>
        <v/>
      </c>
      <c r="Q285" s="69" t="str">
        <f t="shared" si="181"/>
        <v/>
      </c>
      <c r="R285" s="69" t="str">
        <f t="shared" si="181"/>
        <v/>
      </c>
      <c r="S285" s="69" t="str">
        <f t="shared" si="181"/>
        <v/>
      </c>
      <c r="T285" s="69" t="str">
        <f t="shared" si="181"/>
        <v/>
      </c>
      <c r="U285" s="69" t="str">
        <f t="shared" si="181"/>
        <v/>
      </c>
      <c r="V285" s="69" t="str">
        <f t="shared" ref="V285:AE294" si="182">IF($C285="","",$O$2*V$13+$O$3*V$13*$G285)</f>
        <v/>
      </c>
      <c r="W285" s="69" t="str">
        <f t="shared" si="182"/>
        <v/>
      </c>
      <c r="X285" s="69" t="str">
        <f t="shared" si="182"/>
        <v/>
      </c>
      <c r="Y285" s="69" t="str">
        <f t="shared" si="182"/>
        <v/>
      </c>
      <c r="Z285" s="69" t="str">
        <f t="shared" si="182"/>
        <v/>
      </c>
      <c r="AA285" s="69" t="str">
        <f t="shared" si="182"/>
        <v/>
      </c>
      <c r="AB285" s="69" t="str">
        <f t="shared" si="182"/>
        <v/>
      </c>
      <c r="AC285" s="69" t="str">
        <f t="shared" si="182"/>
        <v/>
      </c>
      <c r="AD285" s="69" t="str">
        <f t="shared" si="182"/>
        <v/>
      </c>
      <c r="AE285" s="69" t="str">
        <f t="shared" si="182"/>
        <v/>
      </c>
      <c r="AF285" s="69" t="str">
        <f t="shared" ref="AF285:AO294" si="183">IF($C285="","",$O$2*AF$13+$O$3*AF$13*$G285)</f>
        <v/>
      </c>
      <c r="AG285" s="69" t="str">
        <f t="shared" si="183"/>
        <v/>
      </c>
      <c r="AH285" s="69" t="str">
        <f t="shared" si="183"/>
        <v/>
      </c>
      <c r="AI285" s="69" t="str">
        <f t="shared" si="183"/>
        <v/>
      </c>
      <c r="AJ285" s="69" t="str">
        <f t="shared" si="183"/>
        <v/>
      </c>
      <c r="AK285" s="69" t="str">
        <f t="shared" si="183"/>
        <v/>
      </c>
      <c r="AL285" s="69" t="str">
        <f t="shared" si="183"/>
        <v/>
      </c>
      <c r="AM285" s="69" t="str">
        <f t="shared" si="183"/>
        <v/>
      </c>
      <c r="AN285" s="69" t="str">
        <f t="shared" si="183"/>
        <v/>
      </c>
      <c r="AO285" s="69" t="str">
        <f t="shared" si="183"/>
        <v/>
      </c>
      <c r="AP285" s="69" t="str">
        <f t="shared" ref="AP285:AY294" si="184">IF($C285="","",$O$2*AP$13+$O$3*AP$13*$G285)</f>
        <v/>
      </c>
      <c r="AQ285" s="69" t="str">
        <f t="shared" si="184"/>
        <v/>
      </c>
      <c r="AR285" s="69" t="str">
        <f t="shared" si="184"/>
        <v/>
      </c>
      <c r="AS285" s="69" t="str">
        <f t="shared" si="184"/>
        <v/>
      </c>
      <c r="AT285" s="69" t="str">
        <f t="shared" si="184"/>
        <v/>
      </c>
      <c r="AU285" s="69" t="str">
        <f t="shared" si="184"/>
        <v/>
      </c>
      <c r="AV285" s="69" t="str">
        <f t="shared" si="184"/>
        <v/>
      </c>
      <c r="AW285" s="69" t="str">
        <f t="shared" si="184"/>
        <v/>
      </c>
      <c r="AX285" s="69" t="str">
        <f t="shared" si="184"/>
        <v/>
      </c>
      <c r="AY285" s="69" t="str">
        <f t="shared" si="184"/>
        <v/>
      </c>
      <c r="AZ285" s="69" t="str">
        <f t="shared" ref="AZ285:BI294" si="185">IF($C285="","",$O$2*AZ$13+$O$3*AZ$13*$G285)</f>
        <v/>
      </c>
      <c r="BA285" s="69" t="str">
        <f t="shared" si="185"/>
        <v/>
      </c>
      <c r="BB285" s="69" t="str">
        <f t="shared" si="185"/>
        <v/>
      </c>
      <c r="BC285" s="69" t="str">
        <f t="shared" si="185"/>
        <v/>
      </c>
      <c r="BD285" s="69" t="str">
        <f t="shared" si="185"/>
        <v/>
      </c>
      <c r="BE285" s="69" t="str">
        <f t="shared" si="185"/>
        <v/>
      </c>
      <c r="BF285" s="69" t="str">
        <f t="shared" si="185"/>
        <v/>
      </c>
      <c r="BG285" s="69" t="str">
        <f t="shared" si="185"/>
        <v/>
      </c>
      <c r="BH285" s="69" t="str">
        <f t="shared" si="185"/>
        <v/>
      </c>
      <c r="BI285" s="69" t="str">
        <f t="shared" si="185"/>
        <v/>
      </c>
      <c r="BJ285" s="69" t="str">
        <f t="shared" ref="BJ285:BX294" si="186">IF($C285="","",$O$2*BJ$13+$O$3*BJ$13*$G285)</f>
        <v/>
      </c>
      <c r="BK285" s="69" t="str">
        <f t="shared" si="186"/>
        <v/>
      </c>
      <c r="BL285" s="69" t="str">
        <f t="shared" si="186"/>
        <v/>
      </c>
      <c r="BM285" s="69" t="str">
        <f t="shared" si="186"/>
        <v/>
      </c>
      <c r="BN285" s="69" t="str">
        <f t="shared" si="186"/>
        <v/>
      </c>
      <c r="BO285" s="69" t="str">
        <f t="shared" si="186"/>
        <v/>
      </c>
      <c r="BP285" s="69" t="str">
        <f t="shared" si="186"/>
        <v/>
      </c>
      <c r="BQ285" s="69" t="str">
        <f t="shared" si="186"/>
        <v/>
      </c>
      <c r="BR285" s="69" t="str">
        <f t="shared" si="186"/>
        <v/>
      </c>
      <c r="BS285" s="69" t="str">
        <f t="shared" si="186"/>
        <v/>
      </c>
      <c r="BT285" s="69" t="str">
        <f t="shared" si="186"/>
        <v/>
      </c>
      <c r="BU285" s="69" t="str">
        <f t="shared" si="186"/>
        <v/>
      </c>
      <c r="BV285" s="69" t="str">
        <f t="shared" si="186"/>
        <v/>
      </c>
      <c r="BW285" s="69" t="str">
        <f t="shared" si="186"/>
        <v/>
      </c>
      <c r="BX285" s="69" t="str">
        <f t="shared" si="186"/>
        <v/>
      </c>
      <c r="BY285" s="69" t="str">
        <f t="shared" si="180"/>
        <v/>
      </c>
    </row>
    <row r="286" spans="1:77" x14ac:dyDescent="0.15">
      <c r="A286" s="9">
        <f>計算シート!A289</f>
        <v>272</v>
      </c>
      <c r="B286" s="9">
        <f>計算シート!B289</f>
        <v>0</v>
      </c>
      <c r="C286" s="9" t="str">
        <f>IF(計算シート!C289&lt;1,"",計算シート!C289)</f>
        <v/>
      </c>
      <c r="D286" s="9">
        <f>計算シート!D289</f>
        <v>0</v>
      </c>
      <c r="E286" s="9">
        <f>計算シート!E289</f>
        <v>0</v>
      </c>
      <c r="F286" s="9">
        <f>計算シート!F289</f>
        <v>0</v>
      </c>
      <c r="G286" s="9" t="str">
        <f>計算シート!I289</f>
        <v/>
      </c>
      <c r="H286" s="9" t="str">
        <f>計算シート!M289</f>
        <v/>
      </c>
      <c r="I286" s="9" t="str">
        <f>計算シート!N289</f>
        <v/>
      </c>
      <c r="J286" s="9" t="str">
        <f t="shared" si="173"/>
        <v/>
      </c>
      <c r="L286" s="69" t="str">
        <f t="shared" si="181"/>
        <v/>
      </c>
      <c r="M286" s="69" t="str">
        <f t="shared" si="181"/>
        <v/>
      </c>
      <c r="N286" s="69" t="str">
        <f t="shared" si="181"/>
        <v/>
      </c>
      <c r="O286" s="69" t="str">
        <f t="shared" si="181"/>
        <v/>
      </c>
      <c r="P286" s="69" t="str">
        <f t="shared" si="181"/>
        <v/>
      </c>
      <c r="Q286" s="69" t="str">
        <f t="shared" si="181"/>
        <v/>
      </c>
      <c r="R286" s="69" t="str">
        <f t="shared" si="181"/>
        <v/>
      </c>
      <c r="S286" s="69" t="str">
        <f t="shared" si="181"/>
        <v/>
      </c>
      <c r="T286" s="69" t="str">
        <f t="shared" si="181"/>
        <v/>
      </c>
      <c r="U286" s="69" t="str">
        <f t="shared" si="181"/>
        <v/>
      </c>
      <c r="V286" s="69" t="str">
        <f t="shared" si="182"/>
        <v/>
      </c>
      <c r="W286" s="69" t="str">
        <f t="shared" si="182"/>
        <v/>
      </c>
      <c r="X286" s="69" t="str">
        <f t="shared" si="182"/>
        <v/>
      </c>
      <c r="Y286" s="69" t="str">
        <f t="shared" si="182"/>
        <v/>
      </c>
      <c r="Z286" s="69" t="str">
        <f t="shared" si="182"/>
        <v/>
      </c>
      <c r="AA286" s="69" t="str">
        <f t="shared" si="182"/>
        <v/>
      </c>
      <c r="AB286" s="69" t="str">
        <f t="shared" si="182"/>
        <v/>
      </c>
      <c r="AC286" s="69" t="str">
        <f t="shared" si="182"/>
        <v/>
      </c>
      <c r="AD286" s="69" t="str">
        <f t="shared" si="182"/>
        <v/>
      </c>
      <c r="AE286" s="69" t="str">
        <f t="shared" si="182"/>
        <v/>
      </c>
      <c r="AF286" s="69" t="str">
        <f t="shared" si="183"/>
        <v/>
      </c>
      <c r="AG286" s="69" t="str">
        <f t="shared" si="183"/>
        <v/>
      </c>
      <c r="AH286" s="69" t="str">
        <f t="shared" si="183"/>
        <v/>
      </c>
      <c r="AI286" s="69" t="str">
        <f t="shared" si="183"/>
        <v/>
      </c>
      <c r="AJ286" s="69" t="str">
        <f t="shared" si="183"/>
        <v/>
      </c>
      <c r="AK286" s="69" t="str">
        <f t="shared" si="183"/>
        <v/>
      </c>
      <c r="AL286" s="69" t="str">
        <f t="shared" si="183"/>
        <v/>
      </c>
      <c r="AM286" s="69" t="str">
        <f t="shared" si="183"/>
        <v/>
      </c>
      <c r="AN286" s="69" t="str">
        <f t="shared" si="183"/>
        <v/>
      </c>
      <c r="AO286" s="69" t="str">
        <f t="shared" si="183"/>
        <v/>
      </c>
      <c r="AP286" s="69" t="str">
        <f t="shared" si="184"/>
        <v/>
      </c>
      <c r="AQ286" s="69" t="str">
        <f t="shared" si="184"/>
        <v/>
      </c>
      <c r="AR286" s="69" t="str">
        <f t="shared" si="184"/>
        <v/>
      </c>
      <c r="AS286" s="69" t="str">
        <f t="shared" si="184"/>
        <v/>
      </c>
      <c r="AT286" s="69" t="str">
        <f t="shared" si="184"/>
        <v/>
      </c>
      <c r="AU286" s="69" t="str">
        <f t="shared" si="184"/>
        <v/>
      </c>
      <c r="AV286" s="69" t="str">
        <f t="shared" si="184"/>
        <v/>
      </c>
      <c r="AW286" s="69" t="str">
        <f t="shared" si="184"/>
        <v/>
      </c>
      <c r="AX286" s="69" t="str">
        <f t="shared" si="184"/>
        <v/>
      </c>
      <c r="AY286" s="69" t="str">
        <f t="shared" si="184"/>
        <v/>
      </c>
      <c r="AZ286" s="69" t="str">
        <f t="shared" si="185"/>
        <v/>
      </c>
      <c r="BA286" s="69" t="str">
        <f t="shared" si="185"/>
        <v/>
      </c>
      <c r="BB286" s="69" t="str">
        <f t="shared" si="185"/>
        <v/>
      </c>
      <c r="BC286" s="69" t="str">
        <f t="shared" si="185"/>
        <v/>
      </c>
      <c r="BD286" s="69" t="str">
        <f t="shared" si="185"/>
        <v/>
      </c>
      <c r="BE286" s="69" t="str">
        <f t="shared" si="185"/>
        <v/>
      </c>
      <c r="BF286" s="69" t="str">
        <f t="shared" si="185"/>
        <v/>
      </c>
      <c r="BG286" s="69" t="str">
        <f t="shared" si="185"/>
        <v/>
      </c>
      <c r="BH286" s="69" t="str">
        <f t="shared" si="185"/>
        <v/>
      </c>
      <c r="BI286" s="69" t="str">
        <f t="shared" si="185"/>
        <v/>
      </c>
      <c r="BJ286" s="69" t="str">
        <f t="shared" si="186"/>
        <v/>
      </c>
      <c r="BK286" s="69" t="str">
        <f t="shared" si="186"/>
        <v/>
      </c>
      <c r="BL286" s="69" t="str">
        <f t="shared" si="186"/>
        <v/>
      </c>
      <c r="BM286" s="69" t="str">
        <f t="shared" si="186"/>
        <v/>
      </c>
      <c r="BN286" s="69" t="str">
        <f t="shared" si="186"/>
        <v/>
      </c>
      <c r="BO286" s="69" t="str">
        <f t="shared" si="186"/>
        <v/>
      </c>
      <c r="BP286" s="69" t="str">
        <f t="shared" si="186"/>
        <v/>
      </c>
      <c r="BQ286" s="69" t="str">
        <f t="shared" si="186"/>
        <v/>
      </c>
      <c r="BR286" s="69" t="str">
        <f t="shared" si="186"/>
        <v/>
      </c>
      <c r="BS286" s="69" t="str">
        <f t="shared" si="186"/>
        <v/>
      </c>
      <c r="BT286" s="69" t="str">
        <f t="shared" si="186"/>
        <v/>
      </c>
      <c r="BU286" s="69" t="str">
        <f t="shared" si="186"/>
        <v/>
      </c>
      <c r="BV286" s="69" t="str">
        <f t="shared" si="186"/>
        <v/>
      </c>
      <c r="BW286" s="69" t="str">
        <f t="shared" si="186"/>
        <v/>
      </c>
      <c r="BX286" s="69" t="str">
        <f t="shared" si="186"/>
        <v/>
      </c>
      <c r="BY286" s="69" t="str">
        <f t="shared" si="180"/>
        <v/>
      </c>
    </row>
    <row r="287" spans="1:77" x14ac:dyDescent="0.15">
      <c r="A287" s="9">
        <f>計算シート!A290</f>
        <v>273</v>
      </c>
      <c r="B287" s="9">
        <f>計算シート!B290</f>
        <v>0</v>
      </c>
      <c r="C287" s="9" t="str">
        <f>IF(計算シート!C290&lt;1,"",計算シート!C290)</f>
        <v/>
      </c>
      <c r="D287" s="9">
        <f>計算シート!D290</f>
        <v>0</v>
      </c>
      <c r="E287" s="9">
        <f>計算シート!E290</f>
        <v>0</v>
      </c>
      <c r="F287" s="9">
        <f>計算シート!F290</f>
        <v>0</v>
      </c>
      <c r="G287" s="9" t="str">
        <f>計算シート!I290</f>
        <v/>
      </c>
      <c r="H287" s="9" t="str">
        <f>計算シート!M290</f>
        <v/>
      </c>
      <c r="I287" s="9" t="str">
        <f>計算シート!N290</f>
        <v/>
      </c>
      <c r="J287" s="9" t="str">
        <f t="shared" si="173"/>
        <v/>
      </c>
      <c r="L287" s="69" t="str">
        <f t="shared" si="181"/>
        <v/>
      </c>
      <c r="M287" s="69" t="str">
        <f t="shared" si="181"/>
        <v/>
      </c>
      <c r="N287" s="69" t="str">
        <f t="shared" si="181"/>
        <v/>
      </c>
      <c r="O287" s="69" t="str">
        <f t="shared" si="181"/>
        <v/>
      </c>
      <c r="P287" s="69" t="str">
        <f t="shared" si="181"/>
        <v/>
      </c>
      <c r="Q287" s="69" t="str">
        <f t="shared" si="181"/>
        <v/>
      </c>
      <c r="R287" s="69" t="str">
        <f t="shared" si="181"/>
        <v/>
      </c>
      <c r="S287" s="69" t="str">
        <f t="shared" si="181"/>
        <v/>
      </c>
      <c r="T287" s="69" t="str">
        <f t="shared" si="181"/>
        <v/>
      </c>
      <c r="U287" s="69" t="str">
        <f t="shared" si="181"/>
        <v/>
      </c>
      <c r="V287" s="69" t="str">
        <f t="shared" si="182"/>
        <v/>
      </c>
      <c r="W287" s="69" t="str">
        <f t="shared" si="182"/>
        <v/>
      </c>
      <c r="X287" s="69" t="str">
        <f t="shared" si="182"/>
        <v/>
      </c>
      <c r="Y287" s="69" t="str">
        <f t="shared" si="182"/>
        <v/>
      </c>
      <c r="Z287" s="69" t="str">
        <f t="shared" si="182"/>
        <v/>
      </c>
      <c r="AA287" s="69" t="str">
        <f t="shared" si="182"/>
        <v/>
      </c>
      <c r="AB287" s="69" t="str">
        <f t="shared" si="182"/>
        <v/>
      </c>
      <c r="AC287" s="69" t="str">
        <f t="shared" si="182"/>
        <v/>
      </c>
      <c r="AD287" s="69" t="str">
        <f t="shared" si="182"/>
        <v/>
      </c>
      <c r="AE287" s="69" t="str">
        <f t="shared" si="182"/>
        <v/>
      </c>
      <c r="AF287" s="69" t="str">
        <f t="shared" si="183"/>
        <v/>
      </c>
      <c r="AG287" s="69" t="str">
        <f t="shared" si="183"/>
        <v/>
      </c>
      <c r="AH287" s="69" t="str">
        <f t="shared" si="183"/>
        <v/>
      </c>
      <c r="AI287" s="69" t="str">
        <f t="shared" si="183"/>
        <v/>
      </c>
      <c r="AJ287" s="69" t="str">
        <f t="shared" si="183"/>
        <v/>
      </c>
      <c r="AK287" s="69" t="str">
        <f t="shared" si="183"/>
        <v/>
      </c>
      <c r="AL287" s="69" t="str">
        <f t="shared" si="183"/>
        <v/>
      </c>
      <c r="AM287" s="69" t="str">
        <f t="shared" si="183"/>
        <v/>
      </c>
      <c r="AN287" s="69" t="str">
        <f t="shared" si="183"/>
        <v/>
      </c>
      <c r="AO287" s="69" t="str">
        <f t="shared" si="183"/>
        <v/>
      </c>
      <c r="AP287" s="69" t="str">
        <f t="shared" si="184"/>
        <v/>
      </c>
      <c r="AQ287" s="69" t="str">
        <f t="shared" si="184"/>
        <v/>
      </c>
      <c r="AR287" s="69" t="str">
        <f t="shared" si="184"/>
        <v/>
      </c>
      <c r="AS287" s="69" t="str">
        <f t="shared" si="184"/>
        <v/>
      </c>
      <c r="AT287" s="69" t="str">
        <f t="shared" si="184"/>
        <v/>
      </c>
      <c r="AU287" s="69" t="str">
        <f t="shared" si="184"/>
        <v/>
      </c>
      <c r="AV287" s="69" t="str">
        <f t="shared" si="184"/>
        <v/>
      </c>
      <c r="AW287" s="69" t="str">
        <f t="shared" si="184"/>
        <v/>
      </c>
      <c r="AX287" s="69" t="str">
        <f t="shared" si="184"/>
        <v/>
      </c>
      <c r="AY287" s="69" t="str">
        <f t="shared" si="184"/>
        <v/>
      </c>
      <c r="AZ287" s="69" t="str">
        <f t="shared" si="185"/>
        <v/>
      </c>
      <c r="BA287" s="69" t="str">
        <f t="shared" si="185"/>
        <v/>
      </c>
      <c r="BB287" s="69" t="str">
        <f t="shared" si="185"/>
        <v/>
      </c>
      <c r="BC287" s="69" t="str">
        <f t="shared" si="185"/>
        <v/>
      </c>
      <c r="BD287" s="69" t="str">
        <f t="shared" si="185"/>
        <v/>
      </c>
      <c r="BE287" s="69" t="str">
        <f t="shared" si="185"/>
        <v/>
      </c>
      <c r="BF287" s="69" t="str">
        <f t="shared" si="185"/>
        <v/>
      </c>
      <c r="BG287" s="69" t="str">
        <f t="shared" si="185"/>
        <v/>
      </c>
      <c r="BH287" s="69" t="str">
        <f t="shared" si="185"/>
        <v/>
      </c>
      <c r="BI287" s="69" t="str">
        <f t="shared" si="185"/>
        <v/>
      </c>
      <c r="BJ287" s="69" t="str">
        <f t="shared" si="186"/>
        <v/>
      </c>
      <c r="BK287" s="69" t="str">
        <f t="shared" si="186"/>
        <v/>
      </c>
      <c r="BL287" s="69" t="str">
        <f t="shared" si="186"/>
        <v/>
      </c>
      <c r="BM287" s="69" t="str">
        <f t="shared" si="186"/>
        <v/>
      </c>
      <c r="BN287" s="69" t="str">
        <f t="shared" si="186"/>
        <v/>
      </c>
      <c r="BO287" s="69" t="str">
        <f t="shared" si="186"/>
        <v/>
      </c>
      <c r="BP287" s="69" t="str">
        <f t="shared" si="186"/>
        <v/>
      </c>
      <c r="BQ287" s="69" t="str">
        <f t="shared" si="186"/>
        <v/>
      </c>
      <c r="BR287" s="69" t="str">
        <f t="shared" si="186"/>
        <v/>
      </c>
      <c r="BS287" s="69" t="str">
        <f t="shared" si="186"/>
        <v/>
      </c>
      <c r="BT287" s="69" t="str">
        <f t="shared" si="186"/>
        <v/>
      </c>
      <c r="BU287" s="69" t="str">
        <f t="shared" si="186"/>
        <v/>
      </c>
      <c r="BV287" s="69" t="str">
        <f t="shared" si="186"/>
        <v/>
      </c>
      <c r="BW287" s="69" t="str">
        <f t="shared" si="186"/>
        <v/>
      </c>
      <c r="BX287" s="69" t="str">
        <f t="shared" si="186"/>
        <v/>
      </c>
      <c r="BY287" s="69" t="str">
        <f t="shared" si="180"/>
        <v/>
      </c>
    </row>
    <row r="288" spans="1:77" x14ac:dyDescent="0.15">
      <c r="A288" s="9">
        <f>計算シート!A291</f>
        <v>274</v>
      </c>
      <c r="B288" s="9">
        <f>計算シート!B291</f>
        <v>0</v>
      </c>
      <c r="C288" s="9" t="str">
        <f>IF(計算シート!C291&lt;1,"",計算シート!C291)</f>
        <v/>
      </c>
      <c r="D288" s="9">
        <f>計算シート!D291</f>
        <v>0</v>
      </c>
      <c r="E288" s="9">
        <f>計算シート!E291</f>
        <v>0</v>
      </c>
      <c r="F288" s="9">
        <f>計算シート!F291</f>
        <v>0</v>
      </c>
      <c r="G288" s="9" t="str">
        <f>計算シート!I291</f>
        <v/>
      </c>
      <c r="H288" s="9" t="str">
        <f>計算シート!M291</f>
        <v/>
      </c>
      <c r="I288" s="9" t="str">
        <f>計算シート!N291</f>
        <v/>
      </c>
      <c r="J288" s="9" t="str">
        <f t="shared" si="173"/>
        <v/>
      </c>
      <c r="L288" s="69" t="str">
        <f t="shared" si="181"/>
        <v/>
      </c>
      <c r="M288" s="69" t="str">
        <f t="shared" si="181"/>
        <v/>
      </c>
      <c r="N288" s="69" t="str">
        <f t="shared" si="181"/>
        <v/>
      </c>
      <c r="O288" s="69" t="str">
        <f t="shared" si="181"/>
        <v/>
      </c>
      <c r="P288" s="69" t="str">
        <f t="shared" si="181"/>
        <v/>
      </c>
      <c r="Q288" s="69" t="str">
        <f t="shared" si="181"/>
        <v/>
      </c>
      <c r="R288" s="69" t="str">
        <f t="shared" si="181"/>
        <v/>
      </c>
      <c r="S288" s="69" t="str">
        <f t="shared" si="181"/>
        <v/>
      </c>
      <c r="T288" s="69" t="str">
        <f t="shared" si="181"/>
        <v/>
      </c>
      <c r="U288" s="69" t="str">
        <f t="shared" si="181"/>
        <v/>
      </c>
      <c r="V288" s="69" t="str">
        <f t="shared" si="182"/>
        <v/>
      </c>
      <c r="W288" s="69" t="str">
        <f t="shared" si="182"/>
        <v/>
      </c>
      <c r="X288" s="69" t="str">
        <f t="shared" si="182"/>
        <v/>
      </c>
      <c r="Y288" s="69" t="str">
        <f t="shared" si="182"/>
        <v/>
      </c>
      <c r="Z288" s="69" t="str">
        <f t="shared" si="182"/>
        <v/>
      </c>
      <c r="AA288" s="69" t="str">
        <f t="shared" si="182"/>
        <v/>
      </c>
      <c r="AB288" s="69" t="str">
        <f t="shared" si="182"/>
        <v/>
      </c>
      <c r="AC288" s="69" t="str">
        <f t="shared" si="182"/>
        <v/>
      </c>
      <c r="AD288" s="69" t="str">
        <f t="shared" si="182"/>
        <v/>
      </c>
      <c r="AE288" s="69" t="str">
        <f t="shared" si="182"/>
        <v/>
      </c>
      <c r="AF288" s="69" t="str">
        <f t="shared" si="183"/>
        <v/>
      </c>
      <c r="AG288" s="69" t="str">
        <f t="shared" si="183"/>
        <v/>
      </c>
      <c r="AH288" s="69" t="str">
        <f t="shared" si="183"/>
        <v/>
      </c>
      <c r="AI288" s="69" t="str">
        <f t="shared" si="183"/>
        <v/>
      </c>
      <c r="AJ288" s="69" t="str">
        <f t="shared" si="183"/>
        <v/>
      </c>
      <c r="AK288" s="69" t="str">
        <f t="shared" si="183"/>
        <v/>
      </c>
      <c r="AL288" s="69" t="str">
        <f t="shared" si="183"/>
        <v/>
      </c>
      <c r="AM288" s="69" t="str">
        <f t="shared" si="183"/>
        <v/>
      </c>
      <c r="AN288" s="69" t="str">
        <f t="shared" si="183"/>
        <v/>
      </c>
      <c r="AO288" s="69" t="str">
        <f t="shared" si="183"/>
        <v/>
      </c>
      <c r="AP288" s="69" t="str">
        <f t="shared" si="184"/>
        <v/>
      </c>
      <c r="AQ288" s="69" t="str">
        <f t="shared" si="184"/>
        <v/>
      </c>
      <c r="AR288" s="69" t="str">
        <f t="shared" si="184"/>
        <v/>
      </c>
      <c r="AS288" s="69" t="str">
        <f t="shared" si="184"/>
        <v/>
      </c>
      <c r="AT288" s="69" t="str">
        <f t="shared" si="184"/>
        <v/>
      </c>
      <c r="AU288" s="69" t="str">
        <f t="shared" si="184"/>
        <v/>
      </c>
      <c r="AV288" s="69" t="str">
        <f t="shared" si="184"/>
        <v/>
      </c>
      <c r="AW288" s="69" t="str">
        <f t="shared" si="184"/>
        <v/>
      </c>
      <c r="AX288" s="69" t="str">
        <f t="shared" si="184"/>
        <v/>
      </c>
      <c r="AY288" s="69" t="str">
        <f t="shared" si="184"/>
        <v/>
      </c>
      <c r="AZ288" s="69" t="str">
        <f t="shared" si="185"/>
        <v/>
      </c>
      <c r="BA288" s="69" t="str">
        <f t="shared" si="185"/>
        <v/>
      </c>
      <c r="BB288" s="69" t="str">
        <f t="shared" si="185"/>
        <v/>
      </c>
      <c r="BC288" s="69" t="str">
        <f t="shared" si="185"/>
        <v/>
      </c>
      <c r="BD288" s="69" t="str">
        <f t="shared" si="185"/>
        <v/>
      </c>
      <c r="BE288" s="69" t="str">
        <f t="shared" si="185"/>
        <v/>
      </c>
      <c r="BF288" s="69" t="str">
        <f t="shared" si="185"/>
        <v/>
      </c>
      <c r="BG288" s="69" t="str">
        <f t="shared" si="185"/>
        <v/>
      </c>
      <c r="BH288" s="69" t="str">
        <f t="shared" si="185"/>
        <v/>
      </c>
      <c r="BI288" s="69" t="str">
        <f t="shared" si="185"/>
        <v/>
      </c>
      <c r="BJ288" s="69" t="str">
        <f t="shared" si="186"/>
        <v/>
      </c>
      <c r="BK288" s="69" t="str">
        <f t="shared" si="186"/>
        <v/>
      </c>
      <c r="BL288" s="69" t="str">
        <f t="shared" si="186"/>
        <v/>
      </c>
      <c r="BM288" s="69" t="str">
        <f t="shared" si="186"/>
        <v/>
      </c>
      <c r="BN288" s="69" t="str">
        <f t="shared" si="186"/>
        <v/>
      </c>
      <c r="BO288" s="69" t="str">
        <f t="shared" si="186"/>
        <v/>
      </c>
      <c r="BP288" s="69" t="str">
        <f t="shared" si="186"/>
        <v/>
      </c>
      <c r="BQ288" s="69" t="str">
        <f t="shared" si="186"/>
        <v/>
      </c>
      <c r="BR288" s="69" t="str">
        <f t="shared" si="186"/>
        <v/>
      </c>
      <c r="BS288" s="69" t="str">
        <f t="shared" si="186"/>
        <v/>
      </c>
      <c r="BT288" s="69" t="str">
        <f t="shared" si="186"/>
        <v/>
      </c>
      <c r="BU288" s="69" t="str">
        <f t="shared" si="186"/>
        <v/>
      </c>
      <c r="BV288" s="69" t="str">
        <f t="shared" si="186"/>
        <v/>
      </c>
      <c r="BW288" s="69" t="str">
        <f t="shared" si="186"/>
        <v/>
      </c>
      <c r="BX288" s="69" t="str">
        <f t="shared" si="186"/>
        <v/>
      </c>
      <c r="BY288" s="69" t="str">
        <f t="shared" si="180"/>
        <v/>
      </c>
    </row>
    <row r="289" spans="1:77" x14ac:dyDescent="0.15">
      <c r="A289" s="9">
        <f>計算シート!A292</f>
        <v>275</v>
      </c>
      <c r="B289" s="9">
        <f>計算シート!B292</f>
        <v>0</v>
      </c>
      <c r="C289" s="9" t="str">
        <f>IF(計算シート!C292&lt;1,"",計算シート!C292)</f>
        <v/>
      </c>
      <c r="D289" s="9">
        <f>計算シート!D292</f>
        <v>0</v>
      </c>
      <c r="E289" s="9">
        <f>計算シート!E292</f>
        <v>0</v>
      </c>
      <c r="F289" s="9">
        <f>計算シート!F292</f>
        <v>0</v>
      </c>
      <c r="G289" s="9" t="str">
        <f>計算シート!I292</f>
        <v/>
      </c>
      <c r="H289" s="9" t="str">
        <f>計算シート!M292</f>
        <v/>
      </c>
      <c r="I289" s="9" t="str">
        <f>計算シート!N292</f>
        <v/>
      </c>
      <c r="J289" s="9" t="str">
        <f t="shared" si="173"/>
        <v/>
      </c>
      <c r="L289" s="69" t="str">
        <f t="shared" si="181"/>
        <v/>
      </c>
      <c r="M289" s="69" t="str">
        <f t="shared" si="181"/>
        <v/>
      </c>
      <c r="N289" s="69" t="str">
        <f t="shared" si="181"/>
        <v/>
      </c>
      <c r="O289" s="69" t="str">
        <f t="shared" si="181"/>
        <v/>
      </c>
      <c r="P289" s="69" t="str">
        <f t="shared" si="181"/>
        <v/>
      </c>
      <c r="Q289" s="69" t="str">
        <f t="shared" si="181"/>
        <v/>
      </c>
      <c r="R289" s="69" t="str">
        <f t="shared" si="181"/>
        <v/>
      </c>
      <c r="S289" s="69" t="str">
        <f t="shared" si="181"/>
        <v/>
      </c>
      <c r="T289" s="69" t="str">
        <f t="shared" si="181"/>
        <v/>
      </c>
      <c r="U289" s="69" t="str">
        <f t="shared" si="181"/>
        <v/>
      </c>
      <c r="V289" s="69" t="str">
        <f t="shared" si="182"/>
        <v/>
      </c>
      <c r="W289" s="69" t="str">
        <f t="shared" si="182"/>
        <v/>
      </c>
      <c r="X289" s="69" t="str">
        <f t="shared" si="182"/>
        <v/>
      </c>
      <c r="Y289" s="69" t="str">
        <f t="shared" si="182"/>
        <v/>
      </c>
      <c r="Z289" s="69" t="str">
        <f t="shared" si="182"/>
        <v/>
      </c>
      <c r="AA289" s="69" t="str">
        <f t="shared" si="182"/>
        <v/>
      </c>
      <c r="AB289" s="69" t="str">
        <f t="shared" si="182"/>
        <v/>
      </c>
      <c r="AC289" s="69" t="str">
        <f t="shared" si="182"/>
        <v/>
      </c>
      <c r="AD289" s="69" t="str">
        <f t="shared" si="182"/>
        <v/>
      </c>
      <c r="AE289" s="69" t="str">
        <f t="shared" si="182"/>
        <v/>
      </c>
      <c r="AF289" s="69" t="str">
        <f t="shared" si="183"/>
        <v/>
      </c>
      <c r="AG289" s="69" t="str">
        <f t="shared" si="183"/>
        <v/>
      </c>
      <c r="AH289" s="69" t="str">
        <f t="shared" si="183"/>
        <v/>
      </c>
      <c r="AI289" s="69" t="str">
        <f t="shared" si="183"/>
        <v/>
      </c>
      <c r="AJ289" s="69" t="str">
        <f t="shared" si="183"/>
        <v/>
      </c>
      <c r="AK289" s="69" t="str">
        <f t="shared" si="183"/>
        <v/>
      </c>
      <c r="AL289" s="69" t="str">
        <f t="shared" si="183"/>
        <v/>
      </c>
      <c r="AM289" s="69" t="str">
        <f t="shared" si="183"/>
        <v/>
      </c>
      <c r="AN289" s="69" t="str">
        <f t="shared" si="183"/>
        <v/>
      </c>
      <c r="AO289" s="69" t="str">
        <f t="shared" si="183"/>
        <v/>
      </c>
      <c r="AP289" s="69" t="str">
        <f t="shared" si="184"/>
        <v/>
      </c>
      <c r="AQ289" s="69" t="str">
        <f t="shared" si="184"/>
        <v/>
      </c>
      <c r="AR289" s="69" t="str">
        <f t="shared" si="184"/>
        <v/>
      </c>
      <c r="AS289" s="69" t="str">
        <f t="shared" si="184"/>
        <v/>
      </c>
      <c r="AT289" s="69" t="str">
        <f t="shared" si="184"/>
        <v/>
      </c>
      <c r="AU289" s="69" t="str">
        <f t="shared" si="184"/>
        <v/>
      </c>
      <c r="AV289" s="69" t="str">
        <f t="shared" si="184"/>
        <v/>
      </c>
      <c r="AW289" s="69" t="str">
        <f t="shared" si="184"/>
        <v/>
      </c>
      <c r="AX289" s="69" t="str">
        <f t="shared" si="184"/>
        <v/>
      </c>
      <c r="AY289" s="69" t="str">
        <f t="shared" si="184"/>
        <v/>
      </c>
      <c r="AZ289" s="69" t="str">
        <f t="shared" si="185"/>
        <v/>
      </c>
      <c r="BA289" s="69" t="str">
        <f t="shared" si="185"/>
        <v/>
      </c>
      <c r="BB289" s="69" t="str">
        <f t="shared" si="185"/>
        <v/>
      </c>
      <c r="BC289" s="69" t="str">
        <f t="shared" si="185"/>
        <v/>
      </c>
      <c r="BD289" s="69" t="str">
        <f t="shared" si="185"/>
        <v/>
      </c>
      <c r="BE289" s="69" t="str">
        <f t="shared" si="185"/>
        <v/>
      </c>
      <c r="BF289" s="69" t="str">
        <f t="shared" si="185"/>
        <v/>
      </c>
      <c r="BG289" s="69" t="str">
        <f t="shared" si="185"/>
        <v/>
      </c>
      <c r="BH289" s="69" t="str">
        <f t="shared" si="185"/>
        <v/>
      </c>
      <c r="BI289" s="69" t="str">
        <f t="shared" si="185"/>
        <v/>
      </c>
      <c r="BJ289" s="69" t="str">
        <f t="shared" si="186"/>
        <v/>
      </c>
      <c r="BK289" s="69" t="str">
        <f t="shared" si="186"/>
        <v/>
      </c>
      <c r="BL289" s="69" t="str">
        <f t="shared" si="186"/>
        <v/>
      </c>
      <c r="BM289" s="69" t="str">
        <f t="shared" si="186"/>
        <v/>
      </c>
      <c r="BN289" s="69" t="str">
        <f t="shared" si="186"/>
        <v/>
      </c>
      <c r="BO289" s="69" t="str">
        <f t="shared" si="186"/>
        <v/>
      </c>
      <c r="BP289" s="69" t="str">
        <f t="shared" si="186"/>
        <v/>
      </c>
      <c r="BQ289" s="69" t="str">
        <f t="shared" si="186"/>
        <v/>
      </c>
      <c r="BR289" s="69" t="str">
        <f t="shared" si="186"/>
        <v/>
      </c>
      <c r="BS289" s="69" t="str">
        <f t="shared" si="186"/>
        <v/>
      </c>
      <c r="BT289" s="69" t="str">
        <f t="shared" si="186"/>
        <v/>
      </c>
      <c r="BU289" s="69" t="str">
        <f t="shared" si="186"/>
        <v/>
      </c>
      <c r="BV289" s="69" t="str">
        <f t="shared" si="186"/>
        <v/>
      </c>
      <c r="BW289" s="69" t="str">
        <f t="shared" si="186"/>
        <v/>
      </c>
      <c r="BX289" s="69" t="str">
        <f t="shared" si="186"/>
        <v/>
      </c>
      <c r="BY289" s="69" t="str">
        <f t="shared" si="180"/>
        <v/>
      </c>
    </row>
    <row r="290" spans="1:77" x14ac:dyDescent="0.15">
      <c r="A290" s="9">
        <f>計算シート!A293</f>
        <v>276</v>
      </c>
      <c r="B290" s="9">
        <f>計算シート!B293</f>
        <v>0</v>
      </c>
      <c r="C290" s="9" t="str">
        <f>IF(計算シート!C293&lt;1,"",計算シート!C293)</f>
        <v/>
      </c>
      <c r="D290" s="9">
        <f>計算シート!D293</f>
        <v>0</v>
      </c>
      <c r="E290" s="9">
        <f>計算シート!E293</f>
        <v>0</v>
      </c>
      <c r="F290" s="9">
        <f>計算シート!F293</f>
        <v>0</v>
      </c>
      <c r="G290" s="9" t="str">
        <f>計算シート!I293</f>
        <v/>
      </c>
      <c r="H290" s="9" t="str">
        <f>計算シート!M293</f>
        <v/>
      </c>
      <c r="I290" s="9" t="str">
        <f>計算シート!N293</f>
        <v/>
      </c>
      <c r="J290" s="9" t="str">
        <f t="shared" si="173"/>
        <v/>
      </c>
      <c r="L290" s="69" t="str">
        <f t="shared" si="181"/>
        <v/>
      </c>
      <c r="M290" s="69" t="str">
        <f t="shared" si="181"/>
        <v/>
      </c>
      <c r="N290" s="69" t="str">
        <f t="shared" si="181"/>
        <v/>
      </c>
      <c r="O290" s="69" t="str">
        <f t="shared" si="181"/>
        <v/>
      </c>
      <c r="P290" s="69" t="str">
        <f t="shared" si="181"/>
        <v/>
      </c>
      <c r="Q290" s="69" t="str">
        <f t="shared" si="181"/>
        <v/>
      </c>
      <c r="R290" s="69" t="str">
        <f t="shared" si="181"/>
        <v/>
      </c>
      <c r="S290" s="69" t="str">
        <f t="shared" si="181"/>
        <v/>
      </c>
      <c r="T290" s="69" t="str">
        <f t="shared" si="181"/>
        <v/>
      </c>
      <c r="U290" s="69" t="str">
        <f t="shared" si="181"/>
        <v/>
      </c>
      <c r="V290" s="69" t="str">
        <f t="shared" si="182"/>
        <v/>
      </c>
      <c r="W290" s="69" t="str">
        <f t="shared" si="182"/>
        <v/>
      </c>
      <c r="X290" s="69" t="str">
        <f t="shared" si="182"/>
        <v/>
      </c>
      <c r="Y290" s="69" t="str">
        <f t="shared" si="182"/>
        <v/>
      </c>
      <c r="Z290" s="69" t="str">
        <f t="shared" si="182"/>
        <v/>
      </c>
      <c r="AA290" s="69" t="str">
        <f t="shared" si="182"/>
        <v/>
      </c>
      <c r="AB290" s="69" t="str">
        <f t="shared" si="182"/>
        <v/>
      </c>
      <c r="AC290" s="69" t="str">
        <f t="shared" si="182"/>
        <v/>
      </c>
      <c r="AD290" s="69" t="str">
        <f t="shared" si="182"/>
        <v/>
      </c>
      <c r="AE290" s="69" t="str">
        <f t="shared" si="182"/>
        <v/>
      </c>
      <c r="AF290" s="69" t="str">
        <f t="shared" si="183"/>
        <v/>
      </c>
      <c r="AG290" s="69" t="str">
        <f t="shared" si="183"/>
        <v/>
      </c>
      <c r="AH290" s="69" t="str">
        <f t="shared" si="183"/>
        <v/>
      </c>
      <c r="AI290" s="69" t="str">
        <f t="shared" si="183"/>
        <v/>
      </c>
      <c r="AJ290" s="69" t="str">
        <f t="shared" si="183"/>
        <v/>
      </c>
      <c r="AK290" s="69" t="str">
        <f t="shared" si="183"/>
        <v/>
      </c>
      <c r="AL290" s="69" t="str">
        <f t="shared" si="183"/>
        <v/>
      </c>
      <c r="AM290" s="69" t="str">
        <f t="shared" si="183"/>
        <v/>
      </c>
      <c r="AN290" s="69" t="str">
        <f t="shared" si="183"/>
        <v/>
      </c>
      <c r="AO290" s="69" t="str">
        <f t="shared" si="183"/>
        <v/>
      </c>
      <c r="AP290" s="69" t="str">
        <f t="shared" si="184"/>
        <v/>
      </c>
      <c r="AQ290" s="69" t="str">
        <f t="shared" si="184"/>
        <v/>
      </c>
      <c r="AR290" s="69" t="str">
        <f t="shared" si="184"/>
        <v/>
      </c>
      <c r="AS290" s="69" t="str">
        <f t="shared" si="184"/>
        <v/>
      </c>
      <c r="AT290" s="69" t="str">
        <f t="shared" si="184"/>
        <v/>
      </c>
      <c r="AU290" s="69" t="str">
        <f t="shared" si="184"/>
        <v/>
      </c>
      <c r="AV290" s="69" t="str">
        <f t="shared" si="184"/>
        <v/>
      </c>
      <c r="AW290" s="69" t="str">
        <f t="shared" si="184"/>
        <v/>
      </c>
      <c r="AX290" s="69" t="str">
        <f t="shared" si="184"/>
        <v/>
      </c>
      <c r="AY290" s="69" t="str">
        <f t="shared" si="184"/>
        <v/>
      </c>
      <c r="AZ290" s="69" t="str">
        <f t="shared" si="185"/>
        <v/>
      </c>
      <c r="BA290" s="69" t="str">
        <f t="shared" si="185"/>
        <v/>
      </c>
      <c r="BB290" s="69" t="str">
        <f t="shared" si="185"/>
        <v/>
      </c>
      <c r="BC290" s="69" t="str">
        <f t="shared" si="185"/>
        <v/>
      </c>
      <c r="BD290" s="69" t="str">
        <f t="shared" si="185"/>
        <v/>
      </c>
      <c r="BE290" s="69" t="str">
        <f t="shared" si="185"/>
        <v/>
      </c>
      <c r="BF290" s="69" t="str">
        <f t="shared" si="185"/>
        <v/>
      </c>
      <c r="BG290" s="69" t="str">
        <f t="shared" si="185"/>
        <v/>
      </c>
      <c r="BH290" s="69" t="str">
        <f t="shared" si="185"/>
        <v/>
      </c>
      <c r="BI290" s="69" t="str">
        <f t="shared" si="185"/>
        <v/>
      </c>
      <c r="BJ290" s="69" t="str">
        <f t="shared" si="186"/>
        <v/>
      </c>
      <c r="BK290" s="69" t="str">
        <f t="shared" si="186"/>
        <v/>
      </c>
      <c r="BL290" s="69" t="str">
        <f t="shared" si="186"/>
        <v/>
      </c>
      <c r="BM290" s="69" t="str">
        <f t="shared" si="186"/>
        <v/>
      </c>
      <c r="BN290" s="69" t="str">
        <f t="shared" si="186"/>
        <v/>
      </c>
      <c r="BO290" s="69" t="str">
        <f t="shared" si="186"/>
        <v/>
      </c>
      <c r="BP290" s="69" t="str">
        <f t="shared" si="186"/>
        <v/>
      </c>
      <c r="BQ290" s="69" t="str">
        <f t="shared" si="186"/>
        <v/>
      </c>
      <c r="BR290" s="69" t="str">
        <f t="shared" si="186"/>
        <v/>
      </c>
      <c r="BS290" s="69" t="str">
        <f t="shared" si="186"/>
        <v/>
      </c>
      <c r="BT290" s="69" t="str">
        <f t="shared" si="186"/>
        <v/>
      </c>
      <c r="BU290" s="69" t="str">
        <f t="shared" si="186"/>
        <v/>
      </c>
      <c r="BV290" s="69" t="str">
        <f t="shared" si="186"/>
        <v/>
      </c>
      <c r="BW290" s="69" t="str">
        <f t="shared" si="186"/>
        <v/>
      </c>
      <c r="BX290" s="69" t="str">
        <f t="shared" si="186"/>
        <v/>
      </c>
      <c r="BY290" s="69" t="str">
        <f t="shared" si="180"/>
        <v/>
      </c>
    </row>
    <row r="291" spans="1:77" x14ac:dyDescent="0.15">
      <c r="A291" s="9">
        <f>計算シート!A294</f>
        <v>277</v>
      </c>
      <c r="B291" s="9">
        <f>計算シート!B294</f>
        <v>0</v>
      </c>
      <c r="C291" s="9" t="str">
        <f>IF(計算シート!C294&lt;1,"",計算シート!C294)</f>
        <v/>
      </c>
      <c r="D291" s="9">
        <f>計算シート!D294</f>
        <v>0</v>
      </c>
      <c r="E291" s="9">
        <f>計算シート!E294</f>
        <v>0</v>
      </c>
      <c r="F291" s="9">
        <f>計算シート!F294</f>
        <v>0</v>
      </c>
      <c r="G291" s="9" t="str">
        <f>計算シート!I294</f>
        <v/>
      </c>
      <c r="H291" s="9" t="str">
        <f>計算シート!M294</f>
        <v/>
      </c>
      <c r="I291" s="9" t="str">
        <f>計算シート!N294</f>
        <v/>
      </c>
      <c r="J291" s="9" t="str">
        <f t="shared" si="173"/>
        <v/>
      </c>
      <c r="L291" s="69" t="str">
        <f t="shared" si="181"/>
        <v/>
      </c>
      <c r="M291" s="69" t="str">
        <f t="shared" si="181"/>
        <v/>
      </c>
      <c r="N291" s="69" t="str">
        <f t="shared" si="181"/>
        <v/>
      </c>
      <c r="O291" s="69" t="str">
        <f t="shared" si="181"/>
        <v/>
      </c>
      <c r="P291" s="69" t="str">
        <f t="shared" si="181"/>
        <v/>
      </c>
      <c r="Q291" s="69" t="str">
        <f t="shared" si="181"/>
        <v/>
      </c>
      <c r="R291" s="69" t="str">
        <f t="shared" si="181"/>
        <v/>
      </c>
      <c r="S291" s="69" t="str">
        <f t="shared" si="181"/>
        <v/>
      </c>
      <c r="T291" s="69" t="str">
        <f t="shared" si="181"/>
        <v/>
      </c>
      <c r="U291" s="69" t="str">
        <f t="shared" si="181"/>
        <v/>
      </c>
      <c r="V291" s="69" t="str">
        <f t="shared" si="182"/>
        <v/>
      </c>
      <c r="W291" s="69" t="str">
        <f t="shared" si="182"/>
        <v/>
      </c>
      <c r="X291" s="69" t="str">
        <f t="shared" si="182"/>
        <v/>
      </c>
      <c r="Y291" s="69" t="str">
        <f t="shared" si="182"/>
        <v/>
      </c>
      <c r="Z291" s="69" t="str">
        <f t="shared" si="182"/>
        <v/>
      </c>
      <c r="AA291" s="69" t="str">
        <f t="shared" si="182"/>
        <v/>
      </c>
      <c r="AB291" s="69" t="str">
        <f t="shared" si="182"/>
        <v/>
      </c>
      <c r="AC291" s="69" t="str">
        <f t="shared" si="182"/>
        <v/>
      </c>
      <c r="AD291" s="69" t="str">
        <f t="shared" si="182"/>
        <v/>
      </c>
      <c r="AE291" s="69" t="str">
        <f t="shared" si="182"/>
        <v/>
      </c>
      <c r="AF291" s="69" t="str">
        <f t="shared" si="183"/>
        <v/>
      </c>
      <c r="AG291" s="69" t="str">
        <f t="shared" si="183"/>
        <v/>
      </c>
      <c r="AH291" s="69" t="str">
        <f t="shared" si="183"/>
        <v/>
      </c>
      <c r="AI291" s="69" t="str">
        <f t="shared" si="183"/>
        <v/>
      </c>
      <c r="AJ291" s="69" t="str">
        <f t="shared" si="183"/>
        <v/>
      </c>
      <c r="AK291" s="69" t="str">
        <f t="shared" si="183"/>
        <v/>
      </c>
      <c r="AL291" s="69" t="str">
        <f t="shared" si="183"/>
        <v/>
      </c>
      <c r="AM291" s="69" t="str">
        <f t="shared" si="183"/>
        <v/>
      </c>
      <c r="AN291" s="69" t="str">
        <f t="shared" si="183"/>
        <v/>
      </c>
      <c r="AO291" s="69" t="str">
        <f t="shared" si="183"/>
        <v/>
      </c>
      <c r="AP291" s="69" t="str">
        <f t="shared" si="184"/>
        <v/>
      </c>
      <c r="AQ291" s="69" t="str">
        <f t="shared" si="184"/>
        <v/>
      </c>
      <c r="AR291" s="69" t="str">
        <f t="shared" si="184"/>
        <v/>
      </c>
      <c r="AS291" s="69" t="str">
        <f t="shared" si="184"/>
        <v/>
      </c>
      <c r="AT291" s="69" t="str">
        <f t="shared" si="184"/>
        <v/>
      </c>
      <c r="AU291" s="69" t="str">
        <f t="shared" si="184"/>
        <v/>
      </c>
      <c r="AV291" s="69" t="str">
        <f t="shared" si="184"/>
        <v/>
      </c>
      <c r="AW291" s="69" t="str">
        <f t="shared" si="184"/>
        <v/>
      </c>
      <c r="AX291" s="69" t="str">
        <f t="shared" si="184"/>
        <v/>
      </c>
      <c r="AY291" s="69" t="str">
        <f t="shared" si="184"/>
        <v/>
      </c>
      <c r="AZ291" s="69" t="str">
        <f t="shared" si="185"/>
        <v/>
      </c>
      <c r="BA291" s="69" t="str">
        <f t="shared" si="185"/>
        <v/>
      </c>
      <c r="BB291" s="69" t="str">
        <f t="shared" si="185"/>
        <v/>
      </c>
      <c r="BC291" s="69" t="str">
        <f t="shared" si="185"/>
        <v/>
      </c>
      <c r="BD291" s="69" t="str">
        <f t="shared" si="185"/>
        <v/>
      </c>
      <c r="BE291" s="69" t="str">
        <f t="shared" si="185"/>
        <v/>
      </c>
      <c r="BF291" s="69" t="str">
        <f t="shared" si="185"/>
        <v/>
      </c>
      <c r="BG291" s="69" t="str">
        <f t="shared" si="185"/>
        <v/>
      </c>
      <c r="BH291" s="69" t="str">
        <f t="shared" si="185"/>
        <v/>
      </c>
      <c r="BI291" s="69" t="str">
        <f t="shared" si="185"/>
        <v/>
      </c>
      <c r="BJ291" s="69" t="str">
        <f t="shared" si="186"/>
        <v/>
      </c>
      <c r="BK291" s="69" t="str">
        <f t="shared" si="186"/>
        <v/>
      </c>
      <c r="BL291" s="69" t="str">
        <f t="shared" si="186"/>
        <v/>
      </c>
      <c r="BM291" s="69" t="str">
        <f t="shared" si="186"/>
        <v/>
      </c>
      <c r="BN291" s="69" t="str">
        <f t="shared" si="186"/>
        <v/>
      </c>
      <c r="BO291" s="69" t="str">
        <f t="shared" si="186"/>
        <v/>
      </c>
      <c r="BP291" s="69" t="str">
        <f t="shared" si="186"/>
        <v/>
      </c>
      <c r="BQ291" s="69" t="str">
        <f t="shared" si="186"/>
        <v/>
      </c>
      <c r="BR291" s="69" t="str">
        <f t="shared" si="186"/>
        <v/>
      </c>
      <c r="BS291" s="69" t="str">
        <f t="shared" si="186"/>
        <v/>
      </c>
      <c r="BT291" s="69" t="str">
        <f t="shared" si="186"/>
        <v/>
      </c>
      <c r="BU291" s="69" t="str">
        <f t="shared" si="186"/>
        <v/>
      </c>
      <c r="BV291" s="69" t="str">
        <f t="shared" si="186"/>
        <v/>
      </c>
      <c r="BW291" s="69" t="str">
        <f t="shared" si="186"/>
        <v/>
      </c>
      <c r="BX291" s="69" t="str">
        <f t="shared" si="186"/>
        <v/>
      </c>
      <c r="BY291" s="69" t="str">
        <f t="shared" si="180"/>
        <v/>
      </c>
    </row>
    <row r="292" spans="1:77" x14ac:dyDescent="0.15">
      <c r="A292" s="9">
        <f>計算シート!A295</f>
        <v>278</v>
      </c>
      <c r="B292" s="9">
        <f>計算シート!B295</f>
        <v>0</v>
      </c>
      <c r="C292" s="9" t="str">
        <f>IF(計算シート!C295&lt;1,"",計算シート!C295)</f>
        <v/>
      </c>
      <c r="D292" s="9">
        <f>計算シート!D295</f>
        <v>0</v>
      </c>
      <c r="E292" s="9">
        <f>計算シート!E295</f>
        <v>0</v>
      </c>
      <c r="F292" s="9">
        <f>計算シート!F295</f>
        <v>0</v>
      </c>
      <c r="G292" s="9" t="str">
        <f>計算シート!I295</f>
        <v/>
      </c>
      <c r="H292" s="9" t="str">
        <f>計算シート!M295</f>
        <v/>
      </c>
      <c r="I292" s="9" t="str">
        <f>計算シート!N295</f>
        <v/>
      </c>
      <c r="J292" s="9" t="str">
        <f t="shared" si="173"/>
        <v/>
      </c>
      <c r="L292" s="69" t="str">
        <f t="shared" si="181"/>
        <v/>
      </c>
      <c r="M292" s="69" t="str">
        <f t="shared" si="181"/>
        <v/>
      </c>
      <c r="N292" s="69" t="str">
        <f t="shared" si="181"/>
        <v/>
      </c>
      <c r="O292" s="69" t="str">
        <f t="shared" si="181"/>
        <v/>
      </c>
      <c r="P292" s="69" t="str">
        <f t="shared" si="181"/>
        <v/>
      </c>
      <c r="Q292" s="69" t="str">
        <f t="shared" si="181"/>
        <v/>
      </c>
      <c r="R292" s="69" t="str">
        <f t="shared" si="181"/>
        <v/>
      </c>
      <c r="S292" s="69" t="str">
        <f t="shared" si="181"/>
        <v/>
      </c>
      <c r="T292" s="69" t="str">
        <f t="shared" si="181"/>
        <v/>
      </c>
      <c r="U292" s="69" t="str">
        <f t="shared" si="181"/>
        <v/>
      </c>
      <c r="V292" s="69" t="str">
        <f t="shared" si="182"/>
        <v/>
      </c>
      <c r="W292" s="69" t="str">
        <f t="shared" si="182"/>
        <v/>
      </c>
      <c r="X292" s="69" t="str">
        <f t="shared" si="182"/>
        <v/>
      </c>
      <c r="Y292" s="69" t="str">
        <f t="shared" si="182"/>
        <v/>
      </c>
      <c r="Z292" s="69" t="str">
        <f t="shared" si="182"/>
        <v/>
      </c>
      <c r="AA292" s="69" t="str">
        <f t="shared" si="182"/>
        <v/>
      </c>
      <c r="AB292" s="69" t="str">
        <f t="shared" si="182"/>
        <v/>
      </c>
      <c r="AC292" s="69" t="str">
        <f t="shared" si="182"/>
        <v/>
      </c>
      <c r="AD292" s="69" t="str">
        <f t="shared" si="182"/>
        <v/>
      </c>
      <c r="AE292" s="69" t="str">
        <f t="shared" si="182"/>
        <v/>
      </c>
      <c r="AF292" s="69" t="str">
        <f t="shared" si="183"/>
        <v/>
      </c>
      <c r="AG292" s="69" t="str">
        <f t="shared" si="183"/>
        <v/>
      </c>
      <c r="AH292" s="69" t="str">
        <f t="shared" si="183"/>
        <v/>
      </c>
      <c r="AI292" s="69" t="str">
        <f t="shared" si="183"/>
        <v/>
      </c>
      <c r="AJ292" s="69" t="str">
        <f t="shared" si="183"/>
        <v/>
      </c>
      <c r="AK292" s="69" t="str">
        <f t="shared" si="183"/>
        <v/>
      </c>
      <c r="AL292" s="69" t="str">
        <f t="shared" si="183"/>
        <v/>
      </c>
      <c r="AM292" s="69" t="str">
        <f t="shared" si="183"/>
        <v/>
      </c>
      <c r="AN292" s="69" t="str">
        <f t="shared" si="183"/>
        <v/>
      </c>
      <c r="AO292" s="69" t="str">
        <f t="shared" si="183"/>
        <v/>
      </c>
      <c r="AP292" s="69" t="str">
        <f t="shared" si="184"/>
        <v/>
      </c>
      <c r="AQ292" s="69" t="str">
        <f t="shared" si="184"/>
        <v/>
      </c>
      <c r="AR292" s="69" t="str">
        <f t="shared" si="184"/>
        <v/>
      </c>
      <c r="AS292" s="69" t="str">
        <f t="shared" si="184"/>
        <v/>
      </c>
      <c r="AT292" s="69" t="str">
        <f t="shared" si="184"/>
        <v/>
      </c>
      <c r="AU292" s="69" t="str">
        <f t="shared" si="184"/>
        <v/>
      </c>
      <c r="AV292" s="69" t="str">
        <f t="shared" si="184"/>
        <v/>
      </c>
      <c r="AW292" s="69" t="str">
        <f t="shared" si="184"/>
        <v/>
      </c>
      <c r="AX292" s="69" t="str">
        <f t="shared" si="184"/>
        <v/>
      </c>
      <c r="AY292" s="69" t="str">
        <f t="shared" si="184"/>
        <v/>
      </c>
      <c r="AZ292" s="69" t="str">
        <f t="shared" si="185"/>
        <v/>
      </c>
      <c r="BA292" s="69" t="str">
        <f t="shared" si="185"/>
        <v/>
      </c>
      <c r="BB292" s="69" t="str">
        <f t="shared" si="185"/>
        <v/>
      </c>
      <c r="BC292" s="69" t="str">
        <f t="shared" si="185"/>
        <v/>
      </c>
      <c r="BD292" s="69" t="str">
        <f t="shared" si="185"/>
        <v/>
      </c>
      <c r="BE292" s="69" t="str">
        <f t="shared" si="185"/>
        <v/>
      </c>
      <c r="BF292" s="69" t="str">
        <f t="shared" si="185"/>
        <v/>
      </c>
      <c r="BG292" s="69" t="str">
        <f t="shared" si="185"/>
        <v/>
      </c>
      <c r="BH292" s="69" t="str">
        <f t="shared" si="185"/>
        <v/>
      </c>
      <c r="BI292" s="69" t="str">
        <f t="shared" si="185"/>
        <v/>
      </c>
      <c r="BJ292" s="69" t="str">
        <f t="shared" si="186"/>
        <v/>
      </c>
      <c r="BK292" s="69" t="str">
        <f t="shared" si="186"/>
        <v/>
      </c>
      <c r="BL292" s="69" t="str">
        <f t="shared" si="186"/>
        <v/>
      </c>
      <c r="BM292" s="69" t="str">
        <f t="shared" si="186"/>
        <v/>
      </c>
      <c r="BN292" s="69" t="str">
        <f t="shared" si="186"/>
        <v/>
      </c>
      <c r="BO292" s="69" t="str">
        <f t="shared" si="186"/>
        <v/>
      </c>
      <c r="BP292" s="69" t="str">
        <f t="shared" si="186"/>
        <v/>
      </c>
      <c r="BQ292" s="69" t="str">
        <f t="shared" si="186"/>
        <v/>
      </c>
      <c r="BR292" s="69" t="str">
        <f t="shared" si="186"/>
        <v/>
      </c>
      <c r="BS292" s="69" t="str">
        <f t="shared" si="186"/>
        <v/>
      </c>
      <c r="BT292" s="69" t="str">
        <f t="shared" si="186"/>
        <v/>
      </c>
      <c r="BU292" s="69" t="str">
        <f t="shared" si="186"/>
        <v/>
      </c>
      <c r="BV292" s="69" t="str">
        <f t="shared" si="186"/>
        <v/>
      </c>
      <c r="BW292" s="69" t="str">
        <f t="shared" si="186"/>
        <v/>
      </c>
      <c r="BX292" s="69" t="str">
        <f t="shared" si="186"/>
        <v/>
      </c>
      <c r="BY292" s="69" t="str">
        <f t="shared" si="180"/>
        <v/>
      </c>
    </row>
    <row r="293" spans="1:77" x14ac:dyDescent="0.15">
      <c r="A293" s="9">
        <f>計算シート!A296</f>
        <v>279</v>
      </c>
      <c r="B293" s="9">
        <f>計算シート!B296</f>
        <v>0</v>
      </c>
      <c r="C293" s="9" t="str">
        <f>IF(計算シート!C296&lt;1,"",計算シート!C296)</f>
        <v/>
      </c>
      <c r="D293" s="9">
        <f>計算シート!D296</f>
        <v>0</v>
      </c>
      <c r="E293" s="9">
        <f>計算シート!E296</f>
        <v>0</v>
      </c>
      <c r="F293" s="9">
        <f>計算シート!F296</f>
        <v>0</v>
      </c>
      <c r="G293" s="9" t="str">
        <f>計算シート!I296</f>
        <v/>
      </c>
      <c r="H293" s="9" t="str">
        <f>計算シート!M296</f>
        <v/>
      </c>
      <c r="I293" s="9" t="str">
        <f>計算シート!N296</f>
        <v/>
      </c>
      <c r="J293" s="9" t="str">
        <f t="shared" si="173"/>
        <v/>
      </c>
      <c r="L293" s="69" t="str">
        <f t="shared" si="181"/>
        <v/>
      </c>
      <c r="M293" s="69" t="str">
        <f t="shared" si="181"/>
        <v/>
      </c>
      <c r="N293" s="69" t="str">
        <f t="shared" si="181"/>
        <v/>
      </c>
      <c r="O293" s="69" t="str">
        <f t="shared" si="181"/>
        <v/>
      </c>
      <c r="P293" s="69" t="str">
        <f t="shared" si="181"/>
        <v/>
      </c>
      <c r="Q293" s="69" t="str">
        <f t="shared" si="181"/>
        <v/>
      </c>
      <c r="R293" s="69" t="str">
        <f t="shared" si="181"/>
        <v/>
      </c>
      <c r="S293" s="69" t="str">
        <f t="shared" si="181"/>
        <v/>
      </c>
      <c r="T293" s="69" t="str">
        <f t="shared" si="181"/>
        <v/>
      </c>
      <c r="U293" s="69" t="str">
        <f t="shared" si="181"/>
        <v/>
      </c>
      <c r="V293" s="69" t="str">
        <f t="shared" si="182"/>
        <v/>
      </c>
      <c r="W293" s="69" t="str">
        <f t="shared" si="182"/>
        <v/>
      </c>
      <c r="X293" s="69" t="str">
        <f t="shared" si="182"/>
        <v/>
      </c>
      <c r="Y293" s="69" t="str">
        <f t="shared" si="182"/>
        <v/>
      </c>
      <c r="Z293" s="69" t="str">
        <f t="shared" si="182"/>
        <v/>
      </c>
      <c r="AA293" s="69" t="str">
        <f t="shared" si="182"/>
        <v/>
      </c>
      <c r="AB293" s="69" t="str">
        <f t="shared" si="182"/>
        <v/>
      </c>
      <c r="AC293" s="69" t="str">
        <f t="shared" si="182"/>
        <v/>
      </c>
      <c r="AD293" s="69" t="str">
        <f t="shared" si="182"/>
        <v/>
      </c>
      <c r="AE293" s="69" t="str">
        <f t="shared" si="182"/>
        <v/>
      </c>
      <c r="AF293" s="69" t="str">
        <f t="shared" si="183"/>
        <v/>
      </c>
      <c r="AG293" s="69" t="str">
        <f t="shared" si="183"/>
        <v/>
      </c>
      <c r="AH293" s="69" t="str">
        <f t="shared" si="183"/>
        <v/>
      </c>
      <c r="AI293" s="69" t="str">
        <f t="shared" si="183"/>
        <v/>
      </c>
      <c r="AJ293" s="69" t="str">
        <f t="shared" si="183"/>
        <v/>
      </c>
      <c r="AK293" s="69" t="str">
        <f t="shared" si="183"/>
        <v/>
      </c>
      <c r="AL293" s="69" t="str">
        <f t="shared" si="183"/>
        <v/>
      </c>
      <c r="AM293" s="69" t="str">
        <f t="shared" si="183"/>
        <v/>
      </c>
      <c r="AN293" s="69" t="str">
        <f t="shared" si="183"/>
        <v/>
      </c>
      <c r="AO293" s="69" t="str">
        <f t="shared" si="183"/>
        <v/>
      </c>
      <c r="AP293" s="69" t="str">
        <f t="shared" si="184"/>
        <v/>
      </c>
      <c r="AQ293" s="69" t="str">
        <f t="shared" si="184"/>
        <v/>
      </c>
      <c r="AR293" s="69" t="str">
        <f t="shared" si="184"/>
        <v/>
      </c>
      <c r="AS293" s="69" t="str">
        <f t="shared" si="184"/>
        <v/>
      </c>
      <c r="AT293" s="69" t="str">
        <f t="shared" si="184"/>
        <v/>
      </c>
      <c r="AU293" s="69" t="str">
        <f t="shared" si="184"/>
        <v/>
      </c>
      <c r="AV293" s="69" t="str">
        <f t="shared" si="184"/>
        <v/>
      </c>
      <c r="AW293" s="69" t="str">
        <f t="shared" si="184"/>
        <v/>
      </c>
      <c r="AX293" s="69" t="str">
        <f t="shared" si="184"/>
        <v/>
      </c>
      <c r="AY293" s="69" t="str">
        <f t="shared" si="184"/>
        <v/>
      </c>
      <c r="AZ293" s="69" t="str">
        <f t="shared" si="185"/>
        <v/>
      </c>
      <c r="BA293" s="69" t="str">
        <f t="shared" si="185"/>
        <v/>
      </c>
      <c r="BB293" s="69" t="str">
        <f t="shared" si="185"/>
        <v/>
      </c>
      <c r="BC293" s="69" t="str">
        <f t="shared" si="185"/>
        <v/>
      </c>
      <c r="BD293" s="69" t="str">
        <f t="shared" si="185"/>
        <v/>
      </c>
      <c r="BE293" s="69" t="str">
        <f t="shared" si="185"/>
        <v/>
      </c>
      <c r="BF293" s="69" t="str">
        <f t="shared" si="185"/>
        <v/>
      </c>
      <c r="BG293" s="69" t="str">
        <f t="shared" si="185"/>
        <v/>
      </c>
      <c r="BH293" s="69" t="str">
        <f t="shared" si="185"/>
        <v/>
      </c>
      <c r="BI293" s="69" t="str">
        <f t="shared" si="185"/>
        <v/>
      </c>
      <c r="BJ293" s="69" t="str">
        <f t="shared" si="186"/>
        <v/>
      </c>
      <c r="BK293" s="69" t="str">
        <f t="shared" si="186"/>
        <v/>
      </c>
      <c r="BL293" s="69" t="str">
        <f t="shared" si="186"/>
        <v/>
      </c>
      <c r="BM293" s="69" t="str">
        <f t="shared" si="186"/>
        <v/>
      </c>
      <c r="BN293" s="69" t="str">
        <f t="shared" si="186"/>
        <v/>
      </c>
      <c r="BO293" s="69" t="str">
        <f t="shared" si="186"/>
        <v/>
      </c>
      <c r="BP293" s="69" t="str">
        <f t="shared" si="186"/>
        <v/>
      </c>
      <c r="BQ293" s="69" t="str">
        <f t="shared" si="186"/>
        <v/>
      </c>
      <c r="BR293" s="69" t="str">
        <f t="shared" si="186"/>
        <v/>
      </c>
      <c r="BS293" s="69" t="str">
        <f t="shared" si="186"/>
        <v/>
      </c>
      <c r="BT293" s="69" t="str">
        <f t="shared" si="186"/>
        <v/>
      </c>
      <c r="BU293" s="69" t="str">
        <f t="shared" si="186"/>
        <v/>
      </c>
      <c r="BV293" s="69" t="str">
        <f t="shared" si="186"/>
        <v/>
      </c>
      <c r="BW293" s="69" t="str">
        <f t="shared" si="186"/>
        <v/>
      </c>
      <c r="BX293" s="69" t="str">
        <f t="shared" si="186"/>
        <v/>
      </c>
      <c r="BY293" s="69" t="str">
        <f t="shared" si="180"/>
        <v/>
      </c>
    </row>
    <row r="294" spans="1:77" x14ac:dyDescent="0.15">
      <c r="A294" s="9">
        <f>計算シート!A297</f>
        <v>280</v>
      </c>
      <c r="B294" s="9">
        <f>計算シート!B297</f>
        <v>0</v>
      </c>
      <c r="C294" s="9" t="str">
        <f>IF(計算シート!C297&lt;1,"",計算シート!C297)</f>
        <v/>
      </c>
      <c r="D294" s="9">
        <f>計算シート!D297</f>
        <v>0</v>
      </c>
      <c r="E294" s="9">
        <f>計算シート!E297</f>
        <v>0</v>
      </c>
      <c r="F294" s="9">
        <f>計算シート!F297</f>
        <v>0</v>
      </c>
      <c r="G294" s="9" t="str">
        <f>計算シート!I297</f>
        <v/>
      </c>
      <c r="H294" s="9" t="str">
        <f>計算シート!M297</f>
        <v/>
      </c>
      <c r="I294" s="9" t="str">
        <f>計算シート!N297</f>
        <v/>
      </c>
      <c r="J294" s="9" t="str">
        <f t="shared" si="173"/>
        <v/>
      </c>
      <c r="L294" s="69" t="str">
        <f t="shared" si="181"/>
        <v/>
      </c>
      <c r="M294" s="69" t="str">
        <f t="shared" si="181"/>
        <v/>
      </c>
      <c r="N294" s="69" t="str">
        <f t="shared" si="181"/>
        <v/>
      </c>
      <c r="O294" s="69" t="str">
        <f t="shared" si="181"/>
        <v/>
      </c>
      <c r="P294" s="69" t="str">
        <f t="shared" si="181"/>
        <v/>
      </c>
      <c r="Q294" s="69" t="str">
        <f t="shared" si="181"/>
        <v/>
      </c>
      <c r="R294" s="69" t="str">
        <f t="shared" si="181"/>
        <v/>
      </c>
      <c r="S294" s="69" t="str">
        <f t="shared" si="181"/>
        <v/>
      </c>
      <c r="T294" s="69" t="str">
        <f t="shared" si="181"/>
        <v/>
      </c>
      <c r="U294" s="69" t="str">
        <f t="shared" si="181"/>
        <v/>
      </c>
      <c r="V294" s="69" t="str">
        <f t="shared" si="182"/>
        <v/>
      </c>
      <c r="W294" s="69" t="str">
        <f t="shared" si="182"/>
        <v/>
      </c>
      <c r="X294" s="69" t="str">
        <f t="shared" si="182"/>
        <v/>
      </c>
      <c r="Y294" s="69" t="str">
        <f t="shared" si="182"/>
        <v/>
      </c>
      <c r="Z294" s="69" t="str">
        <f t="shared" si="182"/>
        <v/>
      </c>
      <c r="AA294" s="69" t="str">
        <f t="shared" si="182"/>
        <v/>
      </c>
      <c r="AB294" s="69" t="str">
        <f t="shared" si="182"/>
        <v/>
      </c>
      <c r="AC294" s="69" t="str">
        <f t="shared" si="182"/>
        <v/>
      </c>
      <c r="AD294" s="69" t="str">
        <f t="shared" si="182"/>
        <v/>
      </c>
      <c r="AE294" s="69" t="str">
        <f t="shared" si="182"/>
        <v/>
      </c>
      <c r="AF294" s="69" t="str">
        <f t="shared" si="183"/>
        <v/>
      </c>
      <c r="AG294" s="69" t="str">
        <f t="shared" si="183"/>
        <v/>
      </c>
      <c r="AH294" s="69" t="str">
        <f t="shared" si="183"/>
        <v/>
      </c>
      <c r="AI294" s="69" t="str">
        <f t="shared" si="183"/>
        <v/>
      </c>
      <c r="AJ294" s="69" t="str">
        <f t="shared" si="183"/>
        <v/>
      </c>
      <c r="AK294" s="69" t="str">
        <f t="shared" si="183"/>
        <v/>
      </c>
      <c r="AL294" s="69" t="str">
        <f t="shared" si="183"/>
        <v/>
      </c>
      <c r="AM294" s="69" t="str">
        <f t="shared" si="183"/>
        <v/>
      </c>
      <c r="AN294" s="69" t="str">
        <f t="shared" si="183"/>
        <v/>
      </c>
      <c r="AO294" s="69" t="str">
        <f t="shared" si="183"/>
        <v/>
      </c>
      <c r="AP294" s="69" t="str">
        <f t="shared" si="184"/>
        <v/>
      </c>
      <c r="AQ294" s="69" t="str">
        <f t="shared" si="184"/>
        <v/>
      </c>
      <c r="AR294" s="69" t="str">
        <f t="shared" si="184"/>
        <v/>
      </c>
      <c r="AS294" s="69" t="str">
        <f t="shared" si="184"/>
        <v/>
      </c>
      <c r="AT294" s="69" t="str">
        <f t="shared" si="184"/>
        <v/>
      </c>
      <c r="AU294" s="69" t="str">
        <f t="shared" si="184"/>
        <v/>
      </c>
      <c r="AV294" s="69" t="str">
        <f t="shared" si="184"/>
        <v/>
      </c>
      <c r="AW294" s="69" t="str">
        <f t="shared" si="184"/>
        <v/>
      </c>
      <c r="AX294" s="69" t="str">
        <f t="shared" si="184"/>
        <v/>
      </c>
      <c r="AY294" s="69" t="str">
        <f t="shared" si="184"/>
        <v/>
      </c>
      <c r="AZ294" s="69" t="str">
        <f t="shared" si="185"/>
        <v/>
      </c>
      <c r="BA294" s="69" t="str">
        <f t="shared" si="185"/>
        <v/>
      </c>
      <c r="BB294" s="69" t="str">
        <f t="shared" si="185"/>
        <v/>
      </c>
      <c r="BC294" s="69" t="str">
        <f t="shared" si="185"/>
        <v/>
      </c>
      <c r="BD294" s="69" t="str">
        <f t="shared" si="185"/>
        <v/>
      </c>
      <c r="BE294" s="69" t="str">
        <f t="shared" si="185"/>
        <v/>
      </c>
      <c r="BF294" s="69" t="str">
        <f t="shared" si="185"/>
        <v/>
      </c>
      <c r="BG294" s="69" t="str">
        <f t="shared" si="185"/>
        <v/>
      </c>
      <c r="BH294" s="69" t="str">
        <f t="shared" si="185"/>
        <v/>
      </c>
      <c r="BI294" s="69" t="str">
        <f t="shared" si="185"/>
        <v/>
      </c>
      <c r="BJ294" s="69" t="str">
        <f t="shared" si="186"/>
        <v/>
      </c>
      <c r="BK294" s="69" t="str">
        <f t="shared" si="186"/>
        <v/>
      </c>
      <c r="BL294" s="69" t="str">
        <f t="shared" si="186"/>
        <v/>
      </c>
      <c r="BM294" s="69" t="str">
        <f t="shared" si="186"/>
        <v/>
      </c>
      <c r="BN294" s="69" t="str">
        <f t="shared" si="186"/>
        <v/>
      </c>
      <c r="BO294" s="69" t="str">
        <f t="shared" si="186"/>
        <v/>
      </c>
      <c r="BP294" s="69" t="str">
        <f t="shared" si="186"/>
        <v/>
      </c>
      <c r="BQ294" s="69" t="str">
        <f t="shared" si="186"/>
        <v/>
      </c>
      <c r="BR294" s="69" t="str">
        <f t="shared" si="186"/>
        <v/>
      </c>
      <c r="BS294" s="69" t="str">
        <f t="shared" si="186"/>
        <v/>
      </c>
      <c r="BT294" s="69" t="str">
        <f t="shared" si="186"/>
        <v/>
      </c>
      <c r="BU294" s="69" t="str">
        <f t="shared" si="186"/>
        <v/>
      </c>
      <c r="BV294" s="69" t="str">
        <f t="shared" si="186"/>
        <v/>
      </c>
      <c r="BW294" s="69" t="str">
        <f t="shared" si="186"/>
        <v/>
      </c>
      <c r="BX294" s="69" t="str">
        <f t="shared" si="186"/>
        <v/>
      </c>
      <c r="BY294" s="69" t="str">
        <f t="shared" si="180"/>
        <v/>
      </c>
    </row>
    <row r="295" spans="1:77" x14ac:dyDescent="0.15">
      <c r="A295" s="9">
        <f>計算シート!A298</f>
        <v>281</v>
      </c>
      <c r="B295" s="9">
        <f>計算シート!B298</f>
        <v>0</v>
      </c>
      <c r="C295" s="9" t="str">
        <f>IF(計算シート!C298&lt;1,"",計算シート!C298)</f>
        <v/>
      </c>
      <c r="D295" s="9">
        <f>計算シート!D298</f>
        <v>0</v>
      </c>
      <c r="E295" s="9">
        <f>計算シート!E298</f>
        <v>0</v>
      </c>
      <c r="F295" s="9">
        <f>計算シート!F298</f>
        <v>0</v>
      </c>
      <c r="G295" s="9" t="str">
        <f>計算シート!I298</f>
        <v/>
      </c>
      <c r="H295" s="9" t="str">
        <f>計算シート!M298</f>
        <v/>
      </c>
      <c r="I295" s="9" t="str">
        <f>計算シート!N298</f>
        <v/>
      </c>
      <c r="J295" s="9" t="str">
        <f t="shared" si="173"/>
        <v/>
      </c>
      <c r="L295" s="69" t="str">
        <f t="shared" ref="L295:U304" si="187">IF($C295="","",$O$2*L$13+$O$3*L$13*$G295)</f>
        <v/>
      </c>
      <c r="M295" s="69" t="str">
        <f t="shared" si="187"/>
        <v/>
      </c>
      <c r="N295" s="69" t="str">
        <f t="shared" si="187"/>
        <v/>
      </c>
      <c r="O295" s="69" t="str">
        <f t="shared" si="187"/>
        <v/>
      </c>
      <c r="P295" s="69" t="str">
        <f t="shared" si="187"/>
        <v/>
      </c>
      <c r="Q295" s="69" t="str">
        <f t="shared" si="187"/>
        <v/>
      </c>
      <c r="R295" s="69" t="str">
        <f t="shared" si="187"/>
        <v/>
      </c>
      <c r="S295" s="69" t="str">
        <f t="shared" si="187"/>
        <v/>
      </c>
      <c r="T295" s="69" t="str">
        <f t="shared" si="187"/>
        <v/>
      </c>
      <c r="U295" s="69" t="str">
        <f t="shared" si="187"/>
        <v/>
      </c>
      <c r="V295" s="69" t="str">
        <f t="shared" ref="V295:AE304" si="188">IF($C295="","",$O$2*V$13+$O$3*V$13*$G295)</f>
        <v/>
      </c>
      <c r="W295" s="69" t="str">
        <f t="shared" si="188"/>
        <v/>
      </c>
      <c r="X295" s="69" t="str">
        <f t="shared" si="188"/>
        <v/>
      </c>
      <c r="Y295" s="69" t="str">
        <f t="shared" si="188"/>
        <v/>
      </c>
      <c r="Z295" s="69" t="str">
        <f t="shared" si="188"/>
        <v/>
      </c>
      <c r="AA295" s="69" t="str">
        <f t="shared" si="188"/>
        <v/>
      </c>
      <c r="AB295" s="69" t="str">
        <f t="shared" si="188"/>
        <v/>
      </c>
      <c r="AC295" s="69" t="str">
        <f t="shared" si="188"/>
        <v/>
      </c>
      <c r="AD295" s="69" t="str">
        <f t="shared" si="188"/>
        <v/>
      </c>
      <c r="AE295" s="69" t="str">
        <f t="shared" si="188"/>
        <v/>
      </c>
      <c r="AF295" s="69" t="str">
        <f t="shared" ref="AF295:AO304" si="189">IF($C295="","",$O$2*AF$13+$O$3*AF$13*$G295)</f>
        <v/>
      </c>
      <c r="AG295" s="69" t="str">
        <f t="shared" si="189"/>
        <v/>
      </c>
      <c r="AH295" s="69" t="str">
        <f t="shared" si="189"/>
        <v/>
      </c>
      <c r="AI295" s="69" t="str">
        <f t="shared" si="189"/>
        <v/>
      </c>
      <c r="AJ295" s="69" t="str">
        <f t="shared" si="189"/>
        <v/>
      </c>
      <c r="AK295" s="69" t="str">
        <f t="shared" si="189"/>
        <v/>
      </c>
      <c r="AL295" s="69" t="str">
        <f t="shared" si="189"/>
        <v/>
      </c>
      <c r="AM295" s="69" t="str">
        <f t="shared" si="189"/>
        <v/>
      </c>
      <c r="AN295" s="69" t="str">
        <f t="shared" si="189"/>
        <v/>
      </c>
      <c r="AO295" s="69" t="str">
        <f t="shared" si="189"/>
        <v/>
      </c>
      <c r="AP295" s="69" t="str">
        <f t="shared" ref="AP295:AY304" si="190">IF($C295="","",$O$2*AP$13+$O$3*AP$13*$G295)</f>
        <v/>
      </c>
      <c r="AQ295" s="69" t="str">
        <f t="shared" si="190"/>
        <v/>
      </c>
      <c r="AR295" s="69" t="str">
        <f t="shared" si="190"/>
        <v/>
      </c>
      <c r="AS295" s="69" t="str">
        <f t="shared" si="190"/>
        <v/>
      </c>
      <c r="AT295" s="69" t="str">
        <f t="shared" si="190"/>
        <v/>
      </c>
      <c r="AU295" s="69" t="str">
        <f t="shared" si="190"/>
        <v/>
      </c>
      <c r="AV295" s="69" t="str">
        <f t="shared" si="190"/>
        <v/>
      </c>
      <c r="AW295" s="69" t="str">
        <f t="shared" si="190"/>
        <v/>
      </c>
      <c r="AX295" s="69" t="str">
        <f t="shared" si="190"/>
        <v/>
      </c>
      <c r="AY295" s="69" t="str">
        <f t="shared" si="190"/>
        <v/>
      </c>
      <c r="AZ295" s="69" t="str">
        <f t="shared" ref="AZ295:BI304" si="191">IF($C295="","",$O$2*AZ$13+$O$3*AZ$13*$G295)</f>
        <v/>
      </c>
      <c r="BA295" s="69" t="str">
        <f t="shared" si="191"/>
        <v/>
      </c>
      <c r="BB295" s="69" t="str">
        <f t="shared" si="191"/>
        <v/>
      </c>
      <c r="BC295" s="69" t="str">
        <f t="shared" si="191"/>
        <v/>
      </c>
      <c r="BD295" s="69" t="str">
        <f t="shared" si="191"/>
        <v/>
      </c>
      <c r="BE295" s="69" t="str">
        <f t="shared" si="191"/>
        <v/>
      </c>
      <c r="BF295" s="69" t="str">
        <f t="shared" si="191"/>
        <v/>
      </c>
      <c r="BG295" s="69" t="str">
        <f t="shared" si="191"/>
        <v/>
      </c>
      <c r="BH295" s="69" t="str">
        <f t="shared" si="191"/>
        <v/>
      </c>
      <c r="BI295" s="69" t="str">
        <f t="shared" si="191"/>
        <v/>
      </c>
      <c r="BJ295" s="69" t="str">
        <f t="shared" ref="BJ295:BX304" si="192">IF($C295="","",$O$2*BJ$13+$O$3*BJ$13*$G295)</f>
        <v/>
      </c>
      <c r="BK295" s="69" t="str">
        <f t="shared" si="192"/>
        <v/>
      </c>
      <c r="BL295" s="69" t="str">
        <f t="shared" si="192"/>
        <v/>
      </c>
      <c r="BM295" s="69" t="str">
        <f t="shared" si="192"/>
        <v/>
      </c>
      <c r="BN295" s="69" t="str">
        <f t="shared" si="192"/>
        <v/>
      </c>
      <c r="BO295" s="69" t="str">
        <f t="shared" si="192"/>
        <v/>
      </c>
      <c r="BP295" s="69" t="str">
        <f t="shared" si="192"/>
        <v/>
      </c>
      <c r="BQ295" s="69" t="str">
        <f t="shared" si="192"/>
        <v/>
      </c>
      <c r="BR295" s="69" t="str">
        <f t="shared" si="192"/>
        <v/>
      </c>
      <c r="BS295" s="69" t="str">
        <f t="shared" si="192"/>
        <v/>
      </c>
      <c r="BT295" s="69" t="str">
        <f t="shared" si="192"/>
        <v/>
      </c>
      <c r="BU295" s="69" t="str">
        <f t="shared" si="192"/>
        <v/>
      </c>
      <c r="BV295" s="69" t="str">
        <f t="shared" si="192"/>
        <v/>
      </c>
      <c r="BW295" s="69" t="str">
        <f t="shared" si="192"/>
        <v/>
      </c>
      <c r="BX295" s="69" t="str">
        <f t="shared" si="192"/>
        <v/>
      </c>
      <c r="BY295" s="69" t="str">
        <f t="shared" si="180"/>
        <v/>
      </c>
    </row>
    <row r="296" spans="1:77" x14ac:dyDescent="0.15">
      <c r="A296" s="9">
        <f>計算シート!A299</f>
        <v>282</v>
      </c>
      <c r="B296" s="9">
        <f>計算シート!B299</f>
        <v>0</v>
      </c>
      <c r="C296" s="9" t="str">
        <f>IF(計算シート!C299&lt;1,"",計算シート!C299)</f>
        <v/>
      </c>
      <c r="D296" s="9">
        <f>計算シート!D299</f>
        <v>0</v>
      </c>
      <c r="E296" s="9">
        <f>計算シート!E299</f>
        <v>0</v>
      </c>
      <c r="F296" s="9">
        <f>計算シート!F299</f>
        <v>0</v>
      </c>
      <c r="G296" s="9" t="str">
        <f>計算シート!I299</f>
        <v/>
      </c>
      <c r="H296" s="9" t="str">
        <f>計算シート!M299</f>
        <v/>
      </c>
      <c r="I296" s="9" t="str">
        <f>計算シート!N299</f>
        <v/>
      </c>
      <c r="J296" s="9" t="str">
        <f t="shared" si="173"/>
        <v/>
      </c>
      <c r="L296" s="69" t="str">
        <f t="shared" si="187"/>
        <v/>
      </c>
      <c r="M296" s="69" t="str">
        <f t="shared" si="187"/>
        <v/>
      </c>
      <c r="N296" s="69" t="str">
        <f t="shared" si="187"/>
        <v/>
      </c>
      <c r="O296" s="69" t="str">
        <f t="shared" si="187"/>
        <v/>
      </c>
      <c r="P296" s="69" t="str">
        <f t="shared" si="187"/>
        <v/>
      </c>
      <c r="Q296" s="69" t="str">
        <f t="shared" si="187"/>
        <v/>
      </c>
      <c r="R296" s="69" t="str">
        <f t="shared" si="187"/>
        <v/>
      </c>
      <c r="S296" s="69" t="str">
        <f t="shared" si="187"/>
        <v/>
      </c>
      <c r="T296" s="69" t="str">
        <f t="shared" si="187"/>
        <v/>
      </c>
      <c r="U296" s="69" t="str">
        <f t="shared" si="187"/>
        <v/>
      </c>
      <c r="V296" s="69" t="str">
        <f t="shared" si="188"/>
        <v/>
      </c>
      <c r="W296" s="69" t="str">
        <f t="shared" si="188"/>
        <v/>
      </c>
      <c r="X296" s="69" t="str">
        <f t="shared" si="188"/>
        <v/>
      </c>
      <c r="Y296" s="69" t="str">
        <f t="shared" si="188"/>
        <v/>
      </c>
      <c r="Z296" s="69" t="str">
        <f t="shared" si="188"/>
        <v/>
      </c>
      <c r="AA296" s="69" t="str">
        <f t="shared" si="188"/>
        <v/>
      </c>
      <c r="AB296" s="69" t="str">
        <f t="shared" si="188"/>
        <v/>
      </c>
      <c r="AC296" s="69" t="str">
        <f t="shared" si="188"/>
        <v/>
      </c>
      <c r="AD296" s="69" t="str">
        <f t="shared" si="188"/>
        <v/>
      </c>
      <c r="AE296" s="69" t="str">
        <f t="shared" si="188"/>
        <v/>
      </c>
      <c r="AF296" s="69" t="str">
        <f t="shared" si="189"/>
        <v/>
      </c>
      <c r="AG296" s="69" t="str">
        <f t="shared" si="189"/>
        <v/>
      </c>
      <c r="AH296" s="69" t="str">
        <f t="shared" si="189"/>
        <v/>
      </c>
      <c r="AI296" s="69" t="str">
        <f t="shared" si="189"/>
        <v/>
      </c>
      <c r="AJ296" s="69" t="str">
        <f t="shared" si="189"/>
        <v/>
      </c>
      <c r="AK296" s="69" t="str">
        <f t="shared" si="189"/>
        <v/>
      </c>
      <c r="AL296" s="69" t="str">
        <f t="shared" si="189"/>
        <v/>
      </c>
      <c r="AM296" s="69" t="str">
        <f t="shared" si="189"/>
        <v/>
      </c>
      <c r="AN296" s="69" t="str">
        <f t="shared" si="189"/>
        <v/>
      </c>
      <c r="AO296" s="69" t="str">
        <f t="shared" si="189"/>
        <v/>
      </c>
      <c r="AP296" s="69" t="str">
        <f t="shared" si="190"/>
        <v/>
      </c>
      <c r="AQ296" s="69" t="str">
        <f t="shared" si="190"/>
        <v/>
      </c>
      <c r="AR296" s="69" t="str">
        <f t="shared" si="190"/>
        <v/>
      </c>
      <c r="AS296" s="69" t="str">
        <f t="shared" si="190"/>
        <v/>
      </c>
      <c r="AT296" s="69" t="str">
        <f t="shared" si="190"/>
        <v/>
      </c>
      <c r="AU296" s="69" t="str">
        <f t="shared" si="190"/>
        <v/>
      </c>
      <c r="AV296" s="69" t="str">
        <f t="shared" si="190"/>
        <v/>
      </c>
      <c r="AW296" s="69" t="str">
        <f t="shared" si="190"/>
        <v/>
      </c>
      <c r="AX296" s="69" t="str">
        <f t="shared" si="190"/>
        <v/>
      </c>
      <c r="AY296" s="69" t="str">
        <f t="shared" si="190"/>
        <v/>
      </c>
      <c r="AZ296" s="69" t="str">
        <f t="shared" si="191"/>
        <v/>
      </c>
      <c r="BA296" s="69" t="str">
        <f t="shared" si="191"/>
        <v/>
      </c>
      <c r="BB296" s="69" t="str">
        <f t="shared" si="191"/>
        <v/>
      </c>
      <c r="BC296" s="69" t="str">
        <f t="shared" si="191"/>
        <v/>
      </c>
      <c r="BD296" s="69" t="str">
        <f t="shared" si="191"/>
        <v/>
      </c>
      <c r="BE296" s="69" t="str">
        <f t="shared" si="191"/>
        <v/>
      </c>
      <c r="BF296" s="69" t="str">
        <f t="shared" si="191"/>
        <v/>
      </c>
      <c r="BG296" s="69" t="str">
        <f t="shared" si="191"/>
        <v/>
      </c>
      <c r="BH296" s="69" t="str">
        <f t="shared" si="191"/>
        <v/>
      </c>
      <c r="BI296" s="69" t="str">
        <f t="shared" si="191"/>
        <v/>
      </c>
      <c r="BJ296" s="69" t="str">
        <f t="shared" si="192"/>
        <v/>
      </c>
      <c r="BK296" s="69" t="str">
        <f t="shared" si="192"/>
        <v/>
      </c>
      <c r="BL296" s="69" t="str">
        <f t="shared" si="192"/>
        <v/>
      </c>
      <c r="BM296" s="69" t="str">
        <f t="shared" si="192"/>
        <v/>
      </c>
      <c r="BN296" s="69" t="str">
        <f t="shared" si="192"/>
        <v/>
      </c>
      <c r="BO296" s="69" t="str">
        <f t="shared" si="192"/>
        <v/>
      </c>
      <c r="BP296" s="69" t="str">
        <f t="shared" si="192"/>
        <v/>
      </c>
      <c r="BQ296" s="69" t="str">
        <f t="shared" si="192"/>
        <v/>
      </c>
      <c r="BR296" s="69" t="str">
        <f t="shared" si="192"/>
        <v/>
      </c>
      <c r="BS296" s="69" t="str">
        <f t="shared" si="192"/>
        <v/>
      </c>
      <c r="BT296" s="69" t="str">
        <f t="shared" si="192"/>
        <v/>
      </c>
      <c r="BU296" s="69" t="str">
        <f t="shared" si="192"/>
        <v/>
      </c>
      <c r="BV296" s="69" t="str">
        <f t="shared" si="192"/>
        <v/>
      </c>
      <c r="BW296" s="69" t="str">
        <f t="shared" si="192"/>
        <v/>
      </c>
      <c r="BX296" s="69" t="str">
        <f t="shared" si="192"/>
        <v/>
      </c>
      <c r="BY296" s="69" t="str">
        <f t="shared" si="180"/>
        <v/>
      </c>
    </row>
    <row r="297" spans="1:77" x14ac:dyDescent="0.15">
      <c r="A297" s="9">
        <f>計算シート!A300</f>
        <v>283</v>
      </c>
      <c r="B297" s="9">
        <f>計算シート!B300</f>
        <v>0</v>
      </c>
      <c r="C297" s="9" t="str">
        <f>IF(計算シート!C300&lt;1,"",計算シート!C300)</f>
        <v/>
      </c>
      <c r="D297" s="9">
        <f>計算シート!D300</f>
        <v>0</v>
      </c>
      <c r="E297" s="9">
        <f>計算シート!E300</f>
        <v>0</v>
      </c>
      <c r="F297" s="9">
        <f>計算シート!F300</f>
        <v>0</v>
      </c>
      <c r="G297" s="9" t="str">
        <f>計算シート!I300</f>
        <v/>
      </c>
      <c r="H297" s="9" t="str">
        <f>計算シート!M300</f>
        <v/>
      </c>
      <c r="I297" s="9" t="str">
        <f>計算シート!N300</f>
        <v/>
      </c>
      <c r="J297" s="9" t="str">
        <f t="shared" si="173"/>
        <v/>
      </c>
      <c r="L297" s="69" t="str">
        <f t="shared" si="187"/>
        <v/>
      </c>
      <c r="M297" s="69" t="str">
        <f t="shared" si="187"/>
        <v/>
      </c>
      <c r="N297" s="69" t="str">
        <f t="shared" si="187"/>
        <v/>
      </c>
      <c r="O297" s="69" t="str">
        <f t="shared" si="187"/>
        <v/>
      </c>
      <c r="P297" s="69" t="str">
        <f t="shared" si="187"/>
        <v/>
      </c>
      <c r="Q297" s="69" t="str">
        <f t="shared" si="187"/>
        <v/>
      </c>
      <c r="R297" s="69" t="str">
        <f t="shared" si="187"/>
        <v/>
      </c>
      <c r="S297" s="69" t="str">
        <f t="shared" si="187"/>
        <v/>
      </c>
      <c r="T297" s="69" t="str">
        <f t="shared" si="187"/>
        <v/>
      </c>
      <c r="U297" s="69" t="str">
        <f t="shared" si="187"/>
        <v/>
      </c>
      <c r="V297" s="69" t="str">
        <f t="shared" si="188"/>
        <v/>
      </c>
      <c r="W297" s="69" t="str">
        <f t="shared" si="188"/>
        <v/>
      </c>
      <c r="X297" s="69" t="str">
        <f t="shared" si="188"/>
        <v/>
      </c>
      <c r="Y297" s="69" t="str">
        <f t="shared" si="188"/>
        <v/>
      </c>
      <c r="Z297" s="69" t="str">
        <f t="shared" si="188"/>
        <v/>
      </c>
      <c r="AA297" s="69" t="str">
        <f t="shared" si="188"/>
        <v/>
      </c>
      <c r="AB297" s="69" t="str">
        <f t="shared" si="188"/>
        <v/>
      </c>
      <c r="AC297" s="69" t="str">
        <f t="shared" si="188"/>
        <v/>
      </c>
      <c r="AD297" s="69" t="str">
        <f t="shared" si="188"/>
        <v/>
      </c>
      <c r="AE297" s="69" t="str">
        <f t="shared" si="188"/>
        <v/>
      </c>
      <c r="AF297" s="69" t="str">
        <f t="shared" si="189"/>
        <v/>
      </c>
      <c r="AG297" s="69" t="str">
        <f t="shared" si="189"/>
        <v/>
      </c>
      <c r="AH297" s="69" t="str">
        <f t="shared" si="189"/>
        <v/>
      </c>
      <c r="AI297" s="69" t="str">
        <f t="shared" si="189"/>
        <v/>
      </c>
      <c r="AJ297" s="69" t="str">
        <f t="shared" si="189"/>
        <v/>
      </c>
      <c r="AK297" s="69" t="str">
        <f t="shared" si="189"/>
        <v/>
      </c>
      <c r="AL297" s="69" t="str">
        <f t="shared" si="189"/>
        <v/>
      </c>
      <c r="AM297" s="69" t="str">
        <f t="shared" si="189"/>
        <v/>
      </c>
      <c r="AN297" s="69" t="str">
        <f t="shared" si="189"/>
        <v/>
      </c>
      <c r="AO297" s="69" t="str">
        <f t="shared" si="189"/>
        <v/>
      </c>
      <c r="AP297" s="69" t="str">
        <f t="shared" si="190"/>
        <v/>
      </c>
      <c r="AQ297" s="69" t="str">
        <f t="shared" si="190"/>
        <v/>
      </c>
      <c r="AR297" s="69" t="str">
        <f t="shared" si="190"/>
        <v/>
      </c>
      <c r="AS297" s="69" t="str">
        <f t="shared" si="190"/>
        <v/>
      </c>
      <c r="AT297" s="69" t="str">
        <f t="shared" si="190"/>
        <v/>
      </c>
      <c r="AU297" s="69" t="str">
        <f t="shared" si="190"/>
        <v/>
      </c>
      <c r="AV297" s="69" t="str">
        <f t="shared" si="190"/>
        <v/>
      </c>
      <c r="AW297" s="69" t="str">
        <f t="shared" si="190"/>
        <v/>
      </c>
      <c r="AX297" s="69" t="str">
        <f t="shared" si="190"/>
        <v/>
      </c>
      <c r="AY297" s="69" t="str">
        <f t="shared" si="190"/>
        <v/>
      </c>
      <c r="AZ297" s="69" t="str">
        <f t="shared" si="191"/>
        <v/>
      </c>
      <c r="BA297" s="69" t="str">
        <f t="shared" si="191"/>
        <v/>
      </c>
      <c r="BB297" s="69" t="str">
        <f t="shared" si="191"/>
        <v/>
      </c>
      <c r="BC297" s="69" t="str">
        <f t="shared" si="191"/>
        <v/>
      </c>
      <c r="BD297" s="69" t="str">
        <f t="shared" si="191"/>
        <v/>
      </c>
      <c r="BE297" s="69" t="str">
        <f t="shared" si="191"/>
        <v/>
      </c>
      <c r="BF297" s="69" t="str">
        <f t="shared" si="191"/>
        <v/>
      </c>
      <c r="BG297" s="69" t="str">
        <f t="shared" si="191"/>
        <v/>
      </c>
      <c r="BH297" s="69" t="str">
        <f t="shared" si="191"/>
        <v/>
      </c>
      <c r="BI297" s="69" t="str">
        <f t="shared" si="191"/>
        <v/>
      </c>
      <c r="BJ297" s="69" t="str">
        <f t="shared" si="192"/>
        <v/>
      </c>
      <c r="BK297" s="69" t="str">
        <f t="shared" si="192"/>
        <v/>
      </c>
      <c r="BL297" s="69" t="str">
        <f t="shared" si="192"/>
        <v/>
      </c>
      <c r="BM297" s="69" t="str">
        <f t="shared" si="192"/>
        <v/>
      </c>
      <c r="BN297" s="69" t="str">
        <f t="shared" si="192"/>
        <v/>
      </c>
      <c r="BO297" s="69" t="str">
        <f t="shared" si="192"/>
        <v/>
      </c>
      <c r="BP297" s="69" t="str">
        <f t="shared" si="192"/>
        <v/>
      </c>
      <c r="BQ297" s="69" t="str">
        <f t="shared" si="192"/>
        <v/>
      </c>
      <c r="BR297" s="69" t="str">
        <f t="shared" si="192"/>
        <v/>
      </c>
      <c r="BS297" s="69" t="str">
        <f t="shared" si="192"/>
        <v/>
      </c>
      <c r="BT297" s="69" t="str">
        <f t="shared" si="192"/>
        <v/>
      </c>
      <c r="BU297" s="69" t="str">
        <f t="shared" si="192"/>
        <v/>
      </c>
      <c r="BV297" s="69" t="str">
        <f t="shared" si="192"/>
        <v/>
      </c>
      <c r="BW297" s="69" t="str">
        <f t="shared" si="192"/>
        <v/>
      </c>
      <c r="BX297" s="69" t="str">
        <f t="shared" si="192"/>
        <v/>
      </c>
      <c r="BY297" s="69" t="str">
        <f t="shared" si="180"/>
        <v/>
      </c>
    </row>
    <row r="298" spans="1:77" x14ac:dyDescent="0.15">
      <c r="A298" s="9">
        <f>計算シート!A301</f>
        <v>284</v>
      </c>
      <c r="B298" s="9">
        <f>計算シート!B301</f>
        <v>0</v>
      </c>
      <c r="C298" s="9" t="str">
        <f>IF(計算シート!C301&lt;1,"",計算シート!C301)</f>
        <v/>
      </c>
      <c r="D298" s="9">
        <f>計算シート!D301</f>
        <v>0</v>
      </c>
      <c r="E298" s="9">
        <f>計算シート!E301</f>
        <v>0</v>
      </c>
      <c r="F298" s="9">
        <f>計算シート!F301</f>
        <v>0</v>
      </c>
      <c r="G298" s="9" t="str">
        <f>計算シート!I301</f>
        <v/>
      </c>
      <c r="H298" s="9" t="str">
        <f>計算シート!M301</f>
        <v/>
      </c>
      <c r="I298" s="9" t="str">
        <f>計算シート!N301</f>
        <v/>
      </c>
      <c r="J298" s="9" t="str">
        <f t="shared" si="173"/>
        <v/>
      </c>
      <c r="L298" s="69" t="str">
        <f t="shared" si="187"/>
        <v/>
      </c>
      <c r="M298" s="69" t="str">
        <f t="shared" si="187"/>
        <v/>
      </c>
      <c r="N298" s="69" t="str">
        <f t="shared" si="187"/>
        <v/>
      </c>
      <c r="O298" s="69" t="str">
        <f t="shared" si="187"/>
        <v/>
      </c>
      <c r="P298" s="69" t="str">
        <f t="shared" si="187"/>
        <v/>
      </c>
      <c r="Q298" s="69" t="str">
        <f t="shared" si="187"/>
        <v/>
      </c>
      <c r="R298" s="69" t="str">
        <f t="shared" si="187"/>
        <v/>
      </c>
      <c r="S298" s="69" t="str">
        <f t="shared" si="187"/>
        <v/>
      </c>
      <c r="T298" s="69" t="str">
        <f t="shared" si="187"/>
        <v/>
      </c>
      <c r="U298" s="69" t="str">
        <f t="shared" si="187"/>
        <v/>
      </c>
      <c r="V298" s="69" t="str">
        <f t="shared" si="188"/>
        <v/>
      </c>
      <c r="W298" s="69" t="str">
        <f t="shared" si="188"/>
        <v/>
      </c>
      <c r="X298" s="69" t="str">
        <f t="shared" si="188"/>
        <v/>
      </c>
      <c r="Y298" s="69" t="str">
        <f t="shared" si="188"/>
        <v/>
      </c>
      <c r="Z298" s="69" t="str">
        <f t="shared" si="188"/>
        <v/>
      </c>
      <c r="AA298" s="69" t="str">
        <f t="shared" si="188"/>
        <v/>
      </c>
      <c r="AB298" s="69" t="str">
        <f t="shared" si="188"/>
        <v/>
      </c>
      <c r="AC298" s="69" t="str">
        <f t="shared" si="188"/>
        <v/>
      </c>
      <c r="AD298" s="69" t="str">
        <f t="shared" si="188"/>
        <v/>
      </c>
      <c r="AE298" s="69" t="str">
        <f t="shared" si="188"/>
        <v/>
      </c>
      <c r="AF298" s="69" t="str">
        <f t="shared" si="189"/>
        <v/>
      </c>
      <c r="AG298" s="69" t="str">
        <f t="shared" si="189"/>
        <v/>
      </c>
      <c r="AH298" s="69" t="str">
        <f t="shared" si="189"/>
        <v/>
      </c>
      <c r="AI298" s="69" t="str">
        <f t="shared" si="189"/>
        <v/>
      </c>
      <c r="AJ298" s="69" t="str">
        <f t="shared" si="189"/>
        <v/>
      </c>
      <c r="AK298" s="69" t="str">
        <f t="shared" si="189"/>
        <v/>
      </c>
      <c r="AL298" s="69" t="str">
        <f t="shared" si="189"/>
        <v/>
      </c>
      <c r="AM298" s="69" t="str">
        <f t="shared" si="189"/>
        <v/>
      </c>
      <c r="AN298" s="69" t="str">
        <f t="shared" si="189"/>
        <v/>
      </c>
      <c r="AO298" s="69" t="str">
        <f t="shared" si="189"/>
        <v/>
      </c>
      <c r="AP298" s="69" t="str">
        <f t="shared" si="190"/>
        <v/>
      </c>
      <c r="AQ298" s="69" t="str">
        <f t="shared" si="190"/>
        <v/>
      </c>
      <c r="AR298" s="69" t="str">
        <f t="shared" si="190"/>
        <v/>
      </c>
      <c r="AS298" s="69" t="str">
        <f t="shared" si="190"/>
        <v/>
      </c>
      <c r="AT298" s="69" t="str">
        <f t="shared" si="190"/>
        <v/>
      </c>
      <c r="AU298" s="69" t="str">
        <f t="shared" si="190"/>
        <v/>
      </c>
      <c r="AV298" s="69" t="str">
        <f t="shared" si="190"/>
        <v/>
      </c>
      <c r="AW298" s="69" t="str">
        <f t="shared" si="190"/>
        <v/>
      </c>
      <c r="AX298" s="69" t="str">
        <f t="shared" si="190"/>
        <v/>
      </c>
      <c r="AY298" s="69" t="str">
        <f t="shared" si="190"/>
        <v/>
      </c>
      <c r="AZ298" s="69" t="str">
        <f t="shared" si="191"/>
        <v/>
      </c>
      <c r="BA298" s="69" t="str">
        <f t="shared" si="191"/>
        <v/>
      </c>
      <c r="BB298" s="69" t="str">
        <f t="shared" si="191"/>
        <v/>
      </c>
      <c r="BC298" s="69" t="str">
        <f t="shared" si="191"/>
        <v/>
      </c>
      <c r="BD298" s="69" t="str">
        <f t="shared" si="191"/>
        <v/>
      </c>
      <c r="BE298" s="69" t="str">
        <f t="shared" si="191"/>
        <v/>
      </c>
      <c r="BF298" s="69" t="str">
        <f t="shared" si="191"/>
        <v/>
      </c>
      <c r="BG298" s="69" t="str">
        <f t="shared" si="191"/>
        <v/>
      </c>
      <c r="BH298" s="69" t="str">
        <f t="shared" si="191"/>
        <v/>
      </c>
      <c r="BI298" s="69" t="str">
        <f t="shared" si="191"/>
        <v/>
      </c>
      <c r="BJ298" s="69" t="str">
        <f t="shared" si="192"/>
        <v/>
      </c>
      <c r="BK298" s="69" t="str">
        <f t="shared" si="192"/>
        <v/>
      </c>
      <c r="BL298" s="69" t="str">
        <f t="shared" si="192"/>
        <v/>
      </c>
      <c r="BM298" s="69" t="str">
        <f t="shared" si="192"/>
        <v/>
      </c>
      <c r="BN298" s="69" t="str">
        <f t="shared" si="192"/>
        <v/>
      </c>
      <c r="BO298" s="69" t="str">
        <f t="shared" si="192"/>
        <v/>
      </c>
      <c r="BP298" s="69" t="str">
        <f t="shared" si="192"/>
        <v/>
      </c>
      <c r="BQ298" s="69" t="str">
        <f t="shared" si="192"/>
        <v/>
      </c>
      <c r="BR298" s="69" t="str">
        <f t="shared" si="192"/>
        <v/>
      </c>
      <c r="BS298" s="69" t="str">
        <f t="shared" si="192"/>
        <v/>
      </c>
      <c r="BT298" s="69" t="str">
        <f t="shared" si="192"/>
        <v/>
      </c>
      <c r="BU298" s="69" t="str">
        <f t="shared" si="192"/>
        <v/>
      </c>
      <c r="BV298" s="69" t="str">
        <f t="shared" si="192"/>
        <v/>
      </c>
      <c r="BW298" s="69" t="str">
        <f t="shared" si="192"/>
        <v/>
      </c>
      <c r="BX298" s="69" t="str">
        <f t="shared" si="192"/>
        <v/>
      </c>
      <c r="BY298" s="69" t="str">
        <f t="shared" si="180"/>
        <v/>
      </c>
    </row>
    <row r="299" spans="1:77" x14ac:dyDescent="0.15">
      <c r="A299" s="9">
        <f>計算シート!A302</f>
        <v>285</v>
      </c>
      <c r="B299" s="9">
        <f>計算シート!B302</f>
        <v>0</v>
      </c>
      <c r="C299" s="9" t="str">
        <f>IF(計算シート!C302&lt;1,"",計算シート!C302)</f>
        <v/>
      </c>
      <c r="D299" s="9">
        <f>計算シート!D302</f>
        <v>0</v>
      </c>
      <c r="E299" s="9">
        <f>計算シート!E302</f>
        <v>0</v>
      </c>
      <c r="F299" s="9">
        <f>計算シート!F302</f>
        <v>0</v>
      </c>
      <c r="G299" s="9" t="str">
        <f>計算シート!I302</f>
        <v/>
      </c>
      <c r="H299" s="9" t="str">
        <f>計算シート!M302</f>
        <v/>
      </c>
      <c r="I299" s="9" t="str">
        <f>計算シート!N302</f>
        <v/>
      </c>
      <c r="J299" s="9" t="str">
        <f t="shared" si="173"/>
        <v/>
      </c>
      <c r="L299" s="69" t="str">
        <f t="shared" si="187"/>
        <v/>
      </c>
      <c r="M299" s="69" t="str">
        <f t="shared" si="187"/>
        <v/>
      </c>
      <c r="N299" s="69" t="str">
        <f t="shared" si="187"/>
        <v/>
      </c>
      <c r="O299" s="69" t="str">
        <f t="shared" si="187"/>
        <v/>
      </c>
      <c r="P299" s="69" t="str">
        <f t="shared" si="187"/>
        <v/>
      </c>
      <c r="Q299" s="69" t="str">
        <f t="shared" si="187"/>
        <v/>
      </c>
      <c r="R299" s="69" t="str">
        <f t="shared" si="187"/>
        <v/>
      </c>
      <c r="S299" s="69" t="str">
        <f t="shared" si="187"/>
        <v/>
      </c>
      <c r="T299" s="69" t="str">
        <f t="shared" si="187"/>
        <v/>
      </c>
      <c r="U299" s="69" t="str">
        <f t="shared" si="187"/>
        <v/>
      </c>
      <c r="V299" s="69" t="str">
        <f t="shared" si="188"/>
        <v/>
      </c>
      <c r="W299" s="69" t="str">
        <f t="shared" si="188"/>
        <v/>
      </c>
      <c r="X299" s="69" t="str">
        <f t="shared" si="188"/>
        <v/>
      </c>
      <c r="Y299" s="69" t="str">
        <f t="shared" si="188"/>
        <v/>
      </c>
      <c r="Z299" s="69" t="str">
        <f t="shared" si="188"/>
        <v/>
      </c>
      <c r="AA299" s="69" t="str">
        <f t="shared" si="188"/>
        <v/>
      </c>
      <c r="AB299" s="69" t="str">
        <f t="shared" si="188"/>
        <v/>
      </c>
      <c r="AC299" s="69" t="str">
        <f t="shared" si="188"/>
        <v/>
      </c>
      <c r="AD299" s="69" t="str">
        <f t="shared" si="188"/>
        <v/>
      </c>
      <c r="AE299" s="69" t="str">
        <f t="shared" si="188"/>
        <v/>
      </c>
      <c r="AF299" s="69" t="str">
        <f t="shared" si="189"/>
        <v/>
      </c>
      <c r="AG299" s="69" t="str">
        <f t="shared" si="189"/>
        <v/>
      </c>
      <c r="AH299" s="69" t="str">
        <f t="shared" si="189"/>
        <v/>
      </c>
      <c r="AI299" s="69" t="str">
        <f t="shared" si="189"/>
        <v/>
      </c>
      <c r="AJ299" s="69" t="str">
        <f t="shared" si="189"/>
        <v/>
      </c>
      <c r="AK299" s="69" t="str">
        <f t="shared" si="189"/>
        <v/>
      </c>
      <c r="AL299" s="69" t="str">
        <f t="shared" si="189"/>
        <v/>
      </c>
      <c r="AM299" s="69" t="str">
        <f t="shared" si="189"/>
        <v/>
      </c>
      <c r="AN299" s="69" t="str">
        <f t="shared" si="189"/>
        <v/>
      </c>
      <c r="AO299" s="69" t="str">
        <f t="shared" si="189"/>
        <v/>
      </c>
      <c r="AP299" s="69" t="str">
        <f t="shared" si="190"/>
        <v/>
      </c>
      <c r="AQ299" s="69" t="str">
        <f t="shared" si="190"/>
        <v/>
      </c>
      <c r="AR299" s="69" t="str">
        <f t="shared" si="190"/>
        <v/>
      </c>
      <c r="AS299" s="69" t="str">
        <f t="shared" si="190"/>
        <v/>
      </c>
      <c r="AT299" s="69" t="str">
        <f t="shared" si="190"/>
        <v/>
      </c>
      <c r="AU299" s="69" t="str">
        <f t="shared" si="190"/>
        <v/>
      </c>
      <c r="AV299" s="69" t="str">
        <f t="shared" si="190"/>
        <v/>
      </c>
      <c r="AW299" s="69" t="str">
        <f t="shared" si="190"/>
        <v/>
      </c>
      <c r="AX299" s="69" t="str">
        <f t="shared" si="190"/>
        <v/>
      </c>
      <c r="AY299" s="69" t="str">
        <f t="shared" si="190"/>
        <v/>
      </c>
      <c r="AZ299" s="69" t="str">
        <f t="shared" si="191"/>
        <v/>
      </c>
      <c r="BA299" s="69" t="str">
        <f t="shared" si="191"/>
        <v/>
      </c>
      <c r="BB299" s="69" t="str">
        <f t="shared" si="191"/>
        <v/>
      </c>
      <c r="BC299" s="69" t="str">
        <f t="shared" si="191"/>
        <v/>
      </c>
      <c r="BD299" s="69" t="str">
        <f t="shared" si="191"/>
        <v/>
      </c>
      <c r="BE299" s="69" t="str">
        <f t="shared" si="191"/>
        <v/>
      </c>
      <c r="BF299" s="69" t="str">
        <f t="shared" si="191"/>
        <v/>
      </c>
      <c r="BG299" s="69" t="str">
        <f t="shared" si="191"/>
        <v/>
      </c>
      <c r="BH299" s="69" t="str">
        <f t="shared" si="191"/>
        <v/>
      </c>
      <c r="BI299" s="69" t="str">
        <f t="shared" si="191"/>
        <v/>
      </c>
      <c r="BJ299" s="69" t="str">
        <f t="shared" si="192"/>
        <v/>
      </c>
      <c r="BK299" s="69" t="str">
        <f t="shared" si="192"/>
        <v/>
      </c>
      <c r="BL299" s="69" t="str">
        <f t="shared" si="192"/>
        <v/>
      </c>
      <c r="BM299" s="69" t="str">
        <f t="shared" si="192"/>
        <v/>
      </c>
      <c r="BN299" s="69" t="str">
        <f t="shared" si="192"/>
        <v/>
      </c>
      <c r="BO299" s="69" t="str">
        <f t="shared" si="192"/>
        <v/>
      </c>
      <c r="BP299" s="69" t="str">
        <f t="shared" si="192"/>
        <v/>
      </c>
      <c r="BQ299" s="69" t="str">
        <f t="shared" si="192"/>
        <v/>
      </c>
      <c r="BR299" s="69" t="str">
        <f t="shared" si="192"/>
        <v/>
      </c>
      <c r="BS299" s="69" t="str">
        <f t="shared" si="192"/>
        <v/>
      </c>
      <c r="BT299" s="69" t="str">
        <f t="shared" si="192"/>
        <v/>
      </c>
      <c r="BU299" s="69" t="str">
        <f t="shared" si="192"/>
        <v/>
      </c>
      <c r="BV299" s="69" t="str">
        <f t="shared" si="192"/>
        <v/>
      </c>
      <c r="BW299" s="69" t="str">
        <f t="shared" si="192"/>
        <v/>
      </c>
      <c r="BX299" s="69" t="str">
        <f t="shared" si="192"/>
        <v/>
      </c>
      <c r="BY299" s="69" t="str">
        <f t="shared" si="180"/>
        <v/>
      </c>
    </row>
    <row r="300" spans="1:77" x14ac:dyDescent="0.15">
      <c r="A300" s="9">
        <f>計算シート!A303</f>
        <v>286</v>
      </c>
      <c r="B300" s="9">
        <f>計算シート!B303</f>
        <v>0</v>
      </c>
      <c r="C300" s="9" t="str">
        <f>IF(計算シート!C303&lt;1,"",計算シート!C303)</f>
        <v/>
      </c>
      <c r="D300" s="9">
        <f>計算シート!D303</f>
        <v>0</v>
      </c>
      <c r="E300" s="9">
        <f>計算シート!E303</f>
        <v>0</v>
      </c>
      <c r="F300" s="9">
        <f>計算シート!F303</f>
        <v>0</v>
      </c>
      <c r="G300" s="9" t="str">
        <f>計算シート!I303</f>
        <v/>
      </c>
      <c r="H300" s="9" t="str">
        <f>計算シート!M303</f>
        <v/>
      </c>
      <c r="I300" s="9" t="str">
        <f>計算シート!N303</f>
        <v/>
      </c>
      <c r="J300" s="9" t="str">
        <f t="shared" si="173"/>
        <v/>
      </c>
      <c r="L300" s="69" t="str">
        <f t="shared" si="187"/>
        <v/>
      </c>
      <c r="M300" s="69" t="str">
        <f t="shared" si="187"/>
        <v/>
      </c>
      <c r="N300" s="69" t="str">
        <f t="shared" si="187"/>
        <v/>
      </c>
      <c r="O300" s="69" t="str">
        <f t="shared" si="187"/>
        <v/>
      </c>
      <c r="P300" s="69" t="str">
        <f t="shared" si="187"/>
        <v/>
      </c>
      <c r="Q300" s="69" t="str">
        <f t="shared" si="187"/>
        <v/>
      </c>
      <c r="R300" s="69" t="str">
        <f t="shared" si="187"/>
        <v/>
      </c>
      <c r="S300" s="69" t="str">
        <f t="shared" si="187"/>
        <v/>
      </c>
      <c r="T300" s="69" t="str">
        <f t="shared" si="187"/>
        <v/>
      </c>
      <c r="U300" s="69" t="str">
        <f t="shared" si="187"/>
        <v/>
      </c>
      <c r="V300" s="69" t="str">
        <f t="shared" si="188"/>
        <v/>
      </c>
      <c r="W300" s="69" t="str">
        <f t="shared" si="188"/>
        <v/>
      </c>
      <c r="X300" s="69" t="str">
        <f t="shared" si="188"/>
        <v/>
      </c>
      <c r="Y300" s="69" t="str">
        <f t="shared" si="188"/>
        <v/>
      </c>
      <c r="Z300" s="69" t="str">
        <f t="shared" si="188"/>
        <v/>
      </c>
      <c r="AA300" s="69" t="str">
        <f t="shared" si="188"/>
        <v/>
      </c>
      <c r="AB300" s="69" t="str">
        <f t="shared" si="188"/>
        <v/>
      </c>
      <c r="AC300" s="69" t="str">
        <f t="shared" si="188"/>
        <v/>
      </c>
      <c r="AD300" s="69" t="str">
        <f t="shared" si="188"/>
        <v/>
      </c>
      <c r="AE300" s="69" t="str">
        <f t="shared" si="188"/>
        <v/>
      </c>
      <c r="AF300" s="69" t="str">
        <f t="shared" si="189"/>
        <v/>
      </c>
      <c r="AG300" s="69" t="str">
        <f t="shared" si="189"/>
        <v/>
      </c>
      <c r="AH300" s="69" t="str">
        <f t="shared" si="189"/>
        <v/>
      </c>
      <c r="AI300" s="69" t="str">
        <f t="shared" si="189"/>
        <v/>
      </c>
      <c r="AJ300" s="69" t="str">
        <f t="shared" si="189"/>
        <v/>
      </c>
      <c r="AK300" s="69" t="str">
        <f t="shared" si="189"/>
        <v/>
      </c>
      <c r="AL300" s="69" t="str">
        <f t="shared" si="189"/>
        <v/>
      </c>
      <c r="AM300" s="69" t="str">
        <f t="shared" si="189"/>
        <v/>
      </c>
      <c r="AN300" s="69" t="str">
        <f t="shared" si="189"/>
        <v/>
      </c>
      <c r="AO300" s="69" t="str">
        <f t="shared" si="189"/>
        <v/>
      </c>
      <c r="AP300" s="69" t="str">
        <f t="shared" si="190"/>
        <v/>
      </c>
      <c r="AQ300" s="69" t="str">
        <f t="shared" si="190"/>
        <v/>
      </c>
      <c r="AR300" s="69" t="str">
        <f t="shared" si="190"/>
        <v/>
      </c>
      <c r="AS300" s="69" t="str">
        <f t="shared" si="190"/>
        <v/>
      </c>
      <c r="AT300" s="69" t="str">
        <f t="shared" si="190"/>
        <v/>
      </c>
      <c r="AU300" s="69" t="str">
        <f t="shared" si="190"/>
        <v/>
      </c>
      <c r="AV300" s="69" t="str">
        <f t="shared" si="190"/>
        <v/>
      </c>
      <c r="AW300" s="69" t="str">
        <f t="shared" si="190"/>
        <v/>
      </c>
      <c r="AX300" s="69" t="str">
        <f t="shared" si="190"/>
        <v/>
      </c>
      <c r="AY300" s="69" t="str">
        <f t="shared" si="190"/>
        <v/>
      </c>
      <c r="AZ300" s="69" t="str">
        <f t="shared" si="191"/>
        <v/>
      </c>
      <c r="BA300" s="69" t="str">
        <f t="shared" si="191"/>
        <v/>
      </c>
      <c r="BB300" s="69" t="str">
        <f t="shared" si="191"/>
        <v/>
      </c>
      <c r="BC300" s="69" t="str">
        <f t="shared" si="191"/>
        <v/>
      </c>
      <c r="BD300" s="69" t="str">
        <f t="shared" si="191"/>
        <v/>
      </c>
      <c r="BE300" s="69" t="str">
        <f t="shared" si="191"/>
        <v/>
      </c>
      <c r="BF300" s="69" t="str">
        <f t="shared" si="191"/>
        <v/>
      </c>
      <c r="BG300" s="69" t="str">
        <f t="shared" si="191"/>
        <v/>
      </c>
      <c r="BH300" s="69" t="str">
        <f t="shared" si="191"/>
        <v/>
      </c>
      <c r="BI300" s="69" t="str">
        <f t="shared" si="191"/>
        <v/>
      </c>
      <c r="BJ300" s="69" t="str">
        <f t="shared" si="192"/>
        <v/>
      </c>
      <c r="BK300" s="69" t="str">
        <f t="shared" si="192"/>
        <v/>
      </c>
      <c r="BL300" s="69" t="str">
        <f t="shared" si="192"/>
        <v/>
      </c>
      <c r="BM300" s="69" t="str">
        <f t="shared" si="192"/>
        <v/>
      </c>
      <c r="BN300" s="69" t="str">
        <f t="shared" si="192"/>
        <v/>
      </c>
      <c r="BO300" s="69" t="str">
        <f t="shared" si="192"/>
        <v/>
      </c>
      <c r="BP300" s="69" t="str">
        <f t="shared" si="192"/>
        <v/>
      </c>
      <c r="BQ300" s="69" t="str">
        <f t="shared" si="192"/>
        <v/>
      </c>
      <c r="BR300" s="69" t="str">
        <f t="shared" si="192"/>
        <v/>
      </c>
      <c r="BS300" s="69" t="str">
        <f t="shared" si="192"/>
        <v/>
      </c>
      <c r="BT300" s="69" t="str">
        <f t="shared" si="192"/>
        <v/>
      </c>
      <c r="BU300" s="69" t="str">
        <f t="shared" si="192"/>
        <v/>
      </c>
      <c r="BV300" s="69" t="str">
        <f t="shared" si="192"/>
        <v/>
      </c>
      <c r="BW300" s="69" t="str">
        <f t="shared" si="192"/>
        <v/>
      </c>
      <c r="BX300" s="69" t="str">
        <f t="shared" si="192"/>
        <v/>
      </c>
      <c r="BY300" s="69" t="str">
        <f t="shared" si="180"/>
        <v/>
      </c>
    </row>
    <row r="301" spans="1:77" x14ac:dyDescent="0.15">
      <c r="A301" s="9">
        <f>計算シート!A304</f>
        <v>287</v>
      </c>
      <c r="B301" s="9">
        <f>計算シート!B304</f>
        <v>0</v>
      </c>
      <c r="C301" s="9" t="str">
        <f>IF(計算シート!C304&lt;1,"",計算シート!C304)</f>
        <v/>
      </c>
      <c r="D301" s="9">
        <f>計算シート!D304</f>
        <v>0</v>
      </c>
      <c r="E301" s="9">
        <f>計算シート!E304</f>
        <v>0</v>
      </c>
      <c r="F301" s="9">
        <f>計算シート!F304</f>
        <v>0</v>
      </c>
      <c r="G301" s="9" t="str">
        <f>計算シート!I304</f>
        <v/>
      </c>
      <c r="H301" s="9" t="str">
        <f>計算シート!M304</f>
        <v/>
      </c>
      <c r="I301" s="9" t="str">
        <f>計算シート!N304</f>
        <v/>
      </c>
      <c r="J301" s="9" t="str">
        <f t="shared" si="173"/>
        <v/>
      </c>
      <c r="L301" s="69" t="str">
        <f t="shared" si="187"/>
        <v/>
      </c>
      <c r="M301" s="69" t="str">
        <f t="shared" si="187"/>
        <v/>
      </c>
      <c r="N301" s="69" t="str">
        <f t="shared" si="187"/>
        <v/>
      </c>
      <c r="O301" s="69" t="str">
        <f t="shared" si="187"/>
        <v/>
      </c>
      <c r="P301" s="69" t="str">
        <f t="shared" si="187"/>
        <v/>
      </c>
      <c r="Q301" s="69" t="str">
        <f t="shared" si="187"/>
        <v/>
      </c>
      <c r="R301" s="69" t="str">
        <f t="shared" si="187"/>
        <v/>
      </c>
      <c r="S301" s="69" t="str">
        <f t="shared" si="187"/>
        <v/>
      </c>
      <c r="T301" s="69" t="str">
        <f t="shared" si="187"/>
        <v/>
      </c>
      <c r="U301" s="69" t="str">
        <f t="shared" si="187"/>
        <v/>
      </c>
      <c r="V301" s="69" t="str">
        <f t="shared" si="188"/>
        <v/>
      </c>
      <c r="W301" s="69" t="str">
        <f t="shared" si="188"/>
        <v/>
      </c>
      <c r="X301" s="69" t="str">
        <f t="shared" si="188"/>
        <v/>
      </c>
      <c r="Y301" s="69" t="str">
        <f t="shared" si="188"/>
        <v/>
      </c>
      <c r="Z301" s="69" t="str">
        <f t="shared" si="188"/>
        <v/>
      </c>
      <c r="AA301" s="69" t="str">
        <f t="shared" si="188"/>
        <v/>
      </c>
      <c r="AB301" s="69" t="str">
        <f t="shared" si="188"/>
        <v/>
      </c>
      <c r="AC301" s="69" t="str">
        <f t="shared" si="188"/>
        <v/>
      </c>
      <c r="AD301" s="69" t="str">
        <f t="shared" si="188"/>
        <v/>
      </c>
      <c r="AE301" s="69" t="str">
        <f t="shared" si="188"/>
        <v/>
      </c>
      <c r="AF301" s="69" t="str">
        <f t="shared" si="189"/>
        <v/>
      </c>
      <c r="AG301" s="69" t="str">
        <f t="shared" si="189"/>
        <v/>
      </c>
      <c r="AH301" s="69" t="str">
        <f t="shared" si="189"/>
        <v/>
      </c>
      <c r="AI301" s="69" t="str">
        <f t="shared" si="189"/>
        <v/>
      </c>
      <c r="AJ301" s="69" t="str">
        <f t="shared" si="189"/>
        <v/>
      </c>
      <c r="AK301" s="69" t="str">
        <f t="shared" si="189"/>
        <v/>
      </c>
      <c r="AL301" s="69" t="str">
        <f t="shared" si="189"/>
        <v/>
      </c>
      <c r="AM301" s="69" t="str">
        <f t="shared" si="189"/>
        <v/>
      </c>
      <c r="AN301" s="69" t="str">
        <f t="shared" si="189"/>
        <v/>
      </c>
      <c r="AO301" s="69" t="str">
        <f t="shared" si="189"/>
        <v/>
      </c>
      <c r="AP301" s="69" t="str">
        <f t="shared" si="190"/>
        <v/>
      </c>
      <c r="AQ301" s="69" t="str">
        <f t="shared" si="190"/>
        <v/>
      </c>
      <c r="AR301" s="69" t="str">
        <f t="shared" si="190"/>
        <v/>
      </c>
      <c r="AS301" s="69" t="str">
        <f t="shared" si="190"/>
        <v/>
      </c>
      <c r="AT301" s="69" t="str">
        <f t="shared" si="190"/>
        <v/>
      </c>
      <c r="AU301" s="69" t="str">
        <f t="shared" si="190"/>
        <v/>
      </c>
      <c r="AV301" s="69" t="str">
        <f t="shared" si="190"/>
        <v/>
      </c>
      <c r="AW301" s="69" t="str">
        <f t="shared" si="190"/>
        <v/>
      </c>
      <c r="AX301" s="69" t="str">
        <f t="shared" si="190"/>
        <v/>
      </c>
      <c r="AY301" s="69" t="str">
        <f t="shared" si="190"/>
        <v/>
      </c>
      <c r="AZ301" s="69" t="str">
        <f t="shared" si="191"/>
        <v/>
      </c>
      <c r="BA301" s="69" t="str">
        <f t="shared" si="191"/>
        <v/>
      </c>
      <c r="BB301" s="69" t="str">
        <f t="shared" si="191"/>
        <v/>
      </c>
      <c r="BC301" s="69" t="str">
        <f t="shared" si="191"/>
        <v/>
      </c>
      <c r="BD301" s="69" t="str">
        <f t="shared" si="191"/>
        <v/>
      </c>
      <c r="BE301" s="69" t="str">
        <f t="shared" si="191"/>
        <v/>
      </c>
      <c r="BF301" s="69" t="str">
        <f t="shared" si="191"/>
        <v/>
      </c>
      <c r="BG301" s="69" t="str">
        <f t="shared" si="191"/>
        <v/>
      </c>
      <c r="BH301" s="69" t="str">
        <f t="shared" si="191"/>
        <v/>
      </c>
      <c r="BI301" s="69" t="str">
        <f t="shared" si="191"/>
        <v/>
      </c>
      <c r="BJ301" s="69" t="str">
        <f t="shared" si="192"/>
        <v/>
      </c>
      <c r="BK301" s="69" t="str">
        <f t="shared" si="192"/>
        <v/>
      </c>
      <c r="BL301" s="69" t="str">
        <f t="shared" si="192"/>
        <v/>
      </c>
      <c r="BM301" s="69" t="str">
        <f t="shared" si="192"/>
        <v/>
      </c>
      <c r="BN301" s="69" t="str">
        <f t="shared" si="192"/>
        <v/>
      </c>
      <c r="BO301" s="69" t="str">
        <f t="shared" si="192"/>
        <v/>
      </c>
      <c r="BP301" s="69" t="str">
        <f t="shared" si="192"/>
        <v/>
      </c>
      <c r="BQ301" s="69" t="str">
        <f t="shared" si="192"/>
        <v/>
      </c>
      <c r="BR301" s="69" t="str">
        <f t="shared" si="192"/>
        <v/>
      </c>
      <c r="BS301" s="69" t="str">
        <f t="shared" si="192"/>
        <v/>
      </c>
      <c r="BT301" s="69" t="str">
        <f t="shared" si="192"/>
        <v/>
      </c>
      <c r="BU301" s="69" t="str">
        <f t="shared" si="192"/>
        <v/>
      </c>
      <c r="BV301" s="69" t="str">
        <f t="shared" si="192"/>
        <v/>
      </c>
      <c r="BW301" s="69" t="str">
        <f t="shared" si="192"/>
        <v/>
      </c>
      <c r="BX301" s="69" t="str">
        <f t="shared" si="192"/>
        <v/>
      </c>
      <c r="BY301" s="69" t="str">
        <f t="shared" si="180"/>
        <v/>
      </c>
    </row>
    <row r="302" spans="1:77" x14ac:dyDescent="0.15">
      <c r="A302" s="9">
        <f>計算シート!A305</f>
        <v>288</v>
      </c>
      <c r="B302" s="9">
        <f>計算シート!B305</f>
        <v>0</v>
      </c>
      <c r="C302" s="9" t="str">
        <f>IF(計算シート!C305&lt;1,"",計算シート!C305)</f>
        <v/>
      </c>
      <c r="D302" s="9">
        <f>計算シート!D305</f>
        <v>0</v>
      </c>
      <c r="E302" s="9">
        <f>計算シート!E305</f>
        <v>0</v>
      </c>
      <c r="F302" s="9">
        <f>計算シート!F305</f>
        <v>0</v>
      </c>
      <c r="G302" s="9" t="str">
        <f>計算シート!I305</f>
        <v/>
      </c>
      <c r="H302" s="9" t="str">
        <f>計算シート!M305</f>
        <v/>
      </c>
      <c r="I302" s="9" t="str">
        <f>計算シート!N305</f>
        <v/>
      </c>
      <c r="J302" s="9" t="str">
        <f t="shared" si="173"/>
        <v/>
      </c>
      <c r="L302" s="69" t="str">
        <f t="shared" si="187"/>
        <v/>
      </c>
      <c r="M302" s="69" t="str">
        <f t="shared" si="187"/>
        <v/>
      </c>
      <c r="N302" s="69" t="str">
        <f t="shared" si="187"/>
        <v/>
      </c>
      <c r="O302" s="69" t="str">
        <f t="shared" si="187"/>
        <v/>
      </c>
      <c r="P302" s="69" t="str">
        <f t="shared" si="187"/>
        <v/>
      </c>
      <c r="Q302" s="69" t="str">
        <f t="shared" si="187"/>
        <v/>
      </c>
      <c r="R302" s="69" t="str">
        <f t="shared" si="187"/>
        <v/>
      </c>
      <c r="S302" s="69" t="str">
        <f t="shared" si="187"/>
        <v/>
      </c>
      <c r="T302" s="69" t="str">
        <f t="shared" si="187"/>
        <v/>
      </c>
      <c r="U302" s="69" t="str">
        <f t="shared" si="187"/>
        <v/>
      </c>
      <c r="V302" s="69" t="str">
        <f t="shared" si="188"/>
        <v/>
      </c>
      <c r="W302" s="69" t="str">
        <f t="shared" si="188"/>
        <v/>
      </c>
      <c r="X302" s="69" t="str">
        <f t="shared" si="188"/>
        <v/>
      </c>
      <c r="Y302" s="69" t="str">
        <f t="shared" si="188"/>
        <v/>
      </c>
      <c r="Z302" s="69" t="str">
        <f t="shared" si="188"/>
        <v/>
      </c>
      <c r="AA302" s="69" t="str">
        <f t="shared" si="188"/>
        <v/>
      </c>
      <c r="AB302" s="69" t="str">
        <f t="shared" si="188"/>
        <v/>
      </c>
      <c r="AC302" s="69" t="str">
        <f t="shared" si="188"/>
        <v/>
      </c>
      <c r="AD302" s="69" t="str">
        <f t="shared" si="188"/>
        <v/>
      </c>
      <c r="AE302" s="69" t="str">
        <f t="shared" si="188"/>
        <v/>
      </c>
      <c r="AF302" s="69" t="str">
        <f t="shared" si="189"/>
        <v/>
      </c>
      <c r="AG302" s="69" t="str">
        <f t="shared" si="189"/>
        <v/>
      </c>
      <c r="AH302" s="69" t="str">
        <f t="shared" si="189"/>
        <v/>
      </c>
      <c r="AI302" s="69" t="str">
        <f t="shared" si="189"/>
        <v/>
      </c>
      <c r="AJ302" s="69" t="str">
        <f t="shared" si="189"/>
        <v/>
      </c>
      <c r="AK302" s="69" t="str">
        <f t="shared" si="189"/>
        <v/>
      </c>
      <c r="AL302" s="69" t="str">
        <f t="shared" si="189"/>
        <v/>
      </c>
      <c r="AM302" s="69" t="str">
        <f t="shared" si="189"/>
        <v/>
      </c>
      <c r="AN302" s="69" t="str">
        <f t="shared" si="189"/>
        <v/>
      </c>
      <c r="AO302" s="69" t="str">
        <f t="shared" si="189"/>
        <v/>
      </c>
      <c r="AP302" s="69" t="str">
        <f t="shared" si="190"/>
        <v/>
      </c>
      <c r="AQ302" s="69" t="str">
        <f t="shared" si="190"/>
        <v/>
      </c>
      <c r="AR302" s="69" t="str">
        <f t="shared" si="190"/>
        <v/>
      </c>
      <c r="AS302" s="69" t="str">
        <f t="shared" si="190"/>
        <v/>
      </c>
      <c r="AT302" s="69" t="str">
        <f t="shared" si="190"/>
        <v/>
      </c>
      <c r="AU302" s="69" t="str">
        <f t="shared" si="190"/>
        <v/>
      </c>
      <c r="AV302" s="69" t="str">
        <f t="shared" si="190"/>
        <v/>
      </c>
      <c r="AW302" s="69" t="str">
        <f t="shared" si="190"/>
        <v/>
      </c>
      <c r="AX302" s="69" t="str">
        <f t="shared" si="190"/>
        <v/>
      </c>
      <c r="AY302" s="69" t="str">
        <f t="shared" si="190"/>
        <v/>
      </c>
      <c r="AZ302" s="69" t="str">
        <f t="shared" si="191"/>
        <v/>
      </c>
      <c r="BA302" s="69" t="str">
        <f t="shared" si="191"/>
        <v/>
      </c>
      <c r="BB302" s="69" t="str">
        <f t="shared" si="191"/>
        <v/>
      </c>
      <c r="BC302" s="69" t="str">
        <f t="shared" si="191"/>
        <v/>
      </c>
      <c r="BD302" s="69" t="str">
        <f t="shared" si="191"/>
        <v/>
      </c>
      <c r="BE302" s="69" t="str">
        <f t="shared" si="191"/>
        <v/>
      </c>
      <c r="BF302" s="69" t="str">
        <f t="shared" si="191"/>
        <v/>
      </c>
      <c r="BG302" s="69" t="str">
        <f t="shared" si="191"/>
        <v/>
      </c>
      <c r="BH302" s="69" t="str">
        <f t="shared" si="191"/>
        <v/>
      </c>
      <c r="BI302" s="69" t="str">
        <f t="shared" si="191"/>
        <v/>
      </c>
      <c r="BJ302" s="69" t="str">
        <f t="shared" si="192"/>
        <v/>
      </c>
      <c r="BK302" s="69" t="str">
        <f t="shared" si="192"/>
        <v/>
      </c>
      <c r="BL302" s="69" t="str">
        <f t="shared" si="192"/>
        <v/>
      </c>
      <c r="BM302" s="69" t="str">
        <f t="shared" si="192"/>
        <v/>
      </c>
      <c r="BN302" s="69" t="str">
        <f t="shared" si="192"/>
        <v/>
      </c>
      <c r="BO302" s="69" t="str">
        <f t="shared" si="192"/>
        <v/>
      </c>
      <c r="BP302" s="69" t="str">
        <f t="shared" si="192"/>
        <v/>
      </c>
      <c r="BQ302" s="69" t="str">
        <f t="shared" si="192"/>
        <v/>
      </c>
      <c r="BR302" s="69" t="str">
        <f t="shared" si="192"/>
        <v/>
      </c>
      <c r="BS302" s="69" t="str">
        <f t="shared" si="192"/>
        <v/>
      </c>
      <c r="BT302" s="69" t="str">
        <f t="shared" si="192"/>
        <v/>
      </c>
      <c r="BU302" s="69" t="str">
        <f t="shared" si="192"/>
        <v/>
      </c>
      <c r="BV302" s="69" t="str">
        <f t="shared" si="192"/>
        <v/>
      </c>
      <c r="BW302" s="69" t="str">
        <f t="shared" si="192"/>
        <v/>
      </c>
      <c r="BX302" s="69" t="str">
        <f t="shared" si="192"/>
        <v/>
      </c>
      <c r="BY302" s="69" t="str">
        <f t="shared" si="180"/>
        <v/>
      </c>
    </row>
    <row r="303" spans="1:77" x14ac:dyDescent="0.15">
      <c r="A303" s="9">
        <f>計算シート!A306</f>
        <v>289</v>
      </c>
      <c r="B303" s="9">
        <f>計算シート!B306</f>
        <v>0</v>
      </c>
      <c r="C303" s="9" t="str">
        <f>IF(計算シート!C306&lt;1,"",計算シート!C306)</f>
        <v/>
      </c>
      <c r="D303" s="9">
        <f>計算シート!D306</f>
        <v>0</v>
      </c>
      <c r="E303" s="9">
        <f>計算シート!E306</f>
        <v>0</v>
      </c>
      <c r="F303" s="9">
        <f>計算シート!F306</f>
        <v>0</v>
      </c>
      <c r="G303" s="9" t="str">
        <f>計算シート!I306</f>
        <v/>
      </c>
      <c r="H303" s="9" t="str">
        <f>計算シート!M306</f>
        <v/>
      </c>
      <c r="I303" s="9" t="str">
        <f>計算シート!N306</f>
        <v/>
      </c>
      <c r="J303" s="9" t="str">
        <f t="shared" si="173"/>
        <v/>
      </c>
      <c r="L303" s="69" t="str">
        <f t="shared" si="187"/>
        <v/>
      </c>
      <c r="M303" s="69" t="str">
        <f t="shared" si="187"/>
        <v/>
      </c>
      <c r="N303" s="69" t="str">
        <f t="shared" si="187"/>
        <v/>
      </c>
      <c r="O303" s="69" t="str">
        <f t="shared" si="187"/>
        <v/>
      </c>
      <c r="P303" s="69" t="str">
        <f t="shared" si="187"/>
        <v/>
      </c>
      <c r="Q303" s="69" t="str">
        <f t="shared" si="187"/>
        <v/>
      </c>
      <c r="R303" s="69" t="str">
        <f t="shared" si="187"/>
        <v/>
      </c>
      <c r="S303" s="69" t="str">
        <f t="shared" si="187"/>
        <v/>
      </c>
      <c r="T303" s="69" t="str">
        <f t="shared" si="187"/>
        <v/>
      </c>
      <c r="U303" s="69" t="str">
        <f t="shared" si="187"/>
        <v/>
      </c>
      <c r="V303" s="69" t="str">
        <f t="shared" si="188"/>
        <v/>
      </c>
      <c r="W303" s="69" t="str">
        <f t="shared" si="188"/>
        <v/>
      </c>
      <c r="X303" s="69" t="str">
        <f t="shared" si="188"/>
        <v/>
      </c>
      <c r="Y303" s="69" t="str">
        <f t="shared" si="188"/>
        <v/>
      </c>
      <c r="Z303" s="69" t="str">
        <f t="shared" si="188"/>
        <v/>
      </c>
      <c r="AA303" s="69" t="str">
        <f t="shared" si="188"/>
        <v/>
      </c>
      <c r="AB303" s="69" t="str">
        <f t="shared" si="188"/>
        <v/>
      </c>
      <c r="AC303" s="69" t="str">
        <f t="shared" si="188"/>
        <v/>
      </c>
      <c r="AD303" s="69" t="str">
        <f t="shared" si="188"/>
        <v/>
      </c>
      <c r="AE303" s="69" t="str">
        <f t="shared" si="188"/>
        <v/>
      </c>
      <c r="AF303" s="69" t="str">
        <f t="shared" si="189"/>
        <v/>
      </c>
      <c r="AG303" s="69" t="str">
        <f t="shared" si="189"/>
        <v/>
      </c>
      <c r="AH303" s="69" t="str">
        <f t="shared" si="189"/>
        <v/>
      </c>
      <c r="AI303" s="69" t="str">
        <f t="shared" si="189"/>
        <v/>
      </c>
      <c r="AJ303" s="69" t="str">
        <f t="shared" si="189"/>
        <v/>
      </c>
      <c r="AK303" s="69" t="str">
        <f t="shared" si="189"/>
        <v/>
      </c>
      <c r="AL303" s="69" t="str">
        <f t="shared" si="189"/>
        <v/>
      </c>
      <c r="AM303" s="69" t="str">
        <f t="shared" si="189"/>
        <v/>
      </c>
      <c r="AN303" s="69" t="str">
        <f t="shared" si="189"/>
        <v/>
      </c>
      <c r="AO303" s="69" t="str">
        <f t="shared" si="189"/>
        <v/>
      </c>
      <c r="AP303" s="69" t="str">
        <f t="shared" si="190"/>
        <v/>
      </c>
      <c r="AQ303" s="69" t="str">
        <f t="shared" si="190"/>
        <v/>
      </c>
      <c r="AR303" s="69" t="str">
        <f t="shared" si="190"/>
        <v/>
      </c>
      <c r="AS303" s="69" t="str">
        <f t="shared" si="190"/>
        <v/>
      </c>
      <c r="AT303" s="69" t="str">
        <f t="shared" si="190"/>
        <v/>
      </c>
      <c r="AU303" s="69" t="str">
        <f t="shared" si="190"/>
        <v/>
      </c>
      <c r="AV303" s="69" t="str">
        <f t="shared" si="190"/>
        <v/>
      </c>
      <c r="AW303" s="69" t="str">
        <f t="shared" si="190"/>
        <v/>
      </c>
      <c r="AX303" s="69" t="str">
        <f t="shared" si="190"/>
        <v/>
      </c>
      <c r="AY303" s="69" t="str">
        <f t="shared" si="190"/>
        <v/>
      </c>
      <c r="AZ303" s="69" t="str">
        <f t="shared" si="191"/>
        <v/>
      </c>
      <c r="BA303" s="69" t="str">
        <f t="shared" si="191"/>
        <v/>
      </c>
      <c r="BB303" s="69" t="str">
        <f t="shared" si="191"/>
        <v/>
      </c>
      <c r="BC303" s="69" t="str">
        <f t="shared" si="191"/>
        <v/>
      </c>
      <c r="BD303" s="69" t="str">
        <f t="shared" si="191"/>
        <v/>
      </c>
      <c r="BE303" s="69" t="str">
        <f t="shared" si="191"/>
        <v/>
      </c>
      <c r="BF303" s="69" t="str">
        <f t="shared" si="191"/>
        <v/>
      </c>
      <c r="BG303" s="69" t="str">
        <f t="shared" si="191"/>
        <v/>
      </c>
      <c r="BH303" s="69" t="str">
        <f t="shared" si="191"/>
        <v/>
      </c>
      <c r="BI303" s="69" t="str">
        <f t="shared" si="191"/>
        <v/>
      </c>
      <c r="BJ303" s="69" t="str">
        <f t="shared" si="192"/>
        <v/>
      </c>
      <c r="BK303" s="69" t="str">
        <f t="shared" si="192"/>
        <v/>
      </c>
      <c r="BL303" s="69" t="str">
        <f t="shared" si="192"/>
        <v/>
      </c>
      <c r="BM303" s="69" t="str">
        <f t="shared" si="192"/>
        <v/>
      </c>
      <c r="BN303" s="69" t="str">
        <f t="shared" si="192"/>
        <v/>
      </c>
      <c r="BO303" s="69" t="str">
        <f t="shared" si="192"/>
        <v/>
      </c>
      <c r="BP303" s="69" t="str">
        <f t="shared" si="192"/>
        <v/>
      </c>
      <c r="BQ303" s="69" t="str">
        <f t="shared" si="192"/>
        <v/>
      </c>
      <c r="BR303" s="69" t="str">
        <f t="shared" si="192"/>
        <v/>
      </c>
      <c r="BS303" s="69" t="str">
        <f t="shared" si="192"/>
        <v/>
      </c>
      <c r="BT303" s="69" t="str">
        <f t="shared" si="192"/>
        <v/>
      </c>
      <c r="BU303" s="69" t="str">
        <f t="shared" si="192"/>
        <v/>
      </c>
      <c r="BV303" s="69" t="str">
        <f t="shared" si="192"/>
        <v/>
      </c>
      <c r="BW303" s="69" t="str">
        <f t="shared" si="192"/>
        <v/>
      </c>
      <c r="BX303" s="69" t="str">
        <f t="shared" si="192"/>
        <v/>
      </c>
      <c r="BY303" s="69" t="str">
        <f t="shared" si="180"/>
        <v/>
      </c>
    </row>
    <row r="304" spans="1:77" x14ac:dyDescent="0.15">
      <c r="A304" s="9">
        <f>計算シート!A307</f>
        <v>290</v>
      </c>
      <c r="B304" s="9">
        <f>計算シート!B307</f>
        <v>0</v>
      </c>
      <c r="C304" s="9" t="str">
        <f>IF(計算シート!C307&lt;1,"",計算シート!C307)</f>
        <v/>
      </c>
      <c r="D304" s="9">
        <f>計算シート!D307</f>
        <v>0</v>
      </c>
      <c r="E304" s="9">
        <f>計算シート!E307</f>
        <v>0</v>
      </c>
      <c r="F304" s="9">
        <f>計算シート!F307</f>
        <v>0</v>
      </c>
      <c r="G304" s="9" t="str">
        <f>計算シート!I307</f>
        <v/>
      </c>
      <c r="H304" s="9" t="str">
        <f>計算シート!M307</f>
        <v/>
      </c>
      <c r="I304" s="9" t="str">
        <f>計算シート!N307</f>
        <v/>
      </c>
      <c r="J304" s="9" t="str">
        <f t="shared" si="173"/>
        <v/>
      </c>
      <c r="L304" s="69" t="str">
        <f t="shared" si="187"/>
        <v/>
      </c>
      <c r="M304" s="69" t="str">
        <f t="shared" si="187"/>
        <v/>
      </c>
      <c r="N304" s="69" t="str">
        <f t="shared" si="187"/>
        <v/>
      </c>
      <c r="O304" s="69" t="str">
        <f t="shared" si="187"/>
        <v/>
      </c>
      <c r="P304" s="69" t="str">
        <f t="shared" si="187"/>
        <v/>
      </c>
      <c r="Q304" s="69" t="str">
        <f t="shared" si="187"/>
        <v/>
      </c>
      <c r="R304" s="69" t="str">
        <f t="shared" si="187"/>
        <v/>
      </c>
      <c r="S304" s="69" t="str">
        <f t="shared" si="187"/>
        <v/>
      </c>
      <c r="T304" s="69" t="str">
        <f t="shared" si="187"/>
        <v/>
      </c>
      <c r="U304" s="69" t="str">
        <f t="shared" si="187"/>
        <v/>
      </c>
      <c r="V304" s="69" t="str">
        <f t="shared" si="188"/>
        <v/>
      </c>
      <c r="W304" s="69" t="str">
        <f t="shared" si="188"/>
        <v/>
      </c>
      <c r="X304" s="69" t="str">
        <f t="shared" si="188"/>
        <v/>
      </c>
      <c r="Y304" s="69" t="str">
        <f t="shared" si="188"/>
        <v/>
      </c>
      <c r="Z304" s="69" t="str">
        <f t="shared" si="188"/>
        <v/>
      </c>
      <c r="AA304" s="69" t="str">
        <f t="shared" si="188"/>
        <v/>
      </c>
      <c r="AB304" s="69" t="str">
        <f t="shared" si="188"/>
        <v/>
      </c>
      <c r="AC304" s="69" t="str">
        <f t="shared" si="188"/>
        <v/>
      </c>
      <c r="AD304" s="69" t="str">
        <f t="shared" si="188"/>
        <v/>
      </c>
      <c r="AE304" s="69" t="str">
        <f t="shared" si="188"/>
        <v/>
      </c>
      <c r="AF304" s="69" t="str">
        <f t="shared" si="189"/>
        <v/>
      </c>
      <c r="AG304" s="69" t="str">
        <f t="shared" si="189"/>
        <v/>
      </c>
      <c r="AH304" s="69" t="str">
        <f t="shared" si="189"/>
        <v/>
      </c>
      <c r="AI304" s="69" t="str">
        <f t="shared" si="189"/>
        <v/>
      </c>
      <c r="AJ304" s="69" t="str">
        <f t="shared" si="189"/>
        <v/>
      </c>
      <c r="AK304" s="69" t="str">
        <f t="shared" si="189"/>
        <v/>
      </c>
      <c r="AL304" s="69" t="str">
        <f t="shared" si="189"/>
        <v/>
      </c>
      <c r="AM304" s="69" t="str">
        <f t="shared" si="189"/>
        <v/>
      </c>
      <c r="AN304" s="69" t="str">
        <f t="shared" si="189"/>
        <v/>
      </c>
      <c r="AO304" s="69" t="str">
        <f t="shared" si="189"/>
        <v/>
      </c>
      <c r="AP304" s="69" t="str">
        <f t="shared" si="190"/>
        <v/>
      </c>
      <c r="AQ304" s="69" t="str">
        <f t="shared" si="190"/>
        <v/>
      </c>
      <c r="AR304" s="69" t="str">
        <f t="shared" si="190"/>
        <v/>
      </c>
      <c r="AS304" s="69" t="str">
        <f t="shared" si="190"/>
        <v/>
      </c>
      <c r="AT304" s="69" t="str">
        <f t="shared" si="190"/>
        <v/>
      </c>
      <c r="AU304" s="69" t="str">
        <f t="shared" si="190"/>
        <v/>
      </c>
      <c r="AV304" s="69" t="str">
        <f t="shared" si="190"/>
        <v/>
      </c>
      <c r="AW304" s="69" t="str">
        <f t="shared" si="190"/>
        <v/>
      </c>
      <c r="AX304" s="69" t="str">
        <f t="shared" si="190"/>
        <v/>
      </c>
      <c r="AY304" s="69" t="str">
        <f t="shared" si="190"/>
        <v/>
      </c>
      <c r="AZ304" s="69" t="str">
        <f t="shared" si="191"/>
        <v/>
      </c>
      <c r="BA304" s="69" t="str">
        <f t="shared" si="191"/>
        <v/>
      </c>
      <c r="BB304" s="69" t="str">
        <f t="shared" si="191"/>
        <v/>
      </c>
      <c r="BC304" s="69" t="str">
        <f t="shared" si="191"/>
        <v/>
      </c>
      <c r="BD304" s="69" t="str">
        <f t="shared" si="191"/>
        <v/>
      </c>
      <c r="BE304" s="69" t="str">
        <f t="shared" si="191"/>
        <v/>
      </c>
      <c r="BF304" s="69" t="str">
        <f t="shared" si="191"/>
        <v/>
      </c>
      <c r="BG304" s="69" t="str">
        <f t="shared" si="191"/>
        <v/>
      </c>
      <c r="BH304" s="69" t="str">
        <f t="shared" si="191"/>
        <v/>
      </c>
      <c r="BI304" s="69" t="str">
        <f t="shared" si="191"/>
        <v/>
      </c>
      <c r="BJ304" s="69" t="str">
        <f t="shared" si="192"/>
        <v/>
      </c>
      <c r="BK304" s="69" t="str">
        <f t="shared" si="192"/>
        <v/>
      </c>
      <c r="BL304" s="69" t="str">
        <f t="shared" si="192"/>
        <v/>
      </c>
      <c r="BM304" s="69" t="str">
        <f t="shared" si="192"/>
        <v/>
      </c>
      <c r="BN304" s="69" t="str">
        <f t="shared" si="192"/>
        <v/>
      </c>
      <c r="BO304" s="69" t="str">
        <f t="shared" si="192"/>
        <v/>
      </c>
      <c r="BP304" s="69" t="str">
        <f t="shared" si="192"/>
        <v/>
      </c>
      <c r="BQ304" s="69" t="str">
        <f t="shared" si="192"/>
        <v/>
      </c>
      <c r="BR304" s="69" t="str">
        <f t="shared" si="192"/>
        <v/>
      </c>
      <c r="BS304" s="69" t="str">
        <f t="shared" si="192"/>
        <v/>
      </c>
      <c r="BT304" s="69" t="str">
        <f t="shared" si="192"/>
        <v/>
      </c>
      <c r="BU304" s="69" t="str">
        <f t="shared" si="192"/>
        <v/>
      </c>
      <c r="BV304" s="69" t="str">
        <f t="shared" si="192"/>
        <v/>
      </c>
      <c r="BW304" s="69" t="str">
        <f t="shared" si="192"/>
        <v/>
      </c>
      <c r="BX304" s="69" t="str">
        <f t="shared" si="192"/>
        <v/>
      </c>
      <c r="BY304" s="69" t="str">
        <f t="shared" si="180"/>
        <v/>
      </c>
    </row>
    <row r="305" spans="1:77" x14ac:dyDescent="0.15">
      <c r="A305" s="9">
        <f>計算シート!A308</f>
        <v>291</v>
      </c>
      <c r="B305" s="9">
        <f>計算シート!B308</f>
        <v>0</v>
      </c>
      <c r="C305" s="9" t="str">
        <f>IF(計算シート!C308&lt;1,"",計算シート!C308)</f>
        <v/>
      </c>
      <c r="D305" s="9">
        <f>計算シート!D308</f>
        <v>0</v>
      </c>
      <c r="E305" s="9">
        <f>計算シート!E308</f>
        <v>0</v>
      </c>
      <c r="F305" s="9">
        <f>計算シート!F308</f>
        <v>0</v>
      </c>
      <c r="G305" s="9" t="str">
        <f>計算シート!I308</f>
        <v/>
      </c>
      <c r="H305" s="9" t="str">
        <f>計算シート!M308</f>
        <v/>
      </c>
      <c r="I305" s="9" t="str">
        <f>計算シート!N308</f>
        <v/>
      </c>
      <c r="J305" s="9" t="str">
        <f t="shared" si="173"/>
        <v/>
      </c>
      <c r="L305" s="69" t="str">
        <f t="shared" ref="L305:U314" si="193">IF($C305="","",$O$2*L$13+$O$3*L$13*$G305)</f>
        <v/>
      </c>
      <c r="M305" s="69" t="str">
        <f t="shared" si="193"/>
        <v/>
      </c>
      <c r="N305" s="69" t="str">
        <f t="shared" si="193"/>
        <v/>
      </c>
      <c r="O305" s="69" t="str">
        <f t="shared" si="193"/>
        <v/>
      </c>
      <c r="P305" s="69" t="str">
        <f t="shared" si="193"/>
        <v/>
      </c>
      <c r="Q305" s="69" t="str">
        <f t="shared" si="193"/>
        <v/>
      </c>
      <c r="R305" s="69" t="str">
        <f t="shared" si="193"/>
        <v/>
      </c>
      <c r="S305" s="69" t="str">
        <f t="shared" si="193"/>
        <v/>
      </c>
      <c r="T305" s="69" t="str">
        <f t="shared" si="193"/>
        <v/>
      </c>
      <c r="U305" s="69" t="str">
        <f t="shared" si="193"/>
        <v/>
      </c>
      <c r="V305" s="69" t="str">
        <f t="shared" ref="V305:AE314" si="194">IF($C305="","",$O$2*V$13+$O$3*V$13*$G305)</f>
        <v/>
      </c>
      <c r="W305" s="69" t="str">
        <f t="shared" si="194"/>
        <v/>
      </c>
      <c r="X305" s="69" t="str">
        <f t="shared" si="194"/>
        <v/>
      </c>
      <c r="Y305" s="69" t="str">
        <f t="shared" si="194"/>
        <v/>
      </c>
      <c r="Z305" s="69" t="str">
        <f t="shared" si="194"/>
        <v/>
      </c>
      <c r="AA305" s="69" t="str">
        <f t="shared" si="194"/>
        <v/>
      </c>
      <c r="AB305" s="69" t="str">
        <f t="shared" si="194"/>
        <v/>
      </c>
      <c r="AC305" s="69" t="str">
        <f t="shared" si="194"/>
        <v/>
      </c>
      <c r="AD305" s="69" t="str">
        <f t="shared" si="194"/>
        <v/>
      </c>
      <c r="AE305" s="69" t="str">
        <f t="shared" si="194"/>
        <v/>
      </c>
      <c r="AF305" s="69" t="str">
        <f t="shared" ref="AF305:AO314" si="195">IF($C305="","",$O$2*AF$13+$O$3*AF$13*$G305)</f>
        <v/>
      </c>
      <c r="AG305" s="69" t="str">
        <f t="shared" si="195"/>
        <v/>
      </c>
      <c r="AH305" s="69" t="str">
        <f t="shared" si="195"/>
        <v/>
      </c>
      <c r="AI305" s="69" t="str">
        <f t="shared" si="195"/>
        <v/>
      </c>
      <c r="AJ305" s="69" t="str">
        <f t="shared" si="195"/>
        <v/>
      </c>
      <c r="AK305" s="69" t="str">
        <f t="shared" si="195"/>
        <v/>
      </c>
      <c r="AL305" s="69" t="str">
        <f t="shared" si="195"/>
        <v/>
      </c>
      <c r="AM305" s="69" t="str">
        <f t="shared" si="195"/>
        <v/>
      </c>
      <c r="AN305" s="69" t="str">
        <f t="shared" si="195"/>
        <v/>
      </c>
      <c r="AO305" s="69" t="str">
        <f t="shared" si="195"/>
        <v/>
      </c>
      <c r="AP305" s="69" t="str">
        <f t="shared" ref="AP305:AY314" si="196">IF($C305="","",$O$2*AP$13+$O$3*AP$13*$G305)</f>
        <v/>
      </c>
      <c r="AQ305" s="69" t="str">
        <f t="shared" si="196"/>
        <v/>
      </c>
      <c r="AR305" s="69" t="str">
        <f t="shared" si="196"/>
        <v/>
      </c>
      <c r="AS305" s="69" t="str">
        <f t="shared" si="196"/>
        <v/>
      </c>
      <c r="AT305" s="69" t="str">
        <f t="shared" si="196"/>
        <v/>
      </c>
      <c r="AU305" s="69" t="str">
        <f t="shared" si="196"/>
        <v/>
      </c>
      <c r="AV305" s="69" t="str">
        <f t="shared" si="196"/>
        <v/>
      </c>
      <c r="AW305" s="69" t="str">
        <f t="shared" si="196"/>
        <v/>
      </c>
      <c r="AX305" s="69" t="str">
        <f t="shared" si="196"/>
        <v/>
      </c>
      <c r="AY305" s="69" t="str">
        <f t="shared" si="196"/>
        <v/>
      </c>
      <c r="AZ305" s="69" t="str">
        <f t="shared" ref="AZ305:BI314" si="197">IF($C305="","",$O$2*AZ$13+$O$3*AZ$13*$G305)</f>
        <v/>
      </c>
      <c r="BA305" s="69" t="str">
        <f t="shared" si="197"/>
        <v/>
      </c>
      <c r="BB305" s="69" t="str">
        <f t="shared" si="197"/>
        <v/>
      </c>
      <c r="BC305" s="69" t="str">
        <f t="shared" si="197"/>
        <v/>
      </c>
      <c r="BD305" s="69" t="str">
        <f t="shared" si="197"/>
        <v/>
      </c>
      <c r="BE305" s="69" t="str">
        <f t="shared" si="197"/>
        <v/>
      </c>
      <c r="BF305" s="69" t="str">
        <f t="shared" si="197"/>
        <v/>
      </c>
      <c r="BG305" s="69" t="str">
        <f t="shared" si="197"/>
        <v/>
      </c>
      <c r="BH305" s="69" t="str">
        <f t="shared" si="197"/>
        <v/>
      </c>
      <c r="BI305" s="69" t="str">
        <f t="shared" si="197"/>
        <v/>
      </c>
      <c r="BJ305" s="69" t="str">
        <f t="shared" ref="BJ305:BX314" si="198">IF($C305="","",$O$2*BJ$13+$O$3*BJ$13*$G305)</f>
        <v/>
      </c>
      <c r="BK305" s="69" t="str">
        <f t="shared" si="198"/>
        <v/>
      </c>
      <c r="BL305" s="69" t="str">
        <f t="shared" si="198"/>
        <v/>
      </c>
      <c r="BM305" s="69" t="str">
        <f t="shared" si="198"/>
        <v/>
      </c>
      <c r="BN305" s="69" t="str">
        <f t="shared" si="198"/>
        <v/>
      </c>
      <c r="BO305" s="69" t="str">
        <f t="shared" si="198"/>
        <v/>
      </c>
      <c r="BP305" s="69" t="str">
        <f t="shared" si="198"/>
        <v/>
      </c>
      <c r="BQ305" s="69" t="str">
        <f t="shared" si="198"/>
        <v/>
      </c>
      <c r="BR305" s="69" t="str">
        <f t="shared" si="198"/>
        <v/>
      </c>
      <c r="BS305" s="69" t="str">
        <f t="shared" si="198"/>
        <v/>
      </c>
      <c r="BT305" s="69" t="str">
        <f t="shared" si="198"/>
        <v/>
      </c>
      <c r="BU305" s="69" t="str">
        <f t="shared" si="198"/>
        <v/>
      </c>
      <c r="BV305" s="69" t="str">
        <f t="shared" si="198"/>
        <v/>
      </c>
      <c r="BW305" s="69" t="str">
        <f t="shared" si="198"/>
        <v/>
      </c>
      <c r="BX305" s="69" t="str">
        <f t="shared" si="198"/>
        <v/>
      </c>
      <c r="BY305" s="69" t="str">
        <f t="shared" si="180"/>
        <v/>
      </c>
    </row>
    <row r="306" spans="1:77" x14ac:dyDescent="0.15">
      <c r="A306" s="9">
        <f>計算シート!A309</f>
        <v>292</v>
      </c>
      <c r="B306" s="9">
        <f>計算シート!B309</f>
        <v>0</v>
      </c>
      <c r="C306" s="9" t="str">
        <f>IF(計算シート!C309&lt;1,"",計算シート!C309)</f>
        <v/>
      </c>
      <c r="D306" s="9">
        <f>計算シート!D309</f>
        <v>0</v>
      </c>
      <c r="E306" s="9">
        <f>計算シート!E309</f>
        <v>0</v>
      </c>
      <c r="F306" s="9">
        <f>計算シート!F309</f>
        <v>0</v>
      </c>
      <c r="G306" s="9" t="str">
        <f>計算シート!I309</f>
        <v/>
      </c>
      <c r="H306" s="9" t="str">
        <f>計算シート!M309</f>
        <v/>
      </c>
      <c r="I306" s="9" t="str">
        <f>計算シート!N309</f>
        <v/>
      </c>
      <c r="J306" s="9" t="str">
        <f t="shared" si="173"/>
        <v/>
      </c>
      <c r="L306" s="69" t="str">
        <f t="shared" si="193"/>
        <v/>
      </c>
      <c r="M306" s="69" t="str">
        <f t="shared" si="193"/>
        <v/>
      </c>
      <c r="N306" s="69" t="str">
        <f t="shared" si="193"/>
        <v/>
      </c>
      <c r="O306" s="69" t="str">
        <f t="shared" si="193"/>
        <v/>
      </c>
      <c r="P306" s="69" t="str">
        <f t="shared" si="193"/>
        <v/>
      </c>
      <c r="Q306" s="69" t="str">
        <f t="shared" si="193"/>
        <v/>
      </c>
      <c r="R306" s="69" t="str">
        <f t="shared" si="193"/>
        <v/>
      </c>
      <c r="S306" s="69" t="str">
        <f t="shared" si="193"/>
        <v/>
      </c>
      <c r="T306" s="69" t="str">
        <f t="shared" si="193"/>
        <v/>
      </c>
      <c r="U306" s="69" t="str">
        <f t="shared" si="193"/>
        <v/>
      </c>
      <c r="V306" s="69" t="str">
        <f t="shared" si="194"/>
        <v/>
      </c>
      <c r="W306" s="69" t="str">
        <f t="shared" si="194"/>
        <v/>
      </c>
      <c r="X306" s="69" t="str">
        <f t="shared" si="194"/>
        <v/>
      </c>
      <c r="Y306" s="69" t="str">
        <f t="shared" si="194"/>
        <v/>
      </c>
      <c r="Z306" s="69" t="str">
        <f t="shared" si="194"/>
        <v/>
      </c>
      <c r="AA306" s="69" t="str">
        <f t="shared" si="194"/>
        <v/>
      </c>
      <c r="AB306" s="69" t="str">
        <f t="shared" si="194"/>
        <v/>
      </c>
      <c r="AC306" s="69" t="str">
        <f t="shared" si="194"/>
        <v/>
      </c>
      <c r="AD306" s="69" t="str">
        <f t="shared" si="194"/>
        <v/>
      </c>
      <c r="AE306" s="69" t="str">
        <f t="shared" si="194"/>
        <v/>
      </c>
      <c r="AF306" s="69" t="str">
        <f t="shared" si="195"/>
        <v/>
      </c>
      <c r="AG306" s="69" t="str">
        <f t="shared" si="195"/>
        <v/>
      </c>
      <c r="AH306" s="69" t="str">
        <f t="shared" si="195"/>
        <v/>
      </c>
      <c r="AI306" s="69" t="str">
        <f t="shared" si="195"/>
        <v/>
      </c>
      <c r="AJ306" s="69" t="str">
        <f t="shared" si="195"/>
        <v/>
      </c>
      <c r="AK306" s="69" t="str">
        <f t="shared" si="195"/>
        <v/>
      </c>
      <c r="AL306" s="69" t="str">
        <f t="shared" si="195"/>
        <v/>
      </c>
      <c r="AM306" s="69" t="str">
        <f t="shared" si="195"/>
        <v/>
      </c>
      <c r="AN306" s="69" t="str">
        <f t="shared" si="195"/>
        <v/>
      </c>
      <c r="AO306" s="69" t="str">
        <f t="shared" si="195"/>
        <v/>
      </c>
      <c r="AP306" s="69" t="str">
        <f t="shared" si="196"/>
        <v/>
      </c>
      <c r="AQ306" s="69" t="str">
        <f t="shared" si="196"/>
        <v/>
      </c>
      <c r="AR306" s="69" t="str">
        <f t="shared" si="196"/>
        <v/>
      </c>
      <c r="AS306" s="69" t="str">
        <f t="shared" si="196"/>
        <v/>
      </c>
      <c r="AT306" s="69" t="str">
        <f t="shared" si="196"/>
        <v/>
      </c>
      <c r="AU306" s="69" t="str">
        <f t="shared" si="196"/>
        <v/>
      </c>
      <c r="AV306" s="69" t="str">
        <f t="shared" si="196"/>
        <v/>
      </c>
      <c r="AW306" s="69" t="str">
        <f t="shared" si="196"/>
        <v/>
      </c>
      <c r="AX306" s="69" t="str">
        <f t="shared" si="196"/>
        <v/>
      </c>
      <c r="AY306" s="69" t="str">
        <f t="shared" si="196"/>
        <v/>
      </c>
      <c r="AZ306" s="69" t="str">
        <f t="shared" si="197"/>
        <v/>
      </c>
      <c r="BA306" s="69" t="str">
        <f t="shared" si="197"/>
        <v/>
      </c>
      <c r="BB306" s="69" t="str">
        <f t="shared" si="197"/>
        <v/>
      </c>
      <c r="BC306" s="69" t="str">
        <f t="shared" si="197"/>
        <v/>
      </c>
      <c r="BD306" s="69" t="str">
        <f t="shared" si="197"/>
        <v/>
      </c>
      <c r="BE306" s="69" t="str">
        <f t="shared" si="197"/>
        <v/>
      </c>
      <c r="BF306" s="69" t="str">
        <f t="shared" si="197"/>
        <v/>
      </c>
      <c r="BG306" s="69" t="str">
        <f t="shared" si="197"/>
        <v/>
      </c>
      <c r="BH306" s="69" t="str">
        <f t="shared" si="197"/>
        <v/>
      </c>
      <c r="BI306" s="69" t="str">
        <f t="shared" si="197"/>
        <v/>
      </c>
      <c r="BJ306" s="69" t="str">
        <f t="shared" si="198"/>
        <v/>
      </c>
      <c r="BK306" s="69" t="str">
        <f t="shared" si="198"/>
        <v/>
      </c>
      <c r="BL306" s="69" t="str">
        <f t="shared" si="198"/>
        <v/>
      </c>
      <c r="BM306" s="69" t="str">
        <f t="shared" si="198"/>
        <v/>
      </c>
      <c r="BN306" s="69" t="str">
        <f t="shared" si="198"/>
        <v/>
      </c>
      <c r="BO306" s="69" t="str">
        <f t="shared" si="198"/>
        <v/>
      </c>
      <c r="BP306" s="69" t="str">
        <f t="shared" si="198"/>
        <v/>
      </c>
      <c r="BQ306" s="69" t="str">
        <f t="shared" si="198"/>
        <v/>
      </c>
      <c r="BR306" s="69" t="str">
        <f t="shared" si="198"/>
        <v/>
      </c>
      <c r="BS306" s="69" t="str">
        <f t="shared" si="198"/>
        <v/>
      </c>
      <c r="BT306" s="69" t="str">
        <f t="shared" si="198"/>
        <v/>
      </c>
      <c r="BU306" s="69" t="str">
        <f t="shared" si="198"/>
        <v/>
      </c>
      <c r="BV306" s="69" t="str">
        <f t="shared" si="198"/>
        <v/>
      </c>
      <c r="BW306" s="69" t="str">
        <f t="shared" si="198"/>
        <v/>
      </c>
      <c r="BX306" s="69" t="str">
        <f t="shared" si="198"/>
        <v/>
      </c>
      <c r="BY306" s="69" t="str">
        <f t="shared" si="180"/>
        <v/>
      </c>
    </row>
    <row r="307" spans="1:77" x14ac:dyDescent="0.15">
      <c r="A307" s="9">
        <f>計算シート!A310</f>
        <v>293</v>
      </c>
      <c r="B307" s="9">
        <f>計算シート!B310</f>
        <v>0</v>
      </c>
      <c r="C307" s="9" t="str">
        <f>IF(計算シート!C310&lt;1,"",計算シート!C310)</f>
        <v/>
      </c>
      <c r="D307" s="9">
        <f>計算シート!D310</f>
        <v>0</v>
      </c>
      <c r="E307" s="9">
        <f>計算シート!E310</f>
        <v>0</v>
      </c>
      <c r="F307" s="9">
        <f>計算シート!F310</f>
        <v>0</v>
      </c>
      <c r="G307" s="9" t="str">
        <f>計算シート!I310</f>
        <v/>
      </c>
      <c r="H307" s="9" t="str">
        <f>計算シート!M310</f>
        <v/>
      </c>
      <c r="I307" s="9" t="str">
        <f>計算シート!N310</f>
        <v/>
      </c>
      <c r="J307" s="9" t="str">
        <f t="shared" si="173"/>
        <v/>
      </c>
      <c r="L307" s="69" t="str">
        <f t="shared" si="193"/>
        <v/>
      </c>
      <c r="M307" s="69" t="str">
        <f t="shared" si="193"/>
        <v/>
      </c>
      <c r="N307" s="69" t="str">
        <f t="shared" si="193"/>
        <v/>
      </c>
      <c r="O307" s="69" t="str">
        <f t="shared" si="193"/>
        <v/>
      </c>
      <c r="P307" s="69" t="str">
        <f t="shared" si="193"/>
        <v/>
      </c>
      <c r="Q307" s="69" t="str">
        <f t="shared" si="193"/>
        <v/>
      </c>
      <c r="R307" s="69" t="str">
        <f t="shared" si="193"/>
        <v/>
      </c>
      <c r="S307" s="69" t="str">
        <f t="shared" si="193"/>
        <v/>
      </c>
      <c r="T307" s="69" t="str">
        <f t="shared" si="193"/>
        <v/>
      </c>
      <c r="U307" s="69" t="str">
        <f t="shared" si="193"/>
        <v/>
      </c>
      <c r="V307" s="69" t="str">
        <f t="shared" si="194"/>
        <v/>
      </c>
      <c r="W307" s="69" t="str">
        <f t="shared" si="194"/>
        <v/>
      </c>
      <c r="X307" s="69" t="str">
        <f t="shared" si="194"/>
        <v/>
      </c>
      <c r="Y307" s="69" t="str">
        <f t="shared" si="194"/>
        <v/>
      </c>
      <c r="Z307" s="69" t="str">
        <f t="shared" si="194"/>
        <v/>
      </c>
      <c r="AA307" s="69" t="str">
        <f t="shared" si="194"/>
        <v/>
      </c>
      <c r="AB307" s="69" t="str">
        <f t="shared" si="194"/>
        <v/>
      </c>
      <c r="AC307" s="69" t="str">
        <f t="shared" si="194"/>
        <v/>
      </c>
      <c r="AD307" s="69" t="str">
        <f t="shared" si="194"/>
        <v/>
      </c>
      <c r="AE307" s="69" t="str">
        <f t="shared" si="194"/>
        <v/>
      </c>
      <c r="AF307" s="69" t="str">
        <f t="shared" si="195"/>
        <v/>
      </c>
      <c r="AG307" s="69" t="str">
        <f t="shared" si="195"/>
        <v/>
      </c>
      <c r="AH307" s="69" t="str">
        <f t="shared" si="195"/>
        <v/>
      </c>
      <c r="AI307" s="69" t="str">
        <f t="shared" si="195"/>
        <v/>
      </c>
      <c r="AJ307" s="69" t="str">
        <f t="shared" si="195"/>
        <v/>
      </c>
      <c r="AK307" s="69" t="str">
        <f t="shared" si="195"/>
        <v/>
      </c>
      <c r="AL307" s="69" t="str">
        <f t="shared" si="195"/>
        <v/>
      </c>
      <c r="AM307" s="69" t="str">
        <f t="shared" si="195"/>
        <v/>
      </c>
      <c r="AN307" s="69" t="str">
        <f t="shared" si="195"/>
        <v/>
      </c>
      <c r="AO307" s="69" t="str">
        <f t="shared" si="195"/>
        <v/>
      </c>
      <c r="AP307" s="69" t="str">
        <f t="shared" si="196"/>
        <v/>
      </c>
      <c r="AQ307" s="69" t="str">
        <f t="shared" si="196"/>
        <v/>
      </c>
      <c r="AR307" s="69" t="str">
        <f t="shared" si="196"/>
        <v/>
      </c>
      <c r="AS307" s="69" t="str">
        <f t="shared" si="196"/>
        <v/>
      </c>
      <c r="AT307" s="69" t="str">
        <f t="shared" si="196"/>
        <v/>
      </c>
      <c r="AU307" s="69" t="str">
        <f t="shared" si="196"/>
        <v/>
      </c>
      <c r="AV307" s="69" t="str">
        <f t="shared" si="196"/>
        <v/>
      </c>
      <c r="AW307" s="69" t="str">
        <f t="shared" si="196"/>
        <v/>
      </c>
      <c r="AX307" s="69" t="str">
        <f t="shared" si="196"/>
        <v/>
      </c>
      <c r="AY307" s="69" t="str">
        <f t="shared" si="196"/>
        <v/>
      </c>
      <c r="AZ307" s="69" t="str">
        <f t="shared" si="197"/>
        <v/>
      </c>
      <c r="BA307" s="69" t="str">
        <f t="shared" si="197"/>
        <v/>
      </c>
      <c r="BB307" s="69" t="str">
        <f t="shared" si="197"/>
        <v/>
      </c>
      <c r="BC307" s="69" t="str">
        <f t="shared" si="197"/>
        <v/>
      </c>
      <c r="BD307" s="69" t="str">
        <f t="shared" si="197"/>
        <v/>
      </c>
      <c r="BE307" s="69" t="str">
        <f t="shared" si="197"/>
        <v/>
      </c>
      <c r="BF307" s="69" t="str">
        <f t="shared" si="197"/>
        <v/>
      </c>
      <c r="BG307" s="69" t="str">
        <f t="shared" si="197"/>
        <v/>
      </c>
      <c r="BH307" s="69" t="str">
        <f t="shared" si="197"/>
        <v/>
      </c>
      <c r="BI307" s="69" t="str">
        <f t="shared" si="197"/>
        <v/>
      </c>
      <c r="BJ307" s="69" t="str">
        <f t="shared" si="198"/>
        <v/>
      </c>
      <c r="BK307" s="69" t="str">
        <f t="shared" si="198"/>
        <v/>
      </c>
      <c r="BL307" s="69" t="str">
        <f t="shared" si="198"/>
        <v/>
      </c>
      <c r="BM307" s="69" t="str">
        <f t="shared" si="198"/>
        <v/>
      </c>
      <c r="BN307" s="69" t="str">
        <f t="shared" si="198"/>
        <v/>
      </c>
      <c r="BO307" s="69" t="str">
        <f t="shared" si="198"/>
        <v/>
      </c>
      <c r="BP307" s="69" t="str">
        <f t="shared" si="198"/>
        <v/>
      </c>
      <c r="BQ307" s="69" t="str">
        <f t="shared" si="198"/>
        <v/>
      </c>
      <c r="BR307" s="69" t="str">
        <f t="shared" si="198"/>
        <v/>
      </c>
      <c r="BS307" s="69" t="str">
        <f t="shared" si="198"/>
        <v/>
      </c>
      <c r="BT307" s="69" t="str">
        <f t="shared" si="198"/>
        <v/>
      </c>
      <c r="BU307" s="69" t="str">
        <f t="shared" si="198"/>
        <v/>
      </c>
      <c r="BV307" s="69" t="str">
        <f t="shared" si="198"/>
        <v/>
      </c>
      <c r="BW307" s="69" t="str">
        <f t="shared" si="198"/>
        <v/>
      </c>
      <c r="BX307" s="69" t="str">
        <f t="shared" si="198"/>
        <v/>
      </c>
      <c r="BY307" s="69" t="str">
        <f t="shared" si="180"/>
        <v/>
      </c>
    </row>
    <row r="308" spans="1:77" x14ac:dyDescent="0.15">
      <c r="A308" s="9">
        <f>計算シート!A311</f>
        <v>294</v>
      </c>
      <c r="B308" s="9">
        <f>計算シート!B311</f>
        <v>0</v>
      </c>
      <c r="C308" s="9" t="str">
        <f>IF(計算シート!C311&lt;1,"",計算シート!C311)</f>
        <v/>
      </c>
      <c r="D308" s="9">
        <f>計算シート!D311</f>
        <v>0</v>
      </c>
      <c r="E308" s="9">
        <f>計算シート!E311</f>
        <v>0</v>
      </c>
      <c r="F308" s="9">
        <f>計算シート!F311</f>
        <v>0</v>
      </c>
      <c r="G308" s="9" t="str">
        <f>計算シート!I311</f>
        <v/>
      </c>
      <c r="H308" s="9" t="str">
        <f>計算シート!M311</f>
        <v/>
      </c>
      <c r="I308" s="9" t="str">
        <f>計算シート!N311</f>
        <v/>
      </c>
      <c r="J308" s="9" t="str">
        <f t="shared" si="173"/>
        <v/>
      </c>
      <c r="L308" s="69" t="str">
        <f t="shared" si="193"/>
        <v/>
      </c>
      <c r="M308" s="69" t="str">
        <f t="shared" si="193"/>
        <v/>
      </c>
      <c r="N308" s="69" t="str">
        <f t="shared" si="193"/>
        <v/>
      </c>
      <c r="O308" s="69" t="str">
        <f t="shared" si="193"/>
        <v/>
      </c>
      <c r="P308" s="69" t="str">
        <f t="shared" si="193"/>
        <v/>
      </c>
      <c r="Q308" s="69" t="str">
        <f t="shared" si="193"/>
        <v/>
      </c>
      <c r="R308" s="69" t="str">
        <f t="shared" si="193"/>
        <v/>
      </c>
      <c r="S308" s="69" t="str">
        <f t="shared" si="193"/>
        <v/>
      </c>
      <c r="T308" s="69" t="str">
        <f t="shared" si="193"/>
        <v/>
      </c>
      <c r="U308" s="69" t="str">
        <f t="shared" si="193"/>
        <v/>
      </c>
      <c r="V308" s="69" t="str">
        <f t="shared" si="194"/>
        <v/>
      </c>
      <c r="W308" s="69" t="str">
        <f t="shared" si="194"/>
        <v/>
      </c>
      <c r="X308" s="69" t="str">
        <f t="shared" si="194"/>
        <v/>
      </c>
      <c r="Y308" s="69" t="str">
        <f t="shared" si="194"/>
        <v/>
      </c>
      <c r="Z308" s="69" t="str">
        <f t="shared" si="194"/>
        <v/>
      </c>
      <c r="AA308" s="69" t="str">
        <f t="shared" si="194"/>
        <v/>
      </c>
      <c r="AB308" s="69" t="str">
        <f t="shared" si="194"/>
        <v/>
      </c>
      <c r="AC308" s="69" t="str">
        <f t="shared" si="194"/>
        <v/>
      </c>
      <c r="AD308" s="69" t="str">
        <f t="shared" si="194"/>
        <v/>
      </c>
      <c r="AE308" s="69" t="str">
        <f t="shared" si="194"/>
        <v/>
      </c>
      <c r="AF308" s="69" t="str">
        <f t="shared" si="195"/>
        <v/>
      </c>
      <c r="AG308" s="69" t="str">
        <f t="shared" si="195"/>
        <v/>
      </c>
      <c r="AH308" s="69" t="str">
        <f t="shared" si="195"/>
        <v/>
      </c>
      <c r="AI308" s="69" t="str">
        <f t="shared" si="195"/>
        <v/>
      </c>
      <c r="AJ308" s="69" t="str">
        <f t="shared" si="195"/>
        <v/>
      </c>
      <c r="AK308" s="69" t="str">
        <f t="shared" si="195"/>
        <v/>
      </c>
      <c r="AL308" s="69" t="str">
        <f t="shared" si="195"/>
        <v/>
      </c>
      <c r="AM308" s="69" t="str">
        <f t="shared" si="195"/>
        <v/>
      </c>
      <c r="AN308" s="69" t="str">
        <f t="shared" si="195"/>
        <v/>
      </c>
      <c r="AO308" s="69" t="str">
        <f t="shared" si="195"/>
        <v/>
      </c>
      <c r="AP308" s="69" t="str">
        <f t="shared" si="196"/>
        <v/>
      </c>
      <c r="AQ308" s="69" t="str">
        <f t="shared" si="196"/>
        <v/>
      </c>
      <c r="AR308" s="69" t="str">
        <f t="shared" si="196"/>
        <v/>
      </c>
      <c r="AS308" s="69" t="str">
        <f t="shared" si="196"/>
        <v/>
      </c>
      <c r="AT308" s="69" t="str">
        <f t="shared" si="196"/>
        <v/>
      </c>
      <c r="AU308" s="69" t="str">
        <f t="shared" si="196"/>
        <v/>
      </c>
      <c r="AV308" s="69" t="str">
        <f t="shared" si="196"/>
        <v/>
      </c>
      <c r="AW308" s="69" t="str">
        <f t="shared" si="196"/>
        <v/>
      </c>
      <c r="AX308" s="69" t="str">
        <f t="shared" si="196"/>
        <v/>
      </c>
      <c r="AY308" s="69" t="str">
        <f t="shared" si="196"/>
        <v/>
      </c>
      <c r="AZ308" s="69" t="str">
        <f t="shared" si="197"/>
        <v/>
      </c>
      <c r="BA308" s="69" t="str">
        <f t="shared" si="197"/>
        <v/>
      </c>
      <c r="BB308" s="69" t="str">
        <f t="shared" si="197"/>
        <v/>
      </c>
      <c r="BC308" s="69" t="str">
        <f t="shared" si="197"/>
        <v/>
      </c>
      <c r="BD308" s="69" t="str">
        <f t="shared" si="197"/>
        <v/>
      </c>
      <c r="BE308" s="69" t="str">
        <f t="shared" si="197"/>
        <v/>
      </c>
      <c r="BF308" s="69" t="str">
        <f t="shared" si="197"/>
        <v/>
      </c>
      <c r="BG308" s="69" t="str">
        <f t="shared" si="197"/>
        <v/>
      </c>
      <c r="BH308" s="69" t="str">
        <f t="shared" si="197"/>
        <v/>
      </c>
      <c r="BI308" s="69" t="str">
        <f t="shared" si="197"/>
        <v/>
      </c>
      <c r="BJ308" s="69" t="str">
        <f t="shared" si="198"/>
        <v/>
      </c>
      <c r="BK308" s="69" t="str">
        <f t="shared" si="198"/>
        <v/>
      </c>
      <c r="BL308" s="69" t="str">
        <f t="shared" si="198"/>
        <v/>
      </c>
      <c r="BM308" s="69" t="str">
        <f t="shared" si="198"/>
        <v/>
      </c>
      <c r="BN308" s="69" t="str">
        <f t="shared" si="198"/>
        <v/>
      </c>
      <c r="BO308" s="69" t="str">
        <f t="shared" si="198"/>
        <v/>
      </c>
      <c r="BP308" s="69" t="str">
        <f t="shared" si="198"/>
        <v/>
      </c>
      <c r="BQ308" s="69" t="str">
        <f t="shared" si="198"/>
        <v/>
      </c>
      <c r="BR308" s="69" t="str">
        <f t="shared" si="198"/>
        <v/>
      </c>
      <c r="BS308" s="69" t="str">
        <f t="shared" si="198"/>
        <v/>
      </c>
      <c r="BT308" s="69" t="str">
        <f t="shared" si="198"/>
        <v/>
      </c>
      <c r="BU308" s="69" t="str">
        <f t="shared" si="198"/>
        <v/>
      </c>
      <c r="BV308" s="69" t="str">
        <f t="shared" si="198"/>
        <v/>
      </c>
      <c r="BW308" s="69" t="str">
        <f t="shared" si="198"/>
        <v/>
      </c>
      <c r="BX308" s="69" t="str">
        <f t="shared" si="198"/>
        <v/>
      </c>
      <c r="BY308" s="69" t="str">
        <f t="shared" si="180"/>
        <v/>
      </c>
    </row>
    <row r="309" spans="1:77" x14ac:dyDescent="0.15">
      <c r="A309" s="9">
        <f>計算シート!A312</f>
        <v>295</v>
      </c>
      <c r="B309" s="9">
        <f>計算シート!B312</f>
        <v>0</v>
      </c>
      <c r="C309" s="9" t="str">
        <f>IF(計算シート!C312&lt;1,"",計算シート!C312)</f>
        <v/>
      </c>
      <c r="D309" s="9">
        <f>計算シート!D312</f>
        <v>0</v>
      </c>
      <c r="E309" s="9">
        <f>計算シート!E312</f>
        <v>0</v>
      </c>
      <c r="F309" s="9">
        <f>計算シート!F312</f>
        <v>0</v>
      </c>
      <c r="G309" s="9" t="str">
        <f>計算シート!I312</f>
        <v/>
      </c>
      <c r="H309" s="9" t="str">
        <f>計算シート!M312</f>
        <v/>
      </c>
      <c r="I309" s="9" t="str">
        <f>計算シート!N312</f>
        <v/>
      </c>
      <c r="J309" s="9" t="str">
        <f t="shared" si="173"/>
        <v/>
      </c>
      <c r="L309" s="69" t="str">
        <f t="shared" si="193"/>
        <v/>
      </c>
      <c r="M309" s="69" t="str">
        <f t="shared" si="193"/>
        <v/>
      </c>
      <c r="N309" s="69" t="str">
        <f t="shared" si="193"/>
        <v/>
      </c>
      <c r="O309" s="69" t="str">
        <f t="shared" si="193"/>
        <v/>
      </c>
      <c r="P309" s="69" t="str">
        <f t="shared" si="193"/>
        <v/>
      </c>
      <c r="Q309" s="69" t="str">
        <f t="shared" si="193"/>
        <v/>
      </c>
      <c r="R309" s="69" t="str">
        <f t="shared" si="193"/>
        <v/>
      </c>
      <c r="S309" s="69" t="str">
        <f t="shared" si="193"/>
        <v/>
      </c>
      <c r="T309" s="69" t="str">
        <f t="shared" si="193"/>
        <v/>
      </c>
      <c r="U309" s="69" t="str">
        <f t="shared" si="193"/>
        <v/>
      </c>
      <c r="V309" s="69" t="str">
        <f t="shared" si="194"/>
        <v/>
      </c>
      <c r="W309" s="69" t="str">
        <f t="shared" si="194"/>
        <v/>
      </c>
      <c r="X309" s="69" t="str">
        <f t="shared" si="194"/>
        <v/>
      </c>
      <c r="Y309" s="69" t="str">
        <f t="shared" si="194"/>
        <v/>
      </c>
      <c r="Z309" s="69" t="str">
        <f t="shared" si="194"/>
        <v/>
      </c>
      <c r="AA309" s="69" t="str">
        <f t="shared" si="194"/>
        <v/>
      </c>
      <c r="AB309" s="69" t="str">
        <f t="shared" si="194"/>
        <v/>
      </c>
      <c r="AC309" s="69" t="str">
        <f t="shared" si="194"/>
        <v/>
      </c>
      <c r="AD309" s="69" t="str">
        <f t="shared" si="194"/>
        <v/>
      </c>
      <c r="AE309" s="69" t="str">
        <f t="shared" si="194"/>
        <v/>
      </c>
      <c r="AF309" s="69" t="str">
        <f t="shared" si="195"/>
        <v/>
      </c>
      <c r="AG309" s="69" t="str">
        <f t="shared" si="195"/>
        <v/>
      </c>
      <c r="AH309" s="69" t="str">
        <f t="shared" si="195"/>
        <v/>
      </c>
      <c r="AI309" s="69" t="str">
        <f t="shared" si="195"/>
        <v/>
      </c>
      <c r="AJ309" s="69" t="str">
        <f t="shared" si="195"/>
        <v/>
      </c>
      <c r="AK309" s="69" t="str">
        <f t="shared" si="195"/>
        <v/>
      </c>
      <c r="AL309" s="69" t="str">
        <f t="shared" si="195"/>
        <v/>
      </c>
      <c r="AM309" s="69" t="str">
        <f t="shared" si="195"/>
        <v/>
      </c>
      <c r="AN309" s="69" t="str">
        <f t="shared" si="195"/>
        <v/>
      </c>
      <c r="AO309" s="69" t="str">
        <f t="shared" si="195"/>
        <v/>
      </c>
      <c r="AP309" s="69" t="str">
        <f t="shared" si="196"/>
        <v/>
      </c>
      <c r="AQ309" s="69" t="str">
        <f t="shared" si="196"/>
        <v/>
      </c>
      <c r="AR309" s="69" t="str">
        <f t="shared" si="196"/>
        <v/>
      </c>
      <c r="AS309" s="69" t="str">
        <f t="shared" si="196"/>
        <v/>
      </c>
      <c r="AT309" s="69" t="str">
        <f t="shared" si="196"/>
        <v/>
      </c>
      <c r="AU309" s="69" t="str">
        <f t="shared" si="196"/>
        <v/>
      </c>
      <c r="AV309" s="69" t="str">
        <f t="shared" si="196"/>
        <v/>
      </c>
      <c r="AW309" s="69" t="str">
        <f t="shared" si="196"/>
        <v/>
      </c>
      <c r="AX309" s="69" t="str">
        <f t="shared" si="196"/>
        <v/>
      </c>
      <c r="AY309" s="69" t="str">
        <f t="shared" si="196"/>
        <v/>
      </c>
      <c r="AZ309" s="69" t="str">
        <f t="shared" si="197"/>
        <v/>
      </c>
      <c r="BA309" s="69" t="str">
        <f t="shared" si="197"/>
        <v/>
      </c>
      <c r="BB309" s="69" t="str">
        <f t="shared" si="197"/>
        <v/>
      </c>
      <c r="BC309" s="69" t="str">
        <f t="shared" si="197"/>
        <v/>
      </c>
      <c r="BD309" s="69" t="str">
        <f t="shared" si="197"/>
        <v/>
      </c>
      <c r="BE309" s="69" t="str">
        <f t="shared" si="197"/>
        <v/>
      </c>
      <c r="BF309" s="69" t="str">
        <f t="shared" si="197"/>
        <v/>
      </c>
      <c r="BG309" s="69" t="str">
        <f t="shared" si="197"/>
        <v/>
      </c>
      <c r="BH309" s="69" t="str">
        <f t="shared" si="197"/>
        <v/>
      </c>
      <c r="BI309" s="69" t="str">
        <f t="shared" si="197"/>
        <v/>
      </c>
      <c r="BJ309" s="69" t="str">
        <f t="shared" si="198"/>
        <v/>
      </c>
      <c r="BK309" s="69" t="str">
        <f t="shared" si="198"/>
        <v/>
      </c>
      <c r="BL309" s="69" t="str">
        <f t="shared" si="198"/>
        <v/>
      </c>
      <c r="BM309" s="69" t="str">
        <f t="shared" si="198"/>
        <v/>
      </c>
      <c r="BN309" s="69" t="str">
        <f t="shared" si="198"/>
        <v/>
      </c>
      <c r="BO309" s="69" t="str">
        <f t="shared" si="198"/>
        <v/>
      </c>
      <c r="BP309" s="69" t="str">
        <f t="shared" si="198"/>
        <v/>
      </c>
      <c r="BQ309" s="69" t="str">
        <f t="shared" si="198"/>
        <v/>
      </c>
      <c r="BR309" s="69" t="str">
        <f t="shared" si="198"/>
        <v/>
      </c>
      <c r="BS309" s="69" t="str">
        <f t="shared" si="198"/>
        <v/>
      </c>
      <c r="BT309" s="69" t="str">
        <f t="shared" si="198"/>
        <v/>
      </c>
      <c r="BU309" s="69" t="str">
        <f t="shared" si="198"/>
        <v/>
      </c>
      <c r="BV309" s="69" t="str">
        <f t="shared" si="198"/>
        <v/>
      </c>
      <c r="BW309" s="69" t="str">
        <f t="shared" si="198"/>
        <v/>
      </c>
      <c r="BX309" s="69" t="str">
        <f t="shared" si="198"/>
        <v/>
      </c>
      <c r="BY309" s="69" t="str">
        <f t="shared" si="180"/>
        <v/>
      </c>
    </row>
    <row r="310" spans="1:77" x14ac:dyDescent="0.15">
      <c r="A310" s="9">
        <f>計算シート!A313</f>
        <v>296</v>
      </c>
      <c r="B310" s="9">
        <f>計算シート!B313</f>
        <v>0</v>
      </c>
      <c r="C310" s="9" t="str">
        <f>IF(計算シート!C313&lt;1,"",計算シート!C313)</f>
        <v/>
      </c>
      <c r="D310" s="9">
        <f>計算シート!D313</f>
        <v>0</v>
      </c>
      <c r="E310" s="9">
        <f>計算シート!E313</f>
        <v>0</v>
      </c>
      <c r="F310" s="9">
        <f>計算シート!F313</f>
        <v>0</v>
      </c>
      <c r="G310" s="9" t="str">
        <f>計算シート!I313</f>
        <v/>
      </c>
      <c r="H310" s="9" t="str">
        <f>計算シート!M313</f>
        <v/>
      </c>
      <c r="I310" s="9" t="str">
        <f>計算シート!N313</f>
        <v/>
      </c>
      <c r="J310" s="9" t="str">
        <f t="shared" si="173"/>
        <v/>
      </c>
      <c r="L310" s="69" t="str">
        <f t="shared" si="193"/>
        <v/>
      </c>
      <c r="M310" s="69" t="str">
        <f t="shared" si="193"/>
        <v/>
      </c>
      <c r="N310" s="69" t="str">
        <f t="shared" si="193"/>
        <v/>
      </c>
      <c r="O310" s="69" t="str">
        <f t="shared" si="193"/>
        <v/>
      </c>
      <c r="P310" s="69" t="str">
        <f t="shared" si="193"/>
        <v/>
      </c>
      <c r="Q310" s="69" t="str">
        <f t="shared" si="193"/>
        <v/>
      </c>
      <c r="R310" s="69" t="str">
        <f t="shared" si="193"/>
        <v/>
      </c>
      <c r="S310" s="69" t="str">
        <f t="shared" si="193"/>
        <v/>
      </c>
      <c r="T310" s="69" t="str">
        <f t="shared" si="193"/>
        <v/>
      </c>
      <c r="U310" s="69" t="str">
        <f t="shared" si="193"/>
        <v/>
      </c>
      <c r="V310" s="69" t="str">
        <f t="shared" si="194"/>
        <v/>
      </c>
      <c r="W310" s="69" t="str">
        <f t="shared" si="194"/>
        <v/>
      </c>
      <c r="X310" s="69" t="str">
        <f t="shared" si="194"/>
        <v/>
      </c>
      <c r="Y310" s="69" t="str">
        <f t="shared" si="194"/>
        <v/>
      </c>
      <c r="Z310" s="69" t="str">
        <f t="shared" si="194"/>
        <v/>
      </c>
      <c r="AA310" s="69" t="str">
        <f t="shared" si="194"/>
        <v/>
      </c>
      <c r="AB310" s="69" t="str">
        <f t="shared" si="194"/>
        <v/>
      </c>
      <c r="AC310" s="69" t="str">
        <f t="shared" si="194"/>
        <v/>
      </c>
      <c r="AD310" s="69" t="str">
        <f t="shared" si="194"/>
        <v/>
      </c>
      <c r="AE310" s="69" t="str">
        <f t="shared" si="194"/>
        <v/>
      </c>
      <c r="AF310" s="69" t="str">
        <f t="shared" si="195"/>
        <v/>
      </c>
      <c r="AG310" s="69" t="str">
        <f t="shared" si="195"/>
        <v/>
      </c>
      <c r="AH310" s="69" t="str">
        <f t="shared" si="195"/>
        <v/>
      </c>
      <c r="AI310" s="69" t="str">
        <f t="shared" si="195"/>
        <v/>
      </c>
      <c r="AJ310" s="69" t="str">
        <f t="shared" si="195"/>
        <v/>
      </c>
      <c r="AK310" s="69" t="str">
        <f t="shared" si="195"/>
        <v/>
      </c>
      <c r="AL310" s="69" t="str">
        <f t="shared" si="195"/>
        <v/>
      </c>
      <c r="AM310" s="69" t="str">
        <f t="shared" si="195"/>
        <v/>
      </c>
      <c r="AN310" s="69" t="str">
        <f t="shared" si="195"/>
        <v/>
      </c>
      <c r="AO310" s="69" t="str">
        <f t="shared" si="195"/>
        <v/>
      </c>
      <c r="AP310" s="69" t="str">
        <f t="shared" si="196"/>
        <v/>
      </c>
      <c r="AQ310" s="69" t="str">
        <f t="shared" si="196"/>
        <v/>
      </c>
      <c r="AR310" s="69" t="str">
        <f t="shared" si="196"/>
        <v/>
      </c>
      <c r="AS310" s="69" t="str">
        <f t="shared" si="196"/>
        <v/>
      </c>
      <c r="AT310" s="69" t="str">
        <f t="shared" si="196"/>
        <v/>
      </c>
      <c r="AU310" s="69" t="str">
        <f t="shared" si="196"/>
        <v/>
      </c>
      <c r="AV310" s="69" t="str">
        <f t="shared" si="196"/>
        <v/>
      </c>
      <c r="AW310" s="69" t="str">
        <f t="shared" si="196"/>
        <v/>
      </c>
      <c r="AX310" s="69" t="str">
        <f t="shared" si="196"/>
        <v/>
      </c>
      <c r="AY310" s="69" t="str">
        <f t="shared" si="196"/>
        <v/>
      </c>
      <c r="AZ310" s="69" t="str">
        <f t="shared" si="197"/>
        <v/>
      </c>
      <c r="BA310" s="69" t="str">
        <f t="shared" si="197"/>
        <v/>
      </c>
      <c r="BB310" s="69" t="str">
        <f t="shared" si="197"/>
        <v/>
      </c>
      <c r="BC310" s="69" t="str">
        <f t="shared" si="197"/>
        <v/>
      </c>
      <c r="BD310" s="69" t="str">
        <f t="shared" si="197"/>
        <v/>
      </c>
      <c r="BE310" s="69" t="str">
        <f t="shared" si="197"/>
        <v/>
      </c>
      <c r="BF310" s="69" t="str">
        <f t="shared" si="197"/>
        <v/>
      </c>
      <c r="BG310" s="69" t="str">
        <f t="shared" si="197"/>
        <v/>
      </c>
      <c r="BH310" s="69" t="str">
        <f t="shared" si="197"/>
        <v/>
      </c>
      <c r="BI310" s="69" t="str">
        <f t="shared" si="197"/>
        <v/>
      </c>
      <c r="BJ310" s="69" t="str">
        <f t="shared" si="198"/>
        <v/>
      </c>
      <c r="BK310" s="69" t="str">
        <f t="shared" si="198"/>
        <v/>
      </c>
      <c r="BL310" s="69" t="str">
        <f t="shared" si="198"/>
        <v/>
      </c>
      <c r="BM310" s="69" t="str">
        <f t="shared" si="198"/>
        <v/>
      </c>
      <c r="BN310" s="69" t="str">
        <f t="shared" si="198"/>
        <v/>
      </c>
      <c r="BO310" s="69" t="str">
        <f t="shared" si="198"/>
        <v/>
      </c>
      <c r="BP310" s="69" t="str">
        <f t="shared" si="198"/>
        <v/>
      </c>
      <c r="BQ310" s="69" t="str">
        <f t="shared" si="198"/>
        <v/>
      </c>
      <c r="BR310" s="69" t="str">
        <f t="shared" si="198"/>
        <v/>
      </c>
      <c r="BS310" s="69" t="str">
        <f t="shared" si="198"/>
        <v/>
      </c>
      <c r="BT310" s="69" t="str">
        <f t="shared" si="198"/>
        <v/>
      </c>
      <c r="BU310" s="69" t="str">
        <f t="shared" si="198"/>
        <v/>
      </c>
      <c r="BV310" s="69" t="str">
        <f t="shared" si="198"/>
        <v/>
      </c>
      <c r="BW310" s="69" t="str">
        <f t="shared" si="198"/>
        <v/>
      </c>
      <c r="BX310" s="69" t="str">
        <f t="shared" si="198"/>
        <v/>
      </c>
      <c r="BY310" s="69" t="str">
        <f t="shared" si="180"/>
        <v/>
      </c>
    </row>
    <row r="311" spans="1:77" x14ac:dyDescent="0.15">
      <c r="A311" s="9">
        <f>計算シート!A314</f>
        <v>297</v>
      </c>
      <c r="B311" s="9">
        <f>計算シート!B314</f>
        <v>0</v>
      </c>
      <c r="C311" s="9" t="str">
        <f>IF(計算シート!C314&lt;1,"",計算シート!C314)</f>
        <v/>
      </c>
      <c r="D311" s="9">
        <f>計算シート!D314</f>
        <v>0</v>
      </c>
      <c r="E311" s="9">
        <f>計算シート!E314</f>
        <v>0</v>
      </c>
      <c r="F311" s="9">
        <f>計算シート!F314</f>
        <v>0</v>
      </c>
      <c r="G311" s="9" t="str">
        <f>計算シート!I314</f>
        <v/>
      </c>
      <c r="H311" s="9" t="str">
        <f>計算シート!M314</f>
        <v/>
      </c>
      <c r="I311" s="9" t="str">
        <f>計算シート!N314</f>
        <v/>
      </c>
      <c r="J311" s="9" t="str">
        <f t="shared" si="173"/>
        <v/>
      </c>
      <c r="L311" s="69" t="str">
        <f t="shared" si="193"/>
        <v/>
      </c>
      <c r="M311" s="69" t="str">
        <f t="shared" si="193"/>
        <v/>
      </c>
      <c r="N311" s="69" t="str">
        <f t="shared" si="193"/>
        <v/>
      </c>
      <c r="O311" s="69" t="str">
        <f t="shared" si="193"/>
        <v/>
      </c>
      <c r="P311" s="69" t="str">
        <f t="shared" si="193"/>
        <v/>
      </c>
      <c r="Q311" s="69" t="str">
        <f t="shared" si="193"/>
        <v/>
      </c>
      <c r="R311" s="69" t="str">
        <f t="shared" si="193"/>
        <v/>
      </c>
      <c r="S311" s="69" t="str">
        <f t="shared" si="193"/>
        <v/>
      </c>
      <c r="T311" s="69" t="str">
        <f t="shared" si="193"/>
        <v/>
      </c>
      <c r="U311" s="69" t="str">
        <f t="shared" si="193"/>
        <v/>
      </c>
      <c r="V311" s="69" t="str">
        <f t="shared" si="194"/>
        <v/>
      </c>
      <c r="W311" s="69" t="str">
        <f t="shared" si="194"/>
        <v/>
      </c>
      <c r="X311" s="69" t="str">
        <f t="shared" si="194"/>
        <v/>
      </c>
      <c r="Y311" s="69" t="str">
        <f t="shared" si="194"/>
        <v/>
      </c>
      <c r="Z311" s="69" t="str">
        <f t="shared" si="194"/>
        <v/>
      </c>
      <c r="AA311" s="69" t="str">
        <f t="shared" si="194"/>
        <v/>
      </c>
      <c r="AB311" s="69" t="str">
        <f t="shared" si="194"/>
        <v/>
      </c>
      <c r="AC311" s="69" t="str">
        <f t="shared" si="194"/>
        <v/>
      </c>
      <c r="AD311" s="69" t="str">
        <f t="shared" si="194"/>
        <v/>
      </c>
      <c r="AE311" s="69" t="str">
        <f t="shared" si="194"/>
        <v/>
      </c>
      <c r="AF311" s="69" t="str">
        <f t="shared" si="195"/>
        <v/>
      </c>
      <c r="AG311" s="69" t="str">
        <f t="shared" si="195"/>
        <v/>
      </c>
      <c r="AH311" s="69" t="str">
        <f t="shared" si="195"/>
        <v/>
      </c>
      <c r="AI311" s="69" t="str">
        <f t="shared" si="195"/>
        <v/>
      </c>
      <c r="AJ311" s="69" t="str">
        <f t="shared" si="195"/>
        <v/>
      </c>
      <c r="AK311" s="69" t="str">
        <f t="shared" si="195"/>
        <v/>
      </c>
      <c r="AL311" s="69" t="str">
        <f t="shared" si="195"/>
        <v/>
      </c>
      <c r="AM311" s="69" t="str">
        <f t="shared" si="195"/>
        <v/>
      </c>
      <c r="AN311" s="69" t="str">
        <f t="shared" si="195"/>
        <v/>
      </c>
      <c r="AO311" s="69" t="str">
        <f t="shared" si="195"/>
        <v/>
      </c>
      <c r="AP311" s="69" t="str">
        <f t="shared" si="196"/>
        <v/>
      </c>
      <c r="AQ311" s="69" t="str">
        <f t="shared" si="196"/>
        <v/>
      </c>
      <c r="AR311" s="69" t="str">
        <f t="shared" si="196"/>
        <v/>
      </c>
      <c r="AS311" s="69" t="str">
        <f t="shared" si="196"/>
        <v/>
      </c>
      <c r="AT311" s="69" t="str">
        <f t="shared" si="196"/>
        <v/>
      </c>
      <c r="AU311" s="69" t="str">
        <f t="shared" si="196"/>
        <v/>
      </c>
      <c r="AV311" s="69" t="str">
        <f t="shared" si="196"/>
        <v/>
      </c>
      <c r="AW311" s="69" t="str">
        <f t="shared" si="196"/>
        <v/>
      </c>
      <c r="AX311" s="69" t="str">
        <f t="shared" si="196"/>
        <v/>
      </c>
      <c r="AY311" s="69" t="str">
        <f t="shared" si="196"/>
        <v/>
      </c>
      <c r="AZ311" s="69" t="str">
        <f t="shared" si="197"/>
        <v/>
      </c>
      <c r="BA311" s="69" t="str">
        <f t="shared" si="197"/>
        <v/>
      </c>
      <c r="BB311" s="69" t="str">
        <f t="shared" si="197"/>
        <v/>
      </c>
      <c r="BC311" s="69" t="str">
        <f t="shared" si="197"/>
        <v/>
      </c>
      <c r="BD311" s="69" t="str">
        <f t="shared" si="197"/>
        <v/>
      </c>
      <c r="BE311" s="69" t="str">
        <f t="shared" si="197"/>
        <v/>
      </c>
      <c r="BF311" s="69" t="str">
        <f t="shared" si="197"/>
        <v/>
      </c>
      <c r="BG311" s="69" t="str">
        <f t="shared" si="197"/>
        <v/>
      </c>
      <c r="BH311" s="69" t="str">
        <f t="shared" si="197"/>
        <v/>
      </c>
      <c r="BI311" s="69" t="str">
        <f t="shared" si="197"/>
        <v/>
      </c>
      <c r="BJ311" s="69" t="str">
        <f t="shared" si="198"/>
        <v/>
      </c>
      <c r="BK311" s="69" t="str">
        <f t="shared" si="198"/>
        <v/>
      </c>
      <c r="BL311" s="69" t="str">
        <f t="shared" si="198"/>
        <v/>
      </c>
      <c r="BM311" s="69" t="str">
        <f t="shared" si="198"/>
        <v/>
      </c>
      <c r="BN311" s="69" t="str">
        <f t="shared" si="198"/>
        <v/>
      </c>
      <c r="BO311" s="69" t="str">
        <f t="shared" si="198"/>
        <v/>
      </c>
      <c r="BP311" s="69" t="str">
        <f t="shared" si="198"/>
        <v/>
      </c>
      <c r="BQ311" s="69" t="str">
        <f t="shared" si="198"/>
        <v/>
      </c>
      <c r="BR311" s="69" t="str">
        <f t="shared" si="198"/>
        <v/>
      </c>
      <c r="BS311" s="69" t="str">
        <f t="shared" si="198"/>
        <v/>
      </c>
      <c r="BT311" s="69" t="str">
        <f t="shared" si="198"/>
        <v/>
      </c>
      <c r="BU311" s="69" t="str">
        <f t="shared" si="198"/>
        <v/>
      </c>
      <c r="BV311" s="69" t="str">
        <f t="shared" si="198"/>
        <v/>
      </c>
      <c r="BW311" s="69" t="str">
        <f t="shared" si="198"/>
        <v/>
      </c>
      <c r="BX311" s="69" t="str">
        <f t="shared" si="198"/>
        <v/>
      </c>
      <c r="BY311" s="69" t="str">
        <f t="shared" si="180"/>
        <v/>
      </c>
    </row>
    <row r="312" spans="1:77" x14ac:dyDescent="0.15">
      <c r="A312" s="9">
        <f>計算シート!A315</f>
        <v>298</v>
      </c>
      <c r="B312" s="9">
        <f>計算シート!B315</f>
        <v>0</v>
      </c>
      <c r="C312" s="9" t="str">
        <f>IF(計算シート!C315&lt;1,"",計算シート!C315)</f>
        <v/>
      </c>
      <c r="D312" s="9">
        <f>計算シート!D315</f>
        <v>0</v>
      </c>
      <c r="E312" s="9">
        <f>計算シート!E315</f>
        <v>0</v>
      </c>
      <c r="F312" s="9">
        <f>計算シート!F315</f>
        <v>0</v>
      </c>
      <c r="G312" s="9" t="str">
        <f>計算シート!I315</f>
        <v/>
      </c>
      <c r="H312" s="9" t="str">
        <f>計算シート!M315</f>
        <v/>
      </c>
      <c r="I312" s="9" t="str">
        <f>計算シート!N315</f>
        <v/>
      </c>
      <c r="J312" s="9" t="str">
        <f t="shared" si="173"/>
        <v/>
      </c>
      <c r="L312" s="69" t="str">
        <f t="shared" si="193"/>
        <v/>
      </c>
      <c r="M312" s="69" t="str">
        <f t="shared" si="193"/>
        <v/>
      </c>
      <c r="N312" s="69" t="str">
        <f t="shared" si="193"/>
        <v/>
      </c>
      <c r="O312" s="69" t="str">
        <f t="shared" si="193"/>
        <v/>
      </c>
      <c r="P312" s="69" t="str">
        <f t="shared" si="193"/>
        <v/>
      </c>
      <c r="Q312" s="69" t="str">
        <f t="shared" si="193"/>
        <v/>
      </c>
      <c r="R312" s="69" t="str">
        <f t="shared" si="193"/>
        <v/>
      </c>
      <c r="S312" s="69" t="str">
        <f t="shared" si="193"/>
        <v/>
      </c>
      <c r="T312" s="69" t="str">
        <f t="shared" si="193"/>
        <v/>
      </c>
      <c r="U312" s="69" t="str">
        <f t="shared" si="193"/>
        <v/>
      </c>
      <c r="V312" s="69" t="str">
        <f t="shared" si="194"/>
        <v/>
      </c>
      <c r="W312" s="69" t="str">
        <f t="shared" si="194"/>
        <v/>
      </c>
      <c r="X312" s="69" t="str">
        <f t="shared" si="194"/>
        <v/>
      </c>
      <c r="Y312" s="69" t="str">
        <f t="shared" si="194"/>
        <v/>
      </c>
      <c r="Z312" s="69" t="str">
        <f t="shared" si="194"/>
        <v/>
      </c>
      <c r="AA312" s="69" t="str">
        <f t="shared" si="194"/>
        <v/>
      </c>
      <c r="AB312" s="69" t="str">
        <f t="shared" si="194"/>
        <v/>
      </c>
      <c r="AC312" s="69" t="str">
        <f t="shared" si="194"/>
        <v/>
      </c>
      <c r="AD312" s="69" t="str">
        <f t="shared" si="194"/>
        <v/>
      </c>
      <c r="AE312" s="69" t="str">
        <f t="shared" si="194"/>
        <v/>
      </c>
      <c r="AF312" s="69" t="str">
        <f t="shared" si="195"/>
        <v/>
      </c>
      <c r="AG312" s="69" t="str">
        <f t="shared" si="195"/>
        <v/>
      </c>
      <c r="AH312" s="69" t="str">
        <f t="shared" si="195"/>
        <v/>
      </c>
      <c r="AI312" s="69" t="str">
        <f t="shared" si="195"/>
        <v/>
      </c>
      <c r="AJ312" s="69" t="str">
        <f t="shared" si="195"/>
        <v/>
      </c>
      <c r="AK312" s="69" t="str">
        <f t="shared" si="195"/>
        <v/>
      </c>
      <c r="AL312" s="69" t="str">
        <f t="shared" si="195"/>
        <v/>
      </c>
      <c r="AM312" s="69" t="str">
        <f t="shared" si="195"/>
        <v/>
      </c>
      <c r="AN312" s="69" t="str">
        <f t="shared" si="195"/>
        <v/>
      </c>
      <c r="AO312" s="69" t="str">
        <f t="shared" si="195"/>
        <v/>
      </c>
      <c r="AP312" s="69" t="str">
        <f t="shared" si="196"/>
        <v/>
      </c>
      <c r="AQ312" s="69" t="str">
        <f t="shared" si="196"/>
        <v/>
      </c>
      <c r="AR312" s="69" t="str">
        <f t="shared" si="196"/>
        <v/>
      </c>
      <c r="AS312" s="69" t="str">
        <f t="shared" si="196"/>
        <v/>
      </c>
      <c r="AT312" s="69" t="str">
        <f t="shared" si="196"/>
        <v/>
      </c>
      <c r="AU312" s="69" t="str">
        <f t="shared" si="196"/>
        <v/>
      </c>
      <c r="AV312" s="69" t="str">
        <f t="shared" si="196"/>
        <v/>
      </c>
      <c r="AW312" s="69" t="str">
        <f t="shared" si="196"/>
        <v/>
      </c>
      <c r="AX312" s="69" t="str">
        <f t="shared" si="196"/>
        <v/>
      </c>
      <c r="AY312" s="69" t="str">
        <f t="shared" si="196"/>
        <v/>
      </c>
      <c r="AZ312" s="69" t="str">
        <f t="shared" si="197"/>
        <v/>
      </c>
      <c r="BA312" s="69" t="str">
        <f t="shared" si="197"/>
        <v/>
      </c>
      <c r="BB312" s="69" t="str">
        <f t="shared" si="197"/>
        <v/>
      </c>
      <c r="BC312" s="69" t="str">
        <f t="shared" si="197"/>
        <v/>
      </c>
      <c r="BD312" s="69" t="str">
        <f t="shared" si="197"/>
        <v/>
      </c>
      <c r="BE312" s="69" t="str">
        <f t="shared" si="197"/>
        <v/>
      </c>
      <c r="BF312" s="69" t="str">
        <f t="shared" si="197"/>
        <v/>
      </c>
      <c r="BG312" s="69" t="str">
        <f t="shared" si="197"/>
        <v/>
      </c>
      <c r="BH312" s="69" t="str">
        <f t="shared" si="197"/>
        <v/>
      </c>
      <c r="BI312" s="69" t="str">
        <f t="shared" si="197"/>
        <v/>
      </c>
      <c r="BJ312" s="69" t="str">
        <f t="shared" si="198"/>
        <v/>
      </c>
      <c r="BK312" s="69" t="str">
        <f t="shared" si="198"/>
        <v/>
      </c>
      <c r="BL312" s="69" t="str">
        <f t="shared" si="198"/>
        <v/>
      </c>
      <c r="BM312" s="69" t="str">
        <f t="shared" si="198"/>
        <v/>
      </c>
      <c r="BN312" s="69" t="str">
        <f t="shared" si="198"/>
        <v/>
      </c>
      <c r="BO312" s="69" t="str">
        <f t="shared" si="198"/>
        <v/>
      </c>
      <c r="BP312" s="69" t="str">
        <f t="shared" si="198"/>
        <v/>
      </c>
      <c r="BQ312" s="69" t="str">
        <f t="shared" si="198"/>
        <v/>
      </c>
      <c r="BR312" s="69" t="str">
        <f t="shared" si="198"/>
        <v/>
      </c>
      <c r="BS312" s="69" t="str">
        <f t="shared" si="198"/>
        <v/>
      </c>
      <c r="BT312" s="69" t="str">
        <f t="shared" si="198"/>
        <v/>
      </c>
      <c r="BU312" s="69" t="str">
        <f t="shared" si="198"/>
        <v/>
      </c>
      <c r="BV312" s="69" t="str">
        <f t="shared" si="198"/>
        <v/>
      </c>
      <c r="BW312" s="69" t="str">
        <f t="shared" si="198"/>
        <v/>
      </c>
      <c r="BX312" s="69" t="str">
        <f t="shared" si="198"/>
        <v/>
      </c>
      <c r="BY312" s="69" t="str">
        <f t="shared" si="180"/>
        <v/>
      </c>
    </row>
    <row r="313" spans="1:77" x14ac:dyDescent="0.15">
      <c r="A313" s="9">
        <f>計算シート!A316</f>
        <v>299</v>
      </c>
      <c r="B313" s="9">
        <f>計算シート!B316</f>
        <v>0</v>
      </c>
      <c r="C313" s="9" t="str">
        <f>IF(計算シート!C316&lt;1,"",計算シート!C316)</f>
        <v/>
      </c>
      <c r="D313" s="9">
        <f>計算シート!D316</f>
        <v>0</v>
      </c>
      <c r="E313" s="9">
        <f>計算シート!E316</f>
        <v>0</v>
      </c>
      <c r="F313" s="9">
        <f>計算シート!F316</f>
        <v>0</v>
      </c>
      <c r="G313" s="9" t="str">
        <f>計算シート!I316</f>
        <v/>
      </c>
      <c r="H313" s="9" t="str">
        <f>計算シート!M316</f>
        <v/>
      </c>
      <c r="I313" s="9" t="str">
        <f>計算シート!N316</f>
        <v/>
      </c>
      <c r="J313" s="9" t="str">
        <f t="shared" si="173"/>
        <v/>
      </c>
      <c r="L313" s="69" t="str">
        <f t="shared" si="193"/>
        <v/>
      </c>
      <c r="M313" s="69" t="str">
        <f t="shared" si="193"/>
        <v/>
      </c>
      <c r="N313" s="69" t="str">
        <f t="shared" si="193"/>
        <v/>
      </c>
      <c r="O313" s="69" t="str">
        <f t="shared" si="193"/>
        <v/>
      </c>
      <c r="P313" s="69" t="str">
        <f t="shared" si="193"/>
        <v/>
      </c>
      <c r="Q313" s="69" t="str">
        <f t="shared" si="193"/>
        <v/>
      </c>
      <c r="R313" s="69" t="str">
        <f t="shared" si="193"/>
        <v/>
      </c>
      <c r="S313" s="69" t="str">
        <f t="shared" si="193"/>
        <v/>
      </c>
      <c r="T313" s="69" t="str">
        <f t="shared" si="193"/>
        <v/>
      </c>
      <c r="U313" s="69" t="str">
        <f t="shared" si="193"/>
        <v/>
      </c>
      <c r="V313" s="69" t="str">
        <f t="shared" si="194"/>
        <v/>
      </c>
      <c r="W313" s="69" t="str">
        <f t="shared" si="194"/>
        <v/>
      </c>
      <c r="X313" s="69" t="str">
        <f t="shared" si="194"/>
        <v/>
      </c>
      <c r="Y313" s="69" t="str">
        <f t="shared" si="194"/>
        <v/>
      </c>
      <c r="Z313" s="69" t="str">
        <f t="shared" si="194"/>
        <v/>
      </c>
      <c r="AA313" s="69" t="str">
        <f t="shared" si="194"/>
        <v/>
      </c>
      <c r="AB313" s="69" t="str">
        <f t="shared" si="194"/>
        <v/>
      </c>
      <c r="AC313" s="69" t="str">
        <f t="shared" si="194"/>
        <v/>
      </c>
      <c r="AD313" s="69" t="str">
        <f t="shared" si="194"/>
        <v/>
      </c>
      <c r="AE313" s="69" t="str">
        <f t="shared" si="194"/>
        <v/>
      </c>
      <c r="AF313" s="69" t="str">
        <f t="shared" si="195"/>
        <v/>
      </c>
      <c r="AG313" s="69" t="str">
        <f t="shared" si="195"/>
        <v/>
      </c>
      <c r="AH313" s="69" t="str">
        <f t="shared" si="195"/>
        <v/>
      </c>
      <c r="AI313" s="69" t="str">
        <f t="shared" si="195"/>
        <v/>
      </c>
      <c r="AJ313" s="69" t="str">
        <f t="shared" si="195"/>
        <v/>
      </c>
      <c r="AK313" s="69" t="str">
        <f t="shared" si="195"/>
        <v/>
      </c>
      <c r="AL313" s="69" t="str">
        <f t="shared" si="195"/>
        <v/>
      </c>
      <c r="AM313" s="69" t="str">
        <f t="shared" si="195"/>
        <v/>
      </c>
      <c r="AN313" s="69" t="str">
        <f t="shared" si="195"/>
        <v/>
      </c>
      <c r="AO313" s="69" t="str">
        <f t="shared" si="195"/>
        <v/>
      </c>
      <c r="AP313" s="69" t="str">
        <f t="shared" si="196"/>
        <v/>
      </c>
      <c r="AQ313" s="69" t="str">
        <f t="shared" si="196"/>
        <v/>
      </c>
      <c r="AR313" s="69" t="str">
        <f t="shared" si="196"/>
        <v/>
      </c>
      <c r="AS313" s="69" t="str">
        <f t="shared" si="196"/>
        <v/>
      </c>
      <c r="AT313" s="69" t="str">
        <f t="shared" si="196"/>
        <v/>
      </c>
      <c r="AU313" s="69" t="str">
        <f t="shared" si="196"/>
        <v/>
      </c>
      <c r="AV313" s="69" t="str">
        <f t="shared" si="196"/>
        <v/>
      </c>
      <c r="AW313" s="69" t="str">
        <f t="shared" si="196"/>
        <v/>
      </c>
      <c r="AX313" s="69" t="str">
        <f t="shared" si="196"/>
        <v/>
      </c>
      <c r="AY313" s="69" t="str">
        <f t="shared" si="196"/>
        <v/>
      </c>
      <c r="AZ313" s="69" t="str">
        <f t="shared" si="197"/>
        <v/>
      </c>
      <c r="BA313" s="69" t="str">
        <f t="shared" si="197"/>
        <v/>
      </c>
      <c r="BB313" s="69" t="str">
        <f t="shared" si="197"/>
        <v/>
      </c>
      <c r="BC313" s="69" t="str">
        <f t="shared" si="197"/>
        <v/>
      </c>
      <c r="BD313" s="69" t="str">
        <f t="shared" si="197"/>
        <v/>
      </c>
      <c r="BE313" s="69" t="str">
        <f t="shared" si="197"/>
        <v/>
      </c>
      <c r="BF313" s="69" t="str">
        <f t="shared" si="197"/>
        <v/>
      </c>
      <c r="BG313" s="69" t="str">
        <f t="shared" si="197"/>
        <v/>
      </c>
      <c r="BH313" s="69" t="str">
        <f t="shared" si="197"/>
        <v/>
      </c>
      <c r="BI313" s="69" t="str">
        <f t="shared" si="197"/>
        <v/>
      </c>
      <c r="BJ313" s="69" t="str">
        <f t="shared" si="198"/>
        <v/>
      </c>
      <c r="BK313" s="69" t="str">
        <f t="shared" si="198"/>
        <v/>
      </c>
      <c r="BL313" s="69" t="str">
        <f t="shared" si="198"/>
        <v/>
      </c>
      <c r="BM313" s="69" t="str">
        <f t="shared" si="198"/>
        <v/>
      </c>
      <c r="BN313" s="69" t="str">
        <f t="shared" si="198"/>
        <v/>
      </c>
      <c r="BO313" s="69" t="str">
        <f t="shared" si="198"/>
        <v/>
      </c>
      <c r="BP313" s="69" t="str">
        <f t="shared" si="198"/>
        <v/>
      </c>
      <c r="BQ313" s="69" t="str">
        <f t="shared" si="198"/>
        <v/>
      </c>
      <c r="BR313" s="69" t="str">
        <f t="shared" si="198"/>
        <v/>
      </c>
      <c r="BS313" s="69" t="str">
        <f t="shared" si="198"/>
        <v/>
      </c>
      <c r="BT313" s="69" t="str">
        <f t="shared" si="198"/>
        <v/>
      </c>
      <c r="BU313" s="69" t="str">
        <f t="shared" si="198"/>
        <v/>
      </c>
      <c r="BV313" s="69" t="str">
        <f t="shared" si="198"/>
        <v/>
      </c>
      <c r="BW313" s="69" t="str">
        <f t="shared" si="198"/>
        <v/>
      </c>
      <c r="BX313" s="69" t="str">
        <f t="shared" si="198"/>
        <v/>
      </c>
      <c r="BY313" s="69" t="str">
        <f t="shared" si="180"/>
        <v/>
      </c>
    </row>
    <row r="314" spans="1:77" x14ac:dyDescent="0.15">
      <c r="A314" s="9">
        <f>計算シート!A317</f>
        <v>300</v>
      </c>
      <c r="B314" s="9">
        <f>計算シート!B317</f>
        <v>0</v>
      </c>
      <c r="C314" s="9" t="str">
        <f>IF(計算シート!C317&lt;1,"",計算シート!C317)</f>
        <v/>
      </c>
      <c r="D314" s="9">
        <f>計算シート!D317</f>
        <v>0</v>
      </c>
      <c r="E314" s="9">
        <f>計算シート!E317</f>
        <v>0</v>
      </c>
      <c r="F314" s="9">
        <f>計算シート!F317</f>
        <v>0</v>
      </c>
      <c r="G314" s="9" t="str">
        <f>計算シート!I317</f>
        <v/>
      </c>
      <c r="H314" s="9" t="str">
        <f>計算シート!M317</f>
        <v/>
      </c>
      <c r="I314" s="9" t="str">
        <f>計算シート!N317</f>
        <v/>
      </c>
      <c r="J314" s="9" t="str">
        <f t="shared" si="173"/>
        <v/>
      </c>
      <c r="L314" s="69" t="str">
        <f t="shared" si="193"/>
        <v/>
      </c>
      <c r="M314" s="69" t="str">
        <f t="shared" si="193"/>
        <v/>
      </c>
      <c r="N314" s="69" t="str">
        <f t="shared" si="193"/>
        <v/>
      </c>
      <c r="O314" s="69" t="str">
        <f t="shared" si="193"/>
        <v/>
      </c>
      <c r="P314" s="69" t="str">
        <f t="shared" si="193"/>
        <v/>
      </c>
      <c r="Q314" s="69" t="str">
        <f t="shared" si="193"/>
        <v/>
      </c>
      <c r="R314" s="69" t="str">
        <f t="shared" si="193"/>
        <v/>
      </c>
      <c r="S314" s="69" t="str">
        <f t="shared" si="193"/>
        <v/>
      </c>
      <c r="T314" s="69" t="str">
        <f t="shared" si="193"/>
        <v/>
      </c>
      <c r="U314" s="69" t="str">
        <f t="shared" si="193"/>
        <v/>
      </c>
      <c r="V314" s="69" t="str">
        <f t="shared" si="194"/>
        <v/>
      </c>
      <c r="W314" s="69" t="str">
        <f t="shared" si="194"/>
        <v/>
      </c>
      <c r="X314" s="69" t="str">
        <f t="shared" si="194"/>
        <v/>
      </c>
      <c r="Y314" s="69" t="str">
        <f t="shared" si="194"/>
        <v/>
      </c>
      <c r="Z314" s="69" t="str">
        <f t="shared" si="194"/>
        <v/>
      </c>
      <c r="AA314" s="69" t="str">
        <f t="shared" si="194"/>
        <v/>
      </c>
      <c r="AB314" s="69" t="str">
        <f t="shared" si="194"/>
        <v/>
      </c>
      <c r="AC314" s="69" t="str">
        <f t="shared" si="194"/>
        <v/>
      </c>
      <c r="AD314" s="69" t="str">
        <f t="shared" si="194"/>
        <v/>
      </c>
      <c r="AE314" s="69" t="str">
        <f t="shared" si="194"/>
        <v/>
      </c>
      <c r="AF314" s="69" t="str">
        <f t="shared" si="195"/>
        <v/>
      </c>
      <c r="AG314" s="69" t="str">
        <f t="shared" si="195"/>
        <v/>
      </c>
      <c r="AH314" s="69" t="str">
        <f t="shared" si="195"/>
        <v/>
      </c>
      <c r="AI314" s="69" t="str">
        <f t="shared" si="195"/>
        <v/>
      </c>
      <c r="AJ314" s="69" t="str">
        <f t="shared" si="195"/>
        <v/>
      </c>
      <c r="AK314" s="69" t="str">
        <f t="shared" si="195"/>
        <v/>
      </c>
      <c r="AL314" s="69" t="str">
        <f t="shared" si="195"/>
        <v/>
      </c>
      <c r="AM314" s="69" t="str">
        <f t="shared" si="195"/>
        <v/>
      </c>
      <c r="AN314" s="69" t="str">
        <f t="shared" si="195"/>
        <v/>
      </c>
      <c r="AO314" s="69" t="str">
        <f t="shared" si="195"/>
        <v/>
      </c>
      <c r="AP314" s="69" t="str">
        <f t="shared" si="196"/>
        <v/>
      </c>
      <c r="AQ314" s="69" t="str">
        <f t="shared" si="196"/>
        <v/>
      </c>
      <c r="AR314" s="69" t="str">
        <f t="shared" si="196"/>
        <v/>
      </c>
      <c r="AS314" s="69" t="str">
        <f t="shared" si="196"/>
        <v/>
      </c>
      <c r="AT314" s="69" t="str">
        <f t="shared" si="196"/>
        <v/>
      </c>
      <c r="AU314" s="69" t="str">
        <f t="shared" si="196"/>
        <v/>
      </c>
      <c r="AV314" s="69" t="str">
        <f t="shared" si="196"/>
        <v/>
      </c>
      <c r="AW314" s="69" t="str">
        <f t="shared" si="196"/>
        <v/>
      </c>
      <c r="AX314" s="69" t="str">
        <f t="shared" si="196"/>
        <v/>
      </c>
      <c r="AY314" s="69" t="str">
        <f t="shared" si="196"/>
        <v/>
      </c>
      <c r="AZ314" s="69" t="str">
        <f t="shared" si="197"/>
        <v/>
      </c>
      <c r="BA314" s="69" t="str">
        <f t="shared" si="197"/>
        <v/>
      </c>
      <c r="BB314" s="69" t="str">
        <f t="shared" si="197"/>
        <v/>
      </c>
      <c r="BC314" s="69" t="str">
        <f t="shared" si="197"/>
        <v/>
      </c>
      <c r="BD314" s="69" t="str">
        <f t="shared" si="197"/>
        <v/>
      </c>
      <c r="BE314" s="69" t="str">
        <f t="shared" si="197"/>
        <v/>
      </c>
      <c r="BF314" s="69" t="str">
        <f t="shared" si="197"/>
        <v/>
      </c>
      <c r="BG314" s="69" t="str">
        <f t="shared" si="197"/>
        <v/>
      </c>
      <c r="BH314" s="69" t="str">
        <f t="shared" si="197"/>
        <v/>
      </c>
      <c r="BI314" s="69" t="str">
        <f t="shared" si="197"/>
        <v/>
      </c>
      <c r="BJ314" s="69" t="str">
        <f t="shared" si="198"/>
        <v/>
      </c>
      <c r="BK314" s="69" t="str">
        <f t="shared" si="198"/>
        <v/>
      </c>
      <c r="BL314" s="69" t="str">
        <f t="shared" si="198"/>
        <v/>
      </c>
      <c r="BM314" s="69" t="str">
        <f t="shared" si="198"/>
        <v/>
      </c>
      <c r="BN314" s="69" t="str">
        <f t="shared" si="198"/>
        <v/>
      </c>
      <c r="BO314" s="69" t="str">
        <f t="shared" si="198"/>
        <v/>
      </c>
      <c r="BP314" s="69" t="str">
        <f t="shared" si="198"/>
        <v/>
      </c>
      <c r="BQ314" s="69" t="str">
        <f t="shared" si="198"/>
        <v/>
      </c>
      <c r="BR314" s="69" t="str">
        <f t="shared" si="198"/>
        <v/>
      </c>
      <c r="BS314" s="69" t="str">
        <f t="shared" si="198"/>
        <v/>
      </c>
      <c r="BT314" s="69" t="str">
        <f t="shared" si="198"/>
        <v/>
      </c>
      <c r="BU314" s="69" t="str">
        <f t="shared" si="198"/>
        <v/>
      </c>
      <c r="BV314" s="69" t="str">
        <f t="shared" si="198"/>
        <v/>
      </c>
      <c r="BW314" s="69" t="str">
        <f t="shared" si="198"/>
        <v/>
      </c>
      <c r="BX314" s="69" t="str">
        <f t="shared" si="198"/>
        <v/>
      </c>
      <c r="BY314" s="69" t="str">
        <f t="shared" si="180"/>
        <v/>
      </c>
    </row>
    <row r="315" spans="1:77" x14ac:dyDescent="0.15">
      <c r="M315" s="69"/>
      <c r="N315" s="69"/>
      <c r="O315" s="69"/>
      <c r="P315" s="69"/>
      <c r="Q315" s="69"/>
      <c r="R315" s="69"/>
      <c r="S315" s="69"/>
      <c r="T315" s="69"/>
      <c r="U315" s="69"/>
      <c r="V315" s="69"/>
      <c r="W315" s="69"/>
      <c r="X315" s="69"/>
      <c r="Y315" s="69"/>
      <c r="Z315" s="69"/>
      <c r="AA315" s="69"/>
      <c r="AB315" s="69"/>
      <c r="AC315" s="69"/>
      <c r="AD315" s="69"/>
      <c r="AE315" s="69"/>
      <c r="AF315" s="69"/>
      <c r="AG315" s="69"/>
      <c r="AH315" s="69"/>
      <c r="AI315" s="69"/>
      <c r="AJ315" s="69"/>
      <c r="AK315" s="69"/>
      <c r="AL315" s="69"/>
      <c r="AM315" s="69"/>
      <c r="AN315" s="69"/>
      <c r="AO315" s="69"/>
      <c r="AP315" s="69"/>
      <c r="AQ315" s="69"/>
      <c r="AR315" s="69"/>
      <c r="AS315" s="69"/>
      <c r="AT315" s="69"/>
      <c r="AU315" s="69"/>
      <c r="AV315" s="69"/>
      <c r="AW315" s="69"/>
      <c r="AX315" s="69"/>
      <c r="AY315" s="69"/>
      <c r="AZ315" s="69"/>
      <c r="BA315" s="69"/>
      <c r="BB315" s="69"/>
      <c r="BC315" s="69"/>
      <c r="BD315" s="69"/>
      <c r="BE315" s="69"/>
      <c r="BF315" s="69"/>
      <c r="BG315" s="69"/>
      <c r="BH315" s="69"/>
      <c r="BI315" s="69"/>
      <c r="BJ315" s="69"/>
      <c r="BK315" s="69"/>
      <c r="BL315" s="69"/>
      <c r="BM315" s="69"/>
      <c r="BN315" s="69"/>
      <c r="BO315" s="69"/>
      <c r="BP315" s="69"/>
      <c r="BQ315" s="69"/>
      <c r="BR315" s="69"/>
      <c r="BS315" s="69"/>
      <c r="BT315" s="69"/>
      <c r="BU315" s="69"/>
      <c r="BV315" s="69"/>
      <c r="BW315" s="69"/>
      <c r="BX315" s="69"/>
      <c r="BY315" s="69"/>
    </row>
    <row r="316" spans="1:77" x14ac:dyDescent="0.15">
      <c r="M316" s="69"/>
      <c r="N316" s="69"/>
      <c r="O316" s="69"/>
      <c r="P316" s="69"/>
      <c r="Q316" s="69"/>
      <c r="R316" s="69"/>
      <c r="S316" s="69"/>
      <c r="T316" s="69"/>
      <c r="U316" s="69"/>
      <c r="V316" s="69"/>
      <c r="W316" s="69"/>
      <c r="X316" s="69"/>
      <c r="Y316" s="69"/>
      <c r="Z316" s="69"/>
      <c r="AA316" s="69"/>
      <c r="AB316" s="69"/>
      <c r="AC316" s="69"/>
      <c r="AD316" s="69"/>
      <c r="AE316" s="69"/>
      <c r="AF316" s="69"/>
      <c r="AG316" s="69"/>
      <c r="AH316" s="69"/>
      <c r="AI316" s="69"/>
      <c r="AJ316" s="69"/>
      <c r="AK316" s="69"/>
      <c r="AL316" s="69"/>
      <c r="AM316" s="69"/>
      <c r="AN316" s="69"/>
      <c r="AO316" s="69"/>
      <c r="AP316" s="69"/>
      <c r="AQ316" s="69"/>
      <c r="AR316" s="69"/>
      <c r="AS316" s="69"/>
      <c r="AT316" s="69"/>
      <c r="AU316" s="69"/>
      <c r="AV316" s="69"/>
      <c r="AW316" s="69"/>
      <c r="AX316" s="69"/>
      <c r="AY316" s="69"/>
      <c r="AZ316" s="69"/>
      <c r="BA316" s="69"/>
      <c r="BB316" s="69"/>
      <c r="BC316" s="69"/>
      <c r="BD316" s="69"/>
      <c r="BE316" s="69"/>
      <c r="BF316" s="69"/>
      <c r="BG316" s="69"/>
      <c r="BH316" s="69"/>
      <c r="BI316" s="69"/>
      <c r="BJ316" s="69"/>
      <c r="BK316" s="69"/>
      <c r="BL316" s="69"/>
      <c r="BM316" s="69"/>
      <c r="BN316" s="69"/>
      <c r="BO316" s="69"/>
      <c r="BP316" s="69"/>
      <c r="BQ316" s="69"/>
      <c r="BR316" s="69"/>
      <c r="BS316" s="69"/>
      <c r="BT316" s="69"/>
      <c r="BU316" s="69"/>
      <c r="BV316" s="69"/>
      <c r="BW316" s="69"/>
      <c r="BX316" s="69"/>
      <c r="BY316" s="69"/>
    </row>
    <row r="317" spans="1:77" ht="17.25" customHeight="1" x14ac:dyDescent="0.15">
      <c r="A317" s="9" t="s">
        <v>51</v>
      </c>
      <c r="B317" s="32" t="s">
        <v>31</v>
      </c>
      <c r="C317" s="32"/>
      <c r="D317" s="32"/>
      <c r="E317" s="32"/>
      <c r="F317" s="32"/>
      <c r="G317" s="32"/>
      <c r="H317" s="32"/>
      <c r="I317" s="32"/>
      <c r="J317" s="32"/>
      <c r="L317" s="9">
        <f>入力シート!D2</f>
        <v>28</v>
      </c>
      <c r="M317" s="9">
        <f>L317+1</f>
        <v>29</v>
      </c>
      <c r="N317" s="9">
        <f t="shared" ref="N317:BY317" si="199">M317+1</f>
        <v>30</v>
      </c>
      <c r="O317" s="9">
        <f t="shared" si="199"/>
        <v>31</v>
      </c>
      <c r="P317" s="9">
        <f t="shared" si="199"/>
        <v>32</v>
      </c>
      <c r="Q317" s="9">
        <f t="shared" si="199"/>
        <v>33</v>
      </c>
      <c r="R317" s="9">
        <f t="shared" si="199"/>
        <v>34</v>
      </c>
      <c r="S317" s="9">
        <f t="shared" si="199"/>
        <v>35</v>
      </c>
      <c r="T317" s="9">
        <f t="shared" si="199"/>
        <v>36</v>
      </c>
      <c r="U317" s="9">
        <f t="shared" si="199"/>
        <v>37</v>
      </c>
      <c r="V317" s="9">
        <f t="shared" si="199"/>
        <v>38</v>
      </c>
      <c r="W317" s="9">
        <f t="shared" si="199"/>
        <v>39</v>
      </c>
      <c r="X317" s="9">
        <f t="shared" si="199"/>
        <v>40</v>
      </c>
      <c r="Y317" s="9">
        <f t="shared" si="199"/>
        <v>41</v>
      </c>
      <c r="Z317" s="9">
        <f t="shared" si="199"/>
        <v>42</v>
      </c>
      <c r="AA317" s="9">
        <f t="shared" si="199"/>
        <v>43</v>
      </c>
      <c r="AB317" s="9">
        <f t="shared" si="199"/>
        <v>44</v>
      </c>
      <c r="AC317" s="9">
        <f t="shared" si="199"/>
        <v>45</v>
      </c>
      <c r="AD317" s="9">
        <f t="shared" si="199"/>
        <v>46</v>
      </c>
      <c r="AE317" s="9">
        <f t="shared" si="199"/>
        <v>47</v>
      </c>
      <c r="AF317" s="9">
        <f t="shared" si="199"/>
        <v>48</v>
      </c>
      <c r="AG317" s="9">
        <f t="shared" si="199"/>
        <v>49</v>
      </c>
      <c r="AH317" s="9">
        <f t="shared" si="199"/>
        <v>50</v>
      </c>
      <c r="AI317" s="9">
        <f t="shared" si="199"/>
        <v>51</v>
      </c>
      <c r="AJ317" s="9">
        <f t="shared" si="199"/>
        <v>52</v>
      </c>
      <c r="AK317" s="9">
        <f t="shared" si="199"/>
        <v>53</v>
      </c>
      <c r="AL317" s="9">
        <f t="shared" si="199"/>
        <v>54</v>
      </c>
      <c r="AM317" s="9">
        <f t="shared" si="199"/>
        <v>55</v>
      </c>
      <c r="AN317" s="9">
        <f t="shared" si="199"/>
        <v>56</v>
      </c>
      <c r="AO317" s="9">
        <f t="shared" si="199"/>
        <v>57</v>
      </c>
      <c r="AP317" s="9">
        <f t="shared" si="199"/>
        <v>58</v>
      </c>
      <c r="AQ317" s="9">
        <f t="shared" si="199"/>
        <v>59</v>
      </c>
      <c r="AR317" s="9">
        <f t="shared" si="199"/>
        <v>60</v>
      </c>
      <c r="AS317" s="9">
        <f t="shared" si="199"/>
        <v>61</v>
      </c>
      <c r="AT317" s="9">
        <f t="shared" si="199"/>
        <v>62</v>
      </c>
      <c r="AU317" s="9">
        <f t="shared" si="199"/>
        <v>63</v>
      </c>
      <c r="AV317" s="9">
        <f t="shared" si="199"/>
        <v>64</v>
      </c>
      <c r="AW317" s="9">
        <f t="shared" si="199"/>
        <v>65</v>
      </c>
      <c r="AX317" s="9">
        <f t="shared" si="199"/>
        <v>66</v>
      </c>
      <c r="AY317" s="9">
        <f t="shared" si="199"/>
        <v>67</v>
      </c>
      <c r="AZ317" s="9">
        <f t="shared" si="199"/>
        <v>68</v>
      </c>
      <c r="BA317" s="9">
        <f t="shared" si="199"/>
        <v>69</v>
      </c>
      <c r="BB317" s="9">
        <f t="shared" si="199"/>
        <v>70</v>
      </c>
      <c r="BC317" s="9">
        <f t="shared" si="199"/>
        <v>71</v>
      </c>
      <c r="BD317" s="9">
        <f t="shared" si="199"/>
        <v>72</v>
      </c>
      <c r="BE317" s="9">
        <f t="shared" si="199"/>
        <v>73</v>
      </c>
      <c r="BF317" s="9">
        <f t="shared" si="199"/>
        <v>74</v>
      </c>
      <c r="BG317" s="9">
        <f t="shared" si="199"/>
        <v>75</v>
      </c>
      <c r="BH317" s="9">
        <f t="shared" si="199"/>
        <v>76</v>
      </c>
      <c r="BI317" s="9">
        <f t="shared" si="199"/>
        <v>77</v>
      </c>
      <c r="BJ317" s="9">
        <f t="shared" si="199"/>
        <v>78</v>
      </c>
      <c r="BK317" s="9">
        <f t="shared" si="199"/>
        <v>79</v>
      </c>
      <c r="BL317" s="9">
        <f t="shared" si="199"/>
        <v>80</v>
      </c>
      <c r="BM317" s="9">
        <f t="shared" si="199"/>
        <v>81</v>
      </c>
      <c r="BN317" s="9">
        <f t="shared" si="199"/>
        <v>82</v>
      </c>
      <c r="BO317" s="9">
        <f t="shared" si="199"/>
        <v>83</v>
      </c>
      <c r="BP317" s="9">
        <f t="shared" si="199"/>
        <v>84</v>
      </c>
      <c r="BQ317" s="9">
        <f t="shared" si="199"/>
        <v>85</v>
      </c>
      <c r="BR317" s="9">
        <f t="shared" si="199"/>
        <v>86</v>
      </c>
      <c r="BS317" s="9">
        <f t="shared" si="199"/>
        <v>87</v>
      </c>
      <c r="BT317" s="9">
        <f t="shared" si="199"/>
        <v>88</v>
      </c>
      <c r="BU317" s="9">
        <f t="shared" si="199"/>
        <v>89</v>
      </c>
      <c r="BV317" s="9">
        <f t="shared" si="199"/>
        <v>90</v>
      </c>
      <c r="BW317" s="9">
        <f t="shared" si="199"/>
        <v>91</v>
      </c>
      <c r="BX317" s="9">
        <f t="shared" si="199"/>
        <v>92</v>
      </c>
      <c r="BY317" s="9">
        <f t="shared" si="199"/>
        <v>93</v>
      </c>
    </row>
    <row r="318" spans="1:77" ht="27" x14ac:dyDescent="0.15">
      <c r="A318" s="9" t="s">
        <v>42</v>
      </c>
      <c r="B318" s="54" t="s">
        <v>48</v>
      </c>
      <c r="C318" s="54" t="s">
        <v>1</v>
      </c>
      <c r="D318" s="54" t="s">
        <v>2</v>
      </c>
      <c r="E318" s="54" t="s">
        <v>3</v>
      </c>
      <c r="F318" s="54" t="s">
        <v>49</v>
      </c>
      <c r="G318" s="54" t="s">
        <v>50</v>
      </c>
      <c r="H318" s="54" t="s">
        <v>46</v>
      </c>
      <c r="I318" s="54" t="s">
        <v>47</v>
      </c>
      <c r="J318" s="54" t="s">
        <v>55</v>
      </c>
      <c r="L318" s="54" t="s">
        <v>56</v>
      </c>
    </row>
    <row r="319" spans="1:77" x14ac:dyDescent="0.15">
      <c r="A319" s="9">
        <f>計算シート!A18</f>
        <v>1</v>
      </c>
      <c r="B319" s="9">
        <f>IF(OR(計算シート!B18="",計算シート!B18&lt;1),"",計算シート!B18)</f>
        <v>29</v>
      </c>
      <c r="C319" s="9">
        <f>IF(OR(計算シート!C18="",計算シート!C18&lt;1),"",計算シート!C18)</f>
        <v>22.3</v>
      </c>
      <c r="D319" s="9">
        <f>IF(OR(計算シート!D18="",計算シート!D18&lt;1),"",計算シート!D18)</f>
        <v>22.8</v>
      </c>
      <c r="E319" s="9">
        <f>IF(OR(計算シート!E18="",計算シート!E18&lt;1),"",計算シート!E18)</f>
        <v>16.100000000000001</v>
      </c>
      <c r="F319" s="9">
        <f>IF(OR(計算シート!F18="",計算シート!F18&lt;0.00001),"",計算シート!F18)</f>
        <v>6.6999999999999993</v>
      </c>
      <c r="G319" s="9">
        <f>IF(OR(D319="",D319&lt;1),"",計算シート!I18)</f>
        <v>0</v>
      </c>
      <c r="H319" s="9">
        <f>IF(OR($D319="",$D319&lt;1),"",計算シート!M18)</f>
        <v>1.1426897931345439</v>
      </c>
      <c r="I319" s="9">
        <f>IF(OR($D319="",$D319&lt;1),"",計算シート!N18)</f>
        <v>1.3057399633338667</v>
      </c>
      <c r="J319" s="9">
        <f ca="1">IF(OR($C319="",$C319&lt;1),"",$E319-L319)</f>
        <v>3.233751870797251</v>
      </c>
      <c r="L319" s="9">
        <f t="shared" ref="L319:U328" ca="1" si="200">IF(OR($D319="",$D319&lt;1),"",$R$2+$R$3*L$13+$R$4*$H319+$R$5*$I319)</f>
        <v>12.86624812920275</v>
      </c>
      <c r="M319" s="9">
        <f t="shared" ca="1" si="200"/>
        <v>13.133043027948277</v>
      </c>
      <c r="N319" s="9">
        <f t="shared" ca="1" si="200"/>
        <v>13.388305297333639</v>
      </c>
      <c r="O319" s="9">
        <f t="shared" ca="1" si="200"/>
        <v>13.632495101682601</v>
      </c>
      <c r="P319" s="9">
        <f t="shared" ca="1" si="200"/>
        <v>13.86605874292302</v>
      </c>
      <c r="Q319" s="9">
        <f t="shared" ca="1" si="200"/>
        <v>14.089428462463514</v>
      </c>
      <c r="R319" s="9">
        <f t="shared" ca="1" si="200"/>
        <v>14.303022359082485</v>
      </c>
      <c r="S319" s="9">
        <f t="shared" ca="1" si="200"/>
        <v>14.507244402013784</v>
      </c>
      <c r="T319" s="9">
        <f t="shared" ca="1" si="200"/>
        <v>14.702484521917965</v>
      </c>
      <c r="U319" s="9">
        <f t="shared" ca="1" si="200"/>
        <v>14.889118765298303</v>
      </c>
      <c r="V319" s="9">
        <f t="shared" ref="V319:AE328" ca="1" si="201">IF(OR($D319="",$D319&lt;1),"",$R$2+$R$3*V$13+$R$4*$H319+$R$5*$I319)</f>
        <v>15.06750950028357</v>
      </c>
      <c r="W319" s="9">
        <f t="shared" ca="1" si="201"/>
        <v>15.23800566365421</v>
      </c>
      <c r="X319" s="9">
        <f t="shared" ca="1" si="201"/>
        <v>15.400943040612852</v>
      </c>
      <c r="Y319" s="9">
        <f t="shared" ca="1" si="201"/>
        <v>15.556644570154919</v>
      </c>
      <c r="Z319" s="9">
        <f t="shared" ca="1" si="201"/>
        <v>15.705420670030009</v>
      </c>
      <c r="AA319" s="9">
        <f t="shared" ca="1" si="201"/>
        <v>15.847569576237774</v>
      </c>
      <c r="AB319" s="9">
        <f t="shared" ca="1" si="201"/>
        <v>15.983377692805684</v>
      </c>
      <c r="AC319" s="9">
        <f t="shared" ca="1" si="201"/>
        <v>16.113119948274605</v>
      </c>
      <c r="AD319" s="9">
        <f t="shared" ca="1" si="201"/>
        <v>16.23706015589331</v>
      </c>
      <c r="AE319" s="9">
        <f t="shared" ca="1" si="201"/>
        <v>16.355451375011135</v>
      </c>
      <c r="AF319" s="9">
        <f t="shared" ref="AF319:AO328" ca="1" si="202">IF(OR($D319="",$D319&lt;1),"",$R$2+$R$3*AF$13+$R$4*$H319+$R$5*$I319)</f>
        <v>16.468536271572756</v>
      </c>
      <c r="AG319" s="9">
        <f t="shared" ca="1" si="202"/>
        <v>16.576547475972859</v>
      </c>
      <c r="AH319" s="9">
        <f t="shared" ca="1" si="202"/>
        <v>16.679707936829598</v>
      </c>
      <c r="AI319" s="9">
        <f t="shared" ca="1" si="202"/>
        <v>16.778231269493183</v>
      </c>
      <c r="AJ319" s="9">
        <f t="shared" ca="1" si="202"/>
        <v>16.872322098325611</v>
      </c>
      <c r="AK319" s="9">
        <f t="shared" ca="1" si="202"/>
        <v>16.962176391975166</v>
      </c>
      <c r="AL319" s="9">
        <f t="shared" ca="1" si="202"/>
        <v>17.047981791030082</v>
      </c>
      <c r="AM319" s="9">
        <f t="shared" ca="1" si="202"/>
        <v>17.129917927572411</v>
      </c>
      <c r="AN319" s="9">
        <f t="shared" ca="1" si="202"/>
        <v>17.208156736270443</v>
      </c>
      <c r="AO319" s="9">
        <f t="shared" ca="1" si="202"/>
        <v>17.282862756747591</v>
      </c>
      <c r="AP319" s="9">
        <f t="shared" ref="AP319:AY328" ca="1" si="203">IF(OR($D319="",$D319&lt;1),"",$R$2+$R$3*AP$13+$R$4*$H319+$R$5*$I319)</f>
        <v>17.354193427050802</v>
      </c>
      <c r="AQ319" s="9">
        <f t="shared" ca="1" si="203"/>
        <v>17.422299368113606</v>
      </c>
      <c r="AR319" s="9">
        <f t="shared" ca="1" si="203"/>
        <v>17.487324659170195</v>
      </c>
      <c r="AS319" s="9">
        <f t="shared" ca="1" si="203"/>
        <v>17.549407104128761</v>
      </c>
      <c r="AT319" s="9">
        <f t="shared" ca="1" si="203"/>
        <v>17.608678488955562</v>
      </c>
      <c r="AU319" s="9">
        <f t="shared" ca="1" si="203"/>
        <v>17.665264830158044</v>
      </c>
      <c r="AV319" s="9">
        <f t="shared" ca="1" si="203"/>
        <v>17.719286614485306</v>
      </c>
      <c r="AW319" s="9">
        <f t="shared" ca="1" si="203"/>
        <v>17.770859029989506</v>
      </c>
      <c r="AX319" s="9">
        <f t="shared" ca="1" si="203"/>
        <v>17.820092188612172</v>
      </c>
      <c r="AY319" s="9">
        <f t="shared" ca="1" si="203"/>
        <v>17.867091340475984</v>
      </c>
      <c r="AZ319" s="9">
        <f t="shared" ref="AZ319:BI328" ca="1" si="204">IF(OR($D319="",$D319&lt;1),"",$R$2+$R$3*AZ$13+$R$4*$H319+$R$5*$I319)</f>
        <v>17.911957080075673</v>
      </c>
      <c r="BA319" s="9">
        <f t="shared" ca="1" si="204"/>
        <v>17.954785544571923</v>
      </c>
      <c r="BB319" s="9">
        <f t="shared" ca="1" si="204"/>
        <v>17.995668604399839</v>
      </c>
      <c r="BC319" s="9">
        <f t="shared" ca="1" si="204"/>
        <v>18.034694046409012</v>
      </c>
      <c r="BD319" s="9">
        <f t="shared" ca="1" si="204"/>
        <v>18.071945749755823</v>
      </c>
      <c r="BE319" s="9">
        <f t="shared" ca="1" si="204"/>
        <v>18.107503854770723</v>
      </c>
      <c r="BF319" s="9">
        <f t="shared" ca="1" si="204"/>
        <v>18.141444925023819</v>
      </c>
      <c r="BG319" s="9">
        <f t="shared" ca="1" si="204"/>
        <v>18.173842102811623</v>
      </c>
      <c r="BH319" s="9">
        <f t="shared" ca="1" si="204"/>
        <v>18.20476525828639</v>
      </c>
      <c r="BI319" s="9">
        <f t="shared" ca="1" si="204"/>
        <v>18.234281132447016</v>
      </c>
      <c r="BJ319" s="9">
        <f t="shared" ref="BJ319:BS328" ca="1" si="205">IF(OR($D319="",$D319&lt;1),"",$R$2+$R$3*BJ$13+$R$4*$H319+$R$5*$I319)</f>
        <v>18.262453474207685</v>
      </c>
      <c r="BK319" s="9">
        <f t="shared" ca="1" si="205"/>
        <v>18.289343171756641</v>
      </c>
      <c r="BL319" s="9">
        <f t="shared" ca="1" si="205"/>
        <v>18.315008378413594</v>
      </c>
      <c r="BM319" s="9">
        <f t="shared" ca="1" si="205"/>
        <v>18.339504633189687</v>
      </c>
      <c r="BN319" s="9">
        <f t="shared" ca="1" si="205"/>
        <v>18.362884976249379</v>
      </c>
      <c r="BO319" s="9">
        <f t="shared" ca="1" si="205"/>
        <v>18.385200059468431</v>
      </c>
      <c r="BP319" s="9">
        <f t="shared" ca="1" si="205"/>
        <v>18.406498252277071</v>
      </c>
      <c r="BQ319" s="9">
        <f t="shared" ca="1" si="205"/>
        <v>18.426825742972309</v>
      </c>
      <c r="BR319" s="9">
        <f t="shared" ca="1" si="205"/>
        <v>18.446226635677636</v>
      </c>
      <c r="BS319" s="9">
        <f t="shared" ca="1" si="205"/>
        <v>18.464743043123285</v>
      </c>
      <c r="BT319" s="9">
        <f t="shared" ref="BT319:BY328" ca="1" si="206">IF(OR($D319="",$D319&lt;1),"",$R$2+$R$3*BT$13+$R$4*$H319+$R$5*$I319)</f>
        <v>18.482415175414431</v>
      </c>
      <c r="BU319" s="9">
        <f t="shared" ca="1" si="206"/>
        <v>18.499281424949608</v>
      </c>
      <c r="BV319" s="9">
        <f t="shared" ca="1" si="206"/>
        <v>18.515378447645972</v>
      </c>
      <c r="BW319" s="9">
        <f t="shared" ca="1" si="206"/>
        <v>18.530741240622731</v>
      </c>
      <c r="BX319" s="9">
        <f t="shared" ca="1" si="206"/>
        <v>18.545403216488896</v>
      </c>
      <c r="BY319" s="9">
        <f t="shared" ca="1" si="206"/>
        <v>18.559396274376237</v>
      </c>
    </row>
    <row r="320" spans="1:77" x14ac:dyDescent="0.15">
      <c r="A320" s="9">
        <f>計算シート!A19</f>
        <v>2</v>
      </c>
      <c r="B320" s="9">
        <f>IF(OR(計算シート!B19="",計算シート!B19&lt;1),"",計算シート!B19)</f>
        <v>19</v>
      </c>
      <c r="C320" s="9">
        <f>IF(OR(計算シート!C19="",計算シート!C19&lt;1),"",計算シート!C19)</f>
        <v>23.8</v>
      </c>
      <c r="D320" s="9">
        <f>IF(OR(計算シート!D19="",計算シート!D19&lt;1),"",計算シート!D19)</f>
        <v>22.7</v>
      </c>
      <c r="E320" s="9">
        <f>IF(OR(計算シート!E19="",計算シート!E19&lt;1),"",計算シート!E19)</f>
        <v>14.5</v>
      </c>
      <c r="F320" s="9">
        <f>IF(OR(計算シート!F19="",計算シート!F19&lt;0.00001),"",計算シート!F19)</f>
        <v>8.1999999999999993</v>
      </c>
      <c r="G320" s="9">
        <f>IF(OR(D320="",D320&lt;1),"",計算シート!I19)</f>
        <v>3.5478039272760484E-2</v>
      </c>
      <c r="H320" s="9">
        <f>IF(OR($D320="",$D320&lt;1),"",計算シート!M19)</f>
        <v>0</v>
      </c>
      <c r="I320" s="9">
        <f>IF(OR($D320="",$D320&lt;1),"",計算シート!N19)</f>
        <v>0</v>
      </c>
      <c r="J320" s="9">
        <f t="shared" ref="J320:J383" ca="1" si="207">IF(OR($C320="",$C320&lt;1),"",$E320-L320)</f>
        <v>1.8844261617499996</v>
      </c>
      <c r="L320" s="9">
        <f t="shared" ca="1" si="200"/>
        <v>12.61557383825</v>
      </c>
      <c r="M320" s="9">
        <f t="shared" ca="1" si="200"/>
        <v>12.882368736995527</v>
      </c>
      <c r="N320" s="9">
        <f t="shared" ca="1" si="200"/>
        <v>13.137631006380889</v>
      </c>
      <c r="O320" s="9">
        <f t="shared" ca="1" si="200"/>
        <v>13.381820810729851</v>
      </c>
      <c r="P320" s="9">
        <f t="shared" ca="1" si="200"/>
        <v>13.61538445197027</v>
      </c>
      <c r="Q320" s="9">
        <f t="shared" ca="1" si="200"/>
        <v>13.838754171510764</v>
      </c>
      <c r="R320" s="9">
        <f t="shared" ca="1" si="200"/>
        <v>14.052348068129735</v>
      </c>
      <c r="S320" s="9">
        <f t="shared" ca="1" si="200"/>
        <v>14.256570111061034</v>
      </c>
      <c r="T320" s="9">
        <f t="shared" ca="1" si="200"/>
        <v>14.451810230965215</v>
      </c>
      <c r="U320" s="9">
        <f t="shared" ca="1" si="200"/>
        <v>14.638444474345553</v>
      </c>
      <c r="V320" s="9">
        <f t="shared" ca="1" si="201"/>
        <v>14.81683520933082</v>
      </c>
      <c r="W320" s="9">
        <f t="shared" ca="1" si="201"/>
        <v>14.98733137270146</v>
      </c>
      <c r="X320" s="9">
        <f t="shared" ca="1" si="201"/>
        <v>15.150268749660102</v>
      </c>
      <c r="Y320" s="9">
        <f t="shared" ca="1" si="201"/>
        <v>15.305970279202169</v>
      </c>
      <c r="Z320" s="9">
        <f t="shared" ca="1" si="201"/>
        <v>15.454746379077259</v>
      </c>
      <c r="AA320" s="9">
        <f t="shared" ca="1" si="201"/>
        <v>15.596895285285024</v>
      </c>
      <c r="AB320" s="9">
        <f t="shared" ca="1" si="201"/>
        <v>15.732703401852936</v>
      </c>
      <c r="AC320" s="9">
        <f t="shared" ca="1" si="201"/>
        <v>15.862445657321855</v>
      </c>
      <c r="AD320" s="9">
        <f t="shared" ca="1" si="201"/>
        <v>15.98638586494056</v>
      </c>
      <c r="AE320" s="9">
        <f t="shared" ca="1" si="201"/>
        <v>16.104777084058384</v>
      </c>
      <c r="AF320" s="9">
        <f t="shared" ca="1" si="202"/>
        <v>16.217861980620004</v>
      </c>
      <c r="AG320" s="9">
        <f t="shared" ca="1" si="202"/>
        <v>16.325873185020107</v>
      </c>
      <c r="AH320" s="9">
        <f t="shared" ca="1" si="202"/>
        <v>16.429033645876846</v>
      </c>
      <c r="AI320" s="9">
        <f t="shared" ca="1" si="202"/>
        <v>16.527556978540431</v>
      </c>
      <c r="AJ320" s="9">
        <f t="shared" ca="1" si="202"/>
        <v>16.62164780737286</v>
      </c>
      <c r="AK320" s="9">
        <f t="shared" ca="1" si="202"/>
        <v>16.711502101022415</v>
      </c>
      <c r="AL320" s="9">
        <f t="shared" ca="1" si="202"/>
        <v>16.797307500077331</v>
      </c>
      <c r="AM320" s="9">
        <f t="shared" ca="1" si="202"/>
        <v>16.879243636619659</v>
      </c>
      <c r="AN320" s="9">
        <f t="shared" ca="1" si="202"/>
        <v>16.957482445317691</v>
      </c>
      <c r="AO320" s="9">
        <f t="shared" ca="1" si="202"/>
        <v>17.032188465794839</v>
      </c>
      <c r="AP320" s="9">
        <f t="shared" ca="1" si="203"/>
        <v>17.103519136098051</v>
      </c>
      <c r="AQ320" s="9">
        <f t="shared" ca="1" si="203"/>
        <v>17.171625077160854</v>
      </c>
      <c r="AR320" s="9">
        <f t="shared" ca="1" si="203"/>
        <v>17.236650368217443</v>
      </c>
      <c r="AS320" s="9">
        <f t="shared" ca="1" si="203"/>
        <v>17.298732813176009</v>
      </c>
      <c r="AT320" s="9">
        <f t="shared" ca="1" si="203"/>
        <v>17.35800419800281</v>
      </c>
      <c r="AU320" s="9">
        <f t="shared" ca="1" si="203"/>
        <v>17.414590539205292</v>
      </c>
      <c r="AV320" s="9">
        <f t="shared" ca="1" si="203"/>
        <v>17.468612323532554</v>
      </c>
      <c r="AW320" s="9">
        <f t="shared" ca="1" si="203"/>
        <v>17.520184739036754</v>
      </c>
      <c r="AX320" s="9">
        <f t="shared" ca="1" si="203"/>
        <v>17.56941789765942</v>
      </c>
      <c r="AY320" s="9">
        <f t="shared" ca="1" si="203"/>
        <v>17.616417049523232</v>
      </c>
      <c r="AZ320" s="9">
        <f t="shared" ca="1" si="204"/>
        <v>17.661282789122922</v>
      </c>
      <c r="BA320" s="9">
        <f t="shared" ca="1" si="204"/>
        <v>17.704111253619171</v>
      </c>
      <c r="BB320" s="9">
        <f t="shared" ca="1" si="204"/>
        <v>17.744994313447087</v>
      </c>
      <c r="BC320" s="9">
        <f t="shared" ca="1" si="204"/>
        <v>17.78401975545626</v>
      </c>
      <c r="BD320" s="9">
        <f t="shared" ca="1" si="204"/>
        <v>17.821271458803071</v>
      </c>
      <c r="BE320" s="9">
        <f t="shared" ca="1" si="204"/>
        <v>17.856829563817971</v>
      </c>
      <c r="BF320" s="9">
        <f t="shared" ca="1" si="204"/>
        <v>17.890770634071067</v>
      </c>
      <c r="BG320" s="9">
        <f t="shared" ca="1" si="204"/>
        <v>17.923167811858871</v>
      </c>
      <c r="BH320" s="9">
        <f t="shared" ca="1" si="204"/>
        <v>17.954090967333638</v>
      </c>
      <c r="BI320" s="9">
        <f t="shared" ca="1" si="204"/>
        <v>17.983606841494264</v>
      </c>
      <c r="BJ320" s="9">
        <f t="shared" ca="1" si="205"/>
        <v>18.011779183254934</v>
      </c>
      <c r="BK320" s="9">
        <f t="shared" ca="1" si="205"/>
        <v>18.03866888080389</v>
      </c>
      <c r="BL320" s="9">
        <f t="shared" ca="1" si="205"/>
        <v>18.064334087460843</v>
      </c>
      <c r="BM320" s="9">
        <f t="shared" ca="1" si="205"/>
        <v>18.088830342236935</v>
      </c>
      <c r="BN320" s="9">
        <f t="shared" ca="1" si="205"/>
        <v>18.112210685296628</v>
      </c>
      <c r="BO320" s="9">
        <f t="shared" ca="1" si="205"/>
        <v>18.13452576851568</v>
      </c>
      <c r="BP320" s="9">
        <f t="shared" ca="1" si="205"/>
        <v>18.15582396132432</v>
      </c>
      <c r="BQ320" s="9">
        <f t="shared" ca="1" si="205"/>
        <v>18.176151452019557</v>
      </c>
      <c r="BR320" s="9">
        <f t="shared" ca="1" si="205"/>
        <v>18.195552344724884</v>
      </c>
      <c r="BS320" s="9">
        <f t="shared" ca="1" si="205"/>
        <v>18.214068752170533</v>
      </c>
      <c r="BT320" s="9">
        <f t="shared" ca="1" si="206"/>
        <v>18.231740884461679</v>
      </c>
      <c r="BU320" s="9">
        <f t="shared" ca="1" si="206"/>
        <v>18.248607133996856</v>
      </c>
      <c r="BV320" s="9">
        <f t="shared" ca="1" si="206"/>
        <v>18.26470415669322</v>
      </c>
      <c r="BW320" s="9">
        <f t="shared" ca="1" si="206"/>
        <v>18.28006694966998</v>
      </c>
      <c r="BX320" s="9">
        <f t="shared" ca="1" si="206"/>
        <v>18.294728925536145</v>
      </c>
      <c r="BY320" s="9">
        <f t="shared" ca="1" si="206"/>
        <v>18.308721983423485</v>
      </c>
    </row>
    <row r="321" spans="1:77" x14ac:dyDescent="0.15">
      <c r="A321" s="9">
        <f>計算シート!A20</f>
        <v>3</v>
      </c>
      <c r="B321" s="9">
        <f>IF(OR(計算シート!B20="",計算シート!B20&lt;1),"",計算シート!B20)</f>
        <v>15</v>
      </c>
      <c r="C321" s="9">
        <f>IF(OR(計算シート!C20="",計算シート!C20&lt;1),"",計算シート!C20)</f>
        <v>21.5</v>
      </c>
      <c r="D321" s="9">
        <f>IF(OR(計算シート!D20="",計算シート!D20&lt;1),"",計算シート!D20)</f>
        <v>22.7</v>
      </c>
      <c r="E321" s="9">
        <f>IF(OR(計算シート!E20="",計算シート!E20&lt;1),"",計算シート!E20)</f>
        <v>15</v>
      </c>
      <c r="F321" s="9">
        <f>IF(OR(計算シート!F20="",計算シート!F20&lt;0.00001),"",計算シート!F20)</f>
        <v>7.6999999999999993</v>
      </c>
      <c r="G321" s="9">
        <f>IF(OR(D321="",D321&lt;1),"",計算シート!I20)</f>
        <v>7.5889430142599898E-2</v>
      </c>
      <c r="H321" s="9">
        <f>IF(OR($D321="",$D321&lt;1),"",計算シート!M20)</f>
        <v>1.8427691262795323</v>
      </c>
      <c r="I321" s="9">
        <f>IF(OR($D321="",$D321&lt;1),"",計算シート!N20)</f>
        <v>3.3957980527690306</v>
      </c>
      <c r="J321" s="9">
        <f t="shared" ca="1" si="207"/>
        <v>2.014194798578071</v>
      </c>
      <c r="L321" s="9">
        <f t="shared" ca="1" si="200"/>
        <v>12.985805201421929</v>
      </c>
      <c r="M321" s="9">
        <f t="shared" ca="1" si="200"/>
        <v>13.252600100167456</v>
      </c>
      <c r="N321" s="9">
        <f t="shared" ca="1" si="200"/>
        <v>13.507862369552818</v>
      </c>
      <c r="O321" s="9">
        <f t="shared" ca="1" si="200"/>
        <v>13.752052173901779</v>
      </c>
      <c r="P321" s="9">
        <f t="shared" ca="1" si="200"/>
        <v>13.985615815142198</v>
      </c>
      <c r="Q321" s="9">
        <f t="shared" ca="1" si="200"/>
        <v>14.208985534682693</v>
      </c>
      <c r="R321" s="9">
        <f t="shared" ca="1" si="200"/>
        <v>14.422579431301664</v>
      </c>
      <c r="S321" s="9">
        <f t="shared" ca="1" si="200"/>
        <v>14.626801474232963</v>
      </c>
      <c r="T321" s="9">
        <f t="shared" ca="1" si="200"/>
        <v>14.822041594137144</v>
      </c>
      <c r="U321" s="9">
        <f t="shared" ca="1" si="200"/>
        <v>15.008675837517481</v>
      </c>
      <c r="V321" s="9">
        <f t="shared" ca="1" si="201"/>
        <v>15.187066572502749</v>
      </c>
      <c r="W321" s="9">
        <f t="shared" ca="1" si="201"/>
        <v>15.357562735873389</v>
      </c>
      <c r="X321" s="9">
        <f t="shared" ca="1" si="201"/>
        <v>15.52050011283203</v>
      </c>
      <c r="Y321" s="9">
        <f t="shared" ca="1" si="201"/>
        <v>15.676201642374098</v>
      </c>
      <c r="Z321" s="9">
        <f t="shared" ca="1" si="201"/>
        <v>15.824977742249187</v>
      </c>
      <c r="AA321" s="9">
        <f t="shared" ca="1" si="201"/>
        <v>15.967126648456951</v>
      </c>
      <c r="AB321" s="9">
        <f t="shared" ca="1" si="201"/>
        <v>16.102934765024862</v>
      </c>
      <c r="AC321" s="9">
        <f t="shared" ca="1" si="201"/>
        <v>16.232677020493782</v>
      </c>
      <c r="AD321" s="9">
        <f t="shared" ca="1" si="201"/>
        <v>16.356617228112487</v>
      </c>
      <c r="AE321" s="9">
        <f t="shared" ca="1" si="201"/>
        <v>16.475008447230312</v>
      </c>
      <c r="AF321" s="9">
        <f t="shared" ca="1" si="202"/>
        <v>16.588093343791932</v>
      </c>
      <c r="AG321" s="9">
        <f t="shared" ca="1" si="202"/>
        <v>16.696104548192036</v>
      </c>
      <c r="AH321" s="9">
        <f t="shared" ca="1" si="202"/>
        <v>16.799265009048774</v>
      </c>
      <c r="AI321" s="9">
        <f t="shared" ca="1" si="202"/>
        <v>16.89778834171236</v>
      </c>
      <c r="AJ321" s="9">
        <f t="shared" ca="1" si="202"/>
        <v>16.991879170544788</v>
      </c>
      <c r="AK321" s="9">
        <f t="shared" ca="1" si="202"/>
        <v>17.081733464194343</v>
      </c>
      <c r="AL321" s="9">
        <f t="shared" ca="1" si="202"/>
        <v>17.167538863249259</v>
      </c>
      <c r="AM321" s="9">
        <f t="shared" ca="1" si="202"/>
        <v>17.249474999791587</v>
      </c>
      <c r="AN321" s="9">
        <f t="shared" ca="1" si="202"/>
        <v>17.327713808489619</v>
      </c>
      <c r="AO321" s="9">
        <f t="shared" ca="1" si="202"/>
        <v>17.402419828966767</v>
      </c>
      <c r="AP321" s="9">
        <f t="shared" ca="1" si="203"/>
        <v>17.473750499269979</v>
      </c>
      <c r="AQ321" s="9">
        <f t="shared" ca="1" si="203"/>
        <v>17.541856440332783</v>
      </c>
      <c r="AR321" s="9">
        <f t="shared" ca="1" si="203"/>
        <v>17.606881731389372</v>
      </c>
      <c r="AS321" s="9">
        <f t="shared" ca="1" si="203"/>
        <v>17.668964176347938</v>
      </c>
      <c r="AT321" s="9">
        <f t="shared" ca="1" si="203"/>
        <v>17.728235561174738</v>
      </c>
      <c r="AU321" s="9">
        <f t="shared" ca="1" si="203"/>
        <v>17.784821902377221</v>
      </c>
      <c r="AV321" s="9">
        <f t="shared" ca="1" si="203"/>
        <v>17.838843686704482</v>
      </c>
      <c r="AW321" s="9">
        <f t="shared" ca="1" si="203"/>
        <v>17.890416102208683</v>
      </c>
      <c r="AX321" s="9">
        <f t="shared" ca="1" si="203"/>
        <v>17.939649260831349</v>
      </c>
      <c r="AY321" s="9">
        <f t="shared" ca="1" si="203"/>
        <v>17.98664841269516</v>
      </c>
      <c r="AZ321" s="9">
        <f t="shared" ca="1" si="204"/>
        <v>18.03151415229485</v>
      </c>
      <c r="BA321" s="9">
        <f t="shared" ca="1" si="204"/>
        <v>18.0743426167911</v>
      </c>
      <c r="BB321" s="9">
        <f t="shared" ca="1" si="204"/>
        <v>18.115225676619016</v>
      </c>
      <c r="BC321" s="9">
        <f t="shared" ca="1" si="204"/>
        <v>18.154251118628189</v>
      </c>
      <c r="BD321" s="9">
        <f t="shared" ca="1" si="204"/>
        <v>18.191502821975</v>
      </c>
      <c r="BE321" s="9">
        <f t="shared" ca="1" si="204"/>
        <v>18.2270609269899</v>
      </c>
      <c r="BF321" s="9">
        <f t="shared" ca="1" si="204"/>
        <v>18.261001997242996</v>
      </c>
      <c r="BG321" s="9">
        <f t="shared" ca="1" si="204"/>
        <v>18.2933991750308</v>
      </c>
      <c r="BH321" s="9">
        <f t="shared" ca="1" si="204"/>
        <v>18.324322330505566</v>
      </c>
      <c r="BI321" s="9">
        <f t="shared" ca="1" si="204"/>
        <v>18.353838204666193</v>
      </c>
      <c r="BJ321" s="9">
        <f t="shared" ca="1" si="205"/>
        <v>18.382010546426862</v>
      </c>
      <c r="BK321" s="9">
        <f t="shared" ca="1" si="205"/>
        <v>18.408900243975818</v>
      </c>
      <c r="BL321" s="9">
        <f t="shared" ca="1" si="205"/>
        <v>18.434565450632771</v>
      </c>
      <c r="BM321" s="9">
        <f t="shared" ca="1" si="205"/>
        <v>18.459061705408864</v>
      </c>
      <c r="BN321" s="9">
        <f t="shared" ca="1" si="205"/>
        <v>18.482442048468556</v>
      </c>
      <c r="BO321" s="9">
        <f t="shared" ca="1" si="205"/>
        <v>18.504757131687608</v>
      </c>
      <c r="BP321" s="9">
        <f t="shared" ca="1" si="205"/>
        <v>18.526055324496248</v>
      </c>
      <c r="BQ321" s="9">
        <f t="shared" ca="1" si="205"/>
        <v>18.546382815191485</v>
      </c>
      <c r="BR321" s="9">
        <f t="shared" ca="1" si="205"/>
        <v>18.565783707896813</v>
      </c>
      <c r="BS321" s="9">
        <f t="shared" ca="1" si="205"/>
        <v>18.584300115342462</v>
      </c>
      <c r="BT321" s="9">
        <f t="shared" ca="1" si="206"/>
        <v>18.601972247633608</v>
      </c>
      <c r="BU321" s="9">
        <f t="shared" ca="1" si="206"/>
        <v>18.618838497168785</v>
      </c>
      <c r="BV321" s="9">
        <f t="shared" ca="1" si="206"/>
        <v>18.634935519865149</v>
      </c>
      <c r="BW321" s="9">
        <f t="shared" ca="1" si="206"/>
        <v>18.650298312841908</v>
      </c>
      <c r="BX321" s="9">
        <f t="shared" ca="1" si="206"/>
        <v>18.664960288708073</v>
      </c>
      <c r="BY321" s="9">
        <f t="shared" ca="1" si="206"/>
        <v>18.678953346595414</v>
      </c>
    </row>
    <row r="322" spans="1:77" x14ac:dyDescent="0.15">
      <c r="A322" s="9">
        <f>計算シート!A21</f>
        <v>4</v>
      </c>
      <c r="B322" s="9">
        <f>IF(OR(計算シート!B21="",計算シート!B21&lt;1),"",計算シート!B21)</f>
        <v>16</v>
      </c>
      <c r="C322" s="9">
        <f>IF(OR(計算シート!C21="",計算シート!C21&lt;1),"",計算シート!C21)</f>
        <v>21.2</v>
      </c>
      <c r="D322" s="9">
        <f>IF(OR(計算シート!D21="",計算シート!D21&lt;1),"",計算シート!D21)</f>
        <v>22.5</v>
      </c>
      <c r="E322" s="9">
        <f>IF(OR(計算シート!E21="",計算シート!E21&lt;1),"",計算シート!E21)</f>
        <v>12.1</v>
      </c>
      <c r="F322" s="9">
        <f>IF(OR(計算シート!F21="",計算シート!F21&lt;0.00001),"",計算シート!F21)</f>
        <v>10.4</v>
      </c>
      <c r="G322" s="9">
        <f>IF(OR(D322="",D322&lt;1),"",計算シート!I21)</f>
        <v>0.10886761923514858</v>
      </c>
      <c r="H322" s="9">
        <f>IF(OR($D322="",$D322&lt;1),"",計算シート!M21)</f>
        <v>2.5023329081305059</v>
      </c>
      <c r="I322" s="9">
        <f>IF(OR($D322="",$D322&lt;1),"",計算シート!N21)</f>
        <v>6.261669983112875</v>
      </c>
      <c r="J322" s="9">
        <f t="shared" ca="1" si="207"/>
        <v>-0.9747944137013409</v>
      </c>
      <c r="L322" s="9">
        <f t="shared" ca="1" si="200"/>
        <v>13.074794413701341</v>
      </c>
      <c r="M322" s="9">
        <f t="shared" ca="1" si="200"/>
        <v>13.341589312446867</v>
      </c>
      <c r="N322" s="9">
        <f t="shared" ca="1" si="200"/>
        <v>13.59685158183223</v>
      </c>
      <c r="O322" s="9">
        <f t="shared" ca="1" si="200"/>
        <v>13.841041386181191</v>
      </c>
      <c r="P322" s="9">
        <f t="shared" ca="1" si="200"/>
        <v>14.07460502742161</v>
      </c>
      <c r="Q322" s="9">
        <f t="shared" ca="1" si="200"/>
        <v>14.297974746962105</v>
      </c>
      <c r="R322" s="9">
        <f t="shared" ca="1" si="200"/>
        <v>14.511568643581075</v>
      </c>
      <c r="S322" s="9">
        <f t="shared" ca="1" si="200"/>
        <v>14.715790686512374</v>
      </c>
      <c r="T322" s="9">
        <f t="shared" ca="1" si="200"/>
        <v>14.911030806416555</v>
      </c>
      <c r="U322" s="9">
        <f t="shared" ca="1" si="200"/>
        <v>15.097665049796893</v>
      </c>
      <c r="V322" s="9">
        <f t="shared" ca="1" si="201"/>
        <v>15.276055784782161</v>
      </c>
      <c r="W322" s="9">
        <f t="shared" ca="1" si="201"/>
        <v>15.4465519481528</v>
      </c>
      <c r="X322" s="9">
        <f t="shared" ca="1" si="201"/>
        <v>15.609489325111442</v>
      </c>
      <c r="Y322" s="9">
        <f t="shared" ca="1" si="201"/>
        <v>15.765190854653509</v>
      </c>
      <c r="Z322" s="9">
        <f t="shared" ca="1" si="201"/>
        <v>15.913966954528599</v>
      </c>
      <c r="AA322" s="9">
        <f t="shared" ca="1" si="201"/>
        <v>16.056115860736362</v>
      </c>
      <c r="AB322" s="9">
        <f t="shared" ca="1" si="201"/>
        <v>16.191923977304274</v>
      </c>
      <c r="AC322" s="9">
        <f t="shared" ca="1" si="201"/>
        <v>16.321666232773193</v>
      </c>
      <c r="AD322" s="9">
        <f t="shared" ca="1" si="201"/>
        <v>16.445606440391899</v>
      </c>
      <c r="AE322" s="9">
        <f t="shared" ca="1" si="201"/>
        <v>16.563997659509724</v>
      </c>
      <c r="AF322" s="9">
        <f t="shared" ca="1" si="202"/>
        <v>16.677082556071344</v>
      </c>
      <c r="AG322" s="9">
        <f t="shared" ca="1" si="202"/>
        <v>16.785093760471447</v>
      </c>
      <c r="AH322" s="9">
        <f t="shared" ca="1" si="202"/>
        <v>16.888254221328186</v>
      </c>
      <c r="AI322" s="9">
        <f t="shared" ca="1" si="202"/>
        <v>16.986777553991772</v>
      </c>
      <c r="AJ322" s="9">
        <f t="shared" ca="1" si="202"/>
        <v>17.0808683828242</v>
      </c>
      <c r="AK322" s="9">
        <f t="shared" ca="1" si="202"/>
        <v>17.170722676473755</v>
      </c>
      <c r="AL322" s="9">
        <f t="shared" ca="1" si="202"/>
        <v>17.256528075528671</v>
      </c>
      <c r="AM322" s="9">
        <f t="shared" ca="1" si="202"/>
        <v>17.338464212070999</v>
      </c>
      <c r="AN322" s="9">
        <f t="shared" ca="1" si="202"/>
        <v>17.416703020769031</v>
      </c>
      <c r="AO322" s="9">
        <f t="shared" ca="1" si="202"/>
        <v>17.491409041246179</v>
      </c>
      <c r="AP322" s="9">
        <f t="shared" ca="1" si="203"/>
        <v>17.562739711549391</v>
      </c>
      <c r="AQ322" s="9">
        <f t="shared" ca="1" si="203"/>
        <v>17.630845652612194</v>
      </c>
      <c r="AR322" s="9">
        <f t="shared" ca="1" si="203"/>
        <v>17.695870943668783</v>
      </c>
      <c r="AS322" s="9">
        <f t="shared" ca="1" si="203"/>
        <v>17.75795338862735</v>
      </c>
      <c r="AT322" s="9">
        <f t="shared" ca="1" si="203"/>
        <v>17.81722477345415</v>
      </c>
      <c r="AU322" s="9">
        <f t="shared" ca="1" si="203"/>
        <v>17.873811114656633</v>
      </c>
      <c r="AV322" s="9">
        <f t="shared" ca="1" si="203"/>
        <v>17.927832898983894</v>
      </c>
      <c r="AW322" s="9">
        <f t="shared" ca="1" si="203"/>
        <v>17.979405314488094</v>
      </c>
      <c r="AX322" s="9">
        <f t="shared" ca="1" si="203"/>
        <v>18.02863847311076</v>
      </c>
      <c r="AY322" s="9">
        <f t="shared" ca="1" si="203"/>
        <v>18.075637624974572</v>
      </c>
      <c r="AZ322" s="9">
        <f t="shared" ca="1" si="204"/>
        <v>18.120503364574262</v>
      </c>
      <c r="BA322" s="9">
        <f t="shared" ca="1" si="204"/>
        <v>18.163331829070511</v>
      </c>
      <c r="BB322" s="9">
        <f t="shared" ca="1" si="204"/>
        <v>18.204214888898427</v>
      </c>
      <c r="BC322" s="9">
        <f t="shared" ca="1" si="204"/>
        <v>18.2432403309076</v>
      </c>
      <c r="BD322" s="9">
        <f t="shared" ca="1" si="204"/>
        <v>18.280492034254411</v>
      </c>
      <c r="BE322" s="9">
        <f t="shared" ca="1" si="204"/>
        <v>18.316050139269311</v>
      </c>
      <c r="BF322" s="9">
        <f t="shared" ca="1" si="204"/>
        <v>18.349991209522408</v>
      </c>
      <c r="BG322" s="9">
        <f t="shared" ca="1" si="204"/>
        <v>18.382388387310211</v>
      </c>
      <c r="BH322" s="9">
        <f t="shared" ca="1" si="204"/>
        <v>18.413311542784978</v>
      </c>
      <c r="BI322" s="9">
        <f t="shared" ca="1" si="204"/>
        <v>18.442827416945605</v>
      </c>
      <c r="BJ322" s="9">
        <f t="shared" ca="1" si="205"/>
        <v>18.470999758706274</v>
      </c>
      <c r="BK322" s="9">
        <f t="shared" ca="1" si="205"/>
        <v>18.49788945625523</v>
      </c>
      <c r="BL322" s="9">
        <f t="shared" ca="1" si="205"/>
        <v>18.523554662912183</v>
      </c>
      <c r="BM322" s="9">
        <f t="shared" ca="1" si="205"/>
        <v>18.548050917688276</v>
      </c>
      <c r="BN322" s="9">
        <f t="shared" ca="1" si="205"/>
        <v>18.571431260747968</v>
      </c>
      <c r="BO322" s="9">
        <f t="shared" ca="1" si="205"/>
        <v>18.59374634396702</v>
      </c>
      <c r="BP322" s="9">
        <f t="shared" ca="1" si="205"/>
        <v>18.61504453677566</v>
      </c>
      <c r="BQ322" s="9">
        <f t="shared" ca="1" si="205"/>
        <v>18.635372027470897</v>
      </c>
      <c r="BR322" s="9">
        <f t="shared" ca="1" si="205"/>
        <v>18.654772920176224</v>
      </c>
      <c r="BS322" s="9">
        <f t="shared" ca="1" si="205"/>
        <v>18.673289327621873</v>
      </c>
      <c r="BT322" s="9">
        <f t="shared" ca="1" si="206"/>
        <v>18.690961459913019</v>
      </c>
      <c r="BU322" s="9">
        <f t="shared" ca="1" si="206"/>
        <v>18.707827709448196</v>
      </c>
      <c r="BV322" s="9">
        <f t="shared" ca="1" si="206"/>
        <v>18.72392473214456</v>
      </c>
      <c r="BW322" s="9">
        <f t="shared" ca="1" si="206"/>
        <v>18.73928752512132</v>
      </c>
      <c r="BX322" s="9">
        <f t="shared" ca="1" si="206"/>
        <v>18.753949500987485</v>
      </c>
      <c r="BY322" s="9">
        <f t="shared" ca="1" si="206"/>
        <v>18.767942558874825</v>
      </c>
    </row>
    <row r="323" spans="1:77" x14ac:dyDescent="0.15">
      <c r="A323" s="9">
        <f>計算シート!A22</f>
        <v>5</v>
      </c>
      <c r="B323" s="9">
        <f>IF(OR(計算シート!B22="",計算シート!B22&lt;1),"",計算シート!B22)</f>
        <v>10</v>
      </c>
      <c r="C323" s="9">
        <f>IF(OR(計算シート!C22="",計算シート!C22&lt;1),"",計算シート!C22)</f>
        <v>20.399999999999999</v>
      </c>
      <c r="D323" s="9">
        <f>IF(OR(計算シート!D22="",計算シート!D22&lt;1),"",計算シート!D22)</f>
        <v>22.1</v>
      </c>
      <c r="E323" s="9">
        <f>IF(OR(計算シート!E22="",計算シート!E22&lt;1),"",計算シート!E22)</f>
        <v>15.9</v>
      </c>
      <c r="F323" s="9">
        <f>IF(OR(計算シート!F22="",計算シート!F22&lt;0.00001),"",計算シート!F22)</f>
        <v>6.2000000000000011</v>
      </c>
      <c r="G323" s="9">
        <f>IF(OR(D323="",D323&lt;1),"",計算シート!I22)</f>
        <v>0.14093190761969174</v>
      </c>
      <c r="H323" s="9">
        <f>IF(OR($D323="",$D323&lt;1),"",計算シート!M22)</f>
        <v>3.7461867296765883</v>
      </c>
      <c r="I323" s="9">
        <f>IF(OR($D323="",$D323&lt;1),"",計算シート!N22)</f>
        <v>14.033915013604972</v>
      </c>
      <c r="J323" s="9">
        <f t="shared" ca="1" si="207"/>
        <v>2.7198184683990885</v>
      </c>
      <c r="L323" s="9">
        <f t="shared" ca="1" si="200"/>
        <v>13.180181531600912</v>
      </c>
      <c r="M323" s="9">
        <f t="shared" ca="1" si="200"/>
        <v>13.446976430346439</v>
      </c>
      <c r="N323" s="9">
        <f t="shared" ca="1" si="200"/>
        <v>13.702238699731801</v>
      </c>
      <c r="O323" s="9">
        <f t="shared" ca="1" si="200"/>
        <v>13.94642850408076</v>
      </c>
      <c r="P323" s="9">
        <f t="shared" ca="1" si="200"/>
        <v>14.179992145321179</v>
      </c>
      <c r="Q323" s="9">
        <f t="shared" ca="1" si="200"/>
        <v>14.403361864861676</v>
      </c>
      <c r="R323" s="9">
        <f t="shared" ca="1" si="200"/>
        <v>14.616955761480646</v>
      </c>
      <c r="S323" s="9">
        <f t="shared" ca="1" si="200"/>
        <v>14.821177804411946</v>
      </c>
      <c r="T323" s="9">
        <f t="shared" ca="1" si="200"/>
        <v>15.016417924316126</v>
      </c>
      <c r="U323" s="9">
        <f t="shared" ca="1" si="200"/>
        <v>15.203052167696463</v>
      </c>
      <c r="V323" s="9">
        <f t="shared" ca="1" si="201"/>
        <v>15.38144290268173</v>
      </c>
      <c r="W323" s="9">
        <f t="shared" ca="1" si="201"/>
        <v>15.55193906605237</v>
      </c>
      <c r="X323" s="9">
        <f t="shared" ca="1" si="201"/>
        <v>15.714876443011011</v>
      </c>
      <c r="Y323" s="9">
        <f t="shared" ca="1" si="201"/>
        <v>15.870577972553079</v>
      </c>
      <c r="Z323" s="9">
        <f t="shared" ca="1" si="201"/>
        <v>16.019354072428168</v>
      </c>
      <c r="AA323" s="9">
        <f t="shared" ca="1" si="201"/>
        <v>16.161502978635934</v>
      </c>
      <c r="AB323" s="9">
        <f t="shared" ca="1" si="201"/>
        <v>16.297311095203845</v>
      </c>
      <c r="AC323" s="9">
        <f t="shared" ca="1" si="201"/>
        <v>16.427053350672765</v>
      </c>
      <c r="AD323" s="9">
        <f t="shared" ca="1" si="201"/>
        <v>16.55099355829147</v>
      </c>
      <c r="AE323" s="9">
        <f t="shared" ca="1" si="201"/>
        <v>16.669384777409295</v>
      </c>
      <c r="AF323" s="9">
        <f t="shared" ca="1" si="202"/>
        <v>16.782469673970915</v>
      </c>
      <c r="AG323" s="9">
        <f t="shared" ca="1" si="202"/>
        <v>16.890480878371019</v>
      </c>
      <c r="AH323" s="9">
        <f t="shared" ca="1" si="202"/>
        <v>16.993641339227757</v>
      </c>
      <c r="AI323" s="9">
        <f t="shared" ca="1" si="202"/>
        <v>17.092164671891343</v>
      </c>
      <c r="AJ323" s="9">
        <f t="shared" ca="1" si="202"/>
        <v>17.186255500723771</v>
      </c>
      <c r="AK323" s="9">
        <f t="shared" ca="1" si="202"/>
        <v>17.276109794373326</v>
      </c>
      <c r="AL323" s="9">
        <f t="shared" ca="1" si="202"/>
        <v>17.361915193428242</v>
      </c>
      <c r="AM323" s="9">
        <f t="shared" ca="1" si="202"/>
        <v>17.44385132997057</v>
      </c>
      <c r="AN323" s="9">
        <f t="shared" ca="1" si="202"/>
        <v>17.522090138668602</v>
      </c>
      <c r="AO323" s="9">
        <f t="shared" ca="1" si="202"/>
        <v>17.59679615914575</v>
      </c>
      <c r="AP323" s="9">
        <f t="shared" ca="1" si="203"/>
        <v>17.668126829448962</v>
      </c>
      <c r="AQ323" s="9">
        <f t="shared" ca="1" si="203"/>
        <v>17.736232770511766</v>
      </c>
      <c r="AR323" s="9">
        <f t="shared" ca="1" si="203"/>
        <v>17.801258061568355</v>
      </c>
      <c r="AS323" s="9">
        <f t="shared" ca="1" si="203"/>
        <v>17.863340506526921</v>
      </c>
      <c r="AT323" s="9">
        <f t="shared" ca="1" si="203"/>
        <v>17.922611891353721</v>
      </c>
      <c r="AU323" s="9">
        <f t="shared" ca="1" si="203"/>
        <v>17.979198232556204</v>
      </c>
      <c r="AV323" s="9">
        <f t="shared" ca="1" si="203"/>
        <v>18.033220016883465</v>
      </c>
      <c r="AW323" s="9">
        <f t="shared" ca="1" si="203"/>
        <v>18.084792432387665</v>
      </c>
      <c r="AX323" s="9">
        <f t="shared" ca="1" si="203"/>
        <v>18.134025591010332</v>
      </c>
      <c r="AY323" s="9">
        <f t="shared" ca="1" si="203"/>
        <v>18.181024742874143</v>
      </c>
      <c r="AZ323" s="9">
        <f t="shared" ca="1" si="204"/>
        <v>18.225890482473833</v>
      </c>
      <c r="BA323" s="9">
        <f t="shared" ca="1" si="204"/>
        <v>18.268718946970083</v>
      </c>
      <c r="BB323" s="9">
        <f t="shared" ca="1" si="204"/>
        <v>18.309602006797999</v>
      </c>
      <c r="BC323" s="9">
        <f t="shared" ca="1" si="204"/>
        <v>18.348627448807171</v>
      </c>
      <c r="BD323" s="9">
        <f t="shared" ca="1" si="204"/>
        <v>18.385879152153983</v>
      </c>
      <c r="BE323" s="9">
        <f t="shared" ca="1" si="204"/>
        <v>18.421437257168883</v>
      </c>
      <c r="BF323" s="9">
        <f t="shared" ca="1" si="204"/>
        <v>18.455378327421979</v>
      </c>
      <c r="BG323" s="9">
        <f t="shared" ca="1" si="204"/>
        <v>18.487775505209783</v>
      </c>
      <c r="BH323" s="9">
        <f t="shared" ca="1" si="204"/>
        <v>18.518698660684549</v>
      </c>
      <c r="BI323" s="9">
        <f t="shared" ca="1" si="204"/>
        <v>18.548214534845176</v>
      </c>
      <c r="BJ323" s="9">
        <f t="shared" ca="1" si="205"/>
        <v>18.576386876605845</v>
      </c>
      <c r="BK323" s="9">
        <f t="shared" ca="1" si="205"/>
        <v>18.603276574154801</v>
      </c>
      <c r="BL323" s="9">
        <f t="shared" ca="1" si="205"/>
        <v>18.628941780811754</v>
      </c>
      <c r="BM323" s="9">
        <f t="shared" ca="1" si="205"/>
        <v>18.653438035587847</v>
      </c>
      <c r="BN323" s="9">
        <f t="shared" ca="1" si="205"/>
        <v>18.676818378647539</v>
      </c>
      <c r="BO323" s="9">
        <f t="shared" ca="1" si="205"/>
        <v>18.699133461866591</v>
      </c>
      <c r="BP323" s="9">
        <f t="shared" ca="1" si="205"/>
        <v>18.720431654675231</v>
      </c>
      <c r="BQ323" s="9">
        <f t="shared" ca="1" si="205"/>
        <v>18.740759145370468</v>
      </c>
      <c r="BR323" s="9">
        <f t="shared" ca="1" si="205"/>
        <v>18.760160038075796</v>
      </c>
      <c r="BS323" s="9">
        <f t="shared" ca="1" si="205"/>
        <v>18.778676445521445</v>
      </c>
      <c r="BT323" s="9">
        <f t="shared" ca="1" si="206"/>
        <v>18.796348577812591</v>
      </c>
      <c r="BU323" s="9">
        <f t="shared" ca="1" si="206"/>
        <v>18.813214827347768</v>
      </c>
      <c r="BV323" s="9">
        <f t="shared" ca="1" si="206"/>
        <v>18.829311850044132</v>
      </c>
      <c r="BW323" s="9">
        <f t="shared" ca="1" si="206"/>
        <v>18.844674643020891</v>
      </c>
      <c r="BX323" s="9">
        <f t="shared" ca="1" si="206"/>
        <v>18.859336618887056</v>
      </c>
      <c r="BY323" s="9">
        <f t="shared" ca="1" si="206"/>
        <v>18.873329676774397</v>
      </c>
    </row>
    <row r="324" spans="1:77" x14ac:dyDescent="0.15">
      <c r="A324" s="9">
        <f>計算シート!A23</f>
        <v>6</v>
      </c>
      <c r="B324" s="9">
        <f>IF(OR(計算シート!B23="",計算シート!B23&lt;1),"",計算シート!B23)</f>
        <v>21</v>
      </c>
      <c r="C324" s="9">
        <f>IF(OR(計算シート!C23="",計算シート!C23&lt;1),"",計算シート!C23)</f>
        <v>23</v>
      </c>
      <c r="D324" s="9">
        <f>IF(OR(計算シート!D23="",計算シート!D23&lt;1),"",計算シート!D23)</f>
        <v>21.9</v>
      </c>
      <c r="E324" s="9">
        <f>IF(OR(計算シート!E23="",計算シート!E23&lt;1),"",計算シート!E23)</f>
        <v>12.1</v>
      </c>
      <c r="F324" s="9">
        <f>IF(OR(計算シート!F23="",計算シート!F23&lt;0.00001),"",計算シート!F23)</f>
        <v>9.7999999999999989</v>
      </c>
      <c r="G324" s="9">
        <f>IF(OR(D324="",D324&lt;1),"",計算シート!I23)</f>
        <v>0.17062190907508396</v>
      </c>
      <c r="H324" s="9">
        <f>IF(OR($D324="",$D324&lt;1),"",計算シート!M23)</f>
        <v>0.40411390869839425</v>
      </c>
      <c r="I324" s="9">
        <f>IF(OR($D324="",$D324&lt;1),"",計算シート!N23)</f>
        <v>0.16330805120349412</v>
      </c>
      <c r="J324" s="9">
        <f t="shared" ca="1" si="207"/>
        <v>-0.61209608653541459</v>
      </c>
      <c r="L324" s="9">
        <f t="shared" ca="1" si="200"/>
        <v>12.712096086535414</v>
      </c>
      <c r="M324" s="9">
        <f t="shared" ca="1" si="200"/>
        <v>12.978890985280941</v>
      </c>
      <c r="N324" s="9">
        <f t="shared" ca="1" si="200"/>
        <v>13.234153254666303</v>
      </c>
      <c r="O324" s="9">
        <f t="shared" ca="1" si="200"/>
        <v>13.478343059015264</v>
      </c>
      <c r="P324" s="9">
        <f t="shared" ca="1" si="200"/>
        <v>13.711906700255684</v>
      </c>
      <c r="Q324" s="9">
        <f t="shared" ca="1" si="200"/>
        <v>13.935276419796178</v>
      </c>
      <c r="R324" s="9">
        <f t="shared" ca="1" si="200"/>
        <v>14.148870316415149</v>
      </c>
      <c r="S324" s="9">
        <f t="shared" ca="1" si="200"/>
        <v>14.353092359346448</v>
      </c>
      <c r="T324" s="9">
        <f t="shared" ca="1" si="200"/>
        <v>14.548332479250629</v>
      </c>
      <c r="U324" s="9">
        <f t="shared" ca="1" si="200"/>
        <v>14.734966722630967</v>
      </c>
      <c r="V324" s="9">
        <f t="shared" ca="1" si="201"/>
        <v>14.913357457616234</v>
      </c>
      <c r="W324" s="9">
        <f t="shared" ca="1" si="201"/>
        <v>15.083853620986874</v>
      </c>
      <c r="X324" s="9">
        <f t="shared" ca="1" si="201"/>
        <v>15.246790997945515</v>
      </c>
      <c r="Y324" s="9">
        <f t="shared" ca="1" si="201"/>
        <v>15.402492527487583</v>
      </c>
      <c r="Z324" s="9">
        <f t="shared" ca="1" si="201"/>
        <v>15.551268627362672</v>
      </c>
      <c r="AA324" s="9">
        <f t="shared" ca="1" si="201"/>
        <v>15.693417533570438</v>
      </c>
      <c r="AB324" s="9">
        <f t="shared" ca="1" si="201"/>
        <v>15.829225650138349</v>
      </c>
      <c r="AC324" s="9">
        <f t="shared" ca="1" si="201"/>
        <v>15.958967905607269</v>
      </c>
      <c r="AD324" s="9">
        <f t="shared" ca="1" si="201"/>
        <v>16.082908113225972</v>
      </c>
      <c r="AE324" s="9">
        <f t="shared" ca="1" si="201"/>
        <v>16.201299332343797</v>
      </c>
      <c r="AF324" s="9">
        <f t="shared" ca="1" si="202"/>
        <v>16.314384228905418</v>
      </c>
      <c r="AG324" s="9">
        <f t="shared" ca="1" si="202"/>
        <v>16.422395433305521</v>
      </c>
      <c r="AH324" s="9">
        <f t="shared" ca="1" si="202"/>
        <v>16.52555589416226</v>
      </c>
      <c r="AI324" s="9">
        <f t="shared" ca="1" si="202"/>
        <v>16.624079226825845</v>
      </c>
      <c r="AJ324" s="9">
        <f t="shared" ca="1" si="202"/>
        <v>16.718170055658273</v>
      </c>
      <c r="AK324" s="9">
        <f t="shared" ca="1" si="202"/>
        <v>16.808024349307829</v>
      </c>
      <c r="AL324" s="9">
        <f t="shared" ca="1" si="202"/>
        <v>16.893829748362744</v>
      </c>
      <c r="AM324" s="9">
        <f t="shared" ca="1" si="202"/>
        <v>16.975765884905073</v>
      </c>
      <c r="AN324" s="9">
        <f t="shared" ca="1" si="202"/>
        <v>17.054004693603105</v>
      </c>
      <c r="AO324" s="9">
        <f t="shared" ca="1" si="202"/>
        <v>17.128710714080253</v>
      </c>
      <c r="AP324" s="9">
        <f t="shared" ca="1" si="203"/>
        <v>17.200041384383464</v>
      </c>
      <c r="AQ324" s="9">
        <f t="shared" ca="1" si="203"/>
        <v>17.268147325446268</v>
      </c>
      <c r="AR324" s="9">
        <f t="shared" ca="1" si="203"/>
        <v>17.333172616502857</v>
      </c>
      <c r="AS324" s="9">
        <f t="shared" ca="1" si="203"/>
        <v>17.395255061461423</v>
      </c>
      <c r="AT324" s="9">
        <f t="shared" ca="1" si="203"/>
        <v>17.454526446288224</v>
      </c>
      <c r="AU324" s="9">
        <f t="shared" ca="1" si="203"/>
        <v>17.511112787490706</v>
      </c>
      <c r="AV324" s="9">
        <f t="shared" ca="1" si="203"/>
        <v>17.565134571817968</v>
      </c>
      <c r="AW324" s="9">
        <f t="shared" ca="1" si="203"/>
        <v>17.616706987322168</v>
      </c>
      <c r="AX324" s="9">
        <f t="shared" ca="1" si="203"/>
        <v>17.665940145944834</v>
      </c>
      <c r="AY324" s="9">
        <f t="shared" ca="1" si="203"/>
        <v>17.712939297808646</v>
      </c>
      <c r="AZ324" s="9">
        <f t="shared" ca="1" si="204"/>
        <v>17.757805037408335</v>
      </c>
      <c r="BA324" s="9">
        <f t="shared" ca="1" si="204"/>
        <v>17.800633501904585</v>
      </c>
      <c r="BB324" s="9">
        <f t="shared" ca="1" si="204"/>
        <v>17.841516561732501</v>
      </c>
      <c r="BC324" s="9">
        <f t="shared" ca="1" si="204"/>
        <v>17.880542003741674</v>
      </c>
      <c r="BD324" s="9">
        <f t="shared" ca="1" si="204"/>
        <v>17.917793707088485</v>
      </c>
      <c r="BE324" s="9">
        <f t="shared" ca="1" si="204"/>
        <v>17.953351812103385</v>
      </c>
      <c r="BF324" s="9">
        <f t="shared" ca="1" si="204"/>
        <v>17.987292882356481</v>
      </c>
      <c r="BG324" s="9">
        <f t="shared" ca="1" si="204"/>
        <v>18.019690060144285</v>
      </c>
      <c r="BH324" s="9">
        <f t="shared" ca="1" si="204"/>
        <v>18.050613215619052</v>
      </c>
      <c r="BI324" s="9">
        <f t="shared" ca="1" si="204"/>
        <v>18.080129089779678</v>
      </c>
      <c r="BJ324" s="9">
        <f t="shared" ca="1" si="205"/>
        <v>18.108301431540347</v>
      </c>
      <c r="BK324" s="9">
        <f t="shared" ca="1" si="205"/>
        <v>18.135191129089304</v>
      </c>
      <c r="BL324" s="9">
        <f t="shared" ca="1" si="205"/>
        <v>18.160856335746256</v>
      </c>
      <c r="BM324" s="9">
        <f t="shared" ca="1" si="205"/>
        <v>18.185352590522349</v>
      </c>
      <c r="BN324" s="9">
        <f t="shared" ca="1" si="205"/>
        <v>18.208732933582041</v>
      </c>
      <c r="BO324" s="9">
        <f t="shared" ca="1" si="205"/>
        <v>18.231048016801093</v>
      </c>
      <c r="BP324" s="9">
        <f t="shared" ca="1" si="205"/>
        <v>18.252346209609733</v>
      </c>
      <c r="BQ324" s="9">
        <f t="shared" ca="1" si="205"/>
        <v>18.272673700304971</v>
      </c>
      <c r="BR324" s="9">
        <f t="shared" ca="1" si="205"/>
        <v>18.292074593010298</v>
      </c>
      <c r="BS324" s="9">
        <f t="shared" ca="1" si="205"/>
        <v>18.310591000455947</v>
      </c>
      <c r="BT324" s="9">
        <f t="shared" ca="1" si="206"/>
        <v>18.328263132747093</v>
      </c>
      <c r="BU324" s="9">
        <f t="shared" ca="1" si="206"/>
        <v>18.34512938228227</v>
      </c>
      <c r="BV324" s="9">
        <f t="shared" ca="1" si="206"/>
        <v>18.361226404978634</v>
      </c>
      <c r="BW324" s="9">
        <f t="shared" ca="1" si="206"/>
        <v>18.376589197955393</v>
      </c>
      <c r="BX324" s="9">
        <f t="shared" ca="1" si="206"/>
        <v>18.391251173821558</v>
      </c>
      <c r="BY324" s="9">
        <f t="shared" ca="1" si="206"/>
        <v>18.405244231708899</v>
      </c>
    </row>
    <row r="325" spans="1:77" x14ac:dyDescent="0.15">
      <c r="A325" s="9">
        <f>計算シート!A24</f>
        <v>7</v>
      </c>
      <c r="B325" s="9">
        <f>IF(OR(計算シート!B24="",計算シート!B24&lt;1),"",計算シート!B24)</f>
        <v>20</v>
      </c>
      <c r="C325" s="9">
        <f>IF(OR(計算シート!C24="",計算シート!C24&lt;1),"",計算シート!C24)</f>
        <v>20.5</v>
      </c>
      <c r="D325" s="9">
        <f>IF(OR(計算シート!D24="",計算シート!D24&lt;1),"",計算シート!D24)</f>
        <v>21.8</v>
      </c>
      <c r="E325" s="9">
        <f>IF(OR(計算シート!E24="",計算シート!E24&lt;1),"",計算シート!E24)</f>
        <v>14.6</v>
      </c>
      <c r="F325" s="9">
        <f>IF(OR(計算シート!F24="",計算シート!F24&lt;0.00001),"",計算シート!F24)</f>
        <v>7.2000000000000011</v>
      </c>
      <c r="G325" s="9">
        <f>IF(OR(D325="",D325&lt;1),"",計算シート!I24)</f>
        <v>0.20836222714962857</v>
      </c>
      <c r="H325" s="9">
        <f>IF(OR($D325="",$D325&lt;1),"",計算シート!M24)</f>
        <v>3.4463687963906269</v>
      </c>
      <c r="I325" s="9">
        <f>IF(OR($D325="",$D325&lt;1),"",計算シート!N24)</f>
        <v>11.877457880734978</v>
      </c>
      <c r="J325" s="9">
        <f t="shared" ca="1" si="207"/>
        <v>1.4377569106106201</v>
      </c>
      <c r="L325" s="9">
        <f t="shared" ca="1" si="200"/>
        <v>13.16224308938938</v>
      </c>
      <c r="M325" s="9">
        <f t="shared" ca="1" si="200"/>
        <v>13.429037988134906</v>
      </c>
      <c r="N325" s="9">
        <f t="shared" ca="1" si="200"/>
        <v>13.684300257520269</v>
      </c>
      <c r="O325" s="9">
        <f t="shared" ca="1" si="200"/>
        <v>13.92849006186923</v>
      </c>
      <c r="P325" s="9">
        <f t="shared" ca="1" si="200"/>
        <v>14.162053703109649</v>
      </c>
      <c r="Q325" s="9">
        <f t="shared" ca="1" si="200"/>
        <v>14.385423422650144</v>
      </c>
      <c r="R325" s="9">
        <f t="shared" ca="1" si="200"/>
        <v>14.599017319269114</v>
      </c>
      <c r="S325" s="9">
        <f t="shared" ca="1" si="200"/>
        <v>14.803239362200413</v>
      </c>
      <c r="T325" s="9">
        <f t="shared" ca="1" si="200"/>
        <v>14.998479482104594</v>
      </c>
      <c r="U325" s="9">
        <f t="shared" ca="1" si="200"/>
        <v>15.185113725484932</v>
      </c>
      <c r="V325" s="9">
        <f t="shared" ca="1" si="201"/>
        <v>15.3635044604702</v>
      </c>
      <c r="W325" s="9">
        <f t="shared" ca="1" si="201"/>
        <v>15.534000623840839</v>
      </c>
      <c r="X325" s="9">
        <f t="shared" ca="1" si="201"/>
        <v>15.696938000799479</v>
      </c>
      <c r="Y325" s="9">
        <f t="shared" ca="1" si="201"/>
        <v>15.852639530341547</v>
      </c>
      <c r="Z325" s="9">
        <f t="shared" ca="1" si="201"/>
        <v>16.001415630216634</v>
      </c>
      <c r="AA325" s="9">
        <f t="shared" ca="1" si="201"/>
        <v>16.1435645364244</v>
      </c>
      <c r="AB325" s="9">
        <f t="shared" ca="1" si="201"/>
        <v>16.279372652992311</v>
      </c>
      <c r="AC325" s="9">
        <f t="shared" ca="1" si="201"/>
        <v>16.40911490846123</v>
      </c>
      <c r="AD325" s="9">
        <f t="shared" ca="1" si="201"/>
        <v>16.533055116079936</v>
      </c>
      <c r="AE325" s="9">
        <f t="shared" ca="1" si="201"/>
        <v>16.651446335197761</v>
      </c>
      <c r="AF325" s="9">
        <f t="shared" ca="1" si="202"/>
        <v>16.764531231759381</v>
      </c>
      <c r="AG325" s="9">
        <f t="shared" ca="1" si="202"/>
        <v>16.872542436159485</v>
      </c>
      <c r="AH325" s="9">
        <f t="shared" ca="1" si="202"/>
        <v>16.975702897016223</v>
      </c>
      <c r="AI325" s="9">
        <f t="shared" ca="1" si="202"/>
        <v>17.074226229679809</v>
      </c>
      <c r="AJ325" s="9">
        <f t="shared" ca="1" si="202"/>
        <v>17.168317058512237</v>
      </c>
      <c r="AK325" s="9">
        <f t="shared" ca="1" si="202"/>
        <v>17.258171352161792</v>
      </c>
      <c r="AL325" s="9">
        <f t="shared" ca="1" si="202"/>
        <v>17.343976751216708</v>
      </c>
      <c r="AM325" s="9">
        <f t="shared" ca="1" si="202"/>
        <v>17.425912887759036</v>
      </c>
      <c r="AN325" s="9">
        <f t="shared" ca="1" si="202"/>
        <v>17.504151696457068</v>
      </c>
      <c r="AO325" s="9">
        <f t="shared" ca="1" si="202"/>
        <v>17.578857716934216</v>
      </c>
      <c r="AP325" s="9">
        <f t="shared" ca="1" si="203"/>
        <v>17.650188387237428</v>
      </c>
      <c r="AQ325" s="9">
        <f t="shared" ca="1" si="203"/>
        <v>17.718294328300232</v>
      </c>
      <c r="AR325" s="9">
        <f t="shared" ca="1" si="203"/>
        <v>17.783319619356821</v>
      </c>
      <c r="AS325" s="9">
        <f t="shared" ca="1" si="203"/>
        <v>17.845402064315387</v>
      </c>
      <c r="AT325" s="9">
        <f t="shared" ca="1" si="203"/>
        <v>17.904673449142187</v>
      </c>
      <c r="AU325" s="9">
        <f t="shared" ca="1" si="203"/>
        <v>17.96125979034467</v>
      </c>
      <c r="AV325" s="9">
        <f t="shared" ca="1" si="203"/>
        <v>18.015281574671931</v>
      </c>
      <c r="AW325" s="9">
        <f t="shared" ca="1" si="203"/>
        <v>18.066853990176131</v>
      </c>
      <c r="AX325" s="9">
        <f t="shared" ca="1" si="203"/>
        <v>18.116087148798798</v>
      </c>
      <c r="AY325" s="9">
        <f t="shared" ca="1" si="203"/>
        <v>18.163086300662609</v>
      </c>
      <c r="AZ325" s="9">
        <f t="shared" ca="1" si="204"/>
        <v>18.207952040262299</v>
      </c>
      <c r="BA325" s="9">
        <f t="shared" ca="1" si="204"/>
        <v>18.250780504758549</v>
      </c>
      <c r="BB325" s="9">
        <f t="shared" ca="1" si="204"/>
        <v>18.291663564586464</v>
      </c>
      <c r="BC325" s="9">
        <f t="shared" ca="1" si="204"/>
        <v>18.330689006595637</v>
      </c>
      <c r="BD325" s="9">
        <f t="shared" ca="1" si="204"/>
        <v>18.367940709942449</v>
      </c>
      <c r="BE325" s="9">
        <f t="shared" ca="1" si="204"/>
        <v>18.403498814957349</v>
      </c>
      <c r="BF325" s="9">
        <f t="shared" ca="1" si="204"/>
        <v>18.437439885210445</v>
      </c>
      <c r="BG325" s="9">
        <f t="shared" ca="1" si="204"/>
        <v>18.469837062998248</v>
      </c>
      <c r="BH325" s="9">
        <f t="shared" ca="1" si="204"/>
        <v>18.500760218473015</v>
      </c>
      <c r="BI325" s="9">
        <f t="shared" ca="1" si="204"/>
        <v>18.530276092633642</v>
      </c>
      <c r="BJ325" s="9">
        <f t="shared" ca="1" si="205"/>
        <v>18.558448434394311</v>
      </c>
      <c r="BK325" s="9">
        <f t="shared" ca="1" si="205"/>
        <v>18.585338131943267</v>
      </c>
      <c r="BL325" s="9">
        <f t="shared" ca="1" si="205"/>
        <v>18.61100333860022</v>
      </c>
      <c r="BM325" s="9">
        <f t="shared" ca="1" si="205"/>
        <v>18.635499593376313</v>
      </c>
      <c r="BN325" s="9">
        <f t="shared" ca="1" si="205"/>
        <v>18.658879936436005</v>
      </c>
      <c r="BO325" s="9">
        <f t="shared" ca="1" si="205"/>
        <v>18.681195019655057</v>
      </c>
      <c r="BP325" s="9">
        <f t="shared" ca="1" si="205"/>
        <v>18.702493212463697</v>
      </c>
      <c r="BQ325" s="9">
        <f t="shared" ca="1" si="205"/>
        <v>18.722820703158934</v>
      </c>
      <c r="BR325" s="9">
        <f t="shared" ca="1" si="205"/>
        <v>18.742221595864262</v>
      </c>
      <c r="BS325" s="9">
        <f t="shared" ca="1" si="205"/>
        <v>18.76073800330991</v>
      </c>
      <c r="BT325" s="9">
        <f t="shared" ca="1" si="206"/>
        <v>18.778410135601057</v>
      </c>
      <c r="BU325" s="9">
        <f t="shared" ca="1" si="206"/>
        <v>18.795276385136233</v>
      </c>
      <c r="BV325" s="9">
        <f t="shared" ca="1" si="206"/>
        <v>18.811373407832598</v>
      </c>
      <c r="BW325" s="9">
        <f t="shared" ca="1" si="206"/>
        <v>18.826736200809357</v>
      </c>
      <c r="BX325" s="9">
        <f t="shared" ca="1" si="206"/>
        <v>18.841398176675522</v>
      </c>
      <c r="BY325" s="9">
        <f t="shared" ca="1" si="206"/>
        <v>18.855391234562862</v>
      </c>
    </row>
    <row r="326" spans="1:77" x14ac:dyDescent="0.15">
      <c r="A326" s="9">
        <f>計算シート!A25</f>
        <v>8</v>
      </c>
      <c r="B326" s="9">
        <f>IF(OR(計算シート!B25="",計算シート!B25&lt;1),"",計算シート!B25)</f>
        <v>4</v>
      </c>
      <c r="C326" s="9">
        <f>IF(OR(計算シート!C25="",計算シート!C25&lt;1),"",計算シート!C25)</f>
        <v>21.2</v>
      </c>
      <c r="D326" s="9">
        <f>IF(OR(計算シート!D25="",計算シート!D25&lt;1),"",計算シート!D25)</f>
        <v>21.6</v>
      </c>
      <c r="E326" s="9">
        <f>IF(OR(計算シート!E25="",計算シート!E25&lt;1),"",計算シート!E25)</f>
        <v>13.5</v>
      </c>
      <c r="F326" s="9">
        <f>IF(OR(計算シート!F25="",計算シート!F25&lt;0.00001),"",計算シート!F25)</f>
        <v>8.1000000000000014</v>
      </c>
      <c r="G326" s="9">
        <f>IF(OR(D326="",D326&lt;1),"",計算シート!I25)</f>
        <v>0.23834402047822476</v>
      </c>
      <c r="H326" s="9">
        <f>IF(OR($D326="",$D326&lt;1),"",計算シート!M25)</f>
        <v>2.5023329081305059</v>
      </c>
      <c r="I326" s="9">
        <f>IF(OR($D326="",$D326&lt;1),"",計算シート!N25)</f>
        <v>6.261669983112875</v>
      </c>
      <c r="J326" s="9">
        <f t="shared" ca="1" si="207"/>
        <v>0.42520558629865945</v>
      </c>
      <c r="L326" s="9">
        <f t="shared" ca="1" si="200"/>
        <v>13.074794413701341</v>
      </c>
      <c r="M326" s="9">
        <f t="shared" ca="1" si="200"/>
        <v>13.341589312446867</v>
      </c>
      <c r="N326" s="9">
        <f t="shared" ca="1" si="200"/>
        <v>13.59685158183223</v>
      </c>
      <c r="O326" s="9">
        <f t="shared" ca="1" si="200"/>
        <v>13.841041386181191</v>
      </c>
      <c r="P326" s="9">
        <f t="shared" ca="1" si="200"/>
        <v>14.07460502742161</v>
      </c>
      <c r="Q326" s="9">
        <f t="shared" ca="1" si="200"/>
        <v>14.297974746962105</v>
      </c>
      <c r="R326" s="9">
        <f t="shared" ca="1" si="200"/>
        <v>14.511568643581075</v>
      </c>
      <c r="S326" s="9">
        <f t="shared" ca="1" si="200"/>
        <v>14.715790686512374</v>
      </c>
      <c r="T326" s="9">
        <f t="shared" ca="1" si="200"/>
        <v>14.911030806416555</v>
      </c>
      <c r="U326" s="9">
        <f t="shared" ca="1" si="200"/>
        <v>15.097665049796893</v>
      </c>
      <c r="V326" s="9">
        <f t="shared" ca="1" si="201"/>
        <v>15.276055784782161</v>
      </c>
      <c r="W326" s="9">
        <f t="shared" ca="1" si="201"/>
        <v>15.4465519481528</v>
      </c>
      <c r="X326" s="9">
        <f t="shared" ca="1" si="201"/>
        <v>15.609489325111442</v>
      </c>
      <c r="Y326" s="9">
        <f t="shared" ca="1" si="201"/>
        <v>15.765190854653509</v>
      </c>
      <c r="Z326" s="9">
        <f t="shared" ca="1" si="201"/>
        <v>15.913966954528599</v>
      </c>
      <c r="AA326" s="9">
        <f t="shared" ca="1" si="201"/>
        <v>16.056115860736362</v>
      </c>
      <c r="AB326" s="9">
        <f t="shared" ca="1" si="201"/>
        <v>16.191923977304274</v>
      </c>
      <c r="AC326" s="9">
        <f t="shared" ca="1" si="201"/>
        <v>16.321666232773193</v>
      </c>
      <c r="AD326" s="9">
        <f t="shared" ca="1" si="201"/>
        <v>16.445606440391899</v>
      </c>
      <c r="AE326" s="9">
        <f t="shared" ca="1" si="201"/>
        <v>16.563997659509724</v>
      </c>
      <c r="AF326" s="9">
        <f t="shared" ca="1" si="202"/>
        <v>16.677082556071344</v>
      </c>
      <c r="AG326" s="9">
        <f t="shared" ca="1" si="202"/>
        <v>16.785093760471447</v>
      </c>
      <c r="AH326" s="9">
        <f t="shared" ca="1" si="202"/>
        <v>16.888254221328186</v>
      </c>
      <c r="AI326" s="9">
        <f t="shared" ca="1" si="202"/>
        <v>16.986777553991772</v>
      </c>
      <c r="AJ326" s="9">
        <f t="shared" ca="1" si="202"/>
        <v>17.0808683828242</v>
      </c>
      <c r="AK326" s="9">
        <f t="shared" ca="1" si="202"/>
        <v>17.170722676473755</v>
      </c>
      <c r="AL326" s="9">
        <f t="shared" ca="1" si="202"/>
        <v>17.256528075528671</v>
      </c>
      <c r="AM326" s="9">
        <f t="shared" ca="1" si="202"/>
        <v>17.338464212070999</v>
      </c>
      <c r="AN326" s="9">
        <f t="shared" ca="1" si="202"/>
        <v>17.416703020769031</v>
      </c>
      <c r="AO326" s="9">
        <f t="shared" ca="1" si="202"/>
        <v>17.491409041246179</v>
      </c>
      <c r="AP326" s="9">
        <f t="shared" ca="1" si="203"/>
        <v>17.562739711549391</v>
      </c>
      <c r="AQ326" s="9">
        <f t="shared" ca="1" si="203"/>
        <v>17.630845652612194</v>
      </c>
      <c r="AR326" s="9">
        <f t="shared" ca="1" si="203"/>
        <v>17.695870943668783</v>
      </c>
      <c r="AS326" s="9">
        <f t="shared" ca="1" si="203"/>
        <v>17.75795338862735</v>
      </c>
      <c r="AT326" s="9">
        <f t="shared" ca="1" si="203"/>
        <v>17.81722477345415</v>
      </c>
      <c r="AU326" s="9">
        <f t="shared" ca="1" si="203"/>
        <v>17.873811114656633</v>
      </c>
      <c r="AV326" s="9">
        <f t="shared" ca="1" si="203"/>
        <v>17.927832898983894</v>
      </c>
      <c r="AW326" s="9">
        <f t="shared" ca="1" si="203"/>
        <v>17.979405314488094</v>
      </c>
      <c r="AX326" s="9">
        <f t="shared" ca="1" si="203"/>
        <v>18.02863847311076</v>
      </c>
      <c r="AY326" s="9">
        <f t="shared" ca="1" si="203"/>
        <v>18.075637624974572</v>
      </c>
      <c r="AZ326" s="9">
        <f t="shared" ca="1" si="204"/>
        <v>18.120503364574262</v>
      </c>
      <c r="BA326" s="9">
        <f t="shared" ca="1" si="204"/>
        <v>18.163331829070511</v>
      </c>
      <c r="BB326" s="9">
        <f t="shared" ca="1" si="204"/>
        <v>18.204214888898427</v>
      </c>
      <c r="BC326" s="9">
        <f t="shared" ca="1" si="204"/>
        <v>18.2432403309076</v>
      </c>
      <c r="BD326" s="9">
        <f t="shared" ca="1" si="204"/>
        <v>18.280492034254411</v>
      </c>
      <c r="BE326" s="9">
        <f t="shared" ca="1" si="204"/>
        <v>18.316050139269311</v>
      </c>
      <c r="BF326" s="9">
        <f t="shared" ca="1" si="204"/>
        <v>18.349991209522408</v>
      </c>
      <c r="BG326" s="9">
        <f t="shared" ca="1" si="204"/>
        <v>18.382388387310211</v>
      </c>
      <c r="BH326" s="9">
        <f t="shared" ca="1" si="204"/>
        <v>18.413311542784978</v>
      </c>
      <c r="BI326" s="9">
        <f t="shared" ca="1" si="204"/>
        <v>18.442827416945605</v>
      </c>
      <c r="BJ326" s="9">
        <f t="shared" ca="1" si="205"/>
        <v>18.470999758706274</v>
      </c>
      <c r="BK326" s="9">
        <f t="shared" ca="1" si="205"/>
        <v>18.49788945625523</v>
      </c>
      <c r="BL326" s="9">
        <f t="shared" ca="1" si="205"/>
        <v>18.523554662912183</v>
      </c>
      <c r="BM326" s="9">
        <f t="shared" ca="1" si="205"/>
        <v>18.548050917688276</v>
      </c>
      <c r="BN326" s="9">
        <f t="shared" ca="1" si="205"/>
        <v>18.571431260747968</v>
      </c>
      <c r="BO326" s="9">
        <f t="shared" ca="1" si="205"/>
        <v>18.59374634396702</v>
      </c>
      <c r="BP326" s="9">
        <f t="shared" ca="1" si="205"/>
        <v>18.61504453677566</v>
      </c>
      <c r="BQ326" s="9">
        <f t="shared" ca="1" si="205"/>
        <v>18.635372027470897</v>
      </c>
      <c r="BR326" s="9">
        <f t="shared" ca="1" si="205"/>
        <v>18.654772920176224</v>
      </c>
      <c r="BS326" s="9">
        <f t="shared" ca="1" si="205"/>
        <v>18.673289327621873</v>
      </c>
      <c r="BT326" s="9">
        <f t="shared" ca="1" si="206"/>
        <v>18.690961459913019</v>
      </c>
      <c r="BU326" s="9">
        <f t="shared" ca="1" si="206"/>
        <v>18.707827709448196</v>
      </c>
      <c r="BV326" s="9">
        <f t="shared" ca="1" si="206"/>
        <v>18.72392473214456</v>
      </c>
      <c r="BW326" s="9">
        <f t="shared" ca="1" si="206"/>
        <v>18.73928752512132</v>
      </c>
      <c r="BX326" s="9">
        <f t="shared" ca="1" si="206"/>
        <v>18.753949500987485</v>
      </c>
      <c r="BY326" s="9">
        <f t="shared" ca="1" si="206"/>
        <v>18.767942558874825</v>
      </c>
    </row>
    <row r="327" spans="1:77" x14ac:dyDescent="0.15">
      <c r="A327" s="9">
        <f>計算シート!A26</f>
        <v>9</v>
      </c>
      <c r="B327" s="9">
        <f>IF(OR(計算シート!B26="",計算シート!B26&lt;1),"",計算シート!B26)</f>
        <v>2</v>
      </c>
      <c r="C327" s="9">
        <f>IF(OR(計算シート!C26="",計算シート!C26&lt;1),"",計算シート!C26)</f>
        <v>20.6</v>
      </c>
      <c r="D327" s="9">
        <f>IF(OR(計算シート!D26="",計算シート!D26&lt;1),"",計算シート!D26)</f>
        <v>21.5</v>
      </c>
      <c r="E327" s="9">
        <f>IF(OR(計算シート!E26="",計算シート!E26&lt;1),"",計算シート!E26)</f>
        <v>14.9</v>
      </c>
      <c r="F327" s="9">
        <f>IF(OR(計算シート!F26="",計算シート!F26&lt;0.00001),"",計算シート!F26)</f>
        <v>6.6</v>
      </c>
      <c r="G327" s="9">
        <f>IF(OR(D327="",D327&lt;1),"",計算シート!I26)</f>
        <v>0.2704083088627679</v>
      </c>
      <c r="H327" s="9">
        <f>IF(OR($D327="",$D327&lt;1),"",計算シート!M26)</f>
        <v>3.1436186758213691</v>
      </c>
      <c r="I327" s="9">
        <f>IF(OR($D327="",$D327&lt;1),"",計算シート!N26)</f>
        <v>9.8823383789728982</v>
      </c>
      <c r="J327" s="9">
        <f t="shared" ca="1" si="207"/>
        <v>1.7606815858124083</v>
      </c>
      <c r="L327" s="9">
        <f t="shared" ca="1" si="200"/>
        <v>13.139318414187592</v>
      </c>
      <c r="M327" s="9">
        <f t="shared" ca="1" si="200"/>
        <v>13.406113312933119</v>
      </c>
      <c r="N327" s="9">
        <f t="shared" ca="1" si="200"/>
        <v>13.661375582318481</v>
      </c>
      <c r="O327" s="9">
        <f t="shared" ca="1" si="200"/>
        <v>13.905565386667442</v>
      </c>
      <c r="P327" s="9">
        <f t="shared" ca="1" si="200"/>
        <v>14.139129027907861</v>
      </c>
      <c r="Q327" s="9">
        <f t="shared" ca="1" si="200"/>
        <v>14.362498747448356</v>
      </c>
      <c r="R327" s="9">
        <f t="shared" ca="1" si="200"/>
        <v>14.576092644067327</v>
      </c>
      <c r="S327" s="9">
        <f t="shared" ca="1" si="200"/>
        <v>14.780314686998626</v>
      </c>
      <c r="T327" s="9">
        <f t="shared" ca="1" si="200"/>
        <v>14.975554806902807</v>
      </c>
      <c r="U327" s="9">
        <f t="shared" ca="1" si="200"/>
        <v>15.162189050283144</v>
      </c>
      <c r="V327" s="9">
        <f t="shared" ca="1" si="201"/>
        <v>15.340579785268412</v>
      </c>
      <c r="W327" s="9">
        <f t="shared" ca="1" si="201"/>
        <v>15.511075948639052</v>
      </c>
      <c r="X327" s="9">
        <f t="shared" ca="1" si="201"/>
        <v>15.674013325597693</v>
      </c>
      <c r="Y327" s="9">
        <f t="shared" ca="1" si="201"/>
        <v>15.829714855139763</v>
      </c>
      <c r="Z327" s="9">
        <f t="shared" ca="1" si="201"/>
        <v>15.978490955014852</v>
      </c>
      <c r="AA327" s="9">
        <f t="shared" ca="1" si="201"/>
        <v>16.120639861222617</v>
      </c>
      <c r="AB327" s="9">
        <f t="shared" ca="1" si="201"/>
        <v>16.256447977790529</v>
      </c>
      <c r="AC327" s="9">
        <f t="shared" ca="1" si="201"/>
        <v>16.386190233259448</v>
      </c>
      <c r="AD327" s="9">
        <f t="shared" ca="1" si="201"/>
        <v>16.510130440878154</v>
      </c>
      <c r="AE327" s="9">
        <f t="shared" ca="1" si="201"/>
        <v>16.628521659995975</v>
      </c>
      <c r="AF327" s="9">
        <f t="shared" ca="1" si="202"/>
        <v>16.741606556557596</v>
      </c>
      <c r="AG327" s="9">
        <f t="shared" ca="1" si="202"/>
        <v>16.849617760957699</v>
      </c>
      <c r="AH327" s="9">
        <f t="shared" ca="1" si="202"/>
        <v>16.952778221814437</v>
      </c>
      <c r="AI327" s="9">
        <f t="shared" ca="1" si="202"/>
        <v>17.051301554478023</v>
      </c>
      <c r="AJ327" s="9">
        <f t="shared" ca="1" si="202"/>
        <v>17.145392383310451</v>
      </c>
      <c r="AK327" s="9">
        <f t="shared" ca="1" si="202"/>
        <v>17.235246676960006</v>
      </c>
      <c r="AL327" s="9">
        <f t="shared" ca="1" si="202"/>
        <v>17.321052076014922</v>
      </c>
      <c r="AM327" s="9">
        <f t="shared" ca="1" si="202"/>
        <v>17.402988212557251</v>
      </c>
      <c r="AN327" s="9">
        <f t="shared" ca="1" si="202"/>
        <v>17.481227021255282</v>
      </c>
      <c r="AO327" s="9">
        <f t="shared" ca="1" si="202"/>
        <v>17.55593304173243</v>
      </c>
      <c r="AP327" s="9">
        <f t="shared" ca="1" si="203"/>
        <v>17.627263712035642</v>
      </c>
      <c r="AQ327" s="9">
        <f t="shared" ca="1" si="203"/>
        <v>17.695369653098446</v>
      </c>
      <c r="AR327" s="9">
        <f t="shared" ca="1" si="203"/>
        <v>17.760394944155035</v>
      </c>
      <c r="AS327" s="9">
        <f t="shared" ca="1" si="203"/>
        <v>17.822477389113601</v>
      </c>
      <c r="AT327" s="9">
        <f t="shared" ca="1" si="203"/>
        <v>17.881748773940402</v>
      </c>
      <c r="AU327" s="9">
        <f t="shared" ca="1" si="203"/>
        <v>17.938335115142884</v>
      </c>
      <c r="AV327" s="9">
        <f t="shared" ca="1" si="203"/>
        <v>17.992356899470145</v>
      </c>
      <c r="AW327" s="9">
        <f t="shared" ca="1" si="203"/>
        <v>18.043929314974346</v>
      </c>
      <c r="AX327" s="9">
        <f t="shared" ca="1" si="203"/>
        <v>18.093162473597012</v>
      </c>
      <c r="AY327" s="9">
        <f t="shared" ca="1" si="203"/>
        <v>18.140161625460824</v>
      </c>
      <c r="AZ327" s="9">
        <f t="shared" ca="1" si="204"/>
        <v>18.185027365060513</v>
      </c>
      <c r="BA327" s="9">
        <f t="shared" ca="1" si="204"/>
        <v>18.227855829556763</v>
      </c>
      <c r="BB327" s="9">
        <f t="shared" ca="1" si="204"/>
        <v>18.268738889384679</v>
      </c>
      <c r="BC327" s="9">
        <f t="shared" ca="1" si="204"/>
        <v>18.307764331393852</v>
      </c>
      <c r="BD327" s="9">
        <f t="shared" ca="1" si="204"/>
        <v>18.345016034740663</v>
      </c>
      <c r="BE327" s="9">
        <f t="shared" ca="1" si="204"/>
        <v>18.380574139755563</v>
      </c>
      <c r="BF327" s="9">
        <f t="shared" ca="1" si="204"/>
        <v>18.414515210008659</v>
      </c>
      <c r="BG327" s="9">
        <f t="shared" ca="1" si="204"/>
        <v>18.446912387796463</v>
      </c>
      <c r="BH327" s="9">
        <f t="shared" ca="1" si="204"/>
        <v>18.47783554327123</v>
      </c>
      <c r="BI327" s="9">
        <f t="shared" ca="1" si="204"/>
        <v>18.507351417431856</v>
      </c>
      <c r="BJ327" s="9">
        <f t="shared" ca="1" si="205"/>
        <v>18.535523759192525</v>
      </c>
      <c r="BK327" s="9">
        <f t="shared" ca="1" si="205"/>
        <v>18.562413456741481</v>
      </c>
      <c r="BL327" s="9">
        <f t="shared" ca="1" si="205"/>
        <v>18.588078663398434</v>
      </c>
      <c r="BM327" s="9">
        <f t="shared" ca="1" si="205"/>
        <v>18.612574918174527</v>
      </c>
      <c r="BN327" s="9">
        <f t="shared" ca="1" si="205"/>
        <v>18.635955261234219</v>
      </c>
      <c r="BO327" s="9">
        <f t="shared" ca="1" si="205"/>
        <v>18.658270344453271</v>
      </c>
      <c r="BP327" s="9">
        <f t="shared" ca="1" si="205"/>
        <v>18.679568537261911</v>
      </c>
      <c r="BQ327" s="9">
        <f t="shared" ca="1" si="205"/>
        <v>18.699896027957148</v>
      </c>
      <c r="BR327" s="9">
        <f t="shared" ca="1" si="205"/>
        <v>18.719296920662476</v>
      </c>
      <c r="BS327" s="9">
        <f t="shared" ca="1" si="205"/>
        <v>18.737813328108125</v>
      </c>
      <c r="BT327" s="9">
        <f t="shared" ca="1" si="206"/>
        <v>18.755485460399271</v>
      </c>
      <c r="BU327" s="9">
        <f t="shared" ca="1" si="206"/>
        <v>18.772351709934448</v>
      </c>
      <c r="BV327" s="9">
        <f t="shared" ca="1" si="206"/>
        <v>18.788448732630812</v>
      </c>
      <c r="BW327" s="9">
        <f t="shared" ca="1" si="206"/>
        <v>18.803811525607571</v>
      </c>
      <c r="BX327" s="9">
        <f t="shared" ca="1" si="206"/>
        <v>18.818473501473736</v>
      </c>
      <c r="BY327" s="9">
        <f t="shared" ca="1" si="206"/>
        <v>18.832466559361077</v>
      </c>
    </row>
    <row r="328" spans="1:77" x14ac:dyDescent="0.15">
      <c r="A328" s="9">
        <f>計算シート!A27</f>
        <v>10</v>
      </c>
      <c r="B328" s="9">
        <f>IF(OR(計算シート!B27="",計算シート!B27&lt;1),"",計算シート!B27)</f>
        <v>27</v>
      </c>
      <c r="C328" s="9">
        <f>IF(OR(計算シート!C27="",計算シート!C27&lt;1),"",計算シート!C27)</f>
        <v>22.5</v>
      </c>
      <c r="D328" s="9">
        <f>IF(OR(計算シート!D27="",計算シート!D27&lt;1),"",計算シート!D27)</f>
        <v>21.4</v>
      </c>
      <c r="E328" s="9">
        <f>IF(OR(計算シート!E27="",計算シート!E27&lt;1),"",計算シート!E27)</f>
        <v>13.5</v>
      </c>
      <c r="F328" s="9">
        <f>IF(OR(計算シート!F27="",計算シート!F27&lt;0.00001),"",計算シート!F27)</f>
        <v>7.8999999999999986</v>
      </c>
      <c r="G328" s="9">
        <f>IF(OR(D328="",D328&lt;1),"",計算シート!I27)</f>
        <v>0.30068332091969374</v>
      </c>
      <c r="H328" s="9">
        <f>IF(OR($D328="",$D328&lt;1),"",計算シート!M27)</f>
        <v>0.78151708944384046</v>
      </c>
      <c r="I328" s="9">
        <f>IF(OR($D328="",$D328&lt;1),"",計算シート!N27)</f>
        <v>0.61076896109277168</v>
      </c>
      <c r="J328" s="9">
        <f t="shared" ca="1" si="207"/>
        <v>0.70553954710420186</v>
      </c>
      <c r="L328" s="9">
        <f t="shared" ca="1" si="200"/>
        <v>12.794460452895798</v>
      </c>
      <c r="M328" s="9">
        <f t="shared" ca="1" si="200"/>
        <v>13.061255351641325</v>
      </c>
      <c r="N328" s="9">
        <f t="shared" ca="1" si="200"/>
        <v>13.316517621026687</v>
      </c>
      <c r="O328" s="9">
        <f t="shared" ca="1" si="200"/>
        <v>13.560707425375648</v>
      </c>
      <c r="P328" s="9">
        <f t="shared" ca="1" si="200"/>
        <v>13.794271066616068</v>
      </c>
      <c r="Q328" s="9">
        <f t="shared" ca="1" si="200"/>
        <v>14.017640786156562</v>
      </c>
      <c r="R328" s="9">
        <f t="shared" ca="1" si="200"/>
        <v>14.231234682775533</v>
      </c>
      <c r="S328" s="9">
        <f t="shared" ca="1" si="200"/>
        <v>14.435456725706832</v>
      </c>
      <c r="T328" s="9">
        <f t="shared" ca="1" si="200"/>
        <v>14.630696845611013</v>
      </c>
      <c r="U328" s="9">
        <f t="shared" ca="1" si="200"/>
        <v>14.817331088991351</v>
      </c>
      <c r="V328" s="9">
        <f t="shared" ca="1" si="201"/>
        <v>14.995721823976618</v>
      </c>
      <c r="W328" s="9">
        <f t="shared" ca="1" si="201"/>
        <v>15.166217987347258</v>
      </c>
      <c r="X328" s="9">
        <f t="shared" ca="1" si="201"/>
        <v>15.329155364305899</v>
      </c>
      <c r="Y328" s="9">
        <f t="shared" ca="1" si="201"/>
        <v>15.484856893847967</v>
      </c>
      <c r="Z328" s="9">
        <f t="shared" ca="1" si="201"/>
        <v>15.633632993723056</v>
      </c>
      <c r="AA328" s="9">
        <f t="shared" ca="1" si="201"/>
        <v>15.775781899930822</v>
      </c>
      <c r="AB328" s="9">
        <f t="shared" ca="1" si="201"/>
        <v>15.911590016498733</v>
      </c>
      <c r="AC328" s="9">
        <f t="shared" ca="1" si="201"/>
        <v>16.041332271967654</v>
      </c>
      <c r="AD328" s="9">
        <f t="shared" ca="1" si="201"/>
        <v>16.16527247958636</v>
      </c>
      <c r="AE328" s="9">
        <f t="shared" ca="1" si="201"/>
        <v>16.283663698704181</v>
      </c>
      <c r="AF328" s="9">
        <f t="shared" ca="1" si="202"/>
        <v>16.396748595265802</v>
      </c>
      <c r="AG328" s="9">
        <f t="shared" ca="1" si="202"/>
        <v>16.504759799665905</v>
      </c>
      <c r="AH328" s="9">
        <f t="shared" ca="1" si="202"/>
        <v>16.607920260522643</v>
      </c>
      <c r="AI328" s="9">
        <f t="shared" ca="1" si="202"/>
        <v>16.706443593186229</v>
      </c>
      <c r="AJ328" s="9">
        <f t="shared" ca="1" si="202"/>
        <v>16.800534422018657</v>
      </c>
      <c r="AK328" s="9">
        <f t="shared" ca="1" si="202"/>
        <v>16.890388715668212</v>
      </c>
      <c r="AL328" s="9">
        <f t="shared" ca="1" si="202"/>
        <v>16.976194114723128</v>
      </c>
      <c r="AM328" s="9">
        <f t="shared" ca="1" si="202"/>
        <v>17.058130251265457</v>
      </c>
      <c r="AN328" s="9">
        <f t="shared" ca="1" si="202"/>
        <v>17.136369059963489</v>
      </c>
      <c r="AO328" s="9">
        <f t="shared" ca="1" si="202"/>
        <v>17.211075080440636</v>
      </c>
      <c r="AP328" s="9">
        <f t="shared" ca="1" si="203"/>
        <v>17.282405750743848</v>
      </c>
      <c r="AQ328" s="9">
        <f t="shared" ca="1" si="203"/>
        <v>17.350511691806652</v>
      </c>
      <c r="AR328" s="9">
        <f t="shared" ca="1" si="203"/>
        <v>17.415536982863241</v>
      </c>
      <c r="AS328" s="9">
        <f t="shared" ca="1" si="203"/>
        <v>17.477619427821807</v>
      </c>
      <c r="AT328" s="9">
        <f t="shared" ca="1" si="203"/>
        <v>17.536890812648608</v>
      </c>
      <c r="AU328" s="9">
        <f t="shared" ca="1" si="203"/>
        <v>17.59347715385109</v>
      </c>
      <c r="AV328" s="9">
        <f t="shared" ca="1" si="203"/>
        <v>17.647498938178352</v>
      </c>
      <c r="AW328" s="9">
        <f t="shared" ca="1" si="203"/>
        <v>17.699071353682552</v>
      </c>
      <c r="AX328" s="9">
        <f t="shared" ca="1" si="203"/>
        <v>17.748304512305218</v>
      </c>
      <c r="AY328" s="9">
        <f t="shared" ca="1" si="203"/>
        <v>17.79530366416903</v>
      </c>
      <c r="AZ328" s="9">
        <f t="shared" ca="1" si="204"/>
        <v>17.840169403768719</v>
      </c>
      <c r="BA328" s="9">
        <f t="shared" ca="1" si="204"/>
        <v>17.882997868264969</v>
      </c>
      <c r="BB328" s="9">
        <f t="shared" ca="1" si="204"/>
        <v>17.923880928092885</v>
      </c>
      <c r="BC328" s="9">
        <f t="shared" ca="1" si="204"/>
        <v>17.962906370102058</v>
      </c>
      <c r="BD328" s="9">
        <f t="shared" ca="1" si="204"/>
        <v>18.000158073448869</v>
      </c>
      <c r="BE328" s="9">
        <f t="shared" ca="1" si="204"/>
        <v>18.035716178463769</v>
      </c>
      <c r="BF328" s="9">
        <f t="shared" ca="1" si="204"/>
        <v>18.069657248716865</v>
      </c>
      <c r="BG328" s="9">
        <f t="shared" ca="1" si="204"/>
        <v>18.102054426504669</v>
      </c>
      <c r="BH328" s="9">
        <f t="shared" ca="1" si="204"/>
        <v>18.132977581979436</v>
      </c>
      <c r="BI328" s="9">
        <f t="shared" ca="1" si="204"/>
        <v>18.162493456140062</v>
      </c>
      <c r="BJ328" s="9">
        <f t="shared" ca="1" si="205"/>
        <v>18.190665797900731</v>
      </c>
      <c r="BK328" s="9">
        <f t="shared" ca="1" si="205"/>
        <v>18.217555495449687</v>
      </c>
      <c r="BL328" s="9">
        <f t="shared" ca="1" si="205"/>
        <v>18.24322070210664</v>
      </c>
      <c r="BM328" s="9">
        <f t="shared" ca="1" si="205"/>
        <v>18.267716956882733</v>
      </c>
      <c r="BN328" s="9">
        <f t="shared" ca="1" si="205"/>
        <v>18.291097299942425</v>
      </c>
      <c r="BO328" s="9">
        <f t="shared" ca="1" si="205"/>
        <v>18.313412383161477</v>
      </c>
      <c r="BP328" s="9">
        <f t="shared" ca="1" si="205"/>
        <v>18.334710575970117</v>
      </c>
      <c r="BQ328" s="9">
        <f t="shared" ca="1" si="205"/>
        <v>18.355038066665355</v>
      </c>
      <c r="BR328" s="9">
        <f t="shared" ca="1" si="205"/>
        <v>18.374438959370682</v>
      </c>
      <c r="BS328" s="9">
        <f t="shared" ca="1" si="205"/>
        <v>18.392955366816331</v>
      </c>
      <c r="BT328" s="9">
        <f t="shared" ca="1" si="206"/>
        <v>18.410627499107477</v>
      </c>
      <c r="BU328" s="9">
        <f t="shared" ca="1" si="206"/>
        <v>18.427493748642654</v>
      </c>
      <c r="BV328" s="9">
        <f t="shared" ca="1" si="206"/>
        <v>18.443590771339018</v>
      </c>
      <c r="BW328" s="9">
        <f t="shared" ca="1" si="206"/>
        <v>18.458953564315777</v>
      </c>
      <c r="BX328" s="9">
        <f t="shared" ca="1" si="206"/>
        <v>18.473615540181942</v>
      </c>
      <c r="BY328" s="9">
        <f t="shared" ca="1" si="206"/>
        <v>18.487608598069283</v>
      </c>
    </row>
    <row r="329" spans="1:77" x14ac:dyDescent="0.15">
      <c r="A329" s="9">
        <f>計算シート!A28</f>
        <v>11</v>
      </c>
      <c r="B329" s="9">
        <f>IF(OR(計算シート!B28="",計算シート!B28&lt;1),"",計算シート!B28)</f>
        <v>31</v>
      </c>
      <c r="C329" s="9">
        <f>IF(OR(計算シート!C28="",計算シート!C28&lt;1),"",計算シート!C28)</f>
        <v>21.5</v>
      </c>
      <c r="D329" s="9">
        <f>IF(OR(計算シート!D28="",計算シート!D28&lt;1),"",計算シート!D28)</f>
        <v>21.2</v>
      </c>
      <c r="E329" s="9">
        <f>IF(OR(計算シート!E28="",計算シート!E28&lt;1),"",計算シート!E28)</f>
        <v>13.1</v>
      </c>
      <c r="F329" s="9">
        <f>IF(OR(計算シート!F28="",計算シート!F28&lt;0.00001),"",計算シート!F28)</f>
        <v>8.1</v>
      </c>
      <c r="G329" s="9">
        <f>IF(OR(D329="",D329&lt;1),"",計算シート!I28)</f>
        <v>0.33680059128876411</v>
      </c>
      <c r="H329" s="9">
        <f>IF(OR($D329="",$D329&lt;1),"",計算シート!M28)</f>
        <v>1.8427691262795323</v>
      </c>
      <c r="I329" s="9">
        <f>IF(OR($D329="",$D329&lt;1),"",計算シート!N28)</f>
        <v>3.3957980527690306</v>
      </c>
      <c r="J329" s="9">
        <f t="shared" ca="1" si="207"/>
        <v>0.11419479857807069</v>
      </c>
      <c r="L329" s="9">
        <f t="shared" ref="L329:U338" ca="1" si="208">IF(OR($D329="",$D329&lt;1),"",$R$2+$R$3*L$13+$R$4*$H329+$R$5*$I329)</f>
        <v>12.985805201421929</v>
      </c>
      <c r="M329" s="9">
        <f t="shared" ca="1" si="208"/>
        <v>13.252600100167456</v>
      </c>
      <c r="N329" s="9">
        <f t="shared" ca="1" si="208"/>
        <v>13.507862369552818</v>
      </c>
      <c r="O329" s="9">
        <f t="shared" ca="1" si="208"/>
        <v>13.752052173901779</v>
      </c>
      <c r="P329" s="9">
        <f t="shared" ca="1" si="208"/>
        <v>13.985615815142198</v>
      </c>
      <c r="Q329" s="9">
        <f t="shared" ca="1" si="208"/>
        <v>14.208985534682693</v>
      </c>
      <c r="R329" s="9">
        <f t="shared" ca="1" si="208"/>
        <v>14.422579431301664</v>
      </c>
      <c r="S329" s="9">
        <f t="shared" ca="1" si="208"/>
        <v>14.626801474232963</v>
      </c>
      <c r="T329" s="9">
        <f t="shared" ca="1" si="208"/>
        <v>14.822041594137144</v>
      </c>
      <c r="U329" s="9">
        <f t="shared" ca="1" si="208"/>
        <v>15.008675837517481</v>
      </c>
      <c r="V329" s="9">
        <f t="shared" ref="V329:AE338" ca="1" si="209">IF(OR($D329="",$D329&lt;1),"",$R$2+$R$3*V$13+$R$4*$H329+$R$5*$I329)</f>
        <v>15.187066572502749</v>
      </c>
      <c r="W329" s="9">
        <f t="shared" ca="1" si="209"/>
        <v>15.357562735873389</v>
      </c>
      <c r="X329" s="9">
        <f t="shared" ca="1" si="209"/>
        <v>15.52050011283203</v>
      </c>
      <c r="Y329" s="9">
        <f t="shared" ca="1" si="209"/>
        <v>15.676201642374098</v>
      </c>
      <c r="Z329" s="9">
        <f t="shared" ca="1" si="209"/>
        <v>15.824977742249187</v>
      </c>
      <c r="AA329" s="9">
        <f t="shared" ca="1" si="209"/>
        <v>15.967126648456951</v>
      </c>
      <c r="AB329" s="9">
        <f t="shared" ca="1" si="209"/>
        <v>16.102934765024862</v>
      </c>
      <c r="AC329" s="9">
        <f t="shared" ca="1" si="209"/>
        <v>16.232677020493782</v>
      </c>
      <c r="AD329" s="9">
        <f t="shared" ca="1" si="209"/>
        <v>16.356617228112487</v>
      </c>
      <c r="AE329" s="9">
        <f t="shared" ca="1" si="209"/>
        <v>16.475008447230312</v>
      </c>
      <c r="AF329" s="9">
        <f t="shared" ref="AF329:AO338" ca="1" si="210">IF(OR($D329="",$D329&lt;1),"",$R$2+$R$3*AF$13+$R$4*$H329+$R$5*$I329)</f>
        <v>16.588093343791932</v>
      </c>
      <c r="AG329" s="9">
        <f t="shared" ca="1" si="210"/>
        <v>16.696104548192036</v>
      </c>
      <c r="AH329" s="9">
        <f t="shared" ca="1" si="210"/>
        <v>16.799265009048774</v>
      </c>
      <c r="AI329" s="9">
        <f t="shared" ca="1" si="210"/>
        <v>16.89778834171236</v>
      </c>
      <c r="AJ329" s="9">
        <f t="shared" ca="1" si="210"/>
        <v>16.991879170544788</v>
      </c>
      <c r="AK329" s="9">
        <f t="shared" ca="1" si="210"/>
        <v>17.081733464194343</v>
      </c>
      <c r="AL329" s="9">
        <f t="shared" ca="1" si="210"/>
        <v>17.167538863249259</v>
      </c>
      <c r="AM329" s="9">
        <f t="shared" ca="1" si="210"/>
        <v>17.249474999791587</v>
      </c>
      <c r="AN329" s="9">
        <f t="shared" ca="1" si="210"/>
        <v>17.327713808489619</v>
      </c>
      <c r="AO329" s="9">
        <f t="shared" ca="1" si="210"/>
        <v>17.402419828966767</v>
      </c>
      <c r="AP329" s="9">
        <f t="shared" ref="AP329:AY338" ca="1" si="211">IF(OR($D329="",$D329&lt;1),"",$R$2+$R$3*AP$13+$R$4*$H329+$R$5*$I329)</f>
        <v>17.473750499269979</v>
      </c>
      <c r="AQ329" s="9">
        <f t="shared" ca="1" si="211"/>
        <v>17.541856440332783</v>
      </c>
      <c r="AR329" s="9">
        <f t="shared" ca="1" si="211"/>
        <v>17.606881731389372</v>
      </c>
      <c r="AS329" s="9">
        <f t="shared" ca="1" si="211"/>
        <v>17.668964176347938</v>
      </c>
      <c r="AT329" s="9">
        <f t="shared" ca="1" si="211"/>
        <v>17.728235561174738</v>
      </c>
      <c r="AU329" s="9">
        <f t="shared" ca="1" si="211"/>
        <v>17.784821902377221</v>
      </c>
      <c r="AV329" s="9">
        <f t="shared" ca="1" si="211"/>
        <v>17.838843686704482</v>
      </c>
      <c r="AW329" s="9">
        <f t="shared" ca="1" si="211"/>
        <v>17.890416102208683</v>
      </c>
      <c r="AX329" s="9">
        <f t="shared" ca="1" si="211"/>
        <v>17.939649260831349</v>
      </c>
      <c r="AY329" s="9">
        <f t="shared" ca="1" si="211"/>
        <v>17.98664841269516</v>
      </c>
      <c r="AZ329" s="9">
        <f t="shared" ref="AZ329:BI338" ca="1" si="212">IF(OR($D329="",$D329&lt;1),"",$R$2+$R$3*AZ$13+$R$4*$H329+$R$5*$I329)</f>
        <v>18.03151415229485</v>
      </c>
      <c r="BA329" s="9">
        <f t="shared" ca="1" si="212"/>
        <v>18.0743426167911</v>
      </c>
      <c r="BB329" s="9">
        <f t="shared" ca="1" si="212"/>
        <v>18.115225676619016</v>
      </c>
      <c r="BC329" s="9">
        <f t="shared" ca="1" si="212"/>
        <v>18.154251118628189</v>
      </c>
      <c r="BD329" s="9">
        <f t="shared" ca="1" si="212"/>
        <v>18.191502821975</v>
      </c>
      <c r="BE329" s="9">
        <f t="shared" ca="1" si="212"/>
        <v>18.2270609269899</v>
      </c>
      <c r="BF329" s="9">
        <f t="shared" ca="1" si="212"/>
        <v>18.261001997242996</v>
      </c>
      <c r="BG329" s="9">
        <f t="shared" ca="1" si="212"/>
        <v>18.2933991750308</v>
      </c>
      <c r="BH329" s="9">
        <f t="shared" ca="1" si="212"/>
        <v>18.324322330505566</v>
      </c>
      <c r="BI329" s="9">
        <f t="shared" ca="1" si="212"/>
        <v>18.353838204666193</v>
      </c>
      <c r="BJ329" s="9">
        <f t="shared" ref="BJ329:BS338" ca="1" si="213">IF(OR($D329="",$D329&lt;1),"",$R$2+$R$3*BJ$13+$R$4*$H329+$R$5*$I329)</f>
        <v>18.382010546426862</v>
      </c>
      <c r="BK329" s="9">
        <f t="shared" ca="1" si="213"/>
        <v>18.408900243975818</v>
      </c>
      <c r="BL329" s="9">
        <f t="shared" ca="1" si="213"/>
        <v>18.434565450632771</v>
      </c>
      <c r="BM329" s="9">
        <f t="shared" ca="1" si="213"/>
        <v>18.459061705408864</v>
      </c>
      <c r="BN329" s="9">
        <f t="shared" ca="1" si="213"/>
        <v>18.482442048468556</v>
      </c>
      <c r="BO329" s="9">
        <f t="shared" ca="1" si="213"/>
        <v>18.504757131687608</v>
      </c>
      <c r="BP329" s="9">
        <f t="shared" ca="1" si="213"/>
        <v>18.526055324496248</v>
      </c>
      <c r="BQ329" s="9">
        <f t="shared" ca="1" si="213"/>
        <v>18.546382815191485</v>
      </c>
      <c r="BR329" s="9">
        <f t="shared" ca="1" si="213"/>
        <v>18.565783707896813</v>
      </c>
      <c r="BS329" s="9">
        <f t="shared" ca="1" si="213"/>
        <v>18.584300115342462</v>
      </c>
      <c r="BT329" s="9">
        <f t="shared" ref="BT329:BY338" ca="1" si="214">IF(OR($D329="",$D329&lt;1),"",$R$2+$R$3*BT$13+$R$4*$H329+$R$5*$I329)</f>
        <v>18.601972247633608</v>
      </c>
      <c r="BU329" s="9">
        <f t="shared" ca="1" si="214"/>
        <v>18.618838497168785</v>
      </c>
      <c r="BV329" s="9">
        <f t="shared" ca="1" si="214"/>
        <v>18.634935519865149</v>
      </c>
      <c r="BW329" s="9">
        <f t="shared" ca="1" si="214"/>
        <v>18.650298312841908</v>
      </c>
      <c r="BX329" s="9">
        <f t="shared" ca="1" si="214"/>
        <v>18.664960288708073</v>
      </c>
      <c r="BY329" s="9">
        <f t="shared" ca="1" si="214"/>
        <v>18.678953346595414</v>
      </c>
    </row>
    <row r="330" spans="1:77" x14ac:dyDescent="0.15">
      <c r="A330" s="9">
        <f>計算シート!A29</f>
        <v>12</v>
      </c>
      <c r="B330" s="9">
        <f>IF(OR(計算シート!B29="",計算シート!B29&lt;1),"",計算シート!B29)</f>
        <v>3</v>
      </c>
      <c r="C330" s="9">
        <f>IF(OR(計算シート!C29="",計算シート!C29&lt;1),"",計算シート!C29)</f>
        <v>19</v>
      </c>
      <c r="D330" s="9">
        <f>IF(OR(計算シート!D29="",計算シート!D29&lt;1),"",計算シート!D29)</f>
        <v>20.9</v>
      </c>
      <c r="E330" s="9">
        <f>IF(OR(計算シート!E29="",計算シート!E29&lt;1),"",計算シート!E29)</f>
        <v>13.5</v>
      </c>
      <c r="F330" s="9">
        <f>IF(OR(計算シート!F29="",計算シート!F29&lt;0.00001),"",計算シート!F29)</f>
        <v>7.3999999999999986</v>
      </c>
      <c r="G330" s="9">
        <f>IF(OR(D330="",D330&lt;1),"",計算シート!I29)</f>
        <v>0.36977878038131279</v>
      </c>
      <c r="H330" s="9">
        <f>IF(OR($D330="",$D330&lt;1),"",計算シート!M29)</f>
        <v>6.0048199166145855</v>
      </c>
      <c r="I330" s="9">
        <f>IF(OR($D330="",$D330&lt;1),"",計算シート!N29)</f>
        <v>36.057862230971196</v>
      </c>
      <c r="J330" s="9">
        <f t="shared" ca="1" si="207"/>
        <v>0.33706944852810317</v>
      </c>
      <c r="L330" s="9">
        <f t="shared" ca="1" si="208"/>
        <v>13.162930551471897</v>
      </c>
      <c r="M330" s="9">
        <f t="shared" ca="1" si="208"/>
        <v>13.429725450217424</v>
      </c>
      <c r="N330" s="9">
        <f t="shared" ca="1" si="208"/>
        <v>13.684987719602786</v>
      </c>
      <c r="O330" s="9">
        <f t="shared" ca="1" si="208"/>
        <v>13.929177523951747</v>
      </c>
      <c r="P330" s="9">
        <f t="shared" ca="1" si="208"/>
        <v>14.162741165192166</v>
      </c>
      <c r="Q330" s="9">
        <f t="shared" ca="1" si="208"/>
        <v>14.386110884732661</v>
      </c>
      <c r="R330" s="9">
        <f t="shared" ca="1" si="208"/>
        <v>14.599704781351631</v>
      </c>
      <c r="S330" s="9">
        <f t="shared" ca="1" si="208"/>
        <v>14.80392682428293</v>
      </c>
      <c r="T330" s="9">
        <f t="shared" ca="1" si="208"/>
        <v>14.999166944187111</v>
      </c>
      <c r="U330" s="9">
        <f t="shared" ca="1" si="208"/>
        <v>15.185801187567451</v>
      </c>
      <c r="V330" s="9">
        <f t="shared" ca="1" si="209"/>
        <v>15.364191922552719</v>
      </c>
      <c r="W330" s="9">
        <f t="shared" ca="1" si="209"/>
        <v>15.534688085923358</v>
      </c>
      <c r="X330" s="9">
        <f t="shared" ca="1" si="209"/>
        <v>15.697625462882</v>
      </c>
      <c r="Y330" s="9">
        <f t="shared" ca="1" si="209"/>
        <v>15.853326992424067</v>
      </c>
      <c r="Z330" s="9">
        <f t="shared" ca="1" si="209"/>
        <v>16.002103092299159</v>
      </c>
      <c r="AA330" s="9">
        <f t="shared" ca="1" si="209"/>
        <v>16.144251998506924</v>
      </c>
      <c r="AB330" s="9">
        <f t="shared" ca="1" si="209"/>
        <v>16.280060115074836</v>
      </c>
      <c r="AC330" s="9">
        <f t="shared" ca="1" si="209"/>
        <v>16.409802370543755</v>
      </c>
      <c r="AD330" s="9">
        <f t="shared" ca="1" si="209"/>
        <v>16.53374257816246</v>
      </c>
      <c r="AE330" s="9">
        <f t="shared" ca="1" si="209"/>
        <v>16.652133797280282</v>
      </c>
      <c r="AF330" s="9">
        <f t="shared" ca="1" si="210"/>
        <v>16.765218693841902</v>
      </c>
      <c r="AG330" s="9">
        <f t="shared" ca="1" si="210"/>
        <v>16.873229898242005</v>
      </c>
      <c r="AH330" s="9">
        <f t="shared" ca="1" si="210"/>
        <v>16.976390359098744</v>
      </c>
      <c r="AI330" s="9">
        <f t="shared" ca="1" si="210"/>
        <v>17.07491369176233</v>
      </c>
      <c r="AJ330" s="9">
        <f t="shared" ca="1" si="210"/>
        <v>17.169004520594758</v>
      </c>
      <c r="AK330" s="9">
        <f t="shared" ca="1" si="210"/>
        <v>17.258858814244313</v>
      </c>
      <c r="AL330" s="9">
        <f t="shared" ca="1" si="210"/>
        <v>17.344664213299229</v>
      </c>
      <c r="AM330" s="9">
        <f t="shared" ca="1" si="210"/>
        <v>17.426600349841557</v>
      </c>
      <c r="AN330" s="9">
        <f t="shared" ca="1" si="210"/>
        <v>17.504839158539589</v>
      </c>
      <c r="AO330" s="9">
        <f t="shared" ca="1" si="210"/>
        <v>17.579545179016737</v>
      </c>
      <c r="AP330" s="9">
        <f t="shared" ca="1" si="211"/>
        <v>17.650875849319949</v>
      </c>
      <c r="AQ330" s="9">
        <f t="shared" ca="1" si="211"/>
        <v>17.718981790382752</v>
      </c>
      <c r="AR330" s="9">
        <f t="shared" ca="1" si="211"/>
        <v>17.784007081439341</v>
      </c>
      <c r="AS330" s="9">
        <f t="shared" ca="1" si="211"/>
        <v>17.846089526397908</v>
      </c>
      <c r="AT330" s="9">
        <f t="shared" ca="1" si="211"/>
        <v>17.905360911224708</v>
      </c>
      <c r="AU330" s="9">
        <f t="shared" ca="1" si="211"/>
        <v>17.961947252427191</v>
      </c>
      <c r="AV330" s="9">
        <f t="shared" ca="1" si="211"/>
        <v>18.015969036754452</v>
      </c>
      <c r="AW330" s="9">
        <f t="shared" ca="1" si="211"/>
        <v>18.067541452258652</v>
      </c>
      <c r="AX330" s="9">
        <f t="shared" ca="1" si="211"/>
        <v>18.116774610881318</v>
      </c>
      <c r="AY330" s="9">
        <f t="shared" ca="1" si="211"/>
        <v>18.16377376274513</v>
      </c>
      <c r="AZ330" s="9">
        <f t="shared" ca="1" si="212"/>
        <v>18.20863950234482</v>
      </c>
      <c r="BA330" s="9">
        <f t="shared" ca="1" si="212"/>
        <v>18.251467966841069</v>
      </c>
      <c r="BB330" s="9">
        <f t="shared" ca="1" si="212"/>
        <v>18.292351026668985</v>
      </c>
      <c r="BC330" s="9">
        <f t="shared" ca="1" si="212"/>
        <v>18.331376468678158</v>
      </c>
      <c r="BD330" s="9">
        <f t="shared" ca="1" si="212"/>
        <v>18.36862817202497</v>
      </c>
      <c r="BE330" s="9">
        <f t="shared" ca="1" si="212"/>
        <v>18.404186277039869</v>
      </c>
      <c r="BF330" s="9">
        <f t="shared" ca="1" si="212"/>
        <v>18.438127347292966</v>
      </c>
      <c r="BG330" s="9">
        <f t="shared" ca="1" si="212"/>
        <v>18.470524525080769</v>
      </c>
      <c r="BH330" s="9">
        <f t="shared" ca="1" si="212"/>
        <v>18.501447680555536</v>
      </c>
      <c r="BI330" s="9">
        <f t="shared" ca="1" si="212"/>
        <v>18.530963554716163</v>
      </c>
      <c r="BJ330" s="9">
        <f t="shared" ca="1" si="213"/>
        <v>18.559135896476832</v>
      </c>
      <c r="BK330" s="9">
        <f t="shared" ca="1" si="213"/>
        <v>18.586025594025788</v>
      </c>
      <c r="BL330" s="9">
        <f t="shared" ca="1" si="213"/>
        <v>18.611690800682741</v>
      </c>
      <c r="BM330" s="9">
        <f t="shared" ca="1" si="213"/>
        <v>18.636187055458834</v>
      </c>
      <c r="BN330" s="9">
        <f t="shared" ca="1" si="213"/>
        <v>18.659567398518526</v>
      </c>
      <c r="BO330" s="9">
        <f t="shared" ca="1" si="213"/>
        <v>18.681882481737578</v>
      </c>
      <c r="BP330" s="9">
        <f t="shared" ca="1" si="213"/>
        <v>18.703180674546218</v>
      </c>
      <c r="BQ330" s="9">
        <f t="shared" ca="1" si="213"/>
        <v>18.723508165241455</v>
      </c>
      <c r="BR330" s="9">
        <f t="shared" ca="1" si="213"/>
        <v>18.742909057946783</v>
      </c>
      <c r="BS330" s="9">
        <f t="shared" ca="1" si="213"/>
        <v>18.761425465392431</v>
      </c>
      <c r="BT330" s="9">
        <f t="shared" ca="1" si="214"/>
        <v>18.779097597683577</v>
      </c>
      <c r="BU330" s="9">
        <f t="shared" ca="1" si="214"/>
        <v>18.795963847218754</v>
      </c>
      <c r="BV330" s="9">
        <f t="shared" ca="1" si="214"/>
        <v>18.812060869915118</v>
      </c>
      <c r="BW330" s="9">
        <f t="shared" ca="1" si="214"/>
        <v>18.827423662891878</v>
      </c>
      <c r="BX330" s="9">
        <f t="shared" ca="1" si="214"/>
        <v>18.842085638758043</v>
      </c>
      <c r="BY330" s="9">
        <f t="shared" ca="1" si="214"/>
        <v>18.856078696645383</v>
      </c>
    </row>
    <row r="331" spans="1:77" x14ac:dyDescent="0.15">
      <c r="A331" s="9">
        <f>計算シート!A30</f>
        <v>13</v>
      </c>
      <c r="B331" s="9">
        <f>IF(OR(計算シート!B30="",計算シート!B30&lt;1),"",計算シート!B30)</f>
        <v>28</v>
      </c>
      <c r="C331" s="9">
        <f>IF(OR(計算シート!C30="",計算シート!C30&lt;1),"",計算シート!C30)</f>
        <v>18.3</v>
      </c>
      <c r="D331" s="9">
        <f>IF(OR(計算シート!D30="",計算シート!D30&lt;1),"",計算シート!D30)</f>
        <v>20.7</v>
      </c>
      <c r="E331" s="9">
        <f>IF(OR(計算シート!E30="",計算シート!E30&lt;1),"",計算シート!E30)</f>
        <v>14.4</v>
      </c>
      <c r="F331" s="9">
        <f>IF(OR(計算シート!F30="",計算シート!F30&lt;0.00001),"",計算シート!F30)</f>
        <v>6.2999999999999989</v>
      </c>
      <c r="G331" s="9">
        <f>IF(OR(D331="",D331&lt;1),"",計算シート!I30)</f>
        <v>0.39553351540004739</v>
      </c>
      <c r="H331" s="9">
        <f>IF(OR($D331="",$D331&lt;1),"",計算シート!M30)</f>
        <v>7.2737721198215848</v>
      </c>
      <c r="I331" s="9">
        <f>IF(OR($D331="",$D331&lt;1),"",計算シート!N30)</f>
        <v>52.907760851093791</v>
      </c>
      <c r="J331" s="9">
        <f t="shared" ca="1" si="207"/>
        <v>1.364806936625989</v>
      </c>
      <c r="L331" s="9">
        <f t="shared" ca="1" si="208"/>
        <v>13.035193063374011</v>
      </c>
      <c r="M331" s="9">
        <f t="shared" ca="1" si="208"/>
        <v>13.301987962119538</v>
      </c>
      <c r="N331" s="9">
        <f t="shared" ca="1" si="208"/>
        <v>13.5572502315049</v>
      </c>
      <c r="O331" s="9">
        <f t="shared" ca="1" si="208"/>
        <v>13.801440035853862</v>
      </c>
      <c r="P331" s="9">
        <f t="shared" ca="1" si="208"/>
        <v>14.035003677094281</v>
      </c>
      <c r="Q331" s="9">
        <f t="shared" ca="1" si="208"/>
        <v>14.258373396634775</v>
      </c>
      <c r="R331" s="9">
        <f t="shared" ca="1" si="208"/>
        <v>14.471967293253746</v>
      </c>
      <c r="S331" s="9">
        <f t="shared" ca="1" si="208"/>
        <v>14.676189336185043</v>
      </c>
      <c r="T331" s="9">
        <f t="shared" ca="1" si="208"/>
        <v>14.871429456089224</v>
      </c>
      <c r="U331" s="9">
        <f t="shared" ca="1" si="208"/>
        <v>15.058063699469564</v>
      </c>
      <c r="V331" s="9">
        <f t="shared" ca="1" si="209"/>
        <v>15.236454434454831</v>
      </c>
      <c r="W331" s="9">
        <f t="shared" ca="1" si="209"/>
        <v>15.406950597825471</v>
      </c>
      <c r="X331" s="9">
        <f t="shared" ca="1" si="209"/>
        <v>15.569887974784113</v>
      </c>
      <c r="Y331" s="9">
        <f t="shared" ca="1" si="209"/>
        <v>15.72558950432618</v>
      </c>
      <c r="Z331" s="9">
        <f t="shared" ca="1" si="209"/>
        <v>15.87436560420127</v>
      </c>
      <c r="AA331" s="9">
        <f t="shared" ca="1" si="209"/>
        <v>16.016514510409035</v>
      </c>
      <c r="AB331" s="9">
        <f t="shared" ca="1" si="209"/>
        <v>16.152322626976947</v>
      </c>
      <c r="AC331" s="9">
        <f t="shared" ca="1" si="209"/>
        <v>16.282064882445866</v>
      </c>
      <c r="AD331" s="9">
        <f t="shared" ca="1" si="209"/>
        <v>16.406005090064571</v>
      </c>
      <c r="AE331" s="9">
        <f t="shared" ca="1" si="209"/>
        <v>16.524396309182393</v>
      </c>
      <c r="AF331" s="9">
        <f t="shared" ca="1" si="210"/>
        <v>16.637481205744013</v>
      </c>
      <c r="AG331" s="9">
        <f t="shared" ca="1" si="210"/>
        <v>16.745492410144116</v>
      </c>
      <c r="AH331" s="9">
        <f t="shared" ca="1" si="210"/>
        <v>16.848652871000855</v>
      </c>
      <c r="AI331" s="9">
        <f t="shared" ca="1" si="210"/>
        <v>16.947176203664441</v>
      </c>
      <c r="AJ331" s="9">
        <f t="shared" ca="1" si="210"/>
        <v>17.041267032496869</v>
      </c>
      <c r="AK331" s="9">
        <f t="shared" ca="1" si="210"/>
        <v>17.131121326146424</v>
      </c>
      <c r="AL331" s="9">
        <f t="shared" ca="1" si="210"/>
        <v>17.21692672520134</v>
      </c>
      <c r="AM331" s="9">
        <f t="shared" ca="1" si="210"/>
        <v>17.298862861743668</v>
      </c>
      <c r="AN331" s="9">
        <f t="shared" ca="1" si="210"/>
        <v>17.3771016704417</v>
      </c>
      <c r="AO331" s="9">
        <f t="shared" ca="1" si="210"/>
        <v>17.451807690918848</v>
      </c>
      <c r="AP331" s="9">
        <f t="shared" ca="1" si="211"/>
        <v>17.52313836122206</v>
      </c>
      <c r="AQ331" s="9">
        <f t="shared" ca="1" si="211"/>
        <v>17.591244302284863</v>
      </c>
      <c r="AR331" s="9">
        <f t="shared" ca="1" si="211"/>
        <v>17.656269593341452</v>
      </c>
      <c r="AS331" s="9">
        <f t="shared" ca="1" si="211"/>
        <v>17.718352038300019</v>
      </c>
      <c r="AT331" s="9">
        <f t="shared" ca="1" si="211"/>
        <v>17.777623423126819</v>
      </c>
      <c r="AU331" s="9">
        <f t="shared" ca="1" si="211"/>
        <v>17.834209764329302</v>
      </c>
      <c r="AV331" s="9">
        <f t="shared" ca="1" si="211"/>
        <v>17.888231548656563</v>
      </c>
      <c r="AW331" s="9">
        <f t="shared" ca="1" si="211"/>
        <v>17.939803964160763</v>
      </c>
      <c r="AX331" s="9">
        <f t="shared" ca="1" si="211"/>
        <v>17.989037122783429</v>
      </c>
      <c r="AY331" s="9">
        <f t="shared" ca="1" si="211"/>
        <v>18.036036274647241</v>
      </c>
      <c r="AZ331" s="9">
        <f t="shared" ca="1" si="212"/>
        <v>18.080902014246931</v>
      </c>
      <c r="BA331" s="9">
        <f t="shared" ca="1" si="212"/>
        <v>18.12373047874318</v>
      </c>
      <c r="BB331" s="9">
        <f t="shared" ca="1" si="212"/>
        <v>18.164613538571096</v>
      </c>
      <c r="BC331" s="9">
        <f t="shared" ca="1" si="212"/>
        <v>18.203638980580269</v>
      </c>
      <c r="BD331" s="9">
        <f t="shared" ca="1" si="212"/>
        <v>18.240890683927081</v>
      </c>
      <c r="BE331" s="9">
        <f t="shared" ca="1" si="212"/>
        <v>18.27644878894198</v>
      </c>
      <c r="BF331" s="9">
        <f t="shared" ca="1" si="212"/>
        <v>18.310389859195077</v>
      </c>
      <c r="BG331" s="9">
        <f t="shared" ca="1" si="212"/>
        <v>18.34278703698288</v>
      </c>
      <c r="BH331" s="9">
        <f t="shared" ca="1" si="212"/>
        <v>18.373710192457647</v>
      </c>
      <c r="BI331" s="9">
        <f t="shared" ca="1" si="212"/>
        <v>18.403226066618274</v>
      </c>
      <c r="BJ331" s="9">
        <f t="shared" ca="1" si="213"/>
        <v>18.431398408378943</v>
      </c>
      <c r="BK331" s="9">
        <f t="shared" ca="1" si="213"/>
        <v>18.458288105927899</v>
      </c>
      <c r="BL331" s="9">
        <f t="shared" ca="1" si="213"/>
        <v>18.483953312584852</v>
      </c>
      <c r="BM331" s="9">
        <f t="shared" ca="1" si="213"/>
        <v>18.508449567360945</v>
      </c>
      <c r="BN331" s="9">
        <f t="shared" ca="1" si="213"/>
        <v>18.531829910420637</v>
      </c>
      <c r="BO331" s="9">
        <f t="shared" ca="1" si="213"/>
        <v>18.554144993639689</v>
      </c>
      <c r="BP331" s="9">
        <f t="shared" ca="1" si="213"/>
        <v>18.575443186448329</v>
      </c>
      <c r="BQ331" s="9">
        <f t="shared" ca="1" si="213"/>
        <v>18.595770677143566</v>
      </c>
      <c r="BR331" s="9">
        <f t="shared" ca="1" si="213"/>
        <v>18.615171569848894</v>
      </c>
      <c r="BS331" s="9">
        <f t="shared" ca="1" si="213"/>
        <v>18.633687977294542</v>
      </c>
      <c r="BT331" s="9">
        <f t="shared" ca="1" si="214"/>
        <v>18.651360109585688</v>
      </c>
      <c r="BU331" s="9">
        <f t="shared" ca="1" si="214"/>
        <v>18.668226359120865</v>
      </c>
      <c r="BV331" s="9">
        <f t="shared" ca="1" si="214"/>
        <v>18.684323381817229</v>
      </c>
      <c r="BW331" s="9">
        <f t="shared" ca="1" si="214"/>
        <v>18.699686174793989</v>
      </c>
      <c r="BX331" s="9">
        <f t="shared" ca="1" si="214"/>
        <v>18.714348150660154</v>
      </c>
      <c r="BY331" s="9">
        <f t="shared" ca="1" si="214"/>
        <v>18.728341208547494</v>
      </c>
    </row>
    <row r="332" spans="1:77" x14ac:dyDescent="0.15">
      <c r="A332" s="9">
        <f>計算シート!A31</f>
        <v>14</v>
      </c>
      <c r="B332" s="9">
        <f>IF(OR(計算シート!B31="",計算シート!B31&lt;1),"",計算シート!B31)</f>
        <v>37</v>
      </c>
      <c r="C332" s="9">
        <f>IF(OR(計算シート!C31="",計算シート!C31&lt;1),"",計算シート!C31)</f>
        <v>19.3</v>
      </c>
      <c r="D332" s="9">
        <f>IF(OR(計算シート!D31="",計算シート!D31&lt;1),"",計算シート!D31)</f>
        <v>20.6</v>
      </c>
      <c r="E332" s="9">
        <f>IF(OR(計算シート!E31="",計算シート!E31&lt;1),"",計算シート!E31)</f>
        <v>13.8</v>
      </c>
      <c r="F332" s="9">
        <f>IF(OR(計算シート!F31="",計算シート!F31&lt;0.00001),"",計算シート!F31)</f>
        <v>6.8000000000000007</v>
      </c>
      <c r="G332" s="9">
        <f>IF(OR(D332="",D332&lt;1),"",計算シート!I31)</f>
        <v>0.41942549105219151</v>
      </c>
      <c r="H332" s="9">
        <f>IF(OR($D332="",$D332&lt;1),"",計算シート!M31)</f>
        <v>5.4788097745283526</v>
      </c>
      <c r="I332" s="9">
        <f>IF(OR($D332="",$D332&lt;1),"",計算シート!N31)</f>
        <v>30.017356545467418</v>
      </c>
      <c r="J332" s="9">
        <f t="shared" ca="1" si="207"/>
        <v>0.6090179596070513</v>
      </c>
      <c r="L332" s="9">
        <f t="shared" ca="1" si="208"/>
        <v>13.190982040392949</v>
      </c>
      <c r="M332" s="9">
        <f t="shared" ca="1" si="208"/>
        <v>13.457776939138476</v>
      </c>
      <c r="N332" s="9">
        <f t="shared" ca="1" si="208"/>
        <v>13.713039208523838</v>
      </c>
      <c r="O332" s="9">
        <f t="shared" ca="1" si="208"/>
        <v>13.957229012872801</v>
      </c>
      <c r="P332" s="9">
        <f t="shared" ca="1" si="208"/>
        <v>14.190792654113221</v>
      </c>
      <c r="Q332" s="9">
        <f t="shared" ca="1" si="208"/>
        <v>14.414162373653713</v>
      </c>
      <c r="R332" s="9">
        <f t="shared" ca="1" si="208"/>
        <v>14.627756270272684</v>
      </c>
      <c r="S332" s="9">
        <f t="shared" ca="1" si="208"/>
        <v>14.831978313203983</v>
      </c>
      <c r="T332" s="9">
        <f t="shared" ca="1" si="208"/>
        <v>15.027218433108164</v>
      </c>
      <c r="U332" s="9">
        <f t="shared" ca="1" si="208"/>
        <v>15.2138526764885</v>
      </c>
      <c r="V332" s="9">
        <f t="shared" ca="1" si="209"/>
        <v>15.392243411473771</v>
      </c>
      <c r="W332" s="9">
        <f t="shared" ca="1" si="209"/>
        <v>15.562739574844407</v>
      </c>
      <c r="X332" s="9">
        <f t="shared" ca="1" si="209"/>
        <v>15.725676951803052</v>
      </c>
      <c r="Y332" s="9">
        <f t="shared" ca="1" si="209"/>
        <v>15.881378481345116</v>
      </c>
      <c r="Z332" s="9">
        <f t="shared" ca="1" si="209"/>
        <v>16.030154581220209</v>
      </c>
      <c r="AA332" s="9">
        <f t="shared" ca="1" si="209"/>
        <v>16.172303487427975</v>
      </c>
      <c r="AB332" s="9">
        <f t="shared" ca="1" si="209"/>
        <v>16.308111603995883</v>
      </c>
      <c r="AC332" s="9">
        <f t="shared" ca="1" si="209"/>
        <v>16.437853859464802</v>
      </c>
      <c r="AD332" s="9">
        <f t="shared" ca="1" si="209"/>
        <v>16.561794067083511</v>
      </c>
      <c r="AE332" s="9">
        <f t="shared" ca="1" si="209"/>
        <v>16.680185286201333</v>
      </c>
      <c r="AF332" s="9">
        <f t="shared" ca="1" si="210"/>
        <v>16.793270182762953</v>
      </c>
      <c r="AG332" s="9">
        <f t="shared" ca="1" si="210"/>
        <v>16.901281387163056</v>
      </c>
      <c r="AH332" s="9">
        <f t="shared" ca="1" si="210"/>
        <v>17.004441848019795</v>
      </c>
      <c r="AI332" s="9">
        <f t="shared" ca="1" si="210"/>
        <v>17.10296518068338</v>
      </c>
      <c r="AJ332" s="9">
        <f t="shared" ca="1" si="210"/>
        <v>17.197056009515808</v>
      </c>
      <c r="AK332" s="9">
        <f t="shared" ca="1" si="210"/>
        <v>17.286910303165364</v>
      </c>
      <c r="AL332" s="9">
        <f t="shared" ca="1" si="210"/>
        <v>17.37271570222028</v>
      </c>
      <c r="AM332" s="9">
        <f t="shared" ca="1" si="210"/>
        <v>17.454651838762608</v>
      </c>
      <c r="AN332" s="9">
        <f t="shared" ca="1" si="210"/>
        <v>17.53289064746064</v>
      </c>
      <c r="AO332" s="9">
        <f t="shared" ca="1" si="210"/>
        <v>17.607596667937788</v>
      </c>
      <c r="AP332" s="9">
        <f t="shared" ca="1" si="211"/>
        <v>17.678927338240999</v>
      </c>
      <c r="AQ332" s="9">
        <f t="shared" ca="1" si="211"/>
        <v>17.747033279303803</v>
      </c>
      <c r="AR332" s="9">
        <f t="shared" ca="1" si="211"/>
        <v>17.812058570360392</v>
      </c>
      <c r="AS332" s="9">
        <f t="shared" ca="1" si="211"/>
        <v>17.874141015318958</v>
      </c>
      <c r="AT332" s="9">
        <f t="shared" ca="1" si="211"/>
        <v>17.933412400145759</v>
      </c>
      <c r="AU332" s="9">
        <f t="shared" ca="1" si="211"/>
        <v>17.989998741348241</v>
      </c>
      <c r="AV332" s="9">
        <f t="shared" ca="1" si="211"/>
        <v>18.044020525675503</v>
      </c>
      <c r="AW332" s="9">
        <f t="shared" ca="1" si="211"/>
        <v>18.095592941179703</v>
      </c>
      <c r="AX332" s="9">
        <f t="shared" ca="1" si="211"/>
        <v>18.144826099802369</v>
      </c>
      <c r="AY332" s="9">
        <f t="shared" ca="1" si="211"/>
        <v>18.191825251666181</v>
      </c>
      <c r="AZ332" s="9">
        <f t="shared" ca="1" si="212"/>
        <v>18.236690991265871</v>
      </c>
      <c r="BA332" s="9">
        <f t="shared" ca="1" si="212"/>
        <v>18.27951945576212</v>
      </c>
      <c r="BB332" s="9">
        <f t="shared" ca="1" si="212"/>
        <v>18.320402515590036</v>
      </c>
      <c r="BC332" s="9">
        <f t="shared" ca="1" si="212"/>
        <v>18.359427957599209</v>
      </c>
      <c r="BD332" s="9">
        <f t="shared" ca="1" si="212"/>
        <v>18.39667966094602</v>
      </c>
      <c r="BE332" s="9">
        <f t="shared" ca="1" si="212"/>
        <v>18.43223776596092</v>
      </c>
      <c r="BF332" s="9">
        <f t="shared" ca="1" si="212"/>
        <v>18.466178836214016</v>
      </c>
      <c r="BG332" s="9">
        <f t="shared" ca="1" si="212"/>
        <v>18.49857601400182</v>
      </c>
      <c r="BH332" s="9">
        <f t="shared" ca="1" si="212"/>
        <v>18.529499169476587</v>
      </c>
      <c r="BI332" s="9">
        <f t="shared" ca="1" si="212"/>
        <v>18.559015043637213</v>
      </c>
      <c r="BJ332" s="9">
        <f t="shared" ca="1" si="213"/>
        <v>18.587187385397883</v>
      </c>
      <c r="BK332" s="9">
        <f t="shared" ca="1" si="213"/>
        <v>18.614077082946839</v>
      </c>
      <c r="BL332" s="9">
        <f t="shared" ca="1" si="213"/>
        <v>18.639742289603792</v>
      </c>
      <c r="BM332" s="9">
        <f t="shared" ca="1" si="213"/>
        <v>18.664238544379884</v>
      </c>
      <c r="BN332" s="9">
        <f t="shared" ca="1" si="213"/>
        <v>18.687618887439577</v>
      </c>
      <c r="BO332" s="9">
        <f t="shared" ca="1" si="213"/>
        <v>18.709933970658629</v>
      </c>
      <c r="BP332" s="9">
        <f t="shared" ca="1" si="213"/>
        <v>18.731232163467268</v>
      </c>
      <c r="BQ332" s="9">
        <f t="shared" ca="1" si="213"/>
        <v>18.751559654162506</v>
      </c>
      <c r="BR332" s="9">
        <f t="shared" ca="1" si="213"/>
        <v>18.770960546867833</v>
      </c>
      <c r="BS332" s="9">
        <f t="shared" ca="1" si="213"/>
        <v>18.789476954313482</v>
      </c>
      <c r="BT332" s="9">
        <f t="shared" ca="1" si="214"/>
        <v>18.807149086604628</v>
      </c>
      <c r="BU332" s="9">
        <f t="shared" ca="1" si="214"/>
        <v>18.824015336139805</v>
      </c>
      <c r="BV332" s="9">
        <f t="shared" ca="1" si="214"/>
        <v>18.840112358836169</v>
      </c>
      <c r="BW332" s="9">
        <f t="shared" ca="1" si="214"/>
        <v>18.855475151812929</v>
      </c>
      <c r="BX332" s="9">
        <f t="shared" ca="1" si="214"/>
        <v>18.870137127679094</v>
      </c>
      <c r="BY332" s="9">
        <f t="shared" ca="1" si="214"/>
        <v>18.884130185566434</v>
      </c>
    </row>
    <row r="333" spans="1:77" x14ac:dyDescent="0.15">
      <c r="A333" s="9">
        <f>計算シート!A32</f>
        <v>15</v>
      </c>
      <c r="B333" s="9">
        <f>IF(OR(計算シート!B32="",計算シート!B32&lt;1),"",計算シート!B32)</f>
        <v>12</v>
      </c>
      <c r="C333" s="9">
        <f>IF(OR(計算シート!C32="",計算シート!C32&lt;1),"",計算シート!C32)</f>
        <v>20.2</v>
      </c>
      <c r="D333" s="9">
        <f>IF(OR(計算シート!D32="",計算シート!D32&lt;1),"",計算シート!D32)</f>
        <v>20.399999999999999</v>
      </c>
      <c r="E333" s="9">
        <f>IF(OR(計算シート!E32="",計算シート!E32&lt;1),"",計算シート!E32)</f>
        <v>12.5</v>
      </c>
      <c r="F333" s="9">
        <f>IF(OR(計算シート!F32="",計算シート!F32&lt;0.00001),"",計算シート!F32)</f>
        <v>7.8999999999999986</v>
      </c>
      <c r="G333" s="9">
        <f>IF(OR(D333="",D333&lt;1),"",計算シート!I32)</f>
        <v>0.445999954340636</v>
      </c>
      <c r="H333" s="9">
        <f>IF(OR($D333="",$D333&lt;1),"",計算シート!M32)</f>
        <v>4.3370831086036503</v>
      </c>
      <c r="I333" s="9">
        <f>IF(OR($D333="",$D333&lt;1),"",計算シート!N32)</f>
        <v>18.810289890935103</v>
      </c>
      <c r="J333" s="9">
        <f t="shared" ca="1" si="207"/>
        <v>-0.70165594163141343</v>
      </c>
      <c r="L333" s="9">
        <f t="shared" ca="1" si="208"/>
        <v>13.201655941631413</v>
      </c>
      <c r="M333" s="9">
        <f t="shared" ca="1" si="208"/>
        <v>13.46845084037694</v>
      </c>
      <c r="N333" s="9">
        <f t="shared" ca="1" si="208"/>
        <v>13.723713109762302</v>
      </c>
      <c r="O333" s="9">
        <f t="shared" ca="1" si="208"/>
        <v>13.967902914111262</v>
      </c>
      <c r="P333" s="9">
        <f t="shared" ca="1" si="208"/>
        <v>14.201466555351681</v>
      </c>
      <c r="Q333" s="9">
        <f t="shared" ca="1" si="208"/>
        <v>14.424836274892177</v>
      </c>
      <c r="R333" s="9">
        <f t="shared" ca="1" si="208"/>
        <v>14.638430171511148</v>
      </c>
      <c r="S333" s="9">
        <f t="shared" ca="1" si="208"/>
        <v>14.842652214442447</v>
      </c>
      <c r="T333" s="9">
        <f t="shared" ca="1" si="208"/>
        <v>15.037892334346628</v>
      </c>
      <c r="U333" s="9">
        <f t="shared" ca="1" si="208"/>
        <v>15.224526577726964</v>
      </c>
      <c r="V333" s="9">
        <f t="shared" ca="1" si="209"/>
        <v>15.402917312712232</v>
      </c>
      <c r="W333" s="9">
        <f t="shared" ca="1" si="209"/>
        <v>15.573413476082871</v>
      </c>
      <c r="X333" s="9">
        <f t="shared" ca="1" si="209"/>
        <v>15.736350853041513</v>
      </c>
      <c r="Y333" s="9">
        <f t="shared" ca="1" si="209"/>
        <v>15.89205238258358</v>
      </c>
      <c r="Z333" s="9">
        <f t="shared" ca="1" si="209"/>
        <v>16.040828482458672</v>
      </c>
      <c r="AA333" s="9">
        <f t="shared" ca="1" si="209"/>
        <v>16.182977388666437</v>
      </c>
      <c r="AB333" s="9">
        <f t="shared" ca="1" si="209"/>
        <v>16.318785505234349</v>
      </c>
      <c r="AC333" s="9">
        <f t="shared" ca="1" si="209"/>
        <v>16.448527760703268</v>
      </c>
      <c r="AD333" s="9">
        <f t="shared" ca="1" si="209"/>
        <v>16.572467968321973</v>
      </c>
      <c r="AE333" s="9">
        <f t="shared" ca="1" si="209"/>
        <v>16.690859187439798</v>
      </c>
      <c r="AF333" s="9">
        <f t="shared" ca="1" si="210"/>
        <v>16.803944084001419</v>
      </c>
      <c r="AG333" s="9">
        <f t="shared" ca="1" si="210"/>
        <v>16.911955288401522</v>
      </c>
      <c r="AH333" s="9">
        <f t="shared" ca="1" si="210"/>
        <v>17.015115749258261</v>
      </c>
      <c r="AI333" s="9">
        <f t="shared" ca="1" si="210"/>
        <v>17.113639081921846</v>
      </c>
      <c r="AJ333" s="9">
        <f t="shared" ca="1" si="210"/>
        <v>17.207729910754274</v>
      </c>
      <c r="AK333" s="9">
        <f t="shared" ca="1" si="210"/>
        <v>17.297584204403829</v>
      </c>
      <c r="AL333" s="9">
        <f t="shared" ca="1" si="210"/>
        <v>17.383389603458745</v>
      </c>
      <c r="AM333" s="9">
        <f t="shared" ca="1" si="210"/>
        <v>17.465325740001074</v>
      </c>
      <c r="AN333" s="9">
        <f t="shared" ca="1" si="210"/>
        <v>17.543564548699106</v>
      </c>
      <c r="AO333" s="9">
        <f t="shared" ca="1" si="210"/>
        <v>17.618270569176254</v>
      </c>
      <c r="AP333" s="9">
        <f t="shared" ca="1" si="211"/>
        <v>17.689601239479465</v>
      </c>
      <c r="AQ333" s="9">
        <f t="shared" ca="1" si="211"/>
        <v>17.757707180542269</v>
      </c>
      <c r="AR333" s="9">
        <f t="shared" ca="1" si="211"/>
        <v>17.822732471598858</v>
      </c>
      <c r="AS333" s="9">
        <f t="shared" ca="1" si="211"/>
        <v>17.884814916557424</v>
      </c>
      <c r="AT333" s="9">
        <f t="shared" ca="1" si="211"/>
        <v>17.944086301384225</v>
      </c>
      <c r="AU333" s="9">
        <f t="shared" ca="1" si="211"/>
        <v>18.000672642586707</v>
      </c>
      <c r="AV333" s="9">
        <f t="shared" ca="1" si="211"/>
        <v>18.054694426913969</v>
      </c>
      <c r="AW333" s="9">
        <f t="shared" ca="1" si="211"/>
        <v>18.106266842418169</v>
      </c>
      <c r="AX333" s="9">
        <f t="shared" ca="1" si="211"/>
        <v>18.155500001040835</v>
      </c>
      <c r="AY333" s="9">
        <f t="shared" ca="1" si="211"/>
        <v>18.202499152904647</v>
      </c>
      <c r="AZ333" s="9">
        <f t="shared" ca="1" si="212"/>
        <v>18.247364892504336</v>
      </c>
      <c r="BA333" s="9">
        <f t="shared" ca="1" si="212"/>
        <v>18.290193357000586</v>
      </c>
      <c r="BB333" s="9">
        <f t="shared" ca="1" si="212"/>
        <v>18.331076416828502</v>
      </c>
      <c r="BC333" s="9">
        <f t="shared" ca="1" si="212"/>
        <v>18.370101858837675</v>
      </c>
      <c r="BD333" s="9">
        <f t="shared" ca="1" si="212"/>
        <v>18.407353562184486</v>
      </c>
      <c r="BE333" s="9">
        <f t="shared" ca="1" si="212"/>
        <v>18.442911667199386</v>
      </c>
      <c r="BF333" s="9">
        <f t="shared" ca="1" si="212"/>
        <v>18.476852737452482</v>
      </c>
      <c r="BG333" s="9">
        <f t="shared" ca="1" si="212"/>
        <v>18.509249915240286</v>
      </c>
      <c r="BH333" s="9">
        <f t="shared" ca="1" si="212"/>
        <v>18.540173070715053</v>
      </c>
      <c r="BI333" s="9">
        <f t="shared" ca="1" si="212"/>
        <v>18.569688944875679</v>
      </c>
      <c r="BJ333" s="9">
        <f t="shared" ca="1" si="213"/>
        <v>18.597861286636348</v>
      </c>
      <c r="BK333" s="9">
        <f t="shared" ca="1" si="213"/>
        <v>18.624750984185305</v>
      </c>
      <c r="BL333" s="9">
        <f t="shared" ca="1" si="213"/>
        <v>18.650416190842257</v>
      </c>
      <c r="BM333" s="9">
        <f t="shared" ca="1" si="213"/>
        <v>18.67491244561835</v>
      </c>
      <c r="BN333" s="9">
        <f t="shared" ca="1" si="213"/>
        <v>18.698292788678042</v>
      </c>
      <c r="BO333" s="9">
        <f t="shared" ca="1" si="213"/>
        <v>18.720607871897094</v>
      </c>
      <c r="BP333" s="9">
        <f t="shared" ca="1" si="213"/>
        <v>18.741906064705734</v>
      </c>
      <c r="BQ333" s="9">
        <f t="shared" ca="1" si="213"/>
        <v>18.762233555400972</v>
      </c>
      <c r="BR333" s="9">
        <f t="shared" ca="1" si="213"/>
        <v>18.781634448106299</v>
      </c>
      <c r="BS333" s="9">
        <f t="shared" ca="1" si="213"/>
        <v>18.800150855551948</v>
      </c>
      <c r="BT333" s="9">
        <f t="shared" ca="1" si="214"/>
        <v>18.817822987843094</v>
      </c>
      <c r="BU333" s="9">
        <f t="shared" ca="1" si="214"/>
        <v>18.834689237378271</v>
      </c>
      <c r="BV333" s="9">
        <f t="shared" ca="1" si="214"/>
        <v>18.850786260074635</v>
      </c>
      <c r="BW333" s="9">
        <f t="shared" ca="1" si="214"/>
        <v>18.866149053051394</v>
      </c>
      <c r="BX333" s="9">
        <f t="shared" ca="1" si="214"/>
        <v>18.880811028917559</v>
      </c>
      <c r="BY333" s="9">
        <f t="shared" ca="1" si="214"/>
        <v>18.8948040868049</v>
      </c>
    </row>
    <row r="334" spans="1:77" x14ac:dyDescent="0.15">
      <c r="A334" s="9">
        <f>計算シート!A33</f>
        <v>16</v>
      </c>
      <c r="B334" s="9">
        <f>IF(OR(計算シート!B33="",計算シート!B33&lt;1),"",計算シート!B33)</f>
        <v>9</v>
      </c>
      <c r="C334" s="9">
        <f>IF(OR(計算シート!C33="",計算シート!C33&lt;1),"",計算シート!C33)</f>
        <v>19</v>
      </c>
      <c r="D334" s="9">
        <f>IF(OR(計算シート!D33="",計算シート!D33&lt;1),"",計算シート!D33)</f>
        <v>20.399999999999999</v>
      </c>
      <c r="E334" s="9">
        <f>IF(OR(計算シート!E33="",計算シート!E33&lt;1),"",計算シート!E33)</f>
        <v>12.8</v>
      </c>
      <c r="F334" s="9">
        <f>IF(OR(計算シート!F33="",計算シート!F33&lt;0.00001),"",計算シート!F33)</f>
        <v>7.5999999999999979</v>
      </c>
      <c r="G334" s="9">
        <f>IF(OR(D334="",D334&lt;1),"",計算シート!I33)</f>
        <v>0.47511065261499741</v>
      </c>
      <c r="H334" s="9">
        <f>IF(OR($D334="",$D334&lt;1),"",計算シート!M33)</f>
        <v>6.0048199166145855</v>
      </c>
      <c r="I334" s="9">
        <f>IF(OR($D334="",$D334&lt;1),"",計算シート!N33)</f>
        <v>36.057862230971196</v>
      </c>
      <c r="J334" s="9">
        <f t="shared" ca="1" si="207"/>
        <v>-0.36293055147189612</v>
      </c>
      <c r="L334" s="9">
        <f t="shared" ca="1" si="208"/>
        <v>13.162930551471897</v>
      </c>
      <c r="M334" s="9">
        <f t="shared" ca="1" si="208"/>
        <v>13.429725450217424</v>
      </c>
      <c r="N334" s="9">
        <f t="shared" ca="1" si="208"/>
        <v>13.684987719602786</v>
      </c>
      <c r="O334" s="9">
        <f t="shared" ca="1" si="208"/>
        <v>13.929177523951747</v>
      </c>
      <c r="P334" s="9">
        <f t="shared" ca="1" si="208"/>
        <v>14.162741165192166</v>
      </c>
      <c r="Q334" s="9">
        <f t="shared" ca="1" si="208"/>
        <v>14.386110884732661</v>
      </c>
      <c r="R334" s="9">
        <f t="shared" ca="1" si="208"/>
        <v>14.599704781351631</v>
      </c>
      <c r="S334" s="9">
        <f t="shared" ca="1" si="208"/>
        <v>14.80392682428293</v>
      </c>
      <c r="T334" s="9">
        <f t="shared" ca="1" si="208"/>
        <v>14.999166944187111</v>
      </c>
      <c r="U334" s="9">
        <f t="shared" ca="1" si="208"/>
        <v>15.185801187567451</v>
      </c>
      <c r="V334" s="9">
        <f t="shared" ca="1" si="209"/>
        <v>15.364191922552719</v>
      </c>
      <c r="W334" s="9">
        <f t="shared" ca="1" si="209"/>
        <v>15.534688085923358</v>
      </c>
      <c r="X334" s="9">
        <f t="shared" ca="1" si="209"/>
        <v>15.697625462882</v>
      </c>
      <c r="Y334" s="9">
        <f t="shared" ca="1" si="209"/>
        <v>15.853326992424067</v>
      </c>
      <c r="Z334" s="9">
        <f t="shared" ca="1" si="209"/>
        <v>16.002103092299159</v>
      </c>
      <c r="AA334" s="9">
        <f t="shared" ca="1" si="209"/>
        <v>16.144251998506924</v>
      </c>
      <c r="AB334" s="9">
        <f t="shared" ca="1" si="209"/>
        <v>16.280060115074836</v>
      </c>
      <c r="AC334" s="9">
        <f t="shared" ca="1" si="209"/>
        <v>16.409802370543755</v>
      </c>
      <c r="AD334" s="9">
        <f t="shared" ca="1" si="209"/>
        <v>16.53374257816246</v>
      </c>
      <c r="AE334" s="9">
        <f t="shared" ca="1" si="209"/>
        <v>16.652133797280282</v>
      </c>
      <c r="AF334" s="9">
        <f t="shared" ca="1" si="210"/>
        <v>16.765218693841902</v>
      </c>
      <c r="AG334" s="9">
        <f t="shared" ca="1" si="210"/>
        <v>16.873229898242005</v>
      </c>
      <c r="AH334" s="9">
        <f t="shared" ca="1" si="210"/>
        <v>16.976390359098744</v>
      </c>
      <c r="AI334" s="9">
        <f t="shared" ca="1" si="210"/>
        <v>17.07491369176233</v>
      </c>
      <c r="AJ334" s="9">
        <f t="shared" ca="1" si="210"/>
        <v>17.169004520594758</v>
      </c>
      <c r="AK334" s="9">
        <f t="shared" ca="1" si="210"/>
        <v>17.258858814244313</v>
      </c>
      <c r="AL334" s="9">
        <f t="shared" ca="1" si="210"/>
        <v>17.344664213299229</v>
      </c>
      <c r="AM334" s="9">
        <f t="shared" ca="1" si="210"/>
        <v>17.426600349841557</v>
      </c>
      <c r="AN334" s="9">
        <f t="shared" ca="1" si="210"/>
        <v>17.504839158539589</v>
      </c>
      <c r="AO334" s="9">
        <f t="shared" ca="1" si="210"/>
        <v>17.579545179016737</v>
      </c>
      <c r="AP334" s="9">
        <f t="shared" ca="1" si="211"/>
        <v>17.650875849319949</v>
      </c>
      <c r="AQ334" s="9">
        <f t="shared" ca="1" si="211"/>
        <v>17.718981790382752</v>
      </c>
      <c r="AR334" s="9">
        <f t="shared" ca="1" si="211"/>
        <v>17.784007081439341</v>
      </c>
      <c r="AS334" s="9">
        <f t="shared" ca="1" si="211"/>
        <v>17.846089526397908</v>
      </c>
      <c r="AT334" s="9">
        <f t="shared" ca="1" si="211"/>
        <v>17.905360911224708</v>
      </c>
      <c r="AU334" s="9">
        <f t="shared" ca="1" si="211"/>
        <v>17.961947252427191</v>
      </c>
      <c r="AV334" s="9">
        <f t="shared" ca="1" si="211"/>
        <v>18.015969036754452</v>
      </c>
      <c r="AW334" s="9">
        <f t="shared" ca="1" si="211"/>
        <v>18.067541452258652</v>
      </c>
      <c r="AX334" s="9">
        <f t="shared" ca="1" si="211"/>
        <v>18.116774610881318</v>
      </c>
      <c r="AY334" s="9">
        <f t="shared" ca="1" si="211"/>
        <v>18.16377376274513</v>
      </c>
      <c r="AZ334" s="9">
        <f t="shared" ca="1" si="212"/>
        <v>18.20863950234482</v>
      </c>
      <c r="BA334" s="9">
        <f t="shared" ca="1" si="212"/>
        <v>18.251467966841069</v>
      </c>
      <c r="BB334" s="9">
        <f t="shared" ca="1" si="212"/>
        <v>18.292351026668985</v>
      </c>
      <c r="BC334" s="9">
        <f t="shared" ca="1" si="212"/>
        <v>18.331376468678158</v>
      </c>
      <c r="BD334" s="9">
        <f t="shared" ca="1" si="212"/>
        <v>18.36862817202497</v>
      </c>
      <c r="BE334" s="9">
        <f t="shared" ca="1" si="212"/>
        <v>18.404186277039869</v>
      </c>
      <c r="BF334" s="9">
        <f t="shared" ca="1" si="212"/>
        <v>18.438127347292966</v>
      </c>
      <c r="BG334" s="9">
        <f t="shared" ca="1" si="212"/>
        <v>18.470524525080769</v>
      </c>
      <c r="BH334" s="9">
        <f t="shared" ca="1" si="212"/>
        <v>18.501447680555536</v>
      </c>
      <c r="BI334" s="9">
        <f t="shared" ca="1" si="212"/>
        <v>18.530963554716163</v>
      </c>
      <c r="BJ334" s="9">
        <f t="shared" ca="1" si="213"/>
        <v>18.559135896476832</v>
      </c>
      <c r="BK334" s="9">
        <f t="shared" ca="1" si="213"/>
        <v>18.586025594025788</v>
      </c>
      <c r="BL334" s="9">
        <f t="shared" ca="1" si="213"/>
        <v>18.611690800682741</v>
      </c>
      <c r="BM334" s="9">
        <f t="shared" ca="1" si="213"/>
        <v>18.636187055458834</v>
      </c>
      <c r="BN334" s="9">
        <f t="shared" ca="1" si="213"/>
        <v>18.659567398518526</v>
      </c>
      <c r="BO334" s="9">
        <f t="shared" ca="1" si="213"/>
        <v>18.681882481737578</v>
      </c>
      <c r="BP334" s="9">
        <f t="shared" ca="1" si="213"/>
        <v>18.703180674546218</v>
      </c>
      <c r="BQ334" s="9">
        <f t="shared" ca="1" si="213"/>
        <v>18.723508165241455</v>
      </c>
      <c r="BR334" s="9">
        <f t="shared" ca="1" si="213"/>
        <v>18.742909057946783</v>
      </c>
      <c r="BS334" s="9">
        <f t="shared" ca="1" si="213"/>
        <v>18.761425465392431</v>
      </c>
      <c r="BT334" s="9">
        <f t="shared" ca="1" si="214"/>
        <v>18.779097597683577</v>
      </c>
      <c r="BU334" s="9">
        <f t="shared" ca="1" si="214"/>
        <v>18.795963847218754</v>
      </c>
      <c r="BV334" s="9">
        <f t="shared" ca="1" si="214"/>
        <v>18.812060869915118</v>
      </c>
      <c r="BW334" s="9">
        <f t="shared" ca="1" si="214"/>
        <v>18.827423662891878</v>
      </c>
      <c r="BX334" s="9">
        <f t="shared" ca="1" si="214"/>
        <v>18.842085638758043</v>
      </c>
      <c r="BY334" s="9">
        <f t="shared" ca="1" si="214"/>
        <v>18.856078696645383</v>
      </c>
    </row>
    <row r="335" spans="1:77" x14ac:dyDescent="0.15">
      <c r="A335" s="9">
        <f>計算シート!A34</f>
        <v>17</v>
      </c>
      <c r="B335" s="9">
        <f>IF(OR(計算シート!B34="",計算シート!B34&lt;1),"",計算シート!B34)</f>
        <v>13</v>
      </c>
      <c r="C335" s="9">
        <f>IF(OR(計算シート!C34="",計算シート!C34&lt;1),"",計算シート!C34)</f>
        <v>20.3</v>
      </c>
      <c r="D335" s="9">
        <f>IF(OR(計算シート!D34="",計算シート!D34&lt;1),"",計算シート!D34)</f>
        <v>20.3</v>
      </c>
      <c r="E335" s="9">
        <f>IF(OR(計算シート!E34="",計算シート!E34&lt;1),"",計算シート!E34)</f>
        <v>13.1</v>
      </c>
      <c r="F335" s="9">
        <f>IF(OR(計算シート!F34="",計算シート!F34&lt;0.00001),"",計算シート!F34)</f>
        <v>7.2000000000000011</v>
      </c>
      <c r="G335" s="9">
        <f>IF(OR(D335="",D335&lt;1),"",計算シート!I34)</f>
        <v>0.50086538763373201</v>
      </c>
      <c r="H335" s="9">
        <f>IF(OR($D335="",$D335&lt;1),"",計算シート!M34)</f>
        <v>4.0430867442305107</v>
      </c>
      <c r="I335" s="9">
        <f>IF(OR($D335="",$D335&lt;1),"",計算シート!N34)</f>
        <v>16.34655042137247</v>
      </c>
      <c r="J335" s="9">
        <f t="shared" ca="1" si="207"/>
        <v>-9.3273358293965103E-2</v>
      </c>
      <c r="L335" s="9">
        <f t="shared" ca="1" si="208"/>
        <v>13.193273358293965</v>
      </c>
      <c r="M335" s="9">
        <f t="shared" ca="1" si="208"/>
        <v>13.460068257039492</v>
      </c>
      <c r="N335" s="9">
        <f t="shared" ca="1" si="208"/>
        <v>13.715330526424854</v>
      </c>
      <c r="O335" s="9">
        <f t="shared" ca="1" si="208"/>
        <v>13.959520330773815</v>
      </c>
      <c r="P335" s="9">
        <f t="shared" ca="1" si="208"/>
        <v>14.193083972014234</v>
      </c>
      <c r="Q335" s="9">
        <f t="shared" ca="1" si="208"/>
        <v>14.416453691554729</v>
      </c>
      <c r="R335" s="9">
        <f t="shared" ca="1" si="208"/>
        <v>14.630047588173699</v>
      </c>
      <c r="S335" s="9">
        <f t="shared" ca="1" si="208"/>
        <v>14.834269631104998</v>
      </c>
      <c r="T335" s="9">
        <f t="shared" ca="1" si="208"/>
        <v>15.029509751009179</v>
      </c>
      <c r="U335" s="9">
        <f t="shared" ca="1" si="208"/>
        <v>15.216143994389517</v>
      </c>
      <c r="V335" s="9">
        <f t="shared" ca="1" si="209"/>
        <v>15.394534729374785</v>
      </c>
      <c r="W335" s="9">
        <f t="shared" ca="1" si="209"/>
        <v>15.565030892745424</v>
      </c>
      <c r="X335" s="9">
        <f t="shared" ca="1" si="209"/>
        <v>15.727968269704066</v>
      </c>
      <c r="Y335" s="9">
        <f t="shared" ca="1" si="209"/>
        <v>15.883669799246134</v>
      </c>
      <c r="Z335" s="9">
        <f t="shared" ca="1" si="209"/>
        <v>16.032445899121221</v>
      </c>
      <c r="AA335" s="9">
        <f t="shared" ca="1" si="209"/>
        <v>16.174594805328987</v>
      </c>
      <c r="AB335" s="9">
        <f t="shared" ca="1" si="209"/>
        <v>16.310402921896898</v>
      </c>
      <c r="AC335" s="9">
        <f t="shared" ca="1" si="209"/>
        <v>16.440145177365817</v>
      </c>
      <c r="AD335" s="9">
        <f t="shared" ca="1" si="209"/>
        <v>16.564085384984523</v>
      </c>
      <c r="AE335" s="9">
        <f t="shared" ca="1" si="209"/>
        <v>16.682476604102348</v>
      </c>
      <c r="AF335" s="9">
        <f t="shared" ca="1" si="210"/>
        <v>16.795561500663968</v>
      </c>
      <c r="AG335" s="9">
        <f t="shared" ca="1" si="210"/>
        <v>16.903572705064072</v>
      </c>
      <c r="AH335" s="9">
        <f t="shared" ca="1" si="210"/>
        <v>17.00673316592081</v>
      </c>
      <c r="AI335" s="9">
        <f t="shared" ca="1" si="210"/>
        <v>17.105256498584396</v>
      </c>
      <c r="AJ335" s="9">
        <f t="shared" ca="1" si="210"/>
        <v>17.199347327416824</v>
      </c>
      <c r="AK335" s="9">
        <f t="shared" ca="1" si="210"/>
        <v>17.289201621066379</v>
      </c>
      <c r="AL335" s="9">
        <f t="shared" ca="1" si="210"/>
        <v>17.375007020121295</v>
      </c>
      <c r="AM335" s="9">
        <f t="shared" ca="1" si="210"/>
        <v>17.456943156663623</v>
      </c>
      <c r="AN335" s="9">
        <f t="shared" ca="1" si="210"/>
        <v>17.535181965361655</v>
      </c>
      <c r="AO335" s="9">
        <f t="shared" ca="1" si="210"/>
        <v>17.609887985838803</v>
      </c>
      <c r="AP335" s="9">
        <f t="shared" ca="1" si="211"/>
        <v>17.681218656142015</v>
      </c>
      <c r="AQ335" s="9">
        <f t="shared" ca="1" si="211"/>
        <v>17.749324597204819</v>
      </c>
      <c r="AR335" s="9">
        <f t="shared" ca="1" si="211"/>
        <v>17.814349888261408</v>
      </c>
      <c r="AS335" s="9">
        <f t="shared" ca="1" si="211"/>
        <v>17.876432333219974</v>
      </c>
      <c r="AT335" s="9">
        <f t="shared" ca="1" si="211"/>
        <v>17.935703718046774</v>
      </c>
      <c r="AU335" s="9">
        <f t="shared" ca="1" si="211"/>
        <v>17.992290059249257</v>
      </c>
      <c r="AV335" s="9">
        <f t="shared" ca="1" si="211"/>
        <v>18.046311843576518</v>
      </c>
      <c r="AW335" s="9">
        <f t="shared" ca="1" si="211"/>
        <v>18.097884259080718</v>
      </c>
      <c r="AX335" s="9">
        <f t="shared" ca="1" si="211"/>
        <v>18.147117417703384</v>
      </c>
      <c r="AY335" s="9">
        <f t="shared" ca="1" si="211"/>
        <v>18.194116569567196</v>
      </c>
      <c r="AZ335" s="9">
        <f t="shared" ca="1" si="212"/>
        <v>18.238982309166886</v>
      </c>
      <c r="BA335" s="9">
        <f t="shared" ca="1" si="212"/>
        <v>18.281810773663135</v>
      </c>
      <c r="BB335" s="9">
        <f t="shared" ca="1" si="212"/>
        <v>18.322693833491051</v>
      </c>
      <c r="BC335" s="9">
        <f t="shared" ca="1" si="212"/>
        <v>18.361719275500224</v>
      </c>
      <c r="BD335" s="9">
        <f t="shared" ca="1" si="212"/>
        <v>18.398970978847036</v>
      </c>
      <c r="BE335" s="9">
        <f t="shared" ca="1" si="212"/>
        <v>18.434529083861936</v>
      </c>
      <c r="BF335" s="9">
        <f t="shared" ca="1" si="212"/>
        <v>18.468470154115032</v>
      </c>
      <c r="BG335" s="9">
        <f t="shared" ca="1" si="212"/>
        <v>18.500867331902835</v>
      </c>
      <c r="BH335" s="9">
        <f t="shared" ca="1" si="212"/>
        <v>18.531790487377602</v>
      </c>
      <c r="BI335" s="9">
        <f t="shared" ca="1" si="212"/>
        <v>18.561306361538229</v>
      </c>
      <c r="BJ335" s="9">
        <f t="shared" ca="1" si="213"/>
        <v>18.589478703298898</v>
      </c>
      <c r="BK335" s="9">
        <f t="shared" ca="1" si="213"/>
        <v>18.616368400847854</v>
      </c>
      <c r="BL335" s="9">
        <f t="shared" ca="1" si="213"/>
        <v>18.642033607504807</v>
      </c>
      <c r="BM335" s="9">
        <f t="shared" ca="1" si="213"/>
        <v>18.6665298622809</v>
      </c>
      <c r="BN335" s="9">
        <f t="shared" ca="1" si="213"/>
        <v>18.689910205340592</v>
      </c>
      <c r="BO335" s="9">
        <f t="shared" ca="1" si="213"/>
        <v>18.712225288559644</v>
      </c>
      <c r="BP335" s="9">
        <f t="shared" ca="1" si="213"/>
        <v>18.733523481368284</v>
      </c>
      <c r="BQ335" s="9">
        <f t="shared" ca="1" si="213"/>
        <v>18.753850972063521</v>
      </c>
      <c r="BR335" s="9">
        <f t="shared" ca="1" si="213"/>
        <v>18.773251864768849</v>
      </c>
      <c r="BS335" s="9">
        <f t="shared" ca="1" si="213"/>
        <v>18.791768272214497</v>
      </c>
      <c r="BT335" s="9">
        <f t="shared" ca="1" si="214"/>
        <v>18.809440404505644</v>
      </c>
      <c r="BU335" s="9">
        <f t="shared" ca="1" si="214"/>
        <v>18.82630665404082</v>
      </c>
      <c r="BV335" s="9">
        <f t="shared" ca="1" si="214"/>
        <v>18.842403676737185</v>
      </c>
      <c r="BW335" s="9">
        <f t="shared" ca="1" si="214"/>
        <v>18.857766469713944</v>
      </c>
      <c r="BX335" s="9">
        <f t="shared" ca="1" si="214"/>
        <v>18.872428445580109</v>
      </c>
      <c r="BY335" s="9">
        <f t="shared" ca="1" si="214"/>
        <v>18.886421503467449</v>
      </c>
    </row>
    <row r="336" spans="1:77" x14ac:dyDescent="0.15">
      <c r="A336" s="9">
        <f>計算シート!A35</f>
        <v>18</v>
      </c>
      <c r="B336" s="9">
        <f>IF(OR(計算シート!B35="",計算シート!B35&lt;1),"",計算シート!B35)</f>
        <v>36</v>
      </c>
      <c r="C336" s="9">
        <f>IF(OR(計算シート!C35="",計算シート!C35&lt;1),"",計算シート!C35)</f>
        <v>22</v>
      </c>
      <c r="D336" s="9">
        <f>IF(OR(計算シート!D35="",計算シート!D35&lt;1),"",計算シート!D35)</f>
        <v>20</v>
      </c>
      <c r="E336" s="9">
        <f>IF(OR(計算シート!E35="",計算シート!E35&lt;1),"",計算シート!E35)</f>
        <v>13.6</v>
      </c>
      <c r="F336" s="9">
        <f>IF(OR(計算シート!F35="",計算シート!F35&lt;0.00001),"",計算シート!F35)</f>
        <v>6.4</v>
      </c>
      <c r="G336" s="9">
        <f>IF(OR(D336="",D336&lt;1),"",計算シート!I35)</f>
        <v>0.53026502407104603</v>
      </c>
      <c r="H336" s="9">
        <f>IF(OR($D336="",$D336&lt;1),"",計算シート!M35)</f>
        <v>1.4974701858621486</v>
      </c>
      <c r="I336" s="9">
        <f>IF(OR($D336="",$D336&lt;1),"",計算シート!N35)</f>
        <v>2.242416957546018</v>
      </c>
      <c r="J336" s="9">
        <f t="shared" ca="1" si="207"/>
        <v>0.66993314314372299</v>
      </c>
      <c r="L336" s="9">
        <f t="shared" ca="1" si="208"/>
        <v>12.930066856856277</v>
      </c>
      <c r="M336" s="9">
        <f t="shared" ca="1" si="208"/>
        <v>13.196861755601804</v>
      </c>
      <c r="N336" s="9">
        <f t="shared" ca="1" si="208"/>
        <v>13.452124024987166</v>
      </c>
      <c r="O336" s="9">
        <f t="shared" ca="1" si="208"/>
        <v>13.696313829336127</v>
      </c>
      <c r="P336" s="9">
        <f t="shared" ca="1" si="208"/>
        <v>13.929877470576546</v>
      </c>
      <c r="Q336" s="9">
        <f t="shared" ca="1" si="208"/>
        <v>14.153247190117041</v>
      </c>
      <c r="R336" s="9">
        <f t="shared" ca="1" si="208"/>
        <v>14.366841086736011</v>
      </c>
      <c r="S336" s="9">
        <f t="shared" ca="1" si="208"/>
        <v>14.57106312966731</v>
      </c>
      <c r="T336" s="9">
        <f t="shared" ca="1" si="208"/>
        <v>14.766303249571491</v>
      </c>
      <c r="U336" s="9">
        <f t="shared" ca="1" si="208"/>
        <v>14.952937492951829</v>
      </c>
      <c r="V336" s="9">
        <f t="shared" ca="1" si="209"/>
        <v>15.131328227937097</v>
      </c>
      <c r="W336" s="9">
        <f t="shared" ca="1" si="209"/>
        <v>15.301824391307736</v>
      </c>
      <c r="X336" s="9">
        <f t="shared" ca="1" si="209"/>
        <v>15.464761768266378</v>
      </c>
      <c r="Y336" s="9">
        <f t="shared" ca="1" si="209"/>
        <v>15.620463297808445</v>
      </c>
      <c r="Z336" s="9">
        <f t="shared" ca="1" si="209"/>
        <v>15.769239397683535</v>
      </c>
      <c r="AA336" s="9">
        <f t="shared" ca="1" si="209"/>
        <v>15.9113883038913</v>
      </c>
      <c r="AB336" s="9">
        <f t="shared" ca="1" si="209"/>
        <v>16.047196420459212</v>
      </c>
      <c r="AC336" s="9">
        <f t="shared" ca="1" si="209"/>
        <v>16.176938675928131</v>
      </c>
      <c r="AD336" s="9">
        <f t="shared" ca="1" si="209"/>
        <v>16.300878883546837</v>
      </c>
      <c r="AE336" s="9">
        <f t="shared" ca="1" si="209"/>
        <v>16.419270102664658</v>
      </c>
      <c r="AF336" s="9">
        <f t="shared" ca="1" si="210"/>
        <v>16.532354999226278</v>
      </c>
      <c r="AG336" s="9">
        <f t="shared" ca="1" si="210"/>
        <v>16.640366203626382</v>
      </c>
      <c r="AH336" s="9">
        <f t="shared" ca="1" si="210"/>
        <v>16.74352666448312</v>
      </c>
      <c r="AI336" s="9">
        <f t="shared" ca="1" si="210"/>
        <v>16.842049997146706</v>
      </c>
      <c r="AJ336" s="9">
        <f t="shared" ca="1" si="210"/>
        <v>16.936140825979134</v>
      </c>
      <c r="AK336" s="9">
        <f t="shared" ca="1" si="210"/>
        <v>17.025995119628689</v>
      </c>
      <c r="AL336" s="9">
        <f t="shared" ca="1" si="210"/>
        <v>17.111800518683605</v>
      </c>
      <c r="AM336" s="9">
        <f t="shared" ca="1" si="210"/>
        <v>17.193736655225933</v>
      </c>
      <c r="AN336" s="9">
        <f t="shared" ca="1" si="210"/>
        <v>17.271975463923965</v>
      </c>
      <c r="AO336" s="9">
        <f t="shared" ca="1" si="210"/>
        <v>17.346681484401113</v>
      </c>
      <c r="AP336" s="9">
        <f t="shared" ca="1" si="211"/>
        <v>17.418012154704325</v>
      </c>
      <c r="AQ336" s="9">
        <f t="shared" ca="1" si="211"/>
        <v>17.486118095767129</v>
      </c>
      <c r="AR336" s="9">
        <f t="shared" ca="1" si="211"/>
        <v>17.551143386823718</v>
      </c>
      <c r="AS336" s="9">
        <f t="shared" ca="1" si="211"/>
        <v>17.613225831782284</v>
      </c>
      <c r="AT336" s="9">
        <f t="shared" ca="1" si="211"/>
        <v>17.672497216609084</v>
      </c>
      <c r="AU336" s="9">
        <f t="shared" ca="1" si="211"/>
        <v>17.729083557811567</v>
      </c>
      <c r="AV336" s="9">
        <f t="shared" ca="1" si="211"/>
        <v>17.783105342138828</v>
      </c>
      <c r="AW336" s="9">
        <f t="shared" ca="1" si="211"/>
        <v>17.834677757643028</v>
      </c>
      <c r="AX336" s="9">
        <f t="shared" ca="1" si="211"/>
        <v>17.883910916265695</v>
      </c>
      <c r="AY336" s="9">
        <f t="shared" ca="1" si="211"/>
        <v>17.930910068129506</v>
      </c>
      <c r="AZ336" s="9">
        <f t="shared" ca="1" si="212"/>
        <v>17.975775807729196</v>
      </c>
      <c r="BA336" s="9">
        <f t="shared" ca="1" si="212"/>
        <v>18.018604272225446</v>
      </c>
      <c r="BB336" s="9">
        <f t="shared" ca="1" si="212"/>
        <v>18.059487332053362</v>
      </c>
      <c r="BC336" s="9">
        <f t="shared" ca="1" si="212"/>
        <v>18.098512774062534</v>
      </c>
      <c r="BD336" s="9">
        <f t="shared" ca="1" si="212"/>
        <v>18.135764477409346</v>
      </c>
      <c r="BE336" s="9">
        <f t="shared" ca="1" si="212"/>
        <v>18.171322582424246</v>
      </c>
      <c r="BF336" s="9">
        <f t="shared" ca="1" si="212"/>
        <v>18.205263652677342</v>
      </c>
      <c r="BG336" s="9">
        <f t="shared" ca="1" si="212"/>
        <v>18.237660830465146</v>
      </c>
      <c r="BH336" s="9">
        <f t="shared" ca="1" si="212"/>
        <v>18.268583985939912</v>
      </c>
      <c r="BI336" s="9">
        <f t="shared" ca="1" si="212"/>
        <v>18.298099860100539</v>
      </c>
      <c r="BJ336" s="9">
        <f t="shared" ca="1" si="213"/>
        <v>18.326272201861208</v>
      </c>
      <c r="BK336" s="9">
        <f t="shared" ca="1" si="213"/>
        <v>18.353161899410164</v>
      </c>
      <c r="BL336" s="9">
        <f t="shared" ca="1" si="213"/>
        <v>18.378827106067117</v>
      </c>
      <c r="BM336" s="9">
        <f t="shared" ca="1" si="213"/>
        <v>18.40332336084321</v>
      </c>
      <c r="BN336" s="9">
        <f t="shared" ca="1" si="213"/>
        <v>18.426703703902902</v>
      </c>
      <c r="BO336" s="9">
        <f t="shared" ca="1" si="213"/>
        <v>18.449018787121954</v>
      </c>
      <c r="BP336" s="9">
        <f t="shared" ca="1" si="213"/>
        <v>18.470316979930594</v>
      </c>
      <c r="BQ336" s="9">
        <f t="shared" ca="1" si="213"/>
        <v>18.490644470625831</v>
      </c>
      <c r="BR336" s="9">
        <f t="shared" ca="1" si="213"/>
        <v>18.510045363331159</v>
      </c>
      <c r="BS336" s="9">
        <f t="shared" ca="1" si="213"/>
        <v>18.528561770776808</v>
      </c>
      <c r="BT336" s="9">
        <f t="shared" ca="1" si="214"/>
        <v>18.546233903067954</v>
      </c>
      <c r="BU336" s="9">
        <f t="shared" ca="1" si="214"/>
        <v>18.563100152603131</v>
      </c>
      <c r="BV336" s="9">
        <f t="shared" ca="1" si="214"/>
        <v>18.579197175299495</v>
      </c>
      <c r="BW336" s="9">
        <f t="shared" ca="1" si="214"/>
        <v>18.594559968276254</v>
      </c>
      <c r="BX336" s="9">
        <f t="shared" ca="1" si="214"/>
        <v>18.609221944142419</v>
      </c>
      <c r="BY336" s="9">
        <f t="shared" ca="1" si="214"/>
        <v>18.62321500202976</v>
      </c>
    </row>
    <row r="337" spans="1:77" x14ac:dyDescent="0.15">
      <c r="A337" s="9">
        <f>計算シート!A36</f>
        <v>19</v>
      </c>
      <c r="B337" s="9">
        <f>IF(OR(計算シート!B36="",計算シート!B36&lt;1),"",計算シート!B36)</f>
        <v>5</v>
      </c>
      <c r="C337" s="9">
        <f>IF(OR(計算シート!C36="",計算シート!C36&lt;1),"",計算シート!C36)</f>
        <v>18.3</v>
      </c>
      <c r="D337" s="9">
        <f>IF(OR(計算シート!D36="",計算シート!D36&lt;1),"",計算シート!D36)</f>
        <v>20</v>
      </c>
      <c r="E337" s="9">
        <f>IF(OR(計算シート!E36="",計算シート!E36&lt;1),"",計算シート!E36)</f>
        <v>11.7</v>
      </c>
      <c r="F337" s="9">
        <f>IF(OR(計算シート!F36="",計算シート!F36&lt;0.00001),"",計算シート!F36)</f>
        <v>8.3000000000000007</v>
      </c>
      <c r="G337" s="9">
        <f>IF(OR(D337="",D337&lt;1),"",計算シート!I36)</f>
        <v>0.56479491811278437</v>
      </c>
      <c r="H337" s="9">
        <f>IF(OR($D337="",$D337&lt;1),"",計算シート!M36)</f>
        <v>7.2737721198215848</v>
      </c>
      <c r="I337" s="9">
        <f>IF(OR($D337="",$D337&lt;1),"",計算シート!N36)</f>
        <v>52.907760851093791</v>
      </c>
      <c r="J337" s="9">
        <f t="shared" ca="1" si="207"/>
        <v>-1.3351930633740121</v>
      </c>
      <c r="L337" s="9">
        <f t="shared" ca="1" si="208"/>
        <v>13.035193063374011</v>
      </c>
      <c r="M337" s="9">
        <f t="shared" ca="1" si="208"/>
        <v>13.301987962119538</v>
      </c>
      <c r="N337" s="9">
        <f t="shared" ca="1" si="208"/>
        <v>13.5572502315049</v>
      </c>
      <c r="O337" s="9">
        <f t="shared" ca="1" si="208"/>
        <v>13.801440035853862</v>
      </c>
      <c r="P337" s="9">
        <f t="shared" ca="1" si="208"/>
        <v>14.035003677094281</v>
      </c>
      <c r="Q337" s="9">
        <f t="shared" ca="1" si="208"/>
        <v>14.258373396634775</v>
      </c>
      <c r="R337" s="9">
        <f t="shared" ca="1" si="208"/>
        <v>14.471967293253746</v>
      </c>
      <c r="S337" s="9">
        <f t="shared" ca="1" si="208"/>
        <v>14.676189336185043</v>
      </c>
      <c r="T337" s="9">
        <f t="shared" ca="1" si="208"/>
        <v>14.871429456089224</v>
      </c>
      <c r="U337" s="9">
        <f t="shared" ca="1" si="208"/>
        <v>15.058063699469564</v>
      </c>
      <c r="V337" s="9">
        <f t="shared" ca="1" si="209"/>
        <v>15.236454434454831</v>
      </c>
      <c r="W337" s="9">
        <f t="shared" ca="1" si="209"/>
        <v>15.406950597825471</v>
      </c>
      <c r="X337" s="9">
        <f t="shared" ca="1" si="209"/>
        <v>15.569887974784113</v>
      </c>
      <c r="Y337" s="9">
        <f t="shared" ca="1" si="209"/>
        <v>15.72558950432618</v>
      </c>
      <c r="Z337" s="9">
        <f t="shared" ca="1" si="209"/>
        <v>15.87436560420127</v>
      </c>
      <c r="AA337" s="9">
        <f t="shared" ca="1" si="209"/>
        <v>16.016514510409035</v>
      </c>
      <c r="AB337" s="9">
        <f t="shared" ca="1" si="209"/>
        <v>16.152322626976947</v>
      </c>
      <c r="AC337" s="9">
        <f t="shared" ca="1" si="209"/>
        <v>16.282064882445866</v>
      </c>
      <c r="AD337" s="9">
        <f t="shared" ca="1" si="209"/>
        <v>16.406005090064571</v>
      </c>
      <c r="AE337" s="9">
        <f t="shared" ca="1" si="209"/>
        <v>16.524396309182393</v>
      </c>
      <c r="AF337" s="9">
        <f t="shared" ca="1" si="210"/>
        <v>16.637481205744013</v>
      </c>
      <c r="AG337" s="9">
        <f t="shared" ca="1" si="210"/>
        <v>16.745492410144116</v>
      </c>
      <c r="AH337" s="9">
        <f t="shared" ca="1" si="210"/>
        <v>16.848652871000855</v>
      </c>
      <c r="AI337" s="9">
        <f t="shared" ca="1" si="210"/>
        <v>16.947176203664441</v>
      </c>
      <c r="AJ337" s="9">
        <f t="shared" ca="1" si="210"/>
        <v>17.041267032496869</v>
      </c>
      <c r="AK337" s="9">
        <f t="shared" ca="1" si="210"/>
        <v>17.131121326146424</v>
      </c>
      <c r="AL337" s="9">
        <f t="shared" ca="1" si="210"/>
        <v>17.21692672520134</v>
      </c>
      <c r="AM337" s="9">
        <f t="shared" ca="1" si="210"/>
        <v>17.298862861743668</v>
      </c>
      <c r="AN337" s="9">
        <f t="shared" ca="1" si="210"/>
        <v>17.3771016704417</v>
      </c>
      <c r="AO337" s="9">
        <f t="shared" ca="1" si="210"/>
        <v>17.451807690918848</v>
      </c>
      <c r="AP337" s="9">
        <f t="shared" ca="1" si="211"/>
        <v>17.52313836122206</v>
      </c>
      <c r="AQ337" s="9">
        <f t="shared" ca="1" si="211"/>
        <v>17.591244302284863</v>
      </c>
      <c r="AR337" s="9">
        <f t="shared" ca="1" si="211"/>
        <v>17.656269593341452</v>
      </c>
      <c r="AS337" s="9">
        <f t="shared" ca="1" si="211"/>
        <v>17.718352038300019</v>
      </c>
      <c r="AT337" s="9">
        <f t="shared" ca="1" si="211"/>
        <v>17.777623423126819</v>
      </c>
      <c r="AU337" s="9">
        <f t="shared" ca="1" si="211"/>
        <v>17.834209764329302</v>
      </c>
      <c r="AV337" s="9">
        <f t="shared" ca="1" si="211"/>
        <v>17.888231548656563</v>
      </c>
      <c r="AW337" s="9">
        <f t="shared" ca="1" si="211"/>
        <v>17.939803964160763</v>
      </c>
      <c r="AX337" s="9">
        <f t="shared" ca="1" si="211"/>
        <v>17.989037122783429</v>
      </c>
      <c r="AY337" s="9">
        <f t="shared" ca="1" si="211"/>
        <v>18.036036274647241</v>
      </c>
      <c r="AZ337" s="9">
        <f t="shared" ca="1" si="212"/>
        <v>18.080902014246931</v>
      </c>
      <c r="BA337" s="9">
        <f t="shared" ca="1" si="212"/>
        <v>18.12373047874318</v>
      </c>
      <c r="BB337" s="9">
        <f t="shared" ca="1" si="212"/>
        <v>18.164613538571096</v>
      </c>
      <c r="BC337" s="9">
        <f t="shared" ca="1" si="212"/>
        <v>18.203638980580269</v>
      </c>
      <c r="BD337" s="9">
        <f t="shared" ca="1" si="212"/>
        <v>18.240890683927081</v>
      </c>
      <c r="BE337" s="9">
        <f t="shared" ca="1" si="212"/>
        <v>18.27644878894198</v>
      </c>
      <c r="BF337" s="9">
        <f t="shared" ca="1" si="212"/>
        <v>18.310389859195077</v>
      </c>
      <c r="BG337" s="9">
        <f t="shared" ca="1" si="212"/>
        <v>18.34278703698288</v>
      </c>
      <c r="BH337" s="9">
        <f t="shared" ca="1" si="212"/>
        <v>18.373710192457647</v>
      </c>
      <c r="BI337" s="9">
        <f t="shared" ca="1" si="212"/>
        <v>18.403226066618274</v>
      </c>
      <c r="BJ337" s="9">
        <f t="shared" ca="1" si="213"/>
        <v>18.431398408378943</v>
      </c>
      <c r="BK337" s="9">
        <f t="shared" ca="1" si="213"/>
        <v>18.458288105927899</v>
      </c>
      <c r="BL337" s="9">
        <f t="shared" ca="1" si="213"/>
        <v>18.483953312584852</v>
      </c>
      <c r="BM337" s="9">
        <f t="shared" ca="1" si="213"/>
        <v>18.508449567360945</v>
      </c>
      <c r="BN337" s="9">
        <f t="shared" ca="1" si="213"/>
        <v>18.531829910420637</v>
      </c>
      <c r="BO337" s="9">
        <f t="shared" ca="1" si="213"/>
        <v>18.554144993639689</v>
      </c>
      <c r="BP337" s="9">
        <f t="shared" ca="1" si="213"/>
        <v>18.575443186448329</v>
      </c>
      <c r="BQ337" s="9">
        <f t="shared" ca="1" si="213"/>
        <v>18.595770677143566</v>
      </c>
      <c r="BR337" s="9">
        <f t="shared" ca="1" si="213"/>
        <v>18.615171569848894</v>
      </c>
      <c r="BS337" s="9">
        <f t="shared" ca="1" si="213"/>
        <v>18.633687977294542</v>
      </c>
      <c r="BT337" s="9">
        <f t="shared" ca="1" si="214"/>
        <v>18.651360109585688</v>
      </c>
      <c r="BU337" s="9">
        <f t="shared" ca="1" si="214"/>
        <v>18.668226359120865</v>
      </c>
      <c r="BV337" s="9">
        <f t="shared" ca="1" si="214"/>
        <v>18.684323381817229</v>
      </c>
      <c r="BW337" s="9">
        <f t="shared" ca="1" si="214"/>
        <v>18.699686174793989</v>
      </c>
      <c r="BX337" s="9">
        <f t="shared" ca="1" si="214"/>
        <v>18.714348150660154</v>
      </c>
      <c r="BY337" s="9">
        <f t="shared" ca="1" si="214"/>
        <v>18.728341208547494</v>
      </c>
    </row>
    <row r="338" spans="1:77" x14ac:dyDescent="0.15">
      <c r="A338" s="9">
        <f>計算シート!A37</f>
        <v>20</v>
      </c>
      <c r="B338" s="9">
        <f>IF(OR(計算シート!B37="",計算シート!B37&lt;1),"",計算シート!B37)</f>
        <v>7</v>
      </c>
      <c r="C338" s="9">
        <f>IF(OR(計算シート!C37="",計算シート!C37&lt;1),"",計算シート!C37)</f>
        <v>14.8</v>
      </c>
      <c r="D338" s="9">
        <f>IF(OR(計算シート!D37="",計算シート!D37&lt;1),"",計算シート!D37)</f>
        <v>20</v>
      </c>
      <c r="E338" s="9">
        <f>IF(OR(計算シート!E37="",計算シート!E37&lt;1),"",計算シート!E37)</f>
        <v>13</v>
      </c>
      <c r="F338" s="9">
        <f>IF(OR(計算シート!F37="",計算シート!F37&lt;0.00001),"",計算シート!F37)</f>
        <v>7</v>
      </c>
      <c r="G338" s="9">
        <f>IF(OR(D338="",D338&lt;1),"",計算シート!I37)</f>
        <v>0.58868689376492855</v>
      </c>
      <c r="H338" s="9">
        <f>IF(OR($D338="",$D338&lt;1),"",計算シート!M37)</f>
        <v>9.8437308266342445</v>
      </c>
      <c r="I338" s="9">
        <f>IF(OR($D338="",$D338&lt;1),"",計算シート!N37)</f>
        <v>96.899036587229304</v>
      </c>
      <c r="J338" s="9">
        <f t="shared" ca="1" si="207"/>
        <v>0.48368075196161797</v>
      </c>
      <c r="L338" s="9">
        <f t="shared" ca="1" si="208"/>
        <v>12.516319248038382</v>
      </c>
      <c r="M338" s="9">
        <f t="shared" ca="1" si="208"/>
        <v>12.783114146783909</v>
      </c>
      <c r="N338" s="9">
        <f t="shared" ca="1" si="208"/>
        <v>13.038376416169271</v>
      </c>
      <c r="O338" s="9">
        <f t="shared" ca="1" si="208"/>
        <v>13.28256622051823</v>
      </c>
      <c r="P338" s="9">
        <f t="shared" ca="1" si="208"/>
        <v>13.51612986175865</v>
      </c>
      <c r="Q338" s="9">
        <f t="shared" ca="1" si="208"/>
        <v>13.739499581299146</v>
      </c>
      <c r="R338" s="9">
        <f t="shared" ca="1" si="208"/>
        <v>13.953093477918117</v>
      </c>
      <c r="S338" s="9">
        <f t="shared" ca="1" si="208"/>
        <v>14.157315520849416</v>
      </c>
      <c r="T338" s="9">
        <f t="shared" ca="1" si="208"/>
        <v>14.352555640753597</v>
      </c>
      <c r="U338" s="9">
        <f t="shared" ca="1" si="208"/>
        <v>14.539189884133933</v>
      </c>
      <c r="V338" s="9">
        <f t="shared" ca="1" si="209"/>
        <v>14.7175806191192</v>
      </c>
      <c r="W338" s="9">
        <f t="shared" ca="1" si="209"/>
        <v>14.88807678248984</v>
      </c>
      <c r="X338" s="9">
        <f t="shared" ca="1" si="209"/>
        <v>15.051014159448481</v>
      </c>
      <c r="Y338" s="9">
        <f t="shared" ca="1" si="209"/>
        <v>15.206715688990549</v>
      </c>
      <c r="Z338" s="9">
        <f t="shared" ca="1" si="209"/>
        <v>15.355491788865638</v>
      </c>
      <c r="AA338" s="9">
        <f t="shared" ca="1" si="209"/>
        <v>15.497640695073404</v>
      </c>
      <c r="AB338" s="9">
        <f t="shared" ca="1" si="209"/>
        <v>15.633448811641316</v>
      </c>
      <c r="AC338" s="9">
        <f t="shared" ca="1" si="209"/>
        <v>15.763191067110235</v>
      </c>
      <c r="AD338" s="9">
        <f t="shared" ca="1" si="209"/>
        <v>15.88713127472894</v>
      </c>
      <c r="AE338" s="9">
        <f t="shared" ca="1" si="209"/>
        <v>16.005522493846765</v>
      </c>
      <c r="AF338" s="9">
        <f t="shared" ca="1" si="210"/>
        <v>16.118607390408386</v>
      </c>
      <c r="AG338" s="9">
        <f t="shared" ca="1" si="210"/>
        <v>16.226618594808489</v>
      </c>
      <c r="AH338" s="9">
        <f t="shared" ca="1" si="210"/>
        <v>16.329779055665227</v>
      </c>
      <c r="AI338" s="9">
        <f t="shared" ca="1" si="210"/>
        <v>16.428302388328813</v>
      </c>
      <c r="AJ338" s="9">
        <f t="shared" ca="1" si="210"/>
        <v>16.522393217161241</v>
      </c>
      <c r="AK338" s="9">
        <f t="shared" ca="1" si="210"/>
        <v>16.612247510810796</v>
      </c>
      <c r="AL338" s="9">
        <f t="shared" ca="1" si="210"/>
        <v>16.698052909865712</v>
      </c>
      <c r="AM338" s="9">
        <f t="shared" ca="1" si="210"/>
        <v>16.779989046408041</v>
      </c>
      <c r="AN338" s="9">
        <f t="shared" ca="1" si="210"/>
        <v>16.858227855106072</v>
      </c>
      <c r="AO338" s="9">
        <f t="shared" ca="1" si="210"/>
        <v>16.93293387558322</v>
      </c>
      <c r="AP338" s="9">
        <f t="shared" ca="1" si="211"/>
        <v>17.004264545886432</v>
      </c>
      <c r="AQ338" s="9">
        <f t="shared" ca="1" si="211"/>
        <v>17.072370486949236</v>
      </c>
      <c r="AR338" s="9">
        <f t="shared" ca="1" si="211"/>
        <v>17.137395778005825</v>
      </c>
      <c r="AS338" s="9">
        <f t="shared" ca="1" si="211"/>
        <v>17.199478222964391</v>
      </c>
      <c r="AT338" s="9">
        <f t="shared" ca="1" si="211"/>
        <v>17.258749607791191</v>
      </c>
      <c r="AU338" s="9">
        <f t="shared" ca="1" si="211"/>
        <v>17.315335948993674</v>
      </c>
      <c r="AV338" s="9">
        <f t="shared" ca="1" si="211"/>
        <v>17.369357733320935</v>
      </c>
      <c r="AW338" s="9">
        <f t="shared" ca="1" si="211"/>
        <v>17.420930148825136</v>
      </c>
      <c r="AX338" s="9">
        <f t="shared" ca="1" si="211"/>
        <v>17.470163307447802</v>
      </c>
      <c r="AY338" s="9">
        <f t="shared" ca="1" si="211"/>
        <v>17.517162459311614</v>
      </c>
      <c r="AZ338" s="9">
        <f t="shared" ca="1" si="212"/>
        <v>17.562028198911303</v>
      </c>
      <c r="BA338" s="9">
        <f t="shared" ca="1" si="212"/>
        <v>17.604856663407553</v>
      </c>
      <c r="BB338" s="9">
        <f t="shared" ca="1" si="212"/>
        <v>17.645739723235469</v>
      </c>
      <c r="BC338" s="9">
        <f t="shared" ca="1" si="212"/>
        <v>17.684765165244642</v>
      </c>
      <c r="BD338" s="9">
        <f t="shared" ca="1" si="212"/>
        <v>17.722016868591453</v>
      </c>
      <c r="BE338" s="9">
        <f t="shared" ca="1" si="212"/>
        <v>17.757574973606353</v>
      </c>
      <c r="BF338" s="9">
        <f t="shared" ca="1" si="212"/>
        <v>17.791516043859449</v>
      </c>
      <c r="BG338" s="9">
        <f t="shared" ca="1" si="212"/>
        <v>17.823913221647253</v>
      </c>
      <c r="BH338" s="9">
        <f t="shared" ca="1" si="212"/>
        <v>17.85483637712202</v>
      </c>
      <c r="BI338" s="9">
        <f t="shared" ca="1" si="212"/>
        <v>17.884352251282646</v>
      </c>
      <c r="BJ338" s="9">
        <f t="shared" ca="1" si="213"/>
        <v>17.912524593043315</v>
      </c>
      <c r="BK338" s="9">
        <f t="shared" ca="1" si="213"/>
        <v>17.939414290592271</v>
      </c>
      <c r="BL338" s="9">
        <f t="shared" ca="1" si="213"/>
        <v>17.965079497249224</v>
      </c>
      <c r="BM338" s="9">
        <f t="shared" ca="1" si="213"/>
        <v>17.989575752025317</v>
      </c>
      <c r="BN338" s="9">
        <f t="shared" ca="1" si="213"/>
        <v>18.012956095085009</v>
      </c>
      <c r="BO338" s="9">
        <f t="shared" ca="1" si="213"/>
        <v>18.035271178304061</v>
      </c>
      <c r="BP338" s="9">
        <f t="shared" ca="1" si="213"/>
        <v>18.056569371112701</v>
      </c>
      <c r="BQ338" s="9">
        <f t="shared" ca="1" si="213"/>
        <v>18.076896861807938</v>
      </c>
      <c r="BR338" s="9">
        <f t="shared" ca="1" si="213"/>
        <v>18.096297754513266</v>
      </c>
      <c r="BS338" s="9">
        <f t="shared" ca="1" si="213"/>
        <v>18.114814161958915</v>
      </c>
      <c r="BT338" s="9">
        <f t="shared" ca="1" si="214"/>
        <v>18.132486294250061</v>
      </c>
      <c r="BU338" s="9">
        <f t="shared" ca="1" si="214"/>
        <v>18.149352543785238</v>
      </c>
      <c r="BV338" s="9">
        <f t="shared" ca="1" si="214"/>
        <v>18.165449566481602</v>
      </c>
      <c r="BW338" s="9">
        <f t="shared" ca="1" si="214"/>
        <v>18.180812359458361</v>
      </c>
      <c r="BX338" s="9">
        <f t="shared" ca="1" si="214"/>
        <v>18.195474335324526</v>
      </c>
      <c r="BY338" s="9">
        <f t="shared" ca="1" si="214"/>
        <v>18.209467393211867</v>
      </c>
    </row>
    <row r="339" spans="1:77" x14ac:dyDescent="0.15">
      <c r="A339" s="9">
        <f>計算シート!A38</f>
        <v>21</v>
      </c>
      <c r="B339" s="9">
        <f>IF(OR(計算シート!B38="",計算シート!B38&lt;1),"",計算シート!B38)</f>
        <v>14</v>
      </c>
      <c r="C339" s="9">
        <f>IF(OR(計算シート!C38="",計算シート!C38&lt;1),"",計算シート!C38)</f>
        <v>18</v>
      </c>
      <c r="D339" s="9">
        <f>IF(OR(計算シート!D38="",計算シート!D38&lt;1),"",計算シート!D38)</f>
        <v>19.899999999999999</v>
      </c>
      <c r="E339" s="9">
        <f>IF(OR(計算シート!E38="",計算シート!E38&lt;1),"",計算シート!E38)</f>
        <v>12.6</v>
      </c>
      <c r="F339" s="9">
        <f>IF(OR(計算シート!F38="",計算シート!F38&lt;0.00001),"",計算シート!F38)</f>
        <v>7.2999999999999989</v>
      </c>
      <c r="G339" s="9">
        <f>IF(OR(D339="",D339&lt;1),"",計算シート!I38)</f>
        <v>0.60431381110150373</v>
      </c>
      <c r="H339" s="9">
        <f>IF(OR($D339="",$D339&lt;1),"",計算シート!M38)</f>
        <v>8.2242431246985745</v>
      </c>
      <c r="I339" s="9">
        <f>IF(OR($D339="",$D339&lt;1),"",計算シート!N38)</f>
        <v>67.638174974151767</v>
      </c>
      <c r="J339" s="9">
        <f t="shared" ca="1" si="207"/>
        <v>-0.28388553107768644</v>
      </c>
      <c r="L339" s="9">
        <f t="shared" ref="L339:U348" ca="1" si="215">IF(OR($D339="",$D339&lt;1),"",$R$2+$R$3*L$13+$R$4*$H339+$R$5*$I339)</f>
        <v>12.883885531077686</v>
      </c>
      <c r="M339" s="9">
        <f t="shared" ca="1" si="215"/>
        <v>13.150680429823213</v>
      </c>
      <c r="N339" s="9">
        <f t="shared" ca="1" si="215"/>
        <v>13.405942699208575</v>
      </c>
      <c r="O339" s="9">
        <f t="shared" ca="1" si="215"/>
        <v>13.650132503557538</v>
      </c>
      <c r="P339" s="9">
        <f t="shared" ca="1" si="215"/>
        <v>13.883696144797957</v>
      </c>
      <c r="Q339" s="9">
        <f t="shared" ca="1" si="215"/>
        <v>14.10706586433845</v>
      </c>
      <c r="R339" s="9">
        <f t="shared" ca="1" si="215"/>
        <v>14.320659760957421</v>
      </c>
      <c r="S339" s="9">
        <f t="shared" ca="1" si="215"/>
        <v>14.52488180388872</v>
      </c>
      <c r="T339" s="9">
        <f t="shared" ca="1" si="215"/>
        <v>14.720121923792901</v>
      </c>
      <c r="U339" s="9">
        <f t="shared" ca="1" si="215"/>
        <v>14.90675616717324</v>
      </c>
      <c r="V339" s="9">
        <f t="shared" ref="V339:AE348" ca="1" si="216">IF(OR($D339="",$D339&lt;1),"",$R$2+$R$3*V$13+$R$4*$H339+$R$5*$I339)</f>
        <v>15.085146902158508</v>
      </c>
      <c r="W339" s="9">
        <f t="shared" ca="1" si="216"/>
        <v>15.255643065529148</v>
      </c>
      <c r="X339" s="9">
        <f t="shared" ca="1" si="216"/>
        <v>15.418580442487789</v>
      </c>
      <c r="Y339" s="9">
        <f t="shared" ca="1" si="216"/>
        <v>15.574281972029857</v>
      </c>
      <c r="Z339" s="9">
        <f t="shared" ca="1" si="216"/>
        <v>15.723058071904946</v>
      </c>
      <c r="AA339" s="9">
        <f t="shared" ca="1" si="216"/>
        <v>15.865206978112711</v>
      </c>
      <c r="AB339" s="9">
        <f t="shared" ca="1" si="216"/>
        <v>16.001015094680621</v>
      </c>
      <c r="AC339" s="9">
        <f t="shared" ca="1" si="216"/>
        <v>16.13075735014954</v>
      </c>
      <c r="AD339" s="9">
        <f t="shared" ca="1" si="216"/>
        <v>16.254697557768246</v>
      </c>
      <c r="AE339" s="9">
        <f t="shared" ca="1" si="216"/>
        <v>16.373088776886068</v>
      </c>
      <c r="AF339" s="9">
        <f t="shared" ref="AF339:AO348" ca="1" si="217">IF(OR($D339="",$D339&lt;1),"",$R$2+$R$3*AF$13+$R$4*$H339+$R$5*$I339)</f>
        <v>16.486173673447688</v>
      </c>
      <c r="AG339" s="9">
        <f t="shared" ca="1" si="217"/>
        <v>16.594184877847791</v>
      </c>
      <c r="AH339" s="9">
        <f t="shared" ca="1" si="217"/>
        <v>16.69734533870453</v>
      </c>
      <c r="AI339" s="9">
        <f t="shared" ca="1" si="217"/>
        <v>16.795868671368115</v>
      </c>
      <c r="AJ339" s="9">
        <f t="shared" ca="1" si="217"/>
        <v>16.889959500200543</v>
      </c>
      <c r="AK339" s="9">
        <f t="shared" ca="1" si="217"/>
        <v>16.979813793850099</v>
      </c>
      <c r="AL339" s="9">
        <f t="shared" ca="1" si="217"/>
        <v>17.065619192905015</v>
      </c>
      <c r="AM339" s="9">
        <f t="shared" ca="1" si="217"/>
        <v>17.147555329447343</v>
      </c>
      <c r="AN339" s="9">
        <f t="shared" ca="1" si="217"/>
        <v>17.225794138145375</v>
      </c>
      <c r="AO339" s="9">
        <f t="shared" ca="1" si="217"/>
        <v>17.300500158622523</v>
      </c>
      <c r="AP339" s="9">
        <f t="shared" ref="AP339:AY348" ca="1" si="218">IF(OR($D339="",$D339&lt;1),"",$R$2+$R$3*AP$13+$R$4*$H339+$R$5*$I339)</f>
        <v>17.371830828925734</v>
      </c>
      <c r="AQ339" s="9">
        <f t="shared" ca="1" si="218"/>
        <v>17.439936769988538</v>
      </c>
      <c r="AR339" s="9">
        <f t="shared" ca="1" si="218"/>
        <v>17.504962061045127</v>
      </c>
      <c r="AS339" s="9">
        <f t="shared" ca="1" si="218"/>
        <v>17.567044506003693</v>
      </c>
      <c r="AT339" s="9">
        <f t="shared" ca="1" si="218"/>
        <v>17.626315890830494</v>
      </c>
      <c r="AU339" s="9">
        <f t="shared" ca="1" si="218"/>
        <v>17.682902232032976</v>
      </c>
      <c r="AV339" s="9">
        <f t="shared" ca="1" si="218"/>
        <v>17.736924016360238</v>
      </c>
      <c r="AW339" s="9">
        <f t="shared" ca="1" si="218"/>
        <v>17.788496431864438</v>
      </c>
      <c r="AX339" s="9">
        <f t="shared" ca="1" si="218"/>
        <v>17.837729590487104</v>
      </c>
      <c r="AY339" s="9">
        <f t="shared" ca="1" si="218"/>
        <v>17.884728742350916</v>
      </c>
      <c r="AZ339" s="9">
        <f t="shared" ref="AZ339:BI348" ca="1" si="219">IF(OR($D339="",$D339&lt;1),"",$R$2+$R$3*AZ$13+$R$4*$H339+$R$5*$I339)</f>
        <v>17.929594481950605</v>
      </c>
      <c r="BA339" s="9">
        <f t="shared" ca="1" si="219"/>
        <v>17.972422946446855</v>
      </c>
      <c r="BB339" s="9">
        <f t="shared" ca="1" si="219"/>
        <v>18.013306006274771</v>
      </c>
      <c r="BC339" s="9">
        <f t="shared" ca="1" si="219"/>
        <v>18.052331448283944</v>
      </c>
      <c r="BD339" s="9">
        <f t="shared" ca="1" si="219"/>
        <v>18.089583151630755</v>
      </c>
      <c r="BE339" s="9">
        <f t="shared" ca="1" si="219"/>
        <v>18.125141256645655</v>
      </c>
      <c r="BF339" s="9">
        <f t="shared" ca="1" si="219"/>
        <v>18.159082326898751</v>
      </c>
      <c r="BG339" s="9">
        <f t="shared" ca="1" si="219"/>
        <v>18.191479504686555</v>
      </c>
      <c r="BH339" s="9">
        <f t="shared" ca="1" si="219"/>
        <v>18.222402660161322</v>
      </c>
      <c r="BI339" s="9">
        <f t="shared" ca="1" si="219"/>
        <v>18.251918534321948</v>
      </c>
      <c r="BJ339" s="9">
        <f t="shared" ref="BJ339:BS348" ca="1" si="220">IF(OR($D339="",$D339&lt;1),"",$R$2+$R$3*BJ$13+$R$4*$H339+$R$5*$I339)</f>
        <v>18.280090876082618</v>
      </c>
      <c r="BK339" s="9">
        <f t="shared" ca="1" si="220"/>
        <v>18.306980573631574</v>
      </c>
      <c r="BL339" s="9">
        <f t="shared" ca="1" si="220"/>
        <v>18.332645780288527</v>
      </c>
      <c r="BM339" s="9">
        <f t="shared" ca="1" si="220"/>
        <v>18.357142035064619</v>
      </c>
      <c r="BN339" s="9">
        <f t="shared" ca="1" si="220"/>
        <v>18.380522378124311</v>
      </c>
      <c r="BO339" s="9">
        <f t="shared" ca="1" si="220"/>
        <v>18.402837461343363</v>
      </c>
      <c r="BP339" s="9">
        <f t="shared" ca="1" si="220"/>
        <v>18.424135654152003</v>
      </c>
      <c r="BQ339" s="9">
        <f t="shared" ca="1" si="220"/>
        <v>18.444463144847241</v>
      </c>
      <c r="BR339" s="9">
        <f t="shared" ca="1" si="220"/>
        <v>18.463864037552568</v>
      </c>
      <c r="BS339" s="9">
        <f t="shared" ca="1" si="220"/>
        <v>18.482380444998217</v>
      </c>
      <c r="BT339" s="9">
        <f t="shared" ref="BT339:BY348" ca="1" si="221">IF(OR($D339="",$D339&lt;1),"",$R$2+$R$3*BT$13+$R$4*$H339+$R$5*$I339)</f>
        <v>18.500052577289363</v>
      </c>
      <c r="BU339" s="9">
        <f t="shared" ca="1" si="221"/>
        <v>18.51691882682454</v>
      </c>
      <c r="BV339" s="9">
        <f t="shared" ca="1" si="221"/>
        <v>18.533015849520904</v>
      </c>
      <c r="BW339" s="9">
        <f t="shared" ca="1" si="221"/>
        <v>18.548378642497664</v>
      </c>
      <c r="BX339" s="9">
        <f t="shared" ca="1" si="221"/>
        <v>18.563040618363829</v>
      </c>
      <c r="BY339" s="9">
        <f t="shared" ca="1" si="221"/>
        <v>18.577033676251169</v>
      </c>
    </row>
    <row r="340" spans="1:77" x14ac:dyDescent="0.15">
      <c r="A340" s="9">
        <f>計算シート!A39</f>
        <v>22</v>
      </c>
      <c r="B340" s="9">
        <f>IF(OR(計算シート!B39="",計算シート!B39&lt;1),"",計算シート!B39)</f>
        <v>26</v>
      </c>
      <c r="C340" s="9">
        <f>IF(OR(計算シート!C39="",計算シート!C39&lt;1),"",計算シート!C39)</f>
        <v>18.5</v>
      </c>
      <c r="D340" s="9">
        <f>IF(OR(計算シート!D39="",計算シート!D39&lt;1),"",計算シート!D39)</f>
        <v>19.8</v>
      </c>
      <c r="E340" s="9">
        <f>IF(OR(計算シート!E39="",計算シート!E39&lt;1),"",計算シート!E39)</f>
        <v>14.8</v>
      </c>
      <c r="F340" s="9">
        <f>IF(OR(計算シート!F39="",計算シート!F39&lt;0.00001),"",計算シート!F39)</f>
        <v>5</v>
      </c>
      <c r="G340" s="9">
        <f>IF(OR(D340="",D340&lt;1),"",計算シート!I39)</f>
        <v>0.62742886413770871</v>
      </c>
      <c r="H340" s="9">
        <f>IF(OR($D340="",$D340&lt;1),"",計算シート!M39)</f>
        <v>7.0296015364375979</v>
      </c>
      <c r="I340" s="9">
        <f>IF(OR($D340="",$D340&lt;1),"",計算シート!N39)</f>
        <v>49.415297761085839</v>
      </c>
      <c r="J340" s="9">
        <f t="shared" ca="1" si="207"/>
        <v>1.7336292180571959</v>
      </c>
      <c r="L340" s="9">
        <f t="shared" ca="1" si="215"/>
        <v>13.066370781942805</v>
      </c>
      <c r="M340" s="9">
        <f t="shared" ca="1" si="215"/>
        <v>13.333165680688332</v>
      </c>
      <c r="N340" s="9">
        <f t="shared" ca="1" si="215"/>
        <v>13.588427950073694</v>
      </c>
      <c r="O340" s="9">
        <f t="shared" ca="1" si="215"/>
        <v>13.832617754422655</v>
      </c>
      <c r="P340" s="9">
        <f t="shared" ca="1" si="215"/>
        <v>14.066181395663074</v>
      </c>
      <c r="Q340" s="9">
        <f t="shared" ca="1" si="215"/>
        <v>14.289551115203569</v>
      </c>
      <c r="R340" s="9">
        <f t="shared" ca="1" si="215"/>
        <v>14.503145011822539</v>
      </c>
      <c r="S340" s="9">
        <f t="shared" ca="1" si="215"/>
        <v>14.70736705475384</v>
      </c>
      <c r="T340" s="9">
        <f t="shared" ca="1" si="215"/>
        <v>14.902607174658021</v>
      </c>
      <c r="U340" s="9">
        <f t="shared" ca="1" si="215"/>
        <v>15.089241418038357</v>
      </c>
      <c r="V340" s="9">
        <f t="shared" ca="1" si="216"/>
        <v>15.267632153023625</v>
      </c>
      <c r="W340" s="9">
        <f t="shared" ca="1" si="216"/>
        <v>15.438128316394264</v>
      </c>
      <c r="X340" s="9">
        <f t="shared" ca="1" si="216"/>
        <v>15.601065693352906</v>
      </c>
      <c r="Y340" s="9">
        <f t="shared" ca="1" si="216"/>
        <v>15.756767222894974</v>
      </c>
      <c r="Z340" s="9">
        <f t="shared" ca="1" si="216"/>
        <v>15.905543322770063</v>
      </c>
      <c r="AA340" s="9">
        <f t="shared" ca="1" si="216"/>
        <v>16.047692228977827</v>
      </c>
      <c r="AB340" s="9">
        <f t="shared" ca="1" si="216"/>
        <v>16.183500345545738</v>
      </c>
      <c r="AC340" s="9">
        <f t="shared" ca="1" si="216"/>
        <v>16.313242601014657</v>
      </c>
      <c r="AD340" s="9">
        <f t="shared" ca="1" si="216"/>
        <v>16.437182808633363</v>
      </c>
      <c r="AE340" s="9">
        <f t="shared" ca="1" si="216"/>
        <v>16.555574027751188</v>
      </c>
      <c r="AF340" s="9">
        <f t="shared" ca="1" si="217"/>
        <v>16.668658924312808</v>
      </c>
      <c r="AG340" s="9">
        <f t="shared" ca="1" si="217"/>
        <v>16.776670128712912</v>
      </c>
      <c r="AH340" s="9">
        <f t="shared" ca="1" si="217"/>
        <v>16.87983058956965</v>
      </c>
      <c r="AI340" s="9">
        <f t="shared" ca="1" si="217"/>
        <v>16.978353922233236</v>
      </c>
      <c r="AJ340" s="9">
        <f t="shared" ca="1" si="217"/>
        <v>17.072444751065664</v>
      </c>
      <c r="AK340" s="9">
        <f t="shared" ca="1" si="217"/>
        <v>17.162299044715219</v>
      </c>
      <c r="AL340" s="9">
        <f t="shared" ca="1" si="217"/>
        <v>17.248104443770135</v>
      </c>
      <c r="AM340" s="9">
        <f t="shared" ca="1" si="217"/>
        <v>17.330040580312463</v>
      </c>
      <c r="AN340" s="9">
        <f t="shared" ca="1" si="217"/>
        <v>17.408279389010495</v>
      </c>
      <c r="AO340" s="9">
        <f t="shared" ca="1" si="217"/>
        <v>17.482985409487643</v>
      </c>
      <c r="AP340" s="9">
        <f t="shared" ca="1" si="218"/>
        <v>17.554316079790855</v>
      </c>
      <c r="AQ340" s="9">
        <f t="shared" ca="1" si="218"/>
        <v>17.622422020853659</v>
      </c>
      <c r="AR340" s="9">
        <f t="shared" ca="1" si="218"/>
        <v>17.687447311910248</v>
      </c>
      <c r="AS340" s="9">
        <f t="shared" ca="1" si="218"/>
        <v>17.749529756868814</v>
      </c>
      <c r="AT340" s="9">
        <f t="shared" ca="1" si="218"/>
        <v>17.808801141695614</v>
      </c>
      <c r="AU340" s="9">
        <f t="shared" ca="1" si="218"/>
        <v>17.865387482898097</v>
      </c>
      <c r="AV340" s="9">
        <f t="shared" ca="1" si="218"/>
        <v>17.919409267225358</v>
      </c>
      <c r="AW340" s="9">
        <f t="shared" ca="1" si="218"/>
        <v>17.970981682729558</v>
      </c>
      <c r="AX340" s="9">
        <f t="shared" ca="1" si="218"/>
        <v>18.020214841352225</v>
      </c>
      <c r="AY340" s="9">
        <f t="shared" ca="1" si="218"/>
        <v>18.067213993216036</v>
      </c>
      <c r="AZ340" s="9">
        <f t="shared" ca="1" si="219"/>
        <v>18.112079732815726</v>
      </c>
      <c r="BA340" s="9">
        <f t="shared" ca="1" si="219"/>
        <v>18.154908197311975</v>
      </c>
      <c r="BB340" s="9">
        <f t="shared" ca="1" si="219"/>
        <v>18.195791257139891</v>
      </c>
      <c r="BC340" s="9">
        <f t="shared" ca="1" si="219"/>
        <v>18.234816699149064</v>
      </c>
      <c r="BD340" s="9">
        <f t="shared" ca="1" si="219"/>
        <v>18.272068402495876</v>
      </c>
      <c r="BE340" s="9">
        <f t="shared" ca="1" si="219"/>
        <v>18.307626507510776</v>
      </c>
      <c r="BF340" s="9">
        <f t="shared" ca="1" si="219"/>
        <v>18.341567577763872</v>
      </c>
      <c r="BG340" s="9">
        <f t="shared" ca="1" si="219"/>
        <v>18.373964755551675</v>
      </c>
      <c r="BH340" s="9">
        <f t="shared" ca="1" si="219"/>
        <v>18.404887911026442</v>
      </c>
      <c r="BI340" s="9">
        <f t="shared" ca="1" si="219"/>
        <v>18.434403785187069</v>
      </c>
      <c r="BJ340" s="9">
        <f t="shared" ca="1" si="220"/>
        <v>18.462576126947738</v>
      </c>
      <c r="BK340" s="9">
        <f t="shared" ca="1" si="220"/>
        <v>18.489465824496694</v>
      </c>
      <c r="BL340" s="9">
        <f t="shared" ca="1" si="220"/>
        <v>18.515131031153647</v>
      </c>
      <c r="BM340" s="9">
        <f t="shared" ca="1" si="220"/>
        <v>18.53962728592974</v>
      </c>
      <c r="BN340" s="9">
        <f t="shared" ca="1" si="220"/>
        <v>18.563007628989432</v>
      </c>
      <c r="BO340" s="9">
        <f t="shared" ca="1" si="220"/>
        <v>18.585322712208484</v>
      </c>
      <c r="BP340" s="9">
        <f t="shared" ca="1" si="220"/>
        <v>18.606620905017124</v>
      </c>
      <c r="BQ340" s="9">
        <f t="shared" ca="1" si="220"/>
        <v>18.626948395712361</v>
      </c>
      <c r="BR340" s="9">
        <f t="shared" ca="1" si="220"/>
        <v>18.646349288417689</v>
      </c>
      <c r="BS340" s="9">
        <f t="shared" ca="1" si="220"/>
        <v>18.664865695863337</v>
      </c>
      <c r="BT340" s="9">
        <f t="shared" ca="1" si="221"/>
        <v>18.682537828154484</v>
      </c>
      <c r="BU340" s="9">
        <f t="shared" ca="1" si="221"/>
        <v>18.69940407768966</v>
      </c>
      <c r="BV340" s="9">
        <f t="shared" ca="1" si="221"/>
        <v>18.715501100386025</v>
      </c>
      <c r="BW340" s="9">
        <f t="shared" ca="1" si="221"/>
        <v>18.730863893362784</v>
      </c>
      <c r="BX340" s="9">
        <f t="shared" ca="1" si="221"/>
        <v>18.745525869228949</v>
      </c>
      <c r="BY340" s="9">
        <f t="shared" ca="1" si="221"/>
        <v>18.759518927116289</v>
      </c>
    </row>
    <row r="341" spans="1:77" x14ac:dyDescent="0.15">
      <c r="A341" s="9">
        <f>計算シート!A40</f>
        <v>23</v>
      </c>
      <c r="B341" s="9">
        <f>IF(OR(計算シート!B40="",計算シート!B40&lt;1),"",計算シート!B40)</f>
        <v>17</v>
      </c>
      <c r="C341" s="9">
        <f>IF(OR(計算シート!C40="",計算シート!C40&lt;1),"",計算シート!C40)</f>
        <v>17.899999999999999</v>
      </c>
      <c r="D341" s="9">
        <f>IF(OR(計算シート!D40="",計算シート!D40&lt;1),"",計算シート!D40)</f>
        <v>19.8</v>
      </c>
      <c r="E341" s="9">
        <f>IF(OR(計算シート!E40="",計算シート!E40&lt;1),"",計算シート!E40)</f>
        <v>11.2</v>
      </c>
      <c r="F341" s="9">
        <f>IF(OR(計算シート!F40="",計算シート!F40&lt;0.00001),"",計算シート!F40)</f>
        <v>8.6000000000000014</v>
      </c>
      <c r="G341" s="9">
        <f>IF(OR(D341="",D341&lt;1),"",計算シート!I40)</f>
        <v>0.6518459224761074</v>
      </c>
      <c r="H341" s="9">
        <f>IF(OR($D341="",$D341&lt;1),"",計算シート!M40)</f>
        <v>8.4553936550606235</v>
      </c>
      <c r="I341" s="9">
        <f>IF(OR($D341="",$D341&lt;1),"",計算シート!N40)</f>
        <v>71.493681862039452</v>
      </c>
      <c r="J341" s="9">
        <f t="shared" ca="1" si="207"/>
        <v>-1.6398854031657155</v>
      </c>
      <c r="L341" s="9">
        <f t="shared" ca="1" si="215"/>
        <v>12.839885403165715</v>
      </c>
      <c r="M341" s="9">
        <f t="shared" ca="1" si="215"/>
        <v>13.106680301911242</v>
      </c>
      <c r="N341" s="9">
        <f t="shared" ca="1" si="215"/>
        <v>13.361942571296604</v>
      </c>
      <c r="O341" s="9">
        <f t="shared" ca="1" si="215"/>
        <v>13.606132375645565</v>
      </c>
      <c r="P341" s="9">
        <f t="shared" ca="1" si="215"/>
        <v>13.839696016885984</v>
      </c>
      <c r="Q341" s="9">
        <f t="shared" ca="1" si="215"/>
        <v>14.063065736426479</v>
      </c>
      <c r="R341" s="9">
        <f t="shared" ca="1" si="215"/>
        <v>14.276659633045448</v>
      </c>
      <c r="S341" s="9">
        <f t="shared" ca="1" si="215"/>
        <v>14.480881675976747</v>
      </c>
      <c r="T341" s="9">
        <f t="shared" ca="1" si="215"/>
        <v>14.676121795880928</v>
      </c>
      <c r="U341" s="9">
        <f t="shared" ca="1" si="215"/>
        <v>14.862756039261267</v>
      </c>
      <c r="V341" s="9">
        <f t="shared" ca="1" si="216"/>
        <v>15.041146774246535</v>
      </c>
      <c r="W341" s="9">
        <f t="shared" ca="1" si="216"/>
        <v>15.211642937617174</v>
      </c>
      <c r="X341" s="9">
        <f t="shared" ca="1" si="216"/>
        <v>15.374580314575816</v>
      </c>
      <c r="Y341" s="9">
        <f t="shared" ca="1" si="216"/>
        <v>15.530281844117884</v>
      </c>
      <c r="Z341" s="9">
        <f t="shared" ca="1" si="216"/>
        <v>15.679057943992973</v>
      </c>
      <c r="AA341" s="9">
        <f t="shared" ca="1" si="216"/>
        <v>15.821206850200738</v>
      </c>
      <c r="AB341" s="9">
        <f t="shared" ca="1" si="216"/>
        <v>15.95701496676865</v>
      </c>
      <c r="AC341" s="9">
        <f t="shared" ca="1" si="216"/>
        <v>16.086757222237569</v>
      </c>
      <c r="AD341" s="9">
        <f t="shared" ca="1" si="216"/>
        <v>16.210697429856275</v>
      </c>
      <c r="AE341" s="9">
        <f t="shared" ca="1" si="216"/>
        <v>16.329088648974096</v>
      </c>
      <c r="AF341" s="9">
        <f t="shared" ca="1" si="217"/>
        <v>16.442173545535717</v>
      </c>
      <c r="AG341" s="9">
        <f t="shared" ca="1" si="217"/>
        <v>16.55018474993582</v>
      </c>
      <c r="AH341" s="9">
        <f t="shared" ca="1" si="217"/>
        <v>16.653345210792558</v>
      </c>
      <c r="AI341" s="9">
        <f t="shared" ca="1" si="217"/>
        <v>16.751868543456144</v>
      </c>
      <c r="AJ341" s="9">
        <f t="shared" ca="1" si="217"/>
        <v>16.845959372288572</v>
      </c>
      <c r="AK341" s="9">
        <f t="shared" ca="1" si="217"/>
        <v>16.935813665938127</v>
      </c>
      <c r="AL341" s="9">
        <f t="shared" ca="1" si="217"/>
        <v>17.021619064993043</v>
      </c>
      <c r="AM341" s="9">
        <f t="shared" ca="1" si="217"/>
        <v>17.103555201535372</v>
      </c>
      <c r="AN341" s="9">
        <f t="shared" ca="1" si="217"/>
        <v>17.181794010233403</v>
      </c>
      <c r="AO341" s="9">
        <f t="shared" ca="1" si="217"/>
        <v>17.256500030710551</v>
      </c>
      <c r="AP341" s="9">
        <f t="shared" ca="1" si="218"/>
        <v>17.327830701013763</v>
      </c>
      <c r="AQ341" s="9">
        <f t="shared" ca="1" si="218"/>
        <v>17.395936642076567</v>
      </c>
      <c r="AR341" s="9">
        <f t="shared" ca="1" si="218"/>
        <v>17.460961933133156</v>
      </c>
      <c r="AS341" s="9">
        <f t="shared" ca="1" si="218"/>
        <v>17.523044378091722</v>
      </c>
      <c r="AT341" s="9">
        <f t="shared" ca="1" si="218"/>
        <v>17.582315762918522</v>
      </c>
      <c r="AU341" s="9">
        <f t="shared" ca="1" si="218"/>
        <v>17.638902104121005</v>
      </c>
      <c r="AV341" s="9">
        <f t="shared" ca="1" si="218"/>
        <v>17.692923888448266</v>
      </c>
      <c r="AW341" s="9">
        <f t="shared" ca="1" si="218"/>
        <v>17.744496303952467</v>
      </c>
      <c r="AX341" s="9">
        <f t="shared" ca="1" si="218"/>
        <v>17.793729462575133</v>
      </c>
      <c r="AY341" s="9">
        <f t="shared" ca="1" si="218"/>
        <v>17.840728614438945</v>
      </c>
      <c r="AZ341" s="9">
        <f t="shared" ca="1" si="219"/>
        <v>17.885594354038634</v>
      </c>
      <c r="BA341" s="9">
        <f t="shared" ca="1" si="219"/>
        <v>17.928422818534884</v>
      </c>
      <c r="BB341" s="9">
        <f t="shared" ca="1" si="219"/>
        <v>17.9693058783628</v>
      </c>
      <c r="BC341" s="9">
        <f t="shared" ca="1" si="219"/>
        <v>18.008331320371973</v>
      </c>
      <c r="BD341" s="9">
        <f t="shared" ca="1" si="219"/>
        <v>18.045583023718784</v>
      </c>
      <c r="BE341" s="9">
        <f t="shared" ca="1" si="219"/>
        <v>18.081141128733684</v>
      </c>
      <c r="BF341" s="9">
        <f t="shared" ca="1" si="219"/>
        <v>18.11508219898678</v>
      </c>
      <c r="BG341" s="9">
        <f t="shared" ca="1" si="219"/>
        <v>18.147479376774584</v>
      </c>
      <c r="BH341" s="9">
        <f t="shared" ca="1" si="219"/>
        <v>18.178402532249351</v>
      </c>
      <c r="BI341" s="9">
        <f t="shared" ca="1" si="219"/>
        <v>18.207918406409977</v>
      </c>
      <c r="BJ341" s="9">
        <f t="shared" ca="1" si="220"/>
        <v>18.236090748170646</v>
      </c>
      <c r="BK341" s="9">
        <f t="shared" ca="1" si="220"/>
        <v>18.262980445719602</v>
      </c>
      <c r="BL341" s="9">
        <f t="shared" ca="1" si="220"/>
        <v>18.288645652376555</v>
      </c>
      <c r="BM341" s="9">
        <f t="shared" ca="1" si="220"/>
        <v>18.313141907152648</v>
      </c>
      <c r="BN341" s="9">
        <f t="shared" ca="1" si="220"/>
        <v>18.33652225021234</v>
      </c>
      <c r="BO341" s="9">
        <f t="shared" ca="1" si="220"/>
        <v>18.358837333431392</v>
      </c>
      <c r="BP341" s="9">
        <f t="shared" ca="1" si="220"/>
        <v>18.380135526240032</v>
      </c>
      <c r="BQ341" s="9">
        <f t="shared" ca="1" si="220"/>
        <v>18.400463016935269</v>
      </c>
      <c r="BR341" s="9">
        <f t="shared" ca="1" si="220"/>
        <v>18.419863909640597</v>
      </c>
      <c r="BS341" s="9">
        <f t="shared" ca="1" si="220"/>
        <v>18.438380317086246</v>
      </c>
      <c r="BT341" s="9">
        <f t="shared" ca="1" si="221"/>
        <v>18.456052449377392</v>
      </c>
      <c r="BU341" s="9">
        <f t="shared" ca="1" si="221"/>
        <v>18.472918698912569</v>
      </c>
      <c r="BV341" s="9">
        <f t="shared" ca="1" si="221"/>
        <v>18.489015721608933</v>
      </c>
      <c r="BW341" s="9">
        <f t="shared" ca="1" si="221"/>
        <v>18.504378514585692</v>
      </c>
      <c r="BX341" s="9">
        <f t="shared" ca="1" si="221"/>
        <v>18.519040490451857</v>
      </c>
      <c r="BY341" s="9">
        <f t="shared" ca="1" si="221"/>
        <v>18.533033548339198</v>
      </c>
    </row>
    <row r="342" spans="1:77" x14ac:dyDescent="0.15">
      <c r="A342" s="9">
        <f>計算シート!A41</f>
        <v>24</v>
      </c>
      <c r="B342" s="9">
        <f>IF(OR(計算シート!B41="",計算シート!B41&lt;1),"",計算シート!B41)</f>
        <v>25</v>
      </c>
      <c r="C342" s="9">
        <f>IF(OR(計算シート!C41="",計算シート!C41&lt;1),"",計算シート!C41)</f>
        <v>17.600000000000001</v>
      </c>
      <c r="D342" s="9">
        <f>IF(OR(計算シート!D41="",計算シート!D41&lt;1),"",計算シート!D41)</f>
        <v>19.8</v>
      </c>
      <c r="E342" s="9">
        <f>IF(OR(計算シート!E41="",計算シート!E41&lt;1),"",計算シート!E41)</f>
        <v>13.2</v>
      </c>
      <c r="F342" s="9">
        <f>IF(OR(計算シート!F41="",計算シート!F41&lt;0.00001),"",計算シート!F41)</f>
        <v>6.6000000000000014</v>
      </c>
      <c r="G342" s="9">
        <f>IF(OR(D342="",D342&lt;1),"",計算シート!I41)</f>
        <v>0.67470485501725075</v>
      </c>
      <c r="H342" s="9">
        <f>IF(OR($D342="",$D342&lt;1),"",計算シート!M41)</f>
        <v>8.6839829804720576</v>
      </c>
      <c r="I342" s="9">
        <f>IF(OR($D342="",$D342&lt;1),"",計算シート!N41)</f>
        <v>75.411560405128355</v>
      </c>
      <c r="J342" s="9">
        <f t="shared" ca="1" si="207"/>
        <v>0.40639856366797744</v>
      </c>
      <c r="L342" s="9">
        <f t="shared" ca="1" si="215"/>
        <v>12.793601436332022</v>
      </c>
      <c r="M342" s="9">
        <f t="shared" ca="1" si="215"/>
        <v>13.060396335077549</v>
      </c>
      <c r="N342" s="9">
        <f t="shared" ca="1" si="215"/>
        <v>13.315658604462911</v>
      </c>
      <c r="O342" s="9">
        <f t="shared" ca="1" si="215"/>
        <v>13.559848408811872</v>
      </c>
      <c r="P342" s="9">
        <f t="shared" ca="1" si="215"/>
        <v>13.793412050052291</v>
      </c>
      <c r="Q342" s="9">
        <f t="shared" ca="1" si="215"/>
        <v>14.016781769592788</v>
      </c>
      <c r="R342" s="9">
        <f t="shared" ca="1" si="215"/>
        <v>14.230375666211755</v>
      </c>
      <c r="S342" s="9">
        <f t="shared" ca="1" si="215"/>
        <v>14.434597709143054</v>
      </c>
      <c r="T342" s="9">
        <f t="shared" ca="1" si="215"/>
        <v>14.629837829047238</v>
      </c>
      <c r="U342" s="9">
        <f t="shared" ca="1" si="215"/>
        <v>14.816472072427574</v>
      </c>
      <c r="V342" s="9">
        <f t="shared" ca="1" si="216"/>
        <v>14.994862807412842</v>
      </c>
      <c r="W342" s="9">
        <f t="shared" ca="1" si="216"/>
        <v>15.165358970783481</v>
      </c>
      <c r="X342" s="9">
        <f t="shared" ca="1" si="216"/>
        <v>15.328296347742123</v>
      </c>
      <c r="Y342" s="9">
        <f t="shared" ca="1" si="216"/>
        <v>15.483997877284191</v>
      </c>
      <c r="Z342" s="9">
        <f t="shared" ca="1" si="216"/>
        <v>15.63277397715928</v>
      </c>
      <c r="AA342" s="9">
        <f t="shared" ca="1" si="216"/>
        <v>15.774922883367045</v>
      </c>
      <c r="AB342" s="9">
        <f t="shared" ca="1" si="216"/>
        <v>15.910730999934957</v>
      </c>
      <c r="AC342" s="9">
        <f t="shared" ca="1" si="216"/>
        <v>16.040473255403878</v>
      </c>
      <c r="AD342" s="9">
        <f t="shared" ca="1" si="216"/>
        <v>16.164413463022584</v>
      </c>
      <c r="AE342" s="9">
        <f t="shared" ca="1" si="216"/>
        <v>16.282804682140409</v>
      </c>
      <c r="AF342" s="9">
        <f t="shared" ca="1" si="217"/>
        <v>16.395889578702025</v>
      </c>
      <c r="AG342" s="9">
        <f t="shared" ca="1" si="217"/>
        <v>16.503900783102132</v>
      </c>
      <c r="AH342" s="9">
        <f t="shared" ca="1" si="217"/>
        <v>16.607061243958867</v>
      </c>
      <c r="AI342" s="9">
        <f t="shared" ca="1" si="217"/>
        <v>16.705584576622456</v>
      </c>
      <c r="AJ342" s="9">
        <f t="shared" ca="1" si="217"/>
        <v>16.799675405454884</v>
      </c>
      <c r="AK342" s="9">
        <f t="shared" ca="1" si="217"/>
        <v>16.889529699104436</v>
      </c>
      <c r="AL342" s="9">
        <f t="shared" ca="1" si="217"/>
        <v>16.975335098159356</v>
      </c>
      <c r="AM342" s="9">
        <f t="shared" ca="1" si="217"/>
        <v>17.05727123470168</v>
      </c>
      <c r="AN342" s="9">
        <f t="shared" ca="1" si="217"/>
        <v>17.135510043399712</v>
      </c>
      <c r="AO342" s="9">
        <f t="shared" ca="1" si="217"/>
        <v>17.210216063876864</v>
      </c>
      <c r="AP342" s="9">
        <f t="shared" ca="1" si="218"/>
        <v>17.281546734180075</v>
      </c>
      <c r="AQ342" s="9">
        <f t="shared" ca="1" si="218"/>
        <v>17.349652675242879</v>
      </c>
      <c r="AR342" s="9">
        <f t="shared" ca="1" si="218"/>
        <v>17.414677966299465</v>
      </c>
      <c r="AS342" s="9">
        <f t="shared" ca="1" si="218"/>
        <v>17.476760411258034</v>
      </c>
      <c r="AT342" s="9">
        <f t="shared" ca="1" si="218"/>
        <v>17.536031796084835</v>
      </c>
      <c r="AU342" s="9">
        <f t="shared" ca="1" si="218"/>
        <v>17.592618137287317</v>
      </c>
      <c r="AV342" s="9">
        <f t="shared" ca="1" si="218"/>
        <v>17.646639921614579</v>
      </c>
      <c r="AW342" s="9">
        <f t="shared" ca="1" si="218"/>
        <v>17.698212337118775</v>
      </c>
      <c r="AX342" s="9">
        <f t="shared" ca="1" si="218"/>
        <v>17.747445495741445</v>
      </c>
      <c r="AY342" s="9">
        <f t="shared" ca="1" si="218"/>
        <v>17.794444647605253</v>
      </c>
      <c r="AZ342" s="9">
        <f t="shared" ca="1" si="219"/>
        <v>17.839310387204947</v>
      </c>
      <c r="BA342" s="9">
        <f t="shared" ca="1" si="219"/>
        <v>17.882138851701193</v>
      </c>
      <c r="BB342" s="9">
        <f t="shared" ca="1" si="219"/>
        <v>17.923021911529112</v>
      </c>
      <c r="BC342" s="9">
        <f t="shared" ca="1" si="219"/>
        <v>17.962047353538281</v>
      </c>
      <c r="BD342" s="9">
        <f t="shared" ca="1" si="219"/>
        <v>17.999299056885093</v>
      </c>
      <c r="BE342" s="9">
        <f t="shared" ca="1" si="219"/>
        <v>18.034857161899993</v>
      </c>
      <c r="BF342" s="9">
        <f t="shared" ca="1" si="219"/>
        <v>18.068798232153092</v>
      </c>
      <c r="BG342" s="9">
        <f t="shared" ca="1" si="219"/>
        <v>18.101195409940892</v>
      </c>
      <c r="BH342" s="9">
        <f t="shared" ca="1" si="219"/>
        <v>18.132118565415659</v>
      </c>
      <c r="BI342" s="9">
        <f t="shared" ca="1" si="219"/>
        <v>18.161634439576289</v>
      </c>
      <c r="BJ342" s="9">
        <f t="shared" ca="1" si="220"/>
        <v>18.189806781336955</v>
      </c>
      <c r="BK342" s="9">
        <f t="shared" ca="1" si="220"/>
        <v>18.216696478885915</v>
      </c>
      <c r="BL342" s="9">
        <f t="shared" ca="1" si="220"/>
        <v>18.242361685542868</v>
      </c>
      <c r="BM342" s="9">
        <f t="shared" ca="1" si="220"/>
        <v>18.266857940318957</v>
      </c>
      <c r="BN342" s="9">
        <f t="shared" ca="1" si="220"/>
        <v>18.290238283378649</v>
      </c>
      <c r="BO342" s="9">
        <f t="shared" ca="1" si="220"/>
        <v>18.312553366597704</v>
      </c>
      <c r="BP342" s="9">
        <f t="shared" ca="1" si="220"/>
        <v>18.333851559406341</v>
      </c>
      <c r="BQ342" s="9">
        <f t="shared" ca="1" si="220"/>
        <v>18.354179050101578</v>
      </c>
      <c r="BR342" s="9">
        <f t="shared" ca="1" si="220"/>
        <v>18.373579942806906</v>
      </c>
      <c r="BS342" s="9">
        <f t="shared" ca="1" si="220"/>
        <v>18.392096350252558</v>
      </c>
      <c r="BT342" s="9">
        <f t="shared" ca="1" si="221"/>
        <v>18.409768482543704</v>
      </c>
      <c r="BU342" s="9">
        <f t="shared" ca="1" si="221"/>
        <v>18.426634732078881</v>
      </c>
      <c r="BV342" s="9">
        <f t="shared" ca="1" si="221"/>
        <v>18.442731754775245</v>
      </c>
      <c r="BW342" s="9">
        <f t="shared" ca="1" si="221"/>
        <v>18.458094547752005</v>
      </c>
      <c r="BX342" s="9">
        <f t="shared" ca="1" si="221"/>
        <v>18.472756523618166</v>
      </c>
      <c r="BY342" s="9">
        <f t="shared" ca="1" si="221"/>
        <v>18.486749581505507</v>
      </c>
    </row>
    <row r="343" spans="1:77" x14ac:dyDescent="0.15">
      <c r="A343" s="9">
        <f>計算シート!A42</f>
        <v>25</v>
      </c>
      <c r="B343" s="9">
        <f>IF(OR(計算シート!B42="",計算シート!B42&lt;1),"",計算シート!B42)</f>
        <v>23</v>
      </c>
      <c r="C343" s="9">
        <f>IF(OR(計算シート!C42="",計算シート!C42&lt;1),"",計算シート!C42)</f>
        <v>18.899999999999999</v>
      </c>
      <c r="D343" s="9">
        <f>IF(OR(計算シート!D42="",計算シート!D42&lt;1),"",計算シート!D42)</f>
        <v>19.7</v>
      </c>
      <c r="E343" s="9">
        <f>IF(OR(計算シート!E42="",計算シート!E42&lt;1),"",計算シート!E42)</f>
        <v>11.5</v>
      </c>
      <c r="F343" s="9">
        <f>IF(OR(計算シート!F42="",計算シート!F42&lt;0.00001),"",計算シート!F42)</f>
        <v>8.1999999999999993</v>
      </c>
      <c r="G343" s="9">
        <f>IF(OR(D343="",D343&lt;1),"",計算シート!I42)</f>
        <v>0.6968039872039633</v>
      </c>
      <c r="H343" s="9">
        <f>IF(OR($D343="",$D343&lt;1),"",計算シート!M42)</f>
        <v>6.5199146169892774</v>
      </c>
      <c r="I343" s="9">
        <f>IF(OR($D343="",$D343&lt;1),"",計算シート!N42)</f>
        <v>42.509286612830437</v>
      </c>
      <c r="J343" s="9">
        <f t="shared" ca="1" si="207"/>
        <v>-1.6213192574095743</v>
      </c>
      <c r="L343" s="9">
        <f t="shared" ca="1" si="215"/>
        <v>13.121319257409574</v>
      </c>
      <c r="M343" s="9">
        <f t="shared" ca="1" si="215"/>
        <v>13.388114156155101</v>
      </c>
      <c r="N343" s="9">
        <f t="shared" ca="1" si="215"/>
        <v>13.643376425540463</v>
      </c>
      <c r="O343" s="9">
        <f t="shared" ca="1" si="215"/>
        <v>13.887566229889424</v>
      </c>
      <c r="P343" s="9">
        <f t="shared" ca="1" si="215"/>
        <v>14.121129871129844</v>
      </c>
      <c r="Q343" s="9">
        <f t="shared" ca="1" si="215"/>
        <v>14.344499590670338</v>
      </c>
      <c r="R343" s="9">
        <f t="shared" ca="1" si="215"/>
        <v>14.558093487289309</v>
      </c>
      <c r="S343" s="9">
        <f t="shared" ca="1" si="215"/>
        <v>14.762315530220608</v>
      </c>
      <c r="T343" s="9">
        <f t="shared" ca="1" si="215"/>
        <v>14.957555650124789</v>
      </c>
      <c r="U343" s="9">
        <f t="shared" ca="1" si="215"/>
        <v>15.144189893505128</v>
      </c>
      <c r="V343" s="9">
        <f t="shared" ca="1" si="216"/>
        <v>15.322580628490396</v>
      </c>
      <c r="W343" s="9">
        <f t="shared" ca="1" si="216"/>
        <v>15.493076791861036</v>
      </c>
      <c r="X343" s="9">
        <f t="shared" ca="1" si="216"/>
        <v>15.656014168819677</v>
      </c>
      <c r="Y343" s="9">
        <f t="shared" ca="1" si="216"/>
        <v>15.811715698361745</v>
      </c>
      <c r="Z343" s="9">
        <f t="shared" ca="1" si="216"/>
        <v>15.960491798236834</v>
      </c>
      <c r="AA343" s="9">
        <f t="shared" ca="1" si="216"/>
        <v>16.1026407044446</v>
      </c>
      <c r="AB343" s="9">
        <f t="shared" ca="1" si="216"/>
        <v>16.238448821012511</v>
      </c>
      <c r="AC343" s="9">
        <f t="shared" ca="1" si="216"/>
        <v>16.36819107648143</v>
      </c>
      <c r="AD343" s="9">
        <f t="shared" ca="1" si="216"/>
        <v>16.492131284100136</v>
      </c>
      <c r="AE343" s="9">
        <f t="shared" ca="1" si="216"/>
        <v>16.610522503217958</v>
      </c>
      <c r="AF343" s="9">
        <f t="shared" ca="1" si="217"/>
        <v>16.723607399779578</v>
      </c>
      <c r="AG343" s="9">
        <f t="shared" ca="1" si="217"/>
        <v>16.831618604179681</v>
      </c>
      <c r="AH343" s="9">
        <f t="shared" ca="1" si="217"/>
        <v>16.93477906503642</v>
      </c>
      <c r="AI343" s="9">
        <f t="shared" ca="1" si="217"/>
        <v>17.033302397700005</v>
      </c>
      <c r="AJ343" s="9">
        <f t="shared" ca="1" si="217"/>
        <v>17.127393226532433</v>
      </c>
      <c r="AK343" s="9">
        <f t="shared" ca="1" si="217"/>
        <v>17.217247520181989</v>
      </c>
      <c r="AL343" s="9">
        <f t="shared" ca="1" si="217"/>
        <v>17.303052919236904</v>
      </c>
      <c r="AM343" s="9">
        <f t="shared" ca="1" si="217"/>
        <v>17.384989055779233</v>
      </c>
      <c r="AN343" s="9">
        <f t="shared" ca="1" si="217"/>
        <v>17.463227864477265</v>
      </c>
      <c r="AO343" s="9">
        <f t="shared" ca="1" si="217"/>
        <v>17.537933884954413</v>
      </c>
      <c r="AP343" s="9">
        <f t="shared" ca="1" si="218"/>
        <v>17.609264555257624</v>
      </c>
      <c r="AQ343" s="9">
        <f t="shared" ca="1" si="218"/>
        <v>17.677370496320428</v>
      </c>
      <c r="AR343" s="9">
        <f t="shared" ca="1" si="218"/>
        <v>17.742395787377017</v>
      </c>
      <c r="AS343" s="9">
        <f t="shared" ca="1" si="218"/>
        <v>17.804478232335583</v>
      </c>
      <c r="AT343" s="9">
        <f t="shared" ca="1" si="218"/>
        <v>17.863749617162384</v>
      </c>
      <c r="AU343" s="9">
        <f t="shared" ca="1" si="218"/>
        <v>17.920335958364866</v>
      </c>
      <c r="AV343" s="9">
        <f t="shared" ca="1" si="218"/>
        <v>17.974357742692128</v>
      </c>
      <c r="AW343" s="9">
        <f t="shared" ca="1" si="218"/>
        <v>18.025930158196328</v>
      </c>
      <c r="AX343" s="9">
        <f t="shared" ca="1" si="218"/>
        <v>18.075163316818994</v>
      </c>
      <c r="AY343" s="9">
        <f t="shared" ca="1" si="218"/>
        <v>18.122162468682806</v>
      </c>
      <c r="AZ343" s="9">
        <f t="shared" ca="1" si="219"/>
        <v>18.167028208282495</v>
      </c>
      <c r="BA343" s="9">
        <f t="shared" ca="1" si="219"/>
        <v>18.209856672778745</v>
      </c>
      <c r="BB343" s="9">
        <f t="shared" ca="1" si="219"/>
        <v>18.250739732606661</v>
      </c>
      <c r="BC343" s="9">
        <f t="shared" ca="1" si="219"/>
        <v>18.289765174615834</v>
      </c>
      <c r="BD343" s="9">
        <f t="shared" ca="1" si="219"/>
        <v>18.327016877962645</v>
      </c>
      <c r="BE343" s="9">
        <f t="shared" ca="1" si="219"/>
        <v>18.362574982977545</v>
      </c>
      <c r="BF343" s="9">
        <f t="shared" ca="1" si="219"/>
        <v>18.396516053230641</v>
      </c>
      <c r="BG343" s="9">
        <f t="shared" ca="1" si="219"/>
        <v>18.428913231018445</v>
      </c>
      <c r="BH343" s="9">
        <f t="shared" ca="1" si="219"/>
        <v>18.459836386493212</v>
      </c>
      <c r="BI343" s="9">
        <f t="shared" ca="1" si="219"/>
        <v>18.489352260653838</v>
      </c>
      <c r="BJ343" s="9">
        <f t="shared" ca="1" si="220"/>
        <v>18.517524602414507</v>
      </c>
      <c r="BK343" s="9">
        <f t="shared" ca="1" si="220"/>
        <v>18.544414299963464</v>
      </c>
      <c r="BL343" s="9">
        <f t="shared" ca="1" si="220"/>
        <v>18.570079506620417</v>
      </c>
      <c r="BM343" s="9">
        <f t="shared" ca="1" si="220"/>
        <v>18.594575761396509</v>
      </c>
      <c r="BN343" s="9">
        <f t="shared" ca="1" si="220"/>
        <v>18.617956104456201</v>
      </c>
      <c r="BO343" s="9">
        <f t="shared" ca="1" si="220"/>
        <v>18.640271187675253</v>
      </c>
      <c r="BP343" s="9">
        <f t="shared" ca="1" si="220"/>
        <v>18.661569380483893</v>
      </c>
      <c r="BQ343" s="9">
        <f t="shared" ca="1" si="220"/>
        <v>18.681896871179131</v>
      </c>
      <c r="BR343" s="9">
        <f t="shared" ca="1" si="220"/>
        <v>18.701297763884458</v>
      </c>
      <c r="BS343" s="9">
        <f t="shared" ca="1" si="220"/>
        <v>18.719814171330107</v>
      </c>
      <c r="BT343" s="9">
        <f t="shared" ca="1" si="221"/>
        <v>18.737486303621253</v>
      </c>
      <c r="BU343" s="9">
        <f t="shared" ca="1" si="221"/>
        <v>18.75435255315643</v>
      </c>
      <c r="BV343" s="9">
        <f t="shared" ca="1" si="221"/>
        <v>18.770449575852794</v>
      </c>
      <c r="BW343" s="9">
        <f t="shared" ca="1" si="221"/>
        <v>18.785812368829554</v>
      </c>
      <c r="BX343" s="9">
        <f t="shared" ca="1" si="221"/>
        <v>18.800474344695719</v>
      </c>
      <c r="BY343" s="9">
        <f t="shared" ca="1" si="221"/>
        <v>18.814467402583059</v>
      </c>
    </row>
    <row r="344" spans="1:77" x14ac:dyDescent="0.15">
      <c r="A344" s="9">
        <f>計算シート!A43</f>
        <v>26</v>
      </c>
      <c r="B344" s="9">
        <f>IF(OR(計算シート!B43="",計算シート!B43&lt;1),"",計算シート!B43)</f>
        <v>6</v>
      </c>
      <c r="C344" s="9">
        <f>IF(OR(計算シート!C43="",計算シート!C43&lt;1),"",計算シート!C43)</f>
        <v>17.5</v>
      </c>
      <c r="D344" s="9">
        <f>IF(OR(計算シート!D43="",計算シート!D43&lt;1),"",計算シート!D43)</f>
        <v>19.7</v>
      </c>
      <c r="E344" s="9">
        <f>IF(OR(計算シート!E43="",計算シート!E43&lt;1),"",計算シート!E43)</f>
        <v>11.2</v>
      </c>
      <c r="F344" s="9">
        <f>IF(OR(計算シート!F43="",計算シート!F43&lt;0.00001),"",計算シート!F43)</f>
        <v>8.5</v>
      </c>
      <c r="G344" s="9">
        <f>IF(OR(D344="",D344&lt;1),"",計算シート!I43)</f>
        <v>0.7222883331763793</v>
      </c>
      <c r="H344" s="9">
        <f>IF(OR($D344="",$D344&lt;1),"",計算シート!M43)</f>
        <v>8.9049743023391823</v>
      </c>
      <c r="I344" s="9">
        <f>IF(OR($D344="",$D344&lt;1),"",計算シート!N43)</f>
        <v>79.298567325321201</v>
      </c>
      <c r="J344" s="9">
        <f t="shared" ca="1" si="207"/>
        <v>-1.5462358375933967</v>
      </c>
      <c r="L344" s="9">
        <f t="shared" ca="1" si="215"/>
        <v>12.746235837593396</v>
      </c>
      <c r="M344" s="9">
        <f t="shared" ca="1" si="215"/>
        <v>13.013030736338923</v>
      </c>
      <c r="N344" s="9">
        <f t="shared" ca="1" si="215"/>
        <v>13.268293005724285</v>
      </c>
      <c r="O344" s="9">
        <f t="shared" ca="1" si="215"/>
        <v>13.512482810073244</v>
      </c>
      <c r="P344" s="9">
        <f t="shared" ca="1" si="215"/>
        <v>13.746046451313664</v>
      </c>
      <c r="Q344" s="9">
        <f t="shared" ca="1" si="215"/>
        <v>13.96941617085416</v>
      </c>
      <c r="R344" s="9">
        <f t="shared" ca="1" si="215"/>
        <v>14.183010067473131</v>
      </c>
      <c r="S344" s="9">
        <f t="shared" ca="1" si="215"/>
        <v>14.38723211040443</v>
      </c>
      <c r="T344" s="9">
        <f t="shared" ca="1" si="215"/>
        <v>14.582472230308611</v>
      </c>
      <c r="U344" s="9">
        <f t="shared" ca="1" si="215"/>
        <v>14.76910647368895</v>
      </c>
      <c r="V344" s="9">
        <f t="shared" ca="1" si="216"/>
        <v>14.947497208674218</v>
      </c>
      <c r="W344" s="9">
        <f t="shared" ca="1" si="216"/>
        <v>15.117993372044857</v>
      </c>
      <c r="X344" s="9">
        <f t="shared" ca="1" si="216"/>
        <v>15.280930749003499</v>
      </c>
      <c r="Y344" s="9">
        <f t="shared" ca="1" si="216"/>
        <v>15.436632278545567</v>
      </c>
      <c r="Z344" s="9">
        <f t="shared" ca="1" si="216"/>
        <v>15.585408378420656</v>
      </c>
      <c r="AA344" s="9">
        <f t="shared" ca="1" si="216"/>
        <v>15.727557284628421</v>
      </c>
      <c r="AB344" s="9">
        <f t="shared" ca="1" si="216"/>
        <v>15.863365401196333</v>
      </c>
      <c r="AC344" s="9">
        <f t="shared" ca="1" si="216"/>
        <v>15.993107656665252</v>
      </c>
      <c r="AD344" s="9">
        <f t="shared" ca="1" si="216"/>
        <v>16.117047864283958</v>
      </c>
      <c r="AE344" s="9">
        <f t="shared" ca="1" si="216"/>
        <v>16.235439083401779</v>
      </c>
      <c r="AF344" s="9">
        <f t="shared" ca="1" si="217"/>
        <v>16.348523979963399</v>
      </c>
      <c r="AG344" s="9">
        <f t="shared" ca="1" si="217"/>
        <v>16.456535184363503</v>
      </c>
      <c r="AH344" s="9">
        <f t="shared" ca="1" si="217"/>
        <v>16.559695645220241</v>
      </c>
      <c r="AI344" s="9">
        <f t="shared" ca="1" si="217"/>
        <v>16.658218977883827</v>
      </c>
      <c r="AJ344" s="9">
        <f t="shared" ca="1" si="217"/>
        <v>16.752309806716255</v>
      </c>
      <c r="AK344" s="9">
        <f t="shared" ca="1" si="217"/>
        <v>16.84216410036581</v>
      </c>
      <c r="AL344" s="9">
        <f t="shared" ca="1" si="217"/>
        <v>16.927969499420726</v>
      </c>
      <c r="AM344" s="9">
        <f t="shared" ca="1" si="217"/>
        <v>17.009905635963054</v>
      </c>
      <c r="AN344" s="9">
        <f t="shared" ca="1" si="217"/>
        <v>17.088144444661086</v>
      </c>
      <c r="AO344" s="9">
        <f t="shared" ca="1" si="217"/>
        <v>17.162850465138234</v>
      </c>
      <c r="AP344" s="9">
        <f t="shared" ca="1" si="218"/>
        <v>17.234181135441446</v>
      </c>
      <c r="AQ344" s="9">
        <f t="shared" ca="1" si="218"/>
        <v>17.30228707650425</v>
      </c>
      <c r="AR344" s="9">
        <f t="shared" ca="1" si="218"/>
        <v>17.367312367560839</v>
      </c>
      <c r="AS344" s="9">
        <f t="shared" ca="1" si="218"/>
        <v>17.429394812519405</v>
      </c>
      <c r="AT344" s="9">
        <f t="shared" ca="1" si="218"/>
        <v>17.488666197346205</v>
      </c>
      <c r="AU344" s="9">
        <f t="shared" ca="1" si="218"/>
        <v>17.545252538548688</v>
      </c>
      <c r="AV344" s="9">
        <f t="shared" ca="1" si="218"/>
        <v>17.599274322875949</v>
      </c>
      <c r="AW344" s="9">
        <f t="shared" ca="1" si="218"/>
        <v>17.65084673838015</v>
      </c>
      <c r="AX344" s="9">
        <f t="shared" ca="1" si="218"/>
        <v>17.700079897002816</v>
      </c>
      <c r="AY344" s="9">
        <f t="shared" ca="1" si="218"/>
        <v>17.747079048866627</v>
      </c>
      <c r="AZ344" s="9">
        <f t="shared" ca="1" si="219"/>
        <v>17.791944788466317</v>
      </c>
      <c r="BA344" s="9">
        <f t="shared" ca="1" si="219"/>
        <v>17.834773252962567</v>
      </c>
      <c r="BB344" s="9">
        <f t="shared" ca="1" si="219"/>
        <v>17.875656312790483</v>
      </c>
      <c r="BC344" s="9">
        <f t="shared" ca="1" si="219"/>
        <v>17.914681754799656</v>
      </c>
      <c r="BD344" s="9">
        <f t="shared" ca="1" si="219"/>
        <v>17.951933458146467</v>
      </c>
      <c r="BE344" s="9">
        <f t="shared" ca="1" si="219"/>
        <v>17.987491563161367</v>
      </c>
      <c r="BF344" s="9">
        <f t="shared" ca="1" si="219"/>
        <v>18.021432633414463</v>
      </c>
      <c r="BG344" s="9">
        <f t="shared" ca="1" si="219"/>
        <v>18.053829811202267</v>
      </c>
      <c r="BH344" s="9">
        <f t="shared" ca="1" si="219"/>
        <v>18.084752966677033</v>
      </c>
      <c r="BI344" s="9">
        <f t="shared" ca="1" si="219"/>
        <v>18.11426884083766</v>
      </c>
      <c r="BJ344" s="9">
        <f t="shared" ca="1" si="220"/>
        <v>18.142441182598329</v>
      </c>
      <c r="BK344" s="9">
        <f t="shared" ca="1" si="220"/>
        <v>18.169330880147285</v>
      </c>
      <c r="BL344" s="9">
        <f t="shared" ca="1" si="220"/>
        <v>18.194996086804238</v>
      </c>
      <c r="BM344" s="9">
        <f t="shared" ca="1" si="220"/>
        <v>18.219492341580331</v>
      </c>
      <c r="BN344" s="9">
        <f t="shared" ca="1" si="220"/>
        <v>18.242872684640023</v>
      </c>
      <c r="BO344" s="9">
        <f t="shared" ca="1" si="220"/>
        <v>18.265187767859075</v>
      </c>
      <c r="BP344" s="9">
        <f t="shared" ca="1" si="220"/>
        <v>18.286485960667715</v>
      </c>
      <c r="BQ344" s="9">
        <f t="shared" ca="1" si="220"/>
        <v>18.306813451362952</v>
      </c>
      <c r="BR344" s="9">
        <f t="shared" ca="1" si="220"/>
        <v>18.32621434406828</v>
      </c>
      <c r="BS344" s="9">
        <f t="shared" ca="1" si="220"/>
        <v>18.344730751513929</v>
      </c>
      <c r="BT344" s="9">
        <f t="shared" ca="1" si="221"/>
        <v>18.362402883805075</v>
      </c>
      <c r="BU344" s="9">
        <f t="shared" ca="1" si="221"/>
        <v>18.379269133340252</v>
      </c>
      <c r="BV344" s="9">
        <f t="shared" ca="1" si="221"/>
        <v>18.395366156036616</v>
      </c>
      <c r="BW344" s="9">
        <f t="shared" ca="1" si="221"/>
        <v>18.410728949013375</v>
      </c>
      <c r="BX344" s="9">
        <f t="shared" ca="1" si="221"/>
        <v>18.42539092487954</v>
      </c>
      <c r="BY344" s="9">
        <f t="shared" ca="1" si="221"/>
        <v>18.439383982766881</v>
      </c>
    </row>
    <row r="345" spans="1:77" x14ac:dyDescent="0.15">
      <c r="A345" s="9">
        <f>計算シート!A44</f>
        <v>27</v>
      </c>
      <c r="B345" s="9">
        <f>IF(OR(計算シート!B44="",計算シート!B44&lt;1),"",計算シート!B44)</f>
        <v>1</v>
      </c>
      <c r="C345" s="9">
        <f>IF(OR(計算シート!C44="",計算シート!C44&lt;1),"",計算シート!C44)</f>
        <v>20.2</v>
      </c>
      <c r="D345" s="9">
        <f>IF(OR(計算シート!D44="",計算シート!D44&lt;1),"",計算シート!D44)</f>
        <v>19.3</v>
      </c>
      <c r="E345" s="9">
        <f>IF(OR(計算シート!E44="",計算シート!E44&lt;1),"",計算シート!E44)</f>
        <v>14</v>
      </c>
      <c r="F345" s="9">
        <f>IF(OR(計算シート!F44="",計算シート!F44&lt;0.00001),"",計算シート!F44)</f>
        <v>5.3000000000000007</v>
      </c>
      <c r="G345" s="9">
        <f>IF(OR(D345="",D345&lt;1),"",計算シート!I44)</f>
        <v>0.744137052288533</v>
      </c>
      <c r="H345" s="9">
        <f>IF(OR($D345="",$D345&lt;1),"",計算シート!M44)</f>
        <v>4.3370831086036503</v>
      </c>
      <c r="I345" s="9">
        <f>IF(OR($D345="",$D345&lt;1),"",計算シート!N44)</f>
        <v>18.810289890935103</v>
      </c>
      <c r="J345" s="9">
        <f t="shared" ca="1" si="207"/>
        <v>0.79834405836858657</v>
      </c>
      <c r="L345" s="9">
        <f t="shared" ca="1" si="215"/>
        <v>13.201655941631413</v>
      </c>
      <c r="M345" s="9">
        <f t="shared" ca="1" si="215"/>
        <v>13.46845084037694</v>
      </c>
      <c r="N345" s="9">
        <f t="shared" ca="1" si="215"/>
        <v>13.723713109762302</v>
      </c>
      <c r="O345" s="9">
        <f t="shared" ca="1" si="215"/>
        <v>13.967902914111262</v>
      </c>
      <c r="P345" s="9">
        <f t="shared" ca="1" si="215"/>
        <v>14.201466555351681</v>
      </c>
      <c r="Q345" s="9">
        <f t="shared" ca="1" si="215"/>
        <v>14.424836274892177</v>
      </c>
      <c r="R345" s="9">
        <f t="shared" ca="1" si="215"/>
        <v>14.638430171511148</v>
      </c>
      <c r="S345" s="9">
        <f t="shared" ca="1" si="215"/>
        <v>14.842652214442447</v>
      </c>
      <c r="T345" s="9">
        <f t="shared" ca="1" si="215"/>
        <v>15.037892334346628</v>
      </c>
      <c r="U345" s="9">
        <f t="shared" ca="1" si="215"/>
        <v>15.224526577726964</v>
      </c>
      <c r="V345" s="9">
        <f t="shared" ca="1" si="216"/>
        <v>15.402917312712232</v>
      </c>
      <c r="W345" s="9">
        <f t="shared" ca="1" si="216"/>
        <v>15.573413476082871</v>
      </c>
      <c r="X345" s="9">
        <f t="shared" ca="1" si="216"/>
        <v>15.736350853041513</v>
      </c>
      <c r="Y345" s="9">
        <f t="shared" ca="1" si="216"/>
        <v>15.89205238258358</v>
      </c>
      <c r="Z345" s="9">
        <f t="shared" ca="1" si="216"/>
        <v>16.040828482458672</v>
      </c>
      <c r="AA345" s="9">
        <f t="shared" ca="1" si="216"/>
        <v>16.182977388666437</v>
      </c>
      <c r="AB345" s="9">
        <f t="shared" ca="1" si="216"/>
        <v>16.318785505234349</v>
      </c>
      <c r="AC345" s="9">
        <f t="shared" ca="1" si="216"/>
        <v>16.448527760703268</v>
      </c>
      <c r="AD345" s="9">
        <f t="shared" ca="1" si="216"/>
        <v>16.572467968321973</v>
      </c>
      <c r="AE345" s="9">
        <f t="shared" ca="1" si="216"/>
        <v>16.690859187439798</v>
      </c>
      <c r="AF345" s="9">
        <f t="shared" ca="1" si="217"/>
        <v>16.803944084001419</v>
      </c>
      <c r="AG345" s="9">
        <f t="shared" ca="1" si="217"/>
        <v>16.911955288401522</v>
      </c>
      <c r="AH345" s="9">
        <f t="shared" ca="1" si="217"/>
        <v>17.015115749258261</v>
      </c>
      <c r="AI345" s="9">
        <f t="shared" ca="1" si="217"/>
        <v>17.113639081921846</v>
      </c>
      <c r="AJ345" s="9">
        <f t="shared" ca="1" si="217"/>
        <v>17.207729910754274</v>
      </c>
      <c r="AK345" s="9">
        <f t="shared" ca="1" si="217"/>
        <v>17.297584204403829</v>
      </c>
      <c r="AL345" s="9">
        <f t="shared" ca="1" si="217"/>
        <v>17.383389603458745</v>
      </c>
      <c r="AM345" s="9">
        <f t="shared" ca="1" si="217"/>
        <v>17.465325740001074</v>
      </c>
      <c r="AN345" s="9">
        <f t="shared" ca="1" si="217"/>
        <v>17.543564548699106</v>
      </c>
      <c r="AO345" s="9">
        <f t="shared" ca="1" si="217"/>
        <v>17.618270569176254</v>
      </c>
      <c r="AP345" s="9">
        <f t="shared" ca="1" si="218"/>
        <v>17.689601239479465</v>
      </c>
      <c r="AQ345" s="9">
        <f t="shared" ca="1" si="218"/>
        <v>17.757707180542269</v>
      </c>
      <c r="AR345" s="9">
        <f t="shared" ca="1" si="218"/>
        <v>17.822732471598858</v>
      </c>
      <c r="AS345" s="9">
        <f t="shared" ca="1" si="218"/>
        <v>17.884814916557424</v>
      </c>
      <c r="AT345" s="9">
        <f t="shared" ca="1" si="218"/>
        <v>17.944086301384225</v>
      </c>
      <c r="AU345" s="9">
        <f t="shared" ca="1" si="218"/>
        <v>18.000672642586707</v>
      </c>
      <c r="AV345" s="9">
        <f t="shared" ca="1" si="218"/>
        <v>18.054694426913969</v>
      </c>
      <c r="AW345" s="9">
        <f t="shared" ca="1" si="218"/>
        <v>18.106266842418169</v>
      </c>
      <c r="AX345" s="9">
        <f t="shared" ca="1" si="218"/>
        <v>18.155500001040835</v>
      </c>
      <c r="AY345" s="9">
        <f t="shared" ca="1" si="218"/>
        <v>18.202499152904647</v>
      </c>
      <c r="AZ345" s="9">
        <f t="shared" ca="1" si="219"/>
        <v>18.247364892504336</v>
      </c>
      <c r="BA345" s="9">
        <f t="shared" ca="1" si="219"/>
        <v>18.290193357000586</v>
      </c>
      <c r="BB345" s="9">
        <f t="shared" ca="1" si="219"/>
        <v>18.331076416828502</v>
      </c>
      <c r="BC345" s="9">
        <f t="shared" ca="1" si="219"/>
        <v>18.370101858837675</v>
      </c>
      <c r="BD345" s="9">
        <f t="shared" ca="1" si="219"/>
        <v>18.407353562184486</v>
      </c>
      <c r="BE345" s="9">
        <f t="shared" ca="1" si="219"/>
        <v>18.442911667199386</v>
      </c>
      <c r="BF345" s="9">
        <f t="shared" ca="1" si="219"/>
        <v>18.476852737452482</v>
      </c>
      <c r="BG345" s="9">
        <f t="shared" ca="1" si="219"/>
        <v>18.509249915240286</v>
      </c>
      <c r="BH345" s="9">
        <f t="shared" ca="1" si="219"/>
        <v>18.540173070715053</v>
      </c>
      <c r="BI345" s="9">
        <f t="shared" ca="1" si="219"/>
        <v>18.569688944875679</v>
      </c>
      <c r="BJ345" s="9">
        <f t="shared" ca="1" si="220"/>
        <v>18.597861286636348</v>
      </c>
      <c r="BK345" s="9">
        <f t="shared" ca="1" si="220"/>
        <v>18.624750984185305</v>
      </c>
      <c r="BL345" s="9">
        <f t="shared" ca="1" si="220"/>
        <v>18.650416190842257</v>
      </c>
      <c r="BM345" s="9">
        <f t="shared" ca="1" si="220"/>
        <v>18.67491244561835</v>
      </c>
      <c r="BN345" s="9">
        <f t="shared" ca="1" si="220"/>
        <v>18.698292788678042</v>
      </c>
      <c r="BO345" s="9">
        <f t="shared" ca="1" si="220"/>
        <v>18.720607871897094</v>
      </c>
      <c r="BP345" s="9">
        <f t="shared" ca="1" si="220"/>
        <v>18.741906064705734</v>
      </c>
      <c r="BQ345" s="9">
        <f t="shared" ca="1" si="220"/>
        <v>18.762233555400972</v>
      </c>
      <c r="BR345" s="9">
        <f t="shared" ca="1" si="220"/>
        <v>18.781634448106299</v>
      </c>
      <c r="BS345" s="9">
        <f t="shared" ca="1" si="220"/>
        <v>18.800150855551948</v>
      </c>
      <c r="BT345" s="9">
        <f t="shared" ca="1" si="221"/>
        <v>18.817822987843094</v>
      </c>
      <c r="BU345" s="9">
        <f t="shared" ca="1" si="221"/>
        <v>18.834689237378271</v>
      </c>
      <c r="BV345" s="9">
        <f t="shared" ca="1" si="221"/>
        <v>18.850786260074635</v>
      </c>
      <c r="BW345" s="9">
        <f t="shared" ca="1" si="221"/>
        <v>18.866149053051394</v>
      </c>
      <c r="BX345" s="9">
        <f t="shared" ca="1" si="221"/>
        <v>18.880811028917559</v>
      </c>
      <c r="BY345" s="9">
        <f t="shared" ca="1" si="221"/>
        <v>18.8948040868049</v>
      </c>
    </row>
    <row r="346" spans="1:77" x14ac:dyDescent="0.15">
      <c r="A346" s="9">
        <f>計算シート!A45</f>
        <v>28</v>
      </c>
      <c r="B346" s="9">
        <f>IF(OR(計算シート!B45="",計算シート!B45&lt;1),"",計算シート!B45)</f>
        <v>35</v>
      </c>
      <c r="C346" s="9">
        <f>IF(OR(計算シート!C45="",計算シート!C45&lt;1),"",計算シート!C45)</f>
        <v>19.100000000000001</v>
      </c>
      <c r="D346" s="9">
        <f>IF(OR(計算シート!D45="",計算シート!D45&lt;1),"",計算シート!D45)</f>
        <v>19.3</v>
      </c>
      <c r="E346" s="9">
        <f>IF(OR(計算シート!E45="",計算シート!E45&lt;1),"",計算シート!E45)</f>
        <v>13.3</v>
      </c>
      <c r="F346" s="9">
        <f>IF(OR(計算シート!F45="",計算シート!F45&lt;0.00001),"",計算シート!F45)</f>
        <v>6</v>
      </c>
      <c r="G346" s="9">
        <f>IF(OR(D346="",D346&lt;1),"",計算シート!I45)</f>
        <v>0.77324775056289441</v>
      </c>
      <c r="H346" s="9">
        <f>IF(OR($D346="",$D346&lt;1),"",計算シート!M45)</f>
        <v>5.7445544074127977</v>
      </c>
      <c r="I346" s="9">
        <f>IF(OR($D346="",$D346&lt;1),"",計算シート!N45)</f>
        <v>32.9999053397258</v>
      </c>
      <c r="J346" s="9">
        <f t="shared" ca="1" si="207"/>
        <v>0.12136587348797079</v>
      </c>
      <c r="L346" s="9">
        <f t="shared" ca="1" si="215"/>
        <v>13.17863412651203</v>
      </c>
      <c r="M346" s="9">
        <f t="shared" ca="1" si="215"/>
        <v>13.445429025257557</v>
      </c>
      <c r="N346" s="9">
        <f t="shared" ca="1" si="215"/>
        <v>13.700691294642919</v>
      </c>
      <c r="O346" s="9">
        <f t="shared" ca="1" si="215"/>
        <v>13.94488109899188</v>
      </c>
      <c r="P346" s="9">
        <f t="shared" ca="1" si="215"/>
        <v>14.178444740232299</v>
      </c>
      <c r="Q346" s="9">
        <f t="shared" ca="1" si="215"/>
        <v>14.401814459772794</v>
      </c>
      <c r="R346" s="9">
        <f t="shared" ca="1" si="215"/>
        <v>14.615408356391764</v>
      </c>
      <c r="S346" s="9">
        <f t="shared" ca="1" si="215"/>
        <v>14.819630399323064</v>
      </c>
      <c r="T346" s="9">
        <f t="shared" ca="1" si="215"/>
        <v>15.014870519227244</v>
      </c>
      <c r="U346" s="9">
        <f t="shared" ca="1" si="215"/>
        <v>15.201504762607581</v>
      </c>
      <c r="V346" s="9">
        <f t="shared" ca="1" si="216"/>
        <v>15.379895497592848</v>
      </c>
      <c r="W346" s="9">
        <f t="shared" ca="1" si="216"/>
        <v>15.550391660963488</v>
      </c>
      <c r="X346" s="9">
        <f t="shared" ca="1" si="216"/>
        <v>15.713329037922129</v>
      </c>
      <c r="Y346" s="9">
        <f t="shared" ca="1" si="216"/>
        <v>15.869030567464197</v>
      </c>
      <c r="Z346" s="9">
        <f t="shared" ca="1" si="216"/>
        <v>16.017806667339286</v>
      </c>
      <c r="AA346" s="9">
        <f t="shared" ca="1" si="216"/>
        <v>16.159955573547052</v>
      </c>
      <c r="AB346" s="9">
        <f t="shared" ca="1" si="216"/>
        <v>16.295763690114963</v>
      </c>
      <c r="AC346" s="9">
        <f t="shared" ca="1" si="216"/>
        <v>16.425505945583883</v>
      </c>
      <c r="AD346" s="9">
        <f t="shared" ca="1" si="216"/>
        <v>16.549446153202588</v>
      </c>
      <c r="AE346" s="9">
        <f t="shared" ca="1" si="216"/>
        <v>16.667837372320413</v>
      </c>
      <c r="AF346" s="9">
        <f t="shared" ca="1" si="217"/>
        <v>16.780922268882033</v>
      </c>
      <c r="AG346" s="9">
        <f t="shared" ca="1" si="217"/>
        <v>16.888933473282137</v>
      </c>
      <c r="AH346" s="9">
        <f t="shared" ca="1" si="217"/>
        <v>16.992093934138875</v>
      </c>
      <c r="AI346" s="9">
        <f t="shared" ca="1" si="217"/>
        <v>17.090617266802461</v>
      </c>
      <c r="AJ346" s="9">
        <f t="shared" ca="1" si="217"/>
        <v>17.184708095634889</v>
      </c>
      <c r="AK346" s="9">
        <f t="shared" ca="1" si="217"/>
        <v>17.274562389284444</v>
      </c>
      <c r="AL346" s="9">
        <f t="shared" ca="1" si="217"/>
        <v>17.36036778833936</v>
      </c>
      <c r="AM346" s="9">
        <f t="shared" ca="1" si="217"/>
        <v>17.442303924881688</v>
      </c>
      <c r="AN346" s="9">
        <f t="shared" ca="1" si="217"/>
        <v>17.52054273357972</v>
      </c>
      <c r="AO346" s="9">
        <f t="shared" ca="1" si="217"/>
        <v>17.595248754056868</v>
      </c>
      <c r="AP346" s="9">
        <f t="shared" ca="1" si="218"/>
        <v>17.66657942436008</v>
      </c>
      <c r="AQ346" s="9">
        <f t="shared" ca="1" si="218"/>
        <v>17.734685365422884</v>
      </c>
      <c r="AR346" s="9">
        <f t="shared" ca="1" si="218"/>
        <v>17.799710656479473</v>
      </c>
      <c r="AS346" s="9">
        <f t="shared" ca="1" si="218"/>
        <v>17.861793101438039</v>
      </c>
      <c r="AT346" s="9">
        <f t="shared" ca="1" si="218"/>
        <v>17.921064486264839</v>
      </c>
      <c r="AU346" s="9">
        <f t="shared" ca="1" si="218"/>
        <v>17.977650827467322</v>
      </c>
      <c r="AV346" s="9">
        <f t="shared" ca="1" si="218"/>
        <v>18.031672611794583</v>
      </c>
      <c r="AW346" s="9">
        <f t="shared" ca="1" si="218"/>
        <v>18.083245027298783</v>
      </c>
      <c r="AX346" s="9">
        <f t="shared" ca="1" si="218"/>
        <v>18.13247818592145</v>
      </c>
      <c r="AY346" s="9">
        <f t="shared" ca="1" si="218"/>
        <v>18.179477337785261</v>
      </c>
      <c r="AZ346" s="9">
        <f t="shared" ca="1" si="219"/>
        <v>18.224343077384951</v>
      </c>
      <c r="BA346" s="9">
        <f t="shared" ca="1" si="219"/>
        <v>18.267171541881201</v>
      </c>
      <c r="BB346" s="9">
        <f t="shared" ca="1" si="219"/>
        <v>18.308054601709117</v>
      </c>
      <c r="BC346" s="9">
        <f t="shared" ca="1" si="219"/>
        <v>18.347080043718289</v>
      </c>
      <c r="BD346" s="9">
        <f t="shared" ca="1" si="219"/>
        <v>18.384331747065101</v>
      </c>
      <c r="BE346" s="9">
        <f t="shared" ca="1" si="219"/>
        <v>18.419889852080001</v>
      </c>
      <c r="BF346" s="9">
        <f t="shared" ca="1" si="219"/>
        <v>18.453830922333097</v>
      </c>
      <c r="BG346" s="9">
        <f t="shared" ca="1" si="219"/>
        <v>18.486228100120901</v>
      </c>
      <c r="BH346" s="9">
        <f t="shared" ca="1" si="219"/>
        <v>18.517151255595667</v>
      </c>
      <c r="BI346" s="9">
        <f t="shared" ca="1" si="219"/>
        <v>18.546667129756294</v>
      </c>
      <c r="BJ346" s="9">
        <f t="shared" ca="1" si="220"/>
        <v>18.574839471516963</v>
      </c>
      <c r="BK346" s="9">
        <f t="shared" ca="1" si="220"/>
        <v>18.601729169065919</v>
      </c>
      <c r="BL346" s="9">
        <f t="shared" ca="1" si="220"/>
        <v>18.627394375722872</v>
      </c>
      <c r="BM346" s="9">
        <f t="shared" ca="1" si="220"/>
        <v>18.651890630498965</v>
      </c>
      <c r="BN346" s="9">
        <f t="shared" ca="1" si="220"/>
        <v>18.675270973558657</v>
      </c>
      <c r="BO346" s="9">
        <f t="shared" ca="1" si="220"/>
        <v>18.697586056777709</v>
      </c>
      <c r="BP346" s="9">
        <f t="shared" ca="1" si="220"/>
        <v>18.718884249586349</v>
      </c>
      <c r="BQ346" s="9">
        <f t="shared" ca="1" si="220"/>
        <v>18.739211740281586</v>
      </c>
      <c r="BR346" s="9">
        <f t="shared" ca="1" si="220"/>
        <v>18.758612632986914</v>
      </c>
      <c r="BS346" s="9">
        <f t="shared" ca="1" si="220"/>
        <v>18.777129040432563</v>
      </c>
      <c r="BT346" s="9">
        <f t="shared" ca="1" si="221"/>
        <v>18.794801172723709</v>
      </c>
      <c r="BU346" s="9">
        <f t="shared" ca="1" si="221"/>
        <v>18.811667422258886</v>
      </c>
      <c r="BV346" s="9">
        <f t="shared" ca="1" si="221"/>
        <v>18.82776444495525</v>
      </c>
      <c r="BW346" s="9">
        <f t="shared" ca="1" si="221"/>
        <v>18.843127237932009</v>
      </c>
      <c r="BX346" s="9">
        <f t="shared" ca="1" si="221"/>
        <v>18.857789213798174</v>
      </c>
      <c r="BY346" s="9">
        <f t="shared" ca="1" si="221"/>
        <v>18.871782271685515</v>
      </c>
    </row>
    <row r="347" spans="1:77" x14ac:dyDescent="0.15">
      <c r="A347" s="9">
        <f>計算シート!A46</f>
        <v>29</v>
      </c>
      <c r="B347" s="9">
        <f>IF(OR(計算シート!B46="",計算シート!B46&lt;1),"",計算シート!B46)</f>
        <v>34</v>
      </c>
      <c r="C347" s="9">
        <f>IF(OR(計算シート!C46="",計算シート!C46&lt;1),"",計算シート!C46)</f>
        <v>18.899999999999999</v>
      </c>
      <c r="D347" s="9">
        <f>IF(OR(計算シート!D46="",計算シート!D46&lt;1),"",計算シート!D46)</f>
        <v>19.3</v>
      </c>
      <c r="E347" s="9">
        <f>IF(OR(計算シート!E46="",計算シート!E46&lt;1),"",計算シート!E46)</f>
        <v>11.2</v>
      </c>
      <c r="F347" s="9">
        <f>IF(OR(計算シート!F46="",計算シート!F46&lt;0.00001),"",計算シート!F46)</f>
        <v>8.1000000000000014</v>
      </c>
      <c r="G347" s="9">
        <f>IF(OR(D347="",D347&lt;1),"",計算シート!I46)</f>
        <v>0.79927430148307332</v>
      </c>
      <c r="H347" s="9">
        <f>IF(OR($D347="",$D347&lt;1),"",計算シート!M46)</f>
        <v>6.5199146169892774</v>
      </c>
      <c r="I347" s="9">
        <f>IF(OR($D347="",$D347&lt;1),"",計算シート!N46)</f>
        <v>42.509286612830437</v>
      </c>
      <c r="J347" s="9">
        <f t="shared" ca="1" si="207"/>
        <v>-1.921319257409575</v>
      </c>
      <c r="L347" s="9">
        <f t="shared" ca="1" si="215"/>
        <v>13.121319257409574</v>
      </c>
      <c r="M347" s="9">
        <f t="shared" ca="1" si="215"/>
        <v>13.388114156155101</v>
      </c>
      <c r="N347" s="9">
        <f t="shared" ca="1" si="215"/>
        <v>13.643376425540463</v>
      </c>
      <c r="O347" s="9">
        <f t="shared" ca="1" si="215"/>
        <v>13.887566229889424</v>
      </c>
      <c r="P347" s="9">
        <f t="shared" ca="1" si="215"/>
        <v>14.121129871129844</v>
      </c>
      <c r="Q347" s="9">
        <f t="shared" ca="1" si="215"/>
        <v>14.344499590670338</v>
      </c>
      <c r="R347" s="9">
        <f t="shared" ca="1" si="215"/>
        <v>14.558093487289309</v>
      </c>
      <c r="S347" s="9">
        <f t="shared" ca="1" si="215"/>
        <v>14.762315530220608</v>
      </c>
      <c r="T347" s="9">
        <f t="shared" ca="1" si="215"/>
        <v>14.957555650124789</v>
      </c>
      <c r="U347" s="9">
        <f t="shared" ca="1" si="215"/>
        <v>15.144189893505128</v>
      </c>
      <c r="V347" s="9">
        <f t="shared" ca="1" si="216"/>
        <v>15.322580628490396</v>
      </c>
      <c r="W347" s="9">
        <f t="shared" ca="1" si="216"/>
        <v>15.493076791861036</v>
      </c>
      <c r="X347" s="9">
        <f t="shared" ca="1" si="216"/>
        <v>15.656014168819677</v>
      </c>
      <c r="Y347" s="9">
        <f t="shared" ca="1" si="216"/>
        <v>15.811715698361745</v>
      </c>
      <c r="Z347" s="9">
        <f t="shared" ca="1" si="216"/>
        <v>15.960491798236834</v>
      </c>
      <c r="AA347" s="9">
        <f t="shared" ca="1" si="216"/>
        <v>16.1026407044446</v>
      </c>
      <c r="AB347" s="9">
        <f t="shared" ca="1" si="216"/>
        <v>16.238448821012511</v>
      </c>
      <c r="AC347" s="9">
        <f t="shared" ca="1" si="216"/>
        <v>16.36819107648143</v>
      </c>
      <c r="AD347" s="9">
        <f t="shared" ca="1" si="216"/>
        <v>16.492131284100136</v>
      </c>
      <c r="AE347" s="9">
        <f t="shared" ca="1" si="216"/>
        <v>16.610522503217958</v>
      </c>
      <c r="AF347" s="9">
        <f t="shared" ca="1" si="217"/>
        <v>16.723607399779578</v>
      </c>
      <c r="AG347" s="9">
        <f t="shared" ca="1" si="217"/>
        <v>16.831618604179681</v>
      </c>
      <c r="AH347" s="9">
        <f t="shared" ca="1" si="217"/>
        <v>16.93477906503642</v>
      </c>
      <c r="AI347" s="9">
        <f t="shared" ca="1" si="217"/>
        <v>17.033302397700005</v>
      </c>
      <c r="AJ347" s="9">
        <f t="shared" ca="1" si="217"/>
        <v>17.127393226532433</v>
      </c>
      <c r="AK347" s="9">
        <f t="shared" ca="1" si="217"/>
        <v>17.217247520181989</v>
      </c>
      <c r="AL347" s="9">
        <f t="shared" ca="1" si="217"/>
        <v>17.303052919236904</v>
      </c>
      <c r="AM347" s="9">
        <f t="shared" ca="1" si="217"/>
        <v>17.384989055779233</v>
      </c>
      <c r="AN347" s="9">
        <f t="shared" ca="1" si="217"/>
        <v>17.463227864477265</v>
      </c>
      <c r="AO347" s="9">
        <f t="shared" ca="1" si="217"/>
        <v>17.537933884954413</v>
      </c>
      <c r="AP347" s="9">
        <f t="shared" ca="1" si="218"/>
        <v>17.609264555257624</v>
      </c>
      <c r="AQ347" s="9">
        <f t="shared" ca="1" si="218"/>
        <v>17.677370496320428</v>
      </c>
      <c r="AR347" s="9">
        <f t="shared" ca="1" si="218"/>
        <v>17.742395787377017</v>
      </c>
      <c r="AS347" s="9">
        <f t="shared" ca="1" si="218"/>
        <v>17.804478232335583</v>
      </c>
      <c r="AT347" s="9">
        <f t="shared" ca="1" si="218"/>
        <v>17.863749617162384</v>
      </c>
      <c r="AU347" s="9">
        <f t="shared" ca="1" si="218"/>
        <v>17.920335958364866</v>
      </c>
      <c r="AV347" s="9">
        <f t="shared" ca="1" si="218"/>
        <v>17.974357742692128</v>
      </c>
      <c r="AW347" s="9">
        <f t="shared" ca="1" si="218"/>
        <v>18.025930158196328</v>
      </c>
      <c r="AX347" s="9">
        <f t="shared" ca="1" si="218"/>
        <v>18.075163316818994</v>
      </c>
      <c r="AY347" s="9">
        <f t="shared" ca="1" si="218"/>
        <v>18.122162468682806</v>
      </c>
      <c r="AZ347" s="9">
        <f t="shared" ca="1" si="219"/>
        <v>18.167028208282495</v>
      </c>
      <c r="BA347" s="9">
        <f t="shared" ca="1" si="219"/>
        <v>18.209856672778745</v>
      </c>
      <c r="BB347" s="9">
        <f t="shared" ca="1" si="219"/>
        <v>18.250739732606661</v>
      </c>
      <c r="BC347" s="9">
        <f t="shared" ca="1" si="219"/>
        <v>18.289765174615834</v>
      </c>
      <c r="BD347" s="9">
        <f t="shared" ca="1" si="219"/>
        <v>18.327016877962645</v>
      </c>
      <c r="BE347" s="9">
        <f t="shared" ca="1" si="219"/>
        <v>18.362574982977545</v>
      </c>
      <c r="BF347" s="9">
        <f t="shared" ca="1" si="219"/>
        <v>18.396516053230641</v>
      </c>
      <c r="BG347" s="9">
        <f t="shared" ca="1" si="219"/>
        <v>18.428913231018445</v>
      </c>
      <c r="BH347" s="9">
        <f t="shared" ca="1" si="219"/>
        <v>18.459836386493212</v>
      </c>
      <c r="BI347" s="9">
        <f t="shared" ca="1" si="219"/>
        <v>18.489352260653838</v>
      </c>
      <c r="BJ347" s="9">
        <f t="shared" ca="1" si="220"/>
        <v>18.517524602414507</v>
      </c>
      <c r="BK347" s="9">
        <f t="shared" ca="1" si="220"/>
        <v>18.544414299963464</v>
      </c>
      <c r="BL347" s="9">
        <f t="shared" ca="1" si="220"/>
        <v>18.570079506620417</v>
      </c>
      <c r="BM347" s="9">
        <f t="shared" ca="1" si="220"/>
        <v>18.594575761396509</v>
      </c>
      <c r="BN347" s="9">
        <f t="shared" ca="1" si="220"/>
        <v>18.617956104456201</v>
      </c>
      <c r="BO347" s="9">
        <f t="shared" ca="1" si="220"/>
        <v>18.640271187675253</v>
      </c>
      <c r="BP347" s="9">
        <f t="shared" ca="1" si="220"/>
        <v>18.661569380483893</v>
      </c>
      <c r="BQ347" s="9">
        <f t="shared" ca="1" si="220"/>
        <v>18.681896871179131</v>
      </c>
      <c r="BR347" s="9">
        <f t="shared" ca="1" si="220"/>
        <v>18.701297763884458</v>
      </c>
      <c r="BS347" s="9">
        <f t="shared" ca="1" si="220"/>
        <v>18.719814171330107</v>
      </c>
      <c r="BT347" s="9">
        <f t="shared" ca="1" si="221"/>
        <v>18.737486303621253</v>
      </c>
      <c r="BU347" s="9">
        <f t="shared" ca="1" si="221"/>
        <v>18.75435255315643</v>
      </c>
      <c r="BV347" s="9">
        <f t="shared" ca="1" si="221"/>
        <v>18.770449575852794</v>
      </c>
      <c r="BW347" s="9">
        <f t="shared" ca="1" si="221"/>
        <v>18.785812368829554</v>
      </c>
      <c r="BX347" s="9">
        <f t="shared" ca="1" si="221"/>
        <v>18.800474344695719</v>
      </c>
      <c r="BY347" s="9">
        <f t="shared" ca="1" si="221"/>
        <v>18.814467402583059</v>
      </c>
    </row>
    <row r="348" spans="1:77" x14ac:dyDescent="0.15">
      <c r="A348" s="9">
        <f>計算シート!A47</f>
        <v>30</v>
      </c>
      <c r="B348" s="9">
        <f>IF(OR(計算シート!B47="",計算シート!B47&lt;1),"",計算シート!B47)</f>
        <v>33</v>
      </c>
      <c r="C348" s="9">
        <f>IF(OR(計算シート!C47="",計算シート!C47&lt;1),"",計算シート!C47)</f>
        <v>18.2</v>
      </c>
      <c r="D348" s="9">
        <f>IF(OR(計算シート!D47="",計算シート!D47&lt;1),"",計算シート!D47)</f>
        <v>19.3</v>
      </c>
      <c r="E348" s="9">
        <f>IF(OR(計算シート!E47="",計算シート!E47&lt;1),"",計算シート!E47)</f>
        <v>12.6</v>
      </c>
      <c r="F348" s="9">
        <f>IF(OR(計算シート!F47="",計算シート!F47&lt;0.00001),"",計算シート!F47)</f>
        <v>6.7000000000000011</v>
      </c>
      <c r="G348" s="9">
        <f>IF(OR(D348="",D348&lt;1),"",計算シート!I47)</f>
        <v>0.82475864745548921</v>
      </c>
      <c r="H348" s="9">
        <f>IF(OR($D348="",$D348&lt;1),"",計算シート!M47)</f>
        <v>7.7516116328644653</v>
      </c>
      <c r="I348" s="9">
        <f>IF(OR($D348="",$D348&lt;1),"",計算シート!N47)</f>
        <v>60.087482906759703</v>
      </c>
      <c r="J348" s="9">
        <f t="shared" ca="1" si="207"/>
        <v>-0.36508043858532169</v>
      </c>
      <c r="L348" s="9">
        <f t="shared" ca="1" si="215"/>
        <v>12.965080438585321</v>
      </c>
      <c r="M348" s="9">
        <f t="shared" ca="1" si="215"/>
        <v>13.231875337330848</v>
      </c>
      <c r="N348" s="9">
        <f t="shared" ca="1" si="215"/>
        <v>13.48713760671621</v>
      </c>
      <c r="O348" s="9">
        <f t="shared" ca="1" si="215"/>
        <v>13.731327411065172</v>
      </c>
      <c r="P348" s="9">
        <f t="shared" ca="1" si="215"/>
        <v>13.964891052305591</v>
      </c>
      <c r="Q348" s="9">
        <f t="shared" ca="1" si="215"/>
        <v>14.188260771846085</v>
      </c>
      <c r="R348" s="9">
        <f t="shared" ca="1" si="215"/>
        <v>14.401854668465056</v>
      </c>
      <c r="S348" s="9">
        <f t="shared" ca="1" si="215"/>
        <v>14.606076711396357</v>
      </c>
      <c r="T348" s="9">
        <f t="shared" ca="1" si="215"/>
        <v>14.801316831300538</v>
      </c>
      <c r="U348" s="9">
        <f t="shared" ca="1" si="215"/>
        <v>14.987951074680874</v>
      </c>
      <c r="V348" s="9">
        <f t="shared" ca="1" si="216"/>
        <v>15.166341809666141</v>
      </c>
      <c r="W348" s="9">
        <f t="shared" ca="1" si="216"/>
        <v>15.336837973036781</v>
      </c>
      <c r="X348" s="9">
        <f t="shared" ca="1" si="216"/>
        <v>15.499775349995423</v>
      </c>
      <c r="Y348" s="9">
        <f t="shared" ca="1" si="216"/>
        <v>15.65547687953749</v>
      </c>
      <c r="Z348" s="9">
        <f t="shared" ca="1" si="216"/>
        <v>15.804252979412579</v>
      </c>
      <c r="AA348" s="9">
        <f t="shared" ca="1" si="216"/>
        <v>15.946401885620345</v>
      </c>
      <c r="AB348" s="9">
        <f t="shared" ca="1" si="216"/>
        <v>16.082210002188255</v>
      </c>
      <c r="AC348" s="9">
        <f t="shared" ca="1" si="216"/>
        <v>16.211952257657174</v>
      </c>
      <c r="AD348" s="9">
        <f t="shared" ca="1" si="216"/>
        <v>16.335892465275883</v>
      </c>
      <c r="AE348" s="9">
        <f t="shared" ca="1" si="216"/>
        <v>16.454283684393708</v>
      </c>
      <c r="AF348" s="9">
        <f t="shared" ca="1" si="217"/>
        <v>16.567368580955325</v>
      </c>
      <c r="AG348" s="9">
        <f t="shared" ca="1" si="217"/>
        <v>16.675379785355432</v>
      </c>
      <c r="AH348" s="9">
        <f t="shared" ca="1" si="217"/>
        <v>16.778540246212167</v>
      </c>
      <c r="AI348" s="9">
        <f t="shared" ca="1" si="217"/>
        <v>16.877063578875756</v>
      </c>
      <c r="AJ348" s="9">
        <f t="shared" ca="1" si="217"/>
        <v>16.971154407708184</v>
      </c>
      <c r="AK348" s="9">
        <f t="shared" ca="1" si="217"/>
        <v>17.061008701357736</v>
      </c>
      <c r="AL348" s="9">
        <f t="shared" ca="1" si="217"/>
        <v>17.146814100412655</v>
      </c>
      <c r="AM348" s="9">
        <f t="shared" ca="1" si="217"/>
        <v>17.22875023695498</v>
      </c>
      <c r="AN348" s="9">
        <f t="shared" ca="1" si="217"/>
        <v>17.306989045653012</v>
      </c>
      <c r="AO348" s="9">
        <f t="shared" ca="1" si="217"/>
        <v>17.381695066130163</v>
      </c>
      <c r="AP348" s="9">
        <f t="shared" ca="1" si="218"/>
        <v>17.453025736433375</v>
      </c>
      <c r="AQ348" s="9">
        <f t="shared" ca="1" si="218"/>
        <v>17.521131677496179</v>
      </c>
      <c r="AR348" s="9">
        <f t="shared" ca="1" si="218"/>
        <v>17.586156968552764</v>
      </c>
      <c r="AS348" s="9">
        <f t="shared" ca="1" si="218"/>
        <v>17.648239413511334</v>
      </c>
      <c r="AT348" s="9">
        <f t="shared" ca="1" si="218"/>
        <v>17.707510798338134</v>
      </c>
      <c r="AU348" s="9">
        <f t="shared" ca="1" si="218"/>
        <v>17.764097139540617</v>
      </c>
      <c r="AV348" s="9">
        <f t="shared" ca="1" si="218"/>
        <v>17.818118923867878</v>
      </c>
      <c r="AW348" s="9">
        <f t="shared" ca="1" si="218"/>
        <v>17.869691339372075</v>
      </c>
      <c r="AX348" s="9">
        <f t="shared" ca="1" si="218"/>
        <v>17.918924497994745</v>
      </c>
      <c r="AY348" s="9">
        <f t="shared" ca="1" si="218"/>
        <v>17.965923649858553</v>
      </c>
      <c r="AZ348" s="9">
        <f t="shared" ca="1" si="219"/>
        <v>18.010789389458246</v>
      </c>
      <c r="BA348" s="9">
        <f t="shared" ca="1" si="219"/>
        <v>18.053617853954492</v>
      </c>
      <c r="BB348" s="9">
        <f t="shared" ca="1" si="219"/>
        <v>18.094500913782412</v>
      </c>
      <c r="BC348" s="9">
        <f t="shared" ca="1" si="219"/>
        <v>18.133526355791581</v>
      </c>
      <c r="BD348" s="9">
        <f t="shared" ca="1" si="219"/>
        <v>18.170778059138392</v>
      </c>
      <c r="BE348" s="9">
        <f t="shared" ca="1" si="219"/>
        <v>18.206336164153292</v>
      </c>
      <c r="BF348" s="9">
        <f t="shared" ca="1" si="219"/>
        <v>18.240277234406392</v>
      </c>
      <c r="BG348" s="9">
        <f t="shared" ca="1" si="219"/>
        <v>18.272674412194192</v>
      </c>
      <c r="BH348" s="9">
        <f t="shared" ca="1" si="219"/>
        <v>18.303597567668959</v>
      </c>
      <c r="BI348" s="9">
        <f t="shared" ca="1" si="219"/>
        <v>18.333113441829589</v>
      </c>
      <c r="BJ348" s="9">
        <f t="shared" ca="1" si="220"/>
        <v>18.361285783590255</v>
      </c>
      <c r="BK348" s="9">
        <f t="shared" ca="1" si="220"/>
        <v>18.388175481139214</v>
      </c>
      <c r="BL348" s="9">
        <f t="shared" ca="1" si="220"/>
        <v>18.413840687796167</v>
      </c>
      <c r="BM348" s="9">
        <f t="shared" ca="1" si="220"/>
        <v>18.438336942572256</v>
      </c>
      <c r="BN348" s="9">
        <f t="shared" ca="1" si="220"/>
        <v>18.461717285631948</v>
      </c>
      <c r="BO348" s="9">
        <f t="shared" ca="1" si="220"/>
        <v>18.484032368851004</v>
      </c>
      <c r="BP348" s="9">
        <f t="shared" ca="1" si="220"/>
        <v>18.50533056165964</v>
      </c>
      <c r="BQ348" s="9">
        <f t="shared" ca="1" si="220"/>
        <v>18.525658052354878</v>
      </c>
      <c r="BR348" s="9">
        <f t="shared" ca="1" si="220"/>
        <v>18.545058945060205</v>
      </c>
      <c r="BS348" s="9">
        <f t="shared" ca="1" si="220"/>
        <v>18.563575352505858</v>
      </c>
      <c r="BT348" s="9">
        <f t="shared" ca="1" si="221"/>
        <v>18.581247484797004</v>
      </c>
      <c r="BU348" s="9">
        <f t="shared" ca="1" si="221"/>
        <v>18.598113734332181</v>
      </c>
      <c r="BV348" s="9">
        <f t="shared" ca="1" si="221"/>
        <v>18.614210757028545</v>
      </c>
      <c r="BW348" s="9">
        <f t="shared" ca="1" si="221"/>
        <v>18.629573550005304</v>
      </c>
      <c r="BX348" s="9">
        <f t="shared" ca="1" si="221"/>
        <v>18.644235525871466</v>
      </c>
      <c r="BY348" s="9">
        <f t="shared" ca="1" si="221"/>
        <v>18.658228583758806</v>
      </c>
    </row>
    <row r="349" spans="1:77" x14ac:dyDescent="0.15">
      <c r="A349" s="9">
        <f>計算シート!A48</f>
        <v>31</v>
      </c>
      <c r="B349" s="9">
        <f>IF(OR(計算シート!B48="",計算シート!B48&lt;1),"",計算シート!B48)</f>
        <v>18</v>
      </c>
      <c r="C349" s="9">
        <f>IF(OR(計算シート!C48="",計算シート!C48&lt;1),"",計算シート!C48)</f>
        <v>20.100000000000001</v>
      </c>
      <c r="D349" s="9">
        <f>IF(OR(計算シート!D48="",計算シート!D48&lt;1),"",計算シート!D48)</f>
        <v>19.2</v>
      </c>
      <c r="E349" s="9">
        <f>IF(OR(計算シート!E48="",計算シート!E48&lt;1),"",計算シート!E48)</f>
        <v>11.3</v>
      </c>
      <c r="F349" s="9">
        <f>IF(OR(計算シート!F48="",計算シート!F48&lt;0.00001),"",計算シート!F48)</f>
        <v>7.8999999999999986</v>
      </c>
      <c r="G349" s="9">
        <f>IF(OR(D349="",D349&lt;1),"",計算シート!I48)</f>
        <v>0.84839022204719461</v>
      </c>
      <c r="H349" s="9">
        <f>IF(OR($D349="",$D349&lt;1),"",計算シート!M48)</f>
        <v>4.9192970740908786</v>
      </c>
      <c r="I349" s="9">
        <f>IF(OR($D349="",$D349&lt;1),"",計算シート!N48)</f>
        <v>24.199483703159078</v>
      </c>
      <c r="J349" s="9">
        <f t="shared" ca="1" si="207"/>
        <v>-1.9048033892821099</v>
      </c>
      <c r="L349" s="9">
        <f t="shared" ref="L349:U358" ca="1" si="222">IF(OR($D349="",$D349&lt;1),"",$R$2+$R$3*L$13+$R$4*$H349+$R$5*$I349)</f>
        <v>13.204803389282111</v>
      </c>
      <c r="M349" s="9">
        <f t="shared" ca="1" si="222"/>
        <v>13.471598288027637</v>
      </c>
      <c r="N349" s="9">
        <f t="shared" ca="1" si="222"/>
        <v>13.726860557413</v>
      </c>
      <c r="O349" s="9">
        <f t="shared" ca="1" si="222"/>
        <v>13.971050361761961</v>
      </c>
      <c r="P349" s="9">
        <f t="shared" ca="1" si="222"/>
        <v>14.20461400300238</v>
      </c>
      <c r="Q349" s="9">
        <f t="shared" ca="1" si="222"/>
        <v>14.427983722542875</v>
      </c>
      <c r="R349" s="9">
        <f t="shared" ca="1" si="222"/>
        <v>14.641577619161845</v>
      </c>
      <c r="S349" s="9">
        <f t="shared" ca="1" si="222"/>
        <v>14.845799662093144</v>
      </c>
      <c r="T349" s="9">
        <f t="shared" ca="1" si="222"/>
        <v>15.041039781997325</v>
      </c>
      <c r="U349" s="9">
        <f t="shared" ca="1" si="222"/>
        <v>15.227674025377663</v>
      </c>
      <c r="V349" s="9">
        <f t="shared" ref="V349:AE358" ca="1" si="223">IF(OR($D349="",$D349&lt;1),"",$R$2+$R$3*V$13+$R$4*$H349+$R$5*$I349)</f>
        <v>15.406064760362932</v>
      </c>
      <c r="W349" s="9">
        <f t="shared" ca="1" si="223"/>
        <v>15.576560923733568</v>
      </c>
      <c r="X349" s="9">
        <f t="shared" ca="1" si="223"/>
        <v>15.739498300692214</v>
      </c>
      <c r="Y349" s="9">
        <f t="shared" ca="1" si="223"/>
        <v>15.895199830234278</v>
      </c>
      <c r="Z349" s="9">
        <f t="shared" ca="1" si="223"/>
        <v>16.043975930109372</v>
      </c>
      <c r="AA349" s="9">
        <f t="shared" ca="1" si="223"/>
        <v>16.186124836317138</v>
      </c>
      <c r="AB349" s="9">
        <f t="shared" ca="1" si="223"/>
        <v>16.321932952885046</v>
      </c>
      <c r="AC349" s="9">
        <f t="shared" ca="1" si="223"/>
        <v>16.451675208353965</v>
      </c>
      <c r="AD349" s="9">
        <f t="shared" ca="1" si="223"/>
        <v>16.575615415972674</v>
      </c>
      <c r="AE349" s="9">
        <f t="shared" ca="1" si="223"/>
        <v>16.694006635090496</v>
      </c>
      <c r="AF349" s="9">
        <f t="shared" ref="AF349:AO358" ca="1" si="224">IF(OR($D349="",$D349&lt;1),"",$R$2+$R$3*AF$13+$R$4*$H349+$R$5*$I349)</f>
        <v>16.807091531652116</v>
      </c>
      <c r="AG349" s="9">
        <f t="shared" ca="1" si="224"/>
        <v>16.915102736052219</v>
      </c>
      <c r="AH349" s="9">
        <f t="shared" ca="1" si="224"/>
        <v>17.018263196908958</v>
      </c>
      <c r="AI349" s="9">
        <f t="shared" ca="1" si="224"/>
        <v>17.116786529572543</v>
      </c>
      <c r="AJ349" s="9">
        <f t="shared" ca="1" si="224"/>
        <v>17.210877358404971</v>
      </c>
      <c r="AK349" s="9">
        <f t="shared" ca="1" si="224"/>
        <v>17.300731652054527</v>
      </c>
      <c r="AL349" s="9">
        <f t="shared" ca="1" si="224"/>
        <v>17.386537051109443</v>
      </c>
      <c r="AM349" s="9">
        <f t="shared" ca="1" si="224"/>
        <v>17.468473187651771</v>
      </c>
      <c r="AN349" s="9">
        <f t="shared" ca="1" si="224"/>
        <v>17.546711996349803</v>
      </c>
      <c r="AO349" s="9">
        <f t="shared" ca="1" si="224"/>
        <v>17.621418016826951</v>
      </c>
      <c r="AP349" s="9">
        <f t="shared" ref="AP349:AY358" ca="1" si="225">IF(OR($D349="",$D349&lt;1),"",$R$2+$R$3*AP$13+$R$4*$H349+$R$5*$I349)</f>
        <v>17.692748687130162</v>
      </c>
      <c r="AQ349" s="9">
        <f t="shared" ca="1" si="225"/>
        <v>17.760854628192966</v>
      </c>
      <c r="AR349" s="9">
        <f t="shared" ca="1" si="225"/>
        <v>17.825879919249555</v>
      </c>
      <c r="AS349" s="9">
        <f t="shared" ca="1" si="225"/>
        <v>17.887962364208121</v>
      </c>
      <c r="AT349" s="9">
        <f t="shared" ca="1" si="225"/>
        <v>17.947233749034922</v>
      </c>
      <c r="AU349" s="9">
        <f t="shared" ca="1" si="225"/>
        <v>18.003820090237404</v>
      </c>
      <c r="AV349" s="9">
        <f t="shared" ca="1" si="225"/>
        <v>18.057841874564666</v>
      </c>
      <c r="AW349" s="9">
        <f t="shared" ca="1" si="225"/>
        <v>18.109414290068866</v>
      </c>
      <c r="AX349" s="9">
        <f t="shared" ca="1" si="225"/>
        <v>18.158647448691532</v>
      </c>
      <c r="AY349" s="9">
        <f t="shared" ca="1" si="225"/>
        <v>18.205646600555344</v>
      </c>
      <c r="AZ349" s="9">
        <f t="shared" ref="AZ349:BI358" ca="1" si="226">IF(OR($D349="",$D349&lt;1),"",$R$2+$R$3*AZ$13+$R$4*$H349+$R$5*$I349)</f>
        <v>18.250512340155034</v>
      </c>
      <c r="BA349" s="9">
        <f t="shared" ca="1" si="226"/>
        <v>18.293340804651283</v>
      </c>
      <c r="BB349" s="9">
        <f t="shared" ca="1" si="226"/>
        <v>18.334223864479199</v>
      </c>
      <c r="BC349" s="9">
        <f t="shared" ca="1" si="226"/>
        <v>18.373249306488372</v>
      </c>
      <c r="BD349" s="9">
        <f t="shared" ca="1" si="226"/>
        <v>18.410501009835183</v>
      </c>
      <c r="BE349" s="9">
        <f t="shared" ca="1" si="226"/>
        <v>18.446059114850083</v>
      </c>
      <c r="BF349" s="9">
        <f t="shared" ca="1" si="226"/>
        <v>18.480000185103179</v>
      </c>
      <c r="BG349" s="9">
        <f t="shared" ca="1" si="226"/>
        <v>18.512397362890983</v>
      </c>
      <c r="BH349" s="9">
        <f t="shared" ca="1" si="226"/>
        <v>18.54332051836575</v>
      </c>
      <c r="BI349" s="9">
        <f t="shared" ca="1" si="226"/>
        <v>18.572836392526376</v>
      </c>
      <c r="BJ349" s="9">
        <f t="shared" ref="BJ349:BS358" ca="1" si="227">IF(OR($D349="",$D349&lt;1),"",$R$2+$R$3*BJ$13+$R$4*$H349+$R$5*$I349)</f>
        <v>18.601008734287046</v>
      </c>
      <c r="BK349" s="9">
        <f t="shared" ca="1" si="227"/>
        <v>18.627898431836002</v>
      </c>
      <c r="BL349" s="9">
        <f t="shared" ca="1" si="227"/>
        <v>18.653563638492955</v>
      </c>
      <c r="BM349" s="9">
        <f t="shared" ca="1" si="227"/>
        <v>18.678059893269047</v>
      </c>
      <c r="BN349" s="9">
        <f t="shared" ca="1" si="227"/>
        <v>18.70144023632874</v>
      </c>
      <c r="BO349" s="9">
        <f t="shared" ca="1" si="227"/>
        <v>18.723755319547791</v>
      </c>
      <c r="BP349" s="9">
        <f t="shared" ca="1" si="227"/>
        <v>18.745053512356431</v>
      </c>
      <c r="BQ349" s="9">
        <f t="shared" ca="1" si="227"/>
        <v>18.765381003051669</v>
      </c>
      <c r="BR349" s="9">
        <f t="shared" ca="1" si="227"/>
        <v>18.784781895756996</v>
      </c>
      <c r="BS349" s="9">
        <f t="shared" ca="1" si="227"/>
        <v>18.803298303202645</v>
      </c>
      <c r="BT349" s="9">
        <f t="shared" ref="BT349:BY358" ca="1" si="228">IF(OR($D349="",$D349&lt;1),"",$R$2+$R$3*BT$13+$R$4*$H349+$R$5*$I349)</f>
        <v>18.820970435493791</v>
      </c>
      <c r="BU349" s="9">
        <f t="shared" ca="1" si="228"/>
        <v>18.837836685028968</v>
      </c>
      <c r="BV349" s="9">
        <f t="shared" ca="1" si="228"/>
        <v>18.853933707725332</v>
      </c>
      <c r="BW349" s="9">
        <f t="shared" ca="1" si="228"/>
        <v>18.869296500702092</v>
      </c>
      <c r="BX349" s="9">
        <f t="shared" ca="1" si="228"/>
        <v>18.883958476568257</v>
      </c>
      <c r="BY349" s="9">
        <f t="shared" ca="1" si="228"/>
        <v>18.897951534455597</v>
      </c>
    </row>
    <row r="350" spans="1:77" x14ac:dyDescent="0.15">
      <c r="A350" s="9">
        <f>計算シート!A49</f>
        <v>32</v>
      </c>
      <c r="B350" s="9">
        <f>IF(OR(計算シート!B49="",計算シート!B49&lt;1),"",計算シート!B49)</f>
        <v>24</v>
      </c>
      <c r="C350" s="9">
        <f>IF(OR(計算シート!C49="",計算シート!C49&lt;1),"",計算シート!C49)</f>
        <v>15.3</v>
      </c>
      <c r="D350" s="9">
        <f>IF(OR(計算シート!D49="",計算シート!D49&lt;1),"",計算シート!D49)</f>
        <v>19.100000000000001</v>
      </c>
      <c r="E350" s="9">
        <f>IF(OR(計算シート!E49="",計算シート!E49&lt;1),"",計算シート!E49)</f>
        <v>13</v>
      </c>
      <c r="F350" s="9">
        <f>IF(OR(計算シート!F49="",計算シート!F49&lt;0.00001),"",計算シート!F49)</f>
        <v>6.1000000000000014</v>
      </c>
      <c r="G350" s="9">
        <f>IF(OR(D350="",D350&lt;1),"",計算シート!I49)</f>
        <v>0.87721340901372924</v>
      </c>
      <c r="H350" s="9">
        <f>IF(OR($D350="",$D350&lt;1),"",計算シート!M49)</f>
        <v>9.6767245684476642</v>
      </c>
      <c r="I350" s="9">
        <f>IF(OR($D350="",$D350&lt;1),"",計算シート!N49)</f>
        <v>93.638998373598639</v>
      </c>
      <c r="J350" s="9">
        <f t="shared" ca="1" si="207"/>
        <v>0.43937934768506537</v>
      </c>
      <c r="L350" s="9">
        <f t="shared" ca="1" si="222"/>
        <v>12.560620652314935</v>
      </c>
      <c r="M350" s="9">
        <f t="shared" ca="1" si="222"/>
        <v>12.827415551060461</v>
      </c>
      <c r="N350" s="9">
        <f t="shared" ca="1" si="222"/>
        <v>13.082677820445824</v>
      </c>
      <c r="O350" s="9">
        <f t="shared" ca="1" si="222"/>
        <v>13.326867624794785</v>
      </c>
      <c r="P350" s="9">
        <f t="shared" ca="1" si="222"/>
        <v>13.560431266035204</v>
      </c>
      <c r="Q350" s="9">
        <f t="shared" ca="1" si="222"/>
        <v>13.783800985575697</v>
      </c>
      <c r="R350" s="9">
        <f t="shared" ca="1" si="222"/>
        <v>13.997394882194667</v>
      </c>
      <c r="S350" s="9">
        <f t="shared" ca="1" si="222"/>
        <v>14.201616925125967</v>
      </c>
      <c r="T350" s="9">
        <f t="shared" ca="1" si="222"/>
        <v>14.396857045030147</v>
      </c>
      <c r="U350" s="9">
        <f t="shared" ca="1" si="222"/>
        <v>14.583491288410487</v>
      </c>
      <c r="V350" s="9">
        <f t="shared" ca="1" si="223"/>
        <v>14.761882023395755</v>
      </c>
      <c r="W350" s="9">
        <f t="shared" ca="1" si="223"/>
        <v>14.932378186766394</v>
      </c>
      <c r="X350" s="9">
        <f t="shared" ca="1" si="223"/>
        <v>15.095315563725036</v>
      </c>
      <c r="Y350" s="9">
        <f t="shared" ca="1" si="223"/>
        <v>15.251017093267103</v>
      </c>
      <c r="Z350" s="9">
        <f t="shared" ca="1" si="223"/>
        <v>15.399793193142193</v>
      </c>
      <c r="AA350" s="9">
        <f t="shared" ca="1" si="223"/>
        <v>15.541942099349958</v>
      </c>
      <c r="AB350" s="9">
        <f t="shared" ca="1" si="223"/>
        <v>15.67775021591787</v>
      </c>
      <c r="AC350" s="9">
        <f t="shared" ca="1" si="223"/>
        <v>15.807492471386789</v>
      </c>
      <c r="AD350" s="9">
        <f t="shared" ca="1" si="223"/>
        <v>15.931432679005495</v>
      </c>
      <c r="AE350" s="9">
        <f t="shared" ca="1" si="223"/>
        <v>16.049823898123314</v>
      </c>
      <c r="AF350" s="9">
        <f t="shared" ca="1" si="224"/>
        <v>16.162908794684935</v>
      </c>
      <c r="AG350" s="9">
        <f t="shared" ca="1" si="224"/>
        <v>16.270919999085038</v>
      </c>
      <c r="AH350" s="9">
        <f t="shared" ca="1" si="224"/>
        <v>16.374080459941776</v>
      </c>
      <c r="AI350" s="9">
        <f t="shared" ca="1" si="224"/>
        <v>16.472603792605362</v>
      </c>
      <c r="AJ350" s="9">
        <f t="shared" ca="1" si="224"/>
        <v>16.56669462143779</v>
      </c>
      <c r="AK350" s="9">
        <f t="shared" ca="1" si="224"/>
        <v>16.656548915087345</v>
      </c>
      <c r="AL350" s="9">
        <f t="shared" ca="1" si="224"/>
        <v>16.742354314142261</v>
      </c>
      <c r="AM350" s="9">
        <f t="shared" ca="1" si="224"/>
        <v>16.82429045068459</v>
      </c>
      <c r="AN350" s="9">
        <f t="shared" ca="1" si="224"/>
        <v>16.902529259382622</v>
      </c>
      <c r="AO350" s="9">
        <f t="shared" ca="1" si="224"/>
        <v>16.977235279859769</v>
      </c>
      <c r="AP350" s="9">
        <f t="shared" ca="1" si="225"/>
        <v>17.048565950162981</v>
      </c>
      <c r="AQ350" s="9">
        <f t="shared" ca="1" si="225"/>
        <v>17.116671891225785</v>
      </c>
      <c r="AR350" s="9">
        <f t="shared" ca="1" si="225"/>
        <v>17.181697182282374</v>
      </c>
      <c r="AS350" s="9">
        <f t="shared" ca="1" si="225"/>
        <v>17.24377962724094</v>
      </c>
      <c r="AT350" s="9">
        <f t="shared" ca="1" si="225"/>
        <v>17.303051012067741</v>
      </c>
      <c r="AU350" s="9">
        <f t="shared" ca="1" si="225"/>
        <v>17.359637353270223</v>
      </c>
      <c r="AV350" s="9">
        <f t="shared" ca="1" si="225"/>
        <v>17.413659137597485</v>
      </c>
      <c r="AW350" s="9">
        <f t="shared" ca="1" si="225"/>
        <v>17.465231553101685</v>
      </c>
      <c r="AX350" s="9">
        <f t="shared" ca="1" si="225"/>
        <v>17.514464711724351</v>
      </c>
      <c r="AY350" s="9">
        <f t="shared" ca="1" si="225"/>
        <v>17.561463863588163</v>
      </c>
      <c r="AZ350" s="9">
        <f t="shared" ca="1" si="226"/>
        <v>17.606329603187852</v>
      </c>
      <c r="BA350" s="9">
        <f t="shared" ca="1" si="226"/>
        <v>17.649158067684102</v>
      </c>
      <c r="BB350" s="9">
        <f t="shared" ca="1" si="226"/>
        <v>17.690041127512018</v>
      </c>
      <c r="BC350" s="9">
        <f t="shared" ca="1" si="226"/>
        <v>17.729066569521191</v>
      </c>
      <c r="BD350" s="9">
        <f t="shared" ca="1" si="226"/>
        <v>17.766318272868002</v>
      </c>
      <c r="BE350" s="9">
        <f t="shared" ca="1" si="226"/>
        <v>17.801876377882902</v>
      </c>
      <c r="BF350" s="9">
        <f t="shared" ca="1" si="226"/>
        <v>17.835817448135998</v>
      </c>
      <c r="BG350" s="9">
        <f t="shared" ca="1" si="226"/>
        <v>17.868214625923802</v>
      </c>
      <c r="BH350" s="9">
        <f t="shared" ca="1" si="226"/>
        <v>17.899137781398569</v>
      </c>
      <c r="BI350" s="9">
        <f t="shared" ca="1" si="226"/>
        <v>17.928653655559195</v>
      </c>
      <c r="BJ350" s="9">
        <f t="shared" ca="1" si="227"/>
        <v>17.956825997319864</v>
      </c>
      <c r="BK350" s="9">
        <f t="shared" ca="1" si="227"/>
        <v>17.98371569486882</v>
      </c>
      <c r="BL350" s="9">
        <f t="shared" ca="1" si="227"/>
        <v>18.009380901525773</v>
      </c>
      <c r="BM350" s="9">
        <f t="shared" ca="1" si="227"/>
        <v>18.033877156301866</v>
      </c>
      <c r="BN350" s="9">
        <f t="shared" ca="1" si="227"/>
        <v>18.057257499361558</v>
      </c>
      <c r="BO350" s="9">
        <f t="shared" ca="1" si="227"/>
        <v>18.07957258258061</v>
      </c>
      <c r="BP350" s="9">
        <f t="shared" ca="1" si="227"/>
        <v>18.10087077538925</v>
      </c>
      <c r="BQ350" s="9">
        <f t="shared" ca="1" si="227"/>
        <v>18.121198266084487</v>
      </c>
      <c r="BR350" s="9">
        <f t="shared" ca="1" si="227"/>
        <v>18.140599158789815</v>
      </c>
      <c r="BS350" s="9">
        <f t="shared" ca="1" si="227"/>
        <v>18.159115566235464</v>
      </c>
      <c r="BT350" s="9">
        <f t="shared" ca="1" si="228"/>
        <v>18.17678769852661</v>
      </c>
      <c r="BU350" s="9">
        <f t="shared" ca="1" si="228"/>
        <v>18.193653948061787</v>
      </c>
      <c r="BV350" s="9">
        <f t="shared" ca="1" si="228"/>
        <v>18.209750970758151</v>
      </c>
      <c r="BW350" s="9">
        <f t="shared" ca="1" si="228"/>
        <v>18.22511376373491</v>
      </c>
      <c r="BX350" s="9">
        <f t="shared" ca="1" si="228"/>
        <v>18.239775739601075</v>
      </c>
      <c r="BY350" s="9">
        <f t="shared" ca="1" si="228"/>
        <v>18.253768797488416</v>
      </c>
    </row>
    <row r="351" spans="1:77" x14ac:dyDescent="0.15">
      <c r="A351" s="9">
        <f>計算シート!A50</f>
        <v>33</v>
      </c>
      <c r="B351" s="9">
        <f>IF(OR(計算シート!B50="",計算シート!B50&lt;1),"",計算シート!B50)</f>
        <v>30</v>
      </c>
      <c r="C351" s="9">
        <f>IF(OR(計算シート!C50="",計算シート!C50&lt;1),"",計算シート!C50)</f>
        <v>19.5</v>
      </c>
      <c r="D351" s="9">
        <f>IF(OR(計算シート!D50="",計算シート!D50&lt;1),"",計算シート!D50)</f>
        <v>18.899999999999999</v>
      </c>
      <c r="E351" s="9">
        <f>IF(OR(計算シート!E50="",計算シート!E50&lt;1),"",計算シート!E50)</f>
        <v>12.6</v>
      </c>
      <c r="F351" s="9">
        <f>IF(OR(計算シート!F50="",計算シート!F50&lt;0.00001),"",計算シート!F50)</f>
        <v>6.2999999999999989</v>
      </c>
      <c r="G351" s="9">
        <f>IF(OR(D351="",D351&lt;1),"",計算シート!I50)</f>
        <v>0.89391403483238729</v>
      </c>
      <c r="H351" s="9">
        <f>IF(OR($D351="",$D351&lt;1),"",計算シート!M50)</f>
        <v>5.2075289437562242</v>
      </c>
      <c r="I351" s="9">
        <f>IF(OR($D351="",$D351&lt;1),"",計算シート!N50)</f>
        <v>27.118357700058816</v>
      </c>
      <c r="J351" s="9">
        <f t="shared" ca="1" si="207"/>
        <v>-0.59974534398259038</v>
      </c>
      <c r="L351" s="9">
        <f t="shared" ca="1" si="222"/>
        <v>13.19974534398259</v>
      </c>
      <c r="M351" s="9">
        <f t="shared" ca="1" si="222"/>
        <v>13.466540242728117</v>
      </c>
      <c r="N351" s="9">
        <f t="shared" ca="1" si="222"/>
        <v>13.721802512113479</v>
      </c>
      <c r="O351" s="9">
        <f t="shared" ca="1" si="222"/>
        <v>13.96599231646244</v>
      </c>
      <c r="P351" s="9">
        <f t="shared" ca="1" si="222"/>
        <v>14.199555957702859</v>
      </c>
      <c r="Q351" s="9">
        <f t="shared" ca="1" si="222"/>
        <v>14.422925677243354</v>
      </c>
      <c r="R351" s="9">
        <f t="shared" ca="1" si="222"/>
        <v>14.636519573862325</v>
      </c>
      <c r="S351" s="9">
        <f t="shared" ca="1" si="222"/>
        <v>14.840741616793624</v>
      </c>
      <c r="T351" s="9">
        <f t="shared" ca="1" si="222"/>
        <v>15.035981736697805</v>
      </c>
      <c r="U351" s="9">
        <f t="shared" ca="1" si="222"/>
        <v>15.222615980078142</v>
      </c>
      <c r="V351" s="9">
        <f t="shared" ca="1" si="223"/>
        <v>15.40100671506341</v>
      </c>
      <c r="W351" s="9">
        <f t="shared" ca="1" si="223"/>
        <v>15.57150287843405</v>
      </c>
      <c r="X351" s="9">
        <f t="shared" ca="1" si="223"/>
        <v>15.734440255392691</v>
      </c>
      <c r="Y351" s="9">
        <f t="shared" ca="1" si="223"/>
        <v>15.890141784934759</v>
      </c>
      <c r="Z351" s="9">
        <f t="shared" ca="1" si="223"/>
        <v>16.038917884809848</v>
      </c>
      <c r="AA351" s="9">
        <f t="shared" ca="1" si="223"/>
        <v>16.181066791017614</v>
      </c>
      <c r="AB351" s="9">
        <f t="shared" ca="1" si="223"/>
        <v>16.316874907585525</v>
      </c>
      <c r="AC351" s="9">
        <f t="shared" ca="1" si="223"/>
        <v>16.446617163054444</v>
      </c>
      <c r="AD351" s="9">
        <f t="shared" ca="1" si="223"/>
        <v>16.57055737067315</v>
      </c>
      <c r="AE351" s="9">
        <f t="shared" ca="1" si="223"/>
        <v>16.688948589790975</v>
      </c>
      <c r="AF351" s="9">
        <f t="shared" ca="1" si="224"/>
        <v>16.802033486352595</v>
      </c>
      <c r="AG351" s="9">
        <f t="shared" ca="1" si="224"/>
        <v>16.910044690752699</v>
      </c>
      <c r="AH351" s="9">
        <f t="shared" ca="1" si="224"/>
        <v>17.013205151609437</v>
      </c>
      <c r="AI351" s="9">
        <f t="shared" ca="1" si="224"/>
        <v>17.111728484273023</v>
      </c>
      <c r="AJ351" s="9">
        <f t="shared" ca="1" si="224"/>
        <v>17.205819313105451</v>
      </c>
      <c r="AK351" s="9">
        <f t="shared" ca="1" si="224"/>
        <v>17.295673606755006</v>
      </c>
      <c r="AL351" s="9">
        <f t="shared" ca="1" si="224"/>
        <v>17.381479005809922</v>
      </c>
      <c r="AM351" s="9">
        <f t="shared" ca="1" si="224"/>
        <v>17.46341514235225</v>
      </c>
      <c r="AN351" s="9">
        <f t="shared" ca="1" si="224"/>
        <v>17.541653951050282</v>
      </c>
      <c r="AO351" s="9">
        <f t="shared" ca="1" si="224"/>
        <v>17.61635997152743</v>
      </c>
      <c r="AP351" s="9">
        <f t="shared" ca="1" si="225"/>
        <v>17.687690641830642</v>
      </c>
      <c r="AQ351" s="9">
        <f t="shared" ca="1" si="225"/>
        <v>17.755796582893446</v>
      </c>
      <c r="AR351" s="9">
        <f t="shared" ca="1" si="225"/>
        <v>17.820821873950035</v>
      </c>
      <c r="AS351" s="9">
        <f t="shared" ca="1" si="225"/>
        <v>17.882904318908601</v>
      </c>
      <c r="AT351" s="9">
        <f t="shared" ca="1" si="225"/>
        <v>17.942175703735401</v>
      </c>
      <c r="AU351" s="9">
        <f t="shared" ca="1" si="225"/>
        <v>17.998762044937884</v>
      </c>
      <c r="AV351" s="9">
        <f t="shared" ca="1" si="225"/>
        <v>18.052783829265145</v>
      </c>
      <c r="AW351" s="9">
        <f t="shared" ca="1" si="225"/>
        <v>18.104356244769345</v>
      </c>
      <c r="AX351" s="9">
        <f t="shared" ca="1" si="225"/>
        <v>18.153589403392012</v>
      </c>
      <c r="AY351" s="9">
        <f t="shared" ca="1" si="225"/>
        <v>18.200588555255823</v>
      </c>
      <c r="AZ351" s="9">
        <f t="shared" ca="1" si="226"/>
        <v>18.245454294855513</v>
      </c>
      <c r="BA351" s="9">
        <f t="shared" ca="1" si="226"/>
        <v>18.288282759351763</v>
      </c>
      <c r="BB351" s="9">
        <f t="shared" ca="1" si="226"/>
        <v>18.329165819179678</v>
      </c>
      <c r="BC351" s="9">
        <f t="shared" ca="1" si="226"/>
        <v>18.368191261188851</v>
      </c>
      <c r="BD351" s="9">
        <f t="shared" ca="1" si="226"/>
        <v>18.405442964535663</v>
      </c>
      <c r="BE351" s="9">
        <f t="shared" ca="1" si="226"/>
        <v>18.441001069550563</v>
      </c>
      <c r="BF351" s="9">
        <f t="shared" ca="1" si="226"/>
        <v>18.474942139803659</v>
      </c>
      <c r="BG351" s="9">
        <f t="shared" ca="1" si="226"/>
        <v>18.507339317591462</v>
      </c>
      <c r="BH351" s="9">
        <f t="shared" ca="1" si="226"/>
        <v>18.538262473066229</v>
      </c>
      <c r="BI351" s="9">
        <f t="shared" ca="1" si="226"/>
        <v>18.567778347226856</v>
      </c>
      <c r="BJ351" s="9">
        <f t="shared" ca="1" si="227"/>
        <v>18.595950688987525</v>
      </c>
      <c r="BK351" s="9">
        <f t="shared" ca="1" si="227"/>
        <v>18.622840386536481</v>
      </c>
      <c r="BL351" s="9">
        <f t="shared" ca="1" si="227"/>
        <v>18.648505593193434</v>
      </c>
      <c r="BM351" s="9">
        <f t="shared" ca="1" si="227"/>
        <v>18.673001847969527</v>
      </c>
      <c r="BN351" s="9">
        <f t="shared" ca="1" si="227"/>
        <v>18.696382191029219</v>
      </c>
      <c r="BO351" s="9">
        <f t="shared" ca="1" si="227"/>
        <v>18.718697274248271</v>
      </c>
      <c r="BP351" s="9">
        <f t="shared" ca="1" si="227"/>
        <v>18.739995467056911</v>
      </c>
      <c r="BQ351" s="9">
        <f t="shared" ca="1" si="227"/>
        <v>18.760322957752148</v>
      </c>
      <c r="BR351" s="9">
        <f t="shared" ca="1" si="227"/>
        <v>18.779723850457476</v>
      </c>
      <c r="BS351" s="9">
        <f t="shared" ca="1" si="227"/>
        <v>18.798240257903124</v>
      </c>
      <c r="BT351" s="9">
        <f t="shared" ca="1" si="228"/>
        <v>18.815912390194271</v>
      </c>
      <c r="BU351" s="9">
        <f t="shared" ca="1" si="228"/>
        <v>18.832778639729447</v>
      </c>
      <c r="BV351" s="9">
        <f t="shared" ca="1" si="228"/>
        <v>18.848875662425812</v>
      </c>
      <c r="BW351" s="9">
        <f t="shared" ca="1" si="228"/>
        <v>18.864238455402571</v>
      </c>
      <c r="BX351" s="9">
        <f t="shared" ca="1" si="228"/>
        <v>18.878900431268736</v>
      </c>
      <c r="BY351" s="9">
        <f t="shared" ca="1" si="228"/>
        <v>18.892893489156076</v>
      </c>
    </row>
    <row r="352" spans="1:77" x14ac:dyDescent="0.15">
      <c r="A352" s="9">
        <f>計算シート!A51</f>
        <v>34</v>
      </c>
      <c r="B352" s="9">
        <f>IF(OR(計算シート!B51="",計算シート!B51&lt;1),"",計算シート!B51)</f>
        <v>32</v>
      </c>
      <c r="C352" s="9">
        <f>IF(OR(計算シート!C51="",計算シート!C51&lt;1),"",計算シート!C51)</f>
        <v>18.2</v>
      </c>
      <c r="D352" s="9">
        <f>IF(OR(計算シート!D51="",計算シート!D51&lt;1),"",計算シート!D51)</f>
        <v>18.600000000000001</v>
      </c>
      <c r="E352" s="9">
        <f>IF(OR(計算シート!E51="",計算シート!E51&lt;1),"",計算シート!E51)</f>
        <v>13.5</v>
      </c>
      <c r="F352" s="9">
        <f>IF(OR(計算シート!F51="",計算シート!F51&lt;0.00001),"",計算シート!F51)</f>
        <v>5.1000000000000014</v>
      </c>
      <c r="G352" s="9">
        <f>IF(OR(D352="",D352&lt;1),"",計算シート!I51)</f>
        <v>0.92104211790960022</v>
      </c>
      <c r="H352" s="9">
        <f>IF(OR($D352="",$D352&lt;1),"",計算シート!M51)</f>
        <v>7.7516116328644653</v>
      </c>
      <c r="I352" s="9">
        <f>IF(OR($D352="",$D352&lt;1),"",計算シート!N51)</f>
        <v>60.087482906759703</v>
      </c>
      <c r="J352" s="9">
        <f t="shared" ca="1" si="207"/>
        <v>0.53491956141467867</v>
      </c>
      <c r="L352" s="9">
        <f t="shared" ca="1" si="222"/>
        <v>12.965080438585321</v>
      </c>
      <c r="M352" s="9">
        <f t="shared" ca="1" si="222"/>
        <v>13.231875337330848</v>
      </c>
      <c r="N352" s="9">
        <f t="shared" ca="1" si="222"/>
        <v>13.48713760671621</v>
      </c>
      <c r="O352" s="9">
        <f t="shared" ca="1" si="222"/>
        <v>13.731327411065172</v>
      </c>
      <c r="P352" s="9">
        <f t="shared" ca="1" si="222"/>
        <v>13.964891052305591</v>
      </c>
      <c r="Q352" s="9">
        <f t="shared" ca="1" si="222"/>
        <v>14.188260771846085</v>
      </c>
      <c r="R352" s="9">
        <f t="shared" ca="1" si="222"/>
        <v>14.401854668465056</v>
      </c>
      <c r="S352" s="9">
        <f t="shared" ca="1" si="222"/>
        <v>14.606076711396357</v>
      </c>
      <c r="T352" s="9">
        <f t="shared" ca="1" si="222"/>
        <v>14.801316831300538</v>
      </c>
      <c r="U352" s="9">
        <f t="shared" ca="1" si="222"/>
        <v>14.987951074680874</v>
      </c>
      <c r="V352" s="9">
        <f t="shared" ca="1" si="223"/>
        <v>15.166341809666141</v>
      </c>
      <c r="W352" s="9">
        <f t="shared" ca="1" si="223"/>
        <v>15.336837973036781</v>
      </c>
      <c r="X352" s="9">
        <f t="shared" ca="1" si="223"/>
        <v>15.499775349995423</v>
      </c>
      <c r="Y352" s="9">
        <f t="shared" ca="1" si="223"/>
        <v>15.65547687953749</v>
      </c>
      <c r="Z352" s="9">
        <f t="shared" ca="1" si="223"/>
        <v>15.804252979412579</v>
      </c>
      <c r="AA352" s="9">
        <f t="shared" ca="1" si="223"/>
        <v>15.946401885620345</v>
      </c>
      <c r="AB352" s="9">
        <f t="shared" ca="1" si="223"/>
        <v>16.082210002188255</v>
      </c>
      <c r="AC352" s="9">
        <f t="shared" ca="1" si="223"/>
        <v>16.211952257657174</v>
      </c>
      <c r="AD352" s="9">
        <f t="shared" ca="1" si="223"/>
        <v>16.335892465275883</v>
      </c>
      <c r="AE352" s="9">
        <f t="shared" ca="1" si="223"/>
        <v>16.454283684393708</v>
      </c>
      <c r="AF352" s="9">
        <f t="shared" ca="1" si="224"/>
        <v>16.567368580955325</v>
      </c>
      <c r="AG352" s="9">
        <f t="shared" ca="1" si="224"/>
        <v>16.675379785355432</v>
      </c>
      <c r="AH352" s="9">
        <f t="shared" ca="1" si="224"/>
        <v>16.778540246212167</v>
      </c>
      <c r="AI352" s="9">
        <f t="shared" ca="1" si="224"/>
        <v>16.877063578875756</v>
      </c>
      <c r="AJ352" s="9">
        <f t="shared" ca="1" si="224"/>
        <v>16.971154407708184</v>
      </c>
      <c r="AK352" s="9">
        <f t="shared" ca="1" si="224"/>
        <v>17.061008701357736</v>
      </c>
      <c r="AL352" s="9">
        <f t="shared" ca="1" si="224"/>
        <v>17.146814100412655</v>
      </c>
      <c r="AM352" s="9">
        <f t="shared" ca="1" si="224"/>
        <v>17.22875023695498</v>
      </c>
      <c r="AN352" s="9">
        <f t="shared" ca="1" si="224"/>
        <v>17.306989045653012</v>
      </c>
      <c r="AO352" s="9">
        <f t="shared" ca="1" si="224"/>
        <v>17.381695066130163</v>
      </c>
      <c r="AP352" s="9">
        <f t="shared" ca="1" si="225"/>
        <v>17.453025736433375</v>
      </c>
      <c r="AQ352" s="9">
        <f t="shared" ca="1" si="225"/>
        <v>17.521131677496179</v>
      </c>
      <c r="AR352" s="9">
        <f t="shared" ca="1" si="225"/>
        <v>17.586156968552764</v>
      </c>
      <c r="AS352" s="9">
        <f t="shared" ca="1" si="225"/>
        <v>17.648239413511334</v>
      </c>
      <c r="AT352" s="9">
        <f t="shared" ca="1" si="225"/>
        <v>17.707510798338134</v>
      </c>
      <c r="AU352" s="9">
        <f t="shared" ca="1" si="225"/>
        <v>17.764097139540617</v>
      </c>
      <c r="AV352" s="9">
        <f t="shared" ca="1" si="225"/>
        <v>17.818118923867878</v>
      </c>
      <c r="AW352" s="9">
        <f t="shared" ca="1" si="225"/>
        <v>17.869691339372075</v>
      </c>
      <c r="AX352" s="9">
        <f t="shared" ca="1" si="225"/>
        <v>17.918924497994745</v>
      </c>
      <c r="AY352" s="9">
        <f t="shared" ca="1" si="225"/>
        <v>17.965923649858553</v>
      </c>
      <c r="AZ352" s="9">
        <f t="shared" ca="1" si="226"/>
        <v>18.010789389458246</v>
      </c>
      <c r="BA352" s="9">
        <f t="shared" ca="1" si="226"/>
        <v>18.053617853954492</v>
      </c>
      <c r="BB352" s="9">
        <f t="shared" ca="1" si="226"/>
        <v>18.094500913782412</v>
      </c>
      <c r="BC352" s="9">
        <f t="shared" ca="1" si="226"/>
        <v>18.133526355791581</v>
      </c>
      <c r="BD352" s="9">
        <f t="shared" ca="1" si="226"/>
        <v>18.170778059138392</v>
      </c>
      <c r="BE352" s="9">
        <f t="shared" ca="1" si="226"/>
        <v>18.206336164153292</v>
      </c>
      <c r="BF352" s="9">
        <f t="shared" ca="1" si="226"/>
        <v>18.240277234406392</v>
      </c>
      <c r="BG352" s="9">
        <f t="shared" ca="1" si="226"/>
        <v>18.272674412194192</v>
      </c>
      <c r="BH352" s="9">
        <f t="shared" ca="1" si="226"/>
        <v>18.303597567668959</v>
      </c>
      <c r="BI352" s="9">
        <f t="shared" ca="1" si="226"/>
        <v>18.333113441829589</v>
      </c>
      <c r="BJ352" s="9">
        <f t="shared" ca="1" si="227"/>
        <v>18.361285783590255</v>
      </c>
      <c r="BK352" s="9">
        <f t="shared" ca="1" si="227"/>
        <v>18.388175481139214</v>
      </c>
      <c r="BL352" s="9">
        <f t="shared" ca="1" si="227"/>
        <v>18.413840687796167</v>
      </c>
      <c r="BM352" s="9">
        <f t="shared" ca="1" si="227"/>
        <v>18.438336942572256</v>
      </c>
      <c r="BN352" s="9">
        <f t="shared" ca="1" si="227"/>
        <v>18.461717285631948</v>
      </c>
      <c r="BO352" s="9">
        <f t="shared" ca="1" si="227"/>
        <v>18.484032368851004</v>
      </c>
      <c r="BP352" s="9">
        <f t="shared" ca="1" si="227"/>
        <v>18.50533056165964</v>
      </c>
      <c r="BQ352" s="9">
        <f t="shared" ca="1" si="227"/>
        <v>18.525658052354878</v>
      </c>
      <c r="BR352" s="9">
        <f t="shared" ca="1" si="227"/>
        <v>18.545058945060205</v>
      </c>
      <c r="BS352" s="9">
        <f t="shared" ca="1" si="227"/>
        <v>18.563575352505858</v>
      </c>
      <c r="BT352" s="9">
        <f t="shared" ca="1" si="228"/>
        <v>18.581247484797004</v>
      </c>
      <c r="BU352" s="9">
        <f t="shared" ca="1" si="228"/>
        <v>18.598113734332181</v>
      </c>
      <c r="BV352" s="9">
        <f t="shared" ca="1" si="228"/>
        <v>18.614210757028545</v>
      </c>
      <c r="BW352" s="9">
        <f t="shared" ca="1" si="228"/>
        <v>18.629573550005304</v>
      </c>
      <c r="BX352" s="9">
        <f t="shared" ca="1" si="228"/>
        <v>18.644235525871466</v>
      </c>
      <c r="BY352" s="9">
        <f t="shared" ca="1" si="228"/>
        <v>18.658228583758806</v>
      </c>
    </row>
    <row r="353" spans="1:77" x14ac:dyDescent="0.15">
      <c r="A353" s="9">
        <f>計算シート!A52</f>
        <v>35</v>
      </c>
      <c r="B353" s="9">
        <f>IF(OR(計算シート!B52="",計算シート!B52&lt;1),"",計算シート!B52)</f>
        <v>22</v>
      </c>
      <c r="C353" s="9">
        <f>IF(OR(計算シート!C52="",計算シート!C52&lt;1),"",計算シート!C52)</f>
        <v>16.899999999999999</v>
      </c>
      <c r="D353" s="9">
        <f>IF(OR(計算シート!D52="",計算シート!D52&lt;1),"",計算シート!D52)</f>
        <v>18.5</v>
      </c>
      <c r="E353" s="9">
        <f>IF(OR(計算シート!E52="",計算シート!E52&lt;1),"",計算シート!E52)</f>
        <v>12.7</v>
      </c>
      <c r="F353" s="9">
        <f>IF(OR(計算シート!F52="",計算シート!F52&lt;0.00001),"",計算シート!F52)</f>
        <v>5.8000000000000007</v>
      </c>
      <c r="G353" s="9">
        <f>IF(OR(D353="",D353&lt;1),"",計算シート!I52)</f>
        <v>0.94467369250130562</v>
      </c>
      <c r="H353" s="9">
        <f>IF(OR($D353="",$D353&lt;1),"",計算シート!M52)</f>
        <v>9.1234614934607201</v>
      </c>
      <c r="I353" s="9">
        <f>IF(OR($D353="",$D353&lt;1),"",計算シート!N52)</f>
        <v>83.237549622660509</v>
      </c>
      <c r="J353" s="9">
        <f t="shared" ca="1" si="207"/>
        <v>3.1251994617687018E-3</v>
      </c>
      <c r="L353" s="9">
        <f t="shared" ca="1" si="222"/>
        <v>12.696874800538231</v>
      </c>
      <c r="M353" s="9">
        <f t="shared" ca="1" si="222"/>
        <v>12.963669699283757</v>
      </c>
      <c r="N353" s="9">
        <f t="shared" ca="1" si="222"/>
        <v>13.21893196866912</v>
      </c>
      <c r="O353" s="9">
        <f t="shared" ca="1" si="222"/>
        <v>13.463121773018081</v>
      </c>
      <c r="P353" s="9">
        <f t="shared" ca="1" si="222"/>
        <v>13.6966854142585</v>
      </c>
      <c r="Q353" s="9">
        <f t="shared" ca="1" si="222"/>
        <v>13.920055133798995</v>
      </c>
      <c r="R353" s="9">
        <f t="shared" ca="1" si="222"/>
        <v>14.133649030417965</v>
      </c>
      <c r="S353" s="9">
        <f t="shared" ca="1" si="222"/>
        <v>14.337871073349264</v>
      </c>
      <c r="T353" s="9">
        <f t="shared" ca="1" si="222"/>
        <v>14.533111193253445</v>
      </c>
      <c r="U353" s="9">
        <f t="shared" ca="1" si="222"/>
        <v>14.719745436633781</v>
      </c>
      <c r="V353" s="9">
        <f t="shared" ca="1" si="223"/>
        <v>14.898136171619049</v>
      </c>
      <c r="W353" s="9">
        <f t="shared" ca="1" si="223"/>
        <v>15.068632334989688</v>
      </c>
      <c r="X353" s="9">
        <f t="shared" ca="1" si="223"/>
        <v>15.23156971194833</v>
      </c>
      <c r="Y353" s="9">
        <f t="shared" ca="1" si="223"/>
        <v>15.387271241490398</v>
      </c>
      <c r="Z353" s="9">
        <f t="shared" ca="1" si="223"/>
        <v>15.536047341365487</v>
      </c>
      <c r="AA353" s="9">
        <f t="shared" ca="1" si="223"/>
        <v>15.678196247573252</v>
      </c>
      <c r="AB353" s="9">
        <f t="shared" ca="1" si="223"/>
        <v>15.814004364141164</v>
      </c>
      <c r="AC353" s="9">
        <f t="shared" ca="1" si="223"/>
        <v>15.943746619610083</v>
      </c>
      <c r="AD353" s="9">
        <f t="shared" ca="1" si="223"/>
        <v>16.06768682722879</v>
      </c>
      <c r="AE353" s="9">
        <f t="shared" ca="1" si="223"/>
        <v>16.186078046346616</v>
      </c>
      <c r="AF353" s="9">
        <f t="shared" ca="1" si="224"/>
        <v>16.299162942908236</v>
      </c>
      <c r="AG353" s="9">
        <f t="shared" ca="1" si="224"/>
        <v>16.407174147308339</v>
      </c>
      <c r="AH353" s="9">
        <f t="shared" ca="1" si="224"/>
        <v>16.510334608165078</v>
      </c>
      <c r="AI353" s="9">
        <f t="shared" ca="1" si="224"/>
        <v>16.608857940828663</v>
      </c>
      <c r="AJ353" s="9">
        <f t="shared" ca="1" si="224"/>
        <v>16.702948769661091</v>
      </c>
      <c r="AK353" s="9">
        <f t="shared" ca="1" si="224"/>
        <v>16.792803063310647</v>
      </c>
      <c r="AL353" s="9">
        <f t="shared" ca="1" si="224"/>
        <v>16.878608462365563</v>
      </c>
      <c r="AM353" s="9">
        <f t="shared" ca="1" si="224"/>
        <v>16.960544598907891</v>
      </c>
      <c r="AN353" s="9">
        <f t="shared" ca="1" si="224"/>
        <v>17.038783407605923</v>
      </c>
      <c r="AO353" s="9">
        <f t="shared" ca="1" si="224"/>
        <v>17.113489428083071</v>
      </c>
      <c r="AP353" s="9">
        <f t="shared" ca="1" si="225"/>
        <v>17.184820098386282</v>
      </c>
      <c r="AQ353" s="9">
        <f t="shared" ca="1" si="225"/>
        <v>17.252926039449086</v>
      </c>
      <c r="AR353" s="9">
        <f t="shared" ca="1" si="225"/>
        <v>17.317951330505675</v>
      </c>
      <c r="AS353" s="9">
        <f t="shared" ca="1" si="225"/>
        <v>17.380033775464241</v>
      </c>
      <c r="AT353" s="9">
        <f t="shared" ca="1" si="225"/>
        <v>17.439305160291042</v>
      </c>
      <c r="AU353" s="9">
        <f t="shared" ca="1" si="225"/>
        <v>17.495891501493524</v>
      </c>
      <c r="AV353" s="9">
        <f t="shared" ca="1" si="225"/>
        <v>17.549913285820786</v>
      </c>
      <c r="AW353" s="9">
        <f t="shared" ca="1" si="225"/>
        <v>17.601485701324986</v>
      </c>
      <c r="AX353" s="9">
        <f t="shared" ca="1" si="225"/>
        <v>17.650718859947652</v>
      </c>
      <c r="AY353" s="9">
        <f t="shared" ca="1" si="225"/>
        <v>17.697718011811464</v>
      </c>
      <c r="AZ353" s="9">
        <f t="shared" ca="1" si="226"/>
        <v>17.742583751411154</v>
      </c>
      <c r="BA353" s="9">
        <f t="shared" ca="1" si="226"/>
        <v>17.785412215907403</v>
      </c>
      <c r="BB353" s="9">
        <f t="shared" ca="1" si="226"/>
        <v>17.826295275735319</v>
      </c>
      <c r="BC353" s="9">
        <f t="shared" ca="1" si="226"/>
        <v>17.865320717744492</v>
      </c>
      <c r="BD353" s="9">
        <f t="shared" ca="1" si="226"/>
        <v>17.902572421091303</v>
      </c>
      <c r="BE353" s="9">
        <f t="shared" ca="1" si="226"/>
        <v>17.938130526106203</v>
      </c>
      <c r="BF353" s="9">
        <f t="shared" ca="1" si="226"/>
        <v>17.972071596359299</v>
      </c>
      <c r="BG353" s="9">
        <f t="shared" ca="1" si="226"/>
        <v>18.004468774147103</v>
      </c>
      <c r="BH353" s="9">
        <f t="shared" ca="1" si="226"/>
        <v>18.03539192962187</v>
      </c>
      <c r="BI353" s="9">
        <f t="shared" ca="1" si="226"/>
        <v>18.064907803782496</v>
      </c>
      <c r="BJ353" s="9">
        <f t="shared" ca="1" si="227"/>
        <v>18.093080145543166</v>
      </c>
      <c r="BK353" s="9">
        <f t="shared" ca="1" si="227"/>
        <v>18.119969843092122</v>
      </c>
      <c r="BL353" s="9">
        <f t="shared" ca="1" si="227"/>
        <v>18.145635049749075</v>
      </c>
      <c r="BM353" s="9">
        <f t="shared" ca="1" si="227"/>
        <v>18.170131304525167</v>
      </c>
      <c r="BN353" s="9">
        <f t="shared" ca="1" si="227"/>
        <v>18.19351164758486</v>
      </c>
      <c r="BO353" s="9">
        <f t="shared" ca="1" si="227"/>
        <v>18.215826730803911</v>
      </c>
      <c r="BP353" s="9">
        <f t="shared" ca="1" si="227"/>
        <v>18.237124923612551</v>
      </c>
      <c r="BQ353" s="9">
        <f t="shared" ca="1" si="227"/>
        <v>18.257452414307789</v>
      </c>
      <c r="BR353" s="9">
        <f t="shared" ca="1" si="227"/>
        <v>18.276853307013116</v>
      </c>
      <c r="BS353" s="9">
        <f t="shared" ca="1" si="227"/>
        <v>18.295369714458765</v>
      </c>
      <c r="BT353" s="9">
        <f t="shared" ca="1" si="228"/>
        <v>18.313041846749911</v>
      </c>
      <c r="BU353" s="9">
        <f t="shared" ca="1" si="228"/>
        <v>18.329908096285088</v>
      </c>
      <c r="BV353" s="9">
        <f t="shared" ca="1" si="228"/>
        <v>18.346005118981452</v>
      </c>
      <c r="BW353" s="9">
        <f t="shared" ca="1" si="228"/>
        <v>18.361367911958212</v>
      </c>
      <c r="BX353" s="9">
        <f t="shared" ca="1" si="228"/>
        <v>18.376029887824377</v>
      </c>
      <c r="BY353" s="9">
        <f t="shared" ca="1" si="228"/>
        <v>18.390022945711717</v>
      </c>
    </row>
    <row r="354" spans="1:77" x14ac:dyDescent="0.15">
      <c r="A354" s="9">
        <f>計算シート!A53</f>
        <v>36</v>
      </c>
      <c r="B354" s="9">
        <f>IF(OR(計算シート!B53="",計算シート!B53&lt;1),"",計算シート!B53)</f>
        <v>8</v>
      </c>
      <c r="C354" s="9">
        <f>IF(OR(計算シート!C53="",計算シート!C53&lt;1),"",計算シート!C53)</f>
        <v>15.8</v>
      </c>
      <c r="D354" s="9">
        <f>IF(OR(計算シート!D53="",計算シート!D53&lt;1),"",計算シート!D53)</f>
        <v>17.899999999999999</v>
      </c>
      <c r="E354" s="9">
        <f>IF(OR(計算シート!E53="",計算シート!E53&lt;1),"",計算シート!E53)</f>
        <v>13.1</v>
      </c>
      <c r="F354" s="9">
        <f>IF(OR(計算シート!F53="",計算シート!F53&lt;0.00001),"",計算シート!F53)</f>
        <v>4.7999999999999989</v>
      </c>
      <c r="G354" s="9">
        <f>IF(OR(D354="",D354&lt;1),"",計算シート!I53)</f>
        <v>0.96504989712374545</v>
      </c>
      <c r="H354" s="9">
        <f>IF(OR($D354="",$D354&lt;1),"",計算シート!M53)</f>
        <v>9.327223539685118</v>
      </c>
      <c r="I354" s="9">
        <f>IF(OR($D354="",$D354&lt;1),"",計算シート!N53)</f>
        <v>86.997098959256178</v>
      </c>
      <c r="J354" s="9">
        <f t="shared" ca="1" si="207"/>
        <v>0.45142842191186894</v>
      </c>
      <c r="L354" s="9">
        <f t="shared" ca="1" si="222"/>
        <v>12.648571578088131</v>
      </c>
      <c r="M354" s="9">
        <f t="shared" ca="1" si="222"/>
        <v>12.915366476833658</v>
      </c>
      <c r="N354" s="9">
        <f t="shared" ca="1" si="222"/>
        <v>13.17062874621902</v>
      </c>
      <c r="O354" s="9">
        <f t="shared" ca="1" si="222"/>
        <v>13.414818550567981</v>
      </c>
      <c r="P354" s="9">
        <f t="shared" ca="1" si="222"/>
        <v>13.6483821918084</v>
      </c>
      <c r="Q354" s="9">
        <f t="shared" ca="1" si="222"/>
        <v>13.871751911348893</v>
      </c>
      <c r="R354" s="9">
        <f t="shared" ca="1" si="222"/>
        <v>14.085345807967864</v>
      </c>
      <c r="S354" s="9">
        <f t="shared" ca="1" si="222"/>
        <v>14.289567850899163</v>
      </c>
      <c r="T354" s="9">
        <f t="shared" ca="1" si="222"/>
        <v>14.484807970803343</v>
      </c>
      <c r="U354" s="9">
        <f t="shared" ca="1" si="222"/>
        <v>14.671442214183683</v>
      </c>
      <c r="V354" s="9">
        <f t="shared" ca="1" si="223"/>
        <v>14.849832949168951</v>
      </c>
      <c r="W354" s="9">
        <f t="shared" ca="1" si="223"/>
        <v>15.02032911253959</v>
      </c>
      <c r="X354" s="9">
        <f t="shared" ca="1" si="223"/>
        <v>15.183266489498232</v>
      </c>
      <c r="Y354" s="9">
        <f t="shared" ca="1" si="223"/>
        <v>15.338968019040299</v>
      </c>
      <c r="Z354" s="9">
        <f t="shared" ca="1" si="223"/>
        <v>15.487744118915389</v>
      </c>
      <c r="AA354" s="9">
        <f t="shared" ca="1" si="223"/>
        <v>15.629893025123154</v>
      </c>
      <c r="AB354" s="9">
        <f t="shared" ca="1" si="223"/>
        <v>15.765701141691066</v>
      </c>
      <c r="AC354" s="9">
        <f t="shared" ca="1" si="223"/>
        <v>15.895443397159985</v>
      </c>
      <c r="AD354" s="9">
        <f t="shared" ca="1" si="223"/>
        <v>16.019383604778692</v>
      </c>
      <c r="AE354" s="9">
        <f t="shared" ca="1" si="223"/>
        <v>16.137774823896514</v>
      </c>
      <c r="AF354" s="9">
        <f t="shared" ca="1" si="224"/>
        <v>16.250859720458134</v>
      </c>
      <c r="AG354" s="9">
        <f t="shared" ca="1" si="224"/>
        <v>16.358870924858238</v>
      </c>
      <c r="AH354" s="9">
        <f t="shared" ca="1" si="224"/>
        <v>16.462031385714976</v>
      </c>
      <c r="AI354" s="9">
        <f t="shared" ca="1" si="224"/>
        <v>16.560554718378562</v>
      </c>
      <c r="AJ354" s="9">
        <f t="shared" ca="1" si="224"/>
        <v>16.65464554721099</v>
      </c>
      <c r="AK354" s="9">
        <f t="shared" ca="1" si="224"/>
        <v>16.744499840860545</v>
      </c>
      <c r="AL354" s="9">
        <f t="shared" ca="1" si="224"/>
        <v>16.830305239915461</v>
      </c>
      <c r="AM354" s="9">
        <f t="shared" ca="1" si="224"/>
        <v>16.912241376457789</v>
      </c>
      <c r="AN354" s="9">
        <f t="shared" ca="1" si="224"/>
        <v>16.990480185155821</v>
      </c>
      <c r="AO354" s="9">
        <f t="shared" ca="1" si="224"/>
        <v>17.065186205632969</v>
      </c>
      <c r="AP354" s="9">
        <f t="shared" ca="1" si="225"/>
        <v>17.136516875936181</v>
      </c>
      <c r="AQ354" s="9">
        <f t="shared" ca="1" si="225"/>
        <v>17.204622816998985</v>
      </c>
      <c r="AR354" s="9">
        <f t="shared" ca="1" si="225"/>
        <v>17.269648108055573</v>
      </c>
      <c r="AS354" s="9">
        <f t="shared" ca="1" si="225"/>
        <v>17.33173055301414</v>
      </c>
      <c r="AT354" s="9">
        <f t="shared" ca="1" si="225"/>
        <v>17.39100193784094</v>
      </c>
      <c r="AU354" s="9">
        <f t="shared" ca="1" si="225"/>
        <v>17.447588279043423</v>
      </c>
      <c r="AV354" s="9">
        <f t="shared" ca="1" si="225"/>
        <v>17.501610063370684</v>
      </c>
      <c r="AW354" s="9">
        <f t="shared" ca="1" si="225"/>
        <v>17.553182478874884</v>
      </c>
      <c r="AX354" s="9">
        <f t="shared" ca="1" si="225"/>
        <v>17.60241563749755</v>
      </c>
      <c r="AY354" s="9">
        <f t="shared" ca="1" si="225"/>
        <v>17.649414789361362</v>
      </c>
      <c r="AZ354" s="9">
        <f t="shared" ca="1" si="226"/>
        <v>17.694280528961052</v>
      </c>
      <c r="BA354" s="9">
        <f t="shared" ca="1" si="226"/>
        <v>17.737108993457301</v>
      </c>
      <c r="BB354" s="9">
        <f t="shared" ca="1" si="226"/>
        <v>17.777992053285217</v>
      </c>
      <c r="BC354" s="9">
        <f t="shared" ca="1" si="226"/>
        <v>17.81701749529439</v>
      </c>
      <c r="BD354" s="9">
        <f t="shared" ca="1" si="226"/>
        <v>17.854269198641202</v>
      </c>
      <c r="BE354" s="9">
        <f t="shared" ca="1" si="226"/>
        <v>17.889827303656102</v>
      </c>
      <c r="BF354" s="9">
        <f t="shared" ca="1" si="226"/>
        <v>17.923768373909198</v>
      </c>
      <c r="BG354" s="9">
        <f t="shared" ca="1" si="226"/>
        <v>17.956165551697001</v>
      </c>
      <c r="BH354" s="9">
        <f t="shared" ca="1" si="226"/>
        <v>17.987088707171768</v>
      </c>
      <c r="BI354" s="9">
        <f t="shared" ca="1" si="226"/>
        <v>18.016604581332395</v>
      </c>
      <c r="BJ354" s="9">
        <f t="shared" ca="1" si="227"/>
        <v>18.044776923093064</v>
      </c>
      <c r="BK354" s="9">
        <f t="shared" ca="1" si="227"/>
        <v>18.07166662064202</v>
      </c>
      <c r="BL354" s="9">
        <f t="shared" ca="1" si="227"/>
        <v>18.097331827298973</v>
      </c>
      <c r="BM354" s="9">
        <f t="shared" ca="1" si="227"/>
        <v>18.121828082075066</v>
      </c>
      <c r="BN354" s="9">
        <f t="shared" ca="1" si="227"/>
        <v>18.145208425134758</v>
      </c>
      <c r="BO354" s="9">
        <f t="shared" ca="1" si="227"/>
        <v>18.16752350835381</v>
      </c>
      <c r="BP354" s="9">
        <f t="shared" ca="1" si="227"/>
        <v>18.18882170116245</v>
      </c>
      <c r="BQ354" s="9">
        <f t="shared" ca="1" si="227"/>
        <v>18.209149191857687</v>
      </c>
      <c r="BR354" s="9">
        <f t="shared" ca="1" si="227"/>
        <v>18.228550084563015</v>
      </c>
      <c r="BS354" s="9">
        <f t="shared" ca="1" si="227"/>
        <v>18.247066492008663</v>
      </c>
      <c r="BT354" s="9">
        <f t="shared" ca="1" si="228"/>
        <v>18.26473862429981</v>
      </c>
      <c r="BU354" s="9">
        <f t="shared" ca="1" si="228"/>
        <v>18.281604873834986</v>
      </c>
      <c r="BV354" s="9">
        <f t="shared" ca="1" si="228"/>
        <v>18.29770189653135</v>
      </c>
      <c r="BW354" s="9">
        <f t="shared" ca="1" si="228"/>
        <v>18.31306468950811</v>
      </c>
      <c r="BX354" s="9">
        <f t="shared" ca="1" si="228"/>
        <v>18.327726665374275</v>
      </c>
      <c r="BY354" s="9">
        <f t="shared" ca="1" si="228"/>
        <v>18.341719723261615</v>
      </c>
    </row>
    <row r="355" spans="1:77" x14ac:dyDescent="0.15">
      <c r="A355" s="9">
        <f>計算シート!A54</f>
        <v>37</v>
      </c>
      <c r="B355" s="9">
        <f>IF(OR(計算シート!B54="",計算シート!B54&lt;1),"",計算シート!B54)</f>
        <v>11</v>
      </c>
      <c r="C355" s="9">
        <f>IF(OR(計算シート!C54="",計算シート!C54&lt;1),"",計算シート!C54)</f>
        <v>15.5</v>
      </c>
      <c r="D355" s="9">
        <f>IF(OR(計算シート!D54="",計算シート!D54&lt;1),"",計算シート!D54)</f>
        <v>17.399999999999999</v>
      </c>
      <c r="E355" s="9">
        <f>IF(OR(計算シート!E54="",計算シート!E54&lt;1),"",計算シート!E54)</f>
        <v>11.7</v>
      </c>
      <c r="F355" s="9">
        <f>IF(OR(計算シート!F54="",計算シート!F54&lt;0.00001),"",計算シート!F54)</f>
        <v>5.6999999999999993</v>
      </c>
      <c r="G355" s="9">
        <f>IF(OR(D355="",D355&lt;1),"",計算シート!I54)</f>
        <v>0.9828599028026288</v>
      </c>
      <c r="H355" s="9">
        <f>IF(OR($D355="",$D355&lt;1),"",計算シート!M54)</f>
        <v>9.5053235964739518</v>
      </c>
      <c r="I355" s="9">
        <f>IF(OR($D355="",$D355&lt;1),"",計算シート!N54)</f>
        <v>90.351176673684506</v>
      </c>
      <c r="J355" s="9">
        <f t="shared" ca="1" si="207"/>
        <v>-0.90455822745009762</v>
      </c>
      <c r="L355" s="9">
        <f t="shared" ca="1" si="222"/>
        <v>12.604558227450097</v>
      </c>
      <c r="M355" s="9">
        <f t="shared" ca="1" si="222"/>
        <v>12.871353126195624</v>
      </c>
      <c r="N355" s="9">
        <f t="shared" ca="1" si="222"/>
        <v>13.126615395580986</v>
      </c>
      <c r="O355" s="9">
        <f t="shared" ca="1" si="222"/>
        <v>13.370805199929947</v>
      </c>
      <c r="P355" s="9">
        <f t="shared" ca="1" si="222"/>
        <v>13.604368841170366</v>
      </c>
      <c r="Q355" s="9">
        <f t="shared" ca="1" si="222"/>
        <v>13.827738560710861</v>
      </c>
      <c r="R355" s="9">
        <f t="shared" ca="1" si="222"/>
        <v>14.041332457329831</v>
      </c>
      <c r="S355" s="9">
        <f t="shared" ca="1" si="222"/>
        <v>14.245554500261131</v>
      </c>
      <c r="T355" s="9">
        <f t="shared" ca="1" si="222"/>
        <v>14.440794620165311</v>
      </c>
      <c r="U355" s="9">
        <f t="shared" ca="1" si="222"/>
        <v>14.627428863545648</v>
      </c>
      <c r="V355" s="9">
        <f t="shared" ca="1" si="223"/>
        <v>14.805819598530915</v>
      </c>
      <c r="W355" s="9">
        <f t="shared" ca="1" si="223"/>
        <v>14.976315761901555</v>
      </c>
      <c r="X355" s="9">
        <f t="shared" ca="1" si="223"/>
        <v>15.139253138860196</v>
      </c>
      <c r="Y355" s="9">
        <f t="shared" ca="1" si="223"/>
        <v>15.294954668402264</v>
      </c>
      <c r="Z355" s="9">
        <f t="shared" ca="1" si="223"/>
        <v>15.443730768277353</v>
      </c>
      <c r="AA355" s="9">
        <f t="shared" ca="1" si="223"/>
        <v>15.585879674485119</v>
      </c>
      <c r="AB355" s="9">
        <f t="shared" ca="1" si="223"/>
        <v>15.72168779105303</v>
      </c>
      <c r="AC355" s="9">
        <f t="shared" ca="1" si="223"/>
        <v>15.85143004652195</v>
      </c>
      <c r="AD355" s="9">
        <f t="shared" ca="1" si="223"/>
        <v>15.975370254140655</v>
      </c>
      <c r="AE355" s="9">
        <f t="shared" ca="1" si="223"/>
        <v>16.093761473258478</v>
      </c>
      <c r="AF355" s="9">
        <f t="shared" ca="1" si="224"/>
        <v>16.206846369820099</v>
      </c>
      <c r="AG355" s="9">
        <f t="shared" ca="1" si="224"/>
        <v>16.314857574220202</v>
      </c>
      <c r="AH355" s="9">
        <f t="shared" ca="1" si="224"/>
        <v>16.41801803507694</v>
      </c>
      <c r="AI355" s="9">
        <f t="shared" ca="1" si="224"/>
        <v>16.516541367740526</v>
      </c>
      <c r="AJ355" s="9">
        <f t="shared" ca="1" si="224"/>
        <v>16.610632196572954</v>
      </c>
      <c r="AK355" s="9">
        <f t="shared" ca="1" si="224"/>
        <v>16.700486490222509</v>
      </c>
      <c r="AL355" s="9">
        <f t="shared" ca="1" si="224"/>
        <v>16.786291889277425</v>
      </c>
      <c r="AM355" s="9">
        <f t="shared" ca="1" si="224"/>
        <v>16.868228025819754</v>
      </c>
      <c r="AN355" s="9">
        <f t="shared" ca="1" si="224"/>
        <v>16.946466834517786</v>
      </c>
      <c r="AO355" s="9">
        <f t="shared" ca="1" si="224"/>
        <v>17.021172854994933</v>
      </c>
      <c r="AP355" s="9">
        <f t="shared" ca="1" si="225"/>
        <v>17.092503525298145</v>
      </c>
      <c r="AQ355" s="9">
        <f t="shared" ca="1" si="225"/>
        <v>17.160609466360949</v>
      </c>
      <c r="AR355" s="9">
        <f t="shared" ca="1" si="225"/>
        <v>17.225634757417538</v>
      </c>
      <c r="AS355" s="9">
        <f t="shared" ca="1" si="225"/>
        <v>17.287717202376104</v>
      </c>
      <c r="AT355" s="9">
        <f t="shared" ca="1" si="225"/>
        <v>17.346988587202905</v>
      </c>
      <c r="AU355" s="9">
        <f t="shared" ca="1" si="225"/>
        <v>17.403574928405387</v>
      </c>
      <c r="AV355" s="9">
        <f t="shared" ca="1" si="225"/>
        <v>17.457596712732649</v>
      </c>
      <c r="AW355" s="9">
        <f t="shared" ca="1" si="225"/>
        <v>17.509169128236849</v>
      </c>
      <c r="AX355" s="9">
        <f t="shared" ca="1" si="225"/>
        <v>17.558402286859515</v>
      </c>
      <c r="AY355" s="9">
        <f t="shared" ca="1" si="225"/>
        <v>17.605401438723327</v>
      </c>
      <c r="AZ355" s="9">
        <f t="shared" ca="1" si="226"/>
        <v>17.650267178323016</v>
      </c>
      <c r="BA355" s="9">
        <f t="shared" ca="1" si="226"/>
        <v>17.693095642819266</v>
      </c>
      <c r="BB355" s="9">
        <f t="shared" ca="1" si="226"/>
        <v>17.733978702647182</v>
      </c>
      <c r="BC355" s="9">
        <f t="shared" ca="1" si="226"/>
        <v>17.773004144656355</v>
      </c>
      <c r="BD355" s="9">
        <f t="shared" ca="1" si="226"/>
        <v>17.810255848003166</v>
      </c>
      <c r="BE355" s="9">
        <f t="shared" ca="1" si="226"/>
        <v>17.845813953018066</v>
      </c>
      <c r="BF355" s="9">
        <f t="shared" ca="1" si="226"/>
        <v>17.879755023271162</v>
      </c>
      <c r="BG355" s="9">
        <f t="shared" ca="1" si="226"/>
        <v>17.912152201058966</v>
      </c>
      <c r="BH355" s="9">
        <f t="shared" ca="1" si="226"/>
        <v>17.943075356533733</v>
      </c>
      <c r="BI355" s="9">
        <f t="shared" ca="1" si="226"/>
        <v>17.972591230694359</v>
      </c>
      <c r="BJ355" s="9">
        <f t="shared" ca="1" si="227"/>
        <v>18.000763572455028</v>
      </c>
      <c r="BK355" s="9">
        <f t="shared" ca="1" si="227"/>
        <v>18.027653270003984</v>
      </c>
      <c r="BL355" s="9">
        <f t="shared" ca="1" si="227"/>
        <v>18.053318476660937</v>
      </c>
      <c r="BM355" s="9">
        <f t="shared" ca="1" si="227"/>
        <v>18.07781473143703</v>
      </c>
      <c r="BN355" s="9">
        <f t="shared" ca="1" si="227"/>
        <v>18.101195074496722</v>
      </c>
      <c r="BO355" s="9">
        <f t="shared" ca="1" si="227"/>
        <v>18.123510157715774</v>
      </c>
      <c r="BP355" s="9">
        <f t="shared" ca="1" si="227"/>
        <v>18.144808350524414</v>
      </c>
      <c r="BQ355" s="9">
        <f t="shared" ca="1" si="227"/>
        <v>18.165135841219652</v>
      </c>
      <c r="BR355" s="9">
        <f t="shared" ca="1" si="227"/>
        <v>18.184536733924979</v>
      </c>
      <c r="BS355" s="9">
        <f t="shared" ca="1" si="227"/>
        <v>18.203053141370628</v>
      </c>
      <c r="BT355" s="9">
        <f t="shared" ca="1" si="228"/>
        <v>18.220725273661774</v>
      </c>
      <c r="BU355" s="9">
        <f t="shared" ca="1" si="228"/>
        <v>18.237591523196951</v>
      </c>
      <c r="BV355" s="9">
        <f t="shared" ca="1" si="228"/>
        <v>18.253688545893315</v>
      </c>
      <c r="BW355" s="9">
        <f t="shared" ca="1" si="228"/>
        <v>18.269051338870074</v>
      </c>
      <c r="BX355" s="9">
        <f t="shared" ca="1" si="228"/>
        <v>18.283713314736239</v>
      </c>
      <c r="BY355" s="9">
        <f t="shared" ca="1" si="228"/>
        <v>18.29770637262358</v>
      </c>
    </row>
    <row r="356" spans="1:77" x14ac:dyDescent="0.15">
      <c r="A356" s="9">
        <f>計算シート!A55</f>
        <v>38</v>
      </c>
      <c r="B356" s="9" t="str">
        <f>IF(OR(計算シート!B55="",計算シート!B55&lt;1),"",計算シート!B55)</f>
        <v/>
      </c>
      <c r="C356" s="9" t="str">
        <f>IF(OR(計算シート!C55="",計算シート!C55&lt;1),"",計算シート!C55)</f>
        <v/>
      </c>
      <c r="D356" s="9" t="str">
        <f>IF(OR(計算シート!D55="",計算シート!D55&lt;1),"",計算シート!D55)</f>
        <v/>
      </c>
      <c r="E356" s="9" t="str">
        <f>IF(OR(計算シート!E55="",計算シート!E55&lt;1),"",計算シート!E55)</f>
        <v/>
      </c>
      <c r="F356" s="9" t="str">
        <f>IF(OR(計算シート!F55="",計算シート!F55&lt;0.00001),"",計算シート!F55)</f>
        <v/>
      </c>
      <c r="G356" s="9" t="str">
        <f>IF(OR(D356="",D356&lt;1),"",計算シート!I55)</f>
        <v/>
      </c>
      <c r="H356" s="9" t="str">
        <f>IF(OR($D356="",$D356&lt;1),"",計算シート!M55)</f>
        <v/>
      </c>
      <c r="I356" s="9" t="str">
        <f>IF(OR($D356="",$D356&lt;1),"",計算シート!N55)</f>
        <v/>
      </c>
      <c r="J356" s="9" t="str">
        <f t="shared" si="207"/>
        <v/>
      </c>
      <c r="L356" s="9" t="str">
        <f t="shared" si="222"/>
        <v/>
      </c>
      <c r="M356" s="9" t="str">
        <f t="shared" si="222"/>
        <v/>
      </c>
      <c r="N356" s="9" t="str">
        <f t="shared" si="222"/>
        <v/>
      </c>
      <c r="O356" s="9" t="str">
        <f t="shared" si="222"/>
        <v/>
      </c>
      <c r="P356" s="9" t="str">
        <f t="shared" si="222"/>
        <v/>
      </c>
      <c r="Q356" s="9" t="str">
        <f t="shared" si="222"/>
        <v/>
      </c>
      <c r="R356" s="9" t="str">
        <f t="shared" si="222"/>
        <v/>
      </c>
      <c r="S356" s="9" t="str">
        <f t="shared" si="222"/>
        <v/>
      </c>
      <c r="T356" s="9" t="str">
        <f t="shared" si="222"/>
        <v/>
      </c>
      <c r="U356" s="9" t="str">
        <f t="shared" si="222"/>
        <v/>
      </c>
      <c r="V356" s="9" t="str">
        <f t="shared" si="223"/>
        <v/>
      </c>
      <c r="W356" s="9" t="str">
        <f t="shared" si="223"/>
        <v/>
      </c>
      <c r="X356" s="9" t="str">
        <f t="shared" si="223"/>
        <v/>
      </c>
      <c r="Y356" s="9" t="str">
        <f t="shared" si="223"/>
        <v/>
      </c>
      <c r="Z356" s="9" t="str">
        <f t="shared" si="223"/>
        <v/>
      </c>
      <c r="AA356" s="9" t="str">
        <f t="shared" si="223"/>
        <v/>
      </c>
      <c r="AB356" s="9" t="str">
        <f t="shared" si="223"/>
        <v/>
      </c>
      <c r="AC356" s="9" t="str">
        <f t="shared" si="223"/>
        <v/>
      </c>
      <c r="AD356" s="9" t="str">
        <f t="shared" si="223"/>
        <v/>
      </c>
      <c r="AE356" s="9" t="str">
        <f t="shared" si="223"/>
        <v/>
      </c>
      <c r="AF356" s="9" t="str">
        <f t="shared" si="224"/>
        <v/>
      </c>
      <c r="AG356" s="9" t="str">
        <f t="shared" si="224"/>
        <v/>
      </c>
      <c r="AH356" s="9" t="str">
        <f t="shared" si="224"/>
        <v/>
      </c>
      <c r="AI356" s="9" t="str">
        <f t="shared" si="224"/>
        <v/>
      </c>
      <c r="AJ356" s="9" t="str">
        <f t="shared" si="224"/>
        <v/>
      </c>
      <c r="AK356" s="9" t="str">
        <f t="shared" si="224"/>
        <v/>
      </c>
      <c r="AL356" s="9" t="str">
        <f t="shared" si="224"/>
        <v/>
      </c>
      <c r="AM356" s="9" t="str">
        <f t="shared" si="224"/>
        <v/>
      </c>
      <c r="AN356" s="9" t="str">
        <f t="shared" si="224"/>
        <v/>
      </c>
      <c r="AO356" s="9" t="str">
        <f t="shared" si="224"/>
        <v/>
      </c>
      <c r="AP356" s="9" t="str">
        <f t="shared" si="225"/>
        <v/>
      </c>
      <c r="AQ356" s="9" t="str">
        <f t="shared" si="225"/>
        <v/>
      </c>
      <c r="AR356" s="9" t="str">
        <f t="shared" si="225"/>
        <v/>
      </c>
      <c r="AS356" s="9" t="str">
        <f t="shared" si="225"/>
        <v/>
      </c>
      <c r="AT356" s="9" t="str">
        <f t="shared" si="225"/>
        <v/>
      </c>
      <c r="AU356" s="9" t="str">
        <f t="shared" si="225"/>
        <v/>
      </c>
      <c r="AV356" s="9" t="str">
        <f t="shared" si="225"/>
        <v/>
      </c>
      <c r="AW356" s="9" t="str">
        <f t="shared" si="225"/>
        <v/>
      </c>
      <c r="AX356" s="9" t="str">
        <f t="shared" si="225"/>
        <v/>
      </c>
      <c r="AY356" s="9" t="str">
        <f t="shared" si="225"/>
        <v/>
      </c>
      <c r="AZ356" s="9" t="str">
        <f t="shared" si="226"/>
        <v/>
      </c>
      <c r="BA356" s="9" t="str">
        <f t="shared" si="226"/>
        <v/>
      </c>
      <c r="BB356" s="9" t="str">
        <f t="shared" si="226"/>
        <v/>
      </c>
      <c r="BC356" s="9" t="str">
        <f t="shared" si="226"/>
        <v/>
      </c>
      <c r="BD356" s="9" t="str">
        <f t="shared" si="226"/>
        <v/>
      </c>
      <c r="BE356" s="9" t="str">
        <f t="shared" si="226"/>
        <v/>
      </c>
      <c r="BF356" s="9" t="str">
        <f t="shared" si="226"/>
        <v/>
      </c>
      <c r="BG356" s="9" t="str">
        <f t="shared" si="226"/>
        <v/>
      </c>
      <c r="BH356" s="9" t="str">
        <f t="shared" si="226"/>
        <v/>
      </c>
      <c r="BI356" s="9" t="str">
        <f t="shared" si="226"/>
        <v/>
      </c>
      <c r="BJ356" s="9" t="str">
        <f t="shared" si="227"/>
        <v/>
      </c>
      <c r="BK356" s="9" t="str">
        <f t="shared" si="227"/>
        <v/>
      </c>
      <c r="BL356" s="9" t="str">
        <f t="shared" si="227"/>
        <v/>
      </c>
      <c r="BM356" s="9" t="str">
        <f t="shared" si="227"/>
        <v/>
      </c>
      <c r="BN356" s="9" t="str">
        <f t="shared" si="227"/>
        <v/>
      </c>
      <c r="BO356" s="9" t="str">
        <f t="shared" si="227"/>
        <v/>
      </c>
      <c r="BP356" s="9" t="str">
        <f t="shared" si="227"/>
        <v/>
      </c>
      <c r="BQ356" s="9" t="str">
        <f t="shared" si="227"/>
        <v/>
      </c>
      <c r="BR356" s="9" t="str">
        <f t="shared" si="227"/>
        <v/>
      </c>
      <c r="BS356" s="9" t="str">
        <f t="shared" si="227"/>
        <v/>
      </c>
      <c r="BT356" s="9" t="str">
        <f t="shared" si="228"/>
        <v/>
      </c>
      <c r="BU356" s="9" t="str">
        <f t="shared" si="228"/>
        <v/>
      </c>
      <c r="BV356" s="9" t="str">
        <f t="shared" si="228"/>
        <v/>
      </c>
      <c r="BW356" s="9" t="str">
        <f t="shared" si="228"/>
        <v/>
      </c>
      <c r="BX356" s="9" t="str">
        <f t="shared" si="228"/>
        <v/>
      </c>
      <c r="BY356" s="9" t="str">
        <f t="shared" si="228"/>
        <v/>
      </c>
    </row>
    <row r="357" spans="1:77" x14ac:dyDescent="0.15">
      <c r="A357" s="9">
        <f>計算シート!A56</f>
        <v>39</v>
      </c>
      <c r="B357" s="9" t="str">
        <f>IF(OR(計算シート!B56="",計算シート!B56&lt;1),"",計算シート!B56)</f>
        <v/>
      </c>
      <c r="C357" s="9" t="str">
        <f>IF(OR(計算シート!C56="",計算シート!C56&lt;1),"",計算シート!C56)</f>
        <v/>
      </c>
      <c r="D357" s="9" t="str">
        <f>IF(OR(計算シート!D56="",計算シート!D56&lt;1),"",計算シート!D56)</f>
        <v/>
      </c>
      <c r="E357" s="9" t="str">
        <f>IF(OR(計算シート!E56="",計算シート!E56&lt;1),"",計算シート!E56)</f>
        <v/>
      </c>
      <c r="F357" s="9" t="str">
        <f>IF(OR(計算シート!F56="",計算シート!F56&lt;0.00001),"",計算シート!F56)</f>
        <v/>
      </c>
      <c r="G357" s="9" t="str">
        <f>IF(OR(D357="",D357&lt;1),"",計算シート!I56)</f>
        <v/>
      </c>
      <c r="H357" s="9" t="str">
        <f>IF(OR($D357="",$D357&lt;1),"",計算シート!M56)</f>
        <v/>
      </c>
      <c r="I357" s="9" t="str">
        <f>IF(OR($D357="",$D357&lt;1),"",計算シート!N56)</f>
        <v/>
      </c>
      <c r="J357" s="9" t="str">
        <f t="shared" si="207"/>
        <v/>
      </c>
      <c r="L357" s="9" t="str">
        <f t="shared" si="222"/>
        <v/>
      </c>
      <c r="M357" s="9" t="str">
        <f t="shared" si="222"/>
        <v/>
      </c>
      <c r="N357" s="9" t="str">
        <f t="shared" si="222"/>
        <v/>
      </c>
      <c r="O357" s="9" t="str">
        <f t="shared" si="222"/>
        <v/>
      </c>
      <c r="P357" s="9" t="str">
        <f t="shared" si="222"/>
        <v/>
      </c>
      <c r="Q357" s="9" t="str">
        <f t="shared" si="222"/>
        <v/>
      </c>
      <c r="R357" s="9" t="str">
        <f t="shared" si="222"/>
        <v/>
      </c>
      <c r="S357" s="9" t="str">
        <f t="shared" si="222"/>
        <v/>
      </c>
      <c r="T357" s="9" t="str">
        <f t="shared" si="222"/>
        <v/>
      </c>
      <c r="U357" s="9" t="str">
        <f t="shared" si="222"/>
        <v/>
      </c>
      <c r="V357" s="9" t="str">
        <f t="shared" si="223"/>
        <v/>
      </c>
      <c r="W357" s="9" t="str">
        <f t="shared" si="223"/>
        <v/>
      </c>
      <c r="X357" s="9" t="str">
        <f t="shared" si="223"/>
        <v/>
      </c>
      <c r="Y357" s="9" t="str">
        <f t="shared" si="223"/>
        <v/>
      </c>
      <c r="Z357" s="9" t="str">
        <f t="shared" si="223"/>
        <v/>
      </c>
      <c r="AA357" s="9" t="str">
        <f t="shared" si="223"/>
        <v/>
      </c>
      <c r="AB357" s="9" t="str">
        <f t="shared" si="223"/>
        <v/>
      </c>
      <c r="AC357" s="9" t="str">
        <f t="shared" si="223"/>
        <v/>
      </c>
      <c r="AD357" s="9" t="str">
        <f t="shared" si="223"/>
        <v/>
      </c>
      <c r="AE357" s="9" t="str">
        <f t="shared" si="223"/>
        <v/>
      </c>
      <c r="AF357" s="9" t="str">
        <f t="shared" si="224"/>
        <v/>
      </c>
      <c r="AG357" s="9" t="str">
        <f t="shared" si="224"/>
        <v/>
      </c>
      <c r="AH357" s="9" t="str">
        <f t="shared" si="224"/>
        <v/>
      </c>
      <c r="AI357" s="9" t="str">
        <f t="shared" si="224"/>
        <v/>
      </c>
      <c r="AJ357" s="9" t="str">
        <f t="shared" si="224"/>
        <v/>
      </c>
      <c r="AK357" s="9" t="str">
        <f t="shared" si="224"/>
        <v/>
      </c>
      <c r="AL357" s="9" t="str">
        <f t="shared" si="224"/>
        <v/>
      </c>
      <c r="AM357" s="9" t="str">
        <f t="shared" si="224"/>
        <v/>
      </c>
      <c r="AN357" s="9" t="str">
        <f t="shared" si="224"/>
        <v/>
      </c>
      <c r="AO357" s="9" t="str">
        <f t="shared" si="224"/>
        <v/>
      </c>
      <c r="AP357" s="9" t="str">
        <f t="shared" si="225"/>
        <v/>
      </c>
      <c r="AQ357" s="9" t="str">
        <f t="shared" si="225"/>
        <v/>
      </c>
      <c r="AR357" s="9" t="str">
        <f t="shared" si="225"/>
        <v/>
      </c>
      <c r="AS357" s="9" t="str">
        <f t="shared" si="225"/>
        <v/>
      </c>
      <c r="AT357" s="9" t="str">
        <f t="shared" si="225"/>
        <v/>
      </c>
      <c r="AU357" s="9" t="str">
        <f t="shared" si="225"/>
        <v/>
      </c>
      <c r="AV357" s="9" t="str">
        <f t="shared" si="225"/>
        <v/>
      </c>
      <c r="AW357" s="9" t="str">
        <f t="shared" si="225"/>
        <v/>
      </c>
      <c r="AX357" s="9" t="str">
        <f t="shared" si="225"/>
        <v/>
      </c>
      <c r="AY357" s="9" t="str">
        <f t="shared" si="225"/>
        <v/>
      </c>
      <c r="AZ357" s="9" t="str">
        <f t="shared" si="226"/>
        <v/>
      </c>
      <c r="BA357" s="9" t="str">
        <f t="shared" si="226"/>
        <v/>
      </c>
      <c r="BB357" s="9" t="str">
        <f t="shared" si="226"/>
        <v/>
      </c>
      <c r="BC357" s="9" t="str">
        <f t="shared" si="226"/>
        <v/>
      </c>
      <c r="BD357" s="9" t="str">
        <f t="shared" si="226"/>
        <v/>
      </c>
      <c r="BE357" s="9" t="str">
        <f t="shared" si="226"/>
        <v/>
      </c>
      <c r="BF357" s="9" t="str">
        <f t="shared" si="226"/>
        <v/>
      </c>
      <c r="BG357" s="9" t="str">
        <f t="shared" si="226"/>
        <v/>
      </c>
      <c r="BH357" s="9" t="str">
        <f t="shared" si="226"/>
        <v/>
      </c>
      <c r="BI357" s="9" t="str">
        <f t="shared" si="226"/>
        <v/>
      </c>
      <c r="BJ357" s="9" t="str">
        <f t="shared" si="227"/>
        <v/>
      </c>
      <c r="BK357" s="9" t="str">
        <f t="shared" si="227"/>
        <v/>
      </c>
      <c r="BL357" s="9" t="str">
        <f t="shared" si="227"/>
        <v/>
      </c>
      <c r="BM357" s="9" t="str">
        <f t="shared" si="227"/>
        <v/>
      </c>
      <c r="BN357" s="9" t="str">
        <f t="shared" si="227"/>
        <v/>
      </c>
      <c r="BO357" s="9" t="str">
        <f t="shared" si="227"/>
        <v/>
      </c>
      <c r="BP357" s="9" t="str">
        <f t="shared" si="227"/>
        <v/>
      </c>
      <c r="BQ357" s="9" t="str">
        <f t="shared" si="227"/>
        <v/>
      </c>
      <c r="BR357" s="9" t="str">
        <f t="shared" si="227"/>
        <v/>
      </c>
      <c r="BS357" s="9" t="str">
        <f t="shared" si="227"/>
        <v/>
      </c>
      <c r="BT357" s="9" t="str">
        <f t="shared" si="228"/>
        <v/>
      </c>
      <c r="BU357" s="9" t="str">
        <f t="shared" si="228"/>
        <v/>
      </c>
      <c r="BV357" s="9" t="str">
        <f t="shared" si="228"/>
        <v/>
      </c>
      <c r="BW357" s="9" t="str">
        <f t="shared" si="228"/>
        <v/>
      </c>
      <c r="BX357" s="9" t="str">
        <f t="shared" si="228"/>
        <v/>
      </c>
      <c r="BY357" s="9" t="str">
        <f t="shared" si="228"/>
        <v/>
      </c>
    </row>
    <row r="358" spans="1:77" x14ac:dyDescent="0.15">
      <c r="A358" s="9">
        <f>計算シート!A57</f>
        <v>40</v>
      </c>
      <c r="B358" s="9" t="str">
        <f>IF(OR(計算シート!B57="",計算シート!B57&lt;1),"",計算シート!B57)</f>
        <v/>
      </c>
      <c r="C358" s="9" t="str">
        <f>IF(OR(計算シート!C57="",計算シート!C57&lt;1),"",計算シート!C57)</f>
        <v/>
      </c>
      <c r="D358" s="9" t="str">
        <f>IF(OR(計算シート!D57="",計算シート!D57&lt;1),"",計算シート!D57)</f>
        <v/>
      </c>
      <c r="E358" s="9" t="str">
        <f>IF(OR(計算シート!E57="",計算シート!E57&lt;1),"",計算シート!E57)</f>
        <v/>
      </c>
      <c r="F358" s="9" t="str">
        <f>IF(OR(計算シート!F57="",計算シート!F57&lt;0.00001),"",計算シート!F57)</f>
        <v/>
      </c>
      <c r="G358" s="9" t="str">
        <f>IF(OR(D358="",D358&lt;1),"",計算シート!I57)</f>
        <v/>
      </c>
      <c r="H358" s="9" t="str">
        <f>IF(OR($D358="",$D358&lt;1),"",計算シート!M57)</f>
        <v/>
      </c>
      <c r="I358" s="9" t="str">
        <f>IF(OR($D358="",$D358&lt;1),"",計算シート!N57)</f>
        <v/>
      </c>
      <c r="J358" s="9" t="str">
        <f t="shared" si="207"/>
        <v/>
      </c>
      <c r="L358" s="9" t="str">
        <f t="shared" si="222"/>
        <v/>
      </c>
      <c r="M358" s="9" t="str">
        <f t="shared" si="222"/>
        <v/>
      </c>
      <c r="N358" s="9" t="str">
        <f t="shared" si="222"/>
        <v/>
      </c>
      <c r="O358" s="9" t="str">
        <f t="shared" si="222"/>
        <v/>
      </c>
      <c r="P358" s="9" t="str">
        <f t="shared" si="222"/>
        <v/>
      </c>
      <c r="Q358" s="9" t="str">
        <f t="shared" si="222"/>
        <v/>
      </c>
      <c r="R358" s="9" t="str">
        <f t="shared" si="222"/>
        <v/>
      </c>
      <c r="S358" s="9" t="str">
        <f t="shared" si="222"/>
        <v/>
      </c>
      <c r="T358" s="9" t="str">
        <f t="shared" si="222"/>
        <v/>
      </c>
      <c r="U358" s="9" t="str">
        <f t="shared" si="222"/>
        <v/>
      </c>
      <c r="V358" s="9" t="str">
        <f t="shared" si="223"/>
        <v/>
      </c>
      <c r="W358" s="9" t="str">
        <f t="shared" si="223"/>
        <v/>
      </c>
      <c r="X358" s="9" t="str">
        <f t="shared" si="223"/>
        <v/>
      </c>
      <c r="Y358" s="9" t="str">
        <f t="shared" si="223"/>
        <v/>
      </c>
      <c r="Z358" s="9" t="str">
        <f t="shared" si="223"/>
        <v/>
      </c>
      <c r="AA358" s="9" t="str">
        <f t="shared" si="223"/>
        <v/>
      </c>
      <c r="AB358" s="9" t="str">
        <f t="shared" si="223"/>
        <v/>
      </c>
      <c r="AC358" s="9" t="str">
        <f t="shared" si="223"/>
        <v/>
      </c>
      <c r="AD358" s="9" t="str">
        <f t="shared" si="223"/>
        <v/>
      </c>
      <c r="AE358" s="9" t="str">
        <f t="shared" si="223"/>
        <v/>
      </c>
      <c r="AF358" s="9" t="str">
        <f t="shared" si="224"/>
        <v/>
      </c>
      <c r="AG358" s="9" t="str">
        <f t="shared" si="224"/>
        <v/>
      </c>
      <c r="AH358" s="9" t="str">
        <f t="shared" si="224"/>
        <v/>
      </c>
      <c r="AI358" s="9" t="str">
        <f t="shared" si="224"/>
        <v/>
      </c>
      <c r="AJ358" s="9" t="str">
        <f t="shared" si="224"/>
        <v/>
      </c>
      <c r="AK358" s="9" t="str">
        <f t="shared" si="224"/>
        <v/>
      </c>
      <c r="AL358" s="9" t="str">
        <f t="shared" si="224"/>
        <v/>
      </c>
      <c r="AM358" s="9" t="str">
        <f t="shared" si="224"/>
        <v/>
      </c>
      <c r="AN358" s="9" t="str">
        <f t="shared" si="224"/>
        <v/>
      </c>
      <c r="AO358" s="9" t="str">
        <f t="shared" si="224"/>
        <v/>
      </c>
      <c r="AP358" s="9" t="str">
        <f t="shared" si="225"/>
        <v/>
      </c>
      <c r="AQ358" s="9" t="str">
        <f t="shared" si="225"/>
        <v/>
      </c>
      <c r="AR358" s="9" t="str">
        <f t="shared" si="225"/>
        <v/>
      </c>
      <c r="AS358" s="9" t="str">
        <f t="shared" si="225"/>
        <v/>
      </c>
      <c r="AT358" s="9" t="str">
        <f t="shared" si="225"/>
        <v/>
      </c>
      <c r="AU358" s="9" t="str">
        <f t="shared" si="225"/>
        <v/>
      </c>
      <c r="AV358" s="9" t="str">
        <f t="shared" si="225"/>
        <v/>
      </c>
      <c r="AW358" s="9" t="str">
        <f t="shared" si="225"/>
        <v/>
      </c>
      <c r="AX358" s="9" t="str">
        <f t="shared" si="225"/>
        <v/>
      </c>
      <c r="AY358" s="9" t="str">
        <f t="shared" si="225"/>
        <v/>
      </c>
      <c r="AZ358" s="9" t="str">
        <f t="shared" si="226"/>
        <v/>
      </c>
      <c r="BA358" s="9" t="str">
        <f t="shared" si="226"/>
        <v/>
      </c>
      <c r="BB358" s="9" t="str">
        <f t="shared" si="226"/>
        <v/>
      </c>
      <c r="BC358" s="9" t="str">
        <f t="shared" si="226"/>
        <v/>
      </c>
      <c r="BD358" s="9" t="str">
        <f t="shared" si="226"/>
        <v/>
      </c>
      <c r="BE358" s="9" t="str">
        <f t="shared" si="226"/>
        <v/>
      </c>
      <c r="BF358" s="9" t="str">
        <f t="shared" si="226"/>
        <v/>
      </c>
      <c r="BG358" s="9" t="str">
        <f t="shared" si="226"/>
        <v/>
      </c>
      <c r="BH358" s="9" t="str">
        <f t="shared" si="226"/>
        <v/>
      </c>
      <c r="BI358" s="9" t="str">
        <f t="shared" si="226"/>
        <v/>
      </c>
      <c r="BJ358" s="9" t="str">
        <f t="shared" si="227"/>
        <v/>
      </c>
      <c r="BK358" s="9" t="str">
        <f t="shared" si="227"/>
        <v/>
      </c>
      <c r="BL358" s="9" t="str">
        <f t="shared" si="227"/>
        <v/>
      </c>
      <c r="BM358" s="9" t="str">
        <f t="shared" si="227"/>
        <v/>
      </c>
      <c r="BN358" s="9" t="str">
        <f t="shared" si="227"/>
        <v/>
      </c>
      <c r="BO358" s="9" t="str">
        <f t="shared" si="227"/>
        <v/>
      </c>
      <c r="BP358" s="9" t="str">
        <f t="shared" si="227"/>
        <v/>
      </c>
      <c r="BQ358" s="9" t="str">
        <f t="shared" si="227"/>
        <v/>
      </c>
      <c r="BR358" s="9" t="str">
        <f t="shared" si="227"/>
        <v/>
      </c>
      <c r="BS358" s="9" t="str">
        <f t="shared" si="227"/>
        <v/>
      </c>
      <c r="BT358" s="9" t="str">
        <f t="shared" si="228"/>
        <v/>
      </c>
      <c r="BU358" s="9" t="str">
        <f t="shared" si="228"/>
        <v/>
      </c>
      <c r="BV358" s="9" t="str">
        <f t="shared" si="228"/>
        <v/>
      </c>
      <c r="BW358" s="9" t="str">
        <f t="shared" si="228"/>
        <v/>
      </c>
      <c r="BX358" s="9" t="str">
        <f t="shared" si="228"/>
        <v/>
      </c>
      <c r="BY358" s="9" t="str">
        <f t="shared" si="228"/>
        <v/>
      </c>
    </row>
    <row r="359" spans="1:77" x14ac:dyDescent="0.15">
      <c r="A359" s="9">
        <f>計算シート!A58</f>
        <v>41</v>
      </c>
      <c r="B359" s="9" t="str">
        <f>IF(OR(計算シート!B58="",計算シート!B58&lt;1),"",計算シート!B58)</f>
        <v/>
      </c>
      <c r="C359" s="9" t="str">
        <f>IF(OR(計算シート!C58="",計算シート!C58&lt;1),"",計算シート!C58)</f>
        <v/>
      </c>
      <c r="D359" s="9" t="str">
        <f>IF(OR(計算シート!D58="",計算シート!D58&lt;1),"",計算シート!D58)</f>
        <v/>
      </c>
      <c r="E359" s="9" t="str">
        <f>IF(OR(計算シート!E58="",計算シート!E58&lt;1),"",計算シート!E58)</f>
        <v/>
      </c>
      <c r="F359" s="9" t="str">
        <f>IF(OR(計算シート!F58="",計算シート!F58&lt;0.00001),"",計算シート!F58)</f>
        <v/>
      </c>
      <c r="G359" s="9" t="str">
        <f>IF(OR(D359="",D359&lt;1),"",計算シート!I58)</f>
        <v/>
      </c>
      <c r="H359" s="9" t="str">
        <f>IF(OR($D359="",$D359&lt;1),"",計算シート!M58)</f>
        <v/>
      </c>
      <c r="I359" s="9" t="str">
        <f>IF(OR($D359="",$D359&lt;1),"",計算シート!N58)</f>
        <v/>
      </c>
      <c r="J359" s="9" t="str">
        <f t="shared" si="207"/>
        <v/>
      </c>
      <c r="L359" s="9" t="str">
        <f t="shared" ref="L359:U368" si="229">IF(OR($D359="",$D359&lt;1),"",$R$2+$R$3*L$13+$R$4*$H359+$R$5*$I359)</f>
        <v/>
      </c>
      <c r="M359" s="9" t="str">
        <f t="shared" si="229"/>
        <v/>
      </c>
      <c r="N359" s="9" t="str">
        <f t="shared" si="229"/>
        <v/>
      </c>
      <c r="O359" s="9" t="str">
        <f t="shared" si="229"/>
        <v/>
      </c>
      <c r="P359" s="9" t="str">
        <f t="shared" si="229"/>
        <v/>
      </c>
      <c r="Q359" s="9" t="str">
        <f t="shared" si="229"/>
        <v/>
      </c>
      <c r="R359" s="9" t="str">
        <f t="shared" si="229"/>
        <v/>
      </c>
      <c r="S359" s="9" t="str">
        <f t="shared" si="229"/>
        <v/>
      </c>
      <c r="T359" s="9" t="str">
        <f t="shared" si="229"/>
        <v/>
      </c>
      <c r="U359" s="9" t="str">
        <f t="shared" si="229"/>
        <v/>
      </c>
      <c r="V359" s="9" t="str">
        <f t="shared" ref="V359:AE368" si="230">IF(OR($D359="",$D359&lt;1),"",$R$2+$R$3*V$13+$R$4*$H359+$R$5*$I359)</f>
        <v/>
      </c>
      <c r="W359" s="9" t="str">
        <f t="shared" si="230"/>
        <v/>
      </c>
      <c r="X359" s="9" t="str">
        <f t="shared" si="230"/>
        <v/>
      </c>
      <c r="Y359" s="9" t="str">
        <f t="shared" si="230"/>
        <v/>
      </c>
      <c r="Z359" s="9" t="str">
        <f t="shared" si="230"/>
        <v/>
      </c>
      <c r="AA359" s="9" t="str">
        <f t="shared" si="230"/>
        <v/>
      </c>
      <c r="AB359" s="9" t="str">
        <f t="shared" si="230"/>
        <v/>
      </c>
      <c r="AC359" s="9" t="str">
        <f t="shared" si="230"/>
        <v/>
      </c>
      <c r="AD359" s="9" t="str">
        <f t="shared" si="230"/>
        <v/>
      </c>
      <c r="AE359" s="9" t="str">
        <f t="shared" si="230"/>
        <v/>
      </c>
      <c r="AF359" s="9" t="str">
        <f t="shared" ref="AF359:AO368" si="231">IF(OR($D359="",$D359&lt;1),"",$R$2+$R$3*AF$13+$R$4*$H359+$R$5*$I359)</f>
        <v/>
      </c>
      <c r="AG359" s="9" t="str">
        <f t="shared" si="231"/>
        <v/>
      </c>
      <c r="AH359" s="9" t="str">
        <f t="shared" si="231"/>
        <v/>
      </c>
      <c r="AI359" s="9" t="str">
        <f t="shared" si="231"/>
        <v/>
      </c>
      <c r="AJ359" s="9" t="str">
        <f t="shared" si="231"/>
        <v/>
      </c>
      <c r="AK359" s="9" t="str">
        <f t="shared" si="231"/>
        <v/>
      </c>
      <c r="AL359" s="9" t="str">
        <f t="shared" si="231"/>
        <v/>
      </c>
      <c r="AM359" s="9" t="str">
        <f t="shared" si="231"/>
        <v/>
      </c>
      <c r="AN359" s="9" t="str">
        <f t="shared" si="231"/>
        <v/>
      </c>
      <c r="AO359" s="9" t="str">
        <f t="shared" si="231"/>
        <v/>
      </c>
      <c r="AP359" s="9" t="str">
        <f t="shared" ref="AP359:AY368" si="232">IF(OR($D359="",$D359&lt;1),"",$R$2+$R$3*AP$13+$R$4*$H359+$R$5*$I359)</f>
        <v/>
      </c>
      <c r="AQ359" s="9" t="str">
        <f t="shared" si="232"/>
        <v/>
      </c>
      <c r="AR359" s="9" t="str">
        <f t="shared" si="232"/>
        <v/>
      </c>
      <c r="AS359" s="9" t="str">
        <f t="shared" si="232"/>
        <v/>
      </c>
      <c r="AT359" s="9" t="str">
        <f t="shared" si="232"/>
        <v/>
      </c>
      <c r="AU359" s="9" t="str">
        <f t="shared" si="232"/>
        <v/>
      </c>
      <c r="AV359" s="9" t="str">
        <f t="shared" si="232"/>
        <v/>
      </c>
      <c r="AW359" s="9" t="str">
        <f t="shared" si="232"/>
        <v/>
      </c>
      <c r="AX359" s="9" t="str">
        <f t="shared" si="232"/>
        <v/>
      </c>
      <c r="AY359" s="9" t="str">
        <f t="shared" si="232"/>
        <v/>
      </c>
      <c r="AZ359" s="9" t="str">
        <f t="shared" ref="AZ359:BI368" si="233">IF(OR($D359="",$D359&lt;1),"",$R$2+$R$3*AZ$13+$R$4*$H359+$R$5*$I359)</f>
        <v/>
      </c>
      <c r="BA359" s="9" t="str">
        <f t="shared" si="233"/>
        <v/>
      </c>
      <c r="BB359" s="9" t="str">
        <f t="shared" si="233"/>
        <v/>
      </c>
      <c r="BC359" s="9" t="str">
        <f t="shared" si="233"/>
        <v/>
      </c>
      <c r="BD359" s="9" t="str">
        <f t="shared" si="233"/>
        <v/>
      </c>
      <c r="BE359" s="9" t="str">
        <f t="shared" si="233"/>
        <v/>
      </c>
      <c r="BF359" s="9" t="str">
        <f t="shared" si="233"/>
        <v/>
      </c>
      <c r="BG359" s="9" t="str">
        <f t="shared" si="233"/>
        <v/>
      </c>
      <c r="BH359" s="9" t="str">
        <f t="shared" si="233"/>
        <v/>
      </c>
      <c r="BI359" s="9" t="str">
        <f t="shared" si="233"/>
        <v/>
      </c>
      <c r="BJ359" s="9" t="str">
        <f t="shared" ref="BJ359:BS368" si="234">IF(OR($D359="",$D359&lt;1),"",$R$2+$R$3*BJ$13+$R$4*$H359+$R$5*$I359)</f>
        <v/>
      </c>
      <c r="BK359" s="9" t="str">
        <f t="shared" si="234"/>
        <v/>
      </c>
      <c r="BL359" s="9" t="str">
        <f t="shared" si="234"/>
        <v/>
      </c>
      <c r="BM359" s="9" t="str">
        <f t="shared" si="234"/>
        <v/>
      </c>
      <c r="BN359" s="9" t="str">
        <f t="shared" si="234"/>
        <v/>
      </c>
      <c r="BO359" s="9" t="str">
        <f t="shared" si="234"/>
        <v/>
      </c>
      <c r="BP359" s="9" t="str">
        <f t="shared" si="234"/>
        <v/>
      </c>
      <c r="BQ359" s="9" t="str">
        <f t="shared" si="234"/>
        <v/>
      </c>
      <c r="BR359" s="9" t="str">
        <f t="shared" si="234"/>
        <v/>
      </c>
      <c r="BS359" s="9" t="str">
        <f t="shared" si="234"/>
        <v/>
      </c>
      <c r="BT359" s="9" t="str">
        <f t="shared" ref="BT359:BY368" si="235">IF(OR($D359="",$D359&lt;1),"",$R$2+$R$3*BT$13+$R$4*$H359+$R$5*$I359)</f>
        <v/>
      </c>
      <c r="BU359" s="9" t="str">
        <f t="shared" si="235"/>
        <v/>
      </c>
      <c r="BV359" s="9" t="str">
        <f t="shared" si="235"/>
        <v/>
      </c>
      <c r="BW359" s="9" t="str">
        <f t="shared" si="235"/>
        <v/>
      </c>
      <c r="BX359" s="9" t="str">
        <f t="shared" si="235"/>
        <v/>
      </c>
      <c r="BY359" s="9" t="str">
        <f t="shared" si="235"/>
        <v/>
      </c>
    </row>
    <row r="360" spans="1:77" x14ac:dyDescent="0.15">
      <c r="A360" s="9">
        <f>計算シート!A59</f>
        <v>42</v>
      </c>
      <c r="B360" s="9" t="str">
        <f>IF(OR(計算シート!B59="",計算シート!B59&lt;1),"",計算シート!B59)</f>
        <v/>
      </c>
      <c r="C360" s="9" t="str">
        <f>IF(OR(計算シート!C59="",計算シート!C59&lt;1),"",計算シート!C59)</f>
        <v/>
      </c>
      <c r="D360" s="9" t="str">
        <f>IF(OR(計算シート!D59="",計算シート!D59&lt;1),"",計算シート!D59)</f>
        <v/>
      </c>
      <c r="E360" s="9" t="str">
        <f>IF(OR(計算シート!E59="",計算シート!E59&lt;1),"",計算シート!E59)</f>
        <v/>
      </c>
      <c r="F360" s="9" t="str">
        <f>IF(OR(計算シート!F59="",計算シート!F59&lt;0.00001),"",計算シート!F59)</f>
        <v/>
      </c>
      <c r="G360" s="9" t="str">
        <f>IF(OR(D360="",D360&lt;1),"",計算シート!I59)</f>
        <v/>
      </c>
      <c r="H360" s="9" t="str">
        <f>IF(OR($D360="",$D360&lt;1),"",計算シート!M59)</f>
        <v/>
      </c>
      <c r="I360" s="9" t="str">
        <f>IF(OR($D360="",$D360&lt;1),"",計算シート!N59)</f>
        <v/>
      </c>
      <c r="J360" s="9" t="str">
        <f t="shared" si="207"/>
        <v/>
      </c>
      <c r="L360" s="9" t="str">
        <f t="shared" si="229"/>
        <v/>
      </c>
      <c r="M360" s="9" t="str">
        <f t="shared" si="229"/>
        <v/>
      </c>
      <c r="N360" s="9" t="str">
        <f t="shared" si="229"/>
        <v/>
      </c>
      <c r="O360" s="9" t="str">
        <f t="shared" si="229"/>
        <v/>
      </c>
      <c r="P360" s="9" t="str">
        <f t="shared" si="229"/>
        <v/>
      </c>
      <c r="Q360" s="9" t="str">
        <f t="shared" si="229"/>
        <v/>
      </c>
      <c r="R360" s="9" t="str">
        <f t="shared" si="229"/>
        <v/>
      </c>
      <c r="S360" s="9" t="str">
        <f t="shared" si="229"/>
        <v/>
      </c>
      <c r="T360" s="9" t="str">
        <f t="shared" si="229"/>
        <v/>
      </c>
      <c r="U360" s="9" t="str">
        <f t="shared" si="229"/>
        <v/>
      </c>
      <c r="V360" s="9" t="str">
        <f t="shared" si="230"/>
        <v/>
      </c>
      <c r="W360" s="9" t="str">
        <f t="shared" si="230"/>
        <v/>
      </c>
      <c r="X360" s="9" t="str">
        <f t="shared" si="230"/>
        <v/>
      </c>
      <c r="Y360" s="9" t="str">
        <f t="shared" si="230"/>
        <v/>
      </c>
      <c r="Z360" s="9" t="str">
        <f t="shared" si="230"/>
        <v/>
      </c>
      <c r="AA360" s="9" t="str">
        <f t="shared" si="230"/>
        <v/>
      </c>
      <c r="AB360" s="9" t="str">
        <f t="shared" si="230"/>
        <v/>
      </c>
      <c r="AC360" s="9" t="str">
        <f t="shared" si="230"/>
        <v/>
      </c>
      <c r="AD360" s="9" t="str">
        <f t="shared" si="230"/>
        <v/>
      </c>
      <c r="AE360" s="9" t="str">
        <f t="shared" si="230"/>
        <v/>
      </c>
      <c r="AF360" s="9" t="str">
        <f t="shared" si="231"/>
        <v/>
      </c>
      <c r="AG360" s="9" t="str">
        <f t="shared" si="231"/>
        <v/>
      </c>
      <c r="AH360" s="9" t="str">
        <f t="shared" si="231"/>
        <v/>
      </c>
      <c r="AI360" s="9" t="str">
        <f t="shared" si="231"/>
        <v/>
      </c>
      <c r="AJ360" s="9" t="str">
        <f t="shared" si="231"/>
        <v/>
      </c>
      <c r="AK360" s="9" t="str">
        <f t="shared" si="231"/>
        <v/>
      </c>
      <c r="AL360" s="9" t="str">
        <f t="shared" si="231"/>
        <v/>
      </c>
      <c r="AM360" s="9" t="str">
        <f t="shared" si="231"/>
        <v/>
      </c>
      <c r="AN360" s="9" t="str">
        <f t="shared" si="231"/>
        <v/>
      </c>
      <c r="AO360" s="9" t="str">
        <f t="shared" si="231"/>
        <v/>
      </c>
      <c r="AP360" s="9" t="str">
        <f t="shared" si="232"/>
        <v/>
      </c>
      <c r="AQ360" s="9" t="str">
        <f t="shared" si="232"/>
        <v/>
      </c>
      <c r="AR360" s="9" t="str">
        <f t="shared" si="232"/>
        <v/>
      </c>
      <c r="AS360" s="9" t="str">
        <f t="shared" si="232"/>
        <v/>
      </c>
      <c r="AT360" s="9" t="str">
        <f t="shared" si="232"/>
        <v/>
      </c>
      <c r="AU360" s="9" t="str">
        <f t="shared" si="232"/>
        <v/>
      </c>
      <c r="AV360" s="9" t="str">
        <f t="shared" si="232"/>
        <v/>
      </c>
      <c r="AW360" s="9" t="str">
        <f t="shared" si="232"/>
        <v/>
      </c>
      <c r="AX360" s="9" t="str">
        <f t="shared" si="232"/>
        <v/>
      </c>
      <c r="AY360" s="9" t="str">
        <f t="shared" si="232"/>
        <v/>
      </c>
      <c r="AZ360" s="9" t="str">
        <f t="shared" si="233"/>
        <v/>
      </c>
      <c r="BA360" s="9" t="str">
        <f t="shared" si="233"/>
        <v/>
      </c>
      <c r="BB360" s="9" t="str">
        <f t="shared" si="233"/>
        <v/>
      </c>
      <c r="BC360" s="9" t="str">
        <f t="shared" si="233"/>
        <v/>
      </c>
      <c r="BD360" s="9" t="str">
        <f t="shared" si="233"/>
        <v/>
      </c>
      <c r="BE360" s="9" t="str">
        <f t="shared" si="233"/>
        <v/>
      </c>
      <c r="BF360" s="9" t="str">
        <f t="shared" si="233"/>
        <v/>
      </c>
      <c r="BG360" s="9" t="str">
        <f t="shared" si="233"/>
        <v/>
      </c>
      <c r="BH360" s="9" t="str">
        <f t="shared" si="233"/>
        <v/>
      </c>
      <c r="BI360" s="9" t="str">
        <f t="shared" si="233"/>
        <v/>
      </c>
      <c r="BJ360" s="9" t="str">
        <f t="shared" si="234"/>
        <v/>
      </c>
      <c r="BK360" s="9" t="str">
        <f t="shared" si="234"/>
        <v/>
      </c>
      <c r="BL360" s="9" t="str">
        <f t="shared" si="234"/>
        <v/>
      </c>
      <c r="BM360" s="9" t="str">
        <f t="shared" si="234"/>
        <v/>
      </c>
      <c r="BN360" s="9" t="str">
        <f t="shared" si="234"/>
        <v/>
      </c>
      <c r="BO360" s="9" t="str">
        <f t="shared" si="234"/>
        <v/>
      </c>
      <c r="BP360" s="9" t="str">
        <f t="shared" si="234"/>
        <v/>
      </c>
      <c r="BQ360" s="9" t="str">
        <f t="shared" si="234"/>
        <v/>
      </c>
      <c r="BR360" s="9" t="str">
        <f t="shared" si="234"/>
        <v/>
      </c>
      <c r="BS360" s="9" t="str">
        <f t="shared" si="234"/>
        <v/>
      </c>
      <c r="BT360" s="9" t="str">
        <f t="shared" si="235"/>
        <v/>
      </c>
      <c r="BU360" s="9" t="str">
        <f t="shared" si="235"/>
        <v/>
      </c>
      <c r="BV360" s="9" t="str">
        <f t="shared" si="235"/>
        <v/>
      </c>
      <c r="BW360" s="9" t="str">
        <f t="shared" si="235"/>
        <v/>
      </c>
      <c r="BX360" s="9" t="str">
        <f t="shared" si="235"/>
        <v/>
      </c>
      <c r="BY360" s="9" t="str">
        <f t="shared" si="235"/>
        <v/>
      </c>
    </row>
    <row r="361" spans="1:77" x14ac:dyDescent="0.15">
      <c r="A361" s="9">
        <f>計算シート!A60</f>
        <v>43</v>
      </c>
      <c r="B361" s="9" t="str">
        <f>IF(OR(計算シート!B60="",計算シート!B60&lt;1),"",計算シート!B60)</f>
        <v/>
      </c>
      <c r="C361" s="9" t="str">
        <f>IF(OR(計算シート!C60="",計算シート!C60&lt;1),"",計算シート!C60)</f>
        <v/>
      </c>
      <c r="D361" s="9" t="str">
        <f>IF(OR(計算シート!D60="",計算シート!D60&lt;1),"",計算シート!D60)</f>
        <v/>
      </c>
      <c r="E361" s="9" t="str">
        <f>IF(OR(計算シート!E60="",計算シート!E60&lt;1),"",計算シート!E60)</f>
        <v/>
      </c>
      <c r="F361" s="9" t="str">
        <f>IF(OR(計算シート!F60="",計算シート!F60&lt;0.00001),"",計算シート!F60)</f>
        <v/>
      </c>
      <c r="G361" s="9" t="str">
        <f>IF(OR(D361="",D361&lt;1),"",計算シート!I60)</f>
        <v/>
      </c>
      <c r="H361" s="9" t="str">
        <f>IF(OR($D361="",$D361&lt;1),"",計算シート!M60)</f>
        <v/>
      </c>
      <c r="I361" s="9" t="str">
        <f>IF(OR($D361="",$D361&lt;1),"",計算シート!N60)</f>
        <v/>
      </c>
      <c r="J361" s="9" t="str">
        <f t="shared" si="207"/>
        <v/>
      </c>
      <c r="L361" s="9" t="str">
        <f t="shared" si="229"/>
        <v/>
      </c>
      <c r="M361" s="9" t="str">
        <f t="shared" si="229"/>
        <v/>
      </c>
      <c r="N361" s="9" t="str">
        <f t="shared" si="229"/>
        <v/>
      </c>
      <c r="O361" s="9" t="str">
        <f t="shared" si="229"/>
        <v/>
      </c>
      <c r="P361" s="9" t="str">
        <f t="shared" si="229"/>
        <v/>
      </c>
      <c r="Q361" s="9" t="str">
        <f t="shared" si="229"/>
        <v/>
      </c>
      <c r="R361" s="9" t="str">
        <f t="shared" si="229"/>
        <v/>
      </c>
      <c r="S361" s="9" t="str">
        <f t="shared" si="229"/>
        <v/>
      </c>
      <c r="T361" s="9" t="str">
        <f t="shared" si="229"/>
        <v/>
      </c>
      <c r="U361" s="9" t="str">
        <f t="shared" si="229"/>
        <v/>
      </c>
      <c r="V361" s="9" t="str">
        <f t="shared" si="230"/>
        <v/>
      </c>
      <c r="W361" s="9" t="str">
        <f t="shared" si="230"/>
        <v/>
      </c>
      <c r="X361" s="9" t="str">
        <f t="shared" si="230"/>
        <v/>
      </c>
      <c r="Y361" s="9" t="str">
        <f t="shared" si="230"/>
        <v/>
      </c>
      <c r="Z361" s="9" t="str">
        <f t="shared" si="230"/>
        <v/>
      </c>
      <c r="AA361" s="9" t="str">
        <f t="shared" si="230"/>
        <v/>
      </c>
      <c r="AB361" s="9" t="str">
        <f t="shared" si="230"/>
        <v/>
      </c>
      <c r="AC361" s="9" t="str">
        <f t="shared" si="230"/>
        <v/>
      </c>
      <c r="AD361" s="9" t="str">
        <f t="shared" si="230"/>
        <v/>
      </c>
      <c r="AE361" s="9" t="str">
        <f t="shared" si="230"/>
        <v/>
      </c>
      <c r="AF361" s="9" t="str">
        <f t="shared" si="231"/>
        <v/>
      </c>
      <c r="AG361" s="9" t="str">
        <f t="shared" si="231"/>
        <v/>
      </c>
      <c r="AH361" s="9" t="str">
        <f t="shared" si="231"/>
        <v/>
      </c>
      <c r="AI361" s="9" t="str">
        <f t="shared" si="231"/>
        <v/>
      </c>
      <c r="AJ361" s="9" t="str">
        <f t="shared" si="231"/>
        <v/>
      </c>
      <c r="AK361" s="9" t="str">
        <f t="shared" si="231"/>
        <v/>
      </c>
      <c r="AL361" s="9" t="str">
        <f t="shared" si="231"/>
        <v/>
      </c>
      <c r="AM361" s="9" t="str">
        <f t="shared" si="231"/>
        <v/>
      </c>
      <c r="AN361" s="9" t="str">
        <f t="shared" si="231"/>
        <v/>
      </c>
      <c r="AO361" s="9" t="str">
        <f t="shared" si="231"/>
        <v/>
      </c>
      <c r="AP361" s="9" t="str">
        <f t="shared" si="232"/>
        <v/>
      </c>
      <c r="AQ361" s="9" t="str">
        <f t="shared" si="232"/>
        <v/>
      </c>
      <c r="AR361" s="9" t="str">
        <f t="shared" si="232"/>
        <v/>
      </c>
      <c r="AS361" s="9" t="str">
        <f t="shared" si="232"/>
        <v/>
      </c>
      <c r="AT361" s="9" t="str">
        <f t="shared" si="232"/>
        <v/>
      </c>
      <c r="AU361" s="9" t="str">
        <f t="shared" si="232"/>
        <v/>
      </c>
      <c r="AV361" s="9" t="str">
        <f t="shared" si="232"/>
        <v/>
      </c>
      <c r="AW361" s="9" t="str">
        <f t="shared" si="232"/>
        <v/>
      </c>
      <c r="AX361" s="9" t="str">
        <f t="shared" si="232"/>
        <v/>
      </c>
      <c r="AY361" s="9" t="str">
        <f t="shared" si="232"/>
        <v/>
      </c>
      <c r="AZ361" s="9" t="str">
        <f t="shared" si="233"/>
        <v/>
      </c>
      <c r="BA361" s="9" t="str">
        <f t="shared" si="233"/>
        <v/>
      </c>
      <c r="BB361" s="9" t="str">
        <f t="shared" si="233"/>
        <v/>
      </c>
      <c r="BC361" s="9" t="str">
        <f t="shared" si="233"/>
        <v/>
      </c>
      <c r="BD361" s="9" t="str">
        <f t="shared" si="233"/>
        <v/>
      </c>
      <c r="BE361" s="9" t="str">
        <f t="shared" si="233"/>
        <v/>
      </c>
      <c r="BF361" s="9" t="str">
        <f t="shared" si="233"/>
        <v/>
      </c>
      <c r="BG361" s="9" t="str">
        <f t="shared" si="233"/>
        <v/>
      </c>
      <c r="BH361" s="9" t="str">
        <f t="shared" si="233"/>
        <v/>
      </c>
      <c r="BI361" s="9" t="str">
        <f t="shared" si="233"/>
        <v/>
      </c>
      <c r="BJ361" s="9" t="str">
        <f t="shared" si="234"/>
        <v/>
      </c>
      <c r="BK361" s="9" t="str">
        <f t="shared" si="234"/>
        <v/>
      </c>
      <c r="BL361" s="9" t="str">
        <f t="shared" si="234"/>
        <v/>
      </c>
      <c r="BM361" s="9" t="str">
        <f t="shared" si="234"/>
        <v/>
      </c>
      <c r="BN361" s="9" t="str">
        <f t="shared" si="234"/>
        <v/>
      </c>
      <c r="BO361" s="9" t="str">
        <f t="shared" si="234"/>
        <v/>
      </c>
      <c r="BP361" s="9" t="str">
        <f t="shared" si="234"/>
        <v/>
      </c>
      <c r="BQ361" s="9" t="str">
        <f t="shared" si="234"/>
        <v/>
      </c>
      <c r="BR361" s="9" t="str">
        <f t="shared" si="234"/>
        <v/>
      </c>
      <c r="BS361" s="9" t="str">
        <f t="shared" si="234"/>
        <v/>
      </c>
      <c r="BT361" s="9" t="str">
        <f t="shared" si="235"/>
        <v/>
      </c>
      <c r="BU361" s="9" t="str">
        <f t="shared" si="235"/>
        <v/>
      </c>
      <c r="BV361" s="9" t="str">
        <f t="shared" si="235"/>
        <v/>
      </c>
      <c r="BW361" s="9" t="str">
        <f t="shared" si="235"/>
        <v/>
      </c>
      <c r="BX361" s="9" t="str">
        <f t="shared" si="235"/>
        <v/>
      </c>
      <c r="BY361" s="9" t="str">
        <f t="shared" si="235"/>
        <v/>
      </c>
    </row>
    <row r="362" spans="1:77" x14ac:dyDescent="0.15">
      <c r="A362" s="9">
        <f>計算シート!A61</f>
        <v>44</v>
      </c>
      <c r="B362" s="9" t="str">
        <f>IF(OR(計算シート!B61="",計算シート!B61&lt;1),"",計算シート!B61)</f>
        <v/>
      </c>
      <c r="C362" s="9" t="str">
        <f>IF(OR(計算シート!C61="",計算シート!C61&lt;1),"",計算シート!C61)</f>
        <v/>
      </c>
      <c r="D362" s="9" t="str">
        <f>IF(OR(計算シート!D61="",計算シート!D61&lt;1),"",計算シート!D61)</f>
        <v/>
      </c>
      <c r="E362" s="9" t="str">
        <f>IF(OR(計算シート!E61="",計算シート!E61&lt;1),"",計算シート!E61)</f>
        <v/>
      </c>
      <c r="F362" s="9" t="str">
        <f>IF(OR(計算シート!F61="",計算シート!F61&lt;0.00001),"",計算シート!F61)</f>
        <v/>
      </c>
      <c r="G362" s="9" t="str">
        <f>IF(OR(D362="",D362&lt;1),"",計算シート!I61)</f>
        <v/>
      </c>
      <c r="H362" s="9" t="str">
        <f>IF(OR($D362="",$D362&lt;1),"",計算シート!M61)</f>
        <v/>
      </c>
      <c r="I362" s="9" t="str">
        <f>IF(OR($D362="",$D362&lt;1),"",計算シート!N61)</f>
        <v/>
      </c>
      <c r="J362" s="9" t="str">
        <f t="shared" si="207"/>
        <v/>
      </c>
      <c r="L362" s="9" t="str">
        <f t="shared" si="229"/>
        <v/>
      </c>
      <c r="M362" s="9" t="str">
        <f t="shared" si="229"/>
        <v/>
      </c>
      <c r="N362" s="9" t="str">
        <f t="shared" si="229"/>
        <v/>
      </c>
      <c r="O362" s="9" t="str">
        <f t="shared" si="229"/>
        <v/>
      </c>
      <c r="P362" s="9" t="str">
        <f t="shared" si="229"/>
        <v/>
      </c>
      <c r="Q362" s="9" t="str">
        <f t="shared" si="229"/>
        <v/>
      </c>
      <c r="R362" s="9" t="str">
        <f t="shared" si="229"/>
        <v/>
      </c>
      <c r="S362" s="9" t="str">
        <f t="shared" si="229"/>
        <v/>
      </c>
      <c r="T362" s="9" t="str">
        <f t="shared" si="229"/>
        <v/>
      </c>
      <c r="U362" s="9" t="str">
        <f t="shared" si="229"/>
        <v/>
      </c>
      <c r="V362" s="9" t="str">
        <f t="shared" si="230"/>
        <v/>
      </c>
      <c r="W362" s="9" t="str">
        <f t="shared" si="230"/>
        <v/>
      </c>
      <c r="X362" s="9" t="str">
        <f t="shared" si="230"/>
        <v/>
      </c>
      <c r="Y362" s="9" t="str">
        <f t="shared" si="230"/>
        <v/>
      </c>
      <c r="Z362" s="9" t="str">
        <f t="shared" si="230"/>
        <v/>
      </c>
      <c r="AA362" s="9" t="str">
        <f t="shared" si="230"/>
        <v/>
      </c>
      <c r="AB362" s="9" t="str">
        <f t="shared" si="230"/>
        <v/>
      </c>
      <c r="AC362" s="9" t="str">
        <f t="shared" si="230"/>
        <v/>
      </c>
      <c r="AD362" s="9" t="str">
        <f t="shared" si="230"/>
        <v/>
      </c>
      <c r="AE362" s="9" t="str">
        <f t="shared" si="230"/>
        <v/>
      </c>
      <c r="AF362" s="9" t="str">
        <f t="shared" si="231"/>
        <v/>
      </c>
      <c r="AG362" s="9" t="str">
        <f t="shared" si="231"/>
        <v/>
      </c>
      <c r="AH362" s="9" t="str">
        <f t="shared" si="231"/>
        <v/>
      </c>
      <c r="AI362" s="9" t="str">
        <f t="shared" si="231"/>
        <v/>
      </c>
      <c r="AJ362" s="9" t="str">
        <f t="shared" si="231"/>
        <v/>
      </c>
      <c r="AK362" s="9" t="str">
        <f t="shared" si="231"/>
        <v/>
      </c>
      <c r="AL362" s="9" t="str">
        <f t="shared" si="231"/>
        <v/>
      </c>
      <c r="AM362" s="9" t="str">
        <f t="shared" si="231"/>
        <v/>
      </c>
      <c r="AN362" s="9" t="str">
        <f t="shared" si="231"/>
        <v/>
      </c>
      <c r="AO362" s="9" t="str">
        <f t="shared" si="231"/>
        <v/>
      </c>
      <c r="AP362" s="9" t="str">
        <f t="shared" si="232"/>
        <v/>
      </c>
      <c r="AQ362" s="9" t="str">
        <f t="shared" si="232"/>
        <v/>
      </c>
      <c r="AR362" s="9" t="str">
        <f t="shared" si="232"/>
        <v/>
      </c>
      <c r="AS362" s="9" t="str">
        <f t="shared" si="232"/>
        <v/>
      </c>
      <c r="AT362" s="9" t="str">
        <f t="shared" si="232"/>
        <v/>
      </c>
      <c r="AU362" s="9" t="str">
        <f t="shared" si="232"/>
        <v/>
      </c>
      <c r="AV362" s="9" t="str">
        <f t="shared" si="232"/>
        <v/>
      </c>
      <c r="AW362" s="9" t="str">
        <f t="shared" si="232"/>
        <v/>
      </c>
      <c r="AX362" s="9" t="str">
        <f t="shared" si="232"/>
        <v/>
      </c>
      <c r="AY362" s="9" t="str">
        <f t="shared" si="232"/>
        <v/>
      </c>
      <c r="AZ362" s="9" t="str">
        <f t="shared" si="233"/>
        <v/>
      </c>
      <c r="BA362" s="9" t="str">
        <f t="shared" si="233"/>
        <v/>
      </c>
      <c r="BB362" s="9" t="str">
        <f t="shared" si="233"/>
        <v/>
      </c>
      <c r="BC362" s="9" t="str">
        <f t="shared" si="233"/>
        <v/>
      </c>
      <c r="BD362" s="9" t="str">
        <f t="shared" si="233"/>
        <v/>
      </c>
      <c r="BE362" s="9" t="str">
        <f t="shared" si="233"/>
        <v/>
      </c>
      <c r="BF362" s="9" t="str">
        <f t="shared" si="233"/>
        <v/>
      </c>
      <c r="BG362" s="9" t="str">
        <f t="shared" si="233"/>
        <v/>
      </c>
      <c r="BH362" s="9" t="str">
        <f t="shared" si="233"/>
        <v/>
      </c>
      <c r="BI362" s="9" t="str">
        <f t="shared" si="233"/>
        <v/>
      </c>
      <c r="BJ362" s="9" t="str">
        <f t="shared" si="234"/>
        <v/>
      </c>
      <c r="BK362" s="9" t="str">
        <f t="shared" si="234"/>
        <v/>
      </c>
      <c r="BL362" s="9" t="str">
        <f t="shared" si="234"/>
        <v/>
      </c>
      <c r="BM362" s="9" t="str">
        <f t="shared" si="234"/>
        <v/>
      </c>
      <c r="BN362" s="9" t="str">
        <f t="shared" si="234"/>
        <v/>
      </c>
      <c r="BO362" s="9" t="str">
        <f t="shared" si="234"/>
        <v/>
      </c>
      <c r="BP362" s="9" t="str">
        <f t="shared" si="234"/>
        <v/>
      </c>
      <c r="BQ362" s="9" t="str">
        <f t="shared" si="234"/>
        <v/>
      </c>
      <c r="BR362" s="9" t="str">
        <f t="shared" si="234"/>
        <v/>
      </c>
      <c r="BS362" s="9" t="str">
        <f t="shared" si="234"/>
        <v/>
      </c>
      <c r="BT362" s="9" t="str">
        <f t="shared" si="235"/>
        <v/>
      </c>
      <c r="BU362" s="9" t="str">
        <f t="shared" si="235"/>
        <v/>
      </c>
      <c r="BV362" s="9" t="str">
        <f t="shared" si="235"/>
        <v/>
      </c>
      <c r="BW362" s="9" t="str">
        <f t="shared" si="235"/>
        <v/>
      </c>
      <c r="BX362" s="9" t="str">
        <f t="shared" si="235"/>
        <v/>
      </c>
      <c r="BY362" s="9" t="str">
        <f t="shared" si="235"/>
        <v/>
      </c>
    </row>
    <row r="363" spans="1:77" x14ac:dyDescent="0.15">
      <c r="A363" s="9">
        <f>計算シート!A62</f>
        <v>45</v>
      </c>
      <c r="B363" s="9" t="str">
        <f>IF(OR(計算シート!B62="",計算シート!B62&lt;1),"",計算シート!B62)</f>
        <v/>
      </c>
      <c r="C363" s="9" t="str">
        <f>IF(OR(計算シート!C62="",計算シート!C62&lt;1),"",計算シート!C62)</f>
        <v/>
      </c>
      <c r="D363" s="9" t="str">
        <f>IF(OR(計算シート!D62="",計算シート!D62&lt;1),"",計算シート!D62)</f>
        <v/>
      </c>
      <c r="E363" s="9" t="str">
        <f>IF(OR(計算シート!E62="",計算シート!E62&lt;1),"",計算シート!E62)</f>
        <v/>
      </c>
      <c r="F363" s="9" t="str">
        <f>IF(OR(計算シート!F62="",計算シート!F62&lt;0.00001),"",計算シート!F62)</f>
        <v/>
      </c>
      <c r="G363" s="9" t="str">
        <f>IF(OR(D363="",D363&lt;1),"",計算シート!I62)</f>
        <v/>
      </c>
      <c r="H363" s="9" t="str">
        <f>IF(OR($D363="",$D363&lt;1),"",計算シート!M62)</f>
        <v/>
      </c>
      <c r="I363" s="9" t="str">
        <f>IF(OR($D363="",$D363&lt;1),"",計算シート!N62)</f>
        <v/>
      </c>
      <c r="J363" s="9" t="str">
        <f t="shared" si="207"/>
        <v/>
      </c>
      <c r="L363" s="9" t="str">
        <f t="shared" si="229"/>
        <v/>
      </c>
      <c r="M363" s="9" t="str">
        <f t="shared" si="229"/>
        <v/>
      </c>
      <c r="N363" s="9" t="str">
        <f t="shared" si="229"/>
        <v/>
      </c>
      <c r="O363" s="9" t="str">
        <f t="shared" si="229"/>
        <v/>
      </c>
      <c r="P363" s="9" t="str">
        <f t="shared" si="229"/>
        <v/>
      </c>
      <c r="Q363" s="9" t="str">
        <f t="shared" si="229"/>
        <v/>
      </c>
      <c r="R363" s="9" t="str">
        <f t="shared" si="229"/>
        <v/>
      </c>
      <c r="S363" s="9" t="str">
        <f t="shared" si="229"/>
        <v/>
      </c>
      <c r="T363" s="9" t="str">
        <f t="shared" si="229"/>
        <v/>
      </c>
      <c r="U363" s="9" t="str">
        <f t="shared" si="229"/>
        <v/>
      </c>
      <c r="V363" s="9" t="str">
        <f t="shared" si="230"/>
        <v/>
      </c>
      <c r="W363" s="9" t="str">
        <f t="shared" si="230"/>
        <v/>
      </c>
      <c r="X363" s="9" t="str">
        <f t="shared" si="230"/>
        <v/>
      </c>
      <c r="Y363" s="9" t="str">
        <f t="shared" si="230"/>
        <v/>
      </c>
      <c r="Z363" s="9" t="str">
        <f t="shared" si="230"/>
        <v/>
      </c>
      <c r="AA363" s="9" t="str">
        <f t="shared" si="230"/>
        <v/>
      </c>
      <c r="AB363" s="9" t="str">
        <f t="shared" si="230"/>
        <v/>
      </c>
      <c r="AC363" s="9" t="str">
        <f t="shared" si="230"/>
        <v/>
      </c>
      <c r="AD363" s="9" t="str">
        <f t="shared" si="230"/>
        <v/>
      </c>
      <c r="AE363" s="9" t="str">
        <f t="shared" si="230"/>
        <v/>
      </c>
      <c r="AF363" s="9" t="str">
        <f t="shared" si="231"/>
        <v/>
      </c>
      <c r="AG363" s="9" t="str">
        <f t="shared" si="231"/>
        <v/>
      </c>
      <c r="AH363" s="9" t="str">
        <f t="shared" si="231"/>
        <v/>
      </c>
      <c r="AI363" s="9" t="str">
        <f t="shared" si="231"/>
        <v/>
      </c>
      <c r="AJ363" s="9" t="str">
        <f t="shared" si="231"/>
        <v/>
      </c>
      <c r="AK363" s="9" t="str">
        <f t="shared" si="231"/>
        <v/>
      </c>
      <c r="AL363" s="9" t="str">
        <f t="shared" si="231"/>
        <v/>
      </c>
      <c r="AM363" s="9" t="str">
        <f t="shared" si="231"/>
        <v/>
      </c>
      <c r="AN363" s="9" t="str">
        <f t="shared" si="231"/>
        <v/>
      </c>
      <c r="AO363" s="9" t="str">
        <f t="shared" si="231"/>
        <v/>
      </c>
      <c r="AP363" s="9" t="str">
        <f t="shared" si="232"/>
        <v/>
      </c>
      <c r="AQ363" s="9" t="str">
        <f t="shared" si="232"/>
        <v/>
      </c>
      <c r="AR363" s="9" t="str">
        <f t="shared" si="232"/>
        <v/>
      </c>
      <c r="AS363" s="9" t="str">
        <f t="shared" si="232"/>
        <v/>
      </c>
      <c r="AT363" s="9" t="str">
        <f t="shared" si="232"/>
        <v/>
      </c>
      <c r="AU363" s="9" t="str">
        <f t="shared" si="232"/>
        <v/>
      </c>
      <c r="AV363" s="9" t="str">
        <f t="shared" si="232"/>
        <v/>
      </c>
      <c r="AW363" s="9" t="str">
        <f t="shared" si="232"/>
        <v/>
      </c>
      <c r="AX363" s="9" t="str">
        <f t="shared" si="232"/>
        <v/>
      </c>
      <c r="AY363" s="9" t="str">
        <f t="shared" si="232"/>
        <v/>
      </c>
      <c r="AZ363" s="9" t="str">
        <f t="shared" si="233"/>
        <v/>
      </c>
      <c r="BA363" s="9" t="str">
        <f t="shared" si="233"/>
        <v/>
      </c>
      <c r="BB363" s="9" t="str">
        <f t="shared" si="233"/>
        <v/>
      </c>
      <c r="BC363" s="9" t="str">
        <f t="shared" si="233"/>
        <v/>
      </c>
      <c r="BD363" s="9" t="str">
        <f t="shared" si="233"/>
        <v/>
      </c>
      <c r="BE363" s="9" t="str">
        <f t="shared" si="233"/>
        <v/>
      </c>
      <c r="BF363" s="9" t="str">
        <f t="shared" si="233"/>
        <v/>
      </c>
      <c r="BG363" s="9" t="str">
        <f t="shared" si="233"/>
        <v/>
      </c>
      <c r="BH363" s="9" t="str">
        <f t="shared" si="233"/>
        <v/>
      </c>
      <c r="BI363" s="9" t="str">
        <f t="shared" si="233"/>
        <v/>
      </c>
      <c r="BJ363" s="9" t="str">
        <f t="shared" si="234"/>
        <v/>
      </c>
      <c r="BK363" s="9" t="str">
        <f t="shared" si="234"/>
        <v/>
      </c>
      <c r="BL363" s="9" t="str">
        <f t="shared" si="234"/>
        <v/>
      </c>
      <c r="BM363" s="9" t="str">
        <f t="shared" si="234"/>
        <v/>
      </c>
      <c r="BN363" s="9" t="str">
        <f t="shared" si="234"/>
        <v/>
      </c>
      <c r="BO363" s="9" t="str">
        <f t="shared" si="234"/>
        <v/>
      </c>
      <c r="BP363" s="9" t="str">
        <f t="shared" si="234"/>
        <v/>
      </c>
      <c r="BQ363" s="9" t="str">
        <f t="shared" si="234"/>
        <v/>
      </c>
      <c r="BR363" s="9" t="str">
        <f t="shared" si="234"/>
        <v/>
      </c>
      <c r="BS363" s="9" t="str">
        <f t="shared" si="234"/>
        <v/>
      </c>
      <c r="BT363" s="9" t="str">
        <f t="shared" si="235"/>
        <v/>
      </c>
      <c r="BU363" s="9" t="str">
        <f t="shared" si="235"/>
        <v/>
      </c>
      <c r="BV363" s="9" t="str">
        <f t="shared" si="235"/>
        <v/>
      </c>
      <c r="BW363" s="9" t="str">
        <f t="shared" si="235"/>
        <v/>
      </c>
      <c r="BX363" s="9" t="str">
        <f t="shared" si="235"/>
        <v/>
      </c>
      <c r="BY363" s="9" t="str">
        <f t="shared" si="235"/>
        <v/>
      </c>
    </row>
    <row r="364" spans="1:77" x14ac:dyDescent="0.15">
      <c r="A364" s="9">
        <f>計算シート!A63</f>
        <v>46</v>
      </c>
      <c r="B364" s="9" t="str">
        <f>IF(OR(計算シート!B63="",計算シート!B63&lt;1),"",計算シート!B63)</f>
        <v/>
      </c>
      <c r="C364" s="9" t="str">
        <f>IF(OR(計算シート!C63="",計算シート!C63&lt;1),"",計算シート!C63)</f>
        <v/>
      </c>
      <c r="D364" s="9" t="str">
        <f>IF(OR(計算シート!D63="",計算シート!D63&lt;1),"",計算シート!D63)</f>
        <v/>
      </c>
      <c r="E364" s="9" t="str">
        <f>IF(OR(計算シート!E63="",計算シート!E63&lt;1),"",計算シート!E63)</f>
        <v/>
      </c>
      <c r="F364" s="9" t="str">
        <f>IF(OR(計算シート!F63="",計算シート!F63&lt;0.00001),"",計算シート!F63)</f>
        <v/>
      </c>
      <c r="G364" s="9" t="str">
        <f>IF(OR(D364="",D364&lt;1),"",計算シート!I63)</f>
        <v/>
      </c>
      <c r="H364" s="9" t="str">
        <f>IF(OR($D364="",$D364&lt;1),"",計算シート!M63)</f>
        <v/>
      </c>
      <c r="I364" s="9" t="str">
        <f>IF(OR($D364="",$D364&lt;1),"",計算シート!N63)</f>
        <v/>
      </c>
      <c r="J364" s="9" t="str">
        <f t="shared" si="207"/>
        <v/>
      </c>
      <c r="L364" s="9" t="str">
        <f t="shared" si="229"/>
        <v/>
      </c>
      <c r="M364" s="9" t="str">
        <f t="shared" si="229"/>
        <v/>
      </c>
      <c r="N364" s="9" t="str">
        <f t="shared" si="229"/>
        <v/>
      </c>
      <c r="O364" s="9" t="str">
        <f t="shared" si="229"/>
        <v/>
      </c>
      <c r="P364" s="9" t="str">
        <f t="shared" si="229"/>
        <v/>
      </c>
      <c r="Q364" s="9" t="str">
        <f t="shared" si="229"/>
        <v/>
      </c>
      <c r="R364" s="9" t="str">
        <f t="shared" si="229"/>
        <v/>
      </c>
      <c r="S364" s="9" t="str">
        <f t="shared" si="229"/>
        <v/>
      </c>
      <c r="T364" s="9" t="str">
        <f t="shared" si="229"/>
        <v/>
      </c>
      <c r="U364" s="9" t="str">
        <f t="shared" si="229"/>
        <v/>
      </c>
      <c r="V364" s="9" t="str">
        <f t="shared" si="230"/>
        <v/>
      </c>
      <c r="W364" s="9" t="str">
        <f t="shared" si="230"/>
        <v/>
      </c>
      <c r="X364" s="9" t="str">
        <f t="shared" si="230"/>
        <v/>
      </c>
      <c r="Y364" s="9" t="str">
        <f t="shared" si="230"/>
        <v/>
      </c>
      <c r="Z364" s="9" t="str">
        <f t="shared" si="230"/>
        <v/>
      </c>
      <c r="AA364" s="9" t="str">
        <f t="shared" si="230"/>
        <v/>
      </c>
      <c r="AB364" s="9" t="str">
        <f t="shared" si="230"/>
        <v/>
      </c>
      <c r="AC364" s="9" t="str">
        <f t="shared" si="230"/>
        <v/>
      </c>
      <c r="AD364" s="9" t="str">
        <f t="shared" si="230"/>
        <v/>
      </c>
      <c r="AE364" s="9" t="str">
        <f t="shared" si="230"/>
        <v/>
      </c>
      <c r="AF364" s="9" t="str">
        <f t="shared" si="231"/>
        <v/>
      </c>
      <c r="AG364" s="9" t="str">
        <f t="shared" si="231"/>
        <v/>
      </c>
      <c r="AH364" s="9" t="str">
        <f t="shared" si="231"/>
        <v/>
      </c>
      <c r="AI364" s="9" t="str">
        <f t="shared" si="231"/>
        <v/>
      </c>
      <c r="AJ364" s="9" t="str">
        <f t="shared" si="231"/>
        <v/>
      </c>
      <c r="AK364" s="9" t="str">
        <f t="shared" si="231"/>
        <v/>
      </c>
      <c r="AL364" s="9" t="str">
        <f t="shared" si="231"/>
        <v/>
      </c>
      <c r="AM364" s="9" t="str">
        <f t="shared" si="231"/>
        <v/>
      </c>
      <c r="AN364" s="9" t="str">
        <f t="shared" si="231"/>
        <v/>
      </c>
      <c r="AO364" s="9" t="str">
        <f t="shared" si="231"/>
        <v/>
      </c>
      <c r="AP364" s="9" t="str">
        <f t="shared" si="232"/>
        <v/>
      </c>
      <c r="AQ364" s="9" t="str">
        <f t="shared" si="232"/>
        <v/>
      </c>
      <c r="AR364" s="9" t="str">
        <f t="shared" si="232"/>
        <v/>
      </c>
      <c r="AS364" s="9" t="str">
        <f t="shared" si="232"/>
        <v/>
      </c>
      <c r="AT364" s="9" t="str">
        <f t="shared" si="232"/>
        <v/>
      </c>
      <c r="AU364" s="9" t="str">
        <f t="shared" si="232"/>
        <v/>
      </c>
      <c r="AV364" s="9" t="str">
        <f t="shared" si="232"/>
        <v/>
      </c>
      <c r="AW364" s="9" t="str">
        <f t="shared" si="232"/>
        <v/>
      </c>
      <c r="AX364" s="9" t="str">
        <f t="shared" si="232"/>
        <v/>
      </c>
      <c r="AY364" s="9" t="str">
        <f t="shared" si="232"/>
        <v/>
      </c>
      <c r="AZ364" s="9" t="str">
        <f t="shared" si="233"/>
        <v/>
      </c>
      <c r="BA364" s="9" t="str">
        <f t="shared" si="233"/>
        <v/>
      </c>
      <c r="BB364" s="9" t="str">
        <f t="shared" si="233"/>
        <v/>
      </c>
      <c r="BC364" s="9" t="str">
        <f t="shared" si="233"/>
        <v/>
      </c>
      <c r="BD364" s="9" t="str">
        <f t="shared" si="233"/>
        <v/>
      </c>
      <c r="BE364" s="9" t="str">
        <f t="shared" si="233"/>
        <v/>
      </c>
      <c r="BF364" s="9" t="str">
        <f t="shared" si="233"/>
        <v/>
      </c>
      <c r="BG364" s="9" t="str">
        <f t="shared" si="233"/>
        <v/>
      </c>
      <c r="BH364" s="9" t="str">
        <f t="shared" si="233"/>
        <v/>
      </c>
      <c r="BI364" s="9" t="str">
        <f t="shared" si="233"/>
        <v/>
      </c>
      <c r="BJ364" s="9" t="str">
        <f t="shared" si="234"/>
        <v/>
      </c>
      <c r="BK364" s="9" t="str">
        <f t="shared" si="234"/>
        <v/>
      </c>
      <c r="BL364" s="9" t="str">
        <f t="shared" si="234"/>
        <v/>
      </c>
      <c r="BM364" s="9" t="str">
        <f t="shared" si="234"/>
        <v/>
      </c>
      <c r="BN364" s="9" t="str">
        <f t="shared" si="234"/>
        <v/>
      </c>
      <c r="BO364" s="9" t="str">
        <f t="shared" si="234"/>
        <v/>
      </c>
      <c r="BP364" s="9" t="str">
        <f t="shared" si="234"/>
        <v/>
      </c>
      <c r="BQ364" s="9" t="str">
        <f t="shared" si="234"/>
        <v/>
      </c>
      <c r="BR364" s="9" t="str">
        <f t="shared" si="234"/>
        <v/>
      </c>
      <c r="BS364" s="9" t="str">
        <f t="shared" si="234"/>
        <v/>
      </c>
      <c r="BT364" s="9" t="str">
        <f t="shared" si="235"/>
        <v/>
      </c>
      <c r="BU364" s="9" t="str">
        <f t="shared" si="235"/>
        <v/>
      </c>
      <c r="BV364" s="9" t="str">
        <f t="shared" si="235"/>
        <v/>
      </c>
      <c r="BW364" s="9" t="str">
        <f t="shared" si="235"/>
        <v/>
      </c>
      <c r="BX364" s="9" t="str">
        <f t="shared" si="235"/>
        <v/>
      </c>
      <c r="BY364" s="9" t="str">
        <f t="shared" si="235"/>
        <v/>
      </c>
    </row>
    <row r="365" spans="1:77" x14ac:dyDescent="0.15">
      <c r="A365" s="9">
        <f>計算シート!A64</f>
        <v>47</v>
      </c>
      <c r="B365" s="9" t="str">
        <f>IF(OR(計算シート!B64="",計算シート!B64&lt;1),"",計算シート!B64)</f>
        <v/>
      </c>
      <c r="C365" s="9" t="str">
        <f>IF(OR(計算シート!C64="",計算シート!C64&lt;1),"",計算シート!C64)</f>
        <v/>
      </c>
      <c r="D365" s="9" t="str">
        <f>IF(OR(計算シート!D64="",計算シート!D64&lt;1),"",計算シート!D64)</f>
        <v/>
      </c>
      <c r="E365" s="9" t="str">
        <f>IF(OR(計算シート!E64="",計算シート!E64&lt;1),"",計算シート!E64)</f>
        <v/>
      </c>
      <c r="F365" s="9" t="str">
        <f>IF(OR(計算シート!F64="",計算シート!F64&lt;0.00001),"",計算シート!F64)</f>
        <v/>
      </c>
      <c r="G365" s="9" t="str">
        <f>IF(OR(D365="",D365&lt;1),"",計算シート!I64)</f>
        <v/>
      </c>
      <c r="H365" s="9" t="str">
        <f>IF(OR($D365="",$D365&lt;1),"",計算シート!M64)</f>
        <v/>
      </c>
      <c r="I365" s="9" t="str">
        <f>IF(OR($D365="",$D365&lt;1),"",計算シート!N64)</f>
        <v/>
      </c>
      <c r="J365" s="9" t="str">
        <f t="shared" si="207"/>
        <v/>
      </c>
      <c r="L365" s="9" t="str">
        <f t="shared" si="229"/>
        <v/>
      </c>
      <c r="M365" s="9" t="str">
        <f t="shared" si="229"/>
        <v/>
      </c>
      <c r="N365" s="9" t="str">
        <f t="shared" si="229"/>
        <v/>
      </c>
      <c r="O365" s="9" t="str">
        <f t="shared" si="229"/>
        <v/>
      </c>
      <c r="P365" s="9" t="str">
        <f t="shared" si="229"/>
        <v/>
      </c>
      <c r="Q365" s="9" t="str">
        <f t="shared" si="229"/>
        <v/>
      </c>
      <c r="R365" s="9" t="str">
        <f t="shared" si="229"/>
        <v/>
      </c>
      <c r="S365" s="9" t="str">
        <f t="shared" si="229"/>
        <v/>
      </c>
      <c r="T365" s="9" t="str">
        <f t="shared" si="229"/>
        <v/>
      </c>
      <c r="U365" s="9" t="str">
        <f t="shared" si="229"/>
        <v/>
      </c>
      <c r="V365" s="9" t="str">
        <f t="shared" si="230"/>
        <v/>
      </c>
      <c r="W365" s="9" t="str">
        <f t="shared" si="230"/>
        <v/>
      </c>
      <c r="X365" s="9" t="str">
        <f t="shared" si="230"/>
        <v/>
      </c>
      <c r="Y365" s="9" t="str">
        <f t="shared" si="230"/>
        <v/>
      </c>
      <c r="Z365" s="9" t="str">
        <f t="shared" si="230"/>
        <v/>
      </c>
      <c r="AA365" s="9" t="str">
        <f t="shared" si="230"/>
        <v/>
      </c>
      <c r="AB365" s="9" t="str">
        <f t="shared" si="230"/>
        <v/>
      </c>
      <c r="AC365" s="9" t="str">
        <f t="shared" si="230"/>
        <v/>
      </c>
      <c r="AD365" s="9" t="str">
        <f t="shared" si="230"/>
        <v/>
      </c>
      <c r="AE365" s="9" t="str">
        <f t="shared" si="230"/>
        <v/>
      </c>
      <c r="AF365" s="9" t="str">
        <f t="shared" si="231"/>
        <v/>
      </c>
      <c r="AG365" s="9" t="str">
        <f t="shared" si="231"/>
        <v/>
      </c>
      <c r="AH365" s="9" t="str">
        <f t="shared" si="231"/>
        <v/>
      </c>
      <c r="AI365" s="9" t="str">
        <f t="shared" si="231"/>
        <v/>
      </c>
      <c r="AJ365" s="9" t="str">
        <f t="shared" si="231"/>
        <v/>
      </c>
      <c r="AK365" s="9" t="str">
        <f t="shared" si="231"/>
        <v/>
      </c>
      <c r="AL365" s="9" t="str">
        <f t="shared" si="231"/>
        <v/>
      </c>
      <c r="AM365" s="9" t="str">
        <f t="shared" si="231"/>
        <v/>
      </c>
      <c r="AN365" s="9" t="str">
        <f t="shared" si="231"/>
        <v/>
      </c>
      <c r="AO365" s="9" t="str">
        <f t="shared" si="231"/>
        <v/>
      </c>
      <c r="AP365" s="9" t="str">
        <f t="shared" si="232"/>
        <v/>
      </c>
      <c r="AQ365" s="9" t="str">
        <f t="shared" si="232"/>
        <v/>
      </c>
      <c r="AR365" s="9" t="str">
        <f t="shared" si="232"/>
        <v/>
      </c>
      <c r="AS365" s="9" t="str">
        <f t="shared" si="232"/>
        <v/>
      </c>
      <c r="AT365" s="9" t="str">
        <f t="shared" si="232"/>
        <v/>
      </c>
      <c r="AU365" s="9" t="str">
        <f t="shared" si="232"/>
        <v/>
      </c>
      <c r="AV365" s="9" t="str">
        <f t="shared" si="232"/>
        <v/>
      </c>
      <c r="AW365" s="9" t="str">
        <f t="shared" si="232"/>
        <v/>
      </c>
      <c r="AX365" s="9" t="str">
        <f t="shared" si="232"/>
        <v/>
      </c>
      <c r="AY365" s="9" t="str">
        <f t="shared" si="232"/>
        <v/>
      </c>
      <c r="AZ365" s="9" t="str">
        <f t="shared" si="233"/>
        <v/>
      </c>
      <c r="BA365" s="9" t="str">
        <f t="shared" si="233"/>
        <v/>
      </c>
      <c r="BB365" s="9" t="str">
        <f t="shared" si="233"/>
        <v/>
      </c>
      <c r="BC365" s="9" t="str">
        <f t="shared" si="233"/>
        <v/>
      </c>
      <c r="BD365" s="9" t="str">
        <f t="shared" si="233"/>
        <v/>
      </c>
      <c r="BE365" s="9" t="str">
        <f t="shared" si="233"/>
        <v/>
      </c>
      <c r="BF365" s="9" t="str">
        <f t="shared" si="233"/>
        <v/>
      </c>
      <c r="BG365" s="9" t="str">
        <f t="shared" si="233"/>
        <v/>
      </c>
      <c r="BH365" s="9" t="str">
        <f t="shared" si="233"/>
        <v/>
      </c>
      <c r="BI365" s="9" t="str">
        <f t="shared" si="233"/>
        <v/>
      </c>
      <c r="BJ365" s="9" t="str">
        <f t="shared" si="234"/>
        <v/>
      </c>
      <c r="BK365" s="9" t="str">
        <f t="shared" si="234"/>
        <v/>
      </c>
      <c r="BL365" s="9" t="str">
        <f t="shared" si="234"/>
        <v/>
      </c>
      <c r="BM365" s="9" t="str">
        <f t="shared" si="234"/>
        <v/>
      </c>
      <c r="BN365" s="9" t="str">
        <f t="shared" si="234"/>
        <v/>
      </c>
      <c r="BO365" s="9" t="str">
        <f t="shared" si="234"/>
        <v/>
      </c>
      <c r="BP365" s="9" t="str">
        <f t="shared" si="234"/>
        <v/>
      </c>
      <c r="BQ365" s="9" t="str">
        <f t="shared" si="234"/>
        <v/>
      </c>
      <c r="BR365" s="9" t="str">
        <f t="shared" si="234"/>
        <v/>
      </c>
      <c r="BS365" s="9" t="str">
        <f t="shared" si="234"/>
        <v/>
      </c>
      <c r="BT365" s="9" t="str">
        <f t="shared" si="235"/>
        <v/>
      </c>
      <c r="BU365" s="9" t="str">
        <f t="shared" si="235"/>
        <v/>
      </c>
      <c r="BV365" s="9" t="str">
        <f t="shared" si="235"/>
        <v/>
      </c>
      <c r="BW365" s="9" t="str">
        <f t="shared" si="235"/>
        <v/>
      </c>
      <c r="BX365" s="9" t="str">
        <f t="shared" si="235"/>
        <v/>
      </c>
      <c r="BY365" s="9" t="str">
        <f t="shared" si="235"/>
        <v/>
      </c>
    </row>
    <row r="366" spans="1:77" x14ac:dyDescent="0.15">
      <c r="A366" s="9">
        <f>計算シート!A65</f>
        <v>48</v>
      </c>
      <c r="B366" s="9" t="str">
        <f>IF(OR(計算シート!B65="",計算シート!B65&lt;1),"",計算シート!B65)</f>
        <v/>
      </c>
      <c r="C366" s="9" t="str">
        <f>IF(OR(計算シート!C65="",計算シート!C65&lt;1),"",計算シート!C65)</f>
        <v/>
      </c>
      <c r="D366" s="9" t="str">
        <f>IF(OR(計算シート!D65="",計算シート!D65&lt;1),"",計算シート!D65)</f>
        <v/>
      </c>
      <c r="E366" s="9" t="str">
        <f>IF(OR(計算シート!E65="",計算シート!E65&lt;1),"",計算シート!E65)</f>
        <v/>
      </c>
      <c r="F366" s="9" t="str">
        <f>IF(OR(計算シート!F65="",計算シート!F65&lt;0.00001),"",計算シート!F65)</f>
        <v/>
      </c>
      <c r="G366" s="9" t="str">
        <f>IF(OR(D366="",D366&lt;1),"",計算シート!I65)</f>
        <v/>
      </c>
      <c r="H366" s="9" t="str">
        <f>IF(OR($D366="",$D366&lt;1),"",計算シート!M65)</f>
        <v/>
      </c>
      <c r="I366" s="9" t="str">
        <f>IF(OR($D366="",$D366&lt;1),"",計算シート!N65)</f>
        <v/>
      </c>
      <c r="J366" s="9" t="str">
        <f t="shared" si="207"/>
        <v/>
      </c>
      <c r="L366" s="9" t="str">
        <f t="shared" si="229"/>
        <v/>
      </c>
      <c r="M366" s="9" t="str">
        <f t="shared" si="229"/>
        <v/>
      </c>
      <c r="N366" s="9" t="str">
        <f t="shared" si="229"/>
        <v/>
      </c>
      <c r="O366" s="9" t="str">
        <f t="shared" si="229"/>
        <v/>
      </c>
      <c r="P366" s="9" t="str">
        <f t="shared" si="229"/>
        <v/>
      </c>
      <c r="Q366" s="9" t="str">
        <f t="shared" si="229"/>
        <v/>
      </c>
      <c r="R366" s="9" t="str">
        <f t="shared" si="229"/>
        <v/>
      </c>
      <c r="S366" s="9" t="str">
        <f t="shared" si="229"/>
        <v/>
      </c>
      <c r="T366" s="9" t="str">
        <f t="shared" si="229"/>
        <v/>
      </c>
      <c r="U366" s="9" t="str">
        <f t="shared" si="229"/>
        <v/>
      </c>
      <c r="V366" s="9" t="str">
        <f t="shared" si="230"/>
        <v/>
      </c>
      <c r="W366" s="9" t="str">
        <f t="shared" si="230"/>
        <v/>
      </c>
      <c r="X366" s="9" t="str">
        <f t="shared" si="230"/>
        <v/>
      </c>
      <c r="Y366" s="9" t="str">
        <f t="shared" si="230"/>
        <v/>
      </c>
      <c r="Z366" s="9" t="str">
        <f t="shared" si="230"/>
        <v/>
      </c>
      <c r="AA366" s="9" t="str">
        <f t="shared" si="230"/>
        <v/>
      </c>
      <c r="AB366" s="9" t="str">
        <f t="shared" si="230"/>
        <v/>
      </c>
      <c r="AC366" s="9" t="str">
        <f t="shared" si="230"/>
        <v/>
      </c>
      <c r="AD366" s="9" t="str">
        <f t="shared" si="230"/>
        <v/>
      </c>
      <c r="AE366" s="9" t="str">
        <f t="shared" si="230"/>
        <v/>
      </c>
      <c r="AF366" s="9" t="str">
        <f t="shared" si="231"/>
        <v/>
      </c>
      <c r="AG366" s="9" t="str">
        <f t="shared" si="231"/>
        <v/>
      </c>
      <c r="AH366" s="9" t="str">
        <f t="shared" si="231"/>
        <v/>
      </c>
      <c r="AI366" s="9" t="str">
        <f t="shared" si="231"/>
        <v/>
      </c>
      <c r="AJ366" s="9" t="str">
        <f t="shared" si="231"/>
        <v/>
      </c>
      <c r="AK366" s="9" t="str">
        <f t="shared" si="231"/>
        <v/>
      </c>
      <c r="AL366" s="9" t="str">
        <f t="shared" si="231"/>
        <v/>
      </c>
      <c r="AM366" s="9" t="str">
        <f t="shared" si="231"/>
        <v/>
      </c>
      <c r="AN366" s="9" t="str">
        <f t="shared" si="231"/>
        <v/>
      </c>
      <c r="AO366" s="9" t="str">
        <f t="shared" si="231"/>
        <v/>
      </c>
      <c r="AP366" s="9" t="str">
        <f t="shared" si="232"/>
        <v/>
      </c>
      <c r="AQ366" s="9" t="str">
        <f t="shared" si="232"/>
        <v/>
      </c>
      <c r="AR366" s="9" t="str">
        <f t="shared" si="232"/>
        <v/>
      </c>
      <c r="AS366" s="9" t="str">
        <f t="shared" si="232"/>
        <v/>
      </c>
      <c r="AT366" s="9" t="str">
        <f t="shared" si="232"/>
        <v/>
      </c>
      <c r="AU366" s="9" t="str">
        <f t="shared" si="232"/>
        <v/>
      </c>
      <c r="AV366" s="9" t="str">
        <f t="shared" si="232"/>
        <v/>
      </c>
      <c r="AW366" s="9" t="str">
        <f t="shared" si="232"/>
        <v/>
      </c>
      <c r="AX366" s="9" t="str">
        <f t="shared" si="232"/>
        <v/>
      </c>
      <c r="AY366" s="9" t="str">
        <f t="shared" si="232"/>
        <v/>
      </c>
      <c r="AZ366" s="9" t="str">
        <f t="shared" si="233"/>
        <v/>
      </c>
      <c r="BA366" s="9" t="str">
        <f t="shared" si="233"/>
        <v/>
      </c>
      <c r="BB366" s="9" t="str">
        <f t="shared" si="233"/>
        <v/>
      </c>
      <c r="BC366" s="9" t="str">
        <f t="shared" si="233"/>
        <v/>
      </c>
      <c r="BD366" s="9" t="str">
        <f t="shared" si="233"/>
        <v/>
      </c>
      <c r="BE366" s="9" t="str">
        <f t="shared" si="233"/>
        <v/>
      </c>
      <c r="BF366" s="9" t="str">
        <f t="shared" si="233"/>
        <v/>
      </c>
      <c r="BG366" s="9" t="str">
        <f t="shared" si="233"/>
        <v/>
      </c>
      <c r="BH366" s="9" t="str">
        <f t="shared" si="233"/>
        <v/>
      </c>
      <c r="BI366" s="9" t="str">
        <f t="shared" si="233"/>
        <v/>
      </c>
      <c r="BJ366" s="9" t="str">
        <f t="shared" si="234"/>
        <v/>
      </c>
      <c r="BK366" s="9" t="str">
        <f t="shared" si="234"/>
        <v/>
      </c>
      <c r="BL366" s="9" t="str">
        <f t="shared" si="234"/>
        <v/>
      </c>
      <c r="BM366" s="9" t="str">
        <f t="shared" si="234"/>
        <v/>
      </c>
      <c r="BN366" s="9" t="str">
        <f t="shared" si="234"/>
        <v/>
      </c>
      <c r="BO366" s="9" t="str">
        <f t="shared" si="234"/>
        <v/>
      </c>
      <c r="BP366" s="9" t="str">
        <f t="shared" si="234"/>
        <v/>
      </c>
      <c r="BQ366" s="9" t="str">
        <f t="shared" si="234"/>
        <v/>
      </c>
      <c r="BR366" s="9" t="str">
        <f t="shared" si="234"/>
        <v/>
      </c>
      <c r="BS366" s="9" t="str">
        <f t="shared" si="234"/>
        <v/>
      </c>
      <c r="BT366" s="9" t="str">
        <f t="shared" si="235"/>
        <v/>
      </c>
      <c r="BU366" s="9" t="str">
        <f t="shared" si="235"/>
        <v/>
      </c>
      <c r="BV366" s="9" t="str">
        <f t="shared" si="235"/>
        <v/>
      </c>
      <c r="BW366" s="9" t="str">
        <f t="shared" si="235"/>
        <v/>
      </c>
      <c r="BX366" s="9" t="str">
        <f t="shared" si="235"/>
        <v/>
      </c>
      <c r="BY366" s="9" t="str">
        <f t="shared" si="235"/>
        <v/>
      </c>
    </row>
    <row r="367" spans="1:77" x14ac:dyDescent="0.15">
      <c r="A367" s="9">
        <f>計算シート!A66</f>
        <v>49</v>
      </c>
      <c r="B367" s="9" t="str">
        <f>IF(OR(計算シート!B66="",計算シート!B66&lt;1),"",計算シート!B66)</f>
        <v/>
      </c>
      <c r="C367" s="9" t="str">
        <f>IF(OR(計算シート!C66="",計算シート!C66&lt;1),"",計算シート!C66)</f>
        <v/>
      </c>
      <c r="D367" s="9" t="str">
        <f>IF(OR(計算シート!D66="",計算シート!D66&lt;1),"",計算シート!D66)</f>
        <v/>
      </c>
      <c r="E367" s="9" t="str">
        <f>IF(OR(計算シート!E66="",計算シート!E66&lt;1),"",計算シート!E66)</f>
        <v/>
      </c>
      <c r="F367" s="9" t="str">
        <f>IF(OR(計算シート!F66="",計算シート!F66&lt;0.00001),"",計算シート!F66)</f>
        <v/>
      </c>
      <c r="G367" s="9" t="str">
        <f>IF(OR(D367="",D367&lt;1),"",計算シート!I66)</f>
        <v/>
      </c>
      <c r="H367" s="9" t="str">
        <f>IF(OR($D367="",$D367&lt;1),"",計算シート!M66)</f>
        <v/>
      </c>
      <c r="I367" s="9" t="str">
        <f>IF(OR($D367="",$D367&lt;1),"",計算シート!N66)</f>
        <v/>
      </c>
      <c r="J367" s="9" t="str">
        <f t="shared" si="207"/>
        <v/>
      </c>
      <c r="L367" s="9" t="str">
        <f t="shared" si="229"/>
        <v/>
      </c>
      <c r="M367" s="9" t="str">
        <f t="shared" si="229"/>
        <v/>
      </c>
      <c r="N367" s="9" t="str">
        <f t="shared" si="229"/>
        <v/>
      </c>
      <c r="O367" s="9" t="str">
        <f t="shared" si="229"/>
        <v/>
      </c>
      <c r="P367" s="9" t="str">
        <f t="shared" si="229"/>
        <v/>
      </c>
      <c r="Q367" s="9" t="str">
        <f t="shared" si="229"/>
        <v/>
      </c>
      <c r="R367" s="9" t="str">
        <f t="shared" si="229"/>
        <v/>
      </c>
      <c r="S367" s="9" t="str">
        <f t="shared" si="229"/>
        <v/>
      </c>
      <c r="T367" s="9" t="str">
        <f t="shared" si="229"/>
        <v/>
      </c>
      <c r="U367" s="9" t="str">
        <f t="shared" si="229"/>
        <v/>
      </c>
      <c r="V367" s="9" t="str">
        <f t="shared" si="230"/>
        <v/>
      </c>
      <c r="W367" s="9" t="str">
        <f t="shared" si="230"/>
        <v/>
      </c>
      <c r="X367" s="9" t="str">
        <f t="shared" si="230"/>
        <v/>
      </c>
      <c r="Y367" s="9" t="str">
        <f t="shared" si="230"/>
        <v/>
      </c>
      <c r="Z367" s="9" t="str">
        <f t="shared" si="230"/>
        <v/>
      </c>
      <c r="AA367" s="9" t="str">
        <f t="shared" si="230"/>
        <v/>
      </c>
      <c r="AB367" s="9" t="str">
        <f t="shared" si="230"/>
        <v/>
      </c>
      <c r="AC367" s="9" t="str">
        <f t="shared" si="230"/>
        <v/>
      </c>
      <c r="AD367" s="9" t="str">
        <f t="shared" si="230"/>
        <v/>
      </c>
      <c r="AE367" s="9" t="str">
        <f t="shared" si="230"/>
        <v/>
      </c>
      <c r="AF367" s="9" t="str">
        <f t="shared" si="231"/>
        <v/>
      </c>
      <c r="AG367" s="9" t="str">
        <f t="shared" si="231"/>
        <v/>
      </c>
      <c r="AH367" s="9" t="str">
        <f t="shared" si="231"/>
        <v/>
      </c>
      <c r="AI367" s="9" t="str">
        <f t="shared" si="231"/>
        <v/>
      </c>
      <c r="AJ367" s="9" t="str">
        <f t="shared" si="231"/>
        <v/>
      </c>
      <c r="AK367" s="9" t="str">
        <f t="shared" si="231"/>
        <v/>
      </c>
      <c r="AL367" s="9" t="str">
        <f t="shared" si="231"/>
        <v/>
      </c>
      <c r="AM367" s="9" t="str">
        <f t="shared" si="231"/>
        <v/>
      </c>
      <c r="AN367" s="9" t="str">
        <f t="shared" si="231"/>
        <v/>
      </c>
      <c r="AO367" s="9" t="str">
        <f t="shared" si="231"/>
        <v/>
      </c>
      <c r="AP367" s="9" t="str">
        <f t="shared" si="232"/>
        <v/>
      </c>
      <c r="AQ367" s="9" t="str">
        <f t="shared" si="232"/>
        <v/>
      </c>
      <c r="AR367" s="9" t="str">
        <f t="shared" si="232"/>
        <v/>
      </c>
      <c r="AS367" s="9" t="str">
        <f t="shared" si="232"/>
        <v/>
      </c>
      <c r="AT367" s="9" t="str">
        <f t="shared" si="232"/>
        <v/>
      </c>
      <c r="AU367" s="9" t="str">
        <f t="shared" si="232"/>
        <v/>
      </c>
      <c r="AV367" s="9" t="str">
        <f t="shared" si="232"/>
        <v/>
      </c>
      <c r="AW367" s="9" t="str">
        <f t="shared" si="232"/>
        <v/>
      </c>
      <c r="AX367" s="9" t="str">
        <f t="shared" si="232"/>
        <v/>
      </c>
      <c r="AY367" s="9" t="str">
        <f t="shared" si="232"/>
        <v/>
      </c>
      <c r="AZ367" s="9" t="str">
        <f t="shared" si="233"/>
        <v/>
      </c>
      <c r="BA367" s="9" t="str">
        <f t="shared" si="233"/>
        <v/>
      </c>
      <c r="BB367" s="9" t="str">
        <f t="shared" si="233"/>
        <v/>
      </c>
      <c r="BC367" s="9" t="str">
        <f t="shared" si="233"/>
        <v/>
      </c>
      <c r="BD367" s="9" t="str">
        <f t="shared" si="233"/>
        <v/>
      </c>
      <c r="BE367" s="9" t="str">
        <f t="shared" si="233"/>
        <v/>
      </c>
      <c r="BF367" s="9" t="str">
        <f t="shared" si="233"/>
        <v/>
      </c>
      <c r="BG367" s="9" t="str">
        <f t="shared" si="233"/>
        <v/>
      </c>
      <c r="BH367" s="9" t="str">
        <f t="shared" si="233"/>
        <v/>
      </c>
      <c r="BI367" s="9" t="str">
        <f t="shared" si="233"/>
        <v/>
      </c>
      <c r="BJ367" s="9" t="str">
        <f t="shared" si="234"/>
        <v/>
      </c>
      <c r="BK367" s="9" t="str">
        <f t="shared" si="234"/>
        <v/>
      </c>
      <c r="BL367" s="9" t="str">
        <f t="shared" si="234"/>
        <v/>
      </c>
      <c r="BM367" s="9" t="str">
        <f t="shared" si="234"/>
        <v/>
      </c>
      <c r="BN367" s="9" t="str">
        <f t="shared" si="234"/>
        <v/>
      </c>
      <c r="BO367" s="9" t="str">
        <f t="shared" si="234"/>
        <v/>
      </c>
      <c r="BP367" s="9" t="str">
        <f t="shared" si="234"/>
        <v/>
      </c>
      <c r="BQ367" s="9" t="str">
        <f t="shared" si="234"/>
        <v/>
      </c>
      <c r="BR367" s="9" t="str">
        <f t="shared" si="234"/>
        <v/>
      </c>
      <c r="BS367" s="9" t="str">
        <f t="shared" si="234"/>
        <v/>
      </c>
      <c r="BT367" s="9" t="str">
        <f t="shared" si="235"/>
        <v/>
      </c>
      <c r="BU367" s="9" t="str">
        <f t="shared" si="235"/>
        <v/>
      </c>
      <c r="BV367" s="9" t="str">
        <f t="shared" si="235"/>
        <v/>
      </c>
      <c r="BW367" s="9" t="str">
        <f t="shared" si="235"/>
        <v/>
      </c>
      <c r="BX367" s="9" t="str">
        <f t="shared" si="235"/>
        <v/>
      </c>
      <c r="BY367" s="9" t="str">
        <f t="shared" si="235"/>
        <v/>
      </c>
    </row>
    <row r="368" spans="1:77" x14ac:dyDescent="0.15">
      <c r="A368" s="9">
        <f>計算シート!A67</f>
        <v>50</v>
      </c>
      <c r="B368" s="9" t="str">
        <f>IF(OR(計算シート!B67="",計算シート!B67&lt;1),"",計算シート!B67)</f>
        <v/>
      </c>
      <c r="C368" s="9" t="str">
        <f>IF(OR(計算シート!C67="",計算シート!C67&lt;1),"",計算シート!C67)</f>
        <v/>
      </c>
      <c r="D368" s="9" t="str">
        <f>IF(OR(計算シート!D67="",計算シート!D67&lt;1),"",計算シート!D67)</f>
        <v/>
      </c>
      <c r="E368" s="9" t="str">
        <f>IF(OR(計算シート!E67="",計算シート!E67&lt;1),"",計算シート!E67)</f>
        <v/>
      </c>
      <c r="F368" s="9" t="str">
        <f>IF(OR(計算シート!F67="",計算シート!F67&lt;0.00001),"",計算シート!F67)</f>
        <v/>
      </c>
      <c r="G368" s="9" t="str">
        <f>IF(OR(D368="",D368&lt;1),"",計算シート!I67)</f>
        <v/>
      </c>
      <c r="H368" s="9" t="str">
        <f>IF(OR($D368="",$D368&lt;1),"",計算シート!M67)</f>
        <v/>
      </c>
      <c r="I368" s="9" t="str">
        <f>IF(OR($D368="",$D368&lt;1),"",計算シート!N67)</f>
        <v/>
      </c>
      <c r="J368" s="9" t="str">
        <f t="shared" si="207"/>
        <v/>
      </c>
      <c r="L368" s="9" t="str">
        <f t="shared" si="229"/>
        <v/>
      </c>
      <c r="M368" s="9" t="str">
        <f t="shared" si="229"/>
        <v/>
      </c>
      <c r="N368" s="9" t="str">
        <f t="shared" si="229"/>
        <v/>
      </c>
      <c r="O368" s="9" t="str">
        <f t="shared" si="229"/>
        <v/>
      </c>
      <c r="P368" s="9" t="str">
        <f t="shared" si="229"/>
        <v/>
      </c>
      <c r="Q368" s="9" t="str">
        <f t="shared" si="229"/>
        <v/>
      </c>
      <c r="R368" s="9" t="str">
        <f t="shared" si="229"/>
        <v/>
      </c>
      <c r="S368" s="9" t="str">
        <f t="shared" si="229"/>
        <v/>
      </c>
      <c r="T368" s="9" t="str">
        <f t="shared" si="229"/>
        <v/>
      </c>
      <c r="U368" s="9" t="str">
        <f t="shared" si="229"/>
        <v/>
      </c>
      <c r="V368" s="9" t="str">
        <f t="shared" si="230"/>
        <v/>
      </c>
      <c r="W368" s="9" t="str">
        <f t="shared" si="230"/>
        <v/>
      </c>
      <c r="X368" s="9" t="str">
        <f t="shared" si="230"/>
        <v/>
      </c>
      <c r="Y368" s="9" t="str">
        <f t="shared" si="230"/>
        <v/>
      </c>
      <c r="Z368" s="9" t="str">
        <f t="shared" si="230"/>
        <v/>
      </c>
      <c r="AA368" s="9" t="str">
        <f t="shared" si="230"/>
        <v/>
      </c>
      <c r="AB368" s="9" t="str">
        <f t="shared" si="230"/>
        <v/>
      </c>
      <c r="AC368" s="9" t="str">
        <f t="shared" si="230"/>
        <v/>
      </c>
      <c r="AD368" s="9" t="str">
        <f t="shared" si="230"/>
        <v/>
      </c>
      <c r="AE368" s="9" t="str">
        <f t="shared" si="230"/>
        <v/>
      </c>
      <c r="AF368" s="9" t="str">
        <f t="shared" si="231"/>
        <v/>
      </c>
      <c r="AG368" s="9" t="str">
        <f t="shared" si="231"/>
        <v/>
      </c>
      <c r="AH368" s="9" t="str">
        <f t="shared" si="231"/>
        <v/>
      </c>
      <c r="AI368" s="9" t="str">
        <f t="shared" si="231"/>
        <v/>
      </c>
      <c r="AJ368" s="9" t="str">
        <f t="shared" si="231"/>
        <v/>
      </c>
      <c r="AK368" s="9" t="str">
        <f t="shared" si="231"/>
        <v/>
      </c>
      <c r="AL368" s="9" t="str">
        <f t="shared" si="231"/>
        <v/>
      </c>
      <c r="AM368" s="9" t="str">
        <f t="shared" si="231"/>
        <v/>
      </c>
      <c r="AN368" s="9" t="str">
        <f t="shared" si="231"/>
        <v/>
      </c>
      <c r="AO368" s="9" t="str">
        <f t="shared" si="231"/>
        <v/>
      </c>
      <c r="AP368" s="9" t="str">
        <f t="shared" si="232"/>
        <v/>
      </c>
      <c r="AQ368" s="9" t="str">
        <f t="shared" si="232"/>
        <v/>
      </c>
      <c r="AR368" s="9" t="str">
        <f t="shared" si="232"/>
        <v/>
      </c>
      <c r="AS368" s="9" t="str">
        <f t="shared" si="232"/>
        <v/>
      </c>
      <c r="AT368" s="9" t="str">
        <f t="shared" si="232"/>
        <v/>
      </c>
      <c r="AU368" s="9" t="str">
        <f t="shared" si="232"/>
        <v/>
      </c>
      <c r="AV368" s="9" t="str">
        <f t="shared" si="232"/>
        <v/>
      </c>
      <c r="AW368" s="9" t="str">
        <f t="shared" si="232"/>
        <v/>
      </c>
      <c r="AX368" s="9" t="str">
        <f t="shared" si="232"/>
        <v/>
      </c>
      <c r="AY368" s="9" t="str">
        <f t="shared" si="232"/>
        <v/>
      </c>
      <c r="AZ368" s="9" t="str">
        <f t="shared" si="233"/>
        <v/>
      </c>
      <c r="BA368" s="9" t="str">
        <f t="shared" si="233"/>
        <v/>
      </c>
      <c r="BB368" s="9" t="str">
        <f t="shared" si="233"/>
        <v/>
      </c>
      <c r="BC368" s="9" t="str">
        <f t="shared" si="233"/>
        <v/>
      </c>
      <c r="BD368" s="9" t="str">
        <f t="shared" si="233"/>
        <v/>
      </c>
      <c r="BE368" s="9" t="str">
        <f t="shared" si="233"/>
        <v/>
      </c>
      <c r="BF368" s="9" t="str">
        <f t="shared" si="233"/>
        <v/>
      </c>
      <c r="BG368" s="9" t="str">
        <f t="shared" si="233"/>
        <v/>
      </c>
      <c r="BH368" s="9" t="str">
        <f t="shared" si="233"/>
        <v/>
      </c>
      <c r="BI368" s="9" t="str">
        <f t="shared" si="233"/>
        <v/>
      </c>
      <c r="BJ368" s="9" t="str">
        <f t="shared" si="234"/>
        <v/>
      </c>
      <c r="BK368" s="9" t="str">
        <f t="shared" si="234"/>
        <v/>
      </c>
      <c r="BL368" s="9" t="str">
        <f t="shared" si="234"/>
        <v/>
      </c>
      <c r="BM368" s="9" t="str">
        <f t="shared" si="234"/>
        <v/>
      </c>
      <c r="BN368" s="9" t="str">
        <f t="shared" si="234"/>
        <v/>
      </c>
      <c r="BO368" s="9" t="str">
        <f t="shared" si="234"/>
        <v/>
      </c>
      <c r="BP368" s="9" t="str">
        <f t="shared" si="234"/>
        <v/>
      </c>
      <c r="BQ368" s="9" t="str">
        <f t="shared" si="234"/>
        <v/>
      </c>
      <c r="BR368" s="9" t="str">
        <f t="shared" si="234"/>
        <v/>
      </c>
      <c r="BS368" s="9" t="str">
        <f t="shared" si="234"/>
        <v/>
      </c>
      <c r="BT368" s="9" t="str">
        <f t="shared" si="235"/>
        <v/>
      </c>
      <c r="BU368" s="9" t="str">
        <f t="shared" si="235"/>
        <v/>
      </c>
      <c r="BV368" s="9" t="str">
        <f t="shared" si="235"/>
        <v/>
      </c>
      <c r="BW368" s="9" t="str">
        <f t="shared" si="235"/>
        <v/>
      </c>
      <c r="BX368" s="9" t="str">
        <f t="shared" si="235"/>
        <v/>
      </c>
      <c r="BY368" s="9" t="str">
        <f t="shared" si="235"/>
        <v/>
      </c>
    </row>
    <row r="369" spans="1:77" x14ac:dyDescent="0.15">
      <c r="A369" s="9">
        <f>計算シート!A68</f>
        <v>51</v>
      </c>
      <c r="B369" s="9" t="str">
        <f>IF(OR(計算シート!B68="",計算シート!B68&lt;1),"",計算シート!B68)</f>
        <v/>
      </c>
      <c r="C369" s="9" t="str">
        <f>IF(OR(計算シート!C68="",計算シート!C68&lt;1),"",計算シート!C68)</f>
        <v/>
      </c>
      <c r="D369" s="9" t="str">
        <f>IF(OR(計算シート!D68="",計算シート!D68&lt;1),"",計算シート!D68)</f>
        <v/>
      </c>
      <c r="E369" s="9" t="str">
        <f>IF(OR(計算シート!E68="",計算シート!E68&lt;1),"",計算シート!E68)</f>
        <v/>
      </c>
      <c r="F369" s="9" t="str">
        <f>IF(OR(計算シート!F68="",計算シート!F68&lt;0.00001),"",計算シート!F68)</f>
        <v/>
      </c>
      <c r="G369" s="9" t="str">
        <f>IF(OR(D369="",D369&lt;1),"",計算シート!I68)</f>
        <v/>
      </c>
      <c r="H369" s="9" t="str">
        <f>IF(OR($D369="",$D369&lt;1),"",計算シート!M68)</f>
        <v/>
      </c>
      <c r="I369" s="9" t="str">
        <f>IF(OR($D369="",$D369&lt;1),"",計算シート!N68)</f>
        <v/>
      </c>
      <c r="J369" s="9" t="str">
        <f t="shared" si="207"/>
        <v/>
      </c>
      <c r="L369" s="9" t="str">
        <f t="shared" ref="L369:U378" si="236">IF(OR($D369="",$D369&lt;1),"",$R$2+$R$3*L$13+$R$4*$H369+$R$5*$I369)</f>
        <v/>
      </c>
      <c r="M369" s="9" t="str">
        <f t="shared" si="236"/>
        <v/>
      </c>
      <c r="N369" s="9" t="str">
        <f t="shared" si="236"/>
        <v/>
      </c>
      <c r="O369" s="9" t="str">
        <f t="shared" si="236"/>
        <v/>
      </c>
      <c r="P369" s="9" t="str">
        <f t="shared" si="236"/>
        <v/>
      </c>
      <c r="Q369" s="9" t="str">
        <f t="shared" si="236"/>
        <v/>
      </c>
      <c r="R369" s="9" t="str">
        <f t="shared" si="236"/>
        <v/>
      </c>
      <c r="S369" s="9" t="str">
        <f t="shared" si="236"/>
        <v/>
      </c>
      <c r="T369" s="9" t="str">
        <f t="shared" si="236"/>
        <v/>
      </c>
      <c r="U369" s="9" t="str">
        <f t="shared" si="236"/>
        <v/>
      </c>
      <c r="V369" s="9" t="str">
        <f t="shared" ref="V369:AE378" si="237">IF(OR($D369="",$D369&lt;1),"",$R$2+$R$3*V$13+$R$4*$H369+$R$5*$I369)</f>
        <v/>
      </c>
      <c r="W369" s="9" t="str">
        <f t="shared" si="237"/>
        <v/>
      </c>
      <c r="X369" s="9" t="str">
        <f t="shared" si="237"/>
        <v/>
      </c>
      <c r="Y369" s="9" t="str">
        <f t="shared" si="237"/>
        <v/>
      </c>
      <c r="Z369" s="9" t="str">
        <f t="shared" si="237"/>
        <v/>
      </c>
      <c r="AA369" s="9" t="str">
        <f t="shared" si="237"/>
        <v/>
      </c>
      <c r="AB369" s="9" t="str">
        <f t="shared" si="237"/>
        <v/>
      </c>
      <c r="AC369" s="9" t="str">
        <f t="shared" si="237"/>
        <v/>
      </c>
      <c r="AD369" s="9" t="str">
        <f t="shared" si="237"/>
        <v/>
      </c>
      <c r="AE369" s="9" t="str">
        <f t="shared" si="237"/>
        <v/>
      </c>
      <c r="AF369" s="9" t="str">
        <f t="shared" ref="AF369:AO378" si="238">IF(OR($D369="",$D369&lt;1),"",$R$2+$R$3*AF$13+$R$4*$H369+$R$5*$I369)</f>
        <v/>
      </c>
      <c r="AG369" s="9" t="str">
        <f t="shared" si="238"/>
        <v/>
      </c>
      <c r="AH369" s="9" t="str">
        <f t="shared" si="238"/>
        <v/>
      </c>
      <c r="AI369" s="9" t="str">
        <f t="shared" si="238"/>
        <v/>
      </c>
      <c r="AJ369" s="9" t="str">
        <f t="shared" si="238"/>
        <v/>
      </c>
      <c r="AK369" s="9" t="str">
        <f t="shared" si="238"/>
        <v/>
      </c>
      <c r="AL369" s="9" t="str">
        <f t="shared" si="238"/>
        <v/>
      </c>
      <c r="AM369" s="9" t="str">
        <f t="shared" si="238"/>
        <v/>
      </c>
      <c r="AN369" s="9" t="str">
        <f t="shared" si="238"/>
        <v/>
      </c>
      <c r="AO369" s="9" t="str">
        <f t="shared" si="238"/>
        <v/>
      </c>
      <c r="AP369" s="9" t="str">
        <f t="shared" ref="AP369:AY378" si="239">IF(OR($D369="",$D369&lt;1),"",$R$2+$R$3*AP$13+$R$4*$H369+$R$5*$I369)</f>
        <v/>
      </c>
      <c r="AQ369" s="9" t="str">
        <f t="shared" si="239"/>
        <v/>
      </c>
      <c r="AR369" s="9" t="str">
        <f t="shared" si="239"/>
        <v/>
      </c>
      <c r="AS369" s="9" t="str">
        <f t="shared" si="239"/>
        <v/>
      </c>
      <c r="AT369" s="9" t="str">
        <f t="shared" si="239"/>
        <v/>
      </c>
      <c r="AU369" s="9" t="str">
        <f t="shared" si="239"/>
        <v/>
      </c>
      <c r="AV369" s="9" t="str">
        <f t="shared" si="239"/>
        <v/>
      </c>
      <c r="AW369" s="9" t="str">
        <f t="shared" si="239"/>
        <v/>
      </c>
      <c r="AX369" s="9" t="str">
        <f t="shared" si="239"/>
        <v/>
      </c>
      <c r="AY369" s="9" t="str">
        <f t="shared" si="239"/>
        <v/>
      </c>
      <c r="AZ369" s="9" t="str">
        <f t="shared" ref="AZ369:BI378" si="240">IF(OR($D369="",$D369&lt;1),"",$R$2+$R$3*AZ$13+$R$4*$H369+$R$5*$I369)</f>
        <v/>
      </c>
      <c r="BA369" s="9" t="str">
        <f t="shared" si="240"/>
        <v/>
      </c>
      <c r="BB369" s="9" t="str">
        <f t="shared" si="240"/>
        <v/>
      </c>
      <c r="BC369" s="9" t="str">
        <f t="shared" si="240"/>
        <v/>
      </c>
      <c r="BD369" s="9" t="str">
        <f t="shared" si="240"/>
        <v/>
      </c>
      <c r="BE369" s="9" t="str">
        <f t="shared" si="240"/>
        <v/>
      </c>
      <c r="BF369" s="9" t="str">
        <f t="shared" si="240"/>
        <v/>
      </c>
      <c r="BG369" s="9" t="str">
        <f t="shared" si="240"/>
        <v/>
      </c>
      <c r="BH369" s="9" t="str">
        <f t="shared" si="240"/>
        <v/>
      </c>
      <c r="BI369" s="9" t="str">
        <f t="shared" si="240"/>
        <v/>
      </c>
      <c r="BJ369" s="9" t="str">
        <f t="shared" ref="BJ369:BS378" si="241">IF(OR($D369="",$D369&lt;1),"",$R$2+$R$3*BJ$13+$R$4*$H369+$R$5*$I369)</f>
        <v/>
      </c>
      <c r="BK369" s="9" t="str">
        <f t="shared" si="241"/>
        <v/>
      </c>
      <c r="BL369" s="9" t="str">
        <f t="shared" si="241"/>
        <v/>
      </c>
      <c r="BM369" s="9" t="str">
        <f t="shared" si="241"/>
        <v/>
      </c>
      <c r="BN369" s="9" t="str">
        <f t="shared" si="241"/>
        <v/>
      </c>
      <c r="BO369" s="9" t="str">
        <f t="shared" si="241"/>
        <v/>
      </c>
      <c r="BP369" s="9" t="str">
        <f t="shared" si="241"/>
        <v/>
      </c>
      <c r="BQ369" s="9" t="str">
        <f t="shared" si="241"/>
        <v/>
      </c>
      <c r="BR369" s="9" t="str">
        <f t="shared" si="241"/>
        <v/>
      </c>
      <c r="BS369" s="9" t="str">
        <f t="shared" si="241"/>
        <v/>
      </c>
      <c r="BT369" s="9" t="str">
        <f t="shared" ref="BT369:BY378" si="242">IF(OR($D369="",$D369&lt;1),"",$R$2+$R$3*BT$13+$R$4*$H369+$R$5*$I369)</f>
        <v/>
      </c>
      <c r="BU369" s="9" t="str">
        <f t="shared" si="242"/>
        <v/>
      </c>
      <c r="BV369" s="9" t="str">
        <f t="shared" si="242"/>
        <v/>
      </c>
      <c r="BW369" s="9" t="str">
        <f t="shared" si="242"/>
        <v/>
      </c>
      <c r="BX369" s="9" t="str">
        <f t="shared" si="242"/>
        <v/>
      </c>
      <c r="BY369" s="9" t="str">
        <f t="shared" si="242"/>
        <v/>
      </c>
    </row>
    <row r="370" spans="1:77" x14ac:dyDescent="0.15">
      <c r="A370" s="9">
        <f>計算シート!A69</f>
        <v>52</v>
      </c>
      <c r="B370" s="9" t="str">
        <f>IF(OR(計算シート!B69="",計算シート!B69&lt;1),"",計算シート!B69)</f>
        <v/>
      </c>
      <c r="C370" s="9" t="str">
        <f>IF(OR(計算シート!C69="",計算シート!C69&lt;1),"",計算シート!C69)</f>
        <v/>
      </c>
      <c r="D370" s="9" t="str">
        <f>IF(OR(計算シート!D69="",計算シート!D69&lt;1),"",計算シート!D69)</f>
        <v/>
      </c>
      <c r="E370" s="9" t="str">
        <f>IF(OR(計算シート!E69="",計算シート!E69&lt;1),"",計算シート!E69)</f>
        <v/>
      </c>
      <c r="F370" s="9" t="str">
        <f>IF(OR(計算シート!F69="",計算シート!F69&lt;0.00001),"",計算シート!F69)</f>
        <v/>
      </c>
      <c r="G370" s="9" t="str">
        <f>IF(OR(D370="",D370&lt;1),"",計算シート!I69)</f>
        <v/>
      </c>
      <c r="H370" s="9" t="str">
        <f>IF(OR($D370="",$D370&lt;1),"",計算シート!M69)</f>
        <v/>
      </c>
      <c r="I370" s="9" t="str">
        <f>IF(OR($D370="",$D370&lt;1),"",計算シート!N69)</f>
        <v/>
      </c>
      <c r="J370" s="9" t="str">
        <f t="shared" si="207"/>
        <v/>
      </c>
      <c r="L370" s="9" t="str">
        <f t="shared" si="236"/>
        <v/>
      </c>
      <c r="M370" s="9" t="str">
        <f t="shared" si="236"/>
        <v/>
      </c>
      <c r="N370" s="9" t="str">
        <f t="shared" si="236"/>
        <v/>
      </c>
      <c r="O370" s="9" t="str">
        <f t="shared" si="236"/>
        <v/>
      </c>
      <c r="P370" s="9" t="str">
        <f t="shared" si="236"/>
        <v/>
      </c>
      <c r="Q370" s="9" t="str">
        <f t="shared" si="236"/>
        <v/>
      </c>
      <c r="R370" s="9" t="str">
        <f t="shared" si="236"/>
        <v/>
      </c>
      <c r="S370" s="9" t="str">
        <f t="shared" si="236"/>
        <v/>
      </c>
      <c r="T370" s="9" t="str">
        <f t="shared" si="236"/>
        <v/>
      </c>
      <c r="U370" s="9" t="str">
        <f t="shared" si="236"/>
        <v/>
      </c>
      <c r="V370" s="9" t="str">
        <f t="shared" si="237"/>
        <v/>
      </c>
      <c r="W370" s="9" t="str">
        <f t="shared" si="237"/>
        <v/>
      </c>
      <c r="X370" s="9" t="str">
        <f t="shared" si="237"/>
        <v/>
      </c>
      <c r="Y370" s="9" t="str">
        <f t="shared" si="237"/>
        <v/>
      </c>
      <c r="Z370" s="9" t="str">
        <f t="shared" si="237"/>
        <v/>
      </c>
      <c r="AA370" s="9" t="str">
        <f t="shared" si="237"/>
        <v/>
      </c>
      <c r="AB370" s="9" t="str">
        <f t="shared" si="237"/>
        <v/>
      </c>
      <c r="AC370" s="9" t="str">
        <f t="shared" si="237"/>
        <v/>
      </c>
      <c r="AD370" s="9" t="str">
        <f t="shared" si="237"/>
        <v/>
      </c>
      <c r="AE370" s="9" t="str">
        <f t="shared" si="237"/>
        <v/>
      </c>
      <c r="AF370" s="9" t="str">
        <f t="shared" si="238"/>
        <v/>
      </c>
      <c r="AG370" s="9" t="str">
        <f t="shared" si="238"/>
        <v/>
      </c>
      <c r="AH370" s="9" t="str">
        <f t="shared" si="238"/>
        <v/>
      </c>
      <c r="AI370" s="9" t="str">
        <f t="shared" si="238"/>
        <v/>
      </c>
      <c r="AJ370" s="9" t="str">
        <f t="shared" si="238"/>
        <v/>
      </c>
      <c r="AK370" s="9" t="str">
        <f t="shared" si="238"/>
        <v/>
      </c>
      <c r="AL370" s="9" t="str">
        <f t="shared" si="238"/>
        <v/>
      </c>
      <c r="AM370" s="9" t="str">
        <f t="shared" si="238"/>
        <v/>
      </c>
      <c r="AN370" s="9" t="str">
        <f t="shared" si="238"/>
        <v/>
      </c>
      <c r="AO370" s="9" t="str">
        <f t="shared" si="238"/>
        <v/>
      </c>
      <c r="AP370" s="9" t="str">
        <f t="shared" si="239"/>
        <v/>
      </c>
      <c r="AQ370" s="9" t="str">
        <f t="shared" si="239"/>
        <v/>
      </c>
      <c r="AR370" s="9" t="str">
        <f t="shared" si="239"/>
        <v/>
      </c>
      <c r="AS370" s="9" t="str">
        <f t="shared" si="239"/>
        <v/>
      </c>
      <c r="AT370" s="9" t="str">
        <f t="shared" si="239"/>
        <v/>
      </c>
      <c r="AU370" s="9" t="str">
        <f t="shared" si="239"/>
        <v/>
      </c>
      <c r="AV370" s="9" t="str">
        <f t="shared" si="239"/>
        <v/>
      </c>
      <c r="AW370" s="9" t="str">
        <f t="shared" si="239"/>
        <v/>
      </c>
      <c r="AX370" s="9" t="str">
        <f t="shared" si="239"/>
        <v/>
      </c>
      <c r="AY370" s="9" t="str">
        <f t="shared" si="239"/>
        <v/>
      </c>
      <c r="AZ370" s="9" t="str">
        <f t="shared" si="240"/>
        <v/>
      </c>
      <c r="BA370" s="9" t="str">
        <f t="shared" si="240"/>
        <v/>
      </c>
      <c r="BB370" s="9" t="str">
        <f t="shared" si="240"/>
        <v/>
      </c>
      <c r="BC370" s="9" t="str">
        <f t="shared" si="240"/>
        <v/>
      </c>
      <c r="BD370" s="9" t="str">
        <f t="shared" si="240"/>
        <v/>
      </c>
      <c r="BE370" s="9" t="str">
        <f t="shared" si="240"/>
        <v/>
      </c>
      <c r="BF370" s="9" t="str">
        <f t="shared" si="240"/>
        <v/>
      </c>
      <c r="BG370" s="9" t="str">
        <f t="shared" si="240"/>
        <v/>
      </c>
      <c r="BH370" s="9" t="str">
        <f t="shared" si="240"/>
        <v/>
      </c>
      <c r="BI370" s="9" t="str">
        <f t="shared" si="240"/>
        <v/>
      </c>
      <c r="BJ370" s="9" t="str">
        <f t="shared" si="241"/>
        <v/>
      </c>
      <c r="BK370" s="9" t="str">
        <f t="shared" si="241"/>
        <v/>
      </c>
      <c r="BL370" s="9" t="str">
        <f t="shared" si="241"/>
        <v/>
      </c>
      <c r="BM370" s="9" t="str">
        <f t="shared" si="241"/>
        <v/>
      </c>
      <c r="BN370" s="9" t="str">
        <f t="shared" si="241"/>
        <v/>
      </c>
      <c r="BO370" s="9" t="str">
        <f t="shared" si="241"/>
        <v/>
      </c>
      <c r="BP370" s="9" t="str">
        <f t="shared" si="241"/>
        <v/>
      </c>
      <c r="BQ370" s="9" t="str">
        <f t="shared" si="241"/>
        <v/>
      </c>
      <c r="BR370" s="9" t="str">
        <f t="shared" si="241"/>
        <v/>
      </c>
      <c r="BS370" s="9" t="str">
        <f t="shared" si="241"/>
        <v/>
      </c>
      <c r="BT370" s="9" t="str">
        <f t="shared" si="242"/>
        <v/>
      </c>
      <c r="BU370" s="9" t="str">
        <f t="shared" si="242"/>
        <v/>
      </c>
      <c r="BV370" s="9" t="str">
        <f t="shared" si="242"/>
        <v/>
      </c>
      <c r="BW370" s="9" t="str">
        <f t="shared" si="242"/>
        <v/>
      </c>
      <c r="BX370" s="9" t="str">
        <f t="shared" si="242"/>
        <v/>
      </c>
      <c r="BY370" s="9" t="str">
        <f t="shared" si="242"/>
        <v/>
      </c>
    </row>
    <row r="371" spans="1:77" x14ac:dyDescent="0.15">
      <c r="A371" s="9">
        <f>計算シート!A70</f>
        <v>53</v>
      </c>
      <c r="B371" s="9" t="str">
        <f>IF(OR(計算シート!B70="",計算シート!B70&lt;1),"",計算シート!B70)</f>
        <v/>
      </c>
      <c r="C371" s="9" t="str">
        <f>IF(OR(計算シート!C70="",計算シート!C70&lt;1),"",計算シート!C70)</f>
        <v/>
      </c>
      <c r="D371" s="9" t="str">
        <f>IF(OR(計算シート!D70="",計算シート!D70&lt;1),"",計算シート!D70)</f>
        <v/>
      </c>
      <c r="E371" s="9" t="str">
        <f>IF(OR(計算シート!E70="",計算シート!E70&lt;1),"",計算シート!E70)</f>
        <v/>
      </c>
      <c r="F371" s="9" t="str">
        <f>IF(OR(計算シート!F70="",計算シート!F70&lt;0.00001),"",計算シート!F70)</f>
        <v/>
      </c>
      <c r="G371" s="9" t="str">
        <f>IF(OR(D371="",D371&lt;1),"",計算シート!I70)</f>
        <v/>
      </c>
      <c r="H371" s="9" t="str">
        <f>IF(OR($D371="",$D371&lt;1),"",計算シート!M70)</f>
        <v/>
      </c>
      <c r="I371" s="9" t="str">
        <f>IF(OR($D371="",$D371&lt;1),"",計算シート!N70)</f>
        <v/>
      </c>
      <c r="J371" s="9" t="str">
        <f t="shared" si="207"/>
        <v/>
      </c>
      <c r="L371" s="9" t="str">
        <f t="shared" si="236"/>
        <v/>
      </c>
      <c r="M371" s="9" t="str">
        <f t="shared" si="236"/>
        <v/>
      </c>
      <c r="N371" s="9" t="str">
        <f t="shared" si="236"/>
        <v/>
      </c>
      <c r="O371" s="9" t="str">
        <f t="shared" si="236"/>
        <v/>
      </c>
      <c r="P371" s="9" t="str">
        <f t="shared" si="236"/>
        <v/>
      </c>
      <c r="Q371" s="9" t="str">
        <f t="shared" si="236"/>
        <v/>
      </c>
      <c r="R371" s="9" t="str">
        <f t="shared" si="236"/>
        <v/>
      </c>
      <c r="S371" s="9" t="str">
        <f t="shared" si="236"/>
        <v/>
      </c>
      <c r="T371" s="9" t="str">
        <f t="shared" si="236"/>
        <v/>
      </c>
      <c r="U371" s="9" t="str">
        <f t="shared" si="236"/>
        <v/>
      </c>
      <c r="V371" s="9" t="str">
        <f t="shared" si="237"/>
        <v/>
      </c>
      <c r="W371" s="9" t="str">
        <f t="shared" si="237"/>
        <v/>
      </c>
      <c r="X371" s="9" t="str">
        <f t="shared" si="237"/>
        <v/>
      </c>
      <c r="Y371" s="9" t="str">
        <f t="shared" si="237"/>
        <v/>
      </c>
      <c r="Z371" s="9" t="str">
        <f t="shared" si="237"/>
        <v/>
      </c>
      <c r="AA371" s="9" t="str">
        <f t="shared" si="237"/>
        <v/>
      </c>
      <c r="AB371" s="9" t="str">
        <f t="shared" si="237"/>
        <v/>
      </c>
      <c r="AC371" s="9" t="str">
        <f t="shared" si="237"/>
        <v/>
      </c>
      <c r="AD371" s="9" t="str">
        <f t="shared" si="237"/>
        <v/>
      </c>
      <c r="AE371" s="9" t="str">
        <f t="shared" si="237"/>
        <v/>
      </c>
      <c r="AF371" s="9" t="str">
        <f t="shared" si="238"/>
        <v/>
      </c>
      <c r="AG371" s="9" t="str">
        <f t="shared" si="238"/>
        <v/>
      </c>
      <c r="AH371" s="9" t="str">
        <f t="shared" si="238"/>
        <v/>
      </c>
      <c r="AI371" s="9" t="str">
        <f t="shared" si="238"/>
        <v/>
      </c>
      <c r="AJ371" s="9" t="str">
        <f t="shared" si="238"/>
        <v/>
      </c>
      <c r="AK371" s="9" t="str">
        <f t="shared" si="238"/>
        <v/>
      </c>
      <c r="AL371" s="9" t="str">
        <f t="shared" si="238"/>
        <v/>
      </c>
      <c r="AM371" s="9" t="str">
        <f t="shared" si="238"/>
        <v/>
      </c>
      <c r="AN371" s="9" t="str">
        <f t="shared" si="238"/>
        <v/>
      </c>
      <c r="AO371" s="9" t="str">
        <f t="shared" si="238"/>
        <v/>
      </c>
      <c r="AP371" s="9" t="str">
        <f t="shared" si="239"/>
        <v/>
      </c>
      <c r="AQ371" s="9" t="str">
        <f t="shared" si="239"/>
        <v/>
      </c>
      <c r="AR371" s="9" t="str">
        <f t="shared" si="239"/>
        <v/>
      </c>
      <c r="AS371" s="9" t="str">
        <f t="shared" si="239"/>
        <v/>
      </c>
      <c r="AT371" s="9" t="str">
        <f t="shared" si="239"/>
        <v/>
      </c>
      <c r="AU371" s="9" t="str">
        <f t="shared" si="239"/>
        <v/>
      </c>
      <c r="AV371" s="9" t="str">
        <f t="shared" si="239"/>
        <v/>
      </c>
      <c r="AW371" s="9" t="str">
        <f t="shared" si="239"/>
        <v/>
      </c>
      <c r="AX371" s="9" t="str">
        <f t="shared" si="239"/>
        <v/>
      </c>
      <c r="AY371" s="9" t="str">
        <f t="shared" si="239"/>
        <v/>
      </c>
      <c r="AZ371" s="9" t="str">
        <f t="shared" si="240"/>
        <v/>
      </c>
      <c r="BA371" s="9" t="str">
        <f t="shared" si="240"/>
        <v/>
      </c>
      <c r="BB371" s="9" t="str">
        <f t="shared" si="240"/>
        <v/>
      </c>
      <c r="BC371" s="9" t="str">
        <f t="shared" si="240"/>
        <v/>
      </c>
      <c r="BD371" s="9" t="str">
        <f t="shared" si="240"/>
        <v/>
      </c>
      <c r="BE371" s="9" t="str">
        <f t="shared" si="240"/>
        <v/>
      </c>
      <c r="BF371" s="9" t="str">
        <f t="shared" si="240"/>
        <v/>
      </c>
      <c r="BG371" s="9" t="str">
        <f t="shared" si="240"/>
        <v/>
      </c>
      <c r="BH371" s="9" t="str">
        <f t="shared" si="240"/>
        <v/>
      </c>
      <c r="BI371" s="9" t="str">
        <f t="shared" si="240"/>
        <v/>
      </c>
      <c r="BJ371" s="9" t="str">
        <f t="shared" si="241"/>
        <v/>
      </c>
      <c r="BK371" s="9" t="str">
        <f t="shared" si="241"/>
        <v/>
      </c>
      <c r="BL371" s="9" t="str">
        <f t="shared" si="241"/>
        <v/>
      </c>
      <c r="BM371" s="9" t="str">
        <f t="shared" si="241"/>
        <v/>
      </c>
      <c r="BN371" s="9" t="str">
        <f t="shared" si="241"/>
        <v/>
      </c>
      <c r="BO371" s="9" t="str">
        <f t="shared" si="241"/>
        <v/>
      </c>
      <c r="BP371" s="9" t="str">
        <f t="shared" si="241"/>
        <v/>
      </c>
      <c r="BQ371" s="9" t="str">
        <f t="shared" si="241"/>
        <v/>
      </c>
      <c r="BR371" s="9" t="str">
        <f t="shared" si="241"/>
        <v/>
      </c>
      <c r="BS371" s="9" t="str">
        <f t="shared" si="241"/>
        <v/>
      </c>
      <c r="BT371" s="9" t="str">
        <f t="shared" si="242"/>
        <v/>
      </c>
      <c r="BU371" s="9" t="str">
        <f t="shared" si="242"/>
        <v/>
      </c>
      <c r="BV371" s="9" t="str">
        <f t="shared" si="242"/>
        <v/>
      </c>
      <c r="BW371" s="9" t="str">
        <f t="shared" si="242"/>
        <v/>
      </c>
      <c r="BX371" s="9" t="str">
        <f t="shared" si="242"/>
        <v/>
      </c>
      <c r="BY371" s="9" t="str">
        <f t="shared" si="242"/>
        <v/>
      </c>
    </row>
    <row r="372" spans="1:77" x14ac:dyDescent="0.15">
      <c r="A372" s="9">
        <f>計算シート!A71</f>
        <v>54</v>
      </c>
      <c r="B372" s="9" t="str">
        <f>IF(OR(計算シート!B71="",計算シート!B71&lt;1),"",計算シート!B71)</f>
        <v/>
      </c>
      <c r="C372" s="9" t="str">
        <f>IF(OR(計算シート!C71="",計算シート!C71&lt;1),"",計算シート!C71)</f>
        <v/>
      </c>
      <c r="D372" s="9" t="str">
        <f>IF(OR(計算シート!D71="",計算シート!D71&lt;1),"",計算シート!D71)</f>
        <v/>
      </c>
      <c r="E372" s="9" t="str">
        <f>IF(OR(計算シート!E71="",計算シート!E71&lt;1),"",計算シート!E71)</f>
        <v/>
      </c>
      <c r="F372" s="9" t="str">
        <f>IF(OR(計算シート!F71="",計算シート!F71&lt;0.00001),"",計算シート!F71)</f>
        <v/>
      </c>
      <c r="G372" s="9" t="str">
        <f>IF(OR(D372="",D372&lt;1),"",計算シート!I71)</f>
        <v/>
      </c>
      <c r="H372" s="9" t="str">
        <f>IF(OR($D372="",$D372&lt;1),"",計算シート!M71)</f>
        <v/>
      </c>
      <c r="I372" s="9" t="str">
        <f>IF(OR($D372="",$D372&lt;1),"",計算シート!N71)</f>
        <v/>
      </c>
      <c r="J372" s="9" t="str">
        <f t="shared" si="207"/>
        <v/>
      </c>
      <c r="L372" s="9" t="str">
        <f t="shared" si="236"/>
        <v/>
      </c>
      <c r="M372" s="9" t="str">
        <f t="shared" si="236"/>
        <v/>
      </c>
      <c r="N372" s="9" t="str">
        <f t="shared" si="236"/>
        <v/>
      </c>
      <c r="O372" s="9" t="str">
        <f t="shared" si="236"/>
        <v/>
      </c>
      <c r="P372" s="9" t="str">
        <f t="shared" si="236"/>
        <v/>
      </c>
      <c r="Q372" s="9" t="str">
        <f t="shared" si="236"/>
        <v/>
      </c>
      <c r="R372" s="9" t="str">
        <f t="shared" si="236"/>
        <v/>
      </c>
      <c r="S372" s="9" t="str">
        <f t="shared" si="236"/>
        <v/>
      </c>
      <c r="T372" s="9" t="str">
        <f t="shared" si="236"/>
        <v/>
      </c>
      <c r="U372" s="9" t="str">
        <f t="shared" si="236"/>
        <v/>
      </c>
      <c r="V372" s="9" t="str">
        <f t="shared" si="237"/>
        <v/>
      </c>
      <c r="W372" s="9" t="str">
        <f t="shared" si="237"/>
        <v/>
      </c>
      <c r="X372" s="9" t="str">
        <f t="shared" si="237"/>
        <v/>
      </c>
      <c r="Y372" s="9" t="str">
        <f t="shared" si="237"/>
        <v/>
      </c>
      <c r="Z372" s="9" t="str">
        <f t="shared" si="237"/>
        <v/>
      </c>
      <c r="AA372" s="9" t="str">
        <f t="shared" si="237"/>
        <v/>
      </c>
      <c r="AB372" s="9" t="str">
        <f t="shared" si="237"/>
        <v/>
      </c>
      <c r="AC372" s="9" t="str">
        <f t="shared" si="237"/>
        <v/>
      </c>
      <c r="AD372" s="9" t="str">
        <f t="shared" si="237"/>
        <v/>
      </c>
      <c r="AE372" s="9" t="str">
        <f t="shared" si="237"/>
        <v/>
      </c>
      <c r="AF372" s="9" t="str">
        <f t="shared" si="238"/>
        <v/>
      </c>
      <c r="AG372" s="9" t="str">
        <f t="shared" si="238"/>
        <v/>
      </c>
      <c r="AH372" s="9" t="str">
        <f t="shared" si="238"/>
        <v/>
      </c>
      <c r="AI372" s="9" t="str">
        <f t="shared" si="238"/>
        <v/>
      </c>
      <c r="AJ372" s="9" t="str">
        <f t="shared" si="238"/>
        <v/>
      </c>
      <c r="AK372" s="9" t="str">
        <f t="shared" si="238"/>
        <v/>
      </c>
      <c r="AL372" s="9" t="str">
        <f t="shared" si="238"/>
        <v/>
      </c>
      <c r="AM372" s="9" t="str">
        <f t="shared" si="238"/>
        <v/>
      </c>
      <c r="AN372" s="9" t="str">
        <f t="shared" si="238"/>
        <v/>
      </c>
      <c r="AO372" s="9" t="str">
        <f t="shared" si="238"/>
        <v/>
      </c>
      <c r="AP372" s="9" t="str">
        <f t="shared" si="239"/>
        <v/>
      </c>
      <c r="AQ372" s="9" t="str">
        <f t="shared" si="239"/>
        <v/>
      </c>
      <c r="AR372" s="9" t="str">
        <f t="shared" si="239"/>
        <v/>
      </c>
      <c r="AS372" s="9" t="str">
        <f t="shared" si="239"/>
        <v/>
      </c>
      <c r="AT372" s="9" t="str">
        <f t="shared" si="239"/>
        <v/>
      </c>
      <c r="AU372" s="9" t="str">
        <f t="shared" si="239"/>
        <v/>
      </c>
      <c r="AV372" s="9" t="str">
        <f t="shared" si="239"/>
        <v/>
      </c>
      <c r="AW372" s="9" t="str">
        <f t="shared" si="239"/>
        <v/>
      </c>
      <c r="AX372" s="9" t="str">
        <f t="shared" si="239"/>
        <v/>
      </c>
      <c r="AY372" s="9" t="str">
        <f t="shared" si="239"/>
        <v/>
      </c>
      <c r="AZ372" s="9" t="str">
        <f t="shared" si="240"/>
        <v/>
      </c>
      <c r="BA372" s="9" t="str">
        <f t="shared" si="240"/>
        <v/>
      </c>
      <c r="BB372" s="9" t="str">
        <f t="shared" si="240"/>
        <v/>
      </c>
      <c r="BC372" s="9" t="str">
        <f t="shared" si="240"/>
        <v/>
      </c>
      <c r="BD372" s="9" t="str">
        <f t="shared" si="240"/>
        <v/>
      </c>
      <c r="BE372" s="9" t="str">
        <f t="shared" si="240"/>
        <v/>
      </c>
      <c r="BF372" s="9" t="str">
        <f t="shared" si="240"/>
        <v/>
      </c>
      <c r="BG372" s="9" t="str">
        <f t="shared" si="240"/>
        <v/>
      </c>
      <c r="BH372" s="9" t="str">
        <f t="shared" si="240"/>
        <v/>
      </c>
      <c r="BI372" s="9" t="str">
        <f t="shared" si="240"/>
        <v/>
      </c>
      <c r="BJ372" s="9" t="str">
        <f t="shared" si="241"/>
        <v/>
      </c>
      <c r="BK372" s="9" t="str">
        <f t="shared" si="241"/>
        <v/>
      </c>
      <c r="BL372" s="9" t="str">
        <f t="shared" si="241"/>
        <v/>
      </c>
      <c r="BM372" s="9" t="str">
        <f t="shared" si="241"/>
        <v/>
      </c>
      <c r="BN372" s="9" t="str">
        <f t="shared" si="241"/>
        <v/>
      </c>
      <c r="BO372" s="9" t="str">
        <f t="shared" si="241"/>
        <v/>
      </c>
      <c r="BP372" s="9" t="str">
        <f t="shared" si="241"/>
        <v/>
      </c>
      <c r="BQ372" s="9" t="str">
        <f t="shared" si="241"/>
        <v/>
      </c>
      <c r="BR372" s="9" t="str">
        <f t="shared" si="241"/>
        <v/>
      </c>
      <c r="BS372" s="9" t="str">
        <f t="shared" si="241"/>
        <v/>
      </c>
      <c r="BT372" s="9" t="str">
        <f t="shared" si="242"/>
        <v/>
      </c>
      <c r="BU372" s="9" t="str">
        <f t="shared" si="242"/>
        <v/>
      </c>
      <c r="BV372" s="9" t="str">
        <f t="shared" si="242"/>
        <v/>
      </c>
      <c r="BW372" s="9" t="str">
        <f t="shared" si="242"/>
        <v/>
      </c>
      <c r="BX372" s="9" t="str">
        <f t="shared" si="242"/>
        <v/>
      </c>
      <c r="BY372" s="9" t="str">
        <f t="shared" si="242"/>
        <v/>
      </c>
    </row>
    <row r="373" spans="1:77" x14ac:dyDescent="0.15">
      <c r="A373" s="9">
        <f>計算シート!A72</f>
        <v>55</v>
      </c>
      <c r="B373" s="9" t="str">
        <f>IF(OR(計算シート!B72="",計算シート!B72&lt;1),"",計算シート!B72)</f>
        <v/>
      </c>
      <c r="C373" s="9" t="str">
        <f>IF(OR(計算シート!C72="",計算シート!C72&lt;1),"",計算シート!C72)</f>
        <v/>
      </c>
      <c r="D373" s="9" t="str">
        <f>IF(OR(計算シート!D72="",計算シート!D72&lt;1),"",計算シート!D72)</f>
        <v/>
      </c>
      <c r="E373" s="9" t="str">
        <f>IF(OR(計算シート!E72="",計算シート!E72&lt;1),"",計算シート!E72)</f>
        <v/>
      </c>
      <c r="F373" s="9" t="str">
        <f>IF(OR(計算シート!F72="",計算シート!F72&lt;0.00001),"",計算シート!F72)</f>
        <v/>
      </c>
      <c r="G373" s="9" t="str">
        <f>IF(OR(D373="",D373&lt;1),"",計算シート!I72)</f>
        <v/>
      </c>
      <c r="H373" s="9" t="str">
        <f>IF(OR($D373="",$D373&lt;1),"",計算シート!M72)</f>
        <v/>
      </c>
      <c r="I373" s="9" t="str">
        <f>IF(OR($D373="",$D373&lt;1),"",計算シート!N72)</f>
        <v/>
      </c>
      <c r="J373" s="9" t="str">
        <f t="shared" si="207"/>
        <v/>
      </c>
      <c r="L373" s="9" t="str">
        <f t="shared" si="236"/>
        <v/>
      </c>
      <c r="M373" s="9" t="str">
        <f t="shared" si="236"/>
        <v/>
      </c>
      <c r="N373" s="9" t="str">
        <f t="shared" si="236"/>
        <v/>
      </c>
      <c r="O373" s="9" t="str">
        <f t="shared" si="236"/>
        <v/>
      </c>
      <c r="P373" s="9" t="str">
        <f t="shared" si="236"/>
        <v/>
      </c>
      <c r="Q373" s="9" t="str">
        <f t="shared" si="236"/>
        <v/>
      </c>
      <c r="R373" s="9" t="str">
        <f t="shared" si="236"/>
        <v/>
      </c>
      <c r="S373" s="9" t="str">
        <f t="shared" si="236"/>
        <v/>
      </c>
      <c r="T373" s="9" t="str">
        <f t="shared" si="236"/>
        <v/>
      </c>
      <c r="U373" s="9" t="str">
        <f t="shared" si="236"/>
        <v/>
      </c>
      <c r="V373" s="9" t="str">
        <f t="shared" si="237"/>
        <v/>
      </c>
      <c r="W373" s="9" t="str">
        <f t="shared" si="237"/>
        <v/>
      </c>
      <c r="X373" s="9" t="str">
        <f t="shared" si="237"/>
        <v/>
      </c>
      <c r="Y373" s="9" t="str">
        <f t="shared" si="237"/>
        <v/>
      </c>
      <c r="Z373" s="9" t="str">
        <f t="shared" si="237"/>
        <v/>
      </c>
      <c r="AA373" s="9" t="str">
        <f t="shared" si="237"/>
        <v/>
      </c>
      <c r="AB373" s="9" t="str">
        <f t="shared" si="237"/>
        <v/>
      </c>
      <c r="AC373" s="9" t="str">
        <f t="shared" si="237"/>
        <v/>
      </c>
      <c r="AD373" s="9" t="str">
        <f t="shared" si="237"/>
        <v/>
      </c>
      <c r="AE373" s="9" t="str">
        <f t="shared" si="237"/>
        <v/>
      </c>
      <c r="AF373" s="9" t="str">
        <f t="shared" si="238"/>
        <v/>
      </c>
      <c r="AG373" s="9" t="str">
        <f t="shared" si="238"/>
        <v/>
      </c>
      <c r="AH373" s="9" t="str">
        <f t="shared" si="238"/>
        <v/>
      </c>
      <c r="AI373" s="9" t="str">
        <f t="shared" si="238"/>
        <v/>
      </c>
      <c r="AJ373" s="9" t="str">
        <f t="shared" si="238"/>
        <v/>
      </c>
      <c r="AK373" s="9" t="str">
        <f t="shared" si="238"/>
        <v/>
      </c>
      <c r="AL373" s="9" t="str">
        <f t="shared" si="238"/>
        <v/>
      </c>
      <c r="AM373" s="9" t="str">
        <f t="shared" si="238"/>
        <v/>
      </c>
      <c r="AN373" s="9" t="str">
        <f t="shared" si="238"/>
        <v/>
      </c>
      <c r="AO373" s="9" t="str">
        <f t="shared" si="238"/>
        <v/>
      </c>
      <c r="AP373" s="9" t="str">
        <f t="shared" si="239"/>
        <v/>
      </c>
      <c r="AQ373" s="9" t="str">
        <f t="shared" si="239"/>
        <v/>
      </c>
      <c r="AR373" s="9" t="str">
        <f t="shared" si="239"/>
        <v/>
      </c>
      <c r="AS373" s="9" t="str">
        <f t="shared" si="239"/>
        <v/>
      </c>
      <c r="AT373" s="9" t="str">
        <f t="shared" si="239"/>
        <v/>
      </c>
      <c r="AU373" s="9" t="str">
        <f t="shared" si="239"/>
        <v/>
      </c>
      <c r="AV373" s="9" t="str">
        <f t="shared" si="239"/>
        <v/>
      </c>
      <c r="AW373" s="9" t="str">
        <f t="shared" si="239"/>
        <v/>
      </c>
      <c r="AX373" s="9" t="str">
        <f t="shared" si="239"/>
        <v/>
      </c>
      <c r="AY373" s="9" t="str">
        <f t="shared" si="239"/>
        <v/>
      </c>
      <c r="AZ373" s="9" t="str">
        <f t="shared" si="240"/>
        <v/>
      </c>
      <c r="BA373" s="9" t="str">
        <f t="shared" si="240"/>
        <v/>
      </c>
      <c r="BB373" s="9" t="str">
        <f t="shared" si="240"/>
        <v/>
      </c>
      <c r="BC373" s="9" t="str">
        <f t="shared" si="240"/>
        <v/>
      </c>
      <c r="BD373" s="9" t="str">
        <f t="shared" si="240"/>
        <v/>
      </c>
      <c r="BE373" s="9" t="str">
        <f t="shared" si="240"/>
        <v/>
      </c>
      <c r="BF373" s="9" t="str">
        <f t="shared" si="240"/>
        <v/>
      </c>
      <c r="BG373" s="9" t="str">
        <f t="shared" si="240"/>
        <v/>
      </c>
      <c r="BH373" s="9" t="str">
        <f t="shared" si="240"/>
        <v/>
      </c>
      <c r="BI373" s="9" t="str">
        <f t="shared" si="240"/>
        <v/>
      </c>
      <c r="BJ373" s="9" t="str">
        <f t="shared" si="241"/>
        <v/>
      </c>
      <c r="BK373" s="9" t="str">
        <f t="shared" si="241"/>
        <v/>
      </c>
      <c r="BL373" s="9" t="str">
        <f t="shared" si="241"/>
        <v/>
      </c>
      <c r="BM373" s="9" t="str">
        <f t="shared" si="241"/>
        <v/>
      </c>
      <c r="BN373" s="9" t="str">
        <f t="shared" si="241"/>
        <v/>
      </c>
      <c r="BO373" s="9" t="str">
        <f t="shared" si="241"/>
        <v/>
      </c>
      <c r="BP373" s="9" t="str">
        <f t="shared" si="241"/>
        <v/>
      </c>
      <c r="BQ373" s="9" t="str">
        <f t="shared" si="241"/>
        <v/>
      </c>
      <c r="BR373" s="9" t="str">
        <f t="shared" si="241"/>
        <v/>
      </c>
      <c r="BS373" s="9" t="str">
        <f t="shared" si="241"/>
        <v/>
      </c>
      <c r="BT373" s="9" t="str">
        <f t="shared" si="242"/>
        <v/>
      </c>
      <c r="BU373" s="9" t="str">
        <f t="shared" si="242"/>
        <v/>
      </c>
      <c r="BV373" s="9" t="str">
        <f t="shared" si="242"/>
        <v/>
      </c>
      <c r="BW373" s="9" t="str">
        <f t="shared" si="242"/>
        <v/>
      </c>
      <c r="BX373" s="9" t="str">
        <f t="shared" si="242"/>
        <v/>
      </c>
      <c r="BY373" s="9" t="str">
        <f t="shared" si="242"/>
        <v/>
      </c>
    </row>
    <row r="374" spans="1:77" x14ac:dyDescent="0.15">
      <c r="A374" s="9">
        <f>計算シート!A73</f>
        <v>56</v>
      </c>
      <c r="B374" s="9" t="str">
        <f>IF(OR(計算シート!B73="",計算シート!B73&lt;1),"",計算シート!B73)</f>
        <v/>
      </c>
      <c r="C374" s="9" t="str">
        <f>IF(OR(計算シート!C73="",計算シート!C73&lt;1),"",計算シート!C73)</f>
        <v/>
      </c>
      <c r="D374" s="9" t="str">
        <f>IF(OR(計算シート!D73="",計算シート!D73&lt;1),"",計算シート!D73)</f>
        <v/>
      </c>
      <c r="E374" s="9" t="str">
        <f>IF(OR(計算シート!E73="",計算シート!E73&lt;1),"",計算シート!E73)</f>
        <v/>
      </c>
      <c r="F374" s="9" t="str">
        <f>IF(OR(計算シート!F73="",計算シート!F73&lt;0.00001),"",計算シート!F73)</f>
        <v/>
      </c>
      <c r="G374" s="9" t="str">
        <f>IF(OR(D374="",D374&lt;1),"",計算シート!I73)</f>
        <v/>
      </c>
      <c r="H374" s="9" t="str">
        <f>IF(OR($D374="",$D374&lt;1),"",計算シート!M73)</f>
        <v/>
      </c>
      <c r="I374" s="9" t="str">
        <f>IF(OR($D374="",$D374&lt;1),"",計算シート!N73)</f>
        <v/>
      </c>
      <c r="J374" s="9" t="str">
        <f t="shared" si="207"/>
        <v/>
      </c>
      <c r="L374" s="9" t="str">
        <f t="shared" si="236"/>
        <v/>
      </c>
      <c r="M374" s="9" t="str">
        <f t="shared" si="236"/>
        <v/>
      </c>
      <c r="N374" s="9" t="str">
        <f t="shared" si="236"/>
        <v/>
      </c>
      <c r="O374" s="9" t="str">
        <f t="shared" si="236"/>
        <v/>
      </c>
      <c r="P374" s="9" t="str">
        <f t="shared" si="236"/>
        <v/>
      </c>
      <c r="Q374" s="9" t="str">
        <f t="shared" si="236"/>
        <v/>
      </c>
      <c r="R374" s="9" t="str">
        <f t="shared" si="236"/>
        <v/>
      </c>
      <c r="S374" s="9" t="str">
        <f t="shared" si="236"/>
        <v/>
      </c>
      <c r="T374" s="9" t="str">
        <f t="shared" si="236"/>
        <v/>
      </c>
      <c r="U374" s="9" t="str">
        <f t="shared" si="236"/>
        <v/>
      </c>
      <c r="V374" s="9" t="str">
        <f t="shared" si="237"/>
        <v/>
      </c>
      <c r="W374" s="9" t="str">
        <f t="shared" si="237"/>
        <v/>
      </c>
      <c r="X374" s="9" t="str">
        <f t="shared" si="237"/>
        <v/>
      </c>
      <c r="Y374" s="9" t="str">
        <f t="shared" si="237"/>
        <v/>
      </c>
      <c r="Z374" s="9" t="str">
        <f t="shared" si="237"/>
        <v/>
      </c>
      <c r="AA374" s="9" t="str">
        <f t="shared" si="237"/>
        <v/>
      </c>
      <c r="AB374" s="9" t="str">
        <f t="shared" si="237"/>
        <v/>
      </c>
      <c r="AC374" s="9" t="str">
        <f t="shared" si="237"/>
        <v/>
      </c>
      <c r="AD374" s="9" t="str">
        <f t="shared" si="237"/>
        <v/>
      </c>
      <c r="AE374" s="9" t="str">
        <f t="shared" si="237"/>
        <v/>
      </c>
      <c r="AF374" s="9" t="str">
        <f t="shared" si="238"/>
        <v/>
      </c>
      <c r="AG374" s="9" t="str">
        <f t="shared" si="238"/>
        <v/>
      </c>
      <c r="AH374" s="9" t="str">
        <f t="shared" si="238"/>
        <v/>
      </c>
      <c r="AI374" s="9" t="str">
        <f t="shared" si="238"/>
        <v/>
      </c>
      <c r="AJ374" s="9" t="str">
        <f t="shared" si="238"/>
        <v/>
      </c>
      <c r="AK374" s="9" t="str">
        <f t="shared" si="238"/>
        <v/>
      </c>
      <c r="AL374" s="9" t="str">
        <f t="shared" si="238"/>
        <v/>
      </c>
      <c r="AM374" s="9" t="str">
        <f t="shared" si="238"/>
        <v/>
      </c>
      <c r="AN374" s="9" t="str">
        <f t="shared" si="238"/>
        <v/>
      </c>
      <c r="AO374" s="9" t="str">
        <f t="shared" si="238"/>
        <v/>
      </c>
      <c r="AP374" s="9" t="str">
        <f t="shared" si="239"/>
        <v/>
      </c>
      <c r="AQ374" s="9" t="str">
        <f t="shared" si="239"/>
        <v/>
      </c>
      <c r="AR374" s="9" t="str">
        <f t="shared" si="239"/>
        <v/>
      </c>
      <c r="AS374" s="9" t="str">
        <f t="shared" si="239"/>
        <v/>
      </c>
      <c r="AT374" s="9" t="str">
        <f t="shared" si="239"/>
        <v/>
      </c>
      <c r="AU374" s="9" t="str">
        <f t="shared" si="239"/>
        <v/>
      </c>
      <c r="AV374" s="9" t="str">
        <f t="shared" si="239"/>
        <v/>
      </c>
      <c r="AW374" s="9" t="str">
        <f t="shared" si="239"/>
        <v/>
      </c>
      <c r="AX374" s="9" t="str">
        <f t="shared" si="239"/>
        <v/>
      </c>
      <c r="AY374" s="9" t="str">
        <f t="shared" si="239"/>
        <v/>
      </c>
      <c r="AZ374" s="9" t="str">
        <f t="shared" si="240"/>
        <v/>
      </c>
      <c r="BA374" s="9" t="str">
        <f t="shared" si="240"/>
        <v/>
      </c>
      <c r="BB374" s="9" t="str">
        <f t="shared" si="240"/>
        <v/>
      </c>
      <c r="BC374" s="9" t="str">
        <f t="shared" si="240"/>
        <v/>
      </c>
      <c r="BD374" s="9" t="str">
        <f t="shared" si="240"/>
        <v/>
      </c>
      <c r="BE374" s="9" t="str">
        <f t="shared" si="240"/>
        <v/>
      </c>
      <c r="BF374" s="9" t="str">
        <f t="shared" si="240"/>
        <v/>
      </c>
      <c r="BG374" s="9" t="str">
        <f t="shared" si="240"/>
        <v/>
      </c>
      <c r="BH374" s="9" t="str">
        <f t="shared" si="240"/>
        <v/>
      </c>
      <c r="BI374" s="9" t="str">
        <f t="shared" si="240"/>
        <v/>
      </c>
      <c r="BJ374" s="9" t="str">
        <f t="shared" si="241"/>
        <v/>
      </c>
      <c r="BK374" s="9" t="str">
        <f t="shared" si="241"/>
        <v/>
      </c>
      <c r="BL374" s="9" t="str">
        <f t="shared" si="241"/>
        <v/>
      </c>
      <c r="BM374" s="9" t="str">
        <f t="shared" si="241"/>
        <v/>
      </c>
      <c r="BN374" s="9" t="str">
        <f t="shared" si="241"/>
        <v/>
      </c>
      <c r="BO374" s="9" t="str">
        <f t="shared" si="241"/>
        <v/>
      </c>
      <c r="BP374" s="9" t="str">
        <f t="shared" si="241"/>
        <v/>
      </c>
      <c r="BQ374" s="9" t="str">
        <f t="shared" si="241"/>
        <v/>
      </c>
      <c r="BR374" s="9" t="str">
        <f t="shared" si="241"/>
        <v/>
      </c>
      <c r="BS374" s="9" t="str">
        <f t="shared" si="241"/>
        <v/>
      </c>
      <c r="BT374" s="9" t="str">
        <f t="shared" si="242"/>
        <v/>
      </c>
      <c r="BU374" s="9" t="str">
        <f t="shared" si="242"/>
        <v/>
      </c>
      <c r="BV374" s="9" t="str">
        <f t="shared" si="242"/>
        <v/>
      </c>
      <c r="BW374" s="9" t="str">
        <f t="shared" si="242"/>
        <v/>
      </c>
      <c r="BX374" s="9" t="str">
        <f t="shared" si="242"/>
        <v/>
      </c>
      <c r="BY374" s="9" t="str">
        <f t="shared" si="242"/>
        <v/>
      </c>
    </row>
    <row r="375" spans="1:77" x14ac:dyDescent="0.15">
      <c r="A375" s="9">
        <f>計算シート!A74</f>
        <v>57</v>
      </c>
      <c r="B375" s="9" t="str">
        <f>IF(OR(計算シート!B74="",計算シート!B74&lt;1),"",計算シート!B74)</f>
        <v/>
      </c>
      <c r="C375" s="9" t="str">
        <f>IF(OR(計算シート!C74="",計算シート!C74&lt;1),"",計算シート!C74)</f>
        <v/>
      </c>
      <c r="D375" s="9" t="str">
        <f>IF(OR(計算シート!D74="",計算シート!D74&lt;1),"",計算シート!D74)</f>
        <v/>
      </c>
      <c r="E375" s="9" t="str">
        <f>IF(OR(計算シート!E74="",計算シート!E74&lt;1),"",計算シート!E74)</f>
        <v/>
      </c>
      <c r="F375" s="9" t="str">
        <f>IF(OR(計算シート!F74="",計算シート!F74&lt;0.00001),"",計算シート!F74)</f>
        <v/>
      </c>
      <c r="G375" s="9" t="str">
        <f>IF(OR(D375="",D375&lt;1),"",計算シート!I74)</f>
        <v/>
      </c>
      <c r="H375" s="9" t="str">
        <f>IF(OR($D375="",$D375&lt;1),"",計算シート!M74)</f>
        <v/>
      </c>
      <c r="I375" s="9" t="str">
        <f>IF(OR($D375="",$D375&lt;1),"",計算シート!N74)</f>
        <v/>
      </c>
      <c r="J375" s="9" t="str">
        <f t="shared" si="207"/>
        <v/>
      </c>
      <c r="L375" s="9" t="str">
        <f t="shared" si="236"/>
        <v/>
      </c>
      <c r="M375" s="9" t="str">
        <f t="shared" si="236"/>
        <v/>
      </c>
      <c r="N375" s="9" t="str">
        <f t="shared" si="236"/>
        <v/>
      </c>
      <c r="O375" s="9" t="str">
        <f t="shared" si="236"/>
        <v/>
      </c>
      <c r="P375" s="9" t="str">
        <f t="shared" si="236"/>
        <v/>
      </c>
      <c r="Q375" s="9" t="str">
        <f t="shared" si="236"/>
        <v/>
      </c>
      <c r="R375" s="9" t="str">
        <f t="shared" si="236"/>
        <v/>
      </c>
      <c r="S375" s="9" t="str">
        <f t="shared" si="236"/>
        <v/>
      </c>
      <c r="T375" s="9" t="str">
        <f t="shared" si="236"/>
        <v/>
      </c>
      <c r="U375" s="9" t="str">
        <f t="shared" si="236"/>
        <v/>
      </c>
      <c r="V375" s="9" t="str">
        <f t="shared" si="237"/>
        <v/>
      </c>
      <c r="W375" s="9" t="str">
        <f t="shared" si="237"/>
        <v/>
      </c>
      <c r="X375" s="9" t="str">
        <f t="shared" si="237"/>
        <v/>
      </c>
      <c r="Y375" s="9" t="str">
        <f t="shared" si="237"/>
        <v/>
      </c>
      <c r="Z375" s="9" t="str">
        <f t="shared" si="237"/>
        <v/>
      </c>
      <c r="AA375" s="9" t="str">
        <f t="shared" si="237"/>
        <v/>
      </c>
      <c r="AB375" s="9" t="str">
        <f t="shared" si="237"/>
        <v/>
      </c>
      <c r="AC375" s="9" t="str">
        <f t="shared" si="237"/>
        <v/>
      </c>
      <c r="AD375" s="9" t="str">
        <f t="shared" si="237"/>
        <v/>
      </c>
      <c r="AE375" s="9" t="str">
        <f t="shared" si="237"/>
        <v/>
      </c>
      <c r="AF375" s="9" t="str">
        <f t="shared" si="238"/>
        <v/>
      </c>
      <c r="AG375" s="9" t="str">
        <f t="shared" si="238"/>
        <v/>
      </c>
      <c r="AH375" s="9" t="str">
        <f t="shared" si="238"/>
        <v/>
      </c>
      <c r="AI375" s="9" t="str">
        <f t="shared" si="238"/>
        <v/>
      </c>
      <c r="AJ375" s="9" t="str">
        <f t="shared" si="238"/>
        <v/>
      </c>
      <c r="AK375" s="9" t="str">
        <f t="shared" si="238"/>
        <v/>
      </c>
      <c r="AL375" s="9" t="str">
        <f t="shared" si="238"/>
        <v/>
      </c>
      <c r="AM375" s="9" t="str">
        <f t="shared" si="238"/>
        <v/>
      </c>
      <c r="AN375" s="9" t="str">
        <f t="shared" si="238"/>
        <v/>
      </c>
      <c r="AO375" s="9" t="str">
        <f t="shared" si="238"/>
        <v/>
      </c>
      <c r="AP375" s="9" t="str">
        <f t="shared" si="239"/>
        <v/>
      </c>
      <c r="AQ375" s="9" t="str">
        <f t="shared" si="239"/>
        <v/>
      </c>
      <c r="AR375" s="9" t="str">
        <f t="shared" si="239"/>
        <v/>
      </c>
      <c r="AS375" s="9" t="str">
        <f t="shared" si="239"/>
        <v/>
      </c>
      <c r="AT375" s="9" t="str">
        <f t="shared" si="239"/>
        <v/>
      </c>
      <c r="AU375" s="9" t="str">
        <f t="shared" si="239"/>
        <v/>
      </c>
      <c r="AV375" s="9" t="str">
        <f t="shared" si="239"/>
        <v/>
      </c>
      <c r="AW375" s="9" t="str">
        <f t="shared" si="239"/>
        <v/>
      </c>
      <c r="AX375" s="9" t="str">
        <f t="shared" si="239"/>
        <v/>
      </c>
      <c r="AY375" s="9" t="str">
        <f t="shared" si="239"/>
        <v/>
      </c>
      <c r="AZ375" s="9" t="str">
        <f t="shared" si="240"/>
        <v/>
      </c>
      <c r="BA375" s="9" t="str">
        <f t="shared" si="240"/>
        <v/>
      </c>
      <c r="BB375" s="9" t="str">
        <f t="shared" si="240"/>
        <v/>
      </c>
      <c r="BC375" s="9" t="str">
        <f t="shared" si="240"/>
        <v/>
      </c>
      <c r="BD375" s="9" t="str">
        <f t="shared" si="240"/>
        <v/>
      </c>
      <c r="BE375" s="9" t="str">
        <f t="shared" si="240"/>
        <v/>
      </c>
      <c r="BF375" s="9" t="str">
        <f t="shared" si="240"/>
        <v/>
      </c>
      <c r="BG375" s="9" t="str">
        <f t="shared" si="240"/>
        <v/>
      </c>
      <c r="BH375" s="9" t="str">
        <f t="shared" si="240"/>
        <v/>
      </c>
      <c r="BI375" s="9" t="str">
        <f t="shared" si="240"/>
        <v/>
      </c>
      <c r="BJ375" s="9" t="str">
        <f t="shared" si="241"/>
        <v/>
      </c>
      <c r="BK375" s="9" t="str">
        <f t="shared" si="241"/>
        <v/>
      </c>
      <c r="BL375" s="9" t="str">
        <f t="shared" si="241"/>
        <v/>
      </c>
      <c r="BM375" s="9" t="str">
        <f t="shared" si="241"/>
        <v/>
      </c>
      <c r="BN375" s="9" t="str">
        <f t="shared" si="241"/>
        <v/>
      </c>
      <c r="BO375" s="9" t="str">
        <f t="shared" si="241"/>
        <v/>
      </c>
      <c r="BP375" s="9" t="str">
        <f t="shared" si="241"/>
        <v/>
      </c>
      <c r="BQ375" s="9" t="str">
        <f t="shared" si="241"/>
        <v/>
      </c>
      <c r="BR375" s="9" t="str">
        <f t="shared" si="241"/>
        <v/>
      </c>
      <c r="BS375" s="9" t="str">
        <f t="shared" si="241"/>
        <v/>
      </c>
      <c r="BT375" s="9" t="str">
        <f t="shared" si="242"/>
        <v/>
      </c>
      <c r="BU375" s="9" t="str">
        <f t="shared" si="242"/>
        <v/>
      </c>
      <c r="BV375" s="9" t="str">
        <f t="shared" si="242"/>
        <v/>
      </c>
      <c r="BW375" s="9" t="str">
        <f t="shared" si="242"/>
        <v/>
      </c>
      <c r="BX375" s="9" t="str">
        <f t="shared" si="242"/>
        <v/>
      </c>
      <c r="BY375" s="9" t="str">
        <f t="shared" si="242"/>
        <v/>
      </c>
    </row>
    <row r="376" spans="1:77" x14ac:dyDescent="0.15">
      <c r="A376" s="9">
        <f>計算シート!A75</f>
        <v>58</v>
      </c>
      <c r="B376" s="9" t="str">
        <f>IF(OR(計算シート!B75="",計算シート!B75&lt;1),"",計算シート!B75)</f>
        <v/>
      </c>
      <c r="C376" s="9" t="str">
        <f>IF(OR(計算シート!C75="",計算シート!C75&lt;1),"",計算シート!C75)</f>
        <v/>
      </c>
      <c r="D376" s="9" t="str">
        <f>IF(OR(計算シート!D75="",計算シート!D75&lt;1),"",計算シート!D75)</f>
        <v/>
      </c>
      <c r="E376" s="9" t="str">
        <f>IF(OR(計算シート!E75="",計算シート!E75&lt;1),"",計算シート!E75)</f>
        <v/>
      </c>
      <c r="F376" s="9" t="str">
        <f>IF(OR(計算シート!F75="",計算シート!F75&lt;0.00001),"",計算シート!F75)</f>
        <v/>
      </c>
      <c r="G376" s="9" t="str">
        <f>IF(OR(D376="",D376&lt;1),"",計算シート!I75)</f>
        <v/>
      </c>
      <c r="H376" s="9" t="str">
        <f>IF(OR($D376="",$D376&lt;1),"",計算シート!M75)</f>
        <v/>
      </c>
      <c r="I376" s="9" t="str">
        <f>IF(OR($D376="",$D376&lt;1),"",計算シート!N75)</f>
        <v/>
      </c>
      <c r="J376" s="9" t="str">
        <f t="shared" si="207"/>
        <v/>
      </c>
      <c r="L376" s="9" t="str">
        <f t="shared" si="236"/>
        <v/>
      </c>
      <c r="M376" s="9" t="str">
        <f t="shared" si="236"/>
        <v/>
      </c>
      <c r="N376" s="9" t="str">
        <f t="shared" si="236"/>
        <v/>
      </c>
      <c r="O376" s="9" t="str">
        <f t="shared" si="236"/>
        <v/>
      </c>
      <c r="P376" s="9" t="str">
        <f t="shared" si="236"/>
        <v/>
      </c>
      <c r="Q376" s="9" t="str">
        <f t="shared" si="236"/>
        <v/>
      </c>
      <c r="R376" s="9" t="str">
        <f t="shared" si="236"/>
        <v/>
      </c>
      <c r="S376" s="9" t="str">
        <f t="shared" si="236"/>
        <v/>
      </c>
      <c r="T376" s="9" t="str">
        <f t="shared" si="236"/>
        <v/>
      </c>
      <c r="U376" s="9" t="str">
        <f t="shared" si="236"/>
        <v/>
      </c>
      <c r="V376" s="9" t="str">
        <f t="shared" si="237"/>
        <v/>
      </c>
      <c r="W376" s="9" t="str">
        <f t="shared" si="237"/>
        <v/>
      </c>
      <c r="X376" s="9" t="str">
        <f t="shared" si="237"/>
        <v/>
      </c>
      <c r="Y376" s="9" t="str">
        <f t="shared" si="237"/>
        <v/>
      </c>
      <c r="Z376" s="9" t="str">
        <f t="shared" si="237"/>
        <v/>
      </c>
      <c r="AA376" s="9" t="str">
        <f t="shared" si="237"/>
        <v/>
      </c>
      <c r="AB376" s="9" t="str">
        <f t="shared" si="237"/>
        <v/>
      </c>
      <c r="AC376" s="9" t="str">
        <f t="shared" si="237"/>
        <v/>
      </c>
      <c r="AD376" s="9" t="str">
        <f t="shared" si="237"/>
        <v/>
      </c>
      <c r="AE376" s="9" t="str">
        <f t="shared" si="237"/>
        <v/>
      </c>
      <c r="AF376" s="9" t="str">
        <f t="shared" si="238"/>
        <v/>
      </c>
      <c r="AG376" s="9" t="str">
        <f t="shared" si="238"/>
        <v/>
      </c>
      <c r="AH376" s="9" t="str">
        <f t="shared" si="238"/>
        <v/>
      </c>
      <c r="AI376" s="9" t="str">
        <f t="shared" si="238"/>
        <v/>
      </c>
      <c r="AJ376" s="9" t="str">
        <f t="shared" si="238"/>
        <v/>
      </c>
      <c r="AK376" s="9" t="str">
        <f t="shared" si="238"/>
        <v/>
      </c>
      <c r="AL376" s="9" t="str">
        <f t="shared" si="238"/>
        <v/>
      </c>
      <c r="AM376" s="9" t="str">
        <f t="shared" si="238"/>
        <v/>
      </c>
      <c r="AN376" s="9" t="str">
        <f t="shared" si="238"/>
        <v/>
      </c>
      <c r="AO376" s="9" t="str">
        <f t="shared" si="238"/>
        <v/>
      </c>
      <c r="AP376" s="9" t="str">
        <f t="shared" si="239"/>
        <v/>
      </c>
      <c r="AQ376" s="9" t="str">
        <f t="shared" si="239"/>
        <v/>
      </c>
      <c r="AR376" s="9" t="str">
        <f t="shared" si="239"/>
        <v/>
      </c>
      <c r="AS376" s="9" t="str">
        <f t="shared" si="239"/>
        <v/>
      </c>
      <c r="AT376" s="9" t="str">
        <f t="shared" si="239"/>
        <v/>
      </c>
      <c r="AU376" s="9" t="str">
        <f t="shared" si="239"/>
        <v/>
      </c>
      <c r="AV376" s="9" t="str">
        <f t="shared" si="239"/>
        <v/>
      </c>
      <c r="AW376" s="9" t="str">
        <f t="shared" si="239"/>
        <v/>
      </c>
      <c r="AX376" s="9" t="str">
        <f t="shared" si="239"/>
        <v/>
      </c>
      <c r="AY376" s="9" t="str">
        <f t="shared" si="239"/>
        <v/>
      </c>
      <c r="AZ376" s="9" t="str">
        <f t="shared" si="240"/>
        <v/>
      </c>
      <c r="BA376" s="9" t="str">
        <f t="shared" si="240"/>
        <v/>
      </c>
      <c r="BB376" s="9" t="str">
        <f t="shared" si="240"/>
        <v/>
      </c>
      <c r="BC376" s="9" t="str">
        <f t="shared" si="240"/>
        <v/>
      </c>
      <c r="BD376" s="9" t="str">
        <f t="shared" si="240"/>
        <v/>
      </c>
      <c r="BE376" s="9" t="str">
        <f t="shared" si="240"/>
        <v/>
      </c>
      <c r="BF376" s="9" t="str">
        <f t="shared" si="240"/>
        <v/>
      </c>
      <c r="BG376" s="9" t="str">
        <f t="shared" si="240"/>
        <v/>
      </c>
      <c r="BH376" s="9" t="str">
        <f t="shared" si="240"/>
        <v/>
      </c>
      <c r="BI376" s="9" t="str">
        <f t="shared" si="240"/>
        <v/>
      </c>
      <c r="BJ376" s="9" t="str">
        <f t="shared" si="241"/>
        <v/>
      </c>
      <c r="BK376" s="9" t="str">
        <f t="shared" si="241"/>
        <v/>
      </c>
      <c r="BL376" s="9" t="str">
        <f t="shared" si="241"/>
        <v/>
      </c>
      <c r="BM376" s="9" t="str">
        <f t="shared" si="241"/>
        <v/>
      </c>
      <c r="BN376" s="9" t="str">
        <f t="shared" si="241"/>
        <v/>
      </c>
      <c r="BO376" s="9" t="str">
        <f t="shared" si="241"/>
        <v/>
      </c>
      <c r="BP376" s="9" t="str">
        <f t="shared" si="241"/>
        <v/>
      </c>
      <c r="BQ376" s="9" t="str">
        <f t="shared" si="241"/>
        <v/>
      </c>
      <c r="BR376" s="9" t="str">
        <f t="shared" si="241"/>
        <v/>
      </c>
      <c r="BS376" s="9" t="str">
        <f t="shared" si="241"/>
        <v/>
      </c>
      <c r="BT376" s="9" t="str">
        <f t="shared" si="242"/>
        <v/>
      </c>
      <c r="BU376" s="9" t="str">
        <f t="shared" si="242"/>
        <v/>
      </c>
      <c r="BV376" s="9" t="str">
        <f t="shared" si="242"/>
        <v/>
      </c>
      <c r="BW376" s="9" t="str">
        <f t="shared" si="242"/>
        <v/>
      </c>
      <c r="BX376" s="9" t="str">
        <f t="shared" si="242"/>
        <v/>
      </c>
      <c r="BY376" s="9" t="str">
        <f t="shared" si="242"/>
        <v/>
      </c>
    </row>
    <row r="377" spans="1:77" x14ac:dyDescent="0.15">
      <c r="A377" s="9">
        <f>計算シート!A76</f>
        <v>59</v>
      </c>
      <c r="B377" s="9" t="str">
        <f>IF(OR(計算シート!B76="",計算シート!B76&lt;1),"",計算シート!B76)</f>
        <v/>
      </c>
      <c r="C377" s="9" t="str">
        <f>IF(OR(計算シート!C76="",計算シート!C76&lt;1),"",計算シート!C76)</f>
        <v/>
      </c>
      <c r="D377" s="9" t="str">
        <f>IF(OR(計算シート!D76="",計算シート!D76&lt;1),"",計算シート!D76)</f>
        <v/>
      </c>
      <c r="E377" s="9" t="str">
        <f>IF(OR(計算シート!E76="",計算シート!E76&lt;1),"",計算シート!E76)</f>
        <v/>
      </c>
      <c r="F377" s="9" t="str">
        <f>IF(OR(計算シート!F76="",計算シート!F76&lt;0.00001),"",計算シート!F76)</f>
        <v/>
      </c>
      <c r="G377" s="9" t="str">
        <f>IF(OR(D377="",D377&lt;1),"",計算シート!I76)</f>
        <v/>
      </c>
      <c r="H377" s="9" t="str">
        <f>IF(OR($D377="",$D377&lt;1),"",計算シート!M76)</f>
        <v/>
      </c>
      <c r="I377" s="9" t="str">
        <f>IF(OR($D377="",$D377&lt;1),"",計算シート!N76)</f>
        <v/>
      </c>
      <c r="J377" s="9" t="str">
        <f t="shared" si="207"/>
        <v/>
      </c>
      <c r="L377" s="9" t="str">
        <f t="shared" si="236"/>
        <v/>
      </c>
      <c r="M377" s="9" t="str">
        <f t="shared" si="236"/>
        <v/>
      </c>
      <c r="N377" s="9" t="str">
        <f t="shared" si="236"/>
        <v/>
      </c>
      <c r="O377" s="9" t="str">
        <f t="shared" si="236"/>
        <v/>
      </c>
      <c r="P377" s="9" t="str">
        <f t="shared" si="236"/>
        <v/>
      </c>
      <c r="Q377" s="9" t="str">
        <f t="shared" si="236"/>
        <v/>
      </c>
      <c r="R377" s="9" t="str">
        <f t="shared" si="236"/>
        <v/>
      </c>
      <c r="S377" s="9" t="str">
        <f t="shared" si="236"/>
        <v/>
      </c>
      <c r="T377" s="9" t="str">
        <f t="shared" si="236"/>
        <v/>
      </c>
      <c r="U377" s="9" t="str">
        <f t="shared" si="236"/>
        <v/>
      </c>
      <c r="V377" s="9" t="str">
        <f t="shared" si="237"/>
        <v/>
      </c>
      <c r="W377" s="9" t="str">
        <f t="shared" si="237"/>
        <v/>
      </c>
      <c r="X377" s="9" t="str">
        <f t="shared" si="237"/>
        <v/>
      </c>
      <c r="Y377" s="9" t="str">
        <f t="shared" si="237"/>
        <v/>
      </c>
      <c r="Z377" s="9" t="str">
        <f t="shared" si="237"/>
        <v/>
      </c>
      <c r="AA377" s="9" t="str">
        <f t="shared" si="237"/>
        <v/>
      </c>
      <c r="AB377" s="9" t="str">
        <f t="shared" si="237"/>
        <v/>
      </c>
      <c r="AC377" s="9" t="str">
        <f t="shared" si="237"/>
        <v/>
      </c>
      <c r="AD377" s="9" t="str">
        <f t="shared" si="237"/>
        <v/>
      </c>
      <c r="AE377" s="9" t="str">
        <f t="shared" si="237"/>
        <v/>
      </c>
      <c r="AF377" s="9" t="str">
        <f t="shared" si="238"/>
        <v/>
      </c>
      <c r="AG377" s="9" t="str">
        <f t="shared" si="238"/>
        <v/>
      </c>
      <c r="AH377" s="9" t="str">
        <f t="shared" si="238"/>
        <v/>
      </c>
      <c r="AI377" s="9" t="str">
        <f t="shared" si="238"/>
        <v/>
      </c>
      <c r="AJ377" s="9" t="str">
        <f t="shared" si="238"/>
        <v/>
      </c>
      <c r="AK377" s="9" t="str">
        <f t="shared" si="238"/>
        <v/>
      </c>
      <c r="AL377" s="9" t="str">
        <f t="shared" si="238"/>
        <v/>
      </c>
      <c r="AM377" s="9" t="str">
        <f t="shared" si="238"/>
        <v/>
      </c>
      <c r="AN377" s="9" t="str">
        <f t="shared" si="238"/>
        <v/>
      </c>
      <c r="AO377" s="9" t="str">
        <f t="shared" si="238"/>
        <v/>
      </c>
      <c r="AP377" s="9" t="str">
        <f t="shared" si="239"/>
        <v/>
      </c>
      <c r="AQ377" s="9" t="str">
        <f t="shared" si="239"/>
        <v/>
      </c>
      <c r="AR377" s="9" t="str">
        <f t="shared" si="239"/>
        <v/>
      </c>
      <c r="AS377" s="9" t="str">
        <f t="shared" si="239"/>
        <v/>
      </c>
      <c r="AT377" s="9" t="str">
        <f t="shared" si="239"/>
        <v/>
      </c>
      <c r="AU377" s="9" t="str">
        <f t="shared" si="239"/>
        <v/>
      </c>
      <c r="AV377" s="9" t="str">
        <f t="shared" si="239"/>
        <v/>
      </c>
      <c r="AW377" s="9" t="str">
        <f t="shared" si="239"/>
        <v/>
      </c>
      <c r="AX377" s="9" t="str">
        <f t="shared" si="239"/>
        <v/>
      </c>
      <c r="AY377" s="9" t="str">
        <f t="shared" si="239"/>
        <v/>
      </c>
      <c r="AZ377" s="9" t="str">
        <f t="shared" si="240"/>
        <v/>
      </c>
      <c r="BA377" s="9" t="str">
        <f t="shared" si="240"/>
        <v/>
      </c>
      <c r="BB377" s="9" t="str">
        <f t="shared" si="240"/>
        <v/>
      </c>
      <c r="BC377" s="9" t="str">
        <f t="shared" si="240"/>
        <v/>
      </c>
      <c r="BD377" s="9" t="str">
        <f t="shared" si="240"/>
        <v/>
      </c>
      <c r="BE377" s="9" t="str">
        <f t="shared" si="240"/>
        <v/>
      </c>
      <c r="BF377" s="9" t="str">
        <f t="shared" si="240"/>
        <v/>
      </c>
      <c r="BG377" s="9" t="str">
        <f t="shared" si="240"/>
        <v/>
      </c>
      <c r="BH377" s="9" t="str">
        <f t="shared" si="240"/>
        <v/>
      </c>
      <c r="BI377" s="9" t="str">
        <f t="shared" si="240"/>
        <v/>
      </c>
      <c r="BJ377" s="9" t="str">
        <f t="shared" si="241"/>
        <v/>
      </c>
      <c r="BK377" s="9" t="str">
        <f t="shared" si="241"/>
        <v/>
      </c>
      <c r="BL377" s="9" t="str">
        <f t="shared" si="241"/>
        <v/>
      </c>
      <c r="BM377" s="9" t="str">
        <f t="shared" si="241"/>
        <v/>
      </c>
      <c r="BN377" s="9" t="str">
        <f t="shared" si="241"/>
        <v/>
      </c>
      <c r="BO377" s="9" t="str">
        <f t="shared" si="241"/>
        <v/>
      </c>
      <c r="BP377" s="9" t="str">
        <f t="shared" si="241"/>
        <v/>
      </c>
      <c r="BQ377" s="9" t="str">
        <f t="shared" si="241"/>
        <v/>
      </c>
      <c r="BR377" s="9" t="str">
        <f t="shared" si="241"/>
        <v/>
      </c>
      <c r="BS377" s="9" t="str">
        <f t="shared" si="241"/>
        <v/>
      </c>
      <c r="BT377" s="9" t="str">
        <f t="shared" si="242"/>
        <v/>
      </c>
      <c r="BU377" s="9" t="str">
        <f t="shared" si="242"/>
        <v/>
      </c>
      <c r="BV377" s="9" t="str">
        <f t="shared" si="242"/>
        <v/>
      </c>
      <c r="BW377" s="9" t="str">
        <f t="shared" si="242"/>
        <v/>
      </c>
      <c r="BX377" s="9" t="str">
        <f t="shared" si="242"/>
        <v/>
      </c>
      <c r="BY377" s="9" t="str">
        <f t="shared" si="242"/>
        <v/>
      </c>
    </row>
    <row r="378" spans="1:77" x14ac:dyDescent="0.15">
      <c r="A378" s="9">
        <f>計算シート!A77</f>
        <v>60</v>
      </c>
      <c r="B378" s="9" t="str">
        <f>IF(OR(計算シート!B77="",計算シート!B77&lt;1),"",計算シート!B77)</f>
        <v/>
      </c>
      <c r="C378" s="9" t="str">
        <f>IF(OR(計算シート!C77="",計算シート!C77&lt;1),"",計算シート!C77)</f>
        <v/>
      </c>
      <c r="D378" s="9" t="str">
        <f>IF(OR(計算シート!D77="",計算シート!D77&lt;1),"",計算シート!D77)</f>
        <v/>
      </c>
      <c r="E378" s="9" t="str">
        <f>IF(OR(計算シート!E77="",計算シート!E77&lt;1),"",計算シート!E77)</f>
        <v/>
      </c>
      <c r="F378" s="9" t="str">
        <f>IF(OR(計算シート!F77="",計算シート!F77&lt;0.00001),"",計算シート!F77)</f>
        <v/>
      </c>
      <c r="G378" s="9" t="str">
        <f>IF(OR(D378="",D378&lt;1),"",計算シート!I77)</f>
        <v/>
      </c>
      <c r="H378" s="9" t="str">
        <f>IF(OR($D378="",$D378&lt;1),"",計算シート!M77)</f>
        <v/>
      </c>
      <c r="I378" s="9" t="str">
        <f>IF(OR($D378="",$D378&lt;1),"",計算シート!N77)</f>
        <v/>
      </c>
      <c r="J378" s="9" t="str">
        <f t="shared" si="207"/>
        <v/>
      </c>
      <c r="L378" s="9" t="str">
        <f t="shared" si="236"/>
        <v/>
      </c>
      <c r="M378" s="9" t="str">
        <f t="shared" si="236"/>
        <v/>
      </c>
      <c r="N378" s="9" t="str">
        <f t="shared" si="236"/>
        <v/>
      </c>
      <c r="O378" s="9" t="str">
        <f t="shared" si="236"/>
        <v/>
      </c>
      <c r="P378" s="9" t="str">
        <f t="shared" si="236"/>
        <v/>
      </c>
      <c r="Q378" s="9" t="str">
        <f t="shared" si="236"/>
        <v/>
      </c>
      <c r="R378" s="9" t="str">
        <f t="shared" si="236"/>
        <v/>
      </c>
      <c r="S378" s="9" t="str">
        <f t="shared" si="236"/>
        <v/>
      </c>
      <c r="T378" s="9" t="str">
        <f t="shared" si="236"/>
        <v/>
      </c>
      <c r="U378" s="9" t="str">
        <f t="shared" si="236"/>
        <v/>
      </c>
      <c r="V378" s="9" t="str">
        <f t="shared" si="237"/>
        <v/>
      </c>
      <c r="W378" s="9" t="str">
        <f t="shared" si="237"/>
        <v/>
      </c>
      <c r="X378" s="9" t="str">
        <f t="shared" si="237"/>
        <v/>
      </c>
      <c r="Y378" s="9" t="str">
        <f t="shared" si="237"/>
        <v/>
      </c>
      <c r="Z378" s="9" t="str">
        <f t="shared" si="237"/>
        <v/>
      </c>
      <c r="AA378" s="9" t="str">
        <f t="shared" si="237"/>
        <v/>
      </c>
      <c r="AB378" s="9" t="str">
        <f t="shared" si="237"/>
        <v/>
      </c>
      <c r="AC378" s="9" t="str">
        <f t="shared" si="237"/>
        <v/>
      </c>
      <c r="AD378" s="9" t="str">
        <f t="shared" si="237"/>
        <v/>
      </c>
      <c r="AE378" s="9" t="str">
        <f t="shared" si="237"/>
        <v/>
      </c>
      <c r="AF378" s="9" t="str">
        <f t="shared" si="238"/>
        <v/>
      </c>
      <c r="AG378" s="9" t="str">
        <f t="shared" si="238"/>
        <v/>
      </c>
      <c r="AH378" s="9" t="str">
        <f t="shared" si="238"/>
        <v/>
      </c>
      <c r="AI378" s="9" t="str">
        <f t="shared" si="238"/>
        <v/>
      </c>
      <c r="AJ378" s="9" t="str">
        <f t="shared" si="238"/>
        <v/>
      </c>
      <c r="AK378" s="9" t="str">
        <f t="shared" si="238"/>
        <v/>
      </c>
      <c r="AL378" s="9" t="str">
        <f t="shared" si="238"/>
        <v/>
      </c>
      <c r="AM378" s="9" t="str">
        <f t="shared" si="238"/>
        <v/>
      </c>
      <c r="AN378" s="9" t="str">
        <f t="shared" si="238"/>
        <v/>
      </c>
      <c r="AO378" s="9" t="str">
        <f t="shared" si="238"/>
        <v/>
      </c>
      <c r="AP378" s="9" t="str">
        <f t="shared" si="239"/>
        <v/>
      </c>
      <c r="AQ378" s="9" t="str">
        <f t="shared" si="239"/>
        <v/>
      </c>
      <c r="AR378" s="9" t="str">
        <f t="shared" si="239"/>
        <v/>
      </c>
      <c r="AS378" s="9" t="str">
        <f t="shared" si="239"/>
        <v/>
      </c>
      <c r="AT378" s="9" t="str">
        <f t="shared" si="239"/>
        <v/>
      </c>
      <c r="AU378" s="9" t="str">
        <f t="shared" si="239"/>
        <v/>
      </c>
      <c r="AV378" s="9" t="str">
        <f t="shared" si="239"/>
        <v/>
      </c>
      <c r="AW378" s="9" t="str">
        <f t="shared" si="239"/>
        <v/>
      </c>
      <c r="AX378" s="9" t="str">
        <f t="shared" si="239"/>
        <v/>
      </c>
      <c r="AY378" s="9" t="str">
        <f t="shared" si="239"/>
        <v/>
      </c>
      <c r="AZ378" s="9" t="str">
        <f t="shared" si="240"/>
        <v/>
      </c>
      <c r="BA378" s="9" t="str">
        <f t="shared" si="240"/>
        <v/>
      </c>
      <c r="BB378" s="9" t="str">
        <f t="shared" si="240"/>
        <v/>
      </c>
      <c r="BC378" s="9" t="str">
        <f t="shared" si="240"/>
        <v/>
      </c>
      <c r="BD378" s="9" t="str">
        <f t="shared" si="240"/>
        <v/>
      </c>
      <c r="BE378" s="9" t="str">
        <f t="shared" si="240"/>
        <v/>
      </c>
      <c r="BF378" s="9" t="str">
        <f t="shared" si="240"/>
        <v/>
      </c>
      <c r="BG378" s="9" t="str">
        <f t="shared" si="240"/>
        <v/>
      </c>
      <c r="BH378" s="9" t="str">
        <f t="shared" si="240"/>
        <v/>
      </c>
      <c r="BI378" s="9" t="str">
        <f t="shared" si="240"/>
        <v/>
      </c>
      <c r="BJ378" s="9" t="str">
        <f t="shared" si="241"/>
        <v/>
      </c>
      <c r="BK378" s="9" t="str">
        <f t="shared" si="241"/>
        <v/>
      </c>
      <c r="BL378" s="9" t="str">
        <f t="shared" si="241"/>
        <v/>
      </c>
      <c r="BM378" s="9" t="str">
        <f t="shared" si="241"/>
        <v/>
      </c>
      <c r="BN378" s="9" t="str">
        <f t="shared" si="241"/>
        <v/>
      </c>
      <c r="BO378" s="9" t="str">
        <f t="shared" si="241"/>
        <v/>
      </c>
      <c r="BP378" s="9" t="str">
        <f t="shared" si="241"/>
        <v/>
      </c>
      <c r="BQ378" s="9" t="str">
        <f t="shared" si="241"/>
        <v/>
      </c>
      <c r="BR378" s="9" t="str">
        <f t="shared" si="241"/>
        <v/>
      </c>
      <c r="BS378" s="9" t="str">
        <f t="shared" si="241"/>
        <v/>
      </c>
      <c r="BT378" s="9" t="str">
        <f t="shared" si="242"/>
        <v/>
      </c>
      <c r="BU378" s="9" t="str">
        <f t="shared" si="242"/>
        <v/>
      </c>
      <c r="BV378" s="9" t="str">
        <f t="shared" si="242"/>
        <v/>
      </c>
      <c r="BW378" s="9" t="str">
        <f t="shared" si="242"/>
        <v/>
      </c>
      <c r="BX378" s="9" t="str">
        <f t="shared" si="242"/>
        <v/>
      </c>
      <c r="BY378" s="9" t="str">
        <f t="shared" si="242"/>
        <v/>
      </c>
    </row>
    <row r="379" spans="1:77" x14ac:dyDescent="0.15">
      <c r="A379" s="9">
        <f>計算シート!A78</f>
        <v>61</v>
      </c>
      <c r="B379" s="9" t="str">
        <f>IF(OR(計算シート!B78="",計算シート!B78&lt;1),"",計算シート!B78)</f>
        <v/>
      </c>
      <c r="C379" s="9" t="str">
        <f>IF(OR(計算シート!C78="",計算シート!C78&lt;1),"",計算シート!C78)</f>
        <v/>
      </c>
      <c r="D379" s="9" t="str">
        <f>IF(OR(計算シート!D78="",計算シート!D78&lt;1),"",計算シート!D78)</f>
        <v/>
      </c>
      <c r="E379" s="9" t="str">
        <f>IF(OR(計算シート!E78="",計算シート!E78&lt;1),"",計算シート!E78)</f>
        <v/>
      </c>
      <c r="F379" s="9" t="str">
        <f>IF(OR(計算シート!F78="",計算シート!F78&lt;0.00001),"",計算シート!F78)</f>
        <v/>
      </c>
      <c r="G379" s="9" t="str">
        <f>IF(OR(D379="",D379&lt;1),"",計算シート!I78)</f>
        <v/>
      </c>
      <c r="H379" s="9" t="str">
        <f>IF(OR($D379="",$D379&lt;1),"",計算シート!M78)</f>
        <v/>
      </c>
      <c r="I379" s="9" t="str">
        <f>IF(OR($D379="",$D379&lt;1),"",計算シート!N78)</f>
        <v/>
      </c>
      <c r="J379" s="9" t="str">
        <f t="shared" si="207"/>
        <v/>
      </c>
      <c r="L379" s="9" t="str">
        <f t="shared" ref="L379:U388" si="243">IF(OR($D379="",$D379&lt;1),"",$R$2+$R$3*L$13+$R$4*$H379+$R$5*$I379)</f>
        <v/>
      </c>
      <c r="M379" s="9" t="str">
        <f t="shared" si="243"/>
        <v/>
      </c>
      <c r="N379" s="9" t="str">
        <f t="shared" si="243"/>
        <v/>
      </c>
      <c r="O379" s="9" t="str">
        <f t="shared" si="243"/>
        <v/>
      </c>
      <c r="P379" s="9" t="str">
        <f t="shared" si="243"/>
        <v/>
      </c>
      <c r="Q379" s="9" t="str">
        <f t="shared" si="243"/>
        <v/>
      </c>
      <c r="R379" s="9" t="str">
        <f t="shared" si="243"/>
        <v/>
      </c>
      <c r="S379" s="9" t="str">
        <f t="shared" si="243"/>
        <v/>
      </c>
      <c r="T379" s="9" t="str">
        <f t="shared" si="243"/>
        <v/>
      </c>
      <c r="U379" s="9" t="str">
        <f t="shared" si="243"/>
        <v/>
      </c>
      <c r="V379" s="9" t="str">
        <f t="shared" ref="V379:AE388" si="244">IF(OR($D379="",$D379&lt;1),"",$R$2+$R$3*V$13+$R$4*$H379+$R$5*$I379)</f>
        <v/>
      </c>
      <c r="W379" s="9" t="str">
        <f t="shared" si="244"/>
        <v/>
      </c>
      <c r="X379" s="9" t="str">
        <f t="shared" si="244"/>
        <v/>
      </c>
      <c r="Y379" s="9" t="str">
        <f t="shared" si="244"/>
        <v/>
      </c>
      <c r="Z379" s="9" t="str">
        <f t="shared" si="244"/>
        <v/>
      </c>
      <c r="AA379" s="9" t="str">
        <f t="shared" si="244"/>
        <v/>
      </c>
      <c r="AB379" s="9" t="str">
        <f t="shared" si="244"/>
        <v/>
      </c>
      <c r="AC379" s="9" t="str">
        <f t="shared" si="244"/>
        <v/>
      </c>
      <c r="AD379" s="9" t="str">
        <f t="shared" si="244"/>
        <v/>
      </c>
      <c r="AE379" s="9" t="str">
        <f t="shared" si="244"/>
        <v/>
      </c>
      <c r="AF379" s="9" t="str">
        <f t="shared" ref="AF379:AO388" si="245">IF(OR($D379="",$D379&lt;1),"",$R$2+$R$3*AF$13+$R$4*$H379+$R$5*$I379)</f>
        <v/>
      </c>
      <c r="AG379" s="9" t="str">
        <f t="shared" si="245"/>
        <v/>
      </c>
      <c r="AH379" s="9" t="str">
        <f t="shared" si="245"/>
        <v/>
      </c>
      <c r="AI379" s="9" t="str">
        <f t="shared" si="245"/>
        <v/>
      </c>
      <c r="AJ379" s="9" t="str">
        <f t="shared" si="245"/>
        <v/>
      </c>
      <c r="AK379" s="9" t="str">
        <f t="shared" si="245"/>
        <v/>
      </c>
      <c r="AL379" s="9" t="str">
        <f t="shared" si="245"/>
        <v/>
      </c>
      <c r="AM379" s="9" t="str">
        <f t="shared" si="245"/>
        <v/>
      </c>
      <c r="AN379" s="9" t="str">
        <f t="shared" si="245"/>
        <v/>
      </c>
      <c r="AO379" s="9" t="str">
        <f t="shared" si="245"/>
        <v/>
      </c>
      <c r="AP379" s="9" t="str">
        <f t="shared" ref="AP379:AY388" si="246">IF(OR($D379="",$D379&lt;1),"",$R$2+$R$3*AP$13+$R$4*$H379+$R$5*$I379)</f>
        <v/>
      </c>
      <c r="AQ379" s="9" t="str">
        <f t="shared" si="246"/>
        <v/>
      </c>
      <c r="AR379" s="9" t="str">
        <f t="shared" si="246"/>
        <v/>
      </c>
      <c r="AS379" s="9" t="str">
        <f t="shared" si="246"/>
        <v/>
      </c>
      <c r="AT379" s="9" t="str">
        <f t="shared" si="246"/>
        <v/>
      </c>
      <c r="AU379" s="9" t="str">
        <f t="shared" si="246"/>
        <v/>
      </c>
      <c r="AV379" s="9" t="str">
        <f t="shared" si="246"/>
        <v/>
      </c>
      <c r="AW379" s="9" t="str">
        <f t="shared" si="246"/>
        <v/>
      </c>
      <c r="AX379" s="9" t="str">
        <f t="shared" si="246"/>
        <v/>
      </c>
      <c r="AY379" s="9" t="str">
        <f t="shared" si="246"/>
        <v/>
      </c>
      <c r="AZ379" s="9" t="str">
        <f t="shared" ref="AZ379:BI388" si="247">IF(OR($D379="",$D379&lt;1),"",$R$2+$R$3*AZ$13+$R$4*$H379+$R$5*$I379)</f>
        <v/>
      </c>
      <c r="BA379" s="9" t="str">
        <f t="shared" si="247"/>
        <v/>
      </c>
      <c r="BB379" s="9" t="str">
        <f t="shared" si="247"/>
        <v/>
      </c>
      <c r="BC379" s="9" t="str">
        <f t="shared" si="247"/>
        <v/>
      </c>
      <c r="BD379" s="9" t="str">
        <f t="shared" si="247"/>
        <v/>
      </c>
      <c r="BE379" s="9" t="str">
        <f t="shared" si="247"/>
        <v/>
      </c>
      <c r="BF379" s="9" t="str">
        <f t="shared" si="247"/>
        <v/>
      </c>
      <c r="BG379" s="9" t="str">
        <f t="shared" si="247"/>
        <v/>
      </c>
      <c r="BH379" s="9" t="str">
        <f t="shared" si="247"/>
        <v/>
      </c>
      <c r="BI379" s="9" t="str">
        <f t="shared" si="247"/>
        <v/>
      </c>
      <c r="BJ379" s="9" t="str">
        <f t="shared" ref="BJ379:BS388" si="248">IF(OR($D379="",$D379&lt;1),"",$R$2+$R$3*BJ$13+$R$4*$H379+$R$5*$I379)</f>
        <v/>
      </c>
      <c r="BK379" s="9" t="str">
        <f t="shared" si="248"/>
        <v/>
      </c>
      <c r="BL379" s="9" t="str">
        <f t="shared" si="248"/>
        <v/>
      </c>
      <c r="BM379" s="9" t="str">
        <f t="shared" si="248"/>
        <v/>
      </c>
      <c r="BN379" s="9" t="str">
        <f t="shared" si="248"/>
        <v/>
      </c>
      <c r="BO379" s="9" t="str">
        <f t="shared" si="248"/>
        <v/>
      </c>
      <c r="BP379" s="9" t="str">
        <f t="shared" si="248"/>
        <v/>
      </c>
      <c r="BQ379" s="9" t="str">
        <f t="shared" si="248"/>
        <v/>
      </c>
      <c r="BR379" s="9" t="str">
        <f t="shared" si="248"/>
        <v/>
      </c>
      <c r="BS379" s="9" t="str">
        <f t="shared" si="248"/>
        <v/>
      </c>
      <c r="BT379" s="9" t="str">
        <f t="shared" ref="BT379:BY388" si="249">IF(OR($D379="",$D379&lt;1),"",$R$2+$R$3*BT$13+$R$4*$H379+$R$5*$I379)</f>
        <v/>
      </c>
      <c r="BU379" s="9" t="str">
        <f t="shared" si="249"/>
        <v/>
      </c>
      <c r="BV379" s="9" t="str">
        <f t="shared" si="249"/>
        <v/>
      </c>
      <c r="BW379" s="9" t="str">
        <f t="shared" si="249"/>
        <v/>
      </c>
      <c r="BX379" s="9" t="str">
        <f t="shared" si="249"/>
        <v/>
      </c>
      <c r="BY379" s="9" t="str">
        <f t="shared" si="249"/>
        <v/>
      </c>
    </row>
    <row r="380" spans="1:77" x14ac:dyDescent="0.15">
      <c r="A380" s="9">
        <f>計算シート!A79</f>
        <v>62</v>
      </c>
      <c r="B380" s="9" t="str">
        <f>IF(OR(計算シート!B79="",計算シート!B79&lt;1),"",計算シート!B79)</f>
        <v/>
      </c>
      <c r="C380" s="9" t="str">
        <f>IF(OR(計算シート!C79="",計算シート!C79&lt;1),"",計算シート!C79)</f>
        <v/>
      </c>
      <c r="D380" s="9" t="str">
        <f>IF(OR(計算シート!D79="",計算シート!D79&lt;1),"",計算シート!D79)</f>
        <v/>
      </c>
      <c r="E380" s="9" t="str">
        <f>IF(OR(計算シート!E79="",計算シート!E79&lt;1),"",計算シート!E79)</f>
        <v/>
      </c>
      <c r="F380" s="9" t="str">
        <f>IF(OR(計算シート!F79="",計算シート!F79&lt;0.00001),"",計算シート!F79)</f>
        <v/>
      </c>
      <c r="G380" s="9" t="str">
        <f>IF(OR(D380="",D380&lt;1),"",計算シート!I79)</f>
        <v/>
      </c>
      <c r="H380" s="9" t="str">
        <f>IF(OR($D380="",$D380&lt;1),"",計算シート!M79)</f>
        <v/>
      </c>
      <c r="I380" s="9" t="str">
        <f>IF(OR($D380="",$D380&lt;1),"",計算シート!N79)</f>
        <v/>
      </c>
      <c r="J380" s="9" t="str">
        <f t="shared" si="207"/>
        <v/>
      </c>
      <c r="L380" s="9" t="str">
        <f t="shared" si="243"/>
        <v/>
      </c>
      <c r="M380" s="9" t="str">
        <f t="shared" si="243"/>
        <v/>
      </c>
      <c r="N380" s="9" t="str">
        <f t="shared" si="243"/>
        <v/>
      </c>
      <c r="O380" s="9" t="str">
        <f t="shared" si="243"/>
        <v/>
      </c>
      <c r="P380" s="9" t="str">
        <f t="shared" si="243"/>
        <v/>
      </c>
      <c r="Q380" s="9" t="str">
        <f t="shared" si="243"/>
        <v/>
      </c>
      <c r="R380" s="9" t="str">
        <f t="shared" si="243"/>
        <v/>
      </c>
      <c r="S380" s="9" t="str">
        <f t="shared" si="243"/>
        <v/>
      </c>
      <c r="T380" s="9" t="str">
        <f t="shared" si="243"/>
        <v/>
      </c>
      <c r="U380" s="9" t="str">
        <f t="shared" si="243"/>
        <v/>
      </c>
      <c r="V380" s="9" t="str">
        <f t="shared" si="244"/>
        <v/>
      </c>
      <c r="W380" s="9" t="str">
        <f t="shared" si="244"/>
        <v/>
      </c>
      <c r="X380" s="9" t="str">
        <f t="shared" si="244"/>
        <v/>
      </c>
      <c r="Y380" s="9" t="str">
        <f t="shared" si="244"/>
        <v/>
      </c>
      <c r="Z380" s="9" t="str">
        <f t="shared" si="244"/>
        <v/>
      </c>
      <c r="AA380" s="9" t="str">
        <f t="shared" si="244"/>
        <v/>
      </c>
      <c r="AB380" s="9" t="str">
        <f t="shared" si="244"/>
        <v/>
      </c>
      <c r="AC380" s="9" t="str">
        <f t="shared" si="244"/>
        <v/>
      </c>
      <c r="AD380" s="9" t="str">
        <f t="shared" si="244"/>
        <v/>
      </c>
      <c r="AE380" s="9" t="str">
        <f t="shared" si="244"/>
        <v/>
      </c>
      <c r="AF380" s="9" t="str">
        <f t="shared" si="245"/>
        <v/>
      </c>
      <c r="AG380" s="9" t="str">
        <f t="shared" si="245"/>
        <v/>
      </c>
      <c r="AH380" s="9" t="str">
        <f t="shared" si="245"/>
        <v/>
      </c>
      <c r="AI380" s="9" t="str">
        <f t="shared" si="245"/>
        <v/>
      </c>
      <c r="AJ380" s="9" t="str">
        <f t="shared" si="245"/>
        <v/>
      </c>
      <c r="AK380" s="9" t="str">
        <f t="shared" si="245"/>
        <v/>
      </c>
      <c r="AL380" s="9" t="str">
        <f t="shared" si="245"/>
        <v/>
      </c>
      <c r="AM380" s="9" t="str">
        <f t="shared" si="245"/>
        <v/>
      </c>
      <c r="AN380" s="9" t="str">
        <f t="shared" si="245"/>
        <v/>
      </c>
      <c r="AO380" s="9" t="str">
        <f t="shared" si="245"/>
        <v/>
      </c>
      <c r="AP380" s="9" t="str">
        <f t="shared" si="246"/>
        <v/>
      </c>
      <c r="AQ380" s="9" t="str">
        <f t="shared" si="246"/>
        <v/>
      </c>
      <c r="AR380" s="9" t="str">
        <f t="shared" si="246"/>
        <v/>
      </c>
      <c r="AS380" s="9" t="str">
        <f t="shared" si="246"/>
        <v/>
      </c>
      <c r="AT380" s="9" t="str">
        <f t="shared" si="246"/>
        <v/>
      </c>
      <c r="AU380" s="9" t="str">
        <f t="shared" si="246"/>
        <v/>
      </c>
      <c r="AV380" s="9" t="str">
        <f t="shared" si="246"/>
        <v/>
      </c>
      <c r="AW380" s="9" t="str">
        <f t="shared" si="246"/>
        <v/>
      </c>
      <c r="AX380" s="9" t="str">
        <f t="shared" si="246"/>
        <v/>
      </c>
      <c r="AY380" s="9" t="str">
        <f t="shared" si="246"/>
        <v/>
      </c>
      <c r="AZ380" s="9" t="str">
        <f t="shared" si="247"/>
        <v/>
      </c>
      <c r="BA380" s="9" t="str">
        <f t="shared" si="247"/>
        <v/>
      </c>
      <c r="BB380" s="9" t="str">
        <f t="shared" si="247"/>
        <v/>
      </c>
      <c r="BC380" s="9" t="str">
        <f t="shared" si="247"/>
        <v/>
      </c>
      <c r="BD380" s="9" t="str">
        <f t="shared" si="247"/>
        <v/>
      </c>
      <c r="BE380" s="9" t="str">
        <f t="shared" si="247"/>
        <v/>
      </c>
      <c r="BF380" s="9" t="str">
        <f t="shared" si="247"/>
        <v/>
      </c>
      <c r="BG380" s="9" t="str">
        <f t="shared" si="247"/>
        <v/>
      </c>
      <c r="BH380" s="9" t="str">
        <f t="shared" si="247"/>
        <v/>
      </c>
      <c r="BI380" s="9" t="str">
        <f t="shared" si="247"/>
        <v/>
      </c>
      <c r="BJ380" s="9" t="str">
        <f t="shared" si="248"/>
        <v/>
      </c>
      <c r="BK380" s="9" t="str">
        <f t="shared" si="248"/>
        <v/>
      </c>
      <c r="BL380" s="9" t="str">
        <f t="shared" si="248"/>
        <v/>
      </c>
      <c r="BM380" s="9" t="str">
        <f t="shared" si="248"/>
        <v/>
      </c>
      <c r="BN380" s="9" t="str">
        <f t="shared" si="248"/>
        <v/>
      </c>
      <c r="BO380" s="9" t="str">
        <f t="shared" si="248"/>
        <v/>
      </c>
      <c r="BP380" s="9" t="str">
        <f t="shared" si="248"/>
        <v/>
      </c>
      <c r="BQ380" s="9" t="str">
        <f t="shared" si="248"/>
        <v/>
      </c>
      <c r="BR380" s="9" t="str">
        <f t="shared" si="248"/>
        <v/>
      </c>
      <c r="BS380" s="9" t="str">
        <f t="shared" si="248"/>
        <v/>
      </c>
      <c r="BT380" s="9" t="str">
        <f t="shared" si="249"/>
        <v/>
      </c>
      <c r="BU380" s="9" t="str">
        <f t="shared" si="249"/>
        <v/>
      </c>
      <c r="BV380" s="9" t="str">
        <f t="shared" si="249"/>
        <v/>
      </c>
      <c r="BW380" s="9" t="str">
        <f t="shared" si="249"/>
        <v/>
      </c>
      <c r="BX380" s="9" t="str">
        <f t="shared" si="249"/>
        <v/>
      </c>
      <c r="BY380" s="9" t="str">
        <f t="shared" si="249"/>
        <v/>
      </c>
    </row>
    <row r="381" spans="1:77" x14ac:dyDescent="0.15">
      <c r="A381" s="9">
        <f>計算シート!A80</f>
        <v>63</v>
      </c>
      <c r="B381" s="9" t="str">
        <f>IF(OR(計算シート!B80="",計算シート!B80&lt;1),"",計算シート!B80)</f>
        <v/>
      </c>
      <c r="C381" s="9" t="str">
        <f>IF(OR(計算シート!C80="",計算シート!C80&lt;1),"",計算シート!C80)</f>
        <v/>
      </c>
      <c r="D381" s="9" t="str">
        <f>IF(OR(計算シート!D80="",計算シート!D80&lt;1),"",計算シート!D80)</f>
        <v/>
      </c>
      <c r="E381" s="9" t="str">
        <f>IF(OR(計算シート!E80="",計算シート!E80&lt;1),"",計算シート!E80)</f>
        <v/>
      </c>
      <c r="F381" s="9" t="str">
        <f>IF(OR(計算シート!F80="",計算シート!F80&lt;0.00001),"",計算シート!F80)</f>
        <v/>
      </c>
      <c r="G381" s="9" t="str">
        <f>IF(OR(D381="",D381&lt;1),"",計算シート!I80)</f>
        <v/>
      </c>
      <c r="H381" s="9" t="str">
        <f>IF(OR($D381="",$D381&lt;1),"",計算シート!M80)</f>
        <v/>
      </c>
      <c r="I381" s="9" t="str">
        <f>IF(OR($D381="",$D381&lt;1),"",計算シート!N80)</f>
        <v/>
      </c>
      <c r="J381" s="9" t="str">
        <f t="shared" si="207"/>
        <v/>
      </c>
      <c r="L381" s="9" t="str">
        <f t="shared" si="243"/>
        <v/>
      </c>
      <c r="M381" s="9" t="str">
        <f t="shared" si="243"/>
        <v/>
      </c>
      <c r="N381" s="9" t="str">
        <f t="shared" si="243"/>
        <v/>
      </c>
      <c r="O381" s="9" t="str">
        <f t="shared" si="243"/>
        <v/>
      </c>
      <c r="P381" s="9" t="str">
        <f t="shared" si="243"/>
        <v/>
      </c>
      <c r="Q381" s="9" t="str">
        <f t="shared" si="243"/>
        <v/>
      </c>
      <c r="R381" s="9" t="str">
        <f t="shared" si="243"/>
        <v/>
      </c>
      <c r="S381" s="9" t="str">
        <f t="shared" si="243"/>
        <v/>
      </c>
      <c r="T381" s="9" t="str">
        <f t="shared" si="243"/>
        <v/>
      </c>
      <c r="U381" s="9" t="str">
        <f t="shared" si="243"/>
        <v/>
      </c>
      <c r="V381" s="9" t="str">
        <f t="shared" si="244"/>
        <v/>
      </c>
      <c r="W381" s="9" t="str">
        <f t="shared" si="244"/>
        <v/>
      </c>
      <c r="X381" s="9" t="str">
        <f t="shared" si="244"/>
        <v/>
      </c>
      <c r="Y381" s="9" t="str">
        <f t="shared" si="244"/>
        <v/>
      </c>
      <c r="Z381" s="9" t="str">
        <f t="shared" si="244"/>
        <v/>
      </c>
      <c r="AA381" s="9" t="str">
        <f t="shared" si="244"/>
        <v/>
      </c>
      <c r="AB381" s="9" t="str">
        <f t="shared" si="244"/>
        <v/>
      </c>
      <c r="AC381" s="9" t="str">
        <f t="shared" si="244"/>
        <v/>
      </c>
      <c r="AD381" s="9" t="str">
        <f t="shared" si="244"/>
        <v/>
      </c>
      <c r="AE381" s="9" t="str">
        <f t="shared" si="244"/>
        <v/>
      </c>
      <c r="AF381" s="9" t="str">
        <f t="shared" si="245"/>
        <v/>
      </c>
      <c r="AG381" s="9" t="str">
        <f t="shared" si="245"/>
        <v/>
      </c>
      <c r="AH381" s="9" t="str">
        <f t="shared" si="245"/>
        <v/>
      </c>
      <c r="AI381" s="9" t="str">
        <f t="shared" si="245"/>
        <v/>
      </c>
      <c r="AJ381" s="9" t="str">
        <f t="shared" si="245"/>
        <v/>
      </c>
      <c r="AK381" s="9" t="str">
        <f t="shared" si="245"/>
        <v/>
      </c>
      <c r="AL381" s="9" t="str">
        <f t="shared" si="245"/>
        <v/>
      </c>
      <c r="AM381" s="9" t="str">
        <f t="shared" si="245"/>
        <v/>
      </c>
      <c r="AN381" s="9" t="str">
        <f t="shared" si="245"/>
        <v/>
      </c>
      <c r="AO381" s="9" t="str">
        <f t="shared" si="245"/>
        <v/>
      </c>
      <c r="AP381" s="9" t="str">
        <f t="shared" si="246"/>
        <v/>
      </c>
      <c r="AQ381" s="9" t="str">
        <f t="shared" si="246"/>
        <v/>
      </c>
      <c r="AR381" s="9" t="str">
        <f t="shared" si="246"/>
        <v/>
      </c>
      <c r="AS381" s="9" t="str">
        <f t="shared" si="246"/>
        <v/>
      </c>
      <c r="AT381" s="9" t="str">
        <f t="shared" si="246"/>
        <v/>
      </c>
      <c r="AU381" s="9" t="str">
        <f t="shared" si="246"/>
        <v/>
      </c>
      <c r="AV381" s="9" t="str">
        <f t="shared" si="246"/>
        <v/>
      </c>
      <c r="AW381" s="9" t="str">
        <f t="shared" si="246"/>
        <v/>
      </c>
      <c r="AX381" s="9" t="str">
        <f t="shared" si="246"/>
        <v/>
      </c>
      <c r="AY381" s="9" t="str">
        <f t="shared" si="246"/>
        <v/>
      </c>
      <c r="AZ381" s="9" t="str">
        <f t="shared" si="247"/>
        <v/>
      </c>
      <c r="BA381" s="9" t="str">
        <f t="shared" si="247"/>
        <v/>
      </c>
      <c r="BB381" s="9" t="str">
        <f t="shared" si="247"/>
        <v/>
      </c>
      <c r="BC381" s="9" t="str">
        <f t="shared" si="247"/>
        <v/>
      </c>
      <c r="BD381" s="9" t="str">
        <f t="shared" si="247"/>
        <v/>
      </c>
      <c r="BE381" s="9" t="str">
        <f t="shared" si="247"/>
        <v/>
      </c>
      <c r="BF381" s="9" t="str">
        <f t="shared" si="247"/>
        <v/>
      </c>
      <c r="BG381" s="9" t="str">
        <f t="shared" si="247"/>
        <v/>
      </c>
      <c r="BH381" s="9" t="str">
        <f t="shared" si="247"/>
        <v/>
      </c>
      <c r="BI381" s="9" t="str">
        <f t="shared" si="247"/>
        <v/>
      </c>
      <c r="BJ381" s="9" t="str">
        <f t="shared" si="248"/>
        <v/>
      </c>
      <c r="BK381" s="9" t="str">
        <f t="shared" si="248"/>
        <v/>
      </c>
      <c r="BL381" s="9" t="str">
        <f t="shared" si="248"/>
        <v/>
      </c>
      <c r="BM381" s="9" t="str">
        <f t="shared" si="248"/>
        <v/>
      </c>
      <c r="BN381" s="9" t="str">
        <f t="shared" si="248"/>
        <v/>
      </c>
      <c r="BO381" s="9" t="str">
        <f t="shared" si="248"/>
        <v/>
      </c>
      <c r="BP381" s="9" t="str">
        <f t="shared" si="248"/>
        <v/>
      </c>
      <c r="BQ381" s="9" t="str">
        <f t="shared" si="248"/>
        <v/>
      </c>
      <c r="BR381" s="9" t="str">
        <f t="shared" si="248"/>
        <v/>
      </c>
      <c r="BS381" s="9" t="str">
        <f t="shared" si="248"/>
        <v/>
      </c>
      <c r="BT381" s="9" t="str">
        <f t="shared" si="249"/>
        <v/>
      </c>
      <c r="BU381" s="9" t="str">
        <f t="shared" si="249"/>
        <v/>
      </c>
      <c r="BV381" s="9" t="str">
        <f t="shared" si="249"/>
        <v/>
      </c>
      <c r="BW381" s="9" t="str">
        <f t="shared" si="249"/>
        <v/>
      </c>
      <c r="BX381" s="9" t="str">
        <f t="shared" si="249"/>
        <v/>
      </c>
      <c r="BY381" s="9" t="str">
        <f t="shared" si="249"/>
        <v/>
      </c>
    </row>
    <row r="382" spans="1:77" x14ac:dyDescent="0.15">
      <c r="A382" s="9">
        <f>計算シート!A81</f>
        <v>64</v>
      </c>
      <c r="B382" s="9" t="str">
        <f>IF(OR(計算シート!B81="",計算シート!B81&lt;1),"",計算シート!B81)</f>
        <v/>
      </c>
      <c r="C382" s="9" t="str">
        <f>IF(OR(計算シート!C81="",計算シート!C81&lt;1),"",計算シート!C81)</f>
        <v/>
      </c>
      <c r="D382" s="9" t="str">
        <f>IF(OR(計算シート!D81="",計算シート!D81&lt;1),"",計算シート!D81)</f>
        <v/>
      </c>
      <c r="E382" s="9" t="str">
        <f>IF(OR(計算シート!E81="",計算シート!E81&lt;1),"",計算シート!E81)</f>
        <v/>
      </c>
      <c r="F382" s="9" t="str">
        <f>IF(OR(計算シート!F81="",計算シート!F81&lt;0.00001),"",計算シート!F81)</f>
        <v/>
      </c>
      <c r="G382" s="9" t="str">
        <f>IF(OR(D382="",D382&lt;1),"",計算シート!I81)</f>
        <v/>
      </c>
      <c r="H382" s="9" t="str">
        <f>IF(OR($D382="",$D382&lt;1),"",計算シート!M81)</f>
        <v/>
      </c>
      <c r="I382" s="9" t="str">
        <f>IF(OR($D382="",$D382&lt;1),"",計算シート!N81)</f>
        <v/>
      </c>
      <c r="J382" s="9" t="str">
        <f t="shared" si="207"/>
        <v/>
      </c>
      <c r="L382" s="9" t="str">
        <f t="shared" si="243"/>
        <v/>
      </c>
      <c r="M382" s="9" t="str">
        <f t="shared" si="243"/>
        <v/>
      </c>
      <c r="N382" s="9" t="str">
        <f t="shared" si="243"/>
        <v/>
      </c>
      <c r="O382" s="9" t="str">
        <f t="shared" si="243"/>
        <v/>
      </c>
      <c r="P382" s="9" t="str">
        <f t="shared" si="243"/>
        <v/>
      </c>
      <c r="Q382" s="9" t="str">
        <f t="shared" si="243"/>
        <v/>
      </c>
      <c r="R382" s="9" t="str">
        <f t="shared" si="243"/>
        <v/>
      </c>
      <c r="S382" s="9" t="str">
        <f t="shared" si="243"/>
        <v/>
      </c>
      <c r="T382" s="9" t="str">
        <f t="shared" si="243"/>
        <v/>
      </c>
      <c r="U382" s="9" t="str">
        <f t="shared" si="243"/>
        <v/>
      </c>
      <c r="V382" s="9" t="str">
        <f t="shared" si="244"/>
        <v/>
      </c>
      <c r="W382" s="9" t="str">
        <f t="shared" si="244"/>
        <v/>
      </c>
      <c r="X382" s="9" t="str">
        <f t="shared" si="244"/>
        <v/>
      </c>
      <c r="Y382" s="9" t="str">
        <f t="shared" si="244"/>
        <v/>
      </c>
      <c r="Z382" s="9" t="str">
        <f t="shared" si="244"/>
        <v/>
      </c>
      <c r="AA382" s="9" t="str">
        <f t="shared" si="244"/>
        <v/>
      </c>
      <c r="AB382" s="9" t="str">
        <f t="shared" si="244"/>
        <v/>
      </c>
      <c r="AC382" s="9" t="str">
        <f t="shared" si="244"/>
        <v/>
      </c>
      <c r="AD382" s="9" t="str">
        <f t="shared" si="244"/>
        <v/>
      </c>
      <c r="AE382" s="9" t="str">
        <f t="shared" si="244"/>
        <v/>
      </c>
      <c r="AF382" s="9" t="str">
        <f t="shared" si="245"/>
        <v/>
      </c>
      <c r="AG382" s="9" t="str">
        <f t="shared" si="245"/>
        <v/>
      </c>
      <c r="AH382" s="9" t="str">
        <f t="shared" si="245"/>
        <v/>
      </c>
      <c r="AI382" s="9" t="str">
        <f t="shared" si="245"/>
        <v/>
      </c>
      <c r="AJ382" s="9" t="str">
        <f t="shared" si="245"/>
        <v/>
      </c>
      <c r="AK382" s="9" t="str">
        <f t="shared" si="245"/>
        <v/>
      </c>
      <c r="AL382" s="9" t="str">
        <f t="shared" si="245"/>
        <v/>
      </c>
      <c r="AM382" s="9" t="str">
        <f t="shared" si="245"/>
        <v/>
      </c>
      <c r="AN382" s="9" t="str">
        <f t="shared" si="245"/>
        <v/>
      </c>
      <c r="AO382" s="9" t="str">
        <f t="shared" si="245"/>
        <v/>
      </c>
      <c r="AP382" s="9" t="str">
        <f t="shared" si="246"/>
        <v/>
      </c>
      <c r="AQ382" s="9" t="str">
        <f t="shared" si="246"/>
        <v/>
      </c>
      <c r="AR382" s="9" t="str">
        <f t="shared" si="246"/>
        <v/>
      </c>
      <c r="AS382" s="9" t="str">
        <f t="shared" si="246"/>
        <v/>
      </c>
      <c r="AT382" s="9" t="str">
        <f t="shared" si="246"/>
        <v/>
      </c>
      <c r="AU382" s="9" t="str">
        <f t="shared" si="246"/>
        <v/>
      </c>
      <c r="AV382" s="9" t="str">
        <f t="shared" si="246"/>
        <v/>
      </c>
      <c r="AW382" s="9" t="str">
        <f t="shared" si="246"/>
        <v/>
      </c>
      <c r="AX382" s="9" t="str">
        <f t="shared" si="246"/>
        <v/>
      </c>
      <c r="AY382" s="9" t="str">
        <f t="shared" si="246"/>
        <v/>
      </c>
      <c r="AZ382" s="9" t="str">
        <f t="shared" si="247"/>
        <v/>
      </c>
      <c r="BA382" s="9" t="str">
        <f t="shared" si="247"/>
        <v/>
      </c>
      <c r="BB382" s="9" t="str">
        <f t="shared" si="247"/>
        <v/>
      </c>
      <c r="BC382" s="9" t="str">
        <f t="shared" si="247"/>
        <v/>
      </c>
      <c r="BD382" s="9" t="str">
        <f t="shared" si="247"/>
        <v/>
      </c>
      <c r="BE382" s="9" t="str">
        <f t="shared" si="247"/>
        <v/>
      </c>
      <c r="BF382" s="9" t="str">
        <f t="shared" si="247"/>
        <v/>
      </c>
      <c r="BG382" s="9" t="str">
        <f t="shared" si="247"/>
        <v/>
      </c>
      <c r="BH382" s="9" t="str">
        <f t="shared" si="247"/>
        <v/>
      </c>
      <c r="BI382" s="9" t="str">
        <f t="shared" si="247"/>
        <v/>
      </c>
      <c r="BJ382" s="9" t="str">
        <f t="shared" si="248"/>
        <v/>
      </c>
      <c r="BK382" s="9" t="str">
        <f t="shared" si="248"/>
        <v/>
      </c>
      <c r="BL382" s="9" t="str">
        <f t="shared" si="248"/>
        <v/>
      </c>
      <c r="BM382" s="9" t="str">
        <f t="shared" si="248"/>
        <v/>
      </c>
      <c r="BN382" s="9" t="str">
        <f t="shared" si="248"/>
        <v/>
      </c>
      <c r="BO382" s="9" t="str">
        <f t="shared" si="248"/>
        <v/>
      </c>
      <c r="BP382" s="9" t="str">
        <f t="shared" si="248"/>
        <v/>
      </c>
      <c r="BQ382" s="9" t="str">
        <f t="shared" si="248"/>
        <v/>
      </c>
      <c r="BR382" s="9" t="str">
        <f t="shared" si="248"/>
        <v/>
      </c>
      <c r="BS382" s="9" t="str">
        <f t="shared" si="248"/>
        <v/>
      </c>
      <c r="BT382" s="9" t="str">
        <f t="shared" si="249"/>
        <v/>
      </c>
      <c r="BU382" s="9" t="str">
        <f t="shared" si="249"/>
        <v/>
      </c>
      <c r="BV382" s="9" t="str">
        <f t="shared" si="249"/>
        <v/>
      </c>
      <c r="BW382" s="9" t="str">
        <f t="shared" si="249"/>
        <v/>
      </c>
      <c r="BX382" s="9" t="str">
        <f t="shared" si="249"/>
        <v/>
      </c>
      <c r="BY382" s="9" t="str">
        <f t="shared" si="249"/>
        <v/>
      </c>
    </row>
    <row r="383" spans="1:77" x14ac:dyDescent="0.15">
      <c r="A383" s="9">
        <f>計算シート!A82</f>
        <v>65</v>
      </c>
      <c r="B383" s="9" t="str">
        <f>IF(OR(計算シート!B82="",計算シート!B82&lt;1),"",計算シート!B82)</f>
        <v/>
      </c>
      <c r="C383" s="9" t="str">
        <f>IF(OR(計算シート!C82="",計算シート!C82&lt;1),"",計算シート!C82)</f>
        <v/>
      </c>
      <c r="D383" s="9" t="str">
        <f>IF(OR(計算シート!D82="",計算シート!D82&lt;1),"",計算シート!D82)</f>
        <v/>
      </c>
      <c r="E383" s="9" t="str">
        <f>IF(OR(計算シート!E82="",計算シート!E82&lt;1),"",計算シート!E82)</f>
        <v/>
      </c>
      <c r="F383" s="9" t="str">
        <f>IF(OR(計算シート!F82="",計算シート!F82&lt;0.00001),"",計算シート!F82)</f>
        <v/>
      </c>
      <c r="G383" s="9" t="str">
        <f>IF(OR(D383="",D383&lt;1),"",計算シート!I82)</f>
        <v/>
      </c>
      <c r="H383" s="9" t="str">
        <f>IF(OR($D383="",$D383&lt;1),"",計算シート!M82)</f>
        <v/>
      </c>
      <c r="I383" s="9" t="str">
        <f>IF(OR($D383="",$D383&lt;1),"",計算シート!N82)</f>
        <v/>
      </c>
      <c r="J383" s="9" t="str">
        <f t="shared" si="207"/>
        <v/>
      </c>
      <c r="L383" s="9" t="str">
        <f t="shared" si="243"/>
        <v/>
      </c>
      <c r="M383" s="9" t="str">
        <f t="shared" si="243"/>
        <v/>
      </c>
      <c r="N383" s="9" t="str">
        <f t="shared" si="243"/>
        <v/>
      </c>
      <c r="O383" s="9" t="str">
        <f t="shared" si="243"/>
        <v/>
      </c>
      <c r="P383" s="9" t="str">
        <f t="shared" si="243"/>
        <v/>
      </c>
      <c r="Q383" s="9" t="str">
        <f t="shared" si="243"/>
        <v/>
      </c>
      <c r="R383" s="9" t="str">
        <f t="shared" si="243"/>
        <v/>
      </c>
      <c r="S383" s="9" t="str">
        <f t="shared" si="243"/>
        <v/>
      </c>
      <c r="T383" s="9" t="str">
        <f t="shared" si="243"/>
        <v/>
      </c>
      <c r="U383" s="9" t="str">
        <f t="shared" si="243"/>
        <v/>
      </c>
      <c r="V383" s="9" t="str">
        <f t="shared" si="244"/>
        <v/>
      </c>
      <c r="W383" s="9" t="str">
        <f t="shared" si="244"/>
        <v/>
      </c>
      <c r="X383" s="9" t="str">
        <f t="shared" si="244"/>
        <v/>
      </c>
      <c r="Y383" s="9" t="str">
        <f t="shared" si="244"/>
        <v/>
      </c>
      <c r="Z383" s="9" t="str">
        <f t="shared" si="244"/>
        <v/>
      </c>
      <c r="AA383" s="9" t="str">
        <f t="shared" si="244"/>
        <v/>
      </c>
      <c r="AB383" s="9" t="str">
        <f t="shared" si="244"/>
        <v/>
      </c>
      <c r="AC383" s="9" t="str">
        <f t="shared" si="244"/>
        <v/>
      </c>
      <c r="AD383" s="9" t="str">
        <f t="shared" si="244"/>
        <v/>
      </c>
      <c r="AE383" s="9" t="str">
        <f t="shared" si="244"/>
        <v/>
      </c>
      <c r="AF383" s="9" t="str">
        <f t="shared" si="245"/>
        <v/>
      </c>
      <c r="AG383" s="9" t="str">
        <f t="shared" si="245"/>
        <v/>
      </c>
      <c r="AH383" s="9" t="str">
        <f t="shared" si="245"/>
        <v/>
      </c>
      <c r="AI383" s="9" t="str">
        <f t="shared" si="245"/>
        <v/>
      </c>
      <c r="AJ383" s="9" t="str">
        <f t="shared" si="245"/>
        <v/>
      </c>
      <c r="AK383" s="9" t="str">
        <f t="shared" si="245"/>
        <v/>
      </c>
      <c r="AL383" s="9" t="str">
        <f t="shared" si="245"/>
        <v/>
      </c>
      <c r="AM383" s="9" t="str">
        <f t="shared" si="245"/>
        <v/>
      </c>
      <c r="AN383" s="9" t="str">
        <f t="shared" si="245"/>
        <v/>
      </c>
      <c r="AO383" s="9" t="str">
        <f t="shared" si="245"/>
        <v/>
      </c>
      <c r="AP383" s="9" t="str">
        <f t="shared" si="246"/>
        <v/>
      </c>
      <c r="AQ383" s="9" t="str">
        <f t="shared" si="246"/>
        <v/>
      </c>
      <c r="AR383" s="9" t="str">
        <f t="shared" si="246"/>
        <v/>
      </c>
      <c r="AS383" s="9" t="str">
        <f t="shared" si="246"/>
        <v/>
      </c>
      <c r="AT383" s="9" t="str">
        <f t="shared" si="246"/>
        <v/>
      </c>
      <c r="AU383" s="9" t="str">
        <f t="shared" si="246"/>
        <v/>
      </c>
      <c r="AV383" s="9" t="str">
        <f t="shared" si="246"/>
        <v/>
      </c>
      <c r="AW383" s="9" t="str">
        <f t="shared" si="246"/>
        <v/>
      </c>
      <c r="AX383" s="9" t="str">
        <f t="shared" si="246"/>
        <v/>
      </c>
      <c r="AY383" s="9" t="str">
        <f t="shared" si="246"/>
        <v/>
      </c>
      <c r="AZ383" s="9" t="str">
        <f t="shared" si="247"/>
        <v/>
      </c>
      <c r="BA383" s="9" t="str">
        <f t="shared" si="247"/>
        <v/>
      </c>
      <c r="BB383" s="9" t="str">
        <f t="shared" si="247"/>
        <v/>
      </c>
      <c r="BC383" s="9" t="str">
        <f t="shared" si="247"/>
        <v/>
      </c>
      <c r="BD383" s="9" t="str">
        <f t="shared" si="247"/>
        <v/>
      </c>
      <c r="BE383" s="9" t="str">
        <f t="shared" si="247"/>
        <v/>
      </c>
      <c r="BF383" s="9" t="str">
        <f t="shared" si="247"/>
        <v/>
      </c>
      <c r="BG383" s="9" t="str">
        <f t="shared" si="247"/>
        <v/>
      </c>
      <c r="BH383" s="9" t="str">
        <f t="shared" si="247"/>
        <v/>
      </c>
      <c r="BI383" s="9" t="str">
        <f t="shared" si="247"/>
        <v/>
      </c>
      <c r="BJ383" s="9" t="str">
        <f t="shared" si="248"/>
        <v/>
      </c>
      <c r="BK383" s="9" t="str">
        <f t="shared" si="248"/>
        <v/>
      </c>
      <c r="BL383" s="9" t="str">
        <f t="shared" si="248"/>
        <v/>
      </c>
      <c r="BM383" s="9" t="str">
        <f t="shared" si="248"/>
        <v/>
      </c>
      <c r="BN383" s="9" t="str">
        <f t="shared" si="248"/>
        <v/>
      </c>
      <c r="BO383" s="9" t="str">
        <f t="shared" si="248"/>
        <v/>
      </c>
      <c r="BP383" s="9" t="str">
        <f t="shared" si="248"/>
        <v/>
      </c>
      <c r="BQ383" s="9" t="str">
        <f t="shared" si="248"/>
        <v/>
      </c>
      <c r="BR383" s="9" t="str">
        <f t="shared" si="248"/>
        <v/>
      </c>
      <c r="BS383" s="9" t="str">
        <f t="shared" si="248"/>
        <v/>
      </c>
      <c r="BT383" s="9" t="str">
        <f t="shared" si="249"/>
        <v/>
      </c>
      <c r="BU383" s="9" t="str">
        <f t="shared" si="249"/>
        <v/>
      </c>
      <c r="BV383" s="9" t="str">
        <f t="shared" si="249"/>
        <v/>
      </c>
      <c r="BW383" s="9" t="str">
        <f t="shared" si="249"/>
        <v/>
      </c>
      <c r="BX383" s="9" t="str">
        <f t="shared" si="249"/>
        <v/>
      </c>
      <c r="BY383" s="9" t="str">
        <f t="shared" si="249"/>
        <v/>
      </c>
    </row>
    <row r="384" spans="1:77" x14ac:dyDescent="0.15">
      <c r="A384" s="9">
        <f>計算シート!A83</f>
        <v>66</v>
      </c>
      <c r="B384" s="9" t="str">
        <f>IF(OR(計算シート!B83="",計算シート!B83&lt;1),"",計算シート!B83)</f>
        <v/>
      </c>
      <c r="C384" s="9" t="str">
        <f>IF(OR(計算シート!C83="",計算シート!C83&lt;1),"",計算シート!C83)</f>
        <v/>
      </c>
      <c r="D384" s="9" t="str">
        <f>IF(OR(計算シート!D83="",計算シート!D83&lt;1),"",計算シート!D83)</f>
        <v/>
      </c>
      <c r="E384" s="9" t="str">
        <f>IF(OR(計算シート!E83="",計算シート!E83&lt;1),"",計算シート!E83)</f>
        <v/>
      </c>
      <c r="F384" s="9" t="str">
        <f>IF(OR(計算シート!F83="",計算シート!F83&lt;0.00001),"",計算シート!F83)</f>
        <v/>
      </c>
      <c r="G384" s="9" t="str">
        <f>IF(OR(D384="",D384&lt;1),"",計算シート!I83)</f>
        <v/>
      </c>
      <c r="H384" s="9" t="str">
        <f>IF(OR($D384="",$D384&lt;1),"",計算シート!M83)</f>
        <v/>
      </c>
      <c r="I384" s="9" t="str">
        <f>IF(OR($D384="",$D384&lt;1),"",計算シート!N83)</f>
        <v/>
      </c>
      <c r="J384" s="9" t="str">
        <f t="shared" ref="J384:J447" si="250">IF(OR($C384="",$C384&lt;1),"",$E384-L384)</f>
        <v/>
      </c>
      <c r="L384" s="9" t="str">
        <f t="shared" si="243"/>
        <v/>
      </c>
      <c r="M384" s="9" t="str">
        <f t="shared" si="243"/>
        <v/>
      </c>
      <c r="N384" s="9" t="str">
        <f t="shared" si="243"/>
        <v/>
      </c>
      <c r="O384" s="9" t="str">
        <f t="shared" si="243"/>
        <v/>
      </c>
      <c r="P384" s="9" t="str">
        <f t="shared" si="243"/>
        <v/>
      </c>
      <c r="Q384" s="9" t="str">
        <f t="shared" si="243"/>
        <v/>
      </c>
      <c r="R384" s="9" t="str">
        <f t="shared" si="243"/>
        <v/>
      </c>
      <c r="S384" s="9" t="str">
        <f t="shared" si="243"/>
        <v/>
      </c>
      <c r="T384" s="9" t="str">
        <f t="shared" si="243"/>
        <v/>
      </c>
      <c r="U384" s="9" t="str">
        <f t="shared" si="243"/>
        <v/>
      </c>
      <c r="V384" s="9" t="str">
        <f t="shared" si="244"/>
        <v/>
      </c>
      <c r="W384" s="9" t="str">
        <f t="shared" si="244"/>
        <v/>
      </c>
      <c r="X384" s="9" t="str">
        <f t="shared" si="244"/>
        <v/>
      </c>
      <c r="Y384" s="9" t="str">
        <f t="shared" si="244"/>
        <v/>
      </c>
      <c r="Z384" s="9" t="str">
        <f t="shared" si="244"/>
        <v/>
      </c>
      <c r="AA384" s="9" t="str">
        <f t="shared" si="244"/>
        <v/>
      </c>
      <c r="AB384" s="9" t="str">
        <f t="shared" si="244"/>
        <v/>
      </c>
      <c r="AC384" s="9" t="str">
        <f t="shared" si="244"/>
        <v/>
      </c>
      <c r="AD384" s="9" t="str">
        <f t="shared" si="244"/>
        <v/>
      </c>
      <c r="AE384" s="9" t="str">
        <f t="shared" si="244"/>
        <v/>
      </c>
      <c r="AF384" s="9" t="str">
        <f t="shared" si="245"/>
        <v/>
      </c>
      <c r="AG384" s="9" t="str">
        <f t="shared" si="245"/>
        <v/>
      </c>
      <c r="AH384" s="9" t="str">
        <f t="shared" si="245"/>
        <v/>
      </c>
      <c r="AI384" s="9" t="str">
        <f t="shared" si="245"/>
        <v/>
      </c>
      <c r="AJ384" s="9" t="str">
        <f t="shared" si="245"/>
        <v/>
      </c>
      <c r="AK384" s="9" t="str">
        <f t="shared" si="245"/>
        <v/>
      </c>
      <c r="AL384" s="9" t="str">
        <f t="shared" si="245"/>
        <v/>
      </c>
      <c r="AM384" s="9" t="str">
        <f t="shared" si="245"/>
        <v/>
      </c>
      <c r="AN384" s="9" t="str">
        <f t="shared" si="245"/>
        <v/>
      </c>
      <c r="AO384" s="9" t="str">
        <f t="shared" si="245"/>
        <v/>
      </c>
      <c r="AP384" s="9" t="str">
        <f t="shared" si="246"/>
        <v/>
      </c>
      <c r="AQ384" s="9" t="str">
        <f t="shared" si="246"/>
        <v/>
      </c>
      <c r="AR384" s="9" t="str">
        <f t="shared" si="246"/>
        <v/>
      </c>
      <c r="AS384" s="9" t="str">
        <f t="shared" si="246"/>
        <v/>
      </c>
      <c r="AT384" s="9" t="str">
        <f t="shared" si="246"/>
        <v/>
      </c>
      <c r="AU384" s="9" t="str">
        <f t="shared" si="246"/>
        <v/>
      </c>
      <c r="AV384" s="9" t="str">
        <f t="shared" si="246"/>
        <v/>
      </c>
      <c r="AW384" s="9" t="str">
        <f t="shared" si="246"/>
        <v/>
      </c>
      <c r="AX384" s="9" t="str">
        <f t="shared" si="246"/>
        <v/>
      </c>
      <c r="AY384" s="9" t="str">
        <f t="shared" si="246"/>
        <v/>
      </c>
      <c r="AZ384" s="9" t="str">
        <f t="shared" si="247"/>
        <v/>
      </c>
      <c r="BA384" s="9" t="str">
        <f t="shared" si="247"/>
        <v/>
      </c>
      <c r="BB384" s="9" t="str">
        <f t="shared" si="247"/>
        <v/>
      </c>
      <c r="BC384" s="9" t="str">
        <f t="shared" si="247"/>
        <v/>
      </c>
      <c r="BD384" s="9" t="str">
        <f t="shared" si="247"/>
        <v/>
      </c>
      <c r="BE384" s="9" t="str">
        <f t="shared" si="247"/>
        <v/>
      </c>
      <c r="BF384" s="9" t="str">
        <f t="shared" si="247"/>
        <v/>
      </c>
      <c r="BG384" s="9" t="str">
        <f t="shared" si="247"/>
        <v/>
      </c>
      <c r="BH384" s="9" t="str">
        <f t="shared" si="247"/>
        <v/>
      </c>
      <c r="BI384" s="9" t="str">
        <f t="shared" si="247"/>
        <v/>
      </c>
      <c r="BJ384" s="9" t="str">
        <f t="shared" si="248"/>
        <v/>
      </c>
      <c r="BK384" s="9" t="str">
        <f t="shared" si="248"/>
        <v/>
      </c>
      <c r="BL384" s="9" t="str">
        <f t="shared" si="248"/>
        <v/>
      </c>
      <c r="BM384" s="9" t="str">
        <f t="shared" si="248"/>
        <v/>
      </c>
      <c r="BN384" s="9" t="str">
        <f t="shared" si="248"/>
        <v/>
      </c>
      <c r="BO384" s="9" t="str">
        <f t="shared" si="248"/>
        <v/>
      </c>
      <c r="BP384" s="9" t="str">
        <f t="shared" si="248"/>
        <v/>
      </c>
      <c r="BQ384" s="9" t="str">
        <f t="shared" si="248"/>
        <v/>
      </c>
      <c r="BR384" s="9" t="str">
        <f t="shared" si="248"/>
        <v/>
      </c>
      <c r="BS384" s="9" t="str">
        <f t="shared" si="248"/>
        <v/>
      </c>
      <c r="BT384" s="9" t="str">
        <f t="shared" si="249"/>
        <v/>
      </c>
      <c r="BU384" s="9" t="str">
        <f t="shared" si="249"/>
        <v/>
      </c>
      <c r="BV384" s="9" t="str">
        <f t="shared" si="249"/>
        <v/>
      </c>
      <c r="BW384" s="9" t="str">
        <f t="shared" si="249"/>
        <v/>
      </c>
      <c r="BX384" s="9" t="str">
        <f t="shared" si="249"/>
        <v/>
      </c>
      <c r="BY384" s="9" t="str">
        <f t="shared" si="249"/>
        <v/>
      </c>
    </row>
    <row r="385" spans="1:77" x14ac:dyDescent="0.15">
      <c r="A385" s="9">
        <f>計算シート!A84</f>
        <v>67</v>
      </c>
      <c r="B385" s="9" t="str">
        <f>IF(OR(計算シート!B84="",計算シート!B84&lt;1),"",計算シート!B84)</f>
        <v/>
      </c>
      <c r="C385" s="9" t="str">
        <f>IF(OR(計算シート!C84="",計算シート!C84&lt;1),"",計算シート!C84)</f>
        <v/>
      </c>
      <c r="D385" s="9" t="str">
        <f>IF(OR(計算シート!D84="",計算シート!D84&lt;1),"",計算シート!D84)</f>
        <v/>
      </c>
      <c r="E385" s="9" t="str">
        <f>IF(OR(計算シート!E84="",計算シート!E84&lt;1),"",計算シート!E84)</f>
        <v/>
      </c>
      <c r="F385" s="9" t="str">
        <f>IF(OR(計算シート!F84="",計算シート!F84&lt;0.00001),"",計算シート!F84)</f>
        <v/>
      </c>
      <c r="G385" s="9" t="str">
        <f>IF(OR(D385="",D385&lt;1),"",計算シート!I84)</f>
        <v/>
      </c>
      <c r="H385" s="9" t="str">
        <f>IF(OR($D385="",$D385&lt;1),"",計算シート!M84)</f>
        <v/>
      </c>
      <c r="I385" s="9" t="str">
        <f>IF(OR($D385="",$D385&lt;1),"",計算シート!N84)</f>
        <v/>
      </c>
      <c r="J385" s="9" t="str">
        <f t="shared" si="250"/>
        <v/>
      </c>
      <c r="L385" s="9" t="str">
        <f t="shared" si="243"/>
        <v/>
      </c>
      <c r="M385" s="9" t="str">
        <f t="shared" si="243"/>
        <v/>
      </c>
      <c r="N385" s="9" t="str">
        <f t="shared" si="243"/>
        <v/>
      </c>
      <c r="O385" s="9" t="str">
        <f t="shared" si="243"/>
        <v/>
      </c>
      <c r="P385" s="9" t="str">
        <f t="shared" si="243"/>
        <v/>
      </c>
      <c r="Q385" s="9" t="str">
        <f t="shared" si="243"/>
        <v/>
      </c>
      <c r="R385" s="9" t="str">
        <f t="shared" si="243"/>
        <v/>
      </c>
      <c r="S385" s="9" t="str">
        <f t="shared" si="243"/>
        <v/>
      </c>
      <c r="T385" s="9" t="str">
        <f t="shared" si="243"/>
        <v/>
      </c>
      <c r="U385" s="9" t="str">
        <f t="shared" si="243"/>
        <v/>
      </c>
      <c r="V385" s="9" t="str">
        <f t="shared" si="244"/>
        <v/>
      </c>
      <c r="W385" s="9" t="str">
        <f t="shared" si="244"/>
        <v/>
      </c>
      <c r="X385" s="9" t="str">
        <f t="shared" si="244"/>
        <v/>
      </c>
      <c r="Y385" s="9" t="str">
        <f t="shared" si="244"/>
        <v/>
      </c>
      <c r="Z385" s="9" t="str">
        <f t="shared" si="244"/>
        <v/>
      </c>
      <c r="AA385" s="9" t="str">
        <f t="shared" si="244"/>
        <v/>
      </c>
      <c r="AB385" s="9" t="str">
        <f t="shared" si="244"/>
        <v/>
      </c>
      <c r="AC385" s="9" t="str">
        <f t="shared" si="244"/>
        <v/>
      </c>
      <c r="AD385" s="9" t="str">
        <f t="shared" si="244"/>
        <v/>
      </c>
      <c r="AE385" s="9" t="str">
        <f t="shared" si="244"/>
        <v/>
      </c>
      <c r="AF385" s="9" t="str">
        <f t="shared" si="245"/>
        <v/>
      </c>
      <c r="AG385" s="9" t="str">
        <f t="shared" si="245"/>
        <v/>
      </c>
      <c r="AH385" s="9" t="str">
        <f t="shared" si="245"/>
        <v/>
      </c>
      <c r="AI385" s="9" t="str">
        <f t="shared" si="245"/>
        <v/>
      </c>
      <c r="AJ385" s="9" t="str">
        <f t="shared" si="245"/>
        <v/>
      </c>
      <c r="AK385" s="9" t="str">
        <f t="shared" si="245"/>
        <v/>
      </c>
      <c r="AL385" s="9" t="str">
        <f t="shared" si="245"/>
        <v/>
      </c>
      <c r="AM385" s="9" t="str">
        <f t="shared" si="245"/>
        <v/>
      </c>
      <c r="AN385" s="9" t="str">
        <f t="shared" si="245"/>
        <v/>
      </c>
      <c r="AO385" s="9" t="str">
        <f t="shared" si="245"/>
        <v/>
      </c>
      <c r="AP385" s="9" t="str">
        <f t="shared" si="246"/>
        <v/>
      </c>
      <c r="AQ385" s="9" t="str">
        <f t="shared" si="246"/>
        <v/>
      </c>
      <c r="AR385" s="9" t="str">
        <f t="shared" si="246"/>
        <v/>
      </c>
      <c r="AS385" s="9" t="str">
        <f t="shared" si="246"/>
        <v/>
      </c>
      <c r="AT385" s="9" t="str">
        <f t="shared" si="246"/>
        <v/>
      </c>
      <c r="AU385" s="9" t="str">
        <f t="shared" si="246"/>
        <v/>
      </c>
      <c r="AV385" s="9" t="str">
        <f t="shared" si="246"/>
        <v/>
      </c>
      <c r="AW385" s="9" t="str">
        <f t="shared" si="246"/>
        <v/>
      </c>
      <c r="AX385" s="9" t="str">
        <f t="shared" si="246"/>
        <v/>
      </c>
      <c r="AY385" s="9" t="str">
        <f t="shared" si="246"/>
        <v/>
      </c>
      <c r="AZ385" s="9" t="str">
        <f t="shared" si="247"/>
        <v/>
      </c>
      <c r="BA385" s="9" t="str">
        <f t="shared" si="247"/>
        <v/>
      </c>
      <c r="BB385" s="9" t="str">
        <f t="shared" si="247"/>
        <v/>
      </c>
      <c r="BC385" s="9" t="str">
        <f t="shared" si="247"/>
        <v/>
      </c>
      <c r="BD385" s="9" t="str">
        <f t="shared" si="247"/>
        <v/>
      </c>
      <c r="BE385" s="9" t="str">
        <f t="shared" si="247"/>
        <v/>
      </c>
      <c r="BF385" s="9" t="str">
        <f t="shared" si="247"/>
        <v/>
      </c>
      <c r="BG385" s="9" t="str">
        <f t="shared" si="247"/>
        <v/>
      </c>
      <c r="BH385" s="9" t="str">
        <f t="shared" si="247"/>
        <v/>
      </c>
      <c r="BI385" s="9" t="str">
        <f t="shared" si="247"/>
        <v/>
      </c>
      <c r="BJ385" s="9" t="str">
        <f t="shared" si="248"/>
        <v/>
      </c>
      <c r="BK385" s="9" t="str">
        <f t="shared" si="248"/>
        <v/>
      </c>
      <c r="BL385" s="9" t="str">
        <f t="shared" si="248"/>
        <v/>
      </c>
      <c r="BM385" s="9" t="str">
        <f t="shared" si="248"/>
        <v/>
      </c>
      <c r="BN385" s="9" t="str">
        <f t="shared" si="248"/>
        <v/>
      </c>
      <c r="BO385" s="9" t="str">
        <f t="shared" si="248"/>
        <v/>
      </c>
      <c r="BP385" s="9" t="str">
        <f t="shared" si="248"/>
        <v/>
      </c>
      <c r="BQ385" s="9" t="str">
        <f t="shared" si="248"/>
        <v/>
      </c>
      <c r="BR385" s="9" t="str">
        <f t="shared" si="248"/>
        <v/>
      </c>
      <c r="BS385" s="9" t="str">
        <f t="shared" si="248"/>
        <v/>
      </c>
      <c r="BT385" s="9" t="str">
        <f t="shared" si="249"/>
        <v/>
      </c>
      <c r="BU385" s="9" t="str">
        <f t="shared" si="249"/>
        <v/>
      </c>
      <c r="BV385" s="9" t="str">
        <f t="shared" si="249"/>
        <v/>
      </c>
      <c r="BW385" s="9" t="str">
        <f t="shared" si="249"/>
        <v/>
      </c>
      <c r="BX385" s="9" t="str">
        <f t="shared" si="249"/>
        <v/>
      </c>
      <c r="BY385" s="9" t="str">
        <f t="shared" si="249"/>
        <v/>
      </c>
    </row>
    <row r="386" spans="1:77" x14ac:dyDescent="0.15">
      <c r="A386" s="9">
        <f>計算シート!A85</f>
        <v>68</v>
      </c>
      <c r="B386" s="9" t="str">
        <f>IF(OR(計算シート!B85="",計算シート!B85&lt;1),"",計算シート!B85)</f>
        <v/>
      </c>
      <c r="C386" s="9" t="str">
        <f>IF(OR(計算シート!C85="",計算シート!C85&lt;1),"",計算シート!C85)</f>
        <v/>
      </c>
      <c r="D386" s="9" t="str">
        <f>IF(OR(計算シート!D85="",計算シート!D85&lt;1),"",計算シート!D85)</f>
        <v/>
      </c>
      <c r="E386" s="9" t="str">
        <f>IF(OR(計算シート!E85="",計算シート!E85&lt;1),"",計算シート!E85)</f>
        <v/>
      </c>
      <c r="F386" s="9" t="str">
        <f>IF(OR(計算シート!F85="",計算シート!F85&lt;0.00001),"",計算シート!F85)</f>
        <v/>
      </c>
      <c r="G386" s="9" t="str">
        <f>IF(OR(D386="",D386&lt;1),"",計算シート!I85)</f>
        <v/>
      </c>
      <c r="H386" s="9" t="str">
        <f>IF(OR($D386="",$D386&lt;1),"",計算シート!M85)</f>
        <v/>
      </c>
      <c r="I386" s="9" t="str">
        <f>IF(OR($D386="",$D386&lt;1),"",計算シート!N85)</f>
        <v/>
      </c>
      <c r="J386" s="9" t="str">
        <f t="shared" si="250"/>
        <v/>
      </c>
      <c r="L386" s="9" t="str">
        <f t="shared" si="243"/>
        <v/>
      </c>
      <c r="M386" s="9" t="str">
        <f t="shared" si="243"/>
        <v/>
      </c>
      <c r="N386" s="9" t="str">
        <f t="shared" si="243"/>
        <v/>
      </c>
      <c r="O386" s="9" t="str">
        <f t="shared" si="243"/>
        <v/>
      </c>
      <c r="P386" s="9" t="str">
        <f t="shared" si="243"/>
        <v/>
      </c>
      <c r="Q386" s="9" t="str">
        <f t="shared" si="243"/>
        <v/>
      </c>
      <c r="R386" s="9" t="str">
        <f t="shared" si="243"/>
        <v/>
      </c>
      <c r="S386" s="9" t="str">
        <f t="shared" si="243"/>
        <v/>
      </c>
      <c r="T386" s="9" t="str">
        <f t="shared" si="243"/>
        <v/>
      </c>
      <c r="U386" s="9" t="str">
        <f t="shared" si="243"/>
        <v/>
      </c>
      <c r="V386" s="9" t="str">
        <f t="shared" si="244"/>
        <v/>
      </c>
      <c r="W386" s="9" t="str">
        <f t="shared" si="244"/>
        <v/>
      </c>
      <c r="X386" s="9" t="str">
        <f t="shared" si="244"/>
        <v/>
      </c>
      <c r="Y386" s="9" t="str">
        <f t="shared" si="244"/>
        <v/>
      </c>
      <c r="Z386" s="9" t="str">
        <f t="shared" si="244"/>
        <v/>
      </c>
      <c r="AA386" s="9" t="str">
        <f t="shared" si="244"/>
        <v/>
      </c>
      <c r="AB386" s="9" t="str">
        <f t="shared" si="244"/>
        <v/>
      </c>
      <c r="AC386" s="9" t="str">
        <f t="shared" si="244"/>
        <v/>
      </c>
      <c r="AD386" s="9" t="str">
        <f t="shared" si="244"/>
        <v/>
      </c>
      <c r="AE386" s="9" t="str">
        <f t="shared" si="244"/>
        <v/>
      </c>
      <c r="AF386" s="9" t="str">
        <f t="shared" si="245"/>
        <v/>
      </c>
      <c r="AG386" s="9" t="str">
        <f t="shared" si="245"/>
        <v/>
      </c>
      <c r="AH386" s="9" t="str">
        <f t="shared" si="245"/>
        <v/>
      </c>
      <c r="AI386" s="9" t="str">
        <f t="shared" si="245"/>
        <v/>
      </c>
      <c r="AJ386" s="9" t="str">
        <f t="shared" si="245"/>
        <v/>
      </c>
      <c r="AK386" s="9" t="str">
        <f t="shared" si="245"/>
        <v/>
      </c>
      <c r="AL386" s="9" t="str">
        <f t="shared" si="245"/>
        <v/>
      </c>
      <c r="AM386" s="9" t="str">
        <f t="shared" si="245"/>
        <v/>
      </c>
      <c r="AN386" s="9" t="str">
        <f t="shared" si="245"/>
        <v/>
      </c>
      <c r="AO386" s="9" t="str">
        <f t="shared" si="245"/>
        <v/>
      </c>
      <c r="AP386" s="9" t="str">
        <f t="shared" si="246"/>
        <v/>
      </c>
      <c r="AQ386" s="9" t="str">
        <f t="shared" si="246"/>
        <v/>
      </c>
      <c r="AR386" s="9" t="str">
        <f t="shared" si="246"/>
        <v/>
      </c>
      <c r="AS386" s="9" t="str">
        <f t="shared" si="246"/>
        <v/>
      </c>
      <c r="AT386" s="9" t="str">
        <f t="shared" si="246"/>
        <v/>
      </c>
      <c r="AU386" s="9" t="str">
        <f t="shared" si="246"/>
        <v/>
      </c>
      <c r="AV386" s="9" t="str">
        <f t="shared" si="246"/>
        <v/>
      </c>
      <c r="AW386" s="9" t="str">
        <f t="shared" si="246"/>
        <v/>
      </c>
      <c r="AX386" s="9" t="str">
        <f t="shared" si="246"/>
        <v/>
      </c>
      <c r="AY386" s="9" t="str">
        <f t="shared" si="246"/>
        <v/>
      </c>
      <c r="AZ386" s="9" t="str">
        <f t="shared" si="247"/>
        <v/>
      </c>
      <c r="BA386" s="9" t="str">
        <f t="shared" si="247"/>
        <v/>
      </c>
      <c r="BB386" s="9" t="str">
        <f t="shared" si="247"/>
        <v/>
      </c>
      <c r="BC386" s="9" t="str">
        <f t="shared" si="247"/>
        <v/>
      </c>
      <c r="BD386" s="9" t="str">
        <f t="shared" si="247"/>
        <v/>
      </c>
      <c r="BE386" s="9" t="str">
        <f t="shared" si="247"/>
        <v/>
      </c>
      <c r="BF386" s="9" t="str">
        <f t="shared" si="247"/>
        <v/>
      </c>
      <c r="BG386" s="9" t="str">
        <f t="shared" si="247"/>
        <v/>
      </c>
      <c r="BH386" s="9" t="str">
        <f t="shared" si="247"/>
        <v/>
      </c>
      <c r="BI386" s="9" t="str">
        <f t="shared" si="247"/>
        <v/>
      </c>
      <c r="BJ386" s="9" t="str">
        <f t="shared" si="248"/>
        <v/>
      </c>
      <c r="BK386" s="9" t="str">
        <f t="shared" si="248"/>
        <v/>
      </c>
      <c r="BL386" s="9" t="str">
        <f t="shared" si="248"/>
        <v/>
      </c>
      <c r="BM386" s="9" t="str">
        <f t="shared" si="248"/>
        <v/>
      </c>
      <c r="BN386" s="9" t="str">
        <f t="shared" si="248"/>
        <v/>
      </c>
      <c r="BO386" s="9" t="str">
        <f t="shared" si="248"/>
        <v/>
      </c>
      <c r="BP386" s="9" t="str">
        <f t="shared" si="248"/>
        <v/>
      </c>
      <c r="BQ386" s="9" t="str">
        <f t="shared" si="248"/>
        <v/>
      </c>
      <c r="BR386" s="9" t="str">
        <f t="shared" si="248"/>
        <v/>
      </c>
      <c r="BS386" s="9" t="str">
        <f t="shared" si="248"/>
        <v/>
      </c>
      <c r="BT386" s="9" t="str">
        <f t="shared" si="249"/>
        <v/>
      </c>
      <c r="BU386" s="9" t="str">
        <f t="shared" si="249"/>
        <v/>
      </c>
      <c r="BV386" s="9" t="str">
        <f t="shared" si="249"/>
        <v/>
      </c>
      <c r="BW386" s="9" t="str">
        <f t="shared" si="249"/>
        <v/>
      </c>
      <c r="BX386" s="9" t="str">
        <f t="shared" si="249"/>
        <v/>
      </c>
      <c r="BY386" s="9" t="str">
        <f t="shared" si="249"/>
        <v/>
      </c>
    </row>
    <row r="387" spans="1:77" x14ac:dyDescent="0.15">
      <c r="A387" s="9">
        <f>計算シート!A86</f>
        <v>69</v>
      </c>
      <c r="B387" s="9" t="str">
        <f>IF(OR(計算シート!B86="",計算シート!B86&lt;1),"",計算シート!B86)</f>
        <v/>
      </c>
      <c r="C387" s="9" t="str">
        <f>IF(OR(計算シート!C86="",計算シート!C86&lt;1),"",計算シート!C86)</f>
        <v/>
      </c>
      <c r="D387" s="9" t="str">
        <f>IF(OR(計算シート!D86="",計算シート!D86&lt;1),"",計算シート!D86)</f>
        <v/>
      </c>
      <c r="E387" s="9" t="str">
        <f>IF(OR(計算シート!E86="",計算シート!E86&lt;1),"",計算シート!E86)</f>
        <v/>
      </c>
      <c r="F387" s="9" t="str">
        <f>IF(OR(計算シート!F86="",計算シート!F86&lt;0.00001),"",計算シート!F86)</f>
        <v/>
      </c>
      <c r="G387" s="9" t="str">
        <f>IF(OR(D387="",D387&lt;1),"",計算シート!I86)</f>
        <v/>
      </c>
      <c r="H387" s="9" t="str">
        <f>IF(OR($D387="",$D387&lt;1),"",計算シート!M86)</f>
        <v/>
      </c>
      <c r="I387" s="9" t="str">
        <f>IF(OR($D387="",$D387&lt;1),"",計算シート!N86)</f>
        <v/>
      </c>
      <c r="J387" s="9" t="str">
        <f t="shared" si="250"/>
        <v/>
      </c>
      <c r="L387" s="9" t="str">
        <f t="shared" si="243"/>
        <v/>
      </c>
      <c r="M387" s="9" t="str">
        <f t="shared" si="243"/>
        <v/>
      </c>
      <c r="N387" s="9" t="str">
        <f t="shared" si="243"/>
        <v/>
      </c>
      <c r="O387" s="9" t="str">
        <f t="shared" si="243"/>
        <v/>
      </c>
      <c r="P387" s="9" t="str">
        <f t="shared" si="243"/>
        <v/>
      </c>
      <c r="Q387" s="9" t="str">
        <f t="shared" si="243"/>
        <v/>
      </c>
      <c r="R387" s="9" t="str">
        <f t="shared" si="243"/>
        <v/>
      </c>
      <c r="S387" s="9" t="str">
        <f t="shared" si="243"/>
        <v/>
      </c>
      <c r="T387" s="9" t="str">
        <f t="shared" si="243"/>
        <v/>
      </c>
      <c r="U387" s="9" t="str">
        <f t="shared" si="243"/>
        <v/>
      </c>
      <c r="V387" s="9" t="str">
        <f t="shared" si="244"/>
        <v/>
      </c>
      <c r="W387" s="9" t="str">
        <f t="shared" si="244"/>
        <v/>
      </c>
      <c r="X387" s="9" t="str">
        <f t="shared" si="244"/>
        <v/>
      </c>
      <c r="Y387" s="9" t="str">
        <f t="shared" si="244"/>
        <v/>
      </c>
      <c r="Z387" s="9" t="str">
        <f t="shared" si="244"/>
        <v/>
      </c>
      <c r="AA387" s="9" t="str">
        <f t="shared" si="244"/>
        <v/>
      </c>
      <c r="AB387" s="9" t="str">
        <f t="shared" si="244"/>
        <v/>
      </c>
      <c r="AC387" s="9" t="str">
        <f t="shared" si="244"/>
        <v/>
      </c>
      <c r="AD387" s="9" t="str">
        <f t="shared" si="244"/>
        <v/>
      </c>
      <c r="AE387" s="9" t="str">
        <f t="shared" si="244"/>
        <v/>
      </c>
      <c r="AF387" s="9" t="str">
        <f t="shared" si="245"/>
        <v/>
      </c>
      <c r="AG387" s="9" t="str">
        <f t="shared" si="245"/>
        <v/>
      </c>
      <c r="AH387" s="9" t="str">
        <f t="shared" si="245"/>
        <v/>
      </c>
      <c r="AI387" s="9" t="str">
        <f t="shared" si="245"/>
        <v/>
      </c>
      <c r="AJ387" s="9" t="str">
        <f t="shared" si="245"/>
        <v/>
      </c>
      <c r="AK387" s="9" t="str">
        <f t="shared" si="245"/>
        <v/>
      </c>
      <c r="AL387" s="9" t="str">
        <f t="shared" si="245"/>
        <v/>
      </c>
      <c r="AM387" s="9" t="str">
        <f t="shared" si="245"/>
        <v/>
      </c>
      <c r="AN387" s="9" t="str">
        <f t="shared" si="245"/>
        <v/>
      </c>
      <c r="AO387" s="9" t="str">
        <f t="shared" si="245"/>
        <v/>
      </c>
      <c r="AP387" s="9" t="str">
        <f t="shared" si="246"/>
        <v/>
      </c>
      <c r="AQ387" s="9" t="str">
        <f t="shared" si="246"/>
        <v/>
      </c>
      <c r="AR387" s="9" t="str">
        <f t="shared" si="246"/>
        <v/>
      </c>
      <c r="AS387" s="9" t="str">
        <f t="shared" si="246"/>
        <v/>
      </c>
      <c r="AT387" s="9" t="str">
        <f t="shared" si="246"/>
        <v/>
      </c>
      <c r="AU387" s="9" t="str">
        <f t="shared" si="246"/>
        <v/>
      </c>
      <c r="AV387" s="9" t="str">
        <f t="shared" si="246"/>
        <v/>
      </c>
      <c r="AW387" s="9" t="str">
        <f t="shared" si="246"/>
        <v/>
      </c>
      <c r="AX387" s="9" t="str">
        <f t="shared" si="246"/>
        <v/>
      </c>
      <c r="AY387" s="9" t="str">
        <f t="shared" si="246"/>
        <v/>
      </c>
      <c r="AZ387" s="9" t="str">
        <f t="shared" si="247"/>
        <v/>
      </c>
      <c r="BA387" s="9" t="str">
        <f t="shared" si="247"/>
        <v/>
      </c>
      <c r="BB387" s="9" t="str">
        <f t="shared" si="247"/>
        <v/>
      </c>
      <c r="BC387" s="9" t="str">
        <f t="shared" si="247"/>
        <v/>
      </c>
      <c r="BD387" s="9" t="str">
        <f t="shared" si="247"/>
        <v/>
      </c>
      <c r="BE387" s="9" t="str">
        <f t="shared" si="247"/>
        <v/>
      </c>
      <c r="BF387" s="9" t="str">
        <f t="shared" si="247"/>
        <v/>
      </c>
      <c r="BG387" s="9" t="str">
        <f t="shared" si="247"/>
        <v/>
      </c>
      <c r="BH387" s="9" t="str">
        <f t="shared" si="247"/>
        <v/>
      </c>
      <c r="BI387" s="9" t="str">
        <f t="shared" si="247"/>
        <v/>
      </c>
      <c r="BJ387" s="9" t="str">
        <f t="shared" si="248"/>
        <v/>
      </c>
      <c r="BK387" s="9" t="str">
        <f t="shared" si="248"/>
        <v/>
      </c>
      <c r="BL387" s="9" t="str">
        <f t="shared" si="248"/>
        <v/>
      </c>
      <c r="BM387" s="9" t="str">
        <f t="shared" si="248"/>
        <v/>
      </c>
      <c r="BN387" s="9" t="str">
        <f t="shared" si="248"/>
        <v/>
      </c>
      <c r="BO387" s="9" t="str">
        <f t="shared" si="248"/>
        <v/>
      </c>
      <c r="BP387" s="9" t="str">
        <f t="shared" si="248"/>
        <v/>
      </c>
      <c r="BQ387" s="9" t="str">
        <f t="shared" si="248"/>
        <v/>
      </c>
      <c r="BR387" s="9" t="str">
        <f t="shared" si="248"/>
        <v/>
      </c>
      <c r="BS387" s="9" t="str">
        <f t="shared" si="248"/>
        <v/>
      </c>
      <c r="BT387" s="9" t="str">
        <f t="shared" si="249"/>
        <v/>
      </c>
      <c r="BU387" s="9" t="str">
        <f t="shared" si="249"/>
        <v/>
      </c>
      <c r="BV387" s="9" t="str">
        <f t="shared" si="249"/>
        <v/>
      </c>
      <c r="BW387" s="9" t="str">
        <f t="shared" si="249"/>
        <v/>
      </c>
      <c r="BX387" s="9" t="str">
        <f t="shared" si="249"/>
        <v/>
      </c>
      <c r="BY387" s="9" t="str">
        <f t="shared" si="249"/>
        <v/>
      </c>
    </row>
    <row r="388" spans="1:77" x14ac:dyDescent="0.15">
      <c r="A388" s="9">
        <f>計算シート!A87</f>
        <v>70</v>
      </c>
      <c r="B388" s="9" t="str">
        <f>IF(OR(計算シート!B87="",計算シート!B87&lt;1),"",計算シート!B87)</f>
        <v/>
      </c>
      <c r="C388" s="9" t="str">
        <f>IF(OR(計算シート!C87="",計算シート!C87&lt;1),"",計算シート!C87)</f>
        <v/>
      </c>
      <c r="D388" s="9" t="str">
        <f>IF(OR(計算シート!D87="",計算シート!D87&lt;1),"",計算シート!D87)</f>
        <v/>
      </c>
      <c r="E388" s="9" t="str">
        <f>IF(OR(計算シート!E87="",計算シート!E87&lt;1),"",計算シート!E87)</f>
        <v/>
      </c>
      <c r="F388" s="9" t="str">
        <f>IF(OR(計算シート!F87="",計算シート!F87&lt;0.00001),"",計算シート!F87)</f>
        <v/>
      </c>
      <c r="G388" s="9" t="str">
        <f>IF(OR(D388="",D388&lt;1),"",計算シート!I87)</f>
        <v/>
      </c>
      <c r="H388" s="9" t="str">
        <f>IF(OR($D388="",$D388&lt;1),"",計算シート!M87)</f>
        <v/>
      </c>
      <c r="I388" s="9" t="str">
        <f>IF(OR($D388="",$D388&lt;1),"",計算シート!N87)</f>
        <v/>
      </c>
      <c r="J388" s="9" t="str">
        <f t="shared" si="250"/>
        <v/>
      </c>
      <c r="L388" s="9" t="str">
        <f t="shared" si="243"/>
        <v/>
      </c>
      <c r="M388" s="9" t="str">
        <f t="shared" si="243"/>
        <v/>
      </c>
      <c r="N388" s="9" t="str">
        <f t="shared" si="243"/>
        <v/>
      </c>
      <c r="O388" s="9" t="str">
        <f t="shared" si="243"/>
        <v/>
      </c>
      <c r="P388" s="9" t="str">
        <f t="shared" si="243"/>
        <v/>
      </c>
      <c r="Q388" s="9" t="str">
        <f t="shared" si="243"/>
        <v/>
      </c>
      <c r="R388" s="9" t="str">
        <f t="shared" si="243"/>
        <v/>
      </c>
      <c r="S388" s="9" t="str">
        <f t="shared" si="243"/>
        <v/>
      </c>
      <c r="T388" s="9" t="str">
        <f t="shared" si="243"/>
        <v/>
      </c>
      <c r="U388" s="9" t="str">
        <f t="shared" si="243"/>
        <v/>
      </c>
      <c r="V388" s="9" t="str">
        <f t="shared" si="244"/>
        <v/>
      </c>
      <c r="W388" s="9" t="str">
        <f t="shared" si="244"/>
        <v/>
      </c>
      <c r="X388" s="9" t="str">
        <f t="shared" si="244"/>
        <v/>
      </c>
      <c r="Y388" s="9" t="str">
        <f t="shared" si="244"/>
        <v/>
      </c>
      <c r="Z388" s="9" t="str">
        <f t="shared" si="244"/>
        <v/>
      </c>
      <c r="AA388" s="9" t="str">
        <f t="shared" si="244"/>
        <v/>
      </c>
      <c r="AB388" s="9" t="str">
        <f t="shared" si="244"/>
        <v/>
      </c>
      <c r="AC388" s="9" t="str">
        <f t="shared" si="244"/>
        <v/>
      </c>
      <c r="AD388" s="9" t="str">
        <f t="shared" si="244"/>
        <v/>
      </c>
      <c r="AE388" s="9" t="str">
        <f t="shared" si="244"/>
        <v/>
      </c>
      <c r="AF388" s="9" t="str">
        <f t="shared" si="245"/>
        <v/>
      </c>
      <c r="AG388" s="9" t="str">
        <f t="shared" si="245"/>
        <v/>
      </c>
      <c r="AH388" s="9" t="str">
        <f t="shared" si="245"/>
        <v/>
      </c>
      <c r="AI388" s="9" t="str">
        <f t="shared" si="245"/>
        <v/>
      </c>
      <c r="AJ388" s="9" t="str">
        <f t="shared" si="245"/>
        <v/>
      </c>
      <c r="AK388" s="9" t="str">
        <f t="shared" si="245"/>
        <v/>
      </c>
      <c r="AL388" s="9" t="str">
        <f t="shared" si="245"/>
        <v/>
      </c>
      <c r="AM388" s="9" t="str">
        <f t="shared" si="245"/>
        <v/>
      </c>
      <c r="AN388" s="9" t="str">
        <f t="shared" si="245"/>
        <v/>
      </c>
      <c r="AO388" s="9" t="str">
        <f t="shared" si="245"/>
        <v/>
      </c>
      <c r="AP388" s="9" t="str">
        <f t="shared" si="246"/>
        <v/>
      </c>
      <c r="AQ388" s="9" t="str">
        <f t="shared" si="246"/>
        <v/>
      </c>
      <c r="AR388" s="9" t="str">
        <f t="shared" si="246"/>
        <v/>
      </c>
      <c r="AS388" s="9" t="str">
        <f t="shared" si="246"/>
        <v/>
      </c>
      <c r="AT388" s="9" t="str">
        <f t="shared" si="246"/>
        <v/>
      </c>
      <c r="AU388" s="9" t="str">
        <f t="shared" si="246"/>
        <v/>
      </c>
      <c r="AV388" s="9" t="str">
        <f t="shared" si="246"/>
        <v/>
      </c>
      <c r="AW388" s="9" t="str">
        <f t="shared" si="246"/>
        <v/>
      </c>
      <c r="AX388" s="9" t="str">
        <f t="shared" si="246"/>
        <v/>
      </c>
      <c r="AY388" s="9" t="str">
        <f t="shared" si="246"/>
        <v/>
      </c>
      <c r="AZ388" s="9" t="str">
        <f t="shared" si="247"/>
        <v/>
      </c>
      <c r="BA388" s="9" t="str">
        <f t="shared" si="247"/>
        <v/>
      </c>
      <c r="BB388" s="9" t="str">
        <f t="shared" si="247"/>
        <v/>
      </c>
      <c r="BC388" s="9" t="str">
        <f t="shared" si="247"/>
        <v/>
      </c>
      <c r="BD388" s="9" t="str">
        <f t="shared" si="247"/>
        <v/>
      </c>
      <c r="BE388" s="9" t="str">
        <f t="shared" si="247"/>
        <v/>
      </c>
      <c r="BF388" s="9" t="str">
        <f t="shared" si="247"/>
        <v/>
      </c>
      <c r="BG388" s="9" t="str">
        <f t="shared" si="247"/>
        <v/>
      </c>
      <c r="BH388" s="9" t="str">
        <f t="shared" si="247"/>
        <v/>
      </c>
      <c r="BI388" s="9" t="str">
        <f t="shared" si="247"/>
        <v/>
      </c>
      <c r="BJ388" s="9" t="str">
        <f t="shared" si="248"/>
        <v/>
      </c>
      <c r="BK388" s="9" t="str">
        <f t="shared" si="248"/>
        <v/>
      </c>
      <c r="BL388" s="9" t="str">
        <f t="shared" si="248"/>
        <v/>
      </c>
      <c r="BM388" s="9" t="str">
        <f t="shared" si="248"/>
        <v/>
      </c>
      <c r="BN388" s="9" t="str">
        <f t="shared" si="248"/>
        <v/>
      </c>
      <c r="BO388" s="9" t="str">
        <f t="shared" si="248"/>
        <v/>
      </c>
      <c r="BP388" s="9" t="str">
        <f t="shared" si="248"/>
        <v/>
      </c>
      <c r="BQ388" s="9" t="str">
        <f t="shared" si="248"/>
        <v/>
      </c>
      <c r="BR388" s="9" t="str">
        <f t="shared" si="248"/>
        <v/>
      </c>
      <c r="BS388" s="9" t="str">
        <f t="shared" si="248"/>
        <v/>
      </c>
      <c r="BT388" s="9" t="str">
        <f t="shared" si="249"/>
        <v/>
      </c>
      <c r="BU388" s="9" t="str">
        <f t="shared" si="249"/>
        <v/>
      </c>
      <c r="BV388" s="9" t="str">
        <f t="shared" si="249"/>
        <v/>
      </c>
      <c r="BW388" s="9" t="str">
        <f t="shared" si="249"/>
        <v/>
      </c>
      <c r="BX388" s="9" t="str">
        <f t="shared" si="249"/>
        <v/>
      </c>
      <c r="BY388" s="9" t="str">
        <f t="shared" si="249"/>
        <v/>
      </c>
    </row>
    <row r="389" spans="1:77" x14ac:dyDescent="0.15">
      <c r="A389" s="9">
        <f>計算シート!A88</f>
        <v>71</v>
      </c>
      <c r="B389" s="9" t="str">
        <f>IF(OR(計算シート!B88="",計算シート!B88&lt;1),"",計算シート!B88)</f>
        <v/>
      </c>
      <c r="C389" s="9" t="str">
        <f>IF(OR(計算シート!C88="",計算シート!C88&lt;1),"",計算シート!C88)</f>
        <v/>
      </c>
      <c r="D389" s="9" t="str">
        <f>IF(OR(計算シート!D88="",計算シート!D88&lt;1),"",計算シート!D88)</f>
        <v/>
      </c>
      <c r="E389" s="9" t="str">
        <f>IF(OR(計算シート!E88="",計算シート!E88&lt;1),"",計算シート!E88)</f>
        <v/>
      </c>
      <c r="F389" s="9" t="str">
        <f>IF(OR(計算シート!F88="",計算シート!F88&lt;0.00001),"",計算シート!F88)</f>
        <v/>
      </c>
      <c r="G389" s="9" t="str">
        <f>IF(OR(D389="",D389&lt;1),"",計算シート!I88)</f>
        <v/>
      </c>
      <c r="H389" s="9" t="str">
        <f>IF(OR($D389="",$D389&lt;1),"",計算シート!M88)</f>
        <v/>
      </c>
      <c r="I389" s="9" t="str">
        <f>IF(OR($D389="",$D389&lt;1),"",計算シート!N88)</f>
        <v/>
      </c>
      <c r="J389" s="9" t="str">
        <f t="shared" si="250"/>
        <v/>
      </c>
      <c r="L389" s="9" t="str">
        <f t="shared" ref="L389:U398" si="251">IF(OR($D389="",$D389&lt;1),"",$R$2+$R$3*L$13+$R$4*$H389+$R$5*$I389)</f>
        <v/>
      </c>
      <c r="M389" s="9" t="str">
        <f t="shared" si="251"/>
        <v/>
      </c>
      <c r="N389" s="9" t="str">
        <f t="shared" si="251"/>
        <v/>
      </c>
      <c r="O389" s="9" t="str">
        <f t="shared" si="251"/>
        <v/>
      </c>
      <c r="P389" s="9" t="str">
        <f t="shared" si="251"/>
        <v/>
      </c>
      <c r="Q389" s="9" t="str">
        <f t="shared" si="251"/>
        <v/>
      </c>
      <c r="R389" s="9" t="str">
        <f t="shared" si="251"/>
        <v/>
      </c>
      <c r="S389" s="9" t="str">
        <f t="shared" si="251"/>
        <v/>
      </c>
      <c r="T389" s="9" t="str">
        <f t="shared" si="251"/>
        <v/>
      </c>
      <c r="U389" s="9" t="str">
        <f t="shared" si="251"/>
        <v/>
      </c>
      <c r="V389" s="9" t="str">
        <f t="shared" ref="V389:AE398" si="252">IF(OR($D389="",$D389&lt;1),"",$R$2+$R$3*V$13+$R$4*$H389+$R$5*$I389)</f>
        <v/>
      </c>
      <c r="W389" s="9" t="str">
        <f t="shared" si="252"/>
        <v/>
      </c>
      <c r="X389" s="9" t="str">
        <f t="shared" si="252"/>
        <v/>
      </c>
      <c r="Y389" s="9" t="str">
        <f t="shared" si="252"/>
        <v/>
      </c>
      <c r="Z389" s="9" t="str">
        <f t="shared" si="252"/>
        <v/>
      </c>
      <c r="AA389" s="9" t="str">
        <f t="shared" si="252"/>
        <v/>
      </c>
      <c r="AB389" s="9" t="str">
        <f t="shared" si="252"/>
        <v/>
      </c>
      <c r="AC389" s="9" t="str">
        <f t="shared" si="252"/>
        <v/>
      </c>
      <c r="AD389" s="9" t="str">
        <f t="shared" si="252"/>
        <v/>
      </c>
      <c r="AE389" s="9" t="str">
        <f t="shared" si="252"/>
        <v/>
      </c>
      <c r="AF389" s="9" t="str">
        <f t="shared" ref="AF389:AO398" si="253">IF(OR($D389="",$D389&lt;1),"",$R$2+$R$3*AF$13+$R$4*$H389+$R$5*$I389)</f>
        <v/>
      </c>
      <c r="AG389" s="9" t="str">
        <f t="shared" si="253"/>
        <v/>
      </c>
      <c r="AH389" s="9" t="str">
        <f t="shared" si="253"/>
        <v/>
      </c>
      <c r="AI389" s="9" t="str">
        <f t="shared" si="253"/>
        <v/>
      </c>
      <c r="AJ389" s="9" t="str">
        <f t="shared" si="253"/>
        <v/>
      </c>
      <c r="AK389" s="9" t="str">
        <f t="shared" si="253"/>
        <v/>
      </c>
      <c r="AL389" s="9" t="str">
        <f t="shared" si="253"/>
        <v/>
      </c>
      <c r="AM389" s="9" t="str">
        <f t="shared" si="253"/>
        <v/>
      </c>
      <c r="AN389" s="9" t="str">
        <f t="shared" si="253"/>
        <v/>
      </c>
      <c r="AO389" s="9" t="str">
        <f t="shared" si="253"/>
        <v/>
      </c>
      <c r="AP389" s="9" t="str">
        <f t="shared" ref="AP389:AY398" si="254">IF(OR($D389="",$D389&lt;1),"",$R$2+$R$3*AP$13+$R$4*$H389+$R$5*$I389)</f>
        <v/>
      </c>
      <c r="AQ389" s="9" t="str">
        <f t="shared" si="254"/>
        <v/>
      </c>
      <c r="AR389" s="9" t="str">
        <f t="shared" si="254"/>
        <v/>
      </c>
      <c r="AS389" s="9" t="str">
        <f t="shared" si="254"/>
        <v/>
      </c>
      <c r="AT389" s="9" t="str">
        <f t="shared" si="254"/>
        <v/>
      </c>
      <c r="AU389" s="9" t="str">
        <f t="shared" si="254"/>
        <v/>
      </c>
      <c r="AV389" s="9" t="str">
        <f t="shared" si="254"/>
        <v/>
      </c>
      <c r="AW389" s="9" t="str">
        <f t="shared" si="254"/>
        <v/>
      </c>
      <c r="AX389" s="9" t="str">
        <f t="shared" si="254"/>
        <v/>
      </c>
      <c r="AY389" s="9" t="str">
        <f t="shared" si="254"/>
        <v/>
      </c>
      <c r="AZ389" s="9" t="str">
        <f t="shared" ref="AZ389:BI398" si="255">IF(OR($D389="",$D389&lt;1),"",$R$2+$R$3*AZ$13+$R$4*$H389+$R$5*$I389)</f>
        <v/>
      </c>
      <c r="BA389" s="9" t="str">
        <f t="shared" si="255"/>
        <v/>
      </c>
      <c r="BB389" s="9" t="str">
        <f t="shared" si="255"/>
        <v/>
      </c>
      <c r="BC389" s="9" t="str">
        <f t="shared" si="255"/>
        <v/>
      </c>
      <c r="BD389" s="9" t="str">
        <f t="shared" si="255"/>
        <v/>
      </c>
      <c r="BE389" s="9" t="str">
        <f t="shared" si="255"/>
        <v/>
      </c>
      <c r="BF389" s="9" t="str">
        <f t="shared" si="255"/>
        <v/>
      </c>
      <c r="BG389" s="9" t="str">
        <f t="shared" si="255"/>
        <v/>
      </c>
      <c r="BH389" s="9" t="str">
        <f t="shared" si="255"/>
        <v/>
      </c>
      <c r="BI389" s="9" t="str">
        <f t="shared" si="255"/>
        <v/>
      </c>
      <c r="BJ389" s="9" t="str">
        <f t="shared" ref="BJ389:BS398" si="256">IF(OR($D389="",$D389&lt;1),"",$R$2+$R$3*BJ$13+$R$4*$H389+$R$5*$I389)</f>
        <v/>
      </c>
      <c r="BK389" s="9" t="str">
        <f t="shared" si="256"/>
        <v/>
      </c>
      <c r="BL389" s="9" t="str">
        <f t="shared" si="256"/>
        <v/>
      </c>
      <c r="BM389" s="9" t="str">
        <f t="shared" si="256"/>
        <v/>
      </c>
      <c r="BN389" s="9" t="str">
        <f t="shared" si="256"/>
        <v/>
      </c>
      <c r="BO389" s="9" t="str">
        <f t="shared" si="256"/>
        <v/>
      </c>
      <c r="BP389" s="9" t="str">
        <f t="shared" si="256"/>
        <v/>
      </c>
      <c r="BQ389" s="9" t="str">
        <f t="shared" si="256"/>
        <v/>
      </c>
      <c r="BR389" s="9" t="str">
        <f t="shared" si="256"/>
        <v/>
      </c>
      <c r="BS389" s="9" t="str">
        <f t="shared" si="256"/>
        <v/>
      </c>
      <c r="BT389" s="9" t="str">
        <f t="shared" ref="BT389:BY398" si="257">IF(OR($D389="",$D389&lt;1),"",$R$2+$R$3*BT$13+$R$4*$H389+$R$5*$I389)</f>
        <v/>
      </c>
      <c r="BU389" s="9" t="str">
        <f t="shared" si="257"/>
        <v/>
      </c>
      <c r="BV389" s="9" t="str">
        <f t="shared" si="257"/>
        <v/>
      </c>
      <c r="BW389" s="9" t="str">
        <f t="shared" si="257"/>
        <v/>
      </c>
      <c r="BX389" s="9" t="str">
        <f t="shared" si="257"/>
        <v/>
      </c>
      <c r="BY389" s="9" t="str">
        <f t="shared" si="257"/>
        <v/>
      </c>
    </row>
    <row r="390" spans="1:77" x14ac:dyDescent="0.15">
      <c r="A390" s="9">
        <f>計算シート!A89</f>
        <v>72</v>
      </c>
      <c r="B390" s="9" t="str">
        <f>IF(OR(計算シート!B89="",計算シート!B89&lt;1),"",計算シート!B89)</f>
        <v/>
      </c>
      <c r="C390" s="9" t="str">
        <f>IF(OR(計算シート!C89="",計算シート!C89&lt;1),"",計算シート!C89)</f>
        <v/>
      </c>
      <c r="D390" s="9" t="str">
        <f>IF(OR(計算シート!D89="",計算シート!D89&lt;1),"",計算シート!D89)</f>
        <v/>
      </c>
      <c r="E390" s="9" t="str">
        <f>IF(OR(計算シート!E89="",計算シート!E89&lt;1),"",計算シート!E89)</f>
        <v/>
      </c>
      <c r="F390" s="9" t="str">
        <f>IF(OR(計算シート!F89="",計算シート!F89&lt;0.00001),"",計算シート!F89)</f>
        <v/>
      </c>
      <c r="G390" s="9" t="str">
        <f>IF(OR(D390="",D390&lt;1),"",計算シート!I89)</f>
        <v/>
      </c>
      <c r="H390" s="9" t="str">
        <f>IF(OR($D390="",$D390&lt;1),"",計算シート!M89)</f>
        <v/>
      </c>
      <c r="I390" s="9" t="str">
        <f>IF(OR($D390="",$D390&lt;1),"",計算シート!N89)</f>
        <v/>
      </c>
      <c r="J390" s="9" t="str">
        <f t="shared" si="250"/>
        <v/>
      </c>
      <c r="L390" s="9" t="str">
        <f t="shared" si="251"/>
        <v/>
      </c>
      <c r="M390" s="9" t="str">
        <f t="shared" si="251"/>
        <v/>
      </c>
      <c r="N390" s="9" t="str">
        <f t="shared" si="251"/>
        <v/>
      </c>
      <c r="O390" s="9" t="str">
        <f t="shared" si="251"/>
        <v/>
      </c>
      <c r="P390" s="9" t="str">
        <f t="shared" si="251"/>
        <v/>
      </c>
      <c r="Q390" s="9" t="str">
        <f t="shared" si="251"/>
        <v/>
      </c>
      <c r="R390" s="9" t="str">
        <f t="shared" si="251"/>
        <v/>
      </c>
      <c r="S390" s="9" t="str">
        <f t="shared" si="251"/>
        <v/>
      </c>
      <c r="T390" s="9" t="str">
        <f t="shared" si="251"/>
        <v/>
      </c>
      <c r="U390" s="9" t="str">
        <f t="shared" si="251"/>
        <v/>
      </c>
      <c r="V390" s="9" t="str">
        <f t="shared" si="252"/>
        <v/>
      </c>
      <c r="W390" s="9" t="str">
        <f t="shared" si="252"/>
        <v/>
      </c>
      <c r="X390" s="9" t="str">
        <f t="shared" si="252"/>
        <v/>
      </c>
      <c r="Y390" s="9" t="str">
        <f t="shared" si="252"/>
        <v/>
      </c>
      <c r="Z390" s="9" t="str">
        <f t="shared" si="252"/>
        <v/>
      </c>
      <c r="AA390" s="9" t="str">
        <f t="shared" si="252"/>
        <v/>
      </c>
      <c r="AB390" s="9" t="str">
        <f t="shared" si="252"/>
        <v/>
      </c>
      <c r="AC390" s="9" t="str">
        <f t="shared" si="252"/>
        <v/>
      </c>
      <c r="AD390" s="9" t="str">
        <f t="shared" si="252"/>
        <v/>
      </c>
      <c r="AE390" s="9" t="str">
        <f t="shared" si="252"/>
        <v/>
      </c>
      <c r="AF390" s="9" t="str">
        <f t="shared" si="253"/>
        <v/>
      </c>
      <c r="AG390" s="9" t="str">
        <f t="shared" si="253"/>
        <v/>
      </c>
      <c r="AH390" s="9" t="str">
        <f t="shared" si="253"/>
        <v/>
      </c>
      <c r="AI390" s="9" t="str">
        <f t="shared" si="253"/>
        <v/>
      </c>
      <c r="AJ390" s="9" t="str">
        <f t="shared" si="253"/>
        <v/>
      </c>
      <c r="AK390" s="9" t="str">
        <f t="shared" si="253"/>
        <v/>
      </c>
      <c r="AL390" s="9" t="str">
        <f t="shared" si="253"/>
        <v/>
      </c>
      <c r="AM390" s="9" t="str">
        <f t="shared" si="253"/>
        <v/>
      </c>
      <c r="AN390" s="9" t="str">
        <f t="shared" si="253"/>
        <v/>
      </c>
      <c r="AO390" s="9" t="str">
        <f t="shared" si="253"/>
        <v/>
      </c>
      <c r="AP390" s="9" t="str">
        <f t="shared" si="254"/>
        <v/>
      </c>
      <c r="AQ390" s="9" t="str">
        <f t="shared" si="254"/>
        <v/>
      </c>
      <c r="AR390" s="9" t="str">
        <f t="shared" si="254"/>
        <v/>
      </c>
      <c r="AS390" s="9" t="str">
        <f t="shared" si="254"/>
        <v/>
      </c>
      <c r="AT390" s="9" t="str">
        <f t="shared" si="254"/>
        <v/>
      </c>
      <c r="AU390" s="9" t="str">
        <f t="shared" si="254"/>
        <v/>
      </c>
      <c r="AV390" s="9" t="str">
        <f t="shared" si="254"/>
        <v/>
      </c>
      <c r="AW390" s="9" t="str">
        <f t="shared" si="254"/>
        <v/>
      </c>
      <c r="AX390" s="9" t="str">
        <f t="shared" si="254"/>
        <v/>
      </c>
      <c r="AY390" s="9" t="str">
        <f t="shared" si="254"/>
        <v/>
      </c>
      <c r="AZ390" s="9" t="str">
        <f t="shared" si="255"/>
        <v/>
      </c>
      <c r="BA390" s="9" t="str">
        <f t="shared" si="255"/>
        <v/>
      </c>
      <c r="BB390" s="9" t="str">
        <f t="shared" si="255"/>
        <v/>
      </c>
      <c r="BC390" s="9" t="str">
        <f t="shared" si="255"/>
        <v/>
      </c>
      <c r="BD390" s="9" t="str">
        <f t="shared" si="255"/>
        <v/>
      </c>
      <c r="BE390" s="9" t="str">
        <f t="shared" si="255"/>
        <v/>
      </c>
      <c r="BF390" s="9" t="str">
        <f t="shared" si="255"/>
        <v/>
      </c>
      <c r="BG390" s="9" t="str">
        <f t="shared" si="255"/>
        <v/>
      </c>
      <c r="BH390" s="9" t="str">
        <f t="shared" si="255"/>
        <v/>
      </c>
      <c r="BI390" s="9" t="str">
        <f t="shared" si="255"/>
        <v/>
      </c>
      <c r="BJ390" s="9" t="str">
        <f t="shared" si="256"/>
        <v/>
      </c>
      <c r="BK390" s="9" t="str">
        <f t="shared" si="256"/>
        <v/>
      </c>
      <c r="BL390" s="9" t="str">
        <f t="shared" si="256"/>
        <v/>
      </c>
      <c r="BM390" s="9" t="str">
        <f t="shared" si="256"/>
        <v/>
      </c>
      <c r="BN390" s="9" t="str">
        <f t="shared" si="256"/>
        <v/>
      </c>
      <c r="BO390" s="9" t="str">
        <f t="shared" si="256"/>
        <v/>
      </c>
      <c r="BP390" s="9" t="str">
        <f t="shared" si="256"/>
        <v/>
      </c>
      <c r="BQ390" s="9" t="str">
        <f t="shared" si="256"/>
        <v/>
      </c>
      <c r="BR390" s="9" t="str">
        <f t="shared" si="256"/>
        <v/>
      </c>
      <c r="BS390" s="9" t="str">
        <f t="shared" si="256"/>
        <v/>
      </c>
      <c r="BT390" s="9" t="str">
        <f t="shared" si="257"/>
        <v/>
      </c>
      <c r="BU390" s="9" t="str">
        <f t="shared" si="257"/>
        <v/>
      </c>
      <c r="BV390" s="9" t="str">
        <f t="shared" si="257"/>
        <v/>
      </c>
      <c r="BW390" s="9" t="str">
        <f t="shared" si="257"/>
        <v/>
      </c>
      <c r="BX390" s="9" t="str">
        <f t="shared" si="257"/>
        <v/>
      </c>
      <c r="BY390" s="9" t="str">
        <f t="shared" si="257"/>
        <v/>
      </c>
    </row>
    <row r="391" spans="1:77" x14ac:dyDescent="0.15">
      <c r="A391" s="9">
        <f>計算シート!A90</f>
        <v>73</v>
      </c>
      <c r="B391" s="9" t="str">
        <f>IF(OR(計算シート!B90="",計算シート!B90&lt;1),"",計算シート!B90)</f>
        <v/>
      </c>
      <c r="C391" s="9" t="str">
        <f>IF(OR(計算シート!C90="",計算シート!C90&lt;1),"",計算シート!C90)</f>
        <v/>
      </c>
      <c r="D391" s="9" t="str">
        <f>IF(OR(計算シート!D90="",計算シート!D90&lt;1),"",計算シート!D90)</f>
        <v/>
      </c>
      <c r="E391" s="9" t="str">
        <f>IF(OR(計算シート!E90="",計算シート!E90&lt;1),"",計算シート!E90)</f>
        <v/>
      </c>
      <c r="F391" s="9" t="str">
        <f>IF(OR(計算シート!F90="",計算シート!F90&lt;0.00001),"",計算シート!F90)</f>
        <v/>
      </c>
      <c r="G391" s="9" t="str">
        <f>IF(OR(D391="",D391&lt;1),"",計算シート!I90)</f>
        <v/>
      </c>
      <c r="H391" s="9" t="str">
        <f>IF(OR($D391="",$D391&lt;1),"",計算シート!M90)</f>
        <v/>
      </c>
      <c r="I391" s="9" t="str">
        <f>IF(OR($D391="",$D391&lt;1),"",計算シート!N90)</f>
        <v/>
      </c>
      <c r="J391" s="9" t="str">
        <f t="shared" si="250"/>
        <v/>
      </c>
      <c r="L391" s="9" t="str">
        <f t="shared" si="251"/>
        <v/>
      </c>
      <c r="M391" s="9" t="str">
        <f t="shared" si="251"/>
        <v/>
      </c>
      <c r="N391" s="9" t="str">
        <f t="shared" si="251"/>
        <v/>
      </c>
      <c r="O391" s="9" t="str">
        <f t="shared" si="251"/>
        <v/>
      </c>
      <c r="P391" s="9" t="str">
        <f t="shared" si="251"/>
        <v/>
      </c>
      <c r="Q391" s="9" t="str">
        <f t="shared" si="251"/>
        <v/>
      </c>
      <c r="R391" s="9" t="str">
        <f t="shared" si="251"/>
        <v/>
      </c>
      <c r="S391" s="9" t="str">
        <f t="shared" si="251"/>
        <v/>
      </c>
      <c r="T391" s="9" t="str">
        <f t="shared" si="251"/>
        <v/>
      </c>
      <c r="U391" s="9" t="str">
        <f t="shared" si="251"/>
        <v/>
      </c>
      <c r="V391" s="9" t="str">
        <f t="shared" si="252"/>
        <v/>
      </c>
      <c r="W391" s="9" t="str">
        <f t="shared" si="252"/>
        <v/>
      </c>
      <c r="X391" s="9" t="str">
        <f t="shared" si="252"/>
        <v/>
      </c>
      <c r="Y391" s="9" t="str">
        <f t="shared" si="252"/>
        <v/>
      </c>
      <c r="Z391" s="9" t="str">
        <f t="shared" si="252"/>
        <v/>
      </c>
      <c r="AA391" s="9" t="str">
        <f t="shared" si="252"/>
        <v/>
      </c>
      <c r="AB391" s="9" t="str">
        <f t="shared" si="252"/>
        <v/>
      </c>
      <c r="AC391" s="9" t="str">
        <f t="shared" si="252"/>
        <v/>
      </c>
      <c r="AD391" s="9" t="str">
        <f t="shared" si="252"/>
        <v/>
      </c>
      <c r="AE391" s="9" t="str">
        <f t="shared" si="252"/>
        <v/>
      </c>
      <c r="AF391" s="9" t="str">
        <f t="shared" si="253"/>
        <v/>
      </c>
      <c r="AG391" s="9" t="str">
        <f t="shared" si="253"/>
        <v/>
      </c>
      <c r="AH391" s="9" t="str">
        <f t="shared" si="253"/>
        <v/>
      </c>
      <c r="AI391" s="9" t="str">
        <f t="shared" si="253"/>
        <v/>
      </c>
      <c r="AJ391" s="9" t="str">
        <f t="shared" si="253"/>
        <v/>
      </c>
      <c r="AK391" s="9" t="str">
        <f t="shared" si="253"/>
        <v/>
      </c>
      <c r="AL391" s="9" t="str">
        <f t="shared" si="253"/>
        <v/>
      </c>
      <c r="AM391" s="9" t="str">
        <f t="shared" si="253"/>
        <v/>
      </c>
      <c r="AN391" s="9" t="str">
        <f t="shared" si="253"/>
        <v/>
      </c>
      <c r="AO391" s="9" t="str">
        <f t="shared" si="253"/>
        <v/>
      </c>
      <c r="AP391" s="9" t="str">
        <f t="shared" si="254"/>
        <v/>
      </c>
      <c r="AQ391" s="9" t="str">
        <f t="shared" si="254"/>
        <v/>
      </c>
      <c r="AR391" s="9" t="str">
        <f t="shared" si="254"/>
        <v/>
      </c>
      <c r="AS391" s="9" t="str">
        <f t="shared" si="254"/>
        <v/>
      </c>
      <c r="AT391" s="9" t="str">
        <f t="shared" si="254"/>
        <v/>
      </c>
      <c r="AU391" s="9" t="str">
        <f t="shared" si="254"/>
        <v/>
      </c>
      <c r="AV391" s="9" t="str">
        <f t="shared" si="254"/>
        <v/>
      </c>
      <c r="AW391" s="9" t="str">
        <f t="shared" si="254"/>
        <v/>
      </c>
      <c r="AX391" s="9" t="str">
        <f t="shared" si="254"/>
        <v/>
      </c>
      <c r="AY391" s="9" t="str">
        <f t="shared" si="254"/>
        <v/>
      </c>
      <c r="AZ391" s="9" t="str">
        <f t="shared" si="255"/>
        <v/>
      </c>
      <c r="BA391" s="9" t="str">
        <f t="shared" si="255"/>
        <v/>
      </c>
      <c r="BB391" s="9" t="str">
        <f t="shared" si="255"/>
        <v/>
      </c>
      <c r="BC391" s="9" t="str">
        <f t="shared" si="255"/>
        <v/>
      </c>
      <c r="BD391" s="9" t="str">
        <f t="shared" si="255"/>
        <v/>
      </c>
      <c r="BE391" s="9" t="str">
        <f t="shared" si="255"/>
        <v/>
      </c>
      <c r="BF391" s="9" t="str">
        <f t="shared" si="255"/>
        <v/>
      </c>
      <c r="BG391" s="9" t="str">
        <f t="shared" si="255"/>
        <v/>
      </c>
      <c r="BH391" s="9" t="str">
        <f t="shared" si="255"/>
        <v/>
      </c>
      <c r="BI391" s="9" t="str">
        <f t="shared" si="255"/>
        <v/>
      </c>
      <c r="BJ391" s="9" t="str">
        <f t="shared" si="256"/>
        <v/>
      </c>
      <c r="BK391" s="9" t="str">
        <f t="shared" si="256"/>
        <v/>
      </c>
      <c r="BL391" s="9" t="str">
        <f t="shared" si="256"/>
        <v/>
      </c>
      <c r="BM391" s="9" t="str">
        <f t="shared" si="256"/>
        <v/>
      </c>
      <c r="BN391" s="9" t="str">
        <f t="shared" si="256"/>
        <v/>
      </c>
      <c r="BO391" s="9" t="str">
        <f t="shared" si="256"/>
        <v/>
      </c>
      <c r="BP391" s="9" t="str">
        <f t="shared" si="256"/>
        <v/>
      </c>
      <c r="BQ391" s="9" t="str">
        <f t="shared" si="256"/>
        <v/>
      </c>
      <c r="BR391" s="9" t="str">
        <f t="shared" si="256"/>
        <v/>
      </c>
      <c r="BS391" s="9" t="str">
        <f t="shared" si="256"/>
        <v/>
      </c>
      <c r="BT391" s="9" t="str">
        <f t="shared" si="257"/>
        <v/>
      </c>
      <c r="BU391" s="9" t="str">
        <f t="shared" si="257"/>
        <v/>
      </c>
      <c r="BV391" s="9" t="str">
        <f t="shared" si="257"/>
        <v/>
      </c>
      <c r="BW391" s="9" t="str">
        <f t="shared" si="257"/>
        <v/>
      </c>
      <c r="BX391" s="9" t="str">
        <f t="shared" si="257"/>
        <v/>
      </c>
      <c r="BY391" s="9" t="str">
        <f t="shared" si="257"/>
        <v/>
      </c>
    </row>
    <row r="392" spans="1:77" x14ac:dyDescent="0.15">
      <c r="A392" s="9">
        <f>計算シート!A91</f>
        <v>74</v>
      </c>
      <c r="B392" s="9" t="str">
        <f>IF(OR(計算シート!B91="",計算シート!B91&lt;1),"",計算シート!B91)</f>
        <v/>
      </c>
      <c r="C392" s="9" t="str">
        <f>IF(OR(計算シート!C91="",計算シート!C91&lt;1),"",計算シート!C91)</f>
        <v/>
      </c>
      <c r="D392" s="9" t="str">
        <f>IF(OR(計算シート!D91="",計算シート!D91&lt;1),"",計算シート!D91)</f>
        <v/>
      </c>
      <c r="E392" s="9" t="str">
        <f>IF(OR(計算シート!E91="",計算シート!E91&lt;1),"",計算シート!E91)</f>
        <v/>
      </c>
      <c r="F392" s="9" t="str">
        <f>IF(OR(計算シート!F91="",計算シート!F91&lt;0.00001),"",計算シート!F91)</f>
        <v/>
      </c>
      <c r="G392" s="9" t="str">
        <f>IF(OR(D392="",D392&lt;1),"",計算シート!I91)</f>
        <v/>
      </c>
      <c r="H392" s="9" t="str">
        <f>IF(OR($D392="",$D392&lt;1),"",計算シート!M91)</f>
        <v/>
      </c>
      <c r="I392" s="9" t="str">
        <f>IF(OR($D392="",$D392&lt;1),"",計算シート!N91)</f>
        <v/>
      </c>
      <c r="J392" s="9" t="str">
        <f t="shared" si="250"/>
        <v/>
      </c>
      <c r="L392" s="9" t="str">
        <f t="shared" si="251"/>
        <v/>
      </c>
      <c r="M392" s="9" t="str">
        <f t="shared" si="251"/>
        <v/>
      </c>
      <c r="N392" s="9" t="str">
        <f t="shared" si="251"/>
        <v/>
      </c>
      <c r="O392" s="9" t="str">
        <f t="shared" si="251"/>
        <v/>
      </c>
      <c r="P392" s="9" t="str">
        <f t="shared" si="251"/>
        <v/>
      </c>
      <c r="Q392" s="9" t="str">
        <f t="shared" si="251"/>
        <v/>
      </c>
      <c r="R392" s="9" t="str">
        <f t="shared" si="251"/>
        <v/>
      </c>
      <c r="S392" s="9" t="str">
        <f t="shared" si="251"/>
        <v/>
      </c>
      <c r="T392" s="9" t="str">
        <f t="shared" si="251"/>
        <v/>
      </c>
      <c r="U392" s="9" t="str">
        <f t="shared" si="251"/>
        <v/>
      </c>
      <c r="V392" s="9" t="str">
        <f t="shared" si="252"/>
        <v/>
      </c>
      <c r="W392" s="9" t="str">
        <f t="shared" si="252"/>
        <v/>
      </c>
      <c r="X392" s="9" t="str">
        <f t="shared" si="252"/>
        <v/>
      </c>
      <c r="Y392" s="9" t="str">
        <f t="shared" si="252"/>
        <v/>
      </c>
      <c r="Z392" s="9" t="str">
        <f t="shared" si="252"/>
        <v/>
      </c>
      <c r="AA392" s="9" t="str">
        <f t="shared" si="252"/>
        <v/>
      </c>
      <c r="AB392" s="9" t="str">
        <f t="shared" si="252"/>
        <v/>
      </c>
      <c r="AC392" s="9" t="str">
        <f t="shared" si="252"/>
        <v/>
      </c>
      <c r="AD392" s="9" t="str">
        <f t="shared" si="252"/>
        <v/>
      </c>
      <c r="AE392" s="9" t="str">
        <f t="shared" si="252"/>
        <v/>
      </c>
      <c r="AF392" s="9" t="str">
        <f t="shared" si="253"/>
        <v/>
      </c>
      <c r="AG392" s="9" t="str">
        <f t="shared" si="253"/>
        <v/>
      </c>
      <c r="AH392" s="9" t="str">
        <f t="shared" si="253"/>
        <v/>
      </c>
      <c r="AI392" s="9" t="str">
        <f t="shared" si="253"/>
        <v/>
      </c>
      <c r="AJ392" s="9" t="str">
        <f t="shared" si="253"/>
        <v/>
      </c>
      <c r="AK392" s="9" t="str">
        <f t="shared" si="253"/>
        <v/>
      </c>
      <c r="AL392" s="9" t="str">
        <f t="shared" si="253"/>
        <v/>
      </c>
      <c r="AM392" s="9" t="str">
        <f t="shared" si="253"/>
        <v/>
      </c>
      <c r="AN392" s="9" t="str">
        <f t="shared" si="253"/>
        <v/>
      </c>
      <c r="AO392" s="9" t="str">
        <f t="shared" si="253"/>
        <v/>
      </c>
      <c r="AP392" s="9" t="str">
        <f t="shared" si="254"/>
        <v/>
      </c>
      <c r="AQ392" s="9" t="str">
        <f t="shared" si="254"/>
        <v/>
      </c>
      <c r="AR392" s="9" t="str">
        <f t="shared" si="254"/>
        <v/>
      </c>
      <c r="AS392" s="9" t="str">
        <f t="shared" si="254"/>
        <v/>
      </c>
      <c r="AT392" s="9" t="str">
        <f t="shared" si="254"/>
        <v/>
      </c>
      <c r="AU392" s="9" t="str">
        <f t="shared" si="254"/>
        <v/>
      </c>
      <c r="AV392" s="9" t="str">
        <f t="shared" si="254"/>
        <v/>
      </c>
      <c r="AW392" s="9" t="str">
        <f t="shared" si="254"/>
        <v/>
      </c>
      <c r="AX392" s="9" t="str">
        <f t="shared" si="254"/>
        <v/>
      </c>
      <c r="AY392" s="9" t="str">
        <f t="shared" si="254"/>
        <v/>
      </c>
      <c r="AZ392" s="9" t="str">
        <f t="shared" si="255"/>
        <v/>
      </c>
      <c r="BA392" s="9" t="str">
        <f t="shared" si="255"/>
        <v/>
      </c>
      <c r="BB392" s="9" t="str">
        <f t="shared" si="255"/>
        <v/>
      </c>
      <c r="BC392" s="9" t="str">
        <f t="shared" si="255"/>
        <v/>
      </c>
      <c r="BD392" s="9" t="str">
        <f t="shared" si="255"/>
        <v/>
      </c>
      <c r="BE392" s="9" t="str">
        <f t="shared" si="255"/>
        <v/>
      </c>
      <c r="BF392" s="9" t="str">
        <f t="shared" si="255"/>
        <v/>
      </c>
      <c r="BG392" s="9" t="str">
        <f t="shared" si="255"/>
        <v/>
      </c>
      <c r="BH392" s="9" t="str">
        <f t="shared" si="255"/>
        <v/>
      </c>
      <c r="BI392" s="9" t="str">
        <f t="shared" si="255"/>
        <v/>
      </c>
      <c r="BJ392" s="9" t="str">
        <f t="shared" si="256"/>
        <v/>
      </c>
      <c r="BK392" s="9" t="str">
        <f t="shared" si="256"/>
        <v/>
      </c>
      <c r="BL392" s="9" t="str">
        <f t="shared" si="256"/>
        <v/>
      </c>
      <c r="BM392" s="9" t="str">
        <f t="shared" si="256"/>
        <v/>
      </c>
      <c r="BN392" s="9" t="str">
        <f t="shared" si="256"/>
        <v/>
      </c>
      <c r="BO392" s="9" t="str">
        <f t="shared" si="256"/>
        <v/>
      </c>
      <c r="BP392" s="9" t="str">
        <f t="shared" si="256"/>
        <v/>
      </c>
      <c r="BQ392" s="9" t="str">
        <f t="shared" si="256"/>
        <v/>
      </c>
      <c r="BR392" s="9" t="str">
        <f t="shared" si="256"/>
        <v/>
      </c>
      <c r="BS392" s="9" t="str">
        <f t="shared" si="256"/>
        <v/>
      </c>
      <c r="BT392" s="9" t="str">
        <f t="shared" si="257"/>
        <v/>
      </c>
      <c r="BU392" s="9" t="str">
        <f t="shared" si="257"/>
        <v/>
      </c>
      <c r="BV392" s="9" t="str">
        <f t="shared" si="257"/>
        <v/>
      </c>
      <c r="BW392" s="9" t="str">
        <f t="shared" si="257"/>
        <v/>
      </c>
      <c r="BX392" s="9" t="str">
        <f t="shared" si="257"/>
        <v/>
      </c>
      <c r="BY392" s="9" t="str">
        <f t="shared" si="257"/>
        <v/>
      </c>
    </row>
    <row r="393" spans="1:77" x14ac:dyDescent="0.15">
      <c r="A393" s="9">
        <f>計算シート!A92</f>
        <v>75</v>
      </c>
      <c r="B393" s="9" t="str">
        <f>IF(OR(計算シート!B92="",計算シート!B92&lt;1),"",計算シート!B92)</f>
        <v/>
      </c>
      <c r="C393" s="9" t="str">
        <f>IF(OR(計算シート!C92="",計算シート!C92&lt;1),"",計算シート!C92)</f>
        <v/>
      </c>
      <c r="D393" s="9" t="str">
        <f>IF(OR(計算シート!D92="",計算シート!D92&lt;1),"",計算シート!D92)</f>
        <v/>
      </c>
      <c r="E393" s="9" t="str">
        <f>IF(OR(計算シート!E92="",計算シート!E92&lt;1),"",計算シート!E92)</f>
        <v/>
      </c>
      <c r="F393" s="9" t="str">
        <f>IF(OR(計算シート!F92="",計算シート!F92&lt;0.00001),"",計算シート!F92)</f>
        <v/>
      </c>
      <c r="G393" s="9" t="str">
        <f>IF(OR(D393="",D393&lt;1),"",計算シート!I92)</f>
        <v/>
      </c>
      <c r="H393" s="9" t="str">
        <f>IF(OR($D393="",$D393&lt;1),"",計算シート!M92)</f>
        <v/>
      </c>
      <c r="I393" s="9" t="str">
        <f>IF(OR($D393="",$D393&lt;1),"",計算シート!N92)</f>
        <v/>
      </c>
      <c r="J393" s="9" t="str">
        <f t="shared" si="250"/>
        <v/>
      </c>
      <c r="L393" s="9" t="str">
        <f t="shared" si="251"/>
        <v/>
      </c>
      <c r="M393" s="9" t="str">
        <f t="shared" si="251"/>
        <v/>
      </c>
      <c r="N393" s="9" t="str">
        <f t="shared" si="251"/>
        <v/>
      </c>
      <c r="O393" s="9" t="str">
        <f t="shared" si="251"/>
        <v/>
      </c>
      <c r="P393" s="9" t="str">
        <f t="shared" si="251"/>
        <v/>
      </c>
      <c r="Q393" s="9" t="str">
        <f t="shared" si="251"/>
        <v/>
      </c>
      <c r="R393" s="9" t="str">
        <f t="shared" si="251"/>
        <v/>
      </c>
      <c r="S393" s="9" t="str">
        <f t="shared" si="251"/>
        <v/>
      </c>
      <c r="T393" s="9" t="str">
        <f t="shared" si="251"/>
        <v/>
      </c>
      <c r="U393" s="9" t="str">
        <f t="shared" si="251"/>
        <v/>
      </c>
      <c r="V393" s="9" t="str">
        <f t="shared" si="252"/>
        <v/>
      </c>
      <c r="W393" s="9" t="str">
        <f t="shared" si="252"/>
        <v/>
      </c>
      <c r="X393" s="9" t="str">
        <f t="shared" si="252"/>
        <v/>
      </c>
      <c r="Y393" s="9" t="str">
        <f t="shared" si="252"/>
        <v/>
      </c>
      <c r="Z393" s="9" t="str">
        <f t="shared" si="252"/>
        <v/>
      </c>
      <c r="AA393" s="9" t="str">
        <f t="shared" si="252"/>
        <v/>
      </c>
      <c r="AB393" s="9" t="str">
        <f t="shared" si="252"/>
        <v/>
      </c>
      <c r="AC393" s="9" t="str">
        <f t="shared" si="252"/>
        <v/>
      </c>
      <c r="AD393" s="9" t="str">
        <f t="shared" si="252"/>
        <v/>
      </c>
      <c r="AE393" s="9" t="str">
        <f t="shared" si="252"/>
        <v/>
      </c>
      <c r="AF393" s="9" t="str">
        <f t="shared" si="253"/>
        <v/>
      </c>
      <c r="AG393" s="9" t="str">
        <f t="shared" si="253"/>
        <v/>
      </c>
      <c r="AH393" s="9" t="str">
        <f t="shared" si="253"/>
        <v/>
      </c>
      <c r="AI393" s="9" t="str">
        <f t="shared" si="253"/>
        <v/>
      </c>
      <c r="AJ393" s="9" t="str">
        <f t="shared" si="253"/>
        <v/>
      </c>
      <c r="AK393" s="9" t="str">
        <f t="shared" si="253"/>
        <v/>
      </c>
      <c r="AL393" s="9" t="str">
        <f t="shared" si="253"/>
        <v/>
      </c>
      <c r="AM393" s="9" t="str">
        <f t="shared" si="253"/>
        <v/>
      </c>
      <c r="AN393" s="9" t="str">
        <f t="shared" si="253"/>
        <v/>
      </c>
      <c r="AO393" s="9" t="str">
        <f t="shared" si="253"/>
        <v/>
      </c>
      <c r="AP393" s="9" t="str">
        <f t="shared" si="254"/>
        <v/>
      </c>
      <c r="AQ393" s="9" t="str">
        <f t="shared" si="254"/>
        <v/>
      </c>
      <c r="AR393" s="9" t="str">
        <f t="shared" si="254"/>
        <v/>
      </c>
      <c r="AS393" s="9" t="str">
        <f t="shared" si="254"/>
        <v/>
      </c>
      <c r="AT393" s="9" t="str">
        <f t="shared" si="254"/>
        <v/>
      </c>
      <c r="AU393" s="9" t="str">
        <f t="shared" si="254"/>
        <v/>
      </c>
      <c r="AV393" s="9" t="str">
        <f t="shared" si="254"/>
        <v/>
      </c>
      <c r="AW393" s="9" t="str">
        <f t="shared" si="254"/>
        <v/>
      </c>
      <c r="AX393" s="9" t="str">
        <f t="shared" si="254"/>
        <v/>
      </c>
      <c r="AY393" s="9" t="str">
        <f t="shared" si="254"/>
        <v/>
      </c>
      <c r="AZ393" s="9" t="str">
        <f t="shared" si="255"/>
        <v/>
      </c>
      <c r="BA393" s="9" t="str">
        <f t="shared" si="255"/>
        <v/>
      </c>
      <c r="BB393" s="9" t="str">
        <f t="shared" si="255"/>
        <v/>
      </c>
      <c r="BC393" s="9" t="str">
        <f t="shared" si="255"/>
        <v/>
      </c>
      <c r="BD393" s="9" t="str">
        <f t="shared" si="255"/>
        <v/>
      </c>
      <c r="BE393" s="9" t="str">
        <f t="shared" si="255"/>
        <v/>
      </c>
      <c r="BF393" s="9" t="str">
        <f t="shared" si="255"/>
        <v/>
      </c>
      <c r="BG393" s="9" t="str">
        <f t="shared" si="255"/>
        <v/>
      </c>
      <c r="BH393" s="9" t="str">
        <f t="shared" si="255"/>
        <v/>
      </c>
      <c r="BI393" s="9" t="str">
        <f t="shared" si="255"/>
        <v/>
      </c>
      <c r="BJ393" s="9" t="str">
        <f t="shared" si="256"/>
        <v/>
      </c>
      <c r="BK393" s="9" t="str">
        <f t="shared" si="256"/>
        <v/>
      </c>
      <c r="BL393" s="9" t="str">
        <f t="shared" si="256"/>
        <v/>
      </c>
      <c r="BM393" s="9" t="str">
        <f t="shared" si="256"/>
        <v/>
      </c>
      <c r="BN393" s="9" t="str">
        <f t="shared" si="256"/>
        <v/>
      </c>
      <c r="BO393" s="9" t="str">
        <f t="shared" si="256"/>
        <v/>
      </c>
      <c r="BP393" s="9" t="str">
        <f t="shared" si="256"/>
        <v/>
      </c>
      <c r="BQ393" s="9" t="str">
        <f t="shared" si="256"/>
        <v/>
      </c>
      <c r="BR393" s="9" t="str">
        <f t="shared" si="256"/>
        <v/>
      </c>
      <c r="BS393" s="9" t="str">
        <f t="shared" si="256"/>
        <v/>
      </c>
      <c r="BT393" s="9" t="str">
        <f t="shared" si="257"/>
        <v/>
      </c>
      <c r="BU393" s="9" t="str">
        <f t="shared" si="257"/>
        <v/>
      </c>
      <c r="BV393" s="9" t="str">
        <f t="shared" si="257"/>
        <v/>
      </c>
      <c r="BW393" s="9" t="str">
        <f t="shared" si="257"/>
        <v/>
      </c>
      <c r="BX393" s="9" t="str">
        <f t="shared" si="257"/>
        <v/>
      </c>
      <c r="BY393" s="9" t="str">
        <f t="shared" si="257"/>
        <v/>
      </c>
    </row>
    <row r="394" spans="1:77" x14ac:dyDescent="0.15">
      <c r="A394" s="9">
        <f>計算シート!A93</f>
        <v>76</v>
      </c>
      <c r="B394" s="9" t="str">
        <f>IF(OR(計算シート!B93="",計算シート!B93&lt;1),"",計算シート!B93)</f>
        <v/>
      </c>
      <c r="C394" s="9" t="str">
        <f>IF(OR(計算シート!C93="",計算シート!C93&lt;1),"",計算シート!C93)</f>
        <v/>
      </c>
      <c r="D394" s="9" t="str">
        <f>IF(OR(計算シート!D93="",計算シート!D93&lt;1),"",計算シート!D93)</f>
        <v/>
      </c>
      <c r="E394" s="9" t="str">
        <f>IF(OR(計算シート!E93="",計算シート!E93&lt;1),"",計算シート!E93)</f>
        <v/>
      </c>
      <c r="F394" s="9" t="str">
        <f>IF(OR(計算シート!F93="",計算シート!F93&lt;0.00001),"",計算シート!F93)</f>
        <v/>
      </c>
      <c r="G394" s="9" t="str">
        <f>IF(OR(D394="",D394&lt;1),"",計算シート!I93)</f>
        <v/>
      </c>
      <c r="H394" s="9" t="str">
        <f>IF(OR($D394="",$D394&lt;1),"",計算シート!M93)</f>
        <v/>
      </c>
      <c r="I394" s="9" t="str">
        <f>IF(OR($D394="",$D394&lt;1),"",計算シート!N93)</f>
        <v/>
      </c>
      <c r="J394" s="9" t="str">
        <f t="shared" si="250"/>
        <v/>
      </c>
      <c r="L394" s="9" t="str">
        <f t="shared" si="251"/>
        <v/>
      </c>
      <c r="M394" s="9" t="str">
        <f t="shared" si="251"/>
        <v/>
      </c>
      <c r="N394" s="9" t="str">
        <f t="shared" si="251"/>
        <v/>
      </c>
      <c r="O394" s="9" t="str">
        <f t="shared" si="251"/>
        <v/>
      </c>
      <c r="P394" s="9" t="str">
        <f t="shared" si="251"/>
        <v/>
      </c>
      <c r="Q394" s="9" t="str">
        <f t="shared" si="251"/>
        <v/>
      </c>
      <c r="R394" s="9" t="str">
        <f t="shared" si="251"/>
        <v/>
      </c>
      <c r="S394" s="9" t="str">
        <f t="shared" si="251"/>
        <v/>
      </c>
      <c r="T394" s="9" t="str">
        <f t="shared" si="251"/>
        <v/>
      </c>
      <c r="U394" s="9" t="str">
        <f t="shared" si="251"/>
        <v/>
      </c>
      <c r="V394" s="9" t="str">
        <f t="shared" si="252"/>
        <v/>
      </c>
      <c r="W394" s="9" t="str">
        <f t="shared" si="252"/>
        <v/>
      </c>
      <c r="X394" s="9" t="str">
        <f t="shared" si="252"/>
        <v/>
      </c>
      <c r="Y394" s="9" t="str">
        <f t="shared" si="252"/>
        <v/>
      </c>
      <c r="Z394" s="9" t="str">
        <f t="shared" si="252"/>
        <v/>
      </c>
      <c r="AA394" s="9" t="str">
        <f t="shared" si="252"/>
        <v/>
      </c>
      <c r="AB394" s="9" t="str">
        <f t="shared" si="252"/>
        <v/>
      </c>
      <c r="AC394" s="9" t="str">
        <f t="shared" si="252"/>
        <v/>
      </c>
      <c r="AD394" s="9" t="str">
        <f t="shared" si="252"/>
        <v/>
      </c>
      <c r="AE394" s="9" t="str">
        <f t="shared" si="252"/>
        <v/>
      </c>
      <c r="AF394" s="9" t="str">
        <f t="shared" si="253"/>
        <v/>
      </c>
      <c r="AG394" s="9" t="str">
        <f t="shared" si="253"/>
        <v/>
      </c>
      <c r="AH394" s="9" t="str">
        <f t="shared" si="253"/>
        <v/>
      </c>
      <c r="AI394" s="9" t="str">
        <f t="shared" si="253"/>
        <v/>
      </c>
      <c r="AJ394" s="9" t="str">
        <f t="shared" si="253"/>
        <v/>
      </c>
      <c r="AK394" s="9" t="str">
        <f t="shared" si="253"/>
        <v/>
      </c>
      <c r="AL394" s="9" t="str">
        <f t="shared" si="253"/>
        <v/>
      </c>
      <c r="AM394" s="9" t="str">
        <f t="shared" si="253"/>
        <v/>
      </c>
      <c r="AN394" s="9" t="str">
        <f t="shared" si="253"/>
        <v/>
      </c>
      <c r="AO394" s="9" t="str">
        <f t="shared" si="253"/>
        <v/>
      </c>
      <c r="AP394" s="9" t="str">
        <f t="shared" si="254"/>
        <v/>
      </c>
      <c r="AQ394" s="9" t="str">
        <f t="shared" si="254"/>
        <v/>
      </c>
      <c r="AR394" s="9" t="str">
        <f t="shared" si="254"/>
        <v/>
      </c>
      <c r="AS394" s="9" t="str">
        <f t="shared" si="254"/>
        <v/>
      </c>
      <c r="AT394" s="9" t="str">
        <f t="shared" si="254"/>
        <v/>
      </c>
      <c r="AU394" s="9" t="str">
        <f t="shared" si="254"/>
        <v/>
      </c>
      <c r="AV394" s="9" t="str">
        <f t="shared" si="254"/>
        <v/>
      </c>
      <c r="AW394" s="9" t="str">
        <f t="shared" si="254"/>
        <v/>
      </c>
      <c r="AX394" s="9" t="str">
        <f t="shared" si="254"/>
        <v/>
      </c>
      <c r="AY394" s="9" t="str">
        <f t="shared" si="254"/>
        <v/>
      </c>
      <c r="AZ394" s="9" t="str">
        <f t="shared" si="255"/>
        <v/>
      </c>
      <c r="BA394" s="9" t="str">
        <f t="shared" si="255"/>
        <v/>
      </c>
      <c r="BB394" s="9" t="str">
        <f t="shared" si="255"/>
        <v/>
      </c>
      <c r="BC394" s="9" t="str">
        <f t="shared" si="255"/>
        <v/>
      </c>
      <c r="BD394" s="9" t="str">
        <f t="shared" si="255"/>
        <v/>
      </c>
      <c r="BE394" s="9" t="str">
        <f t="shared" si="255"/>
        <v/>
      </c>
      <c r="BF394" s="9" t="str">
        <f t="shared" si="255"/>
        <v/>
      </c>
      <c r="BG394" s="9" t="str">
        <f t="shared" si="255"/>
        <v/>
      </c>
      <c r="BH394" s="9" t="str">
        <f t="shared" si="255"/>
        <v/>
      </c>
      <c r="BI394" s="9" t="str">
        <f t="shared" si="255"/>
        <v/>
      </c>
      <c r="BJ394" s="9" t="str">
        <f t="shared" si="256"/>
        <v/>
      </c>
      <c r="BK394" s="9" t="str">
        <f t="shared" si="256"/>
        <v/>
      </c>
      <c r="BL394" s="9" t="str">
        <f t="shared" si="256"/>
        <v/>
      </c>
      <c r="BM394" s="9" t="str">
        <f t="shared" si="256"/>
        <v/>
      </c>
      <c r="BN394" s="9" t="str">
        <f t="shared" si="256"/>
        <v/>
      </c>
      <c r="BO394" s="9" t="str">
        <f t="shared" si="256"/>
        <v/>
      </c>
      <c r="BP394" s="9" t="str">
        <f t="shared" si="256"/>
        <v/>
      </c>
      <c r="BQ394" s="9" t="str">
        <f t="shared" si="256"/>
        <v/>
      </c>
      <c r="BR394" s="9" t="str">
        <f t="shared" si="256"/>
        <v/>
      </c>
      <c r="BS394" s="9" t="str">
        <f t="shared" si="256"/>
        <v/>
      </c>
      <c r="BT394" s="9" t="str">
        <f t="shared" si="257"/>
        <v/>
      </c>
      <c r="BU394" s="9" t="str">
        <f t="shared" si="257"/>
        <v/>
      </c>
      <c r="BV394" s="9" t="str">
        <f t="shared" si="257"/>
        <v/>
      </c>
      <c r="BW394" s="9" t="str">
        <f t="shared" si="257"/>
        <v/>
      </c>
      <c r="BX394" s="9" t="str">
        <f t="shared" si="257"/>
        <v/>
      </c>
      <c r="BY394" s="9" t="str">
        <f t="shared" si="257"/>
        <v/>
      </c>
    </row>
    <row r="395" spans="1:77" x14ac:dyDescent="0.15">
      <c r="A395" s="9">
        <f>計算シート!A94</f>
        <v>77</v>
      </c>
      <c r="B395" s="9" t="str">
        <f>IF(OR(計算シート!B94="",計算シート!B94&lt;1),"",計算シート!B94)</f>
        <v/>
      </c>
      <c r="C395" s="9" t="str">
        <f>IF(OR(計算シート!C94="",計算シート!C94&lt;1),"",計算シート!C94)</f>
        <v/>
      </c>
      <c r="D395" s="9" t="str">
        <f>IF(OR(計算シート!D94="",計算シート!D94&lt;1),"",計算シート!D94)</f>
        <v/>
      </c>
      <c r="E395" s="9" t="str">
        <f>IF(OR(計算シート!E94="",計算シート!E94&lt;1),"",計算シート!E94)</f>
        <v/>
      </c>
      <c r="F395" s="9" t="str">
        <f>IF(OR(計算シート!F94="",計算シート!F94&lt;0.00001),"",計算シート!F94)</f>
        <v/>
      </c>
      <c r="G395" s="9" t="str">
        <f>IF(OR(D395="",D395&lt;1),"",計算シート!I94)</f>
        <v/>
      </c>
      <c r="H395" s="9" t="str">
        <f>IF(OR($D395="",$D395&lt;1),"",計算シート!M94)</f>
        <v/>
      </c>
      <c r="I395" s="9" t="str">
        <f>IF(OR($D395="",$D395&lt;1),"",計算シート!N94)</f>
        <v/>
      </c>
      <c r="J395" s="9" t="str">
        <f t="shared" si="250"/>
        <v/>
      </c>
      <c r="L395" s="9" t="str">
        <f t="shared" si="251"/>
        <v/>
      </c>
      <c r="M395" s="9" t="str">
        <f t="shared" si="251"/>
        <v/>
      </c>
      <c r="N395" s="9" t="str">
        <f t="shared" si="251"/>
        <v/>
      </c>
      <c r="O395" s="9" t="str">
        <f t="shared" si="251"/>
        <v/>
      </c>
      <c r="P395" s="9" t="str">
        <f t="shared" si="251"/>
        <v/>
      </c>
      <c r="Q395" s="9" t="str">
        <f t="shared" si="251"/>
        <v/>
      </c>
      <c r="R395" s="9" t="str">
        <f t="shared" si="251"/>
        <v/>
      </c>
      <c r="S395" s="9" t="str">
        <f t="shared" si="251"/>
        <v/>
      </c>
      <c r="T395" s="9" t="str">
        <f t="shared" si="251"/>
        <v/>
      </c>
      <c r="U395" s="9" t="str">
        <f t="shared" si="251"/>
        <v/>
      </c>
      <c r="V395" s="9" t="str">
        <f t="shared" si="252"/>
        <v/>
      </c>
      <c r="W395" s="9" t="str">
        <f t="shared" si="252"/>
        <v/>
      </c>
      <c r="X395" s="9" t="str">
        <f t="shared" si="252"/>
        <v/>
      </c>
      <c r="Y395" s="9" t="str">
        <f t="shared" si="252"/>
        <v/>
      </c>
      <c r="Z395" s="9" t="str">
        <f t="shared" si="252"/>
        <v/>
      </c>
      <c r="AA395" s="9" t="str">
        <f t="shared" si="252"/>
        <v/>
      </c>
      <c r="AB395" s="9" t="str">
        <f t="shared" si="252"/>
        <v/>
      </c>
      <c r="AC395" s="9" t="str">
        <f t="shared" si="252"/>
        <v/>
      </c>
      <c r="AD395" s="9" t="str">
        <f t="shared" si="252"/>
        <v/>
      </c>
      <c r="AE395" s="9" t="str">
        <f t="shared" si="252"/>
        <v/>
      </c>
      <c r="AF395" s="9" t="str">
        <f t="shared" si="253"/>
        <v/>
      </c>
      <c r="AG395" s="9" t="str">
        <f t="shared" si="253"/>
        <v/>
      </c>
      <c r="AH395" s="9" t="str">
        <f t="shared" si="253"/>
        <v/>
      </c>
      <c r="AI395" s="9" t="str">
        <f t="shared" si="253"/>
        <v/>
      </c>
      <c r="AJ395" s="9" t="str">
        <f t="shared" si="253"/>
        <v/>
      </c>
      <c r="AK395" s="9" t="str">
        <f t="shared" si="253"/>
        <v/>
      </c>
      <c r="AL395" s="9" t="str">
        <f t="shared" si="253"/>
        <v/>
      </c>
      <c r="AM395" s="9" t="str">
        <f t="shared" si="253"/>
        <v/>
      </c>
      <c r="AN395" s="9" t="str">
        <f t="shared" si="253"/>
        <v/>
      </c>
      <c r="AO395" s="9" t="str">
        <f t="shared" si="253"/>
        <v/>
      </c>
      <c r="AP395" s="9" t="str">
        <f t="shared" si="254"/>
        <v/>
      </c>
      <c r="AQ395" s="9" t="str">
        <f t="shared" si="254"/>
        <v/>
      </c>
      <c r="AR395" s="9" t="str">
        <f t="shared" si="254"/>
        <v/>
      </c>
      <c r="AS395" s="9" t="str">
        <f t="shared" si="254"/>
        <v/>
      </c>
      <c r="AT395" s="9" t="str">
        <f t="shared" si="254"/>
        <v/>
      </c>
      <c r="AU395" s="9" t="str">
        <f t="shared" si="254"/>
        <v/>
      </c>
      <c r="AV395" s="9" t="str">
        <f t="shared" si="254"/>
        <v/>
      </c>
      <c r="AW395" s="9" t="str">
        <f t="shared" si="254"/>
        <v/>
      </c>
      <c r="AX395" s="9" t="str">
        <f t="shared" si="254"/>
        <v/>
      </c>
      <c r="AY395" s="9" t="str">
        <f t="shared" si="254"/>
        <v/>
      </c>
      <c r="AZ395" s="9" t="str">
        <f t="shared" si="255"/>
        <v/>
      </c>
      <c r="BA395" s="9" t="str">
        <f t="shared" si="255"/>
        <v/>
      </c>
      <c r="BB395" s="9" t="str">
        <f t="shared" si="255"/>
        <v/>
      </c>
      <c r="BC395" s="9" t="str">
        <f t="shared" si="255"/>
        <v/>
      </c>
      <c r="BD395" s="9" t="str">
        <f t="shared" si="255"/>
        <v/>
      </c>
      <c r="BE395" s="9" t="str">
        <f t="shared" si="255"/>
        <v/>
      </c>
      <c r="BF395" s="9" t="str">
        <f t="shared" si="255"/>
        <v/>
      </c>
      <c r="BG395" s="9" t="str">
        <f t="shared" si="255"/>
        <v/>
      </c>
      <c r="BH395" s="9" t="str">
        <f t="shared" si="255"/>
        <v/>
      </c>
      <c r="BI395" s="9" t="str">
        <f t="shared" si="255"/>
        <v/>
      </c>
      <c r="BJ395" s="9" t="str">
        <f t="shared" si="256"/>
        <v/>
      </c>
      <c r="BK395" s="9" t="str">
        <f t="shared" si="256"/>
        <v/>
      </c>
      <c r="BL395" s="9" t="str">
        <f t="shared" si="256"/>
        <v/>
      </c>
      <c r="BM395" s="9" t="str">
        <f t="shared" si="256"/>
        <v/>
      </c>
      <c r="BN395" s="9" t="str">
        <f t="shared" si="256"/>
        <v/>
      </c>
      <c r="BO395" s="9" t="str">
        <f t="shared" si="256"/>
        <v/>
      </c>
      <c r="BP395" s="9" t="str">
        <f t="shared" si="256"/>
        <v/>
      </c>
      <c r="BQ395" s="9" t="str">
        <f t="shared" si="256"/>
        <v/>
      </c>
      <c r="BR395" s="9" t="str">
        <f t="shared" si="256"/>
        <v/>
      </c>
      <c r="BS395" s="9" t="str">
        <f t="shared" si="256"/>
        <v/>
      </c>
      <c r="BT395" s="9" t="str">
        <f t="shared" si="257"/>
        <v/>
      </c>
      <c r="BU395" s="9" t="str">
        <f t="shared" si="257"/>
        <v/>
      </c>
      <c r="BV395" s="9" t="str">
        <f t="shared" si="257"/>
        <v/>
      </c>
      <c r="BW395" s="9" t="str">
        <f t="shared" si="257"/>
        <v/>
      </c>
      <c r="BX395" s="9" t="str">
        <f t="shared" si="257"/>
        <v/>
      </c>
      <c r="BY395" s="9" t="str">
        <f t="shared" si="257"/>
        <v/>
      </c>
    </row>
    <row r="396" spans="1:77" x14ac:dyDescent="0.15">
      <c r="A396" s="9">
        <f>計算シート!A95</f>
        <v>78</v>
      </c>
      <c r="B396" s="9" t="str">
        <f>IF(OR(計算シート!B95="",計算シート!B95&lt;1),"",計算シート!B95)</f>
        <v/>
      </c>
      <c r="C396" s="9" t="str">
        <f>IF(OR(計算シート!C95="",計算シート!C95&lt;1),"",計算シート!C95)</f>
        <v/>
      </c>
      <c r="D396" s="9" t="str">
        <f>IF(OR(計算シート!D95="",計算シート!D95&lt;1),"",計算シート!D95)</f>
        <v/>
      </c>
      <c r="E396" s="9" t="str">
        <f>IF(OR(計算シート!E95="",計算シート!E95&lt;1),"",計算シート!E95)</f>
        <v/>
      </c>
      <c r="F396" s="9" t="str">
        <f>IF(OR(計算シート!F95="",計算シート!F95&lt;0.00001),"",計算シート!F95)</f>
        <v/>
      </c>
      <c r="G396" s="9" t="str">
        <f>IF(OR(D396="",D396&lt;1),"",計算シート!I95)</f>
        <v/>
      </c>
      <c r="H396" s="9" t="str">
        <f>IF(OR($D396="",$D396&lt;1),"",計算シート!M95)</f>
        <v/>
      </c>
      <c r="I396" s="9" t="str">
        <f>IF(OR($D396="",$D396&lt;1),"",計算シート!N95)</f>
        <v/>
      </c>
      <c r="J396" s="9" t="str">
        <f t="shared" si="250"/>
        <v/>
      </c>
      <c r="L396" s="9" t="str">
        <f t="shared" si="251"/>
        <v/>
      </c>
      <c r="M396" s="9" t="str">
        <f t="shared" si="251"/>
        <v/>
      </c>
      <c r="N396" s="9" t="str">
        <f t="shared" si="251"/>
        <v/>
      </c>
      <c r="O396" s="9" t="str">
        <f t="shared" si="251"/>
        <v/>
      </c>
      <c r="P396" s="9" t="str">
        <f t="shared" si="251"/>
        <v/>
      </c>
      <c r="Q396" s="9" t="str">
        <f t="shared" si="251"/>
        <v/>
      </c>
      <c r="R396" s="9" t="str">
        <f t="shared" si="251"/>
        <v/>
      </c>
      <c r="S396" s="9" t="str">
        <f t="shared" si="251"/>
        <v/>
      </c>
      <c r="T396" s="9" t="str">
        <f t="shared" si="251"/>
        <v/>
      </c>
      <c r="U396" s="9" t="str">
        <f t="shared" si="251"/>
        <v/>
      </c>
      <c r="V396" s="9" t="str">
        <f t="shared" si="252"/>
        <v/>
      </c>
      <c r="W396" s="9" t="str">
        <f t="shared" si="252"/>
        <v/>
      </c>
      <c r="X396" s="9" t="str">
        <f t="shared" si="252"/>
        <v/>
      </c>
      <c r="Y396" s="9" t="str">
        <f t="shared" si="252"/>
        <v/>
      </c>
      <c r="Z396" s="9" t="str">
        <f t="shared" si="252"/>
        <v/>
      </c>
      <c r="AA396" s="9" t="str">
        <f t="shared" si="252"/>
        <v/>
      </c>
      <c r="AB396" s="9" t="str">
        <f t="shared" si="252"/>
        <v/>
      </c>
      <c r="AC396" s="9" t="str">
        <f t="shared" si="252"/>
        <v/>
      </c>
      <c r="AD396" s="9" t="str">
        <f t="shared" si="252"/>
        <v/>
      </c>
      <c r="AE396" s="9" t="str">
        <f t="shared" si="252"/>
        <v/>
      </c>
      <c r="AF396" s="9" t="str">
        <f t="shared" si="253"/>
        <v/>
      </c>
      <c r="AG396" s="9" t="str">
        <f t="shared" si="253"/>
        <v/>
      </c>
      <c r="AH396" s="9" t="str">
        <f t="shared" si="253"/>
        <v/>
      </c>
      <c r="AI396" s="9" t="str">
        <f t="shared" si="253"/>
        <v/>
      </c>
      <c r="AJ396" s="9" t="str">
        <f t="shared" si="253"/>
        <v/>
      </c>
      <c r="AK396" s="9" t="str">
        <f t="shared" si="253"/>
        <v/>
      </c>
      <c r="AL396" s="9" t="str">
        <f t="shared" si="253"/>
        <v/>
      </c>
      <c r="AM396" s="9" t="str">
        <f t="shared" si="253"/>
        <v/>
      </c>
      <c r="AN396" s="9" t="str">
        <f t="shared" si="253"/>
        <v/>
      </c>
      <c r="AO396" s="9" t="str">
        <f t="shared" si="253"/>
        <v/>
      </c>
      <c r="AP396" s="9" t="str">
        <f t="shared" si="254"/>
        <v/>
      </c>
      <c r="AQ396" s="9" t="str">
        <f t="shared" si="254"/>
        <v/>
      </c>
      <c r="AR396" s="9" t="str">
        <f t="shared" si="254"/>
        <v/>
      </c>
      <c r="AS396" s="9" t="str">
        <f t="shared" si="254"/>
        <v/>
      </c>
      <c r="AT396" s="9" t="str">
        <f t="shared" si="254"/>
        <v/>
      </c>
      <c r="AU396" s="9" t="str">
        <f t="shared" si="254"/>
        <v/>
      </c>
      <c r="AV396" s="9" t="str">
        <f t="shared" si="254"/>
        <v/>
      </c>
      <c r="AW396" s="9" t="str">
        <f t="shared" si="254"/>
        <v/>
      </c>
      <c r="AX396" s="9" t="str">
        <f t="shared" si="254"/>
        <v/>
      </c>
      <c r="AY396" s="9" t="str">
        <f t="shared" si="254"/>
        <v/>
      </c>
      <c r="AZ396" s="9" t="str">
        <f t="shared" si="255"/>
        <v/>
      </c>
      <c r="BA396" s="9" t="str">
        <f t="shared" si="255"/>
        <v/>
      </c>
      <c r="BB396" s="9" t="str">
        <f t="shared" si="255"/>
        <v/>
      </c>
      <c r="BC396" s="9" t="str">
        <f t="shared" si="255"/>
        <v/>
      </c>
      <c r="BD396" s="9" t="str">
        <f t="shared" si="255"/>
        <v/>
      </c>
      <c r="BE396" s="9" t="str">
        <f t="shared" si="255"/>
        <v/>
      </c>
      <c r="BF396" s="9" t="str">
        <f t="shared" si="255"/>
        <v/>
      </c>
      <c r="BG396" s="9" t="str">
        <f t="shared" si="255"/>
        <v/>
      </c>
      <c r="BH396" s="9" t="str">
        <f t="shared" si="255"/>
        <v/>
      </c>
      <c r="BI396" s="9" t="str">
        <f t="shared" si="255"/>
        <v/>
      </c>
      <c r="BJ396" s="9" t="str">
        <f t="shared" si="256"/>
        <v/>
      </c>
      <c r="BK396" s="9" t="str">
        <f t="shared" si="256"/>
        <v/>
      </c>
      <c r="BL396" s="9" t="str">
        <f t="shared" si="256"/>
        <v/>
      </c>
      <c r="BM396" s="9" t="str">
        <f t="shared" si="256"/>
        <v/>
      </c>
      <c r="BN396" s="9" t="str">
        <f t="shared" si="256"/>
        <v/>
      </c>
      <c r="BO396" s="9" t="str">
        <f t="shared" si="256"/>
        <v/>
      </c>
      <c r="BP396" s="9" t="str">
        <f t="shared" si="256"/>
        <v/>
      </c>
      <c r="BQ396" s="9" t="str">
        <f t="shared" si="256"/>
        <v/>
      </c>
      <c r="BR396" s="9" t="str">
        <f t="shared" si="256"/>
        <v/>
      </c>
      <c r="BS396" s="9" t="str">
        <f t="shared" si="256"/>
        <v/>
      </c>
      <c r="BT396" s="9" t="str">
        <f t="shared" si="257"/>
        <v/>
      </c>
      <c r="BU396" s="9" t="str">
        <f t="shared" si="257"/>
        <v/>
      </c>
      <c r="BV396" s="9" t="str">
        <f t="shared" si="257"/>
        <v/>
      </c>
      <c r="BW396" s="9" t="str">
        <f t="shared" si="257"/>
        <v/>
      </c>
      <c r="BX396" s="9" t="str">
        <f t="shared" si="257"/>
        <v/>
      </c>
      <c r="BY396" s="9" t="str">
        <f t="shared" si="257"/>
        <v/>
      </c>
    </row>
    <row r="397" spans="1:77" x14ac:dyDescent="0.15">
      <c r="A397" s="9">
        <f>計算シート!A96</f>
        <v>79</v>
      </c>
      <c r="B397" s="9" t="str">
        <f>IF(OR(計算シート!B96="",計算シート!B96&lt;1),"",計算シート!B96)</f>
        <v/>
      </c>
      <c r="C397" s="9" t="str">
        <f>IF(OR(計算シート!C96="",計算シート!C96&lt;1),"",計算シート!C96)</f>
        <v/>
      </c>
      <c r="D397" s="9" t="str">
        <f>IF(OR(計算シート!D96="",計算シート!D96&lt;1),"",計算シート!D96)</f>
        <v/>
      </c>
      <c r="E397" s="9" t="str">
        <f>IF(OR(計算シート!E96="",計算シート!E96&lt;1),"",計算シート!E96)</f>
        <v/>
      </c>
      <c r="F397" s="9" t="str">
        <f>IF(OR(計算シート!F96="",計算シート!F96&lt;0.00001),"",計算シート!F96)</f>
        <v/>
      </c>
      <c r="G397" s="9" t="str">
        <f>IF(OR(D397="",D397&lt;1),"",計算シート!I96)</f>
        <v/>
      </c>
      <c r="H397" s="9" t="str">
        <f>IF(OR($D397="",$D397&lt;1),"",計算シート!M96)</f>
        <v/>
      </c>
      <c r="I397" s="9" t="str">
        <f>IF(OR($D397="",$D397&lt;1),"",計算シート!N96)</f>
        <v/>
      </c>
      <c r="J397" s="9" t="str">
        <f t="shared" si="250"/>
        <v/>
      </c>
      <c r="L397" s="9" t="str">
        <f t="shared" si="251"/>
        <v/>
      </c>
      <c r="M397" s="9" t="str">
        <f t="shared" si="251"/>
        <v/>
      </c>
      <c r="N397" s="9" t="str">
        <f t="shared" si="251"/>
        <v/>
      </c>
      <c r="O397" s="9" t="str">
        <f t="shared" si="251"/>
        <v/>
      </c>
      <c r="P397" s="9" t="str">
        <f t="shared" si="251"/>
        <v/>
      </c>
      <c r="Q397" s="9" t="str">
        <f t="shared" si="251"/>
        <v/>
      </c>
      <c r="R397" s="9" t="str">
        <f t="shared" si="251"/>
        <v/>
      </c>
      <c r="S397" s="9" t="str">
        <f t="shared" si="251"/>
        <v/>
      </c>
      <c r="T397" s="9" t="str">
        <f t="shared" si="251"/>
        <v/>
      </c>
      <c r="U397" s="9" t="str">
        <f t="shared" si="251"/>
        <v/>
      </c>
      <c r="V397" s="9" t="str">
        <f t="shared" si="252"/>
        <v/>
      </c>
      <c r="W397" s="9" t="str">
        <f t="shared" si="252"/>
        <v/>
      </c>
      <c r="X397" s="9" t="str">
        <f t="shared" si="252"/>
        <v/>
      </c>
      <c r="Y397" s="9" t="str">
        <f t="shared" si="252"/>
        <v/>
      </c>
      <c r="Z397" s="9" t="str">
        <f t="shared" si="252"/>
        <v/>
      </c>
      <c r="AA397" s="9" t="str">
        <f t="shared" si="252"/>
        <v/>
      </c>
      <c r="AB397" s="9" t="str">
        <f t="shared" si="252"/>
        <v/>
      </c>
      <c r="AC397" s="9" t="str">
        <f t="shared" si="252"/>
        <v/>
      </c>
      <c r="AD397" s="9" t="str">
        <f t="shared" si="252"/>
        <v/>
      </c>
      <c r="AE397" s="9" t="str">
        <f t="shared" si="252"/>
        <v/>
      </c>
      <c r="AF397" s="9" t="str">
        <f t="shared" si="253"/>
        <v/>
      </c>
      <c r="AG397" s="9" t="str">
        <f t="shared" si="253"/>
        <v/>
      </c>
      <c r="AH397" s="9" t="str">
        <f t="shared" si="253"/>
        <v/>
      </c>
      <c r="AI397" s="9" t="str">
        <f t="shared" si="253"/>
        <v/>
      </c>
      <c r="AJ397" s="9" t="str">
        <f t="shared" si="253"/>
        <v/>
      </c>
      <c r="AK397" s="9" t="str">
        <f t="shared" si="253"/>
        <v/>
      </c>
      <c r="AL397" s="9" t="str">
        <f t="shared" si="253"/>
        <v/>
      </c>
      <c r="AM397" s="9" t="str">
        <f t="shared" si="253"/>
        <v/>
      </c>
      <c r="AN397" s="9" t="str">
        <f t="shared" si="253"/>
        <v/>
      </c>
      <c r="AO397" s="9" t="str">
        <f t="shared" si="253"/>
        <v/>
      </c>
      <c r="AP397" s="9" t="str">
        <f t="shared" si="254"/>
        <v/>
      </c>
      <c r="AQ397" s="9" t="str">
        <f t="shared" si="254"/>
        <v/>
      </c>
      <c r="AR397" s="9" t="str">
        <f t="shared" si="254"/>
        <v/>
      </c>
      <c r="AS397" s="9" t="str">
        <f t="shared" si="254"/>
        <v/>
      </c>
      <c r="AT397" s="9" t="str">
        <f t="shared" si="254"/>
        <v/>
      </c>
      <c r="AU397" s="9" t="str">
        <f t="shared" si="254"/>
        <v/>
      </c>
      <c r="AV397" s="9" t="str">
        <f t="shared" si="254"/>
        <v/>
      </c>
      <c r="AW397" s="9" t="str">
        <f t="shared" si="254"/>
        <v/>
      </c>
      <c r="AX397" s="9" t="str">
        <f t="shared" si="254"/>
        <v/>
      </c>
      <c r="AY397" s="9" t="str">
        <f t="shared" si="254"/>
        <v/>
      </c>
      <c r="AZ397" s="9" t="str">
        <f t="shared" si="255"/>
        <v/>
      </c>
      <c r="BA397" s="9" t="str">
        <f t="shared" si="255"/>
        <v/>
      </c>
      <c r="BB397" s="9" t="str">
        <f t="shared" si="255"/>
        <v/>
      </c>
      <c r="BC397" s="9" t="str">
        <f t="shared" si="255"/>
        <v/>
      </c>
      <c r="BD397" s="9" t="str">
        <f t="shared" si="255"/>
        <v/>
      </c>
      <c r="BE397" s="9" t="str">
        <f t="shared" si="255"/>
        <v/>
      </c>
      <c r="BF397" s="9" t="str">
        <f t="shared" si="255"/>
        <v/>
      </c>
      <c r="BG397" s="9" t="str">
        <f t="shared" si="255"/>
        <v/>
      </c>
      <c r="BH397" s="9" t="str">
        <f t="shared" si="255"/>
        <v/>
      </c>
      <c r="BI397" s="9" t="str">
        <f t="shared" si="255"/>
        <v/>
      </c>
      <c r="BJ397" s="9" t="str">
        <f t="shared" si="256"/>
        <v/>
      </c>
      <c r="BK397" s="9" t="str">
        <f t="shared" si="256"/>
        <v/>
      </c>
      <c r="BL397" s="9" t="str">
        <f t="shared" si="256"/>
        <v/>
      </c>
      <c r="BM397" s="9" t="str">
        <f t="shared" si="256"/>
        <v/>
      </c>
      <c r="BN397" s="9" t="str">
        <f t="shared" si="256"/>
        <v/>
      </c>
      <c r="BO397" s="9" t="str">
        <f t="shared" si="256"/>
        <v/>
      </c>
      <c r="BP397" s="9" t="str">
        <f t="shared" si="256"/>
        <v/>
      </c>
      <c r="BQ397" s="9" t="str">
        <f t="shared" si="256"/>
        <v/>
      </c>
      <c r="BR397" s="9" t="str">
        <f t="shared" si="256"/>
        <v/>
      </c>
      <c r="BS397" s="9" t="str">
        <f t="shared" si="256"/>
        <v/>
      </c>
      <c r="BT397" s="9" t="str">
        <f t="shared" si="257"/>
        <v/>
      </c>
      <c r="BU397" s="9" t="str">
        <f t="shared" si="257"/>
        <v/>
      </c>
      <c r="BV397" s="9" t="str">
        <f t="shared" si="257"/>
        <v/>
      </c>
      <c r="BW397" s="9" t="str">
        <f t="shared" si="257"/>
        <v/>
      </c>
      <c r="BX397" s="9" t="str">
        <f t="shared" si="257"/>
        <v/>
      </c>
      <c r="BY397" s="9" t="str">
        <f t="shared" si="257"/>
        <v/>
      </c>
    </row>
    <row r="398" spans="1:77" x14ac:dyDescent="0.15">
      <c r="A398" s="9">
        <f>計算シート!A97</f>
        <v>80</v>
      </c>
      <c r="B398" s="9" t="str">
        <f>IF(OR(計算シート!B97="",計算シート!B97&lt;1),"",計算シート!B97)</f>
        <v/>
      </c>
      <c r="C398" s="9" t="str">
        <f>IF(OR(計算シート!C97="",計算シート!C97&lt;1),"",計算シート!C97)</f>
        <v/>
      </c>
      <c r="D398" s="9" t="str">
        <f>IF(OR(計算シート!D97="",計算シート!D97&lt;1),"",計算シート!D97)</f>
        <v/>
      </c>
      <c r="E398" s="9" t="str">
        <f>IF(OR(計算シート!E97="",計算シート!E97&lt;1),"",計算シート!E97)</f>
        <v/>
      </c>
      <c r="F398" s="9" t="str">
        <f>IF(OR(計算シート!F97="",計算シート!F97&lt;0.00001),"",計算シート!F97)</f>
        <v/>
      </c>
      <c r="G398" s="9" t="str">
        <f>IF(OR(D398="",D398&lt;1),"",計算シート!I97)</f>
        <v/>
      </c>
      <c r="H398" s="9" t="str">
        <f>IF(OR($D398="",$D398&lt;1),"",計算シート!M97)</f>
        <v/>
      </c>
      <c r="I398" s="9" t="str">
        <f>IF(OR($D398="",$D398&lt;1),"",計算シート!N97)</f>
        <v/>
      </c>
      <c r="J398" s="9" t="str">
        <f t="shared" si="250"/>
        <v/>
      </c>
      <c r="L398" s="9" t="str">
        <f t="shared" si="251"/>
        <v/>
      </c>
      <c r="M398" s="9" t="str">
        <f t="shared" si="251"/>
        <v/>
      </c>
      <c r="N398" s="9" t="str">
        <f t="shared" si="251"/>
        <v/>
      </c>
      <c r="O398" s="9" t="str">
        <f t="shared" si="251"/>
        <v/>
      </c>
      <c r="P398" s="9" t="str">
        <f t="shared" si="251"/>
        <v/>
      </c>
      <c r="Q398" s="9" t="str">
        <f t="shared" si="251"/>
        <v/>
      </c>
      <c r="R398" s="9" t="str">
        <f t="shared" si="251"/>
        <v/>
      </c>
      <c r="S398" s="9" t="str">
        <f t="shared" si="251"/>
        <v/>
      </c>
      <c r="T398" s="9" t="str">
        <f t="shared" si="251"/>
        <v/>
      </c>
      <c r="U398" s="9" t="str">
        <f t="shared" si="251"/>
        <v/>
      </c>
      <c r="V398" s="9" t="str">
        <f t="shared" si="252"/>
        <v/>
      </c>
      <c r="W398" s="9" t="str">
        <f t="shared" si="252"/>
        <v/>
      </c>
      <c r="X398" s="9" t="str">
        <f t="shared" si="252"/>
        <v/>
      </c>
      <c r="Y398" s="9" t="str">
        <f t="shared" si="252"/>
        <v/>
      </c>
      <c r="Z398" s="9" t="str">
        <f t="shared" si="252"/>
        <v/>
      </c>
      <c r="AA398" s="9" t="str">
        <f t="shared" si="252"/>
        <v/>
      </c>
      <c r="AB398" s="9" t="str">
        <f t="shared" si="252"/>
        <v/>
      </c>
      <c r="AC398" s="9" t="str">
        <f t="shared" si="252"/>
        <v/>
      </c>
      <c r="AD398" s="9" t="str">
        <f t="shared" si="252"/>
        <v/>
      </c>
      <c r="AE398" s="9" t="str">
        <f t="shared" si="252"/>
        <v/>
      </c>
      <c r="AF398" s="9" t="str">
        <f t="shared" si="253"/>
        <v/>
      </c>
      <c r="AG398" s="9" t="str">
        <f t="shared" si="253"/>
        <v/>
      </c>
      <c r="AH398" s="9" t="str">
        <f t="shared" si="253"/>
        <v/>
      </c>
      <c r="AI398" s="9" t="str">
        <f t="shared" si="253"/>
        <v/>
      </c>
      <c r="AJ398" s="9" t="str">
        <f t="shared" si="253"/>
        <v/>
      </c>
      <c r="AK398" s="9" t="str">
        <f t="shared" si="253"/>
        <v/>
      </c>
      <c r="AL398" s="9" t="str">
        <f t="shared" si="253"/>
        <v/>
      </c>
      <c r="AM398" s="9" t="str">
        <f t="shared" si="253"/>
        <v/>
      </c>
      <c r="AN398" s="9" t="str">
        <f t="shared" si="253"/>
        <v/>
      </c>
      <c r="AO398" s="9" t="str">
        <f t="shared" si="253"/>
        <v/>
      </c>
      <c r="AP398" s="9" t="str">
        <f t="shared" si="254"/>
        <v/>
      </c>
      <c r="AQ398" s="9" t="str">
        <f t="shared" si="254"/>
        <v/>
      </c>
      <c r="AR398" s="9" t="str">
        <f t="shared" si="254"/>
        <v/>
      </c>
      <c r="AS398" s="9" t="str">
        <f t="shared" si="254"/>
        <v/>
      </c>
      <c r="AT398" s="9" t="str">
        <f t="shared" si="254"/>
        <v/>
      </c>
      <c r="AU398" s="9" t="str">
        <f t="shared" si="254"/>
        <v/>
      </c>
      <c r="AV398" s="9" t="str">
        <f t="shared" si="254"/>
        <v/>
      </c>
      <c r="AW398" s="9" t="str">
        <f t="shared" si="254"/>
        <v/>
      </c>
      <c r="AX398" s="9" t="str">
        <f t="shared" si="254"/>
        <v/>
      </c>
      <c r="AY398" s="9" t="str">
        <f t="shared" si="254"/>
        <v/>
      </c>
      <c r="AZ398" s="9" t="str">
        <f t="shared" si="255"/>
        <v/>
      </c>
      <c r="BA398" s="9" t="str">
        <f t="shared" si="255"/>
        <v/>
      </c>
      <c r="BB398" s="9" t="str">
        <f t="shared" si="255"/>
        <v/>
      </c>
      <c r="BC398" s="9" t="str">
        <f t="shared" si="255"/>
        <v/>
      </c>
      <c r="BD398" s="9" t="str">
        <f t="shared" si="255"/>
        <v/>
      </c>
      <c r="BE398" s="9" t="str">
        <f t="shared" si="255"/>
        <v/>
      </c>
      <c r="BF398" s="9" t="str">
        <f t="shared" si="255"/>
        <v/>
      </c>
      <c r="BG398" s="9" t="str">
        <f t="shared" si="255"/>
        <v/>
      </c>
      <c r="BH398" s="9" t="str">
        <f t="shared" si="255"/>
        <v/>
      </c>
      <c r="BI398" s="9" t="str">
        <f t="shared" si="255"/>
        <v/>
      </c>
      <c r="BJ398" s="9" t="str">
        <f t="shared" si="256"/>
        <v/>
      </c>
      <c r="BK398" s="9" t="str">
        <f t="shared" si="256"/>
        <v/>
      </c>
      <c r="BL398" s="9" t="str">
        <f t="shared" si="256"/>
        <v/>
      </c>
      <c r="BM398" s="9" t="str">
        <f t="shared" si="256"/>
        <v/>
      </c>
      <c r="BN398" s="9" t="str">
        <f t="shared" si="256"/>
        <v/>
      </c>
      <c r="BO398" s="9" t="str">
        <f t="shared" si="256"/>
        <v/>
      </c>
      <c r="BP398" s="9" t="str">
        <f t="shared" si="256"/>
        <v/>
      </c>
      <c r="BQ398" s="9" t="str">
        <f t="shared" si="256"/>
        <v/>
      </c>
      <c r="BR398" s="9" t="str">
        <f t="shared" si="256"/>
        <v/>
      </c>
      <c r="BS398" s="9" t="str">
        <f t="shared" si="256"/>
        <v/>
      </c>
      <c r="BT398" s="9" t="str">
        <f t="shared" si="257"/>
        <v/>
      </c>
      <c r="BU398" s="9" t="str">
        <f t="shared" si="257"/>
        <v/>
      </c>
      <c r="BV398" s="9" t="str">
        <f t="shared" si="257"/>
        <v/>
      </c>
      <c r="BW398" s="9" t="str">
        <f t="shared" si="257"/>
        <v/>
      </c>
      <c r="BX398" s="9" t="str">
        <f t="shared" si="257"/>
        <v/>
      </c>
      <c r="BY398" s="9" t="str">
        <f t="shared" si="257"/>
        <v/>
      </c>
    </row>
    <row r="399" spans="1:77" x14ac:dyDescent="0.15">
      <c r="A399" s="9">
        <f>計算シート!A98</f>
        <v>81</v>
      </c>
      <c r="B399" s="9" t="str">
        <f>IF(OR(計算シート!B98="",計算シート!B98&lt;1),"",計算シート!B98)</f>
        <v/>
      </c>
      <c r="C399" s="9" t="str">
        <f>IF(OR(計算シート!C98="",計算シート!C98&lt;1),"",計算シート!C98)</f>
        <v/>
      </c>
      <c r="D399" s="9" t="str">
        <f>IF(OR(計算シート!D98="",計算シート!D98&lt;1),"",計算シート!D98)</f>
        <v/>
      </c>
      <c r="E399" s="9" t="str">
        <f>IF(OR(計算シート!E98="",計算シート!E98&lt;1),"",計算シート!E98)</f>
        <v/>
      </c>
      <c r="F399" s="9" t="str">
        <f>IF(OR(計算シート!F98="",計算シート!F98&lt;0.00001),"",計算シート!F98)</f>
        <v/>
      </c>
      <c r="G399" s="9" t="str">
        <f>IF(OR(D399="",D399&lt;1),"",計算シート!I98)</f>
        <v/>
      </c>
      <c r="H399" s="9" t="str">
        <f>IF(OR($D399="",$D399&lt;1),"",計算シート!M98)</f>
        <v/>
      </c>
      <c r="I399" s="9" t="str">
        <f>IF(OR($D399="",$D399&lt;1),"",計算シート!N98)</f>
        <v/>
      </c>
      <c r="J399" s="9" t="str">
        <f t="shared" si="250"/>
        <v/>
      </c>
      <c r="L399" s="9" t="str">
        <f t="shared" ref="L399:U408" si="258">IF(OR($D399="",$D399&lt;1),"",$R$2+$R$3*L$13+$R$4*$H399+$R$5*$I399)</f>
        <v/>
      </c>
      <c r="M399" s="9" t="str">
        <f t="shared" si="258"/>
        <v/>
      </c>
      <c r="N399" s="9" t="str">
        <f t="shared" si="258"/>
        <v/>
      </c>
      <c r="O399" s="9" t="str">
        <f t="shared" si="258"/>
        <v/>
      </c>
      <c r="P399" s="9" t="str">
        <f t="shared" si="258"/>
        <v/>
      </c>
      <c r="Q399" s="9" t="str">
        <f t="shared" si="258"/>
        <v/>
      </c>
      <c r="R399" s="9" t="str">
        <f t="shared" si="258"/>
        <v/>
      </c>
      <c r="S399" s="9" t="str">
        <f t="shared" si="258"/>
        <v/>
      </c>
      <c r="T399" s="9" t="str">
        <f t="shared" si="258"/>
        <v/>
      </c>
      <c r="U399" s="9" t="str">
        <f t="shared" si="258"/>
        <v/>
      </c>
      <c r="V399" s="9" t="str">
        <f t="shared" ref="V399:AE408" si="259">IF(OR($D399="",$D399&lt;1),"",$R$2+$R$3*V$13+$R$4*$H399+$R$5*$I399)</f>
        <v/>
      </c>
      <c r="W399" s="9" t="str">
        <f t="shared" si="259"/>
        <v/>
      </c>
      <c r="X399" s="9" t="str">
        <f t="shared" si="259"/>
        <v/>
      </c>
      <c r="Y399" s="9" t="str">
        <f t="shared" si="259"/>
        <v/>
      </c>
      <c r="Z399" s="9" t="str">
        <f t="shared" si="259"/>
        <v/>
      </c>
      <c r="AA399" s="9" t="str">
        <f t="shared" si="259"/>
        <v/>
      </c>
      <c r="AB399" s="9" t="str">
        <f t="shared" si="259"/>
        <v/>
      </c>
      <c r="AC399" s="9" t="str">
        <f t="shared" si="259"/>
        <v/>
      </c>
      <c r="AD399" s="9" t="str">
        <f t="shared" si="259"/>
        <v/>
      </c>
      <c r="AE399" s="9" t="str">
        <f t="shared" si="259"/>
        <v/>
      </c>
      <c r="AF399" s="9" t="str">
        <f t="shared" ref="AF399:AO408" si="260">IF(OR($D399="",$D399&lt;1),"",$R$2+$R$3*AF$13+$R$4*$H399+$R$5*$I399)</f>
        <v/>
      </c>
      <c r="AG399" s="9" t="str">
        <f t="shared" si="260"/>
        <v/>
      </c>
      <c r="AH399" s="9" t="str">
        <f t="shared" si="260"/>
        <v/>
      </c>
      <c r="AI399" s="9" t="str">
        <f t="shared" si="260"/>
        <v/>
      </c>
      <c r="AJ399" s="9" t="str">
        <f t="shared" si="260"/>
        <v/>
      </c>
      <c r="AK399" s="9" t="str">
        <f t="shared" si="260"/>
        <v/>
      </c>
      <c r="AL399" s="9" t="str">
        <f t="shared" si="260"/>
        <v/>
      </c>
      <c r="AM399" s="9" t="str">
        <f t="shared" si="260"/>
        <v/>
      </c>
      <c r="AN399" s="9" t="str">
        <f t="shared" si="260"/>
        <v/>
      </c>
      <c r="AO399" s="9" t="str">
        <f t="shared" si="260"/>
        <v/>
      </c>
      <c r="AP399" s="9" t="str">
        <f t="shared" ref="AP399:AY408" si="261">IF(OR($D399="",$D399&lt;1),"",$R$2+$R$3*AP$13+$R$4*$H399+$R$5*$I399)</f>
        <v/>
      </c>
      <c r="AQ399" s="9" t="str">
        <f t="shared" si="261"/>
        <v/>
      </c>
      <c r="AR399" s="9" t="str">
        <f t="shared" si="261"/>
        <v/>
      </c>
      <c r="AS399" s="9" t="str">
        <f t="shared" si="261"/>
        <v/>
      </c>
      <c r="AT399" s="9" t="str">
        <f t="shared" si="261"/>
        <v/>
      </c>
      <c r="AU399" s="9" t="str">
        <f t="shared" si="261"/>
        <v/>
      </c>
      <c r="AV399" s="9" t="str">
        <f t="shared" si="261"/>
        <v/>
      </c>
      <c r="AW399" s="9" t="str">
        <f t="shared" si="261"/>
        <v/>
      </c>
      <c r="AX399" s="9" t="str">
        <f t="shared" si="261"/>
        <v/>
      </c>
      <c r="AY399" s="9" t="str">
        <f t="shared" si="261"/>
        <v/>
      </c>
      <c r="AZ399" s="9" t="str">
        <f t="shared" ref="AZ399:BI408" si="262">IF(OR($D399="",$D399&lt;1),"",$R$2+$R$3*AZ$13+$R$4*$H399+$R$5*$I399)</f>
        <v/>
      </c>
      <c r="BA399" s="9" t="str">
        <f t="shared" si="262"/>
        <v/>
      </c>
      <c r="BB399" s="9" t="str">
        <f t="shared" si="262"/>
        <v/>
      </c>
      <c r="BC399" s="9" t="str">
        <f t="shared" si="262"/>
        <v/>
      </c>
      <c r="BD399" s="9" t="str">
        <f t="shared" si="262"/>
        <v/>
      </c>
      <c r="BE399" s="9" t="str">
        <f t="shared" si="262"/>
        <v/>
      </c>
      <c r="BF399" s="9" t="str">
        <f t="shared" si="262"/>
        <v/>
      </c>
      <c r="BG399" s="9" t="str">
        <f t="shared" si="262"/>
        <v/>
      </c>
      <c r="BH399" s="9" t="str">
        <f t="shared" si="262"/>
        <v/>
      </c>
      <c r="BI399" s="9" t="str">
        <f t="shared" si="262"/>
        <v/>
      </c>
      <c r="BJ399" s="9" t="str">
        <f t="shared" ref="BJ399:BS408" si="263">IF(OR($D399="",$D399&lt;1),"",$R$2+$R$3*BJ$13+$R$4*$H399+$R$5*$I399)</f>
        <v/>
      </c>
      <c r="BK399" s="9" t="str">
        <f t="shared" si="263"/>
        <v/>
      </c>
      <c r="BL399" s="9" t="str">
        <f t="shared" si="263"/>
        <v/>
      </c>
      <c r="BM399" s="9" t="str">
        <f t="shared" si="263"/>
        <v/>
      </c>
      <c r="BN399" s="9" t="str">
        <f t="shared" si="263"/>
        <v/>
      </c>
      <c r="BO399" s="9" t="str">
        <f t="shared" si="263"/>
        <v/>
      </c>
      <c r="BP399" s="9" t="str">
        <f t="shared" si="263"/>
        <v/>
      </c>
      <c r="BQ399" s="9" t="str">
        <f t="shared" si="263"/>
        <v/>
      </c>
      <c r="BR399" s="9" t="str">
        <f t="shared" si="263"/>
        <v/>
      </c>
      <c r="BS399" s="9" t="str">
        <f t="shared" si="263"/>
        <v/>
      </c>
      <c r="BT399" s="9" t="str">
        <f t="shared" ref="BT399:BY408" si="264">IF(OR($D399="",$D399&lt;1),"",$R$2+$R$3*BT$13+$R$4*$H399+$R$5*$I399)</f>
        <v/>
      </c>
      <c r="BU399" s="9" t="str">
        <f t="shared" si="264"/>
        <v/>
      </c>
      <c r="BV399" s="9" t="str">
        <f t="shared" si="264"/>
        <v/>
      </c>
      <c r="BW399" s="9" t="str">
        <f t="shared" si="264"/>
        <v/>
      </c>
      <c r="BX399" s="9" t="str">
        <f t="shared" si="264"/>
        <v/>
      </c>
      <c r="BY399" s="9" t="str">
        <f t="shared" si="264"/>
        <v/>
      </c>
    </row>
    <row r="400" spans="1:77" x14ac:dyDescent="0.15">
      <c r="A400" s="9">
        <f>計算シート!A99</f>
        <v>82</v>
      </c>
      <c r="B400" s="9" t="str">
        <f>IF(OR(計算シート!B99="",計算シート!B99&lt;1),"",計算シート!B99)</f>
        <v/>
      </c>
      <c r="C400" s="9" t="str">
        <f>IF(OR(計算シート!C99="",計算シート!C99&lt;1),"",計算シート!C99)</f>
        <v/>
      </c>
      <c r="D400" s="9" t="str">
        <f>IF(OR(計算シート!D99="",計算シート!D99&lt;1),"",計算シート!D99)</f>
        <v/>
      </c>
      <c r="E400" s="9" t="str">
        <f>IF(OR(計算シート!E99="",計算シート!E99&lt;1),"",計算シート!E99)</f>
        <v/>
      </c>
      <c r="F400" s="9" t="str">
        <f>IF(OR(計算シート!F99="",計算シート!F99&lt;0.00001),"",計算シート!F99)</f>
        <v/>
      </c>
      <c r="G400" s="9" t="str">
        <f>IF(OR(D400="",D400&lt;1),"",計算シート!I99)</f>
        <v/>
      </c>
      <c r="H400" s="9" t="str">
        <f>IF(OR($D400="",$D400&lt;1),"",計算シート!M99)</f>
        <v/>
      </c>
      <c r="I400" s="9" t="str">
        <f>IF(OR($D400="",$D400&lt;1),"",計算シート!N99)</f>
        <v/>
      </c>
      <c r="J400" s="9" t="str">
        <f t="shared" si="250"/>
        <v/>
      </c>
      <c r="L400" s="9" t="str">
        <f t="shared" si="258"/>
        <v/>
      </c>
      <c r="M400" s="9" t="str">
        <f t="shared" si="258"/>
        <v/>
      </c>
      <c r="N400" s="9" t="str">
        <f t="shared" si="258"/>
        <v/>
      </c>
      <c r="O400" s="9" t="str">
        <f t="shared" si="258"/>
        <v/>
      </c>
      <c r="P400" s="9" t="str">
        <f t="shared" si="258"/>
        <v/>
      </c>
      <c r="Q400" s="9" t="str">
        <f t="shared" si="258"/>
        <v/>
      </c>
      <c r="R400" s="9" t="str">
        <f t="shared" si="258"/>
        <v/>
      </c>
      <c r="S400" s="9" t="str">
        <f t="shared" si="258"/>
        <v/>
      </c>
      <c r="T400" s="9" t="str">
        <f t="shared" si="258"/>
        <v/>
      </c>
      <c r="U400" s="9" t="str">
        <f t="shared" si="258"/>
        <v/>
      </c>
      <c r="V400" s="9" t="str">
        <f t="shared" si="259"/>
        <v/>
      </c>
      <c r="W400" s="9" t="str">
        <f t="shared" si="259"/>
        <v/>
      </c>
      <c r="X400" s="9" t="str">
        <f t="shared" si="259"/>
        <v/>
      </c>
      <c r="Y400" s="9" t="str">
        <f t="shared" si="259"/>
        <v/>
      </c>
      <c r="Z400" s="9" t="str">
        <f t="shared" si="259"/>
        <v/>
      </c>
      <c r="AA400" s="9" t="str">
        <f t="shared" si="259"/>
        <v/>
      </c>
      <c r="AB400" s="9" t="str">
        <f t="shared" si="259"/>
        <v/>
      </c>
      <c r="AC400" s="9" t="str">
        <f t="shared" si="259"/>
        <v/>
      </c>
      <c r="AD400" s="9" t="str">
        <f t="shared" si="259"/>
        <v/>
      </c>
      <c r="AE400" s="9" t="str">
        <f t="shared" si="259"/>
        <v/>
      </c>
      <c r="AF400" s="9" t="str">
        <f t="shared" si="260"/>
        <v/>
      </c>
      <c r="AG400" s="9" t="str">
        <f t="shared" si="260"/>
        <v/>
      </c>
      <c r="AH400" s="9" t="str">
        <f t="shared" si="260"/>
        <v/>
      </c>
      <c r="AI400" s="9" t="str">
        <f t="shared" si="260"/>
        <v/>
      </c>
      <c r="AJ400" s="9" t="str">
        <f t="shared" si="260"/>
        <v/>
      </c>
      <c r="AK400" s="9" t="str">
        <f t="shared" si="260"/>
        <v/>
      </c>
      <c r="AL400" s="9" t="str">
        <f t="shared" si="260"/>
        <v/>
      </c>
      <c r="AM400" s="9" t="str">
        <f t="shared" si="260"/>
        <v/>
      </c>
      <c r="AN400" s="9" t="str">
        <f t="shared" si="260"/>
        <v/>
      </c>
      <c r="AO400" s="9" t="str">
        <f t="shared" si="260"/>
        <v/>
      </c>
      <c r="AP400" s="9" t="str">
        <f t="shared" si="261"/>
        <v/>
      </c>
      <c r="AQ400" s="9" t="str">
        <f t="shared" si="261"/>
        <v/>
      </c>
      <c r="AR400" s="9" t="str">
        <f t="shared" si="261"/>
        <v/>
      </c>
      <c r="AS400" s="9" t="str">
        <f t="shared" si="261"/>
        <v/>
      </c>
      <c r="AT400" s="9" t="str">
        <f t="shared" si="261"/>
        <v/>
      </c>
      <c r="AU400" s="9" t="str">
        <f t="shared" si="261"/>
        <v/>
      </c>
      <c r="AV400" s="9" t="str">
        <f t="shared" si="261"/>
        <v/>
      </c>
      <c r="AW400" s="9" t="str">
        <f t="shared" si="261"/>
        <v/>
      </c>
      <c r="AX400" s="9" t="str">
        <f t="shared" si="261"/>
        <v/>
      </c>
      <c r="AY400" s="9" t="str">
        <f t="shared" si="261"/>
        <v/>
      </c>
      <c r="AZ400" s="9" t="str">
        <f t="shared" si="262"/>
        <v/>
      </c>
      <c r="BA400" s="9" t="str">
        <f t="shared" si="262"/>
        <v/>
      </c>
      <c r="BB400" s="9" t="str">
        <f t="shared" si="262"/>
        <v/>
      </c>
      <c r="BC400" s="9" t="str">
        <f t="shared" si="262"/>
        <v/>
      </c>
      <c r="BD400" s="9" t="str">
        <f t="shared" si="262"/>
        <v/>
      </c>
      <c r="BE400" s="9" t="str">
        <f t="shared" si="262"/>
        <v/>
      </c>
      <c r="BF400" s="9" t="str">
        <f t="shared" si="262"/>
        <v/>
      </c>
      <c r="BG400" s="9" t="str">
        <f t="shared" si="262"/>
        <v/>
      </c>
      <c r="BH400" s="9" t="str">
        <f t="shared" si="262"/>
        <v/>
      </c>
      <c r="BI400" s="9" t="str">
        <f t="shared" si="262"/>
        <v/>
      </c>
      <c r="BJ400" s="9" t="str">
        <f t="shared" si="263"/>
        <v/>
      </c>
      <c r="BK400" s="9" t="str">
        <f t="shared" si="263"/>
        <v/>
      </c>
      <c r="BL400" s="9" t="str">
        <f t="shared" si="263"/>
        <v/>
      </c>
      <c r="BM400" s="9" t="str">
        <f t="shared" si="263"/>
        <v/>
      </c>
      <c r="BN400" s="9" t="str">
        <f t="shared" si="263"/>
        <v/>
      </c>
      <c r="BO400" s="9" t="str">
        <f t="shared" si="263"/>
        <v/>
      </c>
      <c r="BP400" s="9" t="str">
        <f t="shared" si="263"/>
        <v/>
      </c>
      <c r="BQ400" s="9" t="str">
        <f t="shared" si="263"/>
        <v/>
      </c>
      <c r="BR400" s="9" t="str">
        <f t="shared" si="263"/>
        <v/>
      </c>
      <c r="BS400" s="9" t="str">
        <f t="shared" si="263"/>
        <v/>
      </c>
      <c r="BT400" s="9" t="str">
        <f t="shared" si="264"/>
        <v/>
      </c>
      <c r="BU400" s="9" t="str">
        <f t="shared" si="264"/>
        <v/>
      </c>
      <c r="BV400" s="9" t="str">
        <f t="shared" si="264"/>
        <v/>
      </c>
      <c r="BW400" s="9" t="str">
        <f t="shared" si="264"/>
        <v/>
      </c>
      <c r="BX400" s="9" t="str">
        <f t="shared" si="264"/>
        <v/>
      </c>
      <c r="BY400" s="9" t="str">
        <f t="shared" si="264"/>
        <v/>
      </c>
    </row>
    <row r="401" spans="1:77" x14ac:dyDescent="0.15">
      <c r="A401" s="9">
        <f>計算シート!A100</f>
        <v>83</v>
      </c>
      <c r="B401" s="9" t="str">
        <f>IF(OR(計算シート!B100="",計算シート!B100&lt;1),"",計算シート!B100)</f>
        <v/>
      </c>
      <c r="C401" s="9" t="str">
        <f>IF(OR(計算シート!C100="",計算シート!C100&lt;1),"",計算シート!C100)</f>
        <v/>
      </c>
      <c r="D401" s="9" t="str">
        <f>IF(OR(計算シート!D100="",計算シート!D100&lt;1),"",計算シート!D100)</f>
        <v/>
      </c>
      <c r="E401" s="9" t="str">
        <f>IF(OR(計算シート!E100="",計算シート!E100&lt;1),"",計算シート!E100)</f>
        <v/>
      </c>
      <c r="F401" s="9" t="str">
        <f>IF(OR(計算シート!F100="",計算シート!F100&lt;0.00001),"",計算シート!F100)</f>
        <v/>
      </c>
      <c r="G401" s="9" t="str">
        <f>IF(OR(D401="",D401&lt;1),"",計算シート!I100)</f>
        <v/>
      </c>
      <c r="H401" s="9" t="str">
        <f>IF(OR($D401="",$D401&lt;1),"",計算シート!M100)</f>
        <v/>
      </c>
      <c r="I401" s="9" t="str">
        <f>IF(OR($D401="",$D401&lt;1),"",計算シート!N100)</f>
        <v/>
      </c>
      <c r="J401" s="9" t="str">
        <f t="shared" si="250"/>
        <v/>
      </c>
      <c r="L401" s="9" t="str">
        <f t="shared" si="258"/>
        <v/>
      </c>
      <c r="M401" s="9" t="str">
        <f t="shared" si="258"/>
        <v/>
      </c>
      <c r="N401" s="9" t="str">
        <f t="shared" si="258"/>
        <v/>
      </c>
      <c r="O401" s="9" t="str">
        <f t="shared" si="258"/>
        <v/>
      </c>
      <c r="P401" s="9" t="str">
        <f t="shared" si="258"/>
        <v/>
      </c>
      <c r="Q401" s="9" t="str">
        <f t="shared" si="258"/>
        <v/>
      </c>
      <c r="R401" s="9" t="str">
        <f t="shared" si="258"/>
        <v/>
      </c>
      <c r="S401" s="9" t="str">
        <f t="shared" si="258"/>
        <v/>
      </c>
      <c r="T401" s="9" t="str">
        <f t="shared" si="258"/>
        <v/>
      </c>
      <c r="U401" s="9" t="str">
        <f t="shared" si="258"/>
        <v/>
      </c>
      <c r="V401" s="9" t="str">
        <f t="shared" si="259"/>
        <v/>
      </c>
      <c r="W401" s="9" t="str">
        <f t="shared" si="259"/>
        <v/>
      </c>
      <c r="X401" s="9" t="str">
        <f t="shared" si="259"/>
        <v/>
      </c>
      <c r="Y401" s="9" t="str">
        <f t="shared" si="259"/>
        <v/>
      </c>
      <c r="Z401" s="9" t="str">
        <f t="shared" si="259"/>
        <v/>
      </c>
      <c r="AA401" s="9" t="str">
        <f t="shared" si="259"/>
        <v/>
      </c>
      <c r="AB401" s="9" t="str">
        <f t="shared" si="259"/>
        <v/>
      </c>
      <c r="AC401" s="9" t="str">
        <f t="shared" si="259"/>
        <v/>
      </c>
      <c r="AD401" s="9" t="str">
        <f t="shared" si="259"/>
        <v/>
      </c>
      <c r="AE401" s="9" t="str">
        <f t="shared" si="259"/>
        <v/>
      </c>
      <c r="AF401" s="9" t="str">
        <f t="shared" si="260"/>
        <v/>
      </c>
      <c r="AG401" s="9" t="str">
        <f t="shared" si="260"/>
        <v/>
      </c>
      <c r="AH401" s="9" t="str">
        <f t="shared" si="260"/>
        <v/>
      </c>
      <c r="AI401" s="9" t="str">
        <f t="shared" si="260"/>
        <v/>
      </c>
      <c r="AJ401" s="9" t="str">
        <f t="shared" si="260"/>
        <v/>
      </c>
      <c r="AK401" s="9" t="str">
        <f t="shared" si="260"/>
        <v/>
      </c>
      <c r="AL401" s="9" t="str">
        <f t="shared" si="260"/>
        <v/>
      </c>
      <c r="AM401" s="9" t="str">
        <f t="shared" si="260"/>
        <v/>
      </c>
      <c r="AN401" s="9" t="str">
        <f t="shared" si="260"/>
        <v/>
      </c>
      <c r="AO401" s="9" t="str">
        <f t="shared" si="260"/>
        <v/>
      </c>
      <c r="AP401" s="9" t="str">
        <f t="shared" si="261"/>
        <v/>
      </c>
      <c r="AQ401" s="9" t="str">
        <f t="shared" si="261"/>
        <v/>
      </c>
      <c r="AR401" s="9" t="str">
        <f t="shared" si="261"/>
        <v/>
      </c>
      <c r="AS401" s="9" t="str">
        <f t="shared" si="261"/>
        <v/>
      </c>
      <c r="AT401" s="9" t="str">
        <f t="shared" si="261"/>
        <v/>
      </c>
      <c r="AU401" s="9" t="str">
        <f t="shared" si="261"/>
        <v/>
      </c>
      <c r="AV401" s="9" t="str">
        <f t="shared" si="261"/>
        <v/>
      </c>
      <c r="AW401" s="9" t="str">
        <f t="shared" si="261"/>
        <v/>
      </c>
      <c r="AX401" s="9" t="str">
        <f t="shared" si="261"/>
        <v/>
      </c>
      <c r="AY401" s="9" t="str">
        <f t="shared" si="261"/>
        <v/>
      </c>
      <c r="AZ401" s="9" t="str">
        <f t="shared" si="262"/>
        <v/>
      </c>
      <c r="BA401" s="9" t="str">
        <f t="shared" si="262"/>
        <v/>
      </c>
      <c r="BB401" s="9" t="str">
        <f t="shared" si="262"/>
        <v/>
      </c>
      <c r="BC401" s="9" t="str">
        <f t="shared" si="262"/>
        <v/>
      </c>
      <c r="BD401" s="9" t="str">
        <f t="shared" si="262"/>
        <v/>
      </c>
      <c r="BE401" s="9" t="str">
        <f t="shared" si="262"/>
        <v/>
      </c>
      <c r="BF401" s="9" t="str">
        <f t="shared" si="262"/>
        <v/>
      </c>
      <c r="BG401" s="9" t="str">
        <f t="shared" si="262"/>
        <v/>
      </c>
      <c r="BH401" s="9" t="str">
        <f t="shared" si="262"/>
        <v/>
      </c>
      <c r="BI401" s="9" t="str">
        <f t="shared" si="262"/>
        <v/>
      </c>
      <c r="BJ401" s="9" t="str">
        <f t="shared" si="263"/>
        <v/>
      </c>
      <c r="BK401" s="9" t="str">
        <f t="shared" si="263"/>
        <v/>
      </c>
      <c r="BL401" s="9" t="str">
        <f t="shared" si="263"/>
        <v/>
      </c>
      <c r="BM401" s="9" t="str">
        <f t="shared" si="263"/>
        <v/>
      </c>
      <c r="BN401" s="9" t="str">
        <f t="shared" si="263"/>
        <v/>
      </c>
      <c r="BO401" s="9" t="str">
        <f t="shared" si="263"/>
        <v/>
      </c>
      <c r="BP401" s="9" t="str">
        <f t="shared" si="263"/>
        <v/>
      </c>
      <c r="BQ401" s="9" t="str">
        <f t="shared" si="263"/>
        <v/>
      </c>
      <c r="BR401" s="9" t="str">
        <f t="shared" si="263"/>
        <v/>
      </c>
      <c r="BS401" s="9" t="str">
        <f t="shared" si="263"/>
        <v/>
      </c>
      <c r="BT401" s="9" t="str">
        <f t="shared" si="264"/>
        <v/>
      </c>
      <c r="BU401" s="9" t="str">
        <f t="shared" si="264"/>
        <v/>
      </c>
      <c r="BV401" s="9" t="str">
        <f t="shared" si="264"/>
        <v/>
      </c>
      <c r="BW401" s="9" t="str">
        <f t="shared" si="264"/>
        <v/>
      </c>
      <c r="BX401" s="9" t="str">
        <f t="shared" si="264"/>
        <v/>
      </c>
      <c r="BY401" s="9" t="str">
        <f t="shared" si="264"/>
        <v/>
      </c>
    </row>
    <row r="402" spans="1:77" x14ac:dyDescent="0.15">
      <c r="A402" s="9">
        <f>計算シート!A101</f>
        <v>84</v>
      </c>
      <c r="B402" s="9" t="str">
        <f>IF(OR(計算シート!B101="",計算シート!B101&lt;1),"",計算シート!B101)</f>
        <v/>
      </c>
      <c r="C402" s="9" t="str">
        <f>IF(OR(計算シート!C101="",計算シート!C101&lt;1),"",計算シート!C101)</f>
        <v/>
      </c>
      <c r="D402" s="9" t="str">
        <f>IF(OR(計算シート!D101="",計算シート!D101&lt;1),"",計算シート!D101)</f>
        <v/>
      </c>
      <c r="E402" s="9" t="str">
        <f>IF(OR(計算シート!E101="",計算シート!E101&lt;1),"",計算シート!E101)</f>
        <v/>
      </c>
      <c r="F402" s="9" t="str">
        <f>IF(OR(計算シート!F101="",計算シート!F101&lt;0.00001),"",計算シート!F101)</f>
        <v/>
      </c>
      <c r="G402" s="9" t="str">
        <f>IF(OR(D402="",D402&lt;1),"",計算シート!I101)</f>
        <v/>
      </c>
      <c r="H402" s="9" t="str">
        <f>IF(OR($D402="",$D402&lt;1),"",計算シート!M101)</f>
        <v/>
      </c>
      <c r="I402" s="9" t="str">
        <f>IF(OR($D402="",$D402&lt;1),"",計算シート!N101)</f>
        <v/>
      </c>
      <c r="J402" s="9" t="str">
        <f t="shared" si="250"/>
        <v/>
      </c>
      <c r="L402" s="9" t="str">
        <f t="shared" si="258"/>
        <v/>
      </c>
      <c r="M402" s="9" t="str">
        <f t="shared" si="258"/>
        <v/>
      </c>
      <c r="N402" s="9" t="str">
        <f t="shared" si="258"/>
        <v/>
      </c>
      <c r="O402" s="9" t="str">
        <f t="shared" si="258"/>
        <v/>
      </c>
      <c r="P402" s="9" t="str">
        <f t="shared" si="258"/>
        <v/>
      </c>
      <c r="Q402" s="9" t="str">
        <f t="shared" si="258"/>
        <v/>
      </c>
      <c r="R402" s="9" t="str">
        <f t="shared" si="258"/>
        <v/>
      </c>
      <c r="S402" s="9" t="str">
        <f t="shared" si="258"/>
        <v/>
      </c>
      <c r="T402" s="9" t="str">
        <f t="shared" si="258"/>
        <v/>
      </c>
      <c r="U402" s="9" t="str">
        <f t="shared" si="258"/>
        <v/>
      </c>
      <c r="V402" s="9" t="str">
        <f t="shared" si="259"/>
        <v/>
      </c>
      <c r="W402" s="9" t="str">
        <f t="shared" si="259"/>
        <v/>
      </c>
      <c r="X402" s="9" t="str">
        <f t="shared" si="259"/>
        <v/>
      </c>
      <c r="Y402" s="9" t="str">
        <f t="shared" si="259"/>
        <v/>
      </c>
      <c r="Z402" s="9" t="str">
        <f t="shared" si="259"/>
        <v/>
      </c>
      <c r="AA402" s="9" t="str">
        <f t="shared" si="259"/>
        <v/>
      </c>
      <c r="AB402" s="9" t="str">
        <f t="shared" si="259"/>
        <v/>
      </c>
      <c r="AC402" s="9" t="str">
        <f t="shared" si="259"/>
        <v/>
      </c>
      <c r="AD402" s="9" t="str">
        <f t="shared" si="259"/>
        <v/>
      </c>
      <c r="AE402" s="9" t="str">
        <f t="shared" si="259"/>
        <v/>
      </c>
      <c r="AF402" s="9" t="str">
        <f t="shared" si="260"/>
        <v/>
      </c>
      <c r="AG402" s="9" t="str">
        <f t="shared" si="260"/>
        <v/>
      </c>
      <c r="AH402" s="9" t="str">
        <f t="shared" si="260"/>
        <v/>
      </c>
      <c r="AI402" s="9" t="str">
        <f t="shared" si="260"/>
        <v/>
      </c>
      <c r="AJ402" s="9" t="str">
        <f t="shared" si="260"/>
        <v/>
      </c>
      <c r="AK402" s="9" t="str">
        <f t="shared" si="260"/>
        <v/>
      </c>
      <c r="AL402" s="9" t="str">
        <f t="shared" si="260"/>
        <v/>
      </c>
      <c r="AM402" s="9" t="str">
        <f t="shared" si="260"/>
        <v/>
      </c>
      <c r="AN402" s="9" t="str">
        <f t="shared" si="260"/>
        <v/>
      </c>
      <c r="AO402" s="9" t="str">
        <f t="shared" si="260"/>
        <v/>
      </c>
      <c r="AP402" s="9" t="str">
        <f t="shared" si="261"/>
        <v/>
      </c>
      <c r="AQ402" s="9" t="str">
        <f t="shared" si="261"/>
        <v/>
      </c>
      <c r="AR402" s="9" t="str">
        <f t="shared" si="261"/>
        <v/>
      </c>
      <c r="AS402" s="9" t="str">
        <f t="shared" si="261"/>
        <v/>
      </c>
      <c r="AT402" s="9" t="str">
        <f t="shared" si="261"/>
        <v/>
      </c>
      <c r="AU402" s="9" t="str">
        <f t="shared" si="261"/>
        <v/>
      </c>
      <c r="AV402" s="9" t="str">
        <f t="shared" si="261"/>
        <v/>
      </c>
      <c r="AW402" s="9" t="str">
        <f t="shared" si="261"/>
        <v/>
      </c>
      <c r="AX402" s="9" t="str">
        <f t="shared" si="261"/>
        <v/>
      </c>
      <c r="AY402" s="9" t="str">
        <f t="shared" si="261"/>
        <v/>
      </c>
      <c r="AZ402" s="9" t="str">
        <f t="shared" si="262"/>
        <v/>
      </c>
      <c r="BA402" s="9" t="str">
        <f t="shared" si="262"/>
        <v/>
      </c>
      <c r="BB402" s="9" t="str">
        <f t="shared" si="262"/>
        <v/>
      </c>
      <c r="BC402" s="9" t="str">
        <f t="shared" si="262"/>
        <v/>
      </c>
      <c r="BD402" s="9" t="str">
        <f t="shared" si="262"/>
        <v/>
      </c>
      <c r="BE402" s="9" t="str">
        <f t="shared" si="262"/>
        <v/>
      </c>
      <c r="BF402" s="9" t="str">
        <f t="shared" si="262"/>
        <v/>
      </c>
      <c r="BG402" s="9" t="str">
        <f t="shared" si="262"/>
        <v/>
      </c>
      <c r="BH402" s="9" t="str">
        <f t="shared" si="262"/>
        <v/>
      </c>
      <c r="BI402" s="9" t="str">
        <f t="shared" si="262"/>
        <v/>
      </c>
      <c r="BJ402" s="9" t="str">
        <f t="shared" si="263"/>
        <v/>
      </c>
      <c r="BK402" s="9" t="str">
        <f t="shared" si="263"/>
        <v/>
      </c>
      <c r="BL402" s="9" t="str">
        <f t="shared" si="263"/>
        <v/>
      </c>
      <c r="BM402" s="9" t="str">
        <f t="shared" si="263"/>
        <v/>
      </c>
      <c r="BN402" s="9" t="str">
        <f t="shared" si="263"/>
        <v/>
      </c>
      <c r="BO402" s="9" t="str">
        <f t="shared" si="263"/>
        <v/>
      </c>
      <c r="BP402" s="9" t="str">
        <f t="shared" si="263"/>
        <v/>
      </c>
      <c r="BQ402" s="9" t="str">
        <f t="shared" si="263"/>
        <v/>
      </c>
      <c r="BR402" s="9" t="str">
        <f t="shared" si="263"/>
        <v/>
      </c>
      <c r="BS402" s="9" t="str">
        <f t="shared" si="263"/>
        <v/>
      </c>
      <c r="BT402" s="9" t="str">
        <f t="shared" si="264"/>
        <v/>
      </c>
      <c r="BU402" s="9" t="str">
        <f t="shared" si="264"/>
        <v/>
      </c>
      <c r="BV402" s="9" t="str">
        <f t="shared" si="264"/>
        <v/>
      </c>
      <c r="BW402" s="9" t="str">
        <f t="shared" si="264"/>
        <v/>
      </c>
      <c r="BX402" s="9" t="str">
        <f t="shared" si="264"/>
        <v/>
      </c>
      <c r="BY402" s="9" t="str">
        <f t="shared" si="264"/>
        <v/>
      </c>
    </row>
    <row r="403" spans="1:77" x14ac:dyDescent="0.15">
      <c r="A403" s="9">
        <f>計算シート!A102</f>
        <v>85</v>
      </c>
      <c r="B403" s="9" t="str">
        <f>IF(OR(計算シート!B102="",計算シート!B102&lt;1),"",計算シート!B102)</f>
        <v/>
      </c>
      <c r="C403" s="9" t="str">
        <f>IF(OR(計算シート!C102="",計算シート!C102&lt;1),"",計算シート!C102)</f>
        <v/>
      </c>
      <c r="D403" s="9" t="str">
        <f>IF(OR(計算シート!D102="",計算シート!D102&lt;1),"",計算シート!D102)</f>
        <v/>
      </c>
      <c r="E403" s="9" t="str">
        <f>IF(OR(計算シート!E102="",計算シート!E102&lt;1),"",計算シート!E102)</f>
        <v/>
      </c>
      <c r="F403" s="9" t="str">
        <f>IF(OR(計算シート!F102="",計算シート!F102&lt;0.00001),"",計算シート!F102)</f>
        <v/>
      </c>
      <c r="G403" s="9" t="str">
        <f>IF(OR(D403="",D403&lt;1),"",計算シート!I102)</f>
        <v/>
      </c>
      <c r="H403" s="9" t="str">
        <f>IF(OR($D403="",$D403&lt;1),"",計算シート!M102)</f>
        <v/>
      </c>
      <c r="I403" s="9" t="str">
        <f>IF(OR($D403="",$D403&lt;1),"",計算シート!N102)</f>
        <v/>
      </c>
      <c r="J403" s="9" t="str">
        <f t="shared" si="250"/>
        <v/>
      </c>
      <c r="L403" s="9" t="str">
        <f t="shared" si="258"/>
        <v/>
      </c>
      <c r="M403" s="9" t="str">
        <f t="shared" si="258"/>
        <v/>
      </c>
      <c r="N403" s="9" t="str">
        <f t="shared" si="258"/>
        <v/>
      </c>
      <c r="O403" s="9" t="str">
        <f t="shared" si="258"/>
        <v/>
      </c>
      <c r="P403" s="9" t="str">
        <f t="shared" si="258"/>
        <v/>
      </c>
      <c r="Q403" s="9" t="str">
        <f t="shared" si="258"/>
        <v/>
      </c>
      <c r="R403" s="9" t="str">
        <f t="shared" si="258"/>
        <v/>
      </c>
      <c r="S403" s="9" t="str">
        <f t="shared" si="258"/>
        <v/>
      </c>
      <c r="T403" s="9" t="str">
        <f t="shared" si="258"/>
        <v/>
      </c>
      <c r="U403" s="9" t="str">
        <f t="shared" si="258"/>
        <v/>
      </c>
      <c r="V403" s="9" t="str">
        <f t="shared" si="259"/>
        <v/>
      </c>
      <c r="W403" s="9" t="str">
        <f t="shared" si="259"/>
        <v/>
      </c>
      <c r="X403" s="9" t="str">
        <f t="shared" si="259"/>
        <v/>
      </c>
      <c r="Y403" s="9" t="str">
        <f t="shared" si="259"/>
        <v/>
      </c>
      <c r="Z403" s="9" t="str">
        <f t="shared" si="259"/>
        <v/>
      </c>
      <c r="AA403" s="9" t="str">
        <f t="shared" si="259"/>
        <v/>
      </c>
      <c r="AB403" s="9" t="str">
        <f t="shared" si="259"/>
        <v/>
      </c>
      <c r="AC403" s="9" t="str">
        <f t="shared" si="259"/>
        <v/>
      </c>
      <c r="AD403" s="9" t="str">
        <f t="shared" si="259"/>
        <v/>
      </c>
      <c r="AE403" s="9" t="str">
        <f t="shared" si="259"/>
        <v/>
      </c>
      <c r="AF403" s="9" t="str">
        <f t="shared" si="260"/>
        <v/>
      </c>
      <c r="AG403" s="9" t="str">
        <f t="shared" si="260"/>
        <v/>
      </c>
      <c r="AH403" s="9" t="str">
        <f t="shared" si="260"/>
        <v/>
      </c>
      <c r="AI403" s="9" t="str">
        <f t="shared" si="260"/>
        <v/>
      </c>
      <c r="AJ403" s="9" t="str">
        <f t="shared" si="260"/>
        <v/>
      </c>
      <c r="AK403" s="9" t="str">
        <f t="shared" si="260"/>
        <v/>
      </c>
      <c r="AL403" s="9" t="str">
        <f t="shared" si="260"/>
        <v/>
      </c>
      <c r="AM403" s="9" t="str">
        <f t="shared" si="260"/>
        <v/>
      </c>
      <c r="AN403" s="9" t="str">
        <f t="shared" si="260"/>
        <v/>
      </c>
      <c r="AO403" s="9" t="str">
        <f t="shared" si="260"/>
        <v/>
      </c>
      <c r="AP403" s="9" t="str">
        <f t="shared" si="261"/>
        <v/>
      </c>
      <c r="AQ403" s="9" t="str">
        <f t="shared" si="261"/>
        <v/>
      </c>
      <c r="AR403" s="9" t="str">
        <f t="shared" si="261"/>
        <v/>
      </c>
      <c r="AS403" s="9" t="str">
        <f t="shared" si="261"/>
        <v/>
      </c>
      <c r="AT403" s="9" t="str">
        <f t="shared" si="261"/>
        <v/>
      </c>
      <c r="AU403" s="9" t="str">
        <f t="shared" si="261"/>
        <v/>
      </c>
      <c r="AV403" s="9" t="str">
        <f t="shared" si="261"/>
        <v/>
      </c>
      <c r="AW403" s="9" t="str">
        <f t="shared" si="261"/>
        <v/>
      </c>
      <c r="AX403" s="9" t="str">
        <f t="shared" si="261"/>
        <v/>
      </c>
      <c r="AY403" s="9" t="str">
        <f t="shared" si="261"/>
        <v/>
      </c>
      <c r="AZ403" s="9" t="str">
        <f t="shared" si="262"/>
        <v/>
      </c>
      <c r="BA403" s="9" t="str">
        <f t="shared" si="262"/>
        <v/>
      </c>
      <c r="BB403" s="9" t="str">
        <f t="shared" si="262"/>
        <v/>
      </c>
      <c r="BC403" s="9" t="str">
        <f t="shared" si="262"/>
        <v/>
      </c>
      <c r="BD403" s="9" t="str">
        <f t="shared" si="262"/>
        <v/>
      </c>
      <c r="BE403" s="9" t="str">
        <f t="shared" si="262"/>
        <v/>
      </c>
      <c r="BF403" s="9" t="str">
        <f t="shared" si="262"/>
        <v/>
      </c>
      <c r="BG403" s="9" t="str">
        <f t="shared" si="262"/>
        <v/>
      </c>
      <c r="BH403" s="9" t="str">
        <f t="shared" si="262"/>
        <v/>
      </c>
      <c r="BI403" s="9" t="str">
        <f t="shared" si="262"/>
        <v/>
      </c>
      <c r="BJ403" s="9" t="str">
        <f t="shared" si="263"/>
        <v/>
      </c>
      <c r="BK403" s="9" t="str">
        <f t="shared" si="263"/>
        <v/>
      </c>
      <c r="BL403" s="9" t="str">
        <f t="shared" si="263"/>
        <v/>
      </c>
      <c r="BM403" s="9" t="str">
        <f t="shared" si="263"/>
        <v/>
      </c>
      <c r="BN403" s="9" t="str">
        <f t="shared" si="263"/>
        <v/>
      </c>
      <c r="BO403" s="9" t="str">
        <f t="shared" si="263"/>
        <v/>
      </c>
      <c r="BP403" s="9" t="str">
        <f t="shared" si="263"/>
        <v/>
      </c>
      <c r="BQ403" s="9" t="str">
        <f t="shared" si="263"/>
        <v/>
      </c>
      <c r="BR403" s="9" t="str">
        <f t="shared" si="263"/>
        <v/>
      </c>
      <c r="BS403" s="9" t="str">
        <f t="shared" si="263"/>
        <v/>
      </c>
      <c r="BT403" s="9" t="str">
        <f t="shared" si="264"/>
        <v/>
      </c>
      <c r="BU403" s="9" t="str">
        <f t="shared" si="264"/>
        <v/>
      </c>
      <c r="BV403" s="9" t="str">
        <f t="shared" si="264"/>
        <v/>
      </c>
      <c r="BW403" s="9" t="str">
        <f t="shared" si="264"/>
        <v/>
      </c>
      <c r="BX403" s="9" t="str">
        <f t="shared" si="264"/>
        <v/>
      </c>
      <c r="BY403" s="9" t="str">
        <f t="shared" si="264"/>
        <v/>
      </c>
    </row>
    <row r="404" spans="1:77" x14ac:dyDescent="0.15">
      <c r="A404" s="9">
        <f>計算シート!A103</f>
        <v>86</v>
      </c>
      <c r="B404" s="9" t="str">
        <f>IF(OR(計算シート!B103="",計算シート!B103&lt;1),"",計算シート!B103)</f>
        <v/>
      </c>
      <c r="C404" s="9" t="str">
        <f>IF(OR(計算シート!C103="",計算シート!C103&lt;1),"",計算シート!C103)</f>
        <v/>
      </c>
      <c r="D404" s="9" t="str">
        <f>IF(OR(計算シート!D103="",計算シート!D103&lt;1),"",計算シート!D103)</f>
        <v/>
      </c>
      <c r="E404" s="9" t="str">
        <f>IF(OR(計算シート!E103="",計算シート!E103&lt;1),"",計算シート!E103)</f>
        <v/>
      </c>
      <c r="F404" s="9" t="str">
        <f>IF(OR(計算シート!F103="",計算シート!F103&lt;0.00001),"",計算シート!F103)</f>
        <v/>
      </c>
      <c r="G404" s="9" t="str">
        <f>IF(OR(D404="",D404&lt;1),"",計算シート!I103)</f>
        <v/>
      </c>
      <c r="H404" s="9" t="str">
        <f>IF(OR($D404="",$D404&lt;1),"",計算シート!M103)</f>
        <v/>
      </c>
      <c r="I404" s="9" t="str">
        <f>IF(OR($D404="",$D404&lt;1),"",計算シート!N103)</f>
        <v/>
      </c>
      <c r="J404" s="9" t="str">
        <f t="shared" si="250"/>
        <v/>
      </c>
      <c r="L404" s="9" t="str">
        <f t="shared" si="258"/>
        <v/>
      </c>
      <c r="M404" s="9" t="str">
        <f t="shared" si="258"/>
        <v/>
      </c>
      <c r="N404" s="9" t="str">
        <f t="shared" si="258"/>
        <v/>
      </c>
      <c r="O404" s="9" t="str">
        <f t="shared" si="258"/>
        <v/>
      </c>
      <c r="P404" s="9" t="str">
        <f t="shared" si="258"/>
        <v/>
      </c>
      <c r="Q404" s="9" t="str">
        <f t="shared" si="258"/>
        <v/>
      </c>
      <c r="R404" s="9" t="str">
        <f t="shared" si="258"/>
        <v/>
      </c>
      <c r="S404" s="9" t="str">
        <f t="shared" si="258"/>
        <v/>
      </c>
      <c r="T404" s="9" t="str">
        <f t="shared" si="258"/>
        <v/>
      </c>
      <c r="U404" s="9" t="str">
        <f t="shared" si="258"/>
        <v/>
      </c>
      <c r="V404" s="9" t="str">
        <f t="shared" si="259"/>
        <v/>
      </c>
      <c r="W404" s="9" t="str">
        <f t="shared" si="259"/>
        <v/>
      </c>
      <c r="X404" s="9" t="str">
        <f t="shared" si="259"/>
        <v/>
      </c>
      <c r="Y404" s="9" t="str">
        <f t="shared" si="259"/>
        <v/>
      </c>
      <c r="Z404" s="9" t="str">
        <f t="shared" si="259"/>
        <v/>
      </c>
      <c r="AA404" s="9" t="str">
        <f t="shared" si="259"/>
        <v/>
      </c>
      <c r="AB404" s="9" t="str">
        <f t="shared" si="259"/>
        <v/>
      </c>
      <c r="AC404" s="9" t="str">
        <f t="shared" si="259"/>
        <v/>
      </c>
      <c r="AD404" s="9" t="str">
        <f t="shared" si="259"/>
        <v/>
      </c>
      <c r="AE404" s="9" t="str">
        <f t="shared" si="259"/>
        <v/>
      </c>
      <c r="AF404" s="9" t="str">
        <f t="shared" si="260"/>
        <v/>
      </c>
      <c r="AG404" s="9" t="str">
        <f t="shared" si="260"/>
        <v/>
      </c>
      <c r="AH404" s="9" t="str">
        <f t="shared" si="260"/>
        <v/>
      </c>
      <c r="AI404" s="9" t="str">
        <f t="shared" si="260"/>
        <v/>
      </c>
      <c r="AJ404" s="9" t="str">
        <f t="shared" si="260"/>
        <v/>
      </c>
      <c r="AK404" s="9" t="str">
        <f t="shared" si="260"/>
        <v/>
      </c>
      <c r="AL404" s="9" t="str">
        <f t="shared" si="260"/>
        <v/>
      </c>
      <c r="AM404" s="9" t="str">
        <f t="shared" si="260"/>
        <v/>
      </c>
      <c r="AN404" s="9" t="str">
        <f t="shared" si="260"/>
        <v/>
      </c>
      <c r="AO404" s="9" t="str">
        <f t="shared" si="260"/>
        <v/>
      </c>
      <c r="AP404" s="9" t="str">
        <f t="shared" si="261"/>
        <v/>
      </c>
      <c r="AQ404" s="9" t="str">
        <f t="shared" si="261"/>
        <v/>
      </c>
      <c r="AR404" s="9" t="str">
        <f t="shared" si="261"/>
        <v/>
      </c>
      <c r="AS404" s="9" t="str">
        <f t="shared" si="261"/>
        <v/>
      </c>
      <c r="AT404" s="9" t="str">
        <f t="shared" si="261"/>
        <v/>
      </c>
      <c r="AU404" s="9" t="str">
        <f t="shared" si="261"/>
        <v/>
      </c>
      <c r="AV404" s="9" t="str">
        <f t="shared" si="261"/>
        <v/>
      </c>
      <c r="AW404" s="9" t="str">
        <f t="shared" si="261"/>
        <v/>
      </c>
      <c r="AX404" s="9" t="str">
        <f t="shared" si="261"/>
        <v/>
      </c>
      <c r="AY404" s="9" t="str">
        <f t="shared" si="261"/>
        <v/>
      </c>
      <c r="AZ404" s="9" t="str">
        <f t="shared" si="262"/>
        <v/>
      </c>
      <c r="BA404" s="9" t="str">
        <f t="shared" si="262"/>
        <v/>
      </c>
      <c r="BB404" s="9" t="str">
        <f t="shared" si="262"/>
        <v/>
      </c>
      <c r="BC404" s="9" t="str">
        <f t="shared" si="262"/>
        <v/>
      </c>
      <c r="BD404" s="9" t="str">
        <f t="shared" si="262"/>
        <v/>
      </c>
      <c r="BE404" s="9" t="str">
        <f t="shared" si="262"/>
        <v/>
      </c>
      <c r="BF404" s="9" t="str">
        <f t="shared" si="262"/>
        <v/>
      </c>
      <c r="BG404" s="9" t="str">
        <f t="shared" si="262"/>
        <v/>
      </c>
      <c r="BH404" s="9" t="str">
        <f t="shared" si="262"/>
        <v/>
      </c>
      <c r="BI404" s="9" t="str">
        <f t="shared" si="262"/>
        <v/>
      </c>
      <c r="BJ404" s="9" t="str">
        <f t="shared" si="263"/>
        <v/>
      </c>
      <c r="BK404" s="9" t="str">
        <f t="shared" si="263"/>
        <v/>
      </c>
      <c r="BL404" s="9" t="str">
        <f t="shared" si="263"/>
        <v/>
      </c>
      <c r="BM404" s="9" t="str">
        <f t="shared" si="263"/>
        <v/>
      </c>
      <c r="BN404" s="9" t="str">
        <f t="shared" si="263"/>
        <v/>
      </c>
      <c r="BO404" s="9" t="str">
        <f t="shared" si="263"/>
        <v/>
      </c>
      <c r="BP404" s="9" t="str">
        <f t="shared" si="263"/>
        <v/>
      </c>
      <c r="BQ404" s="9" t="str">
        <f t="shared" si="263"/>
        <v/>
      </c>
      <c r="BR404" s="9" t="str">
        <f t="shared" si="263"/>
        <v/>
      </c>
      <c r="BS404" s="9" t="str">
        <f t="shared" si="263"/>
        <v/>
      </c>
      <c r="BT404" s="9" t="str">
        <f t="shared" si="264"/>
        <v/>
      </c>
      <c r="BU404" s="9" t="str">
        <f t="shared" si="264"/>
        <v/>
      </c>
      <c r="BV404" s="9" t="str">
        <f t="shared" si="264"/>
        <v/>
      </c>
      <c r="BW404" s="9" t="str">
        <f t="shared" si="264"/>
        <v/>
      </c>
      <c r="BX404" s="9" t="str">
        <f t="shared" si="264"/>
        <v/>
      </c>
      <c r="BY404" s="9" t="str">
        <f t="shared" si="264"/>
        <v/>
      </c>
    </row>
    <row r="405" spans="1:77" x14ac:dyDescent="0.15">
      <c r="A405" s="9">
        <f>計算シート!A104</f>
        <v>87</v>
      </c>
      <c r="B405" s="9" t="str">
        <f>IF(OR(計算シート!B104="",計算シート!B104&lt;1),"",計算シート!B104)</f>
        <v/>
      </c>
      <c r="C405" s="9" t="str">
        <f>IF(OR(計算シート!C104="",計算シート!C104&lt;1),"",計算シート!C104)</f>
        <v/>
      </c>
      <c r="D405" s="9" t="str">
        <f>IF(OR(計算シート!D104="",計算シート!D104&lt;1),"",計算シート!D104)</f>
        <v/>
      </c>
      <c r="E405" s="9" t="str">
        <f>IF(OR(計算シート!E104="",計算シート!E104&lt;1),"",計算シート!E104)</f>
        <v/>
      </c>
      <c r="F405" s="9" t="str">
        <f>IF(OR(計算シート!F104="",計算シート!F104&lt;0.00001),"",計算シート!F104)</f>
        <v/>
      </c>
      <c r="G405" s="9" t="str">
        <f>IF(OR(D405="",D405&lt;1),"",計算シート!I104)</f>
        <v/>
      </c>
      <c r="H405" s="9" t="str">
        <f>IF(OR($D405="",$D405&lt;1),"",計算シート!M104)</f>
        <v/>
      </c>
      <c r="I405" s="9" t="str">
        <f>IF(OR($D405="",$D405&lt;1),"",計算シート!N104)</f>
        <v/>
      </c>
      <c r="J405" s="9" t="str">
        <f t="shared" si="250"/>
        <v/>
      </c>
      <c r="L405" s="9" t="str">
        <f t="shared" si="258"/>
        <v/>
      </c>
      <c r="M405" s="9" t="str">
        <f t="shared" si="258"/>
        <v/>
      </c>
      <c r="N405" s="9" t="str">
        <f t="shared" si="258"/>
        <v/>
      </c>
      <c r="O405" s="9" t="str">
        <f t="shared" si="258"/>
        <v/>
      </c>
      <c r="P405" s="9" t="str">
        <f t="shared" si="258"/>
        <v/>
      </c>
      <c r="Q405" s="9" t="str">
        <f t="shared" si="258"/>
        <v/>
      </c>
      <c r="R405" s="9" t="str">
        <f t="shared" si="258"/>
        <v/>
      </c>
      <c r="S405" s="9" t="str">
        <f t="shared" si="258"/>
        <v/>
      </c>
      <c r="T405" s="9" t="str">
        <f t="shared" si="258"/>
        <v/>
      </c>
      <c r="U405" s="9" t="str">
        <f t="shared" si="258"/>
        <v/>
      </c>
      <c r="V405" s="9" t="str">
        <f t="shared" si="259"/>
        <v/>
      </c>
      <c r="W405" s="9" t="str">
        <f t="shared" si="259"/>
        <v/>
      </c>
      <c r="X405" s="9" t="str">
        <f t="shared" si="259"/>
        <v/>
      </c>
      <c r="Y405" s="9" t="str">
        <f t="shared" si="259"/>
        <v/>
      </c>
      <c r="Z405" s="9" t="str">
        <f t="shared" si="259"/>
        <v/>
      </c>
      <c r="AA405" s="9" t="str">
        <f t="shared" si="259"/>
        <v/>
      </c>
      <c r="AB405" s="9" t="str">
        <f t="shared" si="259"/>
        <v/>
      </c>
      <c r="AC405" s="9" t="str">
        <f t="shared" si="259"/>
        <v/>
      </c>
      <c r="AD405" s="9" t="str">
        <f t="shared" si="259"/>
        <v/>
      </c>
      <c r="AE405" s="9" t="str">
        <f t="shared" si="259"/>
        <v/>
      </c>
      <c r="AF405" s="9" t="str">
        <f t="shared" si="260"/>
        <v/>
      </c>
      <c r="AG405" s="9" t="str">
        <f t="shared" si="260"/>
        <v/>
      </c>
      <c r="AH405" s="9" t="str">
        <f t="shared" si="260"/>
        <v/>
      </c>
      <c r="AI405" s="9" t="str">
        <f t="shared" si="260"/>
        <v/>
      </c>
      <c r="AJ405" s="9" t="str">
        <f t="shared" si="260"/>
        <v/>
      </c>
      <c r="AK405" s="9" t="str">
        <f t="shared" si="260"/>
        <v/>
      </c>
      <c r="AL405" s="9" t="str">
        <f t="shared" si="260"/>
        <v/>
      </c>
      <c r="AM405" s="9" t="str">
        <f t="shared" si="260"/>
        <v/>
      </c>
      <c r="AN405" s="9" t="str">
        <f t="shared" si="260"/>
        <v/>
      </c>
      <c r="AO405" s="9" t="str">
        <f t="shared" si="260"/>
        <v/>
      </c>
      <c r="AP405" s="9" t="str">
        <f t="shared" si="261"/>
        <v/>
      </c>
      <c r="AQ405" s="9" t="str">
        <f t="shared" si="261"/>
        <v/>
      </c>
      <c r="AR405" s="9" t="str">
        <f t="shared" si="261"/>
        <v/>
      </c>
      <c r="AS405" s="9" t="str">
        <f t="shared" si="261"/>
        <v/>
      </c>
      <c r="AT405" s="9" t="str">
        <f t="shared" si="261"/>
        <v/>
      </c>
      <c r="AU405" s="9" t="str">
        <f t="shared" si="261"/>
        <v/>
      </c>
      <c r="AV405" s="9" t="str">
        <f t="shared" si="261"/>
        <v/>
      </c>
      <c r="AW405" s="9" t="str">
        <f t="shared" si="261"/>
        <v/>
      </c>
      <c r="AX405" s="9" t="str">
        <f t="shared" si="261"/>
        <v/>
      </c>
      <c r="AY405" s="9" t="str">
        <f t="shared" si="261"/>
        <v/>
      </c>
      <c r="AZ405" s="9" t="str">
        <f t="shared" si="262"/>
        <v/>
      </c>
      <c r="BA405" s="9" t="str">
        <f t="shared" si="262"/>
        <v/>
      </c>
      <c r="BB405" s="9" t="str">
        <f t="shared" si="262"/>
        <v/>
      </c>
      <c r="BC405" s="9" t="str">
        <f t="shared" si="262"/>
        <v/>
      </c>
      <c r="BD405" s="9" t="str">
        <f t="shared" si="262"/>
        <v/>
      </c>
      <c r="BE405" s="9" t="str">
        <f t="shared" si="262"/>
        <v/>
      </c>
      <c r="BF405" s="9" t="str">
        <f t="shared" si="262"/>
        <v/>
      </c>
      <c r="BG405" s="9" t="str">
        <f t="shared" si="262"/>
        <v/>
      </c>
      <c r="BH405" s="9" t="str">
        <f t="shared" si="262"/>
        <v/>
      </c>
      <c r="BI405" s="9" t="str">
        <f t="shared" si="262"/>
        <v/>
      </c>
      <c r="BJ405" s="9" t="str">
        <f t="shared" si="263"/>
        <v/>
      </c>
      <c r="BK405" s="9" t="str">
        <f t="shared" si="263"/>
        <v/>
      </c>
      <c r="BL405" s="9" t="str">
        <f t="shared" si="263"/>
        <v/>
      </c>
      <c r="BM405" s="9" t="str">
        <f t="shared" si="263"/>
        <v/>
      </c>
      <c r="BN405" s="9" t="str">
        <f t="shared" si="263"/>
        <v/>
      </c>
      <c r="BO405" s="9" t="str">
        <f t="shared" si="263"/>
        <v/>
      </c>
      <c r="BP405" s="9" t="str">
        <f t="shared" si="263"/>
        <v/>
      </c>
      <c r="BQ405" s="9" t="str">
        <f t="shared" si="263"/>
        <v/>
      </c>
      <c r="BR405" s="9" t="str">
        <f t="shared" si="263"/>
        <v/>
      </c>
      <c r="BS405" s="9" t="str">
        <f t="shared" si="263"/>
        <v/>
      </c>
      <c r="BT405" s="9" t="str">
        <f t="shared" si="264"/>
        <v/>
      </c>
      <c r="BU405" s="9" t="str">
        <f t="shared" si="264"/>
        <v/>
      </c>
      <c r="BV405" s="9" t="str">
        <f t="shared" si="264"/>
        <v/>
      </c>
      <c r="BW405" s="9" t="str">
        <f t="shared" si="264"/>
        <v/>
      </c>
      <c r="BX405" s="9" t="str">
        <f t="shared" si="264"/>
        <v/>
      </c>
      <c r="BY405" s="9" t="str">
        <f t="shared" si="264"/>
        <v/>
      </c>
    </row>
    <row r="406" spans="1:77" x14ac:dyDescent="0.15">
      <c r="A406" s="9">
        <f>計算シート!A105</f>
        <v>88</v>
      </c>
      <c r="B406" s="9" t="str">
        <f>IF(OR(計算シート!B105="",計算シート!B105&lt;1),"",計算シート!B105)</f>
        <v/>
      </c>
      <c r="C406" s="9" t="str">
        <f>IF(OR(計算シート!C105="",計算シート!C105&lt;1),"",計算シート!C105)</f>
        <v/>
      </c>
      <c r="D406" s="9" t="str">
        <f>IF(OR(計算シート!D105="",計算シート!D105&lt;1),"",計算シート!D105)</f>
        <v/>
      </c>
      <c r="E406" s="9" t="str">
        <f>IF(OR(計算シート!E105="",計算シート!E105&lt;1),"",計算シート!E105)</f>
        <v/>
      </c>
      <c r="F406" s="9" t="str">
        <f>IF(OR(計算シート!F105="",計算シート!F105&lt;0.00001),"",計算シート!F105)</f>
        <v/>
      </c>
      <c r="G406" s="9" t="str">
        <f>IF(OR(D406="",D406&lt;1),"",計算シート!I105)</f>
        <v/>
      </c>
      <c r="H406" s="9" t="str">
        <f>IF(OR($D406="",$D406&lt;1),"",計算シート!M105)</f>
        <v/>
      </c>
      <c r="I406" s="9" t="str">
        <f>IF(OR($D406="",$D406&lt;1),"",計算シート!N105)</f>
        <v/>
      </c>
      <c r="J406" s="9" t="str">
        <f t="shared" si="250"/>
        <v/>
      </c>
      <c r="L406" s="9" t="str">
        <f t="shared" si="258"/>
        <v/>
      </c>
      <c r="M406" s="9" t="str">
        <f t="shared" si="258"/>
        <v/>
      </c>
      <c r="N406" s="9" t="str">
        <f t="shared" si="258"/>
        <v/>
      </c>
      <c r="O406" s="9" t="str">
        <f t="shared" si="258"/>
        <v/>
      </c>
      <c r="P406" s="9" t="str">
        <f t="shared" si="258"/>
        <v/>
      </c>
      <c r="Q406" s="9" t="str">
        <f t="shared" si="258"/>
        <v/>
      </c>
      <c r="R406" s="9" t="str">
        <f t="shared" si="258"/>
        <v/>
      </c>
      <c r="S406" s="9" t="str">
        <f t="shared" si="258"/>
        <v/>
      </c>
      <c r="T406" s="9" t="str">
        <f t="shared" si="258"/>
        <v/>
      </c>
      <c r="U406" s="9" t="str">
        <f t="shared" si="258"/>
        <v/>
      </c>
      <c r="V406" s="9" t="str">
        <f t="shared" si="259"/>
        <v/>
      </c>
      <c r="W406" s="9" t="str">
        <f t="shared" si="259"/>
        <v/>
      </c>
      <c r="X406" s="9" t="str">
        <f t="shared" si="259"/>
        <v/>
      </c>
      <c r="Y406" s="9" t="str">
        <f t="shared" si="259"/>
        <v/>
      </c>
      <c r="Z406" s="9" t="str">
        <f t="shared" si="259"/>
        <v/>
      </c>
      <c r="AA406" s="9" t="str">
        <f t="shared" si="259"/>
        <v/>
      </c>
      <c r="AB406" s="9" t="str">
        <f t="shared" si="259"/>
        <v/>
      </c>
      <c r="AC406" s="9" t="str">
        <f t="shared" si="259"/>
        <v/>
      </c>
      <c r="AD406" s="9" t="str">
        <f t="shared" si="259"/>
        <v/>
      </c>
      <c r="AE406" s="9" t="str">
        <f t="shared" si="259"/>
        <v/>
      </c>
      <c r="AF406" s="9" t="str">
        <f t="shared" si="260"/>
        <v/>
      </c>
      <c r="AG406" s="9" t="str">
        <f t="shared" si="260"/>
        <v/>
      </c>
      <c r="AH406" s="9" t="str">
        <f t="shared" si="260"/>
        <v/>
      </c>
      <c r="AI406" s="9" t="str">
        <f t="shared" si="260"/>
        <v/>
      </c>
      <c r="AJ406" s="9" t="str">
        <f t="shared" si="260"/>
        <v/>
      </c>
      <c r="AK406" s="9" t="str">
        <f t="shared" si="260"/>
        <v/>
      </c>
      <c r="AL406" s="9" t="str">
        <f t="shared" si="260"/>
        <v/>
      </c>
      <c r="AM406" s="9" t="str">
        <f t="shared" si="260"/>
        <v/>
      </c>
      <c r="AN406" s="9" t="str">
        <f t="shared" si="260"/>
        <v/>
      </c>
      <c r="AO406" s="9" t="str">
        <f t="shared" si="260"/>
        <v/>
      </c>
      <c r="AP406" s="9" t="str">
        <f t="shared" si="261"/>
        <v/>
      </c>
      <c r="AQ406" s="9" t="str">
        <f t="shared" si="261"/>
        <v/>
      </c>
      <c r="AR406" s="9" t="str">
        <f t="shared" si="261"/>
        <v/>
      </c>
      <c r="AS406" s="9" t="str">
        <f t="shared" si="261"/>
        <v/>
      </c>
      <c r="AT406" s="9" t="str">
        <f t="shared" si="261"/>
        <v/>
      </c>
      <c r="AU406" s="9" t="str">
        <f t="shared" si="261"/>
        <v/>
      </c>
      <c r="AV406" s="9" t="str">
        <f t="shared" si="261"/>
        <v/>
      </c>
      <c r="AW406" s="9" t="str">
        <f t="shared" si="261"/>
        <v/>
      </c>
      <c r="AX406" s="9" t="str">
        <f t="shared" si="261"/>
        <v/>
      </c>
      <c r="AY406" s="9" t="str">
        <f t="shared" si="261"/>
        <v/>
      </c>
      <c r="AZ406" s="9" t="str">
        <f t="shared" si="262"/>
        <v/>
      </c>
      <c r="BA406" s="9" t="str">
        <f t="shared" si="262"/>
        <v/>
      </c>
      <c r="BB406" s="9" t="str">
        <f t="shared" si="262"/>
        <v/>
      </c>
      <c r="BC406" s="9" t="str">
        <f t="shared" si="262"/>
        <v/>
      </c>
      <c r="BD406" s="9" t="str">
        <f t="shared" si="262"/>
        <v/>
      </c>
      <c r="BE406" s="9" t="str">
        <f t="shared" si="262"/>
        <v/>
      </c>
      <c r="BF406" s="9" t="str">
        <f t="shared" si="262"/>
        <v/>
      </c>
      <c r="BG406" s="9" t="str">
        <f t="shared" si="262"/>
        <v/>
      </c>
      <c r="BH406" s="9" t="str">
        <f t="shared" si="262"/>
        <v/>
      </c>
      <c r="BI406" s="9" t="str">
        <f t="shared" si="262"/>
        <v/>
      </c>
      <c r="BJ406" s="9" t="str">
        <f t="shared" si="263"/>
        <v/>
      </c>
      <c r="BK406" s="9" t="str">
        <f t="shared" si="263"/>
        <v/>
      </c>
      <c r="BL406" s="9" t="str">
        <f t="shared" si="263"/>
        <v/>
      </c>
      <c r="BM406" s="9" t="str">
        <f t="shared" si="263"/>
        <v/>
      </c>
      <c r="BN406" s="9" t="str">
        <f t="shared" si="263"/>
        <v/>
      </c>
      <c r="BO406" s="9" t="str">
        <f t="shared" si="263"/>
        <v/>
      </c>
      <c r="BP406" s="9" t="str">
        <f t="shared" si="263"/>
        <v/>
      </c>
      <c r="BQ406" s="9" t="str">
        <f t="shared" si="263"/>
        <v/>
      </c>
      <c r="BR406" s="9" t="str">
        <f t="shared" si="263"/>
        <v/>
      </c>
      <c r="BS406" s="9" t="str">
        <f t="shared" si="263"/>
        <v/>
      </c>
      <c r="BT406" s="9" t="str">
        <f t="shared" si="264"/>
        <v/>
      </c>
      <c r="BU406" s="9" t="str">
        <f t="shared" si="264"/>
        <v/>
      </c>
      <c r="BV406" s="9" t="str">
        <f t="shared" si="264"/>
        <v/>
      </c>
      <c r="BW406" s="9" t="str">
        <f t="shared" si="264"/>
        <v/>
      </c>
      <c r="BX406" s="9" t="str">
        <f t="shared" si="264"/>
        <v/>
      </c>
      <c r="BY406" s="9" t="str">
        <f t="shared" si="264"/>
        <v/>
      </c>
    </row>
    <row r="407" spans="1:77" x14ac:dyDescent="0.15">
      <c r="A407" s="9">
        <f>計算シート!A106</f>
        <v>89</v>
      </c>
      <c r="B407" s="9" t="str">
        <f>IF(OR(計算シート!B106="",計算シート!B106&lt;1),"",計算シート!B106)</f>
        <v/>
      </c>
      <c r="C407" s="9" t="str">
        <f>IF(OR(計算シート!C106="",計算シート!C106&lt;1),"",計算シート!C106)</f>
        <v/>
      </c>
      <c r="D407" s="9" t="str">
        <f>IF(OR(計算シート!D106="",計算シート!D106&lt;1),"",計算シート!D106)</f>
        <v/>
      </c>
      <c r="E407" s="9" t="str">
        <f>IF(OR(計算シート!E106="",計算シート!E106&lt;1),"",計算シート!E106)</f>
        <v/>
      </c>
      <c r="F407" s="9" t="str">
        <f>IF(OR(計算シート!F106="",計算シート!F106&lt;0.00001),"",計算シート!F106)</f>
        <v/>
      </c>
      <c r="G407" s="9" t="str">
        <f>IF(OR(D407="",D407&lt;1),"",計算シート!I106)</f>
        <v/>
      </c>
      <c r="H407" s="9" t="str">
        <f>IF(OR($D407="",$D407&lt;1),"",計算シート!M106)</f>
        <v/>
      </c>
      <c r="I407" s="9" t="str">
        <f>IF(OR($D407="",$D407&lt;1),"",計算シート!N106)</f>
        <v/>
      </c>
      <c r="J407" s="9" t="str">
        <f t="shared" si="250"/>
        <v/>
      </c>
      <c r="L407" s="9" t="str">
        <f t="shared" si="258"/>
        <v/>
      </c>
      <c r="M407" s="9" t="str">
        <f t="shared" si="258"/>
        <v/>
      </c>
      <c r="N407" s="9" t="str">
        <f t="shared" si="258"/>
        <v/>
      </c>
      <c r="O407" s="9" t="str">
        <f t="shared" si="258"/>
        <v/>
      </c>
      <c r="P407" s="9" t="str">
        <f t="shared" si="258"/>
        <v/>
      </c>
      <c r="Q407" s="9" t="str">
        <f t="shared" si="258"/>
        <v/>
      </c>
      <c r="R407" s="9" t="str">
        <f t="shared" si="258"/>
        <v/>
      </c>
      <c r="S407" s="9" t="str">
        <f t="shared" si="258"/>
        <v/>
      </c>
      <c r="T407" s="9" t="str">
        <f t="shared" si="258"/>
        <v/>
      </c>
      <c r="U407" s="9" t="str">
        <f t="shared" si="258"/>
        <v/>
      </c>
      <c r="V407" s="9" t="str">
        <f t="shared" si="259"/>
        <v/>
      </c>
      <c r="W407" s="9" t="str">
        <f t="shared" si="259"/>
        <v/>
      </c>
      <c r="X407" s="9" t="str">
        <f t="shared" si="259"/>
        <v/>
      </c>
      <c r="Y407" s="9" t="str">
        <f t="shared" si="259"/>
        <v/>
      </c>
      <c r="Z407" s="9" t="str">
        <f t="shared" si="259"/>
        <v/>
      </c>
      <c r="AA407" s="9" t="str">
        <f t="shared" si="259"/>
        <v/>
      </c>
      <c r="AB407" s="9" t="str">
        <f t="shared" si="259"/>
        <v/>
      </c>
      <c r="AC407" s="9" t="str">
        <f t="shared" si="259"/>
        <v/>
      </c>
      <c r="AD407" s="9" t="str">
        <f t="shared" si="259"/>
        <v/>
      </c>
      <c r="AE407" s="9" t="str">
        <f t="shared" si="259"/>
        <v/>
      </c>
      <c r="AF407" s="9" t="str">
        <f t="shared" si="260"/>
        <v/>
      </c>
      <c r="AG407" s="9" t="str">
        <f t="shared" si="260"/>
        <v/>
      </c>
      <c r="AH407" s="9" t="str">
        <f t="shared" si="260"/>
        <v/>
      </c>
      <c r="AI407" s="9" t="str">
        <f t="shared" si="260"/>
        <v/>
      </c>
      <c r="AJ407" s="9" t="str">
        <f t="shared" si="260"/>
        <v/>
      </c>
      <c r="AK407" s="9" t="str">
        <f t="shared" si="260"/>
        <v/>
      </c>
      <c r="AL407" s="9" t="str">
        <f t="shared" si="260"/>
        <v/>
      </c>
      <c r="AM407" s="9" t="str">
        <f t="shared" si="260"/>
        <v/>
      </c>
      <c r="AN407" s="9" t="str">
        <f t="shared" si="260"/>
        <v/>
      </c>
      <c r="AO407" s="9" t="str">
        <f t="shared" si="260"/>
        <v/>
      </c>
      <c r="AP407" s="9" t="str">
        <f t="shared" si="261"/>
        <v/>
      </c>
      <c r="AQ407" s="9" t="str">
        <f t="shared" si="261"/>
        <v/>
      </c>
      <c r="AR407" s="9" t="str">
        <f t="shared" si="261"/>
        <v/>
      </c>
      <c r="AS407" s="9" t="str">
        <f t="shared" si="261"/>
        <v/>
      </c>
      <c r="AT407" s="9" t="str">
        <f t="shared" si="261"/>
        <v/>
      </c>
      <c r="AU407" s="9" t="str">
        <f t="shared" si="261"/>
        <v/>
      </c>
      <c r="AV407" s="9" t="str">
        <f t="shared" si="261"/>
        <v/>
      </c>
      <c r="AW407" s="9" t="str">
        <f t="shared" si="261"/>
        <v/>
      </c>
      <c r="AX407" s="9" t="str">
        <f t="shared" si="261"/>
        <v/>
      </c>
      <c r="AY407" s="9" t="str">
        <f t="shared" si="261"/>
        <v/>
      </c>
      <c r="AZ407" s="9" t="str">
        <f t="shared" si="262"/>
        <v/>
      </c>
      <c r="BA407" s="9" t="str">
        <f t="shared" si="262"/>
        <v/>
      </c>
      <c r="BB407" s="9" t="str">
        <f t="shared" si="262"/>
        <v/>
      </c>
      <c r="BC407" s="9" t="str">
        <f t="shared" si="262"/>
        <v/>
      </c>
      <c r="BD407" s="9" t="str">
        <f t="shared" si="262"/>
        <v/>
      </c>
      <c r="BE407" s="9" t="str">
        <f t="shared" si="262"/>
        <v/>
      </c>
      <c r="BF407" s="9" t="str">
        <f t="shared" si="262"/>
        <v/>
      </c>
      <c r="BG407" s="9" t="str">
        <f t="shared" si="262"/>
        <v/>
      </c>
      <c r="BH407" s="9" t="str">
        <f t="shared" si="262"/>
        <v/>
      </c>
      <c r="BI407" s="9" t="str">
        <f t="shared" si="262"/>
        <v/>
      </c>
      <c r="BJ407" s="9" t="str">
        <f t="shared" si="263"/>
        <v/>
      </c>
      <c r="BK407" s="9" t="str">
        <f t="shared" si="263"/>
        <v/>
      </c>
      <c r="BL407" s="9" t="str">
        <f t="shared" si="263"/>
        <v/>
      </c>
      <c r="BM407" s="9" t="str">
        <f t="shared" si="263"/>
        <v/>
      </c>
      <c r="BN407" s="9" t="str">
        <f t="shared" si="263"/>
        <v/>
      </c>
      <c r="BO407" s="9" t="str">
        <f t="shared" si="263"/>
        <v/>
      </c>
      <c r="BP407" s="9" t="str">
        <f t="shared" si="263"/>
        <v/>
      </c>
      <c r="BQ407" s="9" t="str">
        <f t="shared" si="263"/>
        <v/>
      </c>
      <c r="BR407" s="9" t="str">
        <f t="shared" si="263"/>
        <v/>
      </c>
      <c r="BS407" s="9" t="str">
        <f t="shared" si="263"/>
        <v/>
      </c>
      <c r="BT407" s="9" t="str">
        <f t="shared" si="264"/>
        <v/>
      </c>
      <c r="BU407" s="9" t="str">
        <f t="shared" si="264"/>
        <v/>
      </c>
      <c r="BV407" s="9" t="str">
        <f t="shared" si="264"/>
        <v/>
      </c>
      <c r="BW407" s="9" t="str">
        <f t="shared" si="264"/>
        <v/>
      </c>
      <c r="BX407" s="9" t="str">
        <f t="shared" si="264"/>
        <v/>
      </c>
      <c r="BY407" s="9" t="str">
        <f t="shared" si="264"/>
        <v/>
      </c>
    </row>
    <row r="408" spans="1:77" x14ac:dyDescent="0.15">
      <c r="A408" s="9">
        <f>計算シート!A107</f>
        <v>90</v>
      </c>
      <c r="B408" s="9" t="str">
        <f>IF(OR(計算シート!B107="",計算シート!B107&lt;1),"",計算シート!B107)</f>
        <v/>
      </c>
      <c r="C408" s="9" t="str">
        <f>IF(OR(計算シート!C107="",計算シート!C107&lt;1),"",計算シート!C107)</f>
        <v/>
      </c>
      <c r="D408" s="9" t="str">
        <f>IF(OR(計算シート!D107="",計算シート!D107&lt;1),"",計算シート!D107)</f>
        <v/>
      </c>
      <c r="E408" s="9" t="str">
        <f>IF(OR(計算シート!E107="",計算シート!E107&lt;1),"",計算シート!E107)</f>
        <v/>
      </c>
      <c r="F408" s="9" t="str">
        <f>IF(OR(計算シート!F107="",計算シート!F107&lt;0.00001),"",計算シート!F107)</f>
        <v/>
      </c>
      <c r="G408" s="9" t="str">
        <f>IF(OR(D408="",D408&lt;1),"",計算シート!I107)</f>
        <v/>
      </c>
      <c r="H408" s="9" t="str">
        <f>IF(OR($D408="",$D408&lt;1),"",計算シート!M107)</f>
        <v/>
      </c>
      <c r="I408" s="9" t="str">
        <f>IF(OR($D408="",$D408&lt;1),"",計算シート!N107)</f>
        <v/>
      </c>
      <c r="J408" s="9" t="str">
        <f t="shared" si="250"/>
        <v/>
      </c>
      <c r="L408" s="9" t="str">
        <f t="shared" si="258"/>
        <v/>
      </c>
      <c r="M408" s="9" t="str">
        <f t="shared" si="258"/>
        <v/>
      </c>
      <c r="N408" s="9" t="str">
        <f t="shared" si="258"/>
        <v/>
      </c>
      <c r="O408" s="9" t="str">
        <f t="shared" si="258"/>
        <v/>
      </c>
      <c r="P408" s="9" t="str">
        <f t="shared" si="258"/>
        <v/>
      </c>
      <c r="Q408" s="9" t="str">
        <f t="shared" si="258"/>
        <v/>
      </c>
      <c r="R408" s="9" t="str">
        <f t="shared" si="258"/>
        <v/>
      </c>
      <c r="S408" s="9" t="str">
        <f t="shared" si="258"/>
        <v/>
      </c>
      <c r="T408" s="9" t="str">
        <f t="shared" si="258"/>
        <v/>
      </c>
      <c r="U408" s="9" t="str">
        <f t="shared" si="258"/>
        <v/>
      </c>
      <c r="V408" s="9" t="str">
        <f t="shared" si="259"/>
        <v/>
      </c>
      <c r="W408" s="9" t="str">
        <f t="shared" si="259"/>
        <v/>
      </c>
      <c r="X408" s="9" t="str">
        <f t="shared" si="259"/>
        <v/>
      </c>
      <c r="Y408" s="9" t="str">
        <f t="shared" si="259"/>
        <v/>
      </c>
      <c r="Z408" s="9" t="str">
        <f t="shared" si="259"/>
        <v/>
      </c>
      <c r="AA408" s="9" t="str">
        <f t="shared" si="259"/>
        <v/>
      </c>
      <c r="AB408" s="9" t="str">
        <f t="shared" si="259"/>
        <v/>
      </c>
      <c r="AC408" s="9" t="str">
        <f t="shared" si="259"/>
        <v/>
      </c>
      <c r="AD408" s="9" t="str">
        <f t="shared" si="259"/>
        <v/>
      </c>
      <c r="AE408" s="9" t="str">
        <f t="shared" si="259"/>
        <v/>
      </c>
      <c r="AF408" s="9" t="str">
        <f t="shared" si="260"/>
        <v/>
      </c>
      <c r="AG408" s="9" t="str">
        <f t="shared" si="260"/>
        <v/>
      </c>
      <c r="AH408" s="9" t="str">
        <f t="shared" si="260"/>
        <v/>
      </c>
      <c r="AI408" s="9" t="str">
        <f t="shared" si="260"/>
        <v/>
      </c>
      <c r="AJ408" s="9" t="str">
        <f t="shared" si="260"/>
        <v/>
      </c>
      <c r="AK408" s="9" t="str">
        <f t="shared" si="260"/>
        <v/>
      </c>
      <c r="AL408" s="9" t="str">
        <f t="shared" si="260"/>
        <v/>
      </c>
      <c r="AM408" s="9" t="str">
        <f t="shared" si="260"/>
        <v/>
      </c>
      <c r="AN408" s="9" t="str">
        <f t="shared" si="260"/>
        <v/>
      </c>
      <c r="AO408" s="9" t="str">
        <f t="shared" si="260"/>
        <v/>
      </c>
      <c r="AP408" s="9" t="str">
        <f t="shared" si="261"/>
        <v/>
      </c>
      <c r="AQ408" s="9" t="str">
        <f t="shared" si="261"/>
        <v/>
      </c>
      <c r="AR408" s="9" t="str">
        <f t="shared" si="261"/>
        <v/>
      </c>
      <c r="AS408" s="9" t="str">
        <f t="shared" si="261"/>
        <v/>
      </c>
      <c r="AT408" s="9" t="str">
        <f t="shared" si="261"/>
        <v/>
      </c>
      <c r="AU408" s="9" t="str">
        <f t="shared" si="261"/>
        <v/>
      </c>
      <c r="AV408" s="9" t="str">
        <f t="shared" si="261"/>
        <v/>
      </c>
      <c r="AW408" s="9" t="str">
        <f t="shared" si="261"/>
        <v/>
      </c>
      <c r="AX408" s="9" t="str">
        <f t="shared" si="261"/>
        <v/>
      </c>
      <c r="AY408" s="9" t="str">
        <f t="shared" si="261"/>
        <v/>
      </c>
      <c r="AZ408" s="9" t="str">
        <f t="shared" si="262"/>
        <v/>
      </c>
      <c r="BA408" s="9" t="str">
        <f t="shared" si="262"/>
        <v/>
      </c>
      <c r="BB408" s="9" t="str">
        <f t="shared" si="262"/>
        <v/>
      </c>
      <c r="BC408" s="9" t="str">
        <f t="shared" si="262"/>
        <v/>
      </c>
      <c r="BD408" s="9" t="str">
        <f t="shared" si="262"/>
        <v/>
      </c>
      <c r="BE408" s="9" t="str">
        <f t="shared" si="262"/>
        <v/>
      </c>
      <c r="BF408" s="9" t="str">
        <f t="shared" si="262"/>
        <v/>
      </c>
      <c r="BG408" s="9" t="str">
        <f t="shared" si="262"/>
        <v/>
      </c>
      <c r="BH408" s="9" t="str">
        <f t="shared" si="262"/>
        <v/>
      </c>
      <c r="BI408" s="9" t="str">
        <f t="shared" si="262"/>
        <v/>
      </c>
      <c r="BJ408" s="9" t="str">
        <f t="shared" si="263"/>
        <v/>
      </c>
      <c r="BK408" s="9" t="str">
        <f t="shared" si="263"/>
        <v/>
      </c>
      <c r="BL408" s="9" t="str">
        <f t="shared" si="263"/>
        <v/>
      </c>
      <c r="BM408" s="9" t="str">
        <f t="shared" si="263"/>
        <v/>
      </c>
      <c r="BN408" s="9" t="str">
        <f t="shared" si="263"/>
        <v/>
      </c>
      <c r="BO408" s="9" t="str">
        <f t="shared" si="263"/>
        <v/>
      </c>
      <c r="BP408" s="9" t="str">
        <f t="shared" si="263"/>
        <v/>
      </c>
      <c r="BQ408" s="9" t="str">
        <f t="shared" si="263"/>
        <v/>
      </c>
      <c r="BR408" s="9" t="str">
        <f t="shared" si="263"/>
        <v/>
      </c>
      <c r="BS408" s="9" t="str">
        <f t="shared" si="263"/>
        <v/>
      </c>
      <c r="BT408" s="9" t="str">
        <f t="shared" si="264"/>
        <v/>
      </c>
      <c r="BU408" s="9" t="str">
        <f t="shared" si="264"/>
        <v/>
      </c>
      <c r="BV408" s="9" t="str">
        <f t="shared" si="264"/>
        <v/>
      </c>
      <c r="BW408" s="9" t="str">
        <f t="shared" si="264"/>
        <v/>
      </c>
      <c r="BX408" s="9" t="str">
        <f t="shared" si="264"/>
        <v/>
      </c>
      <c r="BY408" s="9" t="str">
        <f t="shared" si="264"/>
        <v/>
      </c>
    </row>
    <row r="409" spans="1:77" x14ac:dyDescent="0.15">
      <c r="A409" s="9">
        <f>計算シート!A108</f>
        <v>91</v>
      </c>
      <c r="B409" s="9" t="str">
        <f>IF(OR(計算シート!B108="",計算シート!B108&lt;1),"",計算シート!B108)</f>
        <v/>
      </c>
      <c r="C409" s="9" t="str">
        <f>IF(OR(計算シート!C108="",計算シート!C108&lt;1),"",計算シート!C108)</f>
        <v/>
      </c>
      <c r="D409" s="9" t="str">
        <f>IF(OR(計算シート!D108="",計算シート!D108&lt;1),"",計算シート!D108)</f>
        <v/>
      </c>
      <c r="E409" s="9" t="str">
        <f>IF(OR(計算シート!E108="",計算シート!E108&lt;1),"",計算シート!E108)</f>
        <v/>
      </c>
      <c r="F409" s="9" t="str">
        <f>IF(OR(計算シート!F108="",計算シート!F108&lt;0.00001),"",計算シート!F108)</f>
        <v/>
      </c>
      <c r="G409" s="9" t="str">
        <f>IF(OR(D409="",D409&lt;1),"",計算シート!I108)</f>
        <v/>
      </c>
      <c r="H409" s="9" t="str">
        <f>IF(OR($D409="",$D409&lt;1),"",計算シート!M108)</f>
        <v/>
      </c>
      <c r="I409" s="9" t="str">
        <f>IF(OR($D409="",$D409&lt;1),"",計算シート!N108)</f>
        <v/>
      </c>
      <c r="J409" s="9" t="str">
        <f t="shared" si="250"/>
        <v/>
      </c>
      <c r="L409" s="9" t="str">
        <f t="shared" ref="L409:U418" si="265">IF(OR($D409="",$D409&lt;1),"",$R$2+$R$3*L$13+$R$4*$H409+$R$5*$I409)</f>
        <v/>
      </c>
      <c r="M409" s="9" t="str">
        <f t="shared" si="265"/>
        <v/>
      </c>
      <c r="N409" s="9" t="str">
        <f t="shared" si="265"/>
        <v/>
      </c>
      <c r="O409" s="9" t="str">
        <f t="shared" si="265"/>
        <v/>
      </c>
      <c r="P409" s="9" t="str">
        <f t="shared" si="265"/>
        <v/>
      </c>
      <c r="Q409" s="9" t="str">
        <f t="shared" si="265"/>
        <v/>
      </c>
      <c r="R409" s="9" t="str">
        <f t="shared" si="265"/>
        <v/>
      </c>
      <c r="S409" s="9" t="str">
        <f t="shared" si="265"/>
        <v/>
      </c>
      <c r="T409" s="9" t="str">
        <f t="shared" si="265"/>
        <v/>
      </c>
      <c r="U409" s="9" t="str">
        <f t="shared" si="265"/>
        <v/>
      </c>
      <c r="V409" s="9" t="str">
        <f t="shared" ref="V409:AE418" si="266">IF(OR($D409="",$D409&lt;1),"",$R$2+$R$3*V$13+$R$4*$H409+$R$5*$I409)</f>
        <v/>
      </c>
      <c r="W409" s="9" t="str">
        <f t="shared" si="266"/>
        <v/>
      </c>
      <c r="X409" s="9" t="str">
        <f t="shared" si="266"/>
        <v/>
      </c>
      <c r="Y409" s="9" t="str">
        <f t="shared" si="266"/>
        <v/>
      </c>
      <c r="Z409" s="9" t="str">
        <f t="shared" si="266"/>
        <v/>
      </c>
      <c r="AA409" s="9" t="str">
        <f t="shared" si="266"/>
        <v/>
      </c>
      <c r="AB409" s="9" t="str">
        <f t="shared" si="266"/>
        <v/>
      </c>
      <c r="AC409" s="9" t="str">
        <f t="shared" si="266"/>
        <v/>
      </c>
      <c r="AD409" s="9" t="str">
        <f t="shared" si="266"/>
        <v/>
      </c>
      <c r="AE409" s="9" t="str">
        <f t="shared" si="266"/>
        <v/>
      </c>
      <c r="AF409" s="9" t="str">
        <f t="shared" ref="AF409:AO418" si="267">IF(OR($D409="",$D409&lt;1),"",$R$2+$R$3*AF$13+$R$4*$H409+$R$5*$I409)</f>
        <v/>
      </c>
      <c r="AG409" s="9" t="str">
        <f t="shared" si="267"/>
        <v/>
      </c>
      <c r="AH409" s="9" t="str">
        <f t="shared" si="267"/>
        <v/>
      </c>
      <c r="AI409" s="9" t="str">
        <f t="shared" si="267"/>
        <v/>
      </c>
      <c r="AJ409" s="9" t="str">
        <f t="shared" si="267"/>
        <v/>
      </c>
      <c r="AK409" s="9" t="str">
        <f t="shared" si="267"/>
        <v/>
      </c>
      <c r="AL409" s="9" t="str">
        <f t="shared" si="267"/>
        <v/>
      </c>
      <c r="AM409" s="9" t="str">
        <f t="shared" si="267"/>
        <v/>
      </c>
      <c r="AN409" s="9" t="str">
        <f t="shared" si="267"/>
        <v/>
      </c>
      <c r="AO409" s="9" t="str">
        <f t="shared" si="267"/>
        <v/>
      </c>
      <c r="AP409" s="9" t="str">
        <f t="shared" ref="AP409:AY418" si="268">IF(OR($D409="",$D409&lt;1),"",$R$2+$R$3*AP$13+$R$4*$H409+$R$5*$I409)</f>
        <v/>
      </c>
      <c r="AQ409" s="9" t="str">
        <f t="shared" si="268"/>
        <v/>
      </c>
      <c r="AR409" s="9" t="str">
        <f t="shared" si="268"/>
        <v/>
      </c>
      <c r="AS409" s="9" t="str">
        <f t="shared" si="268"/>
        <v/>
      </c>
      <c r="AT409" s="9" t="str">
        <f t="shared" si="268"/>
        <v/>
      </c>
      <c r="AU409" s="9" t="str">
        <f t="shared" si="268"/>
        <v/>
      </c>
      <c r="AV409" s="9" t="str">
        <f t="shared" si="268"/>
        <v/>
      </c>
      <c r="AW409" s="9" t="str">
        <f t="shared" si="268"/>
        <v/>
      </c>
      <c r="AX409" s="9" t="str">
        <f t="shared" si="268"/>
        <v/>
      </c>
      <c r="AY409" s="9" t="str">
        <f t="shared" si="268"/>
        <v/>
      </c>
      <c r="AZ409" s="9" t="str">
        <f t="shared" ref="AZ409:BI418" si="269">IF(OR($D409="",$D409&lt;1),"",$R$2+$R$3*AZ$13+$R$4*$H409+$R$5*$I409)</f>
        <v/>
      </c>
      <c r="BA409" s="9" t="str">
        <f t="shared" si="269"/>
        <v/>
      </c>
      <c r="BB409" s="9" t="str">
        <f t="shared" si="269"/>
        <v/>
      </c>
      <c r="BC409" s="9" t="str">
        <f t="shared" si="269"/>
        <v/>
      </c>
      <c r="BD409" s="9" t="str">
        <f t="shared" si="269"/>
        <v/>
      </c>
      <c r="BE409" s="9" t="str">
        <f t="shared" si="269"/>
        <v/>
      </c>
      <c r="BF409" s="9" t="str">
        <f t="shared" si="269"/>
        <v/>
      </c>
      <c r="BG409" s="9" t="str">
        <f t="shared" si="269"/>
        <v/>
      </c>
      <c r="BH409" s="9" t="str">
        <f t="shared" si="269"/>
        <v/>
      </c>
      <c r="BI409" s="9" t="str">
        <f t="shared" si="269"/>
        <v/>
      </c>
      <c r="BJ409" s="9" t="str">
        <f t="shared" ref="BJ409:BS418" si="270">IF(OR($D409="",$D409&lt;1),"",$R$2+$R$3*BJ$13+$R$4*$H409+$R$5*$I409)</f>
        <v/>
      </c>
      <c r="BK409" s="9" t="str">
        <f t="shared" si="270"/>
        <v/>
      </c>
      <c r="BL409" s="9" t="str">
        <f t="shared" si="270"/>
        <v/>
      </c>
      <c r="BM409" s="9" t="str">
        <f t="shared" si="270"/>
        <v/>
      </c>
      <c r="BN409" s="9" t="str">
        <f t="shared" si="270"/>
        <v/>
      </c>
      <c r="BO409" s="9" t="str">
        <f t="shared" si="270"/>
        <v/>
      </c>
      <c r="BP409" s="9" t="str">
        <f t="shared" si="270"/>
        <v/>
      </c>
      <c r="BQ409" s="9" t="str">
        <f t="shared" si="270"/>
        <v/>
      </c>
      <c r="BR409" s="9" t="str">
        <f t="shared" si="270"/>
        <v/>
      </c>
      <c r="BS409" s="9" t="str">
        <f t="shared" si="270"/>
        <v/>
      </c>
      <c r="BT409" s="9" t="str">
        <f t="shared" ref="BT409:BY418" si="271">IF(OR($D409="",$D409&lt;1),"",$R$2+$R$3*BT$13+$R$4*$H409+$R$5*$I409)</f>
        <v/>
      </c>
      <c r="BU409" s="9" t="str">
        <f t="shared" si="271"/>
        <v/>
      </c>
      <c r="BV409" s="9" t="str">
        <f t="shared" si="271"/>
        <v/>
      </c>
      <c r="BW409" s="9" t="str">
        <f t="shared" si="271"/>
        <v/>
      </c>
      <c r="BX409" s="9" t="str">
        <f t="shared" si="271"/>
        <v/>
      </c>
      <c r="BY409" s="9" t="str">
        <f t="shared" si="271"/>
        <v/>
      </c>
    </row>
    <row r="410" spans="1:77" x14ac:dyDescent="0.15">
      <c r="A410" s="9">
        <f>計算シート!A109</f>
        <v>92</v>
      </c>
      <c r="B410" s="9" t="str">
        <f>IF(OR(計算シート!B109="",計算シート!B109&lt;1),"",計算シート!B109)</f>
        <v/>
      </c>
      <c r="C410" s="9" t="str">
        <f>IF(OR(計算シート!C109="",計算シート!C109&lt;1),"",計算シート!C109)</f>
        <v/>
      </c>
      <c r="D410" s="9" t="str">
        <f>IF(OR(計算シート!D109="",計算シート!D109&lt;1),"",計算シート!D109)</f>
        <v/>
      </c>
      <c r="E410" s="9" t="str">
        <f>IF(OR(計算シート!E109="",計算シート!E109&lt;1),"",計算シート!E109)</f>
        <v/>
      </c>
      <c r="F410" s="9" t="str">
        <f>IF(OR(計算シート!F109="",計算シート!F109&lt;0.00001),"",計算シート!F109)</f>
        <v/>
      </c>
      <c r="G410" s="9" t="str">
        <f>IF(OR(D410="",D410&lt;1),"",計算シート!I109)</f>
        <v/>
      </c>
      <c r="H410" s="9" t="str">
        <f>IF(OR($D410="",$D410&lt;1),"",計算シート!M109)</f>
        <v/>
      </c>
      <c r="I410" s="9" t="str">
        <f>IF(OR($D410="",$D410&lt;1),"",計算シート!N109)</f>
        <v/>
      </c>
      <c r="J410" s="9" t="str">
        <f t="shared" si="250"/>
        <v/>
      </c>
      <c r="L410" s="9" t="str">
        <f t="shared" si="265"/>
        <v/>
      </c>
      <c r="M410" s="9" t="str">
        <f t="shared" si="265"/>
        <v/>
      </c>
      <c r="N410" s="9" t="str">
        <f t="shared" si="265"/>
        <v/>
      </c>
      <c r="O410" s="9" t="str">
        <f t="shared" si="265"/>
        <v/>
      </c>
      <c r="P410" s="9" t="str">
        <f t="shared" si="265"/>
        <v/>
      </c>
      <c r="Q410" s="9" t="str">
        <f t="shared" si="265"/>
        <v/>
      </c>
      <c r="R410" s="9" t="str">
        <f t="shared" si="265"/>
        <v/>
      </c>
      <c r="S410" s="9" t="str">
        <f t="shared" si="265"/>
        <v/>
      </c>
      <c r="T410" s="9" t="str">
        <f t="shared" si="265"/>
        <v/>
      </c>
      <c r="U410" s="9" t="str">
        <f t="shared" si="265"/>
        <v/>
      </c>
      <c r="V410" s="9" t="str">
        <f t="shared" si="266"/>
        <v/>
      </c>
      <c r="W410" s="9" t="str">
        <f t="shared" si="266"/>
        <v/>
      </c>
      <c r="X410" s="9" t="str">
        <f t="shared" si="266"/>
        <v/>
      </c>
      <c r="Y410" s="9" t="str">
        <f t="shared" si="266"/>
        <v/>
      </c>
      <c r="Z410" s="9" t="str">
        <f t="shared" si="266"/>
        <v/>
      </c>
      <c r="AA410" s="9" t="str">
        <f t="shared" si="266"/>
        <v/>
      </c>
      <c r="AB410" s="9" t="str">
        <f t="shared" si="266"/>
        <v/>
      </c>
      <c r="AC410" s="9" t="str">
        <f t="shared" si="266"/>
        <v/>
      </c>
      <c r="AD410" s="9" t="str">
        <f t="shared" si="266"/>
        <v/>
      </c>
      <c r="AE410" s="9" t="str">
        <f t="shared" si="266"/>
        <v/>
      </c>
      <c r="AF410" s="9" t="str">
        <f t="shared" si="267"/>
        <v/>
      </c>
      <c r="AG410" s="9" t="str">
        <f t="shared" si="267"/>
        <v/>
      </c>
      <c r="AH410" s="9" t="str">
        <f t="shared" si="267"/>
        <v/>
      </c>
      <c r="AI410" s="9" t="str">
        <f t="shared" si="267"/>
        <v/>
      </c>
      <c r="AJ410" s="9" t="str">
        <f t="shared" si="267"/>
        <v/>
      </c>
      <c r="AK410" s="9" t="str">
        <f t="shared" si="267"/>
        <v/>
      </c>
      <c r="AL410" s="9" t="str">
        <f t="shared" si="267"/>
        <v/>
      </c>
      <c r="AM410" s="9" t="str">
        <f t="shared" si="267"/>
        <v/>
      </c>
      <c r="AN410" s="9" t="str">
        <f t="shared" si="267"/>
        <v/>
      </c>
      <c r="AO410" s="9" t="str">
        <f t="shared" si="267"/>
        <v/>
      </c>
      <c r="AP410" s="9" t="str">
        <f t="shared" si="268"/>
        <v/>
      </c>
      <c r="AQ410" s="9" t="str">
        <f t="shared" si="268"/>
        <v/>
      </c>
      <c r="AR410" s="9" t="str">
        <f t="shared" si="268"/>
        <v/>
      </c>
      <c r="AS410" s="9" t="str">
        <f t="shared" si="268"/>
        <v/>
      </c>
      <c r="AT410" s="9" t="str">
        <f t="shared" si="268"/>
        <v/>
      </c>
      <c r="AU410" s="9" t="str">
        <f t="shared" si="268"/>
        <v/>
      </c>
      <c r="AV410" s="9" t="str">
        <f t="shared" si="268"/>
        <v/>
      </c>
      <c r="AW410" s="9" t="str">
        <f t="shared" si="268"/>
        <v/>
      </c>
      <c r="AX410" s="9" t="str">
        <f t="shared" si="268"/>
        <v/>
      </c>
      <c r="AY410" s="9" t="str">
        <f t="shared" si="268"/>
        <v/>
      </c>
      <c r="AZ410" s="9" t="str">
        <f t="shared" si="269"/>
        <v/>
      </c>
      <c r="BA410" s="9" t="str">
        <f t="shared" si="269"/>
        <v/>
      </c>
      <c r="BB410" s="9" t="str">
        <f t="shared" si="269"/>
        <v/>
      </c>
      <c r="BC410" s="9" t="str">
        <f t="shared" si="269"/>
        <v/>
      </c>
      <c r="BD410" s="9" t="str">
        <f t="shared" si="269"/>
        <v/>
      </c>
      <c r="BE410" s="9" t="str">
        <f t="shared" si="269"/>
        <v/>
      </c>
      <c r="BF410" s="9" t="str">
        <f t="shared" si="269"/>
        <v/>
      </c>
      <c r="BG410" s="9" t="str">
        <f t="shared" si="269"/>
        <v/>
      </c>
      <c r="BH410" s="9" t="str">
        <f t="shared" si="269"/>
        <v/>
      </c>
      <c r="BI410" s="9" t="str">
        <f t="shared" si="269"/>
        <v/>
      </c>
      <c r="BJ410" s="9" t="str">
        <f t="shared" si="270"/>
        <v/>
      </c>
      <c r="BK410" s="9" t="str">
        <f t="shared" si="270"/>
        <v/>
      </c>
      <c r="BL410" s="9" t="str">
        <f t="shared" si="270"/>
        <v/>
      </c>
      <c r="BM410" s="9" t="str">
        <f t="shared" si="270"/>
        <v/>
      </c>
      <c r="BN410" s="9" t="str">
        <f t="shared" si="270"/>
        <v/>
      </c>
      <c r="BO410" s="9" t="str">
        <f t="shared" si="270"/>
        <v/>
      </c>
      <c r="BP410" s="9" t="str">
        <f t="shared" si="270"/>
        <v/>
      </c>
      <c r="BQ410" s="9" t="str">
        <f t="shared" si="270"/>
        <v/>
      </c>
      <c r="BR410" s="9" t="str">
        <f t="shared" si="270"/>
        <v/>
      </c>
      <c r="BS410" s="9" t="str">
        <f t="shared" si="270"/>
        <v/>
      </c>
      <c r="BT410" s="9" t="str">
        <f t="shared" si="271"/>
        <v/>
      </c>
      <c r="BU410" s="9" t="str">
        <f t="shared" si="271"/>
        <v/>
      </c>
      <c r="BV410" s="9" t="str">
        <f t="shared" si="271"/>
        <v/>
      </c>
      <c r="BW410" s="9" t="str">
        <f t="shared" si="271"/>
        <v/>
      </c>
      <c r="BX410" s="9" t="str">
        <f t="shared" si="271"/>
        <v/>
      </c>
      <c r="BY410" s="9" t="str">
        <f t="shared" si="271"/>
        <v/>
      </c>
    </row>
    <row r="411" spans="1:77" x14ac:dyDescent="0.15">
      <c r="A411" s="9">
        <f>計算シート!A110</f>
        <v>93</v>
      </c>
      <c r="B411" s="9" t="str">
        <f>IF(OR(計算シート!B110="",計算シート!B110&lt;1),"",計算シート!B110)</f>
        <v/>
      </c>
      <c r="C411" s="9" t="str">
        <f>IF(OR(計算シート!C110="",計算シート!C110&lt;1),"",計算シート!C110)</f>
        <v/>
      </c>
      <c r="D411" s="9" t="str">
        <f>IF(OR(計算シート!D110="",計算シート!D110&lt;1),"",計算シート!D110)</f>
        <v/>
      </c>
      <c r="E411" s="9" t="str">
        <f>IF(OR(計算シート!E110="",計算シート!E110&lt;1),"",計算シート!E110)</f>
        <v/>
      </c>
      <c r="F411" s="9" t="str">
        <f>IF(OR(計算シート!F110="",計算シート!F110&lt;0.00001),"",計算シート!F110)</f>
        <v/>
      </c>
      <c r="G411" s="9" t="str">
        <f>IF(OR(D411="",D411&lt;1),"",計算シート!I110)</f>
        <v/>
      </c>
      <c r="H411" s="9" t="str">
        <f>IF(OR($D411="",$D411&lt;1),"",計算シート!M110)</f>
        <v/>
      </c>
      <c r="I411" s="9" t="str">
        <f>IF(OR($D411="",$D411&lt;1),"",計算シート!N110)</f>
        <v/>
      </c>
      <c r="J411" s="9" t="str">
        <f t="shared" si="250"/>
        <v/>
      </c>
      <c r="L411" s="9" t="str">
        <f t="shared" si="265"/>
        <v/>
      </c>
      <c r="M411" s="9" t="str">
        <f t="shared" si="265"/>
        <v/>
      </c>
      <c r="N411" s="9" t="str">
        <f t="shared" si="265"/>
        <v/>
      </c>
      <c r="O411" s="9" t="str">
        <f t="shared" si="265"/>
        <v/>
      </c>
      <c r="P411" s="9" t="str">
        <f t="shared" si="265"/>
        <v/>
      </c>
      <c r="Q411" s="9" t="str">
        <f t="shared" si="265"/>
        <v/>
      </c>
      <c r="R411" s="9" t="str">
        <f t="shared" si="265"/>
        <v/>
      </c>
      <c r="S411" s="9" t="str">
        <f t="shared" si="265"/>
        <v/>
      </c>
      <c r="T411" s="9" t="str">
        <f t="shared" si="265"/>
        <v/>
      </c>
      <c r="U411" s="9" t="str">
        <f t="shared" si="265"/>
        <v/>
      </c>
      <c r="V411" s="9" t="str">
        <f t="shared" si="266"/>
        <v/>
      </c>
      <c r="W411" s="9" t="str">
        <f t="shared" si="266"/>
        <v/>
      </c>
      <c r="X411" s="9" t="str">
        <f t="shared" si="266"/>
        <v/>
      </c>
      <c r="Y411" s="9" t="str">
        <f t="shared" si="266"/>
        <v/>
      </c>
      <c r="Z411" s="9" t="str">
        <f t="shared" si="266"/>
        <v/>
      </c>
      <c r="AA411" s="9" t="str">
        <f t="shared" si="266"/>
        <v/>
      </c>
      <c r="AB411" s="9" t="str">
        <f t="shared" si="266"/>
        <v/>
      </c>
      <c r="AC411" s="9" t="str">
        <f t="shared" si="266"/>
        <v/>
      </c>
      <c r="AD411" s="9" t="str">
        <f t="shared" si="266"/>
        <v/>
      </c>
      <c r="AE411" s="9" t="str">
        <f t="shared" si="266"/>
        <v/>
      </c>
      <c r="AF411" s="9" t="str">
        <f t="shared" si="267"/>
        <v/>
      </c>
      <c r="AG411" s="9" t="str">
        <f t="shared" si="267"/>
        <v/>
      </c>
      <c r="AH411" s="9" t="str">
        <f t="shared" si="267"/>
        <v/>
      </c>
      <c r="AI411" s="9" t="str">
        <f t="shared" si="267"/>
        <v/>
      </c>
      <c r="AJ411" s="9" t="str">
        <f t="shared" si="267"/>
        <v/>
      </c>
      <c r="AK411" s="9" t="str">
        <f t="shared" si="267"/>
        <v/>
      </c>
      <c r="AL411" s="9" t="str">
        <f t="shared" si="267"/>
        <v/>
      </c>
      <c r="AM411" s="9" t="str">
        <f t="shared" si="267"/>
        <v/>
      </c>
      <c r="AN411" s="9" t="str">
        <f t="shared" si="267"/>
        <v/>
      </c>
      <c r="AO411" s="9" t="str">
        <f t="shared" si="267"/>
        <v/>
      </c>
      <c r="AP411" s="9" t="str">
        <f t="shared" si="268"/>
        <v/>
      </c>
      <c r="AQ411" s="9" t="str">
        <f t="shared" si="268"/>
        <v/>
      </c>
      <c r="AR411" s="9" t="str">
        <f t="shared" si="268"/>
        <v/>
      </c>
      <c r="AS411" s="9" t="str">
        <f t="shared" si="268"/>
        <v/>
      </c>
      <c r="AT411" s="9" t="str">
        <f t="shared" si="268"/>
        <v/>
      </c>
      <c r="AU411" s="9" t="str">
        <f t="shared" si="268"/>
        <v/>
      </c>
      <c r="AV411" s="9" t="str">
        <f t="shared" si="268"/>
        <v/>
      </c>
      <c r="AW411" s="9" t="str">
        <f t="shared" si="268"/>
        <v/>
      </c>
      <c r="AX411" s="9" t="str">
        <f t="shared" si="268"/>
        <v/>
      </c>
      <c r="AY411" s="9" t="str">
        <f t="shared" si="268"/>
        <v/>
      </c>
      <c r="AZ411" s="9" t="str">
        <f t="shared" si="269"/>
        <v/>
      </c>
      <c r="BA411" s="9" t="str">
        <f t="shared" si="269"/>
        <v/>
      </c>
      <c r="BB411" s="9" t="str">
        <f t="shared" si="269"/>
        <v/>
      </c>
      <c r="BC411" s="9" t="str">
        <f t="shared" si="269"/>
        <v/>
      </c>
      <c r="BD411" s="9" t="str">
        <f t="shared" si="269"/>
        <v/>
      </c>
      <c r="BE411" s="9" t="str">
        <f t="shared" si="269"/>
        <v/>
      </c>
      <c r="BF411" s="9" t="str">
        <f t="shared" si="269"/>
        <v/>
      </c>
      <c r="BG411" s="9" t="str">
        <f t="shared" si="269"/>
        <v/>
      </c>
      <c r="BH411" s="9" t="str">
        <f t="shared" si="269"/>
        <v/>
      </c>
      <c r="BI411" s="9" t="str">
        <f t="shared" si="269"/>
        <v/>
      </c>
      <c r="BJ411" s="9" t="str">
        <f t="shared" si="270"/>
        <v/>
      </c>
      <c r="BK411" s="9" t="str">
        <f t="shared" si="270"/>
        <v/>
      </c>
      <c r="BL411" s="9" t="str">
        <f t="shared" si="270"/>
        <v/>
      </c>
      <c r="BM411" s="9" t="str">
        <f t="shared" si="270"/>
        <v/>
      </c>
      <c r="BN411" s="9" t="str">
        <f t="shared" si="270"/>
        <v/>
      </c>
      <c r="BO411" s="9" t="str">
        <f t="shared" si="270"/>
        <v/>
      </c>
      <c r="BP411" s="9" t="str">
        <f t="shared" si="270"/>
        <v/>
      </c>
      <c r="BQ411" s="9" t="str">
        <f t="shared" si="270"/>
        <v/>
      </c>
      <c r="BR411" s="9" t="str">
        <f t="shared" si="270"/>
        <v/>
      </c>
      <c r="BS411" s="9" t="str">
        <f t="shared" si="270"/>
        <v/>
      </c>
      <c r="BT411" s="9" t="str">
        <f t="shared" si="271"/>
        <v/>
      </c>
      <c r="BU411" s="9" t="str">
        <f t="shared" si="271"/>
        <v/>
      </c>
      <c r="BV411" s="9" t="str">
        <f t="shared" si="271"/>
        <v/>
      </c>
      <c r="BW411" s="9" t="str">
        <f t="shared" si="271"/>
        <v/>
      </c>
      <c r="BX411" s="9" t="str">
        <f t="shared" si="271"/>
        <v/>
      </c>
      <c r="BY411" s="9" t="str">
        <f t="shared" si="271"/>
        <v/>
      </c>
    </row>
    <row r="412" spans="1:77" x14ac:dyDescent="0.15">
      <c r="A412" s="9">
        <f>計算シート!A111</f>
        <v>94</v>
      </c>
      <c r="B412" s="9" t="str">
        <f>IF(OR(計算シート!B111="",計算シート!B111&lt;1),"",計算シート!B111)</f>
        <v/>
      </c>
      <c r="C412" s="9" t="str">
        <f>IF(OR(計算シート!C111="",計算シート!C111&lt;1),"",計算シート!C111)</f>
        <v/>
      </c>
      <c r="D412" s="9" t="str">
        <f>IF(OR(計算シート!D111="",計算シート!D111&lt;1),"",計算シート!D111)</f>
        <v/>
      </c>
      <c r="E412" s="9" t="str">
        <f>IF(OR(計算シート!E111="",計算シート!E111&lt;1),"",計算シート!E111)</f>
        <v/>
      </c>
      <c r="F412" s="9" t="str">
        <f>IF(OR(計算シート!F111="",計算シート!F111&lt;0.00001),"",計算シート!F111)</f>
        <v/>
      </c>
      <c r="G412" s="9" t="str">
        <f>IF(OR(D412="",D412&lt;1),"",計算シート!I111)</f>
        <v/>
      </c>
      <c r="H412" s="9" t="str">
        <f>IF(OR($D412="",$D412&lt;1),"",計算シート!M111)</f>
        <v/>
      </c>
      <c r="I412" s="9" t="str">
        <f>IF(OR($D412="",$D412&lt;1),"",計算シート!N111)</f>
        <v/>
      </c>
      <c r="J412" s="9" t="str">
        <f t="shared" si="250"/>
        <v/>
      </c>
      <c r="L412" s="9" t="str">
        <f t="shared" si="265"/>
        <v/>
      </c>
      <c r="M412" s="9" t="str">
        <f t="shared" si="265"/>
        <v/>
      </c>
      <c r="N412" s="9" t="str">
        <f t="shared" si="265"/>
        <v/>
      </c>
      <c r="O412" s="9" t="str">
        <f t="shared" si="265"/>
        <v/>
      </c>
      <c r="P412" s="9" t="str">
        <f t="shared" si="265"/>
        <v/>
      </c>
      <c r="Q412" s="9" t="str">
        <f t="shared" si="265"/>
        <v/>
      </c>
      <c r="R412" s="9" t="str">
        <f t="shared" si="265"/>
        <v/>
      </c>
      <c r="S412" s="9" t="str">
        <f t="shared" si="265"/>
        <v/>
      </c>
      <c r="T412" s="9" t="str">
        <f t="shared" si="265"/>
        <v/>
      </c>
      <c r="U412" s="9" t="str">
        <f t="shared" si="265"/>
        <v/>
      </c>
      <c r="V412" s="9" t="str">
        <f t="shared" si="266"/>
        <v/>
      </c>
      <c r="W412" s="9" t="str">
        <f t="shared" si="266"/>
        <v/>
      </c>
      <c r="X412" s="9" t="str">
        <f t="shared" si="266"/>
        <v/>
      </c>
      <c r="Y412" s="9" t="str">
        <f t="shared" si="266"/>
        <v/>
      </c>
      <c r="Z412" s="9" t="str">
        <f t="shared" si="266"/>
        <v/>
      </c>
      <c r="AA412" s="9" t="str">
        <f t="shared" si="266"/>
        <v/>
      </c>
      <c r="AB412" s="9" t="str">
        <f t="shared" si="266"/>
        <v/>
      </c>
      <c r="AC412" s="9" t="str">
        <f t="shared" si="266"/>
        <v/>
      </c>
      <c r="AD412" s="9" t="str">
        <f t="shared" si="266"/>
        <v/>
      </c>
      <c r="AE412" s="9" t="str">
        <f t="shared" si="266"/>
        <v/>
      </c>
      <c r="AF412" s="9" t="str">
        <f t="shared" si="267"/>
        <v/>
      </c>
      <c r="AG412" s="9" t="str">
        <f t="shared" si="267"/>
        <v/>
      </c>
      <c r="AH412" s="9" t="str">
        <f t="shared" si="267"/>
        <v/>
      </c>
      <c r="AI412" s="9" t="str">
        <f t="shared" si="267"/>
        <v/>
      </c>
      <c r="AJ412" s="9" t="str">
        <f t="shared" si="267"/>
        <v/>
      </c>
      <c r="AK412" s="9" t="str">
        <f t="shared" si="267"/>
        <v/>
      </c>
      <c r="AL412" s="9" t="str">
        <f t="shared" si="267"/>
        <v/>
      </c>
      <c r="AM412" s="9" t="str">
        <f t="shared" si="267"/>
        <v/>
      </c>
      <c r="AN412" s="9" t="str">
        <f t="shared" si="267"/>
        <v/>
      </c>
      <c r="AO412" s="9" t="str">
        <f t="shared" si="267"/>
        <v/>
      </c>
      <c r="AP412" s="9" t="str">
        <f t="shared" si="268"/>
        <v/>
      </c>
      <c r="AQ412" s="9" t="str">
        <f t="shared" si="268"/>
        <v/>
      </c>
      <c r="AR412" s="9" t="str">
        <f t="shared" si="268"/>
        <v/>
      </c>
      <c r="AS412" s="9" t="str">
        <f t="shared" si="268"/>
        <v/>
      </c>
      <c r="AT412" s="9" t="str">
        <f t="shared" si="268"/>
        <v/>
      </c>
      <c r="AU412" s="9" t="str">
        <f t="shared" si="268"/>
        <v/>
      </c>
      <c r="AV412" s="9" t="str">
        <f t="shared" si="268"/>
        <v/>
      </c>
      <c r="AW412" s="9" t="str">
        <f t="shared" si="268"/>
        <v/>
      </c>
      <c r="AX412" s="9" t="str">
        <f t="shared" si="268"/>
        <v/>
      </c>
      <c r="AY412" s="9" t="str">
        <f t="shared" si="268"/>
        <v/>
      </c>
      <c r="AZ412" s="9" t="str">
        <f t="shared" si="269"/>
        <v/>
      </c>
      <c r="BA412" s="9" t="str">
        <f t="shared" si="269"/>
        <v/>
      </c>
      <c r="BB412" s="9" t="str">
        <f t="shared" si="269"/>
        <v/>
      </c>
      <c r="BC412" s="9" t="str">
        <f t="shared" si="269"/>
        <v/>
      </c>
      <c r="BD412" s="9" t="str">
        <f t="shared" si="269"/>
        <v/>
      </c>
      <c r="BE412" s="9" t="str">
        <f t="shared" si="269"/>
        <v/>
      </c>
      <c r="BF412" s="9" t="str">
        <f t="shared" si="269"/>
        <v/>
      </c>
      <c r="BG412" s="9" t="str">
        <f t="shared" si="269"/>
        <v/>
      </c>
      <c r="BH412" s="9" t="str">
        <f t="shared" si="269"/>
        <v/>
      </c>
      <c r="BI412" s="9" t="str">
        <f t="shared" si="269"/>
        <v/>
      </c>
      <c r="BJ412" s="9" t="str">
        <f t="shared" si="270"/>
        <v/>
      </c>
      <c r="BK412" s="9" t="str">
        <f t="shared" si="270"/>
        <v/>
      </c>
      <c r="BL412" s="9" t="str">
        <f t="shared" si="270"/>
        <v/>
      </c>
      <c r="BM412" s="9" t="str">
        <f t="shared" si="270"/>
        <v/>
      </c>
      <c r="BN412" s="9" t="str">
        <f t="shared" si="270"/>
        <v/>
      </c>
      <c r="BO412" s="9" t="str">
        <f t="shared" si="270"/>
        <v/>
      </c>
      <c r="BP412" s="9" t="str">
        <f t="shared" si="270"/>
        <v/>
      </c>
      <c r="BQ412" s="9" t="str">
        <f t="shared" si="270"/>
        <v/>
      </c>
      <c r="BR412" s="9" t="str">
        <f t="shared" si="270"/>
        <v/>
      </c>
      <c r="BS412" s="9" t="str">
        <f t="shared" si="270"/>
        <v/>
      </c>
      <c r="BT412" s="9" t="str">
        <f t="shared" si="271"/>
        <v/>
      </c>
      <c r="BU412" s="9" t="str">
        <f t="shared" si="271"/>
        <v/>
      </c>
      <c r="BV412" s="9" t="str">
        <f t="shared" si="271"/>
        <v/>
      </c>
      <c r="BW412" s="9" t="str">
        <f t="shared" si="271"/>
        <v/>
      </c>
      <c r="BX412" s="9" t="str">
        <f t="shared" si="271"/>
        <v/>
      </c>
      <c r="BY412" s="9" t="str">
        <f t="shared" si="271"/>
        <v/>
      </c>
    </row>
    <row r="413" spans="1:77" x14ac:dyDescent="0.15">
      <c r="A413" s="9">
        <f>計算シート!A112</f>
        <v>95</v>
      </c>
      <c r="B413" s="9" t="str">
        <f>IF(OR(計算シート!B112="",計算シート!B112&lt;1),"",計算シート!B112)</f>
        <v/>
      </c>
      <c r="C413" s="9" t="str">
        <f>IF(OR(計算シート!C112="",計算シート!C112&lt;1),"",計算シート!C112)</f>
        <v/>
      </c>
      <c r="D413" s="9" t="str">
        <f>IF(OR(計算シート!D112="",計算シート!D112&lt;1),"",計算シート!D112)</f>
        <v/>
      </c>
      <c r="E413" s="9" t="str">
        <f>IF(OR(計算シート!E112="",計算シート!E112&lt;1),"",計算シート!E112)</f>
        <v/>
      </c>
      <c r="F413" s="9" t="str">
        <f>IF(OR(計算シート!F112="",計算シート!F112&lt;0.00001),"",計算シート!F112)</f>
        <v/>
      </c>
      <c r="G413" s="9" t="str">
        <f>IF(OR(D413="",D413&lt;1),"",計算シート!I112)</f>
        <v/>
      </c>
      <c r="H413" s="9" t="str">
        <f>IF(OR($D413="",$D413&lt;1),"",計算シート!M112)</f>
        <v/>
      </c>
      <c r="I413" s="9" t="str">
        <f>IF(OR($D413="",$D413&lt;1),"",計算シート!N112)</f>
        <v/>
      </c>
      <c r="J413" s="9" t="str">
        <f t="shared" si="250"/>
        <v/>
      </c>
      <c r="L413" s="9" t="str">
        <f t="shared" si="265"/>
        <v/>
      </c>
      <c r="M413" s="9" t="str">
        <f t="shared" si="265"/>
        <v/>
      </c>
      <c r="N413" s="9" t="str">
        <f t="shared" si="265"/>
        <v/>
      </c>
      <c r="O413" s="9" t="str">
        <f t="shared" si="265"/>
        <v/>
      </c>
      <c r="P413" s="9" t="str">
        <f t="shared" si="265"/>
        <v/>
      </c>
      <c r="Q413" s="9" t="str">
        <f t="shared" si="265"/>
        <v/>
      </c>
      <c r="R413" s="9" t="str">
        <f t="shared" si="265"/>
        <v/>
      </c>
      <c r="S413" s="9" t="str">
        <f t="shared" si="265"/>
        <v/>
      </c>
      <c r="T413" s="9" t="str">
        <f t="shared" si="265"/>
        <v/>
      </c>
      <c r="U413" s="9" t="str">
        <f t="shared" si="265"/>
        <v/>
      </c>
      <c r="V413" s="9" t="str">
        <f t="shared" si="266"/>
        <v/>
      </c>
      <c r="W413" s="9" t="str">
        <f t="shared" si="266"/>
        <v/>
      </c>
      <c r="X413" s="9" t="str">
        <f t="shared" si="266"/>
        <v/>
      </c>
      <c r="Y413" s="9" t="str">
        <f t="shared" si="266"/>
        <v/>
      </c>
      <c r="Z413" s="9" t="str">
        <f t="shared" si="266"/>
        <v/>
      </c>
      <c r="AA413" s="9" t="str">
        <f t="shared" si="266"/>
        <v/>
      </c>
      <c r="AB413" s="9" t="str">
        <f t="shared" si="266"/>
        <v/>
      </c>
      <c r="AC413" s="9" t="str">
        <f t="shared" si="266"/>
        <v/>
      </c>
      <c r="AD413" s="9" t="str">
        <f t="shared" si="266"/>
        <v/>
      </c>
      <c r="AE413" s="9" t="str">
        <f t="shared" si="266"/>
        <v/>
      </c>
      <c r="AF413" s="9" t="str">
        <f t="shared" si="267"/>
        <v/>
      </c>
      <c r="AG413" s="9" t="str">
        <f t="shared" si="267"/>
        <v/>
      </c>
      <c r="AH413" s="9" t="str">
        <f t="shared" si="267"/>
        <v/>
      </c>
      <c r="AI413" s="9" t="str">
        <f t="shared" si="267"/>
        <v/>
      </c>
      <c r="AJ413" s="9" t="str">
        <f t="shared" si="267"/>
        <v/>
      </c>
      <c r="AK413" s="9" t="str">
        <f t="shared" si="267"/>
        <v/>
      </c>
      <c r="AL413" s="9" t="str">
        <f t="shared" si="267"/>
        <v/>
      </c>
      <c r="AM413" s="9" t="str">
        <f t="shared" si="267"/>
        <v/>
      </c>
      <c r="AN413" s="9" t="str">
        <f t="shared" si="267"/>
        <v/>
      </c>
      <c r="AO413" s="9" t="str">
        <f t="shared" si="267"/>
        <v/>
      </c>
      <c r="AP413" s="9" t="str">
        <f t="shared" si="268"/>
        <v/>
      </c>
      <c r="AQ413" s="9" t="str">
        <f t="shared" si="268"/>
        <v/>
      </c>
      <c r="AR413" s="9" t="str">
        <f t="shared" si="268"/>
        <v/>
      </c>
      <c r="AS413" s="9" t="str">
        <f t="shared" si="268"/>
        <v/>
      </c>
      <c r="AT413" s="9" t="str">
        <f t="shared" si="268"/>
        <v/>
      </c>
      <c r="AU413" s="9" t="str">
        <f t="shared" si="268"/>
        <v/>
      </c>
      <c r="AV413" s="9" t="str">
        <f t="shared" si="268"/>
        <v/>
      </c>
      <c r="AW413" s="9" t="str">
        <f t="shared" si="268"/>
        <v/>
      </c>
      <c r="AX413" s="9" t="str">
        <f t="shared" si="268"/>
        <v/>
      </c>
      <c r="AY413" s="9" t="str">
        <f t="shared" si="268"/>
        <v/>
      </c>
      <c r="AZ413" s="9" t="str">
        <f t="shared" si="269"/>
        <v/>
      </c>
      <c r="BA413" s="9" t="str">
        <f t="shared" si="269"/>
        <v/>
      </c>
      <c r="BB413" s="9" t="str">
        <f t="shared" si="269"/>
        <v/>
      </c>
      <c r="BC413" s="9" t="str">
        <f t="shared" si="269"/>
        <v/>
      </c>
      <c r="BD413" s="9" t="str">
        <f t="shared" si="269"/>
        <v/>
      </c>
      <c r="BE413" s="9" t="str">
        <f t="shared" si="269"/>
        <v/>
      </c>
      <c r="BF413" s="9" t="str">
        <f t="shared" si="269"/>
        <v/>
      </c>
      <c r="BG413" s="9" t="str">
        <f t="shared" si="269"/>
        <v/>
      </c>
      <c r="BH413" s="9" t="str">
        <f t="shared" si="269"/>
        <v/>
      </c>
      <c r="BI413" s="9" t="str">
        <f t="shared" si="269"/>
        <v/>
      </c>
      <c r="BJ413" s="9" t="str">
        <f t="shared" si="270"/>
        <v/>
      </c>
      <c r="BK413" s="9" t="str">
        <f t="shared" si="270"/>
        <v/>
      </c>
      <c r="BL413" s="9" t="str">
        <f t="shared" si="270"/>
        <v/>
      </c>
      <c r="BM413" s="9" t="str">
        <f t="shared" si="270"/>
        <v/>
      </c>
      <c r="BN413" s="9" t="str">
        <f t="shared" si="270"/>
        <v/>
      </c>
      <c r="BO413" s="9" t="str">
        <f t="shared" si="270"/>
        <v/>
      </c>
      <c r="BP413" s="9" t="str">
        <f t="shared" si="270"/>
        <v/>
      </c>
      <c r="BQ413" s="9" t="str">
        <f t="shared" si="270"/>
        <v/>
      </c>
      <c r="BR413" s="9" t="str">
        <f t="shared" si="270"/>
        <v/>
      </c>
      <c r="BS413" s="9" t="str">
        <f t="shared" si="270"/>
        <v/>
      </c>
      <c r="BT413" s="9" t="str">
        <f t="shared" si="271"/>
        <v/>
      </c>
      <c r="BU413" s="9" t="str">
        <f t="shared" si="271"/>
        <v/>
      </c>
      <c r="BV413" s="9" t="str">
        <f t="shared" si="271"/>
        <v/>
      </c>
      <c r="BW413" s="9" t="str">
        <f t="shared" si="271"/>
        <v/>
      </c>
      <c r="BX413" s="9" t="str">
        <f t="shared" si="271"/>
        <v/>
      </c>
      <c r="BY413" s="9" t="str">
        <f t="shared" si="271"/>
        <v/>
      </c>
    </row>
    <row r="414" spans="1:77" x14ac:dyDescent="0.15">
      <c r="A414" s="9">
        <f>計算シート!A113</f>
        <v>96</v>
      </c>
      <c r="B414" s="9" t="str">
        <f>IF(OR(計算シート!B113="",計算シート!B113&lt;1),"",計算シート!B113)</f>
        <v/>
      </c>
      <c r="C414" s="9" t="str">
        <f>IF(OR(計算シート!C113="",計算シート!C113&lt;1),"",計算シート!C113)</f>
        <v/>
      </c>
      <c r="D414" s="9" t="str">
        <f>IF(OR(計算シート!D113="",計算シート!D113&lt;1),"",計算シート!D113)</f>
        <v/>
      </c>
      <c r="E414" s="9" t="str">
        <f>IF(OR(計算シート!E113="",計算シート!E113&lt;1),"",計算シート!E113)</f>
        <v/>
      </c>
      <c r="F414" s="9" t="str">
        <f>IF(OR(計算シート!F113="",計算シート!F113&lt;0.00001),"",計算シート!F113)</f>
        <v/>
      </c>
      <c r="G414" s="9" t="str">
        <f>IF(OR(D414="",D414&lt;1),"",計算シート!I113)</f>
        <v/>
      </c>
      <c r="H414" s="9" t="str">
        <f>IF(OR($D414="",$D414&lt;1),"",計算シート!M113)</f>
        <v/>
      </c>
      <c r="I414" s="9" t="str">
        <f>IF(OR($D414="",$D414&lt;1),"",計算シート!N113)</f>
        <v/>
      </c>
      <c r="J414" s="9" t="str">
        <f t="shared" si="250"/>
        <v/>
      </c>
      <c r="L414" s="9" t="str">
        <f t="shared" si="265"/>
        <v/>
      </c>
      <c r="M414" s="9" t="str">
        <f t="shared" si="265"/>
        <v/>
      </c>
      <c r="N414" s="9" t="str">
        <f t="shared" si="265"/>
        <v/>
      </c>
      <c r="O414" s="9" t="str">
        <f t="shared" si="265"/>
        <v/>
      </c>
      <c r="P414" s="9" t="str">
        <f t="shared" si="265"/>
        <v/>
      </c>
      <c r="Q414" s="9" t="str">
        <f t="shared" si="265"/>
        <v/>
      </c>
      <c r="R414" s="9" t="str">
        <f t="shared" si="265"/>
        <v/>
      </c>
      <c r="S414" s="9" t="str">
        <f t="shared" si="265"/>
        <v/>
      </c>
      <c r="T414" s="9" t="str">
        <f t="shared" si="265"/>
        <v/>
      </c>
      <c r="U414" s="9" t="str">
        <f t="shared" si="265"/>
        <v/>
      </c>
      <c r="V414" s="9" t="str">
        <f t="shared" si="266"/>
        <v/>
      </c>
      <c r="W414" s="9" t="str">
        <f t="shared" si="266"/>
        <v/>
      </c>
      <c r="X414" s="9" t="str">
        <f t="shared" si="266"/>
        <v/>
      </c>
      <c r="Y414" s="9" t="str">
        <f t="shared" si="266"/>
        <v/>
      </c>
      <c r="Z414" s="9" t="str">
        <f t="shared" si="266"/>
        <v/>
      </c>
      <c r="AA414" s="9" t="str">
        <f t="shared" si="266"/>
        <v/>
      </c>
      <c r="AB414" s="9" t="str">
        <f t="shared" si="266"/>
        <v/>
      </c>
      <c r="AC414" s="9" t="str">
        <f t="shared" si="266"/>
        <v/>
      </c>
      <c r="AD414" s="9" t="str">
        <f t="shared" si="266"/>
        <v/>
      </c>
      <c r="AE414" s="9" t="str">
        <f t="shared" si="266"/>
        <v/>
      </c>
      <c r="AF414" s="9" t="str">
        <f t="shared" si="267"/>
        <v/>
      </c>
      <c r="AG414" s="9" t="str">
        <f t="shared" si="267"/>
        <v/>
      </c>
      <c r="AH414" s="9" t="str">
        <f t="shared" si="267"/>
        <v/>
      </c>
      <c r="AI414" s="9" t="str">
        <f t="shared" si="267"/>
        <v/>
      </c>
      <c r="AJ414" s="9" t="str">
        <f t="shared" si="267"/>
        <v/>
      </c>
      <c r="AK414" s="9" t="str">
        <f t="shared" si="267"/>
        <v/>
      </c>
      <c r="AL414" s="9" t="str">
        <f t="shared" si="267"/>
        <v/>
      </c>
      <c r="AM414" s="9" t="str">
        <f t="shared" si="267"/>
        <v/>
      </c>
      <c r="AN414" s="9" t="str">
        <f t="shared" si="267"/>
        <v/>
      </c>
      <c r="AO414" s="9" t="str">
        <f t="shared" si="267"/>
        <v/>
      </c>
      <c r="AP414" s="9" t="str">
        <f t="shared" si="268"/>
        <v/>
      </c>
      <c r="AQ414" s="9" t="str">
        <f t="shared" si="268"/>
        <v/>
      </c>
      <c r="AR414" s="9" t="str">
        <f t="shared" si="268"/>
        <v/>
      </c>
      <c r="AS414" s="9" t="str">
        <f t="shared" si="268"/>
        <v/>
      </c>
      <c r="AT414" s="9" t="str">
        <f t="shared" si="268"/>
        <v/>
      </c>
      <c r="AU414" s="9" t="str">
        <f t="shared" si="268"/>
        <v/>
      </c>
      <c r="AV414" s="9" t="str">
        <f t="shared" si="268"/>
        <v/>
      </c>
      <c r="AW414" s="9" t="str">
        <f t="shared" si="268"/>
        <v/>
      </c>
      <c r="AX414" s="9" t="str">
        <f t="shared" si="268"/>
        <v/>
      </c>
      <c r="AY414" s="9" t="str">
        <f t="shared" si="268"/>
        <v/>
      </c>
      <c r="AZ414" s="9" t="str">
        <f t="shared" si="269"/>
        <v/>
      </c>
      <c r="BA414" s="9" t="str">
        <f t="shared" si="269"/>
        <v/>
      </c>
      <c r="BB414" s="9" t="str">
        <f t="shared" si="269"/>
        <v/>
      </c>
      <c r="BC414" s="9" t="str">
        <f t="shared" si="269"/>
        <v/>
      </c>
      <c r="BD414" s="9" t="str">
        <f t="shared" si="269"/>
        <v/>
      </c>
      <c r="BE414" s="9" t="str">
        <f t="shared" si="269"/>
        <v/>
      </c>
      <c r="BF414" s="9" t="str">
        <f t="shared" si="269"/>
        <v/>
      </c>
      <c r="BG414" s="9" t="str">
        <f t="shared" si="269"/>
        <v/>
      </c>
      <c r="BH414" s="9" t="str">
        <f t="shared" si="269"/>
        <v/>
      </c>
      <c r="BI414" s="9" t="str">
        <f t="shared" si="269"/>
        <v/>
      </c>
      <c r="BJ414" s="9" t="str">
        <f t="shared" si="270"/>
        <v/>
      </c>
      <c r="BK414" s="9" t="str">
        <f t="shared" si="270"/>
        <v/>
      </c>
      <c r="BL414" s="9" t="str">
        <f t="shared" si="270"/>
        <v/>
      </c>
      <c r="BM414" s="9" t="str">
        <f t="shared" si="270"/>
        <v/>
      </c>
      <c r="BN414" s="9" t="str">
        <f t="shared" si="270"/>
        <v/>
      </c>
      <c r="BO414" s="9" t="str">
        <f t="shared" si="270"/>
        <v/>
      </c>
      <c r="BP414" s="9" t="str">
        <f t="shared" si="270"/>
        <v/>
      </c>
      <c r="BQ414" s="9" t="str">
        <f t="shared" si="270"/>
        <v/>
      </c>
      <c r="BR414" s="9" t="str">
        <f t="shared" si="270"/>
        <v/>
      </c>
      <c r="BS414" s="9" t="str">
        <f t="shared" si="270"/>
        <v/>
      </c>
      <c r="BT414" s="9" t="str">
        <f t="shared" si="271"/>
        <v/>
      </c>
      <c r="BU414" s="9" t="str">
        <f t="shared" si="271"/>
        <v/>
      </c>
      <c r="BV414" s="9" t="str">
        <f t="shared" si="271"/>
        <v/>
      </c>
      <c r="BW414" s="9" t="str">
        <f t="shared" si="271"/>
        <v/>
      </c>
      <c r="BX414" s="9" t="str">
        <f t="shared" si="271"/>
        <v/>
      </c>
      <c r="BY414" s="9" t="str">
        <f t="shared" si="271"/>
        <v/>
      </c>
    </row>
    <row r="415" spans="1:77" x14ac:dyDescent="0.15">
      <c r="A415" s="9">
        <f>計算シート!A114</f>
        <v>97</v>
      </c>
      <c r="B415" s="9" t="str">
        <f>IF(OR(計算シート!B114="",計算シート!B114&lt;1),"",計算シート!B114)</f>
        <v/>
      </c>
      <c r="C415" s="9" t="str">
        <f>IF(OR(計算シート!C114="",計算シート!C114&lt;1),"",計算シート!C114)</f>
        <v/>
      </c>
      <c r="D415" s="9" t="str">
        <f>IF(OR(計算シート!D114="",計算シート!D114&lt;1),"",計算シート!D114)</f>
        <v/>
      </c>
      <c r="E415" s="9" t="str">
        <f>IF(OR(計算シート!E114="",計算シート!E114&lt;1),"",計算シート!E114)</f>
        <v/>
      </c>
      <c r="F415" s="9" t="str">
        <f>IF(OR(計算シート!F114="",計算シート!F114&lt;0.00001),"",計算シート!F114)</f>
        <v/>
      </c>
      <c r="G415" s="9" t="str">
        <f>IF(OR(D415="",D415&lt;1),"",計算シート!I114)</f>
        <v/>
      </c>
      <c r="H415" s="9" t="str">
        <f>IF(OR($D415="",$D415&lt;1),"",計算シート!M114)</f>
        <v/>
      </c>
      <c r="I415" s="9" t="str">
        <f>IF(OR($D415="",$D415&lt;1),"",計算シート!N114)</f>
        <v/>
      </c>
      <c r="J415" s="9" t="str">
        <f t="shared" si="250"/>
        <v/>
      </c>
      <c r="L415" s="9" t="str">
        <f t="shared" si="265"/>
        <v/>
      </c>
      <c r="M415" s="9" t="str">
        <f t="shared" si="265"/>
        <v/>
      </c>
      <c r="N415" s="9" t="str">
        <f t="shared" si="265"/>
        <v/>
      </c>
      <c r="O415" s="9" t="str">
        <f t="shared" si="265"/>
        <v/>
      </c>
      <c r="P415" s="9" t="str">
        <f t="shared" si="265"/>
        <v/>
      </c>
      <c r="Q415" s="9" t="str">
        <f t="shared" si="265"/>
        <v/>
      </c>
      <c r="R415" s="9" t="str">
        <f t="shared" si="265"/>
        <v/>
      </c>
      <c r="S415" s="9" t="str">
        <f t="shared" si="265"/>
        <v/>
      </c>
      <c r="T415" s="9" t="str">
        <f t="shared" si="265"/>
        <v/>
      </c>
      <c r="U415" s="9" t="str">
        <f t="shared" si="265"/>
        <v/>
      </c>
      <c r="V415" s="9" t="str">
        <f t="shared" si="266"/>
        <v/>
      </c>
      <c r="W415" s="9" t="str">
        <f t="shared" si="266"/>
        <v/>
      </c>
      <c r="X415" s="9" t="str">
        <f t="shared" si="266"/>
        <v/>
      </c>
      <c r="Y415" s="9" t="str">
        <f t="shared" si="266"/>
        <v/>
      </c>
      <c r="Z415" s="9" t="str">
        <f t="shared" si="266"/>
        <v/>
      </c>
      <c r="AA415" s="9" t="str">
        <f t="shared" si="266"/>
        <v/>
      </c>
      <c r="AB415" s="9" t="str">
        <f t="shared" si="266"/>
        <v/>
      </c>
      <c r="AC415" s="9" t="str">
        <f t="shared" si="266"/>
        <v/>
      </c>
      <c r="AD415" s="9" t="str">
        <f t="shared" si="266"/>
        <v/>
      </c>
      <c r="AE415" s="9" t="str">
        <f t="shared" si="266"/>
        <v/>
      </c>
      <c r="AF415" s="9" t="str">
        <f t="shared" si="267"/>
        <v/>
      </c>
      <c r="AG415" s="9" t="str">
        <f t="shared" si="267"/>
        <v/>
      </c>
      <c r="AH415" s="9" t="str">
        <f t="shared" si="267"/>
        <v/>
      </c>
      <c r="AI415" s="9" t="str">
        <f t="shared" si="267"/>
        <v/>
      </c>
      <c r="AJ415" s="9" t="str">
        <f t="shared" si="267"/>
        <v/>
      </c>
      <c r="AK415" s="9" t="str">
        <f t="shared" si="267"/>
        <v/>
      </c>
      <c r="AL415" s="9" t="str">
        <f t="shared" si="267"/>
        <v/>
      </c>
      <c r="AM415" s="9" t="str">
        <f t="shared" si="267"/>
        <v/>
      </c>
      <c r="AN415" s="9" t="str">
        <f t="shared" si="267"/>
        <v/>
      </c>
      <c r="AO415" s="9" t="str">
        <f t="shared" si="267"/>
        <v/>
      </c>
      <c r="AP415" s="9" t="str">
        <f t="shared" si="268"/>
        <v/>
      </c>
      <c r="AQ415" s="9" t="str">
        <f t="shared" si="268"/>
        <v/>
      </c>
      <c r="AR415" s="9" t="str">
        <f t="shared" si="268"/>
        <v/>
      </c>
      <c r="AS415" s="9" t="str">
        <f t="shared" si="268"/>
        <v/>
      </c>
      <c r="AT415" s="9" t="str">
        <f t="shared" si="268"/>
        <v/>
      </c>
      <c r="AU415" s="9" t="str">
        <f t="shared" si="268"/>
        <v/>
      </c>
      <c r="AV415" s="9" t="str">
        <f t="shared" si="268"/>
        <v/>
      </c>
      <c r="AW415" s="9" t="str">
        <f t="shared" si="268"/>
        <v/>
      </c>
      <c r="AX415" s="9" t="str">
        <f t="shared" si="268"/>
        <v/>
      </c>
      <c r="AY415" s="9" t="str">
        <f t="shared" si="268"/>
        <v/>
      </c>
      <c r="AZ415" s="9" t="str">
        <f t="shared" si="269"/>
        <v/>
      </c>
      <c r="BA415" s="9" t="str">
        <f t="shared" si="269"/>
        <v/>
      </c>
      <c r="BB415" s="9" t="str">
        <f t="shared" si="269"/>
        <v/>
      </c>
      <c r="BC415" s="9" t="str">
        <f t="shared" si="269"/>
        <v/>
      </c>
      <c r="BD415" s="9" t="str">
        <f t="shared" si="269"/>
        <v/>
      </c>
      <c r="BE415" s="9" t="str">
        <f t="shared" si="269"/>
        <v/>
      </c>
      <c r="BF415" s="9" t="str">
        <f t="shared" si="269"/>
        <v/>
      </c>
      <c r="BG415" s="9" t="str">
        <f t="shared" si="269"/>
        <v/>
      </c>
      <c r="BH415" s="9" t="str">
        <f t="shared" si="269"/>
        <v/>
      </c>
      <c r="BI415" s="9" t="str">
        <f t="shared" si="269"/>
        <v/>
      </c>
      <c r="BJ415" s="9" t="str">
        <f t="shared" si="270"/>
        <v/>
      </c>
      <c r="BK415" s="9" t="str">
        <f t="shared" si="270"/>
        <v/>
      </c>
      <c r="BL415" s="9" t="str">
        <f t="shared" si="270"/>
        <v/>
      </c>
      <c r="BM415" s="9" t="str">
        <f t="shared" si="270"/>
        <v/>
      </c>
      <c r="BN415" s="9" t="str">
        <f t="shared" si="270"/>
        <v/>
      </c>
      <c r="BO415" s="9" t="str">
        <f t="shared" si="270"/>
        <v/>
      </c>
      <c r="BP415" s="9" t="str">
        <f t="shared" si="270"/>
        <v/>
      </c>
      <c r="BQ415" s="9" t="str">
        <f t="shared" si="270"/>
        <v/>
      </c>
      <c r="BR415" s="9" t="str">
        <f t="shared" si="270"/>
        <v/>
      </c>
      <c r="BS415" s="9" t="str">
        <f t="shared" si="270"/>
        <v/>
      </c>
      <c r="BT415" s="9" t="str">
        <f t="shared" si="271"/>
        <v/>
      </c>
      <c r="BU415" s="9" t="str">
        <f t="shared" si="271"/>
        <v/>
      </c>
      <c r="BV415" s="9" t="str">
        <f t="shared" si="271"/>
        <v/>
      </c>
      <c r="BW415" s="9" t="str">
        <f t="shared" si="271"/>
        <v/>
      </c>
      <c r="BX415" s="9" t="str">
        <f t="shared" si="271"/>
        <v/>
      </c>
      <c r="BY415" s="9" t="str">
        <f t="shared" si="271"/>
        <v/>
      </c>
    </row>
    <row r="416" spans="1:77" x14ac:dyDescent="0.15">
      <c r="A416" s="9">
        <f>計算シート!A115</f>
        <v>98</v>
      </c>
      <c r="B416" s="9" t="str">
        <f>IF(OR(計算シート!B115="",計算シート!B115&lt;1),"",計算シート!B115)</f>
        <v/>
      </c>
      <c r="C416" s="9" t="str">
        <f>IF(OR(計算シート!C115="",計算シート!C115&lt;1),"",計算シート!C115)</f>
        <v/>
      </c>
      <c r="D416" s="9" t="str">
        <f>IF(OR(計算シート!D115="",計算シート!D115&lt;1),"",計算シート!D115)</f>
        <v/>
      </c>
      <c r="E416" s="9" t="str">
        <f>IF(OR(計算シート!E115="",計算シート!E115&lt;1),"",計算シート!E115)</f>
        <v/>
      </c>
      <c r="F416" s="9" t="str">
        <f>IF(OR(計算シート!F115="",計算シート!F115&lt;0.00001),"",計算シート!F115)</f>
        <v/>
      </c>
      <c r="G416" s="9" t="str">
        <f>IF(OR(D416="",D416&lt;1),"",計算シート!I115)</f>
        <v/>
      </c>
      <c r="H416" s="9" t="str">
        <f>IF(OR($D416="",$D416&lt;1),"",計算シート!M115)</f>
        <v/>
      </c>
      <c r="I416" s="9" t="str">
        <f>IF(OR($D416="",$D416&lt;1),"",計算シート!N115)</f>
        <v/>
      </c>
      <c r="J416" s="9" t="str">
        <f t="shared" si="250"/>
        <v/>
      </c>
      <c r="L416" s="9" t="str">
        <f t="shared" si="265"/>
        <v/>
      </c>
      <c r="M416" s="9" t="str">
        <f t="shared" si="265"/>
        <v/>
      </c>
      <c r="N416" s="9" t="str">
        <f t="shared" si="265"/>
        <v/>
      </c>
      <c r="O416" s="9" t="str">
        <f t="shared" si="265"/>
        <v/>
      </c>
      <c r="P416" s="9" t="str">
        <f t="shared" si="265"/>
        <v/>
      </c>
      <c r="Q416" s="9" t="str">
        <f t="shared" si="265"/>
        <v/>
      </c>
      <c r="R416" s="9" t="str">
        <f t="shared" si="265"/>
        <v/>
      </c>
      <c r="S416" s="9" t="str">
        <f t="shared" si="265"/>
        <v/>
      </c>
      <c r="T416" s="9" t="str">
        <f t="shared" si="265"/>
        <v/>
      </c>
      <c r="U416" s="9" t="str">
        <f t="shared" si="265"/>
        <v/>
      </c>
      <c r="V416" s="9" t="str">
        <f t="shared" si="266"/>
        <v/>
      </c>
      <c r="W416" s="9" t="str">
        <f t="shared" si="266"/>
        <v/>
      </c>
      <c r="X416" s="9" t="str">
        <f t="shared" si="266"/>
        <v/>
      </c>
      <c r="Y416" s="9" t="str">
        <f t="shared" si="266"/>
        <v/>
      </c>
      <c r="Z416" s="9" t="str">
        <f t="shared" si="266"/>
        <v/>
      </c>
      <c r="AA416" s="9" t="str">
        <f t="shared" si="266"/>
        <v/>
      </c>
      <c r="AB416" s="9" t="str">
        <f t="shared" si="266"/>
        <v/>
      </c>
      <c r="AC416" s="9" t="str">
        <f t="shared" si="266"/>
        <v/>
      </c>
      <c r="AD416" s="9" t="str">
        <f t="shared" si="266"/>
        <v/>
      </c>
      <c r="AE416" s="9" t="str">
        <f t="shared" si="266"/>
        <v/>
      </c>
      <c r="AF416" s="9" t="str">
        <f t="shared" si="267"/>
        <v/>
      </c>
      <c r="AG416" s="9" t="str">
        <f t="shared" si="267"/>
        <v/>
      </c>
      <c r="AH416" s="9" t="str">
        <f t="shared" si="267"/>
        <v/>
      </c>
      <c r="AI416" s="9" t="str">
        <f t="shared" si="267"/>
        <v/>
      </c>
      <c r="AJ416" s="9" t="str">
        <f t="shared" si="267"/>
        <v/>
      </c>
      <c r="AK416" s="9" t="str">
        <f t="shared" si="267"/>
        <v/>
      </c>
      <c r="AL416" s="9" t="str">
        <f t="shared" si="267"/>
        <v/>
      </c>
      <c r="AM416" s="9" t="str">
        <f t="shared" si="267"/>
        <v/>
      </c>
      <c r="AN416" s="9" t="str">
        <f t="shared" si="267"/>
        <v/>
      </c>
      <c r="AO416" s="9" t="str">
        <f t="shared" si="267"/>
        <v/>
      </c>
      <c r="AP416" s="9" t="str">
        <f t="shared" si="268"/>
        <v/>
      </c>
      <c r="AQ416" s="9" t="str">
        <f t="shared" si="268"/>
        <v/>
      </c>
      <c r="AR416" s="9" t="str">
        <f t="shared" si="268"/>
        <v/>
      </c>
      <c r="AS416" s="9" t="str">
        <f t="shared" si="268"/>
        <v/>
      </c>
      <c r="AT416" s="9" t="str">
        <f t="shared" si="268"/>
        <v/>
      </c>
      <c r="AU416" s="9" t="str">
        <f t="shared" si="268"/>
        <v/>
      </c>
      <c r="AV416" s="9" t="str">
        <f t="shared" si="268"/>
        <v/>
      </c>
      <c r="AW416" s="9" t="str">
        <f t="shared" si="268"/>
        <v/>
      </c>
      <c r="AX416" s="9" t="str">
        <f t="shared" si="268"/>
        <v/>
      </c>
      <c r="AY416" s="9" t="str">
        <f t="shared" si="268"/>
        <v/>
      </c>
      <c r="AZ416" s="9" t="str">
        <f t="shared" si="269"/>
        <v/>
      </c>
      <c r="BA416" s="9" t="str">
        <f t="shared" si="269"/>
        <v/>
      </c>
      <c r="BB416" s="9" t="str">
        <f t="shared" si="269"/>
        <v/>
      </c>
      <c r="BC416" s="9" t="str">
        <f t="shared" si="269"/>
        <v/>
      </c>
      <c r="BD416" s="9" t="str">
        <f t="shared" si="269"/>
        <v/>
      </c>
      <c r="BE416" s="9" t="str">
        <f t="shared" si="269"/>
        <v/>
      </c>
      <c r="BF416" s="9" t="str">
        <f t="shared" si="269"/>
        <v/>
      </c>
      <c r="BG416" s="9" t="str">
        <f t="shared" si="269"/>
        <v/>
      </c>
      <c r="BH416" s="9" t="str">
        <f t="shared" si="269"/>
        <v/>
      </c>
      <c r="BI416" s="9" t="str">
        <f t="shared" si="269"/>
        <v/>
      </c>
      <c r="BJ416" s="9" t="str">
        <f t="shared" si="270"/>
        <v/>
      </c>
      <c r="BK416" s="9" t="str">
        <f t="shared" si="270"/>
        <v/>
      </c>
      <c r="BL416" s="9" t="str">
        <f t="shared" si="270"/>
        <v/>
      </c>
      <c r="BM416" s="9" t="str">
        <f t="shared" si="270"/>
        <v/>
      </c>
      <c r="BN416" s="9" t="str">
        <f t="shared" si="270"/>
        <v/>
      </c>
      <c r="BO416" s="9" t="str">
        <f t="shared" si="270"/>
        <v/>
      </c>
      <c r="BP416" s="9" t="str">
        <f t="shared" si="270"/>
        <v/>
      </c>
      <c r="BQ416" s="9" t="str">
        <f t="shared" si="270"/>
        <v/>
      </c>
      <c r="BR416" s="9" t="str">
        <f t="shared" si="270"/>
        <v/>
      </c>
      <c r="BS416" s="9" t="str">
        <f t="shared" si="270"/>
        <v/>
      </c>
      <c r="BT416" s="9" t="str">
        <f t="shared" si="271"/>
        <v/>
      </c>
      <c r="BU416" s="9" t="str">
        <f t="shared" si="271"/>
        <v/>
      </c>
      <c r="BV416" s="9" t="str">
        <f t="shared" si="271"/>
        <v/>
      </c>
      <c r="BW416" s="9" t="str">
        <f t="shared" si="271"/>
        <v/>
      </c>
      <c r="BX416" s="9" t="str">
        <f t="shared" si="271"/>
        <v/>
      </c>
      <c r="BY416" s="9" t="str">
        <f t="shared" si="271"/>
        <v/>
      </c>
    </row>
    <row r="417" spans="1:77" x14ac:dyDescent="0.15">
      <c r="A417" s="9">
        <f>計算シート!A116</f>
        <v>99</v>
      </c>
      <c r="B417" s="9" t="str">
        <f>IF(OR(計算シート!B116="",計算シート!B116&lt;1),"",計算シート!B116)</f>
        <v/>
      </c>
      <c r="C417" s="9" t="str">
        <f>IF(OR(計算シート!C116="",計算シート!C116&lt;1),"",計算シート!C116)</f>
        <v/>
      </c>
      <c r="D417" s="9" t="str">
        <f>IF(OR(計算シート!D116="",計算シート!D116&lt;1),"",計算シート!D116)</f>
        <v/>
      </c>
      <c r="E417" s="9" t="str">
        <f>IF(OR(計算シート!E116="",計算シート!E116&lt;1),"",計算シート!E116)</f>
        <v/>
      </c>
      <c r="F417" s="9" t="str">
        <f>IF(OR(計算シート!F116="",計算シート!F116&lt;0.00001),"",計算シート!F116)</f>
        <v/>
      </c>
      <c r="G417" s="9" t="str">
        <f>IF(OR(D417="",D417&lt;1),"",計算シート!I116)</f>
        <v/>
      </c>
      <c r="H417" s="9" t="str">
        <f>IF(OR($D417="",$D417&lt;1),"",計算シート!M116)</f>
        <v/>
      </c>
      <c r="I417" s="9" t="str">
        <f>IF(OR($D417="",$D417&lt;1),"",計算シート!N116)</f>
        <v/>
      </c>
      <c r="J417" s="9" t="str">
        <f t="shared" si="250"/>
        <v/>
      </c>
      <c r="L417" s="9" t="str">
        <f t="shared" si="265"/>
        <v/>
      </c>
      <c r="M417" s="9" t="str">
        <f t="shared" si="265"/>
        <v/>
      </c>
      <c r="N417" s="9" t="str">
        <f t="shared" si="265"/>
        <v/>
      </c>
      <c r="O417" s="9" t="str">
        <f t="shared" si="265"/>
        <v/>
      </c>
      <c r="P417" s="9" t="str">
        <f t="shared" si="265"/>
        <v/>
      </c>
      <c r="Q417" s="9" t="str">
        <f t="shared" si="265"/>
        <v/>
      </c>
      <c r="R417" s="9" t="str">
        <f t="shared" si="265"/>
        <v/>
      </c>
      <c r="S417" s="9" t="str">
        <f t="shared" si="265"/>
        <v/>
      </c>
      <c r="T417" s="9" t="str">
        <f t="shared" si="265"/>
        <v/>
      </c>
      <c r="U417" s="9" t="str">
        <f t="shared" si="265"/>
        <v/>
      </c>
      <c r="V417" s="9" t="str">
        <f t="shared" si="266"/>
        <v/>
      </c>
      <c r="W417" s="9" t="str">
        <f t="shared" si="266"/>
        <v/>
      </c>
      <c r="X417" s="9" t="str">
        <f t="shared" si="266"/>
        <v/>
      </c>
      <c r="Y417" s="9" t="str">
        <f t="shared" si="266"/>
        <v/>
      </c>
      <c r="Z417" s="9" t="str">
        <f t="shared" si="266"/>
        <v/>
      </c>
      <c r="AA417" s="9" t="str">
        <f t="shared" si="266"/>
        <v/>
      </c>
      <c r="AB417" s="9" t="str">
        <f t="shared" si="266"/>
        <v/>
      </c>
      <c r="AC417" s="9" t="str">
        <f t="shared" si="266"/>
        <v/>
      </c>
      <c r="AD417" s="9" t="str">
        <f t="shared" si="266"/>
        <v/>
      </c>
      <c r="AE417" s="9" t="str">
        <f t="shared" si="266"/>
        <v/>
      </c>
      <c r="AF417" s="9" t="str">
        <f t="shared" si="267"/>
        <v/>
      </c>
      <c r="AG417" s="9" t="str">
        <f t="shared" si="267"/>
        <v/>
      </c>
      <c r="AH417" s="9" t="str">
        <f t="shared" si="267"/>
        <v/>
      </c>
      <c r="AI417" s="9" t="str">
        <f t="shared" si="267"/>
        <v/>
      </c>
      <c r="AJ417" s="9" t="str">
        <f t="shared" si="267"/>
        <v/>
      </c>
      <c r="AK417" s="9" t="str">
        <f t="shared" si="267"/>
        <v/>
      </c>
      <c r="AL417" s="9" t="str">
        <f t="shared" si="267"/>
        <v/>
      </c>
      <c r="AM417" s="9" t="str">
        <f t="shared" si="267"/>
        <v/>
      </c>
      <c r="AN417" s="9" t="str">
        <f t="shared" si="267"/>
        <v/>
      </c>
      <c r="AO417" s="9" t="str">
        <f t="shared" si="267"/>
        <v/>
      </c>
      <c r="AP417" s="9" t="str">
        <f t="shared" si="268"/>
        <v/>
      </c>
      <c r="AQ417" s="9" t="str">
        <f t="shared" si="268"/>
        <v/>
      </c>
      <c r="AR417" s="9" t="str">
        <f t="shared" si="268"/>
        <v/>
      </c>
      <c r="AS417" s="9" t="str">
        <f t="shared" si="268"/>
        <v/>
      </c>
      <c r="AT417" s="9" t="str">
        <f t="shared" si="268"/>
        <v/>
      </c>
      <c r="AU417" s="9" t="str">
        <f t="shared" si="268"/>
        <v/>
      </c>
      <c r="AV417" s="9" t="str">
        <f t="shared" si="268"/>
        <v/>
      </c>
      <c r="AW417" s="9" t="str">
        <f t="shared" si="268"/>
        <v/>
      </c>
      <c r="AX417" s="9" t="str">
        <f t="shared" si="268"/>
        <v/>
      </c>
      <c r="AY417" s="9" t="str">
        <f t="shared" si="268"/>
        <v/>
      </c>
      <c r="AZ417" s="9" t="str">
        <f t="shared" si="269"/>
        <v/>
      </c>
      <c r="BA417" s="9" t="str">
        <f t="shared" si="269"/>
        <v/>
      </c>
      <c r="BB417" s="9" t="str">
        <f t="shared" si="269"/>
        <v/>
      </c>
      <c r="BC417" s="9" t="str">
        <f t="shared" si="269"/>
        <v/>
      </c>
      <c r="BD417" s="9" t="str">
        <f t="shared" si="269"/>
        <v/>
      </c>
      <c r="BE417" s="9" t="str">
        <f t="shared" si="269"/>
        <v/>
      </c>
      <c r="BF417" s="9" t="str">
        <f t="shared" si="269"/>
        <v/>
      </c>
      <c r="BG417" s="9" t="str">
        <f t="shared" si="269"/>
        <v/>
      </c>
      <c r="BH417" s="9" t="str">
        <f t="shared" si="269"/>
        <v/>
      </c>
      <c r="BI417" s="9" t="str">
        <f t="shared" si="269"/>
        <v/>
      </c>
      <c r="BJ417" s="9" t="str">
        <f t="shared" si="270"/>
        <v/>
      </c>
      <c r="BK417" s="9" t="str">
        <f t="shared" si="270"/>
        <v/>
      </c>
      <c r="BL417" s="9" t="str">
        <f t="shared" si="270"/>
        <v/>
      </c>
      <c r="BM417" s="9" t="str">
        <f t="shared" si="270"/>
        <v/>
      </c>
      <c r="BN417" s="9" t="str">
        <f t="shared" si="270"/>
        <v/>
      </c>
      <c r="BO417" s="9" t="str">
        <f t="shared" si="270"/>
        <v/>
      </c>
      <c r="BP417" s="9" t="str">
        <f t="shared" si="270"/>
        <v/>
      </c>
      <c r="BQ417" s="9" t="str">
        <f t="shared" si="270"/>
        <v/>
      </c>
      <c r="BR417" s="9" t="str">
        <f t="shared" si="270"/>
        <v/>
      </c>
      <c r="BS417" s="9" t="str">
        <f t="shared" si="270"/>
        <v/>
      </c>
      <c r="BT417" s="9" t="str">
        <f t="shared" si="271"/>
        <v/>
      </c>
      <c r="BU417" s="9" t="str">
        <f t="shared" si="271"/>
        <v/>
      </c>
      <c r="BV417" s="9" t="str">
        <f t="shared" si="271"/>
        <v/>
      </c>
      <c r="BW417" s="9" t="str">
        <f t="shared" si="271"/>
        <v/>
      </c>
      <c r="BX417" s="9" t="str">
        <f t="shared" si="271"/>
        <v/>
      </c>
      <c r="BY417" s="9" t="str">
        <f t="shared" si="271"/>
        <v/>
      </c>
    </row>
    <row r="418" spans="1:77" x14ac:dyDescent="0.15">
      <c r="A418" s="9">
        <f>計算シート!A117</f>
        <v>100</v>
      </c>
      <c r="B418" s="9" t="str">
        <f>IF(OR(計算シート!B117="",計算シート!B117&lt;1),"",計算シート!B117)</f>
        <v/>
      </c>
      <c r="C418" s="9" t="str">
        <f>IF(OR(計算シート!C117="",計算シート!C117&lt;1),"",計算シート!C117)</f>
        <v/>
      </c>
      <c r="D418" s="9" t="str">
        <f>IF(OR(計算シート!D117="",計算シート!D117&lt;1),"",計算シート!D117)</f>
        <v/>
      </c>
      <c r="E418" s="9" t="str">
        <f>IF(OR(計算シート!E117="",計算シート!E117&lt;1),"",計算シート!E117)</f>
        <v/>
      </c>
      <c r="F418" s="9" t="str">
        <f>IF(OR(計算シート!F117="",計算シート!F117&lt;0.00001),"",計算シート!F117)</f>
        <v/>
      </c>
      <c r="G418" s="9" t="str">
        <f>IF(OR(D418="",D418&lt;1),"",計算シート!I117)</f>
        <v/>
      </c>
      <c r="H418" s="9" t="str">
        <f>IF(OR($D418="",$D418&lt;1),"",計算シート!M117)</f>
        <v/>
      </c>
      <c r="I418" s="9" t="str">
        <f>IF(OR($D418="",$D418&lt;1),"",計算シート!N117)</f>
        <v/>
      </c>
      <c r="J418" s="9" t="str">
        <f t="shared" si="250"/>
        <v/>
      </c>
      <c r="L418" s="9" t="str">
        <f t="shared" si="265"/>
        <v/>
      </c>
      <c r="M418" s="9" t="str">
        <f t="shared" si="265"/>
        <v/>
      </c>
      <c r="N418" s="9" t="str">
        <f t="shared" si="265"/>
        <v/>
      </c>
      <c r="O418" s="9" t="str">
        <f t="shared" si="265"/>
        <v/>
      </c>
      <c r="P418" s="9" t="str">
        <f t="shared" si="265"/>
        <v/>
      </c>
      <c r="Q418" s="9" t="str">
        <f t="shared" si="265"/>
        <v/>
      </c>
      <c r="R418" s="9" t="str">
        <f t="shared" si="265"/>
        <v/>
      </c>
      <c r="S418" s="9" t="str">
        <f t="shared" si="265"/>
        <v/>
      </c>
      <c r="T418" s="9" t="str">
        <f t="shared" si="265"/>
        <v/>
      </c>
      <c r="U418" s="9" t="str">
        <f t="shared" si="265"/>
        <v/>
      </c>
      <c r="V418" s="9" t="str">
        <f t="shared" si="266"/>
        <v/>
      </c>
      <c r="W418" s="9" t="str">
        <f t="shared" si="266"/>
        <v/>
      </c>
      <c r="X418" s="9" t="str">
        <f t="shared" si="266"/>
        <v/>
      </c>
      <c r="Y418" s="9" t="str">
        <f t="shared" si="266"/>
        <v/>
      </c>
      <c r="Z418" s="9" t="str">
        <f t="shared" si="266"/>
        <v/>
      </c>
      <c r="AA418" s="9" t="str">
        <f t="shared" si="266"/>
        <v/>
      </c>
      <c r="AB418" s="9" t="str">
        <f t="shared" si="266"/>
        <v/>
      </c>
      <c r="AC418" s="9" t="str">
        <f t="shared" si="266"/>
        <v/>
      </c>
      <c r="AD418" s="9" t="str">
        <f t="shared" si="266"/>
        <v/>
      </c>
      <c r="AE418" s="9" t="str">
        <f t="shared" si="266"/>
        <v/>
      </c>
      <c r="AF418" s="9" t="str">
        <f t="shared" si="267"/>
        <v/>
      </c>
      <c r="AG418" s="9" t="str">
        <f t="shared" si="267"/>
        <v/>
      </c>
      <c r="AH418" s="9" t="str">
        <f t="shared" si="267"/>
        <v/>
      </c>
      <c r="AI418" s="9" t="str">
        <f t="shared" si="267"/>
        <v/>
      </c>
      <c r="AJ418" s="9" t="str">
        <f t="shared" si="267"/>
        <v/>
      </c>
      <c r="AK418" s="9" t="str">
        <f t="shared" si="267"/>
        <v/>
      </c>
      <c r="AL418" s="9" t="str">
        <f t="shared" si="267"/>
        <v/>
      </c>
      <c r="AM418" s="9" t="str">
        <f t="shared" si="267"/>
        <v/>
      </c>
      <c r="AN418" s="9" t="str">
        <f t="shared" si="267"/>
        <v/>
      </c>
      <c r="AO418" s="9" t="str">
        <f t="shared" si="267"/>
        <v/>
      </c>
      <c r="AP418" s="9" t="str">
        <f t="shared" si="268"/>
        <v/>
      </c>
      <c r="AQ418" s="9" t="str">
        <f t="shared" si="268"/>
        <v/>
      </c>
      <c r="AR418" s="9" t="str">
        <f t="shared" si="268"/>
        <v/>
      </c>
      <c r="AS418" s="9" t="str">
        <f t="shared" si="268"/>
        <v/>
      </c>
      <c r="AT418" s="9" t="str">
        <f t="shared" si="268"/>
        <v/>
      </c>
      <c r="AU418" s="9" t="str">
        <f t="shared" si="268"/>
        <v/>
      </c>
      <c r="AV418" s="9" t="str">
        <f t="shared" si="268"/>
        <v/>
      </c>
      <c r="AW418" s="9" t="str">
        <f t="shared" si="268"/>
        <v/>
      </c>
      <c r="AX418" s="9" t="str">
        <f t="shared" si="268"/>
        <v/>
      </c>
      <c r="AY418" s="9" t="str">
        <f t="shared" si="268"/>
        <v/>
      </c>
      <c r="AZ418" s="9" t="str">
        <f t="shared" si="269"/>
        <v/>
      </c>
      <c r="BA418" s="9" t="str">
        <f t="shared" si="269"/>
        <v/>
      </c>
      <c r="BB418" s="9" t="str">
        <f t="shared" si="269"/>
        <v/>
      </c>
      <c r="BC418" s="9" t="str">
        <f t="shared" si="269"/>
        <v/>
      </c>
      <c r="BD418" s="9" t="str">
        <f t="shared" si="269"/>
        <v/>
      </c>
      <c r="BE418" s="9" t="str">
        <f t="shared" si="269"/>
        <v/>
      </c>
      <c r="BF418" s="9" t="str">
        <f t="shared" si="269"/>
        <v/>
      </c>
      <c r="BG418" s="9" t="str">
        <f t="shared" si="269"/>
        <v/>
      </c>
      <c r="BH418" s="9" t="str">
        <f t="shared" si="269"/>
        <v/>
      </c>
      <c r="BI418" s="9" t="str">
        <f t="shared" si="269"/>
        <v/>
      </c>
      <c r="BJ418" s="9" t="str">
        <f t="shared" si="270"/>
        <v/>
      </c>
      <c r="BK418" s="9" t="str">
        <f t="shared" si="270"/>
        <v/>
      </c>
      <c r="BL418" s="9" t="str">
        <f t="shared" si="270"/>
        <v/>
      </c>
      <c r="BM418" s="9" t="str">
        <f t="shared" si="270"/>
        <v/>
      </c>
      <c r="BN418" s="9" t="str">
        <f t="shared" si="270"/>
        <v/>
      </c>
      <c r="BO418" s="9" t="str">
        <f t="shared" si="270"/>
        <v/>
      </c>
      <c r="BP418" s="9" t="str">
        <f t="shared" si="270"/>
        <v/>
      </c>
      <c r="BQ418" s="9" t="str">
        <f t="shared" si="270"/>
        <v/>
      </c>
      <c r="BR418" s="9" t="str">
        <f t="shared" si="270"/>
        <v/>
      </c>
      <c r="BS418" s="9" t="str">
        <f t="shared" si="270"/>
        <v/>
      </c>
      <c r="BT418" s="9" t="str">
        <f t="shared" si="271"/>
        <v/>
      </c>
      <c r="BU418" s="9" t="str">
        <f t="shared" si="271"/>
        <v/>
      </c>
      <c r="BV418" s="9" t="str">
        <f t="shared" si="271"/>
        <v/>
      </c>
      <c r="BW418" s="9" t="str">
        <f t="shared" si="271"/>
        <v/>
      </c>
      <c r="BX418" s="9" t="str">
        <f t="shared" si="271"/>
        <v/>
      </c>
      <c r="BY418" s="9" t="str">
        <f t="shared" si="271"/>
        <v/>
      </c>
    </row>
    <row r="419" spans="1:77" x14ac:dyDescent="0.15">
      <c r="A419" s="9">
        <f>計算シート!A118</f>
        <v>101</v>
      </c>
      <c r="B419" s="9" t="str">
        <f>IF(OR(計算シート!B118="",計算シート!B118&lt;1),"",計算シート!B118)</f>
        <v/>
      </c>
      <c r="C419" s="9" t="str">
        <f>IF(OR(計算シート!C118="",計算シート!C118&lt;1),"",計算シート!C118)</f>
        <v/>
      </c>
      <c r="D419" s="9" t="str">
        <f>IF(OR(計算シート!D118="",計算シート!D118&lt;1),"",計算シート!D118)</f>
        <v/>
      </c>
      <c r="E419" s="9" t="str">
        <f>IF(OR(計算シート!E118="",計算シート!E118&lt;1),"",計算シート!E118)</f>
        <v/>
      </c>
      <c r="F419" s="9" t="str">
        <f>IF(OR(計算シート!F118="",計算シート!F118&lt;0.00001),"",計算シート!F118)</f>
        <v/>
      </c>
      <c r="G419" s="9" t="str">
        <f>IF(OR(D419="",D419&lt;1),"",計算シート!I118)</f>
        <v/>
      </c>
      <c r="H419" s="9" t="str">
        <f>IF(OR($D419="",$D419&lt;1),"",計算シート!M118)</f>
        <v/>
      </c>
      <c r="I419" s="9" t="str">
        <f>IF(OR($D419="",$D419&lt;1),"",計算シート!N118)</f>
        <v/>
      </c>
      <c r="J419" s="9" t="str">
        <f t="shared" si="250"/>
        <v/>
      </c>
      <c r="L419" s="9" t="str">
        <f t="shared" ref="L419:U428" si="272">IF(OR($D419="",$D419&lt;1),"",$R$2+$R$3*L$13+$R$4*$H419+$R$5*$I419)</f>
        <v/>
      </c>
      <c r="M419" s="9" t="str">
        <f t="shared" si="272"/>
        <v/>
      </c>
      <c r="N419" s="9" t="str">
        <f t="shared" si="272"/>
        <v/>
      </c>
      <c r="O419" s="9" t="str">
        <f t="shared" si="272"/>
        <v/>
      </c>
      <c r="P419" s="9" t="str">
        <f t="shared" si="272"/>
        <v/>
      </c>
      <c r="Q419" s="9" t="str">
        <f t="shared" si="272"/>
        <v/>
      </c>
      <c r="R419" s="9" t="str">
        <f t="shared" si="272"/>
        <v/>
      </c>
      <c r="S419" s="9" t="str">
        <f t="shared" si="272"/>
        <v/>
      </c>
      <c r="T419" s="9" t="str">
        <f t="shared" si="272"/>
        <v/>
      </c>
      <c r="U419" s="9" t="str">
        <f t="shared" si="272"/>
        <v/>
      </c>
      <c r="V419" s="9" t="str">
        <f t="shared" ref="V419:AE428" si="273">IF(OR($D419="",$D419&lt;1),"",$R$2+$R$3*V$13+$R$4*$H419+$R$5*$I419)</f>
        <v/>
      </c>
      <c r="W419" s="9" t="str">
        <f t="shared" si="273"/>
        <v/>
      </c>
      <c r="X419" s="9" t="str">
        <f t="shared" si="273"/>
        <v/>
      </c>
      <c r="Y419" s="9" t="str">
        <f t="shared" si="273"/>
        <v/>
      </c>
      <c r="Z419" s="9" t="str">
        <f t="shared" si="273"/>
        <v/>
      </c>
      <c r="AA419" s="9" t="str">
        <f t="shared" si="273"/>
        <v/>
      </c>
      <c r="AB419" s="9" t="str">
        <f t="shared" si="273"/>
        <v/>
      </c>
      <c r="AC419" s="9" t="str">
        <f t="shared" si="273"/>
        <v/>
      </c>
      <c r="AD419" s="9" t="str">
        <f t="shared" si="273"/>
        <v/>
      </c>
      <c r="AE419" s="9" t="str">
        <f t="shared" si="273"/>
        <v/>
      </c>
      <c r="AF419" s="9" t="str">
        <f t="shared" ref="AF419:AO428" si="274">IF(OR($D419="",$D419&lt;1),"",$R$2+$R$3*AF$13+$R$4*$H419+$R$5*$I419)</f>
        <v/>
      </c>
      <c r="AG419" s="9" t="str">
        <f t="shared" si="274"/>
        <v/>
      </c>
      <c r="AH419" s="9" t="str">
        <f t="shared" si="274"/>
        <v/>
      </c>
      <c r="AI419" s="9" t="str">
        <f t="shared" si="274"/>
        <v/>
      </c>
      <c r="AJ419" s="9" t="str">
        <f t="shared" si="274"/>
        <v/>
      </c>
      <c r="AK419" s="9" t="str">
        <f t="shared" si="274"/>
        <v/>
      </c>
      <c r="AL419" s="9" t="str">
        <f t="shared" si="274"/>
        <v/>
      </c>
      <c r="AM419" s="9" t="str">
        <f t="shared" si="274"/>
        <v/>
      </c>
      <c r="AN419" s="9" t="str">
        <f t="shared" si="274"/>
        <v/>
      </c>
      <c r="AO419" s="9" t="str">
        <f t="shared" si="274"/>
        <v/>
      </c>
      <c r="AP419" s="9" t="str">
        <f t="shared" ref="AP419:AY428" si="275">IF(OR($D419="",$D419&lt;1),"",$R$2+$R$3*AP$13+$R$4*$H419+$R$5*$I419)</f>
        <v/>
      </c>
      <c r="AQ419" s="9" t="str">
        <f t="shared" si="275"/>
        <v/>
      </c>
      <c r="AR419" s="9" t="str">
        <f t="shared" si="275"/>
        <v/>
      </c>
      <c r="AS419" s="9" t="str">
        <f t="shared" si="275"/>
        <v/>
      </c>
      <c r="AT419" s="9" t="str">
        <f t="shared" si="275"/>
        <v/>
      </c>
      <c r="AU419" s="9" t="str">
        <f t="shared" si="275"/>
        <v/>
      </c>
      <c r="AV419" s="9" t="str">
        <f t="shared" si="275"/>
        <v/>
      </c>
      <c r="AW419" s="9" t="str">
        <f t="shared" si="275"/>
        <v/>
      </c>
      <c r="AX419" s="9" t="str">
        <f t="shared" si="275"/>
        <v/>
      </c>
      <c r="AY419" s="9" t="str">
        <f t="shared" si="275"/>
        <v/>
      </c>
      <c r="AZ419" s="9" t="str">
        <f t="shared" ref="AZ419:BI428" si="276">IF(OR($D419="",$D419&lt;1),"",$R$2+$R$3*AZ$13+$R$4*$H419+$R$5*$I419)</f>
        <v/>
      </c>
      <c r="BA419" s="9" t="str">
        <f t="shared" si="276"/>
        <v/>
      </c>
      <c r="BB419" s="9" t="str">
        <f t="shared" si="276"/>
        <v/>
      </c>
      <c r="BC419" s="9" t="str">
        <f t="shared" si="276"/>
        <v/>
      </c>
      <c r="BD419" s="9" t="str">
        <f t="shared" si="276"/>
        <v/>
      </c>
      <c r="BE419" s="9" t="str">
        <f t="shared" si="276"/>
        <v/>
      </c>
      <c r="BF419" s="9" t="str">
        <f t="shared" si="276"/>
        <v/>
      </c>
      <c r="BG419" s="9" t="str">
        <f t="shared" si="276"/>
        <v/>
      </c>
      <c r="BH419" s="9" t="str">
        <f t="shared" si="276"/>
        <v/>
      </c>
      <c r="BI419" s="9" t="str">
        <f t="shared" si="276"/>
        <v/>
      </c>
      <c r="BJ419" s="9" t="str">
        <f t="shared" ref="BJ419:BS428" si="277">IF(OR($D419="",$D419&lt;1),"",$R$2+$R$3*BJ$13+$R$4*$H419+$R$5*$I419)</f>
        <v/>
      </c>
      <c r="BK419" s="9" t="str">
        <f t="shared" si="277"/>
        <v/>
      </c>
      <c r="BL419" s="9" t="str">
        <f t="shared" si="277"/>
        <v/>
      </c>
      <c r="BM419" s="9" t="str">
        <f t="shared" si="277"/>
        <v/>
      </c>
      <c r="BN419" s="9" t="str">
        <f t="shared" si="277"/>
        <v/>
      </c>
      <c r="BO419" s="9" t="str">
        <f t="shared" si="277"/>
        <v/>
      </c>
      <c r="BP419" s="9" t="str">
        <f t="shared" si="277"/>
        <v/>
      </c>
      <c r="BQ419" s="9" t="str">
        <f t="shared" si="277"/>
        <v/>
      </c>
      <c r="BR419" s="9" t="str">
        <f t="shared" si="277"/>
        <v/>
      </c>
      <c r="BS419" s="9" t="str">
        <f t="shared" si="277"/>
        <v/>
      </c>
      <c r="BT419" s="9" t="str">
        <f t="shared" ref="BT419:BY428" si="278">IF(OR($D419="",$D419&lt;1),"",$R$2+$R$3*BT$13+$R$4*$H419+$R$5*$I419)</f>
        <v/>
      </c>
      <c r="BU419" s="9" t="str">
        <f t="shared" si="278"/>
        <v/>
      </c>
      <c r="BV419" s="9" t="str">
        <f t="shared" si="278"/>
        <v/>
      </c>
      <c r="BW419" s="9" t="str">
        <f t="shared" si="278"/>
        <v/>
      </c>
      <c r="BX419" s="9" t="str">
        <f t="shared" si="278"/>
        <v/>
      </c>
      <c r="BY419" s="9" t="str">
        <f t="shared" si="278"/>
        <v/>
      </c>
    </row>
    <row r="420" spans="1:77" x14ac:dyDescent="0.15">
      <c r="A420" s="9">
        <f>計算シート!A119</f>
        <v>102</v>
      </c>
      <c r="B420" s="9" t="str">
        <f>IF(OR(計算シート!B119="",計算シート!B119&lt;1),"",計算シート!B119)</f>
        <v/>
      </c>
      <c r="C420" s="9" t="str">
        <f>IF(OR(計算シート!C119="",計算シート!C119&lt;1),"",計算シート!C119)</f>
        <v/>
      </c>
      <c r="D420" s="9" t="str">
        <f>IF(OR(計算シート!D119="",計算シート!D119&lt;1),"",計算シート!D119)</f>
        <v/>
      </c>
      <c r="E420" s="9" t="str">
        <f>IF(OR(計算シート!E119="",計算シート!E119&lt;1),"",計算シート!E119)</f>
        <v/>
      </c>
      <c r="F420" s="9" t="str">
        <f>IF(OR(計算シート!F119="",計算シート!F119&lt;0.00001),"",計算シート!F119)</f>
        <v/>
      </c>
      <c r="G420" s="9" t="str">
        <f>IF(OR(D420="",D420&lt;1),"",計算シート!I119)</f>
        <v/>
      </c>
      <c r="H420" s="9" t="str">
        <f>IF(OR($D420="",$D420&lt;1),"",計算シート!M119)</f>
        <v/>
      </c>
      <c r="I420" s="9" t="str">
        <f>IF(OR($D420="",$D420&lt;1),"",計算シート!N119)</f>
        <v/>
      </c>
      <c r="J420" s="9" t="str">
        <f t="shared" si="250"/>
        <v/>
      </c>
      <c r="L420" s="9" t="str">
        <f t="shared" si="272"/>
        <v/>
      </c>
      <c r="M420" s="9" t="str">
        <f t="shared" si="272"/>
        <v/>
      </c>
      <c r="N420" s="9" t="str">
        <f t="shared" si="272"/>
        <v/>
      </c>
      <c r="O420" s="9" t="str">
        <f t="shared" si="272"/>
        <v/>
      </c>
      <c r="P420" s="9" t="str">
        <f t="shared" si="272"/>
        <v/>
      </c>
      <c r="Q420" s="9" t="str">
        <f t="shared" si="272"/>
        <v/>
      </c>
      <c r="R420" s="9" t="str">
        <f t="shared" si="272"/>
        <v/>
      </c>
      <c r="S420" s="9" t="str">
        <f t="shared" si="272"/>
        <v/>
      </c>
      <c r="T420" s="9" t="str">
        <f t="shared" si="272"/>
        <v/>
      </c>
      <c r="U420" s="9" t="str">
        <f t="shared" si="272"/>
        <v/>
      </c>
      <c r="V420" s="9" t="str">
        <f t="shared" si="273"/>
        <v/>
      </c>
      <c r="W420" s="9" t="str">
        <f t="shared" si="273"/>
        <v/>
      </c>
      <c r="X420" s="9" t="str">
        <f t="shared" si="273"/>
        <v/>
      </c>
      <c r="Y420" s="9" t="str">
        <f t="shared" si="273"/>
        <v/>
      </c>
      <c r="Z420" s="9" t="str">
        <f t="shared" si="273"/>
        <v/>
      </c>
      <c r="AA420" s="9" t="str">
        <f t="shared" si="273"/>
        <v/>
      </c>
      <c r="AB420" s="9" t="str">
        <f t="shared" si="273"/>
        <v/>
      </c>
      <c r="AC420" s="9" t="str">
        <f t="shared" si="273"/>
        <v/>
      </c>
      <c r="AD420" s="9" t="str">
        <f t="shared" si="273"/>
        <v/>
      </c>
      <c r="AE420" s="9" t="str">
        <f t="shared" si="273"/>
        <v/>
      </c>
      <c r="AF420" s="9" t="str">
        <f t="shared" si="274"/>
        <v/>
      </c>
      <c r="AG420" s="9" t="str">
        <f t="shared" si="274"/>
        <v/>
      </c>
      <c r="AH420" s="9" t="str">
        <f t="shared" si="274"/>
        <v/>
      </c>
      <c r="AI420" s="9" t="str">
        <f t="shared" si="274"/>
        <v/>
      </c>
      <c r="AJ420" s="9" t="str">
        <f t="shared" si="274"/>
        <v/>
      </c>
      <c r="AK420" s="9" t="str">
        <f t="shared" si="274"/>
        <v/>
      </c>
      <c r="AL420" s="9" t="str">
        <f t="shared" si="274"/>
        <v/>
      </c>
      <c r="AM420" s="9" t="str">
        <f t="shared" si="274"/>
        <v/>
      </c>
      <c r="AN420" s="9" t="str">
        <f t="shared" si="274"/>
        <v/>
      </c>
      <c r="AO420" s="9" t="str">
        <f t="shared" si="274"/>
        <v/>
      </c>
      <c r="AP420" s="9" t="str">
        <f t="shared" si="275"/>
        <v/>
      </c>
      <c r="AQ420" s="9" t="str">
        <f t="shared" si="275"/>
        <v/>
      </c>
      <c r="AR420" s="9" t="str">
        <f t="shared" si="275"/>
        <v/>
      </c>
      <c r="AS420" s="9" t="str">
        <f t="shared" si="275"/>
        <v/>
      </c>
      <c r="AT420" s="9" t="str">
        <f t="shared" si="275"/>
        <v/>
      </c>
      <c r="AU420" s="9" t="str">
        <f t="shared" si="275"/>
        <v/>
      </c>
      <c r="AV420" s="9" t="str">
        <f t="shared" si="275"/>
        <v/>
      </c>
      <c r="AW420" s="9" t="str">
        <f t="shared" si="275"/>
        <v/>
      </c>
      <c r="AX420" s="9" t="str">
        <f t="shared" si="275"/>
        <v/>
      </c>
      <c r="AY420" s="9" t="str">
        <f t="shared" si="275"/>
        <v/>
      </c>
      <c r="AZ420" s="9" t="str">
        <f t="shared" si="276"/>
        <v/>
      </c>
      <c r="BA420" s="9" t="str">
        <f t="shared" si="276"/>
        <v/>
      </c>
      <c r="BB420" s="9" t="str">
        <f t="shared" si="276"/>
        <v/>
      </c>
      <c r="BC420" s="9" t="str">
        <f t="shared" si="276"/>
        <v/>
      </c>
      <c r="BD420" s="9" t="str">
        <f t="shared" si="276"/>
        <v/>
      </c>
      <c r="BE420" s="9" t="str">
        <f t="shared" si="276"/>
        <v/>
      </c>
      <c r="BF420" s="9" t="str">
        <f t="shared" si="276"/>
        <v/>
      </c>
      <c r="BG420" s="9" t="str">
        <f t="shared" si="276"/>
        <v/>
      </c>
      <c r="BH420" s="9" t="str">
        <f t="shared" si="276"/>
        <v/>
      </c>
      <c r="BI420" s="9" t="str">
        <f t="shared" si="276"/>
        <v/>
      </c>
      <c r="BJ420" s="9" t="str">
        <f t="shared" si="277"/>
        <v/>
      </c>
      <c r="BK420" s="9" t="str">
        <f t="shared" si="277"/>
        <v/>
      </c>
      <c r="BL420" s="9" t="str">
        <f t="shared" si="277"/>
        <v/>
      </c>
      <c r="BM420" s="9" t="str">
        <f t="shared" si="277"/>
        <v/>
      </c>
      <c r="BN420" s="9" t="str">
        <f t="shared" si="277"/>
        <v/>
      </c>
      <c r="BO420" s="9" t="str">
        <f t="shared" si="277"/>
        <v/>
      </c>
      <c r="BP420" s="9" t="str">
        <f t="shared" si="277"/>
        <v/>
      </c>
      <c r="BQ420" s="9" t="str">
        <f t="shared" si="277"/>
        <v/>
      </c>
      <c r="BR420" s="9" t="str">
        <f t="shared" si="277"/>
        <v/>
      </c>
      <c r="BS420" s="9" t="str">
        <f t="shared" si="277"/>
        <v/>
      </c>
      <c r="BT420" s="9" t="str">
        <f t="shared" si="278"/>
        <v/>
      </c>
      <c r="BU420" s="9" t="str">
        <f t="shared" si="278"/>
        <v/>
      </c>
      <c r="BV420" s="9" t="str">
        <f t="shared" si="278"/>
        <v/>
      </c>
      <c r="BW420" s="9" t="str">
        <f t="shared" si="278"/>
        <v/>
      </c>
      <c r="BX420" s="9" t="str">
        <f t="shared" si="278"/>
        <v/>
      </c>
      <c r="BY420" s="9" t="str">
        <f t="shared" si="278"/>
        <v/>
      </c>
    </row>
    <row r="421" spans="1:77" x14ac:dyDescent="0.15">
      <c r="A421" s="9">
        <f>計算シート!A120</f>
        <v>103</v>
      </c>
      <c r="B421" s="9" t="str">
        <f>IF(OR(計算シート!B120="",計算シート!B120&lt;1),"",計算シート!B120)</f>
        <v/>
      </c>
      <c r="C421" s="9" t="str">
        <f>IF(OR(計算シート!C120="",計算シート!C120&lt;1),"",計算シート!C120)</f>
        <v/>
      </c>
      <c r="D421" s="9" t="str">
        <f>IF(OR(計算シート!D120="",計算シート!D120&lt;1),"",計算シート!D120)</f>
        <v/>
      </c>
      <c r="E421" s="9" t="str">
        <f>IF(OR(計算シート!E120="",計算シート!E120&lt;1),"",計算シート!E120)</f>
        <v/>
      </c>
      <c r="F421" s="9" t="str">
        <f>IF(OR(計算シート!F120="",計算シート!F120&lt;0.00001),"",計算シート!F120)</f>
        <v/>
      </c>
      <c r="G421" s="9" t="str">
        <f>IF(OR(D421="",D421&lt;1),"",計算シート!I120)</f>
        <v/>
      </c>
      <c r="H421" s="9" t="str">
        <f>IF(OR($D421="",$D421&lt;1),"",計算シート!M120)</f>
        <v/>
      </c>
      <c r="I421" s="9" t="str">
        <f>IF(OR($D421="",$D421&lt;1),"",計算シート!N120)</f>
        <v/>
      </c>
      <c r="J421" s="9" t="str">
        <f t="shared" si="250"/>
        <v/>
      </c>
      <c r="L421" s="9" t="str">
        <f t="shared" si="272"/>
        <v/>
      </c>
      <c r="M421" s="9" t="str">
        <f t="shared" si="272"/>
        <v/>
      </c>
      <c r="N421" s="9" t="str">
        <f t="shared" si="272"/>
        <v/>
      </c>
      <c r="O421" s="9" t="str">
        <f t="shared" si="272"/>
        <v/>
      </c>
      <c r="P421" s="9" t="str">
        <f t="shared" si="272"/>
        <v/>
      </c>
      <c r="Q421" s="9" t="str">
        <f t="shared" si="272"/>
        <v/>
      </c>
      <c r="R421" s="9" t="str">
        <f t="shared" si="272"/>
        <v/>
      </c>
      <c r="S421" s="9" t="str">
        <f t="shared" si="272"/>
        <v/>
      </c>
      <c r="T421" s="9" t="str">
        <f t="shared" si="272"/>
        <v/>
      </c>
      <c r="U421" s="9" t="str">
        <f t="shared" si="272"/>
        <v/>
      </c>
      <c r="V421" s="9" t="str">
        <f t="shared" si="273"/>
        <v/>
      </c>
      <c r="W421" s="9" t="str">
        <f t="shared" si="273"/>
        <v/>
      </c>
      <c r="X421" s="9" t="str">
        <f t="shared" si="273"/>
        <v/>
      </c>
      <c r="Y421" s="9" t="str">
        <f t="shared" si="273"/>
        <v/>
      </c>
      <c r="Z421" s="9" t="str">
        <f t="shared" si="273"/>
        <v/>
      </c>
      <c r="AA421" s="9" t="str">
        <f t="shared" si="273"/>
        <v/>
      </c>
      <c r="AB421" s="9" t="str">
        <f t="shared" si="273"/>
        <v/>
      </c>
      <c r="AC421" s="9" t="str">
        <f t="shared" si="273"/>
        <v/>
      </c>
      <c r="AD421" s="9" t="str">
        <f t="shared" si="273"/>
        <v/>
      </c>
      <c r="AE421" s="9" t="str">
        <f t="shared" si="273"/>
        <v/>
      </c>
      <c r="AF421" s="9" t="str">
        <f t="shared" si="274"/>
        <v/>
      </c>
      <c r="AG421" s="9" t="str">
        <f t="shared" si="274"/>
        <v/>
      </c>
      <c r="AH421" s="9" t="str">
        <f t="shared" si="274"/>
        <v/>
      </c>
      <c r="AI421" s="9" t="str">
        <f t="shared" si="274"/>
        <v/>
      </c>
      <c r="AJ421" s="9" t="str">
        <f t="shared" si="274"/>
        <v/>
      </c>
      <c r="AK421" s="9" t="str">
        <f t="shared" si="274"/>
        <v/>
      </c>
      <c r="AL421" s="9" t="str">
        <f t="shared" si="274"/>
        <v/>
      </c>
      <c r="AM421" s="9" t="str">
        <f t="shared" si="274"/>
        <v/>
      </c>
      <c r="AN421" s="9" t="str">
        <f t="shared" si="274"/>
        <v/>
      </c>
      <c r="AO421" s="9" t="str">
        <f t="shared" si="274"/>
        <v/>
      </c>
      <c r="AP421" s="9" t="str">
        <f t="shared" si="275"/>
        <v/>
      </c>
      <c r="AQ421" s="9" t="str">
        <f t="shared" si="275"/>
        <v/>
      </c>
      <c r="AR421" s="9" t="str">
        <f t="shared" si="275"/>
        <v/>
      </c>
      <c r="AS421" s="9" t="str">
        <f t="shared" si="275"/>
        <v/>
      </c>
      <c r="AT421" s="9" t="str">
        <f t="shared" si="275"/>
        <v/>
      </c>
      <c r="AU421" s="9" t="str">
        <f t="shared" si="275"/>
        <v/>
      </c>
      <c r="AV421" s="9" t="str">
        <f t="shared" si="275"/>
        <v/>
      </c>
      <c r="AW421" s="9" t="str">
        <f t="shared" si="275"/>
        <v/>
      </c>
      <c r="AX421" s="9" t="str">
        <f t="shared" si="275"/>
        <v/>
      </c>
      <c r="AY421" s="9" t="str">
        <f t="shared" si="275"/>
        <v/>
      </c>
      <c r="AZ421" s="9" t="str">
        <f t="shared" si="276"/>
        <v/>
      </c>
      <c r="BA421" s="9" t="str">
        <f t="shared" si="276"/>
        <v/>
      </c>
      <c r="BB421" s="9" t="str">
        <f t="shared" si="276"/>
        <v/>
      </c>
      <c r="BC421" s="9" t="str">
        <f t="shared" si="276"/>
        <v/>
      </c>
      <c r="BD421" s="9" t="str">
        <f t="shared" si="276"/>
        <v/>
      </c>
      <c r="BE421" s="9" t="str">
        <f t="shared" si="276"/>
        <v/>
      </c>
      <c r="BF421" s="9" t="str">
        <f t="shared" si="276"/>
        <v/>
      </c>
      <c r="BG421" s="9" t="str">
        <f t="shared" si="276"/>
        <v/>
      </c>
      <c r="BH421" s="9" t="str">
        <f t="shared" si="276"/>
        <v/>
      </c>
      <c r="BI421" s="9" t="str">
        <f t="shared" si="276"/>
        <v/>
      </c>
      <c r="BJ421" s="9" t="str">
        <f t="shared" si="277"/>
        <v/>
      </c>
      <c r="BK421" s="9" t="str">
        <f t="shared" si="277"/>
        <v/>
      </c>
      <c r="BL421" s="9" t="str">
        <f t="shared" si="277"/>
        <v/>
      </c>
      <c r="BM421" s="9" t="str">
        <f t="shared" si="277"/>
        <v/>
      </c>
      <c r="BN421" s="9" t="str">
        <f t="shared" si="277"/>
        <v/>
      </c>
      <c r="BO421" s="9" t="str">
        <f t="shared" si="277"/>
        <v/>
      </c>
      <c r="BP421" s="9" t="str">
        <f t="shared" si="277"/>
        <v/>
      </c>
      <c r="BQ421" s="9" t="str">
        <f t="shared" si="277"/>
        <v/>
      </c>
      <c r="BR421" s="9" t="str">
        <f t="shared" si="277"/>
        <v/>
      </c>
      <c r="BS421" s="9" t="str">
        <f t="shared" si="277"/>
        <v/>
      </c>
      <c r="BT421" s="9" t="str">
        <f t="shared" si="278"/>
        <v/>
      </c>
      <c r="BU421" s="9" t="str">
        <f t="shared" si="278"/>
        <v/>
      </c>
      <c r="BV421" s="9" t="str">
        <f t="shared" si="278"/>
        <v/>
      </c>
      <c r="BW421" s="9" t="str">
        <f t="shared" si="278"/>
        <v/>
      </c>
      <c r="BX421" s="9" t="str">
        <f t="shared" si="278"/>
        <v/>
      </c>
      <c r="BY421" s="9" t="str">
        <f t="shared" si="278"/>
        <v/>
      </c>
    </row>
    <row r="422" spans="1:77" x14ac:dyDescent="0.15">
      <c r="A422" s="9">
        <f>計算シート!A121</f>
        <v>104</v>
      </c>
      <c r="B422" s="9" t="str">
        <f>IF(OR(計算シート!B121="",計算シート!B121&lt;1),"",計算シート!B121)</f>
        <v/>
      </c>
      <c r="C422" s="9" t="str">
        <f>IF(OR(計算シート!C121="",計算シート!C121&lt;1),"",計算シート!C121)</f>
        <v/>
      </c>
      <c r="D422" s="9" t="str">
        <f>IF(OR(計算シート!D121="",計算シート!D121&lt;1),"",計算シート!D121)</f>
        <v/>
      </c>
      <c r="E422" s="9" t="str">
        <f>IF(OR(計算シート!E121="",計算シート!E121&lt;1),"",計算シート!E121)</f>
        <v/>
      </c>
      <c r="F422" s="9" t="str">
        <f>IF(OR(計算シート!F121="",計算シート!F121&lt;0.00001),"",計算シート!F121)</f>
        <v/>
      </c>
      <c r="G422" s="9" t="str">
        <f>IF(OR(D422="",D422&lt;1),"",計算シート!I121)</f>
        <v/>
      </c>
      <c r="H422" s="9" t="str">
        <f>IF(OR($D422="",$D422&lt;1),"",計算シート!M121)</f>
        <v/>
      </c>
      <c r="I422" s="9" t="str">
        <f>IF(OR($D422="",$D422&lt;1),"",計算シート!N121)</f>
        <v/>
      </c>
      <c r="J422" s="9" t="str">
        <f t="shared" si="250"/>
        <v/>
      </c>
      <c r="L422" s="9" t="str">
        <f t="shared" si="272"/>
        <v/>
      </c>
      <c r="M422" s="9" t="str">
        <f t="shared" si="272"/>
        <v/>
      </c>
      <c r="N422" s="9" t="str">
        <f t="shared" si="272"/>
        <v/>
      </c>
      <c r="O422" s="9" t="str">
        <f t="shared" si="272"/>
        <v/>
      </c>
      <c r="P422" s="9" t="str">
        <f t="shared" si="272"/>
        <v/>
      </c>
      <c r="Q422" s="9" t="str">
        <f t="shared" si="272"/>
        <v/>
      </c>
      <c r="R422" s="9" t="str">
        <f t="shared" si="272"/>
        <v/>
      </c>
      <c r="S422" s="9" t="str">
        <f t="shared" si="272"/>
        <v/>
      </c>
      <c r="T422" s="9" t="str">
        <f t="shared" si="272"/>
        <v/>
      </c>
      <c r="U422" s="9" t="str">
        <f t="shared" si="272"/>
        <v/>
      </c>
      <c r="V422" s="9" t="str">
        <f t="shared" si="273"/>
        <v/>
      </c>
      <c r="W422" s="9" t="str">
        <f t="shared" si="273"/>
        <v/>
      </c>
      <c r="X422" s="9" t="str">
        <f t="shared" si="273"/>
        <v/>
      </c>
      <c r="Y422" s="9" t="str">
        <f t="shared" si="273"/>
        <v/>
      </c>
      <c r="Z422" s="9" t="str">
        <f t="shared" si="273"/>
        <v/>
      </c>
      <c r="AA422" s="9" t="str">
        <f t="shared" si="273"/>
        <v/>
      </c>
      <c r="AB422" s="9" t="str">
        <f t="shared" si="273"/>
        <v/>
      </c>
      <c r="AC422" s="9" t="str">
        <f t="shared" si="273"/>
        <v/>
      </c>
      <c r="AD422" s="9" t="str">
        <f t="shared" si="273"/>
        <v/>
      </c>
      <c r="AE422" s="9" t="str">
        <f t="shared" si="273"/>
        <v/>
      </c>
      <c r="AF422" s="9" t="str">
        <f t="shared" si="274"/>
        <v/>
      </c>
      <c r="AG422" s="9" t="str">
        <f t="shared" si="274"/>
        <v/>
      </c>
      <c r="AH422" s="9" t="str">
        <f t="shared" si="274"/>
        <v/>
      </c>
      <c r="AI422" s="9" t="str">
        <f t="shared" si="274"/>
        <v/>
      </c>
      <c r="AJ422" s="9" t="str">
        <f t="shared" si="274"/>
        <v/>
      </c>
      <c r="AK422" s="9" t="str">
        <f t="shared" si="274"/>
        <v/>
      </c>
      <c r="AL422" s="9" t="str">
        <f t="shared" si="274"/>
        <v/>
      </c>
      <c r="AM422" s="9" t="str">
        <f t="shared" si="274"/>
        <v/>
      </c>
      <c r="AN422" s="9" t="str">
        <f t="shared" si="274"/>
        <v/>
      </c>
      <c r="AO422" s="9" t="str">
        <f t="shared" si="274"/>
        <v/>
      </c>
      <c r="AP422" s="9" t="str">
        <f t="shared" si="275"/>
        <v/>
      </c>
      <c r="AQ422" s="9" t="str">
        <f t="shared" si="275"/>
        <v/>
      </c>
      <c r="AR422" s="9" t="str">
        <f t="shared" si="275"/>
        <v/>
      </c>
      <c r="AS422" s="9" t="str">
        <f t="shared" si="275"/>
        <v/>
      </c>
      <c r="AT422" s="9" t="str">
        <f t="shared" si="275"/>
        <v/>
      </c>
      <c r="AU422" s="9" t="str">
        <f t="shared" si="275"/>
        <v/>
      </c>
      <c r="AV422" s="9" t="str">
        <f t="shared" si="275"/>
        <v/>
      </c>
      <c r="AW422" s="9" t="str">
        <f t="shared" si="275"/>
        <v/>
      </c>
      <c r="AX422" s="9" t="str">
        <f t="shared" si="275"/>
        <v/>
      </c>
      <c r="AY422" s="9" t="str">
        <f t="shared" si="275"/>
        <v/>
      </c>
      <c r="AZ422" s="9" t="str">
        <f t="shared" si="276"/>
        <v/>
      </c>
      <c r="BA422" s="9" t="str">
        <f t="shared" si="276"/>
        <v/>
      </c>
      <c r="BB422" s="9" t="str">
        <f t="shared" si="276"/>
        <v/>
      </c>
      <c r="BC422" s="9" t="str">
        <f t="shared" si="276"/>
        <v/>
      </c>
      <c r="BD422" s="9" t="str">
        <f t="shared" si="276"/>
        <v/>
      </c>
      <c r="BE422" s="9" t="str">
        <f t="shared" si="276"/>
        <v/>
      </c>
      <c r="BF422" s="9" t="str">
        <f t="shared" si="276"/>
        <v/>
      </c>
      <c r="BG422" s="9" t="str">
        <f t="shared" si="276"/>
        <v/>
      </c>
      <c r="BH422" s="9" t="str">
        <f t="shared" si="276"/>
        <v/>
      </c>
      <c r="BI422" s="9" t="str">
        <f t="shared" si="276"/>
        <v/>
      </c>
      <c r="BJ422" s="9" t="str">
        <f t="shared" si="277"/>
        <v/>
      </c>
      <c r="BK422" s="9" t="str">
        <f t="shared" si="277"/>
        <v/>
      </c>
      <c r="BL422" s="9" t="str">
        <f t="shared" si="277"/>
        <v/>
      </c>
      <c r="BM422" s="9" t="str">
        <f t="shared" si="277"/>
        <v/>
      </c>
      <c r="BN422" s="9" t="str">
        <f t="shared" si="277"/>
        <v/>
      </c>
      <c r="BO422" s="9" t="str">
        <f t="shared" si="277"/>
        <v/>
      </c>
      <c r="BP422" s="9" t="str">
        <f t="shared" si="277"/>
        <v/>
      </c>
      <c r="BQ422" s="9" t="str">
        <f t="shared" si="277"/>
        <v/>
      </c>
      <c r="BR422" s="9" t="str">
        <f t="shared" si="277"/>
        <v/>
      </c>
      <c r="BS422" s="9" t="str">
        <f t="shared" si="277"/>
        <v/>
      </c>
      <c r="BT422" s="9" t="str">
        <f t="shared" si="278"/>
        <v/>
      </c>
      <c r="BU422" s="9" t="str">
        <f t="shared" si="278"/>
        <v/>
      </c>
      <c r="BV422" s="9" t="str">
        <f t="shared" si="278"/>
        <v/>
      </c>
      <c r="BW422" s="9" t="str">
        <f t="shared" si="278"/>
        <v/>
      </c>
      <c r="BX422" s="9" t="str">
        <f t="shared" si="278"/>
        <v/>
      </c>
      <c r="BY422" s="9" t="str">
        <f t="shared" si="278"/>
        <v/>
      </c>
    </row>
    <row r="423" spans="1:77" x14ac:dyDescent="0.15">
      <c r="A423" s="9">
        <f>計算シート!A122</f>
        <v>105</v>
      </c>
      <c r="B423" s="9" t="str">
        <f>IF(OR(計算シート!B122="",計算シート!B122&lt;1),"",計算シート!B122)</f>
        <v/>
      </c>
      <c r="C423" s="9" t="str">
        <f>IF(OR(計算シート!C122="",計算シート!C122&lt;1),"",計算シート!C122)</f>
        <v/>
      </c>
      <c r="D423" s="9" t="str">
        <f>IF(OR(計算シート!D122="",計算シート!D122&lt;1),"",計算シート!D122)</f>
        <v/>
      </c>
      <c r="E423" s="9" t="str">
        <f>IF(OR(計算シート!E122="",計算シート!E122&lt;1),"",計算シート!E122)</f>
        <v/>
      </c>
      <c r="F423" s="9" t="str">
        <f>IF(OR(計算シート!F122="",計算シート!F122&lt;0.00001),"",計算シート!F122)</f>
        <v/>
      </c>
      <c r="G423" s="9" t="str">
        <f>IF(OR(D423="",D423&lt;1),"",計算シート!I122)</f>
        <v/>
      </c>
      <c r="H423" s="9" t="str">
        <f>IF(OR($D423="",$D423&lt;1),"",計算シート!M122)</f>
        <v/>
      </c>
      <c r="I423" s="9" t="str">
        <f>IF(OR($D423="",$D423&lt;1),"",計算シート!N122)</f>
        <v/>
      </c>
      <c r="J423" s="9" t="str">
        <f t="shared" si="250"/>
        <v/>
      </c>
      <c r="L423" s="9" t="str">
        <f t="shared" si="272"/>
        <v/>
      </c>
      <c r="M423" s="9" t="str">
        <f t="shared" si="272"/>
        <v/>
      </c>
      <c r="N423" s="9" t="str">
        <f t="shared" si="272"/>
        <v/>
      </c>
      <c r="O423" s="9" t="str">
        <f t="shared" si="272"/>
        <v/>
      </c>
      <c r="P423" s="9" t="str">
        <f t="shared" si="272"/>
        <v/>
      </c>
      <c r="Q423" s="9" t="str">
        <f t="shared" si="272"/>
        <v/>
      </c>
      <c r="R423" s="9" t="str">
        <f t="shared" si="272"/>
        <v/>
      </c>
      <c r="S423" s="9" t="str">
        <f t="shared" si="272"/>
        <v/>
      </c>
      <c r="T423" s="9" t="str">
        <f t="shared" si="272"/>
        <v/>
      </c>
      <c r="U423" s="9" t="str">
        <f t="shared" si="272"/>
        <v/>
      </c>
      <c r="V423" s="9" t="str">
        <f t="shared" si="273"/>
        <v/>
      </c>
      <c r="W423" s="9" t="str">
        <f t="shared" si="273"/>
        <v/>
      </c>
      <c r="X423" s="9" t="str">
        <f t="shared" si="273"/>
        <v/>
      </c>
      <c r="Y423" s="9" t="str">
        <f t="shared" si="273"/>
        <v/>
      </c>
      <c r="Z423" s="9" t="str">
        <f t="shared" si="273"/>
        <v/>
      </c>
      <c r="AA423" s="9" t="str">
        <f t="shared" si="273"/>
        <v/>
      </c>
      <c r="AB423" s="9" t="str">
        <f t="shared" si="273"/>
        <v/>
      </c>
      <c r="AC423" s="9" t="str">
        <f t="shared" si="273"/>
        <v/>
      </c>
      <c r="AD423" s="9" t="str">
        <f t="shared" si="273"/>
        <v/>
      </c>
      <c r="AE423" s="9" t="str">
        <f t="shared" si="273"/>
        <v/>
      </c>
      <c r="AF423" s="9" t="str">
        <f t="shared" si="274"/>
        <v/>
      </c>
      <c r="AG423" s="9" t="str">
        <f t="shared" si="274"/>
        <v/>
      </c>
      <c r="AH423" s="9" t="str">
        <f t="shared" si="274"/>
        <v/>
      </c>
      <c r="AI423" s="9" t="str">
        <f t="shared" si="274"/>
        <v/>
      </c>
      <c r="AJ423" s="9" t="str">
        <f t="shared" si="274"/>
        <v/>
      </c>
      <c r="AK423" s="9" t="str">
        <f t="shared" si="274"/>
        <v/>
      </c>
      <c r="AL423" s="9" t="str">
        <f t="shared" si="274"/>
        <v/>
      </c>
      <c r="AM423" s="9" t="str">
        <f t="shared" si="274"/>
        <v/>
      </c>
      <c r="AN423" s="9" t="str">
        <f t="shared" si="274"/>
        <v/>
      </c>
      <c r="AO423" s="9" t="str">
        <f t="shared" si="274"/>
        <v/>
      </c>
      <c r="AP423" s="9" t="str">
        <f t="shared" si="275"/>
        <v/>
      </c>
      <c r="AQ423" s="9" t="str">
        <f t="shared" si="275"/>
        <v/>
      </c>
      <c r="AR423" s="9" t="str">
        <f t="shared" si="275"/>
        <v/>
      </c>
      <c r="AS423" s="9" t="str">
        <f t="shared" si="275"/>
        <v/>
      </c>
      <c r="AT423" s="9" t="str">
        <f t="shared" si="275"/>
        <v/>
      </c>
      <c r="AU423" s="9" t="str">
        <f t="shared" si="275"/>
        <v/>
      </c>
      <c r="AV423" s="9" t="str">
        <f t="shared" si="275"/>
        <v/>
      </c>
      <c r="AW423" s="9" t="str">
        <f t="shared" si="275"/>
        <v/>
      </c>
      <c r="AX423" s="9" t="str">
        <f t="shared" si="275"/>
        <v/>
      </c>
      <c r="AY423" s="9" t="str">
        <f t="shared" si="275"/>
        <v/>
      </c>
      <c r="AZ423" s="9" t="str">
        <f t="shared" si="276"/>
        <v/>
      </c>
      <c r="BA423" s="9" t="str">
        <f t="shared" si="276"/>
        <v/>
      </c>
      <c r="BB423" s="9" t="str">
        <f t="shared" si="276"/>
        <v/>
      </c>
      <c r="BC423" s="9" t="str">
        <f t="shared" si="276"/>
        <v/>
      </c>
      <c r="BD423" s="9" t="str">
        <f t="shared" si="276"/>
        <v/>
      </c>
      <c r="BE423" s="9" t="str">
        <f t="shared" si="276"/>
        <v/>
      </c>
      <c r="BF423" s="9" t="str">
        <f t="shared" si="276"/>
        <v/>
      </c>
      <c r="BG423" s="9" t="str">
        <f t="shared" si="276"/>
        <v/>
      </c>
      <c r="BH423" s="9" t="str">
        <f t="shared" si="276"/>
        <v/>
      </c>
      <c r="BI423" s="9" t="str">
        <f t="shared" si="276"/>
        <v/>
      </c>
      <c r="BJ423" s="9" t="str">
        <f t="shared" si="277"/>
        <v/>
      </c>
      <c r="BK423" s="9" t="str">
        <f t="shared" si="277"/>
        <v/>
      </c>
      <c r="BL423" s="9" t="str">
        <f t="shared" si="277"/>
        <v/>
      </c>
      <c r="BM423" s="9" t="str">
        <f t="shared" si="277"/>
        <v/>
      </c>
      <c r="BN423" s="9" t="str">
        <f t="shared" si="277"/>
        <v/>
      </c>
      <c r="BO423" s="9" t="str">
        <f t="shared" si="277"/>
        <v/>
      </c>
      <c r="BP423" s="9" t="str">
        <f t="shared" si="277"/>
        <v/>
      </c>
      <c r="BQ423" s="9" t="str">
        <f t="shared" si="277"/>
        <v/>
      </c>
      <c r="BR423" s="9" t="str">
        <f t="shared" si="277"/>
        <v/>
      </c>
      <c r="BS423" s="9" t="str">
        <f t="shared" si="277"/>
        <v/>
      </c>
      <c r="BT423" s="9" t="str">
        <f t="shared" si="278"/>
        <v/>
      </c>
      <c r="BU423" s="9" t="str">
        <f t="shared" si="278"/>
        <v/>
      </c>
      <c r="BV423" s="9" t="str">
        <f t="shared" si="278"/>
        <v/>
      </c>
      <c r="BW423" s="9" t="str">
        <f t="shared" si="278"/>
        <v/>
      </c>
      <c r="BX423" s="9" t="str">
        <f t="shared" si="278"/>
        <v/>
      </c>
      <c r="BY423" s="9" t="str">
        <f t="shared" si="278"/>
        <v/>
      </c>
    </row>
    <row r="424" spans="1:77" x14ac:dyDescent="0.15">
      <c r="A424" s="9">
        <f>計算シート!A123</f>
        <v>106</v>
      </c>
      <c r="B424" s="9" t="str">
        <f>IF(OR(計算シート!B123="",計算シート!B123&lt;1),"",計算シート!B123)</f>
        <v/>
      </c>
      <c r="C424" s="9" t="str">
        <f>IF(OR(計算シート!C123="",計算シート!C123&lt;1),"",計算シート!C123)</f>
        <v/>
      </c>
      <c r="D424" s="9" t="str">
        <f>IF(OR(計算シート!D123="",計算シート!D123&lt;1),"",計算シート!D123)</f>
        <v/>
      </c>
      <c r="E424" s="9" t="str">
        <f>IF(OR(計算シート!E123="",計算シート!E123&lt;1),"",計算シート!E123)</f>
        <v/>
      </c>
      <c r="F424" s="9" t="str">
        <f>IF(OR(計算シート!F123="",計算シート!F123&lt;0.00001),"",計算シート!F123)</f>
        <v/>
      </c>
      <c r="G424" s="9" t="str">
        <f>IF(OR(D424="",D424&lt;1),"",計算シート!I123)</f>
        <v/>
      </c>
      <c r="H424" s="9" t="str">
        <f>IF(OR($D424="",$D424&lt;1),"",計算シート!M123)</f>
        <v/>
      </c>
      <c r="I424" s="9" t="str">
        <f>IF(OR($D424="",$D424&lt;1),"",計算シート!N123)</f>
        <v/>
      </c>
      <c r="J424" s="9" t="str">
        <f t="shared" si="250"/>
        <v/>
      </c>
      <c r="L424" s="9" t="str">
        <f t="shared" si="272"/>
        <v/>
      </c>
      <c r="M424" s="9" t="str">
        <f t="shared" si="272"/>
        <v/>
      </c>
      <c r="N424" s="9" t="str">
        <f t="shared" si="272"/>
        <v/>
      </c>
      <c r="O424" s="9" t="str">
        <f t="shared" si="272"/>
        <v/>
      </c>
      <c r="P424" s="9" t="str">
        <f t="shared" si="272"/>
        <v/>
      </c>
      <c r="Q424" s="9" t="str">
        <f t="shared" si="272"/>
        <v/>
      </c>
      <c r="R424" s="9" t="str">
        <f t="shared" si="272"/>
        <v/>
      </c>
      <c r="S424" s="9" t="str">
        <f t="shared" si="272"/>
        <v/>
      </c>
      <c r="T424" s="9" t="str">
        <f t="shared" si="272"/>
        <v/>
      </c>
      <c r="U424" s="9" t="str">
        <f t="shared" si="272"/>
        <v/>
      </c>
      <c r="V424" s="9" t="str">
        <f t="shared" si="273"/>
        <v/>
      </c>
      <c r="W424" s="9" t="str">
        <f t="shared" si="273"/>
        <v/>
      </c>
      <c r="X424" s="9" t="str">
        <f t="shared" si="273"/>
        <v/>
      </c>
      <c r="Y424" s="9" t="str">
        <f t="shared" si="273"/>
        <v/>
      </c>
      <c r="Z424" s="9" t="str">
        <f t="shared" si="273"/>
        <v/>
      </c>
      <c r="AA424" s="9" t="str">
        <f t="shared" si="273"/>
        <v/>
      </c>
      <c r="AB424" s="9" t="str">
        <f t="shared" si="273"/>
        <v/>
      </c>
      <c r="AC424" s="9" t="str">
        <f t="shared" si="273"/>
        <v/>
      </c>
      <c r="AD424" s="9" t="str">
        <f t="shared" si="273"/>
        <v/>
      </c>
      <c r="AE424" s="9" t="str">
        <f t="shared" si="273"/>
        <v/>
      </c>
      <c r="AF424" s="9" t="str">
        <f t="shared" si="274"/>
        <v/>
      </c>
      <c r="AG424" s="9" t="str">
        <f t="shared" si="274"/>
        <v/>
      </c>
      <c r="AH424" s="9" t="str">
        <f t="shared" si="274"/>
        <v/>
      </c>
      <c r="AI424" s="9" t="str">
        <f t="shared" si="274"/>
        <v/>
      </c>
      <c r="AJ424" s="9" t="str">
        <f t="shared" si="274"/>
        <v/>
      </c>
      <c r="AK424" s="9" t="str">
        <f t="shared" si="274"/>
        <v/>
      </c>
      <c r="AL424" s="9" t="str">
        <f t="shared" si="274"/>
        <v/>
      </c>
      <c r="AM424" s="9" t="str">
        <f t="shared" si="274"/>
        <v/>
      </c>
      <c r="AN424" s="9" t="str">
        <f t="shared" si="274"/>
        <v/>
      </c>
      <c r="AO424" s="9" t="str">
        <f t="shared" si="274"/>
        <v/>
      </c>
      <c r="AP424" s="9" t="str">
        <f t="shared" si="275"/>
        <v/>
      </c>
      <c r="AQ424" s="9" t="str">
        <f t="shared" si="275"/>
        <v/>
      </c>
      <c r="AR424" s="9" t="str">
        <f t="shared" si="275"/>
        <v/>
      </c>
      <c r="AS424" s="9" t="str">
        <f t="shared" si="275"/>
        <v/>
      </c>
      <c r="AT424" s="9" t="str">
        <f t="shared" si="275"/>
        <v/>
      </c>
      <c r="AU424" s="9" t="str">
        <f t="shared" si="275"/>
        <v/>
      </c>
      <c r="AV424" s="9" t="str">
        <f t="shared" si="275"/>
        <v/>
      </c>
      <c r="AW424" s="9" t="str">
        <f t="shared" si="275"/>
        <v/>
      </c>
      <c r="AX424" s="9" t="str">
        <f t="shared" si="275"/>
        <v/>
      </c>
      <c r="AY424" s="9" t="str">
        <f t="shared" si="275"/>
        <v/>
      </c>
      <c r="AZ424" s="9" t="str">
        <f t="shared" si="276"/>
        <v/>
      </c>
      <c r="BA424" s="9" t="str">
        <f t="shared" si="276"/>
        <v/>
      </c>
      <c r="BB424" s="9" t="str">
        <f t="shared" si="276"/>
        <v/>
      </c>
      <c r="BC424" s="9" t="str">
        <f t="shared" si="276"/>
        <v/>
      </c>
      <c r="BD424" s="9" t="str">
        <f t="shared" si="276"/>
        <v/>
      </c>
      <c r="BE424" s="9" t="str">
        <f t="shared" si="276"/>
        <v/>
      </c>
      <c r="BF424" s="9" t="str">
        <f t="shared" si="276"/>
        <v/>
      </c>
      <c r="BG424" s="9" t="str">
        <f t="shared" si="276"/>
        <v/>
      </c>
      <c r="BH424" s="9" t="str">
        <f t="shared" si="276"/>
        <v/>
      </c>
      <c r="BI424" s="9" t="str">
        <f t="shared" si="276"/>
        <v/>
      </c>
      <c r="BJ424" s="9" t="str">
        <f t="shared" si="277"/>
        <v/>
      </c>
      <c r="BK424" s="9" t="str">
        <f t="shared" si="277"/>
        <v/>
      </c>
      <c r="BL424" s="9" t="str">
        <f t="shared" si="277"/>
        <v/>
      </c>
      <c r="BM424" s="9" t="str">
        <f t="shared" si="277"/>
        <v/>
      </c>
      <c r="BN424" s="9" t="str">
        <f t="shared" si="277"/>
        <v/>
      </c>
      <c r="BO424" s="9" t="str">
        <f t="shared" si="277"/>
        <v/>
      </c>
      <c r="BP424" s="9" t="str">
        <f t="shared" si="277"/>
        <v/>
      </c>
      <c r="BQ424" s="9" t="str">
        <f t="shared" si="277"/>
        <v/>
      </c>
      <c r="BR424" s="9" t="str">
        <f t="shared" si="277"/>
        <v/>
      </c>
      <c r="BS424" s="9" t="str">
        <f t="shared" si="277"/>
        <v/>
      </c>
      <c r="BT424" s="9" t="str">
        <f t="shared" si="278"/>
        <v/>
      </c>
      <c r="BU424" s="9" t="str">
        <f t="shared" si="278"/>
        <v/>
      </c>
      <c r="BV424" s="9" t="str">
        <f t="shared" si="278"/>
        <v/>
      </c>
      <c r="BW424" s="9" t="str">
        <f t="shared" si="278"/>
        <v/>
      </c>
      <c r="BX424" s="9" t="str">
        <f t="shared" si="278"/>
        <v/>
      </c>
      <c r="BY424" s="9" t="str">
        <f t="shared" si="278"/>
        <v/>
      </c>
    </row>
    <row r="425" spans="1:77" x14ac:dyDescent="0.15">
      <c r="A425" s="9">
        <f>計算シート!A124</f>
        <v>107</v>
      </c>
      <c r="B425" s="9" t="str">
        <f>IF(OR(計算シート!B124="",計算シート!B124&lt;1),"",計算シート!B124)</f>
        <v/>
      </c>
      <c r="C425" s="9" t="str">
        <f>IF(OR(計算シート!C124="",計算シート!C124&lt;1),"",計算シート!C124)</f>
        <v/>
      </c>
      <c r="D425" s="9" t="str">
        <f>IF(OR(計算シート!D124="",計算シート!D124&lt;1),"",計算シート!D124)</f>
        <v/>
      </c>
      <c r="E425" s="9" t="str">
        <f>IF(OR(計算シート!E124="",計算シート!E124&lt;1),"",計算シート!E124)</f>
        <v/>
      </c>
      <c r="F425" s="9" t="str">
        <f>IF(OR(計算シート!F124="",計算シート!F124&lt;0.00001),"",計算シート!F124)</f>
        <v/>
      </c>
      <c r="G425" s="9" t="str">
        <f>IF(OR(D425="",D425&lt;1),"",計算シート!I124)</f>
        <v/>
      </c>
      <c r="H425" s="9" t="str">
        <f>IF(OR($D425="",$D425&lt;1),"",計算シート!M124)</f>
        <v/>
      </c>
      <c r="I425" s="9" t="str">
        <f>IF(OR($D425="",$D425&lt;1),"",計算シート!N124)</f>
        <v/>
      </c>
      <c r="J425" s="9" t="str">
        <f t="shared" si="250"/>
        <v/>
      </c>
      <c r="L425" s="9" t="str">
        <f t="shared" si="272"/>
        <v/>
      </c>
      <c r="M425" s="9" t="str">
        <f t="shared" si="272"/>
        <v/>
      </c>
      <c r="N425" s="9" t="str">
        <f t="shared" si="272"/>
        <v/>
      </c>
      <c r="O425" s="9" t="str">
        <f t="shared" si="272"/>
        <v/>
      </c>
      <c r="P425" s="9" t="str">
        <f t="shared" si="272"/>
        <v/>
      </c>
      <c r="Q425" s="9" t="str">
        <f t="shared" si="272"/>
        <v/>
      </c>
      <c r="R425" s="9" t="str">
        <f t="shared" si="272"/>
        <v/>
      </c>
      <c r="S425" s="9" t="str">
        <f t="shared" si="272"/>
        <v/>
      </c>
      <c r="T425" s="9" t="str">
        <f t="shared" si="272"/>
        <v/>
      </c>
      <c r="U425" s="9" t="str">
        <f t="shared" si="272"/>
        <v/>
      </c>
      <c r="V425" s="9" t="str">
        <f t="shared" si="273"/>
        <v/>
      </c>
      <c r="W425" s="9" t="str">
        <f t="shared" si="273"/>
        <v/>
      </c>
      <c r="X425" s="9" t="str">
        <f t="shared" si="273"/>
        <v/>
      </c>
      <c r="Y425" s="9" t="str">
        <f t="shared" si="273"/>
        <v/>
      </c>
      <c r="Z425" s="9" t="str">
        <f t="shared" si="273"/>
        <v/>
      </c>
      <c r="AA425" s="9" t="str">
        <f t="shared" si="273"/>
        <v/>
      </c>
      <c r="AB425" s="9" t="str">
        <f t="shared" si="273"/>
        <v/>
      </c>
      <c r="AC425" s="9" t="str">
        <f t="shared" si="273"/>
        <v/>
      </c>
      <c r="AD425" s="9" t="str">
        <f t="shared" si="273"/>
        <v/>
      </c>
      <c r="AE425" s="9" t="str">
        <f t="shared" si="273"/>
        <v/>
      </c>
      <c r="AF425" s="9" t="str">
        <f t="shared" si="274"/>
        <v/>
      </c>
      <c r="AG425" s="9" t="str">
        <f t="shared" si="274"/>
        <v/>
      </c>
      <c r="AH425" s="9" t="str">
        <f t="shared" si="274"/>
        <v/>
      </c>
      <c r="AI425" s="9" t="str">
        <f t="shared" si="274"/>
        <v/>
      </c>
      <c r="AJ425" s="9" t="str">
        <f t="shared" si="274"/>
        <v/>
      </c>
      <c r="AK425" s="9" t="str">
        <f t="shared" si="274"/>
        <v/>
      </c>
      <c r="AL425" s="9" t="str">
        <f t="shared" si="274"/>
        <v/>
      </c>
      <c r="AM425" s="9" t="str">
        <f t="shared" si="274"/>
        <v/>
      </c>
      <c r="AN425" s="9" t="str">
        <f t="shared" si="274"/>
        <v/>
      </c>
      <c r="AO425" s="9" t="str">
        <f t="shared" si="274"/>
        <v/>
      </c>
      <c r="AP425" s="9" t="str">
        <f t="shared" si="275"/>
        <v/>
      </c>
      <c r="AQ425" s="9" t="str">
        <f t="shared" si="275"/>
        <v/>
      </c>
      <c r="AR425" s="9" t="str">
        <f t="shared" si="275"/>
        <v/>
      </c>
      <c r="AS425" s="9" t="str">
        <f t="shared" si="275"/>
        <v/>
      </c>
      <c r="AT425" s="9" t="str">
        <f t="shared" si="275"/>
        <v/>
      </c>
      <c r="AU425" s="9" t="str">
        <f t="shared" si="275"/>
        <v/>
      </c>
      <c r="AV425" s="9" t="str">
        <f t="shared" si="275"/>
        <v/>
      </c>
      <c r="AW425" s="9" t="str">
        <f t="shared" si="275"/>
        <v/>
      </c>
      <c r="AX425" s="9" t="str">
        <f t="shared" si="275"/>
        <v/>
      </c>
      <c r="AY425" s="9" t="str">
        <f t="shared" si="275"/>
        <v/>
      </c>
      <c r="AZ425" s="9" t="str">
        <f t="shared" si="276"/>
        <v/>
      </c>
      <c r="BA425" s="9" t="str">
        <f t="shared" si="276"/>
        <v/>
      </c>
      <c r="BB425" s="9" t="str">
        <f t="shared" si="276"/>
        <v/>
      </c>
      <c r="BC425" s="9" t="str">
        <f t="shared" si="276"/>
        <v/>
      </c>
      <c r="BD425" s="9" t="str">
        <f t="shared" si="276"/>
        <v/>
      </c>
      <c r="BE425" s="9" t="str">
        <f t="shared" si="276"/>
        <v/>
      </c>
      <c r="BF425" s="9" t="str">
        <f t="shared" si="276"/>
        <v/>
      </c>
      <c r="BG425" s="9" t="str">
        <f t="shared" si="276"/>
        <v/>
      </c>
      <c r="BH425" s="9" t="str">
        <f t="shared" si="276"/>
        <v/>
      </c>
      <c r="BI425" s="9" t="str">
        <f t="shared" si="276"/>
        <v/>
      </c>
      <c r="BJ425" s="9" t="str">
        <f t="shared" si="277"/>
        <v/>
      </c>
      <c r="BK425" s="9" t="str">
        <f t="shared" si="277"/>
        <v/>
      </c>
      <c r="BL425" s="9" t="str">
        <f t="shared" si="277"/>
        <v/>
      </c>
      <c r="BM425" s="9" t="str">
        <f t="shared" si="277"/>
        <v/>
      </c>
      <c r="BN425" s="9" t="str">
        <f t="shared" si="277"/>
        <v/>
      </c>
      <c r="BO425" s="9" t="str">
        <f t="shared" si="277"/>
        <v/>
      </c>
      <c r="BP425" s="9" t="str">
        <f t="shared" si="277"/>
        <v/>
      </c>
      <c r="BQ425" s="9" t="str">
        <f t="shared" si="277"/>
        <v/>
      </c>
      <c r="BR425" s="9" t="str">
        <f t="shared" si="277"/>
        <v/>
      </c>
      <c r="BS425" s="9" t="str">
        <f t="shared" si="277"/>
        <v/>
      </c>
      <c r="BT425" s="9" t="str">
        <f t="shared" si="278"/>
        <v/>
      </c>
      <c r="BU425" s="9" t="str">
        <f t="shared" si="278"/>
        <v/>
      </c>
      <c r="BV425" s="9" t="str">
        <f t="shared" si="278"/>
        <v/>
      </c>
      <c r="BW425" s="9" t="str">
        <f t="shared" si="278"/>
        <v/>
      </c>
      <c r="BX425" s="9" t="str">
        <f t="shared" si="278"/>
        <v/>
      </c>
      <c r="BY425" s="9" t="str">
        <f t="shared" si="278"/>
        <v/>
      </c>
    </row>
    <row r="426" spans="1:77" x14ac:dyDescent="0.15">
      <c r="A426" s="9">
        <f>計算シート!A125</f>
        <v>108</v>
      </c>
      <c r="B426" s="9" t="str">
        <f>IF(OR(計算シート!B125="",計算シート!B125&lt;1),"",計算シート!B125)</f>
        <v/>
      </c>
      <c r="C426" s="9" t="str">
        <f>IF(OR(計算シート!C125="",計算シート!C125&lt;1),"",計算シート!C125)</f>
        <v/>
      </c>
      <c r="D426" s="9" t="str">
        <f>IF(OR(計算シート!D125="",計算シート!D125&lt;1),"",計算シート!D125)</f>
        <v/>
      </c>
      <c r="E426" s="9" t="str">
        <f>IF(OR(計算シート!E125="",計算シート!E125&lt;1),"",計算シート!E125)</f>
        <v/>
      </c>
      <c r="F426" s="9" t="str">
        <f>IF(OR(計算シート!F125="",計算シート!F125&lt;0.00001),"",計算シート!F125)</f>
        <v/>
      </c>
      <c r="G426" s="9" t="str">
        <f>IF(OR(D426="",D426&lt;1),"",計算シート!I125)</f>
        <v/>
      </c>
      <c r="H426" s="9" t="str">
        <f>IF(OR($D426="",$D426&lt;1),"",計算シート!M125)</f>
        <v/>
      </c>
      <c r="I426" s="9" t="str">
        <f>IF(OR($D426="",$D426&lt;1),"",計算シート!N125)</f>
        <v/>
      </c>
      <c r="J426" s="9" t="str">
        <f t="shared" si="250"/>
        <v/>
      </c>
      <c r="L426" s="9" t="str">
        <f t="shared" si="272"/>
        <v/>
      </c>
      <c r="M426" s="9" t="str">
        <f t="shared" si="272"/>
        <v/>
      </c>
      <c r="N426" s="9" t="str">
        <f t="shared" si="272"/>
        <v/>
      </c>
      <c r="O426" s="9" t="str">
        <f t="shared" si="272"/>
        <v/>
      </c>
      <c r="P426" s="9" t="str">
        <f t="shared" si="272"/>
        <v/>
      </c>
      <c r="Q426" s="9" t="str">
        <f t="shared" si="272"/>
        <v/>
      </c>
      <c r="R426" s="9" t="str">
        <f t="shared" si="272"/>
        <v/>
      </c>
      <c r="S426" s="9" t="str">
        <f t="shared" si="272"/>
        <v/>
      </c>
      <c r="T426" s="9" t="str">
        <f t="shared" si="272"/>
        <v/>
      </c>
      <c r="U426" s="9" t="str">
        <f t="shared" si="272"/>
        <v/>
      </c>
      <c r="V426" s="9" t="str">
        <f t="shared" si="273"/>
        <v/>
      </c>
      <c r="W426" s="9" t="str">
        <f t="shared" si="273"/>
        <v/>
      </c>
      <c r="X426" s="9" t="str">
        <f t="shared" si="273"/>
        <v/>
      </c>
      <c r="Y426" s="9" t="str">
        <f t="shared" si="273"/>
        <v/>
      </c>
      <c r="Z426" s="9" t="str">
        <f t="shared" si="273"/>
        <v/>
      </c>
      <c r="AA426" s="9" t="str">
        <f t="shared" si="273"/>
        <v/>
      </c>
      <c r="AB426" s="9" t="str">
        <f t="shared" si="273"/>
        <v/>
      </c>
      <c r="AC426" s="9" t="str">
        <f t="shared" si="273"/>
        <v/>
      </c>
      <c r="AD426" s="9" t="str">
        <f t="shared" si="273"/>
        <v/>
      </c>
      <c r="AE426" s="9" t="str">
        <f t="shared" si="273"/>
        <v/>
      </c>
      <c r="AF426" s="9" t="str">
        <f t="shared" si="274"/>
        <v/>
      </c>
      <c r="AG426" s="9" t="str">
        <f t="shared" si="274"/>
        <v/>
      </c>
      <c r="AH426" s="9" t="str">
        <f t="shared" si="274"/>
        <v/>
      </c>
      <c r="AI426" s="9" t="str">
        <f t="shared" si="274"/>
        <v/>
      </c>
      <c r="AJ426" s="9" t="str">
        <f t="shared" si="274"/>
        <v/>
      </c>
      <c r="AK426" s="9" t="str">
        <f t="shared" si="274"/>
        <v/>
      </c>
      <c r="AL426" s="9" t="str">
        <f t="shared" si="274"/>
        <v/>
      </c>
      <c r="AM426" s="9" t="str">
        <f t="shared" si="274"/>
        <v/>
      </c>
      <c r="AN426" s="9" t="str">
        <f t="shared" si="274"/>
        <v/>
      </c>
      <c r="AO426" s="9" t="str">
        <f t="shared" si="274"/>
        <v/>
      </c>
      <c r="AP426" s="9" t="str">
        <f t="shared" si="275"/>
        <v/>
      </c>
      <c r="AQ426" s="9" t="str">
        <f t="shared" si="275"/>
        <v/>
      </c>
      <c r="AR426" s="9" t="str">
        <f t="shared" si="275"/>
        <v/>
      </c>
      <c r="AS426" s="9" t="str">
        <f t="shared" si="275"/>
        <v/>
      </c>
      <c r="AT426" s="9" t="str">
        <f t="shared" si="275"/>
        <v/>
      </c>
      <c r="AU426" s="9" t="str">
        <f t="shared" si="275"/>
        <v/>
      </c>
      <c r="AV426" s="9" t="str">
        <f t="shared" si="275"/>
        <v/>
      </c>
      <c r="AW426" s="9" t="str">
        <f t="shared" si="275"/>
        <v/>
      </c>
      <c r="AX426" s="9" t="str">
        <f t="shared" si="275"/>
        <v/>
      </c>
      <c r="AY426" s="9" t="str">
        <f t="shared" si="275"/>
        <v/>
      </c>
      <c r="AZ426" s="9" t="str">
        <f t="shared" si="276"/>
        <v/>
      </c>
      <c r="BA426" s="9" t="str">
        <f t="shared" si="276"/>
        <v/>
      </c>
      <c r="BB426" s="9" t="str">
        <f t="shared" si="276"/>
        <v/>
      </c>
      <c r="BC426" s="9" t="str">
        <f t="shared" si="276"/>
        <v/>
      </c>
      <c r="BD426" s="9" t="str">
        <f t="shared" si="276"/>
        <v/>
      </c>
      <c r="BE426" s="9" t="str">
        <f t="shared" si="276"/>
        <v/>
      </c>
      <c r="BF426" s="9" t="str">
        <f t="shared" si="276"/>
        <v/>
      </c>
      <c r="BG426" s="9" t="str">
        <f t="shared" si="276"/>
        <v/>
      </c>
      <c r="BH426" s="9" t="str">
        <f t="shared" si="276"/>
        <v/>
      </c>
      <c r="BI426" s="9" t="str">
        <f t="shared" si="276"/>
        <v/>
      </c>
      <c r="BJ426" s="9" t="str">
        <f t="shared" si="277"/>
        <v/>
      </c>
      <c r="BK426" s="9" t="str">
        <f t="shared" si="277"/>
        <v/>
      </c>
      <c r="BL426" s="9" t="str">
        <f t="shared" si="277"/>
        <v/>
      </c>
      <c r="BM426" s="9" t="str">
        <f t="shared" si="277"/>
        <v/>
      </c>
      <c r="BN426" s="9" t="str">
        <f t="shared" si="277"/>
        <v/>
      </c>
      <c r="BO426" s="9" t="str">
        <f t="shared" si="277"/>
        <v/>
      </c>
      <c r="BP426" s="9" t="str">
        <f t="shared" si="277"/>
        <v/>
      </c>
      <c r="BQ426" s="9" t="str">
        <f t="shared" si="277"/>
        <v/>
      </c>
      <c r="BR426" s="9" t="str">
        <f t="shared" si="277"/>
        <v/>
      </c>
      <c r="BS426" s="9" t="str">
        <f t="shared" si="277"/>
        <v/>
      </c>
      <c r="BT426" s="9" t="str">
        <f t="shared" si="278"/>
        <v/>
      </c>
      <c r="BU426" s="9" t="str">
        <f t="shared" si="278"/>
        <v/>
      </c>
      <c r="BV426" s="9" t="str">
        <f t="shared" si="278"/>
        <v/>
      </c>
      <c r="BW426" s="9" t="str">
        <f t="shared" si="278"/>
        <v/>
      </c>
      <c r="BX426" s="9" t="str">
        <f t="shared" si="278"/>
        <v/>
      </c>
      <c r="BY426" s="9" t="str">
        <f t="shared" si="278"/>
        <v/>
      </c>
    </row>
    <row r="427" spans="1:77" x14ac:dyDescent="0.15">
      <c r="A427" s="9">
        <f>計算シート!A126</f>
        <v>109</v>
      </c>
      <c r="B427" s="9" t="str">
        <f>IF(OR(計算シート!B126="",計算シート!B126&lt;1),"",計算シート!B126)</f>
        <v/>
      </c>
      <c r="C427" s="9" t="str">
        <f>IF(OR(計算シート!C126="",計算シート!C126&lt;1),"",計算シート!C126)</f>
        <v/>
      </c>
      <c r="D427" s="9" t="str">
        <f>IF(OR(計算シート!D126="",計算シート!D126&lt;1),"",計算シート!D126)</f>
        <v/>
      </c>
      <c r="E427" s="9" t="str">
        <f>IF(OR(計算シート!E126="",計算シート!E126&lt;1),"",計算シート!E126)</f>
        <v/>
      </c>
      <c r="F427" s="9" t="str">
        <f>IF(OR(計算シート!F126="",計算シート!F126&lt;0.00001),"",計算シート!F126)</f>
        <v/>
      </c>
      <c r="G427" s="9" t="str">
        <f>IF(OR(D427="",D427&lt;1),"",計算シート!I126)</f>
        <v/>
      </c>
      <c r="H427" s="9" t="str">
        <f>IF(OR($D427="",$D427&lt;1),"",計算シート!M126)</f>
        <v/>
      </c>
      <c r="I427" s="9" t="str">
        <f>IF(OR($D427="",$D427&lt;1),"",計算シート!N126)</f>
        <v/>
      </c>
      <c r="J427" s="9" t="str">
        <f t="shared" si="250"/>
        <v/>
      </c>
      <c r="L427" s="9" t="str">
        <f t="shared" si="272"/>
        <v/>
      </c>
      <c r="M427" s="9" t="str">
        <f t="shared" si="272"/>
        <v/>
      </c>
      <c r="N427" s="9" t="str">
        <f t="shared" si="272"/>
        <v/>
      </c>
      <c r="O427" s="9" t="str">
        <f t="shared" si="272"/>
        <v/>
      </c>
      <c r="P427" s="9" t="str">
        <f t="shared" si="272"/>
        <v/>
      </c>
      <c r="Q427" s="9" t="str">
        <f t="shared" si="272"/>
        <v/>
      </c>
      <c r="R427" s="9" t="str">
        <f t="shared" si="272"/>
        <v/>
      </c>
      <c r="S427" s="9" t="str">
        <f t="shared" si="272"/>
        <v/>
      </c>
      <c r="T427" s="9" t="str">
        <f t="shared" si="272"/>
        <v/>
      </c>
      <c r="U427" s="9" t="str">
        <f t="shared" si="272"/>
        <v/>
      </c>
      <c r="V427" s="9" t="str">
        <f t="shared" si="273"/>
        <v/>
      </c>
      <c r="W427" s="9" t="str">
        <f t="shared" si="273"/>
        <v/>
      </c>
      <c r="X427" s="9" t="str">
        <f t="shared" si="273"/>
        <v/>
      </c>
      <c r="Y427" s="9" t="str">
        <f t="shared" si="273"/>
        <v/>
      </c>
      <c r="Z427" s="9" t="str">
        <f t="shared" si="273"/>
        <v/>
      </c>
      <c r="AA427" s="9" t="str">
        <f t="shared" si="273"/>
        <v/>
      </c>
      <c r="AB427" s="9" t="str">
        <f t="shared" si="273"/>
        <v/>
      </c>
      <c r="AC427" s="9" t="str">
        <f t="shared" si="273"/>
        <v/>
      </c>
      <c r="AD427" s="9" t="str">
        <f t="shared" si="273"/>
        <v/>
      </c>
      <c r="AE427" s="9" t="str">
        <f t="shared" si="273"/>
        <v/>
      </c>
      <c r="AF427" s="9" t="str">
        <f t="shared" si="274"/>
        <v/>
      </c>
      <c r="AG427" s="9" t="str">
        <f t="shared" si="274"/>
        <v/>
      </c>
      <c r="AH427" s="9" t="str">
        <f t="shared" si="274"/>
        <v/>
      </c>
      <c r="AI427" s="9" t="str">
        <f t="shared" si="274"/>
        <v/>
      </c>
      <c r="AJ427" s="9" t="str">
        <f t="shared" si="274"/>
        <v/>
      </c>
      <c r="AK427" s="9" t="str">
        <f t="shared" si="274"/>
        <v/>
      </c>
      <c r="AL427" s="9" t="str">
        <f t="shared" si="274"/>
        <v/>
      </c>
      <c r="AM427" s="9" t="str">
        <f t="shared" si="274"/>
        <v/>
      </c>
      <c r="AN427" s="9" t="str">
        <f t="shared" si="274"/>
        <v/>
      </c>
      <c r="AO427" s="9" t="str">
        <f t="shared" si="274"/>
        <v/>
      </c>
      <c r="AP427" s="9" t="str">
        <f t="shared" si="275"/>
        <v/>
      </c>
      <c r="AQ427" s="9" t="str">
        <f t="shared" si="275"/>
        <v/>
      </c>
      <c r="AR427" s="9" t="str">
        <f t="shared" si="275"/>
        <v/>
      </c>
      <c r="AS427" s="9" t="str">
        <f t="shared" si="275"/>
        <v/>
      </c>
      <c r="AT427" s="9" t="str">
        <f t="shared" si="275"/>
        <v/>
      </c>
      <c r="AU427" s="9" t="str">
        <f t="shared" si="275"/>
        <v/>
      </c>
      <c r="AV427" s="9" t="str">
        <f t="shared" si="275"/>
        <v/>
      </c>
      <c r="AW427" s="9" t="str">
        <f t="shared" si="275"/>
        <v/>
      </c>
      <c r="AX427" s="9" t="str">
        <f t="shared" si="275"/>
        <v/>
      </c>
      <c r="AY427" s="9" t="str">
        <f t="shared" si="275"/>
        <v/>
      </c>
      <c r="AZ427" s="9" t="str">
        <f t="shared" si="276"/>
        <v/>
      </c>
      <c r="BA427" s="9" t="str">
        <f t="shared" si="276"/>
        <v/>
      </c>
      <c r="BB427" s="9" t="str">
        <f t="shared" si="276"/>
        <v/>
      </c>
      <c r="BC427" s="9" t="str">
        <f t="shared" si="276"/>
        <v/>
      </c>
      <c r="BD427" s="9" t="str">
        <f t="shared" si="276"/>
        <v/>
      </c>
      <c r="BE427" s="9" t="str">
        <f t="shared" si="276"/>
        <v/>
      </c>
      <c r="BF427" s="9" t="str">
        <f t="shared" si="276"/>
        <v/>
      </c>
      <c r="BG427" s="9" t="str">
        <f t="shared" si="276"/>
        <v/>
      </c>
      <c r="BH427" s="9" t="str">
        <f t="shared" si="276"/>
        <v/>
      </c>
      <c r="BI427" s="9" t="str">
        <f t="shared" si="276"/>
        <v/>
      </c>
      <c r="BJ427" s="9" t="str">
        <f t="shared" si="277"/>
        <v/>
      </c>
      <c r="BK427" s="9" t="str">
        <f t="shared" si="277"/>
        <v/>
      </c>
      <c r="BL427" s="9" t="str">
        <f t="shared" si="277"/>
        <v/>
      </c>
      <c r="BM427" s="9" t="str">
        <f t="shared" si="277"/>
        <v/>
      </c>
      <c r="BN427" s="9" t="str">
        <f t="shared" si="277"/>
        <v/>
      </c>
      <c r="BO427" s="9" t="str">
        <f t="shared" si="277"/>
        <v/>
      </c>
      <c r="BP427" s="9" t="str">
        <f t="shared" si="277"/>
        <v/>
      </c>
      <c r="BQ427" s="9" t="str">
        <f t="shared" si="277"/>
        <v/>
      </c>
      <c r="BR427" s="9" t="str">
        <f t="shared" si="277"/>
        <v/>
      </c>
      <c r="BS427" s="9" t="str">
        <f t="shared" si="277"/>
        <v/>
      </c>
      <c r="BT427" s="9" t="str">
        <f t="shared" si="278"/>
        <v/>
      </c>
      <c r="BU427" s="9" t="str">
        <f t="shared" si="278"/>
        <v/>
      </c>
      <c r="BV427" s="9" t="str">
        <f t="shared" si="278"/>
        <v/>
      </c>
      <c r="BW427" s="9" t="str">
        <f t="shared" si="278"/>
        <v/>
      </c>
      <c r="BX427" s="9" t="str">
        <f t="shared" si="278"/>
        <v/>
      </c>
      <c r="BY427" s="9" t="str">
        <f t="shared" si="278"/>
        <v/>
      </c>
    </row>
    <row r="428" spans="1:77" x14ac:dyDescent="0.15">
      <c r="A428" s="9">
        <f>計算シート!A127</f>
        <v>110</v>
      </c>
      <c r="B428" s="9" t="str">
        <f>IF(OR(計算シート!B127="",計算シート!B127&lt;1),"",計算シート!B127)</f>
        <v/>
      </c>
      <c r="C428" s="9" t="str">
        <f>IF(OR(計算シート!C127="",計算シート!C127&lt;1),"",計算シート!C127)</f>
        <v/>
      </c>
      <c r="D428" s="9" t="str">
        <f>IF(OR(計算シート!D127="",計算シート!D127&lt;1),"",計算シート!D127)</f>
        <v/>
      </c>
      <c r="E428" s="9" t="str">
        <f>IF(OR(計算シート!E127="",計算シート!E127&lt;1),"",計算シート!E127)</f>
        <v/>
      </c>
      <c r="F428" s="9" t="str">
        <f>IF(OR(計算シート!F127="",計算シート!F127&lt;0.00001),"",計算シート!F127)</f>
        <v/>
      </c>
      <c r="G428" s="9" t="str">
        <f>IF(OR(D428="",D428&lt;1),"",計算シート!I127)</f>
        <v/>
      </c>
      <c r="H428" s="9" t="str">
        <f>IF(OR($D428="",$D428&lt;1),"",計算シート!M127)</f>
        <v/>
      </c>
      <c r="I428" s="9" t="str">
        <f>IF(OR($D428="",$D428&lt;1),"",計算シート!N127)</f>
        <v/>
      </c>
      <c r="J428" s="9" t="str">
        <f t="shared" si="250"/>
        <v/>
      </c>
      <c r="L428" s="9" t="str">
        <f t="shared" si="272"/>
        <v/>
      </c>
      <c r="M428" s="9" t="str">
        <f t="shared" si="272"/>
        <v/>
      </c>
      <c r="N428" s="9" t="str">
        <f t="shared" si="272"/>
        <v/>
      </c>
      <c r="O428" s="9" t="str">
        <f t="shared" si="272"/>
        <v/>
      </c>
      <c r="P428" s="9" t="str">
        <f t="shared" si="272"/>
        <v/>
      </c>
      <c r="Q428" s="9" t="str">
        <f t="shared" si="272"/>
        <v/>
      </c>
      <c r="R428" s="9" t="str">
        <f t="shared" si="272"/>
        <v/>
      </c>
      <c r="S428" s="9" t="str">
        <f t="shared" si="272"/>
        <v/>
      </c>
      <c r="T428" s="9" t="str">
        <f t="shared" si="272"/>
        <v/>
      </c>
      <c r="U428" s="9" t="str">
        <f t="shared" si="272"/>
        <v/>
      </c>
      <c r="V428" s="9" t="str">
        <f t="shared" si="273"/>
        <v/>
      </c>
      <c r="W428" s="9" t="str">
        <f t="shared" si="273"/>
        <v/>
      </c>
      <c r="X428" s="9" t="str">
        <f t="shared" si="273"/>
        <v/>
      </c>
      <c r="Y428" s="9" t="str">
        <f t="shared" si="273"/>
        <v/>
      </c>
      <c r="Z428" s="9" t="str">
        <f t="shared" si="273"/>
        <v/>
      </c>
      <c r="AA428" s="9" t="str">
        <f t="shared" si="273"/>
        <v/>
      </c>
      <c r="AB428" s="9" t="str">
        <f t="shared" si="273"/>
        <v/>
      </c>
      <c r="AC428" s="9" t="str">
        <f t="shared" si="273"/>
        <v/>
      </c>
      <c r="AD428" s="9" t="str">
        <f t="shared" si="273"/>
        <v/>
      </c>
      <c r="AE428" s="9" t="str">
        <f t="shared" si="273"/>
        <v/>
      </c>
      <c r="AF428" s="9" t="str">
        <f t="shared" si="274"/>
        <v/>
      </c>
      <c r="AG428" s="9" t="str">
        <f t="shared" si="274"/>
        <v/>
      </c>
      <c r="AH428" s="9" t="str">
        <f t="shared" si="274"/>
        <v/>
      </c>
      <c r="AI428" s="9" t="str">
        <f t="shared" si="274"/>
        <v/>
      </c>
      <c r="AJ428" s="9" t="str">
        <f t="shared" si="274"/>
        <v/>
      </c>
      <c r="AK428" s="9" t="str">
        <f t="shared" si="274"/>
        <v/>
      </c>
      <c r="AL428" s="9" t="str">
        <f t="shared" si="274"/>
        <v/>
      </c>
      <c r="AM428" s="9" t="str">
        <f t="shared" si="274"/>
        <v/>
      </c>
      <c r="AN428" s="9" t="str">
        <f t="shared" si="274"/>
        <v/>
      </c>
      <c r="AO428" s="9" t="str">
        <f t="shared" si="274"/>
        <v/>
      </c>
      <c r="AP428" s="9" t="str">
        <f t="shared" si="275"/>
        <v/>
      </c>
      <c r="AQ428" s="9" t="str">
        <f t="shared" si="275"/>
        <v/>
      </c>
      <c r="AR428" s="9" t="str">
        <f t="shared" si="275"/>
        <v/>
      </c>
      <c r="AS428" s="9" t="str">
        <f t="shared" si="275"/>
        <v/>
      </c>
      <c r="AT428" s="9" t="str">
        <f t="shared" si="275"/>
        <v/>
      </c>
      <c r="AU428" s="9" t="str">
        <f t="shared" si="275"/>
        <v/>
      </c>
      <c r="AV428" s="9" t="str">
        <f t="shared" si="275"/>
        <v/>
      </c>
      <c r="AW428" s="9" t="str">
        <f t="shared" si="275"/>
        <v/>
      </c>
      <c r="AX428" s="9" t="str">
        <f t="shared" si="275"/>
        <v/>
      </c>
      <c r="AY428" s="9" t="str">
        <f t="shared" si="275"/>
        <v/>
      </c>
      <c r="AZ428" s="9" t="str">
        <f t="shared" si="276"/>
        <v/>
      </c>
      <c r="BA428" s="9" t="str">
        <f t="shared" si="276"/>
        <v/>
      </c>
      <c r="BB428" s="9" t="str">
        <f t="shared" si="276"/>
        <v/>
      </c>
      <c r="BC428" s="9" t="str">
        <f t="shared" si="276"/>
        <v/>
      </c>
      <c r="BD428" s="9" t="str">
        <f t="shared" si="276"/>
        <v/>
      </c>
      <c r="BE428" s="9" t="str">
        <f t="shared" si="276"/>
        <v/>
      </c>
      <c r="BF428" s="9" t="str">
        <f t="shared" si="276"/>
        <v/>
      </c>
      <c r="BG428" s="9" t="str">
        <f t="shared" si="276"/>
        <v/>
      </c>
      <c r="BH428" s="9" t="str">
        <f t="shared" si="276"/>
        <v/>
      </c>
      <c r="BI428" s="9" t="str">
        <f t="shared" si="276"/>
        <v/>
      </c>
      <c r="BJ428" s="9" t="str">
        <f t="shared" si="277"/>
        <v/>
      </c>
      <c r="BK428" s="9" t="str">
        <f t="shared" si="277"/>
        <v/>
      </c>
      <c r="BL428" s="9" t="str">
        <f t="shared" si="277"/>
        <v/>
      </c>
      <c r="BM428" s="9" t="str">
        <f t="shared" si="277"/>
        <v/>
      </c>
      <c r="BN428" s="9" t="str">
        <f t="shared" si="277"/>
        <v/>
      </c>
      <c r="BO428" s="9" t="str">
        <f t="shared" si="277"/>
        <v/>
      </c>
      <c r="BP428" s="9" t="str">
        <f t="shared" si="277"/>
        <v/>
      </c>
      <c r="BQ428" s="9" t="str">
        <f t="shared" si="277"/>
        <v/>
      </c>
      <c r="BR428" s="9" t="str">
        <f t="shared" si="277"/>
        <v/>
      </c>
      <c r="BS428" s="9" t="str">
        <f t="shared" si="277"/>
        <v/>
      </c>
      <c r="BT428" s="9" t="str">
        <f t="shared" si="278"/>
        <v/>
      </c>
      <c r="BU428" s="9" t="str">
        <f t="shared" si="278"/>
        <v/>
      </c>
      <c r="BV428" s="9" t="str">
        <f t="shared" si="278"/>
        <v/>
      </c>
      <c r="BW428" s="9" t="str">
        <f t="shared" si="278"/>
        <v/>
      </c>
      <c r="BX428" s="9" t="str">
        <f t="shared" si="278"/>
        <v/>
      </c>
      <c r="BY428" s="9" t="str">
        <f t="shared" si="278"/>
        <v/>
      </c>
    </row>
    <row r="429" spans="1:77" x14ac:dyDescent="0.15">
      <c r="A429" s="9">
        <f>計算シート!A128</f>
        <v>111</v>
      </c>
      <c r="B429" s="9" t="str">
        <f>IF(OR(計算シート!B128="",計算シート!B128&lt;1),"",計算シート!B128)</f>
        <v/>
      </c>
      <c r="C429" s="9" t="str">
        <f>IF(OR(計算シート!C128="",計算シート!C128&lt;1),"",計算シート!C128)</f>
        <v/>
      </c>
      <c r="D429" s="9" t="str">
        <f>IF(OR(計算シート!D128="",計算シート!D128&lt;1),"",計算シート!D128)</f>
        <v/>
      </c>
      <c r="E429" s="9" t="str">
        <f>IF(OR(計算シート!E128="",計算シート!E128&lt;1),"",計算シート!E128)</f>
        <v/>
      </c>
      <c r="F429" s="9" t="str">
        <f>IF(OR(計算シート!F128="",計算シート!F128&lt;0.00001),"",計算シート!F128)</f>
        <v/>
      </c>
      <c r="G429" s="9" t="str">
        <f>IF(OR(D429="",D429&lt;1),"",計算シート!I128)</f>
        <v/>
      </c>
      <c r="H429" s="9" t="str">
        <f>IF(OR($D429="",$D429&lt;1),"",計算シート!M128)</f>
        <v/>
      </c>
      <c r="I429" s="9" t="str">
        <f>IF(OR($D429="",$D429&lt;1),"",計算シート!N128)</f>
        <v/>
      </c>
      <c r="J429" s="9" t="str">
        <f t="shared" si="250"/>
        <v/>
      </c>
      <c r="L429" s="9" t="str">
        <f t="shared" ref="L429:U438" si="279">IF(OR($D429="",$D429&lt;1),"",$R$2+$R$3*L$13+$R$4*$H429+$R$5*$I429)</f>
        <v/>
      </c>
      <c r="M429" s="9" t="str">
        <f t="shared" si="279"/>
        <v/>
      </c>
      <c r="N429" s="9" t="str">
        <f t="shared" si="279"/>
        <v/>
      </c>
      <c r="O429" s="9" t="str">
        <f t="shared" si="279"/>
        <v/>
      </c>
      <c r="P429" s="9" t="str">
        <f t="shared" si="279"/>
        <v/>
      </c>
      <c r="Q429" s="9" t="str">
        <f t="shared" si="279"/>
        <v/>
      </c>
      <c r="R429" s="9" t="str">
        <f t="shared" si="279"/>
        <v/>
      </c>
      <c r="S429" s="9" t="str">
        <f t="shared" si="279"/>
        <v/>
      </c>
      <c r="T429" s="9" t="str">
        <f t="shared" si="279"/>
        <v/>
      </c>
      <c r="U429" s="9" t="str">
        <f t="shared" si="279"/>
        <v/>
      </c>
      <c r="V429" s="9" t="str">
        <f t="shared" ref="V429:AE438" si="280">IF(OR($D429="",$D429&lt;1),"",$R$2+$R$3*V$13+$R$4*$H429+$R$5*$I429)</f>
        <v/>
      </c>
      <c r="W429" s="9" t="str">
        <f t="shared" si="280"/>
        <v/>
      </c>
      <c r="X429" s="9" t="str">
        <f t="shared" si="280"/>
        <v/>
      </c>
      <c r="Y429" s="9" t="str">
        <f t="shared" si="280"/>
        <v/>
      </c>
      <c r="Z429" s="9" t="str">
        <f t="shared" si="280"/>
        <v/>
      </c>
      <c r="AA429" s="9" t="str">
        <f t="shared" si="280"/>
        <v/>
      </c>
      <c r="AB429" s="9" t="str">
        <f t="shared" si="280"/>
        <v/>
      </c>
      <c r="AC429" s="9" t="str">
        <f t="shared" si="280"/>
        <v/>
      </c>
      <c r="AD429" s="9" t="str">
        <f t="shared" si="280"/>
        <v/>
      </c>
      <c r="AE429" s="9" t="str">
        <f t="shared" si="280"/>
        <v/>
      </c>
      <c r="AF429" s="9" t="str">
        <f t="shared" ref="AF429:AO438" si="281">IF(OR($D429="",$D429&lt;1),"",$R$2+$R$3*AF$13+$R$4*$H429+$R$5*$I429)</f>
        <v/>
      </c>
      <c r="AG429" s="9" t="str">
        <f t="shared" si="281"/>
        <v/>
      </c>
      <c r="AH429" s="9" t="str">
        <f t="shared" si="281"/>
        <v/>
      </c>
      <c r="AI429" s="9" t="str">
        <f t="shared" si="281"/>
        <v/>
      </c>
      <c r="AJ429" s="9" t="str">
        <f t="shared" si="281"/>
        <v/>
      </c>
      <c r="AK429" s="9" t="str">
        <f t="shared" si="281"/>
        <v/>
      </c>
      <c r="AL429" s="9" t="str">
        <f t="shared" si="281"/>
        <v/>
      </c>
      <c r="AM429" s="9" t="str">
        <f t="shared" si="281"/>
        <v/>
      </c>
      <c r="AN429" s="9" t="str">
        <f t="shared" si="281"/>
        <v/>
      </c>
      <c r="AO429" s="9" t="str">
        <f t="shared" si="281"/>
        <v/>
      </c>
      <c r="AP429" s="9" t="str">
        <f t="shared" ref="AP429:AY438" si="282">IF(OR($D429="",$D429&lt;1),"",$R$2+$R$3*AP$13+$R$4*$H429+$R$5*$I429)</f>
        <v/>
      </c>
      <c r="AQ429" s="9" t="str">
        <f t="shared" si="282"/>
        <v/>
      </c>
      <c r="AR429" s="9" t="str">
        <f t="shared" si="282"/>
        <v/>
      </c>
      <c r="AS429" s="9" t="str">
        <f t="shared" si="282"/>
        <v/>
      </c>
      <c r="AT429" s="9" t="str">
        <f t="shared" si="282"/>
        <v/>
      </c>
      <c r="AU429" s="9" t="str">
        <f t="shared" si="282"/>
        <v/>
      </c>
      <c r="AV429" s="9" t="str">
        <f t="shared" si="282"/>
        <v/>
      </c>
      <c r="AW429" s="9" t="str">
        <f t="shared" si="282"/>
        <v/>
      </c>
      <c r="AX429" s="9" t="str">
        <f t="shared" si="282"/>
        <v/>
      </c>
      <c r="AY429" s="9" t="str">
        <f t="shared" si="282"/>
        <v/>
      </c>
      <c r="AZ429" s="9" t="str">
        <f t="shared" ref="AZ429:BI438" si="283">IF(OR($D429="",$D429&lt;1),"",$R$2+$R$3*AZ$13+$R$4*$H429+$R$5*$I429)</f>
        <v/>
      </c>
      <c r="BA429" s="9" t="str">
        <f t="shared" si="283"/>
        <v/>
      </c>
      <c r="BB429" s="9" t="str">
        <f t="shared" si="283"/>
        <v/>
      </c>
      <c r="BC429" s="9" t="str">
        <f t="shared" si="283"/>
        <v/>
      </c>
      <c r="BD429" s="9" t="str">
        <f t="shared" si="283"/>
        <v/>
      </c>
      <c r="BE429" s="9" t="str">
        <f t="shared" si="283"/>
        <v/>
      </c>
      <c r="BF429" s="9" t="str">
        <f t="shared" si="283"/>
        <v/>
      </c>
      <c r="BG429" s="9" t="str">
        <f t="shared" si="283"/>
        <v/>
      </c>
      <c r="BH429" s="9" t="str">
        <f t="shared" si="283"/>
        <v/>
      </c>
      <c r="BI429" s="9" t="str">
        <f t="shared" si="283"/>
        <v/>
      </c>
      <c r="BJ429" s="9" t="str">
        <f t="shared" ref="BJ429:BS438" si="284">IF(OR($D429="",$D429&lt;1),"",$R$2+$R$3*BJ$13+$R$4*$H429+$R$5*$I429)</f>
        <v/>
      </c>
      <c r="BK429" s="9" t="str">
        <f t="shared" si="284"/>
        <v/>
      </c>
      <c r="BL429" s="9" t="str">
        <f t="shared" si="284"/>
        <v/>
      </c>
      <c r="BM429" s="9" t="str">
        <f t="shared" si="284"/>
        <v/>
      </c>
      <c r="BN429" s="9" t="str">
        <f t="shared" si="284"/>
        <v/>
      </c>
      <c r="BO429" s="9" t="str">
        <f t="shared" si="284"/>
        <v/>
      </c>
      <c r="BP429" s="9" t="str">
        <f t="shared" si="284"/>
        <v/>
      </c>
      <c r="BQ429" s="9" t="str">
        <f t="shared" si="284"/>
        <v/>
      </c>
      <c r="BR429" s="9" t="str">
        <f t="shared" si="284"/>
        <v/>
      </c>
      <c r="BS429" s="9" t="str">
        <f t="shared" si="284"/>
        <v/>
      </c>
      <c r="BT429" s="9" t="str">
        <f t="shared" ref="BT429:BY438" si="285">IF(OR($D429="",$D429&lt;1),"",$R$2+$R$3*BT$13+$R$4*$H429+$R$5*$I429)</f>
        <v/>
      </c>
      <c r="BU429" s="9" t="str">
        <f t="shared" si="285"/>
        <v/>
      </c>
      <c r="BV429" s="9" t="str">
        <f t="shared" si="285"/>
        <v/>
      </c>
      <c r="BW429" s="9" t="str">
        <f t="shared" si="285"/>
        <v/>
      </c>
      <c r="BX429" s="9" t="str">
        <f t="shared" si="285"/>
        <v/>
      </c>
      <c r="BY429" s="9" t="str">
        <f t="shared" si="285"/>
        <v/>
      </c>
    </row>
    <row r="430" spans="1:77" x14ac:dyDescent="0.15">
      <c r="A430" s="9">
        <f>計算シート!A129</f>
        <v>112</v>
      </c>
      <c r="B430" s="9" t="str">
        <f>IF(OR(計算シート!B129="",計算シート!B129&lt;1),"",計算シート!B129)</f>
        <v/>
      </c>
      <c r="C430" s="9" t="str">
        <f>IF(OR(計算シート!C129="",計算シート!C129&lt;1),"",計算シート!C129)</f>
        <v/>
      </c>
      <c r="D430" s="9" t="str">
        <f>IF(OR(計算シート!D129="",計算シート!D129&lt;1),"",計算シート!D129)</f>
        <v/>
      </c>
      <c r="E430" s="9" t="str">
        <f>IF(OR(計算シート!E129="",計算シート!E129&lt;1),"",計算シート!E129)</f>
        <v/>
      </c>
      <c r="F430" s="9" t="str">
        <f>IF(OR(計算シート!F129="",計算シート!F129&lt;0.00001),"",計算シート!F129)</f>
        <v/>
      </c>
      <c r="G430" s="9" t="str">
        <f>IF(OR(D430="",D430&lt;1),"",計算シート!I129)</f>
        <v/>
      </c>
      <c r="H430" s="9" t="str">
        <f>IF(OR($D430="",$D430&lt;1),"",計算シート!M129)</f>
        <v/>
      </c>
      <c r="I430" s="9" t="str">
        <f>IF(OR($D430="",$D430&lt;1),"",計算シート!N129)</f>
        <v/>
      </c>
      <c r="J430" s="9" t="str">
        <f t="shared" si="250"/>
        <v/>
      </c>
      <c r="L430" s="9" t="str">
        <f t="shared" si="279"/>
        <v/>
      </c>
      <c r="M430" s="9" t="str">
        <f t="shared" si="279"/>
        <v/>
      </c>
      <c r="N430" s="9" t="str">
        <f t="shared" si="279"/>
        <v/>
      </c>
      <c r="O430" s="9" t="str">
        <f t="shared" si="279"/>
        <v/>
      </c>
      <c r="P430" s="9" t="str">
        <f t="shared" si="279"/>
        <v/>
      </c>
      <c r="Q430" s="9" t="str">
        <f t="shared" si="279"/>
        <v/>
      </c>
      <c r="R430" s="9" t="str">
        <f t="shared" si="279"/>
        <v/>
      </c>
      <c r="S430" s="9" t="str">
        <f t="shared" si="279"/>
        <v/>
      </c>
      <c r="T430" s="9" t="str">
        <f t="shared" si="279"/>
        <v/>
      </c>
      <c r="U430" s="9" t="str">
        <f t="shared" si="279"/>
        <v/>
      </c>
      <c r="V430" s="9" t="str">
        <f t="shared" si="280"/>
        <v/>
      </c>
      <c r="W430" s="9" t="str">
        <f t="shared" si="280"/>
        <v/>
      </c>
      <c r="X430" s="9" t="str">
        <f t="shared" si="280"/>
        <v/>
      </c>
      <c r="Y430" s="9" t="str">
        <f t="shared" si="280"/>
        <v/>
      </c>
      <c r="Z430" s="9" t="str">
        <f t="shared" si="280"/>
        <v/>
      </c>
      <c r="AA430" s="9" t="str">
        <f t="shared" si="280"/>
        <v/>
      </c>
      <c r="AB430" s="9" t="str">
        <f t="shared" si="280"/>
        <v/>
      </c>
      <c r="AC430" s="9" t="str">
        <f t="shared" si="280"/>
        <v/>
      </c>
      <c r="AD430" s="9" t="str">
        <f t="shared" si="280"/>
        <v/>
      </c>
      <c r="AE430" s="9" t="str">
        <f t="shared" si="280"/>
        <v/>
      </c>
      <c r="AF430" s="9" t="str">
        <f t="shared" si="281"/>
        <v/>
      </c>
      <c r="AG430" s="9" t="str">
        <f t="shared" si="281"/>
        <v/>
      </c>
      <c r="AH430" s="9" t="str">
        <f t="shared" si="281"/>
        <v/>
      </c>
      <c r="AI430" s="9" t="str">
        <f t="shared" si="281"/>
        <v/>
      </c>
      <c r="AJ430" s="9" t="str">
        <f t="shared" si="281"/>
        <v/>
      </c>
      <c r="AK430" s="9" t="str">
        <f t="shared" si="281"/>
        <v/>
      </c>
      <c r="AL430" s="9" t="str">
        <f t="shared" si="281"/>
        <v/>
      </c>
      <c r="AM430" s="9" t="str">
        <f t="shared" si="281"/>
        <v/>
      </c>
      <c r="AN430" s="9" t="str">
        <f t="shared" si="281"/>
        <v/>
      </c>
      <c r="AO430" s="9" t="str">
        <f t="shared" si="281"/>
        <v/>
      </c>
      <c r="AP430" s="9" t="str">
        <f t="shared" si="282"/>
        <v/>
      </c>
      <c r="AQ430" s="9" t="str">
        <f t="shared" si="282"/>
        <v/>
      </c>
      <c r="AR430" s="9" t="str">
        <f t="shared" si="282"/>
        <v/>
      </c>
      <c r="AS430" s="9" t="str">
        <f t="shared" si="282"/>
        <v/>
      </c>
      <c r="AT430" s="9" t="str">
        <f t="shared" si="282"/>
        <v/>
      </c>
      <c r="AU430" s="9" t="str">
        <f t="shared" si="282"/>
        <v/>
      </c>
      <c r="AV430" s="9" t="str">
        <f t="shared" si="282"/>
        <v/>
      </c>
      <c r="AW430" s="9" t="str">
        <f t="shared" si="282"/>
        <v/>
      </c>
      <c r="AX430" s="9" t="str">
        <f t="shared" si="282"/>
        <v/>
      </c>
      <c r="AY430" s="9" t="str">
        <f t="shared" si="282"/>
        <v/>
      </c>
      <c r="AZ430" s="9" t="str">
        <f t="shared" si="283"/>
        <v/>
      </c>
      <c r="BA430" s="9" t="str">
        <f t="shared" si="283"/>
        <v/>
      </c>
      <c r="BB430" s="9" t="str">
        <f t="shared" si="283"/>
        <v/>
      </c>
      <c r="BC430" s="9" t="str">
        <f t="shared" si="283"/>
        <v/>
      </c>
      <c r="BD430" s="9" t="str">
        <f t="shared" si="283"/>
        <v/>
      </c>
      <c r="BE430" s="9" t="str">
        <f t="shared" si="283"/>
        <v/>
      </c>
      <c r="BF430" s="9" t="str">
        <f t="shared" si="283"/>
        <v/>
      </c>
      <c r="BG430" s="9" t="str">
        <f t="shared" si="283"/>
        <v/>
      </c>
      <c r="BH430" s="9" t="str">
        <f t="shared" si="283"/>
        <v/>
      </c>
      <c r="BI430" s="9" t="str">
        <f t="shared" si="283"/>
        <v/>
      </c>
      <c r="BJ430" s="9" t="str">
        <f t="shared" si="284"/>
        <v/>
      </c>
      <c r="BK430" s="9" t="str">
        <f t="shared" si="284"/>
        <v/>
      </c>
      <c r="BL430" s="9" t="str">
        <f t="shared" si="284"/>
        <v/>
      </c>
      <c r="BM430" s="9" t="str">
        <f t="shared" si="284"/>
        <v/>
      </c>
      <c r="BN430" s="9" t="str">
        <f t="shared" si="284"/>
        <v/>
      </c>
      <c r="BO430" s="9" t="str">
        <f t="shared" si="284"/>
        <v/>
      </c>
      <c r="BP430" s="9" t="str">
        <f t="shared" si="284"/>
        <v/>
      </c>
      <c r="BQ430" s="9" t="str">
        <f t="shared" si="284"/>
        <v/>
      </c>
      <c r="BR430" s="9" t="str">
        <f t="shared" si="284"/>
        <v/>
      </c>
      <c r="BS430" s="9" t="str">
        <f t="shared" si="284"/>
        <v/>
      </c>
      <c r="BT430" s="9" t="str">
        <f t="shared" si="285"/>
        <v/>
      </c>
      <c r="BU430" s="9" t="str">
        <f t="shared" si="285"/>
        <v/>
      </c>
      <c r="BV430" s="9" t="str">
        <f t="shared" si="285"/>
        <v/>
      </c>
      <c r="BW430" s="9" t="str">
        <f t="shared" si="285"/>
        <v/>
      </c>
      <c r="BX430" s="9" t="str">
        <f t="shared" si="285"/>
        <v/>
      </c>
      <c r="BY430" s="9" t="str">
        <f t="shared" si="285"/>
        <v/>
      </c>
    </row>
    <row r="431" spans="1:77" x14ac:dyDescent="0.15">
      <c r="A431" s="9">
        <f>計算シート!A130</f>
        <v>113</v>
      </c>
      <c r="B431" s="9" t="str">
        <f>IF(OR(計算シート!B130="",計算シート!B130&lt;1),"",計算シート!B130)</f>
        <v/>
      </c>
      <c r="C431" s="9" t="str">
        <f>IF(OR(計算シート!C130="",計算シート!C130&lt;1),"",計算シート!C130)</f>
        <v/>
      </c>
      <c r="D431" s="9" t="str">
        <f>IF(OR(計算シート!D130="",計算シート!D130&lt;1),"",計算シート!D130)</f>
        <v/>
      </c>
      <c r="E431" s="9" t="str">
        <f>IF(OR(計算シート!E130="",計算シート!E130&lt;1),"",計算シート!E130)</f>
        <v/>
      </c>
      <c r="F431" s="9" t="str">
        <f>IF(OR(計算シート!F130="",計算シート!F130&lt;0.00001),"",計算シート!F130)</f>
        <v/>
      </c>
      <c r="G431" s="9" t="str">
        <f>IF(OR(D431="",D431&lt;1),"",計算シート!I130)</f>
        <v/>
      </c>
      <c r="H431" s="9" t="str">
        <f>IF(OR($D431="",$D431&lt;1),"",計算シート!M130)</f>
        <v/>
      </c>
      <c r="I431" s="9" t="str">
        <f>IF(OR($D431="",$D431&lt;1),"",計算シート!N130)</f>
        <v/>
      </c>
      <c r="J431" s="9" t="str">
        <f t="shared" si="250"/>
        <v/>
      </c>
      <c r="L431" s="9" t="str">
        <f t="shared" si="279"/>
        <v/>
      </c>
      <c r="M431" s="9" t="str">
        <f t="shared" si="279"/>
        <v/>
      </c>
      <c r="N431" s="9" t="str">
        <f t="shared" si="279"/>
        <v/>
      </c>
      <c r="O431" s="9" t="str">
        <f t="shared" si="279"/>
        <v/>
      </c>
      <c r="P431" s="9" t="str">
        <f t="shared" si="279"/>
        <v/>
      </c>
      <c r="Q431" s="9" t="str">
        <f t="shared" si="279"/>
        <v/>
      </c>
      <c r="R431" s="9" t="str">
        <f t="shared" si="279"/>
        <v/>
      </c>
      <c r="S431" s="9" t="str">
        <f t="shared" si="279"/>
        <v/>
      </c>
      <c r="T431" s="9" t="str">
        <f t="shared" si="279"/>
        <v/>
      </c>
      <c r="U431" s="9" t="str">
        <f t="shared" si="279"/>
        <v/>
      </c>
      <c r="V431" s="9" t="str">
        <f t="shared" si="280"/>
        <v/>
      </c>
      <c r="W431" s="9" t="str">
        <f t="shared" si="280"/>
        <v/>
      </c>
      <c r="X431" s="9" t="str">
        <f t="shared" si="280"/>
        <v/>
      </c>
      <c r="Y431" s="9" t="str">
        <f t="shared" si="280"/>
        <v/>
      </c>
      <c r="Z431" s="9" t="str">
        <f t="shared" si="280"/>
        <v/>
      </c>
      <c r="AA431" s="9" t="str">
        <f t="shared" si="280"/>
        <v/>
      </c>
      <c r="AB431" s="9" t="str">
        <f t="shared" si="280"/>
        <v/>
      </c>
      <c r="AC431" s="9" t="str">
        <f t="shared" si="280"/>
        <v/>
      </c>
      <c r="AD431" s="9" t="str">
        <f t="shared" si="280"/>
        <v/>
      </c>
      <c r="AE431" s="9" t="str">
        <f t="shared" si="280"/>
        <v/>
      </c>
      <c r="AF431" s="9" t="str">
        <f t="shared" si="281"/>
        <v/>
      </c>
      <c r="AG431" s="9" t="str">
        <f t="shared" si="281"/>
        <v/>
      </c>
      <c r="AH431" s="9" t="str">
        <f t="shared" si="281"/>
        <v/>
      </c>
      <c r="AI431" s="9" t="str">
        <f t="shared" si="281"/>
        <v/>
      </c>
      <c r="AJ431" s="9" t="str">
        <f t="shared" si="281"/>
        <v/>
      </c>
      <c r="AK431" s="9" t="str">
        <f t="shared" si="281"/>
        <v/>
      </c>
      <c r="AL431" s="9" t="str">
        <f t="shared" si="281"/>
        <v/>
      </c>
      <c r="AM431" s="9" t="str">
        <f t="shared" si="281"/>
        <v/>
      </c>
      <c r="AN431" s="9" t="str">
        <f t="shared" si="281"/>
        <v/>
      </c>
      <c r="AO431" s="9" t="str">
        <f t="shared" si="281"/>
        <v/>
      </c>
      <c r="AP431" s="9" t="str">
        <f t="shared" si="282"/>
        <v/>
      </c>
      <c r="AQ431" s="9" t="str">
        <f t="shared" si="282"/>
        <v/>
      </c>
      <c r="AR431" s="9" t="str">
        <f t="shared" si="282"/>
        <v/>
      </c>
      <c r="AS431" s="9" t="str">
        <f t="shared" si="282"/>
        <v/>
      </c>
      <c r="AT431" s="9" t="str">
        <f t="shared" si="282"/>
        <v/>
      </c>
      <c r="AU431" s="9" t="str">
        <f t="shared" si="282"/>
        <v/>
      </c>
      <c r="AV431" s="9" t="str">
        <f t="shared" si="282"/>
        <v/>
      </c>
      <c r="AW431" s="9" t="str">
        <f t="shared" si="282"/>
        <v/>
      </c>
      <c r="AX431" s="9" t="str">
        <f t="shared" si="282"/>
        <v/>
      </c>
      <c r="AY431" s="9" t="str">
        <f t="shared" si="282"/>
        <v/>
      </c>
      <c r="AZ431" s="9" t="str">
        <f t="shared" si="283"/>
        <v/>
      </c>
      <c r="BA431" s="9" t="str">
        <f t="shared" si="283"/>
        <v/>
      </c>
      <c r="BB431" s="9" t="str">
        <f t="shared" si="283"/>
        <v/>
      </c>
      <c r="BC431" s="9" t="str">
        <f t="shared" si="283"/>
        <v/>
      </c>
      <c r="BD431" s="9" t="str">
        <f t="shared" si="283"/>
        <v/>
      </c>
      <c r="BE431" s="9" t="str">
        <f t="shared" si="283"/>
        <v/>
      </c>
      <c r="BF431" s="9" t="str">
        <f t="shared" si="283"/>
        <v/>
      </c>
      <c r="BG431" s="9" t="str">
        <f t="shared" si="283"/>
        <v/>
      </c>
      <c r="BH431" s="9" t="str">
        <f t="shared" si="283"/>
        <v/>
      </c>
      <c r="BI431" s="9" t="str">
        <f t="shared" si="283"/>
        <v/>
      </c>
      <c r="BJ431" s="9" t="str">
        <f t="shared" si="284"/>
        <v/>
      </c>
      <c r="BK431" s="9" t="str">
        <f t="shared" si="284"/>
        <v/>
      </c>
      <c r="BL431" s="9" t="str">
        <f t="shared" si="284"/>
        <v/>
      </c>
      <c r="BM431" s="9" t="str">
        <f t="shared" si="284"/>
        <v/>
      </c>
      <c r="BN431" s="9" t="str">
        <f t="shared" si="284"/>
        <v/>
      </c>
      <c r="BO431" s="9" t="str">
        <f t="shared" si="284"/>
        <v/>
      </c>
      <c r="BP431" s="9" t="str">
        <f t="shared" si="284"/>
        <v/>
      </c>
      <c r="BQ431" s="9" t="str">
        <f t="shared" si="284"/>
        <v/>
      </c>
      <c r="BR431" s="9" t="str">
        <f t="shared" si="284"/>
        <v/>
      </c>
      <c r="BS431" s="9" t="str">
        <f t="shared" si="284"/>
        <v/>
      </c>
      <c r="BT431" s="9" t="str">
        <f t="shared" si="285"/>
        <v/>
      </c>
      <c r="BU431" s="9" t="str">
        <f t="shared" si="285"/>
        <v/>
      </c>
      <c r="BV431" s="9" t="str">
        <f t="shared" si="285"/>
        <v/>
      </c>
      <c r="BW431" s="9" t="str">
        <f t="shared" si="285"/>
        <v/>
      </c>
      <c r="BX431" s="9" t="str">
        <f t="shared" si="285"/>
        <v/>
      </c>
      <c r="BY431" s="9" t="str">
        <f t="shared" si="285"/>
        <v/>
      </c>
    </row>
    <row r="432" spans="1:77" x14ac:dyDescent="0.15">
      <c r="A432" s="9">
        <f>計算シート!A131</f>
        <v>114</v>
      </c>
      <c r="B432" s="9" t="str">
        <f>IF(OR(計算シート!B131="",計算シート!B131&lt;1),"",計算シート!B131)</f>
        <v/>
      </c>
      <c r="C432" s="9" t="str">
        <f>IF(OR(計算シート!C131="",計算シート!C131&lt;1),"",計算シート!C131)</f>
        <v/>
      </c>
      <c r="D432" s="9" t="str">
        <f>IF(OR(計算シート!D131="",計算シート!D131&lt;1),"",計算シート!D131)</f>
        <v/>
      </c>
      <c r="E432" s="9" t="str">
        <f>IF(OR(計算シート!E131="",計算シート!E131&lt;1),"",計算シート!E131)</f>
        <v/>
      </c>
      <c r="F432" s="9" t="str">
        <f>IF(OR(計算シート!F131="",計算シート!F131&lt;0.00001),"",計算シート!F131)</f>
        <v/>
      </c>
      <c r="G432" s="9" t="str">
        <f>IF(OR(D432="",D432&lt;1),"",計算シート!I131)</f>
        <v/>
      </c>
      <c r="H432" s="9" t="str">
        <f>IF(OR($D432="",$D432&lt;1),"",計算シート!M131)</f>
        <v/>
      </c>
      <c r="I432" s="9" t="str">
        <f>IF(OR($D432="",$D432&lt;1),"",計算シート!N131)</f>
        <v/>
      </c>
      <c r="J432" s="9" t="str">
        <f t="shared" si="250"/>
        <v/>
      </c>
      <c r="L432" s="9" t="str">
        <f t="shared" si="279"/>
        <v/>
      </c>
      <c r="M432" s="9" t="str">
        <f t="shared" si="279"/>
        <v/>
      </c>
      <c r="N432" s="9" t="str">
        <f t="shared" si="279"/>
        <v/>
      </c>
      <c r="O432" s="9" t="str">
        <f t="shared" si="279"/>
        <v/>
      </c>
      <c r="P432" s="9" t="str">
        <f t="shared" si="279"/>
        <v/>
      </c>
      <c r="Q432" s="9" t="str">
        <f t="shared" si="279"/>
        <v/>
      </c>
      <c r="R432" s="9" t="str">
        <f t="shared" si="279"/>
        <v/>
      </c>
      <c r="S432" s="9" t="str">
        <f t="shared" si="279"/>
        <v/>
      </c>
      <c r="T432" s="9" t="str">
        <f t="shared" si="279"/>
        <v/>
      </c>
      <c r="U432" s="9" t="str">
        <f t="shared" si="279"/>
        <v/>
      </c>
      <c r="V432" s="9" t="str">
        <f t="shared" si="280"/>
        <v/>
      </c>
      <c r="W432" s="9" t="str">
        <f t="shared" si="280"/>
        <v/>
      </c>
      <c r="X432" s="9" t="str">
        <f t="shared" si="280"/>
        <v/>
      </c>
      <c r="Y432" s="9" t="str">
        <f t="shared" si="280"/>
        <v/>
      </c>
      <c r="Z432" s="9" t="str">
        <f t="shared" si="280"/>
        <v/>
      </c>
      <c r="AA432" s="9" t="str">
        <f t="shared" si="280"/>
        <v/>
      </c>
      <c r="AB432" s="9" t="str">
        <f t="shared" si="280"/>
        <v/>
      </c>
      <c r="AC432" s="9" t="str">
        <f t="shared" si="280"/>
        <v/>
      </c>
      <c r="AD432" s="9" t="str">
        <f t="shared" si="280"/>
        <v/>
      </c>
      <c r="AE432" s="9" t="str">
        <f t="shared" si="280"/>
        <v/>
      </c>
      <c r="AF432" s="9" t="str">
        <f t="shared" si="281"/>
        <v/>
      </c>
      <c r="AG432" s="9" t="str">
        <f t="shared" si="281"/>
        <v/>
      </c>
      <c r="AH432" s="9" t="str">
        <f t="shared" si="281"/>
        <v/>
      </c>
      <c r="AI432" s="9" t="str">
        <f t="shared" si="281"/>
        <v/>
      </c>
      <c r="AJ432" s="9" t="str">
        <f t="shared" si="281"/>
        <v/>
      </c>
      <c r="AK432" s="9" t="str">
        <f t="shared" si="281"/>
        <v/>
      </c>
      <c r="AL432" s="9" t="str">
        <f t="shared" si="281"/>
        <v/>
      </c>
      <c r="AM432" s="9" t="str">
        <f t="shared" si="281"/>
        <v/>
      </c>
      <c r="AN432" s="9" t="str">
        <f t="shared" si="281"/>
        <v/>
      </c>
      <c r="AO432" s="9" t="str">
        <f t="shared" si="281"/>
        <v/>
      </c>
      <c r="AP432" s="9" t="str">
        <f t="shared" si="282"/>
        <v/>
      </c>
      <c r="AQ432" s="9" t="str">
        <f t="shared" si="282"/>
        <v/>
      </c>
      <c r="AR432" s="9" t="str">
        <f t="shared" si="282"/>
        <v/>
      </c>
      <c r="AS432" s="9" t="str">
        <f t="shared" si="282"/>
        <v/>
      </c>
      <c r="AT432" s="9" t="str">
        <f t="shared" si="282"/>
        <v/>
      </c>
      <c r="AU432" s="9" t="str">
        <f t="shared" si="282"/>
        <v/>
      </c>
      <c r="AV432" s="9" t="str">
        <f t="shared" si="282"/>
        <v/>
      </c>
      <c r="AW432" s="9" t="str">
        <f t="shared" si="282"/>
        <v/>
      </c>
      <c r="AX432" s="9" t="str">
        <f t="shared" si="282"/>
        <v/>
      </c>
      <c r="AY432" s="9" t="str">
        <f t="shared" si="282"/>
        <v/>
      </c>
      <c r="AZ432" s="9" t="str">
        <f t="shared" si="283"/>
        <v/>
      </c>
      <c r="BA432" s="9" t="str">
        <f t="shared" si="283"/>
        <v/>
      </c>
      <c r="BB432" s="9" t="str">
        <f t="shared" si="283"/>
        <v/>
      </c>
      <c r="BC432" s="9" t="str">
        <f t="shared" si="283"/>
        <v/>
      </c>
      <c r="BD432" s="9" t="str">
        <f t="shared" si="283"/>
        <v/>
      </c>
      <c r="BE432" s="9" t="str">
        <f t="shared" si="283"/>
        <v/>
      </c>
      <c r="BF432" s="9" t="str">
        <f t="shared" si="283"/>
        <v/>
      </c>
      <c r="BG432" s="9" t="str">
        <f t="shared" si="283"/>
        <v/>
      </c>
      <c r="BH432" s="9" t="str">
        <f t="shared" si="283"/>
        <v/>
      </c>
      <c r="BI432" s="9" t="str">
        <f t="shared" si="283"/>
        <v/>
      </c>
      <c r="BJ432" s="9" t="str">
        <f t="shared" si="284"/>
        <v/>
      </c>
      <c r="BK432" s="9" t="str">
        <f t="shared" si="284"/>
        <v/>
      </c>
      <c r="BL432" s="9" t="str">
        <f t="shared" si="284"/>
        <v/>
      </c>
      <c r="BM432" s="9" t="str">
        <f t="shared" si="284"/>
        <v/>
      </c>
      <c r="BN432" s="9" t="str">
        <f t="shared" si="284"/>
        <v/>
      </c>
      <c r="BO432" s="9" t="str">
        <f t="shared" si="284"/>
        <v/>
      </c>
      <c r="BP432" s="9" t="str">
        <f t="shared" si="284"/>
        <v/>
      </c>
      <c r="BQ432" s="9" t="str">
        <f t="shared" si="284"/>
        <v/>
      </c>
      <c r="BR432" s="9" t="str">
        <f t="shared" si="284"/>
        <v/>
      </c>
      <c r="BS432" s="9" t="str">
        <f t="shared" si="284"/>
        <v/>
      </c>
      <c r="BT432" s="9" t="str">
        <f t="shared" si="285"/>
        <v/>
      </c>
      <c r="BU432" s="9" t="str">
        <f t="shared" si="285"/>
        <v/>
      </c>
      <c r="BV432" s="9" t="str">
        <f t="shared" si="285"/>
        <v/>
      </c>
      <c r="BW432" s="9" t="str">
        <f t="shared" si="285"/>
        <v/>
      </c>
      <c r="BX432" s="9" t="str">
        <f t="shared" si="285"/>
        <v/>
      </c>
      <c r="BY432" s="9" t="str">
        <f t="shared" si="285"/>
        <v/>
      </c>
    </row>
    <row r="433" spans="1:77" x14ac:dyDescent="0.15">
      <c r="A433" s="9">
        <f>計算シート!A132</f>
        <v>115</v>
      </c>
      <c r="B433" s="9" t="str">
        <f>IF(OR(計算シート!B132="",計算シート!B132&lt;1),"",計算シート!B132)</f>
        <v/>
      </c>
      <c r="C433" s="9" t="str">
        <f>IF(OR(計算シート!C132="",計算シート!C132&lt;1),"",計算シート!C132)</f>
        <v/>
      </c>
      <c r="D433" s="9" t="str">
        <f>IF(OR(計算シート!D132="",計算シート!D132&lt;1),"",計算シート!D132)</f>
        <v/>
      </c>
      <c r="E433" s="9" t="str">
        <f>IF(OR(計算シート!E132="",計算シート!E132&lt;1),"",計算シート!E132)</f>
        <v/>
      </c>
      <c r="F433" s="9" t="str">
        <f>IF(OR(計算シート!F132="",計算シート!F132&lt;0.00001),"",計算シート!F132)</f>
        <v/>
      </c>
      <c r="G433" s="9" t="str">
        <f>IF(OR(D433="",D433&lt;1),"",計算シート!I132)</f>
        <v/>
      </c>
      <c r="H433" s="9" t="str">
        <f>IF(OR($D433="",$D433&lt;1),"",計算シート!M132)</f>
        <v/>
      </c>
      <c r="I433" s="9" t="str">
        <f>IF(OR($D433="",$D433&lt;1),"",計算シート!N132)</f>
        <v/>
      </c>
      <c r="J433" s="9" t="str">
        <f t="shared" si="250"/>
        <v/>
      </c>
      <c r="L433" s="9" t="str">
        <f t="shared" si="279"/>
        <v/>
      </c>
      <c r="M433" s="9" t="str">
        <f t="shared" si="279"/>
        <v/>
      </c>
      <c r="N433" s="9" t="str">
        <f t="shared" si="279"/>
        <v/>
      </c>
      <c r="O433" s="9" t="str">
        <f t="shared" si="279"/>
        <v/>
      </c>
      <c r="P433" s="9" t="str">
        <f t="shared" si="279"/>
        <v/>
      </c>
      <c r="Q433" s="9" t="str">
        <f t="shared" si="279"/>
        <v/>
      </c>
      <c r="R433" s="9" t="str">
        <f t="shared" si="279"/>
        <v/>
      </c>
      <c r="S433" s="9" t="str">
        <f t="shared" si="279"/>
        <v/>
      </c>
      <c r="T433" s="9" t="str">
        <f t="shared" si="279"/>
        <v/>
      </c>
      <c r="U433" s="9" t="str">
        <f t="shared" si="279"/>
        <v/>
      </c>
      <c r="V433" s="9" t="str">
        <f t="shared" si="280"/>
        <v/>
      </c>
      <c r="W433" s="9" t="str">
        <f t="shared" si="280"/>
        <v/>
      </c>
      <c r="X433" s="9" t="str">
        <f t="shared" si="280"/>
        <v/>
      </c>
      <c r="Y433" s="9" t="str">
        <f t="shared" si="280"/>
        <v/>
      </c>
      <c r="Z433" s="9" t="str">
        <f t="shared" si="280"/>
        <v/>
      </c>
      <c r="AA433" s="9" t="str">
        <f t="shared" si="280"/>
        <v/>
      </c>
      <c r="AB433" s="9" t="str">
        <f t="shared" si="280"/>
        <v/>
      </c>
      <c r="AC433" s="9" t="str">
        <f t="shared" si="280"/>
        <v/>
      </c>
      <c r="AD433" s="9" t="str">
        <f t="shared" si="280"/>
        <v/>
      </c>
      <c r="AE433" s="9" t="str">
        <f t="shared" si="280"/>
        <v/>
      </c>
      <c r="AF433" s="9" t="str">
        <f t="shared" si="281"/>
        <v/>
      </c>
      <c r="AG433" s="9" t="str">
        <f t="shared" si="281"/>
        <v/>
      </c>
      <c r="AH433" s="9" t="str">
        <f t="shared" si="281"/>
        <v/>
      </c>
      <c r="AI433" s="9" t="str">
        <f t="shared" si="281"/>
        <v/>
      </c>
      <c r="AJ433" s="9" t="str">
        <f t="shared" si="281"/>
        <v/>
      </c>
      <c r="AK433" s="9" t="str">
        <f t="shared" si="281"/>
        <v/>
      </c>
      <c r="AL433" s="9" t="str">
        <f t="shared" si="281"/>
        <v/>
      </c>
      <c r="AM433" s="9" t="str">
        <f t="shared" si="281"/>
        <v/>
      </c>
      <c r="AN433" s="9" t="str">
        <f t="shared" si="281"/>
        <v/>
      </c>
      <c r="AO433" s="9" t="str">
        <f t="shared" si="281"/>
        <v/>
      </c>
      <c r="AP433" s="9" t="str">
        <f t="shared" si="282"/>
        <v/>
      </c>
      <c r="AQ433" s="9" t="str">
        <f t="shared" si="282"/>
        <v/>
      </c>
      <c r="AR433" s="9" t="str">
        <f t="shared" si="282"/>
        <v/>
      </c>
      <c r="AS433" s="9" t="str">
        <f t="shared" si="282"/>
        <v/>
      </c>
      <c r="AT433" s="9" t="str">
        <f t="shared" si="282"/>
        <v/>
      </c>
      <c r="AU433" s="9" t="str">
        <f t="shared" si="282"/>
        <v/>
      </c>
      <c r="AV433" s="9" t="str">
        <f t="shared" si="282"/>
        <v/>
      </c>
      <c r="AW433" s="9" t="str">
        <f t="shared" si="282"/>
        <v/>
      </c>
      <c r="AX433" s="9" t="str">
        <f t="shared" si="282"/>
        <v/>
      </c>
      <c r="AY433" s="9" t="str">
        <f t="shared" si="282"/>
        <v/>
      </c>
      <c r="AZ433" s="9" t="str">
        <f t="shared" si="283"/>
        <v/>
      </c>
      <c r="BA433" s="9" t="str">
        <f t="shared" si="283"/>
        <v/>
      </c>
      <c r="BB433" s="9" t="str">
        <f t="shared" si="283"/>
        <v/>
      </c>
      <c r="BC433" s="9" t="str">
        <f t="shared" si="283"/>
        <v/>
      </c>
      <c r="BD433" s="9" t="str">
        <f t="shared" si="283"/>
        <v/>
      </c>
      <c r="BE433" s="9" t="str">
        <f t="shared" si="283"/>
        <v/>
      </c>
      <c r="BF433" s="9" t="str">
        <f t="shared" si="283"/>
        <v/>
      </c>
      <c r="BG433" s="9" t="str">
        <f t="shared" si="283"/>
        <v/>
      </c>
      <c r="BH433" s="9" t="str">
        <f t="shared" si="283"/>
        <v/>
      </c>
      <c r="BI433" s="9" t="str">
        <f t="shared" si="283"/>
        <v/>
      </c>
      <c r="BJ433" s="9" t="str">
        <f t="shared" si="284"/>
        <v/>
      </c>
      <c r="BK433" s="9" t="str">
        <f t="shared" si="284"/>
        <v/>
      </c>
      <c r="BL433" s="9" t="str">
        <f t="shared" si="284"/>
        <v/>
      </c>
      <c r="BM433" s="9" t="str">
        <f t="shared" si="284"/>
        <v/>
      </c>
      <c r="BN433" s="9" t="str">
        <f t="shared" si="284"/>
        <v/>
      </c>
      <c r="BO433" s="9" t="str">
        <f t="shared" si="284"/>
        <v/>
      </c>
      <c r="BP433" s="9" t="str">
        <f t="shared" si="284"/>
        <v/>
      </c>
      <c r="BQ433" s="9" t="str">
        <f t="shared" si="284"/>
        <v/>
      </c>
      <c r="BR433" s="9" t="str">
        <f t="shared" si="284"/>
        <v/>
      </c>
      <c r="BS433" s="9" t="str">
        <f t="shared" si="284"/>
        <v/>
      </c>
      <c r="BT433" s="9" t="str">
        <f t="shared" si="285"/>
        <v/>
      </c>
      <c r="BU433" s="9" t="str">
        <f t="shared" si="285"/>
        <v/>
      </c>
      <c r="BV433" s="9" t="str">
        <f t="shared" si="285"/>
        <v/>
      </c>
      <c r="BW433" s="9" t="str">
        <f t="shared" si="285"/>
        <v/>
      </c>
      <c r="BX433" s="9" t="str">
        <f t="shared" si="285"/>
        <v/>
      </c>
      <c r="BY433" s="9" t="str">
        <f t="shared" si="285"/>
        <v/>
      </c>
    </row>
    <row r="434" spans="1:77" x14ac:dyDescent="0.15">
      <c r="A434" s="9">
        <f>計算シート!A133</f>
        <v>116</v>
      </c>
      <c r="B434" s="9" t="str">
        <f>IF(OR(計算シート!B133="",計算シート!B133&lt;1),"",計算シート!B133)</f>
        <v/>
      </c>
      <c r="C434" s="9" t="str">
        <f>IF(OR(計算シート!C133="",計算シート!C133&lt;1),"",計算シート!C133)</f>
        <v/>
      </c>
      <c r="D434" s="9" t="str">
        <f>IF(OR(計算シート!D133="",計算シート!D133&lt;1),"",計算シート!D133)</f>
        <v/>
      </c>
      <c r="E434" s="9" t="str">
        <f>IF(OR(計算シート!E133="",計算シート!E133&lt;1),"",計算シート!E133)</f>
        <v/>
      </c>
      <c r="F434" s="9" t="str">
        <f>IF(OR(計算シート!F133="",計算シート!F133&lt;0.00001),"",計算シート!F133)</f>
        <v/>
      </c>
      <c r="G434" s="9" t="str">
        <f>IF(OR(D434="",D434&lt;1),"",計算シート!I133)</f>
        <v/>
      </c>
      <c r="H434" s="9" t="str">
        <f>IF(OR($D434="",$D434&lt;1),"",計算シート!M133)</f>
        <v/>
      </c>
      <c r="I434" s="9" t="str">
        <f>IF(OR($D434="",$D434&lt;1),"",計算シート!N133)</f>
        <v/>
      </c>
      <c r="J434" s="9" t="str">
        <f t="shared" si="250"/>
        <v/>
      </c>
      <c r="L434" s="9" t="str">
        <f t="shared" si="279"/>
        <v/>
      </c>
      <c r="M434" s="9" t="str">
        <f t="shared" si="279"/>
        <v/>
      </c>
      <c r="N434" s="9" t="str">
        <f t="shared" si="279"/>
        <v/>
      </c>
      <c r="O434" s="9" t="str">
        <f t="shared" si="279"/>
        <v/>
      </c>
      <c r="P434" s="9" t="str">
        <f t="shared" si="279"/>
        <v/>
      </c>
      <c r="Q434" s="9" t="str">
        <f t="shared" si="279"/>
        <v/>
      </c>
      <c r="R434" s="9" t="str">
        <f t="shared" si="279"/>
        <v/>
      </c>
      <c r="S434" s="9" t="str">
        <f t="shared" si="279"/>
        <v/>
      </c>
      <c r="T434" s="9" t="str">
        <f t="shared" si="279"/>
        <v/>
      </c>
      <c r="U434" s="9" t="str">
        <f t="shared" si="279"/>
        <v/>
      </c>
      <c r="V434" s="9" t="str">
        <f t="shared" si="280"/>
        <v/>
      </c>
      <c r="W434" s="9" t="str">
        <f t="shared" si="280"/>
        <v/>
      </c>
      <c r="X434" s="9" t="str">
        <f t="shared" si="280"/>
        <v/>
      </c>
      <c r="Y434" s="9" t="str">
        <f t="shared" si="280"/>
        <v/>
      </c>
      <c r="Z434" s="9" t="str">
        <f t="shared" si="280"/>
        <v/>
      </c>
      <c r="AA434" s="9" t="str">
        <f t="shared" si="280"/>
        <v/>
      </c>
      <c r="AB434" s="9" t="str">
        <f t="shared" si="280"/>
        <v/>
      </c>
      <c r="AC434" s="9" t="str">
        <f t="shared" si="280"/>
        <v/>
      </c>
      <c r="AD434" s="9" t="str">
        <f t="shared" si="280"/>
        <v/>
      </c>
      <c r="AE434" s="9" t="str">
        <f t="shared" si="280"/>
        <v/>
      </c>
      <c r="AF434" s="9" t="str">
        <f t="shared" si="281"/>
        <v/>
      </c>
      <c r="AG434" s="9" t="str">
        <f t="shared" si="281"/>
        <v/>
      </c>
      <c r="AH434" s="9" t="str">
        <f t="shared" si="281"/>
        <v/>
      </c>
      <c r="AI434" s="9" t="str">
        <f t="shared" si="281"/>
        <v/>
      </c>
      <c r="AJ434" s="9" t="str">
        <f t="shared" si="281"/>
        <v/>
      </c>
      <c r="AK434" s="9" t="str">
        <f t="shared" si="281"/>
        <v/>
      </c>
      <c r="AL434" s="9" t="str">
        <f t="shared" si="281"/>
        <v/>
      </c>
      <c r="AM434" s="9" t="str">
        <f t="shared" si="281"/>
        <v/>
      </c>
      <c r="AN434" s="9" t="str">
        <f t="shared" si="281"/>
        <v/>
      </c>
      <c r="AO434" s="9" t="str">
        <f t="shared" si="281"/>
        <v/>
      </c>
      <c r="AP434" s="9" t="str">
        <f t="shared" si="282"/>
        <v/>
      </c>
      <c r="AQ434" s="9" t="str">
        <f t="shared" si="282"/>
        <v/>
      </c>
      <c r="AR434" s="9" t="str">
        <f t="shared" si="282"/>
        <v/>
      </c>
      <c r="AS434" s="9" t="str">
        <f t="shared" si="282"/>
        <v/>
      </c>
      <c r="AT434" s="9" t="str">
        <f t="shared" si="282"/>
        <v/>
      </c>
      <c r="AU434" s="9" t="str">
        <f t="shared" si="282"/>
        <v/>
      </c>
      <c r="AV434" s="9" t="str">
        <f t="shared" si="282"/>
        <v/>
      </c>
      <c r="AW434" s="9" t="str">
        <f t="shared" si="282"/>
        <v/>
      </c>
      <c r="AX434" s="9" t="str">
        <f t="shared" si="282"/>
        <v/>
      </c>
      <c r="AY434" s="9" t="str">
        <f t="shared" si="282"/>
        <v/>
      </c>
      <c r="AZ434" s="9" t="str">
        <f t="shared" si="283"/>
        <v/>
      </c>
      <c r="BA434" s="9" t="str">
        <f t="shared" si="283"/>
        <v/>
      </c>
      <c r="BB434" s="9" t="str">
        <f t="shared" si="283"/>
        <v/>
      </c>
      <c r="BC434" s="9" t="str">
        <f t="shared" si="283"/>
        <v/>
      </c>
      <c r="BD434" s="9" t="str">
        <f t="shared" si="283"/>
        <v/>
      </c>
      <c r="BE434" s="9" t="str">
        <f t="shared" si="283"/>
        <v/>
      </c>
      <c r="BF434" s="9" t="str">
        <f t="shared" si="283"/>
        <v/>
      </c>
      <c r="BG434" s="9" t="str">
        <f t="shared" si="283"/>
        <v/>
      </c>
      <c r="BH434" s="9" t="str">
        <f t="shared" si="283"/>
        <v/>
      </c>
      <c r="BI434" s="9" t="str">
        <f t="shared" si="283"/>
        <v/>
      </c>
      <c r="BJ434" s="9" t="str">
        <f t="shared" si="284"/>
        <v/>
      </c>
      <c r="BK434" s="9" t="str">
        <f t="shared" si="284"/>
        <v/>
      </c>
      <c r="BL434" s="9" t="str">
        <f t="shared" si="284"/>
        <v/>
      </c>
      <c r="BM434" s="9" t="str">
        <f t="shared" si="284"/>
        <v/>
      </c>
      <c r="BN434" s="9" t="str">
        <f t="shared" si="284"/>
        <v/>
      </c>
      <c r="BO434" s="9" t="str">
        <f t="shared" si="284"/>
        <v/>
      </c>
      <c r="BP434" s="9" t="str">
        <f t="shared" si="284"/>
        <v/>
      </c>
      <c r="BQ434" s="9" t="str">
        <f t="shared" si="284"/>
        <v/>
      </c>
      <c r="BR434" s="9" t="str">
        <f t="shared" si="284"/>
        <v/>
      </c>
      <c r="BS434" s="9" t="str">
        <f t="shared" si="284"/>
        <v/>
      </c>
      <c r="BT434" s="9" t="str">
        <f t="shared" si="285"/>
        <v/>
      </c>
      <c r="BU434" s="9" t="str">
        <f t="shared" si="285"/>
        <v/>
      </c>
      <c r="BV434" s="9" t="str">
        <f t="shared" si="285"/>
        <v/>
      </c>
      <c r="BW434" s="9" t="str">
        <f t="shared" si="285"/>
        <v/>
      </c>
      <c r="BX434" s="9" t="str">
        <f t="shared" si="285"/>
        <v/>
      </c>
      <c r="BY434" s="9" t="str">
        <f t="shared" si="285"/>
        <v/>
      </c>
    </row>
    <row r="435" spans="1:77" x14ac:dyDescent="0.15">
      <c r="A435" s="9">
        <f>計算シート!A134</f>
        <v>117</v>
      </c>
      <c r="B435" s="9" t="str">
        <f>IF(OR(計算シート!B134="",計算シート!B134&lt;1),"",計算シート!B134)</f>
        <v/>
      </c>
      <c r="C435" s="9" t="str">
        <f>IF(OR(計算シート!C134="",計算シート!C134&lt;1),"",計算シート!C134)</f>
        <v/>
      </c>
      <c r="D435" s="9" t="str">
        <f>IF(OR(計算シート!D134="",計算シート!D134&lt;1),"",計算シート!D134)</f>
        <v/>
      </c>
      <c r="E435" s="9" t="str">
        <f>IF(OR(計算シート!E134="",計算シート!E134&lt;1),"",計算シート!E134)</f>
        <v/>
      </c>
      <c r="F435" s="9" t="str">
        <f>IF(OR(計算シート!F134="",計算シート!F134&lt;0.00001),"",計算シート!F134)</f>
        <v/>
      </c>
      <c r="G435" s="9" t="str">
        <f>IF(OR(D435="",D435&lt;1),"",計算シート!I134)</f>
        <v/>
      </c>
      <c r="H435" s="9" t="str">
        <f>IF(OR($D435="",$D435&lt;1),"",計算シート!M134)</f>
        <v/>
      </c>
      <c r="I435" s="9" t="str">
        <f>IF(OR($D435="",$D435&lt;1),"",計算シート!N134)</f>
        <v/>
      </c>
      <c r="J435" s="9" t="str">
        <f t="shared" si="250"/>
        <v/>
      </c>
      <c r="L435" s="9" t="str">
        <f t="shared" si="279"/>
        <v/>
      </c>
      <c r="M435" s="9" t="str">
        <f t="shared" si="279"/>
        <v/>
      </c>
      <c r="N435" s="9" t="str">
        <f t="shared" si="279"/>
        <v/>
      </c>
      <c r="O435" s="9" t="str">
        <f t="shared" si="279"/>
        <v/>
      </c>
      <c r="P435" s="9" t="str">
        <f t="shared" si="279"/>
        <v/>
      </c>
      <c r="Q435" s="9" t="str">
        <f t="shared" si="279"/>
        <v/>
      </c>
      <c r="R435" s="9" t="str">
        <f t="shared" si="279"/>
        <v/>
      </c>
      <c r="S435" s="9" t="str">
        <f t="shared" si="279"/>
        <v/>
      </c>
      <c r="T435" s="9" t="str">
        <f t="shared" si="279"/>
        <v/>
      </c>
      <c r="U435" s="9" t="str">
        <f t="shared" si="279"/>
        <v/>
      </c>
      <c r="V435" s="9" t="str">
        <f t="shared" si="280"/>
        <v/>
      </c>
      <c r="W435" s="9" t="str">
        <f t="shared" si="280"/>
        <v/>
      </c>
      <c r="X435" s="9" t="str">
        <f t="shared" si="280"/>
        <v/>
      </c>
      <c r="Y435" s="9" t="str">
        <f t="shared" si="280"/>
        <v/>
      </c>
      <c r="Z435" s="9" t="str">
        <f t="shared" si="280"/>
        <v/>
      </c>
      <c r="AA435" s="9" t="str">
        <f t="shared" si="280"/>
        <v/>
      </c>
      <c r="AB435" s="9" t="str">
        <f t="shared" si="280"/>
        <v/>
      </c>
      <c r="AC435" s="9" t="str">
        <f t="shared" si="280"/>
        <v/>
      </c>
      <c r="AD435" s="9" t="str">
        <f t="shared" si="280"/>
        <v/>
      </c>
      <c r="AE435" s="9" t="str">
        <f t="shared" si="280"/>
        <v/>
      </c>
      <c r="AF435" s="9" t="str">
        <f t="shared" si="281"/>
        <v/>
      </c>
      <c r="AG435" s="9" t="str">
        <f t="shared" si="281"/>
        <v/>
      </c>
      <c r="AH435" s="9" t="str">
        <f t="shared" si="281"/>
        <v/>
      </c>
      <c r="AI435" s="9" t="str">
        <f t="shared" si="281"/>
        <v/>
      </c>
      <c r="AJ435" s="9" t="str">
        <f t="shared" si="281"/>
        <v/>
      </c>
      <c r="AK435" s="9" t="str">
        <f t="shared" si="281"/>
        <v/>
      </c>
      <c r="AL435" s="9" t="str">
        <f t="shared" si="281"/>
        <v/>
      </c>
      <c r="AM435" s="9" t="str">
        <f t="shared" si="281"/>
        <v/>
      </c>
      <c r="AN435" s="9" t="str">
        <f t="shared" si="281"/>
        <v/>
      </c>
      <c r="AO435" s="9" t="str">
        <f t="shared" si="281"/>
        <v/>
      </c>
      <c r="AP435" s="9" t="str">
        <f t="shared" si="282"/>
        <v/>
      </c>
      <c r="AQ435" s="9" t="str">
        <f t="shared" si="282"/>
        <v/>
      </c>
      <c r="AR435" s="9" t="str">
        <f t="shared" si="282"/>
        <v/>
      </c>
      <c r="AS435" s="9" t="str">
        <f t="shared" si="282"/>
        <v/>
      </c>
      <c r="AT435" s="9" t="str">
        <f t="shared" si="282"/>
        <v/>
      </c>
      <c r="AU435" s="9" t="str">
        <f t="shared" si="282"/>
        <v/>
      </c>
      <c r="AV435" s="9" t="str">
        <f t="shared" si="282"/>
        <v/>
      </c>
      <c r="AW435" s="9" t="str">
        <f t="shared" si="282"/>
        <v/>
      </c>
      <c r="AX435" s="9" t="str">
        <f t="shared" si="282"/>
        <v/>
      </c>
      <c r="AY435" s="9" t="str">
        <f t="shared" si="282"/>
        <v/>
      </c>
      <c r="AZ435" s="9" t="str">
        <f t="shared" si="283"/>
        <v/>
      </c>
      <c r="BA435" s="9" t="str">
        <f t="shared" si="283"/>
        <v/>
      </c>
      <c r="BB435" s="9" t="str">
        <f t="shared" si="283"/>
        <v/>
      </c>
      <c r="BC435" s="9" t="str">
        <f t="shared" si="283"/>
        <v/>
      </c>
      <c r="BD435" s="9" t="str">
        <f t="shared" si="283"/>
        <v/>
      </c>
      <c r="BE435" s="9" t="str">
        <f t="shared" si="283"/>
        <v/>
      </c>
      <c r="BF435" s="9" t="str">
        <f t="shared" si="283"/>
        <v/>
      </c>
      <c r="BG435" s="9" t="str">
        <f t="shared" si="283"/>
        <v/>
      </c>
      <c r="BH435" s="9" t="str">
        <f t="shared" si="283"/>
        <v/>
      </c>
      <c r="BI435" s="9" t="str">
        <f t="shared" si="283"/>
        <v/>
      </c>
      <c r="BJ435" s="9" t="str">
        <f t="shared" si="284"/>
        <v/>
      </c>
      <c r="BK435" s="9" t="str">
        <f t="shared" si="284"/>
        <v/>
      </c>
      <c r="BL435" s="9" t="str">
        <f t="shared" si="284"/>
        <v/>
      </c>
      <c r="BM435" s="9" t="str">
        <f t="shared" si="284"/>
        <v/>
      </c>
      <c r="BN435" s="9" t="str">
        <f t="shared" si="284"/>
        <v/>
      </c>
      <c r="BO435" s="9" t="str">
        <f t="shared" si="284"/>
        <v/>
      </c>
      <c r="BP435" s="9" t="str">
        <f t="shared" si="284"/>
        <v/>
      </c>
      <c r="BQ435" s="9" t="str">
        <f t="shared" si="284"/>
        <v/>
      </c>
      <c r="BR435" s="9" t="str">
        <f t="shared" si="284"/>
        <v/>
      </c>
      <c r="BS435" s="9" t="str">
        <f t="shared" si="284"/>
        <v/>
      </c>
      <c r="BT435" s="9" t="str">
        <f t="shared" si="285"/>
        <v/>
      </c>
      <c r="BU435" s="9" t="str">
        <f t="shared" si="285"/>
        <v/>
      </c>
      <c r="BV435" s="9" t="str">
        <f t="shared" si="285"/>
        <v/>
      </c>
      <c r="BW435" s="9" t="str">
        <f t="shared" si="285"/>
        <v/>
      </c>
      <c r="BX435" s="9" t="str">
        <f t="shared" si="285"/>
        <v/>
      </c>
      <c r="BY435" s="9" t="str">
        <f t="shared" si="285"/>
        <v/>
      </c>
    </row>
    <row r="436" spans="1:77" x14ac:dyDescent="0.15">
      <c r="A436" s="9">
        <f>計算シート!A135</f>
        <v>118</v>
      </c>
      <c r="B436" s="9" t="str">
        <f>IF(OR(計算シート!B135="",計算シート!B135&lt;1),"",計算シート!B135)</f>
        <v/>
      </c>
      <c r="C436" s="9" t="str">
        <f>IF(OR(計算シート!C135="",計算シート!C135&lt;1),"",計算シート!C135)</f>
        <v/>
      </c>
      <c r="D436" s="9" t="str">
        <f>IF(OR(計算シート!D135="",計算シート!D135&lt;1),"",計算シート!D135)</f>
        <v/>
      </c>
      <c r="E436" s="9" t="str">
        <f>IF(OR(計算シート!E135="",計算シート!E135&lt;1),"",計算シート!E135)</f>
        <v/>
      </c>
      <c r="F436" s="9" t="str">
        <f>IF(OR(計算シート!F135="",計算シート!F135&lt;0.00001),"",計算シート!F135)</f>
        <v/>
      </c>
      <c r="G436" s="9" t="str">
        <f>IF(OR(D436="",D436&lt;1),"",計算シート!I135)</f>
        <v/>
      </c>
      <c r="H436" s="9" t="str">
        <f>IF(OR($D436="",$D436&lt;1),"",計算シート!M135)</f>
        <v/>
      </c>
      <c r="I436" s="9" t="str">
        <f>IF(OR($D436="",$D436&lt;1),"",計算シート!N135)</f>
        <v/>
      </c>
      <c r="J436" s="9" t="str">
        <f t="shared" si="250"/>
        <v/>
      </c>
      <c r="L436" s="9" t="str">
        <f t="shared" si="279"/>
        <v/>
      </c>
      <c r="M436" s="9" t="str">
        <f t="shared" si="279"/>
        <v/>
      </c>
      <c r="N436" s="9" t="str">
        <f t="shared" si="279"/>
        <v/>
      </c>
      <c r="O436" s="9" t="str">
        <f t="shared" si="279"/>
        <v/>
      </c>
      <c r="P436" s="9" t="str">
        <f t="shared" si="279"/>
        <v/>
      </c>
      <c r="Q436" s="9" t="str">
        <f t="shared" si="279"/>
        <v/>
      </c>
      <c r="R436" s="9" t="str">
        <f t="shared" si="279"/>
        <v/>
      </c>
      <c r="S436" s="9" t="str">
        <f t="shared" si="279"/>
        <v/>
      </c>
      <c r="T436" s="9" t="str">
        <f t="shared" si="279"/>
        <v/>
      </c>
      <c r="U436" s="9" t="str">
        <f t="shared" si="279"/>
        <v/>
      </c>
      <c r="V436" s="9" t="str">
        <f t="shared" si="280"/>
        <v/>
      </c>
      <c r="W436" s="9" t="str">
        <f t="shared" si="280"/>
        <v/>
      </c>
      <c r="X436" s="9" t="str">
        <f t="shared" si="280"/>
        <v/>
      </c>
      <c r="Y436" s="9" t="str">
        <f t="shared" si="280"/>
        <v/>
      </c>
      <c r="Z436" s="9" t="str">
        <f t="shared" si="280"/>
        <v/>
      </c>
      <c r="AA436" s="9" t="str">
        <f t="shared" si="280"/>
        <v/>
      </c>
      <c r="AB436" s="9" t="str">
        <f t="shared" si="280"/>
        <v/>
      </c>
      <c r="AC436" s="9" t="str">
        <f t="shared" si="280"/>
        <v/>
      </c>
      <c r="AD436" s="9" t="str">
        <f t="shared" si="280"/>
        <v/>
      </c>
      <c r="AE436" s="9" t="str">
        <f t="shared" si="280"/>
        <v/>
      </c>
      <c r="AF436" s="9" t="str">
        <f t="shared" si="281"/>
        <v/>
      </c>
      <c r="AG436" s="9" t="str">
        <f t="shared" si="281"/>
        <v/>
      </c>
      <c r="AH436" s="9" t="str">
        <f t="shared" si="281"/>
        <v/>
      </c>
      <c r="AI436" s="9" t="str">
        <f t="shared" si="281"/>
        <v/>
      </c>
      <c r="AJ436" s="9" t="str">
        <f t="shared" si="281"/>
        <v/>
      </c>
      <c r="AK436" s="9" t="str">
        <f t="shared" si="281"/>
        <v/>
      </c>
      <c r="AL436" s="9" t="str">
        <f t="shared" si="281"/>
        <v/>
      </c>
      <c r="AM436" s="9" t="str">
        <f t="shared" si="281"/>
        <v/>
      </c>
      <c r="AN436" s="9" t="str">
        <f t="shared" si="281"/>
        <v/>
      </c>
      <c r="AO436" s="9" t="str">
        <f t="shared" si="281"/>
        <v/>
      </c>
      <c r="AP436" s="9" t="str">
        <f t="shared" si="282"/>
        <v/>
      </c>
      <c r="AQ436" s="9" t="str">
        <f t="shared" si="282"/>
        <v/>
      </c>
      <c r="AR436" s="9" t="str">
        <f t="shared" si="282"/>
        <v/>
      </c>
      <c r="AS436" s="9" t="str">
        <f t="shared" si="282"/>
        <v/>
      </c>
      <c r="AT436" s="9" t="str">
        <f t="shared" si="282"/>
        <v/>
      </c>
      <c r="AU436" s="9" t="str">
        <f t="shared" si="282"/>
        <v/>
      </c>
      <c r="AV436" s="9" t="str">
        <f t="shared" si="282"/>
        <v/>
      </c>
      <c r="AW436" s="9" t="str">
        <f t="shared" si="282"/>
        <v/>
      </c>
      <c r="AX436" s="9" t="str">
        <f t="shared" si="282"/>
        <v/>
      </c>
      <c r="AY436" s="9" t="str">
        <f t="shared" si="282"/>
        <v/>
      </c>
      <c r="AZ436" s="9" t="str">
        <f t="shared" si="283"/>
        <v/>
      </c>
      <c r="BA436" s="9" t="str">
        <f t="shared" si="283"/>
        <v/>
      </c>
      <c r="BB436" s="9" t="str">
        <f t="shared" si="283"/>
        <v/>
      </c>
      <c r="BC436" s="9" t="str">
        <f t="shared" si="283"/>
        <v/>
      </c>
      <c r="BD436" s="9" t="str">
        <f t="shared" si="283"/>
        <v/>
      </c>
      <c r="BE436" s="9" t="str">
        <f t="shared" si="283"/>
        <v/>
      </c>
      <c r="BF436" s="9" t="str">
        <f t="shared" si="283"/>
        <v/>
      </c>
      <c r="BG436" s="9" t="str">
        <f t="shared" si="283"/>
        <v/>
      </c>
      <c r="BH436" s="9" t="str">
        <f t="shared" si="283"/>
        <v/>
      </c>
      <c r="BI436" s="9" t="str">
        <f t="shared" si="283"/>
        <v/>
      </c>
      <c r="BJ436" s="9" t="str">
        <f t="shared" si="284"/>
        <v/>
      </c>
      <c r="BK436" s="9" t="str">
        <f t="shared" si="284"/>
        <v/>
      </c>
      <c r="BL436" s="9" t="str">
        <f t="shared" si="284"/>
        <v/>
      </c>
      <c r="BM436" s="9" t="str">
        <f t="shared" si="284"/>
        <v/>
      </c>
      <c r="BN436" s="9" t="str">
        <f t="shared" si="284"/>
        <v/>
      </c>
      <c r="BO436" s="9" t="str">
        <f t="shared" si="284"/>
        <v/>
      </c>
      <c r="BP436" s="9" t="str">
        <f t="shared" si="284"/>
        <v/>
      </c>
      <c r="BQ436" s="9" t="str">
        <f t="shared" si="284"/>
        <v/>
      </c>
      <c r="BR436" s="9" t="str">
        <f t="shared" si="284"/>
        <v/>
      </c>
      <c r="BS436" s="9" t="str">
        <f t="shared" si="284"/>
        <v/>
      </c>
      <c r="BT436" s="9" t="str">
        <f t="shared" si="285"/>
        <v/>
      </c>
      <c r="BU436" s="9" t="str">
        <f t="shared" si="285"/>
        <v/>
      </c>
      <c r="BV436" s="9" t="str">
        <f t="shared" si="285"/>
        <v/>
      </c>
      <c r="BW436" s="9" t="str">
        <f t="shared" si="285"/>
        <v/>
      </c>
      <c r="BX436" s="9" t="str">
        <f t="shared" si="285"/>
        <v/>
      </c>
      <c r="BY436" s="9" t="str">
        <f t="shared" si="285"/>
        <v/>
      </c>
    </row>
    <row r="437" spans="1:77" x14ac:dyDescent="0.15">
      <c r="A437" s="9">
        <f>計算シート!A136</f>
        <v>119</v>
      </c>
      <c r="B437" s="9" t="str">
        <f>IF(OR(計算シート!B136="",計算シート!B136&lt;1),"",計算シート!B136)</f>
        <v/>
      </c>
      <c r="C437" s="9" t="str">
        <f>IF(OR(計算シート!C136="",計算シート!C136&lt;1),"",計算シート!C136)</f>
        <v/>
      </c>
      <c r="D437" s="9" t="str">
        <f>IF(OR(計算シート!D136="",計算シート!D136&lt;1),"",計算シート!D136)</f>
        <v/>
      </c>
      <c r="E437" s="9" t="str">
        <f>IF(OR(計算シート!E136="",計算シート!E136&lt;1),"",計算シート!E136)</f>
        <v/>
      </c>
      <c r="F437" s="9" t="str">
        <f>IF(OR(計算シート!F136="",計算シート!F136&lt;0.00001),"",計算シート!F136)</f>
        <v/>
      </c>
      <c r="G437" s="9" t="str">
        <f>IF(OR(D437="",D437&lt;1),"",計算シート!I136)</f>
        <v/>
      </c>
      <c r="H437" s="9" t="str">
        <f>IF(OR($D437="",$D437&lt;1),"",計算シート!M136)</f>
        <v/>
      </c>
      <c r="I437" s="9" t="str">
        <f>IF(OR($D437="",$D437&lt;1),"",計算シート!N136)</f>
        <v/>
      </c>
      <c r="J437" s="9" t="str">
        <f t="shared" si="250"/>
        <v/>
      </c>
      <c r="L437" s="9" t="str">
        <f t="shared" si="279"/>
        <v/>
      </c>
      <c r="M437" s="9" t="str">
        <f t="shared" si="279"/>
        <v/>
      </c>
      <c r="N437" s="9" t="str">
        <f t="shared" si="279"/>
        <v/>
      </c>
      <c r="O437" s="9" t="str">
        <f t="shared" si="279"/>
        <v/>
      </c>
      <c r="P437" s="9" t="str">
        <f t="shared" si="279"/>
        <v/>
      </c>
      <c r="Q437" s="9" t="str">
        <f t="shared" si="279"/>
        <v/>
      </c>
      <c r="R437" s="9" t="str">
        <f t="shared" si="279"/>
        <v/>
      </c>
      <c r="S437" s="9" t="str">
        <f t="shared" si="279"/>
        <v/>
      </c>
      <c r="T437" s="9" t="str">
        <f t="shared" si="279"/>
        <v/>
      </c>
      <c r="U437" s="9" t="str">
        <f t="shared" si="279"/>
        <v/>
      </c>
      <c r="V437" s="9" t="str">
        <f t="shared" si="280"/>
        <v/>
      </c>
      <c r="W437" s="9" t="str">
        <f t="shared" si="280"/>
        <v/>
      </c>
      <c r="X437" s="9" t="str">
        <f t="shared" si="280"/>
        <v/>
      </c>
      <c r="Y437" s="9" t="str">
        <f t="shared" si="280"/>
        <v/>
      </c>
      <c r="Z437" s="9" t="str">
        <f t="shared" si="280"/>
        <v/>
      </c>
      <c r="AA437" s="9" t="str">
        <f t="shared" si="280"/>
        <v/>
      </c>
      <c r="AB437" s="9" t="str">
        <f t="shared" si="280"/>
        <v/>
      </c>
      <c r="AC437" s="9" t="str">
        <f t="shared" si="280"/>
        <v/>
      </c>
      <c r="AD437" s="9" t="str">
        <f t="shared" si="280"/>
        <v/>
      </c>
      <c r="AE437" s="9" t="str">
        <f t="shared" si="280"/>
        <v/>
      </c>
      <c r="AF437" s="9" t="str">
        <f t="shared" si="281"/>
        <v/>
      </c>
      <c r="AG437" s="9" t="str">
        <f t="shared" si="281"/>
        <v/>
      </c>
      <c r="AH437" s="9" t="str">
        <f t="shared" si="281"/>
        <v/>
      </c>
      <c r="AI437" s="9" t="str">
        <f t="shared" si="281"/>
        <v/>
      </c>
      <c r="AJ437" s="9" t="str">
        <f t="shared" si="281"/>
        <v/>
      </c>
      <c r="AK437" s="9" t="str">
        <f t="shared" si="281"/>
        <v/>
      </c>
      <c r="AL437" s="9" t="str">
        <f t="shared" si="281"/>
        <v/>
      </c>
      <c r="AM437" s="9" t="str">
        <f t="shared" si="281"/>
        <v/>
      </c>
      <c r="AN437" s="9" t="str">
        <f t="shared" si="281"/>
        <v/>
      </c>
      <c r="AO437" s="9" t="str">
        <f t="shared" si="281"/>
        <v/>
      </c>
      <c r="AP437" s="9" t="str">
        <f t="shared" si="282"/>
        <v/>
      </c>
      <c r="AQ437" s="9" t="str">
        <f t="shared" si="282"/>
        <v/>
      </c>
      <c r="AR437" s="9" t="str">
        <f t="shared" si="282"/>
        <v/>
      </c>
      <c r="AS437" s="9" t="str">
        <f t="shared" si="282"/>
        <v/>
      </c>
      <c r="AT437" s="9" t="str">
        <f t="shared" si="282"/>
        <v/>
      </c>
      <c r="AU437" s="9" t="str">
        <f t="shared" si="282"/>
        <v/>
      </c>
      <c r="AV437" s="9" t="str">
        <f t="shared" si="282"/>
        <v/>
      </c>
      <c r="AW437" s="9" t="str">
        <f t="shared" si="282"/>
        <v/>
      </c>
      <c r="AX437" s="9" t="str">
        <f t="shared" si="282"/>
        <v/>
      </c>
      <c r="AY437" s="9" t="str">
        <f t="shared" si="282"/>
        <v/>
      </c>
      <c r="AZ437" s="9" t="str">
        <f t="shared" si="283"/>
        <v/>
      </c>
      <c r="BA437" s="9" t="str">
        <f t="shared" si="283"/>
        <v/>
      </c>
      <c r="BB437" s="9" t="str">
        <f t="shared" si="283"/>
        <v/>
      </c>
      <c r="BC437" s="9" t="str">
        <f t="shared" si="283"/>
        <v/>
      </c>
      <c r="BD437" s="9" t="str">
        <f t="shared" si="283"/>
        <v/>
      </c>
      <c r="BE437" s="9" t="str">
        <f t="shared" si="283"/>
        <v/>
      </c>
      <c r="BF437" s="9" t="str">
        <f t="shared" si="283"/>
        <v/>
      </c>
      <c r="BG437" s="9" t="str">
        <f t="shared" si="283"/>
        <v/>
      </c>
      <c r="BH437" s="9" t="str">
        <f t="shared" si="283"/>
        <v/>
      </c>
      <c r="BI437" s="9" t="str">
        <f t="shared" si="283"/>
        <v/>
      </c>
      <c r="BJ437" s="9" t="str">
        <f t="shared" si="284"/>
        <v/>
      </c>
      <c r="BK437" s="9" t="str">
        <f t="shared" si="284"/>
        <v/>
      </c>
      <c r="BL437" s="9" t="str">
        <f t="shared" si="284"/>
        <v/>
      </c>
      <c r="BM437" s="9" t="str">
        <f t="shared" si="284"/>
        <v/>
      </c>
      <c r="BN437" s="9" t="str">
        <f t="shared" si="284"/>
        <v/>
      </c>
      <c r="BO437" s="9" t="str">
        <f t="shared" si="284"/>
        <v/>
      </c>
      <c r="BP437" s="9" t="str">
        <f t="shared" si="284"/>
        <v/>
      </c>
      <c r="BQ437" s="9" t="str">
        <f t="shared" si="284"/>
        <v/>
      </c>
      <c r="BR437" s="9" t="str">
        <f t="shared" si="284"/>
        <v/>
      </c>
      <c r="BS437" s="9" t="str">
        <f t="shared" si="284"/>
        <v/>
      </c>
      <c r="BT437" s="9" t="str">
        <f t="shared" si="285"/>
        <v/>
      </c>
      <c r="BU437" s="9" t="str">
        <f t="shared" si="285"/>
        <v/>
      </c>
      <c r="BV437" s="9" t="str">
        <f t="shared" si="285"/>
        <v/>
      </c>
      <c r="BW437" s="9" t="str">
        <f t="shared" si="285"/>
        <v/>
      </c>
      <c r="BX437" s="9" t="str">
        <f t="shared" si="285"/>
        <v/>
      </c>
      <c r="BY437" s="9" t="str">
        <f t="shared" si="285"/>
        <v/>
      </c>
    </row>
    <row r="438" spans="1:77" x14ac:dyDescent="0.15">
      <c r="A438" s="9">
        <f>計算シート!A137</f>
        <v>120</v>
      </c>
      <c r="B438" s="9" t="str">
        <f>IF(OR(計算シート!B137="",計算シート!B137&lt;1),"",計算シート!B137)</f>
        <v/>
      </c>
      <c r="C438" s="9" t="str">
        <f>IF(OR(計算シート!C137="",計算シート!C137&lt;1),"",計算シート!C137)</f>
        <v/>
      </c>
      <c r="D438" s="9" t="str">
        <f>IF(OR(計算シート!D137="",計算シート!D137&lt;1),"",計算シート!D137)</f>
        <v/>
      </c>
      <c r="E438" s="9" t="str">
        <f>IF(OR(計算シート!E137="",計算シート!E137&lt;1),"",計算シート!E137)</f>
        <v/>
      </c>
      <c r="F438" s="9" t="str">
        <f>IF(OR(計算シート!F137="",計算シート!F137&lt;0.00001),"",計算シート!F137)</f>
        <v/>
      </c>
      <c r="G438" s="9" t="str">
        <f>IF(OR(D438="",D438&lt;1),"",計算シート!I137)</f>
        <v/>
      </c>
      <c r="H438" s="9" t="str">
        <f>IF(OR($D438="",$D438&lt;1),"",計算シート!M137)</f>
        <v/>
      </c>
      <c r="I438" s="9" t="str">
        <f>IF(OR($D438="",$D438&lt;1),"",計算シート!N137)</f>
        <v/>
      </c>
      <c r="J438" s="9" t="str">
        <f t="shared" si="250"/>
        <v/>
      </c>
      <c r="L438" s="9" t="str">
        <f t="shared" si="279"/>
        <v/>
      </c>
      <c r="M438" s="9" t="str">
        <f t="shared" si="279"/>
        <v/>
      </c>
      <c r="N438" s="9" t="str">
        <f t="shared" si="279"/>
        <v/>
      </c>
      <c r="O438" s="9" t="str">
        <f t="shared" si="279"/>
        <v/>
      </c>
      <c r="P438" s="9" t="str">
        <f t="shared" si="279"/>
        <v/>
      </c>
      <c r="Q438" s="9" t="str">
        <f t="shared" si="279"/>
        <v/>
      </c>
      <c r="R438" s="9" t="str">
        <f t="shared" si="279"/>
        <v/>
      </c>
      <c r="S438" s="9" t="str">
        <f t="shared" si="279"/>
        <v/>
      </c>
      <c r="T438" s="9" t="str">
        <f t="shared" si="279"/>
        <v/>
      </c>
      <c r="U438" s="9" t="str">
        <f t="shared" si="279"/>
        <v/>
      </c>
      <c r="V438" s="9" t="str">
        <f t="shared" si="280"/>
        <v/>
      </c>
      <c r="W438" s="9" t="str">
        <f t="shared" si="280"/>
        <v/>
      </c>
      <c r="X438" s="9" t="str">
        <f t="shared" si="280"/>
        <v/>
      </c>
      <c r="Y438" s="9" t="str">
        <f t="shared" si="280"/>
        <v/>
      </c>
      <c r="Z438" s="9" t="str">
        <f t="shared" si="280"/>
        <v/>
      </c>
      <c r="AA438" s="9" t="str">
        <f t="shared" si="280"/>
        <v/>
      </c>
      <c r="AB438" s="9" t="str">
        <f t="shared" si="280"/>
        <v/>
      </c>
      <c r="AC438" s="9" t="str">
        <f t="shared" si="280"/>
        <v/>
      </c>
      <c r="AD438" s="9" t="str">
        <f t="shared" si="280"/>
        <v/>
      </c>
      <c r="AE438" s="9" t="str">
        <f t="shared" si="280"/>
        <v/>
      </c>
      <c r="AF438" s="9" t="str">
        <f t="shared" si="281"/>
        <v/>
      </c>
      <c r="AG438" s="9" t="str">
        <f t="shared" si="281"/>
        <v/>
      </c>
      <c r="AH438" s="9" t="str">
        <f t="shared" si="281"/>
        <v/>
      </c>
      <c r="AI438" s="9" t="str">
        <f t="shared" si="281"/>
        <v/>
      </c>
      <c r="AJ438" s="9" t="str">
        <f t="shared" si="281"/>
        <v/>
      </c>
      <c r="AK438" s="9" t="str">
        <f t="shared" si="281"/>
        <v/>
      </c>
      <c r="AL438" s="9" t="str">
        <f t="shared" si="281"/>
        <v/>
      </c>
      <c r="AM438" s="9" t="str">
        <f t="shared" si="281"/>
        <v/>
      </c>
      <c r="AN438" s="9" t="str">
        <f t="shared" si="281"/>
        <v/>
      </c>
      <c r="AO438" s="9" t="str">
        <f t="shared" si="281"/>
        <v/>
      </c>
      <c r="AP438" s="9" t="str">
        <f t="shared" si="282"/>
        <v/>
      </c>
      <c r="AQ438" s="9" t="str">
        <f t="shared" si="282"/>
        <v/>
      </c>
      <c r="AR438" s="9" t="str">
        <f t="shared" si="282"/>
        <v/>
      </c>
      <c r="AS438" s="9" t="str">
        <f t="shared" si="282"/>
        <v/>
      </c>
      <c r="AT438" s="9" t="str">
        <f t="shared" si="282"/>
        <v/>
      </c>
      <c r="AU438" s="9" t="str">
        <f t="shared" si="282"/>
        <v/>
      </c>
      <c r="AV438" s="9" t="str">
        <f t="shared" si="282"/>
        <v/>
      </c>
      <c r="AW438" s="9" t="str">
        <f t="shared" si="282"/>
        <v/>
      </c>
      <c r="AX438" s="9" t="str">
        <f t="shared" si="282"/>
        <v/>
      </c>
      <c r="AY438" s="9" t="str">
        <f t="shared" si="282"/>
        <v/>
      </c>
      <c r="AZ438" s="9" t="str">
        <f t="shared" si="283"/>
        <v/>
      </c>
      <c r="BA438" s="9" t="str">
        <f t="shared" si="283"/>
        <v/>
      </c>
      <c r="BB438" s="9" t="str">
        <f t="shared" si="283"/>
        <v/>
      </c>
      <c r="BC438" s="9" t="str">
        <f t="shared" si="283"/>
        <v/>
      </c>
      <c r="BD438" s="9" t="str">
        <f t="shared" si="283"/>
        <v/>
      </c>
      <c r="BE438" s="9" t="str">
        <f t="shared" si="283"/>
        <v/>
      </c>
      <c r="BF438" s="9" t="str">
        <f t="shared" si="283"/>
        <v/>
      </c>
      <c r="BG438" s="9" t="str">
        <f t="shared" si="283"/>
        <v/>
      </c>
      <c r="BH438" s="9" t="str">
        <f t="shared" si="283"/>
        <v/>
      </c>
      <c r="BI438" s="9" t="str">
        <f t="shared" si="283"/>
        <v/>
      </c>
      <c r="BJ438" s="9" t="str">
        <f t="shared" si="284"/>
        <v/>
      </c>
      <c r="BK438" s="9" t="str">
        <f t="shared" si="284"/>
        <v/>
      </c>
      <c r="BL438" s="9" t="str">
        <f t="shared" si="284"/>
        <v/>
      </c>
      <c r="BM438" s="9" t="str">
        <f t="shared" si="284"/>
        <v/>
      </c>
      <c r="BN438" s="9" t="str">
        <f t="shared" si="284"/>
        <v/>
      </c>
      <c r="BO438" s="9" t="str">
        <f t="shared" si="284"/>
        <v/>
      </c>
      <c r="BP438" s="9" t="str">
        <f t="shared" si="284"/>
        <v/>
      </c>
      <c r="BQ438" s="9" t="str">
        <f t="shared" si="284"/>
        <v/>
      </c>
      <c r="BR438" s="9" t="str">
        <f t="shared" si="284"/>
        <v/>
      </c>
      <c r="BS438" s="9" t="str">
        <f t="shared" si="284"/>
        <v/>
      </c>
      <c r="BT438" s="9" t="str">
        <f t="shared" si="285"/>
        <v/>
      </c>
      <c r="BU438" s="9" t="str">
        <f t="shared" si="285"/>
        <v/>
      </c>
      <c r="BV438" s="9" t="str">
        <f t="shared" si="285"/>
        <v/>
      </c>
      <c r="BW438" s="9" t="str">
        <f t="shared" si="285"/>
        <v/>
      </c>
      <c r="BX438" s="9" t="str">
        <f t="shared" si="285"/>
        <v/>
      </c>
      <c r="BY438" s="9" t="str">
        <f t="shared" si="285"/>
        <v/>
      </c>
    </row>
    <row r="439" spans="1:77" x14ac:dyDescent="0.15">
      <c r="A439" s="9">
        <f>計算シート!A138</f>
        <v>121</v>
      </c>
      <c r="B439" s="9" t="str">
        <f>IF(OR(計算シート!B138="",計算シート!B138&lt;1),"",計算シート!B138)</f>
        <v/>
      </c>
      <c r="C439" s="9" t="str">
        <f>IF(OR(計算シート!C138="",計算シート!C138&lt;1),"",計算シート!C138)</f>
        <v/>
      </c>
      <c r="D439" s="9" t="str">
        <f>IF(OR(計算シート!D138="",計算シート!D138&lt;1),"",計算シート!D138)</f>
        <v/>
      </c>
      <c r="E439" s="9" t="str">
        <f>IF(OR(計算シート!E138="",計算シート!E138&lt;1),"",計算シート!E138)</f>
        <v/>
      </c>
      <c r="F439" s="9" t="str">
        <f>IF(OR(計算シート!F138="",計算シート!F138&lt;0.00001),"",計算シート!F138)</f>
        <v/>
      </c>
      <c r="G439" s="9" t="str">
        <f>IF(OR(D439="",D439&lt;1),"",計算シート!I138)</f>
        <v/>
      </c>
      <c r="H439" s="9" t="str">
        <f>IF(OR($D439="",$D439&lt;1),"",計算シート!M138)</f>
        <v/>
      </c>
      <c r="I439" s="9" t="str">
        <f>IF(OR($D439="",$D439&lt;1),"",計算シート!N138)</f>
        <v/>
      </c>
      <c r="J439" s="9" t="str">
        <f t="shared" si="250"/>
        <v/>
      </c>
      <c r="L439" s="9" t="str">
        <f t="shared" ref="L439:U448" si="286">IF(OR($D439="",$D439&lt;1),"",$R$2+$R$3*L$13+$R$4*$H439+$R$5*$I439)</f>
        <v/>
      </c>
      <c r="M439" s="9" t="str">
        <f t="shared" si="286"/>
        <v/>
      </c>
      <c r="N439" s="9" t="str">
        <f t="shared" si="286"/>
        <v/>
      </c>
      <c r="O439" s="9" t="str">
        <f t="shared" si="286"/>
        <v/>
      </c>
      <c r="P439" s="9" t="str">
        <f t="shared" si="286"/>
        <v/>
      </c>
      <c r="Q439" s="9" t="str">
        <f t="shared" si="286"/>
        <v/>
      </c>
      <c r="R439" s="9" t="str">
        <f t="shared" si="286"/>
        <v/>
      </c>
      <c r="S439" s="9" t="str">
        <f t="shared" si="286"/>
        <v/>
      </c>
      <c r="T439" s="9" t="str">
        <f t="shared" si="286"/>
        <v/>
      </c>
      <c r="U439" s="9" t="str">
        <f t="shared" si="286"/>
        <v/>
      </c>
      <c r="V439" s="9" t="str">
        <f t="shared" ref="V439:AE448" si="287">IF(OR($D439="",$D439&lt;1),"",$R$2+$R$3*V$13+$R$4*$H439+$R$5*$I439)</f>
        <v/>
      </c>
      <c r="W439" s="9" t="str">
        <f t="shared" si="287"/>
        <v/>
      </c>
      <c r="X439" s="9" t="str">
        <f t="shared" si="287"/>
        <v/>
      </c>
      <c r="Y439" s="9" t="str">
        <f t="shared" si="287"/>
        <v/>
      </c>
      <c r="Z439" s="9" t="str">
        <f t="shared" si="287"/>
        <v/>
      </c>
      <c r="AA439" s="9" t="str">
        <f t="shared" si="287"/>
        <v/>
      </c>
      <c r="AB439" s="9" t="str">
        <f t="shared" si="287"/>
        <v/>
      </c>
      <c r="AC439" s="9" t="str">
        <f t="shared" si="287"/>
        <v/>
      </c>
      <c r="AD439" s="9" t="str">
        <f t="shared" si="287"/>
        <v/>
      </c>
      <c r="AE439" s="9" t="str">
        <f t="shared" si="287"/>
        <v/>
      </c>
      <c r="AF439" s="9" t="str">
        <f t="shared" ref="AF439:AO448" si="288">IF(OR($D439="",$D439&lt;1),"",$R$2+$R$3*AF$13+$R$4*$H439+$R$5*$I439)</f>
        <v/>
      </c>
      <c r="AG439" s="9" t="str">
        <f t="shared" si="288"/>
        <v/>
      </c>
      <c r="AH439" s="9" t="str">
        <f t="shared" si="288"/>
        <v/>
      </c>
      <c r="AI439" s="9" t="str">
        <f t="shared" si="288"/>
        <v/>
      </c>
      <c r="AJ439" s="9" t="str">
        <f t="shared" si="288"/>
        <v/>
      </c>
      <c r="AK439" s="9" t="str">
        <f t="shared" si="288"/>
        <v/>
      </c>
      <c r="AL439" s="9" t="str">
        <f t="shared" si="288"/>
        <v/>
      </c>
      <c r="AM439" s="9" t="str">
        <f t="shared" si="288"/>
        <v/>
      </c>
      <c r="AN439" s="9" t="str">
        <f t="shared" si="288"/>
        <v/>
      </c>
      <c r="AO439" s="9" t="str">
        <f t="shared" si="288"/>
        <v/>
      </c>
      <c r="AP439" s="9" t="str">
        <f t="shared" ref="AP439:AY448" si="289">IF(OR($D439="",$D439&lt;1),"",$R$2+$R$3*AP$13+$R$4*$H439+$R$5*$I439)</f>
        <v/>
      </c>
      <c r="AQ439" s="9" t="str">
        <f t="shared" si="289"/>
        <v/>
      </c>
      <c r="AR439" s="9" t="str">
        <f t="shared" si="289"/>
        <v/>
      </c>
      <c r="AS439" s="9" t="str">
        <f t="shared" si="289"/>
        <v/>
      </c>
      <c r="AT439" s="9" t="str">
        <f t="shared" si="289"/>
        <v/>
      </c>
      <c r="AU439" s="9" t="str">
        <f t="shared" si="289"/>
        <v/>
      </c>
      <c r="AV439" s="9" t="str">
        <f t="shared" si="289"/>
        <v/>
      </c>
      <c r="AW439" s="9" t="str">
        <f t="shared" si="289"/>
        <v/>
      </c>
      <c r="AX439" s="9" t="str">
        <f t="shared" si="289"/>
        <v/>
      </c>
      <c r="AY439" s="9" t="str">
        <f t="shared" si="289"/>
        <v/>
      </c>
      <c r="AZ439" s="9" t="str">
        <f t="shared" ref="AZ439:BI448" si="290">IF(OR($D439="",$D439&lt;1),"",$R$2+$R$3*AZ$13+$R$4*$H439+$R$5*$I439)</f>
        <v/>
      </c>
      <c r="BA439" s="9" t="str">
        <f t="shared" si="290"/>
        <v/>
      </c>
      <c r="BB439" s="9" t="str">
        <f t="shared" si="290"/>
        <v/>
      </c>
      <c r="BC439" s="9" t="str">
        <f t="shared" si="290"/>
        <v/>
      </c>
      <c r="BD439" s="9" t="str">
        <f t="shared" si="290"/>
        <v/>
      </c>
      <c r="BE439" s="9" t="str">
        <f t="shared" si="290"/>
        <v/>
      </c>
      <c r="BF439" s="9" t="str">
        <f t="shared" si="290"/>
        <v/>
      </c>
      <c r="BG439" s="9" t="str">
        <f t="shared" si="290"/>
        <v/>
      </c>
      <c r="BH439" s="9" t="str">
        <f t="shared" si="290"/>
        <v/>
      </c>
      <c r="BI439" s="9" t="str">
        <f t="shared" si="290"/>
        <v/>
      </c>
      <c r="BJ439" s="9" t="str">
        <f t="shared" ref="BJ439:BS448" si="291">IF(OR($D439="",$D439&lt;1),"",$R$2+$R$3*BJ$13+$R$4*$H439+$R$5*$I439)</f>
        <v/>
      </c>
      <c r="BK439" s="9" t="str">
        <f t="shared" si="291"/>
        <v/>
      </c>
      <c r="BL439" s="9" t="str">
        <f t="shared" si="291"/>
        <v/>
      </c>
      <c r="BM439" s="9" t="str">
        <f t="shared" si="291"/>
        <v/>
      </c>
      <c r="BN439" s="9" t="str">
        <f t="shared" si="291"/>
        <v/>
      </c>
      <c r="BO439" s="9" t="str">
        <f t="shared" si="291"/>
        <v/>
      </c>
      <c r="BP439" s="9" t="str">
        <f t="shared" si="291"/>
        <v/>
      </c>
      <c r="BQ439" s="9" t="str">
        <f t="shared" si="291"/>
        <v/>
      </c>
      <c r="BR439" s="9" t="str">
        <f t="shared" si="291"/>
        <v/>
      </c>
      <c r="BS439" s="9" t="str">
        <f t="shared" si="291"/>
        <v/>
      </c>
      <c r="BT439" s="9" t="str">
        <f t="shared" ref="BT439:BY448" si="292">IF(OR($D439="",$D439&lt;1),"",$R$2+$R$3*BT$13+$R$4*$H439+$R$5*$I439)</f>
        <v/>
      </c>
      <c r="BU439" s="9" t="str">
        <f t="shared" si="292"/>
        <v/>
      </c>
      <c r="BV439" s="9" t="str">
        <f t="shared" si="292"/>
        <v/>
      </c>
      <c r="BW439" s="9" t="str">
        <f t="shared" si="292"/>
        <v/>
      </c>
      <c r="BX439" s="9" t="str">
        <f t="shared" si="292"/>
        <v/>
      </c>
      <c r="BY439" s="9" t="str">
        <f t="shared" si="292"/>
        <v/>
      </c>
    </row>
    <row r="440" spans="1:77" x14ac:dyDescent="0.15">
      <c r="A440" s="9">
        <f>計算シート!A139</f>
        <v>122</v>
      </c>
      <c r="B440" s="9" t="str">
        <f>IF(OR(計算シート!B139="",計算シート!B139&lt;1),"",計算シート!B139)</f>
        <v/>
      </c>
      <c r="C440" s="9" t="str">
        <f>IF(OR(計算シート!C139="",計算シート!C139&lt;1),"",計算シート!C139)</f>
        <v/>
      </c>
      <c r="D440" s="9" t="str">
        <f>IF(OR(計算シート!D139="",計算シート!D139&lt;1),"",計算シート!D139)</f>
        <v/>
      </c>
      <c r="E440" s="9" t="str">
        <f>IF(OR(計算シート!E139="",計算シート!E139&lt;1),"",計算シート!E139)</f>
        <v/>
      </c>
      <c r="F440" s="9" t="str">
        <f>IF(OR(計算シート!F139="",計算シート!F139&lt;0.00001),"",計算シート!F139)</f>
        <v/>
      </c>
      <c r="G440" s="9" t="str">
        <f>IF(OR(D440="",D440&lt;1),"",計算シート!I139)</f>
        <v/>
      </c>
      <c r="H440" s="9" t="str">
        <f>IF(OR($D440="",$D440&lt;1),"",計算シート!M139)</f>
        <v/>
      </c>
      <c r="I440" s="9" t="str">
        <f>IF(OR($D440="",$D440&lt;1),"",計算シート!N139)</f>
        <v/>
      </c>
      <c r="J440" s="9" t="str">
        <f t="shared" si="250"/>
        <v/>
      </c>
      <c r="L440" s="9" t="str">
        <f t="shared" si="286"/>
        <v/>
      </c>
      <c r="M440" s="9" t="str">
        <f t="shared" si="286"/>
        <v/>
      </c>
      <c r="N440" s="9" t="str">
        <f t="shared" si="286"/>
        <v/>
      </c>
      <c r="O440" s="9" t="str">
        <f t="shared" si="286"/>
        <v/>
      </c>
      <c r="P440" s="9" t="str">
        <f t="shared" si="286"/>
        <v/>
      </c>
      <c r="Q440" s="9" t="str">
        <f t="shared" si="286"/>
        <v/>
      </c>
      <c r="R440" s="9" t="str">
        <f t="shared" si="286"/>
        <v/>
      </c>
      <c r="S440" s="9" t="str">
        <f t="shared" si="286"/>
        <v/>
      </c>
      <c r="T440" s="9" t="str">
        <f t="shared" si="286"/>
        <v/>
      </c>
      <c r="U440" s="9" t="str">
        <f t="shared" si="286"/>
        <v/>
      </c>
      <c r="V440" s="9" t="str">
        <f t="shared" si="287"/>
        <v/>
      </c>
      <c r="W440" s="9" t="str">
        <f t="shared" si="287"/>
        <v/>
      </c>
      <c r="X440" s="9" t="str">
        <f t="shared" si="287"/>
        <v/>
      </c>
      <c r="Y440" s="9" t="str">
        <f t="shared" si="287"/>
        <v/>
      </c>
      <c r="Z440" s="9" t="str">
        <f t="shared" si="287"/>
        <v/>
      </c>
      <c r="AA440" s="9" t="str">
        <f t="shared" si="287"/>
        <v/>
      </c>
      <c r="AB440" s="9" t="str">
        <f t="shared" si="287"/>
        <v/>
      </c>
      <c r="AC440" s="9" t="str">
        <f t="shared" si="287"/>
        <v/>
      </c>
      <c r="AD440" s="9" t="str">
        <f t="shared" si="287"/>
        <v/>
      </c>
      <c r="AE440" s="9" t="str">
        <f t="shared" si="287"/>
        <v/>
      </c>
      <c r="AF440" s="9" t="str">
        <f t="shared" si="288"/>
        <v/>
      </c>
      <c r="AG440" s="9" t="str">
        <f t="shared" si="288"/>
        <v/>
      </c>
      <c r="AH440" s="9" t="str">
        <f t="shared" si="288"/>
        <v/>
      </c>
      <c r="AI440" s="9" t="str">
        <f t="shared" si="288"/>
        <v/>
      </c>
      <c r="AJ440" s="9" t="str">
        <f t="shared" si="288"/>
        <v/>
      </c>
      <c r="AK440" s="9" t="str">
        <f t="shared" si="288"/>
        <v/>
      </c>
      <c r="AL440" s="9" t="str">
        <f t="shared" si="288"/>
        <v/>
      </c>
      <c r="AM440" s="9" t="str">
        <f t="shared" si="288"/>
        <v/>
      </c>
      <c r="AN440" s="9" t="str">
        <f t="shared" si="288"/>
        <v/>
      </c>
      <c r="AO440" s="9" t="str">
        <f t="shared" si="288"/>
        <v/>
      </c>
      <c r="AP440" s="9" t="str">
        <f t="shared" si="289"/>
        <v/>
      </c>
      <c r="AQ440" s="9" t="str">
        <f t="shared" si="289"/>
        <v/>
      </c>
      <c r="AR440" s="9" t="str">
        <f t="shared" si="289"/>
        <v/>
      </c>
      <c r="AS440" s="9" t="str">
        <f t="shared" si="289"/>
        <v/>
      </c>
      <c r="AT440" s="9" t="str">
        <f t="shared" si="289"/>
        <v/>
      </c>
      <c r="AU440" s="9" t="str">
        <f t="shared" si="289"/>
        <v/>
      </c>
      <c r="AV440" s="9" t="str">
        <f t="shared" si="289"/>
        <v/>
      </c>
      <c r="AW440" s="9" t="str">
        <f t="shared" si="289"/>
        <v/>
      </c>
      <c r="AX440" s="9" t="str">
        <f t="shared" si="289"/>
        <v/>
      </c>
      <c r="AY440" s="9" t="str">
        <f t="shared" si="289"/>
        <v/>
      </c>
      <c r="AZ440" s="9" t="str">
        <f t="shared" si="290"/>
        <v/>
      </c>
      <c r="BA440" s="9" t="str">
        <f t="shared" si="290"/>
        <v/>
      </c>
      <c r="BB440" s="9" t="str">
        <f t="shared" si="290"/>
        <v/>
      </c>
      <c r="BC440" s="9" t="str">
        <f t="shared" si="290"/>
        <v/>
      </c>
      <c r="BD440" s="9" t="str">
        <f t="shared" si="290"/>
        <v/>
      </c>
      <c r="BE440" s="9" t="str">
        <f t="shared" si="290"/>
        <v/>
      </c>
      <c r="BF440" s="9" t="str">
        <f t="shared" si="290"/>
        <v/>
      </c>
      <c r="BG440" s="9" t="str">
        <f t="shared" si="290"/>
        <v/>
      </c>
      <c r="BH440" s="9" t="str">
        <f t="shared" si="290"/>
        <v/>
      </c>
      <c r="BI440" s="9" t="str">
        <f t="shared" si="290"/>
        <v/>
      </c>
      <c r="BJ440" s="9" t="str">
        <f t="shared" si="291"/>
        <v/>
      </c>
      <c r="BK440" s="9" t="str">
        <f t="shared" si="291"/>
        <v/>
      </c>
      <c r="BL440" s="9" t="str">
        <f t="shared" si="291"/>
        <v/>
      </c>
      <c r="BM440" s="9" t="str">
        <f t="shared" si="291"/>
        <v/>
      </c>
      <c r="BN440" s="9" t="str">
        <f t="shared" si="291"/>
        <v/>
      </c>
      <c r="BO440" s="9" t="str">
        <f t="shared" si="291"/>
        <v/>
      </c>
      <c r="BP440" s="9" t="str">
        <f t="shared" si="291"/>
        <v/>
      </c>
      <c r="BQ440" s="9" t="str">
        <f t="shared" si="291"/>
        <v/>
      </c>
      <c r="BR440" s="9" t="str">
        <f t="shared" si="291"/>
        <v/>
      </c>
      <c r="BS440" s="9" t="str">
        <f t="shared" si="291"/>
        <v/>
      </c>
      <c r="BT440" s="9" t="str">
        <f t="shared" si="292"/>
        <v/>
      </c>
      <c r="BU440" s="9" t="str">
        <f t="shared" si="292"/>
        <v/>
      </c>
      <c r="BV440" s="9" t="str">
        <f t="shared" si="292"/>
        <v/>
      </c>
      <c r="BW440" s="9" t="str">
        <f t="shared" si="292"/>
        <v/>
      </c>
      <c r="BX440" s="9" t="str">
        <f t="shared" si="292"/>
        <v/>
      </c>
      <c r="BY440" s="9" t="str">
        <f t="shared" si="292"/>
        <v/>
      </c>
    </row>
    <row r="441" spans="1:77" x14ac:dyDescent="0.15">
      <c r="A441" s="9">
        <f>計算シート!A140</f>
        <v>123</v>
      </c>
      <c r="B441" s="9" t="str">
        <f>IF(OR(計算シート!B140="",計算シート!B140&lt;1),"",計算シート!B140)</f>
        <v/>
      </c>
      <c r="C441" s="9" t="str">
        <f>IF(OR(計算シート!C140="",計算シート!C140&lt;1),"",計算シート!C140)</f>
        <v/>
      </c>
      <c r="D441" s="9" t="str">
        <f>IF(OR(計算シート!D140="",計算シート!D140&lt;1),"",計算シート!D140)</f>
        <v/>
      </c>
      <c r="E441" s="9" t="str">
        <f>IF(OR(計算シート!E140="",計算シート!E140&lt;1),"",計算シート!E140)</f>
        <v/>
      </c>
      <c r="F441" s="9" t="str">
        <f>IF(OR(計算シート!F140="",計算シート!F140&lt;0.00001),"",計算シート!F140)</f>
        <v/>
      </c>
      <c r="G441" s="9" t="str">
        <f>IF(OR(D441="",D441&lt;1),"",計算シート!I140)</f>
        <v/>
      </c>
      <c r="H441" s="9" t="str">
        <f>IF(OR($D441="",$D441&lt;1),"",計算シート!M140)</f>
        <v/>
      </c>
      <c r="I441" s="9" t="str">
        <f>IF(OR($D441="",$D441&lt;1),"",計算シート!N140)</f>
        <v/>
      </c>
      <c r="J441" s="9" t="str">
        <f t="shared" si="250"/>
        <v/>
      </c>
      <c r="L441" s="9" t="str">
        <f t="shared" si="286"/>
        <v/>
      </c>
      <c r="M441" s="9" t="str">
        <f t="shared" si="286"/>
        <v/>
      </c>
      <c r="N441" s="9" t="str">
        <f t="shared" si="286"/>
        <v/>
      </c>
      <c r="O441" s="9" t="str">
        <f t="shared" si="286"/>
        <v/>
      </c>
      <c r="P441" s="9" t="str">
        <f t="shared" si="286"/>
        <v/>
      </c>
      <c r="Q441" s="9" t="str">
        <f t="shared" si="286"/>
        <v/>
      </c>
      <c r="R441" s="9" t="str">
        <f t="shared" si="286"/>
        <v/>
      </c>
      <c r="S441" s="9" t="str">
        <f t="shared" si="286"/>
        <v/>
      </c>
      <c r="T441" s="9" t="str">
        <f t="shared" si="286"/>
        <v/>
      </c>
      <c r="U441" s="9" t="str">
        <f t="shared" si="286"/>
        <v/>
      </c>
      <c r="V441" s="9" t="str">
        <f t="shared" si="287"/>
        <v/>
      </c>
      <c r="W441" s="9" t="str">
        <f t="shared" si="287"/>
        <v/>
      </c>
      <c r="X441" s="9" t="str">
        <f t="shared" si="287"/>
        <v/>
      </c>
      <c r="Y441" s="9" t="str">
        <f t="shared" si="287"/>
        <v/>
      </c>
      <c r="Z441" s="9" t="str">
        <f t="shared" si="287"/>
        <v/>
      </c>
      <c r="AA441" s="9" t="str">
        <f t="shared" si="287"/>
        <v/>
      </c>
      <c r="AB441" s="9" t="str">
        <f t="shared" si="287"/>
        <v/>
      </c>
      <c r="AC441" s="9" t="str">
        <f t="shared" si="287"/>
        <v/>
      </c>
      <c r="AD441" s="9" t="str">
        <f t="shared" si="287"/>
        <v/>
      </c>
      <c r="AE441" s="9" t="str">
        <f t="shared" si="287"/>
        <v/>
      </c>
      <c r="AF441" s="9" t="str">
        <f t="shared" si="288"/>
        <v/>
      </c>
      <c r="AG441" s="9" t="str">
        <f t="shared" si="288"/>
        <v/>
      </c>
      <c r="AH441" s="9" t="str">
        <f t="shared" si="288"/>
        <v/>
      </c>
      <c r="AI441" s="9" t="str">
        <f t="shared" si="288"/>
        <v/>
      </c>
      <c r="AJ441" s="9" t="str">
        <f t="shared" si="288"/>
        <v/>
      </c>
      <c r="AK441" s="9" t="str">
        <f t="shared" si="288"/>
        <v/>
      </c>
      <c r="AL441" s="9" t="str">
        <f t="shared" si="288"/>
        <v/>
      </c>
      <c r="AM441" s="9" t="str">
        <f t="shared" si="288"/>
        <v/>
      </c>
      <c r="AN441" s="9" t="str">
        <f t="shared" si="288"/>
        <v/>
      </c>
      <c r="AO441" s="9" t="str">
        <f t="shared" si="288"/>
        <v/>
      </c>
      <c r="AP441" s="9" t="str">
        <f t="shared" si="289"/>
        <v/>
      </c>
      <c r="AQ441" s="9" t="str">
        <f t="shared" si="289"/>
        <v/>
      </c>
      <c r="AR441" s="9" t="str">
        <f t="shared" si="289"/>
        <v/>
      </c>
      <c r="AS441" s="9" t="str">
        <f t="shared" si="289"/>
        <v/>
      </c>
      <c r="AT441" s="9" t="str">
        <f t="shared" si="289"/>
        <v/>
      </c>
      <c r="AU441" s="9" t="str">
        <f t="shared" si="289"/>
        <v/>
      </c>
      <c r="AV441" s="9" t="str">
        <f t="shared" si="289"/>
        <v/>
      </c>
      <c r="AW441" s="9" t="str">
        <f t="shared" si="289"/>
        <v/>
      </c>
      <c r="AX441" s="9" t="str">
        <f t="shared" si="289"/>
        <v/>
      </c>
      <c r="AY441" s="9" t="str">
        <f t="shared" si="289"/>
        <v/>
      </c>
      <c r="AZ441" s="9" t="str">
        <f t="shared" si="290"/>
        <v/>
      </c>
      <c r="BA441" s="9" t="str">
        <f t="shared" si="290"/>
        <v/>
      </c>
      <c r="BB441" s="9" t="str">
        <f t="shared" si="290"/>
        <v/>
      </c>
      <c r="BC441" s="9" t="str">
        <f t="shared" si="290"/>
        <v/>
      </c>
      <c r="BD441" s="9" t="str">
        <f t="shared" si="290"/>
        <v/>
      </c>
      <c r="BE441" s="9" t="str">
        <f t="shared" si="290"/>
        <v/>
      </c>
      <c r="BF441" s="9" t="str">
        <f t="shared" si="290"/>
        <v/>
      </c>
      <c r="BG441" s="9" t="str">
        <f t="shared" si="290"/>
        <v/>
      </c>
      <c r="BH441" s="9" t="str">
        <f t="shared" si="290"/>
        <v/>
      </c>
      <c r="BI441" s="9" t="str">
        <f t="shared" si="290"/>
        <v/>
      </c>
      <c r="BJ441" s="9" t="str">
        <f t="shared" si="291"/>
        <v/>
      </c>
      <c r="BK441" s="9" t="str">
        <f t="shared" si="291"/>
        <v/>
      </c>
      <c r="BL441" s="9" t="str">
        <f t="shared" si="291"/>
        <v/>
      </c>
      <c r="BM441" s="9" t="str">
        <f t="shared" si="291"/>
        <v/>
      </c>
      <c r="BN441" s="9" t="str">
        <f t="shared" si="291"/>
        <v/>
      </c>
      <c r="BO441" s="9" t="str">
        <f t="shared" si="291"/>
        <v/>
      </c>
      <c r="BP441" s="9" t="str">
        <f t="shared" si="291"/>
        <v/>
      </c>
      <c r="BQ441" s="9" t="str">
        <f t="shared" si="291"/>
        <v/>
      </c>
      <c r="BR441" s="9" t="str">
        <f t="shared" si="291"/>
        <v/>
      </c>
      <c r="BS441" s="9" t="str">
        <f t="shared" si="291"/>
        <v/>
      </c>
      <c r="BT441" s="9" t="str">
        <f t="shared" si="292"/>
        <v/>
      </c>
      <c r="BU441" s="9" t="str">
        <f t="shared" si="292"/>
        <v/>
      </c>
      <c r="BV441" s="9" t="str">
        <f t="shared" si="292"/>
        <v/>
      </c>
      <c r="BW441" s="9" t="str">
        <f t="shared" si="292"/>
        <v/>
      </c>
      <c r="BX441" s="9" t="str">
        <f t="shared" si="292"/>
        <v/>
      </c>
      <c r="BY441" s="9" t="str">
        <f t="shared" si="292"/>
        <v/>
      </c>
    </row>
    <row r="442" spans="1:77" x14ac:dyDescent="0.15">
      <c r="A442" s="9">
        <f>計算シート!A141</f>
        <v>124</v>
      </c>
      <c r="B442" s="9" t="str">
        <f>IF(OR(計算シート!B141="",計算シート!B141&lt;1),"",計算シート!B141)</f>
        <v/>
      </c>
      <c r="C442" s="9" t="str">
        <f>IF(OR(計算シート!C141="",計算シート!C141&lt;1),"",計算シート!C141)</f>
        <v/>
      </c>
      <c r="D442" s="9" t="str">
        <f>IF(OR(計算シート!D141="",計算シート!D141&lt;1),"",計算シート!D141)</f>
        <v/>
      </c>
      <c r="E442" s="9" t="str">
        <f>IF(OR(計算シート!E141="",計算シート!E141&lt;1),"",計算シート!E141)</f>
        <v/>
      </c>
      <c r="F442" s="9" t="str">
        <f>IF(OR(計算シート!F141="",計算シート!F141&lt;0.00001),"",計算シート!F141)</f>
        <v/>
      </c>
      <c r="G442" s="9" t="str">
        <f>IF(OR(D442="",D442&lt;1),"",計算シート!I141)</f>
        <v/>
      </c>
      <c r="H442" s="9" t="str">
        <f>IF(OR($D442="",$D442&lt;1),"",計算シート!M141)</f>
        <v/>
      </c>
      <c r="I442" s="9" t="str">
        <f>IF(OR($D442="",$D442&lt;1),"",計算シート!N141)</f>
        <v/>
      </c>
      <c r="J442" s="9" t="str">
        <f t="shared" si="250"/>
        <v/>
      </c>
      <c r="L442" s="9" t="str">
        <f t="shared" si="286"/>
        <v/>
      </c>
      <c r="M442" s="9" t="str">
        <f t="shared" si="286"/>
        <v/>
      </c>
      <c r="N442" s="9" t="str">
        <f t="shared" si="286"/>
        <v/>
      </c>
      <c r="O442" s="9" t="str">
        <f t="shared" si="286"/>
        <v/>
      </c>
      <c r="P442" s="9" t="str">
        <f t="shared" si="286"/>
        <v/>
      </c>
      <c r="Q442" s="9" t="str">
        <f t="shared" si="286"/>
        <v/>
      </c>
      <c r="R442" s="9" t="str">
        <f t="shared" si="286"/>
        <v/>
      </c>
      <c r="S442" s="9" t="str">
        <f t="shared" si="286"/>
        <v/>
      </c>
      <c r="T442" s="9" t="str">
        <f t="shared" si="286"/>
        <v/>
      </c>
      <c r="U442" s="9" t="str">
        <f t="shared" si="286"/>
        <v/>
      </c>
      <c r="V442" s="9" t="str">
        <f t="shared" si="287"/>
        <v/>
      </c>
      <c r="W442" s="9" t="str">
        <f t="shared" si="287"/>
        <v/>
      </c>
      <c r="X442" s="9" t="str">
        <f t="shared" si="287"/>
        <v/>
      </c>
      <c r="Y442" s="9" t="str">
        <f t="shared" si="287"/>
        <v/>
      </c>
      <c r="Z442" s="9" t="str">
        <f t="shared" si="287"/>
        <v/>
      </c>
      <c r="AA442" s="9" t="str">
        <f t="shared" si="287"/>
        <v/>
      </c>
      <c r="AB442" s="9" t="str">
        <f t="shared" si="287"/>
        <v/>
      </c>
      <c r="AC442" s="9" t="str">
        <f t="shared" si="287"/>
        <v/>
      </c>
      <c r="AD442" s="9" t="str">
        <f t="shared" si="287"/>
        <v/>
      </c>
      <c r="AE442" s="9" t="str">
        <f t="shared" si="287"/>
        <v/>
      </c>
      <c r="AF442" s="9" t="str">
        <f t="shared" si="288"/>
        <v/>
      </c>
      <c r="AG442" s="9" t="str">
        <f t="shared" si="288"/>
        <v/>
      </c>
      <c r="AH442" s="9" t="str">
        <f t="shared" si="288"/>
        <v/>
      </c>
      <c r="AI442" s="9" t="str">
        <f t="shared" si="288"/>
        <v/>
      </c>
      <c r="AJ442" s="9" t="str">
        <f t="shared" si="288"/>
        <v/>
      </c>
      <c r="AK442" s="9" t="str">
        <f t="shared" si="288"/>
        <v/>
      </c>
      <c r="AL442" s="9" t="str">
        <f t="shared" si="288"/>
        <v/>
      </c>
      <c r="AM442" s="9" t="str">
        <f t="shared" si="288"/>
        <v/>
      </c>
      <c r="AN442" s="9" t="str">
        <f t="shared" si="288"/>
        <v/>
      </c>
      <c r="AO442" s="9" t="str">
        <f t="shared" si="288"/>
        <v/>
      </c>
      <c r="AP442" s="9" t="str">
        <f t="shared" si="289"/>
        <v/>
      </c>
      <c r="AQ442" s="9" t="str">
        <f t="shared" si="289"/>
        <v/>
      </c>
      <c r="AR442" s="9" t="str">
        <f t="shared" si="289"/>
        <v/>
      </c>
      <c r="AS442" s="9" t="str">
        <f t="shared" si="289"/>
        <v/>
      </c>
      <c r="AT442" s="9" t="str">
        <f t="shared" si="289"/>
        <v/>
      </c>
      <c r="AU442" s="9" t="str">
        <f t="shared" si="289"/>
        <v/>
      </c>
      <c r="AV442" s="9" t="str">
        <f t="shared" si="289"/>
        <v/>
      </c>
      <c r="AW442" s="9" t="str">
        <f t="shared" si="289"/>
        <v/>
      </c>
      <c r="AX442" s="9" t="str">
        <f t="shared" si="289"/>
        <v/>
      </c>
      <c r="AY442" s="9" t="str">
        <f t="shared" si="289"/>
        <v/>
      </c>
      <c r="AZ442" s="9" t="str">
        <f t="shared" si="290"/>
        <v/>
      </c>
      <c r="BA442" s="9" t="str">
        <f t="shared" si="290"/>
        <v/>
      </c>
      <c r="BB442" s="9" t="str">
        <f t="shared" si="290"/>
        <v/>
      </c>
      <c r="BC442" s="9" t="str">
        <f t="shared" si="290"/>
        <v/>
      </c>
      <c r="BD442" s="9" t="str">
        <f t="shared" si="290"/>
        <v/>
      </c>
      <c r="BE442" s="9" t="str">
        <f t="shared" si="290"/>
        <v/>
      </c>
      <c r="BF442" s="9" t="str">
        <f t="shared" si="290"/>
        <v/>
      </c>
      <c r="BG442" s="9" t="str">
        <f t="shared" si="290"/>
        <v/>
      </c>
      <c r="BH442" s="9" t="str">
        <f t="shared" si="290"/>
        <v/>
      </c>
      <c r="BI442" s="9" t="str">
        <f t="shared" si="290"/>
        <v/>
      </c>
      <c r="BJ442" s="9" t="str">
        <f t="shared" si="291"/>
        <v/>
      </c>
      <c r="BK442" s="9" t="str">
        <f t="shared" si="291"/>
        <v/>
      </c>
      <c r="BL442" s="9" t="str">
        <f t="shared" si="291"/>
        <v/>
      </c>
      <c r="BM442" s="9" t="str">
        <f t="shared" si="291"/>
        <v/>
      </c>
      <c r="BN442" s="9" t="str">
        <f t="shared" si="291"/>
        <v/>
      </c>
      <c r="BO442" s="9" t="str">
        <f t="shared" si="291"/>
        <v/>
      </c>
      <c r="BP442" s="9" t="str">
        <f t="shared" si="291"/>
        <v/>
      </c>
      <c r="BQ442" s="9" t="str">
        <f t="shared" si="291"/>
        <v/>
      </c>
      <c r="BR442" s="9" t="str">
        <f t="shared" si="291"/>
        <v/>
      </c>
      <c r="BS442" s="9" t="str">
        <f t="shared" si="291"/>
        <v/>
      </c>
      <c r="BT442" s="9" t="str">
        <f t="shared" si="292"/>
        <v/>
      </c>
      <c r="BU442" s="9" t="str">
        <f t="shared" si="292"/>
        <v/>
      </c>
      <c r="BV442" s="9" t="str">
        <f t="shared" si="292"/>
        <v/>
      </c>
      <c r="BW442" s="9" t="str">
        <f t="shared" si="292"/>
        <v/>
      </c>
      <c r="BX442" s="9" t="str">
        <f t="shared" si="292"/>
        <v/>
      </c>
      <c r="BY442" s="9" t="str">
        <f t="shared" si="292"/>
        <v/>
      </c>
    </row>
    <row r="443" spans="1:77" x14ac:dyDescent="0.15">
      <c r="A443" s="9">
        <f>計算シート!A142</f>
        <v>125</v>
      </c>
      <c r="B443" s="9" t="str">
        <f>IF(OR(計算シート!B142="",計算シート!B142&lt;1),"",計算シート!B142)</f>
        <v/>
      </c>
      <c r="C443" s="9" t="str">
        <f>IF(OR(計算シート!C142="",計算シート!C142&lt;1),"",計算シート!C142)</f>
        <v/>
      </c>
      <c r="D443" s="9" t="str">
        <f>IF(OR(計算シート!D142="",計算シート!D142&lt;1),"",計算シート!D142)</f>
        <v/>
      </c>
      <c r="E443" s="9" t="str">
        <f>IF(OR(計算シート!E142="",計算シート!E142&lt;1),"",計算シート!E142)</f>
        <v/>
      </c>
      <c r="F443" s="9" t="str">
        <f>IF(OR(計算シート!F142="",計算シート!F142&lt;0.00001),"",計算シート!F142)</f>
        <v/>
      </c>
      <c r="G443" s="9" t="str">
        <f>IF(OR(D443="",D443&lt;1),"",計算シート!I142)</f>
        <v/>
      </c>
      <c r="H443" s="9" t="str">
        <f>IF(OR($D443="",$D443&lt;1),"",計算シート!M142)</f>
        <v/>
      </c>
      <c r="I443" s="9" t="str">
        <f>IF(OR($D443="",$D443&lt;1),"",計算シート!N142)</f>
        <v/>
      </c>
      <c r="J443" s="9" t="str">
        <f t="shared" si="250"/>
        <v/>
      </c>
      <c r="L443" s="9" t="str">
        <f t="shared" si="286"/>
        <v/>
      </c>
      <c r="M443" s="9" t="str">
        <f t="shared" si="286"/>
        <v/>
      </c>
      <c r="N443" s="9" t="str">
        <f t="shared" si="286"/>
        <v/>
      </c>
      <c r="O443" s="9" t="str">
        <f t="shared" si="286"/>
        <v/>
      </c>
      <c r="P443" s="9" t="str">
        <f t="shared" si="286"/>
        <v/>
      </c>
      <c r="Q443" s="9" t="str">
        <f t="shared" si="286"/>
        <v/>
      </c>
      <c r="R443" s="9" t="str">
        <f t="shared" si="286"/>
        <v/>
      </c>
      <c r="S443" s="9" t="str">
        <f t="shared" si="286"/>
        <v/>
      </c>
      <c r="T443" s="9" t="str">
        <f t="shared" si="286"/>
        <v/>
      </c>
      <c r="U443" s="9" t="str">
        <f t="shared" si="286"/>
        <v/>
      </c>
      <c r="V443" s="9" t="str">
        <f t="shared" si="287"/>
        <v/>
      </c>
      <c r="W443" s="9" t="str">
        <f t="shared" si="287"/>
        <v/>
      </c>
      <c r="X443" s="9" t="str">
        <f t="shared" si="287"/>
        <v/>
      </c>
      <c r="Y443" s="9" t="str">
        <f t="shared" si="287"/>
        <v/>
      </c>
      <c r="Z443" s="9" t="str">
        <f t="shared" si="287"/>
        <v/>
      </c>
      <c r="AA443" s="9" t="str">
        <f t="shared" si="287"/>
        <v/>
      </c>
      <c r="AB443" s="9" t="str">
        <f t="shared" si="287"/>
        <v/>
      </c>
      <c r="AC443" s="9" t="str">
        <f t="shared" si="287"/>
        <v/>
      </c>
      <c r="AD443" s="9" t="str">
        <f t="shared" si="287"/>
        <v/>
      </c>
      <c r="AE443" s="9" t="str">
        <f t="shared" si="287"/>
        <v/>
      </c>
      <c r="AF443" s="9" t="str">
        <f t="shared" si="288"/>
        <v/>
      </c>
      <c r="AG443" s="9" t="str">
        <f t="shared" si="288"/>
        <v/>
      </c>
      <c r="AH443" s="9" t="str">
        <f t="shared" si="288"/>
        <v/>
      </c>
      <c r="AI443" s="9" t="str">
        <f t="shared" si="288"/>
        <v/>
      </c>
      <c r="AJ443" s="9" t="str">
        <f t="shared" si="288"/>
        <v/>
      </c>
      <c r="AK443" s="9" t="str">
        <f t="shared" si="288"/>
        <v/>
      </c>
      <c r="AL443" s="9" t="str">
        <f t="shared" si="288"/>
        <v/>
      </c>
      <c r="AM443" s="9" t="str">
        <f t="shared" si="288"/>
        <v/>
      </c>
      <c r="AN443" s="9" t="str">
        <f t="shared" si="288"/>
        <v/>
      </c>
      <c r="AO443" s="9" t="str">
        <f t="shared" si="288"/>
        <v/>
      </c>
      <c r="AP443" s="9" t="str">
        <f t="shared" si="289"/>
        <v/>
      </c>
      <c r="AQ443" s="9" t="str">
        <f t="shared" si="289"/>
        <v/>
      </c>
      <c r="AR443" s="9" t="str">
        <f t="shared" si="289"/>
        <v/>
      </c>
      <c r="AS443" s="9" t="str">
        <f t="shared" si="289"/>
        <v/>
      </c>
      <c r="AT443" s="9" t="str">
        <f t="shared" si="289"/>
        <v/>
      </c>
      <c r="AU443" s="9" t="str">
        <f t="shared" si="289"/>
        <v/>
      </c>
      <c r="AV443" s="9" t="str">
        <f t="shared" si="289"/>
        <v/>
      </c>
      <c r="AW443" s="9" t="str">
        <f t="shared" si="289"/>
        <v/>
      </c>
      <c r="AX443" s="9" t="str">
        <f t="shared" si="289"/>
        <v/>
      </c>
      <c r="AY443" s="9" t="str">
        <f t="shared" si="289"/>
        <v/>
      </c>
      <c r="AZ443" s="9" t="str">
        <f t="shared" si="290"/>
        <v/>
      </c>
      <c r="BA443" s="9" t="str">
        <f t="shared" si="290"/>
        <v/>
      </c>
      <c r="BB443" s="9" t="str">
        <f t="shared" si="290"/>
        <v/>
      </c>
      <c r="BC443" s="9" t="str">
        <f t="shared" si="290"/>
        <v/>
      </c>
      <c r="BD443" s="9" t="str">
        <f t="shared" si="290"/>
        <v/>
      </c>
      <c r="BE443" s="9" t="str">
        <f t="shared" si="290"/>
        <v/>
      </c>
      <c r="BF443" s="9" t="str">
        <f t="shared" si="290"/>
        <v/>
      </c>
      <c r="BG443" s="9" t="str">
        <f t="shared" si="290"/>
        <v/>
      </c>
      <c r="BH443" s="9" t="str">
        <f t="shared" si="290"/>
        <v/>
      </c>
      <c r="BI443" s="9" t="str">
        <f t="shared" si="290"/>
        <v/>
      </c>
      <c r="BJ443" s="9" t="str">
        <f t="shared" si="291"/>
        <v/>
      </c>
      <c r="BK443" s="9" t="str">
        <f t="shared" si="291"/>
        <v/>
      </c>
      <c r="BL443" s="9" t="str">
        <f t="shared" si="291"/>
        <v/>
      </c>
      <c r="BM443" s="9" t="str">
        <f t="shared" si="291"/>
        <v/>
      </c>
      <c r="BN443" s="9" t="str">
        <f t="shared" si="291"/>
        <v/>
      </c>
      <c r="BO443" s="9" t="str">
        <f t="shared" si="291"/>
        <v/>
      </c>
      <c r="BP443" s="9" t="str">
        <f t="shared" si="291"/>
        <v/>
      </c>
      <c r="BQ443" s="9" t="str">
        <f t="shared" si="291"/>
        <v/>
      </c>
      <c r="BR443" s="9" t="str">
        <f t="shared" si="291"/>
        <v/>
      </c>
      <c r="BS443" s="9" t="str">
        <f t="shared" si="291"/>
        <v/>
      </c>
      <c r="BT443" s="9" t="str">
        <f t="shared" si="292"/>
        <v/>
      </c>
      <c r="BU443" s="9" t="str">
        <f t="shared" si="292"/>
        <v/>
      </c>
      <c r="BV443" s="9" t="str">
        <f t="shared" si="292"/>
        <v/>
      </c>
      <c r="BW443" s="9" t="str">
        <f t="shared" si="292"/>
        <v/>
      </c>
      <c r="BX443" s="9" t="str">
        <f t="shared" si="292"/>
        <v/>
      </c>
      <c r="BY443" s="9" t="str">
        <f t="shared" si="292"/>
        <v/>
      </c>
    </row>
    <row r="444" spans="1:77" x14ac:dyDescent="0.15">
      <c r="A444" s="9">
        <f>計算シート!A143</f>
        <v>126</v>
      </c>
      <c r="B444" s="9" t="str">
        <f>IF(OR(計算シート!B143="",計算シート!B143&lt;1),"",計算シート!B143)</f>
        <v/>
      </c>
      <c r="C444" s="9" t="str">
        <f>IF(OR(計算シート!C143="",計算シート!C143&lt;1),"",計算シート!C143)</f>
        <v/>
      </c>
      <c r="D444" s="9" t="str">
        <f>IF(OR(計算シート!D143="",計算シート!D143&lt;1),"",計算シート!D143)</f>
        <v/>
      </c>
      <c r="E444" s="9" t="str">
        <f>IF(OR(計算シート!E143="",計算シート!E143&lt;1),"",計算シート!E143)</f>
        <v/>
      </c>
      <c r="F444" s="9" t="str">
        <f>IF(OR(計算シート!F143="",計算シート!F143&lt;0.00001),"",計算シート!F143)</f>
        <v/>
      </c>
      <c r="G444" s="9" t="str">
        <f>IF(OR(D444="",D444&lt;1),"",計算シート!I143)</f>
        <v/>
      </c>
      <c r="H444" s="9" t="str">
        <f>IF(OR($D444="",$D444&lt;1),"",計算シート!M143)</f>
        <v/>
      </c>
      <c r="I444" s="9" t="str">
        <f>IF(OR($D444="",$D444&lt;1),"",計算シート!N143)</f>
        <v/>
      </c>
      <c r="J444" s="9" t="str">
        <f t="shared" si="250"/>
        <v/>
      </c>
      <c r="L444" s="9" t="str">
        <f t="shared" si="286"/>
        <v/>
      </c>
      <c r="M444" s="9" t="str">
        <f t="shared" si="286"/>
        <v/>
      </c>
      <c r="N444" s="9" t="str">
        <f t="shared" si="286"/>
        <v/>
      </c>
      <c r="O444" s="9" t="str">
        <f t="shared" si="286"/>
        <v/>
      </c>
      <c r="P444" s="9" t="str">
        <f t="shared" si="286"/>
        <v/>
      </c>
      <c r="Q444" s="9" t="str">
        <f t="shared" si="286"/>
        <v/>
      </c>
      <c r="R444" s="9" t="str">
        <f t="shared" si="286"/>
        <v/>
      </c>
      <c r="S444" s="9" t="str">
        <f t="shared" si="286"/>
        <v/>
      </c>
      <c r="T444" s="9" t="str">
        <f t="shared" si="286"/>
        <v/>
      </c>
      <c r="U444" s="9" t="str">
        <f t="shared" si="286"/>
        <v/>
      </c>
      <c r="V444" s="9" t="str">
        <f t="shared" si="287"/>
        <v/>
      </c>
      <c r="W444" s="9" t="str">
        <f t="shared" si="287"/>
        <v/>
      </c>
      <c r="X444" s="9" t="str">
        <f t="shared" si="287"/>
        <v/>
      </c>
      <c r="Y444" s="9" t="str">
        <f t="shared" si="287"/>
        <v/>
      </c>
      <c r="Z444" s="9" t="str">
        <f t="shared" si="287"/>
        <v/>
      </c>
      <c r="AA444" s="9" t="str">
        <f t="shared" si="287"/>
        <v/>
      </c>
      <c r="AB444" s="9" t="str">
        <f t="shared" si="287"/>
        <v/>
      </c>
      <c r="AC444" s="9" t="str">
        <f t="shared" si="287"/>
        <v/>
      </c>
      <c r="AD444" s="9" t="str">
        <f t="shared" si="287"/>
        <v/>
      </c>
      <c r="AE444" s="9" t="str">
        <f t="shared" si="287"/>
        <v/>
      </c>
      <c r="AF444" s="9" t="str">
        <f t="shared" si="288"/>
        <v/>
      </c>
      <c r="AG444" s="9" t="str">
        <f t="shared" si="288"/>
        <v/>
      </c>
      <c r="AH444" s="9" t="str">
        <f t="shared" si="288"/>
        <v/>
      </c>
      <c r="AI444" s="9" t="str">
        <f t="shared" si="288"/>
        <v/>
      </c>
      <c r="AJ444" s="9" t="str">
        <f t="shared" si="288"/>
        <v/>
      </c>
      <c r="AK444" s="9" t="str">
        <f t="shared" si="288"/>
        <v/>
      </c>
      <c r="AL444" s="9" t="str">
        <f t="shared" si="288"/>
        <v/>
      </c>
      <c r="AM444" s="9" t="str">
        <f t="shared" si="288"/>
        <v/>
      </c>
      <c r="AN444" s="9" t="str">
        <f t="shared" si="288"/>
        <v/>
      </c>
      <c r="AO444" s="9" t="str">
        <f t="shared" si="288"/>
        <v/>
      </c>
      <c r="AP444" s="9" t="str">
        <f t="shared" si="289"/>
        <v/>
      </c>
      <c r="AQ444" s="9" t="str">
        <f t="shared" si="289"/>
        <v/>
      </c>
      <c r="AR444" s="9" t="str">
        <f t="shared" si="289"/>
        <v/>
      </c>
      <c r="AS444" s="9" t="str">
        <f t="shared" si="289"/>
        <v/>
      </c>
      <c r="AT444" s="9" t="str">
        <f t="shared" si="289"/>
        <v/>
      </c>
      <c r="AU444" s="9" t="str">
        <f t="shared" si="289"/>
        <v/>
      </c>
      <c r="AV444" s="9" t="str">
        <f t="shared" si="289"/>
        <v/>
      </c>
      <c r="AW444" s="9" t="str">
        <f t="shared" si="289"/>
        <v/>
      </c>
      <c r="AX444" s="9" t="str">
        <f t="shared" si="289"/>
        <v/>
      </c>
      <c r="AY444" s="9" t="str">
        <f t="shared" si="289"/>
        <v/>
      </c>
      <c r="AZ444" s="9" t="str">
        <f t="shared" si="290"/>
        <v/>
      </c>
      <c r="BA444" s="9" t="str">
        <f t="shared" si="290"/>
        <v/>
      </c>
      <c r="BB444" s="9" t="str">
        <f t="shared" si="290"/>
        <v/>
      </c>
      <c r="BC444" s="9" t="str">
        <f t="shared" si="290"/>
        <v/>
      </c>
      <c r="BD444" s="9" t="str">
        <f t="shared" si="290"/>
        <v/>
      </c>
      <c r="BE444" s="9" t="str">
        <f t="shared" si="290"/>
        <v/>
      </c>
      <c r="BF444" s="9" t="str">
        <f t="shared" si="290"/>
        <v/>
      </c>
      <c r="BG444" s="9" t="str">
        <f t="shared" si="290"/>
        <v/>
      </c>
      <c r="BH444" s="9" t="str">
        <f t="shared" si="290"/>
        <v/>
      </c>
      <c r="BI444" s="9" t="str">
        <f t="shared" si="290"/>
        <v/>
      </c>
      <c r="BJ444" s="9" t="str">
        <f t="shared" si="291"/>
        <v/>
      </c>
      <c r="BK444" s="9" t="str">
        <f t="shared" si="291"/>
        <v/>
      </c>
      <c r="BL444" s="9" t="str">
        <f t="shared" si="291"/>
        <v/>
      </c>
      <c r="BM444" s="9" t="str">
        <f t="shared" si="291"/>
        <v/>
      </c>
      <c r="BN444" s="9" t="str">
        <f t="shared" si="291"/>
        <v/>
      </c>
      <c r="BO444" s="9" t="str">
        <f t="shared" si="291"/>
        <v/>
      </c>
      <c r="BP444" s="9" t="str">
        <f t="shared" si="291"/>
        <v/>
      </c>
      <c r="BQ444" s="9" t="str">
        <f t="shared" si="291"/>
        <v/>
      </c>
      <c r="BR444" s="9" t="str">
        <f t="shared" si="291"/>
        <v/>
      </c>
      <c r="BS444" s="9" t="str">
        <f t="shared" si="291"/>
        <v/>
      </c>
      <c r="BT444" s="9" t="str">
        <f t="shared" si="292"/>
        <v/>
      </c>
      <c r="BU444" s="9" t="str">
        <f t="shared" si="292"/>
        <v/>
      </c>
      <c r="BV444" s="9" t="str">
        <f t="shared" si="292"/>
        <v/>
      </c>
      <c r="BW444" s="9" t="str">
        <f t="shared" si="292"/>
        <v/>
      </c>
      <c r="BX444" s="9" t="str">
        <f t="shared" si="292"/>
        <v/>
      </c>
      <c r="BY444" s="9" t="str">
        <f t="shared" si="292"/>
        <v/>
      </c>
    </row>
    <row r="445" spans="1:77" x14ac:dyDescent="0.15">
      <c r="A445" s="9">
        <f>計算シート!A144</f>
        <v>127</v>
      </c>
      <c r="B445" s="9" t="str">
        <f>IF(OR(計算シート!B144="",計算シート!B144&lt;1),"",計算シート!B144)</f>
        <v/>
      </c>
      <c r="C445" s="9" t="str">
        <f>IF(OR(計算シート!C144="",計算シート!C144&lt;1),"",計算シート!C144)</f>
        <v/>
      </c>
      <c r="D445" s="9" t="str">
        <f>IF(OR(計算シート!D144="",計算シート!D144&lt;1),"",計算シート!D144)</f>
        <v/>
      </c>
      <c r="E445" s="9" t="str">
        <f>IF(OR(計算シート!E144="",計算シート!E144&lt;1),"",計算シート!E144)</f>
        <v/>
      </c>
      <c r="F445" s="9" t="str">
        <f>IF(OR(計算シート!F144="",計算シート!F144&lt;0.00001),"",計算シート!F144)</f>
        <v/>
      </c>
      <c r="G445" s="9" t="str">
        <f>IF(OR(D445="",D445&lt;1),"",計算シート!I144)</f>
        <v/>
      </c>
      <c r="H445" s="9" t="str">
        <f>IF(OR($D445="",$D445&lt;1),"",計算シート!M144)</f>
        <v/>
      </c>
      <c r="I445" s="9" t="str">
        <f>IF(OR($D445="",$D445&lt;1),"",計算シート!N144)</f>
        <v/>
      </c>
      <c r="J445" s="9" t="str">
        <f t="shared" si="250"/>
        <v/>
      </c>
      <c r="L445" s="9" t="str">
        <f t="shared" si="286"/>
        <v/>
      </c>
      <c r="M445" s="9" t="str">
        <f t="shared" si="286"/>
        <v/>
      </c>
      <c r="N445" s="9" t="str">
        <f t="shared" si="286"/>
        <v/>
      </c>
      <c r="O445" s="9" t="str">
        <f t="shared" si="286"/>
        <v/>
      </c>
      <c r="P445" s="9" t="str">
        <f t="shared" si="286"/>
        <v/>
      </c>
      <c r="Q445" s="9" t="str">
        <f t="shared" si="286"/>
        <v/>
      </c>
      <c r="R445" s="9" t="str">
        <f t="shared" si="286"/>
        <v/>
      </c>
      <c r="S445" s="9" t="str">
        <f t="shared" si="286"/>
        <v/>
      </c>
      <c r="T445" s="9" t="str">
        <f t="shared" si="286"/>
        <v/>
      </c>
      <c r="U445" s="9" t="str">
        <f t="shared" si="286"/>
        <v/>
      </c>
      <c r="V445" s="9" t="str">
        <f t="shared" si="287"/>
        <v/>
      </c>
      <c r="W445" s="9" t="str">
        <f t="shared" si="287"/>
        <v/>
      </c>
      <c r="X445" s="9" t="str">
        <f t="shared" si="287"/>
        <v/>
      </c>
      <c r="Y445" s="9" t="str">
        <f t="shared" si="287"/>
        <v/>
      </c>
      <c r="Z445" s="9" t="str">
        <f t="shared" si="287"/>
        <v/>
      </c>
      <c r="AA445" s="9" t="str">
        <f t="shared" si="287"/>
        <v/>
      </c>
      <c r="AB445" s="9" t="str">
        <f t="shared" si="287"/>
        <v/>
      </c>
      <c r="AC445" s="9" t="str">
        <f t="shared" si="287"/>
        <v/>
      </c>
      <c r="AD445" s="9" t="str">
        <f t="shared" si="287"/>
        <v/>
      </c>
      <c r="AE445" s="9" t="str">
        <f t="shared" si="287"/>
        <v/>
      </c>
      <c r="AF445" s="9" t="str">
        <f t="shared" si="288"/>
        <v/>
      </c>
      <c r="AG445" s="9" t="str">
        <f t="shared" si="288"/>
        <v/>
      </c>
      <c r="AH445" s="9" t="str">
        <f t="shared" si="288"/>
        <v/>
      </c>
      <c r="AI445" s="9" t="str">
        <f t="shared" si="288"/>
        <v/>
      </c>
      <c r="AJ445" s="9" t="str">
        <f t="shared" si="288"/>
        <v/>
      </c>
      <c r="AK445" s="9" t="str">
        <f t="shared" si="288"/>
        <v/>
      </c>
      <c r="AL445" s="9" t="str">
        <f t="shared" si="288"/>
        <v/>
      </c>
      <c r="AM445" s="9" t="str">
        <f t="shared" si="288"/>
        <v/>
      </c>
      <c r="AN445" s="9" t="str">
        <f t="shared" si="288"/>
        <v/>
      </c>
      <c r="AO445" s="9" t="str">
        <f t="shared" si="288"/>
        <v/>
      </c>
      <c r="AP445" s="9" t="str">
        <f t="shared" si="289"/>
        <v/>
      </c>
      <c r="AQ445" s="9" t="str">
        <f t="shared" si="289"/>
        <v/>
      </c>
      <c r="AR445" s="9" t="str">
        <f t="shared" si="289"/>
        <v/>
      </c>
      <c r="AS445" s="9" t="str">
        <f t="shared" si="289"/>
        <v/>
      </c>
      <c r="AT445" s="9" t="str">
        <f t="shared" si="289"/>
        <v/>
      </c>
      <c r="AU445" s="9" t="str">
        <f t="shared" si="289"/>
        <v/>
      </c>
      <c r="AV445" s="9" t="str">
        <f t="shared" si="289"/>
        <v/>
      </c>
      <c r="AW445" s="9" t="str">
        <f t="shared" si="289"/>
        <v/>
      </c>
      <c r="AX445" s="9" t="str">
        <f t="shared" si="289"/>
        <v/>
      </c>
      <c r="AY445" s="9" t="str">
        <f t="shared" si="289"/>
        <v/>
      </c>
      <c r="AZ445" s="9" t="str">
        <f t="shared" si="290"/>
        <v/>
      </c>
      <c r="BA445" s="9" t="str">
        <f t="shared" si="290"/>
        <v/>
      </c>
      <c r="BB445" s="9" t="str">
        <f t="shared" si="290"/>
        <v/>
      </c>
      <c r="BC445" s="9" t="str">
        <f t="shared" si="290"/>
        <v/>
      </c>
      <c r="BD445" s="9" t="str">
        <f t="shared" si="290"/>
        <v/>
      </c>
      <c r="BE445" s="9" t="str">
        <f t="shared" si="290"/>
        <v/>
      </c>
      <c r="BF445" s="9" t="str">
        <f t="shared" si="290"/>
        <v/>
      </c>
      <c r="BG445" s="9" t="str">
        <f t="shared" si="290"/>
        <v/>
      </c>
      <c r="BH445" s="9" t="str">
        <f t="shared" si="290"/>
        <v/>
      </c>
      <c r="BI445" s="9" t="str">
        <f t="shared" si="290"/>
        <v/>
      </c>
      <c r="BJ445" s="9" t="str">
        <f t="shared" si="291"/>
        <v/>
      </c>
      <c r="BK445" s="9" t="str">
        <f t="shared" si="291"/>
        <v/>
      </c>
      <c r="BL445" s="9" t="str">
        <f t="shared" si="291"/>
        <v/>
      </c>
      <c r="BM445" s="9" t="str">
        <f t="shared" si="291"/>
        <v/>
      </c>
      <c r="BN445" s="9" t="str">
        <f t="shared" si="291"/>
        <v/>
      </c>
      <c r="BO445" s="9" t="str">
        <f t="shared" si="291"/>
        <v/>
      </c>
      <c r="BP445" s="9" t="str">
        <f t="shared" si="291"/>
        <v/>
      </c>
      <c r="BQ445" s="9" t="str">
        <f t="shared" si="291"/>
        <v/>
      </c>
      <c r="BR445" s="9" t="str">
        <f t="shared" si="291"/>
        <v/>
      </c>
      <c r="BS445" s="9" t="str">
        <f t="shared" si="291"/>
        <v/>
      </c>
      <c r="BT445" s="9" t="str">
        <f t="shared" si="292"/>
        <v/>
      </c>
      <c r="BU445" s="9" t="str">
        <f t="shared" si="292"/>
        <v/>
      </c>
      <c r="BV445" s="9" t="str">
        <f t="shared" si="292"/>
        <v/>
      </c>
      <c r="BW445" s="9" t="str">
        <f t="shared" si="292"/>
        <v/>
      </c>
      <c r="BX445" s="9" t="str">
        <f t="shared" si="292"/>
        <v/>
      </c>
      <c r="BY445" s="9" t="str">
        <f t="shared" si="292"/>
        <v/>
      </c>
    </row>
    <row r="446" spans="1:77" x14ac:dyDescent="0.15">
      <c r="A446" s="9">
        <f>計算シート!A145</f>
        <v>128</v>
      </c>
      <c r="B446" s="9" t="str">
        <f>IF(OR(計算シート!B145="",計算シート!B145&lt;1),"",計算シート!B145)</f>
        <v/>
      </c>
      <c r="C446" s="9" t="str">
        <f>IF(OR(計算シート!C145="",計算シート!C145&lt;1),"",計算シート!C145)</f>
        <v/>
      </c>
      <c r="D446" s="9" t="str">
        <f>IF(OR(計算シート!D145="",計算シート!D145&lt;1),"",計算シート!D145)</f>
        <v/>
      </c>
      <c r="E446" s="9" t="str">
        <f>IF(OR(計算シート!E145="",計算シート!E145&lt;1),"",計算シート!E145)</f>
        <v/>
      </c>
      <c r="F446" s="9" t="str">
        <f>IF(OR(計算シート!F145="",計算シート!F145&lt;0.00001),"",計算シート!F145)</f>
        <v/>
      </c>
      <c r="G446" s="9" t="str">
        <f>IF(OR(D446="",D446&lt;1),"",計算シート!I145)</f>
        <v/>
      </c>
      <c r="H446" s="9" t="str">
        <f>IF(OR($D446="",$D446&lt;1),"",計算シート!M145)</f>
        <v/>
      </c>
      <c r="I446" s="9" t="str">
        <f>IF(OR($D446="",$D446&lt;1),"",計算シート!N145)</f>
        <v/>
      </c>
      <c r="J446" s="9" t="str">
        <f t="shared" si="250"/>
        <v/>
      </c>
      <c r="L446" s="9" t="str">
        <f t="shared" si="286"/>
        <v/>
      </c>
      <c r="M446" s="9" t="str">
        <f t="shared" si="286"/>
        <v/>
      </c>
      <c r="N446" s="9" t="str">
        <f t="shared" si="286"/>
        <v/>
      </c>
      <c r="O446" s="9" t="str">
        <f t="shared" si="286"/>
        <v/>
      </c>
      <c r="P446" s="9" t="str">
        <f t="shared" si="286"/>
        <v/>
      </c>
      <c r="Q446" s="9" t="str">
        <f t="shared" si="286"/>
        <v/>
      </c>
      <c r="R446" s="9" t="str">
        <f t="shared" si="286"/>
        <v/>
      </c>
      <c r="S446" s="9" t="str">
        <f t="shared" si="286"/>
        <v/>
      </c>
      <c r="T446" s="9" t="str">
        <f t="shared" si="286"/>
        <v/>
      </c>
      <c r="U446" s="9" t="str">
        <f t="shared" si="286"/>
        <v/>
      </c>
      <c r="V446" s="9" t="str">
        <f t="shared" si="287"/>
        <v/>
      </c>
      <c r="W446" s="9" t="str">
        <f t="shared" si="287"/>
        <v/>
      </c>
      <c r="X446" s="9" t="str">
        <f t="shared" si="287"/>
        <v/>
      </c>
      <c r="Y446" s="9" t="str">
        <f t="shared" si="287"/>
        <v/>
      </c>
      <c r="Z446" s="9" t="str">
        <f t="shared" si="287"/>
        <v/>
      </c>
      <c r="AA446" s="9" t="str">
        <f t="shared" si="287"/>
        <v/>
      </c>
      <c r="AB446" s="9" t="str">
        <f t="shared" si="287"/>
        <v/>
      </c>
      <c r="AC446" s="9" t="str">
        <f t="shared" si="287"/>
        <v/>
      </c>
      <c r="AD446" s="9" t="str">
        <f t="shared" si="287"/>
        <v/>
      </c>
      <c r="AE446" s="9" t="str">
        <f t="shared" si="287"/>
        <v/>
      </c>
      <c r="AF446" s="9" t="str">
        <f t="shared" si="288"/>
        <v/>
      </c>
      <c r="AG446" s="9" t="str">
        <f t="shared" si="288"/>
        <v/>
      </c>
      <c r="AH446" s="9" t="str">
        <f t="shared" si="288"/>
        <v/>
      </c>
      <c r="AI446" s="9" t="str">
        <f t="shared" si="288"/>
        <v/>
      </c>
      <c r="AJ446" s="9" t="str">
        <f t="shared" si="288"/>
        <v/>
      </c>
      <c r="AK446" s="9" t="str">
        <f t="shared" si="288"/>
        <v/>
      </c>
      <c r="AL446" s="9" t="str">
        <f t="shared" si="288"/>
        <v/>
      </c>
      <c r="AM446" s="9" t="str">
        <f t="shared" si="288"/>
        <v/>
      </c>
      <c r="AN446" s="9" t="str">
        <f t="shared" si="288"/>
        <v/>
      </c>
      <c r="AO446" s="9" t="str">
        <f t="shared" si="288"/>
        <v/>
      </c>
      <c r="AP446" s="9" t="str">
        <f t="shared" si="289"/>
        <v/>
      </c>
      <c r="AQ446" s="9" t="str">
        <f t="shared" si="289"/>
        <v/>
      </c>
      <c r="AR446" s="9" t="str">
        <f t="shared" si="289"/>
        <v/>
      </c>
      <c r="AS446" s="9" t="str">
        <f t="shared" si="289"/>
        <v/>
      </c>
      <c r="AT446" s="9" t="str">
        <f t="shared" si="289"/>
        <v/>
      </c>
      <c r="AU446" s="9" t="str">
        <f t="shared" si="289"/>
        <v/>
      </c>
      <c r="AV446" s="9" t="str">
        <f t="shared" si="289"/>
        <v/>
      </c>
      <c r="AW446" s="9" t="str">
        <f t="shared" si="289"/>
        <v/>
      </c>
      <c r="AX446" s="9" t="str">
        <f t="shared" si="289"/>
        <v/>
      </c>
      <c r="AY446" s="9" t="str">
        <f t="shared" si="289"/>
        <v/>
      </c>
      <c r="AZ446" s="9" t="str">
        <f t="shared" si="290"/>
        <v/>
      </c>
      <c r="BA446" s="9" t="str">
        <f t="shared" si="290"/>
        <v/>
      </c>
      <c r="BB446" s="9" t="str">
        <f t="shared" si="290"/>
        <v/>
      </c>
      <c r="BC446" s="9" t="str">
        <f t="shared" si="290"/>
        <v/>
      </c>
      <c r="BD446" s="9" t="str">
        <f t="shared" si="290"/>
        <v/>
      </c>
      <c r="BE446" s="9" t="str">
        <f t="shared" si="290"/>
        <v/>
      </c>
      <c r="BF446" s="9" t="str">
        <f t="shared" si="290"/>
        <v/>
      </c>
      <c r="BG446" s="9" t="str">
        <f t="shared" si="290"/>
        <v/>
      </c>
      <c r="BH446" s="9" t="str">
        <f t="shared" si="290"/>
        <v/>
      </c>
      <c r="BI446" s="9" t="str">
        <f t="shared" si="290"/>
        <v/>
      </c>
      <c r="BJ446" s="9" t="str">
        <f t="shared" si="291"/>
        <v/>
      </c>
      <c r="BK446" s="9" t="str">
        <f t="shared" si="291"/>
        <v/>
      </c>
      <c r="BL446" s="9" t="str">
        <f t="shared" si="291"/>
        <v/>
      </c>
      <c r="BM446" s="9" t="str">
        <f t="shared" si="291"/>
        <v/>
      </c>
      <c r="BN446" s="9" t="str">
        <f t="shared" si="291"/>
        <v/>
      </c>
      <c r="BO446" s="9" t="str">
        <f t="shared" si="291"/>
        <v/>
      </c>
      <c r="BP446" s="9" t="str">
        <f t="shared" si="291"/>
        <v/>
      </c>
      <c r="BQ446" s="9" t="str">
        <f t="shared" si="291"/>
        <v/>
      </c>
      <c r="BR446" s="9" t="str">
        <f t="shared" si="291"/>
        <v/>
      </c>
      <c r="BS446" s="9" t="str">
        <f t="shared" si="291"/>
        <v/>
      </c>
      <c r="BT446" s="9" t="str">
        <f t="shared" si="292"/>
        <v/>
      </c>
      <c r="BU446" s="9" t="str">
        <f t="shared" si="292"/>
        <v/>
      </c>
      <c r="BV446" s="9" t="str">
        <f t="shared" si="292"/>
        <v/>
      </c>
      <c r="BW446" s="9" t="str">
        <f t="shared" si="292"/>
        <v/>
      </c>
      <c r="BX446" s="9" t="str">
        <f t="shared" si="292"/>
        <v/>
      </c>
      <c r="BY446" s="9" t="str">
        <f t="shared" si="292"/>
        <v/>
      </c>
    </row>
    <row r="447" spans="1:77" x14ac:dyDescent="0.15">
      <c r="A447" s="9">
        <f>計算シート!A146</f>
        <v>129</v>
      </c>
      <c r="B447" s="9" t="str">
        <f>IF(OR(計算シート!B146="",計算シート!B146&lt;1),"",計算シート!B146)</f>
        <v/>
      </c>
      <c r="C447" s="9" t="str">
        <f>IF(OR(計算シート!C146="",計算シート!C146&lt;1),"",計算シート!C146)</f>
        <v/>
      </c>
      <c r="D447" s="9" t="str">
        <f>IF(OR(計算シート!D146="",計算シート!D146&lt;1),"",計算シート!D146)</f>
        <v/>
      </c>
      <c r="E447" s="9" t="str">
        <f>IF(OR(計算シート!E146="",計算シート!E146&lt;1),"",計算シート!E146)</f>
        <v/>
      </c>
      <c r="F447" s="9" t="str">
        <f>IF(OR(計算シート!F146="",計算シート!F146&lt;0.00001),"",計算シート!F146)</f>
        <v/>
      </c>
      <c r="G447" s="9" t="str">
        <f>IF(OR(D447="",D447&lt;1),"",計算シート!I146)</f>
        <v/>
      </c>
      <c r="H447" s="9" t="str">
        <f>IF(OR($D447="",$D447&lt;1),"",計算シート!M146)</f>
        <v/>
      </c>
      <c r="I447" s="9" t="str">
        <f>IF(OR($D447="",$D447&lt;1),"",計算シート!N146)</f>
        <v/>
      </c>
      <c r="J447" s="9" t="str">
        <f t="shared" si="250"/>
        <v/>
      </c>
      <c r="L447" s="9" t="str">
        <f t="shared" si="286"/>
        <v/>
      </c>
      <c r="M447" s="9" t="str">
        <f t="shared" si="286"/>
        <v/>
      </c>
      <c r="N447" s="9" t="str">
        <f t="shared" si="286"/>
        <v/>
      </c>
      <c r="O447" s="9" t="str">
        <f t="shared" si="286"/>
        <v/>
      </c>
      <c r="P447" s="9" t="str">
        <f t="shared" si="286"/>
        <v/>
      </c>
      <c r="Q447" s="9" t="str">
        <f t="shared" si="286"/>
        <v/>
      </c>
      <c r="R447" s="9" t="str">
        <f t="shared" si="286"/>
        <v/>
      </c>
      <c r="S447" s="9" t="str">
        <f t="shared" si="286"/>
        <v/>
      </c>
      <c r="T447" s="9" t="str">
        <f t="shared" si="286"/>
        <v/>
      </c>
      <c r="U447" s="9" t="str">
        <f t="shared" si="286"/>
        <v/>
      </c>
      <c r="V447" s="9" t="str">
        <f t="shared" si="287"/>
        <v/>
      </c>
      <c r="W447" s="9" t="str">
        <f t="shared" si="287"/>
        <v/>
      </c>
      <c r="X447" s="9" t="str">
        <f t="shared" si="287"/>
        <v/>
      </c>
      <c r="Y447" s="9" t="str">
        <f t="shared" si="287"/>
        <v/>
      </c>
      <c r="Z447" s="9" t="str">
        <f t="shared" si="287"/>
        <v/>
      </c>
      <c r="AA447" s="9" t="str">
        <f t="shared" si="287"/>
        <v/>
      </c>
      <c r="AB447" s="9" t="str">
        <f t="shared" si="287"/>
        <v/>
      </c>
      <c r="AC447" s="9" t="str">
        <f t="shared" si="287"/>
        <v/>
      </c>
      <c r="AD447" s="9" t="str">
        <f t="shared" si="287"/>
        <v/>
      </c>
      <c r="AE447" s="9" t="str">
        <f t="shared" si="287"/>
        <v/>
      </c>
      <c r="AF447" s="9" t="str">
        <f t="shared" si="288"/>
        <v/>
      </c>
      <c r="AG447" s="9" t="str">
        <f t="shared" si="288"/>
        <v/>
      </c>
      <c r="AH447" s="9" t="str">
        <f t="shared" si="288"/>
        <v/>
      </c>
      <c r="AI447" s="9" t="str">
        <f t="shared" si="288"/>
        <v/>
      </c>
      <c r="AJ447" s="9" t="str">
        <f t="shared" si="288"/>
        <v/>
      </c>
      <c r="AK447" s="9" t="str">
        <f t="shared" si="288"/>
        <v/>
      </c>
      <c r="AL447" s="9" t="str">
        <f t="shared" si="288"/>
        <v/>
      </c>
      <c r="AM447" s="9" t="str">
        <f t="shared" si="288"/>
        <v/>
      </c>
      <c r="AN447" s="9" t="str">
        <f t="shared" si="288"/>
        <v/>
      </c>
      <c r="AO447" s="9" t="str">
        <f t="shared" si="288"/>
        <v/>
      </c>
      <c r="AP447" s="9" t="str">
        <f t="shared" si="289"/>
        <v/>
      </c>
      <c r="AQ447" s="9" t="str">
        <f t="shared" si="289"/>
        <v/>
      </c>
      <c r="AR447" s="9" t="str">
        <f t="shared" si="289"/>
        <v/>
      </c>
      <c r="AS447" s="9" t="str">
        <f t="shared" si="289"/>
        <v/>
      </c>
      <c r="AT447" s="9" t="str">
        <f t="shared" si="289"/>
        <v/>
      </c>
      <c r="AU447" s="9" t="str">
        <f t="shared" si="289"/>
        <v/>
      </c>
      <c r="AV447" s="9" t="str">
        <f t="shared" si="289"/>
        <v/>
      </c>
      <c r="AW447" s="9" t="str">
        <f t="shared" si="289"/>
        <v/>
      </c>
      <c r="AX447" s="9" t="str">
        <f t="shared" si="289"/>
        <v/>
      </c>
      <c r="AY447" s="9" t="str">
        <f t="shared" si="289"/>
        <v/>
      </c>
      <c r="AZ447" s="9" t="str">
        <f t="shared" si="290"/>
        <v/>
      </c>
      <c r="BA447" s="9" t="str">
        <f t="shared" si="290"/>
        <v/>
      </c>
      <c r="BB447" s="9" t="str">
        <f t="shared" si="290"/>
        <v/>
      </c>
      <c r="BC447" s="9" t="str">
        <f t="shared" si="290"/>
        <v/>
      </c>
      <c r="BD447" s="9" t="str">
        <f t="shared" si="290"/>
        <v/>
      </c>
      <c r="BE447" s="9" t="str">
        <f t="shared" si="290"/>
        <v/>
      </c>
      <c r="BF447" s="9" t="str">
        <f t="shared" si="290"/>
        <v/>
      </c>
      <c r="BG447" s="9" t="str">
        <f t="shared" si="290"/>
        <v/>
      </c>
      <c r="BH447" s="9" t="str">
        <f t="shared" si="290"/>
        <v/>
      </c>
      <c r="BI447" s="9" t="str">
        <f t="shared" si="290"/>
        <v/>
      </c>
      <c r="BJ447" s="9" t="str">
        <f t="shared" si="291"/>
        <v/>
      </c>
      <c r="BK447" s="9" t="str">
        <f t="shared" si="291"/>
        <v/>
      </c>
      <c r="BL447" s="9" t="str">
        <f t="shared" si="291"/>
        <v/>
      </c>
      <c r="BM447" s="9" t="str">
        <f t="shared" si="291"/>
        <v/>
      </c>
      <c r="BN447" s="9" t="str">
        <f t="shared" si="291"/>
        <v/>
      </c>
      <c r="BO447" s="9" t="str">
        <f t="shared" si="291"/>
        <v/>
      </c>
      <c r="BP447" s="9" t="str">
        <f t="shared" si="291"/>
        <v/>
      </c>
      <c r="BQ447" s="9" t="str">
        <f t="shared" si="291"/>
        <v/>
      </c>
      <c r="BR447" s="9" t="str">
        <f t="shared" si="291"/>
        <v/>
      </c>
      <c r="BS447" s="9" t="str">
        <f t="shared" si="291"/>
        <v/>
      </c>
      <c r="BT447" s="9" t="str">
        <f t="shared" si="292"/>
        <v/>
      </c>
      <c r="BU447" s="9" t="str">
        <f t="shared" si="292"/>
        <v/>
      </c>
      <c r="BV447" s="9" t="str">
        <f t="shared" si="292"/>
        <v/>
      </c>
      <c r="BW447" s="9" t="str">
        <f t="shared" si="292"/>
        <v/>
      </c>
      <c r="BX447" s="9" t="str">
        <f t="shared" si="292"/>
        <v/>
      </c>
      <c r="BY447" s="9" t="str">
        <f t="shared" si="292"/>
        <v/>
      </c>
    </row>
    <row r="448" spans="1:77" x14ac:dyDescent="0.15">
      <c r="A448" s="9">
        <f>計算シート!A147</f>
        <v>130</v>
      </c>
      <c r="B448" s="9" t="str">
        <f>IF(OR(計算シート!B147="",計算シート!B147&lt;1),"",計算シート!B147)</f>
        <v/>
      </c>
      <c r="C448" s="9" t="str">
        <f>IF(OR(計算シート!C147="",計算シート!C147&lt;1),"",計算シート!C147)</f>
        <v/>
      </c>
      <c r="D448" s="9" t="str">
        <f>IF(OR(計算シート!D147="",計算シート!D147&lt;1),"",計算シート!D147)</f>
        <v/>
      </c>
      <c r="E448" s="9" t="str">
        <f>IF(OR(計算シート!E147="",計算シート!E147&lt;1),"",計算シート!E147)</f>
        <v/>
      </c>
      <c r="F448" s="9" t="str">
        <f>IF(OR(計算シート!F147="",計算シート!F147&lt;0.00001),"",計算シート!F147)</f>
        <v/>
      </c>
      <c r="G448" s="9" t="str">
        <f>IF(OR(D448="",D448&lt;1),"",計算シート!I147)</f>
        <v/>
      </c>
      <c r="H448" s="9" t="str">
        <f>IF(OR($D448="",$D448&lt;1),"",計算シート!M147)</f>
        <v/>
      </c>
      <c r="I448" s="9" t="str">
        <f>IF(OR($D448="",$D448&lt;1),"",計算シート!N147)</f>
        <v/>
      </c>
      <c r="J448" s="9" t="str">
        <f t="shared" ref="J448:J511" si="293">IF(OR($C448="",$C448&lt;1),"",$E448-L448)</f>
        <v/>
      </c>
      <c r="L448" s="9" t="str">
        <f t="shared" si="286"/>
        <v/>
      </c>
      <c r="M448" s="9" t="str">
        <f t="shared" si="286"/>
        <v/>
      </c>
      <c r="N448" s="9" t="str">
        <f t="shared" si="286"/>
        <v/>
      </c>
      <c r="O448" s="9" t="str">
        <f t="shared" si="286"/>
        <v/>
      </c>
      <c r="P448" s="9" t="str">
        <f t="shared" si="286"/>
        <v/>
      </c>
      <c r="Q448" s="9" t="str">
        <f t="shared" si="286"/>
        <v/>
      </c>
      <c r="R448" s="9" t="str">
        <f t="shared" si="286"/>
        <v/>
      </c>
      <c r="S448" s="9" t="str">
        <f t="shared" si="286"/>
        <v/>
      </c>
      <c r="T448" s="9" t="str">
        <f t="shared" si="286"/>
        <v/>
      </c>
      <c r="U448" s="9" t="str">
        <f t="shared" si="286"/>
        <v/>
      </c>
      <c r="V448" s="9" t="str">
        <f t="shared" si="287"/>
        <v/>
      </c>
      <c r="W448" s="9" t="str">
        <f t="shared" si="287"/>
        <v/>
      </c>
      <c r="X448" s="9" t="str">
        <f t="shared" si="287"/>
        <v/>
      </c>
      <c r="Y448" s="9" t="str">
        <f t="shared" si="287"/>
        <v/>
      </c>
      <c r="Z448" s="9" t="str">
        <f t="shared" si="287"/>
        <v/>
      </c>
      <c r="AA448" s="9" t="str">
        <f t="shared" si="287"/>
        <v/>
      </c>
      <c r="AB448" s="9" t="str">
        <f t="shared" si="287"/>
        <v/>
      </c>
      <c r="AC448" s="9" t="str">
        <f t="shared" si="287"/>
        <v/>
      </c>
      <c r="AD448" s="9" t="str">
        <f t="shared" si="287"/>
        <v/>
      </c>
      <c r="AE448" s="9" t="str">
        <f t="shared" si="287"/>
        <v/>
      </c>
      <c r="AF448" s="9" t="str">
        <f t="shared" si="288"/>
        <v/>
      </c>
      <c r="AG448" s="9" t="str">
        <f t="shared" si="288"/>
        <v/>
      </c>
      <c r="AH448" s="9" t="str">
        <f t="shared" si="288"/>
        <v/>
      </c>
      <c r="AI448" s="9" t="str">
        <f t="shared" si="288"/>
        <v/>
      </c>
      <c r="AJ448" s="9" t="str">
        <f t="shared" si="288"/>
        <v/>
      </c>
      <c r="AK448" s="9" t="str">
        <f t="shared" si="288"/>
        <v/>
      </c>
      <c r="AL448" s="9" t="str">
        <f t="shared" si="288"/>
        <v/>
      </c>
      <c r="AM448" s="9" t="str">
        <f t="shared" si="288"/>
        <v/>
      </c>
      <c r="AN448" s="9" t="str">
        <f t="shared" si="288"/>
        <v/>
      </c>
      <c r="AO448" s="9" t="str">
        <f t="shared" si="288"/>
        <v/>
      </c>
      <c r="AP448" s="9" t="str">
        <f t="shared" si="289"/>
        <v/>
      </c>
      <c r="AQ448" s="9" t="str">
        <f t="shared" si="289"/>
        <v/>
      </c>
      <c r="AR448" s="9" t="str">
        <f t="shared" si="289"/>
        <v/>
      </c>
      <c r="AS448" s="9" t="str">
        <f t="shared" si="289"/>
        <v/>
      </c>
      <c r="AT448" s="9" t="str">
        <f t="shared" si="289"/>
        <v/>
      </c>
      <c r="AU448" s="9" t="str">
        <f t="shared" si="289"/>
        <v/>
      </c>
      <c r="AV448" s="9" t="str">
        <f t="shared" si="289"/>
        <v/>
      </c>
      <c r="AW448" s="9" t="str">
        <f t="shared" si="289"/>
        <v/>
      </c>
      <c r="AX448" s="9" t="str">
        <f t="shared" si="289"/>
        <v/>
      </c>
      <c r="AY448" s="9" t="str">
        <f t="shared" si="289"/>
        <v/>
      </c>
      <c r="AZ448" s="9" t="str">
        <f t="shared" si="290"/>
        <v/>
      </c>
      <c r="BA448" s="9" t="str">
        <f t="shared" si="290"/>
        <v/>
      </c>
      <c r="BB448" s="9" t="str">
        <f t="shared" si="290"/>
        <v/>
      </c>
      <c r="BC448" s="9" t="str">
        <f t="shared" si="290"/>
        <v/>
      </c>
      <c r="BD448" s="9" t="str">
        <f t="shared" si="290"/>
        <v/>
      </c>
      <c r="BE448" s="9" t="str">
        <f t="shared" si="290"/>
        <v/>
      </c>
      <c r="BF448" s="9" t="str">
        <f t="shared" si="290"/>
        <v/>
      </c>
      <c r="BG448" s="9" t="str">
        <f t="shared" si="290"/>
        <v/>
      </c>
      <c r="BH448" s="9" t="str">
        <f t="shared" si="290"/>
        <v/>
      </c>
      <c r="BI448" s="9" t="str">
        <f t="shared" si="290"/>
        <v/>
      </c>
      <c r="BJ448" s="9" t="str">
        <f t="shared" si="291"/>
        <v/>
      </c>
      <c r="BK448" s="9" t="str">
        <f t="shared" si="291"/>
        <v/>
      </c>
      <c r="BL448" s="9" t="str">
        <f t="shared" si="291"/>
        <v/>
      </c>
      <c r="BM448" s="9" t="str">
        <f t="shared" si="291"/>
        <v/>
      </c>
      <c r="BN448" s="9" t="str">
        <f t="shared" si="291"/>
        <v/>
      </c>
      <c r="BO448" s="9" t="str">
        <f t="shared" si="291"/>
        <v/>
      </c>
      <c r="BP448" s="9" t="str">
        <f t="shared" si="291"/>
        <v/>
      </c>
      <c r="BQ448" s="9" t="str">
        <f t="shared" si="291"/>
        <v/>
      </c>
      <c r="BR448" s="9" t="str">
        <f t="shared" si="291"/>
        <v/>
      </c>
      <c r="BS448" s="9" t="str">
        <f t="shared" si="291"/>
        <v/>
      </c>
      <c r="BT448" s="9" t="str">
        <f t="shared" si="292"/>
        <v/>
      </c>
      <c r="BU448" s="9" t="str">
        <f t="shared" si="292"/>
        <v/>
      </c>
      <c r="BV448" s="9" t="str">
        <f t="shared" si="292"/>
        <v/>
      </c>
      <c r="BW448" s="9" t="str">
        <f t="shared" si="292"/>
        <v/>
      </c>
      <c r="BX448" s="9" t="str">
        <f t="shared" si="292"/>
        <v/>
      </c>
      <c r="BY448" s="9" t="str">
        <f t="shared" si="292"/>
        <v/>
      </c>
    </row>
    <row r="449" spans="1:77" x14ac:dyDescent="0.15">
      <c r="A449" s="9">
        <f>計算シート!A148</f>
        <v>131</v>
      </c>
      <c r="B449" s="9" t="str">
        <f>IF(OR(計算シート!B148="",計算シート!B148&lt;1),"",計算シート!B148)</f>
        <v/>
      </c>
      <c r="C449" s="9" t="str">
        <f>IF(OR(計算シート!C148="",計算シート!C148&lt;1),"",計算シート!C148)</f>
        <v/>
      </c>
      <c r="D449" s="9" t="str">
        <f>IF(OR(計算シート!D148="",計算シート!D148&lt;1),"",計算シート!D148)</f>
        <v/>
      </c>
      <c r="E449" s="9" t="str">
        <f>IF(OR(計算シート!E148="",計算シート!E148&lt;1),"",計算シート!E148)</f>
        <v/>
      </c>
      <c r="F449" s="9" t="str">
        <f>IF(OR(計算シート!F148="",計算シート!F148&lt;0.00001),"",計算シート!F148)</f>
        <v/>
      </c>
      <c r="G449" s="9" t="str">
        <f>IF(OR(D449="",D449&lt;1),"",計算シート!I148)</f>
        <v/>
      </c>
      <c r="H449" s="9" t="str">
        <f>IF(OR($D449="",$D449&lt;1),"",計算シート!M148)</f>
        <v/>
      </c>
      <c r="I449" s="9" t="str">
        <f>IF(OR($D449="",$D449&lt;1),"",計算シート!N148)</f>
        <v/>
      </c>
      <c r="J449" s="9" t="str">
        <f t="shared" si="293"/>
        <v/>
      </c>
      <c r="L449" s="9" t="str">
        <f t="shared" ref="L449:U458" si="294">IF(OR($D449="",$D449&lt;1),"",$R$2+$R$3*L$13+$R$4*$H449+$R$5*$I449)</f>
        <v/>
      </c>
      <c r="M449" s="9" t="str">
        <f t="shared" si="294"/>
        <v/>
      </c>
      <c r="N449" s="9" t="str">
        <f t="shared" si="294"/>
        <v/>
      </c>
      <c r="O449" s="9" t="str">
        <f t="shared" si="294"/>
        <v/>
      </c>
      <c r="P449" s="9" t="str">
        <f t="shared" si="294"/>
        <v/>
      </c>
      <c r="Q449" s="9" t="str">
        <f t="shared" si="294"/>
        <v/>
      </c>
      <c r="R449" s="9" t="str">
        <f t="shared" si="294"/>
        <v/>
      </c>
      <c r="S449" s="9" t="str">
        <f t="shared" si="294"/>
        <v/>
      </c>
      <c r="T449" s="9" t="str">
        <f t="shared" si="294"/>
        <v/>
      </c>
      <c r="U449" s="9" t="str">
        <f t="shared" si="294"/>
        <v/>
      </c>
      <c r="V449" s="9" t="str">
        <f t="shared" ref="V449:AE458" si="295">IF(OR($D449="",$D449&lt;1),"",$R$2+$R$3*V$13+$R$4*$H449+$R$5*$I449)</f>
        <v/>
      </c>
      <c r="W449" s="9" t="str">
        <f t="shared" si="295"/>
        <v/>
      </c>
      <c r="X449" s="9" t="str">
        <f t="shared" si="295"/>
        <v/>
      </c>
      <c r="Y449" s="9" t="str">
        <f t="shared" si="295"/>
        <v/>
      </c>
      <c r="Z449" s="9" t="str">
        <f t="shared" si="295"/>
        <v/>
      </c>
      <c r="AA449" s="9" t="str">
        <f t="shared" si="295"/>
        <v/>
      </c>
      <c r="AB449" s="9" t="str">
        <f t="shared" si="295"/>
        <v/>
      </c>
      <c r="AC449" s="9" t="str">
        <f t="shared" si="295"/>
        <v/>
      </c>
      <c r="AD449" s="9" t="str">
        <f t="shared" si="295"/>
        <v/>
      </c>
      <c r="AE449" s="9" t="str">
        <f t="shared" si="295"/>
        <v/>
      </c>
      <c r="AF449" s="9" t="str">
        <f t="shared" ref="AF449:AO458" si="296">IF(OR($D449="",$D449&lt;1),"",$R$2+$R$3*AF$13+$R$4*$H449+$R$5*$I449)</f>
        <v/>
      </c>
      <c r="AG449" s="9" t="str">
        <f t="shared" si="296"/>
        <v/>
      </c>
      <c r="AH449" s="9" t="str">
        <f t="shared" si="296"/>
        <v/>
      </c>
      <c r="AI449" s="9" t="str">
        <f t="shared" si="296"/>
        <v/>
      </c>
      <c r="AJ449" s="9" t="str">
        <f t="shared" si="296"/>
        <v/>
      </c>
      <c r="AK449" s="9" t="str">
        <f t="shared" si="296"/>
        <v/>
      </c>
      <c r="AL449" s="9" t="str">
        <f t="shared" si="296"/>
        <v/>
      </c>
      <c r="AM449" s="9" t="str">
        <f t="shared" si="296"/>
        <v/>
      </c>
      <c r="AN449" s="9" t="str">
        <f t="shared" si="296"/>
        <v/>
      </c>
      <c r="AO449" s="9" t="str">
        <f t="shared" si="296"/>
        <v/>
      </c>
      <c r="AP449" s="9" t="str">
        <f t="shared" ref="AP449:AY458" si="297">IF(OR($D449="",$D449&lt;1),"",$R$2+$R$3*AP$13+$R$4*$H449+$R$5*$I449)</f>
        <v/>
      </c>
      <c r="AQ449" s="9" t="str">
        <f t="shared" si="297"/>
        <v/>
      </c>
      <c r="AR449" s="9" t="str">
        <f t="shared" si="297"/>
        <v/>
      </c>
      <c r="AS449" s="9" t="str">
        <f t="shared" si="297"/>
        <v/>
      </c>
      <c r="AT449" s="9" t="str">
        <f t="shared" si="297"/>
        <v/>
      </c>
      <c r="AU449" s="9" t="str">
        <f t="shared" si="297"/>
        <v/>
      </c>
      <c r="AV449" s="9" t="str">
        <f t="shared" si="297"/>
        <v/>
      </c>
      <c r="AW449" s="9" t="str">
        <f t="shared" si="297"/>
        <v/>
      </c>
      <c r="AX449" s="9" t="str">
        <f t="shared" si="297"/>
        <v/>
      </c>
      <c r="AY449" s="9" t="str">
        <f t="shared" si="297"/>
        <v/>
      </c>
      <c r="AZ449" s="9" t="str">
        <f t="shared" ref="AZ449:BI458" si="298">IF(OR($D449="",$D449&lt;1),"",$R$2+$R$3*AZ$13+$R$4*$H449+$R$5*$I449)</f>
        <v/>
      </c>
      <c r="BA449" s="9" t="str">
        <f t="shared" si="298"/>
        <v/>
      </c>
      <c r="BB449" s="9" t="str">
        <f t="shared" si="298"/>
        <v/>
      </c>
      <c r="BC449" s="9" t="str">
        <f t="shared" si="298"/>
        <v/>
      </c>
      <c r="BD449" s="9" t="str">
        <f t="shared" si="298"/>
        <v/>
      </c>
      <c r="BE449" s="9" t="str">
        <f t="shared" si="298"/>
        <v/>
      </c>
      <c r="BF449" s="9" t="str">
        <f t="shared" si="298"/>
        <v/>
      </c>
      <c r="BG449" s="9" t="str">
        <f t="shared" si="298"/>
        <v/>
      </c>
      <c r="BH449" s="9" t="str">
        <f t="shared" si="298"/>
        <v/>
      </c>
      <c r="BI449" s="9" t="str">
        <f t="shared" si="298"/>
        <v/>
      </c>
      <c r="BJ449" s="9" t="str">
        <f t="shared" ref="BJ449:BS458" si="299">IF(OR($D449="",$D449&lt;1),"",$R$2+$R$3*BJ$13+$R$4*$H449+$R$5*$I449)</f>
        <v/>
      </c>
      <c r="BK449" s="9" t="str">
        <f t="shared" si="299"/>
        <v/>
      </c>
      <c r="BL449" s="9" t="str">
        <f t="shared" si="299"/>
        <v/>
      </c>
      <c r="BM449" s="9" t="str">
        <f t="shared" si="299"/>
        <v/>
      </c>
      <c r="BN449" s="9" t="str">
        <f t="shared" si="299"/>
        <v/>
      </c>
      <c r="BO449" s="9" t="str">
        <f t="shared" si="299"/>
        <v/>
      </c>
      <c r="BP449" s="9" t="str">
        <f t="shared" si="299"/>
        <v/>
      </c>
      <c r="BQ449" s="9" t="str">
        <f t="shared" si="299"/>
        <v/>
      </c>
      <c r="BR449" s="9" t="str">
        <f t="shared" si="299"/>
        <v/>
      </c>
      <c r="BS449" s="9" t="str">
        <f t="shared" si="299"/>
        <v/>
      </c>
      <c r="BT449" s="9" t="str">
        <f t="shared" ref="BT449:BY458" si="300">IF(OR($D449="",$D449&lt;1),"",$R$2+$R$3*BT$13+$R$4*$H449+$R$5*$I449)</f>
        <v/>
      </c>
      <c r="BU449" s="9" t="str">
        <f t="shared" si="300"/>
        <v/>
      </c>
      <c r="BV449" s="9" t="str">
        <f t="shared" si="300"/>
        <v/>
      </c>
      <c r="BW449" s="9" t="str">
        <f t="shared" si="300"/>
        <v/>
      </c>
      <c r="BX449" s="9" t="str">
        <f t="shared" si="300"/>
        <v/>
      </c>
      <c r="BY449" s="9" t="str">
        <f t="shared" si="300"/>
        <v/>
      </c>
    </row>
    <row r="450" spans="1:77" x14ac:dyDescent="0.15">
      <c r="A450" s="9">
        <f>計算シート!A149</f>
        <v>132</v>
      </c>
      <c r="B450" s="9" t="str">
        <f>IF(OR(計算シート!B149="",計算シート!B149&lt;1),"",計算シート!B149)</f>
        <v/>
      </c>
      <c r="C450" s="9" t="str">
        <f>IF(OR(計算シート!C149="",計算シート!C149&lt;1),"",計算シート!C149)</f>
        <v/>
      </c>
      <c r="D450" s="9" t="str">
        <f>IF(OR(計算シート!D149="",計算シート!D149&lt;1),"",計算シート!D149)</f>
        <v/>
      </c>
      <c r="E450" s="9" t="str">
        <f>IF(OR(計算シート!E149="",計算シート!E149&lt;1),"",計算シート!E149)</f>
        <v/>
      </c>
      <c r="F450" s="9" t="str">
        <f>IF(OR(計算シート!F149="",計算シート!F149&lt;0.00001),"",計算シート!F149)</f>
        <v/>
      </c>
      <c r="G450" s="9" t="str">
        <f>IF(OR(D450="",D450&lt;1),"",計算シート!I149)</f>
        <v/>
      </c>
      <c r="H450" s="9" t="str">
        <f>IF(OR($D450="",$D450&lt;1),"",計算シート!M149)</f>
        <v/>
      </c>
      <c r="I450" s="9" t="str">
        <f>IF(OR($D450="",$D450&lt;1),"",計算シート!N149)</f>
        <v/>
      </c>
      <c r="J450" s="9" t="str">
        <f t="shared" si="293"/>
        <v/>
      </c>
      <c r="L450" s="9" t="str">
        <f t="shared" si="294"/>
        <v/>
      </c>
      <c r="M450" s="9" t="str">
        <f t="shared" si="294"/>
        <v/>
      </c>
      <c r="N450" s="9" t="str">
        <f t="shared" si="294"/>
        <v/>
      </c>
      <c r="O450" s="9" t="str">
        <f t="shared" si="294"/>
        <v/>
      </c>
      <c r="P450" s="9" t="str">
        <f t="shared" si="294"/>
        <v/>
      </c>
      <c r="Q450" s="9" t="str">
        <f t="shared" si="294"/>
        <v/>
      </c>
      <c r="R450" s="9" t="str">
        <f t="shared" si="294"/>
        <v/>
      </c>
      <c r="S450" s="9" t="str">
        <f t="shared" si="294"/>
        <v/>
      </c>
      <c r="T450" s="9" t="str">
        <f t="shared" si="294"/>
        <v/>
      </c>
      <c r="U450" s="9" t="str">
        <f t="shared" si="294"/>
        <v/>
      </c>
      <c r="V450" s="9" t="str">
        <f t="shared" si="295"/>
        <v/>
      </c>
      <c r="W450" s="9" t="str">
        <f t="shared" si="295"/>
        <v/>
      </c>
      <c r="X450" s="9" t="str">
        <f t="shared" si="295"/>
        <v/>
      </c>
      <c r="Y450" s="9" t="str">
        <f t="shared" si="295"/>
        <v/>
      </c>
      <c r="Z450" s="9" t="str">
        <f t="shared" si="295"/>
        <v/>
      </c>
      <c r="AA450" s="9" t="str">
        <f t="shared" si="295"/>
        <v/>
      </c>
      <c r="AB450" s="9" t="str">
        <f t="shared" si="295"/>
        <v/>
      </c>
      <c r="AC450" s="9" t="str">
        <f t="shared" si="295"/>
        <v/>
      </c>
      <c r="AD450" s="9" t="str">
        <f t="shared" si="295"/>
        <v/>
      </c>
      <c r="AE450" s="9" t="str">
        <f t="shared" si="295"/>
        <v/>
      </c>
      <c r="AF450" s="9" t="str">
        <f t="shared" si="296"/>
        <v/>
      </c>
      <c r="AG450" s="9" t="str">
        <f t="shared" si="296"/>
        <v/>
      </c>
      <c r="AH450" s="9" t="str">
        <f t="shared" si="296"/>
        <v/>
      </c>
      <c r="AI450" s="9" t="str">
        <f t="shared" si="296"/>
        <v/>
      </c>
      <c r="AJ450" s="9" t="str">
        <f t="shared" si="296"/>
        <v/>
      </c>
      <c r="AK450" s="9" t="str">
        <f t="shared" si="296"/>
        <v/>
      </c>
      <c r="AL450" s="9" t="str">
        <f t="shared" si="296"/>
        <v/>
      </c>
      <c r="AM450" s="9" t="str">
        <f t="shared" si="296"/>
        <v/>
      </c>
      <c r="AN450" s="9" t="str">
        <f t="shared" si="296"/>
        <v/>
      </c>
      <c r="AO450" s="9" t="str">
        <f t="shared" si="296"/>
        <v/>
      </c>
      <c r="AP450" s="9" t="str">
        <f t="shared" si="297"/>
        <v/>
      </c>
      <c r="AQ450" s="9" t="str">
        <f t="shared" si="297"/>
        <v/>
      </c>
      <c r="AR450" s="9" t="str">
        <f t="shared" si="297"/>
        <v/>
      </c>
      <c r="AS450" s="9" t="str">
        <f t="shared" si="297"/>
        <v/>
      </c>
      <c r="AT450" s="9" t="str">
        <f t="shared" si="297"/>
        <v/>
      </c>
      <c r="AU450" s="9" t="str">
        <f t="shared" si="297"/>
        <v/>
      </c>
      <c r="AV450" s="9" t="str">
        <f t="shared" si="297"/>
        <v/>
      </c>
      <c r="AW450" s="9" t="str">
        <f t="shared" si="297"/>
        <v/>
      </c>
      <c r="AX450" s="9" t="str">
        <f t="shared" si="297"/>
        <v/>
      </c>
      <c r="AY450" s="9" t="str">
        <f t="shared" si="297"/>
        <v/>
      </c>
      <c r="AZ450" s="9" t="str">
        <f t="shared" si="298"/>
        <v/>
      </c>
      <c r="BA450" s="9" t="str">
        <f t="shared" si="298"/>
        <v/>
      </c>
      <c r="BB450" s="9" t="str">
        <f t="shared" si="298"/>
        <v/>
      </c>
      <c r="BC450" s="9" t="str">
        <f t="shared" si="298"/>
        <v/>
      </c>
      <c r="BD450" s="9" t="str">
        <f t="shared" si="298"/>
        <v/>
      </c>
      <c r="BE450" s="9" t="str">
        <f t="shared" si="298"/>
        <v/>
      </c>
      <c r="BF450" s="9" t="str">
        <f t="shared" si="298"/>
        <v/>
      </c>
      <c r="BG450" s="9" t="str">
        <f t="shared" si="298"/>
        <v/>
      </c>
      <c r="BH450" s="9" t="str">
        <f t="shared" si="298"/>
        <v/>
      </c>
      <c r="BI450" s="9" t="str">
        <f t="shared" si="298"/>
        <v/>
      </c>
      <c r="BJ450" s="9" t="str">
        <f t="shared" si="299"/>
        <v/>
      </c>
      <c r="BK450" s="9" t="str">
        <f t="shared" si="299"/>
        <v/>
      </c>
      <c r="BL450" s="9" t="str">
        <f t="shared" si="299"/>
        <v/>
      </c>
      <c r="BM450" s="9" t="str">
        <f t="shared" si="299"/>
        <v/>
      </c>
      <c r="BN450" s="9" t="str">
        <f t="shared" si="299"/>
        <v/>
      </c>
      <c r="BO450" s="9" t="str">
        <f t="shared" si="299"/>
        <v/>
      </c>
      <c r="BP450" s="9" t="str">
        <f t="shared" si="299"/>
        <v/>
      </c>
      <c r="BQ450" s="9" t="str">
        <f t="shared" si="299"/>
        <v/>
      </c>
      <c r="BR450" s="9" t="str">
        <f t="shared" si="299"/>
        <v/>
      </c>
      <c r="BS450" s="9" t="str">
        <f t="shared" si="299"/>
        <v/>
      </c>
      <c r="BT450" s="9" t="str">
        <f t="shared" si="300"/>
        <v/>
      </c>
      <c r="BU450" s="9" t="str">
        <f t="shared" si="300"/>
        <v/>
      </c>
      <c r="BV450" s="9" t="str">
        <f t="shared" si="300"/>
        <v/>
      </c>
      <c r="BW450" s="9" t="str">
        <f t="shared" si="300"/>
        <v/>
      </c>
      <c r="BX450" s="9" t="str">
        <f t="shared" si="300"/>
        <v/>
      </c>
      <c r="BY450" s="9" t="str">
        <f t="shared" si="300"/>
        <v/>
      </c>
    </row>
    <row r="451" spans="1:77" x14ac:dyDescent="0.15">
      <c r="A451" s="9">
        <f>計算シート!A150</f>
        <v>133</v>
      </c>
      <c r="B451" s="9" t="str">
        <f>IF(OR(計算シート!B150="",計算シート!B150&lt;1),"",計算シート!B150)</f>
        <v/>
      </c>
      <c r="C451" s="9" t="str">
        <f>IF(OR(計算シート!C150="",計算シート!C150&lt;1),"",計算シート!C150)</f>
        <v/>
      </c>
      <c r="D451" s="9" t="str">
        <f>IF(OR(計算シート!D150="",計算シート!D150&lt;1),"",計算シート!D150)</f>
        <v/>
      </c>
      <c r="E451" s="9" t="str">
        <f>IF(OR(計算シート!E150="",計算シート!E150&lt;1),"",計算シート!E150)</f>
        <v/>
      </c>
      <c r="F451" s="9" t="str">
        <f>IF(OR(計算シート!F150="",計算シート!F150&lt;0.00001),"",計算シート!F150)</f>
        <v/>
      </c>
      <c r="G451" s="9" t="str">
        <f>IF(OR(D451="",D451&lt;1),"",計算シート!I150)</f>
        <v/>
      </c>
      <c r="H451" s="9" t="str">
        <f>IF(OR($D451="",$D451&lt;1),"",計算シート!M150)</f>
        <v/>
      </c>
      <c r="I451" s="9" t="str">
        <f>IF(OR($D451="",$D451&lt;1),"",計算シート!N150)</f>
        <v/>
      </c>
      <c r="J451" s="9" t="str">
        <f t="shared" si="293"/>
        <v/>
      </c>
      <c r="L451" s="9" t="str">
        <f t="shared" si="294"/>
        <v/>
      </c>
      <c r="M451" s="9" t="str">
        <f t="shared" si="294"/>
        <v/>
      </c>
      <c r="N451" s="9" t="str">
        <f t="shared" si="294"/>
        <v/>
      </c>
      <c r="O451" s="9" t="str">
        <f t="shared" si="294"/>
        <v/>
      </c>
      <c r="P451" s="9" t="str">
        <f t="shared" si="294"/>
        <v/>
      </c>
      <c r="Q451" s="9" t="str">
        <f t="shared" si="294"/>
        <v/>
      </c>
      <c r="R451" s="9" t="str">
        <f t="shared" si="294"/>
        <v/>
      </c>
      <c r="S451" s="9" t="str">
        <f t="shared" si="294"/>
        <v/>
      </c>
      <c r="T451" s="9" t="str">
        <f t="shared" si="294"/>
        <v/>
      </c>
      <c r="U451" s="9" t="str">
        <f t="shared" si="294"/>
        <v/>
      </c>
      <c r="V451" s="9" t="str">
        <f t="shared" si="295"/>
        <v/>
      </c>
      <c r="W451" s="9" t="str">
        <f t="shared" si="295"/>
        <v/>
      </c>
      <c r="X451" s="9" t="str">
        <f t="shared" si="295"/>
        <v/>
      </c>
      <c r="Y451" s="9" t="str">
        <f t="shared" si="295"/>
        <v/>
      </c>
      <c r="Z451" s="9" t="str">
        <f t="shared" si="295"/>
        <v/>
      </c>
      <c r="AA451" s="9" t="str">
        <f t="shared" si="295"/>
        <v/>
      </c>
      <c r="AB451" s="9" t="str">
        <f t="shared" si="295"/>
        <v/>
      </c>
      <c r="AC451" s="9" t="str">
        <f t="shared" si="295"/>
        <v/>
      </c>
      <c r="AD451" s="9" t="str">
        <f t="shared" si="295"/>
        <v/>
      </c>
      <c r="AE451" s="9" t="str">
        <f t="shared" si="295"/>
        <v/>
      </c>
      <c r="AF451" s="9" t="str">
        <f t="shared" si="296"/>
        <v/>
      </c>
      <c r="AG451" s="9" t="str">
        <f t="shared" si="296"/>
        <v/>
      </c>
      <c r="AH451" s="9" t="str">
        <f t="shared" si="296"/>
        <v/>
      </c>
      <c r="AI451" s="9" t="str">
        <f t="shared" si="296"/>
        <v/>
      </c>
      <c r="AJ451" s="9" t="str">
        <f t="shared" si="296"/>
        <v/>
      </c>
      <c r="AK451" s="9" t="str">
        <f t="shared" si="296"/>
        <v/>
      </c>
      <c r="AL451" s="9" t="str">
        <f t="shared" si="296"/>
        <v/>
      </c>
      <c r="AM451" s="9" t="str">
        <f t="shared" si="296"/>
        <v/>
      </c>
      <c r="AN451" s="9" t="str">
        <f t="shared" si="296"/>
        <v/>
      </c>
      <c r="AO451" s="9" t="str">
        <f t="shared" si="296"/>
        <v/>
      </c>
      <c r="AP451" s="9" t="str">
        <f t="shared" si="297"/>
        <v/>
      </c>
      <c r="AQ451" s="9" t="str">
        <f t="shared" si="297"/>
        <v/>
      </c>
      <c r="AR451" s="9" t="str">
        <f t="shared" si="297"/>
        <v/>
      </c>
      <c r="AS451" s="9" t="str">
        <f t="shared" si="297"/>
        <v/>
      </c>
      <c r="AT451" s="9" t="str">
        <f t="shared" si="297"/>
        <v/>
      </c>
      <c r="AU451" s="9" t="str">
        <f t="shared" si="297"/>
        <v/>
      </c>
      <c r="AV451" s="9" t="str">
        <f t="shared" si="297"/>
        <v/>
      </c>
      <c r="AW451" s="9" t="str">
        <f t="shared" si="297"/>
        <v/>
      </c>
      <c r="AX451" s="9" t="str">
        <f t="shared" si="297"/>
        <v/>
      </c>
      <c r="AY451" s="9" t="str">
        <f t="shared" si="297"/>
        <v/>
      </c>
      <c r="AZ451" s="9" t="str">
        <f t="shared" si="298"/>
        <v/>
      </c>
      <c r="BA451" s="9" t="str">
        <f t="shared" si="298"/>
        <v/>
      </c>
      <c r="BB451" s="9" t="str">
        <f t="shared" si="298"/>
        <v/>
      </c>
      <c r="BC451" s="9" t="str">
        <f t="shared" si="298"/>
        <v/>
      </c>
      <c r="BD451" s="9" t="str">
        <f t="shared" si="298"/>
        <v/>
      </c>
      <c r="BE451" s="9" t="str">
        <f t="shared" si="298"/>
        <v/>
      </c>
      <c r="BF451" s="9" t="str">
        <f t="shared" si="298"/>
        <v/>
      </c>
      <c r="BG451" s="9" t="str">
        <f t="shared" si="298"/>
        <v/>
      </c>
      <c r="BH451" s="9" t="str">
        <f t="shared" si="298"/>
        <v/>
      </c>
      <c r="BI451" s="9" t="str">
        <f t="shared" si="298"/>
        <v/>
      </c>
      <c r="BJ451" s="9" t="str">
        <f t="shared" si="299"/>
        <v/>
      </c>
      <c r="BK451" s="9" t="str">
        <f t="shared" si="299"/>
        <v/>
      </c>
      <c r="BL451" s="9" t="str">
        <f t="shared" si="299"/>
        <v/>
      </c>
      <c r="BM451" s="9" t="str">
        <f t="shared" si="299"/>
        <v/>
      </c>
      <c r="BN451" s="9" t="str">
        <f t="shared" si="299"/>
        <v/>
      </c>
      <c r="BO451" s="9" t="str">
        <f t="shared" si="299"/>
        <v/>
      </c>
      <c r="BP451" s="9" t="str">
        <f t="shared" si="299"/>
        <v/>
      </c>
      <c r="BQ451" s="9" t="str">
        <f t="shared" si="299"/>
        <v/>
      </c>
      <c r="BR451" s="9" t="str">
        <f t="shared" si="299"/>
        <v/>
      </c>
      <c r="BS451" s="9" t="str">
        <f t="shared" si="299"/>
        <v/>
      </c>
      <c r="BT451" s="9" t="str">
        <f t="shared" si="300"/>
        <v/>
      </c>
      <c r="BU451" s="9" t="str">
        <f t="shared" si="300"/>
        <v/>
      </c>
      <c r="BV451" s="9" t="str">
        <f t="shared" si="300"/>
        <v/>
      </c>
      <c r="BW451" s="9" t="str">
        <f t="shared" si="300"/>
        <v/>
      </c>
      <c r="BX451" s="9" t="str">
        <f t="shared" si="300"/>
        <v/>
      </c>
      <c r="BY451" s="9" t="str">
        <f t="shared" si="300"/>
        <v/>
      </c>
    </row>
    <row r="452" spans="1:77" x14ac:dyDescent="0.15">
      <c r="A452" s="9">
        <f>計算シート!A151</f>
        <v>134</v>
      </c>
      <c r="B452" s="9" t="str">
        <f>IF(OR(計算シート!B151="",計算シート!B151&lt;1),"",計算シート!B151)</f>
        <v/>
      </c>
      <c r="C452" s="9" t="str">
        <f>IF(OR(計算シート!C151="",計算シート!C151&lt;1),"",計算シート!C151)</f>
        <v/>
      </c>
      <c r="D452" s="9" t="str">
        <f>IF(OR(計算シート!D151="",計算シート!D151&lt;1),"",計算シート!D151)</f>
        <v/>
      </c>
      <c r="E452" s="9" t="str">
        <f>IF(OR(計算シート!E151="",計算シート!E151&lt;1),"",計算シート!E151)</f>
        <v/>
      </c>
      <c r="F452" s="9" t="str">
        <f>IF(OR(計算シート!F151="",計算シート!F151&lt;0.00001),"",計算シート!F151)</f>
        <v/>
      </c>
      <c r="G452" s="9" t="str">
        <f>IF(OR(D452="",D452&lt;1),"",計算シート!I151)</f>
        <v/>
      </c>
      <c r="H452" s="9" t="str">
        <f>IF(OR($D452="",$D452&lt;1),"",計算シート!M151)</f>
        <v/>
      </c>
      <c r="I452" s="9" t="str">
        <f>IF(OR($D452="",$D452&lt;1),"",計算シート!N151)</f>
        <v/>
      </c>
      <c r="J452" s="9" t="str">
        <f t="shared" si="293"/>
        <v/>
      </c>
      <c r="L452" s="9" t="str">
        <f t="shared" si="294"/>
        <v/>
      </c>
      <c r="M452" s="9" t="str">
        <f t="shared" si="294"/>
        <v/>
      </c>
      <c r="N452" s="9" t="str">
        <f t="shared" si="294"/>
        <v/>
      </c>
      <c r="O452" s="9" t="str">
        <f t="shared" si="294"/>
        <v/>
      </c>
      <c r="P452" s="9" t="str">
        <f t="shared" si="294"/>
        <v/>
      </c>
      <c r="Q452" s="9" t="str">
        <f t="shared" si="294"/>
        <v/>
      </c>
      <c r="R452" s="9" t="str">
        <f t="shared" si="294"/>
        <v/>
      </c>
      <c r="S452" s="9" t="str">
        <f t="shared" si="294"/>
        <v/>
      </c>
      <c r="T452" s="9" t="str">
        <f t="shared" si="294"/>
        <v/>
      </c>
      <c r="U452" s="9" t="str">
        <f t="shared" si="294"/>
        <v/>
      </c>
      <c r="V452" s="9" t="str">
        <f t="shared" si="295"/>
        <v/>
      </c>
      <c r="W452" s="9" t="str">
        <f t="shared" si="295"/>
        <v/>
      </c>
      <c r="X452" s="9" t="str">
        <f t="shared" si="295"/>
        <v/>
      </c>
      <c r="Y452" s="9" t="str">
        <f t="shared" si="295"/>
        <v/>
      </c>
      <c r="Z452" s="9" t="str">
        <f t="shared" si="295"/>
        <v/>
      </c>
      <c r="AA452" s="9" t="str">
        <f t="shared" si="295"/>
        <v/>
      </c>
      <c r="AB452" s="9" t="str">
        <f t="shared" si="295"/>
        <v/>
      </c>
      <c r="AC452" s="9" t="str">
        <f t="shared" si="295"/>
        <v/>
      </c>
      <c r="AD452" s="9" t="str">
        <f t="shared" si="295"/>
        <v/>
      </c>
      <c r="AE452" s="9" t="str">
        <f t="shared" si="295"/>
        <v/>
      </c>
      <c r="AF452" s="9" t="str">
        <f t="shared" si="296"/>
        <v/>
      </c>
      <c r="AG452" s="9" t="str">
        <f t="shared" si="296"/>
        <v/>
      </c>
      <c r="AH452" s="9" t="str">
        <f t="shared" si="296"/>
        <v/>
      </c>
      <c r="AI452" s="9" t="str">
        <f t="shared" si="296"/>
        <v/>
      </c>
      <c r="AJ452" s="9" t="str">
        <f t="shared" si="296"/>
        <v/>
      </c>
      <c r="AK452" s="9" t="str">
        <f t="shared" si="296"/>
        <v/>
      </c>
      <c r="AL452" s="9" t="str">
        <f t="shared" si="296"/>
        <v/>
      </c>
      <c r="AM452" s="9" t="str">
        <f t="shared" si="296"/>
        <v/>
      </c>
      <c r="AN452" s="9" t="str">
        <f t="shared" si="296"/>
        <v/>
      </c>
      <c r="AO452" s="9" t="str">
        <f t="shared" si="296"/>
        <v/>
      </c>
      <c r="AP452" s="9" t="str">
        <f t="shared" si="297"/>
        <v/>
      </c>
      <c r="AQ452" s="9" t="str">
        <f t="shared" si="297"/>
        <v/>
      </c>
      <c r="AR452" s="9" t="str">
        <f t="shared" si="297"/>
        <v/>
      </c>
      <c r="AS452" s="9" t="str">
        <f t="shared" si="297"/>
        <v/>
      </c>
      <c r="AT452" s="9" t="str">
        <f t="shared" si="297"/>
        <v/>
      </c>
      <c r="AU452" s="9" t="str">
        <f t="shared" si="297"/>
        <v/>
      </c>
      <c r="AV452" s="9" t="str">
        <f t="shared" si="297"/>
        <v/>
      </c>
      <c r="AW452" s="9" t="str">
        <f t="shared" si="297"/>
        <v/>
      </c>
      <c r="AX452" s="9" t="str">
        <f t="shared" si="297"/>
        <v/>
      </c>
      <c r="AY452" s="9" t="str">
        <f t="shared" si="297"/>
        <v/>
      </c>
      <c r="AZ452" s="9" t="str">
        <f t="shared" si="298"/>
        <v/>
      </c>
      <c r="BA452" s="9" t="str">
        <f t="shared" si="298"/>
        <v/>
      </c>
      <c r="BB452" s="9" t="str">
        <f t="shared" si="298"/>
        <v/>
      </c>
      <c r="BC452" s="9" t="str">
        <f t="shared" si="298"/>
        <v/>
      </c>
      <c r="BD452" s="9" t="str">
        <f t="shared" si="298"/>
        <v/>
      </c>
      <c r="BE452" s="9" t="str">
        <f t="shared" si="298"/>
        <v/>
      </c>
      <c r="BF452" s="9" t="str">
        <f t="shared" si="298"/>
        <v/>
      </c>
      <c r="BG452" s="9" t="str">
        <f t="shared" si="298"/>
        <v/>
      </c>
      <c r="BH452" s="9" t="str">
        <f t="shared" si="298"/>
        <v/>
      </c>
      <c r="BI452" s="9" t="str">
        <f t="shared" si="298"/>
        <v/>
      </c>
      <c r="BJ452" s="9" t="str">
        <f t="shared" si="299"/>
        <v/>
      </c>
      <c r="BK452" s="9" t="str">
        <f t="shared" si="299"/>
        <v/>
      </c>
      <c r="BL452" s="9" t="str">
        <f t="shared" si="299"/>
        <v/>
      </c>
      <c r="BM452" s="9" t="str">
        <f t="shared" si="299"/>
        <v/>
      </c>
      <c r="BN452" s="9" t="str">
        <f t="shared" si="299"/>
        <v/>
      </c>
      <c r="BO452" s="9" t="str">
        <f t="shared" si="299"/>
        <v/>
      </c>
      <c r="BP452" s="9" t="str">
        <f t="shared" si="299"/>
        <v/>
      </c>
      <c r="BQ452" s="9" t="str">
        <f t="shared" si="299"/>
        <v/>
      </c>
      <c r="BR452" s="9" t="str">
        <f t="shared" si="299"/>
        <v/>
      </c>
      <c r="BS452" s="9" t="str">
        <f t="shared" si="299"/>
        <v/>
      </c>
      <c r="BT452" s="9" t="str">
        <f t="shared" si="300"/>
        <v/>
      </c>
      <c r="BU452" s="9" t="str">
        <f t="shared" si="300"/>
        <v/>
      </c>
      <c r="BV452" s="9" t="str">
        <f t="shared" si="300"/>
        <v/>
      </c>
      <c r="BW452" s="9" t="str">
        <f t="shared" si="300"/>
        <v/>
      </c>
      <c r="BX452" s="9" t="str">
        <f t="shared" si="300"/>
        <v/>
      </c>
      <c r="BY452" s="9" t="str">
        <f t="shared" si="300"/>
        <v/>
      </c>
    </row>
    <row r="453" spans="1:77" x14ac:dyDescent="0.15">
      <c r="A453" s="9">
        <f>計算シート!A152</f>
        <v>135</v>
      </c>
      <c r="B453" s="9" t="str">
        <f>IF(OR(計算シート!B152="",計算シート!B152&lt;1),"",計算シート!B152)</f>
        <v/>
      </c>
      <c r="C453" s="9" t="str">
        <f>IF(OR(計算シート!C152="",計算シート!C152&lt;1),"",計算シート!C152)</f>
        <v/>
      </c>
      <c r="D453" s="9" t="str">
        <f>IF(OR(計算シート!D152="",計算シート!D152&lt;1),"",計算シート!D152)</f>
        <v/>
      </c>
      <c r="E453" s="9" t="str">
        <f>IF(OR(計算シート!E152="",計算シート!E152&lt;1),"",計算シート!E152)</f>
        <v/>
      </c>
      <c r="F453" s="9" t="str">
        <f>IF(OR(計算シート!F152="",計算シート!F152&lt;0.00001),"",計算シート!F152)</f>
        <v/>
      </c>
      <c r="G453" s="9" t="str">
        <f>IF(OR(D453="",D453&lt;1),"",計算シート!I152)</f>
        <v/>
      </c>
      <c r="H453" s="9" t="str">
        <f>IF(OR($D453="",$D453&lt;1),"",計算シート!M152)</f>
        <v/>
      </c>
      <c r="I453" s="9" t="str">
        <f>IF(OR($D453="",$D453&lt;1),"",計算シート!N152)</f>
        <v/>
      </c>
      <c r="J453" s="9" t="str">
        <f t="shared" si="293"/>
        <v/>
      </c>
      <c r="L453" s="9" t="str">
        <f t="shared" si="294"/>
        <v/>
      </c>
      <c r="M453" s="9" t="str">
        <f t="shared" si="294"/>
        <v/>
      </c>
      <c r="N453" s="9" t="str">
        <f t="shared" si="294"/>
        <v/>
      </c>
      <c r="O453" s="9" t="str">
        <f t="shared" si="294"/>
        <v/>
      </c>
      <c r="P453" s="9" t="str">
        <f t="shared" si="294"/>
        <v/>
      </c>
      <c r="Q453" s="9" t="str">
        <f t="shared" si="294"/>
        <v/>
      </c>
      <c r="R453" s="9" t="str">
        <f t="shared" si="294"/>
        <v/>
      </c>
      <c r="S453" s="9" t="str">
        <f t="shared" si="294"/>
        <v/>
      </c>
      <c r="T453" s="9" t="str">
        <f t="shared" si="294"/>
        <v/>
      </c>
      <c r="U453" s="9" t="str">
        <f t="shared" si="294"/>
        <v/>
      </c>
      <c r="V453" s="9" t="str">
        <f t="shared" si="295"/>
        <v/>
      </c>
      <c r="W453" s="9" t="str">
        <f t="shared" si="295"/>
        <v/>
      </c>
      <c r="X453" s="9" t="str">
        <f t="shared" si="295"/>
        <v/>
      </c>
      <c r="Y453" s="9" t="str">
        <f t="shared" si="295"/>
        <v/>
      </c>
      <c r="Z453" s="9" t="str">
        <f t="shared" si="295"/>
        <v/>
      </c>
      <c r="AA453" s="9" t="str">
        <f t="shared" si="295"/>
        <v/>
      </c>
      <c r="AB453" s="9" t="str">
        <f t="shared" si="295"/>
        <v/>
      </c>
      <c r="AC453" s="9" t="str">
        <f t="shared" si="295"/>
        <v/>
      </c>
      <c r="AD453" s="9" t="str">
        <f t="shared" si="295"/>
        <v/>
      </c>
      <c r="AE453" s="9" t="str">
        <f t="shared" si="295"/>
        <v/>
      </c>
      <c r="AF453" s="9" t="str">
        <f t="shared" si="296"/>
        <v/>
      </c>
      <c r="AG453" s="9" t="str">
        <f t="shared" si="296"/>
        <v/>
      </c>
      <c r="AH453" s="9" t="str">
        <f t="shared" si="296"/>
        <v/>
      </c>
      <c r="AI453" s="9" t="str">
        <f t="shared" si="296"/>
        <v/>
      </c>
      <c r="AJ453" s="9" t="str">
        <f t="shared" si="296"/>
        <v/>
      </c>
      <c r="AK453" s="9" t="str">
        <f t="shared" si="296"/>
        <v/>
      </c>
      <c r="AL453" s="9" t="str">
        <f t="shared" si="296"/>
        <v/>
      </c>
      <c r="AM453" s="9" t="str">
        <f t="shared" si="296"/>
        <v/>
      </c>
      <c r="AN453" s="9" t="str">
        <f t="shared" si="296"/>
        <v/>
      </c>
      <c r="AO453" s="9" t="str">
        <f t="shared" si="296"/>
        <v/>
      </c>
      <c r="AP453" s="9" t="str">
        <f t="shared" si="297"/>
        <v/>
      </c>
      <c r="AQ453" s="9" t="str">
        <f t="shared" si="297"/>
        <v/>
      </c>
      <c r="AR453" s="9" t="str">
        <f t="shared" si="297"/>
        <v/>
      </c>
      <c r="AS453" s="9" t="str">
        <f t="shared" si="297"/>
        <v/>
      </c>
      <c r="AT453" s="9" t="str">
        <f t="shared" si="297"/>
        <v/>
      </c>
      <c r="AU453" s="9" t="str">
        <f t="shared" si="297"/>
        <v/>
      </c>
      <c r="AV453" s="9" t="str">
        <f t="shared" si="297"/>
        <v/>
      </c>
      <c r="AW453" s="9" t="str">
        <f t="shared" si="297"/>
        <v/>
      </c>
      <c r="AX453" s="9" t="str">
        <f t="shared" si="297"/>
        <v/>
      </c>
      <c r="AY453" s="9" t="str">
        <f t="shared" si="297"/>
        <v/>
      </c>
      <c r="AZ453" s="9" t="str">
        <f t="shared" si="298"/>
        <v/>
      </c>
      <c r="BA453" s="9" t="str">
        <f t="shared" si="298"/>
        <v/>
      </c>
      <c r="BB453" s="9" t="str">
        <f t="shared" si="298"/>
        <v/>
      </c>
      <c r="BC453" s="9" t="str">
        <f t="shared" si="298"/>
        <v/>
      </c>
      <c r="BD453" s="9" t="str">
        <f t="shared" si="298"/>
        <v/>
      </c>
      <c r="BE453" s="9" t="str">
        <f t="shared" si="298"/>
        <v/>
      </c>
      <c r="BF453" s="9" t="str">
        <f t="shared" si="298"/>
        <v/>
      </c>
      <c r="BG453" s="9" t="str">
        <f t="shared" si="298"/>
        <v/>
      </c>
      <c r="BH453" s="9" t="str">
        <f t="shared" si="298"/>
        <v/>
      </c>
      <c r="BI453" s="9" t="str">
        <f t="shared" si="298"/>
        <v/>
      </c>
      <c r="BJ453" s="9" t="str">
        <f t="shared" si="299"/>
        <v/>
      </c>
      <c r="BK453" s="9" t="str">
        <f t="shared" si="299"/>
        <v/>
      </c>
      <c r="BL453" s="9" t="str">
        <f t="shared" si="299"/>
        <v/>
      </c>
      <c r="BM453" s="9" t="str">
        <f t="shared" si="299"/>
        <v/>
      </c>
      <c r="BN453" s="9" t="str">
        <f t="shared" si="299"/>
        <v/>
      </c>
      <c r="BO453" s="9" t="str">
        <f t="shared" si="299"/>
        <v/>
      </c>
      <c r="BP453" s="9" t="str">
        <f t="shared" si="299"/>
        <v/>
      </c>
      <c r="BQ453" s="9" t="str">
        <f t="shared" si="299"/>
        <v/>
      </c>
      <c r="BR453" s="9" t="str">
        <f t="shared" si="299"/>
        <v/>
      </c>
      <c r="BS453" s="9" t="str">
        <f t="shared" si="299"/>
        <v/>
      </c>
      <c r="BT453" s="9" t="str">
        <f t="shared" si="300"/>
        <v/>
      </c>
      <c r="BU453" s="9" t="str">
        <f t="shared" si="300"/>
        <v/>
      </c>
      <c r="BV453" s="9" t="str">
        <f t="shared" si="300"/>
        <v/>
      </c>
      <c r="BW453" s="9" t="str">
        <f t="shared" si="300"/>
        <v/>
      </c>
      <c r="BX453" s="9" t="str">
        <f t="shared" si="300"/>
        <v/>
      </c>
      <c r="BY453" s="9" t="str">
        <f t="shared" si="300"/>
        <v/>
      </c>
    </row>
    <row r="454" spans="1:77" x14ac:dyDescent="0.15">
      <c r="A454" s="9">
        <f>計算シート!A153</f>
        <v>136</v>
      </c>
      <c r="B454" s="9" t="str">
        <f>IF(OR(計算シート!B153="",計算シート!B153&lt;1),"",計算シート!B153)</f>
        <v/>
      </c>
      <c r="C454" s="9" t="str">
        <f>IF(OR(計算シート!C153="",計算シート!C153&lt;1),"",計算シート!C153)</f>
        <v/>
      </c>
      <c r="D454" s="9" t="str">
        <f>IF(OR(計算シート!D153="",計算シート!D153&lt;1),"",計算シート!D153)</f>
        <v/>
      </c>
      <c r="E454" s="9" t="str">
        <f>IF(OR(計算シート!E153="",計算シート!E153&lt;1),"",計算シート!E153)</f>
        <v/>
      </c>
      <c r="F454" s="9" t="str">
        <f>IF(OR(計算シート!F153="",計算シート!F153&lt;0.00001),"",計算シート!F153)</f>
        <v/>
      </c>
      <c r="G454" s="9" t="str">
        <f>IF(OR(D454="",D454&lt;1),"",計算シート!I153)</f>
        <v/>
      </c>
      <c r="H454" s="9" t="str">
        <f>IF(OR($D454="",$D454&lt;1),"",計算シート!M153)</f>
        <v/>
      </c>
      <c r="I454" s="9" t="str">
        <f>IF(OR($D454="",$D454&lt;1),"",計算シート!N153)</f>
        <v/>
      </c>
      <c r="J454" s="9" t="str">
        <f t="shared" si="293"/>
        <v/>
      </c>
      <c r="L454" s="9" t="str">
        <f t="shared" si="294"/>
        <v/>
      </c>
      <c r="M454" s="9" t="str">
        <f t="shared" si="294"/>
        <v/>
      </c>
      <c r="N454" s="9" t="str">
        <f t="shared" si="294"/>
        <v/>
      </c>
      <c r="O454" s="9" t="str">
        <f t="shared" si="294"/>
        <v/>
      </c>
      <c r="P454" s="9" t="str">
        <f t="shared" si="294"/>
        <v/>
      </c>
      <c r="Q454" s="9" t="str">
        <f t="shared" si="294"/>
        <v/>
      </c>
      <c r="R454" s="9" t="str">
        <f t="shared" si="294"/>
        <v/>
      </c>
      <c r="S454" s="9" t="str">
        <f t="shared" si="294"/>
        <v/>
      </c>
      <c r="T454" s="9" t="str">
        <f t="shared" si="294"/>
        <v/>
      </c>
      <c r="U454" s="9" t="str">
        <f t="shared" si="294"/>
        <v/>
      </c>
      <c r="V454" s="9" t="str">
        <f t="shared" si="295"/>
        <v/>
      </c>
      <c r="W454" s="9" t="str">
        <f t="shared" si="295"/>
        <v/>
      </c>
      <c r="X454" s="9" t="str">
        <f t="shared" si="295"/>
        <v/>
      </c>
      <c r="Y454" s="9" t="str">
        <f t="shared" si="295"/>
        <v/>
      </c>
      <c r="Z454" s="9" t="str">
        <f t="shared" si="295"/>
        <v/>
      </c>
      <c r="AA454" s="9" t="str">
        <f t="shared" si="295"/>
        <v/>
      </c>
      <c r="AB454" s="9" t="str">
        <f t="shared" si="295"/>
        <v/>
      </c>
      <c r="AC454" s="9" t="str">
        <f t="shared" si="295"/>
        <v/>
      </c>
      <c r="AD454" s="9" t="str">
        <f t="shared" si="295"/>
        <v/>
      </c>
      <c r="AE454" s="9" t="str">
        <f t="shared" si="295"/>
        <v/>
      </c>
      <c r="AF454" s="9" t="str">
        <f t="shared" si="296"/>
        <v/>
      </c>
      <c r="AG454" s="9" t="str">
        <f t="shared" si="296"/>
        <v/>
      </c>
      <c r="AH454" s="9" t="str">
        <f t="shared" si="296"/>
        <v/>
      </c>
      <c r="AI454" s="9" t="str">
        <f t="shared" si="296"/>
        <v/>
      </c>
      <c r="AJ454" s="9" t="str">
        <f t="shared" si="296"/>
        <v/>
      </c>
      <c r="AK454" s="9" t="str">
        <f t="shared" si="296"/>
        <v/>
      </c>
      <c r="AL454" s="9" t="str">
        <f t="shared" si="296"/>
        <v/>
      </c>
      <c r="AM454" s="9" t="str">
        <f t="shared" si="296"/>
        <v/>
      </c>
      <c r="AN454" s="9" t="str">
        <f t="shared" si="296"/>
        <v/>
      </c>
      <c r="AO454" s="9" t="str">
        <f t="shared" si="296"/>
        <v/>
      </c>
      <c r="AP454" s="9" t="str">
        <f t="shared" si="297"/>
        <v/>
      </c>
      <c r="AQ454" s="9" t="str">
        <f t="shared" si="297"/>
        <v/>
      </c>
      <c r="AR454" s="9" t="str">
        <f t="shared" si="297"/>
        <v/>
      </c>
      <c r="AS454" s="9" t="str">
        <f t="shared" si="297"/>
        <v/>
      </c>
      <c r="AT454" s="9" t="str">
        <f t="shared" si="297"/>
        <v/>
      </c>
      <c r="AU454" s="9" t="str">
        <f t="shared" si="297"/>
        <v/>
      </c>
      <c r="AV454" s="9" t="str">
        <f t="shared" si="297"/>
        <v/>
      </c>
      <c r="AW454" s="9" t="str">
        <f t="shared" si="297"/>
        <v/>
      </c>
      <c r="AX454" s="9" t="str">
        <f t="shared" si="297"/>
        <v/>
      </c>
      <c r="AY454" s="9" t="str">
        <f t="shared" si="297"/>
        <v/>
      </c>
      <c r="AZ454" s="9" t="str">
        <f t="shared" si="298"/>
        <v/>
      </c>
      <c r="BA454" s="9" t="str">
        <f t="shared" si="298"/>
        <v/>
      </c>
      <c r="BB454" s="9" t="str">
        <f t="shared" si="298"/>
        <v/>
      </c>
      <c r="BC454" s="9" t="str">
        <f t="shared" si="298"/>
        <v/>
      </c>
      <c r="BD454" s="9" t="str">
        <f t="shared" si="298"/>
        <v/>
      </c>
      <c r="BE454" s="9" t="str">
        <f t="shared" si="298"/>
        <v/>
      </c>
      <c r="BF454" s="9" t="str">
        <f t="shared" si="298"/>
        <v/>
      </c>
      <c r="BG454" s="9" t="str">
        <f t="shared" si="298"/>
        <v/>
      </c>
      <c r="BH454" s="9" t="str">
        <f t="shared" si="298"/>
        <v/>
      </c>
      <c r="BI454" s="9" t="str">
        <f t="shared" si="298"/>
        <v/>
      </c>
      <c r="BJ454" s="9" t="str">
        <f t="shared" si="299"/>
        <v/>
      </c>
      <c r="BK454" s="9" t="str">
        <f t="shared" si="299"/>
        <v/>
      </c>
      <c r="BL454" s="9" t="str">
        <f t="shared" si="299"/>
        <v/>
      </c>
      <c r="BM454" s="9" t="str">
        <f t="shared" si="299"/>
        <v/>
      </c>
      <c r="BN454" s="9" t="str">
        <f t="shared" si="299"/>
        <v/>
      </c>
      <c r="BO454" s="9" t="str">
        <f t="shared" si="299"/>
        <v/>
      </c>
      <c r="BP454" s="9" t="str">
        <f t="shared" si="299"/>
        <v/>
      </c>
      <c r="BQ454" s="9" t="str">
        <f t="shared" si="299"/>
        <v/>
      </c>
      <c r="BR454" s="9" t="str">
        <f t="shared" si="299"/>
        <v/>
      </c>
      <c r="BS454" s="9" t="str">
        <f t="shared" si="299"/>
        <v/>
      </c>
      <c r="BT454" s="9" t="str">
        <f t="shared" si="300"/>
        <v/>
      </c>
      <c r="BU454" s="9" t="str">
        <f t="shared" si="300"/>
        <v/>
      </c>
      <c r="BV454" s="9" t="str">
        <f t="shared" si="300"/>
        <v/>
      </c>
      <c r="BW454" s="9" t="str">
        <f t="shared" si="300"/>
        <v/>
      </c>
      <c r="BX454" s="9" t="str">
        <f t="shared" si="300"/>
        <v/>
      </c>
      <c r="BY454" s="9" t="str">
        <f t="shared" si="300"/>
        <v/>
      </c>
    </row>
    <row r="455" spans="1:77" x14ac:dyDescent="0.15">
      <c r="A455" s="9">
        <f>計算シート!A154</f>
        <v>137</v>
      </c>
      <c r="B455" s="9" t="str">
        <f>IF(OR(計算シート!B154="",計算シート!B154&lt;1),"",計算シート!B154)</f>
        <v/>
      </c>
      <c r="C455" s="9" t="str">
        <f>IF(OR(計算シート!C154="",計算シート!C154&lt;1),"",計算シート!C154)</f>
        <v/>
      </c>
      <c r="D455" s="9" t="str">
        <f>IF(OR(計算シート!D154="",計算シート!D154&lt;1),"",計算シート!D154)</f>
        <v/>
      </c>
      <c r="E455" s="9" t="str">
        <f>IF(OR(計算シート!E154="",計算シート!E154&lt;1),"",計算シート!E154)</f>
        <v/>
      </c>
      <c r="F455" s="9" t="str">
        <f>IF(OR(計算シート!F154="",計算シート!F154&lt;0.00001),"",計算シート!F154)</f>
        <v/>
      </c>
      <c r="G455" s="9" t="str">
        <f>IF(OR(D455="",D455&lt;1),"",計算シート!I154)</f>
        <v/>
      </c>
      <c r="H455" s="9" t="str">
        <f>IF(OR($D455="",$D455&lt;1),"",計算シート!M154)</f>
        <v/>
      </c>
      <c r="I455" s="9" t="str">
        <f>IF(OR($D455="",$D455&lt;1),"",計算シート!N154)</f>
        <v/>
      </c>
      <c r="J455" s="9" t="str">
        <f t="shared" si="293"/>
        <v/>
      </c>
      <c r="L455" s="9" t="str">
        <f t="shared" si="294"/>
        <v/>
      </c>
      <c r="M455" s="9" t="str">
        <f t="shared" si="294"/>
        <v/>
      </c>
      <c r="N455" s="9" t="str">
        <f t="shared" si="294"/>
        <v/>
      </c>
      <c r="O455" s="9" t="str">
        <f t="shared" si="294"/>
        <v/>
      </c>
      <c r="P455" s="9" t="str">
        <f t="shared" si="294"/>
        <v/>
      </c>
      <c r="Q455" s="9" t="str">
        <f t="shared" si="294"/>
        <v/>
      </c>
      <c r="R455" s="9" t="str">
        <f t="shared" si="294"/>
        <v/>
      </c>
      <c r="S455" s="9" t="str">
        <f t="shared" si="294"/>
        <v/>
      </c>
      <c r="T455" s="9" t="str">
        <f t="shared" si="294"/>
        <v/>
      </c>
      <c r="U455" s="9" t="str">
        <f t="shared" si="294"/>
        <v/>
      </c>
      <c r="V455" s="9" t="str">
        <f t="shared" si="295"/>
        <v/>
      </c>
      <c r="W455" s="9" t="str">
        <f t="shared" si="295"/>
        <v/>
      </c>
      <c r="X455" s="9" t="str">
        <f t="shared" si="295"/>
        <v/>
      </c>
      <c r="Y455" s="9" t="str">
        <f t="shared" si="295"/>
        <v/>
      </c>
      <c r="Z455" s="9" t="str">
        <f t="shared" si="295"/>
        <v/>
      </c>
      <c r="AA455" s="9" t="str">
        <f t="shared" si="295"/>
        <v/>
      </c>
      <c r="AB455" s="9" t="str">
        <f t="shared" si="295"/>
        <v/>
      </c>
      <c r="AC455" s="9" t="str">
        <f t="shared" si="295"/>
        <v/>
      </c>
      <c r="AD455" s="9" t="str">
        <f t="shared" si="295"/>
        <v/>
      </c>
      <c r="AE455" s="9" t="str">
        <f t="shared" si="295"/>
        <v/>
      </c>
      <c r="AF455" s="9" t="str">
        <f t="shared" si="296"/>
        <v/>
      </c>
      <c r="AG455" s="9" t="str">
        <f t="shared" si="296"/>
        <v/>
      </c>
      <c r="AH455" s="9" t="str">
        <f t="shared" si="296"/>
        <v/>
      </c>
      <c r="AI455" s="9" t="str">
        <f t="shared" si="296"/>
        <v/>
      </c>
      <c r="AJ455" s="9" t="str">
        <f t="shared" si="296"/>
        <v/>
      </c>
      <c r="AK455" s="9" t="str">
        <f t="shared" si="296"/>
        <v/>
      </c>
      <c r="AL455" s="9" t="str">
        <f t="shared" si="296"/>
        <v/>
      </c>
      <c r="AM455" s="9" t="str">
        <f t="shared" si="296"/>
        <v/>
      </c>
      <c r="AN455" s="9" t="str">
        <f t="shared" si="296"/>
        <v/>
      </c>
      <c r="AO455" s="9" t="str">
        <f t="shared" si="296"/>
        <v/>
      </c>
      <c r="AP455" s="9" t="str">
        <f t="shared" si="297"/>
        <v/>
      </c>
      <c r="AQ455" s="9" t="str">
        <f t="shared" si="297"/>
        <v/>
      </c>
      <c r="AR455" s="9" t="str">
        <f t="shared" si="297"/>
        <v/>
      </c>
      <c r="AS455" s="9" t="str">
        <f t="shared" si="297"/>
        <v/>
      </c>
      <c r="AT455" s="9" t="str">
        <f t="shared" si="297"/>
        <v/>
      </c>
      <c r="AU455" s="9" t="str">
        <f t="shared" si="297"/>
        <v/>
      </c>
      <c r="AV455" s="9" t="str">
        <f t="shared" si="297"/>
        <v/>
      </c>
      <c r="AW455" s="9" t="str">
        <f t="shared" si="297"/>
        <v/>
      </c>
      <c r="AX455" s="9" t="str">
        <f t="shared" si="297"/>
        <v/>
      </c>
      <c r="AY455" s="9" t="str">
        <f t="shared" si="297"/>
        <v/>
      </c>
      <c r="AZ455" s="9" t="str">
        <f t="shared" si="298"/>
        <v/>
      </c>
      <c r="BA455" s="9" t="str">
        <f t="shared" si="298"/>
        <v/>
      </c>
      <c r="BB455" s="9" t="str">
        <f t="shared" si="298"/>
        <v/>
      </c>
      <c r="BC455" s="9" t="str">
        <f t="shared" si="298"/>
        <v/>
      </c>
      <c r="BD455" s="9" t="str">
        <f t="shared" si="298"/>
        <v/>
      </c>
      <c r="BE455" s="9" t="str">
        <f t="shared" si="298"/>
        <v/>
      </c>
      <c r="BF455" s="9" t="str">
        <f t="shared" si="298"/>
        <v/>
      </c>
      <c r="BG455" s="9" t="str">
        <f t="shared" si="298"/>
        <v/>
      </c>
      <c r="BH455" s="9" t="str">
        <f t="shared" si="298"/>
        <v/>
      </c>
      <c r="BI455" s="9" t="str">
        <f t="shared" si="298"/>
        <v/>
      </c>
      <c r="BJ455" s="9" t="str">
        <f t="shared" si="299"/>
        <v/>
      </c>
      <c r="BK455" s="9" t="str">
        <f t="shared" si="299"/>
        <v/>
      </c>
      <c r="BL455" s="9" t="str">
        <f t="shared" si="299"/>
        <v/>
      </c>
      <c r="BM455" s="9" t="str">
        <f t="shared" si="299"/>
        <v/>
      </c>
      <c r="BN455" s="9" t="str">
        <f t="shared" si="299"/>
        <v/>
      </c>
      <c r="BO455" s="9" t="str">
        <f t="shared" si="299"/>
        <v/>
      </c>
      <c r="BP455" s="9" t="str">
        <f t="shared" si="299"/>
        <v/>
      </c>
      <c r="BQ455" s="9" t="str">
        <f t="shared" si="299"/>
        <v/>
      </c>
      <c r="BR455" s="9" t="str">
        <f t="shared" si="299"/>
        <v/>
      </c>
      <c r="BS455" s="9" t="str">
        <f t="shared" si="299"/>
        <v/>
      </c>
      <c r="BT455" s="9" t="str">
        <f t="shared" si="300"/>
        <v/>
      </c>
      <c r="BU455" s="9" t="str">
        <f t="shared" si="300"/>
        <v/>
      </c>
      <c r="BV455" s="9" t="str">
        <f t="shared" si="300"/>
        <v/>
      </c>
      <c r="BW455" s="9" t="str">
        <f t="shared" si="300"/>
        <v/>
      </c>
      <c r="BX455" s="9" t="str">
        <f t="shared" si="300"/>
        <v/>
      </c>
      <c r="BY455" s="9" t="str">
        <f t="shared" si="300"/>
        <v/>
      </c>
    </row>
    <row r="456" spans="1:77" x14ac:dyDescent="0.15">
      <c r="A456" s="9">
        <f>計算シート!A155</f>
        <v>138</v>
      </c>
      <c r="B456" s="9" t="str">
        <f>IF(OR(計算シート!B155="",計算シート!B155&lt;1),"",計算シート!B155)</f>
        <v/>
      </c>
      <c r="C456" s="9" t="str">
        <f>IF(OR(計算シート!C155="",計算シート!C155&lt;1),"",計算シート!C155)</f>
        <v/>
      </c>
      <c r="D456" s="9" t="str">
        <f>IF(OR(計算シート!D155="",計算シート!D155&lt;1),"",計算シート!D155)</f>
        <v/>
      </c>
      <c r="E456" s="9" t="str">
        <f>IF(OR(計算シート!E155="",計算シート!E155&lt;1),"",計算シート!E155)</f>
        <v/>
      </c>
      <c r="F456" s="9" t="str">
        <f>IF(OR(計算シート!F155="",計算シート!F155&lt;0.00001),"",計算シート!F155)</f>
        <v/>
      </c>
      <c r="G456" s="9" t="str">
        <f>IF(OR(D456="",D456&lt;1),"",計算シート!I155)</f>
        <v/>
      </c>
      <c r="H456" s="9" t="str">
        <f>IF(OR($D456="",$D456&lt;1),"",計算シート!M155)</f>
        <v/>
      </c>
      <c r="I456" s="9" t="str">
        <f>IF(OR($D456="",$D456&lt;1),"",計算シート!N155)</f>
        <v/>
      </c>
      <c r="J456" s="9" t="str">
        <f t="shared" si="293"/>
        <v/>
      </c>
      <c r="L456" s="9" t="str">
        <f t="shared" si="294"/>
        <v/>
      </c>
      <c r="M456" s="9" t="str">
        <f t="shared" si="294"/>
        <v/>
      </c>
      <c r="N456" s="9" t="str">
        <f t="shared" si="294"/>
        <v/>
      </c>
      <c r="O456" s="9" t="str">
        <f t="shared" si="294"/>
        <v/>
      </c>
      <c r="P456" s="9" t="str">
        <f t="shared" si="294"/>
        <v/>
      </c>
      <c r="Q456" s="9" t="str">
        <f t="shared" si="294"/>
        <v/>
      </c>
      <c r="R456" s="9" t="str">
        <f t="shared" si="294"/>
        <v/>
      </c>
      <c r="S456" s="9" t="str">
        <f t="shared" si="294"/>
        <v/>
      </c>
      <c r="T456" s="9" t="str">
        <f t="shared" si="294"/>
        <v/>
      </c>
      <c r="U456" s="9" t="str">
        <f t="shared" si="294"/>
        <v/>
      </c>
      <c r="V456" s="9" t="str">
        <f t="shared" si="295"/>
        <v/>
      </c>
      <c r="W456" s="9" t="str">
        <f t="shared" si="295"/>
        <v/>
      </c>
      <c r="X456" s="9" t="str">
        <f t="shared" si="295"/>
        <v/>
      </c>
      <c r="Y456" s="9" t="str">
        <f t="shared" si="295"/>
        <v/>
      </c>
      <c r="Z456" s="9" t="str">
        <f t="shared" si="295"/>
        <v/>
      </c>
      <c r="AA456" s="9" t="str">
        <f t="shared" si="295"/>
        <v/>
      </c>
      <c r="AB456" s="9" t="str">
        <f t="shared" si="295"/>
        <v/>
      </c>
      <c r="AC456" s="9" t="str">
        <f t="shared" si="295"/>
        <v/>
      </c>
      <c r="AD456" s="9" t="str">
        <f t="shared" si="295"/>
        <v/>
      </c>
      <c r="AE456" s="9" t="str">
        <f t="shared" si="295"/>
        <v/>
      </c>
      <c r="AF456" s="9" t="str">
        <f t="shared" si="296"/>
        <v/>
      </c>
      <c r="AG456" s="9" t="str">
        <f t="shared" si="296"/>
        <v/>
      </c>
      <c r="AH456" s="9" t="str">
        <f t="shared" si="296"/>
        <v/>
      </c>
      <c r="AI456" s="9" t="str">
        <f t="shared" si="296"/>
        <v/>
      </c>
      <c r="AJ456" s="9" t="str">
        <f t="shared" si="296"/>
        <v/>
      </c>
      <c r="AK456" s="9" t="str">
        <f t="shared" si="296"/>
        <v/>
      </c>
      <c r="AL456" s="9" t="str">
        <f t="shared" si="296"/>
        <v/>
      </c>
      <c r="AM456" s="9" t="str">
        <f t="shared" si="296"/>
        <v/>
      </c>
      <c r="AN456" s="9" t="str">
        <f t="shared" si="296"/>
        <v/>
      </c>
      <c r="AO456" s="9" t="str">
        <f t="shared" si="296"/>
        <v/>
      </c>
      <c r="AP456" s="9" t="str">
        <f t="shared" si="297"/>
        <v/>
      </c>
      <c r="AQ456" s="9" t="str">
        <f t="shared" si="297"/>
        <v/>
      </c>
      <c r="AR456" s="9" t="str">
        <f t="shared" si="297"/>
        <v/>
      </c>
      <c r="AS456" s="9" t="str">
        <f t="shared" si="297"/>
        <v/>
      </c>
      <c r="AT456" s="9" t="str">
        <f t="shared" si="297"/>
        <v/>
      </c>
      <c r="AU456" s="9" t="str">
        <f t="shared" si="297"/>
        <v/>
      </c>
      <c r="AV456" s="9" t="str">
        <f t="shared" si="297"/>
        <v/>
      </c>
      <c r="AW456" s="9" t="str">
        <f t="shared" si="297"/>
        <v/>
      </c>
      <c r="AX456" s="9" t="str">
        <f t="shared" si="297"/>
        <v/>
      </c>
      <c r="AY456" s="9" t="str">
        <f t="shared" si="297"/>
        <v/>
      </c>
      <c r="AZ456" s="9" t="str">
        <f t="shared" si="298"/>
        <v/>
      </c>
      <c r="BA456" s="9" t="str">
        <f t="shared" si="298"/>
        <v/>
      </c>
      <c r="BB456" s="9" t="str">
        <f t="shared" si="298"/>
        <v/>
      </c>
      <c r="BC456" s="9" t="str">
        <f t="shared" si="298"/>
        <v/>
      </c>
      <c r="BD456" s="9" t="str">
        <f t="shared" si="298"/>
        <v/>
      </c>
      <c r="BE456" s="9" t="str">
        <f t="shared" si="298"/>
        <v/>
      </c>
      <c r="BF456" s="9" t="str">
        <f t="shared" si="298"/>
        <v/>
      </c>
      <c r="BG456" s="9" t="str">
        <f t="shared" si="298"/>
        <v/>
      </c>
      <c r="BH456" s="9" t="str">
        <f t="shared" si="298"/>
        <v/>
      </c>
      <c r="BI456" s="9" t="str">
        <f t="shared" si="298"/>
        <v/>
      </c>
      <c r="BJ456" s="9" t="str">
        <f t="shared" si="299"/>
        <v/>
      </c>
      <c r="BK456" s="9" t="str">
        <f t="shared" si="299"/>
        <v/>
      </c>
      <c r="BL456" s="9" t="str">
        <f t="shared" si="299"/>
        <v/>
      </c>
      <c r="BM456" s="9" t="str">
        <f t="shared" si="299"/>
        <v/>
      </c>
      <c r="BN456" s="9" t="str">
        <f t="shared" si="299"/>
        <v/>
      </c>
      <c r="BO456" s="9" t="str">
        <f t="shared" si="299"/>
        <v/>
      </c>
      <c r="BP456" s="9" t="str">
        <f t="shared" si="299"/>
        <v/>
      </c>
      <c r="BQ456" s="9" t="str">
        <f t="shared" si="299"/>
        <v/>
      </c>
      <c r="BR456" s="9" t="str">
        <f t="shared" si="299"/>
        <v/>
      </c>
      <c r="BS456" s="9" t="str">
        <f t="shared" si="299"/>
        <v/>
      </c>
      <c r="BT456" s="9" t="str">
        <f t="shared" si="300"/>
        <v/>
      </c>
      <c r="BU456" s="9" t="str">
        <f t="shared" si="300"/>
        <v/>
      </c>
      <c r="BV456" s="9" t="str">
        <f t="shared" si="300"/>
        <v/>
      </c>
      <c r="BW456" s="9" t="str">
        <f t="shared" si="300"/>
        <v/>
      </c>
      <c r="BX456" s="9" t="str">
        <f t="shared" si="300"/>
        <v/>
      </c>
      <c r="BY456" s="9" t="str">
        <f t="shared" si="300"/>
        <v/>
      </c>
    </row>
    <row r="457" spans="1:77" x14ac:dyDescent="0.15">
      <c r="A457" s="9">
        <f>計算シート!A156</f>
        <v>139</v>
      </c>
      <c r="B457" s="9" t="str">
        <f>IF(OR(計算シート!B156="",計算シート!B156&lt;1),"",計算シート!B156)</f>
        <v/>
      </c>
      <c r="C457" s="9" t="str">
        <f>IF(OR(計算シート!C156="",計算シート!C156&lt;1),"",計算シート!C156)</f>
        <v/>
      </c>
      <c r="D457" s="9" t="str">
        <f>IF(OR(計算シート!D156="",計算シート!D156&lt;1),"",計算シート!D156)</f>
        <v/>
      </c>
      <c r="E457" s="9" t="str">
        <f>IF(OR(計算シート!E156="",計算シート!E156&lt;1),"",計算シート!E156)</f>
        <v/>
      </c>
      <c r="F457" s="9" t="str">
        <f>IF(OR(計算シート!F156="",計算シート!F156&lt;0.00001),"",計算シート!F156)</f>
        <v/>
      </c>
      <c r="G457" s="9" t="str">
        <f>IF(OR(D457="",D457&lt;1),"",計算シート!I156)</f>
        <v/>
      </c>
      <c r="H457" s="9" t="str">
        <f>IF(OR($D457="",$D457&lt;1),"",計算シート!M156)</f>
        <v/>
      </c>
      <c r="I457" s="9" t="str">
        <f>IF(OR($D457="",$D457&lt;1),"",計算シート!N156)</f>
        <v/>
      </c>
      <c r="J457" s="9" t="str">
        <f t="shared" si="293"/>
        <v/>
      </c>
      <c r="L457" s="9" t="str">
        <f t="shared" si="294"/>
        <v/>
      </c>
      <c r="M457" s="9" t="str">
        <f t="shared" si="294"/>
        <v/>
      </c>
      <c r="N457" s="9" t="str">
        <f t="shared" si="294"/>
        <v/>
      </c>
      <c r="O457" s="9" t="str">
        <f t="shared" si="294"/>
        <v/>
      </c>
      <c r="P457" s="9" t="str">
        <f t="shared" si="294"/>
        <v/>
      </c>
      <c r="Q457" s="9" t="str">
        <f t="shared" si="294"/>
        <v/>
      </c>
      <c r="R457" s="9" t="str">
        <f t="shared" si="294"/>
        <v/>
      </c>
      <c r="S457" s="9" t="str">
        <f t="shared" si="294"/>
        <v/>
      </c>
      <c r="T457" s="9" t="str">
        <f t="shared" si="294"/>
        <v/>
      </c>
      <c r="U457" s="9" t="str">
        <f t="shared" si="294"/>
        <v/>
      </c>
      <c r="V457" s="9" t="str">
        <f t="shared" si="295"/>
        <v/>
      </c>
      <c r="W457" s="9" t="str">
        <f t="shared" si="295"/>
        <v/>
      </c>
      <c r="X457" s="9" t="str">
        <f t="shared" si="295"/>
        <v/>
      </c>
      <c r="Y457" s="9" t="str">
        <f t="shared" si="295"/>
        <v/>
      </c>
      <c r="Z457" s="9" t="str">
        <f t="shared" si="295"/>
        <v/>
      </c>
      <c r="AA457" s="9" t="str">
        <f t="shared" si="295"/>
        <v/>
      </c>
      <c r="AB457" s="9" t="str">
        <f t="shared" si="295"/>
        <v/>
      </c>
      <c r="AC457" s="9" t="str">
        <f t="shared" si="295"/>
        <v/>
      </c>
      <c r="AD457" s="9" t="str">
        <f t="shared" si="295"/>
        <v/>
      </c>
      <c r="AE457" s="9" t="str">
        <f t="shared" si="295"/>
        <v/>
      </c>
      <c r="AF457" s="9" t="str">
        <f t="shared" si="296"/>
        <v/>
      </c>
      <c r="AG457" s="9" t="str">
        <f t="shared" si="296"/>
        <v/>
      </c>
      <c r="AH457" s="9" t="str">
        <f t="shared" si="296"/>
        <v/>
      </c>
      <c r="AI457" s="9" t="str">
        <f t="shared" si="296"/>
        <v/>
      </c>
      <c r="AJ457" s="9" t="str">
        <f t="shared" si="296"/>
        <v/>
      </c>
      <c r="AK457" s="9" t="str">
        <f t="shared" si="296"/>
        <v/>
      </c>
      <c r="AL457" s="9" t="str">
        <f t="shared" si="296"/>
        <v/>
      </c>
      <c r="AM457" s="9" t="str">
        <f t="shared" si="296"/>
        <v/>
      </c>
      <c r="AN457" s="9" t="str">
        <f t="shared" si="296"/>
        <v/>
      </c>
      <c r="AO457" s="9" t="str">
        <f t="shared" si="296"/>
        <v/>
      </c>
      <c r="AP457" s="9" t="str">
        <f t="shared" si="297"/>
        <v/>
      </c>
      <c r="AQ457" s="9" t="str">
        <f t="shared" si="297"/>
        <v/>
      </c>
      <c r="AR457" s="9" t="str">
        <f t="shared" si="297"/>
        <v/>
      </c>
      <c r="AS457" s="9" t="str">
        <f t="shared" si="297"/>
        <v/>
      </c>
      <c r="AT457" s="9" t="str">
        <f t="shared" si="297"/>
        <v/>
      </c>
      <c r="AU457" s="9" t="str">
        <f t="shared" si="297"/>
        <v/>
      </c>
      <c r="AV457" s="9" t="str">
        <f t="shared" si="297"/>
        <v/>
      </c>
      <c r="AW457" s="9" t="str">
        <f t="shared" si="297"/>
        <v/>
      </c>
      <c r="AX457" s="9" t="str">
        <f t="shared" si="297"/>
        <v/>
      </c>
      <c r="AY457" s="9" t="str">
        <f t="shared" si="297"/>
        <v/>
      </c>
      <c r="AZ457" s="9" t="str">
        <f t="shared" si="298"/>
        <v/>
      </c>
      <c r="BA457" s="9" t="str">
        <f t="shared" si="298"/>
        <v/>
      </c>
      <c r="BB457" s="9" t="str">
        <f t="shared" si="298"/>
        <v/>
      </c>
      <c r="BC457" s="9" t="str">
        <f t="shared" si="298"/>
        <v/>
      </c>
      <c r="BD457" s="9" t="str">
        <f t="shared" si="298"/>
        <v/>
      </c>
      <c r="BE457" s="9" t="str">
        <f t="shared" si="298"/>
        <v/>
      </c>
      <c r="BF457" s="9" t="str">
        <f t="shared" si="298"/>
        <v/>
      </c>
      <c r="BG457" s="9" t="str">
        <f t="shared" si="298"/>
        <v/>
      </c>
      <c r="BH457" s="9" t="str">
        <f t="shared" si="298"/>
        <v/>
      </c>
      <c r="BI457" s="9" t="str">
        <f t="shared" si="298"/>
        <v/>
      </c>
      <c r="BJ457" s="9" t="str">
        <f t="shared" si="299"/>
        <v/>
      </c>
      <c r="BK457" s="9" t="str">
        <f t="shared" si="299"/>
        <v/>
      </c>
      <c r="BL457" s="9" t="str">
        <f t="shared" si="299"/>
        <v/>
      </c>
      <c r="BM457" s="9" t="str">
        <f t="shared" si="299"/>
        <v/>
      </c>
      <c r="BN457" s="9" t="str">
        <f t="shared" si="299"/>
        <v/>
      </c>
      <c r="BO457" s="9" t="str">
        <f t="shared" si="299"/>
        <v/>
      </c>
      <c r="BP457" s="9" t="str">
        <f t="shared" si="299"/>
        <v/>
      </c>
      <c r="BQ457" s="9" t="str">
        <f t="shared" si="299"/>
        <v/>
      </c>
      <c r="BR457" s="9" t="str">
        <f t="shared" si="299"/>
        <v/>
      </c>
      <c r="BS457" s="9" t="str">
        <f t="shared" si="299"/>
        <v/>
      </c>
      <c r="BT457" s="9" t="str">
        <f t="shared" si="300"/>
        <v/>
      </c>
      <c r="BU457" s="9" t="str">
        <f t="shared" si="300"/>
        <v/>
      </c>
      <c r="BV457" s="9" t="str">
        <f t="shared" si="300"/>
        <v/>
      </c>
      <c r="BW457" s="9" t="str">
        <f t="shared" si="300"/>
        <v/>
      </c>
      <c r="BX457" s="9" t="str">
        <f t="shared" si="300"/>
        <v/>
      </c>
      <c r="BY457" s="9" t="str">
        <f t="shared" si="300"/>
        <v/>
      </c>
    </row>
    <row r="458" spans="1:77" x14ac:dyDescent="0.15">
      <c r="A458" s="9">
        <f>計算シート!A157</f>
        <v>140</v>
      </c>
      <c r="B458" s="9" t="str">
        <f>IF(OR(計算シート!B157="",計算シート!B157&lt;1),"",計算シート!B157)</f>
        <v/>
      </c>
      <c r="C458" s="9" t="str">
        <f>IF(OR(計算シート!C157="",計算シート!C157&lt;1),"",計算シート!C157)</f>
        <v/>
      </c>
      <c r="D458" s="9" t="str">
        <f>IF(OR(計算シート!D157="",計算シート!D157&lt;1),"",計算シート!D157)</f>
        <v/>
      </c>
      <c r="E458" s="9" t="str">
        <f>IF(OR(計算シート!E157="",計算シート!E157&lt;1),"",計算シート!E157)</f>
        <v/>
      </c>
      <c r="F458" s="9" t="str">
        <f>IF(OR(計算シート!F157="",計算シート!F157&lt;0.00001),"",計算シート!F157)</f>
        <v/>
      </c>
      <c r="G458" s="9" t="str">
        <f>IF(OR(D458="",D458&lt;1),"",計算シート!I157)</f>
        <v/>
      </c>
      <c r="H458" s="9" t="str">
        <f>IF(OR($D458="",$D458&lt;1),"",計算シート!M157)</f>
        <v/>
      </c>
      <c r="I458" s="9" t="str">
        <f>IF(OR($D458="",$D458&lt;1),"",計算シート!N157)</f>
        <v/>
      </c>
      <c r="J458" s="9" t="str">
        <f t="shared" si="293"/>
        <v/>
      </c>
      <c r="L458" s="9" t="str">
        <f t="shared" si="294"/>
        <v/>
      </c>
      <c r="M458" s="9" t="str">
        <f t="shared" si="294"/>
        <v/>
      </c>
      <c r="N458" s="9" t="str">
        <f t="shared" si="294"/>
        <v/>
      </c>
      <c r="O458" s="9" t="str">
        <f t="shared" si="294"/>
        <v/>
      </c>
      <c r="P458" s="9" t="str">
        <f t="shared" si="294"/>
        <v/>
      </c>
      <c r="Q458" s="9" t="str">
        <f t="shared" si="294"/>
        <v/>
      </c>
      <c r="R458" s="9" t="str">
        <f t="shared" si="294"/>
        <v/>
      </c>
      <c r="S458" s="9" t="str">
        <f t="shared" si="294"/>
        <v/>
      </c>
      <c r="T458" s="9" t="str">
        <f t="shared" si="294"/>
        <v/>
      </c>
      <c r="U458" s="9" t="str">
        <f t="shared" si="294"/>
        <v/>
      </c>
      <c r="V458" s="9" t="str">
        <f t="shared" si="295"/>
        <v/>
      </c>
      <c r="W458" s="9" t="str">
        <f t="shared" si="295"/>
        <v/>
      </c>
      <c r="X458" s="9" t="str">
        <f t="shared" si="295"/>
        <v/>
      </c>
      <c r="Y458" s="9" t="str">
        <f t="shared" si="295"/>
        <v/>
      </c>
      <c r="Z458" s="9" t="str">
        <f t="shared" si="295"/>
        <v/>
      </c>
      <c r="AA458" s="9" t="str">
        <f t="shared" si="295"/>
        <v/>
      </c>
      <c r="AB458" s="9" t="str">
        <f t="shared" si="295"/>
        <v/>
      </c>
      <c r="AC458" s="9" t="str">
        <f t="shared" si="295"/>
        <v/>
      </c>
      <c r="AD458" s="9" t="str">
        <f t="shared" si="295"/>
        <v/>
      </c>
      <c r="AE458" s="9" t="str">
        <f t="shared" si="295"/>
        <v/>
      </c>
      <c r="AF458" s="9" t="str">
        <f t="shared" si="296"/>
        <v/>
      </c>
      <c r="AG458" s="9" t="str">
        <f t="shared" si="296"/>
        <v/>
      </c>
      <c r="AH458" s="9" t="str">
        <f t="shared" si="296"/>
        <v/>
      </c>
      <c r="AI458" s="9" t="str">
        <f t="shared" si="296"/>
        <v/>
      </c>
      <c r="AJ458" s="9" t="str">
        <f t="shared" si="296"/>
        <v/>
      </c>
      <c r="AK458" s="9" t="str">
        <f t="shared" si="296"/>
        <v/>
      </c>
      <c r="AL458" s="9" t="str">
        <f t="shared" si="296"/>
        <v/>
      </c>
      <c r="AM458" s="9" t="str">
        <f t="shared" si="296"/>
        <v/>
      </c>
      <c r="AN458" s="9" t="str">
        <f t="shared" si="296"/>
        <v/>
      </c>
      <c r="AO458" s="9" t="str">
        <f t="shared" si="296"/>
        <v/>
      </c>
      <c r="AP458" s="9" t="str">
        <f t="shared" si="297"/>
        <v/>
      </c>
      <c r="AQ458" s="9" t="str">
        <f t="shared" si="297"/>
        <v/>
      </c>
      <c r="AR458" s="9" t="str">
        <f t="shared" si="297"/>
        <v/>
      </c>
      <c r="AS458" s="9" t="str">
        <f t="shared" si="297"/>
        <v/>
      </c>
      <c r="AT458" s="9" t="str">
        <f t="shared" si="297"/>
        <v/>
      </c>
      <c r="AU458" s="9" t="str">
        <f t="shared" si="297"/>
        <v/>
      </c>
      <c r="AV458" s="9" t="str">
        <f t="shared" si="297"/>
        <v/>
      </c>
      <c r="AW458" s="9" t="str">
        <f t="shared" si="297"/>
        <v/>
      </c>
      <c r="AX458" s="9" t="str">
        <f t="shared" si="297"/>
        <v/>
      </c>
      <c r="AY458" s="9" t="str">
        <f t="shared" si="297"/>
        <v/>
      </c>
      <c r="AZ458" s="9" t="str">
        <f t="shared" si="298"/>
        <v/>
      </c>
      <c r="BA458" s="9" t="str">
        <f t="shared" si="298"/>
        <v/>
      </c>
      <c r="BB458" s="9" t="str">
        <f t="shared" si="298"/>
        <v/>
      </c>
      <c r="BC458" s="9" t="str">
        <f t="shared" si="298"/>
        <v/>
      </c>
      <c r="BD458" s="9" t="str">
        <f t="shared" si="298"/>
        <v/>
      </c>
      <c r="BE458" s="9" t="str">
        <f t="shared" si="298"/>
        <v/>
      </c>
      <c r="BF458" s="9" t="str">
        <f t="shared" si="298"/>
        <v/>
      </c>
      <c r="BG458" s="9" t="str">
        <f t="shared" si="298"/>
        <v/>
      </c>
      <c r="BH458" s="9" t="str">
        <f t="shared" si="298"/>
        <v/>
      </c>
      <c r="BI458" s="9" t="str">
        <f t="shared" si="298"/>
        <v/>
      </c>
      <c r="BJ458" s="9" t="str">
        <f t="shared" si="299"/>
        <v/>
      </c>
      <c r="BK458" s="9" t="str">
        <f t="shared" si="299"/>
        <v/>
      </c>
      <c r="BL458" s="9" t="str">
        <f t="shared" si="299"/>
        <v/>
      </c>
      <c r="BM458" s="9" t="str">
        <f t="shared" si="299"/>
        <v/>
      </c>
      <c r="BN458" s="9" t="str">
        <f t="shared" si="299"/>
        <v/>
      </c>
      <c r="BO458" s="9" t="str">
        <f t="shared" si="299"/>
        <v/>
      </c>
      <c r="BP458" s="9" t="str">
        <f t="shared" si="299"/>
        <v/>
      </c>
      <c r="BQ458" s="9" t="str">
        <f t="shared" si="299"/>
        <v/>
      </c>
      <c r="BR458" s="9" t="str">
        <f t="shared" si="299"/>
        <v/>
      </c>
      <c r="BS458" s="9" t="str">
        <f t="shared" si="299"/>
        <v/>
      </c>
      <c r="BT458" s="9" t="str">
        <f t="shared" si="300"/>
        <v/>
      </c>
      <c r="BU458" s="9" t="str">
        <f t="shared" si="300"/>
        <v/>
      </c>
      <c r="BV458" s="9" t="str">
        <f t="shared" si="300"/>
        <v/>
      </c>
      <c r="BW458" s="9" t="str">
        <f t="shared" si="300"/>
        <v/>
      </c>
      <c r="BX458" s="9" t="str">
        <f t="shared" si="300"/>
        <v/>
      </c>
      <c r="BY458" s="9" t="str">
        <f t="shared" si="300"/>
        <v/>
      </c>
    </row>
    <row r="459" spans="1:77" x14ac:dyDescent="0.15">
      <c r="A459" s="9">
        <f>計算シート!A158</f>
        <v>141</v>
      </c>
      <c r="B459" s="9" t="str">
        <f>IF(OR(計算シート!B158="",計算シート!B158&lt;1),"",計算シート!B158)</f>
        <v/>
      </c>
      <c r="C459" s="9" t="str">
        <f>IF(OR(計算シート!C158="",計算シート!C158&lt;1),"",計算シート!C158)</f>
        <v/>
      </c>
      <c r="D459" s="9" t="str">
        <f>IF(OR(計算シート!D158="",計算シート!D158&lt;1),"",計算シート!D158)</f>
        <v/>
      </c>
      <c r="E459" s="9" t="str">
        <f>IF(OR(計算シート!E158="",計算シート!E158&lt;1),"",計算シート!E158)</f>
        <v/>
      </c>
      <c r="F459" s="9" t="str">
        <f>IF(OR(計算シート!F158="",計算シート!F158&lt;0.00001),"",計算シート!F158)</f>
        <v/>
      </c>
      <c r="G459" s="9" t="str">
        <f>IF(OR(D459="",D459&lt;1),"",計算シート!I158)</f>
        <v/>
      </c>
      <c r="H459" s="9" t="str">
        <f>IF(OR($D459="",$D459&lt;1),"",計算シート!M158)</f>
        <v/>
      </c>
      <c r="I459" s="9" t="str">
        <f>IF(OR($D459="",$D459&lt;1),"",計算シート!N158)</f>
        <v/>
      </c>
      <c r="J459" s="9" t="str">
        <f t="shared" si="293"/>
        <v/>
      </c>
      <c r="L459" s="9" t="str">
        <f t="shared" ref="L459:U468" si="301">IF(OR($D459="",$D459&lt;1),"",$R$2+$R$3*L$13+$R$4*$H459+$R$5*$I459)</f>
        <v/>
      </c>
      <c r="M459" s="9" t="str">
        <f t="shared" si="301"/>
        <v/>
      </c>
      <c r="N459" s="9" t="str">
        <f t="shared" si="301"/>
        <v/>
      </c>
      <c r="O459" s="9" t="str">
        <f t="shared" si="301"/>
        <v/>
      </c>
      <c r="P459" s="9" t="str">
        <f t="shared" si="301"/>
        <v/>
      </c>
      <c r="Q459" s="9" t="str">
        <f t="shared" si="301"/>
        <v/>
      </c>
      <c r="R459" s="9" t="str">
        <f t="shared" si="301"/>
        <v/>
      </c>
      <c r="S459" s="9" t="str">
        <f t="shared" si="301"/>
        <v/>
      </c>
      <c r="T459" s="9" t="str">
        <f t="shared" si="301"/>
        <v/>
      </c>
      <c r="U459" s="9" t="str">
        <f t="shared" si="301"/>
        <v/>
      </c>
      <c r="V459" s="9" t="str">
        <f t="shared" ref="V459:AE468" si="302">IF(OR($D459="",$D459&lt;1),"",$R$2+$R$3*V$13+$R$4*$H459+$R$5*$I459)</f>
        <v/>
      </c>
      <c r="W459" s="9" t="str">
        <f t="shared" si="302"/>
        <v/>
      </c>
      <c r="X459" s="9" t="str">
        <f t="shared" si="302"/>
        <v/>
      </c>
      <c r="Y459" s="9" t="str">
        <f t="shared" si="302"/>
        <v/>
      </c>
      <c r="Z459" s="9" t="str">
        <f t="shared" si="302"/>
        <v/>
      </c>
      <c r="AA459" s="9" t="str">
        <f t="shared" si="302"/>
        <v/>
      </c>
      <c r="AB459" s="9" t="str">
        <f t="shared" si="302"/>
        <v/>
      </c>
      <c r="AC459" s="9" t="str">
        <f t="shared" si="302"/>
        <v/>
      </c>
      <c r="AD459" s="9" t="str">
        <f t="shared" si="302"/>
        <v/>
      </c>
      <c r="AE459" s="9" t="str">
        <f t="shared" si="302"/>
        <v/>
      </c>
      <c r="AF459" s="9" t="str">
        <f t="shared" ref="AF459:AO468" si="303">IF(OR($D459="",$D459&lt;1),"",$R$2+$R$3*AF$13+$R$4*$H459+$R$5*$I459)</f>
        <v/>
      </c>
      <c r="AG459" s="9" t="str">
        <f t="shared" si="303"/>
        <v/>
      </c>
      <c r="AH459" s="9" t="str">
        <f t="shared" si="303"/>
        <v/>
      </c>
      <c r="AI459" s="9" t="str">
        <f t="shared" si="303"/>
        <v/>
      </c>
      <c r="AJ459" s="9" t="str">
        <f t="shared" si="303"/>
        <v/>
      </c>
      <c r="AK459" s="9" t="str">
        <f t="shared" si="303"/>
        <v/>
      </c>
      <c r="AL459" s="9" t="str">
        <f t="shared" si="303"/>
        <v/>
      </c>
      <c r="AM459" s="9" t="str">
        <f t="shared" si="303"/>
        <v/>
      </c>
      <c r="AN459" s="9" t="str">
        <f t="shared" si="303"/>
        <v/>
      </c>
      <c r="AO459" s="9" t="str">
        <f t="shared" si="303"/>
        <v/>
      </c>
      <c r="AP459" s="9" t="str">
        <f t="shared" ref="AP459:AY468" si="304">IF(OR($D459="",$D459&lt;1),"",$R$2+$R$3*AP$13+$R$4*$H459+$R$5*$I459)</f>
        <v/>
      </c>
      <c r="AQ459" s="9" t="str">
        <f t="shared" si="304"/>
        <v/>
      </c>
      <c r="AR459" s="9" t="str">
        <f t="shared" si="304"/>
        <v/>
      </c>
      <c r="AS459" s="9" t="str">
        <f t="shared" si="304"/>
        <v/>
      </c>
      <c r="AT459" s="9" t="str">
        <f t="shared" si="304"/>
        <v/>
      </c>
      <c r="AU459" s="9" t="str">
        <f t="shared" si="304"/>
        <v/>
      </c>
      <c r="AV459" s="9" t="str">
        <f t="shared" si="304"/>
        <v/>
      </c>
      <c r="AW459" s="9" t="str">
        <f t="shared" si="304"/>
        <v/>
      </c>
      <c r="AX459" s="9" t="str">
        <f t="shared" si="304"/>
        <v/>
      </c>
      <c r="AY459" s="9" t="str">
        <f t="shared" si="304"/>
        <v/>
      </c>
      <c r="AZ459" s="9" t="str">
        <f t="shared" ref="AZ459:BI468" si="305">IF(OR($D459="",$D459&lt;1),"",$R$2+$R$3*AZ$13+$R$4*$H459+$R$5*$I459)</f>
        <v/>
      </c>
      <c r="BA459" s="9" t="str">
        <f t="shared" si="305"/>
        <v/>
      </c>
      <c r="BB459" s="9" t="str">
        <f t="shared" si="305"/>
        <v/>
      </c>
      <c r="BC459" s="9" t="str">
        <f t="shared" si="305"/>
        <v/>
      </c>
      <c r="BD459" s="9" t="str">
        <f t="shared" si="305"/>
        <v/>
      </c>
      <c r="BE459" s="9" t="str">
        <f t="shared" si="305"/>
        <v/>
      </c>
      <c r="BF459" s="9" t="str">
        <f t="shared" si="305"/>
        <v/>
      </c>
      <c r="BG459" s="9" t="str">
        <f t="shared" si="305"/>
        <v/>
      </c>
      <c r="BH459" s="9" t="str">
        <f t="shared" si="305"/>
        <v/>
      </c>
      <c r="BI459" s="9" t="str">
        <f t="shared" si="305"/>
        <v/>
      </c>
      <c r="BJ459" s="9" t="str">
        <f t="shared" ref="BJ459:BS468" si="306">IF(OR($D459="",$D459&lt;1),"",$R$2+$R$3*BJ$13+$R$4*$H459+$R$5*$I459)</f>
        <v/>
      </c>
      <c r="BK459" s="9" t="str">
        <f t="shared" si="306"/>
        <v/>
      </c>
      <c r="BL459" s="9" t="str">
        <f t="shared" si="306"/>
        <v/>
      </c>
      <c r="BM459" s="9" t="str">
        <f t="shared" si="306"/>
        <v/>
      </c>
      <c r="BN459" s="9" t="str">
        <f t="shared" si="306"/>
        <v/>
      </c>
      <c r="BO459" s="9" t="str">
        <f t="shared" si="306"/>
        <v/>
      </c>
      <c r="BP459" s="9" t="str">
        <f t="shared" si="306"/>
        <v/>
      </c>
      <c r="BQ459" s="9" t="str">
        <f t="shared" si="306"/>
        <v/>
      </c>
      <c r="BR459" s="9" t="str">
        <f t="shared" si="306"/>
        <v/>
      </c>
      <c r="BS459" s="9" t="str">
        <f t="shared" si="306"/>
        <v/>
      </c>
      <c r="BT459" s="9" t="str">
        <f t="shared" ref="BT459:BY468" si="307">IF(OR($D459="",$D459&lt;1),"",$R$2+$R$3*BT$13+$R$4*$H459+$R$5*$I459)</f>
        <v/>
      </c>
      <c r="BU459" s="9" t="str">
        <f t="shared" si="307"/>
        <v/>
      </c>
      <c r="BV459" s="9" t="str">
        <f t="shared" si="307"/>
        <v/>
      </c>
      <c r="BW459" s="9" t="str">
        <f t="shared" si="307"/>
        <v/>
      </c>
      <c r="BX459" s="9" t="str">
        <f t="shared" si="307"/>
        <v/>
      </c>
      <c r="BY459" s="9" t="str">
        <f t="shared" si="307"/>
        <v/>
      </c>
    </row>
    <row r="460" spans="1:77" x14ac:dyDescent="0.15">
      <c r="A460" s="9">
        <f>計算シート!A159</f>
        <v>142</v>
      </c>
      <c r="B460" s="9" t="str">
        <f>IF(OR(計算シート!B159="",計算シート!B159&lt;1),"",計算シート!B159)</f>
        <v/>
      </c>
      <c r="C460" s="9" t="str">
        <f>IF(OR(計算シート!C159="",計算シート!C159&lt;1),"",計算シート!C159)</f>
        <v/>
      </c>
      <c r="D460" s="9" t="str">
        <f>IF(OR(計算シート!D159="",計算シート!D159&lt;1),"",計算シート!D159)</f>
        <v/>
      </c>
      <c r="E460" s="9" t="str">
        <f>IF(OR(計算シート!E159="",計算シート!E159&lt;1),"",計算シート!E159)</f>
        <v/>
      </c>
      <c r="F460" s="9" t="str">
        <f>IF(OR(計算シート!F159="",計算シート!F159&lt;0.00001),"",計算シート!F159)</f>
        <v/>
      </c>
      <c r="G460" s="9" t="str">
        <f>IF(OR(D460="",D460&lt;1),"",計算シート!I159)</f>
        <v/>
      </c>
      <c r="H460" s="9" t="str">
        <f>IF(OR($D460="",$D460&lt;1),"",計算シート!M159)</f>
        <v/>
      </c>
      <c r="I460" s="9" t="str">
        <f>IF(OR($D460="",$D460&lt;1),"",計算シート!N159)</f>
        <v/>
      </c>
      <c r="J460" s="9" t="str">
        <f t="shared" si="293"/>
        <v/>
      </c>
      <c r="L460" s="9" t="str">
        <f t="shared" si="301"/>
        <v/>
      </c>
      <c r="M460" s="9" t="str">
        <f t="shared" si="301"/>
        <v/>
      </c>
      <c r="N460" s="9" t="str">
        <f t="shared" si="301"/>
        <v/>
      </c>
      <c r="O460" s="9" t="str">
        <f t="shared" si="301"/>
        <v/>
      </c>
      <c r="P460" s="9" t="str">
        <f t="shared" si="301"/>
        <v/>
      </c>
      <c r="Q460" s="9" t="str">
        <f t="shared" si="301"/>
        <v/>
      </c>
      <c r="R460" s="9" t="str">
        <f t="shared" si="301"/>
        <v/>
      </c>
      <c r="S460" s="9" t="str">
        <f t="shared" si="301"/>
        <v/>
      </c>
      <c r="T460" s="9" t="str">
        <f t="shared" si="301"/>
        <v/>
      </c>
      <c r="U460" s="9" t="str">
        <f t="shared" si="301"/>
        <v/>
      </c>
      <c r="V460" s="9" t="str">
        <f t="shared" si="302"/>
        <v/>
      </c>
      <c r="W460" s="9" t="str">
        <f t="shared" si="302"/>
        <v/>
      </c>
      <c r="X460" s="9" t="str">
        <f t="shared" si="302"/>
        <v/>
      </c>
      <c r="Y460" s="9" t="str">
        <f t="shared" si="302"/>
        <v/>
      </c>
      <c r="Z460" s="9" t="str">
        <f t="shared" si="302"/>
        <v/>
      </c>
      <c r="AA460" s="9" t="str">
        <f t="shared" si="302"/>
        <v/>
      </c>
      <c r="AB460" s="9" t="str">
        <f t="shared" si="302"/>
        <v/>
      </c>
      <c r="AC460" s="9" t="str">
        <f t="shared" si="302"/>
        <v/>
      </c>
      <c r="AD460" s="9" t="str">
        <f t="shared" si="302"/>
        <v/>
      </c>
      <c r="AE460" s="9" t="str">
        <f t="shared" si="302"/>
        <v/>
      </c>
      <c r="AF460" s="9" t="str">
        <f t="shared" si="303"/>
        <v/>
      </c>
      <c r="AG460" s="9" t="str">
        <f t="shared" si="303"/>
        <v/>
      </c>
      <c r="AH460" s="9" t="str">
        <f t="shared" si="303"/>
        <v/>
      </c>
      <c r="AI460" s="9" t="str">
        <f t="shared" si="303"/>
        <v/>
      </c>
      <c r="AJ460" s="9" t="str">
        <f t="shared" si="303"/>
        <v/>
      </c>
      <c r="AK460" s="9" t="str">
        <f t="shared" si="303"/>
        <v/>
      </c>
      <c r="AL460" s="9" t="str">
        <f t="shared" si="303"/>
        <v/>
      </c>
      <c r="AM460" s="9" t="str">
        <f t="shared" si="303"/>
        <v/>
      </c>
      <c r="AN460" s="9" t="str">
        <f t="shared" si="303"/>
        <v/>
      </c>
      <c r="AO460" s="9" t="str">
        <f t="shared" si="303"/>
        <v/>
      </c>
      <c r="AP460" s="9" t="str">
        <f t="shared" si="304"/>
        <v/>
      </c>
      <c r="AQ460" s="9" t="str">
        <f t="shared" si="304"/>
        <v/>
      </c>
      <c r="AR460" s="9" t="str">
        <f t="shared" si="304"/>
        <v/>
      </c>
      <c r="AS460" s="9" t="str">
        <f t="shared" si="304"/>
        <v/>
      </c>
      <c r="AT460" s="9" t="str">
        <f t="shared" si="304"/>
        <v/>
      </c>
      <c r="AU460" s="9" t="str">
        <f t="shared" si="304"/>
        <v/>
      </c>
      <c r="AV460" s="9" t="str">
        <f t="shared" si="304"/>
        <v/>
      </c>
      <c r="AW460" s="9" t="str">
        <f t="shared" si="304"/>
        <v/>
      </c>
      <c r="AX460" s="9" t="str">
        <f t="shared" si="304"/>
        <v/>
      </c>
      <c r="AY460" s="9" t="str">
        <f t="shared" si="304"/>
        <v/>
      </c>
      <c r="AZ460" s="9" t="str">
        <f t="shared" si="305"/>
        <v/>
      </c>
      <c r="BA460" s="9" t="str">
        <f t="shared" si="305"/>
        <v/>
      </c>
      <c r="BB460" s="9" t="str">
        <f t="shared" si="305"/>
        <v/>
      </c>
      <c r="BC460" s="9" t="str">
        <f t="shared" si="305"/>
        <v/>
      </c>
      <c r="BD460" s="9" t="str">
        <f t="shared" si="305"/>
        <v/>
      </c>
      <c r="BE460" s="9" t="str">
        <f t="shared" si="305"/>
        <v/>
      </c>
      <c r="BF460" s="9" t="str">
        <f t="shared" si="305"/>
        <v/>
      </c>
      <c r="BG460" s="9" t="str">
        <f t="shared" si="305"/>
        <v/>
      </c>
      <c r="BH460" s="9" t="str">
        <f t="shared" si="305"/>
        <v/>
      </c>
      <c r="BI460" s="9" t="str">
        <f t="shared" si="305"/>
        <v/>
      </c>
      <c r="BJ460" s="9" t="str">
        <f t="shared" si="306"/>
        <v/>
      </c>
      <c r="BK460" s="9" t="str">
        <f t="shared" si="306"/>
        <v/>
      </c>
      <c r="BL460" s="9" t="str">
        <f t="shared" si="306"/>
        <v/>
      </c>
      <c r="BM460" s="9" t="str">
        <f t="shared" si="306"/>
        <v/>
      </c>
      <c r="BN460" s="9" t="str">
        <f t="shared" si="306"/>
        <v/>
      </c>
      <c r="BO460" s="9" t="str">
        <f t="shared" si="306"/>
        <v/>
      </c>
      <c r="BP460" s="9" t="str">
        <f t="shared" si="306"/>
        <v/>
      </c>
      <c r="BQ460" s="9" t="str">
        <f t="shared" si="306"/>
        <v/>
      </c>
      <c r="BR460" s="9" t="str">
        <f t="shared" si="306"/>
        <v/>
      </c>
      <c r="BS460" s="9" t="str">
        <f t="shared" si="306"/>
        <v/>
      </c>
      <c r="BT460" s="9" t="str">
        <f t="shared" si="307"/>
        <v/>
      </c>
      <c r="BU460" s="9" t="str">
        <f t="shared" si="307"/>
        <v/>
      </c>
      <c r="BV460" s="9" t="str">
        <f t="shared" si="307"/>
        <v/>
      </c>
      <c r="BW460" s="9" t="str">
        <f t="shared" si="307"/>
        <v/>
      </c>
      <c r="BX460" s="9" t="str">
        <f t="shared" si="307"/>
        <v/>
      </c>
      <c r="BY460" s="9" t="str">
        <f t="shared" si="307"/>
        <v/>
      </c>
    </row>
    <row r="461" spans="1:77" x14ac:dyDescent="0.15">
      <c r="A461" s="9">
        <f>計算シート!A160</f>
        <v>143</v>
      </c>
      <c r="B461" s="9" t="str">
        <f>IF(OR(計算シート!B160="",計算シート!B160&lt;1),"",計算シート!B160)</f>
        <v/>
      </c>
      <c r="C461" s="9" t="str">
        <f>IF(OR(計算シート!C160="",計算シート!C160&lt;1),"",計算シート!C160)</f>
        <v/>
      </c>
      <c r="D461" s="9" t="str">
        <f>IF(OR(計算シート!D160="",計算シート!D160&lt;1),"",計算シート!D160)</f>
        <v/>
      </c>
      <c r="E461" s="9" t="str">
        <f>IF(OR(計算シート!E160="",計算シート!E160&lt;1),"",計算シート!E160)</f>
        <v/>
      </c>
      <c r="F461" s="9" t="str">
        <f>IF(OR(計算シート!F160="",計算シート!F160&lt;0.00001),"",計算シート!F160)</f>
        <v/>
      </c>
      <c r="G461" s="9" t="str">
        <f>IF(OR(D461="",D461&lt;1),"",計算シート!I160)</f>
        <v/>
      </c>
      <c r="H461" s="9" t="str">
        <f>IF(OR($D461="",$D461&lt;1),"",計算シート!M160)</f>
        <v/>
      </c>
      <c r="I461" s="9" t="str">
        <f>IF(OR($D461="",$D461&lt;1),"",計算シート!N160)</f>
        <v/>
      </c>
      <c r="J461" s="9" t="str">
        <f t="shared" si="293"/>
        <v/>
      </c>
      <c r="L461" s="9" t="str">
        <f t="shared" si="301"/>
        <v/>
      </c>
      <c r="M461" s="9" t="str">
        <f t="shared" si="301"/>
        <v/>
      </c>
      <c r="N461" s="9" t="str">
        <f t="shared" si="301"/>
        <v/>
      </c>
      <c r="O461" s="9" t="str">
        <f t="shared" si="301"/>
        <v/>
      </c>
      <c r="P461" s="9" t="str">
        <f t="shared" si="301"/>
        <v/>
      </c>
      <c r="Q461" s="9" t="str">
        <f t="shared" si="301"/>
        <v/>
      </c>
      <c r="R461" s="9" t="str">
        <f t="shared" si="301"/>
        <v/>
      </c>
      <c r="S461" s="9" t="str">
        <f t="shared" si="301"/>
        <v/>
      </c>
      <c r="T461" s="9" t="str">
        <f t="shared" si="301"/>
        <v/>
      </c>
      <c r="U461" s="9" t="str">
        <f t="shared" si="301"/>
        <v/>
      </c>
      <c r="V461" s="9" t="str">
        <f t="shared" si="302"/>
        <v/>
      </c>
      <c r="W461" s="9" t="str">
        <f t="shared" si="302"/>
        <v/>
      </c>
      <c r="X461" s="9" t="str">
        <f t="shared" si="302"/>
        <v/>
      </c>
      <c r="Y461" s="9" t="str">
        <f t="shared" si="302"/>
        <v/>
      </c>
      <c r="Z461" s="9" t="str">
        <f t="shared" si="302"/>
        <v/>
      </c>
      <c r="AA461" s="9" t="str">
        <f t="shared" si="302"/>
        <v/>
      </c>
      <c r="AB461" s="9" t="str">
        <f t="shared" si="302"/>
        <v/>
      </c>
      <c r="AC461" s="9" t="str">
        <f t="shared" si="302"/>
        <v/>
      </c>
      <c r="AD461" s="9" t="str">
        <f t="shared" si="302"/>
        <v/>
      </c>
      <c r="AE461" s="9" t="str">
        <f t="shared" si="302"/>
        <v/>
      </c>
      <c r="AF461" s="9" t="str">
        <f t="shared" si="303"/>
        <v/>
      </c>
      <c r="AG461" s="9" t="str">
        <f t="shared" si="303"/>
        <v/>
      </c>
      <c r="AH461" s="9" t="str">
        <f t="shared" si="303"/>
        <v/>
      </c>
      <c r="AI461" s="9" t="str">
        <f t="shared" si="303"/>
        <v/>
      </c>
      <c r="AJ461" s="9" t="str">
        <f t="shared" si="303"/>
        <v/>
      </c>
      <c r="AK461" s="9" t="str">
        <f t="shared" si="303"/>
        <v/>
      </c>
      <c r="AL461" s="9" t="str">
        <f t="shared" si="303"/>
        <v/>
      </c>
      <c r="AM461" s="9" t="str">
        <f t="shared" si="303"/>
        <v/>
      </c>
      <c r="AN461" s="9" t="str">
        <f t="shared" si="303"/>
        <v/>
      </c>
      <c r="AO461" s="9" t="str">
        <f t="shared" si="303"/>
        <v/>
      </c>
      <c r="AP461" s="9" t="str">
        <f t="shared" si="304"/>
        <v/>
      </c>
      <c r="AQ461" s="9" t="str">
        <f t="shared" si="304"/>
        <v/>
      </c>
      <c r="AR461" s="9" t="str">
        <f t="shared" si="304"/>
        <v/>
      </c>
      <c r="AS461" s="9" t="str">
        <f t="shared" si="304"/>
        <v/>
      </c>
      <c r="AT461" s="9" t="str">
        <f t="shared" si="304"/>
        <v/>
      </c>
      <c r="AU461" s="9" t="str">
        <f t="shared" si="304"/>
        <v/>
      </c>
      <c r="AV461" s="9" t="str">
        <f t="shared" si="304"/>
        <v/>
      </c>
      <c r="AW461" s="9" t="str">
        <f t="shared" si="304"/>
        <v/>
      </c>
      <c r="AX461" s="9" t="str">
        <f t="shared" si="304"/>
        <v/>
      </c>
      <c r="AY461" s="9" t="str">
        <f t="shared" si="304"/>
        <v/>
      </c>
      <c r="AZ461" s="9" t="str">
        <f t="shared" si="305"/>
        <v/>
      </c>
      <c r="BA461" s="9" t="str">
        <f t="shared" si="305"/>
        <v/>
      </c>
      <c r="BB461" s="9" t="str">
        <f t="shared" si="305"/>
        <v/>
      </c>
      <c r="BC461" s="9" t="str">
        <f t="shared" si="305"/>
        <v/>
      </c>
      <c r="BD461" s="9" t="str">
        <f t="shared" si="305"/>
        <v/>
      </c>
      <c r="BE461" s="9" t="str">
        <f t="shared" si="305"/>
        <v/>
      </c>
      <c r="BF461" s="9" t="str">
        <f t="shared" si="305"/>
        <v/>
      </c>
      <c r="BG461" s="9" t="str">
        <f t="shared" si="305"/>
        <v/>
      </c>
      <c r="BH461" s="9" t="str">
        <f t="shared" si="305"/>
        <v/>
      </c>
      <c r="BI461" s="9" t="str">
        <f t="shared" si="305"/>
        <v/>
      </c>
      <c r="BJ461" s="9" t="str">
        <f t="shared" si="306"/>
        <v/>
      </c>
      <c r="BK461" s="9" t="str">
        <f t="shared" si="306"/>
        <v/>
      </c>
      <c r="BL461" s="9" t="str">
        <f t="shared" si="306"/>
        <v/>
      </c>
      <c r="BM461" s="9" t="str">
        <f t="shared" si="306"/>
        <v/>
      </c>
      <c r="BN461" s="9" t="str">
        <f t="shared" si="306"/>
        <v/>
      </c>
      <c r="BO461" s="9" t="str">
        <f t="shared" si="306"/>
        <v/>
      </c>
      <c r="BP461" s="9" t="str">
        <f t="shared" si="306"/>
        <v/>
      </c>
      <c r="BQ461" s="9" t="str">
        <f t="shared" si="306"/>
        <v/>
      </c>
      <c r="BR461" s="9" t="str">
        <f t="shared" si="306"/>
        <v/>
      </c>
      <c r="BS461" s="9" t="str">
        <f t="shared" si="306"/>
        <v/>
      </c>
      <c r="BT461" s="9" t="str">
        <f t="shared" si="307"/>
        <v/>
      </c>
      <c r="BU461" s="9" t="str">
        <f t="shared" si="307"/>
        <v/>
      </c>
      <c r="BV461" s="9" t="str">
        <f t="shared" si="307"/>
        <v/>
      </c>
      <c r="BW461" s="9" t="str">
        <f t="shared" si="307"/>
        <v/>
      </c>
      <c r="BX461" s="9" t="str">
        <f t="shared" si="307"/>
        <v/>
      </c>
      <c r="BY461" s="9" t="str">
        <f t="shared" si="307"/>
        <v/>
      </c>
    </row>
    <row r="462" spans="1:77" x14ac:dyDescent="0.15">
      <c r="A462" s="9">
        <f>計算シート!A161</f>
        <v>144</v>
      </c>
      <c r="B462" s="9" t="str">
        <f>IF(OR(計算シート!B161="",計算シート!B161&lt;1),"",計算シート!B161)</f>
        <v/>
      </c>
      <c r="C462" s="9" t="str">
        <f>IF(OR(計算シート!C161="",計算シート!C161&lt;1),"",計算シート!C161)</f>
        <v/>
      </c>
      <c r="D462" s="9" t="str">
        <f>IF(OR(計算シート!D161="",計算シート!D161&lt;1),"",計算シート!D161)</f>
        <v/>
      </c>
      <c r="E462" s="9" t="str">
        <f>IF(OR(計算シート!E161="",計算シート!E161&lt;1),"",計算シート!E161)</f>
        <v/>
      </c>
      <c r="F462" s="9" t="str">
        <f>IF(OR(計算シート!F161="",計算シート!F161&lt;0.00001),"",計算シート!F161)</f>
        <v/>
      </c>
      <c r="G462" s="9" t="str">
        <f>IF(OR(D462="",D462&lt;1),"",計算シート!I161)</f>
        <v/>
      </c>
      <c r="H462" s="9" t="str">
        <f>IF(OR($D462="",$D462&lt;1),"",計算シート!M161)</f>
        <v/>
      </c>
      <c r="I462" s="9" t="str">
        <f>IF(OR($D462="",$D462&lt;1),"",計算シート!N161)</f>
        <v/>
      </c>
      <c r="J462" s="9" t="str">
        <f t="shared" si="293"/>
        <v/>
      </c>
      <c r="L462" s="9" t="str">
        <f t="shared" si="301"/>
        <v/>
      </c>
      <c r="M462" s="9" t="str">
        <f t="shared" si="301"/>
        <v/>
      </c>
      <c r="N462" s="9" t="str">
        <f t="shared" si="301"/>
        <v/>
      </c>
      <c r="O462" s="9" t="str">
        <f t="shared" si="301"/>
        <v/>
      </c>
      <c r="P462" s="9" t="str">
        <f t="shared" si="301"/>
        <v/>
      </c>
      <c r="Q462" s="9" t="str">
        <f t="shared" si="301"/>
        <v/>
      </c>
      <c r="R462" s="9" t="str">
        <f t="shared" si="301"/>
        <v/>
      </c>
      <c r="S462" s="9" t="str">
        <f t="shared" si="301"/>
        <v/>
      </c>
      <c r="T462" s="9" t="str">
        <f t="shared" si="301"/>
        <v/>
      </c>
      <c r="U462" s="9" t="str">
        <f t="shared" si="301"/>
        <v/>
      </c>
      <c r="V462" s="9" t="str">
        <f t="shared" si="302"/>
        <v/>
      </c>
      <c r="W462" s="9" t="str">
        <f t="shared" si="302"/>
        <v/>
      </c>
      <c r="X462" s="9" t="str">
        <f t="shared" si="302"/>
        <v/>
      </c>
      <c r="Y462" s="9" t="str">
        <f t="shared" si="302"/>
        <v/>
      </c>
      <c r="Z462" s="9" t="str">
        <f t="shared" si="302"/>
        <v/>
      </c>
      <c r="AA462" s="9" t="str">
        <f t="shared" si="302"/>
        <v/>
      </c>
      <c r="AB462" s="9" t="str">
        <f t="shared" si="302"/>
        <v/>
      </c>
      <c r="AC462" s="9" t="str">
        <f t="shared" si="302"/>
        <v/>
      </c>
      <c r="AD462" s="9" t="str">
        <f t="shared" si="302"/>
        <v/>
      </c>
      <c r="AE462" s="9" t="str">
        <f t="shared" si="302"/>
        <v/>
      </c>
      <c r="AF462" s="9" t="str">
        <f t="shared" si="303"/>
        <v/>
      </c>
      <c r="AG462" s="9" t="str">
        <f t="shared" si="303"/>
        <v/>
      </c>
      <c r="AH462" s="9" t="str">
        <f t="shared" si="303"/>
        <v/>
      </c>
      <c r="AI462" s="9" t="str">
        <f t="shared" si="303"/>
        <v/>
      </c>
      <c r="AJ462" s="9" t="str">
        <f t="shared" si="303"/>
        <v/>
      </c>
      <c r="AK462" s="9" t="str">
        <f t="shared" si="303"/>
        <v/>
      </c>
      <c r="AL462" s="9" t="str">
        <f t="shared" si="303"/>
        <v/>
      </c>
      <c r="AM462" s="9" t="str">
        <f t="shared" si="303"/>
        <v/>
      </c>
      <c r="AN462" s="9" t="str">
        <f t="shared" si="303"/>
        <v/>
      </c>
      <c r="AO462" s="9" t="str">
        <f t="shared" si="303"/>
        <v/>
      </c>
      <c r="AP462" s="9" t="str">
        <f t="shared" si="304"/>
        <v/>
      </c>
      <c r="AQ462" s="9" t="str">
        <f t="shared" si="304"/>
        <v/>
      </c>
      <c r="AR462" s="9" t="str">
        <f t="shared" si="304"/>
        <v/>
      </c>
      <c r="AS462" s="9" t="str">
        <f t="shared" si="304"/>
        <v/>
      </c>
      <c r="AT462" s="9" t="str">
        <f t="shared" si="304"/>
        <v/>
      </c>
      <c r="AU462" s="9" t="str">
        <f t="shared" si="304"/>
        <v/>
      </c>
      <c r="AV462" s="9" t="str">
        <f t="shared" si="304"/>
        <v/>
      </c>
      <c r="AW462" s="9" t="str">
        <f t="shared" si="304"/>
        <v/>
      </c>
      <c r="AX462" s="9" t="str">
        <f t="shared" si="304"/>
        <v/>
      </c>
      <c r="AY462" s="9" t="str">
        <f t="shared" si="304"/>
        <v/>
      </c>
      <c r="AZ462" s="9" t="str">
        <f t="shared" si="305"/>
        <v/>
      </c>
      <c r="BA462" s="9" t="str">
        <f t="shared" si="305"/>
        <v/>
      </c>
      <c r="BB462" s="9" t="str">
        <f t="shared" si="305"/>
        <v/>
      </c>
      <c r="BC462" s="9" t="str">
        <f t="shared" si="305"/>
        <v/>
      </c>
      <c r="BD462" s="9" t="str">
        <f t="shared" si="305"/>
        <v/>
      </c>
      <c r="BE462" s="9" t="str">
        <f t="shared" si="305"/>
        <v/>
      </c>
      <c r="BF462" s="9" t="str">
        <f t="shared" si="305"/>
        <v/>
      </c>
      <c r="BG462" s="9" t="str">
        <f t="shared" si="305"/>
        <v/>
      </c>
      <c r="BH462" s="9" t="str">
        <f t="shared" si="305"/>
        <v/>
      </c>
      <c r="BI462" s="9" t="str">
        <f t="shared" si="305"/>
        <v/>
      </c>
      <c r="BJ462" s="9" t="str">
        <f t="shared" si="306"/>
        <v/>
      </c>
      <c r="BK462" s="9" t="str">
        <f t="shared" si="306"/>
        <v/>
      </c>
      <c r="BL462" s="9" t="str">
        <f t="shared" si="306"/>
        <v/>
      </c>
      <c r="BM462" s="9" t="str">
        <f t="shared" si="306"/>
        <v/>
      </c>
      <c r="BN462" s="9" t="str">
        <f t="shared" si="306"/>
        <v/>
      </c>
      <c r="BO462" s="9" t="str">
        <f t="shared" si="306"/>
        <v/>
      </c>
      <c r="BP462" s="9" t="str">
        <f t="shared" si="306"/>
        <v/>
      </c>
      <c r="BQ462" s="9" t="str">
        <f t="shared" si="306"/>
        <v/>
      </c>
      <c r="BR462" s="9" t="str">
        <f t="shared" si="306"/>
        <v/>
      </c>
      <c r="BS462" s="9" t="str">
        <f t="shared" si="306"/>
        <v/>
      </c>
      <c r="BT462" s="9" t="str">
        <f t="shared" si="307"/>
        <v/>
      </c>
      <c r="BU462" s="9" t="str">
        <f t="shared" si="307"/>
        <v/>
      </c>
      <c r="BV462" s="9" t="str">
        <f t="shared" si="307"/>
        <v/>
      </c>
      <c r="BW462" s="9" t="str">
        <f t="shared" si="307"/>
        <v/>
      </c>
      <c r="BX462" s="9" t="str">
        <f t="shared" si="307"/>
        <v/>
      </c>
      <c r="BY462" s="9" t="str">
        <f t="shared" si="307"/>
        <v/>
      </c>
    </row>
    <row r="463" spans="1:77" x14ac:dyDescent="0.15">
      <c r="A463" s="9">
        <f>計算シート!A162</f>
        <v>145</v>
      </c>
      <c r="B463" s="9" t="str">
        <f>IF(OR(計算シート!B162="",計算シート!B162&lt;1),"",計算シート!B162)</f>
        <v/>
      </c>
      <c r="C463" s="9" t="str">
        <f>IF(OR(計算シート!C162="",計算シート!C162&lt;1),"",計算シート!C162)</f>
        <v/>
      </c>
      <c r="D463" s="9" t="str">
        <f>IF(OR(計算シート!D162="",計算シート!D162&lt;1),"",計算シート!D162)</f>
        <v/>
      </c>
      <c r="E463" s="9" t="str">
        <f>IF(OR(計算シート!E162="",計算シート!E162&lt;1),"",計算シート!E162)</f>
        <v/>
      </c>
      <c r="F463" s="9" t="str">
        <f>IF(OR(計算シート!F162="",計算シート!F162&lt;0.00001),"",計算シート!F162)</f>
        <v/>
      </c>
      <c r="G463" s="9" t="str">
        <f>IF(OR(D463="",D463&lt;1),"",計算シート!I162)</f>
        <v/>
      </c>
      <c r="H463" s="9" t="str">
        <f>IF(OR($D463="",$D463&lt;1),"",計算シート!M162)</f>
        <v/>
      </c>
      <c r="I463" s="9" t="str">
        <f>IF(OR($D463="",$D463&lt;1),"",計算シート!N162)</f>
        <v/>
      </c>
      <c r="J463" s="9" t="str">
        <f t="shared" si="293"/>
        <v/>
      </c>
      <c r="L463" s="9" t="str">
        <f t="shared" si="301"/>
        <v/>
      </c>
      <c r="M463" s="9" t="str">
        <f t="shared" si="301"/>
        <v/>
      </c>
      <c r="N463" s="9" t="str">
        <f t="shared" si="301"/>
        <v/>
      </c>
      <c r="O463" s="9" t="str">
        <f t="shared" si="301"/>
        <v/>
      </c>
      <c r="P463" s="9" t="str">
        <f t="shared" si="301"/>
        <v/>
      </c>
      <c r="Q463" s="9" t="str">
        <f t="shared" si="301"/>
        <v/>
      </c>
      <c r="R463" s="9" t="str">
        <f t="shared" si="301"/>
        <v/>
      </c>
      <c r="S463" s="9" t="str">
        <f t="shared" si="301"/>
        <v/>
      </c>
      <c r="T463" s="9" t="str">
        <f t="shared" si="301"/>
        <v/>
      </c>
      <c r="U463" s="9" t="str">
        <f t="shared" si="301"/>
        <v/>
      </c>
      <c r="V463" s="9" t="str">
        <f t="shared" si="302"/>
        <v/>
      </c>
      <c r="W463" s="9" t="str">
        <f t="shared" si="302"/>
        <v/>
      </c>
      <c r="X463" s="9" t="str">
        <f t="shared" si="302"/>
        <v/>
      </c>
      <c r="Y463" s="9" t="str">
        <f t="shared" si="302"/>
        <v/>
      </c>
      <c r="Z463" s="9" t="str">
        <f t="shared" si="302"/>
        <v/>
      </c>
      <c r="AA463" s="9" t="str">
        <f t="shared" si="302"/>
        <v/>
      </c>
      <c r="AB463" s="9" t="str">
        <f t="shared" si="302"/>
        <v/>
      </c>
      <c r="AC463" s="9" t="str">
        <f t="shared" si="302"/>
        <v/>
      </c>
      <c r="AD463" s="9" t="str">
        <f t="shared" si="302"/>
        <v/>
      </c>
      <c r="AE463" s="9" t="str">
        <f t="shared" si="302"/>
        <v/>
      </c>
      <c r="AF463" s="9" t="str">
        <f t="shared" si="303"/>
        <v/>
      </c>
      <c r="AG463" s="9" t="str">
        <f t="shared" si="303"/>
        <v/>
      </c>
      <c r="AH463" s="9" t="str">
        <f t="shared" si="303"/>
        <v/>
      </c>
      <c r="AI463" s="9" t="str">
        <f t="shared" si="303"/>
        <v/>
      </c>
      <c r="AJ463" s="9" t="str">
        <f t="shared" si="303"/>
        <v/>
      </c>
      <c r="AK463" s="9" t="str">
        <f t="shared" si="303"/>
        <v/>
      </c>
      <c r="AL463" s="9" t="str">
        <f t="shared" si="303"/>
        <v/>
      </c>
      <c r="AM463" s="9" t="str">
        <f t="shared" si="303"/>
        <v/>
      </c>
      <c r="AN463" s="9" t="str">
        <f t="shared" si="303"/>
        <v/>
      </c>
      <c r="AO463" s="9" t="str">
        <f t="shared" si="303"/>
        <v/>
      </c>
      <c r="AP463" s="9" t="str">
        <f t="shared" si="304"/>
        <v/>
      </c>
      <c r="AQ463" s="9" t="str">
        <f t="shared" si="304"/>
        <v/>
      </c>
      <c r="AR463" s="9" t="str">
        <f t="shared" si="304"/>
        <v/>
      </c>
      <c r="AS463" s="9" t="str">
        <f t="shared" si="304"/>
        <v/>
      </c>
      <c r="AT463" s="9" t="str">
        <f t="shared" si="304"/>
        <v/>
      </c>
      <c r="AU463" s="9" t="str">
        <f t="shared" si="304"/>
        <v/>
      </c>
      <c r="AV463" s="9" t="str">
        <f t="shared" si="304"/>
        <v/>
      </c>
      <c r="AW463" s="9" t="str">
        <f t="shared" si="304"/>
        <v/>
      </c>
      <c r="AX463" s="9" t="str">
        <f t="shared" si="304"/>
        <v/>
      </c>
      <c r="AY463" s="9" t="str">
        <f t="shared" si="304"/>
        <v/>
      </c>
      <c r="AZ463" s="9" t="str">
        <f t="shared" si="305"/>
        <v/>
      </c>
      <c r="BA463" s="9" t="str">
        <f t="shared" si="305"/>
        <v/>
      </c>
      <c r="BB463" s="9" t="str">
        <f t="shared" si="305"/>
        <v/>
      </c>
      <c r="BC463" s="9" t="str">
        <f t="shared" si="305"/>
        <v/>
      </c>
      <c r="BD463" s="9" t="str">
        <f t="shared" si="305"/>
        <v/>
      </c>
      <c r="BE463" s="9" t="str">
        <f t="shared" si="305"/>
        <v/>
      </c>
      <c r="BF463" s="9" t="str">
        <f t="shared" si="305"/>
        <v/>
      </c>
      <c r="BG463" s="9" t="str">
        <f t="shared" si="305"/>
        <v/>
      </c>
      <c r="BH463" s="9" t="str">
        <f t="shared" si="305"/>
        <v/>
      </c>
      <c r="BI463" s="9" t="str">
        <f t="shared" si="305"/>
        <v/>
      </c>
      <c r="BJ463" s="9" t="str">
        <f t="shared" si="306"/>
        <v/>
      </c>
      <c r="BK463" s="9" t="str">
        <f t="shared" si="306"/>
        <v/>
      </c>
      <c r="BL463" s="9" t="str">
        <f t="shared" si="306"/>
        <v/>
      </c>
      <c r="BM463" s="9" t="str">
        <f t="shared" si="306"/>
        <v/>
      </c>
      <c r="BN463" s="9" t="str">
        <f t="shared" si="306"/>
        <v/>
      </c>
      <c r="BO463" s="9" t="str">
        <f t="shared" si="306"/>
        <v/>
      </c>
      <c r="BP463" s="9" t="str">
        <f t="shared" si="306"/>
        <v/>
      </c>
      <c r="BQ463" s="9" t="str">
        <f t="shared" si="306"/>
        <v/>
      </c>
      <c r="BR463" s="9" t="str">
        <f t="shared" si="306"/>
        <v/>
      </c>
      <c r="BS463" s="9" t="str">
        <f t="shared" si="306"/>
        <v/>
      </c>
      <c r="BT463" s="9" t="str">
        <f t="shared" si="307"/>
        <v/>
      </c>
      <c r="BU463" s="9" t="str">
        <f t="shared" si="307"/>
        <v/>
      </c>
      <c r="BV463" s="9" t="str">
        <f t="shared" si="307"/>
        <v/>
      </c>
      <c r="BW463" s="9" t="str">
        <f t="shared" si="307"/>
        <v/>
      </c>
      <c r="BX463" s="9" t="str">
        <f t="shared" si="307"/>
        <v/>
      </c>
      <c r="BY463" s="9" t="str">
        <f t="shared" si="307"/>
        <v/>
      </c>
    </row>
    <row r="464" spans="1:77" x14ac:dyDescent="0.15">
      <c r="A464" s="9">
        <f>計算シート!A163</f>
        <v>146</v>
      </c>
      <c r="B464" s="9" t="str">
        <f>IF(OR(計算シート!B163="",計算シート!B163&lt;1),"",計算シート!B163)</f>
        <v/>
      </c>
      <c r="C464" s="9" t="str">
        <f>IF(OR(計算シート!C163="",計算シート!C163&lt;1),"",計算シート!C163)</f>
        <v/>
      </c>
      <c r="D464" s="9" t="str">
        <f>IF(OR(計算シート!D163="",計算シート!D163&lt;1),"",計算シート!D163)</f>
        <v/>
      </c>
      <c r="E464" s="9" t="str">
        <f>IF(OR(計算シート!E163="",計算シート!E163&lt;1),"",計算シート!E163)</f>
        <v/>
      </c>
      <c r="F464" s="9" t="str">
        <f>IF(OR(計算シート!F163="",計算シート!F163&lt;0.00001),"",計算シート!F163)</f>
        <v/>
      </c>
      <c r="G464" s="9" t="str">
        <f>IF(OR(D464="",D464&lt;1),"",計算シート!I163)</f>
        <v/>
      </c>
      <c r="H464" s="9" t="str">
        <f>IF(OR($D464="",$D464&lt;1),"",計算シート!M163)</f>
        <v/>
      </c>
      <c r="I464" s="9" t="str">
        <f>IF(OR($D464="",$D464&lt;1),"",計算シート!N163)</f>
        <v/>
      </c>
      <c r="J464" s="9" t="str">
        <f t="shared" si="293"/>
        <v/>
      </c>
      <c r="L464" s="9" t="str">
        <f t="shared" si="301"/>
        <v/>
      </c>
      <c r="M464" s="9" t="str">
        <f t="shared" si="301"/>
        <v/>
      </c>
      <c r="N464" s="9" t="str">
        <f t="shared" si="301"/>
        <v/>
      </c>
      <c r="O464" s="9" t="str">
        <f t="shared" si="301"/>
        <v/>
      </c>
      <c r="P464" s="9" t="str">
        <f t="shared" si="301"/>
        <v/>
      </c>
      <c r="Q464" s="9" t="str">
        <f t="shared" si="301"/>
        <v/>
      </c>
      <c r="R464" s="9" t="str">
        <f t="shared" si="301"/>
        <v/>
      </c>
      <c r="S464" s="9" t="str">
        <f t="shared" si="301"/>
        <v/>
      </c>
      <c r="T464" s="9" t="str">
        <f t="shared" si="301"/>
        <v/>
      </c>
      <c r="U464" s="9" t="str">
        <f t="shared" si="301"/>
        <v/>
      </c>
      <c r="V464" s="9" t="str">
        <f t="shared" si="302"/>
        <v/>
      </c>
      <c r="W464" s="9" t="str">
        <f t="shared" si="302"/>
        <v/>
      </c>
      <c r="X464" s="9" t="str">
        <f t="shared" si="302"/>
        <v/>
      </c>
      <c r="Y464" s="9" t="str">
        <f t="shared" si="302"/>
        <v/>
      </c>
      <c r="Z464" s="9" t="str">
        <f t="shared" si="302"/>
        <v/>
      </c>
      <c r="AA464" s="9" t="str">
        <f t="shared" si="302"/>
        <v/>
      </c>
      <c r="AB464" s="9" t="str">
        <f t="shared" si="302"/>
        <v/>
      </c>
      <c r="AC464" s="9" t="str">
        <f t="shared" si="302"/>
        <v/>
      </c>
      <c r="AD464" s="9" t="str">
        <f t="shared" si="302"/>
        <v/>
      </c>
      <c r="AE464" s="9" t="str">
        <f t="shared" si="302"/>
        <v/>
      </c>
      <c r="AF464" s="9" t="str">
        <f t="shared" si="303"/>
        <v/>
      </c>
      <c r="AG464" s="9" t="str">
        <f t="shared" si="303"/>
        <v/>
      </c>
      <c r="AH464" s="9" t="str">
        <f t="shared" si="303"/>
        <v/>
      </c>
      <c r="AI464" s="9" t="str">
        <f t="shared" si="303"/>
        <v/>
      </c>
      <c r="AJ464" s="9" t="str">
        <f t="shared" si="303"/>
        <v/>
      </c>
      <c r="AK464" s="9" t="str">
        <f t="shared" si="303"/>
        <v/>
      </c>
      <c r="AL464" s="9" t="str">
        <f t="shared" si="303"/>
        <v/>
      </c>
      <c r="AM464" s="9" t="str">
        <f t="shared" si="303"/>
        <v/>
      </c>
      <c r="AN464" s="9" t="str">
        <f t="shared" si="303"/>
        <v/>
      </c>
      <c r="AO464" s="9" t="str">
        <f t="shared" si="303"/>
        <v/>
      </c>
      <c r="AP464" s="9" t="str">
        <f t="shared" si="304"/>
        <v/>
      </c>
      <c r="AQ464" s="9" t="str">
        <f t="shared" si="304"/>
        <v/>
      </c>
      <c r="AR464" s="9" t="str">
        <f t="shared" si="304"/>
        <v/>
      </c>
      <c r="AS464" s="9" t="str">
        <f t="shared" si="304"/>
        <v/>
      </c>
      <c r="AT464" s="9" t="str">
        <f t="shared" si="304"/>
        <v/>
      </c>
      <c r="AU464" s="9" t="str">
        <f t="shared" si="304"/>
        <v/>
      </c>
      <c r="AV464" s="9" t="str">
        <f t="shared" si="304"/>
        <v/>
      </c>
      <c r="AW464" s="9" t="str">
        <f t="shared" si="304"/>
        <v/>
      </c>
      <c r="AX464" s="9" t="str">
        <f t="shared" si="304"/>
        <v/>
      </c>
      <c r="AY464" s="9" t="str">
        <f t="shared" si="304"/>
        <v/>
      </c>
      <c r="AZ464" s="9" t="str">
        <f t="shared" si="305"/>
        <v/>
      </c>
      <c r="BA464" s="9" t="str">
        <f t="shared" si="305"/>
        <v/>
      </c>
      <c r="BB464" s="9" t="str">
        <f t="shared" si="305"/>
        <v/>
      </c>
      <c r="BC464" s="9" t="str">
        <f t="shared" si="305"/>
        <v/>
      </c>
      <c r="BD464" s="9" t="str">
        <f t="shared" si="305"/>
        <v/>
      </c>
      <c r="BE464" s="9" t="str">
        <f t="shared" si="305"/>
        <v/>
      </c>
      <c r="BF464" s="9" t="str">
        <f t="shared" si="305"/>
        <v/>
      </c>
      <c r="BG464" s="9" t="str">
        <f t="shared" si="305"/>
        <v/>
      </c>
      <c r="BH464" s="9" t="str">
        <f t="shared" si="305"/>
        <v/>
      </c>
      <c r="BI464" s="9" t="str">
        <f t="shared" si="305"/>
        <v/>
      </c>
      <c r="BJ464" s="9" t="str">
        <f t="shared" si="306"/>
        <v/>
      </c>
      <c r="BK464" s="9" t="str">
        <f t="shared" si="306"/>
        <v/>
      </c>
      <c r="BL464" s="9" t="str">
        <f t="shared" si="306"/>
        <v/>
      </c>
      <c r="BM464" s="9" t="str">
        <f t="shared" si="306"/>
        <v/>
      </c>
      <c r="BN464" s="9" t="str">
        <f t="shared" si="306"/>
        <v/>
      </c>
      <c r="BO464" s="9" t="str">
        <f t="shared" si="306"/>
        <v/>
      </c>
      <c r="BP464" s="9" t="str">
        <f t="shared" si="306"/>
        <v/>
      </c>
      <c r="BQ464" s="9" t="str">
        <f t="shared" si="306"/>
        <v/>
      </c>
      <c r="BR464" s="9" t="str">
        <f t="shared" si="306"/>
        <v/>
      </c>
      <c r="BS464" s="9" t="str">
        <f t="shared" si="306"/>
        <v/>
      </c>
      <c r="BT464" s="9" t="str">
        <f t="shared" si="307"/>
        <v/>
      </c>
      <c r="BU464" s="9" t="str">
        <f t="shared" si="307"/>
        <v/>
      </c>
      <c r="BV464" s="9" t="str">
        <f t="shared" si="307"/>
        <v/>
      </c>
      <c r="BW464" s="9" t="str">
        <f t="shared" si="307"/>
        <v/>
      </c>
      <c r="BX464" s="9" t="str">
        <f t="shared" si="307"/>
        <v/>
      </c>
      <c r="BY464" s="9" t="str">
        <f t="shared" si="307"/>
        <v/>
      </c>
    </row>
    <row r="465" spans="1:77" x14ac:dyDescent="0.15">
      <c r="A465" s="9">
        <f>計算シート!A164</f>
        <v>147</v>
      </c>
      <c r="B465" s="9" t="str">
        <f>IF(OR(計算シート!B164="",計算シート!B164&lt;1),"",計算シート!B164)</f>
        <v/>
      </c>
      <c r="C465" s="9" t="str">
        <f>IF(OR(計算シート!C164="",計算シート!C164&lt;1),"",計算シート!C164)</f>
        <v/>
      </c>
      <c r="D465" s="9" t="str">
        <f>IF(OR(計算シート!D164="",計算シート!D164&lt;1),"",計算シート!D164)</f>
        <v/>
      </c>
      <c r="E465" s="9" t="str">
        <f>IF(OR(計算シート!E164="",計算シート!E164&lt;1),"",計算シート!E164)</f>
        <v/>
      </c>
      <c r="F465" s="9" t="str">
        <f>IF(OR(計算シート!F164="",計算シート!F164&lt;0.00001),"",計算シート!F164)</f>
        <v/>
      </c>
      <c r="G465" s="9" t="str">
        <f>IF(OR(D465="",D465&lt;1),"",計算シート!I164)</f>
        <v/>
      </c>
      <c r="H465" s="9" t="str">
        <f>IF(OR($D465="",$D465&lt;1),"",計算シート!M164)</f>
        <v/>
      </c>
      <c r="I465" s="9" t="str">
        <f>IF(OR($D465="",$D465&lt;1),"",計算シート!N164)</f>
        <v/>
      </c>
      <c r="J465" s="9" t="str">
        <f t="shared" si="293"/>
        <v/>
      </c>
      <c r="L465" s="9" t="str">
        <f t="shared" si="301"/>
        <v/>
      </c>
      <c r="M465" s="9" t="str">
        <f t="shared" si="301"/>
        <v/>
      </c>
      <c r="N465" s="9" t="str">
        <f t="shared" si="301"/>
        <v/>
      </c>
      <c r="O465" s="9" t="str">
        <f t="shared" si="301"/>
        <v/>
      </c>
      <c r="P465" s="9" t="str">
        <f t="shared" si="301"/>
        <v/>
      </c>
      <c r="Q465" s="9" t="str">
        <f t="shared" si="301"/>
        <v/>
      </c>
      <c r="R465" s="9" t="str">
        <f t="shared" si="301"/>
        <v/>
      </c>
      <c r="S465" s="9" t="str">
        <f t="shared" si="301"/>
        <v/>
      </c>
      <c r="T465" s="9" t="str">
        <f t="shared" si="301"/>
        <v/>
      </c>
      <c r="U465" s="9" t="str">
        <f t="shared" si="301"/>
        <v/>
      </c>
      <c r="V465" s="9" t="str">
        <f t="shared" si="302"/>
        <v/>
      </c>
      <c r="W465" s="9" t="str">
        <f t="shared" si="302"/>
        <v/>
      </c>
      <c r="X465" s="9" t="str">
        <f t="shared" si="302"/>
        <v/>
      </c>
      <c r="Y465" s="9" t="str">
        <f t="shared" si="302"/>
        <v/>
      </c>
      <c r="Z465" s="9" t="str">
        <f t="shared" si="302"/>
        <v/>
      </c>
      <c r="AA465" s="9" t="str">
        <f t="shared" si="302"/>
        <v/>
      </c>
      <c r="AB465" s="9" t="str">
        <f t="shared" si="302"/>
        <v/>
      </c>
      <c r="AC465" s="9" t="str">
        <f t="shared" si="302"/>
        <v/>
      </c>
      <c r="AD465" s="9" t="str">
        <f t="shared" si="302"/>
        <v/>
      </c>
      <c r="AE465" s="9" t="str">
        <f t="shared" si="302"/>
        <v/>
      </c>
      <c r="AF465" s="9" t="str">
        <f t="shared" si="303"/>
        <v/>
      </c>
      <c r="AG465" s="9" t="str">
        <f t="shared" si="303"/>
        <v/>
      </c>
      <c r="AH465" s="9" t="str">
        <f t="shared" si="303"/>
        <v/>
      </c>
      <c r="AI465" s="9" t="str">
        <f t="shared" si="303"/>
        <v/>
      </c>
      <c r="AJ465" s="9" t="str">
        <f t="shared" si="303"/>
        <v/>
      </c>
      <c r="AK465" s="9" t="str">
        <f t="shared" si="303"/>
        <v/>
      </c>
      <c r="AL465" s="9" t="str">
        <f t="shared" si="303"/>
        <v/>
      </c>
      <c r="AM465" s="9" t="str">
        <f t="shared" si="303"/>
        <v/>
      </c>
      <c r="AN465" s="9" t="str">
        <f t="shared" si="303"/>
        <v/>
      </c>
      <c r="AO465" s="9" t="str">
        <f t="shared" si="303"/>
        <v/>
      </c>
      <c r="AP465" s="9" t="str">
        <f t="shared" si="304"/>
        <v/>
      </c>
      <c r="AQ465" s="9" t="str">
        <f t="shared" si="304"/>
        <v/>
      </c>
      <c r="AR465" s="9" t="str">
        <f t="shared" si="304"/>
        <v/>
      </c>
      <c r="AS465" s="9" t="str">
        <f t="shared" si="304"/>
        <v/>
      </c>
      <c r="AT465" s="9" t="str">
        <f t="shared" si="304"/>
        <v/>
      </c>
      <c r="AU465" s="9" t="str">
        <f t="shared" si="304"/>
        <v/>
      </c>
      <c r="AV465" s="9" t="str">
        <f t="shared" si="304"/>
        <v/>
      </c>
      <c r="AW465" s="9" t="str">
        <f t="shared" si="304"/>
        <v/>
      </c>
      <c r="AX465" s="9" t="str">
        <f t="shared" si="304"/>
        <v/>
      </c>
      <c r="AY465" s="9" t="str">
        <f t="shared" si="304"/>
        <v/>
      </c>
      <c r="AZ465" s="9" t="str">
        <f t="shared" si="305"/>
        <v/>
      </c>
      <c r="BA465" s="9" t="str">
        <f t="shared" si="305"/>
        <v/>
      </c>
      <c r="BB465" s="9" t="str">
        <f t="shared" si="305"/>
        <v/>
      </c>
      <c r="BC465" s="9" t="str">
        <f t="shared" si="305"/>
        <v/>
      </c>
      <c r="BD465" s="9" t="str">
        <f t="shared" si="305"/>
        <v/>
      </c>
      <c r="BE465" s="9" t="str">
        <f t="shared" si="305"/>
        <v/>
      </c>
      <c r="BF465" s="9" t="str">
        <f t="shared" si="305"/>
        <v/>
      </c>
      <c r="BG465" s="9" t="str">
        <f t="shared" si="305"/>
        <v/>
      </c>
      <c r="BH465" s="9" t="str">
        <f t="shared" si="305"/>
        <v/>
      </c>
      <c r="BI465" s="9" t="str">
        <f t="shared" si="305"/>
        <v/>
      </c>
      <c r="BJ465" s="9" t="str">
        <f t="shared" si="306"/>
        <v/>
      </c>
      <c r="BK465" s="9" t="str">
        <f t="shared" si="306"/>
        <v/>
      </c>
      <c r="BL465" s="9" t="str">
        <f t="shared" si="306"/>
        <v/>
      </c>
      <c r="BM465" s="9" t="str">
        <f t="shared" si="306"/>
        <v/>
      </c>
      <c r="BN465" s="9" t="str">
        <f t="shared" si="306"/>
        <v/>
      </c>
      <c r="BO465" s="9" t="str">
        <f t="shared" si="306"/>
        <v/>
      </c>
      <c r="BP465" s="9" t="str">
        <f t="shared" si="306"/>
        <v/>
      </c>
      <c r="BQ465" s="9" t="str">
        <f t="shared" si="306"/>
        <v/>
      </c>
      <c r="BR465" s="9" t="str">
        <f t="shared" si="306"/>
        <v/>
      </c>
      <c r="BS465" s="9" t="str">
        <f t="shared" si="306"/>
        <v/>
      </c>
      <c r="BT465" s="9" t="str">
        <f t="shared" si="307"/>
        <v/>
      </c>
      <c r="BU465" s="9" t="str">
        <f t="shared" si="307"/>
        <v/>
      </c>
      <c r="BV465" s="9" t="str">
        <f t="shared" si="307"/>
        <v/>
      </c>
      <c r="BW465" s="9" t="str">
        <f t="shared" si="307"/>
        <v/>
      </c>
      <c r="BX465" s="9" t="str">
        <f t="shared" si="307"/>
        <v/>
      </c>
      <c r="BY465" s="9" t="str">
        <f t="shared" si="307"/>
        <v/>
      </c>
    </row>
    <row r="466" spans="1:77" x14ac:dyDescent="0.15">
      <c r="A466" s="9">
        <f>計算シート!A165</f>
        <v>148</v>
      </c>
      <c r="B466" s="9" t="str">
        <f>IF(OR(計算シート!B165="",計算シート!B165&lt;1),"",計算シート!B165)</f>
        <v/>
      </c>
      <c r="C466" s="9" t="str">
        <f>IF(OR(計算シート!C165="",計算シート!C165&lt;1),"",計算シート!C165)</f>
        <v/>
      </c>
      <c r="D466" s="9" t="str">
        <f>IF(OR(計算シート!D165="",計算シート!D165&lt;1),"",計算シート!D165)</f>
        <v/>
      </c>
      <c r="E466" s="9" t="str">
        <f>IF(OR(計算シート!E165="",計算シート!E165&lt;1),"",計算シート!E165)</f>
        <v/>
      </c>
      <c r="F466" s="9" t="str">
        <f>IF(OR(計算シート!F165="",計算シート!F165&lt;0.00001),"",計算シート!F165)</f>
        <v/>
      </c>
      <c r="G466" s="9" t="str">
        <f>IF(OR(D466="",D466&lt;1),"",計算シート!I165)</f>
        <v/>
      </c>
      <c r="H466" s="9" t="str">
        <f>IF(OR($D466="",$D466&lt;1),"",計算シート!M165)</f>
        <v/>
      </c>
      <c r="I466" s="9" t="str">
        <f>IF(OR($D466="",$D466&lt;1),"",計算シート!N165)</f>
        <v/>
      </c>
      <c r="J466" s="9" t="str">
        <f t="shared" si="293"/>
        <v/>
      </c>
      <c r="L466" s="9" t="str">
        <f t="shared" si="301"/>
        <v/>
      </c>
      <c r="M466" s="9" t="str">
        <f t="shared" si="301"/>
        <v/>
      </c>
      <c r="N466" s="9" t="str">
        <f t="shared" si="301"/>
        <v/>
      </c>
      <c r="O466" s="9" t="str">
        <f t="shared" si="301"/>
        <v/>
      </c>
      <c r="P466" s="9" t="str">
        <f t="shared" si="301"/>
        <v/>
      </c>
      <c r="Q466" s="9" t="str">
        <f t="shared" si="301"/>
        <v/>
      </c>
      <c r="R466" s="9" t="str">
        <f t="shared" si="301"/>
        <v/>
      </c>
      <c r="S466" s="9" t="str">
        <f t="shared" si="301"/>
        <v/>
      </c>
      <c r="T466" s="9" t="str">
        <f t="shared" si="301"/>
        <v/>
      </c>
      <c r="U466" s="9" t="str">
        <f t="shared" si="301"/>
        <v/>
      </c>
      <c r="V466" s="9" t="str">
        <f t="shared" si="302"/>
        <v/>
      </c>
      <c r="W466" s="9" t="str">
        <f t="shared" si="302"/>
        <v/>
      </c>
      <c r="X466" s="9" t="str">
        <f t="shared" si="302"/>
        <v/>
      </c>
      <c r="Y466" s="9" t="str">
        <f t="shared" si="302"/>
        <v/>
      </c>
      <c r="Z466" s="9" t="str">
        <f t="shared" si="302"/>
        <v/>
      </c>
      <c r="AA466" s="9" t="str">
        <f t="shared" si="302"/>
        <v/>
      </c>
      <c r="AB466" s="9" t="str">
        <f t="shared" si="302"/>
        <v/>
      </c>
      <c r="AC466" s="9" t="str">
        <f t="shared" si="302"/>
        <v/>
      </c>
      <c r="AD466" s="9" t="str">
        <f t="shared" si="302"/>
        <v/>
      </c>
      <c r="AE466" s="9" t="str">
        <f t="shared" si="302"/>
        <v/>
      </c>
      <c r="AF466" s="9" t="str">
        <f t="shared" si="303"/>
        <v/>
      </c>
      <c r="AG466" s="9" t="str">
        <f t="shared" si="303"/>
        <v/>
      </c>
      <c r="AH466" s="9" t="str">
        <f t="shared" si="303"/>
        <v/>
      </c>
      <c r="AI466" s="9" t="str">
        <f t="shared" si="303"/>
        <v/>
      </c>
      <c r="AJ466" s="9" t="str">
        <f t="shared" si="303"/>
        <v/>
      </c>
      <c r="AK466" s="9" t="str">
        <f t="shared" si="303"/>
        <v/>
      </c>
      <c r="AL466" s="9" t="str">
        <f t="shared" si="303"/>
        <v/>
      </c>
      <c r="AM466" s="9" t="str">
        <f t="shared" si="303"/>
        <v/>
      </c>
      <c r="AN466" s="9" t="str">
        <f t="shared" si="303"/>
        <v/>
      </c>
      <c r="AO466" s="9" t="str">
        <f t="shared" si="303"/>
        <v/>
      </c>
      <c r="AP466" s="9" t="str">
        <f t="shared" si="304"/>
        <v/>
      </c>
      <c r="AQ466" s="9" t="str">
        <f t="shared" si="304"/>
        <v/>
      </c>
      <c r="AR466" s="9" t="str">
        <f t="shared" si="304"/>
        <v/>
      </c>
      <c r="AS466" s="9" t="str">
        <f t="shared" si="304"/>
        <v/>
      </c>
      <c r="AT466" s="9" t="str">
        <f t="shared" si="304"/>
        <v/>
      </c>
      <c r="AU466" s="9" t="str">
        <f t="shared" si="304"/>
        <v/>
      </c>
      <c r="AV466" s="9" t="str">
        <f t="shared" si="304"/>
        <v/>
      </c>
      <c r="AW466" s="9" t="str">
        <f t="shared" si="304"/>
        <v/>
      </c>
      <c r="AX466" s="9" t="str">
        <f t="shared" si="304"/>
        <v/>
      </c>
      <c r="AY466" s="9" t="str">
        <f t="shared" si="304"/>
        <v/>
      </c>
      <c r="AZ466" s="9" t="str">
        <f t="shared" si="305"/>
        <v/>
      </c>
      <c r="BA466" s="9" t="str">
        <f t="shared" si="305"/>
        <v/>
      </c>
      <c r="BB466" s="9" t="str">
        <f t="shared" si="305"/>
        <v/>
      </c>
      <c r="BC466" s="9" t="str">
        <f t="shared" si="305"/>
        <v/>
      </c>
      <c r="BD466" s="9" t="str">
        <f t="shared" si="305"/>
        <v/>
      </c>
      <c r="BE466" s="9" t="str">
        <f t="shared" si="305"/>
        <v/>
      </c>
      <c r="BF466" s="9" t="str">
        <f t="shared" si="305"/>
        <v/>
      </c>
      <c r="BG466" s="9" t="str">
        <f t="shared" si="305"/>
        <v/>
      </c>
      <c r="BH466" s="9" t="str">
        <f t="shared" si="305"/>
        <v/>
      </c>
      <c r="BI466" s="9" t="str">
        <f t="shared" si="305"/>
        <v/>
      </c>
      <c r="BJ466" s="9" t="str">
        <f t="shared" si="306"/>
        <v/>
      </c>
      <c r="BK466" s="9" t="str">
        <f t="shared" si="306"/>
        <v/>
      </c>
      <c r="BL466" s="9" t="str">
        <f t="shared" si="306"/>
        <v/>
      </c>
      <c r="BM466" s="9" t="str">
        <f t="shared" si="306"/>
        <v/>
      </c>
      <c r="BN466" s="9" t="str">
        <f t="shared" si="306"/>
        <v/>
      </c>
      <c r="BO466" s="9" t="str">
        <f t="shared" si="306"/>
        <v/>
      </c>
      <c r="BP466" s="9" t="str">
        <f t="shared" si="306"/>
        <v/>
      </c>
      <c r="BQ466" s="9" t="str">
        <f t="shared" si="306"/>
        <v/>
      </c>
      <c r="BR466" s="9" t="str">
        <f t="shared" si="306"/>
        <v/>
      </c>
      <c r="BS466" s="9" t="str">
        <f t="shared" si="306"/>
        <v/>
      </c>
      <c r="BT466" s="9" t="str">
        <f t="shared" si="307"/>
        <v/>
      </c>
      <c r="BU466" s="9" t="str">
        <f t="shared" si="307"/>
        <v/>
      </c>
      <c r="BV466" s="9" t="str">
        <f t="shared" si="307"/>
        <v/>
      </c>
      <c r="BW466" s="9" t="str">
        <f t="shared" si="307"/>
        <v/>
      </c>
      <c r="BX466" s="9" t="str">
        <f t="shared" si="307"/>
        <v/>
      </c>
      <c r="BY466" s="9" t="str">
        <f t="shared" si="307"/>
        <v/>
      </c>
    </row>
    <row r="467" spans="1:77" x14ac:dyDescent="0.15">
      <c r="A467" s="9">
        <f>計算シート!A166</f>
        <v>149</v>
      </c>
      <c r="B467" s="9" t="str">
        <f>IF(OR(計算シート!B166="",計算シート!B166&lt;1),"",計算シート!B166)</f>
        <v/>
      </c>
      <c r="C467" s="9" t="str">
        <f>IF(OR(計算シート!C166="",計算シート!C166&lt;1),"",計算シート!C166)</f>
        <v/>
      </c>
      <c r="D467" s="9" t="str">
        <f>IF(OR(計算シート!D166="",計算シート!D166&lt;1),"",計算シート!D166)</f>
        <v/>
      </c>
      <c r="E467" s="9" t="str">
        <f>IF(OR(計算シート!E166="",計算シート!E166&lt;1),"",計算シート!E166)</f>
        <v/>
      </c>
      <c r="F467" s="9" t="str">
        <f>IF(OR(計算シート!F166="",計算シート!F166&lt;0.00001),"",計算シート!F166)</f>
        <v/>
      </c>
      <c r="G467" s="9" t="str">
        <f>IF(OR(D467="",D467&lt;1),"",計算シート!I166)</f>
        <v/>
      </c>
      <c r="H467" s="9" t="str">
        <f>IF(OR($D467="",$D467&lt;1),"",計算シート!M166)</f>
        <v/>
      </c>
      <c r="I467" s="9" t="str">
        <f>IF(OR($D467="",$D467&lt;1),"",計算シート!N166)</f>
        <v/>
      </c>
      <c r="J467" s="9" t="str">
        <f t="shared" si="293"/>
        <v/>
      </c>
      <c r="L467" s="9" t="str">
        <f t="shared" si="301"/>
        <v/>
      </c>
      <c r="M467" s="9" t="str">
        <f t="shared" si="301"/>
        <v/>
      </c>
      <c r="N467" s="9" t="str">
        <f t="shared" si="301"/>
        <v/>
      </c>
      <c r="O467" s="9" t="str">
        <f t="shared" si="301"/>
        <v/>
      </c>
      <c r="P467" s="9" t="str">
        <f t="shared" si="301"/>
        <v/>
      </c>
      <c r="Q467" s="9" t="str">
        <f t="shared" si="301"/>
        <v/>
      </c>
      <c r="R467" s="9" t="str">
        <f t="shared" si="301"/>
        <v/>
      </c>
      <c r="S467" s="9" t="str">
        <f t="shared" si="301"/>
        <v/>
      </c>
      <c r="T467" s="9" t="str">
        <f t="shared" si="301"/>
        <v/>
      </c>
      <c r="U467" s="9" t="str">
        <f t="shared" si="301"/>
        <v/>
      </c>
      <c r="V467" s="9" t="str">
        <f t="shared" si="302"/>
        <v/>
      </c>
      <c r="W467" s="9" t="str">
        <f t="shared" si="302"/>
        <v/>
      </c>
      <c r="X467" s="9" t="str">
        <f t="shared" si="302"/>
        <v/>
      </c>
      <c r="Y467" s="9" t="str">
        <f t="shared" si="302"/>
        <v/>
      </c>
      <c r="Z467" s="9" t="str">
        <f t="shared" si="302"/>
        <v/>
      </c>
      <c r="AA467" s="9" t="str">
        <f t="shared" si="302"/>
        <v/>
      </c>
      <c r="AB467" s="9" t="str">
        <f t="shared" si="302"/>
        <v/>
      </c>
      <c r="AC467" s="9" t="str">
        <f t="shared" si="302"/>
        <v/>
      </c>
      <c r="AD467" s="9" t="str">
        <f t="shared" si="302"/>
        <v/>
      </c>
      <c r="AE467" s="9" t="str">
        <f t="shared" si="302"/>
        <v/>
      </c>
      <c r="AF467" s="9" t="str">
        <f t="shared" si="303"/>
        <v/>
      </c>
      <c r="AG467" s="9" t="str">
        <f t="shared" si="303"/>
        <v/>
      </c>
      <c r="AH467" s="9" t="str">
        <f t="shared" si="303"/>
        <v/>
      </c>
      <c r="AI467" s="9" t="str">
        <f t="shared" si="303"/>
        <v/>
      </c>
      <c r="AJ467" s="9" t="str">
        <f t="shared" si="303"/>
        <v/>
      </c>
      <c r="AK467" s="9" t="str">
        <f t="shared" si="303"/>
        <v/>
      </c>
      <c r="AL467" s="9" t="str">
        <f t="shared" si="303"/>
        <v/>
      </c>
      <c r="AM467" s="9" t="str">
        <f t="shared" si="303"/>
        <v/>
      </c>
      <c r="AN467" s="9" t="str">
        <f t="shared" si="303"/>
        <v/>
      </c>
      <c r="AO467" s="9" t="str">
        <f t="shared" si="303"/>
        <v/>
      </c>
      <c r="AP467" s="9" t="str">
        <f t="shared" si="304"/>
        <v/>
      </c>
      <c r="AQ467" s="9" t="str">
        <f t="shared" si="304"/>
        <v/>
      </c>
      <c r="AR467" s="9" t="str">
        <f t="shared" si="304"/>
        <v/>
      </c>
      <c r="AS467" s="9" t="str">
        <f t="shared" si="304"/>
        <v/>
      </c>
      <c r="AT467" s="9" t="str">
        <f t="shared" si="304"/>
        <v/>
      </c>
      <c r="AU467" s="9" t="str">
        <f t="shared" si="304"/>
        <v/>
      </c>
      <c r="AV467" s="9" t="str">
        <f t="shared" si="304"/>
        <v/>
      </c>
      <c r="AW467" s="9" t="str">
        <f t="shared" si="304"/>
        <v/>
      </c>
      <c r="AX467" s="9" t="str">
        <f t="shared" si="304"/>
        <v/>
      </c>
      <c r="AY467" s="9" t="str">
        <f t="shared" si="304"/>
        <v/>
      </c>
      <c r="AZ467" s="9" t="str">
        <f t="shared" si="305"/>
        <v/>
      </c>
      <c r="BA467" s="9" t="str">
        <f t="shared" si="305"/>
        <v/>
      </c>
      <c r="BB467" s="9" t="str">
        <f t="shared" si="305"/>
        <v/>
      </c>
      <c r="BC467" s="9" t="str">
        <f t="shared" si="305"/>
        <v/>
      </c>
      <c r="BD467" s="9" t="str">
        <f t="shared" si="305"/>
        <v/>
      </c>
      <c r="BE467" s="9" t="str">
        <f t="shared" si="305"/>
        <v/>
      </c>
      <c r="BF467" s="9" t="str">
        <f t="shared" si="305"/>
        <v/>
      </c>
      <c r="BG467" s="9" t="str">
        <f t="shared" si="305"/>
        <v/>
      </c>
      <c r="BH467" s="9" t="str">
        <f t="shared" si="305"/>
        <v/>
      </c>
      <c r="BI467" s="9" t="str">
        <f t="shared" si="305"/>
        <v/>
      </c>
      <c r="BJ467" s="9" t="str">
        <f t="shared" si="306"/>
        <v/>
      </c>
      <c r="BK467" s="9" t="str">
        <f t="shared" si="306"/>
        <v/>
      </c>
      <c r="BL467" s="9" t="str">
        <f t="shared" si="306"/>
        <v/>
      </c>
      <c r="BM467" s="9" t="str">
        <f t="shared" si="306"/>
        <v/>
      </c>
      <c r="BN467" s="9" t="str">
        <f t="shared" si="306"/>
        <v/>
      </c>
      <c r="BO467" s="9" t="str">
        <f t="shared" si="306"/>
        <v/>
      </c>
      <c r="BP467" s="9" t="str">
        <f t="shared" si="306"/>
        <v/>
      </c>
      <c r="BQ467" s="9" t="str">
        <f t="shared" si="306"/>
        <v/>
      </c>
      <c r="BR467" s="9" t="str">
        <f t="shared" si="306"/>
        <v/>
      </c>
      <c r="BS467" s="9" t="str">
        <f t="shared" si="306"/>
        <v/>
      </c>
      <c r="BT467" s="9" t="str">
        <f t="shared" si="307"/>
        <v/>
      </c>
      <c r="BU467" s="9" t="str">
        <f t="shared" si="307"/>
        <v/>
      </c>
      <c r="BV467" s="9" t="str">
        <f t="shared" si="307"/>
        <v/>
      </c>
      <c r="BW467" s="9" t="str">
        <f t="shared" si="307"/>
        <v/>
      </c>
      <c r="BX467" s="9" t="str">
        <f t="shared" si="307"/>
        <v/>
      </c>
      <c r="BY467" s="9" t="str">
        <f t="shared" si="307"/>
        <v/>
      </c>
    </row>
    <row r="468" spans="1:77" x14ac:dyDescent="0.15">
      <c r="A468" s="9">
        <f>計算シート!A167</f>
        <v>150</v>
      </c>
      <c r="B468" s="9" t="str">
        <f>IF(OR(計算シート!B167="",計算シート!B167&lt;1),"",計算シート!B167)</f>
        <v/>
      </c>
      <c r="C468" s="9" t="str">
        <f>IF(OR(計算シート!C167="",計算シート!C167&lt;1),"",計算シート!C167)</f>
        <v/>
      </c>
      <c r="D468" s="9" t="str">
        <f>IF(OR(計算シート!D167="",計算シート!D167&lt;1),"",計算シート!D167)</f>
        <v/>
      </c>
      <c r="E468" s="9" t="str">
        <f>IF(OR(計算シート!E167="",計算シート!E167&lt;1),"",計算シート!E167)</f>
        <v/>
      </c>
      <c r="F468" s="9" t="str">
        <f>IF(OR(計算シート!F167="",計算シート!F167&lt;0.00001),"",計算シート!F167)</f>
        <v/>
      </c>
      <c r="G468" s="9" t="str">
        <f>IF(OR(D468="",D468&lt;1),"",計算シート!I167)</f>
        <v/>
      </c>
      <c r="H468" s="9" t="str">
        <f>IF(OR($D468="",$D468&lt;1),"",計算シート!M167)</f>
        <v/>
      </c>
      <c r="I468" s="9" t="str">
        <f>IF(OR($D468="",$D468&lt;1),"",計算シート!N167)</f>
        <v/>
      </c>
      <c r="J468" s="9" t="str">
        <f t="shared" si="293"/>
        <v/>
      </c>
      <c r="L468" s="9" t="str">
        <f t="shared" si="301"/>
        <v/>
      </c>
      <c r="M468" s="9" t="str">
        <f t="shared" si="301"/>
        <v/>
      </c>
      <c r="N468" s="9" t="str">
        <f t="shared" si="301"/>
        <v/>
      </c>
      <c r="O468" s="9" t="str">
        <f t="shared" si="301"/>
        <v/>
      </c>
      <c r="P468" s="9" t="str">
        <f t="shared" si="301"/>
        <v/>
      </c>
      <c r="Q468" s="9" t="str">
        <f t="shared" si="301"/>
        <v/>
      </c>
      <c r="R468" s="9" t="str">
        <f t="shared" si="301"/>
        <v/>
      </c>
      <c r="S468" s="9" t="str">
        <f t="shared" si="301"/>
        <v/>
      </c>
      <c r="T468" s="9" t="str">
        <f t="shared" si="301"/>
        <v/>
      </c>
      <c r="U468" s="9" t="str">
        <f t="shared" si="301"/>
        <v/>
      </c>
      <c r="V468" s="9" t="str">
        <f t="shared" si="302"/>
        <v/>
      </c>
      <c r="W468" s="9" t="str">
        <f t="shared" si="302"/>
        <v/>
      </c>
      <c r="X468" s="9" t="str">
        <f t="shared" si="302"/>
        <v/>
      </c>
      <c r="Y468" s="9" t="str">
        <f t="shared" si="302"/>
        <v/>
      </c>
      <c r="Z468" s="9" t="str">
        <f t="shared" si="302"/>
        <v/>
      </c>
      <c r="AA468" s="9" t="str">
        <f t="shared" si="302"/>
        <v/>
      </c>
      <c r="AB468" s="9" t="str">
        <f t="shared" si="302"/>
        <v/>
      </c>
      <c r="AC468" s="9" t="str">
        <f t="shared" si="302"/>
        <v/>
      </c>
      <c r="AD468" s="9" t="str">
        <f t="shared" si="302"/>
        <v/>
      </c>
      <c r="AE468" s="9" t="str">
        <f t="shared" si="302"/>
        <v/>
      </c>
      <c r="AF468" s="9" t="str">
        <f t="shared" si="303"/>
        <v/>
      </c>
      <c r="AG468" s="9" t="str">
        <f t="shared" si="303"/>
        <v/>
      </c>
      <c r="AH468" s="9" t="str">
        <f t="shared" si="303"/>
        <v/>
      </c>
      <c r="AI468" s="9" t="str">
        <f t="shared" si="303"/>
        <v/>
      </c>
      <c r="AJ468" s="9" t="str">
        <f t="shared" si="303"/>
        <v/>
      </c>
      <c r="AK468" s="9" t="str">
        <f t="shared" si="303"/>
        <v/>
      </c>
      <c r="AL468" s="9" t="str">
        <f t="shared" si="303"/>
        <v/>
      </c>
      <c r="AM468" s="9" t="str">
        <f t="shared" si="303"/>
        <v/>
      </c>
      <c r="AN468" s="9" t="str">
        <f t="shared" si="303"/>
        <v/>
      </c>
      <c r="AO468" s="9" t="str">
        <f t="shared" si="303"/>
        <v/>
      </c>
      <c r="AP468" s="9" t="str">
        <f t="shared" si="304"/>
        <v/>
      </c>
      <c r="AQ468" s="9" t="str">
        <f t="shared" si="304"/>
        <v/>
      </c>
      <c r="AR468" s="9" t="str">
        <f t="shared" si="304"/>
        <v/>
      </c>
      <c r="AS468" s="9" t="str">
        <f t="shared" si="304"/>
        <v/>
      </c>
      <c r="AT468" s="9" t="str">
        <f t="shared" si="304"/>
        <v/>
      </c>
      <c r="AU468" s="9" t="str">
        <f t="shared" si="304"/>
        <v/>
      </c>
      <c r="AV468" s="9" t="str">
        <f t="shared" si="304"/>
        <v/>
      </c>
      <c r="AW468" s="9" t="str">
        <f t="shared" si="304"/>
        <v/>
      </c>
      <c r="AX468" s="9" t="str">
        <f t="shared" si="304"/>
        <v/>
      </c>
      <c r="AY468" s="9" t="str">
        <f t="shared" si="304"/>
        <v/>
      </c>
      <c r="AZ468" s="9" t="str">
        <f t="shared" si="305"/>
        <v/>
      </c>
      <c r="BA468" s="9" t="str">
        <f t="shared" si="305"/>
        <v/>
      </c>
      <c r="BB468" s="9" t="str">
        <f t="shared" si="305"/>
        <v/>
      </c>
      <c r="BC468" s="9" t="str">
        <f t="shared" si="305"/>
        <v/>
      </c>
      <c r="BD468" s="9" t="str">
        <f t="shared" si="305"/>
        <v/>
      </c>
      <c r="BE468" s="9" t="str">
        <f t="shared" si="305"/>
        <v/>
      </c>
      <c r="BF468" s="9" t="str">
        <f t="shared" si="305"/>
        <v/>
      </c>
      <c r="BG468" s="9" t="str">
        <f t="shared" si="305"/>
        <v/>
      </c>
      <c r="BH468" s="9" t="str">
        <f t="shared" si="305"/>
        <v/>
      </c>
      <c r="BI468" s="9" t="str">
        <f t="shared" si="305"/>
        <v/>
      </c>
      <c r="BJ468" s="9" t="str">
        <f t="shared" si="306"/>
        <v/>
      </c>
      <c r="BK468" s="9" t="str">
        <f t="shared" si="306"/>
        <v/>
      </c>
      <c r="BL468" s="9" t="str">
        <f t="shared" si="306"/>
        <v/>
      </c>
      <c r="BM468" s="9" t="str">
        <f t="shared" si="306"/>
        <v/>
      </c>
      <c r="BN468" s="9" t="str">
        <f t="shared" si="306"/>
        <v/>
      </c>
      <c r="BO468" s="9" t="str">
        <f t="shared" si="306"/>
        <v/>
      </c>
      <c r="BP468" s="9" t="str">
        <f t="shared" si="306"/>
        <v/>
      </c>
      <c r="BQ468" s="9" t="str">
        <f t="shared" si="306"/>
        <v/>
      </c>
      <c r="BR468" s="9" t="str">
        <f t="shared" si="306"/>
        <v/>
      </c>
      <c r="BS468" s="9" t="str">
        <f t="shared" si="306"/>
        <v/>
      </c>
      <c r="BT468" s="9" t="str">
        <f t="shared" si="307"/>
        <v/>
      </c>
      <c r="BU468" s="9" t="str">
        <f t="shared" si="307"/>
        <v/>
      </c>
      <c r="BV468" s="9" t="str">
        <f t="shared" si="307"/>
        <v/>
      </c>
      <c r="BW468" s="9" t="str">
        <f t="shared" si="307"/>
        <v/>
      </c>
      <c r="BX468" s="9" t="str">
        <f t="shared" si="307"/>
        <v/>
      </c>
      <c r="BY468" s="9" t="str">
        <f t="shared" si="307"/>
        <v/>
      </c>
    </row>
    <row r="469" spans="1:77" x14ac:dyDescent="0.15">
      <c r="A469" s="9">
        <f>計算シート!A168</f>
        <v>151</v>
      </c>
      <c r="B469" s="9" t="str">
        <f>IF(OR(計算シート!B168="",計算シート!B168&lt;1),"",計算シート!B168)</f>
        <v/>
      </c>
      <c r="C469" s="9" t="str">
        <f>IF(OR(計算シート!C168="",計算シート!C168&lt;1),"",計算シート!C168)</f>
        <v/>
      </c>
      <c r="D469" s="9" t="str">
        <f>IF(OR(計算シート!D168="",計算シート!D168&lt;1),"",計算シート!D168)</f>
        <v/>
      </c>
      <c r="E469" s="9" t="str">
        <f>IF(OR(計算シート!E168="",計算シート!E168&lt;1),"",計算シート!E168)</f>
        <v/>
      </c>
      <c r="F469" s="9" t="str">
        <f>IF(OR(計算シート!F168="",計算シート!F168&lt;0.00001),"",計算シート!F168)</f>
        <v/>
      </c>
      <c r="G469" s="9" t="str">
        <f>IF(OR(D469="",D469&lt;1),"",計算シート!I168)</f>
        <v/>
      </c>
      <c r="H469" s="9" t="str">
        <f>IF(OR($D469="",$D469&lt;1),"",計算シート!M168)</f>
        <v/>
      </c>
      <c r="I469" s="9" t="str">
        <f>IF(OR($D469="",$D469&lt;1),"",計算シート!N168)</f>
        <v/>
      </c>
      <c r="J469" s="9" t="str">
        <f t="shared" si="293"/>
        <v/>
      </c>
      <c r="L469" s="9" t="str">
        <f t="shared" ref="L469:U478" si="308">IF(OR($D469="",$D469&lt;1),"",$R$2+$R$3*L$13+$R$4*$H469+$R$5*$I469)</f>
        <v/>
      </c>
      <c r="M469" s="9" t="str">
        <f t="shared" si="308"/>
        <v/>
      </c>
      <c r="N469" s="9" t="str">
        <f t="shared" si="308"/>
        <v/>
      </c>
      <c r="O469" s="9" t="str">
        <f t="shared" si="308"/>
        <v/>
      </c>
      <c r="P469" s="9" t="str">
        <f t="shared" si="308"/>
        <v/>
      </c>
      <c r="Q469" s="9" t="str">
        <f t="shared" si="308"/>
        <v/>
      </c>
      <c r="R469" s="9" t="str">
        <f t="shared" si="308"/>
        <v/>
      </c>
      <c r="S469" s="9" t="str">
        <f t="shared" si="308"/>
        <v/>
      </c>
      <c r="T469" s="9" t="str">
        <f t="shared" si="308"/>
        <v/>
      </c>
      <c r="U469" s="9" t="str">
        <f t="shared" si="308"/>
        <v/>
      </c>
      <c r="V469" s="9" t="str">
        <f t="shared" ref="V469:AE478" si="309">IF(OR($D469="",$D469&lt;1),"",$R$2+$R$3*V$13+$R$4*$H469+$R$5*$I469)</f>
        <v/>
      </c>
      <c r="W469" s="9" t="str">
        <f t="shared" si="309"/>
        <v/>
      </c>
      <c r="X469" s="9" t="str">
        <f t="shared" si="309"/>
        <v/>
      </c>
      <c r="Y469" s="9" t="str">
        <f t="shared" si="309"/>
        <v/>
      </c>
      <c r="Z469" s="9" t="str">
        <f t="shared" si="309"/>
        <v/>
      </c>
      <c r="AA469" s="9" t="str">
        <f t="shared" si="309"/>
        <v/>
      </c>
      <c r="AB469" s="9" t="str">
        <f t="shared" si="309"/>
        <v/>
      </c>
      <c r="AC469" s="9" t="str">
        <f t="shared" si="309"/>
        <v/>
      </c>
      <c r="AD469" s="9" t="str">
        <f t="shared" si="309"/>
        <v/>
      </c>
      <c r="AE469" s="9" t="str">
        <f t="shared" si="309"/>
        <v/>
      </c>
      <c r="AF469" s="9" t="str">
        <f t="shared" ref="AF469:AO478" si="310">IF(OR($D469="",$D469&lt;1),"",$R$2+$R$3*AF$13+$R$4*$H469+$R$5*$I469)</f>
        <v/>
      </c>
      <c r="AG469" s="9" t="str">
        <f t="shared" si="310"/>
        <v/>
      </c>
      <c r="AH469" s="9" t="str">
        <f t="shared" si="310"/>
        <v/>
      </c>
      <c r="AI469" s="9" t="str">
        <f t="shared" si="310"/>
        <v/>
      </c>
      <c r="AJ469" s="9" t="str">
        <f t="shared" si="310"/>
        <v/>
      </c>
      <c r="AK469" s="9" t="str">
        <f t="shared" si="310"/>
        <v/>
      </c>
      <c r="AL469" s="9" t="str">
        <f t="shared" si="310"/>
        <v/>
      </c>
      <c r="AM469" s="9" t="str">
        <f t="shared" si="310"/>
        <v/>
      </c>
      <c r="AN469" s="9" t="str">
        <f t="shared" si="310"/>
        <v/>
      </c>
      <c r="AO469" s="9" t="str">
        <f t="shared" si="310"/>
        <v/>
      </c>
      <c r="AP469" s="9" t="str">
        <f t="shared" ref="AP469:AY478" si="311">IF(OR($D469="",$D469&lt;1),"",$R$2+$R$3*AP$13+$R$4*$H469+$R$5*$I469)</f>
        <v/>
      </c>
      <c r="AQ469" s="9" t="str">
        <f t="shared" si="311"/>
        <v/>
      </c>
      <c r="AR469" s="9" t="str">
        <f t="shared" si="311"/>
        <v/>
      </c>
      <c r="AS469" s="9" t="str">
        <f t="shared" si="311"/>
        <v/>
      </c>
      <c r="AT469" s="9" t="str">
        <f t="shared" si="311"/>
        <v/>
      </c>
      <c r="AU469" s="9" t="str">
        <f t="shared" si="311"/>
        <v/>
      </c>
      <c r="AV469" s="9" t="str">
        <f t="shared" si="311"/>
        <v/>
      </c>
      <c r="AW469" s="9" t="str">
        <f t="shared" si="311"/>
        <v/>
      </c>
      <c r="AX469" s="9" t="str">
        <f t="shared" si="311"/>
        <v/>
      </c>
      <c r="AY469" s="9" t="str">
        <f t="shared" si="311"/>
        <v/>
      </c>
      <c r="AZ469" s="9" t="str">
        <f t="shared" ref="AZ469:BI478" si="312">IF(OR($D469="",$D469&lt;1),"",$R$2+$R$3*AZ$13+$R$4*$H469+$R$5*$I469)</f>
        <v/>
      </c>
      <c r="BA469" s="9" t="str">
        <f t="shared" si="312"/>
        <v/>
      </c>
      <c r="BB469" s="9" t="str">
        <f t="shared" si="312"/>
        <v/>
      </c>
      <c r="BC469" s="9" t="str">
        <f t="shared" si="312"/>
        <v/>
      </c>
      <c r="BD469" s="9" t="str">
        <f t="shared" si="312"/>
        <v/>
      </c>
      <c r="BE469" s="9" t="str">
        <f t="shared" si="312"/>
        <v/>
      </c>
      <c r="BF469" s="9" t="str">
        <f t="shared" si="312"/>
        <v/>
      </c>
      <c r="BG469" s="9" t="str">
        <f t="shared" si="312"/>
        <v/>
      </c>
      <c r="BH469" s="9" t="str">
        <f t="shared" si="312"/>
        <v/>
      </c>
      <c r="BI469" s="9" t="str">
        <f t="shared" si="312"/>
        <v/>
      </c>
      <c r="BJ469" s="9" t="str">
        <f t="shared" ref="BJ469:BS478" si="313">IF(OR($D469="",$D469&lt;1),"",$R$2+$R$3*BJ$13+$R$4*$H469+$R$5*$I469)</f>
        <v/>
      </c>
      <c r="BK469" s="9" t="str">
        <f t="shared" si="313"/>
        <v/>
      </c>
      <c r="BL469" s="9" t="str">
        <f t="shared" si="313"/>
        <v/>
      </c>
      <c r="BM469" s="9" t="str">
        <f t="shared" si="313"/>
        <v/>
      </c>
      <c r="BN469" s="9" t="str">
        <f t="shared" si="313"/>
        <v/>
      </c>
      <c r="BO469" s="9" t="str">
        <f t="shared" si="313"/>
        <v/>
      </c>
      <c r="BP469" s="9" t="str">
        <f t="shared" si="313"/>
        <v/>
      </c>
      <c r="BQ469" s="9" t="str">
        <f t="shared" si="313"/>
        <v/>
      </c>
      <c r="BR469" s="9" t="str">
        <f t="shared" si="313"/>
        <v/>
      </c>
      <c r="BS469" s="9" t="str">
        <f t="shared" si="313"/>
        <v/>
      </c>
      <c r="BT469" s="9" t="str">
        <f t="shared" ref="BT469:BY478" si="314">IF(OR($D469="",$D469&lt;1),"",$R$2+$R$3*BT$13+$R$4*$H469+$R$5*$I469)</f>
        <v/>
      </c>
      <c r="BU469" s="9" t="str">
        <f t="shared" si="314"/>
        <v/>
      </c>
      <c r="BV469" s="9" t="str">
        <f t="shared" si="314"/>
        <v/>
      </c>
      <c r="BW469" s="9" t="str">
        <f t="shared" si="314"/>
        <v/>
      </c>
      <c r="BX469" s="9" t="str">
        <f t="shared" si="314"/>
        <v/>
      </c>
      <c r="BY469" s="9" t="str">
        <f t="shared" si="314"/>
        <v/>
      </c>
    </row>
    <row r="470" spans="1:77" x14ac:dyDescent="0.15">
      <c r="A470" s="9">
        <f>計算シート!A169</f>
        <v>152</v>
      </c>
      <c r="B470" s="9" t="str">
        <f>IF(OR(計算シート!B169="",計算シート!B169&lt;1),"",計算シート!B169)</f>
        <v/>
      </c>
      <c r="C470" s="9" t="str">
        <f>IF(OR(計算シート!C169="",計算シート!C169&lt;1),"",計算シート!C169)</f>
        <v/>
      </c>
      <c r="D470" s="9" t="str">
        <f>IF(OR(計算シート!D169="",計算シート!D169&lt;1),"",計算シート!D169)</f>
        <v/>
      </c>
      <c r="E470" s="9" t="str">
        <f>IF(OR(計算シート!E169="",計算シート!E169&lt;1),"",計算シート!E169)</f>
        <v/>
      </c>
      <c r="F470" s="9" t="str">
        <f>IF(OR(計算シート!F169="",計算シート!F169&lt;0.00001),"",計算シート!F169)</f>
        <v/>
      </c>
      <c r="G470" s="9" t="str">
        <f>IF(OR(D470="",D470&lt;1),"",計算シート!I169)</f>
        <v/>
      </c>
      <c r="H470" s="9" t="str">
        <f>IF(OR($D470="",$D470&lt;1),"",計算シート!M169)</f>
        <v/>
      </c>
      <c r="I470" s="9" t="str">
        <f>IF(OR($D470="",$D470&lt;1),"",計算シート!N169)</f>
        <v/>
      </c>
      <c r="J470" s="9" t="str">
        <f t="shared" si="293"/>
        <v/>
      </c>
      <c r="L470" s="9" t="str">
        <f t="shared" si="308"/>
        <v/>
      </c>
      <c r="M470" s="9" t="str">
        <f t="shared" si="308"/>
        <v/>
      </c>
      <c r="N470" s="9" t="str">
        <f t="shared" si="308"/>
        <v/>
      </c>
      <c r="O470" s="9" t="str">
        <f t="shared" si="308"/>
        <v/>
      </c>
      <c r="P470" s="9" t="str">
        <f t="shared" si="308"/>
        <v/>
      </c>
      <c r="Q470" s="9" t="str">
        <f t="shared" si="308"/>
        <v/>
      </c>
      <c r="R470" s="9" t="str">
        <f t="shared" si="308"/>
        <v/>
      </c>
      <c r="S470" s="9" t="str">
        <f t="shared" si="308"/>
        <v/>
      </c>
      <c r="T470" s="9" t="str">
        <f t="shared" si="308"/>
        <v/>
      </c>
      <c r="U470" s="9" t="str">
        <f t="shared" si="308"/>
        <v/>
      </c>
      <c r="V470" s="9" t="str">
        <f t="shared" si="309"/>
        <v/>
      </c>
      <c r="W470" s="9" t="str">
        <f t="shared" si="309"/>
        <v/>
      </c>
      <c r="X470" s="9" t="str">
        <f t="shared" si="309"/>
        <v/>
      </c>
      <c r="Y470" s="9" t="str">
        <f t="shared" si="309"/>
        <v/>
      </c>
      <c r="Z470" s="9" t="str">
        <f t="shared" si="309"/>
        <v/>
      </c>
      <c r="AA470" s="9" t="str">
        <f t="shared" si="309"/>
        <v/>
      </c>
      <c r="AB470" s="9" t="str">
        <f t="shared" si="309"/>
        <v/>
      </c>
      <c r="AC470" s="9" t="str">
        <f t="shared" si="309"/>
        <v/>
      </c>
      <c r="AD470" s="9" t="str">
        <f t="shared" si="309"/>
        <v/>
      </c>
      <c r="AE470" s="9" t="str">
        <f t="shared" si="309"/>
        <v/>
      </c>
      <c r="AF470" s="9" t="str">
        <f t="shared" si="310"/>
        <v/>
      </c>
      <c r="AG470" s="9" t="str">
        <f t="shared" si="310"/>
        <v/>
      </c>
      <c r="AH470" s="9" t="str">
        <f t="shared" si="310"/>
        <v/>
      </c>
      <c r="AI470" s="9" t="str">
        <f t="shared" si="310"/>
        <v/>
      </c>
      <c r="AJ470" s="9" t="str">
        <f t="shared" si="310"/>
        <v/>
      </c>
      <c r="AK470" s="9" t="str">
        <f t="shared" si="310"/>
        <v/>
      </c>
      <c r="AL470" s="9" t="str">
        <f t="shared" si="310"/>
        <v/>
      </c>
      <c r="AM470" s="9" t="str">
        <f t="shared" si="310"/>
        <v/>
      </c>
      <c r="AN470" s="9" t="str">
        <f t="shared" si="310"/>
        <v/>
      </c>
      <c r="AO470" s="9" t="str">
        <f t="shared" si="310"/>
        <v/>
      </c>
      <c r="AP470" s="9" t="str">
        <f t="shared" si="311"/>
        <v/>
      </c>
      <c r="AQ470" s="9" t="str">
        <f t="shared" si="311"/>
        <v/>
      </c>
      <c r="AR470" s="9" t="str">
        <f t="shared" si="311"/>
        <v/>
      </c>
      <c r="AS470" s="9" t="str">
        <f t="shared" si="311"/>
        <v/>
      </c>
      <c r="AT470" s="9" t="str">
        <f t="shared" si="311"/>
        <v/>
      </c>
      <c r="AU470" s="9" t="str">
        <f t="shared" si="311"/>
        <v/>
      </c>
      <c r="AV470" s="9" t="str">
        <f t="shared" si="311"/>
        <v/>
      </c>
      <c r="AW470" s="9" t="str">
        <f t="shared" si="311"/>
        <v/>
      </c>
      <c r="AX470" s="9" t="str">
        <f t="shared" si="311"/>
        <v/>
      </c>
      <c r="AY470" s="9" t="str">
        <f t="shared" si="311"/>
        <v/>
      </c>
      <c r="AZ470" s="9" t="str">
        <f t="shared" si="312"/>
        <v/>
      </c>
      <c r="BA470" s="9" t="str">
        <f t="shared" si="312"/>
        <v/>
      </c>
      <c r="BB470" s="9" t="str">
        <f t="shared" si="312"/>
        <v/>
      </c>
      <c r="BC470" s="9" t="str">
        <f t="shared" si="312"/>
        <v/>
      </c>
      <c r="BD470" s="9" t="str">
        <f t="shared" si="312"/>
        <v/>
      </c>
      <c r="BE470" s="9" t="str">
        <f t="shared" si="312"/>
        <v/>
      </c>
      <c r="BF470" s="9" t="str">
        <f t="shared" si="312"/>
        <v/>
      </c>
      <c r="BG470" s="9" t="str">
        <f t="shared" si="312"/>
        <v/>
      </c>
      <c r="BH470" s="9" t="str">
        <f t="shared" si="312"/>
        <v/>
      </c>
      <c r="BI470" s="9" t="str">
        <f t="shared" si="312"/>
        <v/>
      </c>
      <c r="BJ470" s="9" t="str">
        <f t="shared" si="313"/>
        <v/>
      </c>
      <c r="BK470" s="9" t="str">
        <f t="shared" si="313"/>
        <v/>
      </c>
      <c r="BL470" s="9" t="str">
        <f t="shared" si="313"/>
        <v/>
      </c>
      <c r="BM470" s="9" t="str">
        <f t="shared" si="313"/>
        <v/>
      </c>
      <c r="BN470" s="9" t="str">
        <f t="shared" si="313"/>
        <v/>
      </c>
      <c r="BO470" s="9" t="str">
        <f t="shared" si="313"/>
        <v/>
      </c>
      <c r="BP470" s="9" t="str">
        <f t="shared" si="313"/>
        <v/>
      </c>
      <c r="BQ470" s="9" t="str">
        <f t="shared" si="313"/>
        <v/>
      </c>
      <c r="BR470" s="9" t="str">
        <f t="shared" si="313"/>
        <v/>
      </c>
      <c r="BS470" s="9" t="str">
        <f t="shared" si="313"/>
        <v/>
      </c>
      <c r="BT470" s="9" t="str">
        <f t="shared" si="314"/>
        <v/>
      </c>
      <c r="BU470" s="9" t="str">
        <f t="shared" si="314"/>
        <v/>
      </c>
      <c r="BV470" s="9" t="str">
        <f t="shared" si="314"/>
        <v/>
      </c>
      <c r="BW470" s="9" t="str">
        <f t="shared" si="314"/>
        <v/>
      </c>
      <c r="BX470" s="9" t="str">
        <f t="shared" si="314"/>
        <v/>
      </c>
      <c r="BY470" s="9" t="str">
        <f t="shared" si="314"/>
        <v/>
      </c>
    </row>
    <row r="471" spans="1:77" x14ac:dyDescent="0.15">
      <c r="A471" s="9">
        <f>計算シート!A170</f>
        <v>153</v>
      </c>
      <c r="B471" s="9" t="str">
        <f>IF(OR(計算シート!B170="",計算シート!B170&lt;1),"",計算シート!B170)</f>
        <v/>
      </c>
      <c r="C471" s="9" t="str">
        <f>IF(OR(計算シート!C170="",計算シート!C170&lt;1),"",計算シート!C170)</f>
        <v/>
      </c>
      <c r="D471" s="9" t="str">
        <f>IF(OR(計算シート!D170="",計算シート!D170&lt;1),"",計算シート!D170)</f>
        <v/>
      </c>
      <c r="E471" s="9" t="str">
        <f>IF(OR(計算シート!E170="",計算シート!E170&lt;1),"",計算シート!E170)</f>
        <v/>
      </c>
      <c r="F471" s="9" t="str">
        <f>IF(OR(計算シート!F170="",計算シート!F170&lt;0.00001),"",計算シート!F170)</f>
        <v/>
      </c>
      <c r="G471" s="9" t="str">
        <f>IF(OR(D471="",D471&lt;1),"",計算シート!I170)</f>
        <v/>
      </c>
      <c r="H471" s="9" t="str">
        <f>IF(OR($D471="",$D471&lt;1),"",計算シート!M170)</f>
        <v/>
      </c>
      <c r="I471" s="9" t="str">
        <f>IF(OR($D471="",$D471&lt;1),"",計算シート!N170)</f>
        <v/>
      </c>
      <c r="J471" s="9" t="str">
        <f t="shared" si="293"/>
        <v/>
      </c>
      <c r="L471" s="9" t="str">
        <f t="shared" si="308"/>
        <v/>
      </c>
      <c r="M471" s="9" t="str">
        <f t="shared" si="308"/>
        <v/>
      </c>
      <c r="N471" s="9" t="str">
        <f t="shared" si="308"/>
        <v/>
      </c>
      <c r="O471" s="9" t="str">
        <f t="shared" si="308"/>
        <v/>
      </c>
      <c r="P471" s="9" t="str">
        <f t="shared" si="308"/>
        <v/>
      </c>
      <c r="Q471" s="9" t="str">
        <f t="shared" si="308"/>
        <v/>
      </c>
      <c r="R471" s="9" t="str">
        <f t="shared" si="308"/>
        <v/>
      </c>
      <c r="S471" s="9" t="str">
        <f t="shared" si="308"/>
        <v/>
      </c>
      <c r="T471" s="9" t="str">
        <f t="shared" si="308"/>
        <v/>
      </c>
      <c r="U471" s="9" t="str">
        <f t="shared" si="308"/>
        <v/>
      </c>
      <c r="V471" s="9" t="str">
        <f t="shared" si="309"/>
        <v/>
      </c>
      <c r="W471" s="9" t="str">
        <f t="shared" si="309"/>
        <v/>
      </c>
      <c r="X471" s="9" t="str">
        <f t="shared" si="309"/>
        <v/>
      </c>
      <c r="Y471" s="9" t="str">
        <f t="shared" si="309"/>
        <v/>
      </c>
      <c r="Z471" s="9" t="str">
        <f t="shared" si="309"/>
        <v/>
      </c>
      <c r="AA471" s="9" t="str">
        <f t="shared" si="309"/>
        <v/>
      </c>
      <c r="AB471" s="9" t="str">
        <f t="shared" si="309"/>
        <v/>
      </c>
      <c r="AC471" s="9" t="str">
        <f t="shared" si="309"/>
        <v/>
      </c>
      <c r="AD471" s="9" t="str">
        <f t="shared" si="309"/>
        <v/>
      </c>
      <c r="AE471" s="9" t="str">
        <f t="shared" si="309"/>
        <v/>
      </c>
      <c r="AF471" s="9" t="str">
        <f t="shared" si="310"/>
        <v/>
      </c>
      <c r="AG471" s="9" t="str">
        <f t="shared" si="310"/>
        <v/>
      </c>
      <c r="AH471" s="9" t="str">
        <f t="shared" si="310"/>
        <v/>
      </c>
      <c r="AI471" s="9" t="str">
        <f t="shared" si="310"/>
        <v/>
      </c>
      <c r="AJ471" s="9" t="str">
        <f t="shared" si="310"/>
        <v/>
      </c>
      <c r="AK471" s="9" t="str">
        <f t="shared" si="310"/>
        <v/>
      </c>
      <c r="AL471" s="9" t="str">
        <f t="shared" si="310"/>
        <v/>
      </c>
      <c r="AM471" s="9" t="str">
        <f t="shared" si="310"/>
        <v/>
      </c>
      <c r="AN471" s="9" t="str">
        <f t="shared" si="310"/>
        <v/>
      </c>
      <c r="AO471" s="9" t="str">
        <f t="shared" si="310"/>
        <v/>
      </c>
      <c r="AP471" s="9" t="str">
        <f t="shared" si="311"/>
        <v/>
      </c>
      <c r="AQ471" s="9" t="str">
        <f t="shared" si="311"/>
        <v/>
      </c>
      <c r="AR471" s="9" t="str">
        <f t="shared" si="311"/>
        <v/>
      </c>
      <c r="AS471" s="9" t="str">
        <f t="shared" si="311"/>
        <v/>
      </c>
      <c r="AT471" s="9" t="str">
        <f t="shared" si="311"/>
        <v/>
      </c>
      <c r="AU471" s="9" t="str">
        <f t="shared" si="311"/>
        <v/>
      </c>
      <c r="AV471" s="9" t="str">
        <f t="shared" si="311"/>
        <v/>
      </c>
      <c r="AW471" s="9" t="str">
        <f t="shared" si="311"/>
        <v/>
      </c>
      <c r="AX471" s="9" t="str">
        <f t="shared" si="311"/>
        <v/>
      </c>
      <c r="AY471" s="9" t="str">
        <f t="shared" si="311"/>
        <v/>
      </c>
      <c r="AZ471" s="9" t="str">
        <f t="shared" si="312"/>
        <v/>
      </c>
      <c r="BA471" s="9" t="str">
        <f t="shared" si="312"/>
        <v/>
      </c>
      <c r="BB471" s="9" t="str">
        <f t="shared" si="312"/>
        <v/>
      </c>
      <c r="BC471" s="9" t="str">
        <f t="shared" si="312"/>
        <v/>
      </c>
      <c r="BD471" s="9" t="str">
        <f t="shared" si="312"/>
        <v/>
      </c>
      <c r="BE471" s="9" t="str">
        <f t="shared" si="312"/>
        <v/>
      </c>
      <c r="BF471" s="9" t="str">
        <f t="shared" si="312"/>
        <v/>
      </c>
      <c r="BG471" s="9" t="str">
        <f t="shared" si="312"/>
        <v/>
      </c>
      <c r="BH471" s="9" t="str">
        <f t="shared" si="312"/>
        <v/>
      </c>
      <c r="BI471" s="9" t="str">
        <f t="shared" si="312"/>
        <v/>
      </c>
      <c r="BJ471" s="9" t="str">
        <f t="shared" si="313"/>
        <v/>
      </c>
      <c r="BK471" s="9" t="str">
        <f t="shared" si="313"/>
        <v/>
      </c>
      <c r="BL471" s="9" t="str">
        <f t="shared" si="313"/>
        <v/>
      </c>
      <c r="BM471" s="9" t="str">
        <f t="shared" si="313"/>
        <v/>
      </c>
      <c r="BN471" s="9" t="str">
        <f t="shared" si="313"/>
        <v/>
      </c>
      <c r="BO471" s="9" t="str">
        <f t="shared" si="313"/>
        <v/>
      </c>
      <c r="BP471" s="9" t="str">
        <f t="shared" si="313"/>
        <v/>
      </c>
      <c r="BQ471" s="9" t="str">
        <f t="shared" si="313"/>
        <v/>
      </c>
      <c r="BR471" s="9" t="str">
        <f t="shared" si="313"/>
        <v/>
      </c>
      <c r="BS471" s="9" t="str">
        <f t="shared" si="313"/>
        <v/>
      </c>
      <c r="BT471" s="9" t="str">
        <f t="shared" si="314"/>
        <v/>
      </c>
      <c r="BU471" s="9" t="str">
        <f t="shared" si="314"/>
        <v/>
      </c>
      <c r="BV471" s="9" t="str">
        <f t="shared" si="314"/>
        <v/>
      </c>
      <c r="BW471" s="9" t="str">
        <f t="shared" si="314"/>
        <v/>
      </c>
      <c r="BX471" s="9" t="str">
        <f t="shared" si="314"/>
        <v/>
      </c>
      <c r="BY471" s="9" t="str">
        <f t="shared" si="314"/>
        <v/>
      </c>
    </row>
    <row r="472" spans="1:77" x14ac:dyDescent="0.15">
      <c r="A472" s="9">
        <f>計算シート!A171</f>
        <v>154</v>
      </c>
      <c r="B472" s="9" t="str">
        <f>IF(OR(計算シート!B171="",計算シート!B171&lt;1),"",計算シート!B171)</f>
        <v/>
      </c>
      <c r="C472" s="9" t="str">
        <f>IF(OR(計算シート!C171="",計算シート!C171&lt;1),"",計算シート!C171)</f>
        <v/>
      </c>
      <c r="D472" s="9" t="str">
        <f>IF(OR(計算シート!D171="",計算シート!D171&lt;1),"",計算シート!D171)</f>
        <v/>
      </c>
      <c r="E472" s="9" t="str">
        <f>IF(OR(計算シート!E171="",計算シート!E171&lt;1),"",計算シート!E171)</f>
        <v/>
      </c>
      <c r="F472" s="9" t="str">
        <f>IF(OR(計算シート!F171="",計算シート!F171&lt;0.00001),"",計算シート!F171)</f>
        <v/>
      </c>
      <c r="G472" s="9" t="str">
        <f>IF(OR(D472="",D472&lt;1),"",計算シート!I171)</f>
        <v/>
      </c>
      <c r="H472" s="9" t="str">
        <f>IF(OR($D472="",$D472&lt;1),"",計算シート!M171)</f>
        <v/>
      </c>
      <c r="I472" s="9" t="str">
        <f>IF(OR($D472="",$D472&lt;1),"",計算シート!N171)</f>
        <v/>
      </c>
      <c r="J472" s="9" t="str">
        <f t="shared" si="293"/>
        <v/>
      </c>
      <c r="L472" s="9" t="str">
        <f t="shared" si="308"/>
        <v/>
      </c>
      <c r="M472" s="9" t="str">
        <f t="shared" si="308"/>
        <v/>
      </c>
      <c r="N472" s="9" t="str">
        <f t="shared" si="308"/>
        <v/>
      </c>
      <c r="O472" s="9" t="str">
        <f t="shared" si="308"/>
        <v/>
      </c>
      <c r="P472" s="9" t="str">
        <f t="shared" si="308"/>
        <v/>
      </c>
      <c r="Q472" s="9" t="str">
        <f t="shared" si="308"/>
        <v/>
      </c>
      <c r="R472" s="9" t="str">
        <f t="shared" si="308"/>
        <v/>
      </c>
      <c r="S472" s="9" t="str">
        <f t="shared" si="308"/>
        <v/>
      </c>
      <c r="T472" s="9" t="str">
        <f t="shared" si="308"/>
        <v/>
      </c>
      <c r="U472" s="9" t="str">
        <f t="shared" si="308"/>
        <v/>
      </c>
      <c r="V472" s="9" t="str">
        <f t="shared" si="309"/>
        <v/>
      </c>
      <c r="W472" s="9" t="str">
        <f t="shared" si="309"/>
        <v/>
      </c>
      <c r="X472" s="9" t="str">
        <f t="shared" si="309"/>
        <v/>
      </c>
      <c r="Y472" s="9" t="str">
        <f t="shared" si="309"/>
        <v/>
      </c>
      <c r="Z472" s="9" t="str">
        <f t="shared" si="309"/>
        <v/>
      </c>
      <c r="AA472" s="9" t="str">
        <f t="shared" si="309"/>
        <v/>
      </c>
      <c r="AB472" s="9" t="str">
        <f t="shared" si="309"/>
        <v/>
      </c>
      <c r="AC472" s="9" t="str">
        <f t="shared" si="309"/>
        <v/>
      </c>
      <c r="AD472" s="9" t="str">
        <f t="shared" si="309"/>
        <v/>
      </c>
      <c r="AE472" s="9" t="str">
        <f t="shared" si="309"/>
        <v/>
      </c>
      <c r="AF472" s="9" t="str">
        <f t="shared" si="310"/>
        <v/>
      </c>
      <c r="AG472" s="9" t="str">
        <f t="shared" si="310"/>
        <v/>
      </c>
      <c r="AH472" s="9" t="str">
        <f t="shared" si="310"/>
        <v/>
      </c>
      <c r="AI472" s="9" t="str">
        <f t="shared" si="310"/>
        <v/>
      </c>
      <c r="AJ472" s="9" t="str">
        <f t="shared" si="310"/>
        <v/>
      </c>
      <c r="AK472" s="9" t="str">
        <f t="shared" si="310"/>
        <v/>
      </c>
      <c r="AL472" s="9" t="str">
        <f t="shared" si="310"/>
        <v/>
      </c>
      <c r="AM472" s="9" t="str">
        <f t="shared" si="310"/>
        <v/>
      </c>
      <c r="AN472" s="9" t="str">
        <f t="shared" si="310"/>
        <v/>
      </c>
      <c r="AO472" s="9" t="str">
        <f t="shared" si="310"/>
        <v/>
      </c>
      <c r="AP472" s="9" t="str">
        <f t="shared" si="311"/>
        <v/>
      </c>
      <c r="AQ472" s="9" t="str">
        <f t="shared" si="311"/>
        <v/>
      </c>
      <c r="AR472" s="9" t="str">
        <f t="shared" si="311"/>
        <v/>
      </c>
      <c r="AS472" s="9" t="str">
        <f t="shared" si="311"/>
        <v/>
      </c>
      <c r="AT472" s="9" t="str">
        <f t="shared" si="311"/>
        <v/>
      </c>
      <c r="AU472" s="9" t="str">
        <f t="shared" si="311"/>
        <v/>
      </c>
      <c r="AV472" s="9" t="str">
        <f t="shared" si="311"/>
        <v/>
      </c>
      <c r="AW472" s="9" t="str">
        <f t="shared" si="311"/>
        <v/>
      </c>
      <c r="AX472" s="9" t="str">
        <f t="shared" si="311"/>
        <v/>
      </c>
      <c r="AY472" s="9" t="str">
        <f t="shared" si="311"/>
        <v/>
      </c>
      <c r="AZ472" s="9" t="str">
        <f t="shared" si="312"/>
        <v/>
      </c>
      <c r="BA472" s="9" t="str">
        <f t="shared" si="312"/>
        <v/>
      </c>
      <c r="BB472" s="9" t="str">
        <f t="shared" si="312"/>
        <v/>
      </c>
      <c r="BC472" s="9" t="str">
        <f t="shared" si="312"/>
        <v/>
      </c>
      <c r="BD472" s="9" t="str">
        <f t="shared" si="312"/>
        <v/>
      </c>
      <c r="BE472" s="9" t="str">
        <f t="shared" si="312"/>
        <v/>
      </c>
      <c r="BF472" s="9" t="str">
        <f t="shared" si="312"/>
        <v/>
      </c>
      <c r="BG472" s="9" t="str">
        <f t="shared" si="312"/>
        <v/>
      </c>
      <c r="BH472" s="9" t="str">
        <f t="shared" si="312"/>
        <v/>
      </c>
      <c r="BI472" s="9" t="str">
        <f t="shared" si="312"/>
        <v/>
      </c>
      <c r="BJ472" s="9" t="str">
        <f t="shared" si="313"/>
        <v/>
      </c>
      <c r="BK472" s="9" t="str">
        <f t="shared" si="313"/>
        <v/>
      </c>
      <c r="BL472" s="9" t="str">
        <f t="shared" si="313"/>
        <v/>
      </c>
      <c r="BM472" s="9" t="str">
        <f t="shared" si="313"/>
        <v/>
      </c>
      <c r="BN472" s="9" t="str">
        <f t="shared" si="313"/>
        <v/>
      </c>
      <c r="BO472" s="9" t="str">
        <f t="shared" si="313"/>
        <v/>
      </c>
      <c r="BP472" s="9" t="str">
        <f t="shared" si="313"/>
        <v/>
      </c>
      <c r="BQ472" s="9" t="str">
        <f t="shared" si="313"/>
        <v/>
      </c>
      <c r="BR472" s="9" t="str">
        <f t="shared" si="313"/>
        <v/>
      </c>
      <c r="BS472" s="9" t="str">
        <f t="shared" si="313"/>
        <v/>
      </c>
      <c r="BT472" s="9" t="str">
        <f t="shared" si="314"/>
        <v/>
      </c>
      <c r="BU472" s="9" t="str">
        <f t="shared" si="314"/>
        <v/>
      </c>
      <c r="BV472" s="9" t="str">
        <f t="shared" si="314"/>
        <v/>
      </c>
      <c r="BW472" s="9" t="str">
        <f t="shared" si="314"/>
        <v/>
      </c>
      <c r="BX472" s="9" t="str">
        <f t="shared" si="314"/>
        <v/>
      </c>
      <c r="BY472" s="9" t="str">
        <f t="shared" si="314"/>
        <v/>
      </c>
    </row>
    <row r="473" spans="1:77" x14ac:dyDescent="0.15">
      <c r="A473" s="9">
        <f>計算シート!A172</f>
        <v>155</v>
      </c>
      <c r="B473" s="9" t="str">
        <f>IF(OR(計算シート!B172="",計算シート!B172&lt;1),"",計算シート!B172)</f>
        <v/>
      </c>
      <c r="C473" s="9" t="str">
        <f>IF(OR(計算シート!C172="",計算シート!C172&lt;1),"",計算シート!C172)</f>
        <v/>
      </c>
      <c r="D473" s="9" t="str">
        <f>IF(OR(計算シート!D172="",計算シート!D172&lt;1),"",計算シート!D172)</f>
        <v/>
      </c>
      <c r="E473" s="9" t="str">
        <f>IF(OR(計算シート!E172="",計算シート!E172&lt;1),"",計算シート!E172)</f>
        <v/>
      </c>
      <c r="F473" s="9" t="str">
        <f>IF(OR(計算シート!F172="",計算シート!F172&lt;0.00001),"",計算シート!F172)</f>
        <v/>
      </c>
      <c r="G473" s="9" t="str">
        <f>IF(OR(D473="",D473&lt;1),"",計算シート!I172)</f>
        <v/>
      </c>
      <c r="H473" s="9" t="str">
        <f>IF(OR($D473="",$D473&lt;1),"",計算シート!M172)</f>
        <v/>
      </c>
      <c r="I473" s="9" t="str">
        <f>IF(OR($D473="",$D473&lt;1),"",計算シート!N172)</f>
        <v/>
      </c>
      <c r="J473" s="9" t="str">
        <f t="shared" si="293"/>
        <v/>
      </c>
      <c r="L473" s="9" t="str">
        <f t="shared" si="308"/>
        <v/>
      </c>
      <c r="M473" s="9" t="str">
        <f t="shared" si="308"/>
        <v/>
      </c>
      <c r="N473" s="9" t="str">
        <f t="shared" si="308"/>
        <v/>
      </c>
      <c r="O473" s="9" t="str">
        <f t="shared" si="308"/>
        <v/>
      </c>
      <c r="P473" s="9" t="str">
        <f t="shared" si="308"/>
        <v/>
      </c>
      <c r="Q473" s="9" t="str">
        <f t="shared" si="308"/>
        <v/>
      </c>
      <c r="R473" s="9" t="str">
        <f t="shared" si="308"/>
        <v/>
      </c>
      <c r="S473" s="9" t="str">
        <f t="shared" si="308"/>
        <v/>
      </c>
      <c r="T473" s="9" t="str">
        <f t="shared" si="308"/>
        <v/>
      </c>
      <c r="U473" s="9" t="str">
        <f t="shared" si="308"/>
        <v/>
      </c>
      <c r="V473" s="9" t="str">
        <f t="shared" si="309"/>
        <v/>
      </c>
      <c r="W473" s="9" t="str">
        <f t="shared" si="309"/>
        <v/>
      </c>
      <c r="X473" s="9" t="str">
        <f t="shared" si="309"/>
        <v/>
      </c>
      <c r="Y473" s="9" t="str">
        <f t="shared" si="309"/>
        <v/>
      </c>
      <c r="Z473" s="9" t="str">
        <f t="shared" si="309"/>
        <v/>
      </c>
      <c r="AA473" s="9" t="str">
        <f t="shared" si="309"/>
        <v/>
      </c>
      <c r="AB473" s="9" t="str">
        <f t="shared" si="309"/>
        <v/>
      </c>
      <c r="AC473" s="9" t="str">
        <f t="shared" si="309"/>
        <v/>
      </c>
      <c r="AD473" s="9" t="str">
        <f t="shared" si="309"/>
        <v/>
      </c>
      <c r="AE473" s="9" t="str">
        <f t="shared" si="309"/>
        <v/>
      </c>
      <c r="AF473" s="9" t="str">
        <f t="shared" si="310"/>
        <v/>
      </c>
      <c r="AG473" s="9" t="str">
        <f t="shared" si="310"/>
        <v/>
      </c>
      <c r="AH473" s="9" t="str">
        <f t="shared" si="310"/>
        <v/>
      </c>
      <c r="AI473" s="9" t="str">
        <f t="shared" si="310"/>
        <v/>
      </c>
      <c r="AJ473" s="9" t="str">
        <f t="shared" si="310"/>
        <v/>
      </c>
      <c r="AK473" s="9" t="str">
        <f t="shared" si="310"/>
        <v/>
      </c>
      <c r="AL473" s="9" t="str">
        <f t="shared" si="310"/>
        <v/>
      </c>
      <c r="AM473" s="9" t="str">
        <f t="shared" si="310"/>
        <v/>
      </c>
      <c r="AN473" s="9" t="str">
        <f t="shared" si="310"/>
        <v/>
      </c>
      <c r="AO473" s="9" t="str">
        <f t="shared" si="310"/>
        <v/>
      </c>
      <c r="AP473" s="9" t="str">
        <f t="shared" si="311"/>
        <v/>
      </c>
      <c r="AQ473" s="9" t="str">
        <f t="shared" si="311"/>
        <v/>
      </c>
      <c r="AR473" s="9" t="str">
        <f t="shared" si="311"/>
        <v/>
      </c>
      <c r="AS473" s="9" t="str">
        <f t="shared" si="311"/>
        <v/>
      </c>
      <c r="AT473" s="9" t="str">
        <f t="shared" si="311"/>
        <v/>
      </c>
      <c r="AU473" s="9" t="str">
        <f t="shared" si="311"/>
        <v/>
      </c>
      <c r="AV473" s="9" t="str">
        <f t="shared" si="311"/>
        <v/>
      </c>
      <c r="AW473" s="9" t="str">
        <f t="shared" si="311"/>
        <v/>
      </c>
      <c r="AX473" s="9" t="str">
        <f t="shared" si="311"/>
        <v/>
      </c>
      <c r="AY473" s="9" t="str">
        <f t="shared" si="311"/>
        <v/>
      </c>
      <c r="AZ473" s="9" t="str">
        <f t="shared" si="312"/>
        <v/>
      </c>
      <c r="BA473" s="9" t="str">
        <f t="shared" si="312"/>
        <v/>
      </c>
      <c r="BB473" s="9" t="str">
        <f t="shared" si="312"/>
        <v/>
      </c>
      <c r="BC473" s="9" t="str">
        <f t="shared" si="312"/>
        <v/>
      </c>
      <c r="BD473" s="9" t="str">
        <f t="shared" si="312"/>
        <v/>
      </c>
      <c r="BE473" s="9" t="str">
        <f t="shared" si="312"/>
        <v/>
      </c>
      <c r="BF473" s="9" t="str">
        <f t="shared" si="312"/>
        <v/>
      </c>
      <c r="BG473" s="9" t="str">
        <f t="shared" si="312"/>
        <v/>
      </c>
      <c r="BH473" s="9" t="str">
        <f t="shared" si="312"/>
        <v/>
      </c>
      <c r="BI473" s="9" t="str">
        <f t="shared" si="312"/>
        <v/>
      </c>
      <c r="BJ473" s="9" t="str">
        <f t="shared" si="313"/>
        <v/>
      </c>
      <c r="BK473" s="9" t="str">
        <f t="shared" si="313"/>
        <v/>
      </c>
      <c r="BL473" s="9" t="str">
        <f t="shared" si="313"/>
        <v/>
      </c>
      <c r="BM473" s="9" t="str">
        <f t="shared" si="313"/>
        <v/>
      </c>
      <c r="BN473" s="9" t="str">
        <f t="shared" si="313"/>
        <v/>
      </c>
      <c r="BO473" s="9" t="str">
        <f t="shared" si="313"/>
        <v/>
      </c>
      <c r="BP473" s="9" t="str">
        <f t="shared" si="313"/>
        <v/>
      </c>
      <c r="BQ473" s="9" t="str">
        <f t="shared" si="313"/>
        <v/>
      </c>
      <c r="BR473" s="9" t="str">
        <f t="shared" si="313"/>
        <v/>
      </c>
      <c r="BS473" s="9" t="str">
        <f t="shared" si="313"/>
        <v/>
      </c>
      <c r="BT473" s="9" t="str">
        <f t="shared" si="314"/>
        <v/>
      </c>
      <c r="BU473" s="9" t="str">
        <f t="shared" si="314"/>
        <v/>
      </c>
      <c r="BV473" s="9" t="str">
        <f t="shared" si="314"/>
        <v/>
      </c>
      <c r="BW473" s="9" t="str">
        <f t="shared" si="314"/>
        <v/>
      </c>
      <c r="BX473" s="9" t="str">
        <f t="shared" si="314"/>
        <v/>
      </c>
      <c r="BY473" s="9" t="str">
        <f t="shared" si="314"/>
        <v/>
      </c>
    </row>
    <row r="474" spans="1:77" x14ac:dyDescent="0.15">
      <c r="A474" s="9">
        <f>計算シート!A173</f>
        <v>156</v>
      </c>
      <c r="B474" s="9" t="str">
        <f>IF(OR(計算シート!B173="",計算シート!B173&lt;1),"",計算シート!B173)</f>
        <v/>
      </c>
      <c r="C474" s="9" t="str">
        <f>IF(OR(計算シート!C173="",計算シート!C173&lt;1),"",計算シート!C173)</f>
        <v/>
      </c>
      <c r="D474" s="9" t="str">
        <f>IF(OR(計算シート!D173="",計算シート!D173&lt;1),"",計算シート!D173)</f>
        <v/>
      </c>
      <c r="E474" s="9" t="str">
        <f>IF(OR(計算シート!E173="",計算シート!E173&lt;1),"",計算シート!E173)</f>
        <v/>
      </c>
      <c r="F474" s="9" t="str">
        <f>IF(OR(計算シート!F173="",計算シート!F173&lt;0.00001),"",計算シート!F173)</f>
        <v/>
      </c>
      <c r="G474" s="9" t="str">
        <f>IF(OR(D474="",D474&lt;1),"",計算シート!I173)</f>
        <v/>
      </c>
      <c r="H474" s="9" t="str">
        <f>IF(OR($D474="",$D474&lt;1),"",計算シート!M173)</f>
        <v/>
      </c>
      <c r="I474" s="9" t="str">
        <f>IF(OR($D474="",$D474&lt;1),"",計算シート!N173)</f>
        <v/>
      </c>
      <c r="J474" s="9" t="str">
        <f t="shared" si="293"/>
        <v/>
      </c>
      <c r="L474" s="9" t="str">
        <f t="shared" si="308"/>
        <v/>
      </c>
      <c r="M474" s="9" t="str">
        <f t="shared" si="308"/>
        <v/>
      </c>
      <c r="N474" s="9" t="str">
        <f t="shared" si="308"/>
        <v/>
      </c>
      <c r="O474" s="9" t="str">
        <f t="shared" si="308"/>
        <v/>
      </c>
      <c r="P474" s="9" t="str">
        <f t="shared" si="308"/>
        <v/>
      </c>
      <c r="Q474" s="9" t="str">
        <f t="shared" si="308"/>
        <v/>
      </c>
      <c r="R474" s="9" t="str">
        <f t="shared" si="308"/>
        <v/>
      </c>
      <c r="S474" s="9" t="str">
        <f t="shared" si="308"/>
        <v/>
      </c>
      <c r="T474" s="9" t="str">
        <f t="shared" si="308"/>
        <v/>
      </c>
      <c r="U474" s="9" t="str">
        <f t="shared" si="308"/>
        <v/>
      </c>
      <c r="V474" s="9" t="str">
        <f t="shared" si="309"/>
        <v/>
      </c>
      <c r="W474" s="9" t="str">
        <f t="shared" si="309"/>
        <v/>
      </c>
      <c r="X474" s="9" t="str">
        <f t="shared" si="309"/>
        <v/>
      </c>
      <c r="Y474" s="9" t="str">
        <f t="shared" si="309"/>
        <v/>
      </c>
      <c r="Z474" s="9" t="str">
        <f t="shared" si="309"/>
        <v/>
      </c>
      <c r="AA474" s="9" t="str">
        <f t="shared" si="309"/>
        <v/>
      </c>
      <c r="AB474" s="9" t="str">
        <f t="shared" si="309"/>
        <v/>
      </c>
      <c r="AC474" s="9" t="str">
        <f t="shared" si="309"/>
        <v/>
      </c>
      <c r="AD474" s="9" t="str">
        <f t="shared" si="309"/>
        <v/>
      </c>
      <c r="AE474" s="9" t="str">
        <f t="shared" si="309"/>
        <v/>
      </c>
      <c r="AF474" s="9" t="str">
        <f t="shared" si="310"/>
        <v/>
      </c>
      <c r="AG474" s="9" t="str">
        <f t="shared" si="310"/>
        <v/>
      </c>
      <c r="AH474" s="9" t="str">
        <f t="shared" si="310"/>
        <v/>
      </c>
      <c r="AI474" s="9" t="str">
        <f t="shared" si="310"/>
        <v/>
      </c>
      <c r="AJ474" s="9" t="str">
        <f t="shared" si="310"/>
        <v/>
      </c>
      <c r="AK474" s="9" t="str">
        <f t="shared" si="310"/>
        <v/>
      </c>
      <c r="AL474" s="9" t="str">
        <f t="shared" si="310"/>
        <v/>
      </c>
      <c r="AM474" s="9" t="str">
        <f t="shared" si="310"/>
        <v/>
      </c>
      <c r="AN474" s="9" t="str">
        <f t="shared" si="310"/>
        <v/>
      </c>
      <c r="AO474" s="9" t="str">
        <f t="shared" si="310"/>
        <v/>
      </c>
      <c r="AP474" s="9" t="str">
        <f t="shared" si="311"/>
        <v/>
      </c>
      <c r="AQ474" s="9" t="str">
        <f t="shared" si="311"/>
        <v/>
      </c>
      <c r="AR474" s="9" t="str">
        <f t="shared" si="311"/>
        <v/>
      </c>
      <c r="AS474" s="9" t="str">
        <f t="shared" si="311"/>
        <v/>
      </c>
      <c r="AT474" s="9" t="str">
        <f t="shared" si="311"/>
        <v/>
      </c>
      <c r="AU474" s="9" t="str">
        <f t="shared" si="311"/>
        <v/>
      </c>
      <c r="AV474" s="9" t="str">
        <f t="shared" si="311"/>
        <v/>
      </c>
      <c r="AW474" s="9" t="str">
        <f t="shared" si="311"/>
        <v/>
      </c>
      <c r="AX474" s="9" t="str">
        <f t="shared" si="311"/>
        <v/>
      </c>
      <c r="AY474" s="9" t="str">
        <f t="shared" si="311"/>
        <v/>
      </c>
      <c r="AZ474" s="9" t="str">
        <f t="shared" si="312"/>
        <v/>
      </c>
      <c r="BA474" s="9" t="str">
        <f t="shared" si="312"/>
        <v/>
      </c>
      <c r="BB474" s="9" t="str">
        <f t="shared" si="312"/>
        <v/>
      </c>
      <c r="BC474" s="9" t="str">
        <f t="shared" si="312"/>
        <v/>
      </c>
      <c r="BD474" s="9" t="str">
        <f t="shared" si="312"/>
        <v/>
      </c>
      <c r="BE474" s="9" t="str">
        <f t="shared" si="312"/>
        <v/>
      </c>
      <c r="BF474" s="9" t="str">
        <f t="shared" si="312"/>
        <v/>
      </c>
      <c r="BG474" s="9" t="str">
        <f t="shared" si="312"/>
        <v/>
      </c>
      <c r="BH474" s="9" t="str">
        <f t="shared" si="312"/>
        <v/>
      </c>
      <c r="BI474" s="9" t="str">
        <f t="shared" si="312"/>
        <v/>
      </c>
      <c r="BJ474" s="9" t="str">
        <f t="shared" si="313"/>
        <v/>
      </c>
      <c r="BK474" s="9" t="str">
        <f t="shared" si="313"/>
        <v/>
      </c>
      <c r="BL474" s="9" t="str">
        <f t="shared" si="313"/>
        <v/>
      </c>
      <c r="BM474" s="9" t="str">
        <f t="shared" si="313"/>
        <v/>
      </c>
      <c r="BN474" s="9" t="str">
        <f t="shared" si="313"/>
        <v/>
      </c>
      <c r="BO474" s="9" t="str">
        <f t="shared" si="313"/>
        <v/>
      </c>
      <c r="BP474" s="9" t="str">
        <f t="shared" si="313"/>
        <v/>
      </c>
      <c r="BQ474" s="9" t="str">
        <f t="shared" si="313"/>
        <v/>
      </c>
      <c r="BR474" s="9" t="str">
        <f t="shared" si="313"/>
        <v/>
      </c>
      <c r="BS474" s="9" t="str">
        <f t="shared" si="313"/>
        <v/>
      </c>
      <c r="BT474" s="9" t="str">
        <f t="shared" si="314"/>
        <v/>
      </c>
      <c r="BU474" s="9" t="str">
        <f t="shared" si="314"/>
        <v/>
      </c>
      <c r="BV474" s="9" t="str">
        <f t="shared" si="314"/>
        <v/>
      </c>
      <c r="BW474" s="9" t="str">
        <f t="shared" si="314"/>
        <v/>
      </c>
      <c r="BX474" s="9" t="str">
        <f t="shared" si="314"/>
        <v/>
      </c>
      <c r="BY474" s="9" t="str">
        <f t="shared" si="314"/>
        <v/>
      </c>
    </row>
    <row r="475" spans="1:77" x14ac:dyDescent="0.15">
      <c r="A475" s="9">
        <f>計算シート!A174</f>
        <v>157</v>
      </c>
      <c r="B475" s="9" t="str">
        <f>IF(OR(計算シート!B174="",計算シート!B174&lt;1),"",計算シート!B174)</f>
        <v/>
      </c>
      <c r="C475" s="9" t="str">
        <f>IF(OR(計算シート!C174="",計算シート!C174&lt;1),"",計算シート!C174)</f>
        <v/>
      </c>
      <c r="D475" s="9" t="str">
        <f>IF(OR(計算シート!D174="",計算シート!D174&lt;1),"",計算シート!D174)</f>
        <v/>
      </c>
      <c r="E475" s="9" t="str">
        <f>IF(OR(計算シート!E174="",計算シート!E174&lt;1),"",計算シート!E174)</f>
        <v/>
      </c>
      <c r="F475" s="9" t="str">
        <f>IF(OR(計算シート!F174="",計算シート!F174&lt;0.00001),"",計算シート!F174)</f>
        <v/>
      </c>
      <c r="G475" s="9" t="str">
        <f>IF(OR(D475="",D475&lt;1),"",計算シート!I174)</f>
        <v/>
      </c>
      <c r="H475" s="9" t="str">
        <f>IF(OR($D475="",$D475&lt;1),"",計算シート!M174)</f>
        <v/>
      </c>
      <c r="I475" s="9" t="str">
        <f>IF(OR($D475="",$D475&lt;1),"",計算シート!N174)</f>
        <v/>
      </c>
      <c r="J475" s="9" t="str">
        <f t="shared" si="293"/>
        <v/>
      </c>
      <c r="L475" s="9" t="str">
        <f t="shared" si="308"/>
        <v/>
      </c>
      <c r="M475" s="9" t="str">
        <f t="shared" si="308"/>
        <v/>
      </c>
      <c r="N475" s="9" t="str">
        <f t="shared" si="308"/>
        <v/>
      </c>
      <c r="O475" s="9" t="str">
        <f t="shared" si="308"/>
        <v/>
      </c>
      <c r="P475" s="9" t="str">
        <f t="shared" si="308"/>
        <v/>
      </c>
      <c r="Q475" s="9" t="str">
        <f t="shared" si="308"/>
        <v/>
      </c>
      <c r="R475" s="9" t="str">
        <f t="shared" si="308"/>
        <v/>
      </c>
      <c r="S475" s="9" t="str">
        <f t="shared" si="308"/>
        <v/>
      </c>
      <c r="T475" s="9" t="str">
        <f t="shared" si="308"/>
        <v/>
      </c>
      <c r="U475" s="9" t="str">
        <f t="shared" si="308"/>
        <v/>
      </c>
      <c r="V475" s="9" t="str">
        <f t="shared" si="309"/>
        <v/>
      </c>
      <c r="W475" s="9" t="str">
        <f t="shared" si="309"/>
        <v/>
      </c>
      <c r="X475" s="9" t="str">
        <f t="shared" si="309"/>
        <v/>
      </c>
      <c r="Y475" s="9" t="str">
        <f t="shared" si="309"/>
        <v/>
      </c>
      <c r="Z475" s="9" t="str">
        <f t="shared" si="309"/>
        <v/>
      </c>
      <c r="AA475" s="9" t="str">
        <f t="shared" si="309"/>
        <v/>
      </c>
      <c r="AB475" s="9" t="str">
        <f t="shared" si="309"/>
        <v/>
      </c>
      <c r="AC475" s="9" t="str">
        <f t="shared" si="309"/>
        <v/>
      </c>
      <c r="AD475" s="9" t="str">
        <f t="shared" si="309"/>
        <v/>
      </c>
      <c r="AE475" s="9" t="str">
        <f t="shared" si="309"/>
        <v/>
      </c>
      <c r="AF475" s="9" t="str">
        <f t="shared" si="310"/>
        <v/>
      </c>
      <c r="AG475" s="9" t="str">
        <f t="shared" si="310"/>
        <v/>
      </c>
      <c r="AH475" s="9" t="str">
        <f t="shared" si="310"/>
        <v/>
      </c>
      <c r="AI475" s="9" t="str">
        <f t="shared" si="310"/>
        <v/>
      </c>
      <c r="AJ475" s="9" t="str">
        <f t="shared" si="310"/>
        <v/>
      </c>
      <c r="AK475" s="9" t="str">
        <f t="shared" si="310"/>
        <v/>
      </c>
      <c r="AL475" s="9" t="str">
        <f t="shared" si="310"/>
        <v/>
      </c>
      <c r="AM475" s="9" t="str">
        <f t="shared" si="310"/>
        <v/>
      </c>
      <c r="AN475" s="9" t="str">
        <f t="shared" si="310"/>
        <v/>
      </c>
      <c r="AO475" s="9" t="str">
        <f t="shared" si="310"/>
        <v/>
      </c>
      <c r="AP475" s="9" t="str">
        <f t="shared" si="311"/>
        <v/>
      </c>
      <c r="AQ475" s="9" t="str">
        <f t="shared" si="311"/>
        <v/>
      </c>
      <c r="AR475" s="9" t="str">
        <f t="shared" si="311"/>
        <v/>
      </c>
      <c r="AS475" s="9" t="str">
        <f t="shared" si="311"/>
        <v/>
      </c>
      <c r="AT475" s="9" t="str">
        <f t="shared" si="311"/>
        <v/>
      </c>
      <c r="AU475" s="9" t="str">
        <f t="shared" si="311"/>
        <v/>
      </c>
      <c r="AV475" s="9" t="str">
        <f t="shared" si="311"/>
        <v/>
      </c>
      <c r="AW475" s="9" t="str">
        <f t="shared" si="311"/>
        <v/>
      </c>
      <c r="AX475" s="9" t="str">
        <f t="shared" si="311"/>
        <v/>
      </c>
      <c r="AY475" s="9" t="str">
        <f t="shared" si="311"/>
        <v/>
      </c>
      <c r="AZ475" s="9" t="str">
        <f t="shared" si="312"/>
        <v/>
      </c>
      <c r="BA475" s="9" t="str">
        <f t="shared" si="312"/>
        <v/>
      </c>
      <c r="BB475" s="9" t="str">
        <f t="shared" si="312"/>
        <v/>
      </c>
      <c r="BC475" s="9" t="str">
        <f t="shared" si="312"/>
        <v/>
      </c>
      <c r="BD475" s="9" t="str">
        <f t="shared" si="312"/>
        <v/>
      </c>
      <c r="BE475" s="9" t="str">
        <f t="shared" si="312"/>
        <v/>
      </c>
      <c r="BF475" s="9" t="str">
        <f t="shared" si="312"/>
        <v/>
      </c>
      <c r="BG475" s="9" t="str">
        <f t="shared" si="312"/>
        <v/>
      </c>
      <c r="BH475" s="9" t="str">
        <f t="shared" si="312"/>
        <v/>
      </c>
      <c r="BI475" s="9" t="str">
        <f t="shared" si="312"/>
        <v/>
      </c>
      <c r="BJ475" s="9" t="str">
        <f t="shared" si="313"/>
        <v/>
      </c>
      <c r="BK475" s="9" t="str">
        <f t="shared" si="313"/>
        <v/>
      </c>
      <c r="BL475" s="9" t="str">
        <f t="shared" si="313"/>
        <v/>
      </c>
      <c r="BM475" s="9" t="str">
        <f t="shared" si="313"/>
        <v/>
      </c>
      <c r="BN475" s="9" t="str">
        <f t="shared" si="313"/>
        <v/>
      </c>
      <c r="BO475" s="9" t="str">
        <f t="shared" si="313"/>
        <v/>
      </c>
      <c r="BP475" s="9" t="str">
        <f t="shared" si="313"/>
        <v/>
      </c>
      <c r="BQ475" s="9" t="str">
        <f t="shared" si="313"/>
        <v/>
      </c>
      <c r="BR475" s="9" t="str">
        <f t="shared" si="313"/>
        <v/>
      </c>
      <c r="BS475" s="9" t="str">
        <f t="shared" si="313"/>
        <v/>
      </c>
      <c r="BT475" s="9" t="str">
        <f t="shared" si="314"/>
        <v/>
      </c>
      <c r="BU475" s="9" t="str">
        <f t="shared" si="314"/>
        <v/>
      </c>
      <c r="BV475" s="9" t="str">
        <f t="shared" si="314"/>
        <v/>
      </c>
      <c r="BW475" s="9" t="str">
        <f t="shared" si="314"/>
        <v/>
      </c>
      <c r="BX475" s="9" t="str">
        <f t="shared" si="314"/>
        <v/>
      </c>
      <c r="BY475" s="9" t="str">
        <f t="shared" si="314"/>
        <v/>
      </c>
    </row>
    <row r="476" spans="1:77" x14ac:dyDescent="0.15">
      <c r="A476" s="9">
        <f>計算シート!A175</f>
        <v>158</v>
      </c>
      <c r="B476" s="9" t="str">
        <f>IF(OR(計算シート!B175="",計算シート!B175&lt;1),"",計算シート!B175)</f>
        <v/>
      </c>
      <c r="C476" s="9" t="str">
        <f>IF(OR(計算シート!C175="",計算シート!C175&lt;1),"",計算シート!C175)</f>
        <v/>
      </c>
      <c r="D476" s="9" t="str">
        <f>IF(OR(計算シート!D175="",計算シート!D175&lt;1),"",計算シート!D175)</f>
        <v/>
      </c>
      <c r="E476" s="9" t="str">
        <f>IF(OR(計算シート!E175="",計算シート!E175&lt;1),"",計算シート!E175)</f>
        <v/>
      </c>
      <c r="F476" s="9" t="str">
        <f>IF(OR(計算シート!F175="",計算シート!F175&lt;0.00001),"",計算シート!F175)</f>
        <v/>
      </c>
      <c r="G476" s="9" t="str">
        <f>IF(OR(D476="",D476&lt;1),"",計算シート!I175)</f>
        <v/>
      </c>
      <c r="H476" s="9" t="str">
        <f>IF(OR($D476="",$D476&lt;1),"",計算シート!M175)</f>
        <v/>
      </c>
      <c r="I476" s="9" t="str">
        <f>IF(OR($D476="",$D476&lt;1),"",計算シート!N175)</f>
        <v/>
      </c>
      <c r="J476" s="9" t="str">
        <f t="shared" si="293"/>
        <v/>
      </c>
      <c r="L476" s="9" t="str">
        <f t="shared" si="308"/>
        <v/>
      </c>
      <c r="M476" s="9" t="str">
        <f t="shared" si="308"/>
        <v/>
      </c>
      <c r="N476" s="9" t="str">
        <f t="shared" si="308"/>
        <v/>
      </c>
      <c r="O476" s="9" t="str">
        <f t="shared" si="308"/>
        <v/>
      </c>
      <c r="P476" s="9" t="str">
        <f t="shared" si="308"/>
        <v/>
      </c>
      <c r="Q476" s="9" t="str">
        <f t="shared" si="308"/>
        <v/>
      </c>
      <c r="R476" s="9" t="str">
        <f t="shared" si="308"/>
        <v/>
      </c>
      <c r="S476" s="9" t="str">
        <f t="shared" si="308"/>
        <v/>
      </c>
      <c r="T476" s="9" t="str">
        <f t="shared" si="308"/>
        <v/>
      </c>
      <c r="U476" s="9" t="str">
        <f t="shared" si="308"/>
        <v/>
      </c>
      <c r="V476" s="9" t="str">
        <f t="shared" si="309"/>
        <v/>
      </c>
      <c r="W476" s="9" t="str">
        <f t="shared" si="309"/>
        <v/>
      </c>
      <c r="X476" s="9" t="str">
        <f t="shared" si="309"/>
        <v/>
      </c>
      <c r="Y476" s="9" t="str">
        <f t="shared" si="309"/>
        <v/>
      </c>
      <c r="Z476" s="9" t="str">
        <f t="shared" si="309"/>
        <v/>
      </c>
      <c r="AA476" s="9" t="str">
        <f t="shared" si="309"/>
        <v/>
      </c>
      <c r="AB476" s="9" t="str">
        <f t="shared" si="309"/>
        <v/>
      </c>
      <c r="AC476" s="9" t="str">
        <f t="shared" si="309"/>
        <v/>
      </c>
      <c r="AD476" s="9" t="str">
        <f t="shared" si="309"/>
        <v/>
      </c>
      <c r="AE476" s="9" t="str">
        <f t="shared" si="309"/>
        <v/>
      </c>
      <c r="AF476" s="9" t="str">
        <f t="shared" si="310"/>
        <v/>
      </c>
      <c r="AG476" s="9" t="str">
        <f t="shared" si="310"/>
        <v/>
      </c>
      <c r="AH476" s="9" t="str">
        <f t="shared" si="310"/>
        <v/>
      </c>
      <c r="AI476" s="9" t="str">
        <f t="shared" si="310"/>
        <v/>
      </c>
      <c r="AJ476" s="9" t="str">
        <f t="shared" si="310"/>
        <v/>
      </c>
      <c r="AK476" s="9" t="str">
        <f t="shared" si="310"/>
        <v/>
      </c>
      <c r="AL476" s="9" t="str">
        <f t="shared" si="310"/>
        <v/>
      </c>
      <c r="AM476" s="9" t="str">
        <f t="shared" si="310"/>
        <v/>
      </c>
      <c r="AN476" s="9" t="str">
        <f t="shared" si="310"/>
        <v/>
      </c>
      <c r="AO476" s="9" t="str">
        <f t="shared" si="310"/>
        <v/>
      </c>
      <c r="AP476" s="9" t="str">
        <f t="shared" si="311"/>
        <v/>
      </c>
      <c r="AQ476" s="9" t="str">
        <f t="shared" si="311"/>
        <v/>
      </c>
      <c r="AR476" s="9" t="str">
        <f t="shared" si="311"/>
        <v/>
      </c>
      <c r="AS476" s="9" t="str">
        <f t="shared" si="311"/>
        <v/>
      </c>
      <c r="AT476" s="9" t="str">
        <f t="shared" si="311"/>
        <v/>
      </c>
      <c r="AU476" s="9" t="str">
        <f t="shared" si="311"/>
        <v/>
      </c>
      <c r="AV476" s="9" t="str">
        <f t="shared" si="311"/>
        <v/>
      </c>
      <c r="AW476" s="9" t="str">
        <f t="shared" si="311"/>
        <v/>
      </c>
      <c r="AX476" s="9" t="str">
        <f t="shared" si="311"/>
        <v/>
      </c>
      <c r="AY476" s="9" t="str">
        <f t="shared" si="311"/>
        <v/>
      </c>
      <c r="AZ476" s="9" t="str">
        <f t="shared" si="312"/>
        <v/>
      </c>
      <c r="BA476" s="9" t="str">
        <f t="shared" si="312"/>
        <v/>
      </c>
      <c r="BB476" s="9" t="str">
        <f t="shared" si="312"/>
        <v/>
      </c>
      <c r="BC476" s="9" t="str">
        <f t="shared" si="312"/>
        <v/>
      </c>
      <c r="BD476" s="9" t="str">
        <f t="shared" si="312"/>
        <v/>
      </c>
      <c r="BE476" s="9" t="str">
        <f t="shared" si="312"/>
        <v/>
      </c>
      <c r="BF476" s="9" t="str">
        <f t="shared" si="312"/>
        <v/>
      </c>
      <c r="BG476" s="9" t="str">
        <f t="shared" si="312"/>
        <v/>
      </c>
      <c r="BH476" s="9" t="str">
        <f t="shared" si="312"/>
        <v/>
      </c>
      <c r="BI476" s="9" t="str">
        <f t="shared" si="312"/>
        <v/>
      </c>
      <c r="BJ476" s="9" t="str">
        <f t="shared" si="313"/>
        <v/>
      </c>
      <c r="BK476" s="9" t="str">
        <f t="shared" si="313"/>
        <v/>
      </c>
      <c r="BL476" s="9" t="str">
        <f t="shared" si="313"/>
        <v/>
      </c>
      <c r="BM476" s="9" t="str">
        <f t="shared" si="313"/>
        <v/>
      </c>
      <c r="BN476" s="9" t="str">
        <f t="shared" si="313"/>
        <v/>
      </c>
      <c r="BO476" s="9" t="str">
        <f t="shared" si="313"/>
        <v/>
      </c>
      <c r="BP476" s="9" t="str">
        <f t="shared" si="313"/>
        <v/>
      </c>
      <c r="BQ476" s="9" t="str">
        <f t="shared" si="313"/>
        <v/>
      </c>
      <c r="BR476" s="9" t="str">
        <f t="shared" si="313"/>
        <v/>
      </c>
      <c r="BS476" s="9" t="str">
        <f t="shared" si="313"/>
        <v/>
      </c>
      <c r="BT476" s="9" t="str">
        <f t="shared" si="314"/>
        <v/>
      </c>
      <c r="BU476" s="9" t="str">
        <f t="shared" si="314"/>
        <v/>
      </c>
      <c r="BV476" s="9" t="str">
        <f t="shared" si="314"/>
        <v/>
      </c>
      <c r="BW476" s="9" t="str">
        <f t="shared" si="314"/>
        <v/>
      </c>
      <c r="BX476" s="9" t="str">
        <f t="shared" si="314"/>
        <v/>
      </c>
      <c r="BY476" s="9" t="str">
        <f t="shared" si="314"/>
        <v/>
      </c>
    </row>
    <row r="477" spans="1:77" x14ac:dyDescent="0.15">
      <c r="A477" s="9">
        <f>計算シート!A176</f>
        <v>159</v>
      </c>
      <c r="B477" s="9" t="str">
        <f>IF(OR(計算シート!B176="",計算シート!B176&lt;1),"",計算シート!B176)</f>
        <v/>
      </c>
      <c r="C477" s="9" t="str">
        <f>IF(OR(計算シート!C176="",計算シート!C176&lt;1),"",計算シート!C176)</f>
        <v/>
      </c>
      <c r="D477" s="9" t="str">
        <f>IF(OR(計算シート!D176="",計算シート!D176&lt;1),"",計算シート!D176)</f>
        <v/>
      </c>
      <c r="E477" s="9" t="str">
        <f>IF(OR(計算シート!E176="",計算シート!E176&lt;1),"",計算シート!E176)</f>
        <v/>
      </c>
      <c r="F477" s="9" t="str">
        <f>IF(OR(計算シート!F176="",計算シート!F176&lt;0.00001),"",計算シート!F176)</f>
        <v/>
      </c>
      <c r="G477" s="9" t="str">
        <f>IF(OR(D477="",D477&lt;1),"",計算シート!I176)</f>
        <v/>
      </c>
      <c r="H477" s="9" t="str">
        <f>IF(OR($D477="",$D477&lt;1),"",計算シート!M176)</f>
        <v/>
      </c>
      <c r="I477" s="9" t="str">
        <f>IF(OR($D477="",$D477&lt;1),"",計算シート!N176)</f>
        <v/>
      </c>
      <c r="J477" s="9" t="str">
        <f t="shared" si="293"/>
        <v/>
      </c>
      <c r="L477" s="9" t="str">
        <f t="shared" si="308"/>
        <v/>
      </c>
      <c r="M477" s="9" t="str">
        <f t="shared" si="308"/>
        <v/>
      </c>
      <c r="N477" s="9" t="str">
        <f t="shared" si="308"/>
        <v/>
      </c>
      <c r="O477" s="9" t="str">
        <f t="shared" si="308"/>
        <v/>
      </c>
      <c r="P477" s="9" t="str">
        <f t="shared" si="308"/>
        <v/>
      </c>
      <c r="Q477" s="9" t="str">
        <f t="shared" si="308"/>
        <v/>
      </c>
      <c r="R477" s="9" t="str">
        <f t="shared" si="308"/>
        <v/>
      </c>
      <c r="S477" s="9" t="str">
        <f t="shared" si="308"/>
        <v/>
      </c>
      <c r="T477" s="9" t="str">
        <f t="shared" si="308"/>
        <v/>
      </c>
      <c r="U477" s="9" t="str">
        <f t="shared" si="308"/>
        <v/>
      </c>
      <c r="V477" s="9" t="str">
        <f t="shared" si="309"/>
        <v/>
      </c>
      <c r="W477" s="9" t="str">
        <f t="shared" si="309"/>
        <v/>
      </c>
      <c r="X477" s="9" t="str">
        <f t="shared" si="309"/>
        <v/>
      </c>
      <c r="Y477" s="9" t="str">
        <f t="shared" si="309"/>
        <v/>
      </c>
      <c r="Z477" s="9" t="str">
        <f t="shared" si="309"/>
        <v/>
      </c>
      <c r="AA477" s="9" t="str">
        <f t="shared" si="309"/>
        <v/>
      </c>
      <c r="AB477" s="9" t="str">
        <f t="shared" si="309"/>
        <v/>
      </c>
      <c r="AC477" s="9" t="str">
        <f t="shared" si="309"/>
        <v/>
      </c>
      <c r="AD477" s="9" t="str">
        <f t="shared" si="309"/>
        <v/>
      </c>
      <c r="AE477" s="9" t="str">
        <f t="shared" si="309"/>
        <v/>
      </c>
      <c r="AF477" s="9" t="str">
        <f t="shared" si="310"/>
        <v/>
      </c>
      <c r="AG477" s="9" t="str">
        <f t="shared" si="310"/>
        <v/>
      </c>
      <c r="AH477" s="9" t="str">
        <f t="shared" si="310"/>
        <v/>
      </c>
      <c r="AI477" s="9" t="str">
        <f t="shared" si="310"/>
        <v/>
      </c>
      <c r="AJ477" s="9" t="str">
        <f t="shared" si="310"/>
        <v/>
      </c>
      <c r="AK477" s="9" t="str">
        <f t="shared" si="310"/>
        <v/>
      </c>
      <c r="AL477" s="9" t="str">
        <f t="shared" si="310"/>
        <v/>
      </c>
      <c r="AM477" s="9" t="str">
        <f t="shared" si="310"/>
        <v/>
      </c>
      <c r="AN477" s="9" t="str">
        <f t="shared" si="310"/>
        <v/>
      </c>
      <c r="AO477" s="9" t="str">
        <f t="shared" si="310"/>
        <v/>
      </c>
      <c r="AP477" s="9" t="str">
        <f t="shared" si="311"/>
        <v/>
      </c>
      <c r="AQ477" s="9" t="str">
        <f t="shared" si="311"/>
        <v/>
      </c>
      <c r="AR477" s="9" t="str">
        <f t="shared" si="311"/>
        <v/>
      </c>
      <c r="AS477" s="9" t="str">
        <f t="shared" si="311"/>
        <v/>
      </c>
      <c r="AT477" s="9" t="str">
        <f t="shared" si="311"/>
        <v/>
      </c>
      <c r="AU477" s="9" t="str">
        <f t="shared" si="311"/>
        <v/>
      </c>
      <c r="AV477" s="9" t="str">
        <f t="shared" si="311"/>
        <v/>
      </c>
      <c r="AW477" s="9" t="str">
        <f t="shared" si="311"/>
        <v/>
      </c>
      <c r="AX477" s="9" t="str">
        <f t="shared" si="311"/>
        <v/>
      </c>
      <c r="AY477" s="9" t="str">
        <f t="shared" si="311"/>
        <v/>
      </c>
      <c r="AZ477" s="9" t="str">
        <f t="shared" si="312"/>
        <v/>
      </c>
      <c r="BA477" s="9" t="str">
        <f t="shared" si="312"/>
        <v/>
      </c>
      <c r="BB477" s="9" t="str">
        <f t="shared" si="312"/>
        <v/>
      </c>
      <c r="BC477" s="9" t="str">
        <f t="shared" si="312"/>
        <v/>
      </c>
      <c r="BD477" s="9" t="str">
        <f t="shared" si="312"/>
        <v/>
      </c>
      <c r="BE477" s="9" t="str">
        <f t="shared" si="312"/>
        <v/>
      </c>
      <c r="BF477" s="9" t="str">
        <f t="shared" si="312"/>
        <v/>
      </c>
      <c r="BG477" s="9" t="str">
        <f t="shared" si="312"/>
        <v/>
      </c>
      <c r="BH477" s="9" t="str">
        <f t="shared" si="312"/>
        <v/>
      </c>
      <c r="BI477" s="9" t="str">
        <f t="shared" si="312"/>
        <v/>
      </c>
      <c r="BJ477" s="9" t="str">
        <f t="shared" si="313"/>
        <v/>
      </c>
      <c r="BK477" s="9" t="str">
        <f t="shared" si="313"/>
        <v/>
      </c>
      <c r="BL477" s="9" t="str">
        <f t="shared" si="313"/>
        <v/>
      </c>
      <c r="BM477" s="9" t="str">
        <f t="shared" si="313"/>
        <v/>
      </c>
      <c r="BN477" s="9" t="str">
        <f t="shared" si="313"/>
        <v/>
      </c>
      <c r="BO477" s="9" t="str">
        <f t="shared" si="313"/>
        <v/>
      </c>
      <c r="BP477" s="9" t="str">
        <f t="shared" si="313"/>
        <v/>
      </c>
      <c r="BQ477" s="9" t="str">
        <f t="shared" si="313"/>
        <v/>
      </c>
      <c r="BR477" s="9" t="str">
        <f t="shared" si="313"/>
        <v/>
      </c>
      <c r="BS477" s="9" t="str">
        <f t="shared" si="313"/>
        <v/>
      </c>
      <c r="BT477" s="9" t="str">
        <f t="shared" si="314"/>
        <v/>
      </c>
      <c r="BU477" s="9" t="str">
        <f t="shared" si="314"/>
        <v/>
      </c>
      <c r="BV477" s="9" t="str">
        <f t="shared" si="314"/>
        <v/>
      </c>
      <c r="BW477" s="9" t="str">
        <f t="shared" si="314"/>
        <v/>
      </c>
      <c r="BX477" s="9" t="str">
        <f t="shared" si="314"/>
        <v/>
      </c>
      <c r="BY477" s="9" t="str">
        <f t="shared" si="314"/>
        <v/>
      </c>
    </row>
    <row r="478" spans="1:77" x14ac:dyDescent="0.15">
      <c r="A478" s="9">
        <f>計算シート!A177</f>
        <v>160</v>
      </c>
      <c r="B478" s="9" t="str">
        <f>IF(OR(計算シート!B177="",計算シート!B177&lt;1),"",計算シート!B177)</f>
        <v/>
      </c>
      <c r="C478" s="9" t="str">
        <f>IF(OR(計算シート!C177="",計算シート!C177&lt;1),"",計算シート!C177)</f>
        <v/>
      </c>
      <c r="D478" s="9" t="str">
        <f>IF(OR(計算シート!D177="",計算シート!D177&lt;1),"",計算シート!D177)</f>
        <v/>
      </c>
      <c r="E478" s="9" t="str">
        <f>IF(OR(計算シート!E177="",計算シート!E177&lt;1),"",計算シート!E177)</f>
        <v/>
      </c>
      <c r="F478" s="9" t="str">
        <f>IF(OR(計算シート!F177="",計算シート!F177&lt;0.00001),"",計算シート!F177)</f>
        <v/>
      </c>
      <c r="G478" s="9" t="str">
        <f>IF(OR(D478="",D478&lt;1),"",計算シート!I177)</f>
        <v/>
      </c>
      <c r="H478" s="9" t="str">
        <f>IF(OR($D478="",$D478&lt;1),"",計算シート!M177)</f>
        <v/>
      </c>
      <c r="I478" s="9" t="str">
        <f>IF(OR($D478="",$D478&lt;1),"",計算シート!N177)</f>
        <v/>
      </c>
      <c r="J478" s="9" t="str">
        <f t="shared" si="293"/>
        <v/>
      </c>
      <c r="L478" s="9" t="str">
        <f t="shared" si="308"/>
        <v/>
      </c>
      <c r="M478" s="9" t="str">
        <f t="shared" si="308"/>
        <v/>
      </c>
      <c r="N478" s="9" t="str">
        <f t="shared" si="308"/>
        <v/>
      </c>
      <c r="O478" s="9" t="str">
        <f t="shared" si="308"/>
        <v/>
      </c>
      <c r="P478" s="9" t="str">
        <f t="shared" si="308"/>
        <v/>
      </c>
      <c r="Q478" s="9" t="str">
        <f t="shared" si="308"/>
        <v/>
      </c>
      <c r="R478" s="9" t="str">
        <f t="shared" si="308"/>
        <v/>
      </c>
      <c r="S478" s="9" t="str">
        <f t="shared" si="308"/>
        <v/>
      </c>
      <c r="T478" s="9" t="str">
        <f t="shared" si="308"/>
        <v/>
      </c>
      <c r="U478" s="9" t="str">
        <f t="shared" si="308"/>
        <v/>
      </c>
      <c r="V478" s="9" t="str">
        <f t="shared" si="309"/>
        <v/>
      </c>
      <c r="W478" s="9" t="str">
        <f t="shared" si="309"/>
        <v/>
      </c>
      <c r="X478" s="9" t="str">
        <f t="shared" si="309"/>
        <v/>
      </c>
      <c r="Y478" s="9" t="str">
        <f t="shared" si="309"/>
        <v/>
      </c>
      <c r="Z478" s="9" t="str">
        <f t="shared" si="309"/>
        <v/>
      </c>
      <c r="AA478" s="9" t="str">
        <f t="shared" si="309"/>
        <v/>
      </c>
      <c r="AB478" s="9" t="str">
        <f t="shared" si="309"/>
        <v/>
      </c>
      <c r="AC478" s="9" t="str">
        <f t="shared" si="309"/>
        <v/>
      </c>
      <c r="AD478" s="9" t="str">
        <f t="shared" si="309"/>
        <v/>
      </c>
      <c r="AE478" s="9" t="str">
        <f t="shared" si="309"/>
        <v/>
      </c>
      <c r="AF478" s="9" t="str">
        <f t="shared" si="310"/>
        <v/>
      </c>
      <c r="AG478" s="9" t="str">
        <f t="shared" si="310"/>
        <v/>
      </c>
      <c r="AH478" s="9" t="str">
        <f t="shared" si="310"/>
        <v/>
      </c>
      <c r="AI478" s="9" t="str">
        <f t="shared" si="310"/>
        <v/>
      </c>
      <c r="AJ478" s="9" t="str">
        <f t="shared" si="310"/>
        <v/>
      </c>
      <c r="AK478" s="9" t="str">
        <f t="shared" si="310"/>
        <v/>
      </c>
      <c r="AL478" s="9" t="str">
        <f t="shared" si="310"/>
        <v/>
      </c>
      <c r="AM478" s="9" t="str">
        <f t="shared" si="310"/>
        <v/>
      </c>
      <c r="AN478" s="9" t="str">
        <f t="shared" si="310"/>
        <v/>
      </c>
      <c r="AO478" s="9" t="str">
        <f t="shared" si="310"/>
        <v/>
      </c>
      <c r="AP478" s="9" t="str">
        <f t="shared" si="311"/>
        <v/>
      </c>
      <c r="AQ478" s="9" t="str">
        <f t="shared" si="311"/>
        <v/>
      </c>
      <c r="AR478" s="9" t="str">
        <f t="shared" si="311"/>
        <v/>
      </c>
      <c r="AS478" s="9" t="str">
        <f t="shared" si="311"/>
        <v/>
      </c>
      <c r="AT478" s="9" t="str">
        <f t="shared" si="311"/>
        <v/>
      </c>
      <c r="AU478" s="9" t="str">
        <f t="shared" si="311"/>
        <v/>
      </c>
      <c r="AV478" s="9" t="str">
        <f t="shared" si="311"/>
        <v/>
      </c>
      <c r="AW478" s="9" t="str">
        <f t="shared" si="311"/>
        <v/>
      </c>
      <c r="AX478" s="9" t="str">
        <f t="shared" si="311"/>
        <v/>
      </c>
      <c r="AY478" s="9" t="str">
        <f t="shared" si="311"/>
        <v/>
      </c>
      <c r="AZ478" s="9" t="str">
        <f t="shared" si="312"/>
        <v/>
      </c>
      <c r="BA478" s="9" t="str">
        <f t="shared" si="312"/>
        <v/>
      </c>
      <c r="BB478" s="9" t="str">
        <f t="shared" si="312"/>
        <v/>
      </c>
      <c r="BC478" s="9" t="str">
        <f t="shared" si="312"/>
        <v/>
      </c>
      <c r="BD478" s="9" t="str">
        <f t="shared" si="312"/>
        <v/>
      </c>
      <c r="BE478" s="9" t="str">
        <f t="shared" si="312"/>
        <v/>
      </c>
      <c r="BF478" s="9" t="str">
        <f t="shared" si="312"/>
        <v/>
      </c>
      <c r="BG478" s="9" t="str">
        <f t="shared" si="312"/>
        <v/>
      </c>
      <c r="BH478" s="9" t="str">
        <f t="shared" si="312"/>
        <v/>
      </c>
      <c r="BI478" s="9" t="str">
        <f t="shared" si="312"/>
        <v/>
      </c>
      <c r="BJ478" s="9" t="str">
        <f t="shared" si="313"/>
        <v/>
      </c>
      <c r="BK478" s="9" t="str">
        <f t="shared" si="313"/>
        <v/>
      </c>
      <c r="BL478" s="9" t="str">
        <f t="shared" si="313"/>
        <v/>
      </c>
      <c r="BM478" s="9" t="str">
        <f t="shared" si="313"/>
        <v/>
      </c>
      <c r="BN478" s="9" t="str">
        <f t="shared" si="313"/>
        <v/>
      </c>
      <c r="BO478" s="9" t="str">
        <f t="shared" si="313"/>
        <v/>
      </c>
      <c r="BP478" s="9" t="str">
        <f t="shared" si="313"/>
        <v/>
      </c>
      <c r="BQ478" s="9" t="str">
        <f t="shared" si="313"/>
        <v/>
      </c>
      <c r="BR478" s="9" t="str">
        <f t="shared" si="313"/>
        <v/>
      </c>
      <c r="BS478" s="9" t="str">
        <f t="shared" si="313"/>
        <v/>
      </c>
      <c r="BT478" s="9" t="str">
        <f t="shared" si="314"/>
        <v/>
      </c>
      <c r="BU478" s="9" t="str">
        <f t="shared" si="314"/>
        <v/>
      </c>
      <c r="BV478" s="9" t="str">
        <f t="shared" si="314"/>
        <v/>
      </c>
      <c r="BW478" s="9" t="str">
        <f t="shared" si="314"/>
        <v/>
      </c>
      <c r="BX478" s="9" t="str">
        <f t="shared" si="314"/>
        <v/>
      </c>
      <c r="BY478" s="9" t="str">
        <f t="shared" si="314"/>
        <v/>
      </c>
    </row>
    <row r="479" spans="1:77" x14ac:dyDescent="0.15">
      <c r="A479" s="9">
        <f>計算シート!A178</f>
        <v>161</v>
      </c>
      <c r="B479" s="9" t="str">
        <f>IF(OR(計算シート!B178="",計算シート!B178&lt;1),"",計算シート!B178)</f>
        <v/>
      </c>
      <c r="C479" s="9" t="str">
        <f>IF(OR(計算シート!C178="",計算シート!C178&lt;1),"",計算シート!C178)</f>
        <v/>
      </c>
      <c r="D479" s="9" t="str">
        <f>IF(OR(計算シート!D178="",計算シート!D178&lt;1),"",計算シート!D178)</f>
        <v/>
      </c>
      <c r="E479" s="9" t="str">
        <f>IF(OR(計算シート!E178="",計算シート!E178&lt;1),"",計算シート!E178)</f>
        <v/>
      </c>
      <c r="F479" s="9" t="str">
        <f>IF(OR(計算シート!F178="",計算シート!F178&lt;0.00001),"",計算シート!F178)</f>
        <v/>
      </c>
      <c r="G479" s="9" t="str">
        <f>IF(OR(D479="",D479&lt;1),"",計算シート!I178)</f>
        <v/>
      </c>
      <c r="H479" s="9" t="str">
        <f>IF(OR($D479="",$D479&lt;1),"",計算シート!M178)</f>
        <v/>
      </c>
      <c r="I479" s="9" t="str">
        <f>IF(OR($D479="",$D479&lt;1),"",計算シート!N178)</f>
        <v/>
      </c>
      <c r="J479" s="9" t="str">
        <f t="shared" si="293"/>
        <v/>
      </c>
      <c r="L479" s="9" t="str">
        <f t="shared" ref="L479:U488" si="315">IF(OR($D479="",$D479&lt;1),"",$R$2+$R$3*L$13+$R$4*$H479+$R$5*$I479)</f>
        <v/>
      </c>
      <c r="M479" s="9" t="str">
        <f t="shared" si="315"/>
        <v/>
      </c>
      <c r="N479" s="9" t="str">
        <f t="shared" si="315"/>
        <v/>
      </c>
      <c r="O479" s="9" t="str">
        <f t="shared" si="315"/>
        <v/>
      </c>
      <c r="P479" s="9" t="str">
        <f t="shared" si="315"/>
        <v/>
      </c>
      <c r="Q479" s="9" t="str">
        <f t="shared" si="315"/>
        <v/>
      </c>
      <c r="R479" s="9" t="str">
        <f t="shared" si="315"/>
        <v/>
      </c>
      <c r="S479" s="9" t="str">
        <f t="shared" si="315"/>
        <v/>
      </c>
      <c r="T479" s="9" t="str">
        <f t="shared" si="315"/>
        <v/>
      </c>
      <c r="U479" s="9" t="str">
        <f t="shared" si="315"/>
        <v/>
      </c>
      <c r="V479" s="9" t="str">
        <f t="shared" ref="V479:AE488" si="316">IF(OR($D479="",$D479&lt;1),"",$R$2+$R$3*V$13+$R$4*$H479+$R$5*$I479)</f>
        <v/>
      </c>
      <c r="W479" s="9" t="str">
        <f t="shared" si="316"/>
        <v/>
      </c>
      <c r="X479" s="9" t="str">
        <f t="shared" si="316"/>
        <v/>
      </c>
      <c r="Y479" s="9" t="str">
        <f t="shared" si="316"/>
        <v/>
      </c>
      <c r="Z479" s="9" t="str">
        <f t="shared" si="316"/>
        <v/>
      </c>
      <c r="AA479" s="9" t="str">
        <f t="shared" si="316"/>
        <v/>
      </c>
      <c r="AB479" s="9" t="str">
        <f t="shared" si="316"/>
        <v/>
      </c>
      <c r="AC479" s="9" t="str">
        <f t="shared" si="316"/>
        <v/>
      </c>
      <c r="AD479" s="9" t="str">
        <f t="shared" si="316"/>
        <v/>
      </c>
      <c r="AE479" s="9" t="str">
        <f t="shared" si="316"/>
        <v/>
      </c>
      <c r="AF479" s="9" t="str">
        <f t="shared" ref="AF479:AO488" si="317">IF(OR($D479="",$D479&lt;1),"",$R$2+$R$3*AF$13+$R$4*$H479+$R$5*$I479)</f>
        <v/>
      </c>
      <c r="AG479" s="9" t="str">
        <f t="shared" si="317"/>
        <v/>
      </c>
      <c r="AH479" s="9" t="str">
        <f t="shared" si="317"/>
        <v/>
      </c>
      <c r="AI479" s="9" t="str">
        <f t="shared" si="317"/>
        <v/>
      </c>
      <c r="AJ479" s="9" t="str">
        <f t="shared" si="317"/>
        <v/>
      </c>
      <c r="AK479" s="9" t="str">
        <f t="shared" si="317"/>
        <v/>
      </c>
      <c r="AL479" s="9" t="str">
        <f t="shared" si="317"/>
        <v/>
      </c>
      <c r="AM479" s="9" t="str">
        <f t="shared" si="317"/>
        <v/>
      </c>
      <c r="AN479" s="9" t="str">
        <f t="shared" si="317"/>
        <v/>
      </c>
      <c r="AO479" s="9" t="str">
        <f t="shared" si="317"/>
        <v/>
      </c>
      <c r="AP479" s="9" t="str">
        <f t="shared" ref="AP479:AY488" si="318">IF(OR($D479="",$D479&lt;1),"",$R$2+$R$3*AP$13+$R$4*$H479+$R$5*$I479)</f>
        <v/>
      </c>
      <c r="AQ479" s="9" t="str">
        <f t="shared" si="318"/>
        <v/>
      </c>
      <c r="AR479" s="9" t="str">
        <f t="shared" si="318"/>
        <v/>
      </c>
      <c r="AS479" s="9" t="str">
        <f t="shared" si="318"/>
        <v/>
      </c>
      <c r="AT479" s="9" t="str">
        <f t="shared" si="318"/>
        <v/>
      </c>
      <c r="AU479" s="9" t="str">
        <f t="shared" si="318"/>
        <v/>
      </c>
      <c r="AV479" s="9" t="str">
        <f t="shared" si="318"/>
        <v/>
      </c>
      <c r="AW479" s="9" t="str">
        <f t="shared" si="318"/>
        <v/>
      </c>
      <c r="AX479" s="9" t="str">
        <f t="shared" si="318"/>
        <v/>
      </c>
      <c r="AY479" s="9" t="str">
        <f t="shared" si="318"/>
        <v/>
      </c>
      <c r="AZ479" s="9" t="str">
        <f t="shared" ref="AZ479:BI488" si="319">IF(OR($D479="",$D479&lt;1),"",$R$2+$R$3*AZ$13+$R$4*$H479+$R$5*$I479)</f>
        <v/>
      </c>
      <c r="BA479" s="9" t="str">
        <f t="shared" si="319"/>
        <v/>
      </c>
      <c r="BB479" s="9" t="str">
        <f t="shared" si="319"/>
        <v/>
      </c>
      <c r="BC479" s="9" t="str">
        <f t="shared" si="319"/>
        <v/>
      </c>
      <c r="BD479" s="9" t="str">
        <f t="shared" si="319"/>
        <v/>
      </c>
      <c r="BE479" s="9" t="str">
        <f t="shared" si="319"/>
        <v/>
      </c>
      <c r="BF479" s="9" t="str">
        <f t="shared" si="319"/>
        <v/>
      </c>
      <c r="BG479" s="9" t="str">
        <f t="shared" si="319"/>
        <v/>
      </c>
      <c r="BH479" s="9" t="str">
        <f t="shared" si="319"/>
        <v/>
      </c>
      <c r="BI479" s="9" t="str">
        <f t="shared" si="319"/>
        <v/>
      </c>
      <c r="BJ479" s="9" t="str">
        <f t="shared" ref="BJ479:BS488" si="320">IF(OR($D479="",$D479&lt;1),"",$R$2+$R$3*BJ$13+$R$4*$H479+$R$5*$I479)</f>
        <v/>
      </c>
      <c r="BK479" s="9" t="str">
        <f t="shared" si="320"/>
        <v/>
      </c>
      <c r="BL479" s="9" t="str">
        <f t="shared" si="320"/>
        <v/>
      </c>
      <c r="BM479" s="9" t="str">
        <f t="shared" si="320"/>
        <v/>
      </c>
      <c r="BN479" s="9" t="str">
        <f t="shared" si="320"/>
        <v/>
      </c>
      <c r="BO479" s="9" t="str">
        <f t="shared" si="320"/>
        <v/>
      </c>
      <c r="BP479" s="9" t="str">
        <f t="shared" si="320"/>
        <v/>
      </c>
      <c r="BQ479" s="9" t="str">
        <f t="shared" si="320"/>
        <v/>
      </c>
      <c r="BR479" s="9" t="str">
        <f t="shared" si="320"/>
        <v/>
      </c>
      <c r="BS479" s="9" t="str">
        <f t="shared" si="320"/>
        <v/>
      </c>
      <c r="BT479" s="9" t="str">
        <f t="shared" ref="BT479:BY488" si="321">IF(OR($D479="",$D479&lt;1),"",$R$2+$R$3*BT$13+$R$4*$H479+$R$5*$I479)</f>
        <v/>
      </c>
      <c r="BU479" s="9" t="str">
        <f t="shared" si="321"/>
        <v/>
      </c>
      <c r="BV479" s="9" t="str">
        <f t="shared" si="321"/>
        <v/>
      </c>
      <c r="BW479" s="9" t="str">
        <f t="shared" si="321"/>
        <v/>
      </c>
      <c r="BX479" s="9" t="str">
        <f t="shared" si="321"/>
        <v/>
      </c>
      <c r="BY479" s="9" t="str">
        <f t="shared" si="321"/>
        <v/>
      </c>
    </row>
    <row r="480" spans="1:77" x14ac:dyDescent="0.15">
      <c r="A480" s="9">
        <f>計算シート!A179</f>
        <v>162</v>
      </c>
      <c r="B480" s="9" t="str">
        <f>IF(OR(計算シート!B179="",計算シート!B179&lt;1),"",計算シート!B179)</f>
        <v/>
      </c>
      <c r="C480" s="9" t="str">
        <f>IF(OR(計算シート!C179="",計算シート!C179&lt;1),"",計算シート!C179)</f>
        <v/>
      </c>
      <c r="D480" s="9" t="str">
        <f>IF(OR(計算シート!D179="",計算シート!D179&lt;1),"",計算シート!D179)</f>
        <v/>
      </c>
      <c r="E480" s="9" t="str">
        <f>IF(OR(計算シート!E179="",計算シート!E179&lt;1),"",計算シート!E179)</f>
        <v/>
      </c>
      <c r="F480" s="9" t="str">
        <f>IF(OR(計算シート!F179="",計算シート!F179&lt;0.00001),"",計算シート!F179)</f>
        <v/>
      </c>
      <c r="G480" s="9" t="str">
        <f>IF(OR(D480="",D480&lt;1),"",計算シート!I179)</f>
        <v/>
      </c>
      <c r="H480" s="9" t="str">
        <f>IF(OR($D480="",$D480&lt;1),"",計算シート!M179)</f>
        <v/>
      </c>
      <c r="I480" s="9" t="str">
        <f>IF(OR($D480="",$D480&lt;1),"",計算シート!N179)</f>
        <v/>
      </c>
      <c r="J480" s="9" t="str">
        <f t="shared" si="293"/>
        <v/>
      </c>
      <c r="L480" s="9" t="str">
        <f t="shared" si="315"/>
        <v/>
      </c>
      <c r="M480" s="9" t="str">
        <f t="shared" si="315"/>
        <v/>
      </c>
      <c r="N480" s="9" t="str">
        <f t="shared" si="315"/>
        <v/>
      </c>
      <c r="O480" s="9" t="str">
        <f t="shared" si="315"/>
        <v/>
      </c>
      <c r="P480" s="9" t="str">
        <f t="shared" si="315"/>
        <v/>
      </c>
      <c r="Q480" s="9" t="str">
        <f t="shared" si="315"/>
        <v/>
      </c>
      <c r="R480" s="9" t="str">
        <f t="shared" si="315"/>
        <v/>
      </c>
      <c r="S480" s="9" t="str">
        <f t="shared" si="315"/>
        <v/>
      </c>
      <c r="T480" s="9" t="str">
        <f t="shared" si="315"/>
        <v/>
      </c>
      <c r="U480" s="9" t="str">
        <f t="shared" si="315"/>
        <v/>
      </c>
      <c r="V480" s="9" t="str">
        <f t="shared" si="316"/>
        <v/>
      </c>
      <c r="W480" s="9" t="str">
        <f t="shared" si="316"/>
        <v/>
      </c>
      <c r="X480" s="9" t="str">
        <f t="shared" si="316"/>
        <v/>
      </c>
      <c r="Y480" s="9" t="str">
        <f t="shared" si="316"/>
        <v/>
      </c>
      <c r="Z480" s="9" t="str">
        <f t="shared" si="316"/>
        <v/>
      </c>
      <c r="AA480" s="9" t="str">
        <f t="shared" si="316"/>
        <v/>
      </c>
      <c r="AB480" s="9" t="str">
        <f t="shared" si="316"/>
        <v/>
      </c>
      <c r="AC480" s="9" t="str">
        <f t="shared" si="316"/>
        <v/>
      </c>
      <c r="AD480" s="9" t="str">
        <f t="shared" si="316"/>
        <v/>
      </c>
      <c r="AE480" s="9" t="str">
        <f t="shared" si="316"/>
        <v/>
      </c>
      <c r="AF480" s="9" t="str">
        <f t="shared" si="317"/>
        <v/>
      </c>
      <c r="AG480" s="9" t="str">
        <f t="shared" si="317"/>
        <v/>
      </c>
      <c r="AH480" s="9" t="str">
        <f t="shared" si="317"/>
        <v/>
      </c>
      <c r="AI480" s="9" t="str">
        <f t="shared" si="317"/>
        <v/>
      </c>
      <c r="AJ480" s="9" t="str">
        <f t="shared" si="317"/>
        <v/>
      </c>
      <c r="AK480" s="9" t="str">
        <f t="shared" si="317"/>
        <v/>
      </c>
      <c r="AL480" s="9" t="str">
        <f t="shared" si="317"/>
        <v/>
      </c>
      <c r="AM480" s="9" t="str">
        <f t="shared" si="317"/>
        <v/>
      </c>
      <c r="AN480" s="9" t="str">
        <f t="shared" si="317"/>
        <v/>
      </c>
      <c r="AO480" s="9" t="str">
        <f t="shared" si="317"/>
        <v/>
      </c>
      <c r="AP480" s="9" t="str">
        <f t="shared" si="318"/>
        <v/>
      </c>
      <c r="AQ480" s="9" t="str">
        <f t="shared" si="318"/>
        <v/>
      </c>
      <c r="AR480" s="9" t="str">
        <f t="shared" si="318"/>
        <v/>
      </c>
      <c r="AS480" s="9" t="str">
        <f t="shared" si="318"/>
        <v/>
      </c>
      <c r="AT480" s="9" t="str">
        <f t="shared" si="318"/>
        <v/>
      </c>
      <c r="AU480" s="9" t="str">
        <f t="shared" si="318"/>
        <v/>
      </c>
      <c r="AV480" s="9" t="str">
        <f t="shared" si="318"/>
        <v/>
      </c>
      <c r="AW480" s="9" t="str">
        <f t="shared" si="318"/>
        <v/>
      </c>
      <c r="AX480" s="9" t="str">
        <f t="shared" si="318"/>
        <v/>
      </c>
      <c r="AY480" s="9" t="str">
        <f t="shared" si="318"/>
        <v/>
      </c>
      <c r="AZ480" s="9" t="str">
        <f t="shared" si="319"/>
        <v/>
      </c>
      <c r="BA480" s="9" t="str">
        <f t="shared" si="319"/>
        <v/>
      </c>
      <c r="BB480" s="9" t="str">
        <f t="shared" si="319"/>
        <v/>
      </c>
      <c r="BC480" s="9" t="str">
        <f t="shared" si="319"/>
        <v/>
      </c>
      <c r="BD480" s="9" t="str">
        <f t="shared" si="319"/>
        <v/>
      </c>
      <c r="BE480" s="9" t="str">
        <f t="shared" si="319"/>
        <v/>
      </c>
      <c r="BF480" s="9" t="str">
        <f t="shared" si="319"/>
        <v/>
      </c>
      <c r="BG480" s="9" t="str">
        <f t="shared" si="319"/>
        <v/>
      </c>
      <c r="BH480" s="9" t="str">
        <f t="shared" si="319"/>
        <v/>
      </c>
      <c r="BI480" s="9" t="str">
        <f t="shared" si="319"/>
        <v/>
      </c>
      <c r="BJ480" s="9" t="str">
        <f t="shared" si="320"/>
        <v/>
      </c>
      <c r="BK480" s="9" t="str">
        <f t="shared" si="320"/>
        <v/>
      </c>
      <c r="BL480" s="9" t="str">
        <f t="shared" si="320"/>
        <v/>
      </c>
      <c r="BM480" s="9" t="str">
        <f t="shared" si="320"/>
        <v/>
      </c>
      <c r="BN480" s="9" t="str">
        <f t="shared" si="320"/>
        <v/>
      </c>
      <c r="BO480" s="9" t="str">
        <f t="shared" si="320"/>
        <v/>
      </c>
      <c r="BP480" s="9" t="str">
        <f t="shared" si="320"/>
        <v/>
      </c>
      <c r="BQ480" s="9" t="str">
        <f t="shared" si="320"/>
        <v/>
      </c>
      <c r="BR480" s="9" t="str">
        <f t="shared" si="320"/>
        <v/>
      </c>
      <c r="BS480" s="9" t="str">
        <f t="shared" si="320"/>
        <v/>
      </c>
      <c r="BT480" s="9" t="str">
        <f t="shared" si="321"/>
        <v/>
      </c>
      <c r="BU480" s="9" t="str">
        <f t="shared" si="321"/>
        <v/>
      </c>
      <c r="BV480" s="9" t="str">
        <f t="shared" si="321"/>
        <v/>
      </c>
      <c r="BW480" s="9" t="str">
        <f t="shared" si="321"/>
        <v/>
      </c>
      <c r="BX480" s="9" t="str">
        <f t="shared" si="321"/>
        <v/>
      </c>
      <c r="BY480" s="9" t="str">
        <f t="shared" si="321"/>
        <v/>
      </c>
    </row>
    <row r="481" spans="1:77" x14ac:dyDescent="0.15">
      <c r="A481" s="9">
        <f>計算シート!A180</f>
        <v>163</v>
      </c>
      <c r="B481" s="9" t="str">
        <f>IF(OR(計算シート!B180="",計算シート!B180&lt;1),"",計算シート!B180)</f>
        <v/>
      </c>
      <c r="C481" s="9" t="str">
        <f>IF(OR(計算シート!C180="",計算シート!C180&lt;1),"",計算シート!C180)</f>
        <v/>
      </c>
      <c r="D481" s="9" t="str">
        <f>IF(OR(計算シート!D180="",計算シート!D180&lt;1),"",計算シート!D180)</f>
        <v/>
      </c>
      <c r="E481" s="9" t="str">
        <f>IF(OR(計算シート!E180="",計算シート!E180&lt;1),"",計算シート!E180)</f>
        <v/>
      </c>
      <c r="F481" s="9" t="str">
        <f>IF(OR(計算シート!F180="",計算シート!F180&lt;0.00001),"",計算シート!F180)</f>
        <v/>
      </c>
      <c r="G481" s="9" t="str">
        <f>IF(OR(D481="",D481&lt;1),"",計算シート!I180)</f>
        <v/>
      </c>
      <c r="H481" s="9" t="str">
        <f>IF(OR($D481="",$D481&lt;1),"",計算シート!M180)</f>
        <v/>
      </c>
      <c r="I481" s="9" t="str">
        <f>IF(OR($D481="",$D481&lt;1),"",計算シート!N180)</f>
        <v/>
      </c>
      <c r="J481" s="9" t="str">
        <f t="shared" si="293"/>
        <v/>
      </c>
      <c r="L481" s="9" t="str">
        <f t="shared" si="315"/>
        <v/>
      </c>
      <c r="M481" s="9" t="str">
        <f t="shared" si="315"/>
        <v/>
      </c>
      <c r="N481" s="9" t="str">
        <f t="shared" si="315"/>
        <v/>
      </c>
      <c r="O481" s="9" t="str">
        <f t="shared" si="315"/>
        <v/>
      </c>
      <c r="P481" s="9" t="str">
        <f t="shared" si="315"/>
        <v/>
      </c>
      <c r="Q481" s="9" t="str">
        <f t="shared" si="315"/>
        <v/>
      </c>
      <c r="R481" s="9" t="str">
        <f t="shared" si="315"/>
        <v/>
      </c>
      <c r="S481" s="9" t="str">
        <f t="shared" si="315"/>
        <v/>
      </c>
      <c r="T481" s="9" t="str">
        <f t="shared" si="315"/>
        <v/>
      </c>
      <c r="U481" s="9" t="str">
        <f t="shared" si="315"/>
        <v/>
      </c>
      <c r="V481" s="9" t="str">
        <f t="shared" si="316"/>
        <v/>
      </c>
      <c r="W481" s="9" t="str">
        <f t="shared" si="316"/>
        <v/>
      </c>
      <c r="X481" s="9" t="str">
        <f t="shared" si="316"/>
        <v/>
      </c>
      <c r="Y481" s="9" t="str">
        <f t="shared" si="316"/>
        <v/>
      </c>
      <c r="Z481" s="9" t="str">
        <f t="shared" si="316"/>
        <v/>
      </c>
      <c r="AA481" s="9" t="str">
        <f t="shared" si="316"/>
        <v/>
      </c>
      <c r="AB481" s="9" t="str">
        <f t="shared" si="316"/>
        <v/>
      </c>
      <c r="AC481" s="9" t="str">
        <f t="shared" si="316"/>
        <v/>
      </c>
      <c r="AD481" s="9" t="str">
        <f t="shared" si="316"/>
        <v/>
      </c>
      <c r="AE481" s="9" t="str">
        <f t="shared" si="316"/>
        <v/>
      </c>
      <c r="AF481" s="9" t="str">
        <f t="shared" si="317"/>
        <v/>
      </c>
      <c r="AG481" s="9" t="str">
        <f t="shared" si="317"/>
        <v/>
      </c>
      <c r="AH481" s="9" t="str">
        <f t="shared" si="317"/>
        <v/>
      </c>
      <c r="AI481" s="9" t="str">
        <f t="shared" si="317"/>
        <v/>
      </c>
      <c r="AJ481" s="9" t="str">
        <f t="shared" si="317"/>
        <v/>
      </c>
      <c r="AK481" s="9" t="str">
        <f t="shared" si="317"/>
        <v/>
      </c>
      <c r="AL481" s="9" t="str">
        <f t="shared" si="317"/>
        <v/>
      </c>
      <c r="AM481" s="9" t="str">
        <f t="shared" si="317"/>
        <v/>
      </c>
      <c r="AN481" s="9" t="str">
        <f t="shared" si="317"/>
        <v/>
      </c>
      <c r="AO481" s="9" t="str">
        <f t="shared" si="317"/>
        <v/>
      </c>
      <c r="AP481" s="9" t="str">
        <f t="shared" si="318"/>
        <v/>
      </c>
      <c r="AQ481" s="9" t="str">
        <f t="shared" si="318"/>
        <v/>
      </c>
      <c r="AR481" s="9" t="str">
        <f t="shared" si="318"/>
        <v/>
      </c>
      <c r="AS481" s="9" t="str">
        <f t="shared" si="318"/>
        <v/>
      </c>
      <c r="AT481" s="9" t="str">
        <f t="shared" si="318"/>
        <v/>
      </c>
      <c r="AU481" s="9" t="str">
        <f t="shared" si="318"/>
        <v/>
      </c>
      <c r="AV481" s="9" t="str">
        <f t="shared" si="318"/>
        <v/>
      </c>
      <c r="AW481" s="9" t="str">
        <f t="shared" si="318"/>
        <v/>
      </c>
      <c r="AX481" s="9" t="str">
        <f t="shared" si="318"/>
        <v/>
      </c>
      <c r="AY481" s="9" t="str">
        <f t="shared" si="318"/>
        <v/>
      </c>
      <c r="AZ481" s="9" t="str">
        <f t="shared" si="319"/>
        <v/>
      </c>
      <c r="BA481" s="9" t="str">
        <f t="shared" si="319"/>
        <v/>
      </c>
      <c r="BB481" s="9" t="str">
        <f t="shared" si="319"/>
        <v/>
      </c>
      <c r="BC481" s="9" t="str">
        <f t="shared" si="319"/>
        <v/>
      </c>
      <c r="BD481" s="9" t="str">
        <f t="shared" si="319"/>
        <v/>
      </c>
      <c r="BE481" s="9" t="str">
        <f t="shared" si="319"/>
        <v/>
      </c>
      <c r="BF481" s="9" t="str">
        <f t="shared" si="319"/>
        <v/>
      </c>
      <c r="BG481" s="9" t="str">
        <f t="shared" si="319"/>
        <v/>
      </c>
      <c r="BH481" s="9" t="str">
        <f t="shared" si="319"/>
        <v/>
      </c>
      <c r="BI481" s="9" t="str">
        <f t="shared" si="319"/>
        <v/>
      </c>
      <c r="BJ481" s="9" t="str">
        <f t="shared" si="320"/>
        <v/>
      </c>
      <c r="BK481" s="9" t="str">
        <f t="shared" si="320"/>
        <v/>
      </c>
      <c r="BL481" s="9" t="str">
        <f t="shared" si="320"/>
        <v/>
      </c>
      <c r="BM481" s="9" t="str">
        <f t="shared" si="320"/>
        <v/>
      </c>
      <c r="BN481" s="9" t="str">
        <f t="shared" si="320"/>
        <v/>
      </c>
      <c r="BO481" s="9" t="str">
        <f t="shared" si="320"/>
        <v/>
      </c>
      <c r="BP481" s="9" t="str">
        <f t="shared" si="320"/>
        <v/>
      </c>
      <c r="BQ481" s="9" t="str">
        <f t="shared" si="320"/>
        <v/>
      </c>
      <c r="BR481" s="9" t="str">
        <f t="shared" si="320"/>
        <v/>
      </c>
      <c r="BS481" s="9" t="str">
        <f t="shared" si="320"/>
        <v/>
      </c>
      <c r="BT481" s="9" t="str">
        <f t="shared" si="321"/>
        <v/>
      </c>
      <c r="BU481" s="9" t="str">
        <f t="shared" si="321"/>
        <v/>
      </c>
      <c r="BV481" s="9" t="str">
        <f t="shared" si="321"/>
        <v/>
      </c>
      <c r="BW481" s="9" t="str">
        <f t="shared" si="321"/>
        <v/>
      </c>
      <c r="BX481" s="9" t="str">
        <f t="shared" si="321"/>
        <v/>
      </c>
      <c r="BY481" s="9" t="str">
        <f t="shared" si="321"/>
        <v/>
      </c>
    </row>
    <row r="482" spans="1:77" x14ac:dyDescent="0.15">
      <c r="A482" s="9">
        <f>計算シート!A181</f>
        <v>164</v>
      </c>
      <c r="B482" s="9" t="str">
        <f>IF(OR(計算シート!B181="",計算シート!B181&lt;1),"",計算シート!B181)</f>
        <v/>
      </c>
      <c r="C482" s="9" t="str">
        <f>IF(OR(計算シート!C181="",計算シート!C181&lt;1),"",計算シート!C181)</f>
        <v/>
      </c>
      <c r="D482" s="9" t="str">
        <f>IF(OR(計算シート!D181="",計算シート!D181&lt;1),"",計算シート!D181)</f>
        <v/>
      </c>
      <c r="E482" s="9" t="str">
        <f>IF(OR(計算シート!E181="",計算シート!E181&lt;1),"",計算シート!E181)</f>
        <v/>
      </c>
      <c r="F482" s="9" t="str">
        <f>IF(OR(計算シート!F181="",計算シート!F181&lt;0.00001),"",計算シート!F181)</f>
        <v/>
      </c>
      <c r="G482" s="9" t="str">
        <f>IF(OR(D482="",D482&lt;1),"",計算シート!I181)</f>
        <v/>
      </c>
      <c r="H482" s="9" t="str">
        <f>IF(OR($D482="",$D482&lt;1),"",計算シート!M181)</f>
        <v/>
      </c>
      <c r="I482" s="9" t="str">
        <f>IF(OR($D482="",$D482&lt;1),"",計算シート!N181)</f>
        <v/>
      </c>
      <c r="J482" s="9" t="str">
        <f t="shared" si="293"/>
        <v/>
      </c>
      <c r="L482" s="9" t="str">
        <f t="shared" si="315"/>
        <v/>
      </c>
      <c r="M482" s="9" t="str">
        <f t="shared" si="315"/>
        <v/>
      </c>
      <c r="N482" s="9" t="str">
        <f t="shared" si="315"/>
        <v/>
      </c>
      <c r="O482" s="9" t="str">
        <f t="shared" si="315"/>
        <v/>
      </c>
      <c r="P482" s="9" t="str">
        <f t="shared" si="315"/>
        <v/>
      </c>
      <c r="Q482" s="9" t="str">
        <f t="shared" si="315"/>
        <v/>
      </c>
      <c r="R482" s="9" t="str">
        <f t="shared" si="315"/>
        <v/>
      </c>
      <c r="S482" s="9" t="str">
        <f t="shared" si="315"/>
        <v/>
      </c>
      <c r="T482" s="9" t="str">
        <f t="shared" si="315"/>
        <v/>
      </c>
      <c r="U482" s="9" t="str">
        <f t="shared" si="315"/>
        <v/>
      </c>
      <c r="V482" s="9" t="str">
        <f t="shared" si="316"/>
        <v/>
      </c>
      <c r="W482" s="9" t="str">
        <f t="shared" si="316"/>
        <v/>
      </c>
      <c r="X482" s="9" t="str">
        <f t="shared" si="316"/>
        <v/>
      </c>
      <c r="Y482" s="9" t="str">
        <f t="shared" si="316"/>
        <v/>
      </c>
      <c r="Z482" s="9" t="str">
        <f t="shared" si="316"/>
        <v/>
      </c>
      <c r="AA482" s="9" t="str">
        <f t="shared" si="316"/>
        <v/>
      </c>
      <c r="AB482" s="9" t="str">
        <f t="shared" si="316"/>
        <v/>
      </c>
      <c r="AC482" s="9" t="str">
        <f t="shared" si="316"/>
        <v/>
      </c>
      <c r="AD482" s="9" t="str">
        <f t="shared" si="316"/>
        <v/>
      </c>
      <c r="AE482" s="9" t="str">
        <f t="shared" si="316"/>
        <v/>
      </c>
      <c r="AF482" s="9" t="str">
        <f t="shared" si="317"/>
        <v/>
      </c>
      <c r="AG482" s="9" t="str">
        <f t="shared" si="317"/>
        <v/>
      </c>
      <c r="AH482" s="9" t="str">
        <f t="shared" si="317"/>
        <v/>
      </c>
      <c r="AI482" s="9" t="str">
        <f t="shared" si="317"/>
        <v/>
      </c>
      <c r="AJ482" s="9" t="str">
        <f t="shared" si="317"/>
        <v/>
      </c>
      <c r="AK482" s="9" t="str">
        <f t="shared" si="317"/>
        <v/>
      </c>
      <c r="AL482" s="9" t="str">
        <f t="shared" si="317"/>
        <v/>
      </c>
      <c r="AM482" s="9" t="str">
        <f t="shared" si="317"/>
        <v/>
      </c>
      <c r="AN482" s="9" t="str">
        <f t="shared" si="317"/>
        <v/>
      </c>
      <c r="AO482" s="9" t="str">
        <f t="shared" si="317"/>
        <v/>
      </c>
      <c r="AP482" s="9" t="str">
        <f t="shared" si="318"/>
        <v/>
      </c>
      <c r="AQ482" s="9" t="str">
        <f t="shared" si="318"/>
        <v/>
      </c>
      <c r="AR482" s="9" t="str">
        <f t="shared" si="318"/>
        <v/>
      </c>
      <c r="AS482" s="9" t="str">
        <f t="shared" si="318"/>
        <v/>
      </c>
      <c r="AT482" s="9" t="str">
        <f t="shared" si="318"/>
        <v/>
      </c>
      <c r="AU482" s="9" t="str">
        <f t="shared" si="318"/>
        <v/>
      </c>
      <c r="AV482" s="9" t="str">
        <f t="shared" si="318"/>
        <v/>
      </c>
      <c r="AW482" s="9" t="str">
        <f t="shared" si="318"/>
        <v/>
      </c>
      <c r="AX482" s="9" t="str">
        <f t="shared" si="318"/>
        <v/>
      </c>
      <c r="AY482" s="9" t="str">
        <f t="shared" si="318"/>
        <v/>
      </c>
      <c r="AZ482" s="9" t="str">
        <f t="shared" si="319"/>
        <v/>
      </c>
      <c r="BA482" s="9" t="str">
        <f t="shared" si="319"/>
        <v/>
      </c>
      <c r="BB482" s="9" t="str">
        <f t="shared" si="319"/>
        <v/>
      </c>
      <c r="BC482" s="9" t="str">
        <f t="shared" si="319"/>
        <v/>
      </c>
      <c r="BD482" s="9" t="str">
        <f t="shared" si="319"/>
        <v/>
      </c>
      <c r="BE482" s="9" t="str">
        <f t="shared" si="319"/>
        <v/>
      </c>
      <c r="BF482" s="9" t="str">
        <f t="shared" si="319"/>
        <v/>
      </c>
      <c r="BG482" s="9" t="str">
        <f t="shared" si="319"/>
        <v/>
      </c>
      <c r="BH482" s="9" t="str">
        <f t="shared" si="319"/>
        <v/>
      </c>
      <c r="BI482" s="9" t="str">
        <f t="shared" si="319"/>
        <v/>
      </c>
      <c r="BJ482" s="9" t="str">
        <f t="shared" si="320"/>
        <v/>
      </c>
      <c r="BK482" s="9" t="str">
        <f t="shared" si="320"/>
        <v/>
      </c>
      <c r="BL482" s="9" t="str">
        <f t="shared" si="320"/>
        <v/>
      </c>
      <c r="BM482" s="9" t="str">
        <f t="shared" si="320"/>
        <v/>
      </c>
      <c r="BN482" s="9" t="str">
        <f t="shared" si="320"/>
        <v/>
      </c>
      <c r="BO482" s="9" t="str">
        <f t="shared" si="320"/>
        <v/>
      </c>
      <c r="BP482" s="9" t="str">
        <f t="shared" si="320"/>
        <v/>
      </c>
      <c r="BQ482" s="9" t="str">
        <f t="shared" si="320"/>
        <v/>
      </c>
      <c r="BR482" s="9" t="str">
        <f t="shared" si="320"/>
        <v/>
      </c>
      <c r="BS482" s="9" t="str">
        <f t="shared" si="320"/>
        <v/>
      </c>
      <c r="BT482" s="9" t="str">
        <f t="shared" si="321"/>
        <v/>
      </c>
      <c r="BU482" s="9" t="str">
        <f t="shared" si="321"/>
        <v/>
      </c>
      <c r="BV482" s="9" t="str">
        <f t="shared" si="321"/>
        <v/>
      </c>
      <c r="BW482" s="9" t="str">
        <f t="shared" si="321"/>
        <v/>
      </c>
      <c r="BX482" s="9" t="str">
        <f t="shared" si="321"/>
        <v/>
      </c>
      <c r="BY482" s="9" t="str">
        <f t="shared" si="321"/>
        <v/>
      </c>
    </row>
    <row r="483" spans="1:77" x14ac:dyDescent="0.15">
      <c r="A483" s="9">
        <f>計算シート!A182</f>
        <v>165</v>
      </c>
      <c r="B483" s="9" t="str">
        <f>IF(OR(計算シート!B182="",計算シート!B182&lt;1),"",計算シート!B182)</f>
        <v/>
      </c>
      <c r="C483" s="9" t="str">
        <f>IF(OR(計算シート!C182="",計算シート!C182&lt;1),"",計算シート!C182)</f>
        <v/>
      </c>
      <c r="D483" s="9" t="str">
        <f>IF(OR(計算シート!D182="",計算シート!D182&lt;1),"",計算シート!D182)</f>
        <v/>
      </c>
      <c r="E483" s="9" t="str">
        <f>IF(OR(計算シート!E182="",計算シート!E182&lt;1),"",計算シート!E182)</f>
        <v/>
      </c>
      <c r="F483" s="9" t="str">
        <f>IF(OR(計算シート!F182="",計算シート!F182&lt;0.00001),"",計算シート!F182)</f>
        <v/>
      </c>
      <c r="G483" s="9" t="str">
        <f>IF(OR(D483="",D483&lt;1),"",計算シート!I182)</f>
        <v/>
      </c>
      <c r="H483" s="9" t="str">
        <f>IF(OR($D483="",$D483&lt;1),"",計算シート!M182)</f>
        <v/>
      </c>
      <c r="I483" s="9" t="str">
        <f>IF(OR($D483="",$D483&lt;1),"",計算シート!N182)</f>
        <v/>
      </c>
      <c r="J483" s="9" t="str">
        <f t="shared" si="293"/>
        <v/>
      </c>
      <c r="L483" s="9" t="str">
        <f t="shared" si="315"/>
        <v/>
      </c>
      <c r="M483" s="9" t="str">
        <f t="shared" si="315"/>
        <v/>
      </c>
      <c r="N483" s="9" t="str">
        <f t="shared" si="315"/>
        <v/>
      </c>
      <c r="O483" s="9" t="str">
        <f t="shared" si="315"/>
        <v/>
      </c>
      <c r="P483" s="9" t="str">
        <f t="shared" si="315"/>
        <v/>
      </c>
      <c r="Q483" s="9" t="str">
        <f t="shared" si="315"/>
        <v/>
      </c>
      <c r="R483" s="9" t="str">
        <f t="shared" si="315"/>
        <v/>
      </c>
      <c r="S483" s="9" t="str">
        <f t="shared" si="315"/>
        <v/>
      </c>
      <c r="T483" s="9" t="str">
        <f t="shared" si="315"/>
        <v/>
      </c>
      <c r="U483" s="9" t="str">
        <f t="shared" si="315"/>
        <v/>
      </c>
      <c r="V483" s="9" t="str">
        <f t="shared" si="316"/>
        <v/>
      </c>
      <c r="W483" s="9" t="str">
        <f t="shared" si="316"/>
        <v/>
      </c>
      <c r="X483" s="9" t="str">
        <f t="shared" si="316"/>
        <v/>
      </c>
      <c r="Y483" s="9" t="str">
        <f t="shared" si="316"/>
        <v/>
      </c>
      <c r="Z483" s="9" t="str">
        <f t="shared" si="316"/>
        <v/>
      </c>
      <c r="AA483" s="9" t="str">
        <f t="shared" si="316"/>
        <v/>
      </c>
      <c r="AB483" s="9" t="str">
        <f t="shared" si="316"/>
        <v/>
      </c>
      <c r="AC483" s="9" t="str">
        <f t="shared" si="316"/>
        <v/>
      </c>
      <c r="AD483" s="9" t="str">
        <f t="shared" si="316"/>
        <v/>
      </c>
      <c r="AE483" s="9" t="str">
        <f t="shared" si="316"/>
        <v/>
      </c>
      <c r="AF483" s="9" t="str">
        <f t="shared" si="317"/>
        <v/>
      </c>
      <c r="AG483" s="9" t="str">
        <f t="shared" si="317"/>
        <v/>
      </c>
      <c r="AH483" s="9" t="str">
        <f t="shared" si="317"/>
        <v/>
      </c>
      <c r="AI483" s="9" t="str">
        <f t="shared" si="317"/>
        <v/>
      </c>
      <c r="AJ483" s="9" t="str">
        <f t="shared" si="317"/>
        <v/>
      </c>
      <c r="AK483" s="9" t="str">
        <f t="shared" si="317"/>
        <v/>
      </c>
      <c r="AL483" s="9" t="str">
        <f t="shared" si="317"/>
        <v/>
      </c>
      <c r="AM483" s="9" t="str">
        <f t="shared" si="317"/>
        <v/>
      </c>
      <c r="AN483" s="9" t="str">
        <f t="shared" si="317"/>
        <v/>
      </c>
      <c r="AO483" s="9" t="str">
        <f t="shared" si="317"/>
        <v/>
      </c>
      <c r="AP483" s="9" t="str">
        <f t="shared" si="318"/>
        <v/>
      </c>
      <c r="AQ483" s="9" t="str">
        <f t="shared" si="318"/>
        <v/>
      </c>
      <c r="AR483" s="9" t="str">
        <f t="shared" si="318"/>
        <v/>
      </c>
      <c r="AS483" s="9" t="str">
        <f t="shared" si="318"/>
        <v/>
      </c>
      <c r="AT483" s="9" t="str">
        <f t="shared" si="318"/>
        <v/>
      </c>
      <c r="AU483" s="9" t="str">
        <f t="shared" si="318"/>
        <v/>
      </c>
      <c r="AV483" s="9" t="str">
        <f t="shared" si="318"/>
        <v/>
      </c>
      <c r="AW483" s="9" t="str">
        <f t="shared" si="318"/>
        <v/>
      </c>
      <c r="AX483" s="9" t="str">
        <f t="shared" si="318"/>
        <v/>
      </c>
      <c r="AY483" s="9" t="str">
        <f t="shared" si="318"/>
        <v/>
      </c>
      <c r="AZ483" s="9" t="str">
        <f t="shared" si="319"/>
        <v/>
      </c>
      <c r="BA483" s="9" t="str">
        <f t="shared" si="319"/>
        <v/>
      </c>
      <c r="BB483" s="9" t="str">
        <f t="shared" si="319"/>
        <v/>
      </c>
      <c r="BC483" s="9" t="str">
        <f t="shared" si="319"/>
        <v/>
      </c>
      <c r="BD483" s="9" t="str">
        <f t="shared" si="319"/>
        <v/>
      </c>
      <c r="BE483" s="9" t="str">
        <f t="shared" si="319"/>
        <v/>
      </c>
      <c r="BF483" s="9" t="str">
        <f t="shared" si="319"/>
        <v/>
      </c>
      <c r="BG483" s="9" t="str">
        <f t="shared" si="319"/>
        <v/>
      </c>
      <c r="BH483" s="9" t="str">
        <f t="shared" si="319"/>
        <v/>
      </c>
      <c r="BI483" s="9" t="str">
        <f t="shared" si="319"/>
        <v/>
      </c>
      <c r="BJ483" s="9" t="str">
        <f t="shared" si="320"/>
        <v/>
      </c>
      <c r="BK483" s="9" t="str">
        <f t="shared" si="320"/>
        <v/>
      </c>
      <c r="BL483" s="9" t="str">
        <f t="shared" si="320"/>
        <v/>
      </c>
      <c r="BM483" s="9" t="str">
        <f t="shared" si="320"/>
        <v/>
      </c>
      <c r="BN483" s="9" t="str">
        <f t="shared" si="320"/>
        <v/>
      </c>
      <c r="BO483" s="9" t="str">
        <f t="shared" si="320"/>
        <v/>
      </c>
      <c r="BP483" s="9" t="str">
        <f t="shared" si="320"/>
        <v/>
      </c>
      <c r="BQ483" s="9" t="str">
        <f t="shared" si="320"/>
        <v/>
      </c>
      <c r="BR483" s="9" t="str">
        <f t="shared" si="320"/>
        <v/>
      </c>
      <c r="BS483" s="9" t="str">
        <f t="shared" si="320"/>
        <v/>
      </c>
      <c r="BT483" s="9" t="str">
        <f t="shared" si="321"/>
        <v/>
      </c>
      <c r="BU483" s="9" t="str">
        <f t="shared" si="321"/>
        <v/>
      </c>
      <c r="BV483" s="9" t="str">
        <f t="shared" si="321"/>
        <v/>
      </c>
      <c r="BW483" s="9" t="str">
        <f t="shared" si="321"/>
        <v/>
      </c>
      <c r="BX483" s="9" t="str">
        <f t="shared" si="321"/>
        <v/>
      </c>
      <c r="BY483" s="9" t="str">
        <f t="shared" si="321"/>
        <v/>
      </c>
    </row>
    <row r="484" spans="1:77" x14ac:dyDescent="0.15">
      <c r="A484" s="9">
        <f>計算シート!A183</f>
        <v>166</v>
      </c>
      <c r="B484" s="9" t="str">
        <f>IF(OR(計算シート!B183="",計算シート!B183&lt;1),"",計算シート!B183)</f>
        <v/>
      </c>
      <c r="C484" s="9" t="str">
        <f>IF(OR(計算シート!C183="",計算シート!C183&lt;1),"",計算シート!C183)</f>
        <v/>
      </c>
      <c r="D484" s="9" t="str">
        <f>IF(OR(計算シート!D183="",計算シート!D183&lt;1),"",計算シート!D183)</f>
        <v/>
      </c>
      <c r="E484" s="9" t="str">
        <f>IF(OR(計算シート!E183="",計算シート!E183&lt;1),"",計算シート!E183)</f>
        <v/>
      </c>
      <c r="F484" s="9" t="str">
        <f>IF(OR(計算シート!F183="",計算シート!F183&lt;0.00001),"",計算シート!F183)</f>
        <v/>
      </c>
      <c r="G484" s="9" t="str">
        <f>IF(OR(D484="",D484&lt;1),"",計算シート!I183)</f>
        <v/>
      </c>
      <c r="H484" s="9" t="str">
        <f>IF(OR($D484="",$D484&lt;1),"",計算シート!M183)</f>
        <v/>
      </c>
      <c r="I484" s="9" t="str">
        <f>IF(OR($D484="",$D484&lt;1),"",計算シート!N183)</f>
        <v/>
      </c>
      <c r="J484" s="9" t="str">
        <f t="shared" si="293"/>
        <v/>
      </c>
      <c r="L484" s="9" t="str">
        <f t="shared" si="315"/>
        <v/>
      </c>
      <c r="M484" s="9" t="str">
        <f t="shared" si="315"/>
        <v/>
      </c>
      <c r="N484" s="9" t="str">
        <f t="shared" si="315"/>
        <v/>
      </c>
      <c r="O484" s="9" t="str">
        <f t="shared" si="315"/>
        <v/>
      </c>
      <c r="P484" s="9" t="str">
        <f t="shared" si="315"/>
        <v/>
      </c>
      <c r="Q484" s="9" t="str">
        <f t="shared" si="315"/>
        <v/>
      </c>
      <c r="R484" s="9" t="str">
        <f t="shared" si="315"/>
        <v/>
      </c>
      <c r="S484" s="9" t="str">
        <f t="shared" si="315"/>
        <v/>
      </c>
      <c r="T484" s="9" t="str">
        <f t="shared" si="315"/>
        <v/>
      </c>
      <c r="U484" s="9" t="str">
        <f t="shared" si="315"/>
        <v/>
      </c>
      <c r="V484" s="9" t="str">
        <f t="shared" si="316"/>
        <v/>
      </c>
      <c r="W484" s="9" t="str">
        <f t="shared" si="316"/>
        <v/>
      </c>
      <c r="X484" s="9" t="str">
        <f t="shared" si="316"/>
        <v/>
      </c>
      <c r="Y484" s="9" t="str">
        <f t="shared" si="316"/>
        <v/>
      </c>
      <c r="Z484" s="9" t="str">
        <f t="shared" si="316"/>
        <v/>
      </c>
      <c r="AA484" s="9" t="str">
        <f t="shared" si="316"/>
        <v/>
      </c>
      <c r="AB484" s="9" t="str">
        <f t="shared" si="316"/>
        <v/>
      </c>
      <c r="AC484" s="9" t="str">
        <f t="shared" si="316"/>
        <v/>
      </c>
      <c r="AD484" s="9" t="str">
        <f t="shared" si="316"/>
        <v/>
      </c>
      <c r="AE484" s="9" t="str">
        <f t="shared" si="316"/>
        <v/>
      </c>
      <c r="AF484" s="9" t="str">
        <f t="shared" si="317"/>
        <v/>
      </c>
      <c r="AG484" s="9" t="str">
        <f t="shared" si="317"/>
        <v/>
      </c>
      <c r="AH484" s="9" t="str">
        <f t="shared" si="317"/>
        <v/>
      </c>
      <c r="AI484" s="9" t="str">
        <f t="shared" si="317"/>
        <v/>
      </c>
      <c r="AJ484" s="9" t="str">
        <f t="shared" si="317"/>
        <v/>
      </c>
      <c r="AK484" s="9" t="str">
        <f t="shared" si="317"/>
        <v/>
      </c>
      <c r="AL484" s="9" t="str">
        <f t="shared" si="317"/>
        <v/>
      </c>
      <c r="AM484" s="9" t="str">
        <f t="shared" si="317"/>
        <v/>
      </c>
      <c r="AN484" s="9" t="str">
        <f t="shared" si="317"/>
        <v/>
      </c>
      <c r="AO484" s="9" t="str">
        <f t="shared" si="317"/>
        <v/>
      </c>
      <c r="AP484" s="9" t="str">
        <f t="shared" si="318"/>
        <v/>
      </c>
      <c r="AQ484" s="9" t="str">
        <f t="shared" si="318"/>
        <v/>
      </c>
      <c r="AR484" s="9" t="str">
        <f t="shared" si="318"/>
        <v/>
      </c>
      <c r="AS484" s="9" t="str">
        <f t="shared" si="318"/>
        <v/>
      </c>
      <c r="AT484" s="9" t="str">
        <f t="shared" si="318"/>
        <v/>
      </c>
      <c r="AU484" s="9" t="str">
        <f t="shared" si="318"/>
        <v/>
      </c>
      <c r="AV484" s="9" t="str">
        <f t="shared" si="318"/>
        <v/>
      </c>
      <c r="AW484" s="9" t="str">
        <f t="shared" si="318"/>
        <v/>
      </c>
      <c r="AX484" s="9" t="str">
        <f t="shared" si="318"/>
        <v/>
      </c>
      <c r="AY484" s="9" t="str">
        <f t="shared" si="318"/>
        <v/>
      </c>
      <c r="AZ484" s="9" t="str">
        <f t="shared" si="319"/>
        <v/>
      </c>
      <c r="BA484" s="9" t="str">
        <f t="shared" si="319"/>
        <v/>
      </c>
      <c r="BB484" s="9" t="str">
        <f t="shared" si="319"/>
        <v/>
      </c>
      <c r="BC484" s="9" t="str">
        <f t="shared" si="319"/>
        <v/>
      </c>
      <c r="BD484" s="9" t="str">
        <f t="shared" si="319"/>
        <v/>
      </c>
      <c r="BE484" s="9" t="str">
        <f t="shared" si="319"/>
        <v/>
      </c>
      <c r="BF484" s="9" t="str">
        <f t="shared" si="319"/>
        <v/>
      </c>
      <c r="BG484" s="9" t="str">
        <f t="shared" si="319"/>
        <v/>
      </c>
      <c r="BH484" s="9" t="str">
        <f t="shared" si="319"/>
        <v/>
      </c>
      <c r="BI484" s="9" t="str">
        <f t="shared" si="319"/>
        <v/>
      </c>
      <c r="BJ484" s="9" t="str">
        <f t="shared" si="320"/>
        <v/>
      </c>
      <c r="BK484" s="9" t="str">
        <f t="shared" si="320"/>
        <v/>
      </c>
      <c r="BL484" s="9" t="str">
        <f t="shared" si="320"/>
        <v/>
      </c>
      <c r="BM484" s="9" t="str">
        <f t="shared" si="320"/>
        <v/>
      </c>
      <c r="BN484" s="9" t="str">
        <f t="shared" si="320"/>
        <v/>
      </c>
      <c r="BO484" s="9" t="str">
        <f t="shared" si="320"/>
        <v/>
      </c>
      <c r="BP484" s="9" t="str">
        <f t="shared" si="320"/>
        <v/>
      </c>
      <c r="BQ484" s="9" t="str">
        <f t="shared" si="320"/>
        <v/>
      </c>
      <c r="BR484" s="9" t="str">
        <f t="shared" si="320"/>
        <v/>
      </c>
      <c r="BS484" s="9" t="str">
        <f t="shared" si="320"/>
        <v/>
      </c>
      <c r="BT484" s="9" t="str">
        <f t="shared" si="321"/>
        <v/>
      </c>
      <c r="BU484" s="9" t="str">
        <f t="shared" si="321"/>
        <v/>
      </c>
      <c r="BV484" s="9" t="str">
        <f t="shared" si="321"/>
        <v/>
      </c>
      <c r="BW484" s="9" t="str">
        <f t="shared" si="321"/>
        <v/>
      </c>
      <c r="BX484" s="9" t="str">
        <f t="shared" si="321"/>
        <v/>
      </c>
      <c r="BY484" s="9" t="str">
        <f t="shared" si="321"/>
        <v/>
      </c>
    </row>
    <row r="485" spans="1:77" x14ac:dyDescent="0.15">
      <c r="A485" s="9">
        <f>計算シート!A184</f>
        <v>167</v>
      </c>
      <c r="B485" s="9" t="str">
        <f>IF(OR(計算シート!B184="",計算シート!B184&lt;1),"",計算シート!B184)</f>
        <v/>
      </c>
      <c r="C485" s="9" t="str">
        <f>IF(OR(計算シート!C184="",計算シート!C184&lt;1),"",計算シート!C184)</f>
        <v/>
      </c>
      <c r="D485" s="9" t="str">
        <f>IF(OR(計算シート!D184="",計算シート!D184&lt;1),"",計算シート!D184)</f>
        <v/>
      </c>
      <c r="E485" s="9" t="str">
        <f>IF(OR(計算シート!E184="",計算シート!E184&lt;1),"",計算シート!E184)</f>
        <v/>
      </c>
      <c r="F485" s="9" t="str">
        <f>IF(OR(計算シート!F184="",計算シート!F184&lt;0.00001),"",計算シート!F184)</f>
        <v/>
      </c>
      <c r="G485" s="9" t="str">
        <f>IF(OR(D485="",D485&lt;1),"",計算シート!I184)</f>
        <v/>
      </c>
      <c r="H485" s="9" t="str">
        <f>IF(OR($D485="",$D485&lt;1),"",計算シート!M184)</f>
        <v/>
      </c>
      <c r="I485" s="9" t="str">
        <f>IF(OR($D485="",$D485&lt;1),"",計算シート!N184)</f>
        <v/>
      </c>
      <c r="J485" s="9" t="str">
        <f t="shared" si="293"/>
        <v/>
      </c>
      <c r="L485" s="9" t="str">
        <f t="shared" si="315"/>
        <v/>
      </c>
      <c r="M485" s="9" t="str">
        <f t="shared" si="315"/>
        <v/>
      </c>
      <c r="N485" s="9" t="str">
        <f t="shared" si="315"/>
        <v/>
      </c>
      <c r="O485" s="9" t="str">
        <f t="shared" si="315"/>
        <v/>
      </c>
      <c r="P485" s="9" t="str">
        <f t="shared" si="315"/>
        <v/>
      </c>
      <c r="Q485" s="9" t="str">
        <f t="shared" si="315"/>
        <v/>
      </c>
      <c r="R485" s="9" t="str">
        <f t="shared" si="315"/>
        <v/>
      </c>
      <c r="S485" s="9" t="str">
        <f t="shared" si="315"/>
        <v/>
      </c>
      <c r="T485" s="9" t="str">
        <f t="shared" si="315"/>
        <v/>
      </c>
      <c r="U485" s="9" t="str">
        <f t="shared" si="315"/>
        <v/>
      </c>
      <c r="V485" s="9" t="str">
        <f t="shared" si="316"/>
        <v/>
      </c>
      <c r="W485" s="9" t="str">
        <f t="shared" si="316"/>
        <v/>
      </c>
      <c r="X485" s="9" t="str">
        <f t="shared" si="316"/>
        <v/>
      </c>
      <c r="Y485" s="9" t="str">
        <f t="shared" si="316"/>
        <v/>
      </c>
      <c r="Z485" s="9" t="str">
        <f t="shared" si="316"/>
        <v/>
      </c>
      <c r="AA485" s="9" t="str">
        <f t="shared" si="316"/>
        <v/>
      </c>
      <c r="AB485" s="9" t="str">
        <f t="shared" si="316"/>
        <v/>
      </c>
      <c r="AC485" s="9" t="str">
        <f t="shared" si="316"/>
        <v/>
      </c>
      <c r="AD485" s="9" t="str">
        <f t="shared" si="316"/>
        <v/>
      </c>
      <c r="AE485" s="9" t="str">
        <f t="shared" si="316"/>
        <v/>
      </c>
      <c r="AF485" s="9" t="str">
        <f t="shared" si="317"/>
        <v/>
      </c>
      <c r="AG485" s="9" t="str">
        <f t="shared" si="317"/>
        <v/>
      </c>
      <c r="AH485" s="9" t="str">
        <f t="shared" si="317"/>
        <v/>
      </c>
      <c r="AI485" s="9" t="str">
        <f t="shared" si="317"/>
        <v/>
      </c>
      <c r="AJ485" s="9" t="str">
        <f t="shared" si="317"/>
        <v/>
      </c>
      <c r="AK485" s="9" t="str">
        <f t="shared" si="317"/>
        <v/>
      </c>
      <c r="AL485" s="9" t="str">
        <f t="shared" si="317"/>
        <v/>
      </c>
      <c r="AM485" s="9" t="str">
        <f t="shared" si="317"/>
        <v/>
      </c>
      <c r="AN485" s="9" t="str">
        <f t="shared" si="317"/>
        <v/>
      </c>
      <c r="AO485" s="9" t="str">
        <f t="shared" si="317"/>
        <v/>
      </c>
      <c r="AP485" s="9" t="str">
        <f t="shared" si="318"/>
        <v/>
      </c>
      <c r="AQ485" s="9" t="str">
        <f t="shared" si="318"/>
        <v/>
      </c>
      <c r="AR485" s="9" t="str">
        <f t="shared" si="318"/>
        <v/>
      </c>
      <c r="AS485" s="9" t="str">
        <f t="shared" si="318"/>
        <v/>
      </c>
      <c r="AT485" s="9" t="str">
        <f t="shared" si="318"/>
        <v/>
      </c>
      <c r="AU485" s="9" t="str">
        <f t="shared" si="318"/>
        <v/>
      </c>
      <c r="AV485" s="9" t="str">
        <f t="shared" si="318"/>
        <v/>
      </c>
      <c r="AW485" s="9" t="str">
        <f t="shared" si="318"/>
        <v/>
      </c>
      <c r="AX485" s="9" t="str">
        <f t="shared" si="318"/>
        <v/>
      </c>
      <c r="AY485" s="9" t="str">
        <f t="shared" si="318"/>
        <v/>
      </c>
      <c r="AZ485" s="9" t="str">
        <f t="shared" si="319"/>
        <v/>
      </c>
      <c r="BA485" s="9" t="str">
        <f t="shared" si="319"/>
        <v/>
      </c>
      <c r="BB485" s="9" t="str">
        <f t="shared" si="319"/>
        <v/>
      </c>
      <c r="BC485" s="9" t="str">
        <f t="shared" si="319"/>
        <v/>
      </c>
      <c r="BD485" s="9" t="str">
        <f t="shared" si="319"/>
        <v/>
      </c>
      <c r="BE485" s="9" t="str">
        <f t="shared" si="319"/>
        <v/>
      </c>
      <c r="BF485" s="9" t="str">
        <f t="shared" si="319"/>
        <v/>
      </c>
      <c r="BG485" s="9" t="str">
        <f t="shared" si="319"/>
        <v/>
      </c>
      <c r="BH485" s="9" t="str">
        <f t="shared" si="319"/>
        <v/>
      </c>
      <c r="BI485" s="9" t="str">
        <f t="shared" si="319"/>
        <v/>
      </c>
      <c r="BJ485" s="9" t="str">
        <f t="shared" si="320"/>
        <v/>
      </c>
      <c r="BK485" s="9" t="str">
        <f t="shared" si="320"/>
        <v/>
      </c>
      <c r="BL485" s="9" t="str">
        <f t="shared" si="320"/>
        <v/>
      </c>
      <c r="BM485" s="9" t="str">
        <f t="shared" si="320"/>
        <v/>
      </c>
      <c r="BN485" s="9" t="str">
        <f t="shared" si="320"/>
        <v/>
      </c>
      <c r="BO485" s="9" t="str">
        <f t="shared" si="320"/>
        <v/>
      </c>
      <c r="BP485" s="9" t="str">
        <f t="shared" si="320"/>
        <v/>
      </c>
      <c r="BQ485" s="9" t="str">
        <f t="shared" si="320"/>
        <v/>
      </c>
      <c r="BR485" s="9" t="str">
        <f t="shared" si="320"/>
        <v/>
      </c>
      <c r="BS485" s="9" t="str">
        <f t="shared" si="320"/>
        <v/>
      </c>
      <c r="BT485" s="9" t="str">
        <f t="shared" si="321"/>
        <v/>
      </c>
      <c r="BU485" s="9" t="str">
        <f t="shared" si="321"/>
        <v/>
      </c>
      <c r="BV485" s="9" t="str">
        <f t="shared" si="321"/>
        <v/>
      </c>
      <c r="BW485" s="9" t="str">
        <f t="shared" si="321"/>
        <v/>
      </c>
      <c r="BX485" s="9" t="str">
        <f t="shared" si="321"/>
        <v/>
      </c>
      <c r="BY485" s="9" t="str">
        <f t="shared" si="321"/>
        <v/>
      </c>
    </row>
    <row r="486" spans="1:77" x14ac:dyDescent="0.15">
      <c r="A486" s="9">
        <f>計算シート!A185</f>
        <v>168</v>
      </c>
      <c r="B486" s="9" t="str">
        <f>IF(OR(計算シート!B185="",計算シート!B185&lt;1),"",計算シート!B185)</f>
        <v/>
      </c>
      <c r="C486" s="9" t="str">
        <f>IF(OR(計算シート!C185="",計算シート!C185&lt;1),"",計算シート!C185)</f>
        <v/>
      </c>
      <c r="D486" s="9" t="str">
        <f>IF(OR(計算シート!D185="",計算シート!D185&lt;1),"",計算シート!D185)</f>
        <v/>
      </c>
      <c r="E486" s="9" t="str">
        <f>IF(OR(計算シート!E185="",計算シート!E185&lt;1),"",計算シート!E185)</f>
        <v/>
      </c>
      <c r="F486" s="9" t="str">
        <f>IF(OR(計算シート!F185="",計算シート!F185&lt;0.00001),"",計算シート!F185)</f>
        <v/>
      </c>
      <c r="G486" s="9" t="str">
        <f>IF(OR(D486="",D486&lt;1),"",計算シート!I185)</f>
        <v/>
      </c>
      <c r="H486" s="9" t="str">
        <f>IF(OR($D486="",$D486&lt;1),"",計算シート!M185)</f>
        <v/>
      </c>
      <c r="I486" s="9" t="str">
        <f>IF(OR($D486="",$D486&lt;1),"",計算シート!N185)</f>
        <v/>
      </c>
      <c r="J486" s="9" t="str">
        <f t="shared" si="293"/>
        <v/>
      </c>
      <c r="L486" s="9" t="str">
        <f t="shared" si="315"/>
        <v/>
      </c>
      <c r="M486" s="9" t="str">
        <f t="shared" si="315"/>
        <v/>
      </c>
      <c r="N486" s="9" t="str">
        <f t="shared" si="315"/>
        <v/>
      </c>
      <c r="O486" s="9" t="str">
        <f t="shared" si="315"/>
        <v/>
      </c>
      <c r="P486" s="9" t="str">
        <f t="shared" si="315"/>
        <v/>
      </c>
      <c r="Q486" s="9" t="str">
        <f t="shared" si="315"/>
        <v/>
      </c>
      <c r="R486" s="9" t="str">
        <f t="shared" si="315"/>
        <v/>
      </c>
      <c r="S486" s="9" t="str">
        <f t="shared" si="315"/>
        <v/>
      </c>
      <c r="T486" s="9" t="str">
        <f t="shared" si="315"/>
        <v/>
      </c>
      <c r="U486" s="9" t="str">
        <f t="shared" si="315"/>
        <v/>
      </c>
      <c r="V486" s="9" t="str">
        <f t="shared" si="316"/>
        <v/>
      </c>
      <c r="W486" s="9" t="str">
        <f t="shared" si="316"/>
        <v/>
      </c>
      <c r="X486" s="9" t="str">
        <f t="shared" si="316"/>
        <v/>
      </c>
      <c r="Y486" s="9" t="str">
        <f t="shared" si="316"/>
        <v/>
      </c>
      <c r="Z486" s="9" t="str">
        <f t="shared" si="316"/>
        <v/>
      </c>
      <c r="AA486" s="9" t="str">
        <f t="shared" si="316"/>
        <v/>
      </c>
      <c r="AB486" s="9" t="str">
        <f t="shared" si="316"/>
        <v/>
      </c>
      <c r="AC486" s="9" t="str">
        <f t="shared" si="316"/>
        <v/>
      </c>
      <c r="AD486" s="9" t="str">
        <f t="shared" si="316"/>
        <v/>
      </c>
      <c r="AE486" s="9" t="str">
        <f t="shared" si="316"/>
        <v/>
      </c>
      <c r="AF486" s="9" t="str">
        <f t="shared" si="317"/>
        <v/>
      </c>
      <c r="AG486" s="9" t="str">
        <f t="shared" si="317"/>
        <v/>
      </c>
      <c r="AH486" s="9" t="str">
        <f t="shared" si="317"/>
        <v/>
      </c>
      <c r="AI486" s="9" t="str">
        <f t="shared" si="317"/>
        <v/>
      </c>
      <c r="AJ486" s="9" t="str">
        <f t="shared" si="317"/>
        <v/>
      </c>
      <c r="AK486" s="9" t="str">
        <f t="shared" si="317"/>
        <v/>
      </c>
      <c r="AL486" s="9" t="str">
        <f t="shared" si="317"/>
        <v/>
      </c>
      <c r="AM486" s="9" t="str">
        <f t="shared" si="317"/>
        <v/>
      </c>
      <c r="AN486" s="9" t="str">
        <f t="shared" si="317"/>
        <v/>
      </c>
      <c r="AO486" s="9" t="str">
        <f t="shared" si="317"/>
        <v/>
      </c>
      <c r="AP486" s="9" t="str">
        <f t="shared" si="318"/>
        <v/>
      </c>
      <c r="AQ486" s="9" t="str">
        <f t="shared" si="318"/>
        <v/>
      </c>
      <c r="AR486" s="9" t="str">
        <f t="shared" si="318"/>
        <v/>
      </c>
      <c r="AS486" s="9" t="str">
        <f t="shared" si="318"/>
        <v/>
      </c>
      <c r="AT486" s="9" t="str">
        <f t="shared" si="318"/>
        <v/>
      </c>
      <c r="AU486" s="9" t="str">
        <f t="shared" si="318"/>
        <v/>
      </c>
      <c r="AV486" s="9" t="str">
        <f t="shared" si="318"/>
        <v/>
      </c>
      <c r="AW486" s="9" t="str">
        <f t="shared" si="318"/>
        <v/>
      </c>
      <c r="AX486" s="9" t="str">
        <f t="shared" si="318"/>
        <v/>
      </c>
      <c r="AY486" s="9" t="str">
        <f t="shared" si="318"/>
        <v/>
      </c>
      <c r="AZ486" s="9" t="str">
        <f t="shared" si="319"/>
        <v/>
      </c>
      <c r="BA486" s="9" t="str">
        <f t="shared" si="319"/>
        <v/>
      </c>
      <c r="BB486" s="9" t="str">
        <f t="shared" si="319"/>
        <v/>
      </c>
      <c r="BC486" s="9" t="str">
        <f t="shared" si="319"/>
        <v/>
      </c>
      <c r="BD486" s="9" t="str">
        <f t="shared" si="319"/>
        <v/>
      </c>
      <c r="BE486" s="9" t="str">
        <f t="shared" si="319"/>
        <v/>
      </c>
      <c r="BF486" s="9" t="str">
        <f t="shared" si="319"/>
        <v/>
      </c>
      <c r="BG486" s="9" t="str">
        <f t="shared" si="319"/>
        <v/>
      </c>
      <c r="BH486" s="9" t="str">
        <f t="shared" si="319"/>
        <v/>
      </c>
      <c r="BI486" s="9" t="str">
        <f t="shared" si="319"/>
        <v/>
      </c>
      <c r="BJ486" s="9" t="str">
        <f t="shared" si="320"/>
        <v/>
      </c>
      <c r="BK486" s="9" t="str">
        <f t="shared" si="320"/>
        <v/>
      </c>
      <c r="BL486" s="9" t="str">
        <f t="shared" si="320"/>
        <v/>
      </c>
      <c r="BM486" s="9" t="str">
        <f t="shared" si="320"/>
        <v/>
      </c>
      <c r="BN486" s="9" t="str">
        <f t="shared" si="320"/>
        <v/>
      </c>
      <c r="BO486" s="9" t="str">
        <f t="shared" si="320"/>
        <v/>
      </c>
      <c r="BP486" s="9" t="str">
        <f t="shared" si="320"/>
        <v/>
      </c>
      <c r="BQ486" s="9" t="str">
        <f t="shared" si="320"/>
        <v/>
      </c>
      <c r="BR486" s="9" t="str">
        <f t="shared" si="320"/>
        <v/>
      </c>
      <c r="BS486" s="9" t="str">
        <f t="shared" si="320"/>
        <v/>
      </c>
      <c r="BT486" s="9" t="str">
        <f t="shared" si="321"/>
        <v/>
      </c>
      <c r="BU486" s="9" t="str">
        <f t="shared" si="321"/>
        <v/>
      </c>
      <c r="BV486" s="9" t="str">
        <f t="shared" si="321"/>
        <v/>
      </c>
      <c r="BW486" s="9" t="str">
        <f t="shared" si="321"/>
        <v/>
      </c>
      <c r="BX486" s="9" t="str">
        <f t="shared" si="321"/>
        <v/>
      </c>
      <c r="BY486" s="9" t="str">
        <f t="shared" si="321"/>
        <v/>
      </c>
    </row>
    <row r="487" spans="1:77" x14ac:dyDescent="0.15">
      <c r="A487" s="9">
        <f>計算シート!A186</f>
        <v>169</v>
      </c>
      <c r="B487" s="9" t="str">
        <f>IF(OR(計算シート!B186="",計算シート!B186&lt;1),"",計算シート!B186)</f>
        <v/>
      </c>
      <c r="C487" s="9" t="str">
        <f>IF(OR(計算シート!C186="",計算シート!C186&lt;1),"",計算シート!C186)</f>
        <v/>
      </c>
      <c r="D487" s="9" t="str">
        <f>IF(OR(計算シート!D186="",計算シート!D186&lt;1),"",計算シート!D186)</f>
        <v/>
      </c>
      <c r="E487" s="9" t="str">
        <f>IF(OR(計算シート!E186="",計算シート!E186&lt;1),"",計算シート!E186)</f>
        <v/>
      </c>
      <c r="F487" s="9" t="str">
        <f>IF(OR(計算シート!F186="",計算シート!F186&lt;0.00001),"",計算シート!F186)</f>
        <v/>
      </c>
      <c r="G487" s="9" t="str">
        <f>IF(OR(D487="",D487&lt;1),"",計算シート!I186)</f>
        <v/>
      </c>
      <c r="H487" s="9" t="str">
        <f>IF(OR($D487="",$D487&lt;1),"",計算シート!M186)</f>
        <v/>
      </c>
      <c r="I487" s="9" t="str">
        <f>IF(OR($D487="",$D487&lt;1),"",計算シート!N186)</f>
        <v/>
      </c>
      <c r="J487" s="9" t="str">
        <f t="shared" si="293"/>
        <v/>
      </c>
      <c r="L487" s="9" t="str">
        <f t="shared" si="315"/>
        <v/>
      </c>
      <c r="M487" s="9" t="str">
        <f t="shared" si="315"/>
        <v/>
      </c>
      <c r="N487" s="9" t="str">
        <f t="shared" si="315"/>
        <v/>
      </c>
      <c r="O487" s="9" t="str">
        <f t="shared" si="315"/>
        <v/>
      </c>
      <c r="P487" s="9" t="str">
        <f t="shared" si="315"/>
        <v/>
      </c>
      <c r="Q487" s="9" t="str">
        <f t="shared" si="315"/>
        <v/>
      </c>
      <c r="R487" s="9" t="str">
        <f t="shared" si="315"/>
        <v/>
      </c>
      <c r="S487" s="9" t="str">
        <f t="shared" si="315"/>
        <v/>
      </c>
      <c r="T487" s="9" t="str">
        <f t="shared" si="315"/>
        <v/>
      </c>
      <c r="U487" s="9" t="str">
        <f t="shared" si="315"/>
        <v/>
      </c>
      <c r="V487" s="9" t="str">
        <f t="shared" si="316"/>
        <v/>
      </c>
      <c r="W487" s="9" t="str">
        <f t="shared" si="316"/>
        <v/>
      </c>
      <c r="X487" s="9" t="str">
        <f t="shared" si="316"/>
        <v/>
      </c>
      <c r="Y487" s="9" t="str">
        <f t="shared" si="316"/>
        <v/>
      </c>
      <c r="Z487" s="9" t="str">
        <f t="shared" si="316"/>
        <v/>
      </c>
      <c r="AA487" s="9" t="str">
        <f t="shared" si="316"/>
        <v/>
      </c>
      <c r="AB487" s="9" t="str">
        <f t="shared" si="316"/>
        <v/>
      </c>
      <c r="AC487" s="9" t="str">
        <f t="shared" si="316"/>
        <v/>
      </c>
      <c r="AD487" s="9" t="str">
        <f t="shared" si="316"/>
        <v/>
      </c>
      <c r="AE487" s="9" t="str">
        <f t="shared" si="316"/>
        <v/>
      </c>
      <c r="AF487" s="9" t="str">
        <f t="shared" si="317"/>
        <v/>
      </c>
      <c r="AG487" s="9" t="str">
        <f t="shared" si="317"/>
        <v/>
      </c>
      <c r="AH487" s="9" t="str">
        <f t="shared" si="317"/>
        <v/>
      </c>
      <c r="AI487" s="9" t="str">
        <f t="shared" si="317"/>
        <v/>
      </c>
      <c r="AJ487" s="9" t="str">
        <f t="shared" si="317"/>
        <v/>
      </c>
      <c r="AK487" s="9" t="str">
        <f t="shared" si="317"/>
        <v/>
      </c>
      <c r="AL487" s="9" t="str">
        <f t="shared" si="317"/>
        <v/>
      </c>
      <c r="AM487" s="9" t="str">
        <f t="shared" si="317"/>
        <v/>
      </c>
      <c r="AN487" s="9" t="str">
        <f t="shared" si="317"/>
        <v/>
      </c>
      <c r="AO487" s="9" t="str">
        <f t="shared" si="317"/>
        <v/>
      </c>
      <c r="AP487" s="9" t="str">
        <f t="shared" si="318"/>
        <v/>
      </c>
      <c r="AQ487" s="9" t="str">
        <f t="shared" si="318"/>
        <v/>
      </c>
      <c r="AR487" s="9" t="str">
        <f t="shared" si="318"/>
        <v/>
      </c>
      <c r="AS487" s="9" t="str">
        <f t="shared" si="318"/>
        <v/>
      </c>
      <c r="AT487" s="9" t="str">
        <f t="shared" si="318"/>
        <v/>
      </c>
      <c r="AU487" s="9" t="str">
        <f t="shared" si="318"/>
        <v/>
      </c>
      <c r="AV487" s="9" t="str">
        <f t="shared" si="318"/>
        <v/>
      </c>
      <c r="AW487" s="9" t="str">
        <f t="shared" si="318"/>
        <v/>
      </c>
      <c r="AX487" s="9" t="str">
        <f t="shared" si="318"/>
        <v/>
      </c>
      <c r="AY487" s="9" t="str">
        <f t="shared" si="318"/>
        <v/>
      </c>
      <c r="AZ487" s="9" t="str">
        <f t="shared" si="319"/>
        <v/>
      </c>
      <c r="BA487" s="9" t="str">
        <f t="shared" si="319"/>
        <v/>
      </c>
      <c r="BB487" s="9" t="str">
        <f t="shared" si="319"/>
        <v/>
      </c>
      <c r="BC487" s="9" t="str">
        <f t="shared" si="319"/>
        <v/>
      </c>
      <c r="BD487" s="9" t="str">
        <f t="shared" si="319"/>
        <v/>
      </c>
      <c r="BE487" s="9" t="str">
        <f t="shared" si="319"/>
        <v/>
      </c>
      <c r="BF487" s="9" t="str">
        <f t="shared" si="319"/>
        <v/>
      </c>
      <c r="BG487" s="9" t="str">
        <f t="shared" si="319"/>
        <v/>
      </c>
      <c r="BH487" s="9" t="str">
        <f t="shared" si="319"/>
        <v/>
      </c>
      <c r="BI487" s="9" t="str">
        <f t="shared" si="319"/>
        <v/>
      </c>
      <c r="BJ487" s="9" t="str">
        <f t="shared" si="320"/>
        <v/>
      </c>
      <c r="BK487" s="9" t="str">
        <f t="shared" si="320"/>
        <v/>
      </c>
      <c r="BL487" s="9" t="str">
        <f t="shared" si="320"/>
        <v/>
      </c>
      <c r="BM487" s="9" t="str">
        <f t="shared" si="320"/>
        <v/>
      </c>
      <c r="BN487" s="9" t="str">
        <f t="shared" si="320"/>
        <v/>
      </c>
      <c r="BO487" s="9" t="str">
        <f t="shared" si="320"/>
        <v/>
      </c>
      <c r="BP487" s="9" t="str">
        <f t="shared" si="320"/>
        <v/>
      </c>
      <c r="BQ487" s="9" t="str">
        <f t="shared" si="320"/>
        <v/>
      </c>
      <c r="BR487" s="9" t="str">
        <f t="shared" si="320"/>
        <v/>
      </c>
      <c r="BS487" s="9" t="str">
        <f t="shared" si="320"/>
        <v/>
      </c>
      <c r="BT487" s="9" t="str">
        <f t="shared" si="321"/>
        <v/>
      </c>
      <c r="BU487" s="9" t="str">
        <f t="shared" si="321"/>
        <v/>
      </c>
      <c r="BV487" s="9" t="str">
        <f t="shared" si="321"/>
        <v/>
      </c>
      <c r="BW487" s="9" t="str">
        <f t="shared" si="321"/>
        <v/>
      </c>
      <c r="BX487" s="9" t="str">
        <f t="shared" si="321"/>
        <v/>
      </c>
      <c r="BY487" s="9" t="str">
        <f t="shared" si="321"/>
        <v/>
      </c>
    </row>
    <row r="488" spans="1:77" x14ac:dyDescent="0.15">
      <c r="A488" s="9">
        <f>計算シート!A187</f>
        <v>170</v>
      </c>
      <c r="B488" s="9" t="str">
        <f>IF(OR(計算シート!B187="",計算シート!B187&lt;1),"",計算シート!B187)</f>
        <v/>
      </c>
      <c r="C488" s="9" t="str">
        <f>IF(OR(計算シート!C187="",計算シート!C187&lt;1),"",計算シート!C187)</f>
        <v/>
      </c>
      <c r="D488" s="9" t="str">
        <f>IF(OR(計算シート!D187="",計算シート!D187&lt;1),"",計算シート!D187)</f>
        <v/>
      </c>
      <c r="E488" s="9" t="str">
        <f>IF(OR(計算シート!E187="",計算シート!E187&lt;1),"",計算シート!E187)</f>
        <v/>
      </c>
      <c r="F488" s="9" t="str">
        <f>IF(OR(計算シート!F187="",計算シート!F187&lt;0.00001),"",計算シート!F187)</f>
        <v/>
      </c>
      <c r="G488" s="9" t="str">
        <f>IF(OR(D488="",D488&lt;1),"",計算シート!I187)</f>
        <v/>
      </c>
      <c r="H488" s="9" t="str">
        <f>IF(OR($D488="",$D488&lt;1),"",計算シート!M187)</f>
        <v/>
      </c>
      <c r="I488" s="9" t="str">
        <f>IF(OR($D488="",$D488&lt;1),"",計算シート!N187)</f>
        <v/>
      </c>
      <c r="J488" s="9" t="str">
        <f t="shared" si="293"/>
        <v/>
      </c>
      <c r="L488" s="9" t="str">
        <f t="shared" si="315"/>
        <v/>
      </c>
      <c r="M488" s="9" t="str">
        <f t="shared" si="315"/>
        <v/>
      </c>
      <c r="N488" s="9" t="str">
        <f t="shared" si="315"/>
        <v/>
      </c>
      <c r="O488" s="9" t="str">
        <f t="shared" si="315"/>
        <v/>
      </c>
      <c r="P488" s="9" t="str">
        <f t="shared" si="315"/>
        <v/>
      </c>
      <c r="Q488" s="9" t="str">
        <f t="shared" si="315"/>
        <v/>
      </c>
      <c r="R488" s="9" t="str">
        <f t="shared" si="315"/>
        <v/>
      </c>
      <c r="S488" s="9" t="str">
        <f t="shared" si="315"/>
        <v/>
      </c>
      <c r="T488" s="9" t="str">
        <f t="shared" si="315"/>
        <v/>
      </c>
      <c r="U488" s="9" t="str">
        <f t="shared" si="315"/>
        <v/>
      </c>
      <c r="V488" s="9" t="str">
        <f t="shared" si="316"/>
        <v/>
      </c>
      <c r="W488" s="9" t="str">
        <f t="shared" si="316"/>
        <v/>
      </c>
      <c r="X488" s="9" t="str">
        <f t="shared" si="316"/>
        <v/>
      </c>
      <c r="Y488" s="9" t="str">
        <f t="shared" si="316"/>
        <v/>
      </c>
      <c r="Z488" s="9" t="str">
        <f t="shared" si="316"/>
        <v/>
      </c>
      <c r="AA488" s="9" t="str">
        <f t="shared" si="316"/>
        <v/>
      </c>
      <c r="AB488" s="9" t="str">
        <f t="shared" si="316"/>
        <v/>
      </c>
      <c r="AC488" s="9" t="str">
        <f t="shared" si="316"/>
        <v/>
      </c>
      <c r="AD488" s="9" t="str">
        <f t="shared" si="316"/>
        <v/>
      </c>
      <c r="AE488" s="9" t="str">
        <f t="shared" si="316"/>
        <v/>
      </c>
      <c r="AF488" s="9" t="str">
        <f t="shared" si="317"/>
        <v/>
      </c>
      <c r="AG488" s="9" t="str">
        <f t="shared" si="317"/>
        <v/>
      </c>
      <c r="AH488" s="9" t="str">
        <f t="shared" si="317"/>
        <v/>
      </c>
      <c r="AI488" s="9" t="str">
        <f t="shared" si="317"/>
        <v/>
      </c>
      <c r="AJ488" s="9" t="str">
        <f t="shared" si="317"/>
        <v/>
      </c>
      <c r="AK488" s="9" t="str">
        <f t="shared" si="317"/>
        <v/>
      </c>
      <c r="AL488" s="9" t="str">
        <f t="shared" si="317"/>
        <v/>
      </c>
      <c r="AM488" s="9" t="str">
        <f t="shared" si="317"/>
        <v/>
      </c>
      <c r="AN488" s="9" t="str">
        <f t="shared" si="317"/>
        <v/>
      </c>
      <c r="AO488" s="9" t="str">
        <f t="shared" si="317"/>
        <v/>
      </c>
      <c r="AP488" s="9" t="str">
        <f t="shared" si="318"/>
        <v/>
      </c>
      <c r="AQ488" s="9" t="str">
        <f t="shared" si="318"/>
        <v/>
      </c>
      <c r="AR488" s="9" t="str">
        <f t="shared" si="318"/>
        <v/>
      </c>
      <c r="AS488" s="9" t="str">
        <f t="shared" si="318"/>
        <v/>
      </c>
      <c r="AT488" s="9" t="str">
        <f t="shared" si="318"/>
        <v/>
      </c>
      <c r="AU488" s="9" t="str">
        <f t="shared" si="318"/>
        <v/>
      </c>
      <c r="AV488" s="9" t="str">
        <f t="shared" si="318"/>
        <v/>
      </c>
      <c r="AW488" s="9" t="str">
        <f t="shared" si="318"/>
        <v/>
      </c>
      <c r="AX488" s="9" t="str">
        <f t="shared" si="318"/>
        <v/>
      </c>
      <c r="AY488" s="9" t="str">
        <f t="shared" si="318"/>
        <v/>
      </c>
      <c r="AZ488" s="9" t="str">
        <f t="shared" si="319"/>
        <v/>
      </c>
      <c r="BA488" s="9" t="str">
        <f t="shared" si="319"/>
        <v/>
      </c>
      <c r="BB488" s="9" t="str">
        <f t="shared" si="319"/>
        <v/>
      </c>
      <c r="BC488" s="9" t="str">
        <f t="shared" si="319"/>
        <v/>
      </c>
      <c r="BD488" s="9" t="str">
        <f t="shared" si="319"/>
        <v/>
      </c>
      <c r="BE488" s="9" t="str">
        <f t="shared" si="319"/>
        <v/>
      </c>
      <c r="BF488" s="9" t="str">
        <f t="shared" si="319"/>
        <v/>
      </c>
      <c r="BG488" s="9" t="str">
        <f t="shared" si="319"/>
        <v/>
      </c>
      <c r="BH488" s="9" t="str">
        <f t="shared" si="319"/>
        <v/>
      </c>
      <c r="BI488" s="9" t="str">
        <f t="shared" si="319"/>
        <v/>
      </c>
      <c r="BJ488" s="9" t="str">
        <f t="shared" si="320"/>
        <v/>
      </c>
      <c r="BK488" s="9" t="str">
        <f t="shared" si="320"/>
        <v/>
      </c>
      <c r="BL488" s="9" t="str">
        <f t="shared" si="320"/>
        <v/>
      </c>
      <c r="BM488" s="9" t="str">
        <f t="shared" si="320"/>
        <v/>
      </c>
      <c r="BN488" s="9" t="str">
        <f t="shared" si="320"/>
        <v/>
      </c>
      <c r="BO488" s="9" t="str">
        <f t="shared" si="320"/>
        <v/>
      </c>
      <c r="BP488" s="9" t="str">
        <f t="shared" si="320"/>
        <v/>
      </c>
      <c r="BQ488" s="9" t="str">
        <f t="shared" si="320"/>
        <v/>
      </c>
      <c r="BR488" s="9" t="str">
        <f t="shared" si="320"/>
        <v/>
      </c>
      <c r="BS488" s="9" t="str">
        <f t="shared" si="320"/>
        <v/>
      </c>
      <c r="BT488" s="9" t="str">
        <f t="shared" si="321"/>
        <v/>
      </c>
      <c r="BU488" s="9" t="str">
        <f t="shared" si="321"/>
        <v/>
      </c>
      <c r="BV488" s="9" t="str">
        <f t="shared" si="321"/>
        <v/>
      </c>
      <c r="BW488" s="9" t="str">
        <f t="shared" si="321"/>
        <v/>
      </c>
      <c r="BX488" s="9" t="str">
        <f t="shared" si="321"/>
        <v/>
      </c>
      <c r="BY488" s="9" t="str">
        <f t="shared" si="321"/>
        <v/>
      </c>
    </row>
    <row r="489" spans="1:77" x14ac:dyDescent="0.15">
      <c r="A489" s="9">
        <f>計算シート!A188</f>
        <v>171</v>
      </c>
      <c r="B489" s="9" t="str">
        <f>IF(OR(計算シート!B188="",計算シート!B188&lt;1),"",計算シート!B188)</f>
        <v/>
      </c>
      <c r="C489" s="9" t="str">
        <f>IF(OR(計算シート!C188="",計算シート!C188&lt;1),"",計算シート!C188)</f>
        <v/>
      </c>
      <c r="D489" s="9" t="str">
        <f>IF(OR(計算シート!D188="",計算シート!D188&lt;1),"",計算シート!D188)</f>
        <v/>
      </c>
      <c r="E489" s="9" t="str">
        <f>IF(OR(計算シート!E188="",計算シート!E188&lt;1),"",計算シート!E188)</f>
        <v/>
      </c>
      <c r="F489" s="9" t="str">
        <f>IF(OR(計算シート!F188="",計算シート!F188&lt;0.00001),"",計算シート!F188)</f>
        <v/>
      </c>
      <c r="G489" s="9" t="str">
        <f>IF(OR(D489="",D489&lt;1),"",計算シート!I188)</f>
        <v/>
      </c>
      <c r="H489" s="9" t="str">
        <f>IF(OR($D489="",$D489&lt;1),"",計算シート!M188)</f>
        <v/>
      </c>
      <c r="I489" s="9" t="str">
        <f>IF(OR($D489="",$D489&lt;1),"",計算シート!N188)</f>
        <v/>
      </c>
      <c r="J489" s="9" t="str">
        <f t="shared" si="293"/>
        <v/>
      </c>
      <c r="L489" s="9" t="str">
        <f t="shared" ref="L489:U498" si="322">IF(OR($D489="",$D489&lt;1),"",$R$2+$R$3*L$13+$R$4*$H489+$R$5*$I489)</f>
        <v/>
      </c>
      <c r="M489" s="9" t="str">
        <f t="shared" si="322"/>
        <v/>
      </c>
      <c r="N489" s="9" t="str">
        <f t="shared" si="322"/>
        <v/>
      </c>
      <c r="O489" s="9" t="str">
        <f t="shared" si="322"/>
        <v/>
      </c>
      <c r="P489" s="9" t="str">
        <f t="shared" si="322"/>
        <v/>
      </c>
      <c r="Q489" s="9" t="str">
        <f t="shared" si="322"/>
        <v/>
      </c>
      <c r="R489" s="9" t="str">
        <f t="shared" si="322"/>
        <v/>
      </c>
      <c r="S489" s="9" t="str">
        <f t="shared" si="322"/>
        <v/>
      </c>
      <c r="T489" s="9" t="str">
        <f t="shared" si="322"/>
        <v/>
      </c>
      <c r="U489" s="9" t="str">
        <f t="shared" si="322"/>
        <v/>
      </c>
      <c r="V489" s="9" t="str">
        <f t="shared" ref="V489:AE498" si="323">IF(OR($D489="",$D489&lt;1),"",$R$2+$R$3*V$13+$R$4*$H489+$R$5*$I489)</f>
        <v/>
      </c>
      <c r="W489" s="9" t="str">
        <f t="shared" si="323"/>
        <v/>
      </c>
      <c r="X489" s="9" t="str">
        <f t="shared" si="323"/>
        <v/>
      </c>
      <c r="Y489" s="9" t="str">
        <f t="shared" si="323"/>
        <v/>
      </c>
      <c r="Z489" s="9" t="str">
        <f t="shared" si="323"/>
        <v/>
      </c>
      <c r="AA489" s="9" t="str">
        <f t="shared" si="323"/>
        <v/>
      </c>
      <c r="AB489" s="9" t="str">
        <f t="shared" si="323"/>
        <v/>
      </c>
      <c r="AC489" s="9" t="str">
        <f t="shared" si="323"/>
        <v/>
      </c>
      <c r="AD489" s="9" t="str">
        <f t="shared" si="323"/>
        <v/>
      </c>
      <c r="AE489" s="9" t="str">
        <f t="shared" si="323"/>
        <v/>
      </c>
      <c r="AF489" s="9" t="str">
        <f t="shared" ref="AF489:AO498" si="324">IF(OR($D489="",$D489&lt;1),"",$R$2+$R$3*AF$13+$R$4*$H489+$R$5*$I489)</f>
        <v/>
      </c>
      <c r="AG489" s="9" t="str">
        <f t="shared" si="324"/>
        <v/>
      </c>
      <c r="AH489" s="9" t="str">
        <f t="shared" si="324"/>
        <v/>
      </c>
      <c r="AI489" s="9" t="str">
        <f t="shared" si="324"/>
        <v/>
      </c>
      <c r="AJ489" s="9" t="str">
        <f t="shared" si="324"/>
        <v/>
      </c>
      <c r="AK489" s="9" t="str">
        <f t="shared" si="324"/>
        <v/>
      </c>
      <c r="AL489" s="9" t="str">
        <f t="shared" si="324"/>
        <v/>
      </c>
      <c r="AM489" s="9" t="str">
        <f t="shared" si="324"/>
        <v/>
      </c>
      <c r="AN489" s="9" t="str">
        <f t="shared" si="324"/>
        <v/>
      </c>
      <c r="AO489" s="9" t="str">
        <f t="shared" si="324"/>
        <v/>
      </c>
      <c r="AP489" s="9" t="str">
        <f t="shared" ref="AP489:AY498" si="325">IF(OR($D489="",$D489&lt;1),"",$R$2+$R$3*AP$13+$R$4*$H489+$R$5*$I489)</f>
        <v/>
      </c>
      <c r="AQ489" s="9" t="str">
        <f t="shared" si="325"/>
        <v/>
      </c>
      <c r="AR489" s="9" t="str">
        <f t="shared" si="325"/>
        <v/>
      </c>
      <c r="AS489" s="9" t="str">
        <f t="shared" si="325"/>
        <v/>
      </c>
      <c r="AT489" s="9" t="str">
        <f t="shared" si="325"/>
        <v/>
      </c>
      <c r="AU489" s="9" t="str">
        <f t="shared" si="325"/>
        <v/>
      </c>
      <c r="AV489" s="9" t="str">
        <f t="shared" si="325"/>
        <v/>
      </c>
      <c r="AW489" s="9" t="str">
        <f t="shared" si="325"/>
        <v/>
      </c>
      <c r="AX489" s="9" t="str">
        <f t="shared" si="325"/>
        <v/>
      </c>
      <c r="AY489" s="9" t="str">
        <f t="shared" si="325"/>
        <v/>
      </c>
      <c r="AZ489" s="9" t="str">
        <f t="shared" ref="AZ489:BI498" si="326">IF(OR($D489="",$D489&lt;1),"",$R$2+$R$3*AZ$13+$R$4*$H489+$R$5*$I489)</f>
        <v/>
      </c>
      <c r="BA489" s="9" t="str">
        <f t="shared" si="326"/>
        <v/>
      </c>
      <c r="BB489" s="9" t="str">
        <f t="shared" si="326"/>
        <v/>
      </c>
      <c r="BC489" s="9" t="str">
        <f t="shared" si="326"/>
        <v/>
      </c>
      <c r="BD489" s="9" t="str">
        <f t="shared" si="326"/>
        <v/>
      </c>
      <c r="BE489" s="9" t="str">
        <f t="shared" si="326"/>
        <v/>
      </c>
      <c r="BF489" s="9" t="str">
        <f t="shared" si="326"/>
        <v/>
      </c>
      <c r="BG489" s="9" t="str">
        <f t="shared" si="326"/>
        <v/>
      </c>
      <c r="BH489" s="9" t="str">
        <f t="shared" si="326"/>
        <v/>
      </c>
      <c r="BI489" s="9" t="str">
        <f t="shared" si="326"/>
        <v/>
      </c>
      <c r="BJ489" s="9" t="str">
        <f t="shared" ref="BJ489:BS498" si="327">IF(OR($D489="",$D489&lt;1),"",$R$2+$R$3*BJ$13+$R$4*$H489+$R$5*$I489)</f>
        <v/>
      </c>
      <c r="BK489" s="9" t="str">
        <f t="shared" si="327"/>
        <v/>
      </c>
      <c r="BL489" s="9" t="str">
        <f t="shared" si="327"/>
        <v/>
      </c>
      <c r="BM489" s="9" t="str">
        <f t="shared" si="327"/>
        <v/>
      </c>
      <c r="BN489" s="9" t="str">
        <f t="shared" si="327"/>
        <v/>
      </c>
      <c r="BO489" s="9" t="str">
        <f t="shared" si="327"/>
        <v/>
      </c>
      <c r="BP489" s="9" t="str">
        <f t="shared" si="327"/>
        <v/>
      </c>
      <c r="BQ489" s="9" t="str">
        <f t="shared" si="327"/>
        <v/>
      </c>
      <c r="BR489" s="9" t="str">
        <f t="shared" si="327"/>
        <v/>
      </c>
      <c r="BS489" s="9" t="str">
        <f t="shared" si="327"/>
        <v/>
      </c>
      <c r="BT489" s="9" t="str">
        <f t="shared" ref="BT489:BY498" si="328">IF(OR($D489="",$D489&lt;1),"",$R$2+$R$3*BT$13+$R$4*$H489+$R$5*$I489)</f>
        <v/>
      </c>
      <c r="BU489" s="9" t="str">
        <f t="shared" si="328"/>
        <v/>
      </c>
      <c r="BV489" s="9" t="str">
        <f t="shared" si="328"/>
        <v/>
      </c>
      <c r="BW489" s="9" t="str">
        <f t="shared" si="328"/>
        <v/>
      </c>
      <c r="BX489" s="9" t="str">
        <f t="shared" si="328"/>
        <v/>
      </c>
      <c r="BY489" s="9" t="str">
        <f t="shared" si="328"/>
        <v/>
      </c>
    </row>
    <row r="490" spans="1:77" x14ac:dyDescent="0.15">
      <c r="A490" s="9">
        <f>計算シート!A189</f>
        <v>172</v>
      </c>
      <c r="B490" s="9" t="str">
        <f>IF(OR(計算シート!B189="",計算シート!B189&lt;1),"",計算シート!B189)</f>
        <v/>
      </c>
      <c r="C490" s="9" t="str">
        <f>IF(OR(計算シート!C189="",計算シート!C189&lt;1),"",計算シート!C189)</f>
        <v/>
      </c>
      <c r="D490" s="9" t="str">
        <f>IF(OR(計算シート!D189="",計算シート!D189&lt;1),"",計算シート!D189)</f>
        <v/>
      </c>
      <c r="E490" s="9" t="str">
        <f>IF(OR(計算シート!E189="",計算シート!E189&lt;1),"",計算シート!E189)</f>
        <v/>
      </c>
      <c r="F490" s="9" t="str">
        <f>IF(OR(計算シート!F189="",計算シート!F189&lt;0.00001),"",計算シート!F189)</f>
        <v/>
      </c>
      <c r="G490" s="9" t="str">
        <f>IF(OR(D490="",D490&lt;1),"",計算シート!I189)</f>
        <v/>
      </c>
      <c r="H490" s="9" t="str">
        <f>IF(OR($D490="",$D490&lt;1),"",計算シート!M189)</f>
        <v/>
      </c>
      <c r="I490" s="9" t="str">
        <f>IF(OR($D490="",$D490&lt;1),"",計算シート!N189)</f>
        <v/>
      </c>
      <c r="J490" s="9" t="str">
        <f t="shared" si="293"/>
        <v/>
      </c>
      <c r="L490" s="9" t="str">
        <f t="shared" si="322"/>
        <v/>
      </c>
      <c r="M490" s="9" t="str">
        <f t="shared" si="322"/>
        <v/>
      </c>
      <c r="N490" s="9" t="str">
        <f t="shared" si="322"/>
        <v/>
      </c>
      <c r="O490" s="9" t="str">
        <f t="shared" si="322"/>
        <v/>
      </c>
      <c r="P490" s="9" t="str">
        <f t="shared" si="322"/>
        <v/>
      </c>
      <c r="Q490" s="9" t="str">
        <f t="shared" si="322"/>
        <v/>
      </c>
      <c r="R490" s="9" t="str">
        <f t="shared" si="322"/>
        <v/>
      </c>
      <c r="S490" s="9" t="str">
        <f t="shared" si="322"/>
        <v/>
      </c>
      <c r="T490" s="9" t="str">
        <f t="shared" si="322"/>
        <v/>
      </c>
      <c r="U490" s="9" t="str">
        <f t="shared" si="322"/>
        <v/>
      </c>
      <c r="V490" s="9" t="str">
        <f t="shared" si="323"/>
        <v/>
      </c>
      <c r="W490" s="9" t="str">
        <f t="shared" si="323"/>
        <v/>
      </c>
      <c r="X490" s="9" t="str">
        <f t="shared" si="323"/>
        <v/>
      </c>
      <c r="Y490" s="9" t="str">
        <f t="shared" si="323"/>
        <v/>
      </c>
      <c r="Z490" s="9" t="str">
        <f t="shared" si="323"/>
        <v/>
      </c>
      <c r="AA490" s="9" t="str">
        <f t="shared" si="323"/>
        <v/>
      </c>
      <c r="AB490" s="9" t="str">
        <f t="shared" si="323"/>
        <v/>
      </c>
      <c r="AC490" s="9" t="str">
        <f t="shared" si="323"/>
        <v/>
      </c>
      <c r="AD490" s="9" t="str">
        <f t="shared" si="323"/>
        <v/>
      </c>
      <c r="AE490" s="9" t="str">
        <f t="shared" si="323"/>
        <v/>
      </c>
      <c r="AF490" s="9" t="str">
        <f t="shared" si="324"/>
        <v/>
      </c>
      <c r="AG490" s="9" t="str">
        <f t="shared" si="324"/>
        <v/>
      </c>
      <c r="AH490" s="9" t="str">
        <f t="shared" si="324"/>
        <v/>
      </c>
      <c r="AI490" s="9" t="str">
        <f t="shared" si="324"/>
        <v/>
      </c>
      <c r="AJ490" s="9" t="str">
        <f t="shared" si="324"/>
        <v/>
      </c>
      <c r="AK490" s="9" t="str">
        <f t="shared" si="324"/>
        <v/>
      </c>
      <c r="AL490" s="9" t="str">
        <f t="shared" si="324"/>
        <v/>
      </c>
      <c r="AM490" s="9" t="str">
        <f t="shared" si="324"/>
        <v/>
      </c>
      <c r="AN490" s="9" t="str">
        <f t="shared" si="324"/>
        <v/>
      </c>
      <c r="AO490" s="9" t="str">
        <f t="shared" si="324"/>
        <v/>
      </c>
      <c r="AP490" s="9" t="str">
        <f t="shared" si="325"/>
        <v/>
      </c>
      <c r="AQ490" s="9" t="str">
        <f t="shared" si="325"/>
        <v/>
      </c>
      <c r="AR490" s="9" t="str">
        <f t="shared" si="325"/>
        <v/>
      </c>
      <c r="AS490" s="9" t="str">
        <f t="shared" si="325"/>
        <v/>
      </c>
      <c r="AT490" s="9" t="str">
        <f t="shared" si="325"/>
        <v/>
      </c>
      <c r="AU490" s="9" t="str">
        <f t="shared" si="325"/>
        <v/>
      </c>
      <c r="AV490" s="9" t="str">
        <f t="shared" si="325"/>
        <v/>
      </c>
      <c r="AW490" s="9" t="str">
        <f t="shared" si="325"/>
        <v/>
      </c>
      <c r="AX490" s="9" t="str">
        <f t="shared" si="325"/>
        <v/>
      </c>
      <c r="AY490" s="9" t="str">
        <f t="shared" si="325"/>
        <v/>
      </c>
      <c r="AZ490" s="9" t="str">
        <f t="shared" si="326"/>
        <v/>
      </c>
      <c r="BA490" s="9" t="str">
        <f t="shared" si="326"/>
        <v/>
      </c>
      <c r="BB490" s="9" t="str">
        <f t="shared" si="326"/>
        <v/>
      </c>
      <c r="BC490" s="9" t="str">
        <f t="shared" si="326"/>
        <v/>
      </c>
      <c r="BD490" s="9" t="str">
        <f t="shared" si="326"/>
        <v/>
      </c>
      <c r="BE490" s="9" t="str">
        <f t="shared" si="326"/>
        <v/>
      </c>
      <c r="BF490" s="9" t="str">
        <f t="shared" si="326"/>
        <v/>
      </c>
      <c r="BG490" s="9" t="str">
        <f t="shared" si="326"/>
        <v/>
      </c>
      <c r="BH490" s="9" t="str">
        <f t="shared" si="326"/>
        <v/>
      </c>
      <c r="BI490" s="9" t="str">
        <f t="shared" si="326"/>
        <v/>
      </c>
      <c r="BJ490" s="9" t="str">
        <f t="shared" si="327"/>
        <v/>
      </c>
      <c r="BK490" s="9" t="str">
        <f t="shared" si="327"/>
        <v/>
      </c>
      <c r="BL490" s="9" t="str">
        <f t="shared" si="327"/>
        <v/>
      </c>
      <c r="BM490" s="9" t="str">
        <f t="shared" si="327"/>
        <v/>
      </c>
      <c r="BN490" s="9" t="str">
        <f t="shared" si="327"/>
        <v/>
      </c>
      <c r="BO490" s="9" t="str">
        <f t="shared" si="327"/>
        <v/>
      </c>
      <c r="BP490" s="9" t="str">
        <f t="shared" si="327"/>
        <v/>
      </c>
      <c r="BQ490" s="9" t="str">
        <f t="shared" si="327"/>
        <v/>
      </c>
      <c r="BR490" s="9" t="str">
        <f t="shared" si="327"/>
        <v/>
      </c>
      <c r="BS490" s="9" t="str">
        <f t="shared" si="327"/>
        <v/>
      </c>
      <c r="BT490" s="9" t="str">
        <f t="shared" si="328"/>
        <v/>
      </c>
      <c r="BU490" s="9" t="str">
        <f t="shared" si="328"/>
        <v/>
      </c>
      <c r="BV490" s="9" t="str">
        <f t="shared" si="328"/>
        <v/>
      </c>
      <c r="BW490" s="9" t="str">
        <f t="shared" si="328"/>
        <v/>
      </c>
      <c r="BX490" s="9" t="str">
        <f t="shared" si="328"/>
        <v/>
      </c>
      <c r="BY490" s="9" t="str">
        <f t="shared" si="328"/>
        <v/>
      </c>
    </row>
    <row r="491" spans="1:77" x14ac:dyDescent="0.15">
      <c r="A491" s="9">
        <f>計算シート!A190</f>
        <v>173</v>
      </c>
      <c r="B491" s="9" t="str">
        <f>IF(OR(計算シート!B190="",計算シート!B190&lt;1),"",計算シート!B190)</f>
        <v/>
      </c>
      <c r="C491" s="9" t="str">
        <f>IF(OR(計算シート!C190="",計算シート!C190&lt;1),"",計算シート!C190)</f>
        <v/>
      </c>
      <c r="D491" s="9" t="str">
        <f>IF(OR(計算シート!D190="",計算シート!D190&lt;1),"",計算シート!D190)</f>
        <v/>
      </c>
      <c r="E491" s="9" t="str">
        <f>IF(OR(計算シート!E190="",計算シート!E190&lt;1),"",計算シート!E190)</f>
        <v/>
      </c>
      <c r="F491" s="9" t="str">
        <f>IF(OR(計算シート!F190="",計算シート!F190&lt;0.00001),"",計算シート!F190)</f>
        <v/>
      </c>
      <c r="G491" s="9" t="str">
        <f>IF(OR(D491="",D491&lt;1),"",計算シート!I190)</f>
        <v/>
      </c>
      <c r="H491" s="9" t="str">
        <f>IF(OR($D491="",$D491&lt;1),"",計算シート!M190)</f>
        <v/>
      </c>
      <c r="I491" s="9" t="str">
        <f>IF(OR($D491="",$D491&lt;1),"",計算シート!N190)</f>
        <v/>
      </c>
      <c r="J491" s="9" t="str">
        <f t="shared" si="293"/>
        <v/>
      </c>
      <c r="L491" s="9" t="str">
        <f t="shared" si="322"/>
        <v/>
      </c>
      <c r="M491" s="9" t="str">
        <f t="shared" si="322"/>
        <v/>
      </c>
      <c r="N491" s="9" t="str">
        <f t="shared" si="322"/>
        <v/>
      </c>
      <c r="O491" s="9" t="str">
        <f t="shared" si="322"/>
        <v/>
      </c>
      <c r="P491" s="9" t="str">
        <f t="shared" si="322"/>
        <v/>
      </c>
      <c r="Q491" s="9" t="str">
        <f t="shared" si="322"/>
        <v/>
      </c>
      <c r="R491" s="9" t="str">
        <f t="shared" si="322"/>
        <v/>
      </c>
      <c r="S491" s="9" t="str">
        <f t="shared" si="322"/>
        <v/>
      </c>
      <c r="T491" s="9" t="str">
        <f t="shared" si="322"/>
        <v/>
      </c>
      <c r="U491" s="9" t="str">
        <f t="shared" si="322"/>
        <v/>
      </c>
      <c r="V491" s="9" t="str">
        <f t="shared" si="323"/>
        <v/>
      </c>
      <c r="W491" s="9" t="str">
        <f t="shared" si="323"/>
        <v/>
      </c>
      <c r="X491" s="9" t="str">
        <f t="shared" si="323"/>
        <v/>
      </c>
      <c r="Y491" s="9" t="str">
        <f t="shared" si="323"/>
        <v/>
      </c>
      <c r="Z491" s="9" t="str">
        <f t="shared" si="323"/>
        <v/>
      </c>
      <c r="AA491" s="9" t="str">
        <f t="shared" si="323"/>
        <v/>
      </c>
      <c r="AB491" s="9" t="str">
        <f t="shared" si="323"/>
        <v/>
      </c>
      <c r="AC491" s="9" t="str">
        <f t="shared" si="323"/>
        <v/>
      </c>
      <c r="AD491" s="9" t="str">
        <f t="shared" si="323"/>
        <v/>
      </c>
      <c r="AE491" s="9" t="str">
        <f t="shared" si="323"/>
        <v/>
      </c>
      <c r="AF491" s="9" t="str">
        <f t="shared" si="324"/>
        <v/>
      </c>
      <c r="AG491" s="9" t="str">
        <f t="shared" si="324"/>
        <v/>
      </c>
      <c r="AH491" s="9" t="str">
        <f t="shared" si="324"/>
        <v/>
      </c>
      <c r="AI491" s="9" t="str">
        <f t="shared" si="324"/>
        <v/>
      </c>
      <c r="AJ491" s="9" t="str">
        <f t="shared" si="324"/>
        <v/>
      </c>
      <c r="AK491" s="9" t="str">
        <f t="shared" si="324"/>
        <v/>
      </c>
      <c r="AL491" s="9" t="str">
        <f t="shared" si="324"/>
        <v/>
      </c>
      <c r="AM491" s="9" t="str">
        <f t="shared" si="324"/>
        <v/>
      </c>
      <c r="AN491" s="9" t="str">
        <f t="shared" si="324"/>
        <v/>
      </c>
      <c r="AO491" s="9" t="str">
        <f t="shared" si="324"/>
        <v/>
      </c>
      <c r="AP491" s="9" t="str">
        <f t="shared" si="325"/>
        <v/>
      </c>
      <c r="AQ491" s="9" t="str">
        <f t="shared" si="325"/>
        <v/>
      </c>
      <c r="AR491" s="9" t="str">
        <f t="shared" si="325"/>
        <v/>
      </c>
      <c r="AS491" s="9" t="str">
        <f t="shared" si="325"/>
        <v/>
      </c>
      <c r="AT491" s="9" t="str">
        <f t="shared" si="325"/>
        <v/>
      </c>
      <c r="AU491" s="9" t="str">
        <f t="shared" si="325"/>
        <v/>
      </c>
      <c r="AV491" s="9" t="str">
        <f t="shared" si="325"/>
        <v/>
      </c>
      <c r="AW491" s="9" t="str">
        <f t="shared" si="325"/>
        <v/>
      </c>
      <c r="AX491" s="9" t="str">
        <f t="shared" si="325"/>
        <v/>
      </c>
      <c r="AY491" s="9" t="str">
        <f t="shared" si="325"/>
        <v/>
      </c>
      <c r="AZ491" s="9" t="str">
        <f t="shared" si="326"/>
        <v/>
      </c>
      <c r="BA491" s="9" t="str">
        <f t="shared" si="326"/>
        <v/>
      </c>
      <c r="BB491" s="9" t="str">
        <f t="shared" si="326"/>
        <v/>
      </c>
      <c r="BC491" s="9" t="str">
        <f t="shared" si="326"/>
        <v/>
      </c>
      <c r="BD491" s="9" t="str">
        <f t="shared" si="326"/>
        <v/>
      </c>
      <c r="BE491" s="9" t="str">
        <f t="shared" si="326"/>
        <v/>
      </c>
      <c r="BF491" s="9" t="str">
        <f t="shared" si="326"/>
        <v/>
      </c>
      <c r="BG491" s="9" t="str">
        <f t="shared" si="326"/>
        <v/>
      </c>
      <c r="BH491" s="9" t="str">
        <f t="shared" si="326"/>
        <v/>
      </c>
      <c r="BI491" s="9" t="str">
        <f t="shared" si="326"/>
        <v/>
      </c>
      <c r="BJ491" s="9" t="str">
        <f t="shared" si="327"/>
        <v/>
      </c>
      <c r="BK491" s="9" t="str">
        <f t="shared" si="327"/>
        <v/>
      </c>
      <c r="BL491" s="9" t="str">
        <f t="shared" si="327"/>
        <v/>
      </c>
      <c r="BM491" s="9" t="str">
        <f t="shared" si="327"/>
        <v/>
      </c>
      <c r="BN491" s="9" t="str">
        <f t="shared" si="327"/>
        <v/>
      </c>
      <c r="BO491" s="9" t="str">
        <f t="shared" si="327"/>
        <v/>
      </c>
      <c r="BP491" s="9" t="str">
        <f t="shared" si="327"/>
        <v/>
      </c>
      <c r="BQ491" s="9" t="str">
        <f t="shared" si="327"/>
        <v/>
      </c>
      <c r="BR491" s="9" t="str">
        <f t="shared" si="327"/>
        <v/>
      </c>
      <c r="BS491" s="9" t="str">
        <f t="shared" si="327"/>
        <v/>
      </c>
      <c r="BT491" s="9" t="str">
        <f t="shared" si="328"/>
        <v/>
      </c>
      <c r="BU491" s="9" t="str">
        <f t="shared" si="328"/>
        <v/>
      </c>
      <c r="BV491" s="9" t="str">
        <f t="shared" si="328"/>
        <v/>
      </c>
      <c r="BW491" s="9" t="str">
        <f t="shared" si="328"/>
        <v/>
      </c>
      <c r="BX491" s="9" t="str">
        <f t="shared" si="328"/>
        <v/>
      </c>
      <c r="BY491" s="9" t="str">
        <f t="shared" si="328"/>
        <v/>
      </c>
    </row>
    <row r="492" spans="1:77" x14ac:dyDescent="0.15">
      <c r="A492" s="9">
        <f>計算シート!A191</f>
        <v>174</v>
      </c>
      <c r="B492" s="9" t="str">
        <f>IF(OR(計算シート!B191="",計算シート!B191&lt;1),"",計算シート!B191)</f>
        <v/>
      </c>
      <c r="C492" s="9" t="str">
        <f>IF(OR(計算シート!C191="",計算シート!C191&lt;1),"",計算シート!C191)</f>
        <v/>
      </c>
      <c r="D492" s="9" t="str">
        <f>IF(OR(計算シート!D191="",計算シート!D191&lt;1),"",計算シート!D191)</f>
        <v/>
      </c>
      <c r="E492" s="9" t="str">
        <f>IF(OR(計算シート!E191="",計算シート!E191&lt;1),"",計算シート!E191)</f>
        <v/>
      </c>
      <c r="F492" s="9" t="str">
        <f>IF(OR(計算シート!F191="",計算シート!F191&lt;0.00001),"",計算シート!F191)</f>
        <v/>
      </c>
      <c r="G492" s="9" t="str">
        <f>IF(OR(D492="",D492&lt;1),"",計算シート!I191)</f>
        <v/>
      </c>
      <c r="H492" s="9" t="str">
        <f>IF(OR($D492="",$D492&lt;1),"",計算シート!M191)</f>
        <v/>
      </c>
      <c r="I492" s="9" t="str">
        <f>IF(OR($D492="",$D492&lt;1),"",計算シート!N191)</f>
        <v/>
      </c>
      <c r="J492" s="9" t="str">
        <f t="shared" si="293"/>
        <v/>
      </c>
      <c r="L492" s="9" t="str">
        <f t="shared" si="322"/>
        <v/>
      </c>
      <c r="M492" s="9" t="str">
        <f t="shared" si="322"/>
        <v/>
      </c>
      <c r="N492" s="9" t="str">
        <f t="shared" si="322"/>
        <v/>
      </c>
      <c r="O492" s="9" t="str">
        <f t="shared" si="322"/>
        <v/>
      </c>
      <c r="P492" s="9" t="str">
        <f t="shared" si="322"/>
        <v/>
      </c>
      <c r="Q492" s="9" t="str">
        <f t="shared" si="322"/>
        <v/>
      </c>
      <c r="R492" s="9" t="str">
        <f t="shared" si="322"/>
        <v/>
      </c>
      <c r="S492" s="9" t="str">
        <f t="shared" si="322"/>
        <v/>
      </c>
      <c r="T492" s="9" t="str">
        <f t="shared" si="322"/>
        <v/>
      </c>
      <c r="U492" s="9" t="str">
        <f t="shared" si="322"/>
        <v/>
      </c>
      <c r="V492" s="9" t="str">
        <f t="shared" si="323"/>
        <v/>
      </c>
      <c r="W492" s="9" t="str">
        <f t="shared" si="323"/>
        <v/>
      </c>
      <c r="X492" s="9" t="str">
        <f t="shared" si="323"/>
        <v/>
      </c>
      <c r="Y492" s="9" t="str">
        <f t="shared" si="323"/>
        <v/>
      </c>
      <c r="Z492" s="9" t="str">
        <f t="shared" si="323"/>
        <v/>
      </c>
      <c r="AA492" s="9" t="str">
        <f t="shared" si="323"/>
        <v/>
      </c>
      <c r="AB492" s="9" t="str">
        <f t="shared" si="323"/>
        <v/>
      </c>
      <c r="AC492" s="9" t="str">
        <f t="shared" si="323"/>
        <v/>
      </c>
      <c r="AD492" s="9" t="str">
        <f t="shared" si="323"/>
        <v/>
      </c>
      <c r="AE492" s="9" t="str">
        <f t="shared" si="323"/>
        <v/>
      </c>
      <c r="AF492" s="9" t="str">
        <f t="shared" si="324"/>
        <v/>
      </c>
      <c r="AG492" s="9" t="str">
        <f t="shared" si="324"/>
        <v/>
      </c>
      <c r="AH492" s="9" t="str">
        <f t="shared" si="324"/>
        <v/>
      </c>
      <c r="AI492" s="9" t="str">
        <f t="shared" si="324"/>
        <v/>
      </c>
      <c r="AJ492" s="9" t="str">
        <f t="shared" si="324"/>
        <v/>
      </c>
      <c r="AK492" s="9" t="str">
        <f t="shared" si="324"/>
        <v/>
      </c>
      <c r="AL492" s="9" t="str">
        <f t="shared" si="324"/>
        <v/>
      </c>
      <c r="AM492" s="9" t="str">
        <f t="shared" si="324"/>
        <v/>
      </c>
      <c r="AN492" s="9" t="str">
        <f t="shared" si="324"/>
        <v/>
      </c>
      <c r="AO492" s="9" t="str">
        <f t="shared" si="324"/>
        <v/>
      </c>
      <c r="AP492" s="9" t="str">
        <f t="shared" si="325"/>
        <v/>
      </c>
      <c r="AQ492" s="9" t="str">
        <f t="shared" si="325"/>
        <v/>
      </c>
      <c r="AR492" s="9" t="str">
        <f t="shared" si="325"/>
        <v/>
      </c>
      <c r="AS492" s="9" t="str">
        <f t="shared" si="325"/>
        <v/>
      </c>
      <c r="AT492" s="9" t="str">
        <f t="shared" si="325"/>
        <v/>
      </c>
      <c r="AU492" s="9" t="str">
        <f t="shared" si="325"/>
        <v/>
      </c>
      <c r="AV492" s="9" t="str">
        <f t="shared" si="325"/>
        <v/>
      </c>
      <c r="AW492" s="9" t="str">
        <f t="shared" si="325"/>
        <v/>
      </c>
      <c r="AX492" s="9" t="str">
        <f t="shared" si="325"/>
        <v/>
      </c>
      <c r="AY492" s="9" t="str">
        <f t="shared" si="325"/>
        <v/>
      </c>
      <c r="AZ492" s="9" t="str">
        <f t="shared" si="326"/>
        <v/>
      </c>
      <c r="BA492" s="9" t="str">
        <f t="shared" si="326"/>
        <v/>
      </c>
      <c r="BB492" s="9" t="str">
        <f t="shared" si="326"/>
        <v/>
      </c>
      <c r="BC492" s="9" t="str">
        <f t="shared" si="326"/>
        <v/>
      </c>
      <c r="BD492" s="9" t="str">
        <f t="shared" si="326"/>
        <v/>
      </c>
      <c r="BE492" s="9" t="str">
        <f t="shared" si="326"/>
        <v/>
      </c>
      <c r="BF492" s="9" t="str">
        <f t="shared" si="326"/>
        <v/>
      </c>
      <c r="BG492" s="9" t="str">
        <f t="shared" si="326"/>
        <v/>
      </c>
      <c r="BH492" s="9" t="str">
        <f t="shared" si="326"/>
        <v/>
      </c>
      <c r="BI492" s="9" t="str">
        <f t="shared" si="326"/>
        <v/>
      </c>
      <c r="BJ492" s="9" t="str">
        <f t="shared" si="327"/>
        <v/>
      </c>
      <c r="BK492" s="9" t="str">
        <f t="shared" si="327"/>
        <v/>
      </c>
      <c r="BL492" s="9" t="str">
        <f t="shared" si="327"/>
        <v/>
      </c>
      <c r="BM492" s="9" t="str">
        <f t="shared" si="327"/>
        <v/>
      </c>
      <c r="BN492" s="9" t="str">
        <f t="shared" si="327"/>
        <v/>
      </c>
      <c r="BO492" s="9" t="str">
        <f t="shared" si="327"/>
        <v/>
      </c>
      <c r="BP492" s="9" t="str">
        <f t="shared" si="327"/>
        <v/>
      </c>
      <c r="BQ492" s="9" t="str">
        <f t="shared" si="327"/>
        <v/>
      </c>
      <c r="BR492" s="9" t="str">
        <f t="shared" si="327"/>
        <v/>
      </c>
      <c r="BS492" s="9" t="str">
        <f t="shared" si="327"/>
        <v/>
      </c>
      <c r="BT492" s="9" t="str">
        <f t="shared" si="328"/>
        <v/>
      </c>
      <c r="BU492" s="9" t="str">
        <f t="shared" si="328"/>
        <v/>
      </c>
      <c r="BV492" s="9" t="str">
        <f t="shared" si="328"/>
        <v/>
      </c>
      <c r="BW492" s="9" t="str">
        <f t="shared" si="328"/>
        <v/>
      </c>
      <c r="BX492" s="9" t="str">
        <f t="shared" si="328"/>
        <v/>
      </c>
      <c r="BY492" s="9" t="str">
        <f t="shared" si="328"/>
        <v/>
      </c>
    </row>
    <row r="493" spans="1:77" x14ac:dyDescent="0.15">
      <c r="A493" s="9">
        <f>計算シート!A192</f>
        <v>175</v>
      </c>
      <c r="B493" s="9" t="str">
        <f>IF(OR(計算シート!B192="",計算シート!B192&lt;1),"",計算シート!B192)</f>
        <v/>
      </c>
      <c r="C493" s="9" t="str">
        <f>IF(OR(計算シート!C192="",計算シート!C192&lt;1),"",計算シート!C192)</f>
        <v/>
      </c>
      <c r="D493" s="9" t="str">
        <f>IF(OR(計算シート!D192="",計算シート!D192&lt;1),"",計算シート!D192)</f>
        <v/>
      </c>
      <c r="E493" s="9" t="str">
        <f>IF(OR(計算シート!E192="",計算シート!E192&lt;1),"",計算シート!E192)</f>
        <v/>
      </c>
      <c r="F493" s="9" t="str">
        <f>IF(OR(計算シート!F192="",計算シート!F192&lt;0.00001),"",計算シート!F192)</f>
        <v/>
      </c>
      <c r="G493" s="9" t="str">
        <f>IF(OR(D493="",D493&lt;1),"",計算シート!I192)</f>
        <v/>
      </c>
      <c r="H493" s="9" t="str">
        <f>IF(OR($D493="",$D493&lt;1),"",計算シート!M192)</f>
        <v/>
      </c>
      <c r="I493" s="9" t="str">
        <f>IF(OR($D493="",$D493&lt;1),"",計算シート!N192)</f>
        <v/>
      </c>
      <c r="J493" s="9" t="str">
        <f t="shared" si="293"/>
        <v/>
      </c>
      <c r="L493" s="9" t="str">
        <f t="shared" si="322"/>
        <v/>
      </c>
      <c r="M493" s="9" t="str">
        <f t="shared" si="322"/>
        <v/>
      </c>
      <c r="N493" s="9" t="str">
        <f t="shared" si="322"/>
        <v/>
      </c>
      <c r="O493" s="9" t="str">
        <f t="shared" si="322"/>
        <v/>
      </c>
      <c r="P493" s="9" t="str">
        <f t="shared" si="322"/>
        <v/>
      </c>
      <c r="Q493" s="9" t="str">
        <f t="shared" si="322"/>
        <v/>
      </c>
      <c r="R493" s="9" t="str">
        <f t="shared" si="322"/>
        <v/>
      </c>
      <c r="S493" s="9" t="str">
        <f t="shared" si="322"/>
        <v/>
      </c>
      <c r="T493" s="9" t="str">
        <f t="shared" si="322"/>
        <v/>
      </c>
      <c r="U493" s="9" t="str">
        <f t="shared" si="322"/>
        <v/>
      </c>
      <c r="V493" s="9" t="str">
        <f t="shared" si="323"/>
        <v/>
      </c>
      <c r="W493" s="9" t="str">
        <f t="shared" si="323"/>
        <v/>
      </c>
      <c r="X493" s="9" t="str">
        <f t="shared" si="323"/>
        <v/>
      </c>
      <c r="Y493" s="9" t="str">
        <f t="shared" si="323"/>
        <v/>
      </c>
      <c r="Z493" s="9" t="str">
        <f t="shared" si="323"/>
        <v/>
      </c>
      <c r="AA493" s="9" t="str">
        <f t="shared" si="323"/>
        <v/>
      </c>
      <c r="AB493" s="9" t="str">
        <f t="shared" si="323"/>
        <v/>
      </c>
      <c r="AC493" s="9" t="str">
        <f t="shared" si="323"/>
        <v/>
      </c>
      <c r="AD493" s="9" t="str">
        <f t="shared" si="323"/>
        <v/>
      </c>
      <c r="AE493" s="9" t="str">
        <f t="shared" si="323"/>
        <v/>
      </c>
      <c r="AF493" s="9" t="str">
        <f t="shared" si="324"/>
        <v/>
      </c>
      <c r="AG493" s="9" t="str">
        <f t="shared" si="324"/>
        <v/>
      </c>
      <c r="AH493" s="9" t="str">
        <f t="shared" si="324"/>
        <v/>
      </c>
      <c r="AI493" s="9" t="str">
        <f t="shared" si="324"/>
        <v/>
      </c>
      <c r="AJ493" s="9" t="str">
        <f t="shared" si="324"/>
        <v/>
      </c>
      <c r="AK493" s="9" t="str">
        <f t="shared" si="324"/>
        <v/>
      </c>
      <c r="AL493" s="9" t="str">
        <f t="shared" si="324"/>
        <v/>
      </c>
      <c r="AM493" s="9" t="str">
        <f t="shared" si="324"/>
        <v/>
      </c>
      <c r="AN493" s="9" t="str">
        <f t="shared" si="324"/>
        <v/>
      </c>
      <c r="AO493" s="9" t="str">
        <f t="shared" si="324"/>
        <v/>
      </c>
      <c r="AP493" s="9" t="str">
        <f t="shared" si="325"/>
        <v/>
      </c>
      <c r="AQ493" s="9" t="str">
        <f t="shared" si="325"/>
        <v/>
      </c>
      <c r="AR493" s="9" t="str">
        <f t="shared" si="325"/>
        <v/>
      </c>
      <c r="AS493" s="9" t="str">
        <f t="shared" si="325"/>
        <v/>
      </c>
      <c r="AT493" s="9" t="str">
        <f t="shared" si="325"/>
        <v/>
      </c>
      <c r="AU493" s="9" t="str">
        <f t="shared" si="325"/>
        <v/>
      </c>
      <c r="AV493" s="9" t="str">
        <f t="shared" si="325"/>
        <v/>
      </c>
      <c r="AW493" s="9" t="str">
        <f t="shared" si="325"/>
        <v/>
      </c>
      <c r="AX493" s="9" t="str">
        <f t="shared" si="325"/>
        <v/>
      </c>
      <c r="AY493" s="9" t="str">
        <f t="shared" si="325"/>
        <v/>
      </c>
      <c r="AZ493" s="9" t="str">
        <f t="shared" si="326"/>
        <v/>
      </c>
      <c r="BA493" s="9" t="str">
        <f t="shared" si="326"/>
        <v/>
      </c>
      <c r="BB493" s="9" t="str">
        <f t="shared" si="326"/>
        <v/>
      </c>
      <c r="BC493" s="9" t="str">
        <f t="shared" si="326"/>
        <v/>
      </c>
      <c r="BD493" s="9" t="str">
        <f t="shared" si="326"/>
        <v/>
      </c>
      <c r="BE493" s="9" t="str">
        <f t="shared" si="326"/>
        <v/>
      </c>
      <c r="BF493" s="9" t="str">
        <f t="shared" si="326"/>
        <v/>
      </c>
      <c r="BG493" s="9" t="str">
        <f t="shared" si="326"/>
        <v/>
      </c>
      <c r="BH493" s="9" t="str">
        <f t="shared" si="326"/>
        <v/>
      </c>
      <c r="BI493" s="9" t="str">
        <f t="shared" si="326"/>
        <v/>
      </c>
      <c r="BJ493" s="9" t="str">
        <f t="shared" si="327"/>
        <v/>
      </c>
      <c r="BK493" s="9" t="str">
        <f t="shared" si="327"/>
        <v/>
      </c>
      <c r="BL493" s="9" t="str">
        <f t="shared" si="327"/>
        <v/>
      </c>
      <c r="BM493" s="9" t="str">
        <f t="shared" si="327"/>
        <v/>
      </c>
      <c r="BN493" s="9" t="str">
        <f t="shared" si="327"/>
        <v/>
      </c>
      <c r="BO493" s="9" t="str">
        <f t="shared" si="327"/>
        <v/>
      </c>
      <c r="BP493" s="9" t="str">
        <f t="shared" si="327"/>
        <v/>
      </c>
      <c r="BQ493" s="9" t="str">
        <f t="shared" si="327"/>
        <v/>
      </c>
      <c r="BR493" s="9" t="str">
        <f t="shared" si="327"/>
        <v/>
      </c>
      <c r="BS493" s="9" t="str">
        <f t="shared" si="327"/>
        <v/>
      </c>
      <c r="BT493" s="9" t="str">
        <f t="shared" si="328"/>
        <v/>
      </c>
      <c r="BU493" s="9" t="str">
        <f t="shared" si="328"/>
        <v/>
      </c>
      <c r="BV493" s="9" t="str">
        <f t="shared" si="328"/>
        <v/>
      </c>
      <c r="BW493" s="9" t="str">
        <f t="shared" si="328"/>
        <v/>
      </c>
      <c r="BX493" s="9" t="str">
        <f t="shared" si="328"/>
        <v/>
      </c>
      <c r="BY493" s="9" t="str">
        <f t="shared" si="328"/>
        <v/>
      </c>
    </row>
    <row r="494" spans="1:77" x14ac:dyDescent="0.15">
      <c r="A494" s="9">
        <f>計算シート!A193</f>
        <v>176</v>
      </c>
      <c r="B494" s="9" t="str">
        <f>IF(OR(計算シート!B193="",計算シート!B193&lt;1),"",計算シート!B193)</f>
        <v/>
      </c>
      <c r="C494" s="9" t="str">
        <f>IF(OR(計算シート!C193="",計算シート!C193&lt;1),"",計算シート!C193)</f>
        <v/>
      </c>
      <c r="D494" s="9" t="str">
        <f>IF(OR(計算シート!D193="",計算シート!D193&lt;1),"",計算シート!D193)</f>
        <v/>
      </c>
      <c r="E494" s="9" t="str">
        <f>IF(OR(計算シート!E193="",計算シート!E193&lt;1),"",計算シート!E193)</f>
        <v/>
      </c>
      <c r="F494" s="9" t="str">
        <f>IF(OR(計算シート!F193="",計算シート!F193&lt;0.00001),"",計算シート!F193)</f>
        <v/>
      </c>
      <c r="G494" s="9" t="str">
        <f>IF(OR(D494="",D494&lt;1),"",計算シート!I193)</f>
        <v/>
      </c>
      <c r="H494" s="9" t="str">
        <f>IF(OR($D494="",$D494&lt;1),"",計算シート!M193)</f>
        <v/>
      </c>
      <c r="I494" s="9" t="str">
        <f>IF(OR($D494="",$D494&lt;1),"",計算シート!N193)</f>
        <v/>
      </c>
      <c r="J494" s="9" t="str">
        <f t="shared" si="293"/>
        <v/>
      </c>
      <c r="L494" s="9" t="str">
        <f t="shared" si="322"/>
        <v/>
      </c>
      <c r="M494" s="9" t="str">
        <f t="shared" si="322"/>
        <v/>
      </c>
      <c r="N494" s="9" t="str">
        <f t="shared" si="322"/>
        <v/>
      </c>
      <c r="O494" s="9" t="str">
        <f t="shared" si="322"/>
        <v/>
      </c>
      <c r="P494" s="9" t="str">
        <f t="shared" si="322"/>
        <v/>
      </c>
      <c r="Q494" s="9" t="str">
        <f t="shared" si="322"/>
        <v/>
      </c>
      <c r="R494" s="9" t="str">
        <f t="shared" si="322"/>
        <v/>
      </c>
      <c r="S494" s="9" t="str">
        <f t="shared" si="322"/>
        <v/>
      </c>
      <c r="T494" s="9" t="str">
        <f t="shared" si="322"/>
        <v/>
      </c>
      <c r="U494" s="9" t="str">
        <f t="shared" si="322"/>
        <v/>
      </c>
      <c r="V494" s="9" t="str">
        <f t="shared" si="323"/>
        <v/>
      </c>
      <c r="W494" s="9" t="str">
        <f t="shared" si="323"/>
        <v/>
      </c>
      <c r="X494" s="9" t="str">
        <f t="shared" si="323"/>
        <v/>
      </c>
      <c r="Y494" s="9" t="str">
        <f t="shared" si="323"/>
        <v/>
      </c>
      <c r="Z494" s="9" t="str">
        <f t="shared" si="323"/>
        <v/>
      </c>
      <c r="AA494" s="9" t="str">
        <f t="shared" si="323"/>
        <v/>
      </c>
      <c r="AB494" s="9" t="str">
        <f t="shared" si="323"/>
        <v/>
      </c>
      <c r="AC494" s="9" t="str">
        <f t="shared" si="323"/>
        <v/>
      </c>
      <c r="AD494" s="9" t="str">
        <f t="shared" si="323"/>
        <v/>
      </c>
      <c r="AE494" s="9" t="str">
        <f t="shared" si="323"/>
        <v/>
      </c>
      <c r="AF494" s="9" t="str">
        <f t="shared" si="324"/>
        <v/>
      </c>
      <c r="AG494" s="9" t="str">
        <f t="shared" si="324"/>
        <v/>
      </c>
      <c r="AH494" s="9" t="str">
        <f t="shared" si="324"/>
        <v/>
      </c>
      <c r="AI494" s="9" t="str">
        <f t="shared" si="324"/>
        <v/>
      </c>
      <c r="AJ494" s="9" t="str">
        <f t="shared" si="324"/>
        <v/>
      </c>
      <c r="AK494" s="9" t="str">
        <f t="shared" si="324"/>
        <v/>
      </c>
      <c r="AL494" s="9" t="str">
        <f t="shared" si="324"/>
        <v/>
      </c>
      <c r="AM494" s="9" t="str">
        <f t="shared" si="324"/>
        <v/>
      </c>
      <c r="AN494" s="9" t="str">
        <f t="shared" si="324"/>
        <v/>
      </c>
      <c r="AO494" s="9" t="str">
        <f t="shared" si="324"/>
        <v/>
      </c>
      <c r="AP494" s="9" t="str">
        <f t="shared" si="325"/>
        <v/>
      </c>
      <c r="AQ494" s="9" t="str">
        <f t="shared" si="325"/>
        <v/>
      </c>
      <c r="AR494" s="9" t="str">
        <f t="shared" si="325"/>
        <v/>
      </c>
      <c r="AS494" s="9" t="str">
        <f t="shared" si="325"/>
        <v/>
      </c>
      <c r="AT494" s="9" t="str">
        <f t="shared" si="325"/>
        <v/>
      </c>
      <c r="AU494" s="9" t="str">
        <f t="shared" si="325"/>
        <v/>
      </c>
      <c r="AV494" s="9" t="str">
        <f t="shared" si="325"/>
        <v/>
      </c>
      <c r="AW494" s="9" t="str">
        <f t="shared" si="325"/>
        <v/>
      </c>
      <c r="AX494" s="9" t="str">
        <f t="shared" si="325"/>
        <v/>
      </c>
      <c r="AY494" s="9" t="str">
        <f t="shared" si="325"/>
        <v/>
      </c>
      <c r="AZ494" s="9" t="str">
        <f t="shared" si="326"/>
        <v/>
      </c>
      <c r="BA494" s="9" t="str">
        <f t="shared" si="326"/>
        <v/>
      </c>
      <c r="BB494" s="9" t="str">
        <f t="shared" si="326"/>
        <v/>
      </c>
      <c r="BC494" s="9" t="str">
        <f t="shared" si="326"/>
        <v/>
      </c>
      <c r="BD494" s="9" t="str">
        <f t="shared" si="326"/>
        <v/>
      </c>
      <c r="BE494" s="9" t="str">
        <f t="shared" si="326"/>
        <v/>
      </c>
      <c r="BF494" s="9" t="str">
        <f t="shared" si="326"/>
        <v/>
      </c>
      <c r="BG494" s="9" t="str">
        <f t="shared" si="326"/>
        <v/>
      </c>
      <c r="BH494" s="9" t="str">
        <f t="shared" si="326"/>
        <v/>
      </c>
      <c r="BI494" s="9" t="str">
        <f t="shared" si="326"/>
        <v/>
      </c>
      <c r="BJ494" s="9" t="str">
        <f t="shared" si="327"/>
        <v/>
      </c>
      <c r="BK494" s="9" t="str">
        <f t="shared" si="327"/>
        <v/>
      </c>
      <c r="BL494" s="9" t="str">
        <f t="shared" si="327"/>
        <v/>
      </c>
      <c r="BM494" s="9" t="str">
        <f t="shared" si="327"/>
        <v/>
      </c>
      <c r="BN494" s="9" t="str">
        <f t="shared" si="327"/>
        <v/>
      </c>
      <c r="BO494" s="9" t="str">
        <f t="shared" si="327"/>
        <v/>
      </c>
      <c r="BP494" s="9" t="str">
        <f t="shared" si="327"/>
        <v/>
      </c>
      <c r="BQ494" s="9" t="str">
        <f t="shared" si="327"/>
        <v/>
      </c>
      <c r="BR494" s="9" t="str">
        <f t="shared" si="327"/>
        <v/>
      </c>
      <c r="BS494" s="9" t="str">
        <f t="shared" si="327"/>
        <v/>
      </c>
      <c r="BT494" s="9" t="str">
        <f t="shared" si="328"/>
        <v/>
      </c>
      <c r="BU494" s="9" t="str">
        <f t="shared" si="328"/>
        <v/>
      </c>
      <c r="BV494" s="9" t="str">
        <f t="shared" si="328"/>
        <v/>
      </c>
      <c r="BW494" s="9" t="str">
        <f t="shared" si="328"/>
        <v/>
      </c>
      <c r="BX494" s="9" t="str">
        <f t="shared" si="328"/>
        <v/>
      </c>
      <c r="BY494" s="9" t="str">
        <f t="shared" si="328"/>
        <v/>
      </c>
    </row>
    <row r="495" spans="1:77" x14ac:dyDescent="0.15">
      <c r="A495" s="9">
        <f>計算シート!A194</f>
        <v>177</v>
      </c>
      <c r="B495" s="9" t="str">
        <f>IF(OR(計算シート!B194="",計算シート!B194&lt;1),"",計算シート!B194)</f>
        <v/>
      </c>
      <c r="C495" s="9" t="str">
        <f>IF(OR(計算シート!C194="",計算シート!C194&lt;1),"",計算シート!C194)</f>
        <v/>
      </c>
      <c r="D495" s="9" t="str">
        <f>IF(OR(計算シート!D194="",計算シート!D194&lt;1),"",計算シート!D194)</f>
        <v/>
      </c>
      <c r="E495" s="9" t="str">
        <f>IF(OR(計算シート!E194="",計算シート!E194&lt;1),"",計算シート!E194)</f>
        <v/>
      </c>
      <c r="F495" s="9" t="str">
        <f>IF(OR(計算シート!F194="",計算シート!F194&lt;0.00001),"",計算シート!F194)</f>
        <v/>
      </c>
      <c r="G495" s="9" t="str">
        <f>IF(OR(D495="",D495&lt;1),"",計算シート!I194)</f>
        <v/>
      </c>
      <c r="H495" s="9" t="str">
        <f>IF(OR($D495="",$D495&lt;1),"",計算シート!M194)</f>
        <v/>
      </c>
      <c r="I495" s="9" t="str">
        <f>IF(OR($D495="",$D495&lt;1),"",計算シート!N194)</f>
        <v/>
      </c>
      <c r="J495" s="9" t="str">
        <f t="shared" si="293"/>
        <v/>
      </c>
      <c r="L495" s="9" t="str">
        <f t="shared" si="322"/>
        <v/>
      </c>
      <c r="M495" s="9" t="str">
        <f t="shared" si="322"/>
        <v/>
      </c>
      <c r="N495" s="9" t="str">
        <f t="shared" si="322"/>
        <v/>
      </c>
      <c r="O495" s="9" t="str">
        <f t="shared" si="322"/>
        <v/>
      </c>
      <c r="P495" s="9" t="str">
        <f t="shared" si="322"/>
        <v/>
      </c>
      <c r="Q495" s="9" t="str">
        <f t="shared" si="322"/>
        <v/>
      </c>
      <c r="R495" s="9" t="str">
        <f t="shared" si="322"/>
        <v/>
      </c>
      <c r="S495" s="9" t="str">
        <f t="shared" si="322"/>
        <v/>
      </c>
      <c r="T495" s="9" t="str">
        <f t="shared" si="322"/>
        <v/>
      </c>
      <c r="U495" s="9" t="str">
        <f t="shared" si="322"/>
        <v/>
      </c>
      <c r="V495" s="9" t="str">
        <f t="shared" si="323"/>
        <v/>
      </c>
      <c r="W495" s="9" t="str">
        <f t="shared" si="323"/>
        <v/>
      </c>
      <c r="X495" s="9" t="str">
        <f t="shared" si="323"/>
        <v/>
      </c>
      <c r="Y495" s="9" t="str">
        <f t="shared" si="323"/>
        <v/>
      </c>
      <c r="Z495" s="9" t="str">
        <f t="shared" si="323"/>
        <v/>
      </c>
      <c r="AA495" s="9" t="str">
        <f t="shared" si="323"/>
        <v/>
      </c>
      <c r="AB495" s="9" t="str">
        <f t="shared" si="323"/>
        <v/>
      </c>
      <c r="AC495" s="9" t="str">
        <f t="shared" si="323"/>
        <v/>
      </c>
      <c r="AD495" s="9" t="str">
        <f t="shared" si="323"/>
        <v/>
      </c>
      <c r="AE495" s="9" t="str">
        <f t="shared" si="323"/>
        <v/>
      </c>
      <c r="AF495" s="9" t="str">
        <f t="shared" si="324"/>
        <v/>
      </c>
      <c r="AG495" s="9" t="str">
        <f t="shared" si="324"/>
        <v/>
      </c>
      <c r="AH495" s="9" t="str">
        <f t="shared" si="324"/>
        <v/>
      </c>
      <c r="AI495" s="9" t="str">
        <f t="shared" si="324"/>
        <v/>
      </c>
      <c r="AJ495" s="9" t="str">
        <f t="shared" si="324"/>
        <v/>
      </c>
      <c r="AK495" s="9" t="str">
        <f t="shared" si="324"/>
        <v/>
      </c>
      <c r="AL495" s="9" t="str">
        <f t="shared" si="324"/>
        <v/>
      </c>
      <c r="AM495" s="9" t="str">
        <f t="shared" si="324"/>
        <v/>
      </c>
      <c r="AN495" s="9" t="str">
        <f t="shared" si="324"/>
        <v/>
      </c>
      <c r="AO495" s="9" t="str">
        <f t="shared" si="324"/>
        <v/>
      </c>
      <c r="AP495" s="9" t="str">
        <f t="shared" si="325"/>
        <v/>
      </c>
      <c r="AQ495" s="9" t="str">
        <f t="shared" si="325"/>
        <v/>
      </c>
      <c r="AR495" s="9" t="str">
        <f t="shared" si="325"/>
        <v/>
      </c>
      <c r="AS495" s="9" t="str">
        <f t="shared" si="325"/>
        <v/>
      </c>
      <c r="AT495" s="9" t="str">
        <f t="shared" si="325"/>
        <v/>
      </c>
      <c r="AU495" s="9" t="str">
        <f t="shared" si="325"/>
        <v/>
      </c>
      <c r="AV495" s="9" t="str">
        <f t="shared" si="325"/>
        <v/>
      </c>
      <c r="AW495" s="9" t="str">
        <f t="shared" si="325"/>
        <v/>
      </c>
      <c r="AX495" s="9" t="str">
        <f t="shared" si="325"/>
        <v/>
      </c>
      <c r="AY495" s="9" t="str">
        <f t="shared" si="325"/>
        <v/>
      </c>
      <c r="AZ495" s="9" t="str">
        <f t="shared" si="326"/>
        <v/>
      </c>
      <c r="BA495" s="9" t="str">
        <f t="shared" si="326"/>
        <v/>
      </c>
      <c r="BB495" s="9" t="str">
        <f t="shared" si="326"/>
        <v/>
      </c>
      <c r="BC495" s="9" t="str">
        <f t="shared" si="326"/>
        <v/>
      </c>
      <c r="BD495" s="9" t="str">
        <f t="shared" si="326"/>
        <v/>
      </c>
      <c r="BE495" s="9" t="str">
        <f t="shared" si="326"/>
        <v/>
      </c>
      <c r="BF495" s="9" t="str">
        <f t="shared" si="326"/>
        <v/>
      </c>
      <c r="BG495" s="9" t="str">
        <f t="shared" si="326"/>
        <v/>
      </c>
      <c r="BH495" s="9" t="str">
        <f t="shared" si="326"/>
        <v/>
      </c>
      <c r="BI495" s="9" t="str">
        <f t="shared" si="326"/>
        <v/>
      </c>
      <c r="BJ495" s="9" t="str">
        <f t="shared" si="327"/>
        <v/>
      </c>
      <c r="BK495" s="9" t="str">
        <f t="shared" si="327"/>
        <v/>
      </c>
      <c r="BL495" s="9" t="str">
        <f t="shared" si="327"/>
        <v/>
      </c>
      <c r="BM495" s="9" t="str">
        <f t="shared" si="327"/>
        <v/>
      </c>
      <c r="BN495" s="9" t="str">
        <f t="shared" si="327"/>
        <v/>
      </c>
      <c r="BO495" s="9" t="str">
        <f t="shared" si="327"/>
        <v/>
      </c>
      <c r="BP495" s="9" t="str">
        <f t="shared" si="327"/>
        <v/>
      </c>
      <c r="BQ495" s="9" t="str">
        <f t="shared" si="327"/>
        <v/>
      </c>
      <c r="BR495" s="9" t="str">
        <f t="shared" si="327"/>
        <v/>
      </c>
      <c r="BS495" s="9" t="str">
        <f t="shared" si="327"/>
        <v/>
      </c>
      <c r="BT495" s="9" t="str">
        <f t="shared" si="328"/>
        <v/>
      </c>
      <c r="BU495" s="9" t="str">
        <f t="shared" si="328"/>
        <v/>
      </c>
      <c r="BV495" s="9" t="str">
        <f t="shared" si="328"/>
        <v/>
      </c>
      <c r="BW495" s="9" t="str">
        <f t="shared" si="328"/>
        <v/>
      </c>
      <c r="BX495" s="9" t="str">
        <f t="shared" si="328"/>
        <v/>
      </c>
      <c r="BY495" s="9" t="str">
        <f t="shared" si="328"/>
        <v/>
      </c>
    </row>
    <row r="496" spans="1:77" x14ac:dyDescent="0.15">
      <c r="A496" s="9">
        <f>計算シート!A195</f>
        <v>178</v>
      </c>
      <c r="B496" s="9" t="str">
        <f>IF(OR(計算シート!B195="",計算シート!B195&lt;1),"",計算シート!B195)</f>
        <v/>
      </c>
      <c r="C496" s="9" t="str">
        <f>IF(OR(計算シート!C195="",計算シート!C195&lt;1),"",計算シート!C195)</f>
        <v/>
      </c>
      <c r="D496" s="9" t="str">
        <f>IF(OR(計算シート!D195="",計算シート!D195&lt;1),"",計算シート!D195)</f>
        <v/>
      </c>
      <c r="E496" s="9" t="str">
        <f>IF(OR(計算シート!E195="",計算シート!E195&lt;1),"",計算シート!E195)</f>
        <v/>
      </c>
      <c r="F496" s="9" t="str">
        <f>IF(OR(計算シート!F195="",計算シート!F195&lt;0.00001),"",計算シート!F195)</f>
        <v/>
      </c>
      <c r="G496" s="9" t="str">
        <f>IF(OR(D496="",D496&lt;1),"",計算シート!I195)</f>
        <v/>
      </c>
      <c r="H496" s="9" t="str">
        <f>IF(OR($D496="",$D496&lt;1),"",計算シート!M195)</f>
        <v/>
      </c>
      <c r="I496" s="9" t="str">
        <f>IF(OR($D496="",$D496&lt;1),"",計算シート!N195)</f>
        <v/>
      </c>
      <c r="J496" s="9" t="str">
        <f t="shared" si="293"/>
        <v/>
      </c>
      <c r="L496" s="9" t="str">
        <f t="shared" si="322"/>
        <v/>
      </c>
      <c r="M496" s="9" t="str">
        <f t="shared" si="322"/>
        <v/>
      </c>
      <c r="N496" s="9" t="str">
        <f t="shared" si="322"/>
        <v/>
      </c>
      <c r="O496" s="9" t="str">
        <f t="shared" si="322"/>
        <v/>
      </c>
      <c r="P496" s="9" t="str">
        <f t="shared" si="322"/>
        <v/>
      </c>
      <c r="Q496" s="9" t="str">
        <f t="shared" si="322"/>
        <v/>
      </c>
      <c r="R496" s="9" t="str">
        <f t="shared" si="322"/>
        <v/>
      </c>
      <c r="S496" s="9" t="str">
        <f t="shared" si="322"/>
        <v/>
      </c>
      <c r="T496" s="9" t="str">
        <f t="shared" si="322"/>
        <v/>
      </c>
      <c r="U496" s="9" t="str">
        <f t="shared" si="322"/>
        <v/>
      </c>
      <c r="V496" s="9" t="str">
        <f t="shared" si="323"/>
        <v/>
      </c>
      <c r="W496" s="9" t="str">
        <f t="shared" si="323"/>
        <v/>
      </c>
      <c r="X496" s="9" t="str">
        <f t="shared" si="323"/>
        <v/>
      </c>
      <c r="Y496" s="9" t="str">
        <f t="shared" si="323"/>
        <v/>
      </c>
      <c r="Z496" s="9" t="str">
        <f t="shared" si="323"/>
        <v/>
      </c>
      <c r="AA496" s="9" t="str">
        <f t="shared" si="323"/>
        <v/>
      </c>
      <c r="AB496" s="9" t="str">
        <f t="shared" si="323"/>
        <v/>
      </c>
      <c r="AC496" s="9" t="str">
        <f t="shared" si="323"/>
        <v/>
      </c>
      <c r="AD496" s="9" t="str">
        <f t="shared" si="323"/>
        <v/>
      </c>
      <c r="AE496" s="9" t="str">
        <f t="shared" si="323"/>
        <v/>
      </c>
      <c r="AF496" s="9" t="str">
        <f t="shared" si="324"/>
        <v/>
      </c>
      <c r="AG496" s="9" t="str">
        <f t="shared" si="324"/>
        <v/>
      </c>
      <c r="AH496" s="9" t="str">
        <f t="shared" si="324"/>
        <v/>
      </c>
      <c r="AI496" s="9" t="str">
        <f t="shared" si="324"/>
        <v/>
      </c>
      <c r="AJ496" s="9" t="str">
        <f t="shared" si="324"/>
        <v/>
      </c>
      <c r="AK496" s="9" t="str">
        <f t="shared" si="324"/>
        <v/>
      </c>
      <c r="AL496" s="9" t="str">
        <f t="shared" si="324"/>
        <v/>
      </c>
      <c r="AM496" s="9" t="str">
        <f t="shared" si="324"/>
        <v/>
      </c>
      <c r="AN496" s="9" t="str">
        <f t="shared" si="324"/>
        <v/>
      </c>
      <c r="AO496" s="9" t="str">
        <f t="shared" si="324"/>
        <v/>
      </c>
      <c r="AP496" s="9" t="str">
        <f t="shared" si="325"/>
        <v/>
      </c>
      <c r="AQ496" s="9" t="str">
        <f t="shared" si="325"/>
        <v/>
      </c>
      <c r="AR496" s="9" t="str">
        <f t="shared" si="325"/>
        <v/>
      </c>
      <c r="AS496" s="9" t="str">
        <f t="shared" si="325"/>
        <v/>
      </c>
      <c r="AT496" s="9" t="str">
        <f t="shared" si="325"/>
        <v/>
      </c>
      <c r="AU496" s="9" t="str">
        <f t="shared" si="325"/>
        <v/>
      </c>
      <c r="AV496" s="9" t="str">
        <f t="shared" si="325"/>
        <v/>
      </c>
      <c r="AW496" s="9" t="str">
        <f t="shared" si="325"/>
        <v/>
      </c>
      <c r="AX496" s="9" t="str">
        <f t="shared" si="325"/>
        <v/>
      </c>
      <c r="AY496" s="9" t="str">
        <f t="shared" si="325"/>
        <v/>
      </c>
      <c r="AZ496" s="9" t="str">
        <f t="shared" si="326"/>
        <v/>
      </c>
      <c r="BA496" s="9" t="str">
        <f t="shared" si="326"/>
        <v/>
      </c>
      <c r="BB496" s="9" t="str">
        <f t="shared" si="326"/>
        <v/>
      </c>
      <c r="BC496" s="9" t="str">
        <f t="shared" si="326"/>
        <v/>
      </c>
      <c r="BD496" s="9" t="str">
        <f t="shared" si="326"/>
        <v/>
      </c>
      <c r="BE496" s="9" t="str">
        <f t="shared" si="326"/>
        <v/>
      </c>
      <c r="BF496" s="9" t="str">
        <f t="shared" si="326"/>
        <v/>
      </c>
      <c r="BG496" s="9" t="str">
        <f t="shared" si="326"/>
        <v/>
      </c>
      <c r="BH496" s="9" t="str">
        <f t="shared" si="326"/>
        <v/>
      </c>
      <c r="BI496" s="9" t="str">
        <f t="shared" si="326"/>
        <v/>
      </c>
      <c r="BJ496" s="9" t="str">
        <f t="shared" si="327"/>
        <v/>
      </c>
      <c r="BK496" s="9" t="str">
        <f t="shared" si="327"/>
        <v/>
      </c>
      <c r="BL496" s="9" t="str">
        <f t="shared" si="327"/>
        <v/>
      </c>
      <c r="BM496" s="9" t="str">
        <f t="shared" si="327"/>
        <v/>
      </c>
      <c r="BN496" s="9" t="str">
        <f t="shared" si="327"/>
        <v/>
      </c>
      <c r="BO496" s="9" t="str">
        <f t="shared" si="327"/>
        <v/>
      </c>
      <c r="BP496" s="9" t="str">
        <f t="shared" si="327"/>
        <v/>
      </c>
      <c r="BQ496" s="9" t="str">
        <f t="shared" si="327"/>
        <v/>
      </c>
      <c r="BR496" s="9" t="str">
        <f t="shared" si="327"/>
        <v/>
      </c>
      <c r="BS496" s="9" t="str">
        <f t="shared" si="327"/>
        <v/>
      </c>
      <c r="BT496" s="9" t="str">
        <f t="shared" si="328"/>
        <v/>
      </c>
      <c r="BU496" s="9" t="str">
        <f t="shared" si="328"/>
        <v/>
      </c>
      <c r="BV496" s="9" t="str">
        <f t="shared" si="328"/>
        <v/>
      </c>
      <c r="BW496" s="9" t="str">
        <f t="shared" si="328"/>
        <v/>
      </c>
      <c r="BX496" s="9" t="str">
        <f t="shared" si="328"/>
        <v/>
      </c>
      <c r="BY496" s="9" t="str">
        <f t="shared" si="328"/>
        <v/>
      </c>
    </row>
    <row r="497" spans="1:77" x14ac:dyDescent="0.15">
      <c r="A497" s="9">
        <f>計算シート!A196</f>
        <v>179</v>
      </c>
      <c r="B497" s="9" t="str">
        <f>IF(OR(計算シート!B196="",計算シート!B196&lt;1),"",計算シート!B196)</f>
        <v/>
      </c>
      <c r="C497" s="9" t="str">
        <f>IF(OR(計算シート!C196="",計算シート!C196&lt;1),"",計算シート!C196)</f>
        <v/>
      </c>
      <c r="D497" s="9" t="str">
        <f>IF(OR(計算シート!D196="",計算シート!D196&lt;1),"",計算シート!D196)</f>
        <v/>
      </c>
      <c r="E497" s="9" t="str">
        <f>IF(OR(計算シート!E196="",計算シート!E196&lt;1),"",計算シート!E196)</f>
        <v/>
      </c>
      <c r="F497" s="9" t="str">
        <f>IF(OR(計算シート!F196="",計算シート!F196&lt;0.00001),"",計算シート!F196)</f>
        <v/>
      </c>
      <c r="G497" s="9" t="str">
        <f>IF(OR(D497="",D497&lt;1),"",計算シート!I196)</f>
        <v/>
      </c>
      <c r="H497" s="9" t="str">
        <f>IF(OR($D497="",$D497&lt;1),"",計算シート!M196)</f>
        <v/>
      </c>
      <c r="I497" s="9" t="str">
        <f>IF(OR($D497="",$D497&lt;1),"",計算シート!N196)</f>
        <v/>
      </c>
      <c r="J497" s="9" t="str">
        <f t="shared" si="293"/>
        <v/>
      </c>
      <c r="L497" s="9" t="str">
        <f t="shared" si="322"/>
        <v/>
      </c>
      <c r="M497" s="9" t="str">
        <f t="shared" si="322"/>
        <v/>
      </c>
      <c r="N497" s="9" t="str">
        <f t="shared" si="322"/>
        <v/>
      </c>
      <c r="O497" s="9" t="str">
        <f t="shared" si="322"/>
        <v/>
      </c>
      <c r="P497" s="9" t="str">
        <f t="shared" si="322"/>
        <v/>
      </c>
      <c r="Q497" s="9" t="str">
        <f t="shared" si="322"/>
        <v/>
      </c>
      <c r="R497" s="9" t="str">
        <f t="shared" si="322"/>
        <v/>
      </c>
      <c r="S497" s="9" t="str">
        <f t="shared" si="322"/>
        <v/>
      </c>
      <c r="T497" s="9" t="str">
        <f t="shared" si="322"/>
        <v/>
      </c>
      <c r="U497" s="9" t="str">
        <f t="shared" si="322"/>
        <v/>
      </c>
      <c r="V497" s="9" t="str">
        <f t="shared" si="323"/>
        <v/>
      </c>
      <c r="W497" s="9" t="str">
        <f t="shared" si="323"/>
        <v/>
      </c>
      <c r="X497" s="9" t="str">
        <f t="shared" si="323"/>
        <v/>
      </c>
      <c r="Y497" s="9" t="str">
        <f t="shared" si="323"/>
        <v/>
      </c>
      <c r="Z497" s="9" t="str">
        <f t="shared" si="323"/>
        <v/>
      </c>
      <c r="AA497" s="9" t="str">
        <f t="shared" si="323"/>
        <v/>
      </c>
      <c r="AB497" s="9" t="str">
        <f t="shared" si="323"/>
        <v/>
      </c>
      <c r="AC497" s="9" t="str">
        <f t="shared" si="323"/>
        <v/>
      </c>
      <c r="AD497" s="9" t="str">
        <f t="shared" si="323"/>
        <v/>
      </c>
      <c r="AE497" s="9" t="str">
        <f t="shared" si="323"/>
        <v/>
      </c>
      <c r="AF497" s="9" t="str">
        <f t="shared" si="324"/>
        <v/>
      </c>
      <c r="AG497" s="9" t="str">
        <f t="shared" si="324"/>
        <v/>
      </c>
      <c r="AH497" s="9" t="str">
        <f t="shared" si="324"/>
        <v/>
      </c>
      <c r="AI497" s="9" t="str">
        <f t="shared" si="324"/>
        <v/>
      </c>
      <c r="AJ497" s="9" t="str">
        <f t="shared" si="324"/>
        <v/>
      </c>
      <c r="AK497" s="9" t="str">
        <f t="shared" si="324"/>
        <v/>
      </c>
      <c r="AL497" s="9" t="str">
        <f t="shared" si="324"/>
        <v/>
      </c>
      <c r="AM497" s="9" t="str">
        <f t="shared" si="324"/>
        <v/>
      </c>
      <c r="AN497" s="9" t="str">
        <f t="shared" si="324"/>
        <v/>
      </c>
      <c r="AO497" s="9" t="str">
        <f t="shared" si="324"/>
        <v/>
      </c>
      <c r="AP497" s="9" t="str">
        <f t="shared" si="325"/>
        <v/>
      </c>
      <c r="AQ497" s="9" t="str">
        <f t="shared" si="325"/>
        <v/>
      </c>
      <c r="AR497" s="9" t="str">
        <f t="shared" si="325"/>
        <v/>
      </c>
      <c r="AS497" s="9" t="str">
        <f t="shared" si="325"/>
        <v/>
      </c>
      <c r="AT497" s="9" t="str">
        <f t="shared" si="325"/>
        <v/>
      </c>
      <c r="AU497" s="9" t="str">
        <f t="shared" si="325"/>
        <v/>
      </c>
      <c r="AV497" s="9" t="str">
        <f t="shared" si="325"/>
        <v/>
      </c>
      <c r="AW497" s="9" t="str">
        <f t="shared" si="325"/>
        <v/>
      </c>
      <c r="AX497" s="9" t="str">
        <f t="shared" si="325"/>
        <v/>
      </c>
      <c r="AY497" s="9" t="str">
        <f t="shared" si="325"/>
        <v/>
      </c>
      <c r="AZ497" s="9" t="str">
        <f t="shared" si="326"/>
        <v/>
      </c>
      <c r="BA497" s="9" t="str">
        <f t="shared" si="326"/>
        <v/>
      </c>
      <c r="BB497" s="9" t="str">
        <f t="shared" si="326"/>
        <v/>
      </c>
      <c r="BC497" s="9" t="str">
        <f t="shared" si="326"/>
        <v/>
      </c>
      <c r="BD497" s="9" t="str">
        <f t="shared" si="326"/>
        <v/>
      </c>
      <c r="BE497" s="9" t="str">
        <f t="shared" si="326"/>
        <v/>
      </c>
      <c r="BF497" s="9" t="str">
        <f t="shared" si="326"/>
        <v/>
      </c>
      <c r="BG497" s="9" t="str">
        <f t="shared" si="326"/>
        <v/>
      </c>
      <c r="BH497" s="9" t="str">
        <f t="shared" si="326"/>
        <v/>
      </c>
      <c r="BI497" s="9" t="str">
        <f t="shared" si="326"/>
        <v/>
      </c>
      <c r="BJ497" s="9" t="str">
        <f t="shared" si="327"/>
        <v/>
      </c>
      <c r="BK497" s="9" t="str">
        <f t="shared" si="327"/>
        <v/>
      </c>
      <c r="BL497" s="9" t="str">
        <f t="shared" si="327"/>
        <v/>
      </c>
      <c r="BM497" s="9" t="str">
        <f t="shared" si="327"/>
        <v/>
      </c>
      <c r="BN497" s="9" t="str">
        <f t="shared" si="327"/>
        <v/>
      </c>
      <c r="BO497" s="9" t="str">
        <f t="shared" si="327"/>
        <v/>
      </c>
      <c r="BP497" s="9" t="str">
        <f t="shared" si="327"/>
        <v/>
      </c>
      <c r="BQ497" s="9" t="str">
        <f t="shared" si="327"/>
        <v/>
      </c>
      <c r="BR497" s="9" t="str">
        <f t="shared" si="327"/>
        <v/>
      </c>
      <c r="BS497" s="9" t="str">
        <f t="shared" si="327"/>
        <v/>
      </c>
      <c r="BT497" s="9" t="str">
        <f t="shared" si="328"/>
        <v/>
      </c>
      <c r="BU497" s="9" t="str">
        <f t="shared" si="328"/>
        <v/>
      </c>
      <c r="BV497" s="9" t="str">
        <f t="shared" si="328"/>
        <v/>
      </c>
      <c r="BW497" s="9" t="str">
        <f t="shared" si="328"/>
        <v/>
      </c>
      <c r="BX497" s="9" t="str">
        <f t="shared" si="328"/>
        <v/>
      </c>
      <c r="BY497" s="9" t="str">
        <f t="shared" si="328"/>
        <v/>
      </c>
    </row>
    <row r="498" spans="1:77" x14ac:dyDescent="0.15">
      <c r="A498" s="9">
        <f>計算シート!A197</f>
        <v>180</v>
      </c>
      <c r="B498" s="9" t="str">
        <f>IF(OR(計算シート!B197="",計算シート!B197&lt;1),"",計算シート!B197)</f>
        <v/>
      </c>
      <c r="C498" s="9" t="str">
        <f>IF(OR(計算シート!C197="",計算シート!C197&lt;1),"",計算シート!C197)</f>
        <v/>
      </c>
      <c r="D498" s="9" t="str">
        <f>IF(OR(計算シート!D197="",計算シート!D197&lt;1),"",計算シート!D197)</f>
        <v/>
      </c>
      <c r="E498" s="9" t="str">
        <f>IF(OR(計算シート!E197="",計算シート!E197&lt;1),"",計算シート!E197)</f>
        <v/>
      </c>
      <c r="F498" s="9" t="str">
        <f>IF(OR(計算シート!F197="",計算シート!F197&lt;0.00001),"",計算シート!F197)</f>
        <v/>
      </c>
      <c r="G498" s="9" t="str">
        <f>IF(OR(D498="",D498&lt;1),"",計算シート!I197)</f>
        <v/>
      </c>
      <c r="H498" s="9" t="str">
        <f>IF(OR($D498="",$D498&lt;1),"",計算シート!M197)</f>
        <v/>
      </c>
      <c r="I498" s="9" t="str">
        <f>IF(OR($D498="",$D498&lt;1),"",計算シート!N197)</f>
        <v/>
      </c>
      <c r="J498" s="9" t="str">
        <f t="shared" si="293"/>
        <v/>
      </c>
      <c r="L498" s="9" t="str">
        <f t="shared" si="322"/>
        <v/>
      </c>
      <c r="M498" s="9" t="str">
        <f t="shared" si="322"/>
        <v/>
      </c>
      <c r="N498" s="9" t="str">
        <f t="shared" si="322"/>
        <v/>
      </c>
      <c r="O498" s="9" t="str">
        <f t="shared" si="322"/>
        <v/>
      </c>
      <c r="P498" s="9" t="str">
        <f t="shared" si="322"/>
        <v/>
      </c>
      <c r="Q498" s="9" t="str">
        <f t="shared" si="322"/>
        <v/>
      </c>
      <c r="R498" s="9" t="str">
        <f t="shared" si="322"/>
        <v/>
      </c>
      <c r="S498" s="9" t="str">
        <f t="shared" si="322"/>
        <v/>
      </c>
      <c r="T498" s="9" t="str">
        <f t="shared" si="322"/>
        <v/>
      </c>
      <c r="U498" s="9" t="str">
        <f t="shared" si="322"/>
        <v/>
      </c>
      <c r="V498" s="9" t="str">
        <f t="shared" si="323"/>
        <v/>
      </c>
      <c r="W498" s="9" t="str">
        <f t="shared" si="323"/>
        <v/>
      </c>
      <c r="X498" s="9" t="str">
        <f t="shared" si="323"/>
        <v/>
      </c>
      <c r="Y498" s="9" t="str">
        <f t="shared" si="323"/>
        <v/>
      </c>
      <c r="Z498" s="9" t="str">
        <f t="shared" si="323"/>
        <v/>
      </c>
      <c r="AA498" s="9" t="str">
        <f t="shared" si="323"/>
        <v/>
      </c>
      <c r="AB498" s="9" t="str">
        <f t="shared" si="323"/>
        <v/>
      </c>
      <c r="AC498" s="9" t="str">
        <f t="shared" si="323"/>
        <v/>
      </c>
      <c r="AD498" s="9" t="str">
        <f t="shared" si="323"/>
        <v/>
      </c>
      <c r="AE498" s="9" t="str">
        <f t="shared" si="323"/>
        <v/>
      </c>
      <c r="AF498" s="9" t="str">
        <f t="shared" si="324"/>
        <v/>
      </c>
      <c r="AG498" s="9" t="str">
        <f t="shared" si="324"/>
        <v/>
      </c>
      <c r="AH498" s="9" t="str">
        <f t="shared" si="324"/>
        <v/>
      </c>
      <c r="AI498" s="9" t="str">
        <f t="shared" si="324"/>
        <v/>
      </c>
      <c r="AJ498" s="9" t="str">
        <f t="shared" si="324"/>
        <v/>
      </c>
      <c r="AK498" s="9" t="str">
        <f t="shared" si="324"/>
        <v/>
      </c>
      <c r="AL498" s="9" t="str">
        <f t="shared" si="324"/>
        <v/>
      </c>
      <c r="AM498" s="9" t="str">
        <f t="shared" si="324"/>
        <v/>
      </c>
      <c r="AN498" s="9" t="str">
        <f t="shared" si="324"/>
        <v/>
      </c>
      <c r="AO498" s="9" t="str">
        <f t="shared" si="324"/>
        <v/>
      </c>
      <c r="AP498" s="9" t="str">
        <f t="shared" si="325"/>
        <v/>
      </c>
      <c r="AQ498" s="9" t="str">
        <f t="shared" si="325"/>
        <v/>
      </c>
      <c r="AR498" s="9" t="str">
        <f t="shared" si="325"/>
        <v/>
      </c>
      <c r="AS498" s="9" t="str">
        <f t="shared" si="325"/>
        <v/>
      </c>
      <c r="AT498" s="9" t="str">
        <f t="shared" si="325"/>
        <v/>
      </c>
      <c r="AU498" s="9" t="str">
        <f t="shared" si="325"/>
        <v/>
      </c>
      <c r="AV498" s="9" t="str">
        <f t="shared" si="325"/>
        <v/>
      </c>
      <c r="AW498" s="9" t="str">
        <f t="shared" si="325"/>
        <v/>
      </c>
      <c r="AX498" s="9" t="str">
        <f t="shared" si="325"/>
        <v/>
      </c>
      <c r="AY498" s="9" t="str">
        <f t="shared" si="325"/>
        <v/>
      </c>
      <c r="AZ498" s="9" t="str">
        <f t="shared" si="326"/>
        <v/>
      </c>
      <c r="BA498" s="9" t="str">
        <f t="shared" si="326"/>
        <v/>
      </c>
      <c r="BB498" s="9" t="str">
        <f t="shared" si="326"/>
        <v/>
      </c>
      <c r="BC498" s="9" t="str">
        <f t="shared" si="326"/>
        <v/>
      </c>
      <c r="BD498" s="9" t="str">
        <f t="shared" si="326"/>
        <v/>
      </c>
      <c r="BE498" s="9" t="str">
        <f t="shared" si="326"/>
        <v/>
      </c>
      <c r="BF498" s="9" t="str">
        <f t="shared" si="326"/>
        <v/>
      </c>
      <c r="BG498" s="9" t="str">
        <f t="shared" si="326"/>
        <v/>
      </c>
      <c r="BH498" s="9" t="str">
        <f t="shared" si="326"/>
        <v/>
      </c>
      <c r="BI498" s="9" t="str">
        <f t="shared" si="326"/>
        <v/>
      </c>
      <c r="BJ498" s="9" t="str">
        <f t="shared" si="327"/>
        <v/>
      </c>
      <c r="BK498" s="9" t="str">
        <f t="shared" si="327"/>
        <v/>
      </c>
      <c r="BL498" s="9" t="str">
        <f t="shared" si="327"/>
        <v/>
      </c>
      <c r="BM498" s="9" t="str">
        <f t="shared" si="327"/>
        <v/>
      </c>
      <c r="BN498" s="9" t="str">
        <f t="shared" si="327"/>
        <v/>
      </c>
      <c r="BO498" s="9" t="str">
        <f t="shared" si="327"/>
        <v/>
      </c>
      <c r="BP498" s="9" t="str">
        <f t="shared" si="327"/>
        <v/>
      </c>
      <c r="BQ498" s="9" t="str">
        <f t="shared" si="327"/>
        <v/>
      </c>
      <c r="BR498" s="9" t="str">
        <f t="shared" si="327"/>
        <v/>
      </c>
      <c r="BS498" s="9" t="str">
        <f t="shared" si="327"/>
        <v/>
      </c>
      <c r="BT498" s="9" t="str">
        <f t="shared" si="328"/>
        <v/>
      </c>
      <c r="BU498" s="9" t="str">
        <f t="shared" si="328"/>
        <v/>
      </c>
      <c r="BV498" s="9" t="str">
        <f t="shared" si="328"/>
        <v/>
      </c>
      <c r="BW498" s="9" t="str">
        <f t="shared" si="328"/>
        <v/>
      </c>
      <c r="BX498" s="9" t="str">
        <f t="shared" si="328"/>
        <v/>
      </c>
      <c r="BY498" s="9" t="str">
        <f t="shared" si="328"/>
        <v/>
      </c>
    </row>
    <row r="499" spans="1:77" x14ac:dyDescent="0.15">
      <c r="A499" s="9">
        <f>計算シート!A198</f>
        <v>181</v>
      </c>
      <c r="B499" s="9" t="str">
        <f>IF(OR(計算シート!B198="",計算シート!B198&lt;1),"",計算シート!B198)</f>
        <v/>
      </c>
      <c r="C499" s="9" t="str">
        <f>IF(OR(計算シート!C198="",計算シート!C198&lt;1),"",計算シート!C198)</f>
        <v/>
      </c>
      <c r="D499" s="9" t="str">
        <f>IF(OR(計算シート!D198="",計算シート!D198&lt;1),"",計算シート!D198)</f>
        <v/>
      </c>
      <c r="E499" s="9" t="str">
        <f>IF(OR(計算シート!E198="",計算シート!E198&lt;1),"",計算シート!E198)</f>
        <v/>
      </c>
      <c r="F499" s="9" t="str">
        <f>IF(OR(計算シート!F198="",計算シート!F198&lt;0.00001),"",計算シート!F198)</f>
        <v/>
      </c>
      <c r="G499" s="9" t="str">
        <f>IF(OR(D499="",D499&lt;1),"",計算シート!I198)</f>
        <v/>
      </c>
      <c r="H499" s="9" t="str">
        <f>IF(OR($D499="",$D499&lt;1),"",計算シート!M198)</f>
        <v/>
      </c>
      <c r="I499" s="9" t="str">
        <f>IF(OR($D499="",$D499&lt;1),"",計算シート!N198)</f>
        <v/>
      </c>
      <c r="J499" s="9" t="str">
        <f t="shared" si="293"/>
        <v/>
      </c>
      <c r="L499" s="9" t="str">
        <f t="shared" ref="L499:U508" si="329">IF(OR($D499="",$D499&lt;1),"",$R$2+$R$3*L$13+$R$4*$H499+$R$5*$I499)</f>
        <v/>
      </c>
      <c r="M499" s="9" t="str">
        <f t="shared" si="329"/>
        <v/>
      </c>
      <c r="N499" s="9" t="str">
        <f t="shared" si="329"/>
        <v/>
      </c>
      <c r="O499" s="9" t="str">
        <f t="shared" si="329"/>
        <v/>
      </c>
      <c r="P499" s="9" t="str">
        <f t="shared" si="329"/>
        <v/>
      </c>
      <c r="Q499" s="9" t="str">
        <f t="shared" si="329"/>
        <v/>
      </c>
      <c r="R499" s="9" t="str">
        <f t="shared" si="329"/>
        <v/>
      </c>
      <c r="S499" s="9" t="str">
        <f t="shared" si="329"/>
        <v/>
      </c>
      <c r="T499" s="9" t="str">
        <f t="shared" si="329"/>
        <v/>
      </c>
      <c r="U499" s="9" t="str">
        <f t="shared" si="329"/>
        <v/>
      </c>
      <c r="V499" s="9" t="str">
        <f t="shared" ref="V499:AE508" si="330">IF(OR($D499="",$D499&lt;1),"",$R$2+$R$3*V$13+$R$4*$H499+$R$5*$I499)</f>
        <v/>
      </c>
      <c r="W499" s="9" t="str">
        <f t="shared" si="330"/>
        <v/>
      </c>
      <c r="X499" s="9" t="str">
        <f t="shared" si="330"/>
        <v/>
      </c>
      <c r="Y499" s="9" t="str">
        <f t="shared" si="330"/>
        <v/>
      </c>
      <c r="Z499" s="9" t="str">
        <f t="shared" si="330"/>
        <v/>
      </c>
      <c r="AA499" s="9" t="str">
        <f t="shared" si="330"/>
        <v/>
      </c>
      <c r="AB499" s="9" t="str">
        <f t="shared" si="330"/>
        <v/>
      </c>
      <c r="AC499" s="9" t="str">
        <f t="shared" si="330"/>
        <v/>
      </c>
      <c r="AD499" s="9" t="str">
        <f t="shared" si="330"/>
        <v/>
      </c>
      <c r="AE499" s="9" t="str">
        <f t="shared" si="330"/>
        <v/>
      </c>
      <c r="AF499" s="9" t="str">
        <f t="shared" ref="AF499:AO508" si="331">IF(OR($D499="",$D499&lt;1),"",$R$2+$R$3*AF$13+$R$4*$H499+$R$5*$I499)</f>
        <v/>
      </c>
      <c r="AG499" s="9" t="str">
        <f t="shared" si="331"/>
        <v/>
      </c>
      <c r="AH499" s="9" t="str">
        <f t="shared" si="331"/>
        <v/>
      </c>
      <c r="AI499" s="9" t="str">
        <f t="shared" si="331"/>
        <v/>
      </c>
      <c r="AJ499" s="9" t="str">
        <f t="shared" si="331"/>
        <v/>
      </c>
      <c r="AK499" s="9" t="str">
        <f t="shared" si="331"/>
        <v/>
      </c>
      <c r="AL499" s="9" t="str">
        <f t="shared" si="331"/>
        <v/>
      </c>
      <c r="AM499" s="9" t="str">
        <f t="shared" si="331"/>
        <v/>
      </c>
      <c r="AN499" s="9" t="str">
        <f t="shared" si="331"/>
        <v/>
      </c>
      <c r="AO499" s="9" t="str">
        <f t="shared" si="331"/>
        <v/>
      </c>
      <c r="AP499" s="9" t="str">
        <f t="shared" ref="AP499:AY508" si="332">IF(OR($D499="",$D499&lt;1),"",$R$2+$R$3*AP$13+$R$4*$H499+$R$5*$I499)</f>
        <v/>
      </c>
      <c r="AQ499" s="9" t="str">
        <f t="shared" si="332"/>
        <v/>
      </c>
      <c r="AR499" s="9" t="str">
        <f t="shared" si="332"/>
        <v/>
      </c>
      <c r="AS499" s="9" t="str">
        <f t="shared" si="332"/>
        <v/>
      </c>
      <c r="AT499" s="9" t="str">
        <f t="shared" si="332"/>
        <v/>
      </c>
      <c r="AU499" s="9" t="str">
        <f t="shared" si="332"/>
        <v/>
      </c>
      <c r="AV499" s="9" t="str">
        <f t="shared" si="332"/>
        <v/>
      </c>
      <c r="AW499" s="9" t="str">
        <f t="shared" si="332"/>
        <v/>
      </c>
      <c r="AX499" s="9" t="str">
        <f t="shared" si="332"/>
        <v/>
      </c>
      <c r="AY499" s="9" t="str">
        <f t="shared" si="332"/>
        <v/>
      </c>
      <c r="AZ499" s="9" t="str">
        <f t="shared" ref="AZ499:BI508" si="333">IF(OR($D499="",$D499&lt;1),"",$R$2+$R$3*AZ$13+$R$4*$H499+$R$5*$I499)</f>
        <v/>
      </c>
      <c r="BA499" s="9" t="str">
        <f t="shared" si="333"/>
        <v/>
      </c>
      <c r="BB499" s="9" t="str">
        <f t="shared" si="333"/>
        <v/>
      </c>
      <c r="BC499" s="9" t="str">
        <f t="shared" si="333"/>
        <v/>
      </c>
      <c r="BD499" s="9" t="str">
        <f t="shared" si="333"/>
        <v/>
      </c>
      <c r="BE499" s="9" t="str">
        <f t="shared" si="333"/>
        <v/>
      </c>
      <c r="BF499" s="9" t="str">
        <f t="shared" si="333"/>
        <v/>
      </c>
      <c r="BG499" s="9" t="str">
        <f t="shared" si="333"/>
        <v/>
      </c>
      <c r="BH499" s="9" t="str">
        <f t="shared" si="333"/>
        <v/>
      </c>
      <c r="BI499" s="9" t="str">
        <f t="shared" si="333"/>
        <v/>
      </c>
      <c r="BJ499" s="9" t="str">
        <f t="shared" ref="BJ499:BS508" si="334">IF(OR($D499="",$D499&lt;1),"",$R$2+$R$3*BJ$13+$R$4*$H499+$R$5*$I499)</f>
        <v/>
      </c>
      <c r="BK499" s="9" t="str">
        <f t="shared" si="334"/>
        <v/>
      </c>
      <c r="BL499" s="9" t="str">
        <f t="shared" si="334"/>
        <v/>
      </c>
      <c r="BM499" s="9" t="str">
        <f t="shared" si="334"/>
        <v/>
      </c>
      <c r="BN499" s="9" t="str">
        <f t="shared" si="334"/>
        <v/>
      </c>
      <c r="BO499" s="9" t="str">
        <f t="shared" si="334"/>
        <v/>
      </c>
      <c r="BP499" s="9" t="str">
        <f t="shared" si="334"/>
        <v/>
      </c>
      <c r="BQ499" s="9" t="str">
        <f t="shared" si="334"/>
        <v/>
      </c>
      <c r="BR499" s="9" t="str">
        <f t="shared" si="334"/>
        <v/>
      </c>
      <c r="BS499" s="9" t="str">
        <f t="shared" si="334"/>
        <v/>
      </c>
      <c r="BT499" s="9" t="str">
        <f t="shared" ref="BT499:BY508" si="335">IF(OR($D499="",$D499&lt;1),"",$R$2+$R$3*BT$13+$R$4*$H499+$R$5*$I499)</f>
        <v/>
      </c>
      <c r="BU499" s="9" t="str">
        <f t="shared" si="335"/>
        <v/>
      </c>
      <c r="BV499" s="9" t="str">
        <f t="shared" si="335"/>
        <v/>
      </c>
      <c r="BW499" s="9" t="str">
        <f t="shared" si="335"/>
        <v/>
      </c>
      <c r="BX499" s="9" t="str">
        <f t="shared" si="335"/>
        <v/>
      </c>
      <c r="BY499" s="9" t="str">
        <f t="shared" si="335"/>
        <v/>
      </c>
    </row>
    <row r="500" spans="1:77" x14ac:dyDescent="0.15">
      <c r="A500" s="9">
        <f>計算シート!A199</f>
        <v>182</v>
      </c>
      <c r="B500" s="9" t="str">
        <f>IF(OR(計算シート!B199="",計算シート!B199&lt;1),"",計算シート!B199)</f>
        <v/>
      </c>
      <c r="C500" s="9" t="str">
        <f>IF(OR(計算シート!C199="",計算シート!C199&lt;1),"",計算シート!C199)</f>
        <v/>
      </c>
      <c r="D500" s="9" t="str">
        <f>IF(OR(計算シート!D199="",計算シート!D199&lt;1),"",計算シート!D199)</f>
        <v/>
      </c>
      <c r="E500" s="9" t="str">
        <f>IF(OR(計算シート!E199="",計算シート!E199&lt;1),"",計算シート!E199)</f>
        <v/>
      </c>
      <c r="F500" s="9" t="str">
        <f>IF(OR(計算シート!F199="",計算シート!F199&lt;0.00001),"",計算シート!F199)</f>
        <v/>
      </c>
      <c r="G500" s="9" t="str">
        <f>IF(OR(D500="",D500&lt;1),"",計算シート!I199)</f>
        <v/>
      </c>
      <c r="H500" s="9" t="str">
        <f>IF(OR($D500="",$D500&lt;1),"",計算シート!M199)</f>
        <v/>
      </c>
      <c r="I500" s="9" t="str">
        <f>IF(OR($D500="",$D500&lt;1),"",計算シート!N199)</f>
        <v/>
      </c>
      <c r="J500" s="9" t="str">
        <f t="shared" si="293"/>
        <v/>
      </c>
      <c r="L500" s="9" t="str">
        <f t="shared" si="329"/>
        <v/>
      </c>
      <c r="M500" s="9" t="str">
        <f t="shared" si="329"/>
        <v/>
      </c>
      <c r="N500" s="9" t="str">
        <f t="shared" si="329"/>
        <v/>
      </c>
      <c r="O500" s="9" t="str">
        <f t="shared" si="329"/>
        <v/>
      </c>
      <c r="P500" s="9" t="str">
        <f t="shared" si="329"/>
        <v/>
      </c>
      <c r="Q500" s="9" t="str">
        <f t="shared" si="329"/>
        <v/>
      </c>
      <c r="R500" s="9" t="str">
        <f t="shared" si="329"/>
        <v/>
      </c>
      <c r="S500" s="9" t="str">
        <f t="shared" si="329"/>
        <v/>
      </c>
      <c r="T500" s="9" t="str">
        <f t="shared" si="329"/>
        <v/>
      </c>
      <c r="U500" s="9" t="str">
        <f t="shared" si="329"/>
        <v/>
      </c>
      <c r="V500" s="9" t="str">
        <f t="shared" si="330"/>
        <v/>
      </c>
      <c r="W500" s="9" t="str">
        <f t="shared" si="330"/>
        <v/>
      </c>
      <c r="X500" s="9" t="str">
        <f t="shared" si="330"/>
        <v/>
      </c>
      <c r="Y500" s="9" t="str">
        <f t="shared" si="330"/>
        <v/>
      </c>
      <c r="Z500" s="9" t="str">
        <f t="shared" si="330"/>
        <v/>
      </c>
      <c r="AA500" s="9" t="str">
        <f t="shared" si="330"/>
        <v/>
      </c>
      <c r="AB500" s="9" t="str">
        <f t="shared" si="330"/>
        <v/>
      </c>
      <c r="AC500" s="9" t="str">
        <f t="shared" si="330"/>
        <v/>
      </c>
      <c r="AD500" s="9" t="str">
        <f t="shared" si="330"/>
        <v/>
      </c>
      <c r="AE500" s="9" t="str">
        <f t="shared" si="330"/>
        <v/>
      </c>
      <c r="AF500" s="9" t="str">
        <f t="shared" si="331"/>
        <v/>
      </c>
      <c r="AG500" s="9" t="str">
        <f t="shared" si="331"/>
        <v/>
      </c>
      <c r="AH500" s="9" t="str">
        <f t="shared" si="331"/>
        <v/>
      </c>
      <c r="AI500" s="9" t="str">
        <f t="shared" si="331"/>
        <v/>
      </c>
      <c r="AJ500" s="9" t="str">
        <f t="shared" si="331"/>
        <v/>
      </c>
      <c r="AK500" s="9" t="str">
        <f t="shared" si="331"/>
        <v/>
      </c>
      <c r="AL500" s="9" t="str">
        <f t="shared" si="331"/>
        <v/>
      </c>
      <c r="AM500" s="9" t="str">
        <f t="shared" si="331"/>
        <v/>
      </c>
      <c r="AN500" s="9" t="str">
        <f t="shared" si="331"/>
        <v/>
      </c>
      <c r="AO500" s="9" t="str">
        <f t="shared" si="331"/>
        <v/>
      </c>
      <c r="AP500" s="9" t="str">
        <f t="shared" si="332"/>
        <v/>
      </c>
      <c r="AQ500" s="9" t="str">
        <f t="shared" si="332"/>
        <v/>
      </c>
      <c r="AR500" s="9" t="str">
        <f t="shared" si="332"/>
        <v/>
      </c>
      <c r="AS500" s="9" t="str">
        <f t="shared" si="332"/>
        <v/>
      </c>
      <c r="AT500" s="9" t="str">
        <f t="shared" si="332"/>
        <v/>
      </c>
      <c r="AU500" s="9" t="str">
        <f t="shared" si="332"/>
        <v/>
      </c>
      <c r="AV500" s="9" t="str">
        <f t="shared" si="332"/>
        <v/>
      </c>
      <c r="AW500" s="9" t="str">
        <f t="shared" si="332"/>
        <v/>
      </c>
      <c r="AX500" s="9" t="str">
        <f t="shared" si="332"/>
        <v/>
      </c>
      <c r="AY500" s="9" t="str">
        <f t="shared" si="332"/>
        <v/>
      </c>
      <c r="AZ500" s="9" t="str">
        <f t="shared" si="333"/>
        <v/>
      </c>
      <c r="BA500" s="9" t="str">
        <f t="shared" si="333"/>
        <v/>
      </c>
      <c r="BB500" s="9" t="str">
        <f t="shared" si="333"/>
        <v/>
      </c>
      <c r="BC500" s="9" t="str">
        <f t="shared" si="333"/>
        <v/>
      </c>
      <c r="BD500" s="9" t="str">
        <f t="shared" si="333"/>
        <v/>
      </c>
      <c r="BE500" s="9" t="str">
        <f t="shared" si="333"/>
        <v/>
      </c>
      <c r="BF500" s="9" t="str">
        <f t="shared" si="333"/>
        <v/>
      </c>
      <c r="BG500" s="9" t="str">
        <f t="shared" si="333"/>
        <v/>
      </c>
      <c r="BH500" s="9" t="str">
        <f t="shared" si="333"/>
        <v/>
      </c>
      <c r="BI500" s="9" t="str">
        <f t="shared" si="333"/>
        <v/>
      </c>
      <c r="BJ500" s="9" t="str">
        <f t="shared" si="334"/>
        <v/>
      </c>
      <c r="BK500" s="9" t="str">
        <f t="shared" si="334"/>
        <v/>
      </c>
      <c r="BL500" s="9" t="str">
        <f t="shared" si="334"/>
        <v/>
      </c>
      <c r="BM500" s="9" t="str">
        <f t="shared" si="334"/>
        <v/>
      </c>
      <c r="BN500" s="9" t="str">
        <f t="shared" si="334"/>
        <v/>
      </c>
      <c r="BO500" s="9" t="str">
        <f t="shared" si="334"/>
        <v/>
      </c>
      <c r="BP500" s="9" t="str">
        <f t="shared" si="334"/>
        <v/>
      </c>
      <c r="BQ500" s="9" t="str">
        <f t="shared" si="334"/>
        <v/>
      </c>
      <c r="BR500" s="9" t="str">
        <f t="shared" si="334"/>
        <v/>
      </c>
      <c r="BS500" s="9" t="str">
        <f t="shared" si="334"/>
        <v/>
      </c>
      <c r="BT500" s="9" t="str">
        <f t="shared" si="335"/>
        <v/>
      </c>
      <c r="BU500" s="9" t="str">
        <f t="shared" si="335"/>
        <v/>
      </c>
      <c r="BV500" s="9" t="str">
        <f t="shared" si="335"/>
        <v/>
      </c>
      <c r="BW500" s="9" t="str">
        <f t="shared" si="335"/>
        <v/>
      </c>
      <c r="BX500" s="9" t="str">
        <f t="shared" si="335"/>
        <v/>
      </c>
      <c r="BY500" s="9" t="str">
        <f t="shared" si="335"/>
        <v/>
      </c>
    </row>
    <row r="501" spans="1:77" x14ac:dyDescent="0.15">
      <c r="A501" s="9">
        <f>計算シート!A200</f>
        <v>183</v>
      </c>
      <c r="B501" s="9" t="str">
        <f>IF(OR(計算シート!B200="",計算シート!B200&lt;1),"",計算シート!B200)</f>
        <v/>
      </c>
      <c r="C501" s="9" t="str">
        <f>IF(OR(計算シート!C200="",計算シート!C200&lt;1),"",計算シート!C200)</f>
        <v/>
      </c>
      <c r="D501" s="9" t="str">
        <f>IF(OR(計算シート!D200="",計算シート!D200&lt;1),"",計算シート!D200)</f>
        <v/>
      </c>
      <c r="E501" s="9" t="str">
        <f>IF(OR(計算シート!E200="",計算シート!E200&lt;1),"",計算シート!E200)</f>
        <v/>
      </c>
      <c r="F501" s="9" t="str">
        <f>IF(OR(計算シート!F200="",計算シート!F200&lt;0.00001),"",計算シート!F200)</f>
        <v/>
      </c>
      <c r="G501" s="9" t="str">
        <f>IF(OR(D501="",D501&lt;1),"",計算シート!I200)</f>
        <v/>
      </c>
      <c r="H501" s="9" t="str">
        <f>IF(OR($D501="",$D501&lt;1),"",計算シート!M200)</f>
        <v/>
      </c>
      <c r="I501" s="9" t="str">
        <f>IF(OR($D501="",$D501&lt;1),"",計算シート!N200)</f>
        <v/>
      </c>
      <c r="J501" s="9" t="str">
        <f t="shared" si="293"/>
        <v/>
      </c>
      <c r="L501" s="9" t="str">
        <f t="shared" si="329"/>
        <v/>
      </c>
      <c r="M501" s="9" t="str">
        <f t="shared" si="329"/>
        <v/>
      </c>
      <c r="N501" s="9" t="str">
        <f t="shared" si="329"/>
        <v/>
      </c>
      <c r="O501" s="9" t="str">
        <f t="shared" si="329"/>
        <v/>
      </c>
      <c r="P501" s="9" t="str">
        <f t="shared" si="329"/>
        <v/>
      </c>
      <c r="Q501" s="9" t="str">
        <f t="shared" si="329"/>
        <v/>
      </c>
      <c r="R501" s="9" t="str">
        <f t="shared" si="329"/>
        <v/>
      </c>
      <c r="S501" s="9" t="str">
        <f t="shared" si="329"/>
        <v/>
      </c>
      <c r="T501" s="9" t="str">
        <f t="shared" si="329"/>
        <v/>
      </c>
      <c r="U501" s="9" t="str">
        <f t="shared" si="329"/>
        <v/>
      </c>
      <c r="V501" s="9" t="str">
        <f t="shared" si="330"/>
        <v/>
      </c>
      <c r="W501" s="9" t="str">
        <f t="shared" si="330"/>
        <v/>
      </c>
      <c r="X501" s="9" t="str">
        <f t="shared" si="330"/>
        <v/>
      </c>
      <c r="Y501" s="9" t="str">
        <f t="shared" si="330"/>
        <v/>
      </c>
      <c r="Z501" s="9" t="str">
        <f t="shared" si="330"/>
        <v/>
      </c>
      <c r="AA501" s="9" t="str">
        <f t="shared" si="330"/>
        <v/>
      </c>
      <c r="AB501" s="9" t="str">
        <f t="shared" si="330"/>
        <v/>
      </c>
      <c r="AC501" s="9" t="str">
        <f t="shared" si="330"/>
        <v/>
      </c>
      <c r="AD501" s="9" t="str">
        <f t="shared" si="330"/>
        <v/>
      </c>
      <c r="AE501" s="9" t="str">
        <f t="shared" si="330"/>
        <v/>
      </c>
      <c r="AF501" s="9" t="str">
        <f t="shared" si="331"/>
        <v/>
      </c>
      <c r="AG501" s="9" t="str">
        <f t="shared" si="331"/>
        <v/>
      </c>
      <c r="AH501" s="9" t="str">
        <f t="shared" si="331"/>
        <v/>
      </c>
      <c r="AI501" s="9" t="str">
        <f t="shared" si="331"/>
        <v/>
      </c>
      <c r="AJ501" s="9" t="str">
        <f t="shared" si="331"/>
        <v/>
      </c>
      <c r="AK501" s="9" t="str">
        <f t="shared" si="331"/>
        <v/>
      </c>
      <c r="AL501" s="9" t="str">
        <f t="shared" si="331"/>
        <v/>
      </c>
      <c r="AM501" s="9" t="str">
        <f t="shared" si="331"/>
        <v/>
      </c>
      <c r="AN501" s="9" t="str">
        <f t="shared" si="331"/>
        <v/>
      </c>
      <c r="AO501" s="9" t="str">
        <f t="shared" si="331"/>
        <v/>
      </c>
      <c r="AP501" s="9" t="str">
        <f t="shared" si="332"/>
        <v/>
      </c>
      <c r="AQ501" s="9" t="str">
        <f t="shared" si="332"/>
        <v/>
      </c>
      <c r="AR501" s="9" t="str">
        <f t="shared" si="332"/>
        <v/>
      </c>
      <c r="AS501" s="9" t="str">
        <f t="shared" si="332"/>
        <v/>
      </c>
      <c r="AT501" s="9" t="str">
        <f t="shared" si="332"/>
        <v/>
      </c>
      <c r="AU501" s="9" t="str">
        <f t="shared" si="332"/>
        <v/>
      </c>
      <c r="AV501" s="9" t="str">
        <f t="shared" si="332"/>
        <v/>
      </c>
      <c r="AW501" s="9" t="str">
        <f t="shared" si="332"/>
        <v/>
      </c>
      <c r="AX501" s="9" t="str">
        <f t="shared" si="332"/>
        <v/>
      </c>
      <c r="AY501" s="9" t="str">
        <f t="shared" si="332"/>
        <v/>
      </c>
      <c r="AZ501" s="9" t="str">
        <f t="shared" si="333"/>
        <v/>
      </c>
      <c r="BA501" s="9" t="str">
        <f t="shared" si="333"/>
        <v/>
      </c>
      <c r="BB501" s="9" t="str">
        <f t="shared" si="333"/>
        <v/>
      </c>
      <c r="BC501" s="9" t="str">
        <f t="shared" si="333"/>
        <v/>
      </c>
      <c r="BD501" s="9" t="str">
        <f t="shared" si="333"/>
        <v/>
      </c>
      <c r="BE501" s="9" t="str">
        <f t="shared" si="333"/>
        <v/>
      </c>
      <c r="BF501" s="9" t="str">
        <f t="shared" si="333"/>
        <v/>
      </c>
      <c r="BG501" s="9" t="str">
        <f t="shared" si="333"/>
        <v/>
      </c>
      <c r="BH501" s="9" t="str">
        <f t="shared" si="333"/>
        <v/>
      </c>
      <c r="BI501" s="9" t="str">
        <f t="shared" si="333"/>
        <v/>
      </c>
      <c r="BJ501" s="9" t="str">
        <f t="shared" si="334"/>
        <v/>
      </c>
      <c r="BK501" s="9" t="str">
        <f t="shared" si="334"/>
        <v/>
      </c>
      <c r="BL501" s="9" t="str">
        <f t="shared" si="334"/>
        <v/>
      </c>
      <c r="BM501" s="9" t="str">
        <f t="shared" si="334"/>
        <v/>
      </c>
      <c r="BN501" s="9" t="str">
        <f t="shared" si="334"/>
        <v/>
      </c>
      <c r="BO501" s="9" t="str">
        <f t="shared" si="334"/>
        <v/>
      </c>
      <c r="BP501" s="9" t="str">
        <f t="shared" si="334"/>
        <v/>
      </c>
      <c r="BQ501" s="9" t="str">
        <f t="shared" si="334"/>
        <v/>
      </c>
      <c r="BR501" s="9" t="str">
        <f t="shared" si="334"/>
        <v/>
      </c>
      <c r="BS501" s="9" t="str">
        <f t="shared" si="334"/>
        <v/>
      </c>
      <c r="BT501" s="9" t="str">
        <f t="shared" si="335"/>
        <v/>
      </c>
      <c r="BU501" s="9" t="str">
        <f t="shared" si="335"/>
        <v/>
      </c>
      <c r="BV501" s="9" t="str">
        <f t="shared" si="335"/>
        <v/>
      </c>
      <c r="BW501" s="9" t="str">
        <f t="shared" si="335"/>
        <v/>
      </c>
      <c r="BX501" s="9" t="str">
        <f t="shared" si="335"/>
        <v/>
      </c>
      <c r="BY501" s="9" t="str">
        <f t="shared" si="335"/>
        <v/>
      </c>
    </row>
    <row r="502" spans="1:77" x14ac:dyDescent="0.15">
      <c r="A502" s="9">
        <f>計算シート!A201</f>
        <v>184</v>
      </c>
      <c r="B502" s="9" t="str">
        <f>IF(OR(計算シート!B201="",計算シート!B201&lt;1),"",計算シート!B201)</f>
        <v/>
      </c>
      <c r="C502" s="9" t="str">
        <f>IF(OR(計算シート!C201="",計算シート!C201&lt;1),"",計算シート!C201)</f>
        <v/>
      </c>
      <c r="D502" s="9" t="str">
        <f>IF(OR(計算シート!D201="",計算シート!D201&lt;1),"",計算シート!D201)</f>
        <v/>
      </c>
      <c r="E502" s="9" t="str">
        <f>IF(OR(計算シート!E201="",計算シート!E201&lt;1),"",計算シート!E201)</f>
        <v/>
      </c>
      <c r="F502" s="9" t="str">
        <f>IF(OR(計算シート!F201="",計算シート!F201&lt;0.00001),"",計算シート!F201)</f>
        <v/>
      </c>
      <c r="G502" s="9" t="str">
        <f>IF(OR(D502="",D502&lt;1),"",計算シート!I201)</f>
        <v/>
      </c>
      <c r="H502" s="9" t="str">
        <f>IF(OR($D502="",$D502&lt;1),"",計算シート!M201)</f>
        <v/>
      </c>
      <c r="I502" s="9" t="str">
        <f>IF(OR($D502="",$D502&lt;1),"",計算シート!N201)</f>
        <v/>
      </c>
      <c r="J502" s="9" t="str">
        <f t="shared" si="293"/>
        <v/>
      </c>
      <c r="L502" s="9" t="str">
        <f t="shared" si="329"/>
        <v/>
      </c>
      <c r="M502" s="9" t="str">
        <f t="shared" si="329"/>
        <v/>
      </c>
      <c r="N502" s="9" t="str">
        <f t="shared" si="329"/>
        <v/>
      </c>
      <c r="O502" s="9" t="str">
        <f t="shared" si="329"/>
        <v/>
      </c>
      <c r="P502" s="9" t="str">
        <f t="shared" si="329"/>
        <v/>
      </c>
      <c r="Q502" s="9" t="str">
        <f t="shared" si="329"/>
        <v/>
      </c>
      <c r="R502" s="9" t="str">
        <f t="shared" si="329"/>
        <v/>
      </c>
      <c r="S502" s="9" t="str">
        <f t="shared" si="329"/>
        <v/>
      </c>
      <c r="T502" s="9" t="str">
        <f t="shared" si="329"/>
        <v/>
      </c>
      <c r="U502" s="9" t="str">
        <f t="shared" si="329"/>
        <v/>
      </c>
      <c r="V502" s="9" t="str">
        <f t="shared" si="330"/>
        <v/>
      </c>
      <c r="W502" s="9" t="str">
        <f t="shared" si="330"/>
        <v/>
      </c>
      <c r="X502" s="9" t="str">
        <f t="shared" si="330"/>
        <v/>
      </c>
      <c r="Y502" s="9" t="str">
        <f t="shared" si="330"/>
        <v/>
      </c>
      <c r="Z502" s="9" t="str">
        <f t="shared" si="330"/>
        <v/>
      </c>
      <c r="AA502" s="9" t="str">
        <f t="shared" si="330"/>
        <v/>
      </c>
      <c r="AB502" s="9" t="str">
        <f t="shared" si="330"/>
        <v/>
      </c>
      <c r="AC502" s="9" t="str">
        <f t="shared" si="330"/>
        <v/>
      </c>
      <c r="AD502" s="9" t="str">
        <f t="shared" si="330"/>
        <v/>
      </c>
      <c r="AE502" s="9" t="str">
        <f t="shared" si="330"/>
        <v/>
      </c>
      <c r="AF502" s="9" t="str">
        <f t="shared" si="331"/>
        <v/>
      </c>
      <c r="AG502" s="9" t="str">
        <f t="shared" si="331"/>
        <v/>
      </c>
      <c r="AH502" s="9" t="str">
        <f t="shared" si="331"/>
        <v/>
      </c>
      <c r="AI502" s="9" t="str">
        <f t="shared" si="331"/>
        <v/>
      </c>
      <c r="AJ502" s="9" t="str">
        <f t="shared" si="331"/>
        <v/>
      </c>
      <c r="AK502" s="9" t="str">
        <f t="shared" si="331"/>
        <v/>
      </c>
      <c r="AL502" s="9" t="str">
        <f t="shared" si="331"/>
        <v/>
      </c>
      <c r="AM502" s="9" t="str">
        <f t="shared" si="331"/>
        <v/>
      </c>
      <c r="AN502" s="9" t="str">
        <f t="shared" si="331"/>
        <v/>
      </c>
      <c r="AO502" s="9" t="str">
        <f t="shared" si="331"/>
        <v/>
      </c>
      <c r="AP502" s="9" t="str">
        <f t="shared" si="332"/>
        <v/>
      </c>
      <c r="AQ502" s="9" t="str">
        <f t="shared" si="332"/>
        <v/>
      </c>
      <c r="AR502" s="9" t="str">
        <f t="shared" si="332"/>
        <v/>
      </c>
      <c r="AS502" s="9" t="str">
        <f t="shared" si="332"/>
        <v/>
      </c>
      <c r="AT502" s="9" t="str">
        <f t="shared" si="332"/>
        <v/>
      </c>
      <c r="AU502" s="9" t="str">
        <f t="shared" si="332"/>
        <v/>
      </c>
      <c r="AV502" s="9" t="str">
        <f t="shared" si="332"/>
        <v/>
      </c>
      <c r="AW502" s="9" t="str">
        <f t="shared" si="332"/>
        <v/>
      </c>
      <c r="AX502" s="9" t="str">
        <f t="shared" si="332"/>
        <v/>
      </c>
      <c r="AY502" s="9" t="str">
        <f t="shared" si="332"/>
        <v/>
      </c>
      <c r="AZ502" s="9" t="str">
        <f t="shared" si="333"/>
        <v/>
      </c>
      <c r="BA502" s="9" t="str">
        <f t="shared" si="333"/>
        <v/>
      </c>
      <c r="BB502" s="9" t="str">
        <f t="shared" si="333"/>
        <v/>
      </c>
      <c r="BC502" s="9" t="str">
        <f t="shared" si="333"/>
        <v/>
      </c>
      <c r="BD502" s="9" t="str">
        <f t="shared" si="333"/>
        <v/>
      </c>
      <c r="BE502" s="9" t="str">
        <f t="shared" si="333"/>
        <v/>
      </c>
      <c r="BF502" s="9" t="str">
        <f t="shared" si="333"/>
        <v/>
      </c>
      <c r="BG502" s="9" t="str">
        <f t="shared" si="333"/>
        <v/>
      </c>
      <c r="BH502" s="9" t="str">
        <f t="shared" si="333"/>
        <v/>
      </c>
      <c r="BI502" s="9" t="str">
        <f t="shared" si="333"/>
        <v/>
      </c>
      <c r="BJ502" s="9" t="str">
        <f t="shared" si="334"/>
        <v/>
      </c>
      <c r="BK502" s="9" t="str">
        <f t="shared" si="334"/>
        <v/>
      </c>
      <c r="BL502" s="9" t="str">
        <f t="shared" si="334"/>
        <v/>
      </c>
      <c r="BM502" s="9" t="str">
        <f t="shared" si="334"/>
        <v/>
      </c>
      <c r="BN502" s="9" t="str">
        <f t="shared" si="334"/>
        <v/>
      </c>
      <c r="BO502" s="9" t="str">
        <f t="shared" si="334"/>
        <v/>
      </c>
      <c r="BP502" s="9" t="str">
        <f t="shared" si="334"/>
        <v/>
      </c>
      <c r="BQ502" s="9" t="str">
        <f t="shared" si="334"/>
        <v/>
      </c>
      <c r="BR502" s="9" t="str">
        <f t="shared" si="334"/>
        <v/>
      </c>
      <c r="BS502" s="9" t="str">
        <f t="shared" si="334"/>
        <v/>
      </c>
      <c r="BT502" s="9" t="str">
        <f t="shared" si="335"/>
        <v/>
      </c>
      <c r="BU502" s="9" t="str">
        <f t="shared" si="335"/>
        <v/>
      </c>
      <c r="BV502" s="9" t="str">
        <f t="shared" si="335"/>
        <v/>
      </c>
      <c r="BW502" s="9" t="str">
        <f t="shared" si="335"/>
        <v/>
      </c>
      <c r="BX502" s="9" t="str">
        <f t="shared" si="335"/>
        <v/>
      </c>
      <c r="BY502" s="9" t="str">
        <f t="shared" si="335"/>
        <v/>
      </c>
    </row>
    <row r="503" spans="1:77" x14ac:dyDescent="0.15">
      <c r="A503" s="9">
        <f>計算シート!A202</f>
        <v>185</v>
      </c>
      <c r="B503" s="9" t="str">
        <f>IF(OR(計算シート!B202="",計算シート!B202&lt;1),"",計算シート!B202)</f>
        <v/>
      </c>
      <c r="C503" s="9" t="str">
        <f>IF(OR(計算シート!C202="",計算シート!C202&lt;1),"",計算シート!C202)</f>
        <v/>
      </c>
      <c r="D503" s="9" t="str">
        <f>IF(OR(計算シート!D202="",計算シート!D202&lt;1),"",計算シート!D202)</f>
        <v/>
      </c>
      <c r="E503" s="9" t="str">
        <f>IF(OR(計算シート!E202="",計算シート!E202&lt;1),"",計算シート!E202)</f>
        <v/>
      </c>
      <c r="F503" s="9" t="str">
        <f>IF(OR(計算シート!F202="",計算シート!F202&lt;0.00001),"",計算シート!F202)</f>
        <v/>
      </c>
      <c r="G503" s="9" t="str">
        <f>IF(OR(D503="",D503&lt;1),"",計算シート!I202)</f>
        <v/>
      </c>
      <c r="H503" s="9" t="str">
        <f>IF(OR($D503="",$D503&lt;1),"",計算シート!M202)</f>
        <v/>
      </c>
      <c r="I503" s="9" t="str">
        <f>IF(OR($D503="",$D503&lt;1),"",計算シート!N202)</f>
        <v/>
      </c>
      <c r="J503" s="9" t="str">
        <f t="shared" si="293"/>
        <v/>
      </c>
      <c r="L503" s="9" t="str">
        <f t="shared" si="329"/>
        <v/>
      </c>
      <c r="M503" s="9" t="str">
        <f t="shared" si="329"/>
        <v/>
      </c>
      <c r="N503" s="9" t="str">
        <f t="shared" si="329"/>
        <v/>
      </c>
      <c r="O503" s="9" t="str">
        <f t="shared" si="329"/>
        <v/>
      </c>
      <c r="P503" s="9" t="str">
        <f t="shared" si="329"/>
        <v/>
      </c>
      <c r="Q503" s="9" t="str">
        <f t="shared" si="329"/>
        <v/>
      </c>
      <c r="R503" s="9" t="str">
        <f t="shared" si="329"/>
        <v/>
      </c>
      <c r="S503" s="9" t="str">
        <f t="shared" si="329"/>
        <v/>
      </c>
      <c r="T503" s="9" t="str">
        <f t="shared" si="329"/>
        <v/>
      </c>
      <c r="U503" s="9" t="str">
        <f t="shared" si="329"/>
        <v/>
      </c>
      <c r="V503" s="9" t="str">
        <f t="shared" si="330"/>
        <v/>
      </c>
      <c r="W503" s="9" t="str">
        <f t="shared" si="330"/>
        <v/>
      </c>
      <c r="X503" s="9" t="str">
        <f t="shared" si="330"/>
        <v/>
      </c>
      <c r="Y503" s="9" t="str">
        <f t="shared" si="330"/>
        <v/>
      </c>
      <c r="Z503" s="9" t="str">
        <f t="shared" si="330"/>
        <v/>
      </c>
      <c r="AA503" s="9" t="str">
        <f t="shared" si="330"/>
        <v/>
      </c>
      <c r="AB503" s="9" t="str">
        <f t="shared" si="330"/>
        <v/>
      </c>
      <c r="AC503" s="9" t="str">
        <f t="shared" si="330"/>
        <v/>
      </c>
      <c r="AD503" s="9" t="str">
        <f t="shared" si="330"/>
        <v/>
      </c>
      <c r="AE503" s="9" t="str">
        <f t="shared" si="330"/>
        <v/>
      </c>
      <c r="AF503" s="9" t="str">
        <f t="shared" si="331"/>
        <v/>
      </c>
      <c r="AG503" s="9" t="str">
        <f t="shared" si="331"/>
        <v/>
      </c>
      <c r="AH503" s="9" t="str">
        <f t="shared" si="331"/>
        <v/>
      </c>
      <c r="AI503" s="9" t="str">
        <f t="shared" si="331"/>
        <v/>
      </c>
      <c r="AJ503" s="9" t="str">
        <f t="shared" si="331"/>
        <v/>
      </c>
      <c r="AK503" s="9" t="str">
        <f t="shared" si="331"/>
        <v/>
      </c>
      <c r="AL503" s="9" t="str">
        <f t="shared" si="331"/>
        <v/>
      </c>
      <c r="AM503" s="9" t="str">
        <f t="shared" si="331"/>
        <v/>
      </c>
      <c r="AN503" s="9" t="str">
        <f t="shared" si="331"/>
        <v/>
      </c>
      <c r="AO503" s="9" t="str">
        <f t="shared" si="331"/>
        <v/>
      </c>
      <c r="AP503" s="9" t="str">
        <f t="shared" si="332"/>
        <v/>
      </c>
      <c r="AQ503" s="9" t="str">
        <f t="shared" si="332"/>
        <v/>
      </c>
      <c r="AR503" s="9" t="str">
        <f t="shared" si="332"/>
        <v/>
      </c>
      <c r="AS503" s="9" t="str">
        <f t="shared" si="332"/>
        <v/>
      </c>
      <c r="AT503" s="9" t="str">
        <f t="shared" si="332"/>
        <v/>
      </c>
      <c r="AU503" s="9" t="str">
        <f t="shared" si="332"/>
        <v/>
      </c>
      <c r="AV503" s="9" t="str">
        <f t="shared" si="332"/>
        <v/>
      </c>
      <c r="AW503" s="9" t="str">
        <f t="shared" si="332"/>
        <v/>
      </c>
      <c r="AX503" s="9" t="str">
        <f t="shared" si="332"/>
        <v/>
      </c>
      <c r="AY503" s="9" t="str">
        <f t="shared" si="332"/>
        <v/>
      </c>
      <c r="AZ503" s="9" t="str">
        <f t="shared" si="333"/>
        <v/>
      </c>
      <c r="BA503" s="9" t="str">
        <f t="shared" si="333"/>
        <v/>
      </c>
      <c r="BB503" s="9" t="str">
        <f t="shared" si="333"/>
        <v/>
      </c>
      <c r="BC503" s="9" t="str">
        <f t="shared" si="333"/>
        <v/>
      </c>
      <c r="BD503" s="9" t="str">
        <f t="shared" si="333"/>
        <v/>
      </c>
      <c r="BE503" s="9" t="str">
        <f t="shared" si="333"/>
        <v/>
      </c>
      <c r="BF503" s="9" t="str">
        <f t="shared" si="333"/>
        <v/>
      </c>
      <c r="BG503" s="9" t="str">
        <f t="shared" si="333"/>
        <v/>
      </c>
      <c r="BH503" s="9" t="str">
        <f t="shared" si="333"/>
        <v/>
      </c>
      <c r="BI503" s="9" t="str">
        <f t="shared" si="333"/>
        <v/>
      </c>
      <c r="BJ503" s="9" t="str">
        <f t="shared" si="334"/>
        <v/>
      </c>
      <c r="BK503" s="9" t="str">
        <f t="shared" si="334"/>
        <v/>
      </c>
      <c r="BL503" s="9" t="str">
        <f t="shared" si="334"/>
        <v/>
      </c>
      <c r="BM503" s="9" t="str">
        <f t="shared" si="334"/>
        <v/>
      </c>
      <c r="BN503" s="9" t="str">
        <f t="shared" si="334"/>
        <v/>
      </c>
      <c r="BO503" s="9" t="str">
        <f t="shared" si="334"/>
        <v/>
      </c>
      <c r="BP503" s="9" t="str">
        <f t="shared" si="334"/>
        <v/>
      </c>
      <c r="BQ503" s="9" t="str">
        <f t="shared" si="334"/>
        <v/>
      </c>
      <c r="BR503" s="9" t="str">
        <f t="shared" si="334"/>
        <v/>
      </c>
      <c r="BS503" s="9" t="str">
        <f t="shared" si="334"/>
        <v/>
      </c>
      <c r="BT503" s="9" t="str">
        <f t="shared" si="335"/>
        <v/>
      </c>
      <c r="BU503" s="9" t="str">
        <f t="shared" si="335"/>
        <v/>
      </c>
      <c r="BV503" s="9" t="str">
        <f t="shared" si="335"/>
        <v/>
      </c>
      <c r="BW503" s="9" t="str">
        <f t="shared" si="335"/>
        <v/>
      </c>
      <c r="BX503" s="9" t="str">
        <f t="shared" si="335"/>
        <v/>
      </c>
      <c r="BY503" s="9" t="str">
        <f t="shared" si="335"/>
        <v/>
      </c>
    </row>
    <row r="504" spans="1:77" x14ac:dyDescent="0.15">
      <c r="A504" s="9">
        <f>計算シート!A203</f>
        <v>186</v>
      </c>
      <c r="B504" s="9" t="str">
        <f>IF(OR(計算シート!B203="",計算シート!B203&lt;1),"",計算シート!B203)</f>
        <v/>
      </c>
      <c r="C504" s="9" t="str">
        <f>IF(OR(計算シート!C203="",計算シート!C203&lt;1),"",計算シート!C203)</f>
        <v/>
      </c>
      <c r="D504" s="9" t="str">
        <f>IF(OR(計算シート!D203="",計算シート!D203&lt;1),"",計算シート!D203)</f>
        <v/>
      </c>
      <c r="E504" s="9" t="str">
        <f>IF(OR(計算シート!E203="",計算シート!E203&lt;1),"",計算シート!E203)</f>
        <v/>
      </c>
      <c r="F504" s="9" t="str">
        <f>IF(OR(計算シート!F203="",計算シート!F203&lt;0.00001),"",計算シート!F203)</f>
        <v/>
      </c>
      <c r="G504" s="9" t="str">
        <f>IF(OR(D504="",D504&lt;1),"",計算シート!I203)</f>
        <v/>
      </c>
      <c r="H504" s="9" t="str">
        <f>IF(OR($D504="",$D504&lt;1),"",計算シート!M203)</f>
        <v/>
      </c>
      <c r="I504" s="9" t="str">
        <f>IF(OR($D504="",$D504&lt;1),"",計算シート!N203)</f>
        <v/>
      </c>
      <c r="J504" s="9" t="str">
        <f t="shared" si="293"/>
        <v/>
      </c>
      <c r="L504" s="9" t="str">
        <f t="shared" si="329"/>
        <v/>
      </c>
      <c r="M504" s="9" t="str">
        <f t="shared" si="329"/>
        <v/>
      </c>
      <c r="N504" s="9" t="str">
        <f t="shared" si="329"/>
        <v/>
      </c>
      <c r="O504" s="9" t="str">
        <f t="shared" si="329"/>
        <v/>
      </c>
      <c r="P504" s="9" t="str">
        <f t="shared" si="329"/>
        <v/>
      </c>
      <c r="Q504" s="9" t="str">
        <f t="shared" si="329"/>
        <v/>
      </c>
      <c r="R504" s="9" t="str">
        <f t="shared" si="329"/>
        <v/>
      </c>
      <c r="S504" s="9" t="str">
        <f t="shared" si="329"/>
        <v/>
      </c>
      <c r="T504" s="9" t="str">
        <f t="shared" si="329"/>
        <v/>
      </c>
      <c r="U504" s="9" t="str">
        <f t="shared" si="329"/>
        <v/>
      </c>
      <c r="V504" s="9" t="str">
        <f t="shared" si="330"/>
        <v/>
      </c>
      <c r="W504" s="9" t="str">
        <f t="shared" si="330"/>
        <v/>
      </c>
      <c r="X504" s="9" t="str">
        <f t="shared" si="330"/>
        <v/>
      </c>
      <c r="Y504" s="9" t="str">
        <f t="shared" si="330"/>
        <v/>
      </c>
      <c r="Z504" s="9" t="str">
        <f t="shared" si="330"/>
        <v/>
      </c>
      <c r="AA504" s="9" t="str">
        <f t="shared" si="330"/>
        <v/>
      </c>
      <c r="AB504" s="9" t="str">
        <f t="shared" si="330"/>
        <v/>
      </c>
      <c r="AC504" s="9" t="str">
        <f t="shared" si="330"/>
        <v/>
      </c>
      <c r="AD504" s="9" t="str">
        <f t="shared" si="330"/>
        <v/>
      </c>
      <c r="AE504" s="9" t="str">
        <f t="shared" si="330"/>
        <v/>
      </c>
      <c r="AF504" s="9" t="str">
        <f t="shared" si="331"/>
        <v/>
      </c>
      <c r="AG504" s="9" t="str">
        <f t="shared" si="331"/>
        <v/>
      </c>
      <c r="AH504" s="9" t="str">
        <f t="shared" si="331"/>
        <v/>
      </c>
      <c r="AI504" s="9" t="str">
        <f t="shared" si="331"/>
        <v/>
      </c>
      <c r="AJ504" s="9" t="str">
        <f t="shared" si="331"/>
        <v/>
      </c>
      <c r="AK504" s="9" t="str">
        <f t="shared" si="331"/>
        <v/>
      </c>
      <c r="AL504" s="9" t="str">
        <f t="shared" si="331"/>
        <v/>
      </c>
      <c r="AM504" s="9" t="str">
        <f t="shared" si="331"/>
        <v/>
      </c>
      <c r="AN504" s="9" t="str">
        <f t="shared" si="331"/>
        <v/>
      </c>
      <c r="AO504" s="9" t="str">
        <f t="shared" si="331"/>
        <v/>
      </c>
      <c r="AP504" s="9" t="str">
        <f t="shared" si="332"/>
        <v/>
      </c>
      <c r="AQ504" s="9" t="str">
        <f t="shared" si="332"/>
        <v/>
      </c>
      <c r="AR504" s="9" t="str">
        <f t="shared" si="332"/>
        <v/>
      </c>
      <c r="AS504" s="9" t="str">
        <f t="shared" si="332"/>
        <v/>
      </c>
      <c r="AT504" s="9" t="str">
        <f t="shared" si="332"/>
        <v/>
      </c>
      <c r="AU504" s="9" t="str">
        <f t="shared" si="332"/>
        <v/>
      </c>
      <c r="AV504" s="9" t="str">
        <f t="shared" si="332"/>
        <v/>
      </c>
      <c r="AW504" s="9" t="str">
        <f t="shared" si="332"/>
        <v/>
      </c>
      <c r="AX504" s="9" t="str">
        <f t="shared" si="332"/>
        <v/>
      </c>
      <c r="AY504" s="9" t="str">
        <f t="shared" si="332"/>
        <v/>
      </c>
      <c r="AZ504" s="9" t="str">
        <f t="shared" si="333"/>
        <v/>
      </c>
      <c r="BA504" s="9" t="str">
        <f t="shared" si="333"/>
        <v/>
      </c>
      <c r="BB504" s="9" t="str">
        <f t="shared" si="333"/>
        <v/>
      </c>
      <c r="BC504" s="9" t="str">
        <f t="shared" si="333"/>
        <v/>
      </c>
      <c r="BD504" s="9" t="str">
        <f t="shared" si="333"/>
        <v/>
      </c>
      <c r="BE504" s="9" t="str">
        <f t="shared" si="333"/>
        <v/>
      </c>
      <c r="BF504" s="9" t="str">
        <f t="shared" si="333"/>
        <v/>
      </c>
      <c r="BG504" s="9" t="str">
        <f t="shared" si="333"/>
        <v/>
      </c>
      <c r="BH504" s="9" t="str">
        <f t="shared" si="333"/>
        <v/>
      </c>
      <c r="BI504" s="9" t="str">
        <f t="shared" si="333"/>
        <v/>
      </c>
      <c r="BJ504" s="9" t="str">
        <f t="shared" si="334"/>
        <v/>
      </c>
      <c r="BK504" s="9" t="str">
        <f t="shared" si="334"/>
        <v/>
      </c>
      <c r="BL504" s="9" t="str">
        <f t="shared" si="334"/>
        <v/>
      </c>
      <c r="BM504" s="9" t="str">
        <f t="shared" si="334"/>
        <v/>
      </c>
      <c r="BN504" s="9" t="str">
        <f t="shared" si="334"/>
        <v/>
      </c>
      <c r="BO504" s="9" t="str">
        <f t="shared" si="334"/>
        <v/>
      </c>
      <c r="BP504" s="9" t="str">
        <f t="shared" si="334"/>
        <v/>
      </c>
      <c r="BQ504" s="9" t="str">
        <f t="shared" si="334"/>
        <v/>
      </c>
      <c r="BR504" s="9" t="str">
        <f t="shared" si="334"/>
        <v/>
      </c>
      <c r="BS504" s="9" t="str">
        <f t="shared" si="334"/>
        <v/>
      </c>
      <c r="BT504" s="9" t="str">
        <f t="shared" si="335"/>
        <v/>
      </c>
      <c r="BU504" s="9" t="str">
        <f t="shared" si="335"/>
        <v/>
      </c>
      <c r="BV504" s="9" t="str">
        <f t="shared" si="335"/>
        <v/>
      </c>
      <c r="BW504" s="9" t="str">
        <f t="shared" si="335"/>
        <v/>
      </c>
      <c r="BX504" s="9" t="str">
        <f t="shared" si="335"/>
        <v/>
      </c>
      <c r="BY504" s="9" t="str">
        <f t="shared" si="335"/>
        <v/>
      </c>
    </row>
    <row r="505" spans="1:77" x14ac:dyDescent="0.15">
      <c r="A505" s="9">
        <f>計算シート!A204</f>
        <v>187</v>
      </c>
      <c r="B505" s="9" t="str">
        <f>IF(OR(計算シート!B204="",計算シート!B204&lt;1),"",計算シート!B204)</f>
        <v/>
      </c>
      <c r="C505" s="9" t="str">
        <f>IF(OR(計算シート!C204="",計算シート!C204&lt;1),"",計算シート!C204)</f>
        <v/>
      </c>
      <c r="D505" s="9" t="str">
        <f>IF(OR(計算シート!D204="",計算シート!D204&lt;1),"",計算シート!D204)</f>
        <v/>
      </c>
      <c r="E505" s="9" t="str">
        <f>IF(OR(計算シート!E204="",計算シート!E204&lt;1),"",計算シート!E204)</f>
        <v/>
      </c>
      <c r="F505" s="9" t="str">
        <f>IF(OR(計算シート!F204="",計算シート!F204&lt;0.00001),"",計算シート!F204)</f>
        <v/>
      </c>
      <c r="G505" s="9" t="str">
        <f>IF(OR(D505="",D505&lt;1),"",計算シート!I204)</f>
        <v/>
      </c>
      <c r="H505" s="9" t="str">
        <f>IF(OR($D505="",$D505&lt;1),"",計算シート!M204)</f>
        <v/>
      </c>
      <c r="I505" s="9" t="str">
        <f>IF(OR($D505="",$D505&lt;1),"",計算シート!N204)</f>
        <v/>
      </c>
      <c r="J505" s="9" t="str">
        <f t="shared" si="293"/>
        <v/>
      </c>
      <c r="L505" s="9" t="str">
        <f t="shared" si="329"/>
        <v/>
      </c>
      <c r="M505" s="9" t="str">
        <f t="shared" si="329"/>
        <v/>
      </c>
      <c r="N505" s="9" t="str">
        <f t="shared" si="329"/>
        <v/>
      </c>
      <c r="O505" s="9" t="str">
        <f t="shared" si="329"/>
        <v/>
      </c>
      <c r="P505" s="9" t="str">
        <f t="shared" si="329"/>
        <v/>
      </c>
      <c r="Q505" s="9" t="str">
        <f t="shared" si="329"/>
        <v/>
      </c>
      <c r="R505" s="9" t="str">
        <f t="shared" si="329"/>
        <v/>
      </c>
      <c r="S505" s="9" t="str">
        <f t="shared" si="329"/>
        <v/>
      </c>
      <c r="T505" s="9" t="str">
        <f t="shared" si="329"/>
        <v/>
      </c>
      <c r="U505" s="9" t="str">
        <f t="shared" si="329"/>
        <v/>
      </c>
      <c r="V505" s="9" t="str">
        <f t="shared" si="330"/>
        <v/>
      </c>
      <c r="W505" s="9" t="str">
        <f t="shared" si="330"/>
        <v/>
      </c>
      <c r="X505" s="9" t="str">
        <f t="shared" si="330"/>
        <v/>
      </c>
      <c r="Y505" s="9" t="str">
        <f t="shared" si="330"/>
        <v/>
      </c>
      <c r="Z505" s="9" t="str">
        <f t="shared" si="330"/>
        <v/>
      </c>
      <c r="AA505" s="9" t="str">
        <f t="shared" si="330"/>
        <v/>
      </c>
      <c r="AB505" s="9" t="str">
        <f t="shared" si="330"/>
        <v/>
      </c>
      <c r="AC505" s="9" t="str">
        <f t="shared" si="330"/>
        <v/>
      </c>
      <c r="AD505" s="9" t="str">
        <f t="shared" si="330"/>
        <v/>
      </c>
      <c r="AE505" s="9" t="str">
        <f t="shared" si="330"/>
        <v/>
      </c>
      <c r="AF505" s="9" t="str">
        <f t="shared" si="331"/>
        <v/>
      </c>
      <c r="AG505" s="9" t="str">
        <f t="shared" si="331"/>
        <v/>
      </c>
      <c r="AH505" s="9" t="str">
        <f t="shared" si="331"/>
        <v/>
      </c>
      <c r="AI505" s="9" t="str">
        <f t="shared" si="331"/>
        <v/>
      </c>
      <c r="AJ505" s="9" t="str">
        <f t="shared" si="331"/>
        <v/>
      </c>
      <c r="AK505" s="9" t="str">
        <f t="shared" si="331"/>
        <v/>
      </c>
      <c r="AL505" s="9" t="str">
        <f t="shared" si="331"/>
        <v/>
      </c>
      <c r="AM505" s="9" t="str">
        <f t="shared" si="331"/>
        <v/>
      </c>
      <c r="AN505" s="9" t="str">
        <f t="shared" si="331"/>
        <v/>
      </c>
      <c r="AO505" s="9" t="str">
        <f t="shared" si="331"/>
        <v/>
      </c>
      <c r="AP505" s="9" t="str">
        <f t="shared" si="332"/>
        <v/>
      </c>
      <c r="AQ505" s="9" t="str">
        <f t="shared" si="332"/>
        <v/>
      </c>
      <c r="AR505" s="9" t="str">
        <f t="shared" si="332"/>
        <v/>
      </c>
      <c r="AS505" s="9" t="str">
        <f t="shared" si="332"/>
        <v/>
      </c>
      <c r="AT505" s="9" t="str">
        <f t="shared" si="332"/>
        <v/>
      </c>
      <c r="AU505" s="9" t="str">
        <f t="shared" si="332"/>
        <v/>
      </c>
      <c r="AV505" s="9" t="str">
        <f t="shared" si="332"/>
        <v/>
      </c>
      <c r="AW505" s="9" t="str">
        <f t="shared" si="332"/>
        <v/>
      </c>
      <c r="AX505" s="9" t="str">
        <f t="shared" si="332"/>
        <v/>
      </c>
      <c r="AY505" s="9" t="str">
        <f t="shared" si="332"/>
        <v/>
      </c>
      <c r="AZ505" s="9" t="str">
        <f t="shared" si="333"/>
        <v/>
      </c>
      <c r="BA505" s="9" t="str">
        <f t="shared" si="333"/>
        <v/>
      </c>
      <c r="BB505" s="9" t="str">
        <f t="shared" si="333"/>
        <v/>
      </c>
      <c r="BC505" s="9" t="str">
        <f t="shared" si="333"/>
        <v/>
      </c>
      <c r="BD505" s="9" t="str">
        <f t="shared" si="333"/>
        <v/>
      </c>
      <c r="BE505" s="9" t="str">
        <f t="shared" si="333"/>
        <v/>
      </c>
      <c r="BF505" s="9" t="str">
        <f t="shared" si="333"/>
        <v/>
      </c>
      <c r="BG505" s="9" t="str">
        <f t="shared" si="333"/>
        <v/>
      </c>
      <c r="BH505" s="9" t="str">
        <f t="shared" si="333"/>
        <v/>
      </c>
      <c r="BI505" s="9" t="str">
        <f t="shared" si="333"/>
        <v/>
      </c>
      <c r="BJ505" s="9" t="str">
        <f t="shared" si="334"/>
        <v/>
      </c>
      <c r="BK505" s="9" t="str">
        <f t="shared" si="334"/>
        <v/>
      </c>
      <c r="BL505" s="9" t="str">
        <f t="shared" si="334"/>
        <v/>
      </c>
      <c r="BM505" s="9" t="str">
        <f t="shared" si="334"/>
        <v/>
      </c>
      <c r="BN505" s="9" t="str">
        <f t="shared" si="334"/>
        <v/>
      </c>
      <c r="BO505" s="9" t="str">
        <f t="shared" si="334"/>
        <v/>
      </c>
      <c r="BP505" s="9" t="str">
        <f t="shared" si="334"/>
        <v/>
      </c>
      <c r="BQ505" s="9" t="str">
        <f t="shared" si="334"/>
        <v/>
      </c>
      <c r="BR505" s="9" t="str">
        <f t="shared" si="334"/>
        <v/>
      </c>
      <c r="BS505" s="9" t="str">
        <f t="shared" si="334"/>
        <v/>
      </c>
      <c r="BT505" s="9" t="str">
        <f t="shared" si="335"/>
        <v/>
      </c>
      <c r="BU505" s="9" t="str">
        <f t="shared" si="335"/>
        <v/>
      </c>
      <c r="BV505" s="9" t="str">
        <f t="shared" si="335"/>
        <v/>
      </c>
      <c r="BW505" s="9" t="str">
        <f t="shared" si="335"/>
        <v/>
      </c>
      <c r="BX505" s="9" t="str">
        <f t="shared" si="335"/>
        <v/>
      </c>
      <c r="BY505" s="9" t="str">
        <f t="shared" si="335"/>
        <v/>
      </c>
    </row>
    <row r="506" spans="1:77" x14ac:dyDescent="0.15">
      <c r="A506" s="9">
        <f>計算シート!A205</f>
        <v>188</v>
      </c>
      <c r="B506" s="9" t="str">
        <f>IF(OR(計算シート!B205="",計算シート!B205&lt;1),"",計算シート!B205)</f>
        <v/>
      </c>
      <c r="C506" s="9" t="str">
        <f>IF(OR(計算シート!C205="",計算シート!C205&lt;1),"",計算シート!C205)</f>
        <v/>
      </c>
      <c r="D506" s="9" t="str">
        <f>IF(OR(計算シート!D205="",計算シート!D205&lt;1),"",計算シート!D205)</f>
        <v/>
      </c>
      <c r="E506" s="9" t="str">
        <f>IF(OR(計算シート!E205="",計算シート!E205&lt;1),"",計算シート!E205)</f>
        <v/>
      </c>
      <c r="F506" s="9" t="str">
        <f>IF(OR(計算シート!F205="",計算シート!F205&lt;0.00001),"",計算シート!F205)</f>
        <v/>
      </c>
      <c r="G506" s="9" t="str">
        <f>IF(OR(D506="",D506&lt;1),"",計算シート!I205)</f>
        <v/>
      </c>
      <c r="H506" s="9" t="str">
        <f>IF(OR($D506="",$D506&lt;1),"",計算シート!M205)</f>
        <v/>
      </c>
      <c r="I506" s="9" t="str">
        <f>IF(OR($D506="",$D506&lt;1),"",計算シート!N205)</f>
        <v/>
      </c>
      <c r="J506" s="9" t="str">
        <f t="shared" si="293"/>
        <v/>
      </c>
      <c r="L506" s="9" t="str">
        <f t="shared" si="329"/>
        <v/>
      </c>
      <c r="M506" s="9" t="str">
        <f t="shared" si="329"/>
        <v/>
      </c>
      <c r="N506" s="9" t="str">
        <f t="shared" si="329"/>
        <v/>
      </c>
      <c r="O506" s="9" t="str">
        <f t="shared" si="329"/>
        <v/>
      </c>
      <c r="P506" s="9" t="str">
        <f t="shared" si="329"/>
        <v/>
      </c>
      <c r="Q506" s="9" t="str">
        <f t="shared" si="329"/>
        <v/>
      </c>
      <c r="R506" s="9" t="str">
        <f t="shared" si="329"/>
        <v/>
      </c>
      <c r="S506" s="9" t="str">
        <f t="shared" si="329"/>
        <v/>
      </c>
      <c r="T506" s="9" t="str">
        <f t="shared" si="329"/>
        <v/>
      </c>
      <c r="U506" s="9" t="str">
        <f t="shared" si="329"/>
        <v/>
      </c>
      <c r="V506" s="9" t="str">
        <f t="shared" si="330"/>
        <v/>
      </c>
      <c r="W506" s="9" t="str">
        <f t="shared" si="330"/>
        <v/>
      </c>
      <c r="X506" s="9" t="str">
        <f t="shared" si="330"/>
        <v/>
      </c>
      <c r="Y506" s="9" t="str">
        <f t="shared" si="330"/>
        <v/>
      </c>
      <c r="Z506" s="9" t="str">
        <f t="shared" si="330"/>
        <v/>
      </c>
      <c r="AA506" s="9" t="str">
        <f t="shared" si="330"/>
        <v/>
      </c>
      <c r="AB506" s="9" t="str">
        <f t="shared" si="330"/>
        <v/>
      </c>
      <c r="AC506" s="9" t="str">
        <f t="shared" si="330"/>
        <v/>
      </c>
      <c r="AD506" s="9" t="str">
        <f t="shared" si="330"/>
        <v/>
      </c>
      <c r="AE506" s="9" t="str">
        <f t="shared" si="330"/>
        <v/>
      </c>
      <c r="AF506" s="9" t="str">
        <f t="shared" si="331"/>
        <v/>
      </c>
      <c r="AG506" s="9" t="str">
        <f t="shared" si="331"/>
        <v/>
      </c>
      <c r="AH506" s="9" t="str">
        <f t="shared" si="331"/>
        <v/>
      </c>
      <c r="AI506" s="9" t="str">
        <f t="shared" si="331"/>
        <v/>
      </c>
      <c r="AJ506" s="9" t="str">
        <f t="shared" si="331"/>
        <v/>
      </c>
      <c r="AK506" s="9" t="str">
        <f t="shared" si="331"/>
        <v/>
      </c>
      <c r="AL506" s="9" t="str">
        <f t="shared" si="331"/>
        <v/>
      </c>
      <c r="AM506" s="9" t="str">
        <f t="shared" si="331"/>
        <v/>
      </c>
      <c r="AN506" s="9" t="str">
        <f t="shared" si="331"/>
        <v/>
      </c>
      <c r="AO506" s="9" t="str">
        <f t="shared" si="331"/>
        <v/>
      </c>
      <c r="AP506" s="9" t="str">
        <f t="shared" si="332"/>
        <v/>
      </c>
      <c r="AQ506" s="9" t="str">
        <f t="shared" si="332"/>
        <v/>
      </c>
      <c r="AR506" s="9" t="str">
        <f t="shared" si="332"/>
        <v/>
      </c>
      <c r="AS506" s="9" t="str">
        <f t="shared" si="332"/>
        <v/>
      </c>
      <c r="AT506" s="9" t="str">
        <f t="shared" si="332"/>
        <v/>
      </c>
      <c r="AU506" s="9" t="str">
        <f t="shared" si="332"/>
        <v/>
      </c>
      <c r="AV506" s="9" t="str">
        <f t="shared" si="332"/>
        <v/>
      </c>
      <c r="AW506" s="9" t="str">
        <f t="shared" si="332"/>
        <v/>
      </c>
      <c r="AX506" s="9" t="str">
        <f t="shared" si="332"/>
        <v/>
      </c>
      <c r="AY506" s="9" t="str">
        <f t="shared" si="332"/>
        <v/>
      </c>
      <c r="AZ506" s="9" t="str">
        <f t="shared" si="333"/>
        <v/>
      </c>
      <c r="BA506" s="9" t="str">
        <f t="shared" si="333"/>
        <v/>
      </c>
      <c r="BB506" s="9" t="str">
        <f t="shared" si="333"/>
        <v/>
      </c>
      <c r="BC506" s="9" t="str">
        <f t="shared" si="333"/>
        <v/>
      </c>
      <c r="BD506" s="9" t="str">
        <f t="shared" si="333"/>
        <v/>
      </c>
      <c r="BE506" s="9" t="str">
        <f t="shared" si="333"/>
        <v/>
      </c>
      <c r="BF506" s="9" t="str">
        <f t="shared" si="333"/>
        <v/>
      </c>
      <c r="BG506" s="9" t="str">
        <f t="shared" si="333"/>
        <v/>
      </c>
      <c r="BH506" s="9" t="str">
        <f t="shared" si="333"/>
        <v/>
      </c>
      <c r="BI506" s="9" t="str">
        <f t="shared" si="333"/>
        <v/>
      </c>
      <c r="BJ506" s="9" t="str">
        <f t="shared" si="334"/>
        <v/>
      </c>
      <c r="BK506" s="9" t="str">
        <f t="shared" si="334"/>
        <v/>
      </c>
      <c r="BL506" s="9" t="str">
        <f t="shared" si="334"/>
        <v/>
      </c>
      <c r="BM506" s="9" t="str">
        <f t="shared" si="334"/>
        <v/>
      </c>
      <c r="BN506" s="9" t="str">
        <f t="shared" si="334"/>
        <v/>
      </c>
      <c r="BO506" s="9" t="str">
        <f t="shared" si="334"/>
        <v/>
      </c>
      <c r="BP506" s="9" t="str">
        <f t="shared" si="334"/>
        <v/>
      </c>
      <c r="BQ506" s="9" t="str">
        <f t="shared" si="334"/>
        <v/>
      </c>
      <c r="BR506" s="9" t="str">
        <f t="shared" si="334"/>
        <v/>
      </c>
      <c r="BS506" s="9" t="str">
        <f t="shared" si="334"/>
        <v/>
      </c>
      <c r="BT506" s="9" t="str">
        <f t="shared" si="335"/>
        <v/>
      </c>
      <c r="BU506" s="9" t="str">
        <f t="shared" si="335"/>
        <v/>
      </c>
      <c r="BV506" s="9" t="str">
        <f t="shared" si="335"/>
        <v/>
      </c>
      <c r="BW506" s="9" t="str">
        <f t="shared" si="335"/>
        <v/>
      </c>
      <c r="BX506" s="9" t="str">
        <f t="shared" si="335"/>
        <v/>
      </c>
      <c r="BY506" s="9" t="str">
        <f t="shared" si="335"/>
        <v/>
      </c>
    </row>
    <row r="507" spans="1:77" x14ac:dyDescent="0.15">
      <c r="A507" s="9">
        <f>計算シート!A206</f>
        <v>189</v>
      </c>
      <c r="B507" s="9" t="str">
        <f>IF(OR(計算シート!B206="",計算シート!B206&lt;1),"",計算シート!B206)</f>
        <v/>
      </c>
      <c r="C507" s="9" t="str">
        <f>IF(OR(計算シート!C206="",計算シート!C206&lt;1),"",計算シート!C206)</f>
        <v/>
      </c>
      <c r="D507" s="9" t="str">
        <f>IF(OR(計算シート!D206="",計算シート!D206&lt;1),"",計算シート!D206)</f>
        <v/>
      </c>
      <c r="E507" s="9" t="str">
        <f>IF(OR(計算シート!E206="",計算シート!E206&lt;1),"",計算シート!E206)</f>
        <v/>
      </c>
      <c r="F507" s="9" t="str">
        <f>IF(OR(計算シート!F206="",計算シート!F206&lt;0.00001),"",計算シート!F206)</f>
        <v/>
      </c>
      <c r="G507" s="9" t="str">
        <f>IF(OR(D507="",D507&lt;1),"",計算シート!I206)</f>
        <v/>
      </c>
      <c r="H507" s="9" t="str">
        <f>IF(OR($D507="",$D507&lt;1),"",計算シート!M206)</f>
        <v/>
      </c>
      <c r="I507" s="9" t="str">
        <f>IF(OR($D507="",$D507&lt;1),"",計算シート!N206)</f>
        <v/>
      </c>
      <c r="J507" s="9" t="str">
        <f t="shared" si="293"/>
        <v/>
      </c>
      <c r="L507" s="9" t="str">
        <f t="shared" si="329"/>
        <v/>
      </c>
      <c r="M507" s="9" t="str">
        <f t="shared" si="329"/>
        <v/>
      </c>
      <c r="N507" s="9" t="str">
        <f t="shared" si="329"/>
        <v/>
      </c>
      <c r="O507" s="9" t="str">
        <f t="shared" si="329"/>
        <v/>
      </c>
      <c r="P507" s="9" t="str">
        <f t="shared" si="329"/>
        <v/>
      </c>
      <c r="Q507" s="9" t="str">
        <f t="shared" si="329"/>
        <v/>
      </c>
      <c r="R507" s="9" t="str">
        <f t="shared" si="329"/>
        <v/>
      </c>
      <c r="S507" s="9" t="str">
        <f t="shared" si="329"/>
        <v/>
      </c>
      <c r="T507" s="9" t="str">
        <f t="shared" si="329"/>
        <v/>
      </c>
      <c r="U507" s="9" t="str">
        <f t="shared" si="329"/>
        <v/>
      </c>
      <c r="V507" s="9" t="str">
        <f t="shared" si="330"/>
        <v/>
      </c>
      <c r="W507" s="9" t="str">
        <f t="shared" si="330"/>
        <v/>
      </c>
      <c r="X507" s="9" t="str">
        <f t="shared" si="330"/>
        <v/>
      </c>
      <c r="Y507" s="9" t="str">
        <f t="shared" si="330"/>
        <v/>
      </c>
      <c r="Z507" s="9" t="str">
        <f t="shared" si="330"/>
        <v/>
      </c>
      <c r="AA507" s="9" t="str">
        <f t="shared" si="330"/>
        <v/>
      </c>
      <c r="AB507" s="9" t="str">
        <f t="shared" si="330"/>
        <v/>
      </c>
      <c r="AC507" s="9" t="str">
        <f t="shared" si="330"/>
        <v/>
      </c>
      <c r="AD507" s="9" t="str">
        <f t="shared" si="330"/>
        <v/>
      </c>
      <c r="AE507" s="9" t="str">
        <f t="shared" si="330"/>
        <v/>
      </c>
      <c r="AF507" s="9" t="str">
        <f t="shared" si="331"/>
        <v/>
      </c>
      <c r="AG507" s="9" t="str">
        <f t="shared" si="331"/>
        <v/>
      </c>
      <c r="AH507" s="9" t="str">
        <f t="shared" si="331"/>
        <v/>
      </c>
      <c r="AI507" s="9" t="str">
        <f t="shared" si="331"/>
        <v/>
      </c>
      <c r="AJ507" s="9" t="str">
        <f t="shared" si="331"/>
        <v/>
      </c>
      <c r="AK507" s="9" t="str">
        <f t="shared" si="331"/>
        <v/>
      </c>
      <c r="AL507" s="9" t="str">
        <f t="shared" si="331"/>
        <v/>
      </c>
      <c r="AM507" s="9" t="str">
        <f t="shared" si="331"/>
        <v/>
      </c>
      <c r="AN507" s="9" t="str">
        <f t="shared" si="331"/>
        <v/>
      </c>
      <c r="AO507" s="9" t="str">
        <f t="shared" si="331"/>
        <v/>
      </c>
      <c r="AP507" s="9" t="str">
        <f t="shared" si="332"/>
        <v/>
      </c>
      <c r="AQ507" s="9" t="str">
        <f t="shared" si="332"/>
        <v/>
      </c>
      <c r="AR507" s="9" t="str">
        <f t="shared" si="332"/>
        <v/>
      </c>
      <c r="AS507" s="9" t="str">
        <f t="shared" si="332"/>
        <v/>
      </c>
      <c r="AT507" s="9" t="str">
        <f t="shared" si="332"/>
        <v/>
      </c>
      <c r="AU507" s="9" t="str">
        <f t="shared" si="332"/>
        <v/>
      </c>
      <c r="AV507" s="9" t="str">
        <f t="shared" si="332"/>
        <v/>
      </c>
      <c r="AW507" s="9" t="str">
        <f t="shared" si="332"/>
        <v/>
      </c>
      <c r="AX507" s="9" t="str">
        <f t="shared" si="332"/>
        <v/>
      </c>
      <c r="AY507" s="9" t="str">
        <f t="shared" si="332"/>
        <v/>
      </c>
      <c r="AZ507" s="9" t="str">
        <f t="shared" si="333"/>
        <v/>
      </c>
      <c r="BA507" s="9" t="str">
        <f t="shared" si="333"/>
        <v/>
      </c>
      <c r="BB507" s="9" t="str">
        <f t="shared" si="333"/>
        <v/>
      </c>
      <c r="BC507" s="9" t="str">
        <f t="shared" si="333"/>
        <v/>
      </c>
      <c r="BD507" s="9" t="str">
        <f t="shared" si="333"/>
        <v/>
      </c>
      <c r="BE507" s="9" t="str">
        <f t="shared" si="333"/>
        <v/>
      </c>
      <c r="BF507" s="9" t="str">
        <f t="shared" si="333"/>
        <v/>
      </c>
      <c r="BG507" s="9" t="str">
        <f t="shared" si="333"/>
        <v/>
      </c>
      <c r="BH507" s="9" t="str">
        <f t="shared" si="333"/>
        <v/>
      </c>
      <c r="BI507" s="9" t="str">
        <f t="shared" si="333"/>
        <v/>
      </c>
      <c r="BJ507" s="9" t="str">
        <f t="shared" si="334"/>
        <v/>
      </c>
      <c r="BK507" s="9" t="str">
        <f t="shared" si="334"/>
        <v/>
      </c>
      <c r="BL507" s="9" t="str">
        <f t="shared" si="334"/>
        <v/>
      </c>
      <c r="BM507" s="9" t="str">
        <f t="shared" si="334"/>
        <v/>
      </c>
      <c r="BN507" s="9" t="str">
        <f t="shared" si="334"/>
        <v/>
      </c>
      <c r="BO507" s="9" t="str">
        <f t="shared" si="334"/>
        <v/>
      </c>
      <c r="BP507" s="9" t="str">
        <f t="shared" si="334"/>
        <v/>
      </c>
      <c r="BQ507" s="9" t="str">
        <f t="shared" si="334"/>
        <v/>
      </c>
      <c r="BR507" s="9" t="str">
        <f t="shared" si="334"/>
        <v/>
      </c>
      <c r="BS507" s="9" t="str">
        <f t="shared" si="334"/>
        <v/>
      </c>
      <c r="BT507" s="9" t="str">
        <f t="shared" si="335"/>
        <v/>
      </c>
      <c r="BU507" s="9" t="str">
        <f t="shared" si="335"/>
        <v/>
      </c>
      <c r="BV507" s="9" t="str">
        <f t="shared" si="335"/>
        <v/>
      </c>
      <c r="BW507" s="9" t="str">
        <f t="shared" si="335"/>
        <v/>
      </c>
      <c r="BX507" s="9" t="str">
        <f t="shared" si="335"/>
        <v/>
      </c>
      <c r="BY507" s="9" t="str">
        <f t="shared" si="335"/>
        <v/>
      </c>
    </row>
    <row r="508" spans="1:77" x14ac:dyDescent="0.15">
      <c r="A508" s="9">
        <f>計算シート!A207</f>
        <v>190</v>
      </c>
      <c r="B508" s="9" t="str">
        <f>IF(OR(計算シート!B207="",計算シート!B207&lt;1),"",計算シート!B207)</f>
        <v/>
      </c>
      <c r="C508" s="9" t="str">
        <f>IF(OR(計算シート!C207="",計算シート!C207&lt;1),"",計算シート!C207)</f>
        <v/>
      </c>
      <c r="D508" s="9" t="str">
        <f>IF(OR(計算シート!D207="",計算シート!D207&lt;1),"",計算シート!D207)</f>
        <v/>
      </c>
      <c r="E508" s="9" t="str">
        <f>IF(OR(計算シート!E207="",計算シート!E207&lt;1),"",計算シート!E207)</f>
        <v/>
      </c>
      <c r="F508" s="9" t="str">
        <f>IF(OR(計算シート!F207="",計算シート!F207&lt;0.00001),"",計算シート!F207)</f>
        <v/>
      </c>
      <c r="G508" s="9" t="str">
        <f>IF(OR(D508="",D508&lt;1),"",計算シート!I207)</f>
        <v/>
      </c>
      <c r="H508" s="9" t="str">
        <f>IF(OR($D508="",$D508&lt;1),"",計算シート!M207)</f>
        <v/>
      </c>
      <c r="I508" s="9" t="str">
        <f>IF(OR($D508="",$D508&lt;1),"",計算シート!N207)</f>
        <v/>
      </c>
      <c r="J508" s="9" t="str">
        <f t="shared" si="293"/>
        <v/>
      </c>
      <c r="L508" s="9" t="str">
        <f t="shared" si="329"/>
        <v/>
      </c>
      <c r="M508" s="9" t="str">
        <f t="shared" si="329"/>
        <v/>
      </c>
      <c r="N508" s="9" t="str">
        <f t="shared" si="329"/>
        <v/>
      </c>
      <c r="O508" s="9" t="str">
        <f t="shared" si="329"/>
        <v/>
      </c>
      <c r="P508" s="9" t="str">
        <f t="shared" si="329"/>
        <v/>
      </c>
      <c r="Q508" s="9" t="str">
        <f t="shared" si="329"/>
        <v/>
      </c>
      <c r="R508" s="9" t="str">
        <f t="shared" si="329"/>
        <v/>
      </c>
      <c r="S508" s="9" t="str">
        <f t="shared" si="329"/>
        <v/>
      </c>
      <c r="T508" s="9" t="str">
        <f t="shared" si="329"/>
        <v/>
      </c>
      <c r="U508" s="9" t="str">
        <f t="shared" si="329"/>
        <v/>
      </c>
      <c r="V508" s="9" t="str">
        <f t="shared" si="330"/>
        <v/>
      </c>
      <c r="W508" s="9" t="str">
        <f t="shared" si="330"/>
        <v/>
      </c>
      <c r="X508" s="9" t="str">
        <f t="shared" si="330"/>
        <v/>
      </c>
      <c r="Y508" s="9" t="str">
        <f t="shared" si="330"/>
        <v/>
      </c>
      <c r="Z508" s="9" t="str">
        <f t="shared" si="330"/>
        <v/>
      </c>
      <c r="AA508" s="9" t="str">
        <f t="shared" si="330"/>
        <v/>
      </c>
      <c r="AB508" s="9" t="str">
        <f t="shared" si="330"/>
        <v/>
      </c>
      <c r="AC508" s="9" t="str">
        <f t="shared" si="330"/>
        <v/>
      </c>
      <c r="AD508" s="9" t="str">
        <f t="shared" si="330"/>
        <v/>
      </c>
      <c r="AE508" s="9" t="str">
        <f t="shared" si="330"/>
        <v/>
      </c>
      <c r="AF508" s="9" t="str">
        <f t="shared" si="331"/>
        <v/>
      </c>
      <c r="AG508" s="9" t="str">
        <f t="shared" si="331"/>
        <v/>
      </c>
      <c r="AH508" s="9" t="str">
        <f t="shared" si="331"/>
        <v/>
      </c>
      <c r="AI508" s="9" t="str">
        <f t="shared" si="331"/>
        <v/>
      </c>
      <c r="AJ508" s="9" t="str">
        <f t="shared" si="331"/>
        <v/>
      </c>
      <c r="AK508" s="9" t="str">
        <f t="shared" si="331"/>
        <v/>
      </c>
      <c r="AL508" s="9" t="str">
        <f t="shared" si="331"/>
        <v/>
      </c>
      <c r="AM508" s="9" t="str">
        <f t="shared" si="331"/>
        <v/>
      </c>
      <c r="AN508" s="9" t="str">
        <f t="shared" si="331"/>
        <v/>
      </c>
      <c r="AO508" s="9" t="str">
        <f t="shared" si="331"/>
        <v/>
      </c>
      <c r="AP508" s="9" t="str">
        <f t="shared" si="332"/>
        <v/>
      </c>
      <c r="AQ508" s="9" t="str">
        <f t="shared" si="332"/>
        <v/>
      </c>
      <c r="AR508" s="9" t="str">
        <f t="shared" si="332"/>
        <v/>
      </c>
      <c r="AS508" s="9" t="str">
        <f t="shared" si="332"/>
        <v/>
      </c>
      <c r="AT508" s="9" t="str">
        <f t="shared" si="332"/>
        <v/>
      </c>
      <c r="AU508" s="9" t="str">
        <f t="shared" si="332"/>
        <v/>
      </c>
      <c r="AV508" s="9" t="str">
        <f t="shared" si="332"/>
        <v/>
      </c>
      <c r="AW508" s="9" t="str">
        <f t="shared" si="332"/>
        <v/>
      </c>
      <c r="AX508" s="9" t="str">
        <f t="shared" si="332"/>
        <v/>
      </c>
      <c r="AY508" s="9" t="str">
        <f t="shared" si="332"/>
        <v/>
      </c>
      <c r="AZ508" s="9" t="str">
        <f t="shared" si="333"/>
        <v/>
      </c>
      <c r="BA508" s="9" t="str">
        <f t="shared" si="333"/>
        <v/>
      </c>
      <c r="BB508" s="9" t="str">
        <f t="shared" si="333"/>
        <v/>
      </c>
      <c r="BC508" s="9" t="str">
        <f t="shared" si="333"/>
        <v/>
      </c>
      <c r="BD508" s="9" t="str">
        <f t="shared" si="333"/>
        <v/>
      </c>
      <c r="BE508" s="9" t="str">
        <f t="shared" si="333"/>
        <v/>
      </c>
      <c r="BF508" s="9" t="str">
        <f t="shared" si="333"/>
        <v/>
      </c>
      <c r="BG508" s="9" t="str">
        <f t="shared" si="333"/>
        <v/>
      </c>
      <c r="BH508" s="9" t="str">
        <f t="shared" si="333"/>
        <v/>
      </c>
      <c r="BI508" s="9" t="str">
        <f t="shared" si="333"/>
        <v/>
      </c>
      <c r="BJ508" s="9" t="str">
        <f t="shared" si="334"/>
        <v/>
      </c>
      <c r="BK508" s="9" t="str">
        <f t="shared" si="334"/>
        <v/>
      </c>
      <c r="BL508" s="9" t="str">
        <f t="shared" si="334"/>
        <v/>
      </c>
      <c r="BM508" s="9" t="str">
        <f t="shared" si="334"/>
        <v/>
      </c>
      <c r="BN508" s="9" t="str">
        <f t="shared" si="334"/>
        <v/>
      </c>
      <c r="BO508" s="9" t="str">
        <f t="shared" si="334"/>
        <v/>
      </c>
      <c r="BP508" s="9" t="str">
        <f t="shared" si="334"/>
        <v/>
      </c>
      <c r="BQ508" s="9" t="str">
        <f t="shared" si="334"/>
        <v/>
      </c>
      <c r="BR508" s="9" t="str">
        <f t="shared" si="334"/>
        <v/>
      </c>
      <c r="BS508" s="9" t="str">
        <f t="shared" si="334"/>
        <v/>
      </c>
      <c r="BT508" s="9" t="str">
        <f t="shared" si="335"/>
        <v/>
      </c>
      <c r="BU508" s="9" t="str">
        <f t="shared" si="335"/>
        <v/>
      </c>
      <c r="BV508" s="9" t="str">
        <f t="shared" si="335"/>
        <v/>
      </c>
      <c r="BW508" s="9" t="str">
        <f t="shared" si="335"/>
        <v/>
      </c>
      <c r="BX508" s="9" t="str">
        <f t="shared" si="335"/>
        <v/>
      </c>
      <c r="BY508" s="9" t="str">
        <f t="shared" si="335"/>
        <v/>
      </c>
    </row>
    <row r="509" spans="1:77" x14ac:dyDescent="0.15">
      <c r="A509" s="9">
        <f>計算シート!A208</f>
        <v>191</v>
      </c>
      <c r="B509" s="9" t="str">
        <f>IF(OR(計算シート!B208="",計算シート!B208&lt;1),"",計算シート!B208)</f>
        <v/>
      </c>
      <c r="C509" s="9" t="str">
        <f>IF(OR(計算シート!C208="",計算シート!C208&lt;1),"",計算シート!C208)</f>
        <v/>
      </c>
      <c r="D509" s="9" t="str">
        <f>IF(OR(計算シート!D208="",計算シート!D208&lt;1),"",計算シート!D208)</f>
        <v/>
      </c>
      <c r="E509" s="9" t="str">
        <f>IF(OR(計算シート!E208="",計算シート!E208&lt;1),"",計算シート!E208)</f>
        <v/>
      </c>
      <c r="F509" s="9" t="str">
        <f>IF(OR(計算シート!F208="",計算シート!F208&lt;0.00001),"",計算シート!F208)</f>
        <v/>
      </c>
      <c r="G509" s="9" t="str">
        <f>IF(OR(D509="",D509&lt;1),"",計算シート!I208)</f>
        <v/>
      </c>
      <c r="H509" s="9" t="str">
        <f>IF(OR($D509="",$D509&lt;1),"",計算シート!M208)</f>
        <v/>
      </c>
      <c r="I509" s="9" t="str">
        <f>IF(OR($D509="",$D509&lt;1),"",計算シート!N208)</f>
        <v/>
      </c>
      <c r="J509" s="9" t="str">
        <f t="shared" si="293"/>
        <v/>
      </c>
      <c r="L509" s="9" t="str">
        <f t="shared" ref="L509:U518" si="336">IF(OR($D509="",$D509&lt;1),"",$R$2+$R$3*L$13+$R$4*$H509+$R$5*$I509)</f>
        <v/>
      </c>
      <c r="M509" s="9" t="str">
        <f t="shared" si="336"/>
        <v/>
      </c>
      <c r="N509" s="9" t="str">
        <f t="shared" si="336"/>
        <v/>
      </c>
      <c r="O509" s="9" t="str">
        <f t="shared" si="336"/>
        <v/>
      </c>
      <c r="P509" s="9" t="str">
        <f t="shared" si="336"/>
        <v/>
      </c>
      <c r="Q509" s="9" t="str">
        <f t="shared" si="336"/>
        <v/>
      </c>
      <c r="R509" s="9" t="str">
        <f t="shared" si="336"/>
        <v/>
      </c>
      <c r="S509" s="9" t="str">
        <f t="shared" si="336"/>
        <v/>
      </c>
      <c r="T509" s="9" t="str">
        <f t="shared" si="336"/>
        <v/>
      </c>
      <c r="U509" s="9" t="str">
        <f t="shared" si="336"/>
        <v/>
      </c>
      <c r="V509" s="9" t="str">
        <f t="shared" ref="V509:AE518" si="337">IF(OR($D509="",$D509&lt;1),"",$R$2+$R$3*V$13+$R$4*$H509+$R$5*$I509)</f>
        <v/>
      </c>
      <c r="W509" s="9" t="str">
        <f t="shared" si="337"/>
        <v/>
      </c>
      <c r="X509" s="9" t="str">
        <f t="shared" si="337"/>
        <v/>
      </c>
      <c r="Y509" s="9" t="str">
        <f t="shared" si="337"/>
        <v/>
      </c>
      <c r="Z509" s="9" t="str">
        <f t="shared" si="337"/>
        <v/>
      </c>
      <c r="AA509" s="9" t="str">
        <f t="shared" si="337"/>
        <v/>
      </c>
      <c r="AB509" s="9" t="str">
        <f t="shared" si="337"/>
        <v/>
      </c>
      <c r="AC509" s="9" t="str">
        <f t="shared" si="337"/>
        <v/>
      </c>
      <c r="AD509" s="9" t="str">
        <f t="shared" si="337"/>
        <v/>
      </c>
      <c r="AE509" s="9" t="str">
        <f t="shared" si="337"/>
        <v/>
      </c>
      <c r="AF509" s="9" t="str">
        <f t="shared" ref="AF509:AO518" si="338">IF(OR($D509="",$D509&lt;1),"",$R$2+$R$3*AF$13+$R$4*$H509+$R$5*$I509)</f>
        <v/>
      </c>
      <c r="AG509" s="9" t="str">
        <f t="shared" si="338"/>
        <v/>
      </c>
      <c r="AH509" s="9" t="str">
        <f t="shared" si="338"/>
        <v/>
      </c>
      <c r="AI509" s="9" t="str">
        <f t="shared" si="338"/>
        <v/>
      </c>
      <c r="AJ509" s="9" t="str">
        <f t="shared" si="338"/>
        <v/>
      </c>
      <c r="AK509" s="9" t="str">
        <f t="shared" si="338"/>
        <v/>
      </c>
      <c r="AL509" s="9" t="str">
        <f t="shared" si="338"/>
        <v/>
      </c>
      <c r="AM509" s="9" t="str">
        <f t="shared" si="338"/>
        <v/>
      </c>
      <c r="AN509" s="9" t="str">
        <f t="shared" si="338"/>
        <v/>
      </c>
      <c r="AO509" s="9" t="str">
        <f t="shared" si="338"/>
        <v/>
      </c>
      <c r="AP509" s="9" t="str">
        <f t="shared" ref="AP509:AY518" si="339">IF(OR($D509="",$D509&lt;1),"",$R$2+$R$3*AP$13+$R$4*$H509+$R$5*$I509)</f>
        <v/>
      </c>
      <c r="AQ509" s="9" t="str">
        <f t="shared" si="339"/>
        <v/>
      </c>
      <c r="AR509" s="9" t="str">
        <f t="shared" si="339"/>
        <v/>
      </c>
      <c r="AS509" s="9" t="str">
        <f t="shared" si="339"/>
        <v/>
      </c>
      <c r="AT509" s="9" t="str">
        <f t="shared" si="339"/>
        <v/>
      </c>
      <c r="AU509" s="9" t="str">
        <f t="shared" si="339"/>
        <v/>
      </c>
      <c r="AV509" s="9" t="str">
        <f t="shared" si="339"/>
        <v/>
      </c>
      <c r="AW509" s="9" t="str">
        <f t="shared" si="339"/>
        <v/>
      </c>
      <c r="AX509" s="9" t="str">
        <f t="shared" si="339"/>
        <v/>
      </c>
      <c r="AY509" s="9" t="str">
        <f t="shared" si="339"/>
        <v/>
      </c>
      <c r="AZ509" s="9" t="str">
        <f t="shared" ref="AZ509:BI518" si="340">IF(OR($D509="",$D509&lt;1),"",$R$2+$R$3*AZ$13+$R$4*$H509+$R$5*$I509)</f>
        <v/>
      </c>
      <c r="BA509" s="9" t="str">
        <f t="shared" si="340"/>
        <v/>
      </c>
      <c r="BB509" s="9" t="str">
        <f t="shared" si="340"/>
        <v/>
      </c>
      <c r="BC509" s="9" t="str">
        <f t="shared" si="340"/>
        <v/>
      </c>
      <c r="BD509" s="9" t="str">
        <f t="shared" si="340"/>
        <v/>
      </c>
      <c r="BE509" s="9" t="str">
        <f t="shared" si="340"/>
        <v/>
      </c>
      <c r="BF509" s="9" t="str">
        <f t="shared" si="340"/>
        <v/>
      </c>
      <c r="BG509" s="9" t="str">
        <f t="shared" si="340"/>
        <v/>
      </c>
      <c r="BH509" s="9" t="str">
        <f t="shared" si="340"/>
        <v/>
      </c>
      <c r="BI509" s="9" t="str">
        <f t="shared" si="340"/>
        <v/>
      </c>
      <c r="BJ509" s="9" t="str">
        <f t="shared" ref="BJ509:BS518" si="341">IF(OR($D509="",$D509&lt;1),"",$R$2+$R$3*BJ$13+$R$4*$H509+$R$5*$I509)</f>
        <v/>
      </c>
      <c r="BK509" s="9" t="str">
        <f t="shared" si="341"/>
        <v/>
      </c>
      <c r="BL509" s="9" t="str">
        <f t="shared" si="341"/>
        <v/>
      </c>
      <c r="BM509" s="9" t="str">
        <f t="shared" si="341"/>
        <v/>
      </c>
      <c r="BN509" s="9" t="str">
        <f t="shared" si="341"/>
        <v/>
      </c>
      <c r="BO509" s="9" t="str">
        <f t="shared" si="341"/>
        <v/>
      </c>
      <c r="BP509" s="9" t="str">
        <f t="shared" si="341"/>
        <v/>
      </c>
      <c r="BQ509" s="9" t="str">
        <f t="shared" si="341"/>
        <v/>
      </c>
      <c r="BR509" s="9" t="str">
        <f t="shared" si="341"/>
        <v/>
      </c>
      <c r="BS509" s="9" t="str">
        <f t="shared" si="341"/>
        <v/>
      </c>
      <c r="BT509" s="9" t="str">
        <f t="shared" ref="BT509:BY518" si="342">IF(OR($D509="",$D509&lt;1),"",$R$2+$R$3*BT$13+$R$4*$H509+$R$5*$I509)</f>
        <v/>
      </c>
      <c r="BU509" s="9" t="str">
        <f t="shared" si="342"/>
        <v/>
      </c>
      <c r="BV509" s="9" t="str">
        <f t="shared" si="342"/>
        <v/>
      </c>
      <c r="BW509" s="9" t="str">
        <f t="shared" si="342"/>
        <v/>
      </c>
      <c r="BX509" s="9" t="str">
        <f t="shared" si="342"/>
        <v/>
      </c>
      <c r="BY509" s="9" t="str">
        <f t="shared" si="342"/>
        <v/>
      </c>
    </row>
    <row r="510" spans="1:77" x14ac:dyDescent="0.15">
      <c r="A510" s="9">
        <f>計算シート!A209</f>
        <v>192</v>
      </c>
      <c r="B510" s="9" t="str">
        <f>IF(OR(計算シート!B209="",計算シート!B209&lt;1),"",計算シート!B209)</f>
        <v/>
      </c>
      <c r="C510" s="9" t="str">
        <f>IF(OR(計算シート!C209="",計算シート!C209&lt;1),"",計算シート!C209)</f>
        <v/>
      </c>
      <c r="D510" s="9" t="str">
        <f>IF(OR(計算シート!D209="",計算シート!D209&lt;1),"",計算シート!D209)</f>
        <v/>
      </c>
      <c r="E510" s="9" t="str">
        <f>IF(OR(計算シート!E209="",計算シート!E209&lt;1),"",計算シート!E209)</f>
        <v/>
      </c>
      <c r="F510" s="9" t="str">
        <f>IF(OR(計算シート!F209="",計算シート!F209&lt;0.00001),"",計算シート!F209)</f>
        <v/>
      </c>
      <c r="G510" s="9" t="str">
        <f>IF(OR(D510="",D510&lt;1),"",計算シート!I209)</f>
        <v/>
      </c>
      <c r="H510" s="9" t="str">
        <f>IF(OR($D510="",$D510&lt;1),"",計算シート!M209)</f>
        <v/>
      </c>
      <c r="I510" s="9" t="str">
        <f>IF(OR($D510="",$D510&lt;1),"",計算シート!N209)</f>
        <v/>
      </c>
      <c r="J510" s="9" t="str">
        <f t="shared" si="293"/>
        <v/>
      </c>
      <c r="L510" s="9" t="str">
        <f t="shared" si="336"/>
        <v/>
      </c>
      <c r="M510" s="9" t="str">
        <f t="shared" si="336"/>
        <v/>
      </c>
      <c r="N510" s="9" t="str">
        <f t="shared" si="336"/>
        <v/>
      </c>
      <c r="O510" s="9" t="str">
        <f t="shared" si="336"/>
        <v/>
      </c>
      <c r="P510" s="9" t="str">
        <f t="shared" si="336"/>
        <v/>
      </c>
      <c r="Q510" s="9" t="str">
        <f t="shared" si="336"/>
        <v/>
      </c>
      <c r="R510" s="9" t="str">
        <f t="shared" si="336"/>
        <v/>
      </c>
      <c r="S510" s="9" t="str">
        <f t="shared" si="336"/>
        <v/>
      </c>
      <c r="T510" s="9" t="str">
        <f t="shared" si="336"/>
        <v/>
      </c>
      <c r="U510" s="9" t="str">
        <f t="shared" si="336"/>
        <v/>
      </c>
      <c r="V510" s="9" t="str">
        <f t="shared" si="337"/>
        <v/>
      </c>
      <c r="W510" s="9" t="str">
        <f t="shared" si="337"/>
        <v/>
      </c>
      <c r="X510" s="9" t="str">
        <f t="shared" si="337"/>
        <v/>
      </c>
      <c r="Y510" s="9" t="str">
        <f t="shared" si="337"/>
        <v/>
      </c>
      <c r="Z510" s="9" t="str">
        <f t="shared" si="337"/>
        <v/>
      </c>
      <c r="AA510" s="9" t="str">
        <f t="shared" si="337"/>
        <v/>
      </c>
      <c r="AB510" s="9" t="str">
        <f t="shared" si="337"/>
        <v/>
      </c>
      <c r="AC510" s="9" t="str">
        <f t="shared" si="337"/>
        <v/>
      </c>
      <c r="AD510" s="9" t="str">
        <f t="shared" si="337"/>
        <v/>
      </c>
      <c r="AE510" s="9" t="str">
        <f t="shared" si="337"/>
        <v/>
      </c>
      <c r="AF510" s="9" t="str">
        <f t="shared" si="338"/>
        <v/>
      </c>
      <c r="AG510" s="9" t="str">
        <f t="shared" si="338"/>
        <v/>
      </c>
      <c r="AH510" s="9" t="str">
        <f t="shared" si="338"/>
        <v/>
      </c>
      <c r="AI510" s="9" t="str">
        <f t="shared" si="338"/>
        <v/>
      </c>
      <c r="AJ510" s="9" t="str">
        <f t="shared" si="338"/>
        <v/>
      </c>
      <c r="AK510" s="9" t="str">
        <f t="shared" si="338"/>
        <v/>
      </c>
      <c r="AL510" s="9" t="str">
        <f t="shared" si="338"/>
        <v/>
      </c>
      <c r="AM510" s="9" t="str">
        <f t="shared" si="338"/>
        <v/>
      </c>
      <c r="AN510" s="9" t="str">
        <f t="shared" si="338"/>
        <v/>
      </c>
      <c r="AO510" s="9" t="str">
        <f t="shared" si="338"/>
        <v/>
      </c>
      <c r="AP510" s="9" t="str">
        <f t="shared" si="339"/>
        <v/>
      </c>
      <c r="AQ510" s="9" t="str">
        <f t="shared" si="339"/>
        <v/>
      </c>
      <c r="AR510" s="9" t="str">
        <f t="shared" si="339"/>
        <v/>
      </c>
      <c r="AS510" s="9" t="str">
        <f t="shared" si="339"/>
        <v/>
      </c>
      <c r="AT510" s="9" t="str">
        <f t="shared" si="339"/>
        <v/>
      </c>
      <c r="AU510" s="9" t="str">
        <f t="shared" si="339"/>
        <v/>
      </c>
      <c r="AV510" s="9" t="str">
        <f t="shared" si="339"/>
        <v/>
      </c>
      <c r="AW510" s="9" t="str">
        <f t="shared" si="339"/>
        <v/>
      </c>
      <c r="AX510" s="9" t="str">
        <f t="shared" si="339"/>
        <v/>
      </c>
      <c r="AY510" s="9" t="str">
        <f t="shared" si="339"/>
        <v/>
      </c>
      <c r="AZ510" s="9" t="str">
        <f t="shared" si="340"/>
        <v/>
      </c>
      <c r="BA510" s="9" t="str">
        <f t="shared" si="340"/>
        <v/>
      </c>
      <c r="BB510" s="9" t="str">
        <f t="shared" si="340"/>
        <v/>
      </c>
      <c r="BC510" s="9" t="str">
        <f t="shared" si="340"/>
        <v/>
      </c>
      <c r="BD510" s="9" t="str">
        <f t="shared" si="340"/>
        <v/>
      </c>
      <c r="BE510" s="9" t="str">
        <f t="shared" si="340"/>
        <v/>
      </c>
      <c r="BF510" s="9" t="str">
        <f t="shared" si="340"/>
        <v/>
      </c>
      <c r="BG510" s="9" t="str">
        <f t="shared" si="340"/>
        <v/>
      </c>
      <c r="BH510" s="9" t="str">
        <f t="shared" si="340"/>
        <v/>
      </c>
      <c r="BI510" s="9" t="str">
        <f t="shared" si="340"/>
        <v/>
      </c>
      <c r="BJ510" s="9" t="str">
        <f t="shared" si="341"/>
        <v/>
      </c>
      <c r="BK510" s="9" t="str">
        <f t="shared" si="341"/>
        <v/>
      </c>
      <c r="BL510" s="9" t="str">
        <f t="shared" si="341"/>
        <v/>
      </c>
      <c r="BM510" s="9" t="str">
        <f t="shared" si="341"/>
        <v/>
      </c>
      <c r="BN510" s="9" t="str">
        <f t="shared" si="341"/>
        <v/>
      </c>
      <c r="BO510" s="9" t="str">
        <f t="shared" si="341"/>
        <v/>
      </c>
      <c r="BP510" s="9" t="str">
        <f t="shared" si="341"/>
        <v/>
      </c>
      <c r="BQ510" s="9" t="str">
        <f t="shared" si="341"/>
        <v/>
      </c>
      <c r="BR510" s="9" t="str">
        <f t="shared" si="341"/>
        <v/>
      </c>
      <c r="BS510" s="9" t="str">
        <f t="shared" si="341"/>
        <v/>
      </c>
      <c r="BT510" s="9" t="str">
        <f t="shared" si="342"/>
        <v/>
      </c>
      <c r="BU510" s="9" t="str">
        <f t="shared" si="342"/>
        <v/>
      </c>
      <c r="BV510" s="9" t="str">
        <f t="shared" si="342"/>
        <v/>
      </c>
      <c r="BW510" s="9" t="str">
        <f t="shared" si="342"/>
        <v/>
      </c>
      <c r="BX510" s="9" t="str">
        <f t="shared" si="342"/>
        <v/>
      </c>
      <c r="BY510" s="9" t="str">
        <f t="shared" si="342"/>
        <v/>
      </c>
    </row>
    <row r="511" spans="1:77" x14ac:dyDescent="0.15">
      <c r="A511" s="9">
        <f>計算シート!A210</f>
        <v>193</v>
      </c>
      <c r="B511" s="9" t="str">
        <f>IF(OR(計算シート!B210="",計算シート!B210&lt;1),"",計算シート!B210)</f>
        <v/>
      </c>
      <c r="C511" s="9" t="str">
        <f>IF(OR(計算シート!C210="",計算シート!C210&lt;1),"",計算シート!C210)</f>
        <v/>
      </c>
      <c r="D511" s="9" t="str">
        <f>IF(OR(計算シート!D210="",計算シート!D210&lt;1),"",計算シート!D210)</f>
        <v/>
      </c>
      <c r="E511" s="9" t="str">
        <f>IF(OR(計算シート!E210="",計算シート!E210&lt;1),"",計算シート!E210)</f>
        <v/>
      </c>
      <c r="F511" s="9" t="str">
        <f>IF(OR(計算シート!F210="",計算シート!F210&lt;0.00001),"",計算シート!F210)</f>
        <v/>
      </c>
      <c r="G511" s="9" t="str">
        <f>IF(OR(D511="",D511&lt;1),"",計算シート!I210)</f>
        <v/>
      </c>
      <c r="H511" s="9" t="str">
        <f>IF(OR($D511="",$D511&lt;1),"",計算シート!M210)</f>
        <v/>
      </c>
      <c r="I511" s="9" t="str">
        <f>IF(OR($D511="",$D511&lt;1),"",計算シート!N210)</f>
        <v/>
      </c>
      <c r="J511" s="9" t="str">
        <f t="shared" si="293"/>
        <v/>
      </c>
      <c r="L511" s="9" t="str">
        <f t="shared" si="336"/>
        <v/>
      </c>
      <c r="M511" s="9" t="str">
        <f t="shared" si="336"/>
        <v/>
      </c>
      <c r="N511" s="9" t="str">
        <f t="shared" si="336"/>
        <v/>
      </c>
      <c r="O511" s="9" t="str">
        <f t="shared" si="336"/>
        <v/>
      </c>
      <c r="P511" s="9" t="str">
        <f t="shared" si="336"/>
        <v/>
      </c>
      <c r="Q511" s="9" t="str">
        <f t="shared" si="336"/>
        <v/>
      </c>
      <c r="R511" s="9" t="str">
        <f t="shared" si="336"/>
        <v/>
      </c>
      <c r="S511" s="9" t="str">
        <f t="shared" si="336"/>
        <v/>
      </c>
      <c r="T511" s="9" t="str">
        <f t="shared" si="336"/>
        <v/>
      </c>
      <c r="U511" s="9" t="str">
        <f t="shared" si="336"/>
        <v/>
      </c>
      <c r="V511" s="9" t="str">
        <f t="shared" si="337"/>
        <v/>
      </c>
      <c r="W511" s="9" t="str">
        <f t="shared" si="337"/>
        <v/>
      </c>
      <c r="X511" s="9" t="str">
        <f t="shared" si="337"/>
        <v/>
      </c>
      <c r="Y511" s="9" t="str">
        <f t="shared" si="337"/>
        <v/>
      </c>
      <c r="Z511" s="9" t="str">
        <f t="shared" si="337"/>
        <v/>
      </c>
      <c r="AA511" s="9" t="str">
        <f t="shared" si="337"/>
        <v/>
      </c>
      <c r="AB511" s="9" t="str">
        <f t="shared" si="337"/>
        <v/>
      </c>
      <c r="AC511" s="9" t="str">
        <f t="shared" si="337"/>
        <v/>
      </c>
      <c r="AD511" s="9" t="str">
        <f t="shared" si="337"/>
        <v/>
      </c>
      <c r="AE511" s="9" t="str">
        <f t="shared" si="337"/>
        <v/>
      </c>
      <c r="AF511" s="9" t="str">
        <f t="shared" si="338"/>
        <v/>
      </c>
      <c r="AG511" s="9" t="str">
        <f t="shared" si="338"/>
        <v/>
      </c>
      <c r="AH511" s="9" t="str">
        <f t="shared" si="338"/>
        <v/>
      </c>
      <c r="AI511" s="9" t="str">
        <f t="shared" si="338"/>
        <v/>
      </c>
      <c r="AJ511" s="9" t="str">
        <f t="shared" si="338"/>
        <v/>
      </c>
      <c r="AK511" s="9" t="str">
        <f t="shared" si="338"/>
        <v/>
      </c>
      <c r="AL511" s="9" t="str">
        <f t="shared" si="338"/>
        <v/>
      </c>
      <c r="AM511" s="9" t="str">
        <f t="shared" si="338"/>
        <v/>
      </c>
      <c r="AN511" s="9" t="str">
        <f t="shared" si="338"/>
        <v/>
      </c>
      <c r="AO511" s="9" t="str">
        <f t="shared" si="338"/>
        <v/>
      </c>
      <c r="AP511" s="9" t="str">
        <f t="shared" si="339"/>
        <v/>
      </c>
      <c r="AQ511" s="9" t="str">
        <f t="shared" si="339"/>
        <v/>
      </c>
      <c r="AR511" s="9" t="str">
        <f t="shared" si="339"/>
        <v/>
      </c>
      <c r="AS511" s="9" t="str">
        <f t="shared" si="339"/>
        <v/>
      </c>
      <c r="AT511" s="9" t="str">
        <f t="shared" si="339"/>
        <v/>
      </c>
      <c r="AU511" s="9" t="str">
        <f t="shared" si="339"/>
        <v/>
      </c>
      <c r="AV511" s="9" t="str">
        <f t="shared" si="339"/>
        <v/>
      </c>
      <c r="AW511" s="9" t="str">
        <f t="shared" si="339"/>
        <v/>
      </c>
      <c r="AX511" s="9" t="str">
        <f t="shared" si="339"/>
        <v/>
      </c>
      <c r="AY511" s="9" t="str">
        <f t="shared" si="339"/>
        <v/>
      </c>
      <c r="AZ511" s="9" t="str">
        <f t="shared" si="340"/>
        <v/>
      </c>
      <c r="BA511" s="9" t="str">
        <f t="shared" si="340"/>
        <v/>
      </c>
      <c r="BB511" s="9" t="str">
        <f t="shared" si="340"/>
        <v/>
      </c>
      <c r="BC511" s="9" t="str">
        <f t="shared" si="340"/>
        <v/>
      </c>
      <c r="BD511" s="9" t="str">
        <f t="shared" si="340"/>
        <v/>
      </c>
      <c r="BE511" s="9" t="str">
        <f t="shared" si="340"/>
        <v/>
      </c>
      <c r="BF511" s="9" t="str">
        <f t="shared" si="340"/>
        <v/>
      </c>
      <c r="BG511" s="9" t="str">
        <f t="shared" si="340"/>
        <v/>
      </c>
      <c r="BH511" s="9" t="str">
        <f t="shared" si="340"/>
        <v/>
      </c>
      <c r="BI511" s="9" t="str">
        <f t="shared" si="340"/>
        <v/>
      </c>
      <c r="BJ511" s="9" t="str">
        <f t="shared" si="341"/>
        <v/>
      </c>
      <c r="BK511" s="9" t="str">
        <f t="shared" si="341"/>
        <v/>
      </c>
      <c r="BL511" s="9" t="str">
        <f t="shared" si="341"/>
        <v/>
      </c>
      <c r="BM511" s="9" t="str">
        <f t="shared" si="341"/>
        <v/>
      </c>
      <c r="BN511" s="9" t="str">
        <f t="shared" si="341"/>
        <v/>
      </c>
      <c r="BO511" s="9" t="str">
        <f t="shared" si="341"/>
        <v/>
      </c>
      <c r="BP511" s="9" t="str">
        <f t="shared" si="341"/>
        <v/>
      </c>
      <c r="BQ511" s="9" t="str">
        <f t="shared" si="341"/>
        <v/>
      </c>
      <c r="BR511" s="9" t="str">
        <f t="shared" si="341"/>
        <v/>
      </c>
      <c r="BS511" s="9" t="str">
        <f t="shared" si="341"/>
        <v/>
      </c>
      <c r="BT511" s="9" t="str">
        <f t="shared" si="342"/>
        <v/>
      </c>
      <c r="BU511" s="9" t="str">
        <f t="shared" si="342"/>
        <v/>
      </c>
      <c r="BV511" s="9" t="str">
        <f t="shared" si="342"/>
        <v/>
      </c>
      <c r="BW511" s="9" t="str">
        <f t="shared" si="342"/>
        <v/>
      </c>
      <c r="BX511" s="9" t="str">
        <f t="shared" si="342"/>
        <v/>
      </c>
      <c r="BY511" s="9" t="str">
        <f t="shared" si="342"/>
        <v/>
      </c>
    </row>
    <row r="512" spans="1:77" x14ac:dyDescent="0.15">
      <c r="A512" s="9">
        <f>計算シート!A211</f>
        <v>194</v>
      </c>
      <c r="B512" s="9" t="str">
        <f>IF(OR(計算シート!B211="",計算シート!B211&lt;1),"",計算シート!B211)</f>
        <v/>
      </c>
      <c r="C512" s="9" t="str">
        <f>IF(OR(計算シート!C211="",計算シート!C211&lt;1),"",計算シート!C211)</f>
        <v/>
      </c>
      <c r="D512" s="9" t="str">
        <f>IF(OR(計算シート!D211="",計算シート!D211&lt;1),"",計算シート!D211)</f>
        <v/>
      </c>
      <c r="E512" s="9" t="str">
        <f>IF(OR(計算シート!E211="",計算シート!E211&lt;1),"",計算シート!E211)</f>
        <v/>
      </c>
      <c r="F512" s="9" t="str">
        <f>IF(OR(計算シート!F211="",計算シート!F211&lt;0.00001),"",計算シート!F211)</f>
        <v/>
      </c>
      <c r="G512" s="9" t="str">
        <f>IF(OR(D512="",D512&lt;1),"",計算シート!I211)</f>
        <v/>
      </c>
      <c r="H512" s="9" t="str">
        <f>IF(OR($D512="",$D512&lt;1),"",計算シート!M211)</f>
        <v/>
      </c>
      <c r="I512" s="9" t="str">
        <f>IF(OR($D512="",$D512&lt;1),"",計算シート!N211)</f>
        <v/>
      </c>
      <c r="J512" s="9" t="str">
        <f t="shared" ref="J512:J575" si="343">IF(OR($C512="",$C512&lt;1),"",$E512-L512)</f>
        <v/>
      </c>
      <c r="L512" s="9" t="str">
        <f t="shared" si="336"/>
        <v/>
      </c>
      <c r="M512" s="9" t="str">
        <f t="shared" si="336"/>
        <v/>
      </c>
      <c r="N512" s="9" t="str">
        <f t="shared" si="336"/>
        <v/>
      </c>
      <c r="O512" s="9" t="str">
        <f t="shared" si="336"/>
        <v/>
      </c>
      <c r="P512" s="9" t="str">
        <f t="shared" si="336"/>
        <v/>
      </c>
      <c r="Q512" s="9" t="str">
        <f t="shared" si="336"/>
        <v/>
      </c>
      <c r="R512" s="9" t="str">
        <f t="shared" si="336"/>
        <v/>
      </c>
      <c r="S512" s="9" t="str">
        <f t="shared" si="336"/>
        <v/>
      </c>
      <c r="T512" s="9" t="str">
        <f t="shared" si="336"/>
        <v/>
      </c>
      <c r="U512" s="9" t="str">
        <f t="shared" si="336"/>
        <v/>
      </c>
      <c r="V512" s="9" t="str">
        <f t="shared" si="337"/>
        <v/>
      </c>
      <c r="W512" s="9" t="str">
        <f t="shared" si="337"/>
        <v/>
      </c>
      <c r="X512" s="9" t="str">
        <f t="shared" si="337"/>
        <v/>
      </c>
      <c r="Y512" s="9" t="str">
        <f t="shared" si="337"/>
        <v/>
      </c>
      <c r="Z512" s="9" t="str">
        <f t="shared" si="337"/>
        <v/>
      </c>
      <c r="AA512" s="9" t="str">
        <f t="shared" si="337"/>
        <v/>
      </c>
      <c r="AB512" s="9" t="str">
        <f t="shared" si="337"/>
        <v/>
      </c>
      <c r="AC512" s="9" t="str">
        <f t="shared" si="337"/>
        <v/>
      </c>
      <c r="AD512" s="9" t="str">
        <f t="shared" si="337"/>
        <v/>
      </c>
      <c r="AE512" s="9" t="str">
        <f t="shared" si="337"/>
        <v/>
      </c>
      <c r="AF512" s="9" t="str">
        <f t="shared" si="338"/>
        <v/>
      </c>
      <c r="AG512" s="9" t="str">
        <f t="shared" si="338"/>
        <v/>
      </c>
      <c r="AH512" s="9" t="str">
        <f t="shared" si="338"/>
        <v/>
      </c>
      <c r="AI512" s="9" t="str">
        <f t="shared" si="338"/>
        <v/>
      </c>
      <c r="AJ512" s="9" t="str">
        <f t="shared" si="338"/>
        <v/>
      </c>
      <c r="AK512" s="9" t="str">
        <f t="shared" si="338"/>
        <v/>
      </c>
      <c r="AL512" s="9" t="str">
        <f t="shared" si="338"/>
        <v/>
      </c>
      <c r="AM512" s="9" t="str">
        <f t="shared" si="338"/>
        <v/>
      </c>
      <c r="AN512" s="9" t="str">
        <f t="shared" si="338"/>
        <v/>
      </c>
      <c r="AO512" s="9" t="str">
        <f t="shared" si="338"/>
        <v/>
      </c>
      <c r="AP512" s="9" t="str">
        <f t="shared" si="339"/>
        <v/>
      </c>
      <c r="AQ512" s="9" t="str">
        <f t="shared" si="339"/>
        <v/>
      </c>
      <c r="AR512" s="9" t="str">
        <f t="shared" si="339"/>
        <v/>
      </c>
      <c r="AS512" s="9" t="str">
        <f t="shared" si="339"/>
        <v/>
      </c>
      <c r="AT512" s="9" t="str">
        <f t="shared" si="339"/>
        <v/>
      </c>
      <c r="AU512" s="9" t="str">
        <f t="shared" si="339"/>
        <v/>
      </c>
      <c r="AV512" s="9" t="str">
        <f t="shared" si="339"/>
        <v/>
      </c>
      <c r="AW512" s="9" t="str">
        <f t="shared" si="339"/>
        <v/>
      </c>
      <c r="AX512" s="9" t="str">
        <f t="shared" si="339"/>
        <v/>
      </c>
      <c r="AY512" s="9" t="str">
        <f t="shared" si="339"/>
        <v/>
      </c>
      <c r="AZ512" s="9" t="str">
        <f t="shared" si="340"/>
        <v/>
      </c>
      <c r="BA512" s="9" t="str">
        <f t="shared" si="340"/>
        <v/>
      </c>
      <c r="BB512" s="9" t="str">
        <f t="shared" si="340"/>
        <v/>
      </c>
      <c r="BC512" s="9" t="str">
        <f t="shared" si="340"/>
        <v/>
      </c>
      <c r="BD512" s="9" t="str">
        <f t="shared" si="340"/>
        <v/>
      </c>
      <c r="BE512" s="9" t="str">
        <f t="shared" si="340"/>
        <v/>
      </c>
      <c r="BF512" s="9" t="str">
        <f t="shared" si="340"/>
        <v/>
      </c>
      <c r="BG512" s="9" t="str">
        <f t="shared" si="340"/>
        <v/>
      </c>
      <c r="BH512" s="9" t="str">
        <f t="shared" si="340"/>
        <v/>
      </c>
      <c r="BI512" s="9" t="str">
        <f t="shared" si="340"/>
        <v/>
      </c>
      <c r="BJ512" s="9" t="str">
        <f t="shared" si="341"/>
        <v/>
      </c>
      <c r="BK512" s="9" t="str">
        <f t="shared" si="341"/>
        <v/>
      </c>
      <c r="BL512" s="9" t="str">
        <f t="shared" si="341"/>
        <v/>
      </c>
      <c r="BM512" s="9" t="str">
        <f t="shared" si="341"/>
        <v/>
      </c>
      <c r="BN512" s="9" t="str">
        <f t="shared" si="341"/>
        <v/>
      </c>
      <c r="BO512" s="9" t="str">
        <f t="shared" si="341"/>
        <v/>
      </c>
      <c r="BP512" s="9" t="str">
        <f t="shared" si="341"/>
        <v/>
      </c>
      <c r="BQ512" s="9" t="str">
        <f t="shared" si="341"/>
        <v/>
      </c>
      <c r="BR512" s="9" t="str">
        <f t="shared" si="341"/>
        <v/>
      </c>
      <c r="BS512" s="9" t="str">
        <f t="shared" si="341"/>
        <v/>
      </c>
      <c r="BT512" s="9" t="str">
        <f t="shared" si="342"/>
        <v/>
      </c>
      <c r="BU512" s="9" t="str">
        <f t="shared" si="342"/>
        <v/>
      </c>
      <c r="BV512" s="9" t="str">
        <f t="shared" si="342"/>
        <v/>
      </c>
      <c r="BW512" s="9" t="str">
        <f t="shared" si="342"/>
        <v/>
      </c>
      <c r="BX512" s="9" t="str">
        <f t="shared" si="342"/>
        <v/>
      </c>
      <c r="BY512" s="9" t="str">
        <f t="shared" si="342"/>
        <v/>
      </c>
    </row>
    <row r="513" spans="1:77" x14ac:dyDescent="0.15">
      <c r="A513" s="9">
        <f>計算シート!A212</f>
        <v>195</v>
      </c>
      <c r="B513" s="9" t="str">
        <f>IF(OR(計算シート!B212="",計算シート!B212&lt;1),"",計算シート!B212)</f>
        <v/>
      </c>
      <c r="C513" s="9" t="str">
        <f>IF(OR(計算シート!C212="",計算シート!C212&lt;1),"",計算シート!C212)</f>
        <v/>
      </c>
      <c r="D513" s="9" t="str">
        <f>IF(OR(計算シート!D212="",計算シート!D212&lt;1),"",計算シート!D212)</f>
        <v/>
      </c>
      <c r="E513" s="9" t="str">
        <f>IF(OR(計算シート!E212="",計算シート!E212&lt;1),"",計算シート!E212)</f>
        <v/>
      </c>
      <c r="F513" s="9" t="str">
        <f>IF(OR(計算シート!F212="",計算シート!F212&lt;0.00001),"",計算シート!F212)</f>
        <v/>
      </c>
      <c r="G513" s="9" t="str">
        <f>IF(OR(D513="",D513&lt;1),"",計算シート!I212)</f>
        <v/>
      </c>
      <c r="H513" s="9" t="str">
        <f>IF(OR($D513="",$D513&lt;1),"",計算シート!M212)</f>
        <v/>
      </c>
      <c r="I513" s="9" t="str">
        <f>IF(OR($D513="",$D513&lt;1),"",計算シート!N212)</f>
        <v/>
      </c>
      <c r="J513" s="9" t="str">
        <f t="shared" si="343"/>
        <v/>
      </c>
      <c r="L513" s="9" t="str">
        <f t="shared" si="336"/>
        <v/>
      </c>
      <c r="M513" s="9" t="str">
        <f t="shared" si="336"/>
        <v/>
      </c>
      <c r="N513" s="9" t="str">
        <f t="shared" si="336"/>
        <v/>
      </c>
      <c r="O513" s="9" t="str">
        <f t="shared" si="336"/>
        <v/>
      </c>
      <c r="P513" s="9" t="str">
        <f t="shared" si="336"/>
        <v/>
      </c>
      <c r="Q513" s="9" t="str">
        <f t="shared" si="336"/>
        <v/>
      </c>
      <c r="R513" s="9" t="str">
        <f t="shared" si="336"/>
        <v/>
      </c>
      <c r="S513" s="9" t="str">
        <f t="shared" si="336"/>
        <v/>
      </c>
      <c r="T513" s="9" t="str">
        <f t="shared" si="336"/>
        <v/>
      </c>
      <c r="U513" s="9" t="str">
        <f t="shared" si="336"/>
        <v/>
      </c>
      <c r="V513" s="9" t="str">
        <f t="shared" si="337"/>
        <v/>
      </c>
      <c r="W513" s="9" t="str">
        <f t="shared" si="337"/>
        <v/>
      </c>
      <c r="X513" s="9" t="str">
        <f t="shared" si="337"/>
        <v/>
      </c>
      <c r="Y513" s="9" t="str">
        <f t="shared" si="337"/>
        <v/>
      </c>
      <c r="Z513" s="9" t="str">
        <f t="shared" si="337"/>
        <v/>
      </c>
      <c r="AA513" s="9" t="str">
        <f t="shared" si="337"/>
        <v/>
      </c>
      <c r="AB513" s="9" t="str">
        <f t="shared" si="337"/>
        <v/>
      </c>
      <c r="AC513" s="9" t="str">
        <f t="shared" si="337"/>
        <v/>
      </c>
      <c r="AD513" s="9" t="str">
        <f t="shared" si="337"/>
        <v/>
      </c>
      <c r="AE513" s="9" t="str">
        <f t="shared" si="337"/>
        <v/>
      </c>
      <c r="AF513" s="9" t="str">
        <f t="shared" si="338"/>
        <v/>
      </c>
      <c r="AG513" s="9" t="str">
        <f t="shared" si="338"/>
        <v/>
      </c>
      <c r="AH513" s="9" t="str">
        <f t="shared" si="338"/>
        <v/>
      </c>
      <c r="AI513" s="9" t="str">
        <f t="shared" si="338"/>
        <v/>
      </c>
      <c r="AJ513" s="9" t="str">
        <f t="shared" si="338"/>
        <v/>
      </c>
      <c r="AK513" s="9" t="str">
        <f t="shared" si="338"/>
        <v/>
      </c>
      <c r="AL513" s="9" t="str">
        <f t="shared" si="338"/>
        <v/>
      </c>
      <c r="AM513" s="9" t="str">
        <f t="shared" si="338"/>
        <v/>
      </c>
      <c r="AN513" s="9" t="str">
        <f t="shared" si="338"/>
        <v/>
      </c>
      <c r="AO513" s="9" t="str">
        <f t="shared" si="338"/>
        <v/>
      </c>
      <c r="AP513" s="9" t="str">
        <f t="shared" si="339"/>
        <v/>
      </c>
      <c r="AQ513" s="9" t="str">
        <f t="shared" si="339"/>
        <v/>
      </c>
      <c r="AR513" s="9" t="str">
        <f t="shared" si="339"/>
        <v/>
      </c>
      <c r="AS513" s="9" t="str">
        <f t="shared" si="339"/>
        <v/>
      </c>
      <c r="AT513" s="9" t="str">
        <f t="shared" si="339"/>
        <v/>
      </c>
      <c r="AU513" s="9" t="str">
        <f t="shared" si="339"/>
        <v/>
      </c>
      <c r="AV513" s="9" t="str">
        <f t="shared" si="339"/>
        <v/>
      </c>
      <c r="AW513" s="9" t="str">
        <f t="shared" si="339"/>
        <v/>
      </c>
      <c r="AX513" s="9" t="str">
        <f t="shared" si="339"/>
        <v/>
      </c>
      <c r="AY513" s="9" t="str">
        <f t="shared" si="339"/>
        <v/>
      </c>
      <c r="AZ513" s="9" t="str">
        <f t="shared" si="340"/>
        <v/>
      </c>
      <c r="BA513" s="9" t="str">
        <f t="shared" si="340"/>
        <v/>
      </c>
      <c r="BB513" s="9" t="str">
        <f t="shared" si="340"/>
        <v/>
      </c>
      <c r="BC513" s="9" t="str">
        <f t="shared" si="340"/>
        <v/>
      </c>
      <c r="BD513" s="9" t="str">
        <f t="shared" si="340"/>
        <v/>
      </c>
      <c r="BE513" s="9" t="str">
        <f t="shared" si="340"/>
        <v/>
      </c>
      <c r="BF513" s="9" t="str">
        <f t="shared" si="340"/>
        <v/>
      </c>
      <c r="BG513" s="9" t="str">
        <f t="shared" si="340"/>
        <v/>
      </c>
      <c r="BH513" s="9" t="str">
        <f t="shared" si="340"/>
        <v/>
      </c>
      <c r="BI513" s="9" t="str">
        <f t="shared" si="340"/>
        <v/>
      </c>
      <c r="BJ513" s="9" t="str">
        <f t="shared" si="341"/>
        <v/>
      </c>
      <c r="BK513" s="9" t="str">
        <f t="shared" si="341"/>
        <v/>
      </c>
      <c r="BL513" s="9" t="str">
        <f t="shared" si="341"/>
        <v/>
      </c>
      <c r="BM513" s="9" t="str">
        <f t="shared" si="341"/>
        <v/>
      </c>
      <c r="BN513" s="9" t="str">
        <f t="shared" si="341"/>
        <v/>
      </c>
      <c r="BO513" s="9" t="str">
        <f t="shared" si="341"/>
        <v/>
      </c>
      <c r="BP513" s="9" t="str">
        <f t="shared" si="341"/>
        <v/>
      </c>
      <c r="BQ513" s="9" t="str">
        <f t="shared" si="341"/>
        <v/>
      </c>
      <c r="BR513" s="9" t="str">
        <f t="shared" si="341"/>
        <v/>
      </c>
      <c r="BS513" s="9" t="str">
        <f t="shared" si="341"/>
        <v/>
      </c>
      <c r="BT513" s="9" t="str">
        <f t="shared" si="342"/>
        <v/>
      </c>
      <c r="BU513" s="9" t="str">
        <f t="shared" si="342"/>
        <v/>
      </c>
      <c r="BV513" s="9" t="str">
        <f t="shared" si="342"/>
        <v/>
      </c>
      <c r="BW513" s="9" t="str">
        <f t="shared" si="342"/>
        <v/>
      </c>
      <c r="BX513" s="9" t="str">
        <f t="shared" si="342"/>
        <v/>
      </c>
      <c r="BY513" s="9" t="str">
        <f t="shared" si="342"/>
        <v/>
      </c>
    </row>
    <row r="514" spans="1:77" x14ac:dyDescent="0.15">
      <c r="A514" s="9">
        <f>計算シート!A213</f>
        <v>196</v>
      </c>
      <c r="B514" s="9" t="str">
        <f>IF(OR(計算シート!B213="",計算シート!B213&lt;1),"",計算シート!B213)</f>
        <v/>
      </c>
      <c r="C514" s="9" t="str">
        <f>IF(OR(計算シート!C213="",計算シート!C213&lt;1),"",計算シート!C213)</f>
        <v/>
      </c>
      <c r="D514" s="9" t="str">
        <f>IF(OR(計算シート!D213="",計算シート!D213&lt;1),"",計算シート!D213)</f>
        <v/>
      </c>
      <c r="E514" s="9" t="str">
        <f>IF(OR(計算シート!E213="",計算シート!E213&lt;1),"",計算シート!E213)</f>
        <v/>
      </c>
      <c r="F514" s="9" t="str">
        <f>IF(OR(計算シート!F213="",計算シート!F213&lt;0.00001),"",計算シート!F213)</f>
        <v/>
      </c>
      <c r="G514" s="9" t="str">
        <f>IF(OR(D514="",D514&lt;1),"",計算シート!I213)</f>
        <v/>
      </c>
      <c r="H514" s="9" t="str">
        <f>IF(OR($D514="",$D514&lt;1),"",計算シート!M213)</f>
        <v/>
      </c>
      <c r="I514" s="9" t="str">
        <f>IF(OR($D514="",$D514&lt;1),"",計算シート!N213)</f>
        <v/>
      </c>
      <c r="J514" s="9" t="str">
        <f t="shared" si="343"/>
        <v/>
      </c>
      <c r="L514" s="9" t="str">
        <f t="shared" si="336"/>
        <v/>
      </c>
      <c r="M514" s="9" t="str">
        <f t="shared" si="336"/>
        <v/>
      </c>
      <c r="N514" s="9" t="str">
        <f t="shared" si="336"/>
        <v/>
      </c>
      <c r="O514" s="9" t="str">
        <f t="shared" si="336"/>
        <v/>
      </c>
      <c r="P514" s="9" t="str">
        <f t="shared" si="336"/>
        <v/>
      </c>
      <c r="Q514" s="9" t="str">
        <f t="shared" si="336"/>
        <v/>
      </c>
      <c r="R514" s="9" t="str">
        <f t="shared" si="336"/>
        <v/>
      </c>
      <c r="S514" s="9" t="str">
        <f t="shared" si="336"/>
        <v/>
      </c>
      <c r="T514" s="9" t="str">
        <f t="shared" si="336"/>
        <v/>
      </c>
      <c r="U514" s="9" t="str">
        <f t="shared" si="336"/>
        <v/>
      </c>
      <c r="V514" s="9" t="str">
        <f t="shared" si="337"/>
        <v/>
      </c>
      <c r="W514" s="9" t="str">
        <f t="shared" si="337"/>
        <v/>
      </c>
      <c r="X514" s="9" t="str">
        <f t="shared" si="337"/>
        <v/>
      </c>
      <c r="Y514" s="9" t="str">
        <f t="shared" si="337"/>
        <v/>
      </c>
      <c r="Z514" s="9" t="str">
        <f t="shared" si="337"/>
        <v/>
      </c>
      <c r="AA514" s="9" t="str">
        <f t="shared" si="337"/>
        <v/>
      </c>
      <c r="AB514" s="9" t="str">
        <f t="shared" si="337"/>
        <v/>
      </c>
      <c r="AC514" s="9" t="str">
        <f t="shared" si="337"/>
        <v/>
      </c>
      <c r="AD514" s="9" t="str">
        <f t="shared" si="337"/>
        <v/>
      </c>
      <c r="AE514" s="9" t="str">
        <f t="shared" si="337"/>
        <v/>
      </c>
      <c r="AF514" s="9" t="str">
        <f t="shared" si="338"/>
        <v/>
      </c>
      <c r="AG514" s="9" t="str">
        <f t="shared" si="338"/>
        <v/>
      </c>
      <c r="AH514" s="9" t="str">
        <f t="shared" si="338"/>
        <v/>
      </c>
      <c r="AI514" s="9" t="str">
        <f t="shared" si="338"/>
        <v/>
      </c>
      <c r="AJ514" s="9" t="str">
        <f t="shared" si="338"/>
        <v/>
      </c>
      <c r="AK514" s="9" t="str">
        <f t="shared" si="338"/>
        <v/>
      </c>
      <c r="AL514" s="9" t="str">
        <f t="shared" si="338"/>
        <v/>
      </c>
      <c r="AM514" s="9" t="str">
        <f t="shared" si="338"/>
        <v/>
      </c>
      <c r="AN514" s="9" t="str">
        <f t="shared" si="338"/>
        <v/>
      </c>
      <c r="AO514" s="9" t="str">
        <f t="shared" si="338"/>
        <v/>
      </c>
      <c r="AP514" s="9" t="str">
        <f t="shared" si="339"/>
        <v/>
      </c>
      <c r="AQ514" s="9" t="str">
        <f t="shared" si="339"/>
        <v/>
      </c>
      <c r="AR514" s="9" t="str">
        <f t="shared" si="339"/>
        <v/>
      </c>
      <c r="AS514" s="9" t="str">
        <f t="shared" si="339"/>
        <v/>
      </c>
      <c r="AT514" s="9" t="str">
        <f t="shared" si="339"/>
        <v/>
      </c>
      <c r="AU514" s="9" t="str">
        <f t="shared" si="339"/>
        <v/>
      </c>
      <c r="AV514" s="9" t="str">
        <f t="shared" si="339"/>
        <v/>
      </c>
      <c r="AW514" s="9" t="str">
        <f t="shared" si="339"/>
        <v/>
      </c>
      <c r="AX514" s="9" t="str">
        <f t="shared" si="339"/>
        <v/>
      </c>
      <c r="AY514" s="9" t="str">
        <f t="shared" si="339"/>
        <v/>
      </c>
      <c r="AZ514" s="9" t="str">
        <f t="shared" si="340"/>
        <v/>
      </c>
      <c r="BA514" s="9" t="str">
        <f t="shared" si="340"/>
        <v/>
      </c>
      <c r="BB514" s="9" t="str">
        <f t="shared" si="340"/>
        <v/>
      </c>
      <c r="BC514" s="9" t="str">
        <f t="shared" si="340"/>
        <v/>
      </c>
      <c r="BD514" s="9" t="str">
        <f t="shared" si="340"/>
        <v/>
      </c>
      <c r="BE514" s="9" t="str">
        <f t="shared" si="340"/>
        <v/>
      </c>
      <c r="BF514" s="9" t="str">
        <f t="shared" si="340"/>
        <v/>
      </c>
      <c r="BG514" s="9" t="str">
        <f t="shared" si="340"/>
        <v/>
      </c>
      <c r="BH514" s="9" t="str">
        <f t="shared" si="340"/>
        <v/>
      </c>
      <c r="BI514" s="9" t="str">
        <f t="shared" si="340"/>
        <v/>
      </c>
      <c r="BJ514" s="9" t="str">
        <f t="shared" si="341"/>
        <v/>
      </c>
      <c r="BK514" s="9" t="str">
        <f t="shared" si="341"/>
        <v/>
      </c>
      <c r="BL514" s="9" t="str">
        <f t="shared" si="341"/>
        <v/>
      </c>
      <c r="BM514" s="9" t="str">
        <f t="shared" si="341"/>
        <v/>
      </c>
      <c r="BN514" s="9" t="str">
        <f t="shared" si="341"/>
        <v/>
      </c>
      <c r="BO514" s="9" t="str">
        <f t="shared" si="341"/>
        <v/>
      </c>
      <c r="BP514" s="9" t="str">
        <f t="shared" si="341"/>
        <v/>
      </c>
      <c r="BQ514" s="9" t="str">
        <f t="shared" si="341"/>
        <v/>
      </c>
      <c r="BR514" s="9" t="str">
        <f t="shared" si="341"/>
        <v/>
      </c>
      <c r="BS514" s="9" t="str">
        <f t="shared" si="341"/>
        <v/>
      </c>
      <c r="BT514" s="9" t="str">
        <f t="shared" si="342"/>
        <v/>
      </c>
      <c r="BU514" s="9" t="str">
        <f t="shared" si="342"/>
        <v/>
      </c>
      <c r="BV514" s="9" t="str">
        <f t="shared" si="342"/>
        <v/>
      </c>
      <c r="BW514" s="9" t="str">
        <f t="shared" si="342"/>
        <v/>
      </c>
      <c r="BX514" s="9" t="str">
        <f t="shared" si="342"/>
        <v/>
      </c>
      <c r="BY514" s="9" t="str">
        <f t="shared" si="342"/>
        <v/>
      </c>
    </row>
    <row r="515" spans="1:77" x14ac:dyDescent="0.15">
      <c r="A515" s="9">
        <f>計算シート!A214</f>
        <v>197</v>
      </c>
      <c r="B515" s="9" t="str">
        <f>IF(OR(計算シート!B214="",計算シート!B214&lt;1),"",計算シート!B214)</f>
        <v/>
      </c>
      <c r="C515" s="9" t="str">
        <f>IF(OR(計算シート!C214="",計算シート!C214&lt;1),"",計算シート!C214)</f>
        <v/>
      </c>
      <c r="D515" s="9" t="str">
        <f>IF(OR(計算シート!D214="",計算シート!D214&lt;1),"",計算シート!D214)</f>
        <v/>
      </c>
      <c r="E515" s="9" t="str">
        <f>IF(OR(計算シート!E214="",計算シート!E214&lt;1),"",計算シート!E214)</f>
        <v/>
      </c>
      <c r="F515" s="9" t="str">
        <f>IF(OR(計算シート!F214="",計算シート!F214&lt;0.00001),"",計算シート!F214)</f>
        <v/>
      </c>
      <c r="G515" s="9" t="str">
        <f>IF(OR(D515="",D515&lt;1),"",計算シート!I214)</f>
        <v/>
      </c>
      <c r="H515" s="9" t="str">
        <f>IF(OR($D515="",$D515&lt;1),"",計算シート!M214)</f>
        <v/>
      </c>
      <c r="I515" s="9" t="str">
        <f>IF(OR($D515="",$D515&lt;1),"",計算シート!N214)</f>
        <v/>
      </c>
      <c r="J515" s="9" t="str">
        <f t="shared" si="343"/>
        <v/>
      </c>
      <c r="L515" s="9" t="str">
        <f t="shared" si="336"/>
        <v/>
      </c>
      <c r="M515" s="9" t="str">
        <f t="shared" si="336"/>
        <v/>
      </c>
      <c r="N515" s="9" t="str">
        <f t="shared" si="336"/>
        <v/>
      </c>
      <c r="O515" s="9" t="str">
        <f t="shared" si="336"/>
        <v/>
      </c>
      <c r="P515" s="9" t="str">
        <f t="shared" si="336"/>
        <v/>
      </c>
      <c r="Q515" s="9" t="str">
        <f t="shared" si="336"/>
        <v/>
      </c>
      <c r="R515" s="9" t="str">
        <f t="shared" si="336"/>
        <v/>
      </c>
      <c r="S515" s="9" t="str">
        <f t="shared" si="336"/>
        <v/>
      </c>
      <c r="T515" s="9" t="str">
        <f t="shared" si="336"/>
        <v/>
      </c>
      <c r="U515" s="9" t="str">
        <f t="shared" si="336"/>
        <v/>
      </c>
      <c r="V515" s="9" t="str">
        <f t="shared" si="337"/>
        <v/>
      </c>
      <c r="W515" s="9" t="str">
        <f t="shared" si="337"/>
        <v/>
      </c>
      <c r="X515" s="9" t="str">
        <f t="shared" si="337"/>
        <v/>
      </c>
      <c r="Y515" s="9" t="str">
        <f t="shared" si="337"/>
        <v/>
      </c>
      <c r="Z515" s="9" t="str">
        <f t="shared" si="337"/>
        <v/>
      </c>
      <c r="AA515" s="9" t="str">
        <f t="shared" si="337"/>
        <v/>
      </c>
      <c r="AB515" s="9" t="str">
        <f t="shared" si="337"/>
        <v/>
      </c>
      <c r="AC515" s="9" t="str">
        <f t="shared" si="337"/>
        <v/>
      </c>
      <c r="AD515" s="9" t="str">
        <f t="shared" si="337"/>
        <v/>
      </c>
      <c r="AE515" s="9" t="str">
        <f t="shared" si="337"/>
        <v/>
      </c>
      <c r="AF515" s="9" t="str">
        <f t="shared" si="338"/>
        <v/>
      </c>
      <c r="AG515" s="9" t="str">
        <f t="shared" si="338"/>
        <v/>
      </c>
      <c r="AH515" s="9" t="str">
        <f t="shared" si="338"/>
        <v/>
      </c>
      <c r="AI515" s="9" t="str">
        <f t="shared" si="338"/>
        <v/>
      </c>
      <c r="AJ515" s="9" t="str">
        <f t="shared" si="338"/>
        <v/>
      </c>
      <c r="AK515" s="9" t="str">
        <f t="shared" si="338"/>
        <v/>
      </c>
      <c r="AL515" s="9" t="str">
        <f t="shared" si="338"/>
        <v/>
      </c>
      <c r="AM515" s="9" t="str">
        <f t="shared" si="338"/>
        <v/>
      </c>
      <c r="AN515" s="9" t="str">
        <f t="shared" si="338"/>
        <v/>
      </c>
      <c r="AO515" s="9" t="str">
        <f t="shared" si="338"/>
        <v/>
      </c>
      <c r="AP515" s="9" t="str">
        <f t="shared" si="339"/>
        <v/>
      </c>
      <c r="AQ515" s="9" t="str">
        <f t="shared" si="339"/>
        <v/>
      </c>
      <c r="AR515" s="9" t="str">
        <f t="shared" si="339"/>
        <v/>
      </c>
      <c r="AS515" s="9" t="str">
        <f t="shared" si="339"/>
        <v/>
      </c>
      <c r="AT515" s="9" t="str">
        <f t="shared" si="339"/>
        <v/>
      </c>
      <c r="AU515" s="9" t="str">
        <f t="shared" si="339"/>
        <v/>
      </c>
      <c r="AV515" s="9" t="str">
        <f t="shared" si="339"/>
        <v/>
      </c>
      <c r="AW515" s="9" t="str">
        <f t="shared" si="339"/>
        <v/>
      </c>
      <c r="AX515" s="9" t="str">
        <f t="shared" si="339"/>
        <v/>
      </c>
      <c r="AY515" s="9" t="str">
        <f t="shared" si="339"/>
        <v/>
      </c>
      <c r="AZ515" s="9" t="str">
        <f t="shared" si="340"/>
        <v/>
      </c>
      <c r="BA515" s="9" t="str">
        <f t="shared" si="340"/>
        <v/>
      </c>
      <c r="BB515" s="9" t="str">
        <f t="shared" si="340"/>
        <v/>
      </c>
      <c r="BC515" s="9" t="str">
        <f t="shared" si="340"/>
        <v/>
      </c>
      <c r="BD515" s="9" t="str">
        <f t="shared" si="340"/>
        <v/>
      </c>
      <c r="BE515" s="9" t="str">
        <f t="shared" si="340"/>
        <v/>
      </c>
      <c r="BF515" s="9" t="str">
        <f t="shared" si="340"/>
        <v/>
      </c>
      <c r="BG515" s="9" t="str">
        <f t="shared" si="340"/>
        <v/>
      </c>
      <c r="BH515" s="9" t="str">
        <f t="shared" si="340"/>
        <v/>
      </c>
      <c r="BI515" s="9" t="str">
        <f t="shared" si="340"/>
        <v/>
      </c>
      <c r="BJ515" s="9" t="str">
        <f t="shared" si="341"/>
        <v/>
      </c>
      <c r="BK515" s="9" t="str">
        <f t="shared" si="341"/>
        <v/>
      </c>
      <c r="BL515" s="9" t="str">
        <f t="shared" si="341"/>
        <v/>
      </c>
      <c r="BM515" s="9" t="str">
        <f t="shared" si="341"/>
        <v/>
      </c>
      <c r="BN515" s="9" t="str">
        <f t="shared" si="341"/>
        <v/>
      </c>
      <c r="BO515" s="9" t="str">
        <f t="shared" si="341"/>
        <v/>
      </c>
      <c r="BP515" s="9" t="str">
        <f t="shared" si="341"/>
        <v/>
      </c>
      <c r="BQ515" s="9" t="str">
        <f t="shared" si="341"/>
        <v/>
      </c>
      <c r="BR515" s="9" t="str">
        <f t="shared" si="341"/>
        <v/>
      </c>
      <c r="BS515" s="9" t="str">
        <f t="shared" si="341"/>
        <v/>
      </c>
      <c r="BT515" s="9" t="str">
        <f t="shared" si="342"/>
        <v/>
      </c>
      <c r="BU515" s="9" t="str">
        <f t="shared" si="342"/>
        <v/>
      </c>
      <c r="BV515" s="9" t="str">
        <f t="shared" si="342"/>
        <v/>
      </c>
      <c r="BW515" s="9" t="str">
        <f t="shared" si="342"/>
        <v/>
      </c>
      <c r="BX515" s="9" t="str">
        <f t="shared" si="342"/>
        <v/>
      </c>
      <c r="BY515" s="9" t="str">
        <f t="shared" si="342"/>
        <v/>
      </c>
    </row>
    <row r="516" spans="1:77" x14ac:dyDescent="0.15">
      <c r="A516" s="9">
        <f>計算シート!A215</f>
        <v>198</v>
      </c>
      <c r="B516" s="9" t="str">
        <f>IF(OR(計算シート!B215="",計算シート!B215&lt;1),"",計算シート!B215)</f>
        <v/>
      </c>
      <c r="C516" s="9" t="str">
        <f>IF(OR(計算シート!C215="",計算シート!C215&lt;1),"",計算シート!C215)</f>
        <v/>
      </c>
      <c r="D516" s="9" t="str">
        <f>IF(OR(計算シート!D215="",計算シート!D215&lt;1),"",計算シート!D215)</f>
        <v/>
      </c>
      <c r="E516" s="9" t="str">
        <f>IF(OR(計算シート!E215="",計算シート!E215&lt;1),"",計算シート!E215)</f>
        <v/>
      </c>
      <c r="F516" s="9" t="str">
        <f>IF(OR(計算シート!F215="",計算シート!F215&lt;0.00001),"",計算シート!F215)</f>
        <v/>
      </c>
      <c r="G516" s="9" t="str">
        <f>IF(OR(D516="",D516&lt;1),"",計算シート!I215)</f>
        <v/>
      </c>
      <c r="H516" s="9" t="str">
        <f>IF(OR($D516="",$D516&lt;1),"",計算シート!M215)</f>
        <v/>
      </c>
      <c r="I516" s="9" t="str">
        <f>IF(OR($D516="",$D516&lt;1),"",計算シート!N215)</f>
        <v/>
      </c>
      <c r="J516" s="9" t="str">
        <f t="shared" si="343"/>
        <v/>
      </c>
      <c r="L516" s="9" t="str">
        <f t="shared" si="336"/>
        <v/>
      </c>
      <c r="M516" s="9" t="str">
        <f t="shared" si="336"/>
        <v/>
      </c>
      <c r="N516" s="9" t="str">
        <f t="shared" si="336"/>
        <v/>
      </c>
      <c r="O516" s="9" t="str">
        <f t="shared" si="336"/>
        <v/>
      </c>
      <c r="P516" s="9" t="str">
        <f t="shared" si="336"/>
        <v/>
      </c>
      <c r="Q516" s="9" t="str">
        <f t="shared" si="336"/>
        <v/>
      </c>
      <c r="R516" s="9" t="str">
        <f t="shared" si="336"/>
        <v/>
      </c>
      <c r="S516" s="9" t="str">
        <f t="shared" si="336"/>
        <v/>
      </c>
      <c r="T516" s="9" t="str">
        <f t="shared" si="336"/>
        <v/>
      </c>
      <c r="U516" s="9" t="str">
        <f t="shared" si="336"/>
        <v/>
      </c>
      <c r="V516" s="9" t="str">
        <f t="shared" si="337"/>
        <v/>
      </c>
      <c r="W516" s="9" t="str">
        <f t="shared" si="337"/>
        <v/>
      </c>
      <c r="X516" s="9" t="str">
        <f t="shared" si="337"/>
        <v/>
      </c>
      <c r="Y516" s="9" t="str">
        <f t="shared" si="337"/>
        <v/>
      </c>
      <c r="Z516" s="9" t="str">
        <f t="shared" si="337"/>
        <v/>
      </c>
      <c r="AA516" s="9" t="str">
        <f t="shared" si="337"/>
        <v/>
      </c>
      <c r="AB516" s="9" t="str">
        <f t="shared" si="337"/>
        <v/>
      </c>
      <c r="AC516" s="9" t="str">
        <f t="shared" si="337"/>
        <v/>
      </c>
      <c r="AD516" s="9" t="str">
        <f t="shared" si="337"/>
        <v/>
      </c>
      <c r="AE516" s="9" t="str">
        <f t="shared" si="337"/>
        <v/>
      </c>
      <c r="AF516" s="9" t="str">
        <f t="shared" si="338"/>
        <v/>
      </c>
      <c r="AG516" s="9" t="str">
        <f t="shared" si="338"/>
        <v/>
      </c>
      <c r="AH516" s="9" t="str">
        <f t="shared" si="338"/>
        <v/>
      </c>
      <c r="AI516" s="9" t="str">
        <f t="shared" si="338"/>
        <v/>
      </c>
      <c r="AJ516" s="9" t="str">
        <f t="shared" si="338"/>
        <v/>
      </c>
      <c r="AK516" s="9" t="str">
        <f t="shared" si="338"/>
        <v/>
      </c>
      <c r="AL516" s="9" t="str">
        <f t="shared" si="338"/>
        <v/>
      </c>
      <c r="AM516" s="9" t="str">
        <f t="shared" si="338"/>
        <v/>
      </c>
      <c r="AN516" s="9" t="str">
        <f t="shared" si="338"/>
        <v/>
      </c>
      <c r="AO516" s="9" t="str">
        <f t="shared" si="338"/>
        <v/>
      </c>
      <c r="AP516" s="9" t="str">
        <f t="shared" si="339"/>
        <v/>
      </c>
      <c r="AQ516" s="9" t="str">
        <f t="shared" si="339"/>
        <v/>
      </c>
      <c r="AR516" s="9" t="str">
        <f t="shared" si="339"/>
        <v/>
      </c>
      <c r="AS516" s="9" t="str">
        <f t="shared" si="339"/>
        <v/>
      </c>
      <c r="AT516" s="9" t="str">
        <f t="shared" si="339"/>
        <v/>
      </c>
      <c r="AU516" s="9" t="str">
        <f t="shared" si="339"/>
        <v/>
      </c>
      <c r="AV516" s="9" t="str">
        <f t="shared" si="339"/>
        <v/>
      </c>
      <c r="AW516" s="9" t="str">
        <f t="shared" si="339"/>
        <v/>
      </c>
      <c r="AX516" s="9" t="str">
        <f t="shared" si="339"/>
        <v/>
      </c>
      <c r="AY516" s="9" t="str">
        <f t="shared" si="339"/>
        <v/>
      </c>
      <c r="AZ516" s="9" t="str">
        <f t="shared" si="340"/>
        <v/>
      </c>
      <c r="BA516" s="9" t="str">
        <f t="shared" si="340"/>
        <v/>
      </c>
      <c r="BB516" s="9" t="str">
        <f t="shared" si="340"/>
        <v/>
      </c>
      <c r="BC516" s="9" t="str">
        <f t="shared" si="340"/>
        <v/>
      </c>
      <c r="BD516" s="9" t="str">
        <f t="shared" si="340"/>
        <v/>
      </c>
      <c r="BE516" s="9" t="str">
        <f t="shared" si="340"/>
        <v/>
      </c>
      <c r="BF516" s="9" t="str">
        <f t="shared" si="340"/>
        <v/>
      </c>
      <c r="BG516" s="9" t="str">
        <f t="shared" si="340"/>
        <v/>
      </c>
      <c r="BH516" s="9" t="str">
        <f t="shared" si="340"/>
        <v/>
      </c>
      <c r="BI516" s="9" t="str">
        <f t="shared" si="340"/>
        <v/>
      </c>
      <c r="BJ516" s="9" t="str">
        <f t="shared" si="341"/>
        <v/>
      </c>
      <c r="BK516" s="9" t="str">
        <f t="shared" si="341"/>
        <v/>
      </c>
      <c r="BL516" s="9" t="str">
        <f t="shared" si="341"/>
        <v/>
      </c>
      <c r="BM516" s="9" t="str">
        <f t="shared" si="341"/>
        <v/>
      </c>
      <c r="BN516" s="9" t="str">
        <f t="shared" si="341"/>
        <v/>
      </c>
      <c r="BO516" s="9" t="str">
        <f t="shared" si="341"/>
        <v/>
      </c>
      <c r="BP516" s="9" t="str">
        <f t="shared" si="341"/>
        <v/>
      </c>
      <c r="BQ516" s="9" t="str">
        <f t="shared" si="341"/>
        <v/>
      </c>
      <c r="BR516" s="9" t="str">
        <f t="shared" si="341"/>
        <v/>
      </c>
      <c r="BS516" s="9" t="str">
        <f t="shared" si="341"/>
        <v/>
      </c>
      <c r="BT516" s="9" t="str">
        <f t="shared" si="342"/>
        <v/>
      </c>
      <c r="BU516" s="9" t="str">
        <f t="shared" si="342"/>
        <v/>
      </c>
      <c r="BV516" s="9" t="str">
        <f t="shared" si="342"/>
        <v/>
      </c>
      <c r="BW516" s="9" t="str">
        <f t="shared" si="342"/>
        <v/>
      </c>
      <c r="BX516" s="9" t="str">
        <f t="shared" si="342"/>
        <v/>
      </c>
      <c r="BY516" s="9" t="str">
        <f t="shared" si="342"/>
        <v/>
      </c>
    </row>
    <row r="517" spans="1:77" x14ac:dyDescent="0.15">
      <c r="A517" s="9">
        <f>計算シート!A216</f>
        <v>199</v>
      </c>
      <c r="B517" s="9" t="str">
        <f>IF(OR(計算シート!B216="",計算シート!B216&lt;1),"",計算シート!B216)</f>
        <v/>
      </c>
      <c r="C517" s="9" t="str">
        <f>IF(OR(計算シート!C216="",計算シート!C216&lt;1),"",計算シート!C216)</f>
        <v/>
      </c>
      <c r="D517" s="9" t="str">
        <f>IF(OR(計算シート!D216="",計算シート!D216&lt;1),"",計算シート!D216)</f>
        <v/>
      </c>
      <c r="E517" s="9" t="str">
        <f>IF(OR(計算シート!E216="",計算シート!E216&lt;1),"",計算シート!E216)</f>
        <v/>
      </c>
      <c r="F517" s="9" t="str">
        <f>IF(OR(計算シート!F216="",計算シート!F216&lt;0.00001),"",計算シート!F216)</f>
        <v/>
      </c>
      <c r="G517" s="9" t="str">
        <f>IF(OR(D517="",D517&lt;1),"",計算シート!I216)</f>
        <v/>
      </c>
      <c r="H517" s="9" t="str">
        <f>IF(OR($D517="",$D517&lt;1),"",計算シート!M216)</f>
        <v/>
      </c>
      <c r="I517" s="9" t="str">
        <f>IF(OR($D517="",$D517&lt;1),"",計算シート!N216)</f>
        <v/>
      </c>
      <c r="J517" s="9" t="str">
        <f t="shared" si="343"/>
        <v/>
      </c>
      <c r="L517" s="9" t="str">
        <f t="shared" si="336"/>
        <v/>
      </c>
      <c r="M517" s="9" t="str">
        <f t="shared" si="336"/>
        <v/>
      </c>
      <c r="N517" s="9" t="str">
        <f t="shared" si="336"/>
        <v/>
      </c>
      <c r="O517" s="9" t="str">
        <f t="shared" si="336"/>
        <v/>
      </c>
      <c r="P517" s="9" t="str">
        <f t="shared" si="336"/>
        <v/>
      </c>
      <c r="Q517" s="9" t="str">
        <f t="shared" si="336"/>
        <v/>
      </c>
      <c r="R517" s="9" t="str">
        <f t="shared" si="336"/>
        <v/>
      </c>
      <c r="S517" s="9" t="str">
        <f t="shared" si="336"/>
        <v/>
      </c>
      <c r="T517" s="9" t="str">
        <f t="shared" si="336"/>
        <v/>
      </c>
      <c r="U517" s="9" t="str">
        <f t="shared" si="336"/>
        <v/>
      </c>
      <c r="V517" s="9" t="str">
        <f t="shared" si="337"/>
        <v/>
      </c>
      <c r="W517" s="9" t="str">
        <f t="shared" si="337"/>
        <v/>
      </c>
      <c r="X517" s="9" t="str">
        <f t="shared" si="337"/>
        <v/>
      </c>
      <c r="Y517" s="9" t="str">
        <f t="shared" si="337"/>
        <v/>
      </c>
      <c r="Z517" s="9" t="str">
        <f t="shared" si="337"/>
        <v/>
      </c>
      <c r="AA517" s="9" t="str">
        <f t="shared" si="337"/>
        <v/>
      </c>
      <c r="AB517" s="9" t="str">
        <f t="shared" si="337"/>
        <v/>
      </c>
      <c r="AC517" s="9" t="str">
        <f t="shared" si="337"/>
        <v/>
      </c>
      <c r="AD517" s="9" t="str">
        <f t="shared" si="337"/>
        <v/>
      </c>
      <c r="AE517" s="9" t="str">
        <f t="shared" si="337"/>
        <v/>
      </c>
      <c r="AF517" s="9" t="str">
        <f t="shared" si="338"/>
        <v/>
      </c>
      <c r="AG517" s="9" t="str">
        <f t="shared" si="338"/>
        <v/>
      </c>
      <c r="AH517" s="9" t="str">
        <f t="shared" si="338"/>
        <v/>
      </c>
      <c r="AI517" s="9" t="str">
        <f t="shared" si="338"/>
        <v/>
      </c>
      <c r="AJ517" s="9" t="str">
        <f t="shared" si="338"/>
        <v/>
      </c>
      <c r="AK517" s="9" t="str">
        <f t="shared" si="338"/>
        <v/>
      </c>
      <c r="AL517" s="9" t="str">
        <f t="shared" si="338"/>
        <v/>
      </c>
      <c r="AM517" s="9" t="str">
        <f t="shared" si="338"/>
        <v/>
      </c>
      <c r="AN517" s="9" t="str">
        <f t="shared" si="338"/>
        <v/>
      </c>
      <c r="AO517" s="9" t="str">
        <f t="shared" si="338"/>
        <v/>
      </c>
      <c r="AP517" s="9" t="str">
        <f t="shared" si="339"/>
        <v/>
      </c>
      <c r="AQ517" s="9" t="str">
        <f t="shared" si="339"/>
        <v/>
      </c>
      <c r="AR517" s="9" t="str">
        <f t="shared" si="339"/>
        <v/>
      </c>
      <c r="AS517" s="9" t="str">
        <f t="shared" si="339"/>
        <v/>
      </c>
      <c r="AT517" s="9" t="str">
        <f t="shared" si="339"/>
        <v/>
      </c>
      <c r="AU517" s="9" t="str">
        <f t="shared" si="339"/>
        <v/>
      </c>
      <c r="AV517" s="9" t="str">
        <f t="shared" si="339"/>
        <v/>
      </c>
      <c r="AW517" s="9" t="str">
        <f t="shared" si="339"/>
        <v/>
      </c>
      <c r="AX517" s="9" t="str">
        <f t="shared" si="339"/>
        <v/>
      </c>
      <c r="AY517" s="9" t="str">
        <f t="shared" si="339"/>
        <v/>
      </c>
      <c r="AZ517" s="9" t="str">
        <f t="shared" si="340"/>
        <v/>
      </c>
      <c r="BA517" s="9" t="str">
        <f t="shared" si="340"/>
        <v/>
      </c>
      <c r="BB517" s="9" t="str">
        <f t="shared" si="340"/>
        <v/>
      </c>
      <c r="BC517" s="9" t="str">
        <f t="shared" si="340"/>
        <v/>
      </c>
      <c r="BD517" s="9" t="str">
        <f t="shared" si="340"/>
        <v/>
      </c>
      <c r="BE517" s="9" t="str">
        <f t="shared" si="340"/>
        <v/>
      </c>
      <c r="BF517" s="9" t="str">
        <f t="shared" si="340"/>
        <v/>
      </c>
      <c r="BG517" s="9" t="str">
        <f t="shared" si="340"/>
        <v/>
      </c>
      <c r="BH517" s="9" t="str">
        <f t="shared" si="340"/>
        <v/>
      </c>
      <c r="BI517" s="9" t="str">
        <f t="shared" si="340"/>
        <v/>
      </c>
      <c r="BJ517" s="9" t="str">
        <f t="shared" si="341"/>
        <v/>
      </c>
      <c r="BK517" s="9" t="str">
        <f t="shared" si="341"/>
        <v/>
      </c>
      <c r="BL517" s="9" t="str">
        <f t="shared" si="341"/>
        <v/>
      </c>
      <c r="BM517" s="9" t="str">
        <f t="shared" si="341"/>
        <v/>
      </c>
      <c r="BN517" s="9" t="str">
        <f t="shared" si="341"/>
        <v/>
      </c>
      <c r="BO517" s="9" t="str">
        <f t="shared" si="341"/>
        <v/>
      </c>
      <c r="BP517" s="9" t="str">
        <f t="shared" si="341"/>
        <v/>
      </c>
      <c r="BQ517" s="9" t="str">
        <f t="shared" si="341"/>
        <v/>
      </c>
      <c r="BR517" s="9" t="str">
        <f t="shared" si="341"/>
        <v/>
      </c>
      <c r="BS517" s="9" t="str">
        <f t="shared" si="341"/>
        <v/>
      </c>
      <c r="BT517" s="9" t="str">
        <f t="shared" si="342"/>
        <v/>
      </c>
      <c r="BU517" s="9" t="str">
        <f t="shared" si="342"/>
        <v/>
      </c>
      <c r="BV517" s="9" t="str">
        <f t="shared" si="342"/>
        <v/>
      </c>
      <c r="BW517" s="9" t="str">
        <f t="shared" si="342"/>
        <v/>
      </c>
      <c r="BX517" s="9" t="str">
        <f t="shared" si="342"/>
        <v/>
      </c>
      <c r="BY517" s="9" t="str">
        <f t="shared" si="342"/>
        <v/>
      </c>
    </row>
    <row r="518" spans="1:77" x14ac:dyDescent="0.15">
      <c r="A518" s="9">
        <f>計算シート!A217</f>
        <v>200</v>
      </c>
      <c r="B518" s="9" t="str">
        <f>IF(OR(計算シート!B217="",計算シート!B217&lt;1),"",計算シート!B217)</f>
        <v/>
      </c>
      <c r="C518" s="9" t="str">
        <f>IF(OR(計算シート!C217="",計算シート!C217&lt;1),"",計算シート!C217)</f>
        <v/>
      </c>
      <c r="D518" s="9" t="str">
        <f>IF(OR(計算シート!D217="",計算シート!D217&lt;1),"",計算シート!D217)</f>
        <v/>
      </c>
      <c r="E518" s="9" t="str">
        <f>IF(OR(計算シート!E217="",計算シート!E217&lt;1),"",計算シート!E217)</f>
        <v/>
      </c>
      <c r="F518" s="9" t="str">
        <f>IF(OR(計算シート!F217="",計算シート!F217&lt;0.00001),"",計算シート!F217)</f>
        <v/>
      </c>
      <c r="G518" s="9" t="str">
        <f>IF(OR(D518="",D518&lt;1),"",計算シート!I217)</f>
        <v/>
      </c>
      <c r="H518" s="9" t="str">
        <f>IF(OR($D518="",$D518&lt;1),"",計算シート!M217)</f>
        <v/>
      </c>
      <c r="I518" s="9" t="str">
        <f>IF(OR($D518="",$D518&lt;1),"",計算シート!N217)</f>
        <v/>
      </c>
      <c r="J518" s="9" t="str">
        <f t="shared" si="343"/>
        <v/>
      </c>
      <c r="L518" s="9" t="str">
        <f t="shared" si="336"/>
        <v/>
      </c>
      <c r="M518" s="9" t="str">
        <f t="shared" si="336"/>
        <v/>
      </c>
      <c r="N518" s="9" t="str">
        <f t="shared" si="336"/>
        <v/>
      </c>
      <c r="O518" s="9" t="str">
        <f t="shared" si="336"/>
        <v/>
      </c>
      <c r="P518" s="9" t="str">
        <f t="shared" si="336"/>
        <v/>
      </c>
      <c r="Q518" s="9" t="str">
        <f t="shared" si="336"/>
        <v/>
      </c>
      <c r="R518" s="9" t="str">
        <f t="shared" si="336"/>
        <v/>
      </c>
      <c r="S518" s="9" t="str">
        <f t="shared" si="336"/>
        <v/>
      </c>
      <c r="T518" s="9" t="str">
        <f t="shared" si="336"/>
        <v/>
      </c>
      <c r="U518" s="9" t="str">
        <f t="shared" si="336"/>
        <v/>
      </c>
      <c r="V518" s="9" t="str">
        <f t="shared" si="337"/>
        <v/>
      </c>
      <c r="W518" s="9" t="str">
        <f t="shared" si="337"/>
        <v/>
      </c>
      <c r="X518" s="9" t="str">
        <f t="shared" si="337"/>
        <v/>
      </c>
      <c r="Y518" s="9" t="str">
        <f t="shared" si="337"/>
        <v/>
      </c>
      <c r="Z518" s="9" t="str">
        <f t="shared" si="337"/>
        <v/>
      </c>
      <c r="AA518" s="9" t="str">
        <f t="shared" si="337"/>
        <v/>
      </c>
      <c r="AB518" s="9" t="str">
        <f t="shared" si="337"/>
        <v/>
      </c>
      <c r="AC518" s="9" t="str">
        <f t="shared" si="337"/>
        <v/>
      </c>
      <c r="AD518" s="9" t="str">
        <f t="shared" si="337"/>
        <v/>
      </c>
      <c r="AE518" s="9" t="str">
        <f t="shared" si="337"/>
        <v/>
      </c>
      <c r="AF518" s="9" t="str">
        <f t="shared" si="338"/>
        <v/>
      </c>
      <c r="AG518" s="9" t="str">
        <f t="shared" si="338"/>
        <v/>
      </c>
      <c r="AH518" s="9" t="str">
        <f t="shared" si="338"/>
        <v/>
      </c>
      <c r="AI518" s="9" t="str">
        <f t="shared" si="338"/>
        <v/>
      </c>
      <c r="AJ518" s="9" t="str">
        <f t="shared" si="338"/>
        <v/>
      </c>
      <c r="AK518" s="9" t="str">
        <f t="shared" si="338"/>
        <v/>
      </c>
      <c r="AL518" s="9" t="str">
        <f t="shared" si="338"/>
        <v/>
      </c>
      <c r="AM518" s="9" t="str">
        <f t="shared" si="338"/>
        <v/>
      </c>
      <c r="AN518" s="9" t="str">
        <f t="shared" si="338"/>
        <v/>
      </c>
      <c r="AO518" s="9" t="str">
        <f t="shared" si="338"/>
        <v/>
      </c>
      <c r="AP518" s="9" t="str">
        <f t="shared" si="339"/>
        <v/>
      </c>
      <c r="AQ518" s="9" t="str">
        <f t="shared" si="339"/>
        <v/>
      </c>
      <c r="AR518" s="9" t="str">
        <f t="shared" si="339"/>
        <v/>
      </c>
      <c r="AS518" s="9" t="str">
        <f t="shared" si="339"/>
        <v/>
      </c>
      <c r="AT518" s="9" t="str">
        <f t="shared" si="339"/>
        <v/>
      </c>
      <c r="AU518" s="9" t="str">
        <f t="shared" si="339"/>
        <v/>
      </c>
      <c r="AV518" s="9" t="str">
        <f t="shared" si="339"/>
        <v/>
      </c>
      <c r="AW518" s="9" t="str">
        <f t="shared" si="339"/>
        <v/>
      </c>
      <c r="AX518" s="9" t="str">
        <f t="shared" si="339"/>
        <v/>
      </c>
      <c r="AY518" s="9" t="str">
        <f t="shared" si="339"/>
        <v/>
      </c>
      <c r="AZ518" s="9" t="str">
        <f t="shared" si="340"/>
        <v/>
      </c>
      <c r="BA518" s="9" t="str">
        <f t="shared" si="340"/>
        <v/>
      </c>
      <c r="BB518" s="9" t="str">
        <f t="shared" si="340"/>
        <v/>
      </c>
      <c r="BC518" s="9" t="str">
        <f t="shared" si="340"/>
        <v/>
      </c>
      <c r="BD518" s="9" t="str">
        <f t="shared" si="340"/>
        <v/>
      </c>
      <c r="BE518" s="9" t="str">
        <f t="shared" si="340"/>
        <v/>
      </c>
      <c r="BF518" s="9" t="str">
        <f t="shared" si="340"/>
        <v/>
      </c>
      <c r="BG518" s="9" t="str">
        <f t="shared" si="340"/>
        <v/>
      </c>
      <c r="BH518" s="9" t="str">
        <f t="shared" si="340"/>
        <v/>
      </c>
      <c r="BI518" s="9" t="str">
        <f t="shared" si="340"/>
        <v/>
      </c>
      <c r="BJ518" s="9" t="str">
        <f t="shared" si="341"/>
        <v/>
      </c>
      <c r="BK518" s="9" t="str">
        <f t="shared" si="341"/>
        <v/>
      </c>
      <c r="BL518" s="9" t="str">
        <f t="shared" si="341"/>
        <v/>
      </c>
      <c r="BM518" s="9" t="str">
        <f t="shared" si="341"/>
        <v/>
      </c>
      <c r="BN518" s="9" t="str">
        <f t="shared" si="341"/>
        <v/>
      </c>
      <c r="BO518" s="9" t="str">
        <f t="shared" si="341"/>
        <v/>
      </c>
      <c r="BP518" s="9" t="str">
        <f t="shared" si="341"/>
        <v/>
      </c>
      <c r="BQ518" s="9" t="str">
        <f t="shared" si="341"/>
        <v/>
      </c>
      <c r="BR518" s="9" t="str">
        <f t="shared" si="341"/>
        <v/>
      </c>
      <c r="BS518" s="9" t="str">
        <f t="shared" si="341"/>
        <v/>
      </c>
      <c r="BT518" s="9" t="str">
        <f t="shared" si="342"/>
        <v/>
      </c>
      <c r="BU518" s="9" t="str">
        <f t="shared" si="342"/>
        <v/>
      </c>
      <c r="BV518" s="9" t="str">
        <f t="shared" si="342"/>
        <v/>
      </c>
      <c r="BW518" s="9" t="str">
        <f t="shared" si="342"/>
        <v/>
      </c>
      <c r="BX518" s="9" t="str">
        <f t="shared" si="342"/>
        <v/>
      </c>
      <c r="BY518" s="9" t="str">
        <f t="shared" si="342"/>
        <v/>
      </c>
    </row>
    <row r="519" spans="1:77" x14ac:dyDescent="0.15">
      <c r="A519" s="9">
        <f>計算シート!A218</f>
        <v>201</v>
      </c>
      <c r="B519" s="9" t="str">
        <f>IF(OR(計算シート!B218="",計算シート!B218&lt;1),"",計算シート!B218)</f>
        <v/>
      </c>
      <c r="C519" s="9" t="str">
        <f>IF(OR(計算シート!C218="",計算シート!C218&lt;1),"",計算シート!C218)</f>
        <v/>
      </c>
      <c r="D519" s="9" t="str">
        <f>IF(OR(計算シート!D218="",計算シート!D218&lt;1),"",計算シート!D218)</f>
        <v/>
      </c>
      <c r="E519" s="9" t="str">
        <f>IF(OR(計算シート!E218="",計算シート!E218&lt;1),"",計算シート!E218)</f>
        <v/>
      </c>
      <c r="F519" s="9" t="str">
        <f>IF(OR(計算シート!F218="",計算シート!F218&lt;0.00001),"",計算シート!F218)</f>
        <v/>
      </c>
      <c r="G519" s="9" t="str">
        <f>IF(OR(D519="",D519&lt;1),"",計算シート!I218)</f>
        <v/>
      </c>
      <c r="H519" s="9" t="str">
        <f>IF(OR($D519="",$D519&lt;1),"",計算シート!M218)</f>
        <v/>
      </c>
      <c r="I519" s="9" t="str">
        <f>IF(OR($D519="",$D519&lt;1),"",計算シート!N218)</f>
        <v/>
      </c>
      <c r="J519" s="9" t="str">
        <f t="shared" si="343"/>
        <v/>
      </c>
      <c r="L519" s="9" t="str">
        <f t="shared" ref="L519:U528" si="344">IF(OR($D519="",$D519&lt;1),"",$R$2+$R$3*L$13+$R$4*$H519+$R$5*$I519)</f>
        <v/>
      </c>
      <c r="M519" s="9" t="str">
        <f t="shared" si="344"/>
        <v/>
      </c>
      <c r="N519" s="9" t="str">
        <f t="shared" si="344"/>
        <v/>
      </c>
      <c r="O519" s="9" t="str">
        <f t="shared" si="344"/>
        <v/>
      </c>
      <c r="P519" s="9" t="str">
        <f t="shared" si="344"/>
        <v/>
      </c>
      <c r="Q519" s="9" t="str">
        <f t="shared" si="344"/>
        <v/>
      </c>
      <c r="R519" s="9" t="str">
        <f t="shared" si="344"/>
        <v/>
      </c>
      <c r="S519" s="9" t="str">
        <f t="shared" si="344"/>
        <v/>
      </c>
      <c r="T519" s="9" t="str">
        <f t="shared" si="344"/>
        <v/>
      </c>
      <c r="U519" s="9" t="str">
        <f t="shared" si="344"/>
        <v/>
      </c>
      <c r="V519" s="9" t="str">
        <f t="shared" ref="V519:AE528" si="345">IF(OR($D519="",$D519&lt;1),"",$R$2+$R$3*V$13+$R$4*$H519+$R$5*$I519)</f>
        <v/>
      </c>
      <c r="W519" s="9" t="str">
        <f t="shared" si="345"/>
        <v/>
      </c>
      <c r="X519" s="9" t="str">
        <f t="shared" si="345"/>
        <v/>
      </c>
      <c r="Y519" s="9" t="str">
        <f t="shared" si="345"/>
        <v/>
      </c>
      <c r="Z519" s="9" t="str">
        <f t="shared" si="345"/>
        <v/>
      </c>
      <c r="AA519" s="9" t="str">
        <f t="shared" si="345"/>
        <v/>
      </c>
      <c r="AB519" s="9" t="str">
        <f t="shared" si="345"/>
        <v/>
      </c>
      <c r="AC519" s="9" t="str">
        <f t="shared" si="345"/>
        <v/>
      </c>
      <c r="AD519" s="9" t="str">
        <f t="shared" si="345"/>
        <v/>
      </c>
      <c r="AE519" s="9" t="str">
        <f t="shared" si="345"/>
        <v/>
      </c>
      <c r="AF519" s="9" t="str">
        <f t="shared" ref="AF519:AO528" si="346">IF(OR($D519="",$D519&lt;1),"",$R$2+$R$3*AF$13+$R$4*$H519+$R$5*$I519)</f>
        <v/>
      </c>
      <c r="AG519" s="9" t="str">
        <f t="shared" si="346"/>
        <v/>
      </c>
      <c r="AH519" s="9" t="str">
        <f t="shared" si="346"/>
        <v/>
      </c>
      <c r="AI519" s="9" t="str">
        <f t="shared" si="346"/>
        <v/>
      </c>
      <c r="AJ519" s="9" t="str">
        <f t="shared" si="346"/>
        <v/>
      </c>
      <c r="AK519" s="9" t="str">
        <f t="shared" si="346"/>
        <v/>
      </c>
      <c r="AL519" s="9" t="str">
        <f t="shared" si="346"/>
        <v/>
      </c>
      <c r="AM519" s="9" t="str">
        <f t="shared" si="346"/>
        <v/>
      </c>
      <c r="AN519" s="9" t="str">
        <f t="shared" si="346"/>
        <v/>
      </c>
      <c r="AO519" s="9" t="str">
        <f t="shared" si="346"/>
        <v/>
      </c>
      <c r="AP519" s="9" t="str">
        <f t="shared" ref="AP519:AY528" si="347">IF(OR($D519="",$D519&lt;1),"",$R$2+$R$3*AP$13+$R$4*$H519+$R$5*$I519)</f>
        <v/>
      </c>
      <c r="AQ519" s="9" t="str">
        <f t="shared" si="347"/>
        <v/>
      </c>
      <c r="AR519" s="9" t="str">
        <f t="shared" si="347"/>
        <v/>
      </c>
      <c r="AS519" s="9" t="str">
        <f t="shared" si="347"/>
        <v/>
      </c>
      <c r="AT519" s="9" t="str">
        <f t="shared" si="347"/>
        <v/>
      </c>
      <c r="AU519" s="9" t="str">
        <f t="shared" si="347"/>
        <v/>
      </c>
      <c r="AV519" s="9" t="str">
        <f t="shared" si="347"/>
        <v/>
      </c>
      <c r="AW519" s="9" t="str">
        <f t="shared" si="347"/>
        <v/>
      </c>
      <c r="AX519" s="9" t="str">
        <f t="shared" si="347"/>
        <v/>
      </c>
      <c r="AY519" s="9" t="str">
        <f t="shared" si="347"/>
        <v/>
      </c>
      <c r="AZ519" s="9" t="str">
        <f t="shared" ref="AZ519:BI528" si="348">IF(OR($D519="",$D519&lt;1),"",$R$2+$R$3*AZ$13+$R$4*$H519+$R$5*$I519)</f>
        <v/>
      </c>
      <c r="BA519" s="9" t="str">
        <f t="shared" si="348"/>
        <v/>
      </c>
      <c r="BB519" s="9" t="str">
        <f t="shared" si="348"/>
        <v/>
      </c>
      <c r="BC519" s="9" t="str">
        <f t="shared" si="348"/>
        <v/>
      </c>
      <c r="BD519" s="9" t="str">
        <f t="shared" si="348"/>
        <v/>
      </c>
      <c r="BE519" s="9" t="str">
        <f t="shared" si="348"/>
        <v/>
      </c>
      <c r="BF519" s="9" t="str">
        <f t="shared" si="348"/>
        <v/>
      </c>
      <c r="BG519" s="9" t="str">
        <f t="shared" si="348"/>
        <v/>
      </c>
      <c r="BH519" s="9" t="str">
        <f t="shared" si="348"/>
        <v/>
      </c>
      <c r="BI519" s="9" t="str">
        <f t="shared" si="348"/>
        <v/>
      </c>
      <c r="BJ519" s="9" t="str">
        <f t="shared" ref="BJ519:BS528" si="349">IF(OR($D519="",$D519&lt;1),"",$R$2+$R$3*BJ$13+$R$4*$H519+$R$5*$I519)</f>
        <v/>
      </c>
      <c r="BK519" s="9" t="str">
        <f t="shared" si="349"/>
        <v/>
      </c>
      <c r="BL519" s="9" t="str">
        <f t="shared" si="349"/>
        <v/>
      </c>
      <c r="BM519" s="9" t="str">
        <f t="shared" si="349"/>
        <v/>
      </c>
      <c r="BN519" s="9" t="str">
        <f t="shared" si="349"/>
        <v/>
      </c>
      <c r="BO519" s="9" t="str">
        <f t="shared" si="349"/>
        <v/>
      </c>
      <c r="BP519" s="9" t="str">
        <f t="shared" si="349"/>
        <v/>
      </c>
      <c r="BQ519" s="9" t="str">
        <f t="shared" si="349"/>
        <v/>
      </c>
      <c r="BR519" s="9" t="str">
        <f t="shared" si="349"/>
        <v/>
      </c>
      <c r="BS519" s="9" t="str">
        <f t="shared" si="349"/>
        <v/>
      </c>
      <c r="BT519" s="9" t="str">
        <f t="shared" ref="BT519:BY528" si="350">IF(OR($D519="",$D519&lt;1),"",$R$2+$R$3*BT$13+$R$4*$H519+$R$5*$I519)</f>
        <v/>
      </c>
      <c r="BU519" s="9" t="str">
        <f t="shared" si="350"/>
        <v/>
      </c>
      <c r="BV519" s="9" t="str">
        <f t="shared" si="350"/>
        <v/>
      </c>
      <c r="BW519" s="9" t="str">
        <f t="shared" si="350"/>
        <v/>
      </c>
      <c r="BX519" s="9" t="str">
        <f t="shared" si="350"/>
        <v/>
      </c>
      <c r="BY519" s="9" t="str">
        <f t="shared" si="350"/>
        <v/>
      </c>
    </row>
    <row r="520" spans="1:77" x14ac:dyDescent="0.15">
      <c r="A520" s="9">
        <f>計算シート!A219</f>
        <v>202</v>
      </c>
      <c r="B520" s="9" t="str">
        <f>IF(OR(計算シート!B219="",計算シート!B219&lt;1),"",計算シート!B219)</f>
        <v/>
      </c>
      <c r="C520" s="9" t="str">
        <f>IF(OR(計算シート!C219="",計算シート!C219&lt;1),"",計算シート!C219)</f>
        <v/>
      </c>
      <c r="D520" s="9" t="str">
        <f>IF(OR(計算シート!D219="",計算シート!D219&lt;1),"",計算シート!D219)</f>
        <v/>
      </c>
      <c r="E520" s="9" t="str">
        <f>IF(OR(計算シート!E219="",計算シート!E219&lt;1),"",計算シート!E219)</f>
        <v/>
      </c>
      <c r="F520" s="9" t="str">
        <f>IF(OR(計算シート!F219="",計算シート!F219&lt;0.00001),"",計算シート!F219)</f>
        <v/>
      </c>
      <c r="G520" s="9" t="str">
        <f>IF(OR(D520="",D520&lt;1),"",計算シート!I219)</f>
        <v/>
      </c>
      <c r="H520" s="9" t="str">
        <f>IF(OR($D520="",$D520&lt;1),"",計算シート!M219)</f>
        <v/>
      </c>
      <c r="I520" s="9" t="str">
        <f>IF(OR($D520="",$D520&lt;1),"",計算シート!N219)</f>
        <v/>
      </c>
      <c r="J520" s="9" t="str">
        <f t="shared" si="343"/>
        <v/>
      </c>
      <c r="L520" s="9" t="str">
        <f t="shared" si="344"/>
        <v/>
      </c>
      <c r="M520" s="9" t="str">
        <f t="shared" si="344"/>
        <v/>
      </c>
      <c r="N520" s="9" t="str">
        <f t="shared" si="344"/>
        <v/>
      </c>
      <c r="O520" s="9" t="str">
        <f t="shared" si="344"/>
        <v/>
      </c>
      <c r="P520" s="9" t="str">
        <f t="shared" si="344"/>
        <v/>
      </c>
      <c r="Q520" s="9" t="str">
        <f t="shared" si="344"/>
        <v/>
      </c>
      <c r="R520" s="9" t="str">
        <f t="shared" si="344"/>
        <v/>
      </c>
      <c r="S520" s="9" t="str">
        <f t="shared" si="344"/>
        <v/>
      </c>
      <c r="T520" s="9" t="str">
        <f t="shared" si="344"/>
        <v/>
      </c>
      <c r="U520" s="9" t="str">
        <f t="shared" si="344"/>
        <v/>
      </c>
      <c r="V520" s="9" t="str">
        <f t="shared" si="345"/>
        <v/>
      </c>
      <c r="W520" s="9" t="str">
        <f t="shared" si="345"/>
        <v/>
      </c>
      <c r="X520" s="9" t="str">
        <f t="shared" si="345"/>
        <v/>
      </c>
      <c r="Y520" s="9" t="str">
        <f t="shared" si="345"/>
        <v/>
      </c>
      <c r="Z520" s="9" t="str">
        <f t="shared" si="345"/>
        <v/>
      </c>
      <c r="AA520" s="9" t="str">
        <f t="shared" si="345"/>
        <v/>
      </c>
      <c r="AB520" s="9" t="str">
        <f t="shared" si="345"/>
        <v/>
      </c>
      <c r="AC520" s="9" t="str">
        <f t="shared" si="345"/>
        <v/>
      </c>
      <c r="AD520" s="9" t="str">
        <f t="shared" si="345"/>
        <v/>
      </c>
      <c r="AE520" s="9" t="str">
        <f t="shared" si="345"/>
        <v/>
      </c>
      <c r="AF520" s="9" t="str">
        <f t="shared" si="346"/>
        <v/>
      </c>
      <c r="AG520" s="9" t="str">
        <f t="shared" si="346"/>
        <v/>
      </c>
      <c r="AH520" s="9" t="str">
        <f t="shared" si="346"/>
        <v/>
      </c>
      <c r="AI520" s="9" t="str">
        <f t="shared" si="346"/>
        <v/>
      </c>
      <c r="AJ520" s="9" t="str">
        <f t="shared" si="346"/>
        <v/>
      </c>
      <c r="AK520" s="9" t="str">
        <f t="shared" si="346"/>
        <v/>
      </c>
      <c r="AL520" s="9" t="str">
        <f t="shared" si="346"/>
        <v/>
      </c>
      <c r="AM520" s="9" t="str">
        <f t="shared" si="346"/>
        <v/>
      </c>
      <c r="AN520" s="9" t="str">
        <f t="shared" si="346"/>
        <v/>
      </c>
      <c r="AO520" s="9" t="str">
        <f t="shared" si="346"/>
        <v/>
      </c>
      <c r="AP520" s="9" t="str">
        <f t="shared" si="347"/>
        <v/>
      </c>
      <c r="AQ520" s="9" t="str">
        <f t="shared" si="347"/>
        <v/>
      </c>
      <c r="AR520" s="9" t="str">
        <f t="shared" si="347"/>
        <v/>
      </c>
      <c r="AS520" s="9" t="str">
        <f t="shared" si="347"/>
        <v/>
      </c>
      <c r="AT520" s="9" t="str">
        <f t="shared" si="347"/>
        <v/>
      </c>
      <c r="AU520" s="9" t="str">
        <f t="shared" si="347"/>
        <v/>
      </c>
      <c r="AV520" s="9" t="str">
        <f t="shared" si="347"/>
        <v/>
      </c>
      <c r="AW520" s="9" t="str">
        <f t="shared" si="347"/>
        <v/>
      </c>
      <c r="AX520" s="9" t="str">
        <f t="shared" si="347"/>
        <v/>
      </c>
      <c r="AY520" s="9" t="str">
        <f t="shared" si="347"/>
        <v/>
      </c>
      <c r="AZ520" s="9" t="str">
        <f t="shared" si="348"/>
        <v/>
      </c>
      <c r="BA520" s="9" t="str">
        <f t="shared" si="348"/>
        <v/>
      </c>
      <c r="BB520" s="9" t="str">
        <f t="shared" si="348"/>
        <v/>
      </c>
      <c r="BC520" s="9" t="str">
        <f t="shared" si="348"/>
        <v/>
      </c>
      <c r="BD520" s="9" t="str">
        <f t="shared" si="348"/>
        <v/>
      </c>
      <c r="BE520" s="9" t="str">
        <f t="shared" si="348"/>
        <v/>
      </c>
      <c r="BF520" s="9" t="str">
        <f t="shared" si="348"/>
        <v/>
      </c>
      <c r="BG520" s="9" t="str">
        <f t="shared" si="348"/>
        <v/>
      </c>
      <c r="BH520" s="9" t="str">
        <f t="shared" si="348"/>
        <v/>
      </c>
      <c r="BI520" s="9" t="str">
        <f t="shared" si="348"/>
        <v/>
      </c>
      <c r="BJ520" s="9" t="str">
        <f t="shared" si="349"/>
        <v/>
      </c>
      <c r="BK520" s="9" t="str">
        <f t="shared" si="349"/>
        <v/>
      </c>
      <c r="BL520" s="9" t="str">
        <f t="shared" si="349"/>
        <v/>
      </c>
      <c r="BM520" s="9" t="str">
        <f t="shared" si="349"/>
        <v/>
      </c>
      <c r="BN520" s="9" t="str">
        <f t="shared" si="349"/>
        <v/>
      </c>
      <c r="BO520" s="9" t="str">
        <f t="shared" si="349"/>
        <v/>
      </c>
      <c r="BP520" s="9" t="str">
        <f t="shared" si="349"/>
        <v/>
      </c>
      <c r="BQ520" s="9" t="str">
        <f t="shared" si="349"/>
        <v/>
      </c>
      <c r="BR520" s="9" t="str">
        <f t="shared" si="349"/>
        <v/>
      </c>
      <c r="BS520" s="9" t="str">
        <f t="shared" si="349"/>
        <v/>
      </c>
      <c r="BT520" s="9" t="str">
        <f t="shared" si="350"/>
        <v/>
      </c>
      <c r="BU520" s="9" t="str">
        <f t="shared" si="350"/>
        <v/>
      </c>
      <c r="BV520" s="9" t="str">
        <f t="shared" si="350"/>
        <v/>
      </c>
      <c r="BW520" s="9" t="str">
        <f t="shared" si="350"/>
        <v/>
      </c>
      <c r="BX520" s="9" t="str">
        <f t="shared" si="350"/>
        <v/>
      </c>
      <c r="BY520" s="9" t="str">
        <f t="shared" si="350"/>
        <v/>
      </c>
    </row>
    <row r="521" spans="1:77" x14ac:dyDescent="0.15">
      <c r="A521" s="9">
        <f>計算シート!A220</f>
        <v>203</v>
      </c>
      <c r="B521" s="9" t="str">
        <f>IF(OR(計算シート!B220="",計算シート!B220&lt;1),"",計算シート!B220)</f>
        <v/>
      </c>
      <c r="C521" s="9" t="str">
        <f>IF(OR(計算シート!C220="",計算シート!C220&lt;1),"",計算シート!C220)</f>
        <v/>
      </c>
      <c r="D521" s="9" t="str">
        <f>IF(OR(計算シート!D220="",計算シート!D220&lt;1),"",計算シート!D220)</f>
        <v/>
      </c>
      <c r="E521" s="9" t="str">
        <f>IF(OR(計算シート!E220="",計算シート!E220&lt;1),"",計算シート!E220)</f>
        <v/>
      </c>
      <c r="F521" s="9" t="str">
        <f>IF(OR(計算シート!F220="",計算シート!F220&lt;0.00001),"",計算シート!F220)</f>
        <v/>
      </c>
      <c r="G521" s="9" t="str">
        <f>IF(OR(D521="",D521&lt;1),"",計算シート!I220)</f>
        <v/>
      </c>
      <c r="H521" s="9" t="str">
        <f>IF(OR($D521="",$D521&lt;1),"",計算シート!M220)</f>
        <v/>
      </c>
      <c r="I521" s="9" t="str">
        <f>IF(OR($D521="",$D521&lt;1),"",計算シート!N220)</f>
        <v/>
      </c>
      <c r="J521" s="9" t="str">
        <f t="shared" si="343"/>
        <v/>
      </c>
      <c r="L521" s="9" t="str">
        <f t="shared" si="344"/>
        <v/>
      </c>
      <c r="M521" s="9" t="str">
        <f t="shared" si="344"/>
        <v/>
      </c>
      <c r="N521" s="9" t="str">
        <f t="shared" si="344"/>
        <v/>
      </c>
      <c r="O521" s="9" t="str">
        <f t="shared" si="344"/>
        <v/>
      </c>
      <c r="P521" s="9" t="str">
        <f t="shared" si="344"/>
        <v/>
      </c>
      <c r="Q521" s="9" t="str">
        <f t="shared" si="344"/>
        <v/>
      </c>
      <c r="R521" s="9" t="str">
        <f t="shared" si="344"/>
        <v/>
      </c>
      <c r="S521" s="9" t="str">
        <f t="shared" si="344"/>
        <v/>
      </c>
      <c r="T521" s="9" t="str">
        <f t="shared" si="344"/>
        <v/>
      </c>
      <c r="U521" s="9" t="str">
        <f t="shared" si="344"/>
        <v/>
      </c>
      <c r="V521" s="9" t="str">
        <f t="shared" si="345"/>
        <v/>
      </c>
      <c r="W521" s="9" t="str">
        <f t="shared" si="345"/>
        <v/>
      </c>
      <c r="X521" s="9" t="str">
        <f t="shared" si="345"/>
        <v/>
      </c>
      <c r="Y521" s="9" t="str">
        <f t="shared" si="345"/>
        <v/>
      </c>
      <c r="Z521" s="9" t="str">
        <f t="shared" si="345"/>
        <v/>
      </c>
      <c r="AA521" s="9" t="str">
        <f t="shared" si="345"/>
        <v/>
      </c>
      <c r="AB521" s="9" t="str">
        <f t="shared" si="345"/>
        <v/>
      </c>
      <c r="AC521" s="9" t="str">
        <f t="shared" si="345"/>
        <v/>
      </c>
      <c r="AD521" s="9" t="str">
        <f t="shared" si="345"/>
        <v/>
      </c>
      <c r="AE521" s="9" t="str">
        <f t="shared" si="345"/>
        <v/>
      </c>
      <c r="AF521" s="9" t="str">
        <f t="shared" si="346"/>
        <v/>
      </c>
      <c r="AG521" s="9" t="str">
        <f t="shared" si="346"/>
        <v/>
      </c>
      <c r="AH521" s="9" t="str">
        <f t="shared" si="346"/>
        <v/>
      </c>
      <c r="AI521" s="9" t="str">
        <f t="shared" si="346"/>
        <v/>
      </c>
      <c r="AJ521" s="9" t="str">
        <f t="shared" si="346"/>
        <v/>
      </c>
      <c r="AK521" s="9" t="str">
        <f t="shared" si="346"/>
        <v/>
      </c>
      <c r="AL521" s="9" t="str">
        <f t="shared" si="346"/>
        <v/>
      </c>
      <c r="AM521" s="9" t="str">
        <f t="shared" si="346"/>
        <v/>
      </c>
      <c r="AN521" s="9" t="str">
        <f t="shared" si="346"/>
        <v/>
      </c>
      <c r="AO521" s="9" t="str">
        <f t="shared" si="346"/>
        <v/>
      </c>
      <c r="AP521" s="9" t="str">
        <f t="shared" si="347"/>
        <v/>
      </c>
      <c r="AQ521" s="9" t="str">
        <f t="shared" si="347"/>
        <v/>
      </c>
      <c r="AR521" s="9" t="str">
        <f t="shared" si="347"/>
        <v/>
      </c>
      <c r="AS521" s="9" t="str">
        <f t="shared" si="347"/>
        <v/>
      </c>
      <c r="AT521" s="9" t="str">
        <f t="shared" si="347"/>
        <v/>
      </c>
      <c r="AU521" s="9" t="str">
        <f t="shared" si="347"/>
        <v/>
      </c>
      <c r="AV521" s="9" t="str">
        <f t="shared" si="347"/>
        <v/>
      </c>
      <c r="AW521" s="9" t="str">
        <f t="shared" si="347"/>
        <v/>
      </c>
      <c r="AX521" s="9" t="str">
        <f t="shared" si="347"/>
        <v/>
      </c>
      <c r="AY521" s="9" t="str">
        <f t="shared" si="347"/>
        <v/>
      </c>
      <c r="AZ521" s="9" t="str">
        <f t="shared" si="348"/>
        <v/>
      </c>
      <c r="BA521" s="9" t="str">
        <f t="shared" si="348"/>
        <v/>
      </c>
      <c r="BB521" s="9" t="str">
        <f t="shared" si="348"/>
        <v/>
      </c>
      <c r="BC521" s="9" t="str">
        <f t="shared" si="348"/>
        <v/>
      </c>
      <c r="BD521" s="9" t="str">
        <f t="shared" si="348"/>
        <v/>
      </c>
      <c r="BE521" s="9" t="str">
        <f t="shared" si="348"/>
        <v/>
      </c>
      <c r="BF521" s="9" t="str">
        <f t="shared" si="348"/>
        <v/>
      </c>
      <c r="BG521" s="9" t="str">
        <f t="shared" si="348"/>
        <v/>
      </c>
      <c r="BH521" s="9" t="str">
        <f t="shared" si="348"/>
        <v/>
      </c>
      <c r="BI521" s="9" t="str">
        <f t="shared" si="348"/>
        <v/>
      </c>
      <c r="BJ521" s="9" t="str">
        <f t="shared" si="349"/>
        <v/>
      </c>
      <c r="BK521" s="9" t="str">
        <f t="shared" si="349"/>
        <v/>
      </c>
      <c r="BL521" s="9" t="str">
        <f t="shared" si="349"/>
        <v/>
      </c>
      <c r="BM521" s="9" t="str">
        <f t="shared" si="349"/>
        <v/>
      </c>
      <c r="BN521" s="9" t="str">
        <f t="shared" si="349"/>
        <v/>
      </c>
      <c r="BO521" s="9" t="str">
        <f t="shared" si="349"/>
        <v/>
      </c>
      <c r="BP521" s="9" t="str">
        <f t="shared" si="349"/>
        <v/>
      </c>
      <c r="BQ521" s="9" t="str">
        <f t="shared" si="349"/>
        <v/>
      </c>
      <c r="BR521" s="9" t="str">
        <f t="shared" si="349"/>
        <v/>
      </c>
      <c r="BS521" s="9" t="str">
        <f t="shared" si="349"/>
        <v/>
      </c>
      <c r="BT521" s="9" t="str">
        <f t="shared" si="350"/>
        <v/>
      </c>
      <c r="BU521" s="9" t="str">
        <f t="shared" si="350"/>
        <v/>
      </c>
      <c r="BV521" s="9" t="str">
        <f t="shared" si="350"/>
        <v/>
      </c>
      <c r="BW521" s="9" t="str">
        <f t="shared" si="350"/>
        <v/>
      </c>
      <c r="BX521" s="9" t="str">
        <f t="shared" si="350"/>
        <v/>
      </c>
      <c r="BY521" s="9" t="str">
        <f t="shared" si="350"/>
        <v/>
      </c>
    </row>
    <row r="522" spans="1:77" x14ac:dyDescent="0.15">
      <c r="A522" s="9">
        <f>計算シート!A221</f>
        <v>204</v>
      </c>
      <c r="B522" s="9" t="str">
        <f>IF(OR(計算シート!B221="",計算シート!B221&lt;1),"",計算シート!B221)</f>
        <v/>
      </c>
      <c r="C522" s="9" t="str">
        <f>IF(OR(計算シート!C221="",計算シート!C221&lt;1),"",計算シート!C221)</f>
        <v/>
      </c>
      <c r="D522" s="9" t="str">
        <f>IF(OR(計算シート!D221="",計算シート!D221&lt;1),"",計算シート!D221)</f>
        <v/>
      </c>
      <c r="E522" s="9" t="str">
        <f>IF(OR(計算シート!E221="",計算シート!E221&lt;1),"",計算シート!E221)</f>
        <v/>
      </c>
      <c r="F522" s="9" t="str">
        <f>IF(OR(計算シート!F221="",計算シート!F221&lt;0.00001),"",計算シート!F221)</f>
        <v/>
      </c>
      <c r="G522" s="9" t="str">
        <f>IF(OR(D522="",D522&lt;1),"",計算シート!I221)</f>
        <v/>
      </c>
      <c r="H522" s="9" t="str">
        <f>IF(OR($D522="",$D522&lt;1),"",計算シート!M221)</f>
        <v/>
      </c>
      <c r="I522" s="9" t="str">
        <f>IF(OR($D522="",$D522&lt;1),"",計算シート!N221)</f>
        <v/>
      </c>
      <c r="J522" s="9" t="str">
        <f t="shared" si="343"/>
        <v/>
      </c>
      <c r="L522" s="9" t="str">
        <f t="shared" si="344"/>
        <v/>
      </c>
      <c r="M522" s="9" t="str">
        <f t="shared" si="344"/>
        <v/>
      </c>
      <c r="N522" s="9" t="str">
        <f t="shared" si="344"/>
        <v/>
      </c>
      <c r="O522" s="9" t="str">
        <f t="shared" si="344"/>
        <v/>
      </c>
      <c r="P522" s="9" t="str">
        <f t="shared" si="344"/>
        <v/>
      </c>
      <c r="Q522" s="9" t="str">
        <f t="shared" si="344"/>
        <v/>
      </c>
      <c r="R522" s="9" t="str">
        <f t="shared" si="344"/>
        <v/>
      </c>
      <c r="S522" s="9" t="str">
        <f t="shared" si="344"/>
        <v/>
      </c>
      <c r="T522" s="9" t="str">
        <f t="shared" si="344"/>
        <v/>
      </c>
      <c r="U522" s="9" t="str">
        <f t="shared" si="344"/>
        <v/>
      </c>
      <c r="V522" s="9" t="str">
        <f t="shared" si="345"/>
        <v/>
      </c>
      <c r="W522" s="9" t="str">
        <f t="shared" si="345"/>
        <v/>
      </c>
      <c r="X522" s="9" t="str">
        <f t="shared" si="345"/>
        <v/>
      </c>
      <c r="Y522" s="9" t="str">
        <f t="shared" si="345"/>
        <v/>
      </c>
      <c r="Z522" s="9" t="str">
        <f t="shared" si="345"/>
        <v/>
      </c>
      <c r="AA522" s="9" t="str">
        <f t="shared" si="345"/>
        <v/>
      </c>
      <c r="AB522" s="9" t="str">
        <f t="shared" si="345"/>
        <v/>
      </c>
      <c r="AC522" s="9" t="str">
        <f t="shared" si="345"/>
        <v/>
      </c>
      <c r="AD522" s="9" t="str">
        <f t="shared" si="345"/>
        <v/>
      </c>
      <c r="AE522" s="9" t="str">
        <f t="shared" si="345"/>
        <v/>
      </c>
      <c r="AF522" s="9" t="str">
        <f t="shared" si="346"/>
        <v/>
      </c>
      <c r="AG522" s="9" t="str">
        <f t="shared" si="346"/>
        <v/>
      </c>
      <c r="AH522" s="9" t="str">
        <f t="shared" si="346"/>
        <v/>
      </c>
      <c r="AI522" s="9" t="str">
        <f t="shared" si="346"/>
        <v/>
      </c>
      <c r="AJ522" s="9" t="str">
        <f t="shared" si="346"/>
        <v/>
      </c>
      <c r="AK522" s="9" t="str">
        <f t="shared" si="346"/>
        <v/>
      </c>
      <c r="AL522" s="9" t="str">
        <f t="shared" si="346"/>
        <v/>
      </c>
      <c r="AM522" s="9" t="str">
        <f t="shared" si="346"/>
        <v/>
      </c>
      <c r="AN522" s="9" t="str">
        <f t="shared" si="346"/>
        <v/>
      </c>
      <c r="AO522" s="9" t="str">
        <f t="shared" si="346"/>
        <v/>
      </c>
      <c r="AP522" s="9" t="str">
        <f t="shared" si="347"/>
        <v/>
      </c>
      <c r="AQ522" s="9" t="str">
        <f t="shared" si="347"/>
        <v/>
      </c>
      <c r="AR522" s="9" t="str">
        <f t="shared" si="347"/>
        <v/>
      </c>
      <c r="AS522" s="9" t="str">
        <f t="shared" si="347"/>
        <v/>
      </c>
      <c r="AT522" s="9" t="str">
        <f t="shared" si="347"/>
        <v/>
      </c>
      <c r="AU522" s="9" t="str">
        <f t="shared" si="347"/>
        <v/>
      </c>
      <c r="AV522" s="9" t="str">
        <f t="shared" si="347"/>
        <v/>
      </c>
      <c r="AW522" s="9" t="str">
        <f t="shared" si="347"/>
        <v/>
      </c>
      <c r="AX522" s="9" t="str">
        <f t="shared" si="347"/>
        <v/>
      </c>
      <c r="AY522" s="9" t="str">
        <f t="shared" si="347"/>
        <v/>
      </c>
      <c r="AZ522" s="9" t="str">
        <f t="shared" si="348"/>
        <v/>
      </c>
      <c r="BA522" s="9" t="str">
        <f t="shared" si="348"/>
        <v/>
      </c>
      <c r="BB522" s="9" t="str">
        <f t="shared" si="348"/>
        <v/>
      </c>
      <c r="BC522" s="9" t="str">
        <f t="shared" si="348"/>
        <v/>
      </c>
      <c r="BD522" s="9" t="str">
        <f t="shared" si="348"/>
        <v/>
      </c>
      <c r="BE522" s="9" t="str">
        <f t="shared" si="348"/>
        <v/>
      </c>
      <c r="BF522" s="9" t="str">
        <f t="shared" si="348"/>
        <v/>
      </c>
      <c r="BG522" s="9" t="str">
        <f t="shared" si="348"/>
        <v/>
      </c>
      <c r="BH522" s="9" t="str">
        <f t="shared" si="348"/>
        <v/>
      </c>
      <c r="BI522" s="9" t="str">
        <f t="shared" si="348"/>
        <v/>
      </c>
      <c r="BJ522" s="9" t="str">
        <f t="shared" si="349"/>
        <v/>
      </c>
      <c r="BK522" s="9" t="str">
        <f t="shared" si="349"/>
        <v/>
      </c>
      <c r="BL522" s="9" t="str">
        <f t="shared" si="349"/>
        <v/>
      </c>
      <c r="BM522" s="9" t="str">
        <f t="shared" si="349"/>
        <v/>
      </c>
      <c r="BN522" s="9" t="str">
        <f t="shared" si="349"/>
        <v/>
      </c>
      <c r="BO522" s="9" t="str">
        <f t="shared" si="349"/>
        <v/>
      </c>
      <c r="BP522" s="9" t="str">
        <f t="shared" si="349"/>
        <v/>
      </c>
      <c r="BQ522" s="9" t="str">
        <f t="shared" si="349"/>
        <v/>
      </c>
      <c r="BR522" s="9" t="str">
        <f t="shared" si="349"/>
        <v/>
      </c>
      <c r="BS522" s="9" t="str">
        <f t="shared" si="349"/>
        <v/>
      </c>
      <c r="BT522" s="9" t="str">
        <f t="shared" si="350"/>
        <v/>
      </c>
      <c r="BU522" s="9" t="str">
        <f t="shared" si="350"/>
        <v/>
      </c>
      <c r="BV522" s="9" t="str">
        <f t="shared" si="350"/>
        <v/>
      </c>
      <c r="BW522" s="9" t="str">
        <f t="shared" si="350"/>
        <v/>
      </c>
      <c r="BX522" s="9" t="str">
        <f t="shared" si="350"/>
        <v/>
      </c>
      <c r="BY522" s="9" t="str">
        <f t="shared" si="350"/>
        <v/>
      </c>
    </row>
    <row r="523" spans="1:77" x14ac:dyDescent="0.15">
      <c r="A523" s="9">
        <f>計算シート!A222</f>
        <v>205</v>
      </c>
      <c r="B523" s="9" t="str">
        <f>IF(OR(計算シート!B222="",計算シート!B222&lt;1),"",計算シート!B222)</f>
        <v/>
      </c>
      <c r="C523" s="9" t="str">
        <f>IF(OR(計算シート!C222="",計算シート!C222&lt;1),"",計算シート!C222)</f>
        <v/>
      </c>
      <c r="D523" s="9" t="str">
        <f>IF(OR(計算シート!D222="",計算シート!D222&lt;1),"",計算シート!D222)</f>
        <v/>
      </c>
      <c r="E523" s="9" t="str">
        <f>IF(OR(計算シート!E222="",計算シート!E222&lt;1),"",計算シート!E222)</f>
        <v/>
      </c>
      <c r="F523" s="9" t="str">
        <f>IF(OR(計算シート!F222="",計算シート!F222&lt;0.00001),"",計算シート!F222)</f>
        <v/>
      </c>
      <c r="G523" s="9" t="str">
        <f>IF(OR(D523="",D523&lt;1),"",計算シート!I222)</f>
        <v/>
      </c>
      <c r="H523" s="9" t="str">
        <f>IF(OR($D523="",$D523&lt;1),"",計算シート!M222)</f>
        <v/>
      </c>
      <c r="I523" s="9" t="str">
        <f>IF(OR($D523="",$D523&lt;1),"",計算シート!N222)</f>
        <v/>
      </c>
      <c r="J523" s="9" t="str">
        <f t="shared" si="343"/>
        <v/>
      </c>
      <c r="L523" s="9" t="str">
        <f t="shared" si="344"/>
        <v/>
      </c>
      <c r="M523" s="9" t="str">
        <f t="shared" si="344"/>
        <v/>
      </c>
      <c r="N523" s="9" t="str">
        <f t="shared" si="344"/>
        <v/>
      </c>
      <c r="O523" s="9" t="str">
        <f t="shared" si="344"/>
        <v/>
      </c>
      <c r="P523" s="9" t="str">
        <f t="shared" si="344"/>
        <v/>
      </c>
      <c r="Q523" s="9" t="str">
        <f t="shared" si="344"/>
        <v/>
      </c>
      <c r="R523" s="9" t="str">
        <f t="shared" si="344"/>
        <v/>
      </c>
      <c r="S523" s="9" t="str">
        <f t="shared" si="344"/>
        <v/>
      </c>
      <c r="T523" s="9" t="str">
        <f t="shared" si="344"/>
        <v/>
      </c>
      <c r="U523" s="9" t="str">
        <f t="shared" si="344"/>
        <v/>
      </c>
      <c r="V523" s="9" t="str">
        <f t="shared" si="345"/>
        <v/>
      </c>
      <c r="W523" s="9" t="str">
        <f t="shared" si="345"/>
        <v/>
      </c>
      <c r="X523" s="9" t="str">
        <f t="shared" si="345"/>
        <v/>
      </c>
      <c r="Y523" s="9" t="str">
        <f t="shared" si="345"/>
        <v/>
      </c>
      <c r="Z523" s="9" t="str">
        <f t="shared" si="345"/>
        <v/>
      </c>
      <c r="AA523" s="9" t="str">
        <f t="shared" si="345"/>
        <v/>
      </c>
      <c r="AB523" s="9" t="str">
        <f t="shared" si="345"/>
        <v/>
      </c>
      <c r="AC523" s="9" t="str">
        <f t="shared" si="345"/>
        <v/>
      </c>
      <c r="AD523" s="9" t="str">
        <f t="shared" si="345"/>
        <v/>
      </c>
      <c r="AE523" s="9" t="str">
        <f t="shared" si="345"/>
        <v/>
      </c>
      <c r="AF523" s="9" t="str">
        <f t="shared" si="346"/>
        <v/>
      </c>
      <c r="AG523" s="9" t="str">
        <f t="shared" si="346"/>
        <v/>
      </c>
      <c r="AH523" s="9" t="str">
        <f t="shared" si="346"/>
        <v/>
      </c>
      <c r="AI523" s="9" t="str">
        <f t="shared" si="346"/>
        <v/>
      </c>
      <c r="AJ523" s="9" t="str">
        <f t="shared" si="346"/>
        <v/>
      </c>
      <c r="AK523" s="9" t="str">
        <f t="shared" si="346"/>
        <v/>
      </c>
      <c r="AL523" s="9" t="str">
        <f t="shared" si="346"/>
        <v/>
      </c>
      <c r="AM523" s="9" t="str">
        <f t="shared" si="346"/>
        <v/>
      </c>
      <c r="AN523" s="9" t="str">
        <f t="shared" si="346"/>
        <v/>
      </c>
      <c r="AO523" s="9" t="str">
        <f t="shared" si="346"/>
        <v/>
      </c>
      <c r="AP523" s="9" t="str">
        <f t="shared" si="347"/>
        <v/>
      </c>
      <c r="AQ523" s="9" t="str">
        <f t="shared" si="347"/>
        <v/>
      </c>
      <c r="AR523" s="9" t="str">
        <f t="shared" si="347"/>
        <v/>
      </c>
      <c r="AS523" s="9" t="str">
        <f t="shared" si="347"/>
        <v/>
      </c>
      <c r="AT523" s="9" t="str">
        <f t="shared" si="347"/>
        <v/>
      </c>
      <c r="AU523" s="9" t="str">
        <f t="shared" si="347"/>
        <v/>
      </c>
      <c r="AV523" s="9" t="str">
        <f t="shared" si="347"/>
        <v/>
      </c>
      <c r="AW523" s="9" t="str">
        <f t="shared" si="347"/>
        <v/>
      </c>
      <c r="AX523" s="9" t="str">
        <f t="shared" si="347"/>
        <v/>
      </c>
      <c r="AY523" s="9" t="str">
        <f t="shared" si="347"/>
        <v/>
      </c>
      <c r="AZ523" s="9" t="str">
        <f t="shared" si="348"/>
        <v/>
      </c>
      <c r="BA523" s="9" t="str">
        <f t="shared" si="348"/>
        <v/>
      </c>
      <c r="BB523" s="9" t="str">
        <f t="shared" si="348"/>
        <v/>
      </c>
      <c r="BC523" s="9" t="str">
        <f t="shared" si="348"/>
        <v/>
      </c>
      <c r="BD523" s="9" t="str">
        <f t="shared" si="348"/>
        <v/>
      </c>
      <c r="BE523" s="9" t="str">
        <f t="shared" si="348"/>
        <v/>
      </c>
      <c r="BF523" s="9" t="str">
        <f t="shared" si="348"/>
        <v/>
      </c>
      <c r="BG523" s="9" t="str">
        <f t="shared" si="348"/>
        <v/>
      </c>
      <c r="BH523" s="9" t="str">
        <f t="shared" si="348"/>
        <v/>
      </c>
      <c r="BI523" s="9" t="str">
        <f t="shared" si="348"/>
        <v/>
      </c>
      <c r="BJ523" s="9" t="str">
        <f t="shared" si="349"/>
        <v/>
      </c>
      <c r="BK523" s="9" t="str">
        <f t="shared" si="349"/>
        <v/>
      </c>
      <c r="BL523" s="9" t="str">
        <f t="shared" si="349"/>
        <v/>
      </c>
      <c r="BM523" s="9" t="str">
        <f t="shared" si="349"/>
        <v/>
      </c>
      <c r="BN523" s="9" t="str">
        <f t="shared" si="349"/>
        <v/>
      </c>
      <c r="BO523" s="9" t="str">
        <f t="shared" si="349"/>
        <v/>
      </c>
      <c r="BP523" s="9" t="str">
        <f t="shared" si="349"/>
        <v/>
      </c>
      <c r="BQ523" s="9" t="str">
        <f t="shared" si="349"/>
        <v/>
      </c>
      <c r="BR523" s="9" t="str">
        <f t="shared" si="349"/>
        <v/>
      </c>
      <c r="BS523" s="9" t="str">
        <f t="shared" si="349"/>
        <v/>
      </c>
      <c r="BT523" s="9" t="str">
        <f t="shared" si="350"/>
        <v/>
      </c>
      <c r="BU523" s="9" t="str">
        <f t="shared" si="350"/>
        <v/>
      </c>
      <c r="BV523" s="9" t="str">
        <f t="shared" si="350"/>
        <v/>
      </c>
      <c r="BW523" s="9" t="str">
        <f t="shared" si="350"/>
        <v/>
      </c>
      <c r="BX523" s="9" t="str">
        <f t="shared" si="350"/>
        <v/>
      </c>
      <c r="BY523" s="9" t="str">
        <f t="shared" si="350"/>
        <v/>
      </c>
    </row>
    <row r="524" spans="1:77" x14ac:dyDescent="0.15">
      <c r="A524" s="9">
        <f>計算シート!A223</f>
        <v>206</v>
      </c>
      <c r="B524" s="9" t="str">
        <f>IF(OR(計算シート!B223="",計算シート!B223&lt;1),"",計算シート!B223)</f>
        <v/>
      </c>
      <c r="C524" s="9" t="str">
        <f>IF(OR(計算シート!C223="",計算シート!C223&lt;1),"",計算シート!C223)</f>
        <v/>
      </c>
      <c r="D524" s="9" t="str">
        <f>IF(OR(計算シート!D223="",計算シート!D223&lt;1),"",計算シート!D223)</f>
        <v/>
      </c>
      <c r="E524" s="9" t="str">
        <f>IF(OR(計算シート!E223="",計算シート!E223&lt;1),"",計算シート!E223)</f>
        <v/>
      </c>
      <c r="F524" s="9" t="str">
        <f>IF(OR(計算シート!F223="",計算シート!F223&lt;0.00001),"",計算シート!F223)</f>
        <v/>
      </c>
      <c r="G524" s="9" t="str">
        <f>IF(OR(D524="",D524&lt;1),"",計算シート!I223)</f>
        <v/>
      </c>
      <c r="H524" s="9" t="str">
        <f>IF(OR($D524="",$D524&lt;1),"",計算シート!M223)</f>
        <v/>
      </c>
      <c r="I524" s="9" t="str">
        <f>IF(OR($D524="",$D524&lt;1),"",計算シート!N223)</f>
        <v/>
      </c>
      <c r="J524" s="9" t="str">
        <f t="shared" si="343"/>
        <v/>
      </c>
      <c r="L524" s="9" t="str">
        <f t="shared" si="344"/>
        <v/>
      </c>
      <c r="M524" s="9" t="str">
        <f t="shared" si="344"/>
        <v/>
      </c>
      <c r="N524" s="9" t="str">
        <f t="shared" si="344"/>
        <v/>
      </c>
      <c r="O524" s="9" t="str">
        <f t="shared" si="344"/>
        <v/>
      </c>
      <c r="P524" s="9" t="str">
        <f t="shared" si="344"/>
        <v/>
      </c>
      <c r="Q524" s="9" t="str">
        <f t="shared" si="344"/>
        <v/>
      </c>
      <c r="R524" s="9" t="str">
        <f t="shared" si="344"/>
        <v/>
      </c>
      <c r="S524" s="9" t="str">
        <f t="shared" si="344"/>
        <v/>
      </c>
      <c r="T524" s="9" t="str">
        <f t="shared" si="344"/>
        <v/>
      </c>
      <c r="U524" s="9" t="str">
        <f t="shared" si="344"/>
        <v/>
      </c>
      <c r="V524" s="9" t="str">
        <f t="shared" si="345"/>
        <v/>
      </c>
      <c r="W524" s="9" t="str">
        <f t="shared" si="345"/>
        <v/>
      </c>
      <c r="X524" s="9" t="str">
        <f t="shared" si="345"/>
        <v/>
      </c>
      <c r="Y524" s="9" t="str">
        <f t="shared" si="345"/>
        <v/>
      </c>
      <c r="Z524" s="9" t="str">
        <f t="shared" si="345"/>
        <v/>
      </c>
      <c r="AA524" s="9" t="str">
        <f t="shared" si="345"/>
        <v/>
      </c>
      <c r="AB524" s="9" t="str">
        <f t="shared" si="345"/>
        <v/>
      </c>
      <c r="AC524" s="9" t="str">
        <f t="shared" si="345"/>
        <v/>
      </c>
      <c r="AD524" s="9" t="str">
        <f t="shared" si="345"/>
        <v/>
      </c>
      <c r="AE524" s="9" t="str">
        <f t="shared" si="345"/>
        <v/>
      </c>
      <c r="AF524" s="9" t="str">
        <f t="shared" si="346"/>
        <v/>
      </c>
      <c r="AG524" s="9" t="str">
        <f t="shared" si="346"/>
        <v/>
      </c>
      <c r="AH524" s="9" t="str">
        <f t="shared" si="346"/>
        <v/>
      </c>
      <c r="AI524" s="9" t="str">
        <f t="shared" si="346"/>
        <v/>
      </c>
      <c r="AJ524" s="9" t="str">
        <f t="shared" si="346"/>
        <v/>
      </c>
      <c r="AK524" s="9" t="str">
        <f t="shared" si="346"/>
        <v/>
      </c>
      <c r="AL524" s="9" t="str">
        <f t="shared" si="346"/>
        <v/>
      </c>
      <c r="AM524" s="9" t="str">
        <f t="shared" si="346"/>
        <v/>
      </c>
      <c r="AN524" s="9" t="str">
        <f t="shared" si="346"/>
        <v/>
      </c>
      <c r="AO524" s="9" t="str">
        <f t="shared" si="346"/>
        <v/>
      </c>
      <c r="AP524" s="9" t="str">
        <f t="shared" si="347"/>
        <v/>
      </c>
      <c r="AQ524" s="9" t="str">
        <f t="shared" si="347"/>
        <v/>
      </c>
      <c r="AR524" s="9" t="str">
        <f t="shared" si="347"/>
        <v/>
      </c>
      <c r="AS524" s="9" t="str">
        <f t="shared" si="347"/>
        <v/>
      </c>
      <c r="AT524" s="9" t="str">
        <f t="shared" si="347"/>
        <v/>
      </c>
      <c r="AU524" s="9" t="str">
        <f t="shared" si="347"/>
        <v/>
      </c>
      <c r="AV524" s="9" t="str">
        <f t="shared" si="347"/>
        <v/>
      </c>
      <c r="AW524" s="9" t="str">
        <f t="shared" si="347"/>
        <v/>
      </c>
      <c r="AX524" s="9" t="str">
        <f t="shared" si="347"/>
        <v/>
      </c>
      <c r="AY524" s="9" t="str">
        <f t="shared" si="347"/>
        <v/>
      </c>
      <c r="AZ524" s="9" t="str">
        <f t="shared" si="348"/>
        <v/>
      </c>
      <c r="BA524" s="9" t="str">
        <f t="shared" si="348"/>
        <v/>
      </c>
      <c r="BB524" s="9" t="str">
        <f t="shared" si="348"/>
        <v/>
      </c>
      <c r="BC524" s="9" t="str">
        <f t="shared" si="348"/>
        <v/>
      </c>
      <c r="BD524" s="9" t="str">
        <f t="shared" si="348"/>
        <v/>
      </c>
      <c r="BE524" s="9" t="str">
        <f t="shared" si="348"/>
        <v/>
      </c>
      <c r="BF524" s="9" t="str">
        <f t="shared" si="348"/>
        <v/>
      </c>
      <c r="BG524" s="9" t="str">
        <f t="shared" si="348"/>
        <v/>
      </c>
      <c r="BH524" s="9" t="str">
        <f t="shared" si="348"/>
        <v/>
      </c>
      <c r="BI524" s="9" t="str">
        <f t="shared" si="348"/>
        <v/>
      </c>
      <c r="BJ524" s="9" t="str">
        <f t="shared" si="349"/>
        <v/>
      </c>
      <c r="BK524" s="9" t="str">
        <f t="shared" si="349"/>
        <v/>
      </c>
      <c r="BL524" s="9" t="str">
        <f t="shared" si="349"/>
        <v/>
      </c>
      <c r="BM524" s="9" t="str">
        <f t="shared" si="349"/>
        <v/>
      </c>
      <c r="BN524" s="9" t="str">
        <f t="shared" si="349"/>
        <v/>
      </c>
      <c r="BO524" s="9" t="str">
        <f t="shared" si="349"/>
        <v/>
      </c>
      <c r="BP524" s="9" t="str">
        <f t="shared" si="349"/>
        <v/>
      </c>
      <c r="BQ524" s="9" t="str">
        <f t="shared" si="349"/>
        <v/>
      </c>
      <c r="BR524" s="9" t="str">
        <f t="shared" si="349"/>
        <v/>
      </c>
      <c r="BS524" s="9" t="str">
        <f t="shared" si="349"/>
        <v/>
      </c>
      <c r="BT524" s="9" t="str">
        <f t="shared" si="350"/>
        <v/>
      </c>
      <c r="BU524" s="9" t="str">
        <f t="shared" si="350"/>
        <v/>
      </c>
      <c r="BV524" s="9" t="str">
        <f t="shared" si="350"/>
        <v/>
      </c>
      <c r="BW524" s="9" t="str">
        <f t="shared" si="350"/>
        <v/>
      </c>
      <c r="BX524" s="9" t="str">
        <f t="shared" si="350"/>
        <v/>
      </c>
      <c r="BY524" s="9" t="str">
        <f t="shared" si="350"/>
        <v/>
      </c>
    </row>
    <row r="525" spans="1:77" x14ac:dyDescent="0.15">
      <c r="A525" s="9">
        <f>計算シート!A224</f>
        <v>207</v>
      </c>
      <c r="B525" s="9" t="str">
        <f>IF(OR(計算シート!B224="",計算シート!B224&lt;1),"",計算シート!B224)</f>
        <v/>
      </c>
      <c r="C525" s="9" t="str">
        <f>IF(OR(計算シート!C224="",計算シート!C224&lt;1),"",計算シート!C224)</f>
        <v/>
      </c>
      <c r="D525" s="9" t="str">
        <f>IF(OR(計算シート!D224="",計算シート!D224&lt;1),"",計算シート!D224)</f>
        <v/>
      </c>
      <c r="E525" s="9" t="str">
        <f>IF(OR(計算シート!E224="",計算シート!E224&lt;1),"",計算シート!E224)</f>
        <v/>
      </c>
      <c r="F525" s="9" t="str">
        <f>IF(OR(計算シート!F224="",計算シート!F224&lt;0.00001),"",計算シート!F224)</f>
        <v/>
      </c>
      <c r="G525" s="9" t="str">
        <f>IF(OR(D525="",D525&lt;1),"",計算シート!I224)</f>
        <v/>
      </c>
      <c r="H525" s="9" t="str">
        <f>IF(OR($D525="",$D525&lt;1),"",計算シート!M224)</f>
        <v/>
      </c>
      <c r="I525" s="9" t="str">
        <f>IF(OR($D525="",$D525&lt;1),"",計算シート!N224)</f>
        <v/>
      </c>
      <c r="J525" s="9" t="str">
        <f t="shared" si="343"/>
        <v/>
      </c>
      <c r="L525" s="9" t="str">
        <f t="shared" si="344"/>
        <v/>
      </c>
      <c r="M525" s="9" t="str">
        <f t="shared" si="344"/>
        <v/>
      </c>
      <c r="N525" s="9" t="str">
        <f t="shared" si="344"/>
        <v/>
      </c>
      <c r="O525" s="9" t="str">
        <f t="shared" si="344"/>
        <v/>
      </c>
      <c r="P525" s="9" t="str">
        <f t="shared" si="344"/>
        <v/>
      </c>
      <c r="Q525" s="9" t="str">
        <f t="shared" si="344"/>
        <v/>
      </c>
      <c r="R525" s="9" t="str">
        <f t="shared" si="344"/>
        <v/>
      </c>
      <c r="S525" s="9" t="str">
        <f t="shared" si="344"/>
        <v/>
      </c>
      <c r="T525" s="9" t="str">
        <f t="shared" si="344"/>
        <v/>
      </c>
      <c r="U525" s="9" t="str">
        <f t="shared" si="344"/>
        <v/>
      </c>
      <c r="V525" s="9" t="str">
        <f t="shared" si="345"/>
        <v/>
      </c>
      <c r="W525" s="9" t="str">
        <f t="shared" si="345"/>
        <v/>
      </c>
      <c r="X525" s="9" t="str">
        <f t="shared" si="345"/>
        <v/>
      </c>
      <c r="Y525" s="9" t="str">
        <f t="shared" si="345"/>
        <v/>
      </c>
      <c r="Z525" s="9" t="str">
        <f t="shared" si="345"/>
        <v/>
      </c>
      <c r="AA525" s="9" t="str">
        <f t="shared" si="345"/>
        <v/>
      </c>
      <c r="AB525" s="9" t="str">
        <f t="shared" si="345"/>
        <v/>
      </c>
      <c r="AC525" s="9" t="str">
        <f t="shared" si="345"/>
        <v/>
      </c>
      <c r="AD525" s="9" t="str">
        <f t="shared" si="345"/>
        <v/>
      </c>
      <c r="AE525" s="9" t="str">
        <f t="shared" si="345"/>
        <v/>
      </c>
      <c r="AF525" s="9" t="str">
        <f t="shared" si="346"/>
        <v/>
      </c>
      <c r="AG525" s="9" t="str">
        <f t="shared" si="346"/>
        <v/>
      </c>
      <c r="AH525" s="9" t="str">
        <f t="shared" si="346"/>
        <v/>
      </c>
      <c r="AI525" s="9" t="str">
        <f t="shared" si="346"/>
        <v/>
      </c>
      <c r="AJ525" s="9" t="str">
        <f t="shared" si="346"/>
        <v/>
      </c>
      <c r="AK525" s="9" t="str">
        <f t="shared" si="346"/>
        <v/>
      </c>
      <c r="AL525" s="9" t="str">
        <f t="shared" si="346"/>
        <v/>
      </c>
      <c r="AM525" s="9" t="str">
        <f t="shared" si="346"/>
        <v/>
      </c>
      <c r="AN525" s="9" t="str">
        <f t="shared" si="346"/>
        <v/>
      </c>
      <c r="AO525" s="9" t="str">
        <f t="shared" si="346"/>
        <v/>
      </c>
      <c r="AP525" s="9" t="str">
        <f t="shared" si="347"/>
        <v/>
      </c>
      <c r="AQ525" s="9" t="str">
        <f t="shared" si="347"/>
        <v/>
      </c>
      <c r="AR525" s="9" t="str">
        <f t="shared" si="347"/>
        <v/>
      </c>
      <c r="AS525" s="9" t="str">
        <f t="shared" si="347"/>
        <v/>
      </c>
      <c r="AT525" s="9" t="str">
        <f t="shared" si="347"/>
        <v/>
      </c>
      <c r="AU525" s="9" t="str">
        <f t="shared" si="347"/>
        <v/>
      </c>
      <c r="AV525" s="9" t="str">
        <f t="shared" si="347"/>
        <v/>
      </c>
      <c r="AW525" s="9" t="str">
        <f t="shared" si="347"/>
        <v/>
      </c>
      <c r="AX525" s="9" t="str">
        <f t="shared" si="347"/>
        <v/>
      </c>
      <c r="AY525" s="9" t="str">
        <f t="shared" si="347"/>
        <v/>
      </c>
      <c r="AZ525" s="9" t="str">
        <f t="shared" si="348"/>
        <v/>
      </c>
      <c r="BA525" s="9" t="str">
        <f t="shared" si="348"/>
        <v/>
      </c>
      <c r="BB525" s="9" t="str">
        <f t="shared" si="348"/>
        <v/>
      </c>
      <c r="BC525" s="9" t="str">
        <f t="shared" si="348"/>
        <v/>
      </c>
      <c r="BD525" s="9" t="str">
        <f t="shared" si="348"/>
        <v/>
      </c>
      <c r="BE525" s="9" t="str">
        <f t="shared" si="348"/>
        <v/>
      </c>
      <c r="BF525" s="9" t="str">
        <f t="shared" si="348"/>
        <v/>
      </c>
      <c r="BG525" s="9" t="str">
        <f t="shared" si="348"/>
        <v/>
      </c>
      <c r="BH525" s="9" t="str">
        <f t="shared" si="348"/>
        <v/>
      </c>
      <c r="BI525" s="9" t="str">
        <f t="shared" si="348"/>
        <v/>
      </c>
      <c r="BJ525" s="9" t="str">
        <f t="shared" si="349"/>
        <v/>
      </c>
      <c r="BK525" s="9" t="str">
        <f t="shared" si="349"/>
        <v/>
      </c>
      <c r="BL525" s="9" t="str">
        <f t="shared" si="349"/>
        <v/>
      </c>
      <c r="BM525" s="9" t="str">
        <f t="shared" si="349"/>
        <v/>
      </c>
      <c r="BN525" s="9" t="str">
        <f t="shared" si="349"/>
        <v/>
      </c>
      <c r="BO525" s="9" t="str">
        <f t="shared" si="349"/>
        <v/>
      </c>
      <c r="BP525" s="9" t="str">
        <f t="shared" si="349"/>
        <v/>
      </c>
      <c r="BQ525" s="9" t="str">
        <f t="shared" si="349"/>
        <v/>
      </c>
      <c r="BR525" s="9" t="str">
        <f t="shared" si="349"/>
        <v/>
      </c>
      <c r="BS525" s="9" t="str">
        <f t="shared" si="349"/>
        <v/>
      </c>
      <c r="BT525" s="9" t="str">
        <f t="shared" si="350"/>
        <v/>
      </c>
      <c r="BU525" s="9" t="str">
        <f t="shared" si="350"/>
        <v/>
      </c>
      <c r="BV525" s="9" t="str">
        <f t="shared" si="350"/>
        <v/>
      </c>
      <c r="BW525" s="9" t="str">
        <f t="shared" si="350"/>
        <v/>
      </c>
      <c r="BX525" s="9" t="str">
        <f t="shared" si="350"/>
        <v/>
      </c>
      <c r="BY525" s="9" t="str">
        <f t="shared" si="350"/>
        <v/>
      </c>
    </row>
    <row r="526" spans="1:77" x14ac:dyDescent="0.15">
      <c r="A526" s="9">
        <f>計算シート!A225</f>
        <v>208</v>
      </c>
      <c r="B526" s="9" t="str">
        <f>IF(OR(計算シート!B225="",計算シート!B225&lt;1),"",計算シート!B225)</f>
        <v/>
      </c>
      <c r="C526" s="9" t="str">
        <f>IF(OR(計算シート!C225="",計算シート!C225&lt;1),"",計算シート!C225)</f>
        <v/>
      </c>
      <c r="D526" s="9" t="str">
        <f>IF(OR(計算シート!D225="",計算シート!D225&lt;1),"",計算シート!D225)</f>
        <v/>
      </c>
      <c r="E526" s="9" t="str">
        <f>IF(OR(計算シート!E225="",計算シート!E225&lt;1),"",計算シート!E225)</f>
        <v/>
      </c>
      <c r="F526" s="9" t="str">
        <f>IF(OR(計算シート!F225="",計算シート!F225&lt;0.00001),"",計算シート!F225)</f>
        <v/>
      </c>
      <c r="G526" s="9" t="str">
        <f>IF(OR(D526="",D526&lt;1),"",計算シート!I225)</f>
        <v/>
      </c>
      <c r="H526" s="9" t="str">
        <f>IF(OR($D526="",$D526&lt;1),"",計算シート!M225)</f>
        <v/>
      </c>
      <c r="I526" s="9" t="str">
        <f>IF(OR($D526="",$D526&lt;1),"",計算シート!N225)</f>
        <v/>
      </c>
      <c r="J526" s="9" t="str">
        <f t="shared" si="343"/>
        <v/>
      </c>
      <c r="L526" s="9" t="str">
        <f t="shared" si="344"/>
        <v/>
      </c>
      <c r="M526" s="9" t="str">
        <f t="shared" si="344"/>
        <v/>
      </c>
      <c r="N526" s="9" t="str">
        <f t="shared" si="344"/>
        <v/>
      </c>
      <c r="O526" s="9" t="str">
        <f t="shared" si="344"/>
        <v/>
      </c>
      <c r="P526" s="9" t="str">
        <f t="shared" si="344"/>
        <v/>
      </c>
      <c r="Q526" s="9" t="str">
        <f t="shared" si="344"/>
        <v/>
      </c>
      <c r="R526" s="9" t="str">
        <f t="shared" si="344"/>
        <v/>
      </c>
      <c r="S526" s="9" t="str">
        <f t="shared" si="344"/>
        <v/>
      </c>
      <c r="T526" s="9" t="str">
        <f t="shared" si="344"/>
        <v/>
      </c>
      <c r="U526" s="9" t="str">
        <f t="shared" si="344"/>
        <v/>
      </c>
      <c r="V526" s="9" t="str">
        <f t="shared" si="345"/>
        <v/>
      </c>
      <c r="W526" s="9" t="str">
        <f t="shared" si="345"/>
        <v/>
      </c>
      <c r="X526" s="9" t="str">
        <f t="shared" si="345"/>
        <v/>
      </c>
      <c r="Y526" s="9" t="str">
        <f t="shared" si="345"/>
        <v/>
      </c>
      <c r="Z526" s="9" t="str">
        <f t="shared" si="345"/>
        <v/>
      </c>
      <c r="AA526" s="9" t="str">
        <f t="shared" si="345"/>
        <v/>
      </c>
      <c r="AB526" s="9" t="str">
        <f t="shared" si="345"/>
        <v/>
      </c>
      <c r="AC526" s="9" t="str">
        <f t="shared" si="345"/>
        <v/>
      </c>
      <c r="AD526" s="9" t="str">
        <f t="shared" si="345"/>
        <v/>
      </c>
      <c r="AE526" s="9" t="str">
        <f t="shared" si="345"/>
        <v/>
      </c>
      <c r="AF526" s="9" t="str">
        <f t="shared" si="346"/>
        <v/>
      </c>
      <c r="AG526" s="9" t="str">
        <f t="shared" si="346"/>
        <v/>
      </c>
      <c r="AH526" s="9" t="str">
        <f t="shared" si="346"/>
        <v/>
      </c>
      <c r="AI526" s="9" t="str">
        <f t="shared" si="346"/>
        <v/>
      </c>
      <c r="AJ526" s="9" t="str">
        <f t="shared" si="346"/>
        <v/>
      </c>
      <c r="AK526" s="9" t="str">
        <f t="shared" si="346"/>
        <v/>
      </c>
      <c r="AL526" s="9" t="str">
        <f t="shared" si="346"/>
        <v/>
      </c>
      <c r="AM526" s="9" t="str">
        <f t="shared" si="346"/>
        <v/>
      </c>
      <c r="AN526" s="9" t="str">
        <f t="shared" si="346"/>
        <v/>
      </c>
      <c r="AO526" s="9" t="str">
        <f t="shared" si="346"/>
        <v/>
      </c>
      <c r="AP526" s="9" t="str">
        <f t="shared" si="347"/>
        <v/>
      </c>
      <c r="AQ526" s="9" t="str">
        <f t="shared" si="347"/>
        <v/>
      </c>
      <c r="AR526" s="9" t="str">
        <f t="shared" si="347"/>
        <v/>
      </c>
      <c r="AS526" s="9" t="str">
        <f t="shared" si="347"/>
        <v/>
      </c>
      <c r="AT526" s="9" t="str">
        <f t="shared" si="347"/>
        <v/>
      </c>
      <c r="AU526" s="9" t="str">
        <f t="shared" si="347"/>
        <v/>
      </c>
      <c r="AV526" s="9" t="str">
        <f t="shared" si="347"/>
        <v/>
      </c>
      <c r="AW526" s="9" t="str">
        <f t="shared" si="347"/>
        <v/>
      </c>
      <c r="AX526" s="9" t="str">
        <f t="shared" si="347"/>
        <v/>
      </c>
      <c r="AY526" s="9" t="str">
        <f t="shared" si="347"/>
        <v/>
      </c>
      <c r="AZ526" s="9" t="str">
        <f t="shared" si="348"/>
        <v/>
      </c>
      <c r="BA526" s="9" t="str">
        <f t="shared" si="348"/>
        <v/>
      </c>
      <c r="BB526" s="9" t="str">
        <f t="shared" si="348"/>
        <v/>
      </c>
      <c r="BC526" s="9" t="str">
        <f t="shared" si="348"/>
        <v/>
      </c>
      <c r="BD526" s="9" t="str">
        <f t="shared" si="348"/>
        <v/>
      </c>
      <c r="BE526" s="9" t="str">
        <f t="shared" si="348"/>
        <v/>
      </c>
      <c r="BF526" s="9" t="str">
        <f t="shared" si="348"/>
        <v/>
      </c>
      <c r="BG526" s="9" t="str">
        <f t="shared" si="348"/>
        <v/>
      </c>
      <c r="BH526" s="9" t="str">
        <f t="shared" si="348"/>
        <v/>
      </c>
      <c r="BI526" s="9" t="str">
        <f t="shared" si="348"/>
        <v/>
      </c>
      <c r="BJ526" s="9" t="str">
        <f t="shared" si="349"/>
        <v/>
      </c>
      <c r="BK526" s="9" t="str">
        <f t="shared" si="349"/>
        <v/>
      </c>
      <c r="BL526" s="9" t="str">
        <f t="shared" si="349"/>
        <v/>
      </c>
      <c r="BM526" s="9" t="str">
        <f t="shared" si="349"/>
        <v/>
      </c>
      <c r="BN526" s="9" t="str">
        <f t="shared" si="349"/>
        <v/>
      </c>
      <c r="BO526" s="9" t="str">
        <f t="shared" si="349"/>
        <v/>
      </c>
      <c r="BP526" s="9" t="str">
        <f t="shared" si="349"/>
        <v/>
      </c>
      <c r="BQ526" s="9" t="str">
        <f t="shared" si="349"/>
        <v/>
      </c>
      <c r="BR526" s="9" t="str">
        <f t="shared" si="349"/>
        <v/>
      </c>
      <c r="BS526" s="9" t="str">
        <f t="shared" si="349"/>
        <v/>
      </c>
      <c r="BT526" s="9" t="str">
        <f t="shared" si="350"/>
        <v/>
      </c>
      <c r="BU526" s="9" t="str">
        <f t="shared" si="350"/>
        <v/>
      </c>
      <c r="BV526" s="9" t="str">
        <f t="shared" si="350"/>
        <v/>
      </c>
      <c r="BW526" s="9" t="str">
        <f t="shared" si="350"/>
        <v/>
      </c>
      <c r="BX526" s="9" t="str">
        <f t="shared" si="350"/>
        <v/>
      </c>
      <c r="BY526" s="9" t="str">
        <f t="shared" si="350"/>
        <v/>
      </c>
    </row>
    <row r="527" spans="1:77" x14ac:dyDescent="0.15">
      <c r="A527" s="9">
        <f>計算シート!A226</f>
        <v>209</v>
      </c>
      <c r="B527" s="9" t="str">
        <f>IF(OR(計算シート!B226="",計算シート!B226&lt;1),"",計算シート!B226)</f>
        <v/>
      </c>
      <c r="C527" s="9" t="str">
        <f>IF(OR(計算シート!C226="",計算シート!C226&lt;1),"",計算シート!C226)</f>
        <v/>
      </c>
      <c r="D527" s="9" t="str">
        <f>IF(OR(計算シート!D226="",計算シート!D226&lt;1),"",計算シート!D226)</f>
        <v/>
      </c>
      <c r="E527" s="9" t="str">
        <f>IF(OR(計算シート!E226="",計算シート!E226&lt;1),"",計算シート!E226)</f>
        <v/>
      </c>
      <c r="F527" s="9" t="str">
        <f>IF(OR(計算シート!F226="",計算シート!F226&lt;0.00001),"",計算シート!F226)</f>
        <v/>
      </c>
      <c r="G527" s="9" t="str">
        <f>IF(OR(D527="",D527&lt;1),"",計算シート!I226)</f>
        <v/>
      </c>
      <c r="H527" s="9" t="str">
        <f>IF(OR($D527="",$D527&lt;1),"",計算シート!M226)</f>
        <v/>
      </c>
      <c r="I527" s="9" t="str">
        <f>IF(OR($D527="",$D527&lt;1),"",計算シート!N226)</f>
        <v/>
      </c>
      <c r="J527" s="9" t="str">
        <f t="shared" si="343"/>
        <v/>
      </c>
      <c r="L527" s="9" t="str">
        <f t="shared" si="344"/>
        <v/>
      </c>
      <c r="M527" s="9" t="str">
        <f t="shared" si="344"/>
        <v/>
      </c>
      <c r="N527" s="9" t="str">
        <f t="shared" si="344"/>
        <v/>
      </c>
      <c r="O527" s="9" t="str">
        <f t="shared" si="344"/>
        <v/>
      </c>
      <c r="P527" s="9" t="str">
        <f t="shared" si="344"/>
        <v/>
      </c>
      <c r="Q527" s="9" t="str">
        <f t="shared" si="344"/>
        <v/>
      </c>
      <c r="R527" s="9" t="str">
        <f t="shared" si="344"/>
        <v/>
      </c>
      <c r="S527" s="9" t="str">
        <f t="shared" si="344"/>
        <v/>
      </c>
      <c r="T527" s="9" t="str">
        <f t="shared" si="344"/>
        <v/>
      </c>
      <c r="U527" s="9" t="str">
        <f t="shared" si="344"/>
        <v/>
      </c>
      <c r="V527" s="9" t="str">
        <f t="shared" si="345"/>
        <v/>
      </c>
      <c r="W527" s="9" t="str">
        <f t="shared" si="345"/>
        <v/>
      </c>
      <c r="X527" s="9" t="str">
        <f t="shared" si="345"/>
        <v/>
      </c>
      <c r="Y527" s="9" t="str">
        <f t="shared" si="345"/>
        <v/>
      </c>
      <c r="Z527" s="9" t="str">
        <f t="shared" si="345"/>
        <v/>
      </c>
      <c r="AA527" s="9" t="str">
        <f t="shared" si="345"/>
        <v/>
      </c>
      <c r="AB527" s="9" t="str">
        <f t="shared" si="345"/>
        <v/>
      </c>
      <c r="AC527" s="9" t="str">
        <f t="shared" si="345"/>
        <v/>
      </c>
      <c r="AD527" s="9" t="str">
        <f t="shared" si="345"/>
        <v/>
      </c>
      <c r="AE527" s="9" t="str">
        <f t="shared" si="345"/>
        <v/>
      </c>
      <c r="AF527" s="9" t="str">
        <f t="shared" si="346"/>
        <v/>
      </c>
      <c r="AG527" s="9" t="str">
        <f t="shared" si="346"/>
        <v/>
      </c>
      <c r="AH527" s="9" t="str">
        <f t="shared" si="346"/>
        <v/>
      </c>
      <c r="AI527" s="9" t="str">
        <f t="shared" si="346"/>
        <v/>
      </c>
      <c r="AJ527" s="9" t="str">
        <f t="shared" si="346"/>
        <v/>
      </c>
      <c r="AK527" s="9" t="str">
        <f t="shared" si="346"/>
        <v/>
      </c>
      <c r="AL527" s="9" t="str">
        <f t="shared" si="346"/>
        <v/>
      </c>
      <c r="AM527" s="9" t="str">
        <f t="shared" si="346"/>
        <v/>
      </c>
      <c r="AN527" s="9" t="str">
        <f t="shared" si="346"/>
        <v/>
      </c>
      <c r="AO527" s="9" t="str">
        <f t="shared" si="346"/>
        <v/>
      </c>
      <c r="AP527" s="9" t="str">
        <f t="shared" si="347"/>
        <v/>
      </c>
      <c r="AQ527" s="9" t="str">
        <f t="shared" si="347"/>
        <v/>
      </c>
      <c r="AR527" s="9" t="str">
        <f t="shared" si="347"/>
        <v/>
      </c>
      <c r="AS527" s="9" t="str">
        <f t="shared" si="347"/>
        <v/>
      </c>
      <c r="AT527" s="9" t="str">
        <f t="shared" si="347"/>
        <v/>
      </c>
      <c r="AU527" s="9" t="str">
        <f t="shared" si="347"/>
        <v/>
      </c>
      <c r="AV527" s="9" t="str">
        <f t="shared" si="347"/>
        <v/>
      </c>
      <c r="AW527" s="9" t="str">
        <f t="shared" si="347"/>
        <v/>
      </c>
      <c r="AX527" s="9" t="str">
        <f t="shared" si="347"/>
        <v/>
      </c>
      <c r="AY527" s="9" t="str">
        <f t="shared" si="347"/>
        <v/>
      </c>
      <c r="AZ527" s="9" t="str">
        <f t="shared" si="348"/>
        <v/>
      </c>
      <c r="BA527" s="9" t="str">
        <f t="shared" si="348"/>
        <v/>
      </c>
      <c r="BB527" s="9" t="str">
        <f t="shared" si="348"/>
        <v/>
      </c>
      <c r="BC527" s="9" t="str">
        <f t="shared" si="348"/>
        <v/>
      </c>
      <c r="BD527" s="9" t="str">
        <f t="shared" si="348"/>
        <v/>
      </c>
      <c r="BE527" s="9" t="str">
        <f t="shared" si="348"/>
        <v/>
      </c>
      <c r="BF527" s="9" t="str">
        <f t="shared" si="348"/>
        <v/>
      </c>
      <c r="BG527" s="9" t="str">
        <f t="shared" si="348"/>
        <v/>
      </c>
      <c r="BH527" s="9" t="str">
        <f t="shared" si="348"/>
        <v/>
      </c>
      <c r="BI527" s="9" t="str">
        <f t="shared" si="348"/>
        <v/>
      </c>
      <c r="BJ527" s="9" t="str">
        <f t="shared" si="349"/>
        <v/>
      </c>
      <c r="BK527" s="9" t="str">
        <f t="shared" si="349"/>
        <v/>
      </c>
      <c r="BL527" s="9" t="str">
        <f t="shared" si="349"/>
        <v/>
      </c>
      <c r="BM527" s="9" t="str">
        <f t="shared" si="349"/>
        <v/>
      </c>
      <c r="BN527" s="9" t="str">
        <f t="shared" si="349"/>
        <v/>
      </c>
      <c r="BO527" s="9" t="str">
        <f t="shared" si="349"/>
        <v/>
      </c>
      <c r="BP527" s="9" t="str">
        <f t="shared" si="349"/>
        <v/>
      </c>
      <c r="BQ527" s="9" t="str">
        <f t="shared" si="349"/>
        <v/>
      </c>
      <c r="BR527" s="9" t="str">
        <f t="shared" si="349"/>
        <v/>
      </c>
      <c r="BS527" s="9" t="str">
        <f t="shared" si="349"/>
        <v/>
      </c>
      <c r="BT527" s="9" t="str">
        <f t="shared" si="350"/>
        <v/>
      </c>
      <c r="BU527" s="9" t="str">
        <f t="shared" si="350"/>
        <v/>
      </c>
      <c r="BV527" s="9" t="str">
        <f t="shared" si="350"/>
        <v/>
      </c>
      <c r="BW527" s="9" t="str">
        <f t="shared" si="350"/>
        <v/>
      </c>
      <c r="BX527" s="9" t="str">
        <f t="shared" si="350"/>
        <v/>
      </c>
      <c r="BY527" s="9" t="str">
        <f t="shared" si="350"/>
        <v/>
      </c>
    </row>
    <row r="528" spans="1:77" x14ac:dyDescent="0.15">
      <c r="A528" s="9">
        <f>計算シート!A227</f>
        <v>210</v>
      </c>
      <c r="B528" s="9" t="str">
        <f>IF(OR(計算シート!B227="",計算シート!B227&lt;1),"",計算シート!B227)</f>
        <v/>
      </c>
      <c r="C528" s="9" t="str">
        <f>IF(OR(計算シート!C227="",計算シート!C227&lt;1),"",計算シート!C227)</f>
        <v/>
      </c>
      <c r="D528" s="9" t="str">
        <f>IF(OR(計算シート!D227="",計算シート!D227&lt;1),"",計算シート!D227)</f>
        <v/>
      </c>
      <c r="E528" s="9" t="str">
        <f>IF(OR(計算シート!E227="",計算シート!E227&lt;1),"",計算シート!E227)</f>
        <v/>
      </c>
      <c r="F528" s="9" t="str">
        <f>IF(OR(計算シート!F227="",計算シート!F227&lt;0.00001),"",計算シート!F227)</f>
        <v/>
      </c>
      <c r="G528" s="9" t="str">
        <f>IF(OR(D528="",D528&lt;1),"",計算シート!I227)</f>
        <v/>
      </c>
      <c r="H528" s="9" t="str">
        <f>IF(OR($D528="",$D528&lt;1),"",計算シート!M227)</f>
        <v/>
      </c>
      <c r="I528" s="9" t="str">
        <f>IF(OR($D528="",$D528&lt;1),"",計算シート!N227)</f>
        <v/>
      </c>
      <c r="J528" s="9" t="str">
        <f t="shared" si="343"/>
        <v/>
      </c>
      <c r="L528" s="9" t="str">
        <f t="shared" si="344"/>
        <v/>
      </c>
      <c r="M528" s="9" t="str">
        <f t="shared" si="344"/>
        <v/>
      </c>
      <c r="N528" s="9" t="str">
        <f t="shared" si="344"/>
        <v/>
      </c>
      <c r="O528" s="9" t="str">
        <f t="shared" si="344"/>
        <v/>
      </c>
      <c r="P528" s="9" t="str">
        <f t="shared" si="344"/>
        <v/>
      </c>
      <c r="Q528" s="9" t="str">
        <f t="shared" si="344"/>
        <v/>
      </c>
      <c r="R528" s="9" t="str">
        <f t="shared" si="344"/>
        <v/>
      </c>
      <c r="S528" s="9" t="str">
        <f t="shared" si="344"/>
        <v/>
      </c>
      <c r="T528" s="9" t="str">
        <f t="shared" si="344"/>
        <v/>
      </c>
      <c r="U528" s="9" t="str">
        <f t="shared" si="344"/>
        <v/>
      </c>
      <c r="V528" s="9" t="str">
        <f t="shared" si="345"/>
        <v/>
      </c>
      <c r="W528" s="9" t="str">
        <f t="shared" si="345"/>
        <v/>
      </c>
      <c r="X528" s="9" t="str">
        <f t="shared" si="345"/>
        <v/>
      </c>
      <c r="Y528" s="9" t="str">
        <f t="shared" si="345"/>
        <v/>
      </c>
      <c r="Z528" s="9" t="str">
        <f t="shared" si="345"/>
        <v/>
      </c>
      <c r="AA528" s="9" t="str">
        <f t="shared" si="345"/>
        <v/>
      </c>
      <c r="AB528" s="9" t="str">
        <f t="shared" si="345"/>
        <v/>
      </c>
      <c r="AC528" s="9" t="str">
        <f t="shared" si="345"/>
        <v/>
      </c>
      <c r="AD528" s="9" t="str">
        <f t="shared" si="345"/>
        <v/>
      </c>
      <c r="AE528" s="9" t="str">
        <f t="shared" si="345"/>
        <v/>
      </c>
      <c r="AF528" s="9" t="str">
        <f t="shared" si="346"/>
        <v/>
      </c>
      <c r="AG528" s="9" t="str">
        <f t="shared" si="346"/>
        <v/>
      </c>
      <c r="AH528" s="9" t="str">
        <f t="shared" si="346"/>
        <v/>
      </c>
      <c r="AI528" s="9" t="str">
        <f t="shared" si="346"/>
        <v/>
      </c>
      <c r="AJ528" s="9" t="str">
        <f t="shared" si="346"/>
        <v/>
      </c>
      <c r="AK528" s="9" t="str">
        <f t="shared" si="346"/>
        <v/>
      </c>
      <c r="AL528" s="9" t="str">
        <f t="shared" si="346"/>
        <v/>
      </c>
      <c r="AM528" s="9" t="str">
        <f t="shared" si="346"/>
        <v/>
      </c>
      <c r="AN528" s="9" t="str">
        <f t="shared" si="346"/>
        <v/>
      </c>
      <c r="AO528" s="9" t="str">
        <f t="shared" si="346"/>
        <v/>
      </c>
      <c r="AP528" s="9" t="str">
        <f t="shared" si="347"/>
        <v/>
      </c>
      <c r="AQ528" s="9" t="str">
        <f t="shared" si="347"/>
        <v/>
      </c>
      <c r="AR528" s="9" t="str">
        <f t="shared" si="347"/>
        <v/>
      </c>
      <c r="AS528" s="9" t="str">
        <f t="shared" si="347"/>
        <v/>
      </c>
      <c r="AT528" s="9" t="str">
        <f t="shared" si="347"/>
        <v/>
      </c>
      <c r="AU528" s="9" t="str">
        <f t="shared" si="347"/>
        <v/>
      </c>
      <c r="AV528" s="9" t="str">
        <f t="shared" si="347"/>
        <v/>
      </c>
      <c r="AW528" s="9" t="str">
        <f t="shared" si="347"/>
        <v/>
      </c>
      <c r="AX528" s="9" t="str">
        <f t="shared" si="347"/>
        <v/>
      </c>
      <c r="AY528" s="9" t="str">
        <f t="shared" si="347"/>
        <v/>
      </c>
      <c r="AZ528" s="9" t="str">
        <f t="shared" si="348"/>
        <v/>
      </c>
      <c r="BA528" s="9" t="str">
        <f t="shared" si="348"/>
        <v/>
      </c>
      <c r="BB528" s="9" t="str">
        <f t="shared" si="348"/>
        <v/>
      </c>
      <c r="BC528" s="9" t="str">
        <f t="shared" si="348"/>
        <v/>
      </c>
      <c r="BD528" s="9" t="str">
        <f t="shared" si="348"/>
        <v/>
      </c>
      <c r="BE528" s="9" t="str">
        <f t="shared" si="348"/>
        <v/>
      </c>
      <c r="BF528" s="9" t="str">
        <f t="shared" si="348"/>
        <v/>
      </c>
      <c r="BG528" s="9" t="str">
        <f t="shared" si="348"/>
        <v/>
      </c>
      <c r="BH528" s="9" t="str">
        <f t="shared" si="348"/>
        <v/>
      </c>
      <c r="BI528" s="9" t="str">
        <f t="shared" si="348"/>
        <v/>
      </c>
      <c r="BJ528" s="9" t="str">
        <f t="shared" si="349"/>
        <v/>
      </c>
      <c r="BK528" s="9" t="str">
        <f t="shared" si="349"/>
        <v/>
      </c>
      <c r="BL528" s="9" t="str">
        <f t="shared" si="349"/>
        <v/>
      </c>
      <c r="BM528" s="9" t="str">
        <f t="shared" si="349"/>
        <v/>
      </c>
      <c r="BN528" s="9" t="str">
        <f t="shared" si="349"/>
        <v/>
      </c>
      <c r="BO528" s="9" t="str">
        <f t="shared" si="349"/>
        <v/>
      </c>
      <c r="BP528" s="9" t="str">
        <f t="shared" si="349"/>
        <v/>
      </c>
      <c r="BQ528" s="9" t="str">
        <f t="shared" si="349"/>
        <v/>
      </c>
      <c r="BR528" s="9" t="str">
        <f t="shared" si="349"/>
        <v/>
      </c>
      <c r="BS528" s="9" t="str">
        <f t="shared" si="349"/>
        <v/>
      </c>
      <c r="BT528" s="9" t="str">
        <f t="shared" si="350"/>
        <v/>
      </c>
      <c r="BU528" s="9" t="str">
        <f t="shared" si="350"/>
        <v/>
      </c>
      <c r="BV528" s="9" t="str">
        <f t="shared" si="350"/>
        <v/>
      </c>
      <c r="BW528" s="9" t="str">
        <f t="shared" si="350"/>
        <v/>
      </c>
      <c r="BX528" s="9" t="str">
        <f t="shared" si="350"/>
        <v/>
      </c>
      <c r="BY528" s="9" t="str">
        <f t="shared" si="350"/>
        <v/>
      </c>
    </row>
    <row r="529" spans="1:77" x14ac:dyDescent="0.15">
      <c r="A529" s="9">
        <f>計算シート!A228</f>
        <v>211</v>
      </c>
      <c r="B529" s="9" t="str">
        <f>IF(OR(計算シート!B228="",計算シート!B228&lt;1),"",計算シート!B228)</f>
        <v/>
      </c>
      <c r="C529" s="9" t="str">
        <f>IF(OR(計算シート!C228="",計算シート!C228&lt;1),"",計算シート!C228)</f>
        <v/>
      </c>
      <c r="D529" s="9" t="str">
        <f>IF(OR(計算シート!D228="",計算シート!D228&lt;1),"",計算シート!D228)</f>
        <v/>
      </c>
      <c r="E529" s="9" t="str">
        <f>IF(OR(計算シート!E228="",計算シート!E228&lt;1),"",計算シート!E228)</f>
        <v/>
      </c>
      <c r="F529" s="9" t="str">
        <f>IF(OR(計算シート!F228="",計算シート!F228&lt;0.00001),"",計算シート!F228)</f>
        <v/>
      </c>
      <c r="G529" s="9" t="str">
        <f>IF(OR(D529="",D529&lt;1),"",計算シート!I228)</f>
        <v/>
      </c>
      <c r="H529" s="9" t="str">
        <f>IF(OR($D529="",$D529&lt;1),"",計算シート!M228)</f>
        <v/>
      </c>
      <c r="I529" s="9" t="str">
        <f>IF(OR($D529="",$D529&lt;1),"",計算シート!N228)</f>
        <v/>
      </c>
      <c r="J529" s="9" t="str">
        <f t="shared" si="343"/>
        <v/>
      </c>
      <c r="L529" s="9" t="str">
        <f t="shared" ref="L529:U538" si="351">IF(OR($D529="",$D529&lt;1),"",$R$2+$R$3*L$13+$R$4*$H529+$R$5*$I529)</f>
        <v/>
      </c>
      <c r="M529" s="9" t="str">
        <f t="shared" si="351"/>
        <v/>
      </c>
      <c r="N529" s="9" t="str">
        <f t="shared" si="351"/>
        <v/>
      </c>
      <c r="O529" s="9" t="str">
        <f t="shared" si="351"/>
        <v/>
      </c>
      <c r="P529" s="9" t="str">
        <f t="shared" si="351"/>
        <v/>
      </c>
      <c r="Q529" s="9" t="str">
        <f t="shared" si="351"/>
        <v/>
      </c>
      <c r="R529" s="9" t="str">
        <f t="shared" si="351"/>
        <v/>
      </c>
      <c r="S529" s="9" t="str">
        <f t="shared" si="351"/>
        <v/>
      </c>
      <c r="T529" s="9" t="str">
        <f t="shared" si="351"/>
        <v/>
      </c>
      <c r="U529" s="9" t="str">
        <f t="shared" si="351"/>
        <v/>
      </c>
      <c r="V529" s="9" t="str">
        <f t="shared" ref="V529:AE538" si="352">IF(OR($D529="",$D529&lt;1),"",$R$2+$R$3*V$13+$R$4*$H529+$R$5*$I529)</f>
        <v/>
      </c>
      <c r="W529" s="9" t="str">
        <f t="shared" si="352"/>
        <v/>
      </c>
      <c r="X529" s="9" t="str">
        <f t="shared" si="352"/>
        <v/>
      </c>
      <c r="Y529" s="9" t="str">
        <f t="shared" si="352"/>
        <v/>
      </c>
      <c r="Z529" s="9" t="str">
        <f t="shared" si="352"/>
        <v/>
      </c>
      <c r="AA529" s="9" t="str">
        <f t="shared" si="352"/>
        <v/>
      </c>
      <c r="AB529" s="9" t="str">
        <f t="shared" si="352"/>
        <v/>
      </c>
      <c r="AC529" s="9" t="str">
        <f t="shared" si="352"/>
        <v/>
      </c>
      <c r="AD529" s="9" t="str">
        <f t="shared" si="352"/>
        <v/>
      </c>
      <c r="AE529" s="9" t="str">
        <f t="shared" si="352"/>
        <v/>
      </c>
      <c r="AF529" s="9" t="str">
        <f t="shared" ref="AF529:AO538" si="353">IF(OR($D529="",$D529&lt;1),"",$R$2+$R$3*AF$13+$R$4*$H529+$R$5*$I529)</f>
        <v/>
      </c>
      <c r="AG529" s="9" t="str">
        <f t="shared" si="353"/>
        <v/>
      </c>
      <c r="AH529" s="9" t="str">
        <f t="shared" si="353"/>
        <v/>
      </c>
      <c r="AI529" s="9" t="str">
        <f t="shared" si="353"/>
        <v/>
      </c>
      <c r="AJ529" s="9" t="str">
        <f t="shared" si="353"/>
        <v/>
      </c>
      <c r="AK529" s="9" t="str">
        <f t="shared" si="353"/>
        <v/>
      </c>
      <c r="AL529" s="9" t="str">
        <f t="shared" si="353"/>
        <v/>
      </c>
      <c r="AM529" s="9" t="str">
        <f t="shared" si="353"/>
        <v/>
      </c>
      <c r="AN529" s="9" t="str">
        <f t="shared" si="353"/>
        <v/>
      </c>
      <c r="AO529" s="9" t="str">
        <f t="shared" si="353"/>
        <v/>
      </c>
      <c r="AP529" s="9" t="str">
        <f t="shared" ref="AP529:AY538" si="354">IF(OR($D529="",$D529&lt;1),"",$R$2+$R$3*AP$13+$R$4*$H529+$R$5*$I529)</f>
        <v/>
      </c>
      <c r="AQ529" s="9" t="str">
        <f t="shared" si="354"/>
        <v/>
      </c>
      <c r="AR529" s="9" t="str">
        <f t="shared" si="354"/>
        <v/>
      </c>
      <c r="AS529" s="9" t="str">
        <f t="shared" si="354"/>
        <v/>
      </c>
      <c r="AT529" s="9" t="str">
        <f t="shared" si="354"/>
        <v/>
      </c>
      <c r="AU529" s="9" t="str">
        <f t="shared" si="354"/>
        <v/>
      </c>
      <c r="AV529" s="9" t="str">
        <f t="shared" si="354"/>
        <v/>
      </c>
      <c r="AW529" s="9" t="str">
        <f t="shared" si="354"/>
        <v/>
      </c>
      <c r="AX529" s="9" t="str">
        <f t="shared" si="354"/>
        <v/>
      </c>
      <c r="AY529" s="9" t="str">
        <f t="shared" si="354"/>
        <v/>
      </c>
      <c r="AZ529" s="9" t="str">
        <f t="shared" ref="AZ529:BI538" si="355">IF(OR($D529="",$D529&lt;1),"",$R$2+$R$3*AZ$13+$R$4*$H529+$R$5*$I529)</f>
        <v/>
      </c>
      <c r="BA529" s="9" t="str">
        <f t="shared" si="355"/>
        <v/>
      </c>
      <c r="BB529" s="9" t="str">
        <f t="shared" si="355"/>
        <v/>
      </c>
      <c r="BC529" s="9" t="str">
        <f t="shared" si="355"/>
        <v/>
      </c>
      <c r="BD529" s="9" t="str">
        <f t="shared" si="355"/>
        <v/>
      </c>
      <c r="BE529" s="9" t="str">
        <f t="shared" si="355"/>
        <v/>
      </c>
      <c r="BF529" s="9" t="str">
        <f t="shared" si="355"/>
        <v/>
      </c>
      <c r="BG529" s="9" t="str">
        <f t="shared" si="355"/>
        <v/>
      </c>
      <c r="BH529" s="9" t="str">
        <f t="shared" si="355"/>
        <v/>
      </c>
      <c r="BI529" s="9" t="str">
        <f t="shared" si="355"/>
        <v/>
      </c>
      <c r="BJ529" s="9" t="str">
        <f t="shared" ref="BJ529:BS538" si="356">IF(OR($D529="",$D529&lt;1),"",$R$2+$R$3*BJ$13+$R$4*$H529+$R$5*$I529)</f>
        <v/>
      </c>
      <c r="BK529" s="9" t="str">
        <f t="shared" si="356"/>
        <v/>
      </c>
      <c r="BL529" s="9" t="str">
        <f t="shared" si="356"/>
        <v/>
      </c>
      <c r="BM529" s="9" t="str">
        <f t="shared" si="356"/>
        <v/>
      </c>
      <c r="BN529" s="9" t="str">
        <f t="shared" si="356"/>
        <v/>
      </c>
      <c r="BO529" s="9" t="str">
        <f t="shared" si="356"/>
        <v/>
      </c>
      <c r="BP529" s="9" t="str">
        <f t="shared" si="356"/>
        <v/>
      </c>
      <c r="BQ529" s="9" t="str">
        <f t="shared" si="356"/>
        <v/>
      </c>
      <c r="BR529" s="9" t="str">
        <f t="shared" si="356"/>
        <v/>
      </c>
      <c r="BS529" s="9" t="str">
        <f t="shared" si="356"/>
        <v/>
      </c>
      <c r="BT529" s="9" t="str">
        <f t="shared" ref="BT529:BY538" si="357">IF(OR($D529="",$D529&lt;1),"",$R$2+$R$3*BT$13+$R$4*$H529+$R$5*$I529)</f>
        <v/>
      </c>
      <c r="BU529" s="9" t="str">
        <f t="shared" si="357"/>
        <v/>
      </c>
      <c r="BV529" s="9" t="str">
        <f t="shared" si="357"/>
        <v/>
      </c>
      <c r="BW529" s="9" t="str">
        <f t="shared" si="357"/>
        <v/>
      </c>
      <c r="BX529" s="9" t="str">
        <f t="shared" si="357"/>
        <v/>
      </c>
      <c r="BY529" s="9" t="str">
        <f t="shared" si="357"/>
        <v/>
      </c>
    </row>
    <row r="530" spans="1:77" x14ac:dyDescent="0.15">
      <c r="A530" s="9">
        <f>計算シート!A229</f>
        <v>212</v>
      </c>
      <c r="B530" s="9" t="str">
        <f>IF(OR(計算シート!B229="",計算シート!B229&lt;1),"",計算シート!B229)</f>
        <v/>
      </c>
      <c r="C530" s="9" t="str">
        <f>IF(OR(計算シート!C229="",計算シート!C229&lt;1),"",計算シート!C229)</f>
        <v/>
      </c>
      <c r="D530" s="9" t="str">
        <f>IF(OR(計算シート!D229="",計算シート!D229&lt;1),"",計算シート!D229)</f>
        <v/>
      </c>
      <c r="E530" s="9" t="str">
        <f>IF(OR(計算シート!E229="",計算シート!E229&lt;1),"",計算シート!E229)</f>
        <v/>
      </c>
      <c r="F530" s="9" t="str">
        <f>IF(OR(計算シート!F229="",計算シート!F229&lt;0.00001),"",計算シート!F229)</f>
        <v/>
      </c>
      <c r="G530" s="9" t="str">
        <f>IF(OR(D530="",D530&lt;1),"",計算シート!I229)</f>
        <v/>
      </c>
      <c r="H530" s="9" t="str">
        <f>IF(OR($D530="",$D530&lt;1),"",計算シート!M229)</f>
        <v/>
      </c>
      <c r="I530" s="9" t="str">
        <f>IF(OR($D530="",$D530&lt;1),"",計算シート!N229)</f>
        <v/>
      </c>
      <c r="J530" s="9" t="str">
        <f t="shared" si="343"/>
        <v/>
      </c>
      <c r="L530" s="9" t="str">
        <f t="shared" si="351"/>
        <v/>
      </c>
      <c r="M530" s="9" t="str">
        <f t="shared" si="351"/>
        <v/>
      </c>
      <c r="N530" s="9" t="str">
        <f t="shared" si="351"/>
        <v/>
      </c>
      <c r="O530" s="9" t="str">
        <f t="shared" si="351"/>
        <v/>
      </c>
      <c r="P530" s="9" t="str">
        <f t="shared" si="351"/>
        <v/>
      </c>
      <c r="Q530" s="9" t="str">
        <f t="shared" si="351"/>
        <v/>
      </c>
      <c r="R530" s="9" t="str">
        <f t="shared" si="351"/>
        <v/>
      </c>
      <c r="S530" s="9" t="str">
        <f t="shared" si="351"/>
        <v/>
      </c>
      <c r="T530" s="9" t="str">
        <f t="shared" si="351"/>
        <v/>
      </c>
      <c r="U530" s="9" t="str">
        <f t="shared" si="351"/>
        <v/>
      </c>
      <c r="V530" s="9" t="str">
        <f t="shared" si="352"/>
        <v/>
      </c>
      <c r="W530" s="9" t="str">
        <f t="shared" si="352"/>
        <v/>
      </c>
      <c r="X530" s="9" t="str">
        <f t="shared" si="352"/>
        <v/>
      </c>
      <c r="Y530" s="9" t="str">
        <f t="shared" si="352"/>
        <v/>
      </c>
      <c r="Z530" s="9" t="str">
        <f t="shared" si="352"/>
        <v/>
      </c>
      <c r="AA530" s="9" t="str">
        <f t="shared" si="352"/>
        <v/>
      </c>
      <c r="AB530" s="9" t="str">
        <f t="shared" si="352"/>
        <v/>
      </c>
      <c r="AC530" s="9" t="str">
        <f t="shared" si="352"/>
        <v/>
      </c>
      <c r="AD530" s="9" t="str">
        <f t="shared" si="352"/>
        <v/>
      </c>
      <c r="AE530" s="9" t="str">
        <f t="shared" si="352"/>
        <v/>
      </c>
      <c r="AF530" s="9" t="str">
        <f t="shared" si="353"/>
        <v/>
      </c>
      <c r="AG530" s="9" t="str">
        <f t="shared" si="353"/>
        <v/>
      </c>
      <c r="AH530" s="9" t="str">
        <f t="shared" si="353"/>
        <v/>
      </c>
      <c r="AI530" s="9" t="str">
        <f t="shared" si="353"/>
        <v/>
      </c>
      <c r="AJ530" s="9" t="str">
        <f t="shared" si="353"/>
        <v/>
      </c>
      <c r="AK530" s="9" t="str">
        <f t="shared" si="353"/>
        <v/>
      </c>
      <c r="AL530" s="9" t="str">
        <f t="shared" si="353"/>
        <v/>
      </c>
      <c r="AM530" s="9" t="str">
        <f t="shared" si="353"/>
        <v/>
      </c>
      <c r="AN530" s="9" t="str">
        <f t="shared" si="353"/>
        <v/>
      </c>
      <c r="AO530" s="9" t="str">
        <f t="shared" si="353"/>
        <v/>
      </c>
      <c r="AP530" s="9" t="str">
        <f t="shared" si="354"/>
        <v/>
      </c>
      <c r="AQ530" s="9" t="str">
        <f t="shared" si="354"/>
        <v/>
      </c>
      <c r="AR530" s="9" t="str">
        <f t="shared" si="354"/>
        <v/>
      </c>
      <c r="AS530" s="9" t="str">
        <f t="shared" si="354"/>
        <v/>
      </c>
      <c r="AT530" s="9" t="str">
        <f t="shared" si="354"/>
        <v/>
      </c>
      <c r="AU530" s="9" t="str">
        <f t="shared" si="354"/>
        <v/>
      </c>
      <c r="AV530" s="9" t="str">
        <f t="shared" si="354"/>
        <v/>
      </c>
      <c r="AW530" s="9" t="str">
        <f t="shared" si="354"/>
        <v/>
      </c>
      <c r="AX530" s="9" t="str">
        <f t="shared" si="354"/>
        <v/>
      </c>
      <c r="AY530" s="9" t="str">
        <f t="shared" si="354"/>
        <v/>
      </c>
      <c r="AZ530" s="9" t="str">
        <f t="shared" si="355"/>
        <v/>
      </c>
      <c r="BA530" s="9" t="str">
        <f t="shared" si="355"/>
        <v/>
      </c>
      <c r="BB530" s="9" t="str">
        <f t="shared" si="355"/>
        <v/>
      </c>
      <c r="BC530" s="9" t="str">
        <f t="shared" si="355"/>
        <v/>
      </c>
      <c r="BD530" s="9" t="str">
        <f t="shared" si="355"/>
        <v/>
      </c>
      <c r="BE530" s="9" t="str">
        <f t="shared" si="355"/>
        <v/>
      </c>
      <c r="BF530" s="9" t="str">
        <f t="shared" si="355"/>
        <v/>
      </c>
      <c r="BG530" s="9" t="str">
        <f t="shared" si="355"/>
        <v/>
      </c>
      <c r="BH530" s="9" t="str">
        <f t="shared" si="355"/>
        <v/>
      </c>
      <c r="BI530" s="9" t="str">
        <f t="shared" si="355"/>
        <v/>
      </c>
      <c r="BJ530" s="9" t="str">
        <f t="shared" si="356"/>
        <v/>
      </c>
      <c r="BK530" s="9" t="str">
        <f t="shared" si="356"/>
        <v/>
      </c>
      <c r="BL530" s="9" t="str">
        <f t="shared" si="356"/>
        <v/>
      </c>
      <c r="BM530" s="9" t="str">
        <f t="shared" si="356"/>
        <v/>
      </c>
      <c r="BN530" s="9" t="str">
        <f t="shared" si="356"/>
        <v/>
      </c>
      <c r="BO530" s="9" t="str">
        <f t="shared" si="356"/>
        <v/>
      </c>
      <c r="BP530" s="9" t="str">
        <f t="shared" si="356"/>
        <v/>
      </c>
      <c r="BQ530" s="9" t="str">
        <f t="shared" si="356"/>
        <v/>
      </c>
      <c r="BR530" s="9" t="str">
        <f t="shared" si="356"/>
        <v/>
      </c>
      <c r="BS530" s="9" t="str">
        <f t="shared" si="356"/>
        <v/>
      </c>
      <c r="BT530" s="9" t="str">
        <f t="shared" si="357"/>
        <v/>
      </c>
      <c r="BU530" s="9" t="str">
        <f t="shared" si="357"/>
        <v/>
      </c>
      <c r="BV530" s="9" t="str">
        <f t="shared" si="357"/>
        <v/>
      </c>
      <c r="BW530" s="9" t="str">
        <f t="shared" si="357"/>
        <v/>
      </c>
      <c r="BX530" s="9" t="str">
        <f t="shared" si="357"/>
        <v/>
      </c>
      <c r="BY530" s="9" t="str">
        <f t="shared" si="357"/>
        <v/>
      </c>
    </row>
    <row r="531" spans="1:77" x14ac:dyDescent="0.15">
      <c r="A531" s="9">
        <f>計算シート!A230</f>
        <v>213</v>
      </c>
      <c r="B531" s="9" t="str">
        <f>IF(OR(計算シート!B230="",計算シート!B230&lt;1),"",計算シート!B230)</f>
        <v/>
      </c>
      <c r="C531" s="9" t="str">
        <f>IF(OR(計算シート!C230="",計算シート!C230&lt;1),"",計算シート!C230)</f>
        <v/>
      </c>
      <c r="D531" s="9" t="str">
        <f>IF(OR(計算シート!D230="",計算シート!D230&lt;1),"",計算シート!D230)</f>
        <v/>
      </c>
      <c r="E531" s="9" t="str">
        <f>IF(OR(計算シート!E230="",計算シート!E230&lt;1),"",計算シート!E230)</f>
        <v/>
      </c>
      <c r="F531" s="9" t="str">
        <f>IF(OR(計算シート!F230="",計算シート!F230&lt;0.00001),"",計算シート!F230)</f>
        <v/>
      </c>
      <c r="G531" s="9" t="str">
        <f>IF(OR(D531="",D531&lt;1),"",計算シート!I230)</f>
        <v/>
      </c>
      <c r="H531" s="9" t="str">
        <f>IF(OR($D531="",$D531&lt;1),"",計算シート!M230)</f>
        <v/>
      </c>
      <c r="I531" s="9" t="str">
        <f>IF(OR($D531="",$D531&lt;1),"",計算シート!N230)</f>
        <v/>
      </c>
      <c r="J531" s="9" t="str">
        <f t="shared" si="343"/>
        <v/>
      </c>
      <c r="L531" s="9" t="str">
        <f t="shared" si="351"/>
        <v/>
      </c>
      <c r="M531" s="9" t="str">
        <f t="shared" si="351"/>
        <v/>
      </c>
      <c r="N531" s="9" t="str">
        <f t="shared" si="351"/>
        <v/>
      </c>
      <c r="O531" s="9" t="str">
        <f t="shared" si="351"/>
        <v/>
      </c>
      <c r="P531" s="9" t="str">
        <f t="shared" si="351"/>
        <v/>
      </c>
      <c r="Q531" s="9" t="str">
        <f t="shared" si="351"/>
        <v/>
      </c>
      <c r="R531" s="9" t="str">
        <f t="shared" si="351"/>
        <v/>
      </c>
      <c r="S531" s="9" t="str">
        <f t="shared" si="351"/>
        <v/>
      </c>
      <c r="T531" s="9" t="str">
        <f t="shared" si="351"/>
        <v/>
      </c>
      <c r="U531" s="9" t="str">
        <f t="shared" si="351"/>
        <v/>
      </c>
      <c r="V531" s="9" t="str">
        <f t="shared" si="352"/>
        <v/>
      </c>
      <c r="W531" s="9" t="str">
        <f t="shared" si="352"/>
        <v/>
      </c>
      <c r="X531" s="9" t="str">
        <f t="shared" si="352"/>
        <v/>
      </c>
      <c r="Y531" s="9" t="str">
        <f t="shared" si="352"/>
        <v/>
      </c>
      <c r="Z531" s="9" t="str">
        <f t="shared" si="352"/>
        <v/>
      </c>
      <c r="AA531" s="9" t="str">
        <f t="shared" si="352"/>
        <v/>
      </c>
      <c r="AB531" s="9" t="str">
        <f t="shared" si="352"/>
        <v/>
      </c>
      <c r="AC531" s="9" t="str">
        <f t="shared" si="352"/>
        <v/>
      </c>
      <c r="AD531" s="9" t="str">
        <f t="shared" si="352"/>
        <v/>
      </c>
      <c r="AE531" s="9" t="str">
        <f t="shared" si="352"/>
        <v/>
      </c>
      <c r="AF531" s="9" t="str">
        <f t="shared" si="353"/>
        <v/>
      </c>
      <c r="AG531" s="9" t="str">
        <f t="shared" si="353"/>
        <v/>
      </c>
      <c r="AH531" s="9" t="str">
        <f t="shared" si="353"/>
        <v/>
      </c>
      <c r="AI531" s="9" t="str">
        <f t="shared" si="353"/>
        <v/>
      </c>
      <c r="AJ531" s="9" t="str">
        <f t="shared" si="353"/>
        <v/>
      </c>
      <c r="AK531" s="9" t="str">
        <f t="shared" si="353"/>
        <v/>
      </c>
      <c r="AL531" s="9" t="str">
        <f t="shared" si="353"/>
        <v/>
      </c>
      <c r="AM531" s="9" t="str">
        <f t="shared" si="353"/>
        <v/>
      </c>
      <c r="AN531" s="9" t="str">
        <f t="shared" si="353"/>
        <v/>
      </c>
      <c r="AO531" s="9" t="str">
        <f t="shared" si="353"/>
        <v/>
      </c>
      <c r="AP531" s="9" t="str">
        <f t="shared" si="354"/>
        <v/>
      </c>
      <c r="AQ531" s="9" t="str">
        <f t="shared" si="354"/>
        <v/>
      </c>
      <c r="AR531" s="9" t="str">
        <f t="shared" si="354"/>
        <v/>
      </c>
      <c r="AS531" s="9" t="str">
        <f t="shared" si="354"/>
        <v/>
      </c>
      <c r="AT531" s="9" t="str">
        <f t="shared" si="354"/>
        <v/>
      </c>
      <c r="AU531" s="9" t="str">
        <f t="shared" si="354"/>
        <v/>
      </c>
      <c r="AV531" s="9" t="str">
        <f t="shared" si="354"/>
        <v/>
      </c>
      <c r="AW531" s="9" t="str">
        <f t="shared" si="354"/>
        <v/>
      </c>
      <c r="AX531" s="9" t="str">
        <f t="shared" si="354"/>
        <v/>
      </c>
      <c r="AY531" s="9" t="str">
        <f t="shared" si="354"/>
        <v/>
      </c>
      <c r="AZ531" s="9" t="str">
        <f t="shared" si="355"/>
        <v/>
      </c>
      <c r="BA531" s="9" t="str">
        <f t="shared" si="355"/>
        <v/>
      </c>
      <c r="BB531" s="9" t="str">
        <f t="shared" si="355"/>
        <v/>
      </c>
      <c r="BC531" s="9" t="str">
        <f t="shared" si="355"/>
        <v/>
      </c>
      <c r="BD531" s="9" t="str">
        <f t="shared" si="355"/>
        <v/>
      </c>
      <c r="BE531" s="9" t="str">
        <f t="shared" si="355"/>
        <v/>
      </c>
      <c r="BF531" s="9" t="str">
        <f t="shared" si="355"/>
        <v/>
      </c>
      <c r="BG531" s="9" t="str">
        <f t="shared" si="355"/>
        <v/>
      </c>
      <c r="BH531" s="9" t="str">
        <f t="shared" si="355"/>
        <v/>
      </c>
      <c r="BI531" s="9" t="str">
        <f t="shared" si="355"/>
        <v/>
      </c>
      <c r="BJ531" s="9" t="str">
        <f t="shared" si="356"/>
        <v/>
      </c>
      <c r="BK531" s="9" t="str">
        <f t="shared" si="356"/>
        <v/>
      </c>
      <c r="BL531" s="9" t="str">
        <f t="shared" si="356"/>
        <v/>
      </c>
      <c r="BM531" s="9" t="str">
        <f t="shared" si="356"/>
        <v/>
      </c>
      <c r="BN531" s="9" t="str">
        <f t="shared" si="356"/>
        <v/>
      </c>
      <c r="BO531" s="9" t="str">
        <f t="shared" si="356"/>
        <v/>
      </c>
      <c r="BP531" s="9" t="str">
        <f t="shared" si="356"/>
        <v/>
      </c>
      <c r="BQ531" s="9" t="str">
        <f t="shared" si="356"/>
        <v/>
      </c>
      <c r="BR531" s="9" t="str">
        <f t="shared" si="356"/>
        <v/>
      </c>
      <c r="BS531" s="9" t="str">
        <f t="shared" si="356"/>
        <v/>
      </c>
      <c r="BT531" s="9" t="str">
        <f t="shared" si="357"/>
        <v/>
      </c>
      <c r="BU531" s="9" t="str">
        <f t="shared" si="357"/>
        <v/>
      </c>
      <c r="BV531" s="9" t="str">
        <f t="shared" si="357"/>
        <v/>
      </c>
      <c r="BW531" s="9" t="str">
        <f t="shared" si="357"/>
        <v/>
      </c>
      <c r="BX531" s="9" t="str">
        <f t="shared" si="357"/>
        <v/>
      </c>
      <c r="BY531" s="9" t="str">
        <f t="shared" si="357"/>
        <v/>
      </c>
    </row>
    <row r="532" spans="1:77" x14ac:dyDescent="0.15">
      <c r="A532" s="9">
        <f>計算シート!A231</f>
        <v>214</v>
      </c>
      <c r="B532" s="9" t="str">
        <f>IF(OR(計算シート!B231="",計算シート!B231&lt;1),"",計算シート!B231)</f>
        <v/>
      </c>
      <c r="C532" s="9" t="str">
        <f>IF(OR(計算シート!C231="",計算シート!C231&lt;1),"",計算シート!C231)</f>
        <v/>
      </c>
      <c r="D532" s="9" t="str">
        <f>IF(OR(計算シート!D231="",計算シート!D231&lt;1),"",計算シート!D231)</f>
        <v/>
      </c>
      <c r="E532" s="9" t="str">
        <f>IF(OR(計算シート!E231="",計算シート!E231&lt;1),"",計算シート!E231)</f>
        <v/>
      </c>
      <c r="F532" s="9" t="str">
        <f>IF(OR(計算シート!F231="",計算シート!F231&lt;0.00001),"",計算シート!F231)</f>
        <v/>
      </c>
      <c r="G532" s="9" t="str">
        <f>IF(OR(D532="",D532&lt;1),"",計算シート!I231)</f>
        <v/>
      </c>
      <c r="H532" s="9" t="str">
        <f>IF(OR($D532="",$D532&lt;1),"",計算シート!M231)</f>
        <v/>
      </c>
      <c r="I532" s="9" t="str">
        <f>IF(OR($D532="",$D532&lt;1),"",計算シート!N231)</f>
        <v/>
      </c>
      <c r="J532" s="9" t="str">
        <f t="shared" si="343"/>
        <v/>
      </c>
      <c r="L532" s="9" t="str">
        <f t="shared" si="351"/>
        <v/>
      </c>
      <c r="M532" s="9" t="str">
        <f t="shared" si="351"/>
        <v/>
      </c>
      <c r="N532" s="9" t="str">
        <f t="shared" si="351"/>
        <v/>
      </c>
      <c r="O532" s="9" t="str">
        <f t="shared" si="351"/>
        <v/>
      </c>
      <c r="P532" s="9" t="str">
        <f t="shared" si="351"/>
        <v/>
      </c>
      <c r="Q532" s="9" t="str">
        <f t="shared" si="351"/>
        <v/>
      </c>
      <c r="R532" s="9" t="str">
        <f t="shared" si="351"/>
        <v/>
      </c>
      <c r="S532" s="9" t="str">
        <f t="shared" si="351"/>
        <v/>
      </c>
      <c r="T532" s="9" t="str">
        <f t="shared" si="351"/>
        <v/>
      </c>
      <c r="U532" s="9" t="str">
        <f t="shared" si="351"/>
        <v/>
      </c>
      <c r="V532" s="9" t="str">
        <f t="shared" si="352"/>
        <v/>
      </c>
      <c r="W532" s="9" t="str">
        <f t="shared" si="352"/>
        <v/>
      </c>
      <c r="X532" s="9" t="str">
        <f t="shared" si="352"/>
        <v/>
      </c>
      <c r="Y532" s="9" t="str">
        <f t="shared" si="352"/>
        <v/>
      </c>
      <c r="Z532" s="9" t="str">
        <f t="shared" si="352"/>
        <v/>
      </c>
      <c r="AA532" s="9" t="str">
        <f t="shared" si="352"/>
        <v/>
      </c>
      <c r="AB532" s="9" t="str">
        <f t="shared" si="352"/>
        <v/>
      </c>
      <c r="AC532" s="9" t="str">
        <f t="shared" si="352"/>
        <v/>
      </c>
      <c r="AD532" s="9" t="str">
        <f t="shared" si="352"/>
        <v/>
      </c>
      <c r="AE532" s="9" t="str">
        <f t="shared" si="352"/>
        <v/>
      </c>
      <c r="AF532" s="9" t="str">
        <f t="shared" si="353"/>
        <v/>
      </c>
      <c r="AG532" s="9" t="str">
        <f t="shared" si="353"/>
        <v/>
      </c>
      <c r="AH532" s="9" t="str">
        <f t="shared" si="353"/>
        <v/>
      </c>
      <c r="AI532" s="9" t="str">
        <f t="shared" si="353"/>
        <v/>
      </c>
      <c r="AJ532" s="9" t="str">
        <f t="shared" si="353"/>
        <v/>
      </c>
      <c r="AK532" s="9" t="str">
        <f t="shared" si="353"/>
        <v/>
      </c>
      <c r="AL532" s="9" t="str">
        <f t="shared" si="353"/>
        <v/>
      </c>
      <c r="AM532" s="9" t="str">
        <f t="shared" si="353"/>
        <v/>
      </c>
      <c r="AN532" s="9" t="str">
        <f t="shared" si="353"/>
        <v/>
      </c>
      <c r="AO532" s="9" t="str">
        <f t="shared" si="353"/>
        <v/>
      </c>
      <c r="AP532" s="9" t="str">
        <f t="shared" si="354"/>
        <v/>
      </c>
      <c r="AQ532" s="9" t="str">
        <f t="shared" si="354"/>
        <v/>
      </c>
      <c r="AR532" s="9" t="str">
        <f t="shared" si="354"/>
        <v/>
      </c>
      <c r="AS532" s="9" t="str">
        <f t="shared" si="354"/>
        <v/>
      </c>
      <c r="AT532" s="9" t="str">
        <f t="shared" si="354"/>
        <v/>
      </c>
      <c r="AU532" s="9" t="str">
        <f t="shared" si="354"/>
        <v/>
      </c>
      <c r="AV532" s="9" t="str">
        <f t="shared" si="354"/>
        <v/>
      </c>
      <c r="AW532" s="9" t="str">
        <f t="shared" si="354"/>
        <v/>
      </c>
      <c r="AX532" s="9" t="str">
        <f t="shared" si="354"/>
        <v/>
      </c>
      <c r="AY532" s="9" t="str">
        <f t="shared" si="354"/>
        <v/>
      </c>
      <c r="AZ532" s="9" t="str">
        <f t="shared" si="355"/>
        <v/>
      </c>
      <c r="BA532" s="9" t="str">
        <f t="shared" si="355"/>
        <v/>
      </c>
      <c r="BB532" s="9" t="str">
        <f t="shared" si="355"/>
        <v/>
      </c>
      <c r="BC532" s="9" t="str">
        <f t="shared" si="355"/>
        <v/>
      </c>
      <c r="BD532" s="9" t="str">
        <f t="shared" si="355"/>
        <v/>
      </c>
      <c r="BE532" s="9" t="str">
        <f t="shared" si="355"/>
        <v/>
      </c>
      <c r="BF532" s="9" t="str">
        <f t="shared" si="355"/>
        <v/>
      </c>
      <c r="BG532" s="9" t="str">
        <f t="shared" si="355"/>
        <v/>
      </c>
      <c r="BH532" s="9" t="str">
        <f t="shared" si="355"/>
        <v/>
      </c>
      <c r="BI532" s="9" t="str">
        <f t="shared" si="355"/>
        <v/>
      </c>
      <c r="BJ532" s="9" t="str">
        <f t="shared" si="356"/>
        <v/>
      </c>
      <c r="BK532" s="9" t="str">
        <f t="shared" si="356"/>
        <v/>
      </c>
      <c r="BL532" s="9" t="str">
        <f t="shared" si="356"/>
        <v/>
      </c>
      <c r="BM532" s="9" t="str">
        <f t="shared" si="356"/>
        <v/>
      </c>
      <c r="BN532" s="9" t="str">
        <f t="shared" si="356"/>
        <v/>
      </c>
      <c r="BO532" s="9" t="str">
        <f t="shared" si="356"/>
        <v/>
      </c>
      <c r="BP532" s="9" t="str">
        <f t="shared" si="356"/>
        <v/>
      </c>
      <c r="BQ532" s="9" t="str">
        <f t="shared" si="356"/>
        <v/>
      </c>
      <c r="BR532" s="9" t="str">
        <f t="shared" si="356"/>
        <v/>
      </c>
      <c r="BS532" s="9" t="str">
        <f t="shared" si="356"/>
        <v/>
      </c>
      <c r="BT532" s="9" t="str">
        <f t="shared" si="357"/>
        <v/>
      </c>
      <c r="BU532" s="9" t="str">
        <f t="shared" si="357"/>
        <v/>
      </c>
      <c r="BV532" s="9" t="str">
        <f t="shared" si="357"/>
        <v/>
      </c>
      <c r="BW532" s="9" t="str">
        <f t="shared" si="357"/>
        <v/>
      </c>
      <c r="BX532" s="9" t="str">
        <f t="shared" si="357"/>
        <v/>
      </c>
      <c r="BY532" s="9" t="str">
        <f t="shared" si="357"/>
        <v/>
      </c>
    </row>
    <row r="533" spans="1:77" x14ac:dyDescent="0.15">
      <c r="A533" s="9">
        <f>計算シート!A232</f>
        <v>215</v>
      </c>
      <c r="B533" s="9" t="str">
        <f>IF(OR(計算シート!B232="",計算シート!B232&lt;1),"",計算シート!B232)</f>
        <v/>
      </c>
      <c r="C533" s="9" t="str">
        <f>IF(OR(計算シート!C232="",計算シート!C232&lt;1),"",計算シート!C232)</f>
        <v/>
      </c>
      <c r="D533" s="9" t="str">
        <f>IF(OR(計算シート!D232="",計算シート!D232&lt;1),"",計算シート!D232)</f>
        <v/>
      </c>
      <c r="E533" s="9" t="str">
        <f>IF(OR(計算シート!E232="",計算シート!E232&lt;1),"",計算シート!E232)</f>
        <v/>
      </c>
      <c r="F533" s="9" t="str">
        <f>IF(OR(計算シート!F232="",計算シート!F232&lt;0.00001),"",計算シート!F232)</f>
        <v/>
      </c>
      <c r="G533" s="9" t="str">
        <f>IF(OR(D533="",D533&lt;1),"",計算シート!I232)</f>
        <v/>
      </c>
      <c r="H533" s="9" t="str">
        <f>IF(OR($D533="",$D533&lt;1),"",計算シート!M232)</f>
        <v/>
      </c>
      <c r="I533" s="9" t="str">
        <f>IF(OR($D533="",$D533&lt;1),"",計算シート!N232)</f>
        <v/>
      </c>
      <c r="J533" s="9" t="str">
        <f t="shared" si="343"/>
        <v/>
      </c>
      <c r="L533" s="9" t="str">
        <f t="shared" si="351"/>
        <v/>
      </c>
      <c r="M533" s="9" t="str">
        <f t="shared" si="351"/>
        <v/>
      </c>
      <c r="N533" s="9" t="str">
        <f t="shared" si="351"/>
        <v/>
      </c>
      <c r="O533" s="9" t="str">
        <f t="shared" si="351"/>
        <v/>
      </c>
      <c r="P533" s="9" t="str">
        <f t="shared" si="351"/>
        <v/>
      </c>
      <c r="Q533" s="9" t="str">
        <f t="shared" si="351"/>
        <v/>
      </c>
      <c r="R533" s="9" t="str">
        <f t="shared" si="351"/>
        <v/>
      </c>
      <c r="S533" s="9" t="str">
        <f t="shared" si="351"/>
        <v/>
      </c>
      <c r="T533" s="9" t="str">
        <f t="shared" si="351"/>
        <v/>
      </c>
      <c r="U533" s="9" t="str">
        <f t="shared" si="351"/>
        <v/>
      </c>
      <c r="V533" s="9" t="str">
        <f t="shared" si="352"/>
        <v/>
      </c>
      <c r="W533" s="9" t="str">
        <f t="shared" si="352"/>
        <v/>
      </c>
      <c r="X533" s="9" t="str">
        <f t="shared" si="352"/>
        <v/>
      </c>
      <c r="Y533" s="9" t="str">
        <f t="shared" si="352"/>
        <v/>
      </c>
      <c r="Z533" s="9" t="str">
        <f t="shared" si="352"/>
        <v/>
      </c>
      <c r="AA533" s="9" t="str">
        <f t="shared" si="352"/>
        <v/>
      </c>
      <c r="AB533" s="9" t="str">
        <f t="shared" si="352"/>
        <v/>
      </c>
      <c r="AC533" s="9" t="str">
        <f t="shared" si="352"/>
        <v/>
      </c>
      <c r="AD533" s="9" t="str">
        <f t="shared" si="352"/>
        <v/>
      </c>
      <c r="AE533" s="9" t="str">
        <f t="shared" si="352"/>
        <v/>
      </c>
      <c r="AF533" s="9" t="str">
        <f t="shared" si="353"/>
        <v/>
      </c>
      <c r="AG533" s="9" t="str">
        <f t="shared" si="353"/>
        <v/>
      </c>
      <c r="AH533" s="9" t="str">
        <f t="shared" si="353"/>
        <v/>
      </c>
      <c r="AI533" s="9" t="str">
        <f t="shared" si="353"/>
        <v/>
      </c>
      <c r="AJ533" s="9" t="str">
        <f t="shared" si="353"/>
        <v/>
      </c>
      <c r="AK533" s="9" t="str">
        <f t="shared" si="353"/>
        <v/>
      </c>
      <c r="AL533" s="9" t="str">
        <f t="shared" si="353"/>
        <v/>
      </c>
      <c r="AM533" s="9" t="str">
        <f t="shared" si="353"/>
        <v/>
      </c>
      <c r="AN533" s="9" t="str">
        <f t="shared" si="353"/>
        <v/>
      </c>
      <c r="AO533" s="9" t="str">
        <f t="shared" si="353"/>
        <v/>
      </c>
      <c r="AP533" s="9" t="str">
        <f t="shared" si="354"/>
        <v/>
      </c>
      <c r="AQ533" s="9" t="str">
        <f t="shared" si="354"/>
        <v/>
      </c>
      <c r="AR533" s="9" t="str">
        <f t="shared" si="354"/>
        <v/>
      </c>
      <c r="AS533" s="9" t="str">
        <f t="shared" si="354"/>
        <v/>
      </c>
      <c r="AT533" s="9" t="str">
        <f t="shared" si="354"/>
        <v/>
      </c>
      <c r="AU533" s="9" t="str">
        <f t="shared" si="354"/>
        <v/>
      </c>
      <c r="AV533" s="9" t="str">
        <f t="shared" si="354"/>
        <v/>
      </c>
      <c r="AW533" s="9" t="str">
        <f t="shared" si="354"/>
        <v/>
      </c>
      <c r="AX533" s="9" t="str">
        <f t="shared" si="354"/>
        <v/>
      </c>
      <c r="AY533" s="9" t="str">
        <f t="shared" si="354"/>
        <v/>
      </c>
      <c r="AZ533" s="9" t="str">
        <f t="shared" si="355"/>
        <v/>
      </c>
      <c r="BA533" s="9" t="str">
        <f t="shared" si="355"/>
        <v/>
      </c>
      <c r="BB533" s="9" t="str">
        <f t="shared" si="355"/>
        <v/>
      </c>
      <c r="BC533" s="9" t="str">
        <f t="shared" si="355"/>
        <v/>
      </c>
      <c r="BD533" s="9" t="str">
        <f t="shared" si="355"/>
        <v/>
      </c>
      <c r="BE533" s="9" t="str">
        <f t="shared" si="355"/>
        <v/>
      </c>
      <c r="BF533" s="9" t="str">
        <f t="shared" si="355"/>
        <v/>
      </c>
      <c r="BG533" s="9" t="str">
        <f t="shared" si="355"/>
        <v/>
      </c>
      <c r="BH533" s="9" t="str">
        <f t="shared" si="355"/>
        <v/>
      </c>
      <c r="BI533" s="9" t="str">
        <f t="shared" si="355"/>
        <v/>
      </c>
      <c r="BJ533" s="9" t="str">
        <f t="shared" si="356"/>
        <v/>
      </c>
      <c r="BK533" s="9" t="str">
        <f t="shared" si="356"/>
        <v/>
      </c>
      <c r="BL533" s="9" t="str">
        <f t="shared" si="356"/>
        <v/>
      </c>
      <c r="BM533" s="9" t="str">
        <f t="shared" si="356"/>
        <v/>
      </c>
      <c r="BN533" s="9" t="str">
        <f t="shared" si="356"/>
        <v/>
      </c>
      <c r="BO533" s="9" t="str">
        <f t="shared" si="356"/>
        <v/>
      </c>
      <c r="BP533" s="9" t="str">
        <f t="shared" si="356"/>
        <v/>
      </c>
      <c r="BQ533" s="9" t="str">
        <f t="shared" si="356"/>
        <v/>
      </c>
      <c r="BR533" s="9" t="str">
        <f t="shared" si="356"/>
        <v/>
      </c>
      <c r="BS533" s="9" t="str">
        <f t="shared" si="356"/>
        <v/>
      </c>
      <c r="BT533" s="9" t="str">
        <f t="shared" si="357"/>
        <v/>
      </c>
      <c r="BU533" s="9" t="str">
        <f t="shared" si="357"/>
        <v/>
      </c>
      <c r="BV533" s="9" t="str">
        <f t="shared" si="357"/>
        <v/>
      </c>
      <c r="BW533" s="9" t="str">
        <f t="shared" si="357"/>
        <v/>
      </c>
      <c r="BX533" s="9" t="str">
        <f t="shared" si="357"/>
        <v/>
      </c>
      <c r="BY533" s="9" t="str">
        <f t="shared" si="357"/>
        <v/>
      </c>
    </row>
    <row r="534" spans="1:77" x14ac:dyDescent="0.15">
      <c r="A534" s="9">
        <f>計算シート!A233</f>
        <v>216</v>
      </c>
      <c r="B534" s="9" t="str">
        <f>IF(OR(計算シート!B233="",計算シート!B233&lt;1),"",計算シート!B233)</f>
        <v/>
      </c>
      <c r="C534" s="9" t="str">
        <f>IF(OR(計算シート!C233="",計算シート!C233&lt;1),"",計算シート!C233)</f>
        <v/>
      </c>
      <c r="D534" s="9" t="str">
        <f>IF(OR(計算シート!D233="",計算シート!D233&lt;1),"",計算シート!D233)</f>
        <v/>
      </c>
      <c r="E534" s="9" t="str">
        <f>IF(OR(計算シート!E233="",計算シート!E233&lt;1),"",計算シート!E233)</f>
        <v/>
      </c>
      <c r="F534" s="9" t="str">
        <f>IF(OR(計算シート!F233="",計算シート!F233&lt;0.00001),"",計算シート!F233)</f>
        <v/>
      </c>
      <c r="G534" s="9" t="str">
        <f>IF(OR(D534="",D534&lt;1),"",計算シート!I233)</f>
        <v/>
      </c>
      <c r="H534" s="9" t="str">
        <f>IF(OR($D534="",$D534&lt;1),"",計算シート!M233)</f>
        <v/>
      </c>
      <c r="I534" s="9" t="str">
        <f>IF(OR($D534="",$D534&lt;1),"",計算シート!N233)</f>
        <v/>
      </c>
      <c r="J534" s="9" t="str">
        <f t="shared" si="343"/>
        <v/>
      </c>
      <c r="L534" s="9" t="str">
        <f t="shared" si="351"/>
        <v/>
      </c>
      <c r="M534" s="9" t="str">
        <f t="shared" si="351"/>
        <v/>
      </c>
      <c r="N534" s="9" t="str">
        <f t="shared" si="351"/>
        <v/>
      </c>
      <c r="O534" s="9" t="str">
        <f t="shared" si="351"/>
        <v/>
      </c>
      <c r="P534" s="9" t="str">
        <f t="shared" si="351"/>
        <v/>
      </c>
      <c r="Q534" s="9" t="str">
        <f t="shared" si="351"/>
        <v/>
      </c>
      <c r="R534" s="9" t="str">
        <f t="shared" si="351"/>
        <v/>
      </c>
      <c r="S534" s="9" t="str">
        <f t="shared" si="351"/>
        <v/>
      </c>
      <c r="T534" s="9" t="str">
        <f t="shared" si="351"/>
        <v/>
      </c>
      <c r="U534" s="9" t="str">
        <f t="shared" si="351"/>
        <v/>
      </c>
      <c r="V534" s="9" t="str">
        <f t="shared" si="352"/>
        <v/>
      </c>
      <c r="W534" s="9" t="str">
        <f t="shared" si="352"/>
        <v/>
      </c>
      <c r="X534" s="9" t="str">
        <f t="shared" si="352"/>
        <v/>
      </c>
      <c r="Y534" s="9" t="str">
        <f t="shared" si="352"/>
        <v/>
      </c>
      <c r="Z534" s="9" t="str">
        <f t="shared" si="352"/>
        <v/>
      </c>
      <c r="AA534" s="9" t="str">
        <f t="shared" si="352"/>
        <v/>
      </c>
      <c r="AB534" s="9" t="str">
        <f t="shared" si="352"/>
        <v/>
      </c>
      <c r="AC534" s="9" t="str">
        <f t="shared" si="352"/>
        <v/>
      </c>
      <c r="AD534" s="9" t="str">
        <f t="shared" si="352"/>
        <v/>
      </c>
      <c r="AE534" s="9" t="str">
        <f t="shared" si="352"/>
        <v/>
      </c>
      <c r="AF534" s="9" t="str">
        <f t="shared" si="353"/>
        <v/>
      </c>
      <c r="AG534" s="9" t="str">
        <f t="shared" si="353"/>
        <v/>
      </c>
      <c r="AH534" s="9" t="str">
        <f t="shared" si="353"/>
        <v/>
      </c>
      <c r="AI534" s="9" t="str">
        <f t="shared" si="353"/>
        <v/>
      </c>
      <c r="AJ534" s="9" t="str">
        <f t="shared" si="353"/>
        <v/>
      </c>
      <c r="AK534" s="9" t="str">
        <f t="shared" si="353"/>
        <v/>
      </c>
      <c r="AL534" s="9" t="str">
        <f t="shared" si="353"/>
        <v/>
      </c>
      <c r="AM534" s="9" t="str">
        <f t="shared" si="353"/>
        <v/>
      </c>
      <c r="AN534" s="9" t="str">
        <f t="shared" si="353"/>
        <v/>
      </c>
      <c r="AO534" s="9" t="str">
        <f t="shared" si="353"/>
        <v/>
      </c>
      <c r="AP534" s="9" t="str">
        <f t="shared" si="354"/>
        <v/>
      </c>
      <c r="AQ534" s="9" t="str">
        <f t="shared" si="354"/>
        <v/>
      </c>
      <c r="AR534" s="9" t="str">
        <f t="shared" si="354"/>
        <v/>
      </c>
      <c r="AS534" s="9" t="str">
        <f t="shared" si="354"/>
        <v/>
      </c>
      <c r="AT534" s="9" t="str">
        <f t="shared" si="354"/>
        <v/>
      </c>
      <c r="AU534" s="9" t="str">
        <f t="shared" si="354"/>
        <v/>
      </c>
      <c r="AV534" s="9" t="str">
        <f t="shared" si="354"/>
        <v/>
      </c>
      <c r="AW534" s="9" t="str">
        <f t="shared" si="354"/>
        <v/>
      </c>
      <c r="AX534" s="9" t="str">
        <f t="shared" si="354"/>
        <v/>
      </c>
      <c r="AY534" s="9" t="str">
        <f t="shared" si="354"/>
        <v/>
      </c>
      <c r="AZ534" s="9" t="str">
        <f t="shared" si="355"/>
        <v/>
      </c>
      <c r="BA534" s="9" t="str">
        <f t="shared" si="355"/>
        <v/>
      </c>
      <c r="BB534" s="9" t="str">
        <f t="shared" si="355"/>
        <v/>
      </c>
      <c r="BC534" s="9" t="str">
        <f t="shared" si="355"/>
        <v/>
      </c>
      <c r="BD534" s="9" t="str">
        <f t="shared" si="355"/>
        <v/>
      </c>
      <c r="BE534" s="9" t="str">
        <f t="shared" si="355"/>
        <v/>
      </c>
      <c r="BF534" s="9" t="str">
        <f t="shared" si="355"/>
        <v/>
      </c>
      <c r="BG534" s="9" t="str">
        <f t="shared" si="355"/>
        <v/>
      </c>
      <c r="BH534" s="9" t="str">
        <f t="shared" si="355"/>
        <v/>
      </c>
      <c r="BI534" s="9" t="str">
        <f t="shared" si="355"/>
        <v/>
      </c>
      <c r="BJ534" s="9" t="str">
        <f t="shared" si="356"/>
        <v/>
      </c>
      <c r="BK534" s="9" t="str">
        <f t="shared" si="356"/>
        <v/>
      </c>
      <c r="BL534" s="9" t="str">
        <f t="shared" si="356"/>
        <v/>
      </c>
      <c r="BM534" s="9" t="str">
        <f t="shared" si="356"/>
        <v/>
      </c>
      <c r="BN534" s="9" t="str">
        <f t="shared" si="356"/>
        <v/>
      </c>
      <c r="BO534" s="9" t="str">
        <f t="shared" si="356"/>
        <v/>
      </c>
      <c r="BP534" s="9" t="str">
        <f t="shared" si="356"/>
        <v/>
      </c>
      <c r="BQ534" s="9" t="str">
        <f t="shared" si="356"/>
        <v/>
      </c>
      <c r="BR534" s="9" t="str">
        <f t="shared" si="356"/>
        <v/>
      </c>
      <c r="BS534" s="9" t="str">
        <f t="shared" si="356"/>
        <v/>
      </c>
      <c r="BT534" s="9" t="str">
        <f t="shared" si="357"/>
        <v/>
      </c>
      <c r="BU534" s="9" t="str">
        <f t="shared" si="357"/>
        <v/>
      </c>
      <c r="BV534" s="9" t="str">
        <f t="shared" si="357"/>
        <v/>
      </c>
      <c r="BW534" s="9" t="str">
        <f t="shared" si="357"/>
        <v/>
      </c>
      <c r="BX534" s="9" t="str">
        <f t="shared" si="357"/>
        <v/>
      </c>
      <c r="BY534" s="9" t="str">
        <f t="shared" si="357"/>
        <v/>
      </c>
    </row>
    <row r="535" spans="1:77" x14ac:dyDescent="0.15">
      <c r="A535" s="9">
        <f>計算シート!A234</f>
        <v>217</v>
      </c>
      <c r="B535" s="9" t="str">
        <f>IF(OR(計算シート!B234="",計算シート!B234&lt;1),"",計算シート!B234)</f>
        <v/>
      </c>
      <c r="C535" s="9" t="str">
        <f>IF(OR(計算シート!C234="",計算シート!C234&lt;1),"",計算シート!C234)</f>
        <v/>
      </c>
      <c r="D535" s="9" t="str">
        <f>IF(OR(計算シート!D234="",計算シート!D234&lt;1),"",計算シート!D234)</f>
        <v/>
      </c>
      <c r="E535" s="9" t="str">
        <f>IF(OR(計算シート!E234="",計算シート!E234&lt;1),"",計算シート!E234)</f>
        <v/>
      </c>
      <c r="F535" s="9" t="str">
        <f>IF(OR(計算シート!F234="",計算シート!F234&lt;0.00001),"",計算シート!F234)</f>
        <v/>
      </c>
      <c r="G535" s="9" t="str">
        <f>IF(OR(D535="",D535&lt;1),"",計算シート!I234)</f>
        <v/>
      </c>
      <c r="H535" s="9" t="str">
        <f>IF(OR($D535="",$D535&lt;1),"",計算シート!M234)</f>
        <v/>
      </c>
      <c r="I535" s="9" t="str">
        <f>IF(OR($D535="",$D535&lt;1),"",計算シート!N234)</f>
        <v/>
      </c>
      <c r="J535" s="9" t="str">
        <f t="shared" si="343"/>
        <v/>
      </c>
      <c r="L535" s="9" t="str">
        <f t="shared" si="351"/>
        <v/>
      </c>
      <c r="M535" s="9" t="str">
        <f t="shared" si="351"/>
        <v/>
      </c>
      <c r="N535" s="9" t="str">
        <f t="shared" si="351"/>
        <v/>
      </c>
      <c r="O535" s="9" t="str">
        <f t="shared" si="351"/>
        <v/>
      </c>
      <c r="P535" s="9" t="str">
        <f t="shared" si="351"/>
        <v/>
      </c>
      <c r="Q535" s="9" t="str">
        <f t="shared" si="351"/>
        <v/>
      </c>
      <c r="R535" s="9" t="str">
        <f t="shared" si="351"/>
        <v/>
      </c>
      <c r="S535" s="9" t="str">
        <f t="shared" si="351"/>
        <v/>
      </c>
      <c r="T535" s="9" t="str">
        <f t="shared" si="351"/>
        <v/>
      </c>
      <c r="U535" s="9" t="str">
        <f t="shared" si="351"/>
        <v/>
      </c>
      <c r="V535" s="9" t="str">
        <f t="shared" si="352"/>
        <v/>
      </c>
      <c r="W535" s="9" t="str">
        <f t="shared" si="352"/>
        <v/>
      </c>
      <c r="X535" s="9" t="str">
        <f t="shared" si="352"/>
        <v/>
      </c>
      <c r="Y535" s="9" t="str">
        <f t="shared" si="352"/>
        <v/>
      </c>
      <c r="Z535" s="9" t="str">
        <f t="shared" si="352"/>
        <v/>
      </c>
      <c r="AA535" s="9" t="str">
        <f t="shared" si="352"/>
        <v/>
      </c>
      <c r="AB535" s="9" t="str">
        <f t="shared" si="352"/>
        <v/>
      </c>
      <c r="AC535" s="9" t="str">
        <f t="shared" si="352"/>
        <v/>
      </c>
      <c r="AD535" s="9" t="str">
        <f t="shared" si="352"/>
        <v/>
      </c>
      <c r="AE535" s="9" t="str">
        <f t="shared" si="352"/>
        <v/>
      </c>
      <c r="AF535" s="9" t="str">
        <f t="shared" si="353"/>
        <v/>
      </c>
      <c r="AG535" s="9" t="str">
        <f t="shared" si="353"/>
        <v/>
      </c>
      <c r="AH535" s="9" t="str">
        <f t="shared" si="353"/>
        <v/>
      </c>
      <c r="AI535" s="9" t="str">
        <f t="shared" si="353"/>
        <v/>
      </c>
      <c r="AJ535" s="9" t="str">
        <f t="shared" si="353"/>
        <v/>
      </c>
      <c r="AK535" s="9" t="str">
        <f t="shared" si="353"/>
        <v/>
      </c>
      <c r="AL535" s="9" t="str">
        <f t="shared" si="353"/>
        <v/>
      </c>
      <c r="AM535" s="9" t="str">
        <f t="shared" si="353"/>
        <v/>
      </c>
      <c r="AN535" s="9" t="str">
        <f t="shared" si="353"/>
        <v/>
      </c>
      <c r="AO535" s="9" t="str">
        <f t="shared" si="353"/>
        <v/>
      </c>
      <c r="AP535" s="9" t="str">
        <f t="shared" si="354"/>
        <v/>
      </c>
      <c r="AQ535" s="9" t="str">
        <f t="shared" si="354"/>
        <v/>
      </c>
      <c r="AR535" s="9" t="str">
        <f t="shared" si="354"/>
        <v/>
      </c>
      <c r="AS535" s="9" t="str">
        <f t="shared" si="354"/>
        <v/>
      </c>
      <c r="AT535" s="9" t="str">
        <f t="shared" si="354"/>
        <v/>
      </c>
      <c r="AU535" s="9" t="str">
        <f t="shared" si="354"/>
        <v/>
      </c>
      <c r="AV535" s="9" t="str">
        <f t="shared" si="354"/>
        <v/>
      </c>
      <c r="AW535" s="9" t="str">
        <f t="shared" si="354"/>
        <v/>
      </c>
      <c r="AX535" s="9" t="str">
        <f t="shared" si="354"/>
        <v/>
      </c>
      <c r="AY535" s="9" t="str">
        <f t="shared" si="354"/>
        <v/>
      </c>
      <c r="AZ535" s="9" t="str">
        <f t="shared" si="355"/>
        <v/>
      </c>
      <c r="BA535" s="9" t="str">
        <f t="shared" si="355"/>
        <v/>
      </c>
      <c r="BB535" s="9" t="str">
        <f t="shared" si="355"/>
        <v/>
      </c>
      <c r="BC535" s="9" t="str">
        <f t="shared" si="355"/>
        <v/>
      </c>
      <c r="BD535" s="9" t="str">
        <f t="shared" si="355"/>
        <v/>
      </c>
      <c r="BE535" s="9" t="str">
        <f t="shared" si="355"/>
        <v/>
      </c>
      <c r="BF535" s="9" t="str">
        <f t="shared" si="355"/>
        <v/>
      </c>
      <c r="BG535" s="9" t="str">
        <f t="shared" si="355"/>
        <v/>
      </c>
      <c r="BH535" s="9" t="str">
        <f t="shared" si="355"/>
        <v/>
      </c>
      <c r="BI535" s="9" t="str">
        <f t="shared" si="355"/>
        <v/>
      </c>
      <c r="BJ535" s="9" t="str">
        <f t="shared" si="356"/>
        <v/>
      </c>
      <c r="BK535" s="9" t="str">
        <f t="shared" si="356"/>
        <v/>
      </c>
      <c r="BL535" s="9" t="str">
        <f t="shared" si="356"/>
        <v/>
      </c>
      <c r="BM535" s="9" t="str">
        <f t="shared" si="356"/>
        <v/>
      </c>
      <c r="BN535" s="9" t="str">
        <f t="shared" si="356"/>
        <v/>
      </c>
      <c r="BO535" s="9" t="str">
        <f t="shared" si="356"/>
        <v/>
      </c>
      <c r="BP535" s="9" t="str">
        <f t="shared" si="356"/>
        <v/>
      </c>
      <c r="BQ535" s="9" t="str">
        <f t="shared" si="356"/>
        <v/>
      </c>
      <c r="BR535" s="9" t="str">
        <f t="shared" si="356"/>
        <v/>
      </c>
      <c r="BS535" s="9" t="str">
        <f t="shared" si="356"/>
        <v/>
      </c>
      <c r="BT535" s="9" t="str">
        <f t="shared" si="357"/>
        <v/>
      </c>
      <c r="BU535" s="9" t="str">
        <f t="shared" si="357"/>
        <v/>
      </c>
      <c r="BV535" s="9" t="str">
        <f t="shared" si="357"/>
        <v/>
      </c>
      <c r="BW535" s="9" t="str">
        <f t="shared" si="357"/>
        <v/>
      </c>
      <c r="BX535" s="9" t="str">
        <f t="shared" si="357"/>
        <v/>
      </c>
      <c r="BY535" s="9" t="str">
        <f t="shared" si="357"/>
        <v/>
      </c>
    </row>
    <row r="536" spans="1:77" x14ac:dyDescent="0.15">
      <c r="A536" s="9">
        <f>計算シート!A235</f>
        <v>218</v>
      </c>
      <c r="B536" s="9" t="str">
        <f>IF(OR(計算シート!B235="",計算シート!B235&lt;1),"",計算シート!B235)</f>
        <v/>
      </c>
      <c r="C536" s="9" t="str">
        <f>IF(OR(計算シート!C235="",計算シート!C235&lt;1),"",計算シート!C235)</f>
        <v/>
      </c>
      <c r="D536" s="9" t="str">
        <f>IF(OR(計算シート!D235="",計算シート!D235&lt;1),"",計算シート!D235)</f>
        <v/>
      </c>
      <c r="E536" s="9" t="str">
        <f>IF(OR(計算シート!E235="",計算シート!E235&lt;1),"",計算シート!E235)</f>
        <v/>
      </c>
      <c r="F536" s="9" t="str">
        <f>IF(OR(計算シート!F235="",計算シート!F235&lt;0.00001),"",計算シート!F235)</f>
        <v/>
      </c>
      <c r="G536" s="9" t="str">
        <f>IF(OR(D536="",D536&lt;1),"",計算シート!I235)</f>
        <v/>
      </c>
      <c r="H536" s="9" t="str">
        <f>IF(OR($D536="",$D536&lt;1),"",計算シート!M235)</f>
        <v/>
      </c>
      <c r="I536" s="9" t="str">
        <f>IF(OR($D536="",$D536&lt;1),"",計算シート!N235)</f>
        <v/>
      </c>
      <c r="J536" s="9" t="str">
        <f t="shared" si="343"/>
        <v/>
      </c>
      <c r="L536" s="9" t="str">
        <f t="shared" si="351"/>
        <v/>
      </c>
      <c r="M536" s="9" t="str">
        <f t="shared" si="351"/>
        <v/>
      </c>
      <c r="N536" s="9" t="str">
        <f t="shared" si="351"/>
        <v/>
      </c>
      <c r="O536" s="9" t="str">
        <f t="shared" si="351"/>
        <v/>
      </c>
      <c r="P536" s="9" t="str">
        <f t="shared" si="351"/>
        <v/>
      </c>
      <c r="Q536" s="9" t="str">
        <f t="shared" si="351"/>
        <v/>
      </c>
      <c r="R536" s="9" t="str">
        <f t="shared" si="351"/>
        <v/>
      </c>
      <c r="S536" s="9" t="str">
        <f t="shared" si="351"/>
        <v/>
      </c>
      <c r="T536" s="9" t="str">
        <f t="shared" si="351"/>
        <v/>
      </c>
      <c r="U536" s="9" t="str">
        <f t="shared" si="351"/>
        <v/>
      </c>
      <c r="V536" s="9" t="str">
        <f t="shared" si="352"/>
        <v/>
      </c>
      <c r="W536" s="9" t="str">
        <f t="shared" si="352"/>
        <v/>
      </c>
      <c r="X536" s="9" t="str">
        <f t="shared" si="352"/>
        <v/>
      </c>
      <c r="Y536" s="9" t="str">
        <f t="shared" si="352"/>
        <v/>
      </c>
      <c r="Z536" s="9" t="str">
        <f t="shared" si="352"/>
        <v/>
      </c>
      <c r="AA536" s="9" t="str">
        <f t="shared" si="352"/>
        <v/>
      </c>
      <c r="AB536" s="9" t="str">
        <f t="shared" si="352"/>
        <v/>
      </c>
      <c r="AC536" s="9" t="str">
        <f t="shared" si="352"/>
        <v/>
      </c>
      <c r="AD536" s="9" t="str">
        <f t="shared" si="352"/>
        <v/>
      </c>
      <c r="AE536" s="9" t="str">
        <f t="shared" si="352"/>
        <v/>
      </c>
      <c r="AF536" s="9" t="str">
        <f t="shared" si="353"/>
        <v/>
      </c>
      <c r="AG536" s="9" t="str">
        <f t="shared" si="353"/>
        <v/>
      </c>
      <c r="AH536" s="9" t="str">
        <f t="shared" si="353"/>
        <v/>
      </c>
      <c r="AI536" s="9" t="str">
        <f t="shared" si="353"/>
        <v/>
      </c>
      <c r="AJ536" s="9" t="str">
        <f t="shared" si="353"/>
        <v/>
      </c>
      <c r="AK536" s="9" t="str">
        <f t="shared" si="353"/>
        <v/>
      </c>
      <c r="AL536" s="9" t="str">
        <f t="shared" si="353"/>
        <v/>
      </c>
      <c r="AM536" s="9" t="str">
        <f t="shared" si="353"/>
        <v/>
      </c>
      <c r="AN536" s="9" t="str">
        <f t="shared" si="353"/>
        <v/>
      </c>
      <c r="AO536" s="9" t="str">
        <f t="shared" si="353"/>
        <v/>
      </c>
      <c r="AP536" s="9" t="str">
        <f t="shared" si="354"/>
        <v/>
      </c>
      <c r="AQ536" s="9" t="str">
        <f t="shared" si="354"/>
        <v/>
      </c>
      <c r="AR536" s="9" t="str">
        <f t="shared" si="354"/>
        <v/>
      </c>
      <c r="AS536" s="9" t="str">
        <f t="shared" si="354"/>
        <v/>
      </c>
      <c r="AT536" s="9" t="str">
        <f t="shared" si="354"/>
        <v/>
      </c>
      <c r="AU536" s="9" t="str">
        <f t="shared" si="354"/>
        <v/>
      </c>
      <c r="AV536" s="9" t="str">
        <f t="shared" si="354"/>
        <v/>
      </c>
      <c r="AW536" s="9" t="str">
        <f t="shared" si="354"/>
        <v/>
      </c>
      <c r="AX536" s="9" t="str">
        <f t="shared" si="354"/>
        <v/>
      </c>
      <c r="AY536" s="9" t="str">
        <f t="shared" si="354"/>
        <v/>
      </c>
      <c r="AZ536" s="9" t="str">
        <f t="shared" si="355"/>
        <v/>
      </c>
      <c r="BA536" s="9" t="str">
        <f t="shared" si="355"/>
        <v/>
      </c>
      <c r="BB536" s="9" t="str">
        <f t="shared" si="355"/>
        <v/>
      </c>
      <c r="BC536" s="9" t="str">
        <f t="shared" si="355"/>
        <v/>
      </c>
      <c r="BD536" s="9" t="str">
        <f t="shared" si="355"/>
        <v/>
      </c>
      <c r="BE536" s="9" t="str">
        <f t="shared" si="355"/>
        <v/>
      </c>
      <c r="BF536" s="9" t="str">
        <f t="shared" si="355"/>
        <v/>
      </c>
      <c r="BG536" s="9" t="str">
        <f t="shared" si="355"/>
        <v/>
      </c>
      <c r="BH536" s="9" t="str">
        <f t="shared" si="355"/>
        <v/>
      </c>
      <c r="BI536" s="9" t="str">
        <f t="shared" si="355"/>
        <v/>
      </c>
      <c r="BJ536" s="9" t="str">
        <f t="shared" si="356"/>
        <v/>
      </c>
      <c r="BK536" s="9" t="str">
        <f t="shared" si="356"/>
        <v/>
      </c>
      <c r="BL536" s="9" t="str">
        <f t="shared" si="356"/>
        <v/>
      </c>
      <c r="BM536" s="9" t="str">
        <f t="shared" si="356"/>
        <v/>
      </c>
      <c r="BN536" s="9" t="str">
        <f t="shared" si="356"/>
        <v/>
      </c>
      <c r="BO536" s="9" t="str">
        <f t="shared" si="356"/>
        <v/>
      </c>
      <c r="BP536" s="9" t="str">
        <f t="shared" si="356"/>
        <v/>
      </c>
      <c r="BQ536" s="9" t="str">
        <f t="shared" si="356"/>
        <v/>
      </c>
      <c r="BR536" s="9" t="str">
        <f t="shared" si="356"/>
        <v/>
      </c>
      <c r="BS536" s="9" t="str">
        <f t="shared" si="356"/>
        <v/>
      </c>
      <c r="BT536" s="9" t="str">
        <f t="shared" si="357"/>
        <v/>
      </c>
      <c r="BU536" s="9" t="str">
        <f t="shared" si="357"/>
        <v/>
      </c>
      <c r="BV536" s="9" t="str">
        <f t="shared" si="357"/>
        <v/>
      </c>
      <c r="BW536" s="9" t="str">
        <f t="shared" si="357"/>
        <v/>
      </c>
      <c r="BX536" s="9" t="str">
        <f t="shared" si="357"/>
        <v/>
      </c>
      <c r="BY536" s="9" t="str">
        <f t="shared" si="357"/>
        <v/>
      </c>
    </row>
    <row r="537" spans="1:77" x14ac:dyDescent="0.15">
      <c r="A537" s="9">
        <f>計算シート!A236</f>
        <v>219</v>
      </c>
      <c r="B537" s="9" t="str">
        <f>IF(OR(計算シート!B236="",計算シート!B236&lt;1),"",計算シート!B236)</f>
        <v/>
      </c>
      <c r="C537" s="9" t="str">
        <f>IF(OR(計算シート!C236="",計算シート!C236&lt;1),"",計算シート!C236)</f>
        <v/>
      </c>
      <c r="D537" s="9" t="str">
        <f>IF(OR(計算シート!D236="",計算シート!D236&lt;1),"",計算シート!D236)</f>
        <v/>
      </c>
      <c r="E537" s="9" t="str">
        <f>IF(OR(計算シート!E236="",計算シート!E236&lt;1),"",計算シート!E236)</f>
        <v/>
      </c>
      <c r="F537" s="9" t="str">
        <f>IF(OR(計算シート!F236="",計算シート!F236&lt;0.00001),"",計算シート!F236)</f>
        <v/>
      </c>
      <c r="G537" s="9" t="str">
        <f>IF(OR(D537="",D537&lt;1),"",計算シート!I236)</f>
        <v/>
      </c>
      <c r="H537" s="9" t="str">
        <f>IF(OR($D537="",$D537&lt;1),"",計算シート!M236)</f>
        <v/>
      </c>
      <c r="I537" s="9" t="str">
        <f>IF(OR($D537="",$D537&lt;1),"",計算シート!N236)</f>
        <v/>
      </c>
      <c r="J537" s="9" t="str">
        <f t="shared" si="343"/>
        <v/>
      </c>
      <c r="L537" s="9" t="str">
        <f t="shared" si="351"/>
        <v/>
      </c>
      <c r="M537" s="9" t="str">
        <f t="shared" si="351"/>
        <v/>
      </c>
      <c r="N537" s="9" t="str">
        <f t="shared" si="351"/>
        <v/>
      </c>
      <c r="O537" s="9" t="str">
        <f t="shared" si="351"/>
        <v/>
      </c>
      <c r="P537" s="9" t="str">
        <f t="shared" si="351"/>
        <v/>
      </c>
      <c r="Q537" s="9" t="str">
        <f t="shared" si="351"/>
        <v/>
      </c>
      <c r="R537" s="9" t="str">
        <f t="shared" si="351"/>
        <v/>
      </c>
      <c r="S537" s="9" t="str">
        <f t="shared" si="351"/>
        <v/>
      </c>
      <c r="T537" s="9" t="str">
        <f t="shared" si="351"/>
        <v/>
      </c>
      <c r="U537" s="9" t="str">
        <f t="shared" si="351"/>
        <v/>
      </c>
      <c r="V537" s="9" t="str">
        <f t="shared" si="352"/>
        <v/>
      </c>
      <c r="W537" s="9" t="str">
        <f t="shared" si="352"/>
        <v/>
      </c>
      <c r="X537" s="9" t="str">
        <f t="shared" si="352"/>
        <v/>
      </c>
      <c r="Y537" s="9" t="str">
        <f t="shared" si="352"/>
        <v/>
      </c>
      <c r="Z537" s="9" t="str">
        <f t="shared" si="352"/>
        <v/>
      </c>
      <c r="AA537" s="9" t="str">
        <f t="shared" si="352"/>
        <v/>
      </c>
      <c r="AB537" s="9" t="str">
        <f t="shared" si="352"/>
        <v/>
      </c>
      <c r="AC537" s="9" t="str">
        <f t="shared" si="352"/>
        <v/>
      </c>
      <c r="AD537" s="9" t="str">
        <f t="shared" si="352"/>
        <v/>
      </c>
      <c r="AE537" s="9" t="str">
        <f t="shared" si="352"/>
        <v/>
      </c>
      <c r="AF537" s="9" t="str">
        <f t="shared" si="353"/>
        <v/>
      </c>
      <c r="AG537" s="9" t="str">
        <f t="shared" si="353"/>
        <v/>
      </c>
      <c r="AH537" s="9" t="str">
        <f t="shared" si="353"/>
        <v/>
      </c>
      <c r="AI537" s="9" t="str">
        <f t="shared" si="353"/>
        <v/>
      </c>
      <c r="AJ537" s="9" t="str">
        <f t="shared" si="353"/>
        <v/>
      </c>
      <c r="AK537" s="9" t="str">
        <f t="shared" si="353"/>
        <v/>
      </c>
      <c r="AL537" s="9" t="str">
        <f t="shared" si="353"/>
        <v/>
      </c>
      <c r="AM537" s="9" t="str">
        <f t="shared" si="353"/>
        <v/>
      </c>
      <c r="AN537" s="9" t="str">
        <f t="shared" si="353"/>
        <v/>
      </c>
      <c r="AO537" s="9" t="str">
        <f t="shared" si="353"/>
        <v/>
      </c>
      <c r="AP537" s="9" t="str">
        <f t="shared" si="354"/>
        <v/>
      </c>
      <c r="AQ537" s="9" t="str">
        <f t="shared" si="354"/>
        <v/>
      </c>
      <c r="AR537" s="9" t="str">
        <f t="shared" si="354"/>
        <v/>
      </c>
      <c r="AS537" s="9" t="str">
        <f t="shared" si="354"/>
        <v/>
      </c>
      <c r="AT537" s="9" t="str">
        <f t="shared" si="354"/>
        <v/>
      </c>
      <c r="AU537" s="9" t="str">
        <f t="shared" si="354"/>
        <v/>
      </c>
      <c r="AV537" s="9" t="str">
        <f t="shared" si="354"/>
        <v/>
      </c>
      <c r="AW537" s="9" t="str">
        <f t="shared" si="354"/>
        <v/>
      </c>
      <c r="AX537" s="9" t="str">
        <f t="shared" si="354"/>
        <v/>
      </c>
      <c r="AY537" s="9" t="str">
        <f t="shared" si="354"/>
        <v/>
      </c>
      <c r="AZ537" s="9" t="str">
        <f t="shared" si="355"/>
        <v/>
      </c>
      <c r="BA537" s="9" t="str">
        <f t="shared" si="355"/>
        <v/>
      </c>
      <c r="BB537" s="9" t="str">
        <f t="shared" si="355"/>
        <v/>
      </c>
      <c r="BC537" s="9" t="str">
        <f t="shared" si="355"/>
        <v/>
      </c>
      <c r="BD537" s="9" t="str">
        <f t="shared" si="355"/>
        <v/>
      </c>
      <c r="BE537" s="9" t="str">
        <f t="shared" si="355"/>
        <v/>
      </c>
      <c r="BF537" s="9" t="str">
        <f t="shared" si="355"/>
        <v/>
      </c>
      <c r="BG537" s="9" t="str">
        <f t="shared" si="355"/>
        <v/>
      </c>
      <c r="BH537" s="9" t="str">
        <f t="shared" si="355"/>
        <v/>
      </c>
      <c r="BI537" s="9" t="str">
        <f t="shared" si="355"/>
        <v/>
      </c>
      <c r="BJ537" s="9" t="str">
        <f t="shared" si="356"/>
        <v/>
      </c>
      <c r="BK537" s="9" t="str">
        <f t="shared" si="356"/>
        <v/>
      </c>
      <c r="BL537" s="9" t="str">
        <f t="shared" si="356"/>
        <v/>
      </c>
      <c r="BM537" s="9" t="str">
        <f t="shared" si="356"/>
        <v/>
      </c>
      <c r="BN537" s="9" t="str">
        <f t="shared" si="356"/>
        <v/>
      </c>
      <c r="BO537" s="9" t="str">
        <f t="shared" si="356"/>
        <v/>
      </c>
      <c r="BP537" s="9" t="str">
        <f t="shared" si="356"/>
        <v/>
      </c>
      <c r="BQ537" s="9" t="str">
        <f t="shared" si="356"/>
        <v/>
      </c>
      <c r="BR537" s="9" t="str">
        <f t="shared" si="356"/>
        <v/>
      </c>
      <c r="BS537" s="9" t="str">
        <f t="shared" si="356"/>
        <v/>
      </c>
      <c r="BT537" s="9" t="str">
        <f t="shared" si="357"/>
        <v/>
      </c>
      <c r="BU537" s="9" t="str">
        <f t="shared" si="357"/>
        <v/>
      </c>
      <c r="BV537" s="9" t="str">
        <f t="shared" si="357"/>
        <v/>
      </c>
      <c r="BW537" s="9" t="str">
        <f t="shared" si="357"/>
        <v/>
      </c>
      <c r="BX537" s="9" t="str">
        <f t="shared" si="357"/>
        <v/>
      </c>
      <c r="BY537" s="9" t="str">
        <f t="shared" si="357"/>
        <v/>
      </c>
    </row>
    <row r="538" spans="1:77" x14ac:dyDescent="0.15">
      <c r="A538" s="9">
        <f>計算シート!A237</f>
        <v>220</v>
      </c>
      <c r="B538" s="9" t="str">
        <f>IF(OR(計算シート!B237="",計算シート!B237&lt;1),"",計算シート!B237)</f>
        <v/>
      </c>
      <c r="C538" s="9" t="str">
        <f>IF(OR(計算シート!C237="",計算シート!C237&lt;1),"",計算シート!C237)</f>
        <v/>
      </c>
      <c r="D538" s="9" t="str">
        <f>IF(OR(計算シート!D237="",計算シート!D237&lt;1),"",計算シート!D237)</f>
        <v/>
      </c>
      <c r="E538" s="9" t="str">
        <f>IF(OR(計算シート!E237="",計算シート!E237&lt;1),"",計算シート!E237)</f>
        <v/>
      </c>
      <c r="F538" s="9" t="str">
        <f>IF(OR(計算シート!F237="",計算シート!F237&lt;0.00001),"",計算シート!F237)</f>
        <v/>
      </c>
      <c r="G538" s="9" t="str">
        <f>IF(OR(D538="",D538&lt;1),"",計算シート!I237)</f>
        <v/>
      </c>
      <c r="H538" s="9" t="str">
        <f>IF(OR($D538="",$D538&lt;1),"",計算シート!M237)</f>
        <v/>
      </c>
      <c r="I538" s="9" t="str">
        <f>IF(OR($D538="",$D538&lt;1),"",計算シート!N237)</f>
        <v/>
      </c>
      <c r="J538" s="9" t="str">
        <f t="shared" si="343"/>
        <v/>
      </c>
      <c r="L538" s="9" t="str">
        <f t="shared" si="351"/>
        <v/>
      </c>
      <c r="M538" s="9" t="str">
        <f t="shared" si="351"/>
        <v/>
      </c>
      <c r="N538" s="9" t="str">
        <f t="shared" si="351"/>
        <v/>
      </c>
      <c r="O538" s="9" t="str">
        <f t="shared" si="351"/>
        <v/>
      </c>
      <c r="P538" s="9" t="str">
        <f t="shared" si="351"/>
        <v/>
      </c>
      <c r="Q538" s="9" t="str">
        <f t="shared" si="351"/>
        <v/>
      </c>
      <c r="R538" s="9" t="str">
        <f t="shared" si="351"/>
        <v/>
      </c>
      <c r="S538" s="9" t="str">
        <f t="shared" si="351"/>
        <v/>
      </c>
      <c r="T538" s="9" t="str">
        <f t="shared" si="351"/>
        <v/>
      </c>
      <c r="U538" s="9" t="str">
        <f t="shared" si="351"/>
        <v/>
      </c>
      <c r="V538" s="9" t="str">
        <f t="shared" si="352"/>
        <v/>
      </c>
      <c r="W538" s="9" t="str">
        <f t="shared" si="352"/>
        <v/>
      </c>
      <c r="X538" s="9" t="str">
        <f t="shared" si="352"/>
        <v/>
      </c>
      <c r="Y538" s="9" t="str">
        <f t="shared" si="352"/>
        <v/>
      </c>
      <c r="Z538" s="9" t="str">
        <f t="shared" si="352"/>
        <v/>
      </c>
      <c r="AA538" s="9" t="str">
        <f t="shared" si="352"/>
        <v/>
      </c>
      <c r="AB538" s="9" t="str">
        <f t="shared" si="352"/>
        <v/>
      </c>
      <c r="AC538" s="9" t="str">
        <f t="shared" si="352"/>
        <v/>
      </c>
      <c r="AD538" s="9" t="str">
        <f t="shared" si="352"/>
        <v/>
      </c>
      <c r="AE538" s="9" t="str">
        <f t="shared" si="352"/>
        <v/>
      </c>
      <c r="AF538" s="9" t="str">
        <f t="shared" si="353"/>
        <v/>
      </c>
      <c r="AG538" s="9" t="str">
        <f t="shared" si="353"/>
        <v/>
      </c>
      <c r="AH538" s="9" t="str">
        <f t="shared" si="353"/>
        <v/>
      </c>
      <c r="AI538" s="9" t="str">
        <f t="shared" si="353"/>
        <v/>
      </c>
      <c r="AJ538" s="9" t="str">
        <f t="shared" si="353"/>
        <v/>
      </c>
      <c r="AK538" s="9" t="str">
        <f t="shared" si="353"/>
        <v/>
      </c>
      <c r="AL538" s="9" t="str">
        <f t="shared" si="353"/>
        <v/>
      </c>
      <c r="AM538" s="9" t="str">
        <f t="shared" si="353"/>
        <v/>
      </c>
      <c r="AN538" s="9" t="str">
        <f t="shared" si="353"/>
        <v/>
      </c>
      <c r="AO538" s="9" t="str">
        <f t="shared" si="353"/>
        <v/>
      </c>
      <c r="AP538" s="9" t="str">
        <f t="shared" si="354"/>
        <v/>
      </c>
      <c r="AQ538" s="9" t="str">
        <f t="shared" si="354"/>
        <v/>
      </c>
      <c r="AR538" s="9" t="str">
        <f t="shared" si="354"/>
        <v/>
      </c>
      <c r="AS538" s="9" t="str">
        <f t="shared" si="354"/>
        <v/>
      </c>
      <c r="AT538" s="9" t="str">
        <f t="shared" si="354"/>
        <v/>
      </c>
      <c r="AU538" s="9" t="str">
        <f t="shared" si="354"/>
        <v/>
      </c>
      <c r="AV538" s="9" t="str">
        <f t="shared" si="354"/>
        <v/>
      </c>
      <c r="AW538" s="9" t="str">
        <f t="shared" si="354"/>
        <v/>
      </c>
      <c r="AX538" s="9" t="str">
        <f t="shared" si="354"/>
        <v/>
      </c>
      <c r="AY538" s="9" t="str">
        <f t="shared" si="354"/>
        <v/>
      </c>
      <c r="AZ538" s="9" t="str">
        <f t="shared" si="355"/>
        <v/>
      </c>
      <c r="BA538" s="9" t="str">
        <f t="shared" si="355"/>
        <v/>
      </c>
      <c r="BB538" s="9" t="str">
        <f t="shared" si="355"/>
        <v/>
      </c>
      <c r="BC538" s="9" t="str">
        <f t="shared" si="355"/>
        <v/>
      </c>
      <c r="BD538" s="9" t="str">
        <f t="shared" si="355"/>
        <v/>
      </c>
      <c r="BE538" s="9" t="str">
        <f t="shared" si="355"/>
        <v/>
      </c>
      <c r="BF538" s="9" t="str">
        <f t="shared" si="355"/>
        <v/>
      </c>
      <c r="BG538" s="9" t="str">
        <f t="shared" si="355"/>
        <v/>
      </c>
      <c r="BH538" s="9" t="str">
        <f t="shared" si="355"/>
        <v/>
      </c>
      <c r="BI538" s="9" t="str">
        <f t="shared" si="355"/>
        <v/>
      </c>
      <c r="BJ538" s="9" t="str">
        <f t="shared" si="356"/>
        <v/>
      </c>
      <c r="BK538" s="9" t="str">
        <f t="shared" si="356"/>
        <v/>
      </c>
      <c r="BL538" s="9" t="str">
        <f t="shared" si="356"/>
        <v/>
      </c>
      <c r="BM538" s="9" t="str">
        <f t="shared" si="356"/>
        <v/>
      </c>
      <c r="BN538" s="9" t="str">
        <f t="shared" si="356"/>
        <v/>
      </c>
      <c r="BO538" s="9" t="str">
        <f t="shared" si="356"/>
        <v/>
      </c>
      <c r="BP538" s="9" t="str">
        <f t="shared" si="356"/>
        <v/>
      </c>
      <c r="BQ538" s="9" t="str">
        <f t="shared" si="356"/>
        <v/>
      </c>
      <c r="BR538" s="9" t="str">
        <f t="shared" si="356"/>
        <v/>
      </c>
      <c r="BS538" s="9" t="str">
        <f t="shared" si="356"/>
        <v/>
      </c>
      <c r="BT538" s="9" t="str">
        <f t="shared" si="357"/>
        <v/>
      </c>
      <c r="BU538" s="9" t="str">
        <f t="shared" si="357"/>
        <v/>
      </c>
      <c r="BV538" s="9" t="str">
        <f t="shared" si="357"/>
        <v/>
      </c>
      <c r="BW538" s="9" t="str">
        <f t="shared" si="357"/>
        <v/>
      </c>
      <c r="BX538" s="9" t="str">
        <f t="shared" si="357"/>
        <v/>
      </c>
      <c r="BY538" s="9" t="str">
        <f t="shared" si="357"/>
        <v/>
      </c>
    </row>
    <row r="539" spans="1:77" x14ac:dyDescent="0.15">
      <c r="A539" s="9">
        <f>計算シート!A238</f>
        <v>221</v>
      </c>
      <c r="B539" s="9" t="str">
        <f>IF(OR(計算シート!B238="",計算シート!B238&lt;1),"",計算シート!B238)</f>
        <v/>
      </c>
      <c r="C539" s="9" t="str">
        <f>IF(OR(計算シート!C238="",計算シート!C238&lt;1),"",計算シート!C238)</f>
        <v/>
      </c>
      <c r="D539" s="9" t="str">
        <f>IF(OR(計算シート!D238="",計算シート!D238&lt;1),"",計算シート!D238)</f>
        <v/>
      </c>
      <c r="E539" s="9" t="str">
        <f>IF(OR(計算シート!E238="",計算シート!E238&lt;1),"",計算シート!E238)</f>
        <v/>
      </c>
      <c r="F539" s="9" t="str">
        <f>IF(OR(計算シート!F238="",計算シート!F238&lt;0.00001),"",計算シート!F238)</f>
        <v/>
      </c>
      <c r="G539" s="9" t="str">
        <f>IF(OR(D539="",D539&lt;1),"",計算シート!I238)</f>
        <v/>
      </c>
      <c r="H539" s="9" t="str">
        <f>IF(OR($D539="",$D539&lt;1),"",計算シート!M238)</f>
        <v/>
      </c>
      <c r="I539" s="9" t="str">
        <f>IF(OR($D539="",$D539&lt;1),"",計算シート!N238)</f>
        <v/>
      </c>
      <c r="J539" s="9" t="str">
        <f t="shared" si="343"/>
        <v/>
      </c>
      <c r="L539" s="9" t="str">
        <f t="shared" ref="L539:U548" si="358">IF(OR($D539="",$D539&lt;1),"",$R$2+$R$3*L$13+$R$4*$H539+$R$5*$I539)</f>
        <v/>
      </c>
      <c r="M539" s="9" t="str">
        <f t="shared" si="358"/>
        <v/>
      </c>
      <c r="N539" s="9" t="str">
        <f t="shared" si="358"/>
        <v/>
      </c>
      <c r="O539" s="9" t="str">
        <f t="shared" si="358"/>
        <v/>
      </c>
      <c r="P539" s="9" t="str">
        <f t="shared" si="358"/>
        <v/>
      </c>
      <c r="Q539" s="9" t="str">
        <f t="shared" si="358"/>
        <v/>
      </c>
      <c r="R539" s="9" t="str">
        <f t="shared" si="358"/>
        <v/>
      </c>
      <c r="S539" s="9" t="str">
        <f t="shared" si="358"/>
        <v/>
      </c>
      <c r="T539" s="9" t="str">
        <f t="shared" si="358"/>
        <v/>
      </c>
      <c r="U539" s="9" t="str">
        <f t="shared" si="358"/>
        <v/>
      </c>
      <c r="V539" s="9" t="str">
        <f t="shared" ref="V539:AE548" si="359">IF(OR($D539="",$D539&lt;1),"",$R$2+$R$3*V$13+$R$4*$H539+$R$5*$I539)</f>
        <v/>
      </c>
      <c r="W539" s="9" t="str">
        <f t="shared" si="359"/>
        <v/>
      </c>
      <c r="X539" s="9" t="str">
        <f t="shared" si="359"/>
        <v/>
      </c>
      <c r="Y539" s="9" t="str">
        <f t="shared" si="359"/>
        <v/>
      </c>
      <c r="Z539" s="9" t="str">
        <f t="shared" si="359"/>
        <v/>
      </c>
      <c r="AA539" s="9" t="str">
        <f t="shared" si="359"/>
        <v/>
      </c>
      <c r="AB539" s="9" t="str">
        <f t="shared" si="359"/>
        <v/>
      </c>
      <c r="AC539" s="9" t="str">
        <f t="shared" si="359"/>
        <v/>
      </c>
      <c r="AD539" s="9" t="str">
        <f t="shared" si="359"/>
        <v/>
      </c>
      <c r="AE539" s="9" t="str">
        <f t="shared" si="359"/>
        <v/>
      </c>
      <c r="AF539" s="9" t="str">
        <f t="shared" ref="AF539:AO548" si="360">IF(OR($D539="",$D539&lt;1),"",$R$2+$R$3*AF$13+$R$4*$H539+$R$5*$I539)</f>
        <v/>
      </c>
      <c r="AG539" s="9" t="str">
        <f t="shared" si="360"/>
        <v/>
      </c>
      <c r="AH539" s="9" t="str">
        <f t="shared" si="360"/>
        <v/>
      </c>
      <c r="AI539" s="9" t="str">
        <f t="shared" si="360"/>
        <v/>
      </c>
      <c r="AJ539" s="9" t="str">
        <f t="shared" si="360"/>
        <v/>
      </c>
      <c r="AK539" s="9" t="str">
        <f t="shared" si="360"/>
        <v/>
      </c>
      <c r="AL539" s="9" t="str">
        <f t="shared" si="360"/>
        <v/>
      </c>
      <c r="AM539" s="9" t="str">
        <f t="shared" si="360"/>
        <v/>
      </c>
      <c r="AN539" s="9" t="str">
        <f t="shared" si="360"/>
        <v/>
      </c>
      <c r="AO539" s="9" t="str">
        <f t="shared" si="360"/>
        <v/>
      </c>
      <c r="AP539" s="9" t="str">
        <f t="shared" ref="AP539:AY548" si="361">IF(OR($D539="",$D539&lt;1),"",$R$2+$R$3*AP$13+$R$4*$H539+$R$5*$I539)</f>
        <v/>
      </c>
      <c r="AQ539" s="9" t="str">
        <f t="shared" si="361"/>
        <v/>
      </c>
      <c r="AR539" s="9" t="str">
        <f t="shared" si="361"/>
        <v/>
      </c>
      <c r="AS539" s="9" t="str">
        <f t="shared" si="361"/>
        <v/>
      </c>
      <c r="AT539" s="9" t="str">
        <f t="shared" si="361"/>
        <v/>
      </c>
      <c r="AU539" s="9" t="str">
        <f t="shared" si="361"/>
        <v/>
      </c>
      <c r="AV539" s="9" t="str">
        <f t="shared" si="361"/>
        <v/>
      </c>
      <c r="AW539" s="9" t="str">
        <f t="shared" si="361"/>
        <v/>
      </c>
      <c r="AX539" s="9" t="str">
        <f t="shared" si="361"/>
        <v/>
      </c>
      <c r="AY539" s="9" t="str">
        <f t="shared" si="361"/>
        <v/>
      </c>
      <c r="AZ539" s="9" t="str">
        <f t="shared" ref="AZ539:BI548" si="362">IF(OR($D539="",$D539&lt;1),"",$R$2+$R$3*AZ$13+$R$4*$H539+$R$5*$I539)</f>
        <v/>
      </c>
      <c r="BA539" s="9" t="str">
        <f t="shared" si="362"/>
        <v/>
      </c>
      <c r="BB539" s="9" t="str">
        <f t="shared" si="362"/>
        <v/>
      </c>
      <c r="BC539" s="9" t="str">
        <f t="shared" si="362"/>
        <v/>
      </c>
      <c r="BD539" s="9" t="str">
        <f t="shared" si="362"/>
        <v/>
      </c>
      <c r="BE539" s="9" t="str">
        <f t="shared" si="362"/>
        <v/>
      </c>
      <c r="BF539" s="9" t="str">
        <f t="shared" si="362"/>
        <v/>
      </c>
      <c r="BG539" s="9" t="str">
        <f t="shared" si="362"/>
        <v/>
      </c>
      <c r="BH539" s="9" t="str">
        <f t="shared" si="362"/>
        <v/>
      </c>
      <c r="BI539" s="9" t="str">
        <f t="shared" si="362"/>
        <v/>
      </c>
      <c r="BJ539" s="9" t="str">
        <f t="shared" ref="BJ539:BS548" si="363">IF(OR($D539="",$D539&lt;1),"",$R$2+$R$3*BJ$13+$R$4*$H539+$R$5*$I539)</f>
        <v/>
      </c>
      <c r="BK539" s="9" t="str">
        <f t="shared" si="363"/>
        <v/>
      </c>
      <c r="BL539" s="9" t="str">
        <f t="shared" si="363"/>
        <v/>
      </c>
      <c r="BM539" s="9" t="str">
        <f t="shared" si="363"/>
        <v/>
      </c>
      <c r="BN539" s="9" t="str">
        <f t="shared" si="363"/>
        <v/>
      </c>
      <c r="BO539" s="9" t="str">
        <f t="shared" si="363"/>
        <v/>
      </c>
      <c r="BP539" s="9" t="str">
        <f t="shared" si="363"/>
        <v/>
      </c>
      <c r="BQ539" s="9" t="str">
        <f t="shared" si="363"/>
        <v/>
      </c>
      <c r="BR539" s="9" t="str">
        <f t="shared" si="363"/>
        <v/>
      </c>
      <c r="BS539" s="9" t="str">
        <f t="shared" si="363"/>
        <v/>
      </c>
      <c r="BT539" s="9" t="str">
        <f t="shared" ref="BT539:BY548" si="364">IF(OR($D539="",$D539&lt;1),"",$R$2+$R$3*BT$13+$R$4*$H539+$R$5*$I539)</f>
        <v/>
      </c>
      <c r="BU539" s="9" t="str">
        <f t="shared" si="364"/>
        <v/>
      </c>
      <c r="BV539" s="9" t="str">
        <f t="shared" si="364"/>
        <v/>
      </c>
      <c r="BW539" s="9" t="str">
        <f t="shared" si="364"/>
        <v/>
      </c>
      <c r="BX539" s="9" t="str">
        <f t="shared" si="364"/>
        <v/>
      </c>
      <c r="BY539" s="9" t="str">
        <f t="shared" si="364"/>
        <v/>
      </c>
    </row>
    <row r="540" spans="1:77" x14ac:dyDescent="0.15">
      <c r="A540" s="9">
        <f>計算シート!A239</f>
        <v>222</v>
      </c>
      <c r="B540" s="9" t="str">
        <f>IF(OR(計算シート!B239="",計算シート!B239&lt;1),"",計算シート!B239)</f>
        <v/>
      </c>
      <c r="C540" s="9" t="str">
        <f>IF(OR(計算シート!C239="",計算シート!C239&lt;1),"",計算シート!C239)</f>
        <v/>
      </c>
      <c r="D540" s="9" t="str">
        <f>IF(OR(計算シート!D239="",計算シート!D239&lt;1),"",計算シート!D239)</f>
        <v/>
      </c>
      <c r="E540" s="9" t="str">
        <f>IF(OR(計算シート!E239="",計算シート!E239&lt;1),"",計算シート!E239)</f>
        <v/>
      </c>
      <c r="F540" s="9" t="str">
        <f>IF(OR(計算シート!F239="",計算シート!F239&lt;0.00001),"",計算シート!F239)</f>
        <v/>
      </c>
      <c r="G540" s="9" t="str">
        <f>IF(OR(D540="",D540&lt;1),"",計算シート!I239)</f>
        <v/>
      </c>
      <c r="H540" s="9" t="str">
        <f>IF(OR($D540="",$D540&lt;1),"",計算シート!M239)</f>
        <v/>
      </c>
      <c r="I540" s="9" t="str">
        <f>IF(OR($D540="",$D540&lt;1),"",計算シート!N239)</f>
        <v/>
      </c>
      <c r="J540" s="9" t="str">
        <f t="shared" si="343"/>
        <v/>
      </c>
      <c r="L540" s="9" t="str">
        <f t="shared" si="358"/>
        <v/>
      </c>
      <c r="M540" s="9" t="str">
        <f t="shared" si="358"/>
        <v/>
      </c>
      <c r="N540" s="9" t="str">
        <f t="shared" si="358"/>
        <v/>
      </c>
      <c r="O540" s="9" t="str">
        <f t="shared" si="358"/>
        <v/>
      </c>
      <c r="P540" s="9" t="str">
        <f t="shared" si="358"/>
        <v/>
      </c>
      <c r="Q540" s="9" t="str">
        <f t="shared" si="358"/>
        <v/>
      </c>
      <c r="R540" s="9" t="str">
        <f t="shared" si="358"/>
        <v/>
      </c>
      <c r="S540" s="9" t="str">
        <f t="shared" si="358"/>
        <v/>
      </c>
      <c r="T540" s="9" t="str">
        <f t="shared" si="358"/>
        <v/>
      </c>
      <c r="U540" s="9" t="str">
        <f t="shared" si="358"/>
        <v/>
      </c>
      <c r="V540" s="9" t="str">
        <f t="shared" si="359"/>
        <v/>
      </c>
      <c r="W540" s="9" t="str">
        <f t="shared" si="359"/>
        <v/>
      </c>
      <c r="X540" s="9" t="str">
        <f t="shared" si="359"/>
        <v/>
      </c>
      <c r="Y540" s="9" t="str">
        <f t="shared" si="359"/>
        <v/>
      </c>
      <c r="Z540" s="9" t="str">
        <f t="shared" si="359"/>
        <v/>
      </c>
      <c r="AA540" s="9" t="str">
        <f t="shared" si="359"/>
        <v/>
      </c>
      <c r="AB540" s="9" t="str">
        <f t="shared" si="359"/>
        <v/>
      </c>
      <c r="AC540" s="9" t="str">
        <f t="shared" si="359"/>
        <v/>
      </c>
      <c r="AD540" s="9" t="str">
        <f t="shared" si="359"/>
        <v/>
      </c>
      <c r="AE540" s="9" t="str">
        <f t="shared" si="359"/>
        <v/>
      </c>
      <c r="AF540" s="9" t="str">
        <f t="shared" si="360"/>
        <v/>
      </c>
      <c r="AG540" s="9" t="str">
        <f t="shared" si="360"/>
        <v/>
      </c>
      <c r="AH540" s="9" t="str">
        <f t="shared" si="360"/>
        <v/>
      </c>
      <c r="AI540" s="9" t="str">
        <f t="shared" si="360"/>
        <v/>
      </c>
      <c r="AJ540" s="9" t="str">
        <f t="shared" si="360"/>
        <v/>
      </c>
      <c r="AK540" s="9" t="str">
        <f t="shared" si="360"/>
        <v/>
      </c>
      <c r="AL540" s="9" t="str">
        <f t="shared" si="360"/>
        <v/>
      </c>
      <c r="AM540" s="9" t="str">
        <f t="shared" si="360"/>
        <v/>
      </c>
      <c r="AN540" s="9" t="str">
        <f t="shared" si="360"/>
        <v/>
      </c>
      <c r="AO540" s="9" t="str">
        <f t="shared" si="360"/>
        <v/>
      </c>
      <c r="AP540" s="9" t="str">
        <f t="shared" si="361"/>
        <v/>
      </c>
      <c r="AQ540" s="9" t="str">
        <f t="shared" si="361"/>
        <v/>
      </c>
      <c r="AR540" s="9" t="str">
        <f t="shared" si="361"/>
        <v/>
      </c>
      <c r="AS540" s="9" t="str">
        <f t="shared" si="361"/>
        <v/>
      </c>
      <c r="AT540" s="9" t="str">
        <f t="shared" si="361"/>
        <v/>
      </c>
      <c r="AU540" s="9" t="str">
        <f t="shared" si="361"/>
        <v/>
      </c>
      <c r="AV540" s="9" t="str">
        <f t="shared" si="361"/>
        <v/>
      </c>
      <c r="AW540" s="9" t="str">
        <f t="shared" si="361"/>
        <v/>
      </c>
      <c r="AX540" s="9" t="str">
        <f t="shared" si="361"/>
        <v/>
      </c>
      <c r="AY540" s="9" t="str">
        <f t="shared" si="361"/>
        <v/>
      </c>
      <c r="AZ540" s="9" t="str">
        <f t="shared" si="362"/>
        <v/>
      </c>
      <c r="BA540" s="9" t="str">
        <f t="shared" si="362"/>
        <v/>
      </c>
      <c r="BB540" s="9" t="str">
        <f t="shared" si="362"/>
        <v/>
      </c>
      <c r="BC540" s="9" t="str">
        <f t="shared" si="362"/>
        <v/>
      </c>
      <c r="BD540" s="9" t="str">
        <f t="shared" si="362"/>
        <v/>
      </c>
      <c r="BE540" s="9" t="str">
        <f t="shared" si="362"/>
        <v/>
      </c>
      <c r="BF540" s="9" t="str">
        <f t="shared" si="362"/>
        <v/>
      </c>
      <c r="BG540" s="9" t="str">
        <f t="shared" si="362"/>
        <v/>
      </c>
      <c r="BH540" s="9" t="str">
        <f t="shared" si="362"/>
        <v/>
      </c>
      <c r="BI540" s="9" t="str">
        <f t="shared" si="362"/>
        <v/>
      </c>
      <c r="BJ540" s="9" t="str">
        <f t="shared" si="363"/>
        <v/>
      </c>
      <c r="BK540" s="9" t="str">
        <f t="shared" si="363"/>
        <v/>
      </c>
      <c r="BL540" s="9" t="str">
        <f t="shared" si="363"/>
        <v/>
      </c>
      <c r="BM540" s="9" t="str">
        <f t="shared" si="363"/>
        <v/>
      </c>
      <c r="BN540" s="9" t="str">
        <f t="shared" si="363"/>
        <v/>
      </c>
      <c r="BO540" s="9" t="str">
        <f t="shared" si="363"/>
        <v/>
      </c>
      <c r="BP540" s="9" t="str">
        <f t="shared" si="363"/>
        <v/>
      </c>
      <c r="BQ540" s="9" t="str">
        <f t="shared" si="363"/>
        <v/>
      </c>
      <c r="BR540" s="9" t="str">
        <f t="shared" si="363"/>
        <v/>
      </c>
      <c r="BS540" s="9" t="str">
        <f t="shared" si="363"/>
        <v/>
      </c>
      <c r="BT540" s="9" t="str">
        <f t="shared" si="364"/>
        <v/>
      </c>
      <c r="BU540" s="9" t="str">
        <f t="shared" si="364"/>
        <v/>
      </c>
      <c r="BV540" s="9" t="str">
        <f t="shared" si="364"/>
        <v/>
      </c>
      <c r="BW540" s="9" t="str">
        <f t="shared" si="364"/>
        <v/>
      </c>
      <c r="BX540" s="9" t="str">
        <f t="shared" si="364"/>
        <v/>
      </c>
      <c r="BY540" s="9" t="str">
        <f t="shared" si="364"/>
        <v/>
      </c>
    </row>
    <row r="541" spans="1:77" x14ac:dyDescent="0.15">
      <c r="A541" s="9">
        <f>計算シート!A240</f>
        <v>223</v>
      </c>
      <c r="B541" s="9" t="str">
        <f>IF(OR(計算シート!B240="",計算シート!B240&lt;1),"",計算シート!B240)</f>
        <v/>
      </c>
      <c r="C541" s="9" t="str">
        <f>IF(OR(計算シート!C240="",計算シート!C240&lt;1),"",計算シート!C240)</f>
        <v/>
      </c>
      <c r="D541" s="9" t="str">
        <f>IF(OR(計算シート!D240="",計算シート!D240&lt;1),"",計算シート!D240)</f>
        <v/>
      </c>
      <c r="E541" s="9" t="str">
        <f>IF(OR(計算シート!E240="",計算シート!E240&lt;1),"",計算シート!E240)</f>
        <v/>
      </c>
      <c r="F541" s="9" t="str">
        <f>IF(OR(計算シート!F240="",計算シート!F240&lt;0.00001),"",計算シート!F240)</f>
        <v/>
      </c>
      <c r="G541" s="9" t="str">
        <f>IF(OR(D541="",D541&lt;1),"",計算シート!I240)</f>
        <v/>
      </c>
      <c r="H541" s="9" t="str">
        <f>IF(OR($D541="",$D541&lt;1),"",計算シート!M240)</f>
        <v/>
      </c>
      <c r="I541" s="9" t="str">
        <f>IF(OR($D541="",$D541&lt;1),"",計算シート!N240)</f>
        <v/>
      </c>
      <c r="J541" s="9" t="str">
        <f t="shared" si="343"/>
        <v/>
      </c>
      <c r="L541" s="9" t="str">
        <f t="shared" si="358"/>
        <v/>
      </c>
      <c r="M541" s="9" t="str">
        <f t="shared" si="358"/>
        <v/>
      </c>
      <c r="N541" s="9" t="str">
        <f t="shared" si="358"/>
        <v/>
      </c>
      <c r="O541" s="9" t="str">
        <f t="shared" si="358"/>
        <v/>
      </c>
      <c r="P541" s="9" t="str">
        <f t="shared" si="358"/>
        <v/>
      </c>
      <c r="Q541" s="9" t="str">
        <f t="shared" si="358"/>
        <v/>
      </c>
      <c r="R541" s="9" t="str">
        <f t="shared" si="358"/>
        <v/>
      </c>
      <c r="S541" s="9" t="str">
        <f t="shared" si="358"/>
        <v/>
      </c>
      <c r="T541" s="9" t="str">
        <f t="shared" si="358"/>
        <v/>
      </c>
      <c r="U541" s="9" t="str">
        <f t="shared" si="358"/>
        <v/>
      </c>
      <c r="V541" s="9" t="str">
        <f t="shared" si="359"/>
        <v/>
      </c>
      <c r="W541" s="9" t="str">
        <f t="shared" si="359"/>
        <v/>
      </c>
      <c r="X541" s="9" t="str">
        <f t="shared" si="359"/>
        <v/>
      </c>
      <c r="Y541" s="9" t="str">
        <f t="shared" si="359"/>
        <v/>
      </c>
      <c r="Z541" s="9" t="str">
        <f t="shared" si="359"/>
        <v/>
      </c>
      <c r="AA541" s="9" t="str">
        <f t="shared" si="359"/>
        <v/>
      </c>
      <c r="AB541" s="9" t="str">
        <f t="shared" si="359"/>
        <v/>
      </c>
      <c r="AC541" s="9" t="str">
        <f t="shared" si="359"/>
        <v/>
      </c>
      <c r="AD541" s="9" t="str">
        <f t="shared" si="359"/>
        <v/>
      </c>
      <c r="AE541" s="9" t="str">
        <f t="shared" si="359"/>
        <v/>
      </c>
      <c r="AF541" s="9" t="str">
        <f t="shared" si="360"/>
        <v/>
      </c>
      <c r="AG541" s="9" t="str">
        <f t="shared" si="360"/>
        <v/>
      </c>
      <c r="AH541" s="9" t="str">
        <f t="shared" si="360"/>
        <v/>
      </c>
      <c r="AI541" s="9" t="str">
        <f t="shared" si="360"/>
        <v/>
      </c>
      <c r="AJ541" s="9" t="str">
        <f t="shared" si="360"/>
        <v/>
      </c>
      <c r="AK541" s="9" t="str">
        <f t="shared" si="360"/>
        <v/>
      </c>
      <c r="AL541" s="9" t="str">
        <f t="shared" si="360"/>
        <v/>
      </c>
      <c r="AM541" s="9" t="str">
        <f t="shared" si="360"/>
        <v/>
      </c>
      <c r="AN541" s="9" t="str">
        <f t="shared" si="360"/>
        <v/>
      </c>
      <c r="AO541" s="9" t="str">
        <f t="shared" si="360"/>
        <v/>
      </c>
      <c r="AP541" s="9" t="str">
        <f t="shared" si="361"/>
        <v/>
      </c>
      <c r="AQ541" s="9" t="str">
        <f t="shared" si="361"/>
        <v/>
      </c>
      <c r="AR541" s="9" t="str">
        <f t="shared" si="361"/>
        <v/>
      </c>
      <c r="AS541" s="9" t="str">
        <f t="shared" si="361"/>
        <v/>
      </c>
      <c r="AT541" s="9" t="str">
        <f t="shared" si="361"/>
        <v/>
      </c>
      <c r="AU541" s="9" t="str">
        <f t="shared" si="361"/>
        <v/>
      </c>
      <c r="AV541" s="9" t="str">
        <f t="shared" si="361"/>
        <v/>
      </c>
      <c r="AW541" s="9" t="str">
        <f t="shared" si="361"/>
        <v/>
      </c>
      <c r="AX541" s="9" t="str">
        <f t="shared" si="361"/>
        <v/>
      </c>
      <c r="AY541" s="9" t="str">
        <f t="shared" si="361"/>
        <v/>
      </c>
      <c r="AZ541" s="9" t="str">
        <f t="shared" si="362"/>
        <v/>
      </c>
      <c r="BA541" s="9" t="str">
        <f t="shared" si="362"/>
        <v/>
      </c>
      <c r="BB541" s="9" t="str">
        <f t="shared" si="362"/>
        <v/>
      </c>
      <c r="BC541" s="9" t="str">
        <f t="shared" si="362"/>
        <v/>
      </c>
      <c r="BD541" s="9" t="str">
        <f t="shared" si="362"/>
        <v/>
      </c>
      <c r="BE541" s="9" t="str">
        <f t="shared" si="362"/>
        <v/>
      </c>
      <c r="BF541" s="9" t="str">
        <f t="shared" si="362"/>
        <v/>
      </c>
      <c r="BG541" s="9" t="str">
        <f t="shared" si="362"/>
        <v/>
      </c>
      <c r="BH541" s="9" t="str">
        <f t="shared" si="362"/>
        <v/>
      </c>
      <c r="BI541" s="9" t="str">
        <f t="shared" si="362"/>
        <v/>
      </c>
      <c r="BJ541" s="9" t="str">
        <f t="shared" si="363"/>
        <v/>
      </c>
      <c r="BK541" s="9" t="str">
        <f t="shared" si="363"/>
        <v/>
      </c>
      <c r="BL541" s="9" t="str">
        <f t="shared" si="363"/>
        <v/>
      </c>
      <c r="BM541" s="9" t="str">
        <f t="shared" si="363"/>
        <v/>
      </c>
      <c r="BN541" s="9" t="str">
        <f t="shared" si="363"/>
        <v/>
      </c>
      <c r="BO541" s="9" t="str">
        <f t="shared" si="363"/>
        <v/>
      </c>
      <c r="BP541" s="9" t="str">
        <f t="shared" si="363"/>
        <v/>
      </c>
      <c r="BQ541" s="9" t="str">
        <f t="shared" si="363"/>
        <v/>
      </c>
      <c r="BR541" s="9" t="str">
        <f t="shared" si="363"/>
        <v/>
      </c>
      <c r="BS541" s="9" t="str">
        <f t="shared" si="363"/>
        <v/>
      </c>
      <c r="BT541" s="9" t="str">
        <f t="shared" si="364"/>
        <v/>
      </c>
      <c r="BU541" s="9" t="str">
        <f t="shared" si="364"/>
        <v/>
      </c>
      <c r="BV541" s="9" t="str">
        <f t="shared" si="364"/>
        <v/>
      </c>
      <c r="BW541" s="9" t="str">
        <f t="shared" si="364"/>
        <v/>
      </c>
      <c r="BX541" s="9" t="str">
        <f t="shared" si="364"/>
        <v/>
      </c>
      <c r="BY541" s="9" t="str">
        <f t="shared" si="364"/>
        <v/>
      </c>
    </row>
    <row r="542" spans="1:77" x14ac:dyDescent="0.15">
      <c r="A542" s="9">
        <f>計算シート!A241</f>
        <v>224</v>
      </c>
      <c r="B542" s="9" t="str">
        <f>IF(OR(計算シート!B241="",計算シート!B241&lt;1),"",計算シート!B241)</f>
        <v/>
      </c>
      <c r="C542" s="9" t="str">
        <f>IF(OR(計算シート!C241="",計算シート!C241&lt;1),"",計算シート!C241)</f>
        <v/>
      </c>
      <c r="D542" s="9" t="str">
        <f>IF(OR(計算シート!D241="",計算シート!D241&lt;1),"",計算シート!D241)</f>
        <v/>
      </c>
      <c r="E542" s="9" t="str">
        <f>IF(OR(計算シート!E241="",計算シート!E241&lt;1),"",計算シート!E241)</f>
        <v/>
      </c>
      <c r="F542" s="9" t="str">
        <f>IF(OR(計算シート!F241="",計算シート!F241&lt;0.00001),"",計算シート!F241)</f>
        <v/>
      </c>
      <c r="G542" s="9" t="str">
        <f>IF(OR(D542="",D542&lt;1),"",計算シート!I241)</f>
        <v/>
      </c>
      <c r="H542" s="9" t="str">
        <f>IF(OR($D542="",$D542&lt;1),"",計算シート!M241)</f>
        <v/>
      </c>
      <c r="I542" s="9" t="str">
        <f>IF(OR($D542="",$D542&lt;1),"",計算シート!N241)</f>
        <v/>
      </c>
      <c r="J542" s="9" t="str">
        <f t="shared" si="343"/>
        <v/>
      </c>
      <c r="L542" s="9" t="str">
        <f t="shared" si="358"/>
        <v/>
      </c>
      <c r="M542" s="9" t="str">
        <f t="shared" si="358"/>
        <v/>
      </c>
      <c r="N542" s="9" t="str">
        <f t="shared" si="358"/>
        <v/>
      </c>
      <c r="O542" s="9" t="str">
        <f t="shared" si="358"/>
        <v/>
      </c>
      <c r="P542" s="9" t="str">
        <f t="shared" si="358"/>
        <v/>
      </c>
      <c r="Q542" s="9" t="str">
        <f t="shared" si="358"/>
        <v/>
      </c>
      <c r="R542" s="9" t="str">
        <f t="shared" si="358"/>
        <v/>
      </c>
      <c r="S542" s="9" t="str">
        <f t="shared" si="358"/>
        <v/>
      </c>
      <c r="T542" s="9" t="str">
        <f t="shared" si="358"/>
        <v/>
      </c>
      <c r="U542" s="9" t="str">
        <f t="shared" si="358"/>
        <v/>
      </c>
      <c r="V542" s="9" t="str">
        <f t="shared" si="359"/>
        <v/>
      </c>
      <c r="W542" s="9" t="str">
        <f t="shared" si="359"/>
        <v/>
      </c>
      <c r="X542" s="9" t="str">
        <f t="shared" si="359"/>
        <v/>
      </c>
      <c r="Y542" s="9" t="str">
        <f t="shared" si="359"/>
        <v/>
      </c>
      <c r="Z542" s="9" t="str">
        <f t="shared" si="359"/>
        <v/>
      </c>
      <c r="AA542" s="9" t="str">
        <f t="shared" si="359"/>
        <v/>
      </c>
      <c r="AB542" s="9" t="str">
        <f t="shared" si="359"/>
        <v/>
      </c>
      <c r="AC542" s="9" t="str">
        <f t="shared" si="359"/>
        <v/>
      </c>
      <c r="AD542" s="9" t="str">
        <f t="shared" si="359"/>
        <v/>
      </c>
      <c r="AE542" s="9" t="str">
        <f t="shared" si="359"/>
        <v/>
      </c>
      <c r="AF542" s="9" t="str">
        <f t="shared" si="360"/>
        <v/>
      </c>
      <c r="AG542" s="9" t="str">
        <f t="shared" si="360"/>
        <v/>
      </c>
      <c r="AH542" s="9" t="str">
        <f t="shared" si="360"/>
        <v/>
      </c>
      <c r="AI542" s="9" t="str">
        <f t="shared" si="360"/>
        <v/>
      </c>
      <c r="AJ542" s="9" t="str">
        <f t="shared" si="360"/>
        <v/>
      </c>
      <c r="AK542" s="9" t="str">
        <f t="shared" si="360"/>
        <v/>
      </c>
      <c r="AL542" s="9" t="str">
        <f t="shared" si="360"/>
        <v/>
      </c>
      <c r="AM542" s="9" t="str">
        <f t="shared" si="360"/>
        <v/>
      </c>
      <c r="AN542" s="9" t="str">
        <f t="shared" si="360"/>
        <v/>
      </c>
      <c r="AO542" s="9" t="str">
        <f t="shared" si="360"/>
        <v/>
      </c>
      <c r="AP542" s="9" t="str">
        <f t="shared" si="361"/>
        <v/>
      </c>
      <c r="AQ542" s="9" t="str">
        <f t="shared" si="361"/>
        <v/>
      </c>
      <c r="AR542" s="9" t="str">
        <f t="shared" si="361"/>
        <v/>
      </c>
      <c r="AS542" s="9" t="str">
        <f t="shared" si="361"/>
        <v/>
      </c>
      <c r="AT542" s="9" t="str">
        <f t="shared" si="361"/>
        <v/>
      </c>
      <c r="AU542" s="9" t="str">
        <f t="shared" si="361"/>
        <v/>
      </c>
      <c r="AV542" s="9" t="str">
        <f t="shared" si="361"/>
        <v/>
      </c>
      <c r="AW542" s="9" t="str">
        <f t="shared" si="361"/>
        <v/>
      </c>
      <c r="AX542" s="9" t="str">
        <f t="shared" si="361"/>
        <v/>
      </c>
      <c r="AY542" s="9" t="str">
        <f t="shared" si="361"/>
        <v/>
      </c>
      <c r="AZ542" s="9" t="str">
        <f t="shared" si="362"/>
        <v/>
      </c>
      <c r="BA542" s="9" t="str">
        <f t="shared" si="362"/>
        <v/>
      </c>
      <c r="BB542" s="9" t="str">
        <f t="shared" si="362"/>
        <v/>
      </c>
      <c r="BC542" s="9" t="str">
        <f t="shared" si="362"/>
        <v/>
      </c>
      <c r="BD542" s="9" t="str">
        <f t="shared" si="362"/>
        <v/>
      </c>
      <c r="BE542" s="9" t="str">
        <f t="shared" si="362"/>
        <v/>
      </c>
      <c r="BF542" s="9" t="str">
        <f t="shared" si="362"/>
        <v/>
      </c>
      <c r="BG542" s="9" t="str">
        <f t="shared" si="362"/>
        <v/>
      </c>
      <c r="BH542" s="9" t="str">
        <f t="shared" si="362"/>
        <v/>
      </c>
      <c r="BI542" s="9" t="str">
        <f t="shared" si="362"/>
        <v/>
      </c>
      <c r="BJ542" s="9" t="str">
        <f t="shared" si="363"/>
        <v/>
      </c>
      <c r="BK542" s="9" t="str">
        <f t="shared" si="363"/>
        <v/>
      </c>
      <c r="BL542" s="9" t="str">
        <f t="shared" si="363"/>
        <v/>
      </c>
      <c r="BM542" s="9" t="str">
        <f t="shared" si="363"/>
        <v/>
      </c>
      <c r="BN542" s="9" t="str">
        <f t="shared" si="363"/>
        <v/>
      </c>
      <c r="BO542" s="9" t="str">
        <f t="shared" si="363"/>
        <v/>
      </c>
      <c r="BP542" s="9" t="str">
        <f t="shared" si="363"/>
        <v/>
      </c>
      <c r="BQ542" s="9" t="str">
        <f t="shared" si="363"/>
        <v/>
      </c>
      <c r="BR542" s="9" t="str">
        <f t="shared" si="363"/>
        <v/>
      </c>
      <c r="BS542" s="9" t="str">
        <f t="shared" si="363"/>
        <v/>
      </c>
      <c r="BT542" s="9" t="str">
        <f t="shared" si="364"/>
        <v/>
      </c>
      <c r="BU542" s="9" t="str">
        <f t="shared" si="364"/>
        <v/>
      </c>
      <c r="BV542" s="9" t="str">
        <f t="shared" si="364"/>
        <v/>
      </c>
      <c r="BW542" s="9" t="str">
        <f t="shared" si="364"/>
        <v/>
      </c>
      <c r="BX542" s="9" t="str">
        <f t="shared" si="364"/>
        <v/>
      </c>
      <c r="BY542" s="9" t="str">
        <f t="shared" si="364"/>
        <v/>
      </c>
    </row>
    <row r="543" spans="1:77" x14ac:dyDescent="0.15">
      <c r="A543" s="9">
        <f>計算シート!A242</f>
        <v>225</v>
      </c>
      <c r="B543" s="9" t="str">
        <f>IF(OR(計算シート!B242="",計算シート!B242&lt;1),"",計算シート!B242)</f>
        <v/>
      </c>
      <c r="C543" s="9" t="str">
        <f>IF(OR(計算シート!C242="",計算シート!C242&lt;1),"",計算シート!C242)</f>
        <v/>
      </c>
      <c r="D543" s="9" t="str">
        <f>IF(OR(計算シート!D242="",計算シート!D242&lt;1),"",計算シート!D242)</f>
        <v/>
      </c>
      <c r="E543" s="9" t="str">
        <f>IF(OR(計算シート!E242="",計算シート!E242&lt;1),"",計算シート!E242)</f>
        <v/>
      </c>
      <c r="F543" s="9" t="str">
        <f>IF(OR(計算シート!F242="",計算シート!F242&lt;0.00001),"",計算シート!F242)</f>
        <v/>
      </c>
      <c r="G543" s="9" t="str">
        <f>IF(OR(D543="",D543&lt;1),"",計算シート!I242)</f>
        <v/>
      </c>
      <c r="H543" s="9" t="str">
        <f>IF(OR($D543="",$D543&lt;1),"",計算シート!M242)</f>
        <v/>
      </c>
      <c r="I543" s="9" t="str">
        <f>IF(OR($D543="",$D543&lt;1),"",計算シート!N242)</f>
        <v/>
      </c>
      <c r="J543" s="9" t="str">
        <f t="shared" si="343"/>
        <v/>
      </c>
      <c r="L543" s="9" t="str">
        <f t="shared" si="358"/>
        <v/>
      </c>
      <c r="M543" s="9" t="str">
        <f t="shared" si="358"/>
        <v/>
      </c>
      <c r="N543" s="9" t="str">
        <f t="shared" si="358"/>
        <v/>
      </c>
      <c r="O543" s="9" t="str">
        <f t="shared" si="358"/>
        <v/>
      </c>
      <c r="P543" s="9" t="str">
        <f t="shared" si="358"/>
        <v/>
      </c>
      <c r="Q543" s="9" t="str">
        <f t="shared" si="358"/>
        <v/>
      </c>
      <c r="R543" s="9" t="str">
        <f t="shared" si="358"/>
        <v/>
      </c>
      <c r="S543" s="9" t="str">
        <f t="shared" si="358"/>
        <v/>
      </c>
      <c r="T543" s="9" t="str">
        <f t="shared" si="358"/>
        <v/>
      </c>
      <c r="U543" s="9" t="str">
        <f t="shared" si="358"/>
        <v/>
      </c>
      <c r="V543" s="9" t="str">
        <f t="shared" si="359"/>
        <v/>
      </c>
      <c r="W543" s="9" t="str">
        <f t="shared" si="359"/>
        <v/>
      </c>
      <c r="X543" s="9" t="str">
        <f t="shared" si="359"/>
        <v/>
      </c>
      <c r="Y543" s="9" t="str">
        <f t="shared" si="359"/>
        <v/>
      </c>
      <c r="Z543" s="9" t="str">
        <f t="shared" si="359"/>
        <v/>
      </c>
      <c r="AA543" s="9" t="str">
        <f t="shared" si="359"/>
        <v/>
      </c>
      <c r="AB543" s="9" t="str">
        <f t="shared" si="359"/>
        <v/>
      </c>
      <c r="AC543" s="9" t="str">
        <f t="shared" si="359"/>
        <v/>
      </c>
      <c r="AD543" s="9" t="str">
        <f t="shared" si="359"/>
        <v/>
      </c>
      <c r="AE543" s="9" t="str">
        <f t="shared" si="359"/>
        <v/>
      </c>
      <c r="AF543" s="9" t="str">
        <f t="shared" si="360"/>
        <v/>
      </c>
      <c r="AG543" s="9" t="str">
        <f t="shared" si="360"/>
        <v/>
      </c>
      <c r="AH543" s="9" t="str">
        <f t="shared" si="360"/>
        <v/>
      </c>
      <c r="AI543" s="9" t="str">
        <f t="shared" si="360"/>
        <v/>
      </c>
      <c r="AJ543" s="9" t="str">
        <f t="shared" si="360"/>
        <v/>
      </c>
      <c r="AK543" s="9" t="str">
        <f t="shared" si="360"/>
        <v/>
      </c>
      <c r="AL543" s="9" t="str">
        <f t="shared" si="360"/>
        <v/>
      </c>
      <c r="AM543" s="9" t="str">
        <f t="shared" si="360"/>
        <v/>
      </c>
      <c r="AN543" s="9" t="str">
        <f t="shared" si="360"/>
        <v/>
      </c>
      <c r="AO543" s="9" t="str">
        <f t="shared" si="360"/>
        <v/>
      </c>
      <c r="AP543" s="9" t="str">
        <f t="shared" si="361"/>
        <v/>
      </c>
      <c r="AQ543" s="9" t="str">
        <f t="shared" si="361"/>
        <v/>
      </c>
      <c r="AR543" s="9" t="str">
        <f t="shared" si="361"/>
        <v/>
      </c>
      <c r="AS543" s="9" t="str">
        <f t="shared" si="361"/>
        <v/>
      </c>
      <c r="AT543" s="9" t="str">
        <f t="shared" si="361"/>
        <v/>
      </c>
      <c r="AU543" s="9" t="str">
        <f t="shared" si="361"/>
        <v/>
      </c>
      <c r="AV543" s="9" t="str">
        <f t="shared" si="361"/>
        <v/>
      </c>
      <c r="AW543" s="9" t="str">
        <f t="shared" si="361"/>
        <v/>
      </c>
      <c r="AX543" s="9" t="str">
        <f t="shared" si="361"/>
        <v/>
      </c>
      <c r="AY543" s="9" t="str">
        <f t="shared" si="361"/>
        <v/>
      </c>
      <c r="AZ543" s="9" t="str">
        <f t="shared" si="362"/>
        <v/>
      </c>
      <c r="BA543" s="9" t="str">
        <f t="shared" si="362"/>
        <v/>
      </c>
      <c r="BB543" s="9" t="str">
        <f t="shared" si="362"/>
        <v/>
      </c>
      <c r="BC543" s="9" t="str">
        <f t="shared" si="362"/>
        <v/>
      </c>
      <c r="BD543" s="9" t="str">
        <f t="shared" si="362"/>
        <v/>
      </c>
      <c r="BE543" s="9" t="str">
        <f t="shared" si="362"/>
        <v/>
      </c>
      <c r="BF543" s="9" t="str">
        <f t="shared" si="362"/>
        <v/>
      </c>
      <c r="BG543" s="9" t="str">
        <f t="shared" si="362"/>
        <v/>
      </c>
      <c r="BH543" s="9" t="str">
        <f t="shared" si="362"/>
        <v/>
      </c>
      <c r="BI543" s="9" t="str">
        <f t="shared" si="362"/>
        <v/>
      </c>
      <c r="BJ543" s="9" t="str">
        <f t="shared" si="363"/>
        <v/>
      </c>
      <c r="BK543" s="9" t="str">
        <f t="shared" si="363"/>
        <v/>
      </c>
      <c r="BL543" s="9" t="str">
        <f t="shared" si="363"/>
        <v/>
      </c>
      <c r="BM543" s="9" t="str">
        <f t="shared" si="363"/>
        <v/>
      </c>
      <c r="BN543" s="9" t="str">
        <f t="shared" si="363"/>
        <v/>
      </c>
      <c r="BO543" s="9" t="str">
        <f t="shared" si="363"/>
        <v/>
      </c>
      <c r="BP543" s="9" t="str">
        <f t="shared" si="363"/>
        <v/>
      </c>
      <c r="BQ543" s="9" t="str">
        <f t="shared" si="363"/>
        <v/>
      </c>
      <c r="BR543" s="9" t="str">
        <f t="shared" si="363"/>
        <v/>
      </c>
      <c r="BS543" s="9" t="str">
        <f t="shared" si="363"/>
        <v/>
      </c>
      <c r="BT543" s="9" t="str">
        <f t="shared" si="364"/>
        <v/>
      </c>
      <c r="BU543" s="9" t="str">
        <f t="shared" si="364"/>
        <v/>
      </c>
      <c r="BV543" s="9" t="str">
        <f t="shared" si="364"/>
        <v/>
      </c>
      <c r="BW543" s="9" t="str">
        <f t="shared" si="364"/>
        <v/>
      </c>
      <c r="BX543" s="9" t="str">
        <f t="shared" si="364"/>
        <v/>
      </c>
      <c r="BY543" s="9" t="str">
        <f t="shared" si="364"/>
        <v/>
      </c>
    </row>
    <row r="544" spans="1:77" x14ac:dyDescent="0.15">
      <c r="A544" s="9">
        <f>計算シート!A243</f>
        <v>226</v>
      </c>
      <c r="B544" s="9" t="str">
        <f>IF(OR(計算シート!B243="",計算シート!B243&lt;1),"",計算シート!B243)</f>
        <v/>
      </c>
      <c r="C544" s="9" t="str">
        <f>IF(OR(計算シート!C243="",計算シート!C243&lt;1),"",計算シート!C243)</f>
        <v/>
      </c>
      <c r="D544" s="9" t="str">
        <f>IF(OR(計算シート!D243="",計算シート!D243&lt;1),"",計算シート!D243)</f>
        <v/>
      </c>
      <c r="E544" s="9" t="str">
        <f>IF(OR(計算シート!E243="",計算シート!E243&lt;1),"",計算シート!E243)</f>
        <v/>
      </c>
      <c r="F544" s="9" t="str">
        <f>IF(OR(計算シート!F243="",計算シート!F243&lt;0.00001),"",計算シート!F243)</f>
        <v/>
      </c>
      <c r="G544" s="9" t="str">
        <f>IF(OR(D544="",D544&lt;1),"",計算シート!I243)</f>
        <v/>
      </c>
      <c r="H544" s="9" t="str">
        <f>IF(OR($D544="",$D544&lt;1),"",計算シート!M243)</f>
        <v/>
      </c>
      <c r="I544" s="9" t="str">
        <f>IF(OR($D544="",$D544&lt;1),"",計算シート!N243)</f>
        <v/>
      </c>
      <c r="J544" s="9" t="str">
        <f t="shared" si="343"/>
        <v/>
      </c>
      <c r="L544" s="9" t="str">
        <f t="shared" si="358"/>
        <v/>
      </c>
      <c r="M544" s="9" t="str">
        <f t="shared" si="358"/>
        <v/>
      </c>
      <c r="N544" s="9" t="str">
        <f t="shared" si="358"/>
        <v/>
      </c>
      <c r="O544" s="9" t="str">
        <f t="shared" si="358"/>
        <v/>
      </c>
      <c r="P544" s="9" t="str">
        <f t="shared" si="358"/>
        <v/>
      </c>
      <c r="Q544" s="9" t="str">
        <f t="shared" si="358"/>
        <v/>
      </c>
      <c r="R544" s="9" t="str">
        <f t="shared" si="358"/>
        <v/>
      </c>
      <c r="S544" s="9" t="str">
        <f t="shared" si="358"/>
        <v/>
      </c>
      <c r="T544" s="9" t="str">
        <f t="shared" si="358"/>
        <v/>
      </c>
      <c r="U544" s="9" t="str">
        <f t="shared" si="358"/>
        <v/>
      </c>
      <c r="V544" s="9" t="str">
        <f t="shared" si="359"/>
        <v/>
      </c>
      <c r="W544" s="9" t="str">
        <f t="shared" si="359"/>
        <v/>
      </c>
      <c r="X544" s="9" t="str">
        <f t="shared" si="359"/>
        <v/>
      </c>
      <c r="Y544" s="9" t="str">
        <f t="shared" si="359"/>
        <v/>
      </c>
      <c r="Z544" s="9" t="str">
        <f t="shared" si="359"/>
        <v/>
      </c>
      <c r="AA544" s="9" t="str">
        <f t="shared" si="359"/>
        <v/>
      </c>
      <c r="AB544" s="9" t="str">
        <f t="shared" si="359"/>
        <v/>
      </c>
      <c r="AC544" s="9" t="str">
        <f t="shared" si="359"/>
        <v/>
      </c>
      <c r="AD544" s="9" t="str">
        <f t="shared" si="359"/>
        <v/>
      </c>
      <c r="AE544" s="9" t="str">
        <f t="shared" si="359"/>
        <v/>
      </c>
      <c r="AF544" s="9" t="str">
        <f t="shared" si="360"/>
        <v/>
      </c>
      <c r="AG544" s="9" t="str">
        <f t="shared" si="360"/>
        <v/>
      </c>
      <c r="AH544" s="9" t="str">
        <f t="shared" si="360"/>
        <v/>
      </c>
      <c r="AI544" s="9" t="str">
        <f t="shared" si="360"/>
        <v/>
      </c>
      <c r="AJ544" s="9" t="str">
        <f t="shared" si="360"/>
        <v/>
      </c>
      <c r="AK544" s="9" t="str">
        <f t="shared" si="360"/>
        <v/>
      </c>
      <c r="AL544" s="9" t="str">
        <f t="shared" si="360"/>
        <v/>
      </c>
      <c r="AM544" s="9" t="str">
        <f t="shared" si="360"/>
        <v/>
      </c>
      <c r="AN544" s="9" t="str">
        <f t="shared" si="360"/>
        <v/>
      </c>
      <c r="AO544" s="9" t="str">
        <f t="shared" si="360"/>
        <v/>
      </c>
      <c r="AP544" s="9" t="str">
        <f t="shared" si="361"/>
        <v/>
      </c>
      <c r="AQ544" s="9" t="str">
        <f t="shared" si="361"/>
        <v/>
      </c>
      <c r="AR544" s="9" t="str">
        <f t="shared" si="361"/>
        <v/>
      </c>
      <c r="AS544" s="9" t="str">
        <f t="shared" si="361"/>
        <v/>
      </c>
      <c r="AT544" s="9" t="str">
        <f t="shared" si="361"/>
        <v/>
      </c>
      <c r="AU544" s="9" t="str">
        <f t="shared" si="361"/>
        <v/>
      </c>
      <c r="AV544" s="9" t="str">
        <f t="shared" si="361"/>
        <v/>
      </c>
      <c r="AW544" s="9" t="str">
        <f t="shared" si="361"/>
        <v/>
      </c>
      <c r="AX544" s="9" t="str">
        <f t="shared" si="361"/>
        <v/>
      </c>
      <c r="AY544" s="9" t="str">
        <f t="shared" si="361"/>
        <v/>
      </c>
      <c r="AZ544" s="9" t="str">
        <f t="shared" si="362"/>
        <v/>
      </c>
      <c r="BA544" s="9" t="str">
        <f t="shared" si="362"/>
        <v/>
      </c>
      <c r="BB544" s="9" t="str">
        <f t="shared" si="362"/>
        <v/>
      </c>
      <c r="BC544" s="9" t="str">
        <f t="shared" si="362"/>
        <v/>
      </c>
      <c r="BD544" s="9" t="str">
        <f t="shared" si="362"/>
        <v/>
      </c>
      <c r="BE544" s="9" t="str">
        <f t="shared" si="362"/>
        <v/>
      </c>
      <c r="BF544" s="9" t="str">
        <f t="shared" si="362"/>
        <v/>
      </c>
      <c r="BG544" s="9" t="str">
        <f t="shared" si="362"/>
        <v/>
      </c>
      <c r="BH544" s="9" t="str">
        <f t="shared" si="362"/>
        <v/>
      </c>
      <c r="BI544" s="9" t="str">
        <f t="shared" si="362"/>
        <v/>
      </c>
      <c r="BJ544" s="9" t="str">
        <f t="shared" si="363"/>
        <v/>
      </c>
      <c r="BK544" s="9" t="str">
        <f t="shared" si="363"/>
        <v/>
      </c>
      <c r="BL544" s="9" t="str">
        <f t="shared" si="363"/>
        <v/>
      </c>
      <c r="BM544" s="9" t="str">
        <f t="shared" si="363"/>
        <v/>
      </c>
      <c r="BN544" s="9" t="str">
        <f t="shared" si="363"/>
        <v/>
      </c>
      <c r="BO544" s="9" t="str">
        <f t="shared" si="363"/>
        <v/>
      </c>
      <c r="BP544" s="9" t="str">
        <f t="shared" si="363"/>
        <v/>
      </c>
      <c r="BQ544" s="9" t="str">
        <f t="shared" si="363"/>
        <v/>
      </c>
      <c r="BR544" s="9" t="str">
        <f t="shared" si="363"/>
        <v/>
      </c>
      <c r="BS544" s="9" t="str">
        <f t="shared" si="363"/>
        <v/>
      </c>
      <c r="BT544" s="9" t="str">
        <f t="shared" si="364"/>
        <v/>
      </c>
      <c r="BU544" s="9" t="str">
        <f t="shared" si="364"/>
        <v/>
      </c>
      <c r="BV544" s="9" t="str">
        <f t="shared" si="364"/>
        <v/>
      </c>
      <c r="BW544" s="9" t="str">
        <f t="shared" si="364"/>
        <v/>
      </c>
      <c r="BX544" s="9" t="str">
        <f t="shared" si="364"/>
        <v/>
      </c>
      <c r="BY544" s="9" t="str">
        <f t="shared" si="364"/>
        <v/>
      </c>
    </row>
    <row r="545" spans="1:77" x14ac:dyDescent="0.15">
      <c r="A545" s="9">
        <f>計算シート!A244</f>
        <v>227</v>
      </c>
      <c r="B545" s="9" t="str">
        <f>IF(OR(計算シート!B244="",計算シート!B244&lt;1),"",計算シート!B244)</f>
        <v/>
      </c>
      <c r="C545" s="9" t="str">
        <f>IF(OR(計算シート!C244="",計算シート!C244&lt;1),"",計算シート!C244)</f>
        <v/>
      </c>
      <c r="D545" s="9" t="str">
        <f>IF(OR(計算シート!D244="",計算シート!D244&lt;1),"",計算シート!D244)</f>
        <v/>
      </c>
      <c r="E545" s="9" t="str">
        <f>IF(OR(計算シート!E244="",計算シート!E244&lt;1),"",計算シート!E244)</f>
        <v/>
      </c>
      <c r="F545" s="9" t="str">
        <f>IF(OR(計算シート!F244="",計算シート!F244&lt;0.00001),"",計算シート!F244)</f>
        <v/>
      </c>
      <c r="G545" s="9" t="str">
        <f>IF(OR(D545="",D545&lt;1),"",計算シート!I244)</f>
        <v/>
      </c>
      <c r="H545" s="9" t="str">
        <f>IF(OR($D545="",$D545&lt;1),"",計算シート!M244)</f>
        <v/>
      </c>
      <c r="I545" s="9" t="str">
        <f>IF(OR($D545="",$D545&lt;1),"",計算シート!N244)</f>
        <v/>
      </c>
      <c r="J545" s="9" t="str">
        <f t="shared" si="343"/>
        <v/>
      </c>
      <c r="L545" s="9" t="str">
        <f t="shared" si="358"/>
        <v/>
      </c>
      <c r="M545" s="9" t="str">
        <f t="shared" si="358"/>
        <v/>
      </c>
      <c r="N545" s="9" t="str">
        <f t="shared" si="358"/>
        <v/>
      </c>
      <c r="O545" s="9" t="str">
        <f t="shared" si="358"/>
        <v/>
      </c>
      <c r="P545" s="9" t="str">
        <f t="shared" si="358"/>
        <v/>
      </c>
      <c r="Q545" s="9" t="str">
        <f t="shared" si="358"/>
        <v/>
      </c>
      <c r="R545" s="9" t="str">
        <f t="shared" si="358"/>
        <v/>
      </c>
      <c r="S545" s="9" t="str">
        <f t="shared" si="358"/>
        <v/>
      </c>
      <c r="T545" s="9" t="str">
        <f t="shared" si="358"/>
        <v/>
      </c>
      <c r="U545" s="9" t="str">
        <f t="shared" si="358"/>
        <v/>
      </c>
      <c r="V545" s="9" t="str">
        <f t="shared" si="359"/>
        <v/>
      </c>
      <c r="W545" s="9" t="str">
        <f t="shared" si="359"/>
        <v/>
      </c>
      <c r="X545" s="9" t="str">
        <f t="shared" si="359"/>
        <v/>
      </c>
      <c r="Y545" s="9" t="str">
        <f t="shared" si="359"/>
        <v/>
      </c>
      <c r="Z545" s="9" t="str">
        <f t="shared" si="359"/>
        <v/>
      </c>
      <c r="AA545" s="9" t="str">
        <f t="shared" si="359"/>
        <v/>
      </c>
      <c r="AB545" s="9" t="str">
        <f t="shared" si="359"/>
        <v/>
      </c>
      <c r="AC545" s="9" t="str">
        <f t="shared" si="359"/>
        <v/>
      </c>
      <c r="AD545" s="9" t="str">
        <f t="shared" si="359"/>
        <v/>
      </c>
      <c r="AE545" s="9" t="str">
        <f t="shared" si="359"/>
        <v/>
      </c>
      <c r="AF545" s="9" t="str">
        <f t="shared" si="360"/>
        <v/>
      </c>
      <c r="AG545" s="9" t="str">
        <f t="shared" si="360"/>
        <v/>
      </c>
      <c r="AH545" s="9" t="str">
        <f t="shared" si="360"/>
        <v/>
      </c>
      <c r="AI545" s="9" t="str">
        <f t="shared" si="360"/>
        <v/>
      </c>
      <c r="AJ545" s="9" t="str">
        <f t="shared" si="360"/>
        <v/>
      </c>
      <c r="AK545" s="9" t="str">
        <f t="shared" si="360"/>
        <v/>
      </c>
      <c r="AL545" s="9" t="str">
        <f t="shared" si="360"/>
        <v/>
      </c>
      <c r="AM545" s="9" t="str">
        <f t="shared" si="360"/>
        <v/>
      </c>
      <c r="AN545" s="9" t="str">
        <f t="shared" si="360"/>
        <v/>
      </c>
      <c r="AO545" s="9" t="str">
        <f t="shared" si="360"/>
        <v/>
      </c>
      <c r="AP545" s="9" t="str">
        <f t="shared" si="361"/>
        <v/>
      </c>
      <c r="AQ545" s="9" t="str">
        <f t="shared" si="361"/>
        <v/>
      </c>
      <c r="AR545" s="9" t="str">
        <f t="shared" si="361"/>
        <v/>
      </c>
      <c r="AS545" s="9" t="str">
        <f t="shared" si="361"/>
        <v/>
      </c>
      <c r="AT545" s="9" t="str">
        <f t="shared" si="361"/>
        <v/>
      </c>
      <c r="AU545" s="9" t="str">
        <f t="shared" si="361"/>
        <v/>
      </c>
      <c r="AV545" s="9" t="str">
        <f t="shared" si="361"/>
        <v/>
      </c>
      <c r="AW545" s="9" t="str">
        <f t="shared" si="361"/>
        <v/>
      </c>
      <c r="AX545" s="9" t="str">
        <f t="shared" si="361"/>
        <v/>
      </c>
      <c r="AY545" s="9" t="str">
        <f t="shared" si="361"/>
        <v/>
      </c>
      <c r="AZ545" s="9" t="str">
        <f t="shared" si="362"/>
        <v/>
      </c>
      <c r="BA545" s="9" t="str">
        <f t="shared" si="362"/>
        <v/>
      </c>
      <c r="BB545" s="9" t="str">
        <f t="shared" si="362"/>
        <v/>
      </c>
      <c r="BC545" s="9" t="str">
        <f t="shared" si="362"/>
        <v/>
      </c>
      <c r="BD545" s="9" t="str">
        <f t="shared" si="362"/>
        <v/>
      </c>
      <c r="BE545" s="9" t="str">
        <f t="shared" si="362"/>
        <v/>
      </c>
      <c r="BF545" s="9" t="str">
        <f t="shared" si="362"/>
        <v/>
      </c>
      <c r="BG545" s="9" t="str">
        <f t="shared" si="362"/>
        <v/>
      </c>
      <c r="BH545" s="9" t="str">
        <f t="shared" si="362"/>
        <v/>
      </c>
      <c r="BI545" s="9" t="str">
        <f t="shared" si="362"/>
        <v/>
      </c>
      <c r="BJ545" s="9" t="str">
        <f t="shared" si="363"/>
        <v/>
      </c>
      <c r="BK545" s="9" t="str">
        <f t="shared" si="363"/>
        <v/>
      </c>
      <c r="BL545" s="9" t="str">
        <f t="shared" si="363"/>
        <v/>
      </c>
      <c r="BM545" s="9" t="str">
        <f t="shared" si="363"/>
        <v/>
      </c>
      <c r="BN545" s="9" t="str">
        <f t="shared" si="363"/>
        <v/>
      </c>
      <c r="BO545" s="9" t="str">
        <f t="shared" si="363"/>
        <v/>
      </c>
      <c r="BP545" s="9" t="str">
        <f t="shared" si="363"/>
        <v/>
      </c>
      <c r="BQ545" s="9" t="str">
        <f t="shared" si="363"/>
        <v/>
      </c>
      <c r="BR545" s="9" t="str">
        <f t="shared" si="363"/>
        <v/>
      </c>
      <c r="BS545" s="9" t="str">
        <f t="shared" si="363"/>
        <v/>
      </c>
      <c r="BT545" s="9" t="str">
        <f t="shared" si="364"/>
        <v/>
      </c>
      <c r="BU545" s="9" t="str">
        <f t="shared" si="364"/>
        <v/>
      </c>
      <c r="BV545" s="9" t="str">
        <f t="shared" si="364"/>
        <v/>
      </c>
      <c r="BW545" s="9" t="str">
        <f t="shared" si="364"/>
        <v/>
      </c>
      <c r="BX545" s="9" t="str">
        <f t="shared" si="364"/>
        <v/>
      </c>
      <c r="BY545" s="9" t="str">
        <f t="shared" si="364"/>
        <v/>
      </c>
    </row>
    <row r="546" spans="1:77" x14ac:dyDescent="0.15">
      <c r="A546" s="9">
        <f>計算シート!A245</f>
        <v>228</v>
      </c>
      <c r="B546" s="9" t="str">
        <f>IF(OR(計算シート!B245="",計算シート!B245&lt;1),"",計算シート!B245)</f>
        <v/>
      </c>
      <c r="C546" s="9" t="str">
        <f>IF(OR(計算シート!C245="",計算シート!C245&lt;1),"",計算シート!C245)</f>
        <v/>
      </c>
      <c r="D546" s="9" t="str">
        <f>IF(OR(計算シート!D245="",計算シート!D245&lt;1),"",計算シート!D245)</f>
        <v/>
      </c>
      <c r="E546" s="9" t="str">
        <f>IF(OR(計算シート!E245="",計算シート!E245&lt;1),"",計算シート!E245)</f>
        <v/>
      </c>
      <c r="F546" s="9" t="str">
        <f>IF(OR(計算シート!F245="",計算シート!F245&lt;0.00001),"",計算シート!F245)</f>
        <v/>
      </c>
      <c r="G546" s="9" t="str">
        <f>IF(OR(D546="",D546&lt;1),"",計算シート!I245)</f>
        <v/>
      </c>
      <c r="H546" s="9" t="str">
        <f>IF(OR($D546="",$D546&lt;1),"",計算シート!M245)</f>
        <v/>
      </c>
      <c r="I546" s="9" t="str">
        <f>IF(OR($D546="",$D546&lt;1),"",計算シート!N245)</f>
        <v/>
      </c>
      <c r="J546" s="9" t="str">
        <f t="shared" si="343"/>
        <v/>
      </c>
      <c r="L546" s="9" t="str">
        <f t="shared" si="358"/>
        <v/>
      </c>
      <c r="M546" s="9" t="str">
        <f t="shared" si="358"/>
        <v/>
      </c>
      <c r="N546" s="9" t="str">
        <f t="shared" si="358"/>
        <v/>
      </c>
      <c r="O546" s="9" t="str">
        <f t="shared" si="358"/>
        <v/>
      </c>
      <c r="P546" s="9" t="str">
        <f t="shared" si="358"/>
        <v/>
      </c>
      <c r="Q546" s="9" t="str">
        <f t="shared" si="358"/>
        <v/>
      </c>
      <c r="R546" s="9" t="str">
        <f t="shared" si="358"/>
        <v/>
      </c>
      <c r="S546" s="9" t="str">
        <f t="shared" si="358"/>
        <v/>
      </c>
      <c r="T546" s="9" t="str">
        <f t="shared" si="358"/>
        <v/>
      </c>
      <c r="U546" s="9" t="str">
        <f t="shared" si="358"/>
        <v/>
      </c>
      <c r="V546" s="9" t="str">
        <f t="shared" si="359"/>
        <v/>
      </c>
      <c r="W546" s="9" t="str">
        <f t="shared" si="359"/>
        <v/>
      </c>
      <c r="X546" s="9" t="str">
        <f t="shared" si="359"/>
        <v/>
      </c>
      <c r="Y546" s="9" t="str">
        <f t="shared" si="359"/>
        <v/>
      </c>
      <c r="Z546" s="9" t="str">
        <f t="shared" si="359"/>
        <v/>
      </c>
      <c r="AA546" s="9" t="str">
        <f t="shared" si="359"/>
        <v/>
      </c>
      <c r="AB546" s="9" t="str">
        <f t="shared" si="359"/>
        <v/>
      </c>
      <c r="AC546" s="9" t="str">
        <f t="shared" si="359"/>
        <v/>
      </c>
      <c r="AD546" s="9" t="str">
        <f t="shared" si="359"/>
        <v/>
      </c>
      <c r="AE546" s="9" t="str">
        <f t="shared" si="359"/>
        <v/>
      </c>
      <c r="AF546" s="9" t="str">
        <f t="shared" si="360"/>
        <v/>
      </c>
      <c r="AG546" s="9" t="str">
        <f t="shared" si="360"/>
        <v/>
      </c>
      <c r="AH546" s="9" t="str">
        <f t="shared" si="360"/>
        <v/>
      </c>
      <c r="AI546" s="9" t="str">
        <f t="shared" si="360"/>
        <v/>
      </c>
      <c r="AJ546" s="9" t="str">
        <f t="shared" si="360"/>
        <v/>
      </c>
      <c r="AK546" s="9" t="str">
        <f t="shared" si="360"/>
        <v/>
      </c>
      <c r="AL546" s="9" t="str">
        <f t="shared" si="360"/>
        <v/>
      </c>
      <c r="AM546" s="9" t="str">
        <f t="shared" si="360"/>
        <v/>
      </c>
      <c r="AN546" s="9" t="str">
        <f t="shared" si="360"/>
        <v/>
      </c>
      <c r="AO546" s="9" t="str">
        <f t="shared" si="360"/>
        <v/>
      </c>
      <c r="AP546" s="9" t="str">
        <f t="shared" si="361"/>
        <v/>
      </c>
      <c r="AQ546" s="9" t="str">
        <f t="shared" si="361"/>
        <v/>
      </c>
      <c r="AR546" s="9" t="str">
        <f t="shared" si="361"/>
        <v/>
      </c>
      <c r="AS546" s="9" t="str">
        <f t="shared" si="361"/>
        <v/>
      </c>
      <c r="AT546" s="9" t="str">
        <f t="shared" si="361"/>
        <v/>
      </c>
      <c r="AU546" s="9" t="str">
        <f t="shared" si="361"/>
        <v/>
      </c>
      <c r="AV546" s="9" t="str">
        <f t="shared" si="361"/>
        <v/>
      </c>
      <c r="AW546" s="9" t="str">
        <f t="shared" si="361"/>
        <v/>
      </c>
      <c r="AX546" s="9" t="str">
        <f t="shared" si="361"/>
        <v/>
      </c>
      <c r="AY546" s="9" t="str">
        <f t="shared" si="361"/>
        <v/>
      </c>
      <c r="AZ546" s="9" t="str">
        <f t="shared" si="362"/>
        <v/>
      </c>
      <c r="BA546" s="9" t="str">
        <f t="shared" si="362"/>
        <v/>
      </c>
      <c r="BB546" s="9" t="str">
        <f t="shared" si="362"/>
        <v/>
      </c>
      <c r="BC546" s="9" t="str">
        <f t="shared" si="362"/>
        <v/>
      </c>
      <c r="BD546" s="9" t="str">
        <f t="shared" si="362"/>
        <v/>
      </c>
      <c r="BE546" s="9" t="str">
        <f t="shared" si="362"/>
        <v/>
      </c>
      <c r="BF546" s="9" t="str">
        <f t="shared" si="362"/>
        <v/>
      </c>
      <c r="BG546" s="9" t="str">
        <f t="shared" si="362"/>
        <v/>
      </c>
      <c r="BH546" s="9" t="str">
        <f t="shared" si="362"/>
        <v/>
      </c>
      <c r="BI546" s="9" t="str">
        <f t="shared" si="362"/>
        <v/>
      </c>
      <c r="BJ546" s="9" t="str">
        <f t="shared" si="363"/>
        <v/>
      </c>
      <c r="BK546" s="9" t="str">
        <f t="shared" si="363"/>
        <v/>
      </c>
      <c r="BL546" s="9" t="str">
        <f t="shared" si="363"/>
        <v/>
      </c>
      <c r="BM546" s="9" t="str">
        <f t="shared" si="363"/>
        <v/>
      </c>
      <c r="BN546" s="9" t="str">
        <f t="shared" si="363"/>
        <v/>
      </c>
      <c r="BO546" s="9" t="str">
        <f t="shared" si="363"/>
        <v/>
      </c>
      <c r="BP546" s="9" t="str">
        <f t="shared" si="363"/>
        <v/>
      </c>
      <c r="BQ546" s="9" t="str">
        <f t="shared" si="363"/>
        <v/>
      </c>
      <c r="BR546" s="9" t="str">
        <f t="shared" si="363"/>
        <v/>
      </c>
      <c r="BS546" s="9" t="str">
        <f t="shared" si="363"/>
        <v/>
      </c>
      <c r="BT546" s="9" t="str">
        <f t="shared" si="364"/>
        <v/>
      </c>
      <c r="BU546" s="9" t="str">
        <f t="shared" si="364"/>
        <v/>
      </c>
      <c r="BV546" s="9" t="str">
        <f t="shared" si="364"/>
        <v/>
      </c>
      <c r="BW546" s="9" t="str">
        <f t="shared" si="364"/>
        <v/>
      </c>
      <c r="BX546" s="9" t="str">
        <f t="shared" si="364"/>
        <v/>
      </c>
      <c r="BY546" s="9" t="str">
        <f t="shared" si="364"/>
        <v/>
      </c>
    </row>
    <row r="547" spans="1:77" x14ac:dyDescent="0.15">
      <c r="A547" s="9">
        <f>計算シート!A246</f>
        <v>229</v>
      </c>
      <c r="B547" s="9" t="str">
        <f>IF(OR(計算シート!B246="",計算シート!B246&lt;1),"",計算シート!B246)</f>
        <v/>
      </c>
      <c r="C547" s="9" t="str">
        <f>IF(OR(計算シート!C246="",計算シート!C246&lt;1),"",計算シート!C246)</f>
        <v/>
      </c>
      <c r="D547" s="9" t="str">
        <f>IF(OR(計算シート!D246="",計算シート!D246&lt;1),"",計算シート!D246)</f>
        <v/>
      </c>
      <c r="E547" s="9" t="str">
        <f>IF(OR(計算シート!E246="",計算シート!E246&lt;1),"",計算シート!E246)</f>
        <v/>
      </c>
      <c r="F547" s="9" t="str">
        <f>IF(OR(計算シート!F246="",計算シート!F246&lt;0.00001),"",計算シート!F246)</f>
        <v/>
      </c>
      <c r="G547" s="9" t="str">
        <f>IF(OR(D547="",D547&lt;1),"",計算シート!I246)</f>
        <v/>
      </c>
      <c r="H547" s="9" t="str">
        <f>IF(OR($D547="",$D547&lt;1),"",計算シート!M246)</f>
        <v/>
      </c>
      <c r="I547" s="9" t="str">
        <f>IF(OR($D547="",$D547&lt;1),"",計算シート!N246)</f>
        <v/>
      </c>
      <c r="J547" s="9" t="str">
        <f t="shared" si="343"/>
        <v/>
      </c>
      <c r="L547" s="9" t="str">
        <f t="shared" si="358"/>
        <v/>
      </c>
      <c r="M547" s="9" t="str">
        <f t="shared" si="358"/>
        <v/>
      </c>
      <c r="N547" s="9" t="str">
        <f t="shared" si="358"/>
        <v/>
      </c>
      <c r="O547" s="9" t="str">
        <f t="shared" si="358"/>
        <v/>
      </c>
      <c r="P547" s="9" t="str">
        <f t="shared" si="358"/>
        <v/>
      </c>
      <c r="Q547" s="9" t="str">
        <f t="shared" si="358"/>
        <v/>
      </c>
      <c r="R547" s="9" t="str">
        <f t="shared" si="358"/>
        <v/>
      </c>
      <c r="S547" s="9" t="str">
        <f t="shared" si="358"/>
        <v/>
      </c>
      <c r="T547" s="9" t="str">
        <f t="shared" si="358"/>
        <v/>
      </c>
      <c r="U547" s="9" t="str">
        <f t="shared" si="358"/>
        <v/>
      </c>
      <c r="V547" s="9" t="str">
        <f t="shared" si="359"/>
        <v/>
      </c>
      <c r="W547" s="9" t="str">
        <f t="shared" si="359"/>
        <v/>
      </c>
      <c r="X547" s="9" t="str">
        <f t="shared" si="359"/>
        <v/>
      </c>
      <c r="Y547" s="9" t="str">
        <f t="shared" si="359"/>
        <v/>
      </c>
      <c r="Z547" s="9" t="str">
        <f t="shared" si="359"/>
        <v/>
      </c>
      <c r="AA547" s="9" t="str">
        <f t="shared" si="359"/>
        <v/>
      </c>
      <c r="AB547" s="9" t="str">
        <f t="shared" si="359"/>
        <v/>
      </c>
      <c r="AC547" s="9" t="str">
        <f t="shared" si="359"/>
        <v/>
      </c>
      <c r="AD547" s="9" t="str">
        <f t="shared" si="359"/>
        <v/>
      </c>
      <c r="AE547" s="9" t="str">
        <f t="shared" si="359"/>
        <v/>
      </c>
      <c r="AF547" s="9" t="str">
        <f t="shared" si="360"/>
        <v/>
      </c>
      <c r="AG547" s="9" t="str">
        <f t="shared" si="360"/>
        <v/>
      </c>
      <c r="AH547" s="9" t="str">
        <f t="shared" si="360"/>
        <v/>
      </c>
      <c r="AI547" s="9" t="str">
        <f t="shared" si="360"/>
        <v/>
      </c>
      <c r="AJ547" s="9" t="str">
        <f t="shared" si="360"/>
        <v/>
      </c>
      <c r="AK547" s="9" t="str">
        <f t="shared" si="360"/>
        <v/>
      </c>
      <c r="AL547" s="9" t="str">
        <f t="shared" si="360"/>
        <v/>
      </c>
      <c r="AM547" s="9" t="str">
        <f t="shared" si="360"/>
        <v/>
      </c>
      <c r="AN547" s="9" t="str">
        <f t="shared" si="360"/>
        <v/>
      </c>
      <c r="AO547" s="9" t="str">
        <f t="shared" si="360"/>
        <v/>
      </c>
      <c r="AP547" s="9" t="str">
        <f t="shared" si="361"/>
        <v/>
      </c>
      <c r="AQ547" s="9" t="str">
        <f t="shared" si="361"/>
        <v/>
      </c>
      <c r="AR547" s="9" t="str">
        <f t="shared" si="361"/>
        <v/>
      </c>
      <c r="AS547" s="9" t="str">
        <f t="shared" si="361"/>
        <v/>
      </c>
      <c r="AT547" s="9" t="str">
        <f t="shared" si="361"/>
        <v/>
      </c>
      <c r="AU547" s="9" t="str">
        <f t="shared" si="361"/>
        <v/>
      </c>
      <c r="AV547" s="9" t="str">
        <f t="shared" si="361"/>
        <v/>
      </c>
      <c r="AW547" s="9" t="str">
        <f t="shared" si="361"/>
        <v/>
      </c>
      <c r="AX547" s="9" t="str">
        <f t="shared" si="361"/>
        <v/>
      </c>
      <c r="AY547" s="9" t="str">
        <f t="shared" si="361"/>
        <v/>
      </c>
      <c r="AZ547" s="9" t="str">
        <f t="shared" si="362"/>
        <v/>
      </c>
      <c r="BA547" s="9" t="str">
        <f t="shared" si="362"/>
        <v/>
      </c>
      <c r="BB547" s="9" t="str">
        <f t="shared" si="362"/>
        <v/>
      </c>
      <c r="BC547" s="9" t="str">
        <f t="shared" si="362"/>
        <v/>
      </c>
      <c r="BD547" s="9" t="str">
        <f t="shared" si="362"/>
        <v/>
      </c>
      <c r="BE547" s="9" t="str">
        <f t="shared" si="362"/>
        <v/>
      </c>
      <c r="BF547" s="9" t="str">
        <f t="shared" si="362"/>
        <v/>
      </c>
      <c r="BG547" s="9" t="str">
        <f t="shared" si="362"/>
        <v/>
      </c>
      <c r="BH547" s="9" t="str">
        <f t="shared" si="362"/>
        <v/>
      </c>
      <c r="BI547" s="9" t="str">
        <f t="shared" si="362"/>
        <v/>
      </c>
      <c r="BJ547" s="9" t="str">
        <f t="shared" si="363"/>
        <v/>
      </c>
      <c r="BK547" s="9" t="str">
        <f t="shared" si="363"/>
        <v/>
      </c>
      <c r="BL547" s="9" t="str">
        <f t="shared" si="363"/>
        <v/>
      </c>
      <c r="BM547" s="9" t="str">
        <f t="shared" si="363"/>
        <v/>
      </c>
      <c r="BN547" s="9" t="str">
        <f t="shared" si="363"/>
        <v/>
      </c>
      <c r="BO547" s="9" t="str">
        <f t="shared" si="363"/>
        <v/>
      </c>
      <c r="BP547" s="9" t="str">
        <f t="shared" si="363"/>
        <v/>
      </c>
      <c r="BQ547" s="9" t="str">
        <f t="shared" si="363"/>
        <v/>
      </c>
      <c r="BR547" s="9" t="str">
        <f t="shared" si="363"/>
        <v/>
      </c>
      <c r="BS547" s="9" t="str">
        <f t="shared" si="363"/>
        <v/>
      </c>
      <c r="BT547" s="9" t="str">
        <f t="shared" si="364"/>
        <v/>
      </c>
      <c r="BU547" s="9" t="str">
        <f t="shared" si="364"/>
        <v/>
      </c>
      <c r="BV547" s="9" t="str">
        <f t="shared" si="364"/>
        <v/>
      </c>
      <c r="BW547" s="9" t="str">
        <f t="shared" si="364"/>
        <v/>
      </c>
      <c r="BX547" s="9" t="str">
        <f t="shared" si="364"/>
        <v/>
      </c>
      <c r="BY547" s="9" t="str">
        <f t="shared" si="364"/>
        <v/>
      </c>
    </row>
    <row r="548" spans="1:77" x14ac:dyDescent="0.15">
      <c r="A548" s="9">
        <f>計算シート!A247</f>
        <v>230</v>
      </c>
      <c r="B548" s="9" t="str">
        <f>IF(OR(計算シート!B247="",計算シート!B247&lt;1),"",計算シート!B247)</f>
        <v/>
      </c>
      <c r="C548" s="9" t="str">
        <f>IF(OR(計算シート!C247="",計算シート!C247&lt;1),"",計算シート!C247)</f>
        <v/>
      </c>
      <c r="D548" s="9" t="str">
        <f>IF(OR(計算シート!D247="",計算シート!D247&lt;1),"",計算シート!D247)</f>
        <v/>
      </c>
      <c r="E548" s="9" t="str">
        <f>IF(OR(計算シート!E247="",計算シート!E247&lt;1),"",計算シート!E247)</f>
        <v/>
      </c>
      <c r="F548" s="9" t="str">
        <f>IF(OR(計算シート!F247="",計算シート!F247&lt;0.00001),"",計算シート!F247)</f>
        <v/>
      </c>
      <c r="G548" s="9" t="str">
        <f>IF(OR(D548="",D548&lt;1),"",計算シート!I247)</f>
        <v/>
      </c>
      <c r="H548" s="9" t="str">
        <f>IF(OR($D548="",$D548&lt;1),"",計算シート!M247)</f>
        <v/>
      </c>
      <c r="I548" s="9" t="str">
        <f>IF(OR($D548="",$D548&lt;1),"",計算シート!N247)</f>
        <v/>
      </c>
      <c r="J548" s="9" t="str">
        <f t="shared" si="343"/>
        <v/>
      </c>
      <c r="L548" s="9" t="str">
        <f t="shared" si="358"/>
        <v/>
      </c>
      <c r="M548" s="9" t="str">
        <f t="shared" si="358"/>
        <v/>
      </c>
      <c r="N548" s="9" t="str">
        <f t="shared" si="358"/>
        <v/>
      </c>
      <c r="O548" s="9" t="str">
        <f t="shared" si="358"/>
        <v/>
      </c>
      <c r="P548" s="9" t="str">
        <f t="shared" si="358"/>
        <v/>
      </c>
      <c r="Q548" s="9" t="str">
        <f t="shared" si="358"/>
        <v/>
      </c>
      <c r="R548" s="9" t="str">
        <f t="shared" si="358"/>
        <v/>
      </c>
      <c r="S548" s="9" t="str">
        <f t="shared" si="358"/>
        <v/>
      </c>
      <c r="T548" s="9" t="str">
        <f t="shared" si="358"/>
        <v/>
      </c>
      <c r="U548" s="9" t="str">
        <f t="shared" si="358"/>
        <v/>
      </c>
      <c r="V548" s="9" t="str">
        <f t="shared" si="359"/>
        <v/>
      </c>
      <c r="W548" s="9" t="str">
        <f t="shared" si="359"/>
        <v/>
      </c>
      <c r="X548" s="9" t="str">
        <f t="shared" si="359"/>
        <v/>
      </c>
      <c r="Y548" s="9" t="str">
        <f t="shared" si="359"/>
        <v/>
      </c>
      <c r="Z548" s="9" t="str">
        <f t="shared" si="359"/>
        <v/>
      </c>
      <c r="AA548" s="9" t="str">
        <f t="shared" si="359"/>
        <v/>
      </c>
      <c r="AB548" s="9" t="str">
        <f t="shared" si="359"/>
        <v/>
      </c>
      <c r="AC548" s="9" t="str">
        <f t="shared" si="359"/>
        <v/>
      </c>
      <c r="AD548" s="9" t="str">
        <f t="shared" si="359"/>
        <v/>
      </c>
      <c r="AE548" s="9" t="str">
        <f t="shared" si="359"/>
        <v/>
      </c>
      <c r="AF548" s="9" t="str">
        <f t="shared" si="360"/>
        <v/>
      </c>
      <c r="AG548" s="9" t="str">
        <f t="shared" si="360"/>
        <v/>
      </c>
      <c r="AH548" s="9" t="str">
        <f t="shared" si="360"/>
        <v/>
      </c>
      <c r="AI548" s="9" t="str">
        <f t="shared" si="360"/>
        <v/>
      </c>
      <c r="AJ548" s="9" t="str">
        <f t="shared" si="360"/>
        <v/>
      </c>
      <c r="AK548" s="9" t="str">
        <f t="shared" si="360"/>
        <v/>
      </c>
      <c r="AL548" s="9" t="str">
        <f t="shared" si="360"/>
        <v/>
      </c>
      <c r="AM548" s="9" t="str">
        <f t="shared" si="360"/>
        <v/>
      </c>
      <c r="AN548" s="9" t="str">
        <f t="shared" si="360"/>
        <v/>
      </c>
      <c r="AO548" s="9" t="str">
        <f t="shared" si="360"/>
        <v/>
      </c>
      <c r="AP548" s="9" t="str">
        <f t="shared" si="361"/>
        <v/>
      </c>
      <c r="AQ548" s="9" t="str">
        <f t="shared" si="361"/>
        <v/>
      </c>
      <c r="AR548" s="9" t="str">
        <f t="shared" si="361"/>
        <v/>
      </c>
      <c r="AS548" s="9" t="str">
        <f t="shared" si="361"/>
        <v/>
      </c>
      <c r="AT548" s="9" t="str">
        <f t="shared" si="361"/>
        <v/>
      </c>
      <c r="AU548" s="9" t="str">
        <f t="shared" si="361"/>
        <v/>
      </c>
      <c r="AV548" s="9" t="str">
        <f t="shared" si="361"/>
        <v/>
      </c>
      <c r="AW548" s="9" t="str">
        <f t="shared" si="361"/>
        <v/>
      </c>
      <c r="AX548" s="9" t="str">
        <f t="shared" si="361"/>
        <v/>
      </c>
      <c r="AY548" s="9" t="str">
        <f t="shared" si="361"/>
        <v/>
      </c>
      <c r="AZ548" s="9" t="str">
        <f t="shared" si="362"/>
        <v/>
      </c>
      <c r="BA548" s="9" t="str">
        <f t="shared" si="362"/>
        <v/>
      </c>
      <c r="BB548" s="9" t="str">
        <f t="shared" si="362"/>
        <v/>
      </c>
      <c r="BC548" s="9" t="str">
        <f t="shared" si="362"/>
        <v/>
      </c>
      <c r="BD548" s="9" t="str">
        <f t="shared" si="362"/>
        <v/>
      </c>
      <c r="BE548" s="9" t="str">
        <f t="shared" si="362"/>
        <v/>
      </c>
      <c r="BF548" s="9" t="str">
        <f t="shared" si="362"/>
        <v/>
      </c>
      <c r="BG548" s="9" t="str">
        <f t="shared" si="362"/>
        <v/>
      </c>
      <c r="BH548" s="9" t="str">
        <f t="shared" si="362"/>
        <v/>
      </c>
      <c r="BI548" s="9" t="str">
        <f t="shared" si="362"/>
        <v/>
      </c>
      <c r="BJ548" s="9" t="str">
        <f t="shared" si="363"/>
        <v/>
      </c>
      <c r="BK548" s="9" t="str">
        <f t="shared" si="363"/>
        <v/>
      </c>
      <c r="BL548" s="9" t="str">
        <f t="shared" si="363"/>
        <v/>
      </c>
      <c r="BM548" s="9" t="str">
        <f t="shared" si="363"/>
        <v/>
      </c>
      <c r="BN548" s="9" t="str">
        <f t="shared" si="363"/>
        <v/>
      </c>
      <c r="BO548" s="9" t="str">
        <f t="shared" si="363"/>
        <v/>
      </c>
      <c r="BP548" s="9" t="str">
        <f t="shared" si="363"/>
        <v/>
      </c>
      <c r="BQ548" s="9" t="str">
        <f t="shared" si="363"/>
        <v/>
      </c>
      <c r="BR548" s="9" t="str">
        <f t="shared" si="363"/>
        <v/>
      </c>
      <c r="BS548" s="9" t="str">
        <f t="shared" si="363"/>
        <v/>
      </c>
      <c r="BT548" s="9" t="str">
        <f t="shared" si="364"/>
        <v/>
      </c>
      <c r="BU548" s="9" t="str">
        <f t="shared" si="364"/>
        <v/>
      </c>
      <c r="BV548" s="9" t="str">
        <f t="shared" si="364"/>
        <v/>
      </c>
      <c r="BW548" s="9" t="str">
        <f t="shared" si="364"/>
        <v/>
      </c>
      <c r="BX548" s="9" t="str">
        <f t="shared" si="364"/>
        <v/>
      </c>
      <c r="BY548" s="9" t="str">
        <f t="shared" si="364"/>
        <v/>
      </c>
    </row>
    <row r="549" spans="1:77" x14ac:dyDescent="0.15">
      <c r="A549" s="9">
        <f>計算シート!A248</f>
        <v>231</v>
      </c>
      <c r="B549" s="9" t="str">
        <f>IF(OR(計算シート!B248="",計算シート!B248&lt;1),"",計算シート!B248)</f>
        <v/>
      </c>
      <c r="C549" s="9" t="str">
        <f>IF(OR(計算シート!C248="",計算シート!C248&lt;1),"",計算シート!C248)</f>
        <v/>
      </c>
      <c r="D549" s="9" t="str">
        <f>IF(OR(計算シート!D248="",計算シート!D248&lt;1),"",計算シート!D248)</f>
        <v/>
      </c>
      <c r="E549" s="9" t="str">
        <f>IF(OR(計算シート!E248="",計算シート!E248&lt;1),"",計算シート!E248)</f>
        <v/>
      </c>
      <c r="F549" s="9" t="str">
        <f>IF(OR(計算シート!F248="",計算シート!F248&lt;0.00001),"",計算シート!F248)</f>
        <v/>
      </c>
      <c r="G549" s="9" t="str">
        <f>IF(OR(D549="",D549&lt;1),"",計算シート!I248)</f>
        <v/>
      </c>
      <c r="H549" s="9" t="str">
        <f>IF(OR($D549="",$D549&lt;1),"",計算シート!M248)</f>
        <v/>
      </c>
      <c r="I549" s="9" t="str">
        <f>IF(OR($D549="",$D549&lt;1),"",計算シート!N248)</f>
        <v/>
      </c>
      <c r="J549" s="9" t="str">
        <f t="shared" si="343"/>
        <v/>
      </c>
      <c r="L549" s="9" t="str">
        <f t="shared" ref="L549:U558" si="365">IF(OR($D549="",$D549&lt;1),"",$R$2+$R$3*L$13+$R$4*$H549+$R$5*$I549)</f>
        <v/>
      </c>
      <c r="M549" s="9" t="str">
        <f t="shared" si="365"/>
        <v/>
      </c>
      <c r="N549" s="9" t="str">
        <f t="shared" si="365"/>
        <v/>
      </c>
      <c r="O549" s="9" t="str">
        <f t="shared" si="365"/>
        <v/>
      </c>
      <c r="P549" s="9" t="str">
        <f t="shared" si="365"/>
        <v/>
      </c>
      <c r="Q549" s="9" t="str">
        <f t="shared" si="365"/>
        <v/>
      </c>
      <c r="R549" s="9" t="str">
        <f t="shared" si="365"/>
        <v/>
      </c>
      <c r="S549" s="9" t="str">
        <f t="shared" si="365"/>
        <v/>
      </c>
      <c r="T549" s="9" t="str">
        <f t="shared" si="365"/>
        <v/>
      </c>
      <c r="U549" s="9" t="str">
        <f t="shared" si="365"/>
        <v/>
      </c>
      <c r="V549" s="9" t="str">
        <f t="shared" ref="V549:AE558" si="366">IF(OR($D549="",$D549&lt;1),"",$R$2+$R$3*V$13+$R$4*$H549+$R$5*$I549)</f>
        <v/>
      </c>
      <c r="W549" s="9" t="str">
        <f t="shared" si="366"/>
        <v/>
      </c>
      <c r="X549" s="9" t="str">
        <f t="shared" si="366"/>
        <v/>
      </c>
      <c r="Y549" s="9" t="str">
        <f t="shared" si="366"/>
        <v/>
      </c>
      <c r="Z549" s="9" t="str">
        <f t="shared" si="366"/>
        <v/>
      </c>
      <c r="AA549" s="9" t="str">
        <f t="shared" si="366"/>
        <v/>
      </c>
      <c r="AB549" s="9" t="str">
        <f t="shared" si="366"/>
        <v/>
      </c>
      <c r="AC549" s="9" t="str">
        <f t="shared" si="366"/>
        <v/>
      </c>
      <c r="AD549" s="9" t="str">
        <f t="shared" si="366"/>
        <v/>
      </c>
      <c r="AE549" s="9" t="str">
        <f t="shared" si="366"/>
        <v/>
      </c>
      <c r="AF549" s="9" t="str">
        <f t="shared" ref="AF549:AO558" si="367">IF(OR($D549="",$D549&lt;1),"",$R$2+$R$3*AF$13+$R$4*$H549+$R$5*$I549)</f>
        <v/>
      </c>
      <c r="AG549" s="9" t="str">
        <f t="shared" si="367"/>
        <v/>
      </c>
      <c r="AH549" s="9" t="str">
        <f t="shared" si="367"/>
        <v/>
      </c>
      <c r="AI549" s="9" t="str">
        <f t="shared" si="367"/>
        <v/>
      </c>
      <c r="AJ549" s="9" t="str">
        <f t="shared" si="367"/>
        <v/>
      </c>
      <c r="AK549" s="9" t="str">
        <f t="shared" si="367"/>
        <v/>
      </c>
      <c r="AL549" s="9" t="str">
        <f t="shared" si="367"/>
        <v/>
      </c>
      <c r="AM549" s="9" t="str">
        <f t="shared" si="367"/>
        <v/>
      </c>
      <c r="AN549" s="9" t="str">
        <f t="shared" si="367"/>
        <v/>
      </c>
      <c r="AO549" s="9" t="str">
        <f t="shared" si="367"/>
        <v/>
      </c>
      <c r="AP549" s="9" t="str">
        <f t="shared" ref="AP549:AY558" si="368">IF(OR($D549="",$D549&lt;1),"",$R$2+$R$3*AP$13+$R$4*$H549+$R$5*$I549)</f>
        <v/>
      </c>
      <c r="AQ549" s="9" t="str">
        <f t="shared" si="368"/>
        <v/>
      </c>
      <c r="AR549" s="9" t="str">
        <f t="shared" si="368"/>
        <v/>
      </c>
      <c r="AS549" s="9" t="str">
        <f t="shared" si="368"/>
        <v/>
      </c>
      <c r="AT549" s="9" t="str">
        <f t="shared" si="368"/>
        <v/>
      </c>
      <c r="AU549" s="9" t="str">
        <f t="shared" si="368"/>
        <v/>
      </c>
      <c r="AV549" s="9" t="str">
        <f t="shared" si="368"/>
        <v/>
      </c>
      <c r="AW549" s="9" t="str">
        <f t="shared" si="368"/>
        <v/>
      </c>
      <c r="AX549" s="9" t="str">
        <f t="shared" si="368"/>
        <v/>
      </c>
      <c r="AY549" s="9" t="str">
        <f t="shared" si="368"/>
        <v/>
      </c>
      <c r="AZ549" s="9" t="str">
        <f t="shared" ref="AZ549:BI558" si="369">IF(OR($D549="",$D549&lt;1),"",$R$2+$R$3*AZ$13+$R$4*$H549+$R$5*$I549)</f>
        <v/>
      </c>
      <c r="BA549" s="9" t="str">
        <f t="shared" si="369"/>
        <v/>
      </c>
      <c r="BB549" s="9" t="str">
        <f t="shared" si="369"/>
        <v/>
      </c>
      <c r="BC549" s="9" t="str">
        <f t="shared" si="369"/>
        <v/>
      </c>
      <c r="BD549" s="9" t="str">
        <f t="shared" si="369"/>
        <v/>
      </c>
      <c r="BE549" s="9" t="str">
        <f t="shared" si="369"/>
        <v/>
      </c>
      <c r="BF549" s="9" t="str">
        <f t="shared" si="369"/>
        <v/>
      </c>
      <c r="BG549" s="9" t="str">
        <f t="shared" si="369"/>
        <v/>
      </c>
      <c r="BH549" s="9" t="str">
        <f t="shared" si="369"/>
        <v/>
      </c>
      <c r="BI549" s="9" t="str">
        <f t="shared" si="369"/>
        <v/>
      </c>
      <c r="BJ549" s="9" t="str">
        <f t="shared" ref="BJ549:BS558" si="370">IF(OR($D549="",$D549&lt;1),"",$R$2+$R$3*BJ$13+$R$4*$H549+$R$5*$I549)</f>
        <v/>
      </c>
      <c r="BK549" s="9" t="str">
        <f t="shared" si="370"/>
        <v/>
      </c>
      <c r="BL549" s="9" t="str">
        <f t="shared" si="370"/>
        <v/>
      </c>
      <c r="BM549" s="9" t="str">
        <f t="shared" si="370"/>
        <v/>
      </c>
      <c r="BN549" s="9" t="str">
        <f t="shared" si="370"/>
        <v/>
      </c>
      <c r="BO549" s="9" t="str">
        <f t="shared" si="370"/>
        <v/>
      </c>
      <c r="BP549" s="9" t="str">
        <f t="shared" si="370"/>
        <v/>
      </c>
      <c r="BQ549" s="9" t="str">
        <f t="shared" si="370"/>
        <v/>
      </c>
      <c r="BR549" s="9" t="str">
        <f t="shared" si="370"/>
        <v/>
      </c>
      <c r="BS549" s="9" t="str">
        <f t="shared" si="370"/>
        <v/>
      </c>
      <c r="BT549" s="9" t="str">
        <f t="shared" ref="BT549:BY558" si="371">IF(OR($D549="",$D549&lt;1),"",$R$2+$R$3*BT$13+$R$4*$H549+$R$5*$I549)</f>
        <v/>
      </c>
      <c r="BU549" s="9" t="str">
        <f t="shared" si="371"/>
        <v/>
      </c>
      <c r="BV549" s="9" t="str">
        <f t="shared" si="371"/>
        <v/>
      </c>
      <c r="BW549" s="9" t="str">
        <f t="shared" si="371"/>
        <v/>
      </c>
      <c r="BX549" s="9" t="str">
        <f t="shared" si="371"/>
        <v/>
      </c>
      <c r="BY549" s="9" t="str">
        <f t="shared" si="371"/>
        <v/>
      </c>
    </row>
    <row r="550" spans="1:77" x14ac:dyDescent="0.15">
      <c r="A550" s="9">
        <f>計算シート!A249</f>
        <v>232</v>
      </c>
      <c r="B550" s="9" t="str">
        <f>IF(OR(計算シート!B249="",計算シート!B249&lt;1),"",計算シート!B249)</f>
        <v/>
      </c>
      <c r="C550" s="9" t="str">
        <f>IF(OR(計算シート!C249="",計算シート!C249&lt;1),"",計算シート!C249)</f>
        <v/>
      </c>
      <c r="D550" s="9" t="str">
        <f>IF(OR(計算シート!D249="",計算シート!D249&lt;1),"",計算シート!D249)</f>
        <v/>
      </c>
      <c r="E550" s="9" t="str">
        <f>IF(OR(計算シート!E249="",計算シート!E249&lt;1),"",計算シート!E249)</f>
        <v/>
      </c>
      <c r="F550" s="9" t="str">
        <f>IF(OR(計算シート!F249="",計算シート!F249&lt;0.00001),"",計算シート!F249)</f>
        <v/>
      </c>
      <c r="G550" s="9" t="str">
        <f>IF(OR(D550="",D550&lt;1),"",計算シート!I249)</f>
        <v/>
      </c>
      <c r="H550" s="9" t="str">
        <f>IF(OR($D550="",$D550&lt;1),"",計算シート!M249)</f>
        <v/>
      </c>
      <c r="I550" s="9" t="str">
        <f>IF(OR($D550="",$D550&lt;1),"",計算シート!N249)</f>
        <v/>
      </c>
      <c r="J550" s="9" t="str">
        <f t="shared" si="343"/>
        <v/>
      </c>
      <c r="L550" s="9" t="str">
        <f t="shared" si="365"/>
        <v/>
      </c>
      <c r="M550" s="9" t="str">
        <f t="shared" si="365"/>
        <v/>
      </c>
      <c r="N550" s="9" t="str">
        <f t="shared" si="365"/>
        <v/>
      </c>
      <c r="O550" s="9" t="str">
        <f t="shared" si="365"/>
        <v/>
      </c>
      <c r="P550" s="9" t="str">
        <f t="shared" si="365"/>
        <v/>
      </c>
      <c r="Q550" s="9" t="str">
        <f t="shared" si="365"/>
        <v/>
      </c>
      <c r="R550" s="9" t="str">
        <f t="shared" si="365"/>
        <v/>
      </c>
      <c r="S550" s="9" t="str">
        <f t="shared" si="365"/>
        <v/>
      </c>
      <c r="T550" s="9" t="str">
        <f t="shared" si="365"/>
        <v/>
      </c>
      <c r="U550" s="9" t="str">
        <f t="shared" si="365"/>
        <v/>
      </c>
      <c r="V550" s="9" t="str">
        <f t="shared" si="366"/>
        <v/>
      </c>
      <c r="W550" s="9" t="str">
        <f t="shared" si="366"/>
        <v/>
      </c>
      <c r="X550" s="9" t="str">
        <f t="shared" si="366"/>
        <v/>
      </c>
      <c r="Y550" s="9" t="str">
        <f t="shared" si="366"/>
        <v/>
      </c>
      <c r="Z550" s="9" t="str">
        <f t="shared" si="366"/>
        <v/>
      </c>
      <c r="AA550" s="9" t="str">
        <f t="shared" si="366"/>
        <v/>
      </c>
      <c r="AB550" s="9" t="str">
        <f t="shared" si="366"/>
        <v/>
      </c>
      <c r="AC550" s="9" t="str">
        <f t="shared" si="366"/>
        <v/>
      </c>
      <c r="AD550" s="9" t="str">
        <f t="shared" si="366"/>
        <v/>
      </c>
      <c r="AE550" s="9" t="str">
        <f t="shared" si="366"/>
        <v/>
      </c>
      <c r="AF550" s="9" t="str">
        <f t="shared" si="367"/>
        <v/>
      </c>
      <c r="AG550" s="9" t="str">
        <f t="shared" si="367"/>
        <v/>
      </c>
      <c r="AH550" s="9" t="str">
        <f t="shared" si="367"/>
        <v/>
      </c>
      <c r="AI550" s="9" t="str">
        <f t="shared" si="367"/>
        <v/>
      </c>
      <c r="AJ550" s="9" t="str">
        <f t="shared" si="367"/>
        <v/>
      </c>
      <c r="AK550" s="9" t="str">
        <f t="shared" si="367"/>
        <v/>
      </c>
      <c r="AL550" s="9" t="str">
        <f t="shared" si="367"/>
        <v/>
      </c>
      <c r="AM550" s="9" t="str">
        <f t="shared" si="367"/>
        <v/>
      </c>
      <c r="AN550" s="9" t="str">
        <f t="shared" si="367"/>
        <v/>
      </c>
      <c r="AO550" s="9" t="str">
        <f t="shared" si="367"/>
        <v/>
      </c>
      <c r="AP550" s="9" t="str">
        <f t="shared" si="368"/>
        <v/>
      </c>
      <c r="AQ550" s="9" t="str">
        <f t="shared" si="368"/>
        <v/>
      </c>
      <c r="AR550" s="9" t="str">
        <f t="shared" si="368"/>
        <v/>
      </c>
      <c r="AS550" s="9" t="str">
        <f t="shared" si="368"/>
        <v/>
      </c>
      <c r="AT550" s="9" t="str">
        <f t="shared" si="368"/>
        <v/>
      </c>
      <c r="AU550" s="9" t="str">
        <f t="shared" si="368"/>
        <v/>
      </c>
      <c r="AV550" s="9" t="str">
        <f t="shared" si="368"/>
        <v/>
      </c>
      <c r="AW550" s="9" t="str">
        <f t="shared" si="368"/>
        <v/>
      </c>
      <c r="AX550" s="9" t="str">
        <f t="shared" si="368"/>
        <v/>
      </c>
      <c r="AY550" s="9" t="str">
        <f t="shared" si="368"/>
        <v/>
      </c>
      <c r="AZ550" s="9" t="str">
        <f t="shared" si="369"/>
        <v/>
      </c>
      <c r="BA550" s="9" t="str">
        <f t="shared" si="369"/>
        <v/>
      </c>
      <c r="BB550" s="9" t="str">
        <f t="shared" si="369"/>
        <v/>
      </c>
      <c r="BC550" s="9" t="str">
        <f t="shared" si="369"/>
        <v/>
      </c>
      <c r="BD550" s="9" t="str">
        <f t="shared" si="369"/>
        <v/>
      </c>
      <c r="BE550" s="9" t="str">
        <f t="shared" si="369"/>
        <v/>
      </c>
      <c r="BF550" s="9" t="str">
        <f t="shared" si="369"/>
        <v/>
      </c>
      <c r="BG550" s="9" t="str">
        <f t="shared" si="369"/>
        <v/>
      </c>
      <c r="BH550" s="9" t="str">
        <f t="shared" si="369"/>
        <v/>
      </c>
      <c r="BI550" s="9" t="str">
        <f t="shared" si="369"/>
        <v/>
      </c>
      <c r="BJ550" s="9" t="str">
        <f t="shared" si="370"/>
        <v/>
      </c>
      <c r="BK550" s="9" t="str">
        <f t="shared" si="370"/>
        <v/>
      </c>
      <c r="BL550" s="9" t="str">
        <f t="shared" si="370"/>
        <v/>
      </c>
      <c r="BM550" s="9" t="str">
        <f t="shared" si="370"/>
        <v/>
      </c>
      <c r="BN550" s="9" t="str">
        <f t="shared" si="370"/>
        <v/>
      </c>
      <c r="BO550" s="9" t="str">
        <f t="shared" si="370"/>
        <v/>
      </c>
      <c r="BP550" s="9" t="str">
        <f t="shared" si="370"/>
        <v/>
      </c>
      <c r="BQ550" s="9" t="str">
        <f t="shared" si="370"/>
        <v/>
      </c>
      <c r="BR550" s="9" t="str">
        <f t="shared" si="370"/>
        <v/>
      </c>
      <c r="BS550" s="9" t="str">
        <f t="shared" si="370"/>
        <v/>
      </c>
      <c r="BT550" s="9" t="str">
        <f t="shared" si="371"/>
        <v/>
      </c>
      <c r="BU550" s="9" t="str">
        <f t="shared" si="371"/>
        <v/>
      </c>
      <c r="BV550" s="9" t="str">
        <f t="shared" si="371"/>
        <v/>
      </c>
      <c r="BW550" s="9" t="str">
        <f t="shared" si="371"/>
        <v/>
      </c>
      <c r="BX550" s="9" t="str">
        <f t="shared" si="371"/>
        <v/>
      </c>
      <c r="BY550" s="9" t="str">
        <f t="shared" si="371"/>
        <v/>
      </c>
    </row>
    <row r="551" spans="1:77" x14ac:dyDescent="0.15">
      <c r="A551" s="9">
        <f>計算シート!A250</f>
        <v>233</v>
      </c>
      <c r="B551" s="9" t="str">
        <f>IF(OR(計算シート!B250="",計算シート!B250&lt;1),"",計算シート!B250)</f>
        <v/>
      </c>
      <c r="C551" s="9" t="str">
        <f>IF(OR(計算シート!C250="",計算シート!C250&lt;1),"",計算シート!C250)</f>
        <v/>
      </c>
      <c r="D551" s="9" t="str">
        <f>IF(OR(計算シート!D250="",計算シート!D250&lt;1),"",計算シート!D250)</f>
        <v/>
      </c>
      <c r="E551" s="9" t="str">
        <f>IF(OR(計算シート!E250="",計算シート!E250&lt;1),"",計算シート!E250)</f>
        <v/>
      </c>
      <c r="F551" s="9" t="str">
        <f>IF(OR(計算シート!F250="",計算シート!F250&lt;0.00001),"",計算シート!F250)</f>
        <v/>
      </c>
      <c r="G551" s="9" t="str">
        <f>IF(OR(D551="",D551&lt;1),"",計算シート!I250)</f>
        <v/>
      </c>
      <c r="H551" s="9" t="str">
        <f>IF(OR($D551="",$D551&lt;1),"",計算シート!M250)</f>
        <v/>
      </c>
      <c r="I551" s="9" t="str">
        <f>IF(OR($D551="",$D551&lt;1),"",計算シート!N250)</f>
        <v/>
      </c>
      <c r="J551" s="9" t="str">
        <f t="shared" si="343"/>
        <v/>
      </c>
      <c r="L551" s="9" t="str">
        <f t="shared" si="365"/>
        <v/>
      </c>
      <c r="M551" s="9" t="str">
        <f t="shared" si="365"/>
        <v/>
      </c>
      <c r="N551" s="9" t="str">
        <f t="shared" si="365"/>
        <v/>
      </c>
      <c r="O551" s="9" t="str">
        <f t="shared" si="365"/>
        <v/>
      </c>
      <c r="P551" s="9" t="str">
        <f t="shared" si="365"/>
        <v/>
      </c>
      <c r="Q551" s="9" t="str">
        <f t="shared" si="365"/>
        <v/>
      </c>
      <c r="R551" s="9" t="str">
        <f t="shared" si="365"/>
        <v/>
      </c>
      <c r="S551" s="9" t="str">
        <f t="shared" si="365"/>
        <v/>
      </c>
      <c r="T551" s="9" t="str">
        <f t="shared" si="365"/>
        <v/>
      </c>
      <c r="U551" s="9" t="str">
        <f t="shared" si="365"/>
        <v/>
      </c>
      <c r="V551" s="9" t="str">
        <f t="shared" si="366"/>
        <v/>
      </c>
      <c r="W551" s="9" t="str">
        <f t="shared" si="366"/>
        <v/>
      </c>
      <c r="X551" s="9" t="str">
        <f t="shared" si="366"/>
        <v/>
      </c>
      <c r="Y551" s="9" t="str">
        <f t="shared" si="366"/>
        <v/>
      </c>
      <c r="Z551" s="9" t="str">
        <f t="shared" si="366"/>
        <v/>
      </c>
      <c r="AA551" s="9" t="str">
        <f t="shared" si="366"/>
        <v/>
      </c>
      <c r="AB551" s="9" t="str">
        <f t="shared" si="366"/>
        <v/>
      </c>
      <c r="AC551" s="9" t="str">
        <f t="shared" si="366"/>
        <v/>
      </c>
      <c r="AD551" s="9" t="str">
        <f t="shared" si="366"/>
        <v/>
      </c>
      <c r="AE551" s="9" t="str">
        <f t="shared" si="366"/>
        <v/>
      </c>
      <c r="AF551" s="9" t="str">
        <f t="shared" si="367"/>
        <v/>
      </c>
      <c r="AG551" s="9" t="str">
        <f t="shared" si="367"/>
        <v/>
      </c>
      <c r="AH551" s="9" t="str">
        <f t="shared" si="367"/>
        <v/>
      </c>
      <c r="AI551" s="9" t="str">
        <f t="shared" si="367"/>
        <v/>
      </c>
      <c r="AJ551" s="9" t="str">
        <f t="shared" si="367"/>
        <v/>
      </c>
      <c r="AK551" s="9" t="str">
        <f t="shared" si="367"/>
        <v/>
      </c>
      <c r="AL551" s="9" t="str">
        <f t="shared" si="367"/>
        <v/>
      </c>
      <c r="AM551" s="9" t="str">
        <f t="shared" si="367"/>
        <v/>
      </c>
      <c r="AN551" s="9" t="str">
        <f t="shared" si="367"/>
        <v/>
      </c>
      <c r="AO551" s="9" t="str">
        <f t="shared" si="367"/>
        <v/>
      </c>
      <c r="AP551" s="9" t="str">
        <f t="shared" si="368"/>
        <v/>
      </c>
      <c r="AQ551" s="9" t="str">
        <f t="shared" si="368"/>
        <v/>
      </c>
      <c r="AR551" s="9" t="str">
        <f t="shared" si="368"/>
        <v/>
      </c>
      <c r="AS551" s="9" t="str">
        <f t="shared" si="368"/>
        <v/>
      </c>
      <c r="AT551" s="9" t="str">
        <f t="shared" si="368"/>
        <v/>
      </c>
      <c r="AU551" s="9" t="str">
        <f t="shared" si="368"/>
        <v/>
      </c>
      <c r="AV551" s="9" t="str">
        <f t="shared" si="368"/>
        <v/>
      </c>
      <c r="AW551" s="9" t="str">
        <f t="shared" si="368"/>
        <v/>
      </c>
      <c r="AX551" s="9" t="str">
        <f t="shared" si="368"/>
        <v/>
      </c>
      <c r="AY551" s="9" t="str">
        <f t="shared" si="368"/>
        <v/>
      </c>
      <c r="AZ551" s="9" t="str">
        <f t="shared" si="369"/>
        <v/>
      </c>
      <c r="BA551" s="9" t="str">
        <f t="shared" si="369"/>
        <v/>
      </c>
      <c r="BB551" s="9" t="str">
        <f t="shared" si="369"/>
        <v/>
      </c>
      <c r="BC551" s="9" t="str">
        <f t="shared" si="369"/>
        <v/>
      </c>
      <c r="BD551" s="9" t="str">
        <f t="shared" si="369"/>
        <v/>
      </c>
      <c r="BE551" s="9" t="str">
        <f t="shared" si="369"/>
        <v/>
      </c>
      <c r="BF551" s="9" t="str">
        <f t="shared" si="369"/>
        <v/>
      </c>
      <c r="BG551" s="9" t="str">
        <f t="shared" si="369"/>
        <v/>
      </c>
      <c r="BH551" s="9" t="str">
        <f t="shared" si="369"/>
        <v/>
      </c>
      <c r="BI551" s="9" t="str">
        <f t="shared" si="369"/>
        <v/>
      </c>
      <c r="BJ551" s="9" t="str">
        <f t="shared" si="370"/>
        <v/>
      </c>
      <c r="BK551" s="9" t="str">
        <f t="shared" si="370"/>
        <v/>
      </c>
      <c r="BL551" s="9" t="str">
        <f t="shared" si="370"/>
        <v/>
      </c>
      <c r="BM551" s="9" t="str">
        <f t="shared" si="370"/>
        <v/>
      </c>
      <c r="BN551" s="9" t="str">
        <f t="shared" si="370"/>
        <v/>
      </c>
      <c r="BO551" s="9" t="str">
        <f t="shared" si="370"/>
        <v/>
      </c>
      <c r="BP551" s="9" t="str">
        <f t="shared" si="370"/>
        <v/>
      </c>
      <c r="BQ551" s="9" t="str">
        <f t="shared" si="370"/>
        <v/>
      </c>
      <c r="BR551" s="9" t="str">
        <f t="shared" si="370"/>
        <v/>
      </c>
      <c r="BS551" s="9" t="str">
        <f t="shared" si="370"/>
        <v/>
      </c>
      <c r="BT551" s="9" t="str">
        <f t="shared" si="371"/>
        <v/>
      </c>
      <c r="BU551" s="9" t="str">
        <f t="shared" si="371"/>
        <v/>
      </c>
      <c r="BV551" s="9" t="str">
        <f t="shared" si="371"/>
        <v/>
      </c>
      <c r="BW551" s="9" t="str">
        <f t="shared" si="371"/>
        <v/>
      </c>
      <c r="BX551" s="9" t="str">
        <f t="shared" si="371"/>
        <v/>
      </c>
      <c r="BY551" s="9" t="str">
        <f t="shared" si="371"/>
        <v/>
      </c>
    </row>
    <row r="552" spans="1:77" x14ac:dyDescent="0.15">
      <c r="A552" s="9">
        <f>計算シート!A251</f>
        <v>234</v>
      </c>
      <c r="B552" s="9" t="str">
        <f>IF(OR(計算シート!B251="",計算シート!B251&lt;1),"",計算シート!B251)</f>
        <v/>
      </c>
      <c r="C552" s="9" t="str">
        <f>IF(OR(計算シート!C251="",計算シート!C251&lt;1),"",計算シート!C251)</f>
        <v/>
      </c>
      <c r="D552" s="9" t="str">
        <f>IF(OR(計算シート!D251="",計算シート!D251&lt;1),"",計算シート!D251)</f>
        <v/>
      </c>
      <c r="E552" s="9" t="str">
        <f>IF(OR(計算シート!E251="",計算シート!E251&lt;1),"",計算シート!E251)</f>
        <v/>
      </c>
      <c r="F552" s="9" t="str">
        <f>IF(OR(計算シート!F251="",計算シート!F251&lt;0.00001),"",計算シート!F251)</f>
        <v/>
      </c>
      <c r="G552" s="9" t="str">
        <f>IF(OR(D552="",D552&lt;1),"",計算シート!I251)</f>
        <v/>
      </c>
      <c r="H552" s="9" t="str">
        <f>IF(OR($D552="",$D552&lt;1),"",計算シート!M251)</f>
        <v/>
      </c>
      <c r="I552" s="9" t="str">
        <f>IF(OR($D552="",$D552&lt;1),"",計算シート!N251)</f>
        <v/>
      </c>
      <c r="J552" s="9" t="str">
        <f t="shared" si="343"/>
        <v/>
      </c>
      <c r="L552" s="9" t="str">
        <f t="shared" si="365"/>
        <v/>
      </c>
      <c r="M552" s="9" t="str">
        <f t="shared" si="365"/>
        <v/>
      </c>
      <c r="N552" s="9" t="str">
        <f t="shared" si="365"/>
        <v/>
      </c>
      <c r="O552" s="9" t="str">
        <f t="shared" si="365"/>
        <v/>
      </c>
      <c r="P552" s="9" t="str">
        <f t="shared" si="365"/>
        <v/>
      </c>
      <c r="Q552" s="9" t="str">
        <f t="shared" si="365"/>
        <v/>
      </c>
      <c r="R552" s="9" t="str">
        <f t="shared" si="365"/>
        <v/>
      </c>
      <c r="S552" s="9" t="str">
        <f t="shared" si="365"/>
        <v/>
      </c>
      <c r="T552" s="9" t="str">
        <f t="shared" si="365"/>
        <v/>
      </c>
      <c r="U552" s="9" t="str">
        <f t="shared" si="365"/>
        <v/>
      </c>
      <c r="V552" s="9" t="str">
        <f t="shared" si="366"/>
        <v/>
      </c>
      <c r="W552" s="9" t="str">
        <f t="shared" si="366"/>
        <v/>
      </c>
      <c r="X552" s="9" t="str">
        <f t="shared" si="366"/>
        <v/>
      </c>
      <c r="Y552" s="9" t="str">
        <f t="shared" si="366"/>
        <v/>
      </c>
      <c r="Z552" s="9" t="str">
        <f t="shared" si="366"/>
        <v/>
      </c>
      <c r="AA552" s="9" t="str">
        <f t="shared" si="366"/>
        <v/>
      </c>
      <c r="AB552" s="9" t="str">
        <f t="shared" si="366"/>
        <v/>
      </c>
      <c r="AC552" s="9" t="str">
        <f t="shared" si="366"/>
        <v/>
      </c>
      <c r="AD552" s="9" t="str">
        <f t="shared" si="366"/>
        <v/>
      </c>
      <c r="AE552" s="9" t="str">
        <f t="shared" si="366"/>
        <v/>
      </c>
      <c r="AF552" s="9" t="str">
        <f t="shared" si="367"/>
        <v/>
      </c>
      <c r="AG552" s="9" t="str">
        <f t="shared" si="367"/>
        <v/>
      </c>
      <c r="AH552" s="9" t="str">
        <f t="shared" si="367"/>
        <v/>
      </c>
      <c r="AI552" s="9" t="str">
        <f t="shared" si="367"/>
        <v/>
      </c>
      <c r="AJ552" s="9" t="str">
        <f t="shared" si="367"/>
        <v/>
      </c>
      <c r="AK552" s="9" t="str">
        <f t="shared" si="367"/>
        <v/>
      </c>
      <c r="AL552" s="9" t="str">
        <f t="shared" si="367"/>
        <v/>
      </c>
      <c r="AM552" s="9" t="str">
        <f t="shared" si="367"/>
        <v/>
      </c>
      <c r="AN552" s="9" t="str">
        <f t="shared" si="367"/>
        <v/>
      </c>
      <c r="AO552" s="9" t="str">
        <f t="shared" si="367"/>
        <v/>
      </c>
      <c r="AP552" s="9" t="str">
        <f t="shared" si="368"/>
        <v/>
      </c>
      <c r="AQ552" s="9" t="str">
        <f t="shared" si="368"/>
        <v/>
      </c>
      <c r="AR552" s="9" t="str">
        <f t="shared" si="368"/>
        <v/>
      </c>
      <c r="AS552" s="9" t="str">
        <f t="shared" si="368"/>
        <v/>
      </c>
      <c r="AT552" s="9" t="str">
        <f t="shared" si="368"/>
        <v/>
      </c>
      <c r="AU552" s="9" t="str">
        <f t="shared" si="368"/>
        <v/>
      </c>
      <c r="AV552" s="9" t="str">
        <f t="shared" si="368"/>
        <v/>
      </c>
      <c r="AW552" s="9" t="str">
        <f t="shared" si="368"/>
        <v/>
      </c>
      <c r="AX552" s="9" t="str">
        <f t="shared" si="368"/>
        <v/>
      </c>
      <c r="AY552" s="9" t="str">
        <f t="shared" si="368"/>
        <v/>
      </c>
      <c r="AZ552" s="9" t="str">
        <f t="shared" si="369"/>
        <v/>
      </c>
      <c r="BA552" s="9" t="str">
        <f t="shared" si="369"/>
        <v/>
      </c>
      <c r="BB552" s="9" t="str">
        <f t="shared" si="369"/>
        <v/>
      </c>
      <c r="BC552" s="9" t="str">
        <f t="shared" si="369"/>
        <v/>
      </c>
      <c r="BD552" s="9" t="str">
        <f t="shared" si="369"/>
        <v/>
      </c>
      <c r="BE552" s="9" t="str">
        <f t="shared" si="369"/>
        <v/>
      </c>
      <c r="BF552" s="9" t="str">
        <f t="shared" si="369"/>
        <v/>
      </c>
      <c r="BG552" s="9" t="str">
        <f t="shared" si="369"/>
        <v/>
      </c>
      <c r="BH552" s="9" t="str">
        <f t="shared" si="369"/>
        <v/>
      </c>
      <c r="BI552" s="9" t="str">
        <f t="shared" si="369"/>
        <v/>
      </c>
      <c r="BJ552" s="9" t="str">
        <f t="shared" si="370"/>
        <v/>
      </c>
      <c r="BK552" s="9" t="str">
        <f t="shared" si="370"/>
        <v/>
      </c>
      <c r="BL552" s="9" t="str">
        <f t="shared" si="370"/>
        <v/>
      </c>
      <c r="BM552" s="9" t="str">
        <f t="shared" si="370"/>
        <v/>
      </c>
      <c r="BN552" s="9" t="str">
        <f t="shared" si="370"/>
        <v/>
      </c>
      <c r="BO552" s="9" t="str">
        <f t="shared" si="370"/>
        <v/>
      </c>
      <c r="BP552" s="9" t="str">
        <f t="shared" si="370"/>
        <v/>
      </c>
      <c r="BQ552" s="9" t="str">
        <f t="shared" si="370"/>
        <v/>
      </c>
      <c r="BR552" s="9" t="str">
        <f t="shared" si="370"/>
        <v/>
      </c>
      <c r="BS552" s="9" t="str">
        <f t="shared" si="370"/>
        <v/>
      </c>
      <c r="BT552" s="9" t="str">
        <f t="shared" si="371"/>
        <v/>
      </c>
      <c r="BU552" s="9" t="str">
        <f t="shared" si="371"/>
        <v/>
      </c>
      <c r="BV552" s="9" t="str">
        <f t="shared" si="371"/>
        <v/>
      </c>
      <c r="BW552" s="9" t="str">
        <f t="shared" si="371"/>
        <v/>
      </c>
      <c r="BX552" s="9" t="str">
        <f t="shared" si="371"/>
        <v/>
      </c>
      <c r="BY552" s="9" t="str">
        <f t="shared" si="371"/>
        <v/>
      </c>
    </row>
    <row r="553" spans="1:77" x14ac:dyDescent="0.15">
      <c r="A553" s="9">
        <f>計算シート!A252</f>
        <v>235</v>
      </c>
      <c r="B553" s="9" t="str">
        <f>IF(OR(計算シート!B252="",計算シート!B252&lt;1),"",計算シート!B252)</f>
        <v/>
      </c>
      <c r="C553" s="9" t="str">
        <f>IF(OR(計算シート!C252="",計算シート!C252&lt;1),"",計算シート!C252)</f>
        <v/>
      </c>
      <c r="D553" s="9" t="str">
        <f>IF(OR(計算シート!D252="",計算シート!D252&lt;1),"",計算シート!D252)</f>
        <v/>
      </c>
      <c r="E553" s="9" t="str">
        <f>IF(OR(計算シート!E252="",計算シート!E252&lt;1),"",計算シート!E252)</f>
        <v/>
      </c>
      <c r="F553" s="9" t="str">
        <f>IF(OR(計算シート!F252="",計算シート!F252&lt;0.00001),"",計算シート!F252)</f>
        <v/>
      </c>
      <c r="G553" s="9" t="str">
        <f>IF(OR(D553="",D553&lt;1),"",計算シート!I252)</f>
        <v/>
      </c>
      <c r="H553" s="9" t="str">
        <f>IF(OR($D553="",$D553&lt;1),"",計算シート!M252)</f>
        <v/>
      </c>
      <c r="I553" s="9" t="str">
        <f>IF(OR($D553="",$D553&lt;1),"",計算シート!N252)</f>
        <v/>
      </c>
      <c r="J553" s="9" t="str">
        <f t="shared" si="343"/>
        <v/>
      </c>
      <c r="L553" s="9" t="str">
        <f t="shared" si="365"/>
        <v/>
      </c>
      <c r="M553" s="9" t="str">
        <f t="shared" si="365"/>
        <v/>
      </c>
      <c r="N553" s="9" t="str">
        <f t="shared" si="365"/>
        <v/>
      </c>
      <c r="O553" s="9" t="str">
        <f t="shared" si="365"/>
        <v/>
      </c>
      <c r="P553" s="9" t="str">
        <f t="shared" si="365"/>
        <v/>
      </c>
      <c r="Q553" s="9" t="str">
        <f t="shared" si="365"/>
        <v/>
      </c>
      <c r="R553" s="9" t="str">
        <f t="shared" si="365"/>
        <v/>
      </c>
      <c r="S553" s="9" t="str">
        <f t="shared" si="365"/>
        <v/>
      </c>
      <c r="T553" s="9" t="str">
        <f t="shared" si="365"/>
        <v/>
      </c>
      <c r="U553" s="9" t="str">
        <f t="shared" si="365"/>
        <v/>
      </c>
      <c r="V553" s="9" t="str">
        <f t="shared" si="366"/>
        <v/>
      </c>
      <c r="W553" s="9" t="str">
        <f t="shared" si="366"/>
        <v/>
      </c>
      <c r="X553" s="9" t="str">
        <f t="shared" si="366"/>
        <v/>
      </c>
      <c r="Y553" s="9" t="str">
        <f t="shared" si="366"/>
        <v/>
      </c>
      <c r="Z553" s="9" t="str">
        <f t="shared" si="366"/>
        <v/>
      </c>
      <c r="AA553" s="9" t="str">
        <f t="shared" si="366"/>
        <v/>
      </c>
      <c r="AB553" s="9" t="str">
        <f t="shared" si="366"/>
        <v/>
      </c>
      <c r="AC553" s="9" t="str">
        <f t="shared" si="366"/>
        <v/>
      </c>
      <c r="AD553" s="9" t="str">
        <f t="shared" si="366"/>
        <v/>
      </c>
      <c r="AE553" s="9" t="str">
        <f t="shared" si="366"/>
        <v/>
      </c>
      <c r="AF553" s="9" t="str">
        <f t="shared" si="367"/>
        <v/>
      </c>
      <c r="AG553" s="9" t="str">
        <f t="shared" si="367"/>
        <v/>
      </c>
      <c r="AH553" s="9" t="str">
        <f t="shared" si="367"/>
        <v/>
      </c>
      <c r="AI553" s="9" t="str">
        <f t="shared" si="367"/>
        <v/>
      </c>
      <c r="AJ553" s="9" t="str">
        <f t="shared" si="367"/>
        <v/>
      </c>
      <c r="AK553" s="9" t="str">
        <f t="shared" si="367"/>
        <v/>
      </c>
      <c r="AL553" s="9" t="str">
        <f t="shared" si="367"/>
        <v/>
      </c>
      <c r="AM553" s="9" t="str">
        <f t="shared" si="367"/>
        <v/>
      </c>
      <c r="AN553" s="9" t="str">
        <f t="shared" si="367"/>
        <v/>
      </c>
      <c r="AO553" s="9" t="str">
        <f t="shared" si="367"/>
        <v/>
      </c>
      <c r="AP553" s="9" t="str">
        <f t="shared" si="368"/>
        <v/>
      </c>
      <c r="AQ553" s="9" t="str">
        <f t="shared" si="368"/>
        <v/>
      </c>
      <c r="AR553" s="9" t="str">
        <f t="shared" si="368"/>
        <v/>
      </c>
      <c r="AS553" s="9" t="str">
        <f t="shared" si="368"/>
        <v/>
      </c>
      <c r="AT553" s="9" t="str">
        <f t="shared" si="368"/>
        <v/>
      </c>
      <c r="AU553" s="9" t="str">
        <f t="shared" si="368"/>
        <v/>
      </c>
      <c r="AV553" s="9" t="str">
        <f t="shared" si="368"/>
        <v/>
      </c>
      <c r="AW553" s="9" t="str">
        <f t="shared" si="368"/>
        <v/>
      </c>
      <c r="AX553" s="9" t="str">
        <f t="shared" si="368"/>
        <v/>
      </c>
      <c r="AY553" s="9" t="str">
        <f t="shared" si="368"/>
        <v/>
      </c>
      <c r="AZ553" s="9" t="str">
        <f t="shared" si="369"/>
        <v/>
      </c>
      <c r="BA553" s="9" t="str">
        <f t="shared" si="369"/>
        <v/>
      </c>
      <c r="BB553" s="9" t="str">
        <f t="shared" si="369"/>
        <v/>
      </c>
      <c r="BC553" s="9" t="str">
        <f t="shared" si="369"/>
        <v/>
      </c>
      <c r="BD553" s="9" t="str">
        <f t="shared" si="369"/>
        <v/>
      </c>
      <c r="BE553" s="9" t="str">
        <f t="shared" si="369"/>
        <v/>
      </c>
      <c r="BF553" s="9" t="str">
        <f t="shared" si="369"/>
        <v/>
      </c>
      <c r="BG553" s="9" t="str">
        <f t="shared" si="369"/>
        <v/>
      </c>
      <c r="BH553" s="9" t="str">
        <f t="shared" si="369"/>
        <v/>
      </c>
      <c r="BI553" s="9" t="str">
        <f t="shared" si="369"/>
        <v/>
      </c>
      <c r="BJ553" s="9" t="str">
        <f t="shared" si="370"/>
        <v/>
      </c>
      <c r="BK553" s="9" t="str">
        <f t="shared" si="370"/>
        <v/>
      </c>
      <c r="BL553" s="9" t="str">
        <f t="shared" si="370"/>
        <v/>
      </c>
      <c r="BM553" s="9" t="str">
        <f t="shared" si="370"/>
        <v/>
      </c>
      <c r="BN553" s="9" t="str">
        <f t="shared" si="370"/>
        <v/>
      </c>
      <c r="BO553" s="9" t="str">
        <f t="shared" si="370"/>
        <v/>
      </c>
      <c r="BP553" s="9" t="str">
        <f t="shared" si="370"/>
        <v/>
      </c>
      <c r="BQ553" s="9" t="str">
        <f t="shared" si="370"/>
        <v/>
      </c>
      <c r="BR553" s="9" t="str">
        <f t="shared" si="370"/>
        <v/>
      </c>
      <c r="BS553" s="9" t="str">
        <f t="shared" si="370"/>
        <v/>
      </c>
      <c r="BT553" s="9" t="str">
        <f t="shared" si="371"/>
        <v/>
      </c>
      <c r="BU553" s="9" t="str">
        <f t="shared" si="371"/>
        <v/>
      </c>
      <c r="BV553" s="9" t="str">
        <f t="shared" si="371"/>
        <v/>
      </c>
      <c r="BW553" s="9" t="str">
        <f t="shared" si="371"/>
        <v/>
      </c>
      <c r="BX553" s="9" t="str">
        <f t="shared" si="371"/>
        <v/>
      </c>
      <c r="BY553" s="9" t="str">
        <f t="shared" si="371"/>
        <v/>
      </c>
    </row>
    <row r="554" spans="1:77" x14ac:dyDescent="0.15">
      <c r="A554" s="9">
        <f>計算シート!A253</f>
        <v>236</v>
      </c>
      <c r="B554" s="9" t="str">
        <f>IF(OR(計算シート!B253="",計算シート!B253&lt;1),"",計算シート!B253)</f>
        <v/>
      </c>
      <c r="C554" s="9" t="str">
        <f>IF(OR(計算シート!C253="",計算シート!C253&lt;1),"",計算シート!C253)</f>
        <v/>
      </c>
      <c r="D554" s="9" t="str">
        <f>IF(OR(計算シート!D253="",計算シート!D253&lt;1),"",計算シート!D253)</f>
        <v/>
      </c>
      <c r="E554" s="9" t="str">
        <f>IF(OR(計算シート!E253="",計算シート!E253&lt;1),"",計算シート!E253)</f>
        <v/>
      </c>
      <c r="F554" s="9" t="str">
        <f>IF(OR(計算シート!F253="",計算シート!F253&lt;0.00001),"",計算シート!F253)</f>
        <v/>
      </c>
      <c r="G554" s="9" t="str">
        <f>IF(OR(D554="",D554&lt;1),"",計算シート!I253)</f>
        <v/>
      </c>
      <c r="H554" s="9" t="str">
        <f>IF(OR($D554="",$D554&lt;1),"",計算シート!M253)</f>
        <v/>
      </c>
      <c r="I554" s="9" t="str">
        <f>IF(OR($D554="",$D554&lt;1),"",計算シート!N253)</f>
        <v/>
      </c>
      <c r="J554" s="9" t="str">
        <f t="shared" si="343"/>
        <v/>
      </c>
      <c r="L554" s="9" t="str">
        <f t="shared" si="365"/>
        <v/>
      </c>
      <c r="M554" s="9" t="str">
        <f t="shared" si="365"/>
        <v/>
      </c>
      <c r="N554" s="9" t="str">
        <f t="shared" si="365"/>
        <v/>
      </c>
      <c r="O554" s="9" t="str">
        <f t="shared" si="365"/>
        <v/>
      </c>
      <c r="P554" s="9" t="str">
        <f t="shared" si="365"/>
        <v/>
      </c>
      <c r="Q554" s="9" t="str">
        <f t="shared" si="365"/>
        <v/>
      </c>
      <c r="R554" s="9" t="str">
        <f t="shared" si="365"/>
        <v/>
      </c>
      <c r="S554" s="9" t="str">
        <f t="shared" si="365"/>
        <v/>
      </c>
      <c r="T554" s="9" t="str">
        <f t="shared" si="365"/>
        <v/>
      </c>
      <c r="U554" s="9" t="str">
        <f t="shared" si="365"/>
        <v/>
      </c>
      <c r="V554" s="9" t="str">
        <f t="shared" si="366"/>
        <v/>
      </c>
      <c r="W554" s="9" t="str">
        <f t="shared" si="366"/>
        <v/>
      </c>
      <c r="X554" s="9" t="str">
        <f t="shared" si="366"/>
        <v/>
      </c>
      <c r="Y554" s="9" t="str">
        <f t="shared" si="366"/>
        <v/>
      </c>
      <c r="Z554" s="9" t="str">
        <f t="shared" si="366"/>
        <v/>
      </c>
      <c r="AA554" s="9" t="str">
        <f t="shared" si="366"/>
        <v/>
      </c>
      <c r="AB554" s="9" t="str">
        <f t="shared" si="366"/>
        <v/>
      </c>
      <c r="AC554" s="9" t="str">
        <f t="shared" si="366"/>
        <v/>
      </c>
      <c r="AD554" s="9" t="str">
        <f t="shared" si="366"/>
        <v/>
      </c>
      <c r="AE554" s="9" t="str">
        <f t="shared" si="366"/>
        <v/>
      </c>
      <c r="AF554" s="9" t="str">
        <f t="shared" si="367"/>
        <v/>
      </c>
      <c r="AG554" s="9" t="str">
        <f t="shared" si="367"/>
        <v/>
      </c>
      <c r="AH554" s="9" t="str">
        <f t="shared" si="367"/>
        <v/>
      </c>
      <c r="AI554" s="9" t="str">
        <f t="shared" si="367"/>
        <v/>
      </c>
      <c r="AJ554" s="9" t="str">
        <f t="shared" si="367"/>
        <v/>
      </c>
      <c r="AK554" s="9" t="str">
        <f t="shared" si="367"/>
        <v/>
      </c>
      <c r="AL554" s="9" t="str">
        <f t="shared" si="367"/>
        <v/>
      </c>
      <c r="AM554" s="9" t="str">
        <f t="shared" si="367"/>
        <v/>
      </c>
      <c r="AN554" s="9" t="str">
        <f t="shared" si="367"/>
        <v/>
      </c>
      <c r="AO554" s="9" t="str">
        <f t="shared" si="367"/>
        <v/>
      </c>
      <c r="AP554" s="9" t="str">
        <f t="shared" si="368"/>
        <v/>
      </c>
      <c r="AQ554" s="9" t="str">
        <f t="shared" si="368"/>
        <v/>
      </c>
      <c r="AR554" s="9" t="str">
        <f t="shared" si="368"/>
        <v/>
      </c>
      <c r="AS554" s="9" t="str">
        <f t="shared" si="368"/>
        <v/>
      </c>
      <c r="AT554" s="9" t="str">
        <f t="shared" si="368"/>
        <v/>
      </c>
      <c r="AU554" s="9" t="str">
        <f t="shared" si="368"/>
        <v/>
      </c>
      <c r="AV554" s="9" t="str">
        <f t="shared" si="368"/>
        <v/>
      </c>
      <c r="AW554" s="9" t="str">
        <f t="shared" si="368"/>
        <v/>
      </c>
      <c r="AX554" s="9" t="str">
        <f t="shared" si="368"/>
        <v/>
      </c>
      <c r="AY554" s="9" t="str">
        <f t="shared" si="368"/>
        <v/>
      </c>
      <c r="AZ554" s="9" t="str">
        <f t="shared" si="369"/>
        <v/>
      </c>
      <c r="BA554" s="9" t="str">
        <f t="shared" si="369"/>
        <v/>
      </c>
      <c r="BB554" s="9" t="str">
        <f t="shared" si="369"/>
        <v/>
      </c>
      <c r="BC554" s="9" t="str">
        <f t="shared" si="369"/>
        <v/>
      </c>
      <c r="BD554" s="9" t="str">
        <f t="shared" si="369"/>
        <v/>
      </c>
      <c r="BE554" s="9" t="str">
        <f t="shared" si="369"/>
        <v/>
      </c>
      <c r="BF554" s="9" t="str">
        <f t="shared" si="369"/>
        <v/>
      </c>
      <c r="BG554" s="9" t="str">
        <f t="shared" si="369"/>
        <v/>
      </c>
      <c r="BH554" s="9" t="str">
        <f t="shared" si="369"/>
        <v/>
      </c>
      <c r="BI554" s="9" t="str">
        <f t="shared" si="369"/>
        <v/>
      </c>
      <c r="BJ554" s="9" t="str">
        <f t="shared" si="370"/>
        <v/>
      </c>
      <c r="BK554" s="9" t="str">
        <f t="shared" si="370"/>
        <v/>
      </c>
      <c r="BL554" s="9" t="str">
        <f t="shared" si="370"/>
        <v/>
      </c>
      <c r="BM554" s="9" t="str">
        <f t="shared" si="370"/>
        <v/>
      </c>
      <c r="BN554" s="9" t="str">
        <f t="shared" si="370"/>
        <v/>
      </c>
      <c r="BO554" s="9" t="str">
        <f t="shared" si="370"/>
        <v/>
      </c>
      <c r="BP554" s="9" t="str">
        <f t="shared" si="370"/>
        <v/>
      </c>
      <c r="BQ554" s="9" t="str">
        <f t="shared" si="370"/>
        <v/>
      </c>
      <c r="BR554" s="9" t="str">
        <f t="shared" si="370"/>
        <v/>
      </c>
      <c r="BS554" s="9" t="str">
        <f t="shared" si="370"/>
        <v/>
      </c>
      <c r="BT554" s="9" t="str">
        <f t="shared" si="371"/>
        <v/>
      </c>
      <c r="BU554" s="9" t="str">
        <f t="shared" si="371"/>
        <v/>
      </c>
      <c r="BV554" s="9" t="str">
        <f t="shared" si="371"/>
        <v/>
      </c>
      <c r="BW554" s="9" t="str">
        <f t="shared" si="371"/>
        <v/>
      </c>
      <c r="BX554" s="9" t="str">
        <f t="shared" si="371"/>
        <v/>
      </c>
      <c r="BY554" s="9" t="str">
        <f t="shared" si="371"/>
        <v/>
      </c>
    </row>
    <row r="555" spans="1:77" x14ac:dyDescent="0.15">
      <c r="A555" s="9">
        <f>計算シート!A254</f>
        <v>237</v>
      </c>
      <c r="B555" s="9" t="str">
        <f>IF(OR(計算シート!B254="",計算シート!B254&lt;1),"",計算シート!B254)</f>
        <v/>
      </c>
      <c r="C555" s="9" t="str">
        <f>IF(OR(計算シート!C254="",計算シート!C254&lt;1),"",計算シート!C254)</f>
        <v/>
      </c>
      <c r="D555" s="9" t="str">
        <f>IF(OR(計算シート!D254="",計算シート!D254&lt;1),"",計算シート!D254)</f>
        <v/>
      </c>
      <c r="E555" s="9" t="str">
        <f>IF(OR(計算シート!E254="",計算シート!E254&lt;1),"",計算シート!E254)</f>
        <v/>
      </c>
      <c r="F555" s="9" t="str">
        <f>IF(OR(計算シート!F254="",計算シート!F254&lt;0.00001),"",計算シート!F254)</f>
        <v/>
      </c>
      <c r="G555" s="9" t="str">
        <f>IF(OR(D555="",D555&lt;1),"",計算シート!I254)</f>
        <v/>
      </c>
      <c r="H555" s="9" t="str">
        <f>IF(OR($D555="",$D555&lt;1),"",計算シート!M254)</f>
        <v/>
      </c>
      <c r="I555" s="9" t="str">
        <f>IF(OR($D555="",$D555&lt;1),"",計算シート!N254)</f>
        <v/>
      </c>
      <c r="J555" s="9" t="str">
        <f t="shared" si="343"/>
        <v/>
      </c>
      <c r="L555" s="9" t="str">
        <f t="shared" si="365"/>
        <v/>
      </c>
      <c r="M555" s="9" t="str">
        <f t="shared" si="365"/>
        <v/>
      </c>
      <c r="N555" s="9" t="str">
        <f t="shared" si="365"/>
        <v/>
      </c>
      <c r="O555" s="9" t="str">
        <f t="shared" si="365"/>
        <v/>
      </c>
      <c r="P555" s="9" t="str">
        <f t="shared" si="365"/>
        <v/>
      </c>
      <c r="Q555" s="9" t="str">
        <f t="shared" si="365"/>
        <v/>
      </c>
      <c r="R555" s="9" t="str">
        <f t="shared" si="365"/>
        <v/>
      </c>
      <c r="S555" s="9" t="str">
        <f t="shared" si="365"/>
        <v/>
      </c>
      <c r="T555" s="9" t="str">
        <f t="shared" si="365"/>
        <v/>
      </c>
      <c r="U555" s="9" t="str">
        <f t="shared" si="365"/>
        <v/>
      </c>
      <c r="V555" s="9" t="str">
        <f t="shared" si="366"/>
        <v/>
      </c>
      <c r="W555" s="9" t="str">
        <f t="shared" si="366"/>
        <v/>
      </c>
      <c r="X555" s="9" t="str">
        <f t="shared" si="366"/>
        <v/>
      </c>
      <c r="Y555" s="9" t="str">
        <f t="shared" si="366"/>
        <v/>
      </c>
      <c r="Z555" s="9" t="str">
        <f t="shared" si="366"/>
        <v/>
      </c>
      <c r="AA555" s="9" t="str">
        <f t="shared" si="366"/>
        <v/>
      </c>
      <c r="AB555" s="9" t="str">
        <f t="shared" si="366"/>
        <v/>
      </c>
      <c r="AC555" s="9" t="str">
        <f t="shared" si="366"/>
        <v/>
      </c>
      <c r="AD555" s="9" t="str">
        <f t="shared" si="366"/>
        <v/>
      </c>
      <c r="AE555" s="9" t="str">
        <f t="shared" si="366"/>
        <v/>
      </c>
      <c r="AF555" s="9" t="str">
        <f t="shared" si="367"/>
        <v/>
      </c>
      <c r="AG555" s="9" t="str">
        <f t="shared" si="367"/>
        <v/>
      </c>
      <c r="AH555" s="9" t="str">
        <f t="shared" si="367"/>
        <v/>
      </c>
      <c r="AI555" s="9" t="str">
        <f t="shared" si="367"/>
        <v/>
      </c>
      <c r="AJ555" s="9" t="str">
        <f t="shared" si="367"/>
        <v/>
      </c>
      <c r="AK555" s="9" t="str">
        <f t="shared" si="367"/>
        <v/>
      </c>
      <c r="AL555" s="9" t="str">
        <f t="shared" si="367"/>
        <v/>
      </c>
      <c r="AM555" s="9" t="str">
        <f t="shared" si="367"/>
        <v/>
      </c>
      <c r="AN555" s="9" t="str">
        <f t="shared" si="367"/>
        <v/>
      </c>
      <c r="AO555" s="9" t="str">
        <f t="shared" si="367"/>
        <v/>
      </c>
      <c r="AP555" s="9" t="str">
        <f t="shared" si="368"/>
        <v/>
      </c>
      <c r="AQ555" s="9" t="str">
        <f t="shared" si="368"/>
        <v/>
      </c>
      <c r="AR555" s="9" t="str">
        <f t="shared" si="368"/>
        <v/>
      </c>
      <c r="AS555" s="9" t="str">
        <f t="shared" si="368"/>
        <v/>
      </c>
      <c r="AT555" s="9" t="str">
        <f t="shared" si="368"/>
        <v/>
      </c>
      <c r="AU555" s="9" t="str">
        <f t="shared" si="368"/>
        <v/>
      </c>
      <c r="AV555" s="9" t="str">
        <f t="shared" si="368"/>
        <v/>
      </c>
      <c r="AW555" s="9" t="str">
        <f t="shared" si="368"/>
        <v/>
      </c>
      <c r="AX555" s="9" t="str">
        <f t="shared" si="368"/>
        <v/>
      </c>
      <c r="AY555" s="9" t="str">
        <f t="shared" si="368"/>
        <v/>
      </c>
      <c r="AZ555" s="9" t="str">
        <f t="shared" si="369"/>
        <v/>
      </c>
      <c r="BA555" s="9" t="str">
        <f t="shared" si="369"/>
        <v/>
      </c>
      <c r="BB555" s="9" t="str">
        <f t="shared" si="369"/>
        <v/>
      </c>
      <c r="BC555" s="9" t="str">
        <f t="shared" si="369"/>
        <v/>
      </c>
      <c r="BD555" s="9" t="str">
        <f t="shared" si="369"/>
        <v/>
      </c>
      <c r="BE555" s="9" t="str">
        <f t="shared" si="369"/>
        <v/>
      </c>
      <c r="BF555" s="9" t="str">
        <f t="shared" si="369"/>
        <v/>
      </c>
      <c r="BG555" s="9" t="str">
        <f t="shared" si="369"/>
        <v/>
      </c>
      <c r="BH555" s="9" t="str">
        <f t="shared" si="369"/>
        <v/>
      </c>
      <c r="BI555" s="9" t="str">
        <f t="shared" si="369"/>
        <v/>
      </c>
      <c r="BJ555" s="9" t="str">
        <f t="shared" si="370"/>
        <v/>
      </c>
      <c r="BK555" s="9" t="str">
        <f t="shared" si="370"/>
        <v/>
      </c>
      <c r="BL555" s="9" t="str">
        <f t="shared" si="370"/>
        <v/>
      </c>
      <c r="BM555" s="9" t="str">
        <f t="shared" si="370"/>
        <v/>
      </c>
      <c r="BN555" s="9" t="str">
        <f t="shared" si="370"/>
        <v/>
      </c>
      <c r="BO555" s="9" t="str">
        <f t="shared" si="370"/>
        <v/>
      </c>
      <c r="BP555" s="9" t="str">
        <f t="shared" si="370"/>
        <v/>
      </c>
      <c r="BQ555" s="9" t="str">
        <f t="shared" si="370"/>
        <v/>
      </c>
      <c r="BR555" s="9" t="str">
        <f t="shared" si="370"/>
        <v/>
      </c>
      <c r="BS555" s="9" t="str">
        <f t="shared" si="370"/>
        <v/>
      </c>
      <c r="BT555" s="9" t="str">
        <f t="shared" si="371"/>
        <v/>
      </c>
      <c r="BU555" s="9" t="str">
        <f t="shared" si="371"/>
        <v/>
      </c>
      <c r="BV555" s="9" t="str">
        <f t="shared" si="371"/>
        <v/>
      </c>
      <c r="BW555" s="9" t="str">
        <f t="shared" si="371"/>
        <v/>
      </c>
      <c r="BX555" s="9" t="str">
        <f t="shared" si="371"/>
        <v/>
      </c>
      <c r="BY555" s="9" t="str">
        <f t="shared" si="371"/>
        <v/>
      </c>
    </row>
    <row r="556" spans="1:77" x14ac:dyDescent="0.15">
      <c r="A556" s="9">
        <f>計算シート!A255</f>
        <v>238</v>
      </c>
      <c r="B556" s="9" t="str">
        <f>IF(OR(計算シート!B255="",計算シート!B255&lt;1),"",計算シート!B255)</f>
        <v/>
      </c>
      <c r="C556" s="9" t="str">
        <f>IF(OR(計算シート!C255="",計算シート!C255&lt;1),"",計算シート!C255)</f>
        <v/>
      </c>
      <c r="D556" s="9" t="str">
        <f>IF(OR(計算シート!D255="",計算シート!D255&lt;1),"",計算シート!D255)</f>
        <v/>
      </c>
      <c r="E556" s="9" t="str">
        <f>IF(OR(計算シート!E255="",計算シート!E255&lt;1),"",計算シート!E255)</f>
        <v/>
      </c>
      <c r="F556" s="9" t="str">
        <f>IF(OR(計算シート!F255="",計算シート!F255&lt;0.00001),"",計算シート!F255)</f>
        <v/>
      </c>
      <c r="G556" s="9" t="str">
        <f>IF(OR(D556="",D556&lt;1),"",計算シート!I255)</f>
        <v/>
      </c>
      <c r="H556" s="9" t="str">
        <f>IF(OR($D556="",$D556&lt;1),"",計算シート!M255)</f>
        <v/>
      </c>
      <c r="I556" s="9" t="str">
        <f>IF(OR($D556="",$D556&lt;1),"",計算シート!N255)</f>
        <v/>
      </c>
      <c r="J556" s="9" t="str">
        <f t="shared" si="343"/>
        <v/>
      </c>
      <c r="L556" s="9" t="str">
        <f t="shared" si="365"/>
        <v/>
      </c>
      <c r="M556" s="9" t="str">
        <f t="shared" si="365"/>
        <v/>
      </c>
      <c r="N556" s="9" t="str">
        <f t="shared" si="365"/>
        <v/>
      </c>
      <c r="O556" s="9" t="str">
        <f t="shared" si="365"/>
        <v/>
      </c>
      <c r="P556" s="9" t="str">
        <f t="shared" si="365"/>
        <v/>
      </c>
      <c r="Q556" s="9" t="str">
        <f t="shared" si="365"/>
        <v/>
      </c>
      <c r="R556" s="9" t="str">
        <f t="shared" si="365"/>
        <v/>
      </c>
      <c r="S556" s="9" t="str">
        <f t="shared" si="365"/>
        <v/>
      </c>
      <c r="T556" s="9" t="str">
        <f t="shared" si="365"/>
        <v/>
      </c>
      <c r="U556" s="9" t="str">
        <f t="shared" si="365"/>
        <v/>
      </c>
      <c r="V556" s="9" t="str">
        <f t="shared" si="366"/>
        <v/>
      </c>
      <c r="W556" s="9" t="str">
        <f t="shared" si="366"/>
        <v/>
      </c>
      <c r="X556" s="9" t="str">
        <f t="shared" si="366"/>
        <v/>
      </c>
      <c r="Y556" s="9" t="str">
        <f t="shared" si="366"/>
        <v/>
      </c>
      <c r="Z556" s="9" t="str">
        <f t="shared" si="366"/>
        <v/>
      </c>
      <c r="AA556" s="9" t="str">
        <f t="shared" si="366"/>
        <v/>
      </c>
      <c r="AB556" s="9" t="str">
        <f t="shared" si="366"/>
        <v/>
      </c>
      <c r="AC556" s="9" t="str">
        <f t="shared" si="366"/>
        <v/>
      </c>
      <c r="AD556" s="9" t="str">
        <f t="shared" si="366"/>
        <v/>
      </c>
      <c r="AE556" s="9" t="str">
        <f t="shared" si="366"/>
        <v/>
      </c>
      <c r="AF556" s="9" t="str">
        <f t="shared" si="367"/>
        <v/>
      </c>
      <c r="AG556" s="9" t="str">
        <f t="shared" si="367"/>
        <v/>
      </c>
      <c r="AH556" s="9" t="str">
        <f t="shared" si="367"/>
        <v/>
      </c>
      <c r="AI556" s="9" t="str">
        <f t="shared" si="367"/>
        <v/>
      </c>
      <c r="AJ556" s="9" t="str">
        <f t="shared" si="367"/>
        <v/>
      </c>
      <c r="AK556" s="9" t="str">
        <f t="shared" si="367"/>
        <v/>
      </c>
      <c r="AL556" s="9" t="str">
        <f t="shared" si="367"/>
        <v/>
      </c>
      <c r="AM556" s="9" t="str">
        <f t="shared" si="367"/>
        <v/>
      </c>
      <c r="AN556" s="9" t="str">
        <f t="shared" si="367"/>
        <v/>
      </c>
      <c r="AO556" s="9" t="str">
        <f t="shared" si="367"/>
        <v/>
      </c>
      <c r="AP556" s="9" t="str">
        <f t="shared" si="368"/>
        <v/>
      </c>
      <c r="AQ556" s="9" t="str">
        <f t="shared" si="368"/>
        <v/>
      </c>
      <c r="AR556" s="9" t="str">
        <f t="shared" si="368"/>
        <v/>
      </c>
      <c r="AS556" s="9" t="str">
        <f t="shared" si="368"/>
        <v/>
      </c>
      <c r="AT556" s="9" t="str">
        <f t="shared" si="368"/>
        <v/>
      </c>
      <c r="AU556" s="9" t="str">
        <f t="shared" si="368"/>
        <v/>
      </c>
      <c r="AV556" s="9" t="str">
        <f t="shared" si="368"/>
        <v/>
      </c>
      <c r="AW556" s="9" t="str">
        <f t="shared" si="368"/>
        <v/>
      </c>
      <c r="AX556" s="9" t="str">
        <f t="shared" si="368"/>
        <v/>
      </c>
      <c r="AY556" s="9" t="str">
        <f t="shared" si="368"/>
        <v/>
      </c>
      <c r="AZ556" s="9" t="str">
        <f t="shared" si="369"/>
        <v/>
      </c>
      <c r="BA556" s="9" t="str">
        <f t="shared" si="369"/>
        <v/>
      </c>
      <c r="BB556" s="9" t="str">
        <f t="shared" si="369"/>
        <v/>
      </c>
      <c r="BC556" s="9" t="str">
        <f t="shared" si="369"/>
        <v/>
      </c>
      <c r="BD556" s="9" t="str">
        <f t="shared" si="369"/>
        <v/>
      </c>
      <c r="BE556" s="9" t="str">
        <f t="shared" si="369"/>
        <v/>
      </c>
      <c r="BF556" s="9" t="str">
        <f t="shared" si="369"/>
        <v/>
      </c>
      <c r="BG556" s="9" t="str">
        <f t="shared" si="369"/>
        <v/>
      </c>
      <c r="BH556" s="9" t="str">
        <f t="shared" si="369"/>
        <v/>
      </c>
      <c r="BI556" s="9" t="str">
        <f t="shared" si="369"/>
        <v/>
      </c>
      <c r="BJ556" s="9" t="str">
        <f t="shared" si="370"/>
        <v/>
      </c>
      <c r="BK556" s="9" t="str">
        <f t="shared" si="370"/>
        <v/>
      </c>
      <c r="BL556" s="9" t="str">
        <f t="shared" si="370"/>
        <v/>
      </c>
      <c r="BM556" s="9" t="str">
        <f t="shared" si="370"/>
        <v/>
      </c>
      <c r="BN556" s="9" t="str">
        <f t="shared" si="370"/>
        <v/>
      </c>
      <c r="BO556" s="9" t="str">
        <f t="shared" si="370"/>
        <v/>
      </c>
      <c r="BP556" s="9" t="str">
        <f t="shared" si="370"/>
        <v/>
      </c>
      <c r="BQ556" s="9" t="str">
        <f t="shared" si="370"/>
        <v/>
      </c>
      <c r="BR556" s="9" t="str">
        <f t="shared" si="370"/>
        <v/>
      </c>
      <c r="BS556" s="9" t="str">
        <f t="shared" si="370"/>
        <v/>
      </c>
      <c r="BT556" s="9" t="str">
        <f t="shared" si="371"/>
        <v/>
      </c>
      <c r="BU556" s="9" t="str">
        <f t="shared" si="371"/>
        <v/>
      </c>
      <c r="BV556" s="9" t="str">
        <f t="shared" si="371"/>
        <v/>
      </c>
      <c r="BW556" s="9" t="str">
        <f t="shared" si="371"/>
        <v/>
      </c>
      <c r="BX556" s="9" t="str">
        <f t="shared" si="371"/>
        <v/>
      </c>
      <c r="BY556" s="9" t="str">
        <f t="shared" si="371"/>
        <v/>
      </c>
    </row>
    <row r="557" spans="1:77" x14ac:dyDescent="0.15">
      <c r="A557" s="9">
        <f>計算シート!A256</f>
        <v>239</v>
      </c>
      <c r="B557" s="9" t="str">
        <f>IF(OR(計算シート!B256="",計算シート!B256&lt;1),"",計算シート!B256)</f>
        <v/>
      </c>
      <c r="C557" s="9" t="str">
        <f>IF(OR(計算シート!C256="",計算シート!C256&lt;1),"",計算シート!C256)</f>
        <v/>
      </c>
      <c r="D557" s="9" t="str">
        <f>IF(OR(計算シート!D256="",計算シート!D256&lt;1),"",計算シート!D256)</f>
        <v/>
      </c>
      <c r="E557" s="9" t="str">
        <f>IF(OR(計算シート!E256="",計算シート!E256&lt;1),"",計算シート!E256)</f>
        <v/>
      </c>
      <c r="F557" s="9" t="str">
        <f>IF(OR(計算シート!F256="",計算シート!F256&lt;0.00001),"",計算シート!F256)</f>
        <v/>
      </c>
      <c r="G557" s="9" t="str">
        <f>IF(OR(D557="",D557&lt;1),"",計算シート!I256)</f>
        <v/>
      </c>
      <c r="H557" s="9" t="str">
        <f>IF(OR($D557="",$D557&lt;1),"",計算シート!M256)</f>
        <v/>
      </c>
      <c r="I557" s="9" t="str">
        <f>IF(OR($D557="",$D557&lt;1),"",計算シート!N256)</f>
        <v/>
      </c>
      <c r="J557" s="9" t="str">
        <f t="shared" si="343"/>
        <v/>
      </c>
      <c r="L557" s="9" t="str">
        <f t="shared" si="365"/>
        <v/>
      </c>
      <c r="M557" s="9" t="str">
        <f t="shared" si="365"/>
        <v/>
      </c>
      <c r="N557" s="9" t="str">
        <f t="shared" si="365"/>
        <v/>
      </c>
      <c r="O557" s="9" t="str">
        <f t="shared" si="365"/>
        <v/>
      </c>
      <c r="P557" s="9" t="str">
        <f t="shared" si="365"/>
        <v/>
      </c>
      <c r="Q557" s="9" t="str">
        <f t="shared" si="365"/>
        <v/>
      </c>
      <c r="R557" s="9" t="str">
        <f t="shared" si="365"/>
        <v/>
      </c>
      <c r="S557" s="9" t="str">
        <f t="shared" si="365"/>
        <v/>
      </c>
      <c r="T557" s="9" t="str">
        <f t="shared" si="365"/>
        <v/>
      </c>
      <c r="U557" s="9" t="str">
        <f t="shared" si="365"/>
        <v/>
      </c>
      <c r="V557" s="9" t="str">
        <f t="shared" si="366"/>
        <v/>
      </c>
      <c r="W557" s="9" t="str">
        <f t="shared" si="366"/>
        <v/>
      </c>
      <c r="X557" s="9" t="str">
        <f t="shared" si="366"/>
        <v/>
      </c>
      <c r="Y557" s="9" t="str">
        <f t="shared" si="366"/>
        <v/>
      </c>
      <c r="Z557" s="9" t="str">
        <f t="shared" si="366"/>
        <v/>
      </c>
      <c r="AA557" s="9" t="str">
        <f t="shared" si="366"/>
        <v/>
      </c>
      <c r="AB557" s="9" t="str">
        <f t="shared" si="366"/>
        <v/>
      </c>
      <c r="AC557" s="9" t="str">
        <f t="shared" si="366"/>
        <v/>
      </c>
      <c r="AD557" s="9" t="str">
        <f t="shared" si="366"/>
        <v/>
      </c>
      <c r="AE557" s="9" t="str">
        <f t="shared" si="366"/>
        <v/>
      </c>
      <c r="AF557" s="9" t="str">
        <f t="shared" si="367"/>
        <v/>
      </c>
      <c r="AG557" s="9" t="str">
        <f t="shared" si="367"/>
        <v/>
      </c>
      <c r="AH557" s="9" t="str">
        <f t="shared" si="367"/>
        <v/>
      </c>
      <c r="AI557" s="9" t="str">
        <f t="shared" si="367"/>
        <v/>
      </c>
      <c r="AJ557" s="9" t="str">
        <f t="shared" si="367"/>
        <v/>
      </c>
      <c r="AK557" s="9" t="str">
        <f t="shared" si="367"/>
        <v/>
      </c>
      <c r="AL557" s="9" t="str">
        <f t="shared" si="367"/>
        <v/>
      </c>
      <c r="AM557" s="9" t="str">
        <f t="shared" si="367"/>
        <v/>
      </c>
      <c r="AN557" s="9" t="str">
        <f t="shared" si="367"/>
        <v/>
      </c>
      <c r="AO557" s="9" t="str">
        <f t="shared" si="367"/>
        <v/>
      </c>
      <c r="AP557" s="9" t="str">
        <f t="shared" si="368"/>
        <v/>
      </c>
      <c r="AQ557" s="9" t="str">
        <f t="shared" si="368"/>
        <v/>
      </c>
      <c r="AR557" s="9" t="str">
        <f t="shared" si="368"/>
        <v/>
      </c>
      <c r="AS557" s="9" t="str">
        <f t="shared" si="368"/>
        <v/>
      </c>
      <c r="AT557" s="9" t="str">
        <f t="shared" si="368"/>
        <v/>
      </c>
      <c r="AU557" s="9" t="str">
        <f t="shared" si="368"/>
        <v/>
      </c>
      <c r="AV557" s="9" t="str">
        <f t="shared" si="368"/>
        <v/>
      </c>
      <c r="AW557" s="9" t="str">
        <f t="shared" si="368"/>
        <v/>
      </c>
      <c r="AX557" s="9" t="str">
        <f t="shared" si="368"/>
        <v/>
      </c>
      <c r="AY557" s="9" t="str">
        <f t="shared" si="368"/>
        <v/>
      </c>
      <c r="AZ557" s="9" t="str">
        <f t="shared" si="369"/>
        <v/>
      </c>
      <c r="BA557" s="9" t="str">
        <f t="shared" si="369"/>
        <v/>
      </c>
      <c r="BB557" s="9" t="str">
        <f t="shared" si="369"/>
        <v/>
      </c>
      <c r="BC557" s="9" t="str">
        <f t="shared" si="369"/>
        <v/>
      </c>
      <c r="BD557" s="9" t="str">
        <f t="shared" si="369"/>
        <v/>
      </c>
      <c r="BE557" s="9" t="str">
        <f t="shared" si="369"/>
        <v/>
      </c>
      <c r="BF557" s="9" t="str">
        <f t="shared" si="369"/>
        <v/>
      </c>
      <c r="BG557" s="9" t="str">
        <f t="shared" si="369"/>
        <v/>
      </c>
      <c r="BH557" s="9" t="str">
        <f t="shared" si="369"/>
        <v/>
      </c>
      <c r="BI557" s="9" t="str">
        <f t="shared" si="369"/>
        <v/>
      </c>
      <c r="BJ557" s="9" t="str">
        <f t="shared" si="370"/>
        <v/>
      </c>
      <c r="BK557" s="9" t="str">
        <f t="shared" si="370"/>
        <v/>
      </c>
      <c r="BL557" s="9" t="str">
        <f t="shared" si="370"/>
        <v/>
      </c>
      <c r="BM557" s="9" t="str">
        <f t="shared" si="370"/>
        <v/>
      </c>
      <c r="BN557" s="9" t="str">
        <f t="shared" si="370"/>
        <v/>
      </c>
      <c r="BO557" s="9" t="str">
        <f t="shared" si="370"/>
        <v/>
      </c>
      <c r="BP557" s="9" t="str">
        <f t="shared" si="370"/>
        <v/>
      </c>
      <c r="BQ557" s="9" t="str">
        <f t="shared" si="370"/>
        <v/>
      </c>
      <c r="BR557" s="9" t="str">
        <f t="shared" si="370"/>
        <v/>
      </c>
      <c r="BS557" s="9" t="str">
        <f t="shared" si="370"/>
        <v/>
      </c>
      <c r="BT557" s="9" t="str">
        <f t="shared" si="371"/>
        <v/>
      </c>
      <c r="BU557" s="9" t="str">
        <f t="shared" si="371"/>
        <v/>
      </c>
      <c r="BV557" s="9" t="str">
        <f t="shared" si="371"/>
        <v/>
      </c>
      <c r="BW557" s="9" t="str">
        <f t="shared" si="371"/>
        <v/>
      </c>
      <c r="BX557" s="9" t="str">
        <f t="shared" si="371"/>
        <v/>
      </c>
      <c r="BY557" s="9" t="str">
        <f t="shared" si="371"/>
        <v/>
      </c>
    </row>
    <row r="558" spans="1:77" x14ac:dyDescent="0.15">
      <c r="A558" s="9">
        <f>計算シート!A257</f>
        <v>240</v>
      </c>
      <c r="B558" s="9" t="str">
        <f>IF(OR(計算シート!B257="",計算シート!B257&lt;1),"",計算シート!B257)</f>
        <v/>
      </c>
      <c r="C558" s="9" t="str">
        <f>IF(OR(計算シート!C257="",計算シート!C257&lt;1),"",計算シート!C257)</f>
        <v/>
      </c>
      <c r="D558" s="9" t="str">
        <f>IF(OR(計算シート!D257="",計算シート!D257&lt;1),"",計算シート!D257)</f>
        <v/>
      </c>
      <c r="E558" s="9" t="str">
        <f>IF(OR(計算シート!E257="",計算シート!E257&lt;1),"",計算シート!E257)</f>
        <v/>
      </c>
      <c r="F558" s="9" t="str">
        <f>IF(OR(計算シート!F257="",計算シート!F257&lt;0.00001),"",計算シート!F257)</f>
        <v/>
      </c>
      <c r="G558" s="9" t="str">
        <f>IF(OR(D558="",D558&lt;1),"",計算シート!I257)</f>
        <v/>
      </c>
      <c r="H558" s="9" t="str">
        <f>IF(OR($D558="",$D558&lt;1),"",計算シート!M257)</f>
        <v/>
      </c>
      <c r="I558" s="9" t="str">
        <f>IF(OR($D558="",$D558&lt;1),"",計算シート!N257)</f>
        <v/>
      </c>
      <c r="J558" s="9" t="str">
        <f t="shared" si="343"/>
        <v/>
      </c>
      <c r="L558" s="9" t="str">
        <f t="shared" si="365"/>
        <v/>
      </c>
      <c r="M558" s="9" t="str">
        <f t="shared" si="365"/>
        <v/>
      </c>
      <c r="N558" s="9" t="str">
        <f t="shared" si="365"/>
        <v/>
      </c>
      <c r="O558" s="9" t="str">
        <f t="shared" si="365"/>
        <v/>
      </c>
      <c r="P558" s="9" t="str">
        <f t="shared" si="365"/>
        <v/>
      </c>
      <c r="Q558" s="9" t="str">
        <f t="shared" si="365"/>
        <v/>
      </c>
      <c r="R558" s="9" t="str">
        <f t="shared" si="365"/>
        <v/>
      </c>
      <c r="S558" s="9" t="str">
        <f t="shared" si="365"/>
        <v/>
      </c>
      <c r="T558" s="9" t="str">
        <f t="shared" si="365"/>
        <v/>
      </c>
      <c r="U558" s="9" t="str">
        <f t="shared" si="365"/>
        <v/>
      </c>
      <c r="V558" s="9" t="str">
        <f t="shared" si="366"/>
        <v/>
      </c>
      <c r="W558" s="9" t="str">
        <f t="shared" si="366"/>
        <v/>
      </c>
      <c r="X558" s="9" t="str">
        <f t="shared" si="366"/>
        <v/>
      </c>
      <c r="Y558" s="9" t="str">
        <f t="shared" si="366"/>
        <v/>
      </c>
      <c r="Z558" s="9" t="str">
        <f t="shared" si="366"/>
        <v/>
      </c>
      <c r="AA558" s="9" t="str">
        <f t="shared" si="366"/>
        <v/>
      </c>
      <c r="AB558" s="9" t="str">
        <f t="shared" si="366"/>
        <v/>
      </c>
      <c r="AC558" s="9" t="str">
        <f t="shared" si="366"/>
        <v/>
      </c>
      <c r="AD558" s="9" t="str">
        <f t="shared" si="366"/>
        <v/>
      </c>
      <c r="AE558" s="9" t="str">
        <f t="shared" si="366"/>
        <v/>
      </c>
      <c r="AF558" s="9" t="str">
        <f t="shared" si="367"/>
        <v/>
      </c>
      <c r="AG558" s="9" t="str">
        <f t="shared" si="367"/>
        <v/>
      </c>
      <c r="AH558" s="9" t="str">
        <f t="shared" si="367"/>
        <v/>
      </c>
      <c r="AI558" s="9" t="str">
        <f t="shared" si="367"/>
        <v/>
      </c>
      <c r="AJ558" s="9" t="str">
        <f t="shared" si="367"/>
        <v/>
      </c>
      <c r="AK558" s="9" t="str">
        <f t="shared" si="367"/>
        <v/>
      </c>
      <c r="AL558" s="9" t="str">
        <f t="shared" si="367"/>
        <v/>
      </c>
      <c r="AM558" s="9" t="str">
        <f t="shared" si="367"/>
        <v/>
      </c>
      <c r="AN558" s="9" t="str">
        <f t="shared" si="367"/>
        <v/>
      </c>
      <c r="AO558" s="9" t="str">
        <f t="shared" si="367"/>
        <v/>
      </c>
      <c r="AP558" s="9" t="str">
        <f t="shared" si="368"/>
        <v/>
      </c>
      <c r="AQ558" s="9" t="str">
        <f t="shared" si="368"/>
        <v/>
      </c>
      <c r="AR558" s="9" t="str">
        <f t="shared" si="368"/>
        <v/>
      </c>
      <c r="AS558" s="9" t="str">
        <f t="shared" si="368"/>
        <v/>
      </c>
      <c r="AT558" s="9" t="str">
        <f t="shared" si="368"/>
        <v/>
      </c>
      <c r="AU558" s="9" t="str">
        <f t="shared" si="368"/>
        <v/>
      </c>
      <c r="AV558" s="9" t="str">
        <f t="shared" si="368"/>
        <v/>
      </c>
      <c r="AW558" s="9" t="str">
        <f t="shared" si="368"/>
        <v/>
      </c>
      <c r="AX558" s="9" t="str">
        <f t="shared" si="368"/>
        <v/>
      </c>
      <c r="AY558" s="9" t="str">
        <f t="shared" si="368"/>
        <v/>
      </c>
      <c r="AZ558" s="9" t="str">
        <f t="shared" si="369"/>
        <v/>
      </c>
      <c r="BA558" s="9" t="str">
        <f t="shared" si="369"/>
        <v/>
      </c>
      <c r="BB558" s="9" t="str">
        <f t="shared" si="369"/>
        <v/>
      </c>
      <c r="BC558" s="9" t="str">
        <f t="shared" si="369"/>
        <v/>
      </c>
      <c r="BD558" s="9" t="str">
        <f t="shared" si="369"/>
        <v/>
      </c>
      <c r="BE558" s="9" t="str">
        <f t="shared" si="369"/>
        <v/>
      </c>
      <c r="BF558" s="9" t="str">
        <f t="shared" si="369"/>
        <v/>
      </c>
      <c r="BG558" s="9" t="str">
        <f t="shared" si="369"/>
        <v/>
      </c>
      <c r="BH558" s="9" t="str">
        <f t="shared" si="369"/>
        <v/>
      </c>
      <c r="BI558" s="9" t="str">
        <f t="shared" si="369"/>
        <v/>
      </c>
      <c r="BJ558" s="9" t="str">
        <f t="shared" si="370"/>
        <v/>
      </c>
      <c r="BK558" s="9" t="str">
        <f t="shared" si="370"/>
        <v/>
      </c>
      <c r="BL558" s="9" t="str">
        <f t="shared" si="370"/>
        <v/>
      </c>
      <c r="BM558" s="9" t="str">
        <f t="shared" si="370"/>
        <v/>
      </c>
      <c r="BN558" s="9" t="str">
        <f t="shared" si="370"/>
        <v/>
      </c>
      <c r="BO558" s="9" t="str">
        <f t="shared" si="370"/>
        <v/>
      </c>
      <c r="BP558" s="9" t="str">
        <f t="shared" si="370"/>
        <v/>
      </c>
      <c r="BQ558" s="9" t="str">
        <f t="shared" si="370"/>
        <v/>
      </c>
      <c r="BR558" s="9" t="str">
        <f t="shared" si="370"/>
        <v/>
      </c>
      <c r="BS558" s="9" t="str">
        <f t="shared" si="370"/>
        <v/>
      </c>
      <c r="BT558" s="9" t="str">
        <f t="shared" si="371"/>
        <v/>
      </c>
      <c r="BU558" s="9" t="str">
        <f t="shared" si="371"/>
        <v/>
      </c>
      <c r="BV558" s="9" t="str">
        <f t="shared" si="371"/>
        <v/>
      </c>
      <c r="BW558" s="9" t="str">
        <f t="shared" si="371"/>
        <v/>
      </c>
      <c r="BX558" s="9" t="str">
        <f t="shared" si="371"/>
        <v/>
      </c>
      <c r="BY558" s="9" t="str">
        <f t="shared" si="371"/>
        <v/>
      </c>
    </row>
    <row r="559" spans="1:77" x14ac:dyDescent="0.15">
      <c r="A559" s="9">
        <f>計算シート!A258</f>
        <v>241</v>
      </c>
      <c r="B559" s="9" t="str">
        <f>IF(OR(計算シート!B258="",計算シート!B258&lt;1),"",計算シート!B258)</f>
        <v/>
      </c>
      <c r="C559" s="9" t="str">
        <f>IF(OR(計算シート!C258="",計算シート!C258&lt;1),"",計算シート!C258)</f>
        <v/>
      </c>
      <c r="D559" s="9" t="str">
        <f>IF(OR(計算シート!D258="",計算シート!D258&lt;1),"",計算シート!D258)</f>
        <v/>
      </c>
      <c r="E559" s="9" t="str">
        <f>IF(OR(計算シート!E258="",計算シート!E258&lt;1),"",計算シート!E258)</f>
        <v/>
      </c>
      <c r="F559" s="9" t="str">
        <f>IF(OR(計算シート!F258="",計算シート!F258&lt;0.00001),"",計算シート!F258)</f>
        <v/>
      </c>
      <c r="G559" s="9" t="str">
        <f>IF(OR(D559="",D559&lt;1),"",計算シート!I258)</f>
        <v/>
      </c>
      <c r="H559" s="9" t="str">
        <f>IF(OR($D559="",$D559&lt;1),"",計算シート!M258)</f>
        <v/>
      </c>
      <c r="I559" s="9" t="str">
        <f>IF(OR($D559="",$D559&lt;1),"",計算シート!N258)</f>
        <v/>
      </c>
      <c r="J559" s="9" t="str">
        <f t="shared" si="343"/>
        <v/>
      </c>
      <c r="L559" s="9" t="str">
        <f t="shared" ref="L559:U568" si="372">IF(OR($D559="",$D559&lt;1),"",$R$2+$R$3*L$13+$R$4*$H559+$R$5*$I559)</f>
        <v/>
      </c>
      <c r="M559" s="9" t="str">
        <f t="shared" si="372"/>
        <v/>
      </c>
      <c r="N559" s="9" t="str">
        <f t="shared" si="372"/>
        <v/>
      </c>
      <c r="O559" s="9" t="str">
        <f t="shared" si="372"/>
        <v/>
      </c>
      <c r="P559" s="9" t="str">
        <f t="shared" si="372"/>
        <v/>
      </c>
      <c r="Q559" s="9" t="str">
        <f t="shared" si="372"/>
        <v/>
      </c>
      <c r="R559" s="9" t="str">
        <f t="shared" si="372"/>
        <v/>
      </c>
      <c r="S559" s="9" t="str">
        <f t="shared" si="372"/>
        <v/>
      </c>
      <c r="T559" s="9" t="str">
        <f t="shared" si="372"/>
        <v/>
      </c>
      <c r="U559" s="9" t="str">
        <f t="shared" si="372"/>
        <v/>
      </c>
      <c r="V559" s="9" t="str">
        <f t="shared" ref="V559:AE568" si="373">IF(OR($D559="",$D559&lt;1),"",$R$2+$R$3*V$13+$R$4*$H559+$R$5*$I559)</f>
        <v/>
      </c>
      <c r="W559" s="9" t="str">
        <f t="shared" si="373"/>
        <v/>
      </c>
      <c r="X559" s="9" t="str">
        <f t="shared" si="373"/>
        <v/>
      </c>
      <c r="Y559" s="9" t="str">
        <f t="shared" si="373"/>
        <v/>
      </c>
      <c r="Z559" s="9" t="str">
        <f t="shared" si="373"/>
        <v/>
      </c>
      <c r="AA559" s="9" t="str">
        <f t="shared" si="373"/>
        <v/>
      </c>
      <c r="AB559" s="9" t="str">
        <f t="shared" si="373"/>
        <v/>
      </c>
      <c r="AC559" s="9" t="str">
        <f t="shared" si="373"/>
        <v/>
      </c>
      <c r="AD559" s="9" t="str">
        <f t="shared" si="373"/>
        <v/>
      </c>
      <c r="AE559" s="9" t="str">
        <f t="shared" si="373"/>
        <v/>
      </c>
      <c r="AF559" s="9" t="str">
        <f t="shared" ref="AF559:AO568" si="374">IF(OR($D559="",$D559&lt;1),"",$R$2+$R$3*AF$13+$R$4*$H559+$R$5*$I559)</f>
        <v/>
      </c>
      <c r="AG559" s="9" t="str">
        <f t="shared" si="374"/>
        <v/>
      </c>
      <c r="AH559" s="9" t="str">
        <f t="shared" si="374"/>
        <v/>
      </c>
      <c r="AI559" s="9" t="str">
        <f t="shared" si="374"/>
        <v/>
      </c>
      <c r="AJ559" s="9" t="str">
        <f t="shared" si="374"/>
        <v/>
      </c>
      <c r="AK559" s="9" t="str">
        <f t="shared" si="374"/>
        <v/>
      </c>
      <c r="AL559" s="9" t="str">
        <f t="shared" si="374"/>
        <v/>
      </c>
      <c r="AM559" s="9" t="str">
        <f t="shared" si="374"/>
        <v/>
      </c>
      <c r="AN559" s="9" t="str">
        <f t="shared" si="374"/>
        <v/>
      </c>
      <c r="AO559" s="9" t="str">
        <f t="shared" si="374"/>
        <v/>
      </c>
      <c r="AP559" s="9" t="str">
        <f t="shared" ref="AP559:AY568" si="375">IF(OR($D559="",$D559&lt;1),"",$R$2+$R$3*AP$13+$R$4*$H559+$R$5*$I559)</f>
        <v/>
      </c>
      <c r="AQ559" s="9" t="str">
        <f t="shared" si="375"/>
        <v/>
      </c>
      <c r="AR559" s="9" t="str">
        <f t="shared" si="375"/>
        <v/>
      </c>
      <c r="AS559" s="9" t="str">
        <f t="shared" si="375"/>
        <v/>
      </c>
      <c r="AT559" s="9" t="str">
        <f t="shared" si="375"/>
        <v/>
      </c>
      <c r="AU559" s="9" t="str">
        <f t="shared" si="375"/>
        <v/>
      </c>
      <c r="AV559" s="9" t="str">
        <f t="shared" si="375"/>
        <v/>
      </c>
      <c r="AW559" s="9" t="str">
        <f t="shared" si="375"/>
        <v/>
      </c>
      <c r="AX559" s="9" t="str">
        <f t="shared" si="375"/>
        <v/>
      </c>
      <c r="AY559" s="9" t="str">
        <f t="shared" si="375"/>
        <v/>
      </c>
      <c r="AZ559" s="9" t="str">
        <f t="shared" ref="AZ559:BI568" si="376">IF(OR($D559="",$D559&lt;1),"",$R$2+$R$3*AZ$13+$R$4*$H559+$R$5*$I559)</f>
        <v/>
      </c>
      <c r="BA559" s="9" t="str">
        <f t="shared" si="376"/>
        <v/>
      </c>
      <c r="BB559" s="9" t="str">
        <f t="shared" si="376"/>
        <v/>
      </c>
      <c r="BC559" s="9" t="str">
        <f t="shared" si="376"/>
        <v/>
      </c>
      <c r="BD559" s="9" t="str">
        <f t="shared" si="376"/>
        <v/>
      </c>
      <c r="BE559" s="9" t="str">
        <f t="shared" si="376"/>
        <v/>
      </c>
      <c r="BF559" s="9" t="str">
        <f t="shared" si="376"/>
        <v/>
      </c>
      <c r="BG559" s="9" t="str">
        <f t="shared" si="376"/>
        <v/>
      </c>
      <c r="BH559" s="9" t="str">
        <f t="shared" si="376"/>
        <v/>
      </c>
      <c r="BI559" s="9" t="str">
        <f t="shared" si="376"/>
        <v/>
      </c>
      <c r="BJ559" s="9" t="str">
        <f t="shared" ref="BJ559:BS568" si="377">IF(OR($D559="",$D559&lt;1),"",$R$2+$R$3*BJ$13+$R$4*$H559+$R$5*$I559)</f>
        <v/>
      </c>
      <c r="BK559" s="9" t="str">
        <f t="shared" si="377"/>
        <v/>
      </c>
      <c r="BL559" s="9" t="str">
        <f t="shared" si="377"/>
        <v/>
      </c>
      <c r="BM559" s="9" t="str">
        <f t="shared" si="377"/>
        <v/>
      </c>
      <c r="BN559" s="9" t="str">
        <f t="shared" si="377"/>
        <v/>
      </c>
      <c r="BO559" s="9" t="str">
        <f t="shared" si="377"/>
        <v/>
      </c>
      <c r="BP559" s="9" t="str">
        <f t="shared" si="377"/>
        <v/>
      </c>
      <c r="BQ559" s="9" t="str">
        <f t="shared" si="377"/>
        <v/>
      </c>
      <c r="BR559" s="9" t="str">
        <f t="shared" si="377"/>
        <v/>
      </c>
      <c r="BS559" s="9" t="str">
        <f t="shared" si="377"/>
        <v/>
      </c>
      <c r="BT559" s="9" t="str">
        <f t="shared" ref="BT559:BY568" si="378">IF(OR($D559="",$D559&lt;1),"",$R$2+$R$3*BT$13+$R$4*$H559+$R$5*$I559)</f>
        <v/>
      </c>
      <c r="BU559" s="9" t="str">
        <f t="shared" si="378"/>
        <v/>
      </c>
      <c r="BV559" s="9" t="str">
        <f t="shared" si="378"/>
        <v/>
      </c>
      <c r="BW559" s="9" t="str">
        <f t="shared" si="378"/>
        <v/>
      </c>
      <c r="BX559" s="9" t="str">
        <f t="shared" si="378"/>
        <v/>
      </c>
      <c r="BY559" s="9" t="str">
        <f t="shared" si="378"/>
        <v/>
      </c>
    </row>
    <row r="560" spans="1:77" x14ac:dyDescent="0.15">
      <c r="A560" s="9">
        <f>計算シート!A259</f>
        <v>242</v>
      </c>
      <c r="B560" s="9" t="str">
        <f>IF(OR(計算シート!B259="",計算シート!B259&lt;1),"",計算シート!B259)</f>
        <v/>
      </c>
      <c r="C560" s="9" t="str">
        <f>IF(OR(計算シート!C259="",計算シート!C259&lt;1),"",計算シート!C259)</f>
        <v/>
      </c>
      <c r="D560" s="9" t="str">
        <f>IF(OR(計算シート!D259="",計算シート!D259&lt;1),"",計算シート!D259)</f>
        <v/>
      </c>
      <c r="E560" s="9" t="str">
        <f>IF(OR(計算シート!E259="",計算シート!E259&lt;1),"",計算シート!E259)</f>
        <v/>
      </c>
      <c r="F560" s="9" t="str">
        <f>IF(OR(計算シート!F259="",計算シート!F259&lt;0.00001),"",計算シート!F259)</f>
        <v/>
      </c>
      <c r="G560" s="9" t="str">
        <f>IF(OR(D560="",D560&lt;1),"",計算シート!I259)</f>
        <v/>
      </c>
      <c r="H560" s="9" t="str">
        <f>IF(OR($D560="",$D560&lt;1),"",計算シート!M259)</f>
        <v/>
      </c>
      <c r="I560" s="9" t="str">
        <f>IF(OR($D560="",$D560&lt;1),"",計算シート!N259)</f>
        <v/>
      </c>
      <c r="J560" s="9" t="str">
        <f t="shared" si="343"/>
        <v/>
      </c>
      <c r="L560" s="9" t="str">
        <f t="shared" si="372"/>
        <v/>
      </c>
      <c r="M560" s="9" t="str">
        <f t="shared" si="372"/>
        <v/>
      </c>
      <c r="N560" s="9" t="str">
        <f t="shared" si="372"/>
        <v/>
      </c>
      <c r="O560" s="9" t="str">
        <f t="shared" si="372"/>
        <v/>
      </c>
      <c r="P560" s="9" t="str">
        <f t="shared" si="372"/>
        <v/>
      </c>
      <c r="Q560" s="9" t="str">
        <f t="shared" si="372"/>
        <v/>
      </c>
      <c r="R560" s="9" t="str">
        <f t="shared" si="372"/>
        <v/>
      </c>
      <c r="S560" s="9" t="str">
        <f t="shared" si="372"/>
        <v/>
      </c>
      <c r="T560" s="9" t="str">
        <f t="shared" si="372"/>
        <v/>
      </c>
      <c r="U560" s="9" t="str">
        <f t="shared" si="372"/>
        <v/>
      </c>
      <c r="V560" s="9" t="str">
        <f t="shared" si="373"/>
        <v/>
      </c>
      <c r="W560" s="9" t="str">
        <f t="shared" si="373"/>
        <v/>
      </c>
      <c r="X560" s="9" t="str">
        <f t="shared" si="373"/>
        <v/>
      </c>
      <c r="Y560" s="9" t="str">
        <f t="shared" si="373"/>
        <v/>
      </c>
      <c r="Z560" s="9" t="str">
        <f t="shared" si="373"/>
        <v/>
      </c>
      <c r="AA560" s="9" t="str">
        <f t="shared" si="373"/>
        <v/>
      </c>
      <c r="AB560" s="9" t="str">
        <f t="shared" si="373"/>
        <v/>
      </c>
      <c r="AC560" s="9" t="str">
        <f t="shared" si="373"/>
        <v/>
      </c>
      <c r="AD560" s="9" t="str">
        <f t="shared" si="373"/>
        <v/>
      </c>
      <c r="AE560" s="9" t="str">
        <f t="shared" si="373"/>
        <v/>
      </c>
      <c r="AF560" s="9" t="str">
        <f t="shared" si="374"/>
        <v/>
      </c>
      <c r="AG560" s="9" t="str">
        <f t="shared" si="374"/>
        <v/>
      </c>
      <c r="AH560" s="9" t="str">
        <f t="shared" si="374"/>
        <v/>
      </c>
      <c r="AI560" s="9" t="str">
        <f t="shared" si="374"/>
        <v/>
      </c>
      <c r="AJ560" s="9" t="str">
        <f t="shared" si="374"/>
        <v/>
      </c>
      <c r="AK560" s="9" t="str">
        <f t="shared" si="374"/>
        <v/>
      </c>
      <c r="AL560" s="9" t="str">
        <f t="shared" si="374"/>
        <v/>
      </c>
      <c r="AM560" s="9" t="str">
        <f t="shared" si="374"/>
        <v/>
      </c>
      <c r="AN560" s="9" t="str">
        <f t="shared" si="374"/>
        <v/>
      </c>
      <c r="AO560" s="9" t="str">
        <f t="shared" si="374"/>
        <v/>
      </c>
      <c r="AP560" s="9" t="str">
        <f t="shared" si="375"/>
        <v/>
      </c>
      <c r="AQ560" s="9" t="str">
        <f t="shared" si="375"/>
        <v/>
      </c>
      <c r="AR560" s="9" t="str">
        <f t="shared" si="375"/>
        <v/>
      </c>
      <c r="AS560" s="9" t="str">
        <f t="shared" si="375"/>
        <v/>
      </c>
      <c r="AT560" s="9" t="str">
        <f t="shared" si="375"/>
        <v/>
      </c>
      <c r="AU560" s="9" t="str">
        <f t="shared" si="375"/>
        <v/>
      </c>
      <c r="AV560" s="9" t="str">
        <f t="shared" si="375"/>
        <v/>
      </c>
      <c r="AW560" s="9" t="str">
        <f t="shared" si="375"/>
        <v/>
      </c>
      <c r="AX560" s="9" t="str">
        <f t="shared" si="375"/>
        <v/>
      </c>
      <c r="AY560" s="9" t="str">
        <f t="shared" si="375"/>
        <v/>
      </c>
      <c r="AZ560" s="9" t="str">
        <f t="shared" si="376"/>
        <v/>
      </c>
      <c r="BA560" s="9" t="str">
        <f t="shared" si="376"/>
        <v/>
      </c>
      <c r="BB560" s="9" t="str">
        <f t="shared" si="376"/>
        <v/>
      </c>
      <c r="BC560" s="9" t="str">
        <f t="shared" si="376"/>
        <v/>
      </c>
      <c r="BD560" s="9" t="str">
        <f t="shared" si="376"/>
        <v/>
      </c>
      <c r="BE560" s="9" t="str">
        <f t="shared" si="376"/>
        <v/>
      </c>
      <c r="BF560" s="9" t="str">
        <f t="shared" si="376"/>
        <v/>
      </c>
      <c r="BG560" s="9" t="str">
        <f t="shared" si="376"/>
        <v/>
      </c>
      <c r="BH560" s="9" t="str">
        <f t="shared" si="376"/>
        <v/>
      </c>
      <c r="BI560" s="9" t="str">
        <f t="shared" si="376"/>
        <v/>
      </c>
      <c r="BJ560" s="9" t="str">
        <f t="shared" si="377"/>
        <v/>
      </c>
      <c r="BK560" s="9" t="str">
        <f t="shared" si="377"/>
        <v/>
      </c>
      <c r="BL560" s="9" t="str">
        <f t="shared" si="377"/>
        <v/>
      </c>
      <c r="BM560" s="9" t="str">
        <f t="shared" si="377"/>
        <v/>
      </c>
      <c r="BN560" s="9" t="str">
        <f t="shared" si="377"/>
        <v/>
      </c>
      <c r="BO560" s="9" t="str">
        <f t="shared" si="377"/>
        <v/>
      </c>
      <c r="BP560" s="9" t="str">
        <f t="shared" si="377"/>
        <v/>
      </c>
      <c r="BQ560" s="9" t="str">
        <f t="shared" si="377"/>
        <v/>
      </c>
      <c r="BR560" s="9" t="str">
        <f t="shared" si="377"/>
        <v/>
      </c>
      <c r="BS560" s="9" t="str">
        <f t="shared" si="377"/>
        <v/>
      </c>
      <c r="BT560" s="9" t="str">
        <f t="shared" si="378"/>
        <v/>
      </c>
      <c r="BU560" s="9" t="str">
        <f t="shared" si="378"/>
        <v/>
      </c>
      <c r="BV560" s="9" t="str">
        <f t="shared" si="378"/>
        <v/>
      </c>
      <c r="BW560" s="9" t="str">
        <f t="shared" si="378"/>
        <v/>
      </c>
      <c r="BX560" s="9" t="str">
        <f t="shared" si="378"/>
        <v/>
      </c>
      <c r="BY560" s="9" t="str">
        <f t="shared" si="378"/>
        <v/>
      </c>
    </row>
    <row r="561" spans="1:77" x14ac:dyDescent="0.15">
      <c r="A561" s="9">
        <f>計算シート!A260</f>
        <v>243</v>
      </c>
      <c r="B561" s="9" t="str">
        <f>IF(OR(計算シート!B260="",計算シート!B260&lt;1),"",計算シート!B260)</f>
        <v/>
      </c>
      <c r="C561" s="9" t="str">
        <f>IF(OR(計算シート!C260="",計算シート!C260&lt;1),"",計算シート!C260)</f>
        <v/>
      </c>
      <c r="D561" s="9" t="str">
        <f>IF(OR(計算シート!D260="",計算シート!D260&lt;1),"",計算シート!D260)</f>
        <v/>
      </c>
      <c r="E561" s="9" t="str">
        <f>IF(OR(計算シート!E260="",計算シート!E260&lt;1),"",計算シート!E260)</f>
        <v/>
      </c>
      <c r="F561" s="9" t="str">
        <f>IF(OR(計算シート!F260="",計算シート!F260&lt;0.00001),"",計算シート!F260)</f>
        <v/>
      </c>
      <c r="G561" s="9" t="str">
        <f>IF(OR(D561="",D561&lt;1),"",計算シート!I260)</f>
        <v/>
      </c>
      <c r="H561" s="9" t="str">
        <f>IF(OR($D561="",$D561&lt;1),"",計算シート!M260)</f>
        <v/>
      </c>
      <c r="I561" s="9" t="str">
        <f>IF(OR($D561="",$D561&lt;1),"",計算シート!N260)</f>
        <v/>
      </c>
      <c r="J561" s="9" t="str">
        <f t="shared" si="343"/>
        <v/>
      </c>
      <c r="L561" s="9" t="str">
        <f t="shared" si="372"/>
        <v/>
      </c>
      <c r="M561" s="9" t="str">
        <f t="shared" si="372"/>
        <v/>
      </c>
      <c r="N561" s="9" t="str">
        <f t="shared" si="372"/>
        <v/>
      </c>
      <c r="O561" s="9" t="str">
        <f t="shared" si="372"/>
        <v/>
      </c>
      <c r="P561" s="9" t="str">
        <f t="shared" si="372"/>
        <v/>
      </c>
      <c r="Q561" s="9" t="str">
        <f t="shared" si="372"/>
        <v/>
      </c>
      <c r="R561" s="9" t="str">
        <f t="shared" si="372"/>
        <v/>
      </c>
      <c r="S561" s="9" t="str">
        <f t="shared" si="372"/>
        <v/>
      </c>
      <c r="T561" s="9" t="str">
        <f t="shared" si="372"/>
        <v/>
      </c>
      <c r="U561" s="9" t="str">
        <f t="shared" si="372"/>
        <v/>
      </c>
      <c r="V561" s="9" t="str">
        <f t="shared" si="373"/>
        <v/>
      </c>
      <c r="W561" s="9" t="str">
        <f t="shared" si="373"/>
        <v/>
      </c>
      <c r="X561" s="9" t="str">
        <f t="shared" si="373"/>
        <v/>
      </c>
      <c r="Y561" s="9" t="str">
        <f t="shared" si="373"/>
        <v/>
      </c>
      <c r="Z561" s="9" t="str">
        <f t="shared" si="373"/>
        <v/>
      </c>
      <c r="AA561" s="9" t="str">
        <f t="shared" si="373"/>
        <v/>
      </c>
      <c r="AB561" s="9" t="str">
        <f t="shared" si="373"/>
        <v/>
      </c>
      <c r="AC561" s="9" t="str">
        <f t="shared" si="373"/>
        <v/>
      </c>
      <c r="AD561" s="9" t="str">
        <f t="shared" si="373"/>
        <v/>
      </c>
      <c r="AE561" s="9" t="str">
        <f t="shared" si="373"/>
        <v/>
      </c>
      <c r="AF561" s="9" t="str">
        <f t="shared" si="374"/>
        <v/>
      </c>
      <c r="AG561" s="9" t="str">
        <f t="shared" si="374"/>
        <v/>
      </c>
      <c r="AH561" s="9" t="str">
        <f t="shared" si="374"/>
        <v/>
      </c>
      <c r="AI561" s="9" t="str">
        <f t="shared" si="374"/>
        <v/>
      </c>
      <c r="AJ561" s="9" t="str">
        <f t="shared" si="374"/>
        <v/>
      </c>
      <c r="AK561" s="9" t="str">
        <f t="shared" si="374"/>
        <v/>
      </c>
      <c r="AL561" s="9" t="str">
        <f t="shared" si="374"/>
        <v/>
      </c>
      <c r="AM561" s="9" t="str">
        <f t="shared" si="374"/>
        <v/>
      </c>
      <c r="AN561" s="9" t="str">
        <f t="shared" si="374"/>
        <v/>
      </c>
      <c r="AO561" s="9" t="str">
        <f t="shared" si="374"/>
        <v/>
      </c>
      <c r="AP561" s="9" t="str">
        <f t="shared" si="375"/>
        <v/>
      </c>
      <c r="AQ561" s="9" t="str">
        <f t="shared" si="375"/>
        <v/>
      </c>
      <c r="AR561" s="9" t="str">
        <f t="shared" si="375"/>
        <v/>
      </c>
      <c r="AS561" s="9" t="str">
        <f t="shared" si="375"/>
        <v/>
      </c>
      <c r="AT561" s="9" t="str">
        <f t="shared" si="375"/>
        <v/>
      </c>
      <c r="AU561" s="9" t="str">
        <f t="shared" si="375"/>
        <v/>
      </c>
      <c r="AV561" s="9" t="str">
        <f t="shared" si="375"/>
        <v/>
      </c>
      <c r="AW561" s="9" t="str">
        <f t="shared" si="375"/>
        <v/>
      </c>
      <c r="AX561" s="9" t="str">
        <f t="shared" si="375"/>
        <v/>
      </c>
      <c r="AY561" s="9" t="str">
        <f t="shared" si="375"/>
        <v/>
      </c>
      <c r="AZ561" s="9" t="str">
        <f t="shared" si="376"/>
        <v/>
      </c>
      <c r="BA561" s="9" t="str">
        <f t="shared" si="376"/>
        <v/>
      </c>
      <c r="BB561" s="9" t="str">
        <f t="shared" si="376"/>
        <v/>
      </c>
      <c r="BC561" s="9" t="str">
        <f t="shared" si="376"/>
        <v/>
      </c>
      <c r="BD561" s="9" t="str">
        <f t="shared" si="376"/>
        <v/>
      </c>
      <c r="BE561" s="9" t="str">
        <f t="shared" si="376"/>
        <v/>
      </c>
      <c r="BF561" s="9" t="str">
        <f t="shared" si="376"/>
        <v/>
      </c>
      <c r="BG561" s="9" t="str">
        <f t="shared" si="376"/>
        <v/>
      </c>
      <c r="BH561" s="9" t="str">
        <f t="shared" si="376"/>
        <v/>
      </c>
      <c r="BI561" s="9" t="str">
        <f t="shared" si="376"/>
        <v/>
      </c>
      <c r="BJ561" s="9" t="str">
        <f t="shared" si="377"/>
        <v/>
      </c>
      <c r="BK561" s="9" t="str">
        <f t="shared" si="377"/>
        <v/>
      </c>
      <c r="BL561" s="9" t="str">
        <f t="shared" si="377"/>
        <v/>
      </c>
      <c r="BM561" s="9" t="str">
        <f t="shared" si="377"/>
        <v/>
      </c>
      <c r="BN561" s="9" t="str">
        <f t="shared" si="377"/>
        <v/>
      </c>
      <c r="BO561" s="9" t="str">
        <f t="shared" si="377"/>
        <v/>
      </c>
      <c r="BP561" s="9" t="str">
        <f t="shared" si="377"/>
        <v/>
      </c>
      <c r="BQ561" s="9" t="str">
        <f t="shared" si="377"/>
        <v/>
      </c>
      <c r="BR561" s="9" t="str">
        <f t="shared" si="377"/>
        <v/>
      </c>
      <c r="BS561" s="9" t="str">
        <f t="shared" si="377"/>
        <v/>
      </c>
      <c r="BT561" s="9" t="str">
        <f t="shared" si="378"/>
        <v/>
      </c>
      <c r="BU561" s="9" t="str">
        <f t="shared" si="378"/>
        <v/>
      </c>
      <c r="BV561" s="9" t="str">
        <f t="shared" si="378"/>
        <v/>
      </c>
      <c r="BW561" s="9" t="str">
        <f t="shared" si="378"/>
        <v/>
      </c>
      <c r="BX561" s="9" t="str">
        <f t="shared" si="378"/>
        <v/>
      </c>
      <c r="BY561" s="9" t="str">
        <f t="shared" si="378"/>
        <v/>
      </c>
    </row>
    <row r="562" spans="1:77" x14ac:dyDescent="0.15">
      <c r="A562" s="9">
        <f>計算シート!A261</f>
        <v>244</v>
      </c>
      <c r="B562" s="9" t="str">
        <f>IF(OR(計算シート!B261="",計算シート!B261&lt;1),"",計算シート!B261)</f>
        <v/>
      </c>
      <c r="C562" s="9" t="str">
        <f>IF(OR(計算シート!C261="",計算シート!C261&lt;1),"",計算シート!C261)</f>
        <v/>
      </c>
      <c r="D562" s="9" t="str">
        <f>IF(OR(計算シート!D261="",計算シート!D261&lt;1),"",計算シート!D261)</f>
        <v/>
      </c>
      <c r="E562" s="9" t="str">
        <f>IF(OR(計算シート!E261="",計算シート!E261&lt;1),"",計算シート!E261)</f>
        <v/>
      </c>
      <c r="F562" s="9" t="str">
        <f>IF(OR(計算シート!F261="",計算シート!F261&lt;0.00001),"",計算シート!F261)</f>
        <v/>
      </c>
      <c r="G562" s="9" t="str">
        <f>IF(OR(D562="",D562&lt;1),"",計算シート!I261)</f>
        <v/>
      </c>
      <c r="H562" s="9" t="str">
        <f>IF(OR($D562="",$D562&lt;1),"",計算シート!M261)</f>
        <v/>
      </c>
      <c r="I562" s="9" t="str">
        <f>IF(OR($D562="",$D562&lt;1),"",計算シート!N261)</f>
        <v/>
      </c>
      <c r="J562" s="9" t="str">
        <f t="shared" si="343"/>
        <v/>
      </c>
      <c r="L562" s="9" t="str">
        <f t="shared" si="372"/>
        <v/>
      </c>
      <c r="M562" s="9" t="str">
        <f t="shared" si="372"/>
        <v/>
      </c>
      <c r="N562" s="9" t="str">
        <f t="shared" si="372"/>
        <v/>
      </c>
      <c r="O562" s="9" t="str">
        <f t="shared" si="372"/>
        <v/>
      </c>
      <c r="P562" s="9" t="str">
        <f t="shared" si="372"/>
        <v/>
      </c>
      <c r="Q562" s="9" t="str">
        <f t="shared" si="372"/>
        <v/>
      </c>
      <c r="R562" s="9" t="str">
        <f t="shared" si="372"/>
        <v/>
      </c>
      <c r="S562" s="9" t="str">
        <f t="shared" si="372"/>
        <v/>
      </c>
      <c r="T562" s="9" t="str">
        <f t="shared" si="372"/>
        <v/>
      </c>
      <c r="U562" s="9" t="str">
        <f t="shared" si="372"/>
        <v/>
      </c>
      <c r="V562" s="9" t="str">
        <f t="shared" si="373"/>
        <v/>
      </c>
      <c r="W562" s="9" t="str">
        <f t="shared" si="373"/>
        <v/>
      </c>
      <c r="X562" s="9" t="str">
        <f t="shared" si="373"/>
        <v/>
      </c>
      <c r="Y562" s="9" t="str">
        <f t="shared" si="373"/>
        <v/>
      </c>
      <c r="Z562" s="9" t="str">
        <f t="shared" si="373"/>
        <v/>
      </c>
      <c r="AA562" s="9" t="str">
        <f t="shared" si="373"/>
        <v/>
      </c>
      <c r="AB562" s="9" t="str">
        <f t="shared" si="373"/>
        <v/>
      </c>
      <c r="AC562" s="9" t="str">
        <f t="shared" si="373"/>
        <v/>
      </c>
      <c r="AD562" s="9" t="str">
        <f t="shared" si="373"/>
        <v/>
      </c>
      <c r="AE562" s="9" t="str">
        <f t="shared" si="373"/>
        <v/>
      </c>
      <c r="AF562" s="9" t="str">
        <f t="shared" si="374"/>
        <v/>
      </c>
      <c r="AG562" s="9" t="str">
        <f t="shared" si="374"/>
        <v/>
      </c>
      <c r="AH562" s="9" t="str">
        <f t="shared" si="374"/>
        <v/>
      </c>
      <c r="AI562" s="9" t="str">
        <f t="shared" si="374"/>
        <v/>
      </c>
      <c r="AJ562" s="9" t="str">
        <f t="shared" si="374"/>
        <v/>
      </c>
      <c r="AK562" s="9" t="str">
        <f t="shared" si="374"/>
        <v/>
      </c>
      <c r="AL562" s="9" t="str">
        <f t="shared" si="374"/>
        <v/>
      </c>
      <c r="AM562" s="9" t="str">
        <f t="shared" si="374"/>
        <v/>
      </c>
      <c r="AN562" s="9" t="str">
        <f t="shared" si="374"/>
        <v/>
      </c>
      <c r="AO562" s="9" t="str">
        <f t="shared" si="374"/>
        <v/>
      </c>
      <c r="AP562" s="9" t="str">
        <f t="shared" si="375"/>
        <v/>
      </c>
      <c r="AQ562" s="9" t="str">
        <f t="shared" si="375"/>
        <v/>
      </c>
      <c r="AR562" s="9" t="str">
        <f t="shared" si="375"/>
        <v/>
      </c>
      <c r="AS562" s="9" t="str">
        <f t="shared" si="375"/>
        <v/>
      </c>
      <c r="AT562" s="9" t="str">
        <f t="shared" si="375"/>
        <v/>
      </c>
      <c r="AU562" s="9" t="str">
        <f t="shared" si="375"/>
        <v/>
      </c>
      <c r="AV562" s="9" t="str">
        <f t="shared" si="375"/>
        <v/>
      </c>
      <c r="AW562" s="9" t="str">
        <f t="shared" si="375"/>
        <v/>
      </c>
      <c r="AX562" s="9" t="str">
        <f t="shared" si="375"/>
        <v/>
      </c>
      <c r="AY562" s="9" t="str">
        <f t="shared" si="375"/>
        <v/>
      </c>
      <c r="AZ562" s="9" t="str">
        <f t="shared" si="376"/>
        <v/>
      </c>
      <c r="BA562" s="9" t="str">
        <f t="shared" si="376"/>
        <v/>
      </c>
      <c r="BB562" s="9" t="str">
        <f t="shared" si="376"/>
        <v/>
      </c>
      <c r="BC562" s="9" t="str">
        <f t="shared" si="376"/>
        <v/>
      </c>
      <c r="BD562" s="9" t="str">
        <f t="shared" si="376"/>
        <v/>
      </c>
      <c r="BE562" s="9" t="str">
        <f t="shared" si="376"/>
        <v/>
      </c>
      <c r="BF562" s="9" t="str">
        <f t="shared" si="376"/>
        <v/>
      </c>
      <c r="BG562" s="9" t="str">
        <f t="shared" si="376"/>
        <v/>
      </c>
      <c r="BH562" s="9" t="str">
        <f t="shared" si="376"/>
        <v/>
      </c>
      <c r="BI562" s="9" t="str">
        <f t="shared" si="376"/>
        <v/>
      </c>
      <c r="BJ562" s="9" t="str">
        <f t="shared" si="377"/>
        <v/>
      </c>
      <c r="BK562" s="9" t="str">
        <f t="shared" si="377"/>
        <v/>
      </c>
      <c r="BL562" s="9" t="str">
        <f t="shared" si="377"/>
        <v/>
      </c>
      <c r="BM562" s="9" t="str">
        <f t="shared" si="377"/>
        <v/>
      </c>
      <c r="BN562" s="9" t="str">
        <f t="shared" si="377"/>
        <v/>
      </c>
      <c r="BO562" s="9" t="str">
        <f t="shared" si="377"/>
        <v/>
      </c>
      <c r="BP562" s="9" t="str">
        <f t="shared" si="377"/>
        <v/>
      </c>
      <c r="BQ562" s="9" t="str">
        <f t="shared" si="377"/>
        <v/>
      </c>
      <c r="BR562" s="9" t="str">
        <f t="shared" si="377"/>
        <v/>
      </c>
      <c r="BS562" s="9" t="str">
        <f t="shared" si="377"/>
        <v/>
      </c>
      <c r="BT562" s="9" t="str">
        <f t="shared" si="378"/>
        <v/>
      </c>
      <c r="BU562" s="9" t="str">
        <f t="shared" si="378"/>
        <v/>
      </c>
      <c r="BV562" s="9" t="str">
        <f t="shared" si="378"/>
        <v/>
      </c>
      <c r="BW562" s="9" t="str">
        <f t="shared" si="378"/>
        <v/>
      </c>
      <c r="BX562" s="9" t="str">
        <f t="shared" si="378"/>
        <v/>
      </c>
      <c r="BY562" s="9" t="str">
        <f t="shared" si="378"/>
        <v/>
      </c>
    </row>
    <row r="563" spans="1:77" x14ac:dyDescent="0.15">
      <c r="A563" s="9">
        <f>計算シート!A262</f>
        <v>245</v>
      </c>
      <c r="B563" s="9" t="str">
        <f>IF(OR(計算シート!B262="",計算シート!B262&lt;1),"",計算シート!B262)</f>
        <v/>
      </c>
      <c r="C563" s="9" t="str">
        <f>IF(OR(計算シート!C262="",計算シート!C262&lt;1),"",計算シート!C262)</f>
        <v/>
      </c>
      <c r="D563" s="9" t="str">
        <f>IF(OR(計算シート!D262="",計算シート!D262&lt;1),"",計算シート!D262)</f>
        <v/>
      </c>
      <c r="E563" s="9" t="str">
        <f>IF(OR(計算シート!E262="",計算シート!E262&lt;1),"",計算シート!E262)</f>
        <v/>
      </c>
      <c r="F563" s="9" t="str">
        <f>IF(OR(計算シート!F262="",計算シート!F262&lt;0.00001),"",計算シート!F262)</f>
        <v/>
      </c>
      <c r="G563" s="9" t="str">
        <f>IF(OR(D563="",D563&lt;1),"",計算シート!I262)</f>
        <v/>
      </c>
      <c r="H563" s="9" t="str">
        <f>IF(OR($D563="",$D563&lt;1),"",計算シート!M262)</f>
        <v/>
      </c>
      <c r="I563" s="9" t="str">
        <f>IF(OR($D563="",$D563&lt;1),"",計算シート!N262)</f>
        <v/>
      </c>
      <c r="J563" s="9" t="str">
        <f t="shared" si="343"/>
        <v/>
      </c>
      <c r="L563" s="9" t="str">
        <f t="shared" si="372"/>
        <v/>
      </c>
      <c r="M563" s="9" t="str">
        <f t="shared" si="372"/>
        <v/>
      </c>
      <c r="N563" s="9" t="str">
        <f t="shared" si="372"/>
        <v/>
      </c>
      <c r="O563" s="9" t="str">
        <f t="shared" si="372"/>
        <v/>
      </c>
      <c r="P563" s="9" t="str">
        <f t="shared" si="372"/>
        <v/>
      </c>
      <c r="Q563" s="9" t="str">
        <f t="shared" si="372"/>
        <v/>
      </c>
      <c r="R563" s="9" t="str">
        <f t="shared" si="372"/>
        <v/>
      </c>
      <c r="S563" s="9" t="str">
        <f t="shared" si="372"/>
        <v/>
      </c>
      <c r="T563" s="9" t="str">
        <f t="shared" si="372"/>
        <v/>
      </c>
      <c r="U563" s="9" t="str">
        <f t="shared" si="372"/>
        <v/>
      </c>
      <c r="V563" s="9" t="str">
        <f t="shared" si="373"/>
        <v/>
      </c>
      <c r="W563" s="9" t="str">
        <f t="shared" si="373"/>
        <v/>
      </c>
      <c r="X563" s="9" t="str">
        <f t="shared" si="373"/>
        <v/>
      </c>
      <c r="Y563" s="9" t="str">
        <f t="shared" si="373"/>
        <v/>
      </c>
      <c r="Z563" s="9" t="str">
        <f t="shared" si="373"/>
        <v/>
      </c>
      <c r="AA563" s="9" t="str">
        <f t="shared" si="373"/>
        <v/>
      </c>
      <c r="AB563" s="9" t="str">
        <f t="shared" si="373"/>
        <v/>
      </c>
      <c r="AC563" s="9" t="str">
        <f t="shared" si="373"/>
        <v/>
      </c>
      <c r="AD563" s="9" t="str">
        <f t="shared" si="373"/>
        <v/>
      </c>
      <c r="AE563" s="9" t="str">
        <f t="shared" si="373"/>
        <v/>
      </c>
      <c r="AF563" s="9" t="str">
        <f t="shared" si="374"/>
        <v/>
      </c>
      <c r="AG563" s="9" t="str">
        <f t="shared" si="374"/>
        <v/>
      </c>
      <c r="AH563" s="9" t="str">
        <f t="shared" si="374"/>
        <v/>
      </c>
      <c r="AI563" s="9" t="str">
        <f t="shared" si="374"/>
        <v/>
      </c>
      <c r="AJ563" s="9" t="str">
        <f t="shared" si="374"/>
        <v/>
      </c>
      <c r="AK563" s="9" t="str">
        <f t="shared" si="374"/>
        <v/>
      </c>
      <c r="AL563" s="9" t="str">
        <f t="shared" si="374"/>
        <v/>
      </c>
      <c r="AM563" s="9" t="str">
        <f t="shared" si="374"/>
        <v/>
      </c>
      <c r="AN563" s="9" t="str">
        <f t="shared" si="374"/>
        <v/>
      </c>
      <c r="AO563" s="9" t="str">
        <f t="shared" si="374"/>
        <v/>
      </c>
      <c r="AP563" s="9" t="str">
        <f t="shared" si="375"/>
        <v/>
      </c>
      <c r="AQ563" s="9" t="str">
        <f t="shared" si="375"/>
        <v/>
      </c>
      <c r="AR563" s="9" t="str">
        <f t="shared" si="375"/>
        <v/>
      </c>
      <c r="AS563" s="9" t="str">
        <f t="shared" si="375"/>
        <v/>
      </c>
      <c r="AT563" s="9" t="str">
        <f t="shared" si="375"/>
        <v/>
      </c>
      <c r="AU563" s="9" t="str">
        <f t="shared" si="375"/>
        <v/>
      </c>
      <c r="AV563" s="9" t="str">
        <f t="shared" si="375"/>
        <v/>
      </c>
      <c r="AW563" s="9" t="str">
        <f t="shared" si="375"/>
        <v/>
      </c>
      <c r="AX563" s="9" t="str">
        <f t="shared" si="375"/>
        <v/>
      </c>
      <c r="AY563" s="9" t="str">
        <f t="shared" si="375"/>
        <v/>
      </c>
      <c r="AZ563" s="9" t="str">
        <f t="shared" si="376"/>
        <v/>
      </c>
      <c r="BA563" s="9" t="str">
        <f t="shared" si="376"/>
        <v/>
      </c>
      <c r="BB563" s="9" t="str">
        <f t="shared" si="376"/>
        <v/>
      </c>
      <c r="BC563" s="9" t="str">
        <f t="shared" si="376"/>
        <v/>
      </c>
      <c r="BD563" s="9" t="str">
        <f t="shared" si="376"/>
        <v/>
      </c>
      <c r="BE563" s="9" t="str">
        <f t="shared" si="376"/>
        <v/>
      </c>
      <c r="BF563" s="9" t="str">
        <f t="shared" si="376"/>
        <v/>
      </c>
      <c r="BG563" s="9" t="str">
        <f t="shared" si="376"/>
        <v/>
      </c>
      <c r="BH563" s="9" t="str">
        <f t="shared" si="376"/>
        <v/>
      </c>
      <c r="BI563" s="9" t="str">
        <f t="shared" si="376"/>
        <v/>
      </c>
      <c r="BJ563" s="9" t="str">
        <f t="shared" si="377"/>
        <v/>
      </c>
      <c r="BK563" s="9" t="str">
        <f t="shared" si="377"/>
        <v/>
      </c>
      <c r="BL563" s="9" t="str">
        <f t="shared" si="377"/>
        <v/>
      </c>
      <c r="BM563" s="9" t="str">
        <f t="shared" si="377"/>
        <v/>
      </c>
      <c r="BN563" s="9" t="str">
        <f t="shared" si="377"/>
        <v/>
      </c>
      <c r="BO563" s="9" t="str">
        <f t="shared" si="377"/>
        <v/>
      </c>
      <c r="BP563" s="9" t="str">
        <f t="shared" si="377"/>
        <v/>
      </c>
      <c r="BQ563" s="9" t="str">
        <f t="shared" si="377"/>
        <v/>
      </c>
      <c r="BR563" s="9" t="str">
        <f t="shared" si="377"/>
        <v/>
      </c>
      <c r="BS563" s="9" t="str">
        <f t="shared" si="377"/>
        <v/>
      </c>
      <c r="BT563" s="9" t="str">
        <f t="shared" si="378"/>
        <v/>
      </c>
      <c r="BU563" s="9" t="str">
        <f t="shared" si="378"/>
        <v/>
      </c>
      <c r="BV563" s="9" t="str">
        <f t="shared" si="378"/>
        <v/>
      </c>
      <c r="BW563" s="9" t="str">
        <f t="shared" si="378"/>
        <v/>
      </c>
      <c r="BX563" s="9" t="str">
        <f t="shared" si="378"/>
        <v/>
      </c>
      <c r="BY563" s="9" t="str">
        <f t="shared" si="378"/>
        <v/>
      </c>
    </row>
    <row r="564" spans="1:77" x14ac:dyDescent="0.15">
      <c r="A564" s="9">
        <f>計算シート!A263</f>
        <v>246</v>
      </c>
      <c r="B564" s="9" t="str">
        <f>IF(OR(計算シート!B263="",計算シート!B263&lt;1),"",計算シート!B263)</f>
        <v/>
      </c>
      <c r="C564" s="9" t="str">
        <f>IF(OR(計算シート!C263="",計算シート!C263&lt;1),"",計算シート!C263)</f>
        <v/>
      </c>
      <c r="D564" s="9" t="str">
        <f>IF(OR(計算シート!D263="",計算シート!D263&lt;1),"",計算シート!D263)</f>
        <v/>
      </c>
      <c r="E564" s="9" t="str">
        <f>IF(OR(計算シート!E263="",計算シート!E263&lt;1),"",計算シート!E263)</f>
        <v/>
      </c>
      <c r="F564" s="9" t="str">
        <f>IF(OR(計算シート!F263="",計算シート!F263&lt;0.00001),"",計算シート!F263)</f>
        <v/>
      </c>
      <c r="G564" s="9" t="str">
        <f>IF(OR(D564="",D564&lt;1),"",計算シート!I263)</f>
        <v/>
      </c>
      <c r="H564" s="9" t="str">
        <f>IF(OR($D564="",$D564&lt;1),"",計算シート!M263)</f>
        <v/>
      </c>
      <c r="I564" s="9" t="str">
        <f>IF(OR($D564="",$D564&lt;1),"",計算シート!N263)</f>
        <v/>
      </c>
      <c r="J564" s="9" t="str">
        <f t="shared" si="343"/>
        <v/>
      </c>
      <c r="L564" s="9" t="str">
        <f t="shared" si="372"/>
        <v/>
      </c>
      <c r="M564" s="9" t="str">
        <f t="shared" si="372"/>
        <v/>
      </c>
      <c r="N564" s="9" t="str">
        <f t="shared" si="372"/>
        <v/>
      </c>
      <c r="O564" s="9" t="str">
        <f t="shared" si="372"/>
        <v/>
      </c>
      <c r="P564" s="9" t="str">
        <f t="shared" si="372"/>
        <v/>
      </c>
      <c r="Q564" s="9" t="str">
        <f t="shared" si="372"/>
        <v/>
      </c>
      <c r="R564" s="9" t="str">
        <f t="shared" si="372"/>
        <v/>
      </c>
      <c r="S564" s="9" t="str">
        <f t="shared" si="372"/>
        <v/>
      </c>
      <c r="T564" s="9" t="str">
        <f t="shared" si="372"/>
        <v/>
      </c>
      <c r="U564" s="9" t="str">
        <f t="shared" si="372"/>
        <v/>
      </c>
      <c r="V564" s="9" t="str">
        <f t="shared" si="373"/>
        <v/>
      </c>
      <c r="W564" s="9" t="str">
        <f t="shared" si="373"/>
        <v/>
      </c>
      <c r="X564" s="9" t="str">
        <f t="shared" si="373"/>
        <v/>
      </c>
      <c r="Y564" s="9" t="str">
        <f t="shared" si="373"/>
        <v/>
      </c>
      <c r="Z564" s="9" t="str">
        <f t="shared" si="373"/>
        <v/>
      </c>
      <c r="AA564" s="9" t="str">
        <f t="shared" si="373"/>
        <v/>
      </c>
      <c r="AB564" s="9" t="str">
        <f t="shared" si="373"/>
        <v/>
      </c>
      <c r="AC564" s="9" t="str">
        <f t="shared" si="373"/>
        <v/>
      </c>
      <c r="AD564" s="9" t="str">
        <f t="shared" si="373"/>
        <v/>
      </c>
      <c r="AE564" s="9" t="str">
        <f t="shared" si="373"/>
        <v/>
      </c>
      <c r="AF564" s="9" t="str">
        <f t="shared" si="374"/>
        <v/>
      </c>
      <c r="AG564" s="9" t="str">
        <f t="shared" si="374"/>
        <v/>
      </c>
      <c r="AH564" s="9" t="str">
        <f t="shared" si="374"/>
        <v/>
      </c>
      <c r="AI564" s="9" t="str">
        <f t="shared" si="374"/>
        <v/>
      </c>
      <c r="AJ564" s="9" t="str">
        <f t="shared" si="374"/>
        <v/>
      </c>
      <c r="AK564" s="9" t="str">
        <f t="shared" si="374"/>
        <v/>
      </c>
      <c r="AL564" s="9" t="str">
        <f t="shared" si="374"/>
        <v/>
      </c>
      <c r="AM564" s="9" t="str">
        <f t="shared" si="374"/>
        <v/>
      </c>
      <c r="AN564" s="9" t="str">
        <f t="shared" si="374"/>
        <v/>
      </c>
      <c r="AO564" s="9" t="str">
        <f t="shared" si="374"/>
        <v/>
      </c>
      <c r="AP564" s="9" t="str">
        <f t="shared" si="375"/>
        <v/>
      </c>
      <c r="AQ564" s="9" t="str">
        <f t="shared" si="375"/>
        <v/>
      </c>
      <c r="AR564" s="9" t="str">
        <f t="shared" si="375"/>
        <v/>
      </c>
      <c r="AS564" s="9" t="str">
        <f t="shared" si="375"/>
        <v/>
      </c>
      <c r="AT564" s="9" t="str">
        <f t="shared" si="375"/>
        <v/>
      </c>
      <c r="AU564" s="9" t="str">
        <f t="shared" si="375"/>
        <v/>
      </c>
      <c r="AV564" s="9" t="str">
        <f t="shared" si="375"/>
        <v/>
      </c>
      <c r="AW564" s="9" t="str">
        <f t="shared" si="375"/>
        <v/>
      </c>
      <c r="AX564" s="9" t="str">
        <f t="shared" si="375"/>
        <v/>
      </c>
      <c r="AY564" s="9" t="str">
        <f t="shared" si="375"/>
        <v/>
      </c>
      <c r="AZ564" s="9" t="str">
        <f t="shared" si="376"/>
        <v/>
      </c>
      <c r="BA564" s="9" t="str">
        <f t="shared" si="376"/>
        <v/>
      </c>
      <c r="BB564" s="9" t="str">
        <f t="shared" si="376"/>
        <v/>
      </c>
      <c r="BC564" s="9" t="str">
        <f t="shared" si="376"/>
        <v/>
      </c>
      <c r="BD564" s="9" t="str">
        <f t="shared" si="376"/>
        <v/>
      </c>
      <c r="BE564" s="9" t="str">
        <f t="shared" si="376"/>
        <v/>
      </c>
      <c r="BF564" s="9" t="str">
        <f t="shared" si="376"/>
        <v/>
      </c>
      <c r="BG564" s="9" t="str">
        <f t="shared" si="376"/>
        <v/>
      </c>
      <c r="BH564" s="9" t="str">
        <f t="shared" si="376"/>
        <v/>
      </c>
      <c r="BI564" s="9" t="str">
        <f t="shared" si="376"/>
        <v/>
      </c>
      <c r="BJ564" s="9" t="str">
        <f t="shared" si="377"/>
        <v/>
      </c>
      <c r="BK564" s="9" t="str">
        <f t="shared" si="377"/>
        <v/>
      </c>
      <c r="BL564" s="9" t="str">
        <f t="shared" si="377"/>
        <v/>
      </c>
      <c r="BM564" s="9" t="str">
        <f t="shared" si="377"/>
        <v/>
      </c>
      <c r="BN564" s="9" t="str">
        <f t="shared" si="377"/>
        <v/>
      </c>
      <c r="BO564" s="9" t="str">
        <f t="shared" si="377"/>
        <v/>
      </c>
      <c r="BP564" s="9" t="str">
        <f t="shared" si="377"/>
        <v/>
      </c>
      <c r="BQ564" s="9" t="str">
        <f t="shared" si="377"/>
        <v/>
      </c>
      <c r="BR564" s="9" t="str">
        <f t="shared" si="377"/>
        <v/>
      </c>
      <c r="BS564" s="9" t="str">
        <f t="shared" si="377"/>
        <v/>
      </c>
      <c r="BT564" s="9" t="str">
        <f t="shared" si="378"/>
        <v/>
      </c>
      <c r="BU564" s="9" t="str">
        <f t="shared" si="378"/>
        <v/>
      </c>
      <c r="BV564" s="9" t="str">
        <f t="shared" si="378"/>
        <v/>
      </c>
      <c r="BW564" s="9" t="str">
        <f t="shared" si="378"/>
        <v/>
      </c>
      <c r="BX564" s="9" t="str">
        <f t="shared" si="378"/>
        <v/>
      </c>
      <c r="BY564" s="9" t="str">
        <f t="shared" si="378"/>
        <v/>
      </c>
    </row>
    <row r="565" spans="1:77" x14ac:dyDescent="0.15">
      <c r="A565" s="9">
        <f>計算シート!A264</f>
        <v>247</v>
      </c>
      <c r="B565" s="9" t="str">
        <f>IF(OR(計算シート!B264="",計算シート!B264&lt;1),"",計算シート!B264)</f>
        <v/>
      </c>
      <c r="C565" s="9" t="str">
        <f>IF(OR(計算シート!C264="",計算シート!C264&lt;1),"",計算シート!C264)</f>
        <v/>
      </c>
      <c r="D565" s="9" t="str">
        <f>IF(OR(計算シート!D264="",計算シート!D264&lt;1),"",計算シート!D264)</f>
        <v/>
      </c>
      <c r="E565" s="9" t="str">
        <f>IF(OR(計算シート!E264="",計算シート!E264&lt;1),"",計算シート!E264)</f>
        <v/>
      </c>
      <c r="F565" s="9" t="str">
        <f>IF(OR(計算シート!F264="",計算シート!F264&lt;0.00001),"",計算シート!F264)</f>
        <v/>
      </c>
      <c r="G565" s="9" t="str">
        <f>IF(OR(D565="",D565&lt;1),"",計算シート!I264)</f>
        <v/>
      </c>
      <c r="H565" s="9" t="str">
        <f>IF(OR($D565="",$D565&lt;1),"",計算シート!M264)</f>
        <v/>
      </c>
      <c r="I565" s="9" t="str">
        <f>IF(OR($D565="",$D565&lt;1),"",計算シート!N264)</f>
        <v/>
      </c>
      <c r="J565" s="9" t="str">
        <f t="shared" si="343"/>
        <v/>
      </c>
      <c r="L565" s="9" t="str">
        <f t="shared" si="372"/>
        <v/>
      </c>
      <c r="M565" s="9" t="str">
        <f t="shared" si="372"/>
        <v/>
      </c>
      <c r="N565" s="9" t="str">
        <f t="shared" si="372"/>
        <v/>
      </c>
      <c r="O565" s="9" t="str">
        <f t="shared" si="372"/>
        <v/>
      </c>
      <c r="P565" s="9" t="str">
        <f t="shared" si="372"/>
        <v/>
      </c>
      <c r="Q565" s="9" t="str">
        <f t="shared" si="372"/>
        <v/>
      </c>
      <c r="R565" s="9" t="str">
        <f t="shared" si="372"/>
        <v/>
      </c>
      <c r="S565" s="9" t="str">
        <f t="shared" si="372"/>
        <v/>
      </c>
      <c r="T565" s="9" t="str">
        <f t="shared" si="372"/>
        <v/>
      </c>
      <c r="U565" s="9" t="str">
        <f t="shared" si="372"/>
        <v/>
      </c>
      <c r="V565" s="9" t="str">
        <f t="shared" si="373"/>
        <v/>
      </c>
      <c r="W565" s="9" t="str">
        <f t="shared" si="373"/>
        <v/>
      </c>
      <c r="X565" s="9" t="str">
        <f t="shared" si="373"/>
        <v/>
      </c>
      <c r="Y565" s="9" t="str">
        <f t="shared" si="373"/>
        <v/>
      </c>
      <c r="Z565" s="9" t="str">
        <f t="shared" si="373"/>
        <v/>
      </c>
      <c r="AA565" s="9" t="str">
        <f t="shared" si="373"/>
        <v/>
      </c>
      <c r="AB565" s="9" t="str">
        <f t="shared" si="373"/>
        <v/>
      </c>
      <c r="AC565" s="9" t="str">
        <f t="shared" si="373"/>
        <v/>
      </c>
      <c r="AD565" s="9" t="str">
        <f t="shared" si="373"/>
        <v/>
      </c>
      <c r="AE565" s="9" t="str">
        <f t="shared" si="373"/>
        <v/>
      </c>
      <c r="AF565" s="9" t="str">
        <f t="shared" si="374"/>
        <v/>
      </c>
      <c r="AG565" s="9" t="str">
        <f t="shared" si="374"/>
        <v/>
      </c>
      <c r="AH565" s="9" t="str">
        <f t="shared" si="374"/>
        <v/>
      </c>
      <c r="AI565" s="9" t="str">
        <f t="shared" si="374"/>
        <v/>
      </c>
      <c r="AJ565" s="9" t="str">
        <f t="shared" si="374"/>
        <v/>
      </c>
      <c r="AK565" s="9" t="str">
        <f t="shared" si="374"/>
        <v/>
      </c>
      <c r="AL565" s="9" t="str">
        <f t="shared" si="374"/>
        <v/>
      </c>
      <c r="AM565" s="9" t="str">
        <f t="shared" si="374"/>
        <v/>
      </c>
      <c r="AN565" s="9" t="str">
        <f t="shared" si="374"/>
        <v/>
      </c>
      <c r="AO565" s="9" t="str">
        <f t="shared" si="374"/>
        <v/>
      </c>
      <c r="AP565" s="9" t="str">
        <f t="shared" si="375"/>
        <v/>
      </c>
      <c r="AQ565" s="9" t="str">
        <f t="shared" si="375"/>
        <v/>
      </c>
      <c r="AR565" s="9" t="str">
        <f t="shared" si="375"/>
        <v/>
      </c>
      <c r="AS565" s="9" t="str">
        <f t="shared" si="375"/>
        <v/>
      </c>
      <c r="AT565" s="9" t="str">
        <f t="shared" si="375"/>
        <v/>
      </c>
      <c r="AU565" s="9" t="str">
        <f t="shared" si="375"/>
        <v/>
      </c>
      <c r="AV565" s="9" t="str">
        <f t="shared" si="375"/>
        <v/>
      </c>
      <c r="AW565" s="9" t="str">
        <f t="shared" si="375"/>
        <v/>
      </c>
      <c r="AX565" s="9" t="str">
        <f t="shared" si="375"/>
        <v/>
      </c>
      <c r="AY565" s="9" t="str">
        <f t="shared" si="375"/>
        <v/>
      </c>
      <c r="AZ565" s="9" t="str">
        <f t="shared" si="376"/>
        <v/>
      </c>
      <c r="BA565" s="9" t="str">
        <f t="shared" si="376"/>
        <v/>
      </c>
      <c r="BB565" s="9" t="str">
        <f t="shared" si="376"/>
        <v/>
      </c>
      <c r="BC565" s="9" t="str">
        <f t="shared" si="376"/>
        <v/>
      </c>
      <c r="BD565" s="9" t="str">
        <f t="shared" si="376"/>
        <v/>
      </c>
      <c r="BE565" s="9" t="str">
        <f t="shared" si="376"/>
        <v/>
      </c>
      <c r="BF565" s="9" t="str">
        <f t="shared" si="376"/>
        <v/>
      </c>
      <c r="BG565" s="9" t="str">
        <f t="shared" si="376"/>
        <v/>
      </c>
      <c r="BH565" s="9" t="str">
        <f t="shared" si="376"/>
        <v/>
      </c>
      <c r="BI565" s="9" t="str">
        <f t="shared" si="376"/>
        <v/>
      </c>
      <c r="BJ565" s="9" t="str">
        <f t="shared" si="377"/>
        <v/>
      </c>
      <c r="BK565" s="9" t="str">
        <f t="shared" si="377"/>
        <v/>
      </c>
      <c r="BL565" s="9" t="str">
        <f t="shared" si="377"/>
        <v/>
      </c>
      <c r="BM565" s="9" t="str">
        <f t="shared" si="377"/>
        <v/>
      </c>
      <c r="BN565" s="9" t="str">
        <f t="shared" si="377"/>
        <v/>
      </c>
      <c r="BO565" s="9" t="str">
        <f t="shared" si="377"/>
        <v/>
      </c>
      <c r="BP565" s="9" t="str">
        <f t="shared" si="377"/>
        <v/>
      </c>
      <c r="BQ565" s="9" t="str">
        <f t="shared" si="377"/>
        <v/>
      </c>
      <c r="BR565" s="9" t="str">
        <f t="shared" si="377"/>
        <v/>
      </c>
      <c r="BS565" s="9" t="str">
        <f t="shared" si="377"/>
        <v/>
      </c>
      <c r="BT565" s="9" t="str">
        <f t="shared" si="378"/>
        <v/>
      </c>
      <c r="BU565" s="9" t="str">
        <f t="shared" si="378"/>
        <v/>
      </c>
      <c r="BV565" s="9" t="str">
        <f t="shared" si="378"/>
        <v/>
      </c>
      <c r="BW565" s="9" t="str">
        <f t="shared" si="378"/>
        <v/>
      </c>
      <c r="BX565" s="9" t="str">
        <f t="shared" si="378"/>
        <v/>
      </c>
      <c r="BY565" s="9" t="str">
        <f t="shared" si="378"/>
        <v/>
      </c>
    </row>
    <row r="566" spans="1:77" x14ac:dyDescent="0.15">
      <c r="A566" s="9">
        <f>計算シート!A265</f>
        <v>248</v>
      </c>
      <c r="B566" s="9" t="str">
        <f>IF(OR(計算シート!B265="",計算シート!B265&lt;1),"",計算シート!B265)</f>
        <v/>
      </c>
      <c r="C566" s="9" t="str">
        <f>IF(OR(計算シート!C265="",計算シート!C265&lt;1),"",計算シート!C265)</f>
        <v/>
      </c>
      <c r="D566" s="9" t="str">
        <f>IF(OR(計算シート!D265="",計算シート!D265&lt;1),"",計算シート!D265)</f>
        <v/>
      </c>
      <c r="E566" s="9" t="str">
        <f>IF(OR(計算シート!E265="",計算シート!E265&lt;1),"",計算シート!E265)</f>
        <v/>
      </c>
      <c r="F566" s="9" t="str">
        <f>IF(OR(計算シート!F265="",計算シート!F265&lt;0.00001),"",計算シート!F265)</f>
        <v/>
      </c>
      <c r="G566" s="9" t="str">
        <f>IF(OR(D566="",D566&lt;1),"",計算シート!I265)</f>
        <v/>
      </c>
      <c r="H566" s="9" t="str">
        <f>IF(OR($D566="",$D566&lt;1),"",計算シート!M265)</f>
        <v/>
      </c>
      <c r="I566" s="9" t="str">
        <f>IF(OR($D566="",$D566&lt;1),"",計算シート!N265)</f>
        <v/>
      </c>
      <c r="J566" s="9" t="str">
        <f t="shared" si="343"/>
        <v/>
      </c>
      <c r="L566" s="9" t="str">
        <f t="shared" si="372"/>
        <v/>
      </c>
      <c r="M566" s="9" t="str">
        <f t="shared" si="372"/>
        <v/>
      </c>
      <c r="N566" s="9" t="str">
        <f t="shared" si="372"/>
        <v/>
      </c>
      <c r="O566" s="9" t="str">
        <f t="shared" si="372"/>
        <v/>
      </c>
      <c r="P566" s="9" t="str">
        <f t="shared" si="372"/>
        <v/>
      </c>
      <c r="Q566" s="9" t="str">
        <f t="shared" si="372"/>
        <v/>
      </c>
      <c r="R566" s="9" t="str">
        <f t="shared" si="372"/>
        <v/>
      </c>
      <c r="S566" s="9" t="str">
        <f t="shared" si="372"/>
        <v/>
      </c>
      <c r="T566" s="9" t="str">
        <f t="shared" si="372"/>
        <v/>
      </c>
      <c r="U566" s="9" t="str">
        <f t="shared" si="372"/>
        <v/>
      </c>
      <c r="V566" s="9" t="str">
        <f t="shared" si="373"/>
        <v/>
      </c>
      <c r="W566" s="9" t="str">
        <f t="shared" si="373"/>
        <v/>
      </c>
      <c r="X566" s="9" t="str">
        <f t="shared" si="373"/>
        <v/>
      </c>
      <c r="Y566" s="9" t="str">
        <f t="shared" si="373"/>
        <v/>
      </c>
      <c r="Z566" s="9" t="str">
        <f t="shared" si="373"/>
        <v/>
      </c>
      <c r="AA566" s="9" t="str">
        <f t="shared" si="373"/>
        <v/>
      </c>
      <c r="AB566" s="9" t="str">
        <f t="shared" si="373"/>
        <v/>
      </c>
      <c r="AC566" s="9" t="str">
        <f t="shared" si="373"/>
        <v/>
      </c>
      <c r="AD566" s="9" t="str">
        <f t="shared" si="373"/>
        <v/>
      </c>
      <c r="AE566" s="9" t="str">
        <f t="shared" si="373"/>
        <v/>
      </c>
      <c r="AF566" s="9" t="str">
        <f t="shared" si="374"/>
        <v/>
      </c>
      <c r="AG566" s="9" t="str">
        <f t="shared" si="374"/>
        <v/>
      </c>
      <c r="AH566" s="9" t="str">
        <f t="shared" si="374"/>
        <v/>
      </c>
      <c r="AI566" s="9" t="str">
        <f t="shared" si="374"/>
        <v/>
      </c>
      <c r="AJ566" s="9" t="str">
        <f t="shared" si="374"/>
        <v/>
      </c>
      <c r="AK566" s="9" t="str">
        <f t="shared" si="374"/>
        <v/>
      </c>
      <c r="AL566" s="9" t="str">
        <f t="shared" si="374"/>
        <v/>
      </c>
      <c r="AM566" s="9" t="str">
        <f t="shared" si="374"/>
        <v/>
      </c>
      <c r="AN566" s="9" t="str">
        <f t="shared" si="374"/>
        <v/>
      </c>
      <c r="AO566" s="9" t="str">
        <f t="shared" si="374"/>
        <v/>
      </c>
      <c r="AP566" s="9" t="str">
        <f t="shared" si="375"/>
        <v/>
      </c>
      <c r="AQ566" s="9" t="str">
        <f t="shared" si="375"/>
        <v/>
      </c>
      <c r="AR566" s="9" t="str">
        <f t="shared" si="375"/>
        <v/>
      </c>
      <c r="AS566" s="9" t="str">
        <f t="shared" si="375"/>
        <v/>
      </c>
      <c r="AT566" s="9" t="str">
        <f t="shared" si="375"/>
        <v/>
      </c>
      <c r="AU566" s="9" t="str">
        <f t="shared" si="375"/>
        <v/>
      </c>
      <c r="AV566" s="9" t="str">
        <f t="shared" si="375"/>
        <v/>
      </c>
      <c r="AW566" s="9" t="str">
        <f t="shared" si="375"/>
        <v/>
      </c>
      <c r="AX566" s="9" t="str">
        <f t="shared" si="375"/>
        <v/>
      </c>
      <c r="AY566" s="9" t="str">
        <f t="shared" si="375"/>
        <v/>
      </c>
      <c r="AZ566" s="9" t="str">
        <f t="shared" si="376"/>
        <v/>
      </c>
      <c r="BA566" s="9" t="str">
        <f t="shared" si="376"/>
        <v/>
      </c>
      <c r="BB566" s="9" t="str">
        <f t="shared" si="376"/>
        <v/>
      </c>
      <c r="BC566" s="9" t="str">
        <f t="shared" si="376"/>
        <v/>
      </c>
      <c r="BD566" s="9" t="str">
        <f t="shared" si="376"/>
        <v/>
      </c>
      <c r="BE566" s="9" t="str">
        <f t="shared" si="376"/>
        <v/>
      </c>
      <c r="BF566" s="9" t="str">
        <f t="shared" si="376"/>
        <v/>
      </c>
      <c r="BG566" s="9" t="str">
        <f t="shared" si="376"/>
        <v/>
      </c>
      <c r="BH566" s="9" t="str">
        <f t="shared" si="376"/>
        <v/>
      </c>
      <c r="BI566" s="9" t="str">
        <f t="shared" si="376"/>
        <v/>
      </c>
      <c r="BJ566" s="9" t="str">
        <f t="shared" si="377"/>
        <v/>
      </c>
      <c r="BK566" s="9" t="str">
        <f t="shared" si="377"/>
        <v/>
      </c>
      <c r="BL566" s="9" t="str">
        <f t="shared" si="377"/>
        <v/>
      </c>
      <c r="BM566" s="9" t="str">
        <f t="shared" si="377"/>
        <v/>
      </c>
      <c r="BN566" s="9" t="str">
        <f t="shared" si="377"/>
        <v/>
      </c>
      <c r="BO566" s="9" t="str">
        <f t="shared" si="377"/>
        <v/>
      </c>
      <c r="BP566" s="9" t="str">
        <f t="shared" si="377"/>
        <v/>
      </c>
      <c r="BQ566" s="9" t="str">
        <f t="shared" si="377"/>
        <v/>
      </c>
      <c r="BR566" s="9" t="str">
        <f t="shared" si="377"/>
        <v/>
      </c>
      <c r="BS566" s="9" t="str">
        <f t="shared" si="377"/>
        <v/>
      </c>
      <c r="BT566" s="9" t="str">
        <f t="shared" si="378"/>
        <v/>
      </c>
      <c r="BU566" s="9" t="str">
        <f t="shared" si="378"/>
        <v/>
      </c>
      <c r="BV566" s="9" t="str">
        <f t="shared" si="378"/>
        <v/>
      </c>
      <c r="BW566" s="9" t="str">
        <f t="shared" si="378"/>
        <v/>
      </c>
      <c r="BX566" s="9" t="str">
        <f t="shared" si="378"/>
        <v/>
      </c>
      <c r="BY566" s="9" t="str">
        <f t="shared" si="378"/>
        <v/>
      </c>
    </row>
    <row r="567" spans="1:77" x14ac:dyDescent="0.15">
      <c r="A567" s="9">
        <f>計算シート!A266</f>
        <v>249</v>
      </c>
      <c r="B567" s="9" t="str">
        <f>IF(OR(計算シート!B266="",計算シート!B266&lt;1),"",計算シート!B266)</f>
        <v/>
      </c>
      <c r="C567" s="9" t="str">
        <f>IF(OR(計算シート!C266="",計算シート!C266&lt;1),"",計算シート!C266)</f>
        <v/>
      </c>
      <c r="D567" s="9" t="str">
        <f>IF(OR(計算シート!D266="",計算シート!D266&lt;1),"",計算シート!D266)</f>
        <v/>
      </c>
      <c r="E567" s="9" t="str">
        <f>IF(OR(計算シート!E266="",計算シート!E266&lt;1),"",計算シート!E266)</f>
        <v/>
      </c>
      <c r="F567" s="9" t="str">
        <f>IF(OR(計算シート!F266="",計算シート!F266&lt;0.00001),"",計算シート!F266)</f>
        <v/>
      </c>
      <c r="G567" s="9" t="str">
        <f>IF(OR(D567="",D567&lt;1),"",計算シート!I266)</f>
        <v/>
      </c>
      <c r="H567" s="9" t="str">
        <f>IF(OR($D567="",$D567&lt;1),"",計算シート!M266)</f>
        <v/>
      </c>
      <c r="I567" s="9" t="str">
        <f>IF(OR($D567="",$D567&lt;1),"",計算シート!N266)</f>
        <v/>
      </c>
      <c r="J567" s="9" t="str">
        <f t="shared" si="343"/>
        <v/>
      </c>
      <c r="L567" s="9" t="str">
        <f t="shared" si="372"/>
        <v/>
      </c>
      <c r="M567" s="9" t="str">
        <f t="shared" si="372"/>
        <v/>
      </c>
      <c r="N567" s="9" t="str">
        <f t="shared" si="372"/>
        <v/>
      </c>
      <c r="O567" s="9" t="str">
        <f t="shared" si="372"/>
        <v/>
      </c>
      <c r="P567" s="9" t="str">
        <f t="shared" si="372"/>
        <v/>
      </c>
      <c r="Q567" s="9" t="str">
        <f t="shared" si="372"/>
        <v/>
      </c>
      <c r="R567" s="9" t="str">
        <f t="shared" si="372"/>
        <v/>
      </c>
      <c r="S567" s="9" t="str">
        <f t="shared" si="372"/>
        <v/>
      </c>
      <c r="T567" s="9" t="str">
        <f t="shared" si="372"/>
        <v/>
      </c>
      <c r="U567" s="9" t="str">
        <f t="shared" si="372"/>
        <v/>
      </c>
      <c r="V567" s="9" t="str">
        <f t="shared" si="373"/>
        <v/>
      </c>
      <c r="W567" s="9" t="str">
        <f t="shared" si="373"/>
        <v/>
      </c>
      <c r="X567" s="9" t="str">
        <f t="shared" si="373"/>
        <v/>
      </c>
      <c r="Y567" s="9" t="str">
        <f t="shared" si="373"/>
        <v/>
      </c>
      <c r="Z567" s="9" t="str">
        <f t="shared" si="373"/>
        <v/>
      </c>
      <c r="AA567" s="9" t="str">
        <f t="shared" si="373"/>
        <v/>
      </c>
      <c r="AB567" s="9" t="str">
        <f t="shared" si="373"/>
        <v/>
      </c>
      <c r="AC567" s="9" t="str">
        <f t="shared" si="373"/>
        <v/>
      </c>
      <c r="AD567" s="9" t="str">
        <f t="shared" si="373"/>
        <v/>
      </c>
      <c r="AE567" s="9" t="str">
        <f t="shared" si="373"/>
        <v/>
      </c>
      <c r="AF567" s="9" t="str">
        <f t="shared" si="374"/>
        <v/>
      </c>
      <c r="AG567" s="9" t="str">
        <f t="shared" si="374"/>
        <v/>
      </c>
      <c r="AH567" s="9" t="str">
        <f t="shared" si="374"/>
        <v/>
      </c>
      <c r="AI567" s="9" t="str">
        <f t="shared" si="374"/>
        <v/>
      </c>
      <c r="AJ567" s="9" t="str">
        <f t="shared" si="374"/>
        <v/>
      </c>
      <c r="AK567" s="9" t="str">
        <f t="shared" si="374"/>
        <v/>
      </c>
      <c r="AL567" s="9" t="str">
        <f t="shared" si="374"/>
        <v/>
      </c>
      <c r="AM567" s="9" t="str">
        <f t="shared" si="374"/>
        <v/>
      </c>
      <c r="AN567" s="9" t="str">
        <f t="shared" si="374"/>
        <v/>
      </c>
      <c r="AO567" s="9" t="str">
        <f t="shared" si="374"/>
        <v/>
      </c>
      <c r="AP567" s="9" t="str">
        <f t="shared" si="375"/>
        <v/>
      </c>
      <c r="AQ567" s="9" t="str">
        <f t="shared" si="375"/>
        <v/>
      </c>
      <c r="AR567" s="9" t="str">
        <f t="shared" si="375"/>
        <v/>
      </c>
      <c r="AS567" s="9" t="str">
        <f t="shared" si="375"/>
        <v/>
      </c>
      <c r="AT567" s="9" t="str">
        <f t="shared" si="375"/>
        <v/>
      </c>
      <c r="AU567" s="9" t="str">
        <f t="shared" si="375"/>
        <v/>
      </c>
      <c r="AV567" s="9" t="str">
        <f t="shared" si="375"/>
        <v/>
      </c>
      <c r="AW567" s="9" t="str">
        <f t="shared" si="375"/>
        <v/>
      </c>
      <c r="AX567" s="9" t="str">
        <f t="shared" si="375"/>
        <v/>
      </c>
      <c r="AY567" s="9" t="str">
        <f t="shared" si="375"/>
        <v/>
      </c>
      <c r="AZ567" s="9" t="str">
        <f t="shared" si="376"/>
        <v/>
      </c>
      <c r="BA567" s="9" t="str">
        <f t="shared" si="376"/>
        <v/>
      </c>
      <c r="BB567" s="9" t="str">
        <f t="shared" si="376"/>
        <v/>
      </c>
      <c r="BC567" s="9" t="str">
        <f t="shared" si="376"/>
        <v/>
      </c>
      <c r="BD567" s="9" t="str">
        <f t="shared" si="376"/>
        <v/>
      </c>
      <c r="BE567" s="9" t="str">
        <f t="shared" si="376"/>
        <v/>
      </c>
      <c r="BF567" s="9" t="str">
        <f t="shared" si="376"/>
        <v/>
      </c>
      <c r="BG567" s="9" t="str">
        <f t="shared" si="376"/>
        <v/>
      </c>
      <c r="BH567" s="9" t="str">
        <f t="shared" si="376"/>
        <v/>
      </c>
      <c r="BI567" s="9" t="str">
        <f t="shared" si="376"/>
        <v/>
      </c>
      <c r="BJ567" s="9" t="str">
        <f t="shared" si="377"/>
        <v/>
      </c>
      <c r="BK567" s="9" t="str">
        <f t="shared" si="377"/>
        <v/>
      </c>
      <c r="BL567" s="9" t="str">
        <f t="shared" si="377"/>
        <v/>
      </c>
      <c r="BM567" s="9" t="str">
        <f t="shared" si="377"/>
        <v/>
      </c>
      <c r="BN567" s="9" t="str">
        <f t="shared" si="377"/>
        <v/>
      </c>
      <c r="BO567" s="9" t="str">
        <f t="shared" si="377"/>
        <v/>
      </c>
      <c r="BP567" s="9" t="str">
        <f t="shared" si="377"/>
        <v/>
      </c>
      <c r="BQ567" s="9" t="str">
        <f t="shared" si="377"/>
        <v/>
      </c>
      <c r="BR567" s="9" t="str">
        <f t="shared" si="377"/>
        <v/>
      </c>
      <c r="BS567" s="9" t="str">
        <f t="shared" si="377"/>
        <v/>
      </c>
      <c r="BT567" s="9" t="str">
        <f t="shared" si="378"/>
        <v/>
      </c>
      <c r="BU567" s="9" t="str">
        <f t="shared" si="378"/>
        <v/>
      </c>
      <c r="BV567" s="9" t="str">
        <f t="shared" si="378"/>
        <v/>
      </c>
      <c r="BW567" s="9" t="str">
        <f t="shared" si="378"/>
        <v/>
      </c>
      <c r="BX567" s="9" t="str">
        <f t="shared" si="378"/>
        <v/>
      </c>
      <c r="BY567" s="9" t="str">
        <f t="shared" si="378"/>
        <v/>
      </c>
    </row>
    <row r="568" spans="1:77" x14ac:dyDescent="0.15">
      <c r="A568" s="9">
        <f>計算シート!A267</f>
        <v>250</v>
      </c>
      <c r="B568" s="9" t="str">
        <f>IF(OR(計算シート!B267="",計算シート!B267&lt;1),"",計算シート!B267)</f>
        <v/>
      </c>
      <c r="C568" s="9" t="str">
        <f>IF(OR(計算シート!C267="",計算シート!C267&lt;1),"",計算シート!C267)</f>
        <v/>
      </c>
      <c r="D568" s="9" t="str">
        <f>IF(OR(計算シート!D267="",計算シート!D267&lt;1),"",計算シート!D267)</f>
        <v/>
      </c>
      <c r="E568" s="9" t="str">
        <f>IF(OR(計算シート!E267="",計算シート!E267&lt;1),"",計算シート!E267)</f>
        <v/>
      </c>
      <c r="F568" s="9" t="str">
        <f>IF(OR(計算シート!F267="",計算シート!F267&lt;0.00001),"",計算シート!F267)</f>
        <v/>
      </c>
      <c r="G568" s="9" t="str">
        <f>IF(OR(D568="",D568&lt;1),"",計算シート!I267)</f>
        <v/>
      </c>
      <c r="H568" s="9" t="str">
        <f>IF(OR($D568="",$D568&lt;1),"",計算シート!M267)</f>
        <v/>
      </c>
      <c r="I568" s="9" t="str">
        <f>IF(OR($D568="",$D568&lt;1),"",計算シート!N267)</f>
        <v/>
      </c>
      <c r="J568" s="9" t="str">
        <f t="shared" si="343"/>
        <v/>
      </c>
      <c r="L568" s="9" t="str">
        <f t="shared" si="372"/>
        <v/>
      </c>
      <c r="M568" s="9" t="str">
        <f t="shared" si="372"/>
        <v/>
      </c>
      <c r="N568" s="9" t="str">
        <f t="shared" si="372"/>
        <v/>
      </c>
      <c r="O568" s="9" t="str">
        <f t="shared" si="372"/>
        <v/>
      </c>
      <c r="P568" s="9" t="str">
        <f t="shared" si="372"/>
        <v/>
      </c>
      <c r="Q568" s="9" t="str">
        <f t="shared" si="372"/>
        <v/>
      </c>
      <c r="R568" s="9" t="str">
        <f t="shared" si="372"/>
        <v/>
      </c>
      <c r="S568" s="9" t="str">
        <f t="shared" si="372"/>
        <v/>
      </c>
      <c r="T568" s="9" t="str">
        <f t="shared" si="372"/>
        <v/>
      </c>
      <c r="U568" s="9" t="str">
        <f t="shared" si="372"/>
        <v/>
      </c>
      <c r="V568" s="9" t="str">
        <f t="shared" si="373"/>
        <v/>
      </c>
      <c r="W568" s="9" t="str">
        <f t="shared" si="373"/>
        <v/>
      </c>
      <c r="X568" s="9" t="str">
        <f t="shared" si="373"/>
        <v/>
      </c>
      <c r="Y568" s="9" t="str">
        <f t="shared" si="373"/>
        <v/>
      </c>
      <c r="Z568" s="9" t="str">
        <f t="shared" si="373"/>
        <v/>
      </c>
      <c r="AA568" s="9" t="str">
        <f t="shared" si="373"/>
        <v/>
      </c>
      <c r="AB568" s="9" t="str">
        <f t="shared" si="373"/>
        <v/>
      </c>
      <c r="AC568" s="9" t="str">
        <f t="shared" si="373"/>
        <v/>
      </c>
      <c r="AD568" s="9" t="str">
        <f t="shared" si="373"/>
        <v/>
      </c>
      <c r="AE568" s="9" t="str">
        <f t="shared" si="373"/>
        <v/>
      </c>
      <c r="AF568" s="9" t="str">
        <f t="shared" si="374"/>
        <v/>
      </c>
      <c r="AG568" s="9" t="str">
        <f t="shared" si="374"/>
        <v/>
      </c>
      <c r="AH568" s="9" t="str">
        <f t="shared" si="374"/>
        <v/>
      </c>
      <c r="AI568" s="9" t="str">
        <f t="shared" si="374"/>
        <v/>
      </c>
      <c r="AJ568" s="9" t="str">
        <f t="shared" si="374"/>
        <v/>
      </c>
      <c r="AK568" s="9" t="str">
        <f t="shared" si="374"/>
        <v/>
      </c>
      <c r="AL568" s="9" t="str">
        <f t="shared" si="374"/>
        <v/>
      </c>
      <c r="AM568" s="9" t="str">
        <f t="shared" si="374"/>
        <v/>
      </c>
      <c r="AN568" s="9" t="str">
        <f t="shared" si="374"/>
        <v/>
      </c>
      <c r="AO568" s="9" t="str">
        <f t="shared" si="374"/>
        <v/>
      </c>
      <c r="AP568" s="9" t="str">
        <f t="shared" si="375"/>
        <v/>
      </c>
      <c r="AQ568" s="9" t="str">
        <f t="shared" si="375"/>
        <v/>
      </c>
      <c r="AR568" s="9" t="str">
        <f t="shared" si="375"/>
        <v/>
      </c>
      <c r="AS568" s="9" t="str">
        <f t="shared" si="375"/>
        <v/>
      </c>
      <c r="AT568" s="9" t="str">
        <f t="shared" si="375"/>
        <v/>
      </c>
      <c r="AU568" s="9" t="str">
        <f t="shared" si="375"/>
        <v/>
      </c>
      <c r="AV568" s="9" t="str">
        <f t="shared" si="375"/>
        <v/>
      </c>
      <c r="AW568" s="9" t="str">
        <f t="shared" si="375"/>
        <v/>
      </c>
      <c r="AX568" s="9" t="str">
        <f t="shared" si="375"/>
        <v/>
      </c>
      <c r="AY568" s="9" t="str">
        <f t="shared" si="375"/>
        <v/>
      </c>
      <c r="AZ568" s="9" t="str">
        <f t="shared" si="376"/>
        <v/>
      </c>
      <c r="BA568" s="9" t="str">
        <f t="shared" si="376"/>
        <v/>
      </c>
      <c r="BB568" s="9" t="str">
        <f t="shared" si="376"/>
        <v/>
      </c>
      <c r="BC568" s="9" t="str">
        <f t="shared" si="376"/>
        <v/>
      </c>
      <c r="BD568" s="9" t="str">
        <f t="shared" si="376"/>
        <v/>
      </c>
      <c r="BE568" s="9" t="str">
        <f t="shared" si="376"/>
        <v/>
      </c>
      <c r="BF568" s="9" t="str">
        <f t="shared" si="376"/>
        <v/>
      </c>
      <c r="BG568" s="9" t="str">
        <f t="shared" si="376"/>
        <v/>
      </c>
      <c r="BH568" s="9" t="str">
        <f t="shared" si="376"/>
        <v/>
      </c>
      <c r="BI568" s="9" t="str">
        <f t="shared" si="376"/>
        <v/>
      </c>
      <c r="BJ568" s="9" t="str">
        <f t="shared" si="377"/>
        <v/>
      </c>
      <c r="BK568" s="9" t="str">
        <f t="shared" si="377"/>
        <v/>
      </c>
      <c r="BL568" s="9" t="str">
        <f t="shared" si="377"/>
        <v/>
      </c>
      <c r="BM568" s="9" t="str">
        <f t="shared" si="377"/>
        <v/>
      </c>
      <c r="BN568" s="9" t="str">
        <f t="shared" si="377"/>
        <v/>
      </c>
      <c r="BO568" s="9" t="str">
        <f t="shared" si="377"/>
        <v/>
      </c>
      <c r="BP568" s="9" t="str">
        <f t="shared" si="377"/>
        <v/>
      </c>
      <c r="BQ568" s="9" t="str">
        <f t="shared" si="377"/>
        <v/>
      </c>
      <c r="BR568" s="9" t="str">
        <f t="shared" si="377"/>
        <v/>
      </c>
      <c r="BS568" s="9" t="str">
        <f t="shared" si="377"/>
        <v/>
      </c>
      <c r="BT568" s="9" t="str">
        <f t="shared" si="378"/>
        <v/>
      </c>
      <c r="BU568" s="9" t="str">
        <f t="shared" si="378"/>
        <v/>
      </c>
      <c r="BV568" s="9" t="str">
        <f t="shared" si="378"/>
        <v/>
      </c>
      <c r="BW568" s="9" t="str">
        <f t="shared" si="378"/>
        <v/>
      </c>
      <c r="BX568" s="9" t="str">
        <f t="shared" si="378"/>
        <v/>
      </c>
      <c r="BY568" s="9" t="str">
        <f t="shared" si="378"/>
        <v/>
      </c>
    </row>
    <row r="569" spans="1:77" x14ac:dyDescent="0.15">
      <c r="A569" s="9">
        <f>計算シート!A268</f>
        <v>251</v>
      </c>
      <c r="B569" s="9" t="str">
        <f>IF(OR(計算シート!B268="",計算シート!B268&lt;1),"",計算シート!B268)</f>
        <v/>
      </c>
      <c r="C569" s="9" t="str">
        <f>IF(OR(計算シート!C268="",計算シート!C268&lt;1),"",計算シート!C268)</f>
        <v/>
      </c>
      <c r="D569" s="9" t="str">
        <f>IF(OR(計算シート!D268="",計算シート!D268&lt;1),"",計算シート!D268)</f>
        <v/>
      </c>
      <c r="E569" s="9" t="str">
        <f>IF(OR(計算シート!E268="",計算シート!E268&lt;1),"",計算シート!E268)</f>
        <v/>
      </c>
      <c r="F569" s="9" t="str">
        <f>IF(OR(計算シート!F268="",計算シート!F268&lt;0.00001),"",計算シート!F268)</f>
        <v/>
      </c>
      <c r="G569" s="9" t="str">
        <f>IF(OR(D569="",D569&lt;1),"",計算シート!I268)</f>
        <v/>
      </c>
      <c r="H569" s="9" t="str">
        <f>IF(OR($D569="",$D569&lt;1),"",計算シート!M268)</f>
        <v/>
      </c>
      <c r="I569" s="9" t="str">
        <f>IF(OR($D569="",$D569&lt;1),"",計算シート!N268)</f>
        <v/>
      </c>
      <c r="J569" s="9" t="str">
        <f t="shared" si="343"/>
        <v/>
      </c>
      <c r="L569" s="9" t="str">
        <f t="shared" ref="L569:U578" si="379">IF(OR($D569="",$D569&lt;1),"",$R$2+$R$3*L$13+$R$4*$H569+$R$5*$I569)</f>
        <v/>
      </c>
      <c r="M569" s="9" t="str">
        <f t="shared" si="379"/>
        <v/>
      </c>
      <c r="N569" s="9" t="str">
        <f t="shared" si="379"/>
        <v/>
      </c>
      <c r="O569" s="9" t="str">
        <f t="shared" si="379"/>
        <v/>
      </c>
      <c r="P569" s="9" t="str">
        <f t="shared" si="379"/>
        <v/>
      </c>
      <c r="Q569" s="9" t="str">
        <f t="shared" si="379"/>
        <v/>
      </c>
      <c r="R569" s="9" t="str">
        <f t="shared" si="379"/>
        <v/>
      </c>
      <c r="S569" s="9" t="str">
        <f t="shared" si="379"/>
        <v/>
      </c>
      <c r="T569" s="9" t="str">
        <f t="shared" si="379"/>
        <v/>
      </c>
      <c r="U569" s="9" t="str">
        <f t="shared" si="379"/>
        <v/>
      </c>
      <c r="V569" s="9" t="str">
        <f t="shared" ref="V569:AE578" si="380">IF(OR($D569="",$D569&lt;1),"",$R$2+$R$3*V$13+$R$4*$H569+$R$5*$I569)</f>
        <v/>
      </c>
      <c r="W569" s="9" t="str">
        <f t="shared" si="380"/>
        <v/>
      </c>
      <c r="X569" s="9" t="str">
        <f t="shared" si="380"/>
        <v/>
      </c>
      <c r="Y569" s="9" t="str">
        <f t="shared" si="380"/>
        <v/>
      </c>
      <c r="Z569" s="9" t="str">
        <f t="shared" si="380"/>
        <v/>
      </c>
      <c r="AA569" s="9" t="str">
        <f t="shared" si="380"/>
        <v/>
      </c>
      <c r="AB569" s="9" t="str">
        <f t="shared" si="380"/>
        <v/>
      </c>
      <c r="AC569" s="9" t="str">
        <f t="shared" si="380"/>
        <v/>
      </c>
      <c r="AD569" s="9" t="str">
        <f t="shared" si="380"/>
        <v/>
      </c>
      <c r="AE569" s="9" t="str">
        <f t="shared" si="380"/>
        <v/>
      </c>
      <c r="AF569" s="9" t="str">
        <f t="shared" ref="AF569:AO578" si="381">IF(OR($D569="",$D569&lt;1),"",$R$2+$R$3*AF$13+$R$4*$H569+$R$5*$I569)</f>
        <v/>
      </c>
      <c r="AG569" s="9" t="str">
        <f t="shared" si="381"/>
        <v/>
      </c>
      <c r="AH569" s="9" t="str">
        <f t="shared" si="381"/>
        <v/>
      </c>
      <c r="AI569" s="9" t="str">
        <f t="shared" si="381"/>
        <v/>
      </c>
      <c r="AJ569" s="9" t="str">
        <f t="shared" si="381"/>
        <v/>
      </c>
      <c r="AK569" s="9" t="str">
        <f t="shared" si="381"/>
        <v/>
      </c>
      <c r="AL569" s="9" t="str">
        <f t="shared" si="381"/>
        <v/>
      </c>
      <c r="AM569" s="9" t="str">
        <f t="shared" si="381"/>
        <v/>
      </c>
      <c r="AN569" s="9" t="str">
        <f t="shared" si="381"/>
        <v/>
      </c>
      <c r="AO569" s="9" t="str">
        <f t="shared" si="381"/>
        <v/>
      </c>
      <c r="AP569" s="9" t="str">
        <f t="shared" ref="AP569:AY578" si="382">IF(OR($D569="",$D569&lt;1),"",$R$2+$R$3*AP$13+$R$4*$H569+$R$5*$I569)</f>
        <v/>
      </c>
      <c r="AQ569" s="9" t="str">
        <f t="shared" si="382"/>
        <v/>
      </c>
      <c r="AR569" s="9" t="str">
        <f t="shared" si="382"/>
        <v/>
      </c>
      <c r="AS569" s="9" t="str">
        <f t="shared" si="382"/>
        <v/>
      </c>
      <c r="AT569" s="9" t="str">
        <f t="shared" si="382"/>
        <v/>
      </c>
      <c r="AU569" s="9" t="str">
        <f t="shared" si="382"/>
        <v/>
      </c>
      <c r="AV569" s="9" t="str">
        <f t="shared" si="382"/>
        <v/>
      </c>
      <c r="AW569" s="9" t="str">
        <f t="shared" si="382"/>
        <v/>
      </c>
      <c r="AX569" s="9" t="str">
        <f t="shared" si="382"/>
        <v/>
      </c>
      <c r="AY569" s="9" t="str">
        <f t="shared" si="382"/>
        <v/>
      </c>
      <c r="AZ569" s="9" t="str">
        <f t="shared" ref="AZ569:BI578" si="383">IF(OR($D569="",$D569&lt;1),"",$R$2+$R$3*AZ$13+$R$4*$H569+$R$5*$I569)</f>
        <v/>
      </c>
      <c r="BA569" s="9" t="str">
        <f t="shared" si="383"/>
        <v/>
      </c>
      <c r="BB569" s="9" t="str">
        <f t="shared" si="383"/>
        <v/>
      </c>
      <c r="BC569" s="9" t="str">
        <f t="shared" si="383"/>
        <v/>
      </c>
      <c r="BD569" s="9" t="str">
        <f t="shared" si="383"/>
        <v/>
      </c>
      <c r="BE569" s="9" t="str">
        <f t="shared" si="383"/>
        <v/>
      </c>
      <c r="BF569" s="9" t="str">
        <f t="shared" si="383"/>
        <v/>
      </c>
      <c r="BG569" s="9" t="str">
        <f t="shared" si="383"/>
        <v/>
      </c>
      <c r="BH569" s="9" t="str">
        <f t="shared" si="383"/>
        <v/>
      </c>
      <c r="BI569" s="9" t="str">
        <f t="shared" si="383"/>
        <v/>
      </c>
      <c r="BJ569" s="9" t="str">
        <f t="shared" ref="BJ569:BS578" si="384">IF(OR($D569="",$D569&lt;1),"",$R$2+$R$3*BJ$13+$R$4*$H569+$R$5*$I569)</f>
        <v/>
      </c>
      <c r="BK569" s="9" t="str">
        <f t="shared" si="384"/>
        <v/>
      </c>
      <c r="BL569" s="9" t="str">
        <f t="shared" si="384"/>
        <v/>
      </c>
      <c r="BM569" s="9" t="str">
        <f t="shared" si="384"/>
        <v/>
      </c>
      <c r="BN569" s="9" t="str">
        <f t="shared" si="384"/>
        <v/>
      </c>
      <c r="BO569" s="9" t="str">
        <f t="shared" si="384"/>
        <v/>
      </c>
      <c r="BP569" s="9" t="str">
        <f t="shared" si="384"/>
        <v/>
      </c>
      <c r="BQ569" s="9" t="str">
        <f t="shared" si="384"/>
        <v/>
      </c>
      <c r="BR569" s="9" t="str">
        <f t="shared" si="384"/>
        <v/>
      </c>
      <c r="BS569" s="9" t="str">
        <f t="shared" si="384"/>
        <v/>
      </c>
      <c r="BT569" s="9" t="str">
        <f t="shared" ref="BT569:BY578" si="385">IF(OR($D569="",$D569&lt;1),"",$R$2+$R$3*BT$13+$R$4*$H569+$R$5*$I569)</f>
        <v/>
      </c>
      <c r="BU569" s="9" t="str">
        <f t="shared" si="385"/>
        <v/>
      </c>
      <c r="BV569" s="9" t="str">
        <f t="shared" si="385"/>
        <v/>
      </c>
      <c r="BW569" s="9" t="str">
        <f t="shared" si="385"/>
        <v/>
      </c>
      <c r="BX569" s="9" t="str">
        <f t="shared" si="385"/>
        <v/>
      </c>
      <c r="BY569" s="9" t="str">
        <f t="shared" si="385"/>
        <v/>
      </c>
    </row>
    <row r="570" spans="1:77" x14ac:dyDescent="0.15">
      <c r="A570" s="9">
        <f>計算シート!A269</f>
        <v>252</v>
      </c>
      <c r="B570" s="9" t="str">
        <f>IF(OR(計算シート!B269="",計算シート!B269&lt;1),"",計算シート!B269)</f>
        <v/>
      </c>
      <c r="C570" s="9" t="str">
        <f>IF(OR(計算シート!C269="",計算シート!C269&lt;1),"",計算シート!C269)</f>
        <v/>
      </c>
      <c r="D570" s="9" t="str">
        <f>IF(OR(計算シート!D269="",計算シート!D269&lt;1),"",計算シート!D269)</f>
        <v/>
      </c>
      <c r="E570" s="9" t="str">
        <f>IF(OR(計算シート!E269="",計算シート!E269&lt;1),"",計算シート!E269)</f>
        <v/>
      </c>
      <c r="F570" s="9" t="str">
        <f>IF(OR(計算シート!F269="",計算シート!F269&lt;0.00001),"",計算シート!F269)</f>
        <v/>
      </c>
      <c r="G570" s="9" t="str">
        <f>IF(OR(D570="",D570&lt;1),"",計算シート!I269)</f>
        <v/>
      </c>
      <c r="H570" s="9" t="str">
        <f>IF(OR($D570="",$D570&lt;1),"",計算シート!M269)</f>
        <v/>
      </c>
      <c r="I570" s="9" t="str">
        <f>IF(OR($D570="",$D570&lt;1),"",計算シート!N269)</f>
        <v/>
      </c>
      <c r="J570" s="9" t="str">
        <f t="shared" si="343"/>
        <v/>
      </c>
      <c r="L570" s="9" t="str">
        <f t="shared" si="379"/>
        <v/>
      </c>
      <c r="M570" s="9" t="str">
        <f t="shared" si="379"/>
        <v/>
      </c>
      <c r="N570" s="9" t="str">
        <f t="shared" si="379"/>
        <v/>
      </c>
      <c r="O570" s="9" t="str">
        <f t="shared" si="379"/>
        <v/>
      </c>
      <c r="P570" s="9" t="str">
        <f t="shared" si="379"/>
        <v/>
      </c>
      <c r="Q570" s="9" t="str">
        <f t="shared" si="379"/>
        <v/>
      </c>
      <c r="R570" s="9" t="str">
        <f t="shared" si="379"/>
        <v/>
      </c>
      <c r="S570" s="9" t="str">
        <f t="shared" si="379"/>
        <v/>
      </c>
      <c r="T570" s="9" t="str">
        <f t="shared" si="379"/>
        <v/>
      </c>
      <c r="U570" s="9" t="str">
        <f t="shared" si="379"/>
        <v/>
      </c>
      <c r="V570" s="9" t="str">
        <f t="shared" si="380"/>
        <v/>
      </c>
      <c r="W570" s="9" t="str">
        <f t="shared" si="380"/>
        <v/>
      </c>
      <c r="X570" s="9" t="str">
        <f t="shared" si="380"/>
        <v/>
      </c>
      <c r="Y570" s="9" t="str">
        <f t="shared" si="380"/>
        <v/>
      </c>
      <c r="Z570" s="9" t="str">
        <f t="shared" si="380"/>
        <v/>
      </c>
      <c r="AA570" s="9" t="str">
        <f t="shared" si="380"/>
        <v/>
      </c>
      <c r="AB570" s="9" t="str">
        <f t="shared" si="380"/>
        <v/>
      </c>
      <c r="AC570" s="9" t="str">
        <f t="shared" si="380"/>
        <v/>
      </c>
      <c r="AD570" s="9" t="str">
        <f t="shared" si="380"/>
        <v/>
      </c>
      <c r="AE570" s="9" t="str">
        <f t="shared" si="380"/>
        <v/>
      </c>
      <c r="AF570" s="9" t="str">
        <f t="shared" si="381"/>
        <v/>
      </c>
      <c r="AG570" s="9" t="str">
        <f t="shared" si="381"/>
        <v/>
      </c>
      <c r="AH570" s="9" t="str">
        <f t="shared" si="381"/>
        <v/>
      </c>
      <c r="AI570" s="9" t="str">
        <f t="shared" si="381"/>
        <v/>
      </c>
      <c r="AJ570" s="9" t="str">
        <f t="shared" si="381"/>
        <v/>
      </c>
      <c r="AK570" s="9" t="str">
        <f t="shared" si="381"/>
        <v/>
      </c>
      <c r="AL570" s="9" t="str">
        <f t="shared" si="381"/>
        <v/>
      </c>
      <c r="AM570" s="9" t="str">
        <f t="shared" si="381"/>
        <v/>
      </c>
      <c r="AN570" s="9" t="str">
        <f t="shared" si="381"/>
        <v/>
      </c>
      <c r="AO570" s="9" t="str">
        <f t="shared" si="381"/>
        <v/>
      </c>
      <c r="AP570" s="9" t="str">
        <f t="shared" si="382"/>
        <v/>
      </c>
      <c r="AQ570" s="9" t="str">
        <f t="shared" si="382"/>
        <v/>
      </c>
      <c r="AR570" s="9" t="str">
        <f t="shared" si="382"/>
        <v/>
      </c>
      <c r="AS570" s="9" t="str">
        <f t="shared" si="382"/>
        <v/>
      </c>
      <c r="AT570" s="9" t="str">
        <f t="shared" si="382"/>
        <v/>
      </c>
      <c r="AU570" s="9" t="str">
        <f t="shared" si="382"/>
        <v/>
      </c>
      <c r="AV570" s="9" t="str">
        <f t="shared" si="382"/>
        <v/>
      </c>
      <c r="AW570" s="9" t="str">
        <f t="shared" si="382"/>
        <v/>
      </c>
      <c r="AX570" s="9" t="str">
        <f t="shared" si="382"/>
        <v/>
      </c>
      <c r="AY570" s="9" t="str">
        <f t="shared" si="382"/>
        <v/>
      </c>
      <c r="AZ570" s="9" t="str">
        <f t="shared" si="383"/>
        <v/>
      </c>
      <c r="BA570" s="9" t="str">
        <f t="shared" si="383"/>
        <v/>
      </c>
      <c r="BB570" s="9" t="str">
        <f t="shared" si="383"/>
        <v/>
      </c>
      <c r="BC570" s="9" t="str">
        <f t="shared" si="383"/>
        <v/>
      </c>
      <c r="BD570" s="9" t="str">
        <f t="shared" si="383"/>
        <v/>
      </c>
      <c r="BE570" s="9" t="str">
        <f t="shared" si="383"/>
        <v/>
      </c>
      <c r="BF570" s="9" t="str">
        <f t="shared" si="383"/>
        <v/>
      </c>
      <c r="BG570" s="9" t="str">
        <f t="shared" si="383"/>
        <v/>
      </c>
      <c r="BH570" s="9" t="str">
        <f t="shared" si="383"/>
        <v/>
      </c>
      <c r="BI570" s="9" t="str">
        <f t="shared" si="383"/>
        <v/>
      </c>
      <c r="BJ570" s="9" t="str">
        <f t="shared" si="384"/>
        <v/>
      </c>
      <c r="BK570" s="9" t="str">
        <f t="shared" si="384"/>
        <v/>
      </c>
      <c r="BL570" s="9" t="str">
        <f t="shared" si="384"/>
        <v/>
      </c>
      <c r="BM570" s="9" t="str">
        <f t="shared" si="384"/>
        <v/>
      </c>
      <c r="BN570" s="9" t="str">
        <f t="shared" si="384"/>
        <v/>
      </c>
      <c r="BO570" s="9" t="str">
        <f t="shared" si="384"/>
        <v/>
      </c>
      <c r="BP570" s="9" t="str">
        <f t="shared" si="384"/>
        <v/>
      </c>
      <c r="BQ570" s="9" t="str">
        <f t="shared" si="384"/>
        <v/>
      </c>
      <c r="BR570" s="9" t="str">
        <f t="shared" si="384"/>
        <v/>
      </c>
      <c r="BS570" s="9" t="str">
        <f t="shared" si="384"/>
        <v/>
      </c>
      <c r="BT570" s="9" t="str">
        <f t="shared" si="385"/>
        <v/>
      </c>
      <c r="BU570" s="9" t="str">
        <f t="shared" si="385"/>
        <v/>
      </c>
      <c r="BV570" s="9" t="str">
        <f t="shared" si="385"/>
        <v/>
      </c>
      <c r="BW570" s="9" t="str">
        <f t="shared" si="385"/>
        <v/>
      </c>
      <c r="BX570" s="9" t="str">
        <f t="shared" si="385"/>
        <v/>
      </c>
      <c r="BY570" s="9" t="str">
        <f t="shared" si="385"/>
        <v/>
      </c>
    </row>
    <row r="571" spans="1:77" x14ac:dyDescent="0.15">
      <c r="A571" s="9">
        <f>計算シート!A270</f>
        <v>253</v>
      </c>
      <c r="B571" s="9" t="str">
        <f>IF(OR(計算シート!B270="",計算シート!B270&lt;1),"",計算シート!B270)</f>
        <v/>
      </c>
      <c r="C571" s="9" t="str">
        <f>IF(OR(計算シート!C270="",計算シート!C270&lt;1),"",計算シート!C270)</f>
        <v/>
      </c>
      <c r="D571" s="9" t="str">
        <f>IF(OR(計算シート!D270="",計算シート!D270&lt;1),"",計算シート!D270)</f>
        <v/>
      </c>
      <c r="E571" s="9" t="str">
        <f>IF(OR(計算シート!E270="",計算シート!E270&lt;1),"",計算シート!E270)</f>
        <v/>
      </c>
      <c r="F571" s="9" t="str">
        <f>IF(OR(計算シート!F270="",計算シート!F270&lt;0.00001),"",計算シート!F270)</f>
        <v/>
      </c>
      <c r="G571" s="9" t="str">
        <f>IF(OR(D571="",D571&lt;1),"",計算シート!I270)</f>
        <v/>
      </c>
      <c r="H571" s="9" t="str">
        <f>IF(OR($D571="",$D571&lt;1),"",計算シート!M270)</f>
        <v/>
      </c>
      <c r="I571" s="9" t="str">
        <f>IF(OR($D571="",$D571&lt;1),"",計算シート!N270)</f>
        <v/>
      </c>
      <c r="J571" s="9" t="str">
        <f t="shared" si="343"/>
        <v/>
      </c>
      <c r="L571" s="9" t="str">
        <f t="shared" si="379"/>
        <v/>
      </c>
      <c r="M571" s="9" t="str">
        <f t="shared" si="379"/>
        <v/>
      </c>
      <c r="N571" s="9" t="str">
        <f t="shared" si="379"/>
        <v/>
      </c>
      <c r="O571" s="9" t="str">
        <f t="shared" si="379"/>
        <v/>
      </c>
      <c r="P571" s="9" t="str">
        <f t="shared" si="379"/>
        <v/>
      </c>
      <c r="Q571" s="9" t="str">
        <f t="shared" si="379"/>
        <v/>
      </c>
      <c r="R571" s="9" t="str">
        <f t="shared" si="379"/>
        <v/>
      </c>
      <c r="S571" s="9" t="str">
        <f t="shared" si="379"/>
        <v/>
      </c>
      <c r="T571" s="9" t="str">
        <f t="shared" si="379"/>
        <v/>
      </c>
      <c r="U571" s="9" t="str">
        <f t="shared" si="379"/>
        <v/>
      </c>
      <c r="V571" s="9" t="str">
        <f t="shared" si="380"/>
        <v/>
      </c>
      <c r="W571" s="9" t="str">
        <f t="shared" si="380"/>
        <v/>
      </c>
      <c r="X571" s="9" t="str">
        <f t="shared" si="380"/>
        <v/>
      </c>
      <c r="Y571" s="9" t="str">
        <f t="shared" si="380"/>
        <v/>
      </c>
      <c r="Z571" s="9" t="str">
        <f t="shared" si="380"/>
        <v/>
      </c>
      <c r="AA571" s="9" t="str">
        <f t="shared" si="380"/>
        <v/>
      </c>
      <c r="AB571" s="9" t="str">
        <f t="shared" si="380"/>
        <v/>
      </c>
      <c r="AC571" s="9" t="str">
        <f t="shared" si="380"/>
        <v/>
      </c>
      <c r="AD571" s="9" t="str">
        <f t="shared" si="380"/>
        <v/>
      </c>
      <c r="AE571" s="9" t="str">
        <f t="shared" si="380"/>
        <v/>
      </c>
      <c r="AF571" s="9" t="str">
        <f t="shared" si="381"/>
        <v/>
      </c>
      <c r="AG571" s="9" t="str">
        <f t="shared" si="381"/>
        <v/>
      </c>
      <c r="AH571" s="9" t="str">
        <f t="shared" si="381"/>
        <v/>
      </c>
      <c r="AI571" s="9" t="str">
        <f t="shared" si="381"/>
        <v/>
      </c>
      <c r="AJ571" s="9" t="str">
        <f t="shared" si="381"/>
        <v/>
      </c>
      <c r="AK571" s="9" t="str">
        <f t="shared" si="381"/>
        <v/>
      </c>
      <c r="AL571" s="9" t="str">
        <f t="shared" si="381"/>
        <v/>
      </c>
      <c r="AM571" s="9" t="str">
        <f t="shared" si="381"/>
        <v/>
      </c>
      <c r="AN571" s="9" t="str">
        <f t="shared" si="381"/>
        <v/>
      </c>
      <c r="AO571" s="9" t="str">
        <f t="shared" si="381"/>
        <v/>
      </c>
      <c r="AP571" s="9" t="str">
        <f t="shared" si="382"/>
        <v/>
      </c>
      <c r="AQ571" s="9" t="str">
        <f t="shared" si="382"/>
        <v/>
      </c>
      <c r="AR571" s="9" t="str">
        <f t="shared" si="382"/>
        <v/>
      </c>
      <c r="AS571" s="9" t="str">
        <f t="shared" si="382"/>
        <v/>
      </c>
      <c r="AT571" s="9" t="str">
        <f t="shared" si="382"/>
        <v/>
      </c>
      <c r="AU571" s="9" t="str">
        <f t="shared" si="382"/>
        <v/>
      </c>
      <c r="AV571" s="9" t="str">
        <f t="shared" si="382"/>
        <v/>
      </c>
      <c r="AW571" s="9" t="str">
        <f t="shared" si="382"/>
        <v/>
      </c>
      <c r="AX571" s="9" t="str">
        <f t="shared" si="382"/>
        <v/>
      </c>
      <c r="AY571" s="9" t="str">
        <f t="shared" si="382"/>
        <v/>
      </c>
      <c r="AZ571" s="9" t="str">
        <f t="shared" si="383"/>
        <v/>
      </c>
      <c r="BA571" s="9" t="str">
        <f t="shared" si="383"/>
        <v/>
      </c>
      <c r="BB571" s="9" t="str">
        <f t="shared" si="383"/>
        <v/>
      </c>
      <c r="BC571" s="9" t="str">
        <f t="shared" si="383"/>
        <v/>
      </c>
      <c r="BD571" s="9" t="str">
        <f t="shared" si="383"/>
        <v/>
      </c>
      <c r="BE571" s="9" t="str">
        <f t="shared" si="383"/>
        <v/>
      </c>
      <c r="BF571" s="9" t="str">
        <f t="shared" si="383"/>
        <v/>
      </c>
      <c r="BG571" s="9" t="str">
        <f t="shared" si="383"/>
        <v/>
      </c>
      <c r="BH571" s="9" t="str">
        <f t="shared" si="383"/>
        <v/>
      </c>
      <c r="BI571" s="9" t="str">
        <f t="shared" si="383"/>
        <v/>
      </c>
      <c r="BJ571" s="9" t="str">
        <f t="shared" si="384"/>
        <v/>
      </c>
      <c r="BK571" s="9" t="str">
        <f t="shared" si="384"/>
        <v/>
      </c>
      <c r="BL571" s="9" t="str">
        <f t="shared" si="384"/>
        <v/>
      </c>
      <c r="BM571" s="9" t="str">
        <f t="shared" si="384"/>
        <v/>
      </c>
      <c r="BN571" s="9" t="str">
        <f t="shared" si="384"/>
        <v/>
      </c>
      <c r="BO571" s="9" t="str">
        <f t="shared" si="384"/>
        <v/>
      </c>
      <c r="BP571" s="9" t="str">
        <f t="shared" si="384"/>
        <v/>
      </c>
      <c r="BQ571" s="9" t="str">
        <f t="shared" si="384"/>
        <v/>
      </c>
      <c r="BR571" s="9" t="str">
        <f t="shared" si="384"/>
        <v/>
      </c>
      <c r="BS571" s="9" t="str">
        <f t="shared" si="384"/>
        <v/>
      </c>
      <c r="BT571" s="9" t="str">
        <f t="shared" si="385"/>
        <v/>
      </c>
      <c r="BU571" s="9" t="str">
        <f t="shared" si="385"/>
        <v/>
      </c>
      <c r="BV571" s="9" t="str">
        <f t="shared" si="385"/>
        <v/>
      </c>
      <c r="BW571" s="9" t="str">
        <f t="shared" si="385"/>
        <v/>
      </c>
      <c r="BX571" s="9" t="str">
        <f t="shared" si="385"/>
        <v/>
      </c>
      <c r="BY571" s="9" t="str">
        <f t="shared" si="385"/>
        <v/>
      </c>
    </row>
    <row r="572" spans="1:77" x14ac:dyDescent="0.15">
      <c r="A572" s="9">
        <f>計算シート!A271</f>
        <v>254</v>
      </c>
      <c r="B572" s="9" t="str">
        <f>IF(OR(計算シート!B271="",計算シート!B271&lt;1),"",計算シート!B271)</f>
        <v/>
      </c>
      <c r="C572" s="9" t="str">
        <f>IF(OR(計算シート!C271="",計算シート!C271&lt;1),"",計算シート!C271)</f>
        <v/>
      </c>
      <c r="D572" s="9" t="str">
        <f>IF(OR(計算シート!D271="",計算シート!D271&lt;1),"",計算シート!D271)</f>
        <v/>
      </c>
      <c r="E572" s="9" t="str">
        <f>IF(OR(計算シート!E271="",計算シート!E271&lt;1),"",計算シート!E271)</f>
        <v/>
      </c>
      <c r="F572" s="9" t="str">
        <f>IF(OR(計算シート!F271="",計算シート!F271&lt;0.00001),"",計算シート!F271)</f>
        <v/>
      </c>
      <c r="G572" s="9" t="str">
        <f>IF(OR(D572="",D572&lt;1),"",計算シート!I271)</f>
        <v/>
      </c>
      <c r="H572" s="9" t="str">
        <f>IF(OR($D572="",$D572&lt;1),"",計算シート!M271)</f>
        <v/>
      </c>
      <c r="I572" s="9" t="str">
        <f>IF(OR($D572="",$D572&lt;1),"",計算シート!N271)</f>
        <v/>
      </c>
      <c r="J572" s="9" t="str">
        <f t="shared" si="343"/>
        <v/>
      </c>
      <c r="L572" s="9" t="str">
        <f t="shared" si="379"/>
        <v/>
      </c>
      <c r="M572" s="9" t="str">
        <f t="shared" si="379"/>
        <v/>
      </c>
      <c r="N572" s="9" t="str">
        <f t="shared" si="379"/>
        <v/>
      </c>
      <c r="O572" s="9" t="str">
        <f t="shared" si="379"/>
        <v/>
      </c>
      <c r="P572" s="9" t="str">
        <f t="shared" si="379"/>
        <v/>
      </c>
      <c r="Q572" s="9" t="str">
        <f t="shared" si="379"/>
        <v/>
      </c>
      <c r="R572" s="9" t="str">
        <f t="shared" si="379"/>
        <v/>
      </c>
      <c r="S572" s="9" t="str">
        <f t="shared" si="379"/>
        <v/>
      </c>
      <c r="T572" s="9" t="str">
        <f t="shared" si="379"/>
        <v/>
      </c>
      <c r="U572" s="9" t="str">
        <f t="shared" si="379"/>
        <v/>
      </c>
      <c r="V572" s="9" t="str">
        <f t="shared" si="380"/>
        <v/>
      </c>
      <c r="W572" s="9" t="str">
        <f t="shared" si="380"/>
        <v/>
      </c>
      <c r="X572" s="9" t="str">
        <f t="shared" si="380"/>
        <v/>
      </c>
      <c r="Y572" s="9" t="str">
        <f t="shared" si="380"/>
        <v/>
      </c>
      <c r="Z572" s="9" t="str">
        <f t="shared" si="380"/>
        <v/>
      </c>
      <c r="AA572" s="9" t="str">
        <f t="shared" si="380"/>
        <v/>
      </c>
      <c r="AB572" s="9" t="str">
        <f t="shared" si="380"/>
        <v/>
      </c>
      <c r="AC572" s="9" t="str">
        <f t="shared" si="380"/>
        <v/>
      </c>
      <c r="AD572" s="9" t="str">
        <f t="shared" si="380"/>
        <v/>
      </c>
      <c r="AE572" s="9" t="str">
        <f t="shared" si="380"/>
        <v/>
      </c>
      <c r="AF572" s="9" t="str">
        <f t="shared" si="381"/>
        <v/>
      </c>
      <c r="AG572" s="9" t="str">
        <f t="shared" si="381"/>
        <v/>
      </c>
      <c r="AH572" s="9" t="str">
        <f t="shared" si="381"/>
        <v/>
      </c>
      <c r="AI572" s="9" t="str">
        <f t="shared" si="381"/>
        <v/>
      </c>
      <c r="AJ572" s="9" t="str">
        <f t="shared" si="381"/>
        <v/>
      </c>
      <c r="AK572" s="9" t="str">
        <f t="shared" si="381"/>
        <v/>
      </c>
      <c r="AL572" s="9" t="str">
        <f t="shared" si="381"/>
        <v/>
      </c>
      <c r="AM572" s="9" t="str">
        <f t="shared" si="381"/>
        <v/>
      </c>
      <c r="AN572" s="9" t="str">
        <f t="shared" si="381"/>
        <v/>
      </c>
      <c r="AO572" s="9" t="str">
        <f t="shared" si="381"/>
        <v/>
      </c>
      <c r="AP572" s="9" t="str">
        <f t="shared" si="382"/>
        <v/>
      </c>
      <c r="AQ572" s="9" t="str">
        <f t="shared" si="382"/>
        <v/>
      </c>
      <c r="AR572" s="9" t="str">
        <f t="shared" si="382"/>
        <v/>
      </c>
      <c r="AS572" s="9" t="str">
        <f t="shared" si="382"/>
        <v/>
      </c>
      <c r="AT572" s="9" t="str">
        <f t="shared" si="382"/>
        <v/>
      </c>
      <c r="AU572" s="9" t="str">
        <f t="shared" si="382"/>
        <v/>
      </c>
      <c r="AV572" s="9" t="str">
        <f t="shared" si="382"/>
        <v/>
      </c>
      <c r="AW572" s="9" t="str">
        <f t="shared" si="382"/>
        <v/>
      </c>
      <c r="AX572" s="9" t="str">
        <f t="shared" si="382"/>
        <v/>
      </c>
      <c r="AY572" s="9" t="str">
        <f t="shared" si="382"/>
        <v/>
      </c>
      <c r="AZ572" s="9" t="str">
        <f t="shared" si="383"/>
        <v/>
      </c>
      <c r="BA572" s="9" t="str">
        <f t="shared" si="383"/>
        <v/>
      </c>
      <c r="BB572" s="9" t="str">
        <f t="shared" si="383"/>
        <v/>
      </c>
      <c r="BC572" s="9" t="str">
        <f t="shared" si="383"/>
        <v/>
      </c>
      <c r="BD572" s="9" t="str">
        <f t="shared" si="383"/>
        <v/>
      </c>
      <c r="BE572" s="9" t="str">
        <f t="shared" si="383"/>
        <v/>
      </c>
      <c r="BF572" s="9" t="str">
        <f t="shared" si="383"/>
        <v/>
      </c>
      <c r="BG572" s="9" t="str">
        <f t="shared" si="383"/>
        <v/>
      </c>
      <c r="BH572" s="9" t="str">
        <f t="shared" si="383"/>
        <v/>
      </c>
      <c r="BI572" s="9" t="str">
        <f t="shared" si="383"/>
        <v/>
      </c>
      <c r="BJ572" s="9" t="str">
        <f t="shared" si="384"/>
        <v/>
      </c>
      <c r="BK572" s="9" t="str">
        <f t="shared" si="384"/>
        <v/>
      </c>
      <c r="BL572" s="9" t="str">
        <f t="shared" si="384"/>
        <v/>
      </c>
      <c r="BM572" s="9" t="str">
        <f t="shared" si="384"/>
        <v/>
      </c>
      <c r="BN572" s="9" t="str">
        <f t="shared" si="384"/>
        <v/>
      </c>
      <c r="BO572" s="9" t="str">
        <f t="shared" si="384"/>
        <v/>
      </c>
      <c r="BP572" s="9" t="str">
        <f t="shared" si="384"/>
        <v/>
      </c>
      <c r="BQ572" s="9" t="str">
        <f t="shared" si="384"/>
        <v/>
      </c>
      <c r="BR572" s="9" t="str">
        <f t="shared" si="384"/>
        <v/>
      </c>
      <c r="BS572" s="9" t="str">
        <f t="shared" si="384"/>
        <v/>
      </c>
      <c r="BT572" s="9" t="str">
        <f t="shared" si="385"/>
        <v/>
      </c>
      <c r="BU572" s="9" t="str">
        <f t="shared" si="385"/>
        <v/>
      </c>
      <c r="BV572" s="9" t="str">
        <f t="shared" si="385"/>
        <v/>
      </c>
      <c r="BW572" s="9" t="str">
        <f t="shared" si="385"/>
        <v/>
      </c>
      <c r="BX572" s="9" t="str">
        <f t="shared" si="385"/>
        <v/>
      </c>
      <c r="BY572" s="9" t="str">
        <f t="shared" si="385"/>
        <v/>
      </c>
    </row>
    <row r="573" spans="1:77" x14ac:dyDescent="0.15">
      <c r="A573" s="9">
        <f>計算シート!A272</f>
        <v>255</v>
      </c>
      <c r="B573" s="9" t="str">
        <f>IF(OR(計算シート!B272="",計算シート!B272&lt;1),"",計算シート!B272)</f>
        <v/>
      </c>
      <c r="C573" s="9" t="str">
        <f>IF(OR(計算シート!C272="",計算シート!C272&lt;1),"",計算シート!C272)</f>
        <v/>
      </c>
      <c r="D573" s="9" t="str">
        <f>IF(OR(計算シート!D272="",計算シート!D272&lt;1),"",計算シート!D272)</f>
        <v/>
      </c>
      <c r="E573" s="9" t="str">
        <f>IF(OR(計算シート!E272="",計算シート!E272&lt;1),"",計算シート!E272)</f>
        <v/>
      </c>
      <c r="F573" s="9" t="str">
        <f>IF(OR(計算シート!F272="",計算シート!F272&lt;0.00001),"",計算シート!F272)</f>
        <v/>
      </c>
      <c r="G573" s="9" t="str">
        <f>IF(OR(D573="",D573&lt;1),"",計算シート!I272)</f>
        <v/>
      </c>
      <c r="H573" s="9" t="str">
        <f>IF(OR($D573="",$D573&lt;1),"",計算シート!M272)</f>
        <v/>
      </c>
      <c r="I573" s="9" t="str">
        <f>IF(OR($D573="",$D573&lt;1),"",計算シート!N272)</f>
        <v/>
      </c>
      <c r="J573" s="9" t="str">
        <f t="shared" si="343"/>
        <v/>
      </c>
      <c r="L573" s="9" t="str">
        <f t="shared" si="379"/>
        <v/>
      </c>
      <c r="M573" s="9" t="str">
        <f t="shared" si="379"/>
        <v/>
      </c>
      <c r="N573" s="9" t="str">
        <f t="shared" si="379"/>
        <v/>
      </c>
      <c r="O573" s="9" t="str">
        <f t="shared" si="379"/>
        <v/>
      </c>
      <c r="P573" s="9" t="str">
        <f t="shared" si="379"/>
        <v/>
      </c>
      <c r="Q573" s="9" t="str">
        <f t="shared" si="379"/>
        <v/>
      </c>
      <c r="R573" s="9" t="str">
        <f t="shared" si="379"/>
        <v/>
      </c>
      <c r="S573" s="9" t="str">
        <f t="shared" si="379"/>
        <v/>
      </c>
      <c r="T573" s="9" t="str">
        <f t="shared" si="379"/>
        <v/>
      </c>
      <c r="U573" s="9" t="str">
        <f t="shared" si="379"/>
        <v/>
      </c>
      <c r="V573" s="9" t="str">
        <f t="shared" si="380"/>
        <v/>
      </c>
      <c r="W573" s="9" t="str">
        <f t="shared" si="380"/>
        <v/>
      </c>
      <c r="X573" s="9" t="str">
        <f t="shared" si="380"/>
        <v/>
      </c>
      <c r="Y573" s="9" t="str">
        <f t="shared" si="380"/>
        <v/>
      </c>
      <c r="Z573" s="9" t="str">
        <f t="shared" si="380"/>
        <v/>
      </c>
      <c r="AA573" s="9" t="str">
        <f t="shared" si="380"/>
        <v/>
      </c>
      <c r="AB573" s="9" t="str">
        <f t="shared" si="380"/>
        <v/>
      </c>
      <c r="AC573" s="9" t="str">
        <f t="shared" si="380"/>
        <v/>
      </c>
      <c r="AD573" s="9" t="str">
        <f t="shared" si="380"/>
        <v/>
      </c>
      <c r="AE573" s="9" t="str">
        <f t="shared" si="380"/>
        <v/>
      </c>
      <c r="AF573" s="9" t="str">
        <f t="shared" si="381"/>
        <v/>
      </c>
      <c r="AG573" s="9" t="str">
        <f t="shared" si="381"/>
        <v/>
      </c>
      <c r="AH573" s="9" t="str">
        <f t="shared" si="381"/>
        <v/>
      </c>
      <c r="AI573" s="9" t="str">
        <f t="shared" si="381"/>
        <v/>
      </c>
      <c r="AJ573" s="9" t="str">
        <f t="shared" si="381"/>
        <v/>
      </c>
      <c r="AK573" s="9" t="str">
        <f t="shared" si="381"/>
        <v/>
      </c>
      <c r="AL573" s="9" t="str">
        <f t="shared" si="381"/>
        <v/>
      </c>
      <c r="AM573" s="9" t="str">
        <f t="shared" si="381"/>
        <v/>
      </c>
      <c r="AN573" s="9" t="str">
        <f t="shared" si="381"/>
        <v/>
      </c>
      <c r="AO573" s="9" t="str">
        <f t="shared" si="381"/>
        <v/>
      </c>
      <c r="AP573" s="9" t="str">
        <f t="shared" si="382"/>
        <v/>
      </c>
      <c r="AQ573" s="9" t="str">
        <f t="shared" si="382"/>
        <v/>
      </c>
      <c r="AR573" s="9" t="str">
        <f t="shared" si="382"/>
        <v/>
      </c>
      <c r="AS573" s="9" t="str">
        <f t="shared" si="382"/>
        <v/>
      </c>
      <c r="AT573" s="9" t="str">
        <f t="shared" si="382"/>
        <v/>
      </c>
      <c r="AU573" s="9" t="str">
        <f t="shared" si="382"/>
        <v/>
      </c>
      <c r="AV573" s="9" t="str">
        <f t="shared" si="382"/>
        <v/>
      </c>
      <c r="AW573" s="9" t="str">
        <f t="shared" si="382"/>
        <v/>
      </c>
      <c r="AX573" s="9" t="str">
        <f t="shared" si="382"/>
        <v/>
      </c>
      <c r="AY573" s="9" t="str">
        <f t="shared" si="382"/>
        <v/>
      </c>
      <c r="AZ573" s="9" t="str">
        <f t="shared" si="383"/>
        <v/>
      </c>
      <c r="BA573" s="9" t="str">
        <f t="shared" si="383"/>
        <v/>
      </c>
      <c r="BB573" s="9" t="str">
        <f t="shared" si="383"/>
        <v/>
      </c>
      <c r="BC573" s="9" t="str">
        <f t="shared" si="383"/>
        <v/>
      </c>
      <c r="BD573" s="9" t="str">
        <f t="shared" si="383"/>
        <v/>
      </c>
      <c r="BE573" s="9" t="str">
        <f t="shared" si="383"/>
        <v/>
      </c>
      <c r="BF573" s="9" t="str">
        <f t="shared" si="383"/>
        <v/>
      </c>
      <c r="BG573" s="9" t="str">
        <f t="shared" si="383"/>
        <v/>
      </c>
      <c r="BH573" s="9" t="str">
        <f t="shared" si="383"/>
        <v/>
      </c>
      <c r="BI573" s="9" t="str">
        <f t="shared" si="383"/>
        <v/>
      </c>
      <c r="BJ573" s="9" t="str">
        <f t="shared" si="384"/>
        <v/>
      </c>
      <c r="BK573" s="9" t="str">
        <f t="shared" si="384"/>
        <v/>
      </c>
      <c r="BL573" s="9" t="str">
        <f t="shared" si="384"/>
        <v/>
      </c>
      <c r="BM573" s="9" t="str">
        <f t="shared" si="384"/>
        <v/>
      </c>
      <c r="BN573" s="9" t="str">
        <f t="shared" si="384"/>
        <v/>
      </c>
      <c r="BO573" s="9" t="str">
        <f t="shared" si="384"/>
        <v/>
      </c>
      <c r="BP573" s="9" t="str">
        <f t="shared" si="384"/>
        <v/>
      </c>
      <c r="BQ573" s="9" t="str">
        <f t="shared" si="384"/>
        <v/>
      </c>
      <c r="BR573" s="9" t="str">
        <f t="shared" si="384"/>
        <v/>
      </c>
      <c r="BS573" s="9" t="str">
        <f t="shared" si="384"/>
        <v/>
      </c>
      <c r="BT573" s="9" t="str">
        <f t="shared" si="385"/>
        <v/>
      </c>
      <c r="BU573" s="9" t="str">
        <f t="shared" si="385"/>
        <v/>
      </c>
      <c r="BV573" s="9" t="str">
        <f t="shared" si="385"/>
        <v/>
      </c>
      <c r="BW573" s="9" t="str">
        <f t="shared" si="385"/>
        <v/>
      </c>
      <c r="BX573" s="9" t="str">
        <f t="shared" si="385"/>
        <v/>
      </c>
      <c r="BY573" s="9" t="str">
        <f t="shared" si="385"/>
        <v/>
      </c>
    </row>
    <row r="574" spans="1:77" x14ac:dyDescent="0.15">
      <c r="A574" s="9">
        <f>計算シート!A273</f>
        <v>256</v>
      </c>
      <c r="B574" s="9" t="str">
        <f>IF(OR(計算シート!B273="",計算シート!B273&lt;1),"",計算シート!B273)</f>
        <v/>
      </c>
      <c r="C574" s="9" t="str">
        <f>IF(OR(計算シート!C273="",計算シート!C273&lt;1),"",計算シート!C273)</f>
        <v/>
      </c>
      <c r="D574" s="9" t="str">
        <f>IF(OR(計算シート!D273="",計算シート!D273&lt;1),"",計算シート!D273)</f>
        <v/>
      </c>
      <c r="E574" s="9" t="str">
        <f>IF(OR(計算シート!E273="",計算シート!E273&lt;1),"",計算シート!E273)</f>
        <v/>
      </c>
      <c r="F574" s="9" t="str">
        <f>IF(OR(計算シート!F273="",計算シート!F273&lt;0.00001),"",計算シート!F273)</f>
        <v/>
      </c>
      <c r="G574" s="9" t="str">
        <f>IF(OR(D574="",D574&lt;1),"",計算シート!I273)</f>
        <v/>
      </c>
      <c r="H574" s="9" t="str">
        <f>IF(OR($D574="",$D574&lt;1),"",計算シート!M273)</f>
        <v/>
      </c>
      <c r="I574" s="9" t="str">
        <f>IF(OR($D574="",$D574&lt;1),"",計算シート!N273)</f>
        <v/>
      </c>
      <c r="J574" s="9" t="str">
        <f t="shared" si="343"/>
        <v/>
      </c>
      <c r="L574" s="9" t="str">
        <f t="shared" si="379"/>
        <v/>
      </c>
      <c r="M574" s="9" t="str">
        <f t="shared" si="379"/>
        <v/>
      </c>
      <c r="N574" s="9" t="str">
        <f t="shared" si="379"/>
        <v/>
      </c>
      <c r="O574" s="9" t="str">
        <f t="shared" si="379"/>
        <v/>
      </c>
      <c r="P574" s="9" t="str">
        <f t="shared" si="379"/>
        <v/>
      </c>
      <c r="Q574" s="9" t="str">
        <f t="shared" si="379"/>
        <v/>
      </c>
      <c r="R574" s="9" t="str">
        <f t="shared" si="379"/>
        <v/>
      </c>
      <c r="S574" s="9" t="str">
        <f t="shared" si="379"/>
        <v/>
      </c>
      <c r="T574" s="9" t="str">
        <f t="shared" si="379"/>
        <v/>
      </c>
      <c r="U574" s="9" t="str">
        <f t="shared" si="379"/>
        <v/>
      </c>
      <c r="V574" s="9" t="str">
        <f t="shared" si="380"/>
        <v/>
      </c>
      <c r="W574" s="9" t="str">
        <f t="shared" si="380"/>
        <v/>
      </c>
      <c r="X574" s="9" t="str">
        <f t="shared" si="380"/>
        <v/>
      </c>
      <c r="Y574" s="9" t="str">
        <f t="shared" si="380"/>
        <v/>
      </c>
      <c r="Z574" s="9" t="str">
        <f t="shared" si="380"/>
        <v/>
      </c>
      <c r="AA574" s="9" t="str">
        <f t="shared" si="380"/>
        <v/>
      </c>
      <c r="AB574" s="9" t="str">
        <f t="shared" si="380"/>
        <v/>
      </c>
      <c r="AC574" s="9" t="str">
        <f t="shared" si="380"/>
        <v/>
      </c>
      <c r="AD574" s="9" t="str">
        <f t="shared" si="380"/>
        <v/>
      </c>
      <c r="AE574" s="9" t="str">
        <f t="shared" si="380"/>
        <v/>
      </c>
      <c r="AF574" s="9" t="str">
        <f t="shared" si="381"/>
        <v/>
      </c>
      <c r="AG574" s="9" t="str">
        <f t="shared" si="381"/>
        <v/>
      </c>
      <c r="AH574" s="9" t="str">
        <f t="shared" si="381"/>
        <v/>
      </c>
      <c r="AI574" s="9" t="str">
        <f t="shared" si="381"/>
        <v/>
      </c>
      <c r="AJ574" s="9" t="str">
        <f t="shared" si="381"/>
        <v/>
      </c>
      <c r="AK574" s="9" t="str">
        <f t="shared" si="381"/>
        <v/>
      </c>
      <c r="AL574" s="9" t="str">
        <f t="shared" si="381"/>
        <v/>
      </c>
      <c r="AM574" s="9" t="str">
        <f t="shared" si="381"/>
        <v/>
      </c>
      <c r="AN574" s="9" t="str">
        <f t="shared" si="381"/>
        <v/>
      </c>
      <c r="AO574" s="9" t="str">
        <f t="shared" si="381"/>
        <v/>
      </c>
      <c r="AP574" s="9" t="str">
        <f t="shared" si="382"/>
        <v/>
      </c>
      <c r="AQ574" s="9" t="str">
        <f t="shared" si="382"/>
        <v/>
      </c>
      <c r="AR574" s="9" t="str">
        <f t="shared" si="382"/>
        <v/>
      </c>
      <c r="AS574" s="9" t="str">
        <f t="shared" si="382"/>
        <v/>
      </c>
      <c r="AT574" s="9" t="str">
        <f t="shared" si="382"/>
        <v/>
      </c>
      <c r="AU574" s="9" t="str">
        <f t="shared" si="382"/>
        <v/>
      </c>
      <c r="AV574" s="9" t="str">
        <f t="shared" si="382"/>
        <v/>
      </c>
      <c r="AW574" s="9" t="str">
        <f t="shared" si="382"/>
        <v/>
      </c>
      <c r="AX574" s="9" t="str">
        <f t="shared" si="382"/>
        <v/>
      </c>
      <c r="AY574" s="9" t="str">
        <f t="shared" si="382"/>
        <v/>
      </c>
      <c r="AZ574" s="9" t="str">
        <f t="shared" si="383"/>
        <v/>
      </c>
      <c r="BA574" s="9" t="str">
        <f t="shared" si="383"/>
        <v/>
      </c>
      <c r="BB574" s="9" t="str">
        <f t="shared" si="383"/>
        <v/>
      </c>
      <c r="BC574" s="9" t="str">
        <f t="shared" si="383"/>
        <v/>
      </c>
      <c r="BD574" s="9" t="str">
        <f t="shared" si="383"/>
        <v/>
      </c>
      <c r="BE574" s="9" t="str">
        <f t="shared" si="383"/>
        <v/>
      </c>
      <c r="BF574" s="9" t="str">
        <f t="shared" si="383"/>
        <v/>
      </c>
      <c r="BG574" s="9" t="str">
        <f t="shared" si="383"/>
        <v/>
      </c>
      <c r="BH574" s="9" t="str">
        <f t="shared" si="383"/>
        <v/>
      </c>
      <c r="BI574" s="9" t="str">
        <f t="shared" si="383"/>
        <v/>
      </c>
      <c r="BJ574" s="9" t="str">
        <f t="shared" si="384"/>
        <v/>
      </c>
      <c r="BK574" s="9" t="str">
        <f t="shared" si="384"/>
        <v/>
      </c>
      <c r="BL574" s="9" t="str">
        <f t="shared" si="384"/>
        <v/>
      </c>
      <c r="BM574" s="9" t="str">
        <f t="shared" si="384"/>
        <v/>
      </c>
      <c r="BN574" s="9" t="str">
        <f t="shared" si="384"/>
        <v/>
      </c>
      <c r="BO574" s="9" t="str">
        <f t="shared" si="384"/>
        <v/>
      </c>
      <c r="BP574" s="9" t="str">
        <f t="shared" si="384"/>
        <v/>
      </c>
      <c r="BQ574" s="9" t="str">
        <f t="shared" si="384"/>
        <v/>
      </c>
      <c r="BR574" s="9" t="str">
        <f t="shared" si="384"/>
        <v/>
      </c>
      <c r="BS574" s="9" t="str">
        <f t="shared" si="384"/>
        <v/>
      </c>
      <c r="BT574" s="9" t="str">
        <f t="shared" si="385"/>
        <v/>
      </c>
      <c r="BU574" s="9" t="str">
        <f t="shared" si="385"/>
        <v/>
      </c>
      <c r="BV574" s="9" t="str">
        <f t="shared" si="385"/>
        <v/>
      </c>
      <c r="BW574" s="9" t="str">
        <f t="shared" si="385"/>
        <v/>
      </c>
      <c r="BX574" s="9" t="str">
        <f t="shared" si="385"/>
        <v/>
      </c>
      <c r="BY574" s="9" t="str">
        <f t="shared" si="385"/>
        <v/>
      </c>
    </row>
    <row r="575" spans="1:77" x14ac:dyDescent="0.15">
      <c r="A575" s="9">
        <f>計算シート!A274</f>
        <v>257</v>
      </c>
      <c r="B575" s="9" t="str">
        <f>IF(OR(計算シート!B274="",計算シート!B274&lt;1),"",計算シート!B274)</f>
        <v/>
      </c>
      <c r="C575" s="9" t="str">
        <f>IF(OR(計算シート!C274="",計算シート!C274&lt;1),"",計算シート!C274)</f>
        <v/>
      </c>
      <c r="D575" s="9" t="str">
        <f>IF(OR(計算シート!D274="",計算シート!D274&lt;1),"",計算シート!D274)</f>
        <v/>
      </c>
      <c r="E575" s="9" t="str">
        <f>IF(OR(計算シート!E274="",計算シート!E274&lt;1),"",計算シート!E274)</f>
        <v/>
      </c>
      <c r="F575" s="9" t="str">
        <f>IF(OR(計算シート!F274="",計算シート!F274&lt;0.00001),"",計算シート!F274)</f>
        <v/>
      </c>
      <c r="G575" s="9" t="str">
        <f>IF(OR(D575="",D575&lt;1),"",計算シート!I274)</f>
        <v/>
      </c>
      <c r="H575" s="9" t="str">
        <f>IF(OR($D575="",$D575&lt;1),"",計算シート!M274)</f>
        <v/>
      </c>
      <c r="I575" s="9" t="str">
        <f>IF(OR($D575="",$D575&lt;1),"",計算シート!N274)</f>
        <v/>
      </c>
      <c r="J575" s="9" t="str">
        <f t="shared" si="343"/>
        <v/>
      </c>
      <c r="L575" s="9" t="str">
        <f t="shared" si="379"/>
        <v/>
      </c>
      <c r="M575" s="9" t="str">
        <f t="shared" si="379"/>
        <v/>
      </c>
      <c r="N575" s="9" t="str">
        <f t="shared" si="379"/>
        <v/>
      </c>
      <c r="O575" s="9" t="str">
        <f t="shared" si="379"/>
        <v/>
      </c>
      <c r="P575" s="9" t="str">
        <f t="shared" si="379"/>
        <v/>
      </c>
      <c r="Q575" s="9" t="str">
        <f t="shared" si="379"/>
        <v/>
      </c>
      <c r="R575" s="9" t="str">
        <f t="shared" si="379"/>
        <v/>
      </c>
      <c r="S575" s="9" t="str">
        <f t="shared" si="379"/>
        <v/>
      </c>
      <c r="T575" s="9" t="str">
        <f t="shared" si="379"/>
        <v/>
      </c>
      <c r="U575" s="9" t="str">
        <f t="shared" si="379"/>
        <v/>
      </c>
      <c r="V575" s="9" t="str">
        <f t="shared" si="380"/>
        <v/>
      </c>
      <c r="W575" s="9" t="str">
        <f t="shared" si="380"/>
        <v/>
      </c>
      <c r="X575" s="9" t="str">
        <f t="shared" si="380"/>
        <v/>
      </c>
      <c r="Y575" s="9" t="str">
        <f t="shared" si="380"/>
        <v/>
      </c>
      <c r="Z575" s="9" t="str">
        <f t="shared" si="380"/>
        <v/>
      </c>
      <c r="AA575" s="9" t="str">
        <f t="shared" si="380"/>
        <v/>
      </c>
      <c r="AB575" s="9" t="str">
        <f t="shared" si="380"/>
        <v/>
      </c>
      <c r="AC575" s="9" t="str">
        <f t="shared" si="380"/>
        <v/>
      </c>
      <c r="AD575" s="9" t="str">
        <f t="shared" si="380"/>
        <v/>
      </c>
      <c r="AE575" s="9" t="str">
        <f t="shared" si="380"/>
        <v/>
      </c>
      <c r="AF575" s="9" t="str">
        <f t="shared" si="381"/>
        <v/>
      </c>
      <c r="AG575" s="9" t="str">
        <f t="shared" si="381"/>
        <v/>
      </c>
      <c r="AH575" s="9" t="str">
        <f t="shared" si="381"/>
        <v/>
      </c>
      <c r="AI575" s="9" t="str">
        <f t="shared" si="381"/>
        <v/>
      </c>
      <c r="AJ575" s="9" t="str">
        <f t="shared" si="381"/>
        <v/>
      </c>
      <c r="AK575" s="9" t="str">
        <f t="shared" si="381"/>
        <v/>
      </c>
      <c r="AL575" s="9" t="str">
        <f t="shared" si="381"/>
        <v/>
      </c>
      <c r="AM575" s="9" t="str">
        <f t="shared" si="381"/>
        <v/>
      </c>
      <c r="AN575" s="9" t="str">
        <f t="shared" si="381"/>
        <v/>
      </c>
      <c r="AO575" s="9" t="str">
        <f t="shared" si="381"/>
        <v/>
      </c>
      <c r="AP575" s="9" t="str">
        <f t="shared" si="382"/>
        <v/>
      </c>
      <c r="AQ575" s="9" t="str">
        <f t="shared" si="382"/>
        <v/>
      </c>
      <c r="AR575" s="9" t="str">
        <f t="shared" si="382"/>
        <v/>
      </c>
      <c r="AS575" s="9" t="str">
        <f t="shared" si="382"/>
        <v/>
      </c>
      <c r="AT575" s="9" t="str">
        <f t="shared" si="382"/>
        <v/>
      </c>
      <c r="AU575" s="9" t="str">
        <f t="shared" si="382"/>
        <v/>
      </c>
      <c r="AV575" s="9" t="str">
        <f t="shared" si="382"/>
        <v/>
      </c>
      <c r="AW575" s="9" t="str">
        <f t="shared" si="382"/>
        <v/>
      </c>
      <c r="AX575" s="9" t="str">
        <f t="shared" si="382"/>
        <v/>
      </c>
      <c r="AY575" s="9" t="str">
        <f t="shared" si="382"/>
        <v/>
      </c>
      <c r="AZ575" s="9" t="str">
        <f t="shared" si="383"/>
        <v/>
      </c>
      <c r="BA575" s="9" t="str">
        <f t="shared" si="383"/>
        <v/>
      </c>
      <c r="BB575" s="9" t="str">
        <f t="shared" si="383"/>
        <v/>
      </c>
      <c r="BC575" s="9" t="str">
        <f t="shared" si="383"/>
        <v/>
      </c>
      <c r="BD575" s="9" t="str">
        <f t="shared" si="383"/>
        <v/>
      </c>
      <c r="BE575" s="9" t="str">
        <f t="shared" si="383"/>
        <v/>
      </c>
      <c r="BF575" s="9" t="str">
        <f t="shared" si="383"/>
        <v/>
      </c>
      <c r="BG575" s="9" t="str">
        <f t="shared" si="383"/>
        <v/>
      </c>
      <c r="BH575" s="9" t="str">
        <f t="shared" si="383"/>
        <v/>
      </c>
      <c r="BI575" s="9" t="str">
        <f t="shared" si="383"/>
        <v/>
      </c>
      <c r="BJ575" s="9" t="str">
        <f t="shared" si="384"/>
        <v/>
      </c>
      <c r="BK575" s="9" t="str">
        <f t="shared" si="384"/>
        <v/>
      </c>
      <c r="BL575" s="9" t="str">
        <f t="shared" si="384"/>
        <v/>
      </c>
      <c r="BM575" s="9" t="str">
        <f t="shared" si="384"/>
        <v/>
      </c>
      <c r="BN575" s="9" t="str">
        <f t="shared" si="384"/>
        <v/>
      </c>
      <c r="BO575" s="9" t="str">
        <f t="shared" si="384"/>
        <v/>
      </c>
      <c r="BP575" s="9" t="str">
        <f t="shared" si="384"/>
        <v/>
      </c>
      <c r="BQ575" s="9" t="str">
        <f t="shared" si="384"/>
        <v/>
      </c>
      <c r="BR575" s="9" t="str">
        <f t="shared" si="384"/>
        <v/>
      </c>
      <c r="BS575" s="9" t="str">
        <f t="shared" si="384"/>
        <v/>
      </c>
      <c r="BT575" s="9" t="str">
        <f t="shared" si="385"/>
        <v/>
      </c>
      <c r="BU575" s="9" t="str">
        <f t="shared" si="385"/>
        <v/>
      </c>
      <c r="BV575" s="9" t="str">
        <f t="shared" si="385"/>
        <v/>
      </c>
      <c r="BW575" s="9" t="str">
        <f t="shared" si="385"/>
        <v/>
      </c>
      <c r="BX575" s="9" t="str">
        <f t="shared" si="385"/>
        <v/>
      </c>
      <c r="BY575" s="9" t="str">
        <f t="shared" si="385"/>
        <v/>
      </c>
    </row>
    <row r="576" spans="1:77" x14ac:dyDescent="0.15">
      <c r="A576" s="9">
        <f>計算シート!A275</f>
        <v>258</v>
      </c>
      <c r="B576" s="9" t="str">
        <f>IF(OR(計算シート!B275="",計算シート!B275&lt;1),"",計算シート!B275)</f>
        <v/>
      </c>
      <c r="C576" s="9" t="str">
        <f>IF(OR(計算シート!C275="",計算シート!C275&lt;1),"",計算シート!C275)</f>
        <v/>
      </c>
      <c r="D576" s="9" t="str">
        <f>IF(OR(計算シート!D275="",計算シート!D275&lt;1),"",計算シート!D275)</f>
        <v/>
      </c>
      <c r="E576" s="9" t="str">
        <f>IF(OR(計算シート!E275="",計算シート!E275&lt;1),"",計算シート!E275)</f>
        <v/>
      </c>
      <c r="F576" s="9" t="str">
        <f>IF(OR(計算シート!F275="",計算シート!F275&lt;0.00001),"",計算シート!F275)</f>
        <v/>
      </c>
      <c r="G576" s="9" t="str">
        <f>IF(OR(D576="",D576&lt;1),"",計算シート!I275)</f>
        <v/>
      </c>
      <c r="H576" s="9" t="str">
        <f>IF(OR($D576="",$D576&lt;1),"",計算シート!M275)</f>
        <v/>
      </c>
      <c r="I576" s="9" t="str">
        <f>IF(OR($D576="",$D576&lt;1),"",計算シート!N275)</f>
        <v/>
      </c>
      <c r="J576" s="9" t="str">
        <f t="shared" ref="J576:J618" si="386">IF(OR($C576="",$C576&lt;1),"",$E576-L576)</f>
        <v/>
      </c>
      <c r="L576" s="9" t="str">
        <f t="shared" si="379"/>
        <v/>
      </c>
      <c r="M576" s="9" t="str">
        <f t="shared" si="379"/>
        <v/>
      </c>
      <c r="N576" s="9" t="str">
        <f t="shared" si="379"/>
        <v/>
      </c>
      <c r="O576" s="9" t="str">
        <f t="shared" si="379"/>
        <v/>
      </c>
      <c r="P576" s="9" t="str">
        <f t="shared" si="379"/>
        <v/>
      </c>
      <c r="Q576" s="9" t="str">
        <f t="shared" si="379"/>
        <v/>
      </c>
      <c r="R576" s="9" t="str">
        <f t="shared" si="379"/>
        <v/>
      </c>
      <c r="S576" s="9" t="str">
        <f t="shared" si="379"/>
        <v/>
      </c>
      <c r="T576" s="9" t="str">
        <f t="shared" si="379"/>
        <v/>
      </c>
      <c r="U576" s="9" t="str">
        <f t="shared" si="379"/>
        <v/>
      </c>
      <c r="V576" s="9" t="str">
        <f t="shared" si="380"/>
        <v/>
      </c>
      <c r="W576" s="9" t="str">
        <f t="shared" si="380"/>
        <v/>
      </c>
      <c r="X576" s="9" t="str">
        <f t="shared" si="380"/>
        <v/>
      </c>
      <c r="Y576" s="9" t="str">
        <f t="shared" si="380"/>
        <v/>
      </c>
      <c r="Z576" s="9" t="str">
        <f t="shared" si="380"/>
        <v/>
      </c>
      <c r="AA576" s="9" t="str">
        <f t="shared" si="380"/>
        <v/>
      </c>
      <c r="AB576" s="9" t="str">
        <f t="shared" si="380"/>
        <v/>
      </c>
      <c r="AC576" s="9" t="str">
        <f t="shared" si="380"/>
        <v/>
      </c>
      <c r="AD576" s="9" t="str">
        <f t="shared" si="380"/>
        <v/>
      </c>
      <c r="AE576" s="9" t="str">
        <f t="shared" si="380"/>
        <v/>
      </c>
      <c r="AF576" s="9" t="str">
        <f t="shared" si="381"/>
        <v/>
      </c>
      <c r="AG576" s="9" t="str">
        <f t="shared" si="381"/>
        <v/>
      </c>
      <c r="AH576" s="9" t="str">
        <f t="shared" si="381"/>
        <v/>
      </c>
      <c r="AI576" s="9" t="str">
        <f t="shared" si="381"/>
        <v/>
      </c>
      <c r="AJ576" s="9" t="str">
        <f t="shared" si="381"/>
        <v/>
      </c>
      <c r="AK576" s="9" t="str">
        <f t="shared" si="381"/>
        <v/>
      </c>
      <c r="AL576" s="9" t="str">
        <f t="shared" si="381"/>
        <v/>
      </c>
      <c r="AM576" s="9" t="str">
        <f t="shared" si="381"/>
        <v/>
      </c>
      <c r="AN576" s="9" t="str">
        <f t="shared" si="381"/>
        <v/>
      </c>
      <c r="AO576" s="9" t="str">
        <f t="shared" si="381"/>
        <v/>
      </c>
      <c r="AP576" s="9" t="str">
        <f t="shared" si="382"/>
        <v/>
      </c>
      <c r="AQ576" s="9" t="str">
        <f t="shared" si="382"/>
        <v/>
      </c>
      <c r="AR576" s="9" t="str">
        <f t="shared" si="382"/>
        <v/>
      </c>
      <c r="AS576" s="9" t="str">
        <f t="shared" si="382"/>
        <v/>
      </c>
      <c r="AT576" s="9" t="str">
        <f t="shared" si="382"/>
        <v/>
      </c>
      <c r="AU576" s="9" t="str">
        <f t="shared" si="382"/>
        <v/>
      </c>
      <c r="AV576" s="9" t="str">
        <f t="shared" si="382"/>
        <v/>
      </c>
      <c r="AW576" s="9" t="str">
        <f t="shared" si="382"/>
        <v/>
      </c>
      <c r="AX576" s="9" t="str">
        <f t="shared" si="382"/>
        <v/>
      </c>
      <c r="AY576" s="9" t="str">
        <f t="shared" si="382"/>
        <v/>
      </c>
      <c r="AZ576" s="9" t="str">
        <f t="shared" si="383"/>
        <v/>
      </c>
      <c r="BA576" s="9" t="str">
        <f t="shared" si="383"/>
        <v/>
      </c>
      <c r="BB576" s="9" t="str">
        <f t="shared" si="383"/>
        <v/>
      </c>
      <c r="BC576" s="9" t="str">
        <f t="shared" si="383"/>
        <v/>
      </c>
      <c r="BD576" s="9" t="str">
        <f t="shared" si="383"/>
        <v/>
      </c>
      <c r="BE576" s="9" t="str">
        <f t="shared" si="383"/>
        <v/>
      </c>
      <c r="BF576" s="9" t="str">
        <f t="shared" si="383"/>
        <v/>
      </c>
      <c r="BG576" s="9" t="str">
        <f t="shared" si="383"/>
        <v/>
      </c>
      <c r="BH576" s="9" t="str">
        <f t="shared" si="383"/>
        <v/>
      </c>
      <c r="BI576" s="9" t="str">
        <f t="shared" si="383"/>
        <v/>
      </c>
      <c r="BJ576" s="9" t="str">
        <f t="shared" si="384"/>
        <v/>
      </c>
      <c r="BK576" s="9" t="str">
        <f t="shared" si="384"/>
        <v/>
      </c>
      <c r="BL576" s="9" t="str">
        <f t="shared" si="384"/>
        <v/>
      </c>
      <c r="BM576" s="9" t="str">
        <f t="shared" si="384"/>
        <v/>
      </c>
      <c r="BN576" s="9" t="str">
        <f t="shared" si="384"/>
        <v/>
      </c>
      <c r="BO576" s="9" t="str">
        <f t="shared" si="384"/>
        <v/>
      </c>
      <c r="BP576" s="9" t="str">
        <f t="shared" si="384"/>
        <v/>
      </c>
      <c r="BQ576" s="9" t="str">
        <f t="shared" si="384"/>
        <v/>
      </c>
      <c r="BR576" s="9" t="str">
        <f t="shared" si="384"/>
        <v/>
      </c>
      <c r="BS576" s="9" t="str">
        <f t="shared" si="384"/>
        <v/>
      </c>
      <c r="BT576" s="9" t="str">
        <f t="shared" si="385"/>
        <v/>
      </c>
      <c r="BU576" s="9" t="str">
        <f t="shared" si="385"/>
        <v/>
      </c>
      <c r="BV576" s="9" t="str">
        <f t="shared" si="385"/>
        <v/>
      </c>
      <c r="BW576" s="9" t="str">
        <f t="shared" si="385"/>
        <v/>
      </c>
      <c r="BX576" s="9" t="str">
        <f t="shared" si="385"/>
        <v/>
      </c>
      <c r="BY576" s="9" t="str">
        <f t="shared" si="385"/>
        <v/>
      </c>
    </row>
    <row r="577" spans="1:77" x14ac:dyDescent="0.15">
      <c r="A577" s="9">
        <f>計算シート!A276</f>
        <v>259</v>
      </c>
      <c r="B577" s="9" t="str">
        <f>IF(OR(計算シート!B276="",計算シート!B276&lt;1),"",計算シート!B276)</f>
        <v/>
      </c>
      <c r="C577" s="9" t="str">
        <f>IF(OR(計算シート!C276="",計算シート!C276&lt;1),"",計算シート!C276)</f>
        <v/>
      </c>
      <c r="D577" s="9" t="str">
        <f>IF(OR(計算シート!D276="",計算シート!D276&lt;1),"",計算シート!D276)</f>
        <v/>
      </c>
      <c r="E577" s="9" t="str">
        <f>IF(OR(計算シート!E276="",計算シート!E276&lt;1),"",計算シート!E276)</f>
        <v/>
      </c>
      <c r="F577" s="9" t="str">
        <f>IF(OR(計算シート!F276="",計算シート!F276&lt;0.00001),"",計算シート!F276)</f>
        <v/>
      </c>
      <c r="G577" s="9" t="str">
        <f>IF(OR(D577="",D577&lt;1),"",計算シート!I276)</f>
        <v/>
      </c>
      <c r="H577" s="9" t="str">
        <f>IF(OR($D577="",$D577&lt;1),"",計算シート!M276)</f>
        <v/>
      </c>
      <c r="I577" s="9" t="str">
        <f>IF(OR($D577="",$D577&lt;1),"",計算シート!N276)</f>
        <v/>
      </c>
      <c r="J577" s="9" t="str">
        <f t="shared" si="386"/>
        <v/>
      </c>
      <c r="L577" s="9" t="str">
        <f t="shared" si="379"/>
        <v/>
      </c>
      <c r="M577" s="9" t="str">
        <f t="shared" si="379"/>
        <v/>
      </c>
      <c r="N577" s="9" t="str">
        <f t="shared" si="379"/>
        <v/>
      </c>
      <c r="O577" s="9" t="str">
        <f t="shared" si="379"/>
        <v/>
      </c>
      <c r="P577" s="9" t="str">
        <f t="shared" si="379"/>
        <v/>
      </c>
      <c r="Q577" s="9" t="str">
        <f t="shared" si="379"/>
        <v/>
      </c>
      <c r="R577" s="9" t="str">
        <f t="shared" si="379"/>
        <v/>
      </c>
      <c r="S577" s="9" t="str">
        <f t="shared" si="379"/>
        <v/>
      </c>
      <c r="T577" s="9" t="str">
        <f t="shared" si="379"/>
        <v/>
      </c>
      <c r="U577" s="9" t="str">
        <f t="shared" si="379"/>
        <v/>
      </c>
      <c r="V577" s="9" t="str">
        <f t="shared" si="380"/>
        <v/>
      </c>
      <c r="W577" s="9" t="str">
        <f t="shared" si="380"/>
        <v/>
      </c>
      <c r="X577" s="9" t="str">
        <f t="shared" si="380"/>
        <v/>
      </c>
      <c r="Y577" s="9" t="str">
        <f t="shared" si="380"/>
        <v/>
      </c>
      <c r="Z577" s="9" t="str">
        <f t="shared" si="380"/>
        <v/>
      </c>
      <c r="AA577" s="9" t="str">
        <f t="shared" si="380"/>
        <v/>
      </c>
      <c r="AB577" s="9" t="str">
        <f t="shared" si="380"/>
        <v/>
      </c>
      <c r="AC577" s="9" t="str">
        <f t="shared" si="380"/>
        <v/>
      </c>
      <c r="AD577" s="9" t="str">
        <f t="shared" si="380"/>
        <v/>
      </c>
      <c r="AE577" s="9" t="str">
        <f t="shared" si="380"/>
        <v/>
      </c>
      <c r="AF577" s="9" t="str">
        <f t="shared" si="381"/>
        <v/>
      </c>
      <c r="AG577" s="9" t="str">
        <f t="shared" si="381"/>
        <v/>
      </c>
      <c r="AH577" s="9" t="str">
        <f t="shared" si="381"/>
        <v/>
      </c>
      <c r="AI577" s="9" t="str">
        <f t="shared" si="381"/>
        <v/>
      </c>
      <c r="AJ577" s="9" t="str">
        <f t="shared" si="381"/>
        <v/>
      </c>
      <c r="AK577" s="9" t="str">
        <f t="shared" si="381"/>
        <v/>
      </c>
      <c r="AL577" s="9" t="str">
        <f t="shared" si="381"/>
        <v/>
      </c>
      <c r="AM577" s="9" t="str">
        <f t="shared" si="381"/>
        <v/>
      </c>
      <c r="AN577" s="9" t="str">
        <f t="shared" si="381"/>
        <v/>
      </c>
      <c r="AO577" s="9" t="str">
        <f t="shared" si="381"/>
        <v/>
      </c>
      <c r="AP577" s="9" t="str">
        <f t="shared" si="382"/>
        <v/>
      </c>
      <c r="AQ577" s="9" t="str">
        <f t="shared" si="382"/>
        <v/>
      </c>
      <c r="AR577" s="9" t="str">
        <f t="shared" si="382"/>
        <v/>
      </c>
      <c r="AS577" s="9" t="str">
        <f t="shared" si="382"/>
        <v/>
      </c>
      <c r="AT577" s="9" t="str">
        <f t="shared" si="382"/>
        <v/>
      </c>
      <c r="AU577" s="9" t="str">
        <f t="shared" si="382"/>
        <v/>
      </c>
      <c r="AV577" s="9" t="str">
        <f t="shared" si="382"/>
        <v/>
      </c>
      <c r="AW577" s="9" t="str">
        <f t="shared" si="382"/>
        <v/>
      </c>
      <c r="AX577" s="9" t="str">
        <f t="shared" si="382"/>
        <v/>
      </c>
      <c r="AY577" s="9" t="str">
        <f t="shared" si="382"/>
        <v/>
      </c>
      <c r="AZ577" s="9" t="str">
        <f t="shared" si="383"/>
        <v/>
      </c>
      <c r="BA577" s="9" t="str">
        <f t="shared" si="383"/>
        <v/>
      </c>
      <c r="BB577" s="9" t="str">
        <f t="shared" si="383"/>
        <v/>
      </c>
      <c r="BC577" s="9" t="str">
        <f t="shared" si="383"/>
        <v/>
      </c>
      <c r="BD577" s="9" t="str">
        <f t="shared" si="383"/>
        <v/>
      </c>
      <c r="BE577" s="9" t="str">
        <f t="shared" si="383"/>
        <v/>
      </c>
      <c r="BF577" s="9" t="str">
        <f t="shared" si="383"/>
        <v/>
      </c>
      <c r="BG577" s="9" t="str">
        <f t="shared" si="383"/>
        <v/>
      </c>
      <c r="BH577" s="9" t="str">
        <f t="shared" si="383"/>
        <v/>
      </c>
      <c r="BI577" s="9" t="str">
        <f t="shared" si="383"/>
        <v/>
      </c>
      <c r="BJ577" s="9" t="str">
        <f t="shared" si="384"/>
        <v/>
      </c>
      <c r="BK577" s="9" t="str">
        <f t="shared" si="384"/>
        <v/>
      </c>
      <c r="BL577" s="9" t="str">
        <f t="shared" si="384"/>
        <v/>
      </c>
      <c r="BM577" s="9" t="str">
        <f t="shared" si="384"/>
        <v/>
      </c>
      <c r="BN577" s="9" t="str">
        <f t="shared" si="384"/>
        <v/>
      </c>
      <c r="BO577" s="9" t="str">
        <f t="shared" si="384"/>
        <v/>
      </c>
      <c r="BP577" s="9" t="str">
        <f t="shared" si="384"/>
        <v/>
      </c>
      <c r="BQ577" s="9" t="str">
        <f t="shared" si="384"/>
        <v/>
      </c>
      <c r="BR577" s="9" t="str">
        <f t="shared" si="384"/>
        <v/>
      </c>
      <c r="BS577" s="9" t="str">
        <f t="shared" si="384"/>
        <v/>
      </c>
      <c r="BT577" s="9" t="str">
        <f t="shared" si="385"/>
        <v/>
      </c>
      <c r="BU577" s="9" t="str">
        <f t="shared" si="385"/>
        <v/>
      </c>
      <c r="BV577" s="9" t="str">
        <f t="shared" si="385"/>
        <v/>
      </c>
      <c r="BW577" s="9" t="str">
        <f t="shared" si="385"/>
        <v/>
      </c>
      <c r="BX577" s="9" t="str">
        <f t="shared" si="385"/>
        <v/>
      </c>
      <c r="BY577" s="9" t="str">
        <f t="shared" si="385"/>
        <v/>
      </c>
    </row>
    <row r="578" spans="1:77" x14ac:dyDescent="0.15">
      <c r="A578" s="9">
        <f>計算シート!A277</f>
        <v>260</v>
      </c>
      <c r="B578" s="9" t="str">
        <f>IF(OR(計算シート!B277="",計算シート!B277&lt;1),"",計算シート!B277)</f>
        <v/>
      </c>
      <c r="C578" s="9" t="str">
        <f>IF(OR(計算シート!C277="",計算シート!C277&lt;1),"",計算シート!C277)</f>
        <v/>
      </c>
      <c r="D578" s="9" t="str">
        <f>IF(OR(計算シート!D277="",計算シート!D277&lt;1),"",計算シート!D277)</f>
        <v/>
      </c>
      <c r="E578" s="9" t="str">
        <f>IF(OR(計算シート!E277="",計算シート!E277&lt;1),"",計算シート!E277)</f>
        <v/>
      </c>
      <c r="F578" s="9" t="str">
        <f>IF(OR(計算シート!F277="",計算シート!F277&lt;0.00001),"",計算シート!F277)</f>
        <v/>
      </c>
      <c r="G578" s="9" t="str">
        <f>IF(OR(D578="",D578&lt;1),"",計算シート!I277)</f>
        <v/>
      </c>
      <c r="H578" s="9" t="str">
        <f>IF(OR($D578="",$D578&lt;1),"",計算シート!M277)</f>
        <v/>
      </c>
      <c r="I578" s="9" t="str">
        <f>IF(OR($D578="",$D578&lt;1),"",計算シート!N277)</f>
        <v/>
      </c>
      <c r="J578" s="9" t="str">
        <f t="shared" si="386"/>
        <v/>
      </c>
      <c r="L578" s="9" t="str">
        <f t="shared" si="379"/>
        <v/>
      </c>
      <c r="M578" s="9" t="str">
        <f t="shared" si="379"/>
        <v/>
      </c>
      <c r="N578" s="9" t="str">
        <f t="shared" si="379"/>
        <v/>
      </c>
      <c r="O578" s="9" t="str">
        <f t="shared" si="379"/>
        <v/>
      </c>
      <c r="P578" s="9" t="str">
        <f t="shared" si="379"/>
        <v/>
      </c>
      <c r="Q578" s="9" t="str">
        <f t="shared" si="379"/>
        <v/>
      </c>
      <c r="R578" s="9" t="str">
        <f t="shared" si="379"/>
        <v/>
      </c>
      <c r="S578" s="9" t="str">
        <f t="shared" si="379"/>
        <v/>
      </c>
      <c r="T578" s="9" t="str">
        <f t="shared" si="379"/>
        <v/>
      </c>
      <c r="U578" s="9" t="str">
        <f t="shared" si="379"/>
        <v/>
      </c>
      <c r="V578" s="9" t="str">
        <f t="shared" si="380"/>
        <v/>
      </c>
      <c r="W578" s="9" t="str">
        <f t="shared" si="380"/>
        <v/>
      </c>
      <c r="X578" s="9" t="str">
        <f t="shared" si="380"/>
        <v/>
      </c>
      <c r="Y578" s="9" t="str">
        <f t="shared" si="380"/>
        <v/>
      </c>
      <c r="Z578" s="9" t="str">
        <f t="shared" si="380"/>
        <v/>
      </c>
      <c r="AA578" s="9" t="str">
        <f t="shared" si="380"/>
        <v/>
      </c>
      <c r="AB578" s="9" t="str">
        <f t="shared" si="380"/>
        <v/>
      </c>
      <c r="AC578" s="9" t="str">
        <f t="shared" si="380"/>
        <v/>
      </c>
      <c r="AD578" s="9" t="str">
        <f t="shared" si="380"/>
        <v/>
      </c>
      <c r="AE578" s="9" t="str">
        <f t="shared" si="380"/>
        <v/>
      </c>
      <c r="AF578" s="9" t="str">
        <f t="shared" si="381"/>
        <v/>
      </c>
      <c r="AG578" s="9" t="str">
        <f t="shared" si="381"/>
        <v/>
      </c>
      <c r="AH578" s="9" t="str">
        <f t="shared" si="381"/>
        <v/>
      </c>
      <c r="AI578" s="9" t="str">
        <f t="shared" si="381"/>
        <v/>
      </c>
      <c r="AJ578" s="9" t="str">
        <f t="shared" si="381"/>
        <v/>
      </c>
      <c r="AK578" s="9" t="str">
        <f t="shared" si="381"/>
        <v/>
      </c>
      <c r="AL578" s="9" t="str">
        <f t="shared" si="381"/>
        <v/>
      </c>
      <c r="AM578" s="9" t="str">
        <f t="shared" si="381"/>
        <v/>
      </c>
      <c r="AN578" s="9" t="str">
        <f t="shared" si="381"/>
        <v/>
      </c>
      <c r="AO578" s="9" t="str">
        <f t="shared" si="381"/>
        <v/>
      </c>
      <c r="AP578" s="9" t="str">
        <f t="shared" si="382"/>
        <v/>
      </c>
      <c r="AQ578" s="9" t="str">
        <f t="shared" si="382"/>
        <v/>
      </c>
      <c r="AR578" s="9" t="str">
        <f t="shared" si="382"/>
        <v/>
      </c>
      <c r="AS578" s="9" t="str">
        <f t="shared" si="382"/>
        <v/>
      </c>
      <c r="AT578" s="9" t="str">
        <f t="shared" si="382"/>
        <v/>
      </c>
      <c r="AU578" s="9" t="str">
        <f t="shared" si="382"/>
        <v/>
      </c>
      <c r="AV578" s="9" t="str">
        <f t="shared" si="382"/>
        <v/>
      </c>
      <c r="AW578" s="9" t="str">
        <f t="shared" si="382"/>
        <v/>
      </c>
      <c r="AX578" s="9" t="str">
        <f t="shared" si="382"/>
        <v/>
      </c>
      <c r="AY578" s="9" t="str">
        <f t="shared" si="382"/>
        <v/>
      </c>
      <c r="AZ578" s="9" t="str">
        <f t="shared" si="383"/>
        <v/>
      </c>
      <c r="BA578" s="9" t="str">
        <f t="shared" si="383"/>
        <v/>
      </c>
      <c r="BB578" s="9" t="str">
        <f t="shared" si="383"/>
        <v/>
      </c>
      <c r="BC578" s="9" t="str">
        <f t="shared" si="383"/>
        <v/>
      </c>
      <c r="BD578" s="9" t="str">
        <f t="shared" si="383"/>
        <v/>
      </c>
      <c r="BE578" s="9" t="str">
        <f t="shared" si="383"/>
        <v/>
      </c>
      <c r="BF578" s="9" t="str">
        <f t="shared" si="383"/>
        <v/>
      </c>
      <c r="BG578" s="9" t="str">
        <f t="shared" si="383"/>
        <v/>
      </c>
      <c r="BH578" s="9" t="str">
        <f t="shared" si="383"/>
        <v/>
      </c>
      <c r="BI578" s="9" t="str">
        <f t="shared" si="383"/>
        <v/>
      </c>
      <c r="BJ578" s="9" t="str">
        <f t="shared" si="384"/>
        <v/>
      </c>
      <c r="BK578" s="9" t="str">
        <f t="shared" si="384"/>
        <v/>
      </c>
      <c r="BL578" s="9" t="str">
        <f t="shared" si="384"/>
        <v/>
      </c>
      <c r="BM578" s="9" t="str">
        <f t="shared" si="384"/>
        <v/>
      </c>
      <c r="BN578" s="9" t="str">
        <f t="shared" si="384"/>
        <v/>
      </c>
      <c r="BO578" s="9" t="str">
        <f t="shared" si="384"/>
        <v/>
      </c>
      <c r="BP578" s="9" t="str">
        <f t="shared" si="384"/>
        <v/>
      </c>
      <c r="BQ578" s="9" t="str">
        <f t="shared" si="384"/>
        <v/>
      </c>
      <c r="BR578" s="9" t="str">
        <f t="shared" si="384"/>
        <v/>
      </c>
      <c r="BS578" s="9" t="str">
        <f t="shared" si="384"/>
        <v/>
      </c>
      <c r="BT578" s="9" t="str">
        <f t="shared" si="385"/>
        <v/>
      </c>
      <c r="BU578" s="9" t="str">
        <f t="shared" si="385"/>
        <v/>
      </c>
      <c r="BV578" s="9" t="str">
        <f t="shared" si="385"/>
        <v/>
      </c>
      <c r="BW578" s="9" t="str">
        <f t="shared" si="385"/>
        <v/>
      </c>
      <c r="BX578" s="9" t="str">
        <f t="shared" si="385"/>
        <v/>
      </c>
      <c r="BY578" s="9" t="str">
        <f t="shared" si="385"/>
        <v/>
      </c>
    </row>
    <row r="579" spans="1:77" x14ac:dyDescent="0.15">
      <c r="A579" s="9">
        <f>計算シート!A278</f>
        <v>261</v>
      </c>
      <c r="B579" s="9" t="str">
        <f>IF(OR(計算シート!B278="",計算シート!B278&lt;1),"",計算シート!B278)</f>
        <v/>
      </c>
      <c r="C579" s="9" t="str">
        <f>IF(OR(計算シート!C278="",計算シート!C278&lt;1),"",計算シート!C278)</f>
        <v/>
      </c>
      <c r="D579" s="9" t="str">
        <f>IF(OR(計算シート!D278="",計算シート!D278&lt;1),"",計算シート!D278)</f>
        <v/>
      </c>
      <c r="E579" s="9" t="str">
        <f>IF(OR(計算シート!E278="",計算シート!E278&lt;1),"",計算シート!E278)</f>
        <v/>
      </c>
      <c r="F579" s="9" t="str">
        <f>IF(OR(計算シート!F278="",計算シート!F278&lt;0.00001),"",計算シート!F278)</f>
        <v/>
      </c>
      <c r="G579" s="9" t="str">
        <f>IF(OR(D579="",D579&lt;1),"",計算シート!I278)</f>
        <v/>
      </c>
      <c r="H579" s="9" t="str">
        <f>IF(OR($D579="",$D579&lt;1),"",計算シート!M278)</f>
        <v/>
      </c>
      <c r="I579" s="9" t="str">
        <f>IF(OR($D579="",$D579&lt;1),"",計算シート!N278)</f>
        <v/>
      </c>
      <c r="J579" s="9" t="str">
        <f t="shared" si="386"/>
        <v/>
      </c>
      <c r="L579" s="9" t="str">
        <f t="shared" ref="L579:U588" si="387">IF(OR($D579="",$D579&lt;1),"",$R$2+$R$3*L$13+$R$4*$H579+$R$5*$I579)</f>
        <v/>
      </c>
      <c r="M579" s="9" t="str">
        <f t="shared" si="387"/>
        <v/>
      </c>
      <c r="N579" s="9" t="str">
        <f t="shared" si="387"/>
        <v/>
      </c>
      <c r="O579" s="9" t="str">
        <f t="shared" si="387"/>
        <v/>
      </c>
      <c r="P579" s="9" t="str">
        <f t="shared" si="387"/>
        <v/>
      </c>
      <c r="Q579" s="9" t="str">
        <f t="shared" si="387"/>
        <v/>
      </c>
      <c r="R579" s="9" t="str">
        <f t="shared" si="387"/>
        <v/>
      </c>
      <c r="S579" s="9" t="str">
        <f t="shared" si="387"/>
        <v/>
      </c>
      <c r="T579" s="9" t="str">
        <f t="shared" si="387"/>
        <v/>
      </c>
      <c r="U579" s="9" t="str">
        <f t="shared" si="387"/>
        <v/>
      </c>
      <c r="V579" s="9" t="str">
        <f t="shared" ref="V579:AE588" si="388">IF(OR($D579="",$D579&lt;1),"",$R$2+$R$3*V$13+$R$4*$H579+$R$5*$I579)</f>
        <v/>
      </c>
      <c r="W579" s="9" t="str">
        <f t="shared" si="388"/>
        <v/>
      </c>
      <c r="X579" s="9" t="str">
        <f t="shared" si="388"/>
        <v/>
      </c>
      <c r="Y579" s="9" t="str">
        <f t="shared" si="388"/>
        <v/>
      </c>
      <c r="Z579" s="9" t="str">
        <f t="shared" si="388"/>
        <v/>
      </c>
      <c r="AA579" s="9" t="str">
        <f t="shared" si="388"/>
        <v/>
      </c>
      <c r="AB579" s="9" t="str">
        <f t="shared" si="388"/>
        <v/>
      </c>
      <c r="AC579" s="9" t="str">
        <f t="shared" si="388"/>
        <v/>
      </c>
      <c r="AD579" s="9" t="str">
        <f t="shared" si="388"/>
        <v/>
      </c>
      <c r="AE579" s="9" t="str">
        <f t="shared" si="388"/>
        <v/>
      </c>
      <c r="AF579" s="9" t="str">
        <f t="shared" ref="AF579:AO588" si="389">IF(OR($D579="",$D579&lt;1),"",$R$2+$R$3*AF$13+$R$4*$H579+$R$5*$I579)</f>
        <v/>
      </c>
      <c r="AG579" s="9" t="str">
        <f t="shared" si="389"/>
        <v/>
      </c>
      <c r="AH579" s="9" t="str">
        <f t="shared" si="389"/>
        <v/>
      </c>
      <c r="AI579" s="9" t="str">
        <f t="shared" si="389"/>
        <v/>
      </c>
      <c r="AJ579" s="9" t="str">
        <f t="shared" si="389"/>
        <v/>
      </c>
      <c r="AK579" s="9" t="str">
        <f t="shared" si="389"/>
        <v/>
      </c>
      <c r="AL579" s="9" t="str">
        <f t="shared" si="389"/>
        <v/>
      </c>
      <c r="AM579" s="9" t="str">
        <f t="shared" si="389"/>
        <v/>
      </c>
      <c r="AN579" s="9" t="str">
        <f t="shared" si="389"/>
        <v/>
      </c>
      <c r="AO579" s="9" t="str">
        <f t="shared" si="389"/>
        <v/>
      </c>
      <c r="AP579" s="9" t="str">
        <f t="shared" ref="AP579:AY588" si="390">IF(OR($D579="",$D579&lt;1),"",$R$2+$R$3*AP$13+$R$4*$H579+$R$5*$I579)</f>
        <v/>
      </c>
      <c r="AQ579" s="9" t="str">
        <f t="shared" si="390"/>
        <v/>
      </c>
      <c r="AR579" s="9" t="str">
        <f t="shared" si="390"/>
        <v/>
      </c>
      <c r="AS579" s="9" t="str">
        <f t="shared" si="390"/>
        <v/>
      </c>
      <c r="AT579" s="9" t="str">
        <f t="shared" si="390"/>
        <v/>
      </c>
      <c r="AU579" s="9" t="str">
        <f t="shared" si="390"/>
        <v/>
      </c>
      <c r="AV579" s="9" t="str">
        <f t="shared" si="390"/>
        <v/>
      </c>
      <c r="AW579" s="9" t="str">
        <f t="shared" si="390"/>
        <v/>
      </c>
      <c r="AX579" s="9" t="str">
        <f t="shared" si="390"/>
        <v/>
      </c>
      <c r="AY579" s="9" t="str">
        <f t="shared" si="390"/>
        <v/>
      </c>
      <c r="AZ579" s="9" t="str">
        <f t="shared" ref="AZ579:BI588" si="391">IF(OR($D579="",$D579&lt;1),"",$R$2+$R$3*AZ$13+$R$4*$H579+$R$5*$I579)</f>
        <v/>
      </c>
      <c r="BA579" s="9" t="str">
        <f t="shared" si="391"/>
        <v/>
      </c>
      <c r="BB579" s="9" t="str">
        <f t="shared" si="391"/>
        <v/>
      </c>
      <c r="BC579" s="9" t="str">
        <f t="shared" si="391"/>
        <v/>
      </c>
      <c r="BD579" s="9" t="str">
        <f t="shared" si="391"/>
        <v/>
      </c>
      <c r="BE579" s="9" t="str">
        <f t="shared" si="391"/>
        <v/>
      </c>
      <c r="BF579" s="9" t="str">
        <f t="shared" si="391"/>
        <v/>
      </c>
      <c r="BG579" s="9" t="str">
        <f t="shared" si="391"/>
        <v/>
      </c>
      <c r="BH579" s="9" t="str">
        <f t="shared" si="391"/>
        <v/>
      </c>
      <c r="BI579" s="9" t="str">
        <f t="shared" si="391"/>
        <v/>
      </c>
      <c r="BJ579" s="9" t="str">
        <f t="shared" ref="BJ579:BS588" si="392">IF(OR($D579="",$D579&lt;1),"",$R$2+$R$3*BJ$13+$R$4*$H579+$R$5*$I579)</f>
        <v/>
      </c>
      <c r="BK579" s="9" t="str">
        <f t="shared" si="392"/>
        <v/>
      </c>
      <c r="BL579" s="9" t="str">
        <f t="shared" si="392"/>
        <v/>
      </c>
      <c r="BM579" s="9" t="str">
        <f t="shared" si="392"/>
        <v/>
      </c>
      <c r="BN579" s="9" t="str">
        <f t="shared" si="392"/>
        <v/>
      </c>
      <c r="BO579" s="9" t="str">
        <f t="shared" si="392"/>
        <v/>
      </c>
      <c r="BP579" s="9" t="str">
        <f t="shared" si="392"/>
        <v/>
      </c>
      <c r="BQ579" s="9" t="str">
        <f t="shared" si="392"/>
        <v/>
      </c>
      <c r="BR579" s="9" t="str">
        <f t="shared" si="392"/>
        <v/>
      </c>
      <c r="BS579" s="9" t="str">
        <f t="shared" si="392"/>
        <v/>
      </c>
      <c r="BT579" s="9" t="str">
        <f t="shared" ref="BT579:BY588" si="393">IF(OR($D579="",$D579&lt;1),"",$R$2+$R$3*BT$13+$R$4*$H579+$R$5*$I579)</f>
        <v/>
      </c>
      <c r="BU579" s="9" t="str">
        <f t="shared" si="393"/>
        <v/>
      </c>
      <c r="BV579" s="9" t="str">
        <f t="shared" si="393"/>
        <v/>
      </c>
      <c r="BW579" s="9" t="str">
        <f t="shared" si="393"/>
        <v/>
      </c>
      <c r="BX579" s="9" t="str">
        <f t="shared" si="393"/>
        <v/>
      </c>
      <c r="BY579" s="9" t="str">
        <f t="shared" si="393"/>
        <v/>
      </c>
    </row>
    <row r="580" spans="1:77" x14ac:dyDescent="0.15">
      <c r="A580" s="9">
        <f>計算シート!A279</f>
        <v>262</v>
      </c>
      <c r="B580" s="9" t="str">
        <f>IF(OR(計算シート!B279="",計算シート!B279&lt;1),"",計算シート!B279)</f>
        <v/>
      </c>
      <c r="C580" s="9" t="str">
        <f>IF(OR(計算シート!C279="",計算シート!C279&lt;1),"",計算シート!C279)</f>
        <v/>
      </c>
      <c r="D580" s="9" t="str">
        <f>IF(OR(計算シート!D279="",計算シート!D279&lt;1),"",計算シート!D279)</f>
        <v/>
      </c>
      <c r="E580" s="9" t="str">
        <f>IF(OR(計算シート!E279="",計算シート!E279&lt;1),"",計算シート!E279)</f>
        <v/>
      </c>
      <c r="F580" s="9" t="str">
        <f>IF(OR(計算シート!F279="",計算シート!F279&lt;0.00001),"",計算シート!F279)</f>
        <v/>
      </c>
      <c r="G580" s="9" t="str">
        <f>IF(OR(D580="",D580&lt;1),"",計算シート!I279)</f>
        <v/>
      </c>
      <c r="H580" s="9" t="str">
        <f>IF(OR($D580="",$D580&lt;1),"",計算シート!M279)</f>
        <v/>
      </c>
      <c r="I580" s="9" t="str">
        <f>IF(OR($D580="",$D580&lt;1),"",計算シート!N279)</f>
        <v/>
      </c>
      <c r="J580" s="9" t="str">
        <f t="shared" si="386"/>
        <v/>
      </c>
      <c r="L580" s="9" t="str">
        <f t="shared" si="387"/>
        <v/>
      </c>
      <c r="M580" s="9" t="str">
        <f t="shared" si="387"/>
        <v/>
      </c>
      <c r="N580" s="9" t="str">
        <f t="shared" si="387"/>
        <v/>
      </c>
      <c r="O580" s="9" t="str">
        <f t="shared" si="387"/>
        <v/>
      </c>
      <c r="P580" s="9" t="str">
        <f t="shared" si="387"/>
        <v/>
      </c>
      <c r="Q580" s="9" t="str">
        <f t="shared" si="387"/>
        <v/>
      </c>
      <c r="R580" s="9" t="str">
        <f t="shared" si="387"/>
        <v/>
      </c>
      <c r="S580" s="9" t="str">
        <f t="shared" si="387"/>
        <v/>
      </c>
      <c r="T580" s="9" t="str">
        <f t="shared" si="387"/>
        <v/>
      </c>
      <c r="U580" s="9" t="str">
        <f t="shared" si="387"/>
        <v/>
      </c>
      <c r="V580" s="9" t="str">
        <f t="shared" si="388"/>
        <v/>
      </c>
      <c r="W580" s="9" t="str">
        <f t="shared" si="388"/>
        <v/>
      </c>
      <c r="X580" s="9" t="str">
        <f t="shared" si="388"/>
        <v/>
      </c>
      <c r="Y580" s="9" t="str">
        <f t="shared" si="388"/>
        <v/>
      </c>
      <c r="Z580" s="9" t="str">
        <f t="shared" si="388"/>
        <v/>
      </c>
      <c r="AA580" s="9" t="str">
        <f t="shared" si="388"/>
        <v/>
      </c>
      <c r="AB580" s="9" t="str">
        <f t="shared" si="388"/>
        <v/>
      </c>
      <c r="AC580" s="9" t="str">
        <f t="shared" si="388"/>
        <v/>
      </c>
      <c r="AD580" s="9" t="str">
        <f t="shared" si="388"/>
        <v/>
      </c>
      <c r="AE580" s="9" t="str">
        <f t="shared" si="388"/>
        <v/>
      </c>
      <c r="AF580" s="9" t="str">
        <f t="shared" si="389"/>
        <v/>
      </c>
      <c r="AG580" s="9" t="str">
        <f t="shared" si="389"/>
        <v/>
      </c>
      <c r="AH580" s="9" t="str">
        <f t="shared" si="389"/>
        <v/>
      </c>
      <c r="AI580" s="9" t="str">
        <f t="shared" si="389"/>
        <v/>
      </c>
      <c r="AJ580" s="9" t="str">
        <f t="shared" si="389"/>
        <v/>
      </c>
      <c r="AK580" s="9" t="str">
        <f t="shared" si="389"/>
        <v/>
      </c>
      <c r="AL580" s="9" t="str">
        <f t="shared" si="389"/>
        <v/>
      </c>
      <c r="AM580" s="9" t="str">
        <f t="shared" si="389"/>
        <v/>
      </c>
      <c r="AN580" s="9" t="str">
        <f t="shared" si="389"/>
        <v/>
      </c>
      <c r="AO580" s="9" t="str">
        <f t="shared" si="389"/>
        <v/>
      </c>
      <c r="AP580" s="9" t="str">
        <f t="shared" si="390"/>
        <v/>
      </c>
      <c r="AQ580" s="9" t="str">
        <f t="shared" si="390"/>
        <v/>
      </c>
      <c r="AR580" s="9" t="str">
        <f t="shared" si="390"/>
        <v/>
      </c>
      <c r="AS580" s="9" t="str">
        <f t="shared" si="390"/>
        <v/>
      </c>
      <c r="AT580" s="9" t="str">
        <f t="shared" si="390"/>
        <v/>
      </c>
      <c r="AU580" s="9" t="str">
        <f t="shared" si="390"/>
        <v/>
      </c>
      <c r="AV580" s="9" t="str">
        <f t="shared" si="390"/>
        <v/>
      </c>
      <c r="AW580" s="9" t="str">
        <f t="shared" si="390"/>
        <v/>
      </c>
      <c r="AX580" s="9" t="str">
        <f t="shared" si="390"/>
        <v/>
      </c>
      <c r="AY580" s="9" t="str">
        <f t="shared" si="390"/>
        <v/>
      </c>
      <c r="AZ580" s="9" t="str">
        <f t="shared" si="391"/>
        <v/>
      </c>
      <c r="BA580" s="9" t="str">
        <f t="shared" si="391"/>
        <v/>
      </c>
      <c r="BB580" s="9" t="str">
        <f t="shared" si="391"/>
        <v/>
      </c>
      <c r="BC580" s="9" t="str">
        <f t="shared" si="391"/>
        <v/>
      </c>
      <c r="BD580" s="9" t="str">
        <f t="shared" si="391"/>
        <v/>
      </c>
      <c r="BE580" s="9" t="str">
        <f t="shared" si="391"/>
        <v/>
      </c>
      <c r="BF580" s="9" t="str">
        <f t="shared" si="391"/>
        <v/>
      </c>
      <c r="BG580" s="9" t="str">
        <f t="shared" si="391"/>
        <v/>
      </c>
      <c r="BH580" s="9" t="str">
        <f t="shared" si="391"/>
        <v/>
      </c>
      <c r="BI580" s="9" t="str">
        <f t="shared" si="391"/>
        <v/>
      </c>
      <c r="BJ580" s="9" t="str">
        <f t="shared" si="392"/>
        <v/>
      </c>
      <c r="BK580" s="9" t="str">
        <f t="shared" si="392"/>
        <v/>
      </c>
      <c r="BL580" s="9" t="str">
        <f t="shared" si="392"/>
        <v/>
      </c>
      <c r="BM580" s="9" t="str">
        <f t="shared" si="392"/>
        <v/>
      </c>
      <c r="BN580" s="9" t="str">
        <f t="shared" si="392"/>
        <v/>
      </c>
      <c r="BO580" s="9" t="str">
        <f t="shared" si="392"/>
        <v/>
      </c>
      <c r="BP580" s="9" t="str">
        <f t="shared" si="392"/>
        <v/>
      </c>
      <c r="BQ580" s="9" t="str">
        <f t="shared" si="392"/>
        <v/>
      </c>
      <c r="BR580" s="9" t="str">
        <f t="shared" si="392"/>
        <v/>
      </c>
      <c r="BS580" s="9" t="str">
        <f t="shared" si="392"/>
        <v/>
      </c>
      <c r="BT580" s="9" t="str">
        <f t="shared" si="393"/>
        <v/>
      </c>
      <c r="BU580" s="9" t="str">
        <f t="shared" si="393"/>
        <v/>
      </c>
      <c r="BV580" s="9" t="str">
        <f t="shared" si="393"/>
        <v/>
      </c>
      <c r="BW580" s="9" t="str">
        <f t="shared" si="393"/>
        <v/>
      </c>
      <c r="BX580" s="9" t="str">
        <f t="shared" si="393"/>
        <v/>
      </c>
      <c r="BY580" s="9" t="str">
        <f t="shared" si="393"/>
        <v/>
      </c>
    </row>
    <row r="581" spans="1:77" x14ac:dyDescent="0.15">
      <c r="A581" s="9">
        <f>計算シート!A280</f>
        <v>263</v>
      </c>
      <c r="B581" s="9" t="str">
        <f>IF(OR(計算シート!B280="",計算シート!B280&lt;1),"",計算シート!B280)</f>
        <v/>
      </c>
      <c r="C581" s="9" t="str">
        <f>IF(OR(計算シート!C280="",計算シート!C280&lt;1),"",計算シート!C280)</f>
        <v/>
      </c>
      <c r="D581" s="9" t="str">
        <f>IF(OR(計算シート!D280="",計算シート!D280&lt;1),"",計算シート!D280)</f>
        <v/>
      </c>
      <c r="E581" s="9" t="str">
        <f>IF(OR(計算シート!E280="",計算シート!E280&lt;1),"",計算シート!E280)</f>
        <v/>
      </c>
      <c r="F581" s="9" t="str">
        <f>IF(OR(計算シート!F280="",計算シート!F280&lt;0.00001),"",計算シート!F280)</f>
        <v/>
      </c>
      <c r="G581" s="9" t="str">
        <f>IF(OR(D581="",D581&lt;1),"",計算シート!I280)</f>
        <v/>
      </c>
      <c r="H581" s="9" t="str">
        <f>IF(OR($D581="",$D581&lt;1),"",計算シート!M280)</f>
        <v/>
      </c>
      <c r="I581" s="9" t="str">
        <f>IF(OR($D581="",$D581&lt;1),"",計算シート!N280)</f>
        <v/>
      </c>
      <c r="J581" s="9" t="str">
        <f t="shared" si="386"/>
        <v/>
      </c>
      <c r="L581" s="9" t="str">
        <f t="shared" si="387"/>
        <v/>
      </c>
      <c r="M581" s="9" t="str">
        <f t="shared" si="387"/>
        <v/>
      </c>
      <c r="N581" s="9" t="str">
        <f t="shared" si="387"/>
        <v/>
      </c>
      <c r="O581" s="9" t="str">
        <f t="shared" si="387"/>
        <v/>
      </c>
      <c r="P581" s="9" t="str">
        <f t="shared" si="387"/>
        <v/>
      </c>
      <c r="Q581" s="9" t="str">
        <f t="shared" si="387"/>
        <v/>
      </c>
      <c r="R581" s="9" t="str">
        <f t="shared" si="387"/>
        <v/>
      </c>
      <c r="S581" s="9" t="str">
        <f t="shared" si="387"/>
        <v/>
      </c>
      <c r="T581" s="9" t="str">
        <f t="shared" si="387"/>
        <v/>
      </c>
      <c r="U581" s="9" t="str">
        <f t="shared" si="387"/>
        <v/>
      </c>
      <c r="V581" s="9" t="str">
        <f t="shared" si="388"/>
        <v/>
      </c>
      <c r="W581" s="9" t="str">
        <f t="shared" si="388"/>
        <v/>
      </c>
      <c r="X581" s="9" t="str">
        <f t="shared" si="388"/>
        <v/>
      </c>
      <c r="Y581" s="9" t="str">
        <f t="shared" si="388"/>
        <v/>
      </c>
      <c r="Z581" s="9" t="str">
        <f t="shared" si="388"/>
        <v/>
      </c>
      <c r="AA581" s="9" t="str">
        <f t="shared" si="388"/>
        <v/>
      </c>
      <c r="AB581" s="9" t="str">
        <f t="shared" si="388"/>
        <v/>
      </c>
      <c r="AC581" s="9" t="str">
        <f t="shared" si="388"/>
        <v/>
      </c>
      <c r="AD581" s="9" t="str">
        <f t="shared" si="388"/>
        <v/>
      </c>
      <c r="AE581" s="9" t="str">
        <f t="shared" si="388"/>
        <v/>
      </c>
      <c r="AF581" s="9" t="str">
        <f t="shared" si="389"/>
        <v/>
      </c>
      <c r="AG581" s="9" t="str">
        <f t="shared" si="389"/>
        <v/>
      </c>
      <c r="AH581" s="9" t="str">
        <f t="shared" si="389"/>
        <v/>
      </c>
      <c r="AI581" s="9" t="str">
        <f t="shared" si="389"/>
        <v/>
      </c>
      <c r="AJ581" s="9" t="str">
        <f t="shared" si="389"/>
        <v/>
      </c>
      <c r="AK581" s="9" t="str">
        <f t="shared" si="389"/>
        <v/>
      </c>
      <c r="AL581" s="9" t="str">
        <f t="shared" si="389"/>
        <v/>
      </c>
      <c r="AM581" s="9" t="str">
        <f t="shared" si="389"/>
        <v/>
      </c>
      <c r="AN581" s="9" t="str">
        <f t="shared" si="389"/>
        <v/>
      </c>
      <c r="AO581" s="9" t="str">
        <f t="shared" si="389"/>
        <v/>
      </c>
      <c r="AP581" s="9" t="str">
        <f t="shared" si="390"/>
        <v/>
      </c>
      <c r="AQ581" s="9" t="str">
        <f t="shared" si="390"/>
        <v/>
      </c>
      <c r="AR581" s="9" t="str">
        <f t="shared" si="390"/>
        <v/>
      </c>
      <c r="AS581" s="9" t="str">
        <f t="shared" si="390"/>
        <v/>
      </c>
      <c r="AT581" s="9" t="str">
        <f t="shared" si="390"/>
        <v/>
      </c>
      <c r="AU581" s="9" t="str">
        <f t="shared" si="390"/>
        <v/>
      </c>
      <c r="AV581" s="9" t="str">
        <f t="shared" si="390"/>
        <v/>
      </c>
      <c r="AW581" s="9" t="str">
        <f t="shared" si="390"/>
        <v/>
      </c>
      <c r="AX581" s="9" t="str">
        <f t="shared" si="390"/>
        <v/>
      </c>
      <c r="AY581" s="9" t="str">
        <f t="shared" si="390"/>
        <v/>
      </c>
      <c r="AZ581" s="9" t="str">
        <f t="shared" si="391"/>
        <v/>
      </c>
      <c r="BA581" s="9" t="str">
        <f t="shared" si="391"/>
        <v/>
      </c>
      <c r="BB581" s="9" t="str">
        <f t="shared" si="391"/>
        <v/>
      </c>
      <c r="BC581" s="9" t="str">
        <f t="shared" si="391"/>
        <v/>
      </c>
      <c r="BD581" s="9" t="str">
        <f t="shared" si="391"/>
        <v/>
      </c>
      <c r="BE581" s="9" t="str">
        <f t="shared" si="391"/>
        <v/>
      </c>
      <c r="BF581" s="9" t="str">
        <f t="shared" si="391"/>
        <v/>
      </c>
      <c r="BG581" s="9" t="str">
        <f t="shared" si="391"/>
        <v/>
      </c>
      <c r="BH581" s="9" t="str">
        <f t="shared" si="391"/>
        <v/>
      </c>
      <c r="BI581" s="9" t="str">
        <f t="shared" si="391"/>
        <v/>
      </c>
      <c r="BJ581" s="9" t="str">
        <f t="shared" si="392"/>
        <v/>
      </c>
      <c r="BK581" s="9" t="str">
        <f t="shared" si="392"/>
        <v/>
      </c>
      <c r="BL581" s="9" t="str">
        <f t="shared" si="392"/>
        <v/>
      </c>
      <c r="BM581" s="9" t="str">
        <f t="shared" si="392"/>
        <v/>
      </c>
      <c r="BN581" s="9" t="str">
        <f t="shared" si="392"/>
        <v/>
      </c>
      <c r="BO581" s="9" t="str">
        <f t="shared" si="392"/>
        <v/>
      </c>
      <c r="BP581" s="9" t="str">
        <f t="shared" si="392"/>
        <v/>
      </c>
      <c r="BQ581" s="9" t="str">
        <f t="shared" si="392"/>
        <v/>
      </c>
      <c r="BR581" s="9" t="str">
        <f t="shared" si="392"/>
        <v/>
      </c>
      <c r="BS581" s="9" t="str">
        <f t="shared" si="392"/>
        <v/>
      </c>
      <c r="BT581" s="9" t="str">
        <f t="shared" si="393"/>
        <v/>
      </c>
      <c r="BU581" s="9" t="str">
        <f t="shared" si="393"/>
        <v/>
      </c>
      <c r="BV581" s="9" t="str">
        <f t="shared" si="393"/>
        <v/>
      </c>
      <c r="BW581" s="9" t="str">
        <f t="shared" si="393"/>
        <v/>
      </c>
      <c r="BX581" s="9" t="str">
        <f t="shared" si="393"/>
        <v/>
      </c>
      <c r="BY581" s="9" t="str">
        <f t="shared" si="393"/>
        <v/>
      </c>
    </row>
    <row r="582" spans="1:77" x14ac:dyDescent="0.15">
      <c r="A582" s="9">
        <f>計算シート!A281</f>
        <v>264</v>
      </c>
      <c r="B582" s="9" t="str">
        <f>IF(OR(計算シート!B281="",計算シート!B281&lt;1),"",計算シート!B281)</f>
        <v/>
      </c>
      <c r="C582" s="9" t="str">
        <f>IF(OR(計算シート!C281="",計算シート!C281&lt;1),"",計算シート!C281)</f>
        <v/>
      </c>
      <c r="D582" s="9" t="str">
        <f>IF(OR(計算シート!D281="",計算シート!D281&lt;1),"",計算シート!D281)</f>
        <v/>
      </c>
      <c r="E582" s="9" t="str">
        <f>IF(OR(計算シート!E281="",計算シート!E281&lt;1),"",計算シート!E281)</f>
        <v/>
      </c>
      <c r="F582" s="9" t="str">
        <f>IF(OR(計算シート!F281="",計算シート!F281&lt;0.00001),"",計算シート!F281)</f>
        <v/>
      </c>
      <c r="G582" s="9" t="str">
        <f>IF(OR(D582="",D582&lt;1),"",計算シート!I281)</f>
        <v/>
      </c>
      <c r="H582" s="9" t="str">
        <f>IF(OR($D582="",$D582&lt;1),"",計算シート!M281)</f>
        <v/>
      </c>
      <c r="I582" s="9" t="str">
        <f>IF(OR($D582="",$D582&lt;1),"",計算シート!N281)</f>
        <v/>
      </c>
      <c r="J582" s="9" t="str">
        <f t="shared" si="386"/>
        <v/>
      </c>
      <c r="L582" s="9" t="str">
        <f t="shared" si="387"/>
        <v/>
      </c>
      <c r="M582" s="9" t="str">
        <f t="shared" si="387"/>
        <v/>
      </c>
      <c r="N582" s="9" t="str">
        <f t="shared" si="387"/>
        <v/>
      </c>
      <c r="O582" s="9" t="str">
        <f t="shared" si="387"/>
        <v/>
      </c>
      <c r="P582" s="9" t="str">
        <f t="shared" si="387"/>
        <v/>
      </c>
      <c r="Q582" s="9" t="str">
        <f t="shared" si="387"/>
        <v/>
      </c>
      <c r="R582" s="9" t="str">
        <f t="shared" si="387"/>
        <v/>
      </c>
      <c r="S582" s="9" t="str">
        <f t="shared" si="387"/>
        <v/>
      </c>
      <c r="T582" s="9" t="str">
        <f t="shared" si="387"/>
        <v/>
      </c>
      <c r="U582" s="9" t="str">
        <f t="shared" si="387"/>
        <v/>
      </c>
      <c r="V582" s="9" t="str">
        <f t="shared" si="388"/>
        <v/>
      </c>
      <c r="W582" s="9" t="str">
        <f t="shared" si="388"/>
        <v/>
      </c>
      <c r="X582" s="9" t="str">
        <f t="shared" si="388"/>
        <v/>
      </c>
      <c r="Y582" s="9" t="str">
        <f t="shared" si="388"/>
        <v/>
      </c>
      <c r="Z582" s="9" t="str">
        <f t="shared" si="388"/>
        <v/>
      </c>
      <c r="AA582" s="9" t="str">
        <f t="shared" si="388"/>
        <v/>
      </c>
      <c r="AB582" s="9" t="str">
        <f t="shared" si="388"/>
        <v/>
      </c>
      <c r="AC582" s="9" t="str">
        <f t="shared" si="388"/>
        <v/>
      </c>
      <c r="AD582" s="9" t="str">
        <f t="shared" si="388"/>
        <v/>
      </c>
      <c r="AE582" s="9" t="str">
        <f t="shared" si="388"/>
        <v/>
      </c>
      <c r="AF582" s="9" t="str">
        <f t="shared" si="389"/>
        <v/>
      </c>
      <c r="AG582" s="9" t="str">
        <f t="shared" si="389"/>
        <v/>
      </c>
      <c r="AH582" s="9" t="str">
        <f t="shared" si="389"/>
        <v/>
      </c>
      <c r="AI582" s="9" t="str">
        <f t="shared" si="389"/>
        <v/>
      </c>
      <c r="AJ582" s="9" t="str">
        <f t="shared" si="389"/>
        <v/>
      </c>
      <c r="AK582" s="9" t="str">
        <f t="shared" si="389"/>
        <v/>
      </c>
      <c r="AL582" s="9" t="str">
        <f t="shared" si="389"/>
        <v/>
      </c>
      <c r="AM582" s="9" t="str">
        <f t="shared" si="389"/>
        <v/>
      </c>
      <c r="AN582" s="9" t="str">
        <f t="shared" si="389"/>
        <v/>
      </c>
      <c r="AO582" s="9" t="str">
        <f t="shared" si="389"/>
        <v/>
      </c>
      <c r="AP582" s="9" t="str">
        <f t="shared" si="390"/>
        <v/>
      </c>
      <c r="AQ582" s="9" t="str">
        <f t="shared" si="390"/>
        <v/>
      </c>
      <c r="AR582" s="9" t="str">
        <f t="shared" si="390"/>
        <v/>
      </c>
      <c r="AS582" s="9" t="str">
        <f t="shared" si="390"/>
        <v/>
      </c>
      <c r="AT582" s="9" t="str">
        <f t="shared" si="390"/>
        <v/>
      </c>
      <c r="AU582" s="9" t="str">
        <f t="shared" si="390"/>
        <v/>
      </c>
      <c r="AV582" s="9" t="str">
        <f t="shared" si="390"/>
        <v/>
      </c>
      <c r="AW582" s="9" t="str">
        <f t="shared" si="390"/>
        <v/>
      </c>
      <c r="AX582" s="9" t="str">
        <f t="shared" si="390"/>
        <v/>
      </c>
      <c r="AY582" s="9" t="str">
        <f t="shared" si="390"/>
        <v/>
      </c>
      <c r="AZ582" s="9" t="str">
        <f t="shared" si="391"/>
        <v/>
      </c>
      <c r="BA582" s="9" t="str">
        <f t="shared" si="391"/>
        <v/>
      </c>
      <c r="BB582" s="9" t="str">
        <f t="shared" si="391"/>
        <v/>
      </c>
      <c r="BC582" s="9" t="str">
        <f t="shared" si="391"/>
        <v/>
      </c>
      <c r="BD582" s="9" t="str">
        <f t="shared" si="391"/>
        <v/>
      </c>
      <c r="BE582" s="9" t="str">
        <f t="shared" si="391"/>
        <v/>
      </c>
      <c r="BF582" s="9" t="str">
        <f t="shared" si="391"/>
        <v/>
      </c>
      <c r="BG582" s="9" t="str">
        <f t="shared" si="391"/>
        <v/>
      </c>
      <c r="BH582" s="9" t="str">
        <f t="shared" si="391"/>
        <v/>
      </c>
      <c r="BI582" s="9" t="str">
        <f t="shared" si="391"/>
        <v/>
      </c>
      <c r="BJ582" s="9" t="str">
        <f t="shared" si="392"/>
        <v/>
      </c>
      <c r="BK582" s="9" t="str">
        <f t="shared" si="392"/>
        <v/>
      </c>
      <c r="BL582" s="9" t="str">
        <f t="shared" si="392"/>
        <v/>
      </c>
      <c r="BM582" s="9" t="str">
        <f t="shared" si="392"/>
        <v/>
      </c>
      <c r="BN582" s="9" t="str">
        <f t="shared" si="392"/>
        <v/>
      </c>
      <c r="BO582" s="9" t="str">
        <f t="shared" si="392"/>
        <v/>
      </c>
      <c r="BP582" s="9" t="str">
        <f t="shared" si="392"/>
        <v/>
      </c>
      <c r="BQ582" s="9" t="str">
        <f t="shared" si="392"/>
        <v/>
      </c>
      <c r="BR582" s="9" t="str">
        <f t="shared" si="392"/>
        <v/>
      </c>
      <c r="BS582" s="9" t="str">
        <f t="shared" si="392"/>
        <v/>
      </c>
      <c r="BT582" s="9" t="str">
        <f t="shared" si="393"/>
        <v/>
      </c>
      <c r="BU582" s="9" t="str">
        <f t="shared" si="393"/>
        <v/>
      </c>
      <c r="BV582" s="9" t="str">
        <f t="shared" si="393"/>
        <v/>
      </c>
      <c r="BW582" s="9" t="str">
        <f t="shared" si="393"/>
        <v/>
      </c>
      <c r="BX582" s="9" t="str">
        <f t="shared" si="393"/>
        <v/>
      </c>
      <c r="BY582" s="9" t="str">
        <f t="shared" si="393"/>
        <v/>
      </c>
    </row>
    <row r="583" spans="1:77" x14ac:dyDescent="0.15">
      <c r="A583" s="9">
        <f>計算シート!A282</f>
        <v>265</v>
      </c>
      <c r="B583" s="9" t="str">
        <f>IF(OR(計算シート!B282="",計算シート!B282&lt;1),"",計算シート!B282)</f>
        <v/>
      </c>
      <c r="C583" s="9" t="str">
        <f>IF(OR(計算シート!C282="",計算シート!C282&lt;1),"",計算シート!C282)</f>
        <v/>
      </c>
      <c r="D583" s="9" t="str">
        <f>IF(OR(計算シート!D282="",計算シート!D282&lt;1),"",計算シート!D282)</f>
        <v/>
      </c>
      <c r="E583" s="9" t="str">
        <f>IF(OR(計算シート!E282="",計算シート!E282&lt;1),"",計算シート!E282)</f>
        <v/>
      </c>
      <c r="F583" s="9" t="str">
        <f>IF(OR(計算シート!F282="",計算シート!F282&lt;0.00001),"",計算シート!F282)</f>
        <v/>
      </c>
      <c r="G583" s="9" t="str">
        <f>IF(OR(D583="",D583&lt;1),"",計算シート!I282)</f>
        <v/>
      </c>
      <c r="H583" s="9" t="str">
        <f>IF(OR($D583="",$D583&lt;1),"",計算シート!M282)</f>
        <v/>
      </c>
      <c r="I583" s="9" t="str">
        <f>IF(OR($D583="",$D583&lt;1),"",計算シート!N282)</f>
        <v/>
      </c>
      <c r="J583" s="9" t="str">
        <f t="shared" si="386"/>
        <v/>
      </c>
      <c r="L583" s="9" t="str">
        <f t="shared" si="387"/>
        <v/>
      </c>
      <c r="M583" s="9" t="str">
        <f t="shared" si="387"/>
        <v/>
      </c>
      <c r="N583" s="9" t="str">
        <f t="shared" si="387"/>
        <v/>
      </c>
      <c r="O583" s="9" t="str">
        <f t="shared" si="387"/>
        <v/>
      </c>
      <c r="P583" s="9" t="str">
        <f t="shared" si="387"/>
        <v/>
      </c>
      <c r="Q583" s="9" t="str">
        <f t="shared" si="387"/>
        <v/>
      </c>
      <c r="R583" s="9" t="str">
        <f t="shared" si="387"/>
        <v/>
      </c>
      <c r="S583" s="9" t="str">
        <f t="shared" si="387"/>
        <v/>
      </c>
      <c r="T583" s="9" t="str">
        <f t="shared" si="387"/>
        <v/>
      </c>
      <c r="U583" s="9" t="str">
        <f t="shared" si="387"/>
        <v/>
      </c>
      <c r="V583" s="9" t="str">
        <f t="shared" si="388"/>
        <v/>
      </c>
      <c r="W583" s="9" t="str">
        <f t="shared" si="388"/>
        <v/>
      </c>
      <c r="X583" s="9" t="str">
        <f t="shared" si="388"/>
        <v/>
      </c>
      <c r="Y583" s="9" t="str">
        <f t="shared" si="388"/>
        <v/>
      </c>
      <c r="Z583" s="9" t="str">
        <f t="shared" si="388"/>
        <v/>
      </c>
      <c r="AA583" s="9" t="str">
        <f t="shared" si="388"/>
        <v/>
      </c>
      <c r="AB583" s="9" t="str">
        <f t="shared" si="388"/>
        <v/>
      </c>
      <c r="AC583" s="9" t="str">
        <f t="shared" si="388"/>
        <v/>
      </c>
      <c r="AD583" s="9" t="str">
        <f t="shared" si="388"/>
        <v/>
      </c>
      <c r="AE583" s="9" t="str">
        <f t="shared" si="388"/>
        <v/>
      </c>
      <c r="AF583" s="9" t="str">
        <f t="shared" si="389"/>
        <v/>
      </c>
      <c r="AG583" s="9" t="str">
        <f t="shared" si="389"/>
        <v/>
      </c>
      <c r="AH583" s="9" t="str">
        <f t="shared" si="389"/>
        <v/>
      </c>
      <c r="AI583" s="9" t="str">
        <f t="shared" si="389"/>
        <v/>
      </c>
      <c r="AJ583" s="9" t="str">
        <f t="shared" si="389"/>
        <v/>
      </c>
      <c r="AK583" s="9" t="str">
        <f t="shared" si="389"/>
        <v/>
      </c>
      <c r="AL583" s="9" t="str">
        <f t="shared" si="389"/>
        <v/>
      </c>
      <c r="AM583" s="9" t="str">
        <f t="shared" si="389"/>
        <v/>
      </c>
      <c r="AN583" s="9" t="str">
        <f t="shared" si="389"/>
        <v/>
      </c>
      <c r="AO583" s="9" t="str">
        <f t="shared" si="389"/>
        <v/>
      </c>
      <c r="AP583" s="9" t="str">
        <f t="shared" si="390"/>
        <v/>
      </c>
      <c r="AQ583" s="9" t="str">
        <f t="shared" si="390"/>
        <v/>
      </c>
      <c r="AR583" s="9" t="str">
        <f t="shared" si="390"/>
        <v/>
      </c>
      <c r="AS583" s="9" t="str">
        <f t="shared" si="390"/>
        <v/>
      </c>
      <c r="AT583" s="9" t="str">
        <f t="shared" si="390"/>
        <v/>
      </c>
      <c r="AU583" s="9" t="str">
        <f t="shared" si="390"/>
        <v/>
      </c>
      <c r="AV583" s="9" t="str">
        <f t="shared" si="390"/>
        <v/>
      </c>
      <c r="AW583" s="9" t="str">
        <f t="shared" si="390"/>
        <v/>
      </c>
      <c r="AX583" s="9" t="str">
        <f t="shared" si="390"/>
        <v/>
      </c>
      <c r="AY583" s="9" t="str">
        <f t="shared" si="390"/>
        <v/>
      </c>
      <c r="AZ583" s="9" t="str">
        <f t="shared" si="391"/>
        <v/>
      </c>
      <c r="BA583" s="9" t="str">
        <f t="shared" si="391"/>
        <v/>
      </c>
      <c r="BB583" s="9" t="str">
        <f t="shared" si="391"/>
        <v/>
      </c>
      <c r="BC583" s="9" t="str">
        <f t="shared" si="391"/>
        <v/>
      </c>
      <c r="BD583" s="9" t="str">
        <f t="shared" si="391"/>
        <v/>
      </c>
      <c r="BE583" s="9" t="str">
        <f t="shared" si="391"/>
        <v/>
      </c>
      <c r="BF583" s="9" t="str">
        <f t="shared" si="391"/>
        <v/>
      </c>
      <c r="BG583" s="9" t="str">
        <f t="shared" si="391"/>
        <v/>
      </c>
      <c r="BH583" s="9" t="str">
        <f t="shared" si="391"/>
        <v/>
      </c>
      <c r="BI583" s="9" t="str">
        <f t="shared" si="391"/>
        <v/>
      </c>
      <c r="BJ583" s="9" t="str">
        <f t="shared" si="392"/>
        <v/>
      </c>
      <c r="BK583" s="9" t="str">
        <f t="shared" si="392"/>
        <v/>
      </c>
      <c r="BL583" s="9" t="str">
        <f t="shared" si="392"/>
        <v/>
      </c>
      <c r="BM583" s="9" t="str">
        <f t="shared" si="392"/>
        <v/>
      </c>
      <c r="BN583" s="9" t="str">
        <f t="shared" si="392"/>
        <v/>
      </c>
      <c r="BO583" s="9" t="str">
        <f t="shared" si="392"/>
        <v/>
      </c>
      <c r="BP583" s="9" t="str">
        <f t="shared" si="392"/>
        <v/>
      </c>
      <c r="BQ583" s="9" t="str">
        <f t="shared" si="392"/>
        <v/>
      </c>
      <c r="BR583" s="9" t="str">
        <f t="shared" si="392"/>
        <v/>
      </c>
      <c r="BS583" s="9" t="str">
        <f t="shared" si="392"/>
        <v/>
      </c>
      <c r="BT583" s="9" t="str">
        <f t="shared" si="393"/>
        <v/>
      </c>
      <c r="BU583" s="9" t="str">
        <f t="shared" si="393"/>
        <v/>
      </c>
      <c r="BV583" s="9" t="str">
        <f t="shared" si="393"/>
        <v/>
      </c>
      <c r="BW583" s="9" t="str">
        <f t="shared" si="393"/>
        <v/>
      </c>
      <c r="BX583" s="9" t="str">
        <f t="shared" si="393"/>
        <v/>
      </c>
      <c r="BY583" s="9" t="str">
        <f t="shared" si="393"/>
        <v/>
      </c>
    </row>
    <row r="584" spans="1:77" x14ac:dyDescent="0.15">
      <c r="A584" s="9">
        <f>計算シート!A283</f>
        <v>266</v>
      </c>
      <c r="B584" s="9" t="str">
        <f>IF(OR(計算シート!B283="",計算シート!B283&lt;1),"",計算シート!B283)</f>
        <v/>
      </c>
      <c r="C584" s="9" t="str">
        <f>IF(OR(計算シート!C283="",計算シート!C283&lt;1),"",計算シート!C283)</f>
        <v/>
      </c>
      <c r="D584" s="9" t="str">
        <f>IF(OR(計算シート!D283="",計算シート!D283&lt;1),"",計算シート!D283)</f>
        <v/>
      </c>
      <c r="E584" s="9" t="str">
        <f>IF(OR(計算シート!E283="",計算シート!E283&lt;1),"",計算シート!E283)</f>
        <v/>
      </c>
      <c r="F584" s="9" t="str">
        <f>IF(OR(計算シート!F283="",計算シート!F283&lt;0.00001),"",計算シート!F283)</f>
        <v/>
      </c>
      <c r="G584" s="9" t="str">
        <f>IF(OR(D584="",D584&lt;1),"",計算シート!I283)</f>
        <v/>
      </c>
      <c r="H584" s="9" t="str">
        <f>IF(OR($D584="",$D584&lt;1),"",計算シート!M283)</f>
        <v/>
      </c>
      <c r="I584" s="9" t="str">
        <f>IF(OR($D584="",$D584&lt;1),"",計算シート!N283)</f>
        <v/>
      </c>
      <c r="J584" s="9" t="str">
        <f t="shared" si="386"/>
        <v/>
      </c>
      <c r="L584" s="9" t="str">
        <f t="shared" si="387"/>
        <v/>
      </c>
      <c r="M584" s="9" t="str">
        <f t="shared" si="387"/>
        <v/>
      </c>
      <c r="N584" s="9" t="str">
        <f t="shared" si="387"/>
        <v/>
      </c>
      <c r="O584" s="9" t="str">
        <f t="shared" si="387"/>
        <v/>
      </c>
      <c r="P584" s="9" t="str">
        <f t="shared" si="387"/>
        <v/>
      </c>
      <c r="Q584" s="9" t="str">
        <f t="shared" si="387"/>
        <v/>
      </c>
      <c r="R584" s="9" t="str">
        <f t="shared" si="387"/>
        <v/>
      </c>
      <c r="S584" s="9" t="str">
        <f t="shared" si="387"/>
        <v/>
      </c>
      <c r="T584" s="9" t="str">
        <f t="shared" si="387"/>
        <v/>
      </c>
      <c r="U584" s="9" t="str">
        <f t="shared" si="387"/>
        <v/>
      </c>
      <c r="V584" s="9" t="str">
        <f t="shared" si="388"/>
        <v/>
      </c>
      <c r="W584" s="9" t="str">
        <f t="shared" si="388"/>
        <v/>
      </c>
      <c r="X584" s="9" t="str">
        <f t="shared" si="388"/>
        <v/>
      </c>
      <c r="Y584" s="9" t="str">
        <f t="shared" si="388"/>
        <v/>
      </c>
      <c r="Z584" s="9" t="str">
        <f t="shared" si="388"/>
        <v/>
      </c>
      <c r="AA584" s="9" t="str">
        <f t="shared" si="388"/>
        <v/>
      </c>
      <c r="AB584" s="9" t="str">
        <f t="shared" si="388"/>
        <v/>
      </c>
      <c r="AC584" s="9" t="str">
        <f t="shared" si="388"/>
        <v/>
      </c>
      <c r="AD584" s="9" t="str">
        <f t="shared" si="388"/>
        <v/>
      </c>
      <c r="AE584" s="9" t="str">
        <f t="shared" si="388"/>
        <v/>
      </c>
      <c r="AF584" s="9" t="str">
        <f t="shared" si="389"/>
        <v/>
      </c>
      <c r="AG584" s="9" t="str">
        <f t="shared" si="389"/>
        <v/>
      </c>
      <c r="AH584" s="9" t="str">
        <f t="shared" si="389"/>
        <v/>
      </c>
      <c r="AI584" s="9" t="str">
        <f t="shared" si="389"/>
        <v/>
      </c>
      <c r="AJ584" s="9" t="str">
        <f t="shared" si="389"/>
        <v/>
      </c>
      <c r="AK584" s="9" t="str">
        <f t="shared" si="389"/>
        <v/>
      </c>
      <c r="AL584" s="9" t="str">
        <f t="shared" si="389"/>
        <v/>
      </c>
      <c r="AM584" s="9" t="str">
        <f t="shared" si="389"/>
        <v/>
      </c>
      <c r="AN584" s="9" t="str">
        <f t="shared" si="389"/>
        <v/>
      </c>
      <c r="AO584" s="9" t="str">
        <f t="shared" si="389"/>
        <v/>
      </c>
      <c r="AP584" s="9" t="str">
        <f t="shared" si="390"/>
        <v/>
      </c>
      <c r="AQ584" s="9" t="str">
        <f t="shared" si="390"/>
        <v/>
      </c>
      <c r="AR584" s="9" t="str">
        <f t="shared" si="390"/>
        <v/>
      </c>
      <c r="AS584" s="9" t="str">
        <f t="shared" si="390"/>
        <v/>
      </c>
      <c r="AT584" s="9" t="str">
        <f t="shared" si="390"/>
        <v/>
      </c>
      <c r="AU584" s="9" t="str">
        <f t="shared" si="390"/>
        <v/>
      </c>
      <c r="AV584" s="9" t="str">
        <f t="shared" si="390"/>
        <v/>
      </c>
      <c r="AW584" s="9" t="str">
        <f t="shared" si="390"/>
        <v/>
      </c>
      <c r="AX584" s="9" t="str">
        <f t="shared" si="390"/>
        <v/>
      </c>
      <c r="AY584" s="9" t="str">
        <f t="shared" si="390"/>
        <v/>
      </c>
      <c r="AZ584" s="9" t="str">
        <f t="shared" si="391"/>
        <v/>
      </c>
      <c r="BA584" s="9" t="str">
        <f t="shared" si="391"/>
        <v/>
      </c>
      <c r="BB584" s="9" t="str">
        <f t="shared" si="391"/>
        <v/>
      </c>
      <c r="BC584" s="9" t="str">
        <f t="shared" si="391"/>
        <v/>
      </c>
      <c r="BD584" s="9" t="str">
        <f t="shared" si="391"/>
        <v/>
      </c>
      <c r="BE584" s="9" t="str">
        <f t="shared" si="391"/>
        <v/>
      </c>
      <c r="BF584" s="9" t="str">
        <f t="shared" si="391"/>
        <v/>
      </c>
      <c r="BG584" s="9" t="str">
        <f t="shared" si="391"/>
        <v/>
      </c>
      <c r="BH584" s="9" t="str">
        <f t="shared" si="391"/>
        <v/>
      </c>
      <c r="BI584" s="9" t="str">
        <f t="shared" si="391"/>
        <v/>
      </c>
      <c r="BJ584" s="9" t="str">
        <f t="shared" si="392"/>
        <v/>
      </c>
      <c r="BK584" s="9" t="str">
        <f t="shared" si="392"/>
        <v/>
      </c>
      <c r="BL584" s="9" t="str">
        <f t="shared" si="392"/>
        <v/>
      </c>
      <c r="BM584" s="9" t="str">
        <f t="shared" si="392"/>
        <v/>
      </c>
      <c r="BN584" s="9" t="str">
        <f t="shared" si="392"/>
        <v/>
      </c>
      <c r="BO584" s="9" t="str">
        <f t="shared" si="392"/>
        <v/>
      </c>
      <c r="BP584" s="9" t="str">
        <f t="shared" si="392"/>
        <v/>
      </c>
      <c r="BQ584" s="9" t="str">
        <f t="shared" si="392"/>
        <v/>
      </c>
      <c r="BR584" s="9" t="str">
        <f t="shared" si="392"/>
        <v/>
      </c>
      <c r="BS584" s="9" t="str">
        <f t="shared" si="392"/>
        <v/>
      </c>
      <c r="BT584" s="9" t="str">
        <f t="shared" si="393"/>
        <v/>
      </c>
      <c r="BU584" s="9" t="str">
        <f t="shared" si="393"/>
        <v/>
      </c>
      <c r="BV584" s="9" t="str">
        <f t="shared" si="393"/>
        <v/>
      </c>
      <c r="BW584" s="9" t="str">
        <f t="shared" si="393"/>
        <v/>
      </c>
      <c r="BX584" s="9" t="str">
        <f t="shared" si="393"/>
        <v/>
      </c>
      <c r="BY584" s="9" t="str">
        <f t="shared" si="393"/>
        <v/>
      </c>
    </row>
    <row r="585" spans="1:77" x14ac:dyDescent="0.15">
      <c r="A585" s="9">
        <f>計算シート!A284</f>
        <v>267</v>
      </c>
      <c r="B585" s="9" t="str">
        <f>IF(OR(計算シート!B284="",計算シート!B284&lt;1),"",計算シート!B284)</f>
        <v/>
      </c>
      <c r="C585" s="9" t="str">
        <f>IF(OR(計算シート!C284="",計算シート!C284&lt;1),"",計算シート!C284)</f>
        <v/>
      </c>
      <c r="D585" s="9" t="str">
        <f>IF(OR(計算シート!D284="",計算シート!D284&lt;1),"",計算シート!D284)</f>
        <v/>
      </c>
      <c r="E585" s="9" t="str">
        <f>IF(OR(計算シート!E284="",計算シート!E284&lt;1),"",計算シート!E284)</f>
        <v/>
      </c>
      <c r="F585" s="9" t="str">
        <f>IF(OR(計算シート!F284="",計算シート!F284&lt;0.00001),"",計算シート!F284)</f>
        <v/>
      </c>
      <c r="G585" s="9" t="str">
        <f>IF(OR(D585="",D585&lt;1),"",計算シート!I284)</f>
        <v/>
      </c>
      <c r="H585" s="9" t="str">
        <f>IF(OR($D585="",$D585&lt;1),"",計算シート!M284)</f>
        <v/>
      </c>
      <c r="I585" s="9" t="str">
        <f>IF(OR($D585="",$D585&lt;1),"",計算シート!N284)</f>
        <v/>
      </c>
      <c r="J585" s="9" t="str">
        <f t="shared" si="386"/>
        <v/>
      </c>
      <c r="L585" s="9" t="str">
        <f t="shared" si="387"/>
        <v/>
      </c>
      <c r="M585" s="9" t="str">
        <f t="shared" si="387"/>
        <v/>
      </c>
      <c r="N585" s="9" t="str">
        <f t="shared" si="387"/>
        <v/>
      </c>
      <c r="O585" s="9" t="str">
        <f t="shared" si="387"/>
        <v/>
      </c>
      <c r="P585" s="9" t="str">
        <f t="shared" si="387"/>
        <v/>
      </c>
      <c r="Q585" s="9" t="str">
        <f t="shared" si="387"/>
        <v/>
      </c>
      <c r="R585" s="9" t="str">
        <f t="shared" si="387"/>
        <v/>
      </c>
      <c r="S585" s="9" t="str">
        <f t="shared" si="387"/>
        <v/>
      </c>
      <c r="T585" s="9" t="str">
        <f t="shared" si="387"/>
        <v/>
      </c>
      <c r="U585" s="9" t="str">
        <f t="shared" si="387"/>
        <v/>
      </c>
      <c r="V585" s="9" t="str">
        <f t="shared" si="388"/>
        <v/>
      </c>
      <c r="W585" s="9" t="str">
        <f t="shared" si="388"/>
        <v/>
      </c>
      <c r="X585" s="9" t="str">
        <f t="shared" si="388"/>
        <v/>
      </c>
      <c r="Y585" s="9" t="str">
        <f t="shared" si="388"/>
        <v/>
      </c>
      <c r="Z585" s="9" t="str">
        <f t="shared" si="388"/>
        <v/>
      </c>
      <c r="AA585" s="9" t="str">
        <f t="shared" si="388"/>
        <v/>
      </c>
      <c r="AB585" s="9" t="str">
        <f t="shared" si="388"/>
        <v/>
      </c>
      <c r="AC585" s="9" t="str">
        <f t="shared" si="388"/>
        <v/>
      </c>
      <c r="AD585" s="9" t="str">
        <f t="shared" si="388"/>
        <v/>
      </c>
      <c r="AE585" s="9" t="str">
        <f t="shared" si="388"/>
        <v/>
      </c>
      <c r="AF585" s="9" t="str">
        <f t="shared" si="389"/>
        <v/>
      </c>
      <c r="AG585" s="9" t="str">
        <f t="shared" si="389"/>
        <v/>
      </c>
      <c r="AH585" s="9" t="str">
        <f t="shared" si="389"/>
        <v/>
      </c>
      <c r="AI585" s="9" t="str">
        <f t="shared" si="389"/>
        <v/>
      </c>
      <c r="AJ585" s="9" t="str">
        <f t="shared" si="389"/>
        <v/>
      </c>
      <c r="AK585" s="9" t="str">
        <f t="shared" si="389"/>
        <v/>
      </c>
      <c r="AL585" s="9" t="str">
        <f t="shared" si="389"/>
        <v/>
      </c>
      <c r="AM585" s="9" t="str">
        <f t="shared" si="389"/>
        <v/>
      </c>
      <c r="AN585" s="9" t="str">
        <f t="shared" si="389"/>
        <v/>
      </c>
      <c r="AO585" s="9" t="str">
        <f t="shared" si="389"/>
        <v/>
      </c>
      <c r="AP585" s="9" t="str">
        <f t="shared" si="390"/>
        <v/>
      </c>
      <c r="AQ585" s="9" t="str">
        <f t="shared" si="390"/>
        <v/>
      </c>
      <c r="AR585" s="9" t="str">
        <f t="shared" si="390"/>
        <v/>
      </c>
      <c r="AS585" s="9" t="str">
        <f t="shared" si="390"/>
        <v/>
      </c>
      <c r="AT585" s="9" t="str">
        <f t="shared" si="390"/>
        <v/>
      </c>
      <c r="AU585" s="9" t="str">
        <f t="shared" si="390"/>
        <v/>
      </c>
      <c r="AV585" s="9" t="str">
        <f t="shared" si="390"/>
        <v/>
      </c>
      <c r="AW585" s="9" t="str">
        <f t="shared" si="390"/>
        <v/>
      </c>
      <c r="AX585" s="9" t="str">
        <f t="shared" si="390"/>
        <v/>
      </c>
      <c r="AY585" s="9" t="str">
        <f t="shared" si="390"/>
        <v/>
      </c>
      <c r="AZ585" s="9" t="str">
        <f t="shared" si="391"/>
        <v/>
      </c>
      <c r="BA585" s="9" t="str">
        <f t="shared" si="391"/>
        <v/>
      </c>
      <c r="BB585" s="9" t="str">
        <f t="shared" si="391"/>
        <v/>
      </c>
      <c r="BC585" s="9" t="str">
        <f t="shared" si="391"/>
        <v/>
      </c>
      <c r="BD585" s="9" t="str">
        <f t="shared" si="391"/>
        <v/>
      </c>
      <c r="BE585" s="9" t="str">
        <f t="shared" si="391"/>
        <v/>
      </c>
      <c r="BF585" s="9" t="str">
        <f t="shared" si="391"/>
        <v/>
      </c>
      <c r="BG585" s="9" t="str">
        <f t="shared" si="391"/>
        <v/>
      </c>
      <c r="BH585" s="9" t="str">
        <f t="shared" si="391"/>
        <v/>
      </c>
      <c r="BI585" s="9" t="str">
        <f t="shared" si="391"/>
        <v/>
      </c>
      <c r="BJ585" s="9" t="str">
        <f t="shared" si="392"/>
        <v/>
      </c>
      <c r="BK585" s="9" t="str">
        <f t="shared" si="392"/>
        <v/>
      </c>
      <c r="BL585" s="9" t="str">
        <f t="shared" si="392"/>
        <v/>
      </c>
      <c r="BM585" s="9" t="str">
        <f t="shared" si="392"/>
        <v/>
      </c>
      <c r="BN585" s="9" t="str">
        <f t="shared" si="392"/>
        <v/>
      </c>
      <c r="BO585" s="9" t="str">
        <f t="shared" si="392"/>
        <v/>
      </c>
      <c r="BP585" s="9" t="str">
        <f t="shared" si="392"/>
        <v/>
      </c>
      <c r="BQ585" s="9" t="str">
        <f t="shared" si="392"/>
        <v/>
      </c>
      <c r="BR585" s="9" t="str">
        <f t="shared" si="392"/>
        <v/>
      </c>
      <c r="BS585" s="9" t="str">
        <f t="shared" si="392"/>
        <v/>
      </c>
      <c r="BT585" s="9" t="str">
        <f t="shared" si="393"/>
        <v/>
      </c>
      <c r="BU585" s="9" t="str">
        <f t="shared" si="393"/>
        <v/>
      </c>
      <c r="BV585" s="9" t="str">
        <f t="shared" si="393"/>
        <v/>
      </c>
      <c r="BW585" s="9" t="str">
        <f t="shared" si="393"/>
        <v/>
      </c>
      <c r="BX585" s="9" t="str">
        <f t="shared" si="393"/>
        <v/>
      </c>
      <c r="BY585" s="9" t="str">
        <f t="shared" si="393"/>
        <v/>
      </c>
    </row>
    <row r="586" spans="1:77" x14ac:dyDescent="0.15">
      <c r="A586" s="9">
        <f>計算シート!A285</f>
        <v>268</v>
      </c>
      <c r="B586" s="9" t="str">
        <f>IF(OR(計算シート!B285="",計算シート!B285&lt;1),"",計算シート!B285)</f>
        <v/>
      </c>
      <c r="C586" s="9" t="str">
        <f>IF(OR(計算シート!C285="",計算シート!C285&lt;1),"",計算シート!C285)</f>
        <v/>
      </c>
      <c r="D586" s="9" t="str">
        <f>IF(OR(計算シート!D285="",計算シート!D285&lt;1),"",計算シート!D285)</f>
        <v/>
      </c>
      <c r="E586" s="9" t="str">
        <f>IF(OR(計算シート!E285="",計算シート!E285&lt;1),"",計算シート!E285)</f>
        <v/>
      </c>
      <c r="F586" s="9" t="str">
        <f>IF(OR(計算シート!F285="",計算シート!F285&lt;0.00001),"",計算シート!F285)</f>
        <v/>
      </c>
      <c r="G586" s="9" t="str">
        <f>IF(OR(D586="",D586&lt;1),"",計算シート!I285)</f>
        <v/>
      </c>
      <c r="H586" s="9" t="str">
        <f>IF(OR($D586="",$D586&lt;1),"",計算シート!M285)</f>
        <v/>
      </c>
      <c r="I586" s="9" t="str">
        <f>IF(OR($D586="",$D586&lt;1),"",計算シート!N285)</f>
        <v/>
      </c>
      <c r="J586" s="9" t="str">
        <f t="shared" si="386"/>
        <v/>
      </c>
      <c r="L586" s="9" t="str">
        <f t="shared" si="387"/>
        <v/>
      </c>
      <c r="M586" s="9" t="str">
        <f t="shared" si="387"/>
        <v/>
      </c>
      <c r="N586" s="9" t="str">
        <f t="shared" si="387"/>
        <v/>
      </c>
      <c r="O586" s="9" t="str">
        <f t="shared" si="387"/>
        <v/>
      </c>
      <c r="P586" s="9" t="str">
        <f t="shared" si="387"/>
        <v/>
      </c>
      <c r="Q586" s="9" t="str">
        <f t="shared" si="387"/>
        <v/>
      </c>
      <c r="R586" s="9" t="str">
        <f t="shared" si="387"/>
        <v/>
      </c>
      <c r="S586" s="9" t="str">
        <f t="shared" si="387"/>
        <v/>
      </c>
      <c r="T586" s="9" t="str">
        <f t="shared" si="387"/>
        <v/>
      </c>
      <c r="U586" s="9" t="str">
        <f t="shared" si="387"/>
        <v/>
      </c>
      <c r="V586" s="9" t="str">
        <f t="shared" si="388"/>
        <v/>
      </c>
      <c r="W586" s="9" t="str">
        <f t="shared" si="388"/>
        <v/>
      </c>
      <c r="X586" s="9" t="str">
        <f t="shared" si="388"/>
        <v/>
      </c>
      <c r="Y586" s="9" t="str">
        <f t="shared" si="388"/>
        <v/>
      </c>
      <c r="Z586" s="9" t="str">
        <f t="shared" si="388"/>
        <v/>
      </c>
      <c r="AA586" s="9" t="str">
        <f t="shared" si="388"/>
        <v/>
      </c>
      <c r="AB586" s="9" t="str">
        <f t="shared" si="388"/>
        <v/>
      </c>
      <c r="AC586" s="9" t="str">
        <f t="shared" si="388"/>
        <v/>
      </c>
      <c r="AD586" s="9" t="str">
        <f t="shared" si="388"/>
        <v/>
      </c>
      <c r="AE586" s="9" t="str">
        <f t="shared" si="388"/>
        <v/>
      </c>
      <c r="AF586" s="9" t="str">
        <f t="shared" si="389"/>
        <v/>
      </c>
      <c r="AG586" s="9" t="str">
        <f t="shared" si="389"/>
        <v/>
      </c>
      <c r="AH586" s="9" t="str">
        <f t="shared" si="389"/>
        <v/>
      </c>
      <c r="AI586" s="9" t="str">
        <f t="shared" si="389"/>
        <v/>
      </c>
      <c r="AJ586" s="9" t="str">
        <f t="shared" si="389"/>
        <v/>
      </c>
      <c r="AK586" s="9" t="str">
        <f t="shared" si="389"/>
        <v/>
      </c>
      <c r="AL586" s="9" t="str">
        <f t="shared" si="389"/>
        <v/>
      </c>
      <c r="AM586" s="9" t="str">
        <f t="shared" si="389"/>
        <v/>
      </c>
      <c r="AN586" s="9" t="str">
        <f t="shared" si="389"/>
        <v/>
      </c>
      <c r="AO586" s="9" t="str">
        <f t="shared" si="389"/>
        <v/>
      </c>
      <c r="AP586" s="9" t="str">
        <f t="shared" si="390"/>
        <v/>
      </c>
      <c r="AQ586" s="9" t="str">
        <f t="shared" si="390"/>
        <v/>
      </c>
      <c r="AR586" s="9" t="str">
        <f t="shared" si="390"/>
        <v/>
      </c>
      <c r="AS586" s="9" t="str">
        <f t="shared" si="390"/>
        <v/>
      </c>
      <c r="AT586" s="9" t="str">
        <f t="shared" si="390"/>
        <v/>
      </c>
      <c r="AU586" s="9" t="str">
        <f t="shared" si="390"/>
        <v/>
      </c>
      <c r="AV586" s="9" t="str">
        <f t="shared" si="390"/>
        <v/>
      </c>
      <c r="AW586" s="9" t="str">
        <f t="shared" si="390"/>
        <v/>
      </c>
      <c r="AX586" s="9" t="str">
        <f t="shared" si="390"/>
        <v/>
      </c>
      <c r="AY586" s="9" t="str">
        <f t="shared" si="390"/>
        <v/>
      </c>
      <c r="AZ586" s="9" t="str">
        <f t="shared" si="391"/>
        <v/>
      </c>
      <c r="BA586" s="9" t="str">
        <f t="shared" si="391"/>
        <v/>
      </c>
      <c r="BB586" s="9" t="str">
        <f t="shared" si="391"/>
        <v/>
      </c>
      <c r="BC586" s="9" t="str">
        <f t="shared" si="391"/>
        <v/>
      </c>
      <c r="BD586" s="9" t="str">
        <f t="shared" si="391"/>
        <v/>
      </c>
      <c r="BE586" s="9" t="str">
        <f t="shared" si="391"/>
        <v/>
      </c>
      <c r="BF586" s="9" t="str">
        <f t="shared" si="391"/>
        <v/>
      </c>
      <c r="BG586" s="9" t="str">
        <f t="shared" si="391"/>
        <v/>
      </c>
      <c r="BH586" s="9" t="str">
        <f t="shared" si="391"/>
        <v/>
      </c>
      <c r="BI586" s="9" t="str">
        <f t="shared" si="391"/>
        <v/>
      </c>
      <c r="BJ586" s="9" t="str">
        <f t="shared" si="392"/>
        <v/>
      </c>
      <c r="BK586" s="9" t="str">
        <f t="shared" si="392"/>
        <v/>
      </c>
      <c r="BL586" s="9" t="str">
        <f t="shared" si="392"/>
        <v/>
      </c>
      <c r="BM586" s="9" t="str">
        <f t="shared" si="392"/>
        <v/>
      </c>
      <c r="BN586" s="9" t="str">
        <f t="shared" si="392"/>
        <v/>
      </c>
      <c r="BO586" s="9" t="str">
        <f t="shared" si="392"/>
        <v/>
      </c>
      <c r="BP586" s="9" t="str">
        <f t="shared" si="392"/>
        <v/>
      </c>
      <c r="BQ586" s="9" t="str">
        <f t="shared" si="392"/>
        <v/>
      </c>
      <c r="BR586" s="9" t="str">
        <f t="shared" si="392"/>
        <v/>
      </c>
      <c r="BS586" s="9" t="str">
        <f t="shared" si="392"/>
        <v/>
      </c>
      <c r="BT586" s="9" t="str">
        <f t="shared" si="393"/>
        <v/>
      </c>
      <c r="BU586" s="9" t="str">
        <f t="shared" si="393"/>
        <v/>
      </c>
      <c r="BV586" s="9" t="str">
        <f t="shared" si="393"/>
        <v/>
      </c>
      <c r="BW586" s="9" t="str">
        <f t="shared" si="393"/>
        <v/>
      </c>
      <c r="BX586" s="9" t="str">
        <f t="shared" si="393"/>
        <v/>
      </c>
      <c r="BY586" s="9" t="str">
        <f t="shared" si="393"/>
        <v/>
      </c>
    </row>
    <row r="587" spans="1:77" x14ac:dyDescent="0.15">
      <c r="A587" s="9">
        <f>計算シート!A286</f>
        <v>269</v>
      </c>
      <c r="B587" s="9" t="str">
        <f>IF(OR(計算シート!B286="",計算シート!B286&lt;1),"",計算シート!B286)</f>
        <v/>
      </c>
      <c r="C587" s="9" t="str">
        <f>IF(OR(計算シート!C286="",計算シート!C286&lt;1),"",計算シート!C286)</f>
        <v/>
      </c>
      <c r="D587" s="9" t="str">
        <f>IF(OR(計算シート!D286="",計算シート!D286&lt;1),"",計算シート!D286)</f>
        <v/>
      </c>
      <c r="E587" s="9" t="str">
        <f>IF(OR(計算シート!E286="",計算シート!E286&lt;1),"",計算シート!E286)</f>
        <v/>
      </c>
      <c r="F587" s="9" t="str">
        <f>IF(OR(計算シート!F286="",計算シート!F286&lt;0.00001),"",計算シート!F286)</f>
        <v/>
      </c>
      <c r="G587" s="9" t="str">
        <f>IF(OR(D587="",D587&lt;1),"",計算シート!I286)</f>
        <v/>
      </c>
      <c r="H587" s="9" t="str">
        <f>IF(OR($D587="",$D587&lt;1),"",計算シート!M286)</f>
        <v/>
      </c>
      <c r="I587" s="9" t="str">
        <f>IF(OR($D587="",$D587&lt;1),"",計算シート!N286)</f>
        <v/>
      </c>
      <c r="J587" s="9" t="str">
        <f t="shared" si="386"/>
        <v/>
      </c>
      <c r="L587" s="9" t="str">
        <f t="shared" si="387"/>
        <v/>
      </c>
      <c r="M587" s="9" t="str">
        <f t="shared" si="387"/>
        <v/>
      </c>
      <c r="N587" s="9" t="str">
        <f t="shared" si="387"/>
        <v/>
      </c>
      <c r="O587" s="9" t="str">
        <f t="shared" si="387"/>
        <v/>
      </c>
      <c r="P587" s="9" t="str">
        <f t="shared" si="387"/>
        <v/>
      </c>
      <c r="Q587" s="9" t="str">
        <f t="shared" si="387"/>
        <v/>
      </c>
      <c r="R587" s="9" t="str">
        <f t="shared" si="387"/>
        <v/>
      </c>
      <c r="S587" s="9" t="str">
        <f t="shared" si="387"/>
        <v/>
      </c>
      <c r="T587" s="9" t="str">
        <f t="shared" si="387"/>
        <v/>
      </c>
      <c r="U587" s="9" t="str">
        <f t="shared" si="387"/>
        <v/>
      </c>
      <c r="V587" s="9" t="str">
        <f t="shared" si="388"/>
        <v/>
      </c>
      <c r="W587" s="9" t="str">
        <f t="shared" si="388"/>
        <v/>
      </c>
      <c r="X587" s="9" t="str">
        <f t="shared" si="388"/>
        <v/>
      </c>
      <c r="Y587" s="9" t="str">
        <f t="shared" si="388"/>
        <v/>
      </c>
      <c r="Z587" s="9" t="str">
        <f t="shared" si="388"/>
        <v/>
      </c>
      <c r="AA587" s="9" t="str">
        <f t="shared" si="388"/>
        <v/>
      </c>
      <c r="AB587" s="9" t="str">
        <f t="shared" si="388"/>
        <v/>
      </c>
      <c r="AC587" s="9" t="str">
        <f t="shared" si="388"/>
        <v/>
      </c>
      <c r="AD587" s="9" t="str">
        <f t="shared" si="388"/>
        <v/>
      </c>
      <c r="AE587" s="9" t="str">
        <f t="shared" si="388"/>
        <v/>
      </c>
      <c r="AF587" s="9" t="str">
        <f t="shared" si="389"/>
        <v/>
      </c>
      <c r="AG587" s="9" t="str">
        <f t="shared" si="389"/>
        <v/>
      </c>
      <c r="AH587" s="9" t="str">
        <f t="shared" si="389"/>
        <v/>
      </c>
      <c r="AI587" s="9" t="str">
        <f t="shared" si="389"/>
        <v/>
      </c>
      <c r="AJ587" s="9" t="str">
        <f t="shared" si="389"/>
        <v/>
      </c>
      <c r="AK587" s="9" t="str">
        <f t="shared" si="389"/>
        <v/>
      </c>
      <c r="AL587" s="9" t="str">
        <f t="shared" si="389"/>
        <v/>
      </c>
      <c r="AM587" s="9" t="str">
        <f t="shared" si="389"/>
        <v/>
      </c>
      <c r="AN587" s="9" t="str">
        <f t="shared" si="389"/>
        <v/>
      </c>
      <c r="AO587" s="9" t="str">
        <f t="shared" si="389"/>
        <v/>
      </c>
      <c r="AP587" s="9" t="str">
        <f t="shared" si="390"/>
        <v/>
      </c>
      <c r="AQ587" s="9" t="str">
        <f t="shared" si="390"/>
        <v/>
      </c>
      <c r="AR587" s="9" t="str">
        <f t="shared" si="390"/>
        <v/>
      </c>
      <c r="AS587" s="9" t="str">
        <f t="shared" si="390"/>
        <v/>
      </c>
      <c r="AT587" s="9" t="str">
        <f t="shared" si="390"/>
        <v/>
      </c>
      <c r="AU587" s="9" t="str">
        <f t="shared" si="390"/>
        <v/>
      </c>
      <c r="AV587" s="9" t="str">
        <f t="shared" si="390"/>
        <v/>
      </c>
      <c r="AW587" s="9" t="str">
        <f t="shared" si="390"/>
        <v/>
      </c>
      <c r="AX587" s="9" t="str">
        <f t="shared" si="390"/>
        <v/>
      </c>
      <c r="AY587" s="9" t="str">
        <f t="shared" si="390"/>
        <v/>
      </c>
      <c r="AZ587" s="9" t="str">
        <f t="shared" si="391"/>
        <v/>
      </c>
      <c r="BA587" s="9" t="str">
        <f t="shared" si="391"/>
        <v/>
      </c>
      <c r="BB587" s="9" t="str">
        <f t="shared" si="391"/>
        <v/>
      </c>
      <c r="BC587" s="9" t="str">
        <f t="shared" si="391"/>
        <v/>
      </c>
      <c r="BD587" s="9" t="str">
        <f t="shared" si="391"/>
        <v/>
      </c>
      <c r="BE587" s="9" t="str">
        <f t="shared" si="391"/>
        <v/>
      </c>
      <c r="BF587" s="9" t="str">
        <f t="shared" si="391"/>
        <v/>
      </c>
      <c r="BG587" s="9" t="str">
        <f t="shared" si="391"/>
        <v/>
      </c>
      <c r="BH587" s="9" t="str">
        <f t="shared" si="391"/>
        <v/>
      </c>
      <c r="BI587" s="9" t="str">
        <f t="shared" si="391"/>
        <v/>
      </c>
      <c r="BJ587" s="9" t="str">
        <f t="shared" si="392"/>
        <v/>
      </c>
      <c r="BK587" s="9" t="str">
        <f t="shared" si="392"/>
        <v/>
      </c>
      <c r="BL587" s="9" t="str">
        <f t="shared" si="392"/>
        <v/>
      </c>
      <c r="BM587" s="9" t="str">
        <f t="shared" si="392"/>
        <v/>
      </c>
      <c r="BN587" s="9" t="str">
        <f t="shared" si="392"/>
        <v/>
      </c>
      <c r="BO587" s="9" t="str">
        <f t="shared" si="392"/>
        <v/>
      </c>
      <c r="BP587" s="9" t="str">
        <f t="shared" si="392"/>
        <v/>
      </c>
      <c r="BQ587" s="9" t="str">
        <f t="shared" si="392"/>
        <v/>
      </c>
      <c r="BR587" s="9" t="str">
        <f t="shared" si="392"/>
        <v/>
      </c>
      <c r="BS587" s="9" t="str">
        <f t="shared" si="392"/>
        <v/>
      </c>
      <c r="BT587" s="9" t="str">
        <f t="shared" si="393"/>
        <v/>
      </c>
      <c r="BU587" s="9" t="str">
        <f t="shared" si="393"/>
        <v/>
      </c>
      <c r="BV587" s="9" t="str">
        <f t="shared" si="393"/>
        <v/>
      </c>
      <c r="BW587" s="9" t="str">
        <f t="shared" si="393"/>
        <v/>
      </c>
      <c r="BX587" s="9" t="str">
        <f t="shared" si="393"/>
        <v/>
      </c>
      <c r="BY587" s="9" t="str">
        <f t="shared" si="393"/>
        <v/>
      </c>
    </row>
    <row r="588" spans="1:77" x14ac:dyDescent="0.15">
      <c r="A588" s="9">
        <f>計算シート!A287</f>
        <v>270</v>
      </c>
      <c r="B588" s="9" t="str">
        <f>IF(OR(計算シート!B287="",計算シート!B287&lt;1),"",計算シート!B287)</f>
        <v/>
      </c>
      <c r="C588" s="9" t="str">
        <f>IF(OR(計算シート!C287="",計算シート!C287&lt;1),"",計算シート!C287)</f>
        <v/>
      </c>
      <c r="D588" s="9" t="str">
        <f>IF(OR(計算シート!D287="",計算シート!D287&lt;1),"",計算シート!D287)</f>
        <v/>
      </c>
      <c r="E588" s="9" t="str">
        <f>IF(OR(計算シート!E287="",計算シート!E287&lt;1),"",計算シート!E287)</f>
        <v/>
      </c>
      <c r="F588" s="9" t="str">
        <f>IF(OR(計算シート!F287="",計算シート!F287&lt;0.00001),"",計算シート!F287)</f>
        <v/>
      </c>
      <c r="G588" s="9" t="str">
        <f>IF(OR(D588="",D588&lt;1),"",計算シート!I287)</f>
        <v/>
      </c>
      <c r="H588" s="9" t="str">
        <f>IF(OR($D588="",$D588&lt;1),"",計算シート!M287)</f>
        <v/>
      </c>
      <c r="I588" s="9" t="str">
        <f>IF(OR($D588="",$D588&lt;1),"",計算シート!N287)</f>
        <v/>
      </c>
      <c r="J588" s="9" t="str">
        <f t="shared" si="386"/>
        <v/>
      </c>
      <c r="L588" s="9" t="str">
        <f t="shared" si="387"/>
        <v/>
      </c>
      <c r="M588" s="9" t="str">
        <f t="shared" si="387"/>
        <v/>
      </c>
      <c r="N588" s="9" t="str">
        <f t="shared" si="387"/>
        <v/>
      </c>
      <c r="O588" s="9" t="str">
        <f t="shared" si="387"/>
        <v/>
      </c>
      <c r="P588" s="9" t="str">
        <f t="shared" si="387"/>
        <v/>
      </c>
      <c r="Q588" s="9" t="str">
        <f t="shared" si="387"/>
        <v/>
      </c>
      <c r="R588" s="9" t="str">
        <f t="shared" si="387"/>
        <v/>
      </c>
      <c r="S588" s="9" t="str">
        <f t="shared" si="387"/>
        <v/>
      </c>
      <c r="T588" s="9" t="str">
        <f t="shared" si="387"/>
        <v/>
      </c>
      <c r="U588" s="9" t="str">
        <f t="shared" si="387"/>
        <v/>
      </c>
      <c r="V588" s="9" t="str">
        <f t="shared" si="388"/>
        <v/>
      </c>
      <c r="W588" s="9" t="str">
        <f t="shared" si="388"/>
        <v/>
      </c>
      <c r="X588" s="9" t="str">
        <f t="shared" si="388"/>
        <v/>
      </c>
      <c r="Y588" s="9" t="str">
        <f t="shared" si="388"/>
        <v/>
      </c>
      <c r="Z588" s="9" t="str">
        <f t="shared" si="388"/>
        <v/>
      </c>
      <c r="AA588" s="9" t="str">
        <f t="shared" si="388"/>
        <v/>
      </c>
      <c r="AB588" s="9" t="str">
        <f t="shared" si="388"/>
        <v/>
      </c>
      <c r="AC588" s="9" t="str">
        <f t="shared" si="388"/>
        <v/>
      </c>
      <c r="AD588" s="9" t="str">
        <f t="shared" si="388"/>
        <v/>
      </c>
      <c r="AE588" s="9" t="str">
        <f t="shared" si="388"/>
        <v/>
      </c>
      <c r="AF588" s="9" t="str">
        <f t="shared" si="389"/>
        <v/>
      </c>
      <c r="AG588" s="9" t="str">
        <f t="shared" si="389"/>
        <v/>
      </c>
      <c r="AH588" s="9" t="str">
        <f t="shared" si="389"/>
        <v/>
      </c>
      <c r="AI588" s="9" t="str">
        <f t="shared" si="389"/>
        <v/>
      </c>
      <c r="AJ588" s="9" t="str">
        <f t="shared" si="389"/>
        <v/>
      </c>
      <c r="AK588" s="9" t="str">
        <f t="shared" si="389"/>
        <v/>
      </c>
      <c r="AL588" s="9" t="str">
        <f t="shared" si="389"/>
        <v/>
      </c>
      <c r="AM588" s="9" t="str">
        <f t="shared" si="389"/>
        <v/>
      </c>
      <c r="AN588" s="9" t="str">
        <f t="shared" si="389"/>
        <v/>
      </c>
      <c r="AO588" s="9" t="str">
        <f t="shared" si="389"/>
        <v/>
      </c>
      <c r="AP588" s="9" t="str">
        <f t="shared" si="390"/>
        <v/>
      </c>
      <c r="AQ588" s="9" t="str">
        <f t="shared" si="390"/>
        <v/>
      </c>
      <c r="AR588" s="9" t="str">
        <f t="shared" si="390"/>
        <v/>
      </c>
      <c r="AS588" s="9" t="str">
        <f t="shared" si="390"/>
        <v/>
      </c>
      <c r="AT588" s="9" t="str">
        <f t="shared" si="390"/>
        <v/>
      </c>
      <c r="AU588" s="9" t="str">
        <f t="shared" si="390"/>
        <v/>
      </c>
      <c r="AV588" s="9" t="str">
        <f t="shared" si="390"/>
        <v/>
      </c>
      <c r="AW588" s="9" t="str">
        <f t="shared" si="390"/>
        <v/>
      </c>
      <c r="AX588" s="9" t="str">
        <f t="shared" si="390"/>
        <v/>
      </c>
      <c r="AY588" s="9" t="str">
        <f t="shared" si="390"/>
        <v/>
      </c>
      <c r="AZ588" s="9" t="str">
        <f t="shared" si="391"/>
        <v/>
      </c>
      <c r="BA588" s="9" t="str">
        <f t="shared" si="391"/>
        <v/>
      </c>
      <c r="BB588" s="9" t="str">
        <f t="shared" si="391"/>
        <v/>
      </c>
      <c r="BC588" s="9" t="str">
        <f t="shared" si="391"/>
        <v/>
      </c>
      <c r="BD588" s="9" t="str">
        <f t="shared" si="391"/>
        <v/>
      </c>
      <c r="BE588" s="9" t="str">
        <f t="shared" si="391"/>
        <v/>
      </c>
      <c r="BF588" s="9" t="str">
        <f t="shared" si="391"/>
        <v/>
      </c>
      <c r="BG588" s="9" t="str">
        <f t="shared" si="391"/>
        <v/>
      </c>
      <c r="BH588" s="9" t="str">
        <f t="shared" si="391"/>
        <v/>
      </c>
      <c r="BI588" s="9" t="str">
        <f t="shared" si="391"/>
        <v/>
      </c>
      <c r="BJ588" s="9" t="str">
        <f t="shared" si="392"/>
        <v/>
      </c>
      <c r="BK588" s="9" t="str">
        <f t="shared" si="392"/>
        <v/>
      </c>
      <c r="BL588" s="9" t="str">
        <f t="shared" si="392"/>
        <v/>
      </c>
      <c r="BM588" s="9" t="str">
        <f t="shared" si="392"/>
        <v/>
      </c>
      <c r="BN588" s="9" t="str">
        <f t="shared" si="392"/>
        <v/>
      </c>
      <c r="BO588" s="9" t="str">
        <f t="shared" si="392"/>
        <v/>
      </c>
      <c r="BP588" s="9" t="str">
        <f t="shared" si="392"/>
        <v/>
      </c>
      <c r="BQ588" s="9" t="str">
        <f t="shared" si="392"/>
        <v/>
      </c>
      <c r="BR588" s="9" t="str">
        <f t="shared" si="392"/>
        <v/>
      </c>
      <c r="BS588" s="9" t="str">
        <f t="shared" si="392"/>
        <v/>
      </c>
      <c r="BT588" s="9" t="str">
        <f t="shared" si="393"/>
        <v/>
      </c>
      <c r="BU588" s="9" t="str">
        <f t="shared" si="393"/>
        <v/>
      </c>
      <c r="BV588" s="9" t="str">
        <f t="shared" si="393"/>
        <v/>
      </c>
      <c r="BW588" s="9" t="str">
        <f t="shared" si="393"/>
        <v/>
      </c>
      <c r="BX588" s="9" t="str">
        <f t="shared" si="393"/>
        <v/>
      </c>
      <c r="BY588" s="9" t="str">
        <f t="shared" si="393"/>
        <v/>
      </c>
    </row>
    <row r="589" spans="1:77" x14ac:dyDescent="0.15">
      <c r="A589" s="9">
        <f>計算シート!A288</f>
        <v>271</v>
      </c>
      <c r="B589" s="9" t="str">
        <f>IF(OR(計算シート!B288="",計算シート!B288&lt;1),"",計算シート!B288)</f>
        <v/>
      </c>
      <c r="C589" s="9" t="str">
        <f>IF(OR(計算シート!C288="",計算シート!C288&lt;1),"",計算シート!C288)</f>
        <v/>
      </c>
      <c r="D589" s="9" t="str">
        <f>IF(OR(計算シート!D288="",計算シート!D288&lt;1),"",計算シート!D288)</f>
        <v/>
      </c>
      <c r="E589" s="9" t="str">
        <f>IF(OR(計算シート!E288="",計算シート!E288&lt;1),"",計算シート!E288)</f>
        <v/>
      </c>
      <c r="F589" s="9" t="str">
        <f>IF(OR(計算シート!F288="",計算シート!F288&lt;0.00001),"",計算シート!F288)</f>
        <v/>
      </c>
      <c r="G589" s="9" t="str">
        <f>IF(OR(D589="",D589&lt;1),"",計算シート!I288)</f>
        <v/>
      </c>
      <c r="H589" s="9" t="str">
        <f>IF(OR($D589="",$D589&lt;1),"",計算シート!M288)</f>
        <v/>
      </c>
      <c r="I589" s="9" t="str">
        <f>IF(OR($D589="",$D589&lt;1),"",計算シート!N288)</f>
        <v/>
      </c>
      <c r="J589" s="9" t="str">
        <f t="shared" si="386"/>
        <v/>
      </c>
      <c r="L589" s="9" t="str">
        <f t="shared" ref="L589:U598" si="394">IF(OR($D589="",$D589&lt;1),"",$R$2+$R$3*L$13+$R$4*$H589+$R$5*$I589)</f>
        <v/>
      </c>
      <c r="M589" s="9" t="str">
        <f t="shared" si="394"/>
        <v/>
      </c>
      <c r="N589" s="9" t="str">
        <f t="shared" si="394"/>
        <v/>
      </c>
      <c r="O589" s="9" t="str">
        <f t="shared" si="394"/>
        <v/>
      </c>
      <c r="P589" s="9" t="str">
        <f t="shared" si="394"/>
        <v/>
      </c>
      <c r="Q589" s="9" t="str">
        <f t="shared" si="394"/>
        <v/>
      </c>
      <c r="R589" s="9" t="str">
        <f t="shared" si="394"/>
        <v/>
      </c>
      <c r="S589" s="9" t="str">
        <f t="shared" si="394"/>
        <v/>
      </c>
      <c r="T589" s="9" t="str">
        <f t="shared" si="394"/>
        <v/>
      </c>
      <c r="U589" s="9" t="str">
        <f t="shared" si="394"/>
        <v/>
      </c>
      <c r="V589" s="9" t="str">
        <f t="shared" ref="V589:AE598" si="395">IF(OR($D589="",$D589&lt;1),"",$R$2+$R$3*V$13+$R$4*$H589+$R$5*$I589)</f>
        <v/>
      </c>
      <c r="W589" s="9" t="str">
        <f t="shared" si="395"/>
        <v/>
      </c>
      <c r="X589" s="9" t="str">
        <f t="shared" si="395"/>
        <v/>
      </c>
      <c r="Y589" s="9" t="str">
        <f t="shared" si="395"/>
        <v/>
      </c>
      <c r="Z589" s="9" t="str">
        <f t="shared" si="395"/>
        <v/>
      </c>
      <c r="AA589" s="9" t="str">
        <f t="shared" si="395"/>
        <v/>
      </c>
      <c r="AB589" s="9" t="str">
        <f t="shared" si="395"/>
        <v/>
      </c>
      <c r="AC589" s="9" t="str">
        <f t="shared" si="395"/>
        <v/>
      </c>
      <c r="AD589" s="9" t="str">
        <f t="shared" si="395"/>
        <v/>
      </c>
      <c r="AE589" s="9" t="str">
        <f t="shared" si="395"/>
        <v/>
      </c>
      <c r="AF589" s="9" t="str">
        <f t="shared" ref="AF589:AO598" si="396">IF(OR($D589="",$D589&lt;1),"",$R$2+$R$3*AF$13+$R$4*$H589+$R$5*$I589)</f>
        <v/>
      </c>
      <c r="AG589" s="9" t="str">
        <f t="shared" si="396"/>
        <v/>
      </c>
      <c r="AH589" s="9" t="str">
        <f t="shared" si="396"/>
        <v/>
      </c>
      <c r="AI589" s="9" t="str">
        <f t="shared" si="396"/>
        <v/>
      </c>
      <c r="AJ589" s="9" t="str">
        <f t="shared" si="396"/>
        <v/>
      </c>
      <c r="AK589" s="9" t="str">
        <f t="shared" si="396"/>
        <v/>
      </c>
      <c r="AL589" s="9" t="str">
        <f t="shared" si="396"/>
        <v/>
      </c>
      <c r="AM589" s="9" t="str">
        <f t="shared" si="396"/>
        <v/>
      </c>
      <c r="AN589" s="9" t="str">
        <f t="shared" si="396"/>
        <v/>
      </c>
      <c r="AO589" s="9" t="str">
        <f t="shared" si="396"/>
        <v/>
      </c>
      <c r="AP589" s="9" t="str">
        <f t="shared" ref="AP589:AY598" si="397">IF(OR($D589="",$D589&lt;1),"",$R$2+$R$3*AP$13+$R$4*$H589+$R$5*$I589)</f>
        <v/>
      </c>
      <c r="AQ589" s="9" t="str">
        <f t="shared" si="397"/>
        <v/>
      </c>
      <c r="AR589" s="9" t="str">
        <f t="shared" si="397"/>
        <v/>
      </c>
      <c r="AS589" s="9" t="str">
        <f t="shared" si="397"/>
        <v/>
      </c>
      <c r="AT589" s="9" t="str">
        <f t="shared" si="397"/>
        <v/>
      </c>
      <c r="AU589" s="9" t="str">
        <f t="shared" si="397"/>
        <v/>
      </c>
      <c r="AV589" s="9" t="str">
        <f t="shared" si="397"/>
        <v/>
      </c>
      <c r="AW589" s="9" t="str">
        <f t="shared" si="397"/>
        <v/>
      </c>
      <c r="AX589" s="9" t="str">
        <f t="shared" si="397"/>
        <v/>
      </c>
      <c r="AY589" s="9" t="str">
        <f t="shared" si="397"/>
        <v/>
      </c>
      <c r="AZ589" s="9" t="str">
        <f t="shared" ref="AZ589:BI598" si="398">IF(OR($D589="",$D589&lt;1),"",$R$2+$R$3*AZ$13+$R$4*$H589+$R$5*$I589)</f>
        <v/>
      </c>
      <c r="BA589" s="9" t="str">
        <f t="shared" si="398"/>
        <v/>
      </c>
      <c r="BB589" s="9" t="str">
        <f t="shared" si="398"/>
        <v/>
      </c>
      <c r="BC589" s="9" t="str">
        <f t="shared" si="398"/>
        <v/>
      </c>
      <c r="BD589" s="9" t="str">
        <f t="shared" si="398"/>
        <v/>
      </c>
      <c r="BE589" s="9" t="str">
        <f t="shared" si="398"/>
        <v/>
      </c>
      <c r="BF589" s="9" t="str">
        <f t="shared" si="398"/>
        <v/>
      </c>
      <c r="BG589" s="9" t="str">
        <f t="shared" si="398"/>
        <v/>
      </c>
      <c r="BH589" s="9" t="str">
        <f t="shared" si="398"/>
        <v/>
      </c>
      <c r="BI589" s="9" t="str">
        <f t="shared" si="398"/>
        <v/>
      </c>
      <c r="BJ589" s="9" t="str">
        <f t="shared" ref="BJ589:BS598" si="399">IF(OR($D589="",$D589&lt;1),"",$R$2+$R$3*BJ$13+$R$4*$H589+$R$5*$I589)</f>
        <v/>
      </c>
      <c r="BK589" s="9" t="str">
        <f t="shared" si="399"/>
        <v/>
      </c>
      <c r="BL589" s="9" t="str">
        <f t="shared" si="399"/>
        <v/>
      </c>
      <c r="BM589" s="9" t="str">
        <f t="shared" si="399"/>
        <v/>
      </c>
      <c r="BN589" s="9" t="str">
        <f t="shared" si="399"/>
        <v/>
      </c>
      <c r="BO589" s="9" t="str">
        <f t="shared" si="399"/>
        <v/>
      </c>
      <c r="BP589" s="9" t="str">
        <f t="shared" si="399"/>
        <v/>
      </c>
      <c r="BQ589" s="9" t="str">
        <f t="shared" si="399"/>
        <v/>
      </c>
      <c r="BR589" s="9" t="str">
        <f t="shared" si="399"/>
        <v/>
      </c>
      <c r="BS589" s="9" t="str">
        <f t="shared" si="399"/>
        <v/>
      </c>
      <c r="BT589" s="9" t="str">
        <f t="shared" ref="BT589:BY598" si="400">IF(OR($D589="",$D589&lt;1),"",$R$2+$R$3*BT$13+$R$4*$H589+$R$5*$I589)</f>
        <v/>
      </c>
      <c r="BU589" s="9" t="str">
        <f t="shared" si="400"/>
        <v/>
      </c>
      <c r="BV589" s="9" t="str">
        <f t="shared" si="400"/>
        <v/>
      </c>
      <c r="BW589" s="9" t="str">
        <f t="shared" si="400"/>
        <v/>
      </c>
      <c r="BX589" s="9" t="str">
        <f t="shared" si="400"/>
        <v/>
      </c>
      <c r="BY589" s="9" t="str">
        <f t="shared" si="400"/>
        <v/>
      </c>
    </row>
    <row r="590" spans="1:77" x14ac:dyDescent="0.15">
      <c r="A590" s="9">
        <f>計算シート!A289</f>
        <v>272</v>
      </c>
      <c r="B590" s="9" t="str">
        <f>IF(OR(計算シート!B289="",計算シート!B289&lt;1),"",計算シート!B289)</f>
        <v/>
      </c>
      <c r="C590" s="9" t="str">
        <f>IF(OR(計算シート!C289="",計算シート!C289&lt;1),"",計算シート!C289)</f>
        <v/>
      </c>
      <c r="D590" s="9" t="str">
        <f>IF(OR(計算シート!D289="",計算シート!D289&lt;1),"",計算シート!D289)</f>
        <v/>
      </c>
      <c r="E590" s="9" t="str">
        <f>IF(OR(計算シート!E289="",計算シート!E289&lt;1),"",計算シート!E289)</f>
        <v/>
      </c>
      <c r="F590" s="9" t="str">
        <f>IF(OR(計算シート!F289="",計算シート!F289&lt;0.00001),"",計算シート!F289)</f>
        <v/>
      </c>
      <c r="G590" s="9" t="str">
        <f>IF(OR(D590="",D590&lt;1),"",計算シート!I289)</f>
        <v/>
      </c>
      <c r="H590" s="9" t="str">
        <f>IF(OR($D590="",$D590&lt;1),"",計算シート!M289)</f>
        <v/>
      </c>
      <c r="I590" s="9" t="str">
        <f>IF(OR($D590="",$D590&lt;1),"",計算シート!N289)</f>
        <v/>
      </c>
      <c r="J590" s="9" t="str">
        <f t="shared" si="386"/>
        <v/>
      </c>
      <c r="L590" s="9" t="str">
        <f t="shared" si="394"/>
        <v/>
      </c>
      <c r="M590" s="9" t="str">
        <f t="shared" si="394"/>
        <v/>
      </c>
      <c r="N590" s="9" t="str">
        <f t="shared" si="394"/>
        <v/>
      </c>
      <c r="O590" s="9" t="str">
        <f t="shared" si="394"/>
        <v/>
      </c>
      <c r="P590" s="9" t="str">
        <f t="shared" si="394"/>
        <v/>
      </c>
      <c r="Q590" s="9" t="str">
        <f t="shared" si="394"/>
        <v/>
      </c>
      <c r="R590" s="9" t="str">
        <f t="shared" si="394"/>
        <v/>
      </c>
      <c r="S590" s="9" t="str">
        <f t="shared" si="394"/>
        <v/>
      </c>
      <c r="T590" s="9" t="str">
        <f t="shared" si="394"/>
        <v/>
      </c>
      <c r="U590" s="9" t="str">
        <f t="shared" si="394"/>
        <v/>
      </c>
      <c r="V590" s="9" t="str">
        <f t="shared" si="395"/>
        <v/>
      </c>
      <c r="W590" s="9" t="str">
        <f t="shared" si="395"/>
        <v/>
      </c>
      <c r="X590" s="9" t="str">
        <f t="shared" si="395"/>
        <v/>
      </c>
      <c r="Y590" s="9" t="str">
        <f t="shared" si="395"/>
        <v/>
      </c>
      <c r="Z590" s="9" t="str">
        <f t="shared" si="395"/>
        <v/>
      </c>
      <c r="AA590" s="9" t="str">
        <f t="shared" si="395"/>
        <v/>
      </c>
      <c r="AB590" s="9" t="str">
        <f t="shared" si="395"/>
        <v/>
      </c>
      <c r="AC590" s="9" t="str">
        <f t="shared" si="395"/>
        <v/>
      </c>
      <c r="AD590" s="9" t="str">
        <f t="shared" si="395"/>
        <v/>
      </c>
      <c r="AE590" s="9" t="str">
        <f t="shared" si="395"/>
        <v/>
      </c>
      <c r="AF590" s="9" t="str">
        <f t="shared" si="396"/>
        <v/>
      </c>
      <c r="AG590" s="9" t="str">
        <f t="shared" si="396"/>
        <v/>
      </c>
      <c r="AH590" s="9" t="str">
        <f t="shared" si="396"/>
        <v/>
      </c>
      <c r="AI590" s="9" t="str">
        <f t="shared" si="396"/>
        <v/>
      </c>
      <c r="AJ590" s="9" t="str">
        <f t="shared" si="396"/>
        <v/>
      </c>
      <c r="AK590" s="9" t="str">
        <f t="shared" si="396"/>
        <v/>
      </c>
      <c r="AL590" s="9" t="str">
        <f t="shared" si="396"/>
        <v/>
      </c>
      <c r="AM590" s="9" t="str">
        <f t="shared" si="396"/>
        <v/>
      </c>
      <c r="AN590" s="9" t="str">
        <f t="shared" si="396"/>
        <v/>
      </c>
      <c r="AO590" s="9" t="str">
        <f t="shared" si="396"/>
        <v/>
      </c>
      <c r="AP590" s="9" t="str">
        <f t="shared" si="397"/>
        <v/>
      </c>
      <c r="AQ590" s="9" t="str">
        <f t="shared" si="397"/>
        <v/>
      </c>
      <c r="AR590" s="9" t="str">
        <f t="shared" si="397"/>
        <v/>
      </c>
      <c r="AS590" s="9" t="str">
        <f t="shared" si="397"/>
        <v/>
      </c>
      <c r="AT590" s="9" t="str">
        <f t="shared" si="397"/>
        <v/>
      </c>
      <c r="AU590" s="9" t="str">
        <f t="shared" si="397"/>
        <v/>
      </c>
      <c r="AV590" s="9" t="str">
        <f t="shared" si="397"/>
        <v/>
      </c>
      <c r="AW590" s="9" t="str">
        <f t="shared" si="397"/>
        <v/>
      </c>
      <c r="AX590" s="9" t="str">
        <f t="shared" si="397"/>
        <v/>
      </c>
      <c r="AY590" s="9" t="str">
        <f t="shared" si="397"/>
        <v/>
      </c>
      <c r="AZ590" s="9" t="str">
        <f t="shared" si="398"/>
        <v/>
      </c>
      <c r="BA590" s="9" t="str">
        <f t="shared" si="398"/>
        <v/>
      </c>
      <c r="BB590" s="9" t="str">
        <f t="shared" si="398"/>
        <v/>
      </c>
      <c r="BC590" s="9" t="str">
        <f t="shared" si="398"/>
        <v/>
      </c>
      <c r="BD590" s="9" t="str">
        <f t="shared" si="398"/>
        <v/>
      </c>
      <c r="BE590" s="9" t="str">
        <f t="shared" si="398"/>
        <v/>
      </c>
      <c r="BF590" s="9" t="str">
        <f t="shared" si="398"/>
        <v/>
      </c>
      <c r="BG590" s="9" t="str">
        <f t="shared" si="398"/>
        <v/>
      </c>
      <c r="BH590" s="9" t="str">
        <f t="shared" si="398"/>
        <v/>
      </c>
      <c r="BI590" s="9" t="str">
        <f t="shared" si="398"/>
        <v/>
      </c>
      <c r="BJ590" s="9" t="str">
        <f t="shared" si="399"/>
        <v/>
      </c>
      <c r="BK590" s="9" t="str">
        <f t="shared" si="399"/>
        <v/>
      </c>
      <c r="BL590" s="9" t="str">
        <f t="shared" si="399"/>
        <v/>
      </c>
      <c r="BM590" s="9" t="str">
        <f t="shared" si="399"/>
        <v/>
      </c>
      <c r="BN590" s="9" t="str">
        <f t="shared" si="399"/>
        <v/>
      </c>
      <c r="BO590" s="9" t="str">
        <f t="shared" si="399"/>
        <v/>
      </c>
      <c r="BP590" s="9" t="str">
        <f t="shared" si="399"/>
        <v/>
      </c>
      <c r="BQ590" s="9" t="str">
        <f t="shared" si="399"/>
        <v/>
      </c>
      <c r="BR590" s="9" t="str">
        <f t="shared" si="399"/>
        <v/>
      </c>
      <c r="BS590" s="9" t="str">
        <f t="shared" si="399"/>
        <v/>
      </c>
      <c r="BT590" s="9" t="str">
        <f t="shared" si="400"/>
        <v/>
      </c>
      <c r="BU590" s="9" t="str">
        <f t="shared" si="400"/>
        <v/>
      </c>
      <c r="BV590" s="9" t="str">
        <f t="shared" si="400"/>
        <v/>
      </c>
      <c r="BW590" s="9" t="str">
        <f t="shared" si="400"/>
        <v/>
      </c>
      <c r="BX590" s="9" t="str">
        <f t="shared" si="400"/>
        <v/>
      </c>
      <c r="BY590" s="9" t="str">
        <f t="shared" si="400"/>
        <v/>
      </c>
    </row>
    <row r="591" spans="1:77" x14ac:dyDescent="0.15">
      <c r="A591" s="9">
        <f>計算シート!A290</f>
        <v>273</v>
      </c>
      <c r="B591" s="9" t="str">
        <f>IF(OR(計算シート!B290="",計算シート!B290&lt;1),"",計算シート!B290)</f>
        <v/>
      </c>
      <c r="C591" s="9" t="str">
        <f>IF(OR(計算シート!C290="",計算シート!C290&lt;1),"",計算シート!C290)</f>
        <v/>
      </c>
      <c r="D591" s="9" t="str">
        <f>IF(OR(計算シート!D290="",計算シート!D290&lt;1),"",計算シート!D290)</f>
        <v/>
      </c>
      <c r="E591" s="9" t="str">
        <f>IF(OR(計算シート!E290="",計算シート!E290&lt;1),"",計算シート!E290)</f>
        <v/>
      </c>
      <c r="F591" s="9" t="str">
        <f>IF(OR(計算シート!F290="",計算シート!F290&lt;0.00001),"",計算シート!F290)</f>
        <v/>
      </c>
      <c r="G591" s="9" t="str">
        <f>IF(OR(D591="",D591&lt;1),"",計算シート!I290)</f>
        <v/>
      </c>
      <c r="H591" s="9" t="str">
        <f>IF(OR($D591="",$D591&lt;1),"",計算シート!M290)</f>
        <v/>
      </c>
      <c r="I591" s="9" t="str">
        <f>IF(OR($D591="",$D591&lt;1),"",計算シート!N290)</f>
        <v/>
      </c>
      <c r="J591" s="9" t="str">
        <f t="shared" si="386"/>
        <v/>
      </c>
      <c r="L591" s="9" t="str">
        <f t="shared" si="394"/>
        <v/>
      </c>
      <c r="M591" s="9" t="str">
        <f t="shared" si="394"/>
        <v/>
      </c>
      <c r="N591" s="9" t="str">
        <f t="shared" si="394"/>
        <v/>
      </c>
      <c r="O591" s="9" t="str">
        <f t="shared" si="394"/>
        <v/>
      </c>
      <c r="P591" s="9" t="str">
        <f t="shared" si="394"/>
        <v/>
      </c>
      <c r="Q591" s="9" t="str">
        <f t="shared" si="394"/>
        <v/>
      </c>
      <c r="R591" s="9" t="str">
        <f t="shared" si="394"/>
        <v/>
      </c>
      <c r="S591" s="9" t="str">
        <f t="shared" si="394"/>
        <v/>
      </c>
      <c r="T591" s="9" t="str">
        <f t="shared" si="394"/>
        <v/>
      </c>
      <c r="U591" s="9" t="str">
        <f t="shared" si="394"/>
        <v/>
      </c>
      <c r="V591" s="9" t="str">
        <f t="shared" si="395"/>
        <v/>
      </c>
      <c r="W591" s="9" t="str">
        <f t="shared" si="395"/>
        <v/>
      </c>
      <c r="X591" s="9" t="str">
        <f t="shared" si="395"/>
        <v/>
      </c>
      <c r="Y591" s="9" t="str">
        <f t="shared" si="395"/>
        <v/>
      </c>
      <c r="Z591" s="9" t="str">
        <f t="shared" si="395"/>
        <v/>
      </c>
      <c r="AA591" s="9" t="str">
        <f t="shared" si="395"/>
        <v/>
      </c>
      <c r="AB591" s="9" t="str">
        <f t="shared" si="395"/>
        <v/>
      </c>
      <c r="AC591" s="9" t="str">
        <f t="shared" si="395"/>
        <v/>
      </c>
      <c r="AD591" s="9" t="str">
        <f t="shared" si="395"/>
        <v/>
      </c>
      <c r="AE591" s="9" t="str">
        <f t="shared" si="395"/>
        <v/>
      </c>
      <c r="AF591" s="9" t="str">
        <f t="shared" si="396"/>
        <v/>
      </c>
      <c r="AG591" s="9" t="str">
        <f t="shared" si="396"/>
        <v/>
      </c>
      <c r="AH591" s="9" t="str">
        <f t="shared" si="396"/>
        <v/>
      </c>
      <c r="AI591" s="9" t="str">
        <f t="shared" si="396"/>
        <v/>
      </c>
      <c r="AJ591" s="9" t="str">
        <f t="shared" si="396"/>
        <v/>
      </c>
      <c r="AK591" s="9" t="str">
        <f t="shared" si="396"/>
        <v/>
      </c>
      <c r="AL591" s="9" t="str">
        <f t="shared" si="396"/>
        <v/>
      </c>
      <c r="AM591" s="9" t="str">
        <f t="shared" si="396"/>
        <v/>
      </c>
      <c r="AN591" s="9" t="str">
        <f t="shared" si="396"/>
        <v/>
      </c>
      <c r="AO591" s="9" t="str">
        <f t="shared" si="396"/>
        <v/>
      </c>
      <c r="AP591" s="9" t="str">
        <f t="shared" si="397"/>
        <v/>
      </c>
      <c r="AQ591" s="9" t="str">
        <f t="shared" si="397"/>
        <v/>
      </c>
      <c r="AR591" s="9" t="str">
        <f t="shared" si="397"/>
        <v/>
      </c>
      <c r="AS591" s="9" t="str">
        <f t="shared" si="397"/>
        <v/>
      </c>
      <c r="AT591" s="9" t="str">
        <f t="shared" si="397"/>
        <v/>
      </c>
      <c r="AU591" s="9" t="str">
        <f t="shared" si="397"/>
        <v/>
      </c>
      <c r="AV591" s="9" t="str">
        <f t="shared" si="397"/>
        <v/>
      </c>
      <c r="AW591" s="9" t="str">
        <f t="shared" si="397"/>
        <v/>
      </c>
      <c r="AX591" s="9" t="str">
        <f t="shared" si="397"/>
        <v/>
      </c>
      <c r="AY591" s="9" t="str">
        <f t="shared" si="397"/>
        <v/>
      </c>
      <c r="AZ591" s="9" t="str">
        <f t="shared" si="398"/>
        <v/>
      </c>
      <c r="BA591" s="9" t="str">
        <f t="shared" si="398"/>
        <v/>
      </c>
      <c r="BB591" s="9" t="str">
        <f t="shared" si="398"/>
        <v/>
      </c>
      <c r="BC591" s="9" t="str">
        <f t="shared" si="398"/>
        <v/>
      </c>
      <c r="BD591" s="9" t="str">
        <f t="shared" si="398"/>
        <v/>
      </c>
      <c r="BE591" s="9" t="str">
        <f t="shared" si="398"/>
        <v/>
      </c>
      <c r="BF591" s="9" t="str">
        <f t="shared" si="398"/>
        <v/>
      </c>
      <c r="BG591" s="9" t="str">
        <f t="shared" si="398"/>
        <v/>
      </c>
      <c r="BH591" s="9" t="str">
        <f t="shared" si="398"/>
        <v/>
      </c>
      <c r="BI591" s="9" t="str">
        <f t="shared" si="398"/>
        <v/>
      </c>
      <c r="BJ591" s="9" t="str">
        <f t="shared" si="399"/>
        <v/>
      </c>
      <c r="BK591" s="9" t="str">
        <f t="shared" si="399"/>
        <v/>
      </c>
      <c r="BL591" s="9" t="str">
        <f t="shared" si="399"/>
        <v/>
      </c>
      <c r="BM591" s="9" t="str">
        <f t="shared" si="399"/>
        <v/>
      </c>
      <c r="BN591" s="9" t="str">
        <f t="shared" si="399"/>
        <v/>
      </c>
      <c r="BO591" s="9" t="str">
        <f t="shared" si="399"/>
        <v/>
      </c>
      <c r="BP591" s="9" t="str">
        <f t="shared" si="399"/>
        <v/>
      </c>
      <c r="BQ591" s="9" t="str">
        <f t="shared" si="399"/>
        <v/>
      </c>
      <c r="BR591" s="9" t="str">
        <f t="shared" si="399"/>
        <v/>
      </c>
      <c r="BS591" s="9" t="str">
        <f t="shared" si="399"/>
        <v/>
      </c>
      <c r="BT591" s="9" t="str">
        <f t="shared" si="400"/>
        <v/>
      </c>
      <c r="BU591" s="9" t="str">
        <f t="shared" si="400"/>
        <v/>
      </c>
      <c r="BV591" s="9" t="str">
        <f t="shared" si="400"/>
        <v/>
      </c>
      <c r="BW591" s="9" t="str">
        <f t="shared" si="400"/>
        <v/>
      </c>
      <c r="BX591" s="9" t="str">
        <f t="shared" si="400"/>
        <v/>
      </c>
      <c r="BY591" s="9" t="str">
        <f t="shared" si="400"/>
        <v/>
      </c>
    </row>
    <row r="592" spans="1:77" x14ac:dyDescent="0.15">
      <c r="A592" s="9">
        <f>計算シート!A291</f>
        <v>274</v>
      </c>
      <c r="B592" s="9" t="str">
        <f>IF(OR(計算シート!B291="",計算シート!B291&lt;1),"",計算シート!B291)</f>
        <v/>
      </c>
      <c r="C592" s="9" t="str">
        <f>IF(OR(計算シート!C291="",計算シート!C291&lt;1),"",計算シート!C291)</f>
        <v/>
      </c>
      <c r="D592" s="9" t="str">
        <f>IF(OR(計算シート!D291="",計算シート!D291&lt;1),"",計算シート!D291)</f>
        <v/>
      </c>
      <c r="E592" s="9" t="str">
        <f>IF(OR(計算シート!E291="",計算シート!E291&lt;1),"",計算シート!E291)</f>
        <v/>
      </c>
      <c r="F592" s="9" t="str">
        <f>IF(OR(計算シート!F291="",計算シート!F291&lt;0.00001),"",計算シート!F291)</f>
        <v/>
      </c>
      <c r="G592" s="9" t="str">
        <f>IF(OR(D592="",D592&lt;1),"",計算シート!I291)</f>
        <v/>
      </c>
      <c r="H592" s="9" t="str">
        <f>IF(OR($D592="",$D592&lt;1),"",計算シート!M291)</f>
        <v/>
      </c>
      <c r="I592" s="9" t="str">
        <f>IF(OR($D592="",$D592&lt;1),"",計算シート!N291)</f>
        <v/>
      </c>
      <c r="J592" s="9" t="str">
        <f t="shared" si="386"/>
        <v/>
      </c>
      <c r="L592" s="9" t="str">
        <f t="shared" si="394"/>
        <v/>
      </c>
      <c r="M592" s="9" t="str">
        <f t="shared" si="394"/>
        <v/>
      </c>
      <c r="N592" s="9" t="str">
        <f t="shared" si="394"/>
        <v/>
      </c>
      <c r="O592" s="9" t="str">
        <f t="shared" si="394"/>
        <v/>
      </c>
      <c r="P592" s="9" t="str">
        <f t="shared" si="394"/>
        <v/>
      </c>
      <c r="Q592" s="9" t="str">
        <f t="shared" si="394"/>
        <v/>
      </c>
      <c r="R592" s="9" t="str">
        <f t="shared" si="394"/>
        <v/>
      </c>
      <c r="S592" s="9" t="str">
        <f t="shared" si="394"/>
        <v/>
      </c>
      <c r="T592" s="9" t="str">
        <f t="shared" si="394"/>
        <v/>
      </c>
      <c r="U592" s="9" t="str">
        <f t="shared" si="394"/>
        <v/>
      </c>
      <c r="V592" s="9" t="str">
        <f t="shared" si="395"/>
        <v/>
      </c>
      <c r="W592" s="9" t="str">
        <f t="shared" si="395"/>
        <v/>
      </c>
      <c r="X592" s="9" t="str">
        <f t="shared" si="395"/>
        <v/>
      </c>
      <c r="Y592" s="9" t="str">
        <f t="shared" si="395"/>
        <v/>
      </c>
      <c r="Z592" s="9" t="str">
        <f t="shared" si="395"/>
        <v/>
      </c>
      <c r="AA592" s="9" t="str">
        <f t="shared" si="395"/>
        <v/>
      </c>
      <c r="AB592" s="9" t="str">
        <f t="shared" si="395"/>
        <v/>
      </c>
      <c r="AC592" s="9" t="str">
        <f t="shared" si="395"/>
        <v/>
      </c>
      <c r="AD592" s="9" t="str">
        <f t="shared" si="395"/>
        <v/>
      </c>
      <c r="AE592" s="9" t="str">
        <f t="shared" si="395"/>
        <v/>
      </c>
      <c r="AF592" s="9" t="str">
        <f t="shared" si="396"/>
        <v/>
      </c>
      <c r="AG592" s="9" t="str">
        <f t="shared" si="396"/>
        <v/>
      </c>
      <c r="AH592" s="9" t="str">
        <f t="shared" si="396"/>
        <v/>
      </c>
      <c r="AI592" s="9" t="str">
        <f t="shared" si="396"/>
        <v/>
      </c>
      <c r="AJ592" s="9" t="str">
        <f t="shared" si="396"/>
        <v/>
      </c>
      <c r="AK592" s="9" t="str">
        <f t="shared" si="396"/>
        <v/>
      </c>
      <c r="AL592" s="9" t="str">
        <f t="shared" si="396"/>
        <v/>
      </c>
      <c r="AM592" s="9" t="str">
        <f t="shared" si="396"/>
        <v/>
      </c>
      <c r="AN592" s="9" t="str">
        <f t="shared" si="396"/>
        <v/>
      </c>
      <c r="AO592" s="9" t="str">
        <f t="shared" si="396"/>
        <v/>
      </c>
      <c r="AP592" s="9" t="str">
        <f t="shared" si="397"/>
        <v/>
      </c>
      <c r="AQ592" s="9" t="str">
        <f t="shared" si="397"/>
        <v/>
      </c>
      <c r="AR592" s="9" t="str">
        <f t="shared" si="397"/>
        <v/>
      </c>
      <c r="AS592" s="9" t="str">
        <f t="shared" si="397"/>
        <v/>
      </c>
      <c r="AT592" s="9" t="str">
        <f t="shared" si="397"/>
        <v/>
      </c>
      <c r="AU592" s="9" t="str">
        <f t="shared" si="397"/>
        <v/>
      </c>
      <c r="AV592" s="9" t="str">
        <f t="shared" si="397"/>
        <v/>
      </c>
      <c r="AW592" s="9" t="str">
        <f t="shared" si="397"/>
        <v/>
      </c>
      <c r="AX592" s="9" t="str">
        <f t="shared" si="397"/>
        <v/>
      </c>
      <c r="AY592" s="9" t="str">
        <f t="shared" si="397"/>
        <v/>
      </c>
      <c r="AZ592" s="9" t="str">
        <f t="shared" si="398"/>
        <v/>
      </c>
      <c r="BA592" s="9" t="str">
        <f t="shared" si="398"/>
        <v/>
      </c>
      <c r="BB592" s="9" t="str">
        <f t="shared" si="398"/>
        <v/>
      </c>
      <c r="BC592" s="9" t="str">
        <f t="shared" si="398"/>
        <v/>
      </c>
      <c r="BD592" s="9" t="str">
        <f t="shared" si="398"/>
        <v/>
      </c>
      <c r="BE592" s="9" t="str">
        <f t="shared" si="398"/>
        <v/>
      </c>
      <c r="BF592" s="9" t="str">
        <f t="shared" si="398"/>
        <v/>
      </c>
      <c r="BG592" s="9" t="str">
        <f t="shared" si="398"/>
        <v/>
      </c>
      <c r="BH592" s="9" t="str">
        <f t="shared" si="398"/>
        <v/>
      </c>
      <c r="BI592" s="9" t="str">
        <f t="shared" si="398"/>
        <v/>
      </c>
      <c r="BJ592" s="9" t="str">
        <f t="shared" si="399"/>
        <v/>
      </c>
      <c r="BK592" s="9" t="str">
        <f t="shared" si="399"/>
        <v/>
      </c>
      <c r="BL592" s="9" t="str">
        <f t="shared" si="399"/>
        <v/>
      </c>
      <c r="BM592" s="9" t="str">
        <f t="shared" si="399"/>
        <v/>
      </c>
      <c r="BN592" s="9" t="str">
        <f t="shared" si="399"/>
        <v/>
      </c>
      <c r="BO592" s="9" t="str">
        <f t="shared" si="399"/>
        <v/>
      </c>
      <c r="BP592" s="9" t="str">
        <f t="shared" si="399"/>
        <v/>
      </c>
      <c r="BQ592" s="9" t="str">
        <f t="shared" si="399"/>
        <v/>
      </c>
      <c r="BR592" s="9" t="str">
        <f t="shared" si="399"/>
        <v/>
      </c>
      <c r="BS592" s="9" t="str">
        <f t="shared" si="399"/>
        <v/>
      </c>
      <c r="BT592" s="9" t="str">
        <f t="shared" si="400"/>
        <v/>
      </c>
      <c r="BU592" s="9" t="str">
        <f t="shared" si="400"/>
        <v/>
      </c>
      <c r="BV592" s="9" t="str">
        <f t="shared" si="400"/>
        <v/>
      </c>
      <c r="BW592" s="9" t="str">
        <f t="shared" si="400"/>
        <v/>
      </c>
      <c r="BX592" s="9" t="str">
        <f t="shared" si="400"/>
        <v/>
      </c>
      <c r="BY592" s="9" t="str">
        <f t="shared" si="400"/>
        <v/>
      </c>
    </row>
    <row r="593" spans="1:77" x14ac:dyDescent="0.15">
      <c r="A593" s="9">
        <f>計算シート!A292</f>
        <v>275</v>
      </c>
      <c r="B593" s="9" t="str">
        <f>IF(OR(計算シート!B292="",計算シート!B292&lt;1),"",計算シート!B292)</f>
        <v/>
      </c>
      <c r="C593" s="9" t="str">
        <f>IF(OR(計算シート!C292="",計算シート!C292&lt;1),"",計算シート!C292)</f>
        <v/>
      </c>
      <c r="D593" s="9" t="str">
        <f>IF(OR(計算シート!D292="",計算シート!D292&lt;1),"",計算シート!D292)</f>
        <v/>
      </c>
      <c r="E593" s="9" t="str">
        <f>IF(OR(計算シート!E292="",計算シート!E292&lt;1),"",計算シート!E292)</f>
        <v/>
      </c>
      <c r="F593" s="9" t="str">
        <f>IF(OR(計算シート!F292="",計算シート!F292&lt;0.00001),"",計算シート!F292)</f>
        <v/>
      </c>
      <c r="G593" s="9" t="str">
        <f>IF(OR(D593="",D593&lt;1),"",計算シート!I292)</f>
        <v/>
      </c>
      <c r="H593" s="9" t="str">
        <f>IF(OR($D593="",$D593&lt;1),"",計算シート!M292)</f>
        <v/>
      </c>
      <c r="I593" s="9" t="str">
        <f>IF(OR($D593="",$D593&lt;1),"",計算シート!N292)</f>
        <v/>
      </c>
      <c r="J593" s="9" t="str">
        <f t="shared" si="386"/>
        <v/>
      </c>
      <c r="L593" s="9" t="str">
        <f t="shared" si="394"/>
        <v/>
      </c>
      <c r="M593" s="9" t="str">
        <f t="shared" si="394"/>
        <v/>
      </c>
      <c r="N593" s="9" t="str">
        <f t="shared" si="394"/>
        <v/>
      </c>
      <c r="O593" s="9" t="str">
        <f t="shared" si="394"/>
        <v/>
      </c>
      <c r="P593" s="9" t="str">
        <f t="shared" si="394"/>
        <v/>
      </c>
      <c r="Q593" s="9" t="str">
        <f t="shared" si="394"/>
        <v/>
      </c>
      <c r="R593" s="9" t="str">
        <f t="shared" si="394"/>
        <v/>
      </c>
      <c r="S593" s="9" t="str">
        <f t="shared" si="394"/>
        <v/>
      </c>
      <c r="T593" s="9" t="str">
        <f t="shared" si="394"/>
        <v/>
      </c>
      <c r="U593" s="9" t="str">
        <f t="shared" si="394"/>
        <v/>
      </c>
      <c r="V593" s="9" t="str">
        <f t="shared" si="395"/>
        <v/>
      </c>
      <c r="W593" s="9" t="str">
        <f t="shared" si="395"/>
        <v/>
      </c>
      <c r="X593" s="9" t="str">
        <f t="shared" si="395"/>
        <v/>
      </c>
      <c r="Y593" s="9" t="str">
        <f t="shared" si="395"/>
        <v/>
      </c>
      <c r="Z593" s="9" t="str">
        <f t="shared" si="395"/>
        <v/>
      </c>
      <c r="AA593" s="9" t="str">
        <f t="shared" si="395"/>
        <v/>
      </c>
      <c r="AB593" s="9" t="str">
        <f t="shared" si="395"/>
        <v/>
      </c>
      <c r="AC593" s="9" t="str">
        <f t="shared" si="395"/>
        <v/>
      </c>
      <c r="AD593" s="9" t="str">
        <f t="shared" si="395"/>
        <v/>
      </c>
      <c r="AE593" s="9" t="str">
        <f t="shared" si="395"/>
        <v/>
      </c>
      <c r="AF593" s="9" t="str">
        <f t="shared" si="396"/>
        <v/>
      </c>
      <c r="AG593" s="9" t="str">
        <f t="shared" si="396"/>
        <v/>
      </c>
      <c r="AH593" s="9" t="str">
        <f t="shared" si="396"/>
        <v/>
      </c>
      <c r="AI593" s="9" t="str">
        <f t="shared" si="396"/>
        <v/>
      </c>
      <c r="AJ593" s="9" t="str">
        <f t="shared" si="396"/>
        <v/>
      </c>
      <c r="AK593" s="9" t="str">
        <f t="shared" si="396"/>
        <v/>
      </c>
      <c r="AL593" s="9" t="str">
        <f t="shared" si="396"/>
        <v/>
      </c>
      <c r="AM593" s="9" t="str">
        <f t="shared" si="396"/>
        <v/>
      </c>
      <c r="AN593" s="9" t="str">
        <f t="shared" si="396"/>
        <v/>
      </c>
      <c r="AO593" s="9" t="str">
        <f t="shared" si="396"/>
        <v/>
      </c>
      <c r="AP593" s="9" t="str">
        <f t="shared" si="397"/>
        <v/>
      </c>
      <c r="AQ593" s="9" t="str">
        <f t="shared" si="397"/>
        <v/>
      </c>
      <c r="AR593" s="9" t="str">
        <f t="shared" si="397"/>
        <v/>
      </c>
      <c r="AS593" s="9" t="str">
        <f t="shared" si="397"/>
        <v/>
      </c>
      <c r="AT593" s="9" t="str">
        <f t="shared" si="397"/>
        <v/>
      </c>
      <c r="AU593" s="9" t="str">
        <f t="shared" si="397"/>
        <v/>
      </c>
      <c r="AV593" s="9" t="str">
        <f t="shared" si="397"/>
        <v/>
      </c>
      <c r="AW593" s="9" t="str">
        <f t="shared" si="397"/>
        <v/>
      </c>
      <c r="AX593" s="9" t="str">
        <f t="shared" si="397"/>
        <v/>
      </c>
      <c r="AY593" s="9" t="str">
        <f t="shared" si="397"/>
        <v/>
      </c>
      <c r="AZ593" s="9" t="str">
        <f t="shared" si="398"/>
        <v/>
      </c>
      <c r="BA593" s="9" t="str">
        <f t="shared" si="398"/>
        <v/>
      </c>
      <c r="BB593" s="9" t="str">
        <f t="shared" si="398"/>
        <v/>
      </c>
      <c r="BC593" s="9" t="str">
        <f t="shared" si="398"/>
        <v/>
      </c>
      <c r="BD593" s="9" t="str">
        <f t="shared" si="398"/>
        <v/>
      </c>
      <c r="BE593" s="9" t="str">
        <f t="shared" si="398"/>
        <v/>
      </c>
      <c r="BF593" s="9" t="str">
        <f t="shared" si="398"/>
        <v/>
      </c>
      <c r="BG593" s="9" t="str">
        <f t="shared" si="398"/>
        <v/>
      </c>
      <c r="BH593" s="9" t="str">
        <f t="shared" si="398"/>
        <v/>
      </c>
      <c r="BI593" s="9" t="str">
        <f t="shared" si="398"/>
        <v/>
      </c>
      <c r="BJ593" s="9" t="str">
        <f t="shared" si="399"/>
        <v/>
      </c>
      <c r="BK593" s="9" t="str">
        <f t="shared" si="399"/>
        <v/>
      </c>
      <c r="BL593" s="9" t="str">
        <f t="shared" si="399"/>
        <v/>
      </c>
      <c r="BM593" s="9" t="str">
        <f t="shared" si="399"/>
        <v/>
      </c>
      <c r="BN593" s="9" t="str">
        <f t="shared" si="399"/>
        <v/>
      </c>
      <c r="BO593" s="9" t="str">
        <f t="shared" si="399"/>
        <v/>
      </c>
      <c r="BP593" s="9" t="str">
        <f t="shared" si="399"/>
        <v/>
      </c>
      <c r="BQ593" s="9" t="str">
        <f t="shared" si="399"/>
        <v/>
      </c>
      <c r="BR593" s="9" t="str">
        <f t="shared" si="399"/>
        <v/>
      </c>
      <c r="BS593" s="9" t="str">
        <f t="shared" si="399"/>
        <v/>
      </c>
      <c r="BT593" s="9" t="str">
        <f t="shared" si="400"/>
        <v/>
      </c>
      <c r="BU593" s="9" t="str">
        <f t="shared" si="400"/>
        <v/>
      </c>
      <c r="BV593" s="9" t="str">
        <f t="shared" si="400"/>
        <v/>
      </c>
      <c r="BW593" s="9" t="str">
        <f t="shared" si="400"/>
        <v/>
      </c>
      <c r="BX593" s="9" t="str">
        <f t="shared" si="400"/>
        <v/>
      </c>
      <c r="BY593" s="9" t="str">
        <f t="shared" si="400"/>
        <v/>
      </c>
    </row>
    <row r="594" spans="1:77" x14ac:dyDescent="0.15">
      <c r="A594" s="9">
        <f>計算シート!A293</f>
        <v>276</v>
      </c>
      <c r="B594" s="9" t="str">
        <f>IF(OR(計算シート!B293="",計算シート!B293&lt;1),"",計算シート!B293)</f>
        <v/>
      </c>
      <c r="C594" s="9" t="str">
        <f>IF(OR(計算シート!C293="",計算シート!C293&lt;1),"",計算シート!C293)</f>
        <v/>
      </c>
      <c r="D594" s="9" t="str">
        <f>IF(OR(計算シート!D293="",計算シート!D293&lt;1),"",計算シート!D293)</f>
        <v/>
      </c>
      <c r="E594" s="9" t="str">
        <f>IF(OR(計算シート!E293="",計算シート!E293&lt;1),"",計算シート!E293)</f>
        <v/>
      </c>
      <c r="F594" s="9" t="str">
        <f>IF(OR(計算シート!F293="",計算シート!F293&lt;0.00001),"",計算シート!F293)</f>
        <v/>
      </c>
      <c r="G594" s="9" t="str">
        <f>IF(OR(D594="",D594&lt;1),"",計算シート!I293)</f>
        <v/>
      </c>
      <c r="H594" s="9" t="str">
        <f>IF(OR($D594="",$D594&lt;1),"",計算シート!M293)</f>
        <v/>
      </c>
      <c r="I594" s="9" t="str">
        <f>IF(OR($D594="",$D594&lt;1),"",計算シート!N293)</f>
        <v/>
      </c>
      <c r="J594" s="9" t="str">
        <f t="shared" si="386"/>
        <v/>
      </c>
      <c r="L594" s="9" t="str">
        <f t="shared" si="394"/>
        <v/>
      </c>
      <c r="M594" s="9" t="str">
        <f t="shared" si="394"/>
        <v/>
      </c>
      <c r="N594" s="9" t="str">
        <f t="shared" si="394"/>
        <v/>
      </c>
      <c r="O594" s="9" t="str">
        <f t="shared" si="394"/>
        <v/>
      </c>
      <c r="P594" s="9" t="str">
        <f t="shared" si="394"/>
        <v/>
      </c>
      <c r="Q594" s="9" t="str">
        <f t="shared" si="394"/>
        <v/>
      </c>
      <c r="R594" s="9" t="str">
        <f t="shared" si="394"/>
        <v/>
      </c>
      <c r="S594" s="9" t="str">
        <f t="shared" si="394"/>
        <v/>
      </c>
      <c r="T594" s="9" t="str">
        <f t="shared" si="394"/>
        <v/>
      </c>
      <c r="U594" s="9" t="str">
        <f t="shared" si="394"/>
        <v/>
      </c>
      <c r="V594" s="9" t="str">
        <f t="shared" si="395"/>
        <v/>
      </c>
      <c r="W594" s="9" t="str">
        <f t="shared" si="395"/>
        <v/>
      </c>
      <c r="X594" s="9" t="str">
        <f t="shared" si="395"/>
        <v/>
      </c>
      <c r="Y594" s="9" t="str">
        <f t="shared" si="395"/>
        <v/>
      </c>
      <c r="Z594" s="9" t="str">
        <f t="shared" si="395"/>
        <v/>
      </c>
      <c r="AA594" s="9" t="str">
        <f t="shared" si="395"/>
        <v/>
      </c>
      <c r="AB594" s="9" t="str">
        <f t="shared" si="395"/>
        <v/>
      </c>
      <c r="AC594" s="9" t="str">
        <f t="shared" si="395"/>
        <v/>
      </c>
      <c r="AD594" s="9" t="str">
        <f t="shared" si="395"/>
        <v/>
      </c>
      <c r="AE594" s="9" t="str">
        <f t="shared" si="395"/>
        <v/>
      </c>
      <c r="AF594" s="9" t="str">
        <f t="shared" si="396"/>
        <v/>
      </c>
      <c r="AG594" s="9" t="str">
        <f t="shared" si="396"/>
        <v/>
      </c>
      <c r="AH594" s="9" t="str">
        <f t="shared" si="396"/>
        <v/>
      </c>
      <c r="AI594" s="9" t="str">
        <f t="shared" si="396"/>
        <v/>
      </c>
      <c r="AJ594" s="9" t="str">
        <f t="shared" si="396"/>
        <v/>
      </c>
      <c r="AK594" s="9" t="str">
        <f t="shared" si="396"/>
        <v/>
      </c>
      <c r="AL594" s="9" t="str">
        <f t="shared" si="396"/>
        <v/>
      </c>
      <c r="AM594" s="9" t="str">
        <f t="shared" si="396"/>
        <v/>
      </c>
      <c r="AN594" s="9" t="str">
        <f t="shared" si="396"/>
        <v/>
      </c>
      <c r="AO594" s="9" t="str">
        <f t="shared" si="396"/>
        <v/>
      </c>
      <c r="AP594" s="9" t="str">
        <f t="shared" si="397"/>
        <v/>
      </c>
      <c r="AQ594" s="9" t="str">
        <f t="shared" si="397"/>
        <v/>
      </c>
      <c r="AR594" s="9" t="str">
        <f t="shared" si="397"/>
        <v/>
      </c>
      <c r="AS594" s="9" t="str">
        <f t="shared" si="397"/>
        <v/>
      </c>
      <c r="AT594" s="9" t="str">
        <f t="shared" si="397"/>
        <v/>
      </c>
      <c r="AU594" s="9" t="str">
        <f t="shared" si="397"/>
        <v/>
      </c>
      <c r="AV594" s="9" t="str">
        <f t="shared" si="397"/>
        <v/>
      </c>
      <c r="AW594" s="9" t="str">
        <f t="shared" si="397"/>
        <v/>
      </c>
      <c r="AX594" s="9" t="str">
        <f t="shared" si="397"/>
        <v/>
      </c>
      <c r="AY594" s="9" t="str">
        <f t="shared" si="397"/>
        <v/>
      </c>
      <c r="AZ594" s="9" t="str">
        <f t="shared" si="398"/>
        <v/>
      </c>
      <c r="BA594" s="9" t="str">
        <f t="shared" si="398"/>
        <v/>
      </c>
      <c r="BB594" s="9" t="str">
        <f t="shared" si="398"/>
        <v/>
      </c>
      <c r="BC594" s="9" t="str">
        <f t="shared" si="398"/>
        <v/>
      </c>
      <c r="BD594" s="9" t="str">
        <f t="shared" si="398"/>
        <v/>
      </c>
      <c r="BE594" s="9" t="str">
        <f t="shared" si="398"/>
        <v/>
      </c>
      <c r="BF594" s="9" t="str">
        <f t="shared" si="398"/>
        <v/>
      </c>
      <c r="BG594" s="9" t="str">
        <f t="shared" si="398"/>
        <v/>
      </c>
      <c r="BH594" s="9" t="str">
        <f t="shared" si="398"/>
        <v/>
      </c>
      <c r="BI594" s="9" t="str">
        <f t="shared" si="398"/>
        <v/>
      </c>
      <c r="BJ594" s="9" t="str">
        <f t="shared" si="399"/>
        <v/>
      </c>
      <c r="BK594" s="9" t="str">
        <f t="shared" si="399"/>
        <v/>
      </c>
      <c r="BL594" s="9" t="str">
        <f t="shared" si="399"/>
        <v/>
      </c>
      <c r="BM594" s="9" t="str">
        <f t="shared" si="399"/>
        <v/>
      </c>
      <c r="BN594" s="9" t="str">
        <f t="shared" si="399"/>
        <v/>
      </c>
      <c r="BO594" s="9" t="str">
        <f t="shared" si="399"/>
        <v/>
      </c>
      <c r="BP594" s="9" t="str">
        <f t="shared" si="399"/>
        <v/>
      </c>
      <c r="BQ594" s="9" t="str">
        <f t="shared" si="399"/>
        <v/>
      </c>
      <c r="BR594" s="9" t="str">
        <f t="shared" si="399"/>
        <v/>
      </c>
      <c r="BS594" s="9" t="str">
        <f t="shared" si="399"/>
        <v/>
      </c>
      <c r="BT594" s="9" t="str">
        <f t="shared" si="400"/>
        <v/>
      </c>
      <c r="BU594" s="9" t="str">
        <f t="shared" si="400"/>
        <v/>
      </c>
      <c r="BV594" s="9" t="str">
        <f t="shared" si="400"/>
        <v/>
      </c>
      <c r="BW594" s="9" t="str">
        <f t="shared" si="400"/>
        <v/>
      </c>
      <c r="BX594" s="9" t="str">
        <f t="shared" si="400"/>
        <v/>
      </c>
      <c r="BY594" s="9" t="str">
        <f t="shared" si="400"/>
        <v/>
      </c>
    </row>
    <row r="595" spans="1:77" x14ac:dyDescent="0.15">
      <c r="A595" s="9">
        <f>計算シート!A294</f>
        <v>277</v>
      </c>
      <c r="B595" s="9" t="str">
        <f>IF(OR(計算シート!B294="",計算シート!B294&lt;1),"",計算シート!B294)</f>
        <v/>
      </c>
      <c r="C595" s="9" t="str">
        <f>IF(OR(計算シート!C294="",計算シート!C294&lt;1),"",計算シート!C294)</f>
        <v/>
      </c>
      <c r="D595" s="9" t="str">
        <f>IF(OR(計算シート!D294="",計算シート!D294&lt;1),"",計算シート!D294)</f>
        <v/>
      </c>
      <c r="E595" s="9" t="str">
        <f>IF(OR(計算シート!E294="",計算シート!E294&lt;1),"",計算シート!E294)</f>
        <v/>
      </c>
      <c r="F595" s="9" t="str">
        <f>IF(OR(計算シート!F294="",計算シート!F294&lt;0.00001),"",計算シート!F294)</f>
        <v/>
      </c>
      <c r="G595" s="9" t="str">
        <f>IF(OR(D595="",D595&lt;1),"",計算シート!I294)</f>
        <v/>
      </c>
      <c r="H595" s="9" t="str">
        <f>IF(OR($D595="",$D595&lt;1),"",計算シート!M294)</f>
        <v/>
      </c>
      <c r="I595" s="9" t="str">
        <f>IF(OR($D595="",$D595&lt;1),"",計算シート!N294)</f>
        <v/>
      </c>
      <c r="J595" s="9" t="str">
        <f t="shared" si="386"/>
        <v/>
      </c>
      <c r="L595" s="9" t="str">
        <f t="shared" si="394"/>
        <v/>
      </c>
      <c r="M595" s="9" t="str">
        <f t="shared" si="394"/>
        <v/>
      </c>
      <c r="N595" s="9" t="str">
        <f t="shared" si="394"/>
        <v/>
      </c>
      <c r="O595" s="9" t="str">
        <f t="shared" si="394"/>
        <v/>
      </c>
      <c r="P595" s="9" t="str">
        <f t="shared" si="394"/>
        <v/>
      </c>
      <c r="Q595" s="9" t="str">
        <f t="shared" si="394"/>
        <v/>
      </c>
      <c r="R595" s="9" t="str">
        <f t="shared" si="394"/>
        <v/>
      </c>
      <c r="S595" s="9" t="str">
        <f t="shared" si="394"/>
        <v/>
      </c>
      <c r="T595" s="9" t="str">
        <f t="shared" si="394"/>
        <v/>
      </c>
      <c r="U595" s="9" t="str">
        <f t="shared" si="394"/>
        <v/>
      </c>
      <c r="V595" s="9" t="str">
        <f t="shared" si="395"/>
        <v/>
      </c>
      <c r="W595" s="9" t="str">
        <f t="shared" si="395"/>
        <v/>
      </c>
      <c r="X595" s="9" t="str">
        <f t="shared" si="395"/>
        <v/>
      </c>
      <c r="Y595" s="9" t="str">
        <f t="shared" si="395"/>
        <v/>
      </c>
      <c r="Z595" s="9" t="str">
        <f t="shared" si="395"/>
        <v/>
      </c>
      <c r="AA595" s="9" t="str">
        <f t="shared" si="395"/>
        <v/>
      </c>
      <c r="AB595" s="9" t="str">
        <f t="shared" si="395"/>
        <v/>
      </c>
      <c r="AC595" s="9" t="str">
        <f t="shared" si="395"/>
        <v/>
      </c>
      <c r="AD595" s="9" t="str">
        <f t="shared" si="395"/>
        <v/>
      </c>
      <c r="AE595" s="9" t="str">
        <f t="shared" si="395"/>
        <v/>
      </c>
      <c r="AF595" s="9" t="str">
        <f t="shared" si="396"/>
        <v/>
      </c>
      <c r="AG595" s="9" t="str">
        <f t="shared" si="396"/>
        <v/>
      </c>
      <c r="AH595" s="9" t="str">
        <f t="shared" si="396"/>
        <v/>
      </c>
      <c r="AI595" s="9" t="str">
        <f t="shared" si="396"/>
        <v/>
      </c>
      <c r="AJ595" s="9" t="str">
        <f t="shared" si="396"/>
        <v/>
      </c>
      <c r="AK595" s="9" t="str">
        <f t="shared" si="396"/>
        <v/>
      </c>
      <c r="AL595" s="9" t="str">
        <f t="shared" si="396"/>
        <v/>
      </c>
      <c r="AM595" s="9" t="str">
        <f t="shared" si="396"/>
        <v/>
      </c>
      <c r="AN595" s="9" t="str">
        <f t="shared" si="396"/>
        <v/>
      </c>
      <c r="AO595" s="9" t="str">
        <f t="shared" si="396"/>
        <v/>
      </c>
      <c r="AP595" s="9" t="str">
        <f t="shared" si="397"/>
        <v/>
      </c>
      <c r="AQ595" s="9" t="str">
        <f t="shared" si="397"/>
        <v/>
      </c>
      <c r="AR595" s="9" t="str">
        <f t="shared" si="397"/>
        <v/>
      </c>
      <c r="AS595" s="9" t="str">
        <f t="shared" si="397"/>
        <v/>
      </c>
      <c r="AT595" s="9" t="str">
        <f t="shared" si="397"/>
        <v/>
      </c>
      <c r="AU595" s="9" t="str">
        <f t="shared" si="397"/>
        <v/>
      </c>
      <c r="AV595" s="9" t="str">
        <f t="shared" si="397"/>
        <v/>
      </c>
      <c r="AW595" s="9" t="str">
        <f t="shared" si="397"/>
        <v/>
      </c>
      <c r="AX595" s="9" t="str">
        <f t="shared" si="397"/>
        <v/>
      </c>
      <c r="AY595" s="9" t="str">
        <f t="shared" si="397"/>
        <v/>
      </c>
      <c r="AZ595" s="9" t="str">
        <f t="shared" si="398"/>
        <v/>
      </c>
      <c r="BA595" s="9" t="str">
        <f t="shared" si="398"/>
        <v/>
      </c>
      <c r="BB595" s="9" t="str">
        <f t="shared" si="398"/>
        <v/>
      </c>
      <c r="BC595" s="9" t="str">
        <f t="shared" si="398"/>
        <v/>
      </c>
      <c r="BD595" s="9" t="str">
        <f t="shared" si="398"/>
        <v/>
      </c>
      <c r="BE595" s="9" t="str">
        <f t="shared" si="398"/>
        <v/>
      </c>
      <c r="BF595" s="9" t="str">
        <f t="shared" si="398"/>
        <v/>
      </c>
      <c r="BG595" s="9" t="str">
        <f t="shared" si="398"/>
        <v/>
      </c>
      <c r="BH595" s="9" t="str">
        <f t="shared" si="398"/>
        <v/>
      </c>
      <c r="BI595" s="9" t="str">
        <f t="shared" si="398"/>
        <v/>
      </c>
      <c r="BJ595" s="9" t="str">
        <f t="shared" si="399"/>
        <v/>
      </c>
      <c r="BK595" s="9" t="str">
        <f t="shared" si="399"/>
        <v/>
      </c>
      <c r="BL595" s="9" t="str">
        <f t="shared" si="399"/>
        <v/>
      </c>
      <c r="BM595" s="9" t="str">
        <f t="shared" si="399"/>
        <v/>
      </c>
      <c r="BN595" s="9" t="str">
        <f t="shared" si="399"/>
        <v/>
      </c>
      <c r="BO595" s="9" t="str">
        <f t="shared" si="399"/>
        <v/>
      </c>
      <c r="BP595" s="9" t="str">
        <f t="shared" si="399"/>
        <v/>
      </c>
      <c r="BQ595" s="9" t="str">
        <f t="shared" si="399"/>
        <v/>
      </c>
      <c r="BR595" s="9" t="str">
        <f t="shared" si="399"/>
        <v/>
      </c>
      <c r="BS595" s="9" t="str">
        <f t="shared" si="399"/>
        <v/>
      </c>
      <c r="BT595" s="9" t="str">
        <f t="shared" si="400"/>
        <v/>
      </c>
      <c r="BU595" s="9" t="str">
        <f t="shared" si="400"/>
        <v/>
      </c>
      <c r="BV595" s="9" t="str">
        <f t="shared" si="400"/>
        <v/>
      </c>
      <c r="BW595" s="9" t="str">
        <f t="shared" si="400"/>
        <v/>
      </c>
      <c r="BX595" s="9" t="str">
        <f t="shared" si="400"/>
        <v/>
      </c>
      <c r="BY595" s="9" t="str">
        <f t="shared" si="400"/>
        <v/>
      </c>
    </row>
    <row r="596" spans="1:77" x14ac:dyDescent="0.15">
      <c r="A596" s="9">
        <f>計算シート!A295</f>
        <v>278</v>
      </c>
      <c r="B596" s="9" t="str">
        <f>IF(OR(計算シート!B295="",計算シート!B295&lt;1),"",計算シート!B295)</f>
        <v/>
      </c>
      <c r="C596" s="9" t="str">
        <f>IF(OR(計算シート!C295="",計算シート!C295&lt;1),"",計算シート!C295)</f>
        <v/>
      </c>
      <c r="D596" s="9" t="str">
        <f>IF(OR(計算シート!D295="",計算シート!D295&lt;1),"",計算シート!D295)</f>
        <v/>
      </c>
      <c r="E596" s="9" t="str">
        <f>IF(OR(計算シート!E295="",計算シート!E295&lt;1),"",計算シート!E295)</f>
        <v/>
      </c>
      <c r="F596" s="9" t="str">
        <f>IF(OR(計算シート!F295="",計算シート!F295&lt;0.00001),"",計算シート!F295)</f>
        <v/>
      </c>
      <c r="G596" s="9" t="str">
        <f>IF(OR(D596="",D596&lt;1),"",計算シート!I295)</f>
        <v/>
      </c>
      <c r="H596" s="9" t="str">
        <f>IF(OR($D596="",$D596&lt;1),"",計算シート!M295)</f>
        <v/>
      </c>
      <c r="I596" s="9" t="str">
        <f>IF(OR($D596="",$D596&lt;1),"",計算シート!N295)</f>
        <v/>
      </c>
      <c r="J596" s="9" t="str">
        <f t="shared" si="386"/>
        <v/>
      </c>
      <c r="L596" s="9" t="str">
        <f t="shared" si="394"/>
        <v/>
      </c>
      <c r="M596" s="9" t="str">
        <f t="shared" si="394"/>
        <v/>
      </c>
      <c r="N596" s="9" t="str">
        <f t="shared" si="394"/>
        <v/>
      </c>
      <c r="O596" s="9" t="str">
        <f t="shared" si="394"/>
        <v/>
      </c>
      <c r="P596" s="9" t="str">
        <f t="shared" si="394"/>
        <v/>
      </c>
      <c r="Q596" s="9" t="str">
        <f t="shared" si="394"/>
        <v/>
      </c>
      <c r="R596" s="9" t="str">
        <f t="shared" si="394"/>
        <v/>
      </c>
      <c r="S596" s="9" t="str">
        <f t="shared" si="394"/>
        <v/>
      </c>
      <c r="T596" s="9" t="str">
        <f t="shared" si="394"/>
        <v/>
      </c>
      <c r="U596" s="9" t="str">
        <f t="shared" si="394"/>
        <v/>
      </c>
      <c r="V596" s="9" t="str">
        <f t="shared" si="395"/>
        <v/>
      </c>
      <c r="W596" s="9" t="str">
        <f t="shared" si="395"/>
        <v/>
      </c>
      <c r="X596" s="9" t="str">
        <f t="shared" si="395"/>
        <v/>
      </c>
      <c r="Y596" s="9" t="str">
        <f t="shared" si="395"/>
        <v/>
      </c>
      <c r="Z596" s="9" t="str">
        <f t="shared" si="395"/>
        <v/>
      </c>
      <c r="AA596" s="9" t="str">
        <f t="shared" si="395"/>
        <v/>
      </c>
      <c r="AB596" s="9" t="str">
        <f t="shared" si="395"/>
        <v/>
      </c>
      <c r="AC596" s="9" t="str">
        <f t="shared" si="395"/>
        <v/>
      </c>
      <c r="AD596" s="9" t="str">
        <f t="shared" si="395"/>
        <v/>
      </c>
      <c r="AE596" s="9" t="str">
        <f t="shared" si="395"/>
        <v/>
      </c>
      <c r="AF596" s="9" t="str">
        <f t="shared" si="396"/>
        <v/>
      </c>
      <c r="AG596" s="9" t="str">
        <f t="shared" si="396"/>
        <v/>
      </c>
      <c r="AH596" s="9" t="str">
        <f t="shared" si="396"/>
        <v/>
      </c>
      <c r="AI596" s="9" t="str">
        <f t="shared" si="396"/>
        <v/>
      </c>
      <c r="AJ596" s="9" t="str">
        <f t="shared" si="396"/>
        <v/>
      </c>
      <c r="AK596" s="9" t="str">
        <f t="shared" si="396"/>
        <v/>
      </c>
      <c r="AL596" s="9" t="str">
        <f t="shared" si="396"/>
        <v/>
      </c>
      <c r="AM596" s="9" t="str">
        <f t="shared" si="396"/>
        <v/>
      </c>
      <c r="AN596" s="9" t="str">
        <f t="shared" si="396"/>
        <v/>
      </c>
      <c r="AO596" s="9" t="str">
        <f t="shared" si="396"/>
        <v/>
      </c>
      <c r="AP596" s="9" t="str">
        <f t="shared" si="397"/>
        <v/>
      </c>
      <c r="AQ596" s="9" t="str">
        <f t="shared" si="397"/>
        <v/>
      </c>
      <c r="AR596" s="9" t="str">
        <f t="shared" si="397"/>
        <v/>
      </c>
      <c r="AS596" s="9" t="str">
        <f t="shared" si="397"/>
        <v/>
      </c>
      <c r="AT596" s="9" t="str">
        <f t="shared" si="397"/>
        <v/>
      </c>
      <c r="AU596" s="9" t="str">
        <f t="shared" si="397"/>
        <v/>
      </c>
      <c r="AV596" s="9" t="str">
        <f t="shared" si="397"/>
        <v/>
      </c>
      <c r="AW596" s="9" t="str">
        <f t="shared" si="397"/>
        <v/>
      </c>
      <c r="AX596" s="9" t="str">
        <f t="shared" si="397"/>
        <v/>
      </c>
      <c r="AY596" s="9" t="str">
        <f t="shared" si="397"/>
        <v/>
      </c>
      <c r="AZ596" s="9" t="str">
        <f t="shared" si="398"/>
        <v/>
      </c>
      <c r="BA596" s="9" t="str">
        <f t="shared" si="398"/>
        <v/>
      </c>
      <c r="BB596" s="9" t="str">
        <f t="shared" si="398"/>
        <v/>
      </c>
      <c r="BC596" s="9" t="str">
        <f t="shared" si="398"/>
        <v/>
      </c>
      <c r="BD596" s="9" t="str">
        <f t="shared" si="398"/>
        <v/>
      </c>
      <c r="BE596" s="9" t="str">
        <f t="shared" si="398"/>
        <v/>
      </c>
      <c r="BF596" s="9" t="str">
        <f t="shared" si="398"/>
        <v/>
      </c>
      <c r="BG596" s="9" t="str">
        <f t="shared" si="398"/>
        <v/>
      </c>
      <c r="BH596" s="9" t="str">
        <f t="shared" si="398"/>
        <v/>
      </c>
      <c r="BI596" s="9" t="str">
        <f t="shared" si="398"/>
        <v/>
      </c>
      <c r="BJ596" s="9" t="str">
        <f t="shared" si="399"/>
        <v/>
      </c>
      <c r="BK596" s="9" t="str">
        <f t="shared" si="399"/>
        <v/>
      </c>
      <c r="BL596" s="9" t="str">
        <f t="shared" si="399"/>
        <v/>
      </c>
      <c r="BM596" s="9" t="str">
        <f t="shared" si="399"/>
        <v/>
      </c>
      <c r="BN596" s="9" t="str">
        <f t="shared" si="399"/>
        <v/>
      </c>
      <c r="BO596" s="9" t="str">
        <f t="shared" si="399"/>
        <v/>
      </c>
      <c r="BP596" s="9" t="str">
        <f t="shared" si="399"/>
        <v/>
      </c>
      <c r="BQ596" s="9" t="str">
        <f t="shared" si="399"/>
        <v/>
      </c>
      <c r="BR596" s="9" t="str">
        <f t="shared" si="399"/>
        <v/>
      </c>
      <c r="BS596" s="9" t="str">
        <f t="shared" si="399"/>
        <v/>
      </c>
      <c r="BT596" s="9" t="str">
        <f t="shared" si="400"/>
        <v/>
      </c>
      <c r="BU596" s="9" t="str">
        <f t="shared" si="400"/>
        <v/>
      </c>
      <c r="BV596" s="9" t="str">
        <f t="shared" si="400"/>
        <v/>
      </c>
      <c r="BW596" s="9" t="str">
        <f t="shared" si="400"/>
        <v/>
      </c>
      <c r="BX596" s="9" t="str">
        <f t="shared" si="400"/>
        <v/>
      </c>
      <c r="BY596" s="9" t="str">
        <f t="shared" si="400"/>
        <v/>
      </c>
    </row>
    <row r="597" spans="1:77" x14ac:dyDescent="0.15">
      <c r="A597" s="9">
        <f>計算シート!A296</f>
        <v>279</v>
      </c>
      <c r="B597" s="9" t="str">
        <f>IF(OR(計算シート!B296="",計算シート!B296&lt;1),"",計算シート!B296)</f>
        <v/>
      </c>
      <c r="C597" s="9" t="str">
        <f>IF(OR(計算シート!C296="",計算シート!C296&lt;1),"",計算シート!C296)</f>
        <v/>
      </c>
      <c r="D597" s="9" t="str">
        <f>IF(OR(計算シート!D296="",計算シート!D296&lt;1),"",計算シート!D296)</f>
        <v/>
      </c>
      <c r="E597" s="9" t="str">
        <f>IF(OR(計算シート!E296="",計算シート!E296&lt;1),"",計算シート!E296)</f>
        <v/>
      </c>
      <c r="F597" s="9" t="str">
        <f>IF(OR(計算シート!F296="",計算シート!F296&lt;0.00001),"",計算シート!F296)</f>
        <v/>
      </c>
      <c r="G597" s="9" t="str">
        <f>IF(OR(D597="",D597&lt;1),"",計算シート!I296)</f>
        <v/>
      </c>
      <c r="H597" s="9" t="str">
        <f>IF(OR($D597="",$D597&lt;1),"",計算シート!M296)</f>
        <v/>
      </c>
      <c r="I597" s="9" t="str">
        <f>IF(OR($D597="",$D597&lt;1),"",計算シート!N296)</f>
        <v/>
      </c>
      <c r="J597" s="9" t="str">
        <f t="shared" si="386"/>
        <v/>
      </c>
      <c r="L597" s="9" t="str">
        <f t="shared" si="394"/>
        <v/>
      </c>
      <c r="M597" s="9" t="str">
        <f t="shared" si="394"/>
        <v/>
      </c>
      <c r="N597" s="9" t="str">
        <f t="shared" si="394"/>
        <v/>
      </c>
      <c r="O597" s="9" t="str">
        <f t="shared" si="394"/>
        <v/>
      </c>
      <c r="P597" s="9" t="str">
        <f t="shared" si="394"/>
        <v/>
      </c>
      <c r="Q597" s="9" t="str">
        <f t="shared" si="394"/>
        <v/>
      </c>
      <c r="R597" s="9" t="str">
        <f t="shared" si="394"/>
        <v/>
      </c>
      <c r="S597" s="9" t="str">
        <f t="shared" si="394"/>
        <v/>
      </c>
      <c r="T597" s="9" t="str">
        <f t="shared" si="394"/>
        <v/>
      </c>
      <c r="U597" s="9" t="str">
        <f t="shared" si="394"/>
        <v/>
      </c>
      <c r="V597" s="9" t="str">
        <f t="shared" si="395"/>
        <v/>
      </c>
      <c r="W597" s="9" t="str">
        <f t="shared" si="395"/>
        <v/>
      </c>
      <c r="X597" s="9" t="str">
        <f t="shared" si="395"/>
        <v/>
      </c>
      <c r="Y597" s="9" t="str">
        <f t="shared" si="395"/>
        <v/>
      </c>
      <c r="Z597" s="9" t="str">
        <f t="shared" si="395"/>
        <v/>
      </c>
      <c r="AA597" s="9" t="str">
        <f t="shared" si="395"/>
        <v/>
      </c>
      <c r="AB597" s="9" t="str">
        <f t="shared" si="395"/>
        <v/>
      </c>
      <c r="AC597" s="9" t="str">
        <f t="shared" si="395"/>
        <v/>
      </c>
      <c r="AD597" s="9" t="str">
        <f t="shared" si="395"/>
        <v/>
      </c>
      <c r="AE597" s="9" t="str">
        <f t="shared" si="395"/>
        <v/>
      </c>
      <c r="AF597" s="9" t="str">
        <f t="shared" si="396"/>
        <v/>
      </c>
      <c r="AG597" s="9" t="str">
        <f t="shared" si="396"/>
        <v/>
      </c>
      <c r="AH597" s="9" t="str">
        <f t="shared" si="396"/>
        <v/>
      </c>
      <c r="AI597" s="9" t="str">
        <f t="shared" si="396"/>
        <v/>
      </c>
      <c r="AJ597" s="9" t="str">
        <f t="shared" si="396"/>
        <v/>
      </c>
      <c r="AK597" s="9" t="str">
        <f t="shared" si="396"/>
        <v/>
      </c>
      <c r="AL597" s="9" t="str">
        <f t="shared" si="396"/>
        <v/>
      </c>
      <c r="AM597" s="9" t="str">
        <f t="shared" si="396"/>
        <v/>
      </c>
      <c r="AN597" s="9" t="str">
        <f t="shared" si="396"/>
        <v/>
      </c>
      <c r="AO597" s="9" t="str">
        <f t="shared" si="396"/>
        <v/>
      </c>
      <c r="AP597" s="9" t="str">
        <f t="shared" si="397"/>
        <v/>
      </c>
      <c r="AQ597" s="9" t="str">
        <f t="shared" si="397"/>
        <v/>
      </c>
      <c r="AR597" s="9" t="str">
        <f t="shared" si="397"/>
        <v/>
      </c>
      <c r="AS597" s="9" t="str">
        <f t="shared" si="397"/>
        <v/>
      </c>
      <c r="AT597" s="9" t="str">
        <f t="shared" si="397"/>
        <v/>
      </c>
      <c r="AU597" s="9" t="str">
        <f t="shared" si="397"/>
        <v/>
      </c>
      <c r="AV597" s="9" t="str">
        <f t="shared" si="397"/>
        <v/>
      </c>
      <c r="AW597" s="9" t="str">
        <f t="shared" si="397"/>
        <v/>
      </c>
      <c r="AX597" s="9" t="str">
        <f t="shared" si="397"/>
        <v/>
      </c>
      <c r="AY597" s="9" t="str">
        <f t="shared" si="397"/>
        <v/>
      </c>
      <c r="AZ597" s="9" t="str">
        <f t="shared" si="398"/>
        <v/>
      </c>
      <c r="BA597" s="9" t="str">
        <f t="shared" si="398"/>
        <v/>
      </c>
      <c r="BB597" s="9" t="str">
        <f t="shared" si="398"/>
        <v/>
      </c>
      <c r="BC597" s="9" t="str">
        <f t="shared" si="398"/>
        <v/>
      </c>
      <c r="BD597" s="9" t="str">
        <f t="shared" si="398"/>
        <v/>
      </c>
      <c r="BE597" s="9" t="str">
        <f t="shared" si="398"/>
        <v/>
      </c>
      <c r="BF597" s="9" t="str">
        <f t="shared" si="398"/>
        <v/>
      </c>
      <c r="BG597" s="9" t="str">
        <f t="shared" si="398"/>
        <v/>
      </c>
      <c r="BH597" s="9" t="str">
        <f t="shared" si="398"/>
        <v/>
      </c>
      <c r="BI597" s="9" t="str">
        <f t="shared" si="398"/>
        <v/>
      </c>
      <c r="BJ597" s="9" t="str">
        <f t="shared" si="399"/>
        <v/>
      </c>
      <c r="BK597" s="9" t="str">
        <f t="shared" si="399"/>
        <v/>
      </c>
      <c r="BL597" s="9" t="str">
        <f t="shared" si="399"/>
        <v/>
      </c>
      <c r="BM597" s="9" t="str">
        <f t="shared" si="399"/>
        <v/>
      </c>
      <c r="BN597" s="9" t="str">
        <f t="shared" si="399"/>
        <v/>
      </c>
      <c r="BO597" s="9" t="str">
        <f t="shared" si="399"/>
        <v/>
      </c>
      <c r="BP597" s="9" t="str">
        <f t="shared" si="399"/>
        <v/>
      </c>
      <c r="BQ597" s="9" t="str">
        <f t="shared" si="399"/>
        <v/>
      </c>
      <c r="BR597" s="9" t="str">
        <f t="shared" si="399"/>
        <v/>
      </c>
      <c r="BS597" s="9" t="str">
        <f t="shared" si="399"/>
        <v/>
      </c>
      <c r="BT597" s="9" t="str">
        <f t="shared" si="400"/>
        <v/>
      </c>
      <c r="BU597" s="9" t="str">
        <f t="shared" si="400"/>
        <v/>
      </c>
      <c r="BV597" s="9" t="str">
        <f t="shared" si="400"/>
        <v/>
      </c>
      <c r="BW597" s="9" t="str">
        <f t="shared" si="400"/>
        <v/>
      </c>
      <c r="BX597" s="9" t="str">
        <f t="shared" si="400"/>
        <v/>
      </c>
      <c r="BY597" s="9" t="str">
        <f t="shared" si="400"/>
        <v/>
      </c>
    </row>
    <row r="598" spans="1:77" x14ac:dyDescent="0.15">
      <c r="A598" s="9">
        <f>計算シート!A297</f>
        <v>280</v>
      </c>
      <c r="B598" s="9" t="str">
        <f>IF(OR(計算シート!B297="",計算シート!B297&lt;1),"",計算シート!B297)</f>
        <v/>
      </c>
      <c r="C598" s="9" t="str">
        <f>IF(OR(計算シート!C297="",計算シート!C297&lt;1),"",計算シート!C297)</f>
        <v/>
      </c>
      <c r="D598" s="9" t="str">
        <f>IF(OR(計算シート!D297="",計算シート!D297&lt;1),"",計算シート!D297)</f>
        <v/>
      </c>
      <c r="E598" s="9" t="str">
        <f>IF(OR(計算シート!E297="",計算シート!E297&lt;1),"",計算シート!E297)</f>
        <v/>
      </c>
      <c r="F598" s="9" t="str">
        <f>IF(OR(計算シート!F297="",計算シート!F297&lt;0.00001),"",計算シート!F297)</f>
        <v/>
      </c>
      <c r="G598" s="9" t="str">
        <f>IF(OR(D598="",D598&lt;1),"",計算シート!I297)</f>
        <v/>
      </c>
      <c r="H598" s="9" t="str">
        <f>IF(OR($D598="",$D598&lt;1),"",計算シート!M297)</f>
        <v/>
      </c>
      <c r="I598" s="9" t="str">
        <f>IF(OR($D598="",$D598&lt;1),"",計算シート!N297)</f>
        <v/>
      </c>
      <c r="J598" s="9" t="str">
        <f t="shared" si="386"/>
        <v/>
      </c>
      <c r="L598" s="9" t="str">
        <f t="shared" si="394"/>
        <v/>
      </c>
      <c r="M598" s="9" t="str">
        <f t="shared" si="394"/>
        <v/>
      </c>
      <c r="N598" s="9" t="str">
        <f t="shared" si="394"/>
        <v/>
      </c>
      <c r="O598" s="9" t="str">
        <f t="shared" si="394"/>
        <v/>
      </c>
      <c r="P598" s="9" t="str">
        <f t="shared" si="394"/>
        <v/>
      </c>
      <c r="Q598" s="9" t="str">
        <f t="shared" si="394"/>
        <v/>
      </c>
      <c r="R598" s="9" t="str">
        <f t="shared" si="394"/>
        <v/>
      </c>
      <c r="S598" s="9" t="str">
        <f t="shared" si="394"/>
        <v/>
      </c>
      <c r="T598" s="9" t="str">
        <f t="shared" si="394"/>
        <v/>
      </c>
      <c r="U598" s="9" t="str">
        <f t="shared" si="394"/>
        <v/>
      </c>
      <c r="V598" s="9" t="str">
        <f t="shared" si="395"/>
        <v/>
      </c>
      <c r="W598" s="9" t="str">
        <f t="shared" si="395"/>
        <v/>
      </c>
      <c r="X598" s="9" t="str">
        <f t="shared" si="395"/>
        <v/>
      </c>
      <c r="Y598" s="9" t="str">
        <f t="shared" si="395"/>
        <v/>
      </c>
      <c r="Z598" s="9" t="str">
        <f t="shared" si="395"/>
        <v/>
      </c>
      <c r="AA598" s="9" t="str">
        <f t="shared" si="395"/>
        <v/>
      </c>
      <c r="AB598" s="9" t="str">
        <f t="shared" si="395"/>
        <v/>
      </c>
      <c r="AC598" s="9" t="str">
        <f t="shared" si="395"/>
        <v/>
      </c>
      <c r="AD598" s="9" t="str">
        <f t="shared" si="395"/>
        <v/>
      </c>
      <c r="AE598" s="9" t="str">
        <f t="shared" si="395"/>
        <v/>
      </c>
      <c r="AF598" s="9" t="str">
        <f t="shared" si="396"/>
        <v/>
      </c>
      <c r="AG598" s="9" t="str">
        <f t="shared" si="396"/>
        <v/>
      </c>
      <c r="AH598" s="9" t="str">
        <f t="shared" si="396"/>
        <v/>
      </c>
      <c r="AI598" s="9" t="str">
        <f t="shared" si="396"/>
        <v/>
      </c>
      <c r="AJ598" s="9" t="str">
        <f t="shared" si="396"/>
        <v/>
      </c>
      <c r="AK598" s="9" t="str">
        <f t="shared" si="396"/>
        <v/>
      </c>
      <c r="AL598" s="9" t="str">
        <f t="shared" si="396"/>
        <v/>
      </c>
      <c r="AM598" s="9" t="str">
        <f t="shared" si="396"/>
        <v/>
      </c>
      <c r="AN598" s="9" t="str">
        <f t="shared" si="396"/>
        <v/>
      </c>
      <c r="AO598" s="9" t="str">
        <f t="shared" si="396"/>
        <v/>
      </c>
      <c r="AP598" s="9" t="str">
        <f t="shared" si="397"/>
        <v/>
      </c>
      <c r="AQ598" s="9" t="str">
        <f t="shared" si="397"/>
        <v/>
      </c>
      <c r="AR598" s="9" t="str">
        <f t="shared" si="397"/>
        <v/>
      </c>
      <c r="AS598" s="9" t="str">
        <f t="shared" si="397"/>
        <v/>
      </c>
      <c r="AT598" s="9" t="str">
        <f t="shared" si="397"/>
        <v/>
      </c>
      <c r="AU598" s="9" t="str">
        <f t="shared" si="397"/>
        <v/>
      </c>
      <c r="AV598" s="9" t="str">
        <f t="shared" si="397"/>
        <v/>
      </c>
      <c r="AW598" s="9" t="str">
        <f t="shared" si="397"/>
        <v/>
      </c>
      <c r="AX598" s="9" t="str">
        <f t="shared" si="397"/>
        <v/>
      </c>
      <c r="AY598" s="9" t="str">
        <f t="shared" si="397"/>
        <v/>
      </c>
      <c r="AZ598" s="9" t="str">
        <f t="shared" si="398"/>
        <v/>
      </c>
      <c r="BA598" s="9" t="str">
        <f t="shared" si="398"/>
        <v/>
      </c>
      <c r="BB598" s="9" t="str">
        <f t="shared" si="398"/>
        <v/>
      </c>
      <c r="BC598" s="9" t="str">
        <f t="shared" si="398"/>
        <v/>
      </c>
      <c r="BD598" s="9" t="str">
        <f t="shared" si="398"/>
        <v/>
      </c>
      <c r="BE598" s="9" t="str">
        <f t="shared" si="398"/>
        <v/>
      </c>
      <c r="BF598" s="9" t="str">
        <f t="shared" si="398"/>
        <v/>
      </c>
      <c r="BG598" s="9" t="str">
        <f t="shared" si="398"/>
        <v/>
      </c>
      <c r="BH598" s="9" t="str">
        <f t="shared" si="398"/>
        <v/>
      </c>
      <c r="BI598" s="9" t="str">
        <f t="shared" si="398"/>
        <v/>
      </c>
      <c r="BJ598" s="9" t="str">
        <f t="shared" si="399"/>
        <v/>
      </c>
      <c r="BK598" s="9" t="str">
        <f t="shared" si="399"/>
        <v/>
      </c>
      <c r="BL598" s="9" t="str">
        <f t="shared" si="399"/>
        <v/>
      </c>
      <c r="BM598" s="9" t="str">
        <f t="shared" si="399"/>
        <v/>
      </c>
      <c r="BN598" s="9" t="str">
        <f t="shared" si="399"/>
        <v/>
      </c>
      <c r="BO598" s="9" t="str">
        <f t="shared" si="399"/>
        <v/>
      </c>
      <c r="BP598" s="9" t="str">
        <f t="shared" si="399"/>
        <v/>
      </c>
      <c r="BQ598" s="9" t="str">
        <f t="shared" si="399"/>
        <v/>
      </c>
      <c r="BR598" s="9" t="str">
        <f t="shared" si="399"/>
        <v/>
      </c>
      <c r="BS598" s="9" t="str">
        <f t="shared" si="399"/>
        <v/>
      </c>
      <c r="BT598" s="9" t="str">
        <f t="shared" si="400"/>
        <v/>
      </c>
      <c r="BU598" s="9" t="str">
        <f t="shared" si="400"/>
        <v/>
      </c>
      <c r="BV598" s="9" t="str">
        <f t="shared" si="400"/>
        <v/>
      </c>
      <c r="BW598" s="9" t="str">
        <f t="shared" si="400"/>
        <v/>
      </c>
      <c r="BX598" s="9" t="str">
        <f t="shared" si="400"/>
        <v/>
      </c>
      <c r="BY598" s="9" t="str">
        <f t="shared" si="400"/>
        <v/>
      </c>
    </row>
    <row r="599" spans="1:77" x14ac:dyDescent="0.15">
      <c r="A599" s="9">
        <f>計算シート!A298</f>
        <v>281</v>
      </c>
      <c r="B599" s="9" t="str">
        <f>IF(OR(計算シート!B298="",計算シート!B298&lt;1),"",計算シート!B298)</f>
        <v/>
      </c>
      <c r="C599" s="9" t="str">
        <f>IF(OR(計算シート!C298="",計算シート!C298&lt;1),"",計算シート!C298)</f>
        <v/>
      </c>
      <c r="D599" s="9" t="str">
        <f>IF(OR(計算シート!D298="",計算シート!D298&lt;1),"",計算シート!D298)</f>
        <v/>
      </c>
      <c r="E599" s="9" t="str">
        <f>IF(OR(計算シート!E298="",計算シート!E298&lt;1),"",計算シート!E298)</f>
        <v/>
      </c>
      <c r="F599" s="9" t="str">
        <f>IF(OR(計算シート!F298="",計算シート!F298&lt;0.00001),"",計算シート!F298)</f>
        <v/>
      </c>
      <c r="G599" s="9" t="str">
        <f>IF(OR(D599="",D599&lt;1),"",計算シート!I298)</f>
        <v/>
      </c>
      <c r="H599" s="9" t="str">
        <f>IF(OR($D599="",$D599&lt;1),"",計算シート!M298)</f>
        <v/>
      </c>
      <c r="I599" s="9" t="str">
        <f>IF(OR($D599="",$D599&lt;1),"",計算シート!N298)</f>
        <v/>
      </c>
      <c r="J599" s="9" t="str">
        <f t="shared" si="386"/>
        <v/>
      </c>
      <c r="L599" s="9" t="str">
        <f t="shared" ref="L599:U608" si="401">IF(OR($D599="",$D599&lt;1),"",$R$2+$R$3*L$13+$R$4*$H599+$R$5*$I599)</f>
        <v/>
      </c>
      <c r="M599" s="9" t="str">
        <f t="shared" si="401"/>
        <v/>
      </c>
      <c r="N599" s="9" t="str">
        <f t="shared" si="401"/>
        <v/>
      </c>
      <c r="O599" s="9" t="str">
        <f t="shared" si="401"/>
        <v/>
      </c>
      <c r="P599" s="9" t="str">
        <f t="shared" si="401"/>
        <v/>
      </c>
      <c r="Q599" s="9" t="str">
        <f t="shared" si="401"/>
        <v/>
      </c>
      <c r="R599" s="9" t="str">
        <f t="shared" si="401"/>
        <v/>
      </c>
      <c r="S599" s="9" t="str">
        <f t="shared" si="401"/>
        <v/>
      </c>
      <c r="T599" s="9" t="str">
        <f t="shared" si="401"/>
        <v/>
      </c>
      <c r="U599" s="9" t="str">
        <f t="shared" si="401"/>
        <v/>
      </c>
      <c r="V599" s="9" t="str">
        <f t="shared" ref="V599:AE608" si="402">IF(OR($D599="",$D599&lt;1),"",$R$2+$R$3*V$13+$R$4*$H599+$R$5*$I599)</f>
        <v/>
      </c>
      <c r="W599" s="9" t="str">
        <f t="shared" si="402"/>
        <v/>
      </c>
      <c r="X599" s="9" t="str">
        <f t="shared" si="402"/>
        <v/>
      </c>
      <c r="Y599" s="9" t="str">
        <f t="shared" si="402"/>
        <v/>
      </c>
      <c r="Z599" s="9" t="str">
        <f t="shared" si="402"/>
        <v/>
      </c>
      <c r="AA599" s="9" t="str">
        <f t="shared" si="402"/>
        <v/>
      </c>
      <c r="AB599" s="9" t="str">
        <f t="shared" si="402"/>
        <v/>
      </c>
      <c r="AC599" s="9" t="str">
        <f t="shared" si="402"/>
        <v/>
      </c>
      <c r="AD599" s="9" t="str">
        <f t="shared" si="402"/>
        <v/>
      </c>
      <c r="AE599" s="9" t="str">
        <f t="shared" si="402"/>
        <v/>
      </c>
      <c r="AF599" s="9" t="str">
        <f t="shared" ref="AF599:AO608" si="403">IF(OR($D599="",$D599&lt;1),"",$R$2+$R$3*AF$13+$R$4*$H599+$R$5*$I599)</f>
        <v/>
      </c>
      <c r="AG599" s="9" t="str">
        <f t="shared" si="403"/>
        <v/>
      </c>
      <c r="AH599" s="9" t="str">
        <f t="shared" si="403"/>
        <v/>
      </c>
      <c r="AI599" s="9" t="str">
        <f t="shared" si="403"/>
        <v/>
      </c>
      <c r="AJ599" s="9" t="str">
        <f t="shared" si="403"/>
        <v/>
      </c>
      <c r="AK599" s="9" t="str">
        <f t="shared" si="403"/>
        <v/>
      </c>
      <c r="AL599" s="9" t="str">
        <f t="shared" si="403"/>
        <v/>
      </c>
      <c r="AM599" s="9" t="str">
        <f t="shared" si="403"/>
        <v/>
      </c>
      <c r="AN599" s="9" t="str">
        <f t="shared" si="403"/>
        <v/>
      </c>
      <c r="AO599" s="9" t="str">
        <f t="shared" si="403"/>
        <v/>
      </c>
      <c r="AP599" s="9" t="str">
        <f t="shared" ref="AP599:AY608" si="404">IF(OR($D599="",$D599&lt;1),"",$R$2+$R$3*AP$13+$R$4*$H599+$R$5*$I599)</f>
        <v/>
      </c>
      <c r="AQ599" s="9" t="str">
        <f t="shared" si="404"/>
        <v/>
      </c>
      <c r="AR599" s="9" t="str">
        <f t="shared" si="404"/>
        <v/>
      </c>
      <c r="AS599" s="9" t="str">
        <f t="shared" si="404"/>
        <v/>
      </c>
      <c r="AT599" s="9" t="str">
        <f t="shared" si="404"/>
        <v/>
      </c>
      <c r="AU599" s="9" t="str">
        <f t="shared" si="404"/>
        <v/>
      </c>
      <c r="AV599" s="9" t="str">
        <f t="shared" si="404"/>
        <v/>
      </c>
      <c r="AW599" s="9" t="str">
        <f t="shared" si="404"/>
        <v/>
      </c>
      <c r="AX599" s="9" t="str">
        <f t="shared" si="404"/>
        <v/>
      </c>
      <c r="AY599" s="9" t="str">
        <f t="shared" si="404"/>
        <v/>
      </c>
      <c r="AZ599" s="9" t="str">
        <f t="shared" ref="AZ599:BI608" si="405">IF(OR($D599="",$D599&lt;1),"",$R$2+$R$3*AZ$13+$R$4*$H599+$R$5*$I599)</f>
        <v/>
      </c>
      <c r="BA599" s="9" t="str">
        <f t="shared" si="405"/>
        <v/>
      </c>
      <c r="BB599" s="9" t="str">
        <f t="shared" si="405"/>
        <v/>
      </c>
      <c r="BC599" s="9" t="str">
        <f t="shared" si="405"/>
        <v/>
      </c>
      <c r="BD599" s="9" t="str">
        <f t="shared" si="405"/>
        <v/>
      </c>
      <c r="BE599" s="9" t="str">
        <f t="shared" si="405"/>
        <v/>
      </c>
      <c r="BF599" s="9" t="str">
        <f t="shared" si="405"/>
        <v/>
      </c>
      <c r="BG599" s="9" t="str">
        <f t="shared" si="405"/>
        <v/>
      </c>
      <c r="BH599" s="9" t="str">
        <f t="shared" si="405"/>
        <v/>
      </c>
      <c r="BI599" s="9" t="str">
        <f t="shared" si="405"/>
        <v/>
      </c>
      <c r="BJ599" s="9" t="str">
        <f t="shared" ref="BJ599:BS608" si="406">IF(OR($D599="",$D599&lt;1),"",$R$2+$R$3*BJ$13+$R$4*$H599+$R$5*$I599)</f>
        <v/>
      </c>
      <c r="BK599" s="9" t="str">
        <f t="shared" si="406"/>
        <v/>
      </c>
      <c r="BL599" s="9" t="str">
        <f t="shared" si="406"/>
        <v/>
      </c>
      <c r="BM599" s="9" t="str">
        <f t="shared" si="406"/>
        <v/>
      </c>
      <c r="BN599" s="9" t="str">
        <f t="shared" si="406"/>
        <v/>
      </c>
      <c r="BO599" s="9" t="str">
        <f t="shared" si="406"/>
        <v/>
      </c>
      <c r="BP599" s="9" t="str">
        <f t="shared" si="406"/>
        <v/>
      </c>
      <c r="BQ599" s="9" t="str">
        <f t="shared" si="406"/>
        <v/>
      </c>
      <c r="BR599" s="9" t="str">
        <f t="shared" si="406"/>
        <v/>
      </c>
      <c r="BS599" s="9" t="str">
        <f t="shared" si="406"/>
        <v/>
      </c>
      <c r="BT599" s="9" t="str">
        <f t="shared" ref="BT599:BY608" si="407">IF(OR($D599="",$D599&lt;1),"",$R$2+$R$3*BT$13+$R$4*$H599+$R$5*$I599)</f>
        <v/>
      </c>
      <c r="BU599" s="9" t="str">
        <f t="shared" si="407"/>
        <v/>
      </c>
      <c r="BV599" s="9" t="str">
        <f t="shared" si="407"/>
        <v/>
      </c>
      <c r="BW599" s="9" t="str">
        <f t="shared" si="407"/>
        <v/>
      </c>
      <c r="BX599" s="9" t="str">
        <f t="shared" si="407"/>
        <v/>
      </c>
      <c r="BY599" s="9" t="str">
        <f t="shared" si="407"/>
        <v/>
      </c>
    </row>
    <row r="600" spans="1:77" x14ac:dyDescent="0.15">
      <c r="A600" s="9">
        <f>計算シート!A299</f>
        <v>282</v>
      </c>
      <c r="B600" s="9" t="str">
        <f>IF(OR(計算シート!B299="",計算シート!B299&lt;1),"",計算シート!B299)</f>
        <v/>
      </c>
      <c r="C600" s="9" t="str">
        <f>IF(OR(計算シート!C299="",計算シート!C299&lt;1),"",計算シート!C299)</f>
        <v/>
      </c>
      <c r="D600" s="9" t="str">
        <f>IF(OR(計算シート!D299="",計算シート!D299&lt;1),"",計算シート!D299)</f>
        <v/>
      </c>
      <c r="E600" s="9" t="str">
        <f>IF(OR(計算シート!E299="",計算シート!E299&lt;1),"",計算シート!E299)</f>
        <v/>
      </c>
      <c r="F600" s="9" t="str">
        <f>IF(OR(計算シート!F299="",計算シート!F299&lt;0.00001),"",計算シート!F299)</f>
        <v/>
      </c>
      <c r="G600" s="9" t="str">
        <f>IF(OR(D600="",D600&lt;1),"",計算シート!I299)</f>
        <v/>
      </c>
      <c r="H600" s="9" t="str">
        <f>IF(OR($D600="",$D600&lt;1),"",計算シート!M299)</f>
        <v/>
      </c>
      <c r="I600" s="9" t="str">
        <f>IF(OR($D600="",$D600&lt;1),"",計算シート!N299)</f>
        <v/>
      </c>
      <c r="J600" s="9" t="str">
        <f t="shared" si="386"/>
        <v/>
      </c>
      <c r="L600" s="9" t="str">
        <f t="shared" si="401"/>
        <v/>
      </c>
      <c r="M600" s="9" t="str">
        <f t="shared" si="401"/>
        <v/>
      </c>
      <c r="N600" s="9" t="str">
        <f t="shared" si="401"/>
        <v/>
      </c>
      <c r="O600" s="9" t="str">
        <f t="shared" si="401"/>
        <v/>
      </c>
      <c r="P600" s="9" t="str">
        <f t="shared" si="401"/>
        <v/>
      </c>
      <c r="Q600" s="9" t="str">
        <f t="shared" si="401"/>
        <v/>
      </c>
      <c r="R600" s="9" t="str">
        <f t="shared" si="401"/>
        <v/>
      </c>
      <c r="S600" s="9" t="str">
        <f t="shared" si="401"/>
        <v/>
      </c>
      <c r="T600" s="9" t="str">
        <f t="shared" si="401"/>
        <v/>
      </c>
      <c r="U600" s="9" t="str">
        <f t="shared" si="401"/>
        <v/>
      </c>
      <c r="V600" s="9" t="str">
        <f t="shared" si="402"/>
        <v/>
      </c>
      <c r="W600" s="9" t="str">
        <f t="shared" si="402"/>
        <v/>
      </c>
      <c r="X600" s="9" t="str">
        <f t="shared" si="402"/>
        <v/>
      </c>
      <c r="Y600" s="9" t="str">
        <f t="shared" si="402"/>
        <v/>
      </c>
      <c r="Z600" s="9" t="str">
        <f t="shared" si="402"/>
        <v/>
      </c>
      <c r="AA600" s="9" t="str">
        <f t="shared" si="402"/>
        <v/>
      </c>
      <c r="AB600" s="9" t="str">
        <f t="shared" si="402"/>
        <v/>
      </c>
      <c r="AC600" s="9" t="str">
        <f t="shared" si="402"/>
        <v/>
      </c>
      <c r="AD600" s="9" t="str">
        <f t="shared" si="402"/>
        <v/>
      </c>
      <c r="AE600" s="9" t="str">
        <f t="shared" si="402"/>
        <v/>
      </c>
      <c r="AF600" s="9" t="str">
        <f t="shared" si="403"/>
        <v/>
      </c>
      <c r="AG600" s="9" t="str">
        <f t="shared" si="403"/>
        <v/>
      </c>
      <c r="AH600" s="9" t="str">
        <f t="shared" si="403"/>
        <v/>
      </c>
      <c r="AI600" s="9" t="str">
        <f t="shared" si="403"/>
        <v/>
      </c>
      <c r="AJ600" s="9" t="str">
        <f t="shared" si="403"/>
        <v/>
      </c>
      <c r="AK600" s="9" t="str">
        <f t="shared" si="403"/>
        <v/>
      </c>
      <c r="AL600" s="9" t="str">
        <f t="shared" si="403"/>
        <v/>
      </c>
      <c r="AM600" s="9" t="str">
        <f t="shared" si="403"/>
        <v/>
      </c>
      <c r="AN600" s="9" t="str">
        <f t="shared" si="403"/>
        <v/>
      </c>
      <c r="AO600" s="9" t="str">
        <f t="shared" si="403"/>
        <v/>
      </c>
      <c r="AP600" s="9" t="str">
        <f t="shared" si="404"/>
        <v/>
      </c>
      <c r="AQ600" s="9" t="str">
        <f t="shared" si="404"/>
        <v/>
      </c>
      <c r="AR600" s="9" t="str">
        <f t="shared" si="404"/>
        <v/>
      </c>
      <c r="AS600" s="9" t="str">
        <f t="shared" si="404"/>
        <v/>
      </c>
      <c r="AT600" s="9" t="str">
        <f t="shared" si="404"/>
        <v/>
      </c>
      <c r="AU600" s="9" t="str">
        <f t="shared" si="404"/>
        <v/>
      </c>
      <c r="AV600" s="9" t="str">
        <f t="shared" si="404"/>
        <v/>
      </c>
      <c r="AW600" s="9" t="str">
        <f t="shared" si="404"/>
        <v/>
      </c>
      <c r="AX600" s="9" t="str">
        <f t="shared" si="404"/>
        <v/>
      </c>
      <c r="AY600" s="9" t="str">
        <f t="shared" si="404"/>
        <v/>
      </c>
      <c r="AZ600" s="9" t="str">
        <f t="shared" si="405"/>
        <v/>
      </c>
      <c r="BA600" s="9" t="str">
        <f t="shared" si="405"/>
        <v/>
      </c>
      <c r="BB600" s="9" t="str">
        <f t="shared" si="405"/>
        <v/>
      </c>
      <c r="BC600" s="9" t="str">
        <f t="shared" si="405"/>
        <v/>
      </c>
      <c r="BD600" s="9" t="str">
        <f t="shared" si="405"/>
        <v/>
      </c>
      <c r="BE600" s="9" t="str">
        <f t="shared" si="405"/>
        <v/>
      </c>
      <c r="BF600" s="9" t="str">
        <f t="shared" si="405"/>
        <v/>
      </c>
      <c r="BG600" s="9" t="str">
        <f t="shared" si="405"/>
        <v/>
      </c>
      <c r="BH600" s="9" t="str">
        <f t="shared" si="405"/>
        <v/>
      </c>
      <c r="BI600" s="9" t="str">
        <f t="shared" si="405"/>
        <v/>
      </c>
      <c r="BJ600" s="9" t="str">
        <f t="shared" si="406"/>
        <v/>
      </c>
      <c r="BK600" s="9" t="str">
        <f t="shared" si="406"/>
        <v/>
      </c>
      <c r="BL600" s="9" t="str">
        <f t="shared" si="406"/>
        <v/>
      </c>
      <c r="BM600" s="9" t="str">
        <f t="shared" si="406"/>
        <v/>
      </c>
      <c r="BN600" s="9" t="str">
        <f t="shared" si="406"/>
        <v/>
      </c>
      <c r="BO600" s="9" t="str">
        <f t="shared" si="406"/>
        <v/>
      </c>
      <c r="BP600" s="9" t="str">
        <f t="shared" si="406"/>
        <v/>
      </c>
      <c r="BQ600" s="9" t="str">
        <f t="shared" si="406"/>
        <v/>
      </c>
      <c r="BR600" s="9" t="str">
        <f t="shared" si="406"/>
        <v/>
      </c>
      <c r="BS600" s="9" t="str">
        <f t="shared" si="406"/>
        <v/>
      </c>
      <c r="BT600" s="9" t="str">
        <f t="shared" si="407"/>
        <v/>
      </c>
      <c r="BU600" s="9" t="str">
        <f t="shared" si="407"/>
        <v/>
      </c>
      <c r="BV600" s="9" t="str">
        <f t="shared" si="407"/>
        <v/>
      </c>
      <c r="BW600" s="9" t="str">
        <f t="shared" si="407"/>
        <v/>
      </c>
      <c r="BX600" s="9" t="str">
        <f t="shared" si="407"/>
        <v/>
      </c>
      <c r="BY600" s="9" t="str">
        <f t="shared" si="407"/>
        <v/>
      </c>
    </row>
    <row r="601" spans="1:77" x14ac:dyDescent="0.15">
      <c r="A601" s="9">
        <f>計算シート!A300</f>
        <v>283</v>
      </c>
      <c r="B601" s="9" t="str">
        <f>IF(OR(計算シート!B300="",計算シート!B300&lt;1),"",計算シート!B300)</f>
        <v/>
      </c>
      <c r="C601" s="9" t="str">
        <f>IF(OR(計算シート!C300="",計算シート!C300&lt;1),"",計算シート!C300)</f>
        <v/>
      </c>
      <c r="D601" s="9" t="str">
        <f>IF(OR(計算シート!D300="",計算シート!D300&lt;1),"",計算シート!D300)</f>
        <v/>
      </c>
      <c r="E601" s="9" t="str">
        <f>IF(OR(計算シート!E300="",計算シート!E300&lt;1),"",計算シート!E300)</f>
        <v/>
      </c>
      <c r="F601" s="9" t="str">
        <f>IF(OR(計算シート!F300="",計算シート!F300&lt;0.00001),"",計算シート!F300)</f>
        <v/>
      </c>
      <c r="G601" s="9" t="str">
        <f>IF(OR(D601="",D601&lt;1),"",計算シート!I300)</f>
        <v/>
      </c>
      <c r="H601" s="9" t="str">
        <f>IF(OR($D601="",$D601&lt;1),"",計算シート!M300)</f>
        <v/>
      </c>
      <c r="I601" s="9" t="str">
        <f>IF(OR($D601="",$D601&lt;1),"",計算シート!N300)</f>
        <v/>
      </c>
      <c r="J601" s="9" t="str">
        <f t="shared" si="386"/>
        <v/>
      </c>
      <c r="L601" s="9" t="str">
        <f t="shared" si="401"/>
        <v/>
      </c>
      <c r="M601" s="9" t="str">
        <f t="shared" si="401"/>
        <v/>
      </c>
      <c r="N601" s="9" t="str">
        <f t="shared" si="401"/>
        <v/>
      </c>
      <c r="O601" s="9" t="str">
        <f t="shared" si="401"/>
        <v/>
      </c>
      <c r="P601" s="9" t="str">
        <f t="shared" si="401"/>
        <v/>
      </c>
      <c r="Q601" s="9" t="str">
        <f t="shared" si="401"/>
        <v/>
      </c>
      <c r="R601" s="9" t="str">
        <f t="shared" si="401"/>
        <v/>
      </c>
      <c r="S601" s="9" t="str">
        <f t="shared" si="401"/>
        <v/>
      </c>
      <c r="T601" s="9" t="str">
        <f t="shared" si="401"/>
        <v/>
      </c>
      <c r="U601" s="9" t="str">
        <f t="shared" si="401"/>
        <v/>
      </c>
      <c r="V601" s="9" t="str">
        <f t="shared" si="402"/>
        <v/>
      </c>
      <c r="W601" s="9" t="str">
        <f t="shared" si="402"/>
        <v/>
      </c>
      <c r="X601" s="9" t="str">
        <f t="shared" si="402"/>
        <v/>
      </c>
      <c r="Y601" s="9" t="str">
        <f t="shared" si="402"/>
        <v/>
      </c>
      <c r="Z601" s="9" t="str">
        <f t="shared" si="402"/>
        <v/>
      </c>
      <c r="AA601" s="9" t="str">
        <f t="shared" si="402"/>
        <v/>
      </c>
      <c r="AB601" s="9" t="str">
        <f t="shared" si="402"/>
        <v/>
      </c>
      <c r="AC601" s="9" t="str">
        <f t="shared" si="402"/>
        <v/>
      </c>
      <c r="AD601" s="9" t="str">
        <f t="shared" si="402"/>
        <v/>
      </c>
      <c r="AE601" s="9" t="str">
        <f t="shared" si="402"/>
        <v/>
      </c>
      <c r="AF601" s="9" t="str">
        <f t="shared" si="403"/>
        <v/>
      </c>
      <c r="AG601" s="9" t="str">
        <f t="shared" si="403"/>
        <v/>
      </c>
      <c r="AH601" s="9" t="str">
        <f t="shared" si="403"/>
        <v/>
      </c>
      <c r="AI601" s="9" t="str">
        <f t="shared" si="403"/>
        <v/>
      </c>
      <c r="AJ601" s="9" t="str">
        <f t="shared" si="403"/>
        <v/>
      </c>
      <c r="AK601" s="9" t="str">
        <f t="shared" si="403"/>
        <v/>
      </c>
      <c r="AL601" s="9" t="str">
        <f t="shared" si="403"/>
        <v/>
      </c>
      <c r="AM601" s="9" t="str">
        <f t="shared" si="403"/>
        <v/>
      </c>
      <c r="AN601" s="9" t="str">
        <f t="shared" si="403"/>
        <v/>
      </c>
      <c r="AO601" s="9" t="str">
        <f t="shared" si="403"/>
        <v/>
      </c>
      <c r="AP601" s="9" t="str">
        <f t="shared" si="404"/>
        <v/>
      </c>
      <c r="AQ601" s="9" t="str">
        <f t="shared" si="404"/>
        <v/>
      </c>
      <c r="AR601" s="9" t="str">
        <f t="shared" si="404"/>
        <v/>
      </c>
      <c r="AS601" s="9" t="str">
        <f t="shared" si="404"/>
        <v/>
      </c>
      <c r="AT601" s="9" t="str">
        <f t="shared" si="404"/>
        <v/>
      </c>
      <c r="AU601" s="9" t="str">
        <f t="shared" si="404"/>
        <v/>
      </c>
      <c r="AV601" s="9" t="str">
        <f t="shared" si="404"/>
        <v/>
      </c>
      <c r="AW601" s="9" t="str">
        <f t="shared" si="404"/>
        <v/>
      </c>
      <c r="AX601" s="9" t="str">
        <f t="shared" si="404"/>
        <v/>
      </c>
      <c r="AY601" s="9" t="str">
        <f t="shared" si="404"/>
        <v/>
      </c>
      <c r="AZ601" s="9" t="str">
        <f t="shared" si="405"/>
        <v/>
      </c>
      <c r="BA601" s="9" t="str">
        <f t="shared" si="405"/>
        <v/>
      </c>
      <c r="BB601" s="9" t="str">
        <f t="shared" si="405"/>
        <v/>
      </c>
      <c r="BC601" s="9" t="str">
        <f t="shared" si="405"/>
        <v/>
      </c>
      <c r="BD601" s="9" t="str">
        <f t="shared" si="405"/>
        <v/>
      </c>
      <c r="BE601" s="9" t="str">
        <f t="shared" si="405"/>
        <v/>
      </c>
      <c r="BF601" s="9" t="str">
        <f t="shared" si="405"/>
        <v/>
      </c>
      <c r="BG601" s="9" t="str">
        <f t="shared" si="405"/>
        <v/>
      </c>
      <c r="BH601" s="9" t="str">
        <f t="shared" si="405"/>
        <v/>
      </c>
      <c r="BI601" s="9" t="str">
        <f t="shared" si="405"/>
        <v/>
      </c>
      <c r="BJ601" s="9" t="str">
        <f t="shared" si="406"/>
        <v/>
      </c>
      <c r="BK601" s="9" t="str">
        <f t="shared" si="406"/>
        <v/>
      </c>
      <c r="BL601" s="9" t="str">
        <f t="shared" si="406"/>
        <v/>
      </c>
      <c r="BM601" s="9" t="str">
        <f t="shared" si="406"/>
        <v/>
      </c>
      <c r="BN601" s="9" t="str">
        <f t="shared" si="406"/>
        <v/>
      </c>
      <c r="BO601" s="9" t="str">
        <f t="shared" si="406"/>
        <v/>
      </c>
      <c r="BP601" s="9" t="str">
        <f t="shared" si="406"/>
        <v/>
      </c>
      <c r="BQ601" s="9" t="str">
        <f t="shared" si="406"/>
        <v/>
      </c>
      <c r="BR601" s="9" t="str">
        <f t="shared" si="406"/>
        <v/>
      </c>
      <c r="BS601" s="9" t="str">
        <f t="shared" si="406"/>
        <v/>
      </c>
      <c r="BT601" s="9" t="str">
        <f t="shared" si="407"/>
        <v/>
      </c>
      <c r="BU601" s="9" t="str">
        <f t="shared" si="407"/>
        <v/>
      </c>
      <c r="BV601" s="9" t="str">
        <f t="shared" si="407"/>
        <v/>
      </c>
      <c r="BW601" s="9" t="str">
        <f t="shared" si="407"/>
        <v/>
      </c>
      <c r="BX601" s="9" t="str">
        <f t="shared" si="407"/>
        <v/>
      </c>
      <c r="BY601" s="9" t="str">
        <f t="shared" si="407"/>
        <v/>
      </c>
    </row>
    <row r="602" spans="1:77" x14ac:dyDescent="0.15">
      <c r="A602" s="9">
        <f>計算シート!A301</f>
        <v>284</v>
      </c>
      <c r="B602" s="9" t="str">
        <f>IF(OR(計算シート!B301="",計算シート!B301&lt;1),"",計算シート!B301)</f>
        <v/>
      </c>
      <c r="C602" s="9" t="str">
        <f>IF(OR(計算シート!C301="",計算シート!C301&lt;1),"",計算シート!C301)</f>
        <v/>
      </c>
      <c r="D602" s="9" t="str">
        <f>IF(OR(計算シート!D301="",計算シート!D301&lt;1),"",計算シート!D301)</f>
        <v/>
      </c>
      <c r="E602" s="9" t="str">
        <f>IF(OR(計算シート!E301="",計算シート!E301&lt;1),"",計算シート!E301)</f>
        <v/>
      </c>
      <c r="F602" s="9" t="str">
        <f>IF(OR(計算シート!F301="",計算シート!F301&lt;0.00001),"",計算シート!F301)</f>
        <v/>
      </c>
      <c r="G602" s="9" t="str">
        <f>IF(OR(D602="",D602&lt;1),"",計算シート!I301)</f>
        <v/>
      </c>
      <c r="H602" s="9" t="str">
        <f>IF(OR($D602="",$D602&lt;1),"",計算シート!M301)</f>
        <v/>
      </c>
      <c r="I602" s="9" t="str">
        <f>IF(OR($D602="",$D602&lt;1),"",計算シート!N301)</f>
        <v/>
      </c>
      <c r="J602" s="9" t="str">
        <f t="shared" si="386"/>
        <v/>
      </c>
      <c r="L602" s="9" t="str">
        <f t="shared" si="401"/>
        <v/>
      </c>
      <c r="M602" s="9" t="str">
        <f t="shared" si="401"/>
        <v/>
      </c>
      <c r="N602" s="9" t="str">
        <f t="shared" si="401"/>
        <v/>
      </c>
      <c r="O602" s="9" t="str">
        <f t="shared" si="401"/>
        <v/>
      </c>
      <c r="P602" s="9" t="str">
        <f t="shared" si="401"/>
        <v/>
      </c>
      <c r="Q602" s="9" t="str">
        <f t="shared" si="401"/>
        <v/>
      </c>
      <c r="R602" s="9" t="str">
        <f t="shared" si="401"/>
        <v/>
      </c>
      <c r="S602" s="9" t="str">
        <f t="shared" si="401"/>
        <v/>
      </c>
      <c r="T602" s="9" t="str">
        <f t="shared" si="401"/>
        <v/>
      </c>
      <c r="U602" s="9" t="str">
        <f t="shared" si="401"/>
        <v/>
      </c>
      <c r="V602" s="9" t="str">
        <f t="shared" si="402"/>
        <v/>
      </c>
      <c r="W602" s="9" t="str">
        <f t="shared" si="402"/>
        <v/>
      </c>
      <c r="X602" s="9" t="str">
        <f t="shared" si="402"/>
        <v/>
      </c>
      <c r="Y602" s="9" t="str">
        <f t="shared" si="402"/>
        <v/>
      </c>
      <c r="Z602" s="9" t="str">
        <f t="shared" si="402"/>
        <v/>
      </c>
      <c r="AA602" s="9" t="str">
        <f t="shared" si="402"/>
        <v/>
      </c>
      <c r="AB602" s="9" t="str">
        <f t="shared" si="402"/>
        <v/>
      </c>
      <c r="AC602" s="9" t="str">
        <f t="shared" si="402"/>
        <v/>
      </c>
      <c r="AD602" s="9" t="str">
        <f t="shared" si="402"/>
        <v/>
      </c>
      <c r="AE602" s="9" t="str">
        <f t="shared" si="402"/>
        <v/>
      </c>
      <c r="AF602" s="9" t="str">
        <f t="shared" si="403"/>
        <v/>
      </c>
      <c r="AG602" s="9" t="str">
        <f t="shared" si="403"/>
        <v/>
      </c>
      <c r="AH602" s="9" t="str">
        <f t="shared" si="403"/>
        <v/>
      </c>
      <c r="AI602" s="9" t="str">
        <f t="shared" si="403"/>
        <v/>
      </c>
      <c r="AJ602" s="9" t="str">
        <f t="shared" si="403"/>
        <v/>
      </c>
      <c r="AK602" s="9" t="str">
        <f t="shared" si="403"/>
        <v/>
      </c>
      <c r="AL602" s="9" t="str">
        <f t="shared" si="403"/>
        <v/>
      </c>
      <c r="AM602" s="9" t="str">
        <f t="shared" si="403"/>
        <v/>
      </c>
      <c r="AN602" s="9" t="str">
        <f t="shared" si="403"/>
        <v/>
      </c>
      <c r="AO602" s="9" t="str">
        <f t="shared" si="403"/>
        <v/>
      </c>
      <c r="AP602" s="9" t="str">
        <f t="shared" si="404"/>
        <v/>
      </c>
      <c r="AQ602" s="9" t="str">
        <f t="shared" si="404"/>
        <v/>
      </c>
      <c r="AR602" s="9" t="str">
        <f t="shared" si="404"/>
        <v/>
      </c>
      <c r="AS602" s="9" t="str">
        <f t="shared" si="404"/>
        <v/>
      </c>
      <c r="AT602" s="9" t="str">
        <f t="shared" si="404"/>
        <v/>
      </c>
      <c r="AU602" s="9" t="str">
        <f t="shared" si="404"/>
        <v/>
      </c>
      <c r="AV602" s="9" t="str">
        <f t="shared" si="404"/>
        <v/>
      </c>
      <c r="AW602" s="9" t="str">
        <f t="shared" si="404"/>
        <v/>
      </c>
      <c r="AX602" s="9" t="str">
        <f t="shared" si="404"/>
        <v/>
      </c>
      <c r="AY602" s="9" t="str">
        <f t="shared" si="404"/>
        <v/>
      </c>
      <c r="AZ602" s="9" t="str">
        <f t="shared" si="405"/>
        <v/>
      </c>
      <c r="BA602" s="9" t="str">
        <f t="shared" si="405"/>
        <v/>
      </c>
      <c r="BB602" s="9" t="str">
        <f t="shared" si="405"/>
        <v/>
      </c>
      <c r="BC602" s="9" t="str">
        <f t="shared" si="405"/>
        <v/>
      </c>
      <c r="BD602" s="9" t="str">
        <f t="shared" si="405"/>
        <v/>
      </c>
      <c r="BE602" s="9" t="str">
        <f t="shared" si="405"/>
        <v/>
      </c>
      <c r="BF602" s="9" t="str">
        <f t="shared" si="405"/>
        <v/>
      </c>
      <c r="BG602" s="9" t="str">
        <f t="shared" si="405"/>
        <v/>
      </c>
      <c r="BH602" s="9" t="str">
        <f t="shared" si="405"/>
        <v/>
      </c>
      <c r="BI602" s="9" t="str">
        <f t="shared" si="405"/>
        <v/>
      </c>
      <c r="BJ602" s="9" t="str">
        <f t="shared" si="406"/>
        <v/>
      </c>
      <c r="BK602" s="9" t="str">
        <f t="shared" si="406"/>
        <v/>
      </c>
      <c r="BL602" s="9" t="str">
        <f t="shared" si="406"/>
        <v/>
      </c>
      <c r="BM602" s="9" t="str">
        <f t="shared" si="406"/>
        <v/>
      </c>
      <c r="BN602" s="9" t="str">
        <f t="shared" si="406"/>
        <v/>
      </c>
      <c r="BO602" s="9" t="str">
        <f t="shared" si="406"/>
        <v/>
      </c>
      <c r="BP602" s="9" t="str">
        <f t="shared" si="406"/>
        <v/>
      </c>
      <c r="BQ602" s="9" t="str">
        <f t="shared" si="406"/>
        <v/>
      </c>
      <c r="BR602" s="9" t="str">
        <f t="shared" si="406"/>
        <v/>
      </c>
      <c r="BS602" s="9" t="str">
        <f t="shared" si="406"/>
        <v/>
      </c>
      <c r="BT602" s="9" t="str">
        <f t="shared" si="407"/>
        <v/>
      </c>
      <c r="BU602" s="9" t="str">
        <f t="shared" si="407"/>
        <v/>
      </c>
      <c r="BV602" s="9" t="str">
        <f t="shared" si="407"/>
        <v/>
      </c>
      <c r="BW602" s="9" t="str">
        <f t="shared" si="407"/>
        <v/>
      </c>
      <c r="BX602" s="9" t="str">
        <f t="shared" si="407"/>
        <v/>
      </c>
      <c r="BY602" s="9" t="str">
        <f t="shared" si="407"/>
        <v/>
      </c>
    </row>
    <row r="603" spans="1:77" x14ac:dyDescent="0.15">
      <c r="A603" s="9">
        <f>計算シート!A302</f>
        <v>285</v>
      </c>
      <c r="B603" s="9" t="str">
        <f>IF(OR(計算シート!B302="",計算シート!B302&lt;1),"",計算シート!B302)</f>
        <v/>
      </c>
      <c r="C603" s="9" t="str">
        <f>IF(OR(計算シート!C302="",計算シート!C302&lt;1),"",計算シート!C302)</f>
        <v/>
      </c>
      <c r="D603" s="9" t="str">
        <f>IF(OR(計算シート!D302="",計算シート!D302&lt;1),"",計算シート!D302)</f>
        <v/>
      </c>
      <c r="E603" s="9" t="str">
        <f>IF(OR(計算シート!E302="",計算シート!E302&lt;1),"",計算シート!E302)</f>
        <v/>
      </c>
      <c r="F603" s="9" t="str">
        <f>IF(OR(計算シート!F302="",計算シート!F302&lt;0.00001),"",計算シート!F302)</f>
        <v/>
      </c>
      <c r="G603" s="9" t="str">
        <f>IF(OR(D603="",D603&lt;1),"",計算シート!I302)</f>
        <v/>
      </c>
      <c r="H603" s="9" t="str">
        <f>IF(OR($D603="",$D603&lt;1),"",計算シート!M302)</f>
        <v/>
      </c>
      <c r="I603" s="9" t="str">
        <f>IF(OR($D603="",$D603&lt;1),"",計算シート!N302)</f>
        <v/>
      </c>
      <c r="J603" s="9" t="str">
        <f t="shared" si="386"/>
        <v/>
      </c>
      <c r="L603" s="9" t="str">
        <f t="shared" si="401"/>
        <v/>
      </c>
      <c r="M603" s="9" t="str">
        <f t="shared" si="401"/>
        <v/>
      </c>
      <c r="N603" s="9" t="str">
        <f t="shared" si="401"/>
        <v/>
      </c>
      <c r="O603" s="9" t="str">
        <f t="shared" si="401"/>
        <v/>
      </c>
      <c r="P603" s="9" t="str">
        <f t="shared" si="401"/>
        <v/>
      </c>
      <c r="Q603" s="9" t="str">
        <f t="shared" si="401"/>
        <v/>
      </c>
      <c r="R603" s="9" t="str">
        <f t="shared" si="401"/>
        <v/>
      </c>
      <c r="S603" s="9" t="str">
        <f t="shared" si="401"/>
        <v/>
      </c>
      <c r="T603" s="9" t="str">
        <f t="shared" si="401"/>
        <v/>
      </c>
      <c r="U603" s="9" t="str">
        <f t="shared" si="401"/>
        <v/>
      </c>
      <c r="V603" s="9" t="str">
        <f t="shared" si="402"/>
        <v/>
      </c>
      <c r="W603" s="9" t="str">
        <f t="shared" si="402"/>
        <v/>
      </c>
      <c r="X603" s="9" t="str">
        <f t="shared" si="402"/>
        <v/>
      </c>
      <c r="Y603" s="9" t="str">
        <f t="shared" si="402"/>
        <v/>
      </c>
      <c r="Z603" s="9" t="str">
        <f t="shared" si="402"/>
        <v/>
      </c>
      <c r="AA603" s="9" t="str">
        <f t="shared" si="402"/>
        <v/>
      </c>
      <c r="AB603" s="9" t="str">
        <f t="shared" si="402"/>
        <v/>
      </c>
      <c r="AC603" s="9" t="str">
        <f t="shared" si="402"/>
        <v/>
      </c>
      <c r="AD603" s="9" t="str">
        <f t="shared" si="402"/>
        <v/>
      </c>
      <c r="AE603" s="9" t="str">
        <f t="shared" si="402"/>
        <v/>
      </c>
      <c r="AF603" s="9" t="str">
        <f t="shared" si="403"/>
        <v/>
      </c>
      <c r="AG603" s="9" t="str">
        <f t="shared" si="403"/>
        <v/>
      </c>
      <c r="AH603" s="9" t="str">
        <f t="shared" si="403"/>
        <v/>
      </c>
      <c r="AI603" s="9" t="str">
        <f t="shared" si="403"/>
        <v/>
      </c>
      <c r="AJ603" s="9" t="str">
        <f t="shared" si="403"/>
        <v/>
      </c>
      <c r="AK603" s="9" t="str">
        <f t="shared" si="403"/>
        <v/>
      </c>
      <c r="AL603" s="9" t="str">
        <f t="shared" si="403"/>
        <v/>
      </c>
      <c r="AM603" s="9" t="str">
        <f t="shared" si="403"/>
        <v/>
      </c>
      <c r="AN603" s="9" t="str">
        <f t="shared" si="403"/>
        <v/>
      </c>
      <c r="AO603" s="9" t="str">
        <f t="shared" si="403"/>
        <v/>
      </c>
      <c r="AP603" s="9" t="str">
        <f t="shared" si="404"/>
        <v/>
      </c>
      <c r="AQ603" s="9" t="str">
        <f t="shared" si="404"/>
        <v/>
      </c>
      <c r="AR603" s="9" t="str">
        <f t="shared" si="404"/>
        <v/>
      </c>
      <c r="AS603" s="9" t="str">
        <f t="shared" si="404"/>
        <v/>
      </c>
      <c r="AT603" s="9" t="str">
        <f t="shared" si="404"/>
        <v/>
      </c>
      <c r="AU603" s="9" t="str">
        <f t="shared" si="404"/>
        <v/>
      </c>
      <c r="AV603" s="9" t="str">
        <f t="shared" si="404"/>
        <v/>
      </c>
      <c r="AW603" s="9" t="str">
        <f t="shared" si="404"/>
        <v/>
      </c>
      <c r="AX603" s="9" t="str">
        <f t="shared" si="404"/>
        <v/>
      </c>
      <c r="AY603" s="9" t="str">
        <f t="shared" si="404"/>
        <v/>
      </c>
      <c r="AZ603" s="9" t="str">
        <f t="shared" si="405"/>
        <v/>
      </c>
      <c r="BA603" s="9" t="str">
        <f t="shared" si="405"/>
        <v/>
      </c>
      <c r="BB603" s="9" t="str">
        <f t="shared" si="405"/>
        <v/>
      </c>
      <c r="BC603" s="9" t="str">
        <f t="shared" si="405"/>
        <v/>
      </c>
      <c r="BD603" s="9" t="str">
        <f t="shared" si="405"/>
        <v/>
      </c>
      <c r="BE603" s="9" t="str">
        <f t="shared" si="405"/>
        <v/>
      </c>
      <c r="BF603" s="9" t="str">
        <f t="shared" si="405"/>
        <v/>
      </c>
      <c r="BG603" s="9" t="str">
        <f t="shared" si="405"/>
        <v/>
      </c>
      <c r="BH603" s="9" t="str">
        <f t="shared" si="405"/>
        <v/>
      </c>
      <c r="BI603" s="9" t="str">
        <f t="shared" si="405"/>
        <v/>
      </c>
      <c r="BJ603" s="9" t="str">
        <f t="shared" si="406"/>
        <v/>
      </c>
      <c r="BK603" s="9" t="str">
        <f t="shared" si="406"/>
        <v/>
      </c>
      <c r="BL603" s="9" t="str">
        <f t="shared" si="406"/>
        <v/>
      </c>
      <c r="BM603" s="9" t="str">
        <f t="shared" si="406"/>
        <v/>
      </c>
      <c r="BN603" s="9" t="str">
        <f t="shared" si="406"/>
        <v/>
      </c>
      <c r="BO603" s="9" t="str">
        <f t="shared" si="406"/>
        <v/>
      </c>
      <c r="BP603" s="9" t="str">
        <f t="shared" si="406"/>
        <v/>
      </c>
      <c r="BQ603" s="9" t="str">
        <f t="shared" si="406"/>
        <v/>
      </c>
      <c r="BR603" s="9" t="str">
        <f t="shared" si="406"/>
        <v/>
      </c>
      <c r="BS603" s="9" t="str">
        <f t="shared" si="406"/>
        <v/>
      </c>
      <c r="BT603" s="9" t="str">
        <f t="shared" si="407"/>
        <v/>
      </c>
      <c r="BU603" s="9" t="str">
        <f t="shared" si="407"/>
        <v/>
      </c>
      <c r="BV603" s="9" t="str">
        <f t="shared" si="407"/>
        <v/>
      </c>
      <c r="BW603" s="9" t="str">
        <f t="shared" si="407"/>
        <v/>
      </c>
      <c r="BX603" s="9" t="str">
        <f t="shared" si="407"/>
        <v/>
      </c>
      <c r="BY603" s="9" t="str">
        <f t="shared" si="407"/>
        <v/>
      </c>
    </row>
    <row r="604" spans="1:77" x14ac:dyDescent="0.15">
      <c r="A604" s="9">
        <f>計算シート!A303</f>
        <v>286</v>
      </c>
      <c r="B604" s="9" t="str">
        <f>IF(OR(計算シート!B303="",計算シート!B303&lt;1),"",計算シート!B303)</f>
        <v/>
      </c>
      <c r="C604" s="9" t="str">
        <f>IF(OR(計算シート!C303="",計算シート!C303&lt;1),"",計算シート!C303)</f>
        <v/>
      </c>
      <c r="D604" s="9" t="str">
        <f>IF(OR(計算シート!D303="",計算シート!D303&lt;1),"",計算シート!D303)</f>
        <v/>
      </c>
      <c r="E604" s="9" t="str">
        <f>IF(OR(計算シート!E303="",計算シート!E303&lt;1),"",計算シート!E303)</f>
        <v/>
      </c>
      <c r="F604" s="9" t="str">
        <f>IF(OR(計算シート!F303="",計算シート!F303&lt;0.00001),"",計算シート!F303)</f>
        <v/>
      </c>
      <c r="G604" s="9" t="str">
        <f>IF(OR(D604="",D604&lt;1),"",計算シート!I303)</f>
        <v/>
      </c>
      <c r="H604" s="9" t="str">
        <f>IF(OR($D604="",$D604&lt;1),"",計算シート!M303)</f>
        <v/>
      </c>
      <c r="I604" s="9" t="str">
        <f>IF(OR($D604="",$D604&lt;1),"",計算シート!N303)</f>
        <v/>
      </c>
      <c r="J604" s="9" t="str">
        <f t="shared" si="386"/>
        <v/>
      </c>
      <c r="L604" s="9" t="str">
        <f t="shared" si="401"/>
        <v/>
      </c>
      <c r="M604" s="9" t="str">
        <f t="shared" si="401"/>
        <v/>
      </c>
      <c r="N604" s="9" t="str">
        <f t="shared" si="401"/>
        <v/>
      </c>
      <c r="O604" s="9" t="str">
        <f t="shared" si="401"/>
        <v/>
      </c>
      <c r="P604" s="9" t="str">
        <f t="shared" si="401"/>
        <v/>
      </c>
      <c r="Q604" s="9" t="str">
        <f t="shared" si="401"/>
        <v/>
      </c>
      <c r="R604" s="9" t="str">
        <f t="shared" si="401"/>
        <v/>
      </c>
      <c r="S604" s="9" t="str">
        <f t="shared" si="401"/>
        <v/>
      </c>
      <c r="T604" s="9" t="str">
        <f t="shared" si="401"/>
        <v/>
      </c>
      <c r="U604" s="9" t="str">
        <f t="shared" si="401"/>
        <v/>
      </c>
      <c r="V604" s="9" t="str">
        <f t="shared" si="402"/>
        <v/>
      </c>
      <c r="W604" s="9" t="str">
        <f t="shared" si="402"/>
        <v/>
      </c>
      <c r="X604" s="9" t="str">
        <f t="shared" si="402"/>
        <v/>
      </c>
      <c r="Y604" s="9" t="str">
        <f t="shared" si="402"/>
        <v/>
      </c>
      <c r="Z604" s="9" t="str">
        <f t="shared" si="402"/>
        <v/>
      </c>
      <c r="AA604" s="9" t="str">
        <f t="shared" si="402"/>
        <v/>
      </c>
      <c r="AB604" s="9" t="str">
        <f t="shared" si="402"/>
        <v/>
      </c>
      <c r="AC604" s="9" t="str">
        <f t="shared" si="402"/>
        <v/>
      </c>
      <c r="AD604" s="9" t="str">
        <f t="shared" si="402"/>
        <v/>
      </c>
      <c r="AE604" s="9" t="str">
        <f t="shared" si="402"/>
        <v/>
      </c>
      <c r="AF604" s="9" t="str">
        <f t="shared" si="403"/>
        <v/>
      </c>
      <c r="AG604" s="9" t="str">
        <f t="shared" si="403"/>
        <v/>
      </c>
      <c r="AH604" s="9" t="str">
        <f t="shared" si="403"/>
        <v/>
      </c>
      <c r="AI604" s="9" t="str">
        <f t="shared" si="403"/>
        <v/>
      </c>
      <c r="AJ604" s="9" t="str">
        <f t="shared" si="403"/>
        <v/>
      </c>
      <c r="AK604" s="9" t="str">
        <f t="shared" si="403"/>
        <v/>
      </c>
      <c r="AL604" s="9" t="str">
        <f t="shared" si="403"/>
        <v/>
      </c>
      <c r="AM604" s="9" t="str">
        <f t="shared" si="403"/>
        <v/>
      </c>
      <c r="AN604" s="9" t="str">
        <f t="shared" si="403"/>
        <v/>
      </c>
      <c r="AO604" s="9" t="str">
        <f t="shared" si="403"/>
        <v/>
      </c>
      <c r="AP604" s="9" t="str">
        <f t="shared" si="404"/>
        <v/>
      </c>
      <c r="AQ604" s="9" t="str">
        <f t="shared" si="404"/>
        <v/>
      </c>
      <c r="AR604" s="9" t="str">
        <f t="shared" si="404"/>
        <v/>
      </c>
      <c r="AS604" s="9" t="str">
        <f t="shared" si="404"/>
        <v/>
      </c>
      <c r="AT604" s="9" t="str">
        <f t="shared" si="404"/>
        <v/>
      </c>
      <c r="AU604" s="9" t="str">
        <f t="shared" si="404"/>
        <v/>
      </c>
      <c r="AV604" s="9" t="str">
        <f t="shared" si="404"/>
        <v/>
      </c>
      <c r="AW604" s="9" t="str">
        <f t="shared" si="404"/>
        <v/>
      </c>
      <c r="AX604" s="9" t="str">
        <f t="shared" si="404"/>
        <v/>
      </c>
      <c r="AY604" s="9" t="str">
        <f t="shared" si="404"/>
        <v/>
      </c>
      <c r="AZ604" s="9" t="str">
        <f t="shared" si="405"/>
        <v/>
      </c>
      <c r="BA604" s="9" t="str">
        <f t="shared" si="405"/>
        <v/>
      </c>
      <c r="BB604" s="9" t="str">
        <f t="shared" si="405"/>
        <v/>
      </c>
      <c r="BC604" s="9" t="str">
        <f t="shared" si="405"/>
        <v/>
      </c>
      <c r="BD604" s="9" t="str">
        <f t="shared" si="405"/>
        <v/>
      </c>
      <c r="BE604" s="9" t="str">
        <f t="shared" si="405"/>
        <v/>
      </c>
      <c r="BF604" s="9" t="str">
        <f t="shared" si="405"/>
        <v/>
      </c>
      <c r="BG604" s="9" t="str">
        <f t="shared" si="405"/>
        <v/>
      </c>
      <c r="BH604" s="9" t="str">
        <f t="shared" si="405"/>
        <v/>
      </c>
      <c r="BI604" s="9" t="str">
        <f t="shared" si="405"/>
        <v/>
      </c>
      <c r="BJ604" s="9" t="str">
        <f t="shared" si="406"/>
        <v/>
      </c>
      <c r="BK604" s="9" t="str">
        <f t="shared" si="406"/>
        <v/>
      </c>
      <c r="BL604" s="9" t="str">
        <f t="shared" si="406"/>
        <v/>
      </c>
      <c r="BM604" s="9" t="str">
        <f t="shared" si="406"/>
        <v/>
      </c>
      <c r="BN604" s="9" t="str">
        <f t="shared" si="406"/>
        <v/>
      </c>
      <c r="BO604" s="9" t="str">
        <f t="shared" si="406"/>
        <v/>
      </c>
      <c r="BP604" s="9" t="str">
        <f t="shared" si="406"/>
        <v/>
      </c>
      <c r="BQ604" s="9" t="str">
        <f t="shared" si="406"/>
        <v/>
      </c>
      <c r="BR604" s="9" t="str">
        <f t="shared" si="406"/>
        <v/>
      </c>
      <c r="BS604" s="9" t="str">
        <f t="shared" si="406"/>
        <v/>
      </c>
      <c r="BT604" s="9" t="str">
        <f t="shared" si="407"/>
        <v/>
      </c>
      <c r="BU604" s="9" t="str">
        <f t="shared" si="407"/>
        <v/>
      </c>
      <c r="BV604" s="9" t="str">
        <f t="shared" si="407"/>
        <v/>
      </c>
      <c r="BW604" s="9" t="str">
        <f t="shared" si="407"/>
        <v/>
      </c>
      <c r="BX604" s="9" t="str">
        <f t="shared" si="407"/>
        <v/>
      </c>
      <c r="BY604" s="9" t="str">
        <f t="shared" si="407"/>
        <v/>
      </c>
    </row>
    <row r="605" spans="1:77" x14ac:dyDescent="0.15">
      <c r="A605" s="9">
        <f>計算シート!A304</f>
        <v>287</v>
      </c>
      <c r="B605" s="9" t="str">
        <f>IF(OR(計算シート!B304="",計算シート!B304&lt;1),"",計算シート!B304)</f>
        <v/>
      </c>
      <c r="C605" s="9" t="str">
        <f>IF(OR(計算シート!C304="",計算シート!C304&lt;1),"",計算シート!C304)</f>
        <v/>
      </c>
      <c r="D605" s="9" t="str">
        <f>IF(OR(計算シート!D304="",計算シート!D304&lt;1),"",計算シート!D304)</f>
        <v/>
      </c>
      <c r="E605" s="9" t="str">
        <f>IF(OR(計算シート!E304="",計算シート!E304&lt;1),"",計算シート!E304)</f>
        <v/>
      </c>
      <c r="F605" s="9" t="str">
        <f>IF(OR(計算シート!F304="",計算シート!F304&lt;0.00001),"",計算シート!F304)</f>
        <v/>
      </c>
      <c r="G605" s="9" t="str">
        <f>IF(OR(D605="",D605&lt;1),"",計算シート!I304)</f>
        <v/>
      </c>
      <c r="H605" s="9" t="str">
        <f>IF(OR($D605="",$D605&lt;1),"",計算シート!M304)</f>
        <v/>
      </c>
      <c r="I605" s="9" t="str">
        <f>IF(OR($D605="",$D605&lt;1),"",計算シート!N304)</f>
        <v/>
      </c>
      <c r="J605" s="9" t="str">
        <f t="shared" si="386"/>
        <v/>
      </c>
      <c r="L605" s="9" t="str">
        <f t="shared" si="401"/>
        <v/>
      </c>
      <c r="M605" s="9" t="str">
        <f t="shared" si="401"/>
        <v/>
      </c>
      <c r="N605" s="9" t="str">
        <f t="shared" si="401"/>
        <v/>
      </c>
      <c r="O605" s="9" t="str">
        <f t="shared" si="401"/>
        <v/>
      </c>
      <c r="P605" s="9" t="str">
        <f t="shared" si="401"/>
        <v/>
      </c>
      <c r="Q605" s="9" t="str">
        <f t="shared" si="401"/>
        <v/>
      </c>
      <c r="R605" s="9" t="str">
        <f t="shared" si="401"/>
        <v/>
      </c>
      <c r="S605" s="9" t="str">
        <f t="shared" si="401"/>
        <v/>
      </c>
      <c r="T605" s="9" t="str">
        <f t="shared" si="401"/>
        <v/>
      </c>
      <c r="U605" s="9" t="str">
        <f t="shared" si="401"/>
        <v/>
      </c>
      <c r="V605" s="9" t="str">
        <f t="shared" si="402"/>
        <v/>
      </c>
      <c r="W605" s="9" t="str">
        <f t="shared" si="402"/>
        <v/>
      </c>
      <c r="X605" s="9" t="str">
        <f t="shared" si="402"/>
        <v/>
      </c>
      <c r="Y605" s="9" t="str">
        <f t="shared" si="402"/>
        <v/>
      </c>
      <c r="Z605" s="9" t="str">
        <f t="shared" si="402"/>
        <v/>
      </c>
      <c r="AA605" s="9" t="str">
        <f t="shared" si="402"/>
        <v/>
      </c>
      <c r="AB605" s="9" t="str">
        <f t="shared" si="402"/>
        <v/>
      </c>
      <c r="AC605" s="9" t="str">
        <f t="shared" si="402"/>
        <v/>
      </c>
      <c r="AD605" s="9" t="str">
        <f t="shared" si="402"/>
        <v/>
      </c>
      <c r="AE605" s="9" t="str">
        <f t="shared" si="402"/>
        <v/>
      </c>
      <c r="AF605" s="9" t="str">
        <f t="shared" si="403"/>
        <v/>
      </c>
      <c r="AG605" s="9" t="str">
        <f t="shared" si="403"/>
        <v/>
      </c>
      <c r="AH605" s="9" t="str">
        <f t="shared" si="403"/>
        <v/>
      </c>
      <c r="AI605" s="9" t="str">
        <f t="shared" si="403"/>
        <v/>
      </c>
      <c r="AJ605" s="9" t="str">
        <f t="shared" si="403"/>
        <v/>
      </c>
      <c r="AK605" s="9" t="str">
        <f t="shared" si="403"/>
        <v/>
      </c>
      <c r="AL605" s="9" t="str">
        <f t="shared" si="403"/>
        <v/>
      </c>
      <c r="AM605" s="9" t="str">
        <f t="shared" si="403"/>
        <v/>
      </c>
      <c r="AN605" s="9" t="str">
        <f t="shared" si="403"/>
        <v/>
      </c>
      <c r="AO605" s="9" t="str">
        <f t="shared" si="403"/>
        <v/>
      </c>
      <c r="AP605" s="9" t="str">
        <f t="shared" si="404"/>
        <v/>
      </c>
      <c r="AQ605" s="9" t="str">
        <f t="shared" si="404"/>
        <v/>
      </c>
      <c r="AR605" s="9" t="str">
        <f t="shared" si="404"/>
        <v/>
      </c>
      <c r="AS605" s="9" t="str">
        <f t="shared" si="404"/>
        <v/>
      </c>
      <c r="AT605" s="9" t="str">
        <f t="shared" si="404"/>
        <v/>
      </c>
      <c r="AU605" s="9" t="str">
        <f t="shared" si="404"/>
        <v/>
      </c>
      <c r="AV605" s="9" t="str">
        <f t="shared" si="404"/>
        <v/>
      </c>
      <c r="AW605" s="9" t="str">
        <f t="shared" si="404"/>
        <v/>
      </c>
      <c r="AX605" s="9" t="str">
        <f t="shared" si="404"/>
        <v/>
      </c>
      <c r="AY605" s="9" t="str">
        <f t="shared" si="404"/>
        <v/>
      </c>
      <c r="AZ605" s="9" t="str">
        <f t="shared" si="405"/>
        <v/>
      </c>
      <c r="BA605" s="9" t="str">
        <f t="shared" si="405"/>
        <v/>
      </c>
      <c r="BB605" s="9" t="str">
        <f t="shared" si="405"/>
        <v/>
      </c>
      <c r="BC605" s="9" t="str">
        <f t="shared" si="405"/>
        <v/>
      </c>
      <c r="BD605" s="9" t="str">
        <f t="shared" si="405"/>
        <v/>
      </c>
      <c r="BE605" s="9" t="str">
        <f t="shared" si="405"/>
        <v/>
      </c>
      <c r="BF605" s="9" t="str">
        <f t="shared" si="405"/>
        <v/>
      </c>
      <c r="BG605" s="9" t="str">
        <f t="shared" si="405"/>
        <v/>
      </c>
      <c r="BH605" s="9" t="str">
        <f t="shared" si="405"/>
        <v/>
      </c>
      <c r="BI605" s="9" t="str">
        <f t="shared" si="405"/>
        <v/>
      </c>
      <c r="BJ605" s="9" t="str">
        <f t="shared" si="406"/>
        <v/>
      </c>
      <c r="BK605" s="9" t="str">
        <f t="shared" si="406"/>
        <v/>
      </c>
      <c r="BL605" s="9" t="str">
        <f t="shared" si="406"/>
        <v/>
      </c>
      <c r="BM605" s="9" t="str">
        <f t="shared" si="406"/>
        <v/>
      </c>
      <c r="BN605" s="9" t="str">
        <f t="shared" si="406"/>
        <v/>
      </c>
      <c r="BO605" s="9" t="str">
        <f t="shared" si="406"/>
        <v/>
      </c>
      <c r="BP605" s="9" t="str">
        <f t="shared" si="406"/>
        <v/>
      </c>
      <c r="BQ605" s="9" t="str">
        <f t="shared" si="406"/>
        <v/>
      </c>
      <c r="BR605" s="9" t="str">
        <f t="shared" si="406"/>
        <v/>
      </c>
      <c r="BS605" s="9" t="str">
        <f t="shared" si="406"/>
        <v/>
      </c>
      <c r="BT605" s="9" t="str">
        <f t="shared" si="407"/>
        <v/>
      </c>
      <c r="BU605" s="9" t="str">
        <f t="shared" si="407"/>
        <v/>
      </c>
      <c r="BV605" s="9" t="str">
        <f t="shared" si="407"/>
        <v/>
      </c>
      <c r="BW605" s="9" t="str">
        <f t="shared" si="407"/>
        <v/>
      </c>
      <c r="BX605" s="9" t="str">
        <f t="shared" si="407"/>
        <v/>
      </c>
      <c r="BY605" s="9" t="str">
        <f t="shared" si="407"/>
        <v/>
      </c>
    </row>
    <row r="606" spans="1:77" x14ac:dyDescent="0.15">
      <c r="A606" s="9">
        <f>計算シート!A305</f>
        <v>288</v>
      </c>
      <c r="B606" s="9" t="str">
        <f>IF(OR(計算シート!B305="",計算シート!B305&lt;1),"",計算シート!B305)</f>
        <v/>
      </c>
      <c r="C606" s="9" t="str">
        <f>IF(OR(計算シート!C305="",計算シート!C305&lt;1),"",計算シート!C305)</f>
        <v/>
      </c>
      <c r="D606" s="9" t="str">
        <f>IF(OR(計算シート!D305="",計算シート!D305&lt;1),"",計算シート!D305)</f>
        <v/>
      </c>
      <c r="E606" s="9" t="str">
        <f>IF(OR(計算シート!E305="",計算シート!E305&lt;1),"",計算シート!E305)</f>
        <v/>
      </c>
      <c r="F606" s="9" t="str">
        <f>IF(OR(計算シート!F305="",計算シート!F305&lt;0.00001),"",計算シート!F305)</f>
        <v/>
      </c>
      <c r="G606" s="9" t="str">
        <f>IF(OR(D606="",D606&lt;1),"",計算シート!I305)</f>
        <v/>
      </c>
      <c r="H606" s="9" t="str">
        <f>IF(OR($D606="",$D606&lt;1),"",計算シート!M305)</f>
        <v/>
      </c>
      <c r="I606" s="9" t="str">
        <f>IF(OR($D606="",$D606&lt;1),"",計算シート!N305)</f>
        <v/>
      </c>
      <c r="J606" s="9" t="str">
        <f t="shared" si="386"/>
        <v/>
      </c>
      <c r="L606" s="9" t="str">
        <f t="shared" si="401"/>
        <v/>
      </c>
      <c r="M606" s="9" t="str">
        <f t="shared" si="401"/>
        <v/>
      </c>
      <c r="N606" s="9" t="str">
        <f t="shared" si="401"/>
        <v/>
      </c>
      <c r="O606" s="9" t="str">
        <f t="shared" si="401"/>
        <v/>
      </c>
      <c r="P606" s="9" t="str">
        <f t="shared" si="401"/>
        <v/>
      </c>
      <c r="Q606" s="9" t="str">
        <f t="shared" si="401"/>
        <v/>
      </c>
      <c r="R606" s="9" t="str">
        <f t="shared" si="401"/>
        <v/>
      </c>
      <c r="S606" s="9" t="str">
        <f t="shared" si="401"/>
        <v/>
      </c>
      <c r="T606" s="9" t="str">
        <f t="shared" si="401"/>
        <v/>
      </c>
      <c r="U606" s="9" t="str">
        <f t="shared" si="401"/>
        <v/>
      </c>
      <c r="V606" s="9" t="str">
        <f t="shared" si="402"/>
        <v/>
      </c>
      <c r="W606" s="9" t="str">
        <f t="shared" si="402"/>
        <v/>
      </c>
      <c r="X606" s="9" t="str">
        <f t="shared" si="402"/>
        <v/>
      </c>
      <c r="Y606" s="9" t="str">
        <f t="shared" si="402"/>
        <v/>
      </c>
      <c r="Z606" s="9" t="str">
        <f t="shared" si="402"/>
        <v/>
      </c>
      <c r="AA606" s="9" t="str">
        <f t="shared" si="402"/>
        <v/>
      </c>
      <c r="AB606" s="9" t="str">
        <f t="shared" si="402"/>
        <v/>
      </c>
      <c r="AC606" s="9" t="str">
        <f t="shared" si="402"/>
        <v/>
      </c>
      <c r="AD606" s="9" t="str">
        <f t="shared" si="402"/>
        <v/>
      </c>
      <c r="AE606" s="9" t="str">
        <f t="shared" si="402"/>
        <v/>
      </c>
      <c r="AF606" s="9" t="str">
        <f t="shared" si="403"/>
        <v/>
      </c>
      <c r="AG606" s="9" t="str">
        <f t="shared" si="403"/>
        <v/>
      </c>
      <c r="AH606" s="9" t="str">
        <f t="shared" si="403"/>
        <v/>
      </c>
      <c r="AI606" s="9" t="str">
        <f t="shared" si="403"/>
        <v/>
      </c>
      <c r="AJ606" s="9" t="str">
        <f t="shared" si="403"/>
        <v/>
      </c>
      <c r="AK606" s="9" t="str">
        <f t="shared" si="403"/>
        <v/>
      </c>
      <c r="AL606" s="9" t="str">
        <f t="shared" si="403"/>
        <v/>
      </c>
      <c r="AM606" s="9" t="str">
        <f t="shared" si="403"/>
        <v/>
      </c>
      <c r="AN606" s="9" t="str">
        <f t="shared" si="403"/>
        <v/>
      </c>
      <c r="AO606" s="9" t="str">
        <f t="shared" si="403"/>
        <v/>
      </c>
      <c r="AP606" s="9" t="str">
        <f t="shared" si="404"/>
        <v/>
      </c>
      <c r="AQ606" s="9" t="str">
        <f t="shared" si="404"/>
        <v/>
      </c>
      <c r="AR606" s="9" t="str">
        <f t="shared" si="404"/>
        <v/>
      </c>
      <c r="AS606" s="9" t="str">
        <f t="shared" si="404"/>
        <v/>
      </c>
      <c r="AT606" s="9" t="str">
        <f t="shared" si="404"/>
        <v/>
      </c>
      <c r="AU606" s="9" t="str">
        <f t="shared" si="404"/>
        <v/>
      </c>
      <c r="AV606" s="9" t="str">
        <f t="shared" si="404"/>
        <v/>
      </c>
      <c r="AW606" s="9" t="str">
        <f t="shared" si="404"/>
        <v/>
      </c>
      <c r="AX606" s="9" t="str">
        <f t="shared" si="404"/>
        <v/>
      </c>
      <c r="AY606" s="9" t="str">
        <f t="shared" si="404"/>
        <v/>
      </c>
      <c r="AZ606" s="9" t="str">
        <f t="shared" si="405"/>
        <v/>
      </c>
      <c r="BA606" s="9" t="str">
        <f t="shared" si="405"/>
        <v/>
      </c>
      <c r="BB606" s="9" t="str">
        <f t="shared" si="405"/>
        <v/>
      </c>
      <c r="BC606" s="9" t="str">
        <f t="shared" si="405"/>
        <v/>
      </c>
      <c r="BD606" s="9" t="str">
        <f t="shared" si="405"/>
        <v/>
      </c>
      <c r="BE606" s="9" t="str">
        <f t="shared" si="405"/>
        <v/>
      </c>
      <c r="BF606" s="9" t="str">
        <f t="shared" si="405"/>
        <v/>
      </c>
      <c r="BG606" s="9" t="str">
        <f t="shared" si="405"/>
        <v/>
      </c>
      <c r="BH606" s="9" t="str">
        <f t="shared" si="405"/>
        <v/>
      </c>
      <c r="BI606" s="9" t="str">
        <f t="shared" si="405"/>
        <v/>
      </c>
      <c r="BJ606" s="9" t="str">
        <f t="shared" si="406"/>
        <v/>
      </c>
      <c r="BK606" s="9" t="str">
        <f t="shared" si="406"/>
        <v/>
      </c>
      <c r="BL606" s="9" t="str">
        <f t="shared" si="406"/>
        <v/>
      </c>
      <c r="BM606" s="9" t="str">
        <f t="shared" si="406"/>
        <v/>
      </c>
      <c r="BN606" s="9" t="str">
        <f t="shared" si="406"/>
        <v/>
      </c>
      <c r="BO606" s="9" t="str">
        <f t="shared" si="406"/>
        <v/>
      </c>
      <c r="BP606" s="9" t="str">
        <f t="shared" si="406"/>
        <v/>
      </c>
      <c r="BQ606" s="9" t="str">
        <f t="shared" si="406"/>
        <v/>
      </c>
      <c r="BR606" s="9" t="str">
        <f t="shared" si="406"/>
        <v/>
      </c>
      <c r="BS606" s="9" t="str">
        <f t="shared" si="406"/>
        <v/>
      </c>
      <c r="BT606" s="9" t="str">
        <f t="shared" si="407"/>
        <v/>
      </c>
      <c r="BU606" s="9" t="str">
        <f t="shared" si="407"/>
        <v/>
      </c>
      <c r="BV606" s="9" t="str">
        <f t="shared" si="407"/>
        <v/>
      </c>
      <c r="BW606" s="9" t="str">
        <f t="shared" si="407"/>
        <v/>
      </c>
      <c r="BX606" s="9" t="str">
        <f t="shared" si="407"/>
        <v/>
      </c>
      <c r="BY606" s="9" t="str">
        <f t="shared" si="407"/>
        <v/>
      </c>
    </row>
    <row r="607" spans="1:77" x14ac:dyDescent="0.15">
      <c r="A607" s="9">
        <f>計算シート!A306</f>
        <v>289</v>
      </c>
      <c r="B607" s="9" t="str">
        <f>IF(OR(計算シート!B306="",計算シート!B306&lt;1),"",計算シート!B306)</f>
        <v/>
      </c>
      <c r="C607" s="9" t="str">
        <f>IF(OR(計算シート!C306="",計算シート!C306&lt;1),"",計算シート!C306)</f>
        <v/>
      </c>
      <c r="D607" s="9" t="str">
        <f>IF(OR(計算シート!D306="",計算シート!D306&lt;1),"",計算シート!D306)</f>
        <v/>
      </c>
      <c r="E607" s="9" t="str">
        <f>IF(OR(計算シート!E306="",計算シート!E306&lt;1),"",計算シート!E306)</f>
        <v/>
      </c>
      <c r="F607" s="9" t="str">
        <f>IF(OR(計算シート!F306="",計算シート!F306&lt;0.00001),"",計算シート!F306)</f>
        <v/>
      </c>
      <c r="G607" s="9" t="str">
        <f>IF(OR(D607="",D607&lt;1),"",計算シート!I306)</f>
        <v/>
      </c>
      <c r="H607" s="9" t="str">
        <f>IF(OR($D607="",$D607&lt;1),"",計算シート!M306)</f>
        <v/>
      </c>
      <c r="I607" s="9" t="str">
        <f>IF(OR($D607="",$D607&lt;1),"",計算シート!N306)</f>
        <v/>
      </c>
      <c r="J607" s="9" t="str">
        <f t="shared" si="386"/>
        <v/>
      </c>
      <c r="L607" s="9" t="str">
        <f t="shared" si="401"/>
        <v/>
      </c>
      <c r="M607" s="9" t="str">
        <f t="shared" si="401"/>
        <v/>
      </c>
      <c r="N607" s="9" t="str">
        <f t="shared" si="401"/>
        <v/>
      </c>
      <c r="O607" s="9" t="str">
        <f t="shared" si="401"/>
        <v/>
      </c>
      <c r="P607" s="9" t="str">
        <f t="shared" si="401"/>
        <v/>
      </c>
      <c r="Q607" s="9" t="str">
        <f t="shared" si="401"/>
        <v/>
      </c>
      <c r="R607" s="9" t="str">
        <f t="shared" si="401"/>
        <v/>
      </c>
      <c r="S607" s="9" t="str">
        <f t="shared" si="401"/>
        <v/>
      </c>
      <c r="T607" s="9" t="str">
        <f t="shared" si="401"/>
        <v/>
      </c>
      <c r="U607" s="9" t="str">
        <f t="shared" si="401"/>
        <v/>
      </c>
      <c r="V607" s="9" t="str">
        <f t="shared" si="402"/>
        <v/>
      </c>
      <c r="W607" s="9" t="str">
        <f t="shared" si="402"/>
        <v/>
      </c>
      <c r="X607" s="9" t="str">
        <f t="shared" si="402"/>
        <v/>
      </c>
      <c r="Y607" s="9" t="str">
        <f t="shared" si="402"/>
        <v/>
      </c>
      <c r="Z607" s="9" t="str">
        <f t="shared" si="402"/>
        <v/>
      </c>
      <c r="AA607" s="9" t="str">
        <f t="shared" si="402"/>
        <v/>
      </c>
      <c r="AB607" s="9" t="str">
        <f t="shared" si="402"/>
        <v/>
      </c>
      <c r="AC607" s="9" t="str">
        <f t="shared" si="402"/>
        <v/>
      </c>
      <c r="AD607" s="9" t="str">
        <f t="shared" si="402"/>
        <v/>
      </c>
      <c r="AE607" s="9" t="str">
        <f t="shared" si="402"/>
        <v/>
      </c>
      <c r="AF607" s="9" t="str">
        <f t="shared" si="403"/>
        <v/>
      </c>
      <c r="AG607" s="9" t="str">
        <f t="shared" si="403"/>
        <v/>
      </c>
      <c r="AH607" s="9" t="str">
        <f t="shared" si="403"/>
        <v/>
      </c>
      <c r="AI607" s="9" t="str">
        <f t="shared" si="403"/>
        <v/>
      </c>
      <c r="AJ607" s="9" t="str">
        <f t="shared" si="403"/>
        <v/>
      </c>
      <c r="AK607" s="9" t="str">
        <f t="shared" si="403"/>
        <v/>
      </c>
      <c r="AL607" s="9" t="str">
        <f t="shared" si="403"/>
        <v/>
      </c>
      <c r="AM607" s="9" t="str">
        <f t="shared" si="403"/>
        <v/>
      </c>
      <c r="AN607" s="9" t="str">
        <f t="shared" si="403"/>
        <v/>
      </c>
      <c r="AO607" s="9" t="str">
        <f t="shared" si="403"/>
        <v/>
      </c>
      <c r="AP607" s="9" t="str">
        <f t="shared" si="404"/>
        <v/>
      </c>
      <c r="AQ607" s="9" t="str">
        <f t="shared" si="404"/>
        <v/>
      </c>
      <c r="AR607" s="9" t="str">
        <f t="shared" si="404"/>
        <v/>
      </c>
      <c r="AS607" s="9" t="str">
        <f t="shared" si="404"/>
        <v/>
      </c>
      <c r="AT607" s="9" t="str">
        <f t="shared" si="404"/>
        <v/>
      </c>
      <c r="AU607" s="9" t="str">
        <f t="shared" si="404"/>
        <v/>
      </c>
      <c r="AV607" s="9" t="str">
        <f t="shared" si="404"/>
        <v/>
      </c>
      <c r="AW607" s="9" t="str">
        <f t="shared" si="404"/>
        <v/>
      </c>
      <c r="AX607" s="9" t="str">
        <f t="shared" si="404"/>
        <v/>
      </c>
      <c r="AY607" s="9" t="str">
        <f t="shared" si="404"/>
        <v/>
      </c>
      <c r="AZ607" s="9" t="str">
        <f t="shared" si="405"/>
        <v/>
      </c>
      <c r="BA607" s="9" t="str">
        <f t="shared" si="405"/>
        <v/>
      </c>
      <c r="BB607" s="9" t="str">
        <f t="shared" si="405"/>
        <v/>
      </c>
      <c r="BC607" s="9" t="str">
        <f t="shared" si="405"/>
        <v/>
      </c>
      <c r="BD607" s="9" t="str">
        <f t="shared" si="405"/>
        <v/>
      </c>
      <c r="BE607" s="9" t="str">
        <f t="shared" si="405"/>
        <v/>
      </c>
      <c r="BF607" s="9" t="str">
        <f t="shared" si="405"/>
        <v/>
      </c>
      <c r="BG607" s="9" t="str">
        <f t="shared" si="405"/>
        <v/>
      </c>
      <c r="BH607" s="9" t="str">
        <f t="shared" si="405"/>
        <v/>
      </c>
      <c r="BI607" s="9" t="str">
        <f t="shared" si="405"/>
        <v/>
      </c>
      <c r="BJ607" s="9" t="str">
        <f t="shared" si="406"/>
        <v/>
      </c>
      <c r="BK607" s="9" t="str">
        <f t="shared" si="406"/>
        <v/>
      </c>
      <c r="BL607" s="9" t="str">
        <f t="shared" si="406"/>
        <v/>
      </c>
      <c r="BM607" s="9" t="str">
        <f t="shared" si="406"/>
        <v/>
      </c>
      <c r="BN607" s="9" t="str">
        <f t="shared" si="406"/>
        <v/>
      </c>
      <c r="BO607" s="9" t="str">
        <f t="shared" si="406"/>
        <v/>
      </c>
      <c r="BP607" s="9" t="str">
        <f t="shared" si="406"/>
        <v/>
      </c>
      <c r="BQ607" s="9" t="str">
        <f t="shared" si="406"/>
        <v/>
      </c>
      <c r="BR607" s="9" t="str">
        <f t="shared" si="406"/>
        <v/>
      </c>
      <c r="BS607" s="9" t="str">
        <f t="shared" si="406"/>
        <v/>
      </c>
      <c r="BT607" s="9" t="str">
        <f t="shared" si="407"/>
        <v/>
      </c>
      <c r="BU607" s="9" t="str">
        <f t="shared" si="407"/>
        <v/>
      </c>
      <c r="BV607" s="9" t="str">
        <f t="shared" si="407"/>
        <v/>
      </c>
      <c r="BW607" s="9" t="str">
        <f t="shared" si="407"/>
        <v/>
      </c>
      <c r="BX607" s="9" t="str">
        <f t="shared" si="407"/>
        <v/>
      </c>
      <c r="BY607" s="9" t="str">
        <f t="shared" si="407"/>
        <v/>
      </c>
    </row>
    <row r="608" spans="1:77" x14ac:dyDescent="0.15">
      <c r="A608" s="9">
        <f>計算シート!A307</f>
        <v>290</v>
      </c>
      <c r="B608" s="9" t="str">
        <f>IF(OR(計算シート!B307="",計算シート!B307&lt;1),"",計算シート!B307)</f>
        <v/>
      </c>
      <c r="C608" s="9" t="str">
        <f>IF(OR(計算シート!C307="",計算シート!C307&lt;1),"",計算シート!C307)</f>
        <v/>
      </c>
      <c r="D608" s="9" t="str">
        <f>IF(OR(計算シート!D307="",計算シート!D307&lt;1),"",計算シート!D307)</f>
        <v/>
      </c>
      <c r="E608" s="9" t="str">
        <f>IF(OR(計算シート!E307="",計算シート!E307&lt;1),"",計算シート!E307)</f>
        <v/>
      </c>
      <c r="F608" s="9" t="str">
        <f>IF(OR(計算シート!F307="",計算シート!F307&lt;0.00001),"",計算シート!F307)</f>
        <v/>
      </c>
      <c r="G608" s="9" t="str">
        <f>IF(OR(D608="",D608&lt;1),"",計算シート!I307)</f>
        <v/>
      </c>
      <c r="H608" s="9" t="str">
        <f>IF(OR($D608="",$D608&lt;1),"",計算シート!M307)</f>
        <v/>
      </c>
      <c r="I608" s="9" t="str">
        <f>IF(OR($D608="",$D608&lt;1),"",計算シート!N307)</f>
        <v/>
      </c>
      <c r="J608" s="9" t="str">
        <f t="shared" si="386"/>
        <v/>
      </c>
      <c r="L608" s="9" t="str">
        <f t="shared" si="401"/>
        <v/>
      </c>
      <c r="M608" s="9" t="str">
        <f t="shared" si="401"/>
        <v/>
      </c>
      <c r="N608" s="9" t="str">
        <f t="shared" si="401"/>
        <v/>
      </c>
      <c r="O608" s="9" t="str">
        <f t="shared" si="401"/>
        <v/>
      </c>
      <c r="P608" s="9" t="str">
        <f t="shared" si="401"/>
        <v/>
      </c>
      <c r="Q608" s="9" t="str">
        <f t="shared" si="401"/>
        <v/>
      </c>
      <c r="R608" s="9" t="str">
        <f t="shared" si="401"/>
        <v/>
      </c>
      <c r="S608" s="9" t="str">
        <f t="shared" si="401"/>
        <v/>
      </c>
      <c r="T608" s="9" t="str">
        <f t="shared" si="401"/>
        <v/>
      </c>
      <c r="U608" s="9" t="str">
        <f t="shared" si="401"/>
        <v/>
      </c>
      <c r="V608" s="9" t="str">
        <f t="shared" si="402"/>
        <v/>
      </c>
      <c r="W608" s="9" t="str">
        <f t="shared" si="402"/>
        <v/>
      </c>
      <c r="X608" s="9" t="str">
        <f t="shared" si="402"/>
        <v/>
      </c>
      <c r="Y608" s="9" t="str">
        <f t="shared" si="402"/>
        <v/>
      </c>
      <c r="Z608" s="9" t="str">
        <f t="shared" si="402"/>
        <v/>
      </c>
      <c r="AA608" s="9" t="str">
        <f t="shared" si="402"/>
        <v/>
      </c>
      <c r="AB608" s="9" t="str">
        <f t="shared" si="402"/>
        <v/>
      </c>
      <c r="AC608" s="9" t="str">
        <f t="shared" si="402"/>
        <v/>
      </c>
      <c r="AD608" s="9" t="str">
        <f t="shared" si="402"/>
        <v/>
      </c>
      <c r="AE608" s="9" t="str">
        <f t="shared" si="402"/>
        <v/>
      </c>
      <c r="AF608" s="9" t="str">
        <f t="shared" si="403"/>
        <v/>
      </c>
      <c r="AG608" s="9" t="str">
        <f t="shared" si="403"/>
        <v/>
      </c>
      <c r="AH608" s="9" t="str">
        <f t="shared" si="403"/>
        <v/>
      </c>
      <c r="AI608" s="9" t="str">
        <f t="shared" si="403"/>
        <v/>
      </c>
      <c r="AJ608" s="9" t="str">
        <f t="shared" si="403"/>
        <v/>
      </c>
      <c r="AK608" s="9" t="str">
        <f t="shared" si="403"/>
        <v/>
      </c>
      <c r="AL608" s="9" t="str">
        <f t="shared" si="403"/>
        <v/>
      </c>
      <c r="AM608" s="9" t="str">
        <f t="shared" si="403"/>
        <v/>
      </c>
      <c r="AN608" s="9" t="str">
        <f t="shared" si="403"/>
        <v/>
      </c>
      <c r="AO608" s="9" t="str">
        <f t="shared" si="403"/>
        <v/>
      </c>
      <c r="AP608" s="9" t="str">
        <f t="shared" si="404"/>
        <v/>
      </c>
      <c r="AQ608" s="9" t="str">
        <f t="shared" si="404"/>
        <v/>
      </c>
      <c r="AR608" s="9" t="str">
        <f t="shared" si="404"/>
        <v/>
      </c>
      <c r="AS608" s="9" t="str">
        <f t="shared" si="404"/>
        <v/>
      </c>
      <c r="AT608" s="9" t="str">
        <f t="shared" si="404"/>
        <v/>
      </c>
      <c r="AU608" s="9" t="str">
        <f t="shared" si="404"/>
        <v/>
      </c>
      <c r="AV608" s="9" t="str">
        <f t="shared" si="404"/>
        <v/>
      </c>
      <c r="AW608" s="9" t="str">
        <f t="shared" si="404"/>
        <v/>
      </c>
      <c r="AX608" s="9" t="str">
        <f t="shared" si="404"/>
        <v/>
      </c>
      <c r="AY608" s="9" t="str">
        <f t="shared" si="404"/>
        <v/>
      </c>
      <c r="AZ608" s="9" t="str">
        <f t="shared" si="405"/>
        <v/>
      </c>
      <c r="BA608" s="9" t="str">
        <f t="shared" si="405"/>
        <v/>
      </c>
      <c r="BB608" s="9" t="str">
        <f t="shared" si="405"/>
        <v/>
      </c>
      <c r="BC608" s="9" t="str">
        <f t="shared" si="405"/>
        <v/>
      </c>
      <c r="BD608" s="9" t="str">
        <f t="shared" si="405"/>
        <v/>
      </c>
      <c r="BE608" s="9" t="str">
        <f t="shared" si="405"/>
        <v/>
      </c>
      <c r="BF608" s="9" t="str">
        <f t="shared" si="405"/>
        <v/>
      </c>
      <c r="BG608" s="9" t="str">
        <f t="shared" si="405"/>
        <v/>
      </c>
      <c r="BH608" s="9" t="str">
        <f t="shared" si="405"/>
        <v/>
      </c>
      <c r="BI608" s="9" t="str">
        <f t="shared" si="405"/>
        <v/>
      </c>
      <c r="BJ608" s="9" t="str">
        <f t="shared" si="406"/>
        <v/>
      </c>
      <c r="BK608" s="9" t="str">
        <f t="shared" si="406"/>
        <v/>
      </c>
      <c r="BL608" s="9" t="str">
        <f t="shared" si="406"/>
        <v/>
      </c>
      <c r="BM608" s="9" t="str">
        <f t="shared" si="406"/>
        <v/>
      </c>
      <c r="BN608" s="9" t="str">
        <f t="shared" si="406"/>
        <v/>
      </c>
      <c r="BO608" s="9" t="str">
        <f t="shared" si="406"/>
        <v/>
      </c>
      <c r="BP608" s="9" t="str">
        <f t="shared" si="406"/>
        <v/>
      </c>
      <c r="BQ608" s="9" t="str">
        <f t="shared" si="406"/>
        <v/>
      </c>
      <c r="BR608" s="9" t="str">
        <f t="shared" si="406"/>
        <v/>
      </c>
      <c r="BS608" s="9" t="str">
        <f t="shared" si="406"/>
        <v/>
      </c>
      <c r="BT608" s="9" t="str">
        <f t="shared" si="407"/>
        <v/>
      </c>
      <c r="BU608" s="9" t="str">
        <f t="shared" si="407"/>
        <v/>
      </c>
      <c r="BV608" s="9" t="str">
        <f t="shared" si="407"/>
        <v/>
      </c>
      <c r="BW608" s="9" t="str">
        <f t="shared" si="407"/>
        <v/>
      </c>
      <c r="BX608" s="9" t="str">
        <f t="shared" si="407"/>
        <v/>
      </c>
      <c r="BY608" s="9" t="str">
        <f t="shared" si="407"/>
        <v/>
      </c>
    </row>
    <row r="609" spans="1:77" x14ac:dyDescent="0.15">
      <c r="A609" s="9">
        <f>計算シート!A308</f>
        <v>291</v>
      </c>
      <c r="B609" s="9" t="str">
        <f>IF(OR(計算シート!B308="",計算シート!B308&lt;1),"",計算シート!B308)</f>
        <v/>
      </c>
      <c r="C609" s="9" t="str">
        <f>IF(OR(計算シート!C308="",計算シート!C308&lt;1),"",計算シート!C308)</f>
        <v/>
      </c>
      <c r="D609" s="9" t="str">
        <f>IF(OR(計算シート!D308="",計算シート!D308&lt;1),"",計算シート!D308)</f>
        <v/>
      </c>
      <c r="E609" s="9" t="str">
        <f>IF(OR(計算シート!E308="",計算シート!E308&lt;1),"",計算シート!E308)</f>
        <v/>
      </c>
      <c r="F609" s="9" t="str">
        <f>IF(OR(計算シート!F308="",計算シート!F308&lt;0.00001),"",計算シート!F308)</f>
        <v/>
      </c>
      <c r="G609" s="9" t="str">
        <f>IF(OR(D609="",D609&lt;1),"",計算シート!I308)</f>
        <v/>
      </c>
      <c r="H609" s="9" t="str">
        <f>IF(OR($D609="",$D609&lt;1),"",計算シート!M308)</f>
        <v/>
      </c>
      <c r="I609" s="9" t="str">
        <f>IF(OR($D609="",$D609&lt;1),"",計算シート!N308)</f>
        <v/>
      </c>
      <c r="J609" s="9" t="str">
        <f t="shared" si="386"/>
        <v/>
      </c>
      <c r="L609" s="9" t="str">
        <f t="shared" ref="L609:U618" si="408">IF(OR($D609="",$D609&lt;1),"",$R$2+$R$3*L$13+$R$4*$H609+$R$5*$I609)</f>
        <v/>
      </c>
      <c r="M609" s="9" t="str">
        <f t="shared" si="408"/>
        <v/>
      </c>
      <c r="N609" s="9" t="str">
        <f t="shared" si="408"/>
        <v/>
      </c>
      <c r="O609" s="9" t="str">
        <f t="shared" si="408"/>
        <v/>
      </c>
      <c r="P609" s="9" t="str">
        <f t="shared" si="408"/>
        <v/>
      </c>
      <c r="Q609" s="9" t="str">
        <f t="shared" si="408"/>
        <v/>
      </c>
      <c r="R609" s="9" t="str">
        <f t="shared" si="408"/>
        <v/>
      </c>
      <c r="S609" s="9" t="str">
        <f t="shared" si="408"/>
        <v/>
      </c>
      <c r="T609" s="9" t="str">
        <f t="shared" si="408"/>
        <v/>
      </c>
      <c r="U609" s="9" t="str">
        <f t="shared" si="408"/>
        <v/>
      </c>
      <c r="V609" s="9" t="str">
        <f t="shared" ref="V609:AE618" si="409">IF(OR($D609="",$D609&lt;1),"",$R$2+$R$3*V$13+$R$4*$H609+$R$5*$I609)</f>
        <v/>
      </c>
      <c r="W609" s="9" t="str">
        <f t="shared" si="409"/>
        <v/>
      </c>
      <c r="X609" s="9" t="str">
        <f t="shared" si="409"/>
        <v/>
      </c>
      <c r="Y609" s="9" t="str">
        <f t="shared" si="409"/>
        <v/>
      </c>
      <c r="Z609" s="9" t="str">
        <f t="shared" si="409"/>
        <v/>
      </c>
      <c r="AA609" s="9" t="str">
        <f t="shared" si="409"/>
        <v/>
      </c>
      <c r="AB609" s="9" t="str">
        <f t="shared" si="409"/>
        <v/>
      </c>
      <c r="AC609" s="9" t="str">
        <f t="shared" si="409"/>
        <v/>
      </c>
      <c r="AD609" s="9" t="str">
        <f t="shared" si="409"/>
        <v/>
      </c>
      <c r="AE609" s="9" t="str">
        <f t="shared" si="409"/>
        <v/>
      </c>
      <c r="AF609" s="9" t="str">
        <f t="shared" ref="AF609:AO618" si="410">IF(OR($D609="",$D609&lt;1),"",$R$2+$R$3*AF$13+$R$4*$H609+$R$5*$I609)</f>
        <v/>
      </c>
      <c r="AG609" s="9" t="str">
        <f t="shared" si="410"/>
        <v/>
      </c>
      <c r="AH609" s="9" t="str">
        <f t="shared" si="410"/>
        <v/>
      </c>
      <c r="AI609" s="9" t="str">
        <f t="shared" si="410"/>
        <v/>
      </c>
      <c r="AJ609" s="9" t="str">
        <f t="shared" si="410"/>
        <v/>
      </c>
      <c r="AK609" s="9" t="str">
        <f t="shared" si="410"/>
        <v/>
      </c>
      <c r="AL609" s="9" t="str">
        <f t="shared" si="410"/>
        <v/>
      </c>
      <c r="AM609" s="9" t="str">
        <f t="shared" si="410"/>
        <v/>
      </c>
      <c r="AN609" s="9" t="str">
        <f t="shared" si="410"/>
        <v/>
      </c>
      <c r="AO609" s="9" t="str">
        <f t="shared" si="410"/>
        <v/>
      </c>
      <c r="AP609" s="9" t="str">
        <f t="shared" ref="AP609:AY618" si="411">IF(OR($D609="",$D609&lt;1),"",$R$2+$R$3*AP$13+$R$4*$H609+$R$5*$I609)</f>
        <v/>
      </c>
      <c r="AQ609" s="9" t="str">
        <f t="shared" si="411"/>
        <v/>
      </c>
      <c r="AR609" s="9" t="str">
        <f t="shared" si="411"/>
        <v/>
      </c>
      <c r="AS609" s="9" t="str">
        <f t="shared" si="411"/>
        <v/>
      </c>
      <c r="AT609" s="9" t="str">
        <f t="shared" si="411"/>
        <v/>
      </c>
      <c r="AU609" s="9" t="str">
        <f t="shared" si="411"/>
        <v/>
      </c>
      <c r="AV609" s="9" t="str">
        <f t="shared" si="411"/>
        <v/>
      </c>
      <c r="AW609" s="9" t="str">
        <f t="shared" si="411"/>
        <v/>
      </c>
      <c r="AX609" s="9" t="str">
        <f t="shared" si="411"/>
        <v/>
      </c>
      <c r="AY609" s="9" t="str">
        <f t="shared" si="411"/>
        <v/>
      </c>
      <c r="AZ609" s="9" t="str">
        <f t="shared" ref="AZ609:BI618" si="412">IF(OR($D609="",$D609&lt;1),"",$R$2+$R$3*AZ$13+$R$4*$H609+$R$5*$I609)</f>
        <v/>
      </c>
      <c r="BA609" s="9" t="str">
        <f t="shared" si="412"/>
        <v/>
      </c>
      <c r="BB609" s="9" t="str">
        <f t="shared" si="412"/>
        <v/>
      </c>
      <c r="BC609" s="9" t="str">
        <f t="shared" si="412"/>
        <v/>
      </c>
      <c r="BD609" s="9" t="str">
        <f t="shared" si="412"/>
        <v/>
      </c>
      <c r="BE609" s="9" t="str">
        <f t="shared" si="412"/>
        <v/>
      </c>
      <c r="BF609" s="9" t="str">
        <f t="shared" si="412"/>
        <v/>
      </c>
      <c r="BG609" s="9" t="str">
        <f t="shared" si="412"/>
        <v/>
      </c>
      <c r="BH609" s="9" t="str">
        <f t="shared" si="412"/>
        <v/>
      </c>
      <c r="BI609" s="9" t="str">
        <f t="shared" si="412"/>
        <v/>
      </c>
      <c r="BJ609" s="9" t="str">
        <f t="shared" ref="BJ609:BS618" si="413">IF(OR($D609="",$D609&lt;1),"",$R$2+$R$3*BJ$13+$R$4*$H609+$R$5*$I609)</f>
        <v/>
      </c>
      <c r="BK609" s="9" t="str">
        <f t="shared" si="413"/>
        <v/>
      </c>
      <c r="BL609" s="9" t="str">
        <f t="shared" si="413"/>
        <v/>
      </c>
      <c r="BM609" s="9" t="str">
        <f t="shared" si="413"/>
        <v/>
      </c>
      <c r="BN609" s="9" t="str">
        <f t="shared" si="413"/>
        <v/>
      </c>
      <c r="BO609" s="9" t="str">
        <f t="shared" si="413"/>
        <v/>
      </c>
      <c r="BP609" s="9" t="str">
        <f t="shared" si="413"/>
        <v/>
      </c>
      <c r="BQ609" s="9" t="str">
        <f t="shared" si="413"/>
        <v/>
      </c>
      <c r="BR609" s="9" t="str">
        <f t="shared" si="413"/>
        <v/>
      </c>
      <c r="BS609" s="9" t="str">
        <f t="shared" si="413"/>
        <v/>
      </c>
      <c r="BT609" s="9" t="str">
        <f t="shared" ref="BT609:BY618" si="414">IF(OR($D609="",$D609&lt;1),"",$R$2+$R$3*BT$13+$R$4*$H609+$R$5*$I609)</f>
        <v/>
      </c>
      <c r="BU609" s="9" t="str">
        <f t="shared" si="414"/>
        <v/>
      </c>
      <c r="BV609" s="9" t="str">
        <f t="shared" si="414"/>
        <v/>
      </c>
      <c r="BW609" s="9" t="str">
        <f t="shared" si="414"/>
        <v/>
      </c>
      <c r="BX609" s="9" t="str">
        <f t="shared" si="414"/>
        <v/>
      </c>
      <c r="BY609" s="9" t="str">
        <f t="shared" si="414"/>
        <v/>
      </c>
    </row>
    <row r="610" spans="1:77" x14ac:dyDescent="0.15">
      <c r="A610" s="9">
        <f>計算シート!A309</f>
        <v>292</v>
      </c>
      <c r="B610" s="9" t="str">
        <f>IF(OR(計算シート!B309="",計算シート!B309&lt;1),"",計算シート!B309)</f>
        <v/>
      </c>
      <c r="C610" s="9" t="str">
        <f>IF(OR(計算シート!C309="",計算シート!C309&lt;1),"",計算シート!C309)</f>
        <v/>
      </c>
      <c r="D610" s="9" t="str">
        <f>IF(OR(計算シート!D309="",計算シート!D309&lt;1),"",計算シート!D309)</f>
        <v/>
      </c>
      <c r="E610" s="9" t="str">
        <f>IF(OR(計算シート!E309="",計算シート!E309&lt;1),"",計算シート!E309)</f>
        <v/>
      </c>
      <c r="F610" s="9" t="str">
        <f>IF(OR(計算シート!F309="",計算シート!F309&lt;0.00001),"",計算シート!F309)</f>
        <v/>
      </c>
      <c r="G610" s="9" t="str">
        <f>IF(OR(D610="",D610&lt;1),"",計算シート!I309)</f>
        <v/>
      </c>
      <c r="H610" s="9" t="str">
        <f>IF(OR($D610="",$D610&lt;1),"",計算シート!M309)</f>
        <v/>
      </c>
      <c r="I610" s="9" t="str">
        <f>IF(OR($D610="",$D610&lt;1),"",計算シート!N309)</f>
        <v/>
      </c>
      <c r="J610" s="9" t="str">
        <f t="shared" si="386"/>
        <v/>
      </c>
      <c r="L610" s="9" t="str">
        <f t="shared" si="408"/>
        <v/>
      </c>
      <c r="M610" s="9" t="str">
        <f t="shared" si="408"/>
        <v/>
      </c>
      <c r="N610" s="9" t="str">
        <f t="shared" si="408"/>
        <v/>
      </c>
      <c r="O610" s="9" t="str">
        <f t="shared" si="408"/>
        <v/>
      </c>
      <c r="P610" s="9" t="str">
        <f t="shared" si="408"/>
        <v/>
      </c>
      <c r="Q610" s="9" t="str">
        <f t="shared" si="408"/>
        <v/>
      </c>
      <c r="R610" s="9" t="str">
        <f t="shared" si="408"/>
        <v/>
      </c>
      <c r="S610" s="9" t="str">
        <f t="shared" si="408"/>
        <v/>
      </c>
      <c r="T610" s="9" t="str">
        <f t="shared" si="408"/>
        <v/>
      </c>
      <c r="U610" s="9" t="str">
        <f t="shared" si="408"/>
        <v/>
      </c>
      <c r="V610" s="9" t="str">
        <f t="shared" si="409"/>
        <v/>
      </c>
      <c r="W610" s="9" t="str">
        <f t="shared" si="409"/>
        <v/>
      </c>
      <c r="X610" s="9" t="str">
        <f t="shared" si="409"/>
        <v/>
      </c>
      <c r="Y610" s="9" t="str">
        <f t="shared" si="409"/>
        <v/>
      </c>
      <c r="Z610" s="9" t="str">
        <f t="shared" si="409"/>
        <v/>
      </c>
      <c r="AA610" s="9" t="str">
        <f t="shared" si="409"/>
        <v/>
      </c>
      <c r="AB610" s="9" t="str">
        <f t="shared" si="409"/>
        <v/>
      </c>
      <c r="AC610" s="9" t="str">
        <f t="shared" si="409"/>
        <v/>
      </c>
      <c r="AD610" s="9" t="str">
        <f t="shared" si="409"/>
        <v/>
      </c>
      <c r="AE610" s="9" t="str">
        <f t="shared" si="409"/>
        <v/>
      </c>
      <c r="AF610" s="9" t="str">
        <f t="shared" si="410"/>
        <v/>
      </c>
      <c r="AG610" s="9" t="str">
        <f t="shared" si="410"/>
        <v/>
      </c>
      <c r="AH610" s="9" t="str">
        <f t="shared" si="410"/>
        <v/>
      </c>
      <c r="AI610" s="9" t="str">
        <f t="shared" si="410"/>
        <v/>
      </c>
      <c r="AJ610" s="9" t="str">
        <f t="shared" si="410"/>
        <v/>
      </c>
      <c r="AK610" s="9" t="str">
        <f t="shared" si="410"/>
        <v/>
      </c>
      <c r="AL610" s="9" t="str">
        <f t="shared" si="410"/>
        <v/>
      </c>
      <c r="AM610" s="9" t="str">
        <f t="shared" si="410"/>
        <v/>
      </c>
      <c r="AN610" s="9" t="str">
        <f t="shared" si="410"/>
        <v/>
      </c>
      <c r="AO610" s="9" t="str">
        <f t="shared" si="410"/>
        <v/>
      </c>
      <c r="AP610" s="9" t="str">
        <f t="shared" si="411"/>
        <v/>
      </c>
      <c r="AQ610" s="9" t="str">
        <f t="shared" si="411"/>
        <v/>
      </c>
      <c r="AR610" s="9" t="str">
        <f t="shared" si="411"/>
        <v/>
      </c>
      <c r="AS610" s="9" t="str">
        <f t="shared" si="411"/>
        <v/>
      </c>
      <c r="AT610" s="9" t="str">
        <f t="shared" si="411"/>
        <v/>
      </c>
      <c r="AU610" s="9" t="str">
        <f t="shared" si="411"/>
        <v/>
      </c>
      <c r="AV610" s="9" t="str">
        <f t="shared" si="411"/>
        <v/>
      </c>
      <c r="AW610" s="9" t="str">
        <f t="shared" si="411"/>
        <v/>
      </c>
      <c r="AX610" s="9" t="str">
        <f t="shared" si="411"/>
        <v/>
      </c>
      <c r="AY610" s="9" t="str">
        <f t="shared" si="411"/>
        <v/>
      </c>
      <c r="AZ610" s="9" t="str">
        <f t="shared" si="412"/>
        <v/>
      </c>
      <c r="BA610" s="9" t="str">
        <f t="shared" si="412"/>
        <v/>
      </c>
      <c r="BB610" s="9" t="str">
        <f t="shared" si="412"/>
        <v/>
      </c>
      <c r="BC610" s="9" t="str">
        <f t="shared" si="412"/>
        <v/>
      </c>
      <c r="BD610" s="9" t="str">
        <f t="shared" si="412"/>
        <v/>
      </c>
      <c r="BE610" s="9" t="str">
        <f t="shared" si="412"/>
        <v/>
      </c>
      <c r="BF610" s="9" t="str">
        <f t="shared" si="412"/>
        <v/>
      </c>
      <c r="BG610" s="9" t="str">
        <f t="shared" si="412"/>
        <v/>
      </c>
      <c r="BH610" s="9" t="str">
        <f t="shared" si="412"/>
        <v/>
      </c>
      <c r="BI610" s="9" t="str">
        <f t="shared" si="412"/>
        <v/>
      </c>
      <c r="BJ610" s="9" t="str">
        <f t="shared" si="413"/>
        <v/>
      </c>
      <c r="BK610" s="9" t="str">
        <f t="shared" si="413"/>
        <v/>
      </c>
      <c r="BL610" s="9" t="str">
        <f t="shared" si="413"/>
        <v/>
      </c>
      <c r="BM610" s="9" t="str">
        <f t="shared" si="413"/>
        <v/>
      </c>
      <c r="BN610" s="9" t="str">
        <f t="shared" si="413"/>
        <v/>
      </c>
      <c r="BO610" s="9" t="str">
        <f t="shared" si="413"/>
        <v/>
      </c>
      <c r="BP610" s="9" t="str">
        <f t="shared" si="413"/>
        <v/>
      </c>
      <c r="BQ610" s="9" t="str">
        <f t="shared" si="413"/>
        <v/>
      </c>
      <c r="BR610" s="9" t="str">
        <f t="shared" si="413"/>
        <v/>
      </c>
      <c r="BS610" s="9" t="str">
        <f t="shared" si="413"/>
        <v/>
      </c>
      <c r="BT610" s="9" t="str">
        <f t="shared" si="414"/>
        <v/>
      </c>
      <c r="BU610" s="9" t="str">
        <f t="shared" si="414"/>
        <v/>
      </c>
      <c r="BV610" s="9" t="str">
        <f t="shared" si="414"/>
        <v/>
      </c>
      <c r="BW610" s="9" t="str">
        <f t="shared" si="414"/>
        <v/>
      </c>
      <c r="BX610" s="9" t="str">
        <f t="shared" si="414"/>
        <v/>
      </c>
      <c r="BY610" s="9" t="str">
        <f t="shared" si="414"/>
        <v/>
      </c>
    </row>
    <row r="611" spans="1:77" x14ac:dyDescent="0.15">
      <c r="A611" s="9">
        <f>計算シート!A310</f>
        <v>293</v>
      </c>
      <c r="B611" s="9" t="str">
        <f>IF(OR(計算シート!B310="",計算シート!B310&lt;1),"",計算シート!B310)</f>
        <v/>
      </c>
      <c r="C611" s="9" t="str">
        <f>IF(OR(計算シート!C310="",計算シート!C310&lt;1),"",計算シート!C310)</f>
        <v/>
      </c>
      <c r="D611" s="9" t="str">
        <f>IF(OR(計算シート!D310="",計算シート!D310&lt;1),"",計算シート!D310)</f>
        <v/>
      </c>
      <c r="E611" s="9" t="str">
        <f>IF(OR(計算シート!E310="",計算シート!E310&lt;1),"",計算シート!E310)</f>
        <v/>
      </c>
      <c r="F611" s="9" t="str">
        <f>IF(OR(計算シート!F310="",計算シート!F310&lt;0.00001),"",計算シート!F310)</f>
        <v/>
      </c>
      <c r="G611" s="9" t="str">
        <f>IF(OR(D611="",D611&lt;1),"",計算シート!I310)</f>
        <v/>
      </c>
      <c r="H611" s="9" t="str">
        <f>IF(OR($D611="",$D611&lt;1),"",計算シート!M310)</f>
        <v/>
      </c>
      <c r="I611" s="9" t="str">
        <f>IF(OR($D611="",$D611&lt;1),"",計算シート!N310)</f>
        <v/>
      </c>
      <c r="J611" s="9" t="str">
        <f t="shared" si="386"/>
        <v/>
      </c>
      <c r="L611" s="9" t="str">
        <f t="shared" si="408"/>
        <v/>
      </c>
      <c r="M611" s="9" t="str">
        <f t="shared" si="408"/>
        <v/>
      </c>
      <c r="N611" s="9" t="str">
        <f t="shared" si="408"/>
        <v/>
      </c>
      <c r="O611" s="9" t="str">
        <f t="shared" si="408"/>
        <v/>
      </c>
      <c r="P611" s="9" t="str">
        <f t="shared" si="408"/>
        <v/>
      </c>
      <c r="Q611" s="9" t="str">
        <f t="shared" si="408"/>
        <v/>
      </c>
      <c r="R611" s="9" t="str">
        <f t="shared" si="408"/>
        <v/>
      </c>
      <c r="S611" s="9" t="str">
        <f t="shared" si="408"/>
        <v/>
      </c>
      <c r="T611" s="9" t="str">
        <f t="shared" si="408"/>
        <v/>
      </c>
      <c r="U611" s="9" t="str">
        <f t="shared" si="408"/>
        <v/>
      </c>
      <c r="V611" s="9" t="str">
        <f t="shared" si="409"/>
        <v/>
      </c>
      <c r="W611" s="9" t="str">
        <f t="shared" si="409"/>
        <v/>
      </c>
      <c r="X611" s="9" t="str">
        <f t="shared" si="409"/>
        <v/>
      </c>
      <c r="Y611" s="9" t="str">
        <f t="shared" si="409"/>
        <v/>
      </c>
      <c r="Z611" s="9" t="str">
        <f t="shared" si="409"/>
        <v/>
      </c>
      <c r="AA611" s="9" t="str">
        <f t="shared" si="409"/>
        <v/>
      </c>
      <c r="AB611" s="9" t="str">
        <f t="shared" si="409"/>
        <v/>
      </c>
      <c r="AC611" s="9" t="str">
        <f t="shared" si="409"/>
        <v/>
      </c>
      <c r="AD611" s="9" t="str">
        <f t="shared" si="409"/>
        <v/>
      </c>
      <c r="AE611" s="9" t="str">
        <f t="shared" si="409"/>
        <v/>
      </c>
      <c r="AF611" s="9" t="str">
        <f t="shared" si="410"/>
        <v/>
      </c>
      <c r="AG611" s="9" t="str">
        <f t="shared" si="410"/>
        <v/>
      </c>
      <c r="AH611" s="9" t="str">
        <f t="shared" si="410"/>
        <v/>
      </c>
      <c r="AI611" s="9" t="str">
        <f t="shared" si="410"/>
        <v/>
      </c>
      <c r="AJ611" s="9" t="str">
        <f t="shared" si="410"/>
        <v/>
      </c>
      <c r="AK611" s="9" t="str">
        <f t="shared" si="410"/>
        <v/>
      </c>
      <c r="AL611" s="9" t="str">
        <f t="shared" si="410"/>
        <v/>
      </c>
      <c r="AM611" s="9" t="str">
        <f t="shared" si="410"/>
        <v/>
      </c>
      <c r="AN611" s="9" t="str">
        <f t="shared" si="410"/>
        <v/>
      </c>
      <c r="AO611" s="9" t="str">
        <f t="shared" si="410"/>
        <v/>
      </c>
      <c r="AP611" s="9" t="str">
        <f t="shared" si="411"/>
        <v/>
      </c>
      <c r="AQ611" s="9" t="str">
        <f t="shared" si="411"/>
        <v/>
      </c>
      <c r="AR611" s="9" t="str">
        <f t="shared" si="411"/>
        <v/>
      </c>
      <c r="AS611" s="9" t="str">
        <f t="shared" si="411"/>
        <v/>
      </c>
      <c r="AT611" s="9" t="str">
        <f t="shared" si="411"/>
        <v/>
      </c>
      <c r="AU611" s="9" t="str">
        <f t="shared" si="411"/>
        <v/>
      </c>
      <c r="AV611" s="9" t="str">
        <f t="shared" si="411"/>
        <v/>
      </c>
      <c r="AW611" s="9" t="str">
        <f t="shared" si="411"/>
        <v/>
      </c>
      <c r="AX611" s="9" t="str">
        <f t="shared" si="411"/>
        <v/>
      </c>
      <c r="AY611" s="9" t="str">
        <f t="shared" si="411"/>
        <v/>
      </c>
      <c r="AZ611" s="9" t="str">
        <f t="shared" si="412"/>
        <v/>
      </c>
      <c r="BA611" s="9" t="str">
        <f t="shared" si="412"/>
        <v/>
      </c>
      <c r="BB611" s="9" t="str">
        <f t="shared" si="412"/>
        <v/>
      </c>
      <c r="BC611" s="9" t="str">
        <f t="shared" si="412"/>
        <v/>
      </c>
      <c r="BD611" s="9" t="str">
        <f t="shared" si="412"/>
        <v/>
      </c>
      <c r="BE611" s="9" t="str">
        <f t="shared" si="412"/>
        <v/>
      </c>
      <c r="BF611" s="9" t="str">
        <f t="shared" si="412"/>
        <v/>
      </c>
      <c r="BG611" s="9" t="str">
        <f t="shared" si="412"/>
        <v/>
      </c>
      <c r="BH611" s="9" t="str">
        <f t="shared" si="412"/>
        <v/>
      </c>
      <c r="BI611" s="9" t="str">
        <f t="shared" si="412"/>
        <v/>
      </c>
      <c r="BJ611" s="9" t="str">
        <f t="shared" si="413"/>
        <v/>
      </c>
      <c r="BK611" s="9" t="str">
        <f t="shared" si="413"/>
        <v/>
      </c>
      <c r="BL611" s="9" t="str">
        <f t="shared" si="413"/>
        <v/>
      </c>
      <c r="BM611" s="9" t="str">
        <f t="shared" si="413"/>
        <v/>
      </c>
      <c r="BN611" s="9" t="str">
        <f t="shared" si="413"/>
        <v/>
      </c>
      <c r="BO611" s="9" t="str">
        <f t="shared" si="413"/>
        <v/>
      </c>
      <c r="BP611" s="9" t="str">
        <f t="shared" si="413"/>
        <v/>
      </c>
      <c r="BQ611" s="9" t="str">
        <f t="shared" si="413"/>
        <v/>
      </c>
      <c r="BR611" s="9" t="str">
        <f t="shared" si="413"/>
        <v/>
      </c>
      <c r="BS611" s="9" t="str">
        <f t="shared" si="413"/>
        <v/>
      </c>
      <c r="BT611" s="9" t="str">
        <f t="shared" si="414"/>
        <v/>
      </c>
      <c r="BU611" s="9" t="str">
        <f t="shared" si="414"/>
        <v/>
      </c>
      <c r="BV611" s="9" t="str">
        <f t="shared" si="414"/>
        <v/>
      </c>
      <c r="BW611" s="9" t="str">
        <f t="shared" si="414"/>
        <v/>
      </c>
      <c r="BX611" s="9" t="str">
        <f t="shared" si="414"/>
        <v/>
      </c>
      <c r="BY611" s="9" t="str">
        <f t="shared" si="414"/>
        <v/>
      </c>
    </row>
    <row r="612" spans="1:77" x14ac:dyDescent="0.15">
      <c r="A612" s="9">
        <f>計算シート!A311</f>
        <v>294</v>
      </c>
      <c r="B612" s="9" t="str">
        <f>IF(OR(計算シート!B311="",計算シート!B311&lt;1),"",計算シート!B311)</f>
        <v/>
      </c>
      <c r="C612" s="9" t="str">
        <f>IF(OR(計算シート!C311="",計算シート!C311&lt;1),"",計算シート!C311)</f>
        <v/>
      </c>
      <c r="D612" s="9" t="str">
        <f>IF(OR(計算シート!D311="",計算シート!D311&lt;1),"",計算シート!D311)</f>
        <v/>
      </c>
      <c r="E612" s="9" t="str">
        <f>IF(OR(計算シート!E311="",計算シート!E311&lt;1),"",計算シート!E311)</f>
        <v/>
      </c>
      <c r="F612" s="9" t="str">
        <f>IF(OR(計算シート!F311="",計算シート!F311&lt;0.00001),"",計算シート!F311)</f>
        <v/>
      </c>
      <c r="G612" s="9" t="str">
        <f>IF(OR(D612="",D612&lt;1),"",計算シート!I311)</f>
        <v/>
      </c>
      <c r="H612" s="9" t="str">
        <f>IF(OR($D612="",$D612&lt;1),"",計算シート!M311)</f>
        <v/>
      </c>
      <c r="I612" s="9" t="str">
        <f>IF(OR($D612="",$D612&lt;1),"",計算シート!N311)</f>
        <v/>
      </c>
      <c r="J612" s="9" t="str">
        <f t="shared" si="386"/>
        <v/>
      </c>
      <c r="L612" s="9" t="str">
        <f t="shared" si="408"/>
        <v/>
      </c>
      <c r="M612" s="9" t="str">
        <f t="shared" si="408"/>
        <v/>
      </c>
      <c r="N612" s="9" t="str">
        <f t="shared" si="408"/>
        <v/>
      </c>
      <c r="O612" s="9" t="str">
        <f t="shared" si="408"/>
        <v/>
      </c>
      <c r="P612" s="9" t="str">
        <f t="shared" si="408"/>
        <v/>
      </c>
      <c r="Q612" s="9" t="str">
        <f t="shared" si="408"/>
        <v/>
      </c>
      <c r="R612" s="9" t="str">
        <f t="shared" si="408"/>
        <v/>
      </c>
      <c r="S612" s="9" t="str">
        <f t="shared" si="408"/>
        <v/>
      </c>
      <c r="T612" s="9" t="str">
        <f t="shared" si="408"/>
        <v/>
      </c>
      <c r="U612" s="9" t="str">
        <f t="shared" si="408"/>
        <v/>
      </c>
      <c r="V612" s="9" t="str">
        <f t="shared" si="409"/>
        <v/>
      </c>
      <c r="W612" s="9" t="str">
        <f t="shared" si="409"/>
        <v/>
      </c>
      <c r="X612" s="9" t="str">
        <f t="shared" si="409"/>
        <v/>
      </c>
      <c r="Y612" s="9" t="str">
        <f t="shared" si="409"/>
        <v/>
      </c>
      <c r="Z612" s="9" t="str">
        <f t="shared" si="409"/>
        <v/>
      </c>
      <c r="AA612" s="9" t="str">
        <f t="shared" si="409"/>
        <v/>
      </c>
      <c r="AB612" s="9" t="str">
        <f t="shared" si="409"/>
        <v/>
      </c>
      <c r="AC612" s="9" t="str">
        <f t="shared" si="409"/>
        <v/>
      </c>
      <c r="AD612" s="9" t="str">
        <f t="shared" si="409"/>
        <v/>
      </c>
      <c r="AE612" s="9" t="str">
        <f t="shared" si="409"/>
        <v/>
      </c>
      <c r="AF612" s="9" t="str">
        <f t="shared" si="410"/>
        <v/>
      </c>
      <c r="AG612" s="9" t="str">
        <f t="shared" si="410"/>
        <v/>
      </c>
      <c r="AH612" s="9" t="str">
        <f t="shared" si="410"/>
        <v/>
      </c>
      <c r="AI612" s="9" t="str">
        <f t="shared" si="410"/>
        <v/>
      </c>
      <c r="AJ612" s="9" t="str">
        <f t="shared" si="410"/>
        <v/>
      </c>
      <c r="AK612" s="9" t="str">
        <f t="shared" si="410"/>
        <v/>
      </c>
      <c r="AL612" s="9" t="str">
        <f t="shared" si="410"/>
        <v/>
      </c>
      <c r="AM612" s="9" t="str">
        <f t="shared" si="410"/>
        <v/>
      </c>
      <c r="AN612" s="9" t="str">
        <f t="shared" si="410"/>
        <v/>
      </c>
      <c r="AO612" s="9" t="str">
        <f t="shared" si="410"/>
        <v/>
      </c>
      <c r="AP612" s="9" t="str">
        <f t="shared" si="411"/>
        <v/>
      </c>
      <c r="AQ612" s="9" t="str">
        <f t="shared" si="411"/>
        <v/>
      </c>
      <c r="AR612" s="9" t="str">
        <f t="shared" si="411"/>
        <v/>
      </c>
      <c r="AS612" s="9" t="str">
        <f t="shared" si="411"/>
        <v/>
      </c>
      <c r="AT612" s="9" t="str">
        <f t="shared" si="411"/>
        <v/>
      </c>
      <c r="AU612" s="9" t="str">
        <f t="shared" si="411"/>
        <v/>
      </c>
      <c r="AV612" s="9" t="str">
        <f t="shared" si="411"/>
        <v/>
      </c>
      <c r="AW612" s="9" t="str">
        <f t="shared" si="411"/>
        <v/>
      </c>
      <c r="AX612" s="9" t="str">
        <f t="shared" si="411"/>
        <v/>
      </c>
      <c r="AY612" s="9" t="str">
        <f t="shared" si="411"/>
        <v/>
      </c>
      <c r="AZ612" s="9" t="str">
        <f t="shared" si="412"/>
        <v/>
      </c>
      <c r="BA612" s="9" t="str">
        <f t="shared" si="412"/>
        <v/>
      </c>
      <c r="BB612" s="9" t="str">
        <f t="shared" si="412"/>
        <v/>
      </c>
      <c r="BC612" s="9" t="str">
        <f t="shared" si="412"/>
        <v/>
      </c>
      <c r="BD612" s="9" t="str">
        <f t="shared" si="412"/>
        <v/>
      </c>
      <c r="BE612" s="9" t="str">
        <f t="shared" si="412"/>
        <v/>
      </c>
      <c r="BF612" s="9" t="str">
        <f t="shared" si="412"/>
        <v/>
      </c>
      <c r="BG612" s="9" t="str">
        <f t="shared" si="412"/>
        <v/>
      </c>
      <c r="BH612" s="9" t="str">
        <f t="shared" si="412"/>
        <v/>
      </c>
      <c r="BI612" s="9" t="str">
        <f t="shared" si="412"/>
        <v/>
      </c>
      <c r="BJ612" s="9" t="str">
        <f t="shared" si="413"/>
        <v/>
      </c>
      <c r="BK612" s="9" t="str">
        <f t="shared" si="413"/>
        <v/>
      </c>
      <c r="BL612" s="9" t="str">
        <f t="shared" si="413"/>
        <v/>
      </c>
      <c r="BM612" s="9" t="str">
        <f t="shared" si="413"/>
        <v/>
      </c>
      <c r="BN612" s="9" t="str">
        <f t="shared" si="413"/>
        <v/>
      </c>
      <c r="BO612" s="9" t="str">
        <f t="shared" si="413"/>
        <v/>
      </c>
      <c r="BP612" s="9" t="str">
        <f t="shared" si="413"/>
        <v/>
      </c>
      <c r="BQ612" s="9" t="str">
        <f t="shared" si="413"/>
        <v/>
      </c>
      <c r="BR612" s="9" t="str">
        <f t="shared" si="413"/>
        <v/>
      </c>
      <c r="BS612" s="9" t="str">
        <f t="shared" si="413"/>
        <v/>
      </c>
      <c r="BT612" s="9" t="str">
        <f t="shared" si="414"/>
        <v/>
      </c>
      <c r="BU612" s="9" t="str">
        <f t="shared" si="414"/>
        <v/>
      </c>
      <c r="BV612" s="9" t="str">
        <f t="shared" si="414"/>
        <v/>
      </c>
      <c r="BW612" s="9" t="str">
        <f t="shared" si="414"/>
        <v/>
      </c>
      <c r="BX612" s="9" t="str">
        <f t="shared" si="414"/>
        <v/>
      </c>
      <c r="BY612" s="9" t="str">
        <f t="shared" si="414"/>
        <v/>
      </c>
    </row>
    <row r="613" spans="1:77" x14ac:dyDescent="0.15">
      <c r="A613" s="9">
        <f>計算シート!A312</f>
        <v>295</v>
      </c>
      <c r="B613" s="9" t="str">
        <f>IF(OR(計算シート!B312="",計算シート!B312&lt;1),"",計算シート!B312)</f>
        <v/>
      </c>
      <c r="C613" s="9" t="str">
        <f>IF(OR(計算シート!C312="",計算シート!C312&lt;1),"",計算シート!C312)</f>
        <v/>
      </c>
      <c r="D613" s="9" t="str">
        <f>IF(OR(計算シート!D312="",計算シート!D312&lt;1),"",計算シート!D312)</f>
        <v/>
      </c>
      <c r="E613" s="9" t="str">
        <f>IF(OR(計算シート!E312="",計算シート!E312&lt;1),"",計算シート!E312)</f>
        <v/>
      </c>
      <c r="F613" s="9" t="str">
        <f>IF(OR(計算シート!F312="",計算シート!F312&lt;0.00001),"",計算シート!F312)</f>
        <v/>
      </c>
      <c r="G613" s="9" t="str">
        <f>IF(OR(D613="",D613&lt;1),"",計算シート!I312)</f>
        <v/>
      </c>
      <c r="H613" s="9" t="str">
        <f>IF(OR($D613="",$D613&lt;1),"",計算シート!M312)</f>
        <v/>
      </c>
      <c r="I613" s="9" t="str">
        <f>IF(OR($D613="",$D613&lt;1),"",計算シート!N312)</f>
        <v/>
      </c>
      <c r="J613" s="9" t="str">
        <f t="shared" si="386"/>
        <v/>
      </c>
      <c r="L613" s="9" t="str">
        <f t="shared" si="408"/>
        <v/>
      </c>
      <c r="M613" s="9" t="str">
        <f t="shared" si="408"/>
        <v/>
      </c>
      <c r="N613" s="9" t="str">
        <f t="shared" si="408"/>
        <v/>
      </c>
      <c r="O613" s="9" t="str">
        <f t="shared" si="408"/>
        <v/>
      </c>
      <c r="P613" s="9" t="str">
        <f t="shared" si="408"/>
        <v/>
      </c>
      <c r="Q613" s="9" t="str">
        <f t="shared" si="408"/>
        <v/>
      </c>
      <c r="R613" s="9" t="str">
        <f t="shared" si="408"/>
        <v/>
      </c>
      <c r="S613" s="9" t="str">
        <f t="shared" si="408"/>
        <v/>
      </c>
      <c r="T613" s="9" t="str">
        <f t="shared" si="408"/>
        <v/>
      </c>
      <c r="U613" s="9" t="str">
        <f t="shared" si="408"/>
        <v/>
      </c>
      <c r="V613" s="9" t="str">
        <f t="shared" si="409"/>
        <v/>
      </c>
      <c r="W613" s="9" t="str">
        <f t="shared" si="409"/>
        <v/>
      </c>
      <c r="X613" s="9" t="str">
        <f t="shared" si="409"/>
        <v/>
      </c>
      <c r="Y613" s="9" t="str">
        <f t="shared" si="409"/>
        <v/>
      </c>
      <c r="Z613" s="9" t="str">
        <f t="shared" si="409"/>
        <v/>
      </c>
      <c r="AA613" s="9" t="str">
        <f t="shared" si="409"/>
        <v/>
      </c>
      <c r="AB613" s="9" t="str">
        <f t="shared" si="409"/>
        <v/>
      </c>
      <c r="AC613" s="9" t="str">
        <f t="shared" si="409"/>
        <v/>
      </c>
      <c r="AD613" s="9" t="str">
        <f t="shared" si="409"/>
        <v/>
      </c>
      <c r="AE613" s="9" t="str">
        <f t="shared" si="409"/>
        <v/>
      </c>
      <c r="AF613" s="9" t="str">
        <f t="shared" si="410"/>
        <v/>
      </c>
      <c r="AG613" s="9" t="str">
        <f t="shared" si="410"/>
        <v/>
      </c>
      <c r="AH613" s="9" t="str">
        <f t="shared" si="410"/>
        <v/>
      </c>
      <c r="AI613" s="9" t="str">
        <f t="shared" si="410"/>
        <v/>
      </c>
      <c r="AJ613" s="9" t="str">
        <f t="shared" si="410"/>
        <v/>
      </c>
      <c r="AK613" s="9" t="str">
        <f t="shared" si="410"/>
        <v/>
      </c>
      <c r="AL613" s="9" t="str">
        <f t="shared" si="410"/>
        <v/>
      </c>
      <c r="AM613" s="9" t="str">
        <f t="shared" si="410"/>
        <v/>
      </c>
      <c r="AN613" s="9" t="str">
        <f t="shared" si="410"/>
        <v/>
      </c>
      <c r="AO613" s="9" t="str">
        <f t="shared" si="410"/>
        <v/>
      </c>
      <c r="AP613" s="9" t="str">
        <f t="shared" si="411"/>
        <v/>
      </c>
      <c r="AQ613" s="9" t="str">
        <f t="shared" si="411"/>
        <v/>
      </c>
      <c r="AR613" s="9" t="str">
        <f t="shared" si="411"/>
        <v/>
      </c>
      <c r="AS613" s="9" t="str">
        <f t="shared" si="411"/>
        <v/>
      </c>
      <c r="AT613" s="9" t="str">
        <f t="shared" si="411"/>
        <v/>
      </c>
      <c r="AU613" s="9" t="str">
        <f t="shared" si="411"/>
        <v/>
      </c>
      <c r="AV613" s="9" t="str">
        <f t="shared" si="411"/>
        <v/>
      </c>
      <c r="AW613" s="9" t="str">
        <f t="shared" si="411"/>
        <v/>
      </c>
      <c r="AX613" s="9" t="str">
        <f t="shared" si="411"/>
        <v/>
      </c>
      <c r="AY613" s="9" t="str">
        <f t="shared" si="411"/>
        <v/>
      </c>
      <c r="AZ613" s="9" t="str">
        <f t="shared" si="412"/>
        <v/>
      </c>
      <c r="BA613" s="9" t="str">
        <f t="shared" si="412"/>
        <v/>
      </c>
      <c r="BB613" s="9" t="str">
        <f t="shared" si="412"/>
        <v/>
      </c>
      <c r="BC613" s="9" t="str">
        <f t="shared" si="412"/>
        <v/>
      </c>
      <c r="BD613" s="9" t="str">
        <f t="shared" si="412"/>
        <v/>
      </c>
      <c r="BE613" s="9" t="str">
        <f t="shared" si="412"/>
        <v/>
      </c>
      <c r="BF613" s="9" t="str">
        <f t="shared" si="412"/>
        <v/>
      </c>
      <c r="BG613" s="9" t="str">
        <f t="shared" si="412"/>
        <v/>
      </c>
      <c r="BH613" s="9" t="str">
        <f t="shared" si="412"/>
        <v/>
      </c>
      <c r="BI613" s="9" t="str">
        <f t="shared" si="412"/>
        <v/>
      </c>
      <c r="BJ613" s="9" t="str">
        <f t="shared" si="413"/>
        <v/>
      </c>
      <c r="BK613" s="9" t="str">
        <f t="shared" si="413"/>
        <v/>
      </c>
      <c r="BL613" s="9" t="str">
        <f t="shared" si="413"/>
        <v/>
      </c>
      <c r="BM613" s="9" t="str">
        <f t="shared" si="413"/>
        <v/>
      </c>
      <c r="BN613" s="9" t="str">
        <f t="shared" si="413"/>
        <v/>
      </c>
      <c r="BO613" s="9" t="str">
        <f t="shared" si="413"/>
        <v/>
      </c>
      <c r="BP613" s="9" t="str">
        <f t="shared" si="413"/>
        <v/>
      </c>
      <c r="BQ613" s="9" t="str">
        <f t="shared" si="413"/>
        <v/>
      </c>
      <c r="BR613" s="9" t="str">
        <f t="shared" si="413"/>
        <v/>
      </c>
      <c r="BS613" s="9" t="str">
        <f t="shared" si="413"/>
        <v/>
      </c>
      <c r="BT613" s="9" t="str">
        <f t="shared" si="414"/>
        <v/>
      </c>
      <c r="BU613" s="9" t="str">
        <f t="shared" si="414"/>
        <v/>
      </c>
      <c r="BV613" s="9" t="str">
        <f t="shared" si="414"/>
        <v/>
      </c>
      <c r="BW613" s="9" t="str">
        <f t="shared" si="414"/>
        <v/>
      </c>
      <c r="BX613" s="9" t="str">
        <f t="shared" si="414"/>
        <v/>
      </c>
      <c r="BY613" s="9" t="str">
        <f t="shared" si="414"/>
        <v/>
      </c>
    </row>
    <row r="614" spans="1:77" x14ac:dyDescent="0.15">
      <c r="A614" s="9">
        <f>計算シート!A313</f>
        <v>296</v>
      </c>
      <c r="B614" s="9" t="str">
        <f>IF(OR(計算シート!B313="",計算シート!B313&lt;1),"",計算シート!B313)</f>
        <v/>
      </c>
      <c r="C614" s="9" t="str">
        <f>IF(OR(計算シート!C313="",計算シート!C313&lt;1),"",計算シート!C313)</f>
        <v/>
      </c>
      <c r="D614" s="9" t="str">
        <f>IF(OR(計算シート!D313="",計算シート!D313&lt;1),"",計算シート!D313)</f>
        <v/>
      </c>
      <c r="E614" s="9" t="str">
        <f>IF(OR(計算シート!E313="",計算シート!E313&lt;1),"",計算シート!E313)</f>
        <v/>
      </c>
      <c r="F614" s="9" t="str">
        <f>IF(OR(計算シート!F313="",計算シート!F313&lt;0.00001),"",計算シート!F313)</f>
        <v/>
      </c>
      <c r="G614" s="9" t="str">
        <f>IF(OR(D614="",D614&lt;1),"",計算シート!I313)</f>
        <v/>
      </c>
      <c r="H614" s="9" t="str">
        <f>IF(OR($D614="",$D614&lt;1),"",計算シート!M313)</f>
        <v/>
      </c>
      <c r="I614" s="9" t="str">
        <f>IF(OR($D614="",$D614&lt;1),"",計算シート!N313)</f>
        <v/>
      </c>
      <c r="J614" s="9" t="str">
        <f t="shared" si="386"/>
        <v/>
      </c>
      <c r="L614" s="9" t="str">
        <f t="shared" si="408"/>
        <v/>
      </c>
      <c r="M614" s="9" t="str">
        <f t="shared" si="408"/>
        <v/>
      </c>
      <c r="N614" s="9" t="str">
        <f t="shared" si="408"/>
        <v/>
      </c>
      <c r="O614" s="9" t="str">
        <f t="shared" si="408"/>
        <v/>
      </c>
      <c r="P614" s="9" t="str">
        <f t="shared" si="408"/>
        <v/>
      </c>
      <c r="Q614" s="9" t="str">
        <f t="shared" si="408"/>
        <v/>
      </c>
      <c r="R614" s="9" t="str">
        <f t="shared" si="408"/>
        <v/>
      </c>
      <c r="S614" s="9" t="str">
        <f t="shared" si="408"/>
        <v/>
      </c>
      <c r="T614" s="9" t="str">
        <f t="shared" si="408"/>
        <v/>
      </c>
      <c r="U614" s="9" t="str">
        <f t="shared" si="408"/>
        <v/>
      </c>
      <c r="V614" s="9" t="str">
        <f t="shared" si="409"/>
        <v/>
      </c>
      <c r="W614" s="9" t="str">
        <f t="shared" si="409"/>
        <v/>
      </c>
      <c r="X614" s="9" t="str">
        <f t="shared" si="409"/>
        <v/>
      </c>
      <c r="Y614" s="9" t="str">
        <f t="shared" si="409"/>
        <v/>
      </c>
      <c r="Z614" s="9" t="str">
        <f t="shared" si="409"/>
        <v/>
      </c>
      <c r="AA614" s="9" t="str">
        <f t="shared" si="409"/>
        <v/>
      </c>
      <c r="AB614" s="9" t="str">
        <f t="shared" si="409"/>
        <v/>
      </c>
      <c r="AC614" s="9" t="str">
        <f t="shared" si="409"/>
        <v/>
      </c>
      <c r="AD614" s="9" t="str">
        <f t="shared" si="409"/>
        <v/>
      </c>
      <c r="AE614" s="9" t="str">
        <f t="shared" si="409"/>
        <v/>
      </c>
      <c r="AF614" s="9" t="str">
        <f t="shared" si="410"/>
        <v/>
      </c>
      <c r="AG614" s="9" t="str">
        <f t="shared" si="410"/>
        <v/>
      </c>
      <c r="AH614" s="9" t="str">
        <f t="shared" si="410"/>
        <v/>
      </c>
      <c r="AI614" s="9" t="str">
        <f t="shared" si="410"/>
        <v/>
      </c>
      <c r="AJ614" s="9" t="str">
        <f t="shared" si="410"/>
        <v/>
      </c>
      <c r="AK614" s="9" t="str">
        <f t="shared" si="410"/>
        <v/>
      </c>
      <c r="AL614" s="9" t="str">
        <f t="shared" si="410"/>
        <v/>
      </c>
      <c r="AM614" s="9" t="str">
        <f t="shared" si="410"/>
        <v/>
      </c>
      <c r="AN614" s="9" t="str">
        <f t="shared" si="410"/>
        <v/>
      </c>
      <c r="AO614" s="9" t="str">
        <f t="shared" si="410"/>
        <v/>
      </c>
      <c r="AP614" s="9" t="str">
        <f t="shared" si="411"/>
        <v/>
      </c>
      <c r="AQ614" s="9" t="str">
        <f t="shared" si="411"/>
        <v/>
      </c>
      <c r="AR614" s="9" t="str">
        <f t="shared" si="411"/>
        <v/>
      </c>
      <c r="AS614" s="9" t="str">
        <f t="shared" si="411"/>
        <v/>
      </c>
      <c r="AT614" s="9" t="str">
        <f t="shared" si="411"/>
        <v/>
      </c>
      <c r="AU614" s="9" t="str">
        <f t="shared" si="411"/>
        <v/>
      </c>
      <c r="AV614" s="9" t="str">
        <f t="shared" si="411"/>
        <v/>
      </c>
      <c r="AW614" s="9" t="str">
        <f t="shared" si="411"/>
        <v/>
      </c>
      <c r="AX614" s="9" t="str">
        <f t="shared" si="411"/>
        <v/>
      </c>
      <c r="AY614" s="9" t="str">
        <f t="shared" si="411"/>
        <v/>
      </c>
      <c r="AZ614" s="9" t="str">
        <f t="shared" si="412"/>
        <v/>
      </c>
      <c r="BA614" s="9" t="str">
        <f t="shared" si="412"/>
        <v/>
      </c>
      <c r="BB614" s="9" t="str">
        <f t="shared" si="412"/>
        <v/>
      </c>
      <c r="BC614" s="9" t="str">
        <f t="shared" si="412"/>
        <v/>
      </c>
      <c r="BD614" s="9" t="str">
        <f t="shared" si="412"/>
        <v/>
      </c>
      <c r="BE614" s="9" t="str">
        <f t="shared" si="412"/>
        <v/>
      </c>
      <c r="BF614" s="9" t="str">
        <f t="shared" si="412"/>
        <v/>
      </c>
      <c r="BG614" s="9" t="str">
        <f t="shared" si="412"/>
        <v/>
      </c>
      <c r="BH614" s="9" t="str">
        <f t="shared" si="412"/>
        <v/>
      </c>
      <c r="BI614" s="9" t="str">
        <f t="shared" si="412"/>
        <v/>
      </c>
      <c r="BJ614" s="9" t="str">
        <f t="shared" si="413"/>
        <v/>
      </c>
      <c r="BK614" s="9" t="str">
        <f t="shared" si="413"/>
        <v/>
      </c>
      <c r="BL614" s="9" t="str">
        <f t="shared" si="413"/>
        <v/>
      </c>
      <c r="BM614" s="9" t="str">
        <f t="shared" si="413"/>
        <v/>
      </c>
      <c r="BN614" s="9" t="str">
        <f t="shared" si="413"/>
        <v/>
      </c>
      <c r="BO614" s="9" t="str">
        <f t="shared" si="413"/>
        <v/>
      </c>
      <c r="BP614" s="9" t="str">
        <f t="shared" si="413"/>
        <v/>
      </c>
      <c r="BQ614" s="9" t="str">
        <f t="shared" si="413"/>
        <v/>
      </c>
      <c r="BR614" s="9" t="str">
        <f t="shared" si="413"/>
        <v/>
      </c>
      <c r="BS614" s="9" t="str">
        <f t="shared" si="413"/>
        <v/>
      </c>
      <c r="BT614" s="9" t="str">
        <f t="shared" si="414"/>
        <v/>
      </c>
      <c r="BU614" s="9" t="str">
        <f t="shared" si="414"/>
        <v/>
      </c>
      <c r="BV614" s="9" t="str">
        <f t="shared" si="414"/>
        <v/>
      </c>
      <c r="BW614" s="9" t="str">
        <f t="shared" si="414"/>
        <v/>
      </c>
      <c r="BX614" s="9" t="str">
        <f t="shared" si="414"/>
        <v/>
      </c>
      <c r="BY614" s="9" t="str">
        <f t="shared" si="414"/>
        <v/>
      </c>
    </row>
    <row r="615" spans="1:77" x14ac:dyDescent="0.15">
      <c r="A615" s="9">
        <f>計算シート!A314</f>
        <v>297</v>
      </c>
      <c r="B615" s="9" t="str">
        <f>IF(OR(計算シート!B314="",計算シート!B314&lt;1),"",計算シート!B314)</f>
        <v/>
      </c>
      <c r="C615" s="9" t="str">
        <f>IF(OR(計算シート!C314="",計算シート!C314&lt;1),"",計算シート!C314)</f>
        <v/>
      </c>
      <c r="D615" s="9" t="str">
        <f>IF(OR(計算シート!D314="",計算シート!D314&lt;1),"",計算シート!D314)</f>
        <v/>
      </c>
      <c r="E615" s="9" t="str">
        <f>IF(OR(計算シート!E314="",計算シート!E314&lt;1),"",計算シート!E314)</f>
        <v/>
      </c>
      <c r="F615" s="9" t="str">
        <f>IF(OR(計算シート!F314="",計算シート!F314&lt;0.00001),"",計算シート!F314)</f>
        <v/>
      </c>
      <c r="G615" s="9" t="str">
        <f>IF(OR(D615="",D615&lt;1),"",計算シート!I314)</f>
        <v/>
      </c>
      <c r="H615" s="9" t="str">
        <f>IF(OR($D615="",$D615&lt;1),"",計算シート!M314)</f>
        <v/>
      </c>
      <c r="I615" s="9" t="str">
        <f>IF(OR($D615="",$D615&lt;1),"",計算シート!N314)</f>
        <v/>
      </c>
      <c r="J615" s="9" t="str">
        <f t="shared" si="386"/>
        <v/>
      </c>
      <c r="L615" s="9" t="str">
        <f t="shared" si="408"/>
        <v/>
      </c>
      <c r="M615" s="9" t="str">
        <f t="shared" si="408"/>
        <v/>
      </c>
      <c r="N615" s="9" t="str">
        <f t="shared" si="408"/>
        <v/>
      </c>
      <c r="O615" s="9" t="str">
        <f t="shared" si="408"/>
        <v/>
      </c>
      <c r="P615" s="9" t="str">
        <f t="shared" si="408"/>
        <v/>
      </c>
      <c r="Q615" s="9" t="str">
        <f t="shared" si="408"/>
        <v/>
      </c>
      <c r="R615" s="9" t="str">
        <f t="shared" si="408"/>
        <v/>
      </c>
      <c r="S615" s="9" t="str">
        <f t="shared" si="408"/>
        <v/>
      </c>
      <c r="T615" s="9" t="str">
        <f t="shared" si="408"/>
        <v/>
      </c>
      <c r="U615" s="9" t="str">
        <f t="shared" si="408"/>
        <v/>
      </c>
      <c r="V615" s="9" t="str">
        <f t="shared" si="409"/>
        <v/>
      </c>
      <c r="W615" s="9" t="str">
        <f t="shared" si="409"/>
        <v/>
      </c>
      <c r="X615" s="9" t="str">
        <f t="shared" si="409"/>
        <v/>
      </c>
      <c r="Y615" s="9" t="str">
        <f t="shared" si="409"/>
        <v/>
      </c>
      <c r="Z615" s="9" t="str">
        <f t="shared" si="409"/>
        <v/>
      </c>
      <c r="AA615" s="9" t="str">
        <f t="shared" si="409"/>
        <v/>
      </c>
      <c r="AB615" s="9" t="str">
        <f t="shared" si="409"/>
        <v/>
      </c>
      <c r="AC615" s="9" t="str">
        <f t="shared" si="409"/>
        <v/>
      </c>
      <c r="AD615" s="9" t="str">
        <f t="shared" si="409"/>
        <v/>
      </c>
      <c r="AE615" s="9" t="str">
        <f t="shared" si="409"/>
        <v/>
      </c>
      <c r="AF615" s="9" t="str">
        <f t="shared" si="410"/>
        <v/>
      </c>
      <c r="AG615" s="9" t="str">
        <f t="shared" si="410"/>
        <v/>
      </c>
      <c r="AH615" s="9" t="str">
        <f t="shared" si="410"/>
        <v/>
      </c>
      <c r="AI615" s="9" t="str">
        <f t="shared" si="410"/>
        <v/>
      </c>
      <c r="AJ615" s="9" t="str">
        <f t="shared" si="410"/>
        <v/>
      </c>
      <c r="AK615" s="9" t="str">
        <f t="shared" si="410"/>
        <v/>
      </c>
      <c r="AL615" s="9" t="str">
        <f t="shared" si="410"/>
        <v/>
      </c>
      <c r="AM615" s="9" t="str">
        <f t="shared" si="410"/>
        <v/>
      </c>
      <c r="AN615" s="9" t="str">
        <f t="shared" si="410"/>
        <v/>
      </c>
      <c r="AO615" s="9" t="str">
        <f t="shared" si="410"/>
        <v/>
      </c>
      <c r="AP615" s="9" t="str">
        <f t="shared" si="411"/>
        <v/>
      </c>
      <c r="AQ615" s="9" t="str">
        <f t="shared" si="411"/>
        <v/>
      </c>
      <c r="AR615" s="9" t="str">
        <f t="shared" si="411"/>
        <v/>
      </c>
      <c r="AS615" s="9" t="str">
        <f t="shared" si="411"/>
        <v/>
      </c>
      <c r="AT615" s="9" t="str">
        <f t="shared" si="411"/>
        <v/>
      </c>
      <c r="AU615" s="9" t="str">
        <f t="shared" si="411"/>
        <v/>
      </c>
      <c r="AV615" s="9" t="str">
        <f t="shared" si="411"/>
        <v/>
      </c>
      <c r="AW615" s="9" t="str">
        <f t="shared" si="411"/>
        <v/>
      </c>
      <c r="AX615" s="9" t="str">
        <f t="shared" si="411"/>
        <v/>
      </c>
      <c r="AY615" s="9" t="str">
        <f t="shared" si="411"/>
        <v/>
      </c>
      <c r="AZ615" s="9" t="str">
        <f t="shared" si="412"/>
        <v/>
      </c>
      <c r="BA615" s="9" t="str">
        <f t="shared" si="412"/>
        <v/>
      </c>
      <c r="BB615" s="9" t="str">
        <f t="shared" si="412"/>
        <v/>
      </c>
      <c r="BC615" s="9" t="str">
        <f t="shared" si="412"/>
        <v/>
      </c>
      <c r="BD615" s="9" t="str">
        <f t="shared" si="412"/>
        <v/>
      </c>
      <c r="BE615" s="9" t="str">
        <f t="shared" si="412"/>
        <v/>
      </c>
      <c r="BF615" s="9" t="str">
        <f t="shared" si="412"/>
        <v/>
      </c>
      <c r="BG615" s="9" t="str">
        <f t="shared" si="412"/>
        <v/>
      </c>
      <c r="BH615" s="9" t="str">
        <f t="shared" si="412"/>
        <v/>
      </c>
      <c r="BI615" s="9" t="str">
        <f t="shared" si="412"/>
        <v/>
      </c>
      <c r="BJ615" s="9" t="str">
        <f t="shared" si="413"/>
        <v/>
      </c>
      <c r="BK615" s="9" t="str">
        <f t="shared" si="413"/>
        <v/>
      </c>
      <c r="BL615" s="9" t="str">
        <f t="shared" si="413"/>
        <v/>
      </c>
      <c r="BM615" s="9" t="str">
        <f t="shared" si="413"/>
        <v/>
      </c>
      <c r="BN615" s="9" t="str">
        <f t="shared" si="413"/>
        <v/>
      </c>
      <c r="BO615" s="9" t="str">
        <f t="shared" si="413"/>
        <v/>
      </c>
      <c r="BP615" s="9" t="str">
        <f t="shared" si="413"/>
        <v/>
      </c>
      <c r="BQ615" s="9" t="str">
        <f t="shared" si="413"/>
        <v/>
      </c>
      <c r="BR615" s="9" t="str">
        <f t="shared" si="413"/>
        <v/>
      </c>
      <c r="BS615" s="9" t="str">
        <f t="shared" si="413"/>
        <v/>
      </c>
      <c r="BT615" s="9" t="str">
        <f t="shared" si="414"/>
        <v/>
      </c>
      <c r="BU615" s="9" t="str">
        <f t="shared" si="414"/>
        <v/>
      </c>
      <c r="BV615" s="9" t="str">
        <f t="shared" si="414"/>
        <v/>
      </c>
      <c r="BW615" s="9" t="str">
        <f t="shared" si="414"/>
        <v/>
      </c>
      <c r="BX615" s="9" t="str">
        <f t="shared" si="414"/>
        <v/>
      </c>
      <c r="BY615" s="9" t="str">
        <f t="shared" si="414"/>
        <v/>
      </c>
    </row>
    <row r="616" spans="1:77" x14ac:dyDescent="0.15">
      <c r="A616" s="9">
        <f>計算シート!A315</f>
        <v>298</v>
      </c>
      <c r="B616" s="9" t="str">
        <f>IF(OR(計算シート!B315="",計算シート!B315&lt;1),"",計算シート!B315)</f>
        <v/>
      </c>
      <c r="C616" s="9" t="str">
        <f>IF(OR(計算シート!C315="",計算シート!C315&lt;1),"",計算シート!C315)</f>
        <v/>
      </c>
      <c r="D616" s="9" t="str">
        <f>IF(OR(計算シート!D315="",計算シート!D315&lt;1),"",計算シート!D315)</f>
        <v/>
      </c>
      <c r="E616" s="9" t="str">
        <f>IF(OR(計算シート!E315="",計算シート!E315&lt;1),"",計算シート!E315)</f>
        <v/>
      </c>
      <c r="F616" s="9" t="str">
        <f>IF(OR(計算シート!F315="",計算シート!F315&lt;0.00001),"",計算シート!F315)</f>
        <v/>
      </c>
      <c r="G616" s="9" t="str">
        <f>IF(OR(D616="",D616&lt;1),"",計算シート!I315)</f>
        <v/>
      </c>
      <c r="H616" s="9" t="str">
        <f>IF(OR($D616="",$D616&lt;1),"",計算シート!M315)</f>
        <v/>
      </c>
      <c r="I616" s="9" t="str">
        <f>IF(OR($D616="",$D616&lt;1),"",計算シート!N315)</f>
        <v/>
      </c>
      <c r="J616" s="9" t="str">
        <f t="shared" si="386"/>
        <v/>
      </c>
      <c r="L616" s="9" t="str">
        <f t="shared" si="408"/>
        <v/>
      </c>
      <c r="M616" s="9" t="str">
        <f t="shared" si="408"/>
        <v/>
      </c>
      <c r="N616" s="9" t="str">
        <f t="shared" si="408"/>
        <v/>
      </c>
      <c r="O616" s="9" t="str">
        <f t="shared" si="408"/>
        <v/>
      </c>
      <c r="P616" s="9" t="str">
        <f t="shared" si="408"/>
        <v/>
      </c>
      <c r="Q616" s="9" t="str">
        <f t="shared" si="408"/>
        <v/>
      </c>
      <c r="R616" s="9" t="str">
        <f t="shared" si="408"/>
        <v/>
      </c>
      <c r="S616" s="9" t="str">
        <f t="shared" si="408"/>
        <v/>
      </c>
      <c r="T616" s="9" t="str">
        <f t="shared" si="408"/>
        <v/>
      </c>
      <c r="U616" s="9" t="str">
        <f t="shared" si="408"/>
        <v/>
      </c>
      <c r="V616" s="9" t="str">
        <f t="shared" si="409"/>
        <v/>
      </c>
      <c r="W616" s="9" t="str">
        <f t="shared" si="409"/>
        <v/>
      </c>
      <c r="X616" s="9" t="str">
        <f t="shared" si="409"/>
        <v/>
      </c>
      <c r="Y616" s="9" t="str">
        <f t="shared" si="409"/>
        <v/>
      </c>
      <c r="Z616" s="9" t="str">
        <f t="shared" si="409"/>
        <v/>
      </c>
      <c r="AA616" s="9" t="str">
        <f t="shared" si="409"/>
        <v/>
      </c>
      <c r="AB616" s="9" t="str">
        <f t="shared" si="409"/>
        <v/>
      </c>
      <c r="AC616" s="9" t="str">
        <f t="shared" si="409"/>
        <v/>
      </c>
      <c r="AD616" s="9" t="str">
        <f t="shared" si="409"/>
        <v/>
      </c>
      <c r="AE616" s="9" t="str">
        <f t="shared" si="409"/>
        <v/>
      </c>
      <c r="AF616" s="9" t="str">
        <f t="shared" si="410"/>
        <v/>
      </c>
      <c r="AG616" s="9" t="str">
        <f t="shared" si="410"/>
        <v/>
      </c>
      <c r="AH616" s="9" t="str">
        <f t="shared" si="410"/>
        <v/>
      </c>
      <c r="AI616" s="9" t="str">
        <f t="shared" si="410"/>
        <v/>
      </c>
      <c r="AJ616" s="9" t="str">
        <f t="shared" si="410"/>
        <v/>
      </c>
      <c r="AK616" s="9" t="str">
        <f t="shared" si="410"/>
        <v/>
      </c>
      <c r="AL616" s="9" t="str">
        <f t="shared" si="410"/>
        <v/>
      </c>
      <c r="AM616" s="9" t="str">
        <f t="shared" si="410"/>
        <v/>
      </c>
      <c r="AN616" s="9" t="str">
        <f t="shared" si="410"/>
        <v/>
      </c>
      <c r="AO616" s="9" t="str">
        <f t="shared" si="410"/>
        <v/>
      </c>
      <c r="AP616" s="9" t="str">
        <f t="shared" si="411"/>
        <v/>
      </c>
      <c r="AQ616" s="9" t="str">
        <f t="shared" si="411"/>
        <v/>
      </c>
      <c r="AR616" s="9" t="str">
        <f t="shared" si="411"/>
        <v/>
      </c>
      <c r="AS616" s="9" t="str">
        <f t="shared" si="411"/>
        <v/>
      </c>
      <c r="AT616" s="9" t="str">
        <f t="shared" si="411"/>
        <v/>
      </c>
      <c r="AU616" s="9" t="str">
        <f t="shared" si="411"/>
        <v/>
      </c>
      <c r="AV616" s="9" t="str">
        <f t="shared" si="411"/>
        <v/>
      </c>
      <c r="AW616" s="9" t="str">
        <f t="shared" si="411"/>
        <v/>
      </c>
      <c r="AX616" s="9" t="str">
        <f t="shared" si="411"/>
        <v/>
      </c>
      <c r="AY616" s="9" t="str">
        <f t="shared" si="411"/>
        <v/>
      </c>
      <c r="AZ616" s="9" t="str">
        <f t="shared" si="412"/>
        <v/>
      </c>
      <c r="BA616" s="9" t="str">
        <f t="shared" si="412"/>
        <v/>
      </c>
      <c r="BB616" s="9" t="str">
        <f t="shared" si="412"/>
        <v/>
      </c>
      <c r="BC616" s="9" t="str">
        <f t="shared" si="412"/>
        <v/>
      </c>
      <c r="BD616" s="9" t="str">
        <f t="shared" si="412"/>
        <v/>
      </c>
      <c r="BE616" s="9" t="str">
        <f t="shared" si="412"/>
        <v/>
      </c>
      <c r="BF616" s="9" t="str">
        <f t="shared" si="412"/>
        <v/>
      </c>
      <c r="BG616" s="9" t="str">
        <f t="shared" si="412"/>
        <v/>
      </c>
      <c r="BH616" s="9" t="str">
        <f t="shared" si="412"/>
        <v/>
      </c>
      <c r="BI616" s="9" t="str">
        <f t="shared" si="412"/>
        <v/>
      </c>
      <c r="BJ616" s="9" t="str">
        <f t="shared" si="413"/>
        <v/>
      </c>
      <c r="BK616" s="9" t="str">
        <f t="shared" si="413"/>
        <v/>
      </c>
      <c r="BL616" s="9" t="str">
        <f t="shared" si="413"/>
        <v/>
      </c>
      <c r="BM616" s="9" t="str">
        <f t="shared" si="413"/>
        <v/>
      </c>
      <c r="BN616" s="9" t="str">
        <f t="shared" si="413"/>
        <v/>
      </c>
      <c r="BO616" s="9" t="str">
        <f t="shared" si="413"/>
        <v/>
      </c>
      <c r="BP616" s="9" t="str">
        <f t="shared" si="413"/>
        <v/>
      </c>
      <c r="BQ616" s="9" t="str">
        <f t="shared" si="413"/>
        <v/>
      </c>
      <c r="BR616" s="9" t="str">
        <f t="shared" si="413"/>
        <v/>
      </c>
      <c r="BS616" s="9" t="str">
        <f t="shared" si="413"/>
        <v/>
      </c>
      <c r="BT616" s="9" t="str">
        <f t="shared" si="414"/>
        <v/>
      </c>
      <c r="BU616" s="9" t="str">
        <f t="shared" si="414"/>
        <v/>
      </c>
      <c r="BV616" s="9" t="str">
        <f t="shared" si="414"/>
        <v/>
      </c>
      <c r="BW616" s="9" t="str">
        <f t="shared" si="414"/>
        <v/>
      </c>
      <c r="BX616" s="9" t="str">
        <f t="shared" si="414"/>
        <v/>
      </c>
      <c r="BY616" s="9" t="str">
        <f t="shared" si="414"/>
        <v/>
      </c>
    </row>
    <row r="617" spans="1:77" x14ac:dyDescent="0.15">
      <c r="A617" s="9">
        <f>計算シート!A316</f>
        <v>299</v>
      </c>
      <c r="B617" s="9" t="str">
        <f>IF(OR(計算シート!B316="",計算シート!B316&lt;1),"",計算シート!B316)</f>
        <v/>
      </c>
      <c r="C617" s="9" t="str">
        <f>IF(OR(計算シート!C316="",計算シート!C316&lt;1),"",計算シート!C316)</f>
        <v/>
      </c>
      <c r="D617" s="9" t="str">
        <f>IF(OR(計算シート!D316="",計算シート!D316&lt;1),"",計算シート!D316)</f>
        <v/>
      </c>
      <c r="E617" s="9" t="str">
        <f>IF(OR(計算シート!E316="",計算シート!E316&lt;1),"",計算シート!E316)</f>
        <v/>
      </c>
      <c r="F617" s="9" t="str">
        <f>IF(OR(計算シート!F316="",計算シート!F316&lt;0.00001),"",計算シート!F316)</f>
        <v/>
      </c>
      <c r="G617" s="9" t="str">
        <f>IF(OR(D617="",D617&lt;1),"",計算シート!I316)</f>
        <v/>
      </c>
      <c r="H617" s="9" t="str">
        <f>IF(OR($D617="",$D617&lt;1),"",計算シート!M316)</f>
        <v/>
      </c>
      <c r="I617" s="9" t="str">
        <f>IF(OR($D617="",$D617&lt;1),"",計算シート!N316)</f>
        <v/>
      </c>
      <c r="J617" s="9" t="str">
        <f t="shared" si="386"/>
        <v/>
      </c>
      <c r="L617" s="9" t="str">
        <f t="shared" si="408"/>
        <v/>
      </c>
      <c r="M617" s="9" t="str">
        <f t="shared" si="408"/>
        <v/>
      </c>
      <c r="N617" s="9" t="str">
        <f t="shared" si="408"/>
        <v/>
      </c>
      <c r="O617" s="9" t="str">
        <f t="shared" si="408"/>
        <v/>
      </c>
      <c r="P617" s="9" t="str">
        <f t="shared" si="408"/>
        <v/>
      </c>
      <c r="Q617" s="9" t="str">
        <f t="shared" si="408"/>
        <v/>
      </c>
      <c r="R617" s="9" t="str">
        <f t="shared" si="408"/>
        <v/>
      </c>
      <c r="S617" s="9" t="str">
        <f t="shared" si="408"/>
        <v/>
      </c>
      <c r="T617" s="9" t="str">
        <f t="shared" si="408"/>
        <v/>
      </c>
      <c r="U617" s="9" t="str">
        <f t="shared" si="408"/>
        <v/>
      </c>
      <c r="V617" s="9" t="str">
        <f t="shared" si="409"/>
        <v/>
      </c>
      <c r="W617" s="9" t="str">
        <f t="shared" si="409"/>
        <v/>
      </c>
      <c r="X617" s="9" t="str">
        <f t="shared" si="409"/>
        <v/>
      </c>
      <c r="Y617" s="9" t="str">
        <f t="shared" si="409"/>
        <v/>
      </c>
      <c r="Z617" s="9" t="str">
        <f t="shared" si="409"/>
        <v/>
      </c>
      <c r="AA617" s="9" t="str">
        <f t="shared" si="409"/>
        <v/>
      </c>
      <c r="AB617" s="9" t="str">
        <f t="shared" si="409"/>
        <v/>
      </c>
      <c r="AC617" s="9" t="str">
        <f t="shared" si="409"/>
        <v/>
      </c>
      <c r="AD617" s="9" t="str">
        <f t="shared" si="409"/>
        <v/>
      </c>
      <c r="AE617" s="9" t="str">
        <f t="shared" si="409"/>
        <v/>
      </c>
      <c r="AF617" s="9" t="str">
        <f t="shared" si="410"/>
        <v/>
      </c>
      <c r="AG617" s="9" t="str">
        <f t="shared" si="410"/>
        <v/>
      </c>
      <c r="AH617" s="9" t="str">
        <f t="shared" si="410"/>
        <v/>
      </c>
      <c r="AI617" s="9" t="str">
        <f t="shared" si="410"/>
        <v/>
      </c>
      <c r="AJ617" s="9" t="str">
        <f t="shared" si="410"/>
        <v/>
      </c>
      <c r="AK617" s="9" t="str">
        <f t="shared" si="410"/>
        <v/>
      </c>
      <c r="AL617" s="9" t="str">
        <f t="shared" si="410"/>
        <v/>
      </c>
      <c r="AM617" s="9" t="str">
        <f t="shared" si="410"/>
        <v/>
      </c>
      <c r="AN617" s="9" t="str">
        <f t="shared" si="410"/>
        <v/>
      </c>
      <c r="AO617" s="9" t="str">
        <f t="shared" si="410"/>
        <v/>
      </c>
      <c r="AP617" s="9" t="str">
        <f t="shared" si="411"/>
        <v/>
      </c>
      <c r="AQ617" s="9" t="str">
        <f t="shared" si="411"/>
        <v/>
      </c>
      <c r="AR617" s="9" t="str">
        <f t="shared" si="411"/>
        <v/>
      </c>
      <c r="AS617" s="9" t="str">
        <f t="shared" si="411"/>
        <v/>
      </c>
      <c r="AT617" s="9" t="str">
        <f t="shared" si="411"/>
        <v/>
      </c>
      <c r="AU617" s="9" t="str">
        <f t="shared" si="411"/>
        <v/>
      </c>
      <c r="AV617" s="9" t="str">
        <f t="shared" si="411"/>
        <v/>
      </c>
      <c r="AW617" s="9" t="str">
        <f t="shared" si="411"/>
        <v/>
      </c>
      <c r="AX617" s="9" t="str">
        <f t="shared" si="411"/>
        <v/>
      </c>
      <c r="AY617" s="9" t="str">
        <f t="shared" si="411"/>
        <v/>
      </c>
      <c r="AZ617" s="9" t="str">
        <f t="shared" si="412"/>
        <v/>
      </c>
      <c r="BA617" s="9" t="str">
        <f t="shared" si="412"/>
        <v/>
      </c>
      <c r="BB617" s="9" t="str">
        <f t="shared" si="412"/>
        <v/>
      </c>
      <c r="BC617" s="9" t="str">
        <f t="shared" si="412"/>
        <v/>
      </c>
      <c r="BD617" s="9" t="str">
        <f t="shared" si="412"/>
        <v/>
      </c>
      <c r="BE617" s="9" t="str">
        <f t="shared" si="412"/>
        <v/>
      </c>
      <c r="BF617" s="9" t="str">
        <f t="shared" si="412"/>
        <v/>
      </c>
      <c r="BG617" s="9" t="str">
        <f t="shared" si="412"/>
        <v/>
      </c>
      <c r="BH617" s="9" t="str">
        <f t="shared" si="412"/>
        <v/>
      </c>
      <c r="BI617" s="9" t="str">
        <f t="shared" si="412"/>
        <v/>
      </c>
      <c r="BJ617" s="9" t="str">
        <f t="shared" si="413"/>
        <v/>
      </c>
      <c r="BK617" s="9" t="str">
        <f t="shared" si="413"/>
        <v/>
      </c>
      <c r="BL617" s="9" t="str">
        <f t="shared" si="413"/>
        <v/>
      </c>
      <c r="BM617" s="9" t="str">
        <f t="shared" si="413"/>
        <v/>
      </c>
      <c r="BN617" s="9" t="str">
        <f t="shared" si="413"/>
        <v/>
      </c>
      <c r="BO617" s="9" t="str">
        <f t="shared" si="413"/>
        <v/>
      </c>
      <c r="BP617" s="9" t="str">
        <f t="shared" si="413"/>
        <v/>
      </c>
      <c r="BQ617" s="9" t="str">
        <f t="shared" si="413"/>
        <v/>
      </c>
      <c r="BR617" s="9" t="str">
        <f t="shared" si="413"/>
        <v/>
      </c>
      <c r="BS617" s="9" t="str">
        <f t="shared" si="413"/>
        <v/>
      </c>
      <c r="BT617" s="9" t="str">
        <f t="shared" si="414"/>
        <v/>
      </c>
      <c r="BU617" s="9" t="str">
        <f t="shared" si="414"/>
        <v/>
      </c>
      <c r="BV617" s="9" t="str">
        <f t="shared" si="414"/>
        <v/>
      </c>
      <c r="BW617" s="9" t="str">
        <f t="shared" si="414"/>
        <v/>
      </c>
      <c r="BX617" s="9" t="str">
        <f t="shared" si="414"/>
        <v/>
      </c>
      <c r="BY617" s="9" t="str">
        <f t="shared" si="414"/>
        <v/>
      </c>
    </row>
    <row r="618" spans="1:77" x14ac:dyDescent="0.15">
      <c r="A618" s="9">
        <f>計算シート!A317</f>
        <v>300</v>
      </c>
      <c r="B618" s="9" t="str">
        <f>IF(OR(計算シート!B317="",計算シート!B317&lt;1),"",計算シート!B317)</f>
        <v/>
      </c>
      <c r="C618" s="9" t="str">
        <f>IF(OR(計算シート!C317="",計算シート!C317&lt;1),"",計算シート!C317)</f>
        <v/>
      </c>
      <c r="D618" s="9" t="str">
        <f>IF(OR(計算シート!D317="",計算シート!D317&lt;1),"",計算シート!D317)</f>
        <v/>
      </c>
      <c r="E618" s="9" t="str">
        <f>IF(OR(計算シート!E317="",計算シート!E317&lt;1),"",計算シート!E317)</f>
        <v/>
      </c>
      <c r="F618" s="9" t="str">
        <f>IF(OR(計算シート!F317="",計算シート!F317&lt;0.00001),"",計算シート!F317)</f>
        <v/>
      </c>
      <c r="G618" s="9" t="str">
        <f>IF(OR(D618="",D618&lt;1),"",計算シート!I317)</f>
        <v/>
      </c>
      <c r="H618" s="9" t="str">
        <f>IF(OR($D618="",$D618&lt;1),"",計算シート!M317)</f>
        <v/>
      </c>
      <c r="I618" s="9" t="str">
        <f>IF(OR($D618="",$D618&lt;1),"",計算シート!N317)</f>
        <v/>
      </c>
      <c r="J618" s="9" t="str">
        <f t="shared" si="386"/>
        <v/>
      </c>
      <c r="L618" s="9" t="str">
        <f t="shared" si="408"/>
        <v/>
      </c>
      <c r="M618" s="9" t="str">
        <f t="shared" si="408"/>
        <v/>
      </c>
      <c r="N618" s="9" t="str">
        <f t="shared" si="408"/>
        <v/>
      </c>
      <c r="O618" s="9" t="str">
        <f t="shared" si="408"/>
        <v/>
      </c>
      <c r="P618" s="9" t="str">
        <f t="shared" si="408"/>
        <v/>
      </c>
      <c r="Q618" s="9" t="str">
        <f t="shared" si="408"/>
        <v/>
      </c>
      <c r="R618" s="9" t="str">
        <f t="shared" si="408"/>
        <v/>
      </c>
      <c r="S618" s="9" t="str">
        <f t="shared" si="408"/>
        <v/>
      </c>
      <c r="T618" s="9" t="str">
        <f t="shared" si="408"/>
        <v/>
      </c>
      <c r="U618" s="9" t="str">
        <f t="shared" si="408"/>
        <v/>
      </c>
      <c r="V618" s="9" t="str">
        <f t="shared" si="409"/>
        <v/>
      </c>
      <c r="W618" s="9" t="str">
        <f t="shared" si="409"/>
        <v/>
      </c>
      <c r="X618" s="9" t="str">
        <f t="shared" si="409"/>
        <v/>
      </c>
      <c r="Y618" s="9" t="str">
        <f t="shared" si="409"/>
        <v/>
      </c>
      <c r="Z618" s="9" t="str">
        <f t="shared" si="409"/>
        <v/>
      </c>
      <c r="AA618" s="9" t="str">
        <f t="shared" si="409"/>
        <v/>
      </c>
      <c r="AB618" s="9" t="str">
        <f t="shared" si="409"/>
        <v/>
      </c>
      <c r="AC618" s="9" t="str">
        <f t="shared" si="409"/>
        <v/>
      </c>
      <c r="AD618" s="9" t="str">
        <f t="shared" si="409"/>
        <v/>
      </c>
      <c r="AE618" s="9" t="str">
        <f t="shared" si="409"/>
        <v/>
      </c>
      <c r="AF618" s="9" t="str">
        <f t="shared" si="410"/>
        <v/>
      </c>
      <c r="AG618" s="9" t="str">
        <f t="shared" si="410"/>
        <v/>
      </c>
      <c r="AH618" s="9" t="str">
        <f t="shared" si="410"/>
        <v/>
      </c>
      <c r="AI618" s="9" t="str">
        <f t="shared" si="410"/>
        <v/>
      </c>
      <c r="AJ618" s="9" t="str">
        <f t="shared" si="410"/>
        <v/>
      </c>
      <c r="AK618" s="9" t="str">
        <f t="shared" si="410"/>
        <v/>
      </c>
      <c r="AL618" s="9" t="str">
        <f t="shared" si="410"/>
        <v/>
      </c>
      <c r="AM618" s="9" t="str">
        <f t="shared" si="410"/>
        <v/>
      </c>
      <c r="AN618" s="9" t="str">
        <f t="shared" si="410"/>
        <v/>
      </c>
      <c r="AO618" s="9" t="str">
        <f t="shared" si="410"/>
        <v/>
      </c>
      <c r="AP618" s="9" t="str">
        <f t="shared" si="411"/>
        <v/>
      </c>
      <c r="AQ618" s="9" t="str">
        <f t="shared" si="411"/>
        <v/>
      </c>
      <c r="AR618" s="9" t="str">
        <f t="shared" si="411"/>
        <v/>
      </c>
      <c r="AS618" s="9" t="str">
        <f t="shared" si="411"/>
        <v/>
      </c>
      <c r="AT618" s="9" t="str">
        <f t="shared" si="411"/>
        <v/>
      </c>
      <c r="AU618" s="9" t="str">
        <f t="shared" si="411"/>
        <v/>
      </c>
      <c r="AV618" s="9" t="str">
        <f t="shared" si="411"/>
        <v/>
      </c>
      <c r="AW618" s="9" t="str">
        <f t="shared" si="411"/>
        <v/>
      </c>
      <c r="AX618" s="9" t="str">
        <f t="shared" si="411"/>
        <v/>
      </c>
      <c r="AY618" s="9" t="str">
        <f t="shared" si="411"/>
        <v/>
      </c>
      <c r="AZ618" s="9" t="str">
        <f t="shared" si="412"/>
        <v/>
      </c>
      <c r="BA618" s="9" t="str">
        <f t="shared" si="412"/>
        <v/>
      </c>
      <c r="BB618" s="9" t="str">
        <f t="shared" si="412"/>
        <v/>
      </c>
      <c r="BC618" s="9" t="str">
        <f t="shared" si="412"/>
        <v/>
      </c>
      <c r="BD618" s="9" t="str">
        <f t="shared" si="412"/>
        <v/>
      </c>
      <c r="BE618" s="9" t="str">
        <f t="shared" si="412"/>
        <v/>
      </c>
      <c r="BF618" s="9" t="str">
        <f t="shared" si="412"/>
        <v/>
      </c>
      <c r="BG618" s="9" t="str">
        <f t="shared" si="412"/>
        <v/>
      </c>
      <c r="BH618" s="9" t="str">
        <f t="shared" si="412"/>
        <v/>
      </c>
      <c r="BI618" s="9" t="str">
        <f t="shared" si="412"/>
        <v/>
      </c>
      <c r="BJ618" s="9" t="str">
        <f t="shared" si="413"/>
        <v/>
      </c>
      <c r="BK618" s="9" t="str">
        <f t="shared" si="413"/>
        <v/>
      </c>
      <c r="BL618" s="9" t="str">
        <f t="shared" si="413"/>
        <v/>
      </c>
      <c r="BM618" s="9" t="str">
        <f t="shared" si="413"/>
        <v/>
      </c>
      <c r="BN618" s="9" t="str">
        <f t="shared" si="413"/>
        <v/>
      </c>
      <c r="BO618" s="9" t="str">
        <f t="shared" si="413"/>
        <v/>
      </c>
      <c r="BP618" s="9" t="str">
        <f t="shared" si="413"/>
        <v/>
      </c>
      <c r="BQ618" s="9" t="str">
        <f t="shared" si="413"/>
        <v/>
      </c>
      <c r="BR618" s="9" t="str">
        <f t="shared" si="413"/>
        <v/>
      </c>
      <c r="BS618" s="9" t="str">
        <f t="shared" si="413"/>
        <v/>
      </c>
      <c r="BT618" s="9" t="str">
        <f t="shared" si="414"/>
        <v/>
      </c>
      <c r="BU618" s="9" t="str">
        <f t="shared" si="414"/>
        <v/>
      </c>
      <c r="BV618" s="9" t="str">
        <f t="shared" si="414"/>
        <v/>
      </c>
      <c r="BW618" s="9" t="str">
        <f t="shared" si="414"/>
        <v/>
      </c>
      <c r="BX618" s="9" t="str">
        <f t="shared" si="414"/>
        <v/>
      </c>
      <c r="BY618" s="9" t="str">
        <f t="shared" si="414"/>
        <v/>
      </c>
    </row>
    <row r="619" spans="1:77" x14ac:dyDescent="0.15">
      <c r="I619" s="9" t="str">
        <f>IF(OR($D619="",$D619&lt;1),"",計算シート!N318)</f>
        <v/>
      </c>
    </row>
    <row r="620" spans="1:77" x14ac:dyDescent="0.15">
      <c r="I620" s="9" t="str">
        <f>IF(OR($D620="",$D620&lt;1),"",計算シート!N319)</f>
        <v/>
      </c>
    </row>
    <row r="621" spans="1:77" ht="17.25" customHeight="1" x14ac:dyDescent="0.15">
      <c r="A621" s="9" t="s">
        <v>52</v>
      </c>
      <c r="B621" s="32" t="s">
        <v>31</v>
      </c>
      <c r="C621" s="32"/>
      <c r="D621" s="32"/>
      <c r="E621" s="32"/>
      <c r="F621" s="32"/>
      <c r="G621" s="32"/>
      <c r="H621" s="32"/>
      <c r="I621" s="32"/>
      <c r="J621" s="32"/>
      <c r="L621" s="9">
        <f>L10</f>
        <v>28</v>
      </c>
      <c r="M621" s="9">
        <f>L621+1</f>
        <v>29</v>
      </c>
      <c r="N621" s="9">
        <f t="shared" ref="N621" si="415">M621+1</f>
        <v>30</v>
      </c>
      <c r="O621" s="9">
        <f t="shared" ref="O621" si="416">N621+1</f>
        <v>31</v>
      </c>
      <c r="P621" s="9">
        <f t="shared" ref="P621" si="417">O621+1</f>
        <v>32</v>
      </c>
      <c r="Q621" s="9">
        <f t="shared" ref="Q621" si="418">P621+1</f>
        <v>33</v>
      </c>
      <c r="R621" s="9">
        <f t="shared" ref="R621" si="419">Q621+1</f>
        <v>34</v>
      </c>
      <c r="S621" s="9">
        <f t="shared" ref="S621" si="420">R621+1</f>
        <v>35</v>
      </c>
      <c r="T621" s="9">
        <f t="shared" ref="T621" si="421">S621+1</f>
        <v>36</v>
      </c>
      <c r="U621" s="9">
        <f t="shared" ref="U621" si="422">T621+1</f>
        <v>37</v>
      </c>
      <c r="V621" s="9">
        <f t="shared" ref="V621" si="423">U621+1</f>
        <v>38</v>
      </c>
      <c r="W621" s="9">
        <f t="shared" ref="W621" si="424">V621+1</f>
        <v>39</v>
      </c>
      <c r="X621" s="9">
        <f t="shared" ref="X621" si="425">W621+1</f>
        <v>40</v>
      </c>
      <c r="Y621" s="9">
        <f t="shared" ref="Y621" si="426">X621+1</f>
        <v>41</v>
      </c>
      <c r="Z621" s="9">
        <f t="shared" ref="Z621" si="427">Y621+1</f>
        <v>42</v>
      </c>
      <c r="AA621" s="9">
        <f t="shared" ref="AA621" si="428">Z621+1</f>
        <v>43</v>
      </c>
      <c r="AB621" s="9">
        <f t="shared" ref="AB621" si="429">AA621+1</f>
        <v>44</v>
      </c>
      <c r="AC621" s="9">
        <f t="shared" ref="AC621" si="430">AB621+1</f>
        <v>45</v>
      </c>
      <c r="AD621" s="9">
        <f t="shared" ref="AD621" si="431">AC621+1</f>
        <v>46</v>
      </c>
      <c r="AE621" s="9">
        <f t="shared" ref="AE621" si="432">AD621+1</f>
        <v>47</v>
      </c>
      <c r="AF621" s="9">
        <f t="shared" ref="AF621" si="433">AE621+1</f>
        <v>48</v>
      </c>
      <c r="AG621" s="9">
        <f t="shared" ref="AG621" si="434">AF621+1</f>
        <v>49</v>
      </c>
      <c r="AH621" s="9">
        <f t="shared" ref="AH621" si="435">AG621+1</f>
        <v>50</v>
      </c>
      <c r="AI621" s="9">
        <f t="shared" ref="AI621" si="436">AH621+1</f>
        <v>51</v>
      </c>
      <c r="AJ621" s="9">
        <f t="shared" ref="AJ621" si="437">AI621+1</f>
        <v>52</v>
      </c>
      <c r="AK621" s="9">
        <f t="shared" ref="AK621" si="438">AJ621+1</f>
        <v>53</v>
      </c>
      <c r="AL621" s="9">
        <f t="shared" ref="AL621" si="439">AK621+1</f>
        <v>54</v>
      </c>
      <c r="AM621" s="9">
        <f t="shared" ref="AM621" si="440">AL621+1</f>
        <v>55</v>
      </c>
      <c r="AN621" s="9">
        <f t="shared" ref="AN621" si="441">AM621+1</f>
        <v>56</v>
      </c>
      <c r="AO621" s="9">
        <f t="shared" ref="AO621" si="442">AN621+1</f>
        <v>57</v>
      </c>
      <c r="AP621" s="9">
        <f t="shared" ref="AP621" si="443">AO621+1</f>
        <v>58</v>
      </c>
      <c r="AQ621" s="9">
        <f t="shared" ref="AQ621" si="444">AP621+1</f>
        <v>59</v>
      </c>
      <c r="AR621" s="9">
        <f t="shared" ref="AR621" si="445">AQ621+1</f>
        <v>60</v>
      </c>
      <c r="AS621" s="9">
        <f t="shared" ref="AS621" si="446">AR621+1</f>
        <v>61</v>
      </c>
      <c r="AT621" s="9">
        <f t="shared" ref="AT621" si="447">AS621+1</f>
        <v>62</v>
      </c>
      <c r="AU621" s="9">
        <f t="shared" ref="AU621" si="448">AT621+1</f>
        <v>63</v>
      </c>
      <c r="AV621" s="9">
        <f t="shared" ref="AV621" si="449">AU621+1</f>
        <v>64</v>
      </c>
      <c r="AW621" s="9">
        <f t="shared" ref="AW621" si="450">AV621+1</f>
        <v>65</v>
      </c>
      <c r="AX621" s="9">
        <f t="shared" ref="AX621" si="451">AW621+1</f>
        <v>66</v>
      </c>
      <c r="AY621" s="9">
        <f t="shared" ref="AY621" si="452">AX621+1</f>
        <v>67</v>
      </c>
      <c r="AZ621" s="9">
        <f t="shared" ref="AZ621" si="453">AY621+1</f>
        <v>68</v>
      </c>
      <c r="BA621" s="9">
        <f t="shared" ref="BA621" si="454">AZ621+1</f>
        <v>69</v>
      </c>
      <c r="BB621" s="9">
        <f t="shared" ref="BB621" si="455">BA621+1</f>
        <v>70</v>
      </c>
      <c r="BC621" s="9">
        <f t="shared" ref="BC621" si="456">BB621+1</f>
        <v>71</v>
      </c>
      <c r="BD621" s="9">
        <f t="shared" ref="BD621" si="457">BC621+1</f>
        <v>72</v>
      </c>
      <c r="BE621" s="9">
        <f t="shared" ref="BE621" si="458">BD621+1</f>
        <v>73</v>
      </c>
      <c r="BF621" s="9">
        <f t="shared" ref="BF621" si="459">BE621+1</f>
        <v>74</v>
      </c>
      <c r="BG621" s="9">
        <f t="shared" ref="BG621" si="460">BF621+1</f>
        <v>75</v>
      </c>
      <c r="BH621" s="9">
        <f t="shared" ref="BH621" si="461">BG621+1</f>
        <v>76</v>
      </c>
      <c r="BI621" s="9">
        <f t="shared" ref="BI621" si="462">BH621+1</f>
        <v>77</v>
      </c>
      <c r="BJ621" s="9">
        <f t="shared" ref="BJ621" si="463">BI621+1</f>
        <v>78</v>
      </c>
      <c r="BK621" s="9">
        <f t="shared" ref="BK621" si="464">BJ621+1</f>
        <v>79</v>
      </c>
      <c r="BL621" s="9">
        <f t="shared" ref="BL621" si="465">BK621+1</f>
        <v>80</v>
      </c>
      <c r="BM621" s="9">
        <f t="shared" ref="BM621" si="466">BL621+1</f>
        <v>81</v>
      </c>
      <c r="BN621" s="9">
        <f t="shared" ref="BN621" si="467">BM621+1</f>
        <v>82</v>
      </c>
      <c r="BO621" s="9">
        <f t="shared" ref="BO621" si="468">BN621+1</f>
        <v>83</v>
      </c>
      <c r="BP621" s="9">
        <f t="shared" ref="BP621" si="469">BO621+1</f>
        <v>84</v>
      </c>
      <c r="BQ621" s="9">
        <f t="shared" ref="BQ621" si="470">BP621+1</f>
        <v>85</v>
      </c>
      <c r="BR621" s="9">
        <f t="shared" ref="BR621" si="471">BQ621+1</f>
        <v>86</v>
      </c>
      <c r="BS621" s="9">
        <f t="shared" ref="BS621" si="472">BR621+1</f>
        <v>87</v>
      </c>
      <c r="BT621" s="9">
        <f t="shared" ref="BT621" si="473">BS621+1</f>
        <v>88</v>
      </c>
      <c r="BU621" s="9">
        <f t="shared" ref="BU621" si="474">BT621+1</f>
        <v>89</v>
      </c>
      <c r="BV621" s="9">
        <f t="shared" ref="BV621" si="475">BU621+1</f>
        <v>90</v>
      </c>
      <c r="BW621" s="9">
        <f t="shared" ref="BW621" si="476">BV621+1</f>
        <v>91</v>
      </c>
      <c r="BX621" s="9">
        <f t="shared" ref="BX621" si="477">BW621+1</f>
        <v>92</v>
      </c>
      <c r="BY621" s="9">
        <f t="shared" ref="BY621" si="478">BX621+1</f>
        <v>93</v>
      </c>
    </row>
    <row r="622" spans="1:77" ht="27" x14ac:dyDescent="0.15">
      <c r="A622" s="9" t="s">
        <v>42</v>
      </c>
      <c r="B622" s="54" t="s">
        <v>48</v>
      </c>
      <c r="C622" s="54" t="s">
        <v>1</v>
      </c>
      <c r="D622" s="54" t="s">
        <v>2</v>
      </c>
      <c r="E622" s="54" t="s">
        <v>3</v>
      </c>
      <c r="F622" s="54" t="s">
        <v>49</v>
      </c>
      <c r="G622" s="54" t="s">
        <v>50</v>
      </c>
      <c r="H622" s="54" t="s">
        <v>46</v>
      </c>
      <c r="I622" s="54" t="s">
        <v>47</v>
      </c>
      <c r="J622" s="54" t="s">
        <v>55</v>
      </c>
    </row>
    <row r="623" spans="1:77" x14ac:dyDescent="0.15">
      <c r="A623" s="9">
        <f>A15</f>
        <v>1</v>
      </c>
      <c r="B623" s="9">
        <f>IF(OR(B15="",B15&lt;1),"",B15)</f>
        <v>29</v>
      </c>
      <c r="C623" s="9">
        <f t="shared" ref="C623:E623" si="479">IF(OR(C15="",C15&lt;1),"",C15)</f>
        <v>22.3</v>
      </c>
      <c r="D623" s="9">
        <f t="shared" si="479"/>
        <v>22.8</v>
      </c>
      <c r="E623" s="9">
        <f t="shared" si="479"/>
        <v>16.100000000000001</v>
      </c>
      <c r="F623" s="9">
        <f t="shared" ref="F623:F686" si="480">IF(OR(F15="",F15&lt;0.000001),"",F15)</f>
        <v>6.6999999999999993</v>
      </c>
      <c r="G623" s="9">
        <f>IF(OR($D623="",$D623&lt;1),"",G15)</f>
        <v>0</v>
      </c>
      <c r="H623" s="9">
        <f t="shared" ref="H623:I623" si="481">IF(OR($D623="",$D623&lt;1),"",H15)</f>
        <v>1.1426897931345439</v>
      </c>
      <c r="I623" s="9">
        <f t="shared" si="481"/>
        <v>1.3057399633338667</v>
      </c>
      <c r="J623" s="9">
        <f ca="1">IF(OR($C623="",$C623&lt;1),"",$F623-L623)</f>
        <v>-3.6341778324472518</v>
      </c>
      <c r="L623" s="9">
        <f ca="1">IF(OR(L15="",L319=""),"",L15-L319)</f>
        <v>10.334177832447251</v>
      </c>
      <c r="M623" s="9">
        <f t="shared" ref="M623:BX623" ca="1" si="482">IF(OR(M15="",M319=""),"",M15-M319)</f>
        <v>10.509557208886806</v>
      </c>
      <c r="N623" s="9">
        <f t="shared" ca="1" si="482"/>
        <v>10.677355535780796</v>
      </c>
      <c r="O623" s="9">
        <f t="shared" ca="1" si="482"/>
        <v>10.837875305165394</v>
      </c>
      <c r="P623" s="9">
        <f t="shared" ca="1" si="482"/>
        <v>10.991409896539899</v>
      </c>
      <c r="Q623" s="9">
        <f t="shared" ca="1" si="482"/>
        <v>11.138243446629088</v>
      </c>
      <c r="R623" s="9">
        <f t="shared" ca="1" si="482"/>
        <v>11.278650795406994</v>
      </c>
      <c r="S623" s="9">
        <f t="shared" ca="1" si="482"/>
        <v>11.412897494698898</v>
      </c>
      <c r="T623" s="9">
        <f t="shared" ca="1" si="482"/>
        <v>11.541239867981824</v>
      </c>
      <c r="U623" s="9">
        <f t="shared" ca="1" si="482"/>
        <v>11.663925111890979</v>
      </c>
      <c r="V623" s="9">
        <f t="shared" ca="1" si="482"/>
        <v>11.781191431492353</v>
      </c>
      <c r="W623" s="9">
        <f t="shared" ca="1" si="482"/>
        <v>11.893268202667056</v>
      </c>
      <c r="X623" s="9">
        <f t="shared" ca="1" si="482"/>
        <v>12.000376156020241</v>
      </c>
      <c r="Y623" s="9">
        <f t="shared" ca="1" si="482"/>
        <v>12.10272757761852</v>
      </c>
      <c r="Z623" s="9">
        <f t="shared" ca="1" si="482"/>
        <v>12.200526522605433</v>
      </c>
      <c r="AA623" s="9">
        <f t="shared" ca="1" si="482"/>
        <v>12.293969038371301</v>
      </c>
      <c r="AB623" s="9">
        <f t="shared" ca="1" si="482"/>
        <v>12.383243394481946</v>
      </c>
      <c r="AC623" s="9">
        <f t="shared" ca="1" si="482"/>
        <v>12.468530317016786</v>
      </c>
      <c r="AD623" s="9">
        <f t="shared" ca="1" si="482"/>
        <v>12.550003225345112</v>
      </c>
      <c r="AE623" s="9">
        <f t="shared" ca="1" si="482"/>
        <v>12.627828469689856</v>
      </c>
      <c r="AF623" s="9">
        <f t="shared" ca="1" si="482"/>
        <v>12.702165568101272</v>
      </c>
      <c r="AG623" s="9">
        <f t="shared" ca="1" si="482"/>
        <v>12.773167441694973</v>
      </c>
      <c r="AH623" s="9">
        <f t="shared" ca="1" si="482"/>
        <v>12.840980647207306</v>
      </c>
      <c r="AI623" s="9">
        <f t="shared" ca="1" si="482"/>
        <v>12.905745606089702</v>
      </c>
      <c r="AJ623" s="9">
        <f t="shared" ca="1" si="482"/>
        <v>12.967596829508523</v>
      </c>
      <c r="AK623" s="9">
        <f t="shared" ca="1" si="482"/>
        <v>13.026663138739973</v>
      </c>
      <c r="AL623" s="9">
        <f t="shared" ca="1" si="482"/>
        <v>13.083067880555344</v>
      </c>
      <c r="AM623" s="9">
        <f t="shared" ca="1" si="482"/>
        <v>13.136929137281868</v>
      </c>
      <c r="AN623" s="9">
        <f t="shared" ca="1" si="482"/>
        <v>13.188359931301367</v>
      </c>
      <c r="AO623" s="9">
        <f t="shared" ca="1" si="482"/>
        <v>13.237468423814409</v>
      </c>
      <c r="AP623" s="9">
        <f t="shared" ca="1" si="482"/>
        <v>13.2843581077537</v>
      </c>
      <c r="AQ623" s="9">
        <f t="shared" ca="1" si="482"/>
        <v>13.329127994777725</v>
      </c>
      <c r="AR623" s="9">
        <f t="shared" ca="1" si="482"/>
        <v>13.371872796316019</v>
      </c>
      <c r="AS623" s="9">
        <f t="shared" ca="1" si="482"/>
        <v>13.412683098671387</v>
      </c>
      <c r="AT623" s="9">
        <f t="shared" ca="1" si="482"/>
        <v>13.451645532213078</v>
      </c>
      <c r="AU623" s="9">
        <f t="shared" ca="1" si="482"/>
        <v>13.488842934718708</v>
      </c>
      <c r="AV623" s="9">
        <f t="shared" ca="1" si="482"/>
        <v>13.524354508943013</v>
      </c>
      <c r="AW623" s="9">
        <f t="shared" ca="1" si="482"/>
        <v>13.558255974507524</v>
      </c>
      <c r="AX623" s="9">
        <f t="shared" ca="1" si="482"/>
        <v>13.590619714219159</v>
      </c>
      <c r="AY623" s="9">
        <f t="shared" ca="1" si="482"/>
        <v>13.621514914936345</v>
      </c>
      <c r="AZ623" s="9">
        <f t="shared" ca="1" si="482"/>
        <v>13.651007703109922</v>
      </c>
      <c r="BA623" s="9">
        <f t="shared" ca="1" si="482"/>
        <v>13.67916127513298</v>
      </c>
      <c r="BB623" s="9">
        <f t="shared" ca="1" si="482"/>
        <v>13.706036022638553</v>
      </c>
      <c r="BC623" s="9">
        <f t="shared" ca="1" si="482"/>
        <v>13.731689652887962</v>
      </c>
      <c r="BD623" s="9">
        <f t="shared" ca="1" si="482"/>
        <v>13.756177304394775</v>
      </c>
      <c r="BE623" s="9">
        <f t="shared" ca="1" si="482"/>
        <v>13.779551657930796</v>
      </c>
      <c r="BF623" s="9">
        <f t="shared" ca="1" si="482"/>
        <v>13.80186304306098</v>
      </c>
      <c r="BG623" s="9">
        <f t="shared" ca="1" si="482"/>
        <v>13.823159540353625</v>
      </c>
      <c r="BH623" s="9">
        <f t="shared" ca="1" si="482"/>
        <v>13.843487079411563</v>
      </c>
      <c r="BI623" s="9">
        <f t="shared" ca="1" si="482"/>
        <v>13.862889532868124</v>
      </c>
      <c r="BJ623" s="9">
        <f t="shared" ca="1" si="482"/>
        <v>13.881408806490153</v>
      </c>
      <c r="BK623" s="9">
        <f t="shared" ca="1" si="482"/>
        <v>13.899084925527504</v>
      </c>
      <c r="BL623" s="9">
        <f t="shared" ca="1" si="482"/>
        <v>13.915956117446285</v>
      </c>
      <c r="BM623" s="9">
        <f t="shared" ca="1" si="482"/>
        <v>13.932058891179732</v>
      </c>
      <c r="BN623" s="9">
        <f t="shared" ca="1" si="482"/>
        <v>13.947428113027794</v>
      </c>
      <c r="BO623" s="9">
        <f t="shared" ca="1" si="482"/>
        <v>13.962097079333205</v>
      </c>
      <c r="BP623" s="9">
        <f t="shared" ca="1" si="482"/>
        <v>13.976097586058156</v>
      </c>
      <c r="BQ623" s="9">
        <f t="shared" ca="1" si="482"/>
        <v>13.9894599953826</v>
      </c>
      <c r="BR623" s="9">
        <f t="shared" ca="1" si="482"/>
        <v>14.002213299441376</v>
      </c>
      <c r="BS623" s="9">
        <f t="shared" ca="1" si="482"/>
        <v>14.014385181313877</v>
      </c>
      <c r="BT623" s="9">
        <f t="shared" ca="1" si="482"/>
        <v>14.026002073376482</v>
      </c>
      <c r="BU623" s="9">
        <f t="shared" ca="1" si="482"/>
        <v>14.037089213124133</v>
      </c>
      <c r="BV623" s="9">
        <f t="shared" ca="1" si="482"/>
        <v>14.047670696564396</v>
      </c>
      <c r="BW623" s="9">
        <f t="shared" ca="1" si="482"/>
        <v>14.0577695292831</v>
      </c>
      <c r="BX623" s="9">
        <f t="shared" ca="1" si="482"/>
        <v>14.067407675277902</v>
      </c>
      <c r="BY623" s="9">
        <f t="shared" ref="BY623:BY686" ca="1" si="483">IF(OR(BY15="",BY319=""),"",BY15-BY319)</f>
        <v>14.076606103652299</v>
      </c>
    </row>
    <row r="624" spans="1:77" x14ac:dyDescent="0.15">
      <c r="A624" s="9">
        <f t="shared" ref="A624:A687" si="484">A16</f>
        <v>2</v>
      </c>
      <c r="B624" s="9">
        <f t="shared" ref="B624:E659" si="485">IF(OR(B16="",B16&lt;1),"",B16)</f>
        <v>19</v>
      </c>
      <c r="C624" s="9">
        <f t="shared" si="485"/>
        <v>23.8</v>
      </c>
      <c r="D624" s="9">
        <f t="shared" si="485"/>
        <v>22.7</v>
      </c>
      <c r="E624" s="9">
        <f t="shared" si="485"/>
        <v>14.5</v>
      </c>
      <c r="F624" s="9">
        <f t="shared" si="480"/>
        <v>8.1999999999999993</v>
      </c>
      <c r="G624" s="9">
        <f t="shared" ref="G624:I624" si="486">IF(OR($D624="",$D624&lt;1),"",G16)</f>
        <v>3.5478039272760484E-2</v>
      </c>
      <c r="H624" s="9">
        <f t="shared" si="486"/>
        <v>0</v>
      </c>
      <c r="I624" s="9">
        <f t="shared" si="486"/>
        <v>0</v>
      </c>
      <c r="J624" s="9">
        <f t="shared" ref="J624:J687" ca="1" si="487">IF(OR($C624="",$C624&lt;1),"",$F624-L624)</f>
        <v>-2.2101360327189674</v>
      </c>
      <c r="L624" s="9">
        <f t="shared" ref="L624:BW624" ca="1" si="488">IF(OR(L16="",L320=""),"",L16-L320)</f>
        <v>10.410136032718967</v>
      </c>
      <c r="M624" s="9">
        <f t="shared" ca="1" si="488"/>
        <v>10.582185515091584</v>
      </c>
      <c r="N624" s="9">
        <f t="shared" ca="1" si="488"/>
        <v>10.746797887830024</v>
      </c>
      <c r="O624" s="9">
        <f t="shared" ca="1" si="488"/>
        <v>10.904269899613068</v>
      </c>
      <c r="P624" s="9">
        <f t="shared" ca="1" si="488"/>
        <v>11.054889359600596</v>
      </c>
      <c r="Q624" s="9">
        <f t="shared" ca="1" si="488"/>
        <v>11.198935009668727</v>
      </c>
      <c r="R624" s="9">
        <f t="shared" ca="1" si="488"/>
        <v>11.336676471458428</v>
      </c>
      <c r="S624" s="9">
        <f t="shared" ca="1" si="488"/>
        <v>11.46837425481419</v>
      </c>
      <c r="T624" s="9">
        <f t="shared" ca="1" si="488"/>
        <v>11.594279816449092</v>
      </c>
      <c r="U624" s="9">
        <f t="shared" ca="1" si="488"/>
        <v>11.714635659523969</v>
      </c>
      <c r="V624" s="9">
        <f t="shared" ca="1" si="488"/>
        <v>11.829675466351608</v>
      </c>
      <c r="W624" s="9">
        <f t="shared" ca="1" si="488"/>
        <v>11.939624257697938</v>
      </c>
      <c r="X624" s="9">
        <f t="shared" ca="1" si="488"/>
        <v>12.044698573199097</v>
      </c>
      <c r="Y624" s="9">
        <f t="shared" ca="1" si="488"/>
        <v>12.145106668287491</v>
      </c>
      <c r="Z624" s="9">
        <f t="shared" ca="1" si="488"/>
        <v>12.241048723751382</v>
      </c>
      <c r="AA624" s="9">
        <f t="shared" ca="1" si="488"/>
        <v>12.332717064667476</v>
      </c>
      <c r="AB624" s="9">
        <f t="shared" ca="1" si="488"/>
        <v>12.42029638596401</v>
      </c>
      <c r="AC624" s="9">
        <f t="shared" ca="1" si="488"/>
        <v>12.503963982309527</v>
      </c>
      <c r="AD624" s="9">
        <f t="shared" ca="1" si="488"/>
        <v>12.583889980393524</v>
      </c>
      <c r="AE624" s="9">
        <f t="shared" ca="1" si="488"/>
        <v>12.660237571979646</v>
      </c>
      <c r="AF624" s="9">
        <f t="shared" ca="1" si="488"/>
        <v>12.733163246379991</v>
      </c>
      <c r="AG624" s="9">
        <f t="shared" ca="1" si="488"/>
        <v>12.802817021226733</v>
      </c>
      <c r="AH624" s="9">
        <f t="shared" ca="1" si="488"/>
        <v>12.869342670612003</v>
      </c>
      <c r="AI624" s="9">
        <f t="shared" ca="1" si="488"/>
        <v>12.932877949832481</v>
      </c>
      <c r="AJ624" s="9">
        <f t="shared" ca="1" si="488"/>
        <v>12.993554816117204</v>
      </c>
      <c r="AK624" s="9">
        <f t="shared" ca="1" si="488"/>
        <v>13.0514996448379</v>
      </c>
      <c r="AL624" s="9">
        <f t="shared" ca="1" si="488"/>
        <v>13.106833440804728</v>
      </c>
      <c r="AM624" s="9">
        <f t="shared" ca="1" si="488"/>
        <v>13.15967204433877</v>
      </c>
      <c r="AN624" s="9">
        <f t="shared" ca="1" si="488"/>
        <v>13.210126331887896</v>
      </c>
      <c r="AO624" s="9">
        <f t="shared" ca="1" si="488"/>
        <v>13.25830241101702</v>
      </c>
      <c r="AP624" s="9">
        <f t="shared" ca="1" si="488"/>
        <v>13.304301809658689</v>
      </c>
      <c r="AQ624" s="9">
        <f t="shared" ca="1" si="488"/>
        <v>13.348221659556316</v>
      </c>
      <c r="AR624" s="9">
        <f t="shared" ca="1" si="488"/>
        <v>13.39015487387196</v>
      </c>
      <c r="AS624" s="9">
        <f t="shared" ca="1" si="488"/>
        <v>13.430190318963938</v>
      </c>
      <c r="AT624" s="9">
        <f t="shared" ca="1" si="488"/>
        <v>13.46841298036755</v>
      </c>
      <c r="AU624" s="9">
        <f t="shared" ca="1" si="488"/>
        <v>13.504904123035654</v>
      </c>
      <c r="AV624" s="9">
        <f t="shared" ca="1" si="488"/>
        <v>13.539741445915716</v>
      </c>
      <c r="AW624" s="9">
        <f t="shared" ca="1" si="488"/>
        <v>13.572999230955553</v>
      </c>
      <c r="AX624" s="9">
        <f t="shared" ca="1" si="488"/>
        <v>13.604748486643825</v>
      </c>
      <c r="AY624" s="9">
        <f t="shared" ca="1" si="488"/>
        <v>13.635057086201549</v>
      </c>
      <c r="AZ624" s="9">
        <f t="shared" ca="1" si="488"/>
        <v>13.663989900549527</v>
      </c>
      <c r="BA624" s="9">
        <f t="shared" ca="1" si="488"/>
        <v>13.691608926183232</v>
      </c>
      <c r="BB624" s="9">
        <f t="shared" ca="1" si="488"/>
        <v>13.717973408091527</v>
      </c>
      <c r="BC624" s="9">
        <f t="shared" ca="1" si="488"/>
        <v>13.743139957859199</v>
      </c>
      <c r="BD624" s="9">
        <f t="shared" ca="1" si="488"/>
        <v>13.767162667095597</v>
      </c>
      <c r="BE624" s="9">
        <f t="shared" ca="1" si="488"/>
        <v>13.79009321633297</v>
      </c>
      <c r="BF624" s="9">
        <f t="shared" ca="1" si="488"/>
        <v>13.811980979538625</v>
      </c>
      <c r="BG624" s="9">
        <f t="shared" ca="1" si="488"/>
        <v>13.832873124384474</v>
      </c>
      <c r="BH624" s="9">
        <f t="shared" ca="1" si="488"/>
        <v>13.852814708416918</v>
      </c>
      <c r="BI624" s="9">
        <f t="shared" ca="1" si="488"/>
        <v>13.871848771268148</v>
      </c>
      <c r="BJ624" s="9">
        <f t="shared" ca="1" si="488"/>
        <v>13.890016423048376</v>
      </c>
      <c r="BK624" s="9">
        <f t="shared" ca="1" si="488"/>
        <v>13.907356929055826</v>
      </c>
      <c r="BL624" s="9">
        <f t="shared" ca="1" si="488"/>
        <v>13.923907790939154</v>
      </c>
      <c r="BM624" s="9">
        <f t="shared" ca="1" si="488"/>
        <v>13.939704824443591</v>
      </c>
      <c r="BN624" s="9">
        <f t="shared" ca="1" si="488"/>
        <v>13.954782233869441</v>
      </c>
      <c r="BO624" s="9">
        <f t="shared" ca="1" si="488"/>
        <v>13.969172683368257</v>
      </c>
      <c r="BP624" s="9">
        <f t="shared" ca="1" si="488"/>
        <v>13.982907365198489</v>
      </c>
      <c r="BQ624" s="9">
        <f t="shared" ca="1" si="488"/>
        <v>13.996016065059298</v>
      </c>
      <c r="BR624" s="9">
        <f t="shared" ca="1" si="488"/>
        <v>14.008527224617499</v>
      </c>
      <c r="BS624" s="9">
        <f t="shared" ca="1" si="488"/>
        <v>14.020468001339246</v>
      </c>
      <c r="BT624" s="9">
        <f t="shared" ca="1" si="488"/>
        <v>14.031864325734546</v>
      </c>
      <c r="BU624" s="9">
        <f t="shared" ca="1" si="488"/>
        <v>14.042740956118926</v>
      </c>
      <c r="BV624" s="9">
        <f t="shared" ca="1" si="488"/>
        <v>14.053121530993756</v>
      </c>
      <c r="BW624" s="9">
        <f t="shared" ca="1" si="488"/>
        <v>14.063028619142287</v>
      </c>
      <c r="BX624" s="9">
        <f t="shared" ref="BX624" ca="1" si="489">IF(OR(BX16="",BX320=""),"",BX16-BX320)</f>
        <v>14.072483767536024</v>
      </c>
      <c r="BY624" s="9">
        <f t="shared" ca="1" si="483"/>
        <v>14.081507547142184</v>
      </c>
    </row>
    <row r="625" spans="1:77" x14ac:dyDescent="0.15">
      <c r="A625" s="9">
        <f t="shared" si="484"/>
        <v>3</v>
      </c>
      <c r="B625" s="9">
        <f t="shared" si="485"/>
        <v>15</v>
      </c>
      <c r="C625" s="9">
        <f t="shared" si="485"/>
        <v>21.5</v>
      </c>
      <c r="D625" s="9">
        <f t="shared" si="485"/>
        <v>22.7</v>
      </c>
      <c r="E625" s="9">
        <f t="shared" si="485"/>
        <v>15</v>
      </c>
      <c r="F625" s="9">
        <f t="shared" si="480"/>
        <v>7.6999999999999993</v>
      </c>
      <c r="G625" s="9">
        <f t="shared" ref="G625:I625" si="490">IF(OR($D625="",$D625&lt;1),"",G17)</f>
        <v>7.5889430142599898E-2</v>
      </c>
      <c r="H625" s="9">
        <f t="shared" si="490"/>
        <v>1.8427691262795323</v>
      </c>
      <c r="I625" s="9">
        <f t="shared" si="490"/>
        <v>3.3957980527690306</v>
      </c>
      <c r="J625" s="9">
        <f t="shared" ca="1" si="487"/>
        <v>-2.1408936650921611</v>
      </c>
      <c r="L625" s="9">
        <f t="shared" ref="L625:BW625" ca="1" si="491">IF(OR(L17="",L321=""),"",L17-L321)</f>
        <v>9.8408936650921603</v>
      </c>
      <c r="M625" s="9">
        <f t="shared" ca="1" si="491"/>
        <v>10.009150219404141</v>
      </c>
      <c r="N625" s="9">
        <f t="shared" ca="1" si="491"/>
        <v>10.170133619366389</v>
      </c>
      <c r="O625" s="9">
        <f t="shared" ca="1" si="491"/>
        <v>10.324134071665382</v>
      </c>
      <c r="P625" s="9">
        <f t="shared" ca="1" si="491"/>
        <v>10.471433040545429</v>
      </c>
      <c r="Q625" s="9">
        <f t="shared" ca="1" si="491"/>
        <v>10.612303122860485</v>
      </c>
      <c r="R625" s="9">
        <f t="shared" ca="1" si="491"/>
        <v>10.747007996290076</v>
      </c>
      <c r="S625" s="9">
        <f t="shared" ca="1" si="491"/>
        <v>10.875802427591967</v>
      </c>
      <c r="T625" s="9">
        <f t="shared" ca="1" si="491"/>
        <v>10.998932329973904</v>
      </c>
      <c r="U625" s="9">
        <f t="shared" ca="1" si="491"/>
        <v>11.116634860477509</v>
      </c>
      <c r="V625" s="9">
        <f t="shared" ca="1" si="491"/>
        <v>11.22913854975693</v>
      </c>
      <c r="W625" s="9">
        <f t="shared" ca="1" si="491"/>
        <v>11.336663457868161</v>
      </c>
      <c r="X625" s="9">
        <f t="shared" ca="1" si="491"/>
        <v>11.439421350708697</v>
      </c>
      <c r="Y625" s="9">
        <f t="shared" ca="1" si="491"/>
        <v>11.537615892602252</v>
      </c>
      <c r="Z625" s="9">
        <f t="shared" ca="1" si="491"/>
        <v>11.631442851238498</v>
      </c>
      <c r="AA625" s="9">
        <f t="shared" ca="1" si="491"/>
        <v>11.721090311779147</v>
      </c>
      <c r="AB625" s="9">
        <f t="shared" ca="1" si="491"/>
        <v>11.806738897448369</v>
      </c>
      <c r="AC625" s="9">
        <f t="shared" ca="1" si="491"/>
        <v>11.888561994353555</v>
      </c>
      <c r="AD625" s="9">
        <f t="shared" ca="1" si="491"/>
        <v>11.966725978645204</v>
      </c>
      <c r="AE625" s="9">
        <f t="shared" ca="1" si="491"/>
        <v>12.041390444432306</v>
      </c>
      <c r="AF625" s="9">
        <f t="shared" ca="1" si="491"/>
        <v>12.112708431131651</v>
      </c>
      <c r="AG625" s="9">
        <f t="shared" ca="1" si="491"/>
        <v>12.180826649151935</v>
      </c>
      <c r="AH625" s="9">
        <f t="shared" ca="1" si="491"/>
        <v>12.245885703004191</v>
      </c>
      <c r="AI625" s="9">
        <f t="shared" ca="1" si="491"/>
        <v>12.308020311091731</v>
      </c>
      <c r="AJ625" s="9">
        <f t="shared" ca="1" si="491"/>
        <v>12.36735952157192</v>
      </c>
      <c r="AK625" s="9">
        <f t="shared" ca="1" si="491"/>
        <v>12.4240269238</v>
      </c>
      <c r="AL625" s="9">
        <f t="shared" ca="1" si="491"/>
        <v>12.478140854966714</v>
      </c>
      <c r="AM625" s="9">
        <f t="shared" ca="1" si="491"/>
        <v>12.529814601627809</v>
      </c>
      <c r="AN625" s="9">
        <f t="shared" ca="1" si="491"/>
        <v>12.579156595897199</v>
      </c>
      <c r="AO625" s="9">
        <f t="shared" ca="1" si="491"/>
        <v>12.626270606138583</v>
      </c>
      <c r="AP625" s="9">
        <f t="shared" ca="1" si="491"/>
        <v>12.671255922043855</v>
      </c>
      <c r="AQ625" s="9">
        <f t="shared" ca="1" si="491"/>
        <v>12.714207534032251</v>
      </c>
      <c r="AR625" s="9">
        <f t="shared" ca="1" si="491"/>
        <v>12.755216306942685</v>
      </c>
      <c r="AS625" s="9">
        <f t="shared" ca="1" si="491"/>
        <v>12.79436914802438</v>
      </c>
      <c r="AT625" s="9">
        <f t="shared" ca="1" si="491"/>
        <v>12.831749169258483</v>
      </c>
      <c r="AU625" s="9">
        <f t="shared" ca="1" si="491"/>
        <v>12.867435844066055</v>
      </c>
      <c r="AV625" s="9">
        <f t="shared" ca="1" si="491"/>
        <v>12.901505158477349</v>
      </c>
      <c r="AW625" s="9">
        <f t="shared" ca="1" si="491"/>
        <v>12.93402975685267</v>
      </c>
      <c r="AX625" s="9">
        <f t="shared" ca="1" si="491"/>
        <v>12.965079082258423</v>
      </c>
      <c r="AY625" s="9">
        <f t="shared" ca="1" si="491"/>
        <v>12.994719511612111</v>
      </c>
      <c r="AZ625" s="9">
        <f t="shared" ca="1" si="491"/>
        <v>13.023014485718431</v>
      </c>
      <c r="BA625" s="9">
        <f t="shared" ca="1" si="491"/>
        <v>13.05002463432508</v>
      </c>
      <c r="BB625" s="9">
        <f t="shared" ca="1" si="491"/>
        <v>13.075807896331664</v>
      </c>
      <c r="BC625" s="9">
        <f t="shared" ca="1" si="491"/>
        <v>13.100419635288592</v>
      </c>
      <c r="BD625" s="9">
        <f t="shared" ca="1" si="491"/>
        <v>13.123912750325118</v>
      </c>
      <c r="BE625" s="9">
        <f t="shared" ca="1" si="491"/>
        <v>13.146337782646956</v>
      </c>
      <c r="BF625" s="9">
        <f t="shared" ca="1" si="491"/>
        <v>13.167743017744403</v>
      </c>
      <c r="BG625" s="9">
        <f t="shared" ca="1" si="491"/>
        <v>13.188174583451392</v>
      </c>
      <c r="BH625" s="9">
        <f t="shared" ca="1" si="491"/>
        <v>13.207676543995252</v>
      </c>
      <c r="BI625" s="9">
        <f t="shared" ca="1" si="491"/>
        <v>13.226290990175155</v>
      </c>
      <c r="BJ625" s="9">
        <f t="shared" ca="1" si="491"/>
        <v>13.244058125805708</v>
      </c>
      <c r="BK625" s="9">
        <f t="shared" ca="1" si="491"/>
        <v>13.261016350559451</v>
      </c>
      <c r="BL625" s="9">
        <f t="shared" ca="1" si="491"/>
        <v>13.27720233934</v>
      </c>
      <c r="BM625" s="9">
        <f t="shared" ca="1" si="491"/>
        <v>13.292651118314243</v>
      </c>
      <c r="BN625" s="9">
        <f t="shared" ca="1" si="491"/>
        <v>13.307396137729356</v>
      </c>
      <c r="BO625" s="9">
        <f t="shared" ca="1" si="491"/>
        <v>13.321469341637215</v>
      </c>
      <c r="BP625" s="9">
        <f t="shared" ca="1" si="491"/>
        <v>13.334901234645304</v>
      </c>
      <c r="BQ625" s="9">
        <f t="shared" ca="1" si="491"/>
        <v>13.347720945810217</v>
      </c>
      <c r="BR625" s="9">
        <f t="shared" ca="1" si="491"/>
        <v>13.359956289786151</v>
      </c>
      <c r="BS625" s="9">
        <f t="shared" ca="1" si="491"/>
        <v>13.371633825337572</v>
      </c>
      <c r="BT625" s="9">
        <f t="shared" ca="1" si="491"/>
        <v>13.38277891132174</v>
      </c>
      <c r="BU625" s="9">
        <f t="shared" ca="1" si="491"/>
        <v>13.393415760243126</v>
      </c>
      <c r="BV625" s="9">
        <f t="shared" ca="1" si="491"/>
        <v>13.403567489478984</v>
      </c>
      <c r="BW625" s="9">
        <f t="shared" ca="1" si="491"/>
        <v>13.41325617027098</v>
      </c>
      <c r="BX625" s="9">
        <f t="shared" ref="BX625" ca="1" si="492">IF(OR(BX17="",BX321=""),"",BX17-BX321)</f>
        <v>13.422502874575464</v>
      </c>
      <c r="BY625" s="9">
        <f t="shared" ca="1" si="483"/>
        <v>13.431327719861052</v>
      </c>
    </row>
    <row r="626" spans="1:77" x14ac:dyDescent="0.15">
      <c r="A626" s="9">
        <f t="shared" si="484"/>
        <v>4</v>
      </c>
      <c r="B626" s="9">
        <f t="shared" si="485"/>
        <v>16</v>
      </c>
      <c r="C626" s="9">
        <f t="shared" si="485"/>
        <v>21.2</v>
      </c>
      <c r="D626" s="9">
        <f t="shared" si="485"/>
        <v>22.5</v>
      </c>
      <c r="E626" s="9">
        <f t="shared" si="485"/>
        <v>12.1</v>
      </c>
      <c r="F626" s="9">
        <f t="shared" si="480"/>
        <v>10.4</v>
      </c>
      <c r="G626" s="9">
        <f t="shared" ref="G626:I626" si="493">IF(OR($D626="",$D626&lt;1),"",G18)</f>
        <v>0.10886761923514858</v>
      </c>
      <c r="H626" s="9">
        <f t="shared" si="493"/>
        <v>2.5023329081305059</v>
      </c>
      <c r="I626" s="9">
        <f t="shared" si="493"/>
        <v>6.261669983112875</v>
      </c>
      <c r="J626" s="9">
        <f t="shared" ca="1" si="487"/>
        <v>0.81050080954384107</v>
      </c>
      <c r="L626" s="9">
        <f t="shared" ref="L626:BW626" ca="1" si="494">IF(OR(L18="",L322=""),"",L18-L322)</f>
        <v>9.5894991904561593</v>
      </c>
      <c r="M626" s="9">
        <f t="shared" ca="1" si="494"/>
        <v>9.754660481375673</v>
      </c>
      <c r="N626" s="9">
        <f t="shared" ca="1" si="494"/>
        <v>9.9126824155766862</v>
      </c>
      <c r="O626" s="9">
        <f t="shared" ca="1" si="494"/>
        <v>10.063849861076188</v>
      </c>
      <c r="P626" s="9">
        <f t="shared" ca="1" si="494"/>
        <v>10.208439104275788</v>
      </c>
      <c r="Q626" s="9">
        <f t="shared" ca="1" si="494"/>
        <v>10.346717727312083</v>
      </c>
      <c r="R626" s="9">
        <f t="shared" ca="1" si="494"/>
        <v>10.478944557225223</v>
      </c>
      <c r="S626" s="9">
        <f t="shared" ca="1" si="494"/>
        <v>10.605369674059734</v>
      </c>
      <c r="T626" s="9">
        <f t="shared" ca="1" si="494"/>
        <v>10.72623446718088</v>
      </c>
      <c r="U626" s="9">
        <f t="shared" ca="1" si="494"/>
        <v>10.841771730867043</v>
      </c>
      <c r="V626" s="9">
        <f t="shared" ca="1" si="494"/>
        <v>10.952205791700974</v>
      </c>
      <c r="W626" s="9">
        <f t="shared" ca="1" si="494"/>
        <v>11.057752661493188</v>
      </c>
      <c r="X626" s="9">
        <f t="shared" ca="1" si="494"/>
        <v>11.158620210475812</v>
      </c>
      <c r="Y626" s="9">
        <f t="shared" ca="1" si="494"/>
        <v>11.255008356344524</v>
      </c>
      <c r="Z626" s="9">
        <f t="shared" ca="1" si="494"/>
        <v>11.347109265428164</v>
      </c>
      <c r="AA626" s="9">
        <f t="shared" ca="1" si="494"/>
        <v>11.435107562856125</v>
      </c>
      <c r="AB626" s="9">
        <f t="shared" ca="1" si="494"/>
        <v>11.519180549090763</v>
      </c>
      <c r="AC626" s="9">
        <f t="shared" ca="1" si="494"/>
        <v>11.599498420612342</v>
      </c>
      <c r="AD626" s="9">
        <f t="shared" ca="1" si="494"/>
        <v>11.676224492900047</v>
      </c>
      <c r="AE626" s="9">
        <f t="shared" ca="1" si="494"/>
        <v>11.749515424154637</v>
      </c>
      <c r="AF626" s="9">
        <f t="shared" ca="1" si="494"/>
        <v>11.819521438465401</v>
      </c>
      <c r="AG626" s="9">
        <f t="shared" ca="1" si="494"/>
        <v>11.886386547342564</v>
      </c>
      <c r="AH626" s="9">
        <f t="shared" ca="1" si="494"/>
        <v>11.950248768723352</v>
      </c>
      <c r="AI626" s="9">
        <f t="shared" ca="1" si="494"/>
        <v>12.011240342718672</v>
      </c>
      <c r="AJ626" s="9">
        <f t="shared" ca="1" si="494"/>
        <v>12.069487943503841</v>
      </c>
      <c r="AK626" s="9">
        <f t="shared" ca="1" si="494"/>
        <v>12.12511288687271</v>
      </c>
      <c r="AL626" s="9">
        <f t="shared" ca="1" si="494"/>
        <v>12.178231333073935</v>
      </c>
      <c r="AM626" s="9">
        <f t="shared" ca="1" si="494"/>
        <v>12.228954484633125</v>
      </c>
      <c r="AN626" s="9">
        <f t="shared" ca="1" si="494"/>
        <v>12.277388778936842</v>
      </c>
      <c r="AO626" s="9">
        <f t="shared" ca="1" si="494"/>
        <v>12.323636075416204</v>
      </c>
      <c r="AP626" s="9">
        <f t="shared" ca="1" si="494"/>
        <v>12.367793837220599</v>
      </c>
      <c r="AQ626" s="9">
        <f t="shared" ca="1" si="494"/>
        <v>12.409955307316583</v>
      </c>
      <c r="AR626" s="9">
        <f t="shared" ca="1" si="494"/>
        <v>12.450209678984944</v>
      </c>
      <c r="AS626" s="9">
        <f t="shared" ca="1" si="494"/>
        <v>12.488642260720979</v>
      </c>
      <c r="AT626" s="9">
        <f t="shared" ca="1" si="494"/>
        <v>12.525334635570022</v>
      </c>
      <c r="AU626" s="9">
        <f t="shared" ca="1" si="494"/>
        <v>12.560364814952603</v>
      </c>
      <c r="AV626" s="9">
        <f t="shared" ca="1" si="494"/>
        <v>12.593807387052816</v>
      </c>
      <c r="AW626" s="9">
        <f t="shared" ca="1" si="494"/>
        <v>12.62573365985849</v>
      </c>
      <c r="AX626" s="9">
        <f t="shared" ca="1" si="494"/>
        <v>12.656211798954843</v>
      </c>
      <c r="AY626" s="9">
        <f t="shared" ca="1" si="494"/>
        <v>12.685306960183375</v>
      </c>
      <c r="AZ626" s="9">
        <f t="shared" ca="1" si="494"/>
        <v>12.71308141728576</v>
      </c>
      <c r="BA626" s="9">
        <f t="shared" ca="1" si="494"/>
        <v>12.739594684659171</v>
      </c>
      <c r="BB626" s="9">
        <f t="shared" ca="1" si="494"/>
        <v>12.764903635353761</v>
      </c>
      <c r="BC626" s="9">
        <f t="shared" ca="1" si="494"/>
        <v>12.789062614446859</v>
      </c>
      <c r="BD626" s="9">
        <f t="shared" ca="1" si="494"/>
        <v>12.812123547930373</v>
      </c>
      <c r="BE626" s="9">
        <f t="shared" ca="1" si="494"/>
        <v>12.834136047249235</v>
      </c>
      <c r="BF626" s="9">
        <f t="shared" ca="1" si="494"/>
        <v>12.85514750962933</v>
      </c>
      <c r="BG626" s="9">
        <f t="shared" ca="1" si="494"/>
        <v>12.875203214332608</v>
      </c>
      <c r="BH626" s="9">
        <f t="shared" ca="1" si="494"/>
        <v>12.894346414976745</v>
      </c>
      <c r="BI626" s="9">
        <f t="shared" ca="1" si="494"/>
        <v>12.912618428054611</v>
      </c>
      <c r="BJ626" s="9">
        <f t="shared" ca="1" si="494"/>
        <v>12.930058717787652</v>
      </c>
      <c r="BK626" s="9">
        <f t="shared" ca="1" si="494"/>
        <v>12.946704977444426</v>
      </c>
      <c r="BL626" s="9">
        <f t="shared" ca="1" si="494"/>
        <v>12.962593207253573</v>
      </c>
      <c r="BM626" s="9">
        <f t="shared" ca="1" si="494"/>
        <v>12.977757789037327</v>
      </c>
      <c r="BN626" s="9">
        <f t="shared" ca="1" si="494"/>
        <v>12.99223155768896</v>
      </c>
      <c r="BO626" s="9">
        <f t="shared" ca="1" si="494"/>
        <v>13.006045869614578</v>
      </c>
      <c r="BP626" s="9">
        <f t="shared" ca="1" si="494"/>
        <v>13.019230668256039</v>
      </c>
      <c r="BQ626" s="9">
        <f t="shared" ca="1" si="494"/>
        <v>13.031814546809063</v>
      </c>
      <c r="BR626" s="9">
        <f t="shared" ca="1" si="494"/>
        <v>13.043824808246857</v>
      </c>
      <c r="BS626" s="9">
        <f t="shared" ca="1" si="494"/>
        <v>13.055287522756363</v>
      </c>
      <c r="BT626" s="9">
        <f t="shared" ca="1" si="494"/>
        <v>13.066227582690914</v>
      </c>
      <c r="BU626" s="9">
        <f t="shared" ca="1" si="494"/>
        <v>13.076668755139476</v>
      </c>
      <c r="BV626" s="9">
        <f t="shared" ca="1" si="494"/>
        <v>13.086633732209854</v>
      </c>
      <c r="BW626" s="9">
        <f t="shared" ca="1" si="494"/>
        <v>13.096144179119079</v>
      </c>
      <c r="BX626" s="9">
        <f t="shared" ref="BX626" ca="1" si="495">IF(OR(BX18="",BX322=""),"",BX18-BX322)</f>
        <v>13.10522078018181</v>
      </c>
      <c r="BY626" s="9">
        <f t="shared" ca="1" si="483"/>
        <v>13.113883282783817</v>
      </c>
    </row>
    <row r="627" spans="1:77" x14ac:dyDescent="0.15">
      <c r="A627" s="9">
        <f t="shared" si="484"/>
        <v>5</v>
      </c>
      <c r="B627" s="9">
        <f t="shared" si="485"/>
        <v>10</v>
      </c>
      <c r="C627" s="9">
        <f t="shared" si="485"/>
        <v>20.399999999999999</v>
      </c>
      <c r="D627" s="9">
        <f t="shared" si="485"/>
        <v>22.1</v>
      </c>
      <c r="E627" s="9">
        <f t="shared" si="485"/>
        <v>15.9</v>
      </c>
      <c r="F627" s="9">
        <f t="shared" si="480"/>
        <v>6.2000000000000011</v>
      </c>
      <c r="G627" s="9">
        <f t="shared" ref="G627:I627" si="496">IF(OR($D627="",$D627&lt;1),"",G19)</f>
        <v>0.14093190761969174</v>
      </c>
      <c r="H627" s="9">
        <f t="shared" si="496"/>
        <v>3.7461867296765883</v>
      </c>
      <c r="I627" s="9">
        <f t="shared" si="496"/>
        <v>14.033915013604972</v>
      </c>
      <c r="J627" s="9">
        <f t="shared" ca="1" si="487"/>
        <v>-3.1262074298014841</v>
      </c>
      <c r="L627" s="9">
        <f t="shared" ref="L627:BW627" ca="1" si="497">IF(OR(L19="",L323=""),"",L19-L323)</f>
        <v>9.3262074298014852</v>
      </c>
      <c r="M627" s="9">
        <f t="shared" ca="1" si="497"/>
        <v>9.4883592341247613</v>
      </c>
      <c r="N627" s="9">
        <f t="shared" ca="1" si="497"/>
        <v>9.6435017715237663</v>
      </c>
      <c r="O627" s="9">
        <f t="shared" ca="1" si="497"/>
        <v>9.7919147192926808</v>
      </c>
      <c r="P627" s="9">
        <f t="shared" ca="1" si="497"/>
        <v>9.9338693294802347</v>
      </c>
      <c r="Q627" s="9">
        <f t="shared" ca="1" si="497"/>
        <v>10.069628308474893</v>
      </c>
      <c r="R627" s="9">
        <f t="shared" ca="1" si="497"/>
        <v>10.199445767099693</v>
      </c>
      <c r="S627" s="9">
        <f t="shared" ca="1" si="497"/>
        <v>10.323567228565427</v>
      </c>
      <c r="T627" s="9">
        <f t="shared" ca="1" si="497"/>
        <v>10.442229683760836</v>
      </c>
      <c r="U627" s="9">
        <f t="shared" ca="1" si="497"/>
        <v>10.555661685103182</v>
      </c>
      <c r="V627" s="9">
        <f t="shared" ca="1" si="497"/>
        <v>10.664083471608198</v>
      </c>
      <c r="W627" s="9">
        <f t="shared" ca="1" si="497"/>
        <v>10.767707119027019</v>
      </c>
      <c r="X627" s="9">
        <f t="shared" ca="1" si="497"/>
        <v>10.866736709884176</v>
      </c>
      <c r="Y627" s="9">
        <f t="shared" ca="1" si="497"/>
        <v>10.961368519074885</v>
      </c>
      <c r="Z627" s="9">
        <f t="shared" ca="1" si="497"/>
        <v>11.051791211369075</v>
      </c>
      <c r="AA627" s="9">
        <f t="shared" ca="1" si="497"/>
        <v>11.138186047749187</v>
      </c>
      <c r="AB627" s="9">
        <f t="shared" ca="1" si="497"/>
        <v>11.22072709799707</v>
      </c>
      <c r="AC627" s="9">
        <f t="shared" ca="1" si="497"/>
        <v>11.299581457357679</v>
      </c>
      <c r="AD627" s="9">
        <f t="shared" ca="1" si="497"/>
        <v>11.374909465457058</v>
      </c>
      <c r="AE627" s="9">
        <f t="shared" ca="1" si="497"/>
        <v>11.446864925948443</v>
      </c>
      <c r="AF627" s="9">
        <f t="shared" ca="1" si="497"/>
        <v>11.51559532561275</v>
      </c>
      <c r="AG627" s="9">
        <f t="shared" ca="1" si="497"/>
        <v>11.58124205185436</v>
      </c>
      <c r="AH627" s="9">
        <f t="shared" ca="1" si="497"/>
        <v>11.643940607716544</v>
      </c>
      <c r="AI627" s="9">
        <f t="shared" ca="1" si="497"/>
        <v>11.703820823696915</v>
      </c>
      <c r="AJ627" s="9">
        <f t="shared" ca="1" si="497"/>
        <v>11.761007065777211</v>
      </c>
      <c r="AK627" s="9">
        <f t="shared" ca="1" si="497"/>
        <v>11.815618439195436</v>
      </c>
      <c r="AL627" s="9">
        <f t="shared" ca="1" si="497"/>
        <v>11.867768987586189</v>
      </c>
      <c r="AM627" s="9">
        <f t="shared" ca="1" si="497"/>
        <v>11.917567887198171</v>
      </c>
      <c r="AN627" s="9">
        <f t="shared" ca="1" si="497"/>
        <v>11.96511963596901</v>
      </c>
      <c r="AO627" s="9">
        <f t="shared" ca="1" si="497"/>
        <v>12.010524237298121</v>
      </c>
      <c r="AP627" s="9">
        <f t="shared" ca="1" si="497"/>
        <v>12.053877378410039</v>
      </c>
      <c r="AQ627" s="9">
        <f t="shared" ca="1" si="497"/>
        <v>12.095270603244526</v>
      </c>
      <c r="AR627" s="9">
        <f t="shared" ca="1" si="497"/>
        <v>12.134791479846935</v>
      </c>
      <c r="AS627" s="9">
        <f t="shared" ca="1" si="497"/>
        <v>12.172523762263744</v>
      </c>
      <c r="AT627" s="9">
        <f t="shared" ca="1" si="497"/>
        <v>12.20854754697476</v>
      </c>
      <c r="AU627" s="9">
        <f t="shared" ca="1" si="497"/>
        <v>12.242939423915352</v>
      </c>
      <c r="AV627" s="9">
        <f t="shared" ca="1" si="497"/>
        <v>12.275772622160961</v>
      </c>
      <c r="AW627" s="9">
        <f t="shared" ca="1" si="497"/>
        <v>12.307117150360853</v>
      </c>
      <c r="AX627" s="9">
        <f t="shared" ca="1" si="497"/>
        <v>12.337039932020982</v>
      </c>
      <c r="AY627" s="9">
        <f t="shared" ca="1" si="497"/>
        <v>12.365604935745626</v>
      </c>
      <c r="AZ627" s="9">
        <f t="shared" ca="1" si="497"/>
        <v>12.392873300555429</v>
      </c>
      <c r="BA627" s="9">
        <f t="shared" ca="1" si="497"/>
        <v>12.418903456405925</v>
      </c>
      <c r="BB627" s="9">
        <f t="shared" ca="1" si="497"/>
        <v>12.443751240034935</v>
      </c>
      <c r="BC627" s="9">
        <f t="shared" ca="1" si="497"/>
        <v>12.467470006270929</v>
      </c>
      <c r="BD627" s="9">
        <f t="shared" ca="1" si="497"/>
        <v>12.490110734936295</v>
      </c>
      <c r="BE627" s="9">
        <f t="shared" ca="1" si="497"/>
        <v>12.511722133480994</v>
      </c>
      <c r="BF627" s="9">
        <f t="shared" ca="1" si="497"/>
        <v>12.532350735482311</v>
      </c>
      <c r="BG627" s="9">
        <f t="shared" ca="1" si="497"/>
        <v>12.5520409951461</v>
      </c>
      <c r="BH627" s="9">
        <f t="shared" ca="1" si="497"/>
        <v>12.570835377944196</v>
      </c>
      <c r="BI627" s="9">
        <f t="shared" ca="1" si="497"/>
        <v>12.588774447520969</v>
      </c>
      <c r="BJ627" s="9">
        <f t="shared" ca="1" si="497"/>
        <v>12.605896949000517</v>
      </c>
      <c r="BK627" s="9">
        <f t="shared" ca="1" si="497"/>
        <v>12.622239888823472</v>
      </c>
      <c r="BL627" s="9">
        <f t="shared" ca="1" si="497"/>
        <v>12.637838611240287</v>
      </c>
      <c r="BM627" s="9">
        <f t="shared" ca="1" si="497"/>
        <v>12.652726871584786</v>
      </c>
      <c r="BN627" s="9">
        <f t="shared" ca="1" si="497"/>
        <v>12.666936906449216</v>
      </c>
      <c r="BO627" s="9">
        <f t="shared" ca="1" si="497"/>
        <v>12.680499500878895</v>
      </c>
      <c r="BP627" s="9">
        <f t="shared" ca="1" si="497"/>
        <v>12.693444052701231</v>
      </c>
      <c r="BQ627" s="9">
        <f t="shared" ca="1" si="497"/>
        <v>12.705798634101008</v>
      </c>
      <c r="BR627" s="9">
        <f t="shared" ca="1" si="497"/>
        <v>12.717590050550289</v>
      </c>
      <c r="BS627" s="9">
        <f t="shared" ca="1" si="497"/>
        <v>12.728843897198079</v>
      </c>
      <c r="BT627" s="9">
        <f t="shared" ca="1" si="497"/>
        <v>12.739584612821673</v>
      </c>
      <c r="BU627" s="9">
        <f t="shared" ca="1" si="497"/>
        <v>12.749835531438009</v>
      </c>
      <c r="BV627" s="9">
        <f t="shared" ca="1" si="497"/>
        <v>12.75961893167063</v>
      </c>
      <c r="BW627" s="9">
        <f t="shared" ca="1" si="497"/>
        <v>12.768956083963797</v>
      </c>
      <c r="BX627" s="9">
        <f t="shared" ref="BX627" ca="1" si="498">IF(OR(BX19="",BX323=""),"",BX19-BX323)</f>
        <v>12.777867295732911</v>
      </c>
      <c r="BY627" s="9">
        <f t="shared" ca="1" si="483"/>
        <v>12.78637195453674</v>
      </c>
    </row>
    <row r="628" spans="1:77" x14ac:dyDescent="0.15">
      <c r="A628" s="9">
        <f t="shared" si="484"/>
        <v>6</v>
      </c>
      <c r="B628" s="9">
        <f t="shared" si="485"/>
        <v>21</v>
      </c>
      <c r="C628" s="9">
        <f t="shared" ref="C628:E628" si="499">IF(OR(C20="",C20&lt;1),"",C20)</f>
        <v>23</v>
      </c>
      <c r="D628" s="9">
        <f t="shared" si="499"/>
        <v>21.9</v>
      </c>
      <c r="E628" s="9">
        <f t="shared" si="499"/>
        <v>12.1</v>
      </c>
      <c r="F628" s="9">
        <f t="shared" si="480"/>
        <v>9.7999999999999989</v>
      </c>
      <c r="G628" s="9">
        <f t="shared" ref="G628:I628" si="500">IF(OR($D628="",$D628&lt;1),"",G20)</f>
        <v>0.17062190907508396</v>
      </c>
      <c r="H628" s="9">
        <f t="shared" si="500"/>
        <v>0.40411390869839425</v>
      </c>
      <c r="I628" s="9">
        <f t="shared" si="500"/>
        <v>0.16330805120349412</v>
      </c>
      <c r="J628" s="9">
        <f t="shared" ca="1" si="487"/>
        <v>0.15191929167129281</v>
      </c>
      <c r="L628" s="9">
        <f t="shared" ref="L628:BW628" ca="1" si="501">IF(OR(L20="",L324=""),"",L20-L324)</f>
        <v>9.6480807083287061</v>
      </c>
      <c r="M628" s="9">
        <f t="shared" ca="1" si="501"/>
        <v>9.8074458716278414</v>
      </c>
      <c r="N628" s="9">
        <f t="shared" ca="1" si="501"/>
        <v>9.9599222249463786</v>
      </c>
      <c r="O628" s="9">
        <f t="shared" ca="1" si="501"/>
        <v>10.105784639216806</v>
      </c>
      <c r="P628" s="9">
        <f t="shared" ca="1" si="501"/>
        <v>10.245299704917231</v>
      </c>
      <c r="Q628" s="9">
        <f t="shared" ca="1" si="501"/>
        <v>10.378725613725955</v>
      </c>
      <c r="R628" s="9">
        <f t="shared" ca="1" si="501"/>
        <v>10.506312109473939</v>
      </c>
      <c r="S628" s="9">
        <f t="shared" ca="1" si="501"/>
        <v>10.628300495961319</v>
      </c>
      <c r="T628" s="9">
        <f t="shared" ca="1" si="501"/>
        <v>10.744923691297409</v>
      </c>
      <c r="U628" s="9">
        <f t="shared" ca="1" si="501"/>
        <v>10.85640632013841</v>
      </c>
      <c r="V628" s="9">
        <f t="shared" ca="1" si="501"/>
        <v>10.962964836608004</v>
      </c>
      <c r="W628" s="9">
        <f t="shared" ca="1" si="501"/>
        <v>11.064807671854096</v>
      </c>
      <c r="X628" s="9">
        <f t="shared" ca="1" si="501"/>
        <v>11.162135401164671</v>
      </c>
      <c r="Y628" s="9">
        <f t="shared" ca="1" si="501"/>
        <v>11.255140926375498</v>
      </c>
      <c r="Z628" s="9">
        <f t="shared" ca="1" si="501"/>
        <v>11.344009669979991</v>
      </c>
      <c r="AA628" s="9">
        <f t="shared" ca="1" si="501"/>
        <v>11.428919777921001</v>
      </c>
      <c r="AB628" s="9">
        <f t="shared" ca="1" si="501"/>
        <v>11.510042328524326</v>
      </c>
      <c r="AC628" s="9">
        <f t="shared" ca="1" si="501"/>
        <v>11.587541545438979</v>
      </c>
      <c r="AD628" s="9">
        <f t="shared" ca="1" si="501"/>
        <v>11.661575012792962</v>
      </c>
      <c r="AE628" s="9">
        <f t="shared" ca="1" si="501"/>
        <v>11.732293891064657</v>
      </c>
      <c r="AF628" s="9">
        <f t="shared" ca="1" si="501"/>
        <v>11.79984313241803</v>
      </c>
      <c r="AG628" s="9">
        <f t="shared" ca="1" si="501"/>
        <v>11.864361694460609</v>
      </c>
      <c r="AH628" s="9">
        <f t="shared" ca="1" si="501"/>
        <v>11.92598275156384</v>
      </c>
      <c r="AI628" s="9">
        <f t="shared" ca="1" si="501"/>
        <v>11.984833903038382</v>
      </c>
      <c r="AJ628" s="9">
        <f t="shared" ca="1" si="501"/>
        <v>12.041037377588815</v>
      </c>
      <c r="AK628" s="9">
        <f t="shared" ca="1" si="501"/>
        <v>12.094710233583896</v>
      </c>
      <c r="AL628" s="9">
        <f t="shared" ca="1" si="501"/>
        <v>12.145964554774565</v>
      </c>
      <c r="AM628" s="9">
        <f t="shared" ca="1" si="501"/>
        <v>12.194907641173767</v>
      </c>
      <c r="AN628" s="9">
        <f t="shared" ca="1" si="501"/>
        <v>12.241642194881948</v>
      </c>
      <c r="AO628" s="9">
        <f t="shared" ca="1" si="501"/>
        <v>12.286266500701693</v>
      </c>
      <c r="AP628" s="9">
        <f t="shared" ca="1" si="501"/>
        <v>12.328874601435849</v>
      </c>
      <c r="AQ628" s="9">
        <f t="shared" ca="1" si="501"/>
        <v>12.369556467806415</v>
      </c>
      <c r="AR628" s="9">
        <f t="shared" ca="1" si="501"/>
        <v>12.408398162968261</v>
      </c>
      <c r="AS628" s="9">
        <f t="shared" ca="1" si="501"/>
        <v>12.445482001622413</v>
      </c>
      <c r="AT628" s="9">
        <f t="shared" ca="1" si="501"/>
        <v>12.480886703759914</v>
      </c>
      <c r="AU628" s="9">
        <f t="shared" ca="1" si="501"/>
        <v>12.514687543088684</v>
      </c>
      <c r="AV628" s="9">
        <f t="shared" ca="1" si="501"/>
        <v>12.546956490214381</v>
      </c>
      <c r="AW628" s="9">
        <f t="shared" ca="1" si="501"/>
        <v>12.577762350660752</v>
      </c>
      <c r="AX628" s="9">
        <f t="shared" ca="1" si="501"/>
        <v>12.607170897827601</v>
      </c>
      <c r="AY628" s="9">
        <f t="shared" ca="1" si="501"/>
        <v>12.635245000994178</v>
      </c>
      <c r="AZ628" s="9">
        <f t="shared" ca="1" si="501"/>
        <v>12.662044748483581</v>
      </c>
      <c r="BA628" s="9">
        <f t="shared" ca="1" si="501"/>
        <v>12.687627566110116</v>
      </c>
      <c r="BB628" s="9">
        <f t="shared" ca="1" si="501"/>
        <v>12.712048331035827</v>
      </c>
      <c r="BC628" s="9">
        <f t="shared" ca="1" si="501"/>
        <v>12.735359481165968</v>
      </c>
      <c r="BD628" s="9">
        <f t="shared" ca="1" si="501"/>
        <v>12.757611120215103</v>
      </c>
      <c r="BE628" s="9">
        <f t="shared" ca="1" si="501"/>
        <v>12.778851118576959</v>
      </c>
      <c r="BF628" s="9">
        <f t="shared" ca="1" si="501"/>
        <v>12.799125210131432</v>
      </c>
      <c r="BG628" s="9">
        <f t="shared" ca="1" si="501"/>
        <v>12.818477085121771</v>
      </c>
      <c r="BH628" s="9">
        <f t="shared" ca="1" si="501"/>
        <v>12.836948479234376</v>
      </c>
      <c r="BI628" s="9">
        <f t="shared" ca="1" si="501"/>
        <v>12.854579259011803</v>
      </c>
      <c r="BJ628" s="9">
        <f t="shared" ca="1" si="501"/>
        <v>12.871407503728328</v>
      </c>
      <c r="BK628" s="9">
        <f t="shared" ca="1" si="501"/>
        <v>12.887469583854685</v>
      </c>
      <c r="BL628" s="9">
        <f t="shared" ca="1" si="501"/>
        <v>12.902800236236803</v>
      </c>
      <c r="BM628" s="9">
        <f t="shared" ca="1" si="501"/>
        <v>12.917432636110139</v>
      </c>
      <c r="BN628" s="9">
        <f t="shared" ca="1" si="501"/>
        <v>12.931398466068721</v>
      </c>
      <c r="BO628" s="9">
        <f t="shared" ca="1" si="501"/>
        <v>12.944727982105043</v>
      </c>
      <c r="BP628" s="9">
        <f t="shared" ca="1" si="501"/>
        <v>12.95745007683356</v>
      </c>
      <c r="BQ628" s="9">
        <f t="shared" ca="1" si="501"/>
        <v>12.969592340007782</v>
      </c>
      <c r="BR628" s="9">
        <f t="shared" ca="1" si="501"/>
        <v>12.981181116437437</v>
      </c>
      <c r="BS628" s="9">
        <f t="shared" ca="1" si="501"/>
        <v>12.99224156140907</v>
      </c>
      <c r="BT628" s="9">
        <f t="shared" ca="1" si="501"/>
        <v>13.0027976937102</v>
      </c>
      <c r="BU628" s="9">
        <f t="shared" ca="1" si="501"/>
        <v>13.012872446353725</v>
      </c>
      <c r="BV628" s="9">
        <f t="shared" ca="1" si="501"/>
        <v>13.022487715096489</v>
      </c>
      <c r="BW628" s="9">
        <f t="shared" ca="1" si="501"/>
        <v>13.031664404842001</v>
      </c>
      <c r="BX628" s="9">
        <f t="shared" ref="BX628" ca="1" si="502">IF(OR(BX20="",BX324=""),"",BX20-BX324)</f>
        <v>13.040422474014928</v>
      </c>
      <c r="BY628" s="9">
        <f t="shared" ca="1" si="483"/>
        <v>13.048780976991395</v>
      </c>
    </row>
    <row r="629" spans="1:77" x14ac:dyDescent="0.15">
      <c r="A629" s="9">
        <f t="shared" si="484"/>
        <v>7</v>
      </c>
      <c r="B629" s="9">
        <f t="shared" si="485"/>
        <v>20</v>
      </c>
      <c r="C629" s="9">
        <f t="shared" ref="C629:E629" si="503">IF(OR(C21="",C21&lt;1),"",C21)</f>
        <v>20.5</v>
      </c>
      <c r="D629" s="9">
        <f t="shared" si="503"/>
        <v>21.8</v>
      </c>
      <c r="E629" s="9">
        <f t="shared" si="503"/>
        <v>14.6</v>
      </c>
      <c r="F629" s="9">
        <f t="shared" si="480"/>
        <v>7.2000000000000011</v>
      </c>
      <c r="G629" s="9">
        <f t="shared" ref="G629:I629" si="504">IF(OR($D629="",$D629&lt;1),"",G21)</f>
        <v>0.20836222714962857</v>
      </c>
      <c r="H629" s="9">
        <f t="shared" si="504"/>
        <v>3.4463687963906269</v>
      </c>
      <c r="I629" s="9">
        <f t="shared" si="504"/>
        <v>11.877457880734978</v>
      </c>
      <c r="J629" s="9">
        <f t="shared" ca="1" si="487"/>
        <v>-1.8120767367637924</v>
      </c>
      <c r="L629" s="9">
        <f t="shared" ref="L629:BW629" ca="1" si="505">IF(OR(L21="",L325=""),"",L21-L325)</f>
        <v>9.0120767367637935</v>
      </c>
      <c r="M629" s="9">
        <f t="shared" ca="1" si="505"/>
        <v>9.1678996732708971</v>
      </c>
      <c r="N629" s="9">
        <f t="shared" ca="1" si="505"/>
        <v>9.3169869181249805</v>
      </c>
      <c r="O629" s="9">
        <f t="shared" ca="1" si="505"/>
        <v>9.4596072326724681</v>
      </c>
      <c r="P629" s="9">
        <f t="shared" ca="1" si="505"/>
        <v>9.5960212818559469</v>
      </c>
      <c r="Q629" s="9">
        <f t="shared" ca="1" si="505"/>
        <v>9.726481518499261</v>
      </c>
      <c r="R629" s="9">
        <f t="shared" ca="1" si="505"/>
        <v>9.8512321353501004</v>
      </c>
      <c r="S629" s="9">
        <f t="shared" ca="1" si="505"/>
        <v>9.9705090727228392</v>
      </c>
      <c r="T629" s="9">
        <f t="shared" ca="1" si="505"/>
        <v>10.084540071630679</v>
      </c>
      <c r="U629" s="9">
        <f t="shared" ca="1" si="505"/>
        <v>10.19354476397319</v>
      </c>
      <c r="V629" s="9">
        <f t="shared" ca="1" si="505"/>
        <v>10.297734792724743</v>
      </c>
      <c r="W629" s="9">
        <f t="shared" ca="1" si="505"/>
        <v>10.39731395621148</v>
      </c>
      <c r="X629" s="9">
        <f t="shared" ca="1" si="505"/>
        <v>10.492478371512684</v>
      </c>
      <c r="Y629" s="9">
        <f t="shared" ca="1" si="505"/>
        <v>10.58341665281406</v>
      </c>
      <c r="Z629" s="9">
        <f t="shared" ca="1" si="505"/>
        <v>10.670310101203132</v>
      </c>
      <c r="AA629" s="9">
        <f t="shared" ca="1" si="505"/>
        <v>10.753332902953527</v>
      </c>
      <c r="AB629" s="9">
        <f t="shared" ca="1" si="505"/>
        <v>10.832652333814519</v>
      </c>
      <c r="AC629" s="9">
        <f t="shared" ca="1" si="505"/>
        <v>10.908428967218239</v>
      </c>
      <c r="AD629" s="9">
        <f t="shared" ca="1" si="505"/>
        <v>10.980816884653159</v>
      </c>
      <c r="AE629" s="9">
        <f t="shared" ca="1" si="505"/>
        <v>11.049963886737295</v>
      </c>
      <c r="AF629" s="9">
        <f t="shared" ca="1" si="505"/>
        <v>11.116011703767121</v>
      </c>
      <c r="AG629" s="9">
        <f t="shared" ca="1" si="505"/>
        <v>11.179096204724335</v>
      </c>
      <c r="AH629" s="9">
        <f t="shared" ca="1" si="505"/>
        <v>11.239347603899159</v>
      </c>
      <c r="AI629" s="9">
        <f t="shared" ca="1" si="505"/>
        <v>11.296890664438521</v>
      </c>
      <c r="AJ629" s="9">
        <f t="shared" ca="1" si="505"/>
        <v>11.35184489825631</v>
      </c>
      <c r="AK629" s="9">
        <f t="shared" ca="1" si="505"/>
        <v>11.404324761852209</v>
      </c>
      <c r="AL629" s="9">
        <f t="shared" ca="1" si="505"/>
        <v>11.454439847679449</v>
      </c>
      <c r="AM629" s="9">
        <f t="shared" ca="1" si="505"/>
        <v>11.502295070781937</v>
      </c>
      <c r="AN629" s="9">
        <f t="shared" ca="1" si="505"/>
        <v>11.547990850489377</v>
      </c>
      <c r="AO629" s="9">
        <f t="shared" ca="1" si="505"/>
        <v>11.591623287017381</v>
      </c>
      <c r="AP629" s="9">
        <f t="shared" ca="1" si="505"/>
        <v>11.633284332869192</v>
      </c>
      <c r="AQ629" s="9">
        <f t="shared" ca="1" si="505"/>
        <v>11.673061958977808</v>
      </c>
      <c r="AR629" s="9">
        <f t="shared" ca="1" si="505"/>
        <v>11.711040315563</v>
      </c>
      <c r="AS629" s="9">
        <f t="shared" ca="1" si="505"/>
        <v>11.747299887708007</v>
      </c>
      <c r="AT629" s="9">
        <f t="shared" ca="1" si="505"/>
        <v>11.781917645686075</v>
      </c>
      <c r="AU629" s="9">
        <f t="shared" ca="1" si="505"/>
        <v>11.814967190088247</v>
      </c>
      <c r="AV629" s="9">
        <f t="shared" ca="1" si="505"/>
        <v>11.846518891821706</v>
      </c>
      <c r="AW629" s="9">
        <f t="shared" ca="1" si="505"/>
        <v>11.876640027062358</v>
      </c>
      <c r="AX629" s="9">
        <f t="shared" ca="1" si="505"/>
        <v>11.905394907257502</v>
      </c>
      <c r="AY629" s="9">
        <f t="shared" ca="1" si="505"/>
        <v>11.93284500428409</v>
      </c>
      <c r="AZ629" s="9">
        <f t="shared" ca="1" si="505"/>
        <v>11.959049070875537</v>
      </c>
      <c r="BA629" s="9">
        <f t="shared" ca="1" si="505"/>
        <v>11.984063256436343</v>
      </c>
      <c r="BB629" s="9">
        <f t="shared" ca="1" si="505"/>
        <v>12.007941218367908</v>
      </c>
      <c r="BC629" s="9">
        <f t="shared" ca="1" si="505"/>
        <v>12.030734229032465</v>
      </c>
      <c r="BD629" s="9">
        <f t="shared" ca="1" si="505"/>
        <v>12.052491278483885</v>
      </c>
      <c r="BE629" s="9">
        <f t="shared" ca="1" si="505"/>
        <v>12.073259173095444</v>
      </c>
      <c r="BF629" s="9">
        <f t="shared" ca="1" si="505"/>
        <v>12.093082630215129</v>
      </c>
      <c r="BG629" s="9">
        <f t="shared" ca="1" si="505"/>
        <v>12.112004368978404</v>
      </c>
      <c r="BH629" s="9">
        <f t="shared" ca="1" si="505"/>
        <v>12.130065197408037</v>
      </c>
      <c r="BI629" s="9">
        <f t="shared" ca="1" si="505"/>
        <v>12.147304095928614</v>
      </c>
      <c r="BJ629" s="9">
        <f t="shared" ca="1" si="505"/>
        <v>12.163758297422241</v>
      </c>
      <c r="BK629" s="9">
        <f t="shared" ca="1" si="505"/>
        <v>12.179463363949253</v>
      </c>
      <c r="BL629" s="9">
        <f t="shared" ca="1" si="505"/>
        <v>12.194453260255937</v>
      </c>
      <c r="BM629" s="9">
        <f t="shared" ca="1" si="505"/>
        <v>12.208760424188178</v>
      </c>
      <c r="BN629" s="9">
        <f t="shared" ca="1" si="505"/>
        <v>12.222415834127553</v>
      </c>
      <c r="BO629" s="9">
        <f t="shared" ca="1" si="505"/>
        <v>12.235449073563323</v>
      </c>
      <c r="BP629" s="9">
        <f t="shared" ca="1" si="505"/>
        <v>12.247888392910667</v>
      </c>
      <c r="BQ629" s="9">
        <f t="shared" ca="1" si="505"/>
        <v>12.259760768682639</v>
      </c>
      <c r="BR629" s="9">
        <f t="shared" ca="1" si="505"/>
        <v>12.271091960120028</v>
      </c>
      <c r="BS629" s="9">
        <f t="shared" ca="1" si="505"/>
        <v>12.28190656338009</v>
      </c>
      <c r="BT629" s="9">
        <f t="shared" ca="1" si="505"/>
        <v>12.292228063382144</v>
      </c>
      <c r="BU629" s="9">
        <f t="shared" ca="1" si="505"/>
        <v>12.302078883404526</v>
      </c>
      <c r="BV629" s="9">
        <f t="shared" ca="1" si="505"/>
        <v>12.311480432524707</v>
      </c>
      <c r="BW629" s="9">
        <f t="shared" ca="1" si="505"/>
        <v>12.320453150990637</v>
      </c>
      <c r="BX629" s="9">
        <f t="shared" ref="BX629" ca="1" si="506">IF(OR(BX21="",BX325=""),"",BX21-BX325)</f>
        <v>12.329016553608913</v>
      </c>
      <c r="BY629" s="9">
        <f t="shared" ca="1" si="483"/>
        <v>12.337189271231974</v>
      </c>
    </row>
    <row r="630" spans="1:77" x14ac:dyDescent="0.15">
      <c r="A630" s="9">
        <f t="shared" si="484"/>
        <v>8</v>
      </c>
      <c r="B630" s="9">
        <f t="shared" si="485"/>
        <v>4</v>
      </c>
      <c r="C630" s="9">
        <f t="shared" ref="C630:E630" si="507">IF(OR(C22="",C22&lt;1),"",C22)</f>
        <v>21.2</v>
      </c>
      <c r="D630" s="9">
        <f t="shared" si="507"/>
        <v>21.6</v>
      </c>
      <c r="E630" s="9">
        <f t="shared" si="507"/>
        <v>13.5</v>
      </c>
      <c r="F630" s="9">
        <f t="shared" si="480"/>
        <v>8.1000000000000014</v>
      </c>
      <c r="G630" s="9">
        <f t="shared" ref="G630:I630" si="508">IF(OR($D630="",$D630&lt;1),"",G22)</f>
        <v>0.23834402047822476</v>
      </c>
      <c r="H630" s="9">
        <f t="shared" si="508"/>
        <v>2.5023329081305059</v>
      </c>
      <c r="I630" s="9">
        <f t="shared" si="508"/>
        <v>6.261669983112875</v>
      </c>
      <c r="J630" s="9">
        <f t="shared" ca="1" si="487"/>
        <v>-0.8518762799361852</v>
      </c>
      <c r="L630" s="9">
        <f t="shared" ref="L630:BW630" ca="1" si="509">IF(OR(L22="",L326=""),"",L22-L326)</f>
        <v>8.9518762799361866</v>
      </c>
      <c r="M630" s="9">
        <f t="shared" ca="1" si="509"/>
        <v>9.1048851884483</v>
      </c>
      <c r="N630" s="9">
        <f t="shared" ca="1" si="509"/>
        <v>9.2512800460959816</v>
      </c>
      <c r="O630" s="9">
        <f t="shared" ca="1" si="509"/>
        <v>9.3913247606272758</v>
      </c>
      <c r="P630" s="9">
        <f t="shared" ca="1" si="509"/>
        <v>9.5252752896004633</v>
      </c>
      <c r="Q630" s="9">
        <f t="shared" ca="1" si="509"/>
        <v>9.6533795267588651</v>
      </c>
      <c r="R630" s="9">
        <f t="shared" ca="1" si="509"/>
        <v>9.7758772549395303</v>
      </c>
      <c r="S630" s="9">
        <f t="shared" ca="1" si="509"/>
        <v>9.8930001535780008</v>
      </c>
      <c r="T630" s="9">
        <f t="shared" ca="1" si="509"/>
        <v>10.004971850880978</v>
      </c>
      <c r="U630" s="9">
        <f t="shared" ca="1" si="509"/>
        <v>10.112008012385131</v>
      </c>
      <c r="V630" s="9">
        <f t="shared" ca="1" si="509"/>
        <v>10.214316458975047</v>
      </c>
      <c r="W630" s="9">
        <f t="shared" ca="1" si="509"/>
        <v>10.312097308554664</v>
      </c>
      <c r="X630" s="9">
        <f t="shared" ca="1" si="509"/>
        <v>10.405543136497753</v>
      </c>
      <c r="Y630" s="9">
        <f t="shared" ca="1" si="509"/>
        <v>10.494839150780331</v>
      </c>
      <c r="Z630" s="9">
        <f t="shared" ca="1" si="509"/>
        <v>10.58016337834845</v>
      </c>
      <c r="AA630" s="9">
        <f t="shared" ca="1" si="509"/>
        <v>10.66168685982171</v>
      </c>
      <c r="AB630" s="9">
        <f t="shared" ca="1" si="509"/>
        <v>10.739573850093446</v>
      </c>
      <c r="AC630" s="9">
        <f t="shared" ca="1" si="509"/>
        <v>10.813982022777942</v>
      </c>
      <c r="AD630" s="9">
        <f t="shared" ca="1" si="509"/>
        <v>10.88506267678472</v>
      </c>
      <c r="AE630" s="9">
        <f t="shared" ca="1" si="509"/>
        <v>10.952960943579974</v>
      </c>
      <c r="AF630" s="9">
        <f t="shared" ca="1" si="509"/>
        <v>11.017815993933105</v>
      </c>
      <c r="AG630" s="9">
        <f t="shared" ca="1" si="509"/>
        <v>11.079761243149061</v>
      </c>
      <c r="AH630" s="9">
        <f t="shared" ca="1" si="509"/>
        <v>11.138924553960159</v>
      </c>
      <c r="AI630" s="9">
        <f t="shared" ca="1" si="509"/>
        <v>11.19542843639837</v>
      </c>
      <c r="AJ630" s="9">
        <f t="shared" ca="1" si="509"/>
        <v>11.249390244095377</v>
      </c>
      <c r="AK630" s="9">
        <f t="shared" ca="1" si="509"/>
        <v>11.300922366565079</v>
      </c>
      <c r="AL630" s="9">
        <f t="shared" ca="1" si="509"/>
        <v>11.350132417115418</v>
      </c>
      <c r="AM630" s="9">
        <f t="shared" ca="1" si="509"/>
        <v>11.397123416114987</v>
      </c>
      <c r="AN630" s="9">
        <f t="shared" ca="1" si="509"/>
        <v>11.441993969406909</v>
      </c>
      <c r="AO630" s="9">
        <f t="shared" ca="1" si="509"/>
        <v>11.484838441719681</v>
      </c>
      <c r="AP630" s="9">
        <f t="shared" ca="1" si="509"/>
        <v>11.525747124973563</v>
      </c>
      <c r="AQ630" s="9">
        <f t="shared" ca="1" si="509"/>
        <v>11.564806401422281</v>
      </c>
      <c r="AR630" s="9">
        <f t="shared" ca="1" si="509"/>
        <v>11.602098901605135</v>
      </c>
      <c r="AS630" s="9">
        <f t="shared" ca="1" si="509"/>
        <v>11.637703657114095</v>
      </c>
      <c r="AT630" s="9">
        <f t="shared" ca="1" si="509"/>
        <v>11.671696248205585</v>
      </c>
      <c r="AU630" s="9">
        <f t="shared" ca="1" si="509"/>
        <v>11.70414894630737</v>
      </c>
      <c r="AV630" s="9">
        <f t="shared" ca="1" si="509"/>
        <v>11.73513085148868</v>
      </c>
      <c r="AW630" s="9">
        <f t="shared" ca="1" si="509"/>
        <v>11.764708024975636</v>
      </c>
      <c r="AX630" s="9">
        <f t="shared" ca="1" si="509"/>
        <v>11.792943616806205</v>
      </c>
      <c r="AY630" s="9">
        <f t="shared" ca="1" si="509"/>
        <v>11.819897988728201</v>
      </c>
      <c r="AZ630" s="9">
        <f t="shared" ca="1" si="509"/>
        <v>11.845628832451286</v>
      </c>
      <c r="BA630" s="9">
        <f t="shared" ca="1" si="509"/>
        <v>11.87019128337008</v>
      </c>
      <c r="BB630" s="9">
        <f t="shared" ca="1" si="509"/>
        <v>11.893638029879547</v>
      </c>
      <c r="BC630" s="9">
        <f t="shared" ca="1" si="509"/>
        <v>11.91601941840722</v>
      </c>
      <c r="BD630" s="9">
        <f t="shared" ca="1" si="509"/>
        <v>11.937383554288807</v>
      </c>
      <c r="BE630" s="9">
        <f t="shared" ca="1" si="509"/>
        <v>11.957776398614808</v>
      </c>
      <c r="BF630" s="9">
        <f t="shared" ca="1" si="509"/>
        <v>11.97724186117642</v>
      </c>
      <c r="BG630" s="9">
        <f t="shared" ca="1" si="509"/>
        <v>11.995821889638329</v>
      </c>
      <c r="BH630" s="9">
        <f t="shared" ca="1" si="509"/>
        <v>12.013556555065563</v>
      </c>
      <c r="BI630" s="9">
        <f t="shared" ca="1" si="509"/>
        <v>12.030484133929821</v>
      </c>
      <c r="BJ630" s="9">
        <f t="shared" ca="1" si="509"/>
        <v>12.046641186719437</v>
      </c>
      <c r="BK630" s="9">
        <f t="shared" ca="1" si="509"/>
        <v>12.062062633274572</v>
      </c>
      <c r="BL630" s="9">
        <f t="shared" ca="1" si="509"/>
        <v>12.076781824967448</v>
      </c>
      <c r="BM630" s="9">
        <f t="shared" ca="1" si="509"/>
        <v>12.09083061384441</v>
      </c>
      <c r="BN630" s="9">
        <f t="shared" ca="1" si="509"/>
        <v>12.104239418844141</v>
      </c>
      <c r="BO630" s="9">
        <f t="shared" ca="1" si="509"/>
        <v>12.117037289203576</v>
      </c>
      <c r="BP630" s="9">
        <f t="shared" ca="1" si="509"/>
        <v>12.129251965159728</v>
      </c>
      <c r="BQ630" s="9">
        <f t="shared" ca="1" si="509"/>
        <v>12.140909936053074</v>
      </c>
      <c r="BR630" s="9">
        <f t="shared" ca="1" si="509"/>
        <v>12.152036495934695</v>
      </c>
      <c r="BS630" s="9">
        <f t="shared" ca="1" si="509"/>
        <v>12.162655796776441</v>
      </c>
      <c r="BT630" s="9">
        <f t="shared" ca="1" si="509"/>
        <v>12.172790899380225</v>
      </c>
      <c r="BU630" s="9">
        <f t="shared" ca="1" si="509"/>
        <v>12.182463822079285</v>
      </c>
      <c r="BV630" s="9">
        <f t="shared" ca="1" si="509"/>
        <v>12.1916955873216</v>
      </c>
      <c r="BW630" s="9">
        <f t="shared" ca="1" si="509"/>
        <v>12.200506266221854</v>
      </c>
      <c r="BX630" s="9">
        <f t="shared" ref="BX630" ca="1" si="510">IF(OR(BX22="",BX326=""),"",BX22-BX326)</f>
        <v>12.208915021166042</v>
      </c>
      <c r="BY630" s="9">
        <f t="shared" ca="1" si="483"/>
        <v>12.216940146549462</v>
      </c>
    </row>
    <row r="631" spans="1:77" x14ac:dyDescent="0.15">
      <c r="A631" s="9">
        <f t="shared" si="484"/>
        <v>9</v>
      </c>
      <c r="B631" s="9">
        <f t="shared" si="485"/>
        <v>2</v>
      </c>
      <c r="C631" s="9">
        <f t="shared" si="485"/>
        <v>20.6</v>
      </c>
      <c r="D631" s="9">
        <f t="shared" si="485"/>
        <v>21.5</v>
      </c>
      <c r="E631" s="9">
        <f t="shared" si="485"/>
        <v>14.9</v>
      </c>
      <c r="F631" s="9">
        <f t="shared" si="480"/>
        <v>6.6</v>
      </c>
      <c r="G631" s="9">
        <f t="shared" ref="G631:I631" si="511">IF(OR($D631="",$D631&lt;1),"",G23)</f>
        <v>0.2704083088627679</v>
      </c>
      <c r="H631" s="9">
        <f t="shared" si="511"/>
        <v>3.1436186758213691</v>
      </c>
      <c r="I631" s="9">
        <f t="shared" si="511"/>
        <v>9.8823383789728982</v>
      </c>
      <c r="J631" s="9">
        <f t="shared" ca="1" si="487"/>
        <v>-2.1294476366948327</v>
      </c>
      <c r="L631" s="9">
        <f t="shared" ref="L631:BW631" ca="1" si="512">IF(OR(L23="",L327=""),"",L23-L327)</f>
        <v>8.7294476366948324</v>
      </c>
      <c r="M631" s="9">
        <f t="shared" ca="1" si="512"/>
        <v>8.8794470586107082</v>
      </c>
      <c r="N631" s="9">
        <f t="shared" ca="1" si="512"/>
        <v>9.0229625194563816</v>
      </c>
      <c r="O631" s="9">
        <f t="shared" ca="1" si="512"/>
        <v>9.1602527362570871</v>
      </c>
      <c r="P631" s="9">
        <f t="shared" ca="1" si="512"/>
        <v>9.2915686322182278</v>
      </c>
      <c r="Q631" s="9">
        <f t="shared" ca="1" si="512"/>
        <v>9.4171532253349959</v>
      </c>
      <c r="R631" s="9">
        <f t="shared" ca="1" si="512"/>
        <v>9.5372415822273204</v>
      </c>
      <c r="S631" s="9">
        <f t="shared" ca="1" si="512"/>
        <v>9.6520608254970099</v>
      </c>
      <c r="T631" s="9">
        <f t="shared" ca="1" si="512"/>
        <v>9.7618301848742526</v>
      </c>
      <c r="U631" s="9">
        <f t="shared" ca="1" si="512"/>
        <v>9.8667610840345876</v>
      </c>
      <c r="V631" s="9">
        <f t="shared" ca="1" si="512"/>
        <v>9.9670572562955879</v>
      </c>
      <c r="W631" s="9">
        <f t="shared" ca="1" si="512"/>
        <v>10.062914883501813</v>
      </c>
      <c r="X631" s="9">
        <f t="shared" ca="1" si="512"/>
        <v>10.154522753319435</v>
      </c>
      <c r="Y631" s="9">
        <f t="shared" ca="1" si="512"/>
        <v>10.242062430924008</v>
      </c>
      <c r="Z631" s="9">
        <f t="shared" ca="1" si="512"/>
        <v>10.325708441702677</v>
      </c>
      <c r="AA631" s="9">
        <f t="shared" ca="1" si="512"/>
        <v>10.405628462128089</v>
      </c>
      <c r="AB631" s="9">
        <f t="shared" ca="1" si="512"/>
        <v>10.48198351641307</v>
      </c>
      <c r="AC631" s="9">
        <f t="shared" ca="1" si="512"/>
        <v>10.554928176936592</v>
      </c>
      <c r="AD631" s="9">
        <f t="shared" ca="1" si="512"/>
        <v>10.624610766755048</v>
      </c>
      <c r="AE631" s="9">
        <f t="shared" ca="1" si="512"/>
        <v>10.691173562787096</v>
      </c>
      <c r="AF631" s="9">
        <f t="shared" ca="1" si="512"/>
        <v>10.754752998493775</v>
      </c>
      <c r="AG631" s="9">
        <f t="shared" ca="1" si="512"/>
        <v>10.815479865074177</v>
      </c>
      <c r="AH631" s="9">
        <f t="shared" ca="1" si="512"/>
        <v>10.873479510366668</v>
      </c>
      <c r="AI631" s="9">
        <f t="shared" ca="1" si="512"/>
        <v>10.928872034789933</v>
      </c>
      <c r="AJ631" s="9">
        <f t="shared" ca="1" si="512"/>
        <v>10.981772483782063</v>
      </c>
      <c r="AK631" s="9">
        <f t="shared" ca="1" si="512"/>
        <v>11.032291036301128</v>
      </c>
      <c r="AL631" s="9">
        <f t="shared" ca="1" si="512"/>
        <v>11.080533189040995</v>
      </c>
      <c r="AM631" s="9">
        <f t="shared" ca="1" si="512"/>
        <v>11.126599936093353</v>
      </c>
      <c r="AN631" s="9">
        <f t="shared" ca="1" si="512"/>
        <v>11.170587943852393</v>
      </c>
      <c r="AO631" s="9">
        <f t="shared" ca="1" si="512"/>
        <v>11.212589721014918</v>
      </c>
      <c r="AP631" s="9">
        <f t="shared" ca="1" si="512"/>
        <v>11.252693783576319</v>
      </c>
      <c r="AQ631" s="9">
        <f t="shared" ca="1" si="512"/>
        <v>11.290984814763544</v>
      </c>
      <c r="AR631" s="9">
        <f t="shared" ca="1" si="512"/>
        <v>11.327543819880447</v>
      </c>
      <c r="AS631" s="9">
        <f t="shared" ca="1" si="512"/>
        <v>11.362448276070179</v>
      </c>
      <c r="AT631" s="9">
        <f t="shared" ca="1" si="512"/>
        <v>11.395772277023642</v>
      </c>
      <c r="AU631" s="9">
        <f t="shared" ca="1" si="512"/>
        <v>11.427586672683439</v>
      </c>
      <c r="AV631" s="9">
        <f t="shared" ca="1" si="512"/>
        <v>11.457959204010145</v>
      </c>
      <c r="AW631" s="9">
        <f t="shared" ca="1" si="512"/>
        <v>11.486954632891319</v>
      </c>
      <c r="AX631" s="9">
        <f t="shared" ca="1" si="512"/>
        <v>11.514634867285665</v>
      </c>
      <c r="AY631" s="9">
        <f t="shared" ca="1" si="512"/>
        <v>11.541059081703771</v>
      </c>
      <c r="AZ631" s="9">
        <f t="shared" ca="1" si="512"/>
        <v>11.566283833134271</v>
      </c>
      <c r="BA631" s="9">
        <f t="shared" ca="1" si="512"/>
        <v>11.59036317253015</v>
      </c>
      <c r="BB631" s="9">
        <f t="shared" ca="1" si="512"/>
        <v>11.613348751974041</v>
      </c>
      <c r="BC631" s="9">
        <f t="shared" ca="1" si="512"/>
        <v>11.635289927644607</v>
      </c>
      <c r="BD631" s="9">
        <f t="shared" ca="1" si="512"/>
        <v>11.656233858708049</v>
      </c>
      <c r="BE631" s="9">
        <f t="shared" ca="1" si="512"/>
        <v>11.676225602259887</v>
      </c>
      <c r="BF631" s="9">
        <f t="shared" ca="1" si="512"/>
        <v>11.695308204442721</v>
      </c>
      <c r="BG631" s="9">
        <f t="shared" ca="1" si="512"/>
        <v>11.713522787865141</v>
      </c>
      <c r="BH631" s="9">
        <f t="shared" ca="1" si="512"/>
        <v>11.730908635446333</v>
      </c>
      <c r="BI631" s="9">
        <f t="shared" ca="1" si="512"/>
        <v>11.747503270809499</v>
      </c>
      <c r="BJ631" s="9">
        <f t="shared" ca="1" si="512"/>
        <v>11.763342535345622</v>
      </c>
      <c r="BK631" s="9">
        <f t="shared" ca="1" si="512"/>
        <v>11.778460662066941</v>
      </c>
      <c r="BL631" s="9">
        <f t="shared" ca="1" si="512"/>
        <v>11.792890346367482</v>
      </c>
      <c r="BM631" s="9">
        <f t="shared" ca="1" si="512"/>
        <v>11.80666281380519</v>
      </c>
      <c r="BN631" s="9">
        <f t="shared" ca="1" si="512"/>
        <v>11.819807885017713</v>
      </c>
      <c r="BO631" s="9">
        <f t="shared" ca="1" si="512"/>
        <v>11.83235403788121</v>
      </c>
      <c r="BP631" s="9">
        <f t="shared" ca="1" si="512"/>
        <v>11.84432846701824</v>
      </c>
      <c r="BQ631" s="9">
        <f t="shared" ca="1" si="512"/>
        <v>11.855757140758339</v>
      </c>
      <c r="BR631" s="9">
        <f t="shared" ca="1" si="512"/>
        <v>11.86666485565145</v>
      </c>
      <c r="BS631" s="9">
        <f t="shared" ca="1" si="512"/>
        <v>11.877075288631477</v>
      </c>
      <c r="BT631" s="9">
        <f t="shared" ca="1" si="512"/>
        <v>11.887011046924304</v>
      </c>
      <c r="BU631" s="9">
        <f t="shared" ca="1" si="512"/>
        <v>11.896493715791138</v>
      </c>
      <c r="BV631" s="9">
        <f t="shared" ca="1" si="512"/>
        <v>11.905543904195696</v>
      </c>
      <c r="BW631" s="9">
        <f t="shared" ca="1" si="512"/>
        <v>11.914181288479892</v>
      </c>
      <c r="BX631" s="9">
        <f t="shared" ref="BX631" ca="1" si="513">IF(OR(BX23="",BX327=""),"",BX23-BX327)</f>
        <v>11.922424654130467</v>
      </c>
      <c r="BY631" s="9">
        <f t="shared" ca="1" si="483"/>
        <v>11.930291935715708</v>
      </c>
    </row>
    <row r="632" spans="1:77" x14ac:dyDescent="0.15">
      <c r="A632" s="9">
        <f t="shared" si="484"/>
        <v>10</v>
      </c>
      <c r="B632" s="9">
        <f t="shared" si="485"/>
        <v>27</v>
      </c>
      <c r="C632" s="9">
        <f t="shared" ref="C632:E632" si="514">IF(OR(C24="",C24&lt;1),"",C24)</f>
        <v>22.5</v>
      </c>
      <c r="D632" s="9">
        <f t="shared" si="514"/>
        <v>21.4</v>
      </c>
      <c r="E632" s="9">
        <f t="shared" si="514"/>
        <v>13.5</v>
      </c>
      <c r="F632" s="9">
        <f t="shared" si="480"/>
        <v>7.8999999999999986</v>
      </c>
      <c r="G632" s="9">
        <f t="shared" ref="G632:I632" si="515">IF(OR($D632="",$D632&lt;1),"",G24)</f>
        <v>0.30068332091969374</v>
      </c>
      <c r="H632" s="9">
        <f t="shared" si="515"/>
        <v>0.78151708944384046</v>
      </c>
      <c r="I632" s="9">
        <f t="shared" si="515"/>
        <v>0.61076896109277168</v>
      </c>
      <c r="J632" s="9">
        <f t="shared" ca="1" si="487"/>
        <v>-1.0252124727651193</v>
      </c>
      <c r="L632" s="9">
        <f t="shared" ref="L632:BW632" ca="1" si="516">IF(OR(L24="",L328=""),"",L24-L328)</f>
        <v>8.9252124727651179</v>
      </c>
      <c r="M632" s="9">
        <f t="shared" ca="1" si="516"/>
        <v>9.0723703457935336</v>
      </c>
      <c r="N632" s="9">
        <f t="shared" ca="1" si="516"/>
        <v>9.2131670881742274</v>
      </c>
      <c r="O632" s="9">
        <f t="shared" ca="1" si="516"/>
        <v>9.3478565158663738</v>
      </c>
      <c r="P632" s="9">
        <f t="shared" ca="1" si="516"/>
        <v>9.4766847986533538</v>
      </c>
      <c r="Q632" s="9">
        <f t="shared" ca="1" si="516"/>
        <v>9.5998903508625304</v>
      </c>
      <c r="R632" s="9">
        <f t="shared" ca="1" si="516"/>
        <v>9.7177037860747184</v>
      </c>
      <c r="S632" s="9">
        <f t="shared" ca="1" si="516"/>
        <v>9.8303479243419751</v>
      </c>
      <c r="T632" s="9">
        <f t="shared" ca="1" si="516"/>
        <v>9.9380378423651656</v>
      </c>
      <c r="U632" s="9">
        <f t="shared" ca="1" si="516"/>
        <v>10.040980958666337</v>
      </c>
      <c r="V632" s="9">
        <f t="shared" ca="1" si="516"/>
        <v>10.139377147093635</v>
      </c>
      <c r="W632" s="9">
        <f t="shared" ca="1" si="516"/>
        <v>10.233418873075289</v>
      </c>
      <c r="X632" s="9">
        <f t="shared" ca="1" si="516"/>
        <v>10.323291347934463</v>
      </c>
      <c r="Y632" s="9">
        <f t="shared" ca="1" si="516"/>
        <v>10.409172697324644</v>
      </c>
      <c r="Z632" s="9">
        <f t="shared" ca="1" si="516"/>
        <v>10.491234140470768</v>
      </c>
      <c r="AA632" s="9">
        <f t="shared" ca="1" si="516"/>
        <v>10.569640177427276</v>
      </c>
      <c r="AB632" s="9">
        <f t="shared" ca="1" si="516"/>
        <v>10.644548782007424</v>
      </c>
      <c r="AC632" s="9">
        <f t="shared" ca="1" si="516"/>
        <v>10.716111598412418</v>
      </c>
      <c r="AD632" s="9">
        <f t="shared" ca="1" si="516"/>
        <v>10.78447413990639</v>
      </c>
      <c r="AE632" s="9">
        <f t="shared" ca="1" si="516"/>
        <v>10.849775988152139</v>
      </c>
      <c r="AF632" s="9">
        <f t="shared" ca="1" si="516"/>
        <v>10.912150992051746</v>
      </c>
      <c r="AG632" s="9">
        <f t="shared" ca="1" si="516"/>
        <v>10.971727465130851</v>
      </c>
      <c r="AH632" s="9">
        <f t="shared" ca="1" si="516"/>
        <v>11.028628380671929</v>
      </c>
      <c r="AI632" s="9">
        <f t="shared" ca="1" si="516"/>
        <v>11.082971563943488</v>
      </c>
      <c r="AJ632" s="9">
        <f t="shared" ca="1" si="516"/>
        <v>11.134869880993644</v>
      </c>
      <c r="AK632" s="9">
        <f t="shared" ca="1" si="516"/>
        <v>11.184431423579781</v>
      </c>
      <c r="AL632" s="9">
        <f t="shared" ca="1" si="516"/>
        <v>11.231759689894648</v>
      </c>
      <c r="AM632" s="9">
        <f t="shared" ca="1" si="516"/>
        <v>11.276953760824902</v>
      </c>
      <c r="AN632" s="9">
        <f t="shared" ca="1" si="516"/>
        <v>11.320108471542444</v>
      </c>
      <c r="AO632" s="9">
        <f t="shared" ca="1" si="516"/>
        <v>11.361314578284087</v>
      </c>
      <c r="AP632" s="9">
        <f t="shared" ca="1" si="516"/>
        <v>11.400658920221915</v>
      </c>
      <c r="AQ632" s="9">
        <f t="shared" ca="1" si="516"/>
        <v>11.438224576366487</v>
      </c>
      <c r="AR632" s="9">
        <f t="shared" ca="1" si="516"/>
        <v>11.47409101747888</v>
      </c>
      <c r="AS632" s="9">
        <f t="shared" ca="1" si="516"/>
        <v>11.508334252995983</v>
      </c>
      <c r="AT632" s="9">
        <f t="shared" ca="1" si="516"/>
        <v>11.541026972997656</v>
      </c>
      <c r="AU632" s="9">
        <f t="shared" ca="1" si="516"/>
        <v>11.572238685264161</v>
      </c>
      <c r="AV632" s="9">
        <f t="shared" ca="1" si="516"/>
        <v>11.60203584748945</v>
      </c>
      <c r="AW632" s="9">
        <f t="shared" ca="1" si="516"/>
        <v>11.630481994729227</v>
      </c>
      <c r="AX632" s="9">
        <f t="shared" ca="1" si="516"/>
        <v>11.657637862174397</v>
      </c>
      <c r="AY632" s="9">
        <f t="shared" ca="1" si="516"/>
        <v>11.68356150334947</v>
      </c>
      <c r="AZ632" s="9">
        <f t="shared" ca="1" si="516"/>
        <v>11.708308403842626</v>
      </c>
      <c r="BA632" s="9">
        <f t="shared" ca="1" si="516"/>
        <v>11.731931590680066</v>
      </c>
      <c r="BB632" s="9">
        <f t="shared" ca="1" si="516"/>
        <v>11.754481737461202</v>
      </c>
      <c r="BC632" s="9">
        <f t="shared" ca="1" si="516"/>
        <v>11.776007265374464</v>
      </c>
      <c r="BD632" s="9">
        <f t="shared" ca="1" si="516"/>
        <v>11.796554440215434</v>
      </c>
      <c r="BE632" s="9">
        <f t="shared" ca="1" si="516"/>
        <v>11.816167465530075</v>
      </c>
      <c r="BF632" s="9">
        <f t="shared" ca="1" si="516"/>
        <v>11.834888572006399</v>
      </c>
      <c r="BG632" s="9">
        <f t="shared" ca="1" si="516"/>
        <v>11.852758103237289</v>
      </c>
      <c r="BH632" s="9">
        <f t="shared" ca="1" si="516"/>
        <v>11.869814597976848</v>
      </c>
      <c r="BI632" s="9">
        <f t="shared" ca="1" si="516"/>
        <v>11.886094869010794</v>
      </c>
      <c r="BJ632" s="9">
        <f t="shared" ca="1" si="516"/>
        <v>11.901634078760399</v>
      </c>
      <c r="BK632" s="9">
        <f t="shared" ca="1" si="516"/>
        <v>11.916465811736881</v>
      </c>
      <c r="BL632" s="9">
        <f t="shared" ca="1" si="516"/>
        <v>11.930622143961482</v>
      </c>
      <c r="BM632" s="9">
        <f t="shared" ca="1" si="516"/>
        <v>11.944133709463536</v>
      </c>
      <c r="BN632" s="9">
        <f t="shared" ca="1" si="516"/>
        <v>11.957029763966514</v>
      </c>
      <c r="BO632" s="9">
        <f t="shared" ca="1" si="516"/>
        <v>11.969338245869306</v>
      </c>
      <c r="BP632" s="9">
        <f t="shared" ca="1" si="516"/>
        <v>11.981085834626835</v>
      </c>
      <c r="BQ632" s="9">
        <f t="shared" ca="1" si="516"/>
        <v>11.992298006631554</v>
      </c>
      <c r="BR632" s="9">
        <f t="shared" ca="1" si="516"/>
        <v>12.002999088694192</v>
      </c>
      <c r="BS632" s="9">
        <f t="shared" ca="1" si="516"/>
        <v>12.01321230921917</v>
      </c>
      <c r="BT632" s="9">
        <f t="shared" ca="1" si="516"/>
        <v>12.02295984716713</v>
      </c>
      <c r="BU632" s="9">
        <f t="shared" ca="1" si="516"/>
        <v>12.032262878893867</v>
      </c>
      <c r="BV632" s="9">
        <f t="shared" ca="1" si="516"/>
        <v>12.041141622952416</v>
      </c>
      <c r="BW632" s="9">
        <f t="shared" ca="1" si="516"/>
        <v>12.049615382941329</v>
      </c>
      <c r="BX632" s="9">
        <f t="shared" ref="BX632" ca="1" si="517">IF(OR(BX24="",BX328=""),"",BX24-BX328)</f>
        <v>12.057702588480126</v>
      </c>
      <c r="BY632" s="9">
        <f t="shared" ca="1" si="483"/>
        <v>12.065420834389428</v>
      </c>
    </row>
    <row r="633" spans="1:77" x14ac:dyDescent="0.15">
      <c r="A633" s="9">
        <f t="shared" si="484"/>
        <v>11</v>
      </c>
      <c r="B633" s="9">
        <f t="shared" si="485"/>
        <v>31</v>
      </c>
      <c r="C633" s="9">
        <f t="shared" ref="C633:E633" si="518">IF(OR(C25="",C25&lt;1),"",C25)</f>
        <v>21.5</v>
      </c>
      <c r="D633" s="9">
        <f t="shared" si="518"/>
        <v>21.2</v>
      </c>
      <c r="E633" s="9">
        <f t="shared" si="518"/>
        <v>13.1</v>
      </c>
      <c r="F633" s="9">
        <f t="shared" si="480"/>
        <v>8.1</v>
      </c>
      <c r="G633" s="9">
        <f t="shared" ref="G633:I633" si="519">IF(OR($D633="",$D633&lt;1),"",G25)</f>
        <v>0.33680059128876411</v>
      </c>
      <c r="H633" s="9">
        <f t="shared" si="519"/>
        <v>1.8427691262795323</v>
      </c>
      <c r="I633" s="9">
        <f t="shared" si="519"/>
        <v>3.3957980527690306</v>
      </c>
      <c r="J633" s="9">
        <f t="shared" ca="1" si="487"/>
        <v>-0.45600365919188413</v>
      </c>
      <c r="L633" s="9">
        <f t="shared" ref="L633:BW633" ca="1" si="520">IF(OR(L25="",L329=""),"",L25-L329)</f>
        <v>8.5560036591918838</v>
      </c>
      <c r="M633" s="9">
        <f t="shared" ca="1" si="520"/>
        <v>8.6997716412685691</v>
      </c>
      <c r="N633" s="9">
        <f t="shared" ca="1" si="520"/>
        <v>8.8373250260686795</v>
      </c>
      <c r="O633" s="9">
        <f t="shared" ca="1" si="520"/>
        <v>8.9689117827121674</v>
      </c>
      <c r="P633" s="9">
        <f t="shared" ca="1" si="520"/>
        <v>9.094772410278539</v>
      </c>
      <c r="Q633" s="9">
        <f t="shared" ca="1" si="520"/>
        <v>9.2151398310439703</v>
      </c>
      <c r="R633" s="9">
        <f t="shared" ca="1" si="520"/>
        <v>9.3302393462340838</v>
      </c>
      <c r="S633" s="9">
        <f t="shared" ca="1" si="520"/>
        <v>9.440288643075462</v>
      </c>
      <c r="T633" s="9">
        <f t="shared" ca="1" si="520"/>
        <v>9.5454978438173654</v>
      </c>
      <c r="U633" s="9">
        <f t="shared" ca="1" si="520"/>
        <v>9.6460695889420531</v>
      </c>
      <c r="V633" s="9">
        <f t="shared" ca="1" si="520"/>
        <v>9.7421991480550627</v>
      </c>
      <c r="W633" s="9">
        <f t="shared" ca="1" si="520"/>
        <v>9.8340745530004749</v>
      </c>
      <c r="X633" s="9">
        <f t="shared" ca="1" si="520"/>
        <v>9.9218767486209973</v>
      </c>
      <c r="Y633" s="9">
        <f t="shared" ca="1" si="520"/>
        <v>10.005779757313336</v>
      </c>
      <c r="Z633" s="9">
        <f t="shared" ca="1" si="520"/>
        <v>10.085950854140352</v>
      </c>
      <c r="AA633" s="9">
        <f t="shared" ca="1" si="520"/>
        <v>10.162550749775505</v>
      </c>
      <c r="AB633" s="9">
        <f t="shared" ca="1" si="520"/>
        <v>10.235733778987871</v>
      </c>
      <c r="AC633" s="9">
        <f t="shared" ca="1" si="520"/>
        <v>10.305648092741809</v>
      </c>
      <c r="AD633" s="9">
        <f t="shared" ca="1" si="520"/>
        <v>10.372435852295279</v>
      </c>
      <c r="AE633" s="9">
        <f t="shared" ca="1" si="520"/>
        <v>10.436233423943762</v>
      </c>
      <c r="AF633" s="9">
        <f t="shared" ca="1" si="520"/>
        <v>10.497171573280429</v>
      </c>
      <c r="AG633" s="9">
        <f t="shared" ca="1" si="520"/>
        <v>10.555375658033512</v>
      </c>
      <c r="AH633" s="9">
        <f t="shared" ca="1" si="520"/>
        <v>10.610965818704539</v>
      </c>
      <c r="AI633" s="9">
        <f t="shared" ca="1" si="520"/>
        <v>10.664057166369417</v>
      </c>
      <c r="AJ633" s="9">
        <f t="shared" ca="1" si="520"/>
        <v>10.714759967122976</v>
      </c>
      <c r="AK633" s="9">
        <f t="shared" ca="1" si="520"/>
        <v>10.763179822748643</v>
      </c>
      <c r="AL633" s="9">
        <f t="shared" ca="1" si="520"/>
        <v>10.809417847281406</v>
      </c>
      <c r="AM633" s="9">
        <f t="shared" ca="1" si="520"/>
        <v>10.853570839206061</v>
      </c>
      <c r="AN633" s="9">
        <f t="shared" ca="1" si="520"/>
        <v>10.895731449095862</v>
      </c>
      <c r="AO633" s="9">
        <f t="shared" ca="1" si="520"/>
        <v>10.935988342550274</v>
      </c>
      <c r="AP633" s="9">
        <f t="shared" ca="1" si="520"/>
        <v>10.974426358336519</v>
      </c>
      <c r="AQ633" s="9">
        <f t="shared" ca="1" si="520"/>
        <v>11.011126661678421</v>
      </c>
      <c r="AR633" s="9">
        <f t="shared" ca="1" si="520"/>
        <v>11.046166892669021</v>
      </c>
      <c r="AS633" s="9">
        <f t="shared" ca="1" si="520"/>
        <v>11.079621309811348</v>
      </c>
      <c r="AT633" s="9">
        <f t="shared" ca="1" si="520"/>
        <v>11.111560928715267</v>
      </c>
      <c r="AU633" s="9">
        <f t="shared" ca="1" si="520"/>
        <v>11.142053655997664</v>
      </c>
      <c r="AV633" s="9">
        <f t="shared" ca="1" si="520"/>
        <v>11.17116441845014</v>
      </c>
      <c r="AW633" s="9">
        <f t="shared" ca="1" si="520"/>
        <v>11.198955287551172</v>
      </c>
      <c r="AX633" s="9">
        <f t="shared" ca="1" si="520"/>
        <v>11.225485599411417</v>
      </c>
      <c r="AY633" s="9">
        <f t="shared" ca="1" si="520"/>
        <v>11.250812070249307</v>
      </c>
      <c r="AZ633" s="9">
        <f t="shared" ca="1" si="520"/>
        <v>11.274988907501275</v>
      </c>
      <c r="BA633" s="9">
        <f t="shared" ca="1" si="520"/>
        <v>11.298067916676565</v>
      </c>
      <c r="BB633" s="9">
        <f t="shared" ca="1" si="520"/>
        <v>11.32009860407058</v>
      </c>
      <c r="BC633" s="9">
        <f t="shared" ca="1" si="520"/>
        <v>11.341128275453691</v>
      </c>
      <c r="BD633" s="9">
        <f t="shared" ca="1" si="520"/>
        <v>11.361202130854501</v>
      </c>
      <c r="BE633" s="9">
        <f t="shared" ca="1" si="520"/>
        <v>11.380363355557446</v>
      </c>
      <c r="BF633" s="9">
        <f t="shared" ca="1" si="520"/>
        <v>11.398653207435256</v>
      </c>
      <c r="BG633" s="9">
        <f t="shared" ca="1" si="520"/>
        <v>11.416111100736185</v>
      </c>
      <c r="BH633" s="9">
        <f t="shared" ca="1" si="520"/>
        <v>11.432774686445491</v>
      </c>
      <c r="BI633" s="9">
        <f t="shared" ca="1" si="520"/>
        <v>11.448679929339018</v>
      </c>
      <c r="BJ633" s="9">
        <f t="shared" ca="1" si="520"/>
        <v>11.463861181845537</v>
      </c>
      <c r="BK633" s="9">
        <f t="shared" ca="1" si="520"/>
        <v>11.478351254832102</v>
      </c>
      <c r="BL633" s="9">
        <f t="shared" ca="1" si="520"/>
        <v>11.492181485424965</v>
      </c>
      <c r="BM633" s="9">
        <f t="shared" ca="1" si="520"/>
        <v>11.50538180197583</v>
      </c>
      <c r="BN633" s="9">
        <f t="shared" ca="1" si="520"/>
        <v>11.517980786280841</v>
      </c>
      <c r="BO633" s="9">
        <f t="shared" ca="1" si="520"/>
        <v>11.530005733157115</v>
      </c>
      <c r="BP633" s="9">
        <f t="shared" ca="1" si="520"/>
        <v>11.541482707478501</v>
      </c>
      <c r="BQ633" s="9">
        <f t="shared" ca="1" si="520"/>
        <v>11.55243659876982</v>
      </c>
      <c r="BR633" s="9">
        <f t="shared" ca="1" si="520"/>
        <v>11.562891173455643</v>
      </c>
      <c r="BS633" s="9">
        <f t="shared" ca="1" si="520"/>
        <v>11.572869124856833</v>
      </c>
      <c r="BT633" s="9">
        <f t="shared" ca="1" si="520"/>
        <v>11.582392121025197</v>
      </c>
      <c r="BU633" s="9">
        <f t="shared" ca="1" si="520"/>
        <v>11.591480850503441</v>
      </c>
      <c r="BV633" s="9">
        <f t="shared" ca="1" si="520"/>
        <v>11.600155066095194</v>
      </c>
      <c r="BW633" s="9">
        <f t="shared" ca="1" si="520"/>
        <v>11.608433626726288</v>
      </c>
      <c r="BX633" s="9">
        <f t="shared" ref="BX633" ca="1" si="521">IF(OR(BX25="",BX329=""),"",BX25-BX329)</f>
        <v>11.616334537476252</v>
      </c>
      <c r="BY633" s="9">
        <f t="shared" ca="1" si="483"/>
        <v>11.623874987855945</v>
      </c>
    </row>
    <row r="634" spans="1:77" x14ac:dyDescent="0.15">
      <c r="A634" s="9">
        <f t="shared" si="484"/>
        <v>12</v>
      </c>
      <c r="B634" s="9">
        <f t="shared" si="485"/>
        <v>3</v>
      </c>
      <c r="C634" s="9">
        <f t="shared" ref="C634:E634" si="522">IF(OR(C26="",C26&lt;1),"",C26)</f>
        <v>19</v>
      </c>
      <c r="D634" s="9">
        <f t="shared" si="522"/>
        <v>20.9</v>
      </c>
      <c r="E634" s="9">
        <f t="shared" si="522"/>
        <v>13.5</v>
      </c>
      <c r="F634" s="9">
        <f t="shared" si="480"/>
        <v>7.3999999999999986</v>
      </c>
      <c r="G634" s="9">
        <f t="shared" ref="G634:I634" si="523">IF(OR($D634="",$D634&lt;1),"",G26)</f>
        <v>0.36977878038131279</v>
      </c>
      <c r="H634" s="9">
        <f t="shared" si="523"/>
        <v>6.0048199166145855</v>
      </c>
      <c r="I634" s="9">
        <f t="shared" si="523"/>
        <v>36.057862230971196</v>
      </c>
      <c r="J634" s="9">
        <f t="shared" ca="1" si="487"/>
        <v>-0.81647304678532784</v>
      </c>
      <c r="L634" s="9">
        <f t="shared" ref="L634:BW634" ca="1" si="524">IF(OR(L26="",L330=""),"",L26-L330)</f>
        <v>8.2164730467853264</v>
      </c>
      <c r="M634" s="9">
        <f t="shared" ca="1" si="524"/>
        <v>8.3571457654695447</v>
      </c>
      <c r="N634" s="9">
        <f t="shared" ca="1" si="524"/>
        <v>8.4917376845084167</v>
      </c>
      <c r="O634" s="9">
        <f t="shared" ca="1" si="524"/>
        <v>8.6204914343524166</v>
      </c>
      <c r="P634" s="9">
        <f t="shared" ca="1" si="524"/>
        <v>8.7436423362383415</v>
      </c>
      <c r="Q634" s="9">
        <f t="shared" ca="1" si="524"/>
        <v>8.8614182977250149</v>
      </c>
      <c r="R634" s="9">
        <f t="shared" ca="1" si="524"/>
        <v>8.9740397693986704</v>
      </c>
      <c r="S634" s="9">
        <f t="shared" ca="1" si="524"/>
        <v>9.0817197517726758</v>
      </c>
      <c r="T634" s="9">
        <f t="shared" ca="1" si="524"/>
        <v>9.1846638432537855</v>
      </c>
      <c r="U634" s="9">
        <f t="shared" ca="1" si="524"/>
        <v>9.2830703215610288</v>
      </c>
      <c r="V634" s="9">
        <f t="shared" ca="1" si="524"/>
        <v>9.3771302522285485</v>
      </c>
      <c r="W634" s="9">
        <f t="shared" ca="1" si="524"/>
        <v>9.4670276188549405</v>
      </c>
      <c r="X634" s="9">
        <f t="shared" ca="1" si="524"/>
        <v>9.5529394706175577</v>
      </c>
      <c r="Y634" s="9">
        <f t="shared" ca="1" si="524"/>
        <v>9.6350360832850495</v>
      </c>
      <c r="Z634" s="9">
        <f t="shared" ca="1" si="524"/>
        <v>9.7134811305594582</v>
      </c>
      <c r="AA634" s="9">
        <f t="shared" ca="1" si="524"/>
        <v>9.7884318630819216</v>
      </c>
      <c r="AB634" s="9">
        <f t="shared" ca="1" si="524"/>
        <v>9.8600392928597067</v>
      </c>
      <c r="AC634" s="9">
        <f t="shared" ca="1" si="524"/>
        <v>9.9284483812300337</v>
      </c>
      <c r="AD634" s="9">
        <f t="shared" ca="1" si="524"/>
        <v>9.9937982287795606</v>
      </c>
      <c r="AE634" s="9">
        <f t="shared" ca="1" si="524"/>
        <v>10.056222265895535</v>
      </c>
      <c r="AF634" s="9">
        <f t="shared" ca="1" si="524"/>
        <v>10.115848442843621</v>
      </c>
      <c r="AG634" s="9">
        <f t="shared" ca="1" si="524"/>
        <v>10.172799418453582</v>
      </c>
      <c r="AH634" s="9">
        <f t="shared" ca="1" si="524"/>
        <v>10.227192746653145</v>
      </c>
      <c r="AI634" s="9">
        <f t="shared" ca="1" si="524"/>
        <v>10.279141060225797</v>
      </c>
      <c r="AJ634" s="9">
        <f t="shared" ca="1" si="524"/>
        <v>10.328752251284339</v>
      </c>
      <c r="AK634" s="9">
        <f t="shared" ca="1" si="524"/>
        <v>10.376129648050796</v>
      </c>
      <c r="AL634" s="9">
        <f t="shared" ca="1" si="524"/>
        <v>10.421372187618065</v>
      </c>
      <c r="AM634" s="9">
        <f t="shared" ca="1" si="524"/>
        <v>10.464574584440818</v>
      </c>
      <c r="AN634" s="9">
        <f t="shared" ca="1" si="524"/>
        <v>10.505827494364951</v>
      </c>
      <c r="AO634" s="9">
        <f t="shared" ca="1" si="524"/>
        <v>10.545217674057337</v>
      </c>
      <c r="AP634" s="9">
        <f t="shared" ca="1" si="524"/>
        <v>10.582828135742705</v>
      </c>
      <c r="AQ634" s="9">
        <f t="shared" ca="1" si="524"/>
        <v>10.618738297192195</v>
      </c>
      <c r="AR634" s="9">
        <f t="shared" ca="1" si="524"/>
        <v>10.653024126940721</v>
      </c>
      <c r="AS634" s="9">
        <f t="shared" ca="1" si="524"/>
        <v>10.685758284737393</v>
      </c>
      <c r="AT634" s="9">
        <f t="shared" ca="1" si="524"/>
        <v>10.717010257256248</v>
      </c>
      <c r="AU634" s="9">
        <f t="shared" ca="1" si="524"/>
        <v>10.746846489113654</v>
      </c>
      <c r="AV634" s="9">
        <f t="shared" ca="1" si="524"/>
        <v>10.775330509255049</v>
      </c>
      <c r="AW634" s="9">
        <f t="shared" ca="1" si="524"/>
        <v>10.80252305278643</v>
      </c>
      <c r="AX634" s="9">
        <f t="shared" ca="1" si="524"/>
        <v>10.828482178337278</v>
      </c>
      <c r="AY634" s="9">
        <f t="shared" ca="1" si="524"/>
        <v>10.853263381050013</v>
      </c>
      <c r="AZ634" s="9">
        <f t="shared" ca="1" si="524"/>
        <v>10.876919701298046</v>
      </c>
      <c r="BA634" s="9">
        <f t="shared" ca="1" si="524"/>
        <v>10.899501829240101</v>
      </c>
      <c r="BB634" s="9">
        <f t="shared" ca="1" si="524"/>
        <v>10.921058205322119</v>
      </c>
      <c r="BC634" s="9">
        <f t="shared" ca="1" si="524"/>
        <v>10.941635116841404</v>
      </c>
      <c r="BD634" s="9">
        <f t="shared" ca="1" si="524"/>
        <v>10.961276790689197</v>
      </c>
      <c r="BE634" s="9">
        <f t="shared" ca="1" si="524"/>
        <v>10.980025482389166</v>
      </c>
      <c r="BF634" s="9">
        <f t="shared" ca="1" si="524"/>
        <v>10.997921561549621</v>
      </c>
      <c r="BG634" s="9">
        <f t="shared" ca="1" si="524"/>
        <v>11.015003593846846</v>
      </c>
      <c r="BH634" s="9">
        <f t="shared" ca="1" si="524"/>
        <v>11.031308419656426</v>
      </c>
      <c r="BI634" s="9">
        <f t="shared" ca="1" si="524"/>
        <v>11.046871229447913</v>
      </c>
      <c r="BJ634" s="9">
        <f t="shared" ca="1" si="524"/>
        <v>11.061725636056924</v>
      </c>
      <c r="BK634" s="9">
        <f t="shared" ca="1" si="524"/>
        <v>11.075903743946519</v>
      </c>
      <c r="BL634" s="9">
        <f t="shared" ca="1" si="524"/>
        <v>11.089436215567982</v>
      </c>
      <c r="BM634" s="9">
        <f t="shared" ca="1" si="524"/>
        <v>11.102352334928355</v>
      </c>
      <c r="BN634" s="9">
        <f t="shared" ca="1" si="524"/>
        <v>11.114680068469891</v>
      </c>
      <c r="BO634" s="9">
        <f t="shared" ca="1" si="524"/>
        <v>11.126446123363923</v>
      </c>
      <c r="BP634" s="9">
        <f t="shared" ca="1" si="524"/>
        <v>11.137676003318678</v>
      </c>
      <c r="BQ634" s="9">
        <f t="shared" ca="1" si="524"/>
        <v>11.148394061998108</v>
      </c>
      <c r="BR634" s="9">
        <f t="shared" ca="1" si="524"/>
        <v>11.158623554145795</v>
      </c>
      <c r="BS634" s="9">
        <f t="shared" ca="1" si="524"/>
        <v>11.168386684505066</v>
      </c>
      <c r="BT634" s="9">
        <f t="shared" ca="1" si="524"/>
        <v>11.177704654623813</v>
      </c>
      <c r="BU634" s="9">
        <f t="shared" ca="1" si="524"/>
        <v>11.186597707629229</v>
      </c>
      <c r="BV634" s="9">
        <f t="shared" ca="1" si="524"/>
        <v>11.195085171055506</v>
      </c>
      <c r="BW634" s="9">
        <f t="shared" ca="1" si="524"/>
        <v>11.203185497803826</v>
      </c>
      <c r="BX634" s="9">
        <f t="shared" ref="BX634" ca="1" si="525">IF(OR(BX26="",BX330=""),"",BX26-BX330)</f>
        <v>11.210916305312036</v>
      </c>
      <c r="BY634" s="9">
        <f t="shared" ca="1" si="483"/>
        <v>11.218294413008152</v>
      </c>
    </row>
    <row r="635" spans="1:77" x14ac:dyDescent="0.15">
      <c r="A635" s="9">
        <f t="shared" si="484"/>
        <v>13</v>
      </c>
      <c r="B635" s="9">
        <f t="shared" si="485"/>
        <v>28</v>
      </c>
      <c r="C635" s="9">
        <f t="shared" si="485"/>
        <v>18.3</v>
      </c>
      <c r="D635" s="9">
        <f t="shared" si="485"/>
        <v>20.7</v>
      </c>
      <c r="E635" s="9">
        <f t="shared" si="485"/>
        <v>14.4</v>
      </c>
      <c r="F635" s="9">
        <f t="shared" si="480"/>
        <v>6.2999999999999989</v>
      </c>
      <c r="G635" s="9">
        <f t="shared" ref="G635:I635" si="526">IF(OR($D635="",$D635&lt;1),"",G27)</f>
        <v>0.39553351540004739</v>
      </c>
      <c r="H635" s="9">
        <f t="shared" si="526"/>
        <v>7.2737721198215848</v>
      </c>
      <c r="I635" s="9">
        <f t="shared" si="526"/>
        <v>52.907760851093791</v>
      </c>
      <c r="J635" s="9">
        <f t="shared" ca="1" si="487"/>
        <v>-1.9173780855360434</v>
      </c>
      <c r="L635" s="9">
        <f t="shared" ref="L635:BW635" ca="1" si="527">IF(OR(L27="",L331=""),"",L27-L331)</f>
        <v>8.2173780855360423</v>
      </c>
      <c r="M635" s="9">
        <f t="shared" ca="1" si="527"/>
        <v>8.3556335190181361</v>
      </c>
      <c r="N635" s="9">
        <f t="shared" ca="1" si="527"/>
        <v>8.4879126438118941</v>
      </c>
      <c r="O635" s="9">
        <f t="shared" ca="1" si="527"/>
        <v>8.6144539210661328</v>
      </c>
      <c r="P635" s="9">
        <f t="shared" ca="1" si="527"/>
        <v>8.735488628315732</v>
      </c>
      <c r="Q635" s="9">
        <f t="shared" ca="1" si="527"/>
        <v>8.8512407568123965</v>
      </c>
      <c r="R635" s="9">
        <f t="shared" ca="1" si="527"/>
        <v>8.961926968974014</v>
      </c>
      <c r="S635" s="9">
        <f t="shared" ca="1" si="527"/>
        <v>9.0677566051658154</v>
      </c>
      <c r="T635" s="9">
        <f t="shared" ca="1" si="527"/>
        <v>9.1689317308423952</v>
      </c>
      <c r="U635" s="9">
        <f t="shared" ca="1" si="527"/>
        <v>9.2656472165674941</v>
      </c>
      <c r="V635" s="9">
        <f t="shared" ca="1" si="527"/>
        <v>9.3580908446523807</v>
      </c>
      <c r="W635" s="9">
        <f t="shared" ca="1" si="527"/>
        <v>9.4464434371670016</v>
      </c>
      <c r="X635" s="9">
        <f t="shared" ca="1" si="527"/>
        <v>9.5308790009194375</v>
      </c>
      <c r="Y635" s="9">
        <f t="shared" ca="1" si="527"/>
        <v>9.6115648857016538</v>
      </c>
      <c r="Z635" s="9">
        <f t="shared" ca="1" si="527"/>
        <v>9.6886619526872799</v>
      </c>
      <c r="AA635" s="9">
        <f t="shared" ca="1" si="527"/>
        <v>9.7623247503613264</v>
      </c>
      <c r="AB635" s="9">
        <f t="shared" ca="1" si="527"/>
        <v>9.8327016957780877</v>
      </c>
      <c r="AC635" s="9">
        <f t="shared" ca="1" si="527"/>
        <v>9.8999352592950167</v>
      </c>
      <c r="AD635" s="9">
        <f t="shared" ca="1" si="527"/>
        <v>9.9641621512286989</v>
      </c>
      <c r="AE635" s="9">
        <f t="shared" ca="1" si="527"/>
        <v>10.025513509131613</v>
      </c>
      <c r="AF635" s="9">
        <f t="shared" ca="1" si="527"/>
        <v>10.08411508460371</v>
      </c>
      <c r="AG635" s="9">
        <f t="shared" ca="1" si="527"/>
        <v>10.140087428735754</v>
      </c>
      <c r="AH635" s="9">
        <f t="shared" ca="1" si="527"/>
        <v>10.193546075437862</v>
      </c>
      <c r="AI635" s="9">
        <f t="shared" ca="1" si="527"/>
        <v>10.244601722039626</v>
      </c>
      <c r="AJ635" s="9">
        <f t="shared" ca="1" si="527"/>
        <v>10.293360406662465</v>
      </c>
      <c r="AK635" s="9">
        <f t="shared" ca="1" si="527"/>
        <v>10.339923681961807</v>
      </c>
      <c r="AL635" s="9">
        <f t="shared" ca="1" si="527"/>
        <v>10.384388784920009</v>
      </c>
      <c r="AM635" s="9">
        <f t="shared" ca="1" si="527"/>
        <v>10.426848802441981</v>
      </c>
      <c r="AN635" s="9">
        <f t="shared" ca="1" si="527"/>
        <v>10.467392832565984</v>
      </c>
      <c r="AO635" s="9">
        <f t="shared" ca="1" si="527"/>
        <v>10.506106141153797</v>
      </c>
      <c r="AP635" s="9">
        <f t="shared" ca="1" si="527"/>
        <v>10.543070313968606</v>
      </c>
      <c r="AQ635" s="9">
        <f t="shared" ca="1" si="527"/>
        <v>10.578363404086211</v>
      </c>
      <c r="AR635" s="9">
        <f t="shared" ca="1" si="527"/>
        <v>10.612060074617027</v>
      </c>
      <c r="AS635" s="9">
        <f t="shared" ca="1" si="527"/>
        <v>10.644231736742995</v>
      </c>
      <c r="AT635" s="9">
        <f t="shared" ca="1" si="527"/>
        <v>10.674946683096341</v>
      </c>
      <c r="AU635" s="9">
        <f t="shared" ca="1" si="527"/>
        <v>10.704270216525575</v>
      </c>
      <c r="AV635" s="9">
        <f t="shared" ca="1" si="527"/>
        <v>10.732264774310455</v>
      </c>
      <c r="AW635" s="9">
        <f t="shared" ca="1" si="527"/>
        <v>10.758990047899935</v>
      </c>
      <c r="AX635" s="9">
        <f t="shared" ca="1" si="527"/>
        <v>10.784503098258373</v>
      </c>
      <c r="AY635" s="9">
        <f t="shared" ca="1" si="527"/>
        <v>10.808858466913382</v>
      </c>
      <c r="AZ635" s="9">
        <f t="shared" ca="1" si="527"/>
        <v>10.832108282805724</v>
      </c>
      <c r="BA635" s="9">
        <f t="shared" ca="1" si="527"/>
        <v>10.854302365046966</v>
      </c>
      <c r="BB635" s="9">
        <f t="shared" ca="1" si="527"/>
        <v>10.875488321694416</v>
      </c>
      <c r="BC635" s="9">
        <f t="shared" ca="1" si="527"/>
        <v>10.895711644655901</v>
      </c>
      <c r="BD635" s="9">
        <f t="shared" ca="1" si="527"/>
        <v>10.915015800838713</v>
      </c>
      <c r="BE635" s="9">
        <f t="shared" ca="1" si="527"/>
        <v>10.933442319658045</v>
      </c>
      <c r="BF635" s="9">
        <f t="shared" ca="1" si="527"/>
        <v>10.951030877020848</v>
      </c>
      <c r="BG635" s="9">
        <f t="shared" ca="1" si="527"/>
        <v>10.967819375900358</v>
      </c>
      <c r="BH635" s="9">
        <f t="shared" ca="1" si="527"/>
        <v>10.983844023616268</v>
      </c>
      <c r="BI635" s="9">
        <f t="shared" ca="1" si="527"/>
        <v>10.999139405933796</v>
      </c>
      <c r="BJ635" s="9">
        <f t="shared" ca="1" si="527"/>
        <v>11.013738558093912</v>
      </c>
      <c r="BK635" s="9">
        <f t="shared" ca="1" si="527"/>
        <v>11.027673032884522</v>
      </c>
      <c r="BL635" s="9">
        <f t="shared" ca="1" si="527"/>
        <v>11.040972965860931</v>
      </c>
      <c r="BM635" s="9">
        <f t="shared" ca="1" si="527"/>
        <v>11.053667137821051</v>
      </c>
      <c r="BN635" s="9">
        <f t="shared" ca="1" si="527"/>
        <v>11.065783034638706</v>
      </c>
      <c r="BO635" s="9">
        <f t="shared" ca="1" si="527"/>
        <v>11.077346904555803</v>
      </c>
      <c r="BP635" s="9">
        <f t="shared" ca="1" si="527"/>
        <v>11.088383813031154</v>
      </c>
      <c r="BQ635" s="9">
        <f t="shared" ca="1" si="527"/>
        <v>11.098917695241372</v>
      </c>
      <c r="BR635" s="9">
        <f t="shared" ca="1" si="527"/>
        <v>11.108971406326283</v>
      </c>
      <c r="BS635" s="9">
        <f t="shared" ca="1" si="527"/>
        <v>11.118566769468398</v>
      </c>
      <c r="BT635" s="9">
        <f t="shared" ca="1" si="527"/>
        <v>11.127724621893446</v>
      </c>
      <c r="BU635" s="9">
        <f t="shared" ca="1" si="527"/>
        <v>11.136464858875737</v>
      </c>
      <c r="BV635" s="9">
        <f t="shared" ca="1" si="527"/>
        <v>11.144806475829892</v>
      </c>
      <c r="BW635" s="9">
        <f t="shared" ca="1" si="527"/>
        <v>11.152767608567004</v>
      </c>
      <c r="BX635" s="9">
        <f t="shared" ref="BX635" ca="1" si="528">IF(OR(BX27="",BX331=""),"",BX27-BX331)</f>
        <v>11.160365571791228</v>
      </c>
      <c r="BY635" s="9">
        <f t="shared" ca="1" si="483"/>
        <v>11.167616895909688</v>
      </c>
    </row>
    <row r="636" spans="1:77" x14ac:dyDescent="0.15">
      <c r="A636" s="9">
        <f t="shared" si="484"/>
        <v>14</v>
      </c>
      <c r="B636" s="9">
        <f t="shared" si="485"/>
        <v>37</v>
      </c>
      <c r="C636" s="9">
        <f t="shared" ref="C636:E636" si="529">IF(OR(C28="",C28&lt;1),"",C28)</f>
        <v>19.3</v>
      </c>
      <c r="D636" s="9">
        <f t="shared" si="529"/>
        <v>20.6</v>
      </c>
      <c r="E636" s="9">
        <f t="shared" si="529"/>
        <v>13.8</v>
      </c>
      <c r="F636" s="9">
        <f t="shared" si="480"/>
        <v>6.8000000000000007</v>
      </c>
      <c r="G636" s="9">
        <f t="shared" ref="G636:I636" si="530">IF(OR($D636="",$D636&lt;1),"",G28)</f>
        <v>0.41942549105219151</v>
      </c>
      <c r="H636" s="9">
        <f t="shared" si="530"/>
        <v>5.4788097745283526</v>
      </c>
      <c r="I636" s="9">
        <f t="shared" si="530"/>
        <v>30.017356545467418</v>
      </c>
      <c r="J636" s="9">
        <f t="shared" ca="1" si="487"/>
        <v>-1.1439300532210552</v>
      </c>
      <c r="L636" s="9">
        <f t="shared" ref="L636:BW636" ca="1" si="531">IF(OR(L28="",L332=""),"",L28-L332)</f>
        <v>7.9439300532210559</v>
      </c>
      <c r="M636" s="9">
        <f t="shared" ca="1" si="531"/>
        <v>8.0799430361731268</v>
      </c>
      <c r="N636" s="9">
        <f t="shared" ca="1" si="531"/>
        <v>8.2100766438900195</v>
      </c>
      <c r="O636" s="9">
        <f t="shared" ca="1" si="531"/>
        <v>8.334565469771448</v>
      </c>
      <c r="P636" s="9">
        <f t="shared" ca="1" si="531"/>
        <v>8.453637040118668</v>
      </c>
      <c r="Q636" s="9">
        <f t="shared" ca="1" si="531"/>
        <v>8.5675117131305001</v>
      </c>
      <c r="R636" s="9">
        <f t="shared" ca="1" si="531"/>
        <v>8.6764026370428482</v>
      </c>
      <c r="S636" s="9">
        <f t="shared" ca="1" si="531"/>
        <v>8.7805157567998613</v>
      </c>
      <c r="T636" s="9">
        <f t="shared" ca="1" si="531"/>
        <v>8.8800498604313418</v>
      </c>
      <c r="U636" s="9">
        <f t="shared" ca="1" si="531"/>
        <v>8.9751966577746316</v>
      </c>
      <c r="V636" s="9">
        <f t="shared" ca="1" si="531"/>
        <v>9.0661408853833443</v>
      </c>
      <c r="W636" s="9">
        <f t="shared" ca="1" si="531"/>
        <v>9.1530604324622615</v>
      </c>
      <c r="X636" s="9">
        <f t="shared" ca="1" si="531"/>
        <v>9.2361264834952266</v>
      </c>
      <c r="Y636" s="9">
        <f t="shared" ca="1" si="531"/>
        <v>9.3155036739242583</v>
      </c>
      <c r="Z636" s="9">
        <f t="shared" ca="1" si="531"/>
        <v>9.3913502558159401</v>
      </c>
      <c r="AA636" s="9">
        <f t="shared" ca="1" si="531"/>
        <v>9.4638182709376721</v>
      </c>
      <c r="AB636" s="9">
        <f t="shared" ca="1" si="531"/>
        <v>9.5330537290755899</v>
      </c>
      <c r="AC636" s="9">
        <f t="shared" ca="1" si="531"/>
        <v>9.5991967897721473</v>
      </c>
      <c r="AD636" s="9">
        <f t="shared" ca="1" si="531"/>
        <v>9.662381945954607</v>
      </c>
      <c r="AE636" s="9">
        <f t="shared" ca="1" si="531"/>
        <v>9.7227382081742491</v>
      </c>
      <c r="AF636" s="9">
        <f t="shared" ca="1" si="531"/>
        <v>9.7803892883879087</v>
      </c>
      <c r="AG636" s="9">
        <f t="shared" ca="1" si="531"/>
        <v>9.8354537823935289</v>
      </c>
      <c r="AH636" s="9">
        <f t="shared" ca="1" si="531"/>
        <v>9.8880453501851555</v>
      </c>
      <c r="AI636" s="9">
        <f t="shared" ca="1" si="531"/>
        <v>9.938272893623818</v>
      </c>
      <c r="AJ636" s="9">
        <f t="shared" ca="1" si="531"/>
        <v>9.9862407309329448</v>
      </c>
      <c r="AK636" s="9">
        <f t="shared" ca="1" si="531"/>
        <v>10.032048767622527</v>
      </c>
      <c r="AL636" s="9">
        <f t="shared" ca="1" si="531"/>
        <v>10.075792663528066</v>
      </c>
      <c r="AM636" s="9">
        <f t="shared" ca="1" si="531"/>
        <v>10.117563995720289</v>
      </c>
      <c r="AN636" s="9">
        <f t="shared" ca="1" si="531"/>
        <v>10.157450417101177</v>
      </c>
      <c r="AO636" s="9">
        <f t="shared" ca="1" si="531"/>
        <v>10.195535810552673</v>
      </c>
      <c r="AP636" s="9">
        <f t="shared" ca="1" si="531"/>
        <v>10.231900438547921</v>
      </c>
      <c r="AQ636" s="9">
        <f t="shared" ca="1" si="531"/>
        <v>10.266621088171529</v>
      </c>
      <c r="AR636" s="9">
        <f t="shared" ca="1" si="531"/>
        <v>10.299771211526661</v>
      </c>
      <c r="AS636" s="9">
        <f t="shared" ca="1" si="531"/>
        <v>10.331421061533071</v>
      </c>
      <c r="AT636" s="9">
        <f t="shared" ca="1" si="531"/>
        <v>10.361637823142463</v>
      </c>
      <c r="AU636" s="9">
        <f t="shared" ca="1" si="531"/>
        <v>10.390485740015986</v>
      </c>
      <c r="AV636" s="9">
        <f t="shared" ca="1" si="531"/>
        <v>10.418026236724483</v>
      </c>
      <c r="AW636" s="9">
        <f t="shared" ca="1" si="531"/>
        <v>10.444318036544317</v>
      </c>
      <c r="AX636" s="9">
        <f t="shared" ca="1" si="531"/>
        <v>10.469417274932709</v>
      </c>
      <c r="AY636" s="9">
        <f t="shared" ca="1" si="531"/>
        <v>10.493377608774448</v>
      </c>
      <c r="AZ636" s="9">
        <f t="shared" ca="1" si="531"/>
        <v>10.516250321498706</v>
      </c>
      <c r="BA636" s="9">
        <f t="shared" ca="1" si="531"/>
        <v>10.53808442417002</v>
      </c>
      <c r="BB636" s="9">
        <f t="shared" ca="1" si="531"/>
        <v>10.558926752661115</v>
      </c>
      <c r="BC636" s="9">
        <f t="shared" ca="1" si="531"/>
        <v>10.578822061018393</v>
      </c>
      <c r="BD636" s="9">
        <f t="shared" ca="1" si="531"/>
        <v>10.597813111132432</v>
      </c>
      <c r="BE636" s="9">
        <f t="shared" ca="1" si="531"/>
        <v>10.615940758827119</v>
      </c>
      <c r="BF636" s="9">
        <f t="shared" ca="1" si="531"/>
        <v>10.63324403648129</v>
      </c>
      <c r="BG636" s="9">
        <f t="shared" ca="1" si="531"/>
        <v>10.649760232296376</v>
      </c>
      <c r="BH636" s="9">
        <f t="shared" ca="1" si="531"/>
        <v>10.665524966323115</v>
      </c>
      <c r="BI636" s="9">
        <f t="shared" ca="1" si="531"/>
        <v>10.680572263358776</v>
      </c>
      <c r="BJ636" s="9">
        <f t="shared" ca="1" si="531"/>
        <v>10.694934622825294</v>
      </c>
      <c r="BK636" s="9">
        <f t="shared" ca="1" si="531"/>
        <v>10.708643085736348</v>
      </c>
      <c r="BL636" s="9">
        <f t="shared" ca="1" si="531"/>
        <v>10.72172729886001</v>
      </c>
      <c r="BM636" s="9">
        <f t="shared" ca="1" si="531"/>
        <v>10.734215576180596</v>
      </c>
      <c r="BN636" s="9">
        <f t="shared" ca="1" si="531"/>
        <v>10.746134957761516</v>
      </c>
      <c r="BO636" s="9">
        <f t="shared" ca="1" si="531"/>
        <v>10.757511266108182</v>
      </c>
      <c r="BP636" s="9">
        <f t="shared" ca="1" si="531"/>
        <v>10.768369160127197</v>
      </c>
      <c r="BQ636" s="9">
        <f t="shared" ca="1" si="531"/>
        <v>10.778732186775716</v>
      </c>
      <c r="BR636" s="9">
        <f t="shared" ca="1" si="531"/>
        <v>10.788622830491896</v>
      </c>
      <c r="BS636" s="9">
        <f t="shared" ca="1" si="531"/>
        <v>10.798062560494522</v>
      </c>
      <c r="BT636" s="9">
        <f t="shared" ca="1" si="531"/>
        <v>10.807071876037458</v>
      </c>
      <c r="BU636" s="9">
        <f t="shared" ca="1" si="531"/>
        <v>10.815670349701232</v>
      </c>
      <c r="BV636" s="9">
        <f t="shared" ca="1" si="531"/>
        <v>10.823876668802065</v>
      </c>
      <c r="BW636" s="9">
        <f t="shared" ca="1" si="531"/>
        <v>10.831708674995099</v>
      </c>
      <c r="BX636" s="9">
        <f t="shared" ref="BX636" ca="1" si="532">IF(OR(BX28="",BX332=""),"",BX28-BX332)</f>
        <v>10.839183402146567</v>
      </c>
      <c r="BY636" s="9">
        <f t="shared" ca="1" si="483"/>
        <v>10.846317112546686</v>
      </c>
    </row>
    <row r="637" spans="1:77" x14ac:dyDescent="0.15">
      <c r="A637" s="9">
        <f t="shared" si="484"/>
        <v>15</v>
      </c>
      <c r="B637" s="9">
        <f t="shared" si="485"/>
        <v>12</v>
      </c>
      <c r="C637" s="9">
        <f t="shared" ref="C637:E637" si="533">IF(OR(C29="",C29&lt;1),"",C29)</f>
        <v>20.2</v>
      </c>
      <c r="D637" s="9">
        <f t="shared" si="533"/>
        <v>20.399999999999999</v>
      </c>
      <c r="E637" s="9">
        <f t="shared" si="533"/>
        <v>12.5</v>
      </c>
      <c r="F637" s="9">
        <f t="shared" si="480"/>
        <v>7.8999999999999986</v>
      </c>
      <c r="G637" s="9">
        <f t="shared" ref="G637:I637" si="534">IF(OR($D637="",$D637&lt;1),"",G29)</f>
        <v>0.445999954340636</v>
      </c>
      <c r="H637" s="9">
        <f t="shared" si="534"/>
        <v>4.3370831086036503</v>
      </c>
      <c r="I637" s="9">
        <f t="shared" si="534"/>
        <v>18.810289890935103</v>
      </c>
      <c r="J637" s="9">
        <f t="shared" ca="1" si="487"/>
        <v>9.7613152885349663E-2</v>
      </c>
      <c r="L637" s="9">
        <f t="shared" ref="L637:BW637" ca="1" si="535">IF(OR(L29="",L333=""),"",L29-L333)</f>
        <v>7.8023868471146489</v>
      </c>
      <c r="M637" s="9">
        <f t="shared" ca="1" si="535"/>
        <v>7.9359056068951457</v>
      </c>
      <c r="N637" s="9">
        <f t="shared" ca="1" si="535"/>
        <v>8.063652808162276</v>
      </c>
      <c r="O637" s="9">
        <f t="shared" ca="1" si="535"/>
        <v>8.1858587423125204</v>
      </c>
      <c r="P637" s="9">
        <f t="shared" ca="1" si="535"/>
        <v>8.3027467632412222</v>
      </c>
      <c r="Q637" s="9">
        <f t="shared" ca="1" si="535"/>
        <v>8.4145331881908678</v>
      </c>
      <c r="R637" s="9">
        <f t="shared" ca="1" si="535"/>
        <v>8.5214272566582299</v>
      </c>
      <c r="S637" s="9">
        <f t="shared" ca="1" si="535"/>
        <v>8.6236311369431977</v>
      </c>
      <c r="T637" s="9">
        <f t="shared" ca="1" si="535"/>
        <v>8.7213399716756985</v>
      </c>
      <c r="U637" s="9">
        <f t="shared" ca="1" si="535"/>
        <v>8.8147419550939947</v>
      </c>
      <c r="V637" s="9">
        <f t="shared" ca="1" si="535"/>
        <v>8.9040184360295687</v>
      </c>
      <c r="W637" s="9">
        <f t="shared" ca="1" si="535"/>
        <v>8.9893440415325987</v>
      </c>
      <c r="X637" s="9">
        <f t="shared" ca="1" si="535"/>
        <v>9.0708868168843697</v>
      </c>
      <c r="Y637" s="9">
        <f t="shared" ca="1" si="535"/>
        <v>9.1488083784214727</v>
      </c>
      <c r="Z637" s="9">
        <f t="shared" ca="1" si="535"/>
        <v>9.2232640761642095</v>
      </c>
      <c r="AA637" s="9">
        <f t="shared" ca="1" si="535"/>
        <v>9.2944031637189433</v>
      </c>
      <c r="AB637" s="9">
        <f t="shared" ca="1" si="535"/>
        <v>9.3623689733260029</v>
      </c>
      <c r="AC637" s="9">
        <f t="shared" ca="1" si="535"/>
        <v>9.4272990942645478</v>
      </c>
      <c r="AD637" s="9">
        <f t="shared" ca="1" si="535"/>
        <v>9.4893255531136447</v>
      </c>
      <c r="AE637" s="9">
        <f t="shared" ca="1" si="535"/>
        <v>9.54857499461286</v>
      </c>
      <c r="AF637" s="9">
        <f t="shared" ca="1" si="535"/>
        <v>9.6051688620736329</v>
      </c>
      <c r="AG637" s="9">
        <f t="shared" ca="1" si="535"/>
        <v>9.6592235764692553</v>
      </c>
      <c r="AH637" s="9">
        <f t="shared" ca="1" si="535"/>
        <v>9.7108507134825253</v>
      </c>
      <c r="AI637" s="9">
        <f t="shared" ca="1" si="535"/>
        <v>9.7601571779184546</v>
      </c>
      <c r="AJ637" s="9">
        <f t="shared" ca="1" si="535"/>
        <v>9.8072453749997877</v>
      </c>
      <c r="AK637" s="9">
        <f t="shared" ca="1" si="535"/>
        <v>9.8522133781567192</v>
      </c>
      <c r="AL637" s="9">
        <f t="shared" ca="1" si="535"/>
        <v>9.8951550930026677</v>
      </c>
      <c r="AM637" s="9">
        <f t="shared" ca="1" si="535"/>
        <v>9.9361604172565308</v>
      </c>
      <c r="AN637" s="9">
        <f t="shared" ca="1" si="535"/>
        <v>9.9753153964303571</v>
      </c>
      <c r="AO637" s="9">
        <f t="shared" ca="1" si="535"/>
        <v>10.012702375151264</v>
      </c>
      <c r="AP637" s="9">
        <f t="shared" ca="1" si="535"/>
        <v>10.048400144029074</v>
      </c>
      <c r="AQ637" s="9">
        <f t="shared" ca="1" si="535"/>
        <v>10.082484082017189</v>
      </c>
      <c r="AR637" s="9">
        <f t="shared" ca="1" si="535"/>
        <v>10.115026294244885</v>
      </c>
      <c r="AS637" s="9">
        <f t="shared" ca="1" si="535"/>
        <v>10.146095745325034</v>
      </c>
      <c r="AT637" s="9">
        <f t="shared" ca="1" si="535"/>
        <v>10.175758388163256</v>
      </c>
      <c r="AU637" s="9">
        <f t="shared" ca="1" si="535"/>
        <v>10.20407728831238</v>
      </c>
      <c r="AV637" s="9">
        <f t="shared" ca="1" si="535"/>
        <v>10.231112743931739</v>
      </c>
      <c r="AW637" s="9">
        <f t="shared" ca="1" si="535"/>
        <v>10.25692240142288</v>
      </c>
      <c r="AX637" s="9">
        <f t="shared" ca="1" si="535"/>
        <v>10.281561366823954</v>
      </c>
      <c r="AY637" s="9">
        <f t="shared" ca="1" si="535"/>
        <v>10.305082313053056</v>
      </c>
      <c r="AZ637" s="9">
        <f t="shared" ca="1" si="535"/>
        <v>10.327535583097394</v>
      </c>
      <c r="BA637" s="9">
        <f t="shared" ca="1" si="535"/>
        <v>10.348969289250437</v>
      </c>
      <c r="BB637" s="9">
        <f t="shared" ca="1" si="535"/>
        <v>10.3694294085028</v>
      </c>
      <c r="BC637" s="9">
        <f t="shared" ca="1" si="535"/>
        <v>10.38895987419555</v>
      </c>
      <c r="BD637" s="9">
        <f t="shared" ca="1" si="535"/>
        <v>10.407602664046347</v>
      </c>
      <c r="BE637" s="9">
        <f t="shared" ca="1" si="535"/>
        <v>10.425397884659848</v>
      </c>
      <c r="BF637" s="9">
        <f t="shared" ca="1" si="535"/>
        <v>10.442383852634219</v>
      </c>
      <c r="BG637" s="9">
        <f t="shared" ca="1" si="535"/>
        <v>10.458597172375168</v>
      </c>
      <c r="BH637" s="9">
        <f t="shared" ca="1" si="535"/>
        <v>10.474072810728465</v>
      </c>
      <c r="BI637" s="9">
        <f t="shared" ca="1" si="535"/>
        <v>10.488844168540378</v>
      </c>
      <c r="BJ637" s="9">
        <f t="shared" ca="1" si="535"/>
        <v>10.502943149254346</v>
      </c>
      <c r="BK637" s="9">
        <f t="shared" ca="1" si="535"/>
        <v>10.516400224650056</v>
      </c>
      <c r="BL637" s="9">
        <f t="shared" ca="1" si="535"/>
        <v>10.52924449782941</v>
      </c>
      <c r="BM637" s="9">
        <f t="shared" ca="1" si="535"/>
        <v>10.541503763551322</v>
      </c>
      <c r="BN637" s="9">
        <f t="shared" ca="1" si="535"/>
        <v>10.553204566015125</v>
      </c>
      <c r="BO637" s="9">
        <f t="shared" ca="1" si="535"/>
        <v>10.564372254189884</v>
      </c>
      <c r="BP637" s="9">
        <f t="shared" ca="1" si="535"/>
        <v>10.575031034784068</v>
      </c>
      <c r="BQ637" s="9">
        <f t="shared" ca="1" si="535"/>
        <v>10.585204022947782</v>
      </c>
      <c r="BR637" s="9">
        <f t="shared" ca="1" si="535"/>
        <v>10.594913290796722</v>
      </c>
      <c r="BS637" s="9">
        <f t="shared" ca="1" si="535"/>
        <v>10.604179913844447</v>
      </c>
      <c r="BT637" s="9">
        <f t="shared" ca="1" si="535"/>
        <v>10.613024015426927</v>
      </c>
      <c r="BU637" s="9">
        <f t="shared" ca="1" si="535"/>
        <v>10.621464809200244</v>
      </c>
      <c r="BV637" s="9">
        <f t="shared" ca="1" si="535"/>
        <v>10.629520639790272</v>
      </c>
      <c r="BW637" s="9">
        <f t="shared" ca="1" si="535"/>
        <v>10.637209021669634</v>
      </c>
      <c r="BX637" s="9">
        <f t="shared" ref="BX637" ca="1" si="536">IF(OR(BX29="",BX333=""),"",BX29-BX333)</f>
        <v>10.644546676335391</v>
      </c>
      <c r="BY637" s="9">
        <f t="shared" ca="1" si="483"/>
        <v>10.651549567857831</v>
      </c>
    </row>
    <row r="638" spans="1:77" x14ac:dyDescent="0.15">
      <c r="A638" s="9">
        <f t="shared" si="484"/>
        <v>16</v>
      </c>
      <c r="B638" s="9">
        <f t="shared" si="485"/>
        <v>9</v>
      </c>
      <c r="C638" s="9">
        <f t="shared" ref="C638:E638" si="537">IF(OR(C30="",C30&lt;1),"",C30)</f>
        <v>19</v>
      </c>
      <c r="D638" s="9">
        <f t="shared" si="537"/>
        <v>20.399999999999999</v>
      </c>
      <c r="E638" s="9">
        <f t="shared" si="537"/>
        <v>12.8</v>
      </c>
      <c r="F638" s="9">
        <f t="shared" si="480"/>
        <v>7.5999999999999979</v>
      </c>
      <c r="G638" s="9">
        <f t="shared" ref="G638:I638" si="538">IF(OR($D638="",$D638&lt;1),"",G30)</f>
        <v>0.47511065261499741</v>
      </c>
      <c r="H638" s="9">
        <f t="shared" si="538"/>
        <v>6.0048199166145855</v>
      </c>
      <c r="I638" s="9">
        <f t="shared" si="538"/>
        <v>36.057862230971196</v>
      </c>
      <c r="J638" s="9">
        <f t="shared" ca="1" si="487"/>
        <v>-9.7752922505142337E-2</v>
      </c>
      <c r="L638" s="9">
        <f t="shared" ref="L638:BW638" ca="1" si="539">IF(OR(L30="",L334=""),"",L30-L334)</f>
        <v>7.6977529225051402</v>
      </c>
      <c r="M638" s="9">
        <f t="shared" ca="1" si="539"/>
        <v>7.828539413438337</v>
      </c>
      <c r="N638" s="9">
        <f t="shared" ca="1" si="539"/>
        <v>7.9536724524789388</v>
      </c>
      <c r="O638" s="9">
        <f t="shared" ca="1" si="539"/>
        <v>8.0733776184421302</v>
      </c>
      <c r="P638" s="9">
        <f t="shared" ca="1" si="539"/>
        <v>8.1878736946079336</v>
      </c>
      <c r="Q638" s="9">
        <f t="shared" ca="1" si="539"/>
        <v>8.2973725715984568</v>
      </c>
      <c r="R638" s="9">
        <f t="shared" ca="1" si="539"/>
        <v>8.4020792071259525</v>
      </c>
      <c r="S638" s="9">
        <f t="shared" ca="1" si="539"/>
        <v>8.5021916324076319</v>
      </c>
      <c r="T638" s="9">
        <f t="shared" ca="1" si="539"/>
        <v>8.597900996760961</v>
      </c>
      <c r="U638" s="9">
        <f t="shared" ca="1" si="539"/>
        <v>8.6893916433005334</v>
      </c>
      <c r="V638" s="9">
        <f t="shared" ca="1" si="539"/>
        <v>8.7768412098155597</v>
      </c>
      <c r="W638" s="9">
        <f t="shared" ca="1" si="539"/>
        <v>8.8604207498654954</v>
      </c>
      <c r="X638" s="9">
        <f t="shared" ca="1" si="539"/>
        <v>8.9402948699273157</v>
      </c>
      <c r="Y638" s="9">
        <f t="shared" ca="1" si="539"/>
        <v>9.0166218790923676</v>
      </c>
      <c r="Z638" s="9">
        <f t="shared" ca="1" si="539"/>
        <v>9.0895539483668628</v>
      </c>
      <c r="AA638" s="9">
        <f t="shared" ca="1" si="539"/>
        <v>9.1592372770973647</v>
      </c>
      <c r="AB638" s="9">
        <f t="shared" ca="1" si="539"/>
        <v>9.2258122644366303</v>
      </c>
      <c r="AC638" s="9">
        <f t="shared" ca="1" si="539"/>
        <v>9.2894136840976707</v>
      </c>
      <c r="AD638" s="9">
        <f t="shared" ca="1" si="539"/>
        <v>9.3501708609260241</v>
      </c>
      <c r="AE638" s="9">
        <f t="shared" ca="1" si="539"/>
        <v>9.4082078480593232</v>
      </c>
      <c r="AF638" s="9">
        <f t="shared" ca="1" si="539"/>
        <v>9.463643603646787</v>
      </c>
      <c r="AG638" s="9">
        <f t="shared" ca="1" si="539"/>
        <v>9.5165921662744068</v>
      </c>
      <c r="AH638" s="9">
        <f t="shared" ca="1" si="539"/>
        <v>9.5671628283895558</v>
      </c>
      <c r="AI638" s="9">
        <f t="shared" ca="1" si="539"/>
        <v>9.6154603071445948</v>
      </c>
      <c r="AJ638" s="9">
        <f t="shared" ca="1" si="539"/>
        <v>9.6615849121870845</v>
      </c>
      <c r="AK638" s="9">
        <f t="shared" ca="1" si="539"/>
        <v>9.705632710015923</v>
      </c>
      <c r="AL638" s="9">
        <f t="shared" ca="1" si="539"/>
        <v>9.747695684601581</v>
      </c>
      <c r="AM638" s="9">
        <f t="shared" ca="1" si="539"/>
        <v>9.7878618940357995</v>
      </c>
      <c r="AN638" s="9">
        <f t="shared" ca="1" si="539"/>
        <v>9.8262156230333311</v>
      </c>
      <c r="AO638" s="9">
        <f t="shared" ca="1" si="539"/>
        <v>9.8628375311572505</v>
      </c>
      <c r="AP638" s="9">
        <f t="shared" ca="1" si="539"/>
        <v>9.8978047966812035</v>
      </c>
      <c r="AQ638" s="9">
        <f t="shared" ca="1" si="539"/>
        <v>9.931191256037021</v>
      </c>
      <c r="AR638" s="9">
        <f t="shared" ca="1" si="539"/>
        <v>9.9630675388265004</v>
      </c>
      <c r="AS638" s="9">
        <f t="shared" ca="1" si="539"/>
        <v>9.9935011984011801</v>
      </c>
      <c r="AT638" s="9">
        <f t="shared" ca="1" si="539"/>
        <v>10.022556838035594</v>
      </c>
      <c r="AU638" s="9">
        <f t="shared" ca="1" si="539"/>
        <v>10.050296232736986</v>
      </c>
      <c r="AV638" s="9">
        <f t="shared" ca="1" si="539"/>
        <v>10.076778446749827</v>
      </c>
      <c r="AW638" s="9">
        <f t="shared" ca="1" si="539"/>
        <v>10.1020599468252</v>
      </c>
      <c r="AX638" s="9">
        <f t="shared" ca="1" si="539"/>
        <v>10.126194711335661</v>
      </c>
      <c r="AY638" s="9">
        <f t="shared" ca="1" si="539"/>
        <v>10.149234335324003</v>
      </c>
      <c r="AZ638" s="9">
        <f t="shared" ca="1" si="539"/>
        <v>10.171228131580815</v>
      </c>
      <c r="BA638" s="9">
        <f t="shared" ca="1" si="539"/>
        <v>10.192223227850874</v>
      </c>
      <c r="BB638" s="9">
        <f t="shared" ca="1" si="539"/>
        <v>10.21226466027198</v>
      </c>
      <c r="BC638" s="9">
        <f t="shared" ca="1" si="539"/>
        <v>10.231395463152754</v>
      </c>
      <c r="BD638" s="9">
        <f t="shared" ca="1" si="539"/>
        <v>10.249656755197403</v>
      </c>
      <c r="BE638" s="9">
        <f t="shared" ca="1" si="539"/>
        <v>10.267087822286765</v>
      </c>
      <c r="BF638" s="9">
        <f t="shared" ca="1" si="539"/>
        <v>10.283726196925084</v>
      </c>
      <c r="BG638" s="9">
        <f t="shared" ca="1" si="539"/>
        <v>10.299607734461702</v>
      </c>
      <c r="BH638" s="9">
        <f t="shared" ca="1" si="539"/>
        <v>10.314766686196322</v>
      </c>
      <c r="BI638" s="9">
        <f t="shared" ca="1" si="539"/>
        <v>10.329235769475066</v>
      </c>
      <c r="BJ638" s="9">
        <f t="shared" ca="1" si="539"/>
        <v>10.34304623488342</v>
      </c>
      <c r="BK638" s="9">
        <f t="shared" ca="1" si="539"/>
        <v>10.356227930640046</v>
      </c>
      <c r="BL638" s="9">
        <f t="shared" ca="1" si="539"/>
        <v>10.368809364293838</v>
      </c>
      <c r="BM638" s="9">
        <f t="shared" ca="1" si="539"/>
        <v>10.380817761824062</v>
      </c>
      <c r="BN638" s="9">
        <f t="shared" ca="1" si="539"/>
        <v>10.392279124241291</v>
      </c>
      <c r="BO638" s="9">
        <f t="shared" ca="1" si="539"/>
        <v>10.4032182817845</v>
      </c>
      <c r="BP638" s="9">
        <f t="shared" ca="1" si="539"/>
        <v>10.413658945806787</v>
      </c>
      <c r="BQ638" s="9">
        <f t="shared" ca="1" si="539"/>
        <v>10.423623758440041</v>
      </c>
      <c r="BR638" s="9">
        <f t="shared" ca="1" si="539"/>
        <v>10.433134340125946</v>
      </c>
      <c r="BS638" s="9">
        <f t="shared" ca="1" si="539"/>
        <v>10.442211335098076</v>
      </c>
      <c r="BT638" s="9">
        <f t="shared" ca="1" si="539"/>
        <v>10.450874454897352</v>
      </c>
      <c r="BU638" s="9">
        <f t="shared" ca="1" si="539"/>
        <v>10.4591425200001</v>
      </c>
      <c r="BV638" s="9">
        <f t="shared" ca="1" si="539"/>
        <v>10.467033499635875</v>
      </c>
      <c r="BW638" s="9">
        <f t="shared" ca="1" si="539"/>
        <v>10.474564549868887</v>
      </c>
      <c r="BX638" s="9">
        <f t="shared" ref="BX638" ca="1" si="540">IF(OR(BX30="",BX334=""),"",BX30-BX334)</f>
        <v>10.481752050014872</v>
      </c>
      <c r="BY638" s="9">
        <f t="shared" ca="1" si="483"/>
        <v>10.488611637462444</v>
      </c>
    </row>
    <row r="639" spans="1:77" x14ac:dyDescent="0.15">
      <c r="A639" s="9">
        <f t="shared" si="484"/>
        <v>17</v>
      </c>
      <c r="B639" s="9">
        <f t="shared" si="485"/>
        <v>13</v>
      </c>
      <c r="C639" s="9">
        <f t="shared" si="485"/>
        <v>20.3</v>
      </c>
      <c r="D639" s="9">
        <f t="shared" si="485"/>
        <v>20.3</v>
      </c>
      <c r="E639" s="9">
        <f t="shared" si="485"/>
        <v>13.1</v>
      </c>
      <c r="F639" s="9">
        <f t="shared" si="480"/>
        <v>7.2000000000000011</v>
      </c>
      <c r="G639" s="9">
        <f t="shared" ref="G639:I639" si="541">IF(OR($D639="",$D639&lt;1),"",G31)</f>
        <v>0.50086538763373201</v>
      </c>
      <c r="H639" s="9">
        <f t="shared" si="541"/>
        <v>4.0430867442305107</v>
      </c>
      <c r="I639" s="9">
        <f t="shared" si="541"/>
        <v>16.34655042137247</v>
      </c>
      <c r="J639" s="9">
        <f t="shared" ca="1" si="487"/>
        <v>-0.3405776663359017</v>
      </c>
      <c r="L639" s="9">
        <f t="shared" ref="L639:BW639" ca="1" si="542">IF(OR(L31="",L335=""),"",L31-L335)</f>
        <v>7.5405776663359028</v>
      </c>
      <c r="M639" s="9">
        <f t="shared" ca="1" si="542"/>
        <v>7.6689468720669787</v>
      </c>
      <c r="N639" s="9">
        <f t="shared" ca="1" si="542"/>
        <v>7.7917671168624629</v>
      </c>
      <c r="O639" s="9">
        <f t="shared" ca="1" si="542"/>
        <v>7.9092598102358931</v>
      </c>
      <c r="P639" s="9">
        <f t="shared" ca="1" si="542"/>
        <v>8.0216396917653707</v>
      </c>
      <c r="Q639" s="9">
        <f t="shared" ca="1" si="542"/>
        <v>8.1291147357658851</v>
      </c>
      <c r="R639" s="9">
        <f t="shared" ca="1" si="542"/>
        <v>8.2318861117813427</v>
      </c>
      <c r="S639" s="9">
        <f t="shared" ca="1" si="542"/>
        <v>8.3301481908808199</v>
      </c>
      <c r="T639" s="9">
        <f t="shared" ca="1" si="542"/>
        <v>8.424088589429612</v>
      </c>
      <c r="U639" s="9">
        <f t="shared" ca="1" si="542"/>
        <v>8.5138882433870418</v>
      </c>
      <c r="V639" s="9">
        <f t="shared" ca="1" si="542"/>
        <v>8.5997215073194351</v>
      </c>
      <c r="W639" s="9">
        <f t="shared" ca="1" si="542"/>
        <v>8.6817562732576032</v>
      </c>
      <c r="X639" s="9">
        <f t="shared" ca="1" si="542"/>
        <v>8.7601541053092422</v>
      </c>
      <c r="Y639" s="9">
        <f t="shared" ca="1" si="542"/>
        <v>8.8350703865890221</v>
      </c>
      <c r="Z639" s="9">
        <f t="shared" ca="1" si="542"/>
        <v>8.906654475574733</v>
      </c>
      <c r="AA639" s="9">
        <f t="shared" ca="1" si="542"/>
        <v>8.9750498694568215</v>
      </c>
      <c r="AB639" s="9">
        <f t="shared" ca="1" si="542"/>
        <v>9.0403943724350597</v>
      </c>
      <c r="AC639" s="9">
        <f t="shared" ca="1" si="542"/>
        <v>9.1028202672427021</v>
      </c>
      <c r="AD639" s="9">
        <f t="shared" ca="1" si="542"/>
        <v>9.1624544884552108</v>
      </c>
      <c r="AE639" s="9">
        <f t="shared" ca="1" si="542"/>
        <v>9.2194187963754466</v>
      </c>
      <c r="AF639" s="9">
        <f t="shared" ca="1" si="542"/>
        <v>9.2738299504869204</v>
      </c>
      <c r="AG639" s="9">
        <f t="shared" ca="1" si="542"/>
        <v>9.3257998816366232</v>
      </c>
      <c r="AH639" s="9">
        <f t="shared" ca="1" si="542"/>
        <v>9.3754358622543137</v>
      </c>
      <c r="AI639" s="9">
        <f t="shared" ca="1" si="542"/>
        <v>9.4228406740384685</v>
      </c>
      <c r="AJ639" s="9">
        <f t="shared" ca="1" si="542"/>
        <v>9.4681127726452594</v>
      </c>
      <c r="AK639" s="9">
        <f t="shared" ca="1" si="542"/>
        <v>9.5113464490069788</v>
      </c>
      <c r="AL639" s="9">
        <f t="shared" ca="1" si="542"/>
        <v>9.5526319869835667</v>
      </c>
      <c r="AM639" s="9">
        <f t="shared" ca="1" si="542"/>
        <v>9.5920558171170072</v>
      </c>
      <c r="AN639" s="9">
        <f t="shared" ca="1" si="542"/>
        <v>9.6297006663144096</v>
      </c>
      <c r="AO639" s="9">
        <f t="shared" ca="1" si="542"/>
        <v>9.6656457033337553</v>
      </c>
      <c r="AP639" s="9">
        <f t="shared" ca="1" si="542"/>
        <v>9.6999666799871456</v>
      </c>
      <c r="AQ639" s="9">
        <f t="shared" ca="1" si="542"/>
        <v>9.7327360680110857</v>
      </c>
      <c r="AR639" s="9">
        <f t="shared" ca="1" si="542"/>
        <v>9.7640231915828508</v>
      </c>
      <c r="AS639" s="9">
        <f t="shared" ca="1" si="542"/>
        <v>9.7938943554868274</v>
      </c>
      <c r="AT639" s="9">
        <f t="shared" ca="1" si="542"/>
        <v>9.8224129689557316</v>
      </c>
      <c r="AU639" s="9">
        <f t="shared" ca="1" si="542"/>
        <v>9.8496396652289526</v>
      </c>
      <c r="AV639" s="9">
        <f t="shared" ca="1" si="542"/>
        <v>9.8756324168852778</v>
      </c>
      <c r="AW639" s="9">
        <f t="shared" ca="1" si="542"/>
        <v>9.9004466470187502</v>
      </c>
      <c r="AX639" s="9">
        <f t="shared" ca="1" si="542"/>
        <v>9.9241353363367963</v>
      </c>
      <c r="AY639" s="9">
        <f t="shared" ca="1" si="542"/>
        <v>9.9467491262674166</v>
      </c>
      <c r="AZ639" s="9">
        <f t="shared" ca="1" si="542"/>
        <v>9.968336418168537</v>
      </c>
      <c r="BA639" s="9">
        <f t="shared" ca="1" si="542"/>
        <v>9.9889434687377836</v>
      </c>
      <c r="BB639" s="9">
        <f t="shared" ca="1" si="542"/>
        <v>10.008614481724322</v>
      </c>
      <c r="BC639" s="9">
        <f t="shared" ca="1" si="542"/>
        <v>10.0273916960473</v>
      </c>
      <c r="BD639" s="9">
        <f t="shared" ca="1" si="542"/>
        <v>10.045315470426964</v>
      </c>
      <c r="BE639" s="9">
        <f t="shared" ca="1" si="542"/>
        <v>10.062424364635689</v>
      </c>
      <c r="BF639" s="9">
        <f t="shared" ca="1" si="542"/>
        <v>10.078755217476353</v>
      </c>
      <c r="BG639" s="9">
        <f t="shared" ca="1" si="542"/>
        <v>10.09434322159526</v>
      </c>
      <c r="BH639" s="9">
        <f t="shared" ca="1" si="542"/>
        <v>10.109221995236208</v>
      </c>
      <c r="BI639" s="9">
        <f t="shared" ca="1" si="542"/>
        <v>10.123423651040994</v>
      </c>
      <c r="BJ639" s="9">
        <f t="shared" ca="1" si="542"/>
        <v>10.136978862000454</v>
      </c>
      <c r="BK639" s="9">
        <f t="shared" ca="1" si="542"/>
        <v>10.149916924658093</v>
      </c>
      <c r="BL639" s="9">
        <f t="shared" ca="1" si="542"/>
        <v>10.162265819666835</v>
      </c>
      <c r="BM639" s="9">
        <f t="shared" ca="1" si="542"/>
        <v>10.174052269796803</v>
      </c>
      <c r="BN639" s="9">
        <f t="shared" ca="1" si="542"/>
        <v>10.185301795490155</v>
      </c>
      <c r="BO639" s="9">
        <f t="shared" ca="1" si="542"/>
        <v>10.196038768056425</v>
      </c>
      <c r="BP639" s="9">
        <f t="shared" ca="1" si="542"/>
        <v>10.206286460599305</v>
      </c>
      <c r="BQ639" s="9">
        <f t="shared" ca="1" si="542"/>
        <v>10.21606709676335</v>
      </c>
      <c r="BR639" s="9">
        <f t="shared" ca="1" si="542"/>
        <v>10.225401897386483</v>
      </c>
      <c r="BS639" s="9">
        <f t="shared" ca="1" si="542"/>
        <v>10.234311125141453</v>
      </c>
      <c r="BT639" s="9">
        <f t="shared" ca="1" si="542"/>
        <v>10.242814127247033</v>
      </c>
      <c r="BU639" s="9">
        <f t="shared" ca="1" si="542"/>
        <v>10.250929376326653</v>
      </c>
      <c r="BV639" s="9">
        <f t="shared" ca="1" si="542"/>
        <v>10.258674509490305</v>
      </c>
      <c r="BW639" s="9">
        <f t="shared" ca="1" si="542"/>
        <v>10.266066365712113</v>
      </c>
      <c r="BX639" s="9">
        <f t="shared" ref="BX639" ca="1" si="543">IF(OR(BX31="",BX335=""),"",BX31-BX335)</f>
        <v>10.273121021574109</v>
      </c>
      <c r="BY639" s="9">
        <f t="shared" ca="1" si="483"/>
        <v>10.279853825444025</v>
      </c>
    </row>
    <row r="640" spans="1:77" x14ac:dyDescent="0.15">
      <c r="A640" s="9">
        <f t="shared" si="484"/>
        <v>18</v>
      </c>
      <c r="B640" s="9">
        <f t="shared" si="485"/>
        <v>36</v>
      </c>
      <c r="C640" s="9">
        <f t="shared" ref="C640:E640" si="544">IF(OR(C32="",C32&lt;1),"",C32)</f>
        <v>22</v>
      </c>
      <c r="D640" s="9">
        <f t="shared" si="544"/>
        <v>20</v>
      </c>
      <c r="E640" s="9">
        <f t="shared" si="544"/>
        <v>13.6</v>
      </c>
      <c r="F640" s="9">
        <f t="shared" si="480"/>
        <v>6.4</v>
      </c>
      <c r="G640" s="9">
        <f t="shared" ref="G640:I640" si="545">IF(OR($D640="",$D640&lt;1),"",G32)</f>
        <v>0.53026502407104603</v>
      </c>
      <c r="H640" s="9">
        <f t="shared" si="545"/>
        <v>1.4974701858621486</v>
      </c>
      <c r="I640" s="9">
        <f t="shared" si="545"/>
        <v>2.242416957546018</v>
      </c>
      <c r="J640" s="9">
        <f t="shared" ca="1" si="487"/>
        <v>-1.2590019404841861</v>
      </c>
      <c r="L640" s="9">
        <f t="shared" ref="L640:BW640" ca="1" si="546">IF(OR(L32="",L336=""),"",L32-L336)</f>
        <v>7.6590019404841865</v>
      </c>
      <c r="M640" s="9">
        <f t="shared" ca="1" si="546"/>
        <v>7.7846117582403505</v>
      </c>
      <c r="N640" s="9">
        <f t="shared" ca="1" si="546"/>
        <v>7.9047918939486603</v>
      </c>
      <c r="O640" s="9">
        <f t="shared" ca="1" si="546"/>
        <v>8.019758997766651</v>
      </c>
      <c r="P640" s="9">
        <f t="shared" ca="1" si="546"/>
        <v>8.1297231932914649</v>
      </c>
      <c r="Q640" s="9">
        <f t="shared" ca="1" si="546"/>
        <v>8.2348879842813059</v>
      </c>
      <c r="R640" s="9">
        <f t="shared" ca="1" si="546"/>
        <v>8.3354502159967208</v>
      </c>
      <c r="S640" s="9">
        <f t="shared" ca="1" si="546"/>
        <v>8.4316000813615037</v>
      </c>
      <c r="T640" s="9">
        <f t="shared" ca="1" si="546"/>
        <v>8.5235211637928732</v>
      </c>
      <c r="U640" s="9">
        <f t="shared" ca="1" si="546"/>
        <v>8.6113905099021686</v>
      </c>
      <c r="V640" s="9">
        <f t="shared" ca="1" si="546"/>
        <v>8.6953787263795022</v>
      </c>
      <c r="W640" s="9">
        <f t="shared" ca="1" si="546"/>
        <v>8.7756500962962853</v>
      </c>
      <c r="X640" s="9">
        <f t="shared" ca="1" si="546"/>
        <v>8.8523627108240639</v>
      </c>
      <c r="Y640" s="9">
        <f t="shared" ca="1" si="546"/>
        <v>8.9256686130062128</v>
      </c>
      <c r="Z640" s="9">
        <f t="shared" ca="1" si="546"/>
        <v>8.9957139507531245</v>
      </c>
      <c r="AA640" s="9">
        <f t="shared" ca="1" si="546"/>
        <v>9.06263913668041</v>
      </c>
      <c r="AB640" s="9">
        <f t="shared" ca="1" si="546"/>
        <v>9.1265790127879178</v>
      </c>
      <c r="AC640" s="9">
        <f t="shared" ca="1" si="546"/>
        <v>9.187663018296842</v>
      </c>
      <c r="AD640" s="9">
        <f t="shared" ca="1" si="546"/>
        <v>9.246015359233084</v>
      </c>
      <c r="AE640" s="9">
        <f t="shared" ca="1" si="546"/>
        <v>9.3017551785746235</v>
      </c>
      <c r="AF640" s="9">
        <f t="shared" ca="1" si="546"/>
        <v>9.3549967259762852</v>
      </c>
      <c r="AG640" s="9">
        <f t="shared" ca="1" si="546"/>
        <v>9.4058495262513802</v>
      </c>
      <c r="AH640" s="9">
        <f t="shared" ca="1" si="546"/>
        <v>9.4544185459319898</v>
      </c>
      <c r="AI640" s="9">
        <f t="shared" ca="1" si="546"/>
        <v>9.5008043573503969</v>
      </c>
      <c r="AJ640" s="9">
        <f t="shared" ca="1" si="546"/>
        <v>9.545103299787975</v>
      </c>
      <c r="AK640" s="9">
        <f t="shared" ca="1" si="546"/>
        <v>9.5874076373259136</v>
      </c>
      <c r="AL640" s="9">
        <f t="shared" ca="1" si="546"/>
        <v>9.6278057131079571</v>
      </c>
      <c r="AM640" s="9">
        <f t="shared" ca="1" si="546"/>
        <v>9.6663820997897076</v>
      </c>
      <c r="AN640" s="9">
        <f t="shared" ca="1" si="546"/>
        <v>9.7032177460041922</v>
      </c>
      <c r="AO640" s="9">
        <f t="shared" ca="1" si="546"/>
        <v>9.7383901187202575</v>
      </c>
      <c r="AP640" s="9">
        <f t="shared" ca="1" si="546"/>
        <v>9.7719733414105754</v>
      </c>
      <c r="AQ640" s="9">
        <f t="shared" ca="1" si="546"/>
        <v>9.8040383279797894</v>
      </c>
      <c r="AR640" s="9">
        <f t="shared" ca="1" si="546"/>
        <v>9.8346529124323681</v>
      </c>
      <c r="AS640" s="9">
        <f t="shared" ca="1" si="546"/>
        <v>9.8638819742838812</v>
      </c>
      <c r="AT640" s="9">
        <f t="shared" ca="1" si="546"/>
        <v>9.891787559740191</v>
      </c>
      <c r="AU640" s="9">
        <f t="shared" ca="1" si="546"/>
        <v>9.9184289986858083</v>
      </c>
      <c r="AV640" s="9">
        <f t="shared" ca="1" si="546"/>
        <v>9.9438630175374314</v>
      </c>
      <c r="AW640" s="9">
        <f t="shared" ca="1" si="546"/>
        <v>9.9681438480300244</v>
      </c>
      <c r="AX640" s="9">
        <f t="shared" ca="1" si="546"/>
        <v>9.9913233320127794</v>
      </c>
      <c r="AY640" s="9">
        <f t="shared" ca="1" si="546"/>
        <v>10.013451022339947</v>
      </c>
      <c r="AZ640" s="9">
        <f t="shared" ca="1" si="546"/>
        <v>10.034574279947613</v>
      </c>
      <c r="BA640" s="9">
        <f t="shared" ca="1" si="546"/>
        <v>10.054738367212572</v>
      </c>
      <c r="BB640" s="9">
        <f t="shared" ca="1" si="546"/>
        <v>10.073986537692765</v>
      </c>
      <c r="BC640" s="9">
        <f t="shared" ca="1" si="546"/>
        <v>10.092360122351518</v>
      </c>
      <c r="BD640" s="9">
        <f t="shared" ca="1" si="546"/>
        <v>10.109898612369516</v>
      </c>
      <c r="BE640" s="9">
        <f t="shared" ca="1" si="546"/>
        <v>10.126639738649203</v>
      </c>
      <c r="BF640" s="9">
        <f t="shared" ca="1" si="546"/>
        <v>10.142619548117029</v>
      </c>
      <c r="BG640" s="9">
        <f t="shared" ca="1" si="546"/>
        <v>10.157872476928166</v>
      </c>
      <c r="BH640" s="9">
        <f t="shared" ca="1" si="546"/>
        <v>10.172431420678198</v>
      </c>
      <c r="BI640" s="9">
        <f t="shared" ca="1" si="546"/>
        <v>10.186327801724691</v>
      </c>
      <c r="BJ640" s="9">
        <f t="shared" ca="1" si="546"/>
        <v>10.199591633720594</v>
      </c>
      <c r="BK640" s="9">
        <f t="shared" ca="1" si="546"/>
        <v>10.212251583459228</v>
      </c>
      <c r="BL640" s="9">
        <f t="shared" ca="1" si="546"/>
        <v>10.224335030129353</v>
      </c>
      <c r="BM640" s="9">
        <f t="shared" ca="1" si="546"/>
        <v>10.235868122076024</v>
      </c>
      <c r="BN640" s="9">
        <f t="shared" ca="1" si="546"/>
        <v>10.246875831161216</v>
      </c>
      <c r="BO640" s="9">
        <f t="shared" ca="1" si="546"/>
        <v>10.257382004815728</v>
      </c>
      <c r="BP640" s="9">
        <f t="shared" ca="1" si="546"/>
        <v>10.267409415871221</v>
      </c>
      <c r="BQ640" s="9">
        <f t="shared" ca="1" si="546"/>
        <v>10.2769798102591</v>
      </c>
      <c r="BR640" s="9">
        <f t="shared" ca="1" si="546"/>
        <v>10.28611395266018</v>
      </c>
      <c r="BS640" s="9">
        <f t="shared" ca="1" si="546"/>
        <v>10.294831670186568</v>
      </c>
      <c r="BT640" s="9">
        <f t="shared" ca="1" si="546"/>
        <v>10.303151894174707</v>
      </c>
      <c r="BU640" s="9">
        <f t="shared" ca="1" si="546"/>
        <v>10.311092700165766</v>
      </c>
      <c r="BV640" s="9">
        <f t="shared" ca="1" si="546"/>
        <v>10.318671346147436</v>
      </c>
      <c r="BW640" s="9">
        <f t="shared" ca="1" si="546"/>
        <v>10.325904309128028</v>
      </c>
      <c r="BX640" s="9">
        <f t="shared" ref="BX640" ca="1" si="547">IF(OR(BX32="",BX336=""),"",BX32-BX336)</f>
        <v>10.332807320111939</v>
      </c>
      <c r="BY640" s="9">
        <f t="shared" ca="1" si="483"/>
        <v>10.339395397542752</v>
      </c>
    </row>
    <row r="641" spans="1:77" x14ac:dyDescent="0.15">
      <c r="A641" s="9">
        <f t="shared" si="484"/>
        <v>19</v>
      </c>
      <c r="B641" s="9">
        <f t="shared" si="485"/>
        <v>5</v>
      </c>
      <c r="C641" s="9">
        <f t="shared" ref="C641:E641" si="548">IF(OR(C33="",C33&lt;1),"",C33)</f>
        <v>18.3</v>
      </c>
      <c r="D641" s="9">
        <f t="shared" si="548"/>
        <v>20</v>
      </c>
      <c r="E641" s="9">
        <f t="shared" si="548"/>
        <v>11.7</v>
      </c>
      <c r="F641" s="9">
        <f t="shared" si="480"/>
        <v>8.3000000000000007</v>
      </c>
      <c r="G641" s="9">
        <f t="shared" ref="G641:I641" si="549">IF(OR($D641="",$D641&lt;1),"",G33)</f>
        <v>0.56479491811278437</v>
      </c>
      <c r="H641" s="9">
        <f t="shared" si="549"/>
        <v>7.2737721198215848</v>
      </c>
      <c r="I641" s="9">
        <f t="shared" si="549"/>
        <v>52.907760851093791</v>
      </c>
      <c r="J641" s="9">
        <f t="shared" ca="1" si="487"/>
        <v>0.91617109562920085</v>
      </c>
      <c r="L641" s="9">
        <f t="shared" ref="L641:BW641" ca="1" si="550">IF(OR(L33="",L337=""),"",L33-L337)</f>
        <v>7.3838289043707999</v>
      </c>
      <c r="M641" s="9">
        <f t="shared" ca="1" si="550"/>
        <v>7.5061978189750906</v>
      </c>
      <c r="N641" s="9">
        <f t="shared" ca="1" si="550"/>
        <v>7.623277144670551</v>
      </c>
      <c r="O641" s="9">
        <f t="shared" ca="1" si="550"/>
        <v>7.7352779417477073</v>
      </c>
      <c r="P641" s="9">
        <f t="shared" ca="1" si="550"/>
        <v>7.8424049123307427</v>
      </c>
      <c r="Q641" s="9">
        <f t="shared" ca="1" si="550"/>
        <v>7.9448563095057221</v>
      </c>
      <c r="R641" s="9">
        <f t="shared" ca="1" si="550"/>
        <v>8.0428238996592878</v>
      </c>
      <c r="S641" s="9">
        <f t="shared" ca="1" si="550"/>
        <v>8.1364929684806242</v>
      </c>
      <c r="T641" s="9">
        <f t="shared" ca="1" si="550"/>
        <v>8.2260423626865204</v>
      </c>
      <c r="U641" s="9">
        <f t="shared" ca="1" si="550"/>
        <v>8.3116445608463501</v>
      </c>
      <c r="V641" s="9">
        <f t="shared" ca="1" si="550"/>
        <v>8.3934657677669087</v>
      </c>
      <c r="W641" s="9">
        <f t="shared" ca="1" si="550"/>
        <v>8.4716660277942282</v>
      </c>
      <c r="X641" s="9">
        <f t="shared" ca="1" si="550"/>
        <v>8.5463993531338467</v>
      </c>
      <c r="Y641" s="9">
        <f t="shared" ca="1" si="550"/>
        <v>8.6178138639130211</v>
      </c>
      <c r="Z641" s="9">
        <f t="shared" ca="1" si="550"/>
        <v>8.6860519372284308</v>
      </c>
      <c r="AA641" s="9">
        <f t="shared" ca="1" si="550"/>
        <v>8.7512503628603326</v>
      </c>
      <c r="AB641" s="9">
        <f t="shared" ca="1" si="550"/>
        <v>8.8135405037026437</v>
      </c>
      <c r="AC641" s="9">
        <f t="shared" ca="1" si="550"/>
        <v>8.8730484592696186</v>
      </c>
      <c r="AD641" s="9">
        <f t="shared" ca="1" si="550"/>
        <v>8.9298952309037283</v>
      </c>
      <c r="AE641" s="9">
        <f t="shared" ca="1" si="550"/>
        <v>8.9841968875330238</v>
      </c>
      <c r="AF641" s="9">
        <f t="shared" ca="1" si="550"/>
        <v>9.036064731016733</v>
      </c>
      <c r="AG641" s="9">
        <f t="shared" ca="1" si="550"/>
        <v>9.0856054602798864</v>
      </c>
      <c r="AH641" s="9">
        <f t="shared" ca="1" si="550"/>
        <v>9.1329213335760926</v>
      </c>
      <c r="AI641" s="9">
        <f t="shared" ca="1" si="550"/>
        <v>9.1781103283354746</v>
      </c>
      <c r="AJ641" s="9">
        <f t="shared" ca="1" si="550"/>
        <v>9.2212662981556583</v>
      </c>
      <c r="AK641" s="9">
        <f t="shared" ca="1" si="550"/>
        <v>9.2624791265797874</v>
      </c>
      <c r="AL641" s="9">
        <f t="shared" ca="1" si="550"/>
        <v>9.3018348773790329</v>
      </c>
      <c r="AM641" s="9">
        <f t="shared" ca="1" si="550"/>
        <v>9.3394159411201265</v>
      </c>
      <c r="AN641" s="9">
        <f t="shared" ca="1" si="550"/>
        <v>9.3753011778518918</v>
      </c>
      <c r="AO641" s="9">
        <f t="shared" ca="1" si="550"/>
        <v>9.4095660557906342</v>
      </c>
      <c r="AP641" s="9">
        <f t="shared" ca="1" si="550"/>
        <v>9.4422827859231901</v>
      </c>
      <c r="AQ641" s="9">
        <f t="shared" ca="1" si="550"/>
        <v>9.4735204524795833</v>
      </c>
      <c r="AR641" s="9">
        <f t="shared" ca="1" si="550"/>
        <v>9.5033451392552237</v>
      </c>
      <c r="AS641" s="9">
        <f t="shared" ca="1" si="550"/>
        <v>9.5318200517864611</v>
      </c>
      <c r="AT641" s="9">
        <f t="shared" ca="1" si="550"/>
        <v>9.559005635403139</v>
      </c>
      <c r="AU641" s="9">
        <f t="shared" ca="1" si="550"/>
        <v>9.58495968919852</v>
      </c>
      <c r="AV641" s="9">
        <f t="shared" ca="1" si="550"/>
        <v>9.6097374759710483</v>
      </c>
      <c r="AW641" s="9">
        <f t="shared" ca="1" si="550"/>
        <v>9.6333918282035853</v>
      </c>
      <c r="AX641" s="9">
        <f t="shared" ca="1" si="550"/>
        <v>9.6559732501555189</v>
      </c>
      <c r="AY641" s="9">
        <f t="shared" ca="1" si="550"/>
        <v>9.6775300161504454</v>
      </c>
      <c r="AZ641" s="9">
        <f t="shared" ca="1" si="550"/>
        <v>9.6981082651482637</v>
      </c>
      <c r="BA641" s="9">
        <f t="shared" ca="1" si="550"/>
        <v>9.7177520916952389</v>
      </c>
      <c r="BB641" s="9">
        <f t="shared" ca="1" si="550"/>
        <v>9.7365036333490274</v>
      </c>
      <c r="BC641" s="9">
        <f t="shared" ca="1" si="550"/>
        <v>9.7544031546782151</v>
      </c>
      <c r="BD641" s="9">
        <f t="shared" ca="1" si="550"/>
        <v>9.7714891279376168</v>
      </c>
      <c r="BE641" s="9">
        <f t="shared" ca="1" si="550"/>
        <v>9.787798310521385</v>
      </c>
      <c r="BF641" s="9">
        <f t="shared" ca="1" si="550"/>
        <v>9.8033658192965127</v>
      </c>
      <c r="BG641" s="9">
        <f t="shared" ca="1" si="550"/>
        <v>9.8182252019188034</v>
      </c>
      <c r="BH641" s="9">
        <f t="shared" ca="1" si="550"/>
        <v>9.8324085052329941</v>
      </c>
      <c r="BI641" s="9">
        <f t="shared" ca="1" si="550"/>
        <v>9.8459463408573455</v>
      </c>
      <c r="BJ641" s="9">
        <f t="shared" ca="1" si="550"/>
        <v>9.8588679480519552</v>
      </c>
      <c r="BK641" s="9">
        <f t="shared" ca="1" si="550"/>
        <v>9.8712012539681275</v>
      </c>
      <c r="BL641" s="9">
        <f t="shared" ca="1" si="550"/>
        <v>9.8829729313745283</v>
      </c>
      <c r="BM641" s="9">
        <f t="shared" ca="1" si="550"/>
        <v>9.8942084539535458</v>
      </c>
      <c r="BN641" s="9">
        <f t="shared" ca="1" si="550"/>
        <v>9.9049321492593485</v>
      </c>
      <c r="BO641" s="9">
        <f t="shared" ca="1" si="550"/>
        <v>9.91516724942678</v>
      </c>
      <c r="BP641" s="9">
        <f t="shared" ca="1" si="550"/>
        <v>9.9249359397176384</v>
      </c>
      <c r="BQ641" s="9">
        <f t="shared" ca="1" si="550"/>
        <v>9.9342594049889037</v>
      </c>
      <c r="BR641" s="9">
        <f t="shared" ca="1" si="550"/>
        <v>9.9431578741645481</v>
      </c>
      <c r="BS641" s="9">
        <f t="shared" ca="1" si="550"/>
        <v>9.9516506627903709</v>
      </c>
      <c r="BT641" s="9">
        <f t="shared" ca="1" si="550"/>
        <v>9.959756213748733</v>
      </c>
      <c r="BU641" s="9">
        <f t="shared" ca="1" si="550"/>
        <v>9.9674921362073974</v>
      </c>
      <c r="BV641" s="9">
        <f t="shared" ca="1" si="550"/>
        <v>9.9748752428746457</v>
      </c>
      <c r="BW641" s="9">
        <f t="shared" ca="1" si="550"/>
        <v>9.981921585629685</v>
      </c>
      <c r="BX641" s="9">
        <f t="shared" ref="BX641" ca="1" si="551">IF(OR(BX33="",BX337=""),"",BX33-BX337)</f>
        <v>9.9886464895957339</v>
      </c>
      <c r="BY641" s="9">
        <f t="shared" ca="1" si="483"/>
        <v>9.9950645857202112</v>
      </c>
    </row>
    <row r="642" spans="1:77" x14ac:dyDescent="0.15">
      <c r="A642" s="9">
        <f t="shared" si="484"/>
        <v>20</v>
      </c>
      <c r="B642" s="9">
        <f t="shared" si="485"/>
        <v>7</v>
      </c>
      <c r="C642" s="9">
        <f t="shared" ref="C642:E642" si="552">IF(OR(C34="",C34&lt;1),"",C34)</f>
        <v>14.8</v>
      </c>
      <c r="D642" s="9">
        <f t="shared" si="552"/>
        <v>20</v>
      </c>
      <c r="E642" s="9">
        <f t="shared" si="552"/>
        <v>13</v>
      </c>
      <c r="F642" s="9">
        <f t="shared" si="480"/>
        <v>7</v>
      </c>
      <c r="G642" s="9">
        <f t="shared" ref="G642:I642" si="553">IF(OR($D642="",$D642&lt;1),"",G34)</f>
        <v>0.58868689376492855</v>
      </c>
      <c r="H642" s="9">
        <f t="shared" si="553"/>
        <v>9.8437308266342445</v>
      </c>
      <c r="I642" s="9">
        <f t="shared" si="553"/>
        <v>96.899036587229304</v>
      </c>
      <c r="J642" s="9">
        <f t="shared" ca="1" si="487"/>
        <v>-0.78504366441038087</v>
      </c>
      <c r="L642" s="9">
        <f t="shared" ref="L642:BW642" ca="1" si="554">IF(OR(L34="",L338=""),"",L34-L338)</f>
        <v>7.7850436644103809</v>
      </c>
      <c r="M642" s="9">
        <f t="shared" ca="1" si="554"/>
        <v>7.9051701284846487</v>
      </c>
      <c r="N642" s="9">
        <f t="shared" ca="1" si="554"/>
        <v>8.0201039371032472</v>
      </c>
      <c r="O642" s="9">
        <f t="shared" ca="1" si="554"/>
        <v>8.1300522828075934</v>
      </c>
      <c r="P642" s="9">
        <f t="shared" ca="1" si="554"/>
        <v>8.2352161164882496</v>
      </c>
      <c r="Q642" s="9">
        <f t="shared" ca="1" si="554"/>
        <v>8.3357900581783966</v>
      </c>
      <c r="R642" s="9">
        <f t="shared" ca="1" si="554"/>
        <v>8.4319623600826894</v>
      </c>
      <c r="S642" s="9">
        <f t="shared" ca="1" si="554"/>
        <v>8.5239149124692375</v>
      </c>
      <c r="T642" s="9">
        <f t="shared" ca="1" si="554"/>
        <v>8.611823284630038</v>
      </c>
      <c r="U642" s="9">
        <f t="shared" ca="1" si="554"/>
        <v>8.6958567944080549</v>
      </c>
      <c r="V642" s="9">
        <f t="shared" ca="1" si="554"/>
        <v>8.7761786008524467</v>
      </c>
      <c r="W642" s="9">
        <f t="shared" ca="1" si="554"/>
        <v>8.8529458154440555</v>
      </c>
      <c r="X642" s="9">
        <f t="shared" ca="1" si="554"/>
        <v>8.9263096280642031</v>
      </c>
      <c r="Y642" s="9">
        <f t="shared" ca="1" si="554"/>
        <v>8.9964154444901894</v>
      </c>
      <c r="Z642" s="9">
        <f t="shared" ca="1" si="554"/>
        <v>9.0634030327116655</v>
      </c>
      <c r="AA642" s="9">
        <f t="shared" ca="1" si="554"/>
        <v>9.1274066757912493</v>
      </c>
      <c r="AB642" s="9">
        <f t="shared" ca="1" si="554"/>
        <v>9.1885553293547133</v>
      </c>
      <c r="AC642" s="9">
        <f t="shared" ca="1" si="554"/>
        <v>9.2469727821013166</v>
      </c>
      <c r="AD642" s="9">
        <f t="shared" ca="1" si="554"/>
        <v>9.3027778179842109</v>
      </c>
      <c r="AE642" s="9">
        <f t="shared" ca="1" si="554"/>
        <v>9.3560843789302268</v>
      </c>
      <c r="AF642" s="9">
        <f t="shared" ca="1" si="554"/>
        <v>9.4070017271555031</v>
      </c>
      <c r="AG642" s="9">
        <f t="shared" ca="1" si="554"/>
        <v>9.4556346062922287</v>
      </c>
      <c r="AH642" s="9">
        <f t="shared" ca="1" si="554"/>
        <v>9.5020834006779573</v>
      </c>
      <c r="AI642" s="9">
        <f t="shared" ca="1" si="554"/>
        <v>9.5464442922742343</v>
      </c>
      <c r="AJ642" s="9">
        <f t="shared" ca="1" si="554"/>
        <v>9.5888094147807017</v>
      </c>
      <c r="AK642" s="9">
        <f t="shared" ca="1" si="554"/>
        <v>9.629267004595075</v>
      </c>
      <c r="AL642" s="9">
        <f t="shared" ca="1" si="554"/>
        <v>9.667901548341657</v>
      </c>
      <c r="AM642" s="9">
        <f t="shared" ca="1" si="554"/>
        <v>9.7047939267530019</v>
      </c>
      <c r="AN642" s="9">
        <f t="shared" ca="1" si="554"/>
        <v>9.7400215547416522</v>
      </c>
      <c r="AO642" s="9">
        <f t="shared" ca="1" si="554"/>
        <v>9.7736585175440744</v>
      </c>
      <c r="AP642" s="9">
        <f t="shared" ca="1" si="554"/>
        <v>9.8057757028570727</v>
      </c>
      <c r="AQ642" s="9">
        <f t="shared" ca="1" si="554"/>
        <v>9.8364409289194654</v>
      </c>
      <c r="AR642" s="9">
        <f t="shared" ca="1" si="554"/>
        <v>9.8657190685194287</v>
      </c>
      <c r="AS642" s="9">
        <f t="shared" ca="1" si="554"/>
        <v>9.8936721689311007</v>
      </c>
      <c r="AT642" s="9">
        <f t="shared" ca="1" si="554"/>
        <v>9.9203595678038283</v>
      </c>
      <c r="AU642" s="9">
        <f t="shared" ca="1" si="554"/>
        <v>9.9458380050435018</v>
      </c>
      <c r="AV642" s="9">
        <f t="shared" ca="1" si="554"/>
        <v>9.9701617307396475</v>
      </c>
      <c r="AW642" s="9">
        <f t="shared" ca="1" si="554"/>
        <v>9.9933826092025377</v>
      </c>
      <c r="AX642" s="9">
        <f t="shared" ca="1" si="554"/>
        <v>10.015550219184423</v>
      </c>
      <c r="AY642" s="9">
        <f t="shared" ca="1" si="554"/>
        <v>10.03671195036608</v>
      </c>
      <c r="AZ642" s="9">
        <f t="shared" ca="1" si="554"/>
        <v>10.056913096195814</v>
      </c>
      <c r="BA642" s="9">
        <f t="shared" ca="1" si="554"/>
        <v>10.07619694317286</v>
      </c>
      <c r="BB642" s="9">
        <f t="shared" ca="1" si="554"/>
        <v>10.094604856670294</v>
      </c>
      <c r="BC642" s="9">
        <f t="shared" ca="1" si="554"/>
        <v>10.112176363395271</v>
      </c>
      <c r="BD642" s="9">
        <f t="shared" ca="1" si="554"/>
        <v>10.128949230585903</v>
      </c>
      <c r="BE642" s="9">
        <f t="shared" ca="1" si="554"/>
        <v>10.144959542045026</v>
      </c>
      <c r="BF642" s="9">
        <f t="shared" ca="1" si="554"/>
        <v>10.160241771111519</v>
      </c>
      <c r="BG642" s="9">
        <f t="shared" ca="1" si="554"/>
        <v>10.174828850669385</v>
      </c>
      <c r="BH642" s="9">
        <f t="shared" ca="1" si="554"/>
        <v>10.188752240294409</v>
      </c>
      <c r="BI642" s="9">
        <f t="shared" ca="1" si="554"/>
        <v>10.202041990636893</v>
      </c>
      <c r="BJ642" s="9">
        <f t="shared" ca="1" si="554"/>
        <v>10.2147268051379</v>
      </c>
      <c r="BK642" s="9">
        <f t="shared" ca="1" si="554"/>
        <v>10.226834099174521</v>
      </c>
      <c r="BL642" s="9">
        <f t="shared" ca="1" si="554"/>
        <v>10.238390056728171</v>
      </c>
      <c r="BM642" s="9">
        <f t="shared" ca="1" si="554"/>
        <v>10.249419684667657</v>
      </c>
      <c r="BN642" s="9">
        <f t="shared" ca="1" si="554"/>
        <v>10.25994686473673</v>
      </c>
      <c r="BO642" s="9">
        <f t="shared" ca="1" si="554"/>
        <v>10.269994403333726</v>
      </c>
      <c r="BP642" s="9">
        <f t="shared" ca="1" si="554"/>
        <v>10.279584079168249</v>
      </c>
      <c r="BQ642" s="9">
        <f t="shared" ca="1" si="554"/>
        <v>10.288736688877815</v>
      </c>
      <c r="BR642" s="9">
        <f t="shared" ca="1" si="554"/>
        <v>10.297472090684728</v>
      </c>
      <c r="BS642" s="9">
        <f t="shared" ca="1" si="554"/>
        <v>10.305809246171062</v>
      </c>
      <c r="BT642" s="9">
        <f t="shared" ca="1" si="554"/>
        <v>10.313766260247309</v>
      </c>
      <c r="BU642" s="9">
        <f t="shared" ca="1" si="554"/>
        <v>10.32136041938746</v>
      </c>
      <c r="BV642" s="9">
        <f t="shared" ca="1" si="554"/>
        <v>10.328608228201386</v>
      </c>
      <c r="BW642" s="9">
        <f t="shared" ca="1" si="554"/>
        <v>10.335525444412344</v>
      </c>
      <c r="BX642" s="9">
        <f t="shared" ref="BX642" ca="1" si="555">IF(OR(BX34="",BX338=""),"",BX34-BX338)</f>
        <v>10.34212711230564</v>
      </c>
      <c r="BY642" s="9">
        <f t="shared" ca="1" si="483"/>
        <v>10.348427594711776</v>
      </c>
    </row>
    <row r="643" spans="1:77" x14ac:dyDescent="0.15">
      <c r="A643" s="9">
        <f t="shared" si="484"/>
        <v>21</v>
      </c>
      <c r="B643" s="9">
        <f t="shared" si="485"/>
        <v>14</v>
      </c>
      <c r="C643" s="9">
        <f t="shared" si="485"/>
        <v>18</v>
      </c>
      <c r="D643" s="9">
        <f t="shared" si="485"/>
        <v>19.899999999999999</v>
      </c>
      <c r="E643" s="9">
        <f t="shared" si="485"/>
        <v>12.6</v>
      </c>
      <c r="F643" s="9">
        <f t="shared" si="480"/>
        <v>7.2999999999999989</v>
      </c>
      <c r="G643" s="9">
        <f t="shared" ref="G643:I643" si="556">IF(OR($D643="",$D643&lt;1),"",G35)</f>
        <v>0.60431381110150373</v>
      </c>
      <c r="H643" s="9">
        <f t="shared" si="556"/>
        <v>8.2242431246985745</v>
      </c>
      <c r="I643" s="9">
        <f t="shared" si="556"/>
        <v>67.638174974151767</v>
      </c>
      <c r="J643" s="9">
        <f t="shared" ca="1" si="487"/>
        <v>-4.0520650886303855E-2</v>
      </c>
      <c r="L643" s="9">
        <f t="shared" ref="L643:BW643" ca="1" si="557">IF(OR(L35="",L339=""),"",L35-L339)</f>
        <v>7.3405206508863028</v>
      </c>
      <c r="M643" s="9">
        <f t="shared" ca="1" si="557"/>
        <v>7.4591804054019182</v>
      </c>
      <c r="N643" s="9">
        <f t="shared" ca="1" si="557"/>
        <v>7.5727109052907355</v>
      </c>
      <c r="O643" s="9">
        <f t="shared" ca="1" si="557"/>
        <v>7.6813168133328613</v>
      </c>
      <c r="P643" s="9">
        <f t="shared" ca="1" si="557"/>
        <v>7.7851966268663144</v>
      </c>
      <c r="Q643" s="9">
        <f t="shared" ca="1" si="557"/>
        <v>7.8845425896696728</v>
      </c>
      <c r="R643" s="9">
        <f t="shared" ca="1" si="557"/>
        <v>7.9795406554423405</v>
      </c>
      <c r="S643" s="9">
        <f t="shared" ca="1" si="557"/>
        <v>8.0703704936245924</v>
      </c>
      <c r="T643" s="9">
        <f t="shared" ca="1" si="557"/>
        <v>8.1572055298578992</v>
      </c>
      <c r="U643" s="9">
        <f t="shared" ca="1" si="557"/>
        <v>8.2402130146630821</v>
      </c>
      <c r="V643" s="9">
        <f t="shared" ca="1" si="557"/>
        <v>8.3195541149642604</v>
      </c>
      <c r="W643" s="9">
        <f t="shared" ca="1" si="557"/>
        <v>8.3953840239563053</v>
      </c>
      <c r="X643" s="9">
        <f t="shared" ca="1" si="557"/>
        <v>8.4678520855355952</v>
      </c>
      <c r="Y643" s="9">
        <f t="shared" ca="1" si="557"/>
        <v>8.5371019301167355</v>
      </c>
      <c r="Z643" s="9">
        <f t="shared" ca="1" si="557"/>
        <v>8.6032716191624292</v>
      </c>
      <c r="AA643" s="9">
        <f t="shared" ca="1" si="557"/>
        <v>8.6664937961777593</v>
      </c>
      <c r="AB643" s="9">
        <f t="shared" ca="1" si="557"/>
        <v>8.7268958422774006</v>
      </c>
      <c r="AC643" s="9">
        <f t="shared" ca="1" si="557"/>
        <v>8.7846000347362256</v>
      </c>
      <c r="AD643" s="9">
        <f t="shared" ca="1" si="557"/>
        <v>8.8397237071894956</v>
      </c>
      <c r="AE643" s="9">
        <f t="shared" ca="1" si="557"/>
        <v>8.8923794103659084</v>
      </c>
      <c r="AF643" s="9">
        <f t="shared" ca="1" si="557"/>
        <v>8.9426750724213733</v>
      </c>
      <c r="AG643" s="9">
        <f t="shared" ca="1" si="557"/>
        <v>8.9907141580984806</v>
      </c>
      <c r="AH643" s="9">
        <f t="shared" ca="1" si="557"/>
        <v>9.0365958260709043</v>
      </c>
      <c r="AI643" s="9">
        <f t="shared" ca="1" si="557"/>
        <v>9.080415083946118</v>
      </c>
      <c r="AJ643" s="9">
        <f t="shared" ca="1" si="557"/>
        <v>9.1222629404978086</v>
      </c>
      <c r="AK643" s="9">
        <f t="shared" ca="1" si="557"/>
        <v>9.1622265547826593</v>
      </c>
      <c r="AL643" s="9">
        <f t="shared" ca="1" si="557"/>
        <v>9.2003893818676055</v>
      </c>
      <c r="AM643" s="9">
        <f t="shared" ca="1" si="557"/>
        <v>9.2368313149547312</v>
      </c>
      <c r="AN643" s="9">
        <f t="shared" ca="1" si="557"/>
        <v>9.2716288237427733</v>
      </c>
      <c r="AO643" s="9">
        <f t="shared" ca="1" si="557"/>
        <v>9.3048550889087807</v>
      </c>
      <c r="AP643" s="9">
        <f t="shared" ca="1" si="557"/>
        <v>9.3365801326311733</v>
      </c>
      <c r="AQ643" s="9">
        <f t="shared" ca="1" si="557"/>
        <v>9.3668709451075962</v>
      </c>
      <c r="AR643" s="9">
        <f t="shared" ca="1" si="557"/>
        <v>9.3957916070481495</v>
      </c>
      <c r="AS643" s="9">
        <f t="shared" ca="1" si="557"/>
        <v>9.4234034081476068</v>
      </c>
      <c r="AT643" s="9">
        <f t="shared" ca="1" si="557"/>
        <v>9.4497649615596835</v>
      </c>
      <c r="AU643" s="9">
        <f t="shared" ca="1" si="557"/>
        <v>9.4749323144123601</v>
      </c>
      <c r="AV643" s="9">
        <f t="shared" ca="1" si="557"/>
        <v>9.4989590544171705</v>
      </c>
      <c r="AW643" s="9">
        <f t="shared" ca="1" si="557"/>
        <v>9.5218964126360888</v>
      </c>
      <c r="AX643" s="9">
        <f t="shared" ca="1" si="557"/>
        <v>9.5437933624790681</v>
      </c>
      <c r="AY643" s="9">
        <f t="shared" ca="1" si="557"/>
        <v>9.5646967150125128</v>
      </c>
      <c r="AZ643" s="9">
        <f t="shared" ca="1" si="557"/>
        <v>9.5846512106647666</v>
      </c>
      <c r="BA643" s="9">
        <f t="shared" ca="1" si="557"/>
        <v>9.6036996074193581</v>
      </c>
      <c r="BB643" s="9">
        <f t="shared" ca="1" si="557"/>
        <v>9.6218827655900654</v>
      </c>
      <c r="BC643" s="9">
        <f t="shared" ca="1" si="557"/>
        <v>9.6392397292743226</v>
      </c>
      <c r="BD643" s="9">
        <f t="shared" ca="1" si="557"/>
        <v>9.6558078045831337</v>
      </c>
      <c r="BE643" s="9">
        <f t="shared" ca="1" si="557"/>
        <v>9.6716226347464804</v>
      </c>
      <c r="BF643" s="9">
        <f t="shared" ca="1" si="557"/>
        <v>9.6867182721937013</v>
      </c>
      <c r="BG643" s="9">
        <f t="shared" ca="1" si="557"/>
        <v>9.7011272477077561</v>
      </c>
      <c r="BH643" s="9">
        <f t="shared" ca="1" si="557"/>
        <v>9.7148806367520635</v>
      </c>
      <c r="BI643" s="9">
        <f t="shared" ca="1" si="557"/>
        <v>9.7280081230671378</v>
      </c>
      <c r="BJ643" s="9">
        <f t="shared" ca="1" si="557"/>
        <v>9.7405380596332805</v>
      </c>
      <c r="BK643" s="9">
        <f t="shared" ca="1" si="557"/>
        <v>9.7524975270937198</v>
      </c>
      <c r="BL643" s="9">
        <f t="shared" ca="1" si="557"/>
        <v>9.7639123897309936</v>
      </c>
      <c r="BM643" s="9">
        <f t="shared" ca="1" si="557"/>
        <v>9.7748073490872329</v>
      </c>
      <c r="BN643" s="9">
        <f t="shared" ca="1" si="557"/>
        <v>9.7852059953169714</v>
      </c>
      <c r="BO643" s="9">
        <f t="shared" ca="1" si="557"/>
        <v>9.7951308563589876</v>
      </c>
      <c r="BP643" s="9">
        <f t="shared" ca="1" si="557"/>
        <v>9.8046034450111037</v>
      </c>
      <c r="BQ643" s="9">
        <f t="shared" ca="1" si="557"/>
        <v>9.8136443039898822</v>
      </c>
      <c r="BR643" s="9">
        <f t="shared" ca="1" si="557"/>
        <v>9.8222730490544379</v>
      </c>
      <c r="BS643" s="9">
        <f t="shared" ca="1" si="557"/>
        <v>9.8305084102713884</v>
      </c>
      <c r="BT643" s="9">
        <f t="shared" ca="1" si="557"/>
        <v>9.8383682714954865</v>
      </c>
      <c r="BU643" s="9">
        <f t="shared" ca="1" si="557"/>
        <v>9.8458697081378368</v>
      </c>
      <c r="BV643" s="9">
        <f t="shared" ca="1" si="557"/>
        <v>9.8530290232917785</v>
      </c>
      <c r="BW643" s="9">
        <f t="shared" ca="1" si="557"/>
        <v>9.859861782283307</v>
      </c>
      <c r="BX643" s="9">
        <f t="shared" ref="BX643" ca="1" si="558">IF(OR(BX35="",BX339=""),"",BX35-BX339)</f>
        <v>9.8663828457113247</v>
      </c>
      <c r="BY643" s="9">
        <f t="shared" ca="1" si="483"/>
        <v>9.8726064010403149</v>
      </c>
    </row>
    <row r="644" spans="1:77" x14ac:dyDescent="0.15">
      <c r="A644" s="9">
        <f t="shared" si="484"/>
        <v>22</v>
      </c>
      <c r="B644" s="9">
        <f t="shared" si="485"/>
        <v>26</v>
      </c>
      <c r="C644" s="9">
        <f t="shared" ref="C644:E644" si="559">IF(OR(C36="",C36&lt;1),"",C36)</f>
        <v>18.5</v>
      </c>
      <c r="D644" s="9">
        <f t="shared" si="559"/>
        <v>19.8</v>
      </c>
      <c r="E644" s="9">
        <f t="shared" si="559"/>
        <v>14.8</v>
      </c>
      <c r="F644" s="9">
        <f t="shared" si="480"/>
        <v>5</v>
      </c>
      <c r="G644" s="9">
        <f t="shared" ref="G644:I644" si="560">IF(OR($D644="",$D644&lt;1),"",G36)</f>
        <v>0.62742886413770871</v>
      </c>
      <c r="H644" s="9">
        <f t="shared" si="560"/>
        <v>7.0296015364375979</v>
      </c>
      <c r="I644" s="9">
        <f t="shared" si="560"/>
        <v>49.415297761085839</v>
      </c>
      <c r="J644" s="9">
        <f t="shared" ca="1" si="487"/>
        <v>-2.044202398391036</v>
      </c>
      <c r="L644" s="9">
        <f t="shared" ref="L644:BW644" ca="1" si="561">IF(OR(L36="",L340=""),"",L36-L340)</f>
        <v>7.044202398391036</v>
      </c>
      <c r="M644" s="9">
        <f t="shared" ca="1" si="561"/>
        <v>7.160692622697546</v>
      </c>
      <c r="N644" s="9">
        <f t="shared" ca="1" si="561"/>
        <v>7.2721473737347893</v>
      </c>
      <c r="O644" s="9">
        <f t="shared" ca="1" si="561"/>
        <v>7.3787675723057742</v>
      </c>
      <c r="P644" s="9">
        <f t="shared" ca="1" si="561"/>
        <v>7.4807480864980374</v>
      </c>
      <c r="Q644" s="9">
        <f t="shared" ca="1" si="561"/>
        <v>7.5782776451773977</v>
      </c>
      <c r="R644" s="9">
        <f t="shared" ca="1" si="561"/>
        <v>7.6715388021359381</v>
      </c>
      <c r="S644" s="9">
        <f t="shared" ca="1" si="561"/>
        <v>7.7607079418056291</v>
      </c>
      <c r="T644" s="9">
        <f t="shared" ca="1" si="561"/>
        <v>7.8459553189789109</v>
      </c>
      <c r="U644" s="9">
        <f t="shared" ca="1" si="561"/>
        <v>7.9274451262311469</v>
      </c>
      <c r="V644" s="9">
        <f t="shared" ca="1" si="561"/>
        <v>8.0053355837711795</v>
      </c>
      <c r="W644" s="9">
        <f t="shared" ca="1" si="561"/>
        <v>8.0797790473000308</v>
      </c>
      <c r="X644" s="9">
        <f t="shared" ca="1" si="561"/>
        <v>8.1509221301665864</v>
      </c>
      <c r="Y644" s="9">
        <f t="shared" ca="1" si="561"/>
        <v>8.2189058367011025</v>
      </c>
      <c r="Z644" s="9">
        <f t="shared" ca="1" si="561"/>
        <v>8.2838657041025723</v>
      </c>
      <c r="AA644" s="9">
        <f t="shared" ca="1" si="561"/>
        <v>8.3459319506722309</v>
      </c>
      <c r="AB644" s="9">
        <f t="shared" ca="1" si="561"/>
        <v>8.4052296285364925</v>
      </c>
      <c r="AC644" s="9">
        <f t="shared" ca="1" si="561"/>
        <v>8.4618787792986403</v>
      </c>
      <c r="AD644" s="9">
        <f t="shared" ca="1" si="561"/>
        <v>8.5159945913099904</v>
      </c>
      <c r="AE644" s="9">
        <f t="shared" ca="1" si="561"/>
        <v>8.5676875574641507</v>
      </c>
      <c r="AF644" s="9">
        <f t="shared" ca="1" si="561"/>
        <v>8.6170636325993328</v>
      </c>
      <c r="AG644" s="9">
        <f t="shared" ca="1" si="561"/>
        <v>8.6642243897477833</v>
      </c>
      <c r="AH644" s="9">
        <f t="shared" ca="1" si="561"/>
        <v>8.7092671746033794</v>
      </c>
      <c r="AI644" s="9">
        <f t="shared" ca="1" si="561"/>
        <v>8.7522852576903176</v>
      </c>
      <c r="AJ644" s="9">
        <f t="shared" ca="1" si="561"/>
        <v>8.7933679838121854</v>
      </c>
      <c r="AK644" s="9">
        <f t="shared" ca="1" si="561"/>
        <v>8.8326009184423349</v>
      </c>
      <c r="AL644" s="9">
        <f t="shared" ca="1" si="561"/>
        <v>8.8700659907867347</v>
      </c>
      <c r="AM644" s="9">
        <f t="shared" ca="1" si="561"/>
        <v>8.9058416333102741</v>
      </c>
      <c r="AN644" s="9">
        <f t="shared" ca="1" si="561"/>
        <v>8.9400029175685631</v>
      </c>
      <c r="AO644" s="9">
        <f t="shared" ca="1" si="561"/>
        <v>8.9726216862307417</v>
      </c>
      <c r="AP644" s="9">
        <f t="shared" ca="1" si="561"/>
        <v>9.0037666812161241</v>
      </c>
      <c r="AQ644" s="9">
        <f t="shared" ca="1" si="561"/>
        <v>9.0335036678988381</v>
      </c>
      <c r="AR644" s="9">
        <f t="shared" ca="1" si="561"/>
        <v>9.061895555361442</v>
      </c>
      <c r="AS644" s="9">
        <f t="shared" ca="1" si="561"/>
        <v>9.0890025127010432</v>
      </c>
      <c r="AT644" s="9">
        <f t="shared" ca="1" si="561"/>
        <v>9.1148820814105598</v>
      </c>
      <c r="AU644" s="9">
        <f t="shared" ca="1" si="561"/>
        <v>9.1395892838734056</v>
      </c>
      <c r="AV644" s="9">
        <f t="shared" ca="1" si="561"/>
        <v>9.1631767280236147</v>
      </c>
      <c r="AW644" s="9">
        <f t="shared" ca="1" si="561"/>
        <v>9.1856947082337363</v>
      </c>
      <c r="AX644" s="9">
        <f t="shared" ca="1" si="561"/>
        <v>9.2071913025023626</v>
      </c>
      <c r="AY644" s="9">
        <f t="shared" ca="1" si="561"/>
        <v>9.2277124660200123</v>
      </c>
      <c r="AZ644" s="9">
        <f t="shared" ca="1" si="561"/>
        <v>9.2473021211979045</v>
      </c>
      <c r="BA644" s="9">
        <f t="shared" ca="1" si="561"/>
        <v>9.2660022442487247</v>
      </c>
      <c r="BB644" s="9">
        <f t="shared" ca="1" si="561"/>
        <v>9.2838529484116741</v>
      </c>
      <c r="BC644" s="9">
        <f t="shared" ca="1" si="561"/>
        <v>9.3008925639166335</v>
      </c>
      <c r="BD644" s="9">
        <f t="shared" ca="1" si="561"/>
        <v>9.3171577147837397</v>
      </c>
      <c r="BE644" s="9">
        <f t="shared" ca="1" si="561"/>
        <v>9.3326833925556016</v>
      </c>
      <c r="BF644" s="9">
        <f t="shared" ca="1" si="561"/>
        <v>9.3475030270597763</v>
      </c>
      <c r="BG644" s="9">
        <f t="shared" ca="1" si="561"/>
        <v>9.3616485542986538</v>
      </c>
      <c r="BH644" s="9">
        <f t="shared" ca="1" si="561"/>
        <v>9.3751504815636011</v>
      </c>
      <c r="BI644" s="9">
        <f t="shared" ca="1" si="561"/>
        <v>9.3880379498688029</v>
      </c>
      <c r="BJ644" s="9">
        <f t="shared" ca="1" si="561"/>
        <v>9.4003387937993743</v>
      </c>
      <c r="BK644" s="9">
        <f t="shared" ca="1" si="561"/>
        <v>9.4120795988662671</v>
      </c>
      <c r="BL644" s="9">
        <f t="shared" ca="1" si="561"/>
        <v>9.4232857564592258</v>
      </c>
      <c r="BM644" s="9">
        <f t="shared" ca="1" si="561"/>
        <v>9.4339815164867034</v>
      </c>
      <c r="BN644" s="9">
        <f t="shared" ca="1" si="561"/>
        <v>9.4441900377897454</v>
      </c>
      <c r="BO644" s="9">
        <f t="shared" ca="1" si="561"/>
        <v>9.4539334364147898</v>
      </c>
      <c r="BP644" s="9">
        <f t="shared" ca="1" si="561"/>
        <v>9.4632328318277743</v>
      </c>
      <c r="BQ644" s="9">
        <f t="shared" ca="1" si="561"/>
        <v>9.4721083911499733</v>
      </c>
      <c r="BR644" s="9">
        <f t="shared" ca="1" si="561"/>
        <v>9.4805793714933699</v>
      </c>
      <c r="BS644" s="9">
        <f t="shared" ca="1" si="561"/>
        <v>9.4886641604710995</v>
      </c>
      <c r="BT644" s="9">
        <f t="shared" ca="1" si="561"/>
        <v>9.4963803149562516</v>
      </c>
      <c r="BU644" s="9">
        <f t="shared" ca="1" si="561"/>
        <v>9.5037445981595674</v>
      </c>
      <c r="BV644" s="9">
        <f t="shared" ca="1" si="561"/>
        <v>9.5107730150947596</v>
      </c>
      <c r="BW644" s="9">
        <f t="shared" ca="1" si="561"/>
        <v>9.517480846497282</v>
      </c>
      <c r="BX644" s="9">
        <f t="shared" ref="BX644" ca="1" si="562">IF(OR(BX36="",BX340=""),"",BX36-BX340)</f>
        <v>9.5238826812604493</v>
      </c>
      <c r="BY644" s="9">
        <f t="shared" ca="1" si="483"/>
        <v>9.5299924474504891</v>
      </c>
    </row>
    <row r="645" spans="1:77" x14ac:dyDescent="0.15">
      <c r="A645" s="9">
        <f t="shared" si="484"/>
        <v>23</v>
      </c>
      <c r="B645" s="9">
        <f t="shared" si="485"/>
        <v>17</v>
      </c>
      <c r="C645" s="9">
        <f t="shared" ref="C645:E645" si="563">IF(OR(C37="",C37&lt;1),"",C37)</f>
        <v>17.899999999999999</v>
      </c>
      <c r="D645" s="9">
        <f t="shared" si="563"/>
        <v>19.8</v>
      </c>
      <c r="E645" s="9">
        <f t="shared" si="563"/>
        <v>11.2</v>
      </c>
      <c r="F645" s="9">
        <f t="shared" si="480"/>
        <v>8.6000000000000014</v>
      </c>
      <c r="G645" s="9">
        <f t="shared" ref="G645:I645" si="564">IF(OR($D645="",$D645&lt;1),"",G37)</f>
        <v>0.6518459224761074</v>
      </c>
      <c r="H645" s="9">
        <f t="shared" si="564"/>
        <v>8.4553936550606235</v>
      </c>
      <c r="I645" s="9">
        <f t="shared" si="564"/>
        <v>71.493681862039452</v>
      </c>
      <c r="J645" s="9">
        <f t="shared" ca="1" si="487"/>
        <v>1.449557114214338</v>
      </c>
      <c r="L645" s="9">
        <f t="shared" ref="L645:BW645" ca="1" si="565">IF(OR(L37="",L341=""),"",L37-L341)</f>
        <v>7.1504428857856634</v>
      </c>
      <c r="M645" s="9">
        <f t="shared" ca="1" si="565"/>
        <v>7.2646413764067805</v>
      </c>
      <c r="N645" s="9">
        <f t="shared" ca="1" si="565"/>
        <v>7.3739034575537463</v>
      </c>
      <c r="O645" s="9">
        <f t="shared" ca="1" si="565"/>
        <v>7.4784260972775165</v>
      </c>
      <c r="P645" s="9">
        <f t="shared" ca="1" si="565"/>
        <v>7.5784003299897726</v>
      </c>
      <c r="Q645" s="9">
        <f t="shared" ca="1" si="565"/>
        <v>7.6740111716585186</v>
      </c>
      <c r="R645" s="9">
        <f t="shared" ca="1" si="565"/>
        <v>7.7654375846613952</v>
      </c>
      <c r="S645" s="9">
        <f t="shared" ca="1" si="565"/>
        <v>7.8528524833868829</v>
      </c>
      <c r="T645" s="9">
        <f t="shared" ca="1" si="565"/>
        <v>7.9364227731734545</v>
      </c>
      <c r="U645" s="9">
        <f t="shared" ca="1" si="565"/>
        <v>8.0163094164056332</v>
      </c>
      <c r="V645" s="9">
        <f t="shared" ca="1" si="565"/>
        <v>8.0926675205968976</v>
      </c>
      <c r="W645" s="9">
        <f t="shared" ca="1" si="565"/>
        <v>8.1656464441264305</v>
      </c>
      <c r="X645" s="9">
        <f t="shared" ca="1" si="565"/>
        <v>8.2353899159916466</v>
      </c>
      <c r="Y645" s="9">
        <f t="shared" ca="1" si="565"/>
        <v>8.3020361665185867</v>
      </c>
      <c r="Z645" s="9">
        <f t="shared" ca="1" si="565"/>
        <v>8.3657180664579016</v>
      </c>
      <c r="AA645" s="9">
        <f t="shared" ca="1" si="565"/>
        <v>8.4265632723021575</v>
      </c>
      <c r="AB645" s="9">
        <f t="shared" ca="1" si="565"/>
        <v>8.4846943760041995</v>
      </c>
      <c r="AC645" s="9">
        <f t="shared" ca="1" si="565"/>
        <v>8.540229057566691</v>
      </c>
      <c r="AD645" s="9">
        <f t="shared" ca="1" si="565"/>
        <v>8.5932802392192542</v>
      </c>
      <c r="AE645" s="9">
        <f t="shared" ca="1" si="565"/>
        <v>8.6439562401084054</v>
      </c>
      <c r="AF645" s="9">
        <f t="shared" ca="1" si="565"/>
        <v>8.692360930603261</v>
      </c>
      <c r="AG645" s="9">
        <f t="shared" ca="1" si="565"/>
        <v>8.7385938854710545</v>
      </c>
      <c r="AH645" s="9">
        <f t="shared" ca="1" si="565"/>
        <v>8.7827505353058619</v>
      </c>
      <c r="AI645" s="9">
        <f t="shared" ca="1" si="565"/>
        <v>8.8249223157036418</v>
      </c>
      <c r="AJ645" s="9">
        <f t="shared" ca="1" si="565"/>
        <v>8.865196813771167</v>
      </c>
      <c r="AK645" s="9">
        <f t="shared" ca="1" si="565"/>
        <v>8.9036579116364365</v>
      </c>
      <c r="AL645" s="9">
        <f t="shared" ca="1" si="565"/>
        <v>8.9403859266970294</v>
      </c>
      <c r="AM645" s="9">
        <f t="shared" ca="1" si="565"/>
        <v>8.9754577484014817</v>
      </c>
      <c r="AN645" s="9">
        <f t="shared" ca="1" si="565"/>
        <v>9.0089469714088182</v>
      </c>
      <c r="AO645" s="9">
        <f t="shared" ca="1" si="565"/>
        <v>9.0409240250140961</v>
      </c>
      <c r="AP645" s="9">
        <f t="shared" ca="1" si="565"/>
        <v>9.0714562987641614</v>
      </c>
      <c r="AQ645" s="9">
        <f t="shared" ca="1" si="565"/>
        <v>9.1006082642187955</v>
      </c>
      <c r="AR645" s="9">
        <f t="shared" ca="1" si="565"/>
        <v>9.1284415928385698</v>
      </c>
      <c r="AS645" s="9">
        <f t="shared" ca="1" si="565"/>
        <v>9.1550152700028313</v>
      </c>
      <c r="AT645" s="9">
        <f t="shared" ca="1" si="565"/>
        <v>9.1803857051800826</v>
      </c>
      <c r="AU645" s="9">
        <f t="shared" ca="1" si="565"/>
        <v>9.204606838288246</v>
      </c>
      <c r="AV645" s="9">
        <f t="shared" ca="1" si="565"/>
        <v>9.2277302422957455</v>
      </c>
      <c r="AW645" s="9">
        <f t="shared" ca="1" si="565"/>
        <v>9.2498052221246638</v>
      </c>
      <c r="AX645" s="9">
        <f t="shared" ca="1" si="565"/>
        <v>9.2708789099262461</v>
      </c>
      <c r="AY645" s="9">
        <f t="shared" ca="1" si="565"/>
        <v>9.2909963568060689</v>
      </c>
      <c r="AZ645" s="9">
        <f t="shared" ca="1" si="565"/>
        <v>9.3102006210816448</v>
      </c>
      <c r="BA645" s="9">
        <f t="shared" ca="1" si="565"/>
        <v>9.3285328531598779</v>
      </c>
      <c r="BB645" s="9">
        <f t="shared" ca="1" si="565"/>
        <v>9.3460323771248177</v>
      </c>
      <c r="BC645" s="9">
        <f t="shared" ca="1" si="565"/>
        <v>9.3627367691286523</v>
      </c>
      <c r="BD645" s="9">
        <f t="shared" ca="1" si="565"/>
        <v>9.3786819326804149</v>
      </c>
      <c r="BE645" s="9">
        <f t="shared" ca="1" si="565"/>
        <v>9.3939021709276282</v>
      </c>
      <c r="BF645" s="9">
        <f t="shared" ca="1" si="565"/>
        <v>9.408430256026687</v>
      </c>
      <c r="BG645" s="9">
        <f t="shared" ca="1" si="565"/>
        <v>9.4222974956971086</v>
      </c>
      <c r="BH645" s="9">
        <f t="shared" ca="1" si="565"/>
        <v>9.4355337970546884</v>
      </c>
      <c r="BI645" s="9">
        <f t="shared" ca="1" si="565"/>
        <v>9.4481677278170615</v>
      </c>
      <c r="BJ645" s="9">
        <f t="shared" ca="1" si="565"/>
        <v>9.4602265749744099</v>
      </c>
      <c r="BK645" s="9">
        <f t="shared" ca="1" si="565"/>
        <v>9.4717364010160132</v>
      </c>
      <c r="BL645" s="9">
        <f t="shared" ca="1" si="565"/>
        <v>9.4827220978021352</v>
      </c>
      <c r="BM645" s="9">
        <f t="shared" ca="1" si="565"/>
        <v>9.4932074381682909</v>
      </c>
      <c r="BN645" s="9">
        <f t="shared" ca="1" si="565"/>
        <v>9.5032151253473742</v>
      </c>
      <c r="BO645" s="9">
        <f t="shared" ca="1" si="565"/>
        <v>9.512766840292759</v>
      </c>
      <c r="BP645" s="9">
        <f t="shared" ca="1" si="565"/>
        <v>9.5218832869832362</v>
      </c>
      <c r="BQ645" s="9">
        <f t="shared" ca="1" si="565"/>
        <v>9.5305842357885773</v>
      </c>
      <c r="BR645" s="9">
        <f t="shared" ca="1" si="565"/>
        <v>9.5388885649720407</v>
      </c>
      <c r="BS645" s="9">
        <f t="shared" ca="1" si="565"/>
        <v>9.546814300403863</v>
      </c>
      <c r="BT645" s="9">
        <f t="shared" ca="1" si="565"/>
        <v>9.5543786535575244</v>
      </c>
      <c r="BU645" s="9">
        <f t="shared" ca="1" si="565"/>
        <v>9.5615980578580277</v>
      </c>
      <c r="BV645" s="9">
        <f t="shared" ca="1" si="565"/>
        <v>9.5684882034495011</v>
      </c>
      <c r="BW645" s="9">
        <f t="shared" ca="1" si="565"/>
        <v>9.5750640704466612</v>
      </c>
      <c r="BX645" s="9">
        <f t="shared" ref="BX645" ca="1" si="566">IF(OR(BX37="",BX341=""),"",BX37-BX341)</f>
        <v>9.5813399607328336</v>
      </c>
      <c r="BY645" s="9">
        <f t="shared" ca="1" si="483"/>
        <v>9.5873295283648332</v>
      </c>
    </row>
    <row r="646" spans="1:77" x14ac:dyDescent="0.15">
      <c r="A646" s="9">
        <f t="shared" si="484"/>
        <v>24</v>
      </c>
      <c r="B646" s="9">
        <f t="shared" si="485"/>
        <v>25</v>
      </c>
      <c r="C646" s="9">
        <f t="shared" ref="C646:E646" si="567">IF(OR(C38="",C38&lt;1),"",C38)</f>
        <v>17.600000000000001</v>
      </c>
      <c r="D646" s="9">
        <f t="shared" si="567"/>
        <v>19.8</v>
      </c>
      <c r="E646" s="9">
        <f t="shared" si="567"/>
        <v>13.2</v>
      </c>
      <c r="F646" s="9">
        <f t="shared" si="480"/>
        <v>6.6000000000000014</v>
      </c>
      <c r="G646" s="9">
        <f t="shared" ref="G646:I646" si="568">IF(OR($D646="",$D646&lt;1),"",G38)</f>
        <v>0.67470485501725075</v>
      </c>
      <c r="H646" s="9">
        <f t="shared" si="568"/>
        <v>8.6839829804720576</v>
      </c>
      <c r="I646" s="9">
        <f t="shared" si="568"/>
        <v>75.411560405128355</v>
      </c>
      <c r="J646" s="9">
        <f t="shared" ca="1" si="487"/>
        <v>-0.48415514875418708</v>
      </c>
      <c r="L646" s="9">
        <f t="shared" ref="L646:BW646" ca="1" si="569">IF(OR(L38="",L342=""),"",L38-L342)</f>
        <v>7.0841551487541885</v>
      </c>
      <c r="M646" s="9">
        <f t="shared" ca="1" si="569"/>
        <v>7.196208148096602</v>
      </c>
      <c r="N646" s="9">
        <f t="shared" ca="1" si="569"/>
        <v>7.3034174802017944</v>
      </c>
      <c r="O646" s="9">
        <f t="shared" ca="1" si="569"/>
        <v>7.4059764126056624</v>
      </c>
      <c r="P646" s="9">
        <f t="shared" ca="1" si="569"/>
        <v>7.5040723906823938</v>
      </c>
      <c r="Q646" s="9">
        <f t="shared" ca="1" si="569"/>
        <v>7.5978869544333296</v>
      </c>
      <c r="R646" s="9">
        <f t="shared" ca="1" si="569"/>
        <v>7.6875957040006089</v>
      </c>
      <c r="S646" s="9">
        <f t="shared" ca="1" si="569"/>
        <v>7.7733683051631015</v>
      </c>
      <c r="T646" s="9">
        <f t="shared" ca="1" si="569"/>
        <v>7.8553685275440461</v>
      </c>
      <c r="U646" s="9">
        <f t="shared" ca="1" si="569"/>
        <v>7.9337543094653018</v>
      </c>
      <c r="V646" s="9">
        <f t="shared" ca="1" si="569"/>
        <v>8.0086778443754003</v>
      </c>
      <c r="W646" s="9">
        <f t="shared" ca="1" si="569"/>
        <v>8.0802856845998026</v>
      </c>
      <c r="X646" s="9">
        <f t="shared" ca="1" si="569"/>
        <v>8.1487188588435711</v>
      </c>
      <c r="Y646" s="9">
        <f t="shared" ca="1" si="569"/>
        <v>8.2141130004460745</v>
      </c>
      <c r="Z646" s="9">
        <f t="shared" ca="1" si="569"/>
        <v>8.2765984838637028</v>
      </c>
      <c r="AA646" s="9">
        <f t="shared" ca="1" si="569"/>
        <v>8.3363005672570427</v>
      </c>
      <c r="AB646" s="9">
        <f t="shared" ca="1" si="569"/>
        <v>8.3933395393964343</v>
      </c>
      <c r="AC646" s="9">
        <f t="shared" ca="1" si="569"/>
        <v>8.4478308693847524</v>
      </c>
      <c r="AD646" s="9">
        <f t="shared" ca="1" si="569"/>
        <v>8.4998853579379414</v>
      </c>
      <c r="AE646" s="9">
        <f t="shared" ca="1" si="569"/>
        <v>8.5496092891687638</v>
      </c>
      <c r="AF646" s="9">
        <f t="shared" ca="1" si="569"/>
        <v>8.5971045819934773</v>
      </c>
      <c r="AG646" s="9">
        <f t="shared" ca="1" si="569"/>
        <v>8.6424689404295805</v>
      </c>
      <c r="AH646" s="9">
        <f t="shared" ca="1" si="569"/>
        <v>8.6857960021796252</v>
      </c>
      <c r="AI646" s="9">
        <f t="shared" ca="1" si="569"/>
        <v>8.727175485003599</v>
      </c>
      <c r="AJ646" s="9">
        <f t="shared" ca="1" si="569"/>
        <v>8.766693330475384</v>
      </c>
      <c r="AK646" s="9">
        <f t="shared" ca="1" si="569"/>
        <v>8.8044318447969516</v>
      </c>
      <c r="AL646" s="9">
        <f t="shared" ca="1" si="569"/>
        <v>8.8404698364117991</v>
      </c>
      <c r="AM646" s="9">
        <f t="shared" ca="1" si="569"/>
        <v>8.8748827502166314</v>
      </c>
      <c r="AN646" s="9">
        <f t="shared" ca="1" si="569"/>
        <v>8.9077427982191004</v>
      </c>
      <c r="AO646" s="9">
        <f t="shared" ca="1" si="569"/>
        <v>8.9391190865318073</v>
      </c>
      <c r="AP646" s="9">
        <f t="shared" ca="1" si="569"/>
        <v>8.9690777386280871</v>
      </c>
      <c r="AQ646" s="9">
        <f t="shared" ca="1" si="569"/>
        <v>8.9976820148155525</v>
      </c>
      <c r="AR646" s="9">
        <f t="shared" ca="1" si="569"/>
        <v>9.024992427909158</v>
      </c>
      <c r="AS646" s="9">
        <f t="shared" ca="1" si="569"/>
        <v>9.0510668551070736</v>
      </c>
      <c r="AT646" s="9">
        <f t="shared" ca="1" si="569"/>
        <v>9.0759606460912785</v>
      </c>
      <c r="AU646" s="9">
        <f t="shared" ca="1" si="569"/>
        <v>9.0997267273895481</v>
      </c>
      <c r="AV646" s="9">
        <f t="shared" ca="1" si="569"/>
        <v>9.1224157030489863</v>
      </c>
      <c r="AW646" s="9">
        <f t="shared" ca="1" si="569"/>
        <v>9.1440759516809962</v>
      </c>
      <c r="AX646" s="9">
        <f t="shared" ca="1" si="569"/>
        <v>9.1647537199468374</v>
      </c>
      <c r="AY646" s="9">
        <f t="shared" ca="1" si="569"/>
        <v>9.1844932125595307</v>
      </c>
      <c r="AZ646" s="9">
        <f t="shared" ca="1" si="569"/>
        <v>9.2033366788832822</v>
      </c>
      <c r="BA646" s="9">
        <f t="shared" ca="1" si="569"/>
        <v>9.2213244962163792</v>
      </c>
      <c r="BB646" s="9">
        <f t="shared" ca="1" si="569"/>
        <v>9.23849524984605</v>
      </c>
      <c r="BC646" s="9">
        <f t="shared" ca="1" si="569"/>
        <v>9.2548858099667761</v>
      </c>
      <c r="BD646" s="9">
        <f t="shared" ca="1" si="569"/>
        <v>9.2705314055544434</v>
      </c>
      <c r="BE646" s="9">
        <f t="shared" ca="1" si="569"/>
        <v>9.285465695290064</v>
      </c>
      <c r="BF646" s="9">
        <f t="shared" ca="1" si="569"/>
        <v>9.2997208356268288</v>
      </c>
      <c r="BG646" s="9">
        <f t="shared" ca="1" si="569"/>
        <v>9.3133275460940155</v>
      </c>
      <c r="BH646" s="9">
        <f t="shared" ca="1" si="569"/>
        <v>9.3263151719308404</v>
      </c>
      <c r="BI646" s="9">
        <f t="shared" ca="1" si="569"/>
        <v>9.3387117441421523</v>
      </c>
      <c r="BJ646" s="9">
        <f t="shared" ca="1" si="569"/>
        <v>9.3505440370669</v>
      </c>
      <c r="BK646" s="9">
        <f t="shared" ca="1" si="569"/>
        <v>9.361837623548265</v>
      </c>
      <c r="BL646" s="9">
        <f t="shared" ca="1" si="569"/>
        <v>9.3726169277934943</v>
      </c>
      <c r="BM646" s="9">
        <f t="shared" ca="1" si="569"/>
        <v>9.3829052760086462</v>
      </c>
      <c r="BN646" s="9">
        <f t="shared" ca="1" si="569"/>
        <v>9.3927249448921621</v>
      </c>
      <c r="BO646" s="9">
        <f t="shared" ca="1" si="569"/>
        <v>9.4020972080689553</v>
      </c>
      <c r="BP646" s="9">
        <f t="shared" ca="1" si="569"/>
        <v>9.4110423805441563</v>
      </c>
      <c r="BQ646" s="9">
        <f t="shared" ca="1" si="569"/>
        <v>9.4195798612539292</v>
      </c>
      <c r="BR646" s="9">
        <f t="shared" ca="1" si="569"/>
        <v>9.4277281737882959</v>
      </c>
      <c r="BS646" s="9">
        <f t="shared" ca="1" si="569"/>
        <v>9.4355050053584826</v>
      </c>
      <c r="BT646" s="9">
        <f t="shared" ca="1" si="569"/>
        <v>9.4429272440793568</v>
      </c>
      <c r="BU646" s="9">
        <f t="shared" ca="1" si="569"/>
        <v>9.4500110146347893</v>
      </c>
      <c r="BV646" s="9">
        <f t="shared" ca="1" si="569"/>
        <v>9.4567717123920971</v>
      </c>
      <c r="BW646" s="9">
        <f t="shared" ca="1" si="569"/>
        <v>9.4632240360287838</v>
      </c>
      <c r="BX646" s="9">
        <f t="shared" ref="BX646" ca="1" si="570">IF(OR(BX38="",BX342=""),"",BX38-BX342)</f>
        <v>9.4693820187331568</v>
      </c>
      <c r="BY646" s="9">
        <f t="shared" ca="1" si="483"/>
        <v>9.4752590580379632</v>
      </c>
    </row>
    <row r="647" spans="1:77" x14ac:dyDescent="0.15">
      <c r="A647" s="9">
        <f t="shared" si="484"/>
        <v>25</v>
      </c>
      <c r="B647" s="9">
        <f t="shared" si="485"/>
        <v>23</v>
      </c>
      <c r="C647" s="9">
        <f t="shared" si="485"/>
        <v>18.899999999999999</v>
      </c>
      <c r="D647" s="9">
        <f t="shared" si="485"/>
        <v>19.7</v>
      </c>
      <c r="E647" s="9">
        <f t="shared" si="485"/>
        <v>11.5</v>
      </c>
      <c r="F647" s="9">
        <f t="shared" si="480"/>
        <v>8.1999999999999993</v>
      </c>
      <c r="G647" s="9">
        <f t="shared" ref="G647:I647" si="571">IF(OR($D647="",$D647&lt;1),"",G39)</f>
        <v>0.6968039872039633</v>
      </c>
      <c r="H647" s="9">
        <f t="shared" si="571"/>
        <v>6.5199146169892774</v>
      </c>
      <c r="I647" s="9">
        <f t="shared" si="571"/>
        <v>42.509286612830437</v>
      </c>
      <c r="J647" s="9">
        <f t="shared" ca="1" si="487"/>
        <v>1.5523926432645787</v>
      </c>
      <c r="L647" s="9">
        <f t="shared" ref="L647:BW647" ca="1" si="572">IF(OR(L39="",L343=""),"",L39-L343)</f>
        <v>6.6476073567354206</v>
      </c>
      <c r="M647" s="9">
        <f t="shared" ca="1" si="572"/>
        <v>6.757586178060631</v>
      </c>
      <c r="N647" s="9">
        <f t="shared" ca="1" si="572"/>
        <v>6.8628109917576054</v>
      </c>
      <c r="O647" s="9">
        <f t="shared" ca="1" si="572"/>
        <v>6.9634714878473378</v>
      </c>
      <c r="P647" s="9">
        <f t="shared" ca="1" si="572"/>
        <v>7.0597516419613289</v>
      </c>
      <c r="Q647" s="9">
        <f t="shared" ca="1" si="572"/>
        <v>7.1518296336707579</v>
      </c>
      <c r="R647" s="9">
        <f t="shared" ca="1" si="572"/>
        <v>7.2398778126384471</v>
      </c>
      <c r="S647" s="9">
        <f t="shared" ca="1" si="572"/>
        <v>7.3240627040131336</v>
      </c>
      <c r="T647" s="9">
        <f t="shared" ca="1" si="572"/>
        <v>7.4045450459297797</v>
      </c>
      <c r="U647" s="9">
        <f t="shared" ca="1" si="572"/>
        <v>7.4814798531633748</v>
      </c>
      <c r="V647" s="9">
        <f t="shared" ca="1" si="572"/>
        <v>7.5550165019571374</v>
      </c>
      <c r="W647" s="9">
        <f t="shared" ca="1" si="572"/>
        <v>7.6252988318522803</v>
      </c>
      <c r="X647" s="9">
        <f t="shared" ca="1" si="572"/>
        <v>7.6924652610156272</v>
      </c>
      <c r="Y647" s="9">
        <f t="shared" ca="1" si="572"/>
        <v>7.7566489121202267</v>
      </c>
      <c r="Z647" s="9">
        <f t="shared" ca="1" si="572"/>
        <v>7.8179777463016933</v>
      </c>
      <c r="AA647" s="9">
        <f t="shared" ca="1" si="572"/>
        <v>7.8765747031059874</v>
      </c>
      <c r="AB647" s="9">
        <f t="shared" ca="1" si="572"/>
        <v>7.9325578446756566</v>
      </c>
      <c r="AC647" s="9">
        <f t="shared" ca="1" si="572"/>
        <v>7.9860405027011225</v>
      </c>
      <c r="AD647" s="9">
        <f t="shared" ca="1" si="572"/>
        <v>8.0371314269009524</v>
      </c>
      <c r="AE647" s="9">
        <f t="shared" ca="1" si="572"/>
        <v>8.0859349339959401</v>
      </c>
      <c r="AF647" s="9">
        <f t="shared" ca="1" si="572"/>
        <v>8.1325510563131616</v>
      </c>
      <c r="AG647" s="9">
        <f t="shared" ca="1" si="572"/>
        <v>8.1770756893016241</v>
      </c>
      <c r="AH647" s="9">
        <f t="shared" ca="1" si="572"/>
        <v>8.2196007373656492</v>
      </c>
      <c r="AI647" s="9">
        <f t="shared" ca="1" si="572"/>
        <v>8.2602142575278492</v>
      </c>
      <c r="AJ647" s="9">
        <f t="shared" ca="1" si="572"/>
        <v>8.2990006005245043</v>
      </c>
      <c r="AK647" s="9">
        <f t="shared" ca="1" si="572"/>
        <v>8.3360405490132301</v>
      </c>
      <c r="AL647" s="9">
        <f t="shared" ca="1" si="572"/>
        <v>8.3714114526390944</v>
      </c>
      <c r="AM647" s="9">
        <f t="shared" ca="1" si="572"/>
        <v>8.4051873597618965</v>
      </c>
      <c r="AN647" s="9">
        <f t="shared" ca="1" si="572"/>
        <v>8.437439145695425</v>
      </c>
      <c r="AO647" s="9">
        <f t="shared" ca="1" si="572"/>
        <v>8.4682346373506476</v>
      </c>
      <c r="AP647" s="9">
        <f t="shared" ca="1" si="572"/>
        <v>8.4976387342099642</v>
      </c>
      <c r="AQ647" s="9">
        <f t="shared" ca="1" si="572"/>
        <v>8.5257135255892216</v>
      </c>
      <c r="AR647" s="9">
        <f t="shared" ca="1" si="572"/>
        <v>8.5525184041695859</v>
      </c>
      <c r="AS647" s="9">
        <f t="shared" ca="1" si="572"/>
        <v>8.5781101758025251</v>
      </c>
      <c r="AT647" s="9">
        <f t="shared" ca="1" si="572"/>
        <v>8.6025431656093652</v>
      </c>
      <c r="AU647" s="9">
        <f t="shared" ca="1" si="572"/>
        <v>8.6258693204114856</v>
      </c>
      <c r="AV647" s="9">
        <f t="shared" ca="1" si="572"/>
        <v>8.6481383075403002</v>
      </c>
      <c r="AW647" s="9">
        <f t="shared" ca="1" si="572"/>
        <v>8.6693976100858734</v>
      </c>
      <c r="AX647" s="9">
        <f t="shared" ca="1" si="572"/>
        <v>8.6896926186519927</v>
      </c>
      <c r="AY647" s="9">
        <f t="shared" ca="1" si="572"/>
        <v>8.7090667196920499</v>
      </c>
      <c r="AZ647" s="9">
        <f t="shared" ca="1" si="572"/>
        <v>8.7275613805054988</v>
      </c>
      <c r="BA647" s="9">
        <f t="shared" ca="1" si="572"/>
        <v>8.7452162309790822</v>
      </c>
      <c r="BB647" s="9">
        <f t="shared" ca="1" si="572"/>
        <v>8.7620691421598593</v>
      </c>
      <c r="BC647" s="9">
        <f t="shared" ca="1" si="572"/>
        <v>8.7781563017496573</v>
      </c>
      <c r="BD647" s="9">
        <f t="shared" ca="1" si="572"/>
        <v>8.7935122866118256</v>
      </c>
      <c r="BE647" s="9">
        <f t="shared" ca="1" si="572"/>
        <v>8.808170132382056</v>
      </c>
      <c r="BF647" s="9">
        <f t="shared" ca="1" si="572"/>
        <v>8.8221614002754976</v>
      </c>
      <c r="BG647" s="9">
        <f t="shared" ca="1" si="572"/>
        <v>8.8355162411818249</v>
      </c>
      <c r="BH647" s="9">
        <f t="shared" ca="1" si="572"/>
        <v>8.8482634571397085</v>
      </c>
      <c r="BI647" s="9">
        <f t="shared" ca="1" si="572"/>
        <v>8.8604305602808537</v>
      </c>
      <c r="BJ647" s="9">
        <f t="shared" ca="1" si="572"/>
        <v>8.872043829332771</v>
      </c>
      <c r="BK647" s="9">
        <f t="shared" ca="1" si="572"/>
        <v>8.8831283637677636</v>
      </c>
      <c r="BL647" s="9">
        <f t="shared" ca="1" si="572"/>
        <v>8.8937081356842072</v>
      </c>
      <c r="BM647" s="9">
        <f t="shared" ca="1" si="572"/>
        <v>8.9038060395040581</v>
      </c>
      <c r="BN647" s="9">
        <f t="shared" ca="1" si="572"/>
        <v>8.913443939568765</v>
      </c>
      <c r="BO647" s="9">
        <f t="shared" ca="1" si="572"/>
        <v>8.9226427157138275</v>
      </c>
      <c r="BP647" s="9">
        <f t="shared" ca="1" si="572"/>
        <v>8.9314223068996625</v>
      </c>
      <c r="BQ647" s="9">
        <f t="shared" ca="1" si="572"/>
        <v>8.9398017529748053</v>
      </c>
      <c r="BR647" s="9">
        <f t="shared" ca="1" si="572"/>
        <v>8.9477992346448936</v>
      </c>
      <c r="BS647" s="9">
        <f t="shared" ca="1" si="572"/>
        <v>8.9554321117187143</v>
      </c>
      <c r="BT647" s="9">
        <f t="shared" ca="1" si="572"/>
        <v>8.9627169597005327</v>
      </c>
      <c r="BU647" s="9">
        <f t="shared" ca="1" si="572"/>
        <v>8.9696696047952358</v>
      </c>
      <c r="BV647" s="9">
        <f t="shared" ca="1" si="572"/>
        <v>8.9763051573913124</v>
      </c>
      <c r="BW647" s="9">
        <f t="shared" ca="1" si="572"/>
        <v>8.9826380440836466</v>
      </c>
      <c r="BX647" s="9">
        <f t="shared" ref="BX647" ca="1" si="573">IF(OR(BX39="",BX343=""),"",BX39-BX343)</f>
        <v>8.9886820382965773</v>
      </c>
      <c r="BY647" s="9">
        <f t="shared" ca="1" si="483"/>
        <v>8.9944502895653322</v>
      </c>
    </row>
    <row r="648" spans="1:77" x14ac:dyDescent="0.15">
      <c r="A648" s="9">
        <f t="shared" si="484"/>
        <v>26</v>
      </c>
      <c r="B648" s="9">
        <f t="shared" si="485"/>
        <v>6</v>
      </c>
      <c r="C648" s="9">
        <f t="shared" ref="C648:E648" si="574">IF(OR(C40="",C40&lt;1),"",C40)</f>
        <v>17.5</v>
      </c>
      <c r="D648" s="9">
        <f t="shared" si="574"/>
        <v>19.7</v>
      </c>
      <c r="E648" s="9">
        <f t="shared" si="574"/>
        <v>11.2</v>
      </c>
      <c r="F648" s="9">
        <f t="shared" si="480"/>
        <v>8.5</v>
      </c>
      <c r="G648" s="9">
        <f t="shared" ref="G648:I648" si="575">IF(OR($D648="",$D648&lt;1),"",G40)</f>
        <v>0.7222883331763793</v>
      </c>
      <c r="H648" s="9">
        <f t="shared" si="575"/>
        <v>8.9049743023391823</v>
      </c>
      <c r="I648" s="9">
        <f t="shared" si="575"/>
        <v>79.298567325321201</v>
      </c>
      <c r="J648" s="9">
        <f t="shared" ca="1" si="487"/>
        <v>1.6028101077456398</v>
      </c>
      <c r="L648" s="9">
        <f t="shared" ref="L648:BW648" ca="1" si="576">IF(OR(L40="",L344=""),"",L40-L344)</f>
        <v>6.8971898922543602</v>
      </c>
      <c r="M648" s="9">
        <f t="shared" ca="1" si="576"/>
        <v>7.0047768065240312</v>
      </c>
      <c r="N648" s="9">
        <f t="shared" ca="1" si="576"/>
        <v>7.1077131071121471</v>
      </c>
      <c r="O648" s="9">
        <f t="shared" ca="1" si="576"/>
        <v>7.2061843585099474</v>
      </c>
      <c r="P648" s="9">
        <f t="shared" ca="1" si="576"/>
        <v>7.3003705351002779</v>
      </c>
      <c r="Q648" s="9">
        <f t="shared" ca="1" si="576"/>
        <v>7.3904459412629961</v>
      </c>
      <c r="R648" s="9">
        <f t="shared" ca="1" si="576"/>
        <v>7.4765791782631119</v>
      </c>
      <c r="S648" s="9">
        <f t="shared" ca="1" si="576"/>
        <v>7.5589331495277001</v>
      </c>
      <c r="T648" s="9">
        <f t="shared" ca="1" si="576"/>
        <v>7.6376650973306681</v>
      </c>
      <c r="U648" s="9">
        <f t="shared" ca="1" si="576"/>
        <v>7.7129266650621346</v>
      </c>
      <c r="V648" s="9">
        <f t="shared" ca="1" si="576"/>
        <v>7.7848639802117354</v>
      </c>
      <c r="W648" s="9">
        <f t="shared" ca="1" si="576"/>
        <v>7.8536177539837091</v>
      </c>
      <c r="X648" s="9">
        <f t="shared" ca="1" si="576"/>
        <v>7.9193233941162653</v>
      </c>
      <c r="Y648" s="9">
        <f t="shared" ca="1" si="576"/>
        <v>7.9821111280244672</v>
      </c>
      <c r="Z648" s="9">
        <f t="shared" ca="1" si="576"/>
        <v>8.0421061338431699</v>
      </c>
      <c r="AA648" s="9">
        <f t="shared" ca="1" si="576"/>
        <v>8.0994286773311117</v>
      </c>
      <c r="AB648" s="9">
        <f t="shared" ca="1" si="576"/>
        <v>8.1541942529212754</v>
      </c>
      <c r="AC648" s="9">
        <f t="shared" ca="1" si="576"/>
        <v>8.2065137274761568</v>
      </c>
      <c r="AD648" s="9">
        <f t="shared" ca="1" si="576"/>
        <v>8.2564934855387691</v>
      </c>
      <c r="AE648" s="9">
        <f t="shared" ca="1" si="576"/>
        <v>8.3042355750667269</v>
      </c>
      <c r="AF648" s="9">
        <f t="shared" ca="1" si="576"/>
        <v>8.3498378528043347</v>
      </c>
      <c r="AG648" s="9">
        <f t="shared" ca="1" si="576"/>
        <v>8.3933941285899571</v>
      </c>
      <c r="AH648" s="9">
        <f t="shared" ca="1" si="576"/>
        <v>8.434994308017675</v>
      </c>
      <c r="AI648" s="9">
        <f t="shared" ca="1" si="576"/>
        <v>8.4747245329758023</v>
      </c>
      <c r="AJ648" s="9">
        <f t="shared" ca="1" si="576"/>
        <v>8.5126673196735752</v>
      </c>
      <c r="AK648" s="9">
        <f t="shared" ca="1" si="576"/>
        <v>8.5489016938429963</v>
      </c>
      <c r="AL648" s="9">
        <f t="shared" ca="1" si="576"/>
        <v>8.5835033228674043</v>
      </c>
      <c r="AM648" s="9">
        <f t="shared" ca="1" si="576"/>
        <v>8.6165446446438594</v>
      </c>
      <c r="AN648" s="9">
        <f t="shared" ca="1" si="576"/>
        <v>8.648094993033336</v>
      </c>
      <c r="AO648" s="9">
        <f t="shared" ca="1" si="576"/>
        <v>8.6782207197930852</v>
      </c>
      <c r="AP648" s="9">
        <f t="shared" ca="1" si="576"/>
        <v>8.7069853129198442</v>
      </c>
      <c r="AQ648" s="9">
        <f t="shared" ca="1" si="576"/>
        <v>8.7344495113615395</v>
      </c>
      <c r="AR648" s="9">
        <f t="shared" ca="1" si="576"/>
        <v>8.7606714160799655</v>
      </c>
      <c r="AS648" s="9">
        <f t="shared" ca="1" si="576"/>
        <v>8.7857065974676658</v>
      </c>
      <c r="AT648" s="9">
        <f t="shared" ca="1" si="576"/>
        <v>8.8096081991399267</v>
      </c>
      <c r="AU648" s="9">
        <f t="shared" ca="1" si="576"/>
        <v>8.8324270381372614</v>
      </c>
      <c r="AV648" s="9">
        <f t="shared" ca="1" si="576"/>
        <v>8.8542117015863795</v>
      </c>
      <c r="AW648" s="9">
        <f t="shared" ca="1" si="576"/>
        <v>8.8750086398772545</v>
      </c>
      <c r="AX648" s="9">
        <f t="shared" ca="1" si="576"/>
        <v>8.8948622564226483</v>
      </c>
      <c r="AY648" s="9">
        <f t="shared" ca="1" si="576"/>
        <v>8.9138149940727907</v>
      </c>
      <c r="AZ648" s="9">
        <f t="shared" ca="1" si="576"/>
        <v>8.9319074182632576</v>
      </c>
      <c r="BA648" s="9">
        <f t="shared" ca="1" si="576"/>
        <v>8.949178296978431</v>
      </c>
      <c r="BB648" s="9">
        <f t="shared" ca="1" si="576"/>
        <v>8.9656646776156528</v>
      </c>
      <c r="BC648" s="9">
        <f t="shared" ca="1" si="576"/>
        <v>8.9814019608377755</v>
      </c>
      <c r="BD648" s="9">
        <f t="shared" ca="1" si="576"/>
        <v>8.996423971502967</v>
      </c>
      <c r="BE648" s="9">
        <f t="shared" ca="1" si="576"/>
        <v>9.0107630267615839</v>
      </c>
      <c r="BF648" s="9">
        <f t="shared" ca="1" si="576"/>
        <v>9.0244500014103188</v>
      </c>
      <c r="BG648" s="9">
        <f t="shared" ca="1" si="576"/>
        <v>9.0375143905932624</v>
      </c>
      <c r="BH648" s="9">
        <f t="shared" ca="1" si="576"/>
        <v>9.0499843699393985</v>
      </c>
      <c r="BI648" s="9">
        <f t="shared" ca="1" si="576"/>
        <v>9.0618868532246637</v>
      </c>
      <c r="BJ648" s="9">
        <f t="shared" ca="1" si="576"/>
        <v>9.0732475476458632</v>
      </c>
      <c r="BK648" s="9">
        <f t="shared" ca="1" si="576"/>
        <v>9.0840910067919687</v>
      </c>
      <c r="BL648" s="9">
        <f t="shared" ca="1" si="576"/>
        <v>9.0944406813970602</v>
      </c>
      <c r="BM648" s="9">
        <f t="shared" ca="1" si="576"/>
        <v>9.1043189679569458</v>
      </c>
      <c r="BN648" s="9">
        <f t="shared" ca="1" si="576"/>
        <v>9.1137472552899723</v>
      </c>
      <c r="BO648" s="9">
        <f t="shared" ca="1" si="576"/>
        <v>9.1227459691203237</v>
      </c>
      <c r="BP648" s="9">
        <f t="shared" ca="1" si="576"/>
        <v>9.1313346147600143</v>
      </c>
      <c r="BQ648" s="9">
        <f t="shared" ca="1" si="576"/>
        <v>9.1395318179637819</v>
      </c>
      <c r="BR648" s="9">
        <f t="shared" ca="1" si="576"/>
        <v>9.1473553640287868</v>
      </c>
      <c r="BS648" s="9">
        <f t="shared" ca="1" si="576"/>
        <v>9.1548222352088686</v>
      </c>
      <c r="BT648" s="9">
        <f t="shared" ca="1" si="576"/>
        <v>9.161948646511</v>
      </c>
      <c r="BU648" s="9">
        <f t="shared" ca="1" si="576"/>
        <v>9.1687500799391621</v>
      </c>
      <c r="BV648" s="9">
        <f t="shared" ca="1" si="576"/>
        <v>9.1752413172490748</v>
      </c>
      <c r="BW648" s="9">
        <f t="shared" ca="1" si="576"/>
        <v>9.1814364712745302</v>
      </c>
      <c r="BX648" s="9">
        <f t="shared" ref="BX648" ca="1" si="577">IF(OR(BX40="",BX344=""),"",BX40-BX344)</f>
        <v>9.1873490158844611</v>
      </c>
      <c r="BY648" s="9">
        <f t="shared" ca="1" si="483"/>
        <v>9.192991814627522</v>
      </c>
    </row>
    <row r="649" spans="1:77" x14ac:dyDescent="0.15">
      <c r="A649" s="9">
        <f t="shared" si="484"/>
        <v>27</v>
      </c>
      <c r="B649" s="9">
        <f t="shared" si="485"/>
        <v>1</v>
      </c>
      <c r="C649" s="9">
        <f t="shared" ref="C649:E649" si="578">IF(OR(C41="",C41&lt;1),"",C41)</f>
        <v>20.2</v>
      </c>
      <c r="D649" s="9">
        <f t="shared" si="578"/>
        <v>19.3</v>
      </c>
      <c r="E649" s="9">
        <f t="shared" si="578"/>
        <v>14</v>
      </c>
      <c r="F649" s="9">
        <f t="shared" si="480"/>
        <v>5.3000000000000007</v>
      </c>
      <c r="G649" s="9">
        <f t="shared" ref="G649:I649" si="579">IF(OR($D649="",$D649&lt;1),"",G41)</f>
        <v>0.744137052288533</v>
      </c>
      <c r="H649" s="9">
        <f t="shared" si="579"/>
        <v>4.3370831086036503</v>
      </c>
      <c r="I649" s="9">
        <f t="shared" si="579"/>
        <v>18.810289890935103</v>
      </c>
      <c r="J649" s="9">
        <f t="shared" ca="1" si="487"/>
        <v>-1.0341730081261193</v>
      </c>
      <c r="L649" s="9">
        <f t="shared" ref="L649:BW649" ca="1" si="580">IF(OR(L41="",L345=""),"",L41-L345)</f>
        <v>6.3341730081261201</v>
      </c>
      <c r="M649" s="9">
        <f t="shared" ca="1" si="580"/>
        <v>6.4397092476225222</v>
      </c>
      <c r="N649" s="9">
        <f t="shared" ca="1" si="580"/>
        <v>6.5406835170816446</v>
      </c>
      <c r="O649" s="9">
        <f t="shared" ca="1" si="580"/>
        <v>6.6372778440179108</v>
      </c>
      <c r="P649" s="9">
        <f t="shared" ca="1" si="580"/>
        <v>6.7296687723883668</v>
      </c>
      <c r="Q649" s="9">
        <f t="shared" ca="1" si="580"/>
        <v>6.818027284220916</v>
      </c>
      <c r="R649" s="9">
        <f t="shared" ca="1" si="580"/>
        <v>6.9025187671336017</v>
      </c>
      <c r="S649" s="9">
        <f t="shared" ca="1" si="580"/>
        <v>6.9833030195109327</v>
      </c>
      <c r="T649" s="9">
        <f t="shared" ca="1" si="580"/>
        <v>7.0605342864894194</v>
      </c>
      <c r="U649" s="9">
        <f t="shared" ca="1" si="580"/>
        <v>7.1343613210400552</v>
      </c>
      <c r="V649" s="9">
        <f t="shared" ca="1" si="580"/>
        <v>7.2049274653699005</v>
      </c>
      <c r="W649" s="9">
        <f t="shared" ca="1" si="580"/>
        <v>7.2723707486384672</v>
      </c>
      <c r="X649" s="9">
        <f t="shared" ca="1" si="580"/>
        <v>7.336823997626654</v>
      </c>
      <c r="Y649" s="9">
        <f t="shared" ca="1" si="580"/>
        <v>7.3984149575324576</v>
      </c>
      <c r="Z649" s="9">
        <f t="shared" ca="1" si="580"/>
        <v>7.4572664205161416</v>
      </c>
      <c r="AA649" s="9">
        <f t="shared" ca="1" si="580"/>
        <v>7.5134963599948676</v>
      </c>
      <c r="AB649" s="9">
        <f t="shared" ca="1" si="580"/>
        <v>7.5672180690045217</v>
      </c>
      <c r="AC649" s="9">
        <f t="shared" ca="1" si="580"/>
        <v>7.6185403012149315</v>
      </c>
      <c r="AD649" s="9">
        <f t="shared" ca="1" si="580"/>
        <v>7.6675674134123035</v>
      </c>
      <c r="AE649" s="9">
        <f t="shared" ca="1" si="580"/>
        <v>7.7143995084554966</v>
      </c>
      <c r="AF649" s="9">
        <f t="shared" ca="1" si="580"/>
        <v>7.7591325778772529</v>
      </c>
      <c r="AG649" s="9">
        <f t="shared" ca="1" si="580"/>
        <v>7.8018586434409585</v>
      </c>
      <c r="AH649" s="9">
        <f t="shared" ca="1" si="580"/>
        <v>7.8426658970830943</v>
      </c>
      <c r="AI649" s="9">
        <f t="shared" ca="1" si="580"/>
        <v>7.8816388387729788</v>
      </c>
      <c r="AJ649" s="9">
        <f t="shared" ca="1" si="580"/>
        <v>7.9188584119086158</v>
      </c>
      <c r="AK649" s="9">
        <f t="shared" ca="1" si="580"/>
        <v>7.9544021359414536</v>
      </c>
      <c r="AL649" s="9">
        <f t="shared" ca="1" si="580"/>
        <v>7.9883442359865633</v>
      </c>
      <c r="AM649" s="9">
        <f t="shared" ca="1" si="580"/>
        <v>8.0207557692287672</v>
      </c>
      <c r="AN649" s="9">
        <f t="shared" ca="1" si="580"/>
        <v>8.0517047479817094</v>
      </c>
      <c r="AO649" s="9">
        <f t="shared" ca="1" si="580"/>
        <v>8.0812562592960973</v>
      </c>
      <c r="AP649" s="9">
        <f t="shared" ca="1" si="580"/>
        <v>8.109472581047207</v>
      </c>
      <c r="AQ649" s="9">
        <f t="shared" ca="1" si="580"/>
        <v>8.1364132944601266</v>
      </c>
      <c r="AR649" s="9">
        <f t="shared" ca="1" si="580"/>
        <v>8.1621353930554896</v>
      </c>
      <c r="AS649" s="9">
        <f t="shared" ca="1" si="580"/>
        <v>8.186693388018945</v>
      </c>
      <c r="AT649" s="9">
        <f t="shared" ca="1" si="580"/>
        <v>8.21013941001479</v>
      </c>
      <c r="AU649" s="9">
        <f t="shared" ca="1" si="580"/>
        <v>8.2325233074785302</v>
      </c>
      <c r="AV649" s="9">
        <f t="shared" ca="1" si="580"/>
        <v>8.2538927414354504</v>
      </c>
      <c r="AW649" s="9">
        <f t="shared" ca="1" si="580"/>
        <v>8.2742932769016484</v>
      </c>
      <c r="AX649" s="9">
        <f t="shared" ca="1" si="580"/>
        <v>8.293768470932708</v>
      </c>
      <c r="AY649" s="9">
        <f t="shared" ca="1" si="580"/>
        <v>8.3123599573912195</v>
      </c>
      <c r="AZ649" s="9">
        <f t="shared" ca="1" si="580"/>
        <v>8.3301075285098598</v>
      </c>
      <c r="BA649" s="9">
        <f t="shared" ca="1" si="580"/>
        <v>8.3470492133306458</v>
      </c>
      <c r="BB649" s="9">
        <f t="shared" ca="1" si="580"/>
        <v>8.363221353104052</v>
      </c>
      <c r="BC649" s="9">
        <f t="shared" ca="1" si="580"/>
        <v>8.3786586737338631</v>
      </c>
      <c r="BD649" s="9">
        <f t="shared" ca="1" si="580"/>
        <v>8.393394355355003</v>
      </c>
      <c r="BE649" s="9">
        <f t="shared" ca="1" si="580"/>
        <v>8.4074600991324751</v>
      </c>
      <c r="BF649" s="9">
        <f t="shared" ca="1" si="580"/>
        <v>8.4208861913697604</v>
      </c>
      <c r="BG649" s="9">
        <f t="shared" ca="1" si="580"/>
        <v>8.4337015650148253</v>
      </c>
      <c r="BH649" s="9">
        <f t="shared" ca="1" si="580"/>
        <v>8.4459338586513049</v>
      </c>
      <c r="BI649" s="9">
        <f t="shared" ca="1" si="580"/>
        <v>8.4576094730615026</v>
      </c>
      <c r="BJ649" s="9">
        <f t="shared" ca="1" si="580"/>
        <v>8.4687536254467624</v>
      </c>
      <c r="BK649" s="9">
        <f t="shared" ca="1" si="580"/>
        <v>8.4793904013890895</v>
      </c>
      <c r="BL649" s="9">
        <f t="shared" ca="1" si="580"/>
        <v>8.4895428046367059</v>
      </c>
      <c r="BM649" s="9">
        <f t="shared" ca="1" si="580"/>
        <v>8.4992328047940262</v>
      </c>
      <c r="BN649" s="9">
        <f t="shared" ca="1" si="580"/>
        <v>8.5084813829949475</v>
      </c>
      <c r="BO649" s="9">
        <f t="shared" ca="1" si="580"/>
        <v>8.5173085756364166</v>
      </c>
      <c r="BP649" s="9">
        <f t="shared" ca="1" si="580"/>
        <v>8.5257335162468344</v>
      </c>
      <c r="BQ649" s="9">
        <f t="shared" ca="1" si="580"/>
        <v>8.5337744755622502</v>
      </c>
      <c r="BR649" s="9">
        <f t="shared" ca="1" si="580"/>
        <v>8.5414488998807876</v>
      </c>
      <c r="BS649" s="9">
        <f t="shared" ca="1" si="580"/>
        <v>8.5487734477637609</v>
      </c>
      <c r="BT649" s="9">
        <f t="shared" ca="1" si="580"/>
        <v>8.5557640251498448</v>
      </c>
      <c r="BU649" s="9">
        <f t="shared" ca="1" si="580"/>
        <v>8.5624358189461987</v>
      </c>
      <c r="BV649" s="9">
        <f t="shared" ca="1" si="580"/>
        <v>8.5688033291589143</v>
      </c>
      <c r="BW649" s="9">
        <f t="shared" ca="1" si="580"/>
        <v>8.5748803996222307</v>
      </c>
      <c r="BX649" s="9">
        <f t="shared" ref="BX649" ca="1" si="581">IF(OR(BX41="",BX345=""),"",BX41-BX345)</f>
        <v>8.5806802473845956</v>
      </c>
      <c r="BY649" s="9">
        <f t="shared" ca="1" si="483"/>
        <v>8.5862154908072803</v>
      </c>
    </row>
    <row r="650" spans="1:77" x14ac:dyDescent="0.15">
      <c r="A650" s="9">
        <f t="shared" si="484"/>
        <v>28</v>
      </c>
      <c r="B650" s="9">
        <f t="shared" si="485"/>
        <v>35</v>
      </c>
      <c r="C650" s="9">
        <f t="shared" ref="C650:E650" si="582">IF(OR(C42="",C42&lt;1),"",C42)</f>
        <v>19.100000000000001</v>
      </c>
      <c r="D650" s="9">
        <f t="shared" si="582"/>
        <v>19.3</v>
      </c>
      <c r="E650" s="9">
        <f t="shared" si="582"/>
        <v>13.3</v>
      </c>
      <c r="F650" s="9">
        <f t="shared" si="480"/>
        <v>6</v>
      </c>
      <c r="G650" s="9">
        <f t="shared" ref="G650:I650" si="583">IF(OR($D650="",$D650&lt;1),"",G42)</f>
        <v>0.77324775056289441</v>
      </c>
      <c r="H650" s="9">
        <f t="shared" si="583"/>
        <v>5.7445544074127977</v>
      </c>
      <c r="I650" s="9">
        <f t="shared" si="583"/>
        <v>32.9999053397258</v>
      </c>
      <c r="J650" s="9">
        <f t="shared" ca="1" si="487"/>
        <v>-0.2138355084764747</v>
      </c>
      <c r="L650" s="9">
        <f t="shared" ref="L650:BW650" ca="1" si="584">IF(OR(L42="",L346=""),"",L42-L346)</f>
        <v>6.2138355084764747</v>
      </c>
      <c r="M650" s="9">
        <f t="shared" ca="1" si="584"/>
        <v>6.316639479125584</v>
      </c>
      <c r="N650" s="9">
        <f t="shared" ca="1" si="584"/>
        <v>6.4149995863581708</v>
      </c>
      <c r="O650" s="9">
        <f t="shared" ca="1" si="584"/>
        <v>6.5090931451073839</v>
      </c>
      <c r="P650" s="9">
        <f t="shared" ca="1" si="584"/>
        <v>6.5990921287149451</v>
      </c>
      <c r="Q650" s="9">
        <f t="shared" ca="1" si="584"/>
        <v>6.6851630925883718</v>
      </c>
      <c r="R650" s="9">
        <f t="shared" ca="1" si="584"/>
        <v>6.7674671425611912</v>
      </c>
      <c r="S650" s="9">
        <f t="shared" ca="1" si="584"/>
        <v>6.8461599399352373</v>
      </c>
      <c r="T650" s="9">
        <f t="shared" ca="1" si="584"/>
        <v>6.9213917365345488</v>
      </c>
      <c r="U650" s="9">
        <f t="shared" ca="1" si="584"/>
        <v>6.9933074342064607</v>
      </c>
      <c r="V650" s="9">
        <f t="shared" ca="1" si="584"/>
        <v>7.062046664115762</v>
      </c>
      <c r="W650" s="9">
        <f t="shared" ca="1" si="584"/>
        <v>7.1277438819312344</v>
      </c>
      <c r="X650" s="9">
        <f t="shared" ca="1" si="584"/>
        <v>7.190528475629467</v>
      </c>
      <c r="Y650" s="9">
        <f t="shared" ca="1" si="584"/>
        <v>7.2505248831632265</v>
      </c>
      <c r="Z650" s="9">
        <f t="shared" ca="1" si="584"/>
        <v>7.3078527176786672</v>
      </c>
      <c r="AA650" s="9">
        <f t="shared" ca="1" si="584"/>
        <v>7.3626268983331613</v>
      </c>
      <c r="AB650" s="9">
        <f t="shared" ca="1" si="584"/>
        <v>7.4149577850750212</v>
      </c>
      <c r="AC650" s="9">
        <f t="shared" ca="1" si="584"/>
        <v>7.4649513160079302</v>
      </c>
      <c r="AD650" s="9">
        <f t="shared" ca="1" si="584"/>
        <v>7.5127091461845552</v>
      </c>
      <c r="AE650" s="9">
        <f t="shared" ca="1" si="584"/>
        <v>7.5583287868618285</v>
      </c>
      <c r="AF650" s="9">
        <f t="shared" ca="1" si="584"/>
        <v>7.6019037444102757</v>
      </c>
      <c r="AG650" s="9">
        <f t="shared" ca="1" si="584"/>
        <v>7.6435236582059787</v>
      </c>
      <c r="AH650" s="9">
        <f t="shared" ca="1" si="584"/>
        <v>7.6832744369499935</v>
      </c>
      <c r="AI650" s="9">
        <f t="shared" ca="1" si="584"/>
        <v>7.7212383929589876</v>
      </c>
      <c r="AJ650" s="9">
        <f t="shared" ca="1" si="584"/>
        <v>7.7574943740557813</v>
      </c>
      <c r="AK650" s="9">
        <f t="shared" ca="1" si="584"/>
        <v>7.7921178927605261</v>
      </c>
      <c r="AL650" s="9">
        <f t="shared" ca="1" si="584"/>
        <v>7.8251812525453417</v>
      </c>
      <c r="AM650" s="9">
        <f t="shared" ca="1" si="584"/>
        <v>7.8567536709679047</v>
      </c>
      <c r="AN650" s="9">
        <f t="shared" ca="1" si="584"/>
        <v>7.8869013995445485</v>
      </c>
      <c r="AO650" s="9">
        <f t="shared" ca="1" si="584"/>
        <v>7.9156878402619526</v>
      </c>
      <c r="AP650" s="9">
        <f t="shared" ca="1" si="584"/>
        <v>7.9431736586592052</v>
      </c>
      <c r="AQ650" s="9">
        <f t="shared" ca="1" si="584"/>
        <v>7.9694168934398242</v>
      </c>
      <c r="AR650" s="9">
        <f t="shared" ca="1" si="584"/>
        <v>7.994473062596974</v>
      </c>
      <c r="AS650" s="9">
        <f t="shared" ca="1" si="584"/>
        <v>8.0183952660549629</v>
      </c>
      <c r="AT650" s="9">
        <f t="shared" ca="1" si="584"/>
        <v>8.0412342848469933</v>
      </c>
      <c r="AU650" s="9">
        <f t="shared" ca="1" si="584"/>
        <v>8.0630386768630053</v>
      </c>
      <c r="AV650" s="9">
        <f t="shared" ca="1" si="584"/>
        <v>8.083854869213404</v>
      </c>
      <c r="AW650" s="9">
        <f t="shared" ca="1" si="584"/>
        <v>8.1037272472638371</v>
      </c>
      <c r="AX650" s="9">
        <f t="shared" ca="1" si="584"/>
        <v>8.1226982404042829</v>
      </c>
      <c r="AY650" s="9">
        <f t="shared" ca="1" si="584"/>
        <v>8.1408084046220388</v>
      </c>
      <c r="AZ650" s="9">
        <f t="shared" ca="1" si="584"/>
        <v>8.1580965019531497</v>
      </c>
      <c r="BA650" s="9">
        <f t="shared" ca="1" si="584"/>
        <v>8.1745995768909481</v>
      </c>
      <c r="BB650" s="9">
        <f t="shared" ca="1" si="584"/>
        <v>8.1903530298331049</v>
      </c>
      <c r="BC650" s="9">
        <f t="shared" ca="1" si="584"/>
        <v>8.2053906876509366</v>
      </c>
      <c r="BD650" s="9">
        <f t="shared" ca="1" si="584"/>
        <v>8.2197448714659309</v>
      </c>
      <c r="BE650" s="9">
        <f t="shared" ca="1" si="584"/>
        <v>8.2334464617192573</v>
      </c>
      <c r="BF650" s="9">
        <f t="shared" ca="1" si="584"/>
        <v>8.2465249606204942</v>
      </c>
      <c r="BG650" s="9">
        <f t="shared" ca="1" si="584"/>
        <v>8.2590085520612284</v>
      </c>
      <c r="BH650" s="9">
        <f t="shared" ca="1" si="584"/>
        <v>8.2709241590790299</v>
      </c>
      <c r="BI650" s="9">
        <f t="shared" ca="1" si="584"/>
        <v>8.2822974989560585</v>
      </c>
      <c r="BJ650" s="9">
        <f t="shared" ca="1" si="584"/>
        <v>8.293153136035702</v>
      </c>
      <c r="BK650" s="9">
        <f t="shared" ca="1" si="584"/>
        <v>8.3035145323389479</v>
      </c>
      <c r="BL650" s="9">
        <f t="shared" ca="1" si="584"/>
        <v>8.3134040960610029</v>
      </c>
      <c r="BM650" s="9">
        <f t="shared" ca="1" si="584"/>
        <v>8.3228432280266347</v>
      </c>
      <c r="BN650" s="9">
        <f t="shared" ca="1" si="584"/>
        <v>8.331852366180982</v>
      </c>
      <c r="BO650" s="9">
        <f t="shared" ca="1" si="584"/>
        <v>8.3404510281909019</v>
      </c>
      <c r="BP650" s="9">
        <f t="shared" ca="1" si="584"/>
        <v>8.3486578522294224</v>
      </c>
      <c r="BQ650" s="9">
        <f t="shared" ca="1" si="584"/>
        <v>8.356490636014378</v>
      </c>
      <c r="BR650" s="9">
        <f t="shared" ca="1" si="584"/>
        <v>8.3639663741698804</v>
      </c>
      <c r="BS650" s="9">
        <f t="shared" ca="1" si="584"/>
        <v>8.3711012939772615</v>
      </c>
      <c r="BT650" s="9">
        <f t="shared" ca="1" si="584"/>
        <v>8.3779108895801393</v>
      </c>
      <c r="BU650" s="9">
        <f t="shared" ca="1" si="584"/>
        <v>8.384409954705923</v>
      </c>
      <c r="BV650" s="9">
        <f t="shared" ca="1" si="584"/>
        <v>8.3906126139643895</v>
      </c>
      <c r="BW650" s="9">
        <f t="shared" ca="1" si="584"/>
        <v>8.3965323527813531</v>
      </c>
      <c r="BX650" s="9">
        <f t="shared" ref="BX650" ca="1" si="585">IF(OR(BX42="",BX346=""),"",BX42-BX346)</f>
        <v>8.4021820460239489</v>
      </c>
      <c r="BY650" s="9">
        <f t="shared" ca="1" si="483"/>
        <v>8.4075739853717621</v>
      </c>
    </row>
    <row r="651" spans="1:77" x14ac:dyDescent="0.15">
      <c r="A651" s="9">
        <f t="shared" si="484"/>
        <v>29</v>
      </c>
      <c r="B651" s="9">
        <f t="shared" si="485"/>
        <v>34</v>
      </c>
      <c r="C651" s="9">
        <f t="shared" si="485"/>
        <v>18.899999999999999</v>
      </c>
      <c r="D651" s="9">
        <f t="shared" si="485"/>
        <v>19.3</v>
      </c>
      <c r="E651" s="9">
        <f t="shared" si="485"/>
        <v>11.2</v>
      </c>
      <c r="F651" s="9">
        <f t="shared" si="480"/>
        <v>8.1000000000000014</v>
      </c>
      <c r="G651" s="9">
        <f t="shared" ref="G651:I651" si="586">IF(OR($D651="",$D651&lt;1),"",G43)</f>
        <v>0.79927430148307332</v>
      </c>
      <c r="H651" s="9">
        <f t="shared" si="586"/>
        <v>6.5199146169892774</v>
      </c>
      <c r="I651" s="9">
        <f t="shared" si="586"/>
        <v>42.509286612830437</v>
      </c>
      <c r="J651" s="9">
        <f t="shared" ca="1" si="487"/>
        <v>1.9570206635466683</v>
      </c>
      <c r="L651" s="9">
        <f t="shared" ref="L651:BW651" ca="1" si="587">IF(OR(L43="",L347=""),"",L43-L347)</f>
        <v>6.1429793364533332</v>
      </c>
      <c r="M651" s="9">
        <f t="shared" ca="1" si="587"/>
        <v>6.2433405098321195</v>
      </c>
      <c r="N651" s="9">
        <f t="shared" ca="1" si="587"/>
        <v>6.3393634135506858</v>
      </c>
      <c r="O651" s="9">
        <f t="shared" ca="1" si="587"/>
        <v>6.4312211492376559</v>
      </c>
      <c r="P651" s="9">
        <f t="shared" ca="1" si="587"/>
        <v>6.5190816038555273</v>
      </c>
      <c r="Q651" s="9">
        <f t="shared" ca="1" si="587"/>
        <v>6.6031073751719305</v>
      </c>
      <c r="R651" s="9">
        <f t="shared" ca="1" si="587"/>
        <v>6.6834557408716542</v>
      </c>
      <c r="S651" s="9">
        <f t="shared" ca="1" si="587"/>
        <v>6.7602786634791379</v>
      </c>
      <c r="T651" s="9">
        <f t="shared" ca="1" si="587"/>
        <v>6.8337228245794108</v>
      </c>
      <c r="U651" s="9">
        <f t="shared" ca="1" si="587"/>
        <v>6.9039296829053605</v>
      </c>
      <c r="V651" s="9">
        <f t="shared" ca="1" si="587"/>
        <v>6.9710355517477076</v>
      </c>
      <c r="W651" s="9">
        <f t="shared" ca="1" si="587"/>
        <v>7.0351716918797607</v>
      </c>
      <c r="X651" s="9">
        <f t="shared" ca="1" si="587"/>
        <v>7.0964644167996163</v>
      </c>
      <c r="Y651" s="9">
        <f t="shared" ca="1" si="587"/>
        <v>7.1550352076025518</v>
      </c>
      <c r="Z651" s="9">
        <f t="shared" ca="1" si="587"/>
        <v>7.211000835222837</v>
      </c>
      <c r="AA651" s="9">
        <f t="shared" ca="1" si="587"/>
        <v>7.2644734881431212</v>
      </c>
      <c r="AB651" s="9">
        <f t="shared" ca="1" si="587"/>
        <v>7.3155609039715586</v>
      </c>
      <c r="AC651" s="9">
        <f t="shared" ca="1" si="587"/>
        <v>7.3643665035422252</v>
      </c>
      <c r="AD651" s="9">
        <f t="shared" ca="1" si="587"/>
        <v>7.4109895264107735</v>
      </c>
      <c r="AE651" s="9">
        <f t="shared" ca="1" si="587"/>
        <v>7.4555251668007472</v>
      </c>
      <c r="AF651" s="9">
        <f t="shared" ca="1" si="587"/>
        <v>7.4980647092121977</v>
      </c>
      <c r="AG651" s="9">
        <f t="shared" ca="1" si="587"/>
        <v>7.5386956630370996</v>
      </c>
      <c r="AH651" s="9">
        <f t="shared" ca="1" si="587"/>
        <v>7.5775018956395961</v>
      </c>
      <c r="AI651" s="9">
        <f t="shared" ca="1" si="587"/>
        <v>7.61456376345566</v>
      </c>
      <c r="AJ651" s="9">
        <f t="shared" ca="1" si="587"/>
        <v>7.6499582407496618</v>
      </c>
      <c r="AK651" s="9">
        <f t="shared" ca="1" si="587"/>
        <v>7.683759045735794</v>
      </c>
      <c r="AL651" s="9">
        <f t="shared" ca="1" si="587"/>
        <v>7.7160367638326477</v>
      </c>
      <c r="AM651" s="9">
        <f t="shared" ca="1" si="587"/>
        <v>7.7468589678709492</v>
      </c>
      <c r="AN651" s="9">
        <f t="shared" ca="1" si="587"/>
        <v>7.7762903351182757</v>
      </c>
      <c r="AO651" s="9">
        <f t="shared" ca="1" si="587"/>
        <v>7.8043927610222177</v>
      </c>
      <c r="AP651" s="9">
        <f t="shared" ca="1" si="587"/>
        <v>7.8312254696054282</v>
      </c>
      <c r="AQ651" s="9">
        <f t="shared" ca="1" si="587"/>
        <v>7.8568451204730714</v>
      </c>
      <c r="AR651" s="9">
        <f t="shared" ca="1" si="587"/>
        <v>7.8813059124163338</v>
      </c>
      <c r="AS651" s="9">
        <f t="shared" ca="1" si="587"/>
        <v>7.904659683614959</v>
      </c>
      <c r="AT651" s="9">
        <f t="shared" ca="1" si="587"/>
        <v>7.9269560084584079</v>
      </c>
      <c r="AU651" s="9">
        <f t="shared" ca="1" si="587"/>
        <v>7.9482422910185129</v>
      </c>
      <c r="AV651" s="9">
        <f t="shared" ca="1" si="587"/>
        <v>7.9685638552185516</v>
      </c>
      <c r="AW651" s="9">
        <f t="shared" ca="1" si="587"/>
        <v>7.9879640317523517</v>
      </c>
      <c r="AX651" s="9">
        <f t="shared" ca="1" si="587"/>
        <v>8.0064842418153894</v>
      </c>
      <c r="AY651" s="9">
        <f t="shared" ca="1" si="587"/>
        <v>8.0241640777156995</v>
      </c>
      <c r="AZ651" s="9">
        <f t="shared" ca="1" si="587"/>
        <v>8.0410413804373917</v>
      </c>
      <c r="BA651" s="9">
        <f t="shared" ca="1" si="587"/>
        <v>8.0571523142336012</v>
      </c>
      <c r="BB651" s="9">
        <f t="shared" ca="1" si="587"/>
        <v>8.0725314383283191</v>
      </c>
      <c r="BC651" s="9">
        <f t="shared" ca="1" si="587"/>
        <v>8.0872117758088393</v>
      </c>
      <c r="BD651" s="9">
        <f t="shared" ca="1" si="587"/>
        <v>8.1012248797918041</v>
      </c>
      <c r="BE651" s="9">
        <f t="shared" ca="1" si="587"/>
        <v>8.1146008969465555</v>
      </c>
      <c r="BF651" s="9">
        <f t="shared" ca="1" si="587"/>
        <v>8.1273686284599762</v>
      </c>
      <c r="BG651" s="9">
        <f t="shared" ca="1" si="587"/>
        <v>8.1395555885264272</v>
      </c>
      <c r="BH651" s="9">
        <f t="shared" ca="1" si="587"/>
        <v>8.1511880604462981</v>
      </c>
      <c r="BI651" s="9">
        <f t="shared" ca="1" si="587"/>
        <v>8.162291150415367</v>
      </c>
      <c r="BJ651" s="9">
        <f t="shared" ca="1" si="587"/>
        <v>8.1728888390864221</v>
      </c>
      <c r="BK651" s="9">
        <f t="shared" ca="1" si="587"/>
        <v>8.1830040309829037</v>
      </c>
      <c r="BL651" s="9">
        <f t="shared" ca="1" si="587"/>
        <v>8.1926586018431848</v>
      </c>
      <c r="BM651" s="9">
        <f t="shared" ca="1" si="587"/>
        <v>8.2018734439720085</v>
      </c>
      <c r="BN651" s="9">
        <f t="shared" ca="1" si="587"/>
        <v>8.2106685096741714</v>
      </c>
      <c r="BO651" s="9">
        <f t="shared" ca="1" si="587"/>
        <v>8.2190628528435496</v>
      </c>
      <c r="BP651" s="9">
        <f t="shared" ca="1" si="587"/>
        <v>8.2270746687784602</v>
      </c>
      <c r="BQ651" s="9">
        <f t="shared" ca="1" si="587"/>
        <v>8.2347213322926898</v>
      </c>
      <c r="BR651" s="9">
        <f t="shared" ca="1" si="587"/>
        <v>8.2420194341891637</v>
      </c>
      <c r="BS651" s="9">
        <f t="shared" ca="1" si="587"/>
        <v>8.2489848161613857</v>
      </c>
      <c r="BT651" s="9">
        <f t="shared" ca="1" si="587"/>
        <v>8.2556326041857666</v>
      </c>
      <c r="BU651" s="9">
        <f t="shared" ca="1" si="587"/>
        <v>8.2619772404655727</v>
      </c>
      <c r="BV651" s="9">
        <f t="shared" ca="1" si="587"/>
        <v>8.2680325139858262</v>
      </c>
      <c r="BW651" s="9">
        <f t="shared" ca="1" si="587"/>
        <v>8.2738115897356757</v>
      </c>
      <c r="BX651" s="9">
        <f t="shared" ref="BX651" ca="1" si="588">IF(OR(BX43="",BX347=""),"",BX43-BX347)</f>
        <v>8.2793270366535019</v>
      </c>
      <c r="BY651" s="9">
        <f t="shared" ca="1" si="483"/>
        <v>8.2845908543476732</v>
      </c>
    </row>
    <row r="652" spans="1:77" x14ac:dyDescent="0.15">
      <c r="A652" s="9">
        <f t="shared" si="484"/>
        <v>30</v>
      </c>
      <c r="B652" s="9">
        <f t="shared" si="485"/>
        <v>33</v>
      </c>
      <c r="C652" s="9">
        <f t="shared" ref="C652:E652" si="589">IF(OR(C44="",C44&lt;1),"",C44)</f>
        <v>18.2</v>
      </c>
      <c r="D652" s="9">
        <f t="shared" si="589"/>
        <v>19.3</v>
      </c>
      <c r="E652" s="9">
        <f t="shared" si="589"/>
        <v>12.6</v>
      </c>
      <c r="F652" s="9">
        <f t="shared" si="480"/>
        <v>6.7000000000000011</v>
      </c>
      <c r="G652" s="9">
        <f t="shared" ref="G652:I652" si="590">IF(OR($D652="",$D652&lt;1),"",G44)</f>
        <v>0.82475864745548921</v>
      </c>
      <c r="H652" s="9">
        <f t="shared" si="590"/>
        <v>7.7516116328644653</v>
      </c>
      <c r="I652" s="9">
        <f t="shared" si="590"/>
        <v>60.087482906759703</v>
      </c>
      <c r="J652" s="9">
        <f t="shared" ca="1" si="487"/>
        <v>0.52628272901965012</v>
      </c>
      <c r="L652" s="9">
        <f t="shared" ref="L652:BW652" ca="1" si="591">IF(OR(L44="",L348=""),"",L44-L348)</f>
        <v>6.1737172709803509</v>
      </c>
      <c r="M652" s="9">
        <f t="shared" ca="1" si="591"/>
        <v>6.2716865373035944</v>
      </c>
      <c r="N652" s="9">
        <f t="shared" ca="1" si="591"/>
        <v>6.3654209279133021</v>
      </c>
      <c r="O652" s="9">
        <f t="shared" ca="1" si="591"/>
        <v>6.4550894189083419</v>
      </c>
      <c r="P652" s="9">
        <f t="shared" ca="1" si="591"/>
        <v>6.5408558960025491</v>
      </c>
      <c r="Q652" s="9">
        <f t="shared" ca="1" si="591"/>
        <v>6.6228790817722469</v>
      </c>
      <c r="R652" s="9">
        <f t="shared" ca="1" si="591"/>
        <v>6.7013125055043936</v>
      </c>
      <c r="S652" s="9">
        <f t="shared" ca="1" si="591"/>
        <v>6.7763045080017772</v>
      </c>
      <c r="T652" s="9">
        <f t="shared" ca="1" si="591"/>
        <v>6.8479982749883757</v>
      </c>
      <c r="U652" s="9">
        <f t="shared" ca="1" si="591"/>
        <v>6.9165318938122002</v>
      </c>
      <c r="V652" s="9">
        <f t="shared" ca="1" si="591"/>
        <v>6.9820384290103856</v>
      </c>
      <c r="W652" s="9">
        <f t="shared" ca="1" si="591"/>
        <v>7.0446460130192659</v>
      </c>
      <c r="X652" s="9">
        <f t="shared" ca="1" si="591"/>
        <v>7.1044779489083307</v>
      </c>
      <c r="Y652" s="9">
        <f t="shared" ca="1" si="591"/>
        <v>7.1616528225148652</v>
      </c>
      <c r="Z652" s="9">
        <f t="shared" ca="1" si="591"/>
        <v>7.2162846217723899</v>
      </c>
      <c r="AA652" s="9">
        <f t="shared" ca="1" si="591"/>
        <v>7.2684828613763219</v>
      </c>
      <c r="AB652" s="9">
        <f t="shared" ca="1" si="591"/>
        <v>7.3183527112252555</v>
      </c>
      <c r="AC652" s="9">
        <f t="shared" ca="1" si="591"/>
        <v>7.3659951273253341</v>
      </c>
      <c r="AD652" s="9">
        <f t="shared" ca="1" si="591"/>
        <v>7.4115069840566647</v>
      </c>
      <c r="AE652" s="9">
        <f t="shared" ca="1" si="591"/>
        <v>7.4549812068796051</v>
      </c>
      <c r="AF652" s="9">
        <f t="shared" ca="1" si="591"/>
        <v>7.4965069047114454</v>
      </c>
      <c r="AG652" s="9">
        <f t="shared" ca="1" si="591"/>
        <v>7.5361695013335037</v>
      </c>
      <c r="AH652" s="9">
        <f t="shared" ca="1" si="591"/>
        <v>7.5740508652997001</v>
      </c>
      <c r="AI652" s="9">
        <f t="shared" ca="1" si="591"/>
        <v>7.6102294379116842</v>
      </c>
      <c r="AJ652" s="9">
        <f t="shared" ca="1" si="591"/>
        <v>7.6447803589068037</v>
      </c>
      <c r="AK652" s="9">
        <f t="shared" ca="1" si="591"/>
        <v>7.6777755895736348</v>
      </c>
      <c r="AL652" s="9">
        <f t="shared" ca="1" si="591"/>
        <v>7.7092840330690322</v>
      </c>
      <c r="AM652" s="9">
        <f t="shared" ca="1" si="591"/>
        <v>7.7393716517609867</v>
      </c>
      <c r="AN652" s="9">
        <f t="shared" ca="1" si="591"/>
        <v>7.7681015814642578</v>
      </c>
      <c r="AO652" s="9">
        <f t="shared" ca="1" si="591"/>
        <v>7.7955342424727263</v>
      </c>
      <c r="AP652" s="9">
        <f t="shared" ca="1" si="591"/>
        <v>7.8217274473233793</v>
      </c>
      <c r="AQ652" s="9">
        <f t="shared" ca="1" si="591"/>
        <v>7.8467365052534603</v>
      </c>
      <c r="AR652" s="9">
        <f t="shared" ca="1" si="591"/>
        <v>7.8706143233347845</v>
      </c>
      <c r="AS652" s="9">
        <f t="shared" ca="1" si="591"/>
        <v>7.8934115042881707</v>
      </c>
      <c r="AT652" s="9">
        <f t="shared" ca="1" si="591"/>
        <v>7.9151764409970404</v>
      </c>
      <c r="AU652" s="9">
        <f t="shared" ca="1" si="591"/>
        <v>7.9359554077523633</v>
      </c>
      <c r="AV652" s="9">
        <f t="shared" ca="1" si="591"/>
        <v>7.9557926482727019</v>
      </c>
      <c r="AW652" s="9">
        <f t="shared" ca="1" si="591"/>
        <v>7.9747304605518075</v>
      </c>
      <c r="AX652" s="9">
        <f t="shared" ca="1" si="591"/>
        <v>7.9928092785941161</v>
      </c>
      <c r="AY652" s="9">
        <f t="shared" ca="1" si="591"/>
        <v>8.0100677511045149</v>
      </c>
      <c r="AZ652" s="9">
        <f t="shared" ca="1" si="591"/>
        <v>8.0265428172032216</v>
      </c>
      <c r="BA652" s="9">
        <f t="shared" ca="1" si="591"/>
        <v>8.0422697792410247</v>
      </c>
      <c r="BB652" s="9">
        <f t="shared" ca="1" si="591"/>
        <v>8.0572823727921836</v>
      </c>
      <c r="BC652" s="9">
        <f t="shared" ca="1" si="591"/>
        <v>8.0716128339050321</v>
      </c>
      <c r="BD652" s="9">
        <f t="shared" ca="1" si="591"/>
        <v>8.0852919636910201</v>
      </c>
      <c r="BE652" s="9">
        <f t="shared" ca="1" si="591"/>
        <v>8.0983491903341616</v>
      </c>
      <c r="BF652" s="9">
        <f t="shared" ca="1" si="591"/>
        <v>8.1108126286028686</v>
      </c>
      <c r="BG652" s="9">
        <f t="shared" ca="1" si="591"/>
        <v>8.122709136945943</v>
      </c>
      <c r="BH652" s="9">
        <f t="shared" ca="1" si="591"/>
        <v>8.1340643722540662</v>
      </c>
      <c r="BI652" s="9">
        <f t="shared" ca="1" si="591"/>
        <v>8.1449028423672516</v>
      </c>
      <c r="BJ652" s="9">
        <f t="shared" ca="1" si="591"/>
        <v>8.1552479564075888</v>
      </c>
      <c r="BK652" s="9">
        <f t="shared" ca="1" si="591"/>
        <v>8.1651220730151834</v>
      </c>
      <c r="BL652" s="9">
        <f t="shared" ca="1" si="591"/>
        <v>8.1745465465641054</v>
      </c>
      <c r="BM652" s="9">
        <f t="shared" ca="1" si="591"/>
        <v>8.1835417714329743</v>
      </c>
      <c r="BN652" s="9">
        <f t="shared" ca="1" si="591"/>
        <v>8.1921272244034533</v>
      </c>
      <c r="BO652" s="9">
        <f t="shared" ca="1" si="591"/>
        <v>8.2003215052581133</v>
      </c>
      <c r="BP652" s="9">
        <f t="shared" ca="1" si="591"/>
        <v>8.2081423756468901</v>
      </c>
      <c r="BQ652" s="9">
        <f t="shared" ca="1" si="591"/>
        <v>8.2156067962897446</v>
      </c>
      <c r="BR652" s="9">
        <f t="shared" ca="1" si="591"/>
        <v>8.2227309625811351</v>
      </c>
      <c r="BS652" s="9">
        <f t="shared" ca="1" si="591"/>
        <v>8.229530338659611</v>
      </c>
      <c r="BT652" s="9">
        <f t="shared" ca="1" si="591"/>
        <v>8.2360196900043086</v>
      </c>
      <c r="BU652" s="9">
        <f t="shared" ca="1" si="591"/>
        <v>8.2422131146175772</v>
      </c>
      <c r="BV652" s="9">
        <f t="shared" ca="1" si="591"/>
        <v>8.2481240728516596</v>
      </c>
      <c r="BW652" s="9">
        <f t="shared" ca="1" si="591"/>
        <v>8.2537654159346303</v>
      </c>
      <c r="BX652" s="9">
        <f t="shared" ref="BX652" ca="1" si="592">IF(OR(BX44="",BX348=""),"",BX44-BX348)</f>
        <v>8.2591494132494603</v>
      </c>
      <c r="BY652" s="9">
        <f t="shared" ca="1" si="483"/>
        <v>8.2642877784179412</v>
      </c>
    </row>
    <row r="653" spans="1:77" x14ac:dyDescent="0.15">
      <c r="A653" s="9">
        <f t="shared" si="484"/>
        <v>31</v>
      </c>
      <c r="B653" s="9">
        <f t="shared" si="485"/>
        <v>18</v>
      </c>
      <c r="C653" s="9">
        <f t="shared" ref="C653:E653" si="593">IF(OR(C45="",C45&lt;1),"",C45)</f>
        <v>20.100000000000001</v>
      </c>
      <c r="D653" s="9">
        <f t="shared" si="593"/>
        <v>19.2</v>
      </c>
      <c r="E653" s="9">
        <f t="shared" si="593"/>
        <v>11.3</v>
      </c>
      <c r="F653" s="9">
        <f t="shared" si="480"/>
        <v>7.8999999999999986</v>
      </c>
      <c r="G653" s="9">
        <f t="shared" ref="G653:I653" si="594">IF(OR($D653="",$D653&lt;1),"",G45)</f>
        <v>0.84839022204719461</v>
      </c>
      <c r="H653" s="9">
        <f t="shared" si="594"/>
        <v>4.9192970740908786</v>
      </c>
      <c r="I653" s="9">
        <f t="shared" si="594"/>
        <v>24.199483703159078</v>
      </c>
      <c r="J653" s="9">
        <f t="shared" ca="1" si="487"/>
        <v>2.0823823570620217</v>
      </c>
      <c r="L653" s="9">
        <f t="shared" ref="L653:BW653" ca="1" si="595">IF(OR(L45="",L349=""),"",L45-L349)</f>
        <v>5.8176176429379769</v>
      </c>
      <c r="M653" s="9">
        <f t="shared" ca="1" si="595"/>
        <v>5.9133688994264535</v>
      </c>
      <c r="N653" s="9">
        <f t="shared" ca="1" si="595"/>
        <v>6.0049811571670393</v>
      </c>
      <c r="O653" s="9">
        <f t="shared" ca="1" si="595"/>
        <v>6.0926195666644816</v>
      </c>
      <c r="P653" s="9">
        <f t="shared" ca="1" si="595"/>
        <v>6.1764443032840752</v>
      </c>
      <c r="Q653" s="9">
        <f t="shared" ca="1" si="595"/>
        <v>6.2566104961462639</v>
      </c>
      <c r="R653" s="9">
        <f t="shared" ca="1" si="595"/>
        <v>6.3332681986574446</v>
      </c>
      <c r="S653" s="9">
        <f t="shared" ca="1" si="595"/>
        <v>6.4065623932063769</v>
      </c>
      <c r="T653" s="9">
        <f t="shared" ca="1" si="595"/>
        <v>6.4766330238132124</v>
      </c>
      <c r="U653" s="9">
        <f t="shared" ca="1" si="595"/>
        <v>6.5436150515486453</v>
      </c>
      <c r="V653" s="9">
        <f t="shared" ca="1" si="595"/>
        <v>6.6076385283881809</v>
      </c>
      <c r="W653" s="9">
        <f t="shared" ca="1" si="595"/>
        <v>6.6688286858685775</v>
      </c>
      <c r="X653" s="9">
        <f t="shared" ca="1" si="595"/>
        <v>6.7273060354958911</v>
      </c>
      <c r="Y653" s="9">
        <f t="shared" ca="1" si="595"/>
        <v>6.7831864783414364</v>
      </c>
      <c r="Z653" s="9">
        <f t="shared" ca="1" si="595"/>
        <v>6.8365814216686012</v>
      </c>
      <c r="AA653" s="9">
        <f t="shared" ca="1" si="595"/>
        <v>6.8875979007761678</v>
      </c>
      <c r="AB653" s="9">
        <f t="shared" ca="1" si="595"/>
        <v>6.9363387045316216</v>
      </c>
      <c r="AC653" s="9">
        <f t="shared" ca="1" si="595"/>
        <v>6.982902503311923</v>
      </c>
      <c r="AD653" s="9">
        <f t="shared" ca="1" si="595"/>
        <v>7.027383978275406</v>
      </c>
      <c r="AE653" s="9">
        <f t="shared" ca="1" si="595"/>
        <v>7.0698739510636308</v>
      </c>
      <c r="AF653" s="9">
        <f t="shared" ca="1" si="595"/>
        <v>7.1104595131810449</v>
      </c>
      <c r="AG653" s="9">
        <f t="shared" ca="1" si="595"/>
        <v>7.1492241544270811</v>
      </c>
      <c r="AH653" s="9">
        <f t="shared" ca="1" si="595"/>
        <v>7.1862478898635871</v>
      </c>
      <c r="AI653" s="9">
        <f t="shared" ca="1" si="595"/>
        <v>7.2216073848926463</v>
      </c>
      <c r="AJ653" s="9">
        <f t="shared" ca="1" si="595"/>
        <v>7.2553760780989549</v>
      </c>
      <c r="AK653" s="9">
        <f t="shared" ca="1" si="595"/>
        <v>7.2876243015780595</v>
      </c>
      <c r="AL653" s="9">
        <f t="shared" ca="1" si="595"/>
        <v>7.3184193985294499</v>
      </c>
      <c r="AM653" s="9">
        <f t="shared" ca="1" si="595"/>
        <v>7.3478258379427537</v>
      </c>
      <c r="AN653" s="9">
        <f t="shared" ca="1" si="595"/>
        <v>7.3759053262471497</v>
      </c>
      <c r="AO653" s="9">
        <f t="shared" ca="1" si="595"/>
        <v>7.4027169158299166</v>
      </c>
      <c r="AP653" s="9">
        <f t="shared" ca="1" si="595"/>
        <v>7.4283171103606698</v>
      </c>
      <c r="AQ653" s="9">
        <f t="shared" ca="1" si="595"/>
        <v>7.452759966883626</v>
      </c>
      <c r="AR653" s="9">
        <f t="shared" ca="1" si="595"/>
        <v>7.4760971946622483</v>
      </c>
      <c r="AS653" s="9">
        <f t="shared" ca="1" si="595"/>
        <v>7.4983782507791688</v>
      </c>
      <c r="AT653" s="9">
        <f t="shared" ca="1" si="595"/>
        <v>7.5196504325100264</v>
      </c>
      <c r="AU653" s="9">
        <f t="shared" ca="1" si="595"/>
        <v>7.5399589665026099</v>
      </c>
      <c r="AV653" s="9">
        <f t="shared" ca="1" si="595"/>
        <v>7.5593470948041883</v>
      </c>
      <c r="AW653" s="9">
        <f t="shared" ca="1" si="595"/>
        <v>7.5778561577881263</v>
      </c>
      <c r="AX653" s="9">
        <f t="shared" ca="1" si="595"/>
        <v>7.5955256740389316</v>
      </c>
      <c r="AY653" s="9">
        <f t="shared" ca="1" si="595"/>
        <v>7.6123934172604599</v>
      </c>
      <c r="AZ653" s="9">
        <f t="shared" ca="1" si="595"/>
        <v>7.6284954902766806</v>
      </c>
      <c r="BA653" s="9">
        <f t="shared" ca="1" si="595"/>
        <v>7.6438663961983089</v>
      </c>
      <c r="BB653" s="9">
        <f t="shared" ca="1" si="595"/>
        <v>7.6585391068311708</v>
      </c>
      <c r="BC653" s="9">
        <f t="shared" ca="1" si="595"/>
        <v>7.6725451284041704</v>
      </c>
      <c r="BD653" s="9">
        <f t="shared" ca="1" si="595"/>
        <v>7.685914564696116</v>
      </c>
      <c r="BE653" s="9">
        <f t="shared" ca="1" si="595"/>
        <v>7.6986761776412429</v>
      </c>
      <c r="BF653" s="9">
        <f t="shared" ca="1" si="595"/>
        <v>7.7108574454937369</v>
      </c>
      <c r="BG653" s="9">
        <f t="shared" ca="1" si="595"/>
        <v>7.7224846186310359</v>
      </c>
      <c r="BH653" s="9">
        <f t="shared" ca="1" si="595"/>
        <v>7.7335827730755931</v>
      </c>
      <c r="BI653" s="9">
        <f t="shared" ca="1" si="595"/>
        <v>7.7441758618135097</v>
      </c>
      <c r="BJ653" s="9">
        <f t="shared" ca="1" si="595"/>
        <v>7.7542867639877713</v>
      </c>
      <c r="BK653" s="9">
        <f t="shared" ca="1" si="595"/>
        <v>7.7639373320421612</v>
      </c>
      <c r="BL653" s="9">
        <f t="shared" ca="1" si="595"/>
        <v>7.7731484368908426</v>
      </c>
      <c r="BM653" s="9">
        <f t="shared" ca="1" si="595"/>
        <v>7.7819400111866877</v>
      </c>
      <c r="BN653" s="9">
        <f t="shared" ca="1" si="595"/>
        <v>7.7903310907598851</v>
      </c>
      <c r="BO653" s="9">
        <f t="shared" ca="1" si="595"/>
        <v>7.7983398542966533</v>
      </c>
      <c r="BP653" s="9">
        <f t="shared" ca="1" si="595"/>
        <v>7.8059836613257652</v>
      </c>
      <c r="BQ653" s="9">
        <f t="shared" ca="1" si="595"/>
        <v>7.8132790885789767</v>
      </c>
      <c r="BR653" s="9">
        <f t="shared" ca="1" si="595"/>
        <v>7.820241964789389</v>
      </c>
      <c r="BS653" s="9">
        <f t="shared" ca="1" si="595"/>
        <v>7.8268874039897156</v>
      </c>
      <c r="BT653" s="9">
        <f t="shared" ca="1" si="595"/>
        <v>7.8332298373708156</v>
      </c>
      <c r="BU653" s="9">
        <f t="shared" ca="1" si="595"/>
        <v>7.8392830437583179</v>
      </c>
      <c r="BV653" s="9">
        <f t="shared" ca="1" si="595"/>
        <v>7.8450601787640792</v>
      </c>
      <c r="BW653" s="9">
        <f t="shared" ca="1" si="595"/>
        <v>7.8505738026662399</v>
      </c>
      <c r="BX653" s="9">
        <f t="shared" ref="BX653" ca="1" si="596">IF(OR(BX45="",BX349=""),"",BX45-BX349)</f>
        <v>7.8558359070707375</v>
      </c>
      <c r="BY653" s="9">
        <f t="shared" ca="1" si="483"/>
        <v>7.8608579404046957</v>
      </c>
    </row>
    <row r="654" spans="1:77" x14ac:dyDescent="0.15">
      <c r="A654" s="9">
        <f t="shared" si="484"/>
        <v>32</v>
      </c>
      <c r="B654" s="9">
        <f t="shared" si="485"/>
        <v>24</v>
      </c>
      <c r="C654" s="9">
        <f t="shared" ref="C654:E654" si="597">IF(OR(C46="",C46&lt;1),"",C46)</f>
        <v>15.3</v>
      </c>
      <c r="D654" s="9">
        <f t="shared" si="597"/>
        <v>19.100000000000001</v>
      </c>
      <c r="E654" s="9">
        <f t="shared" si="597"/>
        <v>13</v>
      </c>
      <c r="F654" s="9">
        <f t="shared" si="480"/>
        <v>6.1000000000000014</v>
      </c>
      <c r="G654" s="9">
        <f t="shared" ref="G654:I654" si="598">IF(OR($D654="",$D654&lt;1),"",G46)</f>
        <v>0.87721340901372924</v>
      </c>
      <c r="H654" s="9">
        <f t="shared" si="598"/>
        <v>9.6767245684476642</v>
      </c>
      <c r="I654" s="9">
        <f t="shared" si="598"/>
        <v>93.638998373598639</v>
      </c>
      <c r="J654" s="9">
        <f t="shared" ca="1" si="487"/>
        <v>-0.21985695092800484</v>
      </c>
      <c r="L654" s="9">
        <f t="shared" ref="L654:BW654" ca="1" si="599">IF(OR(L46="",L350=""),"",L46-L350)</f>
        <v>6.3198569509280063</v>
      </c>
      <c r="M654" s="9">
        <f t="shared" ca="1" si="599"/>
        <v>6.4129029237751816</v>
      </c>
      <c r="N654" s="9">
        <f t="shared" ca="1" si="599"/>
        <v>6.501926838017237</v>
      </c>
      <c r="O654" s="9">
        <f t="shared" ca="1" si="599"/>
        <v>6.5870891781213619</v>
      </c>
      <c r="P654" s="9">
        <f t="shared" ca="1" si="599"/>
        <v>6.6685455939791165</v>
      </c>
      <c r="Q654" s="9">
        <f t="shared" ca="1" si="599"/>
        <v>6.7464468318100241</v>
      </c>
      <c r="R654" s="9">
        <f t="shared" ca="1" si="599"/>
        <v>6.820938705524922</v>
      </c>
      <c r="S654" s="9">
        <f t="shared" ca="1" si="599"/>
        <v>6.8921621012897187</v>
      </c>
      <c r="T654" s="9">
        <f t="shared" ca="1" si="599"/>
        <v>6.9602530092519839</v>
      </c>
      <c r="U654" s="9">
        <f t="shared" ca="1" si="599"/>
        <v>7.0253425773943068</v>
      </c>
      <c r="V654" s="9">
        <f t="shared" ca="1" si="599"/>
        <v>7.0875571833019624</v>
      </c>
      <c r="W654" s="9">
        <f t="shared" ca="1" si="599"/>
        <v>7.1470185203145018</v>
      </c>
      <c r="X654" s="9">
        <f t="shared" ca="1" si="599"/>
        <v>7.2038436950969658</v>
      </c>
      <c r="Y654" s="9">
        <f t="shared" ca="1" si="599"/>
        <v>7.2581453341393729</v>
      </c>
      <c r="Z654" s="9">
        <f t="shared" ca="1" si="599"/>
        <v>7.3100316970885064</v>
      </c>
      <c r="AA654" s="9">
        <f t="shared" ca="1" si="599"/>
        <v>7.359606795148677</v>
      </c>
      <c r="AB654" s="9">
        <f t="shared" ca="1" si="599"/>
        <v>7.4069705130683996</v>
      </c>
      <c r="AC654" s="9">
        <f t="shared" ca="1" si="599"/>
        <v>7.4522187334663723</v>
      </c>
      <c r="AD654" s="9">
        <f t="shared" ca="1" si="599"/>
        <v>7.4954434624510302</v>
      </c>
      <c r="AE654" s="9">
        <f t="shared" ca="1" si="599"/>
        <v>7.5367329556579037</v>
      </c>
      <c r="AF654" s="9">
        <f t="shared" ca="1" si="599"/>
        <v>7.5761718439738921</v>
      </c>
      <c r="AG654" s="9">
        <f t="shared" ca="1" si="599"/>
        <v>7.6138412583407202</v>
      </c>
      <c r="AH654" s="9">
        <f t="shared" ca="1" si="599"/>
        <v>7.6498189531351564</v>
      </c>
      <c r="AI654" s="9">
        <f t="shared" ca="1" si="599"/>
        <v>7.684179427712948</v>
      </c>
      <c r="AJ654" s="9">
        <f t="shared" ca="1" si="599"/>
        <v>7.7169940457805133</v>
      </c>
      <c r="AK654" s="9">
        <f t="shared" ca="1" si="599"/>
        <v>7.748331152323523</v>
      </c>
      <c r="AL654" s="9">
        <f t="shared" ca="1" si="599"/>
        <v>7.7782561878775951</v>
      </c>
      <c r="AM654" s="9">
        <f t="shared" ca="1" si="599"/>
        <v>7.8068317999742582</v>
      </c>
      <c r="AN654" s="9">
        <f t="shared" ca="1" si="599"/>
        <v>7.8341179516358608</v>
      </c>
      <c r="AO654" s="9">
        <f t="shared" ca="1" si="599"/>
        <v>7.8601720268281561</v>
      </c>
      <c r="AP654" s="9">
        <f t="shared" ca="1" si="599"/>
        <v>7.885048932808786</v>
      </c>
      <c r="AQ654" s="9">
        <f t="shared" ca="1" si="599"/>
        <v>7.908801199335084</v>
      </c>
      <c r="AR654" s="9">
        <f t="shared" ca="1" si="599"/>
        <v>7.9314790747160657</v>
      </c>
      <c r="AS654" s="9">
        <f t="shared" ca="1" si="599"/>
        <v>7.9531306187113273</v>
      </c>
      <c r="AT654" s="9">
        <f t="shared" ca="1" si="599"/>
        <v>7.97380179229501</v>
      </c>
      <c r="AU654" s="9">
        <f t="shared" ca="1" si="599"/>
        <v>7.9935365443153934</v>
      </c>
      <c r="AV654" s="9">
        <f t="shared" ca="1" si="599"/>
        <v>8.0123768950916094</v>
      </c>
      <c r="AW654" s="9">
        <f t="shared" ca="1" si="599"/>
        <v>8.0303630169973523</v>
      </c>
      <c r="AX654" s="9">
        <f t="shared" ca="1" si="599"/>
        <v>8.0475333120889161</v>
      </c>
      <c r="AY654" s="9">
        <f t="shared" ca="1" si="599"/>
        <v>8.0639244868404738</v>
      </c>
      <c r="AZ654" s="9">
        <f t="shared" ca="1" si="599"/>
        <v>8.0795716240540756</v>
      </c>
      <c r="BA654" s="9">
        <f t="shared" ca="1" si="599"/>
        <v>8.0945082520156397</v>
      </c>
      <c r="BB654" s="9">
        <f t="shared" ca="1" si="599"/>
        <v>8.108766410970496</v>
      </c>
      <c r="BC654" s="9">
        <f t="shared" ca="1" si="599"/>
        <v>8.1223767169943635</v>
      </c>
      <c r="BD654" s="9">
        <f t="shared" ca="1" si="599"/>
        <v>8.1353684233366401</v>
      </c>
      <c r="BE654" s="9">
        <f t="shared" ca="1" si="599"/>
        <v>8.1477694793136095</v>
      </c>
      <c r="BF654" s="9">
        <f t="shared" ca="1" si="599"/>
        <v>8.1596065868296215</v>
      </c>
      <c r="BG654" s="9">
        <f t="shared" ca="1" si="599"/>
        <v>8.1709052546037917</v>
      </c>
      <c r="BH654" s="9">
        <f t="shared" ca="1" si="599"/>
        <v>8.1816898501795805</v>
      </c>
      <c r="BI654" s="9">
        <f t="shared" ca="1" si="599"/>
        <v>8.1919836497935243</v>
      </c>
      <c r="BJ654" s="9">
        <f t="shared" ca="1" si="599"/>
        <v>8.2018088861785969</v>
      </c>
      <c r="BK654" s="9">
        <f t="shared" ca="1" si="599"/>
        <v>8.2111867943761396</v>
      </c>
      <c r="BL654" s="9">
        <f t="shared" ca="1" si="599"/>
        <v>8.2201376556292907</v>
      </c>
      <c r="BM654" s="9">
        <f t="shared" ca="1" si="599"/>
        <v>8.2286808394288009</v>
      </c>
      <c r="BN654" s="9">
        <f t="shared" ca="1" si="599"/>
        <v>8.2368348437809011</v>
      </c>
      <c r="BO654" s="9">
        <f t="shared" ca="1" si="599"/>
        <v>8.2446173337649498</v>
      </c>
      <c r="BP654" s="9">
        <f t="shared" ca="1" si="599"/>
        <v>8.2520451784467106</v>
      </c>
      <c r="BQ654" s="9">
        <f t="shared" ca="1" si="599"/>
        <v>8.2591344862114866</v>
      </c>
      <c r="BR654" s="9">
        <f t="shared" ca="1" si="599"/>
        <v>8.2659006385793177</v>
      </c>
      <c r="BS654" s="9">
        <f t="shared" ca="1" si="599"/>
        <v>8.2723583225624608</v>
      </c>
      <c r="BT654" s="9">
        <f t="shared" ca="1" si="599"/>
        <v>8.2785215616238013</v>
      </c>
      <c r="BU654" s="9">
        <f t="shared" ca="1" si="599"/>
        <v>8.2844037452924617</v>
      </c>
      <c r="BV654" s="9">
        <f t="shared" ca="1" si="599"/>
        <v>8.2900176574915676</v>
      </c>
      <c r="BW654" s="9">
        <f t="shared" ca="1" si="599"/>
        <v>8.2953755036306589</v>
      </c>
      <c r="BX654" s="9">
        <f t="shared" ref="BX654" ca="1" si="600">IF(OR(BX46="",BX350=""),"",BX46-BX350)</f>
        <v>8.3004889365139043</v>
      </c>
      <c r="BY654" s="9">
        <f t="shared" ca="1" si="483"/>
        <v>8.3053690811132093</v>
      </c>
    </row>
    <row r="655" spans="1:77" x14ac:dyDescent="0.15">
      <c r="A655" s="9">
        <f t="shared" si="484"/>
        <v>33</v>
      </c>
      <c r="B655" s="9">
        <f t="shared" si="485"/>
        <v>30</v>
      </c>
      <c r="C655" s="9">
        <f t="shared" si="485"/>
        <v>19.5</v>
      </c>
      <c r="D655" s="9">
        <f t="shared" si="485"/>
        <v>18.899999999999999</v>
      </c>
      <c r="E655" s="9">
        <f t="shared" si="485"/>
        <v>12.6</v>
      </c>
      <c r="F655" s="9">
        <f t="shared" si="480"/>
        <v>6.2999999999999989</v>
      </c>
      <c r="G655" s="9">
        <f t="shared" ref="G655:I655" si="601">IF(OR($D655="",$D655&lt;1),"",G47)</f>
        <v>0.89391403483238729</v>
      </c>
      <c r="H655" s="9">
        <f t="shared" si="601"/>
        <v>5.2075289437562242</v>
      </c>
      <c r="I655" s="9">
        <f t="shared" si="601"/>
        <v>27.118357700058816</v>
      </c>
      <c r="J655" s="9">
        <f t="shared" ca="1" si="487"/>
        <v>0.70151208441743051</v>
      </c>
      <c r="L655" s="9">
        <f t="shared" ref="L655:BW655" ca="1" si="602">IF(OR(L47="",L351=""),"",L47-L351)</f>
        <v>5.5984879155825684</v>
      </c>
      <c r="M655" s="9">
        <f t="shared" ca="1" si="602"/>
        <v>5.6899664028536652</v>
      </c>
      <c r="N655" s="9">
        <f t="shared" ca="1" si="602"/>
        <v>5.7774905885504584</v>
      </c>
      <c r="O655" s="9">
        <f t="shared" ca="1" si="602"/>
        <v>5.861218253561681</v>
      </c>
      <c r="P655" s="9">
        <f t="shared" ca="1" si="602"/>
        <v>5.9413024256454321</v>
      </c>
      <c r="Q655" s="9">
        <f t="shared" ca="1" si="602"/>
        <v>6.0178913114967489</v>
      </c>
      <c r="R655" s="9">
        <f t="shared" ca="1" si="602"/>
        <v>6.0911282685934385</v>
      </c>
      <c r="S655" s="9">
        <f t="shared" ca="1" si="602"/>
        <v>6.1611518096829112</v>
      </c>
      <c r="T655" s="9">
        <f t="shared" ca="1" si="602"/>
        <v>6.2280956339743074</v>
      </c>
      <c r="U655" s="9">
        <f t="shared" ca="1" si="602"/>
        <v>6.2920886800846283</v>
      </c>
      <c r="V655" s="9">
        <f t="shared" ca="1" si="602"/>
        <v>6.353255196597356</v>
      </c>
      <c r="W655" s="9">
        <f t="shared" ca="1" si="602"/>
        <v>6.4117148267627364</v>
      </c>
      <c r="X655" s="9">
        <f t="shared" ca="1" si="602"/>
        <v>6.4675827044252472</v>
      </c>
      <c r="Y655" s="9">
        <f t="shared" ca="1" si="602"/>
        <v>6.5209695587289751</v>
      </c>
      <c r="Z655" s="9">
        <f t="shared" ca="1" si="602"/>
        <v>6.5719818255401492</v>
      </c>
      <c r="AA655" s="9">
        <f t="shared" ca="1" si="602"/>
        <v>6.6207217638533251</v>
      </c>
      <c r="AB655" s="9">
        <f t="shared" ca="1" si="602"/>
        <v>6.6672875757229839</v>
      </c>
      <c r="AC655" s="9">
        <f t="shared" ca="1" si="602"/>
        <v>6.7117735284951081</v>
      </c>
      <c r="AD655" s="9">
        <f t="shared" ca="1" si="602"/>
        <v>6.7542700783104799</v>
      </c>
      <c r="AE655" s="9">
        <f t="shared" ca="1" si="602"/>
        <v>6.7948639940187761</v>
      </c>
      <c r="AF655" s="9">
        <f t="shared" ca="1" si="602"/>
        <v>6.833638480784856</v>
      </c>
      <c r="AG655" s="9">
        <f t="shared" ca="1" si="602"/>
        <v>6.8706733027897329</v>
      </c>
      <c r="AH655" s="9">
        <f t="shared" ca="1" si="602"/>
        <v>6.9060449045322585</v>
      </c>
      <c r="AI655" s="9">
        <f t="shared" ca="1" si="602"/>
        <v>6.9398265303255187</v>
      </c>
      <c r="AJ655" s="9">
        <f t="shared" ca="1" si="602"/>
        <v>6.972088341657539</v>
      </c>
      <c r="AK655" s="9">
        <f t="shared" ca="1" si="602"/>
        <v>7.0028975321500262</v>
      </c>
      <c r="AL655" s="9">
        <f t="shared" ca="1" si="602"/>
        <v>7.0323184399040564</v>
      </c>
      <c r="AM655" s="9">
        <f t="shared" ca="1" si="602"/>
        <v>7.0604126570685288</v>
      </c>
      <c r="AN655" s="9">
        <f t="shared" ca="1" si="602"/>
        <v>7.0872391365073817</v>
      </c>
      <c r="AO655" s="9">
        <f t="shared" ca="1" si="602"/>
        <v>7.1128542954756639</v>
      </c>
      <c r="AP655" s="9">
        <f t="shared" ca="1" si="602"/>
        <v>7.1373121162437982</v>
      </c>
      <c r="AQ655" s="9">
        <f t="shared" ca="1" si="602"/>
        <v>7.1606642436341446</v>
      </c>
      <c r="AR655" s="9">
        <f t="shared" ca="1" si="602"/>
        <v>7.1829600794548085</v>
      </c>
      <c r="AS655" s="9">
        <f t="shared" ca="1" si="602"/>
        <v>7.2042468738335721</v>
      </c>
      <c r="AT655" s="9">
        <f t="shared" ca="1" si="602"/>
        <v>7.2245698134696568</v>
      </c>
      <c r="AU655" s="9">
        <f t="shared" ca="1" si="602"/>
        <v>7.2439721068333895</v>
      </c>
      <c r="AV655" s="9">
        <f t="shared" ca="1" si="602"/>
        <v>7.2624950663546528</v>
      </c>
      <c r="AW655" s="9">
        <f t="shared" ca="1" si="602"/>
        <v>7.2801781876490423</v>
      </c>
      <c r="AX655" s="9">
        <f t="shared" ca="1" si="602"/>
        <v>7.2970592258381366</v>
      </c>
      <c r="AY655" s="9">
        <f t="shared" ca="1" si="602"/>
        <v>7.3131742690257795</v>
      </c>
      <c r="AZ655" s="9">
        <f t="shared" ca="1" si="602"/>
        <v>7.3285578089966599</v>
      </c>
      <c r="BA655" s="9">
        <f t="shared" ca="1" si="602"/>
        <v>7.3432428092072435</v>
      </c>
      <c r="BB655" s="9">
        <f t="shared" ca="1" si="602"/>
        <v>7.3572607701414938</v>
      </c>
      <c r="BC655" s="9">
        <f t="shared" ca="1" si="602"/>
        <v>7.3706417921058218</v>
      </c>
      <c r="BD655" s="9">
        <f t="shared" ca="1" si="602"/>
        <v>7.3834146355389692</v>
      </c>
      <c r="BE655" s="9">
        <f t="shared" ca="1" si="602"/>
        <v>7.3956067789130877</v>
      </c>
      <c r="BF655" s="9">
        <f t="shared" ca="1" si="602"/>
        <v>7.4072444743027503</v>
      </c>
      <c r="BG655" s="9">
        <f t="shared" ca="1" si="602"/>
        <v>7.4183528006981021</v>
      </c>
      <c r="BH655" s="9">
        <f t="shared" ca="1" si="602"/>
        <v>7.4289557151383043</v>
      </c>
      <c r="BI655" s="9">
        <f t="shared" ca="1" si="602"/>
        <v>7.4390761017401204</v>
      </c>
      <c r="BJ655" s="9">
        <f t="shared" ca="1" si="602"/>
        <v>7.4487358186959902</v>
      </c>
      <c r="BK655" s="9">
        <f t="shared" ca="1" si="602"/>
        <v>7.4579557433141943</v>
      </c>
      <c r="BL655" s="9">
        <f t="shared" ca="1" si="602"/>
        <v>7.4667558151728279</v>
      </c>
      <c r="BM655" s="9">
        <f t="shared" ca="1" si="602"/>
        <v>7.475155077457309</v>
      </c>
      <c r="BN655" s="9">
        <f t="shared" ca="1" si="602"/>
        <v>7.4831717165498723</v>
      </c>
      <c r="BO655" s="9">
        <f t="shared" ca="1" si="602"/>
        <v>7.490823099937657</v>
      </c>
      <c r="BP655" s="9">
        <f t="shared" ca="1" si="602"/>
        <v>7.4981258125041421</v>
      </c>
      <c r="BQ655" s="9">
        <f t="shared" ca="1" si="602"/>
        <v>7.5050956912670443</v>
      </c>
      <c r="BR655" s="9">
        <f t="shared" ca="1" si="602"/>
        <v>7.5117478586238349</v>
      </c>
      <c r="BS655" s="9">
        <f t="shared" ca="1" si="602"/>
        <v>7.5180967541641373</v>
      </c>
      <c r="BT655" s="9">
        <f t="shared" ca="1" si="602"/>
        <v>7.5241561651065965</v>
      </c>
      <c r="BU655" s="9">
        <f t="shared" ca="1" si="602"/>
        <v>7.5299392554155489</v>
      </c>
      <c r="BV655" s="9">
        <f t="shared" ca="1" si="602"/>
        <v>7.5354585936516116</v>
      </c>
      <c r="BW655" s="9">
        <f t="shared" ca="1" si="602"/>
        <v>7.5407261796076455</v>
      </c>
      <c r="BX655" s="9">
        <f t="shared" ref="BX655" ca="1" si="603">IF(OR(BX47="",BX351=""),"",BX47-BX351)</f>
        <v>7.5457534697805357</v>
      </c>
      <c r="BY655" s="9">
        <f t="shared" ca="1" si="483"/>
        <v>7.5505514017269526</v>
      </c>
    </row>
    <row r="656" spans="1:77" x14ac:dyDescent="0.15">
      <c r="A656" s="9">
        <f t="shared" si="484"/>
        <v>34</v>
      </c>
      <c r="B656" s="9">
        <f t="shared" si="485"/>
        <v>32</v>
      </c>
      <c r="C656" s="9">
        <f t="shared" ref="C656:E656" si="604">IF(OR(C48="",C48&lt;1),"",C48)</f>
        <v>18.2</v>
      </c>
      <c r="D656" s="9">
        <f t="shared" si="604"/>
        <v>18.600000000000001</v>
      </c>
      <c r="E656" s="9">
        <f t="shared" si="604"/>
        <v>13.5</v>
      </c>
      <c r="F656" s="9">
        <f t="shared" si="480"/>
        <v>5.1000000000000014</v>
      </c>
      <c r="G656" s="9">
        <f t="shared" ref="G656:I656" si="605">IF(OR($D656="",$D656&lt;1),"",G48)</f>
        <v>0.92104211790960022</v>
      </c>
      <c r="H656" s="9">
        <f t="shared" si="605"/>
        <v>7.7516116328644653</v>
      </c>
      <c r="I656" s="9">
        <f t="shared" si="605"/>
        <v>60.087482906759703</v>
      </c>
      <c r="J656" s="9">
        <f t="shared" ca="1" si="487"/>
        <v>-0.5995571454555666</v>
      </c>
      <c r="L656" s="9">
        <f t="shared" ref="L656:BW656" ca="1" si="606">IF(OR(L48="",L352=""),"",L48-L352)</f>
        <v>5.699557145455568</v>
      </c>
      <c r="M656" s="9">
        <f t="shared" ca="1" si="606"/>
        <v>5.7884894479673648</v>
      </c>
      <c r="N656" s="9">
        <f t="shared" ca="1" si="606"/>
        <v>5.8735775117480742</v>
      </c>
      <c r="O656" s="9">
        <f t="shared" ca="1" si="606"/>
        <v>5.954974726060529</v>
      </c>
      <c r="P656" s="9">
        <f t="shared" ca="1" si="606"/>
        <v>6.0328298593341341</v>
      </c>
      <c r="Q656" s="9">
        <f t="shared" ca="1" si="606"/>
        <v>6.1072869931232567</v>
      </c>
      <c r="R656" s="9">
        <f t="shared" ca="1" si="606"/>
        <v>6.1784854947366981</v>
      </c>
      <c r="S656" s="9">
        <f t="shared" ca="1" si="606"/>
        <v>6.2465600215996258</v>
      </c>
      <c r="T656" s="9">
        <f t="shared" ca="1" si="606"/>
        <v>6.3116405515775202</v>
      </c>
      <c r="U656" s="9">
        <f t="shared" ca="1" si="606"/>
        <v>6.3738524344486169</v>
      </c>
      <c r="V656" s="9">
        <f t="shared" ca="1" si="606"/>
        <v>6.4333164604986148</v>
      </c>
      <c r="W656" s="9">
        <f t="shared" ca="1" si="606"/>
        <v>6.4901489428634367</v>
      </c>
      <c r="X656" s="9">
        <f t="shared" ca="1" si="606"/>
        <v>6.5444618107866948</v>
      </c>
      <c r="Y656" s="9">
        <f t="shared" ca="1" si="606"/>
        <v>6.5963627114107073</v>
      </c>
      <c r="Z656" s="9">
        <f t="shared" ca="1" si="606"/>
        <v>6.6459551180977545</v>
      </c>
      <c r="AA656" s="9">
        <f t="shared" ca="1" si="606"/>
        <v>6.69333844359622</v>
      </c>
      <c r="AB656" s="9">
        <f t="shared" ca="1" si="606"/>
        <v>6.7386081566340827</v>
      </c>
      <c r="AC656" s="9">
        <f t="shared" ca="1" si="606"/>
        <v>6.781855900748301</v>
      </c>
      <c r="AD656" s="9">
        <f t="shared" ca="1" si="606"/>
        <v>6.8231696143505829</v>
      </c>
      <c r="AE656" s="9">
        <f t="shared" ca="1" si="606"/>
        <v>6.862633651192489</v>
      </c>
      <c r="AF656" s="9">
        <f t="shared" ca="1" si="606"/>
        <v>6.9003289005312993</v>
      </c>
      <c r="AG656" s="9">
        <f t="shared" ca="1" si="606"/>
        <v>6.9363329064157355</v>
      </c>
      <c r="AH656" s="9">
        <f t="shared" ca="1" si="606"/>
        <v>6.9707199856114279</v>
      </c>
      <c r="AI656" s="9">
        <f t="shared" ca="1" si="606"/>
        <v>7.0035613437712207</v>
      </c>
      <c r="AJ656" s="9">
        <f t="shared" ca="1" si="606"/>
        <v>7.0349251895293499</v>
      </c>
      <c r="AK656" s="9">
        <f t="shared" ca="1" si="606"/>
        <v>7.0648768462604252</v>
      </c>
      <c r="AL656" s="9">
        <f t="shared" ca="1" si="606"/>
        <v>7.093478861298113</v>
      </c>
      <c r="AM656" s="9">
        <f t="shared" ca="1" si="606"/>
        <v>7.12079111245394</v>
      </c>
      <c r="AN656" s="9">
        <f t="shared" ca="1" si="606"/>
        <v>7.1468709117155136</v>
      </c>
      <c r="AO656" s="9">
        <f t="shared" ca="1" si="606"/>
        <v>7.1717731060369374</v>
      </c>
      <c r="AP656" s="9">
        <f t="shared" ca="1" si="606"/>
        <v>7.1955501751623281</v>
      </c>
      <c r="AQ656" s="9">
        <f t="shared" ca="1" si="606"/>
        <v>7.2182523264475549</v>
      </c>
      <c r="AR656" s="9">
        <f t="shared" ca="1" si="606"/>
        <v>7.2399275866656332</v>
      </c>
      <c r="AS656" s="9">
        <f t="shared" ca="1" si="606"/>
        <v>7.2606218907984541</v>
      </c>
      <c r="AT656" s="9">
        <f t="shared" ca="1" si="606"/>
        <v>7.2803791678322227</v>
      </c>
      <c r="AU656" s="9">
        <f t="shared" ca="1" si="606"/>
        <v>7.29924142358567</v>
      </c>
      <c r="AV656" s="9">
        <f t="shared" ca="1" si="606"/>
        <v>7.3172488206109101</v>
      </c>
      <c r="AW656" s="9">
        <f t="shared" ca="1" si="606"/>
        <v>7.3344397552144223</v>
      </c>
      <c r="AX656" s="9">
        <f t="shared" ca="1" si="606"/>
        <v>7.3508509316530564</v>
      </c>
      <c r="AY656" s="9">
        <f t="shared" ca="1" si="606"/>
        <v>7.366517433565221</v>
      </c>
      <c r="AZ656" s="9">
        <f t="shared" ca="1" si="606"/>
        <v>7.3814727927016044</v>
      </c>
      <c r="BA656" s="9">
        <f t="shared" ca="1" si="606"/>
        <v>7.3957490550237353</v>
      </c>
      <c r="BB656" s="9">
        <f t="shared" ca="1" si="606"/>
        <v>7.4093768442405405</v>
      </c>
      <c r="BC656" s="9">
        <f t="shared" ca="1" si="606"/>
        <v>7.4223854228555588</v>
      </c>
      <c r="BD656" s="9">
        <f t="shared" ca="1" si="606"/>
        <v>7.4348027507980987</v>
      </c>
      <c r="BE656" s="9">
        <f t="shared" ca="1" si="606"/>
        <v>7.4466555417127651</v>
      </c>
      <c r="BF656" s="9">
        <f t="shared" ca="1" si="606"/>
        <v>7.4579693169817638</v>
      </c>
      <c r="BG656" s="9">
        <f t="shared" ca="1" si="606"/>
        <v>7.4687684575541695</v>
      </c>
      <c r="BH656" s="9">
        <f t="shared" ca="1" si="606"/>
        <v>7.4790762536560891</v>
      </c>
      <c r="BI656" s="9">
        <f t="shared" ca="1" si="606"/>
        <v>7.4889149524546568</v>
      </c>
      <c r="BJ656" s="9">
        <f t="shared" ca="1" si="606"/>
        <v>7.4983058037479466</v>
      </c>
      <c r="BK656" s="9">
        <f t="shared" ca="1" si="606"/>
        <v>7.5072691037515007</v>
      </c>
      <c r="BL656" s="9">
        <f t="shared" ca="1" si="606"/>
        <v>7.5158242370511807</v>
      </c>
      <c r="BM656" s="9">
        <f t="shared" ca="1" si="606"/>
        <v>7.5239897167901084</v>
      </c>
      <c r="BN656" s="9">
        <f t="shared" ca="1" si="606"/>
        <v>7.5317832231561965</v>
      </c>
      <c r="BO656" s="9">
        <f t="shared" ca="1" si="606"/>
        <v>7.5392216402351693</v>
      </c>
      <c r="BP656" s="9">
        <f t="shared" ca="1" si="606"/>
        <v>7.5463210912918441</v>
      </c>
      <c r="BQ656" s="9">
        <f t="shared" ca="1" si="606"/>
        <v>7.5530969725411268</v>
      </c>
      <c r="BR656" s="9">
        <f t="shared" ca="1" si="606"/>
        <v>7.5595639854682233</v>
      </c>
      <c r="BS656" s="9">
        <f t="shared" ca="1" si="606"/>
        <v>7.5657361677555457</v>
      </c>
      <c r="BT656" s="9">
        <f t="shared" ca="1" si="606"/>
        <v>7.57162692287244</v>
      </c>
      <c r="BU656" s="9">
        <f t="shared" ca="1" si="606"/>
        <v>7.577249048381411</v>
      </c>
      <c r="BV656" s="9">
        <f t="shared" ca="1" si="606"/>
        <v>7.5826147630135274</v>
      </c>
      <c r="BW656" s="9">
        <f t="shared" ca="1" si="606"/>
        <v>7.5877357325630186</v>
      </c>
      <c r="BX656" s="9">
        <f t="shared" ref="BX656" ca="1" si="607">IF(OR(BX48="",BX352=""),"",BX48-BX352)</f>
        <v>7.5926230946500795</v>
      </c>
      <c r="BY656" s="9">
        <f t="shared" ca="1" si="483"/>
        <v>7.5972874823986984</v>
      </c>
    </row>
    <row r="657" spans="1:77" x14ac:dyDescent="0.15">
      <c r="A657" s="9">
        <f t="shared" si="484"/>
        <v>35</v>
      </c>
      <c r="B657" s="9">
        <f t="shared" ref="B657" si="608">IF(OR(B49="",B49&lt;1),"",B49)</f>
        <v>22</v>
      </c>
      <c r="C657" s="9">
        <f t="shared" ref="C657:E657" si="609">IF(OR(C49="",C49&lt;1),"",C49)</f>
        <v>16.899999999999999</v>
      </c>
      <c r="D657" s="9">
        <f t="shared" si="609"/>
        <v>18.5</v>
      </c>
      <c r="E657" s="9">
        <f t="shared" si="609"/>
        <v>12.7</v>
      </c>
      <c r="F657" s="9">
        <f t="shared" si="480"/>
        <v>5.8000000000000007</v>
      </c>
      <c r="G657" s="9">
        <f t="shared" ref="G657:I657" si="610">IF(OR($D657="",$D657&lt;1),"",G49)</f>
        <v>0.94467369250130562</v>
      </c>
      <c r="H657" s="9">
        <f t="shared" si="610"/>
        <v>9.1234614934607201</v>
      </c>
      <c r="I657" s="9">
        <f t="shared" si="610"/>
        <v>83.237549622660509</v>
      </c>
      <c r="J657" s="9">
        <f t="shared" ca="1" si="487"/>
        <v>-5.1386106157073286E-2</v>
      </c>
      <c r="L657" s="9">
        <f t="shared" ref="L657:BW657" ca="1" si="611">IF(OR(L49="",L353=""),"",L49-L353)</f>
        <v>5.851386106157074</v>
      </c>
      <c r="M657" s="9">
        <f t="shared" ca="1" si="611"/>
        <v>5.9381003988341039</v>
      </c>
      <c r="N657" s="9">
        <f t="shared" ca="1" si="611"/>
        <v>6.0210663297456914</v>
      </c>
      <c r="O657" s="9">
        <f t="shared" ca="1" si="611"/>
        <v>6.1004334625605523</v>
      </c>
      <c r="P657" s="9">
        <f t="shared" ca="1" si="611"/>
        <v>6.1763468553595366</v>
      </c>
      <c r="Q657" s="9">
        <f t="shared" ca="1" si="611"/>
        <v>6.2489469962411537</v>
      </c>
      <c r="R657" s="9">
        <f t="shared" ca="1" si="611"/>
        <v>6.3183697766336326</v>
      </c>
      <c r="S657" s="9">
        <f t="shared" ca="1" si="611"/>
        <v>6.3847464955481055</v>
      </c>
      <c r="T657" s="9">
        <f t="shared" ca="1" si="611"/>
        <v>6.448203889146237</v>
      </c>
      <c r="U657" s="9">
        <f t="shared" ca="1" si="611"/>
        <v>6.5088641809289403</v>
      </c>
      <c r="V657" s="9">
        <f t="shared" ca="1" si="611"/>
        <v>6.5668451486202937</v>
      </c>
      <c r="W657" s="9">
        <f t="shared" ca="1" si="611"/>
        <v>6.6222602044566319</v>
      </c>
      <c r="X657" s="9">
        <f t="shared" ca="1" si="611"/>
        <v>6.6752184861181423</v>
      </c>
      <c r="Y657" s="9">
        <f t="shared" ca="1" si="611"/>
        <v>6.7258249559811585</v>
      </c>
      <c r="Z657" s="9">
        <f t="shared" ca="1" si="611"/>
        <v>6.7741805067378511</v>
      </c>
      <c r="AA657" s="9">
        <f t="shared" ca="1" si="611"/>
        <v>6.8203820717399513</v>
      </c>
      <c r="AB657" s="9">
        <f t="shared" ca="1" si="611"/>
        <v>6.8645227386843306</v>
      </c>
      <c r="AC657" s="9">
        <f t="shared" ca="1" si="611"/>
        <v>6.9066918654787717</v>
      </c>
      <c r="AD657" s="9">
        <f t="shared" ca="1" si="611"/>
        <v>6.9469751973132077</v>
      </c>
      <c r="AE657" s="9">
        <f t="shared" ca="1" si="611"/>
        <v>6.9854549841203948</v>
      </c>
      <c r="AF657" s="9">
        <f t="shared" ca="1" si="611"/>
        <v>7.0222100977447752</v>
      </c>
      <c r="AG657" s="9">
        <f t="shared" ca="1" si="611"/>
        <v>7.057316148253193</v>
      </c>
      <c r="AH657" s="9">
        <f t="shared" ca="1" si="611"/>
        <v>7.0908455989191914</v>
      </c>
      <c r="AI657" s="9">
        <f t="shared" ca="1" si="611"/>
        <v>7.1228678794960629</v>
      </c>
      <c r="AJ657" s="9">
        <f t="shared" ca="1" si="611"/>
        <v>7.1534494974653811</v>
      </c>
      <c r="AK657" s="9">
        <f t="shared" ca="1" si="611"/>
        <v>7.18265414700873</v>
      </c>
      <c r="AL657" s="9">
        <f t="shared" ca="1" si="611"/>
        <v>7.2105428155024072</v>
      </c>
      <c r="AM657" s="9">
        <f t="shared" ca="1" si="611"/>
        <v>7.237173887379587</v>
      </c>
      <c r="AN657" s="9">
        <f t="shared" ca="1" si="611"/>
        <v>7.2626032452422855</v>
      </c>
      <c r="AO657" s="9">
        <f t="shared" ca="1" si="611"/>
        <v>7.2868843681380078</v>
      </c>
      <c r="AP657" s="9">
        <f t="shared" ca="1" si="611"/>
        <v>7.3100684269434986</v>
      </c>
      <c r="AQ657" s="9">
        <f t="shared" ca="1" si="611"/>
        <v>7.3322043768216005</v>
      </c>
      <c r="AR657" s="9">
        <f t="shared" ca="1" si="611"/>
        <v>7.3533390467369735</v>
      </c>
      <c r="AS657" s="9">
        <f t="shared" ca="1" si="611"/>
        <v>7.3735172260333322</v>
      </c>
      <c r="AT657" s="9">
        <f t="shared" ca="1" si="611"/>
        <v>7.3927817480890852</v>
      </c>
      <c r="AU657" s="9">
        <f t="shared" ca="1" si="611"/>
        <v>7.4111735710798001</v>
      </c>
      <c r="AV657" s="9">
        <f t="shared" ca="1" si="611"/>
        <v>7.4287318558862765</v>
      </c>
      <c r="AW657" s="9">
        <f t="shared" ca="1" si="611"/>
        <v>7.4454940411946211</v>
      </c>
      <c r="AX657" s="9">
        <f t="shared" ca="1" si="611"/>
        <v>7.461495915841752</v>
      </c>
      <c r="AY657" s="9">
        <f t="shared" ca="1" si="611"/>
        <v>7.4767716884650461</v>
      </c>
      <c r="AZ657" s="9">
        <f t="shared" ca="1" si="611"/>
        <v>7.4913540545189399</v>
      </c>
      <c r="BA657" s="9">
        <f t="shared" ca="1" si="611"/>
        <v>7.505274260724903</v>
      </c>
      <c r="BB657" s="9">
        <f t="shared" ca="1" si="611"/>
        <v>7.5185621670234113</v>
      </c>
      <c r="BC657" s="9">
        <f t="shared" ca="1" si="611"/>
        <v>7.531246306098577</v>
      </c>
      <c r="BD657" s="9">
        <f t="shared" ca="1" si="611"/>
        <v>7.5433539405470711</v>
      </c>
      <c r="BE657" s="9">
        <f t="shared" ca="1" si="611"/>
        <v>7.5549111177637265</v>
      </c>
      <c r="BF657" s="9">
        <f t="shared" ca="1" si="611"/>
        <v>7.5659427226165121</v>
      </c>
      <c r="BG657" s="9">
        <f t="shared" ca="1" si="611"/>
        <v>7.576472527983146</v>
      </c>
      <c r="BH657" s="9">
        <f t="shared" ca="1" si="611"/>
        <v>7.5865232432214995</v>
      </c>
      <c r="BI657" s="9">
        <f t="shared" ca="1" si="611"/>
        <v>7.5961165606447949</v>
      </c>
      <c r="BJ657" s="9">
        <f t="shared" ca="1" si="611"/>
        <v>7.6052732000720091</v>
      </c>
      <c r="BK657" s="9">
        <f t="shared" ca="1" si="611"/>
        <v>7.6140129515223585</v>
      </c>
      <c r="BL657" s="9">
        <f t="shared" ca="1" si="611"/>
        <v>7.6223547161217979</v>
      </c>
      <c r="BM657" s="9">
        <f t="shared" ca="1" si="611"/>
        <v>7.6303165452877018</v>
      </c>
      <c r="BN657" s="9">
        <f t="shared" ca="1" si="611"/>
        <v>7.6379156782565083</v>
      </c>
      <c r="BO657" s="9">
        <f t="shared" ca="1" si="611"/>
        <v>7.6451685780175893</v>
      </c>
      <c r="BP657" s="9">
        <f t="shared" ca="1" si="611"/>
        <v>7.6520909657145992</v>
      </c>
      <c r="BQ657" s="9">
        <f t="shared" ca="1" si="611"/>
        <v>7.6586978535742425</v>
      </c>
      <c r="BR657" s="9">
        <f t="shared" ca="1" si="611"/>
        <v>7.6650035764203572</v>
      </c>
      <c r="BS657" s="9">
        <f t="shared" ca="1" si="611"/>
        <v>7.6710218218295338</v>
      </c>
      <c r="BT657" s="9">
        <f t="shared" ca="1" si="611"/>
        <v>7.6767656589828235</v>
      </c>
      <c r="BU657" s="9">
        <f t="shared" ca="1" si="611"/>
        <v>7.6822475662660352</v>
      </c>
      <c r="BV657" s="9">
        <f t="shared" ca="1" si="611"/>
        <v>7.6874794576698235</v>
      </c>
      <c r="BW657" s="9">
        <f t="shared" ca="1" si="611"/>
        <v>7.6924727080385082</v>
      </c>
      <c r="BX657" s="9">
        <f t="shared" ref="BX657" ca="1" si="612">IF(OR(BX49="",BX353=""),"",BX49-BX353)</f>
        <v>7.6972381772152367</v>
      </c>
      <c r="BY657" s="9">
        <f t="shared" ca="1" si="483"/>
        <v>7.701786233129333</v>
      </c>
    </row>
    <row r="658" spans="1:77" x14ac:dyDescent="0.15">
      <c r="A658" s="9">
        <f t="shared" si="484"/>
        <v>36</v>
      </c>
      <c r="B658" s="9">
        <f t="shared" ref="B658" si="613">IF(OR(B50="",B50&lt;1),"",B50)</f>
        <v>8</v>
      </c>
      <c r="C658" s="9">
        <f t="shared" ref="C658:E658" si="614">IF(OR(C50="",C50&lt;1),"",C50)</f>
        <v>15.8</v>
      </c>
      <c r="D658" s="9">
        <f t="shared" si="614"/>
        <v>17.899999999999999</v>
      </c>
      <c r="E658" s="9">
        <f t="shared" si="614"/>
        <v>13.1</v>
      </c>
      <c r="F658" s="9">
        <f t="shared" si="480"/>
        <v>4.7999999999999989</v>
      </c>
      <c r="G658" s="9">
        <f t="shared" ref="G658:I658" si="615">IF(OR($D658="",$D658&lt;1),"",G50)</f>
        <v>0.96504989712374545</v>
      </c>
      <c r="H658" s="9">
        <f t="shared" si="615"/>
        <v>9.327223539685118</v>
      </c>
      <c r="I658" s="9">
        <f t="shared" si="615"/>
        <v>86.997098959256178</v>
      </c>
      <c r="J658" s="9">
        <f t="shared" ca="1" si="487"/>
        <v>-0.99934413232450403</v>
      </c>
      <c r="L658" s="9">
        <f t="shared" ref="L658:BW658" ca="1" si="616">IF(OR(L50="",L354=""),"",L50-L354)</f>
        <v>5.799344132324503</v>
      </c>
      <c r="M658" s="9">
        <f t="shared" ca="1" si="616"/>
        <v>5.8841459573378785</v>
      </c>
      <c r="N658" s="9">
        <f t="shared" ca="1" si="616"/>
        <v>5.9652820900102768</v>
      </c>
      <c r="O658" s="9">
        <f t="shared" ca="1" si="616"/>
        <v>6.0428987954113946</v>
      </c>
      <c r="P658" s="9">
        <f t="shared" ca="1" si="616"/>
        <v>6.1171379323929802</v>
      </c>
      <c r="Q658" s="9">
        <f t="shared" ca="1" si="616"/>
        <v>6.1881368906145529</v>
      </c>
      <c r="R658" s="9">
        <f t="shared" ca="1" si="616"/>
        <v>6.2560285644440565</v>
      </c>
      <c r="S658" s="9">
        <f t="shared" ca="1" si="616"/>
        <v>6.3209413571172579</v>
      </c>
      <c r="T658" s="9">
        <f t="shared" ca="1" si="616"/>
        <v>6.3829992096532511</v>
      </c>
      <c r="U658" s="9">
        <f t="shared" ca="1" si="616"/>
        <v>6.4423216499362628</v>
      </c>
      <c r="V658" s="9">
        <f t="shared" ca="1" si="616"/>
        <v>6.4990238581245006</v>
      </c>
      <c r="W658" s="9">
        <f t="shared" ca="1" si="616"/>
        <v>6.5532167451684185</v>
      </c>
      <c r="X658" s="9">
        <f t="shared" ca="1" si="616"/>
        <v>6.6050070417368882</v>
      </c>
      <c r="Y658" s="9">
        <f t="shared" ca="1" si="616"/>
        <v>6.6544973952804813</v>
      </c>
      <c r="Z658" s="9">
        <f t="shared" ca="1" si="616"/>
        <v>6.7017864733217163</v>
      </c>
      <c r="AA658" s="9">
        <f t="shared" ca="1" si="616"/>
        <v>6.7469690713652088</v>
      </c>
      <c r="AB658" s="9">
        <f t="shared" ca="1" si="616"/>
        <v>6.790136224075928</v>
      </c>
      <c r="AC658" s="9">
        <f t="shared" ca="1" si="616"/>
        <v>6.8313753185895383</v>
      </c>
      <c r="AD658" s="9">
        <f t="shared" ca="1" si="616"/>
        <v>6.8707702090017015</v>
      </c>
      <c r="AE658" s="9">
        <f t="shared" ca="1" si="616"/>
        <v>6.9084013312381387</v>
      </c>
      <c r="AF658" s="9">
        <f t="shared" ca="1" si="616"/>
        <v>6.9443458176393662</v>
      </c>
      <c r="AG658" s="9">
        <f t="shared" ca="1" si="616"/>
        <v>6.9786776107062103</v>
      </c>
      <c r="AH658" s="9">
        <f t="shared" ca="1" si="616"/>
        <v>7.0114675755481422</v>
      </c>
      <c r="AI658" s="9">
        <f t="shared" ca="1" si="616"/>
        <v>7.0427836106581019</v>
      </c>
      <c r="AJ658" s="9">
        <f t="shared" ca="1" si="616"/>
        <v>7.0726907567074768</v>
      </c>
      <c r="AK658" s="9">
        <f t="shared" ca="1" si="616"/>
        <v>7.1012513031144735</v>
      </c>
      <c r="AL658" s="9">
        <f t="shared" ca="1" si="616"/>
        <v>7.1285248921901001</v>
      </c>
      <c r="AM658" s="9">
        <f t="shared" ca="1" si="616"/>
        <v>7.1545686207096715</v>
      </c>
      <c r="AN658" s="9">
        <f t="shared" ca="1" si="616"/>
        <v>7.1794371387947713</v>
      </c>
      <c r="AO658" s="9">
        <f t="shared" ca="1" si="616"/>
        <v>7.2031827460224065</v>
      </c>
      <c r="AP658" s="9">
        <f t="shared" ca="1" si="616"/>
        <v>7.2258554847051286</v>
      </c>
      <c r="AQ658" s="9">
        <f t="shared" ca="1" si="616"/>
        <v>7.2475032303087197</v>
      </c>
      <c r="AR658" s="9">
        <f t="shared" ca="1" si="616"/>
        <v>7.2681717789937004</v>
      </c>
      <c r="AS658" s="9">
        <f t="shared" ca="1" si="616"/>
        <v>7.2879049322831086</v>
      </c>
      <c r="AT658" s="9">
        <f t="shared" ca="1" si="616"/>
        <v>7.306744578873122</v>
      </c>
      <c r="AU658" s="9">
        <f t="shared" ca="1" si="616"/>
        <v>7.3247307736143341</v>
      </c>
      <c r="AV658" s="9">
        <f t="shared" ca="1" si="616"/>
        <v>7.3419018137015755</v>
      </c>
      <c r="AW658" s="9">
        <f t="shared" ca="1" si="616"/>
        <v>7.3582943121176605</v>
      </c>
      <c r="AX658" s="9">
        <f t="shared" ca="1" si="616"/>
        <v>7.3739432683833357</v>
      </c>
      <c r="AY658" s="9">
        <f t="shared" ca="1" si="616"/>
        <v>7.3888821366708264</v>
      </c>
      <c r="AZ658" s="9">
        <f t="shared" ca="1" si="616"/>
        <v>7.403142891342366</v>
      </c>
      <c r="BA658" s="9">
        <f t="shared" ca="1" si="616"/>
        <v>7.4167560899787723</v>
      </c>
      <c r="BB658" s="9">
        <f t="shared" ca="1" si="616"/>
        <v>7.4297509339650745</v>
      </c>
      <c r="BC658" s="9">
        <f t="shared" ca="1" si="616"/>
        <v>7.4421553267023093</v>
      </c>
      <c r="BD658" s="9">
        <f t="shared" ca="1" si="616"/>
        <v>7.4539959295156386</v>
      </c>
      <c r="BE658" s="9">
        <f t="shared" ca="1" si="616"/>
        <v>7.4652982153294154</v>
      </c>
      <c r="BF658" s="9">
        <f t="shared" ca="1" si="616"/>
        <v>7.4760865201804627</v>
      </c>
      <c r="BG658" s="9">
        <f t="shared" ca="1" si="616"/>
        <v>7.4863840926400762</v>
      </c>
      <c r="BH658" s="9">
        <f t="shared" ca="1" si="616"/>
        <v>7.4962131412154562</v>
      </c>
      <c r="BI658" s="9">
        <f t="shared" ca="1" si="616"/>
        <v>7.5055948797998688</v>
      </c>
      <c r="BJ658" s="9">
        <f t="shared" ca="1" si="616"/>
        <v>7.5145495712405221</v>
      </c>
      <c r="BK658" s="9">
        <f t="shared" ca="1" si="616"/>
        <v>7.5230965690914218</v>
      </c>
      <c r="BL658" s="9">
        <f t="shared" ca="1" si="616"/>
        <v>7.5312543576176942</v>
      </c>
      <c r="BM658" s="9">
        <f t="shared" ca="1" si="616"/>
        <v>7.5390405901160449</v>
      </c>
      <c r="BN658" s="9">
        <f t="shared" ca="1" si="616"/>
        <v>7.5464721256147484</v>
      </c>
      <c r="BO658" s="9">
        <f t="shared" ca="1" si="616"/>
        <v>7.5535650640149896</v>
      </c>
      <c r="BP658" s="9">
        <f t="shared" ca="1" si="616"/>
        <v>7.5603347797335161</v>
      </c>
      <c r="BQ658" s="9">
        <f t="shared" ca="1" si="616"/>
        <v>7.5667959539051495</v>
      </c>
      <c r="BR658" s="9">
        <f t="shared" ca="1" si="616"/>
        <v>7.5729626052018482</v>
      </c>
      <c r="BS658" s="9">
        <f t="shared" ca="1" si="616"/>
        <v>7.5788481193232329</v>
      </c>
      <c r="BT658" s="9">
        <f t="shared" ca="1" si="616"/>
        <v>7.58446527721199</v>
      </c>
      <c r="BU658" s="9">
        <f t="shared" ca="1" si="616"/>
        <v>7.5898262820454363</v>
      </c>
      <c r="BV658" s="9">
        <f t="shared" ca="1" si="616"/>
        <v>7.5949427850533731</v>
      </c>
      <c r="BW658" s="9">
        <f t="shared" ca="1" si="616"/>
        <v>7.5998259102100327</v>
      </c>
      <c r="BX658" s="9">
        <f t="shared" ref="BX658" ca="1" si="617">IF(OR(BX50="",BX354=""),"",BX50-BX354)</f>
        <v>7.6044862778467355</v>
      </c>
      <c r="BY658" s="9">
        <f t="shared" ca="1" si="483"/>
        <v>7.6089340272300419</v>
      </c>
    </row>
    <row r="659" spans="1:77" x14ac:dyDescent="0.15">
      <c r="A659" s="9">
        <f t="shared" si="484"/>
        <v>37</v>
      </c>
      <c r="B659" s="9">
        <f t="shared" ref="B659" si="618">IF(OR(B51="",B51&lt;1),"",B51)</f>
        <v>11</v>
      </c>
      <c r="C659" s="9">
        <f t="shared" si="485"/>
        <v>15.5</v>
      </c>
      <c r="D659" s="9">
        <f t="shared" si="485"/>
        <v>17.399999999999999</v>
      </c>
      <c r="E659" s="9">
        <f t="shared" si="485"/>
        <v>11.7</v>
      </c>
      <c r="F659" s="9">
        <f t="shared" si="480"/>
        <v>5.6999999999999993</v>
      </c>
      <c r="G659" s="9">
        <f t="shared" ref="G659:I659" si="619">IF(OR($D659="",$D659&lt;1),"",G51)</f>
        <v>0.9828599028026288</v>
      </c>
      <c r="H659" s="9">
        <f t="shared" si="619"/>
        <v>9.5053235964739518</v>
      </c>
      <c r="I659" s="9">
        <f t="shared" si="619"/>
        <v>90.351176673684506</v>
      </c>
      <c r="J659" s="9">
        <f t="shared" ca="1" si="487"/>
        <v>-5.5649857879357612E-2</v>
      </c>
      <c r="L659" s="9">
        <f t="shared" ref="L659:BW659" ca="1" si="620">IF(OR(L51="",L355=""),"",L51-L355)</f>
        <v>5.7556498578793569</v>
      </c>
      <c r="M659" s="9">
        <f t="shared" ca="1" si="620"/>
        <v>5.8387800732587802</v>
      </c>
      <c r="N659" s="9">
        <f t="shared" ca="1" si="620"/>
        <v>5.9183168542543054</v>
      </c>
      <c r="O659" s="9">
        <f t="shared" ca="1" si="620"/>
        <v>5.9944035827653721</v>
      </c>
      <c r="P659" s="9">
        <f t="shared" ca="1" si="620"/>
        <v>6.0671793213286449</v>
      </c>
      <c r="Q659" s="9">
        <f t="shared" ca="1" si="620"/>
        <v>6.1367787513850462</v>
      </c>
      <c r="R659" s="9">
        <f t="shared" ca="1" si="620"/>
        <v>6.2033321476949208</v>
      </c>
      <c r="S659" s="9">
        <f t="shared" ca="1" si="620"/>
        <v>6.2669653824154228</v>
      </c>
      <c r="T659" s="9">
        <f t="shared" ca="1" si="620"/>
        <v>6.3277999534460303</v>
      </c>
      <c r="U659" s="9">
        <f t="shared" ca="1" si="620"/>
        <v>6.385953032542881</v>
      </c>
      <c r="V659" s="9">
        <f t="shared" ca="1" si="620"/>
        <v>6.4415375294382375</v>
      </c>
      <c r="W659" s="9">
        <f t="shared" ca="1" si="620"/>
        <v>6.4946621688110699</v>
      </c>
      <c r="X659" s="9">
        <f t="shared" ca="1" si="620"/>
        <v>6.5454315774602581</v>
      </c>
      <c r="Y659" s="9">
        <f t="shared" ca="1" si="620"/>
        <v>6.5939463794545947</v>
      </c>
      <c r="Z659" s="9">
        <f t="shared" ca="1" si="620"/>
        <v>6.6403032973869873</v>
      </c>
      <c r="AA659" s="9">
        <f t="shared" ca="1" si="620"/>
        <v>6.6845952581574668</v>
      </c>
      <c r="AB659" s="9">
        <f t="shared" ca="1" si="620"/>
        <v>6.7269115019599095</v>
      </c>
      <c r="AC659" s="9">
        <f t="shared" ca="1" si="620"/>
        <v>6.7673376933588383</v>
      </c>
      <c r="AD659" s="9">
        <f t="shared" ca="1" si="620"/>
        <v>6.805956033521861</v>
      </c>
      <c r="AE659" s="9">
        <f t="shared" ca="1" si="620"/>
        <v>6.8428453728254759</v>
      </c>
      <c r="AF659" s="9">
        <f t="shared" ca="1" si="620"/>
        <v>6.8780813231810924</v>
      </c>
      <c r="AG659" s="9">
        <f t="shared" ca="1" si="620"/>
        <v>6.9117363695383851</v>
      </c>
      <c r="AH659" s="9">
        <f t="shared" ca="1" si="620"/>
        <v>6.9438799801170923</v>
      </c>
      <c r="AI659" s="9">
        <f t="shared" ca="1" si="620"/>
        <v>6.9745787149982057</v>
      </c>
      <c r="AJ659" s="9">
        <f t="shared" ca="1" si="620"/>
        <v>7.0038963327744277</v>
      </c>
      <c r="AK659" s="9">
        <f t="shared" ca="1" si="620"/>
        <v>7.0318938950178485</v>
      </c>
      <c r="AL659" s="9">
        <f t="shared" ca="1" si="620"/>
        <v>7.0586298683730107</v>
      </c>
      <c r="AM659" s="9">
        <f t="shared" ca="1" si="620"/>
        <v>7.0841602241262436</v>
      </c>
      <c r="AN659" s="9">
        <f t="shared" ca="1" si="620"/>
        <v>7.1085385351384822</v>
      </c>
      <c r="AO659" s="9">
        <f t="shared" ca="1" si="620"/>
        <v>7.131816070059898</v>
      </c>
      <c r="AP659" s="9">
        <f t="shared" ca="1" si="620"/>
        <v>7.1540418847712992</v>
      </c>
      <c r="AQ659" s="9">
        <f t="shared" ca="1" si="620"/>
        <v>7.1752629110195123</v>
      </c>
      <c r="AR659" s="9">
        <f t="shared" ca="1" si="620"/>
        <v>7.1955240422332736</v>
      </c>
      <c r="AS659" s="9">
        <f t="shared" ca="1" si="620"/>
        <v>7.214868216522035</v>
      </c>
      <c r="AT659" s="9">
        <f t="shared" ca="1" si="620"/>
        <v>7.2333364968739389</v>
      </c>
      <c r="AU659" s="9">
        <f t="shared" ca="1" si="620"/>
        <v>7.250968148580224</v>
      </c>
      <c r="AV659" s="9">
        <f t="shared" ca="1" si="620"/>
        <v>7.2678007139231973</v>
      </c>
      <c r="AW659" s="9">
        <f t="shared" ca="1" si="620"/>
        <v>7.283870084172257</v>
      </c>
      <c r="AX659" s="9">
        <f t="shared" ca="1" si="620"/>
        <v>7.2992105689392268</v>
      </c>
      <c r="AY659" s="9">
        <f t="shared" ca="1" si="620"/>
        <v>7.3138549629492324</v>
      </c>
      <c r="AZ659" s="9">
        <f t="shared" ca="1" si="620"/>
        <v>7.327834610287379</v>
      </c>
      <c r="BA659" s="9">
        <f t="shared" ca="1" si="620"/>
        <v>7.3411794661848688</v>
      </c>
      <c r="BB659" s="9">
        <f t="shared" ca="1" si="620"/>
        <v>7.3539181564103764</v>
      </c>
      <c r="BC659" s="9">
        <f t="shared" ca="1" si="620"/>
        <v>7.3660780343344037</v>
      </c>
      <c r="BD659" s="9">
        <f t="shared" ca="1" si="620"/>
        <v>7.3776852357353029</v>
      </c>
      <c r="BE659" s="9">
        <f t="shared" ca="1" si="620"/>
        <v>7.3887647314163338</v>
      </c>
      <c r="BF659" s="9">
        <f t="shared" ca="1" si="620"/>
        <v>7.399340377703485</v>
      </c>
      <c r="BG659" s="9">
        <f t="shared" ca="1" si="620"/>
        <v>7.4094349648933004</v>
      </c>
      <c r="BH659" s="9">
        <f t="shared" ca="1" si="620"/>
        <v>7.4190702637199131</v>
      </c>
      <c r="BI659" s="9">
        <f t="shared" ca="1" si="620"/>
        <v>7.4282670699093138</v>
      </c>
      <c r="BJ659" s="9">
        <f t="shared" ca="1" si="620"/>
        <v>7.4370452468884096</v>
      </c>
      <c r="BK659" s="9">
        <f t="shared" ca="1" si="620"/>
        <v>7.4454237667148497</v>
      </c>
      <c r="BL659" s="9">
        <f t="shared" ca="1" si="620"/>
        <v>7.453420749292782</v>
      </c>
      <c r="BM659" s="9">
        <f t="shared" ca="1" si="620"/>
        <v>7.4610534999379468</v>
      </c>
      <c r="BN659" s="9">
        <f t="shared" ca="1" si="620"/>
        <v>7.4683385453542428</v>
      </c>
      <c r="BO659" s="9">
        <f t="shared" ca="1" si="620"/>
        <v>7.4752916680823454</v>
      </c>
      <c r="BP659" s="9">
        <f t="shared" ca="1" si="620"/>
        <v>7.4819279394792133</v>
      </c>
      <c r="BQ659" s="9">
        <f t="shared" ca="1" si="620"/>
        <v>7.4882617512858225</v>
      </c>
      <c r="BR659" s="9">
        <f t="shared" ca="1" si="620"/>
        <v>7.4943068458387216</v>
      </c>
      <c r="BS659" s="9">
        <f t="shared" ca="1" si="620"/>
        <v>7.5000763449792451</v>
      </c>
      <c r="BT659" s="9">
        <f t="shared" ca="1" si="620"/>
        <v>7.5055827777127284</v>
      </c>
      <c r="BU659" s="9">
        <f t="shared" ca="1" si="620"/>
        <v>7.5108381066680181</v>
      </c>
      <c r="BV659" s="9">
        <f t="shared" ca="1" si="620"/>
        <v>7.5158537534064251</v>
      </c>
      <c r="BW659" s="9">
        <f t="shared" ca="1" si="620"/>
        <v>7.5206406226269102</v>
      </c>
      <c r="BX659" s="9">
        <f t="shared" ref="BX659" ca="1" si="621">IF(OR(BX51="",BX355=""),"",BX51-BX355)</f>
        <v>7.5252091253133244</v>
      </c>
      <c r="BY659" s="9">
        <f t="shared" ca="1" si="483"/>
        <v>7.5295692008674777</v>
      </c>
    </row>
    <row r="660" spans="1:77" x14ac:dyDescent="0.15">
      <c r="A660" s="9">
        <f t="shared" si="484"/>
        <v>38</v>
      </c>
      <c r="B660" s="9" t="str">
        <f t="shared" ref="B660" si="622">IF(OR(B52="",B52&lt;1),"",B52)</f>
        <v/>
      </c>
      <c r="C660" s="9" t="str">
        <f t="shared" ref="C660:E660" si="623">IF(OR(C52="",C52&lt;1),"",C52)</f>
        <v/>
      </c>
      <c r="D660" s="9" t="str">
        <f t="shared" si="623"/>
        <v/>
      </c>
      <c r="E660" s="9" t="str">
        <f t="shared" si="623"/>
        <v/>
      </c>
      <c r="F660" s="9" t="str">
        <f t="shared" si="480"/>
        <v/>
      </c>
      <c r="G660" s="9" t="str">
        <f t="shared" ref="G660:I660" si="624">IF(OR($D660="",$D660&lt;1),"",G52)</f>
        <v/>
      </c>
      <c r="H660" s="9" t="str">
        <f t="shared" si="624"/>
        <v/>
      </c>
      <c r="I660" s="9" t="str">
        <f t="shared" si="624"/>
        <v/>
      </c>
      <c r="J660" s="9" t="str">
        <f t="shared" si="487"/>
        <v/>
      </c>
      <c r="L660" s="9" t="str">
        <f t="shared" ref="L660:BW660" si="625">IF(OR(L52="",L356=""),"",L52-L356)</f>
        <v/>
      </c>
      <c r="M660" s="9" t="str">
        <f t="shared" si="625"/>
        <v/>
      </c>
      <c r="N660" s="9" t="str">
        <f t="shared" si="625"/>
        <v/>
      </c>
      <c r="O660" s="9" t="str">
        <f t="shared" si="625"/>
        <v/>
      </c>
      <c r="P660" s="9" t="str">
        <f t="shared" si="625"/>
        <v/>
      </c>
      <c r="Q660" s="9" t="str">
        <f t="shared" si="625"/>
        <v/>
      </c>
      <c r="R660" s="9" t="str">
        <f t="shared" si="625"/>
        <v/>
      </c>
      <c r="S660" s="9" t="str">
        <f t="shared" si="625"/>
        <v/>
      </c>
      <c r="T660" s="9" t="str">
        <f t="shared" si="625"/>
        <v/>
      </c>
      <c r="U660" s="9" t="str">
        <f t="shared" si="625"/>
        <v/>
      </c>
      <c r="V660" s="9" t="str">
        <f t="shared" si="625"/>
        <v/>
      </c>
      <c r="W660" s="9" t="str">
        <f t="shared" si="625"/>
        <v/>
      </c>
      <c r="X660" s="9" t="str">
        <f t="shared" si="625"/>
        <v/>
      </c>
      <c r="Y660" s="9" t="str">
        <f t="shared" si="625"/>
        <v/>
      </c>
      <c r="Z660" s="9" t="str">
        <f t="shared" si="625"/>
        <v/>
      </c>
      <c r="AA660" s="9" t="str">
        <f t="shared" si="625"/>
        <v/>
      </c>
      <c r="AB660" s="9" t="str">
        <f t="shared" si="625"/>
        <v/>
      </c>
      <c r="AC660" s="9" t="str">
        <f t="shared" si="625"/>
        <v/>
      </c>
      <c r="AD660" s="9" t="str">
        <f t="shared" si="625"/>
        <v/>
      </c>
      <c r="AE660" s="9" t="str">
        <f t="shared" si="625"/>
        <v/>
      </c>
      <c r="AF660" s="9" t="str">
        <f t="shared" si="625"/>
        <v/>
      </c>
      <c r="AG660" s="9" t="str">
        <f t="shared" si="625"/>
        <v/>
      </c>
      <c r="AH660" s="9" t="str">
        <f t="shared" si="625"/>
        <v/>
      </c>
      <c r="AI660" s="9" t="str">
        <f t="shared" si="625"/>
        <v/>
      </c>
      <c r="AJ660" s="9" t="str">
        <f t="shared" si="625"/>
        <v/>
      </c>
      <c r="AK660" s="9" t="str">
        <f t="shared" si="625"/>
        <v/>
      </c>
      <c r="AL660" s="9" t="str">
        <f t="shared" si="625"/>
        <v/>
      </c>
      <c r="AM660" s="9" t="str">
        <f t="shared" si="625"/>
        <v/>
      </c>
      <c r="AN660" s="9" t="str">
        <f t="shared" si="625"/>
        <v/>
      </c>
      <c r="AO660" s="9" t="str">
        <f t="shared" si="625"/>
        <v/>
      </c>
      <c r="AP660" s="9" t="str">
        <f t="shared" si="625"/>
        <v/>
      </c>
      <c r="AQ660" s="9" t="str">
        <f t="shared" si="625"/>
        <v/>
      </c>
      <c r="AR660" s="9" t="str">
        <f t="shared" si="625"/>
        <v/>
      </c>
      <c r="AS660" s="9" t="str">
        <f t="shared" si="625"/>
        <v/>
      </c>
      <c r="AT660" s="9" t="str">
        <f t="shared" si="625"/>
        <v/>
      </c>
      <c r="AU660" s="9" t="str">
        <f t="shared" si="625"/>
        <v/>
      </c>
      <c r="AV660" s="9" t="str">
        <f t="shared" si="625"/>
        <v/>
      </c>
      <c r="AW660" s="9" t="str">
        <f t="shared" si="625"/>
        <v/>
      </c>
      <c r="AX660" s="9" t="str">
        <f t="shared" si="625"/>
        <v/>
      </c>
      <c r="AY660" s="9" t="str">
        <f t="shared" si="625"/>
        <v/>
      </c>
      <c r="AZ660" s="9" t="str">
        <f t="shared" si="625"/>
        <v/>
      </c>
      <c r="BA660" s="9" t="str">
        <f t="shared" si="625"/>
        <v/>
      </c>
      <c r="BB660" s="9" t="str">
        <f t="shared" si="625"/>
        <v/>
      </c>
      <c r="BC660" s="9" t="str">
        <f t="shared" si="625"/>
        <v/>
      </c>
      <c r="BD660" s="9" t="str">
        <f t="shared" si="625"/>
        <v/>
      </c>
      <c r="BE660" s="9" t="str">
        <f t="shared" si="625"/>
        <v/>
      </c>
      <c r="BF660" s="9" t="str">
        <f t="shared" si="625"/>
        <v/>
      </c>
      <c r="BG660" s="9" t="str">
        <f t="shared" si="625"/>
        <v/>
      </c>
      <c r="BH660" s="9" t="str">
        <f t="shared" si="625"/>
        <v/>
      </c>
      <c r="BI660" s="9" t="str">
        <f t="shared" si="625"/>
        <v/>
      </c>
      <c r="BJ660" s="9" t="str">
        <f t="shared" si="625"/>
        <v/>
      </c>
      <c r="BK660" s="9" t="str">
        <f t="shared" si="625"/>
        <v/>
      </c>
      <c r="BL660" s="9" t="str">
        <f t="shared" si="625"/>
        <v/>
      </c>
      <c r="BM660" s="9" t="str">
        <f t="shared" si="625"/>
        <v/>
      </c>
      <c r="BN660" s="9" t="str">
        <f t="shared" si="625"/>
        <v/>
      </c>
      <c r="BO660" s="9" t="str">
        <f t="shared" si="625"/>
        <v/>
      </c>
      <c r="BP660" s="9" t="str">
        <f t="shared" si="625"/>
        <v/>
      </c>
      <c r="BQ660" s="9" t="str">
        <f t="shared" si="625"/>
        <v/>
      </c>
      <c r="BR660" s="9" t="str">
        <f t="shared" si="625"/>
        <v/>
      </c>
      <c r="BS660" s="9" t="str">
        <f t="shared" si="625"/>
        <v/>
      </c>
      <c r="BT660" s="9" t="str">
        <f t="shared" si="625"/>
        <v/>
      </c>
      <c r="BU660" s="9" t="str">
        <f t="shared" si="625"/>
        <v/>
      </c>
      <c r="BV660" s="9" t="str">
        <f t="shared" si="625"/>
        <v/>
      </c>
      <c r="BW660" s="9" t="str">
        <f t="shared" si="625"/>
        <v/>
      </c>
      <c r="BX660" s="9" t="str">
        <f t="shared" ref="BX660" si="626">IF(OR(BX52="",BX356=""),"",BX52-BX356)</f>
        <v/>
      </c>
      <c r="BY660" s="9" t="str">
        <f t="shared" si="483"/>
        <v/>
      </c>
    </row>
    <row r="661" spans="1:77" x14ac:dyDescent="0.15">
      <c r="A661" s="9">
        <f t="shared" si="484"/>
        <v>39</v>
      </c>
      <c r="B661" s="9" t="str">
        <f t="shared" ref="B661" si="627">IF(OR(B53="",B53&lt;1),"",B53)</f>
        <v/>
      </c>
      <c r="C661" s="9" t="str">
        <f t="shared" ref="C661:E661" si="628">IF(OR(C53="",C53&lt;1),"",C53)</f>
        <v/>
      </c>
      <c r="D661" s="9" t="str">
        <f t="shared" si="628"/>
        <v/>
      </c>
      <c r="E661" s="9" t="str">
        <f t="shared" si="628"/>
        <v/>
      </c>
      <c r="F661" s="9" t="str">
        <f t="shared" si="480"/>
        <v/>
      </c>
      <c r="G661" s="9" t="str">
        <f t="shared" ref="G661:I661" si="629">IF(OR($D661="",$D661&lt;1),"",G53)</f>
        <v/>
      </c>
      <c r="H661" s="9" t="str">
        <f t="shared" si="629"/>
        <v/>
      </c>
      <c r="I661" s="9" t="str">
        <f t="shared" si="629"/>
        <v/>
      </c>
      <c r="J661" s="9" t="str">
        <f t="shared" si="487"/>
        <v/>
      </c>
      <c r="L661" s="9" t="str">
        <f t="shared" ref="L661:BW661" si="630">IF(OR(L53="",L357=""),"",L53-L357)</f>
        <v/>
      </c>
      <c r="M661" s="9" t="str">
        <f t="shared" si="630"/>
        <v/>
      </c>
      <c r="N661" s="9" t="str">
        <f t="shared" si="630"/>
        <v/>
      </c>
      <c r="O661" s="9" t="str">
        <f t="shared" si="630"/>
        <v/>
      </c>
      <c r="P661" s="9" t="str">
        <f t="shared" si="630"/>
        <v/>
      </c>
      <c r="Q661" s="9" t="str">
        <f t="shared" si="630"/>
        <v/>
      </c>
      <c r="R661" s="9" t="str">
        <f t="shared" si="630"/>
        <v/>
      </c>
      <c r="S661" s="9" t="str">
        <f t="shared" si="630"/>
        <v/>
      </c>
      <c r="T661" s="9" t="str">
        <f t="shared" si="630"/>
        <v/>
      </c>
      <c r="U661" s="9" t="str">
        <f t="shared" si="630"/>
        <v/>
      </c>
      <c r="V661" s="9" t="str">
        <f t="shared" si="630"/>
        <v/>
      </c>
      <c r="W661" s="9" t="str">
        <f t="shared" si="630"/>
        <v/>
      </c>
      <c r="X661" s="9" t="str">
        <f t="shared" si="630"/>
        <v/>
      </c>
      <c r="Y661" s="9" t="str">
        <f t="shared" si="630"/>
        <v/>
      </c>
      <c r="Z661" s="9" t="str">
        <f t="shared" si="630"/>
        <v/>
      </c>
      <c r="AA661" s="9" t="str">
        <f t="shared" si="630"/>
        <v/>
      </c>
      <c r="AB661" s="9" t="str">
        <f t="shared" si="630"/>
        <v/>
      </c>
      <c r="AC661" s="9" t="str">
        <f t="shared" si="630"/>
        <v/>
      </c>
      <c r="AD661" s="9" t="str">
        <f t="shared" si="630"/>
        <v/>
      </c>
      <c r="AE661" s="9" t="str">
        <f t="shared" si="630"/>
        <v/>
      </c>
      <c r="AF661" s="9" t="str">
        <f t="shared" si="630"/>
        <v/>
      </c>
      <c r="AG661" s="9" t="str">
        <f t="shared" si="630"/>
        <v/>
      </c>
      <c r="AH661" s="9" t="str">
        <f t="shared" si="630"/>
        <v/>
      </c>
      <c r="AI661" s="9" t="str">
        <f t="shared" si="630"/>
        <v/>
      </c>
      <c r="AJ661" s="9" t="str">
        <f t="shared" si="630"/>
        <v/>
      </c>
      <c r="AK661" s="9" t="str">
        <f t="shared" si="630"/>
        <v/>
      </c>
      <c r="AL661" s="9" t="str">
        <f t="shared" si="630"/>
        <v/>
      </c>
      <c r="AM661" s="9" t="str">
        <f t="shared" si="630"/>
        <v/>
      </c>
      <c r="AN661" s="9" t="str">
        <f t="shared" si="630"/>
        <v/>
      </c>
      <c r="AO661" s="9" t="str">
        <f t="shared" si="630"/>
        <v/>
      </c>
      <c r="AP661" s="9" t="str">
        <f t="shared" si="630"/>
        <v/>
      </c>
      <c r="AQ661" s="9" t="str">
        <f t="shared" si="630"/>
        <v/>
      </c>
      <c r="AR661" s="9" t="str">
        <f t="shared" si="630"/>
        <v/>
      </c>
      <c r="AS661" s="9" t="str">
        <f t="shared" si="630"/>
        <v/>
      </c>
      <c r="AT661" s="9" t="str">
        <f t="shared" si="630"/>
        <v/>
      </c>
      <c r="AU661" s="9" t="str">
        <f t="shared" si="630"/>
        <v/>
      </c>
      <c r="AV661" s="9" t="str">
        <f t="shared" si="630"/>
        <v/>
      </c>
      <c r="AW661" s="9" t="str">
        <f t="shared" si="630"/>
        <v/>
      </c>
      <c r="AX661" s="9" t="str">
        <f t="shared" si="630"/>
        <v/>
      </c>
      <c r="AY661" s="9" t="str">
        <f t="shared" si="630"/>
        <v/>
      </c>
      <c r="AZ661" s="9" t="str">
        <f t="shared" si="630"/>
        <v/>
      </c>
      <c r="BA661" s="9" t="str">
        <f t="shared" si="630"/>
        <v/>
      </c>
      <c r="BB661" s="9" t="str">
        <f t="shared" si="630"/>
        <v/>
      </c>
      <c r="BC661" s="9" t="str">
        <f t="shared" si="630"/>
        <v/>
      </c>
      <c r="BD661" s="9" t="str">
        <f t="shared" si="630"/>
        <v/>
      </c>
      <c r="BE661" s="9" t="str">
        <f t="shared" si="630"/>
        <v/>
      </c>
      <c r="BF661" s="9" t="str">
        <f t="shared" si="630"/>
        <v/>
      </c>
      <c r="BG661" s="9" t="str">
        <f t="shared" si="630"/>
        <v/>
      </c>
      <c r="BH661" s="9" t="str">
        <f t="shared" si="630"/>
        <v/>
      </c>
      <c r="BI661" s="9" t="str">
        <f t="shared" si="630"/>
        <v/>
      </c>
      <c r="BJ661" s="9" t="str">
        <f t="shared" si="630"/>
        <v/>
      </c>
      <c r="BK661" s="9" t="str">
        <f t="shared" si="630"/>
        <v/>
      </c>
      <c r="BL661" s="9" t="str">
        <f t="shared" si="630"/>
        <v/>
      </c>
      <c r="BM661" s="9" t="str">
        <f t="shared" si="630"/>
        <v/>
      </c>
      <c r="BN661" s="9" t="str">
        <f t="shared" si="630"/>
        <v/>
      </c>
      <c r="BO661" s="9" t="str">
        <f t="shared" si="630"/>
        <v/>
      </c>
      <c r="BP661" s="9" t="str">
        <f t="shared" si="630"/>
        <v/>
      </c>
      <c r="BQ661" s="9" t="str">
        <f t="shared" si="630"/>
        <v/>
      </c>
      <c r="BR661" s="9" t="str">
        <f t="shared" si="630"/>
        <v/>
      </c>
      <c r="BS661" s="9" t="str">
        <f t="shared" si="630"/>
        <v/>
      </c>
      <c r="BT661" s="9" t="str">
        <f t="shared" si="630"/>
        <v/>
      </c>
      <c r="BU661" s="9" t="str">
        <f t="shared" si="630"/>
        <v/>
      </c>
      <c r="BV661" s="9" t="str">
        <f t="shared" si="630"/>
        <v/>
      </c>
      <c r="BW661" s="9" t="str">
        <f t="shared" si="630"/>
        <v/>
      </c>
      <c r="BX661" s="9" t="str">
        <f t="shared" ref="BX661" si="631">IF(OR(BX53="",BX357=""),"",BX53-BX357)</f>
        <v/>
      </c>
      <c r="BY661" s="9" t="str">
        <f t="shared" si="483"/>
        <v/>
      </c>
    </row>
    <row r="662" spans="1:77" x14ac:dyDescent="0.15">
      <c r="A662" s="9">
        <f t="shared" si="484"/>
        <v>40</v>
      </c>
      <c r="B662" s="9" t="str">
        <f t="shared" ref="B662" si="632">IF(OR(B54="",B54&lt;1),"",B54)</f>
        <v/>
      </c>
      <c r="C662" s="9" t="str">
        <f t="shared" ref="C662:E662" si="633">IF(OR(C54="",C54&lt;1),"",C54)</f>
        <v/>
      </c>
      <c r="D662" s="9" t="str">
        <f t="shared" si="633"/>
        <v/>
      </c>
      <c r="E662" s="9" t="str">
        <f t="shared" si="633"/>
        <v/>
      </c>
      <c r="F662" s="9" t="str">
        <f t="shared" si="480"/>
        <v/>
      </c>
      <c r="G662" s="9" t="str">
        <f t="shared" ref="G662:I662" si="634">IF(OR($D662="",$D662&lt;1),"",G54)</f>
        <v/>
      </c>
      <c r="H662" s="9" t="str">
        <f t="shared" si="634"/>
        <v/>
      </c>
      <c r="I662" s="9" t="str">
        <f t="shared" si="634"/>
        <v/>
      </c>
      <c r="J662" s="9" t="str">
        <f t="shared" si="487"/>
        <v/>
      </c>
      <c r="L662" s="9" t="str">
        <f t="shared" ref="L662:BW662" si="635">IF(OR(L54="",L358=""),"",L54-L358)</f>
        <v/>
      </c>
      <c r="M662" s="9" t="str">
        <f t="shared" si="635"/>
        <v/>
      </c>
      <c r="N662" s="9" t="str">
        <f t="shared" si="635"/>
        <v/>
      </c>
      <c r="O662" s="9" t="str">
        <f t="shared" si="635"/>
        <v/>
      </c>
      <c r="P662" s="9" t="str">
        <f t="shared" si="635"/>
        <v/>
      </c>
      <c r="Q662" s="9" t="str">
        <f t="shared" si="635"/>
        <v/>
      </c>
      <c r="R662" s="9" t="str">
        <f t="shared" si="635"/>
        <v/>
      </c>
      <c r="S662" s="9" t="str">
        <f t="shared" si="635"/>
        <v/>
      </c>
      <c r="T662" s="9" t="str">
        <f t="shared" si="635"/>
        <v/>
      </c>
      <c r="U662" s="9" t="str">
        <f t="shared" si="635"/>
        <v/>
      </c>
      <c r="V662" s="9" t="str">
        <f t="shared" si="635"/>
        <v/>
      </c>
      <c r="W662" s="9" t="str">
        <f t="shared" si="635"/>
        <v/>
      </c>
      <c r="X662" s="9" t="str">
        <f t="shared" si="635"/>
        <v/>
      </c>
      <c r="Y662" s="9" t="str">
        <f t="shared" si="635"/>
        <v/>
      </c>
      <c r="Z662" s="9" t="str">
        <f t="shared" si="635"/>
        <v/>
      </c>
      <c r="AA662" s="9" t="str">
        <f t="shared" si="635"/>
        <v/>
      </c>
      <c r="AB662" s="9" t="str">
        <f t="shared" si="635"/>
        <v/>
      </c>
      <c r="AC662" s="9" t="str">
        <f t="shared" si="635"/>
        <v/>
      </c>
      <c r="AD662" s="9" t="str">
        <f t="shared" si="635"/>
        <v/>
      </c>
      <c r="AE662" s="9" t="str">
        <f t="shared" si="635"/>
        <v/>
      </c>
      <c r="AF662" s="9" t="str">
        <f t="shared" si="635"/>
        <v/>
      </c>
      <c r="AG662" s="9" t="str">
        <f t="shared" si="635"/>
        <v/>
      </c>
      <c r="AH662" s="9" t="str">
        <f t="shared" si="635"/>
        <v/>
      </c>
      <c r="AI662" s="9" t="str">
        <f t="shared" si="635"/>
        <v/>
      </c>
      <c r="AJ662" s="9" t="str">
        <f t="shared" si="635"/>
        <v/>
      </c>
      <c r="AK662" s="9" t="str">
        <f t="shared" si="635"/>
        <v/>
      </c>
      <c r="AL662" s="9" t="str">
        <f t="shared" si="635"/>
        <v/>
      </c>
      <c r="AM662" s="9" t="str">
        <f t="shared" si="635"/>
        <v/>
      </c>
      <c r="AN662" s="9" t="str">
        <f t="shared" si="635"/>
        <v/>
      </c>
      <c r="AO662" s="9" t="str">
        <f t="shared" si="635"/>
        <v/>
      </c>
      <c r="AP662" s="9" t="str">
        <f t="shared" si="635"/>
        <v/>
      </c>
      <c r="AQ662" s="9" t="str">
        <f t="shared" si="635"/>
        <v/>
      </c>
      <c r="AR662" s="9" t="str">
        <f t="shared" si="635"/>
        <v/>
      </c>
      <c r="AS662" s="9" t="str">
        <f t="shared" si="635"/>
        <v/>
      </c>
      <c r="AT662" s="9" t="str">
        <f t="shared" si="635"/>
        <v/>
      </c>
      <c r="AU662" s="9" t="str">
        <f t="shared" si="635"/>
        <v/>
      </c>
      <c r="AV662" s="9" t="str">
        <f t="shared" si="635"/>
        <v/>
      </c>
      <c r="AW662" s="9" t="str">
        <f t="shared" si="635"/>
        <v/>
      </c>
      <c r="AX662" s="9" t="str">
        <f t="shared" si="635"/>
        <v/>
      </c>
      <c r="AY662" s="9" t="str">
        <f t="shared" si="635"/>
        <v/>
      </c>
      <c r="AZ662" s="9" t="str">
        <f t="shared" si="635"/>
        <v/>
      </c>
      <c r="BA662" s="9" t="str">
        <f t="shared" si="635"/>
        <v/>
      </c>
      <c r="BB662" s="9" t="str">
        <f t="shared" si="635"/>
        <v/>
      </c>
      <c r="BC662" s="9" t="str">
        <f t="shared" si="635"/>
        <v/>
      </c>
      <c r="BD662" s="9" t="str">
        <f t="shared" si="635"/>
        <v/>
      </c>
      <c r="BE662" s="9" t="str">
        <f t="shared" si="635"/>
        <v/>
      </c>
      <c r="BF662" s="9" t="str">
        <f t="shared" si="635"/>
        <v/>
      </c>
      <c r="BG662" s="9" t="str">
        <f t="shared" si="635"/>
        <v/>
      </c>
      <c r="BH662" s="9" t="str">
        <f t="shared" si="635"/>
        <v/>
      </c>
      <c r="BI662" s="9" t="str">
        <f t="shared" si="635"/>
        <v/>
      </c>
      <c r="BJ662" s="9" t="str">
        <f t="shared" si="635"/>
        <v/>
      </c>
      <c r="BK662" s="9" t="str">
        <f t="shared" si="635"/>
        <v/>
      </c>
      <c r="BL662" s="9" t="str">
        <f t="shared" si="635"/>
        <v/>
      </c>
      <c r="BM662" s="9" t="str">
        <f t="shared" si="635"/>
        <v/>
      </c>
      <c r="BN662" s="9" t="str">
        <f t="shared" si="635"/>
        <v/>
      </c>
      <c r="BO662" s="9" t="str">
        <f t="shared" si="635"/>
        <v/>
      </c>
      <c r="BP662" s="9" t="str">
        <f t="shared" si="635"/>
        <v/>
      </c>
      <c r="BQ662" s="9" t="str">
        <f t="shared" si="635"/>
        <v/>
      </c>
      <c r="BR662" s="9" t="str">
        <f t="shared" si="635"/>
        <v/>
      </c>
      <c r="BS662" s="9" t="str">
        <f t="shared" si="635"/>
        <v/>
      </c>
      <c r="BT662" s="9" t="str">
        <f t="shared" si="635"/>
        <v/>
      </c>
      <c r="BU662" s="9" t="str">
        <f t="shared" si="635"/>
        <v/>
      </c>
      <c r="BV662" s="9" t="str">
        <f t="shared" si="635"/>
        <v/>
      </c>
      <c r="BW662" s="9" t="str">
        <f t="shared" si="635"/>
        <v/>
      </c>
      <c r="BX662" s="9" t="str">
        <f t="shared" ref="BX662" si="636">IF(OR(BX54="",BX358=""),"",BX54-BX358)</f>
        <v/>
      </c>
      <c r="BY662" s="9" t="str">
        <f t="shared" si="483"/>
        <v/>
      </c>
    </row>
    <row r="663" spans="1:77" x14ac:dyDescent="0.15">
      <c r="A663" s="9">
        <f t="shared" si="484"/>
        <v>41</v>
      </c>
      <c r="B663" s="9" t="str">
        <f t="shared" ref="B663" si="637">IF(OR(B55="",B55&lt;1),"",B55)</f>
        <v/>
      </c>
      <c r="C663" s="9" t="str">
        <f t="shared" ref="C663:E663" si="638">IF(OR(C55="",C55&lt;1),"",C55)</f>
        <v/>
      </c>
      <c r="D663" s="9" t="str">
        <f t="shared" si="638"/>
        <v/>
      </c>
      <c r="E663" s="9" t="str">
        <f t="shared" si="638"/>
        <v/>
      </c>
      <c r="F663" s="9" t="str">
        <f t="shared" si="480"/>
        <v/>
      </c>
      <c r="G663" s="9" t="str">
        <f t="shared" ref="G663:I663" si="639">IF(OR($D663="",$D663&lt;1),"",G55)</f>
        <v/>
      </c>
      <c r="H663" s="9" t="str">
        <f t="shared" si="639"/>
        <v/>
      </c>
      <c r="I663" s="9" t="str">
        <f t="shared" si="639"/>
        <v/>
      </c>
      <c r="J663" s="9" t="str">
        <f t="shared" si="487"/>
        <v/>
      </c>
      <c r="L663" s="9" t="str">
        <f t="shared" ref="L663:BW663" si="640">IF(OR(L55="",L359=""),"",L55-L359)</f>
        <v/>
      </c>
      <c r="M663" s="9" t="str">
        <f t="shared" si="640"/>
        <v/>
      </c>
      <c r="N663" s="9" t="str">
        <f t="shared" si="640"/>
        <v/>
      </c>
      <c r="O663" s="9" t="str">
        <f t="shared" si="640"/>
        <v/>
      </c>
      <c r="P663" s="9" t="str">
        <f t="shared" si="640"/>
        <v/>
      </c>
      <c r="Q663" s="9" t="str">
        <f t="shared" si="640"/>
        <v/>
      </c>
      <c r="R663" s="9" t="str">
        <f t="shared" si="640"/>
        <v/>
      </c>
      <c r="S663" s="9" t="str">
        <f t="shared" si="640"/>
        <v/>
      </c>
      <c r="T663" s="9" t="str">
        <f t="shared" si="640"/>
        <v/>
      </c>
      <c r="U663" s="9" t="str">
        <f t="shared" si="640"/>
        <v/>
      </c>
      <c r="V663" s="9" t="str">
        <f t="shared" si="640"/>
        <v/>
      </c>
      <c r="W663" s="9" t="str">
        <f t="shared" si="640"/>
        <v/>
      </c>
      <c r="X663" s="9" t="str">
        <f t="shared" si="640"/>
        <v/>
      </c>
      <c r="Y663" s="9" t="str">
        <f t="shared" si="640"/>
        <v/>
      </c>
      <c r="Z663" s="9" t="str">
        <f t="shared" si="640"/>
        <v/>
      </c>
      <c r="AA663" s="9" t="str">
        <f t="shared" si="640"/>
        <v/>
      </c>
      <c r="AB663" s="9" t="str">
        <f t="shared" si="640"/>
        <v/>
      </c>
      <c r="AC663" s="9" t="str">
        <f t="shared" si="640"/>
        <v/>
      </c>
      <c r="AD663" s="9" t="str">
        <f t="shared" si="640"/>
        <v/>
      </c>
      <c r="AE663" s="9" t="str">
        <f t="shared" si="640"/>
        <v/>
      </c>
      <c r="AF663" s="9" t="str">
        <f t="shared" si="640"/>
        <v/>
      </c>
      <c r="AG663" s="9" t="str">
        <f t="shared" si="640"/>
        <v/>
      </c>
      <c r="AH663" s="9" t="str">
        <f t="shared" si="640"/>
        <v/>
      </c>
      <c r="AI663" s="9" t="str">
        <f t="shared" si="640"/>
        <v/>
      </c>
      <c r="AJ663" s="9" t="str">
        <f t="shared" si="640"/>
        <v/>
      </c>
      <c r="AK663" s="9" t="str">
        <f t="shared" si="640"/>
        <v/>
      </c>
      <c r="AL663" s="9" t="str">
        <f t="shared" si="640"/>
        <v/>
      </c>
      <c r="AM663" s="9" t="str">
        <f t="shared" si="640"/>
        <v/>
      </c>
      <c r="AN663" s="9" t="str">
        <f t="shared" si="640"/>
        <v/>
      </c>
      <c r="AO663" s="9" t="str">
        <f t="shared" si="640"/>
        <v/>
      </c>
      <c r="AP663" s="9" t="str">
        <f t="shared" si="640"/>
        <v/>
      </c>
      <c r="AQ663" s="9" t="str">
        <f t="shared" si="640"/>
        <v/>
      </c>
      <c r="AR663" s="9" t="str">
        <f t="shared" si="640"/>
        <v/>
      </c>
      <c r="AS663" s="9" t="str">
        <f t="shared" si="640"/>
        <v/>
      </c>
      <c r="AT663" s="9" t="str">
        <f t="shared" si="640"/>
        <v/>
      </c>
      <c r="AU663" s="9" t="str">
        <f t="shared" si="640"/>
        <v/>
      </c>
      <c r="AV663" s="9" t="str">
        <f t="shared" si="640"/>
        <v/>
      </c>
      <c r="AW663" s="9" t="str">
        <f t="shared" si="640"/>
        <v/>
      </c>
      <c r="AX663" s="9" t="str">
        <f t="shared" si="640"/>
        <v/>
      </c>
      <c r="AY663" s="9" t="str">
        <f t="shared" si="640"/>
        <v/>
      </c>
      <c r="AZ663" s="9" t="str">
        <f t="shared" si="640"/>
        <v/>
      </c>
      <c r="BA663" s="9" t="str">
        <f t="shared" si="640"/>
        <v/>
      </c>
      <c r="BB663" s="9" t="str">
        <f t="shared" si="640"/>
        <v/>
      </c>
      <c r="BC663" s="9" t="str">
        <f t="shared" si="640"/>
        <v/>
      </c>
      <c r="BD663" s="9" t="str">
        <f t="shared" si="640"/>
        <v/>
      </c>
      <c r="BE663" s="9" t="str">
        <f t="shared" si="640"/>
        <v/>
      </c>
      <c r="BF663" s="9" t="str">
        <f t="shared" si="640"/>
        <v/>
      </c>
      <c r="BG663" s="9" t="str">
        <f t="shared" si="640"/>
        <v/>
      </c>
      <c r="BH663" s="9" t="str">
        <f t="shared" si="640"/>
        <v/>
      </c>
      <c r="BI663" s="9" t="str">
        <f t="shared" si="640"/>
        <v/>
      </c>
      <c r="BJ663" s="9" t="str">
        <f t="shared" si="640"/>
        <v/>
      </c>
      <c r="BK663" s="9" t="str">
        <f t="shared" si="640"/>
        <v/>
      </c>
      <c r="BL663" s="9" t="str">
        <f t="shared" si="640"/>
        <v/>
      </c>
      <c r="BM663" s="9" t="str">
        <f t="shared" si="640"/>
        <v/>
      </c>
      <c r="BN663" s="9" t="str">
        <f t="shared" si="640"/>
        <v/>
      </c>
      <c r="BO663" s="9" t="str">
        <f t="shared" si="640"/>
        <v/>
      </c>
      <c r="BP663" s="9" t="str">
        <f t="shared" si="640"/>
        <v/>
      </c>
      <c r="BQ663" s="9" t="str">
        <f t="shared" si="640"/>
        <v/>
      </c>
      <c r="BR663" s="9" t="str">
        <f t="shared" si="640"/>
        <v/>
      </c>
      <c r="BS663" s="9" t="str">
        <f t="shared" si="640"/>
        <v/>
      </c>
      <c r="BT663" s="9" t="str">
        <f t="shared" si="640"/>
        <v/>
      </c>
      <c r="BU663" s="9" t="str">
        <f t="shared" si="640"/>
        <v/>
      </c>
      <c r="BV663" s="9" t="str">
        <f t="shared" si="640"/>
        <v/>
      </c>
      <c r="BW663" s="9" t="str">
        <f t="shared" si="640"/>
        <v/>
      </c>
      <c r="BX663" s="9" t="str">
        <f t="shared" ref="BX663" si="641">IF(OR(BX55="",BX359=""),"",BX55-BX359)</f>
        <v/>
      </c>
      <c r="BY663" s="9" t="str">
        <f t="shared" si="483"/>
        <v/>
      </c>
    </row>
    <row r="664" spans="1:77" x14ac:dyDescent="0.15">
      <c r="A664" s="9">
        <f t="shared" si="484"/>
        <v>42</v>
      </c>
      <c r="B664" s="9" t="str">
        <f t="shared" ref="B664" si="642">IF(OR(B56="",B56&lt;1),"",B56)</f>
        <v/>
      </c>
      <c r="C664" s="9" t="str">
        <f t="shared" ref="C664:E664" si="643">IF(OR(C56="",C56&lt;1),"",C56)</f>
        <v/>
      </c>
      <c r="D664" s="9" t="str">
        <f t="shared" si="643"/>
        <v/>
      </c>
      <c r="E664" s="9" t="str">
        <f t="shared" si="643"/>
        <v/>
      </c>
      <c r="F664" s="9" t="str">
        <f t="shared" si="480"/>
        <v/>
      </c>
      <c r="G664" s="9" t="str">
        <f t="shared" ref="G664:I664" si="644">IF(OR($D664="",$D664&lt;1),"",G56)</f>
        <v/>
      </c>
      <c r="H664" s="9" t="str">
        <f t="shared" si="644"/>
        <v/>
      </c>
      <c r="I664" s="9" t="str">
        <f t="shared" si="644"/>
        <v/>
      </c>
      <c r="J664" s="9" t="str">
        <f t="shared" si="487"/>
        <v/>
      </c>
      <c r="L664" s="9" t="str">
        <f t="shared" ref="L664:BW664" si="645">IF(OR(L56="",L360=""),"",L56-L360)</f>
        <v/>
      </c>
      <c r="M664" s="9" t="str">
        <f t="shared" si="645"/>
        <v/>
      </c>
      <c r="N664" s="9" t="str">
        <f t="shared" si="645"/>
        <v/>
      </c>
      <c r="O664" s="9" t="str">
        <f t="shared" si="645"/>
        <v/>
      </c>
      <c r="P664" s="9" t="str">
        <f t="shared" si="645"/>
        <v/>
      </c>
      <c r="Q664" s="9" t="str">
        <f t="shared" si="645"/>
        <v/>
      </c>
      <c r="R664" s="9" t="str">
        <f t="shared" si="645"/>
        <v/>
      </c>
      <c r="S664" s="9" t="str">
        <f t="shared" si="645"/>
        <v/>
      </c>
      <c r="T664" s="9" t="str">
        <f t="shared" si="645"/>
        <v/>
      </c>
      <c r="U664" s="9" t="str">
        <f t="shared" si="645"/>
        <v/>
      </c>
      <c r="V664" s="9" t="str">
        <f t="shared" si="645"/>
        <v/>
      </c>
      <c r="W664" s="9" t="str">
        <f t="shared" si="645"/>
        <v/>
      </c>
      <c r="X664" s="9" t="str">
        <f t="shared" si="645"/>
        <v/>
      </c>
      <c r="Y664" s="9" t="str">
        <f t="shared" si="645"/>
        <v/>
      </c>
      <c r="Z664" s="9" t="str">
        <f t="shared" si="645"/>
        <v/>
      </c>
      <c r="AA664" s="9" t="str">
        <f t="shared" si="645"/>
        <v/>
      </c>
      <c r="AB664" s="9" t="str">
        <f t="shared" si="645"/>
        <v/>
      </c>
      <c r="AC664" s="9" t="str">
        <f t="shared" si="645"/>
        <v/>
      </c>
      <c r="AD664" s="9" t="str">
        <f t="shared" si="645"/>
        <v/>
      </c>
      <c r="AE664" s="9" t="str">
        <f t="shared" si="645"/>
        <v/>
      </c>
      <c r="AF664" s="9" t="str">
        <f t="shared" si="645"/>
        <v/>
      </c>
      <c r="AG664" s="9" t="str">
        <f t="shared" si="645"/>
        <v/>
      </c>
      <c r="AH664" s="9" t="str">
        <f t="shared" si="645"/>
        <v/>
      </c>
      <c r="AI664" s="9" t="str">
        <f t="shared" si="645"/>
        <v/>
      </c>
      <c r="AJ664" s="9" t="str">
        <f t="shared" si="645"/>
        <v/>
      </c>
      <c r="AK664" s="9" t="str">
        <f t="shared" si="645"/>
        <v/>
      </c>
      <c r="AL664" s="9" t="str">
        <f t="shared" si="645"/>
        <v/>
      </c>
      <c r="AM664" s="9" t="str">
        <f t="shared" si="645"/>
        <v/>
      </c>
      <c r="AN664" s="9" t="str">
        <f t="shared" si="645"/>
        <v/>
      </c>
      <c r="AO664" s="9" t="str">
        <f t="shared" si="645"/>
        <v/>
      </c>
      <c r="AP664" s="9" t="str">
        <f t="shared" si="645"/>
        <v/>
      </c>
      <c r="AQ664" s="9" t="str">
        <f t="shared" si="645"/>
        <v/>
      </c>
      <c r="AR664" s="9" t="str">
        <f t="shared" si="645"/>
        <v/>
      </c>
      <c r="AS664" s="9" t="str">
        <f t="shared" si="645"/>
        <v/>
      </c>
      <c r="AT664" s="9" t="str">
        <f t="shared" si="645"/>
        <v/>
      </c>
      <c r="AU664" s="9" t="str">
        <f t="shared" si="645"/>
        <v/>
      </c>
      <c r="AV664" s="9" t="str">
        <f t="shared" si="645"/>
        <v/>
      </c>
      <c r="AW664" s="9" t="str">
        <f t="shared" si="645"/>
        <v/>
      </c>
      <c r="AX664" s="9" t="str">
        <f t="shared" si="645"/>
        <v/>
      </c>
      <c r="AY664" s="9" t="str">
        <f t="shared" si="645"/>
        <v/>
      </c>
      <c r="AZ664" s="9" t="str">
        <f t="shared" si="645"/>
        <v/>
      </c>
      <c r="BA664" s="9" t="str">
        <f t="shared" si="645"/>
        <v/>
      </c>
      <c r="BB664" s="9" t="str">
        <f t="shared" si="645"/>
        <v/>
      </c>
      <c r="BC664" s="9" t="str">
        <f t="shared" si="645"/>
        <v/>
      </c>
      <c r="BD664" s="9" t="str">
        <f t="shared" si="645"/>
        <v/>
      </c>
      <c r="BE664" s="9" t="str">
        <f t="shared" si="645"/>
        <v/>
      </c>
      <c r="BF664" s="9" t="str">
        <f t="shared" si="645"/>
        <v/>
      </c>
      <c r="BG664" s="9" t="str">
        <f t="shared" si="645"/>
        <v/>
      </c>
      <c r="BH664" s="9" t="str">
        <f t="shared" si="645"/>
        <v/>
      </c>
      <c r="BI664" s="9" t="str">
        <f t="shared" si="645"/>
        <v/>
      </c>
      <c r="BJ664" s="9" t="str">
        <f t="shared" si="645"/>
        <v/>
      </c>
      <c r="BK664" s="9" t="str">
        <f t="shared" si="645"/>
        <v/>
      </c>
      <c r="BL664" s="9" t="str">
        <f t="shared" si="645"/>
        <v/>
      </c>
      <c r="BM664" s="9" t="str">
        <f t="shared" si="645"/>
        <v/>
      </c>
      <c r="BN664" s="9" t="str">
        <f t="shared" si="645"/>
        <v/>
      </c>
      <c r="BO664" s="9" t="str">
        <f t="shared" si="645"/>
        <v/>
      </c>
      <c r="BP664" s="9" t="str">
        <f t="shared" si="645"/>
        <v/>
      </c>
      <c r="BQ664" s="9" t="str">
        <f t="shared" si="645"/>
        <v/>
      </c>
      <c r="BR664" s="9" t="str">
        <f t="shared" si="645"/>
        <v/>
      </c>
      <c r="BS664" s="9" t="str">
        <f t="shared" si="645"/>
        <v/>
      </c>
      <c r="BT664" s="9" t="str">
        <f t="shared" si="645"/>
        <v/>
      </c>
      <c r="BU664" s="9" t="str">
        <f t="shared" si="645"/>
        <v/>
      </c>
      <c r="BV664" s="9" t="str">
        <f t="shared" si="645"/>
        <v/>
      </c>
      <c r="BW664" s="9" t="str">
        <f t="shared" si="645"/>
        <v/>
      </c>
      <c r="BX664" s="9" t="str">
        <f t="shared" ref="BX664" si="646">IF(OR(BX56="",BX360=""),"",BX56-BX360)</f>
        <v/>
      </c>
      <c r="BY664" s="9" t="str">
        <f t="shared" si="483"/>
        <v/>
      </c>
    </row>
    <row r="665" spans="1:77" x14ac:dyDescent="0.15">
      <c r="A665" s="9">
        <f t="shared" si="484"/>
        <v>43</v>
      </c>
      <c r="B665" s="9" t="str">
        <f t="shared" ref="B665" si="647">IF(OR(B57="",B57&lt;1),"",B57)</f>
        <v/>
      </c>
      <c r="C665" s="9" t="str">
        <f t="shared" ref="C665:E665" si="648">IF(OR(C57="",C57&lt;1),"",C57)</f>
        <v/>
      </c>
      <c r="D665" s="9" t="str">
        <f t="shared" si="648"/>
        <v/>
      </c>
      <c r="E665" s="9" t="str">
        <f t="shared" si="648"/>
        <v/>
      </c>
      <c r="F665" s="9" t="str">
        <f t="shared" si="480"/>
        <v/>
      </c>
      <c r="G665" s="9" t="str">
        <f t="shared" ref="G665:I665" si="649">IF(OR($D665="",$D665&lt;1),"",G57)</f>
        <v/>
      </c>
      <c r="H665" s="9" t="str">
        <f t="shared" si="649"/>
        <v/>
      </c>
      <c r="I665" s="9" t="str">
        <f t="shared" si="649"/>
        <v/>
      </c>
      <c r="J665" s="9" t="str">
        <f t="shared" si="487"/>
        <v/>
      </c>
      <c r="L665" s="9" t="str">
        <f t="shared" ref="L665:BW665" si="650">IF(OR(L57="",L361=""),"",L57-L361)</f>
        <v/>
      </c>
      <c r="M665" s="9" t="str">
        <f t="shared" si="650"/>
        <v/>
      </c>
      <c r="N665" s="9" t="str">
        <f t="shared" si="650"/>
        <v/>
      </c>
      <c r="O665" s="9" t="str">
        <f t="shared" si="650"/>
        <v/>
      </c>
      <c r="P665" s="9" t="str">
        <f t="shared" si="650"/>
        <v/>
      </c>
      <c r="Q665" s="9" t="str">
        <f t="shared" si="650"/>
        <v/>
      </c>
      <c r="R665" s="9" t="str">
        <f t="shared" si="650"/>
        <v/>
      </c>
      <c r="S665" s="9" t="str">
        <f t="shared" si="650"/>
        <v/>
      </c>
      <c r="T665" s="9" t="str">
        <f t="shared" si="650"/>
        <v/>
      </c>
      <c r="U665" s="9" t="str">
        <f t="shared" si="650"/>
        <v/>
      </c>
      <c r="V665" s="9" t="str">
        <f t="shared" si="650"/>
        <v/>
      </c>
      <c r="W665" s="9" t="str">
        <f t="shared" si="650"/>
        <v/>
      </c>
      <c r="X665" s="9" t="str">
        <f t="shared" si="650"/>
        <v/>
      </c>
      <c r="Y665" s="9" t="str">
        <f t="shared" si="650"/>
        <v/>
      </c>
      <c r="Z665" s="9" t="str">
        <f t="shared" si="650"/>
        <v/>
      </c>
      <c r="AA665" s="9" t="str">
        <f t="shared" si="650"/>
        <v/>
      </c>
      <c r="AB665" s="9" t="str">
        <f t="shared" si="650"/>
        <v/>
      </c>
      <c r="AC665" s="9" t="str">
        <f t="shared" si="650"/>
        <v/>
      </c>
      <c r="AD665" s="9" t="str">
        <f t="shared" si="650"/>
        <v/>
      </c>
      <c r="AE665" s="9" t="str">
        <f t="shared" si="650"/>
        <v/>
      </c>
      <c r="AF665" s="9" t="str">
        <f t="shared" si="650"/>
        <v/>
      </c>
      <c r="AG665" s="9" t="str">
        <f t="shared" si="650"/>
        <v/>
      </c>
      <c r="AH665" s="9" t="str">
        <f t="shared" si="650"/>
        <v/>
      </c>
      <c r="AI665" s="9" t="str">
        <f t="shared" si="650"/>
        <v/>
      </c>
      <c r="AJ665" s="9" t="str">
        <f t="shared" si="650"/>
        <v/>
      </c>
      <c r="AK665" s="9" t="str">
        <f t="shared" si="650"/>
        <v/>
      </c>
      <c r="AL665" s="9" t="str">
        <f t="shared" si="650"/>
        <v/>
      </c>
      <c r="AM665" s="9" t="str">
        <f t="shared" si="650"/>
        <v/>
      </c>
      <c r="AN665" s="9" t="str">
        <f t="shared" si="650"/>
        <v/>
      </c>
      <c r="AO665" s="9" t="str">
        <f t="shared" si="650"/>
        <v/>
      </c>
      <c r="AP665" s="9" t="str">
        <f t="shared" si="650"/>
        <v/>
      </c>
      <c r="AQ665" s="9" t="str">
        <f t="shared" si="650"/>
        <v/>
      </c>
      <c r="AR665" s="9" t="str">
        <f t="shared" si="650"/>
        <v/>
      </c>
      <c r="AS665" s="9" t="str">
        <f t="shared" si="650"/>
        <v/>
      </c>
      <c r="AT665" s="9" t="str">
        <f t="shared" si="650"/>
        <v/>
      </c>
      <c r="AU665" s="9" t="str">
        <f t="shared" si="650"/>
        <v/>
      </c>
      <c r="AV665" s="9" t="str">
        <f t="shared" si="650"/>
        <v/>
      </c>
      <c r="AW665" s="9" t="str">
        <f t="shared" si="650"/>
        <v/>
      </c>
      <c r="AX665" s="9" t="str">
        <f t="shared" si="650"/>
        <v/>
      </c>
      <c r="AY665" s="9" t="str">
        <f t="shared" si="650"/>
        <v/>
      </c>
      <c r="AZ665" s="9" t="str">
        <f t="shared" si="650"/>
        <v/>
      </c>
      <c r="BA665" s="9" t="str">
        <f t="shared" si="650"/>
        <v/>
      </c>
      <c r="BB665" s="9" t="str">
        <f t="shared" si="650"/>
        <v/>
      </c>
      <c r="BC665" s="9" t="str">
        <f t="shared" si="650"/>
        <v/>
      </c>
      <c r="BD665" s="9" t="str">
        <f t="shared" si="650"/>
        <v/>
      </c>
      <c r="BE665" s="9" t="str">
        <f t="shared" si="650"/>
        <v/>
      </c>
      <c r="BF665" s="9" t="str">
        <f t="shared" si="650"/>
        <v/>
      </c>
      <c r="BG665" s="9" t="str">
        <f t="shared" si="650"/>
        <v/>
      </c>
      <c r="BH665" s="9" t="str">
        <f t="shared" si="650"/>
        <v/>
      </c>
      <c r="BI665" s="9" t="str">
        <f t="shared" si="650"/>
        <v/>
      </c>
      <c r="BJ665" s="9" t="str">
        <f t="shared" si="650"/>
        <v/>
      </c>
      <c r="BK665" s="9" t="str">
        <f t="shared" si="650"/>
        <v/>
      </c>
      <c r="BL665" s="9" t="str">
        <f t="shared" si="650"/>
        <v/>
      </c>
      <c r="BM665" s="9" t="str">
        <f t="shared" si="650"/>
        <v/>
      </c>
      <c r="BN665" s="9" t="str">
        <f t="shared" si="650"/>
        <v/>
      </c>
      <c r="BO665" s="9" t="str">
        <f t="shared" si="650"/>
        <v/>
      </c>
      <c r="BP665" s="9" t="str">
        <f t="shared" si="650"/>
        <v/>
      </c>
      <c r="BQ665" s="9" t="str">
        <f t="shared" si="650"/>
        <v/>
      </c>
      <c r="BR665" s="9" t="str">
        <f t="shared" si="650"/>
        <v/>
      </c>
      <c r="BS665" s="9" t="str">
        <f t="shared" si="650"/>
        <v/>
      </c>
      <c r="BT665" s="9" t="str">
        <f t="shared" si="650"/>
        <v/>
      </c>
      <c r="BU665" s="9" t="str">
        <f t="shared" si="650"/>
        <v/>
      </c>
      <c r="BV665" s="9" t="str">
        <f t="shared" si="650"/>
        <v/>
      </c>
      <c r="BW665" s="9" t="str">
        <f t="shared" si="650"/>
        <v/>
      </c>
      <c r="BX665" s="9" t="str">
        <f t="shared" ref="BX665" si="651">IF(OR(BX57="",BX361=""),"",BX57-BX361)</f>
        <v/>
      </c>
      <c r="BY665" s="9" t="str">
        <f t="shared" si="483"/>
        <v/>
      </c>
    </row>
    <row r="666" spans="1:77" x14ac:dyDescent="0.15">
      <c r="A666" s="9">
        <f t="shared" si="484"/>
        <v>44</v>
      </c>
      <c r="B666" s="9" t="str">
        <f t="shared" ref="B666" si="652">IF(OR(B58="",B58&lt;1),"",B58)</f>
        <v/>
      </c>
      <c r="C666" s="9" t="str">
        <f t="shared" ref="C666:E666" si="653">IF(OR(C58="",C58&lt;1),"",C58)</f>
        <v/>
      </c>
      <c r="D666" s="9" t="str">
        <f t="shared" si="653"/>
        <v/>
      </c>
      <c r="E666" s="9" t="str">
        <f t="shared" si="653"/>
        <v/>
      </c>
      <c r="F666" s="9" t="str">
        <f t="shared" si="480"/>
        <v/>
      </c>
      <c r="G666" s="9" t="str">
        <f t="shared" ref="G666:I666" si="654">IF(OR($D666="",$D666&lt;1),"",G58)</f>
        <v/>
      </c>
      <c r="H666" s="9" t="str">
        <f t="shared" si="654"/>
        <v/>
      </c>
      <c r="I666" s="9" t="str">
        <f t="shared" si="654"/>
        <v/>
      </c>
      <c r="J666" s="9" t="str">
        <f t="shared" si="487"/>
        <v/>
      </c>
      <c r="L666" s="9" t="str">
        <f t="shared" ref="L666:BW666" si="655">IF(OR(L58="",L362=""),"",L58-L362)</f>
        <v/>
      </c>
      <c r="M666" s="9" t="str">
        <f t="shared" si="655"/>
        <v/>
      </c>
      <c r="N666" s="9" t="str">
        <f t="shared" si="655"/>
        <v/>
      </c>
      <c r="O666" s="9" t="str">
        <f t="shared" si="655"/>
        <v/>
      </c>
      <c r="P666" s="9" t="str">
        <f t="shared" si="655"/>
        <v/>
      </c>
      <c r="Q666" s="9" t="str">
        <f t="shared" si="655"/>
        <v/>
      </c>
      <c r="R666" s="9" t="str">
        <f t="shared" si="655"/>
        <v/>
      </c>
      <c r="S666" s="9" t="str">
        <f t="shared" si="655"/>
        <v/>
      </c>
      <c r="T666" s="9" t="str">
        <f t="shared" si="655"/>
        <v/>
      </c>
      <c r="U666" s="9" t="str">
        <f t="shared" si="655"/>
        <v/>
      </c>
      <c r="V666" s="9" t="str">
        <f t="shared" si="655"/>
        <v/>
      </c>
      <c r="W666" s="9" t="str">
        <f t="shared" si="655"/>
        <v/>
      </c>
      <c r="X666" s="9" t="str">
        <f t="shared" si="655"/>
        <v/>
      </c>
      <c r="Y666" s="9" t="str">
        <f t="shared" si="655"/>
        <v/>
      </c>
      <c r="Z666" s="9" t="str">
        <f t="shared" si="655"/>
        <v/>
      </c>
      <c r="AA666" s="9" t="str">
        <f t="shared" si="655"/>
        <v/>
      </c>
      <c r="AB666" s="9" t="str">
        <f t="shared" si="655"/>
        <v/>
      </c>
      <c r="AC666" s="9" t="str">
        <f t="shared" si="655"/>
        <v/>
      </c>
      <c r="AD666" s="9" t="str">
        <f t="shared" si="655"/>
        <v/>
      </c>
      <c r="AE666" s="9" t="str">
        <f t="shared" si="655"/>
        <v/>
      </c>
      <c r="AF666" s="9" t="str">
        <f t="shared" si="655"/>
        <v/>
      </c>
      <c r="AG666" s="9" t="str">
        <f t="shared" si="655"/>
        <v/>
      </c>
      <c r="AH666" s="9" t="str">
        <f t="shared" si="655"/>
        <v/>
      </c>
      <c r="AI666" s="9" t="str">
        <f t="shared" si="655"/>
        <v/>
      </c>
      <c r="AJ666" s="9" t="str">
        <f t="shared" si="655"/>
        <v/>
      </c>
      <c r="AK666" s="9" t="str">
        <f t="shared" si="655"/>
        <v/>
      </c>
      <c r="AL666" s="9" t="str">
        <f t="shared" si="655"/>
        <v/>
      </c>
      <c r="AM666" s="9" t="str">
        <f t="shared" si="655"/>
        <v/>
      </c>
      <c r="AN666" s="9" t="str">
        <f t="shared" si="655"/>
        <v/>
      </c>
      <c r="AO666" s="9" t="str">
        <f t="shared" si="655"/>
        <v/>
      </c>
      <c r="AP666" s="9" t="str">
        <f t="shared" si="655"/>
        <v/>
      </c>
      <c r="AQ666" s="9" t="str">
        <f t="shared" si="655"/>
        <v/>
      </c>
      <c r="AR666" s="9" t="str">
        <f t="shared" si="655"/>
        <v/>
      </c>
      <c r="AS666" s="9" t="str">
        <f t="shared" si="655"/>
        <v/>
      </c>
      <c r="AT666" s="9" t="str">
        <f t="shared" si="655"/>
        <v/>
      </c>
      <c r="AU666" s="9" t="str">
        <f t="shared" si="655"/>
        <v/>
      </c>
      <c r="AV666" s="9" t="str">
        <f t="shared" si="655"/>
        <v/>
      </c>
      <c r="AW666" s="9" t="str">
        <f t="shared" si="655"/>
        <v/>
      </c>
      <c r="AX666" s="9" t="str">
        <f t="shared" si="655"/>
        <v/>
      </c>
      <c r="AY666" s="9" t="str">
        <f t="shared" si="655"/>
        <v/>
      </c>
      <c r="AZ666" s="9" t="str">
        <f t="shared" si="655"/>
        <v/>
      </c>
      <c r="BA666" s="9" t="str">
        <f t="shared" si="655"/>
        <v/>
      </c>
      <c r="BB666" s="9" t="str">
        <f t="shared" si="655"/>
        <v/>
      </c>
      <c r="BC666" s="9" t="str">
        <f t="shared" si="655"/>
        <v/>
      </c>
      <c r="BD666" s="9" t="str">
        <f t="shared" si="655"/>
        <v/>
      </c>
      <c r="BE666" s="9" t="str">
        <f t="shared" si="655"/>
        <v/>
      </c>
      <c r="BF666" s="9" t="str">
        <f t="shared" si="655"/>
        <v/>
      </c>
      <c r="BG666" s="9" t="str">
        <f t="shared" si="655"/>
        <v/>
      </c>
      <c r="BH666" s="9" t="str">
        <f t="shared" si="655"/>
        <v/>
      </c>
      <c r="BI666" s="9" t="str">
        <f t="shared" si="655"/>
        <v/>
      </c>
      <c r="BJ666" s="9" t="str">
        <f t="shared" si="655"/>
        <v/>
      </c>
      <c r="BK666" s="9" t="str">
        <f t="shared" si="655"/>
        <v/>
      </c>
      <c r="BL666" s="9" t="str">
        <f t="shared" si="655"/>
        <v/>
      </c>
      <c r="BM666" s="9" t="str">
        <f t="shared" si="655"/>
        <v/>
      </c>
      <c r="BN666" s="9" t="str">
        <f t="shared" si="655"/>
        <v/>
      </c>
      <c r="BO666" s="9" t="str">
        <f t="shared" si="655"/>
        <v/>
      </c>
      <c r="BP666" s="9" t="str">
        <f t="shared" si="655"/>
        <v/>
      </c>
      <c r="BQ666" s="9" t="str">
        <f t="shared" si="655"/>
        <v/>
      </c>
      <c r="BR666" s="9" t="str">
        <f t="shared" si="655"/>
        <v/>
      </c>
      <c r="BS666" s="9" t="str">
        <f t="shared" si="655"/>
        <v/>
      </c>
      <c r="BT666" s="9" t="str">
        <f t="shared" si="655"/>
        <v/>
      </c>
      <c r="BU666" s="9" t="str">
        <f t="shared" si="655"/>
        <v/>
      </c>
      <c r="BV666" s="9" t="str">
        <f t="shared" si="655"/>
        <v/>
      </c>
      <c r="BW666" s="9" t="str">
        <f t="shared" si="655"/>
        <v/>
      </c>
      <c r="BX666" s="9" t="str">
        <f t="shared" ref="BX666" si="656">IF(OR(BX58="",BX362=""),"",BX58-BX362)</f>
        <v/>
      </c>
      <c r="BY666" s="9" t="str">
        <f t="shared" si="483"/>
        <v/>
      </c>
    </row>
    <row r="667" spans="1:77" x14ac:dyDescent="0.15">
      <c r="A667" s="9">
        <f t="shared" si="484"/>
        <v>45</v>
      </c>
      <c r="B667" s="9" t="str">
        <f t="shared" ref="B667" si="657">IF(OR(B59="",B59&lt;1),"",B59)</f>
        <v/>
      </c>
      <c r="C667" s="9" t="str">
        <f t="shared" ref="C667:E667" si="658">IF(OR(C59="",C59&lt;1),"",C59)</f>
        <v/>
      </c>
      <c r="D667" s="9" t="str">
        <f t="shared" si="658"/>
        <v/>
      </c>
      <c r="E667" s="9" t="str">
        <f t="shared" si="658"/>
        <v/>
      </c>
      <c r="F667" s="9" t="str">
        <f t="shared" si="480"/>
        <v/>
      </c>
      <c r="G667" s="9" t="str">
        <f t="shared" ref="G667:I667" si="659">IF(OR($D667="",$D667&lt;1),"",G59)</f>
        <v/>
      </c>
      <c r="H667" s="9" t="str">
        <f t="shared" si="659"/>
        <v/>
      </c>
      <c r="I667" s="9" t="str">
        <f t="shared" si="659"/>
        <v/>
      </c>
      <c r="J667" s="9" t="str">
        <f t="shared" si="487"/>
        <v/>
      </c>
      <c r="L667" s="9" t="str">
        <f t="shared" ref="L667:BW667" si="660">IF(OR(L59="",L363=""),"",L59-L363)</f>
        <v/>
      </c>
      <c r="M667" s="9" t="str">
        <f t="shared" si="660"/>
        <v/>
      </c>
      <c r="N667" s="9" t="str">
        <f t="shared" si="660"/>
        <v/>
      </c>
      <c r="O667" s="9" t="str">
        <f t="shared" si="660"/>
        <v/>
      </c>
      <c r="P667" s="9" t="str">
        <f t="shared" si="660"/>
        <v/>
      </c>
      <c r="Q667" s="9" t="str">
        <f t="shared" si="660"/>
        <v/>
      </c>
      <c r="R667" s="9" t="str">
        <f t="shared" si="660"/>
        <v/>
      </c>
      <c r="S667" s="9" t="str">
        <f t="shared" si="660"/>
        <v/>
      </c>
      <c r="T667" s="9" t="str">
        <f t="shared" si="660"/>
        <v/>
      </c>
      <c r="U667" s="9" t="str">
        <f t="shared" si="660"/>
        <v/>
      </c>
      <c r="V667" s="9" t="str">
        <f t="shared" si="660"/>
        <v/>
      </c>
      <c r="W667" s="9" t="str">
        <f t="shared" si="660"/>
        <v/>
      </c>
      <c r="X667" s="9" t="str">
        <f t="shared" si="660"/>
        <v/>
      </c>
      <c r="Y667" s="9" t="str">
        <f t="shared" si="660"/>
        <v/>
      </c>
      <c r="Z667" s="9" t="str">
        <f t="shared" si="660"/>
        <v/>
      </c>
      <c r="AA667" s="9" t="str">
        <f t="shared" si="660"/>
        <v/>
      </c>
      <c r="AB667" s="9" t="str">
        <f t="shared" si="660"/>
        <v/>
      </c>
      <c r="AC667" s="9" t="str">
        <f t="shared" si="660"/>
        <v/>
      </c>
      <c r="AD667" s="9" t="str">
        <f t="shared" si="660"/>
        <v/>
      </c>
      <c r="AE667" s="9" t="str">
        <f t="shared" si="660"/>
        <v/>
      </c>
      <c r="AF667" s="9" t="str">
        <f t="shared" si="660"/>
        <v/>
      </c>
      <c r="AG667" s="9" t="str">
        <f t="shared" si="660"/>
        <v/>
      </c>
      <c r="AH667" s="9" t="str">
        <f t="shared" si="660"/>
        <v/>
      </c>
      <c r="AI667" s="9" t="str">
        <f t="shared" si="660"/>
        <v/>
      </c>
      <c r="AJ667" s="9" t="str">
        <f t="shared" si="660"/>
        <v/>
      </c>
      <c r="AK667" s="9" t="str">
        <f t="shared" si="660"/>
        <v/>
      </c>
      <c r="AL667" s="9" t="str">
        <f t="shared" si="660"/>
        <v/>
      </c>
      <c r="AM667" s="9" t="str">
        <f t="shared" si="660"/>
        <v/>
      </c>
      <c r="AN667" s="9" t="str">
        <f t="shared" si="660"/>
        <v/>
      </c>
      <c r="AO667" s="9" t="str">
        <f t="shared" si="660"/>
        <v/>
      </c>
      <c r="AP667" s="9" t="str">
        <f t="shared" si="660"/>
        <v/>
      </c>
      <c r="AQ667" s="9" t="str">
        <f t="shared" si="660"/>
        <v/>
      </c>
      <c r="AR667" s="9" t="str">
        <f t="shared" si="660"/>
        <v/>
      </c>
      <c r="AS667" s="9" t="str">
        <f t="shared" si="660"/>
        <v/>
      </c>
      <c r="AT667" s="9" t="str">
        <f t="shared" si="660"/>
        <v/>
      </c>
      <c r="AU667" s="9" t="str">
        <f t="shared" si="660"/>
        <v/>
      </c>
      <c r="AV667" s="9" t="str">
        <f t="shared" si="660"/>
        <v/>
      </c>
      <c r="AW667" s="9" t="str">
        <f t="shared" si="660"/>
        <v/>
      </c>
      <c r="AX667" s="9" t="str">
        <f t="shared" si="660"/>
        <v/>
      </c>
      <c r="AY667" s="9" t="str">
        <f t="shared" si="660"/>
        <v/>
      </c>
      <c r="AZ667" s="9" t="str">
        <f t="shared" si="660"/>
        <v/>
      </c>
      <c r="BA667" s="9" t="str">
        <f t="shared" si="660"/>
        <v/>
      </c>
      <c r="BB667" s="9" t="str">
        <f t="shared" si="660"/>
        <v/>
      </c>
      <c r="BC667" s="9" t="str">
        <f t="shared" si="660"/>
        <v/>
      </c>
      <c r="BD667" s="9" t="str">
        <f t="shared" si="660"/>
        <v/>
      </c>
      <c r="BE667" s="9" t="str">
        <f t="shared" si="660"/>
        <v/>
      </c>
      <c r="BF667" s="9" t="str">
        <f t="shared" si="660"/>
        <v/>
      </c>
      <c r="BG667" s="9" t="str">
        <f t="shared" si="660"/>
        <v/>
      </c>
      <c r="BH667" s="9" t="str">
        <f t="shared" si="660"/>
        <v/>
      </c>
      <c r="BI667" s="9" t="str">
        <f t="shared" si="660"/>
        <v/>
      </c>
      <c r="BJ667" s="9" t="str">
        <f t="shared" si="660"/>
        <v/>
      </c>
      <c r="BK667" s="9" t="str">
        <f t="shared" si="660"/>
        <v/>
      </c>
      <c r="BL667" s="9" t="str">
        <f t="shared" si="660"/>
        <v/>
      </c>
      <c r="BM667" s="9" t="str">
        <f t="shared" si="660"/>
        <v/>
      </c>
      <c r="BN667" s="9" t="str">
        <f t="shared" si="660"/>
        <v/>
      </c>
      <c r="BO667" s="9" t="str">
        <f t="shared" si="660"/>
        <v/>
      </c>
      <c r="BP667" s="9" t="str">
        <f t="shared" si="660"/>
        <v/>
      </c>
      <c r="BQ667" s="9" t="str">
        <f t="shared" si="660"/>
        <v/>
      </c>
      <c r="BR667" s="9" t="str">
        <f t="shared" si="660"/>
        <v/>
      </c>
      <c r="BS667" s="9" t="str">
        <f t="shared" si="660"/>
        <v/>
      </c>
      <c r="BT667" s="9" t="str">
        <f t="shared" si="660"/>
        <v/>
      </c>
      <c r="BU667" s="9" t="str">
        <f t="shared" si="660"/>
        <v/>
      </c>
      <c r="BV667" s="9" t="str">
        <f t="shared" si="660"/>
        <v/>
      </c>
      <c r="BW667" s="9" t="str">
        <f t="shared" si="660"/>
        <v/>
      </c>
      <c r="BX667" s="9" t="str">
        <f t="shared" ref="BX667" si="661">IF(OR(BX59="",BX363=""),"",BX59-BX363)</f>
        <v/>
      </c>
      <c r="BY667" s="9" t="str">
        <f t="shared" si="483"/>
        <v/>
      </c>
    </row>
    <row r="668" spans="1:77" x14ac:dyDescent="0.15">
      <c r="A668" s="9">
        <f t="shared" si="484"/>
        <v>46</v>
      </c>
      <c r="B668" s="9" t="str">
        <f t="shared" ref="B668" si="662">IF(OR(B60="",B60&lt;1),"",B60)</f>
        <v/>
      </c>
      <c r="C668" s="9" t="str">
        <f t="shared" ref="C668:E668" si="663">IF(OR(C60="",C60&lt;1),"",C60)</f>
        <v/>
      </c>
      <c r="D668" s="9" t="str">
        <f t="shared" si="663"/>
        <v/>
      </c>
      <c r="E668" s="9" t="str">
        <f t="shared" si="663"/>
        <v/>
      </c>
      <c r="F668" s="9" t="str">
        <f t="shared" si="480"/>
        <v/>
      </c>
      <c r="G668" s="9" t="str">
        <f t="shared" ref="G668:I668" si="664">IF(OR($D668="",$D668&lt;1),"",G60)</f>
        <v/>
      </c>
      <c r="H668" s="9" t="str">
        <f t="shared" si="664"/>
        <v/>
      </c>
      <c r="I668" s="9" t="str">
        <f t="shared" si="664"/>
        <v/>
      </c>
      <c r="J668" s="9" t="str">
        <f t="shared" si="487"/>
        <v/>
      </c>
      <c r="L668" s="9" t="str">
        <f t="shared" ref="L668:BW668" si="665">IF(OR(L60="",L364=""),"",L60-L364)</f>
        <v/>
      </c>
      <c r="M668" s="9" t="str">
        <f t="shared" si="665"/>
        <v/>
      </c>
      <c r="N668" s="9" t="str">
        <f t="shared" si="665"/>
        <v/>
      </c>
      <c r="O668" s="9" t="str">
        <f t="shared" si="665"/>
        <v/>
      </c>
      <c r="P668" s="9" t="str">
        <f t="shared" si="665"/>
        <v/>
      </c>
      <c r="Q668" s="9" t="str">
        <f t="shared" si="665"/>
        <v/>
      </c>
      <c r="R668" s="9" t="str">
        <f t="shared" si="665"/>
        <v/>
      </c>
      <c r="S668" s="9" t="str">
        <f t="shared" si="665"/>
        <v/>
      </c>
      <c r="T668" s="9" t="str">
        <f t="shared" si="665"/>
        <v/>
      </c>
      <c r="U668" s="9" t="str">
        <f t="shared" si="665"/>
        <v/>
      </c>
      <c r="V668" s="9" t="str">
        <f t="shared" si="665"/>
        <v/>
      </c>
      <c r="W668" s="9" t="str">
        <f t="shared" si="665"/>
        <v/>
      </c>
      <c r="X668" s="9" t="str">
        <f t="shared" si="665"/>
        <v/>
      </c>
      <c r="Y668" s="9" t="str">
        <f t="shared" si="665"/>
        <v/>
      </c>
      <c r="Z668" s="9" t="str">
        <f t="shared" si="665"/>
        <v/>
      </c>
      <c r="AA668" s="9" t="str">
        <f t="shared" si="665"/>
        <v/>
      </c>
      <c r="AB668" s="9" t="str">
        <f t="shared" si="665"/>
        <v/>
      </c>
      <c r="AC668" s="9" t="str">
        <f t="shared" si="665"/>
        <v/>
      </c>
      <c r="AD668" s="9" t="str">
        <f t="shared" si="665"/>
        <v/>
      </c>
      <c r="AE668" s="9" t="str">
        <f t="shared" si="665"/>
        <v/>
      </c>
      <c r="AF668" s="9" t="str">
        <f t="shared" si="665"/>
        <v/>
      </c>
      <c r="AG668" s="9" t="str">
        <f t="shared" si="665"/>
        <v/>
      </c>
      <c r="AH668" s="9" t="str">
        <f t="shared" si="665"/>
        <v/>
      </c>
      <c r="AI668" s="9" t="str">
        <f t="shared" si="665"/>
        <v/>
      </c>
      <c r="AJ668" s="9" t="str">
        <f t="shared" si="665"/>
        <v/>
      </c>
      <c r="AK668" s="9" t="str">
        <f t="shared" si="665"/>
        <v/>
      </c>
      <c r="AL668" s="9" t="str">
        <f t="shared" si="665"/>
        <v/>
      </c>
      <c r="AM668" s="9" t="str">
        <f t="shared" si="665"/>
        <v/>
      </c>
      <c r="AN668" s="9" t="str">
        <f t="shared" si="665"/>
        <v/>
      </c>
      <c r="AO668" s="9" t="str">
        <f t="shared" si="665"/>
        <v/>
      </c>
      <c r="AP668" s="9" t="str">
        <f t="shared" si="665"/>
        <v/>
      </c>
      <c r="AQ668" s="9" t="str">
        <f t="shared" si="665"/>
        <v/>
      </c>
      <c r="AR668" s="9" t="str">
        <f t="shared" si="665"/>
        <v/>
      </c>
      <c r="AS668" s="9" t="str">
        <f t="shared" si="665"/>
        <v/>
      </c>
      <c r="AT668" s="9" t="str">
        <f t="shared" si="665"/>
        <v/>
      </c>
      <c r="AU668" s="9" t="str">
        <f t="shared" si="665"/>
        <v/>
      </c>
      <c r="AV668" s="9" t="str">
        <f t="shared" si="665"/>
        <v/>
      </c>
      <c r="AW668" s="9" t="str">
        <f t="shared" si="665"/>
        <v/>
      </c>
      <c r="AX668" s="9" t="str">
        <f t="shared" si="665"/>
        <v/>
      </c>
      <c r="AY668" s="9" t="str">
        <f t="shared" si="665"/>
        <v/>
      </c>
      <c r="AZ668" s="9" t="str">
        <f t="shared" si="665"/>
        <v/>
      </c>
      <c r="BA668" s="9" t="str">
        <f t="shared" si="665"/>
        <v/>
      </c>
      <c r="BB668" s="9" t="str">
        <f t="shared" si="665"/>
        <v/>
      </c>
      <c r="BC668" s="9" t="str">
        <f t="shared" si="665"/>
        <v/>
      </c>
      <c r="BD668" s="9" t="str">
        <f t="shared" si="665"/>
        <v/>
      </c>
      <c r="BE668" s="9" t="str">
        <f t="shared" si="665"/>
        <v/>
      </c>
      <c r="BF668" s="9" t="str">
        <f t="shared" si="665"/>
        <v/>
      </c>
      <c r="BG668" s="9" t="str">
        <f t="shared" si="665"/>
        <v/>
      </c>
      <c r="BH668" s="9" t="str">
        <f t="shared" si="665"/>
        <v/>
      </c>
      <c r="BI668" s="9" t="str">
        <f t="shared" si="665"/>
        <v/>
      </c>
      <c r="BJ668" s="9" t="str">
        <f t="shared" si="665"/>
        <v/>
      </c>
      <c r="BK668" s="9" t="str">
        <f t="shared" si="665"/>
        <v/>
      </c>
      <c r="BL668" s="9" t="str">
        <f t="shared" si="665"/>
        <v/>
      </c>
      <c r="BM668" s="9" t="str">
        <f t="shared" si="665"/>
        <v/>
      </c>
      <c r="BN668" s="9" t="str">
        <f t="shared" si="665"/>
        <v/>
      </c>
      <c r="BO668" s="9" t="str">
        <f t="shared" si="665"/>
        <v/>
      </c>
      <c r="BP668" s="9" t="str">
        <f t="shared" si="665"/>
        <v/>
      </c>
      <c r="BQ668" s="9" t="str">
        <f t="shared" si="665"/>
        <v/>
      </c>
      <c r="BR668" s="9" t="str">
        <f t="shared" si="665"/>
        <v/>
      </c>
      <c r="BS668" s="9" t="str">
        <f t="shared" si="665"/>
        <v/>
      </c>
      <c r="BT668" s="9" t="str">
        <f t="shared" si="665"/>
        <v/>
      </c>
      <c r="BU668" s="9" t="str">
        <f t="shared" si="665"/>
        <v/>
      </c>
      <c r="BV668" s="9" t="str">
        <f t="shared" si="665"/>
        <v/>
      </c>
      <c r="BW668" s="9" t="str">
        <f t="shared" si="665"/>
        <v/>
      </c>
      <c r="BX668" s="9" t="str">
        <f t="shared" ref="BX668" si="666">IF(OR(BX60="",BX364=""),"",BX60-BX364)</f>
        <v/>
      </c>
      <c r="BY668" s="9" t="str">
        <f t="shared" si="483"/>
        <v/>
      </c>
    </row>
    <row r="669" spans="1:77" x14ac:dyDescent="0.15">
      <c r="A669" s="9">
        <f t="shared" si="484"/>
        <v>47</v>
      </c>
      <c r="B669" s="9" t="str">
        <f t="shared" ref="B669" si="667">IF(OR(B61="",B61&lt;1),"",B61)</f>
        <v/>
      </c>
      <c r="C669" s="9" t="str">
        <f t="shared" ref="C669:E669" si="668">IF(OR(C61="",C61&lt;1),"",C61)</f>
        <v/>
      </c>
      <c r="D669" s="9" t="str">
        <f t="shared" si="668"/>
        <v/>
      </c>
      <c r="E669" s="9" t="str">
        <f t="shared" si="668"/>
        <v/>
      </c>
      <c r="F669" s="9" t="str">
        <f t="shared" si="480"/>
        <v/>
      </c>
      <c r="G669" s="9" t="str">
        <f t="shared" ref="G669:I669" si="669">IF(OR($D669="",$D669&lt;1),"",G61)</f>
        <v/>
      </c>
      <c r="H669" s="9" t="str">
        <f t="shared" si="669"/>
        <v/>
      </c>
      <c r="I669" s="9" t="str">
        <f t="shared" si="669"/>
        <v/>
      </c>
      <c r="J669" s="9" t="str">
        <f t="shared" si="487"/>
        <v/>
      </c>
      <c r="L669" s="9" t="str">
        <f t="shared" ref="L669:BW669" si="670">IF(OR(L61="",L365=""),"",L61-L365)</f>
        <v/>
      </c>
      <c r="M669" s="9" t="str">
        <f t="shared" si="670"/>
        <v/>
      </c>
      <c r="N669" s="9" t="str">
        <f t="shared" si="670"/>
        <v/>
      </c>
      <c r="O669" s="9" t="str">
        <f t="shared" si="670"/>
        <v/>
      </c>
      <c r="P669" s="9" t="str">
        <f t="shared" si="670"/>
        <v/>
      </c>
      <c r="Q669" s="9" t="str">
        <f t="shared" si="670"/>
        <v/>
      </c>
      <c r="R669" s="9" t="str">
        <f t="shared" si="670"/>
        <v/>
      </c>
      <c r="S669" s="9" t="str">
        <f t="shared" si="670"/>
        <v/>
      </c>
      <c r="T669" s="9" t="str">
        <f t="shared" si="670"/>
        <v/>
      </c>
      <c r="U669" s="9" t="str">
        <f t="shared" si="670"/>
        <v/>
      </c>
      <c r="V669" s="9" t="str">
        <f t="shared" si="670"/>
        <v/>
      </c>
      <c r="W669" s="9" t="str">
        <f t="shared" si="670"/>
        <v/>
      </c>
      <c r="X669" s="9" t="str">
        <f t="shared" si="670"/>
        <v/>
      </c>
      <c r="Y669" s="9" t="str">
        <f t="shared" si="670"/>
        <v/>
      </c>
      <c r="Z669" s="9" t="str">
        <f t="shared" si="670"/>
        <v/>
      </c>
      <c r="AA669" s="9" t="str">
        <f t="shared" si="670"/>
        <v/>
      </c>
      <c r="AB669" s="9" t="str">
        <f t="shared" si="670"/>
        <v/>
      </c>
      <c r="AC669" s="9" t="str">
        <f t="shared" si="670"/>
        <v/>
      </c>
      <c r="AD669" s="9" t="str">
        <f t="shared" si="670"/>
        <v/>
      </c>
      <c r="AE669" s="9" t="str">
        <f t="shared" si="670"/>
        <v/>
      </c>
      <c r="AF669" s="9" t="str">
        <f t="shared" si="670"/>
        <v/>
      </c>
      <c r="AG669" s="9" t="str">
        <f t="shared" si="670"/>
        <v/>
      </c>
      <c r="AH669" s="9" t="str">
        <f t="shared" si="670"/>
        <v/>
      </c>
      <c r="AI669" s="9" t="str">
        <f t="shared" si="670"/>
        <v/>
      </c>
      <c r="AJ669" s="9" t="str">
        <f t="shared" si="670"/>
        <v/>
      </c>
      <c r="AK669" s="9" t="str">
        <f t="shared" si="670"/>
        <v/>
      </c>
      <c r="AL669" s="9" t="str">
        <f t="shared" si="670"/>
        <v/>
      </c>
      <c r="AM669" s="9" t="str">
        <f t="shared" si="670"/>
        <v/>
      </c>
      <c r="AN669" s="9" t="str">
        <f t="shared" si="670"/>
        <v/>
      </c>
      <c r="AO669" s="9" t="str">
        <f t="shared" si="670"/>
        <v/>
      </c>
      <c r="AP669" s="9" t="str">
        <f t="shared" si="670"/>
        <v/>
      </c>
      <c r="AQ669" s="9" t="str">
        <f t="shared" si="670"/>
        <v/>
      </c>
      <c r="AR669" s="9" t="str">
        <f t="shared" si="670"/>
        <v/>
      </c>
      <c r="AS669" s="9" t="str">
        <f t="shared" si="670"/>
        <v/>
      </c>
      <c r="AT669" s="9" t="str">
        <f t="shared" si="670"/>
        <v/>
      </c>
      <c r="AU669" s="9" t="str">
        <f t="shared" si="670"/>
        <v/>
      </c>
      <c r="AV669" s="9" t="str">
        <f t="shared" si="670"/>
        <v/>
      </c>
      <c r="AW669" s="9" t="str">
        <f t="shared" si="670"/>
        <v/>
      </c>
      <c r="AX669" s="9" t="str">
        <f t="shared" si="670"/>
        <v/>
      </c>
      <c r="AY669" s="9" t="str">
        <f t="shared" si="670"/>
        <v/>
      </c>
      <c r="AZ669" s="9" t="str">
        <f t="shared" si="670"/>
        <v/>
      </c>
      <c r="BA669" s="9" t="str">
        <f t="shared" si="670"/>
        <v/>
      </c>
      <c r="BB669" s="9" t="str">
        <f t="shared" si="670"/>
        <v/>
      </c>
      <c r="BC669" s="9" t="str">
        <f t="shared" si="670"/>
        <v/>
      </c>
      <c r="BD669" s="9" t="str">
        <f t="shared" si="670"/>
        <v/>
      </c>
      <c r="BE669" s="9" t="str">
        <f t="shared" si="670"/>
        <v/>
      </c>
      <c r="BF669" s="9" t="str">
        <f t="shared" si="670"/>
        <v/>
      </c>
      <c r="BG669" s="9" t="str">
        <f t="shared" si="670"/>
        <v/>
      </c>
      <c r="BH669" s="9" t="str">
        <f t="shared" si="670"/>
        <v/>
      </c>
      <c r="BI669" s="9" t="str">
        <f t="shared" si="670"/>
        <v/>
      </c>
      <c r="BJ669" s="9" t="str">
        <f t="shared" si="670"/>
        <v/>
      </c>
      <c r="BK669" s="9" t="str">
        <f t="shared" si="670"/>
        <v/>
      </c>
      <c r="BL669" s="9" t="str">
        <f t="shared" si="670"/>
        <v/>
      </c>
      <c r="BM669" s="9" t="str">
        <f t="shared" si="670"/>
        <v/>
      </c>
      <c r="BN669" s="9" t="str">
        <f t="shared" si="670"/>
        <v/>
      </c>
      <c r="BO669" s="9" t="str">
        <f t="shared" si="670"/>
        <v/>
      </c>
      <c r="BP669" s="9" t="str">
        <f t="shared" si="670"/>
        <v/>
      </c>
      <c r="BQ669" s="9" t="str">
        <f t="shared" si="670"/>
        <v/>
      </c>
      <c r="BR669" s="9" t="str">
        <f t="shared" si="670"/>
        <v/>
      </c>
      <c r="BS669" s="9" t="str">
        <f t="shared" si="670"/>
        <v/>
      </c>
      <c r="BT669" s="9" t="str">
        <f t="shared" si="670"/>
        <v/>
      </c>
      <c r="BU669" s="9" t="str">
        <f t="shared" si="670"/>
        <v/>
      </c>
      <c r="BV669" s="9" t="str">
        <f t="shared" si="670"/>
        <v/>
      </c>
      <c r="BW669" s="9" t="str">
        <f t="shared" si="670"/>
        <v/>
      </c>
      <c r="BX669" s="9" t="str">
        <f t="shared" ref="BX669" si="671">IF(OR(BX61="",BX365=""),"",BX61-BX365)</f>
        <v/>
      </c>
      <c r="BY669" s="9" t="str">
        <f t="shared" si="483"/>
        <v/>
      </c>
    </row>
    <row r="670" spans="1:77" x14ac:dyDescent="0.15">
      <c r="A670" s="9">
        <f t="shared" si="484"/>
        <v>48</v>
      </c>
      <c r="B670" s="9" t="str">
        <f t="shared" ref="B670" si="672">IF(OR(B62="",B62&lt;1),"",B62)</f>
        <v/>
      </c>
      <c r="C670" s="9" t="str">
        <f t="shared" ref="C670:E670" si="673">IF(OR(C62="",C62&lt;1),"",C62)</f>
        <v/>
      </c>
      <c r="D670" s="9" t="str">
        <f t="shared" si="673"/>
        <v/>
      </c>
      <c r="E670" s="9" t="str">
        <f t="shared" si="673"/>
        <v/>
      </c>
      <c r="F670" s="9" t="str">
        <f t="shared" si="480"/>
        <v/>
      </c>
      <c r="G670" s="9" t="str">
        <f t="shared" ref="G670:I670" si="674">IF(OR($D670="",$D670&lt;1),"",G62)</f>
        <v/>
      </c>
      <c r="H670" s="9" t="str">
        <f t="shared" si="674"/>
        <v/>
      </c>
      <c r="I670" s="9" t="str">
        <f t="shared" si="674"/>
        <v/>
      </c>
      <c r="J670" s="9" t="str">
        <f t="shared" si="487"/>
        <v/>
      </c>
      <c r="L670" s="9" t="str">
        <f t="shared" ref="L670:BW670" si="675">IF(OR(L62="",L366=""),"",L62-L366)</f>
        <v/>
      </c>
      <c r="M670" s="9" t="str">
        <f t="shared" si="675"/>
        <v/>
      </c>
      <c r="N670" s="9" t="str">
        <f t="shared" si="675"/>
        <v/>
      </c>
      <c r="O670" s="9" t="str">
        <f t="shared" si="675"/>
        <v/>
      </c>
      <c r="P670" s="9" t="str">
        <f t="shared" si="675"/>
        <v/>
      </c>
      <c r="Q670" s="9" t="str">
        <f t="shared" si="675"/>
        <v/>
      </c>
      <c r="R670" s="9" t="str">
        <f t="shared" si="675"/>
        <v/>
      </c>
      <c r="S670" s="9" t="str">
        <f t="shared" si="675"/>
        <v/>
      </c>
      <c r="T670" s="9" t="str">
        <f t="shared" si="675"/>
        <v/>
      </c>
      <c r="U670" s="9" t="str">
        <f t="shared" si="675"/>
        <v/>
      </c>
      <c r="V670" s="9" t="str">
        <f t="shared" si="675"/>
        <v/>
      </c>
      <c r="W670" s="9" t="str">
        <f t="shared" si="675"/>
        <v/>
      </c>
      <c r="X670" s="9" t="str">
        <f t="shared" si="675"/>
        <v/>
      </c>
      <c r="Y670" s="9" t="str">
        <f t="shared" si="675"/>
        <v/>
      </c>
      <c r="Z670" s="9" t="str">
        <f t="shared" si="675"/>
        <v/>
      </c>
      <c r="AA670" s="9" t="str">
        <f t="shared" si="675"/>
        <v/>
      </c>
      <c r="AB670" s="9" t="str">
        <f t="shared" si="675"/>
        <v/>
      </c>
      <c r="AC670" s="9" t="str">
        <f t="shared" si="675"/>
        <v/>
      </c>
      <c r="AD670" s="9" t="str">
        <f t="shared" si="675"/>
        <v/>
      </c>
      <c r="AE670" s="9" t="str">
        <f t="shared" si="675"/>
        <v/>
      </c>
      <c r="AF670" s="9" t="str">
        <f t="shared" si="675"/>
        <v/>
      </c>
      <c r="AG670" s="9" t="str">
        <f t="shared" si="675"/>
        <v/>
      </c>
      <c r="AH670" s="9" t="str">
        <f t="shared" si="675"/>
        <v/>
      </c>
      <c r="AI670" s="9" t="str">
        <f t="shared" si="675"/>
        <v/>
      </c>
      <c r="AJ670" s="9" t="str">
        <f t="shared" si="675"/>
        <v/>
      </c>
      <c r="AK670" s="9" t="str">
        <f t="shared" si="675"/>
        <v/>
      </c>
      <c r="AL670" s="9" t="str">
        <f t="shared" si="675"/>
        <v/>
      </c>
      <c r="AM670" s="9" t="str">
        <f t="shared" si="675"/>
        <v/>
      </c>
      <c r="AN670" s="9" t="str">
        <f t="shared" si="675"/>
        <v/>
      </c>
      <c r="AO670" s="9" t="str">
        <f t="shared" si="675"/>
        <v/>
      </c>
      <c r="AP670" s="9" t="str">
        <f t="shared" si="675"/>
        <v/>
      </c>
      <c r="AQ670" s="9" t="str">
        <f t="shared" si="675"/>
        <v/>
      </c>
      <c r="AR670" s="9" t="str">
        <f t="shared" si="675"/>
        <v/>
      </c>
      <c r="AS670" s="9" t="str">
        <f t="shared" si="675"/>
        <v/>
      </c>
      <c r="AT670" s="9" t="str">
        <f t="shared" si="675"/>
        <v/>
      </c>
      <c r="AU670" s="9" t="str">
        <f t="shared" si="675"/>
        <v/>
      </c>
      <c r="AV670" s="9" t="str">
        <f t="shared" si="675"/>
        <v/>
      </c>
      <c r="AW670" s="9" t="str">
        <f t="shared" si="675"/>
        <v/>
      </c>
      <c r="AX670" s="9" t="str">
        <f t="shared" si="675"/>
        <v/>
      </c>
      <c r="AY670" s="9" t="str">
        <f t="shared" si="675"/>
        <v/>
      </c>
      <c r="AZ670" s="9" t="str">
        <f t="shared" si="675"/>
        <v/>
      </c>
      <c r="BA670" s="9" t="str">
        <f t="shared" si="675"/>
        <v/>
      </c>
      <c r="BB670" s="9" t="str">
        <f t="shared" si="675"/>
        <v/>
      </c>
      <c r="BC670" s="9" t="str">
        <f t="shared" si="675"/>
        <v/>
      </c>
      <c r="BD670" s="9" t="str">
        <f t="shared" si="675"/>
        <v/>
      </c>
      <c r="BE670" s="9" t="str">
        <f t="shared" si="675"/>
        <v/>
      </c>
      <c r="BF670" s="9" t="str">
        <f t="shared" si="675"/>
        <v/>
      </c>
      <c r="BG670" s="9" t="str">
        <f t="shared" si="675"/>
        <v/>
      </c>
      <c r="BH670" s="9" t="str">
        <f t="shared" si="675"/>
        <v/>
      </c>
      <c r="BI670" s="9" t="str">
        <f t="shared" si="675"/>
        <v/>
      </c>
      <c r="BJ670" s="9" t="str">
        <f t="shared" si="675"/>
        <v/>
      </c>
      <c r="BK670" s="9" t="str">
        <f t="shared" si="675"/>
        <v/>
      </c>
      <c r="BL670" s="9" t="str">
        <f t="shared" si="675"/>
        <v/>
      </c>
      <c r="BM670" s="9" t="str">
        <f t="shared" si="675"/>
        <v/>
      </c>
      <c r="BN670" s="9" t="str">
        <f t="shared" si="675"/>
        <v/>
      </c>
      <c r="BO670" s="9" t="str">
        <f t="shared" si="675"/>
        <v/>
      </c>
      <c r="BP670" s="9" t="str">
        <f t="shared" si="675"/>
        <v/>
      </c>
      <c r="BQ670" s="9" t="str">
        <f t="shared" si="675"/>
        <v/>
      </c>
      <c r="BR670" s="9" t="str">
        <f t="shared" si="675"/>
        <v/>
      </c>
      <c r="BS670" s="9" t="str">
        <f t="shared" si="675"/>
        <v/>
      </c>
      <c r="BT670" s="9" t="str">
        <f t="shared" si="675"/>
        <v/>
      </c>
      <c r="BU670" s="9" t="str">
        <f t="shared" si="675"/>
        <v/>
      </c>
      <c r="BV670" s="9" t="str">
        <f t="shared" si="675"/>
        <v/>
      </c>
      <c r="BW670" s="9" t="str">
        <f t="shared" si="675"/>
        <v/>
      </c>
      <c r="BX670" s="9" t="str">
        <f t="shared" ref="BX670" si="676">IF(OR(BX62="",BX366=""),"",BX62-BX366)</f>
        <v/>
      </c>
      <c r="BY670" s="9" t="str">
        <f t="shared" si="483"/>
        <v/>
      </c>
    </row>
    <row r="671" spans="1:77" x14ac:dyDescent="0.15">
      <c r="A671" s="9">
        <f t="shared" si="484"/>
        <v>49</v>
      </c>
      <c r="B671" s="9" t="str">
        <f t="shared" ref="B671" si="677">IF(OR(B63="",B63&lt;1),"",B63)</f>
        <v/>
      </c>
      <c r="C671" s="9" t="str">
        <f t="shared" ref="C671:E671" si="678">IF(OR(C63="",C63&lt;1),"",C63)</f>
        <v/>
      </c>
      <c r="D671" s="9" t="str">
        <f t="shared" si="678"/>
        <v/>
      </c>
      <c r="E671" s="9" t="str">
        <f t="shared" si="678"/>
        <v/>
      </c>
      <c r="F671" s="9" t="str">
        <f t="shared" si="480"/>
        <v/>
      </c>
      <c r="G671" s="9" t="str">
        <f t="shared" ref="G671:I671" si="679">IF(OR($D671="",$D671&lt;1),"",G63)</f>
        <v/>
      </c>
      <c r="H671" s="9" t="str">
        <f t="shared" si="679"/>
        <v/>
      </c>
      <c r="I671" s="9" t="str">
        <f t="shared" si="679"/>
        <v/>
      </c>
      <c r="J671" s="9" t="str">
        <f t="shared" si="487"/>
        <v/>
      </c>
      <c r="L671" s="9" t="str">
        <f t="shared" ref="L671:BW671" si="680">IF(OR(L63="",L367=""),"",L63-L367)</f>
        <v/>
      </c>
      <c r="M671" s="9" t="str">
        <f t="shared" si="680"/>
        <v/>
      </c>
      <c r="N671" s="9" t="str">
        <f t="shared" si="680"/>
        <v/>
      </c>
      <c r="O671" s="9" t="str">
        <f t="shared" si="680"/>
        <v/>
      </c>
      <c r="P671" s="9" t="str">
        <f t="shared" si="680"/>
        <v/>
      </c>
      <c r="Q671" s="9" t="str">
        <f t="shared" si="680"/>
        <v/>
      </c>
      <c r="R671" s="9" t="str">
        <f t="shared" si="680"/>
        <v/>
      </c>
      <c r="S671" s="9" t="str">
        <f t="shared" si="680"/>
        <v/>
      </c>
      <c r="T671" s="9" t="str">
        <f t="shared" si="680"/>
        <v/>
      </c>
      <c r="U671" s="9" t="str">
        <f t="shared" si="680"/>
        <v/>
      </c>
      <c r="V671" s="9" t="str">
        <f t="shared" si="680"/>
        <v/>
      </c>
      <c r="W671" s="9" t="str">
        <f t="shared" si="680"/>
        <v/>
      </c>
      <c r="X671" s="9" t="str">
        <f t="shared" si="680"/>
        <v/>
      </c>
      <c r="Y671" s="9" t="str">
        <f t="shared" si="680"/>
        <v/>
      </c>
      <c r="Z671" s="9" t="str">
        <f t="shared" si="680"/>
        <v/>
      </c>
      <c r="AA671" s="9" t="str">
        <f t="shared" si="680"/>
        <v/>
      </c>
      <c r="AB671" s="9" t="str">
        <f t="shared" si="680"/>
        <v/>
      </c>
      <c r="AC671" s="9" t="str">
        <f t="shared" si="680"/>
        <v/>
      </c>
      <c r="AD671" s="9" t="str">
        <f t="shared" si="680"/>
        <v/>
      </c>
      <c r="AE671" s="9" t="str">
        <f t="shared" si="680"/>
        <v/>
      </c>
      <c r="AF671" s="9" t="str">
        <f t="shared" si="680"/>
        <v/>
      </c>
      <c r="AG671" s="9" t="str">
        <f t="shared" si="680"/>
        <v/>
      </c>
      <c r="AH671" s="9" t="str">
        <f t="shared" si="680"/>
        <v/>
      </c>
      <c r="AI671" s="9" t="str">
        <f t="shared" si="680"/>
        <v/>
      </c>
      <c r="AJ671" s="9" t="str">
        <f t="shared" si="680"/>
        <v/>
      </c>
      <c r="AK671" s="9" t="str">
        <f t="shared" si="680"/>
        <v/>
      </c>
      <c r="AL671" s="9" t="str">
        <f t="shared" si="680"/>
        <v/>
      </c>
      <c r="AM671" s="9" t="str">
        <f t="shared" si="680"/>
        <v/>
      </c>
      <c r="AN671" s="9" t="str">
        <f t="shared" si="680"/>
        <v/>
      </c>
      <c r="AO671" s="9" t="str">
        <f t="shared" si="680"/>
        <v/>
      </c>
      <c r="AP671" s="9" t="str">
        <f t="shared" si="680"/>
        <v/>
      </c>
      <c r="AQ671" s="9" t="str">
        <f t="shared" si="680"/>
        <v/>
      </c>
      <c r="AR671" s="9" t="str">
        <f t="shared" si="680"/>
        <v/>
      </c>
      <c r="AS671" s="9" t="str">
        <f t="shared" si="680"/>
        <v/>
      </c>
      <c r="AT671" s="9" t="str">
        <f t="shared" si="680"/>
        <v/>
      </c>
      <c r="AU671" s="9" t="str">
        <f t="shared" si="680"/>
        <v/>
      </c>
      <c r="AV671" s="9" t="str">
        <f t="shared" si="680"/>
        <v/>
      </c>
      <c r="AW671" s="9" t="str">
        <f t="shared" si="680"/>
        <v/>
      </c>
      <c r="AX671" s="9" t="str">
        <f t="shared" si="680"/>
        <v/>
      </c>
      <c r="AY671" s="9" t="str">
        <f t="shared" si="680"/>
        <v/>
      </c>
      <c r="AZ671" s="9" t="str">
        <f t="shared" si="680"/>
        <v/>
      </c>
      <c r="BA671" s="9" t="str">
        <f t="shared" si="680"/>
        <v/>
      </c>
      <c r="BB671" s="9" t="str">
        <f t="shared" si="680"/>
        <v/>
      </c>
      <c r="BC671" s="9" t="str">
        <f t="shared" si="680"/>
        <v/>
      </c>
      <c r="BD671" s="9" t="str">
        <f t="shared" si="680"/>
        <v/>
      </c>
      <c r="BE671" s="9" t="str">
        <f t="shared" si="680"/>
        <v/>
      </c>
      <c r="BF671" s="9" t="str">
        <f t="shared" si="680"/>
        <v/>
      </c>
      <c r="BG671" s="9" t="str">
        <f t="shared" si="680"/>
        <v/>
      </c>
      <c r="BH671" s="9" t="str">
        <f t="shared" si="680"/>
        <v/>
      </c>
      <c r="BI671" s="9" t="str">
        <f t="shared" si="680"/>
        <v/>
      </c>
      <c r="BJ671" s="9" t="str">
        <f t="shared" si="680"/>
        <v/>
      </c>
      <c r="BK671" s="9" t="str">
        <f t="shared" si="680"/>
        <v/>
      </c>
      <c r="BL671" s="9" t="str">
        <f t="shared" si="680"/>
        <v/>
      </c>
      <c r="BM671" s="9" t="str">
        <f t="shared" si="680"/>
        <v/>
      </c>
      <c r="BN671" s="9" t="str">
        <f t="shared" si="680"/>
        <v/>
      </c>
      <c r="BO671" s="9" t="str">
        <f t="shared" si="680"/>
        <v/>
      </c>
      <c r="BP671" s="9" t="str">
        <f t="shared" si="680"/>
        <v/>
      </c>
      <c r="BQ671" s="9" t="str">
        <f t="shared" si="680"/>
        <v/>
      </c>
      <c r="BR671" s="9" t="str">
        <f t="shared" si="680"/>
        <v/>
      </c>
      <c r="BS671" s="9" t="str">
        <f t="shared" si="680"/>
        <v/>
      </c>
      <c r="BT671" s="9" t="str">
        <f t="shared" si="680"/>
        <v/>
      </c>
      <c r="BU671" s="9" t="str">
        <f t="shared" si="680"/>
        <v/>
      </c>
      <c r="BV671" s="9" t="str">
        <f t="shared" si="680"/>
        <v/>
      </c>
      <c r="BW671" s="9" t="str">
        <f t="shared" si="680"/>
        <v/>
      </c>
      <c r="BX671" s="9" t="str">
        <f t="shared" ref="BX671" si="681">IF(OR(BX63="",BX367=""),"",BX63-BX367)</f>
        <v/>
      </c>
      <c r="BY671" s="9" t="str">
        <f t="shared" si="483"/>
        <v/>
      </c>
    </row>
    <row r="672" spans="1:77" x14ac:dyDescent="0.15">
      <c r="A672" s="9">
        <f t="shared" si="484"/>
        <v>50</v>
      </c>
      <c r="B672" s="9" t="str">
        <f t="shared" ref="B672" si="682">IF(OR(B64="",B64&lt;1),"",B64)</f>
        <v/>
      </c>
      <c r="C672" s="9" t="str">
        <f t="shared" ref="C672:E672" si="683">IF(OR(C64="",C64&lt;1),"",C64)</f>
        <v/>
      </c>
      <c r="D672" s="9" t="str">
        <f t="shared" si="683"/>
        <v/>
      </c>
      <c r="E672" s="9" t="str">
        <f t="shared" si="683"/>
        <v/>
      </c>
      <c r="F672" s="9" t="str">
        <f t="shared" si="480"/>
        <v/>
      </c>
      <c r="G672" s="9" t="str">
        <f t="shared" ref="G672:I672" si="684">IF(OR($D672="",$D672&lt;1),"",G64)</f>
        <v/>
      </c>
      <c r="H672" s="9" t="str">
        <f t="shared" si="684"/>
        <v/>
      </c>
      <c r="I672" s="9" t="str">
        <f t="shared" si="684"/>
        <v/>
      </c>
      <c r="J672" s="9" t="str">
        <f t="shared" si="487"/>
        <v/>
      </c>
      <c r="L672" s="9" t="str">
        <f t="shared" ref="L672:BW672" si="685">IF(OR(L64="",L368=""),"",L64-L368)</f>
        <v/>
      </c>
      <c r="M672" s="9" t="str">
        <f t="shared" si="685"/>
        <v/>
      </c>
      <c r="N672" s="9" t="str">
        <f t="shared" si="685"/>
        <v/>
      </c>
      <c r="O672" s="9" t="str">
        <f t="shared" si="685"/>
        <v/>
      </c>
      <c r="P672" s="9" t="str">
        <f t="shared" si="685"/>
        <v/>
      </c>
      <c r="Q672" s="9" t="str">
        <f t="shared" si="685"/>
        <v/>
      </c>
      <c r="R672" s="9" t="str">
        <f t="shared" si="685"/>
        <v/>
      </c>
      <c r="S672" s="9" t="str">
        <f t="shared" si="685"/>
        <v/>
      </c>
      <c r="T672" s="9" t="str">
        <f t="shared" si="685"/>
        <v/>
      </c>
      <c r="U672" s="9" t="str">
        <f t="shared" si="685"/>
        <v/>
      </c>
      <c r="V672" s="9" t="str">
        <f t="shared" si="685"/>
        <v/>
      </c>
      <c r="W672" s="9" t="str">
        <f t="shared" si="685"/>
        <v/>
      </c>
      <c r="X672" s="9" t="str">
        <f t="shared" si="685"/>
        <v/>
      </c>
      <c r="Y672" s="9" t="str">
        <f t="shared" si="685"/>
        <v/>
      </c>
      <c r="Z672" s="9" t="str">
        <f t="shared" si="685"/>
        <v/>
      </c>
      <c r="AA672" s="9" t="str">
        <f t="shared" si="685"/>
        <v/>
      </c>
      <c r="AB672" s="9" t="str">
        <f t="shared" si="685"/>
        <v/>
      </c>
      <c r="AC672" s="9" t="str">
        <f t="shared" si="685"/>
        <v/>
      </c>
      <c r="AD672" s="9" t="str">
        <f t="shared" si="685"/>
        <v/>
      </c>
      <c r="AE672" s="9" t="str">
        <f t="shared" si="685"/>
        <v/>
      </c>
      <c r="AF672" s="9" t="str">
        <f t="shared" si="685"/>
        <v/>
      </c>
      <c r="AG672" s="9" t="str">
        <f t="shared" si="685"/>
        <v/>
      </c>
      <c r="AH672" s="9" t="str">
        <f t="shared" si="685"/>
        <v/>
      </c>
      <c r="AI672" s="9" t="str">
        <f t="shared" si="685"/>
        <v/>
      </c>
      <c r="AJ672" s="9" t="str">
        <f t="shared" si="685"/>
        <v/>
      </c>
      <c r="AK672" s="9" t="str">
        <f t="shared" si="685"/>
        <v/>
      </c>
      <c r="AL672" s="9" t="str">
        <f t="shared" si="685"/>
        <v/>
      </c>
      <c r="AM672" s="9" t="str">
        <f t="shared" si="685"/>
        <v/>
      </c>
      <c r="AN672" s="9" t="str">
        <f t="shared" si="685"/>
        <v/>
      </c>
      <c r="AO672" s="9" t="str">
        <f t="shared" si="685"/>
        <v/>
      </c>
      <c r="AP672" s="9" t="str">
        <f t="shared" si="685"/>
        <v/>
      </c>
      <c r="AQ672" s="9" t="str">
        <f t="shared" si="685"/>
        <v/>
      </c>
      <c r="AR672" s="9" t="str">
        <f t="shared" si="685"/>
        <v/>
      </c>
      <c r="AS672" s="9" t="str">
        <f t="shared" si="685"/>
        <v/>
      </c>
      <c r="AT672" s="9" t="str">
        <f t="shared" si="685"/>
        <v/>
      </c>
      <c r="AU672" s="9" t="str">
        <f t="shared" si="685"/>
        <v/>
      </c>
      <c r="AV672" s="9" t="str">
        <f t="shared" si="685"/>
        <v/>
      </c>
      <c r="AW672" s="9" t="str">
        <f t="shared" si="685"/>
        <v/>
      </c>
      <c r="AX672" s="9" t="str">
        <f t="shared" si="685"/>
        <v/>
      </c>
      <c r="AY672" s="9" t="str">
        <f t="shared" si="685"/>
        <v/>
      </c>
      <c r="AZ672" s="9" t="str">
        <f t="shared" si="685"/>
        <v/>
      </c>
      <c r="BA672" s="9" t="str">
        <f t="shared" si="685"/>
        <v/>
      </c>
      <c r="BB672" s="9" t="str">
        <f t="shared" si="685"/>
        <v/>
      </c>
      <c r="BC672" s="9" t="str">
        <f t="shared" si="685"/>
        <v/>
      </c>
      <c r="BD672" s="9" t="str">
        <f t="shared" si="685"/>
        <v/>
      </c>
      <c r="BE672" s="9" t="str">
        <f t="shared" si="685"/>
        <v/>
      </c>
      <c r="BF672" s="9" t="str">
        <f t="shared" si="685"/>
        <v/>
      </c>
      <c r="BG672" s="9" t="str">
        <f t="shared" si="685"/>
        <v/>
      </c>
      <c r="BH672" s="9" t="str">
        <f t="shared" si="685"/>
        <v/>
      </c>
      <c r="BI672" s="9" t="str">
        <f t="shared" si="685"/>
        <v/>
      </c>
      <c r="BJ672" s="9" t="str">
        <f t="shared" si="685"/>
        <v/>
      </c>
      <c r="BK672" s="9" t="str">
        <f t="shared" si="685"/>
        <v/>
      </c>
      <c r="BL672" s="9" t="str">
        <f t="shared" si="685"/>
        <v/>
      </c>
      <c r="BM672" s="9" t="str">
        <f t="shared" si="685"/>
        <v/>
      </c>
      <c r="BN672" s="9" t="str">
        <f t="shared" si="685"/>
        <v/>
      </c>
      <c r="BO672" s="9" t="str">
        <f t="shared" si="685"/>
        <v/>
      </c>
      <c r="BP672" s="9" t="str">
        <f t="shared" si="685"/>
        <v/>
      </c>
      <c r="BQ672" s="9" t="str">
        <f t="shared" si="685"/>
        <v/>
      </c>
      <c r="BR672" s="9" t="str">
        <f t="shared" si="685"/>
        <v/>
      </c>
      <c r="BS672" s="9" t="str">
        <f t="shared" si="685"/>
        <v/>
      </c>
      <c r="BT672" s="9" t="str">
        <f t="shared" si="685"/>
        <v/>
      </c>
      <c r="BU672" s="9" t="str">
        <f t="shared" si="685"/>
        <v/>
      </c>
      <c r="BV672" s="9" t="str">
        <f t="shared" si="685"/>
        <v/>
      </c>
      <c r="BW672" s="9" t="str">
        <f t="shared" si="685"/>
        <v/>
      </c>
      <c r="BX672" s="9" t="str">
        <f t="shared" ref="BX672" si="686">IF(OR(BX64="",BX368=""),"",BX64-BX368)</f>
        <v/>
      </c>
      <c r="BY672" s="9" t="str">
        <f t="shared" si="483"/>
        <v/>
      </c>
    </row>
    <row r="673" spans="1:77" x14ac:dyDescent="0.15">
      <c r="A673" s="9">
        <f t="shared" si="484"/>
        <v>51</v>
      </c>
      <c r="B673" s="9" t="str">
        <f t="shared" ref="B673" si="687">IF(OR(B65="",B65&lt;1),"",B65)</f>
        <v/>
      </c>
      <c r="C673" s="9" t="str">
        <f t="shared" ref="C673:E673" si="688">IF(OR(C65="",C65&lt;1),"",C65)</f>
        <v/>
      </c>
      <c r="D673" s="9" t="str">
        <f t="shared" si="688"/>
        <v/>
      </c>
      <c r="E673" s="9" t="str">
        <f t="shared" si="688"/>
        <v/>
      </c>
      <c r="F673" s="9" t="str">
        <f t="shared" si="480"/>
        <v/>
      </c>
      <c r="G673" s="9" t="str">
        <f t="shared" ref="G673:I673" si="689">IF(OR($D673="",$D673&lt;1),"",G65)</f>
        <v/>
      </c>
      <c r="H673" s="9" t="str">
        <f t="shared" si="689"/>
        <v/>
      </c>
      <c r="I673" s="9" t="str">
        <f t="shared" si="689"/>
        <v/>
      </c>
      <c r="J673" s="9" t="str">
        <f t="shared" si="487"/>
        <v/>
      </c>
      <c r="L673" s="9" t="str">
        <f t="shared" ref="L673:BW673" si="690">IF(OR(L65="",L369=""),"",L65-L369)</f>
        <v/>
      </c>
      <c r="M673" s="9" t="str">
        <f t="shared" si="690"/>
        <v/>
      </c>
      <c r="N673" s="9" t="str">
        <f t="shared" si="690"/>
        <v/>
      </c>
      <c r="O673" s="9" t="str">
        <f t="shared" si="690"/>
        <v/>
      </c>
      <c r="P673" s="9" t="str">
        <f t="shared" si="690"/>
        <v/>
      </c>
      <c r="Q673" s="9" t="str">
        <f t="shared" si="690"/>
        <v/>
      </c>
      <c r="R673" s="9" t="str">
        <f t="shared" si="690"/>
        <v/>
      </c>
      <c r="S673" s="9" t="str">
        <f t="shared" si="690"/>
        <v/>
      </c>
      <c r="T673" s="9" t="str">
        <f t="shared" si="690"/>
        <v/>
      </c>
      <c r="U673" s="9" t="str">
        <f t="shared" si="690"/>
        <v/>
      </c>
      <c r="V673" s="9" t="str">
        <f t="shared" si="690"/>
        <v/>
      </c>
      <c r="W673" s="9" t="str">
        <f t="shared" si="690"/>
        <v/>
      </c>
      <c r="X673" s="9" t="str">
        <f t="shared" si="690"/>
        <v/>
      </c>
      <c r="Y673" s="9" t="str">
        <f t="shared" si="690"/>
        <v/>
      </c>
      <c r="Z673" s="9" t="str">
        <f t="shared" si="690"/>
        <v/>
      </c>
      <c r="AA673" s="9" t="str">
        <f t="shared" si="690"/>
        <v/>
      </c>
      <c r="AB673" s="9" t="str">
        <f t="shared" si="690"/>
        <v/>
      </c>
      <c r="AC673" s="9" t="str">
        <f t="shared" si="690"/>
        <v/>
      </c>
      <c r="AD673" s="9" t="str">
        <f t="shared" si="690"/>
        <v/>
      </c>
      <c r="AE673" s="9" t="str">
        <f t="shared" si="690"/>
        <v/>
      </c>
      <c r="AF673" s="9" t="str">
        <f t="shared" si="690"/>
        <v/>
      </c>
      <c r="AG673" s="9" t="str">
        <f t="shared" si="690"/>
        <v/>
      </c>
      <c r="AH673" s="9" t="str">
        <f t="shared" si="690"/>
        <v/>
      </c>
      <c r="AI673" s="9" t="str">
        <f t="shared" si="690"/>
        <v/>
      </c>
      <c r="AJ673" s="9" t="str">
        <f t="shared" si="690"/>
        <v/>
      </c>
      <c r="AK673" s="9" t="str">
        <f t="shared" si="690"/>
        <v/>
      </c>
      <c r="AL673" s="9" t="str">
        <f t="shared" si="690"/>
        <v/>
      </c>
      <c r="AM673" s="9" t="str">
        <f t="shared" si="690"/>
        <v/>
      </c>
      <c r="AN673" s="9" t="str">
        <f t="shared" si="690"/>
        <v/>
      </c>
      <c r="AO673" s="9" t="str">
        <f t="shared" si="690"/>
        <v/>
      </c>
      <c r="AP673" s="9" t="str">
        <f t="shared" si="690"/>
        <v/>
      </c>
      <c r="AQ673" s="9" t="str">
        <f t="shared" si="690"/>
        <v/>
      </c>
      <c r="AR673" s="9" t="str">
        <f t="shared" si="690"/>
        <v/>
      </c>
      <c r="AS673" s="9" t="str">
        <f t="shared" si="690"/>
        <v/>
      </c>
      <c r="AT673" s="9" t="str">
        <f t="shared" si="690"/>
        <v/>
      </c>
      <c r="AU673" s="9" t="str">
        <f t="shared" si="690"/>
        <v/>
      </c>
      <c r="AV673" s="9" t="str">
        <f t="shared" si="690"/>
        <v/>
      </c>
      <c r="AW673" s="9" t="str">
        <f t="shared" si="690"/>
        <v/>
      </c>
      <c r="AX673" s="9" t="str">
        <f t="shared" si="690"/>
        <v/>
      </c>
      <c r="AY673" s="9" t="str">
        <f t="shared" si="690"/>
        <v/>
      </c>
      <c r="AZ673" s="9" t="str">
        <f t="shared" si="690"/>
        <v/>
      </c>
      <c r="BA673" s="9" t="str">
        <f t="shared" si="690"/>
        <v/>
      </c>
      <c r="BB673" s="9" t="str">
        <f t="shared" si="690"/>
        <v/>
      </c>
      <c r="BC673" s="9" t="str">
        <f t="shared" si="690"/>
        <v/>
      </c>
      <c r="BD673" s="9" t="str">
        <f t="shared" si="690"/>
        <v/>
      </c>
      <c r="BE673" s="9" t="str">
        <f t="shared" si="690"/>
        <v/>
      </c>
      <c r="BF673" s="9" t="str">
        <f t="shared" si="690"/>
        <v/>
      </c>
      <c r="BG673" s="9" t="str">
        <f t="shared" si="690"/>
        <v/>
      </c>
      <c r="BH673" s="9" t="str">
        <f t="shared" si="690"/>
        <v/>
      </c>
      <c r="BI673" s="9" t="str">
        <f t="shared" si="690"/>
        <v/>
      </c>
      <c r="BJ673" s="9" t="str">
        <f t="shared" si="690"/>
        <v/>
      </c>
      <c r="BK673" s="9" t="str">
        <f t="shared" si="690"/>
        <v/>
      </c>
      <c r="BL673" s="9" t="str">
        <f t="shared" si="690"/>
        <v/>
      </c>
      <c r="BM673" s="9" t="str">
        <f t="shared" si="690"/>
        <v/>
      </c>
      <c r="BN673" s="9" t="str">
        <f t="shared" si="690"/>
        <v/>
      </c>
      <c r="BO673" s="9" t="str">
        <f t="shared" si="690"/>
        <v/>
      </c>
      <c r="BP673" s="9" t="str">
        <f t="shared" si="690"/>
        <v/>
      </c>
      <c r="BQ673" s="9" t="str">
        <f t="shared" si="690"/>
        <v/>
      </c>
      <c r="BR673" s="9" t="str">
        <f t="shared" si="690"/>
        <v/>
      </c>
      <c r="BS673" s="9" t="str">
        <f t="shared" si="690"/>
        <v/>
      </c>
      <c r="BT673" s="9" t="str">
        <f t="shared" si="690"/>
        <v/>
      </c>
      <c r="BU673" s="9" t="str">
        <f t="shared" si="690"/>
        <v/>
      </c>
      <c r="BV673" s="9" t="str">
        <f t="shared" si="690"/>
        <v/>
      </c>
      <c r="BW673" s="9" t="str">
        <f t="shared" si="690"/>
        <v/>
      </c>
      <c r="BX673" s="9" t="str">
        <f t="shared" ref="BX673" si="691">IF(OR(BX65="",BX369=""),"",BX65-BX369)</f>
        <v/>
      </c>
      <c r="BY673" s="9" t="str">
        <f t="shared" si="483"/>
        <v/>
      </c>
    </row>
    <row r="674" spans="1:77" x14ac:dyDescent="0.15">
      <c r="A674" s="9">
        <f t="shared" si="484"/>
        <v>52</v>
      </c>
      <c r="B674" s="9" t="str">
        <f t="shared" ref="B674" si="692">IF(OR(B66="",B66&lt;1),"",B66)</f>
        <v/>
      </c>
      <c r="C674" s="9" t="str">
        <f t="shared" ref="C674:E674" si="693">IF(OR(C66="",C66&lt;1),"",C66)</f>
        <v/>
      </c>
      <c r="D674" s="9" t="str">
        <f t="shared" si="693"/>
        <v/>
      </c>
      <c r="E674" s="9" t="str">
        <f t="shared" si="693"/>
        <v/>
      </c>
      <c r="F674" s="9" t="str">
        <f t="shared" si="480"/>
        <v/>
      </c>
      <c r="G674" s="9" t="str">
        <f t="shared" ref="G674:I674" si="694">IF(OR($D674="",$D674&lt;1),"",G66)</f>
        <v/>
      </c>
      <c r="H674" s="9" t="str">
        <f t="shared" si="694"/>
        <v/>
      </c>
      <c r="I674" s="9" t="str">
        <f t="shared" si="694"/>
        <v/>
      </c>
      <c r="J674" s="9" t="str">
        <f t="shared" si="487"/>
        <v/>
      </c>
      <c r="L674" s="9" t="str">
        <f t="shared" ref="L674:BW674" si="695">IF(OR(L66="",L370=""),"",L66-L370)</f>
        <v/>
      </c>
      <c r="M674" s="9" t="str">
        <f t="shared" si="695"/>
        <v/>
      </c>
      <c r="N674" s="9" t="str">
        <f t="shared" si="695"/>
        <v/>
      </c>
      <c r="O674" s="9" t="str">
        <f t="shared" si="695"/>
        <v/>
      </c>
      <c r="P674" s="9" t="str">
        <f t="shared" si="695"/>
        <v/>
      </c>
      <c r="Q674" s="9" t="str">
        <f t="shared" si="695"/>
        <v/>
      </c>
      <c r="R674" s="9" t="str">
        <f t="shared" si="695"/>
        <v/>
      </c>
      <c r="S674" s="9" t="str">
        <f t="shared" si="695"/>
        <v/>
      </c>
      <c r="T674" s="9" t="str">
        <f t="shared" si="695"/>
        <v/>
      </c>
      <c r="U674" s="9" t="str">
        <f t="shared" si="695"/>
        <v/>
      </c>
      <c r="V674" s="9" t="str">
        <f t="shared" si="695"/>
        <v/>
      </c>
      <c r="W674" s="9" t="str">
        <f t="shared" si="695"/>
        <v/>
      </c>
      <c r="X674" s="9" t="str">
        <f t="shared" si="695"/>
        <v/>
      </c>
      <c r="Y674" s="9" t="str">
        <f t="shared" si="695"/>
        <v/>
      </c>
      <c r="Z674" s="9" t="str">
        <f t="shared" si="695"/>
        <v/>
      </c>
      <c r="AA674" s="9" t="str">
        <f t="shared" si="695"/>
        <v/>
      </c>
      <c r="AB674" s="9" t="str">
        <f t="shared" si="695"/>
        <v/>
      </c>
      <c r="AC674" s="9" t="str">
        <f t="shared" si="695"/>
        <v/>
      </c>
      <c r="AD674" s="9" t="str">
        <f t="shared" si="695"/>
        <v/>
      </c>
      <c r="AE674" s="9" t="str">
        <f t="shared" si="695"/>
        <v/>
      </c>
      <c r="AF674" s="9" t="str">
        <f t="shared" si="695"/>
        <v/>
      </c>
      <c r="AG674" s="9" t="str">
        <f t="shared" si="695"/>
        <v/>
      </c>
      <c r="AH674" s="9" t="str">
        <f t="shared" si="695"/>
        <v/>
      </c>
      <c r="AI674" s="9" t="str">
        <f t="shared" si="695"/>
        <v/>
      </c>
      <c r="AJ674" s="9" t="str">
        <f t="shared" si="695"/>
        <v/>
      </c>
      <c r="AK674" s="9" t="str">
        <f t="shared" si="695"/>
        <v/>
      </c>
      <c r="AL674" s="9" t="str">
        <f t="shared" si="695"/>
        <v/>
      </c>
      <c r="AM674" s="9" t="str">
        <f t="shared" si="695"/>
        <v/>
      </c>
      <c r="AN674" s="9" t="str">
        <f t="shared" si="695"/>
        <v/>
      </c>
      <c r="AO674" s="9" t="str">
        <f t="shared" si="695"/>
        <v/>
      </c>
      <c r="AP674" s="9" t="str">
        <f t="shared" si="695"/>
        <v/>
      </c>
      <c r="AQ674" s="9" t="str">
        <f t="shared" si="695"/>
        <v/>
      </c>
      <c r="AR674" s="9" t="str">
        <f t="shared" si="695"/>
        <v/>
      </c>
      <c r="AS674" s="9" t="str">
        <f t="shared" si="695"/>
        <v/>
      </c>
      <c r="AT674" s="9" t="str">
        <f t="shared" si="695"/>
        <v/>
      </c>
      <c r="AU674" s="9" t="str">
        <f t="shared" si="695"/>
        <v/>
      </c>
      <c r="AV674" s="9" t="str">
        <f t="shared" si="695"/>
        <v/>
      </c>
      <c r="AW674" s="9" t="str">
        <f t="shared" si="695"/>
        <v/>
      </c>
      <c r="AX674" s="9" t="str">
        <f t="shared" si="695"/>
        <v/>
      </c>
      <c r="AY674" s="9" t="str">
        <f t="shared" si="695"/>
        <v/>
      </c>
      <c r="AZ674" s="9" t="str">
        <f t="shared" si="695"/>
        <v/>
      </c>
      <c r="BA674" s="9" t="str">
        <f t="shared" si="695"/>
        <v/>
      </c>
      <c r="BB674" s="9" t="str">
        <f t="shared" si="695"/>
        <v/>
      </c>
      <c r="BC674" s="9" t="str">
        <f t="shared" si="695"/>
        <v/>
      </c>
      <c r="BD674" s="9" t="str">
        <f t="shared" si="695"/>
        <v/>
      </c>
      <c r="BE674" s="9" t="str">
        <f t="shared" si="695"/>
        <v/>
      </c>
      <c r="BF674" s="9" t="str">
        <f t="shared" si="695"/>
        <v/>
      </c>
      <c r="BG674" s="9" t="str">
        <f t="shared" si="695"/>
        <v/>
      </c>
      <c r="BH674" s="9" t="str">
        <f t="shared" si="695"/>
        <v/>
      </c>
      <c r="BI674" s="9" t="str">
        <f t="shared" si="695"/>
        <v/>
      </c>
      <c r="BJ674" s="9" t="str">
        <f t="shared" si="695"/>
        <v/>
      </c>
      <c r="BK674" s="9" t="str">
        <f t="shared" si="695"/>
        <v/>
      </c>
      <c r="BL674" s="9" t="str">
        <f t="shared" si="695"/>
        <v/>
      </c>
      <c r="BM674" s="9" t="str">
        <f t="shared" si="695"/>
        <v/>
      </c>
      <c r="BN674" s="9" t="str">
        <f t="shared" si="695"/>
        <v/>
      </c>
      <c r="BO674" s="9" t="str">
        <f t="shared" si="695"/>
        <v/>
      </c>
      <c r="BP674" s="9" t="str">
        <f t="shared" si="695"/>
        <v/>
      </c>
      <c r="BQ674" s="9" t="str">
        <f t="shared" si="695"/>
        <v/>
      </c>
      <c r="BR674" s="9" t="str">
        <f t="shared" si="695"/>
        <v/>
      </c>
      <c r="BS674" s="9" t="str">
        <f t="shared" si="695"/>
        <v/>
      </c>
      <c r="BT674" s="9" t="str">
        <f t="shared" si="695"/>
        <v/>
      </c>
      <c r="BU674" s="9" t="str">
        <f t="shared" si="695"/>
        <v/>
      </c>
      <c r="BV674" s="9" t="str">
        <f t="shared" si="695"/>
        <v/>
      </c>
      <c r="BW674" s="9" t="str">
        <f t="shared" si="695"/>
        <v/>
      </c>
      <c r="BX674" s="9" t="str">
        <f t="shared" ref="BX674" si="696">IF(OR(BX66="",BX370=""),"",BX66-BX370)</f>
        <v/>
      </c>
      <c r="BY674" s="9" t="str">
        <f t="shared" si="483"/>
        <v/>
      </c>
    </row>
    <row r="675" spans="1:77" x14ac:dyDescent="0.15">
      <c r="A675" s="9">
        <f t="shared" si="484"/>
        <v>53</v>
      </c>
      <c r="B675" s="9" t="str">
        <f t="shared" ref="B675" si="697">IF(OR(B67="",B67&lt;1),"",B67)</f>
        <v/>
      </c>
      <c r="C675" s="9" t="str">
        <f t="shared" ref="C675:E675" si="698">IF(OR(C67="",C67&lt;1),"",C67)</f>
        <v/>
      </c>
      <c r="D675" s="9" t="str">
        <f t="shared" si="698"/>
        <v/>
      </c>
      <c r="E675" s="9" t="str">
        <f t="shared" si="698"/>
        <v/>
      </c>
      <c r="F675" s="9" t="str">
        <f t="shared" si="480"/>
        <v/>
      </c>
      <c r="G675" s="9" t="str">
        <f t="shared" ref="G675:I675" si="699">IF(OR($D675="",$D675&lt;1),"",G67)</f>
        <v/>
      </c>
      <c r="H675" s="9" t="str">
        <f t="shared" si="699"/>
        <v/>
      </c>
      <c r="I675" s="9" t="str">
        <f t="shared" si="699"/>
        <v/>
      </c>
      <c r="J675" s="9" t="str">
        <f t="shared" si="487"/>
        <v/>
      </c>
      <c r="L675" s="9" t="str">
        <f t="shared" ref="L675:BW675" si="700">IF(OR(L67="",L371=""),"",L67-L371)</f>
        <v/>
      </c>
      <c r="M675" s="9" t="str">
        <f t="shared" si="700"/>
        <v/>
      </c>
      <c r="N675" s="9" t="str">
        <f t="shared" si="700"/>
        <v/>
      </c>
      <c r="O675" s="9" t="str">
        <f t="shared" si="700"/>
        <v/>
      </c>
      <c r="P675" s="9" t="str">
        <f t="shared" si="700"/>
        <v/>
      </c>
      <c r="Q675" s="9" t="str">
        <f t="shared" si="700"/>
        <v/>
      </c>
      <c r="R675" s="9" t="str">
        <f t="shared" si="700"/>
        <v/>
      </c>
      <c r="S675" s="9" t="str">
        <f t="shared" si="700"/>
        <v/>
      </c>
      <c r="T675" s="9" t="str">
        <f t="shared" si="700"/>
        <v/>
      </c>
      <c r="U675" s="9" t="str">
        <f t="shared" si="700"/>
        <v/>
      </c>
      <c r="V675" s="9" t="str">
        <f t="shared" si="700"/>
        <v/>
      </c>
      <c r="W675" s="9" t="str">
        <f t="shared" si="700"/>
        <v/>
      </c>
      <c r="X675" s="9" t="str">
        <f t="shared" si="700"/>
        <v/>
      </c>
      <c r="Y675" s="9" t="str">
        <f t="shared" si="700"/>
        <v/>
      </c>
      <c r="Z675" s="9" t="str">
        <f t="shared" si="700"/>
        <v/>
      </c>
      <c r="AA675" s="9" t="str">
        <f t="shared" si="700"/>
        <v/>
      </c>
      <c r="AB675" s="9" t="str">
        <f t="shared" si="700"/>
        <v/>
      </c>
      <c r="AC675" s="9" t="str">
        <f t="shared" si="700"/>
        <v/>
      </c>
      <c r="AD675" s="9" t="str">
        <f t="shared" si="700"/>
        <v/>
      </c>
      <c r="AE675" s="9" t="str">
        <f t="shared" si="700"/>
        <v/>
      </c>
      <c r="AF675" s="9" t="str">
        <f t="shared" si="700"/>
        <v/>
      </c>
      <c r="AG675" s="9" t="str">
        <f t="shared" si="700"/>
        <v/>
      </c>
      <c r="AH675" s="9" t="str">
        <f t="shared" si="700"/>
        <v/>
      </c>
      <c r="AI675" s="9" t="str">
        <f t="shared" si="700"/>
        <v/>
      </c>
      <c r="AJ675" s="9" t="str">
        <f t="shared" si="700"/>
        <v/>
      </c>
      <c r="AK675" s="9" t="str">
        <f t="shared" si="700"/>
        <v/>
      </c>
      <c r="AL675" s="9" t="str">
        <f t="shared" si="700"/>
        <v/>
      </c>
      <c r="AM675" s="9" t="str">
        <f t="shared" si="700"/>
        <v/>
      </c>
      <c r="AN675" s="9" t="str">
        <f t="shared" si="700"/>
        <v/>
      </c>
      <c r="AO675" s="9" t="str">
        <f t="shared" si="700"/>
        <v/>
      </c>
      <c r="AP675" s="9" t="str">
        <f t="shared" si="700"/>
        <v/>
      </c>
      <c r="AQ675" s="9" t="str">
        <f t="shared" si="700"/>
        <v/>
      </c>
      <c r="AR675" s="9" t="str">
        <f t="shared" si="700"/>
        <v/>
      </c>
      <c r="AS675" s="9" t="str">
        <f t="shared" si="700"/>
        <v/>
      </c>
      <c r="AT675" s="9" t="str">
        <f t="shared" si="700"/>
        <v/>
      </c>
      <c r="AU675" s="9" t="str">
        <f t="shared" si="700"/>
        <v/>
      </c>
      <c r="AV675" s="9" t="str">
        <f t="shared" si="700"/>
        <v/>
      </c>
      <c r="AW675" s="9" t="str">
        <f t="shared" si="700"/>
        <v/>
      </c>
      <c r="AX675" s="9" t="str">
        <f t="shared" si="700"/>
        <v/>
      </c>
      <c r="AY675" s="9" t="str">
        <f t="shared" si="700"/>
        <v/>
      </c>
      <c r="AZ675" s="9" t="str">
        <f t="shared" si="700"/>
        <v/>
      </c>
      <c r="BA675" s="9" t="str">
        <f t="shared" si="700"/>
        <v/>
      </c>
      <c r="BB675" s="9" t="str">
        <f t="shared" si="700"/>
        <v/>
      </c>
      <c r="BC675" s="9" t="str">
        <f t="shared" si="700"/>
        <v/>
      </c>
      <c r="BD675" s="9" t="str">
        <f t="shared" si="700"/>
        <v/>
      </c>
      <c r="BE675" s="9" t="str">
        <f t="shared" si="700"/>
        <v/>
      </c>
      <c r="BF675" s="9" t="str">
        <f t="shared" si="700"/>
        <v/>
      </c>
      <c r="BG675" s="9" t="str">
        <f t="shared" si="700"/>
        <v/>
      </c>
      <c r="BH675" s="9" t="str">
        <f t="shared" si="700"/>
        <v/>
      </c>
      <c r="BI675" s="9" t="str">
        <f t="shared" si="700"/>
        <v/>
      </c>
      <c r="BJ675" s="9" t="str">
        <f t="shared" si="700"/>
        <v/>
      </c>
      <c r="BK675" s="9" t="str">
        <f t="shared" si="700"/>
        <v/>
      </c>
      <c r="BL675" s="9" t="str">
        <f t="shared" si="700"/>
        <v/>
      </c>
      <c r="BM675" s="9" t="str">
        <f t="shared" si="700"/>
        <v/>
      </c>
      <c r="BN675" s="9" t="str">
        <f t="shared" si="700"/>
        <v/>
      </c>
      <c r="BO675" s="9" t="str">
        <f t="shared" si="700"/>
        <v/>
      </c>
      <c r="BP675" s="9" t="str">
        <f t="shared" si="700"/>
        <v/>
      </c>
      <c r="BQ675" s="9" t="str">
        <f t="shared" si="700"/>
        <v/>
      </c>
      <c r="BR675" s="9" t="str">
        <f t="shared" si="700"/>
        <v/>
      </c>
      <c r="BS675" s="9" t="str">
        <f t="shared" si="700"/>
        <v/>
      </c>
      <c r="BT675" s="9" t="str">
        <f t="shared" si="700"/>
        <v/>
      </c>
      <c r="BU675" s="9" t="str">
        <f t="shared" si="700"/>
        <v/>
      </c>
      <c r="BV675" s="9" t="str">
        <f t="shared" si="700"/>
        <v/>
      </c>
      <c r="BW675" s="9" t="str">
        <f t="shared" si="700"/>
        <v/>
      </c>
      <c r="BX675" s="9" t="str">
        <f t="shared" ref="BX675" si="701">IF(OR(BX67="",BX371=""),"",BX67-BX371)</f>
        <v/>
      </c>
      <c r="BY675" s="9" t="str">
        <f t="shared" si="483"/>
        <v/>
      </c>
    </row>
    <row r="676" spans="1:77" x14ac:dyDescent="0.15">
      <c r="A676" s="9">
        <f t="shared" si="484"/>
        <v>54</v>
      </c>
      <c r="B676" s="9" t="str">
        <f t="shared" ref="B676" si="702">IF(OR(B68="",B68&lt;1),"",B68)</f>
        <v/>
      </c>
      <c r="C676" s="9" t="str">
        <f t="shared" ref="C676:E676" si="703">IF(OR(C68="",C68&lt;1),"",C68)</f>
        <v/>
      </c>
      <c r="D676" s="9" t="str">
        <f t="shared" si="703"/>
        <v/>
      </c>
      <c r="E676" s="9" t="str">
        <f t="shared" si="703"/>
        <v/>
      </c>
      <c r="F676" s="9" t="str">
        <f t="shared" si="480"/>
        <v/>
      </c>
      <c r="G676" s="9" t="str">
        <f t="shared" ref="G676:I676" si="704">IF(OR($D676="",$D676&lt;1),"",G68)</f>
        <v/>
      </c>
      <c r="H676" s="9" t="str">
        <f t="shared" si="704"/>
        <v/>
      </c>
      <c r="I676" s="9" t="str">
        <f t="shared" si="704"/>
        <v/>
      </c>
      <c r="J676" s="9" t="str">
        <f t="shared" si="487"/>
        <v/>
      </c>
      <c r="L676" s="9" t="str">
        <f t="shared" ref="L676:BW676" si="705">IF(OR(L68="",L372=""),"",L68-L372)</f>
        <v/>
      </c>
      <c r="M676" s="9" t="str">
        <f t="shared" si="705"/>
        <v/>
      </c>
      <c r="N676" s="9" t="str">
        <f t="shared" si="705"/>
        <v/>
      </c>
      <c r="O676" s="9" t="str">
        <f t="shared" si="705"/>
        <v/>
      </c>
      <c r="P676" s="9" t="str">
        <f t="shared" si="705"/>
        <v/>
      </c>
      <c r="Q676" s="9" t="str">
        <f t="shared" si="705"/>
        <v/>
      </c>
      <c r="R676" s="9" t="str">
        <f t="shared" si="705"/>
        <v/>
      </c>
      <c r="S676" s="9" t="str">
        <f t="shared" si="705"/>
        <v/>
      </c>
      <c r="T676" s="9" t="str">
        <f t="shared" si="705"/>
        <v/>
      </c>
      <c r="U676" s="9" t="str">
        <f t="shared" si="705"/>
        <v/>
      </c>
      <c r="V676" s="9" t="str">
        <f t="shared" si="705"/>
        <v/>
      </c>
      <c r="W676" s="9" t="str">
        <f t="shared" si="705"/>
        <v/>
      </c>
      <c r="X676" s="9" t="str">
        <f t="shared" si="705"/>
        <v/>
      </c>
      <c r="Y676" s="9" t="str">
        <f t="shared" si="705"/>
        <v/>
      </c>
      <c r="Z676" s="9" t="str">
        <f t="shared" si="705"/>
        <v/>
      </c>
      <c r="AA676" s="9" t="str">
        <f t="shared" si="705"/>
        <v/>
      </c>
      <c r="AB676" s="9" t="str">
        <f t="shared" si="705"/>
        <v/>
      </c>
      <c r="AC676" s="9" t="str">
        <f t="shared" si="705"/>
        <v/>
      </c>
      <c r="AD676" s="9" t="str">
        <f t="shared" si="705"/>
        <v/>
      </c>
      <c r="AE676" s="9" t="str">
        <f t="shared" si="705"/>
        <v/>
      </c>
      <c r="AF676" s="9" t="str">
        <f t="shared" si="705"/>
        <v/>
      </c>
      <c r="AG676" s="9" t="str">
        <f t="shared" si="705"/>
        <v/>
      </c>
      <c r="AH676" s="9" t="str">
        <f t="shared" si="705"/>
        <v/>
      </c>
      <c r="AI676" s="9" t="str">
        <f t="shared" si="705"/>
        <v/>
      </c>
      <c r="AJ676" s="9" t="str">
        <f t="shared" si="705"/>
        <v/>
      </c>
      <c r="AK676" s="9" t="str">
        <f t="shared" si="705"/>
        <v/>
      </c>
      <c r="AL676" s="9" t="str">
        <f t="shared" si="705"/>
        <v/>
      </c>
      <c r="AM676" s="9" t="str">
        <f t="shared" si="705"/>
        <v/>
      </c>
      <c r="AN676" s="9" t="str">
        <f t="shared" si="705"/>
        <v/>
      </c>
      <c r="AO676" s="9" t="str">
        <f t="shared" si="705"/>
        <v/>
      </c>
      <c r="AP676" s="9" t="str">
        <f t="shared" si="705"/>
        <v/>
      </c>
      <c r="AQ676" s="9" t="str">
        <f t="shared" si="705"/>
        <v/>
      </c>
      <c r="AR676" s="9" t="str">
        <f t="shared" si="705"/>
        <v/>
      </c>
      <c r="AS676" s="9" t="str">
        <f t="shared" si="705"/>
        <v/>
      </c>
      <c r="AT676" s="9" t="str">
        <f t="shared" si="705"/>
        <v/>
      </c>
      <c r="AU676" s="9" t="str">
        <f t="shared" si="705"/>
        <v/>
      </c>
      <c r="AV676" s="9" t="str">
        <f t="shared" si="705"/>
        <v/>
      </c>
      <c r="AW676" s="9" t="str">
        <f t="shared" si="705"/>
        <v/>
      </c>
      <c r="AX676" s="9" t="str">
        <f t="shared" si="705"/>
        <v/>
      </c>
      <c r="AY676" s="9" t="str">
        <f t="shared" si="705"/>
        <v/>
      </c>
      <c r="AZ676" s="9" t="str">
        <f t="shared" si="705"/>
        <v/>
      </c>
      <c r="BA676" s="9" t="str">
        <f t="shared" si="705"/>
        <v/>
      </c>
      <c r="BB676" s="9" t="str">
        <f t="shared" si="705"/>
        <v/>
      </c>
      <c r="BC676" s="9" t="str">
        <f t="shared" si="705"/>
        <v/>
      </c>
      <c r="BD676" s="9" t="str">
        <f t="shared" si="705"/>
        <v/>
      </c>
      <c r="BE676" s="9" t="str">
        <f t="shared" si="705"/>
        <v/>
      </c>
      <c r="BF676" s="9" t="str">
        <f t="shared" si="705"/>
        <v/>
      </c>
      <c r="BG676" s="9" t="str">
        <f t="shared" si="705"/>
        <v/>
      </c>
      <c r="BH676" s="9" t="str">
        <f t="shared" si="705"/>
        <v/>
      </c>
      <c r="BI676" s="9" t="str">
        <f t="shared" si="705"/>
        <v/>
      </c>
      <c r="BJ676" s="9" t="str">
        <f t="shared" si="705"/>
        <v/>
      </c>
      <c r="BK676" s="9" t="str">
        <f t="shared" si="705"/>
        <v/>
      </c>
      <c r="BL676" s="9" t="str">
        <f t="shared" si="705"/>
        <v/>
      </c>
      <c r="BM676" s="9" t="str">
        <f t="shared" si="705"/>
        <v/>
      </c>
      <c r="BN676" s="9" t="str">
        <f t="shared" si="705"/>
        <v/>
      </c>
      <c r="BO676" s="9" t="str">
        <f t="shared" si="705"/>
        <v/>
      </c>
      <c r="BP676" s="9" t="str">
        <f t="shared" si="705"/>
        <v/>
      </c>
      <c r="BQ676" s="9" t="str">
        <f t="shared" si="705"/>
        <v/>
      </c>
      <c r="BR676" s="9" t="str">
        <f t="shared" si="705"/>
        <v/>
      </c>
      <c r="BS676" s="9" t="str">
        <f t="shared" si="705"/>
        <v/>
      </c>
      <c r="BT676" s="9" t="str">
        <f t="shared" si="705"/>
        <v/>
      </c>
      <c r="BU676" s="9" t="str">
        <f t="shared" si="705"/>
        <v/>
      </c>
      <c r="BV676" s="9" t="str">
        <f t="shared" si="705"/>
        <v/>
      </c>
      <c r="BW676" s="9" t="str">
        <f t="shared" si="705"/>
        <v/>
      </c>
      <c r="BX676" s="9" t="str">
        <f t="shared" ref="BX676" si="706">IF(OR(BX68="",BX372=""),"",BX68-BX372)</f>
        <v/>
      </c>
      <c r="BY676" s="9" t="str">
        <f t="shared" si="483"/>
        <v/>
      </c>
    </row>
    <row r="677" spans="1:77" x14ac:dyDescent="0.15">
      <c r="A677" s="9">
        <f t="shared" si="484"/>
        <v>55</v>
      </c>
      <c r="B677" s="9" t="str">
        <f t="shared" ref="B677" si="707">IF(OR(B69="",B69&lt;1),"",B69)</f>
        <v/>
      </c>
      <c r="C677" s="9" t="str">
        <f t="shared" ref="C677:E677" si="708">IF(OR(C69="",C69&lt;1),"",C69)</f>
        <v/>
      </c>
      <c r="D677" s="9" t="str">
        <f t="shared" si="708"/>
        <v/>
      </c>
      <c r="E677" s="9" t="str">
        <f t="shared" si="708"/>
        <v/>
      </c>
      <c r="F677" s="9" t="str">
        <f t="shared" si="480"/>
        <v/>
      </c>
      <c r="G677" s="9" t="str">
        <f t="shared" ref="G677:I677" si="709">IF(OR($D677="",$D677&lt;1),"",G69)</f>
        <v/>
      </c>
      <c r="H677" s="9" t="str">
        <f t="shared" si="709"/>
        <v/>
      </c>
      <c r="I677" s="9" t="str">
        <f t="shared" si="709"/>
        <v/>
      </c>
      <c r="J677" s="9" t="str">
        <f t="shared" si="487"/>
        <v/>
      </c>
      <c r="L677" s="9" t="str">
        <f t="shared" ref="L677:BW677" si="710">IF(OR(L69="",L373=""),"",L69-L373)</f>
        <v/>
      </c>
      <c r="M677" s="9" t="str">
        <f t="shared" si="710"/>
        <v/>
      </c>
      <c r="N677" s="9" t="str">
        <f t="shared" si="710"/>
        <v/>
      </c>
      <c r="O677" s="9" t="str">
        <f t="shared" si="710"/>
        <v/>
      </c>
      <c r="P677" s="9" t="str">
        <f t="shared" si="710"/>
        <v/>
      </c>
      <c r="Q677" s="9" t="str">
        <f t="shared" si="710"/>
        <v/>
      </c>
      <c r="R677" s="9" t="str">
        <f t="shared" si="710"/>
        <v/>
      </c>
      <c r="S677" s="9" t="str">
        <f t="shared" si="710"/>
        <v/>
      </c>
      <c r="T677" s="9" t="str">
        <f t="shared" si="710"/>
        <v/>
      </c>
      <c r="U677" s="9" t="str">
        <f t="shared" si="710"/>
        <v/>
      </c>
      <c r="V677" s="9" t="str">
        <f t="shared" si="710"/>
        <v/>
      </c>
      <c r="W677" s="9" t="str">
        <f t="shared" si="710"/>
        <v/>
      </c>
      <c r="X677" s="9" t="str">
        <f t="shared" si="710"/>
        <v/>
      </c>
      <c r="Y677" s="9" t="str">
        <f t="shared" si="710"/>
        <v/>
      </c>
      <c r="Z677" s="9" t="str">
        <f t="shared" si="710"/>
        <v/>
      </c>
      <c r="AA677" s="9" t="str">
        <f t="shared" si="710"/>
        <v/>
      </c>
      <c r="AB677" s="9" t="str">
        <f t="shared" si="710"/>
        <v/>
      </c>
      <c r="AC677" s="9" t="str">
        <f t="shared" si="710"/>
        <v/>
      </c>
      <c r="AD677" s="9" t="str">
        <f t="shared" si="710"/>
        <v/>
      </c>
      <c r="AE677" s="9" t="str">
        <f t="shared" si="710"/>
        <v/>
      </c>
      <c r="AF677" s="9" t="str">
        <f t="shared" si="710"/>
        <v/>
      </c>
      <c r="AG677" s="9" t="str">
        <f t="shared" si="710"/>
        <v/>
      </c>
      <c r="AH677" s="9" t="str">
        <f t="shared" si="710"/>
        <v/>
      </c>
      <c r="AI677" s="9" t="str">
        <f t="shared" si="710"/>
        <v/>
      </c>
      <c r="AJ677" s="9" t="str">
        <f t="shared" si="710"/>
        <v/>
      </c>
      <c r="AK677" s="9" t="str">
        <f t="shared" si="710"/>
        <v/>
      </c>
      <c r="AL677" s="9" t="str">
        <f t="shared" si="710"/>
        <v/>
      </c>
      <c r="AM677" s="9" t="str">
        <f t="shared" si="710"/>
        <v/>
      </c>
      <c r="AN677" s="9" t="str">
        <f t="shared" si="710"/>
        <v/>
      </c>
      <c r="AO677" s="9" t="str">
        <f t="shared" si="710"/>
        <v/>
      </c>
      <c r="AP677" s="9" t="str">
        <f t="shared" si="710"/>
        <v/>
      </c>
      <c r="AQ677" s="9" t="str">
        <f t="shared" si="710"/>
        <v/>
      </c>
      <c r="AR677" s="9" t="str">
        <f t="shared" si="710"/>
        <v/>
      </c>
      <c r="AS677" s="9" t="str">
        <f t="shared" si="710"/>
        <v/>
      </c>
      <c r="AT677" s="9" t="str">
        <f t="shared" si="710"/>
        <v/>
      </c>
      <c r="AU677" s="9" t="str">
        <f t="shared" si="710"/>
        <v/>
      </c>
      <c r="AV677" s="9" t="str">
        <f t="shared" si="710"/>
        <v/>
      </c>
      <c r="AW677" s="9" t="str">
        <f t="shared" si="710"/>
        <v/>
      </c>
      <c r="AX677" s="9" t="str">
        <f t="shared" si="710"/>
        <v/>
      </c>
      <c r="AY677" s="9" t="str">
        <f t="shared" si="710"/>
        <v/>
      </c>
      <c r="AZ677" s="9" t="str">
        <f t="shared" si="710"/>
        <v/>
      </c>
      <c r="BA677" s="9" t="str">
        <f t="shared" si="710"/>
        <v/>
      </c>
      <c r="BB677" s="9" t="str">
        <f t="shared" si="710"/>
        <v/>
      </c>
      <c r="BC677" s="9" t="str">
        <f t="shared" si="710"/>
        <v/>
      </c>
      <c r="BD677" s="9" t="str">
        <f t="shared" si="710"/>
        <v/>
      </c>
      <c r="BE677" s="9" t="str">
        <f t="shared" si="710"/>
        <v/>
      </c>
      <c r="BF677" s="9" t="str">
        <f t="shared" si="710"/>
        <v/>
      </c>
      <c r="BG677" s="9" t="str">
        <f t="shared" si="710"/>
        <v/>
      </c>
      <c r="BH677" s="9" t="str">
        <f t="shared" si="710"/>
        <v/>
      </c>
      <c r="BI677" s="9" t="str">
        <f t="shared" si="710"/>
        <v/>
      </c>
      <c r="BJ677" s="9" t="str">
        <f t="shared" si="710"/>
        <v/>
      </c>
      <c r="BK677" s="9" t="str">
        <f t="shared" si="710"/>
        <v/>
      </c>
      <c r="BL677" s="9" t="str">
        <f t="shared" si="710"/>
        <v/>
      </c>
      <c r="BM677" s="9" t="str">
        <f t="shared" si="710"/>
        <v/>
      </c>
      <c r="BN677" s="9" t="str">
        <f t="shared" si="710"/>
        <v/>
      </c>
      <c r="BO677" s="9" t="str">
        <f t="shared" si="710"/>
        <v/>
      </c>
      <c r="BP677" s="9" t="str">
        <f t="shared" si="710"/>
        <v/>
      </c>
      <c r="BQ677" s="9" t="str">
        <f t="shared" si="710"/>
        <v/>
      </c>
      <c r="BR677" s="9" t="str">
        <f t="shared" si="710"/>
        <v/>
      </c>
      <c r="BS677" s="9" t="str">
        <f t="shared" si="710"/>
        <v/>
      </c>
      <c r="BT677" s="9" t="str">
        <f t="shared" si="710"/>
        <v/>
      </c>
      <c r="BU677" s="9" t="str">
        <f t="shared" si="710"/>
        <v/>
      </c>
      <c r="BV677" s="9" t="str">
        <f t="shared" si="710"/>
        <v/>
      </c>
      <c r="BW677" s="9" t="str">
        <f t="shared" si="710"/>
        <v/>
      </c>
      <c r="BX677" s="9" t="str">
        <f t="shared" ref="BX677" si="711">IF(OR(BX69="",BX373=""),"",BX69-BX373)</f>
        <v/>
      </c>
      <c r="BY677" s="9" t="str">
        <f t="shared" si="483"/>
        <v/>
      </c>
    </row>
    <row r="678" spans="1:77" x14ac:dyDescent="0.15">
      <c r="A678" s="9">
        <f t="shared" si="484"/>
        <v>56</v>
      </c>
      <c r="B678" s="9" t="str">
        <f t="shared" ref="B678" si="712">IF(OR(B70="",B70&lt;1),"",B70)</f>
        <v/>
      </c>
      <c r="C678" s="9" t="str">
        <f t="shared" ref="C678:E678" si="713">IF(OR(C70="",C70&lt;1),"",C70)</f>
        <v/>
      </c>
      <c r="D678" s="9" t="str">
        <f t="shared" si="713"/>
        <v/>
      </c>
      <c r="E678" s="9" t="str">
        <f t="shared" si="713"/>
        <v/>
      </c>
      <c r="F678" s="9" t="str">
        <f t="shared" si="480"/>
        <v/>
      </c>
      <c r="G678" s="9" t="str">
        <f t="shared" ref="G678:I678" si="714">IF(OR($D678="",$D678&lt;1),"",G70)</f>
        <v/>
      </c>
      <c r="H678" s="9" t="str">
        <f t="shared" si="714"/>
        <v/>
      </c>
      <c r="I678" s="9" t="str">
        <f t="shared" si="714"/>
        <v/>
      </c>
      <c r="J678" s="9" t="str">
        <f t="shared" si="487"/>
        <v/>
      </c>
      <c r="L678" s="9" t="str">
        <f t="shared" ref="L678:BW678" si="715">IF(OR(L70="",L374=""),"",L70-L374)</f>
        <v/>
      </c>
      <c r="M678" s="9" t="str">
        <f t="shared" si="715"/>
        <v/>
      </c>
      <c r="N678" s="9" t="str">
        <f t="shared" si="715"/>
        <v/>
      </c>
      <c r="O678" s="9" t="str">
        <f t="shared" si="715"/>
        <v/>
      </c>
      <c r="P678" s="9" t="str">
        <f t="shared" si="715"/>
        <v/>
      </c>
      <c r="Q678" s="9" t="str">
        <f t="shared" si="715"/>
        <v/>
      </c>
      <c r="R678" s="9" t="str">
        <f t="shared" si="715"/>
        <v/>
      </c>
      <c r="S678" s="9" t="str">
        <f t="shared" si="715"/>
        <v/>
      </c>
      <c r="T678" s="9" t="str">
        <f t="shared" si="715"/>
        <v/>
      </c>
      <c r="U678" s="9" t="str">
        <f t="shared" si="715"/>
        <v/>
      </c>
      <c r="V678" s="9" t="str">
        <f t="shared" si="715"/>
        <v/>
      </c>
      <c r="W678" s="9" t="str">
        <f t="shared" si="715"/>
        <v/>
      </c>
      <c r="X678" s="9" t="str">
        <f t="shared" si="715"/>
        <v/>
      </c>
      <c r="Y678" s="9" t="str">
        <f t="shared" si="715"/>
        <v/>
      </c>
      <c r="Z678" s="9" t="str">
        <f t="shared" si="715"/>
        <v/>
      </c>
      <c r="AA678" s="9" t="str">
        <f t="shared" si="715"/>
        <v/>
      </c>
      <c r="AB678" s="9" t="str">
        <f t="shared" si="715"/>
        <v/>
      </c>
      <c r="AC678" s="9" t="str">
        <f t="shared" si="715"/>
        <v/>
      </c>
      <c r="AD678" s="9" t="str">
        <f t="shared" si="715"/>
        <v/>
      </c>
      <c r="AE678" s="9" t="str">
        <f t="shared" si="715"/>
        <v/>
      </c>
      <c r="AF678" s="9" t="str">
        <f t="shared" si="715"/>
        <v/>
      </c>
      <c r="AG678" s="9" t="str">
        <f t="shared" si="715"/>
        <v/>
      </c>
      <c r="AH678" s="9" t="str">
        <f t="shared" si="715"/>
        <v/>
      </c>
      <c r="AI678" s="9" t="str">
        <f t="shared" si="715"/>
        <v/>
      </c>
      <c r="AJ678" s="9" t="str">
        <f t="shared" si="715"/>
        <v/>
      </c>
      <c r="AK678" s="9" t="str">
        <f t="shared" si="715"/>
        <v/>
      </c>
      <c r="AL678" s="9" t="str">
        <f t="shared" si="715"/>
        <v/>
      </c>
      <c r="AM678" s="9" t="str">
        <f t="shared" si="715"/>
        <v/>
      </c>
      <c r="AN678" s="9" t="str">
        <f t="shared" si="715"/>
        <v/>
      </c>
      <c r="AO678" s="9" t="str">
        <f t="shared" si="715"/>
        <v/>
      </c>
      <c r="AP678" s="9" t="str">
        <f t="shared" si="715"/>
        <v/>
      </c>
      <c r="AQ678" s="9" t="str">
        <f t="shared" si="715"/>
        <v/>
      </c>
      <c r="AR678" s="9" t="str">
        <f t="shared" si="715"/>
        <v/>
      </c>
      <c r="AS678" s="9" t="str">
        <f t="shared" si="715"/>
        <v/>
      </c>
      <c r="AT678" s="9" t="str">
        <f t="shared" si="715"/>
        <v/>
      </c>
      <c r="AU678" s="9" t="str">
        <f t="shared" si="715"/>
        <v/>
      </c>
      <c r="AV678" s="9" t="str">
        <f t="shared" si="715"/>
        <v/>
      </c>
      <c r="AW678" s="9" t="str">
        <f t="shared" si="715"/>
        <v/>
      </c>
      <c r="AX678" s="9" t="str">
        <f t="shared" si="715"/>
        <v/>
      </c>
      <c r="AY678" s="9" t="str">
        <f t="shared" si="715"/>
        <v/>
      </c>
      <c r="AZ678" s="9" t="str">
        <f t="shared" si="715"/>
        <v/>
      </c>
      <c r="BA678" s="9" t="str">
        <f t="shared" si="715"/>
        <v/>
      </c>
      <c r="BB678" s="9" t="str">
        <f t="shared" si="715"/>
        <v/>
      </c>
      <c r="BC678" s="9" t="str">
        <f t="shared" si="715"/>
        <v/>
      </c>
      <c r="BD678" s="9" t="str">
        <f t="shared" si="715"/>
        <v/>
      </c>
      <c r="BE678" s="9" t="str">
        <f t="shared" si="715"/>
        <v/>
      </c>
      <c r="BF678" s="9" t="str">
        <f t="shared" si="715"/>
        <v/>
      </c>
      <c r="BG678" s="9" t="str">
        <f t="shared" si="715"/>
        <v/>
      </c>
      <c r="BH678" s="9" t="str">
        <f t="shared" si="715"/>
        <v/>
      </c>
      <c r="BI678" s="9" t="str">
        <f t="shared" si="715"/>
        <v/>
      </c>
      <c r="BJ678" s="9" t="str">
        <f t="shared" si="715"/>
        <v/>
      </c>
      <c r="BK678" s="9" t="str">
        <f t="shared" si="715"/>
        <v/>
      </c>
      <c r="BL678" s="9" t="str">
        <f t="shared" si="715"/>
        <v/>
      </c>
      <c r="BM678" s="9" t="str">
        <f t="shared" si="715"/>
        <v/>
      </c>
      <c r="BN678" s="9" t="str">
        <f t="shared" si="715"/>
        <v/>
      </c>
      <c r="BO678" s="9" t="str">
        <f t="shared" si="715"/>
        <v/>
      </c>
      <c r="BP678" s="9" t="str">
        <f t="shared" si="715"/>
        <v/>
      </c>
      <c r="BQ678" s="9" t="str">
        <f t="shared" si="715"/>
        <v/>
      </c>
      <c r="BR678" s="9" t="str">
        <f t="shared" si="715"/>
        <v/>
      </c>
      <c r="BS678" s="9" t="str">
        <f t="shared" si="715"/>
        <v/>
      </c>
      <c r="BT678" s="9" t="str">
        <f t="shared" si="715"/>
        <v/>
      </c>
      <c r="BU678" s="9" t="str">
        <f t="shared" si="715"/>
        <v/>
      </c>
      <c r="BV678" s="9" t="str">
        <f t="shared" si="715"/>
        <v/>
      </c>
      <c r="BW678" s="9" t="str">
        <f t="shared" si="715"/>
        <v/>
      </c>
      <c r="BX678" s="9" t="str">
        <f t="shared" ref="BX678" si="716">IF(OR(BX70="",BX374=""),"",BX70-BX374)</f>
        <v/>
      </c>
      <c r="BY678" s="9" t="str">
        <f t="shared" si="483"/>
        <v/>
      </c>
    </row>
    <row r="679" spans="1:77" x14ac:dyDescent="0.15">
      <c r="A679" s="9">
        <f t="shared" si="484"/>
        <v>57</v>
      </c>
      <c r="B679" s="9" t="str">
        <f t="shared" ref="B679" si="717">IF(OR(B71="",B71&lt;1),"",B71)</f>
        <v/>
      </c>
      <c r="C679" s="9" t="str">
        <f t="shared" ref="C679:E679" si="718">IF(OR(C71="",C71&lt;1),"",C71)</f>
        <v/>
      </c>
      <c r="D679" s="9" t="str">
        <f t="shared" si="718"/>
        <v/>
      </c>
      <c r="E679" s="9" t="str">
        <f t="shared" si="718"/>
        <v/>
      </c>
      <c r="F679" s="9" t="str">
        <f t="shared" si="480"/>
        <v/>
      </c>
      <c r="G679" s="9" t="str">
        <f t="shared" ref="G679:I679" si="719">IF(OR($D679="",$D679&lt;1),"",G71)</f>
        <v/>
      </c>
      <c r="H679" s="9" t="str">
        <f t="shared" si="719"/>
        <v/>
      </c>
      <c r="I679" s="9" t="str">
        <f t="shared" si="719"/>
        <v/>
      </c>
      <c r="J679" s="9" t="str">
        <f t="shared" si="487"/>
        <v/>
      </c>
      <c r="L679" s="9" t="str">
        <f t="shared" ref="L679:BW679" si="720">IF(OR(L71="",L375=""),"",L71-L375)</f>
        <v/>
      </c>
      <c r="M679" s="9" t="str">
        <f t="shared" si="720"/>
        <v/>
      </c>
      <c r="N679" s="9" t="str">
        <f t="shared" si="720"/>
        <v/>
      </c>
      <c r="O679" s="9" t="str">
        <f t="shared" si="720"/>
        <v/>
      </c>
      <c r="P679" s="9" t="str">
        <f t="shared" si="720"/>
        <v/>
      </c>
      <c r="Q679" s="9" t="str">
        <f t="shared" si="720"/>
        <v/>
      </c>
      <c r="R679" s="9" t="str">
        <f t="shared" si="720"/>
        <v/>
      </c>
      <c r="S679" s="9" t="str">
        <f t="shared" si="720"/>
        <v/>
      </c>
      <c r="T679" s="9" t="str">
        <f t="shared" si="720"/>
        <v/>
      </c>
      <c r="U679" s="9" t="str">
        <f t="shared" si="720"/>
        <v/>
      </c>
      <c r="V679" s="9" t="str">
        <f t="shared" si="720"/>
        <v/>
      </c>
      <c r="W679" s="9" t="str">
        <f t="shared" si="720"/>
        <v/>
      </c>
      <c r="X679" s="9" t="str">
        <f t="shared" si="720"/>
        <v/>
      </c>
      <c r="Y679" s="9" t="str">
        <f t="shared" si="720"/>
        <v/>
      </c>
      <c r="Z679" s="9" t="str">
        <f t="shared" si="720"/>
        <v/>
      </c>
      <c r="AA679" s="9" t="str">
        <f t="shared" si="720"/>
        <v/>
      </c>
      <c r="AB679" s="9" t="str">
        <f t="shared" si="720"/>
        <v/>
      </c>
      <c r="AC679" s="9" t="str">
        <f t="shared" si="720"/>
        <v/>
      </c>
      <c r="AD679" s="9" t="str">
        <f t="shared" si="720"/>
        <v/>
      </c>
      <c r="AE679" s="9" t="str">
        <f t="shared" si="720"/>
        <v/>
      </c>
      <c r="AF679" s="9" t="str">
        <f t="shared" si="720"/>
        <v/>
      </c>
      <c r="AG679" s="9" t="str">
        <f t="shared" si="720"/>
        <v/>
      </c>
      <c r="AH679" s="9" t="str">
        <f t="shared" si="720"/>
        <v/>
      </c>
      <c r="AI679" s="9" t="str">
        <f t="shared" si="720"/>
        <v/>
      </c>
      <c r="AJ679" s="9" t="str">
        <f t="shared" si="720"/>
        <v/>
      </c>
      <c r="AK679" s="9" t="str">
        <f t="shared" si="720"/>
        <v/>
      </c>
      <c r="AL679" s="9" t="str">
        <f t="shared" si="720"/>
        <v/>
      </c>
      <c r="AM679" s="9" t="str">
        <f t="shared" si="720"/>
        <v/>
      </c>
      <c r="AN679" s="9" t="str">
        <f t="shared" si="720"/>
        <v/>
      </c>
      <c r="AO679" s="9" t="str">
        <f t="shared" si="720"/>
        <v/>
      </c>
      <c r="AP679" s="9" t="str">
        <f t="shared" si="720"/>
        <v/>
      </c>
      <c r="AQ679" s="9" t="str">
        <f t="shared" si="720"/>
        <v/>
      </c>
      <c r="AR679" s="9" t="str">
        <f t="shared" si="720"/>
        <v/>
      </c>
      <c r="AS679" s="9" t="str">
        <f t="shared" si="720"/>
        <v/>
      </c>
      <c r="AT679" s="9" t="str">
        <f t="shared" si="720"/>
        <v/>
      </c>
      <c r="AU679" s="9" t="str">
        <f t="shared" si="720"/>
        <v/>
      </c>
      <c r="AV679" s="9" t="str">
        <f t="shared" si="720"/>
        <v/>
      </c>
      <c r="AW679" s="9" t="str">
        <f t="shared" si="720"/>
        <v/>
      </c>
      <c r="AX679" s="9" t="str">
        <f t="shared" si="720"/>
        <v/>
      </c>
      <c r="AY679" s="9" t="str">
        <f t="shared" si="720"/>
        <v/>
      </c>
      <c r="AZ679" s="9" t="str">
        <f t="shared" si="720"/>
        <v/>
      </c>
      <c r="BA679" s="9" t="str">
        <f t="shared" si="720"/>
        <v/>
      </c>
      <c r="BB679" s="9" t="str">
        <f t="shared" si="720"/>
        <v/>
      </c>
      <c r="BC679" s="9" t="str">
        <f t="shared" si="720"/>
        <v/>
      </c>
      <c r="BD679" s="9" t="str">
        <f t="shared" si="720"/>
        <v/>
      </c>
      <c r="BE679" s="9" t="str">
        <f t="shared" si="720"/>
        <v/>
      </c>
      <c r="BF679" s="9" t="str">
        <f t="shared" si="720"/>
        <v/>
      </c>
      <c r="BG679" s="9" t="str">
        <f t="shared" si="720"/>
        <v/>
      </c>
      <c r="BH679" s="9" t="str">
        <f t="shared" si="720"/>
        <v/>
      </c>
      <c r="BI679" s="9" t="str">
        <f t="shared" si="720"/>
        <v/>
      </c>
      <c r="BJ679" s="9" t="str">
        <f t="shared" si="720"/>
        <v/>
      </c>
      <c r="BK679" s="9" t="str">
        <f t="shared" si="720"/>
        <v/>
      </c>
      <c r="BL679" s="9" t="str">
        <f t="shared" si="720"/>
        <v/>
      </c>
      <c r="BM679" s="9" t="str">
        <f t="shared" si="720"/>
        <v/>
      </c>
      <c r="BN679" s="9" t="str">
        <f t="shared" si="720"/>
        <v/>
      </c>
      <c r="BO679" s="9" t="str">
        <f t="shared" si="720"/>
        <v/>
      </c>
      <c r="BP679" s="9" t="str">
        <f t="shared" si="720"/>
        <v/>
      </c>
      <c r="BQ679" s="9" t="str">
        <f t="shared" si="720"/>
        <v/>
      </c>
      <c r="BR679" s="9" t="str">
        <f t="shared" si="720"/>
        <v/>
      </c>
      <c r="BS679" s="9" t="str">
        <f t="shared" si="720"/>
        <v/>
      </c>
      <c r="BT679" s="9" t="str">
        <f t="shared" si="720"/>
        <v/>
      </c>
      <c r="BU679" s="9" t="str">
        <f t="shared" si="720"/>
        <v/>
      </c>
      <c r="BV679" s="9" t="str">
        <f t="shared" si="720"/>
        <v/>
      </c>
      <c r="BW679" s="9" t="str">
        <f t="shared" si="720"/>
        <v/>
      </c>
      <c r="BX679" s="9" t="str">
        <f t="shared" ref="BX679" si="721">IF(OR(BX71="",BX375=""),"",BX71-BX375)</f>
        <v/>
      </c>
      <c r="BY679" s="9" t="str">
        <f t="shared" si="483"/>
        <v/>
      </c>
    </row>
    <row r="680" spans="1:77" x14ac:dyDescent="0.15">
      <c r="A680" s="9">
        <f t="shared" si="484"/>
        <v>58</v>
      </c>
      <c r="B680" s="9" t="str">
        <f t="shared" ref="B680" si="722">IF(OR(B72="",B72&lt;1),"",B72)</f>
        <v/>
      </c>
      <c r="C680" s="9" t="str">
        <f t="shared" ref="C680:E680" si="723">IF(OR(C72="",C72&lt;1),"",C72)</f>
        <v/>
      </c>
      <c r="D680" s="9" t="str">
        <f t="shared" si="723"/>
        <v/>
      </c>
      <c r="E680" s="9" t="str">
        <f t="shared" si="723"/>
        <v/>
      </c>
      <c r="F680" s="9" t="str">
        <f t="shared" si="480"/>
        <v/>
      </c>
      <c r="G680" s="9" t="str">
        <f t="shared" ref="G680:I680" si="724">IF(OR($D680="",$D680&lt;1),"",G72)</f>
        <v/>
      </c>
      <c r="H680" s="9" t="str">
        <f t="shared" si="724"/>
        <v/>
      </c>
      <c r="I680" s="9" t="str">
        <f t="shared" si="724"/>
        <v/>
      </c>
      <c r="J680" s="9" t="str">
        <f t="shared" si="487"/>
        <v/>
      </c>
      <c r="L680" s="9" t="str">
        <f t="shared" ref="L680:BW680" si="725">IF(OR(L72="",L376=""),"",L72-L376)</f>
        <v/>
      </c>
      <c r="M680" s="9" t="str">
        <f t="shared" si="725"/>
        <v/>
      </c>
      <c r="N680" s="9" t="str">
        <f t="shared" si="725"/>
        <v/>
      </c>
      <c r="O680" s="9" t="str">
        <f t="shared" si="725"/>
        <v/>
      </c>
      <c r="P680" s="9" t="str">
        <f t="shared" si="725"/>
        <v/>
      </c>
      <c r="Q680" s="9" t="str">
        <f t="shared" si="725"/>
        <v/>
      </c>
      <c r="R680" s="9" t="str">
        <f t="shared" si="725"/>
        <v/>
      </c>
      <c r="S680" s="9" t="str">
        <f t="shared" si="725"/>
        <v/>
      </c>
      <c r="T680" s="9" t="str">
        <f t="shared" si="725"/>
        <v/>
      </c>
      <c r="U680" s="9" t="str">
        <f t="shared" si="725"/>
        <v/>
      </c>
      <c r="V680" s="9" t="str">
        <f t="shared" si="725"/>
        <v/>
      </c>
      <c r="W680" s="9" t="str">
        <f t="shared" si="725"/>
        <v/>
      </c>
      <c r="X680" s="9" t="str">
        <f t="shared" si="725"/>
        <v/>
      </c>
      <c r="Y680" s="9" t="str">
        <f t="shared" si="725"/>
        <v/>
      </c>
      <c r="Z680" s="9" t="str">
        <f t="shared" si="725"/>
        <v/>
      </c>
      <c r="AA680" s="9" t="str">
        <f t="shared" si="725"/>
        <v/>
      </c>
      <c r="AB680" s="9" t="str">
        <f t="shared" si="725"/>
        <v/>
      </c>
      <c r="AC680" s="9" t="str">
        <f t="shared" si="725"/>
        <v/>
      </c>
      <c r="AD680" s="9" t="str">
        <f t="shared" si="725"/>
        <v/>
      </c>
      <c r="AE680" s="9" t="str">
        <f t="shared" si="725"/>
        <v/>
      </c>
      <c r="AF680" s="9" t="str">
        <f t="shared" si="725"/>
        <v/>
      </c>
      <c r="AG680" s="9" t="str">
        <f t="shared" si="725"/>
        <v/>
      </c>
      <c r="AH680" s="9" t="str">
        <f t="shared" si="725"/>
        <v/>
      </c>
      <c r="AI680" s="9" t="str">
        <f t="shared" si="725"/>
        <v/>
      </c>
      <c r="AJ680" s="9" t="str">
        <f t="shared" si="725"/>
        <v/>
      </c>
      <c r="AK680" s="9" t="str">
        <f t="shared" si="725"/>
        <v/>
      </c>
      <c r="AL680" s="9" t="str">
        <f t="shared" si="725"/>
        <v/>
      </c>
      <c r="AM680" s="9" t="str">
        <f t="shared" si="725"/>
        <v/>
      </c>
      <c r="AN680" s="9" t="str">
        <f t="shared" si="725"/>
        <v/>
      </c>
      <c r="AO680" s="9" t="str">
        <f t="shared" si="725"/>
        <v/>
      </c>
      <c r="AP680" s="9" t="str">
        <f t="shared" si="725"/>
        <v/>
      </c>
      <c r="AQ680" s="9" t="str">
        <f t="shared" si="725"/>
        <v/>
      </c>
      <c r="AR680" s="9" t="str">
        <f t="shared" si="725"/>
        <v/>
      </c>
      <c r="AS680" s="9" t="str">
        <f t="shared" si="725"/>
        <v/>
      </c>
      <c r="AT680" s="9" t="str">
        <f t="shared" si="725"/>
        <v/>
      </c>
      <c r="AU680" s="9" t="str">
        <f t="shared" si="725"/>
        <v/>
      </c>
      <c r="AV680" s="9" t="str">
        <f t="shared" si="725"/>
        <v/>
      </c>
      <c r="AW680" s="9" t="str">
        <f t="shared" si="725"/>
        <v/>
      </c>
      <c r="AX680" s="9" t="str">
        <f t="shared" si="725"/>
        <v/>
      </c>
      <c r="AY680" s="9" t="str">
        <f t="shared" si="725"/>
        <v/>
      </c>
      <c r="AZ680" s="9" t="str">
        <f t="shared" si="725"/>
        <v/>
      </c>
      <c r="BA680" s="9" t="str">
        <f t="shared" si="725"/>
        <v/>
      </c>
      <c r="BB680" s="9" t="str">
        <f t="shared" si="725"/>
        <v/>
      </c>
      <c r="BC680" s="9" t="str">
        <f t="shared" si="725"/>
        <v/>
      </c>
      <c r="BD680" s="9" t="str">
        <f t="shared" si="725"/>
        <v/>
      </c>
      <c r="BE680" s="9" t="str">
        <f t="shared" si="725"/>
        <v/>
      </c>
      <c r="BF680" s="9" t="str">
        <f t="shared" si="725"/>
        <v/>
      </c>
      <c r="BG680" s="9" t="str">
        <f t="shared" si="725"/>
        <v/>
      </c>
      <c r="BH680" s="9" t="str">
        <f t="shared" si="725"/>
        <v/>
      </c>
      <c r="BI680" s="9" t="str">
        <f t="shared" si="725"/>
        <v/>
      </c>
      <c r="BJ680" s="9" t="str">
        <f t="shared" si="725"/>
        <v/>
      </c>
      <c r="BK680" s="9" t="str">
        <f t="shared" si="725"/>
        <v/>
      </c>
      <c r="BL680" s="9" t="str">
        <f t="shared" si="725"/>
        <v/>
      </c>
      <c r="BM680" s="9" t="str">
        <f t="shared" si="725"/>
        <v/>
      </c>
      <c r="BN680" s="9" t="str">
        <f t="shared" si="725"/>
        <v/>
      </c>
      <c r="BO680" s="9" t="str">
        <f t="shared" si="725"/>
        <v/>
      </c>
      <c r="BP680" s="9" t="str">
        <f t="shared" si="725"/>
        <v/>
      </c>
      <c r="BQ680" s="9" t="str">
        <f t="shared" si="725"/>
        <v/>
      </c>
      <c r="BR680" s="9" t="str">
        <f t="shared" si="725"/>
        <v/>
      </c>
      <c r="BS680" s="9" t="str">
        <f t="shared" si="725"/>
        <v/>
      </c>
      <c r="BT680" s="9" t="str">
        <f t="shared" si="725"/>
        <v/>
      </c>
      <c r="BU680" s="9" t="str">
        <f t="shared" si="725"/>
        <v/>
      </c>
      <c r="BV680" s="9" t="str">
        <f t="shared" si="725"/>
        <v/>
      </c>
      <c r="BW680" s="9" t="str">
        <f t="shared" si="725"/>
        <v/>
      </c>
      <c r="BX680" s="9" t="str">
        <f t="shared" ref="BX680" si="726">IF(OR(BX72="",BX376=""),"",BX72-BX376)</f>
        <v/>
      </c>
      <c r="BY680" s="9" t="str">
        <f t="shared" si="483"/>
        <v/>
      </c>
    </row>
    <row r="681" spans="1:77" x14ac:dyDescent="0.15">
      <c r="A681" s="9">
        <f t="shared" si="484"/>
        <v>59</v>
      </c>
      <c r="B681" s="9" t="str">
        <f t="shared" ref="B681" si="727">IF(OR(B73="",B73&lt;1),"",B73)</f>
        <v/>
      </c>
      <c r="C681" s="9" t="str">
        <f t="shared" ref="C681:E681" si="728">IF(OR(C73="",C73&lt;1),"",C73)</f>
        <v/>
      </c>
      <c r="D681" s="9" t="str">
        <f t="shared" si="728"/>
        <v/>
      </c>
      <c r="E681" s="9" t="str">
        <f t="shared" si="728"/>
        <v/>
      </c>
      <c r="F681" s="9" t="str">
        <f t="shared" si="480"/>
        <v/>
      </c>
      <c r="G681" s="9" t="str">
        <f t="shared" ref="G681:I681" si="729">IF(OR($D681="",$D681&lt;1),"",G73)</f>
        <v/>
      </c>
      <c r="H681" s="9" t="str">
        <f t="shared" si="729"/>
        <v/>
      </c>
      <c r="I681" s="9" t="str">
        <f t="shared" si="729"/>
        <v/>
      </c>
      <c r="J681" s="9" t="str">
        <f t="shared" si="487"/>
        <v/>
      </c>
      <c r="L681" s="9" t="str">
        <f t="shared" ref="L681:BW681" si="730">IF(OR(L73="",L377=""),"",L73-L377)</f>
        <v/>
      </c>
      <c r="M681" s="9" t="str">
        <f t="shared" si="730"/>
        <v/>
      </c>
      <c r="N681" s="9" t="str">
        <f t="shared" si="730"/>
        <v/>
      </c>
      <c r="O681" s="9" t="str">
        <f t="shared" si="730"/>
        <v/>
      </c>
      <c r="P681" s="9" t="str">
        <f t="shared" si="730"/>
        <v/>
      </c>
      <c r="Q681" s="9" t="str">
        <f t="shared" si="730"/>
        <v/>
      </c>
      <c r="R681" s="9" t="str">
        <f t="shared" si="730"/>
        <v/>
      </c>
      <c r="S681" s="9" t="str">
        <f t="shared" si="730"/>
        <v/>
      </c>
      <c r="T681" s="9" t="str">
        <f t="shared" si="730"/>
        <v/>
      </c>
      <c r="U681" s="9" t="str">
        <f t="shared" si="730"/>
        <v/>
      </c>
      <c r="V681" s="9" t="str">
        <f t="shared" si="730"/>
        <v/>
      </c>
      <c r="W681" s="9" t="str">
        <f t="shared" si="730"/>
        <v/>
      </c>
      <c r="X681" s="9" t="str">
        <f t="shared" si="730"/>
        <v/>
      </c>
      <c r="Y681" s="9" t="str">
        <f t="shared" si="730"/>
        <v/>
      </c>
      <c r="Z681" s="9" t="str">
        <f t="shared" si="730"/>
        <v/>
      </c>
      <c r="AA681" s="9" t="str">
        <f t="shared" si="730"/>
        <v/>
      </c>
      <c r="AB681" s="9" t="str">
        <f t="shared" si="730"/>
        <v/>
      </c>
      <c r="AC681" s="9" t="str">
        <f t="shared" si="730"/>
        <v/>
      </c>
      <c r="AD681" s="9" t="str">
        <f t="shared" si="730"/>
        <v/>
      </c>
      <c r="AE681" s="9" t="str">
        <f t="shared" si="730"/>
        <v/>
      </c>
      <c r="AF681" s="9" t="str">
        <f t="shared" si="730"/>
        <v/>
      </c>
      <c r="AG681" s="9" t="str">
        <f t="shared" si="730"/>
        <v/>
      </c>
      <c r="AH681" s="9" t="str">
        <f t="shared" si="730"/>
        <v/>
      </c>
      <c r="AI681" s="9" t="str">
        <f t="shared" si="730"/>
        <v/>
      </c>
      <c r="AJ681" s="9" t="str">
        <f t="shared" si="730"/>
        <v/>
      </c>
      <c r="AK681" s="9" t="str">
        <f t="shared" si="730"/>
        <v/>
      </c>
      <c r="AL681" s="9" t="str">
        <f t="shared" si="730"/>
        <v/>
      </c>
      <c r="AM681" s="9" t="str">
        <f t="shared" si="730"/>
        <v/>
      </c>
      <c r="AN681" s="9" t="str">
        <f t="shared" si="730"/>
        <v/>
      </c>
      <c r="AO681" s="9" t="str">
        <f t="shared" si="730"/>
        <v/>
      </c>
      <c r="AP681" s="9" t="str">
        <f t="shared" si="730"/>
        <v/>
      </c>
      <c r="AQ681" s="9" t="str">
        <f t="shared" si="730"/>
        <v/>
      </c>
      <c r="AR681" s="9" t="str">
        <f t="shared" si="730"/>
        <v/>
      </c>
      <c r="AS681" s="9" t="str">
        <f t="shared" si="730"/>
        <v/>
      </c>
      <c r="AT681" s="9" t="str">
        <f t="shared" si="730"/>
        <v/>
      </c>
      <c r="AU681" s="9" t="str">
        <f t="shared" si="730"/>
        <v/>
      </c>
      <c r="AV681" s="9" t="str">
        <f t="shared" si="730"/>
        <v/>
      </c>
      <c r="AW681" s="9" t="str">
        <f t="shared" si="730"/>
        <v/>
      </c>
      <c r="AX681" s="9" t="str">
        <f t="shared" si="730"/>
        <v/>
      </c>
      <c r="AY681" s="9" t="str">
        <f t="shared" si="730"/>
        <v/>
      </c>
      <c r="AZ681" s="9" t="str">
        <f t="shared" si="730"/>
        <v/>
      </c>
      <c r="BA681" s="9" t="str">
        <f t="shared" si="730"/>
        <v/>
      </c>
      <c r="BB681" s="9" t="str">
        <f t="shared" si="730"/>
        <v/>
      </c>
      <c r="BC681" s="9" t="str">
        <f t="shared" si="730"/>
        <v/>
      </c>
      <c r="BD681" s="9" t="str">
        <f t="shared" si="730"/>
        <v/>
      </c>
      <c r="BE681" s="9" t="str">
        <f t="shared" si="730"/>
        <v/>
      </c>
      <c r="BF681" s="9" t="str">
        <f t="shared" si="730"/>
        <v/>
      </c>
      <c r="BG681" s="9" t="str">
        <f t="shared" si="730"/>
        <v/>
      </c>
      <c r="BH681" s="9" t="str">
        <f t="shared" si="730"/>
        <v/>
      </c>
      <c r="BI681" s="9" t="str">
        <f t="shared" si="730"/>
        <v/>
      </c>
      <c r="BJ681" s="9" t="str">
        <f t="shared" si="730"/>
        <v/>
      </c>
      <c r="BK681" s="9" t="str">
        <f t="shared" si="730"/>
        <v/>
      </c>
      <c r="BL681" s="9" t="str">
        <f t="shared" si="730"/>
        <v/>
      </c>
      <c r="BM681" s="9" t="str">
        <f t="shared" si="730"/>
        <v/>
      </c>
      <c r="BN681" s="9" t="str">
        <f t="shared" si="730"/>
        <v/>
      </c>
      <c r="BO681" s="9" t="str">
        <f t="shared" si="730"/>
        <v/>
      </c>
      <c r="BP681" s="9" t="str">
        <f t="shared" si="730"/>
        <v/>
      </c>
      <c r="BQ681" s="9" t="str">
        <f t="shared" si="730"/>
        <v/>
      </c>
      <c r="BR681" s="9" t="str">
        <f t="shared" si="730"/>
        <v/>
      </c>
      <c r="BS681" s="9" t="str">
        <f t="shared" si="730"/>
        <v/>
      </c>
      <c r="BT681" s="9" t="str">
        <f t="shared" si="730"/>
        <v/>
      </c>
      <c r="BU681" s="9" t="str">
        <f t="shared" si="730"/>
        <v/>
      </c>
      <c r="BV681" s="9" t="str">
        <f t="shared" si="730"/>
        <v/>
      </c>
      <c r="BW681" s="9" t="str">
        <f t="shared" si="730"/>
        <v/>
      </c>
      <c r="BX681" s="9" t="str">
        <f t="shared" ref="BX681" si="731">IF(OR(BX73="",BX377=""),"",BX73-BX377)</f>
        <v/>
      </c>
      <c r="BY681" s="9" t="str">
        <f t="shared" si="483"/>
        <v/>
      </c>
    </row>
    <row r="682" spans="1:77" x14ac:dyDescent="0.15">
      <c r="A682" s="9">
        <f t="shared" si="484"/>
        <v>60</v>
      </c>
      <c r="B682" s="9" t="str">
        <f t="shared" ref="B682" si="732">IF(OR(B74="",B74&lt;1),"",B74)</f>
        <v/>
      </c>
      <c r="C682" s="9" t="str">
        <f t="shared" ref="C682:E682" si="733">IF(OR(C74="",C74&lt;1),"",C74)</f>
        <v/>
      </c>
      <c r="D682" s="9" t="str">
        <f t="shared" si="733"/>
        <v/>
      </c>
      <c r="E682" s="9" t="str">
        <f t="shared" si="733"/>
        <v/>
      </c>
      <c r="F682" s="9" t="str">
        <f t="shared" si="480"/>
        <v/>
      </c>
      <c r="G682" s="9" t="str">
        <f t="shared" ref="G682:I682" si="734">IF(OR($D682="",$D682&lt;1),"",G74)</f>
        <v/>
      </c>
      <c r="H682" s="9" t="str">
        <f t="shared" si="734"/>
        <v/>
      </c>
      <c r="I682" s="9" t="str">
        <f t="shared" si="734"/>
        <v/>
      </c>
      <c r="J682" s="9" t="str">
        <f t="shared" si="487"/>
        <v/>
      </c>
      <c r="L682" s="9" t="str">
        <f t="shared" ref="L682:BW682" si="735">IF(OR(L74="",L378=""),"",L74-L378)</f>
        <v/>
      </c>
      <c r="M682" s="9" t="str">
        <f t="shared" si="735"/>
        <v/>
      </c>
      <c r="N682" s="9" t="str">
        <f t="shared" si="735"/>
        <v/>
      </c>
      <c r="O682" s="9" t="str">
        <f t="shared" si="735"/>
        <v/>
      </c>
      <c r="P682" s="9" t="str">
        <f t="shared" si="735"/>
        <v/>
      </c>
      <c r="Q682" s="9" t="str">
        <f t="shared" si="735"/>
        <v/>
      </c>
      <c r="R682" s="9" t="str">
        <f t="shared" si="735"/>
        <v/>
      </c>
      <c r="S682" s="9" t="str">
        <f t="shared" si="735"/>
        <v/>
      </c>
      <c r="T682" s="9" t="str">
        <f t="shared" si="735"/>
        <v/>
      </c>
      <c r="U682" s="9" t="str">
        <f t="shared" si="735"/>
        <v/>
      </c>
      <c r="V682" s="9" t="str">
        <f t="shared" si="735"/>
        <v/>
      </c>
      <c r="W682" s="9" t="str">
        <f t="shared" si="735"/>
        <v/>
      </c>
      <c r="X682" s="9" t="str">
        <f t="shared" si="735"/>
        <v/>
      </c>
      <c r="Y682" s="9" t="str">
        <f t="shared" si="735"/>
        <v/>
      </c>
      <c r="Z682" s="9" t="str">
        <f t="shared" si="735"/>
        <v/>
      </c>
      <c r="AA682" s="9" t="str">
        <f t="shared" si="735"/>
        <v/>
      </c>
      <c r="AB682" s="9" t="str">
        <f t="shared" si="735"/>
        <v/>
      </c>
      <c r="AC682" s="9" t="str">
        <f t="shared" si="735"/>
        <v/>
      </c>
      <c r="AD682" s="9" t="str">
        <f t="shared" si="735"/>
        <v/>
      </c>
      <c r="AE682" s="9" t="str">
        <f t="shared" si="735"/>
        <v/>
      </c>
      <c r="AF682" s="9" t="str">
        <f t="shared" si="735"/>
        <v/>
      </c>
      <c r="AG682" s="9" t="str">
        <f t="shared" si="735"/>
        <v/>
      </c>
      <c r="AH682" s="9" t="str">
        <f t="shared" si="735"/>
        <v/>
      </c>
      <c r="AI682" s="9" t="str">
        <f t="shared" si="735"/>
        <v/>
      </c>
      <c r="AJ682" s="9" t="str">
        <f t="shared" si="735"/>
        <v/>
      </c>
      <c r="AK682" s="9" t="str">
        <f t="shared" si="735"/>
        <v/>
      </c>
      <c r="AL682" s="9" t="str">
        <f t="shared" si="735"/>
        <v/>
      </c>
      <c r="AM682" s="9" t="str">
        <f t="shared" si="735"/>
        <v/>
      </c>
      <c r="AN682" s="9" t="str">
        <f t="shared" si="735"/>
        <v/>
      </c>
      <c r="AO682" s="9" t="str">
        <f t="shared" si="735"/>
        <v/>
      </c>
      <c r="AP682" s="9" t="str">
        <f t="shared" si="735"/>
        <v/>
      </c>
      <c r="AQ682" s="9" t="str">
        <f t="shared" si="735"/>
        <v/>
      </c>
      <c r="AR682" s="9" t="str">
        <f t="shared" si="735"/>
        <v/>
      </c>
      <c r="AS682" s="9" t="str">
        <f t="shared" si="735"/>
        <v/>
      </c>
      <c r="AT682" s="9" t="str">
        <f t="shared" si="735"/>
        <v/>
      </c>
      <c r="AU682" s="9" t="str">
        <f t="shared" si="735"/>
        <v/>
      </c>
      <c r="AV682" s="9" t="str">
        <f t="shared" si="735"/>
        <v/>
      </c>
      <c r="AW682" s="9" t="str">
        <f t="shared" si="735"/>
        <v/>
      </c>
      <c r="AX682" s="9" t="str">
        <f t="shared" si="735"/>
        <v/>
      </c>
      <c r="AY682" s="9" t="str">
        <f t="shared" si="735"/>
        <v/>
      </c>
      <c r="AZ682" s="9" t="str">
        <f t="shared" si="735"/>
        <v/>
      </c>
      <c r="BA682" s="9" t="str">
        <f t="shared" si="735"/>
        <v/>
      </c>
      <c r="BB682" s="9" t="str">
        <f t="shared" si="735"/>
        <v/>
      </c>
      <c r="BC682" s="9" t="str">
        <f t="shared" si="735"/>
        <v/>
      </c>
      <c r="BD682" s="9" t="str">
        <f t="shared" si="735"/>
        <v/>
      </c>
      <c r="BE682" s="9" t="str">
        <f t="shared" si="735"/>
        <v/>
      </c>
      <c r="BF682" s="9" t="str">
        <f t="shared" si="735"/>
        <v/>
      </c>
      <c r="BG682" s="9" t="str">
        <f t="shared" si="735"/>
        <v/>
      </c>
      <c r="BH682" s="9" t="str">
        <f t="shared" si="735"/>
        <v/>
      </c>
      <c r="BI682" s="9" t="str">
        <f t="shared" si="735"/>
        <v/>
      </c>
      <c r="BJ682" s="9" t="str">
        <f t="shared" si="735"/>
        <v/>
      </c>
      <c r="BK682" s="9" t="str">
        <f t="shared" si="735"/>
        <v/>
      </c>
      <c r="BL682" s="9" t="str">
        <f t="shared" si="735"/>
        <v/>
      </c>
      <c r="BM682" s="9" t="str">
        <f t="shared" si="735"/>
        <v/>
      </c>
      <c r="BN682" s="9" t="str">
        <f t="shared" si="735"/>
        <v/>
      </c>
      <c r="BO682" s="9" t="str">
        <f t="shared" si="735"/>
        <v/>
      </c>
      <c r="BP682" s="9" t="str">
        <f t="shared" si="735"/>
        <v/>
      </c>
      <c r="BQ682" s="9" t="str">
        <f t="shared" si="735"/>
        <v/>
      </c>
      <c r="BR682" s="9" t="str">
        <f t="shared" si="735"/>
        <v/>
      </c>
      <c r="BS682" s="9" t="str">
        <f t="shared" si="735"/>
        <v/>
      </c>
      <c r="BT682" s="9" t="str">
        <f t="shared" si="735"/>
        <v/>
      </c>
      <c r="BU682" s="9" t="str">
        <f t="shared" si="735"/>
        <v/>
      </c>
      <c r="BV682" s="9" t="str">
        <f t="shared" si="735"/>
        <v/>
      </c>
      <c r="BW682" s="9" t="str">
        <f t="shared" si="735"/>
        <v/>
      </c>
      <c r="BX682" s="9" t="str">
        <f t="shared" ref="BX682" si="736">IF(OR(BX74="",BX378=""),"",BX74-BX378)</f>
        <v/>
      </c>
      <c r="BY682" s="9" t="str">
        <f t="shared" si="483"/>
        <v/>
      </c>
    </row>
    <row r="683" spans="1:77" x14ac:dyDescent="0.15">
      <c r="A683" s="9">
        <f t="shared" si="484"/>
        <v>61</v>
      </c>
      <c r="B683" s="9" t="str">
        <f t="shared" ref="B683" si="737">IF(OR(B75="",B75&lt;1),"",B75)</f>
        <v/>
      </c>
      <c r="C683" s="9" t="str">
        <f t="shared" ref="C683:E683" si="738">IF(OR(C75="",C75&lt;1),"",C75)</f>
        <v/>
      </c>
      <c r="D683" s="9" t="str">
        <f t="shared" si="738"/>
        <v/>
      </c>
      <c r="E683" s="9" t="str">
        <f t="shared" si="738"/>
        <v/>
      </c>
      <c r="F683" s="9" t="str">
        <f t="shared" si="480"/>
        <v/>
      </c>
      <c r="G683" s="9" t="str">
        <f t="shared" ref="G683:I683" si="739">IF(OR($D683="",$D683&lt;1),"",G75)</f>
        <v/>
      </c>
      <c r="H683" s="9" t="str">
        <f t="shared" si="739"/>
        <v/>
      </c>
      <c r="I683" s="9" t="str">
        <f t="shared" si="739"/>
        <v/>
      </c>
      <c r="J683" s="9" t="str">
        <f t="shared" si="487"/>
        <v/>
      </c>
      <c r="L683" s="9" t="str">
        <f t="shared" ref="L683:BW683" si="740">IF(OR(L75="",L379=""),"",L75-L379)</f>
        <v/>
      </c>
      <c r="M683" s="9" t="str">
        <f t="shared" si="740"/>
        <v/>
      </c>
      <c r="N683" s="9" t="str">
        <f t="shared" si="740"/>
        <v/>
      </c>
      <c r="O683" s="9" t="str">
        <f t="shared" si="740"/>
        <v/>
      </c>
      <c r="P683" s="9" t="str">
        <f t="shared" si="740"/>
        <v/>
      </c>
      <c r="Q683" s="9" t="str">
        <f t="shared" si="740"/>
        <v/>
      </c>
      <c r="R683" s="9" t="str">
        <f t="shared" si="740"/>
        <v/>
      </c>
      <c r="S683" s="9" t="str">
        <f t="shared" si="740"/>
        <v/>
      </c>
      <c r="T683" s="9" t="str">
        <f t="shared" si="740"/>
        <v/>
      </c>
      <c r="U683" s="9" t="str">
        <f t="shared" si="740"/>
        <v/>
      </c>
      <c r="V683" s="9" t="str">
        <f t="shared" si="740"/>
        <v/>
      </c>
      <c r="W683" s="9" t="str">
        <f t="shared" si="740"/>
        <v/>
      </c>
      <c r="X683" s="9" t="str">
        <f t="shared" si="740"/>
        <v/>
      </c>
      <c r="Y683" s="9" t="str">
        <f t="shared" si="740"/>
        <v/>
      </c>
      <c r="Z683" s="9" t="str">
        <f t="shared" si="740"/>
        <v/>
      </c>
      <c r="AA683" s="9" t="str">
        <f t="shared" si="740"/>
        <v/>
      </c>
      <c r="AB683" s="9" t="str">
        <f t="shared" si="740"/>
        <v/>
      </c>
      <c r="AC683" s="9" t="str">
        <f t="shared" si="740"/>
        <v/>
      </c>
      <c r="AD683" s="9" t="str">
        <f t="shared" si="740"/>
        <v/>
      </c>
      <c r="AE683" s="9" t="str">
        <f t="shared" si="740"/>
        <v/>
      </c>
      <c r="AF683" s="9" t="str">
        <f t="shared" si="740"/>
        <v/>
      </c>
      <c r="AG683" s="9" t="str">
        <f t="shared" si="740"/>
        <v/>
      </c>
      <c r="AH683" s="9" t="str">
        <f t="shared" si="740"/>
        <v/>
      </c>
      <c r="AI683" s="9" t="str">
        <f t="shared" si="740"/>
        <v/>
      </c>
      <c r="AJ683" s="9" t="str">
        <f t="shared" si="740"/>
        <v/>
      </c>
      <c r="AK683" s="9" t="str">
        <f t="shared" si="740"/>
        <v/>
      </c>
      <c r="AL683" s="9" t="str">
        <f t="shared" si="740"/>
        <v/>
      </c>
      <c r="AM683" s="9" t="str">
        <f t="shared" si="740"/>
        <v/>
      </c>
      <c r="AN683" s="9" t="str">
        <f t="shared" si="740"/>
        <v/>
      </c>
      <c r="AO683" s="9" t="str">
        <f t="shared" si="740"/>
        <v/>
      </c>
      <c r="AP683" s="9" t="str">
        <f t="shared" si="740"/>
        <v/>
      </c>
      <c r="AQ683" s="9" t="str">
        <f t="shared" si="740"/>
        <v/>
      </c>
      <c r="AR683" s="9" t="str">
        <f t="shared" si="740"/>
        <v/>
      </c>
      <c r="AS683" s="9" t="str">
        <f t="shared" si="740"/>
        <v/>
      </c>
      <c r="AT683" s="9" t="str">
        <f t="shared" si="740"/>
        <v/>
      </c>
      <c r="AU683" s="9" t="str">
        <f t="shared" si="740"/>
        <v/>
      </c>
      <c r="AV683" s="9" t="str">
        <f t="shared" si="740"/>
        <v/>
      </c>
      <c r="AW683" s="9" t="str">
        <f t="shared" si="740"/>
        <v/>
      </c>
      <c r="AX683" s="9" t="str">
        <f t="shared" si="740"/>
        <v/>
      </c>
      <c r="AY683" s="9" t="str">
        <f t="shared" si="740"/>
        <v/>
      </c>
      <c r="AZ683" s="9" t="str">
        <f t="shared" si="740"/>
        <v/>
      </c>
      <c r="BA683" s="9" t="str">
        <f t="shared" si="740"/>
        <v/>
      </c>
      <c r="BB683" s="9" t="str">
        <f t="shared" si="740"/>
        <v/>
      </c>
      <c r="BC683" s="9" t="str">
        <f t="shared" si="740"/>
        <v/>
      </c>
      <c r="BD683" s="9" t="str">
        <f t="shared" si="740"/>
        <v/>
      </c>
      <c r="BE683" s="9" t="str">
        <f t="shared" si="740"/>
        <v/>
      </c>
      <c r="BF683" s="9" t="str">
        <f t="shared" si="740"/>
        <v/>
      </c>
      <c r="BG683" s="9" t="str">
        <f t="shared" si="740"/>
        <v/>
      </c>
      <c r="BH683" s="9" t="str">
        <f t="shared" si="740"/>
        <v/>
      </c>
      <c r="BI683" s="9" t="str">
        <f t="shared" si="740"/>
        <v/>
      </c>
      <c r="BJ683" s="9" t="str">
        <f t="shared" si="740"/>
        <v/>
      </c>
      <c r="BK683" s="9" t="str">
        <f t="shared" si="740"/>
        <v/>
      </c>
      <c r="BL683" s="9" t="str">
        <f t="shared" si="740"/>
        <v/>
      </c>
      <c r="BM683" s="9" t="str">
        <f t="shared" si="740"/>
        <v/>
      </c>
      <c r="BN683" s="9" t="str">
        <f t="shared" si="740"/>
        <v/>
      </c>
      <c r="BO683" s="9" t="str">
        <f t="shared" si="740"/>
        <v/>
      </c>
      <c r="BP683" s="9" t="str">
        <f t="shared" si="740"/>
        <v/>
      </c>
      <c r="BQ683" s="9" t="str">
        <f t="shared" si="740"/>
        <v/>
      </c>
      <c r="BR683" s="9" t="str">
        <f t="shared" si="740"/>
        <v/>
      </c>
      <c r="BS683" s="9" t="str">
        <f t="shared" si="740"/>
        <v/>
      </c>
      <c r="BT683" s="9" t="str">
        <f t="shared" si="740"/>
        <v/>
      </c>
      <c r="BU683" s="9" t="str">
        <f t="shared" si="740"/>
        <v/>
      </c>
      <c r="BV683" s="9" t="str">
        <f t="shared" si="740"/>
        <v/>
      </c>
      <c r="BW683" s="9" t="str">
        <f t="shared" si="740"/>
        <v/>
      </c>
      <c r="BX683" s="9" t="str">
        <f t="shared" ref="BX683" si="741">IF(OR(BX75="",BX379=""),"",BX75-BX379)</f>
        <v/>
      </c>
      <c r="BY683" s="9" t="str">
        <f t="shared" si="483"/>
        <v/>
      </c>
    </row>
    <row r="684" spans="1:77" x14ac:dyDescent="0.15">
      <c r="A684" s="9">
        <f t="shared" si="484"/>
        <v>62</v>
      </c>
      <c r="B684" s="9" t="str">
        <f t="shared" ref="B684" si="742">IF(OR(B76="",B76&lt;1),"",B76)</f>
        <v/>
      </c>
      <c r="C684" s="9" t="str">
        <f t="shared" ref="C684:E684" si="743">IF(OR(C76="",C76&lt;1),"",C76)</f>
        <v/>
      </c>
      <c r="D684" s="9" t="str">
        <f t="shared" si="743"/>
        <v/>
      </c>
      <c r="E684" s="9" t="str">
        <f t="shared" si="743"/>
        <v/>
      </c>
      <c r="F684" s="9" t="str">
        <f t="shared" si="480"/>
        <v/>
      </c>
      <c r="G684" s="9" t="str">
        <f t="shared" ref="G684:I684" si="744">IF(OR($D684="",$D684&lt;1),"",G76)</f>
        <v/>
      </c>
      <c r="H684" s="9" t="str">
        <f t="shared" si="744"/>
        <v/>
      </c>
      <c r="I684" s="9" t="str">
        <f t="shared" si="744"/>
        <v/>
      </c>
      <c r="J684" s="9" t="str">
        <f t="shared" si="487"/>
        <v/>
      </c>
      <c r="L684" s="9" t="str">
        <f t="shared" ref="L684:BW684" si="745">IF(OR(L76="",L380=""),"",L76-L380)</f>
        <v/>
      </c>
      <c r="M684" s="9" t="str">
        <f t="shared" si="745"/>
        <v/>
      </c>
      <c r="N684" s="9" t="str">
        <f t="shared" si="745"/>
        <v/>
      </c>
      <c r="O684" s="9" t="str">
        <f t="shared" si="745"/>
        <v/>
      </c>
      <c r="P684" s="9" t="str">
        <f t="shared" si="745"/>
        <v/>
      </c>
      <c r="Q684" s="9" t="str">
        <f t="shared" si="745"/>
        <v/>
      </c>
      <c r="R684" s="9" t="str">
        <f t="shared" si="745"/>
        <v/>
      </c>
      <c r="S684" s="9" t="str">
        <f t="shared" si="745"/>
        <v/>
      </c>
      <c r="T684" s="9" t="str">
        <f t="shared" si="745"/>
        <v/>
      </c>
      <c r="U684" s="9" t="str">
        <f t="shared" si="745"/>
        <v/>
      </c>
      <c r="V684" s="9" t="str">
        <f t="shared" si="745"/>
        <v/>
      </c>
      <c r="W684" s="9" t="str">
        <f t="shared" si="745"/>
        <v/>
      </c>
      <c r="X684" s="9" t="str">
        <f t="shared" si="745"/>
        <v/>
      </c>
      <c r="Y684" s="9" t="str">
        <f t="shared" si="745"/>
        <v/>
      </c>
      <c r="Z684" s="9" t="str">
        <f t="shared" si="745"/>
        <v/>
      </c>
      <c r="AA684" s="9" t="str">
        <f t="shared" si="745"/>
        <v/>
      </c>
      <c r="AB684" s="9" t="str">
        <f t="shared" si="745"/>
        <v/>
      </c>
      <c r="AC684" s="9" t="str">
        <f t="shared" si="745"/>
        <v/>
      </c>
      <c r="AD684" s="9" t="str">
        <f t="shared" si="745"/>
        <v/>
      </c>
      <c r="AE684" s="9" t="str">
        <f t="shared" si="745"/>
        <v/>
      </c>
      <c r="AF684" s="9" t="str">
        <f t="shared" si="745"/>
        <v/>
      </c>
      <c r="AG684" s="9" t="str">
        <f t="shared" si="745"/>
        <v/>
      </c>
      <c r="AH684" s="9" t="str">
        <f t="shared" si="745"/>
        <v/>
      </c>
      <c r="AI684" s="9" t="str">
        <f t="shared" si="745"/>
        <v/>
      </c>
      <c r="AJ684" s="9" t="str">
        <f t="shared" si="745"/>
        <v/>
      </c>
      <c r="AK684" s="9" t="str">
        <f t="shared" si="745"/>
        <v/>
      </c>
      <c r="AL684" s="9" t="str">
        <f t="shared" si="745"/>
        <v/>
      </c>
      <c r="AM684" s="9" t="str">
        <f t="shared" si="745"/>
        <v/>
      </c>
      <c r="AN684" s="9" t="str">
        <f t="shared" si="745"/>
        <v/>
      </c>
      <c r="AO684" s="9" t="str">
        <f t="shared" si="745"/>
        <v/>
      </c>
      <c r="AP684" s="9" t="str">
        <f t="shared" si="745"/>
        <v/>
      </c>
      <c r="AQ684" s="9" t="str">
        <f t="shared" si="745"/>
        <v/>
      </c>
      <c r="AR684" s="9" t="str">
        <f t="shared" si="745"/>
        <v/>
      </c>
      <c r="AS684" s="9" t="str">
        <f t="shared" si="745"/>
        <v/>
      </c>
      <c r="AT684" s="9" t="str">
        <f t="shared" si="745"/>
        <v/>
      </c>
      <c r="AU684" s="9" t="str">
        <f t="shared" si="745"/>
        <v/>
      </c>
      <c r="AV684" s="9" t="str">
        <f t="shared" si="745"/>
        <v/>
      </c>
      <c r="AW684" s="9" t="str">
        <f t="shared" si="745"/>
        <v/>
      </c>
      <c r="AX684" s="9" t="str">
        <f t="shared" si="745"/>
        <v/>
      </c>
      <c r="AY684" s="9" t="str">
        <f t="shared" si="745"/>
        <v/>
      </c>
      <c r="AZ684" s="9" t="str">
        <f t="shared" si="745"/>
        <v/>
      </c>
      <c r="BA684" s="9" t="str">
        <f t="shared" si="745"/>
        <v/>
      </c>
      <c r="BB684" s="9" t="str">
        <f t="shared" si="745"/>
        <v/>
      </c>
      <c r="BC684" s="9" t="str">
        <f t="shared" si="745"/>
        <v/>
      </c>
      <c r="BD684" s="9" t="str">
        <f t="shared" si="745"/>
        <v/>
      </c>
      <c r="BE684" s="9" t="str">
        <f t="shared" si="745"/>
        <v/>
      </c>
      <c r="BF684" s="9" t="str">
        <f t="shared" si="745"/>
        <v/>
      </c>
      <c r="BG684" s="9" t="str">
        <f t="shared" si="745"/>
        <v/>
      </c>
      <c r="BH684" s="9" t="str">
        <f t="shared" si="745"/>
        <v/>
      </c>
      <c r="BI684" s="9" t="str">
        <f t="shared" si="745"/>
        <v/>
      </c>
      <c r="BJ684" s="9" t="str">
        <f t="shared" si="745"/>
        <v/>
      </c>
      <c r="BK684" s="9" t="str">
        <f t="shared" si="745"/>
        <v/>
      </c>
      <c r="BL684" s="9" t="str">
        <f t="shared" si="745"/>
        <v/>
      </c>
      <c r="BM684" s="9" t="str">
        <f t="shared" si="745"/>
        <v/>
      </c>
      <c r="BN684" s="9" t="str">
        <f t="shared" si="745"/>
        <v/>
      </c>
      <c r="BO684" s="9" t="str">
        <f t="shared" si="745"/>
        <v/>
      </c>
      <c r="BP684" s="9" t="str">
        <f t="shared" si="745"/>
        <v/>
      </c>
      <c r="BQ684" s="9" t="str">
        <f t="shared" si="745"/>
        <v/>
      </c>
      <c r="BR684" s="9" t="str">
        <f t="shared" si="745"/>
        <v/>
      </c>
      <c r="BS684" s="9" t="str">
        <f t="shared" si="745"/>
        <v/>
      </c>
      <c r="BT684" s="9" t="str">
        <f t="shared" si="745"/>
        <v/>
      </c>
      <c r="BU684" s="9" t="str">
        <f t="shared" si="745"/>
        <v/>
      </c>
      <c r="BV684" s="9" t="str">
        <f t="shared" si="745"/>
        <v/>
      </c>
      <c r="BW684" s="9" t="str">
        <f t="shared" si="745"/>
        <v/>
      </c>
      <c r="BX684" s="9" t="str">
        <f t="shared" ref="BX684" si="746">IF(OR(BX76="",BX380=""),"",BX76-BX380)</f>
        <v/>
      </c>
      <c r="BY684" s="9" t="str">
        <f t="shared" si="483"/>
        <v/>
      </c>
    </row>
    <row r="685" spans="1:77" x14ac:dyDescent="0.15">
      <c r="A685" s="9">
        <f t="shared" si="484"/>
        <v>63</v>
      </c>
      <c r="B685" s="9" t="str">
        <f t="shared" ref="B685" si="747">IF(OR(B77="",B77&lt;1),"",B77)</f>
        <v/>
      </c>
      <c r="C685" s="9" t="str">
        <f t="shared" ref="C685:E685" si="748">IF(OR(C77="",C77&lt;1),"",C77)</f>
        <v/>
      </c>
      <c r="D685" s="9" t="str">
        <f t="shared" si="748"/>
        <v/>
      </c>
      <c r="E685" s="9" t="str">
        <f t="shared" si="748"/>
        <v/>
      </c>
      <c r="F685" s="9" t="str">
        <f t="shared" si="480"/>
        <v/>
      </c>
      <c r="G685" s="9" t="str">
        <f t="shared" ref="G685:I685" si="749">IF(OR($D685="",$D685&lt;1),"",G77)</f>
        <v/>
      </c>
      <c r="H685" s="9" t="str">
        <f t="shared" si="749"/>
        <v/>
      </c>
      <c r="I685" s="9" t="str">
        <f t="shared" si="749"/>
        <v/>
      </c>
      <c r="J685" s="9" t="str">
        <f t="shared" si="487"/>
        <v/>
      </c>
      <c r="L685" s="9" t="str">
        <f t="shared" ref="L685:BW685" si="750">IF(OR(L77="",L381=""),"",L77-L381)</f>
        <v/>
      </c>
      <c r="M685" s="9" t="str">
        <f t="shared" si="750"/>
        <v/>
      </c>
      <c r="N685" s="9" t="str">
        <f t="shared" si="750"/>
        <v/>
      </c>
      <c r="O685" s="9" t="str">
        <f t="shared" si="750"/>
        <v/>
      </c>
      <c r="P685" s="9" t="str">
        <f t="shared" si="750"/>
        <v/>
      </c>
      <c r="Q685" s="9" t="str">
        <f t="shared" si="750"/>
        <v/>
      </c>
      <c r="R685" s="9" t="str">
        <f t="shared" si="750"/>
        <v/>
      </c>
      <c r="S685" s="9" t="str">
        <f t="shared" si="750"/>
        <v/>
      </c>
      <c r="T685" s="9" t="str">
        <f t="shared" si="750"/>
        <v/>
      </c>
      <c r="U685" s="9" t="str">
        <f t="shared" si="750"/>
        <v/>
      </c>
      <c r="V685" s="9" t="str">
        <f t="shared" si="750"/>
        <v/>
      </c>
      <c r="W685" s="9" t="str">
        <f t="shared" si="750"/>
        <v/>
      </c>
      <c r="X685" s="9" t="str">
        <f t="shared" si="750"/>
        <v/>
      </c>
      <c r="Y685" s="9" t="str">
        <f t="shared" si="750"/>
        <v/>
      </c>
      <c r="Z685" s="9" t="str">
        <f t="shared" si="750"/>
        <v/>
      </c>
      <c r="AA685" s="9" t="str">
        <f t="shared" si="750"/>
        <v/>
      </c>
      <c r="AB685" s="9" t="str">
        <f t="shared" si="750"/>
        <v/>
      </c>
      <c r="AC685" s="9" t="str">
        <f t="shared" si="750"/>
        <v/>
      </c>
      <c r="AD685" s="9" t="str">
        <f t="shared" si="750"/>
        <v/>
      </c>
      <c r="AE685" s="9" t="str">
        <f t="shared" si="750"/>
        <v/>
      </c>
      <c r="AF685" s="9" t="str">
        <f t="shared" si="750"/>
        <v/>
      </c>
      <c r="AG685" s="9" t="str">
        <f t="shared" si="750"/>
        <v/>
      </c>
      <c r="AH685" s="9" t="str">
        <f t="shared" si="750"/>
        <v/>
      </c>
      <c r="AI685" s="9" t="str">
        <f t="shared" si="750"/>
        <v/>
      </c>
      <c r="AJ685" s="9" t="str">
        <f t="shared" si="750"/>
        <v/>
      </c>
      <c r="AK685" s="9" t="str">
        <f t="shared" si="750"/>
        <v/>
      </c>
      <c r="AL685" s="9" t="str">
        <f t="shared" si="750"/>
        <v/>
      </c>
      <c r="AM685" s="9" t="str">
        <f t="shared" si="750"/>
        <v/>
      </c>
      <c r="AN685" s="9" t="str">
        <f t="shared" si="750"/>
        <v/>
      </c>
      <c r="AO685" s="9" t="str">
        <f t="shared" si="750"/>
        <v/>
      </c>
      <c r="AP685" s="9" t="str">
        <f t="shared" si="750"/>
        <v/>
      </c>
      <c r="AQ685" s="9" t="str">
        <f t="shared" si="750"/>
        <v/>
      </c>
      <c r="AR685" s="9" t="str">
        <f t="shared" si="750"/>
        <v/>
      </c>
      <c r="AS685" s="9" t="str">
        <f t="shared" si="750"/>
        <v/>
      </c>
      <c r="AT685" s="9" t="str">
        <f t="shared" si="750"/>
        <v/>
      </c>
      <c r="AU685" s="9" t="str">
        <f t="shared" si="750"/>
        <v/>
      </c>
      <c r="AV685" s="9" t="str">
        <f t="shared" si="750"/>
        <v/>
      </c>
      <c r="AW685" s="9" t="str">
        <f t="shared" si="750"/>
        <v/>
      </c>
      <c r="AX685" s="9" t="str">
        <f t="shared" si="750"/>
        <v/>
      </c>
      <c r="AY685" s="9" t="str">
        <f t="shared" si="750"/>
        <v/>
      </c>
      <c r="AZ685" s="9" t="str">
        <f t="shared" si="750"/>
        <v/>
      </c>
      <c r="BA685" s="9" t="str">
        <f t="shared" si="750"/>
        <v/>
      </c>
      <c r="BB685" s="9" t="str">
        <f t="shared" si="750"/>
        <v/>
      </c>
      <c r="BC685" s="9" t="str">
        <f t="shared" si="750"/>
        <v/>
      </c>
      <c r="BD685" s="9" t="str">
        <f t="shared" si="750"/>
        <v/>
      </c>
      <c r="BE685" s="9" t="str">
        <f t="shared" si="750"/>
        <v/>
      </c>
      <c r="BF685" s="9" t="str">
        <f t="shared" si="750"/>
        <v/>
      </c>
      <c r="BG685" s="9" t="str">
        <f t="shared" si="750"/>
        <v/>
      </c>
      <c r="BH685" s="9" t="str">
        <f t="shared" si="750"/>
        <v/>
      </c>
      <c r="BI685" s="9" t="str">
        <f t="shared" si="750"/>
        <v/>
      </c>
      <c r="BJ685" s="9" t="str">
        <f t="shared" si="750"/>
        <v/>
      </c>
      <c r="BK685" s="9" t="str">
        <f t="shared" si="750"/>
        <v/>
      </c>
      <c r="BL685" s="9" t="str">
        <f t="shared" si="750"/>
        <v/>
      </c>
      <c r="BM685" s="9" t="str">
        <f t="shared" si="750"/>
        <v/>
      </c>
      <c r="BN685" s="9" t="str">
        <f t="shared" si="750"/>
        <v/>
      </c>
      <c r="BO685" s="9" t="str">
        <f t="shared" si="750"/>
        <v/>
      </c>
      <c r="BP685" s="9" t="str">
        <f t="shared" si="750"/>
        <v/>
      </c>
      <c r="BQ685" s="9" t="str">
        <f t="shared" si="750"/>
        <v/>
      </c>
      <c r="BR685" s="9" t="str">
        <f t="shared" si="750"/>
        <v/>
      </c>
      <c r="BS685" s="9" t="str">
        <f t="shared" si="750"/>
        <v/>
      </c>
      <c r="BT685" s="9" t="str">
        <f t="shared" si="750"/>
        <v/>
      </c>
      <c r="BU685" s="9" t="str">
        <f t="shared" si="750"/>
        <v/>
      </c>
      <c r="BV685" s="9" t="str">
        <f t="shared" si="750"/>
        <v/>
      </c>
      <c r="BW685" s="9" t="str">
        <f t="shared" si="750"/>
        <v/>
      </c>
      <c r="BX685" s="9" t="str">
        <f t="shared" ref="BX685" si="751">IF(OR(BX77="",BX381=""),"",BX77-BX381)</f>
        <v/>
      </c>
      <c r="BY685" s="9" t="str">
        <f t="shared" si="483"/>
        <v/>
      </c>
    </row>
    <row r="686" spans="1:77" x14ac:dyDescent="0.15">
      <c r="A686" s="9">
        <f t="shared" si="484"/>
        <v>64</v>
      </c>
      <c r="B686" s="9" t="str">
        <f t="shared" ref="B686" si="752">IF(OR(B78="",B78&lt;1),"",B78)</f>
        <v/>
      </c>
      <c r="C686" s="9" t="str">
        <f t="shared" ref="C686:E686" si="753">IF(OR(C78="",C78&lt;1),"",C78)</f>
        <v/>
      </c>
      <c r="D686" s="9" t="str">
        <f t="shared" si="753"/>
        <v/>
      </c>
      <c r="E686" s="9" t="str">
        <f t="shared" si="753"/>
        <v/>
      </c>
      <c r="F686" s="9" t="str">
        <f t="shared" si="480"/>
        <v/>
      </c>
      <c r="G686" s="9" t="str">
        <f t="shared" ref="G686:I686" si="754">IF(OR($D686="",$D686&lt;1),"",G78)</f>
        <v/>
      </c>
      <c r="H686" s="9" t="str">
        <f t="shared" si="754"/>
        <v/>
      </c>
      <c r="I686" s="9" t="str">
        <f t="shared" si="754"/>
        <v/>
      </c>
      <c r="J686" s="9" t="str">
        <f t="shared" si="487"/>
        <v/>
      </c>
      <c r="L686" s="9" t="str">
        <f t="shared" ref="L686:BW686" si="755">IF(OR(L78="",L382=""),"",L78-L382)</f>
        <v/>
      </c>
      <c r="M686" s="9" t="str">
        <f t="shared" si="755"/>
        <v/>
      </c>
      <c r="N686" s="9" t="str">
        <f t="shared" si="755"/>
        <v/>
      </c>
      <c r="O686" s="9" t="str">
        <f t="shared" si="755"/>
        <v/>
      </c>
      <c r="P686" s="9" t="str">
        <f t="shared" si="755"/>
        <v/>
      </c>
      <c r="Q686" s="9" t="str">
        <f t="shared" si="755"/>
        <v/>
      </c>
      <c r="R686" s="9" t="str">
        <f t="shared" si="755"/>
        <v/>
      </c>
      <c r="S686" s="9" t="str">
        <f t="shared" si="755"/>
        <v/>
      </c>
      <c r="T686" s="9" t="str">
        <f t="shared" si="755"/>
        <v/>
      </c>
      <c r="U686" s="9" t="str">
        <f t="shared" si="755"/>
        <v/>
      </c>
      <c r="V686" s="9" t="str">
        <f t="shared" si="755"/>
        <v/>
      </c>
      <c r="W686" s="9" t="str">
        <f t="shared" si="755"/>
        <v/>
      </c>
      <c r="X686" s="9" t="str">
        <f t="shared" si="755"/>
        <v/>
      </c>
      <c r="Y686" s="9" t="str">
        <f t="shared" si="755"/>
        <v/>
      </c>
      <c r="Z686" s="9" t="str">
        <f t="shared" si="755"/>
        <v/>
      </c>
      <c r="AA686" s="9" t="str">
        <f t="shared" si="755"/>
        <v/>
      </c>
      <c r="AB686" s="9" t="str">
        <f t="shared" si="755"/>
        <v/>
      </c>
      <c r="AC686" s="9" t="str">
        <f t="shared" si="755"/>
        <v/>
      </c>
      <c r="AD686" s="9" t="str">
        <f t="shared" si="755"/>
        <v/>
      </c>
      <c r="AE686" s="9" t="str">
        <f t="shared" si="755"/>
        <v/>
      </c>
      <c r="AF686" s="9" t="str">
        <f t="shared" si="755"/>
        <v/>
      </c>
      <c r="AG686" s="9" t="str">
        <f t="shared" si="755"/>
        <v/>
      </c>
      <c r="AH686" s="9" t="str">
        <f t="shared" si="755"/>
        <v/>
      </c>
      <c r="AI686" s="9" t="str">
        <f t="shared" si="755"/>
        <v/>
      </c>
      <c r="AJ686" s="9" t="str">
        <f t="shared" si="755"/>
        <v/>
      </c>
      <c r="AK686" s="9" t="str">
        <f t="shared" si="755"/>
        <v/>
      </c>
      <c r="AL686" s="9" t="str">
        <f t="shared" si="755"/>
        <v/>
      </c>
      <c r="AM686" s="9" t="str">
        <f t="shared" si="755"/>
        <v/>
      </c>
      <c r="AN686" s="9" t="str">
        <f t="shared" si="755"/>
        <v/>
      </c>
      <c r="AO686" s="9" t="str">
        <f t="shared" si="755"/>
        <v/>
      </c>
      <c r="AP686" s="9" t="str">
        <f t="shared" si="755"/>
        <v/>
      </c>
      <c r="AQ686" s="9" t="str">
        <f t="shared" si="755"/>
        <v/>
      </c>
      <c r="AR686" s="9" t="str">
        <f t="shared" si="755"/>
        <v/>
      </c>
      <c r="AS686" s="9" t="str">
        <f t="shared" si="755"/>
        <v/>
      </c>
      <c r="AT686" s="9" t="str">
        <f t="shared" si="755"/>
        <v/>
      </c>
      <c r="AU686" s="9" t="str">
        <f t="shared" si="755"/>
        <v/>
      </c>
      <c r="AV686" s="9" t="str">
        <f t="shared" si="755"/>
        <v/>
      </c>
      <c r="AW686" s="9" t="str">
        <f t="shared" si="755"/>
        <v/>
      </c>
      <c r="AX686" s="9" t="str">
        <f t="shared" si="755"/>
        <v/>
      </c>
      <c r="AY686" s="9" t="str">
        <f t="shared" si="755"/>
        <v/>
      </c>
      <c r="AZ686" s="9" t="str">
        <f t="shared" si="755"/>
        <v/>
      </c>
      <c r="BA686" s="9" t="str">
        <f t="shared" si="755"/>
        <v/>
      </c>
      <c r="BB686" s="9" t="str">
        <f t="shared" si="755"/>
        <v/>
      </c>
      <c r="BC686" s="9" t="str">
        <f t="shared" si="755"/>
        <v/>
      </c>
      <c r="BD686" s="9" t="str">
        <f t="shared" si="755"/>
        <v/>
      </c>
      <c r="BE686" s="9" t="str">
        <f t="shared" si="755"/>
        <v/>
      </c>
      <c r="BF686" s="9" t="str">
        <f t="shared" si="755"/>
        <v/>
      </c>
      <c r="BG686" s="9" t="str">
        <f t="shared" si="755"/>
        <v/>
      </c>
      <c r="BH686" s="9" t="str">
        <f t="shared" si="755"/>
        <v/>
      </c>
      <c r="BI686" s="9" t="str">
        <f t="shared" si="755"/>
        <v/>
      </c>
      <c r="BJ686" s="9" t="str">
        <f t="shared" si="755"/>
        <v/>
      </c>
      <c r="BK686" s="9" t="str">
        <f t="shared" si="755"/>
        <v/>
      </c>
      <c r="BL686" s="9" t="str">
        <f t="shared" si="755"/>
        <v/>
      </c>
      <c r="BM686" s="9" t="str">
        <f t="shared" si="755"/>
        <v/>
      </c>
      <c r="BN686" s="9" t="str">
        <f t="shared" si="755"/>
        <v/>
      </c>
      <c r="BO686" s="9" t="str">
        <f t="shared" si="755"/>
        <v/>
      </c>
      <c r="BP686" s="9" t="str">
        <f t="shared" si="755"/>
        <v/>
      </c>
      <c r="BQ686" s="9" t="str">
        <f t="shared" si="755"/>
        <v/>
      </c>
      <c r="BR686" s="9" t="str">
        <f t="shared" si="755"/>
        <v/>
      </c>
      <c r="BS686" s="9" t="str">
        <f t="shared" si="755"/>
        <v/>
      </c>
      <c r="BT686" s="9" t="str">
        <f t="shared" si="755"/>
        <v/>
      </c>
      <c r="BU686" s="9" t="str">
        <f t="shared" si="755"/>
        <v/>
      </c>
      <c r="BV686" s="9" t="str">
        <f t="shared" si="755"/>
        <v/>
      </c>
      <c r="BW686" s="9" t="str">
        <f t="shared" si="755"/>
        <v/>
      </c>
      <c r="BX686" s="9" t="str">
        <f t="shared" ref="BX686" si="756">IF(OR(BX78="",BX382=""),"",BX78-BX382)</f>
        <v/>
      </c>
      <c r="BY686" s="9" t="str">
        <f t="shared" si="483"/>
        <v/>
      </c>
    </row>
    <row r="687" spans="1:77" x14ac:dyDescent="0.15">
      <c r="A687" s="9">
        <f t="shared" si="484"/>
        <v>65</v>
      </c>
      <c r="B687" s="9" t="str">
        <f t="shared" ref="B687" si="757">IF(OR(B79="",B79&lt;1),"",B79)</f>
        <v/>
      </c>
      <c r="C687" s="9" t="str">
        <f t="shared" ref="C687:E687" si="758">IF(OR(C79="",C79&lt;1),"",C79)</f>
        <v/>
      </c>
      <c r="D687" s="9" t="str">
        <f t="shared" si="758"/>
        <v/>
      </c>
      <c r="E687" s="9" t="str">
        <f t="shared" si="758"/>
        <v/>
      </c>
      <c r="F687" s="9" t="str">
        <f t="shared" ref="F687:F750" si="759">IF(OR(F79="",F79&lt;0.000001),"",F79)</f>
        <v/>
      </c>
      <c r="G687" s="9" t="str">
        <f t="shared" ref="G687:I687" si="760">IF(OR($D687="",$D687&lt;1),"",G79)</f>
        <v/>
      </c>
      <c r="H687" s="9" t="str">
        <f t="shared" si="760"/>
        <v/>
      </c>
      <c r="I687" s="9" t="str">
        <f t="shared" si="760"/>
        <v/>
      </c>
      <c r="J687" s="9" t="str">
        <f t="shared" si="487"/>
        <v/>
      </c>
      <c r="L687" s="9" t="str">
        <f t="shared" ref="L687:BW687" si="761">IF(OR(L79="",L383=""),"",L79-L383)</f>
        <v/>
      </c>
      <c r="M687" s="9" t="str">
        <f t="shared" si="761"/>
        <v/>
      </c>
      <c r="N687" s="9" t="str">
        <f t="shared" si="761"/>
        <v/>
      </c>
      <c r="O687" s="9" t="str">
        <f t="shared" si="761"/>
        <v/>
      </c>
      <c r="P687" s="9" t="str">
        <f t="shared" si="761"/>
        <v/>
      </c>
      <c r="Q687" s="9" t="str">
        <f t="shared" si="761"/>
        <v/>
      </c>
      <c r="R687" s="9" t="str">
        <f t="shared" si="761"/>
        <v/>
      </c>
      <c r="S687" s="9" t="str">
        <f t="shared" si="761"/>
        <v/>
      </c>
      <c r="T687" s="9" t="str">
        <f t="shared" si="761"/>
        <v/>
      </c>
      <c r="U687" s="9" t="str">
        <f t="shared" si="761"/>
        <v/>
      </c>
      <c r="V687" s="9" t="str">
        <f t="shared" si="761"/>
        <v/>
      </c>
      <c r="W687" s="9" t="str">
        <f t="shared" si="761"/>
        <v/>
      </c>
      <c r="X687" s="9" t="str">
        <f t="shared" si="761"/>
        <v/>
      </c>
      <c r="Y687" s="9" t="str">
        <f t="shared" si="761"/>
        <v/>
      </c>
      <c r="Z687" s="9" t="str">
        <f t="shared" si="761"/>
        <v/>
      </c>
      <c r="AA687" s="9" t="str">
        <f t="shared" si="761"/>
        <v/>
      </c>
      <c r="AB687" s="9" t="str">
        <f t="shared" si="761"/>
        <v/>
      </c>
      <c r="AC687" s="9" t="str">
        <f t="shared" si="761"/>
        <v/>
      </c>
      <c r="AD687" s="9" t="str">
        <f t="shared" si="761"/>
        <v/>
      </c>
      <c r="AE687" s="9" t="str">
        <f t="shared" si="761"/>
        <v/>
      </c>
      <c r="AF687" s="9" t="str">
        <f t="shared" si="761"/>
        <v/>
      </c>
      <c r="AG687" s="9" t="str">
        <f t="shared" si="761"/>
        <v/>
      </c>
      <c r="AH687" s="9" t="str">
        <f t="shared" si="761"/>
        <v/>
      </c>
      <c r="AI687" s="9" t="str">
        <f t="shared" si="761"/>
        <v/>
      </c>
      <c r="AJ687" s="9" t="str">
        <f t="shared" si="761"/>
        <v/>
      </c>
      <c r="AK687" s="9" t="str">
        <f t="shared" si="761"/>
        <v/>
      </c>
      <c r="AL687" s="9" t="str">
        <f t="shared" si="761"/>
        <v/>
      </c>
      <c r="AM687" s="9" t="str">
        <f t="shared" si="761"/>
        <v/>
      </c>
      <c r="AN687" s="9" t="str">
        <f t="shared" si="761"/>
        <v/>
      </c>
      <c r="AO687" s="9" t="str">
        <f t="shared" si="761"/>
        <v/>
      </c>
      <c r="AP687" s="9" t="str">
        <f t="shared" si="761"/>
        <v/>
      </c>
      <c r="AQ687" s="9" t="str">
        <f t="shared" si="761"/>
        <v/>
      </c>
      <c r="AR687" s="9" t="str">
        <f t="shared" si="761"/>
        <v/>
      </c>
      <c r="AS687" s="9" t="str">
        <f t="shared" si="761"/>
        <v/>
      </c>
      <c r="AT687" s="9" t="str">
        <f t="shared" si="761"/>
        <v/>
      </c>
      <c r="AU687" s="9" t="str">
        <f t="shared" si="761"/>
        <v/>
      </c>
      <c r="AV687" s="9" t="str">
        <f t="shared" si="761"/>
        <v/>
      </c>
      <c r="AW687" s="9" t="str">
        <f t="shared" si="761"/>
        <v/>
      </c>
      <c r="AX687" s="9" t="str">
        <f t="shared" si="761"/>
        <v/>
      </c>
      <c r="AY687" s="9" t="str">
        <f t="shared" si="761"/>
        <v/>
      </c>
      <c r="AZ687" s="9" t="str">
        <f t="shared" si="761"/>
        <v/>
      </c>
      <c r="BA687" s="9" t="str">
        <f t="shared" si="761"/>
        <v/>
      </c>
      <c r="BB687" s="9" t="str">
        <f t="shared" si="761"/>
        <v/>
      </c>
      <c r="BC687" s="9" t="str">
        <f t="shared" si="761"/>
        <v/>
      </c>
      <c r="BD687" s="9" t="str">
        <f t="shared" si="761"/>
        <v/>
      </c>
      <c r="BE687" s="9" t="str">
        <f t="shared" si="761"/>
        <v/>
      </c>
      <c r="BF687" s="9" t="str">
        <f t="shared" si="761"/>
        <v/>
      </c>
      <c r="BG687" s="9" t="str">
        <f t="shared" si="761"/>
        <v/>
      </c>
      <c r="BH687" s="9" t="str">
        <f t="shared" si="761"/>
        <v/>
      </c>
      <c r="BI687" s="9" t="str">
        <f t="shared" si="761"/>
        <v/>
      </c>
      <c r="BJ687" s="9" t="str">
        <f t="shared" si="761"/>
        <v/>
      </c>
      <c r="BK687" s="9" t="str">
        <f t="shared" si="761"/>
        <v/>
      </c>
      <c r="BL687" s="9" t="str">
        <f t="shared" si="761"/>
        <v/>
      </c>
      <c r="BM687" s="9" t="str">
        <f t="shared" si="761"/>
        <v/>
      </c>
      <c r="BN687" s="9" t="str">
        <f t="shared" si="761"/>
        <v/>
      </c>
      <c r="BO687" s="9" t="str">
        <f t="shared" si="761"/>
        <v/>
      </c>
      <c r="BP687" s="9" t="str">
        <f t="shared" si="761"/>
        <v/>
      </c>
      <c r="BQ687" s="9" t="str">
        <f t="shared" si="761"/>
        <v/>
      </c>
      <c r="BR687" s="9" t="str">
        <f t="shared" si="761"/>
        <v/>
      </c>
      <c r="BS687" s="9" t="str">
        <f t="shared" si="761"/>
        <v/>
      </c>
      <c r="BT687" s="9" t="str">
        <f t="shared" si="761"/>
        <v/>
      </c>
      <c r="BU687" s="9" t="str">
        <f t="shared" si="761"/>
        <v/>
      </c>
      <c r="BV687" s="9" t="str">
        <f t="shared" si="761"/>
        <v/>
      </c>
      <c r="BW687" s="9" t="str">
        <f t="shared" si="761"/>
        <v/>
      </c>
      <c r="BX687" s="9" t="str">
        <f t="shared" ref="BX687:BY702" si="762">IF(OR(BX79="",BX383=""),"",BX79-BX383)</f>
        <v/>
      </c>
      <c r="BY687" s="9" t="str">
        <f t="shared" si="762"/>
        <v/>
      </c>
    </row>
    <row r="688" spans="1:77" x14ac:dyDescent="0.15">
      <c r="A688" s="9">
        <f t="shared" ref="A688:A751" si="763">A80</f>
        <v>66</v>
      </c>
      <c r="B688" s="9" t="str">
        <f t="shared" ref="B688" si="764">IF(OR(B80="",B80&lt;1),"",B80)</f>
        <v/>
      </c>
      <c r="C688" s="9" t="str">
        <f t="shared" ref="C688:E688" si="765">IF(OR(C80="",C80&lt;1),"",C80)</f>
        <v/>
      </c>
      <c r="D688" s="9" t="str">
        <f t="shared" si="765"/>
        <v/>
      </c>
      <c r="E688" s="9" t="str">
        <f t="shared" si="765"/>
        <v/>
      </c>
      <c r="F688" s="9" t="str">
        <f t="shared" si="759"/>
        <v/>
      </c>
      <c r="G688" s="9" t="str">
        <f t="shared" ref="G688:I688" si="766">IF(OR($D688="",$D688&lt;1),"",G80)</f>
        <v/>
      </c>
      <c r="H688" s="9" t="str">
        <f t="shared" si="766"/>
        <v/>
      </c>
      <c r="I688" s="9" t="str">
        <f t="shared" si="766"/>
        <v/>
      </c>
      <c r="J688" s="9" t="str">
        <f t="shared" ref="J688:J751" si="767">IF(OR($C688="",$C688&lt;1),"",$F688-L688)</f>
        <v/>
      </c>
      <c r="L688" s="9" t="str">
        <f t="shared" ref="L688:BW688" si="768">IF(OR(L80="",L384=""),"",L80-L384)</f>
        <v/>
      </c>
      <c r="M688" s="9" t="str">
        <f t="shared" si="768"/>
        <v/>
      </c>
      <c r="N688" s="9" t="str">
        <f t="shared" si="768"/>
        <v/>
      </c>
      <c r="O688" s="9" t="str">
        <f t="shared" si="768"/>
        <v/>
      </c>
      <c r="P688" s="9" t="str">
        <f t="shared" si="768"/>
        <v/>
      </c>
      <c r="Q688" s="9" t="str">
        <f t="shared" si="768"/>
        <v/>
      </c>
      <c r="R688" s="9" t="str">
        <f t="shared" si="768"/>
        <v/>
      </c>
      <c r="S688" s="9" t="str">
        <f t="shared" si="768"/>
        <v/>
      </c>
      <c r="T688" s="9" t="str">
        <f t="shared" si="768"/>
        <v/>
      </c>
      <c r="U688" s="9" t="str">
        <f t="shared" si="768"/>
        <v/>
      </c>
      <c r="V688" s="9" t="str">
        <f t="shared" si="768"/>
        <v/>
      </c>
      <c r="W688" s="9" t="str">
        <f t="shared" si="768"/>
        <v/>
      </c>
      <c r="X688" s="9" t="str">
        <f t="shared" si="768"/>
        <v/>
      </c>
      <c r="Y688" s="9" t="str">
        <f t="shared" si="768"/>
        <v/>
      </c>
      <c r="Z688" s="9" t="str">
        <f t="shared" si="768"/>
        <v/>
      </c>
      <c r="AA688" s="9" t="str">
        <f t="shared" si="768"/>
        <v/>
      </c>
      <c r="AB688" s="9" t="str">
        <f t="shared" si="768"/>
        <v/>
      </c>
      <c r="AC688" s="9" t="str">
        <f t="shared" si="768"/>
        <v/>
      </c>
      <c r="AD688" s="9" t="str">
        <f t="shared" si="768"/>
        <v/>
      </c>
      <c r="AE688" s="9" t="str">
        <f t="shared" si="768"/>
        <v/>
      </c>
      <c r="AF688" s="9" t="str">
        <f t="shared" si="768"/>
        <v/>
      </c>
      <c r="AG688" s="9" t="str">
        <f t="shared" si="768"/>
        <v/>
      </c>
      <c r="AH688" s="9" t="str">
        <f t="shared" si="768"/>
        <v/>
      </c>
      <c r="AI688" s="9" t="str">
        <f t="shared" si="768"/>
        <v/>
      </c>
      <c r="AJ688" s="9" t="str">
        <f t="shared" si="768"/>
        <v/>
      </c>
      <c r="AK688" s="9" t="str">
        <f t="shared" si="768"/>
        <v/>
      </c>
      <c r="AL688" s="9" t="str">
        <f t="shared" si="768"/>
        <v/>
      </c>
      <c r="AM688" s="9" t="str">
        <f t="shared" si="768"/>
        <v/>
      </c>
      <c r="AN688" s="9" t="str">
        <f t="shared" si="768"/>
        <v/>
      </c>
      <c r="AO688" s="9" t="str">
        <f t="shared" si="768"/>
        <v/>
      </c>
      <c r="AP688" s="9" t="str">
        <f t="shared" si="768"/>
        <v/>
      </c>
      <c r="AQ688" s="9" t="str">
        <f t="shared" si="768"/>
        <v/>
      </c>
      <c r="AR688" s="9" t="str">
        <f t="shared" si="768"/>
        <v/>
      </c>
      <c r="AS688" s="9" t="str">
        <f t="shared" si="768"/>
        <v/>
      </c>
      <c r="AT688" s="9" t="str">
        <f t="shared" si="768"/>
        <v/>
      </c>
      <c r="AU688" s="9" t="str">
        <f t="shared" si="768"/>
        <v/>
      </c>
      <c r="AV688" s="9" t="str">
        <f t="shared" si="768"/>
        <v/>
      </c>
      <c r="AW688" s="9" t="str">
        <f t="shared" si="768"/>
        <v/>
      </c>
      <c r="AX688" s="9" t="str">
        <f t="shared" si="768"/>
        <v/>
      </c>
      <c r="AY688" s="9" t="str">
        <f t="shared" si="768"/>
        <v/>
      </c>
      <c r="AZ688" s="9" t="str">
        <f t="shared" si="768"/>
        <v/>
      </c>
      <c r="BA688" s="9" t="str">
        <f t="shared" si="768"/>
        <v/>
      </c>
      <c r="BB688" s="9" t="str">
        <f t="shared" si="768"/>
        <v/>
      </c>
      <c r="BC688" s="9" t="str">
        <f t="shared" si="768"/>
        <v/>
      </c>
      <c r="BD688" s="9" t="str">
        <f t="shared" si="768"/>
        <v/>
      </c>
      <c r="BE688" s="9" t="str">
        <f t="shared" si="768"/>
        <v/>
      </c>
      <c r="BF688" s="9" t="str">
        <f t="shared" si="768"/>
        <v/>
      </c>
      <c r="BG688" s="9" t="str">
        <f t="shared" si="768"/>
        <v/>
      </c>
      <c r="BH688" s="9" t="str">
        <f t="shared" si="768"/>
        <v/>
      </c>
      <c r="BI688" s="9" t="str">
        <f t="shared" si="768"/>
        <v/>
      </c>
      <c r="BJ688" s="9" t="str">
        <f t="shared" si="768"/>
        <v/>
      </c>
      <c r="BK688" s="9" t="str">
        <f t="shared" si="768"/>
        <v/>
      </c>
      <c r="BL688" s="9" t="str">
        <f t="shared" si="768"/>
        <v/>
      </c>
      <c r="BM688" s="9" t="str">
        <f t="shared" si="768"/>
        <v/>
      </c>
      <c r="BN688" s="9" t="str">
        <f t="shared" si="768"/>
        <v/>
      </c>
      <c r="BO688" s="9" t="str">
        <f t="shared" si="768"/>
        <v/>
      </c>
      <c r="BP688" s="9" t="str">
        <f t="shared" si="768"/>
        <v/>
      </c>
      <c r="BQ688" s="9" t="str">
        <f t="shared" si="768"/>
        <v/>
      </c>
      <c r="BR688" s="9" t="str">
        <f t="shared" si="768"/>
        <v/>
      </c>
      <c r="BS688" s="9" t="str">
        <f t="shared" si="768"/>
        <v/>
      </c>
      <c r="BT688" s="9" t="str">
        <f t="shared" si="768"/>
        <v/>
      </c>
      <c r="BU688" s="9" t="str">
        <f t="shared" si="768"/>
        <v/>
      </c>
      <c r="BV688" s="9" t="str">
        <f t="shared" si="768"/>
        <v/>
      </c>
      <c r="BW688" s="9" t="str">
        <f t="shared" si="768"/>
        <v/>
      </c>
      <c r="BX688" s="9" t="str">
        <f t="shared" ref="BX688" si="769">IF(OR(BX80="",BX384=""),"",BX80-BX384)</f>
        <v/>
      </c>
      <c r="BY688" s="9" t="str">
        <f t="shared" si="762"/>
        <v/>
      </c>
    </row>
    <row r="689" spans="1:77" x14ac:dyDescent="0.15">
      <c r="A689" s="9">
        <f t="shared" si="763"/>
        <v>67</v>
      </c>
      <c r="B689" s="9" t="str">
        <f t="shared" ref="B689" si="770">IF(OR(B81="",B81&lt;1),"",B81)</f>
        <v/>
      </c>
      <c r="C689" s="9" t="str">
        <f t="shared" ref="C689:E689" si="771">IF(OR(C81="",C81&lt;1),"",C81)</f>
        <v/>
      </c>
      <c r="D689" s="9" t="str">
        <f t="shared" si="771"/>
        <v/>
      </c>
      <c r="E689" s="9" t="str">
        <f t="shared" si="771"/>
        <v/>
      </c>
      <c r="F689" s="9" t="str">
        <f t="shared" si="759"/>
        <v/>
      </c>
      <c r="G689" s="9" t="str">
        <f t="shared" ref="G689:I689" si="772">IF(OR($D689="",$D689&lt;1),"",G81)</f>
        <v/>
      </c>
      <c r="H689" s="9" t="str">
        <f t="shared" si="772"/>
        <v/>
      </c>
      <c r="I689" s="9" t="str">
        <f t="shared" si="772"/>
        <v/>
      </c>
      <c r="J689" s="9" t="str">
        <f t="shared" si="767"/>
        <v/>
      </c>
      <c r="L689" s="9" t="str">
        <f t="shared" ref="L689:BW689" si="773">IF(OR(L81="",L385=""),"",L81-L385)</f>
        <v/>
      </c>
      <c r="M689" s="9" t="str">
        <f t="shared" si="773"/>
        <v/>
      </c>
      <c r="N689" s="9" t="str">
        <f t="shared" si="773"/>
        <v/>
      </c>
      <c r="O689" s="9" t="str">
        <f t="shared" si="773"/>
        <v/>
      </c>
      <c r="P689" s="9" t="str">
        <f t="shared" si="773"/>
        <v/>
      </c>
      <c r="Q689" s="9" t="str">
        <f t="shared" si="773"/>
        <v/>
      </c>
      <c r="R689" s="9" t="str">
        <f t="shared" si="773"/>
        <v/>
      </c>
      <c r="S689" s="9" t="str">
        <f t="shared" si="773"/>
        <v/>
      </c>
      <c r="T689" s="9" t="str">
        <f t="shared" si="773"/>
        <v/>
      </c>
      <c r="U689" s="9" t="str">
        <f t="shared" si="773"/>
        <v/>
      </c>
      <c r="V689" s="9" t="str">
        <f t="shared" si="773"/>
        <v/>
      </c>
      <c r="W689" s="9" t="str">
        <f t="shared" si="773"/>
        <v/>
      </c>
      <c r="X689" s="9" t="str">
        <f t="shared" si="773"/>
        <v/>
      </c>
      <c r="Y689" s="9" t="str">
        <f t="shared" si="773"/>
        <v/>
      </c>
      <c r="Z689" s="9" t="str">
        <f t="shared" si="773"/>
        <v/>
      </c>
      <c r="AA689" s="9" t="str">
        <f t="shared" si="773"/>
        <v/>
      </c>
      <c r="AB689" s="9" t="str">
        <f t="shared" si="773"/>
        <v/>
      </c>
      <c r="AC689" s="9" t="str">
        <f t="shared" si="773"/>
        <v/>
      </c>
      <c r="AD689" s="9" t="str">
        <f t="shared" si="773"/>
        <v/>
      </c>
      <c r="AE689" s="9" t="str">
        <f t="shared" si="773"/>
        <v/>
      </c>
      <c r="AF689" s="9" t="str">
        <f t="shared" si="773"/>
        <v/>
      </c>
      <c r="AG689" s="9" t="str">
        <f t="shared" si="773"/>
        <v/>
      </c>
      <c r="AH689" s="9" t="str">
        <f t="shared" si="773"/>
        <v/>
      </c>
      <c r="AI689" s="9" t="str">
        <f t="shared" si="773"/>
        <v/>
      </c>
      <c r="AJ689" s="9" t="str">
        <f t="shared" si="773"/>
        <v/>
      </c>
      <c r="AK689" s="9" t="str">
        <f t="shared" si="773"/>
        <v/>
      </c>
      <c r="AL689" s="9" t="str">
        <f t="shared" si="773"/>
        <v/>
      </c>
      <c r="AM689" s="9" t="str">
        <f t="shared" si="773"/>
        <v/>
      </c>
      <c r="AN689" s="9" t="str">
        <f t="shared" si="773"/>
        <v/>
      </c>
      <c r="AO689" s="9" t="str">
        <f t="shared" si="773"/>
        <v/>
      </c>
      <c r="AP689" s="9" t="str">
        <f t="shared" si="773"/>
        <v/>
      </c>
      <c r="AQ689" s="9" t="str">
        <f t="shared" si="773"/>
        <v/>
      </c>
      <c r="AR689" s="9" t="str">
        <f t="shared" si="773"/>
        <v/>
      </c>
      <c r="AS689" s="9" t="str">
        <f t="shared" si="773"/>
        <v/>
      </c>
      <c r="AT689" s="9" t="str">
        <f t="shared" si="773"/>
        <v/>
      </c>
      <c r="AU689" s="9" t="str">
        <f t="shared" si="773"/>
        <v/>
      </c>
      <c r="AV689" s="9" t="str">
        <f t="shared" si="773"/>
        <v/>
      </c>
      <c r="AW689" s="9" t="str">
        <f t="shared" si="773"/>
        <v/>
      </c>
      <c r="AX689" s="9" t="str">
        <f t="shared" si="773"/>
        <v/>
      </c>
      <c r="AY689" s="9" t="str">
        <f t="shared" si="773"/>
        <v/>
      </c>
      <c r="AZ689" s="9" t="str">
        <f t="shared" si="773"/>
        <v/>
      </c>
      <c r="BA689" s="9" t="str">
        <f t="shared" si="773"/>
        <v/>
      </c>
      <c r="BB689" s="9" t="str">
        <f t="shared" si="773"/>
        <v/>
      </c>
      <c r="BC689" s="9" t="str">
        <f t="shared" si="773"/>
        <v/>
      </c>
      <c r="BD689" s="9" t="str">
        <f t="shared" si="773"/>
        <v/>
      </c>
      <c r="BE689" s="9" t="str">
        <f t="shared" si="773"/>
        <v/>
      </c>
      <c r="BF689" s="9" t="str">
        <f t="shared" si="773"/>
        <v/>
      </c>
      <c r="BG689" s="9" t="str">
        <f t="shared" si="773"/>
        <v/>
      </c>
      <c r="BH689" s="9" t="str">
        <f t="shared" si="773"/>
        <v/>
      </c>
      <c r="BI689" s="9" t="str">
        <f t="shared" si="773"/>
        <v/>
      </c>
      <c r="BJ689" s="9" t="str">
        <f t="shared" si="773"/>
        <v/>
      </c>
      <c r="BK689" s="9" t="str">
        <f t="shared" si="773"/>
        <v/>
      </c>
      <c r="BL689" s="9" t="str">
        <f t="shared" si="773"/>
        <v/>
      </c>
      <c r="BM689" s="9" t="str">
        <f t="shared" si="773"/>
        <v/>
      </c>
      <c r="BN689" s="9" t="str">
        <f t="shared" si="773"/>
        <v/>
      </c>
      <c r="BO689" s="9" t="str">
        <f t="shared" si="773"/>
        <v/>
      </c>
      <c r="BP689" s="9" t="str">
        <f t="shared" si="773"/>
        <v/>
      </c>
      <c r="BQ689" s="9" t="str">
        <f t="shared" si="773"/>
        <v/>
      </c>
      <c r="BR689" s="9" t="str">
        <f t="shared" si="773"/>
        <v/>
      </c>
      <c r="BS689" s="9" t="str">
        <f t="shared" si="773"/>
        <v/>
      </c>
      <c r="BT689" s="9" t="str">
        <f t="shared" si="773"/>
        <v/>
      </c>
      <c r="BU689" s="9" t="str">
        <f t="shared" si="773"/>
        <v/>
      </c>
      <c r="BV689" s="9" t="str">
        <f t="shared" si="773"/>
        <v/>
      </c>
      <c r="BW689" s="9" t="str">
        <f t="shared" si="773"/>
        <v/>
      </c>
      <c r="BX689" s="9" t="str">
        <f t="shared" ref="BX689" si="774">IF(OR(BX81="",BX385=""),"",BX81-BX385)</f>
        <v/>
      </c>
      <c r="BY689" s="9" t="str">
        <f t="shared" si="762"/>
        <v/>
      </c>
    </row>
    <row r="690" spans="1:77" x14ac:dyDescent="0.15">
      <c r="A690" s="9">
        <f t="shared" si="763"/>
        <v>68</v>
      </c>
      <c r="B690" s="9" t="str">
        <f t="shared" ref="B690" si="775">IF(OR(B82="",B82&lt;1),"",B82)</f>
        <v/>
      </c>
      <c r="C690" s="9" t="str">
        <f t="shared" ref="C690:E690" si="776">IF(OR(C82="",C82&lt;1),"",C82)</f>
        <v/>
      </c>
      <c r="D690" s="9" t="str">
        <f t="shared" si="776"/>
        <v/>
      </c>
      <c r="E690" s="9" t="str">
        <f t="shared" si="776"/>
        <v/>
      </c>
      <c r="F690" s="9" t="str">
        <f t="shared" si="759"/>
        <v/>
      </c>
      <c r="G690" s="9" t="str">
        <f t="shared" ref="G690:I690" si="777">IF(OR($D690="",$D690&lt;1),"",G82)</f>
        <v/>
      </c>
      <c r="H690" s="9" t="str">
        <f t="shared" si="777"/>
        <v/>
      </c>
      <c r="I690" s="9" t="str">
        <f t="shared" si="777"/>
        <v/>
      </c>
      <c r="J690" s="9" t="str">
        <f t="shared" si="767"/>
        <v/>
      </c>
      <c r="L690" s="9" t="str">
        <f t="shared" ref="L690:BW690" si="778">IF(OR(L82="",L386=""),"",L82-L386)</f>
        <v/>
      </c>
      <c r="M690" s="9" t="str">
        <f t="shared" si="778"/>
        <v/>
      </c>
      <c r="N690" s="9" t="str">
        <f t="shared" si="778"/>
        <v/>
      </c>
      <c r="O690" s="9" t="str">
        <f t="shared" si="778"/>
        <v/>
      </c>
      <c r="P690" s="9" t="str">
        <f t="shared" si="778"/>
        <v/>
      </c>
      <c r="Q690" s="9" t="str">
        <f t="shared" si="778"/>
        <v/>
      </c>
      <c r="R690" s="9" t="str">
        <f t="shared" si="778"/>
        <v/>
      </c>
      <c r="S690" s="9" t="str">
        <f t="shared" si="778"/>
        <v/>
      </c>
      <c r="T690" s="9" t="str">
        <f t="shared" si="778"/>
        <v/>
      </c>
      <c r="U690" s="9" t="str">
        <f t="shared" si="778"/>
        <v/>
      </c>
      <c r="V690" s="9" t="str">
        <f t="shared" si="778"/>
        <v/>
      </c>
      <c r="W690" s="9" t="str">
        <f t="shared" si="778"/>
        <v/>
      </c>
      <c r="X690" s="9" t="str">
        <f t="shared" si="778"/>
        <v/>
      </c>
      <c r="Y690" s="9" t="str">
        <f t="shared" si="778"/>
        <v/>
      </c>
      <c r="Z690" s="9" t="str">
        <f t="shared" si="778"/>
        <v/>
      </c>
      <c r="AA690" s="9" t="str">
        <f t="shared" si="778"/>
        <v/>
      </c>
      <c r="AB690" s="9" t="str">
        <f t="shared" si="778"/>
        <v/>
      </c>
      <c r="AC690" s="9" t="str">
        <f t="shared" si="778"/>
        <v/>
      </c>
      <c r="AD690" s="9" t="str">
        <f t="shared" si="778"/>
        <v/>
      </c>
      <c r="AE690" s="9" t="str">
        <f t="shared" si="778"/>
        <v/>
      </c>
      <c r="AF690" s="9" t="str">
        <f t="shared" si="778"/>
        <v/>
      </c>
      <c r="AG690" s="9" t="str">
        <f t="shared" si="778"/>
        <v/>
      </c>
      <c r="AH690" s="9" t="str">
        <f t="shared" si="778"/>
        <v/>
      </c>
      <c r="AI690" s="9" t="str">
        <f t="shared" si="778"/>
        <v/>
      </c>
      <c r="AJ690" s="9" t="str">
        <f t="shared" si="778"/>
        <v/>
      </c>
      <c r="AK690" s="9" t="str">
        <f t="shared" si="778"/>
        <v/>
      </c>
      <c r="AL690" s="9" t="str">
        <f t="shared" si="778"/>
        <v/>
      </c>
      <c r="AM690" s="9" t="str">
        <f t="shared" si="778"/>
        <v/>
      </c>
      <c r="AN690" s="9" t="str">
        <f t="shared" si="778"/>
        <v/>
      </c>
      <c r="AO690" s="9" t="str">
        <f t="shared" si="778"/>
        <v/>
      </c>
      <c r="AP690" s="9" t="str">
        <f t="shared" si="778"/>
        <v/>
      </c>
      <c r="AQ690" s="9" t="str">
        <f t="shared" si="778"/>
        <v/>
      </c>
      <c r="AR690" s="9" t="str">
        <f t="shared" si="778"/>
        <v/>
      </c>
      <c r="AS690" s="9" t="str">
        <f t="shared" si="778"/>
        <v/>
      </c>
      <c r="AT690" s="9" t="str">
        <f t="shared" si="778"/>
        <v/>
      </c>
      <c r="AU690" s="9" t="str">
        <f t="shared" si="778"/>
        <v/>
      </c>
      <c r="AV690" s="9" t="str">
        <f t="shared" si="778"/>
        <v/>
      </c>
      <c r="AW690" s="9" t="str">
        <f t="shared" si="778"/>
        <v/>
      </c>
      <c r="AX690" s="9" t="str">
        <f t="shared" si="778"/>
        <v/>
      </c>
      <c r="AY690" s="9" t="str">
        <f t="shared" si="778"/>
        <v/>
      </c>
      <c r="AZ690" s="9" t="str">
        <f t="shared" si="778"/>
        <v/>
      </c>
      <c r="BA690" s="9" t="str">
        <f t="shared" si="778"/>
        <v/>
      </c>
      <c r="BB690" s="9" t="str">
        <f t="shared" si="778"/>
        <v/>
      </c>
      <c r="BC690" s="9" t="str">
        <f t="shared" si="778"/>
        <v/>
      </c>
      <c r="BD690" s="9" t="str">
        <f t="shared" si="778"/>
        <v/>
      </c>
      <c r="BE690" s="9" t="str">
        <f t="shared" si="778"/>
        <v/>
      </c>
      <c r="BF690" s="9" t="str">
        <f t="shared" si="778"/>
        <v/>
      </c>
      <c r="BG690" s="9" t="str">
        <f t="shared" si="778"/>
        <v/>
      </c>
      <c r="BH690" s="9" t="str">
        <f t="shared" si="778"/>
        <v/>
      </c>
      <c r="BI690" s="9" t="str">
        <f t="shared" si="778"/>
        <v/>
      </c>
      <c r="BJ690" s="9" t="str">
        <f t="shared" si="778"/>
        <v/>
      </c>
      <c r="BK690" s="9" t="str">
        <f t="shared" si="778"/>
        <v/>
      </c>
      <c r="BL690" s="9" t="str">
        <f t="shared" si="778"/>
        <v/>
      </c>
      <c r="BM690" s="9" t="str">
        <f t="shared" si="778"/>
        <v/>
      </c>
      <c r="BN690" s="9" t="str">
        <f t="shared" si="778"/>
        <v/>
      </c>
      <c r="BO690" s="9" t="str">
        <f t="shared" si="778"/>
        <v/>
      </c>
      <c r="BP690" s="9" t="str">
        <f t="shared" si="778"/>
        <v/>
      </c>
      <c r="BQ690" s="9" t="str">
        <f t="shared" si="778"/>
        <v/>
      </c>
      <c r="BR690" s="9" t="str">
        <f t="shared" si="778"/>
        <v/>
      </c>
      <c r="BS690" s="9" t="str">
        <f t="shared" si="778"/>
        <v/>
      </c>
      <c r="BT690" s="9" t="str">
        <f t="shared" si="778"/>
        <v/>
      </c>
      <c r="BU690" s="9" t="str">
        <f t="shared" si="778"/>
        <v/>
      </c>
      <c r="BV690" s="9" t="str">
        <f t="shared" si="778"/>
        <v/>
      </c>
      <c r="BW690" s="9" t="str">
        <f t="shared" si="778"/>
        <v/>
      </c>
      <c r="BX690" s="9" t="str">
        <f t="shared" ref="BX690" si="779">IF(OR(BX82="",BX386=""),"",BX82-BX386)</f>
        <v/>
      </c>
      <c r="BY690" s="9" t="str">
        <f t="shared" si="762"/>
        <v/>
      </c>
    </row>
    <row r="691" spans="1:77" x14ac:dyDescent="0.15">
      <c r="A691" s="9">
        <f t="shared" si="763"/>
        <v>69</v>
      </c>
      <c r="B691" s="9" t="str">
        <f t="shared" ref="B691" si="780">IF(OR(B83="",B83&lt;1),"",B83)</f>
        <v/>
      </c>
      <c r="C691" s="9" t="str">
        <f t="shared" ref="C691:E691" si="781">IF(OR(C83="",C83&lt;1),"",C83)</f>
        <v/>
      </c>
      <c r="D691" s="9" t="str">
        <f t="shared" si="781"/>
        <v/>
      </c>
      <c r="E691" s="9" t="str">
        <f t="shared" si="781"/>
        <v/>
      </c>
      <c r="F691" s="9" t="str">
        <f t="shared" si="759"/>
        <v/>
      </c>
      <c r="G691" s="9" t="str">
        <f t="shared" ref="G691:I691" si="782">IF(OR($D691="",$D691&lt;1),"",G83)</f>
        <v/>
      </c>
      <c r="H691" s="9" t="str">
        <f t="shared" si="782"/>
        <v/>
      </c>
      <c r="I691" s="9" t="str">
        <f t="shared" si="782"/>
        <v/>
      </c>
      <c r="J691" s="9" t="str">
        <f t="shared" si="767"/>
        <v/>
      </c>
      <c r="L691" s="9" t="str">
        <f t="shared" ref="L691:BW691" si="783">IF(OR(L83="",L387=""),"",L83-L387)</f>
        <v/>
      </c>
      <c r="M691" s="9" t="str">
        <f t="shared" si="783"/>
        <v/>
      </c>
      <c r="N691" s="9" t="str">
        <f t="shared" si="783"/>
        <v/>
      </c>
      <c r="O691" s="9" t="str">
        <f t="shared" si="783"/>
        <v/>
      </c>
      <c r="P691" s="9" t="str">
        <f t="shared" si="783"/>
        <v/>
      </c>
      <c r="Q691" s="9" t="str">
        <f t="shared" si="783"/>
        <v/>
      </c>
      <c r="R691" s="9" t="str">
        <f t="shared" si="783"/>
        <v/>
      </c>
      <c r="S691" s="9" t="str">
        <f t="shared" si="783"/>
        <v/>
      </c>
      <c r="T691" s="9" t="str">
        <f t="shared" si="783"/>
        <v/>
      </c>
      <c r="U691" s="9" t="str">
        <f t="shared" si="783"/>
        <v/>
      </c>
      <c r="V691" s="9" t="str">
        <f t="shared" si="783"/>
        <v/>
      </c>
      <c r="W691" s="9" t="str">
        <f t="shared" si="783"/>
        <v/>
      </c>
      <c r="X691" s="9" t="str">
        <f t="shared" si="783"/>
        <v/>
      </c>
      <c r="Y691" s="9" t="str">
        <f t="shared" si="783"/>
        <v/>
      </c>
      <c r="Z691" s="9" t="str">
        <f t="shared" si="783"/>
        <v/>
      </c>
      <c r="AA691" s="9" t="str">
        <f t="shared" si="783"/>
        <v/>
      </c>
      <c r="AB691" s="9" t="str">
        <f t="shared" si="783"/>
        <v/>
      </c>
      <c r="AC691" s="9" t="str">
        <f t="shared" si="783"/>
        <v/>
      </c>
      <c r="AD691" s="9" t="str">
        <f t="shared" si="783"/>
        <v/>
      </c>
      <c r="AE691" s="9" t="str">
        <f t="shared" si="783"/>
        <v/>
      </c>
      <c r="AF691" s="9" t="str">
        <f t="shared" si="783"/>
        <v/>
      </c>
      <c r="AG691" s="9" t="str">
        <f t="shared" si="783"/>
        <v/>
      </c>
      <c r="AH691" s="9" t="str">
        <f t="shared" si="783"/>
        <v/>
      </c>
      <c r="AI691" s="9" t="str">
        <f t="shared" si="783"/>
        <v/>
      </c>
      <c r="AJ691" s="9" t="str">
        <f t="shared" si="783"/>
        <v/>
      </c>
      <c r="AK691" s="9" t="str">
        <f t="shared" si="783"/>
        <v/>
      </c>
      <c r="AL691" s="9" t="str">
        <f t="shared" si="783"/>
        <v/>
      </c>
      <c r="AM691" s="9" t="str">
        <f t="shared" si="783"/>
        <v/>
      </c>
      <c r="AN691" s="9" t="str">
        <f t="shared" si="783"/>
        <v/>
      </c>
      <c r="AO691" s="9" t="str">
        <f t="shared" si="783"/>
        <v/>
      </c>
      <c r="AP691" s="9" t="str">
        <f t="shared" si="783"/>
        <v/>
      </c>
      <c r="AQ691" s="9" t="str">
        <f t="shared" si="783"/>
        <v/>
      </c>
      <c r="AR691" s="9" t="str">
        <f t="shared" si="783"/>
        <v/>
      </c>
      <c r="AS691" s="9" t="str">
        <f t="shared" si="783"/>
        <v/>
      </c>
      <c r="AT691" s="9" t="str">
        <f t="shared" si="783"/>
        <v/>
      </c>
      <c r="AU691" s="9" t="str">
        <f t="shared" si="783"/>
        <v/>
      </c>
      <c r="AV691" s="9" t="str">
        <f t="shared" si="783"/>
        <v/>
      </c>
      <c r="AW691" s="9" t="str">
        <f t="shared" si="783"/>
        <v/>
      </c>
      <c r="AX691" s="9" t="str">
        <f t="shared" si="783"/>
        <v/>
      </c>
      <c r="AY691" s="9" t="str">
        <f t="shared" si="783"/>
        <v/>
      </c>
      <c r="AZ691" s="9" t="str">
        <f t="shared" si="783"/>
        <v/>
      </c>
      <c r="BA691" s="9" t="str">
        <f t="shared" si="783"/>
        <v/>
      </c>
      <c r="BB691" s="9" t="str">
        <f t="shared" si="783"/>
        <v/>
      </c>
      <c r="BC691" s="9" t="str">
        <f t="shared" si="783"/>
        <v/>
      </c>
      <c r="BD691" s="9" t="str">
        <f t="shared" si="783"/>
        <v/>
      </c>
      <c r="BE691" s="9" t="str">
        <f t="shared" si="783"/>
        <v/>
      </c>
      <c r="BF691" s="9" t="str">
        <f t="shared" si="783"/>
        <v/>
      </c>
      <c r="BG691" s="9" t="str">
        <f t="shared" si="783"/>
        <v/>
      </c>
      <c r="BH691" s="9" t="str">
        <f t="shared" si="783"/>
        <v/>
      </c>
      <c r="BI691" s="9" t="str">
        <f t="shared" si="783"/>
        <v/>
      </c>
      <c r="BJ691" s="9" t="str">
        <f t="shared" si="783"/>
        <v/>
      </c>
      <c r="BK691" s="9" t="str">
        <f t="shared" si="783"/>
        <v/>
      </c>
      <c r="BL691" s="9" t="str">
        <f t="shared" si="783"/>
        <v/>
      </c>
      <c r="BM691" s="9" t="str">
        <f t="shared" si="783"/>
        <v/>
      </c>
      <c r="BN691" s="9" t="str">
        <f t="shared" si="783"/>
        <v/>
      </c>
      <c r="BO691" s="9" t="str">
        <f t="shared" si="783"/>
        <v/>
      </c>
      <c r="BP691" s="9" t="str">
        <f t="shared" si="783"/>
        <v/>
      </c>
      <c r="BQ691" s="9" t="str">
        <f t="shared" si="783"/>
        <v/>
      </c>
      <c r="BR691" s="9" t="str">
        <f t="shared" si="783"/>
        <v/>
      </c>
      <c r="BS691" s="9" t="str">
        <f t="shared" si="783"/>
        <v/>
      </c>
      <c r="BT691" s="9" t="str">
        <f t="shared" si="783"/>
        <v/>
      </c>
      <c r="BU691" s="9" t="str">
        <f t="shared" si="783"/>
        <v/>
      </c>
      <c r="BV691" s="9" t="str">
        <f t="shared" si="783"/>
        <v/>
      </c>
      <c r="BW691" s="9" t="str">
        <f t="shared" si="783"/>
        <v/>
      </c>
      <c r="BX691" s="9" t="str">
        <f t="shared" ref="BX691" si="784">IF(OR(BX83="",BX387=""),"",BX83-BX387)</f>
        <v/>
      </c>
      <c r="BY691" s="9" t="str">
        <f t="shared" si="762"/>
        <v/>
      </c>
    </row>
    <row r="692" spans="1:77" x14ac:dyDescent="0.15">
      <c r="A692" s="9">
        <f t="shared" si="763"/>
        <v>70</v>
      </c>
      <c r="B692" s="9" t="str">
        <f t="shared" ref="B692" si="785">IF(OR(B84="",B84&lt;1),"",B84)</f>
        <v/>
      </c>
      <c r="C692" s="9" t="str">
        <f t="shared" ref="C692:E692" si="786">IF(OR(C84="",C84&lt;1),"",C84)</f>
        <v/>
      </c>
      <c r="D692" s="9" t="str">
        <f t="shared" si="786"/>
        <v/>
      </c>
      <c r="E692" s="9" t="str">
        <f t="shared" si="786"/>
        <v/>
      </c>
      <c r="F692" s="9" t="str">
        <f t="shared" si="759"/>
        <v/>
      </c>
      <c r="G692" s="9" t="str">
        <f t="shared" ref="G692:I692" si="787">IF(OR($D692="",$D692&lt;1),"",G84)</f>
        <v/>
      </c>
      <c r="H692" s="9" t="str">
        <f t="shared" si="787"/>
        <v/>
      </c>
      <c r="I692" s="9" t="str">
        <f t="shared" si="787"/>
        <v/>
      </c>
      <c r="J692" s="9" t="str">
        <f t="shared" si="767"/>
        <v/>
      </c>
      <c r="L692" s="9" t="str">
        <f t="shared" ref="L692:BW692" si="788">IF(OR(L84="",L388=""),"",L84-L388)</f>
        <v/>
      </c>
      <c r="M692" s="9" t="str">
        <f t="shared" si="788"/>
        <v/>
      </c>
      <c r="N692" s="9" t="str">
        <f t="shared" si="788"/>
        <v/>
      </c>
      <c r="O692" s="9" t="str">
        <f t="shared" si="788"/>
        <v/>
      </c>
      <c r="P692" s="9" t="str">
        <f t="shared" si="788"/>
        <v/>
      </c>
      <c r="Q692" s="9" t="str">
        <f t="shared" si="788"/>
        <v/>
      </c>
      <c r="R692" s="9" t="str">
        <f t="shared" si="788"/>
        <v/>
      </c>
      <c r="S692" s="9" t="str">
        <f t="shared" si="788"/>
        <v/>
      </c>
      <c r="T692" s="9" t="str">
        <f t="shared" si="788"/>
        <v/>
      </c>
      <c r="U692" s="9" t="str">
        <f t="shared" si="788"/>
        <v/>
      </c>
      <c r="V692" s="9" t="str">
        <f t="shared" si="788"/>
        <v/>
      </c>
      <c r="W692" s="9" t="str">
        <f t="shared" si="788"/>
        <v/>
      </c>
      <c r="X692" s="9" t="str">
        <f t="shared" si="788"/>
        <v/>
      </c>
      <c r="Y692" s="9" t="str">
        <f t="shared" si="788"/>
        <v/>
      </c>
      <c r="Z692" s="9" t="str">
        <f t="shared" si="788"/>
        <v/>
      </c>
      <c r="AA692" s="9" t="str">
        <f t="shared" si="788"/>
        <v/>
      </c>
      <c r="AB692" s="9" t="str">
        <f t="shared" si="788"/>
        <v/>
      </c>
      <c r="AC692" s="9" t="str">
        <f t="shared" si="788"/>
        <v/>
      </c>
      <c r="AD692" s="9" t="str">
        <f t="shared" si="788"/>
        <v/>
      </c>
      <c r="AE692" s="9" t="str">
        <f t="shared" si="788"/>
        <v/>
      </c>
      <c r="AF692" s="9" t="str">
        <f t="shared" si="788"/>
        <v/>
      </c>
      <c r="AG692" s="9" t="str">
        <f t="shared" si="788"/>
        <v/>
      </c>
      <c r="AH692" s="9" t="str">
        <f t="shared" si="788"/>
        <v/>
      </c>
      <c r="AI692" s="9" t="str">
        <f t="shared" si="788"/>
        <v/>
      </c>
      <c r="AJ692" s="9" t="str">
        <f t="shared" si="788"/>
        <v/>
      </c>
      <c r="AK692" s="9" t="str">
        <f t="shared" si="788"/>
        <v/>
      </c>
      <c r="AL692" s="9" t="str">
        <f t="shared" si="788"/>
        <v/>
      </c>
      <c r="AM692" s="9" t="str">
        <f t="shared" si="788"/>
        <v/>
      </c>
      <c r="AN692" s="9" t="str">
        <f t="shared" si="788"/>
        <v/>
      </c>
      <c r="AO692" s="9" t="str">
        <f t="shared" si="788"/>
        <v/>
      </c>
      <c r="AP692" s="9" t="str">
        <f t="shared" si="788"/>
        <v/>
      </c>
      <c r="AQ692" s="9" t="str">
        <f t="shared" si="788"/>
        <v/>
      </c>
      <c r="AR692" s="9" t="str">
        <f t="shared" si="788"/>
        <v/>
      </c>
      <c r="AS692" s="9" t="str">
        <f t="shared" si="788"/>
        <v/>
      </c>
      <c r="AT692" s="9" t="str">
        <f t="shared" si="788"/>
        <v/>
      </c>
      <c r="AU692" s="9" t="str">
        <f t="shared" si="788"/>
        <v/>
      </c>
      <c r="AV692" s="9" t="str">
        <f t="shared" si="788"/>
        <v/>
      </c>
      <c r="AW692" s="9" t="str">
        <f t="shared" si="788"/>
        <v/>
      </c>
      <c r="AX692" s="9" t="str">
        <f t="shared" si="788"/>
        <v/>
      </c>
      <c r="AY692" s="9" t="str">
        <f t="shared" si="788"/>
        <v/>
      </c>
      <c r="AZ692" s="9" t="str">
        <f t="shared" si="788"/>
        <v/>
      </c>
      <c r="BA692" s="9" t="str">
        <f t="shared" si="788"/>
        <v/>
      </c>
      <c r="BB692" s="9" t="str">
        <f t="shared" si="788"/>
        <v/>
      </c>
      <c r="BC692" s="9" t="str">
        <f t="shared" si="788"/>
        <v/>
      </c>
      <c r="BD692" s="9" t="str">
        <f t="shared" si="788"/>
        <v/>
      </c>
      <c r="BE692" s="9" t="str">
        <f t="shared" si="788"/>
        <v/>
      </c>
      <c r="BF692" s="9" t="str">
        <f t="shared" si="788"/>
        <v/>
      </c>
      <c r="BG692" s="9" t="str">
        <f t="shared" si="788"/>
        <v/>
      </c>
      <c r="BH692" s="9" t="str">
        <f t="shared" si="788"/>
        <v/>
      </c>
      <c r="BI692" s="9" t="str">
        <f t="shared" si="788"/>
        <v/>
      </c>
      <c r="BJ692" s="9" t="str">
        <f t="shared" si="788"/>
        <v/>
      </c>
      <c r="BK692" s="9" t="str">
        <f t="shared" si="788"/>
        <v/>
      </c>
      <c r="BL692" s="9" t="str">
        <f t="shared" si="788"/>
        <v/>
      </c>
      <c r="BM692" s="9" t="str">
        <f t="shared" si="788"/>
        <v/>
      </c>
      <c r="BN692" s="9" t="str">
        <f t="shared" si="788"/>
        <v/>
      </c>
      <c r="BO692" s="9" t="str">
        <f t="shared" si="788"/>
        <v/>
      </c>
      <c r="BP692" s="9" t="str">
        <f t="shared" si="788"/>
        <v/>
      </c>
      <c r="BQ692" s="9" t="str">
        <f t="shared" si="788"/>
        <v/>
      </c>
      <c r="BR692" s="9" t="str">
        <f t="shared" si="788"/>
        <v/>
      </c>
      <c r="BS692" s="9" t="str">
        <f t="shared" si="788"/>
        <v/>
      </c>
      <c r="BT692" s="9" t="str">
        <f t="shared" si="788"/>
        <v/>
      </c>
      <c r="BU692" s="9" t="str">
        <f t="shared" si="788"/>
        <v/>
      </c>
      <c r="BV692" s="9" t="str">
        <f t="shared" si="788"/>
        <v/>
      </c>
      <c r="BW692" s="9" t="str">
        <f t="shared" si="788"/>
        <v/>
      </c>
      <c r="BX692" s="9" t="str">
        <f t="shared" ref="BX692" si="789">IF(OR(BX84="",BX388=""),"",BX84-BX388)</f>
        <v/>
      </c>
      <c r="BY692" s="9" t="str">
        <f t="shared" si="762"/>
        <v/>
      </c>
    </row>
    <row r="693" spans="1:77" x14ac:dyDescent="0.15">
      <c r="A693" s="9">
        <f t="shared" si="763"/>
        <v>71</v>
      </c>
      <c r="B693" s="9" t="str">
        <f t="shared" ref="B693" si="790">IF(OR(B85="",B85&lt;1),"",B85)</f>
        <v/>
      </c>
      <c r="C693" s="9" t="str">
        <f t="shared" ref="C693:E693" si="791">IF(OR(C85="",C85&lt;1),"",C85)</f>
        <v/>
      </c>
      <c r="D693" s="9" t="str">
        <f t="shared" si="791"/>
        <v/>
      </c>
      <c r="E693" s="9" t="str">
        <f t="shared" si="791"/>
        <v/>
      </c>
      <c r="F693" s="9" t="str">
        <f t="shared" si="759"/>
        <v/>
      </c>
      <c r="G693" s="9" t="str">
        <f t="shared" ref="G693:I693" si="792">IF(OR($D693="",$D693&lt;1),"",G85)</f>
        <v/>
      </c>
      <c r="H693" s="9" t="str">
        <f t="shared" si="792"/>
        <v/>
      </c>
      <c r="I693" s="9" t="str">
        <f t="shared" si="792"/>
        <v/>
      </c>
      <c r="J693" s="9" t="str">
        <f t="shared" si="767"/>
        <v/>
      </c>
      <c r="L693" s="9" t="str">
        <f t="shared" ref="L693:BW693" si="793">IF(OR(L85="",L389=""),"",L85-L389)</f>
        <v/>
      </c>
      <c r="M693" s="9" t="str">
        <f t="shared" si="793"/>
        <v/>
      </c>
      <c r="N693" s="9" t="str">
        <f t="shared" si="793"/>
        <v/>
      </c>
      <c r="O693" s="9" t="str">
        <f t="shared" si="793"/>
        <v/>
      </c>
      <c r="P693" s="9" t="str">
        <f t="shared" si="793"/>
        <v/>
      </c>
      <c r="Q693" s="9" t="str">
        <f t="shared" si="793"/>
        <v/>
      </c>
      <c r="R693" s="9" t="str">
        <f t="shared" si="793"/>
        <v/>
      </c>
      <c r="S693" s="9" t="str">
        <f t="shared" si="793"/>
        <v/>
      </c>
      <c r="T693" s="9" t="str">
        <f t="shared" si="793"/>
        <v/>
      </c>
      <c r="U693" s="9" t="str">
        <f t="shared" si="793"/>
        <v/>
      </c>
      <c r="V693" s="9" t="str">
        <f t="shared" si="793"/>
        <v/>
      </c>
      <c r="W693" s="9" t="str">
        <f t="shared" si="793"/>
        <v/>
      </c>
      <c r="X693" s="9" t="str">
        <f t="shared" si="793"/>
        <v/>
      </c>
      <c r="Y693" s="9" t="str">
        <f t="shared" si="793"/>
        <v/>
      </c>
      <c r="Z693" s="9" t="str">
        <f t="shared" si="793"/>
        <v/>
      </c>
      <c r="AA693" s="9" t="str">
        <f t="shared" si="793"/>
        <v/>
      </c>
      <c r="AB693" s="9" t="str">
        <f t="shared" si="793"/>
        <v/>
      </c>
      <c r="AC693" s="9" t="str">
        <f t="shared" si="793"/>
        <v/>
      </c>
      <c r="AD693" s="9" t="str">
        <f t="shared" si="793"/>
        <v/>
      </c>
      <c r="AE693" s="9" t="str">
        <f t="shared" si="793"/>
        <v/>
      </c>
      <c r="AF693" s="9" t="str">
        <f t="shared" si="793"/>
        <v/>
      </c>
      <c r="AG693" s="9" t="str">
        <f t="shared" si="793"/>
        <v/>
      </c>
      <c r="AH693" s="9" t="str">
        <f t="shared" si="793"/>
        <v/>
      </c>
      <c r="AI693" s="9" t="str">
        <f t="shared" si="793"/>
        <v/>
      </c>
      <c r="AJ693" s="9" t="str">
        <f t="shared" si="793"/>
        <v/>
      </c>
      <c r="AK693" s="9" t="str">
        <f t="shared" si="793"/>
        <v/>
      </c>
      <c r="AL693" s="9" t="str">
        <f t="shared" si="793"/>
        <v/>
      </c>
      <c r="AM693" s="9" t="str">
        <f t="shared" si="793"/>
        <v/>
      </c>
      <c r="AN693" s="9" t="str">
        <f t="shared" si="793"/>
        <v/>
      </c>
      <c r="AO693" s="9" t="str">
        <f t="shared" si="793"/>
        <v/>
      </c>
      <c r="AP693" s="9" t="str">
        <f t="shared" si="793"/>
        <v/>
      </c>
      <c r="AQ693" s="9" t="str">
        <f t="shared" si="793"/>
        <v/>
      </c>
      <c r="AR693" s="9" t="str">
        <f t="shared" si="793"/>
        <v/>
      </c>
      <c r="AS693" s="9" t="str">
        <f t="shared" si="793"/>
        <v/>
      </c>
      <c r="AT693" s="9" t="str">
        <f t="shared" si="793"/>
        <v/>
      </c>
      <c r="AU693" s="9" t="str">
        <f t="shared" si="793"/>
        <v/>
      </c>
      <c r="AV693" s="9" t="str">
        <f t="shared" si="793"/>
        <v/>
      </c>
      <c r="AW693" s="9" t="str">
        <f t="shared" si="793"/>
        <v/>
      </c>
      <c r="AX693" s="9" t="str">
        <f t="shared" si="793"/>
        <v/>
      </c>
      <c r="AY693" s="9" t="str">
        <f t="shared" si="793"/>
        <v/>
      </c>
      <c r="AZ693" s="9" t="str">
        <f t="shared" si="793"/>
        <v/>
      </c>
      <c r="BA693" s="9" t="str">
        <f t="shared" si="793"/>
        <v/>
      </c>
      <c r="BB693" s="9" t="str">
        <f t="shared" si="793"/>
        <v/>
      </c>
      <c r="BC693" s="9" t="str">
        <f t="shared" si="793"/>
        <v/>
      </c>
      <c r="BD693" s="9" t="str">
        <f t="shared" si="793"/>
        <v/>
      </c>
      <c r="BE693" s="9" t="str">
        <f t="shared" si="793"/>
        <v/>
      </c>
      <c r="BF693" s="9" t="str">
        <f t="shared" si="793"/>
        <v/>
      </c>
      <c r="BG693" s="9" t="str">
        <f t="shared" si="793"/>
        <v/>
      </c>
      <c r="BH693" s="9" t="str">
        <f t="shared" si="793"/>
        <v/>
      </c>
      <c r="BI693" s="9" t="str">
        <f t="shared" si="793"/>
        <v/>
      </c>
      <c r="BJ693" s="9" t="str">
        <f t="shared" si="793"/>
        <v/>
      </c>
      <c r="BK693" s="9" t="str">
        <f t="shared" si="793"/>
        <v/>
      </c>
      <c r="BL693" s="9" t="str">
        <f t="shared" si="793"/>
        <v/>
      </c>
      <c r="BM693" s="9" t="str">
        <f t="shared" si="793"/>
        <v/>
      </c>
      <c r="BN693" s="9" t="str">
        <f t="shared" si="793"/>
        <v/>
      </c>
      <c r="BO693" s="9" t="str">
        <f t="shared" si="793"/>
        <v/>
      </c>
      <c r="BP693" s="9" t="str">
        <f t="shared" si="793"/>
        <v/>
      </c>
      <c r="BQ693" s="9" t="str">
        <f t="shared" si="793"/>
        <v/>
      </c>
      <c r="BR693" s="9" t="str">
        <f t="shared" si="793"/>
        <v/>
      </c>
      <c r="BS693" s="9" t="str">
        <f t="shared" si="793"/>
        <v/>
      </c>
      <c r="BT693" s="9" t="str">
        <f t="shared" si="793"/>
        <v/>
      </c>
      <c r="BU693" s="9" t="str">
        <f t="shared" si="793"/>
        <v/>
      </c>
      <c r="BV693" s="9" t="str">
        <f t="shared" si="793"/>
        <v/>
      </c>
      <c r="BW693" s="9" t="str">
        <f t="shared" si="793"/>
        <v/>
      </c>
      <c r="BX693" s="9" t="str">
        <f t="shared" ref="BX693" si="794">IF(OR(BX85="",BX389=""),"",BX85-BX389)</f>
        <v/>
      </c>
      <c r="BY693" s="9" t="str">
        <f t="shared" si="762"/>
        <v/>
      </c>
    </row>
    <row r="694" spans="1:77" x14ac:dyDescent="0.15">
      <c r="A694" s="9">
        <f t="shared" si="763"/>
        <v>72</v>
      </c>
      <c r="B694" s="9" t="str">
        <f t="shared" ref="B694" si="795">IF(OR(B86="",B86&lt;1),"",B86)</f>
        <v/>
      </c>
      <c r="C694" s="9" t="str">
        <f t="shared" ref="C694:E694" si="796">IF(OR(C86="",C86&lt;1),"",C86)</f>
        <v/>
      </c>
      <c r="D694" s="9" t="str">
        <f t="shared" si="796"/>
        <v/>
      </c>
      <c r="E694" s="9" t="str">
        <f t="shared" si="796"/>
        <v/>
      </c>
      <c r="F694" s="9" t="str">
        <f t="shared" si="759"/>
        <v/>
      </c>
      <c r="G694" s="9" t="str">
        <f t="shared" ref="G694:I694" si="797">IF(OR($D694="",$D694&lt;1),"",G86)</f>
        <v/>
      </c>
      <c r="H694" s="9" t="str">
        <f t="shared" si="797"/>
        <v/>
      </c>
      <c r="I694" s="9" t="str">
        <f t="shared" si="797"/>
        <v/>
      </c>
      <c r="J694" s="9" t="str">
        <f t="shared" si="767"/>
        <v/>
      </c>
      <c r="L694" s="9" t="str">
        <f t="shared" ref="L694:BW694" si="798">IF(OR(L86="",L390=""),"",L86-L390)</f>
        <v/>
      </c>
      <c r="M694" s="9" t="str">
        <f t="shared" si="798"/>
        <v/>
      </c>
      <c r="N694" s="9" t="str">
        <f t="shared" si="798"/>
        <v/>
      </c>
      <c r="O694" s="9" t="str">
        <f t="shared" si="798"/>
        <v/>
      </c>
      <c r="P694" s="9" t="str">
        <f t="shared" si="798"/>
        <v/>
      </c>
      <c r="Q694" s="9" t="str">
        <f t="shared" si="798"/>
        <v/>
      </c>
      <c r="R694" s="9" t="str">
        <f t="shared" si="798"/>
        <v/>
      </c>
      <c r="S694" s="9" t="str">
        <f t="shared" si="798"/>
        <v/>
      </c>
      <c r="T694" s="9" t="str">
        <f t="shared" si="798"/>
        <v/>
      </c>
      <c r="U694" s="9" t="str">
        <f t="shared" si="798"/>
        <v/>
      </c>
      <c r="V694" s="9" t="str">
        <f t="shared" si="798"/>
        <v/>
      </c>
      <c r="W694" s="9" t="str">
        <f t="shared" si="798"/>
        <v/>
      </c>
      <c r="X694" s="9" t="str">
        <f t="shared" si="798"/>
        <v/>
      </c>
      <c r="Y694" s="9" t="str">
        <f t="shared" si="798"/>
        <v/>
      </c>
      <c r="Z694" s="9" t="str">
        <f t="shared" si="798"/>
        <v/>
      </c>
      <c r="AA694" s="9" t="str">
        <f t="shared" si="798"/>
        <v/>
      </c>
      <c r="AB694" s="9" t="str">
        <f t="shared" si="798"/>
        <v/>
      </c>
      <c r="AC694" s="9" t="str">
        <f t="shared" si="798"/>
        <v/>
      </c>
      <c r="AD694" s="9" t="str">
        <f t="shared" si="798"/>
        <v/>
      </c>
      <c r="AE694" s="9" t="str">
        <f t="shared" si="798"/>
        <v/>
      </c>
      <c r="AF694" s="9" t="str">
        <f t="shared" si="798"/>
        <v/>
      </c>
      <c r="AG694" s="9" t="str">
        <f t="shared" si="798"/>
        <v/>
      </c>
      <c r="AH694" s="9" t="str">
        <f t="shared" si="798"/>
        <v/>
      </c>
      <c r="AI694" s="9" t="str">
        <f t="shared" si="798"/>
        <v/>
      </c>
      <c r="AJ694" s="9" t="str">
        <f t="shared" si="798"/>
        <v/>
      </c>
      <c r="AK694" s="9" t="str">
        <f t="shared" si="798"/>
        <v/>
      </c>
      <c r="AL694" s="9" t="str">
        <f t="shared" si="798"/>
        <v/>
      </c>
      <c r="AM694" s="9" t="str">
        <f t="shared" si="798"/>
        <v/>
      </c>
      <c r="AN694" s="9" t="str">
        <f t="shared" si="798"/>
        <v/>
      </c>
      <c r="AO694" s="9" t="str">
        <f t="shared" si="798"/>
        <v/>
      </c>
      <c r="AP694" s="9" t="str">
        <f t="shared" si="798"/>
        <v/>
      </c>
      <c r="AQ694" s="9" t="str">
        <f t="shared" si="798"/>
        <v/>
      </c>
      <c r="AR694" s="9" t="str">
        <f t="shared" si="798"/>
        <v/>
      </c>
      <c r="AS694" s="9" t="str">
        <f t="shared" si="798"/>
        <v/>
      </c>
      <c r="AT694" s="9" t="str">
        <f t="shared" si="798"/>
        <v/>
      </c>
      <c r="AU694" s="9" t="str">
        <f t="shared" si="798"/>
        <v/>
      </c>
      <c r="AV694" s="9" t="str">
        <f t="shared" si="798"/>
        <v/>
      </c>
      <c r="AW694" s="9" t="str">
        <f t="shared" si="798"/>
        <v/>
      </c>
      <c r="AX694" s="9" t="str">
        <f t="shared" si="798"/>
        <v/>
      </c>
      <c r="AY694" s="9" t="str">
        <f t="shared" si="798"/>
        <v/>
      </c>
      <c r="AZ694" s="9" t="str">
        <f t="shared" si="798"/>
        <v/>
      </c>
      <c r="BA694" s="9" t="str">
        <f t="shared" si="798"/>
        <v/>
      </c>
      <c r="BB694" s="9" t="str">
        <f t="shared" si="798"/>
        <v/>
      </c>
      <c r="BC694" s="9" t="str">
        <f t="shared" si="798"/>
        <v/>
      </c>
      <c r="BD694" s="9" t="str">
        <f t="shared" si="798"/>
        <v/>
      </c>
      <c r="BE694" s="9" t="str">
        <f t="shared" si="798"/>
        <v/>
      </c>
      <c r="BF694" s="9" t="str">
        <f t="shared" si="798"/>
        <v/>
      </c>
      <c r="BG694" s="9" t="str">
        <f t="shared" si="798"/>
        <v/>
      </c>
      <c r="BH694" s="9" t="str">
        <f t="shared" si="798"/>
        <v/>
      </c>
      <c r="BI694" s="9" t="str">
        <f t="shared" si="798"/>
        <v/>
      </c>
      <c r="BJ694" s="9" t="str">
        <f t="shared" si="798"/>
        <v/>
      </c>
      <c r="BK694" s="9" t="str">
        <f t="shared" si="798"/>
        <v/>
      </c>
      <c r="BL694" s="9" t="str">
        <f t="shared" si="798"/>
        <v/>
      </c>
      <c r="BM694" s="9" t="str">
        <f t="shared" si="798"/>
        <v/>
      </c>
      <c r="BN694" s="9" t="str">
        <f t="shared" si="798"/>
        <v/>
      </c>
      <c r="BO694" s="9" t="str">
        <f t="shared" si="798"/>
        <v/>
      </c>
      <c r="BP694" s="9" t="str">
        <f t="shared" si="798"/>
        <v/>
      </c>
      <c r="BQ694" s="9" t="str">
        <f t="shared" si="798"/>
        <v/>
      </c>
      <c r="BR694" s="9" t="str">
        <f t="shared" si="798"/>
        <v/>
      </c>
      <c r="BS694" s="9" t="str">
        <f t="shared" si="798"/>
        <v/>
      </c>
      <c r="BT694" s="9" t="str">
        <f t="shared" si="798"/>
        <v/>
      </c>
      <c r="BU694" s="9" t="str">
        <f t="shared" si="798"/>
        <v/>
      </c>
      <c r="BV694" s="9" t="str">
        <f t="shared" si="798"/>
        <v/>
      </c>
      <c r="BW694" s="9" t="str">
        <f t="shared" si="798"/>
        <v/>
      </c>
      <c r="BX694" s="9" t="str">
        <f t="shared" ref="BX694" si="799">IF(OR(BX86="",BX390=""),"",BX86-BX390)</f>
        <v/>
      </c>
      <c r="BY694" s="9" t="str">
        <f t="shared" si="762"/>
        <v/>
      </c>
    </row>
    <row r="695" spans="1:77" x14ac:dyDescent="0.15">
      <c r="A695" s="9">
        <f t="shared" si="763"/>
        <v>73</v>
      </c>
      <c r="B695" s="9" t="str">
        <f t="shared" ref="B695" si="800">IF(OR(B87="",B87&lt;1),"",B87)</f>
        <v/>
      </c>
      <c r="C695" s="9" t="str">
        <f t="shared" ref="C695:E695" si="801">IF(OR(C87="",C87&lt;1),"",C87)</f>
        <v/>
      </c>
      <c r="D695" s="9" t="str">
        <f t="shared" si="801"/>
        <v/>
      </c>
      <c r="E695" s="9" t="str">
        <f t="shared" si="801"/>
        <v/>
      </c>
      <c r="F695" s="9" t="str">
        <f t="shared" si="759"/>
        <v/>
      </c>
      <c r="G695" s="9" t="str">
        <f t="shared" ref="G695:I695" si="802">IF(OR($D695="",$D695&lt;1),"",G87)</f>
        <v/>
      </c>
      <c r="H695" s="9" t="str">
        <f t="shared" si="802"/>
        <v/>
      </c>
      <c r="I695" s="9" t="str">
        <f t="shared" si="802"/>
        <v/>
      </c>
      <c r="J695" s="9" t="str">
        <f t="shared" si="767"/>
        <v/>
      </c>
      <c r="L695" s="9" t="str">
        <f t="shared" ref="L695:BW695" si="803">IF(OR(L87="",L391=""),"",L87-L391)</f>
        <v/>
      </c>
      <c r="M695" s="9" t="str">
        <f t="shared" si="803"/>
        <v/>
      </c>
      <c r="N695" s="9" t="str">
        <f t="shared" si="803"/>
        <v/>
      </c>
      <c r="O695" s="9" t="str">
        <f t="shared" si="803"/>
        <v/>
      </c>
      <c r="P695" s="9" t="str">
        <f t="shared" si="803"/>
        <v/>
      </c>
      <c r="Q695" s="9" t="str">
        <f t="shared" si="803"/>
        <v/>
      </c>
      <c r="R695" s="9" t="str">
        <f t="shared" si="803"/>
        <v/>
      </c>
      <c r="S695" s="9" t="str">
        <f t="shared" si="803"/>
        <v/>
      </c>
      <c r="T695" s="9" t="str">
        <f t="shared" si="803"/>
        <v/>
      </c>
      <c r="U695" s="9" t="str">
        <f t="shared" si="803"/>
        <v/>
      </c>
      <c r="V695" s="9" t="str">
        <f t="shared" si="803"/>
        <v/>
      </c>
      <c r="W695" s="9" t="str">
        <f t="shared" si="803"/>
        <v/>
      </c>
      <c r="X695" s="9" t="str">
        <f t="shared" si="803"/>
        <v/>
      </c>
      <c r="Y695" s="9" t="str">
        <f t="shared" si="803"/>
        <v/>
      </c>
      <c r="Z695" s="9" t="str">
        <f t="shared" si="803"/>
        <v/>
      </c>
      <c r="AA695" s="9" t="str">
        <f t="shared" si="803"/>
        <v/>
      </c>
      <c r="AB695" s="9" t="str">
        <f t="shared" si="803"/>
        <v/>
      </c>
      <c r="AC695" s="9" t="str">
        <f t="shared" si="803"/>
        <v/>
      </c>
      <c r="AD695" s="9" t="str">
        <f t="shared" si="803"/>
        <v/>
      </c>
      <c r="AE695" s="9" t="str">
        <f t="shared" si="803"/>
        <v/>
      </c>
      <c r="AF695" s="9" t="str">
        <f t="shared" si="803"/>
        <v/>
      </c>
      <c r="AG695" s="9" t="str">
        <f t="shared" si="803"/>
        <v/>
      </c>
      <c r="AH695" s="9" t="str">
        <f t="shared" si="803"/>
        <v/>
      </c>
      <c r="AI695" s="9" t="str">
        <f t="shared" si="803"/>
        <v/>
      </c>
      <c r="AJ695" s="9" t="str">
        <f t="shared" si="803"/>
        <v/>
      </c>
      <c r="AK695" s="9" t="str">
        <f t="shared" si="803"/>
        <v/>
      </c>
      <c r="AL695" s="9" t="str">
        <f t="shared" si="803"/>
        <v/>
      </c>
      <c r="AM695" s="9" t="str">
        <f t="shared" si="803"/>
        <v/>
      </c>
      <c r="AN695" s="9" t="str">
        <f t="shared" si="803"/>
        <v/>
      </c>
      <c r="AO695" s="9" t="str">
        <f t="shared" si="803"/>
        <v/>
      </c>
      <c r="AP695" s="9" t="str">
        <f t="shared" si="803"/>
        <v/>
      </c>
      <c r="AQ695" s="9" t="str">
        <f t="shared" si="803"/>
        <v/>
      </c>
      <c r="AR695" s="9" t="str">
        <f t="shared" si="803"/>
        <v/>
      </c>
      <c r="AS695" s="9" t="str">
        <f t="shared" si="803"/>
        <v/>
      </c>
      <c r="AT695" s="9" t="str">
        <f t="shared" si="803"/>
        <v/>
      </c>
      <c r="AU695" s="9" t="str">
        <f t="shared" si="803"/>
        <v/>
      </c>
      <c r="AV695" s="9" t="str">
        <f t="shared" si="803"/>
        <v/>
      </c>
      <c r="AW695" s="9" t="str">
        <f t="shared" si="803"/>
        <v/>
      </c>
      <c r="AX695" s="9" t="str">
        <f t="shared" si="803"/>
        <v/>
      </c>
      <c r="AY695" s="9" t="str">
        <f t="shared" si="803"/>
        <v/>
      </c>
      <c r="AZ695" s="9" t="str">
        <f t="shared" si="803"/>
        <v/>
      </c>
      <c r="BA695" s="9" t="str">
        <f t="shared" si="803"/>
        <v/>
      </c>
      <c r="BB695" s="9" t="str">
        <f t="shared" si="803"/>
        <v/>
      </c>
      <c r="BC695" s="9" t="str">
        <f t="shared" si="803"/>
        <v/>
      </c>
      <c r="BD695" s="9" t="str">
        <f t="shared" si="803"/>
        <v/>
      </c>
      <c r="BE695" s="9" t="str">
        <f t="shared" si="803"/>
        <v/>
      </c>
      <c r="BF695" s="9" t="str">
        <f t="shared" si="803"/>
        <v/>
      </c>
      <c r="BG695" s="9" t="str">
        <f t="shared" si="803"/>
        <v/>
      </c>
      <c r="BH695" s="9" t="str">
        <f t="shared" si="803"/>
        <v/>
      </c>
      <c r="BI695" s="9" t="str">
        <f t="shared" si="803"/>
        <v/>
      </c>
      <c r="BJ695" s="9" t="str">
        <f t="shared" si="803"/>
        <v/>
      </c>
      <c r="BK695" s="9" t="str">
        <f t="shared" si="803"/>
        <v/>
      </c>
      <c r="BL695" s="9" t="str">
        <f t="shared" si="803"/>
        <v/>
      </c>
      <c r="BM695" s="9" t="str">
        <f t="shared" si="803"/>
        <v/>
      </c>
      <c r="BN695" s="9" t="str">
        <f t="shared" si="803"/>
        <v/>
      </c>
      <c r="BO695" s="9" t="str">
        <f t="shared" si="803"/>
        <v/>
      </c>
      <c r="BP695" s="9" t="str">
        <f t="shared" si="803"/>
        <v/>
      </c>
      <c r="BQ695" s="9" t="str">
        <f t="shared" si="803"/>
        <v/>
      </c>
      <c r="BR695" s="9" t="str">
        <f t="shared" si="803"/>
        <v/>
      </c>
      <c r="BS695" s="9" t="str">
        <f t="shared" si="803"/>
        <v/>
      </c>
      <c r="BT695" s="9" t="str">
        <f t="shared" si="803"/>
        <v/>
      </c>
      <c r="BU695" s="9" t="str">
        <f t="shared" si="803"/>
        <v/>
      </c>
      <c r="BV695" s="9" t="str">
        <f t="shared" si="803"/>
        <v/>
      </c>
      <c r="BW695" s="9" t="str">
        <f t="shared" si="803"/>
        <v/>
      </c>
      <c r="BX695" s="9" t="str">
        <f t="shared" ref="BX695" si="804">IF(OR(BX87="",BX391=""),"",BX87-BX391)</f>
        <v/>
      </c>
      <c r="BY695" s="9" t="str">
        <f t="shared" si="762"/>
        <v/>
      </c>
    </row>
    <row r="696" spans="1:77" x14ac:dyDescent="0.15">
      <c r="A696" s="9">
        <f t="shared" si="763"/>
        <v>74</v>
      </c>
      <c r="B696" s="9" t="str">
        <f t="shared" ref="B696" si="805">IF(OR(B88="",B88&lt;1),"",B88)</f>
        <v/>
      </c>
      <c r="C696" s="9" t="str">
        <f t="shared" ref="C696:E696" si="806">IF(OR(C88="",C88&lt;1),"",C88)</f>
        <v/>
      </c>
      <c r="D696" s="9" t="str">
        <f t="shared" si="806"/>
        <v/>
      </c>
      <c r="E696" s="9" t="str">
        <f t="shared" si="806"/>
        <v/>
      </c>
      <c r="F696" s="9" t="str">
        <f t="shared" si="759"/>
        <v/>
      </c>
      <c r="G696" s="9" t="str">
        <f t="shared" ref="G696:I696" si="807">IF(OR($D696="",$D696&lt;1),"",G88)</f>
        <v/>
      </c>
      <c r="H696" s="9" t="str">
        <f t="shared" si="807"/>
        <v/>
      </c>
      <c r="I696" s="9" t="str">
        <f t="shared" si="807"/>
        <v/>
      </c>
      <c r="J696" s="9" t="str">
        <f t="shared" si="767"/>
        <v/>
      </c>
      <c r="L696" s="9" t="str">
        <f t="shared" ref="L696:BW696" si="808">IF(OR(L88="",L392=""),"",L88-L392)</f>
        <v/>
      </c>
      <c r="M696" s="9" t="str">
        <f t="shared" si="808"/>
        <v/>
      </c>
      <c r="N696" s="9" t="str">
        <f t="shared" si="808"/>
        <v/>
      </c>
      <c r="O696" s="9" t="str">
        <f t="shared" si="808"/>
        <v/>
      </c>
      <c r="P696" s="9" t="str">
        <f t="shared" si="808"/>
        <v/>
      </c>
      <c r="Q696" s="9" t="str">
        <f t="shared" si="808"/>
        <v/>
      </c>
      <c r="R696" s="9" t="str">
        <f t="shared" si="808"/>
        <v/>
      </c>
      <c r="S696" s="9" t="str">
        <f t="shared" si="808"/>
        <v/>
      </c>
      <c r="T696" s="9" t="str">
        <f t="shared" si="808"/>
        <v/>
      </c>
      <c r="U696" s="9" t="str">
        <f t="shared" si="808"/>
        <v/>
      </c>
      <c r="V696" s="9" t="str">
        <f t="shared" si="808"/>
        <v/>
      </c>
      <c r="W696" s="9" t="str">
        <f t="shared" si="808"/>
        <v/>
      </c>
      <c r="X696" s="9" t="str">
        <f t="shared" si="808"/>
        <v/>
      </c>
      <c r="Y696" s="9" t="str">
        <f t="shared" si="808"/>
        <v/>
      </c>
      <c r="Z696" s="9" t="str">
        <f t="shared" si="808"/>
        <v/>
      </c>
      <c r="AA696" s="9" t="str">
        <f t="shared" si="808"/>
        <v/>
      </c>
      <c r="AB696" s="9" t="str">
        <f t="shared" si="808"/>
        <v/>
      </c>
      <c r="AC696" s="9" t="str">
        <f t="shared" si="808"/>
        <v/>
      </c>
      <c r="AD696" s="9" t="str">
        <f t="shared" si="808"/>
        <v/>
      </c>
      <c r="AE696" s="9" t="str">
        <f t="shared" si="808"/>
        <v/>
      </c>
      <c r="AF696" s="9" t="str">
        <f t="shared" si="808"/>
        <v/>
      </c>
      <c r="AG696" s="9" t="str">
        <f t="shared" si="808"/>
        <v/>
      </c>
      <c r="AH696" s="9" t="str">
        <f t="shared" si="808"/>
        <v/>
      </c>
      <c r="AI696" s="9" t="str">
        <f t="shared" si="808"/>
        <v/>
      </c>
      <c r="AJ696" s="9" t="str">
        <f t="shared" si="808"/>
        <v/>
      </c>
      <c r="AK696" s="9" t="str">
        <f t="shared" si="808"/>
        <v/>
      </c>
      <c r="AL696" s="9" t="str">
        <f t="shared" si="808"/>
        <v/>
      </c>
      <c r="AM696" s="9" t="str">
        <f t="shared" si="808"/>
        <v/>
      </c>
      <c r="AN696" s="9" t="str">
        <f t="shared" si="808"/>
        <v/>
      </c>
      <c r="AO696" s="9" t="str">
        <f t="shared" si="808"/>
        <v/>
      </c>
      <c r="AP696" s="9" t="str">
        <f t="shared" si="808"/>
        <v/>
      </c>
      <c r="AQ696" s="9" t="str">
        <f t="shared" si="808"/>
        <v/>
      </c>
      <c r="AR696" s="9" t="str">
        <f t="shared" si="808"/>
        <v/>
      </c>
      <c r="AS696" s="9" t="str">
        <f t="shared" si="808"/>
        <v/>
      </c>
      <c r="AT696" s="9" t="str">
        <f t="shared" si="808"/>
        <v/>
      </c>
      <c r="AU696" s="9" t="str">
        <f t="shared" si="808"/>
        <v/>
      </c>
      <c r="AV696" s="9" t="str">
        <f t="shared" si="808"/>
        <v/>
      </c>
      <c r="AW696" s="9" t="str">
        <f t="shared" si="808"/>
        <v/>
      </c>
      <c r="AX696" s="9" t="str">
        <f t="shared" si="808"/>
        <v/>
      </c>
      <c r="AY696" s="9" t="str">
        <f t="shared" si="808"/>
        <v/>
      </c>
      <c r="AZ696" s="9" t="str">
        <f t="shared" si="808"/>
        <v/>
      </c>
      <c r="BA696" s="9" t="str">
        <f t="shared" si="808"/>
        <v/>
      </c>
      <c r="BB696" s="9" t="str">
        <f t="shared" si="808"/>
        <v/>
      </c>
      <c r="BC696" s="9" t="str">
        <f t="shared" si="808"/>
        <v/>
      </c>
      <c r="BD696" s="9" t="str">
        <f t="shared" si="808"/>
        <v/>
      </c>
      <c r="BE696" s="9" t="str">
        <f t="shared" si="808"/>
        <v/>
      </c>
      <c r="BF696" s="9" t="str">
        <f t="shared" si="808"/>
        <v/>
      </c>
      <c r="BG696" s="9" t="str">
        <f t="shared" si="808"/>
        <v/>
      </c>
      <c r="BH696" s="9" t="str">
        <f t="shared" si="808"/>
        <v/>
      </c>
      <c r="BI696" s="9" t="str">
        <f t="shared" si="808"/>
        <v/>
      </c>
      <c r="BJ696" s="9" t="str">
        <f t="shared" si="808"/>
        <v/>
      </c>
      <c r="BK696" s="9" t="str">
        <f t="shared" si="808"/>
        <v/>
      </c>
      <c r="BL696" s="9" t="str">
        <f t="shared" si="808"/>
        <v/>
      </c>
      <c r="BM696" s="9" t="str">
        <f t="shared" si="808"/>
        <v/>
      </c>
      <c r="BN696" s="9" t="str">
        <f t="shared" si="808"/>
        <v/>
      </c>
      <c r="BO696" s="9" t="str">
        <f t="shared" si="808"/>
        <v/>
      </c>
      <c r="BP696" s="9" t="str">
        <f t="shared" si="808"/>
        <v/>
      </c>
      <c r="BQ696" s="9" t="str">
        <f t="shared" si="808"/>
        <v/>
      </c>
      <c r="BR696" s="9" t="str">
        <f t="shared" si="808"/>
        <v/>
      </c>
      <c r="BS696" s="9" t="str">
        <f t="shared" si="808"/>
        <v/>
      </c>
      <c r="BT696" s="9" t="str">
        <f t="shared" si="808"/>
        <v/>
      </c>
      <c r="BU696" s="9" t="str">
        <f t="shared" si="808"/>
        <v/>
      </c>
      <c r="BV696" s="9" t="str">
        <f t="shared" si="808"/>
        <v/>
      </c>
      <c r="BW696" s="9" t="str">
        <f t="shared" si="808"/>
        <v/>
      </c>
      <c r="BX696" s="9" t="str">
        <f t="shared" ref="BX696" si="809">IF(OR(BX88="",BX392=""),"",BX88-BX392)</f>
        <v/>
      </c>
      <c r="BY696" s="9" t="str">
        <f t="shared" si="762"/>
        <v/>
      </c>
    </row>
    <row r="697" spans="1:77" x14ac:dyDescent="0.15">
      <c r="A697" s="9">
        <f t="shared" si="763"/>
        <v>75</v>
      </c>
      <c r="B697" s="9" t="str">
        <f t="shared" ref="B697" si="810">IF(OR(B89="",B89&lt;1),"",B89)</f>
        <v/>
      </c>
      <c r="C697" s="9" t="str">
        <f t="shared" ref="C697:E697" si="811">IF(OR(C89="",C89&lt;1),"",C89)</f>
        <v/>
      </c>
      <c r="D697" s="9" t="str">
        <f t="shared" si="811"/>
        <v/>
      </c>
      <c r="E697" s="9" t="str">
        <f t="shared" si="811"/>
        <v/>
      </c>
      <c r="F697" s="9" t="str">
        <f t="shared" si="759"/>
        <v/>
      </c>
      <c r="G697" s="9" t="str">
        <f t="shared" ref="G697:I697" si="812">IF(OR($D697="",$D697&lt;1),"",G89)</f>
        <v/>
      </c>
      <c r="H697" s="9" t="str">
        <f t="shared" si="812"/>
        <v/>
      </c>
      <c r="I697" s="9" t="str">
        <f t="shared" si="812"/>
        <v/>
      </c>
      <c r="J697" s="9" t="str">
        <f t="shared" si="767"/>
        <v/>
      </c>
      <c r="L697" s="9" t="str">
        <f t="shared" ref="L697:BW697" si="813">IF(OR(L89="",L393=""),"",L89-L393)</f>
        <v/>
      </c>
      <c r="M697" s="9" t="str">
        <f t="shared" si="813"/>
        <v/>
      </c>
      <c r="N697" s="9" t="str">
        <f t="shared" si="813"/>
        <v/>
      </c>
      <c r="O697" s="9" t="str">
        <f t="shared" si="813"/>
        <v/>
      </c>
      <c r="P697" s="9" t="str">
        <f t="shared" si="813"/>
        <v/>
      </c>
      <c r="Q697" s="9" t="str">
        <f t="shared" si="813"/>
        <v/>
      </c>
      <c r="R697" s="9" t="str">
        <f t="shared" si="813"/>
        <v/>
      </c>
      <c r="S697" s="9" t="str">
        <f t="shared" si="813"/>
        <v/>
      </c>
      <c r="T697" s="9" t="str">
        <f t="shared" si="813"/>
        <v/>
      </c>
      <c r="U697" s="9" t="str">
        <f t="shared" si="813"/>
        <v/>
      </c>
      <c r="V697" s="9" t="str">
        <f t="shared" si="813"/>
        <v/>
      </c>
      <c r="W697" s="9" t="str">
        <f t="shared" si="813"/>
        <v/>
      </c>
      <c r="X697" s="9" t="str">
        <f t="shared" si="813"/>
        <v/>
      </c>
      <c r="Y697" s="9" t="str">
        <f t="shared" si="813"/>
        <v/>
      </c>
      <c r="Z697" s="9" t="str">
        <f t="shared" si="813"/>
        <v/>
      </c>
      <c r="AA697" s="9" t="str">
        <f t="shared" si="813"/>
        <v/>
      </c>
      <c r="AB697" s="9" t="str">
        <f t="shared" si="813"/>
        <v/>
      </c>
      <c r="AC697" s="9" t="str">
        <f t="shared" si="813"/>
        <v/>
      </c>
      <c r="AD697" s="9" t="str">
        <f t="shared" si="813"/>
        <v/>
      </c>
      <c r="AE697" s="9" t="str">
        <f t="shared" si="813"/>
        <v/>
      </c>
      <c r="AF697" s="9" t="str">
        <f t="shared" si="813"/>
        <v/>
      </c>
      <c r="AG697" s="9" t="str">
        <f t="shared" si="813"/>
        <v/>
      </c>
      <c r="AH697" s="9" t="str">
        <f t="shared" si="813"/>
        <v/>
      </c>
      <c r="AI697" s="9" t="str">
        <f t="shared" si="813"/>
        <v/>
      </c>
      <c r="AJ697" s="9" t="str">
        <f t="shared" si="813"/>
        <v/>
      </c>
      <c r="AK697" s="9" t="str">
        <f t="shared" si="813"/>
        <v/>
      </c>
      <c r="AL697" s="9" t="str">
        <f t="shared" si="813"/>
        <v/>
      </c>
      <c r="AM697" s="9" t="str">
        <f t="shared" si="813"/>
        <v/>
      </c>
      <c r="AN697" s="9" t="str">
        <f t="shared" si="813"/>
        <v/>
      </c>
      <c r="AO697" s="9" t="str">
        <f t="shared" si="813"/>
        <v/>
      </c>
      <c r="AP697" s="9" t="str">
        <f t="shared" si="813"/>
        <v/>
      </c>
      <c r="AQ697" s="9" t="str">
        <f t="shared" si="813"/>
        <v/>
      </c>
      <c r="AR697" s="9" t="str">
        <f t="shared" si="813"/>
        <v/>
      </c>
      <c r="AS697" s="9" t="str">
        <f t="shared" si="813"/>
        <v/>
      </c>
      <c r="AT697" s="9" t="str">
        <f t="shared" si="813"/>
        <v/>
      </c>
      <c r="AU697" s="9" t="str">
        <f t="shared" si="813"/>
        <v/>
      </c>
      <c r="AV697" s="9" t="str">
        <f t="shared" si="813"/>
        <v/>
      </c>
      <c r="AW697" s="9" t="str">
        <f t="shared" si="813"/>
        <v/>
      </c>
      <c r="AX697" s="9" t="str">
        <f t="shared" si="813"/>
        <v/>
      </c>
      <c r="AY697" s="9" t="str">
        <f t="shared" si="813"/>
        <v/>
      </c>
      <c r="AZ697" s="9" t="str">
        <f t="shared" si="813"/>
        <v/>
      </c>
      <c r="BA697" s="9" t="str">
        <f t="shared" si="813"/>
        <v/>
      </c>
      <c r="BB697" s="9" t="str">
        <f t="shared" si="813"/>
        <v/>
      </c>
      <c r="BC697" s="9" t="str">
        <f t="shared" si="813"/>
        <v/>
      </c>
      <c r="BD697" s="9" t="str">
        <f t="shared" si="813"/>
        <v/>
      </c>
      <c r="BE697" s="9" t="str">
        <f t="shared" si="813"/>
        <v/>
      </c>
      <c r="BF697" s="9" t="str">
        <f t="shared" si="813"/>
        <v/>
      </c>
      <c r="BG697" s="9" t="str">
        <f t="shared" si="813"/>
        <v/>
      </c>
      <c r="BH697" s="9" t="str">
        <f t="shared" si="813"/>
        <v/>
      </c>
      <c r="BI697" s="9" t="str">
        <f t="shared" si="813"/>
        <v/>
      </c>
      <c r="BJ697" s="9" t="str">
        <f t="shared" si="813"/>
        <v/>
      </c>
      <c r="BK697" s="9" t="str">
        <f t="shared" si="813"/>
        <v/>
      </c>
      <c r="BL697" s="9" t="str">
        <f t="shared" si="813"/>
        <v/>
      </c>
      <c r="BM697" s="9" t="str">
        <f t="shared" si="813"/>
        <v/>
      </c>
      <c r="BN697" s="9" t="str">
        <f t="shared" si="813"/>
        <v/>
      </c>
      <c r="BO697" s="9" t="str">
        <f t="shared" si="813"/>
        <v/>
      </c>
      <c r="BP697" s="9" t="str">
        <f t="shared" si="813"/>
        <v/>
      </c>
      <c r="BQ697" s="9" t="str">
        <f t="shared" si="813"/>
        <v/>
      </c>
      <c r="BR697" s="9" t="str">
        <f t="shared" si="813"/>
        <v/>
      </c>
      <c r="BS697" s="9" t="str">
        <f t="shared" si="813"/>
        <v/>
      </c>
      <c r="BT697" s="9" t="str">
        <f t="shared" si="813"/>
        <v/>
      </c>
      <c r="BU697" s="9" t="str">
        <f t="shared" si="813"/>
        <v/>
      </c>
      <c r="BV697" s="9" t="str">
        <f t="shared" si="813"/>
        <v/>
      </c>
      <c r="BW697" s="9" t="str">
        <f t="shared" si="813"/>
        <v/>
      </c>
      <c r="BX697" s="9" t="str">
        <f t="shared" ref="BX697" si="814">IF(OR(BX89="",BX393=""),"",BX89-BX393)</f>
        <v/>
      </c>
      <c r="BY697" s="9" t="str">
        <f t="shared" si="762"/>
        <v/>
      </c>
    </row>
    <row r="698" spans="1:77" x14ac:dyDescent="0.15">
      <c r="A698" s="9">
        <f t="shared" si="763"/>
        <v>76</v>
      </c>
      <c r="B698" s="9" t="str">
        <f t="shared" ref="B698" si="815">IF(OR(B90="",B90&lt;1),"",B90)</f>
        <v/>
      </c>
      <c r="C698" s="9" t="str">
        <f t="shared" ref="C698:E698" si="816">IF(OR(C90="",C90&lt;1),"",C90)</f>
        <v/>
      </c>
      <c r="D698" s="9" t="str">
        <f t="shared" si="816"/>
        <v/>
      </c>
      <c r="E698" s="9" t="str">
        <f t="shared" si="816"/>
        <v/>
      </c>
      <c r="F698" s="9" t="str">
        <f t="shared" si="759"/>
        <v/>
      </c>
      <c r="G698" s="9" t="str">
        <f t="shared" ref="G698:I698" si="817">IF(OR($D698="",$D698&lt;1),"",G90)</f>
        <v/>
      </c>
      <c r="H698" s="9" t="str">
        <f t="shared" si="817"/>
        <v/>
      </c>
      <c r="I698" s="9" t="str">
        <f t="shared" si="817"/>
        <v/>
      </c>
      <c r="J698" s="9" t="str">
        <f t="shared" si="767"/>
        <v/>
      </c>
      <c r="L698" s="9" t="str">
        <f t="shared" ref="L698:BW698" si="818">IF(OR(L90="",L394=""),"",L90-L394)</f>
        <v/>
      </c>
      <c r="M698" s="9" t="str">
        <f t="shared" si="818"/>
        <v/>
      </c>
      <c r="N698" s="9" t="str">
        <f t="shared" si="818"/>
        <v/>
      </c>
      <c r="O698" s="9" t="str">
        <f t="shared" si="818"/>
        <v/>
      </c>
      <c r="P698" s="9" t="str">
        <f t="shared" si="818"/>
        <v/>
      </c>
      <c r="Q698" s="9" t="str">
        <f t="shared" si="818"/>
        <v/>
      </c>
      <c r="R698" s="9" t="str">
        <f t="shared" si="818"/>
        <v/>
      </c>
      <c r="S698" s="9" t="str">
        <f t="shared" si="818"/>
        <v/>
      </c>
      <c r="T698" s="9" t="str">
        <f t="shared" si="818"/>
        <v/>
      </c>
      <c r="U698" s="9" t="str">
        <f t="shared" si="818"/>
        <v/>
      </c>
      <c r="V698" s="9" t="str">
        <f t="shared" si="818"/>
        <v/>
      </c>
      <c r="W698" s="9" t="str">
        <f t="shared" si="818"/>
        <v/>
      </c>
      <c r="X698" s="9" t="str">
        <f t="shared" si="818"/>
        <v/>
      </c>
      <c r="Y698" s="9" t="str">
        <f t="shared" si="818"/>
        <v/>
      </c>
      <c r="Z698" s="9" t="str">
        <f t="shared" si="818"/>
        <v/>
      </c>
      <c r="AA698" s="9" t="str">
        <f t="shared" si="818"/>
        <v/>
      </c>
      <c r="AB698" s="9" t="str">
        <f t="shared" si="818"/>
        <v/>
      </c>
      <c r="AC698" s="9" t="str">
        <f t="shared" si="818"/>
        <v/>
      </c>
      <c r="AD698" s="9" t="str">
        <f t="shared" si="818"/>
        <v/>
      </c>
      <c r="AE698" s="9" t="str">
        <f t="shared" si="818"/>
        <v/>
      </c>
      <c r="AF698" s="9" t="str">
        <f t="shared" si="818"/>
        <v/>
      </c>
      <c r="AG698" s="9" t="str">
        <f t="shared" si="818"/>
        <v/>
      </c>
      <c r="AH698" s="9" t="str">
        <f t="shared" si="818"/>
        <v/>
      </c>
      <c r="AI698" s="9" t="str">
        <f t="shared" si="818"/>
        <v/>
      </c>
      <c r="AJ698" s="9" t="str">
        <f t="shared" si="818"/>
        <v/>
      </c>
      <c r="AK698" s="9" t="str">
        <f t="shared" si="818"/>
        <v/>
      </c>
      <c r="AL698" s="9" t="str">
        <f t="shared" si="818"/>
        <v/>
      </c>
      <c r="AM698" s="9" t="str">
        <f t="shared" si="818"/>
        <v/>
      </c>
      <c r="AN698" s="9" t="str">
        <f t="shared" si="818"/>
        <v/>
      </c>
      <c r="AO698" s="9" t="str">
        <f t="shared" si="818"/>
        <v/>
      </c>
      <c r="AP698" s="9" t="str">
        <f t="shared" si="818"/>
        <v/>
      </c>
      <c r="AQ698" s="9" t="str">
        <f t="shared" si="818"/>
        <v/>
      </c>
      <c r="AR698" s="9" t="str">
        <f t="shared" si="818"/>
        <v/>
      </c>
      <c r="AS698" s="9" t="str">
        <f t="shared" si="818"/>
        <v/>
      </c>
      <c r="AT698" s="9" t="str">
        <f t="shared" si="818"/>
        <v/>
      </c>
      <c r="AU698" s="9" t="str">
        <f t="shared" si="818"/>
        <v/>
      </c>
      <c r="AV698" s="9" t="str">
        <f t="shared" si="818"/>
        <v/>
      </c>
      <c r="AW698" s="9" t="str">
        <f t="shared" si="818"/>
        <v/>
      </c>
      <c r="AX698" s="9" t="str">
        <f t="shared" si="818"/>
        <v/>
      </c>
      <c r="AY698" s="9" t="str">
        <f t="shared" si="818"/>
        <v/>
      </c>
      <c r="AZ698" s="9" t="str">
        <f t="shared" si="818"/>
        <v/>
      </c>
      <c r="BA698" s="9" t="str">
        <f t="shared" si="818"/>
        <v/>
      </c>
      <c r="BB698" s="9" t="str">
        <f t="shared" si="818"/>
        <v/>
      </c>
      <c r="BC698" s="9" t="str">
        <f t="shared" si="818"/>
        <v/>
      </c>
      <c r="BD698" s="9" t="str">
        <f t="shared" si="818"/>
        <v/>
      </c>
      <c r="BE698" s="9" t="str">
        <f t="shared" si="818"/>
        <v/>
      </c>
      <c r="BF698" s="9" t="str">
        <f t="shared" si="818"/>
        <v/>
      </c>
      <c r="BG698" s="9" t="str">
        <f t="shared" si="818"/>
        <v/>
      </c>
      <c r="BH698" s="9" t="str">
        <f t="shared" si="818"/>
        <v/>
      </c>
      <c r="BI698" s="9" t="str">
        <f t="shared" si="818"/>
        <v/>
      </c>
      <c r="BJ698" s="9" t="str">
        <f t="shared" si="818"/>
        <v/>
      </c>
      <c r="BK698" s="9" t="str">
        <f t="shared" si="818"/>
        <v/>
      </c>
      <c r="BL698" s="9" t="str">
        <f t="shared" si="818"/>
        <v/>
      </c>
      <c r="BM698" s="9" t="str">
        <f t="shared" si="818"/>
        <v/>
      </c>
      <c r="BN698" s="9" t="str">
        <f t="shared" si="818"/>
        <v/>
      </c>
      <c r="BO698" s="9" t="str">
        <f t="shared" si="818"/>
        <v/>
      </c>
      <c r="BP698" s="9" t="str">
        <f t="shared" si="818"/>
        <v/>
      </c>
      <c r="BQ698" s="9" t="str">
        <f t="shared" si="818"/>
        <v/>
      </c>
      <c r="BR698" s="9" t="str">
        <f t="shared" si="818"/>
        <v/>
      </c>
      <c r="BS698" s="9" t="str">
        <f t="shared" si="818"/>
        <v/>
      </c>
      <c r="BT698" s="9" t="str">
        <f t="shared" si="818"/>
        <v/>
      </c>
      <c r="BU698" s="9" t="str">
        <f t="shared" si="818"/>
        <v/>
      </c>
      <c r="BV698" s="9" t="str">
        <f t="shared" si="818"/>
        <v/>
      </c>
      <c r="BW698" s="9" t="str">
        <f t="shared" si="818"/>
        <v/>
      </c>
      <c r="BX698" s="9" t="str">
        <f t="shared" ref="BX698" si="819">IF(OR(BX90="",BX394=""),"",BX90-BX394)</f>
        <v/>
      </c>
      <c r="BY698" s="9" t="str">
        <f t="shared" si="762"/>
        <v/>
      </c>
    </row>
    <row r="699" spans="1:77" x14ac:dyDescent="0.15">
      <c r="A699" s="9">
        <f t="shared" si="763"/>
        <v>77</v>
      </c>
      <c r="B699" s="9" t="str">
        <f t="shared" ref="B699" si="820">IF(OR(B91="",B91&lt;1),"",B91)</f>
        <v/>
      </c>
      <c r="C699" s="9" t="str">
        <f t="shared" ref="C699:E699" si="821">IF(OR(C91="",C91&lt;1),"",C91)</f>
        <v/>
      </c>
      <c r="D699" s="9" t="str">
        <f t="shared" si="821"/>
        <v/>
      </c>
      <c r="E699" s="9" t="str">
        <f t="shared" si="821"/>
        <v/>
      </c>
      <c r="F699" s="9" t="str">
        <f t="shared" si="759"/>
        <v/>
      </c>
      <c r="G699" s="9" t="str">
        <f t="shared" ref="G699:I699" si="822">IF(OR($D699="",$D699&lt;1),"",G91)</f>
        <v/>
      </c>
      <c r="H699" s="9" t="str">
        <f t="shared" si="822"/>
        <v/>
      </c>
      <c r="I699" s="9" t="str">
        <f t="shared" si="822"/>
        <v/>
      </c>
      <c r="J699" s="9" t="str">
        <f t="shared" si="767"/>
        <v/>
      </c>
      <c r="L699" s="9" t="str">
        <f t="shared" ref="L699:BW699" si="823">IF(OR(L91="",L395=""),"",L91-L395)</f>
        <v/>
      </c>
      <c r="M699" s="9" t="str">
        <f t="shared" si="823"/>
        <v/>
      </c>
      <c r="N699" s="9" t="str">
        <f t="shared" si="823"/>
        <v/>
      </c>
      <c r="O699" s="9" t="str">
        <f t="shared" si="823"/>
        <v/>
      </c>
      <c r="P699" s="9" t="str">
        <f t="shared" si="823"/>
        <v/>
      </c>
      <c r="Q699" s="9" t="str">
        <f t="shared" si="823"/>
        <v/>
      </c>
      <c r="R699" s="9" t="str">
        <f t="shared" si="823"/>
        <v/>
      </c>
      <c r="S699" s="9" t="str">
        <f t="shared" si="823"/>
        <v/>
      </c>
      <c r="T699" s="9" t="str">
        <f t="shared" si="823"/>
        <v/>
      </c>
      <c r="U699" s="9" t="str">
        <f t="shared" si="823"/>
        <v/>
      </c>
      <c r="V699" s="9" t="str">
        <f t="shared" si="823"/>
        <v/>
      </c>
      <c r="W699" s="9" t="str">
        <f t="shared" si="823"/>
        <v/>
      </c>
      <c r="X699" s="9" t="str">
        <f t="shared" si="823"/>
        <v/>
      </c>
      <c r="Y699" s="9" t="str">
        <f t="shared" si="823"/>
        <v/>
      </c>
      <c r="Z699" s="9" t="str">
        <f t="shared" si="823"/>
        <v/>
      </c>
      <c r="AA699" s="9" t="str">
        <f t="shared" si="823"/>
        <v/>
      </c>
      <c r="AB699" s="9" t="str">
        <f t="shared" si="823"/>
        <v/>
      </c>
      <c r="AC699" s="9" t="str">
        <f t="shared" si="823"/>
        <v/>
      </c>
      <c r="AD699" s="9" t="str">
        <f t="shared" si="823"/>
        <v/>
      </c>
      <c r="AE699" s="9" t="str">
        <f t="shared" si="823"/>
        <v/>
      </c>
      <c r="AF699" s="9" t="str">
        <f t="shared" si="823"/>
        <v/>
      </c>
      <c r="AG699" s="9" t="str">
        <f t="shared" si="823"/>
        <v/>
      </c>
      <c r="AH699" s="9" t="str">
        <f t="shared" si="823"/>
        <v/>
      </c>
      <c r="AI699" s="9" t="str">
        <f t="shared" si="823"/>
        <v/>
      </c>
      <c r="AJ699" s="9" t="str">
        <f t="shared" si="823"/>
        <v/>
      </c>
      <c r="AK699" s="9" t="str">
        <f t="shared" si="823"/>
        <v/>
      </c>
      <c r="AL699" s="9" t="str">
        <f t="shared" si="823"/>
        <v/>
      </c>
      <c r="AM699" s="9" t="str">
        <f t="shared" si="823"/>
        <v/>
      </c>
      <c r="AN699" s="9" t="str">
        <f t="shared" si="823"/>
        <v/>
      </c>
      <c r="AO699" s="9" t="str">
        <f t="shared" si="823"/>
        <v/>
      </c>
      <c r="AP699" s="9" t="str">
        <f t="shared" si="823"/>
        <v/>
      </c>
      <c r="AQ699" s="9" t="str">
        <f t="shared" si="823"/>
        <v/>
      </c>
      <c r="AR699" s="9" t="str">
        <f t="shared" si="823"/>
        <v/>
      </c>
      <c r="AS699" s="9" t="str">
        <f t="shared" si="823"/>
        <v/>
      </c>
      <c r="AT699" s="9" t="str">
        <f t="shared" si="823"/>
        <v/>
      </c>
      <c r="AU699" s="9" t="str">
        <f t="shared" si="823"/>
        <v/>
      </c>
      <c r="AV699" s="9" t="str">
        <f t="shared" si="823"/>
        <v/>
      </c>
      <c r="AW699" s="9" t="str">
        <f t="shared" si="823"/>
        <v/>
      </c>
      <c r="AX699" s="9" t="str">
        <f t="shared" si="823"/>
        <v/>
      </c>
      <c r="AY699" s="9" t="str">
        <f t="shared" si="823"/>
        <v/>
      </c>
      <c r="AZ699" s="9" t="str">
        <f t="shared" si="823"/>
        <v/>
      </c>
      <c r="BA699" s="9" t="str">
        <f t="shared" si="823"/>
        <v/>
      </c>
      <c r="BB699" s="9" t="str">
        <f t="shared" si="823"/>
        <v/>
      </c>
      <c r="BC699" s="9" t="str">
        <f t="shared" si="823"/>
        <v/>
      </c>
      <c r="BD699" s="9" t="str">
        <f t="shared" si="823"/>
        <v/>
      </c>
      <c r="BE699" s="9" t="str">
        <f t="shared" si="823"/>
        <v/>
      </c>
      <c r="BF699" s="9" t="str">
        <f t="shared" si="823"/>
        <v/>
      </c>
      <c r="BG699" s="9" t="str">
        <f t="shared" si="823"/>
        <v/>
      </c>
      <c r="BH699" s="9" t="str">
        <f t="shared" si="823"/>
        <v/>
      </c>
      <c r="BI699" s="9" t="str">
        <f t="shared" si="823"/>
        <v/>
      </c>
      <c r="BJ699" s="9" t="str">
        <f t="shared" si="823"/>
        <v/>
      </c>
      <c r="BK699" s="9" t="str">
        <f t="shared" si="823"/>
        <v/>
      </c>
      <c r="BL699" s="9" t="str">
        <f t="shared" si="823"/>
        <v/>
      </c>
      <c r="BM699" s="9" t="str">
        <f t="shared" si="823"/>
        <v/>
      </c>
      <c r="BN699" s="9" t="str">
        <f t="shared" si="823"/>
        <v/>
      </c>
      <c r="BO699" s="9" t="str">
        <f t="shared" si="823"/>
        <v/>
      </c>
      <c r="BP699" s="9" t="str">
        <f t="shared" si="823"/>
        <v/>
      </c>
      <c r="BQ699" s="9" t="str">
        <f t="shared" si="823"/>
        <v/>
      </c>
      <c r="BR699" s="9" t="str">
        <f t="shared" si="823"/>
        <v/>
      </c>
      <c r="BS699" s="9" t="str">
        <f t="shared" si="823"/>
        <v/>
      </c>
      <c r="BT699" s="9" t="str">
        <f t="shared" si="823"/>
        <v/>
      </c>
      <c r="BU699" s="9" t="str">
        <f t="shared" si="823"/>
        <v/>
      </c>
      <c r="BV699" s="9" t="str">
        <f t="shared" si="823"/>
        <v/>
      </c>
      <c r="BW699" s="9" t="str">
        <f t="shared" si="823"/>
        <v/>
      </c>
      <c r="BX699" s="9" t="str">
        <f t="shared" ref="BX699" si="824">IF(OR(BX91="",BX395=""),"",BX91-BX395)</f>
        <v/>
      </c>
      <c r="BY699" s="9" t="str">
        <f t="shared" si="762"/>
        <v/>
      </c>
    </row>
    <row r="700" spans="1:77" x14ac:dyDescent="0.15">
      <c r="A700" s="9">
        <f t="shared" si="763"/>
        <v>78</v>
      </c>
      <c r="B700" s="9" t="str">
        <f t="shared" ref="B700" si="825">IF(OR(B92="",B92&lt;1),"",B92)</f>
        <v/>
      </c>
      <c r="C700" s="9" t="str">
        <f t="shared" ref="C700:E700" si="826">IF(OR(C92="",C92&lt;1),"",C92)</f>
        <v/>
      </c>
      <c r="D700" s="9" t="str">
        <f t="shared" si="826"/>
        <v/>
      </c>
      <c r="E700" s="9" t="str">
        <f t="shared" si="826"/>
        <v/>
      </c>
      <c r="F700" s="9" t="str">
        <f t="shared" si="759"/>
        <v/>
      </c>
      <c r="G700" s="9" t="str">
        <f t="shared" ref="G700:I700" si="827">IF(OR($D700="",$D700&lt;1),"",G92)</f>
        <v/>
      </c>
      <c r="H700" s="9" t="str">
        <f t="shared" si="827"/>
        <v/>
      </c>
      <c r="I700" s="9" t="str">
        <f t="shared" si="827"/>
        <v/>
      </c>
      <c r="J700" s="9" t="str">
        <f t="shared" si="767"/>
        <v/>
      </c>
      <c r="L700" s="9" t="str">
        <f t="shared" ref="L700:BW700" si="828">IF(OR(L92="",L396=""),"",L92-L396)</f>
        <v/>
      </c>
      <c r="M700" s="9" t="str">
        <f t="shared" si="828"/>
        <v/>
      </c>
      <c r="N700" s="9" t="str">
        <f t="shared" si="828"/>
        <v/>
      </c>
      <c r="O700" s="9" t="str">
        <f t="shared" si="828"/>
        <v/>
      </c>
      <c r="P700" s="9" t="str">
        <f t="shared" si="828"/>
        <v/>
      </c>
      <c r="Q700" s="9" t="str">
        <f t="shared" si="828"/>
        <v/>
      </c>
      <c r="R700" s="9" t="str">
        <f t="shared" si="828"/>
        <v/>
      </c>
      <c r="S700" s="9" t="str">
        <f t="shared" si="828"/>
        <v/>
      </c>
      <c r="T700" s="9" t="str">
        <f t="shared" si="828"/>
        <v/>
      </c>
      <c r="U700" s="9" t="str">
        <f t="shared" si="828"/>
        <v/>
      </c>
      <c r="V700" s="9" t="str">
        <f t="shared" si="828"/>
        <v/>
      </c>
      <c r="W700" s="9" t="str">
        <f t="shared" si="828"/>
        <v/>
      </c>
      <c r="X700" s="9" t="str">
        <f t="shared" si="828"/>
        <v/>
      </c>
      <c r="Y700" s="9" t="str">
        <f t="shared" si="828"/>
        <v/>
      </c>
      <c r="Z700" s="9" t="str">
        <f t="shared" si="828"/>
        <v/>
      </c>
      <c r="AA700" s="9" t="str">
        <f t="shared" si="828"/>
        <v/>
      </c>
      <c r="AB700" s="9" t="str">
        <f t="shared" si="828"/>
        <v/>
      </c>
      <c r="AC700" s="9" t="str">
        <f t="shared" si="828"/>
        <v/>
      </c>
      <c r="AD700" s="9" t="str">
        <f t="shared" si="828"/>
        <v/>
      </c>
      <c r="AE700" s="9" t="str">
        <f t="shared" si="828"/>
        <v/>
      </c>
      <c r="AF700" s="9" t="str">
        <f t="shared" si="828"/>
        <v/>
      </c>
      <c r="AG700" s="9" t="str">
        <f t="shared" si="828"/>
        <v/>
      </c>
      <c r="AH700" s="9" t="str">
        <f t="shared" si="828"/>
        <v/>
      </c>
      <c r="AI700" s="9" t="str">
        <f t="shared" si="828"/>
        <v/>
      </c>
      <c r="AJ700" s="9" t="str">
        <f t="shared" si="828"/>
        <v/>
      </c>
      <c r="AK700" s="9" t="str">
        <f t="shared" si="828"/>
        <v/>
      </c>
      <c r="AL700" s="9" t="str">
        <f t="shared" si="828"/>
        <v/>
      </c>
      <c r="AM700" s="9" t="str">
        <f t="shared" si="828"/>
        <v/>
      </c>
      <c r="AN700" s="9" t="str">
        <f t="shared" si="828"/>
        <v/>
      </c>
      <c r="AO700" s="9" t="str">
        <f t="shared" si="828"/>
        <v/>
      </c>
      <c r="AP700" s="9" t="str">
        <f t="shared" si="828"/>
        <v/>
      </c>
      <c r="AQ700" s="9" t="str">
        <f t="shared" si="828"/>
        <v/>
      </c>
      <c r="AR700" s="9" t="str">
        <f t="shared" si="828"/>
        <v/>
      </c>
      <c r="AS700" s="9" t="str">
        <f t="shared" si="828"/>
        <v/>
      </c>
      <c r="AT700" s="9" t="str">
        <f t="shared" si="828"/>
        <v/>
      </c>
      <c r="AU700" s="9" t="str">
        <f t="shared" si="828"/>
        <v/>
      </c>
      <c r="AV700" s="9" t="str">
        <f t="shared" si="828"/>
        <v/>
      </c>
      <c r="AW700" s="9" t="str">
        <f t="shared" si="828"/>
        <v/>
      </c>
      <c r="AX700" s="9" t="str">
        <f t="shared" si="828"/>
        <v/>
      </c>
      <c r="AY700" s="9" t="str">
        <f t="shared" si="828"/>
        <v/>
      </c>
      <c r="AZ700" s="9" t="str">
        <f t="shared" si="828"/>
        <v/>
      </c>
      <c r="BA700" s="9" t="str">
        <f t="shared" si="828"/>
        <v/>
      </c>
      <c r="BB700" s="9" t="str">
        <f t="shared" si="828"/>
        <v/>
      </c>
      <c r="BC700" s="9" t="str">
        <f t="shared" si="828"/>
        <v/>
      </c>
      <c r="BD700" s="9" t="str">
        <f t="shared" si="828"/>
        <v/>
      </c>
      <c r="BE700" s="9" t="str">
        <f t="shared" si="828"/>
        <v/>
      </c>
      <c r="BF700" s="9" t="str">
        <f t="shared" si="828"/>
        <v/>
      </c>
      <c r="BG700" s="9" t="str">
        <f t="shared" si="828"/>
        <v/>
      </c>
      <c r="BH700" s="9" t="str">
        <f t="shared" si="828"/>
        <v/>
      </c>
      <c r="BI700" s="9" t="str">
        <f t="shared" si="828"/>
        <v/>
      </c>
      <c r="BJ700" s="9" t="str">
        <f t="shared" si="828"/>
        <v/>
      </c>
      <c r="BK700" s="9" t="str">
        <f t="shared" si="828"/>
        <v/>
      </c>
      <c r="BL700" s="9" t="str">
        <f t="shared" si="828"/>
        <v/>
      </c>
      <c r="BM700" s="9" t="str">
        <f t="shared" si="828"/>
        <v/>
      </c>
      <c r="BN700" s="9" t="str">
        <f t="shared" si="828"/>
        <v/>
      </c>
      <c r="BO700" s="9" t="str">
        <f t="shared" si="828"/>
        <v/>
      </c>
      <c r="BP700" s="9" t="str">
        <f t="shared" si="828"/>
        <v/>
      </c>
      <c r="BQ700" s="9" t="str">
        <f t="shared" si="828"/>
        <v/>
      </c>
      <c r="BR700" s="9" t="str">
        <f t="shared" si="828"/>
        <v/>
      </c>
      <c r="BS700" s="9" t="str">
        <f t="shared" si="828"/>
        <v/>
      </c>
      <c r="BT700" s="9" t="str">
        <f t="shared" si="828"/>
        <v/>
      </c>
      <c r="BU700" s="9" t="str">
        <f t="shared" si="828"/>
        <v/>
      </c>
      <c r="BV700" s="9" t="str">
        <f t="shared" si="828"/>
        <v/>
      </c>
      <c r="BW700" s="9" t="str">
        <f t="shared" si="828"/>
        <v/>
      </c>
      <c r="BX700" s="9" t="str">
        <f t="shared" ref="BX700" si="829">IF(OR(BX92="",BX396=""),"",BX92-BX396)</f>
        <v/>
      </c>
      <c r="BY700" s="9" t="str">
        <f t="shared" si="762"/>
        <v/>
      </c>
    </row>
    <row r="701" spans="1:77" x14ac:dyDescent="0.15">
      <c r="A701" s="9">
        <f t="shared" si="763"/>
        <v>79</v>
      </c>
      <c r="B701" s="9" t="str">
        <f t="shared" ref="B701" si="830">IF(OR(B93="",B93&lt;1),"",B93)</f>
        <v/>
      </c>
      <c r="C701" s="9" t="str">
        <f t="shared" ref="C701:E701" si="831">IF(OR(C93="",C93&lt;1),"",C93)</f>
        <v/>
      </c>
      <c r="D701" s="9" t="str">
        <f t="shared" si="831"/>
        <v/>
      </c>
      <c r="E701" s="9" t="str">
        <f t="shared" si="831"/>
        <v/>
      </c>
      <c r="F701" s="9" t="str">
        <f t="shared" si="759"/>
        <v/>
      </c>
      <c r="G701" s="9" t="str">
        <f t="shared" ref="G701:I701" si="832">IF(OR($D701="",$D701&lt;1),"",G93)</f>
        <v/>
      </c>
      <c r="H701" s="9" t="str">
        <f t="shared" si="832"/>
        <v/>
      </c>
      <c r="I701" s="9" t="str">
        <f t="shared" si="832"/>
        <v/>
      </c>
      <c r="J701" s="9" t="str">
        <f t="shared" si="767"/>
        <v/>
      </c>
      <c r="L701" s="9" t="str">
        <f t="shared" ref="L701:BW701" si="833">IF(OR(L93="",L397=""),"",L93-L397)</f>
        <v/>
      </c>
      <c r="M701" s="9" t="str">
        <f t="shared" si="833"/>
        <v/>
      </c>
      <c r="N701" s="9" t="str">
        <f t="shared" si="833"/>
        <v/>
      </c>
      <c r="O701" s="9" t="str">
        <f t="shared" si="833"/>
        <v/>
      </c>
      <c r="P701" s="9" t="str">
        <f t="shared" si="833"/>
        <v/>
      </c>
      <c r="Q701" s="9" t="str">
        <f t="shared" si="833"/>
        <v/>
      </c>
      <c r="R701" s="9" t="str">
        <f t="shared" si="833"/>
        <v/>
      </c>
      <c r="S701" s="9" t="str">
        <f t="shared" si="833"/>
        <v/>
      </c>
      <c r="T701" s="9" t="str">
        <f t="shared" si="833"/>
        <v/>
      </c>
      <c r="U701" s="9" t="str">
        <f t="shared" si="833"/>
        <v/>
      </c>
      <c r="V701" s="9" t="str">
        <f t="shared" si="833"/>
        <v/>
      </c>
      <c r="W701" s="9" t="str">
        <f t="shared" si="833"/>
        <v/>
      </c>
      <c r="X701" s="9" t="str">
        <f t="shared" si="833"/>
        <v/>
      </c>
      <c r="Y701" s="9" t="str">
        <f t="shared" si="833"/>
        <v/>
      </c>
      <c r="Z701" s="9" t="str">
        <f t="shared" si="833"/>
        <v/>
      </c>
      <c r="AA701" s="9" t="str">
        <f t="shared" si="833"/>
        <v/>
      </c>
      <c r="AB701" s="9" t="str">
        <f t="shared" si="833"/>
        <v/>
      </c>
      <c r="AC701" s="9" t="str">
        <f t="shared" si="833"/>
        <v/>
      </c>
      <c r="AD701" s="9" t="str">
        <f t="shared" si="833"/>
        <v/>
      </c>
      <c r="AE701" s="9" t="str">
        <f t="shared" si="833"/>
        <v/>
      </c>
      <c r="AF701" s="9" t="str">
        <f t="shared" si="833"/>
        <v/>
      </c>
      <c r="AG701" s="9" t="str">
        <f t="shared" si="833"/>
        <v/>
      </c>
      <c r="AH701" s="9" t="str">
        <f t="shared" si="833"/>
        <v/>
      </c>
      <c r="AI701" s="9" t="str">
        <f t="shared" si="833"/>
        <v/>
      </c>
      <c r="AJ701" s="9" t="str">
        <f t="shared" si="833"/>
        <v/>
      </c>
      <c r="AK701" s="9" t="str">
        <f t="shared" si="833"/>
        <v/>
      </c>
      <c r="AL701" s="9" t="str">
        <f t="shared" si="833"/>
        <v/>
      </c>
      <c r="AM701" s="9" t="str">
        <f t="shared" si="833"/>
        <v/>
      </c>
      <c r="AN701" s="9" t="str">
        <f t="shared" si="833"/>
        <v/>
      </c>
      <c r="AO701" s="9" t="str">
        <f t="shared" si="833"/>
        <v/>
      </c>
      <c r="AP701" s="9" t="str">
        <f t="shared" si="833"/>
        <v/>
      </c>
      <c r="AQ701" s="9" t="str">
        <f t="shared" si="833"/>
        <v/>
      </c>
      <c r="AR701" s="9" t="str">
        <f t="shared" si="833"/>
        <v/>
      </c>
      <c r="AS701" s="9" t="str">
        <f t="shared" si="833"/>
        <v/>
      </c>
      <c r="AT701" s="9" t="str">
        <f t="shared" si="833"/>
        <v/>
      </c>
      <c r="AU701" s="9" t="str">
        <f t="shared" si="833"/>
        <v/>
      </c>
      <c r="AV701" s="9" t="str">
        <f t="shared" si="833"/>
        <v/>
      </c>
      <c r="AW701" s="9" t="str">
        <f t="shared" si="833"/>
        <v/>
      </c>
      <c r="AX701" s="9" t="str">
        <f t="shared" si="833"/>
        <v/>
      </c>
      <c r="AY701" s="9" t="str">
        <f t="shared" si="833"/>
        <v/>
      </c>
      <c r="AZ701" s="9" t="str">
        <f t="shared" si="833"/>
        <v/>
      </c>
      <c r="BA701" s="9" t="str">
        <f t="shared" si="833"/>
        <v/>
      </c>
      <c r="BB701" s="9" t="str">
        <f t="shared" si="833"/>
        <v/>
      </c>
      <c r="BC701" s="9" t="str">
        <f t="shared" si="833"/>
        <v/>
      </c>
      <c r="BD701" s="9" t="str">
        <f t="shared" si="833"/>
        <v/>
      </c>
      <c r="BE701" s="9" t="str">
        <f t="shared" si="833"/>
        <v/>
      </c>
      <c r="BF701" s="9" t="str">
        <f t="shared" si="833"/>
        <v/>
      </c>
      <c r="BG701" s="9" t="str">
        <f t="shared" si="833"/>
        <v/>
      </c>
      <c r="BH701" s="9" t="str">
        <f t="shared" si="833"/>
        <v/>
      </c>
      <c r="BI701" s="9" t="str">
        <f t="shared" si="833"/>
        <v/>
      </c>
      <c r="BJ701" s="9" t="str">
        <f t="shared" si="833"/>
        <v/>
      </c>
      <c r="BK701" s="9" t="str">
        <f t="shared" si="833"/>
        <v/>
      </c>
      <c r="BL701" s="9" t="str">
        <f t="shared" si="833"/>
        <v/>
      </c>
      <c r="BM701" s="9" t="str">
        <f t="shared" si="833"/>
        <v/>
      </c>
      <c r="BN701" s="9" t="str">
        <f t="shared" si="833"/>
        <v/>
      </c>
      <c r="BO701" s="9" t="str">
        <f t="shared" si="833"/>
        <v/>
      </c>
      <c r="BP701" s="9" t="str">
        <f t="shared" si="833"/>
        <v/>
      </c>
      <c r="BQ701" s="9" t="str">
        <f t="shared" si="833"/>
        <v/>
      </c>
      <c r="BR701" s="9" t="str">
        <f t="shared" si="833"/>
        <v/>
      </c>
      <c r="BS701" s="9" t="str">
        <f t="shared" si="833"/>
        <v/>
      </c>
      <c r="BT701" s="9" t="str">
        <f t="shared" si="833"/>
        <v/>
      </c>
      <c r="BU701" s="9" t="str">
        <f t="shared" si="833"/>
        <v/>
      </c>
      <c r="BV701" s="9" t="str">
        <f t="shared" si="833"/>
        <v/>
      </c>
      <c r="BW701" s="9" t="str">
        <f t="shared" si="833"/>
        <v/>
      </c>
      <c r="BX701" s="9" t="str">
        <f t="shared" ref="BX701" si="834">IF(OR(BX93="",BX397=""),"",BX93-BX397)</f>
        <v/>
      </c>
      <c r="BY701" s="9" t="str">
        <f t="shared" si="762"/>
        <v/>
      </c>
    </row>
    <row r="702" spans="1:77" x14ac:dyDescent="0.15">
      <c r="A702" s="9">
        <f t="shared" si="763"/>
        <v>80</v>
      </c>
      <c r="B702" s="9" t="str">
        <f t="shared" ref="B702" si="835">IF(OR(B94="",B94&lt;1),"",B94)</f>
        <v/>
      </c>
      <c r="C702" s="9" t="str">
        <f t="shared" ref="C702:E702" si="836">IF(OR(C94="",C94&lt;1),"",C94)</f>
        <v/>
      </c>
      <c r="D702" s="9" t="str">
        <f t="shared" si="836"/>
        <v/>
      </c>
      <c r="E702" s="9" t="str">
        <f t="shared" si="836"/>
        <v/>
      </c>
      <c r="F702" s="9" t="str">
        <f t="shared" si="759"/>
        <v/>
      </c>
      <c r="G702" s="9" t="str">
        <f t="shared" ref="G702:I702" si="837">IF(OR($D702="",$D702&lt;1),"",G94)</f>
        <v/>
      </c>
      <c r="H702" s="9" t="str">
        <f t="shared" si="837"/>
        <v/>
      </c>
      <c r="I702" s="9" t="str">
        <f t="shared" si="837"/>
        <v/>
      </c>
      <c r="J702" s="9" t="str">
        <f t="shared" si="767"/>
        <v/>
      </c>
      <c r="L702" s="9" t="str">
        <f t="shared" ref="L702:BW702" si="838">IF(OR(L94="",L398=""),"",L94-L398)</f>
        <v/>
      </c>
      <c r="M702" s="9" t="str">
        <f t="shared" si="838"/>
        <v/>
      </c>
      <c r="N702" s="9" t="str">
        <f t="shared" si="838"/>
        <v/>
      </c>
      <c r="O702" s="9" t="str">
        <f t="shared" si="838"/>
        <v/>
      </c>
      <c r="P702" s="9" t="str">
        <f t="shared" si="838"/>
        <v/>
      </c>
      <c r="Q702" s="9" t="str">
        <f t="shared" si="838"/>
        <v/>
      </c>
      <c r="R702" s="9" t="str">
        <f t="shared" si="838"/>
        <v/>
      </c>
      <c r="S702" s="9" t="str">
        <f t="shared" si="838"/>
        <v/>
      </c>
      <c r="T702" s="9" t="str">
        <f t="shared" si="838"/>
        <v/>
      </c>
      <c r="U702" s="9" t="str">
        <f t="shared" si="838"/>
        <v/>
      </c>
      <c r="V702" s="9" t="str">
        <f t="shared" si="838"/>
        <v/>
      </c>
      <c r="W702" s="9" t="str">
        <f t="shared" si="838"/>
        <v/>
      </c>
      <c r="X702" s="9" t="str">
        <f t="shared" si="838"/>
        <v/>
      </c>
      <c r="Y702" s="9" t="str">
        <f t="shared" si="838"/>
        <v/>
      </c>
      <c r="Z702" s="9" t="str">
        <f t="shared" si="838"/>
        <v/>
      </c>
      <c r="AA702" s="9" t="str">
        <f t="shared" si="838"/>
        <v/>
      </c>
      <c r="AB702" s="9" t="str">
        <f t="shared" si="838"/>
        <v/>
      </c>
      <c r="AC702" s="9" t="str">
        <f t="shared" si="838"/>
        <v/>
      </c>
      <c r="AD702" s="9" t="str">
        <f t="shared" si="838"/>
        <v/>
      </c>
      <c r="AE702" s="9" t="str">
        <f t="shared" si="838"/>
        <v/>
      </c>
      <c r="AF702" s="9" t="str">
        <f t="shared" si="838"/>
        <v/>
      </c>
      <c r="AG702" s="9" t="str">
        <f t="shared" si="838"/>
        <v/>
      </c>
      <c r="AH702" s="9" t="str">
        <f t="shared" si="838"/>
        <v/>
      </c>
      <c r="AI702" s="9" t="str">
        <f t="shared" si="838"/>
        <v/>
      </c>
      <c r="AJ702" s="9" t="str">
        <f t="shared" si="838"/>
        <v/>
      </c>
      <c r="AK702" s="9" t="str">
        <f t="shared" si="838"/>
        <v/>
      </c>
      <c r="AL702" s="9" t="str">
        <f t="shared" si="838"/>
        <v/>
      </c>
      <c r="AM702" s="9" t="str">
        <f t="shared" si="838"/>
        <v/>
      </c>
      <c r="AN702" s="9" t="str">
        <f t="shared" si="838"/>
        <v/>
      </c>
      <c r="AO702" s="9" t="str">
        <f t="shared" si="838"/>
        <v/>
      </c>
      <c r="AP702" s="9" t="str">
        <f t="shared" si="838"/>
        <v/>
      </c>
      <c r="AQ702" s="9" t="str">
        <f t="shared" si="838"/>
        <v/>
      </c>
      <c r="AR702" s="9" t="str">
        <f t="shared" si="838"/>
        <v/>
      </c>
      <c r="AS702" s="9" t="str">
        <f t="shared" si="838"/>
        <v/>
      </c>
      <c r="AT702" s="9" t="str">
        <f t="shared" si="838"/>
        <v/>
      </c>
      <c r="AU702" s="9" t="str">
        <f t="shared" si="838"/>
        <v/>
      </c>
      <c r="AV702" s="9" t="str">
        <f t="shared" si="838"/>
        <v/>
      </c>
      <c r="AW702" s="9" t="str">
        <f t="shared" si="838"/>
        <v/>
      </c>
      <c r="AX702" s="9" t="str">
        <f t="shared" si="838"/>
        <v/>
      </c>
      <c r="AY702" s="9" t="str">
        <f t="shared" si="838"/>
        <v/>
      </c>
      <c r="AZ702" s="9" t="str">
        <f t="shared" si="838"/>
        <v/>
      </c>
      <c r="BA702" s="9" t="str">
        <f t="shared" si="838"/>
        <v/>
      </c>
      <c r="BB702" s="9" t="str">
        <f t="shared" si="838"/>
        <v/>
      </c>
      <c r="BC702" s="9" t="str">
        <f t="shared" si="838"/>
        <v/>
      </c>
      <c r="BD702" s="9" t="str">
        <f t="shared" si="838"/>
        <v/>
      </c>
      <c r="BE702" s="9" t="str">
        <f t="shared" si="838"/>
        <v/>
      </c>
      <c r="BF702" s="9" t="str">
        <f t="shared" si="838"/>
        <v/>
      </c>
      <c r="BG702" s="9" t="str">
        <f t="shared" si="838"/>
        <v/>
      </c>
      <c r="BH702" s="9" t="str">
        <f t="shared" si="838"/>
        <v/>
      </c>
      <c r="BI702" s="9" t="str">
        <f t="shared" si="838"/>
        <v/>
      </c>
      <c r="BJ702" s="9" t="str">
        <f t="shared" si="838"/>
        <v/>
      </c>
      <c r="BK702" s="9" t="str">
        <f t="shared" si="838"/>
        <v/>
      </c>
      <c r="BL702" s="9" t="str">
        <f t="shared" si="838"/>
        <v/>
      </c>
      <c r="BM702" s="9" t="str">
        <f t="shared" si="838"/>
        <v/>
      </c>
      <c r="BN702" s="9" t="str">
        <f t="shared" si="838"/>
        <v/>
      </c>
      <c r="BO702" s="9" t="str">
        <f t="shared" si="838"/>
        <v/>
      </c>
      <c r="BP702" s="9" t="str">
        <f t="shared" si="838"/>
        <v/>
      </c>
      <c r="BQ702" s="9" t="str">
        <f t="shared" si="838"/>
        <v/>
      </c>
      <c r="BR702" s="9" t="str">
        <f t="shared" si="838"/>
        <v/>
      </c>
      <c r="BS702" s="9" t="str">
        <f t="shared" si="838"/>
        <v/>
      </c>
      <c r="BT702" s="9" t="str">
        <f t="shared" si="838"/>
        <v/>
      </c>
      <c r="BU702" s="9" t="str">
        <f t="shared" si="838"/>
        <v/>
      </c>
      <c r="BV702" s="9" t="str">
        <f t="shared" si="838"/>
        <v/>
      </c>
      <c r="BW702" s="9" t="str">
        <f t="shared" si="838"/>
        <v/>
      </c>
      <c r="BX702" s="9" t="str">
        <f t="shared" ref="BX702" si="839">IF(OR(BX94="",BX398=""),"",BX94-BX398)</f>
        <v/>
      </c>
      <c r="BY702" s="9" t="str">
        <f t="shared" si="762"/>
        <v/>
      </c>
    </row>
    <row r="703" spans="1:77" x14ac:dyDescent="0.15">
      <c r="A703" s="9">
        <f t="shared" si="763"/>
        <v>81</v>
      </c>
      <c r="B703" s="9" t="str">
        <f t="shared" ref="B703" si="840">IF(OR(B95="",B95&lt;1),"",B95)</f>
        <v/>
      </c>
      <c r="C703" s="9" t="str">
        <f t="shared" ref="C703:E703" si="841">IF(OR(C95="",C95&lt;1),"",C95)</f>
        <v/>
      </c>
      <c r="D703" s="9" t="str">
        <f t="shared" si="841"/>
        <v/>
      </c>
      <c r="E703" s="9" t="str">
        <f t="shared" si="841"/>
        <v/>
      </c>
      <c r="F703" s="9" t="str">
        <f t="shared" si="759"/>
        <v/>
      </c>
      <c r="G703" s="9" t="str">
        <f t="shared" ref="G703:I703" si="842">IF(OR($D703="",$D703&lt;1),"",G95)</f>
        <v/>
      </c>
      <c r="H703" s="9" t="str">
        <f t="shared" si="842"/>
        <v/>
      </c>
      <c r="I703" s="9" t="str">
        <f t="shared" si="842"/>
        <v/>
      </c>
      <c r="J703" s="9" t="str">
        <f t="shared" si="767"/>
        <v/>
      </c>
      <c r="L703" s="9" t="str">
        <f t="shared" ref="L703:BW703" si="843">IF(OR(L95="",L399=""),"",L95-L399)</f>
        <v/>
      </c>
      <c r="M703" s="9" t="str">
        <f t="shared" si="843"/>
        <v/>
      </c>
      <c r="N703" s="9" t="str">
        <f t="shared" si="843"/>
        <v/>
      </c>
      <c r="O703" s="9" t="str">
        <f t="shared" si="843"/>
        <v/>
      </c>
      <c r="P703" s="9" t="str">
        <f t="shared" si="843"/>
        <v/>
      </c>
      <c r="Q703" s="9" t="str">
        <f t="shared" si="843"/>
        <v/>
      </c>
      <c r="R703" s="9" t="str">
        <f t="shared" si="843"/>
        <v/>
      </c>
      <c r="S703" s="9" t="str">
        <f t="shared" si="843"/>
        <v/>
      </c>
      <c r="T703" s="9" t="str">
        <f t="shared" si="843"/>
        <v/>
      </c>
      <c r="U703" s="9" t="str">
        <f t="shared" si="843"/>
        <v/>
      </c>
      <c r="V703" s="9" t="str">
        <f t="shared" si="843"/>
        <v/>
      </c>
      <c r="W703" s="9" t="str">
        <f t="shared" si="843"/>
        <v/>
      </c>
      <c r="X703" s="9" t="str">
        <f t="shared" si="843"/>
        <v/>
      </c>
      <c r="Y703" s="9" t="str">
        <f t="shared" si="843"/>
        <v/>
      </c>
      <c r="Z703" s="9" t="str">
        <f t="shared" si="843"/>
        <v/>
      </c>
      <c r="AA703" s="9" t="str">
        <f t="shared" si="843"/>
        <v/>
      </c>
      <c r="AB703" s="9" t="str">
        <f t="shared" si="843"/>
        <v/>
      </c>
      <c r="AC703" s="9" t="str">
        <f t="shared" si="843"/>
        <v/>
      </c>
      <c r="AD703" s="9" t="str">
        <f t="shared" si="843"/>
        <v/>
      </c>
      <c r="AE703" s="9" t="str">
        <f t="shared" si="843"/>
        <v/>
      </c>
      <c r="AF703" s="9" t="str">
        <f t="shared" si="843"/>
        <v/>
      </c>
      <c r="AG703" s="9" t="str">
        <f t="shared" si="843"/>
        <v/>
      </c>
      <c r="AH703" s="9" t="str">
        <f t="shared" si="843"/>
        <v/>
      </c>
      <c r="AI703" s="9" t="str">
        <f t="shared" si="843"/>
        <v/>
      </c>
      <c r="AJ703" s="9" t="str">
        <f t="shared" si="843"/>
        <v/>
      </c>
      <c r="AK703" s="9" t="str">
        <f t="shared" si="843"/>
        <v/>
      </c>
      <c r="AL703" s="9" t="str">
        <f t="shared" si="843"/>
        <v/>
      </c>
      <c r="AM703" s="9" t="str">
        <f t="shared" si="843"/>
        <v/>
      </c>
      <c r="AN703" s="9" t="str">
        <f t="shared" si="843"/>
        <v/>
      </c>
      <c r="AO703" s="9" t="str">
        <f t="shared" si="843"/>
        <v/>
      </c>
      <c r="AP703" s="9" t="str">
        <f t="shared" si="843"/>
        <v/>
      </c>
      <c r="AQ703" s="9" t="str">
        <f t="shared" si="843"/>
        <v/>
      </c>
      <c r="AR703" s="9" t="str">
        <f t="shared" si="843"/>
        <v/>
      </c>
      <c r="AS703" s="9" t="str">
        <f t="shared" si="843"/>
        <v/>
      </c>
      <c r="AT703" s="9" t="str">
        <f t="shared" si="843"/>
        <v/>
      </c>
      <c r="AU703" s="9" t="str">
        <f t="shared" si="843"/>
        <v/>
      </c>
      <c r="AV703" s="9" t="str">
        <f t="shared" si="843"/>
        <v/>
      </c>
      <c r="AW703" s="9" t="str">
        <f t="shared" si="843"/>
        <v/>
      </c>
      <c r="AX703" s="9" t="str">
        <f t="shared" si="843"/>
        <v/>
      </c>
      <c r="AY703" s="9" t="str">
        <f t="shared" si="843"/>
        <v/>
      </c>
      <c r="AZ703" s="9" t="str">
        <f t="shared" si="843"/>
        <v/>
      </c>
      <c r="BA703" s="9" t="str">
        <f t="shared" si="843"/>
        <v/>
      </c>
      <c r="BB703" s="9" t="str">
        <f t="shared" si="843"/>
        <v/>
      </c>
      <c r="BC703" s="9" t="str">
        <f t="shared" si="843"/>
        <v/>
      </c>
      <c r="BD703" s="9" t="str">
        <f t="shared" si="843"/>
        <v/>
      </c>
      <c r="BE703" s="9" t="str">
        <f t="shared" si="843"/>
        <v/>
      </c>
      <c r="BF703" s="9" t="str">
        <f t="shared" si="843"/>
        <v/>
      </c>
      <c r="BG703" s="9" t="str">
        <f t="shared" si="843"/>
        <v/>
      </c>
      <c r="BH703" s="9" t="str">
        <f t="shared" si="843"/>
        <v/>
      </c>
      <c r="BI703" s="9" t="str">
        <f t="shared" si="843"/>
        <v/>
      </c>
      <c r="BJ703" s="9" t="str">
        <f t="shared" si="843"/>
        <v/>
      </c>
      <c r="BK703" s="9" t="str">
        <f t="shared" si="843"/>
        <v/>
      </c>
      <c r="BL703" s="9" t="str">
        <f t="shared" si="843"/>
        <v/>
      </c>
      <c r="BM703" s="9" t="str">
        <f t="shared" si="843"/>
        <v/>
      </c>
      <c r="BN703" s="9" t="str">
        <f t="shared" si="843"/>
        <v/>
      </c>
      <c r="BO703" s="9" t="str">
        <f t="shared" si="843"/>
        <v/>
      </c>
      <c r="BP703" s="9" t="str">
        <f t="shared" si="843"/>
        <v/>
      </c>
      <c r="BQ703" s="9" t="str">
        <f t="shared" si="843"/>
        <v/>
      </c>
      <c r="BR703" s="9" t="str">
        <f t="shared" si="843"/>
        <v/>
      </c>
      <c r="BS703" s="9" t="str">
        <f t="shared" si="843"/>
        <v/>
      </c>
      <c r="BT703" s="9" t="str">
        <f t="shared" si="843"/>
        <v/>
      </c>
      <c r="BU703" s="9" t="str">
        <f t="shared" si="843"/>
        <v/>
      </c>
      <c r="BV703" s="9" t="str">
        <f t="shared" si="843"/>
        <v/>
      </c>
      <c r="BW703" s="9" t="str">
        <f t="shared" si="843"/>
        <v/>
      </c>
      <c r="BX703" s="9" t="str">
        <f t="shared" ref="BX703:BY718" si="844">IF(OR(BX95="",BX399=""),"",BX95-BX399)</f>
        <v/>
      </c>
      <c r="BY703" s="9" t="str">
        <f t="shared" si="844"/>
        <v/>
      </c>
    </row>
    <row r="704" spans="1:77" x14ac:dyDescent="0.15">
      <c r="A704" s="9">
        <f t="shared" si="763"/>
        <v>82</v>
      </c>
      <c r="B704" s="9" t="str">
        <f t="shared" ref="B704" si="845">IF(OR(B96="",B96&lt;1),"",B96)</f>
        <v/>
      </c>
      <c r="C704" s="9" t="str">
        <f t="shared" ref="C704:E704" si="846">IF(OR(C96="",C96&lt;1),"",C96)</f>
        <v/>
      </c>
      <c r="D704" s="9" t="str">
        <f t="shared" si="846"/>
        <v/>
      </c>
      <c r="E704" s="9" t="str">
        <f t="shared" si="846"/>
        <v/>
      </c>
      <c r="F704" s="9" t="str">
        <f t="shared" si="759"/>
        <v/>
      </c>
      <c r="G704" s="9" t="str">
        <f t="shared" ref="G704:I704" si="847">IF(OR($D704="",$D704&lt;1),"",G96)</f>
        <v/>
      </c>
      <c r="H704" s="9" t="str">
        <f t="shared" si="847"/>
        <v/>
      </c>
      <c r="I704" s="9" t="str">
        <f t="shared" si="847"/>
        <v/>
      </c>
      <c r="J704" s="9" t="str">
        <f t="shared" si="767"/>
        <v/>
      </c>
      <c r="L704" s="9" t="str">
        <f t="shared" ref="L704:BW704" si="848">IF(OR(L96="",L400=""),"",L96-L400)</f>
        <v/>
      </c>
      <c r="M704" s="9" t="str">
        <f t="shared" si="848"/>
        <v/>
      </c>
      <c r="N704" s="9" t="str">
        <f t="shared" si="848"/>
        <v/>
      </c>
      <c r="O704" s="9" t="str">
        <f t="shared" si="848"/>
        <v/>
      </c>
      <c r="P704" s="9" t="str">
        <f t="shared" si="848"/>
        <v/>
      </c>
      <c r="Q704" s="9" t="str">
        <f t="shared" si="848"/>
        <v/>
      </c>
      <c r="R704" s="9" t="str">
        <f t="shared" si="848"/>
        <v/>
      </c>
      <c r="S704" s="9" t="str">
        <f t="shared" si="848"/>
        <v/>
      </c>
      <c r="T704" s="9" t="str">
        <f t="shared" si="848"/>
        <v/>
      </c>
      <c r="U704" s="9" t="str">
        <f t="shared" si="848"/>
        <v/>
      </c>
      <c r="V704" s="9" t="str">
        <f t="shared" si="848"/>
        <v/>
      </c>
      <c r="W704" s="9" t="str">
        <f t="shared" si="848"/>
        <v/>
      </c>
      <c r="X704" s="9" t="str">
        <f t="shared" si="848"/>
        <v/>
      </c>
      <c r="Y704" s="9" t="str">
        <f t="shared" si="848"/>
        <v/>
      </c>
      <c r="Z704" s="9" t="str">
        <f t="shared" si="848"/>
        <v/>
      </c>
      <c r="AA704" s="9" t="str">
        <f t="shared" si="848"/>
        <v/>
      </c>
      <c r="AB704" s="9" t="str">
        <f t="shared" si="848"/>
        <v/>
      </c>
      <c r="AC704" s="9" t="str">
        <f t="shared" si="848"/>
        <v/>
      </c>
      <c r="AD704" s="9" t="str">
        <f t="shared" si="848"/>
        <v/>
      </c>
      <c r="AE704" s="9" t="str">
        <f t="shared" si="848"/>
        <v/>
      </c>
      <c r="AF704" s="9" t="str">
        <f t="shared" si="848"/>
        <v/>
      </c>
      <c r="AG704" s="9" t="str">
        <f t="shared" si="848"/>
        <v/>
      </c>
      <c r="AH704" s="9" t="str">
        <f t="shared" si="848"/>
        <v/>
      </c>
      <c r="AI704" s="9" t="str">
        <f t="shared" si="848"/>
        <v/>
      </c>
      <c r="AJ704" s="9" t="str">
        <f t="shared" si="848"/>
        <v/>
      </c>
      <c r="AK704" s="9" t="str">
        <f t="shared" si="848"/>
        <v/>
      </c>
      <c r="AL704" s="9" t="str">
        <f t="shared" si="848"/>
        <v/>
      </c>
      <c r="AM704" s="9" t="str">
        <f t="shared" si="848"/>
        <v/>
      </c>
      <c r="AN704" s="9" t="str">
        <f t="shared" si="848"/>
        <v/>
      </c>
      <c r="AO704" s="9" t="str">
        <f t="shared" si="848"/>
        <v/>
      </c>
      <c r="AP704" s="9" t="str">
        <f t="shared" si="848"/>
        <v/>
      </c>
      <c r="AQ704" s="9" t="str">
        <f t="shared" si="848"/>
        <v/>
      </c>
      <c r="AR704" s="9" t="str">
        <f t="shared" si="848"/>
        <v/>
      </c>
      <c r="AS704" s="9" t="str">
        <f t="shared" si="848"/>
        <v/>
      </c>
      <c r="AT704" s="9" t="str">
        <f t="shared" si="848"/>
        <v/>
      </c>
      <c r="AU704" s="9" t="str">
        <f t="shared" si="848"/>
        <v/>
      </c>
      <c r="AV704" s="9" t="str">
        <f t="shared" si="848"/>
        <v/>
      </c>
      <c r="AW704" s="9" t="str">
        <f t="shared" si="848"/>
        <v/>
      </c>
      <c r="AX704" s="9" t="str">
        <f t="shared" si="848"/>
        <v/>
      </c>
      <c r="AY704" s="9" t="str">
        <f t="shared" si="848"/>
        <v/>
      </c>
      <c r="AZ704" s="9" t="str">
        <f t="shared" si="848"/>
        <v/>
      </c>
      <c r="BA704" s="9" t="str">
        <f t="shared" si="848"/>
        <v/>
      </c>
      <c r="BB704" s="9" t="str">
        <f t="shared" si="848"/>
        <v/>
      </c>
      <c r="BC704" s="9" t="str">
        <f t="shared" si="848"/>
        <v/>
      </c>
      <c r="BD704" s="9" t="str">
        <f t="shared" si="848"/>
        <v/>
      </c>
      <c r="BE704" s="9" t="str">
        <f t="shared" si="848"/>
        <v/>
      </c>
      <c r="BF704" s="9" t="str">
        <f t="shared" si="848"/>
        <v/>
      </c>
      <c r="BG704" s="9" t="str">
        <f t="shared" si="848"/>
        <v/>
      </c>
      <c r="BH704" s="9" t="str">
        <f t="shared" si="848"/>
        <v/>
      </c>
      <c r="BI704" s="9" t="str">
        <f t="shared" si="848"/>
        <v/>
      </c>
      <c r="BJ704" s="9" t="str">
        <f t="shared" si="848"/>
        <v/>
      </c>
      <c r="BK704" s="9" t="str">
        <f t="shared" si="848"/>
        <v/>
      </c>
      <c r="BL704" s="9" t="str">
        <f t="shared" si="848"/>
        <v/>
      </c>
      <c r="BM704" s="9" t="str">
        <f t="shared" si="848"/>
        <v/>
      </c>
      <c r="BN704" s="9" t="str">
        <f t="shared" si="848"/>
        <v/>
      </c>
      <c r="BO704" s="9" t="str">
        <f t="shared" si="848"/>
        <v/>
      </c>
      <c r="BP704" s="9" t="str">
        <f t="shared" si="848"/>
        <v/>
      </c>
      <c r="BQ704" s="9" t="str">
        <f t="shared" si="848"/>
        <v/>
      </c>
      <c r="BR704" s="9" t="str">
        <f t="shared" si="848"/>
        <v/>
      </c>
      <c r="BS704" s="9" t="str">
        <f t="shared" si="848"/>
        <v/>
      </c>
      <c r="BT704" s="9" t="str">
        <f t="shared" si="848"/>
        <v/>
      </c>
      <c r="BU704" s="9" t="str">
        <f t="shared" si="848"/>
        <v/>
      </c>
      <c r="BV704" s="9" t="str">
        <f t="shared" si="848"/>
        <v/>
      </c>
      <c r="BW704" s="9" t="str">
        <f t="shared" si="848"/>
        <v/>
      </c>
      <c r="BX704" s="9" t="str">
        <f t="shared" ref="BX704" si="849">IF(OR(BX96="",BX400=""),"",BX96-BX400)</f>
        <v/>
      </c>
      <c r="BY704" s="9" t="str">
        <f t="shared" si="844"/>
        <v/>
      </c>
    </row>
    <row r="705" spans="1:77" x14ac:dyDescent="0.15">
      <c r="A705" s="9">
        <f t="shared" si="763"/>
        <v>83</v>
      </c>
      <c r="B705" s="9" t="str">
        <f t="shared" ref="B705" si="850">IF(OR(B97="",B97&lt;1),"",B97)</f>
        <v/>
      </c>
      <c r="C705" s="9" t="str">
        <f t="shared" ref="C705:E705" si="851">IF(OR(C97="",C97&lt;1),"",C97)</f>
        <v/>
      </c>
      <c r="D705" s="9" t="str">
        <f t="shared" si="851"/>
        <v/>
      </c>
      <c r="E705" s="9" t="str">
        <f t="shared" si="851"/>
        <v/>
      </c>
      <c r="F705" s="9" t="str">
        <f t="shared" si="759"/>
        <v/>
      </c>
      <c r="G705" s="9" t="str">
        <f t="shared" ref="G705:I705" si="852">IF(OR($D705="",$D705&lt;1),"",G97)</f>
        <v/>
      </c>
      <c r="H705" s="9" t="str">
        <f t="shared" si="852"/>
        <v/>
      </c>
      <c r="I705" s="9" t="str">
        <f t="shared" si="852"/>
        <v/>
      </c>
      <c r="J705" s="9" t="str">
        <f t="shared" si="767"/>
        <v/>
      </c>
      <c r="L705" s="9" t="str">
        <f t="shared" ref="L705:BW705" si="853">IF(OR(L97="",L401=""),"",L97-L401)</f>
        <v/>
      </c>
      <c r="M705" s="9" t="str">
        <f t="shared" si="853"/>
        <v/>
      </c>
      <c r="N705" s="9" t="str">
        <f t="shared" si="853"/>
        <v/>
      </c>
      <c r="O705" s="9" t="str">
        <f t="shared" si="853"/>
        <v/>
      </c>
      <c r="P705" s="9" t="str">
        <f t="shared" si="853"/>
        <v/>
      </c>
      <c r="Q705" s="9" t="str">
        <f t="shared" si="853"/>
        <v/>
      </c>
      <c r="R705" s="9" t="str">
        <f t="shared" si="853"/>
        <v/>
      </c>
      <c r="S705" s="9" t="str">
        <f t="shared" si="853"/>
        <v/>
      </c>
      <c r="T705" s="9" t="str">
        <f t="shared" si="853"/>
        <v/>
      </c>
      <c r="U705" s="9" t="str">
        <f t="shared" si="853"/>
        <v/>
      </c>
      <c r="V705" s="9" t="str">
        <f t="shared" si="853"/>
        <v/>
      </c>
      <c r="W705" s="9" t="str">
        <f t="shared" si="853"/>
        <v/>
      </c>
      <c r="X705" s="9" t="str">
        <f t="shared" si="853"/>
        <v/>
      </c>
      <c r="Y705" s="9" t="str">
        <f t="shared" si="853"/>
        <v/>
      </c>
      <c r="Z705" s="9" t="str">
        <f t="shared" si="853"/>
        <v/>
      </c>
      <c r="AA705" s="9" t="str">
        <f t="shared" si="853"/>
        <v/>
      </c>
      <c r="AB705" s="9" t="str">
        <f t="shared" si="853"/>
        <v/>
      </c>
      <c r="AC705" s="9" t="str">
        <f t="shared" si="853"/>
        <v/>
      </c>
      <c r="AD705" s="9" t="str">
        <f t="shared" si="853"/>
        <v/>
      </c>
      <c r="AE705" s="9" t="str">
        <f t="shared" si="853"/>
        <v/>
      </c>
      <c r="AF705" s="9" t="str">
        <f t="shared" si="853"/>
        <v/>
      </c>
      <c r="AG705" s="9" t="str">
        <f t="shared" si="853"/>
        <v/>
      </c>
      <c r="AH705" s="9" t="str">
        <f t="shared" si="853"/>
        <v/>
      </c>
      <c r="AI705" s="9" t="str">
        <f t="shared" si="853"/>
        <v/>
      </c>
      <c r="AJ705" s="9" t="str">
        <f t="shared" si="853"/>
        <v/>
      </c>
      <c r="AK705" s="9" t="str">
        <f t="shared" si="853"/>
        <v/>
      </c>
      <c r="AL705" s="9" t="str">
        <f t="shared" si="853"/>
        <v/>
      </c>
      <c r="AM705" s="9" t="str">
        <f t="shared" si="853"/>
        <v/>
      </c>
      <c r="AN705" s="9" t="str">
        <f t="shared" si="853"/>
        <v/>
      </c>
      <c r="AO705" s="9" t="str">
        <f t="shared" si="853"/>
        <v/>
      </c>
      <c r="AP705" s="9" t="str">
        <f t="shared" si="853"/>
        <v/>
      </c>
      <c r="AQ705" s="9" t="str">
        <f t="shared" si="853"/>
        <v/>
      </c>
      <c r="AR705" s="9" t="str">
        <f t="shared" si="853"/>
        <v/>
      </c>
      <c r="AS705" s="9" t="str">
        <f t="shared" si="853"/>
        <v/>
      </c>
      <c r="AT705" s="9" t="str">
        <f t="shared" si="853"/>
        <v/>
      </c>
      <c r="AU705" s="9" t="str">
        <f t="shared" si="853"/>
        <v/>
      </c>
      <c r="AV705" s="9" t="str">
        <f t="shared" si="853"/>
        <v/>
      </c>
      <c r="AW705" s="9" t="str">
        <f t="shared" si="853"/>
        <v/>
      </c>
      <c r="AX705" s="9" t="str">
        <f t="shared" si="853"/>
        <v/>
      </c>
      <c r="AY705" s="9" t="str">
        <f t="shared" si="853"/>
        <v/>
      </c>
      <c r="AZ705" s="9" t="str">
        <f t="shared" si="853"/>
        <v/>
      </c>
      <c r="BA705" s="9" t="str">
        <f t="shared" si="853"/>
        <v/>
      </c>
      <c r="BB705" s="9" t="str">
        <f t="shared" si="853"/>
        <v/>
      </c>
      <c r="BC705" s="9" t="str">
        <f t="shared" si="853"/>
        <v/>
      </c>
      <c r="BD705" s="9" t="str">
        <f t="shared" si="853"/>
        <v/>
      </c>
      <c r="BE705" s="9" t="str">
        <f t="shared" si="853"/>
        <v/>
      </c>
      <c r="BF705" s="9" t="str">
        <f t="shared" si="853"/>
        <v/>
      </c>
      <c r="BG705" s="9" t="str">
        <f t="shared" si="853"/>
        <v/>
      </c>
      <c r="BH705" s="9" t="str">
        <f t="shared" si="853"/>
        <v/>
      </c>
      <c r="BI705" s="9" t="str">
        <f t="shared" si="853"/>
        <v/>
      </c>
      <c r="BJ705" s="9" t="str">
        <f t="shared" si="853"/>
        <v/>
      </c>
      <c r="BK705" s="9" t="str">
        <f t="shared" si="853"/>
        <v/>
      </c>
      <c r="BL705" s="9" t="str">
        <f t="shared" si="853"/>
        <v/>
      </c>
      <c r="BM705" s="9" t="str">
        <f t="shared" si="853"/>
        <v/>
      </c>
      <c r="BN705" s="9" t="str">
        <f t="shared" si="853"/>
        <v/>
      </c>
      <c r="BO705" s="9" t="str">
        <f t="shared" si="853"/>
        <v/>
      </c>
      <c r="BP705" s="9" t="str">
        <f t="shared" si="853"/>
        <v/>
      </c>
      <c r="BQ705" s="9" t="str">
        <f t="shared" si="853"/>
        <v/>
      </c>
      <c r="BR705" s="9" t="str">
        <f t="shared" si="853"/>
        <v/>
      </c>
      <c r="BS705" s="9" t="str">
        <f t="shared" si="853"/>
        <v/>
      </c>
      <c r="BT705" s="9" t="str">
        <f t="shared" si="853"/>
        <v/>
      </c>
      <c r="BU705" s="9" t="str">
        <f t="shared" si="853"/>
        <v/>
      </c>
      <c r="BV705" s="9" t="str">
        <f t="shared" si="853"/>
        <v/>
      </c>
      <c r="BW705" s="9" t="str">
        <f t="shared" si="853"/>
        <v/>
      </c>
      <c r="BX705" s="9" t="str">
        <f t="shared" ref="BX705" si="854">IF(OR(BX97="",BX401=""),"",BX97-BX401)</f>
        <v/>
      </c>
      <c r="BY705" s="9" t="str">
        <f t="shared" si="844"/>
        <v/>
      </c>
    </row>
    <row r="706" spans="1:77" x14ac:dyDescent="0.15">
      <c r="A706" s="9">
        <f t="shared" si="763"/>
        <v>84</v>
      </c>
      <c r="B706" s="9" t="str">
        <f t="shared" ref="B706" si="855">IF(OR(B98="",B98&lt;1),"",B98)</f>
        <v/>
      </c>
      <c r="C706" s="9" t="str">
        <f t="shared" ref="C706:E706" si="856">IF(OR(C98="",C98&lt;1),"",C98)</f>
        <v/>
      </c>
      <c r="D706" s="9" t="str">
        <f t="shared" si="856"/>
        <v/>
      </c>
      <c r="E706" s="9" t="str">
        <f t="shared" si="856"/>
        <v/>
      </c>
      <c r="F706" s="9" t="str">
        <f t="shared" si="759"/>
        <v/>
      </c>
      <c r="G706" s="9" t="str">
        <f t="shared" ref="G706:I706" si="857">IF(OR($D706="",$D706&lt;1),"",G98)</f>
        <v/>
      </c>
      <c r="H706" s="9" t="str">
        <f t="shared" si="857"/>
        <v/>
      </c>
      <c r="I706" s="9" t="str">
        <f t="shared" si="857"/>
        <v/>
      </c>
      <c r="J706" s="9" t="str">
        <f t="shared" si="767"/>
        <v/>
      </c>
      <c r="L706" s="9" t="str">
        <f t="shared" ref="L706:BW706" si="858">IF(OR(L98="",L402=""),"",L98-L402)</f>
        <v/>
      </c>
      <c r="M706" s="9" t="str">
        <f t="shared" si="858"/>
        <v/>
      </c>
      <c r="N706" s="9" t="str">
        <f t="shared" si="858"/>
        <v/>
      </c>
      <c r="O706" s="9" t="str">
        <f t="shared" si="858"/>
        <v/>
      </c>
      <c r="P706" s="9" t="str">
        <f t="shared" si="858"/>
        <v/>
      </c>
      <c r="Q706" s="9" t="str">
        <f t="shared" si="858"/>
        <v/>
      </c>
      <c r="R706" s="9" t="str">
        <f t="shared" si="858"/>
        <v/>
      </c>
      <c r="S706" s="9" t="str">
        <f t="shared" si="858"/>
        <v/>
      </c>
      <c r="T706" s="9" t="str">
        <f t="shared" si="858"/>
        <v/>
      </c>
      <c r="U706" s="9" t="str">
        <f t="shared" si="858"/>
        <v/>
      </c>
      <c r="V706" s="9" t="str">
        <f t="shared" si="858"/>
        <v/>
      </c>
      <c r="W706" s="9" t="str">
        <f t="shared" si="858"/>
        <v/>
      </c>
      <c r="X706" s="9" t="str">
        <f t="shared" si="858"/>
        <v/>
      </c>
      <c r="Y706" s="9" t="str">
        <f t="shared" si="858"/>
        <v/>
      </c>
      <c r="Z706" s="9" t="str">
        <f t="shared" si="858"/>
        <v/>
      </c>
      <c r="AA706" s="9" t="str">
        <f t="shared" si="858"/>
        <v/>
      </c>
      <c r="AB706" s="9" t="str">
        <f t="shared" si="858"/>
        <v/>
      </c>
      <c r="AC706" s="9" t="str">
        <f t="shared" si="858"/>
        <v/>
      </c>
      <c r="AD706" s="9" t="str">
        <f t="shared" si="858"/>
        <v/>
      </c>
      <c r="AE706" s="9" t="str">
        <f t="shared" si="858"/>
        <v/>
      </c>
      <c r="AF706" s="9" t="str">
        <f t="shared" si="858"/>
        <v/>
      </c>
      <c r="AG706" s="9" t="str">
        <f t="shared" si="858"/>
        <v/>
      </c>
      <c r="AH706" s="9" t="str">
        <f t="shared" si="858"/>
        <v/>
      </c>
      <c r="AI706" s="9" t="str">
        <f t="shared" si="858"/>
        <v/>
      </c>
      <c r="AJ706" s="9" t="str">
        <f t="shared" si="858"/>
        <v/>
      </c>
      <c r="AK706" s="9" t="str">
        <f t="shared" si="858"/>
        <v/>
      </c>
      <c r="AL706" s="9" t="str">
        <f t="shared" si="858"/>
        <v/>
      </c>
      <c r="AM706" s="9" t="str">
        <f t="shared" si="858"/>
        <v/>
      </c>
      <c r="AN706" s="9" t="str">
        <f t="shared" si="858"/>
        <v/>
      </c>
      <c r="AO706" s="9" t="str">
        <f t="shared" si="858"/>
        <v/>
      </c>
      <c r="AP706" s="9" t="str">
        <f t="shared" si="858"/>
        <v/>
      </c>
      <c r="AQ706" s="9" t="str">
        <f t="shared" si="858"/>
        <v/>
      </c>
      <c r="AR706" s="9" t="str">
        <f t="shared" si="858"/>
        <v/>
      </c>
      <c r="AS706" s="9" t="str">
        <f t="shared" si="858"/>
        <v/>
      </c>
      <c r="AT706" s="9" t="str">
        <f t="shared" si="858"/>
        <v/>
      </c>
      <c r="AU706" s="9" t="str">
        <f t="shared" si="858"/>
        <v/>
      </c>
      <c r="AV706" s="9" t="str">
        <f t="shared" si="858"/>
        <v/>
      </c>
      <c r="AW706" s="9" t="str">
        <f t="shared" si="858"/>
        <v/>
      </c>
      <c r="AX706" s="9" t="str">
        <f t="shared" si="858"/>
        <v/>
      </c>
      <c r="AY706" s="9" t="str">
        <f t="shared" si="858"/>
        <v/>
      </c>
      <c r="AZ706" s="9" t="str">
        <f t="shared" si="858"/>
        <v/>
      </c>
      <c r="BA706" s="9" t="str">
        <f t="shared" si="858"/>
        <v/>
      </c>
      <c r="BB706" s="9" t="str">
        <f t="shared" si="858"/>
        <v/>
      </c>
      <c r="BC706" s="9" t="str">
        <f t="shared" si="858"/>
        <v/>
      </c>
      <c r="BD706" s="9" t="str">
        <f t="shared" si="858"/>
        <v/>
      </c>
      <c r="BE706" s="9" t="str">
        <f t="shared" si="858"/>
        <v/>
      </c>
      <c r="BF706" s="9" t="str">
        <f t="shared" si="858"/>
        <v/>
      </c>
      <c r="BG706" s="9" t="str">
        <f t="shared" si="858"/>
        <v/>
      </c>
      <c r="BH706" s="9" t="str">
        <f t="shared" si="858"/>
        <v/>
      </c>
      <c r="BI706" s="9" t="str">
        <f t="shared" si="858"/>
        <v/>
      </c>
      <c r="BJ706" s="9" t="str">
        <f t="shared" si="858"/>
        <v/>
      </c>
      <c r="BK706" s="9" t="str">
        <f t="shared" si="858"/>
        <v/>
      </c>
      <c r="BL706" s="9" t="str">
        <f t="shared" si="858"/>
        <v/>
      </c>
      <c r="BM706" s="9" t="str">
        <f t="shared" si="858"/>
        <v/>
      </c>
      <c r="BN706" s="9" t="str">
        <f t="shared" si="858"/>
        <v/>
      </c>
      <c r="BO706" s="9" t="str">
        <f t="shared" si="858"/>
        <v/>
      </c>
      <c r="BP706" s="9" t="str">
        <f t="shared" si="858"/>
        <v/>
      </c>
      <c r="BQ706" s="9" t="str">
        <f t="shared" si="858"/>
        <v/>
      </c>
      <c r="BR706" s="9" t="str">
        <f t="shared" si="858"/>
        <v/>
      </c>
      <c r="BS706" s="9" t="str">
        <f t="shared" si="858"/>
        <v/>
      </c>
      <c r="BT706" s="9" t="str">
        <f t="shared" si="858"/>
        <v/>
      </c>
      <c r="BU706" s="9" t="str">
        <f t="shared" si="858"/>
        <v/>
      </c>
      <c r="BV706" s="9" t="str">
        <f t="shared" si="858"/>
        <v/>
      </c>
      <c r="BW706" s="9" t="str">
        <f t="shared" si="858"/>
        <v/>
      </c>
      <c r="BX706" s="9" t="str">
        <f t="shared" ref="BX706" si="859">IF(OR(BX98="",BX402=""),"",BX98-BX402)</f>
        <v/>
      </c>
      <c r="BY706" s="9" t="str">
        <f t="shared" si="844"/>
        <v/>
      </c>
    </row>
    <row r="707" spans="1:77" x14ac:dyDescent="0.15">
      <c r="A707" s="9">
        <f t="shared" si="763"/>
        <v>85</v>
      </c>
      <c r="B707" s="9" t="str">
        <f t="shared" ref="B707" si="860">IF(OR(B99="",B99&lt;1),"",B99)</f>
        <v/>
      </c>
      <c r="C707" s="9" t="str">
        <f t="shared" ref="C707:E707" si="861">IF(OR(C99="",C99&lt;1),"",C99)</f>
        <v/>
      </c>
      <c r="D707" s="9" t="str">
        <f t="shared" si="861"/>
        <v/>
      </c>
      <c r="E707" s="9" t="str">
        <f t="shared" si="861"/>
        <v/>
      </c>
      <c r="F707" s="9" t="str">
        <f t="shared" si="759"/>
        <v/>
      </c>
      <c r="G707" s="9" t="str">
        <f t="shared" ref="G707:I707" si="862">IF(OR($D707="",$D707&lt;1),"",G99)</f>
        <v/>
      </c>
      <c r="H707" s="9" t="str">
        <f t="shared" si="862"/>
        <v/>
      </c>
      <c r="I707" s="9" t="str">
        <f t="shared" si="862"/>
        <v/>
      </c>
      <c r="J707" s="9" t="str">
        <f t="shared" si="767"/>
        <v/>
      </c>
      <c r="L707" s="9" t="str">
        <f t="shared" ref="L707:BW707" si="863">IF(OR(L99="",L403=""),"",L99-L403)</f>
        <v/>
      </c>
      <c r="M707" s="9" t="str">
        <f t="shared" si="863"/>
        <v/>
      </c>
      <c r="N707" s="9" t="str">
        <f t="shared" si="863"/>
        <v/>
      </c>
      <c r="O707" s="9" t="str">
        <f t="shared" si="863"/>
        <v/>
      </c>
      <c r="P707" s="9" t="str">
        <f t="shared" si="863"/>
        <v/>
      </c>
      <c r="Q707" s="9" t="str">
        <f t="shared" si="863"/>
        <v/>
      </c>
      <c r="R707" s="9" t="str">
        <f t="shared" si="863"/>
        <v/>
      </c>
      <c r="S707" s="9" t="str">
        <f t="shared" si="863"/>
        <v/>
      </c>
      <c r="T707" s="9" t="str">
        <f t="shared" si="863"/>
        <v/>
      </c>
      <c r="U707" s="9" t="str">
        <f t="shared" si="863"/>
        <v/>
      </c>
      <c r="V707" s="9" t="str">
        <f t="shared" si="863"/>
        <v/>
      </c>
      <c r="W707" s="9" t="str">
        <f t="shared" si="863"/>
        <v/>
      </c>
      <c r="X707" s="9" t="str">
        <f t="shared" si="863"/>
        <v/>
      </c>
      <c r="Y707" s="9" t="str">
        <f t="shared" si="863"/>
        <v/>
      </c>
      <c r="Z707" s="9" t="str">
        <f t="shared" si="863"/>
        <v/>
      </c>
      <c r="AA707" s="9" t="str">
        <f t="shared" si="863"/>
        <v/>
      </c>
      <c r="AB707" s="9" t="str">
        <f t="shared" si="863"/>
        <v/>
      </c>
      <c r="AC707" s="9" t="str">
        <f t="shared" si="863"/>
        <v/>
      </c>
      <c r="AD707" s="9" t="str">
        <f t="shared" si="863"/>
        <v/>
      </c>
      <c r="AE707" s="9" t="str">
        <f t="shared" si="863"/>
        <v/>
      </c>
      <c r="AF707" s="9" t="str">
        <f t="shared" si="863"/>
        <v/>
      </c>
      <c r="AG707" s="9" t="str">
        <f t="shared" si="863"/>
        <v/>
      </c>
      <c r="AH707" s="9" t="str">
        <f t="shared" si="863"/>
        <v/>
      </c>
      <c r="AI707" s="9" t="str">
        <f t="shared" si="863"/>
        <v/>
      </c>
      <c r="AJ707" s="9" t="str">
        <f t="shared" si="863"/>
        <v/>
      </c>
      <c r="AK707" s="9" t="str">
        <f t="shared" si="863"/>
        <v/>
      </c>
      <c r="AL707" s="9" t="str">
        <f t="shared" si="863"/>
        <v/>
      </c>
      <c r="AM707" s="9" t="str">
        <f t="shared" si="863"/>
        <v/>
      </c>
      <c r="AN707" s="9" t="str">
        <f t="shared" si="863"/>
        <v/>
      </c>
      <c r="AO707" s="9" t="str">
        <f t="shared" si="863"/>
        <v/>
      </c>
      <c r="AP707" s="9" t="str">
        <f t="shared" si="863"/>
        <v/>
      </c>
      <c r="AQ707" s="9" t="str">
        <f t="shared" si="863"/>
        <v/>
      </c>
      <c r="AR707" s="9" t="str">
        <f t="shared" si="863"/>
        <v/>
      </c>
      <c r="AS707" s="9" t="str">
        <f t="shared" si="863"/>
        <v/>
      </c>
      <c r="AT707" s="9" t="str">
        <f t="shared" si="863"/>
        <v/>
      </c>
      <c r="AU707" s="9" t="str">
        <f t="shared" si="863"/>
        <v/>
      </c>
      <c r="AV707" s="9" t="str">
        <f t="shared" si="863"/>
        <v/>
      </c>
      <c r="AW707" s="9" t="str">
        <f t="shared" si="863"/>
        <v/>
      </c>
      <c r="AX707" s="9" t="str">
        <f t="shared" si="863"/>
        <v/>
      </c>
      <c r="AY707" s="9" t="str">
        <f t="shared" si="863"/>
        <v/>
      </c>
      <c r="AZ707" s="9" t="str">
        <f t="shared" si="863"/>
        <v/>
      </c>
      <c r="BA707" s="9" t="str">
        <f t="shared" si="863"/>
        <v/>
      </c>
      <c r="BB707" s="9" t="str">
        <f t="shared" si="863"/>
        <v/>
      </c>
      <c r="BC707" s="9" t="str">
        <f t="shared" si="863"/>
        <v/>
      </c>
      <c r="BD707" s="9" t="str">
        <f t="shared" si="863"/>
        <v/>
      </c>
      <c r="BE707" s="9" t="str">
        <f t="shared" si="863"/>
        <v/>
      </c>
      <c r="BF707" s="9" t="str">
        <f t="shared" si="863"/>
        <v/>
      </c>
      <c r="BG707" s="9" t="str">
        <f t="shared" si="863"/>
        <v/>
      </c>
      <c r="BH707" s="9" t="str">
        <f t="shared" si="863"/>
        <v/>
      </c>
      <c r="BI707" s="9" t="str">
        <f t="shared" si="863"/>
        <v/>
      </c>
      <c r="BJ707" s="9" t="str">
        <f t="shared" si="863"/>
        <v/>
      </c>
      <c r="BK707" s="9" t="str">
        <f t="shared" si="863"/>
        <v/>
      </c>
      <c r="BL707" s="9" t="str">
        <f t="shared" si="863"/>
        <v/>
      </c>
      <c r="BM707" s="9" t="str">
        <f t="shared" si="863"/>
        <v/>
      </c>
      <c r="BN707" s="9" t="str">
        <f t="shared" si="863"/>
        <v/>
      </c>
      <c r="BO707" s="9" t="str">
        <f t="shared" si="863"/>
        <v/>
      </c>
      <c r="BP707" s="9" t="str">
        <f t="shared" si="863"/>
        <v/>
      </c>
      <c r="BQ707" s="9" t="str">
        <f t="shared" si="863"/>
        <v/>
      </c>
      <c r="BR707" s="9" t="str">
        <f t="shared" si="863"/>
        <v/>
      </c>
      <c r="BS707" s="9" t="str">
        <f t="shared" si="863"/>
        <v/>
      </c>
      <c r="BT707" s="9" t="str">
        <f t="shared" si="863"/>
        <v/>
      </c>
      <c r="BU707" s="9" t="str">
        <f t="shared" si="863"/>
        <v/>
      </c>
      <c r="BV707" s="9" t="str">
        <f t="shared" si="863"/>
        <v/>
      </c>
      <c r="BW707" s="9" t="str">
        <f t="shared" si="863"/>
        <v/>
      </c>
      <c r="BX707" s="9" t="str">
        <f t="shared" ref="BX707" si="864">IF(OR(BX99="",BX403=""),"",BX99-BX403)</f>
        <v/>
      </c>
      <c r="BY707" s="9" t="str">
        <f t="shared" si="844"/>
        <v/>
      </c>
    </row>
    <row r="708" spans="1:77" x14ac:dyDescent="0.15">
      <c r="A708" s="9">
        <f t="shared" si="763"/>
        <v>86</v>
      </c>
      <c r="B708" s="9" t="str">
        <f t="shared" ref="B708" si="865">IF(OR(B100="",B100&lt;1),"",B100)</f>
        <v/>
      </c>
      <c r="C708" s="9" t="str">
        <f t="shared" ref="C708:E708" si="866">IF(OR(C100="",C100&lt;1),"",C100)</f>
        <v/>
      </c>
      <c r="D708" s="9" t="str">
        <f t="shared" si="866"/>
        <v/>
      </c>
      <c r="E708" s="9" t="str">
        <f t="shared" si="866"/>
        <v/>
      </c>
      <c r="F708" s="9" t="str">
        <f t="shared" si="759"/>
        <v/>
      </c>
      <c r="G708" s="9" t="str">
        <f t="shared" ref="G708:I708" si="867">IF(OR($D708="",$D708&lt;1),"",G100)</f>
        <v/>
      </c>
      <c r="H708" s="9" t="str">
        <f t="shared" si="867"/>
        <v/>
      </c>
      <c r="I708" s="9" t="str">
        <f t="shared" si="867"/>
        <v/>
      </c>
      <c r="J708" s="9" t="str">
        <f t="shared" si="767"/>
        <v/>
      </c>
      <c r="L708" s="9" t="str">
        <f t="shared" ref="L708:BW708" si="868">IF(OR(L100="",L404=""),"",L100-L404)</f>
        <v/>
      </c>
      <c r="M708" s="9" t="str">
        <f t="shared" si="868"/>
        <v/>
      </c>
      <c r="N708" s="9" t="str">
        <f t="shared" si="868"/>
        <v/>
      </c>
      <c r="O708" s="9" t="str">
        <f t="shared" si="868"/>
        <v/>
      </c>
      <c r="P708" s="9" t="str">
        <f t="shared" si="868"/>
        <v/>
      </c>
      <c r="Q708" s="9" t="str">
        <f t="shared" si="868"/>
        <v/>
      </c>
      <c r="R708" s="9" t="str">
        <f t="shared" si="868"/>
        <v/>
      </c>
      <c r="S708" s="9" t="str">
        <f t="shared" si="868"/>
        <v/>
      </c>
      <c r="T708" s="9" t="str">
        <f t="shared" si="868"/>
        <v/>
      </c>
      <c r="U708" s="9" t="str">
        <f t="shared" si="868"/>
        <v/>
      </c>
      <c r="V708" s="9" t="str">
        <f t="shared" si="868"/>
        <v/>
      </c>
      <c r="W708" s="9" t="str">
        <f t="shared" si="868"/>
        <v/>
      </c>
      <c r="X708" s="9" t="str">
        <f t="shared" si="868"/>
        <v/>
      </c>
      <c r="Y708" s="9" t="str">
        <f t="shared" si="868"/>
        <v/>
      </c>
      <c r="Z708" s="9" t="str">
        <f t="shared" si="868"/>
        <v/>
      </c>
      <c r="AA708" s="9" t="str">
        <f t="shared" si="868"/>
        <v/>
      </c>
      <c r="AB708" s="9" t="str">
        <f t="shared" si="868"/>
        <v/>
      </c>
      <c r="AC708" s="9" t="str">
        <f t="shared" si="868"/>
        <v/>
      </c>
      <c r="AD708" s="9" t="str">
        <f t="shared" si="868"/>
        <v/>
      </c>
      <c r="AE708" s="9" t="str">
        <f t="shared" si="868"/>
        <v/>
      </c>
      <c r="AF708" s="9" t="str">
        <f t="shared" si="868"/>
        <v/>
      </c>
      <c r="AG708" s="9" t="str">
        <f t="shared" si="868"/>
        <v/>
      </c>
      <c r="AH708" s="9" t="str">
        <f t="shared" si="868"/>
        <v/>
      </c>
      <c r="AI708" s="9" t="str">
        <f t="shared" si="868"/>
        <v/>
      </c>
      <c r="AJ708" s="9" t="str">
        <f t="shared" si="868"/>
        <v/>
      </c>
      <c r="AK708" s="9" t="str">
        <f t="shared" si="868"/>
        <v/>
      </c>
      <c r="AL708" s="9" t="str">
        <f t="shared" si="868"/>
        <v/>
      </c>
      <c r="AM708" s="9" t="str">
        <f t="shared" si="868"/>
        <v/>
      </c>
      <c r="AN708" s="9" t="str">
        <f t="shared" si="868"/>
        <v/>
      </c>
      <c r="AO708" s="9" t="str">
        <f t="shared" si="868"/>
        <v/>
      </c>
      <c r="AP708" s="9" t="str">
        <f t="shared" si="868"/>
        <v/>
      </c>
      <c r="AQ708" s="9" t="str">
        <f t="shared" si="868"/>
        <v/>
      </c>
      <c r="AR708" s="9" t="str">
        <f t="shared" si="868"/>
        <v/>
      </c>
      <c r="AS708" s="9" t="str">
        <f t="shared" si="868"/>
        <v/>
      </c>
      <c r="AT708" s="9" t="str">
        <f t="shared" si="868"/>
        <v/>
      </c>
      <c r="AU708" s="9" t="str">
        <f t="shared" si="868"/>
        <v/>
      </c>
      <c r="AV708" s="9" t="str">
        <f t="shared" si="868"/>
        <v/>
      </c>
      <c r="AW708" s="9" t="str">
        <f t="shared" si="868"/>
        <v/>
      </c>
      <c r="AX708" s="9" t="str">
        <f t="shared" si="868"/>
        <v/>
      </c>
      <c r="AY708" s="9" t="str">
        <f t="shared" si="868"/>
        <v/>
      </c>
      <c r="AZ708" s="9" t="str">
        <f t="shared" si="868"/>
        <v/>
      </c>
      <c r="BA708" s="9" t="str">
        <f t="shared" si="868"/>
        <v/>
      </c>
      <c r="BB708" s="9" t="str">
        <f t="shared" si="868"/>
        <v/>
      </c>
      <c r="BC708" s="9" t="str">
        <f t="shared" si="868"/>
        <v/>
      </c>
      <c r="BD708" s="9" t="str">
        <f t="shared" si="868"/>
        <v/>
      </c>
      <c r="BE708" s="9" t="str">
        <f t="shared" si="868"/>
        <v/>
      </c>
      <c r="BF708" s="9" t="str">
        <f t="shared" si="868"/>
        <v/>
      </c>
      <c r="BG708" s="9" t="str">
        <f t="shared" si="868"/>
        <v/>
      </c>
      <c r="BH708" s="9" t="str">
        <f t="shared" si="868"/>
        <v/>
      </c>
      <c r="BI708" s="9" t="str">
        <f t="shared" si="868"/>
        <v/>
      </c>
      <c r="BJ708" s="9" t="str">
        <f t="shared" si="868"/>
        <v/>
      </c>
      <c r="BK708" s="9" t="str">
        <f t="shared" si="868"/>
        <v/>
      </c>
      <c r="BL708" s="9" t="str">
        <f t="shared" si="868"/>
        <v/>
      </c>
      <c r="BM708" s="9" t="str">
        <f t="shared" si="868"/>
        <v/>
      </c>
      <c r="BN708" s="9" t="str">
        <f t="shared" si="868"/>
        <v/>
      </c>
      <c r="BO708" s="9" t="str">
        <f t="shared" si="868"/>
        <v/>
      </c>
      <c r="BP708" s="9" t="str">
        <f t="shared" si="868"/>
        <v/>
      </c>
      <c r="BQ708" s="9" t="str">
        <f t="shared" si="868"/>
        <v/>
      </c>
      <c r="BR708" s="9" t="str">
        <f t="shared" si="868"/>
        <v/>
      </c>
      <c r="BS708" s="9" t="str">
        <f t="shared" si="868"/>
        <v/>
      </c>
      <c r="BT708" s="9" t="str">
        <f t="shared" si="868"/>
        <v/>
      </c>
      <c r="BU708" s="9" t="str">
        <f t="shared" si="868"/>
        <v/>
      </c>
      <c r="BV708" s="9" t="str">
        <f t="shared" si="868"/>
        <v/>
      </c>
      <c r="BW708" s="9" t="str">
        <f t="shared" si="868"/>
        <v/>
      </c>
      <c r="BX708" s="9" t="str">
        <f t="shared" ref="BX708" si="869">IF(OR(BX100="",BX404=""),"",BX100-BX404)</f>
        <v/>
      </c>
      <c r="BY708" s="9" t="str">
        <f t="shared" si="844"/>
        <v/>
      </c>
    </row>
    <row r="709" spans="1:77" x14ac:dyDescent="0.15">
      <c r="A709" s="9">
        <f t="shared" si="763"/>
        <v>87</v>
      </c>
      <c r="B709" s="9" t="str">
        <f t="shared" ref="B709" si="870">IF(OR(B101="",B101&lt;1),"",B101)</f>
        <v/>
      </c>
      <c r="C709" s="9" t="str">
        <f t="shared" ref="C709:E709" si="871">IF(OR(C101="",C101&lt;1),"",C101)</f>
        <v/>
      </c>
      <c r="D709" s="9" t="str">
        <f t="shared" si="871"/>
        <v/>
      </c>
      <c r="E709" s="9" t="str">
        <f t="shared" si="871"/>
        <v/>
      </c>
      <c r="F709" s="9" t="str">
        <f t="shared" si="759"/>
        <v/>
      </c>
      <c r="G709" s="9" t="str">
        <f t="shared" ref="G709:I709" si="872">IF(OR($D709="",$D709&lt;1),"",G101)</f>
        <v/>
      </c>
      <c r="H709" s="9" t="str">
        <f t="shared" si="872"/>
        <v/>
      </c>
      <c r="I709" s="9" t="str">
        <f t="shared" si="872"/>
        <v/>
      </c>
      <c r="J709" s="9" t="str">
        <f t="shared" si="767"/>
        <v/>
      </c>
      <c r="L709" s="9" t="str">
        <f t="shared" ref="L709:BW709" si="873">IF(OR(L101="",L405=""),"",L101-L405)</f>
        <v/>
      </c>
      <c r="M709" s="9" t="str">
        <f t="shared" si="873"/>
        <v/>
      </c>
      <c r="N709" s="9" t="str">
        <f t="shared" si="873"/>
        <v/>
      </c>
      <c r="O709" s="9" t="str">
        <f t="shared" si="873"/>
        <v/>
      </c>
      <c r="P709" s="9" t="str">
        <f t="shared" si="873"/>
        <v/>
      </c>
      <c r="Q709" s="9" t="str">
        <f t="shared" si="873"/>
        <v/>
      </c>
      <c r="R709" s="9" t="str">
        <f t="shared" si="873"/>
        <v/>
      </c>
      <c r="S709" s="9" t="str">
        <f t="shared" si="873"/>
        <v/>
      </c>
      <c r="T709" s="9" t="str">
        <f t="shared" si="873"/>
        <v/>
      </c>
      <c r="U709" s="9" t="str">
        <f t="shared" si="873"/>
        <v/>
      </c>
      <c r="V709" s="9" t="str">
        <f t="shared" si="873"/>
        <v/>
      </c>
      <c r="W709" s="9" t="str">
        <f t="shared" si="873"/>
        <v/>
      </c>
      <c r="X709" s="9" t="str">
        <f t="shared" si="873"/>
        <v/>
      </c>
      <c r="Y709" s="9" t="str">
        <f t="shared" si="873"/>
        <v/>
      </c>
      <c r="Z709" s="9" t="str">
        <f t="shared" si="873"/>
        <v/>
      </c>
      <c r="AA709" s="9" t="str">
        <f t="shared" si="873"/>
        <v/>
      </c>
      <c r="AB709" s="9" t="str">
        <f t="shared" si="873"/>
        <v/>
      </c>
      <c r="AC709" s="9" t="str">
        <f t="shared" si="873"/>
        <v/>
      </c>
      <c r="AD709" s="9" t="str">
        <f t="shared" si="873"/>
        <v/>
      </c>
      <c r="AE709" s="9" t="str">
        <f t="shared" si="873"/>
        <v/>
      </c>
      <c r="AF709" s="9" t="str">
        <f t="shared" si="873"/>
        <v/>
      </c>
      <c r="AG709" s="9" t="str">
        <f t="shared" si="873"/>
        <v/>
      </c>
      <c r="AH709" s="9" t="str">
        <f t="shared" si="873"/>
        <v/>
      </c>
      <c r="AI709" s="9" t="str">
        <f t="shared" si="873"/>
        <v/>
      </c>
      <c r="AJ709" s="9" t="str">
        <f t="shared" si="873"/>
        <v/>
      </c>
      <c r="AK709" s="9" t="str">
        <f t="shared" si="873"/>
        <v/>
      </c>
      <c r="AL709" s="9" t="str">
        <f t="shared" si="873"/>
        <v/>
      </c>
      <c r="AM709" s="9" t="str">
        <f t="shared" si="873"/>
        <v/>
      </c>
      <c r="AN709" s="9" t="str">
        <f t="shared" si="873"/>
        <v/>
      </c>
      <c r="AO709" s="9" t="str">
        <f t="shared" si="873"/>
        <v/>
      </c>
      <c r="AP709" s="9" t="str">
        <f t="shared" si="873"/>
        <v/>
      </c>
      <c r="AQ709" s="9" t="str">
        <f t="shared" si="873"/>
        <v/>
      </c>
      <c r="AR709" s="9" t="str">
        <f t="shared" si="873"/>
        <v/>
      </c>
      <c r="AS709" s="9" t="str">
        <f t="shared" si="873"/>
        <v/>
      </c>
      <c r="AT709" s="9" t="str">
        <f t="shared" si="873"/>
        <v/>
      </c>
      <c r="AU709" s="9" t="str">
        <f t="shared" si="873"/>
        <v/>
      </c>
      <c r="AV709" s="9" t="str">
        <f t="shared" si="873"/>
        <v/>
      </c>
      <c r="AW709" s="9" t="str">
        <f t="shared" si="873"/>
        <v/>
      </c>
      <c r="AX709" s="9" t="str">
        <f t="shared" si="873"/>
        <v/>
      </c>
      <c r="AY709" s="9" t="str">
        <f t="shared" si="873"/>
        <v/>
      </c>
      <c r="AZ709" s="9" t="str">
        <f t="shared" si="873"/>
        <v/>
      </c>
      <c r="BA709" s="9" t="str">
        <f t="shared" si="873"/>
        <v/>
      </c>
      <c r="BB709" s="9" t="str">
        <f t="shared" si="873"/>
        <v/>
      </c>
      <c r="BC709" s="9" t="str">
        <f t="shared" si="873"/>
        <v/>
      </c>
      <c r="BD709" s="9" t="str">
        <f t="shared" si="873"/>
        <v/>
      </c>
      <c r="BE709" s="9" t="str">
        <f t="shared" si="873"/>
        <v/>
      </c>
      <c r="BF709" s="9" t="str">
        <f t="shared" si="873"/>
        <v/>
      </c>
      <c r="BG709" s="9" t="str">
        <f t="shared" si="873"/>
        <v/>
      </c>
      <c r="BH709" s="9" t="str">
        <f t="shared" si="873"/>
        <v/>
      </c>
      <c r="BI709" s="9" t="str">
        <f t="shared" si="873"/>
        <v/>
      </c>
      <c r="BJ709" s="9" t="str">
        <f t="shared" si="873"/>
        <v/>
      </c>
      <c r="BK709" s="9" t="str">
        <f t="shared" si="873"/>
        <v/>
      </c>
      <c r="BL709" s="9" t="str">
        <f t="shared" si="873"/>
        <v/>
      </c>
      <c r="BM709" s="9" t="str">
        <f t="shared" si="873"/>
        <v/>
      </c>
      <c r="BN709" s="9" t="str">
        <f t="shared" si="873"/>
        <v/>
      </c>
      <c r="BO709" s="9" t="str">
        <f t="shared" si="873"/>
        <v/>
      </c>
      <c r="BP709" s="9" t="str">
        <f t="shared" si="873"/>
        <v/>
      </c>
      <c r="BQ709" s="9" t="str">
        <f t="shared" si="873"/>
        <v/>
      </c>
      <c r="BR709" s="9" t="str">
        <f t="shared" si="873"/>
        <v/>
      </c>
      <c r="BS709" s="9" t="str">
        <f t="shared" si="873"/>
        <v/>
      </c>
      <c r="BT709" s="9" t="str">
        <f t="shared" si="873"/>
        <v/>
      </c>
      <c r="BU709" s="9" t="str">
        <f t="shared" si="873"/>
        <v/>
      </c>
      <c r="BV709" s="9" t="str">
        <f t="shared" si="873"/>
        <v/>
      </c>
      <c r="BW709" s="9" t="str">
        <f t="shared" si="873"/>
        <v/>
      </c>
      <c r="BX709" s="9" t="str">
        <f t="shared" ref="BX709" si="874">IF(OR(BX101="",BX405=""),"",BX101-BX405)</f>
        <v/>
      </c>
      <c r="BY709" s="9" t="str">
        <f t="shared" si="844"/>
        <v/>
      </c>
    </row>
    <row r="710" spans="1:77" x14ac:dyDescent="0.15">
      <c r="A710" s="9">
        <f t="shared" si="763"/>
        <v>88</v>
      </c>
      <c r="B710" s="9" t="str">
        <f t="shared" ref="B710" si="875">IF(OR(B102="",B102&lt;1),"",B102)</f>
        <v/>
      </c>
      <c r="C710" s="9" t="str">
        <f t="shared" ref="C710:E710" si="876">IF(OR(C102="",C102&lt;1),"",C102)</f>
        <v/>
      </c>
      <c r="D710" s="9" t="str">
        <f t="shared" si="876"/>
        <v/>
      </c>
      <c r="E710" s="9" t="str">
        <f t="shared" si="876"/>
        <v/>
      </c>
      <c r="F710" s="9" t="str">
        <f t="shared" si="759"/>
        <v/>
      </c>
      <c r="G710" s="9" t="str">
        <f t="shared" ref="G710:I710" si="877">IF(OR($D710="",$D710&lt;1),"",G102)</f>
        <v/>
      </c>
      <c r="H710" s="9" t="str">
        <f t="shared" si="877"/>
        <v/>
      </c>
      <c r="I710" s="9" t="str">
        <f t="shared" si="877"/>
        <v/>
      </c>
      <c r="J710" s="9" t="str">
        <f t="shared" si="767"/>
        <v/>
      </c>
      <c r="L710" s="9" t="str">
        <f t="shared" ref="L710:BW710" si="878">IF(OR(L102="",L406=""),"",L102-L406)</f>
        <v/>
      </c>
      <c r="M710" s="9" t="str">
        <f t="shared" si="878"/>
        <v/>
      </c>
      <c r="N710" s="9" t="str">
        <f t="shared" si="878"/>
        <v/>
      </c>
      <c r="O710" s="9" t="str">
        <f t="shared" si="878"/>
        <v/>
      </c>
      <c r="P710" s="9" t="str">
        <f t="shared" si="878"/>
        <v/>
      </c>
      <c r="Q710" s="9" t="str">
        <f t="shared" si="878"/>
        <v/>
      </c>
      <c r="R710" s="9" t="str">
        <f t="shared" si="878"/>
        <v/>
      </c>
      <c r="S710" s="9" t="str">
        <f t="shared" si="878"/>
        <v/>
      </c>
      <c r="T710" s="9" t="str">
        <f t="shared" si="878"/>
        <v/>
      </c>
      <c r="U710" s="9" t="str">
        <f t="shared" si="878"/>
        <v/>
      </c>
      <c r="V710" s="9" t="str">
        <f t="shared" si="878"/>
        <v/>
      </c>
      <c r="W710" s="9" t="str">
        <f t="shared" si="878"/>
        <v/>
      </c>
      <c r="X710" s="9" t="str">
        <f t="shared" si="878"/>
        <v/>
      </c>
      <c r="Y710" s="9" t="str">
        <f t="shared" si="878"/>
        <v/>
      </c>
      <c r="Z710" s="9" t="str">
        <f t="shared" si="878"/>
        <v/>
      </c>
      <c r="AA710" s="9" t="str">
        <f t="shared" si="878"/>
        <v/>
      </c>
      <c r="AB710" s="9" t="str">
        <f t="shared" si="878"/>
        <v/>
      </c>
      <c r="AC710" s="9" t="str">
        <f t="shared" si="878"/>
        <v/>
      </c>
      <c r="AD710" s="9" t="str">
        <f t="shared" si="878"/>
        <v/>
      </c>
      <c r="AE710" s="9" t="str">
        <f t="shared" si="878"/>
        <v/>
      </c>
      <c r="AF710" s="9" t="str">
        <f t="shared" si="878"/>
        <v/>
      </c>
      <c r="AG710" s="9" t="str">
        <f t="shared" si="878"/>
        <v/>
      </c>
      <c r="AH710" s="9" t="str">
        <f t="shared" si="878"/>
        <v/>
      </c>
      <c r="AI710" s="9" t="str">
        <f t="shared" si="878"/>
        <v/>
      </c>
      <c r="AJ710" s="9" t="str">
        <f t="shared" si="878"/>
        <v/>
      </c>
      <c r="AK710" s="9" t="str">
        <f t="shared" si="878"/>
        <v/>
      </c>
      <c r="AL710" s="9" t="str">
        <f t="shared" si="878"/>
        <v/>
      </c>
      <c r="AM710" s="9" t="str">
        <f t="shared" si="878"/>
        <v/>
      </c>
      <c r="AN710" s="9" t="str">
        <f t="shared" si="878"/>
        <v/>
      </c>
      <c r="AO710" s="9" t="str">
        <f t="shared" si="878"/>
        <v/>
      </c>
      <c r="AP710" s="9" t="str">
        <f t="shared" si="878"/>
        <v/>
      </c>
      <c r="AQ710" s="9" t="str">
        <f t="shared" si="878"/>
        <v/>
      </c>
      <c r="AR710" s="9" t="str">
        <f t="shared" si="878"/>
        <v/>
      </c>
      <c r="AS710" s="9" t="str">
        <f t="shared" si="878"/>
        <v/>
      </c>
      <c r="AT710" s="9" t="str">
        <f t="shared" si="878"/>
        <v/>
      </c>
      <c r="AU710" s="9" t="str">
        <f t="shared" si="878"/>
        <v/>
      </c>
      <c r="AV710" s="9" t="str">
        <f t="shared" si="878"/>
        <v/>
      </c>
      <c r="AW710" s="9" t="str">
        <f t="shared" si="878"/>
        <v/>
      </c>
      <c r="AX710" s="9" t="str">
        <f t="shared" si="878"/>
        <v/>
      </c>
      <c r="AY710" s="9" t="str">
        <f t="shared" si="878"/>
        <v/>
      </c>
      <c r="AZ710" s="9" t="str">
        <f t="shared" si="878"/>
        <v/>
      </c>
      <c r="BA710" s="9" t="str">
        <f t="shared" si="878"/>
        <v/>
      </c>
      <c r="BB710" s="9" t="str">
        <f t="shared" si="878"/>
        <v/>
      </c>
      <c r="BC710" s="9" t="str">
        <f t="shared" si="878"/>
        <v/>
      </c>
      <c r="BD710" s="9" t="str">
        <f t="shared" si="878"/>
        <v/>
      </c>
      <c r="BE710" s="9" t="str">
        <f t="shared" si="878"/>
        <v/>
      </c>
      <c r="BF710" s="9" t="str">
        <f t="shared" si="878"/>
        <v/>
      </c>
      <c r="BG710" s="9" t="str">
        <f t="shared" si="878"/>
        <v/>
      </c>
      <c r="BH710" s="9" t="str">
        <f t="shared" si="878"/>
        <v/>
      </c>
      <c r="BI710" s="9" t="str">
        <f t="shared" si="878"/>
        <v/>
      </c>
      <c r="BJ710" s="9" t="str">
        <f t="shared" si="878"/>
        <v/>
      </c>
      <c r="BK710" s="9" t="str">
        <f t="shared" si="878"/>
        <v/>
      </c>
      <c r="BL710" s="9" t="str">
        <f t="shared" si="878"/>
        <v/>
      </c>
      <c r="BM710" s="9" t="str">
        <f t="shared" si="878"/>
        <v/>
      </c>
      <c r="BN710" s="9" t="str">
        <f t="shared" si="878"/>
        <v/>
      </c>
      <c r="BO710" s="9" t="str">
        <f t="shared" si="878"/>
        <v/>
      </c>
      <c r="BP710" s="9" t="str">
        <f t="shared" si="878"/>
        <v/>
      </c>
      <c r="BQ710" s="9" t="str">
        <f t="shared" si="878"/>
        <v/>
      </c>
      <c r="BR710" s="9" t="str">
        <f t="shared" si="878"/>
        <v/>
      </c>
      <c r="BS710" s="9" t="str">
        <f t="shared" si="878"/>
        <v/>
      </c>
      <c r="BT710" s="9" t="str">
        <f t="shared" si="878"/>
        <v/>
      </c>
      <c r="BU710" s="9" t="str">
        <f t="shared" si="878"/>
        <v/>
      </c>
      <c r="BV710" s="9" t="str">
        <f t="shared" si="878"/>
        <v/>
      </c>
      <c r="BW710" s="9" t="str">
        <f t="shared" si="878"/>
        <v/>
      </c>
      <c r="BX710" s="9" t="str">
        <f t="shared" ref="BX710" si="879">IF(OR(BX102="",BX406=""),"",BX102-BX406)</f>
        <v/>
      </c>
      <c r="BY710" s="9" t="str">
        <f t="shared" si="844"/>
        <v/>
      </c>
    </row>
    <row r="711" spans="1:77" x14ac:dyDescent="0.15">
      <c r="A711" s="9">
        <f t="shared" si="763"/>
        <v>89</v>
      </c>
      <c r="B711" s="9" t="str">
        <f t="shared" ref="B711" si="880">IF(OR(B103="",B103&lt;1),"",B103)</f>
        <v/>
      </c>
      <c r="C711" s="9" t="str">
        <f t="shared" ref="C711:E711" si="881">IF(OR(C103="",C103&lt;1),"",C103)</f>
        <v/>
      </c>
      <c r="D711" s="9" t="str">
        <f t="shared" si="881"/>
        <v/>
      </c>
      <c r="E711" s="9" t="str">
        <f t="shared" si="881"/>
        <v/>
      </c>
      <c r="F711" s="9" t="str">
        <f t="shared" si="759"/>
        <v/>
      </c>
      <c r="G711" s="9" t="str">
        <f t="shared" ref="G711:I711" si="882">IF(OR($D711="",$D711&lt;1),"",G103)</f>
        <v/>
      </c>
      <c r="H711" s="9" t="str">
        <f t="shared" si="882"/>
        <v/>
      </c>
      <c r="I711" s="9" t="str">
        <f t="shared" si="882"/>
        <v/>
      </c>
      <c r="J711" s="9" t="str">
        <f t="shared" si="767"/>
        <v/>
      </c>
      <c r="L711" s="9" t="str">
        <f t="shared" ref="L711:BW711" si="883">IF(OR(L103="",L407=""),"",L103-L407)</f>
        <v/>
      </c>
      <c r="M711" s="9" t="str">
        <f t="shared" si="883"/>
        <v/>
      </c>
      <c r="N711" s="9" t="str">
        <f t="shared" si="883"/>
        <v/>
      </c>
      <c r="O711" s="9" t="str">
        <f t="shared" si="883"/>
        <v/>
      </c>
      <c r="P711" s="9" t="str">
        <f t="shared" si="883"/>
        <v/>
      </c>
      <c r="Q711" s="9" t="str">
        <f t="shared" si="883"/>
        <v/>
      </c>
      <c r="R711" s="9" t="str">
        <f t="shared" si="883"/>
        <v/>
      </c>
      <c r="S711" s="9" t="str">
        <f t="shared" si="883"/>
        <v/>
      </c>
      <c r="T711" s="9" t="str">
        <f t="shared" si="883"/>
        <v/>
      </c>
      <c r="U711" s="9" t="str">
        <f t="shared" si="883"/>
        <v/>
      </c>
      <c r="V711" s="9" t="str">
        <f t="shared" si="883"/>
        <v/>
      </c>
      <c r="W711" s="9" t="str">
        <f t="shared" si="883"/>
        <v/>
      </c>
      <c r="X711" s="9" t="str">
        <f t="shared" si="883"/>
        <v/>
      </c>
      <c r="Y711" s="9" t="str">
        <f t="shared" si="883"/>
        <v/>
      </c>
      <c r="Z711" s="9" t="str">
        <f t="shared" si="883"/>
        <v/>
      </c>
      <c r="AA711" s="9" t="str">
        <f t="shared" si="883"/>
        <v/>
      </c>
      <c r="AB711" s="9" t="str">
        <f t="shared" si="883"/>
        <v/>
      </c>
      <c r="AC711" s="9" t="str">
        <f t="shared" si="883"/>
        <v/>
      </c>
      <c r="AD711" s="9" t="str">
        <f t="shared" si="883"/>
        <v/>
      </c>
      <c r="AE711" s="9" t="str">
        <f t="shared" si="883"/>
        <v/>
      </c>
      <c r="AF711" s="9" t="str">
        <f t="shared" si="883"/>
        <v/>
      </c>
      <c r="AG711" s="9" t="str">
        <f t="shared" si="883"/>
        <v/>
      </c>
      <c r="AH711" s="9" t="str">
        <f t="shared" si="883"/>
        <v/>
      </c>
      <c r="AI711" s="9" t="str">
        <f t="shared" si="883"/>
        <v/>
      </c>
      <c r="AJ711" s="9" t="str">
        <f t="shared" si="883"/>
        <v/>
      </c>
      <c r="AK711" s="9" t="str">
        <f t="shared" si="883"/>
        <v/>
      </c>
      <c r="AL711" s="9" t="str">
        <f t="shared" si="883"/>
        <v/>
      </c>
      <c r="AM711" s="9" t="str">
        <f t="shared" si="883"/>
        <v/>
      </c>
      <c r="AN711" s="9" t="str">
        <f t="shared" si="883"/>
        <v/>
      </c>
      <c r="AO711" s="9" t="str">
        <f t="shared" si="883"/>
        <v/>
      </c>
      <c r="AP711" s="9" t="str">
        <f t="shared" si="883"/>
        <v/>
      </c>
      <c r="AQ711" s="9" t="str">
        <f t="shared" si="883"/>
        <v/>
      </c>
      <c r="AR711" s="9" t="str">
        <f t="shared" si="883"/>
        <v/>
      </c>
      <c r="AS711" s="9" t="str">
        <f t="shared" si="883"/>
        <v/>
      </c>
      <c r="AT711" s="9" t="str">
        <f t="shared" si="883"/>
        <v/>
      </c>
      <c r="AU711" s="9" t="str">
        <f t="shared" si="883"/>
        <v/>
      </c>
      <c r="AV711" s="9" t="str">
        <f t="shared" si="883"/>
        <v/>
      </c>
      <c r="AW711" s="9" t="str">
        <f t="shared" si="883"/>
        <v/>
      </c>
      <c r="AX711" s="9" t="str">
        <f t="shared" si="883"/>
        <v/>
      </c>
      <c r="AY711" s="9" t="str">
        <f t="shared" si="883"/>
        <v/>
      </c>
      <c r="AZ711" s="9" t="str">
        <f t="shared" si="883"/>
        <v/>
      </c>
      <c r="BA711" s="9" t="str">
        <f t="shared" si="883"/>
        <v/>
      </c>
      <c r="BB711" s="9" t="str">
        <f t="shared" si="883"/>
        <v/>
      </c>
      <c r="BC711" s="9" t="str">
        <f t="shared" si="883"/>
        <v/>
      </c>
      <c r="BD711" s="9" t="str">
        <f t="shared" si="883"/>
        <v/>
      </c>
      <c r="BE711" s="9" t="str">
        <f t="shared" si="883"/>
        <v/>
      </c>
      <c r="BF711" s="9" t="str">
        <f t="shared" si="883"/>
        <v/>
      </c>
      <c r="BG711" s="9" t="str">
        <f t="shared" si="883"/>
        <v/>
      </c>
      <c r="BH711" s="9" t="str">
        <f t="shared" si="883"/>
        <v/>
      </c>
      <c r="BI711" s="9" t="str">
        <f t="shared" si="883"/>
        <v/>
      </c>
      <c r="BJ711" s="9" t="str">
        <f t="shared" si="883"/>
        <v/>
      </c>
      <c r="BK711" s="9" t="str">
        <f t="shared" si="883"/>
        <v/>
      </c>
      <c r="BL711" s="9" t="str">
        <f t="shared" si="883"/>
        <v/>
      </c>
      <c r="BM711" s="9" t="str">
        <f t="shared" si="883"/>
        <v/>
      </c>
      <c r="BN711" s="9" t="str">
        <f t="shared" si="883"/>
        <v/>
      </c>
      <c r="BO711" s="9" t="str">
        <f t="shared" si="883"/>
        <v/>
      </c>
      <c r="BP711" s="9" t="str">
        <f t="shared" si="883"/>
        <v/>
      </c>
      <c r="BQ711" s="9" t="str">
        <f t="shared" si="883"/>
        <v/>
      </c>
      <c r="BR711" s="9" t="str">
        <f t="shared" si="883"/>
        <v/>
      </c>
      <c r="BS711" s="9" t="str">
        <f t="shared" si="883"/>
        <v/>
      </c>
      <c r="BT711" s="9" t="str">
        <f t="shared" si="883"/>
        <v/>
      </c>
      <c r="BU711" s="9" t="str">
        <f t="shared" si="883"/>
        <v/>
      </c>
      <c r="BV711" s="9" t="str">
        <f t="shared" si="883"/>
        <v/>
      </c>
      <c r="BW711" s="9" t="str">
        <f t="shared" si="883"/>
        <v/>
      </c>
      <c r="BX711" s="9" t="str">
        <f t="shared" ref="BX711" si="884">IF(OR(BX103="",BX407=""),"",BX103-BX407)</f>
        <v/>
      </c>
      <c r="BY711" s="9" t="str">
        <f t="shared" si="844"/>
        <v/>
      </c>
    </row>
    <row r="712" spans="1:77" x14ac:dyDescent="0.15">
      <c r="A712" s="9">
        <f t="shared" si="763"/>
        <v>90</v>
      </c>
      <c r="B712" s="9" t="str">
        <f t="shared" ref="B712" si="885">IF(OR(B104="",B104&lt;1),"",B104)</f>
        <v/>
      </c>
      <c r="C712" s="9" t="str">
        <f t="shared" ref="C712:E712" si="886">IF(OR(C104="",C104&lt;1),"",C104)</f>
        <v/>
      </c>
      <c r="D712" s="9" t="str">
        <f t="shared" si="886"/>
        <v/>
      </c>
      <c r="E712" s="9" t="str">
        <f t="shared" si="886"/>
        <v/>
      </c>
      <c r="F712" s="9" t="str">
        <f t="shared" si="759"/>
        <v/>
      </c>
      <c r="G712" s="9" t="str">
        <f t="shared" ref="G712:I712" si="887">IF(OR($D712="",$D712&lt;1),"",G104)</f>
        <v/>
      </c>
      <c r="H712" s="9" t="str">
        <f t="shared" si="887"/>
        <v/>
      </c>
      <c r="I712" s="9" t="str">
        <f t="shared" si="887"/>
        <v/>
      </c>
      <c r="J712" s="9" t="str">
        <f t="shared" si="767"/>
        <v/>
      </c>
      <c r="L712" s="9" t="str">
        <f t="shared" ref="L712:BW712" si="888">IF(OR(L104="",L408=""),"",L104-L408)</f>
        <v/>
      </c>
      <c r="M712" s="9" t="str">
        <f t="shared" si="888"/>
        <v/>
      </c>
      <c r="N712" s="9" t="str">
        <f t="shared" si="888"/>
        <v/>
      </c>
      <c r="O712" s="9" t="str">
        <f t="shared" si="888"/>
        <v/>
      </c>
      <c r="P712" s="9" t="str">
        <f t="shared" si="888"/>
        <v/>
      </c>
      <c r="Q712" s="9" t="str">
        <f t="shared" si="888"/>
        <v/>
      </c>
      <c r="R712" s="9" t="str">
        <f t="shared" si="888"/>
        <v/>
      </c>
      <c r="S712" s="9" t="str">
        <f t="shared" si="888"/>
        <v/>
      </c>
      <c r="T712" s="9" t="str">
        <f t="shared" si="888"/>
        <v/>
      </c>
      <c r="U712" s="9" t="str">
        <f t="shared" si="888"/>
        <v/>
      </c>
      <c r="V712" s="9" t="str">
        <f t="shared" si="888"/>
        <v/>
      </c>
      <c r="W712" s="9" t="str">
        <f t="shared" si="888"/>
        <v/>
      </c>
      <c r="X712" s="9" t="str">
        <f t="shared" si="888"/>
        <v/>
      </c>
      <c r="Y712" s="9" t="str">
        <f t="shared" si="888"/>
        <v/>
      </c>
      <c r="Z712" s="9" t="str">
        <f t="shared" si="888"/>
        <v/>
      </c>
      <c r="AA712" s="9" t="str">
        <f t="shared" si="888"/>
        <v/>
      </c>
      <c r="AB712" s="9" t="str">
        <f t="shared" si="888"/>
        <v/>
      </c>
      <c r="AC712" s="9" t="str">
        <f t="shared" si="888"/>
        <v/>
      </c>
      <c r="AD712" s="9" t="str">
        <f t="shared" si="888"/>
        <v/>
      </c>
      <c r="AE712" s="9" t="str">
        <f t="shared" si="888"/>
        <v/>
      </c>
      <c r="AF712" s="9" t="str">
        <f t="shared" si="888"/>
        <v/>
      </c>
      <c r="AG712" s="9" t="str">
        <f t="shared" si="888"/>
        <v/>
      </c>
      <c r="AH712" s="9" t="str">
        <f t="shared" si="888"/>
        <v/>
      </c>
      <c r="AI712" s="9" t="str">
        <f t="shared" si="888"/>
        <v/>
      </c>
      <c r="AJ712" s="9" t="str">
        <f t="shared" si="888"/>
        <v/>
      </c>
      <c r="AK712" s="9" t="str">
        <f t="shared" si="888"/>
        <v/>
      </c>
      <c r="AL712" s="9" t="str">
        <f t="shared" si="888"/>
        <v/>
      </c>
      <c r="AM712" s="9" t="str">
        <f t="shared" si="888"/>
        <v/>
      </c>
      <c r="AN712" s="9" t="str">
        <f t="shared" si="888"/>
        <v/>
      </c>
      <c r="AO712" s="9" t="str">
        <f t="shared" si="888"/>
        <v/>
      </c>
      <c r="AP712" s="9" t="str">
        <f t="shared" si="888"/>
        <v/>
      </c>
      <c r="AQ712" s="9" t="str">
        <f t="shared" si="888"/>
        <v/>
      </c>
      <c r="AR712" s="9" t="str">
        <f t="shared" si="888"/>
        <v/>
      </c>
      <c r="AS712" s="9" t="str">
        <f t="shared" si="888"/>
        <v/>
      </c>
      <c r="AT712" s="9" t="str">
        <f t="shared" si="888"/>
        <v/>
      </c>
      <c r="AU712" s="9" t="str">
        <f t="shared" si="888"/>
        <v/>
      </c>
      <c r="AV712" s="9" t="str">
        <f t="shared" si="888"/>
        <v/>
      </c>
      <c r="AW712" s="9" t="str">
        <f t="shared" si="888"/>
        <v/>
      </c>
      <c r="AX712" s="9" t="str">
        <f t="shared" si="888"/>
        <v/>
      </c>
      <c r="AY712" s="9" t="str">
        <f t="shared" si="888"/>
        <v/>
      </c>
      <c r="AZ712" s="9" t="str">
        <f t="shared" si="888"/>
        <v/>
      </c>
      <c r="BA712" s="9" t="str">
        <f t="shared" si="888"/>
        <v/>
      </c>
      <c r="BB712" s="9" t="str">
        <f t="shared" si="888"/>
        <v/>
      </c>
      <c r="BC712" s="9" t="str">
        <f t="shared" si="888"/>
        <v/>
      </c>
      <c r="BD712" s="9" t="str">
        <f t="shared" si="888"/>
        <v/>
      </c>
      <c r="BE712" s="9" t="str">
        <f t="shared" si="888"/>
        <v/>
      </c>
      <c r="BF712" s="9" t="str">
        <f t="shared" si="888"/>
        <v/>
      </c>
      <c r="BG712" s="9" t="str">
        <f t="shared" si="888"/>
        <v/>
      </c>
      <c r="BH712" s="9" t="str">
        <f t="shared" si="888"/>
        <v/>
      </c>
      <c r="BI712" s="9" t="str">
        <f t="shared" si="888"/>
        <v/>
      </c>
      <c r="BJ712" s="9" t="str">
        <f t="shared" si="888"/>
        <v/>
      </c>
      <c r="BK712" s="9" t="str">
        <f t="shared" si="888"/>
        <v/>
      </c>
      <c r="BL712" s="9" t="str">
        <f t="shared" si="888"/>
        <v/>
      </c>
      <c r="BM712" s="9" t="str">
        <f t="shared" si="888"/>
        <v/>
      </c>
      <c r="BN712" s="9" t="str">
        <f t="shared" si="888"/>
        <v/>
      </c>
      <c r="BO712" s="9" t="str">
        <f t="shared" si="888"/>
        <v/>
      </c>
      <c r="BP712" s="9" t="str">
        <f t="shared" si="888"/>
        <v/>
      </c>
      <c r="BQ712" s="9" t="str">
        <f t="shared" si="888"/>
        <v/>
      </c>
      <c r="BR712" s="9" t="str">
        <f t="shared" si="888"/>
        <v/>
      </c>
      <c r="BS712" s="9" t="str">
        <f t="shared" si="888"/>
        <v/>
      </c>
      <c r="BT712" s="9" t="str">
        <f t="shared" si="888"/>
        <v/>
      </c>
      <c r="BU712" s="9" t="str">
        <f t="shared" si="888"/>
        <v/>
      </c>
      <c r="BV712" s="9" t="str">
        <f t="shared" si="888"/>
        <v/>
      </c>
      <c r="BW712" s="9" t="str">
        <f t="shared" si="888"/>
        <v/>
      </c>
      <c r="BX712" s="9" t="str">
        <f t="shared" ref="BX712" si="889">IF(OR(BX104="",BX408=""),"",BX104-BX408)</f>
        <v/>
      </c>
      <c r="BY712" s="9" t="str">
        <f t="shared" si="844"/>
        <v/>
      </c>
    </row>
    <row r="713" spans="1:77" x14ac:dyDescent="0.15">
      <c r="A713" s="9">
        <f t="shared" si="763"/>
        <v>91</v>
      </c>
      <c r="B713" s="9" t="str">
        <f t="shared" ref="B713" si="890">IF(OR(B105="",B105&lt;1),"",B105)</f>
        <v/>
      </c>
      <c r="C713" s="9" t="str">
        <f t="shared" ref="C713:E713" si="891">IF(OR(C105="",C105&lt;1),"",C105)</f>
        <v/>
      </c>
      <c r="D713" s="9" t="str">
        <f t="shared" si="891"/>
        <v/>
      </c>
      <c r="E713" s="9" t="str">
        <f t="shared" si="891"/>
        <v/>
      </c>
      <c r="F713" s="9" t="str">
        <f t="shared" si="759"/>
        <v/>
      </c>
      <c r="G713" s="9" t="str">
        <f t="shared" ref="G713:I713" si="892">IF(OR($D713="",$D713&lt;1),"",G105)</f>
        <v/>
      </c>
      <c r="H713" s="9" t="str">
        <f t="shared" si="892"/>
        <v/>
      </c>
      <c r="I713" s="9" t="str">
        <f t="shared" si="892"/>
        <v/>
      </c>
      <c r="J713" s="9" t="str">
        <f t="shared" si="767"/>
        <v/>
      </c>
      <c r="L713" s="9" t="str">
        <f t="shared" ref="L713:BW713" si="893">IF(OR(L105="",L409=""),"",L105-L409)</f>
        <v/>
      </c>
      <c r="M713" s="9" t="str">
        <f t="shared" si="893"/>
        <v/>
      </c>
      <c r="N713" s="9" t="str">
        <f t="shared" si="893"/>
        <v/>
      </c>
      <c r="O713" s="9" t="str">
        <f t="shared" si="893"/>
        <v/>
      </c>
      <c r="P713" s="9" t="str">
        <f t="shared" si="893"/>
        <v/>
      </c>
      <c r="Q713" s="9" t="str">
        <f t="shared" si="893"/>
        <v/>
      </c>
      <c r="R713" s="9" t="str">
        <f t="shared" si="893"/>
        <v/>
      </c>
      <c r="S713" s="9" t="str">
        <f t="shared" si="893"/>
        <v/>
      </c>
      <c r="T713" s="9" t="str">
        <f t="shared" si="893"/>
        <v/>
      </c>
      <c r="U713" s="9" t="str">
        <f t="shared" si="893"/>
        <v/>
      </c>
      <c r="V713" s="9" t="str">
        <f t="shared" si="893"/>
        <v/>
      </c>
      <c r="W713" s="9" t="str">
        <f t="shared" si="893"/>
        <v/>
      </c>
      <c r="X713" s="9" t="str">
        <f t="shared" si="893"/>
        <v/>
      </c>
      <c r="Y713" s="9" t="str">
        <f t="shared" si="893"/>
        <v/>
      </c>
      <c r="Z713" s="9" t="str">
        <f t="shared" si="893"/>
        <v/>
      </c>
      <c r="AA713" s="9" t="str">
        <f t="shared" si="893"/>
        <v/>
      </c>
      <c r="AB713" s="9" t="str">
        <f t="shared" si="893"/>
        <v/>
      </c>
      <c r="AC713" s="9" t="str">
        <f t="shared" si="893"/>
        <v/>
      </c>
      <c r="AD713" s="9" t="str">
        <f t="shared" si="893"/>
        <v/>
      </c>
      <c r="AE713" s="9" t="str">
        <f t="shared" si="893"/>
        <v/>
      </c>
      <c r="AF713" s="9" t="str">
        <f t="shared" si="893"/>
        <v/>
      </c>
      <c r="AG713" s="9" t="str">
        <f t="shared" si="893"/>
        <v/>
      </c>
      <c r="AH713" s="9" t="str">
        <f t="shared" si="893"/>
        <v/>
      </c>
      <c r="AI713" s="9" t="str">
        <f t="shared" si="893"/>
        <v/>
      </c>
      <c r="AJ713" s="9" t="str">
        <f t="shared" si="893"/>
        <v/>
      </c>
      <c r="AK713" s="9" t="str">
        <f t="shared" si="893"/>
        <v/>
      </c>
      <c r="AL713" s="9" t="str">
        <f t="shared" si="893"/>
        <v/>
      </c>
      <c r="AM713" s="9" t="str">
        <f t="shared" si="893"/>
        <v/>
      </c>
      <c r="AN713" s="9" t="str">
        <f t="shared" si="893"/>
        <v/>
      </c>
      <c r="AO713" s="9" t="str">
        <f t="shared" si="893"/>
        <v/>
      </c>
      <c r="AP713" s="9" t="str">
        <f t="shared" si="893"/>
        <v/>
      </c>
      <c r="AQ713" s="9" t="str">
        <f t="shared" si="893"/>
        <v/>
      </c>
      <c r="AR713" s="9" t="str">
        <f t="shared" si="893"/>
        <v/>
      </c>
      <c r="AS713" s="9" t="str">
        <f t="shared" si="893"/>
        <v/>
      </c>
      <c r="AT713" s="9" t="str">
        <f t="shared" si="893"/>
        <v/>
      </c>
      <c r="AU713" s="9" t="str">
        <f t="shared" si="893"/>
        <v/>
      </c>
      <c r="AV713" s="9" t="str">
        <f t="shared" si="893"/>
        <v/>
      </c>
      <c r="AW713" s="9" t="str">
        <f t="shared" si="893"/>
        <v/>
      </c>
      <c r="AX713" s="9" t="str">
        <f t="shared" si="893"/>
        <v/>
      </c>
      <c r="AY713" s="9" t="str">
        <f t="shared" si="893"/>
        <v/>
      </c>
      <c r="AZ713" s="9" t="str">
        <f t="shared" si="893"/>
        <v/>
      </c>
      <c r="BA713" s="9" t="str">
        <f t="shared" si="893"/>
        <v/>
      </c>
      <c r="BB713" s="9" t="str">
        <f t="shared" si="893"/>
        <v/>
      </c>
      <c r="BC713" s="9" t="str">
        <f t="shared" si="893"/>
        <v/>
      </c>
      <c r="BD713" s="9" t="str">
        <f t="shared" si="893"/>
        <v/>
      </c>
      <c r="BE713" s="9" t="str">
        <f t="shared" si="893"/>
        <v/>
      </c>
      <c r="BF713" s="9" t="str">
        <f t="shared" si="893"/>
        <v/>
      </c>
      <c r="BG713" s="9" t="str">
        <f t="shared" si="893"/>
        <v/>
      </c>
      <c r="BH713" s="9" t="str">
        <f t="shared" si="893"/>
        <v/>
      </c>
      <c r="BI713" s="9" t="str">
        <f t="shared" si="893"/>
        <v/>
      </c>
      <c r="BJ713" s="9" t="str">
        <f t="shared" si="893"/>
        <v/>
      </c>
      <c r="BK713" s="9" t="str">
        <f t="shared" si="893"/>
        <v/>
      </c>
      <c r="BL713" s="9" t="str">
        <f t="shared" si="893"/>
        <v/>
      </c>
      <c r="BM713" s="9" t="str">
        <f t="shared" si="893"/>
        <v/>
      </c>
      <c r="BN713" s="9" t="str">
        <f t="shared" si="893"/>
        <v/>
      </c>
      <c r="BO713" s="9" t="str">
        <f t="shared" si="893"/>
        <v/>
      </c>
      <c r="BP713" s="9" t="str">
        <f t="shared" si="893"/>
        <v/>
      </c>
      <c r="BQ713" s="9" t="str">
        <f t="shared" si="893"/>
        <v/>
      </c>
      <c r="BR713" s="9" t="str">
        <f t="shared" si="893"/>
        <v/>
      </c>
      <c r="BS713" s="9" t="str">
        <f t="shared" si="893"/>
        <v/>
      </c>
      <c r="BT713" s="9" t="str">
        <f t="shared" si="893"/>
        <v/>
      </c>
      <c r="BU713" s="9" t="str">
        <f t="shared" si="893"/>
        <v/>
      </c>
      <c r="BV713" s="9" t="str">
        <f t="shared" si="893"/>
        <v/>
      </c>
      <c r="BW713" s="9" t="str">
        <f t="shared" si="893"/>
        <v/>
      </c>
      <c r="BX713" s="9" t="str">
        <f t="shared" ref="BX713" si="894">IF(OR(BX105="",BX409=""),"",BX105-BX409)</f>
        <v/>
      </c>
      <c r="BY713" s="9" t="str">
        <f t="shared" si="844"/>
        <v/>
      </c>
    </row>
    <row r="714" spans="1:77" x14ac:dyDescent="0.15">
      <c r="A714" s="9">
        <f t="shared" si="763"/>
        <v>92</v>
      </c>
      <c r="B714" s="9" t="str">
        <f t="shared" ref="B714" si="895">IF(OR(B106="",B106&lt;1),"",B106)</f>
        <v/>
      </c>
      <c r="C714" s="9" t="str">
        <f t="shared" ref="C714:E714" si="896">IF(OR(C106="",C106&lt;1),"",C106)</f>
        <v/>
      </c>
      <c r="D714" s="9" t="str">
        <f t="shared" si="896"/>
        <v/>
      </c>
      <c r="E714" s="9" t="str">
        <f t="shared" si="896"/>
        <v/>
      </c>
      <c r="F714" s="9" t="str">
        <f t="shared" si="759"/>
        <v/>
      </c>
      <c r="G714" s="9" t="str">
        <f t="shared" ref="G714:I714" si="897">IF(OR($D714="",$D714&lt;1),"",G106)</f>
        <v/>
      </c>
      <c r="H714" s="9" t="str">
        <f t="shared" si="897"/>
        <v/>
      </c>
      <c r="I714" s="9" t="str">
        <f t="shared" si="897"/>
        <v/>
      </c>
      <c r="J714" s="9" t="str">
        <f t="shared" si="767"/>
        <v/>
      </c>
      <c r="L714" s="9" t="str">
        <f t="shared" ref="L714:BW714" si="898">IF(OR(L106="",L410=""),"",L106-L410)</f>
        <v/>
      </c>
      <c r="M714" s="9" t="str">
        <f t="shared" si="898"/>
        <v/>
      </c>
      <c r="N714" s="9" t="str">
        <f t="shared" si="898"/>
        <v/>
      </c>
      <c r="O714" s="9" t="str">
        <f t="shared" si="898"/>
        <v/>
      </c>
      <c r="P714" s="9" t="str">
        <f t="shared" si="898"/>
        <v/>
      </c>
      <c r="Q714" s="9" t="str">
        <f t="shared" si="898"/>
        <v/>
      </c>
      <c r="R714" s="9" t="str">
        <f t="shared" si="898"/>
        <v/>
      </c>
      <c r="S714" s="9" t="str">
        <f t="shared" si="898"/>
        <v/>
      </c>
      <c r="T714" s="9" t="str">
        <f t="shared" si="898"/>
        <v/>
      </c>
      <c r="U714" s="9" t="str">
        <f t="shared" si="898"/>
        <v/>
      </c>
      <c r="V714" s="9" t="str">
        <f t="shared" si="898"/>
        <v/>
      </c>
      <c r="W714" s="9" t="str">
        <f t="shared" si="898"/>
        <v/>
      </c>
      <c r="X714" s="9" t="str">
        <f t="shared" si="898"/>
        <v/>
      </c>
      <c r="Y714" s="9" t="str">
        <f t="shared" si="898"/>
        <v/>
      </c>
      <c r="Z714" s="9" t="str">
        <f t="shared" si="898"/>
        <v/>
      </c>
      <c r="AA714" s="9" t="str">
        <f t="shared" si="898"/>
        <v/>
      </c>
      <c r="AB714" s="9" t="str">
        <f t="shared" si="898"/>
        <v/>
      </c>
      <c r="AC714" s="9" t="str">
        <f t="shared" si="898"/>
        <v/>
      </c>
      <c r="AD714" s="9" t="str">
        <f t="shared" si="898"/>
        <v/>
      </c>
      <c r="AE714" s="9" t="str">
        <f t="shared" si="898"/>
        <v/>
      </c>
      <c r="AF714" s="9" t="str">
        <f t="shared" si="898"/>
        <v/>
      </c>
      <c r="AG714" s="9" t="str">
        <f t="shared" si="898"/>
        <v/>
      </c>
      <c r="AH714" s="9" t="str">
        <f t="shared" si="898"/>
        <v/>
      </c>
      <c r="AI714" s="9" t="str">
        <f t="shared" si="898"/>
        <v/>
      </c>
      <c r="AJ714" s="9" t="str">
        <f t="shared" si="898"/>
        <v/>
      </c>
      <c r="AK714" s="9" t="str">
        <f t="shared" si="898"/>
        <v/>
      </c>
      <c r="AL714" s="9" t="str">
        <f t="shared" si="898"/>
        <v/>
      </c>
      <c r="AM714" s="9" t="str">
        <f t="shared" si="898"/>
        <v/>
      </c>
      <c r="AN714" s="9" t="str">
        <f t="shared" si="898"/>
        <v/>
      </c>
      <c r="AO714" s="9" t="str">
        <f t="shared" si="898"/>
        <v/>
      </c>
      <c r="AP714" s="9" t="str">
        <f t="shared" si="898"/>
        <v/>
      </c>
      <c r="AQ714" s="9" t="str">
        <f t="shared" si="898"/>
        <v/>
      </c>
      <c r="AR714" s="9" t="str">
        <f t="shared" si="898"/>
        <v/>
      </c>
      <c r="AS714" s="9" t="str">
        <f t="shared" si="898"/>
        <v/>
      </c>
      <c r="AT714" s="9" t="str">
        <f t="shared" si="898"/>
        <v/>
      </c>
      <c r="AU714" s="9" t="str">
        <f t="shared" si="898"/>
        <v/>
      </c>
      <c r="AV714" s="9" t="str">
        <f t="shared" si="898"/>
        <v/>
      </c>
      <c r="AW714" s="9" t="str">
        <f t="shared" si="898"/>
        <v/>
      </c>
      <c r="AX714" s="9" t="str">
        <f t="shared" si="898"/>
        <v/>
      </c>
      <c r="AY714" s="9" t="str">
        <f t="shared" si="898"/>
        <v/>
      </c>
      <c r="AZ714" s="9" t="str">
        <f t="shared" si="898"/>
        <v/>
      </c>
      <c r="BA714" s="9" t="str">
        <f t="shared" si="898"/>
        <v/>
      </c>
      <c r="BB714" s="9" t="str">
        <f t="shared" si="898"/>
        <v/>
      </c>
      <c r="BC714" s="9" t="str">
        <f t="shared" si="898"/>
        <v/>
      </c>
      <c r="BD714" s="9" t="str">
        <f t="shared" si="898"/>
        <v/>
      </c>
      <c r="BE714" s="9" t="str">
        <f t="shared" si="898"/>
        <v/>
      </c>
      <c r="BF714" s="9" t="str">
        <f t="shared" si="898"/>
        <v/>
      </c>
      <c r="BG714" s="9" t="str">
        <f t="shared" si="898"/>
        <v/>
      </c>
      <c r="BH714" s="9" t="str">
        <f t="shared" si="898"/>
        <v/>
      </c>
      <c r="BI714" s="9" t="str">
        <f t="shared" si="898"/>
        <v/>
      </c>
      <c r="BJ714" s="9" t="str">
        <f t="shared" si="898"/>
        <v/>
      </c>
      <c r="BK714" s="9" t="str">
        <f t="shared" si="898"/>
        <v/>
      </c>
      <c r="BL714" s="9" t="str">
        <f t="shared" si="898"/>
        <v/>
      </c>
      <c r="BM714" s="9" t="str">
        <f t="shared" si="898"/>
        <v/>
      </c>
      <c r="BN714" s="9" t="str">
        <f t="shared" si="898"/>
        <v/>
      </c>
      <c r="BO714" s="9" t="str">
        <f t="shared" si="898"/>
        <v/>
      </c>
      <c r="BP714" s="9" t="str">
        <f t="shared" si="898"/>
        <v/>
      </c>
      <c r="BQ714" s="9" t="str">
        <f t="shared" si="898"/>
        <v/>
      </c>
      <c r="BR714" s="9" t="str">
        <f t="shared" si="898"/>
        <v/>
      </c>
      <c r="BS714" s="9" t="str">
        <f t="shared" si="898"/>
        <v/>
      </c>
      <c r="BT714" s="9" t="str">
        <f t="shared" si="898"/>
        <v/>
      </c>
      <c r="BU714" s="9" t="str">
        <f t="shared" si="898"/>
        <v/>
      </c>
      <c r="BV714" s="9" t="str">
        <f t="shared" si="898"/>
        <v/>
      </c>
      <c r="BW714" s="9" t="str">
        <f t="shared" si="898"/>
        <v/>
      </c>
      <c r="BX714" s="9" t="str">
        <f t="shared" ref="BX714" si="899">IF(OR(BX106="",BX410=""),"",BX106-BX410)</f>
        <v/>
      </c>
      <c r="BY714" s="9" t="str">
        <f t="shared" si="844"/>
        <v/>
      </c>
    </row>
    <row r="715" spans="1:77" x14ac:dyDescent="0.15">
      <c r="A715" s="9">
        <f t="shared" si="763"/>
        <v>93</v>
      </c>
      <c r="B715" s="9" t="str">
        <f t="shared" ref="B715" si="900">IF(OR(B107="",B107&lt;1),"",B107)</f>
        <v/>
      </c>
      <c r="C715" s="9" t="str">
        <f t="shared" ref="C715:E715" si="901">IF(OR(C107="",C107&lt;1),"",C107)</f>
        <v/>
      </c>
      <c r="D715" s="9" t="str">
        <f t="shared" si="901"/>
        <v/>
      </c>
      <c r="E715" s="9" t="str">
        <f t="shared" si="901"/>
        <v/>
      </c>
      <c r="F715" s="9" t="str">
        <f t="shared" si="759"/>
        <v/>
      </c>
      <c r="G715" s="9" t="str">
        <f t="shared" ref="G715:I715" si="902">IF(OR($D715="",$D715&lt;1),"",G107)</f>
        <v/>
      </c>
      <c r="H715" s="9" t="str">
        <f t="shared" si="902"/>
        <v/>
      </c>
      <c r="I715" s="9" t="str">
        <f t="shared" si="902"/>
        <v/>
      </c>
      <c r="J715" s="9" t="str">
        <f t="shared" si="767"/>
        <v/>
      </c>
      <c r="L715" s="9" t="str">
        <f t="shared" ref="L715:BW715" si="903">IF(OR(L107="",L411=""),"",L107-L411)</f>
        <v/>
      </c>
      <c r="M715" s="9" t="str">
        <f t="shared" si="903"/>
        <v/>
      </c>
      <c r="N715" s="9" t="str">
        <f t="shared" si="903"/>
        <v/>
      </c>
      <c r="O715" s="9" t="str">
        <f t="shared" si="903"/>
        <v/>
      </c>
      <c r="P715" s="9" t="str">
        <f t="shared" si="903"/>
        <v/>
      </c>
      <c r="Q715" s="9" t="str">
        <f t="shared" si="903"/>
        <v/>
      </c>
      <c r="R715" s="9" t="str">
        <f t="shared" si="903"/>
        <v/>
      </c>
      <c r="S715" s="9" t="str">
        <f t="shared" si="903"/>
        <v/>
      </c>
      <c r="T715" s="9" t="str">
        <f t="shared" si="903"/>
        <v/>
      </c>
      <c r="U715" s="9" t="str">
        <f t="shared" si="903"/>
        <v/>
      </c>
      <c r="V715" s="9" t="str">
        <f t="shared" si="903"/>
        <v/>
      </c>
      <c r="W715" s="9" t="str">
        <f t="shared" si="903"/>
        <v/>
      </c>
      <c r="X715" s="9" t="str">
        <f t="shared" si="903"/>
        <v/>
      </c>
      <c r="Y715" s="9" t="str">
        <f t="shared" si="903"/>
        <v/>
      </c>
      <c r="Z715" s="9" t="str">
        <f t="shared" si="903"/>
        <v/>
      </c>
      <c r="AA715" s="9" t="str">
        <f t="shared" si="903"/>
        <v/>
      </c>
      <c r="AB715" s="9" t="str">
        <f t="shared" si="903"/>
        <v/>
      </c>
      <c r="AC715" s="9" t="str">
        <f t="shared" si="903"/>
        <v/>
      </c>
      <c r="AD715" s="9" t="str">
        <f t="shared" si="903"/>
        <v/>
      </c>
      <c r="AE715" s="9" t="str">
        <f t="shared" si="903"/>
        <v/>
      </c>
      <c r="AF715" s="9" t="str">
        <f t="shared" si="903"/>
        <v/>
      </c>
      <c r="AG715" s="9" t="str">
        <f t="shared" si="903"/>
        <v/>
      </c>
      <c r="AH715" s="9" t="str">
        <f t="shared" si="903"/>
        <v/>
      </c>
      <c r="AI715" s="9" t="str">
        <f t="shared" si="903"/>
        <v/>
      </c>
      <c r="AJ715" s="9" t="str">
        <f t="shared" si="903"/>
        <v/>
      </c>
      <c r="AK715" s="9" t="str">
        <f t="shared" si="903"/>
        <v/>
      </c>
      <c r="AL715" s="9" t="str">
        <f t="shared" si="903"/>
        <v/>
      </c>
      <c r="AM715" s="9" t="str">
        <f t="shared" si="903"/>
        <v/>
      </c>
      <c r="AN715" s="9" t="str">
        <f t="shared" si="903"/>
        <v/>
      </c>
      <c r="AO715" s="9" t="str">
        <f t="shared" si="903"/>
        <v/>
      </c>
      <c r="AP715" s="9" t="str">
        <f t="shared" si="903"/>
        <v/>
      </c>
      <c r="AQ715" s="9" t="str">
        <f t="shared" si="903"/>
        <v/>
      </c>
      <c r="AR715" s="9" t="str">
        <f t="shared" si="903"/>
        <v/>
      </c>
      <c r="AS715" s="9" t="str">
        <f t="shared" si="903"/>
        <v/>
      </c>
      <c r="AT715" s="9" t="str">
        <f t="shared" si="903"/>
        <v/>
      </c>
      <c r="AU715" s="9" t="str">
        <f t="shared" si="903"/>
        <v/>
      </c>
      <c r="AV715" s="9" t="str">
        <f t="shared" si="903"/>
        <v/>
      </c>
      <c r="AW715" s="9" t="str">
        <f t="shared" si="903"/>
        <v/>
      </c>
      <c r="AX715" s="9" t="str">
        <f t="shared" si="903"/>
        <v/>
      </c>
      <c r="AY715" s="9" t="str">
        <f t="shared" si="903"/>
        <v/>
      </c>
      <c r="AZ715" s="9" t="str">
        <f t="shared" si="903"/>
        <v/>
      </c>
      <c r="BA715" s="9" t="str">
        <f t="shared" si="903"/>
        <v/>
      </c>
      <c r="BB715" s="9" t="str">
        <f t="shared" si="903"/>
        <v/>
      </c>
      <c r="BC715" s="9" t="str">
        <f t="shared" si="903"/>
        <v/>
      </c>
      <c r="BD715" s="9" t="str">
        <f t="shared" si="903"/>
        <v/>
      </c>
      <c r="BE715" s="9" t="str">
        <f t="shared" si="903"/>
        <v/>
      </c>
      <c r="BF715" s="9" t="str">
        <f t="shared" si="903"/>
        <v/>
      </c>
      <c r="BG715" s="9" t="str">
        <f t="shared" si="903"/>
        <v/>
      </c>
      <c r="BH715" s="9" t="str">
        <f t="shared" si="903"/>
        <v/>
      </c>
      <c r="BI715" s="9" t="str">
        <f t="shared" si="903"/>
        <v/>
      </c>
      <c r="BJ715" s="9" t="str">
        <f t="shared" si="903"/>
        <v/>
      </c>
      <c r="BK715" s="9" t="str">
        <f t="shared" si="903"/>
        <v/>
      </c>
      <c r="BL715" s="9" t="str">
        <f t="shared" si="903"/>
        <v/>
      </c>
      <c r="BM715" s="9" t="str">
        <f t="shared" si="903"/>
        <v/>
      </c>
      <c r="BN715" s="9" t="str">
        <f t="shared" si="903"/>
        <v/>
      </c>
      <c r="BO715" s="9" t="str">
        <f t="shared" si="903"/>
        <v/>
      </c>
      <c r="BP715" s="9" t="str">
        <f t="shared" si="903"/>
        <v/>
      </c>
      <c r="BQ715" s="9" t="str">
        <f t="shared" si="903"/>
        <v/>
      </c>
      <c r="BR715" s="9" t="str">
        <f t="shared" si="903"/>
        <v/>
      </c>
      <c r="BS715" s="9" t="str">
        <f t="shared" si="903"/>
        <v/>
      </c>
      <c r="BT715" s="9" t="str">
        <f t="shared" si="903"/>
        <v/>
      </c>
      <c r="BU715" s="9" t="str">
        <f t="shared" si="903"/>
        <v/>
      </c>
      <c r="BV715" s="9" t="str">
        <f t="shared" si="903"/>
        <v/>
      </c>
      <c r="BW715" s="9" t="str">
        <f t="shared" si="903"/>
        <v/>
      </c>
      <c r="BX715" s="9" t="str">
        <f t="shared" ref="BX715" si="904">IF(OR(BX107="",BX411=""),"",BX107-BX411)</f>
        <v/>
      </c>
      <c r="BY715" s="9" t="str">
        <f t="shared" si="844"/>
        <v/>
      </c>
    </row>
    <row r="716" spans="1:77" x14ac:dyDescent="0.15">
      <c r="A716" s="9">
        <f t="shared" si="763"/>
        <v>94</v>
      </c>
      <c r="B716" s="9" t="str">
        <f t="shared" ref="B716" si="905">IF(OR(B108="",B108&lt;1),"",B108)</f>
        <v/>
      </c>
      <c r="C716" s="9" t="str">
        <f t="shared" ref="C716:E716" si="906">IF(OR(C108="",C108&lt;1),"",C108)</f>
        <v/>
      </c>
      <c r="D716" s="9" t="str">
        <f t="shared" si="906"/>
        <v/>
      </c>
      <c r="E716" s="9" t="str">
        <f t="shared" si="906"/>
        <v/>
      </c>
      <c r="F716" s="9" t="str">
        <f t="shared" si="759"/>
        <v/>
      </c>
      <c r="G716" s="9" t="str">
        <f t="shared" ref="G716:I716" si="907">IF(OR($D716="",$D716&lt;1),"",G108)</f>
        <v/>
      </c>
      <c r="H716" s="9" t="str">
        <f t="shared" si="907"/>
        <v/>
      </c>
      <c r="I716" s="9" t="str">
        <f t="shared" si="907"/>
        <v/>
      </c>
      <c r="J716" s="9" t="str">
        <f t="shared" si="767"/>
        <v/>
      </c>
      <c r="L716" s="9" t="str">
        <f t="shared" ref="L716:BW716" si="908">IF(OR(L108="",L412=""),"",L108-L412)</f>
        <v/>
      </c>
      <c r="M716" s="9" t="str">
        <f t="shared" si="908"/>
        <v/>
      </c>
      <c r="N716" s="9" t="str">
        <f t="shared" si="908"/>
        <v/>
      </c>
      <c r="O716" s="9" t="str">
        <f t="shared" si="908"/>
        <v/>
      </c>
      <c r="P716" s="9" t="str">
        <f t="shared" si="908"/>
        <v/>
      </c>
      <c r="Q716" s="9" t="str">
        <f t="shared" si="908"/>
        <v/>
      </c>
      <c r="R716" s="9" t="str">
        <f t="shared" si="908"/>
        <v/>
      </c>
      <c r="S716" s="9" t="str">
        <f t="shared" si="908"/>
        <v/>
      </c>
      <c r="T716" s="9" t="str">
        <f t="shared" si="908"/>
        <v/>
      </c>
      <c r="U716" s="9" t="str">
        <f t="shared" si="908"/>
        <v/>
      </c>
      <c r="V716" s="9" t="str">
        <f t="shared" si="908"/>
        <v/>
      </c>
      <c r="W716" s="9" t="str">
        <f t="shared" si="908"/>
        <v/>
      </c>
      <c r="X716" s="9" t="str">
        <f t="shared" si="908"/>
        <v/>
      </c>
      <c r="Y716" s="9" t="str">
        <f t="shared" si="908"/>
        <v/>
      </c>
      <c r="Z716" s="9" t="str">
        <f t="shared" si="908"/>
        <v/>
      </c>
      <c r="AA716" s="9" t="str">
        <f t="shared" si="908"/>
        <v/>
      </c>
      <c r="AB716" s="9" t="str">
        <f t="shared" si="908"/>
        <v/>
      </c>
      <c r="AC716" s="9" t="str">
        <f t="shared" si="908"/>
        <v/>
      </c>
      <c r="AD716" s="9" t="str">
        <f t="shared" si="908"/>
        <v/>
      </c>
      <c r="AE716" s="9" t="str">
        <f t="shared" si="908"/>
        <v/>
      </c>
      <c r="AF716" s="9" t="str">
        <f t="shared" si="908"/>
        <v/>
      </c>
      <c r="AG716" s="9" t="str">
        <f t="shared" si="908"/>
        <v/>
      </c>
      <c r="AH716" s="9" t="str">
        <f t="shared" si="908"/>
        <v/>
      </c>
      <c r="AI716" s="9" t="str">
        <f t="shared" si="908"/>
        <v/>
      </c>
      <c r="AJ716" s="9" t="str">
        <f t="shared" si="908"/>
        <v/>
      </c>
      <c r="AK716" s="9" t="str">
        <f t="shared" si="908"/>
        <v/>
      </c>
      <c r="AL716" s="9" t="str">
        <f t="shared" si="908"/>
        <v/>
      </c>
      <c r="AM716" s="9" t="str">
        <f t="shared" si="908"/>
        <v/>
      </c>
      <c r="AN716" s="9" t="str">
        <f t="shared" si="908"/>
        <v/>
      </c>
      <c r="AO716" s="9" t="str">
        <f t="shared" si="908"/>
        <v/>
      </c>
      <c r="AP716" s="9" t="str">
        <f t="shared" si="908"/>
        <v/>
      </c>
      <c r="AQ716" s="9" t="str">
        <f t="shared" si="908"/>
        <v/>
      </c>
      <c r="AR716" s="9" t="str">
        <f t="shared" si="908"/>
        <v/>
      </c>
      <c r="AS716" s="9" t="str">
        <f t="shared" si="908"/>
        <v/>
      </c>
      <c r="AT716" s="9" t="str">
        <f t="shared" si="908"/>
        <v/>
      </c>
      <c r="AU716" s="9" t="str">
        <f t="shared" si="908"/>
        <v/>
      </c>
      <c r="AV716" s="9" t="str">
        <f t="shared" si="908"/>
        <v/>
      </c>
      <c r="AW716" s="9" t="str">
        <f t="shared" si="908"/>
        <v/>
      </c>
      <c r="AX716" s="9" t="str">
        <f t="shared" si="908"/>
        <v/>
      </c>
      <c r="AY716" s="9" t="str">
        <f t="shared" si="908"/>
        <v/>
      </c>
      <c r="AZ716" s="9" t="str">
        <f t="shared" si="908"/>
        <v/>
      </c>
      <c r="BA716" s="9" t="str">
        <f t="shared" si="908"/>
        <v/>
      </c>
      <c r="BB716" s="9" t="str">
        <f t="shared" si="908"/>
        <v/>
      </c>
      <c r="BC716" s="9" t="str">
        <f t="shared" si="908"/>
        <v/>
      </c>
      <c r="BD716" s="9" t="str">
        <f t="shared" si="908"/>
        <v/>
      </c>
      <c r="BE716" s="9" t="str">
        <f t="shared" si="908"/>
        <v/>
      </c>
      <c r="BF716" s="9" t="str">
        <f t="shared" si="908"/>
        <v/>
      </c>
      <c r="BG716" s="9" t="str">
        <f t="shared" si="908"/>
        <v/>
      </c>
      <c r="BH716" s="9" t="str">
        <f t="shared" si="908"/>
        <v/>
      </c>
      <c r="BI716" s="9" t="str">
        <f t="shared" si="908"/>
        <v/>
      </c>
      <c r="BJ716" s="9" t="str">
        <f t="shared" si="908"/>
        <v/>
      </c>
      <c r="BK716" s="9" t="str">
        <f t="shared" si="908"/>
        <v/>
      </c>
      <c r="BL716" s="9" t="str">
        <f t="shared" si="908"/>
        <v/>
      </c>
      <c r="BM716" s="9" t="str">
        <f t="shared" si="908"/>
        <v/>
      </c>
      <c r="BN716" s="9" t="str">
        <f t="shared" si="908"/>
        <v/>
      </c>
      <c r="BO716" s="9" t="str">
        <f t="shared" si="908"/>
        <v/>
      </c>
      <c r="BP716" s="9" t="str">
        <f t="shared" si="908"/>
        <v/>
      </c>
      <c r="BQ716" s="9" t="str">
        <f t="shared" si="908"/>
        <v/>
      </c>
      <c r="BR716" s="9" t="str">
        <f t="shared" si="908"/>
        <v/>
      </c>
      <c r="BS716" s="9" t="str">
        <f t="shared" si="908"/>
        <v/>
      </c>
      <c r="BT716" s="9" t="str">
        <f t="shared" si="908"/>
        <v/>
      </c>
      <c r="BU716" s="9" t="str">
        <f t="shared" si="908"/>
        <v/>
      </c>
      <c r="BV716" s="9" t="str">
        <f t="shared" si="908"/>
        <v/>
      </c>
      <c r="BW716" s="9" t="str">
        <f t="shared" si="908"/>
        <v/>
      </c>
      <c r="BX716" s="9" t="str">
        <f t="shared" ref="BX716" si="909">IF(OR(BX108="",BX412=""),"",BX108-BX412)</f>
        <v/>
      </c>
      <c r="BY716" s="9" t="str">
        <f t="shared" si="844"/>
        <v/>
      </c>
    </row>
    <row r="717" spans="1:77" x14ac:dyDescent="0.15">
      <c r="A717" s="9">
        <f t="shared" si="763"/>
        <v>95</v>
      </c>
      <c r="B717" s="9" t="str">
        <f t="shared" ref="B717" si="910">IF(OR(B109="",B109&lt;1),"",B109)</f>
        <v/>
      </c>
      <c r="C717" s="9" t="str">
        <f t="shared" ref="C717:E717" si="911">IF(OR(C109="",C109&lt;1),"",C109)</f>
        <v/>
      </c>
      <c r="D717" s="9" t="str">
        <f t="shared" si="911"/>
        <v/>
      </c>
      <c r="E717" s="9" t="str">
        <f t="shared" si="911"/>
        <v/>
      </c>
      <c r="F717" s="9" t="str">
        <f t="shared" si="759"/>
        <v/>
      </c>
      <c r="G717" s="9" t="str">
        <f t="shared" ref="G717:I717" si="912">IF(OR($D717="",$D717&lt;1),"",G109)</f>
        <v/>
      </c>
      <c r="H717" s="9" t="str">
        <f t="shared" si="912"/>
        <v/>
      </c>
      <c r="I717" s="9" t="str">
        <f t="shared" si="912"/>
        <v/>
      </c>
      <c r="J717" s="9" t="str">
        <f t="shared" si="767"/>
        <v/>
      </c>
      <c r="L717" s="9" t="str">
        <f t="shared" ref="L717:BW717" si="913">IF(OR(L109="",L413=""),"",L109-L413)</f>
        <v/>
      </c>
      <c r="M717" s="9" t="str">
        <f t="shared" si="913"/>
        <v/>
      </c>
      <c r="N717" s="9" t="str">
        <f t="shared" si="913"/>
        <v/>
      </c>
      <c r="O717" s="9" t="str">
        <f t="shared" si="913"/>
        <v/>
      </c>
      <c r="P717" s="9" t="str">
        <f t="shared" si="913"/>
        <v/>
      </c>
      <c r="Q717" s="9" t="str">
        <f t="shared" si="913"/>
        <v/>
      </c>
      <c r="R717" s="9" t="str">
        <f t="shared" si="913"/>
        <v/>
      </c>
      <c r="S717" s="9" t="str">
        <f t="shared" si="913"/>
        <v/>
      </c>
      <c r="T717" s="9" t="str">
        <f t="shared" si="913"/>
        <v/>
      </c>
      <c r="U717" s="9" t="str">
        <f t="shared" si="913"/>
        <v/>
      </c>
      <c r="V717" s="9" t="str">
        <f t="shared" si="913"/>
        <v/>
      </c>
      <c r="W717" s="9" t="str">
        <f t="shared" si="913"/>
        <v/>
      </c>
      <c r="X717" s="9" t="str">
        <f t="shared" si="913"/>
        <v/>
      </c>
      <c r="Y717" s="9" t="str">
        <f t="shared" si="913"/>
        <v/>
      </c>
      <c r="Z717" s="9" t="str">
        <f t="shared" si="913"/>
        <v/>
      </c>
      <c r="AA717" s="9" t="str">
        <f t="shared" si="913"/>
        <v/>
      </c>
      <c r="AB717" s="9" t="str">
        <f t="shared" si="913"/>
        <v/>
      </c>
      <c r="AC717" s="9" t="str">
        <f t="shared" si="913"/>
        <v/>
      </c>
      <c r="AD717" s="9" t="str">
        <f t="shared" si="913"/>
        <v/>
      </c>
      <c r="AE717" s="9" t="str">
        <f t="shared" si="913"/>
        <v/>
      </c>
      <c r="AF717" s="9" t="str">
        <f t="shared" si="913"/>
        <v/>
      </c>
      <c r="AG717" s="9" t="str">
        <f t="shared" si="913"/>
        <v/>
      </c>
      <c r="AH717" s="9" t="str">
        <f t="shared" si="913"/>
        <v/>
      </c>
      <c r="AI717" s="9" t="str">
        <f t="shared" si="913"/>
        <v/>
      </c>
      <c r="AJ717" s="9" t="str">
        <f t="shared" si="913"/>
        <v/>
      </c>
      <c r="AK717" s="9" t="str">
        <f t="shared" si="913"/>
        <v/>
      </c>
      <c r="AL717" s="9" t="str">
        <f t="shared" si="913"/>
        <v/>
      </c>
      <c r="AM717" s="9" t="str">
        <f t="shared" si="913"/>
        <v/>
      </c>
      <c r="AN717" s="9" t="str">
        <f t="shared" si="913"/>
        <v/>
      </c>
      <c r="AO717" s="9" t="str">
        <f t="shared" si="913"/>
        <v/>
      </c>
      <c r="AP717" s="9" t="str">
        <f t="shared" si="913"/>
        <v/>
      </c>
      <c r="AQ717" s="9" t="str">
        <f t="shared" si="913"/>
        <v/>
      </c>
      <c r="AR717" s="9" t="str">
        <f t="shared" si="913"/>
        <v/>
      </c>
      <c r="AS717" s="9" t="str">
        <f t="shared" si="913"/>
        <v/>
      </c>
      <c r="AT717" s="9" t="str">
        <f t="shared" si="913"/>
        <v/>
      </c>
      <c r="AU717" s="9" t="str">
        <f t="shared" si="913"/>
        <v/>
      </c>
      <c r="AV717" s="9" t="str">
        <f t="shared" si="913"/>
        <v/>
      </c>
      <c r="AW717" s="9" t="str">
        <f t="shared" si="913"/>
        <v/>
      </c>
      <c r="AX717" s="9" t="str">
        <f t="shared" si="913"/>
        <v/>
      </c>
      <c r="AY717" s="9" t="str">
        <f t="shared" si="913"/>
        <v/>
      </c>
      <c r="AZ717" s="9" t="str">
        <f t="shared" si="913"/>
        <v/>
      </c>
      <c r="BA717" s="9" t="str">
        <f t="shared" si="913"/>
        <v/>
      </c>
      <c r="BB717" s="9" t="str">
        <f t="shared" si="913"/>
        <v/>
      </c>
      <c r="BC717" s="9" t="str">
        <f t="shared" si="913"/>
        <v/>
      </c>
      <c r="BD717" s="9" t="str">
        <f t="shared" si="913"/>
        <v/>
      </c>
      <c r="BE717" s="9" t="str">
        <f t="shared" si="913"/>
        <v/>
      </c>
      <c r="BF717" s="9" t="str">
        <f t="shared" si="913"/>
        <v/>
      </c>
      <c r="BG717" s="9" t="str">
        <f t="shared" si="913"/>
        <v/>
      </c>
      <c r="BH717" s="9" t="str">
        <f t="shared" si="913"/>
        <v/>
      </c>
      <c r="BI717" s="9" t="str">
        <f t="shared" si="913"/>
        <v/>
      </c>
      <c r="BJ717" s="9" t="str">
        <f t="shared" si="913"/>
        <v/>
      </c>
      <c r="BK717" s="9" t="str">
        <f t="shared" si="913"/>
        <v/>
      </c>
      <c r="BL717" s="9" t="str">
        <f t="shared" si="913"/>
        <v/>
      </c>
      <c r="BM717" s="9" t="str">
        <f t="shared" si="913"/>
        <v/>
      </c>
      <c r="BN717" s="9" t="str">
        <f t="shared" si="913"/>
        <v/>
      </c>
      <c r="BO717" s="9" t="str">
        <f t="shared" si="913"/>
        <v/>
      </c>
      <c r="BP717" s="9" t="str">
        <f t="shared" si="913"/>
        <v/>
      </c>
      <c r="BQ717" s="9" t="str">
        <f t="shared" si="913"/>
        <v/>
      </c>
      <c r="BR717" s="9" t="str">
        <f t="shared" si="913"/>
        <v/>
      </c>
      <c r="BS717" s="9" t="str">
        <f t="shared" si="913"/>
        <v/>
      </c>
      <c r="BT717" s="9" t="str">
        <f t="shared" si="913"/>
        <v/>
      </c>
      <c r="BU717" s="9" t="str">
        <f t="shared" si="913"/>
        <v/>
      </c>
      <c r="BV717" s="9" t="str">
        <f t="shared" si="913"/>
        <v/>
      </c>
      <c r="BW717" s="9" t="str">
        <f t="shared" si="913"/>
        <v/>
      </c>
      <c r="BX717" s="9" t="str">
        <f t="shared" ref="BX717" si="914">IF(OR(BX109="",BX413=""),"",BX109-BX413)</f>
        <v/>
      </c>
      <c r="BY717" s="9" t="str">
        <f t="shared" si="844"/>
        <v/>
      </c>
    </row>
    <row r="718" spans="1:77" x14ac:dyDescent="0.15">
      <c r="A718" s="9">
        <f t="shared" si="763"/>
        <v>96</v>
      </c>
      <c r="B718" s="9" t="str">
        <f t="shared" ref="B718" si="915">IF(OR(B110="",B110&lt;1),"",B110)</f>
        <v/>
      </c>
      <c r="C718" s="9" t="str">
        <f t="shared" ref="C718:E718" si="916">IF(OR(C110="",C110&lt;1),"",C110)</f>
        <v/>
      </c>
      <c r="D718" s="9" t="str">
        <f t="shared" si="916"/>
        <v/>
      </c>
      <c r="E718" s="9" t="str">
        <f t="shared" si="916"/>
        <v/>
      </c>
      <c r="F718" s="9" t="str">
        <f t="shared" si="759"/>
        <v/>
      </c>
      <c r="G718" s="9" t="str">
        <f t="shared" ref="G718:I718" si="917">IF(OR($D718="",$D718&lt;1),"",G110)</f>
        <v/>
      </c>
      <c r="H718" s="9" t="str">
        <f t="shared" si="917"/>
        <v/>
      </c>
      <c r="I718" s="9" t="str">
        <f t="shared" si="917"/>
        <v/>
      </c>
      <c r="J718" s="9" t="str">
        <f t="shared" si="767"/>
        <v/>
      </c>
      <c r="L718" s="9" t="str">
        <f t="shared" ref="L718:BW718" si="918">IF(OR(L110="",L414=""),"",L110-L414)</f>
        <v/>
      </c>
      <c r="M718" s="9" t="str">
        <f t="shared" si="918"/>
        <v/>
      </c>
      <c r="N718" s="9" t="str">
        <f t="shared" si="918"/>
        <v/>
      </c>
      <c r="O718" s="9" t="str">
        <f t="shared" si="918"/>
        <v/>
      </c>
      <c r="P718" s="9" t="str">
        <f t="shared" si="918"/>
        <v/>
      </c>
      <c r="Q718" s="9" t="str">
        <f t="shared" si="918"/>
        <v/>
      </c>
      <c r="R718" s="9" t="str">
        <f t="shared" si="918"/>
        <v/>
      </c>
      <c r="S718" s="9" t="str">
        <f t="shared" si="918"/>
        <v/>
      </c>
      <c r="T718" s="9" t="str">
        <f t="shared" si="918"/>
        <v/>
      </c>
      <c r="U718" s="9" t="str">
        <f t="shared" si="918"/>
        <v/>
      </c>
      <c r="V718" s="9" t="str">
        <f t="shared" si="918"/>
        <v/>
      </c>
      <c r="W718" s="9" t="str">
        <f t="shared" si="918"/>
        <v/>
      </c>
      <c r="X718" s="9" t="str">
        <f t="shared" si="918"/>
        <v/>
      </c>
      <c r="Y718" s="9" t="str">
        <f t="shared" si="918"/>
        <v/>
      </c>
      <c r="Z718" s="9" t="str">
        <f t="shared" si="918"/>
        <v/>
      </c>
      <c r="AA718" s="9" t="str">
        <f t="shared" si="918"/>
        <v/>
      </c>
      <c r="AB718" s="9" t="str">
        <f t="shared" si="918"/>
        <v/>
      </c>
      <c r="AC718" s="9" t="str">
        <f t="shared" si="918"/>
        <v/>
      </c>
      <c r="AD718" s="9" t="str">
        <f t="shared" si="918"/>
        <v/>
      </c>
      <c r="AE718" s="9" t="str">
        <f t="shared" si="918"/>
        <v/>
      </c>
      <c r="AF718" s="9" t="str">
        <f t="shared" si="918"/>
        <v/>
      </c>
      <c r="AG718" s="9" t="str">
        <f t="shared" si="918"/>
        <v/>
      </c>
      <c r="AH718" s="9" t="str">
        <f t="shared" si="918"/>
        <v/>
      </c>
      <c r="AI718" s="9" t="str">
        <f t="shared" si="918"/>
        <v/>
      </c>
      <c r="AJ718" s="9" t="str">
        <f t="shared" si="918"/>
        <v/>
      </c>
      <c r="AK718" s="9" t="str">
        <f t="shared" si="918"/>
        <v/>
      </c>
      <c r="AL718" s="9" t="str">
        <f t="shared" si="918"/>
        <v/>
      </c>
      <c r="AM718" s="9" t="str">
        <f t="shared" si="918"/>
        <v/>
      </c>
      <c r="AN718" s="9" t="str">
        <f t="shared" si="918"/>
        <v/>
      </c>
      <c r="AO718" s="9" t="str">
        <f t="shared" si="918"/>
        <v/>
      </c>
      <c r="AP718" s="9" t="str">
        <f t="shared" si="918"/>
        <v/>
      </c>
      <c r="AQ718" s="9" t="str">
        <f t="shared" si="918"/>
        <v/>
      </c>
      <c r="AR718" s="9" t="str">
        <f t="shared" si="918"/>
        <v/>
      </c>
      <c r="AS718" s="9" t="str">
        <f t="shared" si="918"/>
        <v/>
      </c>
      <c r="AT718" s="9" t="str">
        <f t="shared" si="918"/>
        <v/>
      </c>
      <c r="AU718" s="9" t="str">
        <f t="shared" si="918"/>
        <v/>
      </c>
      <c r="AV718" s="9" t="str">
        <f t="shared" si="918"/>
        <v/>
      </c>
      <c r="AW718" s="9" t="str">
        <f t="shared" si="918"/>
        <v/>
      </c>
      <c r="AX718" s="9" t="str">
        <f t="shared" si="918"/>
        <v/>
      </c>
      <c r="AY718" s="9" t="str">
        <f t="shared" si="918"/>
        <v/>
      </c>
      <c r="AZ718" s="9" t="str">
        <f t="shared" si="918"/>
        <v/>
      </c>
      <c r="BA718" s="9" t="str">
        <f t="shared" si="918"/>
        <v/>
      </c>
      <c r="BB718" s="9" t="str">
        <f t="shared" si="918"/>
        <v/>
      </c>
      <c r="BC718" s="9" t="str">
        <f t="shared" si="918"/>
        <v/>
      </c>
      <c r="BD718" s="9" t="str">
        <f t="shared" si="918"/>
        <v/>
      </c>
      <c r="BE718" s="9" t="str">
        <f t="shared" si="918"/>
        <v/>
      </c>
      <c r="BF718" s="9" t="str">
        <f t="shared" si="918"/>
        <v/>
      </c>
      <c r="BG718" s="9" t="str">
        <f t="shared" si="918"/>
        <v/>
      </c>
      <c r="BH718" s="9" t="str">
        <f t="shared" si="918"/>
        <v/>
      </c>
      <c r="BI718" s="9" t="str">
        <f t="shared" si="918"/>
        <v/>
      </c>
      <c r="BJ718" s="9" t="str">
        <f t="shared" si="918"/>
        <v/>
      </c>
      <c r="BK718" s="9" t="str">
        <f t="shared" si="918"/>
        <v/>
      </c>
      <c r="BL718" s="9" t="str">
        <f t="shared" si="918"/>
        <v/>
      </c>
      <c r="BM718" s="9" t="str">
        <f t="shared" si="918"/>
        <v/>
      </c>
      <c r="BN718" s="9" t="str">
        <f t="shared" si="918"/>
        <v/>
      </c>
      <c r="BO718" s="9" t="str">
        <f t="shared" si="918"/>
        <v/>
      </c>
      <c r="BP718" s="9" t="str">
        <f t="shared" si="918"/>
        <v/>
      </c>
      <c r="BQ718" s="9" t="str">
        <f t="shared" si="918"/>
        <v/>
      </c>
      <c r="BR718" s="9" t="str">
        <f t="shared" si="918"/>
        <v/>
      </c>
      <c r="BS718" s="9" t="str">
        <f t="shared" si="918"/>
        <v/>
      </c>
      <c r="BT718" s="9" t="str">
        <f t="shared" si="918"/>
        <v/>
      </c>
      <c r="BU718" s="9" t="str">
        <f t="shared" si="918"/>
        <v/>
      </c>
      <c r="BV718" s="9" t="str">
        <f t="shared" si="918"/>
        <v/>
      </c>
      <c r="BW718" s="9" t="str">
        <f t="shared" si="918"/>
        <v/>
      </c>
      <c r="BX718" s="9" t="str">
        <f t="shared" ref="BX718" si="919">IF(OR(BX110="",BX414=""),"",BX110-BX414)</f>
        <v/>
      </c>
      <c r="BY718" s="9" t="str">
        <f t="shared" si="844"/>
        <v/>
      </c>
    </row>
    <row r="719" spans="1:77" x14ac:dyDescent="0.15">
      <c r="A719" s="9">
        <f t="shared" si="763"/>
        <v>97</v>
      </c>
      <c r="B719" s="9" t="str">
        <f t="shared" ref="B719" si="920">IF(OR(B111="",B111&lt;1),"",B111)</f>
        <v/>
      </c>
      <c r="C719" s="9" t="str">
        <f t="shared" ref="C719:E719" si="921">IF(OR(C111="",C111&lt;1),"",C111)</f>
        <v/>
      </c>
      <c r="D719" s="9" t="str">
        <f t="shared" si="921"/>
        <v/>
      </c>
      <c r="E719" s="9" t="str">
        <f t="shared" si="921"/>
        <v/>
      </c>
      <c r="F719" s="9" t="str">
        <f t="shared" si="759"/>
        <v/>
      </c>
      <c r="G719" s="9" t="str">
        <f t="shared" ref="G719:I719" si="922">IF(OR($D719="",$D719&lt;1),"",G111)</f>
        <v/>
      </c>
      <c r="H719" s="9" t="str">
        <f t="shared" si="922"/>
        <v/>
      </c>
      <c r="I719" s="9" t="str">
        <f t="shared" si="922"/>
        <v/>
      </c>
      <c r="J719" s="9" t="str">
        <f t="shared" si="767"/>
        <v/>
      </c>
      <c r="L719" s="9" t="str">
        <f t="shared" ref="L719:BW719" si="923">IF(OR(L111="",L415=""),"",L111-L415)</f>
        <v/>
      </c>
      <c r="M719" s="9" t="str">
        <f t="shared" si="923"/>
        <v/>
      </c>
      <c r="N719" s="9" t="str">
        <f t="shared" si="923"/>
        <v/>
      </c>
      <c r="O719" s="9" t="str">
        <f t="shared" si="923"/>
        <v/>
      </c>
      <c r="P719" s="9" t="str">
        <f t="shared" si="923"/>
        <v/>
      </c>
      <c r="Q719" s="9" t="str">
        <f t="shared" si="923"/>
        <v/>
      </c>
      <c r="R719" s="9" t="str">
        <f t="shared" si="923"/>
        <v/>
      </c>
      <c r="S719" s="9" t="str">
        <f t="shared" si="923"/>
        <v/>
      </c>
      <c r="T719" s="9" t="str">
        <f t="shared" si="923"/>
        <v/>
      </c>
      <c r="U719" s="9" t="str">
        <f t="shared" si="923"/>
        <v/>
      </c>
      <c r="V719" s="9" t="str">
        <f t="shared" si="923"/>
        <v/>
      </c>
      <c r="W719" s="9" t="str">
        <f t="shared" si="923"/>
        <v/>
      </c>
      <c r="X719" s="9" t="str">
        <f t="shared" si="923"/>
        <v/>
      </c>
      <c r="Y719" s="9" t="str">
        <f t="shared" si="923"/>
        <v/>
      </c>
      <c r="Z719" s="9" t="str">
        <f t="shared" si="923"/>
        <v/>
      </c>
      <c r="AA719" s="9" t="str">
        <f t="shared" si="923"/>
        <v/>
      </c>
      <c r="AB719" s="9" t="str">
        <f t="shared" si="923"/>
        <v/>
      </c>
      <c r="AC719" s="9" t="str">
        <f t="shared" si="923"/>
        <v/>
      </c>
      <c r="AD719" s="9" t="str">
        <f t="shared" si="923"/>
        <v/>
      </c>
      <c r="AE719" s="9" t="str">
        <f t="shared" si="923"/>
        <v/>
      </c>
      <c r="AF719" s="9" t="str">
        <f t="shared" si="923"/>
        <v/>
      </c>
      <c r="AG719" s="9" t="str">
        <f t="shared" si="923"/>
        <v/>
      </c>
      <c r="AH719" s="9" t="str">
        <f t="shared" si="923"/>
        <v/>
      </c>
      <c r="AI719" s="9" t="str">
        <f t="shared" si="923"/>
        <v/>
      </c>
      <c r="AJ719" s="9" t="str">
        <f t="shared" si="923"/>
        <v/>
      </c>
      <c r="AK719" s="9" t="str">
        <f t="shared" si="923"/>
        <v/>
      </c>
      <c r="AL719" s="9" t="str">
        <f t="shared" si="923"/>
        <v/>
      </c>
      <c r="AM719" s="9" t="str">
        <f t="shared" si="923"/>
        <v/>
      </c>
      <c r="AN719" s="9" t="str">
        <f t="shared" si="923"/>
        <v/>
      </c>
      <c r="AO719" s="9" t="str">
        <f t="shared" si="923"/>
        <v/>
      </c>
      <c r="AP719" s="9" t="str">
        <f t="shared" si="923"/>
        <v/>
      </c>
      <c r="AQ719" s="9" t="str">
        <f t="shared" si="923"/>
        <v/>
      </c>
      <c r="AR719" s="9" t="str">
        <f t="shared" si="923"/>
        <v/>
      </c>
      <c r="AS719" s="9" t="str">
        <f t="shared" si="923"/>
        <v/>
      </c>
      <c r="AT719" s="9" t="str">
        <f t="shared" si="923"/>
        <v/>
      </c>
      <c r="AU719" s="9" t="str">
        <f t="shared" si="923"/>
        <v/>
      </c>
      <c r="AV719" s="9" t="str">
        <f t="shared" si="923"/>
        <v/>
      </c>
      <c r="AW719" s="9" t="str">
        <f t="shared" si="923"/>
        <v/>
      </c>
      <c r="AX719" s="9" t="str">
        <f t="shared" si="923"/>
        <v/>
      </c>
      <c r="AY719" s="9" t="str">
        <f t="shared" si="923"/>
        <v/>
      </c>
      <c r="AZ719" s="9" t="str">
        <f t="shared" si="923"/>
        <v/>
      </c>
      <c r="BA719" s="9" t="str">
        <f t="shared" si="923"/>
        <v/>
      </c>
      <c r="BB719" s="9" t="str">
        <f t="shared" si="923"/>
        <v/>
      </c>
      <c r="BC719" s="9" t="str">
        <f t="shared" si="923"/>
        <v/>
      </c>
      <c r="BD719" s="9" t="str">
        <f t="shared" si="923"/>
        <v/>
      </c>
      <c r="BE719" s="9" t="str">
        <f t="shared" si="923"/>
        <v/>
      </c>
      <c r="BF719" s="9" t="str">
        <f t="shared" si="923"/>
        <v/>
      </c>
      <c r="BG719" s="9" t="str">
        <f t="shared" si="923"/>
        <v/>
      </c>
      <c r="BH719" s="9" t="str">
        <f t="shared" si="923"/>
        <v/>
      </c>
      <c r="BI719" s="9" t="str">
        <f t="shared" si="923"/>
        <v/>
      </c>
      <c r="BJ719" s="9" t="str">
        <f t="shared" si="923"/>
        <v/>
      </c>
      <c r="BK719" s="9" t="str">
        <f t="shared" si="923"/>
        <v/>
      </c>
      <c r="BL719" s="9" t="str">
        <f t="shared" si="923"/>
        <v/>
      </c>
      <c r="BM719" s="9" t="str">
        <f t="shared" si="923"/>
        <v/>
      </c>
      <c r="BN719" s="9" t="str">
        <f t="shared" si="923"/>
        <v/>
      </c>
      <c r="BO719" s="9" t="str">
        <f t="shared" si="923"/>
        <v/>
      </c>
      <c r="BP719" s="9" t="str">
        <f t="shared" si="923"/>
        <v/>
      </c>
      <c r="BQ719" s="9" t="str">
        <f t="shared" si="923"/>
        <v/>
      </c>
      <c r="BR719" s="9" t="str">
        <f t="shared" si="923"/>
        <v/>
      </c>
      <c r="BS719" s="9" t="str">
        <f t="shared" si="923"/>
        <v/>
      </c>
      <c r="BT719" s="9" t="str">
        <f t="shared" si="923"/>
        <v/>
      </c>
      <c r="BU719" s="9" t="str">
        <f t="shared" si="923"/>
        <v/>
      </c>
      <c r="BV719" s="9" t="str">
        <f t="shared" si="923"/>
        <v/>
      </c>
      <c r="BW719" s="9" t="str">
        <f t="shared" si="923"/>
        <v/>
      </c>
      <c r="BX719" s="9" t="str">
        <f t="shared" ref="BX719:BY734" si="924">IF(OR(BX111="",BX415=""),"",BX111-BX415)</f>
        <v/>
      </c>
      <c r="BY719" s="9" t="str">
        <f t="shared" si="924"/>
        <v/>
      </c>
    </row>
    <row r="720" spans="1:77" x14ac:dyDescent="0.15">
      <c r="A720" s="9">
        <f t="shared" si="763"/>
        <v>98</v>
      </c>
      <c r="B720" s="9" t="str">
        <f t="shared" ref="B720" si="925">IF(OR(B112="",B112&lt;1),"",B112)</f>
        <v/>
      </c>
      <c r="C720" s="9" t="str">
        <f t="shared" ref="C720:E720" si="926">IF(OR(C112="",C112&lt;1),"",C112)</f>
        <v/>
      </c>
      <c r="D720" s="9" t="str">
        <f t="shared" si="926"/>
        <v/>
      </c>
      <c r="E720" s="9" t="str">
        <f t="shared" si="926"/>
        <v/>
      </c>
      <c r="F720" s="9" t="str">
        <f t="shared" si="759"/>
        <v/>
      </c>
      <c r="G720" s="9" t="str">
        <f t="shared" ref="G720:I720" si="927">IF(OR($D720="",$D720&lt;1),"",G112)</f>
        <v/>
      </c>
      <c r="H720" s="9" t="str">
        <f t="shared" si="927"/>
        <v/>
      </c>
      <c r="I720" s="9" t="str">
        <f t="shared" si="927"/>
        <v/>
      </c>
      <c r="J720" s="9" t="str">
        <f t="shared" si="767"/>
        <v/>
      </c>
      <c r="L720" s="9" t="str">
        <f t="shared" ref="L720:BW720" si="928">IF(OR(L112="",L416=""),"",L112-L416)</f>
        <v/>
      </c>
      <c r="M720" s="9" t="str">
        <f t="shared" si="928"/>
        <v/>
      </c>
      <c r="N720" s="9" t="str">
        <f t="shared" si="928"/>
        <v/>
      </c>
      <c r="O720" s="9" t="str">
        <f t="shared" si="928"/>
        <v/>
      </c>
      <c r="P720" s="9" t="str">
        <f t="shared" si="928"/>
        <v/>
      </c>
      <c r="Q720" s="9" t="str">
        <f t="shared" si="928"/>
        <v/>
      </c>
      <c r="R720" s="9" t="str">
        <f t="shared" si="928"/>
        <v/>
      </c>
      <c r="S720" s="9" t="str">
        <f t="shared" si="928"/>
        <v/>
      </c>
      <c r="T720" s="9" t="str">
        <f t="shared" si="928"/>
        <v/>
      </c>
      <c r="U720" s="9" t="str">
        <f t="shared" si="928"/>
        <v/>
      </c>
      <c r="V720" s="9" t="str">
        <f t="shared" si="928"/>
        <v/>
      </c>
      <c r="W720" s="9" t="str">
        <f t="shared" si="928"/>
        <v/>
      </c>
      <c r="X720" s="9" t="str">
        <f t="shared" si="928"/>
        <v/>
      </c>
      <c r="Y720" s="9" t="str">
        <f t="shared" si="928"/>
        <v/>
      </c>
      <c r="Z720" s="9" t="str">
        <f t="shared" si="928"/>
        <v/>
      </c>
      <c r="AA720" s="9" t="str">
        <f t="shared" si="928"/>
        <v/>
      </c>
      <c r="AB720" s="9" t="str">
        <f t="shared" si="928"/>
        <v/>
      </c>
      <c r="AC720" s="9" t="str">
        <f t="shared" si="928"/>
        <v/>
      </c>
      <c r="AD720" s="9" t="str">
        <f t="shared" si="928"/>
        <v/>
      </c>
      <c r="AE720" s="9" t="str">
        <f t="shared" si="928"/>
        <v/>
      </c>
      <c r="AF720" s="9" t="str">
        <f t="shared" si="928"/>
        <v/>
      </c>
      <c r="AG720" s="9" t="str">
        <f t="shared" si="928"/>
        <v/>
      </c>
      <c r="AH720" s="9" t="str">
        <f t="shared" si="928"/>
        <v/>
      </c>
      <c r="AI720" s="9" t="str">
        <f t="shared" si="928"/>
        <v/>
      </c>
      <c r="AJ720" s="9" t="str">
        <f t="shared" si="928"/>
        <v/>
      </c>
      <c r="AK720" s="9" t="str">
        <f t="shared" si="928"/>
        <v/>
      </c>
      <c r="AL720" s="9" t="str">
        <f t="shared" si="928"/>
        <v/>
      </c>
      <c r="AM720" s="9" t="str">
        <f t="shared" si="928"/>
        <v/>
      </c>
      <c r="AN720" s="9" t="str">
        <f t="shared" si="928"/>
        <v/>
      </c>
      <c r="AO720" s="9" t="str">
        <f t="shared" si="928"/>
        <v/>
      </c>
      <c r="AP720" s="9" t="str">
        <f t="shared" si="928"/>
        <v/>
      </c>
      <c r="AQ720" s="9" t="str">
        <f t="shared" si="928"/>
        <v/>
      </c>
      <c r="AR720" s="9" t="str">
        <f t="shared" si="928"/>
        <v/>
      </c>
      <c r="AS720" s="9" t="str">
        <f t="shared" si="928"/>
        <v/>
      </c>
      <c r="AT720" s="9" t="str">
        <f t="shared" si="928"/>
        <v/>
      </c>
      <c r="AU720" s="9" t="str">
        <f t="shared" si="928"/>
        <v/>
      </c>
      <c r="AV720" s="9" t="str">
        <f t="shared" si="928"/>
        <v/>
      </c>
      <c r="AW720" s="9" t="str">
        <f t="shared" si="928"/>
        <v/>
      </c>
      <c r="AX720" s="9" t="str">
        <f t="shared" si="928"/>
        <v/>
      </c>
      <c r="AY720" s="9" t="str">
        <f t="shared" si="928"/>
        <v/>
      </c>
      <c r="AZ720" s="9" t="str">
        <f t="shared" si="928"/>
        <v/>
      </c>
      <c r="BA720" s="9" t="str">
        <f t="shared" si="928"/>
        <v/>
      </c>
      <c r="BB720" s="9" t="str">
        <f t="shared" si="928"/>
        <v/>
      </c>
      <c r="BC720" s="9" t="str">
        <f t="shared" si="928"/>
        <v/>
      </c>
      <c r="BD720" s="9" t="str">
        <f t="shared" si="928"/>
        <v/>
      </c>
      <c r="BE720" s="9" t="str">
        <f t="shared" si="928"/>
        <v/>
      </c>
      <c r="BF720" s="9" t="str">
        <f t="shared" si="928"/>
        <v/>
      </c>
      <c r="BG720" s="9" t="str">
        <f t="shared" si="928"/>
        <v/>
      </c>
      <c r="BH720" s="9" t="str">
        <f t="shared" si="928"/>
        <v/>
      </c>
      <c r="BI720" s="9" t="str">
        <f t="shared" si="928"/>
        <v/>
      </c>
      <c r="BJ720" s="9" t="str">
        <f t="shared" si="928"/>
        <v/>
      </c>
      <c r="BK720" s="9" t="str">
        <f t="shared" si="928"/>
        <v/>
      </c>
      <c r="BL720" s="9" t="str">
        <f t="shared" si="928"/>
        <v/>
      </c>
      <c r="BM720" s="9" t="str">
        <f t="shared" si="928"/>
        <v/>
      </c>
      <c r="BN720" s="9" t="str">
        <f t="shared" si="928"/>
        <v/>
      </c>
      <c r="BO720" s="9" t="str">
        <f t="shared" si="928"/>
        <v/>
      </c>
      <c r="BP720" s="9" t="str">
        <f t="shared" si="928"/>
        <v/>
      </c>
      <c r="BQ720" s="9" t="str">
        <f t="shared" si="928"/>
        <v/>
      </c>
      <c r="BR720" s="9" t="str">
        <f t="shared" si="928"/>
        <v/>
      </c>
      <c r="BS720" s="9" t="str">
        <f t="shared" si="928"/>
        <v/>
      </c>
      <c r="BT720" s="9" t="str">
        <f t="shared" si="928"/>
        <v/>
      </c>
      <c r="BU720" s="9" t="str">
        <f t="shared" si="928"/>
        <v/>
      </c>
      <c r="BV720" s="9" t="str">
        <f t="shared" si="928"/>
        <v/>
      </c>
      <c r="BW720" s="9" t="str">
        <f t="shared" si="928"/>
        <v/>
      </c>
      <c r="BX720" s="9" t="str">
        <f t="shared" ref="BX720" si="929">IF(OR(BX112="",BX416=""),"",BX112-BX416)</f>
        <v/>
      </c>
      <c r="BY720" s="9" t="str">
        <f t="shared" si="924"/>
        <v/>
      </c>
    </row>
    <row r="721" spans="1:77" x14ac:dyDescent="0.15">
      <c r="A721" s="9">
        <f t="shared" si="763"/>
        <v>99</v>
      </c>
      <c r="B721" s="9" t="str">
        <f t="shared" ref="B721" si="930">IF(OR(B113="",B113&lt;1),"",B113)</f>
        <v/>
      </c>
      <c r="C721" s="9" t="str">
        <f t="shared" ref="C721:E721" si="931">IF(OR(C113="",C113&lt;1),"",C113)</f>
        <v/>
      </c>
      <c r="D721" s="9" t="str">
        <f t="shared" si="931"/>
        <v/>
      </c>
      <c r="E721" s="9" t="str">
        <f t="shared" si="931"/>
        <v/>
      </c>
      <c r="F721" s="9" t="str">
        <f t="shared" si="759"/>
        <v/>
      </c>
      <c r="G721" s="9" t="str">
        <f t="shared" ref="G721:I721" si="932">IF(OR($D721="",$D721&lt;1),"",G113)</f>
        <v/>
      </c>
      <c r="H721" s="9" t="str">
        <f t="shared" si="932"/>
        <v/>
      </c>
      <c r="I721" s="9" t="str">
        <f t="shared" si="932"/>
        <v/>
      </c>
      <c r="J721" s="9" t="str">
        <f t="shared" si="767"/>
        <v/>
      </c>
      <c r="L721" s="9" t="str">
        <f t="shared" ref="L721:BW721" si="933">IF(OR(L113="",L417=""),"",L113-L417)</f>
        <v/>
      </c>
      <c r="M721" s="9" t="str">
        <f t="shared" si="933"/>
        <v/>
      </c>
      <c r="N721" s="9" t="str">
        <f t="shared" si="933"/>
        <v/>
      </c>
      <c r="O721" s="9" t="str">
        <f t="shared" si="933"/>
        <v/>
      </c>
      <c r="P721" s="9" t="str">
        <f t="shared" si="933"/>
        <v/>
      </c>
      <c r="Q721" s="9" t="str">
        <f t="shared" si="933"/>
        <v/>
      </c>
      <c r="R721" s="9" t="str">
        <f t="shared" si="933"/>
        <v/>
      </c>
      <c r="S721" s="9" t="str">
        <f t="shared" si="933"/>
        <v/>
      </c>
      <c r="T721" s="9" t="str">
        <f t="shared" si="933"/>
        <v/>
      </c>
      <c r="U721" s="9" t="str">
        <f t="shared" si="933"/>
        <v/>
      </c>
      <c r="V721" s="9" t="str">
        <f t="shared" si="933"/>
        <v/>
      </c>
      <c r="W721" s="9" t="str">
        <f t="shared" si="933"/>
        <v/>
      </c>
      <c r="X721" s="9" t="str">
        <f t="shared" si="933"/>
        <v/>
      </c>
      <c r="Y721" s="9" t="str">
        <f t="shared" si="933"/>
        <v/>
      </c>
      <c r="Z721" s="9" t="str">
        <f t="shared" si="933"/>
        <v/>
      </c>
      <c r="AA721" s="9" t="str">
        <f t="shared" si="933"/>
        <v/>
      </c>
      <c r="AB721" s="9" t="str">
        <f t="shared" si="933"/>
        <v/>
      </c>
      <c r="AC721" s="9" t="str">
        <f t="shared" si="933"/>
        <v/>
      </c>
      <c r="AD721" s="9" t="str">
        <f t="shared" si="933"/>
        <v/>
      </c>
      <c r="AE721" s="9" t="str">
        <f t="shared" si="933"/>
        <v/>
      </c>
      <c r="AF721" s="9" t="str">
        <f t="shared" si="933"/>
        <v/>
      </c>
      <c r="AG721" s="9" t="str">
        <f t="shared" si="933"/>
        <v/>
      </c>
      <c r="AH721" s="9" t="str">
        <f t="shared" si="933"/>
        <v/>
      </c>
      <c r="AI721" s="9" t="str">
        <f t="shared" si="933"/>
        <v/>
      </c>
      <c r="AJ721" s="9" t="str">
        <f t="shared" si="933"/>
        <v/>
      </c>
      <c r="AK721" s="9" t="str">
        <f t="shared" si="933"/>
        <v/>
      </c>
      <c r="AL721" s="9" t="str">
        <f t="shared" si="933"/>
        <v/>
      </c>
      <c r="AM721" s="9" t="str">
        <f t="shared" si="933"/>
        <v/>
      </c>
      <c r="AN721" s="9" t="str">
        <f t="shared" si="933"/>
        <v/>
      </c>
      <c r="AO721" s="9" t="str">
        <f t="shared" si="933"/>
        <v/>
      </c>
      <c r="AP721" s="9" t="str">
        <f t="shared" si="933"/>
        <v/>
      </c>
      <c r="AQ721" s="9" t="str">
        <f t="shared" si="933"/>
        <v/>
      </c>
      <c r="AR721" s="9" t="str">
        <f t="shared" si="933"/>
        <v/>
      </c>
      <c r="AS721" s="9" t="str">
        <f t="shared" si="933"/>
        <v/>
      </c>
      <c r="AT721" s="9" t="str">
        <f t="shared" si="933"/>
        <v/>
      </c>
      <c r="AU721" s="9" t="str">
        <f t="shared" si="933"/>
        <v/>
      </c>
      <c r="AV721" s="9" t="str">
        <f t="shared" si="933"/>
        <v/>
      </c>
      <c r="AW721" s="9" t="str">
        <f t="shared" si="933"/>
        <v/>
      </c>
      <c r="AX721" s="9" t="str">
        <f t="shared" si="933"/>
        <v/>
      </c>
      <c r="AY721" s="9" t="str">
        <f t="shared" si="933"/>
        <v/>
      </c>
      <c r="AZ721" s="9" t="str">
        <f t="shared" si="933"/>
        <v/>
      </c>
      <c r="BA721" s="9" t="str">
        <f t="shared" si="933"/>
        <v/>
      </c>
      <c r="BB721" s="9" t="str">
        <f t="shared" si="933"/>
        <v/>
      </c>
      <c r="BC721" s="9" t="str">
        <f t="shared" si="933"/>
        <v/>
      </c>
      <c r="BD721" s="9" t="str">
        <f t="shared" si="933"/>
        <v/>
      </c>
      <c r="BE721" s="9" t="str">
        <f t="shared" si="933"/>
        <v/>
      </c>
      <c r="BF721" s="9" t="str">
        <f t="shared" si="933"/>
        <v/>
      </c>
      <c r="BG721" s="9" t="str">
        <f t="shared" si="933"/>
        <v/>
      </c>
      <c r="BH721" s="9" t="str">
        <f t="shared" si="933"/>
        <v/>
      </c>
      <c r="BI721" s="9" t="str">
        <f t="shared" si="933"/>
        <v/>
      </c>
      <c r="BJ721" s="9" t="str">
        <f t="shared" si="933"/>
        <v/>
      </c>
      <c r="BK721" s="9" t="str">
        <f t="shared" si="933"/>
        <v/>
      </c>
      <c r="BL721" s="9" t="str">
        <f t="shared" si="933"/>
        <v/>
      </c>
      <c r="BM721" s="9" t="str">
        <f t="shared" si="933"/>
        <v/>
      </c>
      <c r="BN721" s="9" t="str">
        <f t="shared" si="933"/>
        <v/>
      </c>
      <c r="BO721" s="9" t="str">
        <f t="shared" si="933"/>
        <v/>
      </c>
      <c r="BP721" s="9" t="str">
        <f t="shared" si="933"/>
        <v/>
      </c>
      <c r="BQ721" s="9" t="str">
        <f t="shared" si="933"/>
        <v/>
      </c>
      <c r="BR721" s="9" t="str">
        <f t="shared" si="933"/>
        <v/>
      </c>
      <c r="BS721" s="9" t="str">
        <f t="shared" si="933"/>
        <v/>
      </c>
      <c r="BT721" s="9" t="str">
        <f t="shared" si="933"/>
        <v/>
      </c>
      <c r="BU721" s="9" t="str">
        <f t="shared" si="933"/>
        <v/>
      </c>
      <c r="BV721" s="9" t="str">
        <f t="shared" si="933"/>
        <v/>
      </c>
      <c r="BW721" s="9" t="str">
        <f t="shared" si="933"/>
        <v/>
      </c>
      <c r="BX721" s="9" t="str">
        <f t="shared" ref="BX721" si="934">IF(OR(BX113="",BX417=""),"",BX113-BX417)</f>
        <v/>
      </c>
      <c r="BY721" s="9" t="str">
        <f t="shared" si="924"/>
        <v/>
      </c>
    </row>
    <row r="722" spans="1:77" x14ac:dyDescent="0.15">
      <c r="A722" s="9">
        <f t="shared" si="763"/>
        <v>100</v>
      </c>
      <c r="B722" s="9" t="str">
        <f t="shared" ref="B722" si="935">IF(OR(B114="",B114&lt;1),"",B114)</f>
        <v/>
      </c>
      <c r="C722" s="9" t="str">
        <f t="shared" ref="C722:E722" si="936">IF(OR(C114="",C114&lt;1),"",C114)</f>
        <v/>
      </c>
      <c r="D722" s="9" t="str">
        <f t="shared" si="936"/>
        <v/>
      </c>
      <c r="E722" s="9" t="str">
        <f t="shared" si="936"/>
        <v/>
      </c>
      <c r="F722" s="9" t="str">
        <f t="shared" si="759"/>
        <v/>
      </c>
      <c r="G722" s="9" t="str">
        <f t="shared" ref="G722:I722" si="937">IF(OR($D722="",$D722&lt;1),"",G114)</f>
        <v/>
      </c>
      <c r="H722" s="9" t="str">
        <f t="shared" si="937"/>
        <v/>
      </c>
      <c r="I722" s="9" t="str">
        <f t="shared" si="937"/>
        <v/>
      </c>
      <c r="J722" s="9" t="str">
        <f t="shared" si="767"/>
        <v/>
      </c>
      <c r="L722" s="9" t="str">
        <f t="shared" ref="L722:BW722" si="938">IF(OR(L114="",L418=""),"",L114-L418)</f>
        <v/>
      </c>
      <c r="M722" s="9" t="str">
        <f t="shared" si="938"/>
        <v/>
      </c>
      <c r="N722" s="9" t="str">
        <f t="shared" si="938"/>
        <v/>
      </c>
      <c r="O722" s="9" t="str">
        <f t="shared" si="938"/>
        <v/>
      </c>
      <c r="P722" s="9" t="str">
        <f t="shared" si="938"/>
        <v/>
      </c>
      <c r="Q722" s="9" t="str">
        <f t="shared" si="938"/>
        <v/>
      </c>
      <c r="R722" s="9" t="str">
        <f t="shared" si="938"/>
        <v/>
      </c>
      <c r="S722" s="9" t="str">
        <f t="shared" si="938"/>
        <v/>
      </c>
      <c r="T722" s="9" t="str">
        <f t="shared" si="938"/>
        <v/>
      </c>
      <c r="U722" s="9" t="str">
        <f t="shared" si="938"/>
        <v/>
      </c>
      <c r="V722" s="9" t="str">
        <f t="shared" si="938"/>
        <v/>
      </c>
      <c r="W722" s="9" t="str">
        <f t="shared" si="938"/>
        <v/>
      </c>
      <c r="X722" s="9" t="str">
        <f t="shared" si="938"/>
        <v/>
      </c>
      <c r="Y722" s="9" t="str">
        <f t="shared" si="938"/>
        <v/>
      </c>
      <c r="Z722" s="9" t="str">
        <f t="shared" si="938"/>
        <v/>
      </c>
      <c r="AA722" s="9" t="str">
        <f t="shared" si="938"/>
        <v/>
      </c>
      <c r="AB722" s="9" t="str">
        <f t="shared" si="938"/>
        <v/>
      </c>
      <c r="AC722" s="9" t="str">
        <f t="shared" si="938"/>
        <v/>
      </c>
      <c r="AD722" s="9" t="str">
        <f t="shared" si="938"/>
        <v/>
      </c>
      <c r="AE722" s="9" t="str">
        <f t="shared" si="938"/>
        <v/>
      </c>
      <c r="AF722" s="9" t="str">
        <f t="shared" si="938"/>
        <v/>
      </c>
      <c r="AG722" s="9" t="str">
        <f t="shared" si="938"/>
        <v/>
      </c>
      <c r="AH722" s="9" t="str">
        <f t="shared" si="938"/>
        <v/>
      </c>
      <c r="AI722" s="9" t="str">
        <f t="shared" si="938"/>
        <v/>
      </c>
      <c r="AJ722" s="9" t="str">
        <f t="shared" si="938"/>
        <v/>
      </c>
      <c r="AK722" s="9" t="str">
        <f t="shared" si="938"/>
        <v/>
      </c>
      <c r="AL722" s="9" t="str">
        <f t="shared" si="938"/>
        <v/>
      </c>
      <c r="AM722" s="9" t="str">
        <f t="shared" si="938"/>
        <v/>
      </c>
      <c r="AN722" s="9" t="str">
        <f t="shared" si="938"/>
        <v/>
      </c>
      <c r="AO722" s="9" t="str">
        <f t="shared" si="938"/>
        <v/>
      </c>
      <c r="AP722" s="9" t="str">
        <f t="shared" si="938"/>
        <v/>
      </c>
      <c r="AQ722" s="9" t="str">
        <f t="shared" si="938"/>
        <v/>
      </c>
      <c r="AR722" s="9" t="str">
        <f t="shared" si="938"/>
        <v/>
      </c>
      <c r="AS722" s="9" t="str">
        <f t="shared" si="938"/>
        <v/>
      </c>
      <c r="AT722" s="9" t="str">
        <f t="shared" si="938"/>
        <v/>
      </c>
      <c r="AU722" s="9" t="str">
        <f t="shared" si="938"/>
        <v/>
      </c>
      <c r="AV722" s="9" t="str">
        <f t="shared" si="938"/>
        <v/>
      </c>
      <c r="AW722" s="9" t="str">
        <f t="shared" si="938"/>
        <v/>
      </c>
      <c r="AX722" s="9" t="str">
        <f t="shared" si="938"/>
        <v/>
      </c>
      <c r="AY722" s="9" t="str">
        <f t="shared" si="938"/>
        <v/>
      </c>
      <c r="AZ722" s="9" t="str">
        <f t="shared" si="938"/>
        <v/>
      </c>
      <c r="BA722" s="9" t="str">
        <f t="shared" si="938"/>
        <v/>
      </c>
      <c r="BB722" s="9" t="str">
        <f t="shared" si="938"/>
        <v/>
      </c>
      <c r="BC722" s="9" t="str">
        <f t="shared" si="938"/>
        <v/>
      </c>
      <c r="BD722" s="9" t="str">
        <f t="shared" si="938"/>
        <v/>
      </c>
      <c r="BE722" s="9" t="str">
        <f t="shared" si="938"/>
        <v/>
      </c>
      <c r="BF722" s="9" t="str">
        <f t="shared" si="938"/>
        <v/>
      </c>
      <c r="BG722" s="9" t="str">
        <f t="shared" si="938"/>
        <v/>
      </c>
      <c r="BH722" s="9" t="str">
        <f t="shared" si="938"/>
        <v/>
      </c>
      <c r="BI722" s="9" t="str">
        <f t="shared" si="938"/>
        <v/>
      </c>
      <c r="BJ722" s="9" t="str">
        <f t="shared" si="938"/>
        <v/>
      </c>
      <c r="BK722" s="9" t="str">
        <f t="shared" si="938"/>
        <v/>
      </c>
      <c r="BL722" s="9" t="str">
        <f t="shared" si="938"/>
        <v/>
      </c>
      <c r="BM722" s="9" t="str">
        <f t="shared" si="938"/>
        <v/>
      </c>
      <c r="BN722" s="9" t="str">
        <f t="shared" si="938"/>
        <v/>
      </c>
      <c r="BO722" s="9" t="str">
        <f t="shared" si="938"/>
        <v/>
      </c>
      <c r="BP722" s="9" t="str">
        <f t="shared" si="938"/>
        <v/>
      </c>
      <c r="BQ722" s="9" t="str">
        <f t="shared" si="938"/>
        <v/>
      </c>
      <c r="BR722" s="9" t="str">
        <f t="shared" si="938"/>
        <v/>
      </c>
      <c r="BS722" s="9" t="str">
        <f t="shared" si="938"/>
        <v/>
      </c>
      <c r="BT722" s="9" t="str">
        <f t="shared" si="938"/>
        <v/>
      </c>
      <c r="BU722" s="9" t="str">
        <f t="shared" si="938"/>
        <v/>
      </c>
      <c r="BV722" s="9" t="str">
        <f t="shared" si="938"/>
        <v/>
      </c>
      <c r="BW722" s="9" t="str">
        <f t="shared" si="938"/>
        <v/>
      </c>
      <c r="BX722" s="9" t="str">
        <f t="shared" ref="BX722" si="939">IF(OR(BX114="",BX418=""),"",BX114-BX418)</f>
        <v/>
      </c>
      <c r="BY722" s="9" t="str">
        <f t="shared" si="924"/>
        <v/>
      </c>
    </row>
    <row r="723" spans="1:77" x14ac:dyDescent="0.15">
      <c r="A723" s="9">
        <f t="shared" si="763"/>
        <v>101</v>
      </c>
      <c r="B723" s="9" t="str">
        <f t="shared" ref="B723" si="940">IF(OR(B115="",B115&lt;1),"",B115)</f>
        <v/>
      </c>
      <c r="C723" s="9" t="str">
        <f t="shared" ref="C723:E723" si="941">IF(OR(C115="",C115&lt;1),"",C115)</f>
        <v/>
      </c>
      <c r="D723" s="9" t="str">
        <f t="shared" si="941"/>
        <v/>
      </c>
      <c r="E723" s="9" t="str">
        <f t="shared" si="941"/>
        <v/>
      </c>
      <c r="F723" s="9" t="str">
        <f t="shared" si="759"/>
        <v/>
      </c>
      <c r="G723" s="9" t="str">
        <f t="shared" ref="G723:I723" si="942">IF(OR($D723="",$D723&lt;1),"",G115)</f>
        <v/>
      </c>
      <c r="H723" s="9" t="str">
        <f t="shared" si="942"/>
        <v/>
      </c>
      <c r="I723" s="9" t="str">
        <f t="shared" si="942"/>
        <v/>
      </c>
      <c r="J723" s="9" t="str">
        <f t="shared" si="767"/>
        <v/>
      </c>
      <c r="L723" s="9" t="str">
        <f t="shared" ref="L723:BW723" si="943">IF(OR(L115="",L419=""),"",L115-L419)</f>
        <v/>
      </c>
      <c r="M723" s="9" t="str">
        <f t="shared" si="943"/>
        <v/>
      </c>
      <c r="N723" s="9" t="str">
        <f t="shared" si="943"/>
        <v/>
      </c>
      <c r="O723" s="9" t="str">
        <f t="shared" si="943"/>
        <v/>
      </c>
      <c r="P723" s="9" t="str">
        <f t="shared" si="943"/>
        <v/>
      </c>
      <c r="Q723" s="9" t="str">
        <f t="shared" si="943"/>
        <v/>
      </c>
      <c r="R723" s="9" t="str">
        <f t="shared" si="943"/>
        <v/>
      </c>
      <c r="S723" s="9" t="str">
        <f t="shared" si="943"/>
        <v/>
      </c>
      <c r="T723" s="9" t="str">
        <f t="shared" si="943"/>
        <v/>
      </c>
      <c r="U723" s="9" t="str">
        <f t="shared" si="943"/>
        <v/>
      </c>
      <c r="V723" s="9" t="str">
        <f t="shared" si="943"/>
        <v/>
      </c>
      <c r="W723" s="9" t="str">
        <f t="shared" si="943"/>
        <v/>
      </c>
      <c r="X723" s="9" t="str">
        <f t="shared" si="943"/>
        <v/>
      </c>
      <c r="Y723" s="9" t="str">
        <f t="shared" si="943"/>
        <v/>
      </c>
      <c r="Z723" s="9" t="str">
        <f t="shared" si="943"/>
        <v/>
      </c>
      <c r="AA723" s="9" t="str">
        <f t="shared" si="943"/>
        <v/>
      </c>
      <c r="AB723" s="9" t="str">
        <f t="shared" si="943"/>
        <v/>
      </c>
      <c r="AC723" s="9" t="str">
        <f t="shared" si="943"/>
        <v/>
      </c>
      <c r="AD723" s="9" t="str">
        <f t="shared" si="943"/>
        <v/>
      </c>
      <c r="AE723" s="9" t="str">
        <f t="shared" si="943"/>
        <v/>
      </c>
      <c r="AF723" s="9" t="str">
        <f t="shared" si="943"/>
        <v/>
      </c>
      <c r="AG723" s="9" t="str">
        <f t="shared" si="943"/>
        <v/>
      </c>
      <c r="AH723" s="9" t="str">
        <f t="shared" si="943"/>
        <v/>
      </c>
      <c r="AI723" s="9" t="str">
        <f t="shared" si="943"/>
        <v/>
      </c>
      <c r="AJ723" s="9" t="str">
        <f t="shared" si="943"/>
        <v/>
      </c>
      <c r="AK723" s="9" t="str">
        <f t="shared" si="943"/>
        <v/>
      </c>
      <c r="AL723" s="9" t="str">
        <f t="shared" si="943"/>
        <v/>
      </c>
      <c r="AM723" s="9" t="str">
        <f t="shared" si="943"/>
        <v/>
      </c>
      <c r="AN723" s="9" t="str">
        <f t="shared" si="943"/>
        <v/>
      </c>
      <c r="AO723" s="9" t="str">
        <f t="shared" si="943"/>
        <v/>
      </c>
      <c r="AP723" s="9" t="str">
        <f t="shared" si="943"/>
        <v/>
      </c>
      <c r="AQ723" s="9" t="str">
        <f t="shared" si="943"/>
        <v/>
      </c>
      <c r="AR723" s="9" t="str">
        <f t="shared" si="943"/>
        <v/>
      </c>
      <c r="AS723" s="9" t="str">
        <f t="shared" si="943"/>
        <v/>
      </c>
      <c r="AT723" s="9" t="str">
        <f t="shared" si="943"/>
        <v/>
      </c>
      <c r="AU723" s="9" t="str">
        <f t="shared" si="943"/>
        <v/>
      </c>
      <c r="AV723" s="9" t="str">
        <f t="shared" si="943"/>
        <v/>
      </c>
      <c r="AW723" s="9" t="str">
        <f t="shared" si="943"/>
        <v/>
      </c>
      <c r="AX723" s="9" t="str">
        <f t="shared" si="943"/>
        <v/>
      </c>
      <c r="AY723" s="9" t="str">
        <f t="shared" si="943"/>
        <v/>
      </c>
      <c r="AZ723" s="9" t="str">
        <f t="shared" si="943"/>
        <v/>
      </c>
      <c r="BA723" s="9" t="str">
        <f t="shared" si="943"/>
        <v/>
      </c>
      <c r="BB723" s="9" t="str">
        <f t="shared" si="943"/>
        <v/>
      </c>
      <c r="BC723" s="9" t="str">
        <f t="shared" si="943"/>
        <v/>
      </c>
      <c r="BD723" s="9" t="str">
        <f t="shared" si="943"/>
        <v/>
      </c>
      <c r="BE723" s="9" t="str">
        <f t="shared" si="943"/>
        <v/>
      </c>
      <c r="BF723" s="9" t="str">
        <f t="shared" si="943"/>
        <v/>
      </c>
      <c r="BG723" s="9" t="str">
        <f t="shared" si="943"/>
        <v/>
      </c>
      <c r="BH723" s="9" t="str">
        <f t="shared" si="943"/>
        <v/>
      </c>
      <c r="BI723" s="9" t="str">
        <f t="shared" si="943"/>
        <v/>
      </c>
      <c r="BJ723" s="9" t="str">
        <f t="shared" si="943"/>
        <v/>
      </c>
      <c r="BK723" s="9" t="str">
        <f t="shared" si="943"/>
        <v/>
      </c>
      <c r="BL723" s="9" t="str">
        <f t="shared" si="943"/>
        <v/>
      </c>
      <c r="BM723" s="9" t="str">
        <f t="shared" si="943"/>
        <v/>
      </c>
      <c r="BN723" s="9" t="str">
        <f t="shared" si="943"/>
        <v/>
      </c>
      <c r="BO723" s="9" t="str">
        <f t="shared" si="943"/>
        <v/>
      </c>
      <c r="BP723" s="9" t="str">
        <f t="shared" si="943"/>
        <v/>
      </c>
      <c r="BQ723" s="9" t="str">
        <f t="shared" si="943"/>
        <v/>
      </c>
      <c r="BR723" s="9" t="str">
        <f t="shared" si="943"/>
        <v/>
      </c>
      <c r="BS723" s="9" t="str">
        <f t="shared" si="943"/>
        <v/>
      </c>
      <c r="BT723" s="9" t="str">
        <f t="shared" si="943"/>
        <v/>
      </c>
      <c r="BU723" s="9" t="str">
        <f t="shared" si="943"/>
        <v/>
      </c>
      <c r="BV723" s="9" t="str">
        <f t="shared" si="943"/>
        <v/>
      </c>
      <c r="BW723" s="9" t="str">
        <f t="shared" si="943"/>
        <v/>
      </c>
      <c r="BX723" s="9" t="str">
        <f t="shared" ref="BX723" si="944">IF(OR(BX115="",BX419=""),"",BX115-BX419)</f>
        <v/>
      </c>
      <c r="BY723" s="9" t="str">
        <f t="shared" si="924"/>
        <v/>
      </c>
    </row>
    <row r="724" spans="1:77" x14ac:dyDescent="0.15">
      <c r="A724" s="9">
        <f t="shared" si="763"/>
        <v>102</v>
      </c>
      <c r="B724" s="9" t="str">
        <f t="shared" ref="B724" si="945">IF(OR(B116="",B116&lt;1),"",B116)</f>
        <v/>
      </c>
      <c r="C724" s="9" t="str">
        <f t="shared" ref="C724:E724" si="946">IF(OR(C116="",C116&lt;1),"",C116)</f>
        <v/>
      </c>
      <c r="D724" s="9" t="str">
        <f t="shared" si="946"/>
        <v/>
      </c>
      <c r="E724" s="9" t="str">
        <f t="shared" si="946"/>
        <v/>
      </c>
      <c r="F724" s="9" t="str">
        <f t="shared" si="759"/>
        <v/>
      </c>
      <c r="G724" s="9" t="str">
        <f t="shared" ref="G724:I724" si="947">IF(OR($D724="",$D724&lt;1),"",G116)</f>
        <v/>
      </c>
      <c r="H724" s="9" t="str">
        <f t="shared" si="947"/>
        <v/>
      </c>
      <c r="I724" s="9" t="str">
        <f t="shared" si="947"/>
        <v/>
      </c>
      <c r="J724" s="9" t="str">
        <f t="shared" si="767"/>
        <v/>
      </c>
      <c r="L724" s="9" t="str">
        <f t="shared" ref="L724:BW724" si="948">IF(OR(L116="",L420=""),"",L116-L420)</f>
        <v/>
      </c>
      <c r="M724" s="9" t="str">
        <f t="shared" si="948"/>
        <v/>
      </c>
      <c r="N724" s="9" t="str">
        <f t="shared" si="948"/>
        <v/>
      </c>
      <c r="O724" s="9" t="str">
        <f t="shared" si="948"/>
        <v/>
      </c>
      <c r="P724" s="9" t="str">
        <f t="shared" si="948"/>
        <v/>
      </c>
      <c r="Q724" s="9" t="str">
        <f t="shared" si="948"/>
        <v/>
      </c>
      <c r="R724" s="9" t="str">
        <f t="shared" si="948"/>
        <v/>
      </c>
      <c r="S724" s="9" t="str">
        <f t="shared" si="948"/>
        <v/>
      </c>
      <c r="T724" s="9" t="str">
        <f t="shared" si="948"/>
        <v/>
      </c>
      <c r="U724" s="9" t="str">
        <f t="shared" si="948"/>
        <v/>
      </c>
      <c r="V724" s="9" t="str">
        <f t="shared" si="948"/>
        <v/>
      </c>
      <c r="W724" s="9" t="str">
        <f t="shared" si="948"/>
        <v/>
      </c>
      <c r="X724" s="9" t="str">
        <f t="shared" si="948"/>
        <v/>
      </c>
      <c r="Y724" s="9" t="str">
        <f t="shared" si="948"/>
        <v/>
      </c>
      <c r="Z724" s="9" t="str">
        <f t="shared" si="948"/>
        <v/>
      </c>
      <c r="AA724" s="9" t="str">
        <f t="shared" si="948"/>
        <v/>
      </c>
      <c r="AB724" s="9" t="str">
        <f t="shared" si="948"/>
        <v/>
      </c>
      <c r="AC724" s="9" t="str">
        <f t="shared" si="948"/>
        <v/>
      </c>
      <c r="AD724" s="9" t="str">
        <f t="shared" si="948"/>
        <v/>
      </c>
      <c r="AE724" s="9" t="str">
        <f t="shared" si="948"/>
        <v/>
      </c>
      <c r="AF724" s="9" t="str">
        <f t="shared" si="948"/>
        <v/>
      </c>
      <c r="AG724" s="9" t="str">
        <f t="shared" si="948"/>
        <v/>
      </c>
      <c r="AH724" s="9" t="str">
        <f t="shared" si="948"/>
        <v/>
      </c>
      <c r="AI724" s="9" t="str">
        <f t="shared" si="948"/>
        <v/>
      </c>
      <c r="AJ724" s="9" t="str">
        <f t="shared" si="948"/>
        <v/>
      </c>
      <c r="AK724" s="9" t="str">
        <f t="shared" si="948"/>
        <v/>
      </c>
      <c r="AL724" s="9" t="str">
        <f t="shared" si="948"/>
        <v/>
      </c>
      <c r="AM724" s="9" t="str">
        <f t="shared" si="948"/>
        <v/>
      </c>
      <c r="AN724" s="9" t="str">
        <f t="shared" si="948"/>
        <v/>
      </c>
      <c r="AO724" s="9" t="str">
        <f t="shared" si="948"/>
        <v/>
      </c>
      <c r="AP724" s="9" t="str">
        <f t="shared" si="948"/>
        <v/>
      </c>
      <c r="AQ724" s="9" t="str">
        <f t="shared" si="948"/>
        <v/>
      </c>
      <c r="AR724" s="9" t="str">
        <f t="shared" si="948"/>
        <v/>
      </c>
      <c r="AS724" s="9" t="str">
        <f t="shared" si="948"/>
        <v/>
      </c>
      <c r="AT724" s="9" t="str">
        <f t="shared" si="948"/>
        <v/>
      </c>
      <c r="AU724" s="9" t="str">
        <f t="shared" si="948"/>
        <v/>
      </c>
      <c r="AV724" s="9" t="str">
        <f t="shared" si="948"/>
        <v/>
      </c>
      <c r="AW724" s="9" t="str">
        <f t="shared" si="948"/>
        <v/>
      </c>
      <c r="AX724" s="9" t="str">
        <f t="shared" si="948"/>
        <v/>
      </c>
      <c r="AY724" s="9" t="str">
        <f t="shared" si="948"/>
        <v/>
      </c>
      <c r="AZ724" s="9" t="str">
        <f t="shared" si="948"/>
        <v/>
      </c>
      <c r="BA724" s="9" t="str">
        <f t="shared" si="948"/>
        <v/>
      </c>
      <c r="BB724" s="9" t="str">
        <f t="shared" si="948"/>
        <v/>
      </c>
      <c r="BC724" s="9" t="str">
        <f t="shared" si="948"/>
        <v/>
      </c>
      <c r="BD724" s="9" t="str">
        <f t="shared" si="948"/>
        <v/>
      </c>
      <c r="BE724" s="9" t="str">
        <f t="shared" si="948"/>
        <v/>
      </c>
      <c r="BF724" s="9" t="str">
        <f t="shared" si="948"/>
        <v/>
      </c>
      <c r="BG724" s="9" t="str">
        <f t="shared" si="948"/>
        <v/>
      </c>
      <c r="BH724" s="9" t="str">
        <f t="shared" si="948"/>
        <v/>
      </c>
      <c r="BI724" s="9" t="str">
        <f t="shared" si="948"/>
        <v/>
      </c>
      <c r="BJ724" s="9" t="str">
        <f t="shared" si="948"/>
        <v/>
      </c>
      <c r="BK724" s="9" t="str">
        <f t="shared" si="948"/>
        <v/>
      </c>
      <c r="BL724" s="9" t="str">
        <f t="shared" si="948"/>
        <v/>
      </c>
      <c r="BM724" s="9" t="str">
        <f t="shared" si="948"/>
        <v/>
      </c>
      <c r="BN724" s="9" t="str">
        <f t="shared" si="948"/>
        <v/>
      </c>
      <c r="BO724" s="9" t="str">
        <f t="shared" si="948"/>
        <v/>
      </c>
      <c r="BP724" s="9" t="str">
        <f t="shared" si="948"/>
        <v/>
      </c>
      <c r="BQ724" s="9" t="str">
        <f t="shared" si="948"/>
        <v/>
      </c>
      <c r="BR724" s="9" t="str">
        <f t="shared" si="948"/>
        <v/>
      </c>
      <c r="BS724" s="9" t="str">
        <f t="shared" si="948"/>
        <v/>
      </c>
      <c r="BT724" s="9" t="str">
        <f t="shared" si="948"/>
        <v/>
      </c>
      <c r="BU724" s="9" t="str">
        <f t="shared" si="948"/>
        <v/>
      </c>
      <c r="BV724" s="9" t="str">
        <f t="shared" si="948"/>
        <v/>
      </c>
      <c r="BW724" s="9" t="str">
        <f t="shared" si="948"/>
        <v/>
      </c>
      <c r="BX724" s="9" t="str">
        <f t="shared" ref="BX724" si="949">IF(OR(BX116="",BX420=""),"",BX116-BX420)</f>
        <v/>
      </c>
      <c r="BY724" s="9" t="str">
        <f t="shared" si="924"/>
        <v/>
      </c>
    </row>
    <row r="725" spans="1:77" x14ac:dyDescent="0.15">
      <c r="A725" s="9">
        <f t="shared" si="763"/>
        <v>103</v>
      </c>
      <c r="B725" s="9" t="str">
        <f t="shared" ref="B725" si="950">IF(OR(B117="",B117&lt;1),"",B117)</f>
        <v/>
      </c>
      <c r="C725" s="9" t="str">
        <f t="shared" ref="C725:E725" si="951">IF(OR(C117="",C117&lt;1),"",C117)</f>
        <v/>
      </c>
      <c r="D725" s="9" t="str">
        <f t="shared" si="951"/>
        <v/>
      </c>
      <c r="E725" s="9" t="str">
        <f t="shared" si="951"/>
        <v/>
      </c>
      <c r="F725" s="9" t="str">
        <f t="shared" si="759"/>
        <v/>
      </c>
      <c r="G725" s="9" t="str">
        <f t="shared" ref="G725:I725" si="952">IF(OR($D725="",$D725&lt;1),"",G117)</f>
        <v/>
      </c>
      <c r="H725" s="9" t="str">
        <f t="shared" si="952"/>
        <v/>
      </c>
      <c r="I725" s="9" t="str">
        <f t="shared" si="952"/>
        <v/>
      </c>
      <c r="J725" s="9" t="str">
        <f t="shared" si="767"/>
        <v/>
      </c>
      <c r="L725" s="9" t="str">
        <f t="shared" ref="L725:BW725" si="953">IF(OR(L117="",L421=""),"",L117-L421)</f>
        <v/>
      </c>
      <c r="M725" s="9" t="str">
        <f t="shared" si="953"/>
        <v/>
      </c>
      <c r="N725" s="9" t="str">
        <f t="shared" si="953"/>
        <v/>
      </c>
      <c r="O725" s="9" t="str">
        <f t="shared" si="953"/>
        <v/>
      </c>
      <c r="P725" s="9" t="str">
        <f t="shared" si="953"/>
        <v/>
      </c>
      <c r="Q725" s="9" t="str">
        <f t="shared" si="953"/>
        <v/>
      </c>
      <c r="R725" s="9" t="str">
        <f t="shared" si="953"/>
        <v/>
      </c>
      <c r="S725" s="9" t="str">
        <f t="shared" si="953"/>
        <v/>
      </c>
      <c r="T725" s="9" t="str">
        <f t="shared" si="953"/>
        <v/>
      </c>
      <c r="U725" s="9" t="str">
        <f t="shared" si="953"/>
        <v/>
      </c>
      <c r="V725" s="9" t="str">
        <f t="shared" si="953"/>
        <v/>
      </c>
      <c r="W725" s="9" t="str">
        <f t="shared" si="953"/>
        <v/>
      </c>
      <c r="X725" s="9" t="str">
        <f t="shared" si="953"/>
        <v/>
      </c>
      <c r="Y725" s="9" t="str">
        <f t="shared" si="953"/>
        <v/>
      </c>
      <c r="Z725" s="9" t="str">
        <f t="shared" si="953"/>
        <v/>
      </c>
      <c r="AA725" s="9" t="str">
        <f t="shared" si="953"/>
        <v/>
      </c>
      <c r="AB725" s="9" t="str">
        <f t="shared" si="953"/>
        <v/>
      </c>
      <c r="AC725" s="9" t="str">
        <f t="shared" si="953"/>
        <v/>
      </c>
      <c r="AD725" s="9" t="str">
        <f t="shared" si="953"/>
        <v/>
      </c>
      <c r="AE725" s="9" t="str">
        <f t="shared" si="953"/>
        <v/>
      </c>
      <c r="AF725" s="9" t="str">
        <f t="shared" si="953"/>
        <v/>
      </c>
      <c r="AG725" s="9" t="str">
        <f t="shared" si="953"/>
        <v/>
      </c>
      <c r="AH725" s="9" t="str">
        <f t="shared" si="953"/>
        <v/>
      </c>
      <c r="AI725" s="9" t="str">
        <f t="shared" si="953"/>
        <v/>
      </c>
      <c r="AJ725" s="9" t="str">
        <f t="shared" si="953"/>
        <v/>
      </c>
      <c r="AK725" s="9" t="str">
        <f t="shared" si="953"/>
        <v/>
      </c>
      <c r="AL725" s="9" t="str">
        <f t="shared" si="953"/>
        <v/>
      </c>
      <c r="AM725" s="9" t="str">
        <f t="shared" si="953"/>
        <v/>
      </c>
      <c r="AN725" s="9" t="str">
        <f t="shared" si="953"/>
        <v/>
      </c>
      <c r="AO725" s="9" t="str">
        <f t="shared" si="953"/>
        <v/>
      </c>
      <c r="AP725" s="9" t="str">
        <f t="shared" si="953"/>
        <v/>
      </c>
      <c r="AQ725" s="9" t="str">
        <f t="shared" si="953"/>
        <v/>
      </c>
      <c r="AR725" s="9" t="str">
        <f t="shared" si="953"/>
        <v/>
      </c>
      <c r="AS725" s="9" t="str">
        <f t="shared" si="953"/>
        <v/>
      </c>
      <c r="AT725" s="9" t="str">
        <f t="shared" si="953"/>
        <v/>
      </c>
      <c r="AU725" s="9" t="str">
        <f t="shared" si="953"/>
        <v/>
      </c>
      <c r="AV725" s="9" t="str">
        <f t="shared" si="953"/>
        <v/>
      </c>
      <c r="AW725" s="9" t="str">
        <f t="shared" si="953"/>
        <v/>
      </c>
      <c r="AX725" s="9" t="str">
        <f t="shared" si="953"/>
        <v/>
      </c>
      <c r="AY725" s="9" t="str">
        <f t="shared" si="953"/>
        <v/>
      </c>
      <c r="AZ725" s="9" t="str">
        <f t="shared" si="953"/>
        <v/>
      </c>
      <c r="BA725" s="9" t="str">
        <f t="shared" si="953"/>
        <v/>
      </c>
      <c r="BB725" s="9" t="str">
        <f t="shared" si="953"/>
        <v/>
      </c>
      <c r="BC725" s="9" t="str">
        <f t="shared" si="953"/>
        <v/>
      </c>
      <c r="BD725" s="9" t="str">
        <f t="shared" si="953"/>
        <v/>
      </c>
      <c r="BE725" s="9" t="str">
        <f t="shared" si="953"/>
        <v/>
      </c>
      <c r="BF725" s="9" t="str">
        <f t="shared" si="953"/>
        <v/>
      </c>
      <c r="BG725" s="9" t="str">
        <f t="shared" si="953"/>
        <v/>
      </c>
      <c r="BH725" s="9" t="str">
        <f t="shared" si="953"/>
        <v/>
      </c>
      <c r="BI725" s="9" t="str">
        <f t="shared" si="953"/>
        <v/>
      </c>
      <c r="BJ725" s="9" t="str">
        <f t="shared" si="953"/>
        <v/>
      </c>
      <c r="BK725" s="9" t="str">
        <f t="shared" si="953"/>
        <v/>
      </c>
      <c r="BL725" s="9" t="str">
        <f t="shared" si="953"/>
        <v/>
      </c>
      <c r="BM725" s="9" t="str">
        <f t="shared" si="953"/>
        <v/>
      </c>
      <c r="BN725" s="9" t="str">
        <f t="shared" si="953"/>
        <v/>
      </c>
      <c r="BO725" s="9" t="str">
        <f t="shared" si="953"/>
        <v/>
      </c>
      <c r="BP725" s="9" t="str">
        <f t="shared" si="953"/>
        <v/>
      </c>
      <c r="BQ725" s="9" t="str">
        <f t="shared" si="953"/>
        <v/>
      </c>
      <c r="BR725" s="9" t="str">
        <f t="shared" si="953"/>
        <v/>
      </c>
      <c r="BS725" s="9" t="str">
        <f t="shared" si="953"/>
        <v/>
      </c>
      <c r="BT725" s="9" t="str">
        <f t="shared" si="953"/>
        <v/>
      </c>
      <c r="BU725" s="9" t="str">
        <f t="shared" si="953"/>
        <v/>
      </c>
      <c r="BV725" s="9" t="str">
        <f t="shared" si="953"/>
        <v/>
      </c>
      <c r="BW725" s="9" t="str">
        <f t="shared" si="953"/>
        <v/>
      </c>
      <c r="BX725" s="9" t="str">
        <f t="shared" ref="BX725" si="954">IF(OR(BX117="",BX421=""),"",BX117-BX421)</f>
        <v/>
      </c>
      <c r="BY725" s="9" t="str">
        <f t="shared" si="924"/>
        <v/>
      </c>
    </row>
    <row r="726" spans="1:77" x14ac:dyDescent="0.15">
      <c r="A726" s="9">
        <f t="shared" si="763"/>
        <v>104</v>
      </c>
      <c r="B726" s="9" t="str">
        <f t="shared" ref="B726" si="955">IF(OR(B118="",B118&lt;1),"",B118)</f>
        <v/>
      </c>
      <c r="C726" s="9" t="str">
        <f t="shared" ref="C726:E726" si="956">IF(OR(C118="",C118&lt;1),"",C118)</f>
        <v/>
      </c>
      <c r="D726" s="9" t="str">
        <f t="shared" si="956"/>
        <v/>
      </c>
      <c r="E726" s="9" t="str">
        <f t="shared" si="956"/>
        <v/>
      </c>
      <c r="F726" s="9" t="str">
        <f t="shared" si="759"/>
        <v/>
      </c>
      <c r="G726" s="9" t="str">
        <f t="shared" ref="G726:I726" si="957">IF(OR($D726="",$D726&lt;1),"",G118)</f>
        <v/>
      </c>
      <c r="H726" s="9" t="str">
        <f t="shared" si="957"/>
        <v/>
      </c>
      <c r="I726" s="9" t="str">
        <f t="shared" si="957"/>
        <v/>
      </c>
      <c r="J726" s="9" t="str">
        <f t="shared" si="767"/>
        <v/>
      </c>
      <c r="L726" s="9" t="str">
        <f t="shared" ref="L726:BW726" si="958">IF(OR(L118="",L422=""),"",L118-L422)</f>
        <v/>
      </c>
      <c r="M726" s="9" t="str">
        <f t="shared" si="958"/>
        <v/>
      </c>
      <c r="N726" s="9" t="str">
        <f t="shared" si="958"/>
        <v/>
      </c>
      <c r="O726" s="9" t="str">
        <f t="shared" si="958"/>
        <v/>
      </c>
      <c r="P726" s="9" t="str">
        <f t="shared" si="958"/>
        <v/>
      </c>
      <c r="Q726" s="9" t="str">
        <f t="shared" si="958"/>
        <v/>
      </c>
      <c r="R726" s="9" t="str">
        <f t="shared" si="958"/>
        <v/>
      </c>
      <c r="S726" s="9" t="str">
        <f t="shared" si="958"/>
        <v/>
      </c>
      <c r="T726" s="9" t="str">
        <f t="shared" si="958"/>
        <v/>
      </c>
      <c r="U726" s="9" t="str">
        <f t="shared" si="958"/>
        <v/>
      </c>
      <c r="V726" s="9" t="str">
        <f t="shared" si="958"/>
        <v/>
      </c>
      <c r="W726" s="9" t="str">
        <f t="shared" si="958"/>
        <v/>
      </c>
      <c r="X726" s="9" t="str">
        <f t="shared" si="958"/>
        <v/>
      </c>
      <c r="Y726" s="9" t="str">
        <f t="shared" si="958"/>
        <v/>
      </c>
      <c r="Z726" s="9" t="str">
        <f t="shared" si="958"/>
        <v/>
      </c>
      <c r="AA726" s="9" t="str">
        <f t="shared" si="958"/>
        <v/>
      </c>
      <c r="AB726" s="9" t="str">
        <f t="shared" si="958"/>
        <v/>
      </c>
      <c r="AC726" s="9" t="str">
        <f t="shared" si="958"/>
        <v/>
      </c>
      <c r="AD726" s="9" t="str">
        <f t="shared" si="958"/>
        <v/>
      </c>
      <c r="AE726" s="9" t="str">
        <f t="shared" si="958"/>
        <v/>
      </c>
      <c r="AF726" s="9" t="str">
        <f t="shared" si="958"/>
        <v/>
      </c>
      <c r="AG726" s="9" t="str">
        <f t="shared" si="958"/>
        <v/>
      </c>
      <c r="AH726" s="9" t="str">
        <f t="shared" si="958"/>
        <v/>
      </c>
      <c r="AI726" s="9" t="str">
        <f t="shared" si="958"/>
        <v/>
      </c>
      <c r="AJ726" s="9" t="str">
        <f t="shared" si="958"/>
        <v/>
      </c>
      <c r="AK726" s="9" t="str">
        <f t="shared" si="958"/>
        <v/>
      </c>
      <c r="AL726" s="9" t="str">
        <f t="shared" si="958"/>
        <v/>
      </c>
      <c r="AM726" s="9" t="str">
        <f t="shared" si="958"/>
        <v/>
      </c>
      <c r="AN726" s="9" t="str">
        <f t="shared" si="958"/>
        <v/>
      </c>
      <c r="AO726" s="9" t="str">
        <f t="shared" si="958"/>
        <v/>
      </c>
      <c r="AP726" s="9" t="str">
        <f t="shared" si="958"/>
        <v/>
      </c>
      <c r="AQ726" s="9" t="str">
        <f t="shared" si="958"/>
        <v/>
      </c>
      <c r="AR726" s="9" t="str">
        <f t="shared" si="958"/>
        <v/>
      </c>
      <c r="AS726" s="9" t="str">
        <f t="shared" si="958"/>
        <v/>
      </c>
      <c r="AT726" s="9" t="str">
        <f t="shared" si="958"/>
        <v/>
      </c>
      <c r="AU726" s="9" t="str">
        <f t="shared" si="958"/>
        <v/>
      </c>
      <c r="AV726" s="9" t="str">
        <f t="shared" si="958"/>
        <v/>
      </c>
      <c r="AW726" s="9" t="str">
        <f t="shared" si="958"/>
        <v/>
      </c>
      <c r="AX726" s="9" t="str">
        <f t="shared" si="958"/>
        <v/>
      </c>
      <c r="AY726" s="9" t="str">
        <f t="shared" si="958"/>
        <v/>
      </c>
      <c r="AZ726" s="9" t="str">
        <f t="shared" si="958"/>
        <v/>
      </c>
      <c r="BA726" s="9" t="str">
        <f t="shared" si="958"/>
        <v/>
      </c>
      <c r="BB726" s="9" t="str">
        <f t="shared" si="958"/>
        <v/>
      </c>
      <c r="BC726" s="9" t="str">
        <f t="shared" si="958"/>
        <v/>
      </c>
      <c r="BD726" s="9" t="str">
        <f t="shared" si="958"/>
        <v/>
      </c>
      <c r="BE726" s="9" t="str">
        <f t="shared" si="958"/>
        <v/>
      </c>
      <c r="BF726" s="9" t="str">
        <f t="shared" si="958"/>
        <v/>
      </c>
      <c r="BG726" s="9" t="str">
        <f t="shared" si="958"/>
        <v/>
      </c>
      <c r="BH726" s="9" t="str">
        <f t="shared" si="958"/>
        <v/>
      </c>
      <c r="BI726" s="9" t="str">
        <f t="shared" si="958"/>
        <v/>
      </c>
      <c r="BJ726" s="9" t="str">
        <f t="shared" si="958"/>
        <v/>
      </c>
      <c r="BK726" s="9" t="str">
        <f t="shared" si="958"/>
        <v/>
      </c>
      <c r="BL726" s="9" t="str">
        <f t="shared" si="958"/>
        <v/>
      </c>
      <c r="BM726" s="9" t="str">
        <f t="shared" si="958"/>
        <v/>
      </c>
      <c r="BN726" s="9" t="str">
        <f t="shared" si="958"/>
        <v/>
      </c>
      <c r="BO726" s="9" t="str">
        <f t="shared" si="958"/>
        <v/>
      </c>
      <c r="BP726" s="9" t="str">
        <f t="shared" si="958"/>
        <v/>
      </c>
      <c r="BQ726" s="9" t="str">
        <f t="shared" si="958"/>
        <v/>
      </c>
      <c r="BR726" s="9" t="str">
        <f t="shared" si="958"/>
        <v/>
      </c>
      <c r="BS726" s="9" t="str">
        <f t="shared" si="958"/>
        <v/>
      </c>
      <c r="BT726" s="9" t="str">
        <f t="shared" si="958"/>
        <v/>
      </c>
      <c r="BU726" s="9" t="str">
        <f t="shared" si="958"/>
        <v/>
      </c>
      <c r="BV726" s="9" t="str">
        <f t="shared" si="958"/>
        <v/>
      </c>
      <c r="BW726" s="9" t="str">
        <f t="shared" si="958"/>
        <v/>
      </c>
      <c r="BX726" s="9" t="str">
        <f t="shared" ref="BX726" si="959">IF(OR(BX118="",BX422=""),"",BX118-BX422)</f>
        <v/>
      </c>
      <c r="BY726" s="9" t="str">
        <f t="shared" si="924"/>
        <v/>
      </c>
    </row>
    <row r="727" spans="1:77" x14ac:dyDescent="0.15">
      <c r="A727" s="9">
        <f t="shared" si="763"/>
        <v>105</v>
      </c>
      <c r="B727" s="9" t="str">
        <f t="shared" ref="B727" si="960">IF(OR(B119="",B119&lt;1),"",B119)</f>
        <v/>
      </c>
      <c r="C727" s="9" t="str">
        <f t="shared" ref="C727:E727" si="961">IF(OR(C119="",C119&lt;1),"",C119)</f>
        <v/>
      </c>
      <c r="D727" s="9" t="str">
        <f t="shared" si="961"/>
        <v/>
      </c>
      <c r="E727" s="9" t="str">
        <f t="shared" si="961"/>
        <v/>
      </c>
      <c r="F727" s="9" t="str">
        <f t="shared" si="759"/>
        <v/>
      </c>
      <c r="G727" s="9" t="str">
        <f t="shared" ref="G727:I727" si="962">IF(OR($D727="",$D727&lt;1),"",G119)</f>
        <v/>
      </c>
      <c r="H727" s="9" t="str">
        <f t="shared" si="962"/>
        <v/>
      </c>
      <c r="I727" s="9" t="str">
        <f t="shared" si="962"/>
        <v/>
      </c>
      <c r="J727" s="9" t="str">
        <f t="shared" si="767"/>
        <v/>
      </c>
      <c r="L727" s="9" t="str">
        <f t="shared" ref="L727:BW727" si="963">IF(OR(L119="",L423=""),"",L119-L423)</f>
        <v/>
      </c>
      <c r="M727" s="9" t="str">
        <f t="shared" si="963"/>
        <v/>
      </c>
      <c r="N727" s="9" t="str">
        <f t="shared" si="963"/>
        <v/>
      </c>
      <c r="O727" s="9" t="str">
        <f t="shared" si="963"/>
        <v/>
      </c>
      <c r="P727" s="9" t="str">
        <f t="shared" si="963"/>
        <v/>
      </c>
      <c r="Q727" s="9" t="str">
        <f t="shared" si="963"/>
        <v/>
      </c>
      <c r="R727" s="9" t="str">
        <f t="shared" si="963"/>
        <v/>
      </c>
      <c r="S727" s="9" t="str">
        <f t="shared" si="963"/>
        <v/>
      </c>
      <c r="T727" s="9" t="str">
        <f t="shared" si="963"/>
        <v/>
      </c>
      <c r="U727" s="9" t="str">
        <f t="shared" si="963"/>
        <v/>
      </c>
      <c r="V727" s="9" t="str">
        <f t="shared" si="963"/>
        <v/>
      </c>
      <c r="W727" s="9" t="str">
        <f t="shared" si="963"/>
        <v/>
      </c>
      <c r="X727" s="9" t="str">
        <f t="shared" si="963"/>
        <v/>
      </c>
      <c r="Y727" s="9" t="str">
        <f t="shared" si="963"/>
        <v/>
      </c>
      <c r="Z727" s="9" t="str">
        <f t="shared" si="963"/>
        <v/>
      </c>
      <c r="AA727" s="9" t="str">
        <f t="shared" si="963"/>
        <v/>
      </c>
      <c r="AB727" s="9" t="str">
        <f t="shared" si="963"/>
        <v/>
      </c>
      <c r="AC727" s="9" t="str">
        <f t="shared" si="963"/>
        <v/>
      </c>
      <c r="AD727" s="9" t="str">
        <f t="shared" si="963"/>
        <v/>
      </c>
      <c r="AE727" s="9" t="str">
        <f t="shared" si="963"/>
        <v/>
      </c>
      <c r="AF727" s="9" t="str">
        <f t="shared" si="963"/>
        <v/>
      </c>
      <c r="AG727" s="9" t="str">
        <f t="shared" si="963"/>
        <v/>
      </c>
      <c r="AH727" s="9" t="str">
        <f t="shared" si="963"/>
        <v/>
      </c>
      <c r="AI727" s="9" t="str">
        <f t="shared" si="963"/>
        <v/>
      </c>
      <c r="AJ727" s="9" t="str">
        <f t="shared" si="963"/>
        <v/>
      </c>
      <c r="AK727" s="9" t="str">
        <f t="shared" si="963"/>
        <v/>
      </c>
      <c r="AL727" s="9" t="str">
        <f t="shared" si="963"/>
        <v/>
      </c>
      <c r="AM727" s="9" t="str">
        <f t="shared" si="963"/>
        <v/>
      </c>
      <c r="AN727" s="9" t="str">
        <f t="shared" si="963"/>
        <v/>
      </c>
      <c r="AO727" s="9" t="str">
        <f t="shared" si="963"/>
        <v/>
      </c>
      <c r="AP727" s="9" t="str">
        <f t="shared" si="963"/>
        <v/>
      </c>
      <c r="AQ727" s="9" t="str">
        <f t="shared" si="963"/>
        <v/>
      </c>
      <c r="AR727" s="9" t="str">
        <f t="shared" si="963"/>
        <v/>
      </c>
      <c r="AS727" s="9" t="str">
        <f t="shared" si="963"/>
        <v/>
      </c>
      <c r="AT727" s="9" t="str">
        <f t="shared" si="963"/>
        <v/>
      </c>
      <c r="AU727" s="9" t="str">
        <f t="shared" si="963"/>
        <v/>
      </c>
      <c r="AV727" s="9" t="str">
        <f t="shared" si="963"/>
        <v/>
      </c>
      <c r="AW727" s="9" t="str">
        <f t="shared" si="963"/>
        <v/>
      </c>
      <c r="AX727" s="9" t="str">
        <f t="shared" si="963"/>
        <v/>
      </c>
      <c r="AY727" s="9" t="str">
        <f t="shared" si="963"/>
        <v/>
      </c>
      <c r="AZ727" s="9" t="str">
        <f t="shared" si="963"/>
        <v/>
      </c>
      <c r="BA727" s="9" t="str">
        <f t="shared" si="963"/>
        <v/>
      </c>
      <c r="BB727" s="9" t="str">
        <f t="shared" si="963"/>
        <v/>
      </c>
      <c r="BC727" s="9" t="str">
        <f t="shared" si="963"/>
        <v/>
      </c>
      <c r="BD727" s="9" t="str">
        <f t="shared" si="963"/>
        <v/>
      </c>
      <c r="BE727" s="9" t="str">
        <f t="shared" si="963"/>
        <v/>
      </c>
      <c r="BF727" s="9" t="str">
        <f t="shared" si="963"/>
        <v/>
      </c>
      <c r="BG727" s="9" t="str">
        <f t="shared" si="963"/>
        <v/>
      </c>
      <c r="BH727" s="9" t="str">
        <f t="shared" si="963"/>
        <v/>
      </c>
      <c r="BI727" s="9" t="str">
        <f t="shared" si="963"/>
        <v/>
      </c>
      <c r="BJ727" s="9" t="str">
        <f t="shared" si="963"/>
        <v/>
      </c>
      <c r="BK727" s="9" t="str">
        <f t="shared" si="963"/>
        <v/>
      </c>
      <c r="BL727" s="9" t="str">
        <f t="shared" si="963"/>
        <v/>
      </c>
      <c r="BM727" s="9" t="str">
        <f t="shared" si="963"/>
        <v/>
      </c>
      <c r="BN727" s="9" t="str">
        <f t="shared" si="963"/>
        <v/>
      </c>
      <c r="BO727" s="9" t="str">
        <f t="shared" si="963"/>
        <v/>
      </c>
      <c r="BP727" s="9" t="str">
        <f t="shared" si="963"/>
        <v/>
      </c>
      <c r="BQ727" s="9" t="str">
        <f t="shared" si="963"/>
        <v/>
      </c>
      <c r="BR727" s="9" t="str">
        <f t="shared" si="963"/>
        <v/>
      </c>
      <c r="BS727" s="9" t="str">
        <f t="shared" si="963"/>
        <v/>
      </c>
      <c r="BT727" s="9" t="str">
        <f t="shared" si="963"/>
        <v/>
      </c>
      <c r="BU727" s="9" t="str">
        <f t="shared" si="963"/>
        <v/>
      </c>
      <c r="BV727" s="9" t="str">
        <f t="shared" si="963"/>
        <v/>
      </c>
      <c r="BW727" s="9" t="str">
        <f t="shared" si="963"/>
        <v/>
      </c>
      <c r="BX727" s="9" t="str">
        <f t="shared" ref="BX727" si="964">IF(OR(BX119="",BX423=""),"",BX119-BX423)</f>
        <v/>
      </c>
      <c r="BY727" s="9" t="str">
        <f t="shared" si="924"/>
        <v/>
      </c>
    </row>
    <row r="728" spans="1:77" x14ac:dyDescent="0.15">
      <c r="A728" s="9">
        <f t="shared" si="763"/>
        <v>106</v>
      </c>
      <c r="B728" s="9" t="str">
        <f t="shared" ref="B728" si="965">IF(OR(B120="",B120&lt;1),"",B120)</f>
        <v/>
      </c>
      <c r="C728" s="9" t="str">
        <f t="shared" ref="C728:E728" si="966">IF(OR(C120="",C120&lt;1),"",C120)</f>
        <v/>
      </c>
      <c r="D728" s="9" t="str">
        <f t="shared" si="966"/>
        <v/>
      </c>
      <c r="E728" s="9" t="str">
        <f t="shared" si="966"/>
        <v/>
      </c>
      <c r="F728" s="9" t="str">
        <f t="shared" si="759"/>
        <v/>
      </c>
      <c r="G728" s="9" t="str">
        <f t="shared" ref="G728:I728" si="967">IF(OR($D728="",$D728&lt;1),"",G120)</f>
        <v/>
      </c>
      <c r="H728" s="9" t="str">
        <f t="shared" si="967"/>
        <v/>
      </c>
      <c r="I728" s="9" t="str">
        <f t="shared" si="967"/>
        <v/>
      </c>
      <c r="J728" s="9" t="str">
        <f t="shared" si="767"/>
        <v/>
      </c>
      <c r="L728" s="9" t="str">
        <f t="shared" ref="L728:BW728" si="968">IF(OR(L120="",L424=""),"",L120-L424)</f>
        <v/>
      </c>
      <c r="M728" s="9" t="str">
        <f t="shared" si="968"/>
        <v/>
      </c>
      <c r="N728" s="9" t="str">
        <f t="shared" si="968"/>
        <v/>
      </c>
      <c r="O728" s="9" t="str">
        <f t="shared" si="968"/>
        <v/>
      </c>
      <c r="P728" s="9" t="str">
        <f t="shared" si="968"/>
        <v/>
      </c>
      <c r="Q728" s="9" t="str">
        <f t="shared" si="968"/>
        <v/>
      </c>
      <c r="R728" s="9" t="str">
        <f t="shared" si="968"/>
        <v/>
      </c>
      <c r="S728" s="9" t="str">
        <f t="shared" si="968"/>
        <v/>
      </c>
      <c r="T728" s="9" t="str">
        <f t="shared" si="968"/>
        <v/>
      </c>
      <c r="U728" s="9" t="str">
        <f t="shared" si="968"/>
        <v/>
      </c>
      <c r="V728" s="9" t="str">
        <f t="shared" si="968"/>
        <v/>
      </c>
      <c r="W728" s="9" t="str">
        <f t="shared" si="968"/>
        <v/>
      </c>
      <c r="X728" s="9" t="str">
        <f t="shared" si="968"/>
        <v/>
      </c>
      <c r="Y728" s="9" t="str">
        <f t="shared" si="968"/>
        <v/>
      </c>
      <c r="Z728" s="9" t="str">
        <f t="shared" si="968"/>
        <v/>
      </c>
      <c r="AA728" s="9" t="str">
        <f t="shared" si="968"/>
        <v/>
      </c>
      <c r="AB728" s="9" t="str">
        <f t="shared" si="968"/>
        <v/>
      </c>
      <c r="AC728" s="9" t="str">
        <f t="shared" si="968"/>
        <v/>
      </c>
      <c r="AD728" s="9" t="str">
        <f t="shared" si="968"/>
        <v/>
      </c>
      <c r="AE728" s="9" t="str">
        <f t="shared" si="968"/>
        <v/>
      </c>
      <c r="AF728" s="9" t="str">
        <f t="shared" si="968"/>
        <v/>
      </c>
      <c r="AG728" s="9" t="str">
        <f t="shared" si="968"/>
        <v/>
      </c>
      <c r="AH728" s="9" t="str">
        <f t="shared" si="968"/>
        <v/>
      </c>
      <c r="AI728" s="9" t="str">
        <f t="shared" si="968"/>
        <v/>
      </c>
      <c r="AJ728" s="9" t="str">
        <f t="shared" si="968"/>
        <v/>
      </c>
      <c r="AK728" s="9" t="str">
        <f t="shared" si="968"/>
        <v/>
      </c>
      <c r="AL728" s="9" t="str">
        <f t="shared" si="968"/>
        <v/>
      </c>
      <c r="AM728" s="9" t="str">
        <f t="shared" si="968"/>
        <v/>
      </c>
      <c r="AN728" s="9" t="str">
        <f t="shared" si="968"/>
        <v/>
      </c>
      <c r="AO728" s="9" t="str">
        <f t="shared" si="968"/>
        <v/>
      </c>
      <c r="AP728" s="9" t="str">
        <f t="shared" si="968"/>
        <v/>
      </c>
      <c r="AQ728" s="9" t="str">
        <f t="shared" si="968"/>
        <v/>
      </c>
      <c r="AR728" s="9" t="str">
        <f t="shared" si="968"/>
        <v/>
      </c>
      <c r="AS728" s="9" t="str">
        <f t="shared" si="968"/>
        <v/>
      </c>
      <c r="AT728" s="9" t="str">
        <f t="shared" si="968"/>
        <v/>
      </c>
      <c r="AU728" s="9" t="str">
        <f t="shared" si="968"/>
        <v/>
      </c>
      <c r="AV728" s="9" t="str">
        <f t="shared" si="968"/>
        <v/>
      </c>
      <c r="AW728" s="9" t="str">
        <f t="shared" si="968"/>
        <v/>
      </c>
      <c r="AX728" s="9" t="str">
        <f t="shared" si="968"/>
        <v/>
      </c>
      <c r="AY728" s="9" t="str">
        <f t="shared" si="968"/>
        <v/>
      </c>
      <c r="AZ728" s="9" t="str">
        <f t="shared" si="968"/>
        <v/>
      </c>
      <c r="BA728" s="9" t="str">
        <f t="shared" si="968"/>
        <v/>
      </c>
      <c r="BB728" s="9" t="str">
        <f t="shared" si="968"/>
        <v/>
      </c>
      <c r="BC728" s="9" t="str">
        <f t="shared" si="968"/>
        <v/>
      </c>
      <c r="BD728" s="9" t="str">
        <f t="shared" si="968"/>
        <v/>
      </c>
      <c r="BE728" s="9" t="str">
        <f t="shared" si="968"/>
        <v/>
      </c>
      <c r="BF728" s="9" t="str">
        <f t="shared" si="968"/>
        <v/>
      </c>
      <c r="BG728" s="9" t="str">
        <f t="shared" si="968"/>
        <v/>
      </c>
      <c r="BH728" s="9" t="str">
        <f t="shared" si="968"/>
        <v/>
      </c>
      <c r="BI728" s="9" t="str">
        <f t="shared" si="968"/>
        <v/>
      </c>
      <c r="BJ728" s="9" t="str">
        <f t="shared" si="968"/>
        <v/>
      </c>
      <c r="BK728" s="9" t="str">
        <f t="shared" si="968"/>
        <v/>
      </c>
      <c r="BL728" s="9" t="str">
        <f t="shared" si="968"/>
        <v/>
      </c>
      <c r="BM728" s="9" t="str">
        <f t="shared" si="968"/>
        <v/>
      </c>
      <c r="BN728" s="9" t="str">
        <f t="shared" si="968"/>
        <v/>
      </c>
      <c r="BO728" s="9" t="str">
        <f t="shared" si="968"/>
        <v/>
      </c>
      <c r="BP728" s="9" t="str">
        <f t="shared" si="968"/>
        <v/>
      </c>
      <c r="BQ728" s="9" t="str">
        <f t="shared" si="968"/>
        <v/>
      </c>
      <c r="BR728" s="9" t="str">
        <f t="shared" si="968"/>
        <v/>
      </c>
      <c r="BS728" s="9" t="str">
        <f t="shared" si="968"/>
        <v/>
      </c>
      <c r="BT728" s="9" t="str">
        <f t="shared" si="968"/>
        <v/>
      </c>
      <c r="BU728" s="9" t="str">
        <f t="shared" si="968"/>
        <v/>
      </c>
      <c r="BV728" s="9" t="str">
        <f t="shared" si="968"/>
        <v/>
      </c>
      <c r="BW728" s="9" t="str">
        <f t="shared" si="968"/>
        <v/>
      </c>
      <c r="BX728" s="9" t="str">
        <f t="shared" ref="BX728" si="969">IF(OR(BX120="",BX424=""),"",BX120-BX424)</f>
        <v/>
      </c>
      <c r="BY728" s="9" t="str">
        <f t="shared" si="924"/>
        <v/>
      </c>
    </row>
    <row r="729" spans="1:77" x14ac:dyDescent="0.15">
      <c r="A729" s="9">
        <f t="shared" si="763"/>
        <v>107</v>
      </c>
      <c r="B729" s="9" t="str">
        <f t="shared" ref="B729" si="970">IF(OR(B121="",B121&lt;1),"",B121)</f>
        <v/>
      </c>
      <c r="C729" s="9" t="str">
        <f t="shared" ref="C729:E729" si="971">IF(OR(C121="",C121&lt;1),"",C121)</f>
        <v/>
      </c>
      <c r="D729" s="9" t="str">
        <f t="shared" si="971"/>
        <v/>
      </c>
      <c r="E729" s="9" t="str">
        <f t="shared" si="971"/>
        <v/>
      </c>
      <c r="F729" s="9" t="str">
        <f t="shared" si="759"/>
        <v/>
      </c>
      <c r="G729" s="9" t="str">
        <f t="shared" ref="G729:I729" si="972">IF(OR($D729="",$D729&lt;1),"",G121)</f>
        <v/>
      </c>
      <c r="H729" s="9" t="str">
        <f t="shared" si="972"/>
        <v/>
      </c>
      <c r="I729" s="9" t="str">
        <f t="shared" si="972"/>
        <v/>
      </c>
      <c r="J729" s="9" t="str">
        <f t="shared" si="767"/>
        <v/>
      </c>
      <c r="L729" s="9" t="str">
        <f t="shared" ref="L729:BW729" si="973">IF(OR(L121="",L425=""),"",L121-L425)</f>
        <v/>
      </c>
      <c r="M729" s="9" t="str">
        <f t="shared" si="973"/>
        <v/>
      </c>
      <c r="N729" s="9" t="str">
        <f t="shared" si="973"/>
        <v/>
      </c>
      <c r="O729" s="9" t="str">
        <f t="shared" si="973"/>
        <v/>
      </c>
      <c r="P729" s="9" t="str">
        <f t="shared" si="973"/>
        <v/>
      </c>
      <c r="Q729" s="9" t="str">
        <f t="shared" si="973"/>
        <v/>
      </c>
      <c r="R729" s="9" t="str">
        <f t="shared" si="973"/>
        <v/>
      </c>
      <c r="S729" s="9" t="str">
        <f t="shared" si="973"/>
        <v/>
      </c>
      <c r="T729" s="9" t="str">
        <f t="shared" si="973"/>
        <v/>
      </c>
      <c r="U729" s="9" t="str">
        <f t="shared" si="973"/>
        <v/>
      </c>
      <c r="V729" s="9" t="str">
        <f t="shared" si="973"/>
        <v/>
      </c>
      <c r="W729" s="9" t="str">
        <f t="shared" si="973"/>
        <v/>
      </c>
      <c r="X729" s="9" t="str">
        <f t="shared" si="973"/>
        <v/>
      </c>
      <c r="Y729" s="9" t="str">
        <f t="shared" si="973"/>
        <v/>
      </c>
      <c r="Z729" s="9" t="str">
        <f t="shared" si="973"/>
        <v/>
      </c>
      <c r="AA729" s="9" t="str">
        <f t="shared" si="973"/>
        <v/>
      </c>
      <c r="AB729" s="9" t="str">
        <f t="shared" si="973"/>
        <v/>
      </c>
      <c r="AC729" s="9" t="str">
        <f t="shared" si="973"/>
        <v/>
      </c>
      <c r="AD729" s="9" t="str">
        <f t="shared" si="973"/>
        <v/>
      </c>
      <c r="AE729" s="9" t="str">
        <f t="shared" si="973"/>
        <v/>
      </c>
      <c r="AF729" s="9" t="str">
        <f t="shared" si="973"/>
        <v/>
      </c>
      <c r="AG729" s="9" t="str">
        <f t="shared" si="973"/>
        <v/>
      </c>
      <c r="AH729" s="9" t="str">
        <f t="shared" si="973"/>
        <v/>
      </c>
      <c r="AI729" s="9" t="str">
        <f t="shared" si="973"/>
        <v/>
      </c>
      <c r="AJ729" s="9" t="str">
        <f t="shared" si="973"/>
        <v/>
      </c>
      <c r="AK729" s="9" t="str">
        <f t="shared" si="973"/>
        <v/>
      </c>
      <c r="AL729" s="9" t="str">
        <f t="shared" si="973"/>
        <v/>
      </c>
      <c r="AM729" s="9" t="str">
        <f t="shared" si="973"/>
        <v/>
      </c>
      <c r="AN729" s="9" t="str">
        <f t="shared" si="973"/>
        <v/>
      </c>
      <c r="AO729" s="9" t="str">
        <f t="shared" si="973"/>
        <v/>
      </c>
      <c r="AP729" s="9" t="str">
        <f t="shared" si="973"/>
        <v/>
      </c>
      <c r="AQ729" s="9" t="str">
        <f t="shared" si="973"/>
        <v/>
      </c>
      <c r="AR729" s="9" t="str">
        <f t="shared" si="973"/>
        <v/>
      </c>
      <c r="AS729" s="9" t="str">
        <f t="shared" si="973"/>
        <v/>
      </c>
      <c r="AT729" s="9" t="str">
        <f t="shared" si="973"/>
        <v/>
      </c>
      <c r="AU729" s="9" t="str">
        <f t="shared" si="973"/>
        <v/>
      </c>
      <c r="AV729" s="9" t="str">
        <f t="shared" si="973"/>
        <v/>
      </c>
      <c r="AW729" s="9" t="str">
        <f t="shared" si="973"/>
        <v/>
      </c>
      <c r="AX729" s="9" t="str">
        <f t="shared" si="973"/>
        <v/>
      </c>
      <c r="AY729" s="9" t="str">
        <f t="shared" si="973"/>
        <v/>
      </c>
      <c r="AZ729" s="9" t="str">
        <f t="shared" si="973"/>
        <v/>
      </c>
      <c r="BA729" s="9" t="str">
        <f t="shared" si="973"/>
        <v/>
      </c>
      <c r="BB729" s="9" t="str">
        <f t="shared" si="973"/>
        <v/>
      </c>
      <c r="BC729" s="9" t="str">
        <f t="shared" si="973"/>
        <v/>
      </c>
      <c r="BD729" s="9" t="str">
        <f t="shared" si="973"/>
        <v/>
      </c>
      <c r="BE729" s="9" t="str">
        <f t="shared" si="973"/>
        <v/>
      </c>
      <c r="BF729" s="9" t="str">
        <f t="shared" si="973"/>
        <v/>
      </c>
      <c r="BG729" s="9" t="str">
        <f t="shared" si="973"/>
        <v/>
      </c>
      <c r="BH729" s="9" t="str">
        <f t="shared" si="973"/>
        <v/>
      </c>
      <c r="BI729" s="9" t="str">
        <f t="shared" si="973"/>
        <v/>
      </c>
      <c r="BJ729" s="9" t="str">
        <f t="shared" si="973"/>
        <v/>
      </c>
      <c r="BK729" s="9" t="str">
        <f t="shared" si="973"/>
        <v/>
      </c>
      <c r="BL729" s="9" t="str">
        <f t="shared" si="973"/>
        <v/>
      </c>
      <c r="BM729" s="9" t="str">
        <f t="shared" si="973"/>
        <v/>
      </c>
      <c r="BN729" s="9" t="str">
        <f t="shared" si="973"/>
        <v/>
      </c>
      <c r="BO729" s="9" t="str">
        <f t="shared" si="973"/>
        <v/>
      </c>
      <c r="BP729" s="9" t="str">
        <f t="shared" si="973"/>
        <v/>
      </c>
      <c r="BQ729" s="9" t="str">
        <f t="shared" si="973"/>
        <v/>
      </c>
      <c r="BR729" s="9" t="str">
        <f t="shared" si="973"/>
        <v/>
      </c>
      <c r="BS729" s="9" t="str">
        <f t="shared" si="973"/>
        <v/>
      </c>
      <c r="BT729" s="9" t="str">
        <f t="shared" si="973"/>
        <v/>
      </c>
      <c r="BU729" s="9" t="str">
        <f t="shared" si="973"/>
        <v/>
      </c>
      <c r="BV729" s="9" t="str">
        <f t="shared" si="973"/>
        <v/>
      </c>
      <c r="BW729" s="9" t="str">
        <f t="shared" si="973"/>
        <v/>
      </c>
      <c r="BX729" s="9" t="str">
        <f t="shared" ref="BX729" si="974">IF(OR(BX121="",BX425=""),"",BX121-BX425)</f>
        <v/>
      </c>
      <c r="BY729" s="9" t="str">
        <f t="shared" si="924"/>
        <v/>
      </c>
    </row>
    <row r="730" spans="1:77" x14ac:dyDescent="0.15">
      <c r="A730" s="9">
        <f t="shared" si="763"/>
        <v>108</v>
      </c>
      <c r="B730" s="9" t="str">
        <f t="shared" ref="B730" si="975">IF(OR(B122="",B122&lt;1),"",B122)</f>
        <v/>
      </c>
      <c r="C730" s="9" t="str">
        <f t="shared" ref="C730:E730" si="976">IF(OR(C122="",C122&lt;1),"",C122)</f>
        <v/>
      </c>
      <c r="D730" s="9" t="str">
        <f t="shared" si="976"/>
        <v/>
      </c>
      <c r="E730" s="9" t="str">
        <f t="shared" si="976"/>
        <v/>
      </c>
      <c r="F730" s="9" t="str">
        <f t="shared" si="759"/>
        <v/>
      </c>
      <c r="G730" s="9" t="str">
        <f t="shared" ref="G730:I730" si="977">IF(OR($D730="",$D730&lt;1),"",G122)</f>
        <v/>
      </c>
      <c r="H730" s="9" t="str">
        <f t="shared" si="977"/>
        <v/>
      </c>
      <c r="I730" s="9" t="str">
        <f t="shared" si="977"/>
        <v/>
      </c>
      <c r="J730" s="9" t="str">
        <f t="shared" si="767"/>
        <v/>
      </c>
      <c r="L730" s="9" t="str">
        <f t="shared" ref="L730:BW730" si="978">IF(OR(L122="",L426=""),"",L122-L426)</f>
        <v/>
      </c>
      <c r="M730" s="9" t="str">
        <f t="shared" si="978"/>
        <v/>
      </c>
      <c r="N730" s="9" t="str">
        <f t="shared" si="978"/>
        <v/>
      </c>
      <c r="O730" s="9" t="str">
        <f t="shared" si="978"/>
        <v/>
      </c>
      <c r="P730" s="9" t="str">
        <f t="shared" si="978"/>
        <v/>
      </c>
      <c r="Q730" s="9" t="str">
        <f t="shared" si="978"/>
        <v/>
      </c>
      <c r="R730" s="9" t="str">
        <f t="shared" si="978"/>
        <v/>
      </c>
      <c r="S730" s="9" t="str">
        <f t="shared" si="978"/>
        <v/>
      </c>
      <c r="T730" s="9" t="str">
        <f t="shared" si="978"/>
        <v/>
      </c>
      <c r="U730" s="9" t="str">
        <f t="shared" si="978"/>
        <v/>
      </c>
      <c r="V730" s="9" t="str">
        <f t="shared" si="978"/>
        <v/>
      </c>
      <c r="W730" s="9" t="str">
        <f t="shared" si="978"/>
        <v/>
      </c>
      <c r="X730" s="9" t="str">
        <f t="shared" si="978"/>
        <v/>
      </c>
      <c r="Y730" s="9" t="str">
        <f t="shared" si="978"/>
        <v/>
      </c>
      <c r="Z730" s="9" t="str">
        <f t="shared" si="978"/>
        <v/>
      </c>
      <c r="AA730" s="9" t="str">
        <f t="shared" si="978"/>
        <v/>
      </c>
      <c r="AB730" s="9" t="str">
        <f t="shared" si="978"/>
        <v/>
      </c>
      <c r="AC730" s="9" t="str">
        <f t="shared" si="978"/>
        <v/>
      </c>
      <c r="AD730" s="9" t="str">
        <f t="shared" si="978"/>
        <v/>
      </c>
      <c r="AE730" s="9" t="str">
        <f t="shared" si="978"/>
        <v/>
      </c>
      <c r="AF730" s="9" t="str">
        <f t="shared" si="978"/>
        <v/>
      </c>
      <c r="AG730" s="9" t="str">
        <f t="shared" si="978"/>
        <v/>
      </c>
      <c r="AH730" s="9" t="str">
        <f t="shared" si="978"/>
        <v/>
      </c>
      <c r="AI730" s="9" t="str">
        <f t="shared" si="978"/>
        <v/>
      </c>
      <c r="AJ730" s="9" t="str">
        <f t="shared" si="978"/>
        <v/>
      </c>
      <c r="AK730" s="9" t="str">
        <f t="shared" si="978"/>
        <v/>
      </c>
      <c r="AL730" s="9" t="str">
        <f t="shared" si="978"/>
        <v/>
      </c>
      <c r="AM730" s="9" t="str">
        <f t="shared" si="978"/>
        <v/>
      </c>
      <c r="AN730" s="9" t="str">
        <f t="shared" si="978"/>
        <v/>
      </c>
      <c r="AO730" s="9" t="str">
        <f t="shared" si="978"/>
        <v/>
      </c>
      <c r="AP730" s="9" t="str">
        <f t="shared" si="978"/>
        <v/>
      </c>
      <c r="AQ730" s="9" t="str">
        <f t="shared" si="978"/>
        <v/>
      </c>
      <c r="AR730" s="9" t="str">
        <f t="shared" si="978"/>
        <v/>
      </c>
      <c r="AS730" s="9" t="str">
        <f t="shared" si="978"/>
        <v/>
      </c>
      <c r="AT730" s="9" t="str">
        <f t="shared" si="978"/>
        <v/>
      </c>
      <c r="AU730" s="9" t="str">
        <f t="shared" si="978"/>
        <v/>
      </c>
      <c r="AV730" s="9" t="str">
        <f t="shared" si="978"/>
        <v/>
      </c>
      <c r="AW730" s="9" t="str">
        <f t="shared" si="978"/>
        <v/>
      </c>
      <c r="AX730" s="9" t="str">
        <f t="shared" si="978"/>
        <v/>
      </c>
      <c r="AY730" s="9" t="str">
        <f t="shared" si="978"/>
        <v/>
      </c>
      <c r="AZ730" s="9" t="str">
        <f t="shared" si="978"/>
        <v/>
      </c>
      <c r="BA730" s="9" t="str">
        <f t="shared" si="978"/>
        <v/>
      </c>
      <c r="BB730" s="9" t="str">
        <f t="shared" si="978"/>
        <v/>
      </c>
      <c r="BC730" s="9" t="str">
        <f t="shared" si="978"/>
        <v/>
      </c>
      <c r="BD730" s="9" t="str">
        <f t="shared" si="978"/>
        <v/>
      </c>
      <c r="BE730" s="9" t="str">
        <f t="shared" si="978"/>
        <v/>
      </c>
      <c r="BF730" s="9" t="str">
        <f t="shared" si="978"/>
        <v/>
      </c>
      <c r="BG730" s="9" t="str">
        <f t="shared" si="978"/>
        <v/>
      </c>
      <c r="BH730" s="9" t="str">
        <f t="shared" si="978"/>
        <v/>
      </c>
      <c r="BI730" s="9" t="str">
        <f t="shared" si="978"/>
        <v/>
      </c>
      <c r="BJ730" s="9" t="str">
        <f t="shared" si="978"/>
        <v/>
      </c>
      <c r="BK730" s="9" t="str">
        <f t="shared" si="978"/>
        <v/>
      </c>
      <c r="BL730" s="9" t="str">
        <f t="shared" si="978"/>
        <v/>
      </c>
      <c r="BM730" s="9" t="str">
        <f t="shared" si="978"/>
        <v/>
      </c>
      <c r="BN730" s="9" t="str">
        <f t="shared" si="978"/>
        <v/>
      </c>
      <c r="BO730" s="9" t="str">
        <f t="shared" si="978"/>
        <v/>
      </c>
      <c r="BP730" s="9" t="str">
        <f t="shared" si="978"/>
        <v/>
      </c>
      <c r="BQ730" s="9" t="str">
        <f t="shared" si="978"/>
        <v/>
      </c>
      <c r="BR730" s="9" t="str">
        <f t="shared" si="978"/>
        <v/>
      </c>
      <c r="BS730" s="9" t="str">
        <f t="shared" si="978"/>
        <v/>
      </c>
      <c r="BT730" s="9" t="str">
        <f t="shared" si="978"/>
        <v/>
      </c>
      <c r="BU730" s="9" t="str">
        <f t="shared" si="978"/>
        <v/>
      </c>
      <c r="BV730" s="9" t="str">
        <f t="shared" si="978"/>
        <v/>
      </c>
      <c r="BW730" s="9" t="str">
        <f t="shared" si="978"/>
        <v/>
      </c>
      <c r="BX730" s="9" t="str">
        <f t="shared" ref="BX730" si="979">IF(OR(BX122="",BX426=""),"",BX122-BX426)</f>
        <v/>
      </c>
      <c r="BY730" s="9" t="str">
        <f t="shared" si="924"/>
        <v/>
      </c>
    </row>
    <row r="731" spans="1:77" x14ac:dyDescent="0.15">
      <c r="A731" s="9">
        <f t="shared" si="763"/>
        <v>109</v>
      </c>
      <c r="B731" s="9" t="str">
        <f t="shared" ref="B731" si="980">IF(OR(B123="",B123&lt;1),"",B123)</f>
        <v/>
      </c>
      <c r="C731" s="9" t="str">
        <f t="shared" ref="C731:E731" si="981">IF(OR(C123="",C123&lt;1),"",C123)</f>
        <v/>
      </c>
      <c r="D731" s="9" t="str">
        <f t="shared" si="981"/>
        <v/>
      </c>
      <c r="E731" s="9" t="str">
        <f t="shared" si="981"/>
        <v/>
      </c>
      <c r="F731" s="9" t="str">
        <f t="shared" si="759"/>
        <v/>
      </c>
      <c r="G731" s="9" t="str">
        <f t="shared" ref="G731:I731" si="982">IF(OR($D731="",$D731&lt;1),"",G123)</f>
        <v/>
      </c>
      <c r="H731" s="9" t="str">
        <f t="shared" si="982"/>
        <v/>
      </c>
      <c r="I731" s="9" t="str">
        <f t="shared" si="982"/>
        <v/>
      </c>
      <c r="J731" s="9" t="str">
        <f t="shared" si="767"/>
        <v/>
      </c>
      <c r="L731" s="9" t="str">
        <f t="shared" ref="L731:BW731" si="983">IF(OR(L123="",L427=""),"",L123-L427)</f>
        <v/>
      </c>
      <c r="M731" s="9" t="str">
        <f t="shared" si="983"/>
        <v/>
      </c>
      <c r="N731" s="9" t="str">
        <f t="shared" si="983"/>
        <v/>
      </c>
      <c r="O731" s="9" t="str">
        <f t="shared" si="983"/>
        <v/>
      </c>
      <c r="P731" s="9" t="str">
        <f t="shared" si="983"/>
        <v/>
      </c>
      <c r="Q731" s="9" t="str">
        <f t="shared" si="983"/>
        <v/>
      </c>
      <c r="R731" s="9" t="str">
        <f t="shared" si="983"/>
        <v/>
      </c>
      <c r="S731" s="9" t="str">
        <f t="shared" si="983"/>
        <v/>
      </c>
      <c r="T731" s="9" t="str">
        <f t="shared" si="983"/>
        <v/>
      </c>
      <c r="U731" s="9" t="str">
        <f t="shared" si="983"/>
        <v/>
      </c>
      <c r="V731" s="9" t="str">
        <f t="shared" si="983"/>
        <v/>
      </c>
      <c r="W731" s="9" t="str">
        <f t="shared" si="983"/>
        <v/>
      </c>
      <c r="X731" s="9" t="str">
        <f t="shared" si="983"/>
        <v/>
      </c>
      <c r="Y731" s="9" t="str">
        <f t="shared" si="983"/>
        <v/>
      </c>
      <c r="Z731" s="9" t="str">
        <f t="shared" si="983"/>
        <v/>
      </c>
      <c r="AA731" s="9" t="str">
        <f t="shared" si="983"/>
        <v/>
      </c>
      <c r="AB731" s="9" t="str">
        <f t="shared" si="983"/>
        <v/>
      </c>
      <c r="AC731" s="9" t="str">
        <f t="shared" si="983"/>
        <v/>
      </c>
      <c r="AD731" s="9" t="str">
        <f t="shared" si="983"/>
        <v/>
      </c>
      <c r="AE731" s="9" t="str">
        <f t="shared" si="983"/>
        <v/>
      </c>
      <c r="AF731" s="9" t="str">
        <f t="shared" si="983"/>
        <v/>
      </c>
      <c r="AG731" s="9" t="str">
        <f t="shared" si="983"/>
        <v/>
      </c>
      <c r="AH731" s="9" t="str">
        <f t="shared" si="983"/>
        <v/>
      </c>
      <c r="AI731" s="9" t="str">
        <f t="shared" si="983"/>
        <v/>
      </c>
      <c r="AJ731" s="9" t="str">
        <f t="shared" si="983"/>
        <v/>
      </c>
      <c r="AK731" s="9" t="str">
        <f t="shared" si="983"/>
        <v/>
      </c>
      <c r="AL731" s="9" t="str">
        <f t="shared" si="983"/>
        <v/>
      </c>
      <c r="AM731" s="9" t="str">
        <f t="shared" si="983"/>
        <v/>
      </c>
      <c r="AN731" s="9" t="str">
        <f t="shared" si="983"/>
        <v/>
      </c>
      <c r="AO731" s="9" t="str">
        <f t="shared" si="983"/>
        <v/>
      </c>
      <c r="AP731" s="9" t="str">
        <f t="shared" si="983"/>
        <v/>
      </c>
      <c r="AQ731" s="9" t="str">
        <f t="shared" si="983"/>
        <v/>
      </c>
      <c r="AR731" s="9" t="str">
        <f t="shared" si="983"/>
        <v/>
      </c>
      <c r="AS731" s="9" t="str">
        <f t="shared" si="983"/>
        <v/>
      </c>
      <c r="AT731" s="9" t="str">
        <f t="shared" si="983"/>
        <v/>
      </c>
      <c r="AU731" s="9" t="str">
        <f t="shared" si="983"/>
        <v/>
      </c>
      <c r="AV731" s="9" t="str">
        <f t="shared" si="983"/>
        <v/>
      </c>
      <c r="AW731" s="9" t="str">
        <f t="shared" si="983"/>
        <v/>
      </c>
      <c r="AX731" s="9" t="str">
        <f t="shared" si="983"/>
        <v/>
      </c>
      <c r="AY731" s="9" t="str">
        <f t="shared" si="983"/>
        <v/>
      </c>
      <c r="AZ731" s="9" t="str">
        <f t="shared" si="983"/>
        <v/>
      </c>
      <c r="BA731" s="9" t="str">
        <f t="shared" si="983"/>
        <v/>
      </c>
      <c r="BB731" s="9" t="str">
        <f t="shared" si="983"/>
        <v/>
      </c>
      <c r="BC731" s="9" t="str">
        <f t="shared" si="983"/>
        <v/>
      </c>
      <c r="BD731" s="9" t="str">
        <f t="shared" si="983"/>
        <v/>
      </c>
      <c r="BE731" s="9" t="str">
        <f t="shared" si="983"/>
        <v/>
      </c>
      <c r="BF731" s="9" t="str">
        <f t="shared" si="983"/>
        <v/>
      </c>
      <c r="BG731" s="9" t="str">
        <f t="shared" si="983"/>
        <v/>
      </c>
      <c r="BH731" s="9" t="str">
        <f t="shared" si="983"/>
        <v/>
      </c>
      <c r="BI731" s="9" t="str">
        <f t="shared" si="983"/>
        <v/>
      </c>
      <c r="BJ731" s="9" t="str">
        <f t="shared" si="983"/>
        <v/>
      </c>
      <c r="BK731" s="9" t="str">
        <f t="shared" si="983"/>
        <v/>
      </c>
      <c r="BL731" s="9" t="str">
        <f t="shared" si="983"/>
        <v/>
      </c>
      <c r="BM731" s="9" t="str">
        <f t="shared" si="983"/>
        <v/>
      </c>
      <c r="BN731" s="9" t="str">
        <f t="shared" si="983"/>
        <v/>
      </c>
      <c r="BO731" s="9" t="str">
        <f t="shared" si="983"/>
        <v/>
      </c>
      <c r="BP731" s="9" t="str">
        <f t="shared" si="983"/>
        <v/>
      </c>
      <c r="BQ731" s="9" t="str">
        <f t="shared" si="983"/>
        <v/>
      </c>
      <c r="BR731" s="9" t="str">
        <f t="shared" si="983"/>
        <v/>
      </c>
      <c r="BS731" s="9" t="str">
        <f t="shared" si="983"/>
        <v/>
      </c>
      <c r="BT731" s="9" t="str">
        <f t="shared" si="983"/>
        <v/>
      </c>
      <c r="BU731" s="9" t="str">
        <f t="shared" si="983"/>
        <v/>
      </c>
      <c r="BV731" s="9" t="str">
        <f t="shared" si="983"/>
        <v/>
      </c>
      <c r="BW731" s="9" t="str">
        <f t="shared" si="983"/>
        <v/>
      </c>
      <c r="BX731" s="9" t="str">
        <f t="shared" ref="BX731" si="984">IF(OR(BX123="",BX427=""),"",BX123-BX427)</f>
        <v/>
      </c>
      <c r="BY731" s="9" t="str">
        <f t="shared" si="924"/>
        <v/>
      </c>
    </row>
    <row r="732" spans="1:77" x14ac:dyDescent="0.15">
      <c r="A732" s="9">
        <f t="shared" si="763"/>
        <v>110</v>
      </c>
      <c r="B732" s="9" t="str">
        <f t="shared" ref="B732" si="985">IF(OR(B124="",B124&lt;1),"",B124)</f>
        <v/>
      </c>
      <c r="C732" s="9" t="str">
        <f t="shared" ref="C732:E732" si="986">IF(OR(C124="",C124&lt;1),"",C124)</f>
        <v/>
      </c>
      <c r="D732" s="9" t="str">
        <f t="shared" si="986"/>
        <v/>
      </c>
      <c r="E732" s="9" t="str">
        <f t="shared" si="986"/>
        <v/>
      </c>
      <c r="F732" s="9" t="str">
        <f t="shared" si="759"/>
        <v/>
      </c>
      <c r="G732" s="9" t="str">
        <f t="shared" ref="G732:I732" si="987">IF(OR($D732="",$D732&lt;1),"",G124)</f>
        <v/>
      </c>
      <c r="H732" s="9" t="str">
        <f t="shared" si="987"/>
        <v/>
      </c>
      <c r="I732" s="9" t="str">
        <f t="shared" si="987"/>
        <v/>
      </c>
      <c r="J732" s="9" t="str">
        <f t="shared" si="767"/>
        <v/>
      </c>
      <c r="L732" s="9" t="str">
        <f t="shared" ref="L732:BW732" si="988">IF(OR(L124="",L428=""),"",L124-L428)</f>
        <v/>
      </c>
      <c r="M732" s="9" t="str">
        <f t="shared" si="988"/>
        <v/>
      </c>
      <c r="N732" s="9" t="str">
        <f t="shared" si="988"/>
        <v/>
      </c>
      <c r="O732" s="9" t="str">
        <f t="shared" si="988"/>
        <v/>
      </c>
      <c r="P732" s="9" t="str">
        <f t="shared" si="988"/>
        <v/>
      </c>
      <c r="Q732" s="9" t="str">
        <f t="shared" si="988"/>
        <v/>
      </c>
      <c r="R732" s="9" t="str">
        <f t="shared" si="988"/>
        <v/>
      </c>
      <c r="S732" s="9" t="str">
        <f t="shared" si="988"/>
        <v/>
      </c>
      <c r="T732" s="9" t="str">
        <f t="shared" si="988"/>
        <v/>
      </c>
      <c r="U732" s="9" t="str">
        <f t="shared" si="988"/>
        <v/>
      </c>
      <c r="V732" s="9" t="str">
        <f t="shared" si="988"/>
        <v/>
      </c>
      <c r="W732" s="9" t="str">
        <f t="shared" si="988"/>
        <v/>
      </c>
      <c r="X732" s="9" t="str">
        <f t="shared" si="988"/>
        <v/>
      </c>
      <c r="Y732" s="9" t="str">
        <f t="shared" si="988"/>
        <v/>
      </c>
      <c r="Z732" s="9" t="str">
        <f t="shared" si="988"/>
        <v/>
      </c>
      <c r="AA732" s="9" t="str">
        <f t="shared" si="988"/>
        <v/>
      </c>
      <c r="AB732" s="9" t="str">
        <f t="shared" si="988"/>
        <v/>
      </c>
      <c r="AC732" s="9" t="str">
        <f t="shared" si="988"/>
        <v/>
      </c>
      <c r="AD732" s="9" t="str">
        <f t="shared" si="988"/>
        <v/>
      </c>
      <c r="AE732" s="9" t="str">
        <f t="shared" si="988"/>
        <v/>
      </c>
      <c r="AF732" s="9" t="str">
        <f t="shared" si="988"/>
        <v/>
      </c>
      <c r="AG732" s="9" t="str">
        <f t="shared" si="988"/>
        <v/>
      </c>
      <c r="AH732" s="9" t="str">
        <f t="shared" si="988"/>
        <v/>
      </c>
      <c r="AI732" s="9" t="str">
        <f t="shared" si="988"/>
        <v/>
      </c>
      <c r="AJ732" s="9" t="str">
        <f t="shared" si="988"/>
        <v/>
      </c>
      <c r="AK732" s="9" t="str">
        <f t="shared" si="988"/>
        <v/>
      </c>
      <c r="AL732" s="9" t="str">
        <f t="shared" si="988"/>
        <v/>
      </c>
      <c r="AM732" s="9" t="str">
        <f t="shared" si="988"/>
        <v/>
      </c>
      <c r="AN732" s="9" t="str">
        <f t="shared" si="988"/>
        <v/>
      </c>
      <c r="AO732" s="9" t="str">
        <f t="shared" si="988"/>
        <v/>
      </c>
      <c r="AP732" s="9" t="str">
        <f t="shared" si="988"/>
        <v/>
      </c>
      <c r="AQ732" s="9" t="str">
        <f t="shared" si="988"/>
        <v/>
      </c>
      <c r="AR732" s="9" t="str">
        <f t="shared" si="988"/>
        <v/>
      </c>
      <c r="AS732" s="9" t="str">
        <f t="shared" si="988"/>
        <v/>
      </c>
      <c r="AT732" s="9" t="str">
        <f t="shared" si="988"/>
        <v/>
      </c>
      <c r="AU732" s="9" t="str">
        <f t="shared" si="988"/>
        <v/>
      </c>
      <c r="AV732" s="9" t="str">
        <f t="shared" si="988"/>
        <v/>
      </c>
      <c r="AW732" s="9" t="str">
        <f t="shared" si="988"/>
        <v/>
      </c>
      <c r="AX732" s="9" t="str">
        <f t="shared" si="988"/>
        <v/>
      </c>
      <c r="AY732" s="9" t="str">
        <f t="shared" si="988"/>
        <v/>
      </c>
      <c r="AZ732" s="9" t="str">
        <f t="shared" si="988"/>
        <v/>
      </c>
      <c r="BA732" s="9" t="str">
        <f t="shared" si="988"/>
        <v/>
      </c>
      <c r="BB732" s="9" t="str">
        <f t="shared" si="988"/>
        <v/>
      </c>
      <c r="BC732" s="9" t="str">
        <f t="shared" si="988"/>
        <v/>
      </c>
      <c r="BD732" s="9" t="str">
        <f t="shared" si="988"/>
        <v/>
      </c>
      <c r="BE732" s="9" t="str">
        <f t="shared" si="988"/>
        <v/>
      </c>
      <c r="BF732" s="9" t="str">
        <f t="shared" si="988"/>
        <v/>
      </c>
      <c r="BG732" s="9" t="str">
        <f t="shared" si="988"/>
        <v/>
      </c>
      <c r="BH732" s="9" t="str">
        <f t="shared" si="988"/>
        <v/>
      </c>
      <c r="BI732" s="9" t="str">
        <f t="shared" si="988"/>
        <v/>
      </c>
      <c r="BJ732" s="9" t="str">
        <f t="shared" si="988"/>
        <v/>
      </c>
      <c r="BK732" s="9" t="str">
        <f t="shared" si="988"/>
        <v/>
      </c>
      <c r="BL732" s="9" t="str">
        <f t="shared" si="988"/>
        <v/>
      </c>
      <c r="BM732" s="9" t="str">
        <f t="shared" si="988"/>
        <v/>
      </c>
      <c r="BN732" s="9" t="str">
        <f t="shared" si="988"/>
        <v/>
      </c>
      <c r="BO732" s="9" t="str">
        <f t="shared" si="988"/>
        <v/>
      </c>
      <c r="BP732" s="9" t="str">
        <f t="shared" si="988"/>
        <v/>
      </c>
      <c r="BQ732" s="9" t="str">
        <f t="shared" si="988"/>
        <v/>
      </c>
      <c r="BR732" s="9" t="str">
        <f t="shared" si="988"/>
        <v/>
      </c>
      <c r="BS732" s="9" t="str">
        <f t="shared" si="988"/>
        <v/>
      </c>
      <c r="BT732" s="9" t="str">
        <f t="shared" si="988"/>
        <v/>
      </c>
      <c r="BU732" s="9" t="str">
        <f t="shared" si="988"/>
        <v/>
      </c>
      <c r="BV732" s="9" t="str">
        <f t="shared" si="988"/>
        <v/>
      </c>
      <c r="BW732" s="9" t="str">
        <f t="shared" si="988"/>
        <v/>
      </c>
      <c r="BX732" s="9" t="str">
        <f t="shared" ref="BX732" si="989">IF(OR(BX124="",BX428=""),"",BX124-BX428)</f>
        <v/>
      </c>
      <c r="BY732" s="9" t="str">
        <f t="shared" si="924"/>
        <v/>
      </c>
    </row>
    <row r="733" spans="1:77" x14ac:dyDescent="0.15">
      <c r="A733" s="9">
        <f t="shared" si="763"/>
        <v>111</v>
      </c>
      <c r="B733" s="9" t="str">
        <f t="shared" ref="B733" si="990">IF(OR(B125="",B125&lt;1),"",B125)</f>
        <v/>
      </c>
      <c r="C733" s="9" t="str">
        <f t="shared" ref="C733:E733" si="991">IF(OR(C125="",C125&lt;1),"",C125)</f>
        <v/>
      </c>
      <c r="D733" s="9" t="str">
        <f t="shared" si="991"/>
        <v/>
      </c>
      <c r="E733" s="9" t="str">
        <f t="shared" si="991"/>
        <v/>
      </c>
      <c r="F733" s="9" t="str">
        <f t="shared" si="759"/>
        <v/>
      </c>
      <c r="G733" s="9" t="str">
        <f t="shared" ref="G733:I733" si="992">IF(OR($D733="",$D733&lt;1),"",G125)</f>
        <v/>
      </c>
      <c r="H733" s="9" t="str">
        <f t="shared" si="992"/>
        <v/>
      </c>
      <c r="I733" s="9" t="str">
        <f t="shared" si="992"/>
        <v/>
      </c>
      <c r="J733" s="9" t="str">
        <f t="shared" si="767"/>
        <v/>
      </c>
      <c r="L733" s="9" t="str">
        <f t="shared" ref="L733:BW733" si="993">IF(OR(L125="",L429=""),"",L125-L429)</f>
        <v/>
      </c>
      <c r="M733" s="9" t="str">
        <f t="shared" si="993"/>
        <v/>
      </c>
      <c r="N733" s="9" t="str">
        <f t="shared" si="993"/>
        <v/>
      </c>
      <c r="O733" s="9" t="str">
        <f t="shared" si="993"/>
        <v/>
      </c>
      <c r="P733" s="9" t="str">
        <f t="shared" si="993"/>
        <v/>
      </c>
      <c r="Q733" s="9" t="str">
        <f t="shared" si="993"/>
        <v/>
      </c>
      <c r="R733" s="9" t="str">
        <f t="shared" si="993"/>
        <v/>
      </c>
      <c r="S733" s="9" t="str">
        <f t="shared" si="993"/>
        <v/>
      </c>
      <c r="T733" s="9" t="str">
        <f t="shared" si="993"/>
        <v/>
      </c>
      <c r="U733" s="9" t="str">
        <f t="shared" si="993"/>
        <v/>
      </c>
      <c r="V733" s="9" t="str">
        <f t="shared" si="993"/>
        <v/>
      </c>
      <c r="W733" s="9" t="str">
        <f t="shared" si="993"/>
        <v/>
      </c>
      <c r="X733" s="9" t="str">
        <f t="shared" si="993"/>
        <v/>
      </c>
      <c r="Y733" s="9" t="str">
        <f t="shared" si="993"/>
        <v/>
      </c>
      <c r="Z733" s="9" t="str">
        <f t="shared" si="993"/>
        <v/>
      </c>
      <c r="AA733" s="9" t="str">
        <f t="shared" si="993"/>
        <v/>
      </c>
      <c r="AB733" s="9" t="str">
        <f t="shared" si="993"/>
        <v/>
      </c>
      <c r="AC733" s="9" t="str">
        <f t="shared" si="993"/>
        <v/>
      </c>
      <c r="AD733" s="9" t="str">
        <f t="shared" si="993"/>
        <v/>
      </c>
      <c r="AE733" s="9" t="str">
        <f t="shared" si="993"/>
        <v/>
      </c>
      <c r="AF733" s="9" t="str">
        <f t="shared" si="993"/>
        <v/>
      </c>
      <c r="AG733" s="9" t="str">
        <f t="shared" si="993"/>
        <v/>
      </c>
      <c r="AH733" s="9" t="str">
        <f t="shared" si="993"/>
        <v/>
      </c>
      <c r="AI733" s="9" t="str">
        <f t="shared" si="993"/>
        <v/>
      </c>
      <c r="AJ733" s="9" t="str">
        <f t="shared" si="993"/>
        <v/>
      </c>
      <c r="AK733" s="9" t="str">
        <f t="shared" si="993"/>
        <v/>
      </c>
      <c r="AL733" s="9" t="str">
        <f t="shared" si="993"/>
        <v/>
      </c>
      <c r="AM733" s="9" t="str">
        <f t="shared" si="993"/>
        <v/>
      </c>
      <c r="AN733" s="9" t="str">
        <f t="shared" si="993"/>
        <v/>
      </c>
      <c r="AO733" s="9" t="str">
        <f t="shared" si="993"/>
        <v/>
      </c>
      <c r="AP733" s="9" t="str">
        <f t="shared" si="993"/>
        <v/>
      </c>
      <c r="AQ733" s="9" t="str">
        <f t="shared" si="993"/>
        <v/>
      </c>
      <c r="AR733" s="9" t="str">
        <f t="shared" si="993"/>
        <v/>
      </c>
      <c r="AS733" s="9" t="str">
        <f t="shared" si="993"/>
        <v/>
      </c>
      <c r="AT733" s="9" t="str">
        <f t="shared" si="993"/>
        <v/>
      </c>
      <c r="AU733" s="9" t="str">
        <f t="shared" si="993"/>
        <v/>
      </c>
      <c r="AV733" s="9" t="str">
        <f t="shared" si="993"/>
        <v/>
      </c>
      <c r="AW733" s="9" t="str">
        <f t="shared" si="993"/>
        <v/>
      </c>
      <c r="AX733" s="9" t="str">
        <f t="shared" si="993"/>
        <v/>
      </c>
      <c r="AY733" s="9" t="str">
        <f t="shared" si="993"/>
        <v/>
      </c>
      <c r="AZ733" s="9" t="str">
        <f t="shared" si="993"/>
        <v/>
      </c>
      <c r="BA733" s="9" t="str">
        <f t="shared" si="993"/>
        <v/>
      </c>
      <c r="BB733" s="9" t="str">
        <f t="shared" si="993"/>
        <v/>
      </c>
      <c r="BC733" s="9" t="str">
        <f t="shared" si="993"/>
        <v/>
      </c>
      <c r="BD733" s="9" t="str">
        <f t="shared" si="993"/>
        <v/>
      </c>
      <c r="BE733" s="9" t="str">
        <f t="shared" si="993"/>
        <v/>
      </c>
      <c r="BF733" s="9" t="str">
        <f t="shared" si="993"/>
        <v/>
      </c>
      <c r="BG733" s="9" t="str">
        <f t="shared" si="993"/>
        <v/>
      </c>
      <c r="BH733" s="9" t="str">
        <f t="shared" si="993"/>
        <v/>
      </c>
      <c r="BI733" s="9" t="str">
        <f t="shared" si="993"/>
        <v/>
      </c>
      <c r="BJ733" s="9" t="str">
        <f t="shared" si="993"/>
        <v/>
      </c>
      <c r="BK733" s="9" t="str">
        <f t="shared" si="993"/>
        <v/>
      </c>
      <c r="BL733" s="9" t="str">
        <f t="shared" si="993"/>
        <v/>
      </c>
      <c r="BM733" s="9" t="str">
        <f t="shared" si="993"/>
        <v/>
      </c>
      <c r="BN733" s="9" t="str">
        <f t="shared" si="993"/>
        <v/>
      </c>
      <c r="BO733" s="9" t="str">
        <f t="shared" si="993"/>
        <v/>
      </c>
      <c r="BP733" s="9" t="str">
        <f t="shared" si="993"/>
        <v/>
      </c>
      <c r="BQ733" s="9" t="str">
        <f t="shared" si="993"/>
        <v/>
      </c>
      <c r="BR733" s="9" t="str">
        <f t="shared" si="993"/>
        <v/>
      </c>
      <c r="BS733" s="9" t="str">
        <f t="shared" si="993"/>
        <v/>
      </c>
      <c r="BT733" s="9" t="str">
        <f t="shared" si="993"/>
        <v/>
      </c>
      <c r="BU733" s="9" t="str">
        <f t="shared" si="993"/>
        <v/>
      </c>
      <c r="BV733" s="9" t="str">
        <f t="shared" si="993"/>
        <v/>
      </c>
      <c r="BW733" s="9" t="str">
        <f t="shared" si="993"/>
        <v/>
      </c>
      <c r="BX733" s="9" t="str">
        <f t="shared" ref="BX733" si="994">IF(OR(BX125="",BX429=""),"",BX125-BX429)</f>
        <v/>
      </c>
      <c r="BY733" s="9" t="str">
        <f t="shared" si="924"/>
        <v/>
      </c>
    </row>
    <row r="734" spans="1:77" x14ac:dyDescent="0.15">
      <c r="A734" s="9">
        <f t="shared" si="763"/>
        <v>112</v>
      </c>
      <c r="B734" s="9" t="str">
        <f t="shared" ref="B734" si="995">IF(OR(B126="",B126&lt;1),"",B126)</f>
        <v/>
      </c>
      <c r="C734" s="9" t="str">
        <f t="shared" ref="C734:E734" si="996">IF(OR(C126="",C126&lt;1),"",C126)</f>
        <v/>
      </c>
      <c r="D734" s="9" t="str">
        <f t="shared" si="996"/>
        <v/>
      </c>
      <c r="E734" s="9" t="str">
        <f t="shared" si="996"/>
        <v/>
      </c>
      <c r="F734" s="9" t="str">
        <f t="shared" si="759"/>
        <v/>
      </c>
      <c r="G734" s="9" t="str">
        <f t="shared" ref="G734:I734" si="997">IF(OR($D734="",$D734&lt;1),"",G126)</f>
        <v/>
      </c>
      <c r="H734" s="9" t="str">
        <f t="shared" si="997"/>
        <v/>
      </c>
      <c r="I734" s="9" t="str">
        <f t="shared" si="997"/>
        <v/>
      </c>
      <c r="J734" s="9" t="str">
        <f t="shared" si="767"/>
        <v/>
      </c>
      <c r="L734" s="9" t="str">
        <f t="shared" ref="L734:BW734" si="998">IF(OR(L126="",L430=""),"",L126-L430)</f>
        <v/>
      </c>
      <c r="M734" s="9" t="str">
        <f t="shared" si="998"/>
        <v/>
      </c>
      <c r="N734" s="9" t="str">
        <f t="shared" si="998"/>
        <v/>
      </c>
      <c r="O734" s="9" t="str">
        <f t="shared" si="998"/>
        <v/>
      </c>
      <c r="P734" s="9" t="str">
        <f t="shared" si="998"/>
        <v/>
      </c>
      <c r="Q734" s="9" t="str">
        <f t="shared" si="998"/>
        <v/>
      </c>
      <c r="R734" s="9" t="str">
        <f t="shared" si="998"/>
        <v/>
      </c>
      <c r="S734" s="9" t="str">
        <f t="shared" si="998"/>
        <v/>
      </c>
      <c r="T734" s="9" t="str">
        <f t="shared" si="998"/>
        <v/>
      </c>
      <c r="U734" s="9" t="str">
        <f t="shared" si="998"/>
        <v/>
      </c>
      <c r="V734" s="9" t="str">
        <f t="shared" si="998"/>
        <v/>
      </c>
      <c r="W734" s="9" t="str">
        <f t="shared" si="998"/>
        <v/>
      </c>
      <c r="X734" s="9" t="str">
        <f t="shared" si="998"/>
        <v/>
      </c>
      <c r="Y734" s="9" t="str">
        <f t="shared" si="998"/>
        <v/>
      </c>
      <c r="Z734" s="9" t="str">
        <f t="shared" si="998"/>
        <v/>
      </c>
      <c r="AA734" s="9" t="str">
        <f t="shared" si="998"/>
        <v/>
      </c>
      <c r="AB734" s="9" t="str">
        <f t="shared" si="998"/>
        <v/>
      </c>
      <c r="AC734" s="9" t="str">
        <f t="shared" si="998"/>
        <v/>
      </c>
      <c r="AD734" s="9" t="str">
        <f t="shared" si="998"/>
        <v/>
      </c>
      <c r="AE734" s="9" t="str">
        <f t="shared" si="998"/>
        <v/>
      </c>
      <c r="AF734" s="9" t="str">
        <f t="shared" si="998"/>
        <v/>
      </c>
      <c r="AG734" s="9" t="str">
        <f t="shared" si="998"/>
        <v/>
      </c>
      <c r="AH734" s="9" t="str">
        <f t="shared" si="998"/>
        <v/>
      </c>
      <c r="AI734" s="9" t="str">
        <f t="shared" si="998"/>
        <v/>
      </c>
      <c r="AJ734" s="9" t="str">
        <f t="shared" si="998"/>
        <v/>
      </c>
      <c r="AK734" s="9" t="str">
        <f t="shared" si="998"/>
        <v/>
      </c>
      <c r="AL734" s="9" t="str">
        <f t="shared" si="998"/>
        <v/>
      </c>
      <c r="AM734" s="9" t="str">
        <f t="shared" si="998"/>
        <v/>
      </c>
      <c r="AN734" s="9" t="str">
        <f t="shared" si="998"/>
        <v/>
      </c>
      <c r="AO734" s="9" t="str">
        <f t="shared" si="998"/>
        <v/>
      </c>
      <c r="AP734" s="9" t="str">
        <f t="shared" si="998"/>
        <v/>
      </c>
      <c r="AQ734" s="9" t="str">
        <f t="shared" si="998"/>
        <v/>
      </c>
      <c r="AR734" s="9" t="str">
        <f t="shared" si="998"/>
        <v/>
      </c>
      <c r="AS734" s="9" t="str">
        <f t="shared" si="998"/>
        <v/>
      </c>
      <c r="AT734" s="9" t="str">
        <f t="shared" si="998"/>
        <v/>
      </c>
      <c r="AU734" s="9" t="str">
        <f t="shared" si="998"/>
        <v/>
      </c>
      <c r="AV734" s="9" t="str">
        <f t="shared" si="998"/>
        <v/>
      </c>
      <c r="AW734" s="9" t="str">
        <f t="shared" si="998"/>
        <v/>
      </c>
      <c r="AX734" s="9" t="str">
        <f t="shared" si="998"/>
        <v/>
      </c>
      <c r="AY734" s="9" t="str">
        <f t="shared" si="998"/>
        <v/>
      </c>
      <c r="AZ734" s="9" t="str">
        <f t="shared" si="998"/>
        <v/>
      </c>
      <c r="BA734" s="9" t="str">
        <f t="shared" si="998"/>
        <v/>
      </c>
      <c r="BB734" s="9" t="str">
        <f t="shared" si="998"/>
        <v/>
      </c>
      <c r="BC734" s="9" t="str">
        <f t="shared" si="998"/>
        <v/>
      </c>
      <c r="BD734" s="9" t="str">
        <f t="shared" si="998"/>
        <v/>
      </c>
      <c r="BE734" s="9" t="str">
        <f t="shared" si="998"/>
        <v/>
      </c>
      <c r="BF734" s="9" t="str">
        <f t="shared" si="998"/>
        <v/>
      </c>
      <c r="BG734" s="9" t="str">
        <f t="shared" si="998"/>
        <v/>
      </c>
      <c r="BH734" s="9" t="str">
        <f t="shared" si="998"/>
        <v/>
      </c>
      <c r="BI734" s="9" t="str">
        <f t="shared" si="998"/>
        <v/>
      </c>
      <c r="BJ734" s="9" t="str">
        <f t="shared" si="998"/>
        <v/>
      </c>
      <c r="BK734" s="9" t="str">
        <f t="shared" si="998"/>
        <v/>
      </c>
      <c r="BL734" s="9" t="str">
        <f t="shared" si="998"/>
        <v/>
      </c>
      <c r="BM734" s="9" t="str">
        <f t="shared" si="998"/>
        <v/>
      </c>
      <c r="BN734" s="9" t="str">
        <f t="shared" si="998"/>
        <v/>
      </c>
      <c r="BO734" s="9" t="str">
        <f t="shared" si="998"/>
        <v/>
      </c>
      <c r="BP734" s="9" t="str">
        <f t="shared" si="998"/>
        <v/>
      </c>
      <c r="BQ734" s="9" t="str">
        <f t="shared" si="998"/>
        <v/>
      </c>
      <c r="BR734" s="9" t="str">
        <f t="shared" si="998"/>
        <v/>
      </c>
      <c r="BS734" s="9" t="str">
        <f t="shared" si="998"/>
        <v/>
      </c>
      <c r="BT734" s="9" t="str">
        <f t="shared" si="998"/>
        <v/>
      </c>
      <c r="BU734" s="9" t="str">
        <f t="shared" si="998"/>
        <v/>
      </c>
      <c r="BV734" s="9" t="str">
        <f t="shared" si="998"/>
        <v/>
      </c>
      <c r="BW734" s="9" t="str">
        <f t="shared" si="998"/>
        <v/>
      </c>
      <c r="BX734" s="9" t="str">
        <f t="shared" ref="BX734" si="999">IF(OR(BX126="",BX430=""),"",BX126-BX430)</f>
        <v/>
      </c>
      <c r="BY734" s="9" t="str">
        <f t="shared" si="924"/>
        <v/>
      </c>
    </row>
    <row r="735" spans="1:77" x14ac:dyDescent="0.15">
      <c r="A735" s="9">
        <f t="shared" si="763"/>
        <v>113</v>
      </c>
      <c r="B735" s="9" t="str">
        <f t="shared" ref="B735" si="1000">IF(OR(B127="",B127&lt;1),"",B127)</f>
        <v/>
      </c>
      <c r="C735" s="9" t="str">
        <f t="shared" ref="C735:E735" si="1001">IF(OR(C127="",C127&lt;1),"",C127)</f>
        <v/>
      </c>
      <c r="D735" s="9" t="str">
        <f t="shared" si="1001"/>
        <v/>
      </c>
      <c r="E735" s="9" t="str">
        <f t="shared" si="1001"/>
        <v/>
      </c>
      <c r="F735" s="9" t="str">
        <f t="shared" si="759"/>
        <v/>
      </c>
      <c r="G735" s="9" t="str">
        <f t="shared" ref="G735:I735" si="1002">IF(OR($D735="",$D735&lt;1),"",G127)</f>
        <v/>
      </c>
      <c r="H735" s="9" t="str">
        <f t="shared" si="1002"/>
        <v/>
      </c>
      <c r="I735" s="9" t="str">
        <f t="shared" si="1002"/>
        <v/>
      </c>
      <c r="J735" s="9" t="str">
        <f t="shared" si="767"/>
        <v/>
      </c>
      <c r="L735" s="9" t="str">
        <f t="shared" ref="L735:BW735" si="1003">IF(OR(L127="",L431=""),"",L127-L431)</f>
        <v/>
      </c>
      <c r="M735" s="9" t="str">
        <f t="shared" si="1003"/>
        <v/>
      </c>
      <c r="N735" s="9" t="str">
        <f t="shared" si="1003"/>
        <v/>
      </c>
      <c r="O735" s="9" t="str">
        <f t="shared" si="1003"/>
        <v/>
      </c>
      <c r="P735" s="9" t="str">
        <f t="shared" si="1003"/>
        <v/>
      </c>
      <c r="Q735" s="9" t="str">
        <f t="shared" si="1003"/>
        <v/>
      </c>
      <c r="R735" s="9" t="str">
        <f t="shared" si="1003"/>
        <v/>
      </c>
      <c r="S735" s="9" t="str">
        <f t="shared" si="1003"/>
        <v/>
      </c>
      <c r="T735" s="9" t="str">
        <f t="shared" si="1003"/>
        <v/>
      </c>
      <c r="U735" s="9" t="str">
        <f t="shared" si="1003"/>
        <v/>
      </c>
      <c r="V735" s="9" t="str">
        <f t="shared" si="1003"/>
        <v/>
      </c>
      <c r="W735" s="9" t="str">
        <f t="shared" si="1003"/>
        <v/>
      </c>
      <c r="X735" s="9" t="str">
        <f t="shared" si="1003"/>
        <v/>
      </c>
      <c r="Y735" s="9" t="str">
        <f t="shared" si="1003"/>
        <v/>
      </c>
      <c r="Z735" s="9" t="str">
        <f t="shared" si="1003"/>
        <v/>
      </c>
      <c r="AA735" s="9" t="str">
        <f t="shared" si="1003"/>
        <v/>
      </c>
      <c r="AB735" s="9" t="str">
        <f t="shared" si="1003"/>
        <v/>
      </c>
      <c r="AC735" s="9" t="str">
        <f t="shared" si="1003"/>
        <v/>
      </c>
      <c r="AD735" s="9" t="str">
        <f t="shared" si="1003"/>
        <v/>
      </c>
      <c r="AE735" s="9" t="str">
        <f t="shared" si="1003"/>
        <v/>
      </c>
      <c r="AF735" s="9" t="str">
        <f t="shared" si="1003"/>
        <v/>
      </c>
      <c r="AG735" s="9" t="str">
        <f t="shared" si="1003"/>
        <v/>
      </c>
      <c r="AH735" s="9" t="str">
        <f t="shared" si="1003"/>
        <v/>
      </c>
      <c r="AI735" s="9" t="str">
        <f t="shared" si="1003"/>
        <v/>
      </c>
      <c r="AJ735" s="9" t="str">
        <f t="shared" si="1003"/>
        <v/>
      </c>
      <c r="AK735" s="9" t="str">
        <f t="shared" si="1003"/>
        <v/>
      </c>
      <c r="AL735" s="9" t="str">
        <f t="shared" si="1003"/>
        <v/>
      </c>
      <c r="AM735" s="9" t="str">
        <f t="shared" si="1003"/>
        <v/>
      </c>
      <c r="AN735" s="9" t="str">
        <f t="shared" si="1003"/>
        <v/>
      </c>
      <c r="AO735" s="9" t="str">
        <f t="shared" si="1003"/>
        <v/>
      </c>
      <c r="AP735" s="9" t="str">
        <f t="shared" si="1003"/>
        <v/>
      </c>
      <c r="AQ735" s="9" t="str">
        <f t="shared" si="1003"/>
        <v/>
      </c>
      <c r="AR735" s="9" t="str">
        <f t="shared" si="1003"/>
        <v/>
      </c>
      <c r="AS735" s="9" t="str">
        <f t="shared" si="1003"/>
        <v/>
      </c>
      <c r="AT735" s="9" t="str">
        <f t="shared" si="1003"/>
        <v/>
      </c>
      <c r="AU735" s="9" t="str">
        <f t="shared" si="1003"/>
        <v/>
      </c>
      <c r="AV735" s="9" t="str">
        <f t="shared" si="1003"/>
        <v/>
      </c>
      <c r="AW735" s="9" t="str">
        <f t="shared" si="1003"/>
        <v/>
      </c>
      <c r="AX735" s="9" t="str">
        <f t="shared" si="1003"/>
        <v/>
      </c>
      <c r="AY735" s="9" t="str">
        <f t="shared" si="1003"/>
        <v/>
      </c>
      <c r="AZ735" s="9" t="str">
        <f t="shared" si="1003"/>
        <v/>
      </c>
      <c r="BA735" s="9" t="str">
        <f t="shared" si="1003"/>
        <v/>
      </c>
      <c r="BB735" s="9" t="str">
        <f t="shared" si="1003"/>
        <v/>
      </c>
      <c r="BC735" s="9" t="str">
        <f t="shared" si="1003"/>
        <v/>
      </c>
      <c r="BD735" s="9" t="str">
        <f t="shared" si="1003"/>
        <v/>
      </c>
      <c r="BE735" s="9" t="str">
        <f t="shared" si="1003"/>
        <v/>
      </c>
      <c r="BF735" s="9" t="str">
        <f t="shared" si="1003"/>
        <v/>
      </c>
      <c r="BG735" s="9" t="str">
        <f t="shared" si="1003"/>
        <v/>
      </c>
      <c r="BH735" s="9" t="str">
        <f t="shared" si="1003"/>
        <v/>
      </c>
      <c r="BI735" s="9" t="str">
        <f t="shared" si="1003"/>
        <v/>
      </c>
      <c r="BJ735" s="9" t="str">
        <f t="shared" si="1003"/>
        <v/>
      </c>
      <c r="BK735" s="9" t="str">
        <f t="shared" si="1003"/>
        <v/>
      </c>
      <c r="BL735" s="9" t="str">
        <f t="shared" si="1003"/>
        <v/>
      </c>
      <c r="BM735" s="9" t="str">
        <f t="shared" si="1003"/>
        <v/>
      </c>
      <c r="BN735" s="9" t="str">
        <f t="shared" si="1003"/>
        <v/>
      </c>
      <c r="BO735" s="9" t="str">
        <f t="shared" si="1003"/>
        <v/>
      </c>
      <c r="BP735" s="9" t="str">
        <f t="shared" si="1003"/>
        <v/>
      </c>
      <c r="BQ735" s="9" t="str">
        <f t="shared" si="1003"/>
        <v/>
      </c>
      <c r="BR735" s="9" t="str">
        <f t="shared" si="1003"/>
        <v/>
      </c>
      <c r="BS735" s="9" t="str">
        <f t="shared" si="1003"/>
        <v/>
      </c>
      <c r="BT735" s="9" t="str">
        <f t="shared" si="1003"/>
        <v/>
      </c>
      <c r="BU735" s="9" t="str">
        <f t="shared" si="1003"/>
        <v/>
      </c>
      <c r="BV735" s="9" t="str">
        <f t="shared" si="1003"/>
        <v/>
      </c>
      <c r="BW735" s="9" t="str">
        <f t="shared" si="1003"/>
        <v/>
      </c>
      <c r="BX735" s="9" t="str">
        <f t="shared" ref="BX735:BY750" si="1004">IF(OR(BX127="",BX431=""),"",BX127-BX431)</f>
        <v/>
      </c>
      <c r="BY735" s="9" t="str">
        <f t="shared" si="1004"/>
        <v/>
      </c>
    </row>
    <row r="736" spans="1:77" x14ac:dyDescent="0.15">
      <c r="A736" s="9">
        <f t="shared" si="763"/>
        <v>114</v>
      </c>
      <c r="B736" s="9" t="str">
        <f t="shared" ref="B736" si="1005">IF(OR(B128="",B128&lt;1),"",B128)</f>
        <v/>
      </c>
      <c r="C736" s="9" t="str">
        <f t="shared" ref="C736:E736" si="1006">IF(OR(C128="",C128&lt;1),"",C128)</f>
        <v/>
      </c>
      <c r="D736" s="9" t="str">
        <f t="shared" si="1006"/>
        <v/>
      </c>
      <c r="E736" s="9" t="str">
        <f t="shared" si="1006"/>
        <v/>
      </c>
      <c r="F736" s="9" t="str">
        <f t="shared" si="759"/>
        <v/>
      </c>
      <c r="G736" s="9" t="str">
        <f t="shared" ref="G736:I736" si="1007">IF(OR($D736="",$D736&lt;1),"",G128)</f>
        <v/>
      </c>
      <c r="H736" s="9" t="str">
        <f t="shared" si="1007"/>
        <v/>
      </c>
      <c r="I736" s="9" t="str">
        <f t="shared" si="1007"/>
        <v/>
      </c>
      <c r="J736" s="9" t="str">
        <f t="shared" si="767"/>
        <v/>
      </c>
      <c r="L736" s="9" t="str">
        <f t="shared" ref="L736:BW736" si="1008">IF(OR(L128="",L432=""),"",L128-L432)</f>
        <v/>
      </c>
      <c r="M736" s="9" t="str">
        <f t="shared" si="1008"/>
        <v/>
      </c>
      <c r="N736" s="9" t="str">
        <f t="shared" si="1008"/>
        <v/>
      </c>
      <c r="O736" s="9" t="str">
        <f t="shared" si="1008"/>
        <v/>
      </c>
      <c r="P736" s="9" t="str">
        <f t="shared" si="1008"/>
        <v/>
      </c>
      <c r="Q736" s="9" t="str">
        <f t="shared" si="1008"/>
        <v/>
      </c>
      <c r="R736" s="9" t="str">
        <f t="shared" si="1008"/>
        <v/>
      </c>
      <c r="S736" s="9" t="str">
        <f t="shared" si="1008"/>
        <v/>
      </c>
      <c r="T736" s="9" t="str">
        <f t="shared" si="1008"/>
        <v/>
      </c>
      <c r="U736" s="9" t="str">
        <f t="shared" si="1008"/>
        <v/>
      </c>
      <c r="V736" s="9" t="str">
        <f t="shared" si="1008"/>
        <v/>
      </c>
      <c r="W736" s="9" t="str">
        <f t="shared" si="1008"/>
        <v/>
      </c>
      <c r="X736" s="9" t="str">
        <f t="shared" si="1008"/>
        <v/>
      </c>
      <c r="Y736" s="9" t="str">
        <f t="shared" si="1008"/>
        <v/>
      </c>
      <c r="Z736" s="9" t="str">
        <f t="shared" si="1008"/>
        <v/>
      </c>
      <c r="AA736" s="9" t="str">
        <f t="shared" si="1008"/>
        <v/>
      </c>
      <c r="AB736" s="9" t="str">
        <f t="shared" si="1008"/>
        <v/>
      </c>
      <c r="AC736" s="9" t="str">
        <f t="shared" si="1008"/>
        <v/>
      </c>
      <c r="AD736" s="9" t="str">
        <f t="shared" si="1008"/>
        <v/>
      </c>
      <c r="AE736" s="9" t="str">
        <f t="shared" si="1008"/>
        <v/>
      </c>
      <c r="AF736" s="9" t="str">
        <f t="shared" si="1008"/>
        <v/>
      </c>
      <c r="AG736" s="9" t="str">
        <f t="shared" si="1008"/>
        <v/>
      </c>
      <c r="AH736" s="9" t="str">
        <f t="shared" si="1008"/>
        <v/>
      </c>
      <c r="AI736" s="9" t="str">
        <f t="shared" si="1008"/>
        <v/>
      </c>
      <c r="AJ736" s="9" t="str">
        <f t="shared" si="1008"/>
        <v/>
      </c>
      <c r="AK736" s="9" t="str">
        <f t="shared" si="1008"/>
        <v/>
      </c>
      <c r="AL736" s="9" t="str">
        <f t="shared" si="1008"/>
        <v/>
      </c>
      <c r="AM736" s="9" t="str">
        <f t="shared" si="1008"/>
        <v/>
      </c>
      <c r="AN736" s="9" t="str">
        <f t="shared" si="1008"/>
        <v/>
      </c>
      <c r="AO736" s="9" t="str">
        <f t="shared" si="1008"/>
        <v/>
      </c>
      <c r="AP736" s="9" t="str">
        <f t="shared" si="1008"/>
        <v/>
      </c>
      <c r="AQ736" s="9" t="str">
        <f t="shared" si="1008"/>
        <v/>
      </c>
      <c r="AR736" s="9" t="str">
        <f t="shared" si="1008"/>
        <v/>
      </c>
      <c r="AS736" s="9" t="str">
        <f t="shared" si="1008"/>
        <v/>
      </c>
      <c r="AT736" s="9" t="str">
        <f t="shared" si="1008"/>
        <v/>
      </c>
      <c r="AU736" s="9" t="str">
        <f t="shared" si="1008"/>
        <v/>
      </c>
      <c r="AV736" s="9" t="str">
        <f t="shared" si="1008"/>
        <v/>
      </c>
      <c r="AW736" s="9" t="str">
        <f t="shared" si="1008"/>
        <v/>
      </c>
      <c r="AX736" s="9" t="str">
        <f t="shared" si="1008"/>
        <v/>
      </c>
      <c r="AY736" s="9" t="str">
        <f t="shared" si="1008"/>
        <v/>
      </c>
      <c r="AZ736" s="9" t="str">
        <f t="shared" si="1008"/>
        <v/>
      </c>
      <c r="BA736" s="9" t="str">
        <f t="shared" si="1008"/>
        <v/>
      </c>
      <c r="BB736" s="9" t="str">
        <f t="shared" si="1008"/>
        <v/>
      </c>
      <c r="BC736" s="9" t="str">
        <f t="shared" si="1008"/>
        <v/>
      </c>
      <c r="BD736" s="9" t="str">
        <f t="shared" si="1008"/>
        <v/>
      </c>
      <c r="BE736" s="9" t="str">
        <f t="shared" si="1008"/>
        <v/>
      </c>
      <c r="BF736" s="9" t="str">
        <f t="shared" si="1008"/>
        <v/>
      </c>
      <c r="BG736" s="9" t="str">
        <f t="shared" si="1008"/>
        <v/>
      </c>
      <c r="BH736" s="9" t="str">
        <f t="shared" si="1008"/>
        <v/>
      </c>
      <c r="BI736" s="9" t="str">
        <f t="shared" si="1008"/>
        <v/>
      </c>
      <c r="BJ736" s="9" t="str">
        <f t="shared" si="1008"/>
        <v/>
      </c>
      <c r="BK736" s="9" t="str">
        <f t="shared" si="1008"/>
        <v/>
      </c>
      <c r="BL736" s="9" t="str">
        <f t="shared" si="1008"/>
        <v/>
      </c>
      <c r="BM736" s="9" t="str">
        <f t="shared" si="1008"/>
        <v/>
      </c>
      <c r="BN736" s="9" t="str">
        <f t="shared" si="1008"/>
        <v/>
      </c>
      <c r="BO736" s="9" t="str">
        <f t="shared" si="1008"/>
        <v/>
      </c>
      <c r="BP736" s="9" t="str">
        <f t="shared" si="1008"/>
        <v/>
      </c>
      <c r="BQ736" s="9" t="str">
        <f t="shared" si="1008"/>
        <v/>
      </c>
      <c r="BR736" s="9" t="str">
        <f t="shared" si="1008"/>
        <v/>
      </c>
      <c r="BS736" s="9" t="str">
        <f t="shared" si="1008"/>
        <v/>
      </c>
      <c r="BT736" s="9" t="str">
        <f t="shared" si="1008"/>
        <v/>
      </c>
      <c r="BU736" s="9" t="str">
        <f t="shared" si="1008"/>
        <v/>
      </c>
      <c r="BV736" s="9" t="str">
        <f t="shared" si="1008"/>
        <v/>
      </c>
      <c r="BW736" s="9" t="str">
        <f t="shared" si="1008"/>
        <v/>
      </c>
      <c r="BX736" s="9" t="str">
        <f t="shared" ref="BX736" si="1009">IF(OR(BX128="",BX432=""),"",BX128-BX432)</f>
        <v/>
      </c>
      <c r="BY736" s="9" t="str">
        <f t="shared" si="1004"/>
        <v/>
      </c>
    </row>
    <row r="737" spans="1:77" x14ac:dyDescent="0.15">
      <c r="A737" s="9">
        <f t="shared" si="763"/>
        <v>115</v>
      </c>
      <c r="B737" s="9" t="str">
        <f t="shared" ref="B737" si="1010">IF(OR(B129="",B129&lt;1),"",B129)</f>
        <v/>
      </c>
      <c r="C737" s="9" t="str">
        <f t="shared" ref="C737:E737" si="1011">IF(OR(C129="",C129&lt;1),"",C129)</f>
        <v/>
      </c>
      <c r="D737" s="9" t="str">
        <f t="shared" si="1011"/>
        <v/>
      </c>
      <c r="E737" s="9" t="str">
        <f t="shared" si="1011"/>
        <v/>
      </c>
      <c r="F737" s="9" t="str">
        <f t="shared" si="759"/>
        <v/>
      </c>
      <c r="G737" s="9" t="str">
        <f t="shared" ref="G737:I737" si="1012">IF(OR($D737="",$D737&lt;1),"",G129)</f>
        <v/>
      </c>
      <c r="H737" s="9" t="str">
        <f t="shared" si="1012"/>
        <v/>
      </c>
      <c r="I737" s="9" t="str">
        <f t="shared" si="1012"/>
        <v/>
      </c>
      <c r="J737" s="9" t="str">
        <f t="shared" si="767"/>
        <v/>
      </c>
      <c r="L737" s="9" t="str">
        <f t="shared" ref="L737:BW737" si="1013">IF(OR(L129="",L433=""),"",L129-L433)</f>
        <v/>
      </c>
      <c r="M737" s="9" t="str">
        <f t="shared" si="1013"/>
        <v/>
      </c>
      <c r="N737" s="9" t="str">
        <f t="shared" si="1013"/>
        <v/>
      </c>
      <c r="O737" s="9" t="str">
        <f t="shared" si="1013"/>
        <v/>
      </c>
      <c r="P737" s="9" t="str">
        <f t="shared" si="1013"/>
        <v/>
      </c>
      <c r="Q737" s="9" t="str">
        <f t="shared" si="1013"/>
        <v/>
      </c>
      <c r="R737" s="9" t="str">
        <f t="shared" si="1013"/>
        <v/>
      </c>
      <c r="S737" s="9" t="str">
        <f t="shared" si="1013"/>
        <v/>
      </c>
      <c r="T737" s="9" t="str">
        <f t="shared" si="1013"/>
        <v/>
      </c>
      <c r="U737" s="9" t="str">
        <f t="shared" si="1013"/>
        <v/>
      </c>
      <c r="V737" s="9" t="str">
        <f t="shared" si="1013"/>
        <v/>
      </c>
      <c r="W737" s="9" t="str">
        <f t="shared" si="1013"/>
        <v/>
      </c>
      <c r="X737" s="9" t="str">
        <f t="shared" si="1013"/>
        <v/>
      </c>
      <c r="Y737" s="9" t="str">
        <f t="shared" si="1013"/>
        <v/>
      </c>
      <c r="Z737" s="9" t="str">
        <f t="shared" si="1013"/>
        <v/>
      </c>
      <c r="AA737" s="9" t="str">
        <f t="shared" si="1013"/>
        <v/>
      </c>
      <c r="AB737" s="9" t="str">
        <f t="shared" si="1013"/>
        <v/>
      </c>
      <c r="AC737" s="9" t="str">
        <f t="shared" si="1013"/>
        <v/>
      </c>
      <c r="AD737" s="9" t="str">
        <f t="shared" si="1013"/>
        <v/>
      </c>
      <c r="AE737" s="9" t="str">
        <f t="shared" si="1013"/>
        <v/>
      </c>
      <c r="AF737" s="9" t="str">
        <f t="shared" si="1013"/>
        <v/>
      </c>
      <c r="AG737" s="9" t="str">
        <f t="shared" si="1013"/>
        <v/>
      </c>
      <c r="AH737" s="9" t="str">
        <f t="shared" si="1013"/>
        <v/>
      </c>
      <c r="AI737" s="9" t="str">
        <f t="shared" si="1013"/>
        <v/>
      </c>
      <c r="AJ737" s="9" t="str">
        <f t="shared" si="1013"/>
        <v/>
      </c>
      <c r="AK737" s="9" t="str">
        <f t="shared" si="1013"/>
        <v/>
      </c>
      <c r="AL737" s="9" t="str">
        <f t="shared" si="1013"/>
        <v/>
      </c>
      <c r="AM737" s="9" t="str">
        <f t="shared" si="1013"/>
        <v/>
      </c>
      <c r="AN737" s="9" t="str">
        <f t="shared" si="1013"/>
        <v/>
      </c>
      <c r="AO737" s="9" t="str">
        <f t="shared" si="1013"/>
        <v/>
      </c>
      <c r="AP737" s="9" t="str">
        <f t="shared" si="1013"/>
        <v/>
      </c>
      <c r="AQ737" s="9" t="str">
        <f t="shared" si="1013"/>
        <v/>
      </c>
      <c r="AR737" s="9" t="str">
        <f t="shared" si="1013"/>
        <v/>
      </c>
      <c r="AS737" s="9" t="str">
        <f t="shared" si="1013"/>
        <v/>
      </c>
      <c r="AT737" s="9" t="str">
        <f t="shared" si="1013"/>
        <v/>
      </c>
      <c r="AU737" s="9" t="str">
        <f t="shared" si="1013"/>
        <v/>
      </c>
      <c r="AV737" s="9" t="str">
        <f t="shared" si="1013"/>
        <v/>
      </c>
      <c r="AW737" s="9" t="str">
        <f t="shared" si="1013"/>
        <v/>
      </c>
      <c r="AX737" s="9" t="str">
        <f t="shared" si="1013"/>
        <v/>
      </c>
      <c r="AY737" s="9" t="str">
        <f t="shared" si="1013"/>
        <v/>
      </c>
      <c r="AZ737" s="9" t="str">
        <f t="shared" si="1013"/>
        <v/>
      </c>
      <c r="BA737" s="9" t="str">
        <f t="shared" si="1013"/>
        <v/>
      </c>
      <c r="BB737" s="9" t="str">
        <f t="shared" si="1013"/>
        <v/>
      </c>
      <c r="BC737" s="9" t="str">
        <f t="shared" si="1013"/>
        <v/>
      </c>
      <c r="BD737" s="9" t="str">
        <f t="shared" si="1013"/>
        <v/>
      </c>
      <c r="BE737" s="9" t="str">
        <f t="shared" si="1013"/>
        <v/>
      </c>
      <c r="BF737" s="9" t="str">
        <f t="shared" si="1013"/>
        <v/>
      </c>
      <c r="BG737" s="9" t="str">
        <f t="shared" si="1013"/>
        <v/>
      </c>
      <c r="BH737" s="9" t="str">
        <f t="shared" si="1013"/>
        <v/>
      </c>
      <c r="BI737" s="9" t="str">
        <f t="shared" si="1013"/>
        <v/>
      </c>
      <c r="BJ737" s="9" t="str">
        <f t="shared" si="1013"/>
        <v/>
      </c>
      <c r="BK737" s="9" t="str">
        <f t="shared" si="1013"/>
        <v/>
      </c>
      <c r="BL737" s="9" t="str">
        <f t="shared" si="1013"/>
        <v/>
      </c>
      <c r="BM737" s="9" t="str">
        <f t="shared" si="1013"/>
        <v/>
      </c>
      <c r="BN737" s="9" t="str">
        <f t="shared" si="1013"/>
        <v/>
      </c>
      <c r="BO737" s="9" t="str">
        <f t="shared" si="1013"/>
        <v/>
      </c>
      <c r="BP737" s="9" t="str">
        <f t="shared" si="1013"/>
        <v/>
      </c>
      <c r="BQ737" s="9" t="str">
        <f t="shared" si="1013"/>
        <v/>
      </c>
      <c r="BR737" s="9" t="str">
        <f t="shared" si="1013"/>
        <v/>
      </c>
      <c r="BS737" s="9" t="str">
        <f t="shared" si="1013"/>
        <v/>
      </c>
      <c r="BT737" s="9" t="str">
        <f t="shared" si="1013"/>
        <v/>
      </c>
      <c r="BU737" s="9" t="str">
        <f t="shared" si="1013"/>
        <v/>
      </c>
      <c r="BV737" s="9" t="str">
        <f t="shared" si="1013"/>
        <v/>
      </c>
      <c r="BW737" s="9" t="str">
        <f t="shared" si="1013"/>
        <v/>
      </c>
      <c r="BX737" s="9" t="str">
        <f t="shared" ref="BX737" si="1014">IF(OR(BX129="",BX433=""),"",BX129-BX433)</f>
        <v/>
      </c>
      <c r="BY737" s="9" t="str">
        <f t="shared" si="1004"/>
        <v/>
      </c>
    </row>
    <row r="738" spans="1:77" x14ac:dyDescent="0.15">
      <c r="A738" s="9">
        <f t="shared" si="763"/>
        <v>116</v>
      </c>
      <c r="B738" s="9" t="str">
        <f t="shared" ref="B738" si="1015">IF(OR(B130="",B130&lt;1),"",B130)</f>
        <v/>
      </c>
      <c r="C738" s="9" t="str">
        <f t="shared" ref="C738:E738" si="1016">IF(OR(C130="",C130&lt;1),"",C130)</f>
        <v/>
      </c>
      <c r="D738" s="9" t="str">
        <f t="shared" si="1016"/>
        <v/>
      </c>
      <c r="E738" s="9" t="str">
        <f t="shared" si="1016"/>
        <v/>
      </c>
      <c r="F738" s="9" t="str">
        <f t="shared" si="759"/>
        <v/>
      </c>
      <c r="G738" s="9" t="str">
        <f t="shared" ref="G738:I738" si="1017">IF(OR($D738="",$D738&lt;1),"",G130)</f>
        <v/>
      </c>
      <c r="H738" s="9" t="str">
        <f t="shared" si="1017"/>
        <v/>
      </c>
      <c r="I738" s="9" t="str">
        <f t="shared" si="1017"/>
        <v/>
      </c>
      <c r="J738" s="9" t="str">
        <f t="shared" si="767"/>
        <v/>
      </c>
      <c r="L738" s="9" t="str">
        <f t="shared" ref="L738:BW738" si="1018">IF(OR(L130="",L434=""),"",L130-L434)</f>
        <v/>
      </c>
      <c r="M738" s="9" t="str">
        <f t="shared" si="1018"/>
        <v/>
      </c>
      <c r="N738" s="9" t="str">
        <f t="shared" si="1018"/>
        <v/>
      </c>
      <c r="O738" s="9" t="str">
        <f t="shared" si="1018"/>
        <v/>
      </c>
      <c r="P738" s="9" t="str">
        <f t="shared" si="1018"/>
        <v/>
      </c>
      <c r="Q738" s="9" t="str">
        <f t="shared" si="1018"/>
        <v/>
      </c>
      <c r="R738" s="9" t="str">
        <f t="shared" si="1018"/>
        <v/>
      </c>
      <c r="S738" s="9" t="str">
        <f t="shared" si="1018"/>
        <v/>
      </c>
      <c r="T738" s="9" t="str">
        <f t="shared" si="1018"/>
        <v/>
      </c>
      <c r="U738" s="9" t="str">
        <f t="shared" si="1018"/>
        <v/>
      </c>
      <c r="V738" s="9" t="str">
        <f t="shared" si="1018"/>
        <v/>
      </c>
      <c r="W738" s="9" t="str">
        <f t="shared" si="1018"/>
        <v/>
      </c>
      <c r="X738" s="9" t="str">
        <f t="shared" si="1018"/>
        <v/>
      </c>
      <c r="Y738" s="9" t="str">
        <f t="shared" si="1018"/>
        <v/>
      </c>
      <c r="Z738" s="9" t="str">
        <f t="shared" si="1018"/>
        <v/>
      </c>
      <c r="AA738" s="9" t="str">
        <f t="shared" si="1018"/>
        <v/>
      </c>
      <c r="AB738" s="9" t="str">
        <f t="shared" si="1018"/>
        <v/>
      </c>
      <c r="AC738" s="9" t="str">
        <f t="shared" si="1018"/>
        <v/>
      </c>
      <c r="AD738" s="9" t="str">
        <f t="shared" si="1018"/>
        <v/>
      </c>
      <c r="AE738" s="9" t="str">
        <f t="shared" si="1018"/>
        <v/>
      </c>
      <c r="AF738" s="9" t="str">
        <f t="shared" si="1018"/>
        <v/>
      </c>
      <c r="AG738" s="9" t="str">
        <f t="shared" si="1018"/>
        <v/>
      </c>
      <c r="AH738" s="9" t="str">
        <f t="shared" si="1018"/>
        <v/>
      </c>
      <c r="AI738" s="9" t="str">
        <f t="shared" si="1018"/>
        <v/>
      </c>
      <c r="AJ738" s="9" t="str">
        <f t="shared" si="1018"/>
        <v/>
      </c>
      <c r="AK738" s="9" t="str">
        <f t="shared" si="1018"/>
        <v/>
      </c>
      <c r="AL738" s="9" t="str">
        <f t="shared" si="1018"/>
        <v/>
      </c>
      <c r="AM738" s="9" t="str">
        <f t="shared" si="1018"/>
        <v/>
      </c>
      <c r="AN738" s="9" t="str">
        <f t="shared" si="1018"/>
        <v/>
      </c>
      <c r="AO738" s="9" t="str">
        <f t="shared" si="1018"/>
        <v/>
      </c>
      <c r="AP738" s="9" t="str">
        <f t="shared" si="1018"/>
        <v/>
      </c>
      <c r="AQ738" s="9" t="str">
        <f t="shared" si="1018"/>
        <v/>
      </c>
      <c r="AR738" s="9" t="str">
        <f t="shared" si="1018"/>
        <v/>
      </c>
      <c r="AS738" s="9" t="str">
        <f t="shared" si="1018"/>
        <v/>
      </c>
      <c r="AT738" s="9" t="str">
        <f t="shared" si="1018"/>
        <v/>
      </c>
      <c r="AU738" s="9" t="str">
        <f t="shared" si="1018"/>
        <v/>
      </c>
      <c r="AV738" s="9" t="str">
        <f t="shared" si="1018"/>
        <v/>
      </c>
      <c r="AW738" s="9" t="str">
        <f t="shared" si="1018"/>
        <v/>
      </c>
      <c r="AX738" s="9" t="str">
        <f t="shared" si="1018"/>
        <v/>
      </c>
      <c r="AY738" s="9" t="str">
        <f t="shared" si="1018"/>
        <v/>
      </c>
      <c r="AZ738" s="9" t="str">
        <f t="shared" si="1018"/>
        <v/>
      </c>
      <c r="BA738" s="9" t="str">
        <f t="shared" si="1018"/>
        <v/>
      </c>
      <c r="BB738" s="9" t="str">
        <f t="shared" si="1018"/>
        <v/>
      </c>
      <c r="BC738" s="9" t="str">
        <f t="shared" si="1018"/>
        <v/>
      </c>
      <c r="BD738" s="9" t="str">
        <f t="shared" si="1018"/>
        <v/>
      </c>
      <c r="BE738" s="9" t="str">
        <f t="shared" si="1018"/>
        <v/>
      </c>
      <c r="BF738" s="9" t="str">
        <f t="shared" si="1018"/>
        <v/>
      </c>
      <c r="BG738" s="9" t="str">
        <f t="shared" si="1018"/>
        <v/>
      </c>
      <c r="BH738" s="9" t="str">
        <f t="shared" si="1018"/>
        <v/>
      </c>
      <c r="BI738" s="9" t="str">
        <f t="shared" si="1018"/>
        <v/>
      </c>
      <c r="BJ738" s="9" t="str">
        <f t="shared" si="1018"/>
        <v/>
      </c>
      <c r="BK738" s="9" t="str">
        <f t="shared" si="1018"/>
        <v/>
      </c>
      <c r="BL738" s="9" t="str">
        <f t="shared" si="1018"/>
        <v/>
      </c>
      <c r="BM738" s="9" t="str">
        <f t="shared" si="1018"/>
        <v/>
      </c>
      <c r="BN738" s="9" t="str">
        <f t="shared" si="1018"/>
        <v/>
      </c>
      <c r="BO738" s="9" t="str">
        <f t="shared" si="1018"/>
        <v/>
      </c>
      <c r="BP738" s="9" t="str">
        <f t="shared" si="1018"/>
        <v/>
      </c>
      <c r="BQ738" s="9" t="str">
        <f t="shared" si="1018"/>
        <v/>
      </c>
      <c r="BR738" s="9" t="str">
        <f t="shared" si="1018"/>
        <v/>
      </c>
      <c r="BS738" s="9" t="str">
        <f t="shared" si="1018"/>
        <v/>
      </c>
      <c r="BT738" s="9" t="str">
        <f t="shared" si="1018"/>
        <v/>
      </c>
      <c r="BU738" s="9" t="str">
        <f t="shared" si="1018"/>
        <v/>
      </c>
      <c r="BV738" s="9" t="str">
        <f t="shared" si="1018"/>
        <v/>
      </c>
      <c r="BW738" s="9" t="str">
        <f t="shared" si="1018"/>
        <v/>
      </c>
      <c r="BX738" s="9" t="str">
        <f t="shared" ref="BX738" si="1019">IF(OR(BX130="",BX434=""),"",BX130-BX434)</f>
        <v/>
      </c>
      <c r="BY738" s="9" t="str">
        <f t="shared" si="1004"/>
        <v/>
      </c>
    </row>
    <row r="739" spans="1:77" x14ac:dyDescent="0.15">
      <c r="A739" s="9">
        <f t="shared" si="763"/>
        <v>117</v>
      </c>
      <c r="B739" s="9" t="str">
        <f t="shared" ref="B739" si="1020">IF(OR(B131="",B131&lt;1),"",B131)</f>
        <v/>
      </c>
      <c r="C739" s="9" t="str">
        <f t="shared" ref="C739:E739" si="1021">IF(OR(C131="",C131&lt;1),"",C131)</f>
        <v/>
      </c>
      <c r="D739" s="9" t="str">
        <f t="shared" si="1021"/>
        <v/>
      </c>
      <c r="E739" s="9" t="str">
        <f t="shared" si="1021"/>
        <v/>
      </c>
      <c r="F739" s="9" t="str">
        <f t="shared" si="759"/>
        <v/>
      </c>
      <c r="G739" s="9" t="str">
        <f t="shared" ref="G739:I739" si="1022">IF(OR($D739="",$D739&lt;1),"",G131)</f>
        <v/>
      </c>
      <c r="H739" s="9" t="str">
        <f t="shared" si="1022"/>
        <v/>
      </c>
      <c r="I739" s="9" t="str">
        <f t="shared" si="1022"/>
        <v/>
      </c>
      <c r="J739" s="9" t="str">
        <f t="shared" si="767"/>
        <v/>
      </c>
      <c r="L739" s="9" t="str">
        <f t="shared" ref="L739:BW739" si="1023">IF(OR(L131="",L435=""),"",L131-L435)</f>
        <v/>
      </c>
      <c r="M739" s="9" t="str">
        <f t="shared" si="1023"/>
        <v/>
      </c>
      <c r="N739" s="9" t="str">
        <f t="shared" si="1023"/>
        <v/>
      </c>
      <c r="O739" s="9" t="str">
        <f t="shared" si="1023"/>
        <v/>
      </c>
      <c r="P739" s="9" t="str">
        <f t="shared" si="1023"/>
        <v/>
      </c>
      <c r="Q739" s="9" t="str">
        <f t="shared" si="1023"/>
        <v/>
      </c>
      <c r="R739" s="9" t="str">
        <f t="shared" si="1023"/>
        <v/>
      </c>
      <c r="S739" s="9" t="str">
        <f t="shared" si="1023"/>
        <v/>
      </c>
      <c r="T739" s="9" t="str">
        <f t="shared" si="1023"/>
        <v/>
      </c>
      <c r="U739" s="9" t="str">
        <f t="shared" si="1023"/>
        <v/>
      </c>
      <c r="V739" s="9" t="str">
        <f t="shared" si="1023"/>
        <v/>
      </c>
      <c r="W739" s="9" t="str">
        <f t="shared" si="1023"/>
        <v/>
      </c>
      <c r="X739" s="9" t="str">
        <f t="shared" si="1023"/>
        <v/>
      </c>
      <c r="Y739" s="9" t="str">
        <f t="shared" si="1023"/>
        <v/>
      </c>
      <c r="Z739" s="9" t="str">
        <f t="shared" si="1023"/>
        <v/>
      </c>
      <c r="AA739" s="9" t="str">
        <f t="shared" si="1023"/>
        <v/>
      </c>
      <c r="AB739" s="9" t="str">
        <f t="shared" si="1023"/>
        <v/>
      </c>
      <c r="AC739" s="9" t="str">
        <f t="shared" si="1023"/>
        <v/>
      </c>
      <c r="AD739" s="9" t="str">
        <f t="shared" si="1023"/>
        <v/>
      </c>
      <c r="AE739" s="9" t="str">
        <f t="shared" si="1023"/>
        <v/>
      </c>
      <c r="AF739" s="9" t="str">
        <f t="shared" si="1023"/>
        <v/>
      </c>
      <c r="AG739" s="9" t="str">
        <f t="shared" si="1023"/>
        <v/>
      </c>
      <c r="AH739" s="9" t="str">
        <f t="shared" si="1023"/>
        <v/>
      </c>
      <c r="AI739" s="9" t="str">
        <f t="shared" si="1023"/>
        <v/>
      </c>
      <c r="AJ739" s="9" t="str">
        <f t="shared" si="1023"/>
        <v/>
      </c>
      <c r="AK739" s="9" t="str">
        <f t="shared" si="1023"/>
        <v/>
      </c>
      <c r="AL739" s="9" t="str">
        <f t="shared" si="1023"/>
        <v/>
      </c>
      <c r="AM739" s="9" t="str">
        <f t="shared" si="1023"/>
        <v/>
      </c>
      <c r="AN739" s="9" t="str">
        <f t="shared" si="1023"/>
        <v/>
      </c>
      <c r="AO739" s="9" t="str">
        <f t="shared" si="1023"/>
        <v/>
      </c>
      <c r="AP739" s="9" t="str">
        <f t="shared" si="1023"/>
        <v/>
      </c>
      <c r="AQ739" s="9" t="str">
        <f t="shared" si="1023"/>
        <v/>
      </c>
      <c r="AR739" s="9" t="str">
        <f t="shared" si="1023"/>
        <v/>
      </c>
      <c r="AS739" s="9" t="str">
        <f t="shared" si="1023"/>
        <v/>
      </c>
      <c r="AT739" s="9" t="str">
        <f t="shared" si="1023"/>
        <v/>
      </c>
      <c r="AU739" s="9" t="str">
        <f t="shared" si="1023"/>
        <v/>
      </c>
      <c r="AV739" s="9" t="str">
        <f t="shared" si="1023"/>
        <v/>
      </c>
      <c r="AW739" s="9" t="str">
        <f t="shared" si="1023"/>
        <v/>
      </c>
      <c r="AX739" s="9" t="str">
        <f t="shared" si="1023"/>
        <v/>
      </c>
      <c r="AY739" s="9" t="str">
        <f t="shared" si="1023"/>
        <v/>
      </c>
      <c r="AZ739" s="9" t="str">
        <f t="shared" si="1023"/>
        <v/>
      </c>
      <c r="BA739" s="9" t="str">
        <f t="shared" si="1023"/>
        <v/>
      </c>
      <c r="BB739" s="9" t="str">
        <f t="shared" si="1023"/>
        <v/>
      </c>
      <c r="BC739" s="9" t="str">
        <f t="shared" si="1023"/>
        <v/>
      </c>
      <c r="BD739" s="9" t="str">
        <f t="shared" si="1023"/>
        <v/>
      </c>
      <c r="BE739" s="9" t="str">
        <f t="shared" si="1023"/>
        <v/>
      </c>
      <c r="BF739" s="9" t="str">
        <f t="shared" si="1023"/>
        <v/>
      </c>
      <c r="BG739" s="9" t="str">
        <f t="shared" si="1023"/>
        <v/>
      </c>
      <c r="BH739" s="9" t="str">
        <f t="shared" si="1023"/>
        <v/>
      </c>
      <c r="BI739" s="9" t="str">
        <f t="shared" si="1023"/>
        <v/>
      </c>
      <c r="BJ739" s="9" t="str">
        <f t="shared" si="1023"/>
        <v/>
      </c>
      <c r="BK739" s="9" t="str">
        <f t="shared" si="1023"/>
        <v/>
      </c>
      <c r="BL739" s="9" t="str">
        <f t="shared" si="1023"/>
        <v/>
      </c>
      <c r="BM739" s="9" t="str">
        <f t="shared" si="1023"/>
        <v/>
      </c>
      <c r="BN739" s="9" t="str">
        <f t="shared" si="1023"/>
        <v/>
      </c>
      <c r="BO739" s="9" t="str">
        <f t="shared" si="1023"/>
        <v/>
      </c>
      <c r="BP739" s="9" t="str">
        <f t="shared" si="1023"/>
        <v/>
      </c>
      <c r="BQ739" s="9" t="str">
        <f t="shared" si="1023"/>
        <v/>
      </c>
      <c r="BR739" s="9" t="str">
        <f t="shared" si="1023"/>
        <v/>
      </c>
      <c r="BS739" s="9" t="str">
        <f t="shared" si="1023"/>
        <v/>
      </c>
      <c r="BT739" s="9" t="str">
        <f t="shared" si="1023"/>
        <v/>
      </c>
      <c r="BU739" s="9" t="str">
        <f t="shared" si="1023"/>
        <v/>
      </c>
      <c r="BV739" s="9" t="str">
        <f t="shared" si="1023"/>
        <v/>
      </c>
      <c r="BW739" s="9" t="str">
        <f t="shared" si="1023"/>
        <v/>
      </c>
      <c r="BX739" s="9" t="str">
        <f t="shared" ref="BX739" si="1024">IF(OR(BX131="",BX435=""),"",BX131-BX435)</f>
        <v/>
      </c>
      <c r="BY739" s="9" t="str">
        <f t="shared" si="1004"/>
        <v/>
      </c>
    </row>
    <row r="740" spans="1:77" x14ac:dyDescent="0.15">
      <c r="A740" s="9">
        <f t="shared" si="763"/>
        <v>118</v>
      </c>
      <c r="B740" s="9" t="str">
        <f t="shared" ref="B740" si="1025">IF(OR(B132="",B132&lt;1),"",B132)</f>
        <v/>
      </c>
      <c r="C740" s="9" t="str">
        <f t="shared" ref="C740:E740" si="1026">IF(OR(C132="",C132&lt;1),"",C132)</f>
        <v/>
      </c>
      <c r="D740" s="9" t="str">
        <f t="shared" si="1026"/>
        <v/>
      </c>
      <c r="E740" s="9" t="str">
        <f t="shared" si="1026"/>
        <v/>
      </c>
      <c r="F740" s="9" t="str">
        <f t="shared" si="759"/>
        <v/>
      </c>
      <c r="G740" s="9" t="str">
        <f t="shared" ref="G740:I740" si="1027">IF(OR($D740="",$D740&lt;1),"",G132)</f>
        <v/>
      </c>
      <c r="H740" s="9" t="str">
        <f t="shared" si="1027"/>
        <v/>
      </c>
      <c r="I740" s="9" t="str">
        <f t="shared" si="1027"/>
        <v/>
      </c>
      <c r="J740" s="9" t="str">
        <f t="shared" si="767"/>
        <v/>
      </c>
      <c r="L740" s="9" t="str">
        <f t="shared" ref="L740:BW740" si="1028">IF(OR(L132="",L436=""),"",L132-L436)</f>
        <v/>
      </c>
      <c r="M740" s="9" t="str">
        <f t="shared" si="1028"/>
        <v/>
      </c>
      <c r="N740" s="9" t="str">
        <f t="shared" si="1028"/>
        <v/>
      </c>
      <c r="O740" s="9" t="str">
        <f t="shared" si="1028"/>
        <v/>
      </c>
      <c r="P740" s="9" t="str">
        <f t="shared" si="1028"/>
        <v/>
      </c>
      <c r="Q740" s="9" t="str">
        <f t="shared" si="1028"/>
        <v/>
      </c>
      <c r="R740" s="9" t="str">
        <f t="shared" si="1028"/>
        <v/>
      </c>
      <c r="S740" s="9" t="str">
        <f t="shared" si="1028"/>
        <v/>
      </c>
      <c r="T740" s="9" t="str">
        <f t="shared" si="1028"/>
        <v/>
      </c>
      <c r="U740" s="9" t="str">
        <f t="shared" si="1028"/>
        <v/>
      </c>
      <c r="V740" s="9" t="str">
        <f t="shared" si="1028"/>
        <v/>
      </c>
      <c r="W740" s="9" t="str">
        <f t="shared" si="1028"/>
        <v/>
      </c>
      <c r="X740" s="9" t="str">
        <f t="shared" si="1028"/>
        <v/>
      </c>
      <c r="Y740" s="9" t="str">
        <f t="shared" si="1028"/>
        <v/>
      </c>
      <c r="Z740" s="9" t="str">
        <f t="shared" si="1028"/>
        <v/>
      </c>
      <c r="AA740" s="9" t="str">
        <f t="shared" si="1028"/>
        <v/>
      </c>
      <c r="AB740" s="9" t="str">
        <f t="shared" si="1028"/>
        <v/>
      </c>
      <c r="AC740" s="9" t="str">
        <f t="shared" si="1028"/>
        <v/>
      </c>
      <c r="AD740" s="9" t="str">
        <f t="shared" si="1028"/>
        <v/>
      </c>
      <c r="AE740" s="9" t="str">
        <f t="shared" si="1028"/>
        <v/>
      </c>
      <c r="AF740" s="9" t="str">
        <f t="shared" si="1028"/>
        <v/>
      </c>
      <c r="AG740" s="9" t="str">
        <f t="shared" si="1028"/>
        <v/>
      </c>
      <c r="AH740" s="9" t="str">
        <f t="shared" si="1028"/>
        <v/>
      </c>
      <c r="AI740" s="9" t="str">
        <f t="shared" si="1028"/>
        <v/>
      </c>
      <c r="AJ740" s="9" t="str">
        <f t="shared" si="1028"/>
        <v/>
      </c>
      <c r="AK740" s="9" t="str">
        <f t="shared" si="1028"/>
        <v/>
      </c>
      <c r="AL740" s="9" t="str">
        <f t="shared" si="1028"/>
        <v/>
      </c>
      <c r="AM740" s="9" t="str">
        <f t="shared" si="1028"/>
        <v/>
      </c>
      <c r="AN740" s="9" t="str">
        <f t="shared" si="1028"/>
        <v/>
      </c>
      <c r="AO740" s="9" t="str">
        <f t="shared" si="1028"/>
        <v/>
      </c>
      <c r="AP740" s="9" t="str">
        <f t="shared" si="1028"/>
        <v/>
      </c>
      <c r="AQ740" s="9" t="str">
        <f t="shared" si="1028"/>
        <v/>
      </c>
      <c r="AR740" s="9" t="str">
        <f t="shared" si="1028"/>
        <v/>
      </c>
      <c r="AS740" s="9" t="str">
        <f t="shared" si="1028"/>
        <v/>
      </c>
      <c r="AT740" s="9" t="str">
        <f t="shared" si="1028"/>
        <v/>
      </c>
      <c r="AU740" s="9" t="str">
        <f t="shared" si="1028"/>
        <v/>
      </c>
      <c r="AV740" s="9" t="str">
        <f t="shared" si="1028"/>
        <v/>
      </c>
      <c r="AW740" s="9" t="str">
        <f t="shared" si="1028"/>
        <v/>
      </c>
      <c r="AX740" s="9" t="str">
        <f t="shared" si="1028"/>
        <v/>
      </c>
      <c r="AY740" s="9" t="str">
        <f t="shared" si="1028"/>
        <v/>
      </c>
      <c r="AZ740" s="9" t="str">
        <f t="shared" si="1028"/>
        <v/>
      </c>
      <c r="BA740" s="9" t="str">
        <f t="shared" si="1028"/>
        <v/>
      </c>
      <c r="BB740" s="9" t="str">
        <f t="shared" si="1028"/>
        <v/>
      </c>
      <c r="BC740" s="9" t="str">
        <f t="shared" si="1028"/>
        <v/>
      </c>
      <c r="BD740" s="9" t="str">
        <f t="shared" si="1028"/>
        <v/>
      </c>
      <c r="BE740" s="9" t="str">
        <f t="shared" si="1028"/>
        <v/>
      </c>
      <c r="BF740" s="9" t="str">
        <f t="shared" si="1028"/>
        <v/>
      </c>
      <c r="BG740" s="9" t="str">
        <f t="shared" si="1028"/>
        <v/>
      </c>
      <c r="BH740" s="9" t="str">
        <f t="shared" si="1028"/>
        <v/>
      </c>
      <c r="BI740" s="9" t="str">
        <f t="shared" si="1028"/>
        <v/>
      </c>
      <c r="BJ740" s="9" t="str">
        <f t="shared" si="1028"/>
        <v/>
      </c>
      <c r="BK740" s="9" t="str">
        <f t="shared" si="1028"/>
        <v/>
      </c>
      <c r="BL740" s="9" t="str">
        <f t="shared" si="1028"/>
        <v/>
      </c>
      <c r="BM740" s="9" t="str">
        <f t="shared" si="1028"/>
        <v/>
      </c>
      <c r="BN740" s="9" t="str">
        <f t="shared" si="1028"/>
        <v/>
      </c>
      <c r="BO740" s="9" t="str">
        <f t="shared" si="1028"/>
        <v/>
      </c>
      <c r="BP740" s="9" t="str">
        <f t="shared" si="1028"/>
        <v/>
      </c>
      <c r="BQ740" s="9" t="str">
        <f t="shared" si="1028"/>
        <v/>
      </c>
      <c r="BR740" s="9" t="str">
        <f t="shared" si="1028"/>
        <v/>
      </c>
      <c r="BS740" s="9" t="str">
        <f t="shared" si="1028"/>
        <v/>
      </c>
      <c r="BT740" s="9" t="str">
        <f t="shared" si="1028"/>
        <v/>
      </c>
      <c r="BU740" s="9" t="str">
        <f t="shared" si="1028"/>
        <v/>
      </c>
      <c r="BV740" s="9" t="str">
        <f t="shared" si="1028"/>
        <v/>
      </c>
      <c r="BW740" s="9" t="str">
        <f t="shared" si="1028"/>
        <v/>
      </c>
      <c r="BX740" s="9" t="str">
        <f t="shared" ref="BX740" si="1029">IF(OR(BX132="",BX436=""),"",BX132-BX436)</f>
        <v/>
      </c>
      <c r="BY740" s="9" t="str">
        <f t="shared" si="1004"/>
        <v/>
      </c>
    </row>
    <row r="741" spans="1:77" x14ac:dyDescent="0.15">
      <c r="A741" s="9">
        <f t="shared" si="763"/>
        <v>119</v>
      </c>
      <c r="B741" s="9" t="str">
        <f t="shared" ref="B741" si="1030">IF(OR(B133="",B133&lt;1),"",B133)</f>
        <v/>
      </c>
      <c r="C741" s="9" t="str">
        <f t="shared" ref="C741:E741" si="1031">IF(OR(C133="",C133&lt;1),"",C133)</f>
        <v/>
      </c>
      <c r="D741" s="9" t="str">
        <f t="shared" si="1031"/>
        <v/>
      </c>
      <c r="E741" s="9" t="str">
        <f t="shared" si="1031"/>
        <v/>
      </c>
      <c r="F741" s="9" t="str">
        <f t="shared" si="759"/>
        <v/>
      </c>
      <c r="G741" s="9" t="str">
        <f t="shared" ref="G741:I741" si="1032">IF(OR($D741="",$D741&lt;1),"",G133)</f>
        <v/>
      </c>
      <c r="H741" s="9" t="str">
        <f t="shared" si="1032"/>
        <v/>
      </c>
      <c r="I741" s="9" t="str">
        <f t="shared" si="1032"/>
        <v/>
      </c>
      <c r="J741" s="9" t="str">
        <f t="shared" si="767"/>
        <v/>
      </c>
      <c r="L741" s="9" t="str">
        <f t="shared" ref="L741:BW741" si="1033">IF(OR(L133="",L437=""),"",L133-L437)</f>
        <v/>
      </c>
      <c r="M741" s="9" t="str">
        <f t="shared" si="1033"/>
        <v/>
      </c>
      <c r="N741" s="9" t="str">
        <f t="shared" si="1033"/>
        <v/>
      </c>
      <c r="O741" s="9" t="str">
        <f t="shared" si="1033"/>
        <v/>
      </c>
      <c r="P741" s="9" t="str">
        <f t="shared" si="1033"/>
        <v/>
      </c>
      <c r="Q741" s="9" t="str">
        <f t="shared" si="1033"/>
        <v/>
      </c>
      <c r="R741" s="9" t="str">
        <f t="shared" si="1033"/>
        <v/>
      </c>
      <c r="S741" s="9" t="str">
        <f t="shared" si="1033"/>
        <v/>
      </c>
      <c r="T741" s="9" t="str">
        <f t="shared" si="1033"/>
        <v/>
      </c>
      <c r="U741" s="9" t="str">
        <f t="shared" si="1033"/>
        <v/>
      </c>
      <c r="V741" s="9" t="str">
        <f t="shared" si="1033"/>
        <v/>
      </c>
      <c r="W741" s="9" t="str">
        <f t="shared" si="1033"/>
        <v/>
      </c>
      <c r="X741" s="9" t="str">
        <f t="shared" si="1033"/>
        <v/>
      </c>
      <c r="Y741" s="9" t="str">
        <f t="shared" si="1033"/>
        <v/>
      </c>
      <c r="Z741" s="9" t="str">
        <f t="shared" si="1033"/>
        <v/>
      </c>
      <c r="AA741" s="9" t="str">
        <f t="shared" si="1033"/>
        <v/>
      </c>
      <c r="AB741" s="9" t="str">
        <f t="shared" si="1033"/>
        <v/>
      </c>
      <c r="AC741" s="9" t="str">
        <f t="shared" si="1033"/>
        <v/>
      </c>
      <c r="AD741" s="9" t="str">
        <f t="shared" si="1033"/>
        <v/>
      </c>
      <c r="AE741" s="9" t="str">
        <f t="shared" si="1033"/>
        <v/>
      </c>
      <c r="AF741" s="9" t="str">
        <f t="shared" si="1033"/>
        <v/>
      </c>
      <c r="AG741" s="9" t="str">
        <f t="shared" si="1033"/>
        <v/>
      </c>
      <c r="AH741" s="9" t="str">
        <f t="shared" si="1033"/>
        <v/>
      </c>
      <c r="AI741" s="9" t="str">
        <f t="shared" si="1033"/>
        <v/>
      </c>
      <c r="AJ741" s="9" t="str">
        <f t="shared" si="1033"/>
        <v/>
      </c>
      <c r="AK741" s="9" t="str">
        <f t="shared" si="1033"/>
        <v/>
      </c>
      <c r="AL741" s="9" t="str">
        <f t="shared" si="1033"/>
        <v/>
      </c>
      <c r="AM741" s="9" t="str">
        <f t="shared" si="1033"/>
        <v/>
      </c>
      <c r="AN741" s="9" t="str">
        <f t="shared" si="1033"/>
        <v/>
      </c>
      <c r="AO741" s="9" t="str">
        <f t="shared" si="1033"/>
        <v/>
      </c>
      <c r="AP741" s="9" t="str">
        <f t="shared" si="1033"/>
        <v/>
      </c>
      <c r="AQ741" s="9" t="str">
        <f t="shared" si="1033"/>
        <v/>
      </c>
      <c r="AR741" s="9" t="str">
        <f t="shared" si="1033"/>
        <v/>
      </c>
      <c r="AS741" s="9" t="str">
        <f t="shared" si="1033"/>
        <v/>
      </c>
      <c r="AT741" s="9" t="str">
        <f t="shared" si="1033"/>
        <v/>
      </c>
      <c r="AU741" s="9" t="str">
        <f t="shared" si="1033"/>
        <v/>
      </c>
      <c r="AV741" s="9" t="str">
        <f t="shared" si="1033"/>
        <v/>
      </c>
      <c r="AW741" s="9" t="str">
        <f t="shared" si="1033"/>
        <v/>
      </c>
      <c r="AX741" s="9" t="str">
        <f t="shared" si="1033"/>
        <v/>
      </c>
      <c r="AY741" s="9" t="str">
        <f t="shared" si="1033"/>
        <v/>
      </c>
      <c r="AZ741" s="9" t="str">
        <f t="shared" si="1033"/>
        <v/>
      </c>
      <c r="BA741" s="9" t="str">
        <f t="shared" si="1033"/>
        <v/>
      </c>
      <c r="BB741" s="9" t="str">
        <f t="shared" si="1033"/>
        <v/>
      </c>
      <c r="BC741" s="9" t="str">
        <f t="shared" si="1033"/>
        <v/>
      </c>
      <c r="BD741" s="9" t="str">
        <f t="shared" si="1033"/>
        <v/>
      </c>
      <c r="BE741" s="9" t="str">
        <f t="shared" si="1033"/>
        <v/>
      </c>
      <c r="BF741" s="9" t="str">
        <f t="shared" si="1033"/>
        <v/>
      </c>
      <c r="BG741" s="9" t="str">
        <f t="shared" si="1033"/>
        <v/>
      </c>
      <c r="BH741" s="9" t="str">
        <f t="shared" si="1033"/>
        <v/>
      </c>
      <c r="BI741" s="9" t="str">
        <f t="shared" si="1033"/>
        <v/>
      </c>
      <c r="BJ741" s="9" t="str">
        <f t="shared" si="1033"/>
        <v/>
      </c>
      <c r="BK741" s="9" t="str">
        <f t="shared" si="1033"/>
        <v/>
      </c>
      <c r="BL741" s="9" t="str">
        <f t="shared" si="1033"/>
        <v/>
      </c>
      <c r="BM741" s="9" t="str">
        <f t="shared" si="1033"/>
        <v/>
      </c>
      <c r="BN741" s="9" t="str">
        <f t="shared" si="1033"/>
        <v/>
      </c>
      <c r="BO741" s="9" t="str">
        <f t="shared" si="1033"/>
        <v/>
      </c>
      <c r="BP741" s="9" t="str">
        <f t="shared" si="1033"/>
        <v/>
      </c>
      <c r="BQ741" s="9" t="str">
        <f t="shared" si="1033"/>
        <v/>
      </c>
      <c r="BR741" s="9" t="str">
        <f t="shared" si="1033"/>
        <v/>
      </c>
      <c r="BS741" s="9" t="str">
        <f t="shared" si="1033"/>
        <v/>
      </c>
      <c r="BT741" s="9" t="str">
        <f t="shared" si="1033"/>
        <v/>
      </c>
      <c r="BU741" s="9" t="str">
        <f t="shared" si="1033"/>
        <v/>
      </c>
      <c r="BV741" s="9" t="str">
        <f t="shared" si="1033"/>
        <v/>
      </c>
      <c r="BW741" s="9" t="str">
        <f t="shared" si="1033"/>
        <v/>
      </c>
      <c r="BX741" s="9" t="str">
        <f t="shared" ref="BX741" si="1034">IF(OR(BX133="",BX437=""),"",BX133-BX437)</f>
        <v/>
      </c>
      <c r="BY741" s="9" t="str">
        <f t="shared" si="1004"/>
        <v/>
      </c>
    </row>
    <row r="742" spans="1:77" x14ac:dyDescent="0.15">
      <c r="A742" s="9">
        <f t="shared" si="763"/>
        <v>120</v>
      </c>
      <c r="B742" s="9" t="str">
        <f t="shared" ref="B742" si="1035">IF(OR(B134="",B134&lt;1),"",B134)</f>
        <v/>
      </c>
      <c r="C742" s="9" t="str">
        <f t="shared" ref="C742:E742" si="1036">IF(OR(C134="",C134&lt;1),"",C134)</f>
        <v/>
      </c>
      <c r="D742" s="9" t="str">
        <f t="shared" si="1036"/>
        <v/>
      </c>
      <c r="E742" s="9" t="str">
        <f t="shared" si="1036"/>
        <v/>
      </c>
      <c r="F742" s="9" t="str">
        <f t="shared" si="759"/>
        <v/>
      </c>
      <c r="G742" s="9" t="str">
        <f t="shared" ref="G742:I742" si="1037">IF(OR($D742="",$D742&lt;1),"",G134)</f>
        <v/>
      </c>
      <c r="H742" s="9" t="str">
        <f t="shared" si="1037"/>
        <v/>
      </c>
      <c r="I742" s="9" t="str">
        <f t="shared" si="1037"/>
        <v/>
      </c>
      <c r="J742" s="9" t="str">
        <f t="shared" si="767"/>
        <v/>
      </c>
      <c r="L742" s="9" t="str">
        <f t="shared" ref="L742:BW742" si="1038">IF(OR(L134="",L438=""),"",L134-L438)</f>
        <v/>
      </c>
      <c r="M742" s="9" t="str">
        <f t="shared" si="1038"/>
        <v/>
      </c>
      <c r="N742" s="9" t="str">
        <f t="shared" si="1038"/>
        <v/>
      </c>
      <c r="O742" s="9" t="str">
        <f t="shared" si="1038"/>
        <v/>
      </c>
      <c r="P742" s="9" t="str">
        <f t="shared" si="1038"/>
        <v/>
      </c>
      <c r="Q742" s="9" t="str">
        <f t="shared" si="1038"/>
        <v/>
      </c>
      <c r="R742" s="9" t="str">
        <f t="shared" si="1038"/>
        <v/>
      </c>
      <c r="S742" s="9" t="str">
        <f t="shared" si="1038"/>
        <v/>
      </c>
      <c r="T742" s="9" t="str">
        <f t="shared" si="1038"/>
        <v/>
      </c>
      <c r="U742" s="9" t="str">
        <f t="shared" si="1038"/>
        <v/>
      </c>
      <c r="V742" s="9" t="str">
        <f t="shared" si="1038"/>
        <v/>
      </c>
      <c r="W742" s="9" t="str">
        <f t="shared" si="1038"/>
        <v/>
      </c>
      <c r="X742" s="9" t="str">
        <f t="shared" si="1038"/>
        <v/>
      </c>
      <c r="Y742" s="9" t="str">
        <f t="shared" si="1038"/>
        <v/>
      </c>
      <c r="Z742" s="9" t="str">
        <f t="shared" si="1038"/>
        <v/>
      </c>
      <c r="AA742" s="9" t="str">
        <f t="shared" si="1038"/>
        <v/>
      </c>
      <c r="AB742" s="9" t="str">
        <f t="shared" si="1038"/>
        <v/>
      </c>
      <c r="AC742" s="9" t="str">
        <f t="shared" si="1038"/>
        <v/>
      </c>
      <c r="AD742" s="9" t="str">
        <f t="shared" si="1038"/>
        <v/>
      </c>
      <c r="AE742" s="9" t="str">
        <f t="shared" si="1038"/>
        <v/>
      </c>
      <c r="AF742" s="9" t="str">
        <f t="shared" si="1038"/>
        <v/>
      </c>
      <c r="AG742" s="9" t="str">
        <f t="shared" si="1038"/>
        <v/>
      </c>
      <c r="AH742" s="9" t="str">
        <f t="shared" si="1038"/>
        <v/>
      </c>
      <c r="AI742" s="9" t="str">
        <f t="shared" si="1038"/>
        <v/>
      </c>
      <c r="AJ742" s="9" t="str">
        <f t="shared" si="1038"/>
        <v/>
      </c>
      <c r="AK742" s="9" t="str">
        <f t="shared" si="1038"/>
        <v/>
      </c>
      <c r="AL742" s="9" t="str">
        <f t="shared" si="1038"/>
        <v/>
      </c>
      <c r="AM742" s="9" t="str">
        <f t="shared" si="1038"/>
        <v/>
      </c>
      <c r="AN742" s="9" t="str">
        <f t="shared" si="1038"/>
        <v/>
      </c>
      <c r="AO742" s="9" t="str">
        <f t="shared" si="1038"/>
        <v/>
      </c>
      <c r="AP742" s="9" t="str">
        <f t="shared" si="1038"/>
        <v/>
      </c>
      <c r="AQ742" s="9" t="str">
        <f t="shared" si="1038"/>
        <v/>
      </c>
      <c r="AR742" s="9" t="str">
        <f t="shared" si="1038"/>
        <v/>
      </c>
      <c r="AS742" s="9" t="str">
        <f t="shared" si="1038"/>
        <v/>
      </c>
      <c r="AT742" s="9" t="str">
        <f t="shared" si="1038"/>
        <v/>
      </c>
      <c r="AU742" s="9" t="str">
        <f t="shared" si="1038"/>
        <v/>
      </c>
      <c r="AV742" s="9" t="str">
        <f t="shared" si="1038"/>
        <v/>
      </c>
      <c r="AW742" s="9" t="str">
        <f t="shared" si="1038"/>
        <v/>
      </c>
      <c r="AX742" s="9" t="str">
        <f t="shared" si="1038"/>
        <v/>
      </c>
      <c r="AY742" s="9" t="str">
        <f t="shared" si="1038"/>
        <v/>
      </c>
      <c r="AZ742" s="9" t="str">
        <f t="shared" si="1038"/>
        <v/>
      </c>
      <c r="BA742" s="9" t="str">
        <f t="shared" si="1038"/>
        <v/>
      </c>
      <c r="BB742" s="9" t="str">
        <f t="shared" si="1038"/>
        <v/>
      </c>
      <c r="BC742" s="9" t="str">
        <f t="shared" si="1038"/>
        <v/>
      </c>
      <c r="BD742" s="9" t="str">
        <f t="shared" si="1038"/>
        <v/>
      </c>
      <c r="BE742" s="9" t="str">
        <f t="shared" si="1038"/>
        <v/>
      </c>
      <c r="BF742" s="9" t="str">
        <f t="shared" si="1038"/>
        <v/>
      </c>
      <c r="BG742" s="9" t="str">
        <f t="shared" si="1038"/>
        <v/>
      </c>
      <c r="BH742" s="9" t="str">
        <f t="shared" si="1038"/>
        <v/>
      </c>
      <c r="BI742" s="9" t="str">
        <f t="shared" si="1038"/>
        <v/>
      </c>
      <c r="BJ742" s="9" t="str">
        <f t="shared" si="1038"/>
        <v/>
      </c>
      <c r="BK742" s="9" t="str">
        <f t="shared" si="1038"/>
        <v/>
      </c>
      <c r="BL742" s="9" t="str">
        <f t="shared" si="1038"/>
        <v/>
      </c>
      <c r="BM742" s="9" t="str">
        <f t="shared" si="1038"/>
        <v/>
      </c>
      <c r="BN742" s="9" t="str">
        <f t="shared" si="1038"/>
        <v/>
      </c>
      <c r="BO742" s="9" t="str">
        <f t="shared" si="1038"/>
        <v/>
      </c>
      <c r="BP742" s="9" t="str">
        <f t="shared" si="1038"/>
        <v/>
      </c>
      <c r="BQ742" s="9" t="str">
        <f t="shared" si="1038"/>
        <v/>
      </c>
      <c r="BR742" s="9" t="str">
        <f t="shared" si="1038"/>
        <v/>
      </c>
      <c r="BS742" s="9" t="str">
        <f t="shared" si="1038"/>
        <v/>
      </c>
      <c r="BT742" s="9" t="str">
        <f t="shared" si="1038"/>
        <v/>
      </c>
      <c r="BU742" s="9" t="str">
        <f t="shared" si="1038"/>
        <v/>
      </c>
      <c r="BV742" s="9" t="str">
        <f t="shared" si="1038"/>
        <v/>
      </c>
      <c r="BW742" s="9" t="str">
        <f t="shared" si="1038"/>
        <v/>
      </c>
      <c r="BX742" s="9" t="str">
        <f t="shared" ref="BX742" si="1039">IF(OR(BX134="",BX438=""),"",BX134-BX438)</f>
        <v/>
      </c>
      <c r="BY742" s="9" t="str">
        <f t="shared" si="1004"/>
        <v/>
      </c>
    </row>
    <row r="743" spans="1:77" x14ac:dyDescent="0.15">
      <c r="A743" s="9">
        <f t="shared" si="763"/>
        <v>121</v>
      </c>
      <c r="B743" s="9" t="str">
        <f t="shared" ref="B743" si="1040">IF(OR(B135="",B135&lt;1),"",B135)</f>
        <v/>
      </c>
      <c r="C743" s="9" t="str">
        <f t="shared" ref="C743:E743" si="1041">IF(OR(C135="",C135&lt;1),"",C135)</f>
        <v/>
      </c>
      <c r="D743" s="9" t="str">
        <f t="shared" si="1041"/>
        <v/>
      </c>
      <c r="E743" s="9" t="str">
        <f t="shared" si="1041"/>
        <v/>
      </c>
      <c r="F743" s="9" t="str">
        <f t="shared" si="759"/>
        <v/>
      </c>
      <c r="G743" s="9" t="str">
        <f t="shared" ref="G743:I743" si="1042">IF(OR($D743="",$D743&lt;1),"",G135)</f>
        <v/>
      </c>
      <c r="H743" s="9" t="str">
        <f t="shared" si="1042"/>
        <v/>
      </c>
      <c r="I743" s="9" t="str">
        <f t="shared" si="1042"/>
        <v/>
      </c>
      <c r="J743" s="9" t="str">
        <f t="shared" si="767"/>
        <v/>
      </c>
      <c r="L743" s="9" t="str">
        <f t="shared" ref="L743:BW743" si="1043">IF(OR(L135="",L439=""),"",L135-L439)</f>
        <v/>
      </c>
      <c r="M743" s="9" t="str">
        <f t="shared" si="1043"/>
        <v/>
      </c>
      <c r="N743" s="9" t="str">
        <f t="shared" si="1043"/>
        <v/>
      </c>
      <c r="O743" s="9" t="str">
        <f t="shared" si="1043"/>
        <v/>
      </c>
      <c r="P743" s="9" t="str">
        <f t="shared" si="1043"/>
        <v/>
      </c>
      <c r="Q743" s="9" t="str">
        <f t="shared" si="1043"/>
        <v/>
      </c>
      <c r="R743" s="9" t="str">
        <f t="shared" si="1043"/>
        <v/>
      </c>
      <c r="S743" s="9" t="str">
        <f t="shared" si="1043"/>
        <v/>
      </c>
      <c r="T743" s="9" t="str">
        <f t="shared" si="1043"/>
        <v/>
      </c>
      <c r="U743" s="9" t="str">
        <f t="shared" si="1043"/>
        <v/>
      </c>
      <c r="V743" s="9" t="str">
        <f t="shared" si="1043"/>
        <v/>
      </c>
      <c r="W743" s="9" t="str">
        <f t="shared" si="1043"/>
        <v/>
      </c>
      <c r="X743" s="9" t="str">
        <f t="shared" si="1043"/>
        <v/>
      </c>
      <c r="Y743" s="9" t="str">
        <f t="shared" si="1043"/>
        <v/>
      </c>
      <c r="Z743" s="9" t="str">
        <f t="shared" si="1043"/>
        <v/>
      </c>
      <c r="AA743" s="9" t="str">
        <f t="shared" si="1043"/>
        <v/>
      </c>
      <c r="AB743" s="9" t="str">
        <f t="shared" si="1043"/>
        <v/>
      </c>
      <c r="AC743" s="9" t="str">
        <f t="shared" si="1043"/>
        <v/>
      </c>
      <c r="AD743" s="9" t="str">
        <f t="shared" si="1043"/>
        <v/>
      </c>
      <c r="AE743" s="9" t="str">
        <f t="shared" si="1043"/>
        <v/>
      </c>
      <c r="AF743" s="9" t="str">
        <f t="shared" si="1043"/>
        <v/>
      </c>
      <c r="AG743" s="9" t="str">
        <f t="shared" si="1043"/>
        <v/>
      </c>
      <c r="AH743" s="9" t="str">
        <f t="shared" si="1043"/>
        <v/>
      </c>
      <c r="AI743" s="9" t="str">
        <f t="shared" si="1043"/>
        <v/>
      </c>
      <c r="AJ743" s="9" t="str">
        <f t="shared" si="1043"/>
        <v/>
      </c>
      <c r="AK743" s="9" t="str">
        <f t="shared" si="1043"/>
        <v/>
      </c>
      <c r="AL743" s="9" t="str">
        <f t="shared" si="1043"/>
        <v/>
      </c>
      <c r="AM743" s="9" t="str">
        <f t="shared" si="1043"/>
        <v/>
      </c>
      <c r="AN743" s="9" t="str">
        <f t="shared" si="1043"/>
        <v/>
      </c>
      <c r="AO743" s="9" t="str">
        <f t="shared" si="1043"/>
        <v/>
      </c>
      <c r="AP743" s="9" t="str">
        <f t="shared" si="1043"/>
        <v/>
      </c>
      <c r="AQ743" s="9" t="str">
        <f t="shared" si="1043"/>
        <v/>
      </c>
      <c r="AR743" s="9" t="str">
        <f t="shared" si="1043"/>
        <v/>
      </c>
      <c r="AS743" s="9" t="str">
        <f t="shared" si="1043"/>
        <v/>
      </c>
      <c r="AT743" s="9" t="str">
        <f t="shared" si="1043"/>
        <v/>
      </c>
      <c r="AU743" s="9" t="str">
        <f t="shared" si="1043"/>
        <v/>
      </c>
      <c r="AV743" s="9" t="str">
        <f t="shared" si="1043"/>
        <v/>
      </c>
      <c r="AW743" s="9" t="str">
        <f t="shared" si="1043"/>
        <v/>
      </c>
      <c r="AX743" s="9" t="str">
        <f t="shared" si="1043"/>
        <v/>
      </c>
      <c r="AY743" s="9" t="str">
        <f t="shared" si="1043"/>
        <v/>
      </c>
      <c r="AZ743" s="9" t="str">
        <f t="shared" si="1043"/>
        <v/>
      </c>
      <c r="BA743" s="9" t="str">
        <f t="shared" si="1043"/>
        <v/>
      </c>
      <c r="BB743" s="9" t="str">
        <f t="shared" si="1043"/>
        <v/>
      </c>
      <c r="BC743" s="9" t="str">
        <f t="shared" si="1043"/>
        <v/>
      </c>
      <c r="BD743" s="9" t="str">
        <f t="shared" si="1043"/>
        <v/>
      </c>
      <c r="BE743" s="9" t="str">
        <f t="shared" si="1043"/>
        <v/>
      </c>
      <c r="BF743" s="9" t="str">
        <f t="shared" si="1043"/>
        <v/>
      </c>
      <c r="BG743" s="9" t="str">
        <f t="shared" si="1043"/>
        <v/>
      </c>
      <c r="BH743" s="9" t="str">
        <f t="shared" si="1043"/>
        <v/>
      </c>
      <c r="BI743" s="9" t="str">
        <f t="shared" si="1043"/>
        <v/>
      </c>
      <c r="BJ743" s="9" t="str">
        <f t="shared" si="1043"/>
        <v/>
      </c>
      <c r="BK743" s="9" t="str">
        <f t="shared" si="1043"/>
        <v/>
      </c>
      <c r="BL743" s="9" t="str">
        <f t="shared" si="1043"/>
        <v/>
      </c>
      <c r="BM743" s="9" t="str">
        <f t="shared" si="1043"/>
        <v/>
      </c>
      <c r="BN743" s="9" t="str">
        <f t="shared" si="1043"/>
        <v/>
      </c>
      <c r="BO743" s="9" t="str">
        <f t="shared" si="1043"/>
        <v/>
      </c>
      <c r="BP743" s="9" t="str">
        <f t="shared" si="1043"/>
        <v/>
      </c>
      <c r="BQ743" s="9" t="str">
        <f t="shared" si="1043"/>
        <v/>
      </c>
      <c r="BR743" s="9" t="str">
        <f t="shared" si="1043"/>
        <v/>
      </c>
      <c r="BS743" s="9" t="str">
        <f t="shared" si="1043"/>
        <v/>
      </c>
      <c r="BT743" s="9" t="str">
        <f t="shared" si="1043"/>
        <v/>
      </c>
      <c r="BU743" s="9" t="str">
        <f t="shared" si="1043"/>
        <v/>
      </c>
      <c r="BV743" s="9" t="str">
        <f t="shared" si="1043"/>
        <v/>
      </c>
      <c r="BW743" s="9" t="str">
        <f t="shared" si="1043"/>
        <v/>
      </c>
      <c r="BX743" s="9" t="str">
        <f t="shared" ref="BX743" si="1044">IF(OR(BX135="",BX439=""),"",BX135-BX439)</f>
        <v/>
      </c>
      <c r="BY743" s="9" t="str">
        <f t="shared" si="1004"/>
        <v/>
      </c>
    </row>
    <row r="744" spans="1:77" x14ac:dyDescent="0.15">
      <c r="A744" s="9">
        <f t="shared" si="763"/>
        <v>122</v>
      </c>
      <c r="B744" s="9" t="str">
        <f t="shared" ref="B744" si="1045">IF(OR(B136="",B136&lt;1),"",B136)</f>
        <v/>
      </c>
      <c r="C744" s="9" t="str">
        <f t="shared" ref="C744:E744" si="1046">IF(OR(C136="",C136&lt;1),"",C136)</f>
        <v/>
      </c>
      <c r="D744" s="9" t="str">
        <f t="shared" si="1046"/>
        <v/>
      </c>
      <c r="E744" s="9" t="str">
        <f t="shared" si="1046"/>
        <v/>
      </c>
      <c r="F744" s="9" t="str">
        <f t="shared" si="759"/>
        <v/>
      </c>
      <c r="G744" s="9" t="str">
        <f t="shared" ref="G744:I744" si="1047">IF(OR($D744="",$D744&lt;1),"",G136)</f>
        <v/>
      </c>
      <c r="H744" s="9" t="str">
        <f t="shared" si="1047"/>
        <v/>
      </c>
      <c r="I744" s="9" t="str">
        <f t="shared" si="1047"/>
        <v/>
      </c>
      <c r="J744" s="9" t="str">
        <f t="shared" si="767"/>
        <v/>
      </c>
      <c r="L744" s="9" t="str">
        <f t="shared" ref="L744:BW744" si="1048">IF(OR(L136="",L440=""),"",L136-L440)</f>
        <v/>
      </c>
      <c r="M744" s="9" t="str">
        <f t="shared" si="1048"/>
        <v/>
      </c>
      <c r="N744" s="9" t="str">
        <f t="shared" si="1048"/>
        <v/>
      </c>
      <c r="O744" s="9" t="str">
        <f t="shared" si="1048"/>
        <v/>
      </c>
      <c r="P744" s="9" t="str">
        <f t="shared" si="1048"/>
        <v/>
      </c>
      <c r="Q744" s="9" t="str">
        <f t="shared" si="1048"/>
        <v/>
      </c>
      <c r="R744" s="9" t="str">
        <f t="shared" si="1048"/>
        <v/>
      </c>
      <c r="S744" s="9" t="str">
        <f t="shared" si="1048"/>
        <v/>
      </c>
      <c r="T744" s="9" t="str">
        <f t="shared" si="1048"/>
        <v/>
      </c>
      <c r="U744" s="9" t="str">
        <f t="shared" si="1048"/>
        <v/>
      </c>
      <c r="V744" s="9" t="str">
        <f t="shared" si="1048"/>
        <v/>
      </c>
      <c r="W744" s="9" t="str">
        <f t="shared" si="1048"/>
        <v/>
      </c>
      <c r="X744" s="9" t="str">
        <f t="shared" si="1048"/>
        <v/>
      </c>
      <c r="Y744" s="9" t="str">
        <f t="shared" si="1048"/>
        <v/>
      </c>
      <c r="Z744" s="9" t="str">
        <f t="shared" si="1048"/>
        <v/>
      </c>
      <c r="AA744" s="9" t="str">
        <f t="shared" si="1048"/>
        <v/>
      </c>
      <c r="AB744" s="9" t="str">
        <f t="shared" si="1048"/>
        <v/>
      </c>
      <c r="AC744" s="9" t="str">
        <f t="shared" si="1048"/>
        <v/>
      </c>
      <c r="AD744" s="9" t="str">
        <f t="shared" si="1048"/>
        <v/>
      </c>
      <c r="AE744" s="9" t="str">
        <f t="shared" si="1048"/>
        <v/>
      </c>
      <c r="AF744" s="9" t="str">
        <f t="shared" si="1048"/>
        <v/>
      </c>
      <c r="AG744" s="9" t="str">
        <f t="shared" si="1048"/>
        <v/>
      </c>
      <c r="AH744" s="9" t="str">
        <f t="shared" si="1048"/>
        <v/>
      </c>
      <c r="AI744" s="9" t="str">
        <f t="shared" si="1048"/>
        <v/>
      </c>
      <c r="AJ744" s="9" t="str">
        <f t="shared" si="1048"/>
        <v/>
      </c>
      <c r="AK744" s="9" t="str">
        <f t="shared" si="1048"/>
        <v/>
      </c>
      <c r="AL744" s="9" t="str">
        <f t="shared" si="1048"/>
        <v/>
      </c>
      <c r="AM744" s="9" t="str">
        <f t="shared" si="1048"/>
        <v/>
      </c>
      <c r="AN744" s="9" t="str">
        <f t="shared" si="1048"/>
        <v/>
      </c>
      <c r="AO744" s="9" t="str">
        <f t="shared" si="1048"/>
        <v/>
      </c>
      <c r="AP744" s="9" t="str">
        <f t="shared" si="1048"/>
        <v/>
      </c>
      <c r="AQ744" s="9" t="str">
        <f t="shared" si="1048"/>
        <v/>
      </c>
      <c r="AR744" s="9" t="str">
        <f t="shared" si="1048"/>
        <v/>
      </c>
      <c r="AS744" s="9" t="str">
        <f t="shared" si="1048"/>
        <v/>
      </c>
      <c r="AT744" s="9" t="str">
        <f t="shared" si="1048"/>
        <v/>
      </c>
      <c r="AU744" s="9" t="str">
        <f t="shared" si="1048"/>
        <v/>
      </c>
      <c r="AV744" s="9" t="str">
        <f t="shared" si="1048"/>
        <v/>
      </c>
      <c r="AW744" s="9" t="str">
        <f t="shared" si="1048"/>
        <v/>
      </c>
      <c r="AX744" s="9" t="str">
        <f t="shared" si="1048"/>
        <v/>
      </c>
      <c r="AY744" s="9" t="str">
        <f t="shared" si="1048"/>
        <v/>
      </c>
      <c r="AZ744" s="9" t="str">
        <f t="shared" si="1048"/>
        <v/>
      </c>
      <c r="BA744" s="9" t="str">
        <f t="shared" si="1048"/>
        <v/>
      </c>
      <c r="BB744" s="9" t="str">
        <f t="shared" si="1048"/>
        <v/>
      </c>
      <c r="BC744" s="9" t="str">
        <f t="shared" si="1048"/>
        <v/>
      </c>
      <c r="BD744" s="9" t="str">
        <f t="shared" si="1048"/>
        <v/>
      </c>
      <c r="BE744" s="9" t="str">
        <f t="shared" si="1048"/>
        <v/>
      </c>
      <c r="BF744" s="9" t="str">
        <f t="shared" si="1048"/>
        <v/>
      </c>
      <c r="BG744" s="9" t="str">
        <f t="shared" si="1048"/>
        <v/>
      </c>
      <c r="BH744" s="9" t="str">
        <f t="shared" si="1048"/>
        <v/>
      </c>
      <c r="BI744" s="9" t="str">
        <f t="shared" si="1048"/>
        <v/>
      </c>
      <c r="BJ744" s="9" t="str">
        <f t="shared" si="1048"/>
        <v/>
      </c>
      <c r="BK744" s="9" t="str">
        <f t="shared" si="1048"/>
        <v/>
      </c>
      <c r="BL744" s="9" t="str">
        <f t="shared" si="1048"/>
        <v/>
      </c>
      <c r="BM744" s="9" t="str">
        <f t="shared" si="1048"/>
        <v/>
      </c>
      <c r="BN744" s="9" t="str">
        <f t="shared" si="1048"/>
        <v/>
      </c>
      <c r="BO744" s="9" t="str">
        <f t="shared" si="1048"/>
        <v/>
      </c>
      <c r="BP744" s="9" t="str">
        <f t="shared" si="1048"/>
        <v/>
      </c>
      <c r="BQ744" s="9" t="str">
        <f t="shared" si="1048"/>
        <v/>
      </c>
      <c r="BR744" s="9" t="str">
        <f t="shared" si="1048"/>
        <v/>
      </c>
      <c r="BS744" s="9" t="str">
        <f t="shared" si="1048"/>
        <v/>
      </c>
      <c r="BT744" s="9" t="str">
        <f t="shared" si="1048"/>
        <v/>
      </c>
      <c r="BU744" s="9" t="str">
        <f t="shared" si="1048"/>
        <v/>
      </c>
      <c r="BV744" s="9" t="str">
        <f t="shared" si="1048"/>
        <v/>
      </c>
      <c r="BW744" s="9" t="str">
        <f t="shared" si="1048"/>
        <v/>
      </c>
      <c r="BX744" s="9" t="str">
        <f t="shared" ref="BX744" si="1049">IF(OR(BX136="",BX440=""),"",BX136-BX440)</f>
        <v/>
      </c>
      <c r="BY744" s="9" t="str">
        <f t="shared" si="1004"/>
        <v/>
      </c>
    </row>
    <row r="745" spans="1:77" x14ac:dyDescent="0.15">
      <c r="A745" s="9">
        <f t="shared" si="763"/>
        <v>123</v>
      </c>
      <c r="B745" s="9" t="str">
        <f t="shared" ref="B745" si="1050">IF(OR(B137="",B137&lt;1),"",B137)</f>
        <v/>
      </c>
      <c r="C745" s="9" t="str">
        <f t="shared" ref="C745:E745" si="1051">IF(OR(C137="",C137&lt;1),"",C137)</f>
        <v/>
      </c>
      <c r="D745" s="9" t="str">
        <f t="shared" si="1051"/>
        <v/>
      </c>
      <c r="E745" s="9" t="str">
        <f t="shared" si="1051"/>
        <v/>
      </c>
      <c r="F745" s="9" t="str">
        <f t="shared" si="759"/>
        <v/>
      </c>
      <c r="G745" s="9" t="str">
        <f t="shared" ref="G745:I745" si="1052">IF(OR($D745="",$D745&lt;1),"",G137)</f>
        <v/>
      </c>
      <c r="H745" s="9" t="str">
        <f t="shared" si="1052"/>
        <v/>
      </c>
      <c r="I745" s="9" t="str">
        <f t="shared" si="1052"/>
        <v/>
      </c>
      <c r="J745" s="9" t="str">
        <f t="shared" si="767"/>
        <v/>
      </c>
      <c r="L745" s="9" t="str">
        <f t="shared" ref="L745:BW745" si="1053">IF(OR(L137="",L441=""),"",L137-L441)</f>
        <v/>
      </c>
      <c r="M745" s="9" t="str">
        <f t="shared" si="1053"/>
        <v/>
      </c>
      <c r="N745" s="9" t="str">
        <f t="shared" si="1053"/>
        <v/>
      </c>
      <c r="O745" s="9" t="str">
        <f t="shared" si="1053"/>
        <v/>
      </c>
      <c r="P745" s="9" t="str">
        <f t="shared" si="1053"/>
        <v/>
      </c>
      <c r="Q745" s="9" t="str">
        <f t="shared" si="1053"/>
        <v/>
      </c>
      <c r="R745" s="9" t="str">
        <f t="shared" si="1053"/>
        <v/>
      </c>
      <c r="S745" s="9" t="str">
        <f t="shared" si="1053"/>
        <v/>
      </c>
      <c r="T745" s="9" t="str">
        <f t="shared" si="1053"/>
        <v/>
      </c>
      <c r="U745" s="9" t="str">
        <f t="shared" si="1053"/>
        <v/>
      </c>
      <c r="V745" s="9" t="str">
        <f t="shared" si="1053"/>
        <v/>
      </c>
      <c r="W745" s="9" t="str">
        <f t="shared" si="1053"/>
        <v/>
      </c>
      <c r="X745" s="9" t="str">
        <f t="shared" si="1053"/>
        <v/>
      </c>
      <c r="Y745" s="9" t="str">
        <f t="shared" si="1053"/>
        <v/>
      </c>
      <c r="Z745" s="9" t="str">
        <f t="shared" si="1053"/>
        <v/>
      </c>
      <c r="AA745" s="9" t="str">
        <f t="shared" si="1053"/>
        <v/>
      </c>
      <c r="AB745" s="9" t="str">
        <f t="shared" si="1053"/>
        <v/>
      </c>
      <c r="AC745" s="9" t="str">
        <f t="shared" si="1053"/>
        <v/>
      </c>
      <c r="AD745" s="9" t="str">
        <f t="shared" si="1053"/>
        <v/>
      </c>
      <c r="AE745" s="9" t="str">
        <f t="shared" si="1053"/>
        <v/>
      </c>
      <c r="AF745" s="9" t="str">
        <f t="shared" si="1053"/>
        <v/>
      </c>
      <c r="AG745" s="9" t="str">
        <f t="shared" si="1053"/>
        <v/>
      </c>
      <c r="AH745" s="9" t="str">
        <f t="shared" si="1053"/>
        <v/>
      </c>
      <c r="AI745" s="9" t="str">
        <f t="shared" si="1053"/>
        <v/>
      </c>
      <c r="AJ745" s="9" t="str">
        <f t="shared" si="1053"/>
        <v/>
      </c>
      <c r="AK745" s="9" t="str">
        <f t="shared" si="1053"/>
        <v/>
      </c>
      <c r="AL745" s="9" t="str">
        <f t="shared" si="1053"/>
        <v/>
      </c>
      <c r="AM745" s="9" t="str">
        <f t="shared" si="1053"/>
        <v/>
      </c>
      <c r="AN745" s="9" t="str">
        <f t="shared" si="1053"/>
        <v/>
      </c>
      <c r="AO745" s="9" t="str">
        <f t="shared" si="1053"/>
        <v/>
      </c>
      <c r="AP745" s="9" t="str">
        <f t="shared" si="1053"/>
        <v/>
      </c>
      <c r="AQ745" s="9" t="str">
        <f t="shared" si="1053"/>
        <v/>
      </c>
      <c r="AR745" s="9" t="str">
        <f t="shared" si="1053"/>
        <v/>
      </c>
      <c r="AS745" s="9" t="str">
        <f t="shared" si="1053"/>
        <v/>
      </c>
      <c r="AT745" s="9" t="str">
        <f t="shared" si="1053"/>
        <v/>
      </c>
      <c r="AU745" s="9" t="str">
        <f t="shared" si="1053"/>
        <v/>
      </c>
      <c r="AV745" s="9" t="str">
        <f t="shared" si="1053"/>
        <v/>
      </c>
      <c r="AW745" s="9" t="str">
        <f t="shared" si="1053"/>
        <v/>
      </c>
      <c r="AX745" s="9" t="str">
        <f t="shared" si="1053"/>
        <v/>
      </c>
      <c r="AY745" s="9" t="str">
        <f t="shared" si="1053"/>
        <v/>
      </c>
      <c r="AZ745" s="9" t="str">
        <f t="shared" si="1053"/>
        <v/>
      </c>
      <c r="BA745" s="9" t="str">
        <f t="shared" si="1053"/>
        <v/>
      </c>
      <c r="BB745" s="9" t="str">
        <f t="shared" si="1053"/>
        <v/>
      </c>
      <c r="BC745" s="9" t="str">
        <f t="shared" si="1053"/>
        <v/>
      </c>
      <c r="BD745" s="9" t="str">
        <f t="shared" si="1053"/>
        <v/>
      </c>
      <c r="BE745" s="9" t="str">
        <f t="shared" si="1053"/>
        <v/>
      </c>
      <c r="BF745" s="9" t="str">
        <f t="shared" si="1053"/>
        <v/>
      </c>
      <c r="BG745" s="9" t="str">
        <f t="shared" si="1053"/>
        <v/>
      </c>
      <c r="BH745" s="9" t="str">
        <f t="shared" si="1053"/>
        <v/>
      </c>
      <c r="BI745" s="9" t="str">
        <f t="shared" si="1053"/>
        <v/>
      </c>
      <c r="BJ745" s="9" t="str">
        <f t="shared" si="1053"/>
        <v/>
      </c>
      <c r="BK745" s="9" t="str">
        <f t="shared" si="1053"/>
        <v/>
      </c>
      <c r="BL745" s="9" t="str">
        <f t="shared" si="1053"/>
        <v/>
      </c>
      <c r="BM745" s="9" t="str">
        <f t="shared" si="1053"/>
        <v/>
      </c>
      <c r="BN745" s="9" t="str">
        <f t="shared" si="1053"/>
        <v/>
      </c>
      <c r="BO745" s="9" t="str">
        <f t="shared" si="1053"/>
        <v/>
      </c>
      <c r="BP745" s="9" t="str">
        <f t="shared" si="1053"/>
        <v/>
      </c>
      <c r="BQ745" s="9" t="str">
        <f t="shared" si="1053"/>
        <v/>
      </c>
      <c r="BR745" s="9" t="str">
        <f t="shared" si="1053"/>
        <v/>
      </c>
      <c r="BS745" s="9" t="str">
        <f t="shared" si="1053"/>
        <v/>
      </c>
      <c r="BT745" s="9" t="str">
        <f t="shared" si="1053"/>
        <v/>
      </c>
      <c r="BU745" s="9" t="str">
        <f t="shared" si="1053"/>
        <v/>
      </c>
      <c r="BV745" s="9" t="str">
        <f t="shared" si="1053"/>
        <v/>
      </c>
      <c r="BW745" s="9" t="str">
        <f t="shared" si="1053"/>
        <v/>
      </c>
      <c r="BX745" s="9" t="str">
        <f t="shared" ref="BX745" si="1054">IF(OR(BX137="",BX441=""),"",BX137-BX441)</f>
        <v/>
      </c>
      <c r="BY745" s="9" t="str">
        <f t="shared" si="1004"/>
        <v/>
      </c>
    </row>
    <row r="746" spans="1:77" x14ac:dyDescent="0.15">
      <c r="A746" s="9">
        <f t="shared" si="763"/>
        <v>124</v>
      </c>
      <c r="B746" s="9" t="str">
        <f t="shared" ref="B746" si="1055">IF(OR(B138="",B138&lt;1),"",B138)</f>
        <v/>
      </c>
      <c r="C746" s="9" t="str">
        <f t="shared" ref="C746:E746" si="1056">IF(OR(C138="",C138&lt;1),"",C138)</f>
        <v/>
      </c>
      <c r="D746" s="9" t="str">
        <f t="shared" si="1056"/>
        <v/>
      </c>
      <c r="E746" s="9" t="str">
        <f t="shared" si="1056"/>
        <v/>
      </c>
      <c r="F746" s="9" t="str">
        <f t="shared" si="759"/>
        <v/>
      </c>
      <c r="G746" s="9" t="str">
        <f t="shared" ref="G746:I746" si="1057">IF(OR($D746="",$D746&lt;1),"",G138)</f>
        <v/>
      </c>
      <c r="H746" s="9" t="str">
        <f t="shared" si="1057"/>
        <v/>
      </c>
      <c r="I746" s="9" t="str">
        <f t="shared" si="1057"/>
        <v/>
      </c>
      <c r="J746" s="9" t="str">
        <f t="shared" si="767"/>
        <v/>
      </c>
      <c r="L746" s="9" t="str">
        <f t="shared" ref="L746:BW746" si="1058">IF(OR(L138="",L442=""),"",L138-L442)</f>
        <v/>
      </c>
      <c r="M746" s="9" t="str">
        <f t="shared" si="1058"/>
        <v/>
      </c>
      <c r="N746" s="9" t="str">
        <f t="shared" si="1058"/>
        <v/>
      </c>
      <c r="O746" s="9" t="str">
        <f t="shared" si="1058"/>
        <v/>
      </c>
      <c r="P746" s="9" t="str">
        <f t="shared" si="1058"/>
        <v/>
      </c>
      <c r="Q746" s="9" t="str">
        <f t="shared" si="1058"/>
        <v/>
      </c>
      <c r="R746" s="9" t="str">
        <f t="shared" si="1058"/>
        <v/>
      </c>
      <c r="S746" s="9" t="str">
        <f t="shared" si="1058"/>
        <v/>
      </c>
      <c r="T746" s="9" t="str">
        <f t="shared" si="1058"/>
        <v/>
      </c>
      <c r="U746" s="9" t="str">
        <f t="shared" si="1058"/>
        <v/>
      </c>
      <c r="V746" s="9" t="str">
        <f t="shared" si="1058"/>
        <v/>
      </c>
      <c r="W746" s="9" t="str">
        <f t="shared" si="1058"/>
        <v/>
      </c>
      <c r="X746" s="9" t="str">
        <f t="shared" si="1058"/>
        <v/>
      </c>
      <c r="Y746" s="9" t="str">
        <f t="shared" si="1058"/>
        <v/>
      </c>
      <c r="Z746" s="9" t="str">
        <f t="shared" si="1058"/>
        <v/>
      </c>
      <c r="AA746" s="9" t="str">
        <f t="shared" si="1058"/>
        <v/>
      </c>
      <c r="AB746" s="9" t="str">
        <f t="shared" si="1058"/>
        <v/>
      </c>
      <c r="AC746" s="9" t="str">
        <f t="shared" si="1058"/>
        <v/>
      </c>
      <c r="AD746" s="9" t="str">
        <f t="shared" si="1058"/>
        <v/>
      </c>
      <c r="AE746" s="9" t="str">
        <f t="shared" si="1058"/>
        <v/>
      </c>
      <c r="AF746" s="9" t="str">
        <f t="shared" si="1058"/>
        <v/>
      </c>
      <c r="AG746" s="9" t="str">
        <f t="shared" si="1058"/>
        <v/>
      </c>
      <c r="AH746" s="9" t="str">
        <f t="shared" si="1058"/>
        <v/>
      </c>
      <c r="AI746" s="9" t="str">
        <f t="shared" si="1058"/>
        <v/>
      </c>
      <c r="AJ746" s="9" t="str">
        <f t="shared" si="1058"/>
        <v/>
      </c>
      <c r="AK746" s="9" t="str">
        <f t="shared" si="1058"/>
        <v/>
      </c>
      <c r="AL746" s="9" t="str">
        <f t="shared" si="1058"/>
        <v/>
      </c>
      <c r="AM746" s="9" t="str">
        <f t="shared" si="1058"/>
        <v/>
      </c>
      <c r="AN746" s="9" t="str">
        <f t="shared" si="1058"/>
        <v/>
      </c>
      <c r="AO746" s="9" t="str">
        <f t="shared" si="1058"/>
        <v/>
      </c>
      <c r="AP746" s="9" t="str">
        <f t="shared" si="1058"/>
        <v/>
      </c>
      <c r="AQ746" s="9" t="str">
        <f t="shared" si="1058"/>
        <v/>
      </c>
      <c r="AR746" s="9" t="str">
        <f t="shared" si="1058"/>
        <v/>
      </c>
      <c r="AS746" s="9" t="str">
        <f t="shared" si="1058"/>
        <v/>
      </c>
      <c r="AT746" s="9" t="str">
        <f t="shared" si="1058"/>
        <v/>
      </c>
      <c r="AU746" s="9" t="str">
        <f t="shared" si="1058"/>
        <v/>
      </c>
      <c r="AV746" s="9" t="str">
        <f t="shared" si="1058"/>
        <v/>
      </c>
      <c r="AW746" s="9" t="str">
        <f t="shared" si="1058"/>
        <v/>
      </c>
      <c r="AX746" s="9" t="str">
        <f t="shared" si="1058"/>
        <v/>
      </c>
      <c r="AY746" s="9" t="str">
        <f t="shared" si="1058"/>
        <v/>
      </c>
      <c r="AZ746" s="9" t="str">
        <f t="shared" si="1058"/>
        <v/>
      </c>
      <c r="BA746" s="9" t="str">
        <f t="shared" si="1058"/>
        <v/>
      </c>
      <c r="BB746" s="9" t="str">
        <f t="shared" si="1058"/>
        <v/>
      </c>
      <c r="BC746" s="9" t="str">
        <f t="shared" si="1058"/>
        <v/>
      </c>
      <c r="BD746" s="9" t="str">
        <f t="shared" si="1058"/>
        <v/>
      </c>
      <c r="BE746" s="9" t="str">
        <f t="shared" si="1058"/>
        <v/>
      </c>
      <c r="BF746" s="9" t="str">
        <f t="shared" si="1058"/>
        <v/>
      </c>
      <c r="BG746" s="9" t="str">
        <f t="shared" si="1058"/>
        <v/>
      </c>
      <c r="BH746" s="9" t="str">
        <f t="shared" si="1058"/>
        <v/>
      </c>
      <c r="BI746" s="9" t="str">
        <f t="shared" si="1058"/>
        <v/>
      </c>
      <c r="BJ746" s="9" t="str">
        <f t="shared" si="1058"/>
        <v/>
      </c>
      <c r="BK746" s="9" t="str">
        <f t="shared" si="1058"/>
        <v/>
      </c>
      <c r="BL746" s="9" t="str">
        <f t="shared" si="1058"/>
        <v/>
      </c>
      <c r="BM746" s="9" t="str">
        <f t="shared" si="1058"/>
        <v/>
      </c>
      <c r="BN746" s="9" t="str">
        <f t="shared" si="1058"/>
        <v/>
      </c>
      <c r="BO746" s="9" t="str">
        <f t="shared" si="1058"/>
        <v/>
      </c>
      <c r="BP746" s="9" t="str">
        <f t="shared" si="1058"/>
        <v/>
      </c>
      <c r="BQ746" s="9" t="str">
        <f t="shared" si="1058"/>
        <v/>
      </c>
      <c r="BR746" s="9" t="str">
        <f t="shared" si="1058"/>
        <v/>
      </c>
      <c r="BS746" s="9" t="str">
        <f t="shared" si="1058"/>
        <v/>
      </c>
      <c r="BT746" s="9" t="str">
        <f t="shared" si="1058"/>
        <v/>
      </c>
      <c r="BU746" s="9" t="str">
        <f t="shared" si="1058"/>
        <v/>
      </c>
      <c r="BV746" s="9" t="str">
        <f t="shared" si="1058"/>
        <v/>
      </c>
      <c r="BW746" s="9" t="str">
        <f t="shared" si="1058"/>
        <v/>
      </c>
      <c r="BX746" s="9" t="str">
        <f t="shared" ref="BX746" si="1059">IF(OR(BX138="",BX442=""),"",BX138-BX442)</f>
        <v/>
      </c>
      <c r="BY746" s="9" t="str">
        <f t="shared" si="1004"/>
        <v/>
      </c>
    </row>
    <row r="747" spans="1:77" x14ac:dyDescent="0.15">
      <c r="A747" s="9">
        <f t="shared" si="763"/>
        <v>125</v>
      </c>
      <c r="B747" s="9" t="str">
        <f t="shared" ref="B747" si="1060">IF(OR(B139="",B139&lt;1),"",B139)</f>
        <v/>
      </c>
      <c r="C747" s="9" t="str">
        <f t="shared" ref="C747:E747" si="1061">IF(OR(C139="",C139&lt;1),"",C139)</f>
        <v/>
      </c>
      <c r="D747" s="9" t="str">
        <f t="shared" si="1061"/>
        <v/>
      </c>
      <c r="E747" s="9" t="str">
        <f t="shared" si="1061"/>
        <v/>
      </c>
      <c r="F747" s="9" t="str">
        <f t="shared" si="759"/>
        <v/>
      </c>
      <c r="G747" s="9" t="str">
        <f t="shared" ref="G747:I747" si="1062">IF(OR($D747="",$D747&lt;1),"",G139)</f>
        <v/>
      </c>
      <c r="H747" s="9" t="str">
        <f t="shared" si="1062"/>
        <v/>
      </c>
      <c r="I747" s="9" t="str">
        <f t="shared" si="1062"/>
        <v/>
      </c>
      <c r="J747" s="9" t="str">
        <f t="shared" si="767"/>
        <v/>
      </c>
      <c r="L747" s="9" t="str">
        <f t="shared" ref="L747:BW747" si="1063">IF(OR(L139="",L443=""),"",L139-L443)</f>
        <v/>
      </c>
      <c r="M747" s="9" t="str">
        <f t="shared" si="1063"/>
        <v/>
      </c>
      <c r="N747" s="9" t="str">
        <f t="shared" si="1063"/>
        <v/>
      </c>
      <c r="O747" s="9" t="str">
        <f t="shared" si="1063"/>
        <v/>
      </c>
      <c r="P747" s="9" t="str">
        <f t="shared" si="1063"/>
        <v/>
      </c>
      <c r="Q747" s="9" t="str">
        <f t="shared" si="1063"/>
        <v/>
      </c>
      <c r="R747" s="9" t="str">
        <f t="shared" si="1063"/>
        <v/>
      </c>
      <c r="S747" s="9" t="str">
        <f t="shared" si="1063"/>
        <v/>
      </c>
      <c r="T747" s="9" t="str">
        <f t="shared" si="1063"/>
        <v/>
      </c>
      <c r="U747" s="9" t="str">
        <f t="shared" si="1063"/>
        <v/>
      </c>
      <c r="V747" s="9" t="str">
        <f t="shared" si="1063"/>
        <v/>
      </c>
      <c r="W747" s="9" t="str">
        <f t="shared" si="1063"/>
        <v/>
      </c>
      <c r="X747" s="9" t="str">
        <f t="shared" si="1063"/>
        <v/>
      </c>
      <c r="Y747" s="9" t="str">
        <f t="shared" si="1063"/>
        <v/>
      </c>
      <c r="Z747" s="9" t="str">
        <f t="shared" si="1063"/>
        <v/>
      </c>
      <c r="AA747" s="9" t="str">
        <f t="shared" si="1063"/>
        <v/>
      </c>
      <c r="AB747" s="9" t="str">
        <f t="shared" si="1063"/>
        <v/>
      </c>
      <c r="AC747" s="9" t="str">
        <f t="shared" si="1063"/>
        <v/>
      </c>
      <c r="AD747" s="9" t="str">
        <f t="shared" si="1063"/>
        <v/>
      </c>
      <c r="AE747" s="9" t="str">
        <f t="shared" si="1063"/>
        <v/>
      </c>
      <c r="AF747" s="9" t="str">
        <f t="shared" si="1063"/>
        <v/>
      </c>
      <c r="AG747" s="9" t="str">
        <f t="shared" si="1063"/>
        <v/>
      </c>
      <c r="AH747" s="9" t="str">
        <f t="shared" si="1063"/>
        <v/>
      </c>
      <c r="AI747" s="9" t="str">
        <f t="shared" si="1063"/>
        <v/>
      </c>
      <c r="AJ747" s="9" t="str">
        <f t="shared" si="1063"/>
        <v/>
      </c>
      <c r="AK747" s="9" t="str">
        <f t="shared" si="1063"/>
        <v/>
      </c>
      <c r="AL747" s="9" t="str">
        <f t="shared" si="1063"/>
        <v/>
      </c>
      <c r="AM747" s="9" t="str">
        <f t="shared" si="1063"/>
        <v/>
      </c>
      <c r="AN747" s="9" t="str">
        <f t="shared" si="1063"/>
        <v/>
      </c>
      <c r="AO747" s="9" t="str">
        <f t="shared" si="1063"/>
        <v/>
      </c>
      <c r="AP747" s="9" t="str">
        <f t="shared" si="1063"/>
        <v/>
      </c>
      <c r="AQ747" s="9" t="str">
        <f t="shared" si="1063"/>
        <v/>
      </c>
      <c r="AR747" s="9" t="str">
        <f t="shared" si="1063"/>
        <v/>
      </c>
      <c r="AS747" s="9" t="str">
        <f t="shared" si="1063"/>
        <v/>
      </c>
      <c r="AT747" s="9" t="str">
        <f t="shared" si="1063"/>
        <v/>
      </c>
      <c r="AU747" s="9" t="str">
        <f t="shared" si="1063"/>
        <v/>
      </c>
      <c r="AV747" s="9" t="str">
        <f t="shared" si="1063"/>
        <v/>
      </c>
      <c r="AW747" s="9" t="str">
        <f t="shared" si="1063"/>
        <v/>
      </c>
      <c r="AX747" s="9" t="str">
        <f t="shared" si="1063"/>
        <v/>
      </c>
      <c r="AY747" s="9" t="str">
        <f t="shared" si="1063"/>
        <v/>
      </c>
      <c r="AZ747" s="9" t="str">
        <f t="shared" si="1063"/>
        <v/>
      </c>
      <c r="BA747" s="9" t="str">
        <f t="shared" si="1063"/>
        <v/>
      </c>
      <c r="BB747" s="9" t="str">
        <f t="shared" si="1063"/>
        <v/>
      </c>
      <c r="BC747" s="9" t="str">
        <f t="shared" si="1063"/>
        <v/>
      </c>
      <c r="BD747" s="9" t="str">
        <f t="shared" si="1063"/>
        <v/>
      </c>
      <c r="BE747" s="9" t="str">
        <f t="shared" si="1063"/>
        <v/>
      </c>
      <c r="BF747" s="9" t="str">
        <f t="shared" si="1063"/>
        <v/>
      </c>
      <c r="BG747" s="9" t="str">
        <f t="shared" si="1063"/>
        <v/>
      </c>
      <c r="BH747" s="9" t="str">
        <f t="shared" si="1063"/>
        <v/>
      </c>
      <c r="BI747" s="9" t="str">
        <f t="shared" si="1063"/>
        <v/>
      </c>
      <c r="BJ747" s="9" t="str">
        <f t="shared" si="1063"/>
        <v/>
      </c>
      <c r="BK747" s="9" t="str">
        <f t="shared" si="1063"/>
        <v/>
      </c>
      <c r="BL747" s="9" t="str">
        <f t="shared" si="1063"/>
        <v/>
      </c>
      <c r="BM747" s="9" t="str">
        <f t="shared" si="1063"/>
        <v/>
      </c>
      <c r="BN747" s="9" t="str">
        <f t="shared" si="1063"/>
        <v/>
      </c>
      <c r="BO747" s="9" t="str">
        <f t="shared" si="1063"/>
        <v/>
      </c>
      <c r="BP747" s="9" t="str">
        <f t="shared" si="1063"/>
        <v/>
      </c>
      <c r="BQ747" s="9" t="str">
        <f t="shared" si="1063"/>
        <v/>
      </c>
      <c r="BR747" s="9" t="str">
        <f t="shared" si="1063"/>
        <v/>
      </c>
      <c r="BS747" s="9" t="str">
        <f t="shared" si="1063"/>
        <v/>
      </c>
      <c r="BT747" s="9" t="str">
        <f t="shared" si="1063"/>
        <v/>
      </c>
      <c r="BU747" s="9" t="str">
        <f t="shared" si="1063"/>
        <v/>
      </c>
      <c r="BV747" s="9" t="str">
        <f t="shared" si="1063"/>
        <v/>
      </c>
      <c r="BW747" s="9" t="str">
        <f t="shared" si="1063"/>
        <v/>
      </c>
      <c r="BX747" s="9" t="str">
        <f t="shared" ref="BX747" si="1064">IF(OR(BX139="",BX443=""),"",BX139-BX443)</f>
        <v/>
      </c>
      <c r="BY747" s="9" t="str">
        <f t="shared" si="1004"/>
        <v/>
      </c>
    </row>
    <row r="748" spans="1:77" x14ac:dyDescent="0.15">
      <c r="A748" s="9">
        <f t="shared" si="763"/>
        <v>126</v>
      </c>
      <c r="B748" s="9" t="str">
        <f t="shared" ref="B748" si="1065">IF(OR(B140="",B140&lt;1),"",B140)</f>
        <v/>
      </c>
      <c r="C748" s="9" t="str">
        <f t="shared" ref="C748:E748" si="1066">IF(OR(C140="",C140&lt;1),"",C140)</f>
        <v/>
      </c>
      <c r="D748" s="9" t="str">
        <f t="shared" si="1066"/>
        <v/>
      </c>
      <c r="E748" s="9" t="str">
        <f t="shared" si="1066"/>
        <v/>
      </c>
      <c r="F748" s="9" t="str">
        <f t="shared" si="759"/>
        <v/>
      </c>
      <c r="G748" s="9" t="str">
        <f t="shared" ref="G748:I748" si="1067">IF(OR($D748="",$D748&lt;1),"",G140)</f>
        <v/>
      </c>
      <c r="H748" s="9" t="str">
        <f t="shared" si="1067"/>
        <v/>
      </c>
      <c r="I748" s="9" t="str">
        <f t="shared" si="1067"/>
        <v/>
      </c>
      <c r="J748" s="9" t="str">
        <f t="shared" si="767"/>
        <v/>
      </c>
      <c r="L748" s="9" t="str">
        <f t="shared" ref="L748:BW748" si="1068">IF(OR(L140="",L444=""),"",L140-L444)</f>
        <v/>
      </c>
      <c r="M748" s="9" t="str">
        <f t="shared" si="1068"/>
        <v/>
      </c>
      <c r="N748" s="9" t="str">
        <f t="shared" si="1068"/>
        <v/>
      </c>
      <c r="O748" s="9" t="str">
        <f t="shared" si="1068"/>
        <v/>
      </c>
      <c r="P748" s="9" t="str">
        <f t="shared" si="1068"/>
        <v/>
      </c>
      <c r="Q748" s="9" t="str">
        <f t="shared" si="1068"/>
        <v/>
      </c>
      <c r="R748" s="9" t="str">
        <f t="shared" si="1068"/>
        <v/>
      </c>
      <c r="S748" s="9" t="str">
        <f t="shared" si="1068"/>
        <v/>
      </c>
      <c r="T748" s="9" t="str">
        <f t="shared" si="1068"/>
        <v/>
      </c>
      <c r="U748" s="9" t="str">
        <f t="shared" si="1068"/>
        <v/>
      </c>
      <c r="V748" s="9" t="str">
        <f t="shared" si="1068"/>
        <v/>
      </c>
      <c r="W748" s="9" t="str">
        <f t="shared" si="1068"/>
        <v/>
      </c>
      <c r="X748" s="9" t="str">
        <f t="shared" si="1068"/>
        <v/>
      </c>
      <c r="Y748" s="9" t="str">
        <f t="shared" si="1068"/>
        <v/>
      </c>
      <c r="Z748" s="9" t="str">
        <f t="shared" si="1068"/>
        <v/>
      </c>
      <c r="AA748" s="9" t="str">
        <f t="shared" si="1068"/>
        <v/>
      </c>
      <c r="AB748" s="9" t="str">
        <f t="shared" si="1068"/>
        <v/>
      </c>
      <c r="AC748" s="9" t="str">
        <f t="shared" si="1068"/>
        <v/>
      </c>
      <c r="AD748" s="9" t="str">
        <f t="shared" si="1068"/>
        <v/>
      </c>
      <c r="AE748" s="9" t="str">
        <f t="shared" si="1068"/>
        <v/>
      </c>
      <c r="AF748" s="9" t="str">
        <f t="shared" si="1068"/>
        <v/>
      </c>
      <c r="AG748" s="9" t="str">
        <f t="shared" si="1068"/>
        <v/>
      </c>
      <c r="AH748" s="9" t="str">
        <f t="shared" si="1068"/>
        <v/>
      </c>
      <c r="AI748" s="9" t="str">
        <f t="shared" si="1068"/>
        <v/>
      </c>
      <c r="AJ748" s="9" t="str">
        <f t="shared" si="1068"/>
        <v/>
      </c>
      <c r="AK748" s="9" t="str">
        <f t="shared" si="1068"/>
        <v/>
      </c>
      <c r="AL748" s="9" t="str">
        <f t="shared" si="1068"/>
        <v/>
      </c>
      <c r="AM748" s="9" t="str">
        <f t="shared" si="1068"/>
        <v/>
      </c>
      <c r="AN748" s="9" t="str">
        <f t="shared" si="1068"/>
        <v/>
      </c>
      <c r="AO748" s="9" t="str">
        <f t="shared" si="1068"/>
        <v/>
      </c>
      <c r="AP748" s="9" t="str">
        <f t="shared" si="1068"/>
        <v/>
      </c>
      <c r="AQ748" s="9" t="str">
        <f t="shared" si="1068"/>
        <v/>
      </c>
      <c r="AR748" s="9" t="str">
        <f t="shared" si="1068"/>
        <v/>
      </c>
      <c r="AS748" s="9" t="str">
        <f t="shared" si="1068"/>
        <v/>
      </c>
      <c r="AT748" s="9" t="str">
        <f t="shared" si="1068"/>
        <v/>
      </c>
      <c r="AU748" s="9" t="str">
        <f t="shared" si="1068"/>
        <v/>
      </c>
      <c r="AV748" s="9" t="str">
        <f t="shared" si="1068"/>
        <v/>
      </c>
      <c r="AW748" s="9" t="str">
        <f t="shared" si="1068"/>
        <v/>
      </c>
      <c r="AX748" s="9" t="str">
        <f t="shared" si="1068"/>
        <v/>
      </c>
      <c r="AY748" s="9" t="str">
        <f t="shared" si="1068"/>
        <v/>
      </c>
      <c r="AZ748" s="9" t="str">
        <f t="shared" si="1068"/>
        <v/>
      </c>
      <c r="BA748" s="9" t="str">
        <f t="shared" si="1068"/>
        <v/>
      </c>
      <c r="BB748" s="9" t="str">
        <f t="shared" si="1068"/>
        <v/>
      </c>
      <c r="BC748" s="9" t="str">
        <f t="shared" si="1068"/>
        <v/>
      </c>
      <c r="BD748" s="9" t="str">
        <f t="shared" si="1068"/>
        <v/>
      </c>
      <c r="BE748" s="9" t="str">
        <f t="shared" si="1068"/>
        <v/>
      </c>
      <c r="BF748" s="9" t="str">
        <f t="shared" si="1068"/>
        <v/>
      </c>
      <c r="BG748" s="9" t="str">
        <f t="shared" si="1068"/>
        <v/>
      </c>
      <c r="BH748" s="9" t="str">
        <f t="shared" si="1068"/>
        <v/>
      </c>
      <c r="BI748" s="9" t="str">
        <f t="shared" si="1068"/>
        <v/>
      </c>
      <c r="BJ748" s="9" t="str">
        <f t="shared" si="1068"/>
        <v/>
      </c>
      <c r="BK748" s="9" t="str">
        <f t="shared" si="1068"/>
        <v/>
      </c>
      <c r="BL748" s="9" t="str">
        <f t="shared" si="1068"/>
        <v/>
      </c>
      <c r="BM748" s="9" t="str">
        <f t="shared" si="1068"/>
        <v/>
      </c>
      <c r="BN748" s="9" t="str">
        <f t="shared" si="1068"/>
        <v/>
      </c>
      <c r="BO748" s="9" t="str">
        <f t="shared" si="1068"/>
        <v/>
      </c>
      <c r="BP748" s="9" t="str">
        <f t="shared" si="1068"/>
        <v/>
      </c>
      <c r="BQ748" s="9" t="str">
        <f t="shared" si="1068"/>
        <v/>
      </c>
      <c r="BR748" s="9" t="str">
        <f t="shared" si="1068"/>
        <v/>
      </c>
      <c r="BS748" s="9" t="str">
        <f t="shared" si="1068"/>
        <v/>
      </c>
      <c r="BT748" s="9" t="str">
        <f t="shared" si="1068"/>
        <v/>
      </c>
      <c r="BU748" s="9" t="str">
        <f t="shared" si="1068"/>
        <v/>
      </c>
      <c r="BV748" s="9" t="str">
        <f t="shared" si="1068"/>
        <v/>
      </c>
      <c r="BW748" s="9" t="str">
        <f t="shared" si="1068"/>
        <v/>
      </c>
      <c r="BX748" s="9" t="str">
        <f t="shared" ref="BX748" si="1069">IF(OR(BX140="",BX444=""),"",BX140-BX444)</f>
        <v/>
      </c>
      <c r="BY748" s="9" t="str">
        <f t="shared" si="1004"/>
        <v/>
      </c>
    </row>
    <row r="749" spans="1:77" x14ac:dyDescent="0.15">
      <c r="A749" s="9">
        <f t="shared" si="763"/>
        <v>127</v>
      </c>
      <c r="B749" s="9" t="str">
        <f t="shared" ref="B749" si="1070">IF(OR(B141="",B141&lt;1),"",B141)</f>
        <v/>
      </c>
      <c r="C749" s="9" t="str">
        <f t="shared" ref="C749:E749" si="1071">IF(OR(C141="",C141&lt;1),"",C141)</f>
        <v/>
      </c>
      <c r="D749" s="9" t="str">
        <f t="shared" si="1071"/>
        <v/>
      </c>
      <c r="E749" s="9" t="str">
        <f t="shared" si="1071"/>
        <v/>
      </c>
      <c r="F749" s="9" t="str">
        <f t="shared" si="759"/>
        <v/>
      </c>
      <c r="G749" s="9" t="str">
        <f t="shared" ref="G749:I749" si="1072">IF(OR($D749="",$D749&lt;1),"",G141)</f>
        <v/>
      </c>
      <c r="H749" s="9" t="str">
        <f t="shared" si="1072"/>
        <v/>
      </c>
      <c r="I749" s="9" t="str">
        <f t="shared" si="1072"/>
        <v/>
      </c>
      <c r="J749" s="9" t="str">
        <f t="shared" si="767"/>
        <v/>
      </c>
      <c r="L749" s="9" t="str">
        <f t="shared" ref="L749:BW749" si="1073">IF(OR(L141="",L445=""),"",L141-L445)</f>
        <v/>
      </c>
      <c r="M749" s="9" t="str">
        <f t="shared" si="1073"/>
        <v/>
      </c>
      <c r="N749" s="9" t="str">
        <f t="shared" si="1073"/>
        <v/>
      </c>
      <c r="O749" s="9" t="str">
        <f t="shared" si="1073"/>
        <v/>
      </c>
      <c r="P749" s="9" t="str">
        <f t="shared" si="1073"/>
        <v/>
      </c>
      <c r="Q749" s="9" t="str">
        <f t="shared" si="1073"/>
        <v/>
      </c>
      <c r="R749" s="9" t="str">
        <f t="shared" si="1073"/>
        <v/>
      </c>
      <c r="S749" s="9" t="str">
        <f t="shared" si="1073"/>
        <v/>
      </c>
      <c r="T749" s="9" t="str">
        <f t="shared" si="1073"/>
        <v/>
      </c>
      <c r="U749" s="9" t="str">
        <f t="shared" si="1073"/>
        <v/>
      </c>
      <c r="V749" s="9" t="str">
        <f t="shared" si="1073"/>
        <v/>
      </c>
      <c r="W749" s="9" t="str">
        <f t="shared" si="1073"/>
        <v/>
      </c>
      <c r="X749" s="9" t="str">
        <f t="shared" si="1073"/>
        <v/>
      </c>
      <c r="Y749" s="9" t="str">
        <f t="shared" si="1073"/>
        <v/>
      </c>
      <c r="Z749" s="9" t="str">
        <f t="shared" si="1073"/>
        <v/>
      </c>
      <c r="AA749" s="9" t="str">
        <f t="shared" si="1073"/>
        <v/>
      </c>
      <c r="AB749" s="9" t="str">
        <f t="shared" si="1073"/>
        <v/>
      </c>
      <c r="AC749" s="9" t="str">
        <f t="shared" si="1073"/>
        <v/>
      </c>
      <c r="AD749" s="9" t="str">
        <f t="shared" si="1073"/>
        <v/>
      </c>
      <c r="AE749" s="9" t="str">
        <f t="shared" si="1073"/>
        <v/>
      </c>
      <c r="AF749" s="9" t="str">
        <f t="shared" si="1073"/>
        <v/>
      </c>
      <c r="AG749" s="9" t="str">
        <f t="shared" si="1073"/>
        <v/>
      </c>
      <c r="AH749" s="9" t="str">
        <f t="shared" si="1073"/>
        <v/>
      </c>
      <c r="AI749" s="9" t="str">
        <f t="shared" si="1073"/>
        <v/>
      </c>
      <c r="AJ749" s="9" t="str">
        <f t="shared" si="1073"/>
        <v/>
      </c>
      <c r="AK749" s="9" t="str">
        <f t="shared" si="1073"/>
        <v/>
      </c>
      <c r="AL749" s="9" t="str">
        <f t="shared" si="1073"/>
        <v/>
      </c>
      <c r="AM749" s="9" t="str">
        <f t="shared" si="1073"/>
        <v/>
      </c>
      <c r="AN749" s="9" t="str">
        <f t="shared" si="1073"/>
        <v/>
      </c>
      <c r="AO749" s="9" t="str">
        <f t="shared" si="1073"/>
        <v/>
      </c>
      <c r="AP749" s="9" t="str">
        <f t="shared" si="1073"/>
        <v/>
      </c>
      <c r="AQ749" s="9" t="str">
        <f t="shared" si="1073"/>
        <v/>
      </c>
      <c r="AR749" s="9" t="str">
        <f t="shared" si="1073"/>
        <v/>
      </c>
      <c r="AS749" s="9" t="str">
        <f t="shared" si="1073"/>
        <v/>
      </c>
      <c r="AT749" s="9" t="str">
        <f t="shared" si="1073"/>
        <v/>
      </c>
      <c r="AU749" s="9" t="str">
        <f t="shared" si="1073"/>
        <v/>
      </c>
      <c r="AV749" s="9" t="str">
        <f t="shared" si="1073"/>
        <v/>
      </c>
      <c r="AW749" s="9" t="str">
        <f t="shared" si="1073"/>
        <v/>
      </c>
      <c r="AX749" s="9" t="str">
        <f t="shared" si="1073"/>
        <v/>
      </c>
      <c r="AY749" s="9" t="str">
        <f t="shared" si="1073"/>
        <v/>
      </c>
      <c r="AZ749" s="9" t="str">
        <f t="shared" si="1073"/>
        <v/>
      </c>
      <c r="BA749" s="9" t="str">
        <f t="shared" si="1073"/>
        <v/>
      </c>
      <c r="BB749" s="9" t="str">
        <f t="shared" si="1073"/>
        <v/>
      </c>
      <c r="BC749" s="9" t="str">
        <f t="shared" si="1073"/>
        <v/>
      </c>
      <c r="BD749" s="9" t="str">
        <f t="shared" si="1073"/>
        <v/>
      </c>
      <c r="BE749" s="9" t="str">
        <f t="shared" si="1073"/>
        <v/>
      </c>
      <c r="BF749" s="9" t="str">
        <f t="shared" si="1073"/>
        <v/>
      </c>
      <c r="BG749" s="9" t="str">
        <f t="shared" si="1073"/>
        <v/>
      </c>
      <c r="BH749" s="9" t="str">
        <f t="shared" si="1073"/>
        <v/>
      </c>
      <c r="BI749" s="9" t="str">
        <f t="shared" si="1073"/>
        <v/>
      </c>
      <c r="BJ749" s="9" t="str">
        <f t="shared" si="1073"/>
        <v/>
      </c>
      <c r="BK749" s="9" t="str">
        <f t="shared" si="1073"/>
        <v/>
      </c>
      <c r="BL749" s="9" t="str">
        <f t="shared" si="1073"/>
        <v/>
      </c>
      <c r="BM749" s="9" t="str">
        <f t="shared" si="1073"/>
        <v/>
      </c>
      <c r="BN749" s="9" t="str">
        <f t="shared" si="1073"/>
        <v/>
      </c>
      <c r="BO749" s="9" t="str">
        <f t="shared" si="1073"/>
        <v/>
      </c>
      <c r="BP749" s="9" t="str">
        <f t="shared" si="1073"/>
        <v/>
      </c>
      <c r="BQ749" s="9" t="str">
        <f t="shared" si="1073"/>
        <v/>
      </c>
      <c r="BR749" s="9" t="str">
        <f t="shared" si="1073"/>
        <v/>
      </c>
      <c r="BS749" s="9" t="str">
        <f t="shared" si="1073"/>
        <v/>
      </c>
      <c r="BT749" s="9" t="str">
        <f t="shared" si="1073"/>
        <v/>
      </c>
      <c r="BU749" s="9" t="str">
        <f t="shared" si="1073"/>
        <v/>
      </c>
      <c r="BV749" s="9" t="str">
        <f t="shared" si="1073"/>
        <v/>
      </c>
      <c r="BW749" s="9" t="str">
        <f t="shared" si="1073"/>
        <v/>
      </c>
      <c r="BX749" s="9" t="str">
        <f t="shared" ref="BX749" si="1074">IF(OR(BX141="",BX445=""),"",BX141-BX445)</f>
        <v/>
      </c>
      <c r="BY749" s="9" t="str">
        <f t="shared" si="1004"/>
        <v/>
      </c>
    </row>
    <row r="750" spans="1:77" x14ac:dyDescent="0.15">
      <c r="A750" s="9">
        <f t="shared" si="763"/>
        <v>128</v>
      </c>
      <c r="B750" s="9" t="str">
        <f t="shared" ref="B750" si="1075">IF(OR(B142="",B142&lt;1),"",B142)</f>
        <v/>
      </c>
      <c r="C750" s="9" t="str">
        <f t="shared" ref="C750:E750" si="1076">IF(OR(C142="",C142&lt;1),"",C142)</f>
        <v/>
      </c>
      <c r="D750" s="9" t="str">
        <f t="shared" si="1076"/>
        <v/>
      </c>
      <c r="E750" s="9" t="str">
        <f t="shared" si="1076"/>
        <v/>
      </c>
      <c r="F750" s="9" t="str">
        <f t="shared" si="759"/>
        <v/>
      </c>
      <c r="G750" s="9" t="str">
        <f t="shared" ref="G750:I750" si="1077">IF(OR($D750="",$D750&lt;1),"",G142)</f>
        <v/>
      </c>
      <c r="H750" s="9" t="str">
        <f t="shared" si="1077"/>
        <v/>
      </c>
      <c r="I750" s="9" t="str">
        <f t="shared" si="1077"/>
        <v/>
      </c>
      <c r="J750" s="9" t="str">
        <f t="shared" si="767"/>
        <v/>
      </c>
      <c r="L750" s="9" t="str">
        <f t="shared" ref="L750:BW750" si="1078">IF(OR(L142="",L446=""),"",L142-L446)</f>
        <v/>
      </c>
      <c r="M750" s="9" t="str">
        <f t="shared" si="1078"/>
        <v/>
      </c>
      <c r="N750" s="9" t="str">
        <f t="shared" si="1078"/>
        <v/>
      </c>
      <c r="O750" s="9" t="str">
        <f t="shared" si="1078"/>
        <v/>
      </c>
      <c r="P750" s="9" t="str">
        <f t="shared" si="1078"/>
        <v/>
      </c>
      <c r="Q750" s="9" t="str">
        <f t="shared" si="1078"/>
        <v/>
      </c>
      <c r="R750" s="9" t="str">
        <f t="shared" si="1078"/>
        <v/>
      </c>
      <c r="S750" s="9" t="str">
        <f t="shared" si="1078"/>
        <v/>
      </c>
      <c r="T750" s="9" t="str">
        <f t="shared" si="1078"/>
        <v/>
      </c>
      <c r="U750" s="9" t="str">
        <f t="shared" si="1078"/>
        <v/>
      </c>
      <c r="V750" s="9" t="str">
        <f t="shared" si="1078"/>
        <v/>
      </c>
      <c r="W750" s="9" t="str">
        <f t="shared" si="1078"/>
        <v/>
      </c>
      <c r="X750" s="9" t="str">
        <f t="shared" si="1078"/>
        <v/>
      </c>
      <c r="Y750" s="9" t="str">
        <f t="shared" si="1078"/>
        <v/>
      </c>
      <c r="Z750" s="9" t="str">
        <f t="shared" si="1078"/>
        <v/>
      </c>
      <c r="AA750" s="9" t="str">
        <f t="shared" si="1078"/>
        <v/>
      </c>
      <c r="AB750" s="9" t="str">
        <f t="shared" si="1078"/>
        <v/>
      </c>
      <c r="AC750" s="9" t="str">
        <f t="shared" si="1078"/>
        <v/>
      </c>
      <c r="AD750" s="9" t="str">
        <f t="shared" si="1078"/>
        <v/>
      </c>
      <c r="AE750" s="9" t="str">
        <f t="shared" si="1078"/>
        <v/>
      </c>
      <c r="AF750" s="9" t="str">
        <f t="shared" si="1078"/>
        <v/>
      </c>
      <c r="AG750" s="9" t="str">
        <f t="shared" si="1078"/>
        <v/>
      </c>
      <c r="AH750" s="9" t="str">
        <f t="shared" si="1078"/>
        <v/>
      </c>
      <c r="AI750" s="9" t="str">
        <f t="shared" si="1078"/>
        <v/>
      </c>
      <c r="AJ750" s="9" t="str">
        <f t="shared" si="1078"/>
        <v/>
      </c>
      <c r="AK750" s="9" t="str">
        <f t="shared" si="1078"/>
        <v/>
      </c>
      <c r="AL750" s="9" t="str">
        <f t="shared" si="1078"/>
        <v/>
      </c>
      <c r="AM750" s="9" t="str">
        <f t="shared" si="1078"/>
        <v/>
      </c>
      <c r="AN750" s="9" t="str">
        <f t="shared" si="1078"/>
        <v/>
      </c>
      <c r="AO750" s="9" t="str">
        <f t="shared" si="1078"/>
        <v/>
      </c>
      <c r="AP750" s="9" t="str">
        <f t="shared" si="1078"/>
        <v/>
      </c>
      <c r="AQ750" s="9" t="str">
        <f t="shared" si="1078"/>
        <v/>
      </c>
      <c r="AR750" s="9" t="str">
        <f t="shared" si="1078"/>
        <v/>
      </c>
      <c r="AS750" s="9" t="str">
        <f t="shared" si="1078"/>
        <v/>
      </c>
      <c r="AT750" s="9" t="str">
        <f t="shared" si="1078"/>
        <v/>
      </c>
      <c r="AU750" s="9" t="str">
        <f t="shared" si="1078"/>
        <v/>
      </c>
      <c r="AV750" s="9" t="str">
        <f t="shared" si="1078"/>
        <v/>
      </c>
      <c r="AW750" s="9" t="str">
        <f t="shared" si="1078"/>
        <v/>
      </c>
      <c r="AX750" s="9" t="str">
        <f t="shared" si="1078"/>
        <v/>
      </c>
      <c r="AY750" s="9" t="str">
        <f t="shared" si="1078"/>
        <v/>
      </c>
      <c r="AZ750" s="9" t="str">
        <f t="shared" si="1078"/>
        <v/>
      </c>
      <c r="BA750" s="9" t="str">
        <f t="shared" si="1078"/>
        <v/>
      </c>
      <c r="BB750" s="9" t="str">
        <f t="shared" si="1078"/>
        <v/>
      </c>
      <c r="BC750" s="9" t="str">
        <f t="shared" si="1078"/>
        <v/>
      </c>
      <c r="BD750" s="9" t="str">
        <f t="shared" si="1078"/>
        <v/>
      </c>
      <c r="BE750" s="9" t="str">
        <f t="shared" si="1078"/>
        <v/>
      </c>
      <c r="BF750" s="9" t="str">
        <f t="shared" si="1078"/>
        <v/>
      </c>
      <c r="BG750" s="9" t="str">
        <f t="shared" si="1078"/>
        <v/>
      </c>
      <c r="BH750" s="9" t="str">
        <f t="shared" si="1078"/>
        <v/>
      </c>
      <c r="BI750" s="9" t="str">
        <f t="shared" si="1078"/>
        <v/>
      </c>
      <c r="BJ750" s="9" t="str">
        <f t="shared" si="1078"/>
        <v/>
      </c>
      <c r="BK750" s="9" t="str">
        <f t="shared" si="1078"/>
        <v/>
      </c>
      <c r="BL750" s="9" t="str">
        <f t="shared" si="1078"/>
        <v/>
      </c>
      <c r="BM750" s="9" t="str">
        <f t="shared" si="1078"/>
        <v/>
      </c>
      <c r="BN750" s="9" t="str">
        <f t="shared" si="1078"/>
        <v/>
      </c>
      <c r="BO750" s="9" t="str">
        <f t="shared" si="1078"/>
        <v/>
      </c>
      <c r="BP750" s="9" t="str">
        <f t="shared" si="1078"/>
        <v/>
      </c>
      <c r="BQ750" s="9" t="str">
        <f t="shared" si="1078"/>
        <v/>
      </c>
      <c r="BR750" s="9" t="str">
        <f t="shared" si="1078"/>
        <v/>
      </c>
      <c r="BS750" s="9" t="str">
        <f t="shared" si="1078"/>
        <v/>
      </c>
      <c r="BT750" s="9" t="str">
        <f t="shared" si="1078"/>
        <v/>
      </c>
      <c r="BU750" s="9" t="str">
        <f t="shared" si="1078"/>
        <v/>
      </c>
      <c r="BV750" s="9" t="str">
        <f t="shared" si="1078"/>
        <v/>
      </c>
      <c r="BW750" s="9" t="str">
        <f t="shared" si="1078"/>
        <v/>
      </c>
      <c r="BX750" s="9" t="str">
        <f t="shared" ref="BX750" si="1079">IF(OR(BX142="",BX446=""),"",BX142-BX446)</f>
        <v/>
      </c>
      <c r="BY750" s="9" t="str">
        <f t="shared" si="1004"/>
        <v/>
      </c>
    </row>
    <row r="751" spans="1:77" x14ac:dyDescent="0.15">
      <c r="A751" s="9">
        <f t="shared" si="763"/>
        <v>129</v>
      </c>
      <c r="B751" s="9" t="str">
        <f t="shared" ref="B751" si="1080">IF(OR(B143="",B143&lt;1),"",B143)</f>
        <v/>
      </c>
      <c r="C751" s="9" t="str">
        <f t="shared" ref="C751:E751" si="1081">IF(OR(C143="",C143&lt;1),"",C143)</f>
        <v/>
      </c>
      <c r="D751" s="9" t="str">
        <f t="shared" si="1081"/>
        <v/>
      </c>
      <c r="E751" s="9" t="str">
        <f t="shared" si="1081"/>
        <v/>
      </c>
      <c r="F751" s="9" t="str">
        <f t="shared" ref="F751:F814" si="1082">IF(OR(F143="",F143&lt;0.000001),"",F143)</f>
        <v/>
      </c>
      <c r="G751" s="9" t="str">
        <f t="shared" ref="G751:I751" si="1083">IF(OR($D751="",$D751&lt;1),"",G143)</f>
        <v/>
      </c>
      <c r="H751" s="9" t="str">
        <f t="shared" si="1083"/>
        <v/>
      </c>
      <c r="I751" s="9" t="str">
        <f t="shared" si="1083"/>
        <v/>
      </c>
      <c r="J751" s="9" t="str">
        <f t="shared" si="767"/>
        <v/>
      </c>
      <c r="L751" s="9" t="str">
        <f t="shared" ref="L751:BW751" si="1084">IF(OR(L143="",L447=""),"",L143-L447)</f>
        <v/>
      </c>
      <c r="M751" s="9" t="str">
        <f t="shared" si="1084"/>
        <v/>
      </c>
      <c r="N751" s="9" t="str">
        <f t="shared" si="1084"/>
        <v/>
      </c>
      <c r="O751" s="9" t="str">
        <f t="shared" si="1084"/>
        <v/>
      </c>
      <c r="P751" s="9" t="str">
        <f t="shared" si="1084"/>
        <v/>
      </c>
      <c r="Q751" s="9" t="str">
        <f t="shared" si="1084"/>
        <v/>
      </c>
      <c r="R751" s="9" t="str">
        <f t="shared" si="1084"/>
        <v/>
      </c>
      <c r="S751" s="9" t="str">
        <f t="shared" si="1084"/>
        <v/>
      </c>
      <c r="T751" s="9" t="str">
        <f t="shared" si="1084"/>
        <v/>
      </c>
      <c r="U751" s="9" t="str">
        <f t="shared" si="1084"/>
        <v/>
      </c>
      <c r="V751" s="9" t="str">
        <f t="shared" si="1084"/>
        <v/>
      </c>
      <c r="W751" s="9" t="str">
        <f t="shared" si="1084"/>
        <v/>
      </c>
      <c r="X751" s="9" t="str">
        <f t="shared" si="1084"/>
        <v/>
      </c>
      <c r="Y751" s="9" t="str">
        <f t="shared" si="1084"/>
        <v/>
      </c>
      <c r="Z751" s="9" t="str">
        <f t="shared" si="1084"/>
        <v/>
      </c>
      <c r="AA751" s="9" t="str">
        <f t="shared" si="1084"/>
        <v/>
      </c>
      <c r="AB751" s="9" t="str">
        <f t="shared" si="1084"/>
        <v/>
      </c>
      <c r="AC751" s="9" t="str">
        <f t="shared" si="1084"/>
        <v/>
      </c>
      <c r="AD751" s="9" t="str">
        <f t="shared" si="1084"/>
        <v/>
      </c>
      <c r="AE751" s="9" t="str">
        <f t="shared" si="1084"/>
        <v/>
      </c>
      <c r="AF751" s="9" t="str">
        <f t="shared" si="1084"/>
        <v/>
      </c>
      <c r="AG751" s="9" t="str">
        <f t="shared" si="1084"/>
        <v/>
      </c>
      <c r="AH751" s="9" t="str">
        <f t="shared" si="1084"/>
        <v/>
      </c>
      <c r="AI751" s="9" t="str">
        <f t="shared" si="1084"/>
        <v/>
      </c>
      <c r="AJ751" s="9" t="str">
        <f t="shared" si="1084"/>
        <v/>
      </c>
      <c r="AK751" s="9" t="str">
        <f t="shared" si="1084"/>
        <v/>
      </c>
      <c r="AL751" s="9" t="str">
        <f t="shared" si="1084"/>
        <v/>
      </c>
      <c r="AM751" s="9" t="str">
        <f t="shared" si="1084"/>
        <v/>
      </c>
      <c r="AN751" s="9" t="str">
        <f t="shared" si="1084"/>
        <v/>
      </c>
      <c r="AO751" s="9" t="str">
        <f t="shared" si="1084"/>
        <v/>
      </c>
      <c r="AP751" s="9" t="str">
        <f t="shared" si="1084"/>
        <v/>
      </c>
      <c r="AQ751" s="9" t="str">
        <f t="shared" si="1084"/>
        <v/>
      </c>
      <c r="AR751" s="9" t="str">
        <f t="shared" si="1084"/>
        <v/>
      </c>
      <c r="AS751" s="9" t="str">
        <f t="shared" si="1084"/>
        <v/>
      </c>
      <c r="AT751" s="9" t="str">
        <f t="shared" si="1084"/>
        <v/>
      </c>
      <c r="AU751" s="9" t="str">
        <f t="shared" si="1084"/>
        <v/>
      </c>
      <c r="AV751" s="9" t="str">
        <f t="shared" si="1084"/>
        <v/>
      </c>
      <c r="AW751" s="9" t="str">
        <f t="shared" si="1084"/>
        <v/>
      </c>
      <c r="AX751" s="9" t="str">
        <f t="shared" si="1084"/>
        <v/>
      </c>
      <c r="AY751" s="9" t="str">
        <f t="shared" si="1084"/>
        <v/>
      </c>
      <c r="AZ751" s="9" t="str">
        <f t="shared" si="1084"/>
        <v/>
      </c>
      <c r="BA751" s="9" t="str">
        <f t="shared" si="1084"/>
        <v/>
      </c>
      <c r="BB751" s="9" t="str">
        <f t="shared" si="1084"/>
        <v/>
      </c>
      <c r="BC751" s="9" t="str">
        <f t="shared" si="1084"/>
        <v/>
      </c>
      <c r="BD751" s="9" t="str">
        <f t="shared" si="1084"/>
        <v/>
      </c>
      <c r="BE751" s="9" t="str">
        <f t="shared" si="1084"/>
        <v/>
      </c>
      <c r="BF751" s="9" t="str">
        <f t="shared" si="1084"/>
        <v/>
      </c>
      <c r="BG751" s="9" t="str">
        <f t="shared" si="1084"/>
        <v/>
      </c>
      <c r="BH751" s="9" t="str">
        <f t="shared" si="1084"/>
        <v/>
      </c>
      <c r="BI751" s="9" t="str">
        <f t="shared" si="1084"/>
        <v/>
      </c>
      <c r="BJ751" s="9" t="str">
        <f t="shared" si="1084"/>
        <v/>
      </c>
      <c r="BK751" s="9" t="str">
        <f t="shared" si="1084"/>
        <v/>
      </c>
      <c r="BL751" s="9" t="str">
        <f t="shared" si="1084"/>
        <v/>
      </c>
      <c r="BM751" s="9" t="str">
        <f t="shared" si="1084"/>
        <v/>
      </c>
      <c r="BN751" s="9" t="str">
        <f t="shared" si="1084"/>
        <v/>
      </c>
      <c r="BO751" s="9" t="str">
        <f t="shared" si="1084"/>
        <v/>
      </c>
      <c r="BP751" s="9" t="str">
        <f t="shared" si="1084"/>
        <v/>
      </c>
      <c r="BQ751" s="9" t="str">
        <f t="shared" si="1084"/>
        <v/>
      </c>
      <c r="BR751" s="9" t="str">
        <f t="shared" si="1084"/>
        <v/>
      </c>
      <c r="BS751" s="9" t="str">
        <f t="shared" si="1084"/>
        <v/>
      </c>
      <c r="BT751" s="9" t="str">
        <f t="shared" si="1084"/>
        <v/>
      </c>
      <c r="BU751" s="9" t="str">
        <f t="shared" si="1084"/>
        <v/>
      </c>
      <c r="BV751" s="9" t="str">
        <f t="shared" si="1084"/>
        <v/>
      </c>
      <c r="BW751" s="9" t="str">
        <f t="shared" si="1084"/>
        <v/>
      </c>
      <c r="BX751" s="9" t="str">
        <f t="shared" ref="BX751:BY766" si="1085">IF(OR(BX143="",BX447=""),"",BX143-BX447)</f>
        <v/>
      </c>
      <c r="BY751" s="9" t="str">
        <f t="shared" si="1085"/>
        <v/>
      </c>
    </row>
    <row r="752" spans="1:77" x14ac:dyDescent="0.15">
      <c r="A752" s="9">
        <f t="shared" ref="A752:A815" si="1086">A144</f>
        <v>130</v>
      </c>
      <c r="B752" s="9" t="str">
        <f t="shared" ref="B752" si="1087">IF(OR(B144="",B144&lt;1),"",B144)</f>
        <v/>
      </c>
      <c r="C752" s="9" t="str">
        <f t="shared" ref="C752:E752" si="1088">IF(OR(C144="",C144&lt;1),"",C144)</f>
        <v/>
      </c>
      <c r="D752" s="9" t="str">
        <f t="shared" si="1088"/>
        <v/>
      </c>
      <c r="E752" s="9" t="str">
        <f t="shared" si="1088"/>
        <v/>
      </c>
      <c r="F752" s="9" t="str">
        <f t="shared" si="1082"/>
        <v/>
      </c>
      <c r="G752" s="9" t="str">
        <f t="shared" ref="G752:I752" si="1089">IF(OR($D752="",$D752&lt;1),"",G144)</f>
        <v/>
      </c>
      <c r="H752" s="9" t="str">
        <f t="shared" si="1089"/>
        <v/>
      </c>
      <c r="I752" s="9" t="str">
        <f t="shared" si="1089"/>
        <v/>
      </c>
      <c r="J752" s="9" t="str">
        <f t="shared" ref="J752:J815" si="1090">IF(OR($C752="",$C752&lt;1),"",$F752-L752)</f>
        <v/>
      </c>
      <c r="L752" s="9" t="str">
        <f t="shared" ref="L752:BW752" si="1091">IF(OR(L144="",L448=""),"",L144-L448)</f>
        <v/>
      </c>
      <c r="M752" s="9" t="str">
        <f t="shared" si="1091"/>
        <v/>
      </c>
      <c r="N752" s="9" t="str">
        <f t="shared" si="1091"/>
        <v/>
      </c>
      <c r="O752" s="9" t="str">
        <f t="shared" si="1091"/>
        <v/>
      </c>
      <c r="P752" s="9" t="str">
        <f t="shared" si="1091"/>
        <v/>
      </c>
      <c r="Q752" s="9" t="str">
        <f t="shared" si="1091"/>
        <v/>
      </c>
      <c r="R752" s="9" t="str">
        <f t="shared" si="1091"/>
        <v/>
      </c>
      <c r="S752" s="9" t="str">
        <f t="shared" si="1091"/>
        <v/>
      </c>
      <c r="T752" s="9" t="str">
        <f t="shared" si="1091"/>
        <v/>
      </c>
      <c r="U752" s="9" t="str">
        <f t="shared" si="1091"/>
        <v/>
      </c>
      <c r="V752" s="9" t="str">
        <f t="shared" si="1091"/>
        <v/>
      </c>
      <c r="W752" s="9" t="str">
        <f t="shared" si="1091"/>
        <v/>
      </c>
      <c r="X752" s="9" t="str">
        <f t="shared" si="1091"/>
        <v/>
      </c>
      <c r="Y752" s="9" t="str">
        <f t="shared" si="1091"/>
        <v/>
      </c>
      <c r="Z752" s="9" t="str">
        <f t="shared" si="1091"/>
        <v/>
      </c>
      <c r="AA752" s="9" t="str">
        <f t="shared" si="1091"/>
        <v/>
      </c>
      <c r="AB752" s="9" t="str">
        <f t="shared" si="1091"/>
        <v/>
      </c>
      <c r="AC752" s="9" t="str">
        <f t="shared" si="1091"/>
        <v/>
      </c>
      <c r="AD752" s="9" t="str">
        <f t="shared" si="1091"/>
        <v/>
      </c>
      <c r="AE752" s="9" t="str">
        <f t="shared" si="1091"/>
        <v/>
      </c>
      <c r="AF752" s="9" t="str">
        <f t="shared" si="1091"/>
        <v/>
      </c>
      <c r="AG752" s="9" t="str">
        <f t="shared" si="1091"/>
        <v/>
      </c>
      <c r="AH752" s="9" t="str">
        <f t="shared" si="1091"/>
        <v/>
      </c>
      <c r="AI752" s="9" t="str">
        <f t="shared" si="1091"/>
        <v/>
      </c>
      <c r="AJ752" s="9" t="str">
        <f t="shared" si="1091"/>
        <v/>
      </c>
      <c r="AK752" s="9" t="str">
        <f t="shared" si="1091"/>
        <v/>
      </c>
      <c r="AL752" s="9" t="str">
        <f t="shared" si="1091"/>
        <v/>
      </c>
      <c r="AM752" s="9" t="str">
        <f t="shared" si="1091"/>
        <v/>
      </c>
      <c r="AN752" s="9" t="str">
        <f t="shared" si="1091"/>
        <v/>
      </c>
      <c r="AO752" s="9" t="str">
        <f t="shared" si="1091"/>
        <v/>
      </c>
      <c r="AP752" s="9" t="str">
        <f t="shared" si="1091"/>
        <v/>
      </c>
      <c r="AQ752" s="9" t="str">
        <f t="shared" si="1091"/>
        <v/>
      </c>
      <c r="AR752" s="9" t="str">
        <f t="shared" si="1091"/>
        <v/>
      </c>
      <c r="AS752" s="9" t="str">
        <f t="shared" si="1091"/>
        <v/>
      </c>
      <c r="AT752" s="9" t="str">
        <f t="shared" si="1091"/>
        <v/>
      </c>
      <c r="AU752" s="9" t="str">
        <f t="shared" si="1091"/>
        <v/>
      </c>
      <c r="AV752" s="9" t="str">
        <f t="shared" si="1091"/>
        <v/>
      </c>
      <c r="AW752" s="9" t="str">
        <f t="shared" si="1091"/>
        <v/>
      </c>
      <c r="AX752" s="9" t="str">
        <f t="shared" si="1091"/>
        <v/>
      </c>
      <c r="AY752" s="9" t="str">
        <f t="shared" si="1091"/>
        <v/>
      </c>
      <c r="AZ752" s="9" t="str">
        <f t="shared" si="1091"/>
        <v/>
      </c>
      <c r="BA752" s="9" t="str">
        <f t="shared" si="1091"/>
        <v/>
      </c>
      <c r="BB752" s="9" t="str">
        <f t="shared" si="1091"/>
        <v/>
      </c>
      <c r="BC752" s="9" t="str">
        <f t="shared" si="1091"/>
        <v/>
      </c>
      <c r="BD752" s="9" t="str">
        <f t="shared" si="1091"/>
        <v/>
      </c>
      <c r="BE752" s="9" t="str">
        <f t="shared" si="1091"/>
        <v/>
      </c>
      <c r="BF752" s="9" t="str">
        <f t="shared" si="1091"/>
        <v/>
      </c>
      <c r="BG752" s="9" t="str">
        <f t="shared" si="1091"/>
        <v/>
      </c>
      <c r="BH752" s="9" t="str">
        <f t="shared" si="1091"/>
        <v/>
      </c>
      <c r="BI752" s="9" t="str">
        <f t="shared" si="1091"/>
        <v/>
      </c>
      <c r="BJ752" s="9" t="str">
        <f t="shared" si="1091"/>
        <v/>
      </c>
      <c r="BK752" s="9" t="str">
        <f t="shared" si="1091"/>
        <v/>
      </c>
      <c r="BL752" s="9" t="str">
        <f t="shared" si="1091"/>
        <v/>
      </c>
      <c r="BM752" s="9" t="str">
        <f t="shared" si="1091"/>
        <v/>
      </c>
      <c r="BN752" s="9" t="str">
        <f t="shared" si="1091"/>
        <v/>
      </c>
      <c r="BO752" s="9" t="str">
        <f t="shared" si="1091"/>
        <v/>
      </c>
      <c r="BP752" s="9" t="str">
        <f t="shared" si="1091"/>
        <v/>
      </c>
      <c r="BQ752" s="9" t="str">
        <f t="shared" si="1091"/>
        <v/>
      </c>
      <c r="BR752" s="9" t="str">
        <f t="shared" si="1091"/>
        <v/>
      </c>
      <c r="BS752" s="9" t="str">
        <f t="shared" si="1091"/>
        <v/>
      </c>
      <c r="BT752" s="9" t="str">
        <f t="shared" si="1091"/>
        <v/>
      </c>
      <c r="BU752" s="9" t="str">
        <f t="shared" si="1091"/>
        <v/>
      </c>
      <c r="BV752" s="9" t="str">
        <f t="shared" si="1091"/>
        <v/>
      </c>
      <c r="BW752" s="9" t="str">
        <f t="shared" si="1091"/>
        <v/>
      </c>
      <c r="BX752" s="9" t="str">
        <f t="shared" ref="BX752" si="1092">IF(OR(BX144="",BX448=""),"",BX144-BX448)</f>
        <v/>
      </c>
      <c r="BY752" s="9" t="str">
        <f t="shared" si="1085"/>
        <v/>
      </c>
    </row>
    <row r="753" spans="1:77" x14ac:dyDescent="0.15">
      <c r="A753" s="9">
        <f t="shared" si="1086"/>
        <v>131</v>
      </c>
      <c r="B753" s="9" t="str">
        <f t="shared" ref="B753" si="1093">IF(OR(B145="",B145&lt;1),"",B145)</f>
        <v/>
      </c>
      <c r="C753" s="9" t="str">
        <f t="shared" ref="C753:E753" si="1094">IF(OR(C145="",C145&lt;1),"",C145)</f>
        <v/>
      </c>
      <c r="D753" s="9" t="str">
        <f t="shared" si="1094"/>
        <v/>
      </c>
      <c r="E753" s="9" t="str">
        <f t="shared" si="1094"/>
        <v/>
      </c>
      <c r="F753" s="9" t="str">
        <f t="shared" si="1082"/>
        <v/>
      </c>
      <c r="G753" s="9" t="str">
        <f t="shared" ref="G753:I753" si="1095">IF(OR($D753="",$D753&lt;1),"",G145)</f>
        <v/>
      </c>
      <c r="H753" s="9" t="str">
        <f t="shared" si="1095"/>
        <v/>
      </c>
      <c r="I753" s="9" t="str">
        <f t="shared" si="1095"/>
        <v/>
      </c>
      <c r="J753" s="9" t="str">
        <f t="shared" si="1090"/>
        <v/>
      </c>
      <c r="L753" s="9" t="str">
        <f t="shared" ref="L753:BW753" si="1096">IF(OR(L145="",L449=""),"",L145-L449)</f>
        <v/>
      </c>
      <c r="M753" s="9" t="str">
        <f t="shared" si="1096"/>
        <v/>
      </c>
      <c r="N753" s="9" t="str">
        <f t="shared" si="1096"/>
        <v/>
      </c>
      <c r="O753" s="9" t="str">
        <f t="shared" si="1096"/>
        <v/>
      </c>
      <c r="P753" s="9" t="str">
        <f t="shared" si="1096"/>
        <v/>
      </c>
      <c r="Q753" s="9" t="str">
        <f t="shared" si="1096"/>
        <v/>
      </c>
      <c r="R753" s="9" t="str">
        <f t="shared" si="1096"/>
        <v/>
      </c>
      <c r="S753" s="9" t="str">
        <f t="shared" si="1096"/>
        <v/>
      </c>
      <c r="T753" s="9" t="str">
        <f t="shared" si="1096"/>
        <v/>
      </c>
      <c r="U753" s="9" t="str">
        <f t="shared" si="1096"/>
        <v/>
      </c>
      <c r="V753" s="9" t="str">
        <f t="shared" si="1096"/>
        <v/>
      </c>
      <c r="W753" s="9" t="str">
        <f t="shared" si="1096"/>
        <v/>
      </c>
      <c r="X753" s="9" t="str">
        <f t="shared" si="1096"/>
        <v/>
      </c>
      <c r="Y753" s="9" t="str">
        <f t="shared" si="1096"/>
        <v/>
      </c>
      <c r="Z753" s="9" t="str">
        <f t="shared" si="1096"/>
        <v/>
      </c>
      <c r="AA753" s="9" t="str">
        <f t="shared" si="1096"/>
        <v/>
      </c>
      <c r="AB753" s="9" t="str">
        <f t="shared" si="1096"/>
        <v/>
      </c>
      <c r="AC753" s="9" t="str">
        <f t="shared" si="1096"/>
        <v/>
      </c>
      <c r="AD753" s="9" t="str">
        <f t="shared" si="1096"/>
        <v/>
      </c>
      <c r="AE753" s="9" t="str">
        <f t="shared" si="1096"/>
        <v/>
      </c>
      <c r="AF753" s="9" t="str">
        <f t="shared" si="1096"/>
        <v/>
      </c>
      <c r="AG753" s="9" t="str">
        <f t="shared" si="1096"/>
        <v/>
      </c>
      <c r="AH753" s="9" t="str">
        <f t="shared" si="1096"/>
        <v/>
      </c>
      <c r="AI753" s="9" t="str">
        <f t="shared" si="1096"/>
        <v/>
      </c>
      <c r="AJ753" s="9" t="str">
        <f t="shared" si="1096"/>
        <v/>
      </c>
      <c r="AK753" s="9" t="str">
        <f t="shared" si="1096"/>
        <v/>
      </c>
      <c r="AL753" s="9" t="str">
        <f t="shared" si="1096"/>
        <v/>
      </c>
      <c r="AM753" s="9" t="str">
        <f t="shared" si="1096"/>
        <v/>
      </c>
      <c r="AN753" s="9" t="str">
        <f t="shared" si="1096"/>
        <v/>
      </c>
      <c r="AO753" s="9" t="str">
        <f t="shared" si="1096"/>
        <v/>
      </c>
      <c r="AP753" s="9" t="str">
        <f t="shared" si="1096"/>
        <v/>
      </c>
      <c r="AQ753" s="9" t="str">
        <f t="shared" si="1096"/>
        <v/>
      </c>
      <c r="AR753" s="9" t="str">
        <f t="shared" si="1096"/>
        <v/>
      </c>
      <c r="AS753" s="9" t="str">
        <f t="shared" si="1096"/>
        <v/>
      </c>
      <c r="AT753" s="9" t="str">
        <f t="shared" si="1096"/>
        <v/>
      </c>
      <c r="AU753" s="9" t="str">
        <f t="shared" si="1096"/>
        <v/>
      </c>
      <c r="AV753" s="9" t="str">
        <f t="shared" si="1096"/>
        <v/>
      </c>
      <c r="AW753" s="9" t="str">
        <f t="shared" si="1096"/>
        <v/>
      </c>
      <c r="AX753" s="9" t="str">
        <f t="shared" si="1096"/>
        <v/>
      </c>
      <c r="AY753" s="9" t="str">
        <f t="shared" si="1096"/>
        <v/>
      </c>
      <c r="AZ753" s="9" t="str">
        <f t="shared" si="1096"/>
        <v/>
      </c>
      <c r="BA753" s="9" t="str">
        <f t="shared" si="1096"/>
        <v/>
      </c>
      <c r="BB753" s="9" t="str">
        <f t="shared" si="1096"/>
        <v/>
      </c>
      <c r="BC753" s="9" t="str">
        <f t="shared" si="1096"/>
        <v/>
      </c>
      <c r="BD753" s="9" t="str">
        <f t="shared" si="1096"/>
        <v/>
      </c>
      <c r="BE753" s="9" t="str">
        <f t="shared" si="1096"/>
        <v/>
      </c>
      <c r="BF753" s="9" t="str">
        <f t="shared" si="1096"/>
        <v/>
      </c>
      <c r="BG753" s="9" t="str">
        <f t="shared" si="1096"/>
        <v/>
      </c>
      <c r="BH753" s="9" t="str">
        <f t="shared" si="1096"/>
        <v/>
      </c>
      <c r="BI753" s="9" t="str">
        <f t="shared" si="1096"/>
        <v/>
      </c>
      <c r="BJ753" s="9" t="str">
        <f t="shared" si="1096"/>
        <v/>
      </c>
      <c r="BK753" s="9" t="str">
        <f t="shared" si="1096"/>
        <v/>
      </c>
      <c r="BL753" s="9" t="str">
        <f t="shared" si="1096"/>
        <v/>
      </c>
      <c r="BM753" s="9" t="str">
        <f t="shared" si="1096"/>
        <v/>
      </c>
      <c r="BN753" s="9" t="str">
        <f t="shared" si="1096"/>
        <v/>
      </c>
      <c r="BO753" s="9" t="str">
        <f t="shared" si="1096"/>
        <v/>
      </c>
      <c r="BP753" s="9" t="str">
        <f t="shared" si="1096"/>
        <v/>
      </c>
      <c r="BQ753" s="9" t="str">
        <f t="shared" si="1096"/>
        <v/>
      </c>
      <c r="BR753" s="9" t="str">
        <f t="shared" si="1096"/>
        <v/>
      </c>
      <c r="BS753" s="9" t="str">
        <f t="shared" si="1096"/>
        <v/>
      </c>
      <c r="BT753" s="9" t="str">
        <f t="shared" si="1096"/>
        <v/>
      </c>
      <c r="BU753" s="9" t="str">
        <f t="shared" si="1096"/>
        <v/>
      </c>
      <c r="BV753" s="9" t="str">
        <f t="shared" si="1096"/>
        <v/>
      </c>
      <c r="BW753" s="9" t="str">
        <f t="shared" si="1096"/>
        <v/>
      </c>
      <c r="BX753" s="9" t="str">
        <f t="shared" ref="BX753" si="1097">IF(OR(BX145="",BX449=""),"",BX145-BX449)</f>
        <v/>
      </c>
      <c r="BY753" s="9" t="str">
        <f t="shared" si="1085"/>
        <v/>
      </c>
    </row>
    <row r="754" spans="1:77" x14ac:dyDescent="0.15">
      <c r="A754" s="9">
        <f t="shared" si="1086"/>
        <v>132</v>
      </c>
      <c r="B754" s="9" t="str">
        <f t="shared" ref="B754" si="1098">IF(OR(B146="",B146&lt;1),"",B146)</f>
        <v/>
      </c>
      <c r="C754" s="9" t="str">
        <f t="shared" ref="C754:E754" si="1099">IF(OR(C146="",C146&lt;1),"",C146)</f>
        <v/>
      </c>
      <c r="D754" s="9" t="str">
        <f t="shared" si="1099"/>
        <v/>
      </c>
      <c r="E754" s="9" t="str">
        <f t="shared" si="1099"/>
        <v/>
      </c>
      <c r="F754" s="9" t="str">
        <f t="shared" si="1082"/>
        <v/>
      </c>
      <c r="G754" s="9" t="str">
        <f t="shared" ref="G754:I754" si="1100">IF(OR($D754="",$D754&lt;1),"",G146)</f>
        <v/>
      </c>
      <c r="H754" s="9" t="str">
        <f t="shared" si="1100"/>
        <v/>
      </c>
      <c r="I754" s="9" t="str">
        <f t="shared" si="1100"/>
        <v/>
      </c>
      <c r="J754" s="9" t="str">
        <f t="shared" si="1090"/>
        <v/>
      </c>
      <c r="L754" s="9" t="str">
        <f t="shared" ref="L754:BW754" si="1101">IF(OR(L146="",L450=""),"",L146-L450)</f>
        <v/>
      </c>
      <c r="M754" s="9" t="str">
        <f t="shared" si="1101"/>
        <v/>
      </c>
      <c r="N754" s="9" t="str">
        <f t="shared" si="1101"/>
        <v/>
      </c>
      <c r="O754" s="9" t="str">
        <f t="shared" si="1101"/>
        <v/>
      </c>
      <c r="P754" s="9" t="str">
        <f t="shared" si="1101"/>
        <v/>
      </c>
      <c r="Q754" s="9" t="str">
        <f t="shared" si="1101"/>
        <v/>
      </c>
      <c r="R754" s="9" t="str">
        <f t="shared" si="1101"/>
        <v/>
      </c>
      <c r="S754" s="9" t="str">
        <f t="shared" si="1101"/>
        <v/>
      </c>
      <c r="T754" s="9" t="str">
        <f t="shared" si="1101"/>
        <v/>
      </c>
      <c r="U754" s="9" t="str">
        <f t="shared" si="1101"/>
        <v/>
      </c>
      <c r="V754" s="9" t="str">
        <f t="shared" si="1101"/>
        <v/>
      </c>
      <c r="W754" s="9" t="str">
        <f t="shared" si="1101"/>
        <v/>
      </c>
      <c r="X754" s="9" t="str">
        <f t="shared" si="1101"/>
        <v/>
      </c>
      <c r="Y754" s="9" t="str">
        <f t="shared" si="1101"/>
        <v/>
      </c>
      <c r="Z754" s="9" t="str">
        <f t="shared" si="1101"/>
        <v/>
      </c>
      <c r="AA754" s="9" t="str">
        <f t="shared" si="1101"/>
        <v/>
      </c>
      <c r="AB754" s="9" t="str">
        <f t="shared" si="1101"/>
        <v/>
      </c>
      <c r="AC754" s="9" t="str">
        <f t="shared" si="1101"/>
        <v/>
      </c>
      <c r="AD754" s="9" t="str">
        <f t="shared" si="1101"/>
        <v/>
      </c>
      <c r="AE754" s="9" t="str">
        <f t="shared" si="1101"/>
        <v/>
      </c>
      <c r="AF754" s="9" t="str">
        <f t="shared" si="1101"/>
        <v/>
      </c>
      <c r="AG754" s="9" t="str">
        <f t="shared" si="1101"/>
        <v/>
      </c>
      <c r="AH754" s="9" t="str">
        <f t="shared" si="1101"/>
        <v/>
      </c>
      <c r="AI754" s="9" t="str">
        <f t="shared" si="1101"/>
        <v/>
      </c>
      <c r="AJ754" s="9" t="str">
        <f t="shared" si="1101"/>
        <v/>
      </c>
      <c r="AK754" s="9" t="str">
        <f t="shared" si="1101"/>
        <v/>
      </c>
      <c r="AL754" s="9" t="str">
        <f t="shared" si="1101"/>
        <v/>
      </c>
      <c r="AM754" s="9" t="str">
        <f t="shared" si="1101"/>
        <v/>
      </c>
      <c r="AN754" s="9" t="str">
        <f t="shared" si="1101"/>
        <v/>
      </c>
      <c r="AO754" s="9" t="str">
        <f t="shared" si="1101"/>
        <v/>
      </c>
      <c r="AP754" s="9" t="str">
        <f t="shared" si="1101"/>
        <v/>
      </c>
      <c r="AQ754" s="9" t="str">
        <f t="shared" si="1101"/>
        <v/>
      </c>
      <c r="AR754" s="9" t="str">
        <f t="shared" si="1101"/>
        <v/>
      </c>
      <c r="AS754" s="9" t="str">
        <f t="shared" si="1101"/>
        <v/>
      </c>
      <c r="AT754" s="9" t="str">
        <f t="shared" si="1101"/>
        <v/>
      </c>
      <c r="AU754" s="9" t="str">
        <f t="shared" si="1101"/>
        <v/>
      </c>
      <c r="AV754" s="9" t="str">
        <f t="shared" si="1101"/>
        <v/>
      </c>
      <c r="AW754" s="9" t="str">
        <f t="shared" si="1101"/>
        <v/>
      </c>
      <c r="AX754" s="9" t="str">
        <f t="shared" si="1101"/>
        <v/>
      </c>
      <c r="AY754" s="9" t="str">
        <f t="shared" si="1101"/>
        <v/>
      </c>
      <c r="AZ754" s="9" t="str">
        <f t="shared" si="1101"/>
        <v/>
      </c>
      <c r="BA754" s="9" t="str">
        <f t="shared" si="1101"/>
        <v/>
      </c>
      <c r="BB754" s="9" t="str">
        <f t="shared" si="1101"/>
        <v/>
      </c>
      <c r="BC754" s="9" t="str">
        <f t="shared" si="1101"/>
        <v/>
      </c>
      <c r="BD754" s="9" t="str">
        <f t="shared" si="1101"/>
        <v/>
      </c>
      <c r="BE754" s="9" t="str">
        <f t="shared" si="1101"/>
        <v/>
      </c>
      <c r="BF754" s="9" t="str">
        <f t="shared" si="1101"/>
        <v/>
      </c>
      <c r="BG754" s="9" t="str">
        <f t="shared" si="1101"/>
        <v/>
      </c>
      <c r="BH754" s="9" t="str">
        <f t="shared" si="1101"/>
        <v/>
      </c>
      <c r="BI754" s="9" t="str">
        <f t="shared" si="1101"/>
        <v/>
      </c>
      <c r="BJ754" s="9" t="str">
        <f t="shared" si="1101"/>
        <v/>
      </c>
      <c r="BK754" s="9" t="str">
        <f t="shared" si="1101"/>
        <v/>
      </c>
      <c r="BL754" s="9" t="str">
        <f t="shared" si="1101"/>
        <v/>
      </c>
      <c r="BM754" s="9" t="str">
        <f t="shared" si="1101"/>
        <v/>
      </c>
      <c r="BN754" s="9" t="str">
        <f t="shared" si="1101"/>
        <v/>
      </c>
      <c r="BO754" s="9" t="str">
        <f t="shared" si="1101"/>
        <v/>
      </c>
      <c r="BP754" s="9" t="str">
        <f t="shared" si="1101"/>
        <v/>
      </c>
      <c r="BQ754" s="9" t="str">
        <f t="shared" si="1101"/>
        <v/>
      </c>
      <c r="BR754" s="9" t="str">
        <f t="shared" si="1101"/>
        <v/>
      </c>
      <c r="BS754" s="9" t="str">
        <f t="shared" si="1101"/>
        <v/>
      </c>
      <c r="BT754" s="9" t="str">
        <f t="shared" si="1101"/>
        <v/>
      </c>
      <c r="BU754" s="9" t="str">
        <f t="shared" si="1101"/>
        <v/>
      </c>
      <c r="BV754" s="9" t="str">
        <f t="shared" si="1101"/>
        <v/>
      </c>
      <c r="BW754" s="9" t="str">
        <f t="shared" si="1101"/>
        <v/>
      </c>
      <c r="BX754" s="9" t="str">
        <f t="shared" ref="BX754" si="1102">IF(OR(BX146="",BX450=""),"",BX146-BX450)</f>
        <v/>
      </c>
      <c r="BY754" s="9" t="str">
        <f t="shared" si="1085"/>
        <v/>
      </c>
    </row>
    <row r="755" spans="1:77" x14ac:dyDescent="0.15">
      <c r="A755" s="9">
        <f t="shared" si="1086"/>
        <v>133</v>
      </c>
      <c r="B755" s="9" t="str">
        <f t="shared" ref="B755" si="1103">IF(OR(B147="",B147&lt;1),"",B147)</f>
        <v/>
      </c>
      <c r="C755" s="9" t="str">
        <f t="shared" ref="C755:E755" si="1104">IF(OR(C147="",C147&lt;1),"",C147)</f>
        <v/>
      </c>
      <c r="D755" s="9" t="str">
        <f t="shared" si="1104"/>
        <v/>
      </c>
      <c r="E755" s="9" t="str">
        <f t="shared" si="1104"/>
        <v/>
      </c>
      <c r="F755" s="9" t="str">
        <f t="shared" si="1082"/>
        <v/>
      </c>
      <c r="G755" s="9" t="str">
        <f t="shared" ref="G755:I755" si="1105">IF(OR($D755="",$D755&lt;1),"",G147)</f>
        <v/>
      </c>
      <c r="H755" s="9" t="str">
        <f t="shared" si="1105"/>
        <v/>
      </c>
      <c r="I755" s="9" t="str">
        <f t="shared" si="1105"/>
        <v/>
      </c>
      <c r="J755" s="9" t="str">
        <f t="shared" si="1090"/>
        <v/>
      </c>
      <c r="L755" s="9" t="str">
        <f t="shared" ref="L755:BW755" si="1106">IF(OR(L147="",L451=""),"",L147-L451)</f>
        <v/>
      </c>
      <c r="M755" s="9" t="str">
        <f t="shared" si="1106"/>
        <v/>
      </c>
      <c r="N755" s="9" t="str">
        <f t="shared" si="1106"/>
        <v/>
      </c>
      <c r="O755" s="9" t="str">
        <f t="shared" si="1106"/>
        <v/>
      </c>
      <c r="P755" s="9" t="str">
        <f t="shared" si="1106"/>
        <v/>
      </c>
      <c r="Q755" s="9" t="str">
        <f t="shared" si="1106"/>
        <v/>
      </c>
      <c r="R755" s="9" t="str">
        <f t="shared" si="1106"/>
        <v/>
      </c>
      <c r="S755" s="9" t="str">
        <f t="shared" si="1106"/>
        <v/>
      </c>
      <c r="T755" s="9" t="str">
        <f t="shared" si="1106"/>
        <v/>
      </c>
      <c r="U755" s="9" t="str">
        <f t="shared" si="1106"/>
        <v/>
      </c>
      <c r="V755" s="9" t="str">
        <f t="shared" si="1106"/>
        <v/>
      </c>
      <c r="W755" s="9" t="str">
        <f t="shared" si="1106"/>
        <v/>
      </c>
      <c r="X755" s="9" t="str">
        <f t="shared" si="1106"/>
        <v/>
      </c>
      <c r="Y755" s="9" t="str">
        <f t="shared" si="1106"/>
        <v/>
      </c>
      <c r="Z755" s="9" t="str">
        <f t="shared" si="1106"/>
        <v/>
      </c>
      <c r="AA755" s="9" t="str">
        <f t="shared" si="1106"/>
        <v/>
      </c>
      <c r="AB755" s="9" t="str">
        <f t="shared" si="1106"/>
        <v/>
      </c>
      <c r="AC755" s="9" t="str">
        <f t="shared" si="1106"/>
        <v/>
      </c>
      <c r="AD755" s="9" t="str">
        <f t="shared" si="1106"/>
        <v/>
      </c>
      <c r="AE755" s="9" t="str">
        <f t="shared" si="1106"/>
        <v/>
      </c>
      <c r="AF755" s="9" t="str">
        <f t="shared" si="1106"/>
        <v/>
      </c>
      <c r="AG755" s="9" t="str">
        <f t="shared" si="1106"/>
        <v/>
      </c>
      <c r="AH755" s="9" t="str">
        <f t="shared" si="1106"/>
        <v/>
      </c>
      <c r="AI755" s="9" t="str">
        <f t="shared" si="1106"/>
        <v/>
      </c>
      <c r="AJ755" s="9" t="str">
        <f t="shared" si="1106"/>
        <v/>
      </c>
      <c r="AK755" s="9" t="str">
        <f t="shared" si="1106"/>
        <v/>
      </c>
      <c r="AL755" s="9" t="str">
        <f t="shared" si="1106"/>
        <v/>
      </c>
      <c r="AM755" s="9" t="str">
        <f t="shared" si="1106"/>
        <v/>
      </c>
      <c r="AN755" s="9" t="str">
        <f t="shared" si="1106"/>
        <v/>
      </c>
      <c r="AO755" s="9" t="str">
        <f t="shared" si="1106"/>
        <v/>
      </c>
      <c r="AP755" s="9" t="str">
        <f t="shared" si="1106"/>
        <v/>
      </c>
      <c r="AQ755" s="9" t="str">
        <f t="shared" si="1106"/>
        <v/>
      </c>
      <c r="AR755" s="9" t="str">
        <f t="shared" si="1106"/>
        <v/>
      </c>
      <c r="AS755" s="9" t="str">
        <f t="shared" si="1106"/>
        <v/>
      </c>
      <c r="AT755" s="9" t="str">
        <f t="shared" si="1106"/>
        <v/>
      </c>
      <c r="AU755" s="9" t="str">
        <f t="shared" si="1106"/>
        <v/>
      </c>
      <c r="AV755" s="9" t="str">
        <f t="shared" si="1106"/>
        <v/>
      </c>
      <c r="AW755" s="9" t="str">
        <f t="shared" si="1106"/>
        <v/>
      </c>
      <c r="AX755" s="9" t="str">
        <f t="shared" si="1106"/>
        <v/>
      </c>
      <c r="AY755" s="9" t="str">
        <f t="shared" si="1106"/>
        <v/>
      </c>
      <c r="AZ755" s="9" t="str">
        <f t="shared" si="1106"/>
        <v/>
      </c>
      <c r="BA755" s="9" t="str">
        <f t="shared" si="1106"/>
        <v/>
      </c>
      <c r="BB755" s="9" t="str">
        <f t="shared" si="1106"/>
        <v/>
      </c>
      <c r="BC755" s="9" t="str">
        <f t="shared" si="1106"/>
        <v/>
      </c>
      <c r="BD755" s="9" t="str">
        <f t="shared" si="1106"/>
        <v/>
      </c>
      <c r="BE755" s="9" t="str">
        <f t="shared" si="1106"/>
        <v/>
      </c>
      <c r="BF755" s="9" t="str">
        <f t="shared" si="1106"/>
        <v/>
      </c>
      <c r="BG755" s="9" t="str">
        <f t="shared" si="1106"/>
        <v/>
      </c>
      <c r="BH755" s="9" t="str">
        <f t="shared" si="1106"/>
        <v/>
      </c>
      <c r="BI755" s="9" t="str">
        <f t="shared" si="1106"/>
        <v/>
      </c>
      <c r="BJ755" s="9" t="str">
        <f t="shared" si="1106"/>
        <v/>
      </c>
      <c r="BK755" s="9" t="str">
        <f t="shared" si="1106"/>
        <v/>
      </c>
      <c r="BL755" s="9" t="str">
        <f t="shared" si="1106"/>
        <v/>
      </c>
      <c r="BM755" s="9" t="str">
        <f t="shared" si="1106"/>
        <v/>
      </c>
      <c r="BN755" s="9" t="str">
        <f t="shared" si="1106"/>
        <v/>
      </c>
      <c r="BO755" s="9" t="str">
        <f t="shared" si="1106"/>
        <v/>
      </c>
      <c r="BP755" s="9" t="str">
        <f t="shared" si="1106"/>
        <v/>
      </c>
      <c r="BQ755" s="9" t="str">
        <f t="shared" si="1106"/>
        <v/>
      </c>
      <c r="BR755" s="9" t="str">
        <f t="shared" si="1106"/>
        <v/>
      </c>
      <c r="BS755" s="9" t="str">
        <f t="shared" si="1106"/>
        <v/>
      </c>
      <c r="BT755" s="9" t="str">
        <f t="shared" si="1106"/>
        <v/>
      </c>
      <c r="BU755" s="9" t="str">
        <f t="shared" si="1106"/>
        <v/>
      </c>
      <c r="BV755" s="9" t="str">
        <f t="shared" si="1106"/>
        <v/>
      </c>
      <c r="BW755" s="9" t="str">
        <f t="shared" si="1106"/>
        <v/>
      </c>
      <c r="BX755" s="9" t="str">
        <f t="shared" ref="BX755" si="1107">IF(OR(BX147="",BX451=""),"",BX147-BX451)</f>
        <v/>
      </c>
      <c r="BY755" s="9" t="str">
        <f t="shared" si="1085"/>
        <v/>
      </c>
    </row>
    <row r="756" spans="1:77" x14ac:dyDescent="0.15">
      <c r="A756" s="9">
        <f t="shared" si="1086"/>
        <v>134</v>
      </c>
      <c r="B756" s="9" t="str">
        <f t="shared" ref="B756" si="1108">IF(OR(B148="",B148&lt;1),"",B148)</f>
        <v/>
      </c>
      <c r="C756" s="9" t="str">
        <f t="shared" ref="C756:E756" si="1109">IF(OR(C148="",C148&lt;1),"",C148)</f>
        <v/>
      </c>
      <c r="D756" s="9" t="str">
        <f t="shared" si="1109"/>
        <v/>
      </c>
      <c r="E756" s="9" t="str">
        <f t="shared" si="1109"/>
        <v/>
      </c>
      <c r="F756" s="9" t="str">
        <f t="shared" si="1082"/>
        <v/>
      </c>
      <c r="G756" s="9" t="str">
        <f t="shared" ref="G756:I756" si="1110">IF(OR($D756="",$D756&lt;1),"",G148)</f>
        <v/>
      </c>
      <c r="H756" s="9" t="str">
        <f t="shared" si="1110"/>
        <v/>
      </c>
      <c r="I756" s="9" t="str">
        <f t="shared" si="1110"/>
        <v/>
      </c>
      <c r="J756" s="9" t="str">
        <f t="shared" si="1090"/>
        <v/>
      </c>
      <c r="L756" s="9" t="str">
        <f t="shared" ref="L756:BW756" si="1111">IF(OR(L148="",L452=""),"",L148-L452)</f>
        <v/>
      </c>
      <c r="M756" s="9" t="str">
        <f t="shared" si="1111"/>
        <v/>
      </c>
      <c r="N756" s="9" t="str">
        <f t="shared" si="1111"/>
        <v/>
      </c>
      <c r="O756" s="9" t="str">
        <f t="shared" si="1111"/>
        <v/>
      </c>
      <c r="P756" s="9" t="str">
        <f t="shared" si="1111"/>
        <v/>
      </c>
      <c r="Q756" s="9" t="str">
        <f t="shared" si="1111"/>
        <v/>
      </c>
      <c r="R756" s="9" t="str">
        <f t="shared" si="1111"/>
        <v/>
      </c>
      <c r="S756" s="9" t="str">
        <f t="shared" si="1111"/>
        <v/>
      </c>
      <c r="T756" s="9" t="str">
        <f t="shared" si="1111"/>
        <v/>
      </c>
      <c r="U756" s="9" t="str">
        <f t="shared" si="1111"/>
        <v/>
      </c>
      <c r="V756" s="9" t="str">
        <f t="shared" si="1111"/>
        <v/>
      </c>
      <c r="W756" s="9" t="str">
        <f t="shared" si="1111"/>
        <v/>
      </c>
      <c r="X756" s="9" t="str">
        <f t="shared" si="1111"/>
        <v/>
      </c>
      <c r="Y756" s="9" t="str">
        <f t="shared" si="1111"/>
        <v/>
      </c>
      <c r="Z756" s="9" t="str">
        <f t="shared" si="1111"/>
        <v/>
      </c>
      <c r="AA756" s="9" t="str">
        <f t="shared" si="1111"/>
        <v/>
      </c>
      <c r="AB756" s="9" t="str">
        <f t="shared" si="1111"/>
        <v/>
      </c>
      <c r="AC756" s="9" t="str">
        <f t="shared" si="1111"/>
        <v/>
      </c>
      <c r="AD756" s="9" t="str">
        <f t="shared" si="1111"/>
        <v/>
      </c>
      <c r="AE756" s="9" t="str">
        <f t="shared" si="1111"/>
        <v/>
      </c>
      <c r="AF756" s="9" t="str">
        <f t="shared" si="1111"/>
        <v/>
      </c>
      <c r="AG756" s="9" t="str">
        <f t="shared" si="1111"/>
        <v/>
      </c>
      <c r="AH756" s="9" t="str">
        <f t="shared" si="1111"/>
        <v/>
      </c>
      <c r="AI756" s="9" t="str">
        <f t="shared" si="1111"/>
        <v/>
      </c>
      <c r="AJ756" s="9" t="str">
        <f t="shared" si="1111"/>
        <v/>
      </c>
      <c r="AK756" s="9" t="str">
        <f t="shared" si="1111"/>
        <v/>
      </c>
      <c r="AL756" s="9" t="str">
        <f t="shared" si="1111"/>
        <v/>
      </c>
      <c r="AM756" s="9" t="str">
        <f t="shared" si="1111"/>
        <v/>
      </c>
      <c r="AN756" s="9" t="str">
        <f t="shared" si="1111"/>
        <v/>
      </c>
      <c r="AO756" s="9" t="str">
        <f t="shared" si="1111"/>
        <v/>
      </c>
      <c r="AP756" s="9" t="str">
        <f t="shared" si="1111"/>
        <v/>
      </c>
      <c r="AQ756" s="9" t="str">
        <f t="shared" si="1111"/>
        <v/>
      </c>
      <c r="AR756" s="9" t="str">
        <f t="shared" si="1111"/>
        <v/>
      </c>
      <c r="AS756" s="9" t="str">
        <f t="shared" si="1111"/>
        <v/>
      </c>
      <c r="AT756" s="9" t="str">
        <f t="shared" si="1111"/>
        <v/>
      </c>
      <c r="AU756" s="9" t="str">
        <f t="shared" si="1111"/>
        <v/>
      </c>
      <c r="AV756" s="9" t="str">
        <f t="shared" si="1111"/>
        <v/>
      </c>
      <c r="AW756" s="9" t="str">
        <f t="shared" si="1111"/>
        <v/>
      </c>
      <c r="AX756" s="9" t="str">
        <f t="shared" si="1111"/>
        <v/>
      </c>
      <c r="AY756" s="9" t="str">
        <f t="shared" si="1111"/>
        <v/>
      </c>
      <c r="AZ756" s="9" t="str">
        <f t="shared" si="1111"/>
        <v/>
      </c>
      <c r="BA756" s="9" t="str">
        <f t="shared" si="1111"/>
        <v/>
      </c>
      <c r="BB756" s="9" t="str">
        <f t="shared" si="1111"/>
        <v/>
      </c>
      <c r="BC756" s="9" t="str">
        <f t="shared" si="1111"/>
        <v/>
      </c>
      <c r="BD756" s="9" t="str">
        <f t="shared" si="1111"/>
        <v/>
      </c>
      <c r="BE756" s="9" t="str">
        <f t="shared" si="1111"/>
        <v/>
      </c>
      <c r="BF756" s="9" t="str">
        <f t="shared" si="1111"/>
        <v/>
      </c>
      <c r="BG756" s="9" t="str">
        <f t="shared" si="1111"/>
        <v/>
      </c>
      <c r="BH756" s="9" t="str">
        <f t="shared" si="1111"/>
        <v/>
      </c>
      <c r="BI756" s="9" t="str">
        <f t="shared" si="1111"/>
        <v/>
      </c>
      <c r="BJ756" s="9" t="str">
        <f t="shared" si="1111"/>
        <v/>
      </c>
      <c r="BK756" s="9" t="str">
        <f t="shared" si="1111"/>
        <v/>
      </c>
      <c r="BL756" s="9" t="str">
        <f t="shared" si="1111"/>
        <v/>
      </c>
      <c r="BM756" s="9" t="str">
        <f t="shared" si="1111"/>
        <v/>
      </c>
      <c r="BN756" s="9" t="str">
        <f t="shared" si="1111"/>
        <v/>
      </c>
      <c r="BO756" s="9" t="str">
        <f t="shared" si="1111"/>
        <v/>
      </c>
      <c r="BP756" s="9" t="str">
        <f t="shared" si="1111"/>
        <v/>
      </c>
      <c r="BQ756" s="9" t="str">
        <f t="shared" si="1111"/>
        <v/>
      </c>
      <c r="BR756" s="9" t="str">
        <f t="shared" si="1111"/>
        <v/>
      </c>
      <c r="BS756" s="9" t="str">
        <f t="shared" si="1111"/>
        <v/>
      </c>
      <c r="BT756" s="9" t="str">
        <f t="shared" si="1111"/>
        <v/>
      </c>
      <c r="BU756" s="9" t="str">
        <f t="shared" si="1111"/>
        <v/>
      </c>
      <c r="BV756" s="9" t="str">
        <f t="shared" si="1111"/>
        <v/>
      </c>
      <c r="BW756" s="9" t="str">
        <f t="shared" si="1111"/>
        <v/>
      </c>
      <c r="BX756" s="9" t="str">
        <f t="shared" ref="BX756" si="1112">IF(OR(BX148="",BX452=""),"",BX148-BX452)</f>
        <v/>
      </c>
      <c r="BY756" s="9" t="str">
        <f t="shared" si="1085"/>
        <v/>
      </c>
    </row>
    <row r="757" spans="1:77" x14ac:dyDescent="0.15">
      <c r="A757" s="9">
        <f t="shared" si="1086"/>
        <v>135</v>
      </c>
      <c r="B757" s="9" t="str">
        <f t="shared" ref="B757" si="1113">IF(OR(B149="",B149&lt;1),"",B149)</f>
        <v/>
      </c>
      <c r="C757" s="9" t="str">
        <f t="shared" ref="C757:E757" si="1114">IF(OR(C149="",C149&lt;1),"",C149)</f>
        <v/>
      </c>
      <c r="D757" s="9" t="str">
        <f t="shared" si="1114"/>
        <v/>
      </c>
      <c r="E757" s="9" t="str">
        <f t="shared" si="1114"/>
        <v/>
      </c>
      <c r="F757" s="9" t="str">
        <f t="shared" si="1082"/>
        <v/>
      </c>
      <c r="G757" s="9" t="str">
        <f t="shared" ref="G757:I757" si="1115">IF(OR($D757="",$D757&lt;1),"",G149)</f>
        <v/>
      </c>
      <c r="H757" s="9" t="str">
        <f t="shared" si="1115"/>
        <v/>
      </c>
      <c r="I757" s="9" t="str">
        <f t="shared" si="1115"/>
        <v/>
      </c>
      <c r="J757" s="9" t="str">
        <f t="shared" si="1090"/>
        <v/>
      </c>
      <c r="L757" s="9" t="str">
        <f t="shared" ref="L757:BW757" si="1116">IF(OR(L149="",L453=""),"",L149-L453)</f>
        <v/>
      </c>
      <c r="M757" s="9" t="str">
        <f t="shared" si="1116"/>
        <v/>
      </c>
      <c r="N757" s="9" t="str">
        <f t="shared" si="1116"/>
        <v/>
      </c>
      <c r="O757" s="9" t="str">
        <f t="shared" si="1116"/>
        <v/>
      </c>
      <c r="P757" s="9" t="str">
        <f t="shared" si="1116"/>
        <v/>
      </c>
      <c r="Q757" s="9" t="str">
        <f t="shared" si="1116"/>
        <v/>
      </c>
      <c r="R757" s="9" t="str">
        <f t="shared" si="1116"/>
        <v/>
      </c>
      <c r="S757" s="9" t="str">
        <f t="shared" si="1116"/>
        <v/>
      </c>
      <c r="T757" s="9" t="str">
        <f t="shared" si="1116"/>
        <v/>
      </c>
      <c r="U757" s="9" t="str">
        <f t="shared" si="1116"/>
        <v/>
      </c>
      <c r="V757" s="9" t="str">
        <f t="shared" si="1116"/>
        <v/>
      </c>
      <c r="W757" s="9" t="str">
        <f t="shared" si="1116"/>
        <v/>
      </c>
      <c r="X757" s="9" t="str">
        <f t="shared" si="1116"/>
        <v/>
      </c>
      <c r="Y757" s="9" t="str">
        <f t="shared" si="1116"/>
        <v/>
      </c>
      <c r="Z757" s="9" t="str">
        <f t="shared" si="1116"/>
        <v/>
      </c>
      <c r="AA757" s="9" t="str">
        <f t="shared" si="1116"/>
        <v/>
      </c>
      <c r="AB757" s="9" t="str">
        <f t="shared" si="1116"/>
        <v/>
      </c>
      <c r="AC757" s="9" t="str">
        <f t="shared" si="1116"/>
        <v/>
      </c>
      <c r="AD757" s="9" t="str">
        <f t="shared" si="1116"/>
        <v/>
      </c>
      <c r="AE757" s="9" t="str">
        <f t="shared" si="1116"/>
        <v/>
      </c>
      <c r="AF757" s="9" t="str">
        <f t="shared" si="1116"/>
        <v/>
      </c>
      <c r="AG757" s="9" t="str">
        <f t="shared" si="1116"/>
        <v/>
      </c>
      <c r="AH757" s="9" t="str">
        <f t="shared" si="1116"/>
        <v/>
      </c>
      <c r="AI757" s="9" t="str">
        <f t="shared" si="1116"/>
        <v/>
      </c>
      <c r="AJ757" s="9" t="str">
        <f t="shared" si="1116"/>
        <v/>
      </c>
      <c r="AK757" s="9" t="str">
        <f t="shared" si="1116"/>
        <v/>
      </c>
      <c r="AL757" s="9" t="str">
        <f t="shared" si="1116"/>
        <v/>
      </c>
      <c r="AM757" s="9" t="str">
        <f t="shared" si="1116"/>
        <v/>
      </c>
      <c r="AN757" s="9" t="str">
        <f t="shared" si="1116"/>
        <v/>
      </c>
      <c r="AO757" s="9" t="str">
        <f t="shared" si="1116"/>
        <v/>
      </c>
      <c r="AP757" s="9" t="str">
        <f t="shared" si="1116"/>
        <v/>
      </c>
      <c r="AQ757" s="9" t="str">
        <f t="shared" si="1116"/>
        <v/>
      </c>
      <c r="AR757" s="9" t="str">
        <f t="shared" si="1116"/>
        <v/>
      </c>
      <c r="AS757" s="9" t="str">
        <f t="shared" si="1116"/>
        <v/>
      </c>
      <c r="AT757" s="9" t="str">
        <f t="shared" si="1116"/>
        <v/>
      </c>
      <c r="AU757" s="9" t="str">
        <f t="shared" si="1116"/>
        <v/>
      </c>
      <c r="AV757" s="9" t="str">
        <f t="shared" si="1116"/>
        <v/>
      </c>
      <c r="AW757" s="9" t="str">
        <f t="shared" si="1116"/>
        <v/>
      </c>
      <c r="AX757" s="9" t="str">
        <f t="shared" si="1116"/>
        <v/>
      </c>
      <c r="AY757" s="9" t="str">
        <f t="shared" si="1116"/>
        <v/>
      </c>
      <c r="AZ757" s="9" t="str">
        <f t="shared" si="1116"/>
        <v/>
      </c>
      <c r="BA757" s="9" t="str">
        <f t="shared" si="1116"/>
        <v/>
      </c>
      <c r="BB757" s="9" t="str">
        <f t="shared" si="1116"/>
        <v/>
      </c>
      <c r="BC757" s="9" t="str">
        <f t="shared" si="1116"/>
        <v/>
      </c>
      <c r="BD757" s="9" t="str">
        <f t="shared" si="1116"/>
        <v/>
      </c>
      <c r="BE757" s="9" t="str">
        <f t="shared" si="1116"/>
        <v/>
      </c>
      <c r="BF757" s="9" t="str">
        <f t="shared" si="1116"/>
        <v/>
      </c>
      <c r="BG757" s="9" t="str">
        <f t="shared" si="1116"/>
        <v/>
      </c>
      <c r="BH757" s="9" t="str">
        <f t="shared" si="1116"/>
        <v/>
      </c>
      <c r="BI757" s="9" t="str">
        <f t="shared" si="1116"/>
        <v/>
      </c>
      <c r="BJ757" s="9" t="str">
        <f t="shared" si="1116"/>
        <v/>
      </c>
      <c r="BK757" s="9" t="str">
        <f t="shared" si="1116"/>
        <v/>
      </c>
      <c r="BL757" s="9" t="str">
        <f t="shared" si="1116"/>
        <v/>
      </c>
      <c r="BM757" s="9" t="str">
        <f t="shared" si="1116"/>
        <v/>
      </c>
      <c r="BN757" s="9" t="str">
        <f t="shared" si="1116"/>
        <v/>
      </c>
      <c r="BO757" s="9" t="str">
        <f t="shared" si="1116"/>
        <v/>
      </c>
      <c r="BP757" s="9" t="str">
        <f t="shared" si="1116"/>
        <v/>
      </c>
      <c r="BQ757" s="9" t="str">
        <f t="shared" si="1116"/>
        <v/>
      </c>
      <c r="BR757" s="9" t="str">
        <f t="shared" si="1116"/>
        <v/>
      </c>
      <c r="BS757" s="9" t="str">
        <f t="shared" si="1116"/>
        <v/>
      </c>
      <c r="BT757" s="9" t="str">
        <f t="shared" si="1116"/>
        <v/>
      </c>
      <c r="BU757" s="9" t="str">
        <f t="shared" si="1116"/>
        <v/>
      </c>
      <c r="BV757" s="9" t="str">
        <f t="shared" si="1116"/>
        <v/>
      </c>
      <c r="BW757" s="9" t="str">
        <f t="shared" si="1116"/>
        <v/>
      </c>
      <c r="BX757" s="9" t="str">
        <f t="shared" ref="BX757" si="1117">IF(OR(BX149="",BX453=""),"",BX149-BX453)</f>
        <v/>
      </c>
      <c r="BY757" s="9" t="str">
        <f t="shared" si="1085"/>
        <v/>
      </c>
    </row>
    <row r="758" spans="1:77" x14ac:dyDescent="0.15">
      <c r="A758" s="9">
        <f t="shared" si="1086"/>
        <v>136</v>
      </c>
      <c r="B758" s="9" t="str">
        <f t="shared" ref="B758" si="1118">IF(OR(B150="",B150&lt;1),"",B150)</f>
        <v/>
      </c>
      <c r="C758" s="9" t="str">
        <f t="shared" ref="C758:E758" si="1119">IF(OR(C150="",C150&lt;1),"",C150)</f>
        <v/>
      </c>
      <c r="D758" s="9" t="str">
        <f t="shared" si="1119"/>
        <v/>
      </c>
      <c r="E758" s="9" t="str">
        <f t="shared" si="1119"/>
        <v/>
      </c>
      <c r="F758" s="9" t="str">
        <f t="shared" si="1082"/>
        <v/>
      </c>
      <c r="G758" s="9" t="str">
        <f t="shared" ref="G758:I758" si="1120">IF(OR($D758="",$D758&lt;1),"",G150)</f>
        <v/>
      </c>
      <c r="H758" s="9" t="str">
        <f t="shared" si="1120"/>
        <v/>
      </c>
      <c r="I758" s="9" t="str">
        <f t="shared" si="1120"/>
        <v/>
      </c>
      <c r="J758" s="9" t="str">
        <f t="shared" si="1090"/>
        <v/>
      </c>
      <c r="L758" s="9" t="str">
        <f t="shared" ref="L758:BW758" si="1121">IF(OR(L150="",L454=""),"",L150-L454)</f>
        <v/>
      </c>
      <c r="M758" s="9" t="str">
        <f t="shared" si="1121"/>
        <v/>
      </c>
      <c r="N758" s="9" t="str">
        <f t="shared" si="1121"/>
        <v/>
      </c>
      <c r="O758" s="9" t="str">
        <f t="shared" si="1121"/>
        <v/>
      </c>
      <c r="P758" s="9" t="str">
        <f t="shared" si="1121"/>
        <v/>
      </c>
      <c r="Q758" s="9" t="str">
        <f t="shared" si="1121"/>
        <v/>
      </c>
      <c r="R758" s="9" t="str">
        <f t="shared" si="1121"/>
        <v/>
      </c>
      <c r="S758" s="9" t="str">
        <f t="shared" si="1121"/>
        <v/>
      </c>
      <c r="T758" s="9" t="str">
        <f t="shared" si="1121"/>
        <v/>
      </c>
      <c r="U758" s="9" t="str">
        <f t="shared" si="1121"/>
        <v/>
      </c>
      <c r="V758" s="9" t="str">
        <f t="shared" si="1121"/>
        <v/>
      </c>
      <c r="W758" s="9" t="str">
        <f t="shared" si="1121"/>
        <v/>
      </c>
      <c r="X758" s="9" t="str">
        <f t="shared" si="1121"/>
        <v/>
      </c>
      <c r="Y758" s="9" t="str">
        <f t="shared" si="1121"/>
        <v/>
      </c>
      <c r="Z758" s="9" t="str">
        <f t="shared" si="1121"/>
        <v/>
      </c>
      <c r="AA758" s="9" t="str">
        <f t="shared" si="1121"/>
        <v/>
      </c>
      <c r="AB758" s="9" t="str">
        <f t="shared" si="1121"/>
        <v/>
      </c>
      <c r="AC758" s="9" t="str">
        <f t="shared" si="1121"/>
        <v/>
      </c>
      <c r="AD758" s="9" t="str">
        <f t="shared" si="1121"/>
        <v/>
      </c>
      <c r="AE758" s="9" t="str">
        <f t="shared" si="1121"/>
        <v/>
      </c>
      <c r="AF758" s="9" t="str">
        <f t="shared" si="1121"/>
        <v/>
      </c>
      <c r="AG758" s="9" t="str">
        <f t="shared" si="1121"/>
        <v/>
      </c>
      <c r="AH758" s="9" t="str">
        <f t="shared" si="1121"/>
        <v/>
      </c>
      <c r="AI758" s="9" t="str">
        <f t="shared" si="1121"/>
        <v/>
      </c>
      <c r="AJ758" s="9" t="str">
        <f t="shared" si="1121"/>
        <v/>
      </c>
      <c r="AK758" s="9" t="str">
        <f t="shared" si="1121"/>
        <v/>
      </c>
      <c r="AL758" s="9" t="str">
        <f t="shared" si="1121"/>
        <v/>
      </c>
      <c r="AM758" s="9" t="str">
        <f t="shared" si="1121"/>
        <v/>
      </c>
      <c r="AN758" s="9" t="str">
        <f t="shared" si="1121"/>
        <v/>
      </c>
      <c r="AO758" s="9" t="str">
        <f t="shared" si="1121"/>
        <v/>
      </c>
      <c r="AP758" s="9" t="str">
        <f t="shared" si="1121"/>
        <v/>
      </c>
      <c r="AQ758" s="9" t="str">
        <f t="shared" si="1121"/>
        <v/>
      </c>
      <c r="AR758" s="9" t="str">
        <f t="shared" si="1121"/>
        <v/>
      </c>
      <c r="AS758" s="9" t="str">
        <f t="shared" si="1121"/>
        <v/>
      </c>
      <c r="AT758" s="9" t="str">
        <f t="shared" si="1121"/>
        <v/>
      </c>
      <c r="AU758" s="9" t="str">
        <f t="shared" si="1121"/>
        <v/>
      </c>
      <c r="AV758" s="9" t="str">
        <f t="shared" si="1121"/>
        <v/>
      </c>
      <c r="AW758" s="9" t="str">
        <f t="shared" si="1121"/>
        <v/>
      </c>
      <c r="AX758" s="9" t="str">
        <f t="shared" si="1121"/>
        <v/>
      </c>
      <c r="AY758" s="9" t="str">
        <f t="shared" si="1121"/>
        <v/>
      </c>
      <c r="AZ758" s="9" t="str">
        <f t="shared" si="1121"/>
        <v/>
      </c>
      <c r="BA758" s="9" t="str">
        <f t="shared" si="1121"/>
        <v/>
      </c>
      <c r="BB758" s="9" t="str">
        <f t="shared" si="1121"/>
        <v/>
      </c>
      <c r="BC758" s="9" t="str">
        <f t="shared" si="1121"/>
        <v/>
      </c>
      <c r="BD758" s="9" t="str">
        <f t="shared" si="1121"/>
        <v/>
      </c>
      <c r="BE758" s="9" t="str">
        <f t="shared" si="1121"/>
        <v/>
      </c>
      <c r="BF758" s="9" t="str">
        <f t="shared" si="1121"/>
        <v/>
      </c>
      <c r="BG758" s="9" t="str">
        <f t="shared" si="1121"/>
        <v/>
      </c>
      <c r="BH758" s="9" t="str">
        <f t="shared" si="1121"/>
        <v/>
      </c>
      <c r="BI758" s="9" t="str">
        <f t="shared" si="1121"/>
        <v/>
      </c>
      <c r="BJ758" s="9" t="str">
        <f t="shared" si="1121"/>
        <v/>
      </c>
      <c r="BK758" s="9" t="str">
        <f t="shared" si="1121"/>
        <v/>
      </c>
      <c r="BL758" s="9" t="str">
        <f t="shared" si="1121"/>
        <v/>
      </c>
      <c r="BM758" s="9" t="str">
        <f t="shared" si="1121"/>
        <v/>
      </c>
      <c r="BN758" s="9" t="str">
        <f t="shared" si="1121"/>
        <v/>
      </c>
      <c r="BO758" s="9" t="str">
        <f t="shared" si="1121"/>
        <v/>
      </c>
      <c r="BP758" s="9" t="str">
        <f t="shared" si="1121"/>
        <v/>
      </c>
      <c r="BQ758" s="9" t="str">
        <f t="shared" si="1121"/>
        <v/>
      </c>
      <c r="BR758" s="9" t="str">
        <f t="shared" si="1121"/>
        <v/>
      </c>
      <c r="BS758" s="9" t="str">
        <f t="shared" si="1121"/>
        <v/>
      </c>
      <c r="BT758" s="9" t="str">
        <f t="shared" si="1121"/>
        <v/>
      </c>
      <c r="BU758" s="9" t="str">
        <f t="shared" si="1121"/>
        <v/>
      </c>
      <c r="BV758" s="9" t="str">
        <f t="shared" si="1121"/>
        <v/>
      </c>
      <c r="BW758" s="9" t="str">
        <f t="shared" si="1121"/>
        <v/>
      </c>
      <c r="BX758" s="9" t="str">
        <f t="shared" ref="BX758" si="1122">IF(OR(BX150="",BX454=""),"",BX150-BX454)</f>
        <v/>
      </c>
      <c r="BY758" s="9" t="str">
        <f t="shared" si="1085"/>
        <v/>
      </c>
    </row>
    <row r="759" spans="1:77" x14ac:dyDescent="0.15">
      <c r="A759" s="9">
        <f t="shared" si="1086"/>
        <v>137</v>
      </c>
      <c r="B759" s="9" t="str">
        <f t="shared" ref="B759" si="1123">IF(OR(B151="",B151&lt;1),"",B151)</f>
        <v/>
      </c>
      <c r="C759" s="9" t="str">
        <f t="shared" ref="C759:E759" si="1124">IF(OR(C151="",C151&lt;1),"",C151)</f>
        <v/>
      </c>
      <c r="D759" s="9" t="str">
        <f t="shared" si="1124"/>
        <v/>
      </c>
      <c r="E759" s="9" t="str">
        <f t="shared" si="1124"/>
        <v/>
      </c>
      <c r="F759" s="9" t="str">
        <f t="shared" si="1082"/>
        <v/>
      </c>
      <c r="G759" s="9" t="str">
        <f t="shared" ref="G759:I759" si="1125">IF(OR($D759="",$D759&lt;1),"",G151)</f>
        <v/>
      </c>
      <c r="H759" s="9" t="str">
        <f t="shared" si="1125"/>
        <v/>
      </c>
      <c r="I759" s="9" t="str">
        <f t="shared" si="1125"/>
        <v/>
      </c>
      <c r="J759" s="9" t="str">
        <f t="shared" si="1090"/>
        <v/>
      </c>
      <c r="L759" s="9" t="str">
        <f t="shared" ref="L759:BW759" si="1126">IF(OR(L151="",L455=""),"",L151-L455)</f>
        <v/>
      </c>
      <c r="M759" s="9" t="str">
        <f t="shared" si="1126"/>
        <v/>
      </c>
      <c r="N759" s="9" t="str">
        <f t="shared" si="1126"/>
        <v/>
      </c>
      <c r="O759" s="9" t="str">
        <f t="shared" si="1126"/>
        <v/>
      </c>
      <c r="P759" s="9" t="str">
        <f t="shared" si="1126"/>
        <v/>
      </c>
      <c r="Q759" s="9" t="str">
        <f t="shared" si="1126"/>
        <v/>
      </c>
      <c r="R759" s="9" t="str">
        <f t="shared" si="1126"/>
        <v/>
      </c>
      <c r="S759" s="9" t="str">
        <f t="shared" si="1126"/>
        <v/>
      </c>
      <c r="T759" s="9" t="str">
        <f t="shared" si="1126"/>
        <v/>
      </c>
      <c r="U759" s="9" t="str">
        <f t="shared" si="1126"/>
        <v/>
      </c>
      <c r="V759" s="9" t="str">
        <f t="shared" si="1126"/>
        <v/>
      </c>
      <c r="W759" s="9" t="str">
        <f t="shared" si="1126"/>
        <v/>
      </c>
      <c r="X759" s="9" t="str">
        <f t="shared" si="1126"/>
        <v/>
      </c>
      <c r="Y759" s="9" t="str">
        <f t="shared" si="1126"/>
        <v/>
      </c>
      <c r="Z759" s="9" t="str">
        <f t="shared" si="1126"/>
        <v/>
      </c>
      <c r="AA759" s="9" t="str">
        <f t="shared" si="1126"/>
        <v/>
      </c>
      <c r="AB759" s="9" t="str">
        <f t="shared" si="1126"/>
        <v/>
      </c>
      <c r="AC759" s="9" t="str">
        <f t="shared" si="1126"/>
        <v/>
      </c>
      <c r="AD759" s="9" t="str">
        <f t="shared" si="1126"/>
        <v/>
      </c>
      <c r="AE759" s="9" t="str">
        <f t="shared" si="1126"/>
        <v/>
      </c>
      <c r="AF759" s="9" t="str">
        <f t="shared" si="1126"/>
        <v/>
      </c>
      <c r="AG759" s="9" t="str">
        <f t="shared" si="1126"/>
        <v/>
      </c>
      <c r="AH759" s="9" t="str">
        <f t="shared" si="1126"/>
        <v/>
      </c>
      <c r="AI759" s="9" t="str">
        <f t="shared" si="1126"/>
        <v/>
      </c>
      <c r="AJ759" s="9" t="str">
        <f t="shared" si="1126"/>
        <v/>
      </c>
      <c r="AK759" s="9" t="str">
        <f t="shared" si="1126"/>
        <v/>
      </c>
      <c r="AL759" s="9" t="str">
        <f t="shared" si="1126"/>
        <v/>
      </c>
      <c r="AM759" s="9" t="str">
        <f t="shared" si="1126"/>
        <v/>
      </c>
      <c r="AN759" s="9" t="str">
        <f t="shared" si="1126"/>
        <v/>
      </c>
      <c r="AO759" s="9" t="str">
        <f t="shared" si="1126"/>
        <v/>
      </c>
      <c r="AP759" s="9" t="str">
        <f t="shared" si="1126"/>
        <v/>
      </c>
      <c r="AQ759" s="9" t="str">
        <f t="shared" si="1126"/>
        <v/>
      </c>
      <c r="AR759" s="9" t="str">
        <f t="shared" si="1126"/>
        <v/>
      </c>
      <c r="AS759" s="9" t="str">
        <f t="shared" si="1126"/>
        <v/>
      </c>
      <c r="AT759" s="9" t="str">
        <f t="shared" si="1126"/>
        <v/>
      </c>
      <c r="AU759" s="9" t="str">
        <f t="shared" si="1126"/>
        <v/>
      </c>
      <c r="AV759" s="9" t="str">
        <f t="shared" si="1126"/>
        <v/>
      </c>
      <c r="AW759" s="9" t="str">
        <f t="shared" si="1126"/>
        <v/>
      </c>
      <c r="AX759" s="9" t="str">
        <f t="shared" si="1126"/>
        <v/>
      </c>
      <c r="AY759" s="9" t="str">
        <f t="shared" si="1126"/>
        <v/>
      </c>
      <c r="AZ759" s="9" t="str">
        <f t="shared" si="1126"/>
        <v/>
      </c>
      <c r="BA759" s="9" t="str">
        <f t="shared" si="1126"/>
        <v/>
      </c>
      <c r="BB759" s="9" t="str">
        <f t="shared" si="1126"/>
        <v/>
      </c>
      <c r="BC759" s="9" t="str">
        <f t="shared" si="1126"/>
        <v/>
      </c>
      <c r="BD759" s="9" t="str">
        <f t="shared" si="1126"/>
        <v/>
      </c>
      <c r="BE759" s="9" t="str">
        <f t="shared" si="1126"/>
        <v/>
      </c>
      <c r="BF759" s="9" t="str">
        <f t="shared" si="1126"/>
        <v/>
      </c>
      <c r="BG759" s="9" t="str">
        <f t="shared" si="1126"/>
        <v/>
      </c>
      <c r="BH759" s="9" t="str">
        <f t="shared" si="1126"/>
        <v/>
      </c>
      <c r="BI759" s="9" t="str">
        <f t="shared" si="1126"/>
        <v/>
      </c>
      <c r="BJ759" s="9" t="str">
        <f t="shared" si="1126"/>
        <v/>
      </c>
      <c r="BK759" s="9" t="str">
        <f t="shared" si="1126"/>
        <v/>
      </c>
      <c r="BL759" s="9" t="str">
        <f t="shared" si="1126"/>
        <v/>
      </c>
      <c r="BM759" s="9" t="str">
        <f t="shared" si="1126"/>
        <v/>
      </c>
      <c r="BN759" s="9" t="str">
        <f t="shared" si="1126"/>
        <v/>
      </c>
      <c r="BO759" s="9" t="str">
        <f t="shared" si="1126"/>
        <v/>
      </c>
      <c r="BP759" s="9" t="str">
        <f t="shared" si="1126"/>
        <v/>
      </c>
      <c r="BQ759" s="9" t="str">
        <f t="shared" si="1126"/>
        <v/>
      </c>
      <c r="BR759" s="9" t="str">
        <f t="shared" si="1126"/>
        <v/>
      </c>
      <c r="BS759" s="9" t="str">
        <f t="shared" si="1126"/>
        <v/>
      </c>
      <c r="BT759" s="9" t="str">
        <f t="shared" si="1126"/>
        <v/>
      </c>
      <c r="BU759" s="9" t="str">
        <f t="shared" si="1126"/>
        <v/>
      </c>
      <c r="BV759" s="9" t="str">
        <f t="shared" si="1126"/>
        <v/>
      </c>
      <c r="BW759" s="9" t="str">
        <f t="shared" si="1126"/>
        <v/>
      </c>
      <c r="BX759" s="9" t="str">
        <f t="shared" ref="BX759" si="1127">IF(OR(BX151="",BX455=""),"",BX151-BX455)</f>
        <v/>
      </c>
      <c r="BY759" s="9" t="str">
        <f t="shared" si="1085"/>
        <v/>
      </c>
    </row>
    <row r="760" spans="1:77" x14ac:dyDescent="0.15">
      <c r="A760" s="9">
        <f t="shared" si="1086"/>
        <v>138</v>
      </c>
      <c r="B760" s="9" t="str">
        <f t="shared" ref="B760" si="1128">IF(OR(B152="",B152&lt;1),"",B152)</f>
        <v/>
      </c>
      <c r="C760" s="9" t="str">
        <f t="shared" ref="C760:E760" si="1129">IF(OR(C152="",C152&lt;1),"",C152)</f>
        <v/>
      </c>
      <c r="D760" s="9" t="str">
        <f t="shared" si="1129"/>
        <v/>
      </c>
      <c r="E760" s="9" t="str">
        <f t="shared" si="1129"/>
        <v/>
      </c>
      <c r="F760" s="9" t="str">
        <f t="shared" si="1082"/>
        <v/>
      </c>
      <c r="G760" s="9" t="str">
        <f t="shared" ref="G760:I760" si="1130">IF(OR($D760="",$D760&lt;1),"",G152)</f>
        <v/>
      </c>
      <c r="H760" s="9" t="str">
        <f t="shared" si="1130"/>
        <v/>
      </c>
      <c r="I760" s="9" t="str">
        <f t="shared" si="1130"/>
        <v/>
      </c>
      <c r="J760" s="9" t="str">
        <f t="shared" si="1090"/>
        <v/>
      </c>
      <c r="L760" s="9" t="str">
        <f t="shared" ref="L760:BW760" si="1131">IF(OR(L152="",L456=""),"",L152-L456)</f>
        <v/>
      </c>
      <c r="M760" s="9" t="str">
        <f t="shared" si="1131"/>
        <v/>
      </c>
      <c r="N760" s="9" t="str">
        <f t="shared" si="1131"/>
        <v/>
      </c>
      <c r="O760" s="9" t="str">
        <f t="shared" si="1131"/>
        <v/>
      </c>
      <c r="P760" s="9" t="str">
        <f t="shared" si="1131"/>
        <v/>
      </c>
      <c r="Q760" s="9" t="str">
        <f t="shared" si="1131"/>
        <v/>
      </c>
      <c r="R760" s="9" t="str">
        <f t="shared" si="1131"/>
        <v/>
      </c>
      <c r="S760" s="9" t="str">
        <f t="shared" si="1131"/>
        <v/>
      </c>
      <c r="T760" s="9" t="str">
        <f t="shared" si="1131"/>
        <v/>
      </c>
      <c r="U760" s="9" t="str">
        <f t="shared" si="1131"/>
        <v/>
      </c>
      <c r="V760" s="9" t="str">
        <f t="shared" si="1131"/>
        <v/>
      </c>
      <c r="W760" s="9" t="str">
        <f t="shared" si="1131"/>
        <v/>
      </c>
      <c r="X760" s="9" t="str">
        <f t="shared" si="1131"/>
        <v/>
      </c>
      <c r="Y760" s="9" t="str">
        <f t="shared" si="1131"/>
        <v/>
      </c>
      <c r="Z760" s="9" t="str">
        <f t="shared" si="1131"/>
        <v/>
      </c>
      <c r="AA760" s="9" t="str">
        <f t="shared" si="1131"/>
        <v/>
      </c>
      <c r="AB760" s="9" t="str">
        <f t="shared" si="1131"/>
        <v/>
      </c>
      <c r="AC760" s="9" t="str">
        <f t="shared" si="1131"/>
        <v/>
      </c>
      <c r="AD760" s="9" t="str">
        <f t="shared" si="1131"/>
        <v/>
      </c>
      <c r="AE760" s="9" t="str">
        <f t="shared" si="1131"/>
        <v/>
      </c>
      <c r="AF760" s="9" t="str">
        <f t="shared" si="1131"/>
        <v/>
      </c>
      <c r="AG760" s="9" t="str">
        <f t="shared" si="1131"/>
        <v/>
      </c>
      <c r="AH760" s="9" t="str">
        <f t="shared" si="1131"/>
        <v/>
      </c>
      <c r="AI760" s="9" t="str">
        <f t="shared" si="1131"/>
        <v/>
      </c>
      <c r="AJ760" s="9" t="str">
        <f t="shared" si="1131"/>
        <v/>
      </c>
      <c r="AK760" s="9" t="str">
        <f t="shared" si="1131"/>
        <v/>
      </c>
      <c r="AL760" s="9" t="str">
        <f t="shared" si="1131"/>
        <v/>
      </c>
      <c r="AM760" s="9" t="str">
        <f t="shared" si="1131"/>
        <v/>
      </c>
      <c r="AN760" s="9" t="str">
        <f t="shared" si="1131"/>
        <v/>
      </c>
      <c r="AO760" s="9" t="str">
        <f t="shared" si="1131"/>
        <v/>
      </c>
      <c r="AP760" s="9" t="str">
        <f t="shared" si="1131"/>
        <v/>
      </c>
      <c r="AQ760" s="9" t="str">
        <f t="shared" si="1131"/>
        <v/>
      </c>
      <c r="AR760" s="9" t="str">
        <f t="shared" si="1131"/>
        <v/>
      </c>
      <c r="AS760" s="9" t="str">
        <f t="shared" si="1131"/>
        <v/>
      </c>
      <c r="AT760" s="9" t="str">
        <f t="shared" si="1131"/>
        <v/>
      </c>
      <c r="AU760" s="9" t="str">
        <f t="shared" si="1131"/>
        <v/>
      </c>
      <c r="AV760" s="9" t="str">
        <f t="shared" si="1131"/>
        <v/>
      </c>
      <c r="AW760" s="9" t="str">
        <f t="shared" si="1131"/>
        <v/>
      </c>
      <c r="AX760" s="9" t="str">
        <f t="shared" si="1131"/>
        <v/>
      </c>
      <c r="AY760" s="9" t="str">
        <f t="shared" si="1131"/>
        <v/>
      </c>
      <c r="AZ760" s="9" t="str">
        <f t="shared" si="1131"/>
        <v/>
      </c>
      <c r="BA760" s="9" t="str">
        <f t="shared" si="1131"/>
        <v/>
      </c>
      <c r="BB760" s="9" t="str">
        <f t="shared" si="1131"/>
        <v/>
      </c>
      <c r="BC760" s="9" t="str">
        <f t="shared" si="1131"/>
        <v/>
      </c>
      <c r="BD760" s="9" t="str">
        <f t="shared" si="1131"/>
        <v/>
      </c>
      <c r="BE760" s="9" t="str">
        <f t="shared" si="1131"/>
        <v/>
      </c>
      <c r="BF760" s="9" t="str">
        <f t="shared" si="1131"/>
        <v/>
      </c>
      <c r="BG760" s="9" t="str">
        <f t="shared" si="1131"/>
        <v/>
      </c>
      <c r="BH760" s="9" t="str">
        <f t="shared" si="1131"/>
        <v/>
      </c>
      <c r="BI760" s="9" t="str">
        <f t="shared" si="1131"/>
        <v/>
      </c>
      <c r="BJ760" s="9" t="str">
        <f t="shared" si="1131"/>
        <v/>
      </c>
      <c r="BK760" s="9" t="str">
        <f t="shared" si="1131"/>
        <v/>
      </c>
      <c r="BL760" s="9" t="str">
        <f t="shared" si="1131"/>
        <v/>
      </c>
      <c r="BM760" s="9" t="str">
        <f t="shared" si="1131"/>
        <v/>
      </c>
      <c r="BN760" s="9" t="str">
        <f t="shared" si="1131"/>
        <v/>
      </c>
      <c r="BO760" s="9" t="str">
        <f t="shared" si="1131"/>
        <v/>
      </c>
      <c r="BP760" s="9" t="str">
        <f t="shared" si="1131"/>
        <v/>
      </c>
      <c r="BQ760" s="9" t="str">
        <f t="shared" si="1131"/>
        <v/>
      </c>
      <c r="BR760" s="9" t="str">
        <f t="shared" si="1131"/>
        <v/>
      </c>
      <c r="BS760" s="9" t="str">
        <f t="shared" si="1131"/>
        <v/>
      </c>
      <c r="BT760" s="9" t="str">
        <f t="shared" si="1131"/>
        <v/>
      </c>
      <c r="BU760" s="9" t="str">
        <f t="shared" si="1131"/>
        <v/>
      </c>
      <c r="BV760" s="9" t="str">
        <f t="shared" si="1131"/>
        <v/>
      </c>
      <c r="BW760" s="9" t="str">
        <f t="shared" si="1131"/>
        <v/>
      </c>
      <c r="BX760" s="9" t="str">
        <f t="shared" ref="BX760" si="1132">IF(OR(BX152="",BX456=""),"",BX152-BX456)</f>
        <v/>
      </c>
      <c r="BY760" s="9" t="str">
        <f t="shared" si="1085"/>
        <v/>
      </c>
    </row>
    <row r="761" spans="1:77" x14ac:dyDescent="0.15">
      <c r="A761" s="9">
        <f t="shared" si="1086"/>
        <v>139</v>
      </c>
      <c r="B761" s="9" t="str">
        <f t="shared" ref="B761" si="1133">IF(OR(B153="",B153&lt;1),"",B153)</f>
        <v/>
      </c>
      <c r="C761" s="9" t="str">
        <f t="shared" ref="C761:E761" si="1134">IF(OR(C153="",C153&lt;1),"",C153)</f>
        <v/>
      </c>
      <c r="D761" s="9" t="str">
        <f t="shared" si="1134"/>
        <v/>
      </c>
      <c r="E761" s="9" t="str">
        <f t="shared" si="1134"/>
        <v/>
      </c>
      <c r="F761" s="9" t="str">
        <f t="shared" si="1082"/>
        <v/>
      </c>
      <c r="G761" s="9" t="str">
        <f t="shared" ref="G761:I761" si="1135">IF(OR($D761="",$D761&lt;1),"",G153)</f>
        <v/>
      </c>
      <c r="H761" s="9" t="str">
        <f t="shared" si="1135"/>
        <v/>
      </c>
      <c r="I761" s="9" t="str">
        <f t="shared" si="1135"/>
        <v/>
      </c>
      <c r="J761" s="9" t="str">
        <f t="shared" si="1090"/>
        <v/>
      </c>
      <c r="L761" s="9" t="str">
        <f t="shared" ref="L761:BW761" si="1136">IF(OR(L153="",L457=""),"",L153-L457)</f>
        <v/>
      </c>
      <c r="M761" s="9" t="str">
        <f t="shared" si="1136"/>
        <v/>
      </c>
      <c r="N761" s="9" t="str">
        <f t="shared" si="1136"/>
        <v/>
      </c>
      <c r="O761" s="9" t="str">
        <f t="shared" si="1136"/>
        <v/>
      </c>
      <c r="P761" s="9" t="str">
        <f t="shared" si="1136"/>
        <v/>
      </c>
      <c r="Q761" s="9" t="str">
        <f t="shared" si="1136"/>
        <v/>
      </c>
      <c r="R761" s="9" t="str">
        <f t="shared" si="1136"/>
        <v/>
      </c>
      <c r="S761" s="9" t="str">
        <f t="shared" si="1136"/>
        <v/>
      </c>
      <c r="T761" s="9" t="str">
        <f t="shared" si="1136"/>
        <v/>
      </c>
      <c r="U761" s="9" t="str">
        <f t="shared" si="1136"/>
        <v/>
      </c>
      <c r="V761" s="9" t="str">
        <f t="shared" si="1136"/>
        <v/>
      </c>
      <c r="W761" s="9" t="str">
        <f t="shared" si="1136"/>
        <v/>
      </c>
      <c r="X761" s="9" t="str">
        <f t="shared" si="1136"/>
        <v/>
      </c>
      <c r="Y761" s="9" t="str">
        <f t="shared" si="1136"/>
        <v/>
      </c>
      <c r="Z761" s="9" t="str">
        <f t="shared" si="1136"/>
        <v/>
      </c>
      <c r="AA761" s="9" t="str">
        <f t="shared" si="1136"/>
        <v/>
      </c>
      <c r="AB761" s="9" t="str">
        <f t="shared" si="1136"/>
        <v/>
      </c>
      <c r="AC761" s="9" t="str">
        <f t="shared" si="1136"/>
        <v/>
      </c>
      <c r="AD761" s="9" t="str">
        <f t="shared" si="1136"/>
        <v/>
      </c>
      <c r="AE761" s="9" t="str">
        <f t="shared" si="1136"/>
        <v/>
      </c>
      <c r="AF761" s="9" t="str">
        <f t="shared" si="1136"/>
        <v/>
      </c>
      <c r="AG761" s="9" t="str">
        <f t="shared" si="1136"/>
        <v/>
      </c>
      <c r="AH761" s="9" t="str">
        <f t="shared" si="1136"/>
        <v/>
      </c>
      <c r="AI761" s="9" t="str">
        <f t="shared" si="1136"/>
        <v/>
      </c>
      <c r="AJ761" s="9" t="str">
        <f t="shared" si="1136"/>
        <v/>
      </c>
      <c r="AK761" s="9" t="str">
        <f t="shared" si="1136"/>
        <v/>
      </c>
      <c r="AL761" s="9" t="str">
        <f t="shared" si="1136"/>
        <v/>
      </c>
      <c r="AM761" s="9" t="str">
        <f t="shared" si="1136"/>
        <v/>
      </c>
      <c r="AN761" s="9" t="str">
        <f t="shared" si="1136"/>
        <v/>
      </c>
      <c r="AO761" s="9" t="str">
        <f t="shared" si="1136"/>
        <v/>
      </c>
      <c r="AP761" s="9" t="str">
        <f t="shared" si="1136"/>
        <v/>
      </c>
      <c r="AQ761" s="9" t="str">
        <f t="shared" si="1136"/>
        <v/>
      </c>
      <c r="AR761" s="9" t="str">
        <f t="shared" si="1136"/>
        <v/>
      </c>
      <c r="AS761" s="9" t="str">
        <f t="shared" si="1136"/>
        <v/>
      </c>
      <c r="AT761" s="9" t="str">
        <f t="shared" si="1136"/>
        <v/>
      </c>
      <c r="AU761" s="9" t="str">
        <f t="shared" si="1136"/>
        <v/>
      </c>
      <c r="AV761" s="9" t="str">
        <f t="shared" si="1136"/>
        <v/>
      </c>
      <c r="AW761" s="9" t="str">
        <f t="shared" si="1136"/>
        <v/>
      </c>
      <c r="AX761" s="9" t="str">
        <f t="shared" si="1136"/>
        <v/>
      </c>
      <c r="AY761" s="9" t="str">
        <f t="shared" si="1136"/>
        <v/>
      </c>
      <c r="AZ761" s="9" t="str">
        <f t="shared" si="1136"/>
        <v/>
      </c>
      <c r="BA761" s="9" t="str">
        <f t="shared" si="1136"/>
        <v/>
      </c>
      <c r="BB761" s="9" t="str">
        <f t="shared" si="1136"/>
        <v/>
      </c>
      <c r="BC761" s="9" t="str">
        <f t="shared" si="1136"/>
        <v/>
      </c>
      <c r="BD761" s="9" t="str">
        <f t="shared" si="1136"/>
        <v/>
      </c>
      <c r="BE761" s="9" t="str">
        <f t="shared" si="1136"/>
        <v/>
      </c>
      <c r="BF761" s="9" t="str">
        <f t="shared" si="1136"/>
        <v/>
      </c>
      <c r="BG761" s="9" t="str">
        <f t="shared" si="1136"/>
        <v/>
      </c>
      <c r="BH761" s="9" t="str">
        <f t="shared" si="1136"/>
        <v/>
      </c>
      <c r="BI761" s="9" t="str">
        <f t="shared" si="1136"/>
        <v/>
      </c>
      <c r="BJ761" s="9" t="str">
        <f t="shared" si="1136"/>
        <v/>
      </c>
      <c r="BK761" s="9" t="str">
        <f t="shared" si="1136"/>
        <v/>
      </c>
      <c r="BL761" s="9" t="str">
        <f t="shared" si="1136"/>
        <v/>
      </c>
      <c r="BM761" s="9" t="str">
        <f t="shared" si="1136"/>
        <v/>
      </c>
      <c r="BN761" s="9" t="str">
        <f t="shared" si="1136"/>
        <v/>
      </c>
      <c r="BO761" s="9" t="str">
        <f t="shared" si="1136"/>
        <v/>
      </c>
      <c r="BP761" s="9" t="str">
        <f t="shared" si="1136"/>
        <v/>
      </c>
      <c r="BQ761" s="9" t="str">
        <f t="shared" si="1136"/>
        <v/>
      </c>
      <c r="BR761" s="9" t="str">
        <f t="shared" si="1136"/>
        <v/>
      </c>
      <c r="BS761" s="9" t="str">
        <f t="shared" si="1136"/>
        <v/>
      </c>
      <c r="BT761" s="9" t="str">
        <f t="shared" si="1136"/>
        <v/>
      </c>
      <c r="BU761" s="9" t="str">
        <f t="shared" si="1136"/>
        <v/>
      </c>
      <c r="BV761" s="9" t="str">
        <f t="shared" si="1136"/>
        <v/>
      </c>
      <c r="BW761" s="9" t="str">
        <f t="shared" si="1136"/>
        <v/>
      </c>
      <c r="BX761" s="9" t="str">
        <f t="shared" ref="BX761" si="1137">IF(OR(BX153="",BX457=""),"",BX153-BX457)</f>
        <v/>
      </c>
      <c r="BY761" s="9" t="str">
        <f t="shared" si="1085"/>
        <v/>
      </c>
    </row>
    <row r="762" spans="1:77" x14ac:dyDescent="0.15">
      <c r="A762" s="9">
        <f t="shared" si="1086"/>
        <v>140</v>
      </c>
      <c r="B762" s="9" t="str">
        <f t="shared" ref="B762" si="1138">IF(OR(B154="",B154&lt;1),"",B154)</f>
        <v/>
      </c>
      <c r="C762" s="9" t="str">
        <f t="shared" ref="C762:E762" si="1139">IF(OR(C154="",C154&lt;1),"",C154)</f>
        <v/>
      </c>
      <c r="D762" s="9" t="str">
        <f t="shared" si="1139"/>
        <v/>
      </c>
      <c r="E762" s="9" t="str">
        <f t="shared" si="1139"/>
        <v/>
      </c>
      <c r="F762" s="9" t="str">
        <f t="shared" si="1082"/>
        <v/>
      </c>
      <c r="G762" s="9" t="str">
        <f t="shared" ref="G762:I762" si="1140">IF(OR($D762="",$D762&lt;1),"",G154)</f>
        <v/>
      </c>
      <c r="H762" s="9" t="str">
        <f t="shared" si="1140"/>
        <v/>
      </c>
      <c r="I762" s="9" t="str">
        <f t="shared" si="1140"/>
        <v/>
      </c>
      <c r="J762" s="9" t="str">
        <f t="shared" si="1090"/>
        <v/>
      </c>
      <c r="L762" s="9" t="str">
        <f t="shared" ref="L762:BW762" si="1141">IF(OR(L154="",L458=""),"",L154-L458)</f>
        <v/>
      </c>
      <c r="M762" s="9" t="str">
        <f t="shared" si="1141"/>
        <v/>
      </c>
      <c r="N762" s="9" t="str">
        <f t="shared" si="1141"/>
        <v/>
      </c>
      <c r="O762" s="9" t="str">
        <f t="shared" si="1141"/>
        <v/>
      </c>
      <c r="P762" s="9" t="str">
        <f t="shared" si="1141"/>
        <v/>
      </c>
      <c r="Q762" s="9" t="str">
        <f t="shared" si="1141"/>
        <v/>
      </c>
      <c r="R762" s="9" t="str">
        <f t="shared" si="1141"/>
        <v/>
      </c>
      <c r="S762" s="9" t="str">
        <f t="shared" si="1141"/>
        <v/>
      </c>
      <c r="T762" s="9" t="str">
        <f t="shared" si="1141"/>
        <v/>
      </c>
      <c r="U762" s="9" t="str">
        <f t="shared" si="1141"/>
        <v/>
      </c>
      <c r="V762" s="9" t="str">
        <f t="shared" si="1141"/>
        <v/>
      </c>
      <c r="W762" s="9" t="str">
        <f t="shared" si="1141"/>
        <v/>
      </c>
      <c r="X762" s="9" t="str">
        <f t="shared" si="1141"/>
        <v/>
      </c>
      <c r="Y762" s="9" t="str">
        <f t="shared" si="1141"/>
        <v/>
      </c>
      <c r="Z762" s="9" t="str">
        <f t="shared" si="1141"/>
        <v/>
      </c>
      <c r="AA762" s="9" t="str">
        <f t="shared" si="1141"/>
        <v/>
      </c>
      <c r="AB762" s="9" t="str">
        <f t="shared" si="1141"/>
        <v/>
      </c>
      <c r="AC762" s="9" t="str">
        <f t="shared" si="1141"/>
        <v/>
      </c>
      <c r="AD762" s="9" t="str">
        <f t="shared" si="1141"/>
        <v/>
      </c>
      <c r="AE762" s="9" t="str">
        <f t="shared" si="1141"/>
        <v/>
      </c>
      <c r="AF762" s="9" t="str">
        <f t="shared" si="1141"/>
        <v/>
      </c>
      <c r="AG762" s="9" t="str">
        <f t="shared" si="1141"/>
        <v/>
      </c>
      <c r="AH762" s="9" t="str">
        <f t="shared" si="1141"/>
        <v/>
      </c>
      <c r="AI762" s="9" t="str">
        <f t="shared" si="1141"/>
        <v/>
      </c>
      <c r="AJ762" s="9" t="str">
        <f t="shared" si="1141"/>
        <v/>
      </c>
      <c r="AK762" s="9" t="str">
        <f t="shared" si="1141"/>
        <v/>
      </c>
      <c r="AL762" s="9" t="str">
        <f t="shared" si="1141"/>
        <v/>
      </c>
      <c r="AM762" s="9" t="str">
        <f t="shared" si="1141"/>
        <v/>
      </c>
      <c r="AN762" s="9" t="str">
        <f t="shared" si="1141"/>
        <v/>
      </c>
      <c r="AO762" s="9" t="str">
        <f t="shared" si="1141"/>
        <v/>
      </c>
      <c r="AP762" s="9" t="str">
        <f t="shared" si="1141"/>
        <v/>
      </c>
      <c r="AQ762" s="9" t="str">
        <f t="shared" si="1141"/>
        <v/>
      </c>
      <c r="AR762" s="9" t="str">
        <f t="shared" si="1141"/>
        <v/>
      </c>
      <c r="AS762" s="9" t="str">
        <f t="shared" si="1141"/>
        <v/>
      </c>
      <c r="AT762" s="9" t="str">
        <f t="shared" si="1141"/>
        <v/>
      </c>
      <c r="AU762" s="9" t="str">
        <f t="shared" si="1141"/>
        <v/>
      </c>
      <c r="AV762" s="9" t="str">
        <f t="shared" si="1141"/>
        <v/>
      </c>
      <c r="AW762" s="9" t="str">
        <f t="shared" si="1141"/>
        <v/>
      </c>
      <c r="AX762" s="9" t="str">
        <f t="shared" si="1141"/>
        <v/>
      </c>
      <c r="AY762" s="9" t="str">
        <f t="shared" si="1141"/>
        <v/>
      </c>
      <c r="AZ762" s="9" t="str">
        <f t="shared" si="1141"/>
        <v/>
      </c>
      <c r="BA762" s="9" t="str">
        <f t="shared" si="1141"/>
        <v/>
      </c>
      <c r="BB762" s="9" t="str">
        <f t="shared" si="1141"/>
        <v/>
      </c>
      <c r="BC762" s="9" t="str">
        <f t="shared" si="1141"/>
        <v/>
      </c>
      <c r="BD762" s="9" t="str">
        <f t="shared" si="1141"/>
        <v/>
      </c>
      <c r="BE762" s="9" t="str">
        <f t="shared" si="1141"/>
        <v/>
      </c>
      <c r="BF762" s="9" t="str">
        <f t="shared" si="1141"/>
        <v/>
      </c>
      <c r="BG762" s="9" t="str">
        <f t="shared" si="1141"/>
        <v/>
      </c>
      <c r="BH762" s="9" t="str">
        <f t="shared" si="1141"/>
        <v/>
      </c>
      <c r="BI762" s="9" t="str">
        <f t="shared" si="1141"/>
        <v/>
      </c>
      <c r="BJ762" s="9" t="str">
        <f t="shared" si="1141"/>
        <v/>
      </c>
      <c r="BK762" s="9" t="str">
        <f t="shared" si="1141"/>
        <v/>
      </c>
      <c r="BL762" s="9" t="str">
        <f t="shared" si="1141"/>
        <v/>
      </c>
      <c r="BM762" s="9" t="str">
        <f t="shared" si="1141"/>
        <v/>
      </c>
      <c r="BN762" s="9" t="str">
        <f t="shared" si="1141"/>
        <v/>
      </c>
      <c r="BO762" s="9" t="str">
        <f t="shared" si="1141"/>
        <v/>
      </c>
      <c r="BP762" s="9" t="str">
        <f t="shared" si="1141"/>
        <v/>
      </c>
      <c r="BQ762" s="9" t="str">
        <f t="shared" si="1141"/>
        <v/>
      </c>
      <c r="BR762" s="9" t="str">
        <f t="shared" si="1141"/>
        <v/>
      </c>
      <c r="BS762" s="9" t="str">
        <f t="shared" si="1141"/>
        <v/>
      </c>
      <c r="BT762" s="9" t="str">
        <f t="shared" si="1141"/>
        <v/>
      </c>
      <c r="BU762" s="9" t="str">
        <f t="shared" si="1141"/>
        <v/>
      </c>
      <c r="BV762" s="9" t="str">
        <f t="shared" si="1141"/>
        <v/>
      </c>
      <c r="BW762" s="9" t="str">
        <f t="shared" si="1141"/>
        <v/>
      </c>
      <c r="BX762" s="9" t="str">
        <f t="shared" ref="BX762" si="1142">IF(OR(BX154="",BX458=""),"",BX154-BX458)</f>
        <v/>
      </c>
      <c r="BY762" s="9" t="str">
        <f t="shared" si="1085"/>
        <v/>
      </c>
    </row>
    <row r="763" spans="1:77" x14ac:dyDescent="0.15">
      <c r="A763" s="9">
        <f t="shared" si="1086"/>
        <v>141</v>
      </c>
      <c r="B763" s="9" t="str">
        <f t="shared" ref="B763" si="1143">IF(OR(B155="",B155&lt;1),"",B155)</f>
        <v/>
      </c>
      <c r="C763" s="9" t="str">
        <f t="shared" ref="C763:E763" si="1144">IF(OR(C155="",C155&lt;1),"",C155)</f>
        <v/>
      </c>
      <c r="D763" s="9" t="str">
        <f t="shared" si="1144"/>
        <v/>
      </c>
      <c r="E763" s="9" t="str">
        <f t="shared" si="1144"/>
        <v/>
      </c>
      <c r="F763" s="9" t="str">
        <f t="shared" si="1082"/>
        <v/>
      </c>
      <c r="G763" s="9" t="str">
        <f t="shared" ref="G763:I763" si="1145">IF(OR($D763="",$D763&lt;1),"",G155)</f>
        <v/>
      </c>
      <c r="H763" s="9" t="str">
        <f t="shared" si="1145"/>
        <v/>
      </c>
      <c r="I763" s="9" t="str">
        <f t="shared" si="1145"/>
        <v/>
      </c>
      <c r="J763" s="9" t="str">
        <f t="shared" si="1090"/>
        <v/>
      </c>
      <c r="L763" s="9" t="str">
        <f t="shared" ref="L763:BW763" si="1146">IF(OR(L155="",L459=""),"",L155-L459)</f>
        <v/>
      </c>
      <c r="M763" s="9" t="str">
        <f t="shared" si="1146"/>
        <v/>
      </c>
      <c r="N763" s="9" t="str">
        <f t="shared" si="1146"/>
        <v/>
      </c>
      <c r="O763" s="9" t="str">
        <f t="shared" si="1146"/>
        <v/>
      </c>
      <c r="P763" s="9" t="str">
        <f t="shared" si="1146"/>
        <v/>
      </c>
      <c r="Q763" s="9" t="str">
        <f t="shared" si="1146"/>
        <v/>
      </c>
      <c r="R763" s="9" t="str">
        <f t="shared" si="1146"/>
        <v/>
      </c>
      <c r="S763" s="9" t="str">
        <f t="shared" si="1146"/>
        <v/>
      </c>
      <c r="T763" s="9" t="str">
        <f t="shared" si="1146"/>
        <v/>
      </c>
      <c r="U763" s="9" t="str">
        <f t="shared" si="1146"/>
        <v/>
      </c>
      <c r="V763" s="9" t="str">
        <f t="shared" si="1146"/>
        <v/>
      </c>
      <c r="W763" s="9" t="str">
        <f t="shared" si="1146"/>
        <v/>
      </c>
      <c r="X763" s="9" t="str">
        <f t="shared" si="1146"/>
        <v/>
      </c>
      <c r="Y763" s="9" t="str">
        <f t="shared" si="1146"/>
        <v/>
      </c>
      <c r="Z763" s="9" t="str">
        <f t="shared" si="1146"/>
        <v/>
      </c>
      <c r="AA763" s="9" t="str">
        <f t="shared" si="1146"/>
        <v/>
      </c>
      <c r="AB763" s="9" t="str">
        <f t="shared" si="1146"/>
        <v/>
      </c>
      <c r="AC763" s="9" t="str">
        <f t="shared" si="1146"/>
        <v/>
      </c>
      <c r="AD763" s="9" t="str">
        <f t="shared" si="1146"/>
        <v/>
      </c>
      <c r="AE763" s="9" t="str">
        <f t="shared" si="1146"/>
        <v/>
      </c>
      <c r="AF763" s="9" t="str">
        <f t="shared" si="1146"/>
        <v/>
      </c>
      <c r="AG763" s="9" t="str">
        <f t="shared" si="1146"/>
        <v/>
      </c>
      <c r="AH763" s="9" t="str">
        <f t="shared" si="1146"/>
        <v/>
      </c>
      <c r="AI763" s="9" t="str">
        <f t="shared" si="1146"/>
        <v/>
      </c>
      <c r="AJ763" s="9" t="str">
        <f t="shared" si="1146"/>
        <v/>
      </c>
      <c r="AK763" s="9" t="str">
        <f t="shared" si="1146"/>
        <v/>
      </c>
      <c r="AL763" s="9" t="str">
        <f t="shared" si="1146"/>
        <v/>
      </c>
      <c r="AM763" s="9" t="str">
        <f t="shared" si="1146"/>
        <v/>
      </c>
      <c r="AN763" s="9" t="str">
        <f t="shared" si="1146"/>
        <v/>
      </c>
      <c r="AO763" s="9" t="str">
        <f t="shared" si="1146"/>
        <v/>
      </c>
      <c r="AP763" s="9" t="str">
        <f t="shared" si="1146"/>
        <v/>
      </c>
      <c r="AQ763" s="9" t="str">
        <f t="shared" si="1146"/>
        <v/>
      </c>
      <c r="AR763" s="9" t="str">
        <f t="shared" si="1146"/>
        <v/>
      </c>
      <c r="AS763" s="9" t="str">
        <f t="shared" si="1146"/>
        <v/>
      </c>
      <c r="AT763" s="9" t="str">
        <f t="shared" si="1146"/>
        <v/>
      </c>
      <c r="AU763" s="9" t="str">
        <f t="shared" si="1146"/>
        <v/>
      </c>
      <c r="AV763" s="9" t="str">
        <f t="shared" si="1146"/>
        <v/>
      </c>
      <c r="AW763" s="9" t="str">
        <f t="shared" si="1146"/>
        <v/>
      </c>
      <c r="AX763" s="9" t="str">
        <f t="shared" si="1146"/>
        <v/>
      </c>
      <c r="AY763" s="9" t="str">
        <f t="shared" si="1146"/>
        <v/>
      </c>
      <c r="AZ763" s="9" t="str">
        <f t="shared" si="1146"/>
        <v/>
      </c>
      <c r="BA763" s="9" t="str">
        <f t="shared" si="1146"/>
        <v/>
      </c>
      <c r="BB763" s="9" t="str">
        <f t="shared" si="1146"/>
        <v/>
      </c>
      <c r="BC763" s="9" t="str">
        <f t="shared" si="1146"/>
        <v/>
      </c>
      <c r="BD763" s="9" t="str">
        <f t="shared" si="1146"/>
        <v/>
      </c>
      <c r="BE763" s="9" t="str">
        <f t="shared" si="1146"/>
        <v/>
      </c>
      <c r="BF763" s="9" t="str">
        <f t="shared" si="1146"/>
        <v/>
      </c>
      <c r="BG763" s="9" t="str">
        <f t="shared" si="1146"/>
        <v/>
      </c>
      <c r="BH763" s="9" t="str">
        <f t="shared" si="1146"/>
        <v/>
      </c>
      <c r="BI763" s="9" t="str">
        <f t="shared" si="1146"/>
        <v/>
      </c>
      <c r="BJ763" s="9" t="str">
        <f t="shared" si="1146"/>
        <v/>
      </c>
      <c r="BK763" s="9" t="str">
        <f t="shared" si="1146"/>
        <v/>
      </c>
      <c r="BL763" s="9" t="str">
        <f t="shared" si="1146"/>
        <v/>
      </c>
      <c r="BM763" s="9" t="str">
        <f t="shared" si="1146"/>
        <v/>
      </c>
      <c r="BN763" s="9" t="str">
        <f t="shared" si="1146"/>
        <v/>
      </c>
      <c r="BO763" s="9" t="str">
        <f t="shared" si="1146"/>
        <v/>
      </c>
      <c r="BP763" s="9" t="str">
        <f t="shared" si="1146"/>
        <v/>
      </c>
      <c r="BQ763" s="9" t="str">
        <f t="shared" si="1146"/>
        <v/>
      </c>
      <c r="BR763" s="9" t="str">
        <f t="shared" si="1146"/>
        <v/>
      </c>
      <c r="BS763" s="9" t="str">
        <f t="shared" si="1146"/>
        <v/>
      </c>
      <c r="BT763" s="9" t="str">
        <f t="shared" si="1146"/>
        <v/>
      </c>
      <c r="BU763" s="9" t="str">
        <f t="shared" si="1146"/>
        <v/>
      </c>
      <c r="BV763" s="9" t="str">
        <f t="shared" si="1146"/>
        <v/>
      </c>
      <c r="BW763" s="9" t="str">
        <f t="shared" si="1146"/>
        <v/>
      </c>
      <c r="BX763" s="9" t="str">
        <f t="shared" ref="BX763" si="1147">IF(OR(BX155="",BX459=""),"",BX155-BX459)</f>
        <v/>
      </c>
      <c r="BY763" s="9" t="str">
        <f t="shared" si="1085"/>
        <v/>
      </c>
    </row>
    <row r="764" spans="1:77" x14ac:dyDescent="0.15">
      <c r="A764" s="9">
        <f t="shared" si="1086"/>
        <v>142</v>
      </c>
      <c r="B764" s="9" t="str">
        <f t="shared" ref="B764" si="1148">IF(OR(B156="",B156&lt;1),"",B156)</f>
        <v/>
      </c>
      <c r="C764" s="9" t="str">
        <f t="shared" ref="C764:E764" si="1149">IF(OR(C156="",C156&lt;1),"",C156)</f>
        <v/>
      </c>
      <c r="D764" s="9" t="str">
        <f t="shared" si="1149"/>
        <v/>
      </c>
      <c r="E764" s="9" t="str">
        <f t="shared" si="1149"/>
        <v/>
      </c>
      <c r="F764" s="9" t="str">
        <f t="shared" si="1082"/>
        <v/>
      </c>
      <c r="G764" s="9" t="str">
        <f t="shared" ref="G764:I764" si="1150">IF(OR($D764="",$D764&lt;1),"",G156)</f>
        <v/>
      </c>
      <c r="H764" s="9" t="str">
        <f t="shared" si="1150"/>
        <v/>
      </c>
      <c r="I764" s="9" t="str">
        <f t="shared" si="1150"/>
        <v/>
      </c>
      <c r="J764" s="9" t="str">
        <f t="shared" si="1090"/>
        <v/>
      </c>
      <c r="L764" s="9" t="str">
        <f t="shared" ref="L764:BW764" si="1151">IF(OR(L156="",L460=""),"",L156-L460)</f>
        <v/>
      </c>
      <c r="M764" s="9" t="str">
        <f t="shared" si="1151"/>
        <v/>
      </c>
      <c r="N764" s="9" t="str">
        <f t="shared" si="1151"/>
        <v/>
      </c>
      <c r="O764" s="9" t="str">
        <f t="shared" si="1151"/>
        <v/>
      </c>
      <c r="P764" s="9" t="str">
        <f t="shared" si="1151"/>
        <v/>
      </c>
      <c r="Q764" s="9" t="str">
        <f t="shared" si="1151"/>
        <v/>
      </c>
      <c r="R764" s="9" t="str">
        <f t="shared" si="1151"/>
        <v/>
      </c>
      <c r="S764" s="9" t="str">
        <f t="shared" si="1151"/>
        <v/>
      </c>
      <c r="T764" s="9" t="str">
        <f t="shared" si="1151"/>
        <v/>
      </c>
      <c r="U764" s="9" t="str">
        <f t="shared" si="1151"/>
        <v/>
      </c>
      <c r="V764" s="9" t="str">
        <f t="shared" si="1151"/>
        <v/>
      </c>
      <c r="W764" s="9" t="str">
        <f t="shared" si="1151"/>
        <v/>
      </c>
      <c r="X764" s="9" t="str">
        <f t="shared" si="1151"/>
        <v/>
      </c>
      <c r="Y764" s="9" t="str">
        <f t="shared" si="1151"/>
        <v/>
      </c>
      <c r="Z764" s="9" t="str">
        <f t="shared" si="1151"/>
        <v/>
      </c>
      <c r="AA764" s="9" t="str">
        <f t="shared" si="1151"/>
        <v/>
      </c>
      <c r="AB764" s="9" t="str">
        <f t="shared" si="1151"/>
        <v/>
      </c>
      <c r="AC764" s="9" t="str">
        <f t="shared" si="1151"/>
        <v/>
      </c>
      <c r="AD764" s="9" t="str">
        <f t="shared" si="1151"/>
        <v/>
      </c>
      <c r="AE764" s="9" t="str">
        <f t="shared" si="1151"/>
        <v/>
      </c>
      <c r="AF764" s="9" t="str">
        <f t="shared" si="1151"/>
        <v/>
      </c>
      <c r="AG764" s="9" t="str">
        <f t="shared" si="1151"/>
        <v/>
      </c>
      <c r="AH764" s="9" t="str">
        <f t="shared" si="1151"/>
        <v/>
      </c>
      <c r="AI764" s="9" t="str">
        <f t="shared" si="1151"/>
        <v/>
      </c>
      <c r="AJ764" s="9" t="str">
        <f t="shared" si="1151"/>
        <v/>
      </c>
      <c r="AK764" s="9" t="str">
        <f t="shared" si="1151"/>
        <v/>
      </c>
      <c r="AL764" s="9" t="str">
        <f t="shared" si="1151"/>
        <v/>
      </c>
      <c r="AM764" s="9" t="str">
        <f t="shared" si="1151"/>
        <v/>
      </c>
      <c r="AN764" s="9" t="str">
        <f t="shared" si="1151"/>
        <v/>
      </c>
      <c r="AO764" s="9" t="str">
        <f t="shared" si="1151"/>
        <v/>
      </c>
      <c r="AP764" s="9" t="str">
        <f t="shared" si="1151"/>
        <v/>
      </c>
      <c r="AQ764" s="9" t="str">
        <f t="shared" si="1151"/>
        <v/>
      </c>
      <c r="AR764" s="9" t="str">
        <f t="shared" si="1151"/>
        <v/>
      </c>
      <c r="AS764" s="9" t="str">
        <f t="shared" si="1151"/>
        <v/>
      </c>
      <c r="AT764" s="9" t="str">
        <f t="shared" si="1151"/>
        <v/>
      </c>
      <c r="AU764" s="9" t="str">
        <f t="shared" si="1151"/>
        <v/>
      </c>
      <c r="AV764" s="9" t="str">
        <f t="shared" si="1151"/>
        <v/>
      </c>
      <c r="AW764" s="9" t="str">
        <f t="shared" si="1151"/>
        <v/>
      </c>
      <c r="AX764" s="9" t="str">
        <f t="shared" si="1151"/>
        <v/>
      </c>
      <c r="AY764" s="9" t="str">
        <f t="shared" si="1151"/>
        <v/>
      </c>
      <c r="AZ764" s="9" t="str">
        <f t="shared" si="1151"/>
        <v/>
      </c>
      <c r="BA764" s="9" t="str">
        <f t="shared" si="1151"/>
        <v/>
      </c>
      <c r="BB764" s="9" t="str">
        <f t="shared" si="1151"/>
        <v/>
      </c>
      <c r="BC764" s="9" t="str">
        <f t="shared" si="1151"/>
        <v/>
      </c>
      <c r="BD764" s="9" t="str">
        <f t="shared" si="1151"/>
        <v/>
      </c>
      <c r="BE764" s="9" t="str">
        <f t="shared" si="1151"/>
        <v/>
      </c>
      <c r="BF764" s="9" t="str">
        <f t="shared" si="1151"/>
        <v/>
      </c>
      <c r="BG764" s="9" t="str">
        <f t="shared" si="1151"/>
        <v/>
      </c>
      <c r="BH764" s="9" t="str">
        <f t="shared" si="1151"/>
        <v/>
      </c>
      <c r="BI764" s="9" t="str">
        <f t="shared" si="1151"/>
        <v/>
      </c>
      <c r="BJ764" s="9" t="str">
        <f t="shared" si="1151"/>
        <v/>
      </c>
      <c r="BK764" s="9" t="str">
        <f t="shared" si="1151"/>
        <v/>
      </c>
      <c r="BL764" s="9" t="str">
        <f t="shared" si="1151"/>
        <v/>
      </c>
      <c r="BM764" s="9" t="str">
        <f t="shared" si="1151"/>
        <v/>
      </c>
      <c r="BN764" s="9" t="str">
        <f t="shared" si="1151"/>
        <v/>
      </c>
      <c r="BO764" s="9" t="str">
        <f t="shared" si="1151"/>
        <v/>
      </c>
      <c r="BP764" s="9" t="str">
        <f t="shared" si="1151"/>
        <v/>
      </c>
      <c r="BQ764" s="9" t="str">
        <f t="shared" si="1151"/>
        <v/>
      </c>
      <c r="BR764" s="9" t="str">
        <f t="shared" si="1151"/>
        <v/>
      </c>
      <c r="BS764" s="9" t="str">
        <f t="shared" si="1151"/>
        <v/>
      </c>
      <c r="BT764" s="9" t="str">
        <f t="shared" si="1151"/>
        <v/>
      </c>
      <c r="BU764" s="9" t="str">
        <f t="shared" si="1151"/>
        <v/>
      </c>
      <c r="BV764" s="9" t="str">
        <f t="shared" si="1151"/>
        <v/>
      </c>
      <c r="BW764" s="9" t="str">
        <f t="shared" si="1151"/>
        <v/>
      </c>
      <c r="BX764" s="9" t="str">
        <f t="shared" ref="BX764" si="1152">IF(OR(BX156="",BX460=""),"",BX156-BX460)</f>
        <v/>
      </c>
      <c r="BY764" s="9" t="str">
        <f t="shared" si="1085"/>
        <v/>
      </c>
    </row>
    <row r="765" spans="1:77" x14ac:dyDescent="0.15">
      <c r="A765" s="9">
        <f t="shared" si="1086"/>
        <v>143</v>
      </c>
      <c r="B765" s="9" t="str">
        <f t="shared" ref="B765" si="1153">IF(OR(B157="",B157&lt;1),"",B157)</f>
        <v/>
      </c>
      <c r="C765" s="9" t="str">
        <f t="shared" ref="C765:E765" si="1154">IF(OR(C157="",C157&lt;1),"",C157)</f>
        <v/>
      </c>
      <c r="D765" s="9" t="str">
        <f t="shared" si="1154"/>
        <v/>
      </c>
      <c r="E765" s="9" t="str">
        <f t="shared" si="1154"/>
        <v/>
      </c>
      <c r="F765" s="9" t="str">
        <f t="shared" si="1082"/>
        <v/>
      </c>
      <c r="G765" s="9" t="str">
        <f t="shared" ref="G765:I765" si="1155">IF(OR($D765="",$D765&lt;1),"",G157)</f>
        <v/>
      </c>
      <c r="H765" s="9" t="str">
        <f t="shared" si="1155"/>
        <v/>
      </c>
      <c r="I765" s="9" t="str">
        <f t="shared" si="1155"/>
        <v/>
      </c>
      <c r="J765" s="9" t="str">
        <f t="shared" si="1090"/>
        <v/>
      </c>
      <c r="L765" s="9" t="str">
        <f t="shared" ref="L765:BW765" si="1156">IF(OR(L157="",L461=""),"",L157-L461)</f>
        <v/>
      </c>
      <c r="M765" s="9" t="str">
        <f t="shared" si="1156"/>
        <v/>
      </c>
      <c r="N765" s="9" t="str">
        <f t="shared" si="1156"/>
        <v/>
      </c>
      <c r="O765" s="9" t="str">
        <f t="shared" si="1156"/>
        <v/>
      </c>
      <c r="P765" s="9" t="str">
        <f t="shared" si="1156"/>
        <v/>
      </c>
      <c r="Q765" s="9" t="str">
        <f t="shared" si="1156"/>
        <v/>
      </c>
      <c r="R765" s="9" t="str">
        <f t="shared" si="1156"/>
        <v/>
      </c>
      <c r="S765" s="9" t="str">
        <f t="shared" si="1156"/>
        <v/>
      </c>
      <c r="T765" s="9" t="str">
        <f t="shared" si="1156"/>
        <v/>
      </c>
      <c r="U765" s="9" t="str">
        <f t="shared" si="1156"/>
        <v/>
      </c>
      <c r="V765" s="9" t="str">
        <f t="shared" si="1156"/>
        <v/>
      </c>
      <c r="W765" s="9" t="str">
        <f t="shared" si="1156"/>
        <v/>
      </c>
      <c r="X765" s="9" t="str">
        <f t="shared" si="1156"/>
        <v/>
      </c>
      <c r="Y765" s="9" t="str">
        <f t="shared" si="1156"/>
        <v/>
      </c>
      <c r="Z765" s="9" t="str">
        <f t="shared" si="1156"/>
        <v/>
      </c>
      <c r="AA765" s="9" t="str">
        <f t="shared" si="1156"/>
        <v/>
      </c>
      <c r="AB765" s="9" t="str">
        <f t="shared" si="1156"/>
        <v/>
      </c>
      <c r="AC765" s="9" t="str">
        <f t="shared" si="1156"/>
        <v/>
      </c>
      <c r="AD765" s="9" t="str">
        <f t="shared" si="1156"/>
        <v/>
      </c>
      <c r="AE765" s="9" t="str">
        <f t="shared" si="1156"/>
        <v/>
      </c>
      <c r="AF765" s="9" t="str">
        <f t="shared" si="1156"/>
        <v/>
      </c>
      <c r="AG765" s="9" t="str">
        <f t="shared" si="1156"/>
        <v/>
      </c>
      <c r="AH765" s="9" t="str">
        <f t="shared" si="1156"/>
        <v/>
      </c>
      <c r="AI765" s="9" t="str">
        <f t="shared" si="1156"/>
        <v/>
      </c>
      <c r="AJ765" s="9" t="str">
        <f t="shared" si="1156"/>
        <v/>
      </c>
      <c r="AK765" s="9" t="str">
        <f t="shared" si="1156"/>
        <v/>
      </c>
      <c r="AL765" s="9" t="str">
        <f t="shared" si="1156"/>
        <v/>
      </c>
      <c r="AM765" s="9" t="str">
        <f t="shared" si="1156"/>
        <v/>
      </c>
      <c r="AN765" s="9" t="str">
        <f t="shared" si="1156"/>
        <v/>
      </c>
      <c r="AO765" s="9" t="str">
        <f t="shared" si="1156"/>
        <v/>
      </c>
      <c r="AP765" s="9" t="str">
        <f t="shared" si="1156"/>
        <v/>
      </c>
      <c r="AQ765" s="9" t="str">
        <f t="shared" si="1156"/>
        <v/>
      </c>
      <c r="AR765" s="9" t="str">
        <f t="shared" si="1156"/>
        <v/>
      </c>
      <c r="AS765" s="9" t="str">
        <f t="shared" si="1156"/>
        <v/>
      </c>
      <c r="AT765" s="9" t="str">
        <f t="shared" si="1156"/>
        <v/>
      </c>
      <c r="AU765" s="9" t="str">
        <f t="shared" si="1156"/>
        <v/>
      </c>
      <c r="AV765" s="9" t="str">
        <f t="shared" si="1156"/>
        <v/>
      </c>
      <c r="AW765" s="9" t="str">
        <f t="shared" si="1156"/>
        <v/>
      </c>
      <c r="AX765" s="9" t="str">
        <f t="shared" si="1156"/>
        <v/>
      </c>
      <c r="AY765" s="9" t="str">
        <f t="shared" si="1156"/>
        <v/>
      </c>
      <c r="AZ765" s="9" t="str">
        <f t="shared" si="1156"/>
        <v/>
      </c>
      <c r="BA765" s="9" t="str">
        <f t="shared" si="1156"/>
        <v/>
      </c>
      <c r="BB765" s="9" t="str">
        <f t="shared" si="1156"/>
        <v/>
      </c>
      <c r="BC765" s="9" t="str">
        <f t="shared" si="1156"/>
        <v/>
      </c>
      <c r="BD765" s="9" t="str">
        <f t="shared" si="1156"/>
        <v/>
      </c>
      <c r="BE765" s="9" t="str">
        <f t="shared" si="1156"/>
        <v/>
      </c>
      <c r="BF765" s="9" t="str">
        <f t="shared" si="1156"/>
        <v/>
      </c>
      <c r="BG765" s="9" t="str">
        <f t="shared" si="1156"/>
        <v/>
      </c>
      <c r="BH765" s="9" t="str">
        <f t="shared" si="1156"/>
        <v/>
      </c>
      <c r="BI765" s="9" t="str">
        <f t="shared" si="1156"/>
        <v/>
      </c>
      <c r="BJ765" s="9" t="str">
        <f t="shared" si="1156"/>
        <v/>
      </c>
      <c r="BK765" s="9" t="str">
        <f t="shared" si="1156"/>
        <v/>
      </c>
      <c r="BL765" s="9" t="str">
        <f t="shared" si="1156"/>
        <v/>
      </c>
      <c r="BM765" s="9" t="str">
        <f t="shared" si="1156"/>
        <v/>
      </c>
      <c r="BN765" s="9" t="str">
        <f t="shared" si="1156"/>
        <v/>
      </c>
      <c r="BO765" s="9" t="str">
        <f t="shared" si="1156"/>
        <v/>
      </c>
      <c r="BP765" s="9" t="str">
        <f t="shared" si="1156"/>
        <v/>
      </c>
      <c r="BQ765" s="9" t="str">
        <f t="shared" si="1156"/>
        <v/>
      </c>
      <c r="BR765" s="9" t="str">
        <f t="shared" si="1156"/>
        <v/>
      </c>
      <c r="BS765" s="9" t="str">
        <f t="shared" si="1156"/>
        <v/>
      </c>
      <c r="BT765" s="9" t="str">
        <f t="shared" si="1156"/>
        <v/>
      </c>
      <c r="BU765" s="9" t="str">
        <f t="shared" si="1156"/>
        <v/>
      </c>
      <c r="BV765" s="9" t="str">
        <f t="shared" si="1156"/>
        <v/>
      </c>
      <c r="BW765" s="9" t="str">
        <f t="shared" si="1156"/>
        <v/>
      </c>
      <c r="BX765" s="9" t="str">
        <f t="shared" ref="BX765" si="1157">IF(OR(BX157="",BX461=""),"",BX157-BX461)</f>
        <v/>
      </c>
      <c r="BY765" s="9" t="str">
        <f t="shared" si="1085"/>
        <v/>
      </c>
    </row>
    <row r="766" spans="1:77" x14ac:dyDescent="0.15">
      <c r="A766" s="9">
        <f t="shared" si="1086"/>
        <v>144</v>
      </c>
      <c r="B766" s="9" t="str">
        <f t="shared" ref="B766" si="1158">IF(OR(B158="",B158&lt;1),"",B158)</f>
        <v/>
      </c>
      <c r="C766" s="9" t="str">
        <f t="shared" ref="C766:E766" si="1159">IF(OR(C158="",C158&lt;1),"",C158)</f>
        <v/>
      </c>
      <c r="D766" s="9" t="str">
        <f t="shared" si="1159"/>
        <v/>
      </c>
      <c r="E766" s="9" t="str">
        <f t="shared" si="1159"/>
        <v/>
      </c>
      <c r="F766" s="9" t="str">
        <f t="shared" si="1082"/>
        <v/>
      </c>
      <c r="G766" s="9" t="str">
        <f t="shared" ref="G766:I766" si="1160">IF(OR($D766="",$D766&lt;1),"",G158)</f>
        <v/>
      </c>
      <c r="H766" s="9" t="str">
        <f t="shared" si="1160"/>
        <v/>
      </c>
      <c r="I766" s="9" t="str">
        <f t="shared" si="1160"/>
        <v/>
      </c>
      <c r="J766" s="9" t="str">
        <f t="shared" si="1090"/>
        <v/>
      </c>
      <c r="L766" s="9" t="str">
        <f t="shared" ref="L766:BW766" si="1161">IF(OR(L158="",L462=""),"",L158-L462)</f>
        <v/>
      </c>
      <c r="M766" s="9" t="str">
        <f t="shared" si="1161"/>
        <v/>
      </c>
      <c r="N766" s="9" t="str">
        <f t="shared" si="1161"/>
        <v/>
      </c>
      <c r="O766" s="9" t="str">
        <f t="shared" si="1161"/>
        <v/>
      </c>
      <c r="P766" s="9" t="str">
        <f t="shared" si="1161"/>
        <v/>
      </c>
      <c r="Q766" s="9" t="str">
        <f t="shared" si="1161"/>
        <v/>
      </c>
      <c r="R766" s="9" t="str">
        <f t="shared" si="1161"/>
        <v/>
      </c>
      <c r="S766" s="9" t="str">
        <f t="shared" si="1161"/>
        <v/>
      </c>
      <c r="T766" s="9" t="str">
        <f t="shared" si="1161"/>
        <v/>
      </c>
      <c r="U766" s="9" t="str">
        <f t="shared" si="1161"/>
        <v/>
      </c>
      <c r="V766" s="9" t="str">
        <f t="shared" si="1161"/>
        <v/>
      </c>
      <c r="W766" s="9" t="str">
        <f t="shared" si="1161"/>
        <v/>
      </c>
      <c r="X766" s="9" t="str">
        <f t="shared" si="1161"/>
        <v/>
      </c>
      <c r="Y766" s="9" t="str">
        <f t="shared" si="1161"/>
        <v/>
      </c>
      <c r="Z766" s="9" t="str">
        <f t="shared" si="1161"/>
        <v/>
      </c>
      <c r="AA766" s="9" t="str">
        <f t="shared" si="1161"/>
        <v/>
      </c>
      <c r="AB766" s="9" t="str">
        <f t="shared" si="1161"/>
        <v/>
      </c>
      <c r="AC766" s="9" t="str">
        <f t="shared" si="1161"/>
        <v/>
      </c>
      <c r="AD766" s="9" t="str">
        <f t="shared" si="1161"/>
        <v/>
      </c>
      <c r="AE766" s="9" t="str">
        <f t="shared" si="1161"/>
        <v/>
      </c>
      <c r="AF766" s="9" t="str">
        <f t="shared" si="1161"/>
        <v/>
      </c>
      <c r="AG766" s="9" t="str">
        <f t="shared" si="1161"/>
        <v/>
      </c>
      <c r="AH766" s="9" t="str">
        <f t="shared" si="1161"/>
        <v/>
      </c>
      <c r="AI766" s="9" t="str">
        <f t="shared" si="1161"/>
        <v/>
      </c>
      <c r="AJ766" s="9" t="str">
        <f t="shared" si="1161"/>
        <v/>
      </c>
      <c r="AK766" s="9" t="str">
        <f t="shared" si="1161"/>
        <v/>
      </c>
      <c r="AL766" s="9" t="str">
        <f t="shared" si="1161"/>
        <v/>
      </c>
      <c r="AM766" s="9" t="str">
        <f t="shared" si="1161"/>
        <v/>
      </c>
      <c r="AN766" s="9" t="str">
        <f t="shared" si="1161"/>
        <v/>
      </c>
      <c r="AO766" s="9" t="str">
        <f t="shared" si="1161"/>
        <v/>
      </c>
      <c r="AP766" s="9" t="str">
        <f t="shared" si="1161"/>
        <v/>
      </c>
      <c r="AQ766" s="9" t="str">
        <f t="shared" si="1161"/>
        <v/>
      </c>
      <c r="AR766" s="9" t="str">
        <f t="shared" si="1161"/>
        <v/>
      </c>
      <c r="AS766" s="9" t="str">
        <f t="shared" si="1161"/>
        <v/>
      </c>
      <c r="AT766" s="9" t="str">
        <f t="shared" si="1161"/>
        <v/>
      </c>
      <c r="AU766" s="9" t="str">
        <f t="shared" si="1161"/>
        <v/>
      </c>
      <c r="AV766" s="9" t="str">
        <f t="shared" si="1161"/>
        <v/>
      </c>
      <c r="AW766" s="9" t="str">
        <f t="shared" si="1161"/>
        <v/>
      </c>
      <c r="AX766" s="9" t="str">
        <f t="shared" si="1161"/>
        <v/>
      </c>
      <c r="AY766" s="9" t="str">
        <f t="shared" si="1161"/>
        <v/>
      </c>
      <c r="AZ766" s="9" t="str">
        <f t="shared" si="1161"/>
        <v/>
      </c>
      <c r="BA766" s="9" t="str">
        <f t="shared" si="1161"/>
        <v/>
      </c>
      <c r="BB766" s="9" t="str">
        <f t="shared" si="1161"/>
        <v/>
      </c>
      <c r="BC766" s="9" t="str">
        <f t="shared" si="1161"/>
        <v/>
      </c>
      <c r="BD766" s="9" t="str">
        <f t="shared" si="1161"/>
        <v/>
      </c>
      <c r="BE766" s="9" t="str">
        <f t="shared" si="1161"/>
        <v/>
      </c>
      <c r="BF766" s="9" t="str">
        <f t="shared" si="1161"/>
        <v/>
      </c>
      <c r="BG766" s="9" t="str">
        <f t="shared" si="1161"/>
        <v/>
      </c>
      <c r="BH766" s="9" t="str">
        <f t="shared" si="1161"/>
        <v/>
      </c>
      <c r="BI766" s="9" t="str">
        <f t="shared" si="1161"/>
        <v/>
      </c>
      <c r="BJ766" s="9" t="str">
        <f t="shared" si="1161"/>
        <v/>
      </c>
      <c r="BK766" s="9" t="str">
        <f t="shared" si="1161"/>
        <v/>
      </c>
      <c r="BL766" s="9" t="str">
        <f t="shared" si="1161"/>
        <v/>
      </c>
      <c r="BM766" s="9" t="str">
        <f t="shared" si="1161"/>
        <v/>
      </c>
      <c r="BN766" s="9" t="str">
        <f t="shared" si="1161"/>
        <v/>
      </c>
      <c r="BO766" s="9" t="str">
        <f t="shared" si="1161"/>
        <v/>
      </c>
      <c r="BP766" s="9" t="str">
        <f t="shared" si="1161"/>
        <v/>
      </c>
      <c r="BQ766" s="9" t="str">
        <f t="shared" si="1161"/>
        <v/>
      </c>
      <c r="BR766" s="9" t="str">
        <f t="shared" si="1161"/>
        <v/>
      </c>
      <c r="BS766" s="9" t="str">
        <f t="shared" si="1161"/>
        <v/>
      </c>
      <c r="BT766" s="9" t="str">
        <f t="shared" si="1161"/>
        <v/>
      </c>
      <c r="BU766" s="9" t="str">
        <f t="shared" si="1161"/>
        <v/>
      </c>
      <c r="BV766" s="9" t="str">
        <f t="shared" si="1161"/>
        <v/>
      </c>
      <c r="BW766" s="9" t="str">
        <f t="shared" si="1161"/>
        <v/>
      </c>
      <c r="BX766" s="9" t="str">
        <f t="shared" ref="BX766" si="1162">IF(OR(BX158="",BX462=""),"",BX158-BX462)</f>
        <v/>
      </c>
      <c r="BY766" s="9" t="str">
        <f t="shared" si="1085"/>
        <v/>
      </c>
    </row>
    <row r="767" spans="1:77" x14ac:dyDescent="0.15">
      <c r="A767" s="9">
        <f t="shared" si="1086"/>
        <v>145</v>
      </c>
      <c r="B767" s="9" t="str">
        <f t="shared" ref="B767" si="1163">IF(OR(B159="",B159&lt;1),"",B159)</f>
        <v/>
      </c>
      <c r="C767" s="9" t="str">
        <f t="shared" ref="C767:E767" si="1164">IF(OR(C159="",C159&lt;1),"",C159)</f>
        <v/>
      </c>
      <c r="D767" s="9" t="str">
        <f t="shared" si="1164"/>
        <v/>
      </c>
      <c r="E767" s="9" t="str">
        <f t="shared" si="1164"/>
        <v/>
      </c>
      <c r="F767" s="9" t="str">
        <f t="shared" si="1082"/>
        <v/>
      </c>
      <c r="G767" s="9" t="str">
        <f t="shared" ref="G767:I767" si="1165">IF(OR($D767="",$D767&lt;1),"",G159)</f>
        <v/>
      </c>
      <c r="H767" s="9" t="str">
        <f t="shared" si="1165"/>
        <v/>
      </c>
      <c r="I767" s="9" t="str">
        <f t="shared" si="1165"/>
        <v/>
      </c>
      <c r="J767" s="9" t="str">
        <f t="shared" si="1090"/>
        <v/>
      </c>
      <c r="L767" s="9" t="str">
        <f t="shared" ref="L767:BW767" si="1166">IF(OR(L159="",L463=""),"",L159-L463)</f>
        <v/>
      </c>
      <c r="M767" s="9" t="str">
        <f t="shared" si="1166"/>
        <v/>
      </c>
      <c r="N767" s="9" t="str">
        <f t="shared" si="1166"/>
        <v/>
      </c>
      <c r="O767" s="9" t="str">
        <f t="shared" si="1166"/>
        <v/>
      </c>
      <c r="P767" s="9" t="str">
        <f t="shared" si="1166"/>
        <v/>
      </c>
      <c r="Q767" s="9" t="str">
        <f t="shared" si="1166"/>
        <v/>
      </c>
      <c r="R767" s="9" t="str">
        <f t="shared" si="1166"/>
        <v/>
      </c>
      <c r="S767" s="9" t="str">
        <f t="shared" si="1166"/>
        <v/>
      </c>
      <c r="T767" s="9" t="str">
        <f t="shared" si="1166"/>
        <v/>
      </c>
      <c r="U767" s="9" t="str">
        <f t="shared" si="1166"/>
        <v/>
      </c>
      <c r="V767" s="9" t="str">
        <f t="shared" si="1166"/>
        <v/>
      </c>
      <c r="W767" s="9" t="str">
        <f t="shared" si="1166"/>
        <v/>
      </c>
      <c r="X767" s="9" t="str">
        <f t="shared" si="1166"/>
        <v/>
      </c>
      <c r="Y767" s="9" t="str">
        <f t="shared" si="1166"/>
        <v/>
      </c>
      <c r="Z767" s="9" t="str">
        <f t="shared" si="1166"/>
        <v/>
      </c>
      <c r="AA767" s="9" t="str">
        <f t="shared" si="1166"/>
        <v/>
      </c>
      <c r="AB767" s="9" t="str">
        <f t="shared" si="1166"/>
        <v/>
      </c>
      <c r="AC767" s="9" t="str">
        <f t="shared" si="1166"/>
        <v/>
      </c>
      <c r="AD767" s="9" t="str">
        <f t="shared" si="1166"/>
        <v/>
      </c>
      <c r="AE767" s="9" t="str">
        <f t="shared" si="1166"/>
        <v/>
      </c>
      <c r="AF767" s="9" t="str">
        <f t="shared" si="1166"/>
        <v/>
      </c>
      <c r="AG767" s="9" t="str">
        <f t="shared" si="1166"/>
        <v/>
      </c>
      <c r="AH767" s="9" t="str">
        <f t="shared" si="1166"/>
        <v/>
      </c>
      <c r="AI767" s="9" t="str">
        <f t="shared" si="1166"/>
        <v/>
      </c>
      <c r="AJ767" s="9" t="str">
        <f t="shared" si="1166"/>
        <v/>
      </c>
      <c r="AK767" s="9" t="str">
        <f t="shared" si="1166"/>
        <v/>
      </c>
      <c r="AL767" s="9" t="str">
        <f t="shared" si="1166"/>
        <v/>
      </c>
      <c r="AM767" s="9" t="str">
        <f t="shared" si="1166"/>
        <v/>
      </c>
      <c r="AN767" s="9" t="str">
        <f t="shared" si="1166"/>
        <v/>
      </c>
      <c r="AO767" s="9" t="str">
        <f t="shared" si="1166"/>
        <v/>
      </c>
      <c r="AP767" s="9" t="str">
        <f t="shared" si="1166"/>
        <v/>
      </c>
      <c r="AQ767" s="9" t="str">
        <f t="shared" si="1166"/>
        <v/>
      </c>
      <c r="AR767" s="9" t="str">
        <f t="shared" si="1166"/>
        <v/>
      </c>
      <c r="AS767" s="9" t="str">
        <f t="shared" si="1166"/>
        <v/>
      </c>
      <c r="AT767" s="9" t="str">
        <f t="shared" si="1166"/>
        <v/>
      </c>
      <c r="AU767" s="9" t="str">
        <f t="shared" si="1166"/>
        <v/>
      </c>
      <c r="AV767" s="9" t="str">
        <f t="shared" si="1166"/>
        <v/>
      </c>
      <c r="AW767" s="9" t="str">
        <f t="shared" si="1166"/>
        <v/>
      </c>
      <c r="AX767" s="9" t="str">
        <f t="shared" si="1166"/>
        <v/>
      </c>
      <c r="AY767" s="9" t="str">
        <f t="shared" si="1166"/>
        <v/>
      </c>
      <c r="AZ767" s="9" t="str">
        <f t="shared" si="1166"/>
        <v/>
      </c>
      <c r="BA767" s="9" t="str">
        <f t="shared" si="1166"/>
        <v/>
      </c>
      <c r="BB767" s="9" t="str">
        <f t="shared" si="1166"/>
        <v/>
      </c>
      <c r="BC767" s="9" t="str">
        <f t="shared" si="1166"/>
        <v/>
      </c>
      <c r="BD767" s="9" t="str">
        <f t="shared" si="1166"/>
        <v/>
      </c>
      <c r="BE767" s="9" t="str">
        <f t="shared" si="1166"/>
        <v/>
      </c>
      <c r="BF767" s="9" t="str">
        <f t="shared" si="1166"/>
        <v/>
      </c>
      <c r="BG767" s="9" t="str">
        <f t="shared" si="1166"/>
        <v/>
      </c>
      <c r="BH767" s="9" t="str">
        <f t="shared" si="1166"/>
        <v/>
      </c>
      <c r="BI767" s="9" t="str">
        <f t="shared" si="1166"/>
        <v/>
      </c>
      <c r="BJ767" s="9" t="str">
        <f t="shared" si="1166"/>
        <v/>
      </c>
      <c r="BK767" s="9" t="str">
        <f t="shared" si="1166"/>
        <v/>
      </c>
      <c r="BL767" s="9" t="str">
        <f t="shared" si="1166"/>
        <v/>
      </c>
      <c r="BM767" s="9" t="str">
        <f t="shared" si="1166"/>
        <v/>
      </c>
      <c r="BN767" s="9" t="str">
        <f t="shared" si="1166"/>
        <v/>
      </c>
      <c r="BO767" s="9" t="str">
        <f t="shared" si="1166"/>
        <v/>
      </c>
      <c r="BP767" s="9" t="str">
        <f t="shared" si="1166"/>
        <v/>
      </c>
      <c r="BQ767" s="9" t="str">
        <f t="shared" si="1166"/>
        <v/>
      </c>
      <c r="BR767" s="9" t="str">
        <f t="shared" si="1166"/>
        <v/>
      </c>
      <c r="BS767" s="9" t="str">
        <f t="shared" si="1166"/>
        <v/>
      </c>
      <c r="BT767" s="9" t="str">
        <f t="shared" si="1166"/>
        <v/>
      </c>
      <c r="BU767" s="9" t="str">
        <f t="shared" si="1166"/>
        <v/>
      </c>
      <c r="BV767" s="9" t="str">
        <f t="shared" si="1166"/>
        <v/>
      </c>
      <c r="BW767" s="9" t="str">
        <f t="shared" si="1166"/>
        <v/>
      </c>
      <c r="BX767" s="9" t="str">
        <f t="shared" ref="BX767:BY782" si="1167">IF(OR(BX159="",BX463=""),"",BX159-BX463)</f>
        <v/>
      </c>
      <c r="BY767" s="9" t="str">
        <f t="shared" si="1167"/>
        <v/>
      </c>
    </row>
    <row r="768" spans="1:77" x14ac:dyDescent="0.15">
      <c r="A768" s="9">
        <f t="shared" si="1086"/>
        <v>146</v>
      </c>
      <c r="B768" s="9" t="str">
        <f t="shared" ref="B768" si="1168">IF(OR(B160="",B160&lt;1),"",B160)</f>
        <v/>
      </c>
      <c r="C768" s="9" t="str">
        <f t="shared" ref="C768:E768" si="1169">IF(OR(C160="",C160&lt;1),"",C160)</f>
        <v/>
      </c>
      <c r="D768" s="9" t="str">
        <f t="shared" si="1169"/>
        <v/>
      </c>
      <c r="E768" s="9" t="str">
        <f t="shared" si="1169"/>
        <v/>
      </c>
      <c r="F768" s="9" t="str">
        <f t="shared" si="1082"/>
        <v/>
      </c>
      <c r="G768" s="9" t="str">
        <f t="shared" ref="G768:I768" si="1170">IF(OR($D768="",$D768&lt;1),"",G160)</f>
        <v/>
      </c>
      <c r="H768" s="9" t="str">
        <f t="shared" si="1170"/>
        <v/>
      </c>
      <c r="I768" s="9" t="str">
        <f t="shared" si="1170"/>
        <v/>
      </c>
      <c r="J768" s="9" t="str">
        <f t="shared" si="1090"/>
        <v/>
      </c>
      <c r="L768" s="9" t="str">
        <f t="shared" ref="L768:BW768" si="1171">IF(OR(L160="",L464=""),"",L160-L464)</f>
        <v/>
      </c>
      <c r="M768" s="9" t="str">
        <f t="shared" si="1171"/>
        <v/>
      </c>
      <c r="N768" s="9" t="str">
        <f t="shared" si="1171"/>
        <v/>
      </c>
      <c r="O768" s="9" t="str">
        <f t="shared" si="1171"/>
        <v/>
      </c>
      <c r="P768" s="9" t="str">
        <f t="shared" si="1171"/>
        <v/>
      </c>
      <c r="Q768" s="9" t="str">
        <f t="shared" si="1171"/>
        <v/>
      </c>
      <c r="R768" s="9" t="str">
        <f t="shared" si="1171"/>
        <v/>
      </c>
      <c r="S768" s="9" t="str">
        <f t="shared" si="1171"/>
        <v/>
      </c>
      <c r="T768" s="9" t="str">
        <f t="shared" si="1171"/>
        <v/>
      </c>
      <c r="U768" s="9" t="str">
        <f t="shared" si="1171"/>
        <v/>
      </c>
      <c r="V768" s="9" t="str">
        <f t="shared" si="1171"/>
        <v/>
      </c>
      <c r="W768" s="9" t="str">
        <f t="shared" si="1171"/>
        <v/>
      </c>
      <c r="X768" s="9" t="str">
        <f t="shared" si="1171"/>
        <v/>
      </c>
      <c r="Y768" s="9" t="str">
        <f t="shared" si="1171"/>
        <v/>
      </c>
      <c r="Z768" s="9" t="str">
        <f t="shared" si="1171"/>
        <v/>
      </c>
      <c r="AA768" s="9" t="str">
        <f t="shared" si="1171"/>
        <v/>
      </c>
      <c r="AB768" s="9" t="str">
        <f t="shared" si="1171"/>
        <v/>
      </c>
      <c r="AC768" s="9" t="str">
        <f t="shared" si="1171"/>
        <v/>
      </c>
      <c r="AD768" s="9" t="str">
        <f t="shared" si="1171"/>
        <v/>
      </c>
      <c r="AE768" s="9" t="str">
        <f t="shared" si="1171"/>
        <v/>
      </c>
      <c r="AF768" s="9" t="str">
        <f t="shared" si="1171"/>
        <v/>
      </c>
      <c r="AG768" s="9" t="str">
        <f t="shared" si="1171"/>
        <v/>
      </c>
      <c r="AH768" s="9" t="str">
        <f t="shared" si="1171"/>
        <v/>
      </c>
      <c r="AI768" s="9" t="str">
        <f t="shared" si="1171"/>
        <v/>
      </c>
      <c r="AJ768" s="9" t="str">
        <f t="shared" si="1171"/>
        <v/>
      </c>
      <c r="AK768" s="9" t="str">
        <f t="shared" si="1171"/>
        <v/>
      </c>
      <c r="AL768" s="9" t="str">
        <f t="shared" si="1171"/>
        <v/>
      </c>
      <c r="AM768" s="9" t="str">
        <f t="shared" si="1171"/>
        <v/>
      </c>
      <c r="AN768" s="9" t="str">
        <f t="shared" si="1171"/>
        <v/>
      </c>
      <c r="AO768" s="9" t="str">
        <f t="shared" si="1171"/>
        <v/>
      </c>
      <c r="AP768" s="9" t="str">
        <f t="shared" si="1171"/>
        <v/>
      </c>
      <c r="AQ768" s="9" t="str">
        <f t="shared" si="1171"/>
        <v/>
      </c>
      <c r="AR768" s="9" t="str">
        <f t="shared" si="1171"/>
        <v/>
      </c>
      <c r="AS768" s="9" t="str">
        <f t="shared" si="1171"/>
        <v/>
      </c>
      <c r="AT768" s="9" t="str">
        <f t="shared" si="1171"/>
        <v/>
      </c>
      <c r="AU768" s="9" t="str">
        <f t="shared" si="1171"/>
        <v/>
      </c>
      <c r="AV768" s="9" t="str">
        <f t="shared" si="1171"/>
        <v/>
      </c>
      <c r="AW768" s="9" t="str">
        <f t="shared" si="1171"/>
        <v/>
      </c>
      <c r="AX768" s="9" t="str">
        <f t="shared" si="1171"/>
        <v/>
      </c>
      <c r="AY768" s="9" t="str">
        <f t="shared" si="1171"/>
        <v/>
      </c>
      <c r="AZ768" s="9" t="str">
        <f t="shared" si="1171"/>
        <v/>
      </c>
      <c r="BA768" s="9" t="str">
        <f t="shared" si="1171"/>
        <v/>
      </c>
      <c r="BB768" s="9" t="str">
        <f t="shared" si="1171"/>
        <v/>
      </c>
      <c r="BC768" s="9" t="str">
        <f t="shared" si="1171"/>
        <v/>
      </c>
      <c r="BD768" s="9" t="str">
        <f t="shared" si="1171"/>
        <v/>
      </c>
      <c r="BE768" s="9" t="str">
        <f t="shared" si="1171"/>
        <v/>
      </c>
      <c r="BF768" s="9" t="str">
        <f t="shared" si="1171"/>
        <v/>
      </c>
      <c r="BG768" s="9" t="str">
        <f t="shared" si="1171"/>
        <v/>
      </c>
      <c r="BH768" s="9" t="str">
        <f t="shared" si="1171"/>
        <v/>
      </c>
      <c r="BI768" s="9" t="str">
        <f t="shared" si="1171"/>
        <v/>
      </c>
      <c r="BJ768" s="9" t="str">
        <f t="shared" si="1171"/>
        <v/>
      </c>
      <c r="BK768" s="9" t="str">
        <f t="shared" si="1171"/>
        <v/>
      </c>
      <c r="BL768" s="9" t="str">
        <f t="shared" si="1171"/>
        <v/>
      </c>
      <c r="BM768" s="9" t="str">
        <f t="shared" si="1171"/>
        <v/>
      </c>
      <c r="BN768" s="9" t="str">
        <f t="shared" si="1171"/>
        <v/>
      </c>
      <c r="BO768" s="9" t="str">
        <f t="shared" si="1171"/>
        <v/>
      </c>
      <c r="BP768" s="9" t="str">
        <f t="shared" si="1171"/>
        <v/>
      </c>
      <c r="BQ768" s="9" t="str">
        <f t="shared" si="1171"/>
        <v/>
      </c>
      <c r="BR768" s="9" t="str">
        <f t="shared" si="1171"/>
        <v/>
      </c>
      <c r="BS768" s="9" t="str">
        <f t="shared" si="1171"/>
        <v/>
      </c>
      <c r="BT768" s="9" t="str">
        <f t="shared" si="1171"/>
        <v/>
      </c>
      <c r="BU768" s="9" t="str">
        <f t="shared" si="1171"/>
        <v/>
      </c>
      <c r="BV768" s="9" t="str">
        <f t="shared" si="1171"/>
        <v/>
      </c>
      <c r="BW768" s="9" t="str">
        <f t="shared" si="1171"/>
        <v/>
      </c>
      <c r="BX768" s="9" t="str">
        <f t="shared" ref="BX768" si="1172">IF(OR(BX160="",BX464=""),"",BX160-BX464)</f>
        <v/>
      </c>
      <c r="BY768" s="9" t="str">
        <f t="shared" si="1167"/>
        <v/>
      </c>
    </row>
    <row r="769" spans="1:77" x14ac:dyDescent="0.15">
      <c r="A769" s="9">
        <f t="shared" si="1086"/>
        <v>147</v>
      </c>
      <c r="B769" s="9" t="str">
        <f t="shared" ref="B769" si="1173">IF(OR(B161="",B161&lt;1),"",B161)</f>
        <v/>
      </c>
      <c r="C769" s="9" t="str">
        <f t="shared" ref="C769:E769" si="1174">IF(OR(C161="",C161&lt;1),"",C161)</f>
        <v/>
      </c>
      <c r="D769" s="9" t="str">
        <f t="shared" si="1174"/>
        <v/>
      </c>
      <c r="E769" s="9" t="str">
        <f t="shared" si="1174"/>
        <v/>
      </c>
      <c r="F769" s="9" t="str">
        <f t="shared" si="1082"/>
        <v/>
      </c>
      <c r="G769" s="9" t="str">
        <f t="shared" ref="G769:I769" si="1175">IF(OR($D769="",$D769&lt;1),"",G161)</f>
        <v/>
      </c>
      <c r="H769" s="9" t="str">
        <f t="shared" si="1175"/>
        <v/>
      </c>
      <c r="I769" s="9" t="str">
        <f t="shared" si="1175"/>
        <v/>
      </c>
      <c r="J769" s="9" t="str">
        <f t="shared" si="1090"/>
        <v/>
      </c>
      <c r="L769" s="9" t="str">
        <f t="shared" ref="L769:BW769" si="1176">IF(OR(L161="",L465=""),"",L161-L465)</f>
        <v/>
      </c>
      <c r="M769" s="9" t="str">
        <f t="shared" si="1176"/>
        <v/>
      </c>
      <c r="N769" s="9" t="str">
        <f t="shared" si="1176"/>
        <v/>
      </c>
      <c r="O769" s="9" t="str">
        <f t="shared" si="1176"/>
        <v/>
      </c>
      <c r="P769" s="9" t="str">
        <f t="shared" si="1176"/>
        <v/>
      </c>
      <c r="Q769" s="9" t="str">
        <f t="shared" si="1176"/>
        <v/>
      </c>
      <c r="R769" s="9" t="str">
        <f t="shared" si="1176"/>
        <v/>
      </c>
      <c r="S769" s="9" t="str">
        <f t="shared" si="1176"/>
        <v/>
      </c>
      <c r="T769" s="9" t="str">
        <f t="shared" si="1176"/>
        <v/>
      </c>
      <c r="U769" s="9" t="str">
        <f t="shared" si="1176"/>
        <v/>
      </c>
      <c r="V769" s="9" t="str">
        <f t="shared" si="1176"/>
        <v/>
      </c>
      <c r="W769" s="9" t="str">
        <f t="shared" si="1176"/>
        <v/>
      </c>
      <c r="X769" s="9" t="str">
        <f t="shared" si="1176"/>
        <v/>
      </c>
      <c r="Y769" s="9" t="str">
        <f t="shared" si="1176"/>
        <v/>
      </c>
      <c r="Z769" s="9" t="str">
        <f t="shared" si="1176"/>
        <v/>
      </c>
      <c r="AA769" s="9" t="str">
        <f t="shared" si="1176"/>
        <v/>
      </c>
      <c r="AB769" s="9" t="str">
        <f t="shared" si="1176"/>
        <v/>
      </c>
      <c r="AC769" s="9" t="str">
        <f t="shared" si="1176"/>
        <v/>
      </c>
      <c r="AD769" s="9" t="str">
        <f t="shared" si="1176"/>
        <v/>
      </c>
      <c r="AE769" s="9" t="str">
        <f t="shared" si="1176"/>
        <v/>
      </c>
      <c r="AF769" s="9" t="str">
        <f t="shared" si="1176"/>
        <v/>
      </c>
      <c r="AG769" s="9" t="str">
        <f t="shared" si="1176"/>
        <v/>
      </c>
      <c r="AH769" s="9" t="str">
        <f t="shared" si="1176"/>
        <v/>
      </c>
      <c r="AI769" s="9" t="str">
        <f t="shared" si="1176"/>
        <v/>
      </c>
      <c r="AJ769" s="9" t="str">
        <f t="shared" si="1176"/>
        <v/>
      </c>
      <c r="AK769" s="9" t="str">
        <f t="shared" si="1176"/>
        <v/>
      </c>
      <c r="AL769" s="9" t="str">
        <f t="shared" si="1176"/>
        <v/>
      </c>
      <c r="AM769" s="9" t="str">
        <f t="shared" si="1176"/>
        <v/>
      </c>
      <c r="AN769" s="9" t="str">
        <f t="shared" si="1176"/>
        <v/>
      </c>
      <c r="AO769" s="9" t="str">
        <f t="shared" si="1176"/>
        <v/>
      </c>
      <c r="AP769" s="9" t="str">
        <f t="shared" si="1176"/>
        <v/>
      </c>
      <c r="AQ769" s="9" t="str">
        <f t="shared" si="1176"/>
        <v/>
      </c>
      <c r="AR769" s="9" t="str">
        <f t="shared" si="1176"/>
        <v/>
      </c>
      <c r="AS769" s="9" t="str">
        <f t="shared" si="1176"/>
        <v/>
      </c>
      <c r="AT769" s="9" t="str">
        <f t="shared" si="1176"/>
        <v/>
      </c>
      <c r="AU769" s="9" t="str">
        <f t="shared" si="1176"/>
        <v/>
      </c>
      <c r="AV769" s="9" t="str">
        <f t="shared" si="1176"/>
        <v/>
      </c>
      <c r="AW769" s="9" t="str">
        <f t="shared" si="1176"/>
        <v/>
      </c>
      <c r="AX769" s="9" t="str">
        <f t="shared" si="1176"/>
        <v/>
      </c>
      <c r="AY769" s="9" t="str">
        <f t="shared" si="1176"/>
        <v/>
      </c>
      <c r="AZ769" s="9" t="str">
        <f t="shared" si="1176"/>
        <v/>
      </c>
      <c r="BA769" s="9" t="str">
        <f t="shared" si="1176"/>
        <v/>
      </c>
      <c r="BB769" s="9" t="str">
        <f t="shared" si="1176"/>
        <v/>
      </c>
      <c r="BC769" s="9" t="str">
        <f t="shared" si="1176"/>
        <v/>
      </c>
      <c r="BD769" s="9" t="str">
        <f t="shared" si="1176"/>
        <v/>
      </c>
      <c r="BE769" s="9" t="str">
        <f t="shared" si="1176"/>
        <v/>
      </c>
      <c r="BF769" s="9" t="str">
        <f t="shared" si="1176"/>
        <v/>
      </c>
      <c r="BG769" s="9" t="str">
        <f t="shared" si="1176"/>
        <v/>
      </c>
      <c r="BH769" s="9" t="str">
        <f t="shared" si="1176"/>
        <v/>
      </c>
      <c r="BI769" s="9" t="str">
        <f t="shared" si="1176"/>
        <v/>
      </c>
      <c r="BJ769" s="9" t="str">
        <f t="shared" si="1176"/>
        <v/>
      </c>
      <c r="BK769" s="9" t="str">
        <f t="shared" si="1176"/>
        <v/>
      </c>
      <c r="BL769" s="9" t="str">
        <f t="shared" si="1176"/>
        <v/>
      </c>
      <c r="BM769" s="9" t="str">
        <f t="shared" si="1176"/>
        <v/>
      </c>
      <c r="BN769" s="9" t="str">
        <f t="shared" si="1176"/>
        <v/>
      </c>
      <c r="BO769" s="9" t="str">
        <f t="shared" si="1176"/>
        <v/>
      </c>
      <c r="BP769" s="9" t="str">
        <f t="shared" si="1176"/>
        <v/>
      </c>
      <c r="BQ769" s="9" t="str">
        <f t="shared" si="1176"/>
        <v/>
      </c>
      <c r="BR769" s="9" t="str">
        <f t="shared" si="1176"/>
        <v/>
      </c>
      <c r="BS769" s="9" t="str">
        <f t="shared" si="1176"/>
        <v/>
      </c>
      <c r="BT769" s="9" t="str">
        <f t="shared" si="1176"/>
        <v/>
      </c>
      <c r="BU769" s="9" t="str">
        <f t="shared" si="1176"/>
        <v/>
      </c>
      <c r="BV769" s="9" t="str">
        <f t="shared" si="1176"/>
        <v/>
      </c>
      <c r="BW769" s="9" t="str">
        <f t="shared" si="1176"/>
        <v/>
      </c>
      <c r="BX769" s="9" t="str">
        <f t="shared" ref="BX769" si="1177">IF(OR(BX161="",BX465=""),"",BX161-BX465)</f>
        <v/>
      </c>
      <c r="BY769" s="9" t="str">
        <f t="shared" si="1167"/>
        <v/>
      </c>
    </row>
    <row r="770" spans="1:77" x14ac:dyDescent="0.15">
      <c r="A770" s="9">
        <f t="shared" si="1086"/>
        <v>148</v>
      </c>
      <c r="B770" s="9" t="str">
        <f t="shared" ref="B770" si="1178">IF(OR(B162="",B162&lt;1),"",B162)</f>
        <v/>
      </c>
      <c r="C770" s="9" t="str">
        <f t="shared" ref="C770:E770" si="1179">IF(OR(C162="",C162&lt;1),"",C162)</f>
        <v/>
      </c>
      <c r="D770" s="9" t="str">
        <f t="shared" si="1179"/>
        <v/>
      </c>
      <c r="E770" s="9" t="str">
        <f t="shared" si="1179"/>
        <v/>
      </c>
      <c r="F770" s="9" t="str">
        <f t="shared" si="1082"/>
        <v/>
      </c>
      <c r="G770" s="9" t="str">
        <f t="shared" ref="G770:I770" si="1180">IF(OR($D770="",$D770&lt;1),"",G162)</f>
        <v/>
      </c>
      <c r="H770" s="9" t="str">
        <f t="shared" si="1180"/>
        <v/>
      </c>
      <c r="I770" s="9" t="str">
        <f t="shared" si="1180"/>
        <v/>
      </c>
      <c r="J770" s="9" t="str">
        <f t="shared" si="1090"/>
        <v/>
      </c>
      <c r="L770" s="9" t="str">
        <f t="shared" ref="L770:BW770" si="1181">IF(OR(L162="",L466=""),"",L162-L466)</f>
        <v/>
      </c>
      <c r="M770" s="9" t="str">
        <f t="shared" si="1181"/>
        <v/>
      </c>
      <c r="N770" s="9" t="str">
        <f t="shared" si="1181"/>
        <v/>
      </c>
      <c r="O770" s="9" t="str">
        <f t="shared" si="1181"/>
        <v/>
      </c>
      <c r="P770" s="9" t="str">
        <f t="shared" si="1181"/>
        <v/>
      </c>
      <c r="Q770" s="9" t="str">
        <f t="shared" si="1181"/>
        <v/>
      </c>
      <c r="R770" s="9" t="str">
        <f t="shared" si="1181"/>
        <v/>
      </c>
      <c r="S770" s="9" t="str">
        <f t="shared" si="1181"/>
        <v/>
      </c>
      <c r="T770" s="9" t="str">
        <f t="shared" si="1181"/>
        <v/>
      </c>
      <c r="U770" s="9" t="str">
        <f t="shared" si="1181"/>
        <v/>
      </c>
      <c r="V770" s="9" t="str">
        <f t="shared" si="1181"/>
        <v/>
      </c>
      <c r="W770" s="9" t="str">
        <f t="shared" si="1181"/>
        <v/>
      </c>
      <c r="X770" s="9" t="str">
        <f t="shared" si="1181"/>
        <v/>
      </c>
      <c r="Y770" s="9" t="str">
        <f t="shared" si="1181"/>
        <v/>
      </c>
      <c r="Z770" s="9" t="str">
        <f t="shared" si="1181"/>
        <v/>
      </c>
      <c r="AA770" s="9" t="str">
        <f t="shared" si="1181"/>
        <v/>
      </c>
      <c r="AB770" s="9" t="str">
        <f t="shared" si="1181"/>
        <v/>
      </c>
      <c r="AC770" s="9" t="str">
        <f t="shared" si="1181"/>
        <v/>
      </c>
      <c r="AD770" s="9" t="str">
        <f t="shared" si="1181"/>
        <v/>
      </c>
      <c r="AE770" s="9" t="str">
        <f t="shared" si="1181"/>
        <v/>
      </c>
      <c r="AF770" s="9" t="str">
        <f t="shared" si="1181"/>
        <v/>
      </c>
      <c r="AG770" s="9" t="str">
        <f t="shared" si="1181"/>
        <v/>
      </c>
      <c r="AH770" s="9" t="str">
        <f t="shared" si="1181"/>
        <v/>
      </c>
      <c r="AI770" s="9" t="str">
        <f t="shared" si="1181"/>
        <v/>
      </c>
      <c r="AJ770" s="9" t="str">
        <f t="shared" si="1181"/>
        <v/>
      </c>
      <c r="AK770" s="9" t="str">
        <f t="shared" si="1181"/>
        <v/>
      </c>
      <c r="AL770" s="9" t="str">
        <f t="shared" si="1181"/>
        <v/>
      </c>
      <c r="AM770" s="9" t="str">
        <f t="shared" si="1181"/>
        <v/>
      </c>
      <c r="AN770" s="9" t="str">
        <f t="shared" si="1181"/>
        <v/>
      </c>
      <c r="AO770" s="9" t="str">
        <f t="shared" si="1181"/>
        <v/>
      </c>
      <c r="AP770" s="9" t="str">
        <f t="shared" si="1181"/>
        <v/>
      </c>
      <c r="AQ770" s="9" t="str">
        <f t="shared" si="1181"/>
        <v/>
      </c>
      <c r="AR770" s="9" t="str">
        <f t="shared" si="1181"/>
        <v/>
      </c>
      <c r="AS770" s="9" t="str">
        <f t="shared" si="1181"/>
        <v/>
      </c>
      <c r="AT770" s="9" t="str">
        <f t="shared" si="1181"/>
        <v/>
      </c>
      <c r="AU770" s="9" t="str">
        <f t="shared" si="1181"/>
        <v/>
      </c>
      <c r="AV770" s="9" t="str">
        <f t="shared" si="1181"/>
        <v/>
      </c>
      <c r="AW770" s="9" t="str">
        <f t="shared" si="1181"/>
        <v/>
      </c>
      <c r="AX770" s="9" t="str">
        <f t="shared" si="1181"/>
        <v/>
      </c>
      <c r="AY770" s="9" t="str">
        <f t="shared" si="1181"/>
        <v/>
      </c>
      <c r="AZ770" s="9" t="str">
        <f t="shared" si="1181"/>
        <v/>
      </c>
      <c r="BA770" s="9" t="str">
        <f t="shared" si="1181"/>
        <v/>
      </c>
      <c r="BB770" s="9" t="str">
        <f t="shared" si="1181"/>
        <v/>
      </c>
      <c r="BC770" s="9" t="str">
        <f t="shared" si="1181"/>
        <v/>
      </c>
      <c r="BD770" s="9" t="str">
        <f t="shared" si="1181"/>
        <v/>
      </c>
      <c r="BE770" s="9" t="str">
        <f t="shared" si="1181"/>
        <v/>
      </c>
      <c r="BF770" s="9" t="str">
        <f t="shared" si="1181"/>
        <v/>
      </c>
      <c r="BG770" s="9" t="str">
        <f t="shared" si="1181"/>
        <v/>
      </c>
      <c r="BH770" s="9" t="str">
        <f t="shared" si="1181"/>
        <v/>
      </c>
      <c r="BI770" s="9" t="str">
        <f t="shared" si="1181"/>
        <v/>
      </c>
      <c r="BJ770" s="9" t="str">
        <f t="shared" si="1181"/>
        <v/>
      </c>
      <c r="BK770" s="9" t="str">
        <f t="shared" si="1181"/>
        <v/>
      </c>
      <c r="BL770" s="9" t="str">
        <f t="shared" si="1181"/>
        <v/>
      </c>
      <c r="BM770" s="9" t="str">
        <f t="shared" si="1181"/>
        <v/>
      </c>
      <c r="BN770" s="9" t="str">
        <f t="shared" si="1181"/>
        <v/>
      </c>
      <c r="BO770" s="9" t="str">
        <f t="shared" si="1181"/>
        <v/>
      </c>
      <c r="BP770" s="9" t="str">
        <f t="shared" si="1181"/>
        <v/>
      </c>
      <c r="BQ770" s="9" t="str">
        <f t="shared" si="1181"/>
        <v/>
      </c>
      <c r="BR770" s="9" t="str">
        <f t="shared" si="1181"/>
        <v/>
      </c>
      <c r="BS770" s="9" t="str">
        <f t="shared" si="1181"/>
        <v/>
      </c>
      <c r="BT770" s="9" t="str">
        <f t="shared" si="1181"/>
        <v/>
      </c>
      <c r="BU770" s="9" t="str">
        <f t="shared" si="1181"/>
        <v/>
      </c>
      <c r="BV770" s="9" t="str">
        <f t="shared" si="1181"/>
        <v/>
      </c>
      <c r="BW770" s="9" t="str">
        <f t="shared" si="1181"/>
        <v/>
      </c>
      <c r="BX770" s="9" t="str">
        <f t="shared" ref="BX770" si="1182">IF(OR(BX162="",BX466=""),"",BX162-BX466)</f>
        <v/>
      </c>
      <c r="BY770" s="9" t="str">
        <f t="shared" si="1167"/>
        <v/>
      </c>
    </row>
    <row r="771" spans="1:77" x14ac:dyDescent="0.15">
      <c r="A771" s="9">
        <f t="shared" si="1086"/>
        <v>149</v>
      </c>
      <c r="B771" s="9" t="str">
        <f t="shared" ref="B771" si="1183">IF(OR(B163="",B163&lt;1),"",B163)</f>
        <v/>
      </c>
      <c r="C771" s="9" t="str">
        <f t="shared" ref="C771:E771" si="1184">IF(OR(C163="",C163&lt;1),"",C163)</f>
        <v/>
      </c>
      <c r="D771" s="9" t="str">
        <f t="shared" si="1184"/>
        <v/>
      </c>
      <c r="E771" s="9" t="str">
        <f t="shared" si="1184"/>
        <v/>
      </c>
      <c r="F771" s="9" t="str">
        <f t="shared" si="1082"/>
        <v/>
      </c>
      <c r="G771" s="9" t="str">
        <f t="shared" ref="G771:I771" si="1185">IF(OR($D771="",$D771&lt;1),"",G163)</f>
        <v/>
      </c>
      <c r="H771" s="9" t="str">
        <f t="shared" si="1185"/>
        <v/>
      </c>
      <c r="I771" s="9" t="str">
        <f t="shared" si="1185"/>
        <v/>
      </c>
      <c r="J771" s="9" t="str">
        <f t="shared" si="1090"/>
        <v/>
      </c>
      <c r="L771" s="9" t="str">
        <f t="shared" ref="L771:BW771" si="1186">IF(OR(L163="",L467=""),"",L163-L467)</f>
        <v/>
      </c>
      <c r="M771" s="9" t="str">
        <f t="shared" si="1186"/>
        <v/>
      </c>
      <c r="N771" s="9" t="str">
        <f t="shared" si="1186"/>
        <v/>
      </c>
      <c r="O771" s="9" t="str">
        <f t="shared" si="1186"/>
        <v/>
      </c>
      <c r="P771" s="9" t="str">
        <f t="shared" si="1186"/>
        <v/>
      </c>
      <c r="Q771" s="9" t="str">
        <f t="shared" si="1186"/>
        <v/>
      </c>
      <c r="R771" s="9" t="str">
        <f t="shared" si="1186"/>
        <v/>
      </c>
      <c r="S771" s="9" t="str">
        <f t="shared" si="1186"/>
        <v/>
      </c>
      <c r="T771" s="9" t="str">
        <f t="shared" si="1186"/>
        <v/>
      </c>
      <c r="U771" s="9" t="str">
        <f t="shared" si="1186"/>
        <v/>
      </c>
      <c r="V771" s="9" t="str">
        <f t="shared" si="1186"/>
        <v/>
      </c>
      <c r="W771" s="9" t="str">
        <f t="shared" si="1186"/>
        <v/>
      </c>
      <c r="X771" s="9" t="str">
        <f t="shared" si="1186"/>
        <v/>
      </c>
      <c r="Y771" s="9" t="str">
        <f t="shared" si="1186"/>
        <v/>
      </c>
      <c r="Z771" s="9" t="str">
        <f t="shared" si="1186"/>
        <v/>
      </c>
      <c r="AA771" s="9" t="str">
        <f t="shared" si="1186"/>
        <v/>
      </c>
      <c r="AB771" s="9" t="str">
        <f t="shared" si="1186"/>
        <v/>
      </c>
      <c r="AC771" s="9" t="str">
        <f t="shared" si="1186"/>
        <v/>
      </c>
      <c r="AD771" s="9" t="str">
        <f t="shared" si="1186"/>
        <v/>
      </c>
      <c r="AE771" s="9" t="str">
        <f t="shared" si="1186"/>
        <v/>
      </c>
      <c r="AF771" s="9" t="str">
        <f t="shared" si="1186"/>
        <v/>
      </c>
      <c r="AG771" s="9" t="str">
        <f t="shared" si="1186"/>
        <v/>
      </c>
      <c r="AH771" s="9" t="str">
        <f t="shared" si="1186"/>
        <v/>
      </c>
      <c r="AI771" s="9" t="str">
        <f t="shared" si="1186"/>
        <v/>
      </c>
      <c r="AJ771" s="9" t="str">
        <f t="shared" si="1186"/>
        <v/>
      </c>
      <c r="AK771" s="9" t="str">
        <f t="shared" si="1186"/>
        <v/>
      </c>
      <c r="AL771" s="9" t="str">
        <f t="shared" si="1186"/>
        <v/>
      </c>
      <c r="AM771" s="9" t="str">
        <f t="shared" si="1186"/>
        <v/>
      </c>
      <c r="AN771" s="9" t="str">
        <f t="shared" si="1186"/>
        <v/>
      </c>
      <c r="AO771" s="9" t="str">
        <f t="shared" si="1186"/>
        <v/>
      </c>
      <c r="AP771" s="9" t="str">
        <f t="shared" si="1186"/>
        <v/>
      </c>
      <c r="AQ771" s="9" t="str">
        <f t="shared" si="1186"/>
        <v/>
      </c>
      <c r="AR771" s="9" t="str">
        <f t="shared" si="1186"/>
        <v/>
      </c>
      <c r="AS771" s="9" t="str">
        <f t="shared" si="1186"/>
        <v/>
      </c>
      <c r="AT771" s="9" t="str">
        <f t="shared" si="1186"/>
        <v/>
      </c>
      <c r="AU771" s="9" t="str">
        <f t="shared" si="1186"/>
        <v/>
      </c>
      <c r="AV771" s="9" t="str">
        <f t="shared" si="1186"/>
        <v/>
      </c>
      <c r="AW771" s="9" t="str">
        <f t="shared" si="1186"/>
        <v/>
      </c>
      <c r="AX771" s="9" t="str">
        <f t="shared" si="1186"/>
        <v/>
      </c>
      <c r="AY771" s="9" t="str">
        <f t="shared" si="1186"/>
        <v/>
      </c>
      <c r="AZ771" s="9" t="str">
        <f t="shared" si="1186"/>
        <v/>
      </c>
      <c r="BA771" s="9" t="str">
        <f t="shared" si="1186"/>
        <v/>
      </c>
      <c r="BB771" s="9" t="str">
        <f t="shared" si="1186"/>
        <v/>
      </c>
      <c r="BC771" s="9" t="str">
        <f t="shared" si="1186"/>
        <v/>
      </c>
      <c r="BD771" s="9" t="str">
        <f t="shared" si="1186"/>
        <v/>
      </c>
      <c r="BE771" s="9" t="str">
        <f t="shared" si="1186"/>
        <v/>
      </c>
      <c r="BF771" s="9" t="str">
        <f t="shared" si="1186"/>
        <v/>
      </c>
      <c r="BG771" s="9" t="str">
        <f t="shared" si="1186"/>
        <v/>
      </c>
      <c r="BH771" s="9" t="str">
        <f t="shared" si="1186"/>
        <v/>
      </c>
      <c r="BI771" s="9" t="str">
        <f t="shared" si="1186"/>
        <v/>
      </c>
      <c r="BJ771" s="9" t="str">
        <f t="shared" si="1186"/>
        <v/>
      </c>
      <c r="BK771" s="9" t="str">
        <f t="shared" si="1186"/>
        <v/>
      </c>
      <c r="BL771" s="9" t="str">
        <f t="shared" si="1186"/>
        <v/>
      </c>
      <c r="BM771" s="9" t="str">
        <f t="shared" si="1186"/>
        <v/>
      </c>
      <c r="BN771" s="9" t="str">
        <f t="shared" si="1186"/>
        <v/>
      </c>
      <c r="BO771" s="9" t="str">
        <f t="shared" si="1186"/>
        <v/>
      </c>
      <c r="BP771" s="9" t="str">
        <f t="shared" si="1186"/>
        <v/>
      </c>
      <c r="BQ771" s="9" t="str">
        <f t="shared" si="1186"/>
        <v/>
      </c>
      <c r="BR771" s="9" t="str">
        <f t="shared" si="1186"/>
        <v/>
      </c>
      <c r="BS771" s="9" t="str">
        <f t="shared" si="1186"/>
        <v/>
      </c>
      <c r="BT771" s="9" t="str">
        <f t="shared" si="1186"/>
        <v/>
      </c>
      <c r="BU771" s="9" t="str">
        <f t="shared" si="1186"/>
        <v/>
      </c>
      <c r="BV771" s="9" t="str">
        <f t="shared" si="1186"/>
        <v/>
      </c>
      <c r="BW771" s="9" t="str">
        <f t="shared" si="1186"/>
        <v/>
      </c>
      <c r="BX771" s="9" t="str">
        <f t="shared" ref="BX771" si="1187">IF(OR(BX163="",BX467=""),"",BX163-BX467)</f>
        <v/>
      </c>
      <c r="BY771" s="9" t="str">
        <f t="shared" si="1167"/>
        <v/>
      </c>
    </row>
    <row r="772" spans="1:77" x14ac:dyDescent="0.15">
      <c r="A772" s="9">
        <f t="shared" si="1086"/>
        <v>150</v>
      </c>
      <c r="B772" s="9" t="str">
        <f t="shared" ref="B772" si="1188">IF(OR(B164="",B164&lt;1),"",B164)</f>
        <v/>
      </c>
      <c r="C772" s="9" t="str">
        <f t="shared" ref="C772:E772" si="1189">IF(OR(C164="",C164&lt;1),"",C164)</f>
        <v/>
      </c>
      <c r="D772" s="9" t="str">
        <f t="shared" si="1189"/>
        <v/>
      </c>
      <c r="E772" s="9" t="str">
        <f t="shared" si="1189"/>
        <v/>
      </c>
      <c r="F772" s="9" t="str">
        <f t="shared" si="1082"/>
        <v/>
      </c>
      <c r="G772" s="9" t="str">
        <f t="shared" ref="G772:I772" si="1190">IF(OR($D772="",$D772&lt;1),"",G164)</f>
        <v/>
      </c>
      <c r="H772" s="9" t="str">
        <f t="shared" si="1190"/>
        <v/>
      </c>
      <c r="I772" s="9" t="str">
        <f t="shared" si="1190"/>
        <v/>
      </c>
      <c r="J772" s="9" t="str">
        <f t="shared" si="1090"/>
        <v/>
      </c>
      <c r="L772" s="9" t="str">
        <f t="shared" ref="L772:BW772" si="1191">IF(OR(L164="",L468=""),"",L164-L468)</f>
        <v/>
      </c>
      <c r="M772" s="9" t="str">
        <f t="shared" si="1191"/>
        <v/>
      </c>
      <c r="N772" s="9" t="str">
        <f t="shared" si="1191"/>
        <v/>
      </c>
      <c r="O772" s="9" t="str">
        <f t="shared" si="1191"/>
        <v/>
      </c>
      <c r="P772" s="9" t="str">
        <f t="shared" si="1191"/>
        <v/>
      </c>
      <c r="Q772" s="9" t="str">
        <f t="shared" si="1191"/>
        <v/>
      </c>
      <c r="R772" s="9" t="str">
        <f t="shared" si="1191"/>
        <v/>
      </c>
      <c r="S772" s="9" t="str">
        <f t="shared" si="1191"/>
        <v/>
      </c>
      <c r="T772" s="9" t="str">
        <f t="shared" si="1191"/>
        <v/>
      </c>
      <c r="U772" s="9" t="str">
        <f t="shared" si="1191"/>
        <v/>
      </c>
      <c r="V772" s="9" t="str">
        <f t="shared" si="1191"/>
        <v/>
      </c>
      <c r="W772" s="9" t="str">
        <f t="shared" si="1191"/>
        <v/>
      </c>
      <c r="X772" s="9" t="str">
        <f t="shared" si="1191"/>
        <v/>
      </c>
      <c r="Y772" s="9" t="str">
        <f t="shared" si="1191"/>
        <v/>
      </c>
      <c r="Z772" s="9" t="str">
        <f t="shared" si="1191"/>
        <v/>
      </c>
      <c r="AA772" s="9" t="str">
        <f t="shared" si="1191"/>
        <v/>
      </c>
      <c r="AB772" s="9" t="str">
        <f t="shared" si="1191"/>
        <v/>
      </c>
      <c r="AC772" s="9" t="str">
        <f t="shared" si="1191"/>
        <v/>
      </c>
      <c r="AD772" s="9" t="str">
        <f t="shared" si="1191"/>
        <v/>
      </c>
      <c r="AE772" s="9" t="str">
        <f t="shared" si="1191"/>
        <v/>
      </c>
      <c r="AF772" s="9" t="str">
        <f t="shared" si="1191"/>
        <v/>
      </c>
      <c r="AG772" s="9" t="str">
        <f t="shared" si="1191"/>
        <v/>
      </c>
      <c r="AH772" s="9" t="str">
        <f t="shared" si="1191"/>
        <v/>
      </c>
      <c r="AI772" s="9" t="str">
        <f t="shared" si="1191"/>
        <v/>
      </c>
      <c r="AJ772" s="9" t="str">
        <f t="shared" si="1191"/>
        <v/>
      </c>
      <c r="AK772" s="9" t="str">
        <f t="shared" si="1191"/>
        <v/>
      </c>
      <c r="AL772" s="9" t="str">
        <f t="shared" si="1191"/>
        <v/>
      </c>
      <c r="AM772" s="9" t="str">
        <f t="shared" si="1191"/>
        <v/>
      </c>
      <c r="AN772" s="9" t="str">
        <f t="shared" si="1191"/>
        <v/>
      </c>
      <c r="AO772" s="9" t="str">
        <f t="shared" si="1191"/>
        <v/>
      </c>
      <c r="AP772" s="9" t="str">
        <f t="shared" si="1191"/>
        <v/>
      </c>
      <c r="AQ772" s="9" t="str">
        <f t="shared" si="1191"/>
        <v/>
      </c>
      <c r="AR772" s="9" t="str">
        <f t="shared" si="1191"/>
        <v/>
      </c>
      <c r="AS772" s="9" t="str">
        <f t="shared" si="1191"/>
        <v/>
      </c>
      <c r="AT772" s="9" t="str">
        <f t="shared" si="1191"/>
        <v/>
      </c>
      <c r="AU772" s="9" t="str">
        <f t="shared" si="1191"/>
        <v/>
      </c>
      <c r="AV772" s="9" t="str">
        <f t="shared" si="1191"/>
        <v/>
      </c>
      <c r="AW772" s="9" t="str">
        <f t="shared" si="1191"/>
        <v/>
      </c>
      <c r="AX772" s="9" t="str">
        <f t="shared" si="1191"/>
        <v/>
      </c>
      <c r="AY772" s="9" t="str">
        <f t="shared" si="1191"/>
        <v/>
      </c>
      <c r="AZ772" s="9" t="str">
        <f t="shared" si="1191"/>
        <v/>
      </c>
      <c r="BA772" s="9" t="str">
        <f t="shared" si="1191"/>
        <v/>
      </c>
      <c r="BB772" s="9" t="str">
        <f t="shared" si="1191"/>
        <v/>
      </c>
      <c r="BC772" s="9" t="str">
        <f t="shared" si="1191"/>
        <v/>
      </c>
      <c r="BD772" s="9" t="str">
        <f t="shared" si="1191"/>
        <v/>
      </c>
      <c r="BE772" s="9" t="str">
        <f t="shared" si="1191"/>
        <v/>
      </c>
      <c r="BF772" s="9" t="str">
        <f t="shared" si="1191"/>
        <v/>
      </c>
      <c r="BG772" s="9" t="str">
        <f t="shared" si="1191"/>
        <v/>
      </c>
      <c r="BH772" s="9" t="str">
        <f t="shared" si="1191"/>
        <v/>
      </c>
      <c r="BI772" s="9" t="str">
        <f t="shared" si="1191"/>
        <v/>
      </c>
      <c r="BJ772" s="9" t="str">
        <f t="shared" si="1191"/>
        <v/>
      </c>
      <c r="BK772" s="9" t="str">
        <f t="shared" si="1191"/>
        <v/>
      </c>
      <c r="BL772" s="9" t="str">
        <f t="shared" si="1191"/>
        <v/>
      </c>
      <c r="BM772" s="9" t="str">
        <f t="shared" si="1191"/>
        <v/>
      </c>
      <c r="BN772" s="9" t="str">
        <f t="shared" si="1191"/>
        <v/>
      </c>
      <c r="BO772" s="9" t="str">
        <f t="shared" si="1191"/>
        <v/>
      </c>
      <c r="BP772" s="9" t="str">
        <f t="shared" si="1191"/>
        <v/>
      </c>
      <c r="BQ772" s="9" t="str">
        <f t="shared" si="1191"/>
        <v/>
      </c>
      <c r="BR772" s="9" t="str">
        <f t="shared" si="1191"/>
        <v/>
      </c>
      <c r="BS772" s="9" t="str">
        <f t="shared" si="1191"/>
        <v/>
      </c>
      <c r="BT772" s="9" t="str">
        <f t="shared" si="1191"/>
        <v/>
      </c>
      <c r="BU772" s="9" t="str">
        <f t="shared" si="1191"/>
        <v/>
      </c>
      <c r="BV772" s="9" t="str">
        <f t="shared" si="1191"/>
        <v/>
      </c>
      <c r="BW772" s="9" t="str">
        <f t="shared" si="1191"/>
        <v/>
      </c>
      <c r="BX772" s="9" t="str">
        <f t="shared" ref="BX772" si="1192">IF(OR(BX164="",BX468=""),"",BX164-BX468)</f>
        <v/>
      </c>
      <c r="BY772" s="9" t="str">
        <f t="shared" si="1167"/>
        <v/>
      </c>
    </row>
    <row r="773" spans="1:77" x14ac:dyDescent="0.15">
      <c r="A773" s="9">
        <f t="shared" si="1086"/>
        <v>151</v>
      </c>
      <c r="B773" s="9" t="str">
        <f t="shared" ref="B773" si="1193">IF(OR(B165="",B165&lt;1),"",B165)</f>
        <v/>
      </c>
      <c r="C773" s="9" t="str">
        <f t="shared" ref="C773:E773" si="1194">IF(OR(C165="",C165&lt;1),"",C165)</f>
        <v/>
      </c>
      <c r="D773" s="9" t="str">
        <f t="shared" si="1194"/>
        <v/>
      </c>
      <c r="E773" s="9" t="str">
        <f t="shared" si="1194"/>
        <v/>
      </c>
      <c r="F773" s="9" t="str">
        <f t="shared" si="1082"/>
        <v/>
      </c>
      <c r="G773" s="9" t="str">
        <f t="shared" ref="G773:I773" si="1195">IF(OR($D773="",$D773&lt;1),"",G165)</f>
        <v/>
      </c>
      <c r="H773" s="9" t="str">
        <f t="shared" si="1195"/>
        <v/>
      </c>
      <c r="I773" s="9" t="str">
        <f t="shared" si="1195"/>
        <v/>
      </c>
      <c r="J773" s="9" t="str">
        <f t="shared" si="1090"/>
        <v/>
      </c>
      <c r="L773" s="9" t="str">
        <f t="shared" ref="L773:BW773" si="1196">IF(OR(L165="",L469=""),"",L165-L469)</f>
        <v/>
      </c>
      <c r="M773" s="9" t="str">
        <f t="shared" si="1196"/>
        <v/>
      </c>
      <c r="N773" s="9" t="str">
        <f t="shared" si="1196"/>
        <v/>
      </c>
      <c r="O773" s="9" t="str">
        <f t="shared" si="1196"/>
        <v/>
      </c>
      <c r="P773" s="9" t="str">
        <f t="shared" si="1196"/>
        <v/>
      </c>
      <c r="Q773" s="9" t="str">
        <f t="shared" si="1196"/>
        <v/>
      </c>
      <c r="R773" s="9" t="str">
        <f t="shared" si="1196"/>
        <v/>
      </c>
      <c r="S773" s="9" t="str">
        <f t="shared" si="1196"/>
        <v/>
      </c>
      <c r="T773" s="9" t="str">
        <f t="shared" si="1196"/>
        <v/>
      </c>
      <c r="U773" s="9" t="str">
        <f t="shared" si="1196"/>
        <v/>
      </c>
      <c r="V773" s="9" t="str">
        <f t="shared" si="1196"/>
        <v/>
      </c>
      <c r="W773" s="9" t="str">
        <f t="shared" si="1196"/>
        <v/>
      </c>
      <c r="X773" s="9" t="str">
        <f t="shared" si="1196"/>
        <v/>
      </c>
      <c r="Y773" s="9" t="str">
        <f t="shared" si="1196"/>
        <v/>
      </c>
      <c r="Z773" s="9" t="str">
        <f t="shared" si="1196"/>
        <v/>
      </c>
      <c r="AA773" s="9" t="str">
        <f t="shared" si="1196"/>
        <v/>
      </c>
      <c r="AB773" s="9" t="str">
        <f t="shared" si="1196"/>
        <v/>
      </c>
      <c r="AC773" s="9" t="str">
        <f t="shared" si="1196"/>
        <v/>
      </c>
      <c r="AD773" s="9" t="str">
        <f t="shared" si="1196"/>
        <v/>
      </c>
      <c r="AE773" s="9" t="str">
        <f t="shared" si="1196"/>
        <v/>
      </c>
      <c r="AF773" s="9" t="str">
        <f t="shared" si="1196"/>
        <v/>
      </c>
      <c r="AG773" s="9" t="str">
        <f t="shared" si="1196"/>
        <v/>
      </c>
      <c r="AH773" s="9" t="str">
        <f t="shared" si="1196"/>
        <v/>
      </c>
      <c r="AI773" s="9" t="str">
        <f t="shared" si="1196"/>
        <v/>
      </c>
      <c r="AJ773" s="9" t="str">
        <f t="shared" si="1196"/>
        <v/>
      </c>
      <c r="AK773" s="9" t="str">
        <f t="shared" si="1196"/>
        <v/>
      </c>
      <c r="AL773" s="9" t="str">
        <f t="shared" si="1196"/>
        <v/>
      </c>
      <c r="AM773" s="9" t="str">
        <f t="shared" si="1196"/>
        <v/>
      </c>
      <c r="AN773" s="9" t="str">
        <f t="shared" si="1196"/>
        <v/>
      </c>
      <c r="AO773" s="9" t="str">
        <f t="shared" si="1196"/>
        <v/>
      </c>
      <c r="AP773" s="9" t="str">
        <f t="shared" si="1196"/>
        <v/>
      </c>
      <c r="AQ773" s="9" t="str">
        <f t="shared" si="1196"/>
        <v/>
      </c>
      <c r="AR773" s="9" t="str">
        <f t="shared" si="1196"/>
        <v/>
      </c>
      <c r="AS773" s="9" t="str">
        <f t="shared" si="1196"/>
        <v/>
      </c>
      <c r="AT773" s="9" t="str">
        <f t="shared" si="1196"/>
        <v/>
      </c>
      <c r="AU773" s="9" t="str">
        <f t="shared" si="1196"/>
        <v/>
      </c>
      <c r="AV773" s="9" t="str">
        <f t="shared" si="1196"/>
        <v/>
      </c>
      <c r="AW773" s="9" t="str">
        <f t="shared" si="1196"/>
        <v/>
      </c>
      <c r="AX773" s="9" t="str">
        <f t="shared" si="1196"/>
        <v/>
      </c>
      <c r="AY773" s="9" t="str">
        <f t="shared" si="1196"/>
        <v/>
      </c>
      <c r="AZ773" s="9" t="str">
        <f t="shared" si="1196"/>
        <v/>
      </c>
      <c r="BA773" s="9" t="str">
        <f t="shared" si="1196"/>
        <v/>
      </c>
      <c r="BB773" s="9" t="str">
        <f t="shared" si="1196"/>
        <v/>
      </c>
      <c r="BC773" s="9" t="str">
        <f t="shared" si="1196"/>
        <v/>
      </c>
      <c r="BD773" s="9" t="str">
        <f t="shared" si="1196"/>
        <v/>
      </c>
      <c r="BE773" s="9" t="str">
        <f t="shared" si="1196"/>
        <v/>
      </c>
      <c r="BF773" s="9" t="str">
        <f t="shared" si="1196"/>
        <v/>
      </c>
      <c r="BG773" s="9" t="str">
        <f t="shared" si="1196"/>
        <v/>
      </c>
      <c r="BH773" s="9" t="str">
        <f t="shared" si="1196"/>
        <v/>
      </c>
      <c r="BI773" s="9" t="str">
        <f t="shared" si="1196"/>
        <v/>
      </c>
      <c r="BJ773" s="9" t="str">
        <f t="shared" si="1196"/>
        <v/>
      </c>
      <c r="BK773" s="9" t="str">
        <f t="shared" si="1196"/>
        <v/>
      </c>
      <c r="BL773" s="9" t="str">
        <f t="shared" si="1196"/>
        <v/>
      </c>
      <c r="BM773" s="9" t="str">
        <f t="shared" si="1196"/>
        <v/>
      </c>
      <c r="BN773" s="9" t="str">
        <f t="shared" si="1196"/>
        <v/>
      </c>
      <c r="BO773" s="9" t="str">
        <f t="shared" si="1196"/>
        <v/>
      </c>
      <c r="BP773" s="9" t="str">
        <f t="shared" si="1196"/>
        <v/>
      </c>
      <c r="BQ773" s="9" t="str">
        <f t="shared" si="1196"/>
        <v/>
      </c>
      <c r="BR773" s="9" t="str">
        <f t="shared" si="1196"/>
        <v/>
      </c>
      <c r="BS773" s="9" t="str">
        <f t="shared" si="1196"/>
        <v/>
      </c>
      <c r="BT773" s="9" t="str">
        <f t="shared" si="1196"/>
        <v/>
      </c>
      <c r="BU773" s="9" t="str">
        <f t="shared" si="1196"/>
        <v/>
      </c>
      <c r="BV773" s="9" t="str">
        <f t="shared" si="1196"/>
        <v/>
      </c>
      <c r="BW773" s="9" t="str">
        <f t="shared" si="1196"/>
        <v/>
      </c>
      <c r="BX773" s="9" t="str">
        <f t="shared" ref="BX773" si="1197">IF(OR(BX165="",BX469=""),"",BX165-BX469)</f>
        <v/>
      </c>
      <c r="BY773" s="9" t="str">
        <f t="shared" si="1167"/>
        <v/>
      </c>
    </row>
    <row r="774" spans="1:77" x14ac:dyDescent="0.15">
      <c r="A774" s="9">
        <f t="shared" si="1086"/>
        <v>152</v>
      </c>
      <c r="B774" s="9" t="str">
        <f t="shared" ref="B774" si="1198">IF(OR(B166="",B166&lt;1),"",B166)</f>
        <v/>
      </c>
      <c r="C774" s="9" t="str">
        <f t="shared" ref="C774:E774" si="1199">IF(OR(C166="",C166&lt;1),"",C166)</f>
        <v/>
      </c>
      <c r="D774" s="9" t="str">
        <f t="shared" si="1199"/>
        <v/>
      </c>
      <c r="E774" s="9" t="str">
        <f t="shared" si="1199"/>
        <v/>
      </c>
      <c r="F774" s="9" t="str">
        <f t="shared" si="1082"/>
        <v/>
      </c>
      <c r="G774" s="9" t="str">
        <f t="shared" ref="G774:I774" si="1200">IF(OR($D774="",$D774&lt;1),"",G166)</f>
        <v/>
      </c>
      <c r="H774" s="9" t="str">
        <f t="shared" si="1200"/>
        <v/>
      </c>
      <c r="I774" s="9" t="str">
        <f t="shared" si="1200"/>
        <v/>
      </c>
      <c r="J774" s="9" t="str">
        <f t="shared" si="1090"/>
        <v/>
      </c>
      <c r="L774" s="9" t="str">
        <f t="shared" ref="L774:BW774" si="1201">IF(OR(L166="",L470=""),"",L166-L470)</f>
        <v/>
      </c>
      <c r="M774" s="9" t="str">
        <f t="shared" si="1201"/>
        <v/>
      </c>
      <c r="N774" s="9" t="str">
        <f t="shared" si="1201"/>
        <v/>
      </c>
      <c r="O774" s="9" t="str">
        <f t="shared" si="1201"/>
        <v/>
      </c>
      <c r="P774" s="9" t="str">
        <f t="shared" si="1201"/>
        <v/>
      </c>
      <c r="Q774" s="9" t="str">
        <f t="shared" si="1201"/>
        <v/>
      </c>
      <c r="R774" s="9" t="str">
        <f t="shared" si="1201"/>
        <v/>
      </c>
      <c r="S774" s="9" t="str">
        <f t="shared" si="1201"/>
        <v/>
      </c>
      <c r="T774" s="9" t="str">
        <f t="shared" si="1201"/>
        <v/>
      </c>
      <c r="U774" s="9" t="str">
        <f t="shared" si="1201"/>
        <v/>
      </c>
      <c r="V774" s="9" t="str">
        <f t="shared" si="1201"/>
        <v/>
      </c>
      <c r="W774" s="9" t="str">
        <f t="shared" si="1201"/>
        <v/>
      </c>
      <c r="X774" s="9" t="str">
        <f t="shared" si="1201"/>
        <v/>
      </c>
      <c r="Y774" s="9" t="str">
        <f t="shared" si="1201"/>
        <v/>
      </c>
      <c r="Z774" s="9" t="str">
        <f t="shared" si="1201"/>
        <v/>
      </c>
      <c r="AA774" s="9" t="str">
        <f t="shared" si="1201"/>
        <v/>
      </c>
      <c r="AB774" s="9" t="str">
        <f t="shared" si="1201"/>
        <v/>
      </c>
      <c r="AC774" s="9" t="str">
        <f t="shared" si="1201"/>
        <v/>
      </c>
      <c r="AD774" s="9" t="str">
        <f t="shared" si="1201"/>
        <v/>
      </c>
      <c r="AE774" s="9" t="str">
        <f t="shared" si="1201"/>
        <v/>
      </c>
      <c r="AF774" s="9" t="str">
        <f t="shared" si="1201"/>
        <v/>
      </c>
      <c r="AG774" s="9" t="str">
        <f t="shared" si="1201"/>
        <v/>
      </c>
      <c r="AH774" s="9" t="str">
        <f t="shared" si="1201"/>
        <v/>
      </c>
      <c r="AI774" s="9" t="str">
        <f t="shared" si="1201"/>
        <v/>
      </c>
      <c r="AJ774" s="9" t="str">
        <f t="shared" si="1201"/>
        <v/>
      </c>
      <c r="AK774" s="9" t="str">
        <f t="shared" si="1201"/>
        <v/>
      </c>
      <c r="AL774" s="9" t="str">
        <f t="shared" si="1201"/>
        <v/>
      </c>
      <c r="AM774" s="9" t="str">
        <f t="shared" si="1201"/>
        <v/>
      </c>
      <c r="AN774" s="9" t="str">
        <f t="shared" si="1201"/>
        <v/>
      </c>
      <c r="AO774" s="9" t="str">
        <f t="shared" si="1201"/>
        <v/>
      </c>
      <c r="AP774" s="9" t="str">
        <f t="shared" si="1201"/>
        <v/>
      </c>
      <c r="AQ774" s="9" t="str">
        <f t="shared" si="1201"/>
        <v/>
      </c>
      <c r="AR774" s="9" t="str">
        <f t="shared" si="1201"/>
        <v/>
      </c>
      <c r="AS774" s="9" t="str">
        <f t="shared" si="1201"/>
        <v/>
      </c>
      <c r="AT774" s="9" t="str">
        <f t="shared" si="1201"/>
        <v/>
      </c>
      <c r="AU774" s="9" t="str">
        <f t="shared" si="1201"/>
        <v/>
      </c>
      <c r="AV774" s="9" t="str">
        <f t="shared" si="1201"/>
        <v/>
      </c>
      <c r="AW774" s="9" t="str">
        <f t="shared" si="1201"/>
        <v/>
      </c>
      <c r="AX774" s="9" t="str">
        <f t="shared" si="1201"/>
        <v/>
      </c>
      <c r="AY774" s="9" t="str">
        <f t="shared" si="1201"/>
        <v/>
      </c>
      <c r="AZ774" s="9" t="str">
        <f t="shared" si="1201"/>
        <v/>
      </c>
      <c r="BA774" s="9" t="str">
        <f t="shared" si="1201"/>
        <v/>
      </c>
      <c r="BB774" s="9" t="str">
        <f t="shared" si="1201"/>
        <v/>
      </c>
      <c r="BC774" s="9" t="str">
        <f t="shared" si="1201"/>
        <v/>
      </c>
      <c r="BD774" s="9" t="str">
        <f t="shared" si="1201"/>
        <v/>
      </c>
      <c r="BE774" s="9" t="str">
        <f t="shared" si="1201"/>
        <v/>
      </c>
      <c r="BF774" s="9" t="str">
        <f t="shared" si="1201"/>
        <v/>
      </c>
      <c r="BG774" s="9" t="str">
        <f t="shared" si="1201"/>
        <v/>
      </c>
      <c r="BH774" s="9" t="str">
        <f t="shared" si="1201"/>
        <v/>
      </c>
      <c r="BI774" s="9" t="str">
        <f t="shared" si="1201"/>
        <v/>
      </c>
      <c r="BJ774" s="9" t="str">
        <f t="shared" si="1201"/>
        <v/>
      </c>
      <c r="BK774" s="9" t="str">
        <f t="shared" si="1201"/>
        <v/>
      </c>
      <c r="BL774" s="9" t="str">
        <f t="shared" si="1201"/>
        <v/>
      </c>
      <c r="BM774" s="9" t="str">
        <f t="shared" si="1201"/>
        <v/>
      </c>
      <c r="BN774" s="9" t="str">
        <f t="shared" si="1201"/>
        <v/>
      </c>
      <c r="BO774" s="9" t="str">
        <f t="shared" si="1201"/>
        <v/>
      </c>
      <c r="BP774" s="9" t="str">
        <f t="shared" si="1201"/>
        <v/>
      </c>
      <c r="BQ774" s="9" t="str">
        <f t="shared" si="1201"/>
        <v/>
      </c>
      <c r="BR774" s="9" t="str">
        <f t="shared" si="1201"/>
        <v/>
      </c>
      <c r="BS774" s="9" t="str">
        <f t="shared" si="1201"/>
        <v/>
      </c>
      <c r="BT774" s="9" t="str">
        <f t="shared" si="1201"/>
        <v/>
      </c>
      <c r="BU774" s="9" t="str">
        <f t="shared" si="1201"/>
        <v/>
      </c>
      <c r="BV774" s="9" t="str">
        <f t="shared" si="1201"/>
        <v/>
      </c>
      <c r="BW774" s="9" t="str">
        <f t="shared" si="1201"/>
        <v/>
      </c>
      <c r="BX774" s="9" t="str">
        <f t="shared" ref="BX774" si="1202">IF(OR(BX166="",BX470=""),"",BX166-BX470)</f>
        <v/>
      </c>
      <c r="BY774" s="9" t="str">
        <f t="shared" si="1167"/>
        <v/>
      </c>
    </row>
    <row r="775" spans="1:77" x14ac:dyDescent="0.15">
      <c r="A775" s="9">
        <f t="shared" si="1086"/>
        <v>153</v>
      </c>
      <c r="B775" s="9" t="str">
        <f t="shared" ref="B775" si="1203">IF(OR(B167="",B167&lt;1),"",B167)</f>
        <v/>
      </c>
      <c r="C775" s="9" t="str">
        <f t="shared" ref="C775:E775" si="1204">IF(OR(C167="",C167&lt;1),"",C167)</f>
        <v/>
      </c>
      <c r="D775" s="9" t="str">
        <f t="shared" si="1204"/>
        <v/>
      </c>
      <c r="E775" s="9" t="str">
        <f t="shared" si="1204"/>
        <v/>
      </c>
      <c r="F775" s="9" t="str">
        <f t="shared" si="1082"/>
        <v/>
      </c>
      <c r="G775" s="9" t="str">
        <f t="shared" ref="G775:I775" si="1205">IF(OR($D775="",$D775&lt;1),"",G167)</f>
        <v/>
      </c>
      <c r="H775" s="9" t="str">
        <f t="shared" si="1205"/>
        <v/>
      </c>
      <c r="I775" s="9" t="str">
        <f t="shared" si="1205"/>
        <v/>
      </c>
      <c r="J775" s="9" t="str">
        <f t="shared" si="1090"/>
        <v/>
      </c>
      <c r="L775" s="9" t="str">
        <f t="shared" ref="L775:BW775" si="1206">IF(OR(L167="",L471=""),"",L167-L471)</f>
        <v/>
      </c>
      <c r="M775" s="9" t="str">
        <f t="shared" si="1206"/>
        <v/>
      </c>
      <c r="N775" s="9" t="str">
        <f t="shared" si="1206"/>
        <v/>
      </c>
      <c r="O775" s="9" t="str">
        <f t="shared" si="1206"/>
        <v/>
      </c>
      <c r="P775" s="9" t="str">
        <f t="shared" si="1206"/>
        <v/>
      </c>
      <c r="Q775" s="9" t="str">
        <f t="shared" si="1206"/>
        <v/>
      </c>
      <c r="R775" s="9" t="str">
        <f t="shared" si="1206"/>
        <v/>
      </c>
      <c r="S775" s="9" t="str">
        <f t="shared" si="1206"/>
        <v/>
      </c>
      <c r="T775" s="9" t="str">
        <f t="shared" si="1206"/>
        <v/>
      </c>
      <c r="U775" s="9" t="str">
        <f t="shared" si="1206"/>
        <v/>
      </c>
      <c r="V775" s="9" t="str">
        <f t="shared" si="1206"/>
        <v/>
      </c>
      <c r="W775" s="9" t="str">
        <f t="shared" si="1206"/>
        <v/>
      </c>
      <c r="X775" s="9" t="str">
        <f t="shared" si="1206"/>
        <v/>
      </c>
      <c r="Y775" s="9" t="str">
        <f t="shared" si="1206"/>
        <v/>
      </c>
      <c r="Z775" s="9" t="str">
        <f t="shared" si="1206"/>
        <v/>
      </c>
      <c r="AA775" s="9" t="str">
        <f t="shared" si="1206"/>
        <v/>
      </c>
      <c r="AB775" s="9" t="str">
        <f t="shared" si="1206"/>
        <v/>
      </c>
      <c r="AC775" s="9" t="str">
        <f t="shared" si="1206"/>
        <v/>
      </c>
      <c r="AD775" s="9" t="str">
        <f t="shared" si="1206"/>
        <v/>
      </c>
      <c r="AE775" s="9" t="str">
        <f t="shared" si="1206"/>
        <v/>
      </c>
      <c r="AF775" s="9" t="str">
        <f t="shared" si="1206"/>
        <v/>
      </c>
      <c r="AG775" s="9" t="str">
        <f t="shared" si="1206"/>
        <v/>
      </c>
      <c r="AH775" s="9" t="str">
        <f t="shared" si="1206"/>
        <v/>
      </c>
      <c r="AI775" s="9" t="str">
        <f t="shared" si="1206"/>
        <v/>
      </c>
      <c r="AJ775" s="9" t="str">
        <f t="shared" si="1206"/>
        <v/>
      </c>
      <c r="AK775" s="9" t="str">
        <f t="shared" si="1206"/>
        <v/>
      </c>
      <c r="AL775" s="9" t="str">
        <f t="shared" si="1206"/>
        <v/>
      </c>
      <c r="AM775" s="9" t="str">
        <f t="shared" si="1206"/>
        <v/>
      </c>
      <c r="AN775" s="9" t="str">
        <f t="shared" si="1206"/>
        <v/>
      </c>
      <c r="AO775" s="9" t="str">
        <f t="shared" si="1206"/>
        <v/>
      </c>
      <c r="AP775" s="9" t="str">
        <f t="shared" si="1206"/>
        <v/>
      </c>
      <c r="AQ775" s="9" t="str">
        <f t="shared" si="1206"/>
        <v/>
      </c>
      <c r="AR775" s="9" t="str">
        <f t="shared" si="1206"/>
        <v/>
      </c>
      <c r="AS775" s="9" t="str">
        <f t="shared" si="1206"/>
        <v/>
      </c>
      <c r="AT775" s="9" t="str">
        <f t="shared" si="1206"/>
        <v/>
      </c>
      <c r="AU775" s="9" t="str">
        <f t="shared" si="1206"/>
        <v/>
      </c>
      <c r="AV775" s="9" t="str">
        <f t="shared" si="1206"/>
        <v/>
      </c>
      <c r="AW775" s="9" t="str">
        <f t="shared" si="1206"/>
        <v/>
      </c>
      <c r="AX775" s="9" t="str">
        <f t="shared" si="1206"/>
        <v/>
      </c>
      <c r="AY775" s="9" t="str">
        <f t="shared" si="1206"/>
        <v/>
      </c>
      <c r="AZ775" s="9" t="str">
        <f t="shared" si="1206"/>
        <v/>
      </c>
      <c r="BA775" s="9" t="str">
        <f t="shared" si="1206"/>
        <v/>
      </c>
      <c r="BB775" s="9" t="str">
        <f t="shared" si="1206"/>
        <v/>
      </c>
      <c r="BC775" s="9" t="str">
        <f t="shared" si="1206"/>
        <v/>
      </c>
      <c r="BD775" s="9" t="str">
        <f t="shared" si="1206"/>
        <v/>
      </c>
      <c r="BE775" s="9" t="str">
        <f t="shared" si="1206"/>
        <v/>
      </c>
      <c r="BF775" s="9" t="str">
        <f t="shared" si="1206"/>
        <v/>
      </c>
      <c r="BG775" s="9" t="str">
        <f t="shared" si="1206"/>
        <v/>
      </c>
      <c r="BH775" s="9" t="str">
        <f t="shared" si="1206"/>
        <v/>
      </c>
      <c r="BI775" s="9" t="str">
        <f t="shared" si="1206"/>
        <v/>
      </c>
      <c r="BJ775" s="9" t="str">
        <f t="shared" si="1206"/>
        <v/>
      </c>
      <c r="BK775" s="9" t="str">
        <f t="shared" si="1206"/>
        <v/>
      </c>
      <c r="BL775" s="9" t="str">
        <f t="shared" si="1206"/>
        <v/>
      </c>
      <c r="BM775" s="9" t="str">
        <f t="shared" si="1206"/>
        <v/>
      </c>
      <c r="BN775" s="9" t="str">
        <f t="shared" si="1206"/>
        <v/>
      </c>
      <c r="BO775" s="9" t="str">
        <f t="shared" si="1206"/>
        <v/>
      </c>
      <c r="BP775" s="9" t="str">
        <f t="shared" si="1206"/>
        <v/>
      </c>
      <c r="BQ775" s="9" t="str">
        <f t="shared" si="1206"/>
        <v/>
      </c>
      <c r="BR775" s="9" t="str">
        <f t="shared" si="1206"/>
        <v/>
      </c>
      <c r="BS775" s="9" t="str">
        <f t="shared" si="1206"/>
        <v/>
      </c>
      <c r="BT775" s="9" t="str">
        <f t="shared" si="1206"/>
        <v/>
      </c>
      <c r="BU775" s="9" t="str">
        <f t="shared" si="1206"/>
        <v/>
      </c>
      <c r="BV775" s="9" t="str">
        <f t="shared" si="1206"/>
        <v/>
      </c>
      <c r="BW775" s="9" t="str">
        <f t="shared" si="1206"/>
        <v/>
      </c>
      <c r="BX775" s="9" t="str">
        <f t="shared" ref="BX775" si="1207">IF(OR(BX167="",BX471=""),"",BX167-BX471)</f>
        <v/>
      </c>
      <c r="BY775" s="9" t="str">
        <f t="shared" si="1167"/>
        <v/>
      </c>
    </row>
    <row r="776" spans="1:77" x14ac:dyDescent="0.15">
      <c r="A776" s="9">
        <f t="shared" si="1086"/>
        <v>154</v>
      </c>
      <c r="B776" s="9" t="str">
        <f t="shared" ref="B776" si="1208">IF(OR(B168="",B168&lt;1),"",B168)</f>
        <v/>
      </c>
      <c r="C776" s="9" t="str">
        <f t="shared" ref="C776:E776" si="1209">IF(OR(C168="",C168&lt;1),"",C168)</f>
        <v/>
      </c>
      <c r="D776" s="9" t="str">
        <f t="shared" si="1209"/>
        <v/>
      </c>
      <c r="E776" s="9" t="str">
        <f t="shared" si="1209"/>
        <v/>
      </c>
      <c r="F776" s="9" t="str">
        <f t="shared" si="1082"/>
        <v/>
      </c>
      <c r="G776" s="9" t="str">
        <f t="shared" ref="G776:I776" si="1210">IF(OR($D776="",$D776&lt;1),"",G168)</f>
        <v/>
      </c>
      <c r="H776" s="9" t="str">
        <f t="shared" si="1210"/>
        <v/>
      </c>
      <c r="I776" s="9" t="str">
        <f t="shared" si="1210"/>
        <v/>
      </c>
      <c r="J776" s="9" t="str">
        <f t="shared" si="1090"/>
        <v/>
      </c>
      <c r="L776" s="9" t="str">
        <f t="shared" ref="L776:BW776" si="1211">IF(OR(L168="",L472=""),"",L168-L472)</f>
        <v/>
      </c>
      <c r="M776" s="9" t="str">
        <f t="shared" si="1211"/>
        <v/>
      </c>
      <c r="N776" s="9" t="str">
        <f t="shared" si="1211"/>
        <v/>
      </c>
      <c r="O776" s="9" t="str">
        <f t="shared" si="1211"/>
        <v/>
      </c>
      <c r="P776" s="9" t="str">
        <f t="shared" si="1211"/>
        <v/>
      </c>
      <c r="Q776" s="9" t="str">
        <f t="shared" si="1211"/>
        <v/>
      </c>
      <c r="R776" s="9" t="str">
        <f t="shared" si="1211"/>
        <v/>
      </c>
      <c r="S776" s="9" t="str">
        <f t="shared" si="1211"/>
        <v/>
      </c>
      <c r="T776" s="9" t="str">
        <f t="shared" si="1211"/>
        <v/>
      </c>
      <c r="U776" s="9" t="str">
        <f t="shared" si="1211"/>
        <v/>
      </c>
      <c r="V776" s="9" t="str">
        <f t="shared" si="1211"/>
        <v/>
      </c>
      <c r="W776" s="9" t="str">
        <f t="shared" si="1211"/>
        <v/>
      </c>
      <c r="X776" s="9" t="str">
        <f t="shared" si="1211"/>
        <v/>
      </c>
      <c r="Y776" s="9" t="str">
        <f t="shared" si="1211"/>
        <v/>
      </c>
      <c r="Z776" s="9" t="str">
        <f t="shared" si="1211"/>
        <v/>
      </c>
      <c r="AA776" s="9" t="str">
        <f t="shared" si="1211"/>
        <v/>
      </c>
      <c r="AB776" s="9" t="str">
        <f t="shared" si="1211"/>
        <v/>
      </c>
      <c r="AC776" s="9" t="str">
        <f t="shared" si="1211"/>
        <v/>
      </c>
      <c r="AD776" s="9" t="str">
        <f t="shared" si="1211"/>
        <v/>
      </c>
      <c r="AE776" s="9" t="str">
        <f t="shared" si="1211"/>
        <v/>
      </c>
      <c r="AF776" s="9" t="str">
        <f t="shared" si="1211"/>
        <v/>
      </c>
      <c r="AG776" s="9" t="str">
        <f t="shared" si="1211"/>
        <v/>
      </c>
      <c r="AH776" s="9" t="str">
        <f t="shared" si="1211"/>
        <v/>
      </c>
      <c r="AI776" s="9" t="str">
        <f t="shared" si="1211"/>
        <v/>
      </c>
      <c r="AJ776" s="9" t="str">
        <f t="shared" si="1211"/>
        <v/>
      </c>
      <c r="AK776" s="9" t="str">
        <f t="shared" si="1211"/>
        <v/>
      </c>
      <c r="AL776" s="9" t="str">
        <f t="shared" si="1211"/>
        <v/>
      </c>
      <c r="AM776" s="9" t="str">
        <f t="shared" si="1211"/>
        <v/>
      </c>
      <c r="AN776" s="9" t="str">
        <f t="shared" si="1211"/>
        <v/>
      </c>
      <c r="AO776" s="9" t="str">
        <f t="shared" si="1211"/>
        <v/>
      </c>
      <c r="AP776" s="9" t="str">
        <f t="shared" si="1211"/>
        <v/>
      </c>
      <c r="AQ776" s="9" t="str">
        <f t="shared" si="1211"/>
        <v/>
      </c>
      <c r="AR776" s="9" t="str">
        <f t="shared" si="1211"/>
        <v/>
      </c>
      <c r="AS776" s="9" t="str">
        <f t="shared" si="1211"/>
        <v/>
      </c>
      <c r="AT776" s="9" t="str">
        <f t="shared" si="1211"/>
        <v/>
      </c>
      <c r="AU776" s="9" t="str">
        <f t="shared" si="1211"/>
        <v/>
      </c>
      <c r="AV776" s="9" t="str">
        <f t="shared" si="1211"/>
        <v/>
      </c>
      <c r="AW776" s="9" t="str">
        <f t="shared" si="1211"/>
        <v/>
      </c>
      <c r="AX776" s="9" t="str">
        <f t="shared" si="1211"/>
        <v/>
      </c>
      <c r="AY776" s="9" t="str">
        <f t="shared" si="1211"/>
        <v/>
      </c>
      <c r="AZ776" s="9" t="str">
        <f t="shared" si="1211"/>
        <v/>
      </c>
      <c r="BA776" s="9" t="str">
        <f t="shared" si="1211"/>
        <v/>
      </c>
      <c r="BB776" s="9" t="str">
        <f t="shared" si="1211"/>
        <v/>
      </c>
      <c r="BC776" s="9" t="str">
        <f t="shared" si="1211"/>
        <v/>
      </c>
      <c r="BD776" s="9" t="str">
        <f t="shared" si="1211"/>
        <v/>
      </c>
      <c r="BE776" s="9" t="str">
        <f t="shared" si="1211"/>
        <v/>
      </c>
      <c r="BF776" s="9" t="str">
        <f t="shared" si="1211"/>
        <v/>
      </c>
      <c r="BG776" s="9" t="str">
        <f t="shared" si="1211"/>
        <v/>
      </c>
      <c r="BH776" s="9" t="str">
        <f t="shared" si="1211"/>
        <v/>
      </c>
      <c r="BI776" s="9" t="str">
        <f t="shared" si="1211"/>
        <v/>
      </c>
      <c r="BJ776" s="9" t="str">
        <f t="shared" si="1211"/>
        <v/>
      </c>
      <c r="BK776" s="9" t="str">
        <f t="shared" si="1211"/>
        <v/>
      </c>
      <c r="BL776" s="9" t="str">
        <f t="shared" si="1211"/>
        <v/>
      </c>
      <c r="BM776" s="9" t="str">
        <f t="shared" si="1211"/>
        <v/>
      </c>
      <c r="BN776" s="9" t="str">
        <f t="shared" si="1211"/>
        <v/>
      </c>
      <c r="BO776" s="9" t="str">
        <f t="shared" si="1211"/>
        <v/>
      </c>
      <c r="BP776" s="9" t="str">
        <f t="shared" si="1211"/>
        <v/>
      </c>
      <c r="BQ776" s="9" t="str">
        <f t="shared" si="1211"/>
        <v/>
      </c>
      <c r="BR776" s="9" t="str">
        <f t="shared" si="1211"/>
        <v/>
      </c>
      <c r="BS776" s="9" t="str">
        <f t="shared" si="1211"/>
        <v/>
      </c>
      <c r="BT776" s="9" t="str">
        <f t="shared" si="1211"/>
        <v/>
      </c>
      <c r="BU776" s="9" t="str">
        <f t="shared" si="1211"/>
        <v/>
      </c>
      <c r="BV776" s="9" t="str">
        <f t="shared" si="1211"/>
        <v/>
      </c>
      <c r="BW776" s="9" t="str">
        <f t="shared" si="1211"/>
        <v/>
      </c>
      <c r="BX776" s="9" t="str">
        <f t="shared" ref="BX776" si="1212">IF(OR(BX168="",BX472=""),"",BX168-BX472)</f>
        <v/>
      </c>
      <c r="BY776" s="9" t="str">
        <f t="shared" si="1167"/>
        <v/>
      </c>
    </row>
    <row r="777" spans="1:77" x14ac:dyDescent="0.15">
      <c r="A777" s="9">
        <f t="shared" si="1086"/>
        <v>155</v>
      </c>
      <c r="B777" s="9" t="str">
        <f t="shared" ref="B777" si="1213">IF(OR(B169="",B169&lt;1),"",B169)</f>
        <v/>
      </c>
      <c r="C777" s="9" t="str">
        <f t="shared" ref="C777:E777" si="1214">IF(OR(C169="",C169&lt;1),"",C169)</f>
        <v/>
      </c>
      <c r="D777" s="9" t="str">
        <f t="shared" si="1214"/>
        <v/>
      </c>
      <c r="E777" s="9" t="str">
        <f t="shared" si="1214"/>
        <v/>
      </c>
      <c r="F777" s="9" t="str">
        <f t="shared" si="1082"/>
        <v/>
      </c>
      <c r="G777" s="9" t="str">
        <f t="shared" ref="G777:I777" si="1215">IF(OR($D777="",$D777&lt;1),"",G169)</f>
        <v/>
      </c>
      <c r="H777" s="9" t="str">
        <f t="shared" si="1215"/>
        <v/>
      </c>
      <c r="I777" s="9" t="str">
        <f t="shared" si="1215"/>
        <v/>
      </c>
      <c r="J777" s="9" t="str">
        <f t="shared" si="1090"/>
        <v/>
      </c>
      <c r="L777" s="9" t="str">
        <f t="shared" ref="L777:BW777" si="1216">IF(OR(L169="",L473=""),"",L169-L473)</f>
        <v/>
      </c>
      <c r="M777" s="9" t="str">
        <f t="shared" si="1216"/>
        <v/>
      </c>
      <c r="N777" s="9" t="str">
        <f t="shared" si="1216"/>
        <v/>
      </c>
      <c r="O777" s="9" t="str">
        <f t="shared" si="1216"/>
        <v/>
      </c>
      <c r="P777" s="9" t="str">
        <f t="shared" si="1216"/>
        <v/>
      </c>
      <c r="Q777" s="9" t="str">
        <f t="shared" si="1216"/>
        <v/>
      </c>
      <c r="R777" s="9" t="str">
        <f t="shared" si="1216"/>
        <v/>
      </c>
      <c r="S777" s="9" t="str">
        <f t="shared" si="1216"/>
        <v/>
      </c>
      <c r="T777" s="9" t="str">
        <f t="shared" si="1216"/>
        <v/>
      </c>
      <c r="U777" s="9" t="str">
        <f t="shared" si="1216"/>
        <v/>
      </c>
      <c r="V777" s="9" t="str">
        <f t="shared" si="1216"/>
        <v/>
      </c>
      <c r="W777" s="9" t="str">
        <f t="shared" si="1216"/>
        <v/>
      </c>
      <c r="X777" s="9" t="str">
        <f t="shared" si="1216"/>
        <v/>
      </c>
      <c r="Y777" s="9" t="str">
        <f t="shared" si="1216"/>
        <v/>
      </c>
      <c r="Z777" s="9" t="str">
        <f t="shared" si="1216"/>
        <v/>
      </c>
      <c r="AA777" s="9" t="str">
        <f t="shared" si="1216"/>
        <v/>
      </c>
      <c r="AB777" s="9" t="str">
        <f t="shared" si="1216"/>
        <v/>
      </c>
      <c r="AC777" s="9" t="str">
        <f t="shared" si="1216"/>
        <v/>
      </c>
      <c r="AD777" s="9" t="str">
        <f t="shared" si="1216"/>
        <v/>
      </c>
      <c r="AE777" s="9" t="str">
        <f t="shared" si="1216"/>
        <v/>
      </c>
      <c r="AF777" s="9" t="str">
        <f t="shared" si="1216"/>
        <v/>
      </c>
      <c r="AG777" s="9" t="str">
        <f t="shared" si="1216"/>
        <v/>
      </c>
      <c r="AH777" s="9" t="str">
        <f t="shared" si="1216"/>
        <v/>
      </c>
      <c r="AI777" s="9" t="str">
        <f t="shared" si="1216"/>
        <v/>
      </c>
      <c r="AJ777" s="9" t="str">
        <f t="shared" si="1216"/>
        <v/>
      </c>
      <c r="AK777" s="9" t="str">
        <f t="shared" si="1216"/>
        <v/>
      </c>
      <c r="AL777" s="9" t="str">
        <f t="shared" si="1216"/>
        <v/>
      </c>
      <c r="AM777" s="9" t="str">
        <f t="shared" si="1216"/>
        <v/>
      </c>
      <c r="AN777" s="9" t="str">
        <f t="shared" si="1216"/>
        <v/>
      </c>
      <c r="AO777" s="9" t="str">
        <f t="shared" si="1216"/>
        <v/>
      </c>
      <c r="AP777" s="9" t="str">
        <f t="shared" si="1216"/>
        <v/>
      </c>
      <c r="AQ777" s="9" t="str">
        <f t="shared" si="1216"/>
        <v/>
      </c>
      <c r="AR777" s="9" t="str">
        <f t="shared" si="1216"/>
        <v/>
      </c>
      <c r="AS777" s="9" t="str">
        <f t="shared" si="1216"/>
        <v/>
      </c>
      <c r="AT777" s="9" t="str">
        <f t="shared" si="1216"/>
        <v/>
      </c>
      <c r="AU777" s="9" t="str">
        <f t="shared" si="1216"/>
        <v/>
      </c>
      <c r="AV777" s="9" t="str">
        <f t="shared" si="1216"/>
        <v/>
      </c>
      <c r="AW777" s="9" t="str">
        <f t="shared" si="1216"/>
        <v/>
      </c>
      <c r="AX777" s="9" t="str">
        <f t="shared" si="1216"/>
        <v/>
      </c>
      <c r="AY777" s="9" t="str">
        <f t="shared" si="1216"/>
        <v/>
      </c>
      <c r="AZ777" s="9" t="str">
        <f t="shared" si="1216"/>
        <v/>
      </c>
      <c r="BA777" s="9" t="str">
        <f t="shared" si="1216"/>
        <v/>
      </c>
      <c r="BB777" s="9" t="str">
        <f t="shared" si="1216"/>
        <v/>
      </c>
      <c r="BC777" s="9" t="str">
        <f t="shared" si="1216"/>
        <v/>
      </c>
      <c r="BD777" s="9" t="str">
        <f t="shared" si="1216"/>
        <v/>
      </c>
      <c r="BE777" s="9" t="str">
        <f t="shared" si="1216"/>
        <v/>
      </c>
      <c r="BF777" s="9" t="str">
        <f t="shared" si="1216"/>
        <v/>
      </c>
      <c r="BG777" s="9" t="str">
        <f t="shared" si="1216"/>
        <v/>
      </c>
      <c r="BH777" s="9" t="str">
        <f t="shared" si="1216"/>
        <v/>
      </c>
      <c r="BI777" s="9" t="str">
        <f t="shared" si="1216"/>
        <v/>
      </c>
      <c r="BJ777" s="9" t="str">
        <f t="shared" si="1216"/>
        <v/>
      </c>
      <c r="BK777" s="9" t="str">
        <f t="shared" si="1216"/>
        <v/>
      </c>
      <c r="BL777" s="9" t="str">
        <f t="shared" si="1216"/>
        <v/>
      </c>
      <c r="BM777" s="9" t="str">
        <f t="shared" si="1216"/>
        <v/>
      </c>
      <c r="BN777" s="9" t="str">
        <f t="shared" si="1216"/>
        <v/>
      </c>
      <c r="BO777" s="9" t="str">
        <f t="shared" si="1216"/>
        <v/>
      </c>
      <c r="BP777" s="9" t="str">
        <f t="shared" si="1216"/>
        <v/>
      </c>
      <c r="BQ777" s="9" t="str">
        <f t="shared" si="1216"/>
        <v/>
      </c>
      <c r="BR777" s="9" t="str">
        <f t="shared" si="1216"/>
        <v/>
      </c>
      <c r="BS777" s="9" t="str">
        <f t="shared" si="1216"/>
        <v/>
      </c>
      <c r="BT777" s="9" t="str">
        <f t="shared" si="1216"/>
        <v/>
      </c>
      <c r="BU777" s="9" t="str">
        <f t="shared" si="1216"/>
        <v/>
      </c>
      <c r="BV777" s="9" t="str">
        <f t="shared" si="1216"/>
        <v/>
      </c>
      <c r="BW777" s="9" t="str">
        <f t="shared" si="1216"/>
        <v/>
      </c>
      <c r="BX777" s="9" t="str">
        <f t="shared" ref="BX777" si="1217">IF(OR(BX169="",BX473=""),"",BX169-BX473)</f>
        <v/>
      </c>
      <c r="BY777" s="9" t="str">
        <f t="shared" si="1167"/>
        <v/>
      </c>
    </row>
    <row r="778" spans="1:77" x14ac:dyDescent="0.15">
      <c r="A778" s="9">
        <f t="shared" si="1086"/>
        <v>156</v>
      </c>
      <c r="B778" s="9" t="str">
        <f t="shared" ref="B778" si="1218">IF(OR(B170="",B170&lt;1),"",B170)</f>
        <v/>
      </c>
      <c r="C778" s="9" t="str">
        <f t="shared" ref="C778:E778" si="1219">IF(OR(C170="",C170&lt;1),"",C170)</f>
        <v/>
      </c>
      <c r="D778" s="9" t="str">
        <f t="shared" si="1219"/>
        <v/>
      </c>
      <c r="E778" s="9" t="str">
        <f t="shared" si="1219"/>
        <v/>
      </c>
      <c r="F778" s="9" t="str">
        <f t="shared" si="1082"/>
        <v/>
      </c>
      <c r="G778" s="9" t="str">
        <f t="shared" ref="G778:I778" si="1220">IF(OR($D778="",$D778&lt;1),"",G170)</f>
        <v/>
      </c>
      <c r="H778" s="9" t="str">
        <f t="shared" si="1220"/>
        <v/>
      </c>
      <c r="I778" s="9" t="str">
        <f t="shared" si="1220"/>
        <v/>
      </c>
      <c r="J778" s="9" t="str">
        <f t="shared" si="1090"/>
        <v/>
      </c>
      <c r="L778" s="9" t="str">
        <f t="shared" ref="L778:BW778" si="1221">IF(OR(L170="",L474=""),"",L170-L474)</f>
        <v/>
      </c>
      <c r="M778" s="9" t="str">
        <f t="shared" si="1221"/>
        <v/>
      </c>
      <c r="N778" s="9" t="str">
        <f t="shared" si="1221"/>
        <v/>
      </c>
      <c r="O778" s="9" t="str">
        <f t="shared" si="1221"/>
        <v/>
      </c>
      <c r="P778" s="9" t="str">
        <f t="shared" si="1221"/>
        <v/>
      </c>
      <c r="Q778" s="9" t="str">
        <f t="shared" si="1221"/>
        <v/>
      </c>
      <c r="R778" s="9" t="str">
        <f t="shared" si="1221"/>
        <v/>
      </c>
      <c r="S778" s="9" t="str">
        <f t="shared" si="1221"/>
        <v/>
      </c>
      <c r="T778" s="9" t="str">
        <f t="shared" si="1221"/>
        <v/>
      </c>
      <c r="U778" s="9" t="str">
        <f t="shared" si="1221"/>
        <v/>
      </c>
      <c r="V778" s="9" t="str">
        <f t="shared" si="1221"/>
        <v/>
      </c>
      <c r="W778" s="9" t="str">
        <f t="shared" si="1221"/>
        <v/>
      </c>
      <c r="X778" s="9" t="str">
        <f t="shared" si="1221"/>
        <v/>
      </c>
      <c r="Y778" s="9" t="str">
        <f t="shared" si="1221"/>
        <v/>
      </c>
      <c r="Z778" s="9" t="str">
        <f t="shared" si="1221"/>
        <v/>
      </c>
      <c r="AA778" s="9" t="str">
        <f t="shared" si="1221"/>
        <v/>
      </c>
      <c r="AB778" s="9" t="str">
        <f t="shared" si="1221"/>
        <v/>
      </c>
      <c r="AC778" s="9" t="str">
        <f t="shared" si="1221"/>
        <v/>
      </c>
      <c r="AD778" s="9" t="str">
        <f t="shared" si="1221"/>
        <v/>
      </c>
      <c r="AE778" s="9" t="str">
        <f t="shared" si="1221"/>
        <v/>
      </c>
      <c r="AF778" s="9" t="str">
        <f t="shared" si="1221"/>
        <v/>
      </c>
      <c r="AG778" s="9" t="str">
        <f t="shared" si="1221"/>
        <v/>
      </c>
      <c r="AH778" s="9" t="str">
        <f t="shared" si="1221"/>
        <v/>
      </c>
      <c r="AI778" s="9" t="str">
        <f t="shared" si="1221"/>
        <v/>
      </c>
      <c r="AJ778" s="9" t="str">
        <f t="shared" si="1221"/>
        <v/>
      </c>
      <c r="AK778" s="9" t="str">
        <f t="shared" si="1221"/>
        <v/>
      </c>
      <c r="AL778" s="9" t="str">
        <f t="shared" si="1221"/>
        <v/>
      </c>
      <c r="AM778" s="9" t="str">
        <f t="shared" si="1221"/>
        <v/>
      </c>
      <c r="AN778" s="9" t="str">
        <f t="shared" si="1221"/>
        <v/>
      </c>
      <c r="AO778" s="9" t="str">
        <f t="shared" si="1221"/>
        <v/>
      </c>
      <c r="AP778" s="9" t="str">
        <f t="shared" si="1221"/>
        <v/>
      </c>
      <c r="AQ778" s="9" t="str">
        <f t="shared" si="1221"/>
        <v/>
      </c>
      <c r="AR778" s="9" t="str">
        <f t="shared" si="1221"/>
        <v/>
      </c>
      <c r="AS778" s="9" t="str">
        <f t="shared" si="1221"/>
        <v/>
      </c>
      <c r="AT778" s="9" t="str">
        <f t="shared" si="1221"/>
        <v/>
      </c>
      <c r="AU778" s="9" t="str">
        <f t="shared" si="1221"/>
        <v/>
      </c>
      <c r="AV778" s="9" t="str">
        <f t="shared" si="1221"/>
        <v/>
      </c>
      <c r="AW778" s="9" t="str">
        <f t="shared" si="1221"/>
        <v/>
      </c>
      <c r="AX778" s="9" t="str">
        <f t="shared" si="1221"/>
        <v/>
      </c>
      <c r="AY778" s="9" t="str">
        <f t="shared" si="1221"/>
        <v/>
      </c>
      <c r="AZ778" s="9" t="str">
        <f t="shared" si="1221"/>
        <v/>
      </c>
      <c r="BA778" s="9" t="str">
        <f t="shared" si="1221"/>
        <v/>
      </c>
      <c r="BB778" s="9" t="str">
        <f t="shared" si="1221"/>
        <v/>
      </c>
      <c r="BC778" s="9" t="str">
        <f t="shared" si="1221"/>
        <v/>
      </c>
      <c r="BD778" s="9" t="str">
        <f t="shared" si="1221"/>
        <v/>
      </c>
      <c r="BE778" s="9" t="str">
        <f t="shared" si="1221"/>
        <v/>
      </c>
      <c r="BF778" s="9" t="str">
        <f t="shared" si="1221"/>
        <v/>
      </c>
      <c r="BG778" s="9" t="str">
        <f t="shared" si="1221"/>
        <v/>
      </c>
      <c r="BH778" s="9" t="str">
        <f t="shared" si="1221"/>
        <v/>
      </c>
      <c r="BI778" s="9" t="str">
        <f t="shared" si="1221"/>
        <v/>
      </c>
      <c r="BJ778" s="9" t="str">
        <f t="shared" si="1221"/>
        <v/>
      </c>
      <c r="BK778" s="9" t="str">
        <f t="shared" si="1221"/>
        <v/>
      </c>
      <c r="BL778" s="9" t="str">
        <f t="shared" si="1221"/>
        <v/>
      </c>
      <c r="BM778" s="9" t="str">
        <f t="shared" si="1221"/>
        <v/>
      </c>
      <c r="BN778" s="9" t="str">
        <f t="shared" si="1221"/>
        <v/>
      </c>
      <c r="BO778" s="9" t="str">
        <f t="shared" si="1221"/>
        <v/>
      </c>
      <c r="BP778" s="9" t="str">
        <f t="shared" si="1221"/>
        <v/>
      </c>
      <c r="BQ778" s="9" t="str">
        <f t="shared" si="1221"/>
        <v/>
      </c>
      <c r="BR778" s="9" t="str">
        <f t="shared" si="1221"/>
        <v/>
      </c>
      <c r="BS778" s="9" t="str">
        <f t="shared" si="1221"/>
        <v/>
      </c>
      <c r="BT778" s="9" t="str">
        <f t="shared" si="1221"/>
        <v/>
      </c>
      <c r="BU778" s="9" t="str">
        <f t="shared" si="1221"/>
        <v/>
      </c>
      <c r="BV778" s="9" t="str">
        <f t="shared" si="1221"/>
        <v/>
      </c>
      <c r="BW778" s="9" t="str">
        <f t="shared" si="1221"/>
        <v/>
      </c>
      <c r="BX778" s="9" t="str">
        <f t="shared" ref="BX778" si="1222">IF(OR(BX170="",BX474=""),"",BX170-BX474)</f>
        <v/>
      </c>
      <c r="BY778" s="9" t="str">
        <f t="shared" si="1167"/>
        <v/>
      </c>
    </row>
    <row r="779" spans="1:77" x14ac:dyDescent="0.15">
      <c r="A779" s="9">
        <f t="shared" si="1086"/>
        <v>157</v>
      </c>
      <c r="B779" s="9" t="str">
        <f t="shared" ref="B779" si="1223">IF(OR(B171="",B171&lt;1),"",B171)</f>
        <v/>
      </c>
      <c r="C779" s="9" t="str">
        <f t="shared" ref="C779:E779" si="1224">IF(OR(C171="",C171&lt;1),"",C171)</f>
        <v/>
      </c>
      <c r="D779" s="9" t="str">
        <f t="shared" si="1224"/>
        <v/>
      </c>
      <c r="E779" s="9" t="str">
        <f t="shared" si="1224"/>
        <v/>
      </c>
      <c r="F779" s="9" t="str">
        <f t="shared" si="1082"/>
        <v/>
      </c>
      <c r="G779" s="9" t="str">
        <f t="shared" ref="G779:I779" si="1225">IF(OR($D779="",$D779&lt;1),"",G171)</f>
        <v/>
      </c>
      <c r="H779" s="9" t="str">
        <f t="shared" si="1225"/>
        <v/>
      </c>
      <c r="I779" s="9" t="str">
        <f t="shared" si="1225"/>
        <v/>
      </c>
      <c r="J779" s="9" t="str">
        <f t="shared" si="1090"/>
        <v/>
      </c>
      <c r="L779" s="9" t="str">
        <f t="shared" ref="L779:BW779" si="1226">IF(OR(L171="",L475=""),"",L171-L475)</f>
        <v/>
      </c>
      <c r="M779" s="9" t="str">
        <f t="shared" si="1226"/>
        <v/>
      </c>
      <c r="N779" s="9" t="str">
        <f t="shared" si="1226"/>
        <v/>
      </c>
      <c r="O779" s="9" t="str">
        <f t="shared" si="1226"/>
        <v/>
      </c>
      <c r="P779" s="9" t="str">
        <f t="shared" si="1226"/>
        <v/>
      </c>
      <c r="Q779" s="9" t="str">
        <f t="shared" si="1226"/>
        <v/>
      </c>
      <c r="R779" s="9" t="str">
        <f t="shared" si="1226"/>
        <v/>
      </c>
      <c r="S779" s="9" t="str">
        <f t="shared" si="1226"/>
        <v/>
      </c>
      <c r="T779" s="9" t="str">
        <f t="shared" si="1226"/>
        <v/>
      </c>
      <c r="U779" s="9" t="str">
        <f t="shared" si="1226"/>
        <v/>
      </c>
      <c r="V779" s="9" t="str">
        <f t="shared" si="1226"/>
        <v/>
      </c>
      <c r="W779" s="9" t="str">
        <f t="shared" si="1226"/>
        <v/>
      </c>
      <c r="X779" s="9" t="str">
        <f t="shared" si="1226"/>
        <v/>
      </c>
      <c r="Y779" s="9" t="str">
        <f t="shared" si="1226"/>
        <v/>
      </c>
      <c r="Z779" s="9" t="str">
        <f t="shared" si="1226"/>
        <v/>
      </c>
      <c r="AA779" s="9" t="str">
        <f t="shared" si="1226"/>
        <v/>
      </c>
      <c r="AB779" s="9" t="str">
        <f t="shared" si="1226"/>
        <v/>
      </c>
      <c r="AC779" s="9" t="str">
        <f t="shared" si="1226"/>
        <v/>
      </c>
      <c r="AD779" s="9" t="str">
        <f t="shared" si="1226"/>
        <v/>
      </c>
      <c r="AE779" s="9" t="str">
        <f t="shared" si="1226"/>
        <v/>
      </c>
      <c r="AF779" s="9" t="str">
        <f t="shared" si="1226"/>
        <v/>
      </c>
      <c r="AG779" s="9" t="str">
        <f t="shared" si="1226"/>
        <v/>
      </c>
      <c r="AH779" s="9" t="str">
        <f t="shared" si="1226"/>
        <v/>
      </c>
      <c r="AI779" s="9" t="str">
        <f t="shared" si="1226"/>
        <v/>
      </c>
      <c r="AJ779" s="9" t="str">
        <f t="shared" si="1226"/>
        <v/>
      </c>
      <c r="AK779" s="9" t="str">
        <f t="shared" si="1226"/>
        <v/>
      </c>
      <c r="AL779" s="9" t="str">
        <f t="shared" si="1226"/>
        <v/>
      </c>
      <c r="AM779" s="9" t="str">
        <f t="shared" si="1226"/>
        <v/>
      </c>
      <c r="AN779" s="9" t="str">
        <f t="shared" si="1226"/>
        <v/>
      </c>
      <c r="AO779" s="9" t="str">
        <f t="shared" si="1226"/>
        <v/>
      </c>
      <c r="AP779" s="9" t="str">
        <f t="shared" si="1226"/>
        <v/>
      </c>
      <c r="AQ779" s="9" t="str">
        <f t="shared" si="1226"/>
        <v/>
      </c>
      <c r="AR779" s="9" t="str">
        <f t="shared" si="1226"/>
        <v/>
      </c>
      <c r="AS779" s="9" t="str">
        <f t="shared" si="1226"/>
        <v/>
      </c>
      <c r="AT779" s="9" t="str">
        <f t="shared" si="1226"/>
        <v/>
      </c>
      <c r="AU779" s="9" t="str">
        <f t="shared" si="1226"/>
        <v/>
      </c>
      <c r="AV779" s="9" t="str">
        <f t="shared" si="1226"/>
        <v/>
      </c>
      <c r="AW779" s="9" t="str">
        <f t="shared" si="1226"/>
        <v/>
      </c>
      <c r="AX779" s="9" t="str">
        <f t="shared" si="1226"/>
        <v/>
      </c>
      <c r="AY779" s="9" t="str">
        <f t="shared" si="1226"/>
        <v/>
      </c>
      <c r="AZ779" s="9" t="str">
        <f t="shared" si="1226"/>
        <v/>
      </c>
      <c r="BA779" s="9" t="str">
        <f t="shared" si="1226"/>
        <v/>
      </c>
      <c r="BB779" s="9" t="str">
        <f t="shared" si="1226"/>
        <v/>
      </c>
      <c r="BC779" s="9" t="str">
        <f t="shared" si="1226"/>
        <v/>
      </c>
      <c r="BD779" s="9" t="str">
        <f t="shared" si="1226"/>
        <v/>
      </c>
      <c r="BE779" s="9" t="str">
        <f t="shared" si="1226"/>
        <v/>
      </c>
      <c r="BF779" s="9" t="str">
        <f t="shared" si="1226"/>
        <v/>
      </c>
      <c r="BG779" s="9" t="str">
        <f t="shared" si="1226"/>
        <v/>
      </c>
      <c r="BH779" s="9" t="str">
        <f t="shared" si="1226"/>
        <v/>
      </c>
      <c r="BI779" s="9" t="str">
        <f t="shared" si="1226"/>
        <v/>
      </c>
      <c r="BJ779" s="9" t="str">
        <f t="shared" si="1226"/>
        <v/>
      </c>
      <c r="BK779" s="9" t="str">
        <f t="shared" si="1226"/>
        <v/>
      </c>
      <c r="BL779" s="9" t="str">
        <f t="shared" si="1226"/>
        <v/>
      </c>
      <c r="BM779" s="9" t="str">
        <f t="shared" si="1226"/>
        <v/>
      </c>
      <c r="BN779" s="9" t="str">
        <f t="shared" si="1226"/>
        <v/>
      </c>
      <c r="BO779" s="9" t="str">
        <f t="shared" si="1226"/>
        <v/>
      </c>
      <c r="BP779" s="9" t="str">
        <f t="shared" si="1226"/>
        <v/>
      </c>
      <c r="BQ779" s="9" t="str">
        <f t="shared" si="1226"/>
        <v/>
      </c>
      <c r="BR779" s="9" t="str">
        <f t="shared" si="1226"/>
        <v/>
      </c>
      <c r="BS779" s="9" t="str">
        <f t="shared" si="1226"/>
        <v/>
      </c>
      <c r="BT779" s="9" t="str">
        <f t="shared" si="1226"/>
        <v/>
      </c>
      <c r="BU779" s="9" t="str">
        <f t="shared" si="1226"/>
        <v/>
      </c>
      <c r="BV779" s="9" t="str">
        <f t="shared" si="1226"/>
        <v/>
      </c>
      <c r="BW779" s="9" t="str">
        <f t="shared" si="1226"/>
        <v/>
      </c>
      <c r="BX779" s="9" t="str">
        <f t="shared" ref="BX779" si="1227">IF(OR(BX171="",BX475=""),"",BX171-BX475)</f>
        <v/>
      </c>
      <c r="BY779" s="9" t="str">
        <f t="shared" si="1167"/>
        <v/>
      </c>
    </row>
    <row r="780" spans="1:77" x14ac:dyDescent="0.15">
      <c r="A780" s="9">
        <f t="shared" si="1086"/>
        <v>158</v>
      </c>
      <c r="B780" s="9" t="str">
        <f t="shared" ref="B780" si="1228">IF(OR(B172="",B172&lt;1),"",B172)</f>
        <v/>
      </c>
      <c r="C780" s="9" t="str">
        <f t="shared" ref="C780:E780" si="1229">IF(OR(C172="",C172&lt;1),"",C172)</f>
        <v/>
      </c>
      <c r="D780" s="9" t="str">
        <f t="shared" si="1229"/>
        <v/>
      </c>
      <c r="E780" s="9" t="str">
        <f t="shared" si="1229"/>
        <v/>
      </c>
      <c r="F780" s="9" t="str">
        <f t="shared" si="1082"/>
        <v/>
      </c>
      <c r="G780" s="9" t="str">
        <f t="shared" ref="G780:I780" si="1230">IF(OR($D780="",$D780&lt;1),"",G172)</f>
        <v/>
      </c>
      <c r="H780" s="9" t="str">
        <f t="shared" si="1230"/>
        <v/>
      </c>
      <c r="I780" s="9" t="str">
        <f t="shared" si="1230"/>
        <v/>
      </c>
      <c r="J780" s="9" t="str">
        <f t="shared" si="1090"/>
        <v/>
      </c>
      <c r="L780" s="9" t="str">
        <f t="shared" ref="L780:BW780" si="1231">IF(OR(L172="",L476=""),"",L172-L476)</f>
        <v/>
      </c>
      <c r="M780" s="9" t="str">
        <f t="shared" si="1231"/>
        <v/>
      </c>
      <c r="N780" s="9" t="str">
        <f t="shared" si="1231"/>
        <v/>
      </c>
      <c r="O780" s="9" t="str">
        <f t="shared" si="1231"/>
        <v/>
      </c>
      <c r="P780" s="9" t="str">
        <f t="shared" si="1231"/>
        <v/>
      </c>
      <c r="Q780" s="9" t="str">
        <f t="shared" si="1231"/>
        <v/>
      </c>
      <c r="R780" s="9" t="str">
        <f t="shared" si="1231"/>
        <v/>
      </c>
      <c r="S780" s="9" t="str">
        <f t="shared" si="1231"/>
        <v/>
      </c>
      <c r="T780" s="9" t="str">
        <f t="shared" si="1231"/>
        <v/>
      </c>
      <c r="U780" s="9" t="str">
        <f t="shared" si="1231"/>
        <v/>
      </c>
      <c r="V780" s="9" t="str">
        <f t="shared" si="1231"/>
        <v/>
      </c>
      <c r="W780" s="9" t="str">
        <f t="shared" si="1231"/>
        <v/>
      </c>
      <c r="X780" s="9" t="str">
        <f t="shared" si="1231"/>
        <v/>
      </c>
      <c r="Y780" s="9" t="str">
        <f t="shared" si="1231"/>
        <v/>
      </c>
      <c r="Z780" s="9" t="str">
        <f t="shared" si="1231"/>
        <v/>
      </c>
      <c r="AA780" s="9" t="str">
        <f t="shared" si="1231"/>
        <v/>
      </c>
      <c r="AB780" s="9" t="str">
        <f t="shared" si="1231"/>
        <v/>
      </c>
      <c r="AC780" s="9" t="str">
        <f t="shared" si="1231"/>
        <v/>
      </c>
      <c r="AD780" s="9" t="str">
        <f t="shared" si="1231"/>
        <v/>
      </c>
      <c r="AE780" s="9" t="str">
        <f t="shared" si="1231"/>
        <v/>
      </c>
      <c r="AF780" s="9" t="str">
        <f t="shared" si="1231"/>
        <v/>
      </c>
      <c r="AG780" s="9" t="str">
        <f t="shared" si="1231"/>
        <v/>
      </c>
      <c r="AH780" s="9" t="str">
        <f t="shared" si="1231"/>
        <v/>
      </c>
      <c r="AI780" s="9" t="str">
        <f t="shared" si="1231"/>
        <v/>
      </c>
      <c r="AJ780" s="9" t="str">
        <f t="shared" si="1231"/>
        <v/>
      </c>
      <c r="AK780" s="9" t="str">
        <f t="shared" si="1231"/>
        <v/>
      </c>
      <c r="AL780" s="9" t="str">
        <f t="shared" si="1231"/>
        <v/>
      </c>
      <c r="AM780" s="9" t="str">
        <f t="shared" si="1231"/>
        <v/>
      </c>
      <c r="AN780" s="9" t="str">
        <f t="shared" si="1231"/>
        <v/>
      </c>
      <c r="AO780" s="9" t="str">
        <f t="shared" si="1231"/>
        <v/>
      </c>
      <c r="AP780" s="9" t="str">
        <f t="shared" si="1231"/>
        <v/>
      </c>
      <c r="AQ780" s="9" t="str">
        <f t="shared" si="1231"/>
        <v/>
      </c>
      <c r="AR780" s="9" t="str">
        <f t="shared" si="1231"/>
        <v/>
      </c>
      <c r="AS780" s="9" t="str">
        <f t="shared" si="1231"/>
        <v/>
      </c>
      <c r="AT780" s="9" t="str">
        <f t="shared" si="1231"/>
        <v/>
      </c>
      <c r="AU780" s="9" t="str">
        <f t="shared" si="1231"/>
        <v/>
      </c>
      <c r="AV780" s="9" t="str">
        <f t="shared" si="1231"/>
        <v/>
      </c>
      <c r="AW780" s="9" t="str">
        <f t="shared" si="1231"/>
        <v/>
      </c>
      <c r="AX780" s="9" t="str">
        <f t="shared" si="1231"/>
        <v/>
      </c>
      <c r="AY780" s="9" t="str">
        <f t="shared" si="1231"/>
        <v/>
      </c>
      <c r="AZ780" s="9" t="str">
        <f t="shared" si="1231"/>
        <v/>
      </c>
      <c r="BA780" s="9" t="str">
        <f t="shared" si="1231"/>
        <v/>
      </c>
      <c r="BB780" s="9" t="str">
        <f t="shared" si="1231"/>
        <v/>
      </c>
      <c r="BC780" s="9" t="str">
        <f t="shared" si="1231"/>
        <v/>
      </c>
      <c r="BD780" s="9" t="str">
        <f t="shared" si="1231"/>
        <v/>
      </c>
      <c r="BE780" s="9" t="str">
        <f t="shared" si="1231"/>
        <v/>
      </c>
      <c r="BF780" s="9" t="str">
        <f t="shared" si="1231"/>
        <v/>
      </c>
      <c r="BG780" s="9" t="str">
        <f t="shared" si="1231"/>
        <v/>
      </c>
      <c r="BH780" s="9" t="str">
        <f t="shared" si="1231"/>
        <v/>
      </c>
      <c r="BI780" s="9" t="str">
        <f t="shared" si="1231"/>
        <v/>
      </c>
      <c r="BJ780" s="9" t="str">
        <f t="shared" si="1231"/>
        <v/>
      </c>
      <c r="BK780" s="9" t="str">
        <f t="shared" si="1231"/>
        <v/>
      </c>
      <c r="BL780" s="9" t="str">
        <f t="shared" si="1231"/>
        <v/>
      </c>
      <c r="BM780" s="9" t="str">
        <f t="shared" si="1231"/>
        <v/>
      </c>
      <c r="BN780" s="9" t="str">
        <f t="shared" si="1231"/>
        <v/>
      </c>
      <c r="BO780" s="9" t="str">
        <f t="shared" si="1231"/>
        <v/>
      </c>
      <c r="BP780" s="9" t="str">
        <f t="shared" si="1231"/>
        <v/>
      </c>
      <c r="BQ780" s="9" t="str">
        <f t="shared" si="1231"/>
        <v/>
      </c>
      <c r="BR780" s="9" t="str">
        <f t="shared" si="1231"/>
        <v/>
      </c>
      <c r="BS780" s="9" t="str">
        <f t="shared" si="1231"/>
        <v/>
      </c>
      <c r="BT780" s="9" t="str">
        <f t="shared" si="1231"/>
        <v/>
      </c>
      <c r="BU780" s="9" t="str">
        <f t="shared" si="1231"/>
        <v/>
      </c>
      <c r="BV780" s="9" t="str">
        <f t="shared" si="1231"/>
        <v/>
      </c>
      <c r="BW780" s="9" t="str">
        <f t="shared" si="1231"/>
        <v/>
      </c>
      <c r="BX780" s="9" t="str">
        <f t="shared" ref="BX780" si="1232">IF(OR(BX172="",BX476=""),"",BX172-BX476)</f>
        <v/>
      </c>
      <c r="BY780" s="9" t="str">
        <f t="shared" si="1167"/>
        <v/>
      </c>
    </row>
    <row r="781" spans="1:77" x14ac:dyDescent="0.15">
      <c r="A781" s="9">
        <f t="shared" si="1086"/>
        <v>159</v>
      </c>
      <c r="B781" s="9" t="str">
        <f t="shared" ref="B781" si="1233">IF(OR(B173="",B173&lt;1),"",B173)</f>
        <v/>
      </c>
      <c r="C781" s="9" t="str">
        <f t="shared" ref="C781:E781" si="1234">IF(OR(C173="",C173&lt;1),"",C173)</f>
        <v/>
      </c>
      <c r="D781" s="9" t="str">
        <f t="shared" si="1234"/>
        <v/>
      </c>
      <c r="E781" s="9" t="str">
        <f t="shared" si="1234"/>
        <v/>
      </c>
      <c r="F781" s="9" t="str">
        <f t="shared" si="1082"/>
        <v/>
      </c>
      <c r="G781" s="9" t="str">
        <f t="shared" ref="G781:I781" si="1235">IF(OR($D781="",$D781&lt;1),"",G173)</f>
        <v/>
      </c>
      <c r="H781" s="9" t="str">
        <f t="shared" si="1235"/>
        <v/>
      </c>
      <c r="I781" s="9" t="str">
        <f t="shared" si="1235"/>
        <v/>
      </c>
      <c r="J781" s="9" t="str">
        <f t="shared" si="1090"/>
        <v/>
      </c>
      <c r="L781" s="9" t="str">
        <f t="shared" ref="L781:BW781" si="1236">IF(OR(L173="",L477=""),"",L173-L477)</f>
        <v/>
      </c>
      <c r="M781" s="9" t="str">
        <f t="shared" si="1236"/>
        <v/>
      </c>
      <c r="N781" s="9" t="str">
        <f t="shared" si="1236"/>
        <v/>
      </c>
      <c r="O781" s="9" t="str">
        <f t="shared" si="1236"/>
        <v/>
      </c>
      <c r="P781" s="9" t="str">
        <f t="shared" si="1236"/>
        <v/>
      </c>
      <c r="Q781" s="9" t="str">
        <f t="shared" si="1236"/>
        <v/>
      </c>
      <c r="R781" s="9" t="str">
        <f t="shared" si="1236"/>
        <v/>
      </c>
      <c r="S781" s="9" t="str">
        <f t="shared" si="1236"/>
        <v/>
      </c>
      <c r="T781" s="9" t="str">
        <f t="shared" si="1236"/>
        <v/>
      </c>
      <c r="U781" s="9" t="str">
        <f t="shared" si="1236"/>
        <v/>
      </c>
      <c r="V781" s="9" t="str">
        <f t="shared" si="1236"/>
        <v/>
      </c>
      <c r="W781" s="9" t="str">
        <f t="shared" si="1236"/>
        <v/>
      </c>
      <c r="X781" s="9" t="str">
        <f t="shared" si="1236"/>
        <v/>
      </c>
      <c r="Y781" s="9" t="str">
        <f t="shared" si="1236"/>
        <v/>
      </c>
      <c r="Z781" s="9" t="str">
        <f t="shared" si="1236"/>
        <v/>
      </c>
      <c r="AA781" s="9" t="str">
        <f t="shared" si="1236"/>
        <v/>
      </c>
      <c r="AB781" s="9" t="str">
        <f t="shared" si="1236"/>
        <v/>
      </c>
      <c r="AC781" s="9" t="str">
        <f t="shared" si="1236"/>
        <v/>
      </c>
      <c r="AD781" s="9" t="str">
        <f t="shared" si="1236"/>
        <v/>
      </c>
      <c r="AE781" s="9" t="str">
        <f t="shared" si="1236"/>
        <v/>
      </c>
      <c r="AF781" s="9" t="str">
        <f t="shared" si="1236"/>
        <v/>
      </c>
      <c r="AG781" s="9" t="str">
        <f t="shared" si="1236"/>
        <v/>
      </c>
      <c r="AH781" s="9" t="str">
        <f t="shared" si="1236"/>
        <v/>
      </c>
      <c r="AI781" s="9" t="str">
        <f t="shared" si="1236"/>
        <v/>
      </c>
      <c r="AJ781" s="9" t="str">
        <f t="shared" si="1236"/>
        <v/>
      </c>
      <c r="AK781" s="9" t="str">
        <f t="shared" si="1236"/>
        <v/>
      </c>
      <c r="AL781" s="9" t="str">
        <f t="shared" si="1236"/>
        <v/>
      </c>
      <c r="AM781" s="9" t="str">
        <f t="shared" si="1236"/>
        <v/>
      </c>
      <c r="AN781" s="9" t="str">
        <f t="shared" si="1236"/>
        <v/>
      </c>
      <c r="AO781" s="9" t="str">
        <f t="shared" si="1236"/>
        <v/>
      </c>
      <c r="AP781" s="9" t="str">
        <f t="shared" si="1236"/>
        <v/>
      </c>
      <c r="AQ781" s="9" t="str">
        <f t="shared" si="1236"/>
        <v/>
      </c>
      <c r="AR781" s="9" t="str">
        <f t="shared" si="1236"/>
        <v/>
      </c>
      <c r="AS781" s="9" t="str">
        <f t="shared" si="1236"/>
        <v/>
      </c>
      <c r="AT781" s="9" t="str">
        <f t="shared" si="1236"/>
        <v/>
      </c>
      <c r="AU781" s="9" t="str">
        <f t="shared" si="1236"/>
        <v/>
      </c>
      <c r="AV781" s="9" t="str">
        <f t="shared" si="1236"/>
        <v/>
      </c>
      <c r="AW781" s="9" t="str">
        <f t="shared" si="1236"/>
        <v/>
      </c>
      <c r="AX781" s="9" t="str">
        <f t="shared" si="1236"/>
        <v/>
      </c>
      <c r="AY781" s="9" t="str">
        <f t="shared" si="1236"/>
        <v/>
      </c>
      <c r="AZ781" s="9" t="str">
        <f t="shared" si="1236"/>
        <v/>
      </c>
      <c r="BA781" s="9" t="str">
        <f t="shared" si="1236"/>
        <v/>
      </c>
      <c r="BB781" s="9" t="str">
        <f t="shared" si="1236"/>
        <v/>
      </c>
      <c r="BC781" s="9" t="str">
        <f t="shared" si="1236"/>
        <v/>
      </c>
      <c r="BD781" s="9" t="str">
        <f t="shared" si="1236"/>
        <v/>
      </c>
      <c r="BE781" s="9" t="str">
        <f t="shared" si="1236"/>
        <v/>
      </c>
      <c r="BF781" s="9" t="str">
        <f t="shared" si="1236"/>
        <v/>
      </c>
      <c r="BG781" s="9" t="str">
        <f t="shared" si="1236"/>
        <v/>
      </c>
      <c r="BH781" s="9" t="str">
        <f t="shared" si="1236"/>
        <v/>
      </c>
      <c r="BI781" s="9" t="str">
        <f t="shared" si="1236"/>
        <v/>
      </c>
      <c r="BJ781" s="9" t="str">
        <f t="shared" si="1236"/>
        <v/>
      </c>
      <c r="BK781" s="9" t="str">
        <f t="shared" si="1236"/>
        <v/>
      </c>
      <c r="BL781" s="9" t="str">
        <f t="shared" si="1236"/>
        <v/>
      </c>
      <c r="BM781" s="9" t="str">
        <f t="shared" si="1236"/>
        <v/>
      </c>
      <c r="BN781" s="9" t="str">
        <f t="shared" si="1236"/>
        <v/>
      </c>
      <c r="BO781" s="9" t="str">
        <f t="shared" si="1236"/>
        <v/>
      </c>
      <c r="BP781" s="9" t="str">
        <f t="shared" si="1236"/>
        <v/>
      </c>
      <c r="BQ781" s="9" t="str">
        <f t="shared" si="1236"/>
        <v/>
      </c>
      <c r="BR781" s="9" t="str">
        <f t="shared" si="1236"/>
        <v/>
      </c>
      <c r="BS781" s="9" t="str">
        <f t="shared" si="1236"/>
        <v/>
      </c>
      <c r="BT781" s="9" t="str">
        <f t="shared" si="1236"/>
        <v/>
      </c>
      <c r="BU781" s="9" t="str">
        <f t="shared" si="1236"/>
        <v/>
      </c>
      <c r="BV781" s="9" t="str">
        <f t="shared" si="1236"/>
        <v/>
      </c>
      <c r="BW781" s="9" t="str">
        <f t="shared" si="1236"/>
        <v/>
      </c>
      <c r="BX781" s="9" t="str">
        <f t="shared" ref="BX781" si="1237">IF(OR(BX173="",BX477=""),"",BX173-BX477)</f>
        <v/>
      </c>
      <c r="BY781" s="9" t="str">
        <f t="shared" si="1167"/>
        <v/>
      </c>
    </row>
    <row r="782" spans="1:77" x14ac:dyDescent="0.15">
      <c r="A782" s="9">
        <f t="shared" si="1086"/>
        <v>160</v>
      </c>
      <c r="B782" s="9" t="str">
        <f t="shared" ref="B782" si="1238">IF(OR(B174="",B174&lt;1),"",B174)</f>
        <v/>
      </c>
      <c r="C782" s="9" t="str">
        <f t="shared" ref="C782:E782" si="1239">IF(OR(C174="",C174&lt;1),"",C174)</f>
        <v/>
      </c>
      <c r="D782" s="9" t="str">
        <f t="shared" si="1239"/>
        <v/>
      </c>
      <c r="E782" s="9" t="str">
        <f t="shared" si="1239"/>
        <v/>
      </c>
      <c r="F782" s="9" t="str">
        <f t="shared" si="1082"/>
        <v/>
      </c>
      <c r="G782" s="9" t="str">
        <f t="shared" ref="G782:I782" si="1240">IF(OR($D782="",$D782&lt;1),"",G174)</f>
        <v/>
      </c>
      <c r="H782" s="9" t="str">
        <f t="shared" si="1240"/>
        <v/>
      </c>
      <c r="I782" s="9" t="str">
        <f t="shared" si="1240"/>
        <v/>
      </c>
      <c r="J782" s="9" t="str">
        <f t="shared" si="1090"/>
        <v/>
      </c>
      <c r="L782" s="9" t="str">
        <f t="shared" ref="L782:BW782" si="1241">IF(OR(L174="",L478=""),"",L174-L478)</f>
        <v/>
      </c>
      <c r="M782" s="9" t="str">
        <f t="shared" si="1241"/>
        <v/>
      </c>
      <c r="N782" s="9" t="str">
        <f t="shared" si="1241"/>
        <v/>
      </c>
      <c r="O782" s="9" t="str">
        <f t="shared" si="1241"/>
        <v/>
      </c>
      <c r="P782" s="9" t="str">
        <f t="shared" si="1241"/>
        <v/>
      </c>
      <c r="Q782" s="9" t="str">
        <f t="shared" si="1241"/>
        <v/>
      </c>
      <c r="R782" s="9" t="str">
        <f t="shared" si="1241"/>
        <v/>
      </c>
      <c r="S782" s="9" t="str">
        <f t="shared" si="1241"/>
        <v/>
      </c>
      <c r="T782" s="9" t="str">
        <f t="shared" si="1241"/>
        <v/>
      </c>
      <c r="U782" s="9" t="str">
        <f t="shared" si="1241"/>
        <v/>
      </c>
      <c r="V782" s="9" t="str">
        <f t="shared" si="1241"/>
        <v/>
      </c>
      <c r="W782" s="9" t="str">
        <f t="shared" si="1241"/>
        <v/>
      </c>
      <c r="X782" s="9" t="str">
        <f t="shared" si="1241"/>
        <v/>
      </c>
      <c r="Y782" s="9" t="str">
        <f t="shared" si="1241"/>
        <v/>
      </c>
      <c r="Z782" s="9" t="str">
        <f t="shared" si="1241"/>
        <v/>
      </c>
      <c r="AA782" s="9" t="str">
        <f t="shared" si="1241"/>
        <v/>
      </c>
      <c r="AB782" s="9" t="str">
        <f t="shared" si="1241"/>
        <v/>
      </c>
      <c r="AC782" s="9" t="str">
        <f t="shared" si="1241"/>
        <v/>
      </c>
      <c r="AD782" s="9" t="str">
        <f t="shared" si="1241"/>
        <v/>
      </c>
      <c r="AE782" s="9" t="str">
        <f t="shared" si="1241"/>
        <v/>
      </c>
      <c r="AF782" s="9" t="str">
        <f t="shared" si="1241"/>
        <v/>
      </c>
      <c r="AG782" s="9" t="str">
        <f t="shared" si="1241"/>
        <v/>
      </c>
      <c r="AH782" s="9" t="str">
        <f t="shared" si="1241"/>
        <v/>
      </c>
      <c r="AI782" s="9" t="str">
        <f t="shared" si="1241"/>
        <v/>
      </c>
      <c r="AJ782" s="9" t="str">
        <f t="shared" si="1241"/>
        <v/>
      </c>
      <c r="AK782" s="9" t="str">
        <f t="shared" si="1241"/>
        <v/>
      </c>
      <c r="AL782" s="9" t="str">
        <f t="shared" si="1241"/>
        <v/>
      </c>
      <c r="AM782" s="9" t="str">
        <f t="shared" si="1241"/>
        <v/>
      </c>
      <c r="AN782" s="9" t="str">
        <f t="shared" si="1241"/>
        <v/>
      </c>
      <c r="AO782" s="9" t="str">
        <f t="shared" si="1241"/>
        <v/>
      </c>
      <c r="AP782" s="9" t="str">
        <f t="shared" si="1241"/>
        <v/>
      </c>
      <c r="AQ782" s="9" t="str">
        <f t="shared" si="1241"/>
        <v/>
      </c>
      <c r="AR782" s="9" t="str">
        <f t="shared" si="1241"/>
        <v/>
      </c>
      <c r="AS782" s="9" t="str">
        <f t="shared" si="1241"/>
        <v/>
      </c>
      <c r="AT782" s="9" t="str">
        <f t="shared" si="1241"/>
        <v/>
      </c>
      <c r="AU782" s="9" t="str">
        <f t="shared" si="1241"/>
        <v/>
      </c>
      <c r="AV782" s="9" t="str">
        <f t="shared" si="1241"/>
        <v/>
      </c>
      <c r="AW782" s="9" t="str">
        <f t="shared" si="1241"/>
        <v/>
      </c>
      <c r="AX782" s="9" t="str">
        <f t="shared" si="1241"/>
        <v/>
      </c>
      <c r="AY782" s="9" t="str">
        <f t="shared" si="1241"/>
        <v/>
      </c>
      <c r="AZ782" s="9" t="str">
        <f t="shared" si="1241"/>
        <v/>
      </c>
      <c r="BA782" s="9" t="str">
        <f t="shared" si="1241"/>
        <v/>
      </c>
      <c r="BB782" s="9" t="str">
        <f t="shared" si="1241"/>
        <v/>
      </c>
      <c r="BC782" s="9" t="str">
        <f t="shared" si="1241"/>
        <v/>
      </c>
      <c r="BD782" s="9" t="str">
        <f t="shared" si="1241"/>
        <v/>
      </c>
      <c r="BE782" s="9" t="str">
        <f t="shared" si="1241"/>
        <v/>
      </c>
      <c r="BF782" s="9" t="str">
        <f t="shared" si="1241"/>
        <v/>
      </c>
      <c r="BG782" s="9" t="str">
        <f t="shared" si="1241"/>
        <v/>
      </c>
      <c r="BH782" s="9" t="str">
        <f t="shared" si="1241"/>
        <v/>
      </c>
      <c r="BI782" s="9" t="str">
        <f t="shared" si="1241"/>
        <v/>
      </c>
      <c r="BJ782" s="9" t="str">
        <f t="shared" si="1241"/>
        <v/>
      </c>
      <c r="BK782" s="9" t="str">
        <f t="shared" si="1241"/>
        <v/>
      </c>
      <c r="BL782" s="9" t="str">
        <f t="shared" si="1241"/>
        <v/>
      </c>
      <c r="BM782" s="9" t="str">
        <f t="shared" si="1241"/>
        <v/>
      </c>
      <c r="BN782" s="9" t="str">
        <f t="shared" si="1241"/>
        <v/>
      </c>
      <c r="BO782" s="9" t="str">
        <f t="shared" si="1241"/>
        <v/>
      </c>
      <c r="BP782" s="9" t="str">
        <f t="shared" si="1241"/>
        <v/>
      </c>
      <c r="BQ782" s="9" t="str">
        <f t="shared" si="1241"/>
        <v/>
      </c>
      <c r="BR782" s="9" t="str">
        <f t="shared" si="1241"/>
        <v/>
      </c>
      <c r="BS782" s="9" t="str">
        <f t="shared" si="1241"/>
        <v/>
      </c>
      <c r="BT782" s="9" t="str">
        <f t="shared" si="1241"/>
        <v/>
      </c>
      <c r="BU782" s="9" t="str">
        <f t="shared" si="1241"/>
        <v/>
      </c>
      <c r="BV782" s="9" t="str">
        <f t="shared" si="1241"/>
        <v/>
      </c>
      <c r="BW782" s="9" t="str">
        <f t="shared" si="1241"/>
        <v/>
      </c>
      <c r="BX782" s="9" t="str">
        <f t="shared" ref="BX782" si="1242">IF(OR(BX174="",BX478=""),"",BX174-BX478)</f>
        <v/>
      </c>
      <c r="BY782" s="9" t="str">
        <f t="shared" si="1167"/>
        <v/>
      </c>
    </row>
    <row r="783" spans="1:77" x14ac:dyDescent="0.15">
      <c r="A783" s="9">
        <f t="shared" si="1086"/>
        <v>161</v>
      </c>
      <c r="B783" s="9" t="str">
        <f t="shared" ref="B783" si="1243">IF(OR(B175="",B175&lt;1),"",B175)</f>
        <v/>
      </c>
      <c r="C783" s="9" t="str">
        <f t="shared" ref="C783:E783" si="1244">IF(OR(C175="",C175&lt;1),"",C175)</f>
        <v/>
      </c>
      <c r="D783" s="9" t="str">
        <f t="shared" si="1244"/>
        <v/>
      </c>
      <c r="E783" s="9" t="str">
        <f t="shared" si="1244"/>
        <v/>
      </c>
      <c r="F783" s="9" t="str">
        <f t="shared" si="1082"/>
        <v/>
      </c>
      <c r="G783" s="9" t="str">
        <f t="shared" ref="G783:I783" si="1245">IF(OR($D783="",$D783&lt;1),"",G175)</f>
        <v/>
      </c>
      <c r="H783" s="9" t="str">
        <f t="shared" si="1245"/>
        <v/>
      </c>
      <c r="I783" s="9" t="str">
        <f t="shared" si="1245"/>
        <v/>
      </c>
      <c r="J783" s="9" t="str">
        <f t="shared" si="1090"/>
        <v/>
      </c>
      <c r="L783" s="9" t="str">
        <f t="shared" ref="L783:BW783" si="1246">IF(OR(L175="",L479=""),"",L175-L479)</f>
        <v/>
      </c>
      <c r="M783" s="9" t="str">
        <f t="shared" si="1246"/>
        <v/>
      </c>
      <c r="N783" s="9" t="str">
        <f t="shared" si="1246"/>
        <v/>
      </c>
      <c r="O783" s="9" t="str">
        <f t="shared" si="1246"/>
        <v/>
      </c>
      <c r="P783" s="9" t="str">
        <f t="shared" si="1246"/>
        <v/>
      </c>
      <c r="Q783" s="9" t="str">
        <f t="shared" si="1246"/>
        <v/>
      </c>
      <c r="R783" s="9" t="str">
        <f t="shared" si="1246"/>
        <v/>
      </c>
      <c r="S783" s="9" t="str">
        <f t="shared" si="1246"/>
        <v/>
      </c>
      <c r="T783" s="9" t="str">
        <f t="shared" si="1246"/>
        <v/>
      </c>
      <c r="U783" s="9" t="str">
        <f t="shared" si="1246"/>
        <v/>
      </c>
      <c r="V783" s="9" t="str">
        <f t="shared" si="1246"/>
        <v/>
      </c>
      <c r="W783" s="9" t="str">
        <f t="shared" si="1246"/>
        <v/>
      </c>
      <c r="X783" s="9" t="str">
        <f t="shared" si="1246"/>
        <v/>
      </c>
      <c r="Y783" s="9" t="str">
        <f t="shared" si="1246"/>
        <v/>
      </c>
      <c r="Z783" s="9" t="str">
        <f t="shared" si="1246"/>
        <v/>
      </c>
      <c r="AA783" s="9" t="str">
        <f t="shared" si="1246"/>
        <v/>
      </c>
      <c r="AB783" s="9" t="str">
        <f t="shared" si="1246"/>
        <v/>
      </c>
      <c r="AC783" s="9" t="str">
        <f t="shared" si="1246"/>
        <v/>
      </c>
      <c r="AD783" s="9" t="str">
        <f t="shared" si="1246"/>
        <v/>
      </c>
      <c r="AE783" s="9" t="str">
        <f t="shared" si="1246"/>
        <v/>
      </c>
      <c r="AF783" s="9" t="str">
        <f t="shared" si="1246"/>
        <v/>
      </c>
      <c r="AG783" s="9" t="str">
        <f t="shared" si="1246"/>
        <v/>
      </c>
      <c r="AH783" s="9" t="str">
        <f t="shared" si="1246"/>
        <v/>
      </c>
      <c r="AI783" s="9" t="str">
        <f t="shared" si="1246"/>
        <v/>
      </c>
      <c r="AJ783" s="9" t="str">
        <f t="shared" si="1246"/>
        <v/>
      </c>
      <c r="AK783" s="9" t="str">
        <f t="shared" si="1246"/>
        <v/>
      </c>
      <c r="AL783" s="9" t="str">
        <f t="shared" si="1246"/>
        <v/>
      </c>
      <c r="AM783" s="9" t="str">
        <f t="shared" si="1246"/>
        <v/>
      </c>
      <c r="AN783" s="9" t="str">
        <f t="shared" si="1246"/>
        <v/>
      </c>
      <c r="AO783" s="9" t="str">
        <f t="shared" si="1246"/>
        <v/>
      </c>
      <c r="AP783" s="9" t="str">
        <f t="shared" si="1246"/>
        <v/>
      </c>
      <c r="AQ783" s="9" t="str">
        <f t="shared" si="1246"/>
        <v/>
      </c>
      <c r="AR783" s="9" t="str">
        <f t="shared" si="1246"/>
        <v/>
      </c>
      <c r="AS783" s="9" t="str">
        <f t="shared" si="1246"/>
        <v/>
      </c>
      <c r="AT783" s="9" t="str">
        <f t="shared" si="1246"/>
        <v/>
      </c>
      <c r="AU783" s="9" t="str">
        <f t="shared" si="1246"/>
        <v/>
      </c>
      <c r="AV783" s="9" t="str">
        <f t="shared" si="1246"/>
        <v/>
      </c>
      <c r="AW783" s="9" t="str">
        <f t="shared" si="1246"/>
        <v/>
      </c>
      <c r="AX783" s="9" t="str">
        <f t="shared" si="1246"/>
        <v/>
      </c>
      <c r="AY783" s="9" t="str">
        <f t="shared" si="1246"/>
        <v/>
      </c>
      <c r="AZ783" s="9" t="str">
        <f t="shared" si="1246"/>
        <v/>
      </c>
      <c r="BA783" s="9" t="str">
        <f t="shared" si="1246"/>
        <v/>
      </c>
      <c r="BB783" s="9" t="str">
        <f t="shared" si="1246"/>
        <v/>
      </c>
      <c r="BC783" s="9" t="str">
        <f t="shared" si="1246"/>
        <v/>
      </c>
      <c r="BD783" s="9" t="str">
        <f t="shared" si="1246"/>
        <v/>
      </c>
      <c r="BE783" s="9" t="str">
        <f t="shared" si="1246"/>
        <v/>
      </c>
      <c r="BF783" s="9" t="str">
        <f t="shared" si="1246"/>
        <v/>
      </c>
      <c r="BG783" s="9" t="str">
        <f t="shared" si="1246"/>
        <v/>
      </c>
      <c r="BH783" s="9" t="str">
        <f t="shared" si="1246"/>
        <v/>
      </c>
      <c r="BI783" s="9" t="str">
        <f t="shared" si="1246"/>
        <v/>
      </c>
      <c r="BJ783" s="9" t="str">
        <f t="shared" si="1246"/>
        <v/>
      </c>
      <c r="BK783" s="9" t="str">
        <f t="shared" si="1246"/>
        <v/>
      </c>
      <c r="BL783" s="9" t="str">
        <f t="shared" si="1246"/>
        <v/>
      </c>
      <c r="BM783" s="9" t="str">
        <f t="shared" si="1246"/>
        <v/>
      </c>
      <c r="BN783" s="9" t="str">
        <f t="shared" si="1246"/>
        <v/>
      </c>
      <c r="BO783" s="9" t="str">
        <f t="shared" si="1246"/>
        <v/>
      </c>
      <c r="BP783" s="9" t="str">
        <f t="shared" si="1246"/>
        <v/>
      </c>
      <c r="BQ783" s="9" t="str">
        <f t="shared" si="1246"/>
        <v/>
      </c>
      <c r="BR783" s="9" t="str">
        <f t="shared" si="1246"/>
        <v/>
      </c>
      <c r="BS783" s="9" t="str">
        <f t="shared" si="1246"/>
        <v/>
      </c>
      <c r="BT783" s="9" t="str">
        <f t="shared" si="1246"/>
        <v/>
      </c>
      <c r="BU783" s="9" t="str">
        <f t="shared" si="1246"/>
        <v/>
      </c>
      <c r="BV783" s="9" t="str">
        <f t="shared" si="1246"/>
        <v/>
      </c>
      <c r="BW783" s="9" t="str">
        <f t="shared" si="1246"/>
        <v/>
      </c>
      <c r="BX783" s="9" t="str">
        <f t="shared" ref="BX783:BY798" si="1247">IF(OR(BX175="",BX479=""),"",BX175-BX479)</f>
        <v/>
      </c>
      <c r="BY783" s="9" t="str">
        <f t="shared" si="1247"/>
        <v/>
      </c>
    </row>
    <row r="784" spans="1:77" x14ac:dyDescent="0.15">
      <c r="A784" s="9">
        <f t="shared" si="1086"/>
        <v>162</v>
      </c>
      <c r="B784" s="9" t="str">
        <f t="shared" ref="B784" si="1248">IF(OR(B176="",B176&lt;1),"",B176)</f>
        <v/>
      </c>
      <c r="C784" s="9" t="str">
        <f t="shared" ref="C784:E784" si="1249">IF(OR(C176="",C176&lt;1),"",C176)</f>
        <v/>
      </c>
      <c r="D784" s="9" t="str">
        <f t="shared" si="1249"/>
        <v/>
      </c>
      <c r="E784" s="9" t="str">
        <f t="shared" si="1249"/>
        <v/>
      </c>
      <c r="F784" s="9" t="str">
        <f t="shared" si="1082"/>
        <v/>
      </c>
      <c r="G784" s="9" t="str">
        <f t="shared" ref="G784:I784" si="1250">IF(OR($D784="",$D784&lt;1),"",G176)</f>
        <v/>
      </c>
      <c r="H784" s="9" t="str">
        <f t="shared" si="1250"/>
        <v/>
      </c>
      <c r="I784" s="9" t="str">
        <f t="shared" si="1250"/>
        <v/>
      </c>
      <c r="J784" s="9" t="str">
        <f t="shared" si="1090"/>
        <v/>
      </c>
      <c r="L784" s="9" t="str">
        <f t="shared" ref="L784:BW784" si="1251">IF(OR(L176="",L480=""),"",L176-L480)</f>
        <v/>
      </c>
      <c r="M784" s="9" t="str">
        <f t="shared" si="1251"/>
        <v/>
      </c>
      <c r="N784" s="9" t="str">
        <f t="shared" si="1251"/>
        <v/>
      </c>
      <c r="O784" s="9" t="str">
        <f t="shared" si="1251"/>
        <v/>
      </c>
      <c r="P784" s="9" t="str">
        <f t="shared" si="1251"/>
        <v/>
      </c>
      <c r="Q784" s="9" t="str">
        <f t="shared" si="1251"/>
        <v/>
      </c>
      <c r="R784" s="9" t="str">
        <f t="shared" si="1251"/>
        <v/>
      </c>
      <c r="S784" s="9" t="str">
        <f t="shared" si="1251"/>
        <v/>
      </c>
      <c r="T784" s="9" t="str">
        <f t="shared" si="1251"/>
        <v/>
      </c>
      <c r="U784" s="9" t="str">
        <f t="shared" si="1251"/>
        <v/>
      </c>
      <c r="V784" s="9" t="str">
        <f t="shared" si="1251"/>
        <v/>
      </c>
      <c r="W784" s="9" t="str">
        <f t="shared" si="1251"/>
        <v/>
      </c>
      <c r="X784" s="9" t="str">
        <f t="shared" si="1251"/>
        <v/>
      </c>
      <c r="Y784" s="9" t="str">
        <f t="shared" si="1251"/>
        <v/>
      </c>
      <c r="Z784" s="9" t="str">
        <f t="shared" si="1251"/>
        <v/>
      </c>
      <c r="AA784" s="9" t="str">
        <f t="shared" si="1251"/>
        <v/>
      </c>
      <c r="AB784" s="9" t="str">
        <f t="shared" si="1251"/>
        <v/>
      </c>
      <c r="AC784" s="9" t="str">
        <f t="shared" si="1251"/>
        <v/>
      </c>
      <c r="AD784" s="9" t="str">
        <f t="shared" si="1251"/>
        <v/>
      </c>
      <c r="AE784" s="9" t="str">
        <f t="shared" si="1251"/>
        <v/>
      </c>
      <c r="AF784" s="9" t="str">
        <f t="shared" si="1251"/>
        <v/>
      </c>
      <c r="AG784" s="9" t="str">
        <f t="shared" si="1251"/>
        <v/>
      </c>
      <c r="AH784" s="9" t="str">
        <f t="shared" si="1251"/>
        <v/>
      </c>
      <c r="AI784" s="9" t="str">
        <f t="shared" si="1251"/>
        <v/>
      </c>
      <c r="AJ784" s="9" t="str">
        <f t="shared" si="1251"/>
        <v/>
      </c>
      <c r="AK784" s="9" t="str">
        <f t="shared" si="1251"/>
        <v/>
      </c>
      <c r="AL784" s="9" t="str">
        <f t="shared" si="1251"/>
        <v/>
      </c>
      <c r="AM784" s="9" t="str">
        <f t="shared" si="1251"/>
        <v/>
      </c>
      <c r="AN784" s="9" t="str">
        <f t="shared" si="1251"/>
        <v/>
      </c>
      <c r="AO784" s="9" t="str">
        <f t="shared" si="1251"/>
        <v/>
      </c>
      <c r="AP784" s="9" t="str">
        <f t="shared" si="1251"/>
        <v/>
      </c>
      <c r="AQ784" s="9" t="str">
        <f t="shared" si="1251"/>
        <v/>
      </c>
      <c r="AR784" s="9" t="str">
        <f t="shared" si="1251"/>
        <v/>
      </c>
      <c r="AS784" s="9" t="str">
        <f t="shared" si="1251"/>
        <v/>
      </c>
      <c r="AT784" s="9" t="str">
        <f t="shared" si="1251"/>
        <v/>
      </c>
      <c r="AU784" s="9" t="str">
        <f t="shared" si="1251"/>
        <v/>
      </c>
      <c r="AV784" s="9" t="str">
        <f t="shared" si="1251"/>
        <v/>
      </c>
      <c r="AW784" s="9" t="str">
        <f t="shared" si="1251"/>
        <v/>
      </c>
      <c r="AX784" s="9" t="str">
        <f t="shared" si="1251"/>
        <v/>
      </c>
      <c r="AY784" s="9" t="str">
        <f t="shared" si="1251"/>
        <v/>
      </c>
      <c r="AZ784" s="9" t="str">
        <f t="shared" si="1251"/>
        <v/>
      </c>
      <c r="BA784" s="9" t="str">
        <f t="shared" si="1251"/>
        <v/>
      </c>
      <c r="BB784" s="9" t="str">
        <f t="shared" si="1251"/>
        <v/>
      </c>
      <c r="BC784" s="9" t="str">
        <f t="shared" si="1251"/>
        <v/>
      </c>
      <c r="BD784" s="9" t="str">
        <f t="shared" si="1251"/>
        <v/>
      </c>
      <c r="BE784" s="9" t="str">
        <f t="shared" si="1251"/>
        <v/>
      </c>
      <c r="BF784" s="9" t="str">
        <f t="shared" si="1251"/>
        <v/>
      </c>
      <c r="BG784" s="9" t="str">
        <f t="shared" si="1251"/>
        <v/>
      </c>
      <c r="BH784" s="9" t="str">
        <f t="shared" si="1251"/>
        <v/>
      </c>
      <c r="BI784" s="9" t="str">
        <f t="shared" si="1251"/>
        <v/>
      </c>
      <c r="BJ784" s="9" t="str">
        <f t="shared" si="1251"/>
        <v/>
      </c>
      <c r="BK784" s="9" t="str">
        <f t="shared" si="1251"/>
        <v/>
      </c>
      <c r="BL784" s="9" t="str">
        <f t="shared" si="1251"/>
        <v/>
      </c>
      <c r="BM784" s="9" t="str">
        <f t="shared" si="1251"/>
        <v/>
      </c>
      <c r="BN784" s="9" t="str">
        <f t="shared" si="1251"/>
        <v/>
      </c>
      <c r="BO784" s="9" t="str">
        <f t="shared" si="1251"/>
        <v/>
      </c>
      <c r="BP784" s="9" t="str">
        <f t="shared" si="1251"/>
        <v/>
      </c>
      <c r="BQ784" s="9" t="str">
        <f t="shared" si="1251"/>
        <v/>
      </c>
      <c r="BR784" s="9" t="str">
        <f t="shared" si="1251"/>
        <v/>
      </c>
      <c r="BS784" s="9" t="str">
        <f t="shared" si="1251"/>
        <v/>
      </c>
      <c r="BT784" s="9" t="str">
        <f t="shared" si="1251"/>
        <v/>
      </c>
      <c r="BU784" s="9" t="str">
        <f t="shared" si="1251"/>
        <v/>
      </c>
      <c r="BV784" s="9" t="str">
        <f t="shared" si="1251"/>
        <v/>
      </c>
      <c r="BW784" s="9" t="str">
        <f t="shared" si="1251"/>
        <v/>
      </c>
      <c r="BX784" s="9" t="str">
        <f t="shared" ref="BX784" si="1252">IF(OR(BX176="",BX480=""),"",BX176-BX480)</f>
        <v/>
      </c>
      <c r="BY784" s="9" t="str">
        <f t="shared" si="1247"/>
        <v/>
      </c>
    </row>
    <row r="785" spans="1:77" x14ac:dyDescent="0.15">
      <c r="A785" s="9">
        <f t="shared" si="1086"/>
        <v>163</v>
      </c>
      <c r="B785" s="9" t="str">
        <f t="shared" ref="B785" si="1253">IF(OR(B177="",B177&lt;1),"",B177)</f>
        <v/>
      </c>
      <c r="C785" s="9" t="str">
        <f t="shared" ref="C785:E785" si="1254">IF(OR(C177="",C177&lt;1),"",C177)</f>
        <v/>
      </c>
      <c r="D785" s="9" t="str">
        <f t="shared" si="1254"/>
        <v/>
      </c>
      <c r="E785" s="9" t="str">
        <f t="shared" si="1254"/>
        <v/>
      </c>
      <c r="F785" s="9" t="str">
        <f t="shared" si="1082"/>
        <v/>
      </c>
      <c r="G785" s="9" t="str">
        <f t="shared" ref="G785:I785" si="1255">IF(OR($D785="",$D785&lt;1),"",G177)</f>
        <v/>
      </c>
      <c r="H785" s="9" t="str">
        <f t="shared" si="1255"/>
        <v/>
      </c>
      <c r="I785" s="9" t="str">
        <f t="shared" si="1255"/>
        <v/>
      </c>
      <c r="J785" s="9" t="str">
        <f t="shared" si="1090"/>
        <v/>
      </c>
      <c r="L785" s="9" t="str">
        <f t="shared" ref="L785:BW785" si="1256">IF(OR(L177="",L481=""),"",L177-L481)</f>
        <v/>
      </c>
      <c r="M785" s="9" t="str">
        <f t="shared" si="1256"/>
        <v/>
      </c>
      <c r="N785" s="9" t="str">
        <f t="shared" si="1256"/>
        <v/>
      </c>
      <c r="O785" s="9" t="str">
        <f t="shared" si="1256"/>
        <v/>
      </c>
      <c r="P785" s="9" t="str">
        <f t="shared" si="1256"/>
        <v/>
      </c>
      <c r="Q785" s="9" t="str">
        <f t="shared" si="1256"/>
        <v/>
      </c>
      <c r="R785" s="9" t="str">
        <f t="shared" si="1256"/>
        <v/>
      </c>
      <c r="S785" s="9" t="str">
        <f t="shared" si="1256"/>
        <v/>
      </c>
      <c r="T785" s="9" t="str">
        <f t="shared" si="1256"/>
        <v/>
      </c>
      <c r="U785" s="9" t="str">
        <f t="shared" si="1256"/>
        <v/>
      </c>
      <c r="V785" s="9" t="str">
        <f t="shared" si="1256"/>
        <v/>
      </c>
      <c r="W785" s="9" t="str">
        <f t="shared" si="1256"/>
        <v/>
      </c>
      <c r="X785" s="9" t="str">
        <f t="shared" si="1256"/>
        <v/>
      </c>
      <c r="Y785" s="9" t="str">
        <f t="shared" si="1256"/>
        <v/>
      </c>
      <c r="Z785" s="9" t="str">
        <f t="shared" si="1256"/>
        <v/>
      </c>
      <c r="AA785" s="9" t="str">
        <f t="shared" si="1256"/>
        <v/>
      </c>
      <c r="AB785" s="9" t="str">
        <f t="shared" si="1256"/>
        <v/>
      </c>
      <c r="AC785" s="9" t="str">
        <f t="shared" si="1256"/>
        <v/>
      </c>
      <c r="AD785" s="9" t="str">
        <f t="shared" si="1256"/>
        <v/>
      </c>
      <c r="AE785" s="9" t="str">
        <f t="shared" si="1256"/>
        <v/>
      </c>
      <c r="AF785" s="9" t="str">
        <f t="shared" si="1256"/>
        <v/>
      </c>
      <c r="AG785" s="9" t="str">
        <f t="shared" si="1256"/>
        <v/>
      </c>
      <c r="AH785" s="9" t="str">
        <f t="shared" si="1256"/>
        <v/>
      </c>
      <c r="AI785" s="9" t="str">
        <f t="shared" si="1256"/>
        <v/>
      </c>
      <c r="AJ785" s="9" t="str">
        <f t="shared" si="1256"/>
        <v/>
      </c>
      <c r="AK785" s="9" t="str">
        <f t="shared" si="1256"/>
        <v/>
      </c>
      <c r="AL785" s="9" t="str">
        <f t="shared" si="1256"/>
        <v/>
      </c>
      <c r="AM785" s="9" t="str">
        <f t="shared" si="1256"/>
        <v/>
      </c>
      <c r="AN785" s="9" t="str">
        <f t="shared" si="1256"/>
        <v/>
      </c>
      <c r="AO785" s="9" t="str">
        <f t="shared" si="1256"/>
        <v/>
      </c>
      <c r="AP785" s="9" t="str">
        <f t="shared" si="1256"/>
        <v/>
      </c>
      <c r="AQ785" s="9" t="str">
        <f t="shared" si="1256"/>
        <v/>
      </c>
      <c r="AR785" s="9" t="str">
        <f t="shared" si="1256"/>
        <v/>
      </c>
      <c r="AS785" s="9" t="str">
        <f t="shared" si="1256"/>
        <v/>
      </c>
      <c r="AT785" s="9" t="str">
        <f t="shared" si="1256"/>
        <v/>
      </c>
      <c r="AU785" s="9" t="str">
        <f t="shared" si="1256"/>
        <v/>
      </c>
      <c r="AV785" s="9" t="str">
        <f t="shared" si="1256"/>
        <v/>
      </c>
      <c r="AW785" s="9" t="str">
        <f t="shared" si="1256"/>
        <v/>
      </c>
      <c r="AX785" s="9" t="str">
        <f t="shared" si="1256"/>
        <v/>
      </c>
      <c r="AY785" s="9" t="str">
        <f t="shared" si="1256"/>
        <v/>
      </c>
      <c r="AZ785" s="9" t="str">
        <f t="shared" si="1256"/>
        <v/>
      </c>
      <c r="BA785" s="9" t="str">
        <f t="shared" si="1256"/>
        <v/>
      </c>
      <c r="BB785" s="9" t="str">
        <f t="shared" si="1256"/>
        <v/>
      </c>
      <c r="BC785" s="9" t="str">
        <f t="shared" si="1256"/>
        <v/>
      </c>
      <c r="BD785" s="9" t="str">
        <f t="shared" si="1256"/>
        <v/>
      </c>
      <c r="BE785" s="9" t="str">
        <f t="shared" si="1256"/>
        <v/>
      </c>
      <c r="BF785" s="9" t="str">
        <f t="shared" si="1256"/>
        <v/>
      </c>
      <c r="BG785" s="9" t="str">
        <f t="shared" si="1256"/>
        <v/>
      </c>
      <c r="BH785" s="9" t="str">
        <f t="shared" si="1256"/>
        <v/>
      </c>
      <c r="BI785" s="9" t="str">
        <f t="shared" si="1256"/>
        <v/>
      </c>
      <c r="BJ785" s="9" t="str">
        <f t="shared" si="1256"/>
        <v/>
      </c>
      <c r="BK785" s="9" t="str">
        <f t="shared" si="1256"/>
        <v/>
      </c>
      <c r="BL785" s="9" t="str">
        <f t="shared" si="1256"/>
        <v/>
      </c>
      <c r="BM785" s="9" t="str">
        <f t="shared" si="1256"/>
        <v/>
      </c>
      <c r="BN785" s="9" t="str">
        <f t="shared" si="1256"/>
        <v/>
      </c>
      <c r="BO785" s="9" t="str">
        <f t="shared" si="1256"/>
        <v/>
      </c>
      <c r="BP785" s="9" t="str">
        <f t="shared" si="1256"/>
        <v/>
      </c>
      <c r="BQ785" s="9" t="str">
        <f t="shared" si="1256"/>
        <v/>
      </c>
      <c r="BR785" s="9" t="str">
        <f t="shared" si="1256"/>
        <v/>
      </c>
      <c r="BS785" s="9" t="str">
        <f t="shared" si="1256"/>
        <v/>
      </c>
      <c r="BT785" s="9" t="str">
        <f t="shared" si="1256"/>
        <v/>
      </c>
      <c r="BU785" s="9" t="str">
        <f t="shared" si="1256"/>
        <v/>
      </c>
      <c r="BV785" s="9" t="str">
        <f t="shared" si="1256"/>
        <v/>
      </c>
      <c r="BW785" s="9" t="str">
        <f t="shared" si="1256"/>
        <v/>
      </c>
      <c r="BX785" s="9" t="str">
        <f t="shared" ref="BX785" si="1257">IF(OR(BX177="",BX481=""),"",BX177-BX481)</f>
        <v/>
      </c>
      <c r="BY785" s="9" t="str">
        <f t="shared" si="1247"/>
        <v/>
      </c>
    </row>
    <row r="786" spans="1:77" x14ac:dyDescent="0.15">
      <c r="A786" s="9">
        <f t="shared" si="1086"/>
        <v>164</v>
      </c>
      <c r="B786" s="9" t="str">
        <f t="shared" ref="B786" si="1258">IF(OR(B178="",B178&lt;1),"",B178)</f>
        <v/>
      </c>
      <c r="C786" s="9" t="str">
        <f t="shared" ref="C786:E786" si="1259">IF(OR(C178="",C178&lt;1),"",C178)</f>
        <v/>
      </c>
      <c r="D786" s="9" t="str">
        <f t="shared" si="1259"/>
        <v/>
      </c>
      <c r="E786" s="9" t="str">
        <f t="shared" si="1259"/>
        <v/>
      </c>
      <c r="F786" s="9" t="str">
        <f t="shared" si="1082"/>
        <v/>
      </c>
      <c r="G786" s="9" t="str">
        <f t="shared" ref="G786:I786" si="1260">IF(OR($D786="",$D786&lt;1),"",G178)</f>
        <v/>
      </c>
      <c r="H786" s="9" t="str">
        <f t="shared" si="1260"/>
        <v/>
      </c>
      <c r="I786" s="9" t="str">
        <f t="shared" si="1260"/>
        <v/>
      </c>
      <c r="J786" s="9" t="str">
        <f t="shared" si="1090"/>
        <v/>
      </c>
      <c r="L786" s="9" t="str">
        <f t="shared" ref="L786:BW786" si="1261">IF(OR(L178="",L482=""),"",L178-L482)</f>
        <v/>
      </c>
      <c r="M786" s="9" t="str">
        <f t="shared" si="1261"/>
        <v/>
      </c>
      <c r="N786" s="9" t="str">
        <f t="shared" si="1261"/>
        <v/>
      </c>
      <c r="O786" s="9" t="str">
        <f t="shared" si="1261"/>
        <v/>
      </c>
      <c r="P786" s="9" t="str">
        <f t="shared" si="1261"/>
        <v/>
      </c>
      <c r="Q786" s="9" t="str">
        <f t="shared" si="1261"/>
        <v/>
      </c>
      <c r="R786" s="9" t="str">
        <f t="shared" si="1261"/>
        <v/>
      </c>
      <c r="S786" s="9" t="str">
        <f t="shared" si="1261"/>
        <v/>
      </c>
      <c r="T786" s="9" t="str">
        <f t="shared" si="1261"/>
        <v/>
      </c>
      <c r="U786" s="9" t="str">
        <f t="shared" si="1261"/>
        <v/>
      </c>
      <c r="V786" s="9" t="str">
        <f t="shared" si="1261"/>
        <v/>
      </c>
      <c r="W786" s="9" t="str">
        <f t="shared" si="1261"/>
        <v/>
      </c>
      <c r="X786" s="9" t="str">
        <f t="shared" si="1261"/>
        <v/>
      </c>
      <c r="Y786" s="9" t="str">
        <f t="shared" si="1261"/>
        <v/>
      </c>
      <c r="Z786" s="9" t="str">
        <f t="shared" si="1261"/>
        <v/>
      </c>
      <c r="AA786" s="9" t="str">
        <f t="shared" si="1261"/>
        <v/>
      </c>
      <c r="AB786" s="9" t="str">
        <f t="shared" si="1261"/>
        <v/>
      </c>
      <c r="AC786" s="9" t="str">
        <f t="shared" si="1261"/>
        <v/>
      </c>
      <c r="AD786" s="9" t="str">
        <f t="shared" si="1261"/>
        <v/>
      </c>
      <c r="AE786" s="9" t="str">
        <f t="shared" si="1261"/>
        <v/>
      </c>
      <c r="AF786" s="9" t="str">
        <f t="shared" si="1261"/>
        <v/>
      </c>
      <c r="AG786" s="9" t="str">
        <f t="shared" si="1261"/>
        <v/>
      </c>
      <c r="AH786" s="9" t="str">
        <f t="shared" si="1261"/>
        <v/>
      </c>
      <c r="AI786" s="9" t="str">
        <f t="shared" si="1261"/>
        <v/>
      </c>
      <c r="AJ786" s="9" t="str">
        <f t="shared" si="1261"/>
        <v/>
      </c>
      <c r="AK786" s="9" t="str">
        <f t="shared" si="1261"/>
        <v/>
      </c>
      <c r="AL786" s="9" t="str">
        <f t="shared" si="1261"/>
        <v/>
      </c>
      <c r="AM786" s="9" t="str">
        <f t="shared" si="1261"/>
        <v/>
      </c>
      <c r="AN786" s="9" t="str">
        <f t="shared" si="1261"/>
        <v/>
      </c>
      <c r="AO786" s="9" t="str">
        <f t="shared" si="1261"/>
        <v/>
      </c>
      <c r="AP786" s="9" t="str">
        <f t="shared" si="1261"/>
        <v/>
      </c>
      <c r="AQ786" s="9" t="str">
        <f t="shared" si="1261"/>
        <v/>
      </c>
      <c r="AR786" s="9" t="str">
        <f t="shared" si="1261"/>
        <v/>
      </c>
      <c r="AS786" s="9" t="str">
        <f t="shared" si="1261"/>
        <v/>
      </c>
      <c r="AT786" s="9" t="str">
        <f t="shared" si="1261"/>
        <v/>
      </c>
      <c r="AU786" s="9" t="str">
        <f t="shared" si="1261"/>
        <v/>
      </c>
      <c r="AV786" s="9" t="str">
        <f t="shared" si="1261"/>
        <v/>
      </c>
      <c r="AW786" s="9" t="str">
        <f t="shared" si="1261"/>
        <v/>
      </c>
      <c r="AX786" s="9" t="str">
        <f t="shared" si="1261"/>
        <v/>
      </c>
      <c r="AY786" s="9" t="str">
        <f t="shared" si="1261"/>
        <v/>
      </c>
      <c r="AZ786" s="9" t="str">
        <f t="shared" si="1261"/>
        <v/>
      </c>
      <c r="BA786" s="9" t="str">
        <f t="shared" si="1261"/>
        <v/>
      </c>
      <c r="BB786" s="9" t="str">
        <f t="shared" si="1261"/>
        <v/>
      </c>
      <c r="BC786" s="9" t="str">
        <f t="shared" si="1261"/>
        <v/>
      </c>
      <c r="BD786" s="9" t="str">
        <f t="shared" si="1261"/>
        <v/>
      </c>
      <c r="BE786" s="9" t="str">
        <f t="shared" si="1261"/>
        <v/>
      </c>
      <c r="BF786" s="9" t="str">
        <f t="shared" si="1261"/>
        <v/>
      </c>
      <c r="BG786" s="9" t="str">
        <f t="shared" si="1261"/>
        <v/>
      </c>
      <c r="BH786" s="9" t="str">
        <f t="shared" si="1261"/>
        <v/>
      </c>
      <c r="BI786" s="9" t="str">
        <f t="shared" si="1261"/>
        <v/>
      </c>
      <c r="BJ786" s="9" t="str">
        <f t="shared" si="1261"/>
        <v/>
      </c>
      <c r="BK786" s="9" t="str">
        <f t="shared" si="1261"/>
        <v/>
      </c>
      <c r="BL786" s="9" t="str">
        <f t="shared" si="1261"/>
        <v/>
      </c>
      <c r="BM786" s="9" t="str">
        <f t="shared" si="1261"/>
        <v/>
      </c>
      <c r="BN786" s="9" t="str">
        <f t="shared" si="1261"/>
        <v/>
      </c>
      <c r="BO786" s="9" t="str">
        <f t="shared" si="1261"/>
        <v/>
      </c>
      <c r="BP786" s="9" t="str">
        <f t="shared" si="1261"/>
        <v/>
      </c>
      <c r="BQ786" s="9" t="str">
        <f t="shared" si="1261"/>
        <v/>
      </c>
      <c r="BR786" s="9" t="str">
        <f t="shared" si="1261"/>
        <v/>
      </c>
      <c r="BS786" s="9" t="str">
        <f t="shared" si="1261"/>
        <v/>
      </c>
      <c r="BT786" s="9" t="str">
        <f t="shared" si="1261"/>
        <v/>
      </c>
      <c r="BU786" s="9" t="str">
        <f t="shared" si="1261"/>
        <v/>
      </c>
      <c r="BV786" s="9" t="str">
        <f t="shared" si="1261"/>
        <v/>
      </c>
      <c r="BW786" s="9" t="str">
        <f t="shared" si="1261"/>
        <v/>
      </c>
      <c r="BX786" s="9" t="str">
        <f t="shared" ref="BX786" si="1262">IF(OR(BX178="",BX482=""),"",BX178-BX482)</f>
        <v/>
      </c>
      <c r="BY786" s="9" t="str">
        <f t="shared" si="1247"/>
        <v/>
      </c>
    </row>
    <row r="787" spans="1:77" x14ac:dyDescent="0.15">
      <c r="A787" s="9">
        <f t="shared" si="1086"/>
        <v>165</v>
      </c>
      <c r="B787" s="9" t="str">
        <f t="shared" ref="B787" si="1263">IF(OR(B179="",B179&lt;1),"",B179)</f>
        <v/>
      </c>
      <c r="C787" s="9" t="str">
        <f t="shared" ref="C787:E787" si="1264">IF(OR(C179="",C179&lt;1),"",C179)</f>
        <v/>
      </c>
      <c r="D787" s="9" t="str">
        <f t="shared" si="1264"/>
        <v/>
      </c>
      <c r="E787" s="9" t="str">
        <f t="shared" si="1264"/>
        <v/>
      </c>
      <c r="F787" s="9" t="str">
        <f t="shared" si="1082"/>
        <v/>
      </c>
      <c r="G787" s="9" t="str">
        <f t="shared" ref="G787:I787" si="1265">IF(OR($D787="",$D787&lt;1),"",G179)</f>
        <v/>
      </c>
      <c r="H787" s="9" t="str">
        <f t="shared" si="1265"/>
        <v/>
      </c>
      <c r="I787" s="9" t="str">
        <f t="shared" si="1265"/>
        <v/>
      </c>
      <c r="J787" s="9" t="str">
        <f t="shared" si="1090"/>
        <v/>
      </c>
      <c r="L787" s="9" t="str">
        <f t="shared" ref="L787:BW787" si="1266">IF(OR(L179="",L483=""),"",L179-L483)</f>
        <v/>
      </c>
      <c r="M787" s="9" t="str">
        <f t="shared" si="1266"/>
        <v/>
      </c>
      <c r="N787" s="9" t="str">
        <f t="shared" si="1266"/>
        <v/>
      </c>
      <c r="O787" s="9" t="str">
        <f t="shared" si="1266"/>
        <v/>
      </c>
      <c r="P787" s="9" t="str">
        <f t="shared" si="1266"/>
        <v/>
      </c>
      <c r="Q787" s="9" t="str">
        <f t="shared" si="1266"/>
        <v/>
      </c>
      <c r="R787" s="9" t="str">
        <f t="shared" si="1266"/>
        <v/>
      </c>
      <c r="S787" s="9" t="str">
        <f t="shared" si="1266"/>
        <v/>
      </c>
      <c r="T787" s="9" t="str">
        <f t="shared" si="1266"/>
        <v/>
      </c>
      <c r="U787" s="9" t="str">
        <f t="shared" si="1266"/>
        <v/>
      </c>
      <c r="V787" s="9" t="str">
        <f t="shared" si="1266"/>
        <v/>
      </c>
      <c r="W787" s="9" t="str">
        <f t="shared" si="1266"/>
        <v/>
      </c>
      <c r="X787" s="9" t="str">
        <f t="shared" si="1266"/>
        <v/>
      </c>
      <c r="Y787" s="9" t="str">
        <f t="shared" si="1266"/>
        <v/>
      </c>
      <c r="Z787" s="9" t="str">
        <f t="shared" si="1266"/>
        <v/>
      </c>
      <c r="AA787" s="9" t="str">
        <f t="shared" si="1266"/>
        <v/>
      </c>
      <c r="AB787" s="9" t="str">
        <f t="shared" si="1266"/>
        <v/>
      </c>
      <c r="AC787" s="9" t="str">
        <f t="shared" si="1266"/>
        <v/>
      </c>
      <c r="AD787" s="9" t="str">
        <f t="shared" si="1266"/>
        <v/>
      </c>
      <c r="AE787" s="9" t="str">
        <f t="shared" si="1266"/>
        <v/>
      </c>
      <c r="AF787" s="9" t="str">
        <f t="shared" si="1266"/>
        <v/>
      </c>
      <c r="AG787" s="9" t="str">
        <f t="shared" si="1266"/>
        <v/>
      </c>
      <c r="AH787" s="9" t="str">
        <f t="shared" si="1266"/>
        <v/>
      </c>
      <c r="AI787" s="9" t="str">
        <f t="shared" si="1266"/>
        <v/>
      </c>
      <c r="AJ787" s="9" t="str">
        <f t="shared" si="1266"/>
        <v/>
      </c>
      <c r="AK787" s="9" t="str">
        <f t="shared" si="1266"/>
        <v/>
      </c>
      <c r="AL787" s="9" t="str">
        <f t="shared" si="1266"/>
        <v/>
      </c>
      <c r="AM787" s="9" t="str">
        <f t="shared" si="1266"/>
        <v/>
      </c>
      <c r="AN787" s="9" t="str">
        <f t="shared" si="1266"/>
        <v/>
      </c>
      <c r="AO787" s="9" t="str">
        <f t="shared" si="1266"/>
        <v/>
      </c>
      <c r="AP787" s="9" t="str">
        <f t="shared" si="1266"/>
        <v/>
      </c>
      <c r="AQ787" s="9" t="str">
        <f t="shared" si="1266"/>
        <v/>
      </c>
      <c r="AR787" s="9" t="str">
        <f t="shared" si="1266"/>
        <v/>
      </c>
      <c r="AS787" s="9" t="str">
        <f t="shared" si="1266"/>
        <v/>
      </c>
      <c r="AT787" s="9" t="str">
        <f t="shared" si="1266"/>
        <v/>
      </c>
      <c r="AU787" s="9" t="str">
        <f t="shared" si="1266"/>
        <v/>
      </c>
      <c r="AV787" s="9" t="str">
        <f t="shared" si="1266"/>
        <v/>
      </c>
      <c r="AW787" s="9" t="str">
        <f t="shared" si="1266"/>
        <v/>
      </c>
      <c r="AX787" s="9" t="str">
        <f t="shared" si="1266"/>
        <v/>
      </c>
      <c r="AY787" s="9" t="str">
        <f t="shared" si="1266"/>
        <v/>
      </c>
      <c r="AZ787" s="9" t="str">
        <f t="shared" si="1266"/>
        <v/>
      </c>
      <c r="BA787" s="9" t="str">
        <f t="shared" si="1266"/>
        <v/>
      </c>
      <c r="BB787" s="9" t="str">
        <f t="shared" si="1266"/>
        <v/>
      </c>
      <c r="BC787" s="9" t="str">
        <f t="shared" si="1266"/>
        <v/>
      </c>
      <c r="BD787" s="9" t="str">
        <f t="shared" si="1266"/>
        <v/>
      </c>
      <c r="BE787" s="9" t="str">
        <f t="shared" si="1266"/>
        <v/>
      </c>
      <c r="BF787" s="9" t="str">
        <f t="shared" si="1266"/>
        <v/>
      </c>
      <c r="BG787" s="9" t="str">
        <f t="shared" si="1266"/>
        <v/>
      </c>
      <c r="BH787" s="9" t="str">
        <f t="shared" si="1266"/>
        <v/>
      </c>
      <c r="BI787" s="9" t="str">
        <f t="shared" si="1266"/>
        <v/>
      </c>
      <c r="BJ787" s="9" t="str">
        <f t="shared" si="1266"/>
        <v/>
      </c>
      <c r="BK787" s="9" t="str">
        <f t="shared" si="1266"/>
        <v/>
      </c>
      <c r="BL787" s="9" t="str">
        <f t="shared" si="1266"/>
        <v/>
      </c>
      <c r="BM787" s="9" t="str">
        <f t="shared" si="1266"/>
        <v/>
      </c>
      <c r="BN787" s="9" t="str">
        <f t="shared" si="1266"/>
        <v/>
      </c>
      <c r="BO787" s="9" t="str">
        <f t="shared" si="1266"/>
        <v/>
      </c>
      <c r="BP787" s="9" t="str">
        <f t="shared" si="1266"/>
        <v/>
      </c>
      <c r="BQ787" s="9" t="str">
        <f t="shared" si="1266"/>
        <v/>
      </c>
      <c r="BR787" s="9" t="str">
        <f t="shared" si="1266"/>
        <v/>
      </c>
      <c r="BS787" s="9" t="str">
        <f t="shared" si="1266"/>
        <v/>
      </c>
      <c r="BT787" s="9" t="str">
        <f t="shared" si="1266"/>
        <v/>
      </c>
      <c r="BU787" s="9" t="str">
        <f t="shared" si="1266"/>
        <v/>
      </c>
      <c r="BV787" s="9" t="str">
        <f t="shared" si="1266"/>
        <v/>
      </c>
      <c r="BW787" s="9" t="str">
        <f t="shared" si="1266"/>
        <v/>
      </c>
      <c r="BX787" s="9" t="str">
        <f t="shared" ref="BX787" si="1267">IF(OR(BX179="",BX483=""),"",BX179-BX483)</f>
        <v/>
      </c>
      <c r="BY787" s="9" t="str">
        <f t="shared" si="1247"/>
        <v/>
      </c>
    </row>
    <row r="788" spans="1:77" x14ac:dyDescent="0.15">
      <c r="A788" s="9">
        <f t="shared" si="1086"/>
        <v>166</v>
      </c>
      <c r="B788" s="9" t="str">
        <f t="shared" ref="B788" si="1268">IF(OR(B180="",B180&lt;1),"",B180)</f>
        <v/>
      </c>
      <c r="C788" s="9" t="str">
        <f t="shared" ref="C788:E788" si="1269">IF(OR(C180="",C180&lt;1),"",C180)</f>
        <v/>
      </c>
      <c r="D788" s="9" t="str">
        <f t="shared" si="1269"/>
        <v/>
      </c>
      <c r="E788" s="9" t="str">
        <f t="shared" si="1269"/>
        <v/>
      </c>
      <c r="F788" s="9" t="str">
        <f t="shared" si="1082"/>
        <v/>
      </c>
      <c r="G788" s="9" t="str">
        <f t="shared" ref="G788:I788" si="1270">IF(OR($D788="",$D788&lt;1),"",G180)</f>
        <v/>
      </c>
      <c r="H788" s="9" t="str">
        <f t="shared" si="1270"/>
        <v/>
      </c>
      <c r="I788" s="9" t="str">
        <f t="shared" si="1270"/>
        <v/>
      </c>
      <c r="J788" s="9" t="str">
        <f t="shared" si="1090"/>
        <v/>
      </c>
      <c r="L788" s="9" t="str">
        <f t="shared" ref="L788:BW788" si="1271">IF(OR(L180="",L484=""),"",L180-L484)</f>
        <v/>
      </c>
      <c r="M788" s="9" t="str">
        <f t="shared" si="1271"/>
        <v/>
      </c>
      <c r="N788" s="9" t="str">
        <f t="shared" si="1271"/>
        <v/>
      </c>
      <c r="O788" s="9" t="str">
        <f t="shared" si="1271"/>
        <v/>
      </c>
      <c r="P788" s="9" t="str">
        <f t="shared" si="1271"/>
        <v/>
      </c>
      <c r="Q788" s="9" t="str">
        <f t="shared" si="1271"/>
        <v/>
      </c>
      <c r="R788" s="9" t="str">
        <f t="shared" si="1271"/>
        <v/>
      </c>
      <c r="S788" s="9" t="str">
        <f t="shared" si="1271"/>
        <v/>
      </c>
      <c r="T788" s="9" t="str">
        <f t="shared" si="1271"/>
        <v/>
      </c>
      <c r="U788" s="9" t="str">
        <f t="shared" si="1271"/>
        <v/>
      </c>
      <c r="V788" s="9" t="str">
        <f t="shared" si="1271"/>
        <v/>
      </c>
      <c r="W788" s="9" t="str">
        <f t="shared" si="1271"/>
        <v/>
      </c>
      <c r="X788" s="9" t="str">
        <f t="shared" si="1271"/>
        <v/>
      </c>
      <c r="Y788" s="9" t="str">
        <f t="shared" si="1271"/>
        <v/>
      </c>
      <c r="Z788" s="9" t="str">
        <f t="shared" si="1271"/>
        <v/>
      </c>
      <c r="AA788" s="9" t="str">
        <f t="shared" si="1271"/>
        <v/>
      </c>
      <c r="AB788" s="9" t="str">
        <f t="shared" si="1271"/>
        <v/>
      </c>
      <c r="AC788" s="9" t="str">
        <f t="shared" si="1271"/>
        <v/>
      </c>
      <c r="AD788" s="9" t="str">
        <f t="shared" si="1271"/>
        <v/>
      </c>
      <c r="AE788" s="9" t="str">
        <f t="shared" si="1271"/>
        <v/>
      </c>
      <c r="AF788" s="9" t="str">
        <f t="shared" si="1271"/>
        <v/>
      </c>
      <c r="AG788" s="9" t="str">
        <f t="shared" si="1271"/>
        <v/>
      </c>
      <c r="AH788" s="9" t="str">
        <f t="shared" si="1271"/>
        <v/>
      </c>
      <c r="AI788" s="9" t="str">
        <f t="shared" si="1271"/>
        <v/>
      </c>
      <c r="AJ788" s="9" t="str">
        <f t="shared" si="1271"/>
        <v/>
      </c>
      <c r="AK788" s="9" t="str">
        <f t="shared" si="1271"/>
        <v/>
      </c>
      <c r="AL788" s="9" t="str">
        <f t="shared" si="1271"/>
        <v/>
      </c>
      <c r="AM788" s="9" t="str">
        <f t="shared" si="1271"/>
        <v/>
      </c>
      <c r="AN788" s="9" t="str">
        <f t="shared" si="1271"/>
        <v/>
      </c>
      <c r="AO788" s="9" t="str">
        <f t="shared" si="1271"/>
        <v/>
      </c>
      <c r="AP788" s="9" t="str">
        <f t="shared" si="1271"/>
        <v/>
      </c>
      <c r="AQ788" s="9" t="str">
        <f t="shared" si="1271"/>
        <v/>
      </c>
      <c r="AR788" s="9" t="str">
        <f t="shared" si="1271"/>
        <v/>
      </c>
      <c r="AS788" s="9" t="str">
        <f t="shared" si="1271"/>
        <v/>
      </c>
      <c r="AT788" s="9" t="str">
        <f t="shared" si="1271"/>
        <v/>
      </c>
      <c r="AU788" s="9" t="str">
        <f t="shared" si="1271"/>
        <v/>
      </c>
      <c r="AV788" s="9" t="str">
        <f t="shared" si="1271"/>
        <v/>
      </c>
      <c r="AW788" s="9" t="str">
        <f t="shared" si="1271"/>
        <v/>
      </c>
      <c r="AX788" s="9" t="str">
        <f t="shared" si="1271"/>
        <v/>
      </c>
      <c r="AY788" s="9" t="str">
        <f t="shared" si="1271"/>
        <v/>
      </c>
      <c r="AZ788" s="9" t="str">
        <f t="shared" si="1271"/>
        <v/>
      </c>
      <c r="BA788" s="9" t="str">
        <f t="shared" si="1271"/>
        <v/>
      </c>
      <c r="BB788" s="9" t="str">
        <f t="shared" si="1271"/>
        <v/>
      </c>
      <c r="BC788" s="9" t="str">
        <f t="shared" si="1271"/>
        <v/>
      </c>
      <c r="BD788" s="9" t="str">
        <f t="shared" si="1271"/>
        <v/>
      </c>
      <c r="BE788" s="9" t="str">
        <f t="shared" si="1271"/>
        <v/>
      </c>
      <c r="BF788" s="9" t="str">
        <f t="shared" si="1271"/>
        <v/>
      </c>
      <c r="BG788" s="9" t="str">
        <f t="shared" si="1271"/>
        <v/>
      </c>
      <c r="BH788" s="9" t="str">
        <f t="shared" si="1271"/>
        <v/>
      </c>
      <c r="BI788" s="9" t="str">
        <f t="shared" si="1271"/>
        <v/>
      </c>
      <c r="BJ788" s="9" t="str">
        <f t="shared" si="1271"/>
        <v/>
      </c>
      <c r="BK788" s="9" t="str">
        <f t="shared" si="1271"/>
        <v/>
      </c>
      <c r="BL788" s="9" t="str">
        <f t="shared" si="1271"/>
        <v/>
      </c>
      <c r="BM788" s="9" t="str">
        <f t="shared" si="1271"/>
        <v/>
      </c>
      <c r="BN788" s="9" t="str">
        <f t="shared" si="1271"/>
        <v/>
      </c>
      <c r="BO788" s="9" t="str">
        <f t="shared" si="1271"/>
        <v/>
      </c>
      <c r="BP788" s="9" t="str">
        <f t="shared" si="1271"/>
        <v/>
      </c>
      <c r="BQ788" s="9" t="str">
        <f t="shared" si="1271"/>
        <v/>
      </c>
      <c r="BR788" s="9" t="str">
        <f t="shared" si="1271"/>
        <v/>
      </c>
      <c r="BS788" s="9" t="str">
        <f t="shared" si="1271"/>
        <v/>
      </c>
      <c r="BT788" s="9" t="str">
        <f t="shared" si="1271"/>
        <v/>
      </c>
      <c r="BU788" s="9" t="str">
        <f t="shared" si="1271"/>
        <v/>
      </c>
      <c r="BV788" s="9" t="str">
        <f t="shared" si="1271"/>
        <v/>
      </c>
      <c r="BW788" s="9" t="str">
        <f t="shared" si="1271"/>
        <v/>
      </c>
      <c r="BX788" s="9" t="str">
        <f t="shared" ref="BX788" si="1272">IF(OR(BX180="",BX484=""),"",BX180-BX484)</f>
        <v/>
      </c>
      <c r="BY788" s="9" t="str">
        <f t="shared" si="1247"/>
        <v/>
      </c>
    </row>
    <row r="789" spans="1:77" x14ac:dyDescent="0.15">
      <c r="A789" s="9">
        <f t="shared" si="1086"/>
        <v>167</v>
      </c>
      <c r="B789" s="9" t="str">
        <f t="shared" ref="B789" si="1273">IF(OR(B181="",B181&lt;1),"",B181)</f>
        <v/>
      </c>
      <c r="C789" s="9" t="str">
        <f t="shared" ref="C789:E789" si="1274">IF(OR(C181="",C181&lt;1),"",C181)</f>
        <v/>
      </c>
      <c r="D789" s="9" t="str">
        <f t="shared" si="1274"/>
        <v/>
      </c>
      <c r="E789" s="9" t="str">
        <f t="shared" si="1274"/>
        <v/>
      </c>
      <c r="F789" s="9" t="str">
        <f t="shared" si="1082"/>
        <v/>
      </c>
      <c r="G789" s="9" t="str">
        <f t="shared" ref="G789:I789" si="1275">IF(OR($D789="",$D789&lt;1),"",G181)</f>
        <v/>
      </c>
      <c r="H789" s="9" t="str">
        <f t="shared" si="1275"/>
        <v/>
      </c>
      <c r="I789" s="9" t="str">
        <f t="shared" si="1275"/>
        <v/>
      </c>
      <c r="J789" s="9" t="str">
        <f t="shared" si="1090"/>
        <v/>
      </c>
      <c r="L789" s="9" t="str">
        <f t="shared" ref="L789:BW789" si="1276">IF(OR(L181="",L485=""),"",L181-L485)</f>
        <v/>
      </c>
      <c r="M789" s="9" t="str">
        <f t="shared" si="1276"/>
        <v/>
      </c>
      <c r="N789" s="9" t="str">
        <f t="shared" si="1276"/>
        <v/>
      </c>
      <c r="O789" s="9" t="str">
        <f t="shared" si="1276"/>
        <v/>
      </c>
      <c r="P789" s="9" t="str">
        <f t="shared" si="1276"/>
        <v/>
      </c>
      <c r="Q789" s="9" t="str">
        <f t="shared" si="1276"/>
        <v/>
      </c>
      <c r="R789" s="9" t="str">
        <f t="shared" si="1276"/>
        <v/>
      </c>
      <c r="S789" s="9" t="str">
        <f t="shared" si="1276"/>
        <v/>
      </c>
      <c r="T789" s="9" t="str">
        <f t="shared" si="1276"/>
        <v/>
      </c>
      <c r="U789" s="9" t="str">
        <f t="shared" si="1276"/>
        <v/>
      </c>
      <c r="V789" s="9" t="str">
        <f t="shared" si="1276"/>
        <v/>
      </c>
      <c r="W789" s="9" t="str">
        <f t="shared" si="1276"/>
        <v/>
      </c>
      <c r="X789" s="9" t="str">
        <f t="shared" si="1276"/>
        <v/>
      </c>
      <c r="Y789" s="9" t="str">
        <f t="shared" si="1276"/>
        <v/>
      </c>
      <c r="Z789" s="9" t="str">
        <f t="shared" si="1276"/>
        <v/>
      </c>
      <c r="AA789" s="9" t="str">
        <f t="shared" si="1276"/>
        <v/>
      </c>
      <c r="AB789" s="9" t="str">
        <f t="shared" si="1276"/>
        <v/>
      </c>
      <c r="AC789" s="9" t="str">
        <f t="shared" si="1276"/>
        <v/>
      </c>
      <c r="AD789" s="9" t="str">
        <f t="shared" si="1276"/>
        <v/>
      </c>
      <c r="AE789" s="9" t="str">
        <f t="shared" si="1276"/>
        <v/>
      </c>
      <c r="AF789" s="9" t="str">
        <f t="shared" si="1276"/>
        <v/>
      </c>
      <c r="AG789" s="9" t="str">
        <f t="shared" si="1276"/>
        <v/>
      </c>
      <c r="AH789" s="9" t="str">
        <f t="shared" si="1276"/>
        <v/>
      </c>
      <c r="AI789" s="9" t="str">
        <f t="shared" si="1276"/>
        <v/>
      </c>
      <c r="AJ789" s="9" t="str">
        <f t="shared" si="1276"/>
        <v/>
      </c>
      <c r="AK789" s="9" t="str">
        <f t="shared" si="1276"/>
        <v/>
      </c>
      <c r="AL789" s="9" t="str">
        <f t="shared" si="1276"/>
        <v/>
      </c>
      <c r="AM789" s="9" t="str">
        <f t="shared" si="1276"/>
        <v/>
      </c>
      <c r="AN789" s="9" t="str">
        <f t="shared" si="1276"/>
        <v/>
      </c>
      <c r="AO789" s="9" t="str">
        <f t="shared" si="1276"/>
        <v/>
      </c>
      <c r="AP789" s="9" t="str">
        <f t="shared" si="1276"/>
        <v/>
      </c>
      <c r="AQ789" s="9" t="str">
        <f t="shared" si="1276"/>
        <v/>
      </c>
      <c r="AR789" s="9" t="str">
        <f t="shared" si="1276"/>
        <v/>
      </c>
      <c r="AS789" s="9" t="str">
        <f t="shared" si="1276"/>
        <v/>
      </c>
      <c r="AT789" s="9" t="str">
        <f t="shared" si="1276"/>
        <v/>
      </c>
      <c r="AU789" s="9" t="str">
        <f t="shared" si="1276"/>
        <v/>
      </c>
      <c r="AV789" s="9" t="str">
        <f t="shared" si="1276"/>
        <v/>
      </c>
      <c r="AW789" s="9" t="str">
        <f t="shared" si="1276"/>
        <v/>
      </c>
      <c r="AX789" s="9" t="str">
        <f t="shared" si="1276"/>
        <v/>
      </c>
      <c r="AY789" s="9" t="str">
        <f t="shared" si="1276"/>
        <v/>
      </c>
      <c r="AZ789" s="9" t="str">
        <f t="shared" si="1276"/>
        <v/>
      </c>
      <c r="BA789" s="9" t="str">
        <f t="shared" si="1276"/>
        <v/>
      </c>
      <c r="BB789" s="9" t="str">
        <f t="shared" si="1276"/>
        <v/>
      </c>
      <c r="BC789" s="9" t="str">
        <f t="shared" si="1276"/>
        <v/>
      </c>
      <c r="BD789" s="9" t="str">
        <f t="shared" si="1276"/>
        <v/>
      </c>
      <c r="BE789" s="9" t="str">
        <f t="shared" si="1276"/>
        <v/>
      </c>
      <c r="BF789" s="9" t="str">
        <f t="shared" si="1276"/>
        <v/>
      </c>
      <c r="BG789" s="9" t="str">
        <f t="shared" si="1276"/>
        <v/>
      </c>
      <c r="BH789" s="9" t="str">
        <f t="shared" si="1276"/>
        <v/>
      </c>
      <c r="BI789" s="9" t="str">
        <f t="shared" si="1276"/>
        <v/>
      </c>
      <c r="BJ789" s="9" t="str">
        <f t="shared" si="1276"/>
        <v/>
      </c>
      <c r="BK789" s="9" t="str">
        <f t="shared" si="1276"/>
        <v/>
      </c>
      <c r="BL789" s="9" t="str">
        <f t="shared" si="1276"/>
        <v/>
      </c>
      <c r="BM789" s="9" t="str">
        <f t="shared" si="1276"/>
        <v/>
      </c>
      <c r="BN789" s="9" t="str">
        <f t="shared" si="1276"/>
        <v/>
      </c>
      <c r="BO789" s="9" t="str">
        <f t="shared" si="1276"/>
        <v/>
      </c>
      <c r="BP789" s="9" t="str">
        <f t="shared" si="1276"/>
        <v/>
      </c>
      <c r="BQ789" s="9" t="str">
        <f t="shared" si="1276"/>
        <v/>
      </c>
      <c r="BR789" s="9" t="str">
        <f t="shared" si="1276"/>
        <v/>
      </c>
      <c r="BS789" s="9" t="str">
        <f t="shared" si="1276"/>
        <v/>
      </c>
      <c r="BT789" s="9" t="str">
        <f t="shared" si="1276"/>
        <v/>
      </c>
      <c r="BU789" s="9" t="str">
        <f t="shared" si="1276"/>
        <v/>
      </c>
      <c r="BV789" s="9" t="str">
        <f t="shared" si="1276"/>
        <v/>
      </c>
      <c r="BW789" s="9" t="str">
        <f t="shared" si="1276"/>
        <v/>
      </c>
      <c r="BX789" s="9" t="str">
        <f t="shared" ref="BX789" si="1277">IF(OR(BX181="",BX485=""),"",BX181-BX485)</f>
        <v/>
      </c>
      <c r="BY789" s="9" t="str">
        <f t="shared" si="1247"/>
        <v/>
      </c>
    </row>
    <row r="790" spans="1:77" x14ac:dyDescent="0.15">
      <c r="A790" s="9">
        <f t="shared" si="1086"/>
        <v>168</v>
      </c>
      <c r="B790" s="9" t="str">
        <f t="shared" ref="B790" si="1278">IF(OR(B182="",B182&lt;1),"",B182)</f>
        <v/>
      </c>
      <c r="C790" s="9" t="str">
        <f t="shared" ref="C790:E790" si="1279">IF(OR(C182="",C182&lt;1),"",C182)</f>
        <v/>
      </c>
      <c r="D790" s="9" t="str">
        <f t="shared" si="1279"/>
        <v/>
      </c>
      <c r="E790" s="9" t="str">
        <f t="shared" si="1279"/>
        <v/>
      </c>
      <c r="F790" s="9" t="str">
        <f t="shared" si="1082"/>
        <v/>
      </c>
      <c r="G790" s="9" t="str">
        <f t="shared" ref="G790:I790" si="1280">IF(OR($D790="",$D790&lt;1),"",G182)</f>
        <v/>
      </c>
      <c r="H790" s="9" t="str">
        <f t="shared" si="1280"/>
        <v/>
      </c>
      <c r="I790" s="9" t="str">
        <f t="shared" si="1280"/>
        <v/>
      </c>
      <c r="J790" s="9" t="str">
        <f t="shared" si="1090"/>
        <v/>
      </c>
      <c r="L790" s="9" t="str">
        <f t="shared" ref="L790:BW790" si="1281">IF(OR(L182="",L486=""),"",L182-L486)</f>
        <v/>
      </c>
      <c r="M790" s="9" t="str">
        <f t="shared" si="1281"/>
        <v/>
      </c>
      <c r="N790" s="9" t="str">
        <f t="shared" si="1281"/>
        <v/>
      </c>
      <c r="O790" s="9" t="str">
        <f t="shared" si="1281"/>
        <v/>
      </c>
      <c r="P790" s="9" t="str">
        <f t="shared" si="1281"/>
        <v/>
      </c>
      <c r="Q790" s="9" t="str">
        <f t="shared" si="1281"/>
        <v/>
      </c>
      <c r="R790" s="9" t="str">
        <f t="shared" si="1281"/>
        <v/>
      </c>
      <c r="S790" s="9" t="str">
        <f t="shared" si="1281"/>
        <v/>
      </c>
      <c r="T790" s="9" t="str">
        <f t="shared" si="1281"/>
        <v/>
      </c>
      <c r="U790" s="9" t="str">
        <f t="shared" si="1281"/>
        <v/>
      </c>
      <c r="V790" s="9" t="str">
        <f t="shared" si="1281"/>
        <v/>
      </c>
      <c r="W790" s="9" t="str">
        <f t="shared" si="1281"/>
        <v/>
      </c>
      <c r="X790" s="9" t="str">
        <f t="shared" si="1281"/>
        <v/>
      </c>
      <c r="Y790" s="9" t="str">
        <f t="shared" si="1281"/>
        <v/>
      </c>
      <c r="Z790" s="9" t="str">
        <f t="shared" si="1281"/>
        <v/>
      </c>
      <c r="AA790" s="9" t="str">
        <f t="shared" si="1281"/>
        <v/>
      </c>
      <c r="AB790" s="9" t="str">
        <f t="shared" si="1281"/>
        <v/>
      </c>
      <c r="AC790" s="9" t="str">
        <f t="shared" si="1281"/>
        <v/>
      </c>
      <c r="AD790" s="9" t="str">
        <f t="shared" si="1281"/>
        <v/>
      </c>
      <c r="AE790" s="9" t="str">
        <f t="shared" si="1281"/>
        <v/>
      </c>
      <c r="AF790" s="9" t="str">
        <f t="shared" si="1281"/>
        <v/>
      </c>
      <c r="AG790" s="9" t="str">
        <f t="shared" si="1281"/>
        <v/>
      </c>
      <c r="AH790" s="9" t="str">
        <f t="shared" si="1281"/>
        <v/>
      </c>
      <c r="AI790" s="9" t="str">
        <f t="shared" si="1281"/>
        <v/>
      </c>
      <c r="AJ790" s="9" t="str">
        <f t="shared" si="1281"/>
        <v/>
      </c>
      <c r="AK790" s="9" t="str">
        <f t="shared" si="1281"/>
        <v/>
      </c>
      <c r="AL790" s="9" t="str">
        <f t="shared" si="1281"/>
        <v/>
      </c>
      <c r="AM790" s="9" t="str">
        <f t="shared" si="1281"/>
        <v/>
      </c>
      <c r="AN790" s="9" t="str">
        <f t="shared" si="1281"/>
        <v/>
      </c>
      <c r="AO790" s="9" t="str">
        <f t="shared" si="1281"/>
        <v/>
      </c>
      <c r="AP790" s="9" t="str">
        <f t="shared" si="1281"/>
        <v/>
      </c>
      <c r="AQ790" s="9" t="str">
        <f t="shared" si="1281"/>
        <v/>
      </c>
      <c r="AR790" s="9" t="str">
        <f t="shared" si="1281"/>
        <v/>
      </c>
      <c r="AS790" s="9" t="str">
        <f t="shared" si="1281"/>
        <v/>
      </c>
      <c r="AT790" s="9" t="str">
        <f t="shared" si="1281"/>
        <v/>
      </c>
      <c r="AU790" s="9" t="str">
        <f t="shared" si="1281"/>
        <v/>
      </c>
      <c r="AV790" s="9" t="str">
        <f t="shared" si="1281"/>
        <v/>
      </c>
      <c r="AW790" s="9" t="str">
        <f t="shared" si="1281"/>
        <v/>
      </c>
      <c r="AX790" s="9" t="str">
        <f t="shared" si="1281"/>
        <v/>
      </c>
      <c r="AY790" s="9" t="str">
        <f t="shared" si="1281"/>
        <v/>
      </c>
      <c r="AZ790" s="9" t="str">
        <f t="shared" si="1281"/>
        <v/>
      </c>
      <c r="BA790" s="9" t="str">
        <f t="shared" si="1281"/>
        <v/>
      </c>
      <c r="BB790" s="9" t="str">
        <f t="shared" si="1281"/>
        <v/>
      </c>
      <c r="BC790" s="9" t="str">
        <f t="shared" si="1281"/>
        <v/>
      </c>
      <c r="BD790" s="9" t="str">
        <f t="shared" si="1281"/>
        <v/>
      </c>
      <c r="BE790" s="9" t="str">
        <f t="shared" si="1281"/>
        <v/>
      </c>
      <c r="BF790" s="9" t="str">
        <f t="shared" si="1281"/>
        <v/>
      </c>
      <c r="BG790" s="9" t="str">
        <f t="shared" si="1281"/>
        <v/>
      </c>
      <c r="BH790" s="9" t="str">
        <f t="shared" si="1281"/>
        <v/>
      </c>
      <c r="BI790" s="9" t="str">
        <f t="shared" si="1281"/>
        <v/>
      </c>
      <c r="BJ790" s="9" t="str">
        <f t="shared" si="1281"/>
        <v/>
      </c>
      <c r="BK790" s="9" t="str">
        <f t="shared" si="1281"/>
        <v/>
      </c>
      <c r="BL790" s="9" t="str">
        <f t="shared" si="1281"/>
        <v/>
      </c>
      <c r="BM790" s="9" t="str">
        <f t="shared" si="1281"/>
        <v/>
      </c>
      <c r="BN790" s="9" t="str">
        <f t="shared" si="1281"/>
        <v/>
      </c>
      <c r="BO790" s="9" t="str">
        <f t="shared" si="1281"/>
        <v/>
      </c>
      <c r="BP790" s="9" t="str">
        <f t="shared" si="1281"/>
        <v/>
      </c>
      <c r="BQ790" s="9" t="str">
        <f t="shared" si="1281"/>
        <v/>
      </c>
      <c r="BR790" s="9" t="str">
        <f t="shared" si="1281"/>
        <v/>
      </c>
      <c r="BS790" s="9" t="str">
        <f t="shared" si="1281"/>
        <v/>
      </c>
      <c r="BT790" s="9" t="str">
        <f t="shared" si="1281"/>
        <v/>
      </c>
      <c r="BU790" s="9" t="str">
        <f t="shared" si="1281"/>
        <v/>
      </c>
      <c r="BV790" s="9" t="str">
        <f t="shared" si="1281"/>
        <v/>
      </c>
      <c r="BW790" s="9" t="str">
        <f t="shared" si="1281"/>
        <v/>
      </c>
      <c r="BX790" s="9" t="str">
        <f t="shared" ref="BX790" si="1282">IF(OR(BX182="",BX486=""),"",BX182-BX486)</f>
        <v/>
      </c>
      <c r="BY790" s="9" t="str">
        <f t="shared" si="1247"/>
        <v/>
      </c>
    </row>
    <row r="791" spans="1:77" x14ac:dyDescent="0.15">
      <c r="A791" s="9">
        <f t="shared" si="1086"/>
        <v>169</v>
      </c>
      <c r="B791" s="9" t="str">
        <f t="shared" ref="B791" si="1283">IF(OR(B183="",B183&lt;1),"",B183)</f>
        <v/>
      </c>
      <c r="C791" s="9" t="str">
        <f t="shared" ref="C791:E791" si="1284">IF(OR(C183="",C183&lt;1),"",C183)</f>
        <v/>
      </c>
      <c r="D791" s="9" t="str">
        <f t="shared" si="1284"/>
        <v/>
      </c>
      <c r="E791" s="9" t="str">
        <f t="shared" si="1284"/>
        <v/>
      </c>
      <c r="F791" s="9" t="str">
        <f t="shared" si="1082"/>
        <v/>
      </c>
      <c r="G791" s="9" t="str">
        <f t="shared" ref="G791:I791" si="1285">IF(OR($D791="",$D791&lt;1),"",G183)</f>
        <v/>
      </c>
      <c r="H791" s="9" t="str">
        <f t="shared" si="1285"/>
        <v/>
      </c>
      <c r="I791" s="9" t="str">
        <f t="shared" si="1285"/>
        <v/>
      </c>
      <c r="J791" s="9" t="str">
        <f t="shared" si="1090"/>
        <v/>
      </c>
      <c r="L791" s="9" t="str">
        <f t="shared" ref="L791:BW791" si="1286">IF(OR(L183="",L487=""),"",L183-L487)</f>
        <v/>
      </c>
      <c r="M791" s="9" t="str">
        <f t="shared" si="1286"/>
        <v/>
      </c>
      <c r="N791" s="9" t="str">
        <f t="shared" si="1286"/>
        <v/>
      </c>
      <c r="O791" s="9" t="str">
        <f t="shared" si="1286"/>
        <v/>
      </c>
      <c r="P791" s="9" t="str">
        <f t="shared" si="1286"/>
        <v/>
      </c>
      <c r="Q791" s="9" t="str">
        <f t="shared" si="1286"/>
        <v/>
      </c>
      <c r="R791" s="9" t="str">
        <f t="shared" si="1286"/>
        <v/>
      </c>
      <c r="S791" s="9" t="str">
        <f t="shared" si="1286"/>
        <v/>
      </c>
      <c r="T791" s="9" t="str">
        <f t="shared" si="1286"/>
        <v/>
      </c>
      <c r="U791" s="9" t="str">
        <f t="shared" si="1286"/>
        <v/>
      </c>
      <c r="V791" s="9" t="str">
        <f t="shared" si="1286"/>
        <v/>
      </c>
      <c r="W791" s="9" t="str">
        <f t="shared" si="1286"/>
        <v/>
      </c>
      <c r="X791" s="9" t="str">
        <f t="shared" si="1286"/>
        <v/>
      </c>
      <c r="Y791" s="9" t="str">
        <f t="shared" si="1286"/>
        <v/>
      </c>
      <c r="Z791" s="9" t="str">
        <f t="shared" si="1286"/>
        <v/>
      </c>
      <c r="AA791" s="9" t="str">
        <f t="shared" si="1286"/>
        <v/>
      </c>
      <c r="AB791" s="9" t="str">
        <f t="shared" si="1286"/>
        <v/>
      </c>
      <c r="AC791" s="9" t="str">
        <f t="shared" si="1286"/>
        <v/>
      </c>
      <c r="AD791" s="9" t="str">
        <f t="shared" si="1286"/>
        <v/>
      </c>
      <c r="AE791" s="9" t="str">
        <f t="shared" si="1286"/>
        <v/>
      </c>
      <c r="AF791" s="9" t="str">
        <f t="shared" si="1286"/>
        <v/>
      </c>
      <c r="AG791" s="9" t="str">
        <f t="shared" si="1286"/>
        <v/>
      </c>
      <c r="AH791" s="9" t="str">
        <f t="shared" si="1286"/>
        <v/>
      </c>
      <c r="AI791" s="9" t="str">
        <f t="shared" si="1286"/>
        <v/>
      </c>
      <c r="AJ791" s="9" t="str">
        <f t="shared" si="1286"/>
        <v/>
      </c>
      <c r="AK791" s="9" t="str">
        <f t="shared" si="1286"/>
        <v/>
      </c>
      <c r="AL791" s="9" t="str">
        <f t="shared" si="1286"/>
        <v/>
      </c>
      <c r="AM791" s="9" t="str">
        <f t="shared" si="1286"/>
        <v/>
      </c>
      <c r="AN791" s="9" t="str">
        <f t="shared" si="1286"/>
        <v/>
      </c>
      <c r="AO791" s="9" t="str">
        <f t="shared" si="1286"/>
        <v/>
      </c>
      <c r="AP791" s="9" t="str">
        <f t="shared" si="1286"/>
        <v/>
      </c>
      <c r="AQ791" s="9" t="str">
        <f t="shared" si="1286"/>
        <v/>
      </c>
      <c r="AR791" s="9" t="str">
        <f t="shared" si="1286"/>
        <v/>
      </c>
      <c r="AS791" s="9" t="str">
        <f t="shared" si="1286"/>
        <v/>
      </c>
      <c r="AT791" s="9" t="str">
        <f t="shared" si="1286"/>
        <v/>
      </c>
      <c r="AU791" s="9" t="str">
        <f t="shared" si="1286"/>
        <v/>
      </c>
      <c r="AV791" s="9" t="str">
        <f t="shared" si="1286"/>
        <v/>
      </c>
      <c r="AW791" s="9" t="str">
        <f t="shared" si="1286"/>
        <v/>
      </c>
      <c r="AX791" s="9" t="str">
        <f t="shared" si="1286"/>
        <v/>
      </c>
      <c r="AY791" s="9" t="str">
        <f t="shared" si="1286"/>
        <v/>
      </c>
      <c r="AZ791" s="9" t="str">
        <f t="shared" si="1286"/>
        <v/>
      </c>
      <c r="BA791" s="9" t="str">
        <f t="shared" si="1286"/>
        <v/>
      </c>
      <c r="BB791" s="9" t="str">
        <f t="shared" si="1286"/>
        <v/>
      </c>
      <c r="BC791" s="9" t="str">
        <f t="shared" si="1286"/>
        <v/>
      </c>
      <c r="BD791" s="9" t="str">
        <f t="shared" si="1286"/>
        <v/>
      </c>
      <c r="BE791" s="9" t="str">
        <f t="shared" si="1286"/>
        <v/>
      </c>
      <c r="BF791" s="9" t="str">
        <f t="shared" si="1286"/>
        <v/>
      </c>
      <c r="BG791" s="9" t="str">
        <f t="shared" si="1286"/>
        <v/>
      </c>
      <c r="BH791" s="9" t="str">
        <f t="shared" si="1286"/>
        <v/>
      </c>
      <c r="BI791" s="9" t="str">
        <f t="shared" si="1286"/>
        <v/>
      </c>
      <c r="BJ791" s="9" t="str">
        <f t="shared" si="1286"/>
        <v/>
      </c>
      <c r="BK791" s="9" t="str">
        <f t="shared" si="1286"/>
        <v/>
      </c>
      <c r="BL791" s="9" t="str">
        <f t="shared" si="1286"/>
        <v/>
      </c>
      <c r="BM791" s="9" t="str">
        <f t="shared" si="1286"/>
        <v/>
      </c>
      <c r="BN791" s="9" t="str">
        <f t="shared" si="1286"/>
        <v/>
      </c>
      <c r="BO791" s="9" t="str">
        <f t="shared" si="1286"/>
        <v/>
      </c>
      <c r="BP791" s="9" t="str">
        <f t="shared" si="1286"/>
        <v/>
      </c>
      <c r="BQ791" s="9" t="str">
        <f t="shared" si="1286"/>
        <v/>
      </c>
      <c r="BR791" s="9" t="str">
        <f t="shared" si="1286"/>
        <v/>
      </c>
      <c r="BS791" s="9" t="str">
        <f t="shared" si="1286"/>
        <v/>
      </c>
      <c r="BT791" s="9" t="str">
        <f t="shared" si="1286"/>
        <v/>
      </c>
      <c r="BU791" s="9" t="str">
        <f t="shared" si="1286"/>
        <v/>
      </c>
      <c r="BV791" s="9" t="str">
        <f t="shared" si="1286"/>
        <v/>
      </c>
      <c r="BW791" s="9" t="str">
        <f t="shared" si="1286"/>
        <v/>
      </c>
      <c r="BX791" s="9" t="str">
        <f t="shared" ref="BX791" si="1287">IF(OR(BX183="",BX487=""),"",BX183-BX487)</f>
        <v/>
      </c>
      <c r="BY791" s="9" t="str">
        <f t="shared" si="1247"/>
        <v/>
      </c>
    </row>
    <row r="792" spans="1:77" x14ac:dyDescent="0.15">
      <c r="A792" s="9">
        <f t="shared" si="1086"/>
        <v>170</v>
      </c>
      <c r="B792" s="9" t="str">
        <f t="shared" ref="B792" si="1288">IF(OR(B184="",B184&lt;1),"",B184)</f>
        <v/>
      </c>
      <c r="C792" s="9" t="str">
        <f t="shared" ref="C792:E792" si="1289">IF(OR(C184="",C184&lt;1),"",C184)</f>
        <v/>
      </c>
      <c r="D792" s="9" t="str">
        <f t="shared" si="1289"/>
        <v/>
      </c>
      <c r="E792" s="9" t="str">
        <f t="shared" si="1289"/>
        <v/>
      </c>
      <c r="F792" s="9" t="str">
        <f t="shared" si="1082"/>
        <v/>
      </c>
      <c r="G792" s="9" t="str">
        <f t="shared" ref="G792:I792" si="1290">IF(OR($D792="",$D792&lt;1),"",G184)</f>
        <v/>
      </c>
      <c r="H792" s="9" t="str">
        <f t="shared" si="1290"/>
        <v/>
      </c>
      <c r="I792" s="9" t="str">
        <f t="shared" si="1290"/>
        <v/>
      </c>
      <c r="J792" s="9" t="str">
        <f t="shared" si="1090"/>
        <v/>
      </c>
      <c r="L792" s="9" t="str">
        <f t="shared" ref="L792:BW792" si="1291">IF(OR(L184="",L488=""),"",L184-L488)</f>
        <v/>
      </c>
      <c r="M792" s="9" t="str">
        <f t="shared" si="1291"/>
        <v/>
      </c>
      <c r="N792" s="9" t="str">
        <f t="shared" si="1291"/>
        <v/>
      </c>
      <c r="O792" s="9" t="str">
        <f t="shared" si="1291"/>
        <v/>
      </c>
      <c r="P792" s="9" t="str">
        <f t="shared" si="1291"/>
        <v/>
      </c>
      <c r="Q792" s="9" t="str">
        <f t="shared" si="1291"/>
        <v/>
      </c>
      <c r="R792" s="9" t="str">
        <f t="shared" si="1291"/>
        <v/>
      </c>
      <c r="S792" s="9" t="str">
        <f t="shared" si="1291"/>
        <v/>
      </c>
      <c r="T792" s="9" t="str">
        <f t="shared" si="1291"/>
        <v/>
      </c>
      <c r="U792" s="9" t="str">
        <f t="shared" si="1291"/>
        <v/>
      </c>
      <c r="V792" s="9" t="str">
        <f t="shared" si="1291"/>
        <v/>
      </c>
      <c r="W792" s="9" t="str">
        <f t="shared" si="1291"/>
        <v/>
      </c>
      <c r="X792" s="9" t="str">
        <f t="shared" si="1291"/>
        <v/>
      </c>
      <c r="Y792" s="9" t="str">
        <f t="shared" si="1291"/>
        <v/>
      </c>
      <c r="Z792" s="9" t="str">
        <f t="shared" si="1291"/>
        <v/>
      </c>
      <c r="AA792" s="9" t="str">
        <f t="shared" si="1291"/>
        <v/>
      </c>
      <c r="AB792" s="9" t="str">
        <f t="shared" si="1291"/>
        <v/>
      </c>
      <c r="AC792" s="9" t="str">
        <f t="shared" si="1291"/>
        <v/>
      </c>
      <c r="AD792" s="9" t="str">
        <f t="shared" si="1291"/>
        <v/>
      </c>
      <c r="AE792" s="9" t="str">
        <f t="shared" si="1291"/>
        <v/>
      </c>
      <c r="AF792" s="9" t="str">
        <f t="shared" si="1291"/>
        <v/>
      </c>
      <c r="AG792" s="9" t="str">
        <f t="shared" si="1291"/>
        <v/>
      </c>
      <c r="AH792" s="9" t="str">
        <f t="shared" si="1291"/>
        <v/>
      </c>
      <c r="AI792" s="9" t="str">
        <f t="shared" si="1291"/>
        <v/>
      </c>
      <c r="AJ792" s="9" t="str">
        <f t="shared" si="1291"/>
        <v/>
      </c>
      <c r="AK792" s="9" t="str">
        <f t="shared" si="1291"/>
        <v/>
      </c>
      <c r="AL792" s="9" t="str">
        <f t="shared" si="1291"/>
        <v/>
      </c>
      <c r="AM792" s="9" t="str">
        <f t="shared" si="1291"/>
        <v/>
      </c>
      <c r="AN792" s="9" t="str">
        <f t="shared" si="1291"/>
        <v/>
      </c>
      <c r="AO792" s="9" t="str">
        <f t="shared" si="1291"/>
        <v/>
      </c>
      <c r="AP792" s="9" t="str">
        <f t="shared" si="1291"/>
        <v/>
      </c>
      <c r="AQ792" s="9" t="str">
        <f t="shared" si="1291"/>
        <v/>
      </c>
      <c r="AR792" s="9" t="str">
        <f t="shared" si="1291"/>
        <v/>
      </c>
      <c r="AS792" s="9" t="str">
        <f t="shared" si="1291"/>
        <v/>
      </c>
      <c r="AT792" s="9" t="str">
        <f t="shared" si="1291"/>
        <v/>
      </c>
      <c r="AU792" s="9" t="str">
        <f t="shared" si="1291"/>
        <v/>
      </c>
      <c r="AV792" s="9" t="str">
        <f t="shared" si="1291"/>
        <v/>
      </c>
      <c r="AW792" s="9" t="str">
        <f t="shared" si="1291"/>
        <v/>
      </c>
      <c r="AX792" s="9" t="str">
        <f t="shared" si="1291"/>
        <v/>
      </c>
      <c r="AY792" s="9" t="str">
        <f t="shared" si="1291"/>
        <v/>
      </c>
      <c r="AZ792" s="9" t="str">
        <f t="shared" si="1291"/>
        <v/>
      </c>
      <c r="BA792" s="9" t="str">
        <f t="shared" si="1291"/>
        <v/>
      </c>
      <c r="BB792" s="9" t="str">
        <f t="shared" si="1291"/>
        <v/>
      </c>
      <c r="BC792" s="9" t="str">
        <f t="shared" si="1291"/>
        <v/>
      </c>
      <c r="BD792" s="9" t="str">
        <f t="shared" si="1291"/>
        <v/>
      </c>
      <c r="BE792" s="9" t="str">
        <f t="shared" si="1291"/>
        <v/>
      </c>
      <c r="BF792" s="9" t="str">
        <f t="shared" si="1291"/>
        <v/>
      </c>
      <c r="BG792" s="9" t="str">
        <f t="shared" si="1291"/>
        <v/>
      </c>
      <c r="BH792" s="9" t="str">
        <f t="shared" si="1291"/>
        <v/>
      </c>
      <c r="BI792" s="9" t="str">
        <f t="shared" si="1291"/>
        <v/>
      </c>
      <c r="BJ792" s="9" t="str">
        <f t="shared" si="1291"/>
        <v/>
      </c>
      <c r="BK792" s="9" t="str">
        <f t="shared" si="1291"/>
        <v/>
      </c>
      <c r="BL792" s="9" t="str">
        <f t="shared" si="1291"/>
        <v/>
      </c>
      <c r="BM792" s="9" t="str">
        <f t="shared" si="1291"/>
        <v/>
      </c>
      <c r="BN792" s="9" t="str">
        <f t="shared" si="1291"/>
        <v/>
      </c>
      <c r="BO792" s="9" t="str">
        <f t="shared" si="1291"/>
        <v/>
      </c>
      <c r="BP792" s="9" t="str">
        <f t="shared" si="1291"/>
        <v/>
      </c>
      <c r="BQ792" s="9" t="str">
        <f t="shared" si="1291"/>
        <v/>
      </c>
      <c r="BR792" s="9" t="str">
        <f t="shared" si="1291"/>
        <v/>
      </c>
      <c r="BS792" s="9" t="str">
        <f t="shared" si="1291"/>
        <v/>
      </c>
      <c r="BT792" s="9" t="str">
        <f t="shared" si="1291"/>
        <v/>
      </c>
      <c r="BU792" s="9" t="str">
        <f t="shared" si="1291"/>
        <v/>
      </c>
      <c r="BV792" s="9" t="str">
        <f t="shared" si="1291"/>
        <v/>
      </c>
      <c r="BW792" s="9" t="str">
        <f t="shared" si="1291"/>
        <v/>
      </c>
      <c r="BX792" s="9" t="str">
        <f t="shared" ref="BX792" si="1292">IF(OR(BX184="",BX488=""),"",BX184-BX488)</f>
        <v/>
      </c>
      <c r="BY792" s="9" t="str">
        <f t="shared" si="1247"/>
        <v/>
      </c>
    </row>
    <row r="793" spans="1:77" x14ac:dyDescent="0.15">
      <c r="A793" s="9">
        <f t="shared" si="1086"/>
        <v>171</v>
      </c>
      <c r="B793" s="9" t="str">
        <f t="shared" ref="B793" si="1293">IF(OR(B185="",B185&lt;1),"",B185)</f>
        <v/>
      </c>
      <c r="C793" s="9" t="str">
        <f t="shared" ref="C793:E793" si="1294">IF(OR(C185="",C185&lt;1),"",C185)</f>
        <v/>
      </c>
      <c r="D793" s="9" t="str">
        <f t="shared" si="1294"/>
        <v/>
      </c>
      <c r="E793" s="9" t="str">
        <f t="shared" si="1294"/>
        <v/>
      </c>
      <c r="F793" s="9" t="str">
        <f t="shared" si="1082"/>
        <v/>
      </c>
      <c r="G793" s="9" t="str">
        <f t="shared" ref="G793:I793" si="1295">IF(OR($D793="",$D793&lt;1),"",G185)</f>
        <v/>
      </c>
      <c r="H793" s="9" t="str">
        <f t="shared" si="1295"/>
        <v/>
      </c>
      <c r="I793" s="9" t="str">
        <f t="shared" si="1295"/>
        <v/>
      </c>
      <c r="J793" s="9" t="str">
        <f t="shared" si="1090"/>
        <v/>
      </c>
      <c r="L793" s="9" t="str">
        <f t="shared" ref="L793:BW793" si="1296">IF(OR(L185="",L489=""),"",L185-L489)</f>
        <v/>
      </c>
      <c r="M793" s="9" t="str">
        <f t="shared" si="1296"/>
        <v/>
      </c>
      <c r="N793" s="9" t="str">
        <f t="shared" si="1296"/>
        <v/>
      </c>
      <c r="O793" s="9" t="str">
        <f t="shared" si="1296"/>
        <v/>
      </c>
      <c r="P793" s="9" t="str">
        <f t="shared" si="1296"/>
        <v/>
      </c>
      <c r="Q793" s="9" t="str">
        <f t="shared" si="1296"/>
        <v/>
      </c>
      <c r="R793" s="9" t="str">
        <f t="shared" si="1296"/>
        <v/>
      </c>
      <c r="S793" s="9" t="str">
        <f t="shared" si="1296"/>
        <v/>
      </c>
      <c r="T793" s="9" t="str">
        <f t="shared" si="1296"/>
        <v/>
      </c>
      <c r="U793" s="9" t="str">
        <f t="shared" si="1296"/>
        <v/>
      </c>
      <c r="V793" s="9" t="str">
        <f t="shared" si="1296"/>
        <v/>
      </c>
      <c r="W793" s="9" t="str">
        <f t="shared" si="1296"/>
        <v/>
      </c>
      <c r="X793" s="9" t="str">
        <f t="shared" si="1296"/>
        <v/>
      </c>
      <c r="Y793" s="9" t="str">
        <f t="shared" si="1296"/>
        <v/>
      </c>
      <c r="Z793" s="9" t="str">
        <f t="shared" si="1296"/>
        <v/>
      </c>
      <c r="AA793" s="9" t="str">
        <f t="shared" si="1296"/>
        <v/>
      </c>
      <c r="AB793" s="9" t="str">
        <f t="shared" si="1296"/>
        <v/>
      </c>
      <c r="AC793" s="9" t="str">
        <f t="shared" si="1296"/>
        <v/>
      </c>
      <c r="AD793" s="9" t="str">
        <f t="shared" si="1296"/>
        <v/>
      </c>
      <c r="AE793" s="9" t="str">
        <f t="shared" si="1296"/>
        <v/>
      </c>
      <c r="AF793" s="9" t="str">
        <f t="shared" si="1296"/>
        <v/>
      </c>
      <c r="AG793" s="9" t="str">
        <f t="shared" si="1296"/>
        <v/>
      </c>
      <c r="AH793" s="9" t="str">
        <f t="shared" si="1296"/>
        <v/>
      </c>
      <c r="AI793" s="9" t="str">
        <f t="shared" si="1296"/>
        <v/>
      </c>
      <c r="AJ793" s="9" t="str">
        <f t="shared" si="1296"/>
        <v/>
      </c>
      <c r="AK793" s="9" t="str">
        <f t="shared" si="1296"/>
        <v/>
      </c>
      <c r="AL793" s="9" t="str">
        <f t="shared" si="1296"/>
        <v/>
      </c>
      <c r="AM793" s="9" t="str">
        <f t="shared" si="1296"/>
        <v/>
      </c>
      <c r="AN793" s="9" t="str">
        <f t="shared" si="1296"/>
        <v/>
      </c>
      <c r="AO793" s="9" t="str">
        <f t="shared" si="1296"/>
        <v/>
      </c>
      <c r="AP793" s="9" t="str">
        <f t="shared" si="1296"/>
        <v/>
      </c>
      <c r="AQ793" s="9" t="str">
        <f t="shared" si="1296"/>
        <v/>
      </c>
      <c r="AR793" s="9" t="str">
        <f t="shared" si="1296"/>
        <v/>
      </c>
      <c r="AS793" s="9" t="str">
        <f t="shared" si="1296"/>
        <v/>
      </c>
      <c r="AT793" s="9" t="str">
        <f t="shared" si="1296"/>
        <v/>
      </c>
      <c r="AU793" s="9" t="str">
        <f t="shared" si="1296"/>
        <v/>
      </c>
      <c r="AV793" s="9" t="str">
        <f t="shared" si="1296"/>
        <v/>
      </c>
      <c r="AW793" s="9" t="str">
        <f t="shared" si="1296"/>
        <v/>
      </c>
      <c r="AX793" s="9" t="str">
        <f t="shared" si="1296"/>
        <v/>
      </c>
      <c r="AY793" s="9" t="str">
        <f t="shared" si="1296"/>
        <v/>
      </c>
      <c r="AZ793" s="9" t="str">
        <f t="shared" si="1296"/>
        <v/>
      </c>
      <c r="BA793" s="9" t="str">
        <f t="shared" si="1296"/>
        <v/>
      </c>
      <c r="BB793" s="9" t="str">
        <f t="shared" si="1296"/>
        <v/>
      </c>
      <c r="BC793" s="9" t="str">
        <f t="shared" si="1296"/>
        <v/>
      </c>
      <c r="BD793" s="9" t="str">
        <f t="shared" si="1296"/>
        <v/>
      </c>
      <c r="BE793" s="9" t="str">
        <f t="shared" si="1296"/>
        <v/>
      </c>
      <c r="BF793" s="9" t="str">
        <f t="shared" si="1296"/>
        <v/>
      </c>
      <c r="BG793" s="9" t="str">
        <f t="shared" si="1296"/>
        <v/>
      </c>
      <c r="BH793" s="9" t="str">
        <f t="shared" si="1296"/>
        <v/>
      </c>
      <c r="BI793" s="9" t="str">
        <f t="shared" si="1296"/>
        <v/>
      </c>
      <c r="BJ793" s="9" t="str">
        <f t="shared" si="1296"/>
        <v/>
      </c>
      <c r="BK793" s="9" t="str">
        <f t="shared" si="1296"/>
        <v/>
      </c>
      <c r="BL793" s="9" t="str">
        <f t="shared" si="1296"/>
        <v/>
      </c>
      <c r="BM793" s="9" t="str">
        <f t="shared" si="1296"/>
        <v/>
      </c>
      <c r="BN793" s="9" t="str">
        <f t="shared" si="1296"/>
        <v/>
      </c>
      <c r="BO793" s="9" t="str">
        <f t="shared" si="1296"/>
        <v/>
      </c>
      <c r="BP793" s="9" t="str">
        <f t="shared" si="1296"/>
        <v/>
      </c>
      <c r="BQ793" s="9" t="str">
        <f t="shared" si="1296"/>
        <v/>
      </c>
      <c r="BR793" s="9" t="str">
        <f t="shared" si="1296"/>
        <v/>
      </c>
      <c r="BS793" s="9" t="str">
        <f t="shared" si="1296"/>
        <v/>
      </c>
      <c r="BT793" s="9" t="str">
        <f t="shared" si="1296"/>
        <v/>
      </c>
      <c r="BU793" s="9" t="str">
        <f t="shared" si="1296"/>
        <v/>
      </c>
      <c r="BV793" s="9" t="str">
        <f t="shared" si="1296"/>
        <v/>
      </c>
      <c r="BW793" s="9" t="str">
        <f t="shared" si="1296"/>
        <v/>
      </c>
      <c r="BX793" s="9" t="str">
        <f t="shared" ref="BX793" si="1297">IF(OR(BX185="",BX489=""),"",BX185-BX489)</f>
        <v/>
      </c>
      <c r="BY793" s="9" t="str">
        <f t="shared" si="1247"/>
        <v/>
      </c>
    </row>
    <row r="794" spans="1:77" x14ac:dyDescent="0.15">
      <c r="A794" s="9">
        <f t="shared" si="1086"/>
        <v>172</v>
      </c>
      <c r="B794" s="9" t="str">
        <f t="shared" ref="B794" si="1298">IF(OR(B186="",B186&lt;1),"",B186)</f>
        <v/>
      </c>
      <c r="C794" s="9" t="str">
        <f t="shared" ref="C794:E794" si="1299">IF(OR(C186="",C186&lt;1),"",C186)</f>
        <v/>
      </c>
      <c r="D794" s="9" t="str">
        <f t="shared" si="1299"/>
        <v/>
      </c>
      <c r="E794" s="9" t="str">
        <f t="shared" si="1299"/>
        <v/>
      </c>
      <c r="F794" s="9" t="str">
        <f t="shared" si="1082"/>
        <v/>
      </c>
      <c r="G794" s="9" t="str">
        <f t="shared" ref="G794:I794" si="1300">IF(OR($D794="",$D794&lt;1),"",G186)</f>
        <v/>
      </c>
      <c r="H794" s="9" t="str">
        <f t="shared" si="1300"/>
        <v/>
      </c>
      <c r="I794" s="9" t="str">
        <f t="shared" si="1300"/>
        <v/>
      </c>
      <c r="J794" s="9" t="str">
        <f t="shared" si="1090"/>
        <v/>
      </c>
      <c r="L794" s="9" t="str">
        <f t="shared" ref="L794:BW794" si="1301">IF(OR(L186="",L490=""),"",L186-L490)</f>
        <v/>
      </c>
      <c r="M794" s="9" t="str">
        <f t="shared" si="1301"/>
        <v/>
      </c>
      <c r="N794" s="9" t="str">
        <f t="shared" si="1301"/>
        <v/>
      </c>
      <c r="O794" s="9" t="str">
        <f t="shared" si="1301"/>
        <v/>
      </c>
      <c r="P794" s="9" t="str">
        <f t="shared" si="1301"/>
        <v/>
      </c>
      <c r="Q794" s="9" t="str">
        <f t="shared" si="1301"/>
        <v/>
      </c>
      <c r="R794" s="9" t="str">
        <f t="shared" si="1301"/>
        <v/>
      </c>
      <c r="S794" s="9" t="str">
        <f t="shared" si="1301"/>
        <v/>
      </c>
      <c r="T794" s="9" t="str">
        <f t="shared" si="1301"/>
        <v/>
      </c>
      <c r="U794" s="9" t="str">
        <f t="shared" si="1301"/>
        <v/>
      </c>
      <c r="V794" s="9" t="str">
        <f t="shared" si="1301"/>
        <v/>
      </c>
      <c r="W794" s="9" t="str">
        <f t="shared" si="1301"/>
        <v/>
      </c>
      <c r="X794" s="9" t="str">
        <f t="shared" si="1301"/>
        <v/>
      </c>
      <c r="Y794" s="9" t="str">
        <f t="shared" si="1301"/>
        <v/>
      </c>
      <c r="Z794" s="9" t="str">
        <f t="shared" si="1301"/>
        <v/>
      </c>
      <c r="AA794" s="9" t="str">
        <f t="shared" si="1301"/>
        <v/>
      </c>
      <c r="AB794" s="9" t="str">
        <f t="shared" si="1301"/>
        <v/>
      </c>
      <c r="AC794" s="9" t="str">
        <f t="shared" si="1301"/>
        <v/>
      </c>
      <c r="AD794" s="9" t="str">
        <f t="shared" si="1301"/>
        <v/>
      </c>
      <c r="AE794" s="9" t="str">
        <f t="shared" si="1301"/>
        <v/>
      </c>
      <c r="AF794" s="9" t="str">
        <f t="shared" si="1301"/>
        <v/>
      </c>
      <c r="AG794" s="9" t="str">
        <f t="shared" si="1301"/>
        <v/>
      </c>
      <c r="AH794" s="9" t="str">
        <f t="shared" si="1301"/>
        <v/>
      </c>
      <c r="AI794" s="9" t="str">
        <f t="shared" si="1301"/>
        <v/>
      </c>
      <c r="AJ794" s="9" t="str">
        <f t="shared" si="1301"/>
        <v/>
      </c>
      <c r="AK794" s="9" t="str">
        <f t="shared" si="1301"/>
        <v/>
      </c>
      <c r="AL794" s="9" t="str">
        <f t="shared" si="1301"/>
        <v/>
      </c>
      <c r="AM794" s="9" t="str">
        <f t="shared" si="1301"/>
        <v/>
      </c>
      <c r="AN794" s="9" t="str">
        <f t="shared" si="1301"/>
        <v/>
      </c>
      <c r="AO794" s="9" t="str">
        <f t="shared" si="1301"/>
        <v/>
      </c>
      <c r="AP794" s="9" t="str">
        <f t="shared" si="1301"/>
        <v/>
      </c>
      <c r="AQ794" s="9" t="str">
        <f t="shared" si="1301"/>
        <v/>
      </c>
      <c r="AR794" s="9" t="str">
        <f t="shared" si="1301"/>
        <v/>
      </c>
      <c r="AS794" s="9" t="str">
        <f t="shared" si="1301"/>
        <v/>
      </c>
      <c r="AT794" s="9" t="str">
        <f t="shared" si="1301"/>
        <v/>
      </c>
      <c r="AU794" s="9" t="str">
        <f t="shared" si="1301"/>
        <v/>
      </c>
      <c r="AV794" s="9" t="str">
        <f t="shared" si="1301"/>
        <v/>
      </c>
      <c r="AW794" s="9" t="str">
        <f t="shared" si="1301"/>
        <v/>
      </c>
      <c r="AX794" s="9" t="str">
        <f t="shared" si="1301"/>
        <v/>
      </c>
      <c r="AY794" s="9" t="str">
        <f t="shared" si="1301"/>
        <v/>
      </c>
      <c r="AZ794" s="9" t="str">
        <f t="shared" si="1301"/>
        <v/>
      </c>
      <c r="BA794" s="9" t="str">
        <f t="shared" si="1301"/>
        <v/>
      </c>
      <c r="BB794" s="9" t="str">
        <f t="shared" si="1301"/>
        <v/>
      </c>
      <c r="BC794" s="9" t="str">
        <f t="shared" si="1301"/>
        <v/>
      </c>
      <c r="BD794" s="9" t="str">
        <f t="shared" si="1301"/>
        <v/>
      </c>
      <c r="BE794" s="9" t="str">
        <f t="shared" si="1301"/>
        <v/>
      </c>
      <c r="BF794" s="9" t="str">
        <f t="shared" si="1301"/>
        <v/>
      </c>
      <c r="BG794" s="9" t="str">
        <f t="shared" si="1301"/>
        <v/>
      </c>
      <c r="BH794" s="9" t="str">
        <f t="shared" si="1301"/>
        <v/>
      </c>
      <c r="BI794" s="9" t="str">
        <f t="shared" si="1301"/>
        <v/>
      </c>
      <c r="BJ794" s="9" t="str">
        <f t="shared" si="1301"/>
        <v/>
      </c>
      <c r="BK794" s="9" t="str">
        <f t="shared" si="1301"/>
        <v/>
      </c>
      <c r="BL794" s="9" t="str">
        <f t="shared" si="1301"/>
        <v/>
      </c>
      <c r="BM794" s="9" t="str">
        <f t="shared" si="1301"/>
        <v/>
      </c>
      <c r="BN794" s="9" t="str">
        <f t="shared" si="1301"/>
        <v/>
      </c>
      <c r="BO794" s="9" t="str">
        <f t="shared" si="1301"/>
        <v/>
      </c>
      <c r="BP794" s="9" t="str">
        <f t="shared" si="1301"/>
        <v/>
      </c>
      <c r="BQ794" s="9" t="str">
        <f t="shared" si="1301"/>
        <v/>
      </c>
      <c r="BR794" s="9" t="str">
        <f t="shared" si="1301"/>
        <v/>
      </c>
      <c r="BS794" s="9" t="str">
        <f t="shared" si="1301"/>
        <v/>
      </c>
      <c r="BT794" s="9" t="str">
        <f t="shared" si="1301"/>
        <v/>
      </c>
      <c r="BU794" s="9" t="str">
        <f t="shared" si="1301"/>
        <v/>
      </c>
      <c r="BV794" s="9" t="str">
        <f t="shared" si="1301"/>
        <v/>
      </c>
      <c r="BW794" s="9" t="str">
        <f t="shared" si="1301"/>
        <v/>
      </c>
      <c r="BX794" s="9" t="str">
        <f t="shared" ref="BX794" si="1302">IF(OR(BX186="",BX490=""),"",BX186-BX490)</f>
        <v/>
      </c>
      <c r="BY794" s="9" t="str">
        <f t="shared" si="1247"/>
        <v/>
      </c>
    </row>
    <row r="795" spans="1:77" x14ac:dyDescent="0.15">
      <c r="A795" s="9">
        <f t="shared" si="1086"/>
        <v>173</v>
      </c>
      <c r="B795" s="9" t="str">
        <f t="shared" ref="B795" si="1303">IF(OR(B187="",B187&lt;1),"",B187)</f>
        <v/>
      </c>
      <c r="C795" s="9" t="str">
        <f t="shared" ref="C795:E795" si="1304">IF(OR(C187="",C187&lt;1),"",C187)</f>
        <v/>
      </c>
      <c r="D795" s="9" t="str">
        <f t="shared" si="1304"/>
        <v/>
      </c>
      <c r="E795" s="9" t="str">
        <f t="shared" si="1304"/>
        <v/>
      </c>
      <c r="F795" s="9" t="str">
        <f t="shared" si="1082"/>
        <v/>
      </c>
      <c r="G795" s="9" t="str">
        <f t="shared" ref="G795:I795" si="1305">IF(OR($D795="",$D795&lt;1),"",G187)</f>
        <v/>
      </c>
      <c r="H795" s="9" t="str">
        <f t="shared" si="1305"/>
        <v/>
      </c>
      <c r="I795" s="9" t="str">
        <f t="shared" si="1305"/>
        <v/>
      </c>
      <c r="J795" s="9" t="str">
        <f t="shared" si="1090"/>
        <v/>
      </c>
      <c r="L795" s="9" t="str">
        <f t="shared" ref="L795:BW795" si="1306">IF(OR(L187="",L491=""),"",L187-L491)</f>
        <v/>
      </c>
      <c r="M795" s="9" t="str">
        <f t="shared" si="1306"/>
        <v/>
      </c>
      <c r="N795" s="9" t="str">
        <f t="shared" si="1306"/>
        <v/>
      </c>
      <c r="O795" s="9" t="str">
        <f t="shared" si="1306"/>
        <v/>
      </c>
      <c r="P795" s="9" t="str">
        <f t="shared" si="1306"/>
        <v/>
      </c>
      <c r="Q795" s="9" t="str">
        <f t="shared" si="1306"/>
        <v/>
      </c>
      <c r="R795" s="9" t="str">
        <f t="shared" si="1306"/>
        <v/>
      </c>
      <c r="S795" s="9" t="str">
        <f t="shared" si="1306"/>
        <v/>
      </c>
      <c r="T795" s="9" t="str">
        <f t="shared" si="1306"/>
        <v/>
      </c>
      <c r="U795" s="9" t="str">
        <f t="shared" si="1306"/>
        <v/>
      </c>
      <c r="V795" s="9" t="str">
        <f t="shared" si="1306"/>
        <v/>
      </c>
      <c r="W795" s="9" t="str">
        <f t="shared" si="1306"/>
        <v/>
      </c>
      <c r="X795" s="9" t="str">
        <f t="shared" si="1306"/>
        <v/>
      </c>
      <c r="Y795" s="9" t="str">
        <f t="shared" si="1306"/>
        <v/>
      </c>
      <c r="Z795" s="9" t="str">
        <f t="shared" si="1306"/>
        <v/>
      </c>
      <c r="AA795" s="9" t="str">
        <f t="shared" si="1306"/>
        <v/>
      </c>
      <c r="AB795" s="9" t="str">
        <f t="shared" si="1306"/>
        <v/>
      </c>
      <c r="AC795" s="9" t="str">
        <f t="shared" si="1306"/>
        <v/>
      </c>
      <c r="AD795" s="9" t="str">
        <f t="shared" si="1306"/>
        <v/>
      </c>
      <c r="AE795" s="9" t="str">
        <f t="shared" si="1306"/>
        <v/>
      </c>
      <c r="AF795" s="9" t="str">
        <f t="shared" si="1306"/>
        <v/>
      </c>
      <c r="AG795" s="9" t="str">
        <f t="shared" si="1306"/>
        <v/>
      </c>
      <c r="AH795" s="9" t="str">
        <f t="shared" si="1306"/>
        <v/>
      </c>
      <c r="AI795" s="9" t="str">
        <f t="shared" si="1306"/>
        <v/>
      </c>
      <c r="AJ795" s="9" t="str">
        <f t="shared" si="1306"/>
        <v/>
      </c>
      <c r="AK795" s="9" t="str">
        <f t="shared" si="1306"/>
        <v/>
      </c>
      <c r="AL795" s="9" t="str">
        <f t="shared" si="1306"/>
        <v/>
      </c>
      <c r="AM795" s="9" t="str">
        <f t="shared" si="1306"/>
        <v/>
      </c>
      <c r="AN795" s="9" t="str">
        <f t="shared" si="1306"/>
        <v/>
      </c>
      <c r="AO795" s="9" t="str">
        <f t="shared" si="1306"/>
        <v/>
      </c>
      <c r="AP795" s="9" t="str">
        <f t="shared" si="1306"/>
        <v/>
      </c>
      <c r="AQ795" s="9" t="str">
        <f t="shared" si="1306"/>
        <v/>
      </c>
      <c r="AR795" s="9" t="str">
        <f t="shared" si="1306"/>
        <v/>
      </c>
      <c r="AS795" s="9" t="str">
        <f t="shared" si="1306"/>
        <v/>
      </c>
      <c r="AT795" s="9" t="str">
        <f t="shared" si="1306"/>
        <v/>
      </c>
      <c r="AU795" s="9" t="str">
        <f t="shared" si="1306"/>
        <v/>
      </c>
      <c r="AV795" s="9" t="str">
        <f t="shared" si="1306"/>
        <v/>
      </c>
      <c r="AW795" s="9" t="str">
        <f t="shared" si="1306"/>
        <v/>
      </c>
      <c r="AX795" s="9" t="str">
        <f t="shared" si="1306"/>
        <v/>
      </c>
      <c r="AY795" s="9" t="str">
        <f t="shared" si="1306"/>
        <v/>
      </c>
      <c r="AZ795" s="9" t="str">
        <f t="shared" si="1306"/>
        <v/>
      </c>
      <c r="BA795" s="9" t="str">
        <f t="shared" si="1306"/>
        <v/>
      </c>
      <c r="BB795" s="9" t="str">
        <f t="shared" si="1306"/>
        <v/>
      </c>
      <c r="BC795" s="9" t="str">
        <f t="shared" si="1306"/>
        <v/>
      </c>
      <c r="BD795" s="9" t="str">
        <f t="shared" si="1306"/>
        <v/>
      </c>
      <c r="BE795" s="9" t="str">
        <f t="shared" si="1306"/>
        <v/>
      </c>
      <c r="BF795" s="9" t="str">
        <f t="shared" si="1306"/>
        <v/>
      </c>
      <c r="BG795" s="9" t="str">
        <f t="shared" si="1306"/>
        <v/>
      </c>
      <c r="BH795" s="9" t="str">
        <f t="shared" si="1306"/>
        <v/>
      </c>
      <c r="BI795" s="9" t="str">
        <f t="shared" si="1306"/>
        <v/>
      </c>
      <c r="BJ795" s="9" t="str">
        <f t="shared" si="1306"/>
        <v/>
      </c>
      <c r="BK795" s="9" t="str">
        <f t="shared" si="1306"/>
        <v/>
      </c>
      <c r="BL795" s="9" t="str">
        <f t="shared" si="1306"/>
        <v/>
      </c>
      <c r="BM795" s="9" t="str">
        <f t="shared" si="1306"/>
        <v/>
      </c>
      <c r="BN795" s="9" t="str">
        <f t="shared" si="1306"/>
        <v/>
      </c>
      <c r="BO795" s="9" t="str">
        <f t="shared" si="1306"/>
        <v/>
      </c>
      <c r="BP795" s="9" t="str">
        <f t="shared" si="1306"/>
        <v/>
      </c>
      <c r="BQ795" s="9" t="str">
        <f t="shared" si="1306"/>
        <v/>
      </c>
      <c r="BR795" s="9" t="str">
        <f t="shared" si="1306"/>
        <v/>
      </c>
      <c r="BS795" s="9" t="str">
        <f t="shared" si="1306"/>
        <v/>
      </c>
      <c r="BT795" s="9" t="str">
        <f t="shared" si="1306"/>
        <v/>
      </c>
      <c r="BU795" s="9" t="str">
        <f t="shared" si="1306"/>
        <v/>
      </c>
      <c r="BV795" s="9" t="str">
        <f t="shared" si="1306"/>
        <v/>
      </c>
      <c r="BW795" s="9" t="str">
        <f t="shared" si="1306"/>
        <v/>
      </c>
      <c r="BX795" s="9" t="str">
        <f t="shared" ref="BX795" si="1307">IF(OR(BX187="",BX491=""),"",BX187-BX491)</f>
        <v/>
      </c>
      <c r="BY795" s="9" t="str">
        <f t="shared" si="1247"/>
        <v/>
      </c>
    </row>
    <row r="796" spans="1:77" x14ac:dyDescent="0.15">
      <c r="A796" s="9">
        <f t="shared" si="1086"/>
        <v>174</v>
      </c>
      <c r="B796" s="9" t="str">
        <f t="shared" ref="B796" si="1308">IF(OR(B188="",B188&lt;1),"",B188)</f>
        <v/>
      </c>
      <c r="C796" s="9" t="str">
        <f t="shared" ref="C796:E796" si="1309">IF(OR(C188="",C188&lt;1),"",C188)</f>
        <v/>
      </c>
      <c r="D796" s="9" t="str">
        <f t="shared" si="1309"/>
        <v/>
      </c>
      <c r="E796" s="9" t="str">
        <f t="shared" si="1309"/>
        <v/>
      </c>
      <c r="F796" s="9" t="str">
        <f t="shared" si="1082"/>
        <v/>
      </c>
      <c r="G796" s="9" t="str">
        <f t="shared" ref="G796:I796" si="1310">IF(OR($D796="",$D796&lt;1),"",G188)</f>
        <v/>
      </c>
      <c r="H796" s="9" t="str">
        <f t="shared" si="1310"/>
        <v/>
      </c>
      <c r="I796" s="9" t="str">
        <f t="shared" si="1310"/>
        <v/>
      </c>
      <c r="J796" s="9" t="str">
        <f t="shared" si="1090"/>
        <v/>
      </c>
      <c r="L796" s="9" t="str">
        <f t="shared" ref="L796:BW796" si="1311">IF(OR(L188="",L492=""),"",L188-L492)</f>
        <v/>
      </c>
      <c r="M796" s="9" t="str">
        <f t="shared" si="1311"/>
        <v/>
      </c>
      <c r="N796" s="9" t="str">
        <f t="shared" si="1311"/>
        <v/>
      </c>
      <c r="O796" s="9" t="str">
        <f t="shared" si="1311"/>
        <v/>
      </c>
      <c r="P796" s="9" t="str">
        <f t="shared" si="1311"/>
        <v/>
      </c>
      <c r="Q796" s="9" t="str">
        <f t="shared" si="1311"/>
        <v/>
      </c>
      <c r="R796" s="9" t="str">
        <f t="shared" si="1311"/>
        <v/>
      </c>
      <c r="S796" s="9" t="str">
        <f t="shared" si="1311"/>
        <v/>
      </c>
      <c r="T796" s="9" t="str">
        <f t="shared" si="1311"/>
        <v/>
      </c>
      <c r="U796" s="9" t="str">
        <f t="shared" si="1311"/>
        <v/>
      </c>
      <c r="V796" s="9" t="str">
        <f t="shared" si="1311"/>
        <v/>
      </c>
      <c r="W796" s="9" t="str">
        <f t="shared" si="1311"/>
        <v/>
      </c>
      <c r="X796" s="9" t="str">
        <f t="shared" si="1311"/>
        <v/>
      </c>
      <c r="Y796" s="9" t="str">
        <f t="shared" si="1311"/>
        <v/>
      </c>
      <c r="Z796" s="9" t="str">
        <f t="shared" si="1311"/>
        <v/>
      </c>
      <c r="AA796" s="9" t="str">
        <f t="shared" si="1311"/>
        <v/>
      </c>
      <c r="AB796" s="9" t="str">
        <f t="shared" si="1311"/>
        <v/>
      </c>
      <c r="AC796" s="9" t="str">
        <f t="shared" si="1311"/>
        <v/>
      </c>
      <c r="AD796" s="9" t="str">
        <f t="shared" si="1311"/>
        <v/>
      </c>
      <c r="AE796" s="9" t="str">
        <f t="shared" si="1311"/>
        <v/>
      </c>
      <c r="AF796" s="9" t="str">
        <f t="shared" si="1311"/>
        <v/>
      </c>
      <c r="AG796" s="9" t="str">
        <f t="shared" si="1311"/>
        <v/>
      </c>
      <c r="AH796" s="9" t="str">
        <f t="shared" si="1311"/>
        <v/>
      </c>
      <c r="AI796" s="9" t="str">
        <f t="shared" si="1311"/>
        <v/>
      </c>
      <c r="AJ796" s="9" t="str">
        <f t="shared" si="1311"/>
        <v/>
      </c>
      <c r="AK796" s="9" t="str">
        <f t="shared" si="1311"/>
        <v/>
      </c>
      <c r="AL796" s="9" t="str">
        <f t="shared" si="1311"/>
        <v/>
      </c>
      <c r="AM796" s="9" t="str">
        <f t="shared" si="1311"/>
        <v/>
      </c>
      <c r="AN796" s="9" t="str">
        <f t="shared" si="1311"/>
        <v/>
      </c>
      <c r="AO796" s="9" t="str">
        <f t="shared" si="1311"/>
        <v/>
      </c>
      <c r="AP796" s="9" t="str">
        <f t="shared" si="1311"/>
        <v/>
      </c>
      <c r="AQ796" s="9" t="str">
        <f t="shared" si="1311"/>
        <v/>
      </c>
      <c r="AR796" s="9" t="str">
        <f t="shared" si="1311"/>
        <v/>
      </c>
      <c r="AS796" s="9" t="str">
        <f t="shared" si="1311"/>
        <v/>
      </c>
      <c r="AT796" s="9" t="str">
        <f t="shared" si="1311"/>
        <v/>
      </c>
      <c r="AU796" s="9" t="str">
        <f t="shared" si="1311"/>
        <v/>
      </c>
      <c r="AV796" s="9" t="str">
        <f t="shared" si="1311"/>
        <v/>
      </c>
      <c r="AW796" s="9" t="str">
        <f t="shared" si="1311"/>
        <v/>
      </c>
      <c r="AX796" s="9" t="str">
        <f t="shared" si="1311"/>
        <v/>
      </c>
      <c r="AY796" s="9" t="str">
        <f t="shared" si="1311"/>
        <v/>
      </c>
      <c r="AZ796" s="9" t="str">
        <f t="shared" si="1311"/>
        <v/>
      </c>
      <c r="BA796" s="9" t="str">
        <f t="shared" si="1311"/>
        <v/>
      </c>
      <c r="BB796" s="9" t="str">
        <f t="shared" si="1311"/>
        <v/>
      </c>
      <c r="BC796" s="9" t="str">
        <f t="shared" si="1311"/>
        <v/>
      </c>
      <c r="BD796" s="9" t="str">
        <f t="shared" si="1311"/>
        <v/>
      </c>
      <c r="BE796" s="9" t="str">
        <f t="shared" si="1311"/>
        <v/>
      </c>
      <c r="BF796" s="9" t="str">
        <f t="shared" si="1311"/>
        <v/>
      </c>
      <c r="BG796" s="9" t="str">
        <f t="shared" si="1311"/>
        <v/>
      </c>
      <c r="BH796" s="9" t="str">
        <f t="shared" si="1311"/>
        <v/>
      </c>
      <c r="BI796" s="9" t="str">
        <f t="shared" si="1311"/>
        <v/>
      </c>
      <c r="BJ796" s="9" t="str">
        <f t="shared" si="1311"/>
        <v/>
      </c>
      <c r="BK796" s="9" t="str">
        <f t="shared" si="1311"/>
        <v/>
      </c>
      <c r="BL796" s="9" t="str">
        <f t="shared" si="1311"/>
        <v/>
      </c>
      <c r="BM796" s="9" t="str">
        <f t="shared" si="1311"/>
        <v/>
      </c>
      <c r="BN796" s="9" t="str">
        <f t="shared" si="1311"/>
        <v/>
      </c>
      <c r="BO796" s="9" t="str">
        <f t="shared" si="1311"/>
        <v/>
      </c>
      <c r="BP796" s="9" t="str">
        <f t="shared" si="1311"/>
        <v/>
      </c>
      <c r="BQ796" s="9" t="str">
        <f t="shared" si="1311"/>
        <v/>
      </c>
      <c r="BR796" s="9" t="str">
        <f t="shared" si="1311"/>
        <v/>
      </c>
      <c r="BS796" s="9" t="str">
        <f t="shared" si="1311"/>
        <v/>
      </c>
      <c r="BT796" s="9" t="str">
        <f t="shared" si="1311"/>
        <v/>
      </c>
      <c r="BU796" s="9" t="str">
        <f t="shared" si="1311"/>
        <v/>
      </c>
      <c r="BV796" s="9" t="str">
        <f t="shared" si="1311"/>
        <v/>
      </c>
      <c r="BW796" s="9" t="str">
        <f t="shared" si="1311"/>
        <v/>
      </c>
      <c r="BX796" s="9" t="str">
        <f t="shared" ref="BX796" si="1312">IF(OR(BX188="",BX492=""),"",BX188-BX492)</f>
        <v/>
      </c>
      <c r="BY796" s="9" t="str">
        <f t="shared" si="1247"/>
        <v/>
      </c>
    </row>
    <row r="797" spans="1:77" x14ac:dyDescent="0.15">
      <c r="A797" s="9">
        <f t="shared" si="1086"/>
        <v>175</v>
      </c>
      <c r="B797" s="9" t="str">
        <f t="shared" ref="B797" si="1313">IF(OR(B189="",B189&lt;1),"",B189)</f>
        <v/>
      </c>
      <c r="C797" s="9" t="str">
        <f t="shared" ref="C797:E797" si="1314">IF(OR(C189="",C189&lt;1),"",C189)</f>
        <v/>
      </c>
      <c r="D797" s="9" t="str">
        <f t="shared" si="1314"/>
        <v/>
      </c>
      <c r="E797" s="9" t="str">
        <f t="shared" si="1314"/>
        <v/>
      </c>
      <c r="F797" s="9" t="str">
        <f t="shared" si="1082"/>
        <v/>
      </c>
      <c r="G797" s="9" t="str">
        <f t="shared" ref="G797:I797" si="1315">IF(OR($D797="",$D797&lt;1),"",G189)</f>
        <v/>
      </c>
      <c r="H797" s="9" t="str">
        <f t="shared" si="1315"/>
        <v/>
      </c>
      <c r="I797" s="9" t="str">
        <f t="shared" si="1315"/>
        <v/>
      </c>
      <c r="J797" s="9" t="str">
        <f t="shared" si="1090"/>
        <v/>
      </c>
      <c r="L797" s="9" t="str">
        <f t="shared" ref="L797:BW797" si="1316">IF(OR(L189="",L493=""),"",L189-L493)</f>
        <v/>
      </c>
      <c r="M797" s="9" t="str">
        <f t="shared" si="1316"/>
        <v/>
      </c>
      <c r="N797" s="9" t="str">
        <f t="shared" si="1316"/>
        <v/>
      </c>
      <c r="O797" s="9" t="str">
        <f t="shared" si="1316"/>
        <v/>
      </c>
      <c r="P797" s="9" t="str">
        <f t="shared" si="1316"/>
        <v/>
      </c>
      <c r="Q797" s="9" t="str">
        <f t="shared" si="1316"/>
        <v/>
      </c>
      <c r="R797" s="9" t="str">
        <f t="shared" si="1316"/>
        <v/>
      </c>
      <c r="S797" s="9" t="str">
        <f t="shared" si="1316"/>
        <v/>
      </c>
      <c r="T797" s="9" t="str">
        <f t="shared" si="1316"/>
        <v/>
      </c>
      <c r="U797" s="9" t="str">
        <f t="shared" si="1316"/>
        <v/>
      </c>
      <c r="V797" s="9" t="str">
        <f t="shared" si="1316"/>
        <v/>
      </c>
      <c r="W797" s="9" t="str">
        <f t="shared" si="1316"/>
        <v/>
      </c>
      <c r="X797" s="9" t="str">
        <f t="shared" si="1316"/>
        <v/>
      </c>
      <c r="Y797" s="9" t="str">
        <f t="shared" si="1316"/>
        <v/>
      </c>
      <c r="Z797" s="9" t="str">
        <f t="shared" si="1316"/>
        <v/>
      </c>
      <c r="AA797" s="9" t="str">
        <f t="shared" si="1316"/>
        <v/>
      </c>
      <c r="AB797" s="9" t="str">
        <f t="shared" si="1316"/>
        <v/>
      </c>
      <c r="AC797" s="9" t="str">
        <f t="shared" si="1316"/>
        <v/>
      </c>
      <c r="AD797" s="9" t="str">
        <f t="shared" si="1316"/>
        <v/>
      </c>
      <c r="AE797" s="9" t="str">
        <f t="shared" si="1316"/>
        <v/>
      </c>
      <c r="AF797" s="9" t="str">
        <f t="shared" si="1316"/>
        <v/>
      </c>
      <c r="AG797" s="9" t="str">
        <f t="shared" si="1316"/>
        <v/>
      </c>
      <c r="AH797" s="9" t="str">
        <f t="shared" si="1316"/>
        <v/>
      </c>
      <c r="AI797" s="9" t="str">
        <f t="shared" si="1316"/>
        <v/>
      </c>
      <c r="AJ797" s="9" t="str">
        <f t="shared" si="1316"/>
        <v/>
      </c>
      <c r="AK797" s="9" t="str">
        <f t="shared" si="1316"/>
        <v/>
      </c>
      <c r="AL797" s="9" t="str">
        <f t="shared" si="1316"/>
        <v/>
      </c>
      <c r="AM797" s="9" t="str">
        <f t="shared" si="1316"/>
        <v/>
      </c>
      <c r="AN797" s="9" t="str">
        <f t="shared" si="1316"/>
        <v/>
      </c>
      <c r="AO797" s="9" t="str">
        <f t="shared" si="1316"/>
        <v/>
      </c>
      <c r="AP797" s="9" t="str">
        <f t="shared" si="1316"/>
        <v/>
      </c>
      <c r="AQ797" s="9" t="str">
        <f t="shared" si="1316"/>
        <v/>
      </c>
      <c r="AR797" s="9" t="str">
        <f t="shared" si="1316"/>
        <v/>
      </c>
      <c r="AS797" s="9" t="str">
        <f t="shared" si="1316"/>
        <v/>
      </c>
      <c r="AT797" s="9" t="str">
        <f t="shared" si="1316"/>
        <v/>
      </c>
      <c r="AU797" s="9" t="str">
        <f t="shared" si="1316"/>
        <v/>
      </c>
      <c r="AV797" s="9" t="str">
        <f t="shared" si="1316"/>
        <v/>
      </c>
      <c r="AW797" s="9" t="str">
        <f t="shared" si="1316"/>
        <v/>
      </c>
      <c r="AX797" s="9" t="str">
        <f t="shared" si="1316"/>
        <v/>
      </c>
      <c r="AY797" s="9" t="str">
        <f t="shared" si="1316"/>
        <v/>
      </c>
      <c r="AZ797" s="9" t="str">
        <f t="shared" si="1316"/>
        <v/>
      </c>
      <c r="BA797" s="9" t="str">
        <f t="shared" si="1316"/>
        <v/>
      </c>
      <c r="BB797" s="9" t="str">
        <f t="shared" si="1316"/>
        <v/>
      </c>
      <c r="BC797" s="9" t="str">
        <f t="shared" si="1316"/>
        <v/>
      </c>
      <c r="BD797" s="9" t="str">
        <f t="shared" si="1316"/>
        <v/>
      </c>
      <c r="BE797" s="9" t="str">
        <f t="shared" si="1316"/>
        <v/>
      </c>
      <c r="BF797" s="9" t="str">
        <f t="shared" si="1316"/>
        <v/>
      </c>
      <c r="BG797" s="9" t="str">
        <f t="shared" si="1316"/>
        <v/>
      </c>
      <c r="BH797" s="9" t="str">
        <f t="shared" si="1316"/>
        <v/>
      </c>
      <c r="BI797" s="9" t="str">
        <f t="shared" si="1316"/>
        <v/>
      </c>
      <c r="BJ797" s="9" t="str">
        <f t="shared" si="1316"/>
        <v/>
      </c>
      <c r="BK797" s="9" t="str">
        <f t="shared" si="1316"/>
        <v/>
      </c>
      <c r="BL797" s="9" t="str">
        <f t="shared" si="1316"/>
        <v/>
      </c>
      <c r="BM797" s="9" t="str">
        <f t="shared" si="1316"/>
        <v/>
      </c>
      <c r="BN797" s="9" t="str">
        <f t="shared" si="1316"/>
        <v/>
      </c>
      <c r="BO797" s="9" t="str">
        <f t="shared" si="1316"/>
        <v/>
      </c>
      <c r="BP797" s="9" t="str">
        <f t="shared" si="1316"/>
        <v/>
      </c>
      <c r="BQ797" s="9" t="str">
        <f t="shared" si="1316"/>
        <v/>
      </c>
      <c r="BR797" s="9" t="str">
        <f t="shared" si="1316"/>
        <v/>
      </c>
      <c r="BS797" s="9" t="str">
        <f t="shared" si="1316"/>
        <v/>
      </c>
      <c r="BT797" s="9" t="str">
        <f t="shared" si="1316"/>
        <v/>
      </c>
      <c r="BU797" s="9" t="str">
        <f t="shared" si="1316"/>
        <v/>
      </c>
      <c r="BV797" s="9" t="str">
        <f t="shared" si="1316"/>
        <v/>
      </c>
      <c r="BW797" s="9" t="str">
        <f t="shared" si="1316"/>
        <v/>
      </c>
      <c r="BX797" s="9" t="str">
        <f t="shared" ref="BX797" si="1317">IF(OR(BX189="",BX493=""),"",BX189-BX493)</f>
        <v/>
      </c>
      <c r="BY797" s="9" t="str">
        <f t="shared" si="1247"/>
        <v/>
      </c>
    </row>
    <row r="798" spans="1:77" x14ac:dyDescent="0.15">
      <c r="A798" s="9">
        <f t="shared" si="1086"/>
        <v>176</v>
      </c>
      <c r="B798" s="9" t="str">
        <f t="shared" ref="B798" si="1318">IF(OR(B190="",B190&lt;1),"",B190)</f>
        <v/>
      </c>
      <c r="C798" s="9" t="str">
        <f t="shared" ref="C798:E798" si="1319">IF(OR(C190="",C190&lt;1),"",C190)</f>
        <v/>
      </c>
      <c r="D798" s="9" t="str">
        <f t="shared" si="1319"/>
        <v/>
      </c>
      <c r="E798" s="9" t="str">
        <f t="shared" si="1319"/>
        <v/>
      </c>
      <c r="F798" s="9" t="str">
        <f t="shared" si="1082"/>
        <v/>
      </c>
      <c r="G798" s="9" t="str">
        <f t="shared" ref="G798:I798" si="1320">IF(OR($D798="",$D798&lt;1),"",G190)</f>
        <v/>
      </c>
      <c r="H798" s="9" t="str">
        <f t="shared" si="1320"/>
        <v/>
      </c>
      <c r="I798" s="9" t="str">
        <f t="shared" si="1320"/>
        <v/>
      </c>
      <c r="J798" s="9" t="str">
        <f t="shared" si="1090"/>
        <v/>
      </c>
      <c r="L798" s="9" t="str">
        <f t="shared" ref="L798:BW798" si="1321">IF(OR(L190="",L494=""),"",L190-L494)</f>
        <v/>
      </c>
      <c r="M798" s="9" t="str">
        <f t="shared" si="1321"/>
        <v/>
      </c>
      <c r="N798" s="9" t="str">
        <f t="shared" si="1321"/>
        <v/>
      </c>
      <c r="O798" s="9" t="str">
        <f t="shared" si="1321"/>
        <v/>
      </c>
      <c r="P798" s="9" t="str">
        <f t="shared" si="1321"/>
        <v/>
      </c>
      <c r="Q798" s="9" t="str">
        <f t="shared" si="1321"/>
        <v/>
      </c>
      <c r="R798" s="9" t="str">
        <f t="shared" si="1321"/>
        <v/>
      </c>
      <c r="S798" s="9" t="str">
        <f t="shared" si="1321"/>
        <v/>
      </c>
      <c r="T798" s="9" t="str">
        <f t="shared" si="1321"/>
        <v/>
      </c>
      <c r="U798" s="9" t="str">
        <f t="shared" si="1321"/>
        <v/>
      </c>
      <c r="V798" s="9" t="str">
        <f t="shared" si="1321"/>
        <v/>
      </c>
      <c r="W798" s="9" t="str">
        <f t="shared" si="1321"/>
        <v/>
      </c>
      <c r="X798" s="9" t="str">
        <f t="shared" si="1321"/>
        <v/>
      </c>
      <c r="Y798" s="9" t="str">
        <f t="shared" si="1321"/>
        <v/>
      </c>
      <c r="Z798" s="9" t="str">
        <f t="shared" si="1321"/>
        <v/>
      </c>
      <c r="AA798" s="9" t="str">
        <f t="shared" si="1321"/>
        <v/>
      </c>
      <c r="AB798" s="9" t="str">
        <f t="shared" si="1321"/>
        <v/>
      </c>
      <c r="AC798" s="9" t="str">
        <f t="shared" si="1321"/>
        <v/>
      </c>
      <c r="AD798" s="9" t="str">
        <f t="shared" si="1321"/>
        <v/>
      </c>
      <c r="AE798" s="9" t="str">
        <f t="shared" si="1321"/>
        <v/>
      </c>
      <c r="AF798" s="9" t="str">
        <f t="shared" si="1321"/>
        <v/>
      </c>
      <c r="AG798" s="9" t="str">
        <f t="shared" si="1321"/>
        <v/>
      </c>
      <c r="AH798" s="9" t="str">
        <f t="shared" si="1321"/>
        <v/>
      </c>
      <c r="AI798" s="9" t="str">
        <f t="shared" si="1321"/>
        <v/>
      </c>
      <c r="AJ798" s="9" t="str">
        <f t="shared" si="1321"/>
        <v/>
      </c>
      <c r="AK798" s="9" t="str">
        <f t="shared" si="1321"/>
        <v/>
      </c>
      <c r="AL798" s="9" t="str">
        <f t="shared" si="1321"/>
        <v/>
      </c>
      <c r="AM798" s="9" t="str">
        <f t="shared" si="1321"/>
        <v/>
      </c>
      <c r="AN798" s="9" t="str">
        <f t="shared" si="1321"/>
        <v/>
      </c>
      <c r="AO798" s="9" t="str">
        <f t="shared" si="1321"/>
        <v/>
      </c>
      <c r="AP798" s="9" t="str">
        <f t="shared" si="1321"/>
        <v/>
      </c>
      <c r="AQ798" s="9" t="str">
        <f t="shared" si="1321"/>
        <v/>
      </c>
      <c r="AR798" s="9" t="str">
        <f t="shared" si="1321"/>
        <v/>
      </c>
      <c r="AS798" s="9" t="str">
        <f t="shared" si="1321"/>
        <v/>
      </c>
      <c r="AT798" s="9" t="str">
        <f t="shared" si="1321"/>
        <v/>
      </c>
      <c r="AU798" s="9" t="str">
        <f t="shared" si="1321"/>
        <v/>
      </c>
      <c r="AV798" s="9" t="str">
        <f t="shared" si="1321"/>
        <v/>
      </c>
      <c r="AW798" s="9" t="str">
        <f t="shared" si="1321"/>
        <v/>
      </c>
      <c r="AX798" s="9" t="str">
        <f t="shared" si="1321"/>
        <v/>
      </c>
      <c r="AY798" s="9" t="str">
        <f t="shared" si="1321"/>
        <v/>
      </c>
      <c r="AZ798" s="9" t="str">
        <f t="shared" si="1321"/>
        <v/>
      </c>
      <c r="BA798" s="9" t="str">
        <f t="shared" si="1321"/>
        <v/>
      </c>
      <c r="BB798" s="9" t="str">
        <f t="shared" si="1321"/>
        <v/>
      </c>
      <c r="BC798" s="9" t="str">
        <f t="shared" si="1321"/>
        <v/>
      </c>
      <c r="BD798" s="9" t="str">
        <f t="shared" si="1321"/>
        <v/>
      </c>
      <c r="BE798" s="9" t="str">
        <f t="shared" si="1321"/>
        <v/>
      </c>
      <c r="BF798" s="9" t="str">
        <f t="shared" si="1321"/>
        <v/>
      </c>
      <c r="BG798" s="9" t="str">
        <f t="shared" si="1321"/>
        <v/>
      </c>
      <c r="BH798" s="9" t="str">
        <f t="shared" si="1321"/>
        <v/>
      </c>
      <c r="BI798" s="9" t="str">
        <f t="shared" si="1321"/>
        <v/>
      </c>
      <c r="BJ798" s="9" t="str">
        <f t="shared" si="1321"/>
        <v/>
      </c>
      <c r="BK798" s="9" t="str">
        <f t="shared" si="1321"/>
        <v/>
      </c>
      <c r="BL798" s="9" t="str">
        <f t="shared" si="1321"/>
        <v/>
      </c>
      <c r="BM798" s="9" t="str">
        <f t="shared" si="1321"/>
        <v/>
      </c>
      <c r="BN798" s="9" t="str">
        <f t="shared" si="1321"/>
        <v/>
      </c>
      <c r="BO798" s="9" t="str">
        <f t="shared" si="1321"/>
        <v/>
      </c>
      <c r="BP798" s="9" t="str">
        <f t="shared" si="1321"/>
        <v/>
      </c>
      <c r="BQ798" s="9" t="str">
        <f t="shared" si="1321"/>
        <v/>
      </c>
      <c r="BR798" s="9" t="str">
        <f t="shared" si="1321"/>
        <v/>
      </c>
      <c r="BS798" s="9" t="str">
        <f t="shared" si="1321"/>
        <v/>
      </c>
      <c r="BT798" s="9" t="str">
        <f t="shared" si="1321"/>
        <v/>
      </c>
      <c r="BU798" s="9" t="str">
        <f t="shared" si="1321"/>
        <v/>
      </c>
      <c r="BV798" s="9" t="str">
        <f t="shared" si="1321"/>
        <v/>
      </c>
      <c r="BW798" s="9" t="str">
        <f t="shared" si="1321"/>
        <v/>
      </c>
      <c r="BX798" s="9" t="str">
        <f t="shared" ref="BX798" si="1322">IF(OR(BX190="",BX494=""),"",BX190-BX494)</f>
        <v/>
      </c>
      <c r="BY798" s="9" t="str">
        <f t="shared" si="1247"/>
        <v/>
      </c>
    </row>
    <row r="799" spans="1:77" x14ac:dyDescent="0.15">
      <c r="A799" s="9">
        <f t="shared" si="1086"/>
        <v>177</v>
      </c>
      <c r="B799" s="9" t="str">
        <f t="shared" ref="B799" si="1323">IF(OR(B191="",B191&lt;1),"",B191)</f>
        <v/>
      </c>
      <c r="C799" s="9" t="str">
        <f t="shared" ref="C799:E799" si="1324">IF(OR(C191="",C191&lt;1),"",C191)</f>
        <v/>
      </c>
      <c r="D799" s="9" t="str">
        <f t="shared" si="1324"/>
        <v/>
      </c>
      <c r="E799" s="9" t="str">
        <f t="shared" si="1324"/>
        <v/>
      </c>
      <c r="F799" s="9" t="str">
        <f t="shared" si="1082"/>
        <v/>
      </c>
      <c r="G799" s="9" t="str">
        <f t="shared" ref="G799:I799" si="1325">IF(OR($D799="",$D799&lt;1),"",G191)</f>
        <v/>
      </c>
      <c r="H799" s="9" t="str">
        <f t="shared" si="1325"/>
        <v/>
      </c>
      <c r="I799" s="9" t="str">
        <f t="shared" si="1325"/>
        <v/>
      </c>
      <c r="J799" s="9" t="str">
        <f t="shared" si="1090"/>
        <v/>
      </c>
      <c r="L799" s="9" t="str">
        <f t="shared" ref="L799:BW799" si="1326">IF(OR(L191="",L495=""),"",L191-L495)</f>
        <v/>
      </c>
      <c r="M799" s="9" t="str">
        <f t="shared" si="1326"/>
        <v/>
      </c>
      <c r="N799" s="9" t="str">
        <f t="shared" si="1326"/>
        <v/>
      </c>
      <c r="O799" s="9" t="str">
        <f t="shared" si="1326"/>
        <v/>
      </c>
      <c r="P799" s="9" t="str">
        <f t="shared" si="1326"/>
        <v/>
      </c>
      <c r="Q799" s="9" t="str">
        <f t="shared" si="1326"/>
        <v/>
      </c>
      <c r="R799" s="9" t="str">
        <f t="shared" si="1326"/>
        <v/>
      </c>
      <c r="S799" s="9" t="str">
        <f t="shared" si="1326"/>
        <v/>
      </c>
      <c r="T799" s="9" t="str">
        <f t="shared" si="1326"/>
        <v/>
      </c>
      <c r="U799" s="9" t="str">
        <f t="shared" si="1326"/>
        <v/>
      </c>
      <c r="V799" s="9" t="str">
        <f t="shared" si="1326"/>
        <v/>
      </c>
      <c r="W799" s="9" t="str">
        <f t="shared" si="1326"/>
        <v/>
      </c>
      <c r="X799" s="9" t="str">
        <f t="shared" si="1326"/>
        <v/>
      </c>
      <c r="Y799" s="9" t="str">
        <f t="shared" si="1326"/>
        <v/>
      </c>
      <c r="Z799" s="9" t="str">
        <f t="shared" si="1326"/>
        <v/>
      </c>
      <c r="AA799" s="9" t="str">
        <f t="shared" si="1326"/>
        <v/>
      </c>
      <c r="AB799" s="9" t="str">
        <f t="shared" si="1326"/>
        <v/>
      </c>
      <c r="AC799" s="9" t="str">
        <f t="shared" si="1326"/>
        <v/>
      </c>
      <c r="AD799" s="9" t="str">
        <f t="shared" si="1326"/>
        <v/>
      </c>
      <c r="AE799" s="9" t="str">
        <f t="shared" si="1326"/>
        <v/>
      </c>
      <c r="AF799" s="9" t="str">
        <f t="shared" si="1326"/>
        <v/>
      </c>
      <c r="AG799" s="9" t="str">
        <f t="shared" si="1326"/>
        <v/>
      </c>
      <c r="AH799" s="9" t="str">
        <f t="shared" si="1326"/>
        <v/>
      </c>
      <c r="AI799" s="9" t="str">
        <f t="shared" si="1326"/>
        <v/>
      </c>
      <c r="AJ799" s="9" t="str">
        <f t="shared" si="1326"/>
        <v/>
      </c>
      <c r="AK799" s="9" t="str">
        <f t="shared" si="1326"/>
        <v/>
      </c>
      <c r="AL799" s="9" t="str">
        <f t="shared" si="1326"/>
        <v/>
      </c>
      <c r="AM799" s="9" t="str">
        <f t="shared" si="1326"/>
        <v/>
      </c>
      <c r="AN799" s="9" t="str">
        <f t="shared" si="1326"/>
        <v/>
      </c>
      <c r="AO799" s="9" t="str">
        <f t="shared" si="1326"/>
        <v/>
      </c>
      <c r="AP799" s="9" t="str">
        <f t="shared" si="1326"/>
        <v/>
      </c>
      <c r="AQ799" s="9" t="str">
        <f t="shared" si="1326"/>
        <v/>
      </c>
      <c r="AR799" s="9" t="str">
        <f t="shared" si="1326"/>
        <v/>
      </c>
      <c r="AS799" s="9" t="str">
        <f t="shared" si="1326"/>
        <v/>
      </c>
      <c r="AT799" s="9" t="str">
        <f t="shared" si="1326"/>
        <v/>
      </c>
      <c r="AU799" s="9" t="str">
        <f t="shared" si="1326"/>
        <v/>
      </c>
      <c r="AV799" s="9" t="str">
        <f t="shared" si="1326"/>
        <v/>
      </c>
      <c r="AW799" s="9" t="str">
        <f t="shared" si="1326"/>
        <v/>
      </c>
      <c r="AX799" s="9" t="str">
        <f t="shared" si="1326"/>
        <v/>
      </c>
      <c r="AY799" s="9" t="str">
        <f t="shared" si="1326"/>
        <v/>
      </c>
      <c r="AZ799" s="9" t="str">
        <f t="shared" si="1326"/>
        <v/>
      </c>
      <c r="BA799" s="9" t="str">
        <f t="shared" si="1326"/>
        <v/>
      </c>
      <c r="BB799" s="9" t="str">
        <f t="shared" si="1326"/>
        <v/>
      </c>
      <c r="BC799" s="9" t="str">
        <f t="shared" si="1326"/>
        <v/>
      </c>
      <c r="BD799" s="9" t="str">
        <f t="shared" si="1326"/>
        <v/>
      </c>
      <c r="BE799" s="9" t="str">
        <f t="shared" si="1326"/>
        <v/>
      </c>
      <c r="BF799" s="9" t="str">
        <f t="shared" si="1326"/>
        <v/>
      </c>
      <c r="BG799" s="9" t="str">
        <f t="shared" si="1326"/>
        <v/>
      </c>
      <c r="BH799" s="9" t="str">
        <f t="shared" si="1326"/>
        <v/>
      </c>
      <c r="BI799" s="9" t="str">
        <f t="shared" si="1326"/>
        <v/>
      </c>
      <c r="BJ799" s="9" t="str">
        <f t="shared" si="1326"/>
        <v/>
      </c>
      <c r="BK799" s="9" t="str">
        <f t="shared" si="1326"/>
        <v/>
      </c>
      <c r="BL799" s="9" t="str">
        <f t="shared" si="1326"/>
        <v/>
      </c>
      <c r="BM799" s="9" t="str">
        <f t="shared" si="1326"/>
        <v/>
      </c>
      <c r="BN799" s="9" t="str">
        <f t="shared" si="1326"/>
        <v/>
      </c>
      <c r="BO799" s="9" t="str">
        <f t="shared" si="1326"/>
        <v/>
      </c>
      <c r="BP799" s="9" t="str">
        <f t="shared" si="1326"/>
        <v/>
      </c>
      <c r="BQ799" s="9" t="str">
        <f t="shared" si="1326"/>
        <v/>
      </c>
      <c r="BR799" s="9" t="str">
        <f t="shared" si="1326"/>
        <v/>
      </c>
      <c r="BS799" s="9" t="str">
        <f t="shared" si="1326"/>
        <v/>
      </c>
      <c r="BT799" s="9" t="str">
        <f t="shared" si="1326"/>
        <v/>
      </c>
      <c r="BU799" s="9" t="str">
        <f t="shared" si="1326"/>
        <v/>
      </c>
      <c r="BV799" s="9" t="str">
        <f t="shared" si="1326"/>
        <v/>
      </c>
      <c r="BW799" s="9" t="str">
        <f t="shared" si="1326"/>
        <v/>
      </c>
      <c r="BX799" s="9" t="str">
        <f t="shared" ref="BX799:BY814" si="1327">IF(OR(BX191="",BX495=""),"",BX191-BX495)</f>
        <v/>
      </c>
      <c r="BY799" s="9" t="str">
        <f t="shared" si="1327"/>
        <v/>
      </c>
    </row>
    <row r="800" spans="1:77" x14ac:dyDescent="0.15">
      <c r="A800" s="9">
        <f t="shared" si="1086"/>
        <v>178</v>
      </c>
      <c r="B800" s="9" t="str">
        <f t="shared" ref="B800" si="1328">IF(OR(B192="",B192&lt;1),"",B192)</f>
        <v/>
      </c>
      <c r="C800" s="9" t="str">
        <f t="shared" ref="C800:E800" si="1329">IF(OR(C192="",C192&lt;1),"",C192)</f>
        <v/>
      </c>
      <c r="D800" s="9" t="str">
        <f t="shared" si="1329"/>
        <v/>
      </c>
      <c r="E800" s="9" t="str">
        <f t="shared" si="1329"/>
        <v/>
      </c>
      <c r="F800" s="9" t="str">
        <f t="shared" si="1082"/>
        <v/>
      </c>
      <c r="G800" s="9" t="str">
        <f t="shared" ref="G800:I800" si="1330">IF(OR($D800="",$D800&lt;1),"",G192)</f>
        <v/>
      </c>
      <c r="H800" s="9" t="str">
        <f t="shared" si="1330"/>
        <v/>
      </c>
      <c r="I800" s="9" t="str">
        <f t="shared" si="1330"/>
        <v/>
      </c>
      <c r="J800" s="9" t="str">
        <f t="shared" si="1090"/>
        <v/>
      </c>
      <c r="L800" s="9" t="str">
        <f t="shared" ref="L800:BW800" si="1331">IF(OR(L192="",L496=""),"",L192-L496)</f>
        <v/>
      </c>
      <c r="M800" s="9" t="str">
        <f t="shared" si="1331"/>
        <v/>
      </c>
      <c r="N800" s="9" t="str">
        <f t="shared" si="1331"/>
        <v/>
      </c>
      <c r="O800" s="9" t="str">
        <f t="shared" si="1331"/>
        <v/>
      </c>
      <c r="P800" s="9" t="str">
        <f t="shared" si="1331"/>
        <v/>
      </c>
      <c r="Q800" s="9" t="str">
        <f t="shared" si="1331"/>
        <v/>
      </c>
      <c r="R800" s="9" t="str">
        <f t="shared" si="1331"/>
        <v/>
      </c>
      <c r="S800" s="9" t="str">
        <f t="shared" si="1331"/>
        <v/>
      </c>
      <c r="T800" s="9" t="str">
        <f t="shared" si="1331"/>
        <v/>
      </c>
      <c r="U800" s="9" t="str">
        <f t="shared" si="1331"/>
        <v/>
      </c>
      <c r="V800" s="9" t="str">
        <f t="shared" si="1331"/>
        <v/>
      </c>
      <c r="W800" s="9" t="str">
        <f t="shared" si="1331"/>
        <v/>
      </c>
      <c r="X800" s="9" t="str">
        <f t="shared" si="1331"/>
        <v/>
      </c>
      <c r="Y800" s="9" t="str">
        <f t="shared" si="1331"/>
        <v/>
      </c>
      <c r="Z800" s="9" t="str">
        <f t="shared" si="1331"/>
        <v/>
      </c>
      <c r="AA800" s="9" t="str">
        <f t="shared" si="1331"/>
        <v/>
      </c>
      <c r="AB800" s="9" t="str">
        <f t="shared" si="1331"/>
        <v/>
      </c>
      <c r="AC800" s="9" t="str">
        <f t="shared" si="1331"/>
        <v/>
      </c>
      <c r="AD800" s="9" t="str">
        <f t="shared" si="1331"/>
        <v/>
      </c>
      <c r="AE800" s="9" t="str">
        <f t="shared" si="1331"/>
        <v/>
      </c>
      <c r="AF800" s="9" t="str">
        <f t="shared" si="1331"/>
        <v/>
      </c>
      <c r="AG800" s="9" t="str">
        <f t="shared" si="1331"/>
        <v/>
      </c>
      <c r="AH800" s="9" t="str">
        <f t="shared" si="1331"/>
        <v/>
      </c>
      <c r="AI800" s="9" t="str">
        <f t="shared" si="1331"/>
        <v/>
      </c>
      <c r="AJ800" s="9" t="str">
        <f t="shared" si="1331"/>
        <v/>
      </c>
      <c r="AK800" s="9" t="str">
        <f t="shared" si="1331"/>
        <v/>
      </c>
      <c r="AL800" s="9" t="str">
        <f t="shared" si="1331"/>
        <v/>
      </c>
      <c r="AM800" s="9" t="str">
        <f t="shared" si="1331"/>
        <v/>
      </c>
      <c r="AN800" s="9" t="str">
        <f t="shared" si="1331"/>
        <v/>
      </c>
      <c r="AO800" s="9" t="str">
        <f t="shared" si="1331"/>
        <v/>
      </c>
      <c r="AP800" s="9" t="str">
        <f t="shared" si="1331"/>
        <v/>
      </c>
      <c r="AQ800" s="9" t="str">
        <f t="shared" si="1331"/>
        <v/>
      </c>
      <c r="AR800" s="9" t="str">
        <f t="shared" si="1331"/>
        <v/>
      </c>
      <c r="AS800" s="9" t="str">
        <f t="shared" si="1331"/>
        <v/>
      </c>
      <c r="AT800" s="9" t="str">
        <f t="shared" si="1331"/>
        <v/>
      </c>
      <c r="AU800" s="9" t="str">
        <f t="shared" si="1331"/>
        <v/>
      </c>
      <c r="AV800" s="9" t="str">
        <f t="shared" si="1331"/>
        <v/>
      </c>
      <c r="AW800" s="9" t="str">
        <f t="shared" si="1331"/>
        <v/>
      </c>
      <c r="AX800" s="9" t="str">
        <f t="shared" si="1331"/>
        <v/>
      </c>
      <c r="AY800" s="9" t="str">
        <f t="shared" si="1331"/>
        <v/>
      </c>
      <c r="AZ800" s="9" t="str">
        <f t="shared" si="1331"/>
        <v/>
      </c>
      <c r="BA800" s="9" t="str">
        <f t="shared" si="1331"/>
        <v/>
      </c>
      <c r="BB800" s="9" t="str">
        <f t="shared" si="1331"/>
        <v/>
      </c>
      <c r="BC800" s="9" t="str">
        <f t="shared" si="1331"/>
        <v/>
      </c>
      <c r="BD800" s="9" t="str">
        <f t="shared" si="1331"/>
        <v/>
      </c>
      <c r="BE800" s="9" t="str">
        <f t="shared" si="1331"/>
        <v/>
      </c>
      <c r="BF800" s="9" t="str">
        <f t="shared" si="1331"/>
        <v/>
      </c>
      <c r="BG800" s="9" t="str">
        <f t="shared" si="1331"/>
        <v/>
      </c>
      <c r="BH800" s="9" t="str">
        <f t="shared" si="1331"/>
        <v/>
      </c>
      <c r="BI800" s="9" t="str">
        <f t="shared" si="1331"/>
        <v/>
      </c>
      <c r="BJ800" s="9" t="str">
        <f t="shared" si="1331"/>
        <v/>
      </c>
      <c r="BK800" s="9" t="str">
        <f t="shared" si="1331"/>
        <v/>
      </c>
      <c r="BL800" s="9" t="str">
        <f t="shared" si="1331"/>
        <v/>
      </c>
      <c r="BM800" s="9" t="str">
        <f t="shared" si="1331"/>
        <v/>
      </c>
      <c r="BN800" s="9" t="str">
        <f t="shared" si="1331"/>
        <v/>
      </c>
      <c r="BO800" s="9" t="str">
        <f t="shared" si="1331"/>
        <v/>
      </c>
      <c r="BP800" s="9" t="str">
        <f t="shared" si="1331"/>
        <v/>
      </c>
      <c r="BQ800" s="9" t="str">
        <f t="shared" si="1331"/>
        <v/>
      </c>
      <c r="BR800" s="9" t="str">
        <f t="shared" si="1331"/>
        <v/>
      </c>
      <c r="BS800" s="9" t="str">
        <f t="shared" si="1331"/>
        <v/>
      </c>
      <c r="BT800" s="9" t="str">
        <f t="shared" si="1331"/>
        <v/>
      </c>
      <c r="BU800" s="9" t="str">
        <f t="shared" si="1331"/>
        <v/>
      </c>
      <c r="BV800" s="9" t="str">
        <f t="shared" si="1331"/>
        <v/>
      </c>
      <c r="BW800" s="9" t="str">
        <f t="shared" si="1331"/>
        <v/>
      </c>
      <c r="BX800" s="9" t="str">
        <f t="shared" ref="BX800" si="1332">IF(OR(BX192="",BX496=""),"",BX192-BX496)</f>
        <v/>
      </c>
      <c r="BY800" s="9" t="str">
        <f t="shared" si="1327"/>
        <v/>
      </c>
    </row>
    <row r="801" spans="1:77" x14ac:dyDescent="0.15">
      <c r="A801" s="9">
        <f t="shared" si="1086"/>
        <v>179</v>
      </c>
      <c r="B801" s="9" t="str">
        <f t="shared" ref="B801" si="1333">IF(OR(B193="",B193&lt;1),"",B193)</f>
        <v/>
      </c>
      <c r="C801" s="9" t="str">
        <f t="shared" ref="C801:E801" si="1334">IF(OR(C193="",C193&lt;1),"",C193)</f>
        <v/>
      </c>
      <c r="D801" s="9" t="str">
        <f t="shared" si="1334"/>
        <v/>
      </c>
      <c r="E801" s="9" t="str">
        <f t="shared" si="1334"/>
        <v/>
      </c>
      <c r="F801" s="9" t="str">
        <f t="shared" si="1082"/>
        <v/>
      </c>
      <c r="G801" s="9" t="str">
        <f t="shared" ref="G801:I801" si="1335">IF(OR($D801="",$D801&lt;1),"",G193)</f>
        <v/>
      </c>
      <c r="H801" s="9" t="str">
        <f t="shared" si="1335"/>
        <v/>
      </c>
      <c r="I801" s="9" t="str">
        <f t="shared" si="1335"/>
        <v/>
      </c>
      <c r="J801" s="9" t="str">
        <f t="shared" si="1090"/>
        <v/>
      </c>
      <c r="L801" s="9" t="str">
        <f t="shared" ref="L801:BW801" si="1336">IF(OR(L193="",L497=""),"",L193-L497)</f>
        <v/>
      </c>
      <c r="M801" s="9" t="str">
        <f t="shared" si="1336"/>
        <v/>
      </c>
      <c r="N801" s="9" t="str">
        <f t="shared" si="1336"/>
        <v/>
      </c>
      <c r="O801" s="9" t="str">
        <f t="shared" si="1336"/>
        <v/>
      </c>
      <c r="P801" s="9" t="str">
        <f t="shared" si="1336"/>
        <v/>
      </c>
      <c r="Q801" s="9" t="str">
        <f t="shared" si="1336"/>
        <v/>
      </c>
      <c r="R801" s="9" t="str">
        <f t="shared" si="1336"/>
        <v/>
      </c>
      <c r="S801" s="9" t="str">
        <f t="shared" si="1336"/>
        <v/>
      </c>
      <c r="T801" s="9" t="str">
        <f t="shared" si="1336"/>
        <v/>
      </c>
      <c r="U801" s="9" t="str">
        <f t="shared" si="1336"/>
        <v/>
      </c>
      <c r="V801" s="9" t="str">
        <f t="shared" si="1336"/>
        <v/>
      </c>
      <c r="W801" s="9" t="str">
        <f t="shared" si="1336"/>
        <v/>
      </c>
      <c r="X801" s="9" t="str">
        <f t="shared" si="1336"/>
        <v/>
      </c>
      <c r="Y801" s="9" t="str">
        <f t="shared" si="1336"/>
        <v/>
      </c>
      <c r="Z801" s="9" t="str">
        <f t="shared" si="1336"/>
        <v/>
      </c>
      <c r="AA801" s="9" t="str">
        <f t="shared" si="1336"/>
        <v/>
      </c>
      <c r="AB801" s="9" t="str">
        <f t="shared" si="1336"/>
        <v/>
      </c>
      <c r="AC801" s="9" t="str">
        <f t="shared" si="1336"/>
        <v/>
      </c>
      <c r="AD801" s="9" t="str">
        <f t="shared" si="1336"/>
        <v/>
      </c>
      <c r="AE801" s="9" t="str">
        <f t="shared" si="1336"/>
        <v/>
      </c>
      <c r="AF801" s="9" t="str">
        <f t="shared" si="1336"/>
        <v/>
      </c>
      <c r="AG801" s="9" t="str">
        <f t="shared" si="1336"/>
        <v/>
      </c>
      <c r="AH801" s="9" t="str">
        <f t="shared" si="1336"/>
        <v/>
      </c>
      <c r="AI801" s="9" t="str">
        <f t="shared" si="1336"/>
        <v/>
      </c>
      <c r="AJ801" s="9" t="str">
        <f t="shared" si="1336"/>
        <v/>
      </c>
      <c r="AK801" s="9" t="str">
        <f t="shared" si="1336"/>
        <v/>
      </c>
      <c r="AL801" s="9" t="str">
        <f t="shared" si="1336"/>
        <v/>
      </c>
      <c r="AM801" s="9" t="str">
        <f t="shared" si="1336"/>
        <v/>
      </c>
      <c r="AN801" s="9" t="str">
        <f t="shared" si="1336"/>
        <v/>
      </c>
      <c r="AO801" s="9" t="str">
        <f t="shared" si="1336"/>
        <v/>
      </c>
      <c r="AP801" s="9" t="str">
        <f t="shared" si="1336"/>
        <v/>
      </c>
      <c r="AQ801" s="9" t="str">
        <f t="shared" si="1336"/>
        <v/>
      </c>
      <c r="AR801" s="9" t="str">
        <f t="shared" si="1336"/>
        <v/>
      </c>
      <c r="AS801" s="9" t="str">
        <f t="shared" si="1336"/>
        <v/>
      </c>
      <c r="AT801" s="9" t="str">
        <f t="shared" si="1336"/>
        <v/>
      </c>
      <c r="AU801" s="9" t="str">
        <f t="shared" si="1336"/>
        <v/>
      </c>
      <c r="AV801" s="9" t="str">
        <f t="shared" si="1336"/>
        <v/>
      </c>
      <c r="AW801" s="9" t="str">
        <f t="shared" si="1336"/>
        <v/>
      </c>
      <c r="AX801" s="9" t="str">
        <f t="shared" si="1336"/>
        <v/>
      </c>
      <c r="AY801" s="9" t="str">
        <f t="shared" si="1336"/>
        <v/>
      </c>
      <c r="AZ801" s="9" t="str">
        <f t="shared" si="1336"/>
        <v/>
      </c>
      <c r="BA801" s="9" t="str">
        <f t="shared" si="1336"/>
        <v/>
      </c>
      <c r="BB801" s="9" t="str">
        <f t="shared" si="1336"/>
        <v/>
      </c>
      <c r="BC801" s="9" t="str">
        <f t="shared" si="1336"/>
        <v/>
      </c>
      <c r="BD801" s="9" t="str">
        <f t="shared" si="1336"/>
        <v/>
      </c>
      <c r="BE801" s="9" t="str">
        <f t="shared" si="1336"/>
        <v/>
      </c>
      <c r="BF801" s="9" t="str">
        <f t="shared" si="1336"/>
        <v/>
      </c>
      <c r="BG801" s="9" t="str">
        <f t="shared" si="1336"/>
        <v/>
      </c>
      <c r="BH801" s="9" t="str">
        <f t="shared" si="1336"/>
        <v/>
      </c>
      <c r="BI801" s="9" t="str">
        <f t="shared" si="1336"/>
        <v/>
      </c>
      <c r="BJ801" s="9" t="str">
        <f t="shared" si="1336"/>
        <v/>
      </c>
      <c r="BK801" s="9" t="str">
        <f t="shared" si="1336"/>
        <v/>
      </c>
      <c r="BL801" s="9" t="str">
        <f t="shared" si="1336"/>
        <v/>
      </c>
      <c r="BM801" s="9" t="str">
        <f t="shared" si="1336"/>
        <v/>
      </c>
      <c r="BN801" s="9" t="str">
        <f t="shared" si="1336"/>
        <v/>
      </c>
      <c r="BO801" s="9" t="str">
        <f t="shared" si="1336"/>
        <v/>
      </c>
      <c r="BP801" s="9" t="str">
        <f t="shared" si="1336"/>
        <v/>
      </c>
      <c r="BQ801" s="9" t="str">
        <f t="shared" si="1336"/>
        <v/>
      </c>
      <c r="BR801" s="9" t="str">
        <f t="shared" si="1336"/>
        <v/>
      </c>
      <c r="BS801" s="9" t="str">
        <f t="shared" si="1336"/>
        <v/>
      </c>
      <c r="BT801" s="9" t="str">
        <f t="shared" si="1336"/>
        <v/>
      </c>
      <c r="BU801" s="9" t="str">
        <f t="shared" si="1336"/>
        <v/>
      </c>
      <c r="BV801" s="9" t="str">
        <f t="shared" si="1336"/>
        <v/>
      </c>
      <c r="BW801" s="9" t="str">
        <f t="shared" si="1336"/>
        <v/>
      </c>
      <c r="BX801" s="9" t="str">
        <f t="shared" ref="BX801" si="1337">IF(OR(BX193="",BX497=""),"",BX193-BX497)</f>
        <v/>
      </c>
      <c r="BY801" s="9" t="str">
        <f t="shared" si="1327"/>
        <v/>
      </c>
    </row>
    <row r="802" spans="1:77" x14ac:dyDescent="0.15">
      <c r="A802" s="9">
        <f t="shared" si="1086"/>
        <v>180</v>
      </c>
      <c r="B802" s="9" t="str">
        <f t="shared" ref="B802" si="1338">IF(OR(B194="",B194&lt;1),"",B194)</f>
        <v/>
      </c>
      <c r="C802" s="9" t="str">
        <f t="shared" ref="C802:E802" si="1339">IF(OR(C194="",C194&lt;1),"",C194)</f>
        <v/>
      </c>
      <c r="D802" s="9" t="str">
        <f t="shared" si="1339"/>
        <v/>
      </c>
      <c r="E802" s="9" t="str">
        <f t="shared" si="1339"/>
        <v/>
      </c>
      <c r="F802" s="9" t="str">
        <f t="shared" si="1082"/>
        <v/>
      </c>
      <c r="G802" s="9" t="str">
        <f t="shared" ref="G802:I802" si="1340">IF(OR($D802="",$D802&lt;1),"",G194)</f>
        <v/>
      </c>
      <c r="H802" s="9" t="str">
        <f t="shared" si="1340"/>
        <v/>
      </c>
      <c r="I802" s="9" t="str">
        <f t="shared" si="1340"/>
        <v/>
      </c>
      <c r="J802" s="9" t="str">
        <f t="shared" si="1090"/>
        <v/>
      </c>
      <c r="L802" s="9" t="str">
        <f t="shared" ref="L802:BW802" si="1341">IF(OR(L194="",L498=""),"",L194-L498)</f>
        <v/>
      </c>
      <c r="M802" s="9" t="str">
        <f t="shared" si="1341"/>
        <v/>
      </c>
      <c r="N802" s="9" t="str">
        <f t="shared" si="1341"/>
        <v/>
      </c>
      <c r="O802" s="9" t="str">
        <f t="shared" si="1341"/>
        <v/>
      </c>
      <c r="P802" s="9" t="str">
        <f t="shared" si="1341"/>
        <v/>
      </c>
      <c r="Q802" s="9" t="str">
        <f t="shared" si="1341"/>
        <v/>
      </c>
      <c r="R802" s="9" t="str">
        <f t="shared" si="1341"/>
        <v/>
      </c>
      <c r="S802" s="9" t="str">
        <f t="shared" si="1341"/>
        <v/>
      </c>
      <c r="T802" s="9" t="str">
        <f t="shared" si="1341"/>
        <v/>
      </c>
      <c r="U802" s="9" t="str">
        <f t="shared" si="1341"/>
        <v/>
      </c>
      <c r="V802" s="9" t="str">
        <f t="shared" si="1341"/>
        <v/>
      </c>
      <c r="W802" s="9" t="str">
        <f t="shared" si="1341"/>
        <v/>
      </c>
      <c r="X802" s="9" t="str">
        <f t="shared" si="1341"/>
        <v/>
      </c>
      <c r="Y802" s="9" t="str">
        <f t="shared" si="1341"/>
        <v/>
      </c>
      <c r="Z802" s="9" t="str">
        <f t="shared" si="1341"/>
        <v/>
      </c>
      <c r="AA802" s="9" t="str">
        <f t="shared" si="1341"/>
        <v/>
      </c>
      <c r="AB802" s="9" t="str">
        <f t="shared" si="1341"/>
        <v/>
      </c>
      <c r="AC802" s="9" t="str">
        <f t="shared" si="1341"/>
        <v/>
      </c>
      <c r="AD802" s="9" t="str">
        <f t="shared" si="1341"/>
        <v/>
      </c>
      <c r="AE802" s="9" t="str">
        <f t="shared" si="1341"/>
        <v/>
      </c>
      <c r="AF802" s="9" t="str">
        <f t="shared" si="1341"/>
        <v/>
      </c>
      <c r="AG802" s="9" t="str">
        <f t="shared" si="1341"/>
        <v/>
      </c>
      <c r="AH802" s="9" t="str">
        <f t="shared" si="1341"/>
        <v/>
      </c>
      <c r="AI802" s="9" t="str">
        <f t="shared" si="1341"/>
        <v/>
      </c>
      <c r="AJ802" s="9" t="str">
        <f t="shared" si="1341"/>
        <v/>
      </c>
      <c r="AK802" s="9" t="str">
        <f t="shared" si="1341"/>
        <v/>
      </c>
      <c r="AL802" s="9" t="str">
        <f t="shared" si="1341"/>
        <v/>
      </c>
      <c r="AM802" s="9" t="str">
        <f t="shared" si="1341"/>
        <v/>
      </c>
      <c r="AN802" s="9" t="str">
        <f t="shared" si="1341"/>
        <v/>
      </c>
      <c r="AO802" s="9" t="str">
        <f t="shared" si="1341"/>
        <v/>
      </c>
      <c r="AP802" s="9" t="str">
        <f t="shared" si="1341"/>
        <v/>
      </c>
      <c r="AQ802" s="9" t="str">
        <f t="shared" si="1341"/>
        <v/>
      </c>
      <c r="AR802" s="9" t="str">
        <f t="shared" si="1341"/>
        <v/>
      </c>
      <c r="AS802" s="9" t="str">
        <f t="shared" si="1341"/>
        <v/>
      </c>
      <c r="AT802" s="9" t="str">
        <f t="shared" si="1341"/>
        <v/>
      </c>
      <c r="AU802" s="9" t="str">
        <f t="shared" si="1341"/>
        <v/>
      </c>
      <c r="AV802" s="9" t="str">
        <f t="shared" si="1341"/>
        <v/>
      </c>
      <c r="AW802" s="9" t="str">
        <f t="shared" si="1341"/>
        <v/>
      </c>
      <c r="AX802" s="9" t="str">
        <f t="shared" si="1341"/>
        <v/>
      </c>
      <c r="AY802" s="9" t="str">
        <f t="shared" si="1341"/>
        <v/>
      </c>
      <c r="AZ802" s="9" t="str">
        <f t="shared" si="1341"/>
        <v/>
      </c>
      <c r="BA802" s="9" t="str">
        <f t="shared" si="1341"/>
        <v/>
      </c>
      <c r="BB802" s="9" t="str">
        <f t="shared" si="1341"/>
        <v/>
      </c>
      <c r="BC802" s="9" t="str">
        <f t="shared" si="1341"/>
        <v/>
      </c>
      <c r="BD802" s="9" t="str">
        <f t="shared" si="1341"/>
        <v/>
      </c>
      <c r="BE802" s="9" t="str">
        <f t="shared" si="1341"/>
        <v/>
      </c>
      <c r="BF802" s="9" t="str">
        <f t="shared" si="1341"/>
        <v/>
      </c>
      <c r="BG802" s="9" t="str">
        <f t="shared" si="1341"/>
        <v/>
      </c>
      <c r="BH802" s="9" t="str">
        <f t="shared" si="1341"/>
        <v/>
      </c>
      <c r="BI802" s="9" t="str">
        <f t="shared" si="1341"/>
        <v/>
      </c>
      <c r="BJ802" s="9" t="str">
        <f t="shared" si="1341"/>
        <v/>
      </c>
      <c r="BK802" s="9" t="str">
        <f t="shared" si="1341"/>
        <v/>
      </c>
      <c r="BL802" s="9" t="str">
        <f t="shared" si="1341"/>
        <v/>
      </c>
      <c r="BM802" s="9" t="str">
        <f t="shared" si="1341"/>
        <v/>
      </c>
      <c r="BN802" s="9" t="str">
        <f t="shared" si="1341"/>
        <v/>
      </c>
      <c r="BO802" s="9" t="str">
        <f t="shared" si="1341"/>
        <v/>
      </c>
      <c r="BP802" s="9" t="str">
        <f t="shared" si="1341"/>
        <v/>
      </c>
      <c r="BQ802" s="9" t="str">
        <f t="shared" si="1341"/>
        <v/>
      </c>
      <c r="BR802" s="9" t="str">
        <f t="shared" si="1341"/>
        <v/>
      </c>
      <c r="BS802" s="9" t="str">
        <f t="shared" si="1341"/>
        <v/>
      </c>
      <c r="BT802" s="9" t="str">
        <f t="shared" si="1341"/>
        <v/>
      </c>
      <c r="BU802" s="9" t="str">
        <f t="shared" si="1341"/>
        <v/>
      </c>
      <c r="BV802" s="9" t="str">
        <f t="shared" si="1341"/>
        <v/>
      </c>
      <c r="BW802" s="9" t="str">
        <f t="shared" si="1341"/>
        <v/>
      </c>
      <c r="BX802" s="9" t="str">
        <f t="shared" ref="BX802" si="1342">IF(OR(BX194="",BX498=""),"",BX194-BX498)</f>
        <v/>
      </c>
      <c r="BY802" s="9" t="str">
        <f t="shared" si="1327"/>
        <v/>
      </c>
    </row>
    <row r="803" spans="1:77" x14ac:dyDescent="0.15">
      <c r="A803" s="9">
        <f t="shared" si="1086"/>
        <v>181</v>
      </c>
      <c r="B803" s="9" t="str">
        <f t="shared" ref="B803" si="1343">IF(OR(B195="",B195&lt;1),"",B195)</f>
        <v/>
      </c>
      <c r="C803" s="9" t="str">
        <f t="shared" ref="C803:E803" si="1344">IF(OR(C195="",C195&lt;1),"",C195)</f>
        <v/>
      </c>
      <c r="D803" s="9" t="str">
        <f t="shared" si="1344"/>
        <v/>
      </c>
      <c r="E803" s="9" t="str">
        <f t="shared" si="1344"/>
        <v/>
      </c>
      <c r="F803" s="9" t="str">
        <f t="shared" si="1082"/>
        <v/>
      </c>
      <c r="G803" s="9" t="str">
        <f t="shared" ref="G803:I803" si="1345">IF(OR($D803="",$D803&lt;1),"",G195)</f>
        <v/>
      </c>
      <c r="H803" s="9" t="str">
        <f t="shared" si="1345"/>
        <v/>
      </c>
      <c r="I803" s="9" t="str">
        <f t="shared" si="1345"/>
        <v/>
      </c>
      <c r="J803" s="9" t="str">
        <f t="shared" si="1090"/>
        <v/>
      </c>
      <c r="L803" s="9" t="str">
        <f t="shared" ref="L803:BW803" si="1346">IF(OR(L195="",L499=""),"",L195-L499)</f>
        <v/>
      </c>
      <c r="M803" s="9" t="str">
        <f t="shared" si="1346"/>
        <v/>
      </c>
      <c r="N803" s="9" t="str">
        <f t="shared" si="1346"/>
        <v/>
      </c>
      <c r="O803" s="9" t="str">
        <f t="shared" si="1346"/>
        <v/>
      </c>
      <c r="P803" s="9" t="str">
        <f t="shared" si="1346"/>
        <v/>
      </c>
      <c r="Q803" s="9" t="str">
        <f t="shared" si="1346"/>
        <v/>
      </c>
      <c r="R803" s="9" t="str">
        <f t="shared" si="1346"/>
        <v/>
      </c>
      <c r="S803" s="9" t="str">
        <f t="shared" si="1346"/>
        <v/>
      </c>
      <c r="T803" s="9" t="str">
        <f t="shared" si="1346"/>
        <v/>
      </c>
      <c r="U803" s="9" t="str">
        <f t="shared" si="1346"/>
        <v/>
      </c>
      <c r="V803" s="9" t="str">
        <f t="shared" si="1346"/>
        <v/>
      </c>
      <c r="W803" s="9" t="str">
        <f t="shared" si="1346"/>
        <v/>
      </c>
      <c r="X803" s="9" t="str">
        <f t="shared" si="1346"/>
        <v/>
      </c>
      <c r="Y803" s="9" t="str">
        <f t="shared" si="1346"/>
        <v/>
      </c>
      <c r="Z803" s="9" t="str">
        <f t="shared" si="1346"/>
        <v/>
      </c>
      <c r="AA803" s="9" t="str">
        <f t="shared" si="1346"/>
        <v/>
      </c>
      <c r="AB803" s="9" t="str">
        <f t="shared" si="1346"/>
        <v/>
      </c>
      <c r="AC803" s="9" t="str">
        <f t="shared" si="1346"/>
        <v/>
      </c>
      <c r="AD803" s="9" t="str">
        <f t="shared" si="1346"/>
        <v/>
      </c>
      <c r="AE803" s="9" t="str">
        <f t="shared" si="1346"/>
        <v/>
      </c>
      <c r="AF803" s="9" t="str">
        <f t="shared" si="1346"/>
        <v/>
      </c>
      <c r="AG803" s="9" t="str">
        <f t="shared" si="1346"/>
        <v/>
      </c>
      <c r="AH803" s="9" t="str">
        <f t="shared" si="1346"/>
        <v/>
      </c>
      <c r="AI803" s="9" t="str">
        <f t="shared" si="1346"/>
        <v/>
      </c>
      <c r="AJ803" s="9" t="str">
        <f t="shared" si="1346"/>
        <v/>
      </c>
      <c r="AK803" s="9" t="str">
        <f t="shared" si="1346"/>
        <v/>
      </c>
      <c r="AL803" s="9" t="str">
        <f t="shared" si="1346"/>
        <v/>
      </c>
      <c r="AM803" s="9" t="str">
        <f t="shared" si="1346"/>
        <v/>
      </c>
      <c r="AN803" s="9" t="str">
        <f t="shared" si="1346"/>
        <v/>
      </c>
      <c r="AO803" s="9" t="str">
        <f t="shared" si="1346"/>
        <v/>
      </c>
      <c r="AP803" s="9" t="str">
        <f t="shared" si="1346"/>
        <v/>
      </c>
      <c r="AQ803" s="9" t="str">
        <f t="shared" si="1346"/>
        <v/>
      </c>
      <c r="AR803" s="9" t="str">
        <f t="shared" si="1346"/>
        <v/>
      </c>
      <c r="AS803" s="9" t="str">
        <f t="shared" si="1346"/>
        <v/>
      </c>
      <c r="AT803" s="9" t="str">
        <f t="shared" si="1346"/>
        <v/>
      </c>
      <c r="AU803" s="9" t="str">
        <f t="shared" si="1346"/>
        <v/>
      </c>
      <c r="AV803" s="9" t="str">
        <f t="shared" si="1346"/>
        <v/>
      </c>
      <c r="AW803" s="9" t="str">
        <f t="shared" si="1346"/>
        <v/>
      </c>
      <c r="AX803" s="9" t="str">
        <f t="shared" si="1346"/>
        <v/>
      </c>
      <c r="AY803" s="9" t="str">
        <f t="shared" si="1346"/>
        <v/>
      </c>
      <c r="AZ803" s="9" t="str">
        <f t="shared" si="1346"/>
        <v/>
      </c>
      <c r="BA803" s="9" t="str">
        <f t="shared" si="1346"/>
        <v/>
      </c>
      <c r="BB803" s="9" t="str">
        <f t="shared" si="1346"/>
        <v/>
      </c>
      <c r="BC803" s="9" t="str">
        <f t="shared" si="1346"/>
        <v/>
      </c>
      <c r="BD803" s="9" t="str">
        <f t="shared" si="1346"/>
        <v/>
      </c>
      <c r="BE803" s="9" t="str">
        <f t="shared" si="1346"/>
        <v/>
      </c>
      <c r="BF803" s="9" t="str">
        <f t="shared" si="1346"/>
        <v/>
      </c>
      <c r="BG803" s="9" t="str">
        <f t="shared" si="1346"/>
        <v/>
      </c>
      <c r="BH803" s="9" t="str">
        <f t="shared" si="1346"/>
        <v/>
      </c>
      <c r="BI803" s="9" t="str">
        <f t="shared" si="1346"/>
        <v/>
      </c>
      <c r="BJ803" s="9" t="str">
        <f t="shared" si="1346"/>
        <v/>
      </c>
      <c r="BK803" s="9" t="str">
        <f t="shared" si="1346"/>
        <v/>
      </c>
      <c r="BL803" s="9" t="str">
        <f t="shared" si="1346"/>
        <v/>
      </c>
      <c r="BM803" s="9" t="str">
        <f t="shared" si="1346"/>
        <v/>
      </c>
      <c r="BN803" s="9" t="str">
        <f t="shared" si="1346"/>
        <v/>
      </c>
      <c r="BO803" s="9" t="str">
        <f t="shared" si="1346"/>
        <v/>
      </c>
      <c r="BP803" s="9" t="str">
        <f t="shared" si="1346"/>
        <v/>
      </c>
      <c r="BQ803" s="9" t="str">
        <f t="shared" si="1346"/>
        <v/>
      </c>
      <c r="BR803" s="9" t="str">
        <f t="shared" si="1346"/>
        <v/>
      </c>
      <c r="BS803" s="9" t="str">
        <f t="shared" si="1346"/>
        <v/>
      </c>
      <c r="BT803" s="9" t="str">
        <f t="shared" si="1346"/>
        <v/>
      </c>
      <c r="BU803" s="9" t="str">
        <f t="shared" si="1346"/>
        <v/>
      </c>
      <c r="BV803" s="9" t="str">
        <f t="shared" si="1346"/>
        <v/>
      </c>
      <c r="BW803" s="9" t="str">
        <f t="shared" si="1346"/>
        <v/>
      </c>
      <c r="BX803" s="9" t="str">
        <f t="shared" ref="BX803" si="1347">IF(OR(BX195="",BX499=""),"",BX195-BX499)</f>
        <v/>
      </c>
      <c r="BY803" s="9" t="str">
        <f t="shared" si="1327"/>
        <v/>
      </c>
    </row>
    <row r="804" spans="1:77" x14ac:dyDescent="0.15">
      <c r="A804" s="9">
        <f t="shared" si="1086"/>
        <v>182</v>
      </c>
      <c r="B804" s="9" t="str">
        <f t="shared" ref="B804" si="1348">IF(OR(B196="",B196&lt;1),"",B196)</f>
        <v/>
      </c>
      <c r="C804" s="9" t="str">
        <f t="shared" ref="C804:E804" si="1349">IF(OR(C196="",C196&lt;1),"",C196)</f>
        <v/>
      </c>
      <c r="D804" s="9" t="str">
        <f t="shared" si="1349"/>
        <v/>
      </c>
      <c r="E804" s="9" t="str">
        <f t="shared" si="1349"/>
        <v/>
      </c>
      <c r="F804" s="9" t="str">
        <f t="shared" si="1082"/>
        <v/>
      </c>
      <c r="G804" s="9" t="str">
        <f t="shared" ref="G804:I804" si="1350">IF(OR($D804="",$D804&lt;1),"",G196)</f>
        <v/>
      </c>
      <c r="H804" s="9" t="str">
        <f t="shared" si="1350"/>
        <v/>
      </c>
      <c r="I804" s="9" t="str">
        <f t="shared" si="1350"/>
        <v/>
      </c>
      <c r="J804" s="9" t="str">
        <f t="shared" si="1090"/>
        <v/>
      </c>
      <c r="L804" s="9" t="str">
        <f t="shared" ref="L804:BW804" si="1351">IF(OR(L196="",L500=""),"",L196-L500)</f>
        <v/>
      </c>
      <c r="M804" s="9" t="str">
        <f t="shared" si="1351"/>
        <v/>
      </c>
      <c r="N804" s="9" t="str">
        <f t="shared" si="1351"/>
        <v/>
      </c>
      <c r="O804" s="9" t="str">
        <f t="shared" si="1351"/>
        <v/>
      </c>
      <c r="P804" s="9" t="str">
        <f t="shared" si="1351"/>
        <v/>
      </c>
      <c r="Q804" s="9" t="str">
        <f t="shared" si="1351"/>
        <v/>
      </c>
      <c r="R804" s="9" t="str">
        <f t="shared" si="1351"/>
        <v/>
      </c>
      <c r="S804" s="9" t="str">
        <f t="shared" si="1351"/>
        <v/>
      </c>
      <c r="T804" s="9" t="str">
        <f t="shared" si="1351"/>
        <v/>
      </c>
      <c r="U804" s="9" t="str">
        <f t="shared" si="1351"/>
        <v/>
      </c>
      <c r="V804" s="9" t="str">
        <f t="shared" si="1351"/>
        <v/>
      </c>
      <c r="W804" s="9" t="str">
        <f t="shared" si="1351"/>
        <v/>
      </c>
      <c r="X804" s="9" t="str">
        <f t="shared" si="1351"/>
        <v/>
      </c>
      <c r="Y804" s="9" t="str">
        <f t="shared" si="1351"/>
        <v/>
      </c>
      <c r="Z804" s="9" t="str">
        <f t="shared" si="1351"/>
        <v/>
      </c>
      <c r="AA804" s="9" t="str">
        <f t="shared" si="1351"/>
        <v/>
      </c>
      <c r="AB804" s="9" t="str">
        <f t="shared" si="1351"/>
        <v/>
      </c>
      <c r="AC804" s="9" t="str">
        <f t="shared" si="1351"/>
        <v/>
      </c>
      <c r="AD804" s="9" t="str">
        <f t="shared" si="1351"/>
        <v/>
      </c>
      <c r="AE804" s="9" t="str">
        <f t="shared" si="1351"/>
        <v/>
      </c>
      <c r="AF804" s="9" t="str">
        <f t="shared" si="1351"/>
        <v/>
      </c>
      <c r="AG804" s="9" t="str">
        <f t="shared" si="1351"/>
        <v/>
      </c>
      <c r="AH804" s="9" t="str">
        <f t="shared" si="1351"/>
        <v/>
      </c>
      <c r="AI804" s="9" t="str">
        <f t="shared" si="1351"/>
        <v/>
      </c>
      <c r="AJ804" s="9" t="str">
        <f t="shared" si="1351"/>
        <v/>
      </c>
      <c r="AK804" s="9" t="str">
        <f t="shared" si="1351"/>
        <v/>
      </c>
      <c r="AL804" s="9" t="str">
        <f t="shared" si="1351"/>
        <v/>
      </c>
      <c r="AM804" s="9" t="str">
        <f t="shared" si="1351"/>
        <v/>
      </c>
      <c r="AN804" s="9" t="str">
        <f t="shared" si="1351"/>
        <v/>
      </c>
      <c r="AO804" s="9" t="str">
        <f t="shared" si="1351"/>
        <v/>
      </c>
      <c r="AP804" s="9" t="str">
        <f t="shared" si="1351"/>
        <v/>
      </c>
      <c r="AQ804" s="9" t="str">
        <f t="shared" si="1351"/>
        <v/>
      </c>
      <c r="AR804" s="9" t="str">
        <f t="shared" si="1351"/>
        <v/>
      </c>
      <c r="AS804" s="9" t="str">
        <f t="shared" si="1351"/>
        <v/>
      </c>
      <c r="AT804" s="9" t="str">
        <f t="shared" si="1351"/>
        <v/>
      </c>
      <c r="AU804" s="9" t="str">
        <f t="shared" si="1351"/>
        <v/>
      </c>
      <c r="AV804" s="9" t="str">
        <f t="shared" si="1351"/>
        <v/>
      </c>
      <c r="AW804" s="9" t="str">
        <f t="shared" si="1351"/>
        <v/>
      </c>
      <c r="AX804" s="9" t="str">
        <f t="shared" si="1351"/>
        <v/>
      </c>
      <c r="AY804" s="9" t="str">
        <f t="shared" si="1351"/>
        <v/>
      </c>
      <c r="AZ804" s="9" t="str">
        <f t="shared" si="1351"/>
        <v/>
      </c>
      <c r="BA804" s="9" t="str">
        <f t="shared" si="1351"/>
        <v/>
      </c>
      <c r="BB804" s="9" t="str">
        <f t="shared" si="1351"/>
        <v/>
      </c>
      <c r="BC804" s="9" t="str">
        <f t="shared" si="1351"/>
        <v/>
      </c>
      <c r="BD804" s="9" t="str">
        <f t="shared" si="1351"/>
        <v/>
      </c>
      <c r="BE804" s="9" t="str">
        <f t="shared" si="1351"/>
        <v/>
      </c>
      <c r="BF804" s="9" t="str">
        <f t="shared" si="1351"/>
        <v/>
      </c>
      <c r="BG804" s="9" t="str">
        <f t="shared" si="1351"/>
        <v/>
      </c>
      <c r="BH804" s="9" t="str">
        <f t="shared" si="1351"/>
        <v/>
      </c>
      <c r="BI804" s="9" t="str">
        <f t="shared" si="1351"/>
        <v/>
      </c>
      <c r="BJ804" s="9" t="str">
        <f t="shared" si="1351"/>
        <v/>
      </c>
      <c r="BK804" s="9" t="str">
        <f t="shared" si="1351"/>
        <v/>
      </c>
      <c r="BL804" s="9" t="str">
        <f t="shared" si="1351"/>
        <v/>
      </c>
      <c r="BM804" s="9" t="str">
        <f t="shared" si="1351"/>
        <v/>
      </c>
      <c r="BN804" s="9" t="str">
        <f t="shared" si="1351"/>
        <v/>
      </c>
      <c r="BO804" s="9" t="str">
        <f t="shared" si="1351"/>
        <v/>
      </c>
      <c r="BP804" s="9" t="str">
        <f t="shared" si="1351"/>
        <v/>
      </c>
      <c r="BQ804" s="9" t="str">
        <f t="shared" si="1351"/>
        <v/>
      </c>
      <c r="BR804" s="9" t="str">
        <f t="shared" si="1351"/>
        <v/>
      </c>
      <c r="BS804" s="9" t="str">
        <f t="shared" si="1351"/>
        <v/>
      </c>
      <c r="BT804" s="9" t="str">
        <f t="shared" si="1351"/>
        <v/>
      </c>
      <c r="BU804" s="9" t="str">
        <f t="shared" si="1351"/>
        <v/>
      </c>
      <c r="BV804" s="9" t="str">
        <f t="shared" si="1351"/>
        <v/>
      </c>
      <c r="BW804" s="9" t="str">
        <f t="shared" si="1351"/>
        <v/>
      </c>
      <c r="BX804" s="9" t="str">
        <f t="shared" ref="BX804" si="1352">IF(OR(BX196="",BX500=""),"",BX196-BX500)</f>
        <v/>
      </c>
      <c r="BY804" s="9" t="str">
        <f t="shared" si="1327"/>
        <v/>
      </c>
    </row>
    <row r="805" spans="1:77" x14ac:dyDescent="0.15">
      <c r="A805" s="9">
        <f t="shared" si="1086"/>
        <v>183</v>
      </c>
      <c r="B805" s="9" t="str">
        <f t="shared" ref="B805" si="1353">IF(OR(B197="",B197&lt;1),"",B197)</f>
        <v/>
      </c>
      <c r="C805" s="9" t="str">
        <f t="shared" ref="C805:E805" si="1354">IF(OR(C197="",C197&lt;1),"",C197)</f>
        <v/>
      </c>
      <c r="D805" s="9" t="str">
        <f t="shared" si="1354"/>
        <v/>
      </c>
      <c r="E805" s="9" t="str">
        <f t="shared" si="1354"/>
        <v/>
      </c>
      <c r="F805" s="9" t="str">
        <f t="shared" si="1082"/>
        <v/>
      </c>
      <c r="G805" s="9" t="str">
        <f t="shared" ref="G805:I805" si="1355">IF(OR($D805="",$D805&lt;1),"",G197)</f>
        <v/>
      </c>
      <c r="H805" s="9" t="str">
        <f t="shared" si="1355"/>
        <v/>
      </c>
      <c r="I805" s="9" t="str">
        <f t="shared" si="1355"/>
        <v/>
      </c>
      <c r="J805" s="9" t="str">
        <f t="shared" si="1090"/>
        <v/>
      </c>
      <c r="L805" s="9" t="str">
        <f t="shared" ref="L805:BW805" si="1356">IF(OR(L197="",L501=""),"",L197-L501)</f>
        <v/>
      </c>
      <c r="M805" s="9" t="str">
        <f t="shared" si="1356"/>
        <v/>
      </c>
      <c r="N805" s="9" t="str">
        <f t="shared" si="1356"/>
        <v/>
      </c>
      <c r="O805" s="9" t="str">
        <f t="shared" si="1356"/>
        <v/>
      </c>
      <c r="P805" s="9" t="str">
        <f t="shared" si="1356"/>
        <v/>
      </c>
      <c r="Q805" s="9" t="str">
        <f t="shared" si="1356"/>
        <v/>
      </c>
      <c r="R805" s="9" t="str">
        <f t="shared" si="1356"/>
        <v/>
      </c>
      <c r="S805" s="9" t="str">
        <f t="shared" si="1356"/>
        <v/>
      </c>
      <c r="T805" s="9" t="str">
        <f t="shared" si="1356"/>
        <v/>
      </c>
      <c r="U805" s="9" t="str">
        <f t="shared" si="1356"/>
        <v/>
      </c>
      <c r="V805" s="9" t="str">
        <f t="shared" si="1356"/>
        <v/>
      </c>
      <c r="W805" s="9" t="str">
        <f t="shared" si="1356"/>
        <v/>
      </c>
      <c r="X805" s="9" t="str">
        <f t="shared" si="1356"/>
        <v/>
      </c>
      <c r="Y805" s="9" t="str">
        <f t="shared" si="1356"/>
        <v/>
      </c>
      <c r="Z805" s="9" t="str">
        <f t="shared" si="1356"/>
        <v/>
      </c>
      <c r="AA805" s="9" t="str">
        <f t="shared" si="1356"/>
        <v/>
      </c>
      <c r="AB805" s="9" t="str">
        <f t="shared" si="1356"/>
        <v/>
      </c>
      <c r="AC805" s="9" t="str">
        <f t="shared" si="1356"/>
        <v/>
      </c>
      <c r="AD805" s="9" t="str">
        <f t="shared" si="1356"/>
        <v/>
      </c>
      <c r="AE805" s="9" t="str">
        <f t="shared" si="1356"/>
        <v/>
      </c>
      <c r="AF805" s="9" t="str">
        <f t="shared" si="1356"/>
        <v/>
      </c>
      <c r="AG805" s="9" t="str">
        <f t="shared" si="1356"/>
        <v/>
      </c>
      <c r="AH805" s="9" t="str">
        <f t="shared" si="1356"/>
        <v/>
      </c>
      <c r="AI805" s="9" t="str">
        <f t="shared" si="1356"/>
        <v/>
      </c>
      <c r="AJ805" s="9" t="str">
        <f t="shared" si="1356"/>
        <v/>
      </c>
      <c r="AK805" s="9" t="str">
        <f t="shared" si="1356"/>
        <v/>
      </c>
      <c r="AL805" s="9" t="str">
        <f t="shared" si="1356"/>
        <v/>
      </c>
      <c r="AM805" s="9" t="str">
        <f t="shared" si="1356"/>
        <v/>
      </c>
      <c r="AN805" s="9" t="str">
        <f t="shared" si="1356"/>
        <v/>
      </c>
      <c r="AO805" s="9" t="str">
        <f t="shared" si="1356"/>
        <v/>
      </c>
      <c r="AP805" s="9" t="str">
        <f t="shared" si="1356"/>
        <v/>
      </c>
      <c r="AQ805" s="9" t="str">
        <f t="shared" si="1356"/>
        <v/>
      </c>
      <c r="AR805" s="9" t="str">
        <f t="shared" si="1356"/>
        <v/>
      </c>
      <c r="AS805" s="9" t="str">
        <f t="shared" si="1356"/>
        <v/>
      </c>
      <c r="AT805" s="9" t="str">
        <f t="shared" si="1356"/>
        <v/>
      </c>
      <c r="AU805" s="9" t="str">
        <f t="shared" si="1356"/>
        <v/>
      </c>
      <c r="AV805" s="9" t="str">
        <f t="shared" si="1356"/>
        <v/>
      </c>
      <c r="AW805" s="9" t="str">
        <f t="shared" si="1356"/>
        <v/>
      </c>
      <c r="AX805" s="9" t="str">
        <f t="shared" si="1356"/>
        <v/>
      </c>
      <c r="AY805" s="9" t="str">
        <f t="shared" si="1356"/>
        <v/>
      </c>
      <c r="AZ805" s="9" t="str">
        <f t="shared" si="1356"/>
        <v/>
      </c>
      <c r="BA805" s="9" t="str">
        <f t="shared" si="1356"/>
        <v/>
      </c>
      <c r="BB805" s="9" t="str">
        <f t="shared" si="1356"/>
        <v/>
      </c>
      <c r="BC805" s="9" t="str">
        <f t="shared" si="1356"/>
        <v/>
      </c>
      <c r="BD805" s="9" t="str">
        <f t="shared" si="1356"/>
        <v/>
      </c>
      <c r="BE805" s="9" t="str">
        <f t="shared" si="1356"/>
        <v/>
      </c>
      <c r="BF805" s="9" t="str">
        <f t="shared" si="1356"/>
        <v/>
      </c>
      <c r="BG805" s="9" t="str">
        <f t="shared" si="1356"/>
        <v/>
      </c>
      <c r="BH805" s="9" t="str">
        <f t="shared" si="1356"/>
        <v/>
      </c>
      <c r="BI805" s="9" t="str">
        <f t="shared" si="1356"/>
        <v/>
      </c>
      <c r="BJ805" s="9" t="str">
        <f t="shared" si="1356"/>
        <v/>
      </c>
      <c r="BK805" s="9" t="str">
        <f t="shared" si="1356"/>
        <v/>
      </c>
      <c r="BL805" s="9" t="str">
        <f t="shared" si="1356"/>
        <v/>
      </c>
      <c r="BM805" s="9" t="str">
        <f t="shared" si="1356"/>
        <v/>
      </c>
      <c r="BN805" s="9" t="str">
        <f t="shared" si="1356"/>
        <v/>
      </c>
      <c r="BO805" s="9" t="str">
        <f t="shared" si="1356"/>
        <v/>
      </c>
      <c r="BP805" s="9" t="str">
        <f t="shared" si="1356"/>
        <v/>
      </c>
      <c r="BQ805" s="9" t="str">
        <f t="shared" si="1356"/>
        <v/>
      </c>
      <c r="BR805" s="9" t="str">
        <f t="shared" si="1356"/>
        <v/>
      </c>
      <c r="BS805" s="9" t="str">
        <f t="shared" si="1356"/>
        <v/>
      </c>
      <c r="BT805" s="9" t="str">
        <f t="shared" si="1356"/>
        <v/>
      </c>
      <c r="BU805" s="9" t="str">
        <f t="shared" si="1356"/>
        <v/>
      </c>
      <c r="BV805" s="9" t="str">
        <f t="shared" si="1356"/>
        <v/>
      </c>
      <c r="BW805" s="9" t="str">
        <f t="shared" si="1356"/>
        <v/>
      </c>
      <c r="BX805" s="9" t="str">
        <f t="shared" ref="BX805" si="1357">IF(OR(BX197="",BX501=""),"",BX197-BX501)</f>
        <v/>
      </c>
      <c r="BY805" s="9" t="str">
        <f t="shared" si="1327"/>
        <v/>
      </c>
    </row>
    <row r="806" spans="1:77" x14ac:dyDescent="0.15">
      <c r="A806" s="9">
        <f t="shared" si="1086"/>
        <v>184</v>
      </c>
      <c r="B806" s="9" t="str">
        <f t="shared" ref="B806" si="1358">IF(OR(B198="",B198&lt;1),"",B198)</f>
        <v/>
      </c>
      <c r="C806" s="9" t="str">
        <f t="shared" ref="C806:E806" si="1359">IF(OR(C198="",C198&lt;1),"",C198)</f>
        <v/>
      </c>
      <c r="D806" s="9" t="str">
        <f t="shared" si="1359"/>
        <v/>
      </c>
      <c r="E806" s="9" t="str">
        <f t="shared" si="1359"/>
        <v/>
      </c>
      <c r="F806" s="9" t="str">
        <f t="shared" si="1082"/>
        <v/>
      </c>
      <c r="G806" s="9" t="str">
        <f t="shared" ref="G806:I806" si="1360">IF(OR($D806="",$D806&lt;1),"",G198)</f>
        <v/>
      </c>
      <c r="H806" s="9" t="str">
        <f t="shared" si="1360"/>
        <v/>
      </c>
      <c r="I806" s="9" t="str">
        <f t="shared" si="1360"/>
        <v/>
      </c>
      <c r="J806" s="9" t="str">
        <f t="shared" si="1090"/>
        <v/>
      </c>
      <c r="L806" s="9" t="str">
        <f t="shared" ref="L806:BW806" si="1361">IF(OR(L198="",L502=""),"",L198-L502)</f>
        <v/>
      </c>
      <c r="M806" s="9" t="str">
        <f t="shared" si="1361"/>
        <v/>
      </c>
      <c r="N806" s="9" t="str">
        <f t="shared" si="1361"/>
        <v/>
      </c>
      <c r="O806" s="9" t="str">
        <f t="shared" si="1361"/>
        <v/>
      </c>
      <c r="P806" s="9" t="str">
        <f t="shared" si="1361"/>
        <v/>
      </c>
      <c r="Q806" s="9" t="str">
        <f t="shared" si="1361"/>
        <v/>
      </c>
      <c r="R806" s="9" t="str">
        <f t="shared" si="1361"/>
        <v/>
      </c>
      <c r="S806" s="9" t="str">
        <f t="shared" si="1361"/>
        <v/>
      </c>
      <c r="T806" s="9" t="str">
        <f t="shared" si="1361"/>
        <v/>
      </c>
      <c r="U806" s="9" t="str">
        <f t="shared" si="1361"/>
        <v/>
      </c>
      <c r="V806" s="9" t="str">
        <f t="shared" si="1361"/>
        <v/>
      </c>
      <c r="W806" s="9" t="str">
        <f t="shared" si="1361"/>
        <v/>
      </c>
      <c r="X806" s="9" t="str">
        <f t="shared" si="1361"/>
        <v/>
      </c>
      <c r="Y806" s="9" t="str">
        <f t="shared" si="1361"/>
        <v/>
      </c>
      <c r="Z806" s="9" t="str">
        <f t="shared" si="1361"/>
        <v/>
      </c>
      <c r="AA806" s="9" t="str">
        <f t="shared" si="1361"/>
        <v/>
      </c>
      <c r="AB806" s="9" t="str">
        <f t="shared" si="1361"/>
        <v/>
      </c>
      <c r="AC806" s="9" t="str">
        <f t="shared" si="1361"/>
        <v/>
      </c>
      <c r="AD806" s="9" t="str">
        <f t="shared" si="1361"/>
        <v/>
      </c>
      <c r="AE806" s="9" t="str">
        <f t="shared" si="1361"/>
        <v/>
      </c>
      <c r="AF806" s="9" t="str">
        <f t="shared" si="1361"/>
        <v/>
      </c>
      <c r="AG806" s="9" t="str">
        <f t="shared" si="1361"/>
        <v/>
      </c>
      <c r="AH806" s="9" t="str">
        <f t="shared" si="1361"/>
        <v/>
      </c>
      <c r="AI806" s="9" t="str">
        <f t="shared" si="1361"/>
        <v/>
      </c>
      <c r="AJ806" s="9" t="str">
        <f t="shared" si="1361"/>
        <v/>
      </c>
      <c r="AK806" s="9" t="str">
        <f t="shared" si="1361"/>
        <v/>
      </c>
      <c r="AL806" s="9" t="str">
        <f t="shared" si="1361"/>
        <v/>
      </c>
      <c r="AM806" s="9" t="str">
        <f t="shared" si="1361"/>
        <v/>
      </c>
      <c r="AN806" s="9" t="str">
        <f t="shared" si="1361"/>
        <v/>
      </c>
      <c r="AO806" s="9" t="str">
        <f t="shared" si="1361"/>
        <v/>
      </c>
      <c r="AP806" s="9" t="str">
        <f t="shared" si="1361"/>
        <v/>
      </c>
      <c r="AQ806" s="9" t="str">
        <f t="shared" si="1361"/>
        <v/>
      </c>
      <c r="AR806" s="9" t="str">
        <f t="shared" si="1361"/>
        <v/>
      </c>
      <c r="AS806" s="9" t="str">
        <f t="shared" si="1361"/>
        <v/>
      </c>
      <c r="AT806" s="9" t="str">
        <f t="shared" si="1361"/>
        <v/>
      </c>
      <c r="AU806" s="9" t="str">
        <f t="shared" si="1361"/>
        <v/>
      </c>
      <c r="AV806" s="9" t="str">
        <f t="shared" si="1361"/>
        <v/>
      </c>
      <c r="AW806" s="9" t="str">
        <f t="shared" si="1361"/>
        <v/>
      </c>
      <c r="AX806" s="9" t="str">
        <f t="shared" si="1361"/>
        <v/>
      </c>
      <c r="AY806" s="9" t="str">
        <f t="shared" si="1361"/>
        <v/>
      </c>
      <c r="AZ806" s="9" t="str">
        <f t="shared" si="1361"/>
        <v/>
      </c>
      <c r="BA806" s="9" t="str">
        <f t="shared" si="1361"/>
        <v/>
      </c>
      <c r="BB806" s="9" t="str">
        <f t="shared" si="1361"/>
        <v/>
      </c>
      <c r="BC806" s="9" t="str">
        <f t="shared" si="1361"/>
        <v/>
      </c>
      <c r="BD806" s="9" t="str">
        <f t="shared" si="1361"/>
        <v/>
      </c>
      <c r="BE806" s="9" t="str">
        <f t="shared" si="1361"/>
        <v/>
      </c>
      <c r="BF806" s="9" t="str">
        <f t="shared" si="1361"/>
        <v/>
      </c>
      <c r="BG806" s="9" t="str">
        <f t="shared" si="1361"/>
        <v/>
      </c>
      <c r="BH806" s="9" t="str">
        <f t="shared" si="1361"/>
        <v/>
      </c>
      <c r="BI806" s="9" t="str">
        <f t="shared" si="1361"/>
        <v/>
      </c>
      <c r="BJ806" s="9" t="str">
        <f t="shared" si="1361"/>
        <v/>
      </c>
      <c r="BK806" s="9" t="str">
        <f t="shared" si="1361"/>
        <v/>
      </c>
      <c r="BL806" s="9" t="str">
        <f t="shared" si="1361"/>
        <v/>
      </c>
      <c r="BM806" s="9" t="str">
        <f t="shared" si="1361"/>
        <v/>
      </c>
      <c r="BN806" s="9" t="str">
        <f t="shared" si="1361"/>
        <v/>
      </c>
      <c r="BO806" s="9" t="str">
        <f t="shared" si="1361"/>
        <v/>
      </c>
      <c r="BP806" s="9" t="str">
        <f t="shared" si="1361"/>
        <v/>
      </c>
      <c r="BQ806" s="9" t="str">
        <f t="shared" si="1361"/>
        <v/>
      </c>
      <c r="BR806" s="9" t="str">
        <f t="shared" si="1361"/>
        <v/>
      </c>
      <c r="BS806" s="9" t="str">
        <f t="shared" si="1361"/>
        <v/>
      </c>
      <c r="BT806" s="9" t="str">
        <f t="shared" si="1361"/>
        <v/>
      </c>
      <c r="BU806" s="9" t="str">
        <f t="shared" si="1361"/>
        <v/>
      </c>
      <c r="BV806" s="9" t="str">
        <f t="shared" si="1361"/>
        <v/>
      </c>
      <c r="BW806" s="9" t="str">
        <f t="shared" si="1361"/>
        <v/>
      </c>
      <c r="BX806" s="9" t="str">
        <f t="shared" ref="BX806" si="1362">IF(OR(BX198="",BX502=""),"",BX198-BX502)</f>
        <v/>
      </c>
      <c r="BY806" s="9" t="str">
        <f t="shared" si="1327"/>
        <v/>
      </c>
    </row>
    <row r="807" spans="1:77" x14ac:dyDescent="0.15">
      <c r="A807" s="9">
        <f t="shared" si="1086"/>
        <v>185</v>
      </c>
      <c r="B807" s="9" t="str">
        <f t="shared" ref="B807" si="1363">IF(OR(B199="",B199&lt;1),"",B199)</f>
        <v/>
      </c>
      <c r="C807" s="9" t="str">
        <f t="shared" ref="C807:E807" si="1364">IF(OR(C199="",C199&lt;1),"",C199)</f>
        <v/>
      </c>
      <c r="D807" s="9" t="str">
        <f t="shared" si="1364"/>
        <v/>
      </c>
      <c r="E807" s="9" t="str">
        <f t="shared" si="1364"/>
        <v/>
      </c>
      <c r="F807" s="9" t="str">
        <f t="shared" si="1082"/>
        <v/>
      </c>
      <c r="G807" s="9" t="str">
        <f t="shared" ref="G807:I807" si="1365">IF(OR($D807="",$D807&lt;1),"",G199)</f>
        <v/>
      </c>
      <c r="H807" s="9" t="str">
        <f t="shared" si="1365"/>
        <v/>
      </c>
      <c r="I807" s="9" t="str">
        <f t="shared" si="1365"/>
        <v/>
      </c>
      <c r="J807" s="9" t="str">
        <f t="shared" si="1090"/>
        <v/>
      </c>
      <c r="L807" s="9" t="str">
        <f t="shared" ref="L807:BW807" si="1366">IF(OR(L199="",L503=""),"",L199-L503)</f>
        <v/>
      </c>
      <c r="M807" s="9" t="str">
        <f t="shared" si="1366"/>
        <v/>
      </c>
      <c r="N807" s="9" t="str">
        <f t="shared" si="1366"/>
        <v/>
      </c>
      <c r="O807" s="9" t="str">
        <f t="shared" si="1366"/>
        <v/>
      </c>
      <c r="P807" s="9" t="str">
        <f t="shared" si="1366"/>
        <v/>
      </c>
      <c r="Q807" s="9" t="str">
        <f t="shared" si="1366"/>
        <v/>
      </c>
      <c r="R807" s="9" t="str">
        <f t="shared" si="1366"/>
        <v/>
      </c>
      <c r="S807" s="9" t="str">
        <f t="shared" si="1366"/>
        <v/>
      </c>
      <c r="T807" s="9" t="str">
        <f t="shared" si="1366"/>
        <v/>
      </c>
      <c r="U807" s="9" t="str">
        <f t="shared" si="1366"/>
        <v/>
      </c>
      <c r="V807" s="9" t="str">
        <f t="shared" si="1366"/>
        <v/>
      </c>
      <c r="W807" s="9" t="str">
        <f t="shared" si="1366"/>
        <v/>
      </c>
      <c r="X807" s="9" t="str">
        <f t="shared" si="1366"/>
        <v/>
      </c>
      <c r="Y807" s="9" t="str">
        <f t="shared" si="1366"/>
        <v/>
      </c>
      <c r="Z807" s="9" t="str">
        <f t="shared" si="1366"/>
        <v/>
      </c>
      <c r="AA807" s="9" t="str">
        <f t="shared" si="1366"/>
        <v/>
      </c>
      <c r="AB807" s="9" t="str">
        <f t="shared" si="1366"/>
        <v/>
      </c>
      <c r="AC807" s="9" t="str">
        <f t="shared" si="1366"/>
        <v/>
      </c>
      <c r="AD807" s="9" t="str">
        <f t="shared" si="1366"/>
        <v/>
      </c>
      <c r="AE807" s="9" t="str">
        <f t="shared" si="1366"/>
        <v/>
      </c>
      <c r="AF807" s="9" t="str">
        <f t="shared" si="1366"/>
        <v/>
      </c>
      <c r="AG807" s="9" t="str">
        <f t="shared" si="1366"/>
        <v/>
      </c>
      <c r="AH807" s="9" t="str">
        <f t="shared" si="1366"/>
        <v/>
      </c>
      <c r="AI807" s="9" t="str">
        <f t="shared" si="1366"/>
        <v/>
      </c>
      <c r="AJ807" s="9" t="str">
        <f t="shared" si="1366"/>
        <v/>
      </c>
      <c r="AK807" s="9" t="str">
        <f t="shared" si="1366"/>
        <v/>
      </c>
      <c r="AL807" s="9" t="str">
        <f t="shared" si="1366"/>
        <v/>
      </c>
      <c r="AM807" s="9" t="str">
        <f t="shared" si="1366"/>
        <v/>
      </c>
      <c r="AN807" s="9" t="str">
        <f t="shared" si="1366"/>
        <v/>
      </c>
      <c r="AO807" s="9" t="str">
        <f t="shared" si="1366"/>
        <v/>
      </c>
      <c r="AP807" s="9" t="str">
        <f t="shared" si="1366"/>
        <v/>
      </c>
      <c r="AQ807" s="9" t="str">
        <f t="shared" si="1366"/>
        <v/>
      </c>
      <c r="AR807" s="9" t="str">
        <f t="shared" si="1366"/>
        <v/>
      </c>
      <c r="AS807" s="9" t="str">
        <f t="shared" si="1366"/>
        <v/>
      </c>
      <c r="AT807" s="9" t="str">
        <f t="shared" si="1366"/>
        <v/>
      </c>
      <c r="AU807" s="9" t="str">
        <f t="shared" si="1366"/>
        <v/>
      </c>
      <c r="AV807" s="9" t="str">
        <f t="shared" si="1366"/>
        <v/>
      </c>
      <c r="AW807" s="9" t="str">
        <f t="shared" si="1366"/>
        <v/>
      </c>
      <c r="AX807" s="9" t="str">
        <f t="shared" si="1366"/>
        <v/>
      </c>
      <c r="AY807" s="9" t="str">
        <f t="shared" si="1366"/>
        <v/>
      </c>
      <c r="AZ807" s="9" t="str">
        <f t="shared" si="1366"/>
        <v/>
      </c>
      <c r="BA807" s="9" t="str">
        <f t="shared" si="1366"/>
        <v/>
      </c>
      <c r="BB807" s="9" t="str">
        <f t="shared" si="1366"/>
        <v/>
      </c>
      <c r="BC807" s="9" t="str">
        <f t="shared" si="1366"/>
        <v/>
      </c>
      <c r="BD807" s="9" t="str">
        <f t="shared" si="1366"/>
        <v/>
      </c>
      <c r="BE807" s="9" t="str">
        <f t="shared" si="1366"/>
        <v/>
      </c>
      <c r="BF807" s="9" t="str">
        <f t="shared" si="1366"/>
        <v/>
      </c>
      <c r="BG807" s="9" t="str">
        <f t="shared" si="1366"/>
        <v/>
      </c>
      <c r="BH807" s="9" t="str">
        <f t="shared" si="1366"/>
        <v/>
      </c>
      <c r="BI807" s="9" t="str">
        <f t="shared" si="1366"/>
        <v/>
      </c>
      <c r="BJ807" s="9" t="str">
        <f t="shared" si="1366"/>
        <v/>
      </c>
      <c r="BK807" s="9" t="str">
        <f t="shared" si="1366"/>
        <v/>
      </c>
      <c r="BL807" s="9" t="str">
        <f t="shared" si="1366"/>
        <v/>
      </c>
      <c r="BM807" s="9" t="str">
        <f t="shared" si="1366"/>
        <v/>
      </c>
      <c r="BN807" s="9" t="str">
        <f t="shared" si="1366"/>
        <v/>
      </c>
      <c r="BO807" s="9" t="str">
        <f t="shared" si="1366"/>
        <v/>
      </c>
      <c r="BP807" s="9" t="str">
        <f t="shared" si="1366"/>
        <v/>
      </c>
      <c r="BQ807" s="9" t="str">
        <f t="shared" si="1366"/>
        <v/>
      </c>
      <c r="BR807" s="9" t="str">
        <f t="shared" si="1366"/>
        <v/>
      </c>
      <c r="BS807" s="9" t="str">
        <f t="shared" si="1366"/>
        <v/>
      </c>
      <c r="BT807" s="9" t="str">
        <f t="shared" si="1366"/>
        <v/>
      </c>
      <c r="BU807" s="9" t="str">
        <f t="shared" si="1366"/>
        <v/>
      </c>
      <c r="BV807" s="9" t="str">
        <f t="shared" si="1366"/>
        <v/>
      </c>
      <c r="BW807" s="9" t="str">
        <f t="shared" si="1366"/>
        <v/>
      </c>
      <c r="BX807" s="9" t="str">
        <f t="shared" ref="BX807" si="1367">IF(OR(BX199="",BX503=""),"",BX199-BX503)</f>
        <v/>
      </c>
      <c r="BY807" s="9" t="str">
        <f t="shared" si="1327"/>
        <v/>
      </c>
    </row>
    <row r="808" spans="1:77" x14ac:dyDescent="0.15">
      <c r="A808" s="9">
        <f t="shared" si="1086"/>
        <v>186</v>
      </c>
      <c r="B808" s="9" t="str">
        <f t="shared" ref="B808" si="1368">IF(OR(B200="",B200&lt;1),"",B200)</f>
        <v/>
      </c>
      <c r="C808" s="9" t="str">
        <f t="shared" ref="C808:E808" si="1369">IF(OR(C200="",C200&lt;1),"",C200)</f>
        <v/>
      </c>
      <c r="D808" s="9" t="str">
        <f t="shared" si="1369"/>
        <v/>
      </c>
      <c r="E808" s="9" t="str">
        <f t="shared" si="1369"/>
        <v/>
      </c>
      <c r="F808" s="9" t="str">
        <f t="shared" si="1082"/>
        <v/>
      </c>
      <c r="G808" s="9" t="str">
        <f t="shared" ref="G808:I808" si="1370">IF(OR($D808="",$D808&lt;1),"",G200)</f>
        <v/>
      </c>
      <c r="H808" s="9" t="str">
        <f t="shared" si="1370"/>
        <v/>
      </c>
      <c r="I808" s="9" t="str">
        <f t="shared" si="1370"/>
        <v/>
      </c>
      <c r="J808" s="9" t="str">
        <f t="shared" si="1090"/>
        <v/>
      </c>
      <c r="L808" s="9" t="str">
        <f t="shared" ref="L808:BW808" si="1371">IF(OR(L200="",L504=""),"",L200-L504)</f>
        <v/>
      </c>
      <c r="M808" s="9" t="str">
        <f t="shared" si="1371"/>
        <v/>
      </c>
      <c r="N808" s="9" t="str">
        <f t="shared" si="1371"/>
        <v/>
      </c>
      <c r="O808" s="9" t="str">
        <f t="shared" si="1371"/>
        <v/>
      </c>
      <c r="P808" s="9" t="str">
        <f t="shared" si="1371"/>
        <v/>
      </c>
      <c r="Q808" s="9" t="str">
        <f t="shared" si="1371"/>
        <v/>
      </c>
      <c r="R808" s="9" t="str">
        <f t="shared" si="1371"/>
        <v/>
      </c>
      <c r="S808" s="9" t="str">
        <f t="shared" si="1371"/>
        <v/>
      </c>
      <c r="T808" s="9" t="str">
        <f t="shared" si="1371"/>
        <v/>
      </c>
      <c r="U808" s="9" t="str">
        <f t="shared" si="1371"/>
        <v/>
      </c>
      <c r="V808" s="9" t="str">
        <f t="shared" si="1371"/>
        <v/>
      </c>
      <c r="W808" s="9" t="str">
        <f t="shared" si="1371"/>
        <v/>
      </c>
      <c r="X808" s="9" t="str">
        <f t="shared" si="1371"/>
        <v/>
      </c>
      <c r="Y808" s="9" t="str">
        <f t="shared" si="1371"/>
        <v/>
      </c>
      <c r="Z808" s="9" t="str">
        <f t="shared" si="1371"/>
        <v/>
      </c>
      <c r="AA808" s="9" t="str">
        <f t="shared" si="1371"/>
        <v/>
      </c>
      <c r="AB808" s="9" t="str">
        <f t="shared" si="1371"/>
        <v/>
      </c>
      <c r="AC808" s="9" t="str">
        <f t="shared" si="1371"/>
        <v/>
      </c>
      <c r="AD808" s="9" t="str">
        <f t="shared" si="1371"/>
        <v/>
      </c>
      <c r="AE808" s="9" t="str">
        <f t="shared" si="1371"/>
        <v/>
      </c>
      <c r="AF808" s="9" t="str">
        <f t="shared" si="1371"/>
        <v/>
      </c>
      <c r="AG808" s="9" t="str">
        <f t="shared" si="1371"/>
        <v/>
      </c>
      <c r="AH808" s="9" t="str">
        <f t="shared" si="1371"/>
        <v/>
      </c>
      <c r="AI808" s="9" t="str">
        <f t="shared" si="1371"/>
        <v/>
      </c>
      <c r="AJ808" s="9" t="str">
        <f t="shared" si="1371"/>
        <v/>
      </c>
      <c r="AK808" s="9" t="str">
        <f t="shared" si="1371"/>
        <v/>
      </c>
      <c r="AL808" s="9" t="str">
        <f t="shared" si="1371"/>
        <v/>
      </c>
      <c r="AM808" s="9" t="str">
        <f t="shared" si="1371"/>
        <v/>
      </c>
      <c r="AN808" s="9" t="str">
        <f t="shared" si="1371"/>
        <v/>
      </c>
      <c r="AO808" s="9" t="str">
        <f t="shared" si="1371"/>
        <v/>
      </c>
      <c r="AP808" s="9" t="str">
        <f t="shared" si="1371"/>
        <v/>
      </c>
      <c r="AQ808" s="9" t="str">
        <f t="shared" si="1371"/>
        <v/>
      </c>
      <c r="AR808" s="9" t="str">
        <f t="shared" si="1371"/>
        <v/>
      </c>
      <c r="AS808" s="9" t="str">
        <f t="shared" si="1371"/>
        <v/>
      </c>
      <c r="AT808" s="9" t="str">
        <f t="shared" si="1371"/>
        <v/>
      </c>
      <c r="AU808" s="9" t="str">
        <f t="shared" si="1371"/>
        <v/>
      </c>
      <c r="AV808" s="9" t="str">
        <f t="shared" si="1371"/>
        <v/>
      </c>
      <c r="AW808" s="9" t="str">
        <f t="shared" si="1371"/>
        <v/>
      </c>
      <c r="AX808" s="9" t="str">
        <f t="shared" si="1371"/>
        <v/>
      </c>
      <c r="AY808" s="9" t="str">
        <f t="shared" si="1371"/>
        <v/>
      </c>
      <c r="AZ808" s="9" t="str">
        <f t="shared" si="1371"/>
        <v/>
      </c>
      <c r="BA808" s="9" t="str">
        <f t="shared" si="1371"/>
        <v/>
      </c>
      <c r="BB808" s="9" t="str">
        <f t="shared" si="1371"/>
        <v/>
      </c>
      <c r="BC808" s="9" t="str">
        <f t="shared" si="1371"/>
        <v/>
      </c>
      <c r="BD808" s="9" t="str">
        <f t="shared" si="1371"/>
        <v/>
      </c>
      <c r="BE808" s="9" t="str">
        <f t="shared" si="1371"/>
        <v/>
      </c>
      <c r="BF808" s="9" t="str">
        <f t="shared" si="1371"/>
        <v/>
      </c>
      <c r="BG808" s="9" t="str">
        <f t="shared" si="1371"/>
        <v/>
      </c>
      <c r="BH808" s="9" t="str">
        <f t="shared" si="1371"/>
        <v/>
      </c>
      <c r="BI808" s="9" t="str">
        <f t="shared" si="1371"/>
        <v/>
      </c>
      <c r="BJ808" s="9" t="str">
        <f t="shared" si="1371"/>
        <v/>
      </c>
      <c r="BK808" s="9" t="str">
        <f t="shared" si="1371"/>
        <v/>
      </c>
      <c r="BL808" s="9" t="str">
        <f t="shared" si="1371"/>
        <v/>
      </c>
      <c r="BM808" s="9" t="str">
        <f t="shared" si="1371"/>
        <v/>
      </c>
      <c r="BN808" s="9" t="str">
        <f t="shared" si="1371"/>
        <v/>
      </c>
      <c r="BO808" s="9" t="str">
        <f t="shared" si="1371"/>
        <v/>
      </c>
      <c r="BP808" s="9" t="str">
        <f t="shared" si="1371"/>
        <v/>
      </c>
      <c r="BQ808" s="9" t="str">
        <f t="shared" si="1371"/>
        <v/>
      </c>
      <c r="BR808" s="9" t="str">
        <f t="shared" si="1371"/>
        <v/>
      </c>
      <c r="BS808" s="9" t="str">
        <f t="shared" si="1371"/>
        <v/>
      </c>
      <c r="BT808" s="9" t="str">
        <f t="shared" si="1371"/>
        <v/>
      </c>
      <c r="BU808" s="9" t="str">
        <f t="shared" si="1371"/>
        <v/>
      </c>
      <c r="BV808" s="9" t="str">
        <f t="shared" si="1371"/>
        <v/>
      </c>
      <c r="BW808" s="9" t="str">
        <f t="shared" si="1371"/>
        <v/>
      </c>
      <c r="BX808" s="9" t="str">
        <f t="shared" ref="BX808" si="1372">IF(OR(BX200="",BX504=""),"",BX200-BX504)</f>
        <v/>
      </c>
      <c r="BY808" s="9" t="str">
        <f t="shared" si="1327"/>
        <v/>
      </c>
    </row>
    <row r="809" spans="1:77" x14ac:dyDescent="0.15">
      <c r="A809" s="9">
        <f t="shared" si="1086"/>
        <v>187</v>
      </c>
      <c r="B809" s="9" t="str">
        <f t="shared" ref="B809" si="1373">IF(OR(B201="",B201&lt;1),"",B201)</f>
        <v/>
      </c>
      <c r="C809" s="9" t="str">
        <f t="shared" ref="C809:E809" si="1374">IF(OR(C201="",C201&lt;1),"",C201)</f>
        <v/>
      </c>
      <c r="D809" s="9" t="str">
        <f t="shared" si="1374"/>
        <v/>
      </c>
      <c r="E809" s="9" t="str">
        <f t="shared" si="1374"/>
        <v/>
      </c>
      <c r="F809" s="9" t="str">
        <f t="shared" si="1082"/>
        <v/>
      </c>
      <c r="G809" s="9" t="str">
        <f t="shared" ref="G809:I809" si="1375">IF(OR($D809="",$D809&lt;1),"",G201)</f>
        <v/>
      </c>
      <c r="H809" s="9" t="str">
        <f t="shared" si="1375"/>
        <v/>
      </c>
      <c r="I809" s="9" t="str">
        <f t="shared" si="1375"/>
        <v/>
      </c>
      <c r="J809" s="9" t="str">
        <f t="shared" si="1090"/>
        <v/>
      </c>
      <c r="L809" s="9" t="str">
        <f t="shared" ref="L809:BW809" si="1376">IF(OR(L201="",L505=""),"",L201-L505)</f>
        <v/>
      </c>
      <c r="M809" s="9" t="str">
        <f t="shared" si="1376"/>
        <v/>
      </c>
      <c r="N809" s="9" t="str">
        <f t="shared" si="1376"/>
        <v/>
      </c>
      <c r="O809" s="9" t="str">
        <f t="shared" si="1376"/>
        <v/>
      </c>
      <c r="P809" s="9" t="str">
        <f t="shared" si="1376"/>
        <v/>
      </c>
      <c r="Q809" s="9" t="str">
        <f t="shared" si="1376"/>
        <v/>
      </c>
      <c r="R809" s="9" t="str">
        <f t="shared" si="1376"/>
        <v/>
      </c>
      <c r="S809" s="9" t="str">
        <f t="shared" si="1376"/>
        <v/>
      </c>
      <c r="T809" s="9" t="str">
        <f t="shared" si="1376"/>
        <v/>
      </c>
      <c r="U809" s="9" t="str">
        <f t="shared" si="1376"/>
        <v/>
      </c>
      <c r="V809" s="9" t="str">
        <f t="shared" si="1376"/>
        <v/>
      </c>
      <c r="W809" s="9" t="str">
        <f t="shared" si="1376"/>
        <v/>
      </c>
      <c r="X809" s="9" t="str">
        <f t="shared" si="1376"/>
        <v/>
      </c>
      <c r="Y809" s="9" t="str">
        <f t="shared" si="1376"/>
        <v/>
      </c>
      <c r="Z809" s="9" t="str">
        <f t="shared" si="1376"/>
        <v/>
      </c>
      <c r="AA809" s="9" t="str">
        <f t="shared" si="1376"/>
        <v/>
      </c>
      <c r="AB809" s="9" t="str">
        <f t="shared" si="1376"/>
        <v/>
      </c>
      <c r="AC809" s="9" t="str">
        <f t="shared" si="1376"/>
        <v/>
      </c>
      <c r="AD809" s="9" t="str">
        <f t="shared" si="1376"/>
        <v/>
      </c>
      <c r="AE809" s="9" t="str">
        <f t="shared" si="1376"/>
        <v/>
      </c>
      <c r="AF809" s="9" t="str">
        <f t="shared" si="1376"/>
        <v/>
      </c>
      <c r="AG809" s="9" t="str">
        <f t="shared" si="1376"/>
        <v/>
      </c>
      <c r="AH809" s="9" t="str">
        <f t="shared" si="1376"/>
        <v/>
      </c>
      <c r="AI809" s="9" t="str">
        <f t="shared" si="1376"/>
        <v/>
      </c>
      <c r="AJ809" s="9" t="str">
        <f t="shared" si="1376"/>
        <v/>
      </c>
      <c r="AK809" s="9" t="str">
        <f t="shared" si="1376"/>
        <v/>
      </c>
      <c r="AL809" s="9" t="str">
        <f t="shared" si="1376"/>
        <v/>
      </c>
      <c r="AM809" s="9" t="str">
        <f t="shared" si="1376"/>
        <v/>
      </c>
      <c r="AN809" s="9" t="str">
        <f t="shared" si="1376"/>
        <v/>
      </c>
      <c r="AO809" s="9" t="str">
        <f t="shared" si="1376"/>
        <v/>
      </c>
      <c r="AP809" s="9" t="str">
        <f t="shared" si="1376"/>
        <v/>
      </c>
      <c r="AQ809" s="9" t="str">
        <f t="shared" si="1376"/>
        <v/>
      </c>
      <c r="AR809" s="9" t="str">
        <f t="shared" si="1376"/>
        <v/>
      </c>
      <c r="AS809" s="9" t="str">
        <f t="shared" si="1376"/>
        <v/>
      </c>
      <c r="AT809" s="9" t="str">
        <f t="shared" si="1376"/>
        <v/>
      </c>
      <c r="AU809" s="9" t="str">
        <f t="shared" si="1376"/>
        <v/>
      </c>
      <c r="AV809" s="9" t="str">
        <f t="shared" si="1376"/>
        <v/>
      </c>
      <c r="AW809" s="9" t="str">
        <f t="shared" si="1376"/>
        <v/>
      </c>
      <c r="AX809" s="9" t="str">
        <f t="shared" si="1376"/>
        <v/>
      </c>
      <c r="AY809" s="9" t="str">
        <f t="shared" si="1376"/>
        <v/>
      </c>
      <c r="AZ809" s="9" t="str">
        <f t="shared" si="1376"/>
        <v/>
      </c>
      <c r="BA809" s="9" t="str">
        <f t="shared" si="1376"/>
        <v/>
      </c>
      <c r="BB809" s="9" t="str">
        <f t="shared" si="1376"/>
        <v/>
      </c>
      <c r="BC809" s="9" t="str">
        <f t="shared" si="1376"/>
        <v/>
      </c>
      <c r="BD809" s="9" t="str">
        <f t="shared" si="1376"/>
        <v/>
      </c>
      <c r="BE809" s="9" t="str">
        <f t="shared" si="1376"/>
        <v/>
      </c>
      <c r="BF809" s="9" t="str">
        <f t="shared" si="1376"/>
        <v/>
      </c>
      <c r="BG809" s="9" t="str">
        <f t="shared" si="1376"/>
        <v/>
      </c>
      <c r="BH809" s="9" t="str">
        <f t="shared" si="1376"/>
        <v/>
      </c>
      <c r="BI809" s="9" t="str">
        <f t="shared" si="1376"/>
        <v/>
      </c>
      <c r="BJ809" s="9" t="str">
        <f t="shared" si="1376"/>
        <v/>
      </c>
      <c r="BK809" s="9" t="str">
        <f t="shared" si="1376"/>
        <v/>
      </c>
      <c r="BL809" s="9" t="str">
        <f t="shared" si="1376"/>
        <v/>
      </c>
      <c r="BM809" s="9" t="str">
        <f t="shared" si="1376"/>
        <v/>
      </c>
      <c r="BN809" s="9" t="str">
        <f t="shared" si="1376"/>
        <v/>
      </c>
      <c r="BO809" s="9" t="str">
        <f t="shared" si="1376"/>
        <v/>
      </c>
      <c r="BP809" s="9" t="str">
        <f t="shared" si="1376"/>
        <v/>
      </c>
      <c r="BQ809" s="9" t="str">
        <f t="shared" si="1376"/>
        <v/>
      </c>
      <c r="BR809" s="9" t="str">
        <f t="shared" si="1376"/>
        <v/>
      </c>
      <c r="BS809" s="9" t="str">
        <f t="shared" si="1376"/>
        <v/>
      </c>
      <c r="BT809" s="9" t="str">
        <f t="shared" si="1376"/>
        <v/>
      </c>
      <c r="BU809" s="9" t="str">
        <f t="shared" si="1376"/>
        <v/>
      </c>
      <c r="BV809" s="9" t="str">
        <f t="shared" si="1376"/>
        <v/>
      </c>
      <c r="BW809" s="9" t="str">
        <f t="shared" si="1376"/>
        <v/>
      </c>
      <c r="BX809" s="9" t="str">
        <f t="shared" ref="BX809" si="1377">IF(OR(BX201="",BX505=""),"",BX201-BX505)</f>
        <v/>
      </c>
      <c r="BY809" s="9" t="str">
        <f t="shared" si="1327"/>
        <v/>
      </c>
    </row>
    <row r="810" spans="1:77" x14ac:dyDescent="0.15">
      <c r="A810" s="9">
        <f t="shared" si="1086"/>
        <v>188</v>
      </c>
      <c r="B810" s="9" t="str">
        <f t="shared" ref="B810" si="1378">IF(OR(B202="",B202&lt;1),"",B202)</f>
        <v/>
      </c>
      <c r="C810" s="9" t="str">
        <f t="shared" ref="C810:E810" si="1379">IF(OR(C202="",C202&lt;1),"",C202)</f>
        <v/>
      </c>
      <c r="D810" s="9" t="str">
        <f t="shared" si="1379"/>
        <v/>
      </c>
      <c r="E810" s="9" t="str">
        <f t="shared" si="1379"/>
        <v/>
      </c>
      <c r="F810" s="9" t="str">
        <f t="shared" si="1082"/>
        <v/>
      </c>
      <c r="G810" s="9" t="str">
        <f t="shared" ref="G810:I810" si="1380">IF(OR($D810="",$D810&lt;1),"",G202)</f>
        <v/>
      </c>
      <c r="H810" s="9" t="str">
        <f t="shared" si="1380"/>
        <v/>
      </c>
      <c r="I810" s="9" t="str">
        <f t="shared" si="1380"/>
        <v/>
      </c>
      <c r="J810" s="9" t="str">
        <f t="shared" si="1090"/>
        <v/>
      </c>
      <c r="L810" s="9" t="str">
        <f t="shared" ref="L810:BW810" si="1381">IF(OR(L202="",L506=""),"",L202-L506)</f>
        <v/>
      </c>
      <c r="M810" s="9" t="str">
        <f t="shared" si="1381"/>
        <v/>
      </c>
      <c r="N810" s="9" t="str">
        <f t="shared" si="1381"/>
        <v/>
      </c>
      <c r="O810" s="9" t="str">
        <f t="shared" si="1381"/>
        <v/>
      </c>
      <c r="P810" s="9" t="str">
        <f t="shared" si="1381"/>
        <v/>
      </c>
      <c r="Q810" s="9" t="str">
        <f t="shared" si="1381"/>
        <v/>
      </c>
      <c r="R810" s="9" t="str">
        <f t="shared" si="1381"/>
        <v/>
      </c>
      <c r="S810" s="9" t="str">
        <f t="shared" si="1381"/>
        <v/>
      </c>
      <c r="T810" s="9" t="str">
        <f t="shared" si="1381"/>
        <v/>
      </c>
      <c r="U810" s="9" t="str">
        <f t="shared" si="1381"/>
        <v/>
      </c>
      <c r="V810" s="9" t="str">
        <f t="shared" si="1381"/>
        <v/>
      </c>
      <c r="W810" s="9" t="str">
        <f t="shared" si="1381"/>
        <v/>
      </c>
      <c r="X810" s="9" t="str">
        <f t="shared" si="1381"/>
        <v/>
      </c>
      <c r="Y810" s="9" t="str">
        <f t="shared" si="1381"/>
        <v/>
      </c>
      <c r="Z810" s="9" t="str">
        <f t="shared" si="1381"/>
        <v/>
      </c>
      <c r="AA810" s="9" t="str">
        <f t="shared" si="1381"/>
        <v/>
      </c>
      <c r="AB810" s="9" t="str">
        <f t="shared" si="1381"/>
        <v/>
      </c>
      <c r="AC810" s="9" t="str">
        <f t="shared" si="1381"/>
        <v/>
      </c>
      <c r="AD810" s="9" t="str">
        <f t="shared" si="1381"/>
        <v/>
      </c>
      <c r="AE810" s="9" t="str">
        <f t="shared" si="1381"/>
        <v/>
      </c>
      <c r="AF810" s="9" t="str">
        <f t="shared" si="1381"/>
        <v/>
      </c>
      <c r="AG810" s="9" t="str">
        <f t="shared" si="1381"/>
        <v/>
      </c>
      <c r="AH810" s="9" t="str">
        <f t="shared" si="1381"/>
        <v/>
      </c>
      <c r="AI810" s="9" t="str">
        <f t="shared" si="1381"/>
        <v/>
      </c>
      <c r="AJ810" s="9" t="str">
        <f t="shared" si="1381"/>
        <v/>
      </c>
      <c r="AK810" s="9" t="str">
        <f t="shared" si="1381"/>
        <v/>
      </c>
      <c r="AL810" s="9" t="str">
        <f t="shared" si="1381"/>
        <v/>
      </c>
      <c r="AM810" s="9" t="str">
        <f t="shared" si="1381"/>
        <v/>
      </c>
      <c r="AN810" s="9" t="str">
        <f t="shared" si="1381"/>
        <v/>
      </c>
      <c r="AO810" s="9" t="str">
        <f t="shared" si="1381"/>
        <v/>
      </c>
      <c r="AP810" s="9" t="str">
        <f t="shared" si="1381"/>
        <v/>
      </c>
      <c r="AQ810" s="9" t="str">
        <f t="shared" si="1381"/>
        <v/>
      </c>
      <c r="AR810" s="9" t="str">
        <f t="shared" si="1381"/>
        <v/>
      </c>
      <c r="AS810" s="9" t="str">
        <f t="shared" si="1381"/>
        <v/>
      </c>
      <c r="AT810" s="9" t="str">
        <f t="shared" si="1381"/>
        <v/>
      </c>
      <c r="AU810" s="9" t="str">
        <f t="shared" si="1381"/>
        <v/>
      </c>
      <c r="AV810" s="9" t="str">
        <f t="shared" si="1381"/>
        <v/>
      </c>
      <c r="AW810" s="9" t="str">
        <f t="shared" si="1381"/>
        <v/>
      </c>
      <c r="AX810" s="9" t="str">
        <f t="shared" si="1381"/>
        <v/>
      </c>
      <c r="AY810" s="9" t="str">
        <f t="shared" si="1381"/>
        <v/>
      </c>
      <c r="AZ810" s="9" t="str">
        <f t="shared" si="1381"/>
        <v/>
      </c>
      <c r="BA810" s="9" t="str">
        <f t="shared" si="1381"/>
        <v/>
      </c>
      <c r="BB810" s="9" t="str">
        <f t="shared" si="1381"/>
        <v/>
      </c>
      <c r="BC810" s="9" t="str">
        <f t="shared" si="1381"/>
        <v/>
      </c>
      <c r="BD810" s="9" t="str">
        <f t="shared" si="1381"/>
        <v/>
      </c>
      <c r="BE810" s="9" t="str">
        <f t="shared" si="1381"/>
        <v/>
      </c>
      <c r="BF810" s="9" t="str">
        <f t="shared" si="1381"/>
        <v/>
      </c>
      <c r="BG810" s="9" t="str">
        <f t="shared" si="1381"/>
        <v/>
      </c>
      <c r="BH810" s="9" t="str">
        <f t="shared" si="1381"/>
        <v/>
      </c>
      <c r="BI810" s="9" t="str">
        <f t="shared" si="1381"/>
        <v/>
      </c>
      <c r="BJ810" s="9" t="str">
        <f t="shared" si="1381"/>
        <v/>
      </c>
      <c r="BK810" s="9" t="str">
        <f t="shared" si="1381"/>
        <v/>
      </c>
      <c r="BL810" s="9" t="str">
        <f t="shared" si="1381"/>
        <v/>
      </c>
      <c r="BM810" s="9" t="str">
        <f t="shared" si="1381"/>
        <v/>
      </c>
      <c r="BN810" s="9" t="str">
        <f t="shared" si="1381"/>
        <v/>
      </c>
      <c r="BO810" s="9" t="str">
        <f t="shared" si="1381"/>
        <v/>
      </c>
      <c r="BP810" s="9" t="str">
        <f t="shared" si="1381"/>
        <v/>
      </c>
      <c r="BQ810" s="9" t="str">
        <f t="shared" si="1381"/>
        <v/>
      </c>
      <c r="BR810" s="9" t="str">
        <f t="shared" si="1381"/>
        <v/>
      </c>
      <c r="BS810" s="9" t="str">
        <f t="shared" si="1381"/>
        <v/>
      </c>
      <c r="BT810" s="9" t="str">
        <f t="shared" si="1381"/>
        <v/>
      </c>
      <c r="BU810" s="9" t="str">
        <f t="shared" si="1381"/>
        <v/>
      </c>
      <c r="BV810" s="9" t="str">
        <f t="shared" si="1381"/>
        <v/>
      </c>
      <c r="BW810" s="9" t="str">
        <f t="shared" si="1381"/>
        <v/>
      </c>
      <c r="BX810" s="9" t="str">
        <f t="shared" ref="BX810" si="1382">IF(OR(BX202="",BX506=""),"",BX202-BX506)</f>
        <v/>
      </c>
      <c r="BY810" s="9" t="str">
        <f t="shared" si="1327"/>
        <v/>
      </c>
    </row>
    <row r="811" spans="1:77" x14ac:dyDescent="0.15">
      <c r="A811" s="9">
        <f t="shared" si="1086"/>
        <v>189</v>
      </c>
      <c r="B811" s="9" t="str">
        <f t="shared" ref="B811" si="1383">IF(OR(B203="",B203&lt;1),"",B203)</f>
        <v/>
      </c>
      <c r="C811" s="9" t="str">
        <f t="shared" ref="C811:E811" si="1384">IF(OR(C203="",C203&lt;1),"",C203)</f>
        <v/>
      </c>
      <c r="D811" s="9" t="str">
        <f t="shared" si="1384"/>
        <v/>
      </c>
      <c r="E811" s="9" t="str">
        <f t="shared" si="1384"/>
        <v/>
      </c>
      <c r="F811" s="9" t="str">
        <f t="shared" si="1082"/>
        <v/>
      </c>
      <c r="G811" s="9" t="str">
        <f t="shared" ref="G811:I811" si="1385">IF(OR($D811="",$D811&lt;1),"",G203)</f>
        <v/>
      </c>
      <c r="H811" s="9" t="str">
        <f t="shared" si="1385"/>
        <v/>
      </c>
      <c r="I811" s="9" t="str">
        <f t="shared" si="1385"/>
        <v/>
      </c>
      <c r="J811" s="9" t="str">
        <f t="shared" si="1090"/>
        <v/>
      </c>
      <c r="L811" s="9" t="str">
        <f t="shared" ref="L811:BW811" si="1386">IF(OR(L203="",L507=""),"",L203-L507)</f>
        <v/>
      </c>
      <c r="M811" s="9" t="str">
        <f t="shared" si="1386"/>
        <v/>
      </c>
      <c r="N811" s="9" t="str">
        <f t="shared" si="1386"/>
        <v/>
      </c>
      <c r="O811" s="9" t="str">
        <f t="shared" si="1386"/>
        <v/>
      </c>
      <c r="P811" s="9" t="str">
        <f t="shared" si="1386"/>
        <v/>
      </c>
      <c r="Q811" s="9" t="str">
        <f t="shared" si="1386"/>
        <v/>
      </c>
      <c r="R811" s="9" t="str">
        <f t="shared" si="1386"/>
        <v/>
      </c>
      <c r="S811" s="9" t="str">
        <f t="shared" si="1386"/>
        <v/>
      </c>
      <c r="T811" s="9" t="str">
        <f t="shared" si="1386"/>
        <v/>
      </c>
      <c r="U811" s="9" t="str">
        <f t="shared" si="1386"/>
        <v/>
      </c>
      <c r="V811" s="9" t="str">
        <f t="shared" si="1386"/>
        <v/>
      </c>
      <c r="W811" s="9" t="str">
        <f t="shared" si="1386"/>
        <v/>
      </c>
      <c r="X811" s="9" t="str">
        <f t="shared" si="1386"/>
        <v/>
      </c>
      <c r="Y811" s="9" t="str">
        <f t="shared" si="1386"/>
        <v/>
      </c>
      <c r="Z811" s="9" t="str">
        <f t="shared" si="1386"/>
        <v/>
      </c>
      <c r="AA811" s="9" t="str">
        <f t="shared" si="1386"/>
        <v/>
      </c>
      <c r="AB811" s="9" t="str">
        <f t="shared" si="1386"/>
        <v/>
      </c>
      <c r="AC811" s="9" t="str">
        <f t="shared" si="1386"/>
        <v/>
      </c>
      <c r="AD811" s="9" t="str">
        <f t="shared" si="1386"/>
        <v/>
      </c>
      <c r="AE811" s="9" t="str">
        <f t="shared" si="1386"/>
        <v/>
      </c>
      <c r="AF811" s="9" t="str">
        <f t="shared" si="1386"/>
        <v/>
      </c>
      <c r="AG811" s="9" t="str">
        <f t="shared" si="1386"/>
        <v/>
      </c>
      <c r="AH811" s="9" t="str">
        <f t="shared" si="1386"/>
        <v/>
      </c>
      <c r="AI811" s="9" t="str">
        <f t="shared" si="1386"/>
        <v/>
      </c>
      <c r="AJ811" s="9" t="str">
        <f t="shared" si="1386"/>
        <v/>
      </c>
      <c r="AK811" s="9" t="str">
        <f t="shared" si="1386"/>
        <v/>
      </c>
      <c r="AL811" s="9" t="str">
        <f t="shared" si="1386"/>
        <v/>
      </c>
      <c r="AM811" s="9" t="str">
        <f t="shared" si="1386"/>
        <v/>
      </c>
      <c r="AN811" s="9" t="str">
        <f t="shared" si="1386"/>
        <v/>
      </c>
      <c r="AO811" s="9" t="str">
        <f t="shared" si="1386"/>
        <v/>
      </c>
      <c r="AP811" s="9" t="str">
        <f t="shared" si="1386"/>
        <v/>
      </c>
      <c r="AQ811" s="9" t="str">
        <f t="shared" si="1386"/>
        <v/>
      </c>
      <c r="AR811" s="9" t="str">
        <f t="shared" si="1386"/>
        <v/>
      </c>
      <c r="AS811" s="9" t="str">
        <f t="shared" si="1386"/>
        <v/>
      </c>
      <c r="AT811" s="9" t="str">
        <f t="shared" si="1386"/>
        <v/>
      </c>
      <c r="AU811" s="9" t="str">
        <f t="shared" si="1386"/>
        <v/>
      </c>
      <c r="AV811" s="9" t="str">
        <f t="shared" si="1386"/>
        <v/>
      </c>
      <c r="AW811" s="9" t="str">
        <f t="shared" si="1386"/>
        <v/>
      </c>
      <c r="AX811" s="9" t="str">
        <f t="shared" si="1386"/>
        <v/>
      </c>
      <c r="AY811" s="9" t="str">
        <f t="shared" si="1386"/>
        <v/>
      </c>
      <c r="AZ811" s="9" t="str">
        <f t="shared" si="1386"/>
        <v/>
      </c>
      <c r="BA811" s="9" t="str">
        <f t="shared" si="1386"/>
        <v/>
      </c>
      <c r="BB811" s="9" t="str">
        <f t="shared" si="1386"/>
        <v/>
      </c>
      <c r="BC811" s="9" t="str">
        <f t="shared" si="1386"/>
        <v/>
      </c>
      <c r="BD811" s="9" t="str">
        <f t="shared" si="1386"/>
        <v/>
      </c>
      <c r="BE811" s="9" t="str">
        <f t="shared" si="1386"/>
        <v/>
      </c>
      <c r="BF811" s="9" t="str">
        <f t="shared" si="1386"/>
        <v/>
      </c>
      <c r="BG811" s="9" t="str">
        <f t="shared" si="1386"/>
        <v/>
      </c>
      <c r="BH811" s="9" t="str">
        <f t="shared" si="1386"/>
        <v/>
      </c>
      <c r="BI811" s="9" t="str">
        <f t="shared" si="1386"/>
        <v/>
      </c>
      <c r="BJ811" s="9" t="str">
        <f t="shared" si="1386"/>
        <v/>
      </c>
      <c r="BK811" s="9" t="str">
        <f t="shared" si="1386"/>
        <v/>
      </c>
      <c r="BL811" s="9" t="str">
        <f t="shared" si="1386"/>
        <v/>
      </c>
      <c r="BM811" s="9" t="str">
        <f t="shared" si="1386"/>
        <v/>
      </c>
      <c r="BN811" s="9" t="str">
        <f t="shared" si="1386"/>
        <v/>
      </c>
      <c r="BO811" s="9" t="str">
        <f t="shared" si="1386"/>
        <v/>
      </c>
      <c r="BP811" s="9" t="str">
        <f t="shared" si="1386"/>
        <v/>
      </c>
      <c r="BQ811" s="9" t="str">
        <f t="shared" si="1386"/>
        <v/>
      </c>
      <c r="BR811" s="9" t="str">
        <f t="shared" si="1386"/>
        <v/>
      </c>
      <c r="BS811" s="9" t="str">
        <f t="shared" si="1386"/>
        <v/>
      </c>
      <c r="BT811" s="9" t="str">
        <f t="shared" si="1386"/>
        <v/>
      </c>
      <c r="BU811" s="9" t="str">
        <f t="shared" si="1386"/>
        <v/>
      </c>
      <c r="BV811" s="9" t="str">
        <f t="shared" si="1386"/>
        <v/>
      </c>
      <c r="BW811" s="9" t="str">
        <f t="shared" si="1386"/>
        <v/>
      </c>
      <c r="BX811" s="9" t="str">
        <f t="shared" ref="BX811" si="1387">IF(OR(BX203="",BX507=""),"",BX203-BX507)</f>
        <v/>
      </c>
      <c r="BY811" s="9" t="str">
        <f t="shared" si="1327"/>
        <v/>
      </c>
    </row>
    <row r="812" spans="1:77" x14ac:dyDescent="0.15">
      <c r="A812" s="9">
        <f t="shared" si="1086"/>
        <v>190</v>
      </c>
      <c r="B812" s="9" t="str">
        <f t="shared" ref="B812" si="1388">IF(OR(B204="",B204&lt;1),"",B204)</f>
        <v/>
      </c>
      <c r="C812" s="9" t="str">
        <f t="shared" ref="C812:E812" si="1389">IF(OR(C204="",C204&lt;1),"",C204)</f>
        <v/>
      </c>
      <c r="D812" s="9" t="str">
        <f t="shared" si="1389"/>
        <v/>
      </c>
      <c r="E812" s="9" t="str">
        <f t="shared" si="1389"/>
        <v/>
      </c>
      <c r="F812" s="9" t="str">
        <f t="shared" si="1082"/>
        <v/>
      </c>
      <c r="G812" s="9" t="str">
        <f t="shared" ref="G812:I812" si="1390">IF(OR($D812="",$D812&lt;1),"",G204)</f>
        <v/>
      </c>
      <c r="H812" s="9" t="str">
        <f t="shared" si="1390"/>
        <v/>
      </c>
      <c r="I812" s="9" t="str">
        <f t="shared" si="1390"/>
        <v/>
      </c>
      <c r="J812" s="9" t="str">
        <f t="shared" si="1090"/>
        <v/>
      </c>
      <c r="L812" s="9" t="str">
        <f t="shared" ref="L812:BW812" si="1391">IF(OR(L204="",L508=""),"",L204-L508)</f>
        <v/>
      </c>
      <c r="M812" s="9" t="str">
        <f t="shared" si="1391"/>
        <v/>
      </c>
      <c r="N812" s="9" t="str">
        <f t="shared" si="1391"/>
        <v/>
      </c>
      <c r="O812" s="9" t="str">
        <f t="shared" si="1391"/>
        <v/>
      </c>
      <c r="P812" s="9" t="str">
        <f t="shared" si="1391"/>
        <v/>
      </c>
      <c r="Q812" s="9" t="str">
        <f t="shared" si="1391"/>
        <v/>
      </c>
      <c r="R812" s="9" t="str">
        <f t="shared" si="1391"/>
        <v/>
      </c>
      <c r="S812" s="9" t="str">
        <f t="shared" si="1391"/>
        <v/>
      </c>
      <c r="T812" s="9" t="str">
        <f t="shared" si="1391"/>
        <v/>
      </c>
      <c r="U812" s="9" t="str">
        <f t="shared" si="1391"/>
        <v/>
      </c>
      <c r="V812" s="9" t="str">
        <f t="shared" si="1391"/>
        <v/>
      </c>
      <c r="W812" s="9" t="str">
        <f t="shared" si="1391"/>
        <v/>
      </c>
      <c r="X812" s="9" t="str">
        <f t="shared" si="1391"/>
        <v/>
      </c>
      <c r="Y812" s="9" t="str">
        <f t="shared" si="1391"/>
        <v/>
      </c>
      <c r="Z812" s="9" t="str">
        <f t="shared" si="1391"/>
        <v/>
      </c>
      <c r="AA812" s="9" t="str">
        <f t="shared" si="1391"/>
        <v/>
      </c>
      <c r="AB812" s="9" t="str">
        <f t="shared" si="1391"/>
        <v/>
      </c>
      <c r="AC812" s="9" t="str">
        <f t="shared" si="1391"/>
        <v/>
      </c>
      <c r="AD812" s="9" t="str">
        <f t="shared" si="1391"/>
        <v/>
      </c>
      <c r="AE812" s="9" t="str">
        <f t="shared" si="1391"/>
        <v/>
      </c>
      <c r="AF812" s="9" t="str">
        <f t="shared" si="1391"/>
        <v/>
      </c>
      <c r="AG812" s="9" t="str">
        <f t="shared" si="1391"/>
        <v/>
      </c>
      <c r="AH812" s="9" t="str">
        <f t="shared" si="1391"/>
        <v/>
      </c>
      <c r="AI812" s="9" t="str">
        <f t="shared" si="1391"/>
        <v/>
      </c>
      <c r="AJ812" s="9" t="str">
        <f t="shared" si="1391"/>
        <v/>
      </c>
      <c r="AK812" s="9" t="str">
        <f t="shared" si="1391"/>
        <v/>
      </c>
      <c r="AL812" s="9" t="str">
        <f t="shared" si="1391"/>
        <v/>
      </c>
      <c r="AM812" s="9" t="str">
        <f t="shared" si="1391"/>
        <v/>
      </c>
      <c r="AN812" s="9" t="str">
        <f t="shared" si="1391"/>
        <v/>
      </c>
      <c r="AO812" s="9" t="str">
        <f t="shared" si="1391"/>
        <v/>
      </c>
      <c r="AP812" s="9" t="str">
        <f t="shared" si="1391"/>
        <v/>
      </c>
      <c r="AQ812" s="9" t="str">
        <f t="shared" si="1391"/>
        <v/>
      </c>
      <c r="AR812" s="9" t="str">
        <f t="shared" si="1391"/>
        <v/>
      </c>
      <c r="AS812" s="9" t="str">
        <f t="shared" si="1391"/>
        <v/>
      </c>
      <c r="AT812" s="9" t="str">
        <f t="shared" si="1391"/>
        <v/>
      </c>
      <c r="AU812" s="9" t="str">
        <f t="shared" si="1391"/>
        <v/>
      </c>
      <c r="AV812" s="9" t="str">
        <f t="shared" si="1391"/>
        <v/>
      </c>
      <c r="AW812" s="9" t="str">
        <f t="shared" si="1391"/>
        <v/>
      </c>
      <c r="AX812" s="9" t="str">
        <f t="shared" si="1391"/>
        <v/>
      </c>
      <c r="AY812" s="9" t="str">
        <f t="shared" si="1391"/>
        <v/>
      </c>
      <c r="AZ812" s="9" t="str">
        <f t="shared" si="1391"/>
        <v/>
      </c>
      <c r="BA812" s="9" t="str">
        <f t="shared" si="1391"/>
        <v/>
      </c>
      <c r="BB812" s="9" t="str">
        <f t="shared" si="1391"/>
        <v/>
      </c>
      <c r="BC812" s="9" t="str">
        <f t="shared" si="1391"/>
        <v/>
      </c>
      <c r="BD812" s="9" t="str">
        <f t="shared" si="1391"/>
        <v/>
      </c>
      <c r="BE812" s="9" t="str">
        <f t="shared" si="1391"/>
        <v/>
      </c>
      <c r="BF812" s="9" t="str">
        <f t="shared" si="1391"/>
        <v/>
      </c>
      <c r="BG812" s="9" t="str">
        <f t="shared" si="1391"/>
        <v/>
      </c>
      <c r="BH812" s="9" t="str">
        <f t="shared" si="1391"/>
        <v/>
      </c>
      <c r="BI812" s="9" t="str">
        <f t="shared" si="1391"/>
        <v/>
      </c>
      <c r="BJ812" s="9" t="str">
        <f t="shared" si="1391"/>
        <v/>
      </c>
      <c r="BK812" s="9" t="str">
        <f t="shared" si="1391"/>
        <v/>
      </c>
      <c r="BL812" s="9" t="str">
        <f t="shared" si="1391"/>
        <v/>
      </c>
      <c r="BM812" s="9" t="str">
        <f t="shared" si="1391"/>
        <v/>
      </c>
      <c r="BN812" s="9" t="str">
        <f t="shared" si="1391"/>
        <v/>
      </c>
      <c r="BO812" s="9" t="str">
        <f t="shared" si="1391"/>
        <v/>
      </c>
      <c r="BP812" s="9" t="str">
        <f t="shared" si="1391"/>
        <v/>
      </c>
      <c r="BQ812" s="9" t="str">
        <f t="shared" si="1391"/>
        <v/>
      </c>
      <c r="BR812" s="9" t="str">
        <f t="shared" si="1391"/>
        <v/>
      </c>
      <c r="BS812" s="9" t="str">
        <f t="shared" si="1391"/>
        <v/>
      </c>
      <c r="BT812" s="9" t="str">
        <f t="shared" si="1391"/>
        <v/>
      </c>
      <c r="BU812" s="9" t="str">
        <f t="shared" si="1391"/>
        <v/>
      </c>
      <c r="BV812" s="9" t="str">
        <f t="shared" si="1391"/>
        <v/>
      </c>
      <c r="BW812" s="9" t="str">
        <f t="shared" si="1391"/>
        <v/>
      </c>
      <c r="BX812" s="9" t="str">
        <f t="shared" ref="BX812" si="1392">IF(OR(BX204="",BX508=""),"",BX204-BX508)</f>
        <v/>
      </c>
      <c r="BY812" s="9" t="str">
        <f t="shared" si="1327"/>
        <v/>
      </c>
    </row>
    <row r="813" spans="1:77" x14ac:dyDescent="0.15">
      <c r="A813" s="9">
        <f t="shared" si="1086"/>
        <v>191</v>
      </c>
      <c r="B813" s="9" t="str">
        <f t="shared" ref="B813" si="1393">IF(OR(B205="",B205&lt;1),"",B205)</f>
        <v/>
      </c>
      <c r="C813" s="9" t="str">
        <f t="shared" ref="C813:E813" si="1394">IF(OR(C205="",C205&lt;1),"",C205)</f>
        <v/>
      </c>
      <c r="D813" s="9" t="str">
        <f t="shared" si="1394"/>
        <v/>
      </c>
      <c r="E813" s="9" t="str">
        <f t="shared" si="1394"/>
        <v/>
      </c>
      <c r="F813" s="9" t="str">
        <f t="shared" si="1082"/>
        <v/>
      </c>
      <c r="G813" s="9" t="str">
        <f t="shared" ref="G813:I813" si="1395">IF(OR($D813="",$D813&lt;1),"",G205)</f>
        <v/>
      </c>
      <c r="H813" s="9" t="str">
        <f t="shared" si="1395"/>
        <v/>
      </c>
      <c r="I813" s="9" t="str">
        <f t="shared" si="1395"/>
        <v/>
      </c>
      <c r="J813" s="9" t="str">
        <f t="shared" si="1090"/>
        <v/>
      </c>
      <c r="L813" s="9" t="str">
        <f t="shared" ref="L813:BW813" si="1396">IF(OR(L205="",L509=""),"",L205-L509)</f>
        <v/>
      </c>
      <c r="M813" s="9" t="str">
        <f t="shared" si="1396"/>
        <v/>
      </c>
      <c r="N813" s="9" t="str">
        <f t="shared" si="1396"/>
        <v/>
      </c>
      <c r="O813" s="9" t="str">
        <f t="shared" si="1396"/>
        <v/>
      </c>
      <c r="P813" s="9" t="str">
        <f t="shared" si="1396"/>
        <v/>
      </c>
      <c r="Q813" s="9" t="str">
        <f t="shared" si="1396"/>
        <v/>
      </c>
      <c r="R813" s="9" t="str">
        <f t="shared" si="1396"/>
        <v/>
      </c>
      <c r="S813" s="9" t="str">
        <f t="shared" si="1396"/>
        <v/>
      </c>
      <c r="T813" s="9" t="str">
        <f t="shared" si="1396"/>
        <v/>
      </c>
      <c r="U813" s="9" t="str">
        <f t="shared" si="1396"/>
        <v/>
      </c>
      <c r="V813" s="9" t="str">
        <f t="shared" si="1396"/>
        <v/>
      </c>
      <c r="W813" s="9" t="str">
        <f t="shared" si="1396"/>
        <v/>
      </c>
      <c r="X813" s="9" t="str">
        <f t="shared" si="1396"/>
        <v/>
      </c>
      <c r="Y813" s="9" t="str">
        <f t="shared" si="1396"/>
        <v/>
      </c>
      <c r="Z813" s="9" t="str">
        <f t="shared" si="1396"/>
        <v/>
      </c>
      <c r="AA813" s="9" t="str">
        <f t="shared" si="1396"/>
        <v/>
      </c>
      <c r="AB813" s="9" t="str">
        <f t="shared" si="1396"/>
        <v/>
      </c>
      <c r="AC813" s="9" t="str">
        <f t="shared" si="1396"/>
        <v/>
      </c>
      <c r="AD813" s="9" t="str">
        <f t="shared" si="1396"/>
        <v/>
      </c>
      <c r="AE813" s="9" t="str">
        <f t="shared" si="1396"/>
        <v/>
      </c>
      <c r="AF813" s="9" t="str">
        <f t="shared" si="1396"/>
        <v/>
      </c>
      <c r="AG813" s="9" t="str">
        <f t="shared" si="1396"/>
        <v/>
      </c>
      <c r="AH813" s="9" t="str">
        <f t="shared" si="1396"/>
        <v/>
      </c>
      <c r="AI813" s="9" t="str">
        <f t="shared" si="1396"/>
        <v/>
      </c>
      <c r="AJ813" s="9" t="str">
        <f t="shared" si="1396"/>
        <v/>
      </c>
      <c r="AK813" s="9" t="str">
        <f t="shared" si="1396"/>
        <v/>
      </c>
      <c r="AL813" s="9" t="str">
        <f t="shared" si="1396"/>
        <v/>
      </c>
      <c r="AM813" s="9" t="str">
        <f t="shared" si="1396"/>
        <v/>
      </c>
      <c r="AN813" s="9" t="str">
        <f t="shared" si="1396"/>
        <v/>
      </c>
      <c r="AO813" s="9" t="str">
        <f t="shared" si="1396"/>
        <v/>
      </c>
      <c r="AP813" s="9" t="str">
        <f t="shared" si="1396"/>
        <v/>
      </c>
      <c r="AQ813" s="9" t="str">
        <f t="shared" si="1396"/>
        <v/>
      </c>
      <c r="AR813" s="9" t="str">
        <f t="shared" si="1396"/>
        <v/>
      </c>
      <c r="AS813" s="9" t="str">
        <f t="shared" si="1396"/>
        <v/>
      </c>
      <c r="AT813" s="9" t="str">
        <f t="shared" si="1396"/>
        <v/>
      </c>
      <c r="AU813" s="9" t="str">
        <f t="shared" si="1396"/>
        <v/>
      </c>
      <c r="AV813" s="9" t="str">
        <f t="shared" si="1396"/>
        <v/>
      </c>
      <c r="AW813" s="9" t="str">
        <f t="shared" si="1396"/>
        <v/>
      </c>
      <c r="AX813" s="9" t="str">
        <f t="shared" si="1396"/>
        <v/>
      </c>
      <c r="AY813" s="9" t="str">
        <f t="shared" si="1396"/>
        <v/>
      </c>
      <c r="AZ813" s="9" t="str">
        <f t="shared" si="1396"/>
        <v/>
      </c>
      <c r="BA813" s="9" t="str">
        <f t="shared" si="1396"/>
        <v/>
      </c>
      <c r="BB813" s="9" t="str">
        <f t="shared" si="1396"/>
        <v/>
      </c>
      <c r="BC813" s="9" t="str">
        <f t="shared" si="1396"/>
        <v/>
      </c>
      <c r="BD813" s="9" t="str">
        <f t="shared" si="1396"/>
        <v/>
      </c>
      <c r="BE813" s="9" t="str">
        <f t="shared" si="1396"/>
        <v/>
      </c>
      <c r="BF813" s="9" t="str">
        <f t="shared" si="1396"/>
        <v/>
      </c>
      <c r="BG813" s="9" t="str">
        <f t="shared" si="1396"/>
        <v/>
      </c>
      <c r="BH813" s="9" t="str">
        <f t="shared" si="1396"/>
        <v/>
      </c>
      <c r="BI813" s="9" t="str">
        <f t="shared" si="1396"/>
        <v/>
      </c>
      <c r="BJ813" s="9" t="str">
        <f t="shared" si="1396"/>
        <v/>
      </c>
      <c r="BK813" s="9" t="str">
        <f t="shared" si="1396"/>
        <v/>
      </c>
      <c r="BL813" s="9" t="str">
        <f t="shared" si="1396"/>
        <v/>
      </c>
      <c r="BM813" s="9" t="str">
        <f t="shared" si="1396"/>
        <v/>
      </c>
      <c r="BN813" s="9" t="str">
        <f t="shared" si="1396"/>
        <v/>
      </c>
      <c r="BO813" s="9" t="str">
        <f t="shared" si="1396"/>
        <v/>
      </c>
      <c r="BP813" s="9" t="str">
        <f t="shared" si="1396"/>
        <v/>
      </c>
      <c r="BQ813" s="9" t="str">
        <f t="shared" si="1396"/>
        <v/>
      </c>
      <c r="BR813" s="9" t="str">
        <f t="shared" si="1396"/>
        <v/>
      </c>
      <c r="BS813" s="9" t="str">
        <f t="shared" si="1396"/>
        <v/>
      </c>
      <c r="BT813" s="9" t="str">
        <f t="shared" si="1396"/>
        <v/>
      </c>
      <c r="BU813" s="9" t="str">
        <f t="shared" si="1396"/>
        <v/>
      </c>
      <c r="BV813" s="9" t="str">
        <f t="shared" si="1396"/>
        <v/>
      </c>
      <c r="BW813" s="9" t="str">
        <f t="shared" si="1396"/>
        <v/>
      </c>
      <c r="BX813" s="9" t="str">
        <f t="shared" ref="BX813" si="1397">IF(OR(BX205="",BX509=""),"",BX205-BX509)</f>
        <v/>
      </c>
      <c r="BY813" s="9" t="str">
        <f t="shared" si="1327"/>
        <v/>
      </c>
    </row>
    <row r="814" spans="1:77" x14ac:dyDescent="0.15">
      <c r="A814" s="9">
        <f t="shared" si="1086"/>
        <v>192</v>
      </c>
      <c r="B814" s="9" t="str">
        <f t="shared" ref="B814" si="1398">IF(OR(B206="",B206&lt;1),"",B206)</f>
        <v/>
      </c>
      <c r="C814" s="9" t="str">
        <f t="shared" ref="C814:E814" si="1399">IF(OR(C206="",C206&lt;1),"",C206)</f>
        <v/>
      </c>
      <c r="D814" s="9" t="str">
        <f t="shared" si="1399"/>
        <v/>
      </c>
      <c r="E814" s="9" t="str">
        <f t="shared" si="1399"/>
        <v/>
      </c>
      <c r="F814" s="9" t="str">
        <f t="shared" si="1082"/>
        <v/>
      </c>
      <c r="G814" s="9" t="str">
        <f t="shared" ref="G814:I814" si="1400">IF(OR($D814="",$D814&lt;1),"",G206)</f>
        <v/>
      </c>
      <c r="H814" s="9" t="str">
        <f t="shared" si="1400"/>
        <v/>
      </c>
      <c r="I814" s="9" t="str">
        <f t="shared" si="1400"/>
        <v/>
      </c>
      <c r="J814" s="9" t="str">
        <f t="shared" si="1090"/>
        <v/>
      </c>
      <c r="L814" s="9" t="str">
        <f t="shared" ref="L814:BW814" si="1401">IF(OR(L206="",L510=""),"",L206-L510)</f>
        <v/>
      </c>
      <c r="M814" s="9" t="str">
        <f t="shared" si="1401"/>
        <v/>
      </c>
      <c r="N814" s="9" t="str">
        <f t="shared" si="1401"/>
        <v/>
      </c>
      <c r="O814" s="9" t="str">
        <f t="shared" si="1401"/>
        <v/>
      </c>
      <c r="P814" s="9" t="str">
        <f t="shared" si="1401"/>
        <v/>
      </c>
      <c r="Q814" s="9" t="str">
        <f t="shared" si="1401"/>
        <v/>
      </c>
      <c r="R814" s="9" t="str">
        <f t="shared" si="1401"/>
        <v/>
      </c>
      <c r="S814" s="9" t="str">
        <f t="shared" si="1401"/>
        <v/>
      </c>
      <c r="T814" s="9" t="str">
        <f t="shared" si="1401"/>
        <v/>
      </c>
      <c r="U814" s="9" t="str">
        <f t="shared" si="1401"/>
        <v/>
      </c>
      <c r="V814" s="9" t="str">
        <f t="shared" si="1401"/>
        <v/>
      </c>
      <c r="W814" s="9" t="str">
        <f t="shared" si="1401"/>
        <v/>
      </c>
      <c r="X814" s="9" t="str">
        <f t="shared" si="1401"/>
        <v/>
      </c>
      <c r="Y814" s="9" t="str">
        <f t="shared" si="1401"/>
        <v/>
      </c>
      <c r="Z814" s="9" t="str">
        <f t="shared" si="1401"/>
        <v/>
      </c>
      <c r="AA814" s="9" t="str">
        <f t="shared" si="1401"/>
        <v/>
      </c>
      <c r="AB814" s="9" t="str">
        <f t="shared" si="1401"/>
        <v/>
      </c>
      <c r="AC814" s="9" t="str">
        <f t="shared" si="1401"/>
        <v/>
      </c>
      <c r="AD814" s="9" t="str">
        <f t="shared" si="1401"/>
        <v/>
      </c>
      <c r="AE814" s="9" t="str">
        <f t="shared" si="1401"/>
        <v/>
      </c>
      <c r="AF814" s="9" t="str">
        <f t="shared" si="1401"/>
        <v/>
      </c>
      <c r="AG814" s="9" t="str">
        <f t="shared" si="1401"/>
        <v/>
      </c>
      <c r="AH814" s="9" t="str">
        <f t="shared" si="1401"/>
        <v/>
      </c>
      <c r="AI814" s="9" t="str">
        <f t="shared" si="1401"/>
        <v/>
      </c>
      <c r="AJ814" s="9" t="str">
        <f t="shared" si="1401"/>
        <v/>
      </c>
      <c r="AK814" s="9" t="str">
        <f t="shared" si="1401"/>
        <v/>
      </c>
      <c r="AL814" s="9" t="str">
        <f t="shared" si="1401"/>
        <v/>
      </c>
      <c r="AM814" s="9" t="str">
        <f t="shared" si="1401"/>
        <v/>
      </c>
      <c r="AN814" s="9" t="str">
        <f t="shared" si="1401"/>
        <v/>
      </c>
      <c r="AO814" s="9" t="str">
        <f t="shared" si="1401"/>
        <v/>
      </c>
      <c r="AP814" s="9" t="str">
        <f t="shared" si="1401"/>
        <v/>
      </c>
      <c r="AQ814" s="9" t="str">
        <f t="shared" si="1401"/>
        <v/>
      </c>
      <c r="AR814" s="9" t="str">
        <f t="shared" si="1401"/>
        <v/>
      </c>
      <c r="AS814" s="9" t="str">
        <f t="shared" si="1401"/>
        <v/>
      </c>
      <c r="AT814" s="9" t="str">
        <f t="shared" si="1401"/>
        <v/>
      </c>
      <c r="AU814" s="9" t="str">
        <f t="shared" si="1401"/>
        <v/>
      </c>
      <c r="AV814" s="9" t="str">
        <f t="shared" si="1401"/>
        <v/>
      </c>
      <c r="AW814" s="9" t="str">
        <f t="shared" si="1401"/>
        <v/>
      </c>
      <c r="AX814" s="9" t="str">
        <f t="shared" si="1401"/>
        <v/>
      </c>
      <c r="AY814" s="9" t="str">
        <f t="shared" si="1401"/>
        <v/>
      </c>
      <c r="AZ814" s="9" t="str">
        <f t="shared" si="1401"/>
        <v/>
      </c>
      <c r="BA814" s="9" t="str">
        <f t="shared" si="1401"/>
        <v/>
      </c>
      <c r="BB814" s="9" t="str">
        <f t="shared" si="1401"/>
        <v/>
      </c>
      <c r="BC814" s="9" t="str">
        <f t="shared" si="1401"/>
        <v/>
      </c>
      <c r="BD814" s="9" t="str">
        <f t="shared" si="1401"/>
        <v/>
      </c>
      <c r="BE814" s="9" t="str">
        <f t="shared" si="1401"/>
        <v/>
      </c>
      <c r="BF814" s="9" t="str">
        <f t="shared" si="1401"/>
        <v/>
      </c>
      <c r="BG814" s="9" t="str">
        <f t="shared" si="1401"/>
        <v/>
      </c>
      <c r="BH814" s="9" t="str">
        <f t="shared" si="1401"/>
        <v/>
      </c>
      <c r="BI814" s="9" t="str">
        <f t="shared" si="1401"/>
        <v/>
      </c>
      <c r="BJ814" s="9" t="str">
        <f t="shared" si="1401"/>
        <v/>
      </c>
      <c r="BK814" s="9" t="str">
        <f t="shared" si="1401"/>
        <v/>
      </c>
      <c r="BL814" s="9" t="str">
        <f t="shared" si="1401"/>
        <v/>
      </c>
      <c r="BM814" s="9" t="str">
        <f t="shared" si="1401"/>
        <v/>
      </c>
      <c r="BN814" s="9" t="str">
        <f t="shared" si="1401"/>
        <v/>
      </c>
      <c r="BO814" s="9" t="str">
        <f t="shared" si="1401"/>
        <v/>
      </c>
      <c r="BP814" s="9" t="str">
        <f t="shared" si="1401"/>
        <v/>
      </c>
      <c r="BQ814" s="9" t="str">
        <f t="shared" si="1401"/>
        <v/>
      </c>
      <c r="BR814" s="9" t="str">
        <f t="shared" si="1401"/>
        <v/>
      </c>
      <c r="BS814" s="9" t="str">
        <f t="shared" si="1401"/>
        <v/>
      </c>
      <c r="BT814" s="9" t="str">
        <f t="shared" si="1401"/>
        <v/>
      </c>
      <c r="BU814" s="9" t="str">
        <f t="shared" si="1401"/>
        <v/>
      </c>
      <c r="BV814" s="9" t="str">
        <f t="shared" si="1401"/>
        <v/>
      </c>
      <c r="BW814" s="9" t="str">
        <f t="shared" si="1401"/>
        <v/>
      </c>
      <c r="BX814" s="9" t="str">
        <f t="shared" ref="BX814" si="1402">IF(OR(BX206="",BX510=""),"",BX206-BX510)</f>
        <v/>
      </c>
      <c r="BY814" s="9" t="str">
        <f t="shared" si="1327"/>
        <v/>
      </c>
    </row>
    <row r="815" spans="1:77" x14ac:dyDescent="0.15">
      <c r="A815" s="9">
        <f t="shared" si="1086"/>
        <v>193</v>
      </c>
      <c r="B815" s="9" t="str">
        <f t="shared" ref="B815" si="1403">IF(OR(B207="",B207&lt;1),"",B207)</f>
        <v/>
      </c>
      <c r="C815" s="9" t="str">
        <f t="shared" ref="C815:E815" si="1404">IF(OR(C207="",C207&lt;1),"",C207)</f>
        <v/>
      </c>
      <c r="D815" s="9" t="str">
        <f t="shared" si="1404"/>
        <v/>
      </c>
      <c r="E815" s="9" t="str">
        <f t="shared" si="1404"/>
        <v/>
      </c>
      <c r="F815" s="9" t="str">
        <f t="shared" ref="F815:F838" si="1405">IF(OR(F207="",F207&lt;0.000001),"",F207)</f>
        <v/>
      </c>
      <c r="G815" s="9" t="str">
        <f t="shared" ref="G815:I815" si="1406">IF(OR($D815="",$D815&lt;1),"",G207)</f>
        <v/>
      </c>
      <c r="H815" s="9" t="str">
        <f t="shared" si="1406"/>
        <v/>
      </c>
      <c r="I815" s="9" t="str">
        <f t="shared" si="1406"/>
        <v/>
      </c>
      <c r="J815" s="9" t="str">
        <f t="shared" si="1090"/>
        <v/>
      </c>
      <c r="L815" s="9" t="str">
        <f t="shared" ref="L815:BW815" si="1407">IF(OR(L207="",L511=""),"",L207-L511)</f>
        <v/>
      </c>
      <c r="M815" s="9" t="str">
        <f t="shared" si="1407"/>
        <v/>
      </c>
      <c r="N815" s="9" t="str">
        <f t="shared" si="1407"/>
        <v/>
      </c>
      <c r="O815" s="9" t="str">
        <f t="shared" si="1407"/>
        <v/>
      </c>
      <c r="P815" s="9" t="str">
        <f t="shared" si="1407"/>
        <v/>
      </c>
      <c r="Q815" s="9" t="str">
        <f t="shared" si="1407"/>
        <v/>
      </c>
      <c r="R815" s="9" t="str">
        <f t="shared" si="1407"/>
        <v/>
      </c>
      <c r="S815" s="9" t="str">
        <f t="shared" si="1407"/>
        <v/>
      </c>
      <c r="T815" s="9" t="str">
        <f t="shared" si="1407"/>
        <v/>
      </c>
      <c r="U815" s="9" t="str">
        <f t="shared" si="1407"/>
        <v/>
      </c>
      <c r="V815" s="9" t="str">
        <f t="shared" si="1407"/>
        <v/>
      </c>
      <c r="W815" s="9" t="str">
        <f t="shared" si="1407"/>
        <v/>
      </c>
      <c r="X815" s="9" t="str">
        <f t="shared" si="1407"/>
        <v/>
      </c>
      <c r="Y815" s="9" t="str">
        <f t="shared" si="1407"/>
        <v/>
      </c>
      <c r="Z815" s="9" t="str">
        <f t="shared" si="1407"/>
        <v/>
      </c>
      <c r="AA815" s="9" t="str">
        <f t="shared" si="1407"/>
        <v/>
      </c>
      <c r="AB815" s="9" t="str">
        <f t="shared" si="1407"/>
        <v/>
      </c>
      <c r="AC815" s="9" t="str">
        <f t="shared" si="1407"/>
        <v/>
      </c>
      <c r="AD815" s="9" t="str">
        <f t="shared" si="1407"/>
        <v/>
      </c>
      <c r="AE815" s="9" t="str">
        <f t="shared" si="1407"/>
        <v/>
      </c>
      <c r="AF815" s="9" t="str">
        <f t="shared" si="1407"/>
        <v/>
      </c>
      <c r="AG815" s="9" t="str">
        <f t="shared" si="1407"/>
        <v/>
      </c>
      <c r="AH815" s="9" t="str">
        <f t="shared" si="1407"/>
        <v/>
      </c>
      <c r="AI815" s="9" t="str">
        <f t="shared" si="1407"/>
        <v/>
      </c>
      <c r="AJ815" s="9" t="str">
        <f t="shared" si="1407"/>
        <v/>
      </c>
      <c r="AK815" s="9" t="str">
        <f t="shared" si="1407"/>
        <v/>
      </c>
      <c r="AL815" s="9" t="str">
        <f t="shared" si="1407"/>
        <v/>
      </c>
      <c r="AM815" s="9" t="str">
        <f t="shared" si="1407"/>
        <v/>
      </c>
      <c r="AN815" s="9" t="str">
        <f t="shared" si="1407"/>
        <v/>
      </c>
      <c r="AO815" s="9" t="str">
        <f t="shared" si="1407"/>
        <v/>
      </c>
      <c r="AP815" s="9" t="str">
        <f t="shared" si="1407"/>
        <v/>
      </c>
      <c r="AQ815" s="9" t="str">
        <f t="shared" si="1407"/>
        <v/>
      </c>
      <c r="AR815" s="9" t="str">
        <f t="shared" si="1407"/>
        <v/>
      </c>
      <c r="AS815" s="9" t="str">
        <f t="shared" si="1407"/>
        <v/>
      </c>
      <c r="AT815" s="9" t="str">
        <f t="shared" si="1407"/>
        <v/>
      </c>
      <c r="AU815" s="9" t="str">
        <f t="shared" si="1407"/>
        <v/>
      </c>
      <c r="AV815" s="9" t="str">
        <f t="shared" si="1407"/>
        <v/>
      </c>
      <c r="AW815" s="9" t="str">
        <f t="shared" si="1407"/>
        <v/>
      </c>
      <c r="AX815" s="9" t="str">
        <f t="shared" si="1407"/>
        <v/>
      </c>
      <c r="AY815" s="9" t="str">
        <f t="shared" si="1407"/>
        <v/>
      </c>
      <c r="AZ815" s="9" t="str">
        <f t="shared" si="1407"/>
        <v/>
      </c>
      <c r="BA815" s="9" t="str">
        <f t="shared" si="1407"/>
        <v/>
      </c>
      <c r="BB815" s="9" t="str">
        <f t="shared" si="1407"/>
        <v/>
      </c>
      <c r="BC815" s="9" t="str">
        <f t="shared" si="1407"/>
        <v/>
      </c>
      <c r="BD815" s="9" t="str">
        <f t="shared" si="1407"/>
        <v/>
      </c>
      <c r="BE815" s="9" t="str">
        <f t="shared" si="1407"/>
        <v/>
      </c>
      <c r="BF815" s="9" t="str">
        <f t="shared" si="1407"/>
        <v/>
      </c>
      <c r="BG815" s="9" t="str">
        <f t="shared" si="1407"/>
        <v/>
      </c>
      <c r="BH815" s="9" t="str">
        <f t="shared" si="1407"/>
        <v/>
      </c>
      <c r="BI815" s="9" t="str">
        <f t="shared" si="1407"/>
        <v/>
      </c>
      <c r="BJ815" s="9" t="str">
        <f t="shared" si="1407"/>
        <v/>
      </c>
      <c r="BK815" s="9" t="str">
        <f t="shared" si="1407"/>
        <v/>
      </c>
      <c r="BL815" s="9" t="str">
        <f t="shared" si="1407"/>
        <v/>
      </c>
      <c r="BM815" s="9" t="str">
        <f t="shared" si="1407"/>
        <v/>
      </c>
      <c r="BN815" s="9" t="str">
        <f t="shared" si="1407"/>
        <v/>
      </c>
      <c r="BO815" s="9" t="str">
        <f t="shared" si="1407"/>
        <v/>
      </c>
      <c r="BP815" s="9" t="str">
        <f t="shared" si="1407"/>
        <v/>
      </c>
      <c r="BQ815" s="9" t="str">
        <f t="shared" si="1407"/>
        <v/>
      </c>
      <c r="BR815" s="9" t="str">
        <f t="shared" si="1407"/>
        <v/>
      </c>
      <c r="BS815" s="9" t="str">
        <f t="shared" si="1407"/>
        <v/>
      </c>
      <c r="BT815" s="9" t="str">
        <f t="shared" si="1407"/>
        <v/>
      </c>
      <c r="BU815" s="9" t="str">
        <f t="shared" si="1407"/>
        <v/>
      </c>
      <c r="BV815" s="9" t="str">
        <f t="shared" si="1407"/>
        <v/>
      </c>
      <c r="BW815" s="9" t="str">
        <f t="shared" si="1407"/>
        <v/>
      </c>
      <c r="BX815" s="9" t="str">
        <f t="shared" ref="BX815:BY830" si="1408">IF(OR(BX207="",BX511=""),"",BX207-BX511)</f>
        <v/>
      </c>
      <c r="BY815" s="9" t="str">
        <f t="shared" si="1408"/>
        <v/>
      </c>
    </row>
    <row r="816" spans="1:77" x14ac:dyDescent="0.15">
      <c r="A816" s="9">
        <f t="shared" ref="A816:A879" si="1409">A208</f>
        <v>194</v>
      </c>
      <c r="B816" s="9" t="str">
        <f t="shared" ref="B816" si="1410">IF(OR(B208="",B208&lt;1),"",B208)</f>
        <v/>
      </c>
      <c r="C816" s="9" t="str">
        <f t="shared" ref="C816:E816" si="1411">IF(OR(C208="",C208&lt;1),"",C208)</f>
        <v/>
      </c>
      <c r="D816" s="9" t="str">
        <f t="shared" si="1411"/>
        <v/>
      </c>
      <c r="E816" s="9" t="str">
        <f t="shared" si="1411"/>
        <v/>
      </c>
      <c r="F816" s="9" t="str">
        <f t="shared" si="1405"/>
        <v/>
      </c>
      <c r="G816" s="9" t="str">
        <f t="shared" ref="G816:I816" si="1412">IF(OR($D816="",$D816&lt;1),"",G208)</f>
        <v/>
      </c>
      <c r="H816" s="9" t="str">
        <f t="shared" si="1412"/>
        <v/>
      </c>
      <c r="I816" s="9" t="str">
        <f t="shared" si="1412"/>
        <v/>
      </c>
      <c r="J816" s="9" t="str">
        <f t="shared" ref="J816:J879" si="1413">IF(OR($C816="",$C816&lt;1),"",$F816-L816)</f>
        <v/>
      </c>
      <c r="L816" s="9" t="str">
        <f t="shared" ref="L816:BW816" si="1414">IF(OR(L208="",L512=""),"",L208-L512)</f>
        <v/>
      </c>
      <c r="M816" s="9" t="str">
        <f t="shared" si="1414"/>
        <v/>
      </c>
      <c r="N816" s="9" t="str">
        <f t="shared" si="1414"/>
        <v/>
      </c>
      <c r="O816" s="9" t="str">
        <f t="shared" si="1414"/>
        <v/>
      </c>
      <c r="P816" s="9" t="str">
        <f t="shared" si="1414"/>
        <v/>
      </c>
      <c r="Q816" s="9" t="str">
        <f t="shared" si="1414"/>
        <v/>
      </c>
      <c r="R816" s="9" t="str">
        <f t="shared" si="1414"/>
        <v/>
      </c>
      <c r="S816" s="9" t="str">
        <f t="shared" si="1414"/>
        <v/>
      </c>
      <c r="T816" s="9" t="str">
        <f t="shared" si="1414"/>
        <v/>
      </c>
      <c r="U816" s="9" t="str">
        <f t="shared" si="1414"/>
        <v/>
      </c>
      <c r="V816" s="9" t="str">
        <f t="shared" si="1414"/>
        <v/>
      </c>
      <c r="W816" s="9" t="str">
        <f t="shared" si="1414"/>
        <v/>
      </c>
      <c r="X816" s="9" t="str">
        <f t="shared" si="1414"/>
        <v/>
      </c>
      <c r="Y816" s="9" t="str">
        <f t="shared" si="1414"/>
        <v/>
      </c>
      <c r="Z816" s="9" t="str">
        <f t="shared" si="1414"/>
        <v/>
      </c>
      <c r="AA816" s="9" t="str">
        <f t="shared" si="1414"/>
        <v/>
      </c>
      <c r="AB816" s="9" t="str">
        <f t="shared" si="1414"/>
        <v/>
      </c>
      <c r="AC816" s="9" t="str">
        <f t="shared" si="1414"/>
        <v/>
      </c>
      <c r="AD816" s="9" t="str">
        <f t="shared" si="1414"/>
        <v/>
      </c>
      <c r="AE816" s="9" t="str">
        <f t="shared" si="1414"/>
        <v/>
      </c>
      <c r="AF816" s="9" t="str">
        <f t="shared" si="1414"/>
        <v/>
      </c>
      <c r="AG816" s="9" t="str">
        <f t="shared" si="1414"/>
        <v/>
      </c>
      <c r="AH816" s="9" t="str">
        <f t="shared" si="1414"/>
        <v/>
      </c>
      <c r="AI816" s="9" t="str">
        <f t="shared" si="1414"/>
        <v/>
      </c>
      <c r="AJ816" s="9" t="str">
        <f t="shared" si="1414"/>
        <v/>
      </c>
      <c r="AK816" s="9" t="str">
        <f t="shared" si="1414"/>
        <v/>
      </c>
      <c r="AL816" s="9" t="str">
        <f t="shared" si="1414"/>
        <v/>
      </c>
      <c r="AM816" s="9" t="str">
        <f t="shared" si="1414"/>
        <v/>
      </c>
      <c r="AN816" s="9" t="str">
        <f t="shared" si="1414"/>
        <v/>
      </c>
      <c r="AO816" s="9" t="str">
        <f t="shared" si="1414"/>
        <v/>
      </c>
      <c r="AP816" s="9" t="str">
        <f t="shared" si="1414"/>
        <v/>
      </c>
      <c r="AQ816" s="9" t="str">
        <f t="shared" si="1414"/>
        <v/>
      </c>
      <c r="AR816" s="9" t="str">
        <f t="shared" si="1414"/>
        <v/>
      </c>
      <c r="AS816" s="9" t="str">
        <f t="shared" si="1414"/>
        <v/>
      </c>
      <c r="AT816" s="9" t="str">
        <f t="shared" si="1414"/>
        <v/>
      </c>
      <c r="AU816" s="9" t="str">
        <f t="shared" si="1414"/>
        <v/>
      </c>
      <c r="AV816" s="9" t="str">
        <f t="shared" si="1414"/>
        <v/>
      </c>
      <c r="AW816" s="9" t="str">
        <f t="shared" si="1414"/>
        <v/>
      </c>
      <c r="AX816" s="9" t="str">
        <f t="shared" si="1414"/>
        <v/>
      </c>
      <c r="AY816" s="9" t="str">
        <f t="shared" si="1414"/>
        <v/>
      </c>
      <c r="AZ816" s="9" t="str">
        <f t="shared" si="1414"/>
        <v/>
      </c>
      <c r="BA816" s="9" t="str">
        <f t="shared" si="1414"/>
        <v/>
      </c>
      <c r="BB816" s="9" t="str">
        <f t="shared" si="1414"/>
        <v/>
      </c>
      <c r="BC816" s="9" t="str">
        <f t="shared" si="1414"/>
        <v/>
      </c>
      <c r="BD816" s="9" t="str">
        <f t="shared" si="1414"/>
        <v/>
      </c>
      <c r="BE816" s="9" t="str">
        <f t="shared" si="1414"/>
        <v/>
      </c>
      <c r="BF816" s="9" t="str">
        <f t="shared" si="1414"/>
        <v/>
      </c>
      <c r="BG816" s="9" t="str">
        <f t="shared" si="1414"/>
        <v/>
      </c>
      <c r="BH816" s="9" t="str">
        <f t="shared" si="1414"/>
        <v/>
      </c>
      <c r="BI816" s="9" t="str">
        <f t="shared" si="1414"/>
        <v/>
      </c>
      <c r="BJ816" s="9" t="str">
        <f t="shared" si="1414"/>
        <v/>
      </c>
      <c r="BK816" s="9" t="str">
        <f t="shared" si="1414"/>
        <v/>
      </c>
      <c r="BL816" s="9" t="str">
        <f t="shared" si="1414"/>
        <v/>
      </c>
      <c r="BM816" s="9" t="str">
        <f t="shared" si="1414"/>
        <v/>
      </c>
      <c r="BN816" s="9" t="str">
        <f t="shared" si="1414"/>
        <v/>
      </c>
      <c r="BO816" s="9" t="str">
        <f t="shared" si="1414"/>
        <v/>
      </c>
      <c r="BP816" s="9" t="str">
        <f t="shared" si="1414"/>
        <v/>
      </c>
      <c r="BQ816" s="9" t="str">
        <f t="shared" si="1414"/>
        <v/>
      </c>
      <c r="BR816" s="9" t="str">
        <f t="shared" si="1414"/>
        <v/>
      </c>
      <c r="BS816" s="9" t="str">
        <f t="shared" si="1414"/>
        <v/>
      </c>
      <c r="BT816" s="9" t="str">
        <f t="shared" si="1414"/>
        <v/>
      </c>
      <c r="BU816" s="9" t="str">
        <f t="shared" si="1414"/>
        <v/>
      </c>
      <c r="BV816" s="9" t="str">
        <f t="shared" si="1414"/>
        <v/>
      </c>
      <c r="BW816" s="9" t="str">
        <f t="shared" si="1414"/>
        <v/>
      </c>
      <c r="BX816" s="9" t="str">
        <f t="shared" ref="BX816" si="1415">IF(OR(BX208="",BX512=""),"",BX208-BX512)</f>
        <v/>
      </c>
      <c r="BY816" s="9" t="str">
        <f t="shared" si="1408"/>
        <v/>
      </c>
    </row>
    <row r="817" spans="1:77" x14ac:dyDescent="0.15">
      <c r="A817" s="9">
        <f t="shared" si="1409"/>
        <v>195</v>
      </c>
      <c r="B817" s="9" t="str">
        <f t="shared" ref="B817" si="1416">IF(OR(B209="",B209&lt;1),"",B209)</f>
        <v/>
      </c>
      <c r="C817" s="9" t="str">
        <f t="shared" ref="C817:E817" si="1417">IF(OR(C209="",C209&lt;1),"",C209)</f>
        <v/>
      </c>
      <c r="D817" s="9" t="str">
        <f t="shared" si="1417"/>
        <v/>
      </c>
      <c r="E817" s="9" t="str">
        <f t="shared" si="1417"/>
        <v/>
      </c>
      <c r="F817" s="9" t="str">
        <f t="shared" si="1405"/>
        <v/>
      </c>
      <c r="G817" s="9" t="str">
        <f t="shared" ref="G817:I817" si="1418">IF(OR($D817="",$D817&lt;1),"",G209)</f>
        <v/>
      </c>
      <c r="H817" s="9" t="str">
        <f t="shared" si="1418"/>
        <v/>
      </c>
      <c r="I817" s="9" t="str">
        <f t="shared" si="1418"/>
        <v/>
      </c>
      <c r="J817" s="9" t="str">
        <f t="shared" si="1413"/>
        <v/>
      </c>
      <c r="L817" s="9" t="str">
        <f t="shared" ref="L817:BW817" si="1419">IF(OR(L209="",L513=""),"",L209-L513)</f>
        <v/>
      </c>
      <c r="M817" s="9" t="str">
        <f t="shared" si="1419"/>
        <v/>
      </c>
      <c r="N817" s="9" t="str">
        <f t="shared" si="1419"/>
        <v/>
      </c>
      <c r="O817" s="9" t="str">
        <f t="shared" si="1419"/>
        <v/>
      </c>
      <c r="P817" s="9" t="str">
        <f t="shared" si="1419"/>
        <v/>
      </c>
      <c r="Q817" s="9" t="str">
        <f t="shared" si="1419"/>
        <v/>
      </c>
      <c r="R817" s="9" t="str">
        <f t="shared" si="1419"/>
        <v/>
      </c>
      <c r="S817" s="9" t="str">
        <f t="shared" si="1419"/>
        <v/>
      </c>
      <c r="T817" s="9" t="str">
        <f t="shared" si="1419"/>
        <v/>
      </c>
      <c r="U817" s="9" t="str">
        <f t="shared" si="1419"/>
        <v/>
      </c>
      <c r="V817" s="9" t="str">
        <f t="shared" si="1419"/>
        <v/>
      </c>
      <c r="W817" s="9" t="str">
        <f t="shared" si="1419"/>
        <v/>
      </c>
      <c r="X817" s="9" t="str">
        <f t="shared" si="1419"/>
        <v/>
      </c>
      <c r="Y817" s="9" t="str">
        <f t="shared" si="1419"/>
        <v/>
      </c>
      <c r="Z817" s="9" t="str">
        <f t="shared" si="1419"/>
        <v/>
      </c>
      <c r="AA817" s="9" t="str">
        <f t="shared" si="1419"/>
        <v/>
      </c>
      <c r="AB817" s="9" t="str">
        <f t="shared" si="1419"/>
        <v/>
      </c>
      <c r="AC817" s="9" t="str">
        <f t="shared" si="1419"/>
        <v/>
      </c>
      <c r="AD817" s="9" t="str">
        <f t="shared" si="1419"/>
        <v/>
      </c>
      <c r="AE817" s="9" t="str">
        <f t="shared" si="1419"/>
        <v/>
      </c>
      <c r="AF817" s="9" t="str">
        <f t="shared" si="1419"/>
        <v/>
      </c>
      <c r="AG817" s="9" t="str">
        <f t="shared" si="1419"/>
        <v/>
      </c>
      <c r="AH817" s="9" t="str">
        <f t="shared" si="1419"/>
        <v/>
      </c>
      <c r="AI817" s="9" t="str">
        <f t="shared" si="1419"/>
        <v/>
      </c>
      <c r="AJ817" s="9" t="str">
        <f t="shared" si="1419"/>
        <v/>
      </c>
      <c r="AK817" s="9" t="str">
        <f t="shared" si="1419"/>
        <v/>
      </c>
      <c r="AL817" s="9" t="str">
        <f t="shared" si="1419"/>
        <v/>
      </c>
      <c r="AM817" s="9" t="str">
        <f t="shared" si="1419"/>
        <v/>
      </c>
      <c r="AN817" s="9" t="str">
        <f t="shared" si="1419"/>
        <v/>
      </c>
      <c r="AO817" s="9" t="str">
        <f t="shared" si="1419"/>
        <v/>
      </c>
      <c r="AP817" s="9" t="str">
        <f t="shared" si="1419"/>
        <v/>
      </c>
      <c r="AQ817" s="9" t="str">
        <f t="shared" si="1419"/>
        <v/>
      </c>
      <c r="AR817" s="9" t="str">
        <f t="shared" si="1419"/>
        <v/>
      </c>
      <c r="AS817" s="9" t="str">
        <f t="shared" si="1419"/>
        <v/>
      </c>
      <c r="AT817" s="9" t="str">
        <f t="shared" si="1419"/>
        <v/>
      </c>
      <c r="AU817" s="9" t="str">
        <f t="shared" si="1419"/>
        <v/>
      </c>
      <c r="AV817" s="9" t="str">
        <f t="shared" si="1419"/>
        <v/>
      </c>
      <c r="AW817" s="9" t="str">
        <f t="shared" si="1419"/>
        <v/>
      </c>
      <c r="AX817" s="9" t="str">
        <f t="shared" si="1419"/>
        <v/>
      </c>
      <c r="AY817" s="9" t="str">
        <f t="shared" si="1419"/>
        <v/>
      </c>
      <c r="AZ817" s="9" t="str">
        <f t="shared" si="1419"/>
        <v/>
      </c>
      <c r="BA817" s="9" t="str">
        <f t="shared" si="1419"/>
        <v/>
      </c>
      <c r="BB817" s="9" t="str">
        <f t="shared" si="1419"/>
        <v/>
      </c>
      <c r="BC817" s="9" t="str">
        <f t="shared" si="1419"/>
        <v/>
      </c>
      <c r="BD817" s="9" t="str">
        <f t="shared" si="1419"/>
        <v/>
      </c>
      <c r="BE817" s="9" t="str">
        <f t="shared" si="1419"/>
        <v/>
      </c>
      <c r="BF817" s="9" t="str">
        <f t="shared" si="1419"/>
        <v/>
      </c>
      <c r="BG817" s="9" t="str">
        <f t="shared" si="1419"/>
        <v/>
      </c>
      <c r="BH817" s="9" t="str">
        <f t="shared" si="1419"/>
        <v/>
      </c>
      <c r="BI817" s="9" t="str">
        <f t="shared" si="1419"/>
        <v/>
      </c>
      <c r="BJ817" s="9" t="str">
        <f t="shared" si="1419"/>
        <v/>
      </c>
      <c r="BK817" s="9" t="str">
        <f t="shared" si="1419"/>
        <v/>
      </c>
      <c r="BL817" s="9" t="str">
        <f t="shared" si="1419"/>
        <v/>
      </c>
      <c r="BM817" s="9" t="str">
        <f t="shared" si="1419"/>
        <v/>
      </c>
      <c r="BN817" s="9" t="str">
        <f t="shared" si="1419"/>
        <v/>
      </c>
      <c r="BO817" s="9" t="str">
        <f t="shared" si="1419"/>
        <v/>
      </c>
      <c r="BP817" s="9" t="str">
        <f t="shared" si="1419"/>
        <v/>
      </c>
      <c r="BQ817" s="9" t="str">
        <f t="shared" si="1419"/>
        <v/>
      </c>
      <c r="BR817" s="9" t="str">
        <f t="shared" si="1419"/>
        <v/>
      </c>
      <c r="BS817" s="9" t="str">
        <f t="shared" si="1419"/>
        <v/>
      </c>
      <c r="BT817" s="9" t="str">
        <f t="shared" si="1419"/>
        <v/>
      </c>
      <c r="BU817" s="9" t="str">
        <f t="shared" si="1419"/>
        <v/>
      </c>
      <c r="BV817" s="9" t="str">
        <f t="shared" si="1419"/>
        <v/>
      </c>
      <c r="BW817" s="9" t="str">
        <f t="shared" si="1419"/>
        <v/>
      </c>
      <c r="BX817" s="9" t="str">
        <f t="shared" ref="BX817" si="1420">IF(OR(BX209="",BX513=""),"",BX209-BX513)</f>
        <v/>
      </c>
      <c r="BY817" s="9" t="str">
        <f t="shared" si="1408"/>
        <v/>
      </c>
    </row>
    <row r="818" spans="1:77" x14ac:dyDescent="0.15">
      <c r="A818" s="9">
        <f t="shared" si="1409"/>
        <v>196</v>
      </c>
      <c r="B818" s="9" t="str">
        <f t="shared" ref="B818" si="1421">IF(OR(B210="",B210&lt;1),"",B210)</f>
        <v/>
      </c>
      <c r="C818" s="9" t="str">
        <f t="shared" ref="C818:E818" si="1422">IF(OR(C210="",C210&lt;1),"",C210)</f>
        <v/>
      </c>
      <c r="D818" s="9" t="str">
        <f t="shared" si="1422"/>
        <v/>
      </c>
      <c r="E818" s="9" t="str">
        <f t="shared" si="1422"/>
        <v/>
      </c>
      <c r="F818" s="9" t="str">
        <f t="shared" si="1405"/>
        <v/>
      </c>
      <c r="G818" s="9" t="str">
        <f t="shared" ref="G818:I818" si="1423">IF(OR($D818="",$D818&lt;1),"",G210)</f>
        <v/>
      </c>
      <c r="H818" s="9" t="str">
        <f t="shared" si="1423"/>
        <v/>
      </c>
      <c r="I818" s="9" t="str">
        <f t="shared" si="1423"/>
        <v/>
      </c>
      <c r="J818" s="9" t="str">
        <f t="shared" si="1413"/>
        <v/>
      </c>
      <c r="L818" s="9" t="str">
        <f t="shared" ref="L818:BW818" si="1424">IF(OR(L210="",L514=""),"",L210-L514)</f>
        <v/>
      </c>
      <c r="M818" s="9" t="str">
        <f t="shared" si="1424"/>
        <v/>
      </c>
      <c r="N818" s="9" t="str">
        <f t="shared" si="1424"/>
        <v/>
      </c>
      <c r="O818" s="9" t="str">
        <f t="shared" si="1424"/>
        <v/>
      </c>
      <c r="P818" s="9" t="str">
        <f t="shared" si="1424"/>
        <v/>
      </c>
      <c r="Q818" s="9" t="str">
        <f t="shared" si="1424"/>
        <v/>
      </c>
      <c r="R818" s="9" t="str">
        <f t="shared" si="1424"/>
        <v/>
      </c>
      <c r="S818" s="9" t="str">
        <f t="shared" si="1424"/>
        <v/>
      </c>
      <c r="T818" s="9" t="str">
        <f t="shared" si="1424"/>
        <v/>
      </c>
      <c r="U818" s="9" t="str">
        <f t="shared" si="1424"/>
        <v/>
      </c>
      <c r="V818" s="9" t="str">
        <f t="shared" si="1424"/>
        <v/>
      </c>
      <c r="W818" s="9" t="str">
        <f t="shared" si="1424"/>
        <v/>
      </c>
      <c r="X818" s="9" t="str">
        <f t="shared" si="1424"/>
        <v/>
      </c>
      <c r="Y818" s="9" t="str">
        <f t="shared" si="1424"/>
        <v/>
      </c>
      <c r="Z818" s="9" t="str">
        <f t="shared" si="1424"/>
        <v/>
      </c>
      <c r="AA818" s="9" t="str">
        <f t="shared" si="1424"/>
        <v/>
      </c>
      <c r="AB818" s="9" t="str">
        <f t="shared" si="1424"/>
        <v/>
      </c>
      <c r="AC818" s="9" t="str">
        <f t="shared" si="1424"/>
        <v/>
      </c>
      <c r="AD818" s="9" t="str">
        <f t="shared" si="1424"/>
        <v/>
      </c>
      <c r="AE818" s="9" t="str">
        <f t="shared" si="1424"/>
        <v/>
      </c>
      <c r="AF818" s="9" t="str">
        <f t="shared" si="1424"/>
        <v/>
      </c>
      <c r="AG818" s="9" t="str">
        <f t="shared" si="1424"/>
        <v/>
      </c>
      <c r="AH818" s="9" t="str">
        <f t="shared" si="1424"/>
        <v/>
      </c>
      <c r="AI818" s="9" t="str">
        <f t="shared" si="1424"/>
        <v/>
      </c>
      <c r="AJ818" s="9" t="str">
        <f t="shared" si="1424"/>
        <v/>
      </c>
      <c r="AK818" s="9" t="str">
        <f t="shared" si="1424"/>
        <v/>
      </c>
      <c r="AL818" s="9" t="str">
        <f t="shared" si="1424"/>
        <v/>
      </c>
      <c r="AM818" s="9" t="str">
        <f t="shared" si="1424"/>
        <v/>
      </c>
      <c r="AN818" s="9" t="str">
        <f t="shared" si="1424"/>
        <v/>
      </c>
      <c r="AO818" s="9" t="str">
        <f t="shared" si="1424"/>
        <v/>
      </c>
      <c r="AP818" s="9" t="str">
        <f t="shared" si="1424"/>
        <v/>
      </c>
      <c r="AQ818" s="9" t="str">
        <f t="shared" si="1424"/>
        <v/>
      </c>
      <c r="AR818" s="9" t="str">
        <f t="shared" si="1424"/>
        <v/>
      </c>
      <c r="AS818" s="9" t="str">
        <f t="shared" si="1424"/>
        <v/>
      </c>
      <c r="AT818" s="9" t="str">
        <f t="shared" si="1424"/>
        <v/>
      </c>
      <c r="AU818" s="9" t="str">
        <f t="shared" si="1424"/>
        <v/>
      </c>
      <c r="AV818" s="9" t="str">
        <f t="shared" si="1424"/>
        <v/>
      </c>
      <c r="AW818" s="9" t="str">
        <f t="shared" si="1424"/>
        <v/>
      </c>
      <c r="AX818" s="9" t="str">
        <f t="shared" si="1424"/>
        <v/>
      </c>
      <c r="AY818" s="9" t="str">
        <f t="shared" si="1424"/>
        <v/>
      </c>
      <c r="AZ818" s="9" t="str">
        <f t="shared" si="1424"/>
        <v/>
      </c>
      <c r="BA818" s="9" t="str">
        <f t="shared" si="1424"/>
        <v/>
      </c>
      <c r="BB818" s="9" t="str">
        <f t="shared" si="1424"/>
        <v/>
      </c>
      <c r="BC818" s="9" t="str">
        <f t="shared" si="1424"/>
        <v/>
      </c>
      <c r="BD818" s="9" t="str">
        <f t="shared" si="1424"/>
        <v/>
      </c>
      <c r="BE818" s="9" t="str">
        <f t="shared" si="1424"/>
        <v/>
      </c>
      <c r="BF818" s="9" t="str">
        <f t="shared" si="1424"/>
        <v/>
      </c>
      <c r="BG818" s="9" t="str">
        <f t="shared" si="1424"/>
        <v/>
      </c>
      <c r="BH818" s="9" t="str">
        <f t="shared" si="1424"/>
        <v/>
      </c>
      <c r="BI818" s="9" t="str">
        <f t="shared" si="1424"/>
        <v/>
      </c>
      <c r="BJ818" s="9" t="str">
        <f t="shared" si="1424"/>
        <v/>
      </c>
      <c r="BK818" s="9" t="str">
        <f t="shared" si="1424"/>
        <v/>
      </c>
      <c r="BL818" s="9" t="str">
        <f t="shared" si="1424"/>
        <v/>
      </c>
      <c r="BM818" s="9" t="str">
        <f t="shared" si="1424"/>
        <v/>
      </c>
      <c r="BN818" s="9" t="str">
        <f t="shared" si="1424"/>
        <v/>
      </c>
      <c r="BO818" s="9" t="str">
        <f t="shared" si="1424"/>
        <v/>
      </c>
      <c r="BP818" s="9" t="str">
        <f t="shared" si="1424"/>
        <v/>
      </c>
      <c r="BQ818" s="9" t="str">
        <f t="shared" si="1424"/>
        <v/>
      </c>
      <c r="BR818" s="9" t="str">
        <f t="shared" si="1424"/>
        <v/>
      </c>
      <c r="BS818" s="9" t="str">
        <f t="shared" si="1424"/>
        <v/>
      </c>
      <c r="BT818" s="9" t="str">
        <f t="shared" si="1424"/>
        <v/>
      </c>
      <c r="BU818" s="9" t="str">
        <f t="shared" si="1424"/>
        <v/>
      </c>
      <c r="BV818" s="9" t="str">
        <f t="shared" si="1424"/>
        <v/>
      </c>
      <c r="BW818" s="9" t="str">
        <f t="shared" si="1424"/>
        <v/>
      </c>
      <c r="BX818" s="9" t="str">
        <f t="shared" ref="BX818" si="1425">IF(OR(BX210="",BX514=""),"",BX210-BX514)</f>
        <v/>
      </c>
      <c r="BY818" s="9" t="str">
        <f t="shared" si="1408"/>
        <v/>
      </c>
    </row>
    <row r="819" spans="1:77" x14ac:dyDescent="0.15">
      <c r="A819" s="9">
        <f t="shared" si="1409"/>
        <v>197</v>
      </c>
      <c r="B819" s="9" t="str">
        <f t="shared" ref="B819" si="1426">IF(OR(B211="",B211&lt;1),"",B211)</f>
        <v/>
      </c>
      <c r="C819" s="9" t="str">
        <f t="shared" ref="C819:E819" si="1427">IF(OR(C211="",C211&lt;1),"",C211)</f>
        <v/>
      </c>
      <c r="D819" s="9" t="str">
        <f t="shared" si="1427"/>
        <v/>
      </c>
      <c r="E819" s="9" t="str">
        <f t="shared" si="1427"/>
        <v/>
      </c>
      <c r="F819" s="9" t="str">
        <f t="shared" si="1405"/>
        <v/>
      </c>
      <c r="G819" s="9" t="str">
        <f t="shared" ref="G819:I819" si="1428">IF(OR($D819="",$D819&lt;1),"",G211)</f>
        <v/>
      </c>
      <c r="H819" s="9" t="str">
        <f t="shared" si="1428"/>
        <v/>
      </c>
      <c r="I819" s="9" t="str">
        <f t="shared" si="1428"/>
        <v/>
      </c>
      <c r="J819" s="9" t="str">
        <f t="shared" si="1413"/>
        <v/>
      </c>
      <c r="L819" s="9" t="str">
        <f t="shared" ref="L819:BW819" si="1429">IF(OR(L211="",L515=""),"",L211-L515)</f>
        <v/>
      </c>
      <c r="M819" s="9" t="str">
        <f t="shared" si="1429"/>
        <v/>
      </c>
      <c r="N819" s="9" t="str">
        <f t="shared" si="1429"/>
        <v/>
      </c>
      <c r="O819" s="9" t="str">
        <f t="shared" si="1429"/>
        <v/>
      </c>
      <c r="P819" s="9" t="str">
        <f t="shared" si="1429"/>
        <v/>
      </c>
      <c r="Q819" s="9" t="str">
        <f t="shared" si="1429"/>
        <v/>
      </c>
      <c r="R819" s="9" t="str">
        <f t="shared" si="1429"/>
        <v/>
      </c>
      <c r="S819" s="9" t="str">
        <f t="shared" si="1429"/>
        <v/>
      </c>
      <c r="T819" s="9" t="str">
        <f t="shared" si="1429"/>
        <v/>
      </c>
      <c r="U819" s="9" t="str">
        <f t="shared" si="1429"/>
        <v/>
      </c>
      <c r="V819" s="9" t="str">
        <f t="shared" si="1429"/>
        <v/>
      </c>
      <c r="W819" s="9" t="str">
        <f t="shared" si="1429"/>
        <v/>
      </c>
      <c r="X819" s="9" t="str">
        <f t="shared" si="1429"/>
        <v/>
      </c>
      <c r="Y819" s="9" t="str">
        <f t="shared" si="1429"/>
        <v/>
      </c>
      <c r="Z819" s="9" t="str">
        <f t="shared" si="1429"/>
        <v/>
      </c>
      <c r="AA819" s="9" t="str">
        <f t="shared" si="1429"/>
        <v/>
      </c>
      <c r="AB819" s="9" t="str">
        <f t="shared" si="1429"/>
        <v/>
      </c>
      <c r="AC819" s="9" t="str">
        <f t="shared" si="1429"/>
        <v/>
      </c>
      <c r="AD819" s="9" t="str">
        <f t="shared" si="1429"/>
        <v/>
      </c>
      <c r="AE819" s="9" t="str">
        <f t="shared" si="1429"/>
        <v/>
      </c>
      <c r="AF819" s="9" t="str">
        <f t="shared" si="1429"/>
        <v/>
      </c>
      <c r="AG819" s="9" t="str">
        <f t="shared" si="1429"/>
        <v/>
      </c>
      <c r="AH819" s="9" t="str">
        <f t="shared" si="1429"/>
        <v/>
      </c>
      <c r="AI819" s="9" t="str">
        <f t="shared" si="1429"/>
        <v/>
      </c>
      <c r="AJ819" s="9" t="str">
        <f t="shared" si="1429"/>
        <v/>
      </c>
      <c r="AK819" s="9" t="str">
        <f t="shared" si="1429"/>
        <v/>
      </c>
      <c r="AL819" s="9" t="str">
        <f t="shared" si="1429"/>
        <v/>
      </c>
      <c r="AM819" s="9" t="str">
        <f t="shared" si="1429"/>
        <v/>
      </c>
      <c r="AN819" s="9" t="str">
        <f t="shared" si="1429"/>
        <v/>
      </c>
      <c r="AO819" s="9" t="str">
        <f t="shared" si="1429"/>
        <v/>
      </c>
      <c r="AP819" s="9" t="str">
        <f t="shared" si="1429"/>
        <v/>
      </c>
      <c r="AQ819" s="9" t="str">
        <f t="shared" si="1429"/>
        <v/>
      </c>
      <c r="AR819" s="9" t="str">
        <f t="shared" si="1429"/>
        <v/>
      </c>
      <c r="AS819" s="9" t="str">
        <f t="shared" si="1429"/>
        <v/>
      </c>
      <c r="AT819" s="9" t="str">
        <f t="shared" si="1429"/>
        <v/>
      </c>
      <c r="AU819" s="9" t="str">
        <f t="shared" si="1429"/>
        <v/>
      </c>
      <c r="AV819" s="9" t="str">
        <f t="shared" si="1429"/>
        <v/>
      </c>
      <c r="AW819" s="9" t="str">
        <f t="shared" si="1429"/>
        <v/>
      </c>
      <c r="AX819" s="9" t="str">
        <f t="shared" si="1429"/>
        <v/>
      </c>
      <c r="AY819" s="9" t="str">
        <f t="shared" si="1429"/>
        <v/>
      </c>
      <c r="AZ819" s="9" t="str">
        <f t="shared" si="1429"/>
        <v/>
      </c>
      <c r="BA819" s="9" t="str">
        <f t="shared" si="1429"/>
        <v/>
      </c>
      <c r="BB819" s="9" t="str">
        <f t="shared" si="1429"/>
        <v/>
      </c>
      <c r="BC819" s="9" t="str">
        <f t="shared" si="1429"/>
        <v/>
      </c>
      <c r="BD819" s="9" t="str">
        <f t="shared" si="1429"/>
        <v/>
      </c>
      <c r="BE819" s="9" t="str">
        <f t="shared" si="1429"/>
        <v/>
      </c>
      <c r="BF819" s="9" t="str">
        <f t="shared" si="1429"/>
        <v/>
      </c>
      <c r="BG819" s="9" t="str">
        <f t="shared" si="1429"/>
        <v/>
      </c>
      <c r="BH819" s="9" t="str">
        <f t="shared" si="1429"/>
        <v/>
      </c>
      <c r="BI819" s="9" t="str">
        <f t="shared" si="1429"/>
        <v/>
      </c>
      <c r="BJ819" s="9" t="str">
        <f t="shared" si="1429"/>
        <v/>
      </c>
      <c r="BK819" s="9" t="str">
        <f t="shared" si="1429"/>
        <v/>
      </c>
      <c r="BL819" s="9" t="str">
        <f t="shared" si="1429"/>
        <v/>
      </c>
      <c r="BM819" s="9" t="str">
        <f t="shared" si="1429"/>
        <v/>
      </c>
      <c r="BN819" s="9" t="str">
        <f t="shared" si="1429"/>
        <v/>
      </c>
      <c r="BO819" s="9" t="str">
        <f t="shared" si="1429"/>
        <v/>
      </c>
      <c r="BP819" s="9" t="str">
        <f t="shared" si="1429"/>
        <v/>
      </c>
      <c r="BQ819" s="9" t="str">
        <f t="shared" si="1429"/>
        <v/>
      </c>
      <c r="BR819" s="9" t="str">
        <f t="shared" si="1429"/>
        <v/>
      </c>
      <c r="BS819" s="9" t="str">
        <f t="shared" si="1429"/>
        <v/>
      </c>
      <c r="BT819" s="9" t="str">
        <f t="shared" si="1429"/>
        <v/>
      </c>
      <c r="BU819" s="9" t="str">
        <f t="shared" si="1429"/>
        <v/>
      </c>
      <c r="BV819" s="9" t="str">
        <f t="shared" si="1429"/>
        <v/>
      </c>
      <c r="BW819" s="9" t="str">
        <f t="shared" si="1429"/>
        <v/>
      </c>
      <c r="BX819" s="9" t="str">
        <f t="shared" ref="BX819" si="1430">IF(OR(BX211="",BX515=""),"",BX211-BX515)</f>
        <v/>
      </c>
      <c r="BY819" s="9" t="str">
        <f t="shared" si="1408"/>
        <v/>
      </c>
    </row>
    <row r="820" spans="1:77" x14ac:dyDescent="0.15">
      <c r="A820" s="9">
        <f t="shared" si="1409"/>
        <v>198</v>
      </c>
      <c r="B820" s="9" t="str">
        <f t="shared" ref="B820" si="1431">IF(OR(B212="",B212&lt;1),"",B212)</f>
        <v/>
      </c>
      <c r="C820" s="9" t="str">
        <f t="shared" ref="C820:E820" si="1432">IF(OR(C212="",C212&lt;1),"",C212)</f>
        <v/>
      </c>
      <c r="D820" s="9" t="str">
        <f t="shared" si="1432"/>
        <v/>
      </c>
      <c r="E820" s="9" t="str">
        <f t="shared" si="1432"/>
        <v/>
      </c>
      <c r="F820" s="9" t="str">
        <f t="shared" si="1405"/>
        <v/>
      </c>
      <c r="G820" s="9" t="str">
        <f t="shared" ref="G820:I820" si="1433">IF(OR($D820="",$D820&lt;1),"",G212)</f>
        <v/>
      </c>
      <c r="H820" s="9" t="str">
        <f t="shared" si="1433"/>
        <v/>
      </c>
      <c r="I820" s="9" t="str">
        <f t="shared" si="1433"/>
        <v/>
      </c>
      <c r="J820" s="9" t="str">
        <f t="shared" si="1413"/>
        <v/>
      </c>
      <c r="L820" s="9" t="str">
        <f t="shared" ref="L820:BW820" si="1434">IF(OR(L212="",L516=""),"",L212-L516)</f>
        <v/>
      </c>
      <c r="M820" s="9" t="str">
        <f t="shared" si="1434"/>
        <v/>
      </c>
      <c r="N820" s="9" t="str">
        <f t="shared" si="1434"/>
        <v/>
      </c>
      <c r="O820" s="9" t="str">
        <f t="shared" si="1434"/>
        <v/>
      </c>
      <c r="P820" s="9" t="str">
        <f t="shared" si="1434"/>
        <v/>
      </c>
      <c r="Q820" s="9" t="str">
        <f t="shared" si="1434"/>
        <v/>
      </c>
      <c r="R820" s="9" t="str">
        <f t="shared" si="1434"/>
        <v/>
      </c>
      <c r="S820" s="9" t="str">
        <f t="shared" si="1434"/>
        <v/>
      </c>
      <c r="T820" s="9" t="str">
        <f t="shared" si="1434"/>
        <v/>
      </c>
      <c r="U820" s="9" t="str">
        <f t="shared" si="1434"/>
        <v/>
      </c>
      <c r="V820" s="9" t="str">
        <f t="shared" si="1434"/>
        <v/>
      </c>
      <c r="W820" s="9" t="str">
        <f t="shared" si="1434"/>
        <v/>
      </c>
      <c r="X820" s="9" t="str">
        <f t="shared" si="1434"/>
        <v/>
      </c>
      <c r="Y820" s="9" t="str">
        <f t="shared" si="1434"/>
        <v/>
      </c>
      <c r="Z820" s="9" t="str">
        <f t="shared" si="1434"/>
        <v/>
      </c>
      <c r="AA820" s="9" t="str">
        <f t="shared" si="1434"/>
        <v/>
      </c>
      <c r="AB820" s="9" t="str">
        <f t="shared" si="1434"/>
        <v/>
      </c>
      <c r="AC820" s="9" t="str">
        <f t="shared" si="1434"/>
        <v/>
      </c>
      <c r="AD820" s="9" t="str">
        <f t="shared" si="1434"/>
        <v/>
      </c>
      <c r="AE820" s="9" t="str">
        <f t="shared" si="1434"/>
        <v/>
      </c>
      <c r="AF820" s="9" t="str">
        <f t="shared" si="1434"/>
        <v/>
      </c>
      <c r="AG820" s="9" t="str">
        <f t="shared" si="1434"/>
        <v/>
      </c>
      <c r="AH820" s="9" t="str">
        <f t="shared" si="1434"/>
        <v/>
      </c>
      <c r="AI820" s="9" t="str">
        <f t="shared" si="1434"/>
        <v/>
      </c>
      <c r="AJ820" s="9" t="str">
        <f t="shared" si="1434"/>
        <v/>
      </c>
      <c r="AK820" s="9" t="str">
        <f t="shared" si="1434"/>
        <v/>
      </c>
      <c r="AL820" s="9" t="str">
        <f t="shared" si="1434"/>
        <v/>
      </c>
      <c r="AM820" s="9" t="str">
        <f t="shared" si="1434"/>
        <v/>
      </c>
      <c r="AN820" s="9" t="str">
        <f t="shared" si="1434"/>
        <v/>
      </c>
      <c r="AO820" s="9" t="str">
        <f t="shared" si="1434"/>
        <v/>
      </c>
      <c r="AP820" s="9" t="str">
        <f t="shared" si="1434"/>
        <v/>
      </c>
      <c r="AQ820" s="9" t="str">
        <f t="shared" si="1434"/>
        <v/>
      </c>
      <c r="AR820" s="9" t="str">
        <f t="shared" si="1434"/>
        <v/>
      </c>
      <c r="AS820" s="9" t="str">
        <f t="shared" si="1434"/>
        <v/>
      </c>
      <c r="AT820" s="9" t="str">
        <f t="shared" si="1434"/>
        <v/>
      </c>
      <c r="AU820" s="9" t="str">
        <f t="shared" si="1434"/>
        <v/>
      </c>
      <c r="AV820" s="9" t="str">
        <f t="shared" si="1434"/>
        <v/>
      </c>
      <c r="AW820" s="9" t="str">
        <f t="shared" si="1434"/>
        <v/>
      </c>
      <c r="AX820" s="9" t="str">
        <f t="shared" si="1434"/>
        <v/>
      </c>
      <c r="AY820" s="9" t="str">
        <f t="shared" si="1434"/>
        <v/>
      </c>
      <c r="AZ820" s="9" t="str">
        <f t="shared" si="1434"/>
        <v/>
      </c>
      <c r="BA820" s="9" t="str">
        <f t="shared" si="1434"/>
        <v/>
      </c>
      <c r="BB820" s="9" t="str">
        <f t="shared" si="1434"/>
        <v/>
      </c>
      <c r="BC820" s="9" t="str">
        <f t="shared" si="1434"/>
        <v/>
      </c>
      <c r="BD820" s="9" t="str">
        <f t="shared" si="1434"/>
        <v/>
      </c>
      <c r="BE820" s="9" t="str">
        <f t="shared" si="1434"/>
        <v/>
      </c>
      <c r="BF820" s="9" t="str">
        <f t="shared" si="1434"/>
        <v/>
      </c>
      <c r="BG820" s="9" t="str">
        <f t="shared" si="1434"/>
        <v/>
      </c>
      <c r="BH820" s="9" t="str">
        <f t="shared" si="1434"/>
        <v/>
      </c>
      <c r="BI820" s="9" t="str">
        <f t="shared" si="1434"/>
        <v/>
      </c>
      <c r="BJ820" s="9" t="str">
        <f t="shared" si="1434"/>
        <v/>
      </c>
      <c r="BK820" s="9" t="str">
        <f t="shared" si="1434"/>
        <v/>
      </c>
      <c r="BL820" s="9" t="str">
        <f t="shared" si="1434"/>
        <v/>
      </c>
      <c r="BM820" s="9" t="str">
        <f t="shared" si="1434"/>
        <v/>
      </c>
      <c r="BN820" s="9" t="str">
        <f t="shared" si="1434"/>
        <v/>
      </c>
      <c r="BO820" s="9" t="str">
        <f t="shared" si="1434"/>
        <v/>
      </c>
      <c r="BP820" s="9" t="str">
        <f t="shared" si="1434"/>
        <v/>
      </c>
      <c r="BQ820" s="9" t="str">
        <f t="shared" si="1434"/>
        <v/>
      </c>
      <c r="BR820" s="9" t="str">
        <f t="shared" si="1434"/>
        <v/>
      </c>
      <c r="BS820" s="9" t="str">
        <f t="shared" si="1434"/>
        <v/>
      </c>
      <c r="BT820" s="9" t="str">
        <f t="shared" si="1434"/>
        <v/>
      </c>
      <c r="BU820" s="9" t="str">
        <f t="shared" si="1434"/>
        <v/>
      </c>
      <c r="BV820" s="9" t="str">
        <f t="shared" si="1434"/>
        <v/>
      </c>
      <c r="BW820" s="9" t="str">
        <f t="shared" si="1434"/>
        <v/>
      </c>
      <c r="BX820" s="9" t="str">
        <f t="shared" ref="BX820" si="1435">IF(OR(BX212="",BX516=""),"",BX212-BX516)</f>
        <v/>
      </c>
      <c r="BY820" s="9" t="str">
        <f t="shared" si="1408"/>
        <v/>
      </c>
    </row>
    <row r="821" spans="1:77" x14ac:dyDescent="0.15">
      <c r="A821" s="9">
        <f t="shared" si="1409"/>
        <v>199</v>
      </c>
      <c r="B821" s="9" t="str">
        <f t="shared" ref="B821" si="1436">IF(OR(B213="",B213&lt;1),"",B213)</f>
        <v/>
      </c>
      <c r="C821" s="9" t="str">
        <f t="shared" ref="C821:E821" si="1437">IF(OR(C213="",C213&lt;1),"",C213)</f>
        <v/>
      </c>
      <c r="D821" s="9" t="str">
        <f t="shared" si="1437"/>
        <v/>
      </c>
      <c r="E821" s="9" t="str">
        <f t="shared" si="1437"/>
        <v/>
      </c>
      <c r="F821" s="9" t="str">
        <f t="shared" si="1405"/>
        <v/>
      </c>
      <c r="G821" s="9" t="str">
        <f t="shared" ref="G821:I821" si="1438">IF(OR($D821="",$D821&lt;1),"",G213)</f>
        <v/>
      </c>
      <c r="H821" s="9" t="str">
        <f t="shared" si="1438"/>
        <v/>
      </c>
      <c r="I821" s="9" t="str">
        <f t="shared" si="1438"/>
        <v/>
      </c>
      <c r="J821" s="9" t="str">
        <f t="shared" si="1413"/>
        <v/>
      </c>
      <c r="L821" s="9" t="str">
        <f t="shared" ref="L821:BW821" si="1439">IF(OR(L213="",L517=""),"",L213-L517)</f>
        <v/>
      </c>
      <c r="M821" s="9" t="str">
        <f t="shared" si="1439"/>
        <v/>
      </c>
      <c r="N821" s="9" t="str">
        <f t="shared" si="1439"/>
        <v/>
      </c>
      <c r="O821" s="9" t="str">
        <f t="shared" si="1439"/>
        <v/>
      </c>
      <c r="P821" s="9" t="str">
        <f t="shared" si="1439"/>
        <v/>
      </c>
      <c r="Q821" s="9" t="str">
        <f t="shared" si="1439"/>
        <v/>
      </c>
      <c r="R821" s="9" t="str">
        <f t="shared" si="1439"/>
        <v/>
      </c>
      <c r="S821" s="9" t="str">
        <f t="shared" si="1439"/>
        <v/>
      </c>
      <c r="T821" s="9" t="str">
        <f t="shared" si="1439"/>
        <v/>
      </c>
      <c r="U821" s="9" t="str">
        <f t="shared" si="1439"/>
        <v/>
      </c>
      <c r="V821" s="9" t="str">
        <f t="shared" si="1439"/>
        <v/>
      </c>
      <c r="W821" s="9" t="str">
        <f t="shared" si="1439"/>
        <v/>
      </c>
      <c r="X821" s="9" t="str">
        <f t="shared" si="1439"/>
        <v/>
      </c>
      <c r="Y821" s="9" t="str">
        <f t="shared" si="1439"/>
        <v/>
      </c>
      <c r="Z821" s="9" t="str">
        <f t="shared" si="1439"/>
        <v/>
      </c>
      <c r="AA821" s="9" t="str">
        <f t="shared" si="1439"/>
        <v/>
      </c>
      <c r="AB821" s="9" t="str">
        <f t="shared" si="1439"/>
        <v/>
      </c>
      <c r="AC821" s="9" t="str">
        <f t="shared" si="1439"/>
        <v/>
      </c>
      <c r="AD821" s="9" t="str">
        <f t="shared" si="1439"/>
        <v/>
      </c>
      <c r="AE821" s="9" t="str">
        <f t="shared" si="1439"/>
        <v/>
      </c>
      <c r="AF821" s="9" t="str">
        <f t="shared" si="1439"/>
        <v/>
      </c>
      <c r="AG821" s="9" t="str">
        <f t="shared" si="1439"/>
        <v/>
      </c>
      <c r="AH821" s="9" t="str">
        <f t="shared" si="1439"/>
        <v/>
      </c>
      <c r="AI821" s="9" t="str">
        <f t="shared" si="1439"/>
        <v/>
      </c>
      <c r="AJ821" s="9" t="str">
        <f t="shared" si="1439"/>
        <v/>
      </c>
      <c r="AK821" s="9" t="str">
        <f t="shared" si="1439"/>
        <v/>
      </c>
      <c r="AL821" s="9" t="str">
        <f t="shared" si="1439"/>
        <v/>
      </c>
      <c r="AM821" s="9" t="str">
        <f t="shared" si="1439"/>
        <v/>
      </c>
      <c r="AN821" s="9" t="str">
        <f t="shared" si="1439"/>
        <v/>
      </c>
      <c r="AO821" s="9" t="str">
        <f t="shared" si="1439"/>
        <v/>
      </c>
      <c r="AP821" s="9" t="str">
        <f t="shared" si="1439"/>
        <v/>
      </c>
      <c r="AQ821" s="9" t="str">
        <f t="shared" si="1439"/>
        <v/>
      </c>
      <c r="AR821" s="9" t="str">
        <f t="shared" si="1439"/>
        <v/>
      </c>
      <c r="AS821" s="9" t="str">
        <f t="shared" si="1439"/>
        <v/>
      </c>
      <c r="AT821" s="9" t="str">
        <f t="shared" si="1439"/>
        <v/>
      </c>
      <c r="AU821" s="9" t="str">
        <f t="shared" si="1439"/>
        <v/>
      </c>
      <c r="AV821" s="9" t="str">
        <f t="shared" si="1439"/>
        <v/>
      </c>
      <c r="AW821" s="9" t="str">
        <f t="shared" si="1439"/>
        <v/>
      </c>
      <c r="AX821" s="9" t="str">
        <f t="shared" si="1439"/>
        <v/>
      </c>
      <c r="AY821" s="9" t="str">
        <f t="shared" si="1439"/>
        <v/>
      </c>
      <c r="AZ821" s="9" t="str">
        <f t="shared" si="1439"/>
        <v/>
      </c>
      <c r="BA821" s="9" t="str">
        <f t="shared" si="1439"/>
        <v/>
      </c>
      <c r="BB821" s="9" t="str">
        <f t="shared" si="1439"/>
        <v/>
      </c>
      <c r="BC821" s="9" t="str">
        <f t="shared" si="1439"/>
        <v/>
      </c>
      <c r="BD821" s="9" t="str">
        <f t="shared" si="1439"/>
        <v/>
      </c>
      <c r="BE821" s="9" t="str">
        <f t="shared" si="1439"/>
        <v/>
      </c>
      <c r="BF821" s="9" t="str">
        <f t="shared" si="1439"/>
        <v/>
      </c>
      <c r="BG821" s="9" t="str">
        <f t="shared" si="1439"/>
        <v/>
      </c>
      <c r="BH821" s="9" t="str">
        <f t="shared" si="1439"/>
        <v/>
      </c>
      <c r="BI821" s="9" t="str">
        <f t="shared" si="1439"/>
        <v/>
      </c>
      <c r="BJ821" s="9" t="str">
        <f t="shared" si="1439"/>
        <v/>
      </c>
      <c r="BK821" s="9" t="str">
        <f t="shared" si="1439"/>
        <v/>
      </c>
      <c r="BL821" s="9" t="str">
        <f t="shared" si="1439"/>
        <v/>
      </c>
      <c r="BM821" s="9" t="str">
        <f t="shared" si="1439"/>
        <v/>
      </c>
      <c r="BN821" s="9" t="str">
        <f t="shared" si="1439"/>
        <v/>
      </c>
      <c r="BO821" s="9" t="str">
        <f t="shared" si="1439"/>
        <v/>
      </c>
      <c r="BP821" s="9" t="str">
        <f t="shared" si="1439"/>
        <v/>
      </c>
      <c r="BQ821" s="9" t="str">
        <f t="shared" si="1439"/>
        <v/>
      </c>
      <c r="BR821" s="9" t="str">
        <f t="shared" si="1439"/>
        <v/>
      </c>
      <c r="BS821" s="9" t="str">
        <f t="shared" si="1439"/>
        <v/>
      </c>
      <c r="BT821" s="9" t="str">
        <f t="shared" si="1439"/>
        <v/>
      </c>
      <c r="BU821" s="9" t="str">
        <f t="shared" si="1439"/>
        <v/>
      </c>
      <c r="BV821" s="9" t="str">
        <f t="shared" si="1439"/>
        <v/>
      </c>
      <c r="BW821" s="9" t="str">
        <f t="shared" si="1439"/>
        <v/>
      </c>
      <c r="BX821" s="9" t="str">
        <f t="shared" ref="BX821" si="1440">IF(OR(BX213="",BX517=""),"",BX213-BX517)</f>
        <v/>
      </c>
      <c r="BY821" s="9" t="str">
        <f t="shared" si="1408"/>
        <v/>
      </c>
    </row>
    <row r="822" spans="1:77" x14ac:dyDescent="0.15">
      <c r="A822" s="9">
        <f t="shared" si="1409"/>
        <v>200</v>
      </c>
      <c r="B822" s="9" t="str">
        <f t="shared" ref="B822" si="1441">IF(OR(B214="",B214&lt;1),"",B214)</f>
        <v/>
      </c>
      <c r="C822" s="9" t="str">
        <f t="shared" ref="C822:E822" si="1442">IF(OR(C214="",C214&lt;1),"",C214)</f>
        <v/>
      </c>
      <c r="D822" s="9" t="str">
        <f t="shared" si="1442"/>
        <v/>
      </c>
      <c r="E822" s="9" t="str">
        <f t="shared" si="1442"/>
        <v/>
      </c>
      <c r="F822" s="9" t="str">
        <f t="shared" si="1405"/>
        <v/>
      </c>
      <c r="G822" s="9" t="str">
        <f t="shared" ref="G822:I822" si="1443">IF(OR($D822="",$D822&lt;1),"",G214)</f>
        <v/>
      </c>
      <c r="H822" s="9" t="str">
        <f t="shared" si="1443"/>
        <v/>
      </c>
      <c r="I822" s="9" t="str">
        <f t="shared" si="1443"/>
        <v/>
      </c>
      <c r="J822" s="9" t="str">
        <f t="shared" si="1413"/>
        <v/>
      </c>
      <c r="L822" s="9" t="str">
        <f t="shared" ref="L822:BW822" si="1444">IF(OR(L214="",L518=""),"",L214-L518)</f>
        <v/>
      </c>
      <c r="M822" s="9" t="str">
        <f t="shared" si="1444"/>
        <v/>
      </c>
      <c r="N822" s="9" t="str">
        <f t="shared" si="1444"/>
        <v/>
      </c>
      <c r="O822" s="9" t="str">
        <f t="shared" si="1444"/>
        <v/>
      </c>
      <c r="P822" s="9" t="str">
        <f t="shared" si="1444"/>
        <v/>
      </c>
      <c r="Q822" s="9" t="str">
        <f t="shared" si="1444"/>
        <v/>
      </c>
      <c r="R822" s="9" t="str">
        <f t="shared" si="1444"/>
        <v/>
      </c>
      <c r="S822" s="9" t="str">
        <f t="shared" si="1444"/>
        <v/>
      </c>
      <c r="T822" s="9" t="str">
        <f t="shared" si="1444"/>
        <v/>
      </c>
      <c r="U822" s="9" t="str">
        <f t="shared" si="1444"/>
        <v/>
      </c>
      <c r="V822" s="9" t="str">
        <f t="shared" si="1444"/>
        <v/>
      </c>
      <c r="W822" s="9" t="str">
        <f t="shared" si="1444"/>
        <v/>
      </c>
      <c r="X822" s="9" t="str">
        <f t="shared" si="1444"/>
        <v/>
      </c>
      <c r="Y822" s="9" t="str">
        <f t="shared" si="1444"/>
        <v/>
      </c>
      <c r="Z822" s="9" t="str">
        <f t="shared" si="1444"/>
        <v/>
      </c>
      <c r="AA822" s="9" t="str">
        <f t="shared" si="1444"/>
        <v/>
      </c>
      <c r="AB822" s="9" t="str">
        <f t="shared" si="1444"/>
        <v/>
      </c>
      <c r="AC822" s="9" t="str">
        <f t="shared" si="1444"/>
        <v/>
      </c>
      <c r="AD822" s="9" t="str">
        <f t="shared" si="1444"/>
        <v/>
      </c>
      <c r="AE822" s="9" t="str">
        <f t="shared" si="1444"/>
        <v/>
      </c>
      <c r="AF822" s="9" t="str">
        <f t="shared" si="1444"/>
        <v/>
      </c>
      <c r="AG822" s="9" t="str">
        <f t="shared" si="1444"/>
        <v/>
      </c>
      <c r="AH822" s="9" t="str">
        <f t="shared" si="1444"/>
        <v/>
      </c>
      <c r="AI822" s="9" t="str">
        <f t="shared" si="1444"/>
        <v/>
      </c>
      <c r="AJ822" s="9" t="str">
        <f t="shared" si="1444"/>
        <v/>
      </c>
      <c r="AK822" s="9" t="str">
        <f t="shared" si="1444"/>
        <v/>
      </c>
      <c r="AL822" s="9" t="str">
        <f t="shared" si="1444"/>
        <v/>
      </c>
      <c r="AM822" s="9" t="str">
        <f t="shared" si="1444"/>
        <v/>
      </c>
      <c r="AN822" s="9" t="str">
        <f t="shared" si="1444"/>
        <v/>
      </c>
      <c r="AO822" s="9" t="str">
        <f t="shared" si="1444"/>
        <v/>
      </c>
      <c r="AP822" s="9" t="str">
        <f t="shared" si="1444"/>
        <v/>
      </c>
      <c r="AQ822" s="9" t="str">
        <f t="shared" si="1444"/>
        <v/>
      </c>
      <c r="AR822" s="9" t="str">
        <f t="shared" si="1444"/>
        <v/>
      </c>
      <c r="AS822" s="9" t="str">
        <f t="shared" si="1444"/>
        <v/>
      </c>
      <c r="AT822" s="9" t="str">
        <f t="shared" si="1444"/>
        <v/>
      </c>
      <c r="AU822" s="9" t="str">
        <f t="shared" si="1444"/>
        <v/>
      </c>
      <c r="AV822" s="9" t="str">
        <f t="shared" si="1444"/>
        <v/>
      </c>
      <c r="AW822" s="9" t="str">
        <f t="shared" si="1444"/>
        <v/>
      </c>
      <c r="AX822" s="9" t="str">
        <f t="shared" si="1444"/>
        <v/>
      </c>
      <c r="AY822" s="9" t="str">
        <f t="shared" si="1444"/>
        <v/>
      </c>
      <c r="AZ822" s="9" t="str">
        <f t="shared" si="1444"/>
        <v/>
      </c>
      <c r="BA822" s="9" t="str">
        <f t="shared" si="1444"/>
        <v/>
      </c>
      <c r="BB822" s="9" t="str">
        <f t="shared" si="1444"/>
        <v/>
      </c>
      <c r="BC822" s="9" t="str">
        <f t="shared" si="1444"/>
        <v/>
      </c>
      <c r="BD822" s="9" t="str">
        <f t="shared" si="1444"/>
        <v/>
      </c>
      <c r="BE822" s="9" t="str">
        <f t="shared" si="1444"/>
        <v/>
      </c>
      <c r="BF822" s="9" t="str">
        <f t="shared" si="1444"/>
        <v/>
      </c>
      <c r="BG822" s="9" t="str">
        <f t="shared" si="1444"/>
        <v/>
      </c>
      <c r="BH822" s="9" t="str">
        <f t="shared" si="1444"/>
        <v/>
      </c>
      <c r="BI822" s="9" t="str">
        <f t="shared" si="1444"/>
        <v/>
      </c>
      <c r="BJ822" s="9" t="str">
        <f t="shared" si="1444"/>
        <v/>
      </c>
      <c r="BK822" s="9" t="str">
        <f t="shared" si="1444"/>
        <v/>
      </c>
      <c r="BL822" s="9" t="str">
        <f t="shared" si="1444"/>
        <v/>
      </c>
      <c r="BM822" s="9" t="str">
        <f t="shared" si="1444"/>
        <v/>
      </c>
      <c r="BN822" s="9" t="str">
        <f t="shared" si="1444"/>
        <v/>
      </c>
      <c r="BO822" s="9" t="str">
        <f t="shared" si="1444"/>
        <v/>
      </c>
      <c r="BP822" s="9" t="str">
        <f t="shared" si="1444"/>
        <v/>
      </c>
      <c r="BQ822" s="9" t="str">
        <f t="shared" si="1444"/>
        <v/>
      </c>
      <c r="BR822" s="9" t="str">
        <f t="shared" si="1444"/>
        <v/>
      </c>
      <c r="BS822" s="9" t="str">
        <f t="shared" si="1444"/>
        <v/>
      </c>
      <c r="BT822" s="9" t="str">
        <f t="shared" si="1444"/>
        <v/>
      </c>
      <c r="BU822" s="9" t="str">
        <f t="shared" si="1444"/>
        <v/>
      </c>
      <c r="BV822" s="9" t="str">
        <f t="shared" si="1444"/>
        <v/>
      </c>
      <c r="BW822" s="9" t="str">
        <f t="shared" si="1444"/>
        <v/>
      </c>
      <c r="BX822" s="9" t="str">
        <f t="shared" ref="BX822" si="1445">IF(OR(BX214="",BX518=""),"",BX214-BX518)</f>
        <v/>
      </c>
      <c r="BY822" s="9" t="str">
        <f t="shared" si="1408"/>
        <v/>
      </c>
    </row>
    <row r="823" spans="1:77" x14ac:dyDescent="0.15">
      <c r="A823" s="9">
        <f t="shared" si="1409"/>
        <v>201</v>
      </c>
      <c r="B823" s="9" t="str">
        <f t="shared" ref="B823" si="1446">IF(OR(B215="",B215&lt;1),"",B215)</f>
        <v/>
      </c>
      <c r="C823" s="9" t="str">
        <f t="shared" ref="C823:E823" si="1447">IF(OR(C215="",C215&lt;1),"",C215)</f>
        <v/>
      </c>
      <c r="D823" s="9" t="str">
        <f t="shared" si="1447"/>
        <v/>
      </c>
      <c r="E823" s="9" t="str">
        <f t="shared" si="1447"/>
        <v/>
      </c>
      <c r="F823" s="9" t="str">
        <f t="shared" si="1405"/>
        <v/>
      </c>
      <c r="G823" s="9" t="str">
        <f t="shared" ref="G823:I823" si="1448">IF(OR($D823="",$D823&lt;1),"",G215)</f>
        <v/>
      </c>
      <c r="H823" s="9" t="str">
        <f t="shared" si="1448"/>
        <v/>
      </c>
      <c r="I823" s="9" t="str">
        <f t="shared" si="1448"/>
        <v/>
      </c>
      <c r="J823" s="9" t="str">
        <f t="shared" si="1413"/>
        <v/>
      </c>
      <c r="L823" s="9" t="str">
        <f t="shared" ref="L823:BW823" si="1449">IF(OR(L215="",L519=""),"",L215-L519)</f>
        <v/>
      </c>
      <c r="M823" s="9" t="str">
        <f t="shared" si="1449"/>
        <v/>
      </c>
      <c r="N823" s="9" t="str">
        <f t="shared" si="1449"/>
        <v/>
      </c>
      <c r="O823" s="9" t="str">
        <f t="shared" si="1449"/>
        <v/>
      </c>
      <c r="P823" s="9" t="str">
        <f t="shared" si="1449"/>
        <v/>
      </c>
      <c r="Q823" s="9" t="str">
        <f t="shared" si="1449"/>
        <v/>
      </c>
      <c r="R823" s="9" t="str">
        <f t="shared" si="1449"/>
        <v/>
      </c>
      <c r="S823" s="9" t="str">
        <f t="shared" si="1449"/>
        <v/>
      </c>
      <c r="T823" s="9" t="str">
        <f t="shared" si="1449"/>
        <v/>
      </c>
      <c r="U823" s="9" t="str">
        <f t="shared" si="1449"/>
        <v/>
      </c>
      <c r="V823" s="9" t="str">
        <f t="shared" si="1449"/>
        <v/>
      </c>
      <c r="W823" s="9" t="str">
        <f t="shared" si="1449"/>
        <v/>
      </c>
      <c r="X823" s="9" t="str">
        <f t="shared" si="1449"/>
        <v/>
      </c>
      <c r="Y823" s="9" t="str">
        <f t="shared" si="1449"/>
        <v/>
      </c>
      <c r="Z823" s="9" t="str">
        <f t="shared" si="1449"/>
        <v/>
      </c>
      <c r="AA823" s="9" t="str">
        <f t="shared" si="1449"/>
        <v/>
      </c>
      <c r="AB823" s="9" t="str">
        <f t="shared" si="1449"/>
        <v/>
      </c>
      <c r="AC823" s="9" t="str">
        <f t="shared" si="1449"/>
        <v/>
      </c>
      <c r="AD823" s="9" t="str">
        <f t="shared" si="1449"/>
        <v/>
      </c>
      <c r="AE823" s="9" t="str">
        <f t="shared" si="1449"/>
        <v/>
      </c>
      <c r="AF823" s="9" t="str">
        <f t="shared" si="1449"/>
        <v/>
      </c>
      <c r="AG823" s="9" t="str">
        <f t="shared" si="1449"/>
        <v/>
      </c>
      <c r="AH823" s="9" t="str">
        <f t="shared" si="1449"/>
        <v/>
      </c>
      <c r="AI823" s="9" t="str">
        <f t="shared" si="1449"/>
        <v/>
      </c>
      <c r="AJ823" s="9" t="str">
        <f t="shared" si="1449"/>
        <v/>
      </c>
      <c r="AK823" s="9" t="str">
        <f t="shared" si="1449"/>
        <v/>
      </c>
      <c r="AL823" s="9" t="str">
        <f t="shared" si="1449"/>
        <v/>
      </c>
      <c r="AM823" s="9" t="str">
        <f t="shared" si="1449"/>
        <v/>
      </c>
      <c r="AN823" s="9" t="str">
        <f t="shared" si="1449"/>
        <v/>
      </c>
      <c r="AO823" s="9" t="str">
        <f t="shared" si="1449"/>
        <v/>
      </c>
      <c r="AP823" s="9" t="str">
        <f t="shared" si="1449"/>
        <v/>
      </c>
      <c r="AQ823" s="9" t="str">
        <f t="shared" si="1449"/>
        <v/>
      </c>
      <c r="AR823" s="9" t="str">
        <f t="shared" si="1449"/>
        <v/>
      </c>
      <c r="AS823" s="9" t="str">
        <f t="shared" si="1449"/>
        <v/>
      </c>
      <c r="AT823" s="9" t="str">
        <f t="shared" si="1449"/>
        <v/>
      </c>
      <c r="AU823" s="9" t="str">
        <f t="shared" si="1449"/>
        <v/>
      </c>
      <c r="AV823" s="9" t="str">
        <f t="shared" si="1449"/>
        <v/>
      </c>
      <c r="AW823" s="9" t="str">
        <f t="shared" si="1449"/>
        <v/>
      </c>
      <c r="AX823" s="9" t="str">
        <f t="shared" si="1449"/>
        <v/>
      </c>
      <c r="AY823" s="9" t="str">
        <f t="shared" si="1449"/>
        <v/>
      </c>
      <c r="AZ823" s="9" t="str">
        <f t="shared" si="1449"/>
        <v/>
      </c>
      <c r="BA823" s="9" t="str">
        <f t="shared" si="1449"/>
        <v/>
      </c>
      <c r="BB823" s="9" t="str">
        <f t="shared" si="1449"/>
        <v/>
      </c>
      <c r="BC823" s="9" t="str">
        <f t="shared" si="1449"/>
        <v/>
      </c>
      <c r="BD823" s="9" t="str">
        <f t="shared" si="1449"/>
        <v/>
      </c>
      <c r="BE823" s="9" t="str">
        <f t="shared" si="1449"/>
        <v/>
      </c>
      <c r="BF823" s="9" t="str">
        <f t="shared" si="1449"/>
        <v/>
      </c>
      <c r="BG823" s="9" t="str">
        <f t="shared" si="1449"/>
        <v/>
      </c>
      <c r="BH823" s="9" t="str">
        <f t="shared" si="1449"/>
        <v/>
      </c>
      <c r="BI823" s="9" t="str">
        <f t="shared" si="1449"/>
        <v/>
      </c>
      <c r="BJ823" s="9" t="str">
        <f t="shared" si="1449"/>
        <v/>
      </c>
      <c r="BK823" s="9" t="str">
        <f t="shared" si="1449"/>
        <v/>
      </c>
      <c r="BL823" s="9" t="str">
        <f t="shared" si="1449"/>
        <v/>
      </c>
      <c r="BM823" s="9" t="str">
        <f t="shared" si="1449"/>
        <v/>
      </c>
      <c r="BN823" s="9" t="str">
        <f t="shared" si="1449"/>
        <v/>
      </c>
      <c r="BO823" s="9" t="str">
        <f t="shared" si="1449"/>
        <v/>
      </c>
      <c r="BP823" s="9" t="str">
        <f t="shared" si="1449"/>
        <v/>
      </c>
      <c r="BQ823" s="9" t="str">
        <f t="shared" si="1449"/>
        <v/>
      </c>
      <c r="BR823" s="9" t="str">
        <f t="shared" si="1449"/>
        <v/>
      </c>
      <c r="BS823" s="9" t="str">
        <f t="shared" si="1449"/>
        <v/>
      </c>
      <c r="BT823" s="9" t="str">
        <f t="shared" si="1449"/>
        <v/>
      </c>
      <c r="BU823" s="9" t="str">
        <f t="shared" si="1449"/>
        <v/>
      </c>
      <c r="BV823" s="9" t="str">
        <f t="shared" si="1449"/>
        <v/>
      </c>
      <c r="BW823" s="9" t="str">
        <f t="shared" si="1449"/>
        <v/>
      </c>
      <c r="BX823" s="9" t="str">
        <f t="shared" ref="BX823" si="1450">IF(OR(BX215="",BX519=""),"",BX215-BX519)</f>
        <v/>
      </c>
      <c r="BY823" s="9" t="str">
        <f t="shared" si="1408"/>
        <v/>
      </c>
    </row>
    <row r="824" spans="1:77" x14ac:dyDescent="0.15">
      <c r="A824" s="9">
        <f t="shared" si="1409"/>
        <v>202</v>
      </c>
      <c r="B824" s="9" t="str">
        <f t="shared" ref="B824" si="1451">IF(OR(B216="",B216&lt;1),"",B216)</f>
        <v/>
      </c>
      <c r="C824" s="9" t="str">
        <f t="shared" ref="C824:E824" si="1452">IF(OR(C216="",C216&lt;1),"",C216)</f>
        <v/>
      </c>
      <c r="D824" s="9" t="str">
        <f t="shared" si="1452"/>
        <v/>
      </c>
      <c r="E824" s="9" t="str">
        <f t="shared" si="1452"/>
        <v/>
      </c>
      <c r="F824" s="9" t="str">
        <f t="shared" si="1405"/>
        <v/>
      </c>
      <c r="G824" s="9" t="str">
        <f t="shared" ref="G824:I824" si="1453">IF(OR($D824="",$D824&lt;1),"",G216)</f>
        <v/>
      </c>
      <c r="H824" s="9" t="str">
        <f t="shared" si="1453"/>
        <v/>
      </c>
      <c r="I824" s="9" t="str">
        <f t="shared" si="1453"/>
        <v/>
      </c>
      <c r="J824" s="9" t="str">
        <f t="shared" si="1413"/>
        <v/>
      </c>
      <c r="L824" s="9" t="str">
        <f t="shared" ref="L824:BW824" si="1454">IF(OR(L216="",L520=""),"",L216-L520)</f>
        <v/>
      </c>
      <c r="M824" s="9" t="str">
        <f t="shared" si="1454"/>
        <v/>
      </c>
      <c r="N824" s="9" t="str">
        <f t="shared" si="1454"/>
        <v/>
      </c>
      <c r="O824" s="9" t="str">
        <f t="shared" si="1454"/>
        <v/>
      </c>
      <c r="P824" s="9" t="str">
        <f t="shared" si="1454"/>
        <v/>
      </c>
      <c r="Q824" s="9" t="str">
        <f t="shared" si="1454"/>
        <v/>
      </c>
      <c r="R824" s="9" t="str">
        <f t="shared" si="1454"/>
        <v/>
      </c>
      <c r="S824" s="9" t="str">
        <f t="shared" si="1454"/>
        <v/>
      </c>
      <c r="T824" s="9" t="str">
        <f t="shared" si="1454"/>
        <v/>
      </c>
      <c r="U824" s="9" t="str">
        <f t="shared" si="1454"/>
        <v/>
      </c>
      <c r="V824" s="9" t="str">
        <f t="shared" si="1454"/>
        <v/>
      </c>
      <c r="W824" s="9" t="str">
        <f t="shared" si="1454"/>
        <v/>
      </c>
      <c r="X824" s="9" t="str">
        <f t="shared" si="1454"/>
        <v/>
      </c>
      <c r="Y824" s="9" t="str">
        <f t="shared" si="1454"/>
        <v/>
      </c>
      <c r="Z824" s="9" t="str">
        <f t="shared" si="1454"/>
        <v/>
      </c>
      <c r="AA824" s="9" t="str">
        <f t="shared" si="1454"/>
        <v/>
      </c>
      <c r="AB824" s="9" t="str">
        <f t="shared" si="1454"/>
        <v/>
      </c>
      <c r="AC824" s="9" t="str">
        <f t="shared" si="1454"/>
        <v/>
      </c>
      <c r="AD824" s="9" t="str">
        <f t="shared" si="1454"/>
        <v/>
      </c>
      <c r="AE824" s="9" t="str">
        <f t="shared" si="1454"/>
        <v/>
      </c>
      <c r="AF824" s="9" t="str">
        <f t="shared" si="1454"/>
        <v/>
      </c>
      <c r="AG824" s="9" t="str">
        <f t="shared" si="1454"/>
        <v/>
      </c>
      <c r="AH824" s="9" t="str">
        <f t="shared" si="1454"/>
        <v/>
      </c>
      <c r="AI824" s="9" t="str">
        <f t="shared" si="1454"/>
        <v/>
      </c>
      <c r="AJ824" s="9" t="str">
        <f t="shared" si="1454"/>
        <v/>
      </c>
      <c r="AK824" s="9" t="str">
        <f t="shared" si="1454"/>
        <v/>
      </c>
      <c r="AL824" s="9" t="str">
        <f t="shared" si="1454"/>
        <v/>
      </c>
      <c r="AM824" s="9" t="str">
        <f t="shared" si="1454"/>
        <v/>
      </c>
      <c r="AN824" s="9" t="str">
        <f t="shared" si="1454"/>
        <v/>
      </c>
      <c r="AO824" s="9" t="str">
        <f t="shared" si="1454"/>
        <v/>
      </c>
      <c r="AP824" s="9" t="str">
        <f t="shared" si="1454"/>
        <v/>
      </c>
      <c r="AQ824" s="9" t="str">
        <f t="shared" si="1454"/>
        <v/>
      </c>
      <c r="AR824" s="9" t="str">
        <f t="shared" si="1454"/>
        <v/>
      </c>
      <c r="AS824" s="9" t="str">
        <f t="shared" si="1454"/>
        <v/>
      </c>
      <c r="AT824" s="9" t="str">
        <f t="shared" si="1454"/>
        <v/>
      </c>
      <c r="AU824" s="9" t="str">
        <f t="shared" si="1454"/>
        <v/>
      </c>
      <c r="AV824" s="9" t="str">
        <f t="shared" si="1454"/>
        <v/>
      </c>
      <c r="AW824" s="9" t="str">
        <f t="shared" si="1454"/>
        <v/>
      </c>
      <c r="AX824" s="9" t="str">
        <f t="shared" si="1454"/>
        <v/>
      </c>
      <c r="AY824" s="9" t="str">
        <f t="shared" si="1454"/>
        <v/>
      </c>
      <c r="AZ824" s="9" t="str">
        <f t="shared" si="1454"/>
        <v/>
      </c>
      <c r="BA824" s="9" t="str">
        <f t="shared" si="1454"/>
        <v/>
      </c>
      <c r="BB824" s="9" t="str">
        <f t="shared" si="1454"/>
        <v/>
      </c>
      <c r="BC824" s="9" t="str">
        <f t="shared" si="1454"/>
        <v/>
      </c>
      <c r="BD824" s="9" t="str">
        <f t="shared" si="1454"/>
        <v/>
      </c>
      <c r="BE824" s="9" t="str">
        <f t="shared" si="1454"/>
        <v/>
      </c>
      <c r="BF824" s="9" t="str">
        <f t="shared" si="1454"/>
        <v/>
      </c>
      <c r="BG824" s="9" t="str">
        <f t="shared" si="1454"/>
        <v/>
      </c>
      <c r="BH824" s="9" t="str">
        <f t="shared" si="1454"/>
        <v/>
      </c>
      <c r="BI824" s="9" t="str">
        <f t="shared" si="1454"/>
        <v/>
      </c>
      <c r="BJ824" s="9" t="str">
        <f t="shared" si="1454"/>
        <v/>
      </c>
      <c r="BK824" s="9" t="str">
        <f t="shared" si="1454"/>
        <v/>
      </c>
      <c r="BL824" s="9" t="str">
        <f t="shared" si="1454"/>
        <v/>
      </c>
      <c r="BM824" s="9" t="str">
        <f t="shared" si="1454"/>
        <v/>
      </c>
      <c r="BN824" s="9" t="str">
        <f t="shared" si="1454"/>
        <v/>
      </c>
      <c r="BO824" s="9" t="str">
        <f t="shared" si="1454"/>
        <v/>
      </c>
      <c r="BP824" s="9" t="str">
        <f t="shared" si="1454"/>
        <v/>
      </c>
      <c r="BQ824" s="9" t="str">
        <f t="shared" si="1454"/>
        <v/>
      </c>
      <c r="BR824" s="9" t="str">
        <f t="shared" si="1454"/>
        <v/>
      </c>
      <c r="BS824" s="9" t="str">
        <f t="shared" si="1454"/>
        <v/>
      </c>
      <c r="BT824" s="9" t="str">
        <f t="shared" si="1454"/>
        <v/>
      </c>
      <c r="BU824" s="9" t="str">
        <f t="shared" si="1454"/>
        <v/>
      </c>
      <c r="BV824" s="9" t="str">
        <f t="shared" si="1454"/>
        <v/>
      </c>
      <c r="BW824" s="9" t="str">
        <f t="shared" si="1454"/>
        <v/>
      </c>
      <c r="BX824" s="9" t="str">
        <f t="shared" ref="BX824" si="1455">IF(OR(BX216="",BX520=""),"",BX216-BX520)</f>
        <v/>
      </c>
      <c r="BY824" s="9" t="str">
        <f t="shared" si="1408"/>
        <v/>
      </c>
    </row>
    <row r="825" spans="1:77" x14ac:dyDescent="0.15">
      <c r="A825" s="9">
        <f t="shared" si="1409"/>
        <v>203</v>
      </c>
      <c r="B825" s="9" t="str">
        <f t="shared" ref="B825" si="1456">IF(OR(B217="",B217&lt;1),"",B217)</f>
        <v/>
      </c>
      <c r="C825" s="9" t="str">
        <f t="shared" ref="C825:E825" si="1457">IF(OR(C217="",C217&lt;1),"",C217)</f>
        <v/>
      </c>
      <c r="D825" s="9" t="str">
        <f t="shared" si="1457"/>
        <v/>
      </c>
      <c r="E825" s="9" t="str">
        <f t="shared" si="1457"/>
        <v/>
      </c>
      <c r="F825" s="9" t="str">
        <f t="shared" si="1405"/>
        <v/>
      </c>
      <c r="G825" s="9" t="str">
        <f t="shared" ref="G825:I825" si="1458">IF(OR($D825="",$D825&lt;1),"",G217)</f>
        <v/>
      </c>
      <c r="H825" s="9" t="str">
        <f t="shared" si="1458"/>
        <v/>
      </c>
      <c r="I825" s="9" t="str">
        <f t="shared" si="1458"/>
        <v/>
      </c>
      <c r="J825" s="9" t="str">
        <f t="shared" si="1413"/>
        <v/>
      </c>
      <c r="L825" s="9" t="str">
        <f t="shared" ref="L825:BW825" si="1459">IF(OR(L217="",L521=""),"",L217-L521)</f>
        <v/>
      </c>
      <c r="M825" s="9" t="str">
        <f t="shared" si="1459"/>
        <v/>
      </c>
      <c r="N825" s="9" t="str">
        <f t="shared" si="1459"/>
        <v/>
      </c>
      <c r="O825" s="9" t="str">
        <f t="shared" si="1459"/>
        <v/>
      </c>
      <c r="P825" s="9" t="str">
        <f t="shared" si="1459"/>
        <v/>
      </c>
      <c r="Q825" s="9" t="str">
        <f t="shared" si="1459"/>
        <v/>
      </c>
      <c r="R825" s="9" t="str">
        <f t="shared" si="1459"/>
        <v/>
      </c>
      <c r="S825" s="9" t="str">
        <f t="shared" si="1459"/>
        <v/>
      </c>
      <c r="T825" s="9" t="str">
        <f t="shared" si="1459"/>
        <v/>
      </c>
      <c r="U825" s="9" t="str">
        <f t="shared" si="1459"/>
        <v/>
      </c>
      <c r="V825" s="9" t="str">
        <f t="shared" si="1459"/>
        <v/>
      </c>
      <c r="W825" s="9" t="str">
        <f t="shared" si="1459"/>
        <v/>
      </c>
      <c r="X825" s="9" t="str">
        <f t="shared" si="1459"/>
        <v/>
      </c>
      <c r="Y825" s="9" t="str">
        <f t="shared" si="1459"/>
        <v/>
      </c>
      <c r="Z825" s="9" t="str">
        <f t="shared" si="1459"/>
        <v/>
      </c>
      <c r="AA825" s="9" t="str">
        <f t="shared" si="1459"/>
        <v/>
      </c>
      <c r="AB825" s="9" t="str">
        <f t="shared" si="1459"/>
        <v/>
      </c>
      <c r="AC825" s="9" t="str">
        <f t="shared" si="1459"/>
        <v/>
      </c>
      <c r="AD825" s="9" t="str">
        <f t="shared" si="1459"/>
        <v/>
      </c>
      <c r="AE825" s="9" t="str">
        <f t="shared" si="1459"/>
        <v/>
      </c>
      <c r="AF825" s="9" t="str">
        <f t="shared" si="1459"/>
        <v/>
      </c>
      <c r="AG825" s="9" t="str">
        <f t="shared" si="1459"/>
        <v/>
      </c>
      <c r="AH825" s="9" t="str">
        <f t="shared" si="1459"/>
        <v/>
      </c>
      <c r="AI825" s="9" t="str">
        <f t="shared" si="1459"/>
        <v/>
      </c>
      <c r="AJ825" s="9" t="str">
        <f t="shared" si="1459"/>
        <v/>
      </c>
      <c r="AK825" s="9" t="str">
        <f t="shared" si="1459"/>
        <v/>
      </c>
      <c r="AL825" s="9" t="str">
        <f t="shared" si="1459"/>
        <v/>
      </c>
      <c r="AM825" s="9" t="str">
        <f t="shared" si="1459"/>
        <v/>
      </c>
      <c r="AN825" s="9" t="str">
        <f t="shared" si="1459"/>
        <v/>
      </c>
      <c r="AO825" s="9" t="str">
        <f t="shared" si="1459"/>
        <v/>
      </c>
      <c r="AP825" s="9" t="str">
        <f t="shared" si="1459"/>
        <v/>
      </c>
      <c r="AQ825" s="9" t="str">
        <f t="shared" si="1459"/>
        <v/>
      </c>
      <c r="AR825" s="9" t="str">
        <f t="shared" si="1459"/>
        <v/>
      </c>
      <c r="AS825" s="9" t="str">
        <f t="shared" si="1459"/>
        <v/>
      </c>
      <c r="AT825" s="9" t="str">
        <f t="shared" si="1459"/>
        <v/>
      </c>
      <c r="AU825" s="9" t="str">
        <f t="shared" si="1459"/>
        <v/>
      </c>
      <c r="AV825" s="9" t="str">
        <f t="shared" si="1459"/>
        <v/>
      </c>
      <c r="AW825" s="9" t="str">
        <f t="shared" si="1459"/>
        <v/>
      </c>
      <c r="AX825" s="9" t="str">
        <f t="shared" si="1459"/>
        <v/>
      </c>
      <c r="AY825" s="9" t="str">
        <f t="shared" si="1459"/>
        <v/>
      </c>
      <c r="AZ825" s="9" t="str">
        <f t="shared" si="1459"/>
        <v/>
      </c>
      <c r="BA825" s="9" t="str">
        <f t="shared" si="1459"/>
        <v/>
      </c>
      <c r="BB825" s="9" t="str">
        <f t="shared" si="1459"/>
        <v/>
      </c>
      <c r="BC825" s="9" t="str">
        <f t="shared" si="1459"/>
        <v/>
      </c>
      <c r="BD825" s="9" t="str">
        <f t="shared" si="1459"/>
        <v/>
      </c>
      <c r="BE825" s="9" t="str">
        <f t="shared" si="1459"/>
        <v/>
      </c>
      <c r="BF825" s="9" t="str">
        <f t="shared" si="1459"/>
        <v/>
      </c>
      <c r="BG825" s="9" t="str">
        <f t="shared" si="1459"/>
        <v/>
      </c>
      <c r="BH825" s="9" t="str">
        <f t="shared" si="1459"/>
        <v/>
      </c>
      <c r="BI825" s="9" t="str">
        <f t="shared" si="1459"/>
        <v/>
      </c>
      <c r="BJ825" s="9" t="str">
        <f t="shared" si="1459"/>
        <v/>
      </c>
      <c r="BK825" s="9" t="str">
        <f t="shared" si="1459"/>
        <v/>
      </c>
      <c r="BL825" s="9" t="str">
        <f t="shared" si="1459"/>
        <v/>
      </c>
      <c r="BM825" s="9" t="str">
        <f t="shared" si="1459"/>
        <v/>
      </c>
      <c r="BN825" s="9" t="str">
        <f t="shared" si="1459"/>
        <v/>
      </c>
      <c r="BO825" s="9" t="str">
        <f t="shared" si="1459"/>
        <v/>
      </c>
      <c r="BP825" s="9" t="str">
        <f t="shared" si="1459"/>
        <v/>
      </c>
      <c r="BQ825" s="9" t="str">
        <f t="shared" si="1459"/>
        <v/>
      </c>
      <c r="BR825" s="9" t="str">
        <f t="shared" si="1459"/>
        <v/>
      </c>
      <c r="BS825" s="9" t="str">
        <f t="shared" si="1459"/>
        <v/>
      </c>
      <c r="BT825" s="9" t="str">
        <f t="shared" si="1459"/>
        <v/>
      </c>
      <c r="BU825" s="9" t="str">
        <f t="shared" si="1459"/>
        <v/>
      </c>
      <c r="BV825" s="9" t="str">
        <f t="shared" si="1459"/>
        <v/>
      </c>
      <c r="BW825" s="9" t="str">
        <f t="shared" si="1459"/>
        <v/>
      </c>
      <c r="BX825" s="9" t="str">
        <f t="shared" ref="BX825" si="1460">IF(OR(BX217="",BX521=""),"",BX217-BX521)</f>
        <v/>
      </c>
      <c r="BY825" s="9" t="str">
        <f t="shared" si="1408"/>
        <v/>
      </c>
    </row>
    <row r="826" spans="1:77" x14ac:dyDescent="0.15">
      <c r="A826" s="9">
        <f t="shared" si="1409"/>
        <v>204</v>
      </c>
      <c r="B826" s="9" t="str">
        <f t="shared" ref="B826" si="1461">IF(OR(B218="",B218&lt;1),"",B218)</f>
        <v/>
      </c>
      <c r="C826" s="9" t="str">
        <f t="shared" ref="C826:E826" si="1462">IF(OR(C218="",C218&lt;1),"",C218)</f>
        <v/>
      </c>
      <c r="D826" s="9" t="str">
        <f t="shared" si="1462"/>
        <v/>
      </c>
      <c r="E826" s="9" t="str">
        <f t="shared" si="1462"/>
        <v/>
      </c>
      <c r="F826" s="9" t="str">
        <f t="shared" si="1405"/>
        <v/>
      </c>
      <c r="G826" s="9" t="str">
        <f t="shared" ref="G826:I826" si="1463">IF(OR($D826="",$D826&lt;1),"",G218)</f>
        <v/>
      </c>
      <c r="H826" s="9" t="str">
        <f t="shared" si="1463"/>
        <v/>
      </c>
      <c r="I826" s="9" t="str">
        <f t="shared" si="1463"/>
        <v/>
      </c>
      <c r="J826" s="9" t="str">
        <f t="shared" si="1413"/>
        <v/>
      </c>
      <c r="L826" s="9" t="str">
        <f t="shared" ref="L826:BW826" si="1464">IF(OR(L218="",L522=""),"",L218-L522)</f>
        <v/>
      </c>
      <c r="M826" s="9" t="str">
        <f t="shared" si="1464"/>
        <v/>
      </c>
      <c r="N826" s="9" t="str">
        <f t="shared" si="1464"/>
        <v/>
      </c>
      <c r="O826" s="9" t="str">
        <f t="shared" si="1464"/>
        <v/>
      </c>
      <c r="P826" s="9" t="str">
        <f t="shared" si="1464"/>
        <v/>
      </c>
      <c r="Q826" s="9" t="str">
        <f t="shared" si="1464"/>
        <v/>
      </c>
      <c r="R826" s="9" t="str">
        <f t="shared" si="1464"/>
        <v/>
      </c>
      <c r="S826" s="9" t="str">
        <f t="shared" si="1464"/>
        <v/>
      </c>
      <c r="T826" s="9" t="str">
        <f t="shared" si="1464"/>
        <v/>
      </c>
      <c r="U826" s="9" t="str">
        <f t="shared" si="1464"/>
        <v/>
      </c>
      <c r="V826" s="9" t="str">
        <f t="shared" si="1464"/>
        <v/>
      </c>
      <c r="W826" s="9" t="str">
        <f t="shared" si="1464"/>
        <v/>
      </c>
      <c r="X826" s="9" t="str">
        <f t="shared" si="1464"/>
        <v/>
      </c>
      <c r="Y826" s="9" t="str">
        <f t="shared" si="1464"/>
        <v/>
      </c>
      <c r="Z826" s="9" t="str">
        <f t="shared" si="1464"/>
        <v/>
      </c>
      <c r="AA826" s="9" t="str">
        <f t="shared" si="1464"/>
        <v/>
      </c>
      <c r="AB826" s="9" t="str">
        <f t="shared" si="1464"/>
        <v/>
      </c>
      <c r="AC826" s="9" t="str">
        <f t="shared" si="1464"/>
        <v/>
      </c>
      <c r="AD826" s="9" t="str">
        <f t="shared" si="1464"/>
        <v/>
      </c>
      <c r="AE826" s="9" t="str">
        <f t="shared" si="1464"/>
        <v/>
      </c>
      <c r="AF826" s="9" t="str">
        <f t="shared" si="1464"/>
        <v/>
      </c>
      <c r="AG826" s="9" t="str">
        <f t="shared" si="1464"/>
        <v/>
      </c>
      <c r="AH826" s="9" t="str">
        <f t="shared" si="1464"/>
        <v/>
      </c>
      <c r="AI826" s="9" t="str">
        <f t="shared" si="1464"/>
        <v/>
      </c>
      <c r="AJ826" s="9" t="str">
        <f t="shared" si="1464"/>
        <v/>
      </c>
      <c r="AK826" s="9" t="str">
        <f t="shared" si="1464"/>
        <v/>
      </c>
      <c r="AL826" s="9" t="str">
        <f t="shared" si="1464"/>
        <v/>
      </c>
      <c r="AM826" s="9" t="str">
        <f t="shared" si="1464"/>
        <v/>
      </c>
      <c r="AN826" s="9" t="str">
        <f t="shared" si="1464"/>
        <v/>
      </c>
      <c r="AO826" s="9" t="str">
        <f t="shared" si="1464"/>
        <v/>
      </c>
      <c r="AP826" s="9" t="str">
        <f t="shared" si="1464"/>
        <v/>
      </c>
      <c r="AQ826" s="9" t="str">
        <f t="shared" si="1464"/>
        <v/>
      </c>
      <c r="AR826" s="9" t="str">
        <f t="shared" si="1464"/>
        <v/>
      </c>
      <c r="AS826" s="9" t="str">
        <f t="shared" si="1464"/>
        <v/>
      </c>
      <c r="AT826" s="9" t="str">
        <f t="shared" si="1464"/>
        <v/>
      </c>
      <c r="AU826" s="9" t="str">
        <f t="shared" si="1464"/>
        <v/>
      </c>
      <c r="AV826" s="9" t="str">
        <f t="shared" si="1464"/>
        <v/>
      </c>
      <c r="AW826" s="9" t="str">
        <f t="shared" si="1464"/>
        <v/>
      </c>
      <c r="AX826" s="9" t="str">
        <f t="shared" si="1464"/>
        <v/>
      </c>
      <c r="AY826" s="9" t="str">
        <f t="shared" si="1464"/>
        <v/>
      </c>
      <c r="AZ826" s="9" t="str">
        <f t="shared" si="1464"/>
        <v/>
      </c>
      <c r="BA826" s="9" t="str">
        <f t="shared" si="1464"/>
        <v/>
      </c>
      <c r="BB826" s="9" t="str">
        <f t="shared" si="1464"/>
        <v/>
      </c>
      <c r="BC826" s="9" t="str">
        <f t="shared" si="1464"/>
        <v/>
      </c>
      <c r="BD826" s="9" t="str">
        <f t="shared" si="1464"/>
        <v/>
      </c>
      <c r="BE826" s="9" t="str">
        <f t="shared" si="1464"/>
        <v/>
      </c>
      <c r="BF826" s="9" t="str">
        <f t="shared" si="1464"/>
        <v/>
      </c>
      <c r="BG826" s="9" t="str">
        <f t="shared" si="1464"/>
        <v/>
      </c>
      <c r="BH826" s="9" t="str">
        <f t="shared" si="1464"/>
        <v/>
      </c>
      <c r="BI826" s="9" t="str">
        <f t="shared" si="1464"/>
        <v/>
      </c>
      <c r="BJ826" s="9" t="str">
        <f t="shared" si="1464"/>
        <v/>
      </c>
      <c r="BK826" s="9" t="str">
        <f t="shared" si="1464"/>
        <v/>
      </c>
      <c r="BL826" s="9" t="str">
        <f t="shared" si="1464"/>
        <v/>
      </c>
      <c r="BM826" s="9" t="str">
        <f t="shared" si="1464"/>
        <v/>
      </c>
      <c r="BN826" s="9" t="str">
        <f t="shared" si="1464"/>
        <v/>
      </c>
      <c r="BO826" s="9" t="str">
        <f t="shared" si="1464"/>
        <v/>
      </c>
      <c r="BP826" s="9" t="str">
        <f t="shared" si="1464"/>
        <v/>
      </c>
      <c r="BQ826" s="9" t="str">
        <f t="shared" si="1464"/>
        <v/>
      </c>
      <c r="BR826" s="9" t="str">
        <f t="shared" si="1464"/>
        <v/>
      </c>
      <c r="BS826" s="9" t="str">
        <f t="shared" si="1464"/>
        <v/>
      </c>
      <c r="BT826" s="9" t="str">
        <f t="shared" si="1464"/>
        <v/>
      </c>
      <c r="BU826" s="9" t="str">
        <f t="shared" si="1464"/>
        <v/>
      </c>
      <c r="BV826" s="9" t="str">
        <f t="shared" si="1464"/>
        <v/>
      </c>
      <c r="BW826" s="9" t="str">
        <f t="shared" si="1464"/>
        <v/>
      </c>
      <c r="BX826" s="9" t="str">
        <f t="shared" ref="BX826" si="1465">IF(OR(BX218="",BX522=""),"",BX218-BX522)</f>
        <v/>
      </c>
      <c r="BY826" s="9" t="str">
        <f t="shared" si="1408"/>
        <v/>
      </c>
    </row>
    <row r="827" spans="1:77" x14ac:dyDescent="0.15">
      <c r="A827" s="9">
        <f t="shared" si="1409"/>
        <v>205</v>
      </c>
      <c r="B827" s="9" t="str">
        <f t="shared" ref="B827" si="1466">IF(OR(B219="",B219&lt;1),"",B219)</f>
        <v/>
      </c>
      <c r="C827" s="9" t="str">
        <f t="shared" ref="C827:E827" si="1467">IF(OR(C219="",C219&lt;1),"",C219)</f>
        <v/>
      </c>
      <c r="D827" s="9" t="str">
        <f t="shared" si="1467"/>
        <v/>
      </c>
      <c r="E827" s="9" t="str">
        <f t="shared" si="1467"/>
        <v/>
      </c>
      <c r="F827" s="9" t="str">
        <f t="shared" si="1405"/>
        <v/>
      </c>
      <c r="G827" s="9" t="str">
        <f t="shared" ref="G827:I827" si="1468">IF(OR($D827="",$D827&lt;1),"",G219)</f>
        <v/>
      </c>
      <c r="H827" s="9" t="str">
        <f t="shared" si="1468"/>
        <v/>
      </c>
      <c r="I827" s="9" t="str">
        <f t="shared" si="1468"/>
        <v/>
      </c>
      <c r="J827" s="9" t="str">
        <f t="shared" si="1413"/>
        <v/>
      </c>
      <c r="L827" s="9" t="str">
        <f t="shared" ref="L827:BW827" si="1469">IF(OR(L219="",L523=""),"",L219-L523)</f>
        <v/>
      </c>
      <c r="M827" s="9" t="str">
        <f t="shared" si="1469"/>
        <v/>
      </c>
      <c r="N827" s="9" t="str">
        <f t="shared" si="1469"/>
        <v/>
      </c>
      <c r="O827" s="9" t="str">
        <f t="shared" si="1469"/>
        <v/>
      </c>
      <c r="P827" s="9" t="str">
        <f t="shared" si="1469"/>
        <v/>
      </c>
      <c r="Q827" s="9" t="str">
        <f t="shared" si="1469"/>
        <v/>
      </c>
      <c r="R827" s="9" t="str">
        <f t="shared" si="1469"/>
        <v/>
      </c>
      <c r="S827" s="9" t="str">
        <f t="shared" si="1469"/>
        <v/>
      </c>
      <c r="T827" s="9" t="str">
        <f t="shared" si="1469"/>
        <v/>
      </c>
      <c r="U827" s="9" t="str">
        <f t="shared" si="1469"/>
        <v/>
      </c>
      <c r="V827" s="9" t="str">
        <f t="shared" si="1469"/>
        <v/>
      </c>
      <c r="W827" s="9" t="str">
        <f t="shared" si="1469"/>
        <v/>
      </c>
      <c r="X827" s="9" t="str">
        <f t="shared" si="1469"/>
        <v/>
      </c>
      <c r="Y827" s="9" t="str">
        <f t="shared" si="1469"/>
        <v/>
      </c>
      <c r="Z827" s="9" t="str">
        <f t="shared" si="1469"/>
        <v/>
      </c>
      <c r="AA827" s="9" t="str">
        <f t="shared" si="1469"/>
        <v/>
      </c>
      <c r="AB827" s="9" t="str">
        <f t="shared" si="1469"/>
        <v/>
      </c>
      <c r="AC827" s="9" t="str">
        <f t="shared" si="1469"/>
        <v/>
      </c>
      <c r="AD827" s="9" t="str">
        <f t="shared" si="1469"/>
        <v/>
      </c>
      <c r="AE827" s="9" t="str">
        <f t="shared" si="1469"/>
        <v/>
      </c>
      <c r="AF827" s="9" t="str">
        <f t="shared" si="1469"/>
        <v/>
      </c>
      <c r="AG827" s="9" t="str">
        <f t="shared" si="1469"/>
        <v/>
      </c>
      <c r="AH827" s="9" t="str">
        <f t="shared" si="1469"/>
        <v/>
      </c>
      <c r="AI827" s="9" t="str">
        <f t="shared" si="1469"/>
        <v/>
      </c>
      <c r="AJ827" s="9" t="str">
        <f t="shared" si="1469"/>
        <v/>
      </c>
      <c r="AK827" s="9" t="str">
        <f t="shared" si="1469"/>
        <v/>
      </c>
      <c r="AL827" s="9" t="str">
        <f t="shared" si="1469"/>
        <v/>
      </c>
      <c r="AM827" s="9" t="str">
        <f t="shared" si="1469"/>
        <v/>
      </c>
      <c r="AN827" s="9" t="str">
        <f t="shared" si="1469"/>
        <v/>
      </c>
      <c r="AO827" s="9" t="str">
        <f t="shared" si="1469"/>
        <v/>
      </c>
      <c r="AP827" s="9" t="str">
        <f t="shared" si="1469"/>
        <v/>
      </c>
      <c r="AQ827" s="9" t="str">
        <f t="shared" si="1469"/>
        <v/>
      </c>
      <c r="AR827" s="9" t="str">
        <f t="shared" si="1469"/>
        <v/>
      </c>
      <c r="AS827" s="9" t="str">
        <f t="shared" si="1469"/>
        <v/>
      </c>
      <c r="AT827" s="9" t="str">
        <f t="shared" si="1469"/>
        <v/>
      </c>
      <c r="AU827" s="9" t="str">
        <f t="shared" si="1469"/>
        <v/>
      </c>
      <c r="AV827" s="9" t="str">
        <f t="shared" si="1469"/>
        <v/>
      </c>
      <c r="AW827" s="9" t="str">
        <f t="shared" si="1469"/>
        <v/>
      </c>
      <c r="AX827" s="9" t="str">
        <f t="shared" si="1469"/>
        <v/>
      </c>
      <c r="AY827" s="9" t="str">
        <f t="shared" si="1469"/>
        <v/>
      </c>
      <c r="AZ827" s="9" t="str">
        <f t="shared" si="1469"/>
        <v/>
      </c>
      <c r="BA827" s="9" t="str">
        <f t="shared" si="1469"/>
        <v/>
      </c>
      <c r="BB827" s="9" t="str">
        <f t="shared" si="1469"/>
        <v/>
      </c>
      <c r="BC827" s="9" t="str">
        <f t="shared" si="1469"/>
        <v/>
      </c>
      <c r="BD827" s="9" t="str">
        <f t="shared" si="1469"/>
        <v/>
      </c>
      <c r="BE827" s="9" t="str">
        <f t="shared" si="1469"/>
        <v/>
      </c>
      <c r="BF827" s="9" t="str">
        <f t="shared" si="1469"/>
        <v/>
      </c>
      <c r="BG827" s="9" t="str">
        <f t="shared" si="1469"/>
        <v/>
      </c>
      <c r="BH827" s="9" t="str">
        <f t="shared" si="1469"/>
        <v/>
      </c>
      <c r="BI827" s="9" t="str">
        <f t="shared" si="1469"/>
        <v/>
      </c>
      <c r="BJ827" s="9" t="str">
        <f t="shared" si="1469"/>
        <v/>
      </c>
      <c r="BK827" s="9" t="str">
        <f t="shared" si="1469"/>
        <v/>
      </c>
      <c r="BL827" s="9" t="str">
        <f t="shared" si="1469"/>
        <v/>
      </c>
      <c r="BM827" s="9" t="str">
        <f t="shared" si="1469"/>
        <v/>
      </c>
      <c r="BN827" s="9" t="str">
        <f t="shared" si="1469"/>
        <v/>
      </c>
      <c r="BO827" s="9" t="str">
        <f t="shared" si="1469"/>
        <v/>
      </c>
      <c r="BP827" s="9" t="str">
        <f t="shared" si="1469"/>
        <v/>
      </c>
      <c r="BQ827" s="9" t="str">
        <f t="shared" si="1469"/>
        <v/>
      </c>
      <c r="BR827" s="9" t="str">
        <f t="shared" si="1469"/>
        <v/>
      </c>
      <c r="BS827" s="9" t="str">
        <f t="shared" si="1469"/>
        <v/>
      </c>
      <c r="BT827" s="9" t="str">
        <f t="shared" si="1469"/>
        <v/>
      </c>
      <c r="BU827" s="9" t="str">
        <f t="shared" si="1469"/>
        <v/>
      </c>
      <c r="BV827" s="9" t="str">
        <f t="shared" si="1469"/>
        <v/>
      </c>
      <c r="BW827" s="9" t="str">
        <f t="shared" si="1469"/>
        <v/>
      </c>
      <c r="BX827" s="9" t="str">
        <f t="shared" ref="BX827" si="1470">IF(OR(BX219="",BX523=""),"",BX219-BX523)</f>
        <v/>
      </c>
      <c r="BY827" s="9" t="str">
        <f t="shared" si="1408"/>
        <v/>
      </c>
    </row>
    <row r="828" spans="1:77" x14ac:dyDescent="0.15">
      <c r="A828" s="9">
        <f t="shared" si="1409"/>
        <v>206</v>
      </c>
      <c r="B828" s="9" t="str">
        <f t="shared" ref="B828" si="1471">IF(OR(B220="",B220&lt;1),"",B220)</f>
        <v/>
      </c>
      <c r="C828" s="9" t="str">
        <f t="shared" ref="C828:E828" si="1472">IF(OR(C220="",C220&lt;1),"",C220)</f>
        <v/>
      </c>
      <c r="D828" s="9" t="str">
        <f t="shared" si="1472"/>
        <v/>
      </c>
      <c r="E828" s="9" t="str">
        <f t="shared" si="1472"/>
        <v/>
      </c>
      <c r="F828" s="9" t="str">
        <f t="shared" si="1405"/>
        <v/>
      </c>
      <c r="G828" s="9" t="str">
        <f t="shared" ref="G828:I828" si="1473">IF(OR($D828="",$D828&lt;1),"",G220)</f>
        <v/>
      </c>
      <c r="H828" s="9" t="str">
        <f t="shared" si="1473"/>
        <v/>
      </c>
      <c r="I828" s="9" t="str">
        <f t="shared" si="1473"/>
        <v/>
      </c>
      <c r="J828" s="9" t="str">
        <f t="shared" si="1413"/>
        <v/>
      </c>
      <c r="L828" s="9" t="str">
        <f t="shared" ref="L828:BW828" si="1474">IF(OR(L220="",L524=""),"",L220-L524)</f>
        <v/>
      </c>
      <c r="M828" s="9" t="str">
        <f t="shared" si="1474"/>
        <v/>
      </c>
      <c r="N828" s="9" t="str">
        <f t="shared" si="1474"/>
        <v/>
      </c>
      <c r="O828" s="9" t="str">
        <f t="shared" si="1474"/>
        <v/>
      </c>
      <c r="P828" s="9" t="str">
        <f t="shared" si="1474"/>
        <v/>
      </c>
      <c r="Q828" s="9" t="str">
        <f t="shared" si="1474"/>
        <v/>
      </c>
      <c r="R828" s="9" t="str">
        <f t="shared" si="1474"/>
        <v/>
      </c>
      <c r="S828" s="9" t="str">
        <f t="shared" si="1474"/>
        <v/>
      </c>
      <c r="T828" s="9" t="str">
        <f t="shared" si="1474"/>
        <v/>
      </c>
      <c r="U828" s="9" t="str">
        <f t="shared" si="1474"/>
        <v/>
      </c>
      <c r="V828" s="9" t="str">
        <f t="shared" si="1474"/>
        <v/>
      </c>
      <c r="W828" s="9" t="str">
        <f t="shared" si="1474"/>
        <v/>
      </c>
      <c r="X828" s="9" t="str">
        <f t="shared" si="1474"/>
        <v/>
      </c>
      <c r="Y828" s="9" t="str">
        <f t="shared" si="1474"/>
        <v/>
      </c>
      <c r="Z828" s="9" t="str">
        <f t="shared" si="1474"/>
        <v/>
      </c>
      <c r="AA828" s="9" t="str">
        <f t="shared" si="1474"/>
        <v/>
      </c>
      <c r="AB828" s="9" t="str">
        <f t="shared" si="1474"/>
        <v/>
      </c>
      <c r="AC828" s="9" t="str">
        <f t="shared" si="1474"/>
        <v/>
      </c>
      <c r="AD828" s="9" t="str">
        <f t="shared" si="1474"/>
        <v/>
      </c>
      <c r="AE828" s="9" t="str">
        <f t="shared" si="1474"/>
        <v/>
      </c>
      <c r="AF828" s="9" t="str">
        <f t="shared" si="1474"/>
        <v/>
      </c>
      <c r="AG828" s="9" t="str">
        <f t="shared" si="1474"/>
        <v/>
      </c>
      <c r="AH828" s="9" t="str">
        <f t="shared" si="1474"/>
        <v/>
      </c>
      <c r="AI828" s="9" t="str">
        <f t="shared" si="1474"/>
        <v/>
      </c>
      <c r="AJ828" s="9" t="str">
        <f t="shared" si="1474"/>
        <v/>
      </c>
      <c r="AK828" s="9" t="str">
        <f t="shared" si="1474"/>
        <v/>
      </c>
      <c r="AL828" s="9" t="str">
        <f t="shared" si="1474"/>
        <v/>
      </c>
      <c r="AM828" s="9" t="str">
        <f t="shared" si="1474"/>
        <v/>
      </c>
      <c r="AN828" s="9" t="str">
        <f t="shared" si="1474"/>
        <v/>
      </c>
      <c r="AO828" s="9" t="str">
        <f t="shared" si="1474"/>
        <v/>
      </c>
      <c r="AP828" s="9" t="str">
        <f t="shared" si="1474"/>
        <v/>
      </c>
      <c r="AQ828" s="9" t="str">
        <f t="shared" si="1474"/>
        <v/>
      </c>
      <c r="AR828" s="9" t="str">
        <f t="shared" si="1474"/>
        <v/>
      </c>
      <c r="AS828" s="9" t="str">
        <f t="shared" si="1474"/>
        <v/>
      </c>
      <c r="AT828" s="9" t="str">
        <f t="shared" si="1474"/>
        <v/>
      </c>
      <c r="AU828" s="9" t="str">
        <f t="shared" si="1474"/>
        <v/>
      </c>
      <c r="AV828" s="9" t="str">
        <f t="shared" si="1474"/>
        <v/>
      </c>
      <c r="AW828" s="9" t="str">
        <f t="shared" si="1474"/>
        <v/>
      </c>
      <c r="AX828" s="9" t="str">
        <f t="shared" si="1474"/>
        <v/>
      </c>
      <c r="AY828" s="9" t="str">
        <f t="shared" si="1474"/>
        <v/>
      </c>
      <c r="AZ828" s="9" t="str">
        <f t="shared" si="1474"/>
        <v/>
      </c>
      <c r="BA828" s="9" t="str">
        <f t="shared" si="1474"/>
        <v/>
      </c>
      <c r="BB828" s="9" t="str">
        <f t="shared" si="1474"/>
        <v/>
      </c>
      <c r="BC828" s="9" t="str">
        <f t="shared" si="1474"/>
        <v/>
      </c>
      <c r="BD828" s="9" t="str">
        <f t="shared" si="1474"/>
        <v/>
      </c>
      <c r="BE828" s="9" t="str">
        <f t="shared" si="1474"/>
        <v/>
      </c>
      <c r="BF828" s="9" t="str">
        <f t="shared" si="1474"/>
        <v/>
      </c>
      <c r="BG828" s="9" t="str">
        <f t="shared" si="1474"/>
        <v/>
      </c>
      <c r="BH828" s="9" t="str">
        <f t="shared" si="1474"/>
        <v/>
      </c>
      <c r="BI828" s="9" t="str">
        <f t="shared" si="1474"/>
        <v/>
      </c>
      <c r="BJ828" s="9" t="str">
        <f t="shared" si="1474"/>
        <v/>
      </c>
      <c r="BK828" s="9" t="str">
        <f t="shared" si="1474"/>
        <v/>
      </c>
      <c r="BL828" s="9" t="str">
        <f t="shared" si="1474"/>
        <v/>
      </c>
      <c r="BM828" s="9" t="str">
        <f t="shared" si="1474"/>
        <v/>
      </c>
      <c r="BN828" s="9" t="str">
        <f t="shared" si="1474"/>
        <v/>
      </c>
      <c r="BO828" s="9" t="str">
        <f t="shared" si="1474"/>
        <v/>
      </c>
      <c r="BP828" s="9" t="str">
        <f t="shared" si="1474"/>
        <v/>
      </c>
      <c r="BQ828" s="9" t="str">
        <f t="shared" si="1474"/>
        <v/>
      </c>
      <c r="BR828" s="9" t="str">
        <f t="shared" si="1474"/>
        <v/>
      </c>
      <c r="BS828" s="9" t="str">
        <f t="shared" si="1474"/>
        <v/>
      </c>
      <c r="BT828" s="9" t="str">
        <f t="shared" si="1474"/>
        <v/>
      </c>
      <c r="BU828" s="9" t="str">
        <f t="shared" si="1474"/>
        <v/>
      </c>
      <c r="BV828" s="9" t="str">
        <f t="shared" si="1474"/>
        <v/>
      </c>
      <c r="BW828" s="9" t="str">
        <f t="shared" si="1474"/>
        <v/>
      </c>
      <c r="BX828" s="9" t="str">
        <f t="shared" ref="BX828" si="1475">IF(OR(BX220="",BX524=""),"",BX220-BX524)</f>
        <v/>
      </c>
      <c r="BY828" s="9" t="str">
        <f t="shared" si="1408"/>
        <v/>
      </c>
    </row>
    <row r="829" spans="1:77" x14ac:dyDescent="0.15">
      <c r="A829" s="9">
        <f t="shared" si="1409"/>
        <v>207</v>
      </c>
      <c r="B829" s="9" t="str">
        <f t="shared" ref="B829" si="1476">IF(OR(B221="",B221&lt;1),"",B221)</f>
        <v/>
      </c>
      <c r="C829" s="9" t="str">
        <f t="shared" ref="C829:E829" si="1477">IF(OR(C221="",C221&lt;1),"",C221)</f>
        <v/>
      </c>
      <c r="D829" s="9" t="str">
        <f t="shared" si="1477"/>
        <v/>
      </c>
      <c r="E829" s="9" t="str">
        <f t="shared" si="1477"/>
        <v/>
      </c>
      <c r="F829" s="9" t="str">
        <f t="shared" si="1405"/>
        <v/>
      </c>
      <c r="G829" s="9" t="str">
        <f t="shared" ref="G829:I829" si="1478">IF(OR($D829="",$D829&lt;1),"",G221)</f>
        <v/>
      </c>
      <c r="H829" s="9" t="str">
        <f t="shared" si="1478"/>
        <v/>
      </c>
      <c r="I829" s="9" t="str">
        <f t="shared" si="1478"/>
        <v/>
      </c>
      <c r="J829" s="9" t="str">
        <f t="shared" si="1413"/>
        <v/>
      </c>
      <c r="L829" s="9" t="str">
        <f t="shared" ref="L829:BW829" si="1479">IF(OR(L221="",L525=""),"",L221-L525)</f>
        <v/>
      </c>
      <c r="M829" s="9" t="str">
        <f t="shared" si="1479"/>
        <v/>
      </c>
      <c r="N829" s="9" t="str">
        <f t="shared" si="1479"/>
        <v/>
      </c>
      <c r="O829" s="9" t="str">
        <f t="shared" si="1479"/>
        <v/>
      </c>
      <c r="P829" s="9" t="str">
        <f t="shared" si="1479"/>
        <v/>
      </c>
      <c r="Q829" s="9" t="str">
        <f t="shared" si="1479"/>
        <v/>
      </c>
      <c r="R829" s="9" t="str">
        <f t="shared" si="1479"/>
        <v/>
      </c>
      <c r="S829" s="9" t="str">
        <f t="shared" si="1479"/>
        <v/>
      </c>
      <c r="T829" s="9" t="str">
        <f t="shared" si="1479"/>
        <v/>
      </c>
      <c r="U829" s="9" t="str">
        <f t="shared" si="1479"/>
        <v/>
      </c>
      <c r="V829" s="9" t="str">
        <f t="shared" si="1479"/>
        <v/>
      </c>
      <c r="W829" s="9" t="str">
        <f t="shared" si="1479"/>
        <v/>
      </c>
      <c r="X829" s="9" t="str">
        <f t="shared" si="1479"/>
        <v/>
      </c>
      <c r="Y829" s="9" t="str">
        <f t="shared" si="1479"/>
        <v/>
      </c>
      <c r="Z829" s="9" t="str">
        <f t="shared" si="1479"/>
        <v/>
      </c>
      <c r="AA829" s="9" t="str">
        <f t="shared" si="1479"/>
        <v/>
      </c>
      <c r="AB829" s="9" t="str">
        <f t="shared" si="1479"/>
        <v/>
      </c>
      <c r="AC829" s="9" t="str">
        <f t="shared" si="1479"/>
        <v/>
      </c>
      <c r="AD829" s="9" t="str">
        <f t="shared" si="1479"/>
        <v/>
      </c>
      <c r="AE829" s="9" t="str">
        <f t="shared" si="1479"/>
        <v/>
      </c>
      <c r="AF829" s="9" t="str">
        <f t="shared" si="1479"/>
        <v/>
      </c>
      <c r="AG829" s="9" t="str">
        <f t="shared" si="1479"/>
        <v/>
      </c>
      <c r="AH829" s="9" t="str">
        <f t="shared" si="1479"/>
        <v/>
      </c>
      <c r="AI829" s="9" t="str">
        <f t="shared" si="1479"/>
        <v/>
      </c>
      <c r="AJ829" s="9" t="str">
        <f t="shared" si="1479"/>
        <v/>
      </c>
      <c r="AK829" s="9" t="str">
        <f t="shared" si="1479"/>
        <v/>
      </c>
      <c r="AL829" s="9" t="str">
        <f t="shared" si="1479"/>
        <v/>
      </c>
      <c r="AM829" s="9" t="str">
        <f t="shared" si="1479"/>
        <v/>
      </c>
      <c r="AN829" s="9" t="str">
        <f t="shared" si="1479"/>
        <v/>
      </c>
      <c r="AO829" s="9" t="str">
        <f t="shared" si="1479"/>
        <v/>
      </c>
      <c r="AP829" s="9" t="str">
        <f t="shared" si="1479"/>
        <v/>
      </c>
      <c r="AQ829" s="9" t="str">
        <f t="shared" si="1479"/>
        <v/>
      </c>
      <c r="AR829" s="9" t="str">
        <f t="shared" si="1479"/>
        <v/>
      </c>
      <c r="AS829" s="9" t="str">
        <f t="shared" si="1479"/>
        <v/>
      </c>
      <c r="AT829" s="9" t="str">
        <f t="shared" si="1479"/>
        <v/>
      </c>
      <c r="AU829" s="9" t="str">
        <f t="shared" si="1479"/>
        <v/>
      </c>
      <c r="AV829" s="9" t="str">
        <f t="shared" si="1479"/>
        <v/>
      </c>
      <c r="AW829" s="9" t="str">
        <f t="shared" si="1479"/>
        <v/>
      </c>
      <c r="AX829" s="9" t="str">
        <f t="shared" si="1479"/>
        <v/>
      </c>
      <c r="AY829" s="9" t="str">
        <f t="shared" si="1479"/>
        <v/>
      </c>
      <c r="AZ829" s="9" t="str">
        <f t="shared" si="1479"/>
        <v/>
      </c>
      <c r="BA829" s="9" t="str">
        <f t="shared" si="1479"/>
        <v/>
      </c>
      <c r="BB829" s="9" t="str">
        <f t="shared" si="1479"/>
        <v/>
      </c>
      <c r="BC829" s="9" t="str">
        <f t="shared" si="1479"/>
        <v/>
      </c>
      <c r="BD829" s="9" t="str">
        <f t="shared" si="1479"/>
        <v/>
      </c>
      <c r="BE829" s="9" t="str">
        <f t="shared" si="1479"/>
        <v/>
      </c>
      <c r="BF829" s="9" t="str">
        <f t="shared" si="1479"/>
        <v/>
      </c>
      <c r="BG829" s="9" t="str">
        <f t="shared" si="1479"/>
        <v/>
      </c>
      <c r="BH829" s="9" t="str">
        <f t="shared" si="1479"/>
        <v/>
      </c>
      <c r="BI829" s="9" t="str">
        <f t="shared" si="1479"/>
        <v/>
      </c>
      <c r="BJ829" s="9" t="str">
        <f t="shared" si="1479"/>
        <v/>
      </c>
      <c r="BK829" s="9" t="str">
        <f t="shared" si="1479"/>
        <v/>
      </c>
      <c r="BL829" s="9" t="str">
        <f t="shared" si="1479"/>
        <v/>
      </c>
      <c r="BM829" s="9" t="str">
        <f t="shared" si="1479"/>
        <v/>
      </c>
      <c r="BN829" s="9" t="str">
        <f t="shared" si="1479"/>
        <v/>
      </c>
      <c r="BO829" s="9" t="str">
        <f t="shared" si="1479"/>
        <v/>
      </c>
      <c r="BP829" s="9" t="str">
        <f t="shared" si="1479"/>
        <v/>
      </c>
      <c r="BQ829" s="9" t="str">
        <f t="shared" si="1479"/>
        <v/>
      </c>
      <c r="BR829" s="9" t="str">
        <f t="shared" si="1479"/>
        <v/>
      </c>
      <c r="BS829" s="9" t="str">
        <f t="shared" si="1479"/>
        <v/>
      </c>
      <c r="BT829" s="9" t="str">
        <f t="shared" si="1479"/>
        <v/>
      </c>
      <c r="BU829" s="9" t="str">
        <f t="shared" si="1479"/>
        <v/>
      </c>
      <c r="BV829" s="9" t="str">
        <f t="shared" si="1479"/>
        <v/>
      </c>
      <c r="BW829" s="9" t="str">
        <f t="shared" si="1479"/>
        <v/>
      </c>
      <c r="BX829" s="9" t="str">
        <f t="shared" ref="BX829" si="1480">IF(OR(BX221="",BX525=""),"",BX221-BX525)</f>
        <v/>
      </c>
      <c r="BY829" s="9" t="str">
        <f t="shared" si="1408"/>
        <v/>
      </c>
    </row>
    <row r="830" spans="1:77" x14ac:dyDescent="0.15">
      <c r="A830" s="9">
        <f t="shared" si="1409"/>
        <v>208</v>
      </c>
      <c r="B830" s="9" t="str">
        <f t="shared" ref="B830" si="1481">IF(OR(B222="",B222&lt;1),"",B222)</f>
        <v/>
      </c>
      <c r="C830" s="9" t="str">
        <f t="shared" ref="C830:E830" si="1482">IF(OR(C222="",C222&lt;1),"",C222)</f>
        <v/>
      </c>
      <c r="D830" s="9" t="str">
        <f t="shared" si="1482"/>
        <v/>
      </c>
      <c r="E830" s="9" t="str">
        <f t="shared" si="1482"/>
        <v/>
      </c>
      <c r="F830" s="9" t="str">
        <f t="shared" si="1405"/>
        <v/>
      </c>
      <c r="G830" s="9" t="str">
        <f t="shared" ref="G830:I830" si="1483">IF(OR($D830="",$D830&lt;1),"",G222)</f>
        <v/>
      </c>
      <c r="H830" s="9" t="str">
        <f t="shared" si="1483"/>
        <v/>
      </c>
      <c r="I830" s="9" t="str">
        <f t="shared" si="1483"/>
        <v/>
      </c>
      <c r="J830" s="9" t="str">
        <f t="shared" si="1413"/>
        <v/>
      </c>
      <c r="L830" s="9" t="str">
        <f t="shared" ref="L830:BW830" si="1484">IF(OR(L222="",L526=""),"",L222-L526)</f>
        <v/>
      </c>
      <c r="M830" s="9" t="str">
        <f t="shared" si="1484"/>
        <v/>
      </c>
      <c r="N830" s="9" t="str">
        <f t="shared" si="1484"/>
        <v/>
      </c>
      <c r="O830" s="9" t="str">
        <f t="shared" si="1484"/>
        <v/>
      </c>
      <c r="P830" s="9" t="str">
        <f t="shared" si="1484"/>
        <v/>
      </c>
      <c r="Q830" s="9" t="str">
        <f t="shared" si="1484"/>
        <v/>
      </c>
      <c r="R830" s="9" t="str">
        <f t="shared" si="1484"/>
        <v/>
      </c>
      <c r="S830" s="9" t="str">
        <f t="shared" si="1484"/>
        <v/>
      </c>
      <c r="T830" s="9" t="str">
        <f t="shared" si="1484"/>
        <v/>
      </c>
      <c r="U830" s="9" t="str">
        <f t="shared" si="1484"/>
        <v/>
      </c>
      <c r="V830" s="9" t="str">
        <f t="shared" si="1484"/>
        <v/>
      </c>
      <c r="W830" s="9" t="str">
        <f t="shared" si="1484"/>
        <v/>
      </c>
      <c r="X830" s="9" t="str">
        <f t="shared" si="1484"/>
        <v/>
      </c>
      <c r="Y830" s="9" t="str">
        <f t="shared" si="1484"/>
        <v/>
      </c>
      <c r="Z830" s="9" t="str">
        <f t="shared" si="1484"/>
        <v/>
      </c>
      <c r="AA830" s="9" t="str">
        <f t="shared" si="1484"/>
        <v/>
      </c>
      <c r="AB830" s="9" t="str">
        <f t="shared" si="1484"/>
        <v/>
      </c>
      <c r="AC830" s="9" t="str">
        <f t="shared" si="1484"/>
        <v/>
      </c>
      <c r="AD830" s="9" t="str">
        <f t="shared" si="1484"/>
        <v/>
      </c>
      <c r="AE830" s="9" t="str">
        <f t="shared" si="1484"/>
        <v/>
      </c>
      <c r="AF830" s="9" t="str">
        <f t="shared" si="1484"/>
        <v/>
      </c>
      <c r="AG830" s="9" t="str">
        <f t="shared" si="1484"/>
        <v/>
      </c>
      <c r="AH830" s="9" t="str">
        <f t="shared" si="1484"/>
        <v/>
      </c>
      <c r="AI830" s="9" t="str">
        <f t="shared" si="1484"/>
        <v/>
      </c>
      <c r="AJ830" s="9" t="str">
        <f t="shared" si="1484"/>
        <v/>
      </c>
      <c r="AK830" s="9" t="str">
        <f t="shared" si="1484"/>
        <v/>
      </c>
      <c r="AL830" s="9" t="str">
        <f t="shared" si="1484"/>
        <v/>
      </c>
      <c r="AM830" s="9" t="str">
        <f t="shared" si="1484"/>
        <v/>
      </c>
      <c r="AN830" s="9" t="str">
        <f t="shared" si="1484"/>
        <v/>
      </c>
      <c r="AO830" s="9" t="str">
        <f t="shared" si="1484"/>
        <v/>
      </c>
      <c r="AP830" s="9" t="str">
        <f t="shared" si="1484"/>
        <v/>
      </c>
      <c r="AQ830" s="9" t="str">
        <f t="shared" si="1484"/>
        <v/>
      </c>
      <c r="AR830" s="9" t="str">
        <f t="shared" si="1484"/>
        <v/>
      </c>
      <c r="AS830" s="9" t="str">
        <f t="shared" si="1484"/>
        <v/>
      </c>
      <c r="AT830" s="9" t="str">
        <f t="shared" si="1484"/>
        <v/>
      </c>
      <c r="AU830" s="9" t="str">
        <f t="shared" si="1484"/>
        <v/>
      </c>
      <c r="AV830" s="9" t="str">
        <f t="shared" si="1484"/>
        <v/>
      </c>
      <c r="AW830" s="9" t="str">
        <f t="shared" si="1484"/>
        <v/>
      </c>
      <c r="AX830" s="9" t="str">
        <f t="shared" si="1484"/>
        <v/>
      </c>
      <c r="AY830" s="9" t="str">
        <f t="shared" si="1484"/>
        <v/>
      </c>
      <c r="AZ830" s="9" t="str">
        <f t="shared" si="1484"/>
        <v/>
      </c>
      <c r="BA830" s="9" t="str">
        <f t="shared" si="1484"/>
        <v/>
      </c>
      <c r="BB830" s="9" t="str">
        <f t="shared" si="1484"/>
        <v/>
      </c>
      <c r="BC830" s="9" t="str">
        <f t="shared" si="1484"/>
        <v/>
      </c>
      <c r="BD830" s="9" t="str">
        <f t="shared" si="1484"/>
        <v/>
      </c>
      <c r="BE830" s="9" t="str">
        <f t="shared" si="1484"/>
        <v/>
      </c>
      <c r="BF830" s="9" t="str">
        <f t="shared" si="1484"/>
        <v/>
      </c>
      <c r="BG830" s="9" t="str">
        <f t="shared" si="1484"/>
        <v/>
      </c>
      <c r="BH830" s="9" t="str">
        <f t="shared" si="1484"/>
        <v/>
      </c>
      <c r="BI830" s="9" t="str">
        <f t="shared" si="1484"/>
        <v/>
      </c>
      <c r="BJ830" s="9" t="str">
        <f t="shared" si="1484"/>
        <v/>
      </c>
      <c r="BK830" s="9" t="str">
        <f t="shared" si="1484"/>
        <v/>
      </c>
      <c r="BL830" s="9" t="str">
        <f t="shared" si="1484"/>
        <v/>
      </c>
      <c r="BM830" s="9" t="str">
        <f t="shared" si="1484"/>
        <v/>
      </c>
      <c r="BN830" s="9" t="str">
        <f t="shared" si="1484"/>
        <v/>
      </c>
      <c r="BO830" s="9" t="str">
        <f t="shared" si="1484"/>
        <v/>
      </c>
      <c r="BP830" s="9" t="str">
        <f t="shared" si="1484"/>
        <v/>
      </c>
      <c r="BQ830" s="9" t="str">
        <f t="shared" si="1484"/>
        <v/>
      </c>
      <c r="BR830" s="9" t="str">
        <f t="shared" si="1484"/>
        <v/>
      </c>
      <c r="BS830" s="9" t="str">
        <f t="shared" si="1484"/>
        <v/>
      </c>
      <c r="BT830" s="9" t="str">
        <f t="shared" si="1484"/>
        <v/>
      </c>
      <c r="BU830" s="9" t="str">
        <f t="shared" si="1484"/>
        <v/>
      </c>
      <c r="BV830" s="9" t="str">
        <f t="shared" si="1484"/>
        <v/>
      </c>
      <c r="BW830" s="9" t="str">
        <f t="shared" si="1484"/>
        <v/>
      </c>
      <c r="BX830" s="9" t="str">
        <f t="shared" ref="BX830" si="1485">IF(OR(BX222="",BX526=""),"",BX222-BX526)</f>
        <v/>
      </c>
      <c r="BY830" s="9" t="str">
        <f t="shared" si="1408"/>
        <v/>
      </c>
    </row>
    <row r="831" spans="1:77" x14ac:dyDescent="0.15">
      <c r="A831" s="9">
        <f t="shared" si="1409"/>
        <v>209</v>
      </c>
      <c r="B831" s="9" t="str">
        <f t="shared" ref="B831" si="1486">IF(OR(B223="",B223&lt;1),"",B223)</f>
        <v/>
      </c>
      <c r="C831" s="9" t="str">
        <f t="shared" ref="C831:E831" si="1487">IF(OR(C223="",C223&lt;1),"",C223)</f>
        <v/>
      </c>
      <c r="D831" s="9" t="str">
        <f t="shared" si="1487"/>
        <v/>
      </c>
      <c r="E831" s="9" t="str">
        <f t="shared" si="1487"/>
        <v/>
      </c>
      <c r="F831" s="9" t="str">
        <f t="shared" si="1405"/>
        <v/>
      </c>
      <c r="G831" s="9" t="str">
        <f t="shared" ref="G831:I831" si="1488">IF(OR($D831="",$D831&lt;1),"",G223)</f>
        <v/>
      </c>
      <c r="H831" s="9" t="str">
        <f t="shared" si="1488"/>
        <v/>
      </c>
      <c r="I831" s="9" t="str">
        <f t="shared" si="1488"/>
        <v/>
      </c>
      <c r="J831" s="9" t="str">
        <f t="shared" si="1413"/>
        <v/>
      </c>
      <c r="L831" s="9" t="str">
        <f t="shared" ref="L831:BW831" si="1489">IF(OR(L223="",L527=""),"",L223-L527)</f>
        <v/>
      </c>
      <c r="M831" s="9" t="str">
        <f t="shared" si="1489"/>
        <v/>
      </c>
      <c r="N831" s="9" t="str">
        <f t="shared" si="1489"/>
        <v/>
      </c>
      <c r="O831" s="9" t="str">
        <f t="shared" si="1489"/>
        <v/>
      </c>
      <c r="P831" s="9" t="str">
        <f t="shared" si="1489"/>
        <v/>
      </c>
      <c r="Q831" s="9" t="str">
        <f t="shared" si="1489"/>
        <v/>
      </c>
      <c r="R831" s="9" t="str">
        <f t="shared" si="1489"/>
        <v/>
      </c>
      <c r="S831" s="9" t="str">
        <f t="shared" si="1489"/>
        <v/>
      </c>
      <c r="T831" s="9" t="str">
        <f t="shared" si="1489"/>
        <v/>
      </c>
      <c r="U831" s="9" t="str">
        <f t="shared" si="1489"/>
        <v/>
      </c>
      <c r="V831" s="9" t="str">
        <f t="shared" si="1489"/>
        <v/>
      </c>
      <c r="W831" s="9" t="str">
        <f t="shared" si="1489"/>
        <v/>
      </c>
      <c r="X831" s="9" t="str">
        <f t="shared" si="1489"/>
        <v/>
      </c>
      <c r="Y831" s="9" t="str">
        <f t="shared" si="1489"/>
        <v/>
      </c>
      <c r="Z831" s="9" t="str">
        <f t="shared" si="1489"/>
        <v/>
      </c>
      <c r="AA831" s="9" t="str">
        <f t="shared" si="1489"/>
        <v/>
      </c>
      <c r="AB831" s="9" t="str">
        <f t="shared" si="1489"/>
        <v/>
      </c>
      <c r="AC831" s="9" t="str">
        <f t="shared" si="1489"/>
        <v/>
      </c>
      <c r="AD831" s="9" t="str">
        <f t="shared" si="1489"/>
        <v/>
      </c>
      <c r="AE831" s="9" t="str">
        <f t="shared" si="1489"/>
        <v/>
      </c>
      <c r="AF831" s="9" t="str">
        <f t="shared" si="1489"/>
        <v/>
      </c>
      <c r="AG831" s="9" t="str">
        <f t="shared" si="1489"/>
        <v/>
      </c>
      <c r="AH831" s="9" t="str">
        <f t="shared" si="1489"/>
        <v/>
      </c>
      <c r="AI831" s="9" t="str">
        <f t="shared" si="1489"/>
        <v/>
      </c>
      <c r="AJ831" s="9" t="str">
        <f t="shared" si="1489"/>
        <v/>
      </c>
      <c r="AK831" s="9" t="str">
        <f t="shared" si="1489"/>
        <v/>
      </c>
      <c r="AL831" s="9" t="str">
        <f t="shared" si="1489"/>
        <v/>
      </c>
      <c r="AM831" s="9" t="str">
        <f t="shared" si="1489"/>
        <v/>
      </c>
      <c r="AN831" s="9" t="str">
        <f t="shared" si="1489"/>
        <v/>
      </c>
      <c r="AO831" s="9" t="str">
        <f t="shared" si="1489"/>
        <v/>
      </c>
      <c r="AP831" s="9" t="str">
        <f t="shared" si="1489"/>
        <v/>
      </c>
      <c r="AQ831" s="9" t="str">
        <f t="shared" si="1489"/>
        <v/>
      </c>
      <c r="AR831" s="9" t="str">
        <f t="shared" si="1489"/>
        <v/>
      </c>
      <c r="AS831" s="9" t="str">
        <f t="shared" si="1489"/>
        <v/>
      </c>
      <c r="AT831" s="9" t="str">
        <f t="shared" si="1489"/>
        <v/>
      </c>
      <c r="AU831" s="9" t="str">
        <f t="shared" si="1489"/>
        <v/>
      </c>
      <c r="AV831" s="9" t="str">
        <f t="shared" si="1489"/>
        <v/>
      </c>
      <c r="AW831" s="9" t="str">
        <f t="shared" si="1489"/>
        <v/>
      </c>
      <c r="AX831" s="9" t="str">
        <f t="shared" si="1489"/>
        <v/>
      </c>
      <c r="AY831" s="9" t="str">
        <f t="shared" si="1489"/>
        <v/>
      </c>
      <c r="AZ831" s="9" t="str">
        <f t="shared" si="1489"/>
        <v/>
      </c>
      <c r="BA831" s="9" t="str">
        <f t="shared" si="1489"/>
        <v/>
      </c>
      <c r="BB831" s="9" t="str">
        <f t="shared" si="1489"/>
        <v/>
      </c>
      <c r="BC831" s="9" t="str">
        <f t="shared" si="1489"/>
        <v/>
      </c>
      <c r="BD831" s="9" t="str">
        <f t="shared" si="1489"/>
        <v/>
      </c>
      <c r="BE831" s="9" t="str">
        <f t="shared" si="1489"/>
        <v/>
      </c>
      <c r="BF831" s="9" t="str">
        <f t="shared" si="1489"/>
        <v/>
      </c>
      <c r="BG831" s="9" t="str">
        <f t="shared" si="1489"/>
        <v/>
      </c>
      <c r="BH831" s="9" t="str">
        <f t="shared" si="1489"/>
        <v/>
      </c>
      <c r="BI831" s="9" t="str">
        <f t="shared" si="1489"/>
        <v/>
      </c>
      <c r="BJ831" s="9" t="str">
        <f t="shared" si="1489"/>
        <v/>
      </c>
      <c r="BK831" s="9" t="str">
        <f t="shared" si="1489"/>
        <v/>
      </c>
      <c r="BL831" s="9" t="str">
        <f t="shared" si="1489"/>
        <v/>
      </c>
      <c r="BM831" s="9" t="str">
        <f t="shared" si="1489"/>
        <v/>
      </c>
      <c r="BN831" s="9" t="str">
        <f t="shared" si="1489"/>
        <v/>
      </c>
      <c r="BO831" s="9" t="str">
        <f t="shared" si="1489"/>
        <v/>
      </c>
      <c r="BP831" s="9" t="str">
        <f t="shared" si="1489"/>
        <v/>
      </c>
      <c r="BQ831" s="9" t="str">
        <f t="shared" si="1489"/>
        <v/>
      </c>
      <c r="BR831" s="9" t="str">
        <f t="shared" si="1489"/>
        <v/>
      </c>
      <c r="BS831" s="9" t="str">
        <f t="shared" si="1489"/>
        <v/>
      </c>
      <c r="BT831" s="9" t="str">
        <f t="shared" si="1489"/>
        <v/>
      </c>
      <c r="BU831" s="9" t="str">
        <f t="shared" si="1489"/>
        <v/>
      </c>
      <c r="BV831" s="9" t="str">
        <f t="shared" si="1489"/>
        <v/>
      </c>
      <c r="BW831" s="9" t="str">
        <f t="shared" si="1489"/>
        <v/>
      </c>
      <c r="BX831" s="9" t="str">
        <f t="shared" ref="BX831:BY846" si="1490">IF(OR(BX223="",BX527=""),"",BX223-BX527)</f>
        <v/>
      </c>
      <c r="BY831" s="9" t="str">
        <f t="shared" si="1490"/>
        <v/>
      </c>
    </row>
    <row r="832" spans="1:77" x14ac:dyDescent="0.15">
      <c r="A832" s="9">
        <f t="shared" si="1409"/>
        <v>210</v>
      </c>
      <c r="B832" s="9" t="str">
        <f t="shared" ref="B832" si="1491">IF(OR(B224="",B224&lt;1),"",B224)</f>
        <v/>
      </c>
      <c r="C832" s="9" t="str">
        <f t="shared" ref="C832:E832" si="1492">IF(OR(C224="",C224&lt;1),"",C224)</f>
        <v/>
      </c>
      <c r="D832" s="9" t="str">
        <f t="shared" si="1492"/>
        <v/>
      </c>
      <c r="E832" s="9" t="str">
        <f t="shared" si="1492"/>
        <v/>
      </c>
      <c r="F832" s="9" t="str">
        <f t="shared" si="1405"/>
        <v/>
      </c>
      <c r="G832" s="9" t="str">
        <f t="shared" ref="G832:I832" si="1493">IF(OR($D832="",$D832&lt;1),"",G224)</f>
        <v/>
      </c>
      <c r="H832" s="9" t="str">
        <f t="shared" si="1493"/>
        <v/>
      </c>
      <c r="I832" s="9" t="str">
        <f t="shared" si="1493"/>
        <v/>
      </c>
      <c r="J832" s="9" t="str">
        <f t="shared" si="1413"/>
        <v/>
      </c>
      <c r="L832" s="9" t="str">
        <f t="shared" ref="L832:BW832" si="1494">IF(OR(L224="",L528=""),"",L224-L528)</f>
        <v/>
      </c>
      <c r="M832" s="9" t="str">
        <f t="shared" si="1494"/>
        <v/>
      </c>
      <c r="N832" s="9" t="str">
        <f t="shared" si="1494"/>
        <v/>
      </c>
      <c r="O832" s="9" t="str">
        <f t="shared" si="1494"/>
        <v/>
      </c>
      <c r="P832" s="9" t="str">
        <f t="shared" si="1494"/>
        <v/>
      </c>
      <c r="Q832" s="9" t="str">
        <f t="shared" si="1494"/>
        <v/>
      </c>
      <c r="R832" s="9" t="str">
        <f t="shared" si="1494"/>
        <v/>
      </c>
      <c r="S832" s="9" t="str">
        <f t="shared" si="1494"/>
        <v/>
      </c>
      <c r="T832" s="9" t="str">
        <f t="shared" si="1494"/>
        <v/>
      </c>
      <c r="U832" s="9" t="str">
        <f t="shared" si="1494"/>
        <v/>
      </c>
      <c r="V832" s="9" t="str">
        <f t="shared" si="1494"/>
        <v/>
      </c>
      <c r="W832" s="9" t="str">
        <f t="shared" si="1494"/>
        <v/>
      </c>
      <c r="X832" s="9" t="str">
        <f t="shared" si="1494"/>
        <v/>
      </c>
      <c r="Y832" s="9" t="str">
        <f t="shared" si="1494"/>
        <v/>
      </c>
      <c r="Z832" s="9" t="str">
        <f t="shared" si="1494"/>
        <v/>
      </c>
      <c r="AA832" s="9" t="str">
        <f t="shared" si="1494"/>
        <v/>
      </c>
      <c r="AB832" s="9" t="str">
        <f t="shared" si="1494"/>
        <v/>
      </c>
      <c r="AC832" s="9" t="str">
        <f t="shared" si="1494"/>
        <v/>
      </c>
      <c r="AD832" s="9" t="str">
        <f t="shared" si="1494"/>
        <v/>
      </c>
      <c r="AE832" s="9" t="str">
        <f t="shared" si="1494"/>
        <v/>
      </c>
      <c r="AF832" s="9" t="str">
        <f t="shared" si="1494"/>
        <v/>
      </c>
      <c r="AG832" s="9" t="str">
        <f t="shared" si="1494"/>
        <v/>
      </c>
      <c r="AH832" s="9" t="str">
        <f t="shared" si="1494"/>
        <v/>
      </c>
      <c r="AI832" s="9" t="str">
        <f t="shared" si="1494"/>
        <v/>
      </c>
      <c r="AJ832" s="9" t="str">
        <f t="shared" si="1494"/>
        <v/>
      </c>
      <c r="AK832" s="9" t="str">
        <f t="shared" si="1494"/>
        <v/>
      </c>
      <c r="AL832" s="9" t="str">
        <f t="shared" si="1494"/>
        <v/>
      </c>
      <c r="AM832" s="9" t="str">
        <f t="shared" si="1494"/>
        <v/>
      </c>
      <c r="AN832" s="9" t="str">
        <f t="shared" si="1494"/>
        <v/>
      </c>
      <c r="AO832" s="9" t="str">
        <f t="shared" si="1494"/>
        <v/>
      </c>
      <c r="AP832" s="9" t="str">
        <f t="shared" si="1494"/>
        <v/>
      </c>
      <c r="AQ832" s="9" t="str">
        <f t="shared" si="1494"/>
        <v/>
      </c>
      <c r="AR832" s="9" t="str">
        <f t="shared" si="1494"/>
        <v/>
      </c>
      <c r="AS832" s="9" t="str">
        <f t="shared" si="1494"/>
        <v/>
      </c>
      <c r="AT832" s="9" t="str">
        <f t="shared" si="1494"/>
        <v/>
      </c>
      <c r="AU832" s="9" t="str">
        <f t="shared" si="1494"/>
        <v/>
      </c>
      <c r="AV832" s="9" t="str">
        <f t="shared" si="1494"/>
        <v/>
      </c>
      <c r="AW832" s="9" t="str">
        <f t="shared" si="1494"/>
        <v/>
      </c>
      <c r="AX832" s="9" t="str">
        <f t="shared" si="1494"/>
        <v/>
      </c>
      <c r="AY832" s="9" t="str">
        <f t="shared" si="1494"/>
        <v/>
      </c>
      <c r="AZ832" s="9" t="str">
        <f t="shared" si="1494"/>
        <v/>
      </c>
      <c r="BA832" s="9" t="str">
        <f t="shared" si="1494"/>
        <v/>
      </c>
      <c r="BB832" s="9" t="str">
        <f t="shared" si="1494"/>
        <v/>
      </c>
      <c r="BC832" s="9" t="str">
        <f t="shared" si="1494"/>
        <v/>
      </c>
      <c r="BD832" s="9" t="str">
        <f t="shared" si="1494"/>
        <v/>
      </c>
      <c r="BE832" s="9" t="str">
        <f t="shared" si="1494"/>
        <v/>
      </c>
      <c r="BF832" s="9" t="str">
        <f t="shared" si="1494"/>
        <v/>
      </c>
      <c r="BG832" s="9" t="str">
        <f t="shared" si="1494"/>
        <v/>
      </c>
      <c r="BH832" s="9" t="str">
        <f t="shared" si="1494"/>
        <v/>
      </c>
      <c r="BI832" s="9" t="str">
        <f t="shared" si="1494"/>
        <v/>
      </c>
      <c r="BJ832" s="9" t="str">
        <f t="shared" si="1494"/>
        <v/>
      </c>
      <c r="BK832" s="9" t="str">
        <f t="shared" si="1494"/>
        <v/>
      </c>
      <c r="BL832" s="9" t="str">
        <f t="shared" si="1494"/>
        <v/>
      </c>
      <c r="BM832" s="9" t="str">
        <f t="shared" si="1494"/>
        <v/>
      </c>
      <c r="BN832" s="9" t="str">
        <f t="shared" si="1494"/>
        <v/>
      </c>
      <c r="BO832" s="9" t="str">
        <f t="shared" si="1494"/>
        <v/>
      </c>
      <c r="BP832" s="9" t="str">
        <f t="shared" si="1494"/>
        <v/>
      </c>
      <c r="BQ832" s="9" t="str">
        <f t="shared" si="1494"/>
        <v/>
      </c>
      <c r="BR832" s="9" t="str">
        <f t="shared" si="1494"/>
        <v/>
      </c>
      <c r="BS832" s="9" t="str">
        <f t="shared" si="1494"/>
        <v/>
      </c>
      <c r="BT832" s="9" t="str">
        <f t="shared" si="1494"/>
        <v/>
      </c>
      <c r="BU832" s="9" t="str">
        <f t="shared" si="1494"/>
        <v/>
      </c>
      <c r="BV832" s="9" t="str">
        <f t="shared" si="1494"/>
        <v/>
      </c>
      <c r="BW832" s="9" t="str">
        <f t="shared" si="1494"/>
        <v/>
      </c>
      <c r="BX832" s="9" t="str">
        <f t="shared" ref="BX832" si="1495">IF(OR(BX224="",BX528=""),"",BX224-BX528)</f>
        <v/>
      </c>
      <c r="BY832" s="9" t="str">
        <f t="shared" si="1490"/>
        <v/>
      </c>
    </row>
    <row r="833" spans="1:77" x14ac:dyDescent="0.15">
      <c r="A833" s="9">
        <f t="shared" si="1409"/>
        <v>211</v>
      </c>
      <c r="B833" s="9" t="str">
        <f t="shared" ref="B833" si="1496">IF(OR(B225="",B225&lt;1),"",B225)</f>
        <v/>
      </c>
      <c r="C833" s="9" t="str">
        <f t="shared" ref="C833:E833" si="1497">IF(OR(C225="",C225&lt;1),"",C225)</f>
        <v/>
      </c>
      <c r="D833" s="9" t="str">
        <f t="shared" si="1497"/>
        <v/>
      </c>
      <c r="E833" s="9" t="str">
        <f t="shared" si="1497"/>
        <v/>
      </c>
      <c r="F833" s="9" t="str">
        <f t="shared" si="1405"/>
        <v/>
      </c>
      <c r="G833" s="9" t="str">
        <f t="shared" ref="G833:I833" si="1498">IF(OR($D833="",$D833&lt;1),"",G225)</f>
        <v/>
      </c>
      <c r="H833" s="9" t="str">
        <f t="shared" si="1498"/>
        <v/>
      </c>
      <c r="I833" s="9" t="str">
        <f t="shared" si="1498"/>
        <v/>
      </c>
      <c r="J833" s="9" t="str">
        <f t="shared" si="1413"/>
        <v/>
      </c>
      <c r="L833" s="9" t="str">
        <f t="shared" ref="L833:BW833" si="1499">IF(OR(L225="",L529=""),"",L225-L529)</f>
        <v/>
      </c>
      <c r="M833" s="9" t="str">
        <f t="shared" si="1499"/>
        <v/>
      </c>
      <c r="N833" s="9" t="str">
        <f t="shared" si="1499"/>
        <v/>
      </c>
      <c r="O833" s="9" t="str">
        <f t="shared" si="1499"/>
        <v/>
      </c>
      <c r="P833" s="9" t="str">
        <f t="shared" si="1499"/>
        <v/>
      </c>
      <c r="Q833" s="9" t="str">
        <f t="shared" si="1499"/>
        <v/>
      </c>
      <c r="R833" s="9" t="str">
        <f t="shared" si="1499"/>
        <v/>
      </c>
      <c r="S833" s="9" t="str">
        <f t="shared" si="1499"/>
        <v/>
      </c>
      <c r="T833" s="9" t="str">
        <f t="shared" si="1499"/>
        <v/>
      </c>
      <c r="U833" s="9" t="str">
        <f t="shared" si="1499"/>
        <v/>
      </c>
      <c r="V833" s="9" t="str">
        <f t="shared" si="1499"/>
        <v/>
      </c>
      <c r="W833" s="9" t="str">
        <f t="shared" si="1499"/>
        <v/>
      </c>
      <c r="X833" s="9" t="str">
        <f t="shared" si="1499"/>
        <v/>
      </c>
      <c r="Y833" s="9" t="str">
        <f t="shared" si="1499"/>
        <v/>
      </c>
      <c r="Z833" s="9" t="str">
        <f t="shared" si="1499"/>
        <v/>
      </c>
      <c r="AA833" s="9" t="str">
        <f t="shared" si="1499"/>
        <v/>
      </c>
      <c r="AB833" s="9" t="str">
        <f t="shared" si="1499"/>
        <v/>
      </c>
      <c r="AC833" s="9" t="str">
        <f t="shared" si="1499"/>
        <v/>
      </c>
      <c r="AD833" s="9" t="str">
        <f t="shared" si="1499"/>
        <v/>
      </c>
      <c r="AE833" s="9" t="str">
        <f t="shared" si="1499"/>
        <v/>
      </c>
      <c r="AF833" s="9" t="str">
        <f t="shared" si="1499"/>
        <v/>
      </c>
      <c r="AG833" s="9" t="str">
        <f t="shared" si="1499"/>
        <v/>
      </c>
      <c r="AH833" s="9" t="str">
        <f t="shared" si="1499"/>
        <v/>
      </c>
      <c r="AI833" s="9" t="str">
        <f t="shared" si="1499"/>
        <v/>
      </c>
      <c r="AJ833" s="9" t="str">
        <f t="shared" si="1499"/>
        <v/>
      </c>
      <c r="AK833" s="9" t="str">
        <f t="shared" si="1499"/>
        <v/>
      </c>
      <c r="AL833" s="9" t="str">
        <f t="shared" si="1499"/>
        <v/>
      </c>
      <c r="AM833" s="9" t="str">
        <f t="shared" si="1499"/>
        <v/>
      </c>
      <c r="AN833" s="9" t="str">
        <f t="shared" si="1499"/>
        <v/>
      </c>
      <c r="AO833" s="9" t="str">
        <f t="shared" si="1499"/>
        <v/>
      </c>
      <c r="AP833" s="9" t="str">
        <f t="shared" si="1499"/>
        <v/>
      </c>
      <c r="AQ833" s="9" t="str">
        <f t="shared" si="1499"/>
        <v/>
      </c>
      <c r="AR833" s="9" t="str">
        <f t="shared" si="1499"/>
        <v/>
      </c>
      <c r="AS833" s="9" t="str">
        <f t="shared" si="1499"/>
        <v/>
      </c>
      <c r="AT833" s="9" t="str">
        <f t="shared" si="1499"/>
        <v/>
      </c>
      <c r="AU833" s="9" t="str">
        <f t="shared" si="1499"/>
        <v/>
      </c>
      <c r="AV833" s="9" t="str">
        <f t="shared" si="1499"/>
        <v/>
      </c>
      <c r="AW833" s="9" t="str">
        <f t="shared" si="1499"/>
        <v/>
      </c>
      <c r="AX833" s="9" t="str">
        <f t="shared" si="1499"/>
        <v/>
      </c>
      <c r="AY833" s="9" t="str">
        <f t="shared" si="1499"/>
        <v/>
      </c>
      <c r="AZ833" s="9" t="str">
        <f t="shared" si="1499"/>
        <v/>
      </c>
      <c r="BA833" s="9" t="str">
        <f t="shared" si="1499"/>
        <v/>
      </c>
      <c r="BB833" s="9" t="str">
        <f t="shared" si="1499"/>
        <v/>
      </c>
      <c r="BC833" s="9" t="str">
        <f t="shared" si="1499"/>
        <v/>
      </c>
      <c r="BD833" s="9" t="str">
        <f t="shared" si="1499"/>
        <v/>
      </c>
      <c r="BE833" s="9" t="str">
        <f t="shared" si="1499"/>
        <v/>
      </c>
      <c r="BF833" s="9" t="str">
        <f t="shared" si="1499"/>
        <v/>
      </c>
      <c r="BG833" s="9" t="str">
        <f t="shared" si="1499"/>
        <v/>
      </c>
      <c r="BH833" s="9" t="str">
        <f t="shared" si="1499"/>
        <v/>
      </c>
      <c r="BI833" s="9" t="str">
        <f t="shared" si="1499"/>
        <v/>
      </c>
      <c r="BJ833" s="9" t="str">
        <f t="shared" si="1499"/>
        <v/>
      </c>
      <c r="BK833" s="9" t="str">
        <f t="shared" si="1499"/>
        <v/>
      </c>
      <c r="BL833" s="9" t="str">
        <f t="shared" si="1499"/>
        <v/>
      </c>
      <c r="BM833" s="9" t="str">
        <f t="shared" si="1499"/>
        <v/>
      </c>
      <c r="BN833" s="9" t="str">
        <f t="shared" si="1499"/>
        <v/>
      </c>
      <c r="BO833" s="9" t="str">
        <f t="shared" si="1499"/>
        <v/>
      </c>
      <c r="BP833" s="9" t="str">
        <f t="shared" si="1499"/>
        <v/>
      </c>
      <c r="BQ833" s="9" t="str">
        <f t="shared" si="1499"/>
        <v/>
      </c>
      <c r="BR833" s="9" t="str">
        <f t="shared" si="1499"/>
        <v/>
      </c>
      <c r="BS833" s="9" t="str">
        <f t="shared" si="1499"/>
        <v/>
      </c>
      <c r="BT833" s="9" t="str">
        <f t="shared" si="1499"/>
        <v/>
      </c>
      <c r="BU833" s="9" t="str">
        <f t="shared" si="1499"/>
        <v/>
      </c>
      <c r="BV833" s="9" t="str">
        <f t="shared" si="1499"/>
        <v/>
      </c>
      <c r="BW833" s="9" t="str">
        <f t="shared" si="1499"/>
        <v/>
      </c>
      <c r="BX833" s="9" t="str">
        <f t="shared" ref="BX833" si="1500">IF(OR(BX225="",BX529=""),"",BX225-BX529)</f>
        <v/>
      </c>
      <c r="BY833" s="9" t="str">
        <f t="shared" si="1490"/>
        <v/>
      </c>
    </row>
    <row r="834" spans="1:77" x14ac:dyDescent="0.15">
      <c r="A834" s="9">
        <f t="shared" si="1409"/>
        <v>212</v>
      </c>
      <c r="B834" s="9" t="str">
        <f t="shared" ref="B834" si="1501">IF(OR(B226="",B226&lt;1),"",B226)</f>
        <v/>
      </c>
      <c r="C834" s="9" t="str">
        <f t="shared" ref="C834:E834" si="1502">IF(OR(C226="",C226&lt;1),"",C226)</f>
        <v/>
      </c>
      <c r="D834" s="9" t="str">
        <f t="shared" si="1502"/>
        <v/>
      </c>
      <c r="E834" s="9" t="str">
        <f t="shared" si="1502"/>
        <v/>
      </c>
      <c r="F834" s="9" t="str">
        <f t="shared" si="1405"/>
        <v/>
      </c>
      <c r="G834" s="9" t="str">
        <f t="shared" ref="G834:I834" si="1503">IF(OR($D834="",$D834&lt;1),"",G226)</f>
        <v/>
      </c>
      <c r="H834" s="9" t="str">
        <f t="shared" si="1503"/>
        <v/>
      </c>
      <c r="I834" s="9" t="str">
        <f t="shared" si="1503"/>
        <v/>
      </c>
      <c r="J834" s="9" t="str">
        <f t="shared" si="1413"/>
        <v/>
      </c>
      <c r="L834" s="9" t="str">
        <f t="shared" ref="L834:BW834" si="1504">IF(OR(L226="",L530=""),"",L226-L530)</f>
        <v/>
      </c>
      <c r="M834" s="9" t="str">
        <f t="shared" si="1504"/>
        <v/>
      </c>
      <c r="N834" s="9" t="str">
        <f t="shared" si="1504"/>
        <v/>
      </c>
      <c r="O834" s="9" t="str">
        <f t="shared" si="1504"/>
        <v/>
      </c>
      <c r="P834" s="9" t="str">
        <f t="shared" si="1504"/>
        <v/>
      </c>
      <c r="Q834" s="9" t="str">
        <f t="shared" si="1504"/>
        <v/>
      </c>
      <c r="R834" s="9" t="str">
        <f t="shared" si="1504"/>
        <v/>
      </c>
      <c r="S834" s="9" t="str">
        <f t="shared" si="1504"/>
        <v/>
      </c>
      <c r="T834" s="9" t="str">
        <f t="shared" si="1504"/>
        <v/>
      </c>
      <c r="U834" s="9" t="str">
        <f t="shared" si="1504"/>
        <v/>
      </c>
      <c r="V834" s="9" t="str">
        <f t="shared" si="1504"/>
        <v/>
      </c>
      <c r="W834" s="9" t="str">
        <f t="shared" si="1504"/>
        <v/>
      </c>
      <c r="X834" s="9" t="str">
        <f t="shared" si="1504"/>
        <v/>
      </c>
      <c r="Y834" s="9" t="str">
        <f t="shared" si="1504"/>
        <v/>
      </c>
      <c r="Z834" s="9" t="str">
        <f t="shared" si="1504"/>
        <v/>
      </c>
      <c r="AA834" s="9" t="str">
        <f t="shared" si="1504"/>
        <v/>
      </c>
      <c r="AB834" s="9" t="str">
        <f t="shared" si="1504"/>
        <v/>
      </c>
      <c r="AC834" s="9" t="str">
        <f t="shared" si="1504"/>
        <v/>
      </c>
      <c r="AD834" s="9" t="str">
        <f t="shared" si="1504"/>
        <v/>
      </c>
      <c r="AE834" s="9" t="str">
        <f t="shared" si="1504"/>
        <v/>
      </c>
      <c r="AF834" s="9" t="str">
        <f t="shared" si="1504"/>
        <v/>
      </c>
      <c r="AG834" s="9" t="str">
        <f t="shared" si="1504"/>
        <v/>
      </c>
      <c r="AH834" s="9" t="str">
        <f t="shared" si="1504"/>
        <v/>
      </c>
      <c r="AI834" s="9" t="str">
        <f t="shared" si="1504"/>
        <v/>
      </c>
      <c r="AJ834" s="9" t="str">
        <f t="shared" si="1504"/>
        <v/>
      </c>
      <c r="AK834" s="9" t="str">
        <f t="shared" si="1504"/>
        <v/>
      </c>
      <c r="AL834" s="9" t="str">
        <f t="shared" si="1504"/>
        <v/>
      </c>
      <c r="AM834" s="9" t="str">
        <f t="shared" si="1504"/>
        <v/>
      </c>
      <c r="AN834" s="9" t="str">
        <f t="shared" si="1504"/>
        <v/>
      </c>
      <c r="AO834" s="9" t="str">
        <f t="shared" si="1504"/>
        <v/>
      </c>
      <c r="AP834" s="9" t="str">
        <f t="shared" si="1504"/>
        <v/>
      </c>
      <c r="AQ834" s="9" t="str">
        <f t="shared" si="1504"/>
        <v/>
      </c>
      <c r="AR834" s="9" t="str">
        <f t="shared" si="1504"/>
        <v/>
      </c>
      <c r="AS834" s="9" t="str">
        <f t="shared" si="1504"/>
        <v/>
      </c>
      <c r="AT834" s="9" t="str">
        <f t="shared" si="1504"/>
        <v/>
      </c>
      <c r="AU834" s="9" t="str">
        <f t="shared" si="1504"/>
        <v/>
      </c>
      <c r="AV834" s="9" t="str">
        <f t="shared" si="1504"/>
        <v/>
      </c>
      <c r="AW834" s="9" t="str">
        <f t="shared" si="1504"/>
        <v/>
      </c>
      <c r="AX834" s="9" t="str">
        <f t="shared" si="1504"/>
        <v/>
      </c>
      <c r="AY834" s="9" t="str">
        <f t="shared" si="1504"/>
        <v/>
      </c>
      <c r="AZ834" s="9" t="str">
        <f t="shared" si="1504"/>
        <v/>
      </c>
      <c r="BA834" s="9" t="str">
        <f t="shared" si="1504"/>
        <v/>
      </c>
      <c r="BB834" s="9" t="str">
        <f t="shared" si="1504"/>
        <v/>
      </c>
      <c r="BC834" s="9" t="str">
        <f t="shared" si="1504"/>
        <v/>
      </c>
      <c r="BD834" s="9" t="str">
        <f t="shared" si="1504"/>
        <v/>
      </c>
      <c r="BE834" s="9" t="str">
        <f t="shared" si="1504"/>
        <v/>
      </c>
      <c r="BF834" s="9" t="str">
        <f t="shared" si="1504"/>
        <v/>
      </c>
      <c r="BG834" s="9" t="str">
        <f t="shared" si="1504"/>
        <v/>
      </c>
      <c r="BH834" s="9" t="str">
        <f t="shared" si="1504"/>
        <v/>
      </c>
      <c r="BI834" s="9" t="str">
        <f t="shared" si="1504"/>
        <v/>
      </c>
      <c r="BJ834" s="9" t="str">
        <f t="shared" si="1504"/>
        <v/>
      </c>
      <c r="BK834" s="9" t="str">
        <f t="shared" si="1504"/>
        <v/>
      </c>
      <c r="BL834" s="9" t="str">
        <f t="shared" si="1504"/>
        <v/>
      </c>
      <c r="BM834" s="9" t="str">
        <f t="shared" si="1504"/>
        <v/>
      </c>
      <c r="BN834" s="9" t="str">
        <f t="shared" si="1504"/>
        <v/>
      </c>
      <c r="BO834" s="9" t="str">
        <f t="shared" si="1504"/>
        <v/>
      </c>
      <c r="BP834" s="9" t="str">
        <f t="shared" si="1504"/>
        <v/>
      </c>
      <c r="BQ834" s="9" t="str">
        <f t="shared" si="1504"/>
        <v/>
      </c>
      <c r="BR834" s="9" t="str">
        <f t="shared" si="1504"/>
        <v/>
      </c>
      <c r="BS834" s="9" t="str">
        <f t="shared" si="1504"/>
        <v/>
      </c>
      <c r="BT834" s="9" t="str">
        <f t="shared" si="1504"/>
        <v/>
      </c>
      <c r="BU834" s="9" t="str">
        <f t="shared" si="1504"/>
        <v/>
      </c>
      <c r="BV834" s="9" t="str">
        <f t="shared" si="1504"/>
        <v/>
      </c>
      <c r="BW834" s="9" t="str">
        <f t="shared" si="1504"/>
        <v/>
      </c>
      <c r="BX834" s="9" t="str">
        <f t="shared" ref="BX834" si="1505">IF(OR(BX226="",BX530=""),"",BX226-BX530)</f>
        <v/>
      </c>
      <c r="BY834" s="9" t="str">
        <f t="shared" si="1490"/>
        <v/>
      </c>
    </row>
    <row r="835" spans="1:77" x14ac:dyDescent="0.15">
      <c r="A835" s="9">
        <f t="shared" si="1409"/>
        <v>213</v>
      </c>
      <c r="B835" s="9" t="str">
        <f t="shared" ref="B835" si="1506">IF(OR(B227="",B227&lt;1),"",B227)</f>
        <v/>
      </c>
      <c r="C835" s="9" t="str">
        <f t="shared" ref="C835:E835" si="1507">IF(OR(C227="",C227&lt;1),"",C227)</f>
        <v/>
      </c>
      <c r="D835" s="9" t="str">
        <f t="shared" si="1507"/>
        <v/>
      </c>
      <c r="E835" s="9" t="str">
        <f t="shared" si="1507"/>
        <v/>
      </c>
      <c r="F835" s="9" t="str">
        <f t="shared" si="1405"/>
        <v/>
      </c>
      <c r="G835" s="9" t="str">
        <f t="shared" ref="G835:I835" si="1508">IF(OR($D835="",$D835&lt;1),"",G227)</f>
        <v/>
      </c>
      <c r="H835" s="9" t="str">
        <f t="shared" si="1508"/>
        <v/>
      </c>
      <c r="I835" s="9" t="str">
        <f t="shared" si="1508"/>
        <v/>
      </c>
      <c r="J835" s="9" t="str">
        <f t="shared" si="1413"/>
        <v/>
      </c>
      <c r="L835" s="9" t="str">
        <f t="shared" ref="L835:BW835" si="1509">IF(OR(L227="",L531=""),"",L227-L531)</f>
        <v/>
      </c>
      <c r="M835" s="9" t="str">
        <f t="shared" si="1509"/>
        <v/>
      </c>
      <c r="N835" s="9" t="str">
        <f t="shared" si="1509"/>
        <v/>
      </c>
      <c r="O835" s="9" t="str">
        <f t="shared" si="1509"/>
        <v/>
      </c>
      <c r="P835" s="9" t="str">
        <f t="shared" si="1509"/>
        <v/>
      </c>
      <c r="Q835" s="9" t="str">
        <f t="shared" si="1509"/>
        <v/>
      </c>
      <c r="R835" s="9" t="str">
        <f t="shared" si="1509"/>
        <v/>
      </c>
      <c r="S835" s="9" t="str">
        <f t="shared" si="1509"/>
        <v/>
      </c>
      <c r="T835" s="9" t="str">
        <f t="shared" si="1509"/>
        <v/>
      </c>
      <c r="U835" s="9" t="str">
        <f t="shared" si="1509"/>
        <v/>
      </c>
      <c r="V835" s="9" t="str">
        <f t="shared" si="1509"/>
        <v/>
      </c>
      <c r="W835" s="9" t="str">
        <f t="shared" si="1509"/>
        <v/>
      </c>
      <c r="X835" s="9" t="str">
        <f t="shared" si="1509"/>
        <v/>
      </c>
      <c r="Y835" s="9" t="str">
        <f t="shared" si="1509"/>
        <v/>
      </c>
      <c r="Z835" s="9" t="str">
        <f t="shared" si="1509"/>
        <v/>
      </c>
      <c r="AA835" s="9" t="str">
        <f t="shared" si="1509"/>
        <v/>
      </c>
      <c r="AB835" s="9" t="str">
        <f t="shared" si="1509"/>
        <v/>
      </c>
      <c r="AC835" s="9" t="str">
        <f t="shared" si="1509"/>
        <v/>
      </c>
      <c r="AD835" s="9" t="str">
        <f t="shared" si="1509"/>
        <v/>
      </c>
      <c r="AE835" s="9" t="str">
        <f t="shared" si="1509"/>
        <v/>
      </c>
      <c r="AF835" s="9" t="str">
        <f t="shared" si="1509"/>
        <v/>
      </c>
      <c r="AG835" s="9" t="str">
        <f t="shared" si="1509"/>
        <v/>
      </c>
      <c r="AH835" s="9" t="str">
        <f t="shared" si="1509"/>
        <v/>
      </c>
      <c r="AI835" s="9" t="str">
        <f t="shared" si="1509"/>
        <v/>
      </c>
      <c r="AJ835" s="9" t="str">
        <f t="shared" si="1509"/>
        <v/>
      </c>
      <c r="AK835" s="9" t="str">
        <f t="shared" si="1509"/>
        <v/>
      </c>
      <c r="AL835" s="9" t="str">
        <f t="shared" si="1509"/>
        <v/>
      </c>
      <c r="AM835" s="9" t="str">
        <f t="shared" si="1509"/>
        <v/>
      </c>
      <c r="AN835" s="9" t="str">
        <f t="shared" si="1509"/>
        <v/>
      </c>
      <c r="AO835" s="9" t="str">
        <f t="shared" si="1509"/>
        <v/>
      </c>
      <c r="AP835" s="9" t="str">
        <f t="shared" si="1509"/>
        <v/>
      </c>
      <c r="AQ835" s="9" t="str">
        <f t="shared" si="1509"/>
        <v/>
      </c>
      <c r="AR835" s="9" t="str">
        <f t="shared" si="1509"/>
        <v/>
      </c>
      <c r="AS835" s="9" t="str">
        <f t="shared" si="1509"/>
        <v/>
      </c>
      <c r="AT835" s="9" t="str">
        <f t="shared" si="1509"/>
        <v/>
      </c>
      <c r="AU835" s="9" t="str">
        <f t="shared" si="1509"/>
        <v/>
      </c>
      <c r="AV835" s="9" t="str">
        <f t="shared" si="1509"/>
        <v/>
      </c>
      <c r="AW835" s="9" t="str">
        <f t="shared" si="1509"/>
        <v/>
      </c>
      <c r="AX835" s="9" t="str">
        <f t="shared" si="1509"/>
        <v/>
      </c>
      <c r="AY835" s="9" t="str">
        <f t="shared" si="1509"/>
        <v/>
      </c>
      <c r="AZ835" s="9" t="str">
        <f t="shared" si="1509"/>
        <v/>
      </c>
      <c r="BA835" s="9" t="str">
        <f t="shared" si="1509"/>
        <v/>
      </c>
      <c r="BB835" s="9" t="str">
        <f t="shared" si="1509"/>
        <v/>
      </c>
      <c r="BC835" s="9" t="str">
        <f t="shared" si="1509"/>
        <v/>
      </c>
      <c r="BD835" s="9" t="str">
        <f t="shared" si="1509"/>
        <v/>
      </c>
      <c r="BE835" s="9" t="str">
        <f t="shared" si="1509"/>
        <v/>
      </c>
      <c r="BF835" s="9" t="str">
        <f t="shared" si="1509"/>
        <v/>
      </c>
      <c r="BG835" s="9" t="str">
        <f t="shared" si="1509"/>
        <v/>
      </c>
      <c r="BH835" s="9" t="str">
        <f t="shared" si="1509"/>
        <v/>
      </c>
      <c r="BI835" s="9" t="str">
        <f t="shared" si="1509"/>
        <v/>
      </c>
      <c r="BJ835" s="9" t="str">
        <f t="shared" si="1509"/>
        <v/>
      </c>
      <c r="BK835" s="9" t="str">
        <f t="shared" si="1509"/>
        <v/>
      </c>
      <c r="BL835" s="9" t="str">
        <f t="shared" si="1509"/>
        <v/>
      </c>
      <c r="BM835" s="9" t="str">
        <f t="shared" si="1509"/>
        <v/>
      </c>
      <c r="BN835" s="9" t="str">
        <f t="shared" si="1509"/>
        <v/>
      </c>
      <c r="BO835" s="9" t="str">
        <f t="shared" si="1509"/>
        <v/>
      </c>
      <c r="BP835" s="9" t="str">
        <f t="shared" si="1509"/>
        <v/>
      </c>
      <c r="BQ835" s="9" t="str">
        <f t="shared" si="1509"/>
        <v/>
      </c>
      <c r="BR835" s="9" t="str">
        <f t="shared" si="1509"/>
        <v/>
      </c>
      <c r="BS835" s="9" t="str">
        <f t="shared" si="1509"/>
        <v/>
      </c>
      <c r="BT835" s="9" t="str">
        <f t="shared" si="1509"/>
        <v/>
      </c>
      <c r="BU835" s="9" t="str">
        <f t="shared" si="1509"/>
        <v/>
      </c>
      <c r="BV835" s="9" t="str">
        <f t="shared" si="1509"/>
        <v/>
      </c>
      <c r="BW835" s="9" t="str">
        <f t="shared" si="1509"/>
        <v/>
      </c>
      <c r="BX835" s="9" t="str">
        <f t="shared" ref="BX835" si="1510">IF(OR(BX227="",BX531=""),"",BX227-BX531)</f>
        <v/>
      </c>
      <c r="BY835" s="9" t="str">
        <f t="shared" si="1490"/>
        <v/>
      </c>
    </row>
    <row r="836" spans="1:77" x14ac:dyDescent="0.15">
      <c r="A836" s="9">
        <f t="shared" si="1409"/>
        <v>214</v>
      </c>
      <c r="B836" s="9" t="str">
        <f t="shared" ref="B836" si="1511">IF(OR(B228="",B228&lt;1),"",B228)</f>
        <v/>
      </c>
      <c r="C836" s="9" t="str">
        <f t="shared" ref="C836:E836" si="1512">IF(OR(C228="",C228&lt;1),"",C228)</f>
        <v/>
      </c>
      <c r="D836" s="9" t="str">
        <f t="shared" si="1512"/>
        <v/>
      </c>
      <c r="E836" s="9" t="str">
        <f t="shared" si="1512"/>
        <v/>
      </c>
      <c r="F836" s="9" t="str">
        <f t="shared" si="1405"/>
        <v/>
      </c>
      <c r="G836" s="9" t="str">
        <f t="shared" ref="G836:I836" si="1513">IF(OR($D836="",$D836&lt;1),"",G228)</f>
        <v/>
      </c>
      <c r="H836" s="9" t="str">
        <f t="shared" si="1513"/>
        <v/>
      </c>
      <c r="I836" s="9" t="str">
        <f t="shared" si="1513"/>
        <v/>
      </c>
      <c r="J836" s="9" t="str">
        <f t="shared" si="1413"/>
        <v/>
      </c>
      <c r="L836" s="9" t="str">
        <f t="shared" ref="L836:BW836" si="1514">IF(OR(L228="",L532=""),"",L228-L532)</f>
        <v/>
      </c>
      <c r="M836" s="9" t="str">
        <f t="shared" si="1514"/>
        <v/>
      </c>
      <c r="N836" s="9" t="str">
        <f t="shared" si="1514"/>
        <v/>
      </c>
      <c r="O836" s="9" t="str">
        <f t="shared" si="1514"/>
        <v/>
      </c>
      <c r="P836" s="9" t="str">
        <f t="shared" si="1514"/>
        <v/>
      </c>
      <c r="Q836" s="9" t="str">
        <f t="shared" si="1514"/>
        <v/>
      </c>
      <c r="R836" s="9" t="str">
        <f t="shared" si="1514"/>
        <v/>
      </c>
      <c r="S836" s="9" t="str">
        <f t="shared" si="1514"/>
        <v/>
      </c>
      <c r="T836" s="9" t="str">
        <f t="shared" si="1514"/>
        <v/>
      </c>
      <c r="U836" s="9" t="str">
        <f t="shared" si="1514"/>
        <v/>
      </c>
      <c r="V836" s="9" t="str">
        <f t="shared" si="1514"/>
        <v/>
      </c>
      <c r="W836" s="9" t="str">
        <f t="shared" si="1514"/>
        <v/>
      </c>
      <c r="X836" s="9" t="str">
        <f t="shared" si="1514"/>
        <v/>
      </c>
      <c r="Y836" s="9" t="str">
        <f t="shared" si="1514"/>
        <v/>
      </c>
      <c r="Z836" s="9" t="str">
        <f t="shared" si="1514"/>
        <v/>
      </c>
      <c r="AA836" s="9" t="str">
        <f t="shared" si="1514"/>
        <v/>
      </c>
      <c r="AB836" s="9" t="str">
        <f t="shared" si="1514"/>
        <v/>
      </c>
      <c r="AC836" s="9" t="str">
        <f t="shared" si="1514"/>
        <v/>
      </c>
      <c r="AD836" s="9" t="str">
        <f t="shared" si="1514"/>
        <v/>
      </c>
      <c r="AE836" s="9" t="str">
        <f t="shared" si="1514"/>
        <v/>
      </c>
      <c r="AF836" s="9" t="str">
        <f t="shared" si="1514"/>
        <v/>
      </c>
      <c r="AG836" s="9" t="str">
        <f t="shared" si="1514"/>
        <v/>
      </c>
      <c r="AH836" s="9" t="str">
        <f t="shared" si="1514"/>
        <v/>
      </c>
      <c r="AI836" s="9" t="str">
        <f t="shared" si="1514"/>
        <v/>
      </c>
      <c r="AJ836" s="9" t="str">
        <f t="shared" si="1514"/>
        <v/>
      </c>
      <c r="AK836" s="9" t="str">
        <f t="shared" si="1514"/>
        <v/>
      </c>
      <c r="AL836" s="9" t="str">
        <f t="shared" si="1514"/>
        <v/>
      </c>
      <c r="AM836" s="9" t="str">
        <f t="shared" si="1514"/>
        <v/>
      </c>
      <c r="AN836" s="9" t="str">
        <f t="shared" si="1514"/>
        <v/>
      </c>
      <c r="AO836" s="9" t="str">
        <f t="shared" si="1514"/>
        <v/>
      </c>
      <c r="AP836" s="9" t="str">
        <f t="shared" si="1514"/>
        <v/>
      </c>
      <c r="AQ836" s="9" t="str">
        <f t="shared" si="1514"/>
        <v/>
      </c>
      <c r="AR836" s="9" t="str">
        <f t="shared" si="1514"/>
        <v/>
      </c>
      <c r="AS836" s="9" t="str">
        <f t="shared" si="1514"/>
        <v/>
      </c>
      <c r="AT836" s="9" t="str">
        <f t="shared" si="1514"/>
        <v/>
      </c>
      <c r="AU836" s="9" t="str">
        <f t="shared" si="1514"/>
        <v/>
      </c>
      <c r="AV836" s="9" t="str">
        <f t="shared" si="1514"/>
        <v/>
      </c>
      <c r="AW836" s="9" t="str">
        <f t="shared" si="1514"/>
        <v/>
      </c>
      <c r="AX836" s="9" t="str">
        <f t="shared" si="1514"/>
        <v/>
      </c>
      <c r="AY836" s="9" t="str">
        <f t="shared" si="1514"/>
        <v/>
      </c>
      <c r="AZ836" s="9" t="str">
        <f t="shared" si="1514"/>
        <v/>
      </c>
      <c r="BA836" s="9" t="str">
        <f t="shared" si="1514"/>
        <v/>
      </c>
      <c r="BB836" s="9" t="str">
        <f t="shared" si="1514"/>
        <v/>
      </c>
      <c r="BC836" s="9" t="str">
        <f t="shared" si="1514"/>
        <v/>
      </c>
      <c r="BD836" s="9" t="str">
        <f t="shared" si="1514"/>
        <v/>
      </c>
      <c r="BE836" s="9" t="str">
        <f t="shared" si="1514"/>
        <v/>
      </c>
      <c r="BF836" s="9" t="str">
        <f t="shared" si="1514"/>
        <v/>
      </c>
      <c r="BG836" s="9" t="str">
        <f t="shared" si="1514"/>
        <v/>
      </c>
      <c r="BH836" s="9" t="str">
        <f t="shared" si="1514"/>
        <v/>
      </c>
      <c r="BI836" s="9" t="str">
        <f t="shared" si="1514"/>
        <v/>
      </c>
      <c r="BJ836" s="9" t="str">
        <f t="shared" si="1514"/>
        <v/>
      </c>
      <c r="BK836" s="9" t="str">
        <f t="shared" si="1514"/>
        <v/>
      </c>
      <c r="BL836" s="9" t="str">
        <f t="shared" si="1514"/>
        <v/>
      </c>
      <c r="BM836" s="9" t="str">
        <f t="shared" si="1514"/>
        <v/>
      </c>
      <c r="BN836" s="9" t="str">
        <f t="shared" si="1514"/>
        <v/>
      </c>
      <c r="BO836" s="9" t="str">
        <f t="shared" si="1514"/>
        <v/>
      </c>
      <c r="BP836" s="9" t="str">
        <f t="shared" si="1514"/>
        <v/>
      </c>
      <c r="BQ836" s="9" t="str">
        <f t="shared" si="1514"/>
        <v/>
      </c>
      <c r="BR836" s="9" t="str">
        <f t="shared" si="1514"/>
        <v/>
      </c>
      <c r="BS836" s="9" t="str">
        <f t="shared" si="1514"/>
        <v/>
      </c>
      <c r="BT836" s="9" t="str">
        <f t="shared" si="1514"/>
        <v/>
      </c>
      <c r="BU836" s="9" t="str">
        <f t="shared" si="1514"/>
        <v/>
      </c>
      <c r="BV836" s="9" t="str">
        <f t="shared" si="1514"/>
        <v/>
      </c>
      <c r="BW836" s="9" t="str">
        <f t="shared" si="1514"/>
        <v/>
      </c>
      <c r="BX836" s="9" t="str">
        <f t="shared" ref="BX836" si="1515">IF(OR(BX228="",BX532=""),"",BX228-BX532)</f>
        <v/>
      </c>
      <c r="BY836" s="9" t="str">
        <f t="shared" si="1490"/>
        <v/>
      </c>
    </row>
    <row r="837" spans="1:77" x14ac:dyDescent="0.15">
      <c r="A837" s="9">
        <f t="shared" si="1409"/>
        <v>215</v>
      </c>
      <c r="B837" s="9" t="str">
        <f t="shared" ref="B837" si="1516">IF(OR(B229="",B229&lt;1),"",B229)</f>
        <v/>
      </c>
      <c r="C837" s="9" t="str">
        <f t="shared" ref="C837:E837" si="1517">IF(OR(C229="",C229&lt;1),"",C229)</f>
        <v/>
      </c>
      <c r="D837" s="9" t="str">
        <f t="shared" si="1517"/>
        <v/>
      </c>
      <c r="E837" s="9" t="str">
        <f t="shared" si="1517"/>
        <v/>
      </c>
      <c r="F837" s="9" t="str">
        <f t="shared" si="1405"/>
        <v/>
      </c>
      <c r="G837" s="9" t="str">
        <f t="shared" ref="G837:I837" si="1518">IF(OR($D837="",$D837&lt;1),"",G229)</f>
        <v/>
      </c>
      <c r="H837" s="9" t="str">
        <f t="shared" si="1518"/>
        <v/>
      </c>
      <c r="I837" s="9" t="str">
        <f t="shared" si="1518"/>
        <v/>
      </c>
      <c r="J837" s="9" t="str">
        <f t="shared" si="1413"/>
        <v/>
      </c>
      <c r="L837" s="9" t="str">
        <f t="shared" ref="L837:BW837" si="1519">IF(OR(L229="",L533=""),"",L229-L533)</f>
        <v/>
      </c>
      <c r="M837" s="9" t="str">
        <f t="shared" si="1519"/>
        <v/>
      </c>
      <c r="N837" s="9" t="str">
        <f t="shared" si="1519"/>
        <v/>
      </c>
      <c r="O837" s="9" t="str">
        <f t="shared" si="1519"/>
        <v/>
      </c>
      <c r="P837" s="9" t="str">
        <f t="shared" si="1519"/>
        <v/>
      </c>
      <c r="Q837" s="9" t="str">
        <f t="shared" si="1519"/>
        <v/>
      </c>
      <c r="R837" s="9" t="str">
        <f t="shared" si="1519"/>
        <v/>
      </c>
      <c r="S837" s="9" t="str">
        <f t="shared" si="1519"/>
        <v/>
      </c>
      <c r="T837" s="9" t="str">
        <f t="shared" si="1519"/>
        <v/>
      </c>
      <c r="U837" s="9" t="str">
        <f t="shared" si="1519"/>
        <v/>
      </c>
      <c r="V837" s="9" t="str">
        <f t="shared" si="1519"/>
        <v/>
      </c>
      <c r="W837" s="9" t="str">
        <f t="shared" si="1519"/>
        <v/>
      </c>
      <c r="X837" s="9" t="str">
        <f t="shared" si="1519"/>
        <v/>
      </c>
      <c r="Y837" s="9" t="str">
        <f t="shared" si="1519"/>
        <v/>
      </c>
      <c r="Z837" s="9" t="str">
        <f t="shared" si="1519"/>
        <v/>
      </c>
      <c r="AA837" s="9" t="str">
        <f t="shared" si="1519"/>
        <v/>
      </c>
      <c r="AB837" s="9" t="str">
        <f t="shared" si="1519"/>
        <v/>
      </c>
      <c r="AC837" s="9" t="str">
        <f t="shared" si="1519"/>
        <v/>
      </c>
      <c r="AD837" s="9" t="str">
        <f t="shared" si="1519"/>
        <v/>
      </c>
      <c r="AE837" s="9" t="str">
        <f t="shared" si="1519"/>
        <v/>
      </c>
      <c r="AF837" s="9" t="str">
        <f t="shared" si="1519"/>
        <v/>
      </c>
      <c r="AG837" s="9" t="str">
        <f t="shared" si="1519"/>
        <v/>
      </c>
      <c r="AH837" s="9" t="str">
        <f t="shared" si="1519"/>
        <v/>
      </c>
      <c r="AI837" s="9" t="str">
        <f t="shared" si="1519"/>
        <v/>
      </c>
      <c r="AJ837" s="9" t="str">
        <f t="shared" si="1519"/>
        <v/>
      </c>
      <c r="AK837" s="9" t="str">
        <f t="shared" si="1519"/>
        <v/>
      </c>
      <c r="AL837" s="9" t="str">
        <f t="shared" si="1519"/>
        <v/>
      </c>
      <c r="AM837" s="9" t="str">
        <f t="shared" si="1519"/>
        <v/>
      </c>
      <c r="AN837" s="9" t="str">
        <f t="shared" si="1519"/>
        <v/>
      </c>
      <c r="AO837" s="9" t="str">
        <f t="shared" si="1519"/>
        <v/>
      </c>
      <c r="AP837" s="9" t="str">
        <f t="shared" si="1519"/>
        <v/>
      </c>
      <c r="AQ837" s="9" t="str">
        <f t="shared" si="1519"/>
        <v/>
      </c>
      <c r="AR837" s="9" t="str">
        <f t="shared" si="1519"/>
        <v/>
      </c>
      <c r="AS837" s="9" t="str">
        <f t="shared" si="1519"/>
        <v/>
      </c>
      <c r="AT837" s="9" t="str">
        <f t="shared" si="1519"/>
        <v/>
      </c>
      <c r="AU837" s="9" t="str">
        <f t="shared" si="1519"/>
        <v/>
      </c>
      <c r="AV837" s="9" t="str">
        <f t="shared" si="1519"/>
        <v/>
      </c>
      <c r="AW837" s="9" t="str">
        <f t="shared" si="1519"/>
        <v/>
      </c>
      <c r="AX837" s="9" t="str">
        <f t="shared" si="1519"/>
        <v/>
      </c>
      <c r="AY837" s="9" t="str">
        <f t="shared" si="1519"/>
        <v/>
      </c>
      <c r="AZ837" s="9" t="str">
        <f t="shared" si="1519"/>
        <v/>
      </c>
      <c r="BA837" s="9" t="str">
        <f t="shared" si="1519"/>
        <v/>
      </c>
      <c r="BB837" s="9" t="str">
        <f t="shared" si="1519"/>
        <v/>
      </c>
      <c r="BC837" s="9" t="str">
        <f t="shared" si="1519"/>
        <v/>
      </c>
      <c r="BD837" s="9" t="str">
        <f t="shared" si="1519"/>
        <v/>
      </c>
      <c r="BE837" s="9" t="str">
        <f t="shared" si="1519"/>
        <v/>
      </c>
      <c r="BF837" s="9" t="str">
        <f t="shared" si="1519"/>
        <v/>
      </c>
      <c r="BG837" s="9" t="str">
        <f t="shared" si="1519"/>
        <v/>
      </c>
      <c r="BH837" s="9" t="str">
        <f t="shared" si="1519"/>
        <v/>
      </c>
      <c r="BI837" s="9" t="str">
        <f t="shared" si="1519"/>
        <v/>
      </c>
      <c r="BJ837" s="9" t="str">
        <f t="shared" si="1519"/>
        <v/>
      </c>
      <c r="BK837" s="9" t="str">
        <f t="shared" si="1519"/>
        <v/>
      </c>
      <c r="BL837" s="9" t="str">
        <f t="shared" si="1519"/>
        <v/>
      </c>
      <c r="BM837" s="9" t="str">
        <f t="shared" si="1519"/>
        <v/>
      </c>
      <c r="BN837" s="9" t="str">
        <f t="shared" si="1519"/>
        <v/>
      </c>
      <c r="BO837" s="9" t="str">
        <f t="shared" si="1519"/>
        <v/>
      </c>
      <c r="BP837" s="9" t="str">
        <f t="shared" si="1519"/>
        <v/>
      </c>
      <c r="BQ837" s="9" t="str">
        <f t="shared" si="1519"/>
        <v/>
      </c>
      <c r="BR837" s="9" t="str">
        <f t="shared" si="1519"/>
        <v/>
      </c>
      <c r="BS837" s="9" t="str">
        <f t="shared" si="1519"/>
        <v/>
      </c>
      <c r="BT837" s="9" t="str">
        <f t="shared" si="1519"/>
        <v/>
      </c>
      <c r="BU837" s="9" t="str">
        <f t="shared" si="1519"/>
        <v/>
      </c>
      <c r="BV837" s="9" t="str">
        <f t="shared" si="1519"/>
        <v/>
      </c>
      <c r="BW837" s="9" t="str">
        <f t="shared" si="1519"/>
        <v/>
      </c>
      <c r="BX837" s="9" t="str">
        <f t="shared" ref="BX837" si="1520">IF(OR(BX229="",BX533=""),"",BX229-BX533)</f>
        <v/>
      </c>
      <c r="BY837" s="9" t="str">
        <f t="shared" si="1490"/>
        <v/>
      </c>
    </row>
    <row r="838" spans="1:77" x14ac:dyDescent="0.15">
      <c r="A838" s="9">
        <f t="shared" si="1409"/>
        <v>216</v>
      </c>
      <c r="B838" s="9" t="str">
        <f t="shared" ref="B838" si="1521">IF(OR(B230="",B230&lt;1),"",B230)</f>
        <v/>
      </c>
      <c r="C838" s="9" t="str">
        <f t="shared" ref="C838:E838" si="1522">IF(OR(C230="",C230&lt;1),"",C230)</f>
        <v/>
      </c>
      <c r="D838" s="9" t="str">
        <f t="shared" si="1522"/>
        <v/>
      </c>
      <c r="E838" s="9" t="str">
        <f t="shared" si="1522"/>
        <v/>
      </c>
      <c r="F838" s="9" t="str">
        <f t="shared" si="1405"/>
        <v/>
      </c>
      <c r="G838" s="9" t="str">
        <f t="shared" ref="G838:I838" si="1523">IF(OR($D838="",$D838&lt;1),"",G230)</f>
        <v/>
      </c>
      <c r="H838" s="9" t="str">
        <f t="shared" si="1523"/>
        <v/>
      </c>
      <c r="I838" s="9" t="str">
        <f t="shared" si="1523"/>
        <v/>
      </c>
      <c r="J838" s="9" t="str">
        <f t="shared" si="1413"/>
        <v/>
      </c>
      <c r="L838" s="9" t="str">
        <f t="shared" ref="L838:BW838" si="1524">IF(OR(L230="",L534=""),"",L230-L534)</f>
        <v/>
      </c>
      <c r="M838" s="9" t="str">
        <f t="shared" si="1524"/>
        <v/>
      </c>
      <c r="N838" s="9" t="str">
        <f t="shared" si="1524"/>
        <v/>
      </c>
      <c r="O838" s="9" t="str">
        <f t="shared" si="1524"/>
        <v/>
      </c>
      <c r="P838" s="9" t="str">
        <f t="shared" si="1524"/>
        <v/>
      </c>
      <c r="Q838" s="9" t="str">
        <f t="shared" si="1524"/>
        <v/>
      </c>
      <c r="R838" s="9" t="str">
        <f t="shared" si="1524"/>
        <v/>
      </c>
      <c r="S838" s="9" t="str">
        <f t="shared" si="1524"/>
        <v/>
      </c>
      <c r="T838" s="9" t="str">
        <f t="shared" si="1524"/>
        <v/>
      </c>
      <c r="U838" s="9" t="str">
        <f t="shared" si="1524"/>
        <v/>
      </c>
      <c r="V838" s="9" t="str">
        <f t="shared" si="1524"/>
        <v/>
      </c>
      <c r="W838" s="9" t="str">
        <f t="shared" si="1524"/>
        <v/>
      </c>
      <c r="X838" s="9" t="str">
        <f t="shared" si="1524"/>
        <v/>
      </c>
      <c r="Y838" s="9" t="str">
        <f t="shared" si="1524"/>
        <v/>
      </c>
      <c r="Z838" s="9" t="str">
        <f t="shared" si="1524"/>
        <v/>
      </c>
      <c r="AA838" s="9" t="str">
        <f t="shared" si="1524"/>
        <v/>
      </c>
      <c r="AB838" s="9" t="str">
        <f t="shared" si="1524"/>
        <v/>
      </c>
      <c r="AC838" s="9" t="str">
        <f t="shared" si="1524"/>
        <v/>
      </c>
      <c r="AD838" s="9" t="str">
        <f t="shared" si="1524"/>
        <v/>
      </c>
      <c r="AE838" s="9" t="str">
        <f t="shared" si="1524"/>
        <v/>
      </c>
      <c r="AF838" s="9" t="str">
        <f t="shared" si="1524"/>
        <v/>
      </c>
      <c r="AG838" s="9" t="str">
        <f t="shared" si="1524"/>
        <v/>
      </c>
      <c r="AH838" s="9" t="str">
        <f t="shared" si="1524"/>
        <v/>
      </c>
      <c r="AI838" s="9" t="str">
        <f t="shared" si="1524"/>
        <v/>
      </c>
      <c r="AJ838" s="9" t="str">
        <f t="shared" si="1524"/>
        <v/>
      </c>
      <c r="AK838" s="9" t="str">
        <f t="shared" si="1524"/>
        <v/>
      </c>
      <c r="AL838" s="9" t="str">
        <f t="shared" si="1524"/>
        <v/>
      </c>
      <c r="AM838" s="9" t="str">
        <f t="shared" si="1524"/>
        <v/>
      </c>
      <c r="AN838" s="9" t="str">
        <f t="shared" si="1524"/>
        <v/>
      </c>
      <c r="AO838" s="9" t="str">
        <f t="shared" si="1524"/>
        <v/>
      </c>
      <c r="AP838" s="9" t="str">
        <f t="shared" si="1524"/>
        <v/>
      </c>
      <c r="AQ838" s="9" t="str">
        <f t="shared" si="1524"/>
        <v/>
      </c>
      <c r="AR838" s="9" t="str">
        <f t="shared" si="1524"/>
        <v/>
      </c>
      <c r="AS838" s="9" t="str">
        <f t="shared" si="1524"/>
        <v/>
      </c>
      <c r="AT838" s="9" t="str">
        <f t="shared" si="1524"/>
        <v/>
      </c>
      <c r="AU838" s="9" t="str">
        <f t="shared" si="1524"/>
        <v/>
      </c>
      <c r="AV838" s="9" t="str">
        <f t="shared" si="1524"/>
        <v/>
      </c>
      <c r="AW838" s="9" t="str">
        <f t="shared" si="1524"/>
        <v/>
      </c>
      <c r="AX838" s="9" t="str">
        <f t="shared" si="1524"/>
        <v/>
      </c>
      <c r="AY838" s="9" t="str">
        <f t="shared" si="1524"/>
        <v/>
      </c>
      <c r="AZ838" s="9" t="str">
        <f t="shared" si="1524"/>
        <v/>
      </c>
      <c r="BA838" s="9" t="str">
        <f t="shared" si="1524"/>
        <v/>
      </c>
      <c r="BB838" s="9" t="str">
        <f t="shared" si="1524"/>
        <v/>
      </c>
      <c r="BC838" s="9" t="str">
        <f t="shared" si="1524"/>
        <v/>
      </c>
      <c r="BD838" s="9" t="str">
        <f t="shared" si="1524"/>
        <v/>
      </c>
      <c r="BE838" s="9" t="str">
        <f t="shared" si="1524"/>
        <v/>
      </c>
      <c r="BF838" s="9" t="str">
        <f t="shared" si="1524"/>
        <v/>
      </c>
      <c r="BG838" s="9" t="str">
        <f t="shared" si="1524"/>
        <v/>
      </c>
      <c r="BH838" s="9" t="str">
        <f t="shared" si="1524"/>
        <v/>
      </c>
      <c r="BI838" s="9" t="str">
        <f t="shared" si="1524"/>
        <v/>
      </c>
      <c r="BJ838" s="9" t="str">
        <f t="shared" si="1524"/>
        <v/>
      </c>
      <c r="BK838" s="9" t="str">
        <f t="shared" si="1524"/>
        <v/>
      </c>
      <c r="BL838" s="9" t="str">
        <f t="shared" si="1524"/>
        <v/>
      </c>
      <c r="BM838" s="9" t="str">
        <f t="shared" si="1524"/>
        <v/>
      </c>
      <c r="BN838" s="9" t="str">
        <f t="shared" si="1524"/>
        <v/>
      </c>
      <c r="BO838" s="9" t="str">
        <f t="shared" si="1524"/>
        <v/>
      </c>
      <c r="BP838" s="9" t="str">
        <f t="shared" si="1524"/>
        <v/>
      </c>
      <c r="BQ838" s="9" t="str">
        <f t="shared" si="1524"/>
        <v/>
      </c>
      <c r="BR838" s="9" t="str">
        <f t="shared" si="1524"/>
        <v/>
      </c>
      <c r="BS838" s="9" t="str">
        <f t="shared" si="1524"/>
        <v/>
      </c>
      <c r="BT838" s="9" t="str">
        <f t="shared" si="1524"/>
        <v/>
      </c>
      <c r="BU838" s="9" t="str">
        <f t="shared" si="1524"/>
        <v/>
      </c>
      <c r="BV838" s="9" t="str">
        <f t="shared" si="1524"/>
        <v/>
      </c>
      <c r="BW838" s="9" t="str">
        <f t="shared" si="1524"/>
        <v/>
      </c>
      <c r="BX838" s="9" t="str">
        <f t="shared" ref="BX838" si="1525">IF(OR(BX230="",BX534=""),"",BX230-BX534)</f>
        <v/>
      </c>
      <c r="BY838" s="9" t="str">
        <f t="shared" si="1490"/>
        <v/>
      </c>
    </row>
    <row r="839" spans="1:77" x14ac:dyDescent="0.15">
      <c r="A839" s="9">
        <f t="shared" si="1409"/>
        <v>217</v>
      </c>
      <c r="B839" s="9" t="str">
        <f t="shared" ref="B839" si="1526">IF(OR(B231="",B231&lt;1),"",B231)</f>
        <v/>
      </c>
      <c r="C839" s="9" t="str">
        <f t="shared" ref="C839:E839" si="1527">IF(OR(C231="",C231&lt;1),"",C231)</f>
        <v/>
      </c>
      <c r="D839" s="9" t="str">
        <f t="shared" si="1527"/>
        <v/>
      </c>
      <c r="E839" s="9" t="str">
        <f t="shared" si="1527"/>
        <v/>
      </c>
      <c r="F839" s="9" t="str">
        <f t="shared" ref="F839:F898" si="1528">IF(OR(F231="",F231&lt;0.000001),"",F231)</f>
        <v/>
      </c>
      <c r="G839" s="9" t="str">
        <f t="shared" ref="G839:I839" si="1529">IF(OR($D839="",$D839&lt;1),"",G231)</f>
        <v/>
      </c>
      <c r="H839" s="9" t="str">
        <f t="shared" si="1529"/>
        <v/>
      </c>
      <c r="I839" s="9" t="str">
        <f t="shared" si="1529"/>
        <v/>
      </c>
      <c r="J839" s="9" t="str">
        <f t="shared" si="1413"/>
        <v/>
      </c>
      <c r="L839" s="9" t="str">
        <f t="shared" ref="L839:BW839" si="1530">IF(OR(L231="",L535=""),"",L231-L535)</f>
        <v/>
      </c>
      <c r="M839" s="9" t="str">
        <f t="shared" si="1530"/>
        <v/>
      </c>
      <c r="N839" s="9" t="str">
        <f t="shared" si="1530"/>
        <v/>
      </c>
      <c r="O839" s="9" t="str">
        <f t="shared" si="1530"/>
        <v/>
      </c>
      <c r="P839" s="9" t="str">
        <f t="shared" si="1530"/>
        <v/>
      </c>
      <c r="Q839" s="9" t="str">
        <f t="shared" si="1530"/>
        <v/>
      </c>
      <c r="R839" s="9" t="str">
        <f t="shared" si="1530"/>
        <v/>
      </c>
      <c r="S839" s="9" t="str">
        <f t="shared" si="1530"/>
        <v/>
      </c>
      <c r="T839" s="9" t="str">
        <f t="shared" si="1530"/>
        <v/>
      </c>
      <c r="U839" s="9" t="str">
        <f t="shared" si="1530"/>
        <v/>
      </c>
      <c r="V839" s="9" t="str">
        <f t="shared" si="1530"/>
        <v/>
      </c>
      <c r="W839" s="9" t="str">
        <f t="shared" si="1530"/>
        <v/>
      </c>
      <c r="X839" s="9" t="str">
        <f t="shared" si="1530"/>
        <v/>
      </c>
      <c r="Y839" s="9" t="str">
        <f t="shared" si="1530"/>
        <v/>
      </c>
      <c r="Z839" s="9" t="str">
        <f t="shared" si="1530"/>
        <v/>
      </c>
      <c r="AA839" s="9" t="str">
        <f t="shared" si="1530"/>
        <v/>
      </c>
      <c r="AB839" s="9" t="str">
        <f t="shared" si="1530"/>
        <v/>
      </c>
      <c r="AC839" s="9" t="str">
        <f t="shared" si="1530"/>
        <v/>
      </c>
      <c r="AD839" s="9" t="str">
        <f t="shared" si="1530"/>
        <v/>
      </c>
      <c r="AE839" s="9" t="str">
        <f t="shared" si="1530"/>
        <v/>
      </c>
      <c r="AF839" s="9" t="str">
        <f t="shared" si="1530"/>
        <v/>
      </c>
      <c r="AG839" s="9" t="str">
        <f t="shared" si="1530"/>
        <v/>
      </c>
      <c r="AH839" s="9" t="str">
        <f t="shared" si="1530"/>
        <v/>
      </c>
      <c r="AI839" s="9" t="str">
        <f t="shared" si="1530"/>
        <v/>
      </c>
      <c r="AJ839" s="9" t="str">
        <f t="shared" si="1530"/>
        <v/>
      </c>
      <c r="AK839" s="9" t="str">
        <f t="shared" si="1530"/>
        <v/>
      </c>
      <c r="AL839" s="9" t="str">
        <f t="shared" si="1530"/>
        <v/>
      </c>
      <c r="AM839" s="9" t="str">
        <f t="shared" si="1530"/>
        <v/>
      </c>
      <c r="AN839" s="9" t="str">
        <f t="shared" si="1530"/>
        <v/>
      </c>
      <c r="AO839" s="9" t="str">
        <f t="shared" si="1530"/>
        <v/>
      </c>
      <c r="AP839" s="9" t="str">
        <f t="shared" si="1530"/>
        <v/>
      </c>
      <c r="AQ839" s="9" t="str">
        <f t="shared" si="1530"/>
        <v/>
      </c>
      <c r="AR839" s="9" t="str">
        <f t="shared" si="1530"/>
        <v/>
      </c>
      <c r="AS839" s="9" t="str">
        <f t="shared" si="1530"/>
        <v/>
      </c>
      <c r="AT839" s="9" t="str">
        <f t="shared" si="1530"/>
        <v/>
      </c>
      <c r="AU839" s="9" t="str">
        <f t="shared" si="1530"/>
        <v/>
      </c>
      <c r="AV839" s="9" t="str">
        <f t="shared" si="1530"/>
        <v/>
      </c>
      <c r="AW839" s="9" t="str">
        <f t="shared" si="1530"/>
        <v/>
      </c>
      <c r="AX839" s="9" t="str">
        <f t="shared" si="1530"/>
        <v/>
      </c>
      <c r="AY839" s="9" t="str">
        <f t="shared" si="1530"/>
        <v/>
      </c>
      <c r="AZ839" s="9" t="str">
        <f t="shared" si="1530"/>
        <v/>
      </c>
      <c r="BA839" s="9" t="str">
        <f t="shared" si="1530"/>
        <v/>
      </c>
      <c r="BB839" s="9" t="str">
        <f t="shared" si="1530"/>
        <v/>
      </c>
      <c r="BC839" s="9" t="str">
        <f t="shared" si="1530"/>
        <v/>
      </c>
      <c r="BD839" s="9" t="str">
        <f t="shared" si="1530"/>
        <v/>
      </c>
      <c r="BE839" s="9" t="str">
        <f t="shared" si="1530"/>
        <v/>
      </c>
      <c r="BF839" s="9" t="str">
        <f t="shared" si="1530"/>
        <v/>
      </c>
      <c r="BG839" s="9" t="str">
        <f t="shared" si="1530"/>
        <v/>
      </c>
      <c r="BH839" s="9" t="str">
        <f t="shared" si="1530"/>
        <v/>
      </c>
      <c r="BI839" s="9" t="str">
        <f t="shared" si="1530"/>
        <v/>
      </c>
      <c r="BJ839" s="9" t="str">
        <f t="shared" si="1530"/>
        <v/>
      </c>
      <c r="BK839" s="9" t="str">
        <f t="shared" si="1530"/>
        <v/>
      </c>
      <c r="BL839" s="9" t="str">
        <f t="shared" si="1530"/>
        <v/>
      </c>
      <c r="BM839" s="9" t="str">
        <f t="shared" si="1530"/>
        <v/>
      </c>
      <c r="BN839" s="9" t="str">
        <f t="shared" si="1530"/>
        <v/>
      </c>
      <c r="BO839" s="9" t="str">
        <f t="shared" si="1530"/>
        <v/>
      </c>
      <c r="BP839" s="9" t="str">
        <f t="shared" si="1530"/>
        <v/>
      </c>
      <c r="BQ839" s="9" t="str">
        <f t="shared" si="1530"/>
        <v/>
      </c>
      <c r="BR839" s="9" t="str">
        <f t="shared" si="1530"/>
        <v/>
      </c>
      <c r="BS839" s="9" t="str">
        <f t="shared" si="1530"/>
        <v/>
      </c>
      <c r="BT839" s="9" t="str">
        <f t="shared" si="1530"/>
        <v/>
      </c>
      <c r="BU839" s="9" t="str">
        <f t="shared" si="1530"/>
        <v/>
      </c>
      <c r="BV839" s="9" t="str">
        <f t="shared" si="1530"/>
        <v/>
      </c>
      <c r="BW839" s="9" t="str">
        <f t="shared" si="1530"/>
        <v/>
      </c>
      <c r="BX839" s="9" t="str">
        <f t="shared" ref="BX839" si="1531">IF(OR(BX231="",BX535=""),"",BX231-BX535)</f>
        <v/>
      </c>
      <c r="BY839" s="9" t="str">
        <f t="shared" si="1490"/>
        <v/>
      </c>
    </row>
    <row r="840" spans="1:77" x14ac:dyDescent="0.15">
      <c r="A840" s="9">
        <f t="shared" si="1409"/>
        <v>218</v>
      </c>
      <c r="B840" s="9" t="str">
        <f t="shared" ref="B840" si="1532">IF(OR(B232="",B232&lt;1),"",B232)</f>
        <v/>
      </c>
      <c r="C840" s="9" t="str">
        <f t="shared" ref="C840:E840" si="1533">IF(OR(C232="",C232&lt;1),"",C232)</f>
        <v/>
      </c>
      <c r="D840" s="9" t="str">
        <f t="shared" si="1533"/>
        <v/>
      </c>
      <c r="E840" s="9" t="str">
        <f t="shared" si="1533"/>
        <v/>
      </c>
      <c r="F840" s="9" t="str">
        <f t="shared" si="1528"/>
        <v/>
      </c>
      <c r="G840" s="9" t="str">
        <f t="shared" ref="G840:I840" si="1534">IF(OR($D840="",$D840&lt;1),"",G232)</f>
        <v/>
      </c>
      <c r="H840" s="9" t="str">
        <f t="shared" si="1534"/>
        <v/>
      </c>
      <c r="I840" s="9" t="str">
        <f t="shared" si="1534"/>
        <v/>
      </c>
      <c r="J840" s="9" t="str">
        <f t="shared" si="1413"/>
        <v/>
      </c>
      <c r="L840" s="9" t="str">
        <f t="shared" ref="L840:BW840" si="1535">IF(OR(L232="",L536=""),"",L232-L536)</f>
        <v/>
      </c>
      <c r="M840" s="9" t="str">
        <f t="shared" si="1535"/>
        <v/>
      </c>
      <c r="N840" s="9" t="str">
        <f t="shared" si="1535"/>
        <v/>
      </c>
      <c r="O840" s="9" t="str">
        <f t="shared" si="1535"/>
        <v/>
      </c>
      <c r="P840" s="9" t="str">
        <f t="shared" si="1535"/>
        <v/>
      </c>
      <c r="Q840" s="9" t="str">
        <f t="shared" si="1535"/>
        <v/>
      </c>
      <c r="R840" s="9" t="str">
        <f t="shared" si="1535"/>
        <v/>
      </c>
      <c r="S840" s="9" t="str">
        <f t="shared" si="1535"/>
        <v/>
      </c>
      <c r="T840" s="9" t="str">
        <f t="shared" si="1535"/>
        <v/>
      </c>
      <c r="U840" s="9" t="str">
        <f t="shared" si="1535"/>
        <v/>
      </c>
      <c r="V840" s="9" t="str">
        <f t="shared" si="1535"/>
        <v/>
      </c>
      <c r="W840" s="9" t="str">
        <f t="shared" si="1535"/>
        <v/>
      </c>
      <c r="X840" s="9" t="str">
        <f t="shared" si="1535"/>
        <v/>
      </c>
      <c r="Y840" s="9" t="str">
        <f t="shared" si="1535"/>
        <v/>
      </c>
      <c r="Z840" s="9" t="str">
        <f t="shared" si="1535"/>
        <v/>
      </c>
      <c r="AA840" s="9" t="str">
        <f t="shared" si="1535"/>
        <v/>
      </c>
      <c r="AB840" s="9" t="str">
        <f t="shared" si="1535"/>
        <v/>
      </c>
      <c r="AC840" s="9" t="str">
        <f t="shared" si="1535"/>
        <v/>
      </c>
      <c r="AD840" s="9" t="str">
        <f t="shared" si="1535"/>
        <v/>
      </c>
      <c r="AE840" s="9" t="str">
        <f t="shared" si="1535"/>
        <v/>
      </c>
      <c r="AF840" s="9" t="str">
        <f t="shared" si="1535"/>
        <v/>
      </c>
      <c r="AG840" s="9" t="str">
        <f t="shared" si="1535"/>
        <v/>
      </c>
      <c r="AH840" s="9" t="str">
        <f t="shared" si="1535"/>
        <v/>
      </c>
      <c r="AI840" s="9" t="str">
        <f t="shared" si="1535"/>
        <v/>
      </c>
      <c r="AJ840" s="9" t="str">
        <f t="shared" si="1535"/>
        <v/>
      </c>
      <c r="AK840" s="9" t="str">
        <f t="shared" si="1535"/>
        <v/>
      </c>
      <c r="AL840" s="9" t="str">
        <f t="shared" si="1535"/>
        <v/>
      </c>
      <c r="AM840" s="9" t="str">
        <f t="shared" si="1535"/>
        <v/>
      </c>
      <c r="AN840" s="9" t="str">
        <f t="shared" si="1535"/>
        <v/>
      </c>
      <c r="AO840" s="9" t="str">
        <f t="shared" si="1535"/>
        <v/>
      </c>
      <c r="AP840" s="9" t="str">
        <f t="shared" si="1535"/>
        <v/>
      </c>
      <c r="AQ840" s="9" t="str">
        <f t="shared" si="1535"/>
        <v/>
      </c>
      <c r="AR840" s="9" t="str">
        <f t="shared" si="1535"/>
        <v/>
      </c>
      <c r="AS840" s="9" t="str">
        <f t="shared" si="1535"/>
        <v/>
      </c>
      <c r="AT840" s="9" t="str">
        <f t="shared" si="1535"/>
        <v/>
      </c>
      <c r="AU840" s="9" t="str">
        <f t="shared" si="1535"/>
        <v/>
      </c>
      <c r="AV840" s="9" t="str">
        <f t="shared" si="1535"/>
        <v/>
      </c>
      <c r="AW840" s="9" t="str">
        <f t="shared" si="1535"/>
        <v/>
      </c>
      <c r="AX840" s="9" t="str">
        <f t="shared" si="1535"/>
        <v/>
      </c>
      <c r="AY840" s="9" t="str">
        <f t="shared" si="1535"/>
        <v/>
      </c>
      <c r="AZ840" s="9" t="str">
        <f t="shared" si="1535"/>
        <v/>
      </c>
      <c r="BA840" s="9" t="str">
        <f t="shared" si="1535"/>
        <v/>
      </c>
      <c r="BB840" s="9" t="str">
        <f t="shared" si="1535"/>
        <v/>
      </c>
      <c r="BC840" s="9" t="str">
        <f t="shared" si="1535"/>
        <v/>
      </c>
      <c r="BD840" s="9" t="str">
        <f t="shared" si="1535"/>
        <v/>
      </c>
      <c r="BE840" s="9" t="str">
        <f t="shared" si="1535"/>
        <v/>
      </c>
      <c r="BF840" s="9" t="str">
        <f t="shared" si="1535"/>
        <v/>
      </c>
      <c r="BG840" s="9" t="str">
        <f t="shared" si="1535"/>
        <v/>
      </c>
      <c r="BH840" s="9" t="str">
        <f t="shared" si="1535"/>
        <v/>
      </c>
      <c r="BI840" s="9" t="str">
        <f t="shared" si="1535"/>
        <v/>
      </c>
      <c r="BJ840" s="9" t="str">
        <f t="shared" si="1535"/>
        <v/>
      </c>
      <c r="BK840" s="9" t="str">
        <f t="shared" si="1535"/>
        <v/>
      </c>
      <c r="BL840" s="9" t="str">
        <f t="shared" si="1535"/>
        <v/>
      </c>
      <c r="BM840" s="9" t="str">
        <f t="shared" si="1535"/>
        <v/>
      </c>
      <c r="BN840" s="9" t="str">
        <f t="shared" si="1535"/>
        <v/>
      </c>
      <c r="BO840" s="9" t="str">
        <f t="shared" si="1535"/>
        <v/>
      </c>
      <c r="BP840" s="9" t="str">
        <f t="shared" si="1535"/>
        <v/>
      </c>
      <c r="BQ840" s="9" t="str">
        <f t="shared" si="1535"/>
        <v/>
      </c>
      <c r="BR840" s="9" t="str">
        <f t="shared" si="1535"/>
        <v/>
      </c>
      <c r="BS840" s="9" t="str">
        <f t="shared" si="1535"/>
        <v/>
      </c>
      <c r="BT840" s="9" t="str">
        <f t="shared" si="1535"/>
        <v/>
      </c>
      <c r="BU840" s="9" t="str">
        <f t="shared" si="1535"/>
        <v/>
      </c>
      <c r="BV840" s="9" t="str">
        <f t="shared" si="1535"/>
        <v/>
      </c>
      <c r="BW840" s="9" t="str">
        <f t="shared" si="1535"/>
        <v/>
      </c>
      <c r="BX840" s="9" t="str">
        <f t="shared" ref="BX840" si="1536">IF(OR(BX232="",BX536=""),"",BX232-BX536)</f>
        <v/>
      </c>
      <c r="BY840" s="9" t="str">
        <f t="shared" si="1490"/>
        <v/>
      </c>
    </row>
    <row r="841" spans="1:77" x14ac:dyDescent="0.15">
      <c r="A841" s="9">
        <f t="shared" si="1409"/>
        <v>219</v>
      </c>
      <c r="B841" s="9" t="str">
        <f t="shared" ref="B841" si="1537">IF(OR(B233="",B233&lt;1),"",B233)</f>
        <v/>
      </c>
      <c r="C841" s="9" t="str">
        <f t="shared" ref="C841:E841" si="1538">IF(OR(C233="",C233&lt;1),"",C233)</f>
        <v/>
      </c>
      <c r="D841" s="9" t="str">
        <f t="shared" si="1538"/>
        <v/>
      </c>
      <c r="E841" s="9" t="str">
        <f t="shared" si="1538"/>
        <v/>
      </c>
      <c r="F841" s="9" t="str">
        <f t="shared" si="1528"/>
        <v/>
      </c>
      <c r="G841" s="9" t="str">
        <f t="shared" ref="G841:I841" si="1539">IF(OR($D841="",$D841&lt;1),"",G233)</f>
        <v/>
      </c>
      <c r="H841" s="9" t="str">
        <f t="shared" si="1539"/>
        <v/>
      </c>
      <c r="I841" s="9" t="str">
        <f t="shared" si="1539"/>
        <v/>
      </c>
      <c r="J841" s="9" t="str">
        <f t="shared" si="1413"/>
        <v/>
      </c>
      <c r="L841" s="9" t="str">
        <f t="shared" ref="L841:BW841" si="1540">IF(OR(L233="",L537=""),"",L233-L537)</f>
        <v/>
      </c>
      <c r="M841" s="9" t="str">
        <f t="shared" si="1540"/>
        <v/>
      </c>
      <c r="N841" s="9" t="str">
        <f t="shared" si="1540"/>
        <v/>
      </c>
      <c r="O841" s="9" t="str">
        <f t="shared" si="1540"/>
        <v/>
      </c>
      <c r="P841" s="9" t="str">
        <f t="shared" si="1540"/>
        <v/>
      </c>
      <c r="Q841" s="9" t="str">
        <f t="shared" si="1540"/>
        <v/>
      </c>
      <c r="R841" s="9" t="str">
        <f t="shared" si="1540"/>
        <v/>
      </c>
      <c r="S841" s="9" t="str">
        <f t="shared" si="1540"/>
        <v/>
      </c>
      <c r="T841" s="9" t="str">
        <f t="shared" si="1540"/>
        <v/>
      </c>
      <c r="U841" s="9" t="str">
        <f t="shared" si="1540"/>
        <v/>
      </c>
      <c r="V841" s="9" t="str">
        <f t="shared" si="1540"/>
        <v/>
      </c>
      <c r="W841" s="9" t="str">
        <f t="shared" si="1540"/>
        <v/>
      </c>
      <c r="X841" s="9" t="str">
        <f t="shared" si="1540"/>
        <v/>
      </c>
      <c r="Y841" s="9" t="str">
        <f t="shared" si="1540"/>
        <v/>
      </c>
      <c r="Z841" s="9" t="str">
        <f t="shared" si="1540"/>
        <v/>
      </c>
      <c r="AA841" s="9" t="str">
        <f t="shared" si="1540"/>
        <v/>
      </c>
      <c r="AB841" s="9" t="str">
        <f t="shared" si="1540"/>
        <v/>
      </c>
      <c r="AC841" s="9" t="str">
        <f t="shared" si="1540"/>
        <v/>
      </c>
      <c r="AD841" s="9" t="str">
        <f t="shared" si="1540"/>
        <v/>
      </c>
      <c r="AE841" s="9" t="str">
        <f t="shared" si="1540"/>
        <v/>
      </c>
      <c r="AF841" s="9" t="str">
        <f t="shared" si="1540"/>
        <v/>
      </c>
      <c r="AG841" s="9" t="str">
        <f t="shared" si="1540"/>
        <v/>
      </c>
      <c r="AH841" s="9" t="str">
        <f t="shared" si="1540"/>
        <v/>
      </c>
      <c r="AI841" s="9" t="str">
        <f t="shared" si="1540"/>
        <v/>
      </c>
      <c r="AJ841" s="9" t="str">
        <f t="shared" si="1540"/>
        <v/>
      </c>
      <c r="AK841" s="9" t="str">
        <f t="shared" si="1540"/>
        <v/>
      </c>
      <c r="AL841" s="9" t="str">
        <f t="shared" si="1540"/>
        <v/>
      </c>
      <c r="AM841" s="9" t="str">
        <f t="shared" si="1540"/>
        <v/>
      </c>
      <c r="AN841" s="9" t="str">
        <f t="shared" si="1540"/>
        <v/>
      </c>
      <c r="AO841" s="9" t="str">
        <f t="shared" si="1540"/>
        <v/>
      </c>
      <c r="AP841" s="9" t="str">
        <f t="shared" si="1540"/>
        <v/>
      </c>
      <c r="AQ841" s="9" t="str">
        <f t="shared" si="1540"/>
        <v/>
      </c>
      <c r="AR841" s="9" t="str">
        <f t="shared" si="1540"/>
        <v/>
      </c>
      <c r="AS841" s="9" t="str">
        <f t="shared" si="1540"/>
        <v/>
      </c>
      <c r="AT841" s="9" t="str">
        <f t="shared" si="1540"/>
        <v/>
      </c>
      <c r="AU841" s="9" t="str">
        <f t="shared" si="1540"/>
        <v/>
      </c>
      <c r="AV841" s="9" t="str">
        <f t="shared" si="1540"/>
        <v/>
      </c>
      <c r="AW841" s="9" t="str">
        <f t="shared" si="1540"/>
        <v/>
      </c>
      <c r="AX841" s="9" t="str">
        <f t="shared" si="1540"/>
        <v/>
      </c>
      <c r="AY841" s="9" t="str">
        <f t="shared" si="1540"/>
        <v/>
      </c>
      <c r="AZ841" s="9" t="str">
        <f t="shared" si="1540"/>
        <v/>
      </c>
      <c r="BA841" s="9" t="str">
        <f t="shared" si="1540"/>
        <v/>
      </c>
      <c r="BB841" s="9" t="str">
        <f t="shared" si="1540"/>
        <v/>
      </c>
      <c r="BC841" s="9" t="str">
        <f t="shared" si="1540"/>
        <v/>
      </c>
      <c r="BD841" s="9" t="str">
        <f t="shared" si="1540"/>
        <v/>
      </c>
      <c r="BE841" s="9" t="str">
        <f t="shared" si="1540"/>
        <v/>
      </c>
      <c r="BF841" s="9" t="str">
        <f t="shared" si="1540"/>
        <v/>
      </c>
      <c r="BG841" s="9" t="str">
        <f t="shared" si="1540"/>
        <v/>
      </c>
      <c r="BH841" s="9" t="str">
        <f t="shared" si="1540"/>
        <v/>
      </c>
      <c r="BI841" s="9" t="str">
        <f t="shared" si="1540"/>
        <v/>
      </c>
      <c r="BJ841" s="9" t="str">
        <f t="shared" si="1540"/>
        <v/>
      </c>
      <c r="BK841" s="9" t="str">
        <f t="shared" si="1540"/>
        <v/>
      </c>
      <c r="BL841" s="9" t="str">
        <f t="shared" si="1540"/>
        <v/>
      </c>
      <c r="BM841" s="9" t="str">
        <f t="shared" si="1540"/>
        <v/>
      </c>
      <c r="BN841" s="9" t="str">
        <f t="shared" si="1540"/>
        <v/>
      </c>
      <c r="BO841" s="9" t="str">
        <f t="shared" si="1540"/>
        <v/>
      </c>
      <c r="BP841" s="9" t="str">
        <f t="shared" si="1540"/>
        <v/>
      </c>
      <c r="BQ841" s="9" t="str">
        <f t="shared" si="1540"/>
        <v/>
      </c>
      <c r="BR841" s="9" t="str">
        <f t="shared" si="1540"/>
        <v/>
      </c>
      <c r="BS841" s="9" t="str">
        <f t="shared" si="1540"/>
        <v/>
      </c>
      <c r="BT841" s="9" t="str">
        <f t="shared" si="1540"/>
        <v/>
      </c>
      <c r="BU841" s="9" t="str">
        <f t="shared" si="1540"/>
        <v/>
      </c>
      <c r="BV841" s="9" t="str">
        <f t="shared" si="1540"/>
        <v/>
      </c>
      <c r="BW841" s="9" t="str">
        <f t="shared" si="1540"/>
        <v/>
      </c>
      <c r="BX841" s="9" t="str">
        <f t="shared" ref="BX841" si="1541">IF(OR(BX233="",BX537=""),"",BX233-BX537)</f>
        <v/>
      </c>
      <c r="BY841" s="9" t="str">
        <f t="shared" si="1490"/>
        <v/>
      </c>
    </row>
    <row r="842" spans="1:77" x14ac:dyDescent="0.15">
      <c r="A842" s="9">
        <f t="shared" si="1409"/>
        <v>220</v>
      </c>
      <c r="B842" s="9" t="str">
        <f t="shared" ref="B842" si="1542">IF(OR(B234="",B234&lt;1),"",B234)</f>
        <v/>
      </c>
      <c r="C842" s="9" t="str">
        <f t="shared" ref="C842:E842" si="1543">IF(OR(C234="",C234&lt;1),"",C234)</f>
        <v/>
      </c>
      <c r="D842" s="9" t="str">
        <f t="shared" si="1543"/>
        <v/>
      </c>
      <c r="E842" s="9" t="str">
        <f t="shared" si="1543"/>
        <v/>
      </c>
      <c r="F842" s="9" t="str">
        <f t="shared" si="1528"/>
        <v/>
      </c>
      <c r="G842" s="9" t="str">
        <f t="shared" ref="G842:I842" si="1544">IF(OR($D842="",$D842&lt;1),"",G234)</f>
        <v/>
      </c>
      <c r="H842" s="9" t="str">
        <f t="shared" si="1544"/>
        <v/>
      </c>
      <c r="I842" s="9" t="str">
        <f t="shared" si="1544"/>
        <v/>
      </c>
      <c r="J842" s="9" t="str">
        <f t="shared" si="1413"/>
        <v/>
      </c>
      <c r="L842" s="9" t="str">
        <f t="shared" ref="L842:BW842" si="1545">IF(OR(L234="",L538=""),"",L234-L538)</f>
        <v/>
      </c>
      <c r="M842" s="9" t="str">
        <f t="shared" si="1545"/>
        <v/>
      </c>
      <c r="N842" s="9" t="str">
        <f t="shared" si="1545"/>
        <v/>
      </c>
      <c r="O842" s="9" t="str">
        <f t="shared" si="1545"/>
        <v/>
      </c>
      <c r="P842" s="9" t="str">
        <f t="shared" si="1545"/>
        <v/>
      </c>
      <c r="Q842" s="9" t="str">
        <f t="shared" si="1545"/>
        <v/>
      </c>
      <c r="R842" s="9" t="str">
        <f t="shared" si="1545"/>
        <v/>
      </c>
      <c r="S842" s="9" t="str">
        <f t="shared" si="1545"/>
        <v/>
      </c>
      <c r="T842" s="9" t="str">
        <f t="shared" si="1545"/>
        <v/>
      </c>
      <c r="U842" s="9" t="str">
        <f t="shared" si="1545"/>
        <v/>
      </c>
      <c r="V842" s="9" t="str">
        <f t="shared" si="1545"/>
        <v/>
      </c>
      <c r="W842" s="9" t="str">
        <f t="shared" si="1545"/>
        <v/>
      </c>
      <c r="X842" s="9" t="str">
        <f t="shared" si="1545"/>
        <v/>
      </c>
      <c r="Y842" s="9" t="str">
        <f t="shared" si="1545"/>
        <v/>
      </c>
      <c r="Z842" s="9" t="str">
        <f t="shared" si="1545"/>
        <v/>
      </c>
      <c r="AA842" s="9" t="str">
        <f t="shared" si="1545"/>
        <v/>
      </c>
      <c r="AB842" s="9" t="str">
        <f t="shared" si="1545"/>
        <v/>
      </c>
      <c r="AC842" s="9" t="str">
        <f t="shared" si="1545"/>
        <v/>
      </c>
      <c r="AD842" s="9" t="str">
        <f t="shared" si="1545"/>
        <v/>
      </c>
      <c r="AE842" s="9" t="str">
        <f t="shared" si="1545"/>
        <v/>
      </c>
      <c r="AF842" s="9" t="str">
        <f t="shared" si="1545"/>
        <v/>
      </c>
      <c r="AG842" s="9" t="str">
        <f t="shared" si="1545"/>
        <v/>
      </c>
      <c r="AH842" s="9" t="str">
        <f t="shared" si="1545"/>
        <v/>
      </c>
      <c r="AI842" s="9" t="str">
        <f t="shared" si="1545"/>
        <v/>
      </c>
      <c r="AJ842" s="9" t="str">
        <f t="shared" si="1545"/>
        <v/>
      </c>
      <c r="AK842" s="9" t="str">
        <f t="shared" si="1545"/>
        <v/>
      </c>
      <c r="AL842" s="9" t="str">
        <f t="shared" si="1545"/>
        <v/>
      </c>
      <c r="AM842" s="9" t="str">
        <f t="shared" si="1545"/>
        <v/>
      </c>
      <c r="AN842" s="9" t="str">
        <f t="shared" si="1545"/>
        <v/>
      </c>
      <c r="AO842" s="9" t="str">
        <f t="shared" si="1545"/>
        <v/>
      </c>
      <c r="AP842" s="9" t="str">
        <f t="shared" si="1545"/>
        <v/>
      </c>
      <c r="AQ842" s="9" t="str">
        <f t="shared" si="1545"/>
        <v/>
      </c>
      <c r="AR842" s="9" t="str">
        <f t="shared" si="1545"/>
        <v/>
      </c>
      <c r="AS842" s="9" t="str">
        <f t="shared" si="1545"/>
        <v/>
      </c>
      <c r="AT842" s="9" t="str">
        <f t="shared" si="1545"/>
        <v/>
      </c>
      <c r="AU842" s="9" t="str">
        <f t="shared" si="1545"/>
        <v/>
      </c>
      <c r="AV842" s="9" t="str">
        <f t="shared" si="1545"/>
        <v/>
      </c>
      <c r="AW842" s="9" t="str">
        <f t="shared" si="1545"/>
        <v/>
      </c>
      <c r="AX842" s="9" t="str">
        <f t="shared" si="1545"/>
        <v/>
      </c>
      <c r="AY842" s="9" t="str">
        <f t="shared" si="1545"/>
        <v/>
      </c>
      <c r="AZ842" s="9" t="str">
        <f t="shared" si="1545"/>
        <v/>
      </c>
      <c r="BA842" s="9" t="str">
        <f t="shared" si="1545"/>
        <v/>
      </c>
      <c r="BB842" s="9" t="str">
        <f t="shared" si="1545"/>
        <v/>
      </c>
      <c r="BC842" s="9" t="str">
        <f t="shared" si="1545"/>
        <v/>
      </c>
      <c r="BD842" s="9" t="str">
        <f t="shared" si="1545"/>
        <v/>
      </c>
      <c r="BE842" s="9" t="str">
        <f t="shared" si="1545"/>
        <v/>
      </c>
      <c r="BF842" s="9" t="str">
        <f t="shared" si="1545"/>
        <v/>
      </c>
      <c r="BG842" s="9" t="str">
        <f t="shared" si="1545"/>
        <v/>
      </c>
      <c r="BH842" s="9" t="str">
        <f t="shared" si="1545"/>
        <v/>
      </c>
      <c r="BI842" s="9" t="str">
        <f t="shared" si="1545"/>
        <v/>
      </c>
      <c r="BJ842" s="9" t="str">
        <f t="shared" si="1545"/>
        <v/>
      </c>
      <c r="BK842" s="9" t="str">
        <f t="shared" si="1545"/>
        <v/>
      </c>
      <c r="BL842" s="9" t="str">
        <f t="shared" si="1545"/>
        <v/>
      </c>
      <c r="BM842" s="9" t="str">
        <f t="shared" si="1545"/>
        <v/>
      </c>
      <c r="BN842" s="9" t="str">
        <f t="shared" si="1545"/>
        <v/>
      </c>
      <c r="BO842" s="9" t="str">
        <f t="shared" si="1545"/>
        <v/>
      </c>
      <c r="BP842" s="9" t="str">
        <f t="shared" si="1545"/>
        <v/>
      </c>
      <c r="BQ842" s="9" t="str">
        <f t="shared" si="1545"/>
        <v/>
      </c>
      <c r="BR842" s="9" t="str">
        <f t="shared" si="1545"/>
        <v/>
      </c>
      <c r="BS842" s="9" t="str">
        <f t="shared" si="1545"/>
        <v/>
      </c>
      <c r="BT842" s="9" t="str">
        <f t="shared" si="1545"/>
        <v/>
      </c>
      <c r="BU842" s="9" t="str">
        <f t="shared" si="1545"/>
        <v/>
      </c>
      <c r="BV842" s="9" t="str">
        <f t="shared" si="1545"/>
        <v/>
      </c>
      <c r="BW842" s="9" t="str">
        <f t="shared" si="1545"/>
        <v/>
      </c>
      <c r="BX842" s="9" t="str">
        <f t="shared" ref="BX842" si="1546">IF(OR(BX234="",BX538=""),"",BX234-BX538)</f>
        <v/>
      </c>
      <c r="BY842" s="9" t="str">
        <f t="shared" si="1490"/>
        <v/>
      </c>
    </row>
    <row r="843" spans="1:77" x14ac:dyDescent="0.15">
      <c r="A843" s="9">
        <f t="shared" si="1409"/>
        <v>221</v>
      </c>
      <c r="B843" s="9" t="str">
        <f t="shared" ref="B843" si="1547">IF(OR(B235="",B235&lt;1),"",B235)</f>
        <v/>
      </c>
      <c r="C843" s="9" t="str">
        <f t="shared" ref="C843:E843" si="1548">IF(OR(C235="",C235&lt;1),"",C235)</f>
        <v/>
      </c>
      <c r="D843" s="9" t="str">
        <f t="shared" si="1548"/>
        <v/>
      </c>
      <c r="E843" s="9" t="str">
        <f t="shared" si="1548"/>
        <v/>
      </c>
      <c r="F843" s="9" t="str">
        <f t="shared" si="1528"/>
        <v/>
      </c>
      <c r="G843" s="9" t="str">
        <f t="shared" ref="G843:I843" si="1549">IF(OR($D843="",$D843&lt;1),"",G235)</f>
        <v/>
      </c>
      <c r="H843" s="9" t="str">
        <f t="shared" si="1549"/>
        <v/>
      </c>
      <c r="I843" s="9" t="str">
        <f t="shared" si="1549"/>
        <v/>
      </c>
      <c r="J843" s="9" t="str">
        <f t="shared" si="1413"/>
        <v/>
      </c>
      <c r="L843" s="9" t="str">
        <f t="shared" ref="L843:BW843" si="1550">IF(OR(L235="",L539=""),"",L235-L539)</f>
        <v/>
      </c>
      <c r="M843" s="9" t="str">
        <f t="shared" si="1550"/>
        <v/>
      </c>
      <c r="N843" s="9" t="str">
        <f t="shared" si="1550"/>
        <v/>
      </c>
      <c r="O843" s="9" t="str">
        <f t="shared" si="1550"/>
        <v/>
      </c>
      <c r="P843" s="9" t="str">
        <f t="shared" si="1550"/>
        <v/>
      </c>
      <c r="Q843" s="9" t="str">
        <f t="shared" si="1550"/>
        <v/>
      </c>
      <c r="R843" s="9" t="str">
        <f t="shared" si="1550"/>
        <v/>
      </c>
      <c r="S843" s="9" t="str">
        <f t="shared" si="1550"/>
        <v/>
      </c>
      <c r="T843" s="9" t="str">
        <f t="shared" si="1550"/>
        <v/>
      </c>
      <c r="U843" s="9" t="str">
        <f t="shared" si="1550"/>
        <v/>
      </c>
      <c r="V843" s="9" t="str">
        <f t="shared" si="1550"/>
        <v/>
      </c>
      <c r="W843" s="9" t="str">
        <f t="shared" si="1550"/>
        <v/>
      </c>
      <c r="X843" s="9" t="str">
        <f t="shared" si="1550"/>
        <v/>
      </c>
      <c r="Y843" s="9" t="str">
        <f t="shared" si="1550"/>
        <v/>
      </c>
      <c r="Z843" s="9" t="str">
        <f t="shared" si="1550"/>
        <v/>
      </c>
      <c r="AA843" s="9" t="str">
        <f t="shared" si="1550"/>
        <v/>
      </c>
      <c r="AB843" s="9" t="str">
        <f t="shared" si="1550"/>
        <v/>
      </c>
      <c r="AC843" s="9" t="str">
        <f t="shared" si="1550"/>
        <v/>
      </c>
      <c r="AD843" s="9" t="str">
        <f t="shared" si="1550"/>
        <v/>
      </c>
      <c r="AE843" s="9" t="str">
        <f t="shared" si="1550"/>
        <v/>
      </c>
      <c r="AF843" s="9" t="str">
        <f t="shared" si="1550"/>
        <v/>
      </c>
      <c r="AG843" s="9" t="str">
        <f t="shared" si="1550"/>
        <v/>
      </c>
      <c r="AH843" s="9" t="str">
        <f t="shared" si="1550"/>
        <v/>
      </c>
      <c r="AI843" s="9" t="str">
        <f t="shared" si="1550"/>
        <v/>
      </c>
      <c r="AJ843" s="9" t="str">
        <f t="shared" si="1550"/>
        <v/>
      </c>
      <c r="AK843" s="9" t="str">
        <f t="shared" si="1550"/>
        <v/>
      </c>
      <c r="AL843" s="9" t="str">
        <f t="shared" si="1550"/>
        <v/>
      </c>
      <c r="AM843" s="9" t="str">
        <f t="shared" si="1550"/>
        <v/>
      </c>
      <c r="AN843" s="9" t="str">
        <f t="shared" si="1550"/>
        <v/>
      </c>
      <c r="AO843" s="9" t="str">
        <f t="shared" si="1550"/>
        <v/>
      </c>
      <c r="AP843" s="9" t="str">
        <f t="shared" si="1550"/>
        <v/>
      </c>
      <c r="AQ843" s="9" t="str">
        <f t="shared" si="1550"/>
        <v/>
      </c>
      <c r="AR843" s="9" t="str">
        <f t="shared" si="1550"/>
        <v/>
      </c>
      <c r="AS843" s="9" t="str">
        <f t="shared" si="1550"/>
        <v/>
      </c>
      <c r="AT843" s="9" t="str">
        <f t="shared" si="1550"/>
        <v/>
      </c>
      <c r="AU843" s="9" t="str">
        <f t="shared" si="1550"/>
        <v/>
      </c>
      <c r="AV843" s="9" t="str">
        <f t="shared" si="1550"/>
        <v/>
      </c>
      <c r="AW843" s="9" t="str">
        <f t="shared" si="1550"/>
        <v/>
      </c>
      <c r="AX843" s="9" t="str">
        <f t="shared" si="1550"/>
        <v/>
      </c>
      <c r="AY843" s="9" t="str">
        <f t="shared" si="1550"/>
        <v/>
      </c>
      <c r="AZ843" s="9" t="str">
        <f t="shared" si="1550"/>
        <v/>
      </c>
      <c r="BA843" s="9" t="str">
        <f t="shared" si="1550"/>
        <v/>
      </c>
      <c r="BB843" s="9" t="str">
        <f t="shared" si="1550"/>
        <v/>
      </c>
      <c r="BC843" s="9" t="str">
        <f t="shared" si="1550"/>
        <v/>
      </c>
      <c r="BD843" s="9" t="str">
        <f t="shared" si="1550"/>
        <v/>
      </c>
      <c r="BE843" s="9" t="str">
        <f t="shared" si="1550"/>
        <v/>
      </c>
      <c r="BF843" s="9" t="str">
        <f t="shared" si="1550"/>
        <v/>
      </c>
      <c r="BG843" s="9" t="str">
        <f t="shared" si="1550"/>
        <v/>
      </c>
      <c r="BH843" s="9" t="str">
        <f t="shared" si="1550"/>
        <v/>
      </c>
      <c r="BI843" s="9" t="str">
        <f t="shared" si="1550"/>
        <v/>
      </c>
      <c r="BJ843" s="9" t="str">
        <f t="shared" si="1550"/>
        <v/>
      </c>
      <c r="BK843" s="9" t="str">
        <f t="shared" si="1550"/>
        <v/>
      </c>
      <c r="BL843" s="9" t="str">
        <f t="shared" si="1550"/>
        <v/>
      </c>
      <c r="BM843" s="9" t="str">
        <f t="shared" si="1550"/>
        <v/>
      </c>
      <c r="BN843" s="9" t="str">
        <f t="shared" si="1550"/>
        <v/>
      </c>
      <c r="BO843" s="9" t="str">
        <f t="shared" si="1550"/>
        <v/>
      </c>
      <c r="BP843" s="9" t="str">
        <f t="shared" si="1550"/>
        <v/>
      </c>
      <c r="BQ843" s="9" t="str">
        <f t="shared" si="1550"/>
        <v/>
      </c>
      <c r="BR843" s="9" t="str">
        <f t="shared" si="1550"/>
        <v/>
      </c>
      <c r="BS843" s="9" t="str">
        <f t="shared" si="1550"/>
        <v/>
      </c>
      <c r="BT843" s="9" t="str">
        <f t="shared" si="1550"/>
        <v/>
      </c>
      <c r="BU843" s="9" t="str">
        <f t="shared" si="1550"/>
        <v/>
      </c>
      <c r="BV843" s="9" t="str">
        <f t="shared" si="1550"/>
        <v/>
      </c>
      <c r="BW843" s="9" t="str">
        <f t="shared" si="1550"/>
        <v/>
      </c>
      <c r="BX843" s="9" t="str">
        <f t="shared" ref="BX843" si="1551">IF(OR(BX235="",BX539=""),"",BX235-BX539)</f>
        <v/>
      </c>
      <c r="BY843" s="9" t="str">
        <f t="shared" si="1490"/>
        <v/>
      </c>
    </row>
    <row r="844" spans="1:77" x14ac:dyDescent="0.15">
      <c r="A844" s="9">
        <f t="shared" si="1409"/>
        <v>222</v>
      </c>
      <c r="B844" s="9" t="str">
        <f t="shared" ref="B844" si="1552">IF(OR(B236="",B236&lt;1),"",B236)</f>
        <v/>
      </c>
      <c r="C844" s="9" t="str">
        <f t="shared" ref="C844:E844" si="1553">IF(OR(C236="",C236&lt;1),"",C236)</f>
        <v/>
      </c>
      <c r="D844" s="9" t="str">
        <f t="shared" si="1553"/>
        <v/>
      </c>
      <c r="E844" s="9" t="str">
        <f t="shared" si="1553"/>
        <v/>
      </c>
      <c r="F844" s="9" t="str">
        <f t="shared" si="1528"/>
        <v/>
      </c>
      <c r="G844" s="9" t="str">
        <f t="shared" ref="G844:I844" si="1554">IF(OR($D844="",$D844&lt;1),"",G236)</f>
        <v/>
      </c>
      <c r="H844" s="9" t="str">
        <f t="shared" si="1554"/>
        <v/>
      </c>
      <c r="I844" s="9" t="str">
        <f t="shared" si="1554"/>
        <v/>
      </c>
      <c r="J844" s="9" t="str">
        <f t="shared" si="1413"/>
        <v/>
      </c>
      <c r="L844" s="9" t="str">
        <f t="shared" ref="L844:BW844" si="1555">IF(OR(L236="",L540=""),"",L236-L540)</f>
        <v/>
      </c>
      <c r="M844" s="9" t="str">
        <f t="shared" si="1555"/>
        <v/>
      </c>
      <c r="N844" s="9" t="str">
        <f t="shared" si="1555"/>
        <v/>
      </c>
      <c r="O844" s="9" t="str">
        <f t="shared" si="1555"/>
        <v/>
      </c>
      <c r="P844" s="9" t="str">
        <f t="shared" si="1555"/>
        <v/>
      </c>
      <c r="Q844" s="9" t="str">
        <f t="shared" si="1555"/>
        <v/>
      </c>
      <c r="R844" s="9" t="str">
        <f t="shared" si="1555"/>
        <v/>
      </c>
      <c r="S844" s="9" t="str">
        <f t="shared" si="1555"/>
        <v/>
      </c>
      <c r="T844" s="9" t="str">
        <f t="shared" si="1555"/>
        <v/>
      </c>
      <c r="U844" s="9" t="str">
        <f t="shared" si="1555"/>
        <v/>
      </c>
      <c r="V844" s="9" t="str">
        <f t="shared" si="1555"/>
        <v/>
      </c>
      <c r="W844" s="9" t="str">
        <f t="shared" si="1555"/>
        <v/>
      </c>
      <c r="X844" s="9" t="str">
        <f t="shared" si="1555"/>
        <v/>
      </c>
      <c r="Y844" s="9" t="str">
        <f t="shared" si="1555"/>
        <v/>
      </c>
      <c r="Z844" s="9" t="str">
        <f t="shared" si="1555"/>
        <v/>
      </c>
      <c r="AA844" s="9" t="str">
        <f t="shared" si="1555"/>
        <v/>
      </c>
      <c r="AB844" s="9" t="str">
        <f t="shared" si="1555"/>
        <v/>
      </c>
      <c r="AC844" s="9" t="str">
        <f t="shared" si="1555"/>
        <v/>
      </c>
      <c r="AD844" s="9" t="str">
        <f t="shared" si="1555"/>
        <v/>
      </c>
      <c r="AE844" s="9" t="str">
        <f t="shared" si="1555"/>
        <v/>
      </c>
      <c r="AF844" s="9" t="str">
        <f t="shared" si="1555"/>
        <v/>
      </c>
      <c r="AG844" s="9" t="str">
        <f t="shared" si="1555"/>
        <v/>
      </c>
      <c r="AH844" s="9" t="str">
        <f t="shared" si="1555"/>
        <v/>
      </c>
      <c r="AI844" s="9" t="str">
        <f t="shared" si="1555"/>
        <v/>
      </c>
      <c r="AJ844" s="9" t="str">
        <f t="shared" si="1555"/>
        <v/>
      </c>
      <c r="AK844" s="9" t="str">
        <f t="shared" si="1555"/>
        <v/>
      </c>
      <c r="AL844" s="9" t="str">
        <f t="shared" si="1555"/>
        <v/>
      </c>
      <c r="AM844" s="9" t="str">
        <f t="shared" si="1555"/>
        <v/>
      </c>
      <c r="AN844" s="9" t="str">
        <f t="shared" si="1555"/>
        <v/>
      </c>
      <c r="AO844" s="9" t="str">
        <f t="shared" si="1555"/>
        <v/>
      </c>
      <c r="AP844" s="9" t="str">
        <f t="shared" si="1555"/>
        <v/>
      </c>
      <c r="AQ844" s="9" t="str">
        <f t="shared" si="1555"/>
        <v/>
      </c>
      <c r="AR844" s="9" t="str">
        <f t="shared" si="1555"/>
        <v/>
      </c>
      <c r="AS844" s="9" t="str">
        <f t="shared" si="1555"/>
        <v/>
      </c>
      <c r="AT844" s="9" t="str">
        <f t="shared" si="1555"/>
        <v/>
      </c>
      <c r="AU844" s="9" t="str">
        <f t="shared" si="1555"/>
        <v/>
      </c>
      <c r="AV844" s="9" t="str">
        <f t="shared" si="1555"/>
        <v/>
      </c>
      <c r="AW844" s="9" t="str">
        <f t="shared" si="1555"/>
        <v/>
      </c>
      <c r="AX844" s="9" t="str">
        <f t="shared" si="1555"/>
        <v/>
      </c>
      <c r="AY844" s="9" t="str">
        <f t="shared" si="1555"/>
        <v/>
      </c>
      <c r="AZ844" s="9" t="str">
        <f t="shared" si="1555"/>
        <v/>
      </c>
      <c r="BA844" s="9" t="str">
        <f t="shared" si="1555"/>
        <v/>
      </c>
      <c r="BB844" s="9" t="str">
        <f t="shared" si="1555"/>
        <v/>
      </c>
      <c r="BC844" s="9" t="str">
        <f t="shared" si="1555"/>
        <v/>
      </c>
      <c r="BD844" s="9" t="str">
        <f t="shared" si="1555"/>
        <v/>
      </c>
      <c r="BE844" s="9" t="str">
        <f t="shared" si="1555"/>
        <v/>
      </c>
      <c r="BF844" s="9" t="str">
        <f t="shared" si="1555"/>
        <v/>
      </c>
      <c r="BG844" s="9" t="str">
        <f t="shared" si="1555"/>
        <v/>
      </c>
      <c r="BH844" s="9" t="str">
        <f t="shared" si="1555"/>
        <v/>
      </c>
      <c r="BI844" s="9" t="str">
        <f t="shared" si="1555"/>
        <v/>
      </c>
      <c r="BJ844" s="9" t="str">
        <f t="shared" si="1555"/>
        <v/>
      </c>
      <c r="BK844" s="9" t="str">
        <f t="shared" si="1555"/>
        <v/>
      </c>
      <c r="BL844" s="9" t="str">
        <f t="shared" si="1555"/>
        <v/>
      </c>
      <c r="BM844" s="9" t="str">
        <f t="shared" si="1555"/>
        <v/>
      </c>
      <c r="BN844" s="9" t="str">
        <f t="shared" si="1555"/>
        <v/>
      </c>
      <c r="BO844" s="9" t="str">
        <f t="shared" si="1555"/>
        <v/>
      </c>
      <c r="BP844" s="9" t="str">
        <f t="shared" si="1555"/>
        <v/>
      </c>
      <c r="BQ844" s="9" t="str">
        <f t="shared" si="1555"/>
        <v/>
      </c>
      <c r="BR844" s="9" t="str">
        <f t="shared" si="1555"/>
        <v/>
      </c>
      <c r="BS844" s="9" t="str">
        <f t="shared" si="1555"/>
        <v/>
      </c>
      <c r="BT844" s="9" t="str">
        <f t="shared" si="1555"/>
        <v/>
      </c>
      <c r="BU844" s="9" t="str">
        <f t="shared" si="1555"/>
        <v/>
      </c>
      <c r="BV844" s="9" t="str">
        <f t="shared" si="1555"/>
        <v/>
      </c>
      <c r="BW844" s="9" t="str">
        <f t="shared" si="1555"/>
        <v/>
      </c>
      <c r="BX844" s="9" t="str">
        <f t="shared" ref="BX844" si="1556">IF(OR(BX236="",BX540=""),"",BX236-BX540)</f>
        <v/>
      </c>
      <c r="BY844" s="9" t="str">
        <f t="shared" si="1490"/>
        <v/>
      </c>
    </row>
    <row r="845" spans="1:77" x14ac:dyDescent="0.15">
      <c r="A845" s="9">
        <f t="shared" si="1409"/>
        <v>223</v>
      </c>
      <c r="B845" s="9" t="str">
        <f t="shared" ref="B845" si="1557">IF(OR(B237="",B237&lt;1),"",B237)</f>
        <v/>
      </c>
      <c r="C845" s="9" t="str">
        <f t="shared" ref="C845:E845" si="1558">IF(OR(C237="",C237&lt;1),"",C237)</f>
        <v/>
      </c>
      <c r="D845" s="9" t="str">
        <f t="shared" si="1558"/>
        <v/>
      </c>
      <c r="E845" s="9" t="str">
        <f t="shared" si="1558"/>
        <v/>
      </c>
      <c r="F845" s="9" t="str">
        <f t="shared" si="1528"/>
        <v/>
      </c>
      <c r="G845" s="9" t="str">
        <f t="shared" ref="G845:I845" si="1559">IF(OR($D845="",$D845&lt;1),"",G237)</f>
        <v/>
      </c>
      <c r="H845" s="9" t="str">
        <f t="shared" si="1559"/>
        <v/>
      </c>
      <c r="I845" s="9" t="str">
        <f t="shared" si="1559"/>
        <v/>
      </c>
      <c r="J845" s="9" t="str">
        <f t="shared" si="1413"/>
        <v/>
      </c>
      <c r="L845" s="9" t="str">
        <f t="shared" ref="L845:BW845" si="1560">IF(OR(L237="",L541=""),"",L237-L541)</f>
        <v/>
      </c>
      <c r="M845" s="9" t="str">
        <f t="shared" si="1560"/>
        <v/>
      </c>
      <c r="N845" s="9" t="str">
        <f t="shared" si="1560"/>
        <v/>
      </c>
      <c r="O845" s="9" t="str">
        <f t="shared" si="1560"/>
        <v/>
      </c>
      <c r="P845" s="9" t="str">
        <f t="shared" si="1560"/>
        <v/>
      </c>
      <c r="Q845" s="9" t="str">
        <f t="shared" si="1560"/>
        <v/>
      </c>
      <c r="R845" s="9" t="str">
        <f t="shared" si="1560"/>
        <v/>
      </c>
      <c r="S845" s="9" t="str">
        <f t="shared" si="1560"/>
        <v/>
      </c>
      <c r="T845" s="9" t="str">
        <f t="shared" si="1560"/>
        <v/>
      </c>
      <c r="U845" s="9" t="str">
        <f t="shared" si="1560"/>
        <v/>
      </c>
      <c r="V845" s="9" t="str">
        <f t="shared" si="1560"/>
        <v/>
      </c>
      <c r="W845" s="9" t="str">
        <f t="shared" si="1560"/>
        <v/>
      </c>
      <c r="X845" s="9" t="str">
        <f t="shared" si="1560"/>
        <v/>
      </c>
      <c r="Y845" s="9" t="str">
        <f t="shared" si="1560"/>
        <v/>
      </c>
      <c r="Z845" s="9" t="str">
        <f t="shared" si="1560"/>
        <v/>
      </c>
      <c r="AA845" s="9" t="str">
        <f t="shared" si="1560"/>
        <v/>
      </c>
      <c r="AB845" s="9" t="str">
        <f t="shared" si="1560"/>
        <v/>
      </c>
      <c r="AC845" s="9" t="str">
        <f t="shared" si="1560"/>
        <v/>
      </c>
      <c r="AD845" s="9" t="str">
        <f t="shared" si="1560"/>
        <v/>
      </c>
      <c r="AE845" s="9" t="str">
        <f t="shared" si="1560"/>
        <v/>
      </c>
      <c r="AF845" s="9" t="str">
        <f t="shared" si="1560"/>
        <v/>
      </c>
      <c r="AG845" s="9" t="str">
        <f t="shared" si="1560"/>
        <v/>
      </c>
      <c r="AH845" s="9" t="str">
        <f t="shared" si="1560"/>
        <v/>
      </c>
      <c r="AI845" s="9" t="str">
        <f t="shared" si="1560"/>
        <v/>
      </c>
      <c r="AJ845" s="9" t="str">
        <f t="shared" si="1560"/>
        <v/>
      </c>
      <c r="AK845" s="9" t="str">
        <f t="shared" si="1560"/>
        <v/>
      </c>
      <c r="AL845" s="9" t="str">
        <f t="shared" si="1560"/>
        <v/>
      </c>
      <c r="AM845" s="9" t="str">
        <f t="shared" si="1560"/>
        <v/>
      </c>
      <c r="AN845" s="9" t="str">
        <f t="shared" si="1560"/>
        <v/>
      </c>
      <c r="AO845" s="9" t="str">
        <f t="shared" si="1560"/>
        <v/>
      </c>
      <c r="AP845" s="9" t="str">
        <f t="shared" si="1560"/>
        <v/>
      </c>
      <c r="AQ845" s="9" t="str">
        <f t="shared" si="1560"/>
        <v/>
      </c>
      <c r="AR845" s="9" t="str">
        <f t="shared" si="1560"/>
        <v/>
      </c>
      <c r="AS845" s="9" t="str">
        <f t="shared" si="1560"/>
        <v/>
      </c>
      <c r="AT845" s="9" t="str">
        <f t="shared" si="1560"/>
        <v/>
      </c>
      <c r="AU845" s="9" t="str">
        <f t="shared" si="1560"/>
        <v/>
      </c>
      <c r="AV845" s="9" t="str">
        <f t="shared" si="1560"/>
        <v/>
      </c>
      <c r="AW845" s="9" t="str">
        <f t="shared" si="1560"/>
        <v/>
      </c>
      <c r="AX845" s="9" t="str">
        <f t="shared" si="1560"/>
        <v/>
      </c>
      <c r="AY845" s="9" t="str">
        <f t="shared" si="1560"/>
        <v/>
      </c>
      <c r="AZ845" s="9" t="str">
        <f t="shared" si="1560"/>
        <v/>
      </c>
      <c r="BA845" s="9" t="str">
        <f t="shared" si="1560"/>
        <v/>
      </c>
      <c r="BB845" s="9" t="str">
        <f t="shared" si="1560"/>
        <v/>
      </c>
      <c r="BC845" s="9" t="str">
        <f t="shared" si="1560"/>
        <v/>
      </c>
      <c r="BD845" s="9" t="str">
        <f t="shared" si="1560"/>
        <v/>
      </c>
      <c r="BE845" s="9" t="str">
        <f t="shared" si="1560"/>
        <v/>
      </c>
      <c r="BF845" s="9" t="str">
        <f t="shared" si="1560"/>
        <v/>
      </c>
      <c r="BG845" s="9" t="str">
        <f t="shared" si="1560"/>
        <v/>
      </c>
      <c r="BH845" s="9" t="str">
        <f t="shared" si="1560"/>
        <v/>
      </c>
      <c r="BI845" s="9" t="str">
        <f t="shared" si="1560"/>
        <v/>
      </c>
      <c r="BJ845" s="9" t="str">
        <f t="shared" si="1560"/>
        <v/>
      </c>
      <c r="BK845" s="9" t="str">
        <f t="shared" si="1560"/>
        <v/>
      </c>
      <c r="BL845" s="9" t="str">
        <f t="shared" si="1560"/>
        <v/>
      </c>
      <c r="BM845" s="9" t="str">
        <f t="shared" si="1560"/>
        <v/>
      </c>
      <c r="BN845" s="9" t="str">
        <f t="shared" si="1560"/>
        <v/>
      </c>
      <c r="BO845" s="9" t="str">
        <f t="shared" si="1560"/>
        <v/>
      </c>
      <c r="BP845" s="9" t="str">
        <f t="shared" si="1560"/>
        <v/>
      </c>
      <c r="BQ845" s="9" t="str">
        <f t="shared" si="1560"/>
        <v/>
      </c>
      <c r="BR845" s="9" t="str">
        <f t="shared" si="1560"/>
        <v/>
      </c>
      <c r="BS845" s="9" t="str">
        <f t="shared" si="1560"/>
        <v/>
      </c>
      <c r="BT845" s="9" t="str">
        <f t="shared" si="1560"/>
        <v/>
      </c>
      <c r="BU845" s="9" t="str">
        <f t="shared" si="1560"/>
        <v/>
      </c>
      <c r="BV845" s="9" t="str">
        <f t="shared" si="1560"/>
        <v/>
      </c>
      <c r="BW845" s="9" t="str">
        <f t="shared" si="1560"/>
        <v/>
      </c>
      <c r="BX845" s="9" t="str">
        <f t="shared" ref="BX845" si="1561">IF(OR(BX237="",BX541=""),"",BX237-BX541)</f>
        <v/>
      </c>
      <c r="BY845" s="9" t="str">
        <f t="shared" si="1490"/>
        <v/>
      </c>
    </row>
    <row r="846" spans="1:77" x14ac:dyDescent="0.15">
      <c r="A846" s="9">
        <f t="shared" si="1409"/>
        <v>224</v>
      </c>
      <c r="B846" s="9" t="str">
        <f t="shared" ref="B846" si="1562">IF(OR(B238="",B238&lt;1),"",B238)</f>
        <v/>
      </c>
      <c r="C846" s="9" t="str">
        <f t="shared" ref="C846:E846" si="1563">IF(OR(C238="",C238&lt;1),"",C238)</f>
        <v/>
      </c>
      <c r="D846" s="9" t="str">
        <f t="shared" si="1563"/>
        <v/>
      </c>
      <c r="E846" s="9" t="str">
        <f t="shared" si="1563"/>
        <v/>
      </c>
      <c r="F846" s="9" t="str">
        <f t="shared" si="1528"/>
        <v/>
      </c>
      <c r="G846" s="9" t="str">
        <f t="shared" ref="G846:I846" si="1564">IF(OR($D846="",$D846&lt;1),"",G238)</f>
        <v/>
      </c>
      <c r="H846" s="9" t="str">
        <f t="shared" si="1564"/>
        <v/>
      </c>
      <c r="I846" s="9" t="str">
        <f t="shared" si="1564"/>
        <v/>
      </c>
      <c r="J846" s="9" t="str">
        <f t="shared" si="1413"/>
        <v/>
      </c>
      <c r="L846" s="9" t="str">
        <f t="shared" ref="L846:BW846" si="1565">IF(OR(L238="",L542=""),"",L238-L542)</f>
        <v/>
      </c>
      <c r="M846" s="9" t="str">
        <f t="shared" si="1565"/>
        <v/>
      </c>
      <c r="N846" s="9" t="str">
        <f t="shared" si="1565"/>
        <v/>
      </c>
      <c r="O846" s="9" t="str">
        <f t="shared" si="1565"/>
        <v/>
      </c>
      <c r="P846" s="9" t="str">
        <f t="shared" si="1565"/>
        <v/>
      </c>
      <c r="Q846" s="9" t="str">
        <f t="shared" si="1565"/>
        <v/>
      </c>
      <c r="R846" s="9" t="str">
        <f t="shared" si="1565"/>
        <v/>
      </c>
      <c r="S846" s="9" t="str">
        <f t="shared" si="1565"/>
        <v/>
      </c>
      <c r="T846" s="9" t="str">
        <f t="shared" si="1565"/>
        <v/>
      </c>
      <c r="U846" s="9" t="str">
        <f t="shared" si="1565"/>
        <v/>
      </c>
      <c r="V846" s="9" t="str">
        <f t="shared" si="1565"/>
        <v/>
      </c>
      <c r="W846" s="9" t="str">
        <f t="shared" si="1565"/>
        <v/>
      </c>
      <c r="X846" s="9" t="str">
        <f t="shared" si="1565"/>
        <v/>
      </c>
      <c r="Y846" s="9" t="str">
        <f t="shared" si="1565"/>
        <v/>
      </c>
      <c r="Z846" s="9" t="str">
        <f t="shared" si="1565"/>
        <v/>
      </c>
      <c r="AA846" s="9" t="str">
        <f t="shared" si="1565"/>
        <v/>
      </c>
      <c r="AB846" s="9" t="str">
        <f t="shared" si="1565"/>
        <v/>
      </c>
      <c r="AC846" s="9" t="str">
        <f t="shared" si="1565"/>
        <v/>
      </c>
      <c r="AD846" s="9" t="str">
        <f t="shared" si="1565"/>
        <v/>
      </c>
      <c r="AE846" s="9" t="str">
        <f t="shared" si="1565"/>
        <v/>
      </c>
      <c r="AF846" s="9" t="str">
        <f t="shared" si="1565"/>
        <v/>
      </c>
      <c r="AG846" s="9" t="str">
        <f t="shared" si="1565"/>
        <v/>
      </c>
      <c r="AH846" s="9" t="str">
        <f t="shared" si="1565"/>
        <v/>
      </c>
      <c r="AI846" s="9" t="str">
        <f t="shared" si="1565"/>
        <v/>
      </c>
      <c r="AJ846" s="9" t="str">
        <f t="shared" si="1565"/>
        <v/>
      </c>
      <c r="AK846" s="9" t="str">
        <f t="shared" si="1565"/>
        <v/>
      </c>
      <c r="AL846" s="9" t="str">
        <f t="shared" si="1565"/>
        <v/>
      </c>
      <c r="AM846" s="9" t="str">
        <f t="shared" si="1565"/>
        <v/>
      </c>
      <c r="AN846" s="9" t="str">
        <f t="shared" si="1565"/>
        <v/>
      </c>
      <c r="AO846" s="9" t="str">
        <f t="shared" si="1565"/>
        <v/>
      </c>
      <c r="AP846" s="9" t="str">
        <f t="shared" si="1565"/>
        <v/>
      </c>
      <c r="AQ846" s="9" t="str">
        <f t="shared" si="1565"/>
        <v/>
      </c>
      <c r="AR846" s="9" t="str">
        <f t="shared" si="1565"/>
        <v/>
      </c>
      <c r="AS846" s="9" t="str">
        <f t="shared" si="1565"/>
        <v/>
      </c>
      <c r="AT846" s="9" t="str">
        <f t="shared" si="1565"/>
        <v/>
      </c>
      <c r="AU846" s="9" t="str">
        <f t="shared" si="1565"/>
        <v/>
      </c>
      <c r="AV846" s="9" t="str">
        <f t="shared" si="1565"/>
        <v/>
      </c>
      <c r="AW846" s="9" t="str">
        <f t="shared" si="1565"/>
        <v/>
      </c>
      <c r="AX846" s="9" t="str">
        <f t="shared" si="1565"/>
        <v/>
      </c>
      <c r="AY846" s="9" t="str">
        <f t="shared" si="1565"/>
        <v/>
      </c>
      <c r="AZ846" s="9" t="str">
        <f t="shared" si="1565"/>
        <v/>
      </c>
      <c r="BA846" s="9" t="str">
        <f t="shared" si="1565"/>
        <v/>
      </c>
      <c r="BB846" s="9" t="str">
        <f t="shared" si="1565"/>
        <v/>
      </c>
      <c r="BC846" s="9" t="str">
        <f t="shared" si="1565"/>
        <v/>
      </c>
      <c r="BD846" s="9" t="str">
        <f t="shared" si="1565"/>
        <v/>
      </c>
      <c r="BE846" s="9" t="str">
        <f t="shared" si="1565"/>
        <v/>
      </c>
      <c r="BF846" s="9" t="str">
        <f t="shared" si="1565"/>
        <v/>
      </c>
      <c r="BG846" s="9" t="str">
        <f t="shared" si="1565"/>
        <v/>
      </c>
      <c r="BH846" s="9" t="str">
        <f t="shared" si="1565"/>
        <v/>
      </c>
      <c r="BI846" s="9" t="str">
        <f t="shared" si="1565"/>
        <v/>
      </c>
      <c r="BJ846" s="9" t="str">
        <f t="shared" si="1565"/>
        <v/>
      </c>
      <c r="BK846" s="9" t="str">
        <f t="shared" si="1565"/>
        <v/>
      </c>
      <c r="BL846" s="9" t="str">
        <f t="shared" si="1565"/>
        <v/>
      </c>
      <c r="BM846" s="9" t="str">
        <f t="shared" si="1565"/>
        <v/>
      </c>
      <c r="BN846" s="9" t="str">
        <f t="shared" si="1565"/>
        <v/>
      </c>
      <c r="BO846" s="9" t="str">
        <f t="shared" si="1565"/>
        <v/>
      </c>
      <c r="BP846" s="9" t="str">
        <f t="shared" si="1565"/>
        <v/>
      </c>
      <c r="BQ846" s="9" t="str">
        <f t="shared" si="1565"/>
        <v/>
      </c>
      <c r="BR846" s="9" t="str">
        <f t="shared" si="1565"/>
        <v/>
      </c>
      <c r="BS846" s="9" t="str">
        <f t="shared" si="1565"/>
        <v/>
      </c>
      <c r="BT846" s="9" t="str">
        <f t="shared" si="1565"/>
        <v/>
      </c>
      <c r="BU846" s="9" t="str">
        <f t="shared" si="1565"/>
        <v/>
      </c>
      <c r="BV846" s="9" t="str">
        <f t="shared" si="1565"/>
        <v/>
      </c>
      <c r="BW846" s="9" t="str">
        <f t="shared" si="1565"/>
        <v/>
      </c>
      <c r="BX846" s="9" t="str">
        <f t="shared" ref="BX846" si="1566">IF(OR(BX238="",BX542=""),"",BX238-BX542)</f>
        <v/>
      </c>
      <c r="BY846" s="9" t="str">
        <f t="shared" si="1490"/>
        <v/>
      </c>
    </row>
    <row r="847" spans="1:77" x14ac:dyDescent="0.15">
      <c r="A847" s="9">
        <f t="shared" si="1409"/>
        <v>225</v>
      </c>
      <c r="B847" s="9" t="str">
        <f t="shared" ref="B847" si="1567">IF(OR(B239="",B239&lt;1),"",B239)</f>
        <v/>
      </c>
      <c r="C847" s="9" t="str">
        <f t="shared" ref="C847:E847" si="1568">IF(OR(C239="",C239&lt;1),"",C239)</f>
        <v/>
      </c>
      <c r="D847" s="9" t="str">
        <f t="shared" si="1568"/>
        <v/>
      </c>
      <c r="E847" s="9" t="str">
        <f t="shared" si="1568"/>
        <v/>
      </c>
      <c r="F847" s="9" t="str">
        <f t="shared" si="1528"/>
        <v/>
      </c>
      <c r="G847" s="9" t="str">
        <f t="shared" ref="G847:I847" si="1569">IF(OR($D847="",$D847&lt;1),"",G239)</f>
        <v/>
      </c>
      <c r="H847" s="9" t="str">
        <f t="shared" si="1569"/>
        <v/>
      </c>
      <c r="I847" s="9" t="str">
        <f t="shared" si="1569"/>
        <v/>
      </c>
      <c r="J847" s="9" t="str">
        <f t="shared" si="1413"/>
        <v/>
      </c>
      <c r="L847" s="9" t="str">
        <f t="shared" ref="L847:BW847" si="1570">IF(OR(L239="",L543=""),"",L239-L543)</f>
        <v/>
      </c>
      <c r="M847" s="9" t="str">
        <f t="shared" si="1570"/>
        <v/>
      </c>
      <c r="N847" s="9" t="str">
        <f t="shared" si="1570"/>
        <v/>
      </c>
      <c r="O847" s="9" t="str">
        <f t="shared" si="1570"/>
        <v/>
      </c>
      <c r="P847" s="9" t="str">
        <f t="shared" si="1570"/>
        <v/>
      </c>
      <c r="Q847" s="9" t="str">
        <f t="shared" si="1570"/>
        <v/>
      </c>
      <c r="R847" s="9" t="str">
        <f t="shared" si="1570"/>
        <v/>
      </c>
      <c r="S847" s="9" t="str">
        <f t="shared" si="1570"/>
        <v/>
      </c>
      <c r="T847" s="9" t="str">
        <f t="shared" si="1570"/>
        <v/>
      </c>
      <c r="U847" s="9" t="str">
        <f t="shared" si="1570"/>
        <v/>
      </c>
      <c r="V847" s="9" t="str">
        <f t="shared" si="1570"/>
        <v/>
      </c>
      <c r="W847" s="9" t="str">
        <f t="shared" si="1570"/>
        <v/>
      </c>
      <c r="X847" s="9" t="str">
        <f t="shared" si="1570"/>
        <v/>
      </c>
      <c r="Y847" s="9" t="str">
        <f t="shared" si="1570"/>
        <v/>
      </c>
      <c r="Z847" s="9" t="str">
        <f t="shared" si="1570"/>
        <v/>
      </c>
      <c r="AA847" s="9" t="str">
        <f t="shared" si="1570"/>
        <v/>
      </c>
      <c r="AB847" s="9" t="str">
        <f t="shared" si="1570"/>
        <v/>
      </c>
      <c r="AC847" s="9" t="str">
        <f t="shared" si="1570"/>
        <v/>
      </c>
      <c r="AD847" s="9" t="str">
        <f t="shared" si="1570"/>
        <v/>
      </c>
      <c r="AE847" s="9" t="str">
        <f t="shared" si="1570"/>
        <v/>
      </c>
      <c r="AF847" s="9" t="str">
        <f t="shared" si="1570"/>
        <v/>
      </c>
      <c r="AG847" s="9" t="str">
        <f t="shared" si="1570"/>
        <v/>
      </c>
      <c r="AH847" s="9" t="str">
        <f t="shared" si="1570"/>
        <v/>
      </c>
      <c r="AI847" s="9" t="str">
        <f t="shared" si="1570"/>
        <v/>
      </c>
      <c r="AJ847" s="9" t="str">
        <f t="shared" si="1570"/>
        <v/>
      </c>
      <c r="AK847" s="9" t="str">
        <f t="shared" si="1570"/>
        <v/>
      </c>
      <c r="AL847" s="9" t="str">
        <f t="shared" si="1570"/>
        <v/>
      </c>
      <c r="AM847" s="9" t="str">
        <f t="shared" si="1570"/>
        <v/>
      </c>
      <c r="AN847" s="9" t="str">
        <f t="shared" si="1570"/>
        <v/>
      </c>
      <c r="AO847" s="9" t="str">
        <f t="shared" si="1570"/>
        <v/>
      </c>
      <c r="AP847" s="9" t="str">
        <f t="shared" si="1570"/>
        <v/>
      </c>
      <c r="AQ847" s="9" t="str">
        <f t="shared" si="1570"/>
        <v/>
      </c>
      <c r="AR847" s="9" t="str">
        <f t="shared" si="1570"/>
        <v/>
      </c>
      <c r="AS847" s="9" t="str">
        <f t="shared" si="1570"/>
        <v/>
      </c>
      <c r="AT847" s="9" t="str">
        <f t="shared" si="1570"/>
        <v/>
      </c>
      <c r="AU847" s="9" t="str">
        <f t="shared" si="1570"/>
        <v/>
      </c>
      <c r="AV847" s="9" t="str">
        <f t="shared" si="1570"/>
        <v/>
      </c>
      <c r="AW847" s="9" t="str">
        <f t="shared" si="1570"/>
        <v/>
      </c>
      <c r="AX847" s="9" t="str">
        <f t="shared" si="1570"/>
        <v/>
      </c>
      <c r="AY847" s="9" t="str">
        <f t="shared" si="1570"/>
        <v/>
      </c>
      <c r="AZ847" s="9" t="str">
        <f t="shared" si="1570"/>
        <v/>
      </c>
      <c r="BA847" s="9" t="str">
        <f t="shared" si="1570"/>
        <v/>
      </c>
      <c r="BB847" s="9" t="str">
        <f t="shared" si="1570"/>
        <v/>
      </c>
      <c r="BC847" s="9" t="str">
        <f t="shared" si="1570"/>
        <v/>
      </c>
      <c r="BD847" s="9" t="str">
        <f t="shared" si="1570"/>
        <v/>
      </c>
      <c r="BE847" s="9" t="str">
        <f t="shared" si="1570"/>
        <v/>
      </c>
      <c r="BF847" s="9" t="str">
        <f t="shared" si="1570"/>
        <v/>
      </c>
      <c r="BG847" s="9" t="str">
        <f t="shared" si="1570"/>
        <v/>
      </c>
      <c r="BH847" s="9" t="str">
        <f t="shared" si="1570"/>
        <v/>
      </c>
      <c r="BI847" s="9" t="str">
        <f t="shared" si="1570"/>
        <v/>
      </c>
      <c r="BJ847" s="9" t="str">
        <f t="shared" si="1570"/>
        <v/>
      </c>
      <c r="BK847" s="9" t="str">
        <f t="shared" si="1570"/>
        <v/>
      </c>
      <c r="BL847" s="9" t="str">
        <f t="shared" si="1570"/>
        <v/>
      </c>
      <c r="BM847" s="9" t="str">
        <f t="shared" si="1570"/>
        <v/>
      </c>
      <c r="BN847" s="9" t="str">
        <f t="shared" si="1570"/>
        <v/>
      </c>
      <c r="BO847" s="9" t="str">
        <f t="shared" si="1570"/>
        <v/>
      </c>
      <c r="BP847" s="9" t="str">
        <f t="shared" si="1570"/>
        <v/>
      </c>
      <c r="BQ847" s="9" t="str">
        <f t="shared" si="1570"/>
        <v/>
      </c>
      <c r="BR847" s="9" t="str">
        <f t="shared" si="1570"/>
        <v/>
      </c>
      <c r="BS847" s="9" t="str">
        <f t="shared" si="1570"/>
        <v/>
      </c>
      <c r="BT847" s="9" t="str">
        <f t="shared" si="1570"/>
        <v/>
      </c>
      <c r="BU847" s="9" t="str">
        <f t="shared" si="1570"/>
        <v/>
      </c>
      <c r="BV847" s="9" t="str">
        <f t="shared" si="1570"/>
        <v/>
      </c>
      <c r="BW847" s="9" t="str">
        <f t="shared" si="1570"/>
        <v/>
      </c>
      <c r="BX847" s="9" t="str">
        <f t="shared" ref="BX847:BY862" si="1571">IF(OR(BX239="",BX543=""),"",BX239-BX543)</f>
        <v/>
      </c>
      <c r="BY847" s="9" t="str">
        <f t="shared" si="1571"/>
        <v/>
      </c>
    </row>
    <row r="848" spans="1:77" x14ac:dyDescent="0.15">
      <c r="A848" s="9">
        <f t="shared" si="1409"/>
        <v>226</v>
      </c>
      <c r="B848" s="9" t="str">
        <f t="shared" ref="B848" si="1572">IF(OR(B240="",B240&lt;1),"",B240)</f>
        <v/>
      </c>
      <c r="C848" s="9" t="str">
        <f t="shared" ref="C848:E848" si="1573">IF(OR(C240="",C240&lt;1),"",C240)</f>
        <v/>
      </c>
      <c r="D848" s="9" t="str">
        <f t="shared" si="1573"/>
        <v/>
      </c>
      <c r="E848" s="9" t="str">
        <f t="shared" si="1573"/>
        <v/>
      </c>
      <c r="F848" s="9" t="str">
        <f t="shared" si="1528"/>
        <v/>
      </c>
      <c r="G848" s="9" t="str">
        <f t="shared" ref="G848:I848" si="1574">IF(OR($D848="",$D848&lt;1),"",G240)</f>
        <v/>
      </c>
      <c r="H848" s="9" t="str">
        <f t="shared" si="1574"/>
        <v/>
      </c>
      <c r="I848" s="9" t="str">
        <f t="shared" si="1574"/>
        <v/>
      </c>
      <c r="J848" s="9" t="str">
        <f t="shared" si="1413"/>
        <v/>
      </c>
      <c r="L848" s="9" t="str">
        <f t="shared" ref="L848:BW848" si="1575">IF(OR(L240="",L544=""),"",L240-L544)</f>
        <v/>
      </c>
      <c r="M848" s="9" t="str">
        <f t="shared" si="1575"/>
        <v/>
      </c>
      <c r="N848" s="9" t="str">
        <f t="shared" si="1575"/>
        <v/>
      </c>
      <c r="O848" s="9" t="str">
        <f t="shared" si="1575"/>
        <v/>
      </c>
      <c r="P848" s="9" t="str">
        <f t="shared" si="1575"/>
        <v/>
      </c>
      <c r="Q848" s="9" t="str">
        <f t="shared" si="1575"/>
        <v/>
      </c>
      <c r="R848" s="9" t="str">
        <f t="shared" si="1575"/>
        <v/>
      </c>
      <c r="S848" s="9" t="str">
        <f t="shared" si="1575"/>
        <v/>
      </c>
      <c r="T848" s="9" t="str">
        <f t="shared" si="1575"/>
        <v/>
      </c>
      <c r="U848" s="9" t="str">
        <f t="shared" si="1575"/>
        <v/>
      </c>
      <c r="V848" s="9" t="str">
        <f t="shared" si="1575"/>
        <v/>
      </c>
      <c r="W848" s="9" t="str">
        <f t="shared" si="1575"/>
        <v/>
      </c>
      <c r="X848" s="9" t="str">
        <f t="shared" si="1575"/>
        <v/>
      </c>
      <c r="Y848" s="9" t="str">
        <f t="shared" si="1575"/>
        <v/>
      </c>
      <c r="Z848" s="9" t="str">
        <f t="shared" si="1575"/>
        <v/>
      </c>
      <c r="AA848" s="9" t="str">
        <f t="shared" si="1575"/>
        <v/>
      </c>
      <c r="AB848" s="9" t="str">
        <f t="shared" si="1575"/>
        <v/>
      </c>
      <c r="AC848" s="9" t="str">
        <f t="shared" si="1575"/>
        <v/>
      </c>
      <c r="AD848" s="9" t="str">
        <f t="shared" si="1575"/>
        <v/>
      </c>
      <c r="AE848" s="9" t="str">
        <f t="shared" si="1575"/>
        <v/>
      </c>
      <c r="AF848" s="9" t="str">
        <f t="shared" si="1575"/>
        <v/>
      </c>
      <c r="AG848" s="9" t="str">
        <f t="shared" si="1575"/>
        <v/>
      </c>
      <c r="AH848" s="9" t="str">
        <f t="shared" si="1575"/>
        <v/>
      </c>
      <c r="AI848" s="9" t="str">
        <f t="shared" si="1575"/>
        <v/>
      </c>
      <c r="AJ848" s="9" t="str">
        <f t="shared" si="1575"/>
        <v/>
      </c>
      <c r="AK848" s="9" t="str">
        <f t="shared" si="1575"/>
        <v/>
      </c>
      <c r="AL848" s="9" t="str">
        <f t="shared" si="1575"/>
        <v/>
      </c>
      <c r="AM848" s="9" t="str">
        <f t="shared" si="1575"/>
        <v/>
      </c>
      <c r="AN848" s="9" t="str">
        <f t="shared" si="1575"/>
        <v/>
      </c>
      <c r="AO848" s="9" t="str">
        <f t="shared" si="1575"/>
        <v/>
      </c>
      <c r="AP848" s="9" t="str">
        <f t="shared" si="1575"/>
        <v/>
      </c>
      <c r="AQ848" s="9" t="str">
        <f t="shared" si="1575"/>
        <v/>
      </c>
      <c r="AR848" s="9" t="str">
        <f t="shared" si="1575"/>
        <v/>
      </c>
      <c r="AS848" s="9" t="str">
        <f t="shared" si="1575"/>
        <v/>
      </c>
      <c r="AT848" s="9" t="str">
        <f t="shared" si="1575"/>
        <v/>
      </c>
      <c r="AU848" s="9" t="str">
        <f t="shared" si="1575"/>
        <v/>
      </c>
      <c r="AV848" s="9" t="str">
        <f t="shared" si="1575"/>
        <v/>
      </c>
      <c r="AW848" s="9" t="str">
        <f t="shared" si="1575"/>
        <v/>
      </c>
      <c r="AX848" s="9" t="str">
        <f t="shared" si="1575"/>
        <v/>
      </c>
      <c r="AY848" s="9" t="str">
        <f t="shared" si="1575"/>
        <v/>
      </c>
      <c r="AZ848" s="9" t="str">
        <f t="shared" si="1575"/>
        <v/>
      </c>
      <c r="BA848" s="9" t="str">
        <f t="shared" si="1575"/>
        <v/>
      </c>
      <c r="BB848" s="9" t="str">
        <f t="shared" si="1575"/>
        <v/>
      </c>
      <c r="BC848" s="9" t="str">
        <f t="shared" si="1575"/>
        <v/>
      </c>
      <c r="BD848" s="9" t="str">
        <f t="shared" si="1575"/>
        <v/>
      </c>
      <c r="BE848" s="9" t="str">
        <f t="shared" si="1575"/>
        <v/>
      </c>
      <c r="BF848" s="9" t="str">
        <f t="shared" si="1575"/>
        <v/>
      </c>
      <c r="BG848" s="9" t="str">
        <f t="shared" si="1575"/>
        <v/>
      </c>
      <c r="BH848" s="9" t="str">
        <f t="shared" si="1575"/>
        <v/>
      </c>
      <c r="BI848" s="9" t="str">
        <f t="shared" si="1575"/>
        <v/>
      </c>
      <c r="BJ848" s="9" t="str">
        <f t="shared" si="1575"/>
        <v/>
      </c>
      <c r="BK848" s="9" t="str">
        <f t="shared" si="1575"/>
        <v/>
      </c>
      <c r="BL848" s="9" t="str">
        <f t="shared" si="1575"/>
        <v/>
      </c>
      <c r="BM848" s="9" t="str">
        <f t="shared" si="1575"/>
        <v/>
      </c>
      <c r="BN848" s="9" t="str">
        <f t="shared" si="1575"/>
        <v/>
      </c>
      <c r="BO848" s="9" t="str">
        <f t="shared" si="1575"/>
        <v/>
      </c>
      <c r="BP848" s="9" t="str">
        <f t="shared" si="1575"/>
        <v/>
      </c>
      <c r="BQ848" s="9" t="str">
        <f t="shared" si="1575"/>
        <v/>
      </c>
      <c r="BR848" s="9" t="str">
        <f t="shared" si="1575"/>
        <v/>
      </c>
      <c r="BS848" s="9" t="str">
        <f t="shared" si="1575"/>
        <v/>
      </c>
      <c r="BT848" s="9" t="str">
        <f t="shared" si="1575"/>
        <v/>
      </c>
      <c r="BU848" s="9" t="str">
        <f t="shared" si="1575"/>
        <v/>
      </c>
      <c r="BV848" s="9" t="str">
        <f t="shared" si="1575"/>
        <v/>
      </c>
      <c r="BW848" s="9" t="str">
        <f t="shared" si="1575"/>
        <v/>
      </c>
      <c r="BX848" s="9" t="str">
        <f t="shared" ref="BX848" si="1576">IF(OR(BX240="",BX544=""),"",BX240-BX544)</f>
        <v/>
      </c>
      <c r="BY848" s="9" t="str">
        <f t="shared" si="1571"/>
        <v/>
      </c>
    </row>
    <row r="849" spans="1:77" x14ac:dyDescent="0.15">
      <c r="A849" s="9">
        <f t="shared" si="1409"/>
        <v>227</v>
      </c>
      <c r="B849" s="9" t="str">
        <f t="shared" ref="B849" si="1577">IF(OR(B241="",B241&lt;1),"",B241)</f>
        <v/>
      </c>
      <c r="C849" s="9" t="str">
        <f t="shared" ref="C849:E849" si="1578">IF(OR(C241="",C241&lt;1),"",C241)</f>
        <v/>
      </c>
      <c r="D849" s="9" t="str">
        <f t="shared" si="1578"/>
        <v/>
      </c>
      <c r="E849" s="9" t="str">
        <f t="shared" si="1578"/>
        <v/>
      </c>
      <c r="F849" s="9" t="str">
        <f t="shared" si="1528"/>
        <v/>
      </c>
      <c r="G849" s="9" t="str">
        <f t="shared" ref="G849:I849" si="1579">IF(OR($D849="",$D849&lt;1),"",G241)</f>
        <v/>
      </c>
      <c r="H849" s="9" t="str">
        <f t="shared" si="1579"/>
        <v/>
      </c>
      <c r="I849" s="9" t="str">
        <f t="shared" si="1579"/>
        <v/>
      </c>
      <c r="J849" s="9" t="str">
        <f t="shared" si="1413"/>
        <v/>
      </c>
      <c r="L849" s="9" t="str">
        <f t="shared" ref="L849:BW849" si="1580">IF(OR(L241="",L545=""),"",L241-L545)</f>
        <v/>
      </c>
      <c r="M849" s="9" t="str">
        <f t="shared" si="1580"/>
        <v/>
      </c>
      <c r="N849" s="9" t="str">
        <f t="shared" si="1580"/>
        <v/>
      </c>
      <c r="O849" s="9" t="str">
        <f t="shared" si="1580"/>
        <v/>
      </c>
      <c r="P849" s="9" t="str">
        <f t="shared" si="1580"/>
        <v/>
      </c>
      <c r="Q849" s="9" t="str">
        <f t="shared" si="1580"/>
        <v/>
      </c>
      <c r="R849" s="9" t="str">
        <f t="shared" si="1580"/>
        <v/>
      </c>
      <c r="S849" s="9" t="str">
        <f t="shared" si="1580"/>
        <v/>
      </c>
      <c r="T849" s="9" t="str">
        <f t="shared" si="1580"/>
        <v/>
      </c>
      <c r="U849" s="9" t="str">
        <f t="shared" si="1580"/>
        <v/>
      </c>
      <c r="V849" s="9" t="str">
        <f t="shared" si="1580"/>
        <v/>
      </c>
      <c r="W849" s="9" t="str">
        <f t="shared" si="1580"/>
        <v/>
      </c>
      <c r="X849" s="9" t="str">
        <f t="shared" si="1580"/>
        <v/>
      </c>
      <c r="Y849" s="9" t="str">
        <f t="shared" si="1580"/>
        <v/>
      </c>
      <c r="Z849" s="9" t="str">
        <f t="shared" si="1580"/>
        <v/>
      </c>
      <c r="AA849" s="9" t="str">
        <f t="shared" si="1580"/>
        <v/>
      </c>
      <c r="AB849" s="9" t="str">
        <f t="shared" si="1580"/>
        <v/>
      </c>
      <c r="AC849" s="9" t="str">
        <f t="shared" si="1580"/>
        <v/>
      </c>
      <c r="AD849" s="9" t="str">
        <f t="shared" si="1580"/>
        <v/>
      </c>
      <c r="AE849" s="9" t="str">
        <f t="shared" si="1580"/>
        <v/>
      </c>
      <c r="AF849" s="9" t="str">
        <f t="shared" si="1580"/>
        <v/>
      </c>
      <c r="AG849" s="9" t="str">
        <f t="shared" si="1580"/>
        <v/>
      </c>
      <c r="AH849" s="9" t="str">
        <f t="shared" si="1580"/>
        <v/>
      </c>
      <c r="AI849" s="9" t="str">
        <f t="shared" si="1580"/>
        <v/>
      </c>
      <c r="AJ849" s="9" t="str">
        <f t="shared" si="1580"/>
        <v/>
      </c>
      <c r="AK849" s="9" t="str">
        <f t="shared" si="1580"/>
        <v/>
      </c>
      <c r="AL849" s="9" t="str">
        <f t="shared" si="1580"/>
        <v/>
      </c>
      <c r="AM849" s="9" t="str">
        <f t="shared" si="1580"/>
        <v/>
      </c>
      <c r="AN849" s="9" t="str">
        <f t="shared" si="1580"/>
        <v/>
      </c>
      <c r="AO849" s="9" t="str">
        <f t="shared" si="1580"/>
        <v/>
      </c>
      <c r="AP849" s="9" t="str">
        <f t="shared" si="1580"/>
        <v/>
      </c>
      <c r="AQ849" s="9" t="str">
        <f t="shared" si="1580"/>
        <v/>
      </c>
      <c r="AR849" s="9" t="str">
        <f t="shared" si="1580"/>
        <v/>
      </c>
      <c r="AS849" s="9" t="str">
        <f t="shared" si="1580"/>
        <v/>
      </c>
      <c r="AT849" s="9" t="str">
        <f t="shared" si="1580"/>
        <v/>
      </c>
      <c r="AU849" s="9" t="str">
        <f t="shared" si="1580"/>
        <v/>
      </c>
      <c r="AV849" s="9" t="str">
        <f t="shared" si="1580"/>
        <v/>
      </c>
      <c r="AW849" s="9" t="str">
        <f t="shared" si="1580"/>
        <v/>
      </c>
      <c r="AX849" s="9" t="str">
        <f t="shared" si="1580"/>
        <v/>
      </c>
      <c r="AY849" s="9" t="str">
        <f t="shared" si="1580"/>
        <v/>
      </c>
      <c r="AZ849" s="9" t="str">
        <f t="shared" si="1580"/>
        <v/>
      </c>
      <c r="BA849" s="9" t="str">
        <f t="shared" si="1580"/>
        <v/>
      </c>
      <c r="BB849" s="9" t="str">
        <f t="shared" si="1580"/>
        <v/>
      </c>
      <c r="BC849" s="9" t="str">
        <f t="shared" si="1580"/>
        <v/>
      </c>
      <c r="BD849" s="9" t="str">
        <f t="shared" si="1580"/>
        <v/>
      </c>
      <c r="BE849" s="9" t="str">
        <f t="shared" si="1580"/>
        <v/>
      </c>
      <c r="BF849" s="9" t="str">
        <f t="shared" si="1580"/>
        <v/>
      </c>
      <c r="BG849" s="9" t="str">
        <f t="shared" si="1580"/>
        <v/>
      </c>
      <c r="BH849" s="9" t="str">
        <f t="shared" si="1580"/>
        <v/>
      </c>
      <c r="BI849" s="9" t="str">
        <f t="shared" si="1580"/>
        <v/>
      </c>
      <c r="BJ849" s="9" t="str">
        <f t="shared" si="1580"/>
        <v/>
      </c>
      <c r="BK849" s="9" t="str">
        <f t="shared" si="1580"/>
        <v/>
      </c>
      <c r="BL849" s="9" t="str">
        <f t="shared" si="1580"/>
        <v/>
      </c>
      <c r="BM849" s="9" t="str">
        <f t="shared" si="1580"/>
        <v/>
      </c>
      <c r="BN849" s="9" t="str">
        <f t="shared" si="1580"/>
        <v/>
      </c>
      <c r="BO849" s="9" t="str">
        <f t="shared" si="1580"/>
        <v/>
      </c>
      <c r="BP849" s="9" t="str">
        <f t="shared" si="1580"/>
        <v/>
      </c>
      <c r="BQ849" s="9" t="str">
        <f t="shared" si="1580"/>
        <v/>
      </c>
      <c r="BR849" s="9" t="str">
        <f t="shared" si="1580"/>
        <v/>
      </c>
      <c r="BS849" s="9" t="str">
        <f t="shared" si="1580"/>
        <v/>
      </c>
      <c r="BT849" s="9" t="str">
        <f t="shared" si="1580"/>
        <v/>
      </c>
      <c r="BU849" s="9" t="str">
        <f t="shared" si="1580"/>
        <v/>
      </c>
      <c r="BV849" s="9" t="str">
        <f t="shared" si="1580"/>
        <v/>
      </c>
      <c r="BW849" s="9" t="str">
        <f t="shared" si="1580"/>
        <v/>
      </c>
      <c r="BX849" s="9" t="str">
        <f t="shared" ref="BX849" si="1581">IF(OR(BX241="",BX545=""),"",BX241-BX545)</f>
        <v/>
      </c>
      <c r="BY849" s="9" t="str">
        <f t="shared" si="1571"/>
        <v/>
      </c>
    </row>
    <row r="850" spans="1:77" x14ac:dyDescent="0.15">
      <c r="A850" s="9">
        <f t="shared" si="1409"/>
        <v>228</v>
      </c>
      <c r="B850" s="9" t="str">
        <f t="shared" ref="B850" si="1582">IF(OR(B242="",B242&lt;1),"",B242)</f>
        <v/>
      </c>
      <c r="C850" s="9" t="str">
        <f t="shared" ref="C850:E850" si="1583">IF(OR(C242="",C242&lt;1),"",C242)</f>
        <v/>
      </c>
      <c r="D850" s="9" t="str">
        <f t="shared" si="1583"/>
        <v/>
      </c>
      <c r="E850" s="9" t="str">
        <f t="shared" si="1583"/>
        <v/>
      </c>
      <c r="F850" s="9" t="str">
        <f t="shared" si="1528"/>
        <v/>
      </c>
      <c r="G850" s="9" t="str">
        <f t="shared" ref="G850:I850" si="1584">IF(OR($D850="",$D850&lt;1),"",G242)</f>
        <v/>
      </c>
      <c r="H850" s="9" t="str">
        <f t="shared" si="1584"/>
        <v/>
      </c>
      <c r="I850" s="9" t="str">
        <f t="shared" si="1584"/>
        <v/>
      </c>
      <c r="J850" s="9" t="str">
        <f t="shared" si="1413"/>
        <v/>
      </c>
      <c r="L850" s="9" t="str">
        <f t="shared" ref="L850:BW850" si="1585">IF(OR(L242="",L546=""),"",L242-L546)</f>
        <v/>
      </c>
      <c r="M850" s="9" t="str">
        <f t="shared" si="1585"/>
        <v/>
      </c>
      <c r="N850" s="9" t="str">
        <f t="shared" si="1585"/>
        <v/>
      </c>
      <c r="O850" s="9" t="str">
        <f t="shared" si="1585"/>
        <v/>
      </c>
      <c r="P850" s="9" t="str">
        <f t="shared" si="1585"/>
        <v/>
      </c>
      <c r="Q850" s="9" t="str">
        <f t="shared" si="1585"/>
        <v/>
      </c>
      <c r="R850" s="9" t="str">
        <f t="shared" si="1585"/>
        <v/>
      </c>
      <c r="S850" s="9" t="str">
        <f t="shared" si="1585"/>
        <v/>
      </c>
      <c r="T850" s="9" t="str">
        <f t="shared" si="1585"/>
        <v/>
      </c>
      <c r="U850" s="9" t="str">
        <f t="shared" si="1585"/>
        <v/>
      </c>
      <c r="V850" s="9" t="str">
        <f t="shared" si="1585"/>
        <v/>
      </c>
      <c r="W850" s="9" t="str">
        <f t="shared" si="1585"/>
        <v/>
      </c>
      <c r="X850" s="9" t="str">
        <f t="shared" si="1585"/>
        <v/>
      </c>
      <c r="Y850" s="9" t="str">
        <f t="shared" si="1585"/>
        <v/>
      </c>
      <c r="Z850" s="9" t="str">
        <f t="shared" si="1585"/>
        <v/>
      </c>
      <c r="AA850" s="9" t="str">
        <f t="shared" si="1585"/>
        <v/>
      </c>
      <c r="AB850" s="9" t="str">
        <f t="shared" si="1585"/>
        <v/>
      </c>
      <c r="AC850" s="9" t="str">
        <f t="shared" si="1585"/>
        <v/>
      </c>
      <c r="AD850" s="9" t="str">
        <f t="shared" si="1585"/>
        <v/>
      </c>
      <c r="AE850" s="9" t="str">
        <f t="shared" si="1585"/>
        <v/>
      </c>
      <c r="AF850" s="9" t="str">
        <f t="shared" si="1585"/>
        <v/>
      </c>
      <c r="AG850" s="9" t="str">
        <f t="shared" si="1585"/>
        <v/>
      </c>
      <c r="AH850" s="9" t="str">
        <f t="shared" si="1585"/>
        <v/>
      </c>
      <c r="AI850" s="9" t="str">
        <f t="shared" si="1585"/>
        <v/>
      </c>
      <c r="AJ850" s="9" t="str">
        <f t="shared" si="1585"/>
        <v/>
      </c>
      <c r="AK850" s="9" t="str">
        <f t="shared" si="1585"/>
        <v/>
      </c>
      <c r="AL850" s="9" t="str">
        <f t="shared" si="1585"/>
        <v/>
      </c>
      <c r="AM850" s="9" t="str">
        <f t="shared" si="1585"/>
        <v/>
      </c>
      <c r="AN850" s="9" t="str">
        <f t="shared" si="1585"/>
        <v/>
      </c>
      <c r="AO850" s="9" t="str">
        <f t="shared" si="1585"/>
        <v/>
      </c>
      <c r="AP850" s="9" t="str">
        <f t="shared" si="1585"/>
        <v/>
      </c>
      <c r="AQ850" s="9" t="str">
        <f t="shared" si="1585"/>
        <v/>
      </c>
      <c r="AR850" s="9" t="str">
        <f t="shared" si="1585"/>
        <v/>
      </c>
      <c r="AS850" s="9" t="str">
        <f t="shared" si="1585"/>
        <v/>
      </c>
      <c r="AT850" s="9" t="str">
        <f t="shared" si="1585"/>
        <v/>
      </c>
      <c r="AU850" s="9" t="str">
        <f t="shared" si="1585"/>
        <v/>
      </c>
      <c r="AV850" s="9" t="str">
        <f t="shared" si="1585"/>
        <v/>
      </c>
      <c r="AW850" s="9" t="str">
        <f t="shared" si="1585"/>
        <v/>
      </c>
      <c r="AX850" s="9" t="str">
        <f t="shared" si="1585"/>
        <v/>
      </c>
      <c r="AY850" s="9" t="str">
        <f t="shared" si="1585"/>
        <v/>
      </c>
      <c r="AZ850" s="9" t="str">
        <f t="shared" si="1585"/>
        <v/>
      </c>
      <c r="BA850" s="9" t="str">
        <f t="shared" si="1585"/>
        <v/>
      </c>
      <c r="BB850" s="9" t="str">
        <f t="shared" si="1585"/>
        <v/>
      </c>
      <c r="BC850" s="9" t="str">
        <f t="shared" si="1585"/>
        <v/>
      </c>
      <c r="BD850" s="9" t="str">
        <f t="shared" si="1585"/>
        <v/>
      </c>
      <c r="BE850" s="9" t="str">
        <f t="shared" si="1585"/>
        <v/>
      </c>
      <c r="BF850" s="9" t="str">
        <f t="shared" si="1585"/>
        <v/>
      </c>
      <c r="BG850" s="9" t="str">
        <f t="shared" si="1585"/>
        <v/>
      </c>
      <c r="BH850" s="9" t="str">
        <f t="shared" si="1585"/>
        <v/>
      </c>
      <c r="BI850" s="9" t="str">
        <f t="shared" si="1585"/>
        <v/>
      </c>
      <c r="BJ850" s="9" t="str">
        <f t="shared" si="1585"/>
        <v/>
      </c>
      <c r="BK850" s="9" t="str">
        <f t="shared" si="1585"/>
        <v/>
      </c>
      <c r="BL850" s="9" t="str">
        <f t="shared" si="1585"/>
        <v/>
      </c>
      <c r="BM850" s="9" t="str">
        <f t="shared" si="1585"/>
        <v/>
      </c>
      <c r="BN850" s="9" t="str">
        <f t="shared" si="1585"/>
        <v/>
      </c>
      <c r="BO850" s="9" t="str">
        <f t="shared" si="1585"/>
        <v/>
      </c>
      <c r="BP850" s="9" t="str">
        <f t="shared" si="1585"/>
        <v/>
      </c>
      <c r="BQ850" s="9" t="str">
        <f t="shared" si="1585"/>
        <v/>
      </c>
      <c r="BR850" s="9" t="str">
        <f t="shared" si="1585"/>
        <v/>
      </c>
      <c r="BS850" s="9" t="str">
        <f t="shared" si="1585"/>
        <v/>
      </c>
      <c r="BT850" s="9" t="str">
        <f t="shared" si="1585"/>
        <v/>
      </c>
      <c r="BU850" s="9" t="str">
        <f t="shared" si="1585"/>
        <v/>
      </c>
      <c r="BV850" s="9" t="str">
        <f t="shared" si="1585"/>
        <v/>
      </c>
      <c r="BW850" s="9" t="str">
        <f t="shared" si="1585"/>
        <v/>
      </c>
      <c r="BX850" s="9" t="str">
        <f t="shared" ref="BX850" si="1586">IF(OR(BX242="",BX546=""),"",BX242-BX546)</f>
        <v/>
      </c>
      <c r="BY850" s="9" t="str">
        <f t="shared" si="1571"/>
        <v/>
      </c>
    </row>
    <row r="851" spans="1:77" x14ac:dyDescent="0.15">
      <c r="A851" s="9">
        <f t="shared" si="1409"/>
        <v>229</v>
      </c>
      <c r="B851" s="9" t="str">
        <f t="shared" ref="B851" si="1587">IF(OR(B243="",B243&lt;1),"",B243)</f>
        <v/>
      </c>
      <c r="C851" s="9" t="str">
        <f t="shared" ref="C851:E851" si="1588">IF(OR(C243="",C243&lt;1),"",C243)</f>
        <v/>
      </c>
      <c r="D851" s="9" t="str">
        <f t="shared" si="1588"/>
        <v/>
      </c>
      <c r="E851" s="9" t="str">
        <f t="shared" si="1588"/>
        <v/>
      </c>
      <c r="F851" s="9" t="str">
        <f t="shared" si="1528"/>
        <v/>
      </c>
      <c r="G851" s="9" t="str">
        <f t="shared" ref="G851:I851" si="1589">IF(OR($D851="",$D851&lt;1),"",G243)</f>
        <v/>
      </c>
      <c r="H851" s="9" t="str">
        <f t="shared" si="1589"/>
        <v/>
      </c>
      <c r="I851" s="9" t="str">
        <f t="shared" si="1589"/>
        <v/>
      </c>
      <c r="J851" s="9" t="str">
        <f t="shared" si="1413"/>
        <v/>
      </c>
      <c r="L851" s="9" t="str">
        <f t="shared" ref="L851:BW851" si="1590">IF(OR(L243="",L547=""),"",L243-L547)</f>
        <v/>
      </c>
      <c r="M851" s="9" t="str">
        <f t="shared" si="1590"/>
        <v/>
      </c>
      <c r="N851" s="9" t="str">
        <f t="shared" si="1590"/>
        <v/>
      </c>
      <c r="O851" s="9" t="str">
        <f t="shared" si="1590"/>
        <v/>
      </c>
      <c r="P851" s="9" t="str">
        <f t="shared" si="1590"/>
        <v/>
      </c>
      <c r="Q851" s="9" t="str">
        <f t="shared" si="1590"/>
        <v/>
      </c>
      <c r="R851" s="9" t="str">
        <f t="shared" si="1590"/>
        <v/>
      </c>
      <c r="S851" s="9" t="str">
        <f t="shared" si="1590"/>
        <v/>
      </c>
      <c r="T851" s="9" t="str">
        <f t="shared" si="1590"/>
        <v/>
      </c>
      <c r="U851" s="9" t="str">
        <f t="shared" si="1590"/>
        <v/>
      </c>
      <c r="V851" s="9" t="str">
        <f t="shared" si="1590"/>
        <v/>
      </c>
      <c r="W851" s="9" t="str">
        <f t="shared" si="1590"/>
        <v/>
      </c>
      <c r="X851" s="9" t="str">
        <f t="shared" si="1590"/>
        <v/>
      </c>
      <c r="Y851" s="9" t="str">
        <f t="shared" si="1590"/>
        <v/>
      </c>
      <c r="Z851" s="9" t="str">
        <f t="shared" si="1590"/>
        <v/>
      </c>
      <c r="AA851" s="9" t="str">
        <f t="shared" si="1590"/>
        <v/>
      </c>
      <c r="AB851" s="9" t="str">
        <f t="shared" si="1590"/>
        <v/>
      </c>
      <c r="AC851" s="9" t="str">
        <f t="shared" si="1590"/>
        <v/>
      </c>
      <c r="AD851" s="9" t="str">
        <f t="shared" si="1590"/>
        <v/>
      </c>
      <c r="AE851" s="9" t="str">
        <f t="shared" si="1590"/>
        <v/>
      </c>
      <c r="AF851" s="9" t="str">
        <f t="shared" si="1590"/>
        <v/>
      </c>
      <c r="AG851" s="9" t="str">
        <f t="shared" si="1590"/>
        <v/>
      </c>
      <c r="AH851" s="9" t="str">
        <f t="shared" si="1590"/>
        <v/>
      </c>
      <c r="AI851" s="9" t="str">
        <f t="shared" si="1590"/>
        <v/>
      </c>
      <c r="AJ851" s="9" t="str">
        <f t="shared" si="1590"/>
        <v/>
      </c>
      <c r="AK851" s="9" t="str">
        <f t="shared" si="1590"/>
        <v/>
      </c>
      <c r="AL851" s="9" t="str">
        <f t="shared" si="1590"/>
        <v/>
      </c>
      <c r="AM851" s="9" t="str">
        <f t="shared" si="1590"/>
        <v/>
      </c>
      <c r="AN851" s="9" t="str">
        <f t="shared" si="1590"/>
        <v/>
      </c>
      <c r="AO851" s="9" t="str">
        <f t="shared" si="1590"/>
        <v/>
      </c>
      <c r="AP851" s="9" t="str">
        <f t="shared" si="1590"/>
        <v/>
      </c>
      <c r="AQ851" s="9" t="str">
        <f t="shared" si="1590"/>
        <v/>
      </c>
      <c r="AR851" s="9" t="str">
        <f t="shared" si="1590"/>
        <v/>
      </c>
      <c r="AS851" s="9" t="str">
        <f t="shared" si="1590"/>
        <v/>
      </c>
      <c r="AT851" s="9" t="str">
        <f t="shared" si="1590"/>
        <v/>
      </c>
      <c r="AU851" s="9" t="str">
        <f t="shared" si="1590"/>
        <v/>
      </c>
      <c r="AV851" s="9" t="str">
        <f t="shared" si="1590"/>
        <v/>
      </c>
      <c r="AW851" s="9" t="str">
        <f t="shared" si="1590"/>
        <v/>
      </c>
      <c r="AX851" s="9" t="str">
        <f t="shared" si="1590"/>
        <v/>
      </c>
      <c r="AY851" s="9" t="str">
        <f t="shared" si="1590"/>
        <v/>
      </c>
      <c r="AZ851" s="9" t="str">
        <f t="shared" si="1590"/>
        <v/>
      </c>
      <c r="BA851" s="9" t="str">
        <f t="shared" si="1590"/>
        <v/>
      </c>
      <c r="BB851" s="9" t="str">
        <f t="shared" si="1590"/>
        <v/>
      </c>
      <c r="BC851" s="9" t="str">
        <f t="shared" si="1590"/>
        <v/>
      </c>
      <c r="BD851" s="9" t="str">
        <f t="shared" si="1590"/>
        <v/>
      </c>
      <c r="BE851" s="9" t="str">
        <f t="shared" si="1590"/>
        <v/>
      </c>
      <c r="BF851" s="9" t="str">
        <f t="shared" si="1590"/>
        <v/>
      </c>
      <c r="BG851" s="9" t="str">
        <f t="shared" si="1590"/>
        <v/>
      </c>
      <c r="BH851" s="9" t="str">
        <f t="shared" si="1590"/>
        <v/>
      </c>
      <c r="BI851" s="9" t="str">
        <f t="shared" si="1590"/>
        <v/>
      </c>
      <c r="BJ851" s="9" t="str">
        <f t="shared" si="1590"/>
        <v/>
      </c>
      <c r="BK851" s="9" t="str">
        <f t="shared" si="1590"/>
        <v/>
      </c>
      <c r="BL851" s="9" t="str">
        <f t="shared" si="1590"/>
        <v/>
      </c>
      <c r="BM851" s="9" t="str">
        <f t="shared" si="1590"/>
        <v/>
      </c>
      <c r="BN851" s="9" t="str">
        <f t="shared" si="1590"/>
        <v/>
      </c>
      <c r="BO851" s="9" t="str">
        <f t="shared" si="1590"/>
        <v/>
      </c>
      <c r="BP851" s="9" t="str">
        <f t="shared" si="1590"/>
        <v/>
      </c>
      <c r="BQ851" s="9" t="str">
        <f t="shared" si="1590"/>
        <v/>
      </c>
      <c r="BR851" s="9" t="str">
        <f t="shared" si="1590"/>
        <v/>
      </c>
      <c r="BS851" s="9" t="str">
        <f t="shared" si="1590"/>
        <v/>
      </c>
      <c r="BT851" s="9" t="str">
        <f t="shared" si="1590"/>
        <v/>
      </c>
      <c r="BU851" s="9" t="str">
        <f t="shared" si="1590"/>
        <v/>
      </c>
      <c r="BV851" s="9" t="str">
        <f t="shared" si="1590"/>
        <v/>
      </c>
      <c r="BW851" s="9" t="str">
        <f t="shared" si="1590"/>
        <v/>
      </c>
      <c r="BX851" s="9" t="str">
        <f t="shared" ref="BX851" si="1591">IF(OR(BX243="",BX547=""),"",BX243-BX547)</f>
        <v/>
      </c>
      <c r="BY851" s="9" t="str">
        <f t="shared" si="1571"/>
        <v/>
      </c>
    </row>
    <row r="852" spans="1:77" x14ac:dyDescent="0.15">
      <c r="A852" s="9">
        <f t="shared" si="1409"/>
        <v>230</v>
      </c>
      <c r="B852" s="9" t="str">
        <f t="shared" ref="B852" si="1592">IF(OR(B244="",B244&lt;1),"",B244)</f>
        <v/>
      </c>
      <c r="C852" s="9" t="str">
        <f t="shared" ref="C852:E852" si="1593">IF(OR(C244="",C244&lt;1),"",C244)</f>
        <v/>
      </c>
      <c r="D852" s="9" t="str">
        <f t="shared" si="1593"/>
        <v/>
      </c>
      <c r="E852" s="9" t="str">
        <f t="shared" si="1593"/>
        <v/>
      </c>
      <c r="F852" s="9" t="str">
        <f t="shared" si="1528"/>
        <v/>
      </c>
      <c r="G852" s="9" t="str">
        <f t="shared" ref="G852:I852" si="1594">IF(OR($D852="",$D852&lt;1),"",G244)</f>
        <v/>
      </c>
      <c r="H852" s="9" t="str">
        <f t="shared" si="1594"/>
        <v/>
      </c>
      <c r="I852" s="9" t="str">
        <f t="shared" si="1594"/>
        <v/>
      </c>
      <c r="J852" s="9" t="str">
        <f t="shared" si="1413"/>
        <v/>
      </c>
      <c r="L852" s="9" t="str">
        <f t="shared" ref="L852:BW852" si="1595">IF(OR(L244="",L548=""),"",L244-L548)</f>
        <v/>
      </c>
      <c r="M852" s="9" t="str">
        <f t="shared" si="1595"/>
        <v/>
      </c>
      <c r="N852" s="9" t="str">
        <f t="shared" si="1595"/>
        <v/>
      </c>
      <c r="O852" s="9" t="str">
        <f t="shared" si="1595"/>
        <v/>
      </c>
      <c r="P852" s="9" t="str">
        <f t="shared" si="1595"/>
        <v/>
      </c>
      <c r="Q852" s="9" t="str">
        <f t="shared" si="1595"/>
        <v/>
      </c>
      <c r="R852" s="9" t="str">
        <f t="shared" si="1595"/>
        <v/>
      </c>
      <c r="S852" s="9" t="str">
        <f t="shared" si="1595"/>
        <v/>
      </c>
      <c r="T852" s="9" t="str">
        <f t="shared" si="1595"/>
        <v/>
      </c>
      <c r="U852" s="9" t="str">
        <f t="shared" si="1595"/>
        <v/>
      </c>
      <c r="V852" s="9" t="str">
        <f t="shared" si="1595"/>
        <v/>
      </c>
      <c r="W852" s="9" t="str">
        <f t="shared" si="1595"/>
        <v/>
      </c>
      <c r="X852" s="9" t="str">
        <f t="shared" si="1595"/>
        <v/>
      </c>
      <c r="Y852" s="9" t="str">
        <f t="shared" si="1595"/>
        <v/>
      </c>
      <c r="Z852" s="9" t="str">
        <f t="shared" si="1595"/>
        <v/>
      </c>
      <c r="AA852" s="9" t="str">
        <f t="shared" si="1595"/>
        <v/>
      </c>
      <c r="AB852" s="9" t="str">
        <f t="shared" si="1595"/>
        <v/>
      </c>
      <c r="AC852" s="9" t="str">
        <f t="shared" si="1595"/>
        <v/>
      </c>
      <c r="AD852" s="9" t="str">
        <f t="shared" si="1595"/>
        <v/>
      </c>
      <c r="AE852" s="9" t="str">
        <f t="shared" si="1595"/>
        <v/>
      </c>
      <c r="AF852" s="9" t="str">
        <f t="shared" si="1595"/>
        <v/>
      </c>
      <c r="AG852" s="9" t="str">
        <f t="shared" si="1595"/>
        <v/>
      </c>
      <c r="AH852" s="9" t="str">
        <f t="shared" si="1595"/>
        <v/>
      </c>
      <c r="AI852" s="9" t="str">
        <f t="shared" si="1595"/>
        <v/>
      </c>
      <c r="AJ852" s="9" t="str">
        <f t="shared" si="1595"/>
        <v/>
      </c>
      <c r="AK852" s="9" t="str">
        <f t="shared" si="1595"/>
        <v/>
      </c>
      <c r="AL852" s="9" t="str">
        <f t="shared" si="1595"/>
        <v/>
      </c>
      <c r="AM852" s="9" t="str">
        <f t="shared" si="1595"/>
        <v/>
      </c>
      <c r="AN852" s="9" t="str">
        <f t="shared" si="1595"/>
        <v/>
      </c>
      <c r="AO852" s="9" t="str">
        <f t="shared" si="1595"/>
        <v/>
      </c>
      <c r="AP852" s="9" t="str">
        <f t="shared" si="1595"/>
        <v/>
      </c>
      <c r="AQ852" s="9" t="str">
        <f t="shared" si="1595"/>
        <v/>
      </c>
      <c r="AR852" s="9" t="str">
        <f t="shared" si="1595"/>
        <v/>
      </c>
      <c r="AS852" s="9" t="str">
        <f t="shared" si="1595"/>
        <v/>
      </c>
      <c r="AT852" s="9" t="str">
        <f t="shared" si="1595"/>
        <v/>
      </c>
      <c r="AU852" s="9" t="str">
        <f t="shared" si="1595"/>
        <v/>
      </c>
      <c r="AV852" s="9" t="str">
        <f t="shared" si="1595"/>
        <v/>
      </c>
      <c r="AW852" s="9" t="str">
        <f t="shared" si="1595"/>
        <v/>
      </c>
      <c r="AX852" s="9" t="str">
        <f t="shared" si="1595"/>
        <v/>
      </c>
      <c r="AY852" s="9" t="str">
        <f t="shared" si="1595"/>
        <v/>
      </c>
      <c r="AZ852" s="9" t="str">
        <f t="shared" si="1595"/>
        <v/>
      </c>
      <c r="BA852" s="9" t="str">
        <f t="shared" si="1595"/>
        <v/>
      </c>
      <c r="BB852" s="9" t="str">
        <f t="shared" si="1595"/>
        <v/>
      </c>
      <c r="BC852" s="9" t="str">
        <f t="shared" si="1595"/>
        <v/>
      </c>
      <c r="BD852" s="9" t="str">
        <f t="shared" si="1595"/>
        <v/>
      </c>
      <c r="BE852" s="9" t="str">
        <f t="shared" si="1595"/>
        <v/>
      </c>
      <c r="BF852" s="9" t="str">
        <f t="shared" si="1595"/>
        <v/>
      </c>
      <c r="BG852" s="9" t="str">
        <f t="shared" si="1595"/>
        <v/>
      </c>
      <c r="BH852" s="9" t="str">
        <f t="shared" si="1595"/>
        <v/>
      </c>
      <c r="BI852" s="9" t="str">
        <f t="shared" si="1595"/>
        <v/>
      </c>
      <c r="BJ852" s="9" t="str">
        <f t="shared" si="1595"/>
        <v/>
      </c>
      <c r="BK852" s="9" t="str">
        <f t="shared" si="1595"/>
        <v/>
      </c>
      <c r="BL852" s="9" t="str">
        <f t="shared" si="1595"/>
        <v/>
      </c>
      <c r="BM852" s="9" t="str">
        <f t="shared" si="1595"/>
        <v/>
      </c>
      <c r="BN852" s="9" t="str">
        <f t="shared" si="1595"/>
        <v/>
      </c>
      <c r="BO852" s="9" t="str">
        <f t="shared" si="1595"/>
        <v/>
      </c>
      <c r="BP852" s="9" t="str">
        <f t="shared" si="1595"/>
        <v/>
      </c>
      <c r="BQ852" s="9" t="str">
        <f t="shared" si="1595"/>
        <v/>
      </c>
      <c r="BR852" s="9" t="str">
        <f t="shared" si="1595"/>
        <v/>
      </c>
      <c r="BS852" s="9" t="str">
        <f t="shared" si="1595"/>
        <v/>
      </c>
      <c r="BT852" s="9" t="str">
        <f t="shared" si="1595"/>
        <v/>
      </c>
      <c r="BU852" s="9" t="str">
        <f t="shared" si="1595"/>
        <v/>
      </c>
      <c r="BV852" s="9" t="str">
        <f t="shared" si="1595"/>
        <v/>
      </c>
      <c r="BW852" s="9" t="str">
        <f t="shared" si="1595"/>
        <v/>
      </c>
      <c r="BX852" s="9" t="str">
        <f t="shared" ref="BX852" si="1596">IF(OR(BX244="",BX548=""),"",BX244-BX548)</f>
        <v/>
      </c>
      <c r="BY852" s="9" t="str">
        <f t="shared" si="1571"/>
        <v/>
      </c>
    </row>
    <row r="853" spans="1:77" x14ac:dyDescent="0.15">
      <c r="A853" s="9">
        <f t="shared" si="1409"/>
        <v>231</v>
      </c>
      <c r="B853" s="9" t="str">
        <f t="shared" ref="B853" si="1597">IF(OR(B245="",B245&lt;1),"",B245)</f>
        <v/>
      </c>
      <c r="C853" s="9" t="str">
        <f t="shared" ref="C853:E853" si="1598">IF(OR(C245="",C245&lt;1),"",C245)</f>
        <v/>
      </c>
      <c r="D853" s="9" t="str">
        <f t="shared" si="1598"/>
        <v/>
      </c>
      <c r="E853" s="9" t="str">
        <f t="shared" si="1598"/>
        <v/>
      </c>
      <c r="F853" s="9" t="str">
        <f t="shared" si="1528"/>
        <v/>
      </c>
      <c r="G853" s="9" t="str">
        <f t="shared" ref="G853:I853" si="1599">IF(OR($D853="",$D853&lt;1),"",G245)</f>
        <v/>
      </c>
      <c r="H853" s="9" t="str">
        <f t="shared" si="1599"/>
        <v/>
      </c>
      <c r="I853" s="9" t="str">
        <f t="shared" si="1599"/>
        <v/>
      </c>
      <c r="J853" s="9" t="str">
        <f t="shared" si="1413"/>
        <v/>
      </c>
      <c r="L853" s="9" t="str">
        <f t="shared" ref="L853:BW853" si="1600">IF(OR(L245="",L549=""),"",L245-L549)</f>
        <v/>
      </c>
      <c r="M853" s="9" t="str">
        <f t="shared" si="1600"/>
        <v/>
      </c>
      <c r="N853" s="9" t="str">
        <f t="shared" si="1600"/>
        <v/>
      </c>
      <c r="O853" s="9" t="str">
        <f t="shared" si="1600"/>
        <v/>
      </c>
      <c r="P853" s="9" t="str">
        <f t="shared" si="1600"/>
        <v/>
      </c>
      <c r="Q853" s="9" t="str">
        <f t="shared" si="1600"/>
        <v/>
      </c>
      <c r="R853" s="9" t="str">
        <f t="shared" si="1600"/>
        <v/>
      </c>
      <c r="S853" s="9" t="str">
        <f t="shared" si="1600"/>
        <v/>
      </c>
      <c r="T853" s="9" t="str">
        <f t="shared" si="1600"/>
        <v/>
      </c>
      <c r="U853" s="9" t="str">
        <f t="shared" si="1600"/>
        <v/>
      </c>
      <c r="V853" s="9" t="str">
        <f t="shared" si="1600"/>
        <v/>
      </c>
      <c r="W853" s="9" t="str">
        <f t="shared" si="1600"/>
        <v/>
      </c>
      <c r="X853" s="9" t="str">
        <f t="shared" si="1600"/>
        <v/>
      </c>
      <c r="Y853" s="9" t="str">
        <f t="shared" si="1600"/>
        <v/>
      </c>
      <c r="Z853" s="9" t="str">
        <f t="shared" si="1600"/>
        <v/>
      </c>
      <c r="AA853" s="9" t="str">
        <f t="shared" si="1600"/>
        <v/>
      </c>
      <c r="AB853" s="9" t="str">
        <f t="shared" si="1600"/>
        <v/>
      </c>
      <c r="AC853" s="9" t="str">
        <f t="shared" si="1600"/>
        <v/>
      </c>
      <c r="AD853" s="9" t="str">
        <f t="shared" si="1600"/>
        <v/>
      </c>
      <c r="AE853" s="9" t="str">
        <f t="shared" si="1600"/>
        <v/>
      </c>
      <c r="AF853" s="9" t="str">
        <f t="shared" si="1600"/>
        <v/>
      </c>
      <c r="AG853" s="9" t="str">
        <f t="shared" si="1600"/>
        <v/>
      </c>
      <c r="AH853" s="9" t="str">
        <f t="shared" si="1600"/>
        <v/>
      </c>
      <c r="AI853" s="9" t="str">
        <f t="shared" si="1600"/>
        <v/>
      </c>
      <c r="AJ853" s="9" t="str">
        <f t="shared" si="1600"/>
        <v/>
      </c>
      <c r="AK853" s="9" t="str">
        <f t="shared" si="1600"/>
        <v/>
      </c>
      <c r="AL853" s="9" t="str">
        <f t="shared" si="1600"/>
        <v/>
      </c>
      <c r="AM853" s="9" t="str">
        <f t="shared" si="1600"/>
        <v/>
      </c>
      <c r="AN853" s="9" t="str">
        <f t="shared" si="1600"/>
        <v/>
      </c>
      <c r="AO853" s="9" t="str">
        <f t="shared" si="1600"/>
        <v/>
      </c>
      <c r="AP853" s="9" t="str">
        <f t="shared" si="1600"/>
        <v/>
      </c>
      <c r="AQ853" s="9" t="str">
        <f t="shared" si="1600"/>
        <v/>
      </c>
      <c r="AR853" s="9" t="str">
        <f t="shared" si="1600"/>
        <v/>
      </c>
      <c r="AS853" s="9" t="str">
        <f t="shared" si="1600"/>
        <v/>
      </c>
      <c r="AT853" s="9" t="str">
        <f t="shared" si="1600"/>
        <v/>
      </c>
      <c r="AU853" s="9" t="str">
        <f t="shared" si="1600"/>
        <v/>
      </c>
      <c r="AV853" s="9" t="str">
        <f t="shared" si="1600"/>
        <v/>
      </c>
      <c r="AW853" s="9" t="str">
        <f t="shared" si="1600"/>
        <v/>
      </c>
      <c r="AX853" s="9" t="str">
        <f t="shared" si="1600"/>
        <v/>
      </c>
      <c r="AY853" s="9" t="str">
        <f t="shared" si="1600"/>
        <v/>
      </c>
      <c r="AZ853" s="9" t="str">
        <f t="shared" si="1600"/>
        <v/>
      </c>
      <c r="BA853" s="9" t="str">
        <f t="shared" si="1600"/>
        <v/>
      </c>
      <c r="BB853" s="9" t="str">
        <f t="shared" si="1600"/>
        <v/>
      </c>
      <c r="BC853" s="9" t="str">
        <f t="shared" si="1600"/>
        <v/>
      </c>
      <c r="BD853" s="9" t="str">
        <f t="shared" si="1600"/>
        <v/>
      </c>
      <c r="BE853" s="9" t="str">
        <f t="shared" si="1600"/>
        <v/>
      </c>
      <c r="BF853" s="9" t="str">
        <f t="shared" si="1600"/>
        <v/>
      </c>
      <c r="BG853" s="9" t="str">
        <f t="shared" si="1600"/>
        <v/>
      </c>
      <c r="BH853" s="9" t="str">
        <f t="shared" si="1600"/>
        <v/>
      </c>
      <c r="BI853" s="9" t="str">
        <f t="shared" si="1600"/>
        <v/>
      </c>
      <c r="BJ853" s="9" t="str">
        <f t="shared" si="1600"/>
        <v/>
      </c>
      <c r="BK853" s="9" t="str">
        <f t="shared" si="1600"/>
        <v/>
      </c>
      <c r="BL853" s="9" t="str">
        <f t="shared" si="1600"/>
        <v/>
      </c>
      <c r="BM853" s="9" t="str">
        <f t="shared" si="1600"/>
        <v/>
      </c>
      <c r="BN853" s="9" t="str">
        <f t="shared" si="1600"/>
        <v/>
      </c>
      <c r="BO853" s="9" t="str">
        <f t="shared" si="1600"/>
        <v/>
      </c>
      <c r="BP853" s="9" t="str">
        <f t="shared" si="1600"/>
        <v/>
      </c>
      <c r="BQ853" s="9" t="str">
        <f t="shared" si="1600"/>
        <v/>
      </c>
      <c r="BR853" s="9" t="str">
        <f t="shared" si="1600"/>
        <v/>
      </c>
      <c r="BS853" s="9" t="str">
        <f t="shared" si="1600"/>
        <v/>
      </c>
      <c r="BT853" s="9" t="str">
        <f t="shared" si="1600"/>
        <v/>
      </c>
      <c r="BU853" s="9" t="str">
        <f t="shared" si="1600"/>
        <v/>
      </c>
      <c r="BV853" s="9" t="str">
        <f t="shared" si="1600"/>
        <v/>
      </c>
      <c r="BW853" s="9" t="str">
        <f t="shared" si="1600"/>
        <v/>
      </c>
      <c r="BX853" s="9" t="str">
        <f t="shared" ref="BX853" si="1601">IF(OR(BX245="",BX549=""),"",BX245-BX549)</f>
        <v/>
      </c>
      <c r="BY853" s="9" t="str">
        <f t="shared" si="1571"/>
        <v/>
      </c>
    </row>
    <row r="854" spans="1:77" x14ac:dyDescent="0.15">
      <c r="A854" s="9">
        <f t="shared" si="1409"/>
        <v>232</v>
      </c>
      <c r="B854" s="9" t="str">
        <f t="shared" ref="B854" si="1602">IF(OR(B246="",B246&lt;1),"",B246)</f>
        <v/>
      </c>
      <c r="C854" s="9" t="str">
        <f t="shared" ref="C854:E854" si="1603">IF(OR(C246="",C246&lt;1),"",C246)</f>
        <v/>
      </c>
      <c r="D854" s="9" t="str">
        <f t="shared" si="1603"/>
        <v/>
      </c>
      <c r="E854" s="9" t="str">
        <f t="shared" si="1603"/>
        <v/>
      </c>
      <c r="F854" s="9" t="str">
        <f t="shared" si="1528"/>
        <v/>
      </c>
      <c r="G854" s="9" t="str">
        <f t="shared" ref="G854:I854" si="1604">IF(OR($D854="",$D854&lt;1),"",G246)</f>
        <v/>
      </c>
      <c r="H854" s="9" t="str">
        <f t="shared" si="1604"/>
        <v/>
      </c>
      <c r="I854" s="9" t="str">
        <f t="shared" si="1604"/>
        <v/>
      </c>
      <c r="J854" s="9" t="str">
        <f t="shared" si="1413"/>
        <v/>
      </c>
      <c r="L854" s="9" t="str">
        <f t="shared" ref="L854:BW854" si="1605">IF(OR(L246="",L550=""),"",L246-L550)</f>
        <v/>
      </c>
      <c r="M854" s="9" t="str">
        <f t="shared" si="1605"/>
        <v/>
      </c>
      <c r="N854" s="9" t="str">
        <f t="shared" si="1605"/>
        <v/>
      </c>
      <c r="O854" s="9" t="str">
        <f t="shared" si="1605"/>
        <v/>
      </c>
      <c r="P854" s="9" t="str">
        <f t="shared" si="1605"/>
        <v/>
      </c>
      <c r="Q854" s="9" t="str">
        <f t="shared" si="1605"/>
        <v/>
      </c>
      <c r="R854" s="9" t="str">
        <f t="shared" si="1605"/>
        <v/>
      </c>
      <c r="S854" s="9" t="str">
        <f t="shared" si="1605"/>
        <v/>
      </c>
      <c r="T854" s="9" t="str">
        <f t="shared" si="1605"/>
        <v/>
      </c>
      <c r="U854" s="9" t="str">
        <f t="shared" si="1605"/>
        <v/>
      </c>
      <c r="V854" s="9" t="str">
        <f t="shared" si="1605"/>
        <v/>
      </c>
      <c r="W854" s="9" t="str">
        <f t="shared" si="1605"/>
        <v/>
      </c>
      <c r="X854" s="9" t="str">
        <f t="shared" si="1605"/>
        <v/>
      </c>
      <c r="Y854" s="9" t="str">
        <f t="shared" si="1605"/>
        <v/>
      </c>
      <c r="Z854" s="9" t="str">
        <f t="shared" si="1605"/>
        <v/>
      </c>
      <c r="AA854" s="9" t="str">
        <f t="shared" si="1605"/>
        <v/>
      </c>
      <c r="AB854" s="9" t="str">
        <f t="shared" si="1605"/>
        <v/>
      </c>
      <c r="AC854" s="9" t="str">
        <f t="shared" si="1605"/>
        <v/>
      </c>
      <c r="AD854" s="9" t="str">
        <f t="shared" si="1605"/>
        <v/>
      </c>
      <c r="AE854" s="9" t="str">
        <f t="shared" si="1605"/>
        <v/>
      </c>
      <c r="AF854" s="9" t="str">
        <f t="shared" si="1605"/>
        <v/>
      </c>
      <c r="AG854" s="9" t="str">
        <f t="shared" si="1605"/>
        <v/>
      </c>
      <c r="AH854" s="9" t="str">
        <f t="shared" si="1605"/>
        <v/>
      </c>
      <c r="AI854" s="9" t="str">
        <f t="shared" si="1605"/>
        <v/>
      </c>
      <c r="AJ854" s="9" t="str">
        <f t="shared" si="1605"/>
        <v/>
      </c>
      <c r="AK854" s="9" t="str">
        <f t="shared" si="1605"/>
        <v/>
      </c>
      <c r="AL854" s="9" t="str">
        <f t="shared" si="1605"/>
        <v/>
      </c>
      <c r="AM854" s="9" t="str">
        <f t="shared" si="1605"/>
        <v/>
      </c>
      <c r="AN854" s="9" t="str">
        <f t="shared" si="1605"/>
        <v/>
      </c>
      <c r="AO854" s="9" t="str">
        <f t="shared" si="1605"/>
        <v/>
      </c>
      <c r="AP854" s="9" t="str">
        <f t="shared" si="1605"/>
        <v/>
      </c>
      <c r="AQ854" s="9" t="str">
        <f t="shared" si="1605"/>
        <v/>
      </c>
      <c r="AR854" s="9" t="str">
        <f t="shared" si="1605"/>
        <v/>
      </c>
      <c r="AS854" s="9" t="str">
        <f t="shared" si="1605"/>
        <v/>
      </c>
      <c r="AT854" s="9" t="str">
        <f t="shared" si="1605"/>
        <v/>
      </c>
      <c r="AU854" s="9" t="str">
        <f t="shared" si="1605"/>
        <v/>
      </c>
      <c r="AV854" s="9" t="str">
        <f t="shared" si="1605"/>
        <v/>
      </c>
      <c r="AW854" s="9" t="str">
        <f t="shared" si="1605"/>
        <v/>
      </c>
      <c r="AX854" s="9" t="str">
        <f t="shared" si="1605"/>
        <v/>
      </c>
      <c r="AY854" s="9" t="str">
        <f t="shared" si="1605"/>
        <v/>
      </c>
      <c r="AZ854" s="9" t="str">
        <f t="shared" si="1605"/>
        <v/>
      </c>
      <c r="BA854" s="9" t="str">
        <f t="shared" si="1605"/>
        <v/>
      </c>
      <c r="BB854" s="9" t="str">
        <f t="shared" si="1605"/>
        <v/>
      </c>
      <c r="BC854" s="9" t="str">
        <f t="shared" si="1605"/>
        <v/>
      </c>
      <c r="BD854" s="9" t="str">
        <f t="shared" si="1605"/>
        <v/>
      </c>
      <c r="BE854" s="9" t="str">
        <f t="shared" si="1605"/>
        <v/>
      </c>
      <c r="BF854" s="9" t="str">
        <f t="shared" si="1605"/>
        <v/>
      </c>
      <c r="BG854" s="9" t="str">
        <f t="shared" si="1605"/>
        <v/>
      </c>
      <c r="BH854" s="9" t="str">
        <f t="shared" si="1605"/>
        <v/>
      </c>
      <c r="BI854" s="9" t="str">
        <f t="shared" si="1605"/>
        <v/>
      </c>
      <c r="BJ854" s="9" t="str">
        <f t="shared" si="1605"/>
        <v/>
      </c>
      <c r="BK854" s="9" t="str">
        <f t="shared" si="1605"/>
        <v/>
      </c>
      <c r="BL854" s="9" t="str">
        <f t="shared" si="1605"/>
        <v/>
      </c>
      <c r="BM854" s="9" t="str">
        <f t="shared" si="1605"/>
        <v/>
      </c>
      <c r="BN854" s="9" t="str">
        <f t="shared" si="1605"/>
        <v/>
      </c>
      <c r="BO854" s="9" t="str">
        <f t="shared" si="1605"/>
        <v/>
      </c>
      <c r="BP854" s="9" t="str">
        <f t="shared" si="1605"/>
        <v/>
      </c>
      <c r="BQ854" s="9" t="str">
        <f t="shared" si="1605"/>
        <v/>
      </c>
      <c r="BR854" s="9" t="str">
        <f t="shared" si="1605"/>
        <v/>
      </c>
      <c r="BS854" s="9" t="str">
        <f t="shared" si="1605"/>
        <v/>
      </c>
      <c r="BT854" s="9" t="str">
        <f t="shared" si="1605"/>
        <v/>
      </c>
      <c r="BU854" s="9" t="str">
        <f t="shared" si="1605"/>
        <v/>
      </c>
      <c r="BV854" s="9" t="str">
        <f t="shared" si="1605"/>
        <v/>
      </c>
      <c r="BW854" s="9" t="str">
        <f t="shared" si="1605"/>
        <v/>
      </c>
      <c r="BX854" s="9" t="str">
        <f t="shared" ref="BX854" si="1606">IF(OR(BX246="",BX550=""),"",BX246-BX550)</f>
        <v/>
      </c>
      <c r="BY854" s="9" t="str">
        <f t="shared" si="1571"/>
        <v/>
      </c>
    </row>
    <row r="855" spans="1:77" x14ac:dyDescent="0.15">
      <c r="A855" s="9">
        <f t="shared" si="1409"/>
        <v>233</v>
      </c>
      <c r="B855" s="9" t="str">
        <f t="shared" ref="B855" si="1607">IF(OR(B247="",B247&lt;1),"",B247)</f>
        <v/>
      </c>
      <c r="C855" s="9" t="str">
        <f t="shared" ref="C855:E855" si="1608">IF(OR(C247="",C247&lt;1),"",C247)</f>
        <v/>
      </c>
      <c r="D855" s="9" t="str">
        <f t="shared" si="1608"/>
        <v/>
      </c>
      <c r="E855" s="9" t="str">
        <f t="shared" si="1608"/>
        <v/>
      </c>
      <c r="F855" s="9" t="str">
        <f t="shared" si="1528"/>
        <v/>
      </c>
      <c r="G855" s="9" t="str">
        <f t="shared" ref="G855:I855" si="1609">IF(OR($D855="",$D855&lt;1),"",G247)</f>
        <v/>
      </c>
      <c r="H855" s="9" t="str">
        <f t="shared" si="1609"/>
        <v/>
      </c>
      <c r="I855" s="9" t="str">
        <f t="shared" si="1609"/>
        <v/>
      </c>
      <c r="J855" s="9" t="str">
        <f t="shared" si="1413"/>
        <v/>
      </c>
      <c r="L855" s="9" t="str">
        <f t="shared" ref="L855:BW855" si="1610">IF(OR(L247="",L551=""),"",L247-L551)</f>
        <v/>
      </c>
      <c r="M855" s="9" t="str">
        <f t="shared" si="1610"/>
        <v/>
      </c>
      <c r="N855" s="9" t="str">
        <f t="shared" si="1610"/>
        <v/>
      </c>
      <c r="O855" s="9" t="str">
        <f t="shared" si="1610"/>
        <v/>
      </c>
      <c r="P855" s="9" t="str">
        <f t="shared" si="1610"/>
        <v/>
      </c>
      <c r="Q855" s="9" t="str">
        <f t="shared" si="1610"/>
        <v/>
      </c>
      <c r="R855" s="9" t="str">
        <f t="shared" si="1610"/>
        <v/>
      </c>
      <c r="S855" s="9" t="str">
        <f t="shared" si="1610"/>
        <v/>
      </c>
      <c r="T855" s="9" t="str">
        <f t="shared" si="1610"/>
        <v/>
      </c>
      <c r="U855" s="9" t="str">
        <f t="shared" si="1610"/>
        <v/>
      </c>
      <c r="V855" s="9" t="str">
        <f t="shared" si="1610"/>
        <v/>
      </c>
      <c r="W855" s="9" t="str">
        <f t="shared" si="1610"/>
        <v/>
      </c>
      <c r="X855" s="9" t="str">
        <f t="shared" si="1610"/>
        <v/>
      </c>
      <c r="Y855" s="9" t="str">
        <f t="shared" si="1610"/>
        <v/>
      </c>
      <c r="Z855" s="9" t="str">
        <f t="shared" si="1610"/>
        <v/>
      </c>
      <c r="AA855" s="9" t="str">
        <f t="shared" si="1610"/>
        <v/>
      </c>
      <c r="AB855" s="9" t="str">
        <f t="shared" si="1610"/>
        <v/>
      </c>
      <c r="AC855" s="9" t="str">
        <f t="shared" si="1610"/>
        <v/>
      </c>
      <c r="AD855" s="9" t="str">
        <f t="shared" si="1610"/>
        <v/>
      </c>
      <c r="AE855" s="9" t="str">
        <f t="shared" si="1610"/>
        <v/>
      </c>
      <c r="AF855" s="9" t="str">
        <f t="shared" si="1610"/>
        <v/>
      </c>
      <c r="AG855" s="9" t="str">
        <f t="shared" si="1610"/>
        <v/>
      </c>
      <c r="AH855" s="9" t="str">
        <f t="shared" si="1610"/>
        <v/>
      </c>
      <c r="AI855" s="9" t="str">
        <f t="shared" si="1610"/>
        <v/>
      </c>
      <c r="AJ855" s="9" t="str">
        <f t="shared" si="1610"/>
        <v/>
      </c>
      <c r="AK855" s="9" t="str">
        <f t="shared" si="1610"/>
        <v/>
      </c>
      <c r="AL855" s="9" t="str">
        <f t="shared" si="1610"/>
        <v/>
      </c>
      <c r="AM855" s="9" t="str">
        <f t="shared" si="1610"/>
        <v/>
      </c>
      <c r="AN855" s="9" t="str">
        <f t="shared" si="1610"/>
        <v/>
      </c>
      <c r="AO855" s="9" t="str">
        <f t="shared" si="1610"/>
        <v/>
      </c>
      <c r="AP855" s="9" t="str">
        <f t="shared" si="1610"/>
        <v/>
      </c>
      <c r="AQ855" s="9" t="str">
        <f t="shared" si="1610"/>
        <v/>
      </c>
      <c r="AR855" s="9" t="str">
        <f t="shared" si="1610"/>
        <v/>
      </c>
      <c r="AS855" s="9" t="str">
        <f t="shared" si="1610"/>
        <v/>
      </c>
      <c r="AT855" s="9" t="str">
        <f t="shared" si="1610"/>
        <v/>
      </c>
      <c r="AU855" s="9" t="str">
        <f t="shared" si="1610"/>
        <v/>
      </c>
      <c r="AV855" s="9" t="str">
        <f t="shared" si="1610"/>
        <v/>
      </c>
      <c r="AW855" s="9" t="str">
        <f t="shared" si="1610"/>
        <v/>
      </c>
      <c r="AX855" s="9" t="str">
        <f t="shared" si="1610"/>
        <v/>
      </c>
      <c r="AY855" s="9" t="str">
        <f t="shared" si="1610"/>
        <v/>
      </c>
      <c r="AZ855" s="9" t="str">
        <f t="shared" si="1610"/>
        <v/>
      </c>
      <c r="BA855" s="9" t="str">
        <f t="shared" si="1610"/>
        <v/>
      </c>
      <c r="BB855" s="9" t="str">
        <f t="shared" si="1610"/>
        <v/>
      </c>
      <c r="BC855" s="9" t="str">
        <f t="shared" si="1610"/>
        <v/>
      </c>
      <c r="BD855" s="9" t="str">
        <f t="shared" si="1610"/>
        <v/>
      </c>
      <c r="BE855" s="9" t="str">
        <f t="shared" si="1610"/>
        <v/>
      </c>
      <c r="BF855" s="9" t="str">
        <f t="shared" si="1610"/>
        <v/>
      </c>
      <c r="BG855" s="9" t="str">
        <f t="shared" si="1610"/>
        <v/>
      </c>
      <c r="BH855" s="9" t="str">
        <f t="shared" si="1610"/>
        <v/>
      </c>
      <c r="BI855" s="9" t="str">
        <f t="shared" si="1610"/>
        <v/>
      </c>
      <c r="BJ855" s="9" t="str">
        <f t="shared" si="1610"/>
        <v/>
      </c>
      <c r="BK855" s="9" t="str">
        <f t="shared" si="1610"/>
        <v/>
      </c>
      <c r="BL855" s="9" t="str">
        <f t="shared" si="1610"/>
        <v/>
      </c>
      <c r="BM855" s="9" t="str">
        <f t="shared" si="1610"/>
        <v/>
      </c>
      <c r="BN855" s="9" t="str">
        <f t="shared" si="1610"/>
        <v/>
      </c>
      <c r="BO855" s="9" t="str">
        <f t="shared" si="1610"/>
        <v/>
      </c>
      <c r="BP855" s="9" t="str">
        <f t="shared" si="1610"/>
        <v/>
      </c>
      <c r="BQ855" s="9" t="str">
        <f t="shared" si="1610"/>
        <v/>
      </c>
      <c r="BR855" s="9" t="str">
        <f t="shared" si="1610"/>
        <v/>
      </c>
      <c r="BS855" s="9" t="str">
        <f t="shared" si="1610"/>
        <v/>
      </c>
      <c r="BT855" s="9" t="str">
        <f t="shared" si="1610"/>
        <v/>
      </c>
      <c r="BU855" s="9" t="str">
        <f t="shared" si="1610"/>
        <v/>
      </c>
      <c r="BV855" s="9" t="str">
        <f t="shared" si="1610"/>
        <v/>
      </c>
      <c r="BW855" s="9" t="str">
        <f t="shared" si="1610"/>
        <v/>
      </c>
      <c r="BX855" s="9" t="str">
        <f t="shared" ref="BX855" si="1611">IF(OR(BX247="",BX551=""),"",BX247-BX551)</f>
        <v/>
      </c>
      <c r="BY855" s="9" t="str">
        <f t="shared" si="1571"/>
        <v/>
      </c>
    </row>
    <row r="856" spans="1:77" x14ac:dyDescent="0.15">
      <c r="A856" s="9">
        <f t="shared" si="1409"/>
        <v>234</v>
      </c>
      <c r="B856" s="9" t="str">
        <f t="shared" ref="B856" si="1612">IF(OR(B248="",B248&lt;1),"",B248)</f>
        <v/>
      </c>
      <c r="C856" s="9" t="str">
        <f t="shared" ref="C856:E856" si="1613">IF(OR(C248="",C248&lt;1),"",C248)</f>
        <v/>
      </c>
      <c r="D856" s="9" t="str">
        <f t="shared" si="1613"/>
        <v/>
      </c>
      <c r="E856" s="9" t="str">
        <f t="shared" si="1613"/>
        <v/>
      </c>
      <c r="F856" s="9" t="str">
        <f t="shared" si="1528"/>
        <v/>
      </c>
      <c r="G856" s="9" t="str">
        <f t="shared" ref="G856:I856" si="1614">IF(OR($D856="",$D856&lt;1),"",G248)</f>
        <v/>
      </c>
      <c r="H856" s="9" t="str">
        <f t="shared" si="1614"/>
        <v/>
      </c>
      <c r="I856" s="9" t="str">
        <f t="shared" si="1614"/>
        <v/>
      </c>
      <c r="J856" s="9" t="str">
        <f t="shared" si="1413"/>
        <v/>
      </c>
      <c r="L856" s="9" t="str">
        <f t="shared" ref="L856:BW856" si="1615">IF(OR(L248="",L552=""),"",L248-L552)</f>
        <v/>
      </c>
      <c r="M856" s="9" t="str">
        <f t="shared" si="1615"/>
        <v/>
      </c>
      <c r="N856" s="9" t="str">
        <f t="shared" si="1615"/>
        <v/>
      </c>
      <c r="O856" s="9" t="str">
        <f t="shared" si="1615"/>
        <v/>
      </c>
      <c r="P856" s="9" t="str">
        <f t="shared" si="1615"/>
        <v/>
      </c>
      <c r="Q856" s="9" t="str">
        <f t="shared" si="1615"/>
        <v/>
      </c>
      <c r="R856" s="9" t="str">
        <f t="shared" si="1615"/>
        <v/>
      </c>
      <c r="S856" s="9" t="str">
        <f t="shared" si="1615"/>
        <v/>
      </c>
      <c r="T856" s="9" t="str">
        <f t="shared" si="1615"/>
        <v/>
      </c>
      <c r="U856" s="9" t="str">
        <f t="shared" si="1615"/>
        <v/>
      </c>
      <c r="V856" s="9" t="str">
        <f t="shared" si="1615"/>
        <v/>
      </c>
      <c r="W856" s="9" t="str">
        <f t="shared" si="1615"/>
        <v/>
      </c>
      <c r="X856" s="9" t="str">
        <f t="shared" si="1615"/>
        <v/>
      </c>
      <c r="Y856" s="9" t="str">
        <f t="shared" si="1615"/>
        <v/>
      </c>
      <c r="Z856" s="9" t="str">
        <f t="shared" si="1615"/>
        <v/>
      </c>
      <c r="AA856" s="9" t="str">
        <f t="shared" si="1615"/>
        <v/>
      </c>
      <c r="AB856" s="9" t="str">
        <f t="shared" si="1615"/>
        <v/>
      </c>
      <c r="AC856" s="9" t="str">
        <f t="shared" si="1615"/>
        <v/>
      </c>
      <c r="AD856" s="9" t="str">
        <f t="shared" si="1615"/>
        <v/>
      </c>
      <c r="AE856" s="9" t="str">
        <f t="shared" si="1615"/>
        <v/>
      </c>
      <c r="AF856" s="9" t="str">
        <f t="shared" si="1615"/>
        <v/>
      </c>
      <c r="AG856" s="9" t="str">
        <f t="shared" si="1615"/>
        <v/>
      </c>
      <c r="AH856" s="9" t="str">
        <f t="shared" si="1615"/>
        <v/>
      </c>
      <c r="AI856" s="9" t="str">
        <f t="shared" si="1615"/>
        <v/>
      </c>
      <c r="AJ856" s="9" t="str">
        <f t="shared" si="1615"/>
        <v/>
      </c>
      <c r="AK856" s="9" t="str">
        <f t="shared" si="1615"/>
        <v/>
      </c>
      <c r="AL856" s="9" t="str">
        <f t="shared" si="1615"/>
        <v/>
      </c>
      <c r="AM856" s="9" t="str">
        <f t="shared" si="1615"/>
        <v/>
      </c>
      <c r="AN856" s="9" t="str">
        <f t="shared" si="1615"/>
        <v/>
      </c>
      <c r="AO856" s="9" t="str">
        <f t="shared" si="1615"/>
        <v/>
      </c>
      <c r="AP856" s="9" t="str">
        <f t="shared" si="1615"/>
        <v/>
      </c>
      <c r="AQ856" s="9" t="str">
        <f t="shared" si="1615"/>
        <v/>
      </c>
      <c r="AR856" s="9" t="str">
        <f t="shared" si="1615"/>
        <v/>
      </c>
      <c r="AS856" s="9" t="str">
        <f t="shared" si="1615"/>
        <v/>
      </c>
      <c r="AT856" s="9" t="str">
        <f t="shared" si="1615"/>
        <v/>
      </c>
      <c r="AU856" s="9" t="str">
        <f t="shared" si="1615"/>
        <v/>
      </c>
      <c r="AV856" s="9" t="str">
        <f t="shared" si="1615"/>
        <v/>
      </c>
      <c r="AW856" s="9" t="str">
        <f t="shared" si="1615"/>
        <v/>
      </c>
      <c r="AX856" s="9" t="str">
        <f t="shared" si="1615"/>
        <v/>
      </c>
      <c r="AY856" s="9" t="str">
        <f t="shared" si="1615"/>
        <v/>
      </c>
      <c r="AZ856" s="9" t="str">
        <f t="shared" si="1615"/>
        <v/>
      </c>
      <c r="BA856" s="9" t="str">
        <f t="shared" si="1615"/>
        <v/>
      </c>
      <c r="BB856" s="9" t="str">
        <f t="shared" si="1615"/>
        <v/>
      </c>
      <c r="BC856" s="9" t="str">
        <f t="shared" si="1615"/>
        <v/>
      </c>
      <c r="BD856" s="9" t="str">
        <f t="shared" si="1615"/>
        <v/>
      </c>
      <c r="BE856" s="9" t="str">
        <f t="shared" si="1615"/>
        <v/>
      </c>
      <c r="BF856" s="9" t="str">
        <f t="shared" si="1615"/>
        <v/>
      </c>
      <c r="BG856" s="9" t="str">
        <f t="shared" si="1615"/>
        <v/>
      </c>
      <c r="BH856" s="9" t="str">
        <f t="shared" si="1615"/>
        <v/>
      </c>
      <c r="BI856" s="9" t="str">
        <f t="shared" si="1615"/>
        <v/>
      </c>
      <c r="BJ856" s="9" t="str">
        <f t="shared" si="1615"/>
        <v/>
      </c>
      <c r="BK856" s="9" t="str">
        <f t="shared" si="1615"/>
        <v/>
      </c>
      <c r="BL856" s="9" t="str">
        <f t="shared" si="1615"/>
        <v/>
      </c>
      <c r="BM856" s="9" t="str">
        <f t="shared" si="1615"/>
        <v/>
      </c>
      <c r="BN856" s="9" t="str">
        <f t="shared" si="1615"/>
        <v/>
      </c>
      <c r="BO856" s="9" t="str">
        <f t="shared" si="1615"/>
        <v/>
      </c>
      <c r="BP856" s="9" t="str">
        <f t="shared" si="1615"/>
        <v/>
      </c>
      <c r="BQ856" s="9" t="str">
        <f t="shared" si="1615"/>
        <v/>
      </c>
      <c r="BR856" s="9" t="str">
        <f t="shared" si="1615"/>
        <v/>
      </c>
      <c r="BS856" s="9" t="str">
        <f t="shared" si="1615"/>
        <v/>
      </c>
      <c r="BT856" s="9" t="str">
        <f t="shared" si="1615"/>
        <v/>
      </c>
      <c r="BU856" s="9" t="str">
        <f t="shared" si="1615"/>
        <v/>
      </c>
      <c r="BV856" s="9" t="str">
        <f t="shared" si="1615"/>
        <v/>
      </c>
      <c r="BW856" s="9" t="str">
        <f t="shared" si="1615"/>
        <v/>
      </c>
      <c r="BX856" s="9" t="str">
        <f t="shared" ref="BX856" si="1616">IF(OR(BX248="",BX552=""),"",BX248-BX552)</f>
        <v/>
      </c>
      <c r="BY856" s="9" t="str">
        <f t="shared" si="1571"/>
        <v/>
      </c>
    </row>
    <row r="857" spans="1:77" x14ac:dyDescent="0.15">
      <c r="A857" s="9">
        <f t="shared" si="1409"/>
        <v>235</v>
      </c>
      <c r="B857" s="9" t="str">
        <f t="shared" ref="B857" si="1617">IF(OR(B249="",B249&lt;1),"",B249)</f>
        <v/>
      </c>
      <c r="C857" s="9" t="str">
        <f t="shared" ref="C857:E857" si="1618">IF(OR(C249="",C249&lt;1),"",C249)</f>
        <v/>
      </c>
      <c r="D857" s="9" t="str">
        <f t="shared" si="1618"/>
        <v/>
      </c>
      <c r="E857" s="9" t="str">
        <f t="shared" si="1618"/>
        <v/>
      </c>
      <c r="F857" s="9" t="str">
        <f t="shared" si="1528"/>
        <v/>
      </c>
      <c r="G857" s="9" t="str">
        <f t="shared" ref="G857:I857" si="1619">IF(OR($D857="",$D857&lt;1),"",G249)</f>
        <v/>
      </c>
      <c r="H857" s="9" t="str">
        <f t="shared" si="1619"/>
        <v/>
      </c>
      <c r="I857" s="9" t="str">
        <f t="shared" si="1619"/>
        <v/>
      </c>
      <c r="J857" s="9" t="str">
        <f t="shared" si="1413"/>
        <v/>
      </c>
      <c r="L857" s="9" t="str">
        <f t="shared" ref="L857:BW857" si="1620">IF(OR(L249="",L553=""),"",L249-L553)</f>
        <v/>
      </c>
      <c r="M857" s="9" t="str">
        <f t="shared" si="1620"/>
        <v/>
      </c>
      <c r="N857" s="9" t="str">
        <f t="shared" si="1620"/>
        <v/>
      </c>
      <c r="O857" s="9" t="str">
        <f t="shared" si="1620"/>
        <v/>
      </c>
      <c r="P857" s="9" t="str">
        <f t="shared" si="1620"/>
        <v/>
      </c>
      <c r="Q857" s="9" t="str">
        <f t="shared" si="1620"/>
        <v/>
      </c>
      <c r="R857" s="9" t="str">
        <f t="shared" si="1620"/>
        <v/>
      </c>
      <c r="S857" s="9" t="str">
        <f t="shared" si="1620"/>
        <v/>
      </c>
      <c r="T857" s="9" t="str">
        <f t="shared" si="1620"/>
        <v/>
      </c>
      <c r="U857" s="9" t="str">
        <f t="shared" si="1620"/>
        <v/>
      </c>
      <c r="V857" s="9" t="str">
        <f t="shared" si="1620"/>
        <v/>
      </c>
      <c r="W857" s="9" t="str">
        <f t="shared" si="1620"/>
        <v/>
      </c>
      <c r="X857" s="9" t="str">
        <f t="shared" si="1620"/>
        <v/>
      </c>
      <c r="Y857" s="9" t="str">
        <f t="shared" si="1620"/>
        <v/>
      </c>
      <c r="Z857" s="9" t="str">
        <f t="shared" si="1620"/>
        <v/>
      </c>
      <c r="AA857" s="9" t="str">
        <f t="shared" si="1620"/>
        <v/>
      </c>
      <c r="AB857" s="9" t="str">
        <f t="shared" si="1620"/>
        <v/>
      </c>
      <c r="AC857" s="9" t="str">
        <f t="shared" si="1620"/>
        <v/>
      </c>
      <c r="AD857" s="9" t="str">
        <f t="shared" si="1620"/>
        <v/>
      </c>
      <c r="AE857" s="9" t="str">
        <f t="shared" si="1620"/>
        <v/>
      </c>
      <c r="AF857" s="9" t="str">
        <f t="shared" si="1620"/>
        <v/>
      </c>
      <c r="AG857" s="9" t="str">
        <f t="shared" si="1620"/>
        <v/>
      </c>
      <c r="AH857" s="9" t="str">
        <f t="shared" si="1620"/>
        <v/>
      </c>
      <c r="AI857" s="9" t="str">
        <f t="shared" si="1620"/>
        <v/>
      </c>
      <c r="AJ857" s="9" t="str">
        <f t="shared" si="1620"/>
        <v/>
      </c>
      <c r="AK857" s="9" t="str">
        <f t="shared" si="1620"/>
        <v/>
      </c>
      <c r="AL857" s="9" t="str">
        <f t="shared" si="1620"/>
        <v/>
      </c>
      <c r="AM857" s="9" t="str">
        <f t="shared" si="1620"/>
        <v/>
      </c>
      <c r="AN857" s="9" t="str">
        <f t="shared" si="1620"/>
        <v/>
      </c>
      <c r="AO857" s="9" t="str">
        <f t="shared" si="1620"/>
        <v/>
      </c>
      <c r="AP857" s="9" t="str">
        <f t="shared" si="1620"/>
        <v/>
      </c>
      <c r="AQ857" s="9" t="str">
        <f t="shared" si="1620"/>
        <v/>
      </c>
      <c r="AR857" s="9" t="str">
        <f t="shared" si="1620"/>
        <v/>
      </c>
      <c r="AS857" s="9" t="str">
        <f t="shared" si="1620"/>
        <v/>
      </c>
      <c r="AT857" s="9" t="str">
        <f t="shared" si="1620"/>
        <v/>
      </c>
      <c r="AU857" s="9" t="str">
        <f t="shared" si="1620"/>
        <v/>
      </c>
      <c r="AV857" s="9" t="str">
        <f t="shared" si="1620"/>
        <v/>
      </c>
      <c r="AW857" s="9" t="str">
        <f t="shared" si="1620"/>
        <v/>
      </c>
      <c r="AX857" s="9" t="str">
        <f t="shared" si="1620"/>
        <v/>
      </c>
      <c r="AY857" s="9" t="str">
        <f t="shared" si="1620"/>
        <v/>
      </c>
      <c r="AZ857" s="9" t="str">
        <f t="shared" si="1620"/>
        <v/>
      </c>
      <c r="BA857" s="9" t="str">
        <f t="shared" si="1620"/>
        <v/>
      </c>
      <c r="BB857" s="9" t="str">
        <f t="shared" si="1620"/>
        <v/>
      </c>
      <c r="BC857" s="9" t="str">
        <f t="shared" si="1620"/>
        <v/>
      </c>
      <c r="BD857" s="9" t="str">
        <f t="shared" si="1620"/>
        <v/>
      </c>
      <c r="BE857" s="9" t="str">
        <f t="shared" si="1620"/>
        <v/>
      </c>
      <c r="BF857" s="9" t="str">
        <f t="shared" si="1620"/>
        <v/>
      </c>
      <c r="BG857" s="9" t="str">
        <f t="shared" si="1620"/>
        <v/>
      </c>
      <c r="BH857" s="9" t="str">
        <f t="shared" si="1620"/>
        <v/>
      </c>
      <c r="BI857" s="9" t="str">
        <f t="shared" si="1620"/>
        <v/>
      </c>
      <c r="BJ857" s="9" t="str">
        <f t="shared" si="1620"/>
        <v/>
      </c>
      <c r="BK857" s="9" t="str">
        <f t="shared" si="1620"/>
        <v/>
      </c>
      <c r="BL857" s="9" t="str">
        <f t="shared" si="1620"/>
        <v/>
      </c>
      <c r="BM857" s="9" t="str">
        <f t="shared" si="1620"/>
        <v/>
      </c>
      <c r="BN857" s="9" t="str">
        <f t="shared" si="1620"/>
        <v/>
      </c>
      <c r="BO857" s="9" t="str">
        <f t="shared" si="1620"/>
        <v/>
      </c>
      <c r="BP857" s="9" t="str">
        <f t="shared" si="1620"/>
        <v/>
      </c>
      <c r="BQ857" s="9" t="str">
        <f t="shared" si="1620"/>
        <v/>
      </c>
      <c r="BR857" s="9" t="str">
        <f t="shared" si="1620"/>
        <v/>
      </c>
      <c r="BS857" s="9" t="str">
        <f t="shared" si="1620"/>
        <v/>
      </c>
      <c r="BT857" s="9" t="str">
        <f t="shared" si="1620"/>
        <v/>
      </c>
      <c r="BU857" s="9" t="str">
        <f t="shared" si="1620"/>
        <v/>
      </c>
      <c r="BV857" s="9" t="str">
        <f t="shared" si="1620"/>
        <v/>
      </c>
      <c r="BW857" s="9" t="str">
        <f t="shared" si="1620"/>
        <v/>
      </c>
      <c r="BX857" s="9" t="str">
        <f t="shared" ref="BX857" si="1621">IF(OR(BX249="",BX553=""),"",BX249-BX553)</f>
        <v/>
      </c>
      <c r="BY857" s="9" t="str">
        <f t="shared" si="1571"/>
        <v/>
      </c>
    </row>
    <row r="858" spans="1:77" x14ac:dyDescent="0.15">
      <c r="A858" s="9">
        <f t="shared" si="1409"/>
        <v>236</v>
      </c>
      <c r="B858" s="9" t="str">
        <f t="shared" ref="B858" si="1622">IF(OR(B250="",B250&lt;1),"",B250)</f>
        <v/>
      </c>
      <c r="C858" s="9" t="str">
        <f t="shared" ref="C858:E858" si="1623">IF(OR(C250="",C250&lt;1),"",C250)</f>
        <v/>
      </c>
      <c r="D858" s="9" t="str">
        <f t="shared" si="1623"/>
        <v/>
      </c>
      <c r="E858" s="9" t="str">
        <f t="shared" si="1623"/>
        <v/>
      </c>
      <c r="F858" s="9" t="str">
        <f t="shared" si="1528"/>
        <v/>
      </c>
      <c r="G858" s="9" t="str">
        <f t="shared" ref="G858:I858" si="1624">IF(OR($D858="",$D858&lt;1),"",G250)</f>
        <v/>
      </c>
      <c r="H858" s="9" t="str">
        <f t="shared" si="1624"/>
        <v/>
      </c>
      <c r="I858" s="9" t="str">
        <f t="shared" si="1624"/>
        <v/>
      </c>
      <c r="J858" s="9" t="str">
        <f t="shared" si="1413"/>
        <v/>
      </c>
      <c r="L858" s="9" t="str">
        <f t="shared" ref="L858:BW858" si="1625">IF(OR(L250="",L554=""),"",L250-L554)</f>
        <v/>
      </c>
      <c r="M858" s="9" t="str">
        <f t="shared" si="1625"/>
        <v/>
      </c>
      <c r="N858" s="9" t="str">
        <f t="shared" si="1625"/>
        <v/>
      </c>
      <c r="O858" s="9" t="str">
        <f t="shared" si="1625"/>
        <v/>
      </c>
      <c r="P858" s="9" t="str">
        <f t="shared" si="1625"/>
        <v/>
      </c>
      <c r="Q858" s="9" t="str">
        <f t="shared" si="1625"/>
        <v/>
      </c>
      <c r="R858" s="9" t="str">
        <f t="shared" si="1625"/>
        <v/>
      </c>
      <c r="S858" s="9" t="str">
        <f t="shared" si="1625"/>
        <v/>
      </c>
      <c r="T858" s="9" t="str">
        <f t="shared" si="1625"/>
        <v/>
      </c>
      <c r="U858" s="9" t="str">
        <f t="shared" si="1625"/>
        <v/>
      </c>
      <c r="V858" s="9" t="str">
        <f t="shared" si="1625"/>
        <v/>
      </c>
      <c r="W858" s="9" t="str">
        <f t="shared" si="1625"/>
        <v/>
      </c>
      <c r="X858" s="9" t="str">
        <f t="shared" si="1625"/>
        <v/>
      </c>
      <c r="Y858" s="9" t="str">
        <f t="shared" si="1625"/>
        <v/>
      </c>
      <c r="Z858" s="9" t="str">
        <f t="shared" si="1625"/>
        <v/>
      </c>
      <c r="AA858" s="9" t="str">
        <f t="shared" si="1625"/>
        <v/>
      </c>
      <c r="AB858" s="9" t="str">
        <f t="shared" si="1625"/>
        <v/>
      </c>
      <c r="AC858" s="9" t="str">
        <f t="shared" si="1625"/>
        <v/>
      </c>
      <c r="AD858" s="9" t="str">
        <f t="shared" si="1625"/>
        <v/>
      </c>
      <c r="AE858" s="9" t="str">
        <f t="shared" si="1625"/>
        <v/>
      </c>
      <c r="AF858" s="9" t="str">
        <f t="shared" si="1625"/>
        <v/>
      </c>
      <c r="AG858" s="9" t="str">
        <f t="shared" si="1625"/>
        <v/>
      </c>
      <c r="AH858" s="9" t="str">
        <f t="shared" si="1625"/>
        <v/>
      </c>
      <c r="AI858" s="9" t="str">
        <f t="shared" si="1625"/>
        <v/>
      </c>
      <c r="AJ858" s="9" t="str">
        <f t="shared" si="1625"/>
        <v/>
      </c>
      <c r="AK858" s="9" t="str">
        <f t="shared" si="1625"/>
        <v/>
      </c>
      <c r="AL858" s="9" t="str">
        <f t="shared" si="1625"/>
        <v/>
      </c>
      <c r="AM858" s="9" t="str">
        <f t="shared" si="1625"/>
        <v/>
      </c>
      <c r="AN858" s="9" t="str">
        <f t="shared" si="1625"/>
        <v/>
      </c>
      <c r="AO858" s="9" t="str">
        <f t="shared" si="1625"/>
        <v/>
      </c>
      <c r="AP858" s="9" t="str">
        <f t="shared" si="1625"/>
        <v/>
      </c>
      <c r="AQ858" s="9" t="str">
        <f t="shared" si="1625"/>
        <v/>
      </c>
      <c r="AR858" s="9" t="str">
        <f t="shared" si="1625"/>
        <v/>
      </c>
      <c r="AS858" s="9" t="str">
        <f t="shared" si="1625"/>
        <v/>
      </c>
      <c r="AT858" s="9" t="str">
        <f t="shared" si="1625"/>
        <v/>
      </c>
      <c r="AU858" s="9" t="str">
        <f t="shared" si="1625"/>
        <v/>
      </c>
      <c r="AV858" s="9" t="str">
        <f t="shared" si="1625"/>
        <v/>
      </c>
      <c r="AW858" s="9" t="str">
        <f t="shared" si="1625"/>
        <v/>
      </c>
      <c r="AX858" s="9" t="str">
        <f t="shared" si="1625"/>
        <v/>
      </c>
      <c r="AY858" s="9" t="str">
        <f t="shared" si="1625"/>
        <v/>
      </c>
      <c r="AZ858" s="9" t="str">
        <f t="shared" si="1625"/>
        <v/>
      </c>
      <c r="BA858" s="9" t="str">
        <f t="shared" si="1625"/>
        <v/>
      </c>
      <c r="BB858" s="9" t="str">
        <f t="shared" si="1625"/>
        <v/>
      </c>
      <c r="BC858" s="9" t="str">
        <f t="shared" si="1625"/>
        <v/>
      </c>
      <c r="BD858" s="9" t="str">
        <f t="shared" si="1625"/>
        <v/>
      </c>
      <c r="BE858" s="9" t="str">
        <f t="shared" si="1625"/>
        <v/>
      </c>
      <c r="BF858" s="9" t="str">
        <f t="shared" si="1625"/>
        <v/>
      </c>
      <c r="BG858" s="9" t="str">
        <f t="shared" si="1625"/>
        <v/>
      </c>
      <c r="BH858" s="9" t="str">
        <f t="shared" si="1625"/>
        <v/>
      </c>
      <c r="BI858" s="9" t="str">
        <f t="shared" si="1625"/>
        <v/>
      </c>
      <c r="BJ858" s="9" t="str">
        <f t="shared" si="1625"/>
        <v/>
      </c>
      <c r="BK858" s="9" t="str">
        <f t="shared" si="1625"/>
        <v/>
      </c>
      <c r="BL858" s="9" t="str">
        <f t="shared" si="1625"/>
        <v/>
      </c>
      <c r="BM858" s="9" t="str">
        <f t="shared" si="1625"/>
        <v/>
      </c>
      <c r="BN858" s="9" t="str">
        <f t="shared" si="1625"/>
        <v/>
      </c>
      <c r="BO858" s="9" t="str">
        <f t="shared" si="1625"/>
        <v/>
      </c>
      <c r="BP858" s="9" t="str">
        <f t="shared" si="1625"/>
        <v/>
      </c>
      <c r="BQ858" s="9" t="str">
        <f t="shared" si="1625"/>
        <v/>
      </c>
      <c r="BR858" s="9" t="str">
        <f t="shared" si="1625"/>
        <v/>
      </c>
      <c r="BS858" s="9" t="str">
        <f t="shared" si="1625"/>
        <v/>
      </c>
      <c r="BT858" s="9" t="str">
        <f t="shared" si="1625"/>
        <v/>
      </c>
      <c r="BU858" s="9" t="str">
        <f t="shared" si="1625"/>
        <v/>
      </c>
      <c r="BV858" s="9" t="str">
        <f t="shared" si="1625"/>
        <v/>
      </c>
      <c r="BW858" s="9" t="str">
        <f t="shared" si="1625"/>
        <v/>
      </c>
      <c r="BX858" s="9" t="str">
        <f t="shared" ref="BX858" si="1626">IF(OR(BX250="",BX554=""),"",BX250-BX554)</f>
        <v/>
      </c>
      <c r="BY858" s="9" t="str">
        <f t="shared" si="1571"/>
        <v/>
      </c>
    </row>
    <row r="859" spans="1:77" x14ac:dyDescent="0.15">
      <c r="A859" s="9">
        <f t="shared" si="1409"/>
        <v>237</v>
      </c>
      <c r="B859" s="9" t="str">
        <f t="shared" ref="B859" si="1627">IF(OR(B251="",B251&lt;1),"",B251)</f>
        <v/>
      </c>
      <c r="C859" s="9" t="str">
        <f t="shared" ref="C859:E859" si="1628">IF(OR(C251="",C251&lt;1),"",C251)</f>
        <v/>
      </c>
      <c r="D859" s="9" t="str">
        <f t="shared" si="1628"/>
        <v/>
      </c>
      <c r="E859" s="9" t="str">
        <f t="shared" si="1628"/>
        <v/>
      </c>
      <c r="F859" s="9" t="str">
        <f t="shared" si="1528"/>
        <v/>
      </c>
      <c r="G859" s="9" t="str">
        <f t="shared" ref="G859:I859" si="1629">IF(OR($D859="",$D859&lt;1),"",G251)</f>
        <v/>
      </c>
      <c r="H859" s="9" t="str">
        <f t="shared" si="1629"/>
        <v/>
      </c>
      <c r="I859" s="9" t="str">
        <f t="shared" si="1629"/>
        <v/>
      </c>
      <c r="J859" s="9" t="str">
        <f t="shared" si="1413"/>
        <v/>
      </c>
      <c r="L859" s="9" t="str">
        <f t="shared" ref="L859:BW859" si="1630">IF(OR(L251="",L555=""),"",L251-L555)</f>
        <v/>
      </c>
      <c r="M859" s="9" t="str">
        <f t="shared" si="1630"/>
        <v/>
      </c>
      <c r="N859" s="9" t="str">
        <f t="shared" si="1630"/>
        <v/>
      </c>
      <c r="O859" s="9" t="str">
        <f t="shared" si="1630"/>
        <v/>
      </c>
      <c r="P859" s="9" t="str">
        <f t="shared" si="1630"/>
        <v/>
      </c>
      <c r="Q859" s="9" t="str">
        <f t="shared" si="1630"/>
        <v/>
      </c>
      <c r="R859" s="9" t="str">
        <f t="shared" si="1630"/>
        <v/>
      </c>
      <c r="S859" s="9" t="str">
        <f t="shared" si="1630"/>
        <v/>
      </c>
      <c r="T859" s="9" t="str">
        <f t="shared" si="1630"/>
        <v/>
      </c>
      <c r="U859" s="9" t="str">
        <f t="shared" si="1630"/>
        <v/>
      </c>
      <c r="V859" s="9" t="str">
        <f t="shared" si="1630"/>
        <v/>
      </c>
      <c r="W859" s="9" t="str">
        <f t="shared" si="1630"/>
        <v/>
      </c>
      <c r="X859" s="9" t="str">
        <f t="shared" si="1630"/>
        <v/>
      </c>
      <c r="Y859" s="9" t="str">
        <f t="shared" si="1630"/>
        <v/>
      </c>
      <c r="Z859" s="9" t="str">
        <f t="shared" si="1630"/>
        <v/>
      </c>
      <c r="AA859" s="9" t="str">
        <f t="shared" si="1630"/>
        <v/>
      </c>
      <c r="AB859" s="9" t="str">
        <f t="shared" si="1630"/>
        <v/>
      </c>
      <c r="AC859" s="9" t="str">
        <f t="shared" si="1630"/>
        <v/>
      </c>
      <c r="AD859" s="9" t="str">
        <f t="shared" si="1630"/>
        <v/>
      </c>
      <c r="AE859" s="9" t="str">
        <f t="shared" si="1630"/>
        <v/>
      </c>
      <c r="AF859" s="9" t="str">
        <f t="shared" si="1630"/>
        <v/>
      </c>
      <c r="AG859" s="9" t="str">
        <f t="shared" si="1630"/>
        <v/>
      </c>
      <c r="AH859" s="9" t="str">
        <f t="shared" si="1630"/>
        <v/>
      </c>
      <c r="AI859" s="9" t="str">
        <f t="shared" si="1630"/>
        <v/>
      </c>
      <c r="AJ859" s="9" t="str">
        <f t="shared" si="1630"/>
        <v/>
      </c>
      <c r="AK859" s="9" t="str">
        <f t="shared" si="1630"/>
        <v/>
      </c>
      <c r="AL859" s="9" t="str">
        <f t="shared" si="1630"/>
        <v/>
      </c>
      <c r="AM859" s="9" t="str">
        <f t="shared" si="1630"/>
        <v/>
      </c>
      <c r="AN859" s="9" t="str">
        <f t="shared" si="1630"/>
        <v/>
      </c>
      <c r="AO859" s="9" t="str">
        <f t="shared" si="1630"/>
        <v/>
      </c>
      <c r="AP859" s="9" t="str">
        <f t="shared" si="1630"/>
        <v/>
      </c>
      <c r="AQ859" s="9" t="str">
        <f t="shared" si="1630"/>
        <v/>
      </c>
      <c r="AR859" s="9" t="str">
        <f t="shared" si="1630"/>
        <v/>
      </c>
      <c r="AS859" s="9" t="str">
        <f t="shared" si="1630"/>
        <v/>
      </c>
      <c r="AT859" s="9" t="str">
        <f t="shared" si="1630"/>
        <v/>
      </c>
      <c r="AU859" s="9" t="str">
        <f t="shared" si="1630"/>
        <v/>
      </c>
      <c r="AV859" s="9" t="str">
        <f t="shared" si="1630"/>
        <v/>
      </c>
      <c r="AW859" s="9" t="str">
        <f t="shared" si="1630"/>
        <v/>
      </c>
      <c r="AX859" s="9" t="str">
        <f t="shared" si="1630"/>
        <v/>
      </c>
      <c r="AY859" s="9" t="str">
        <f t="shared" si="1630"/>
        <v/>
      </c>
      <c r="AZ859" s="9" t="str">
        <f t="shared" si="1630"/>
        <v/>
      </c>
      <c r="BA859" s="9" t="str">
        <f t="shared" si="1630"/>
        <v/>
      </c>
      <c r="BB859" s="9" t="str">
        <f t="shared" si="1630"/>
        <v/>
      </c>
      <c r="BC859" s="9" t="str">
        <f t="shared" si="1630"/>
        <v/>
      </c>
      <c r="BD859" s="9" t="str">
        <f t="shared" si="1630"/>
        <v/>
      </c>
      <c r="BE859" s="9" t="str">
        <f t="shared" si="1630"/>
        <v/>
      </c>
      <c r="BF859" s="9" t="str">
        <f t="shared" si="1630"/>
        <v/>
      </c>
      <c r="BG859" s="9" t="str">
        <f t="shared" si="1630"/>
        <v/>
      </c>
      <c r="BH859" s="9" t="str">
        <f t="shared" si="1630"/>
        <v/>
      </c>
      <c r="BI859" s="9" t="str">
        <f t="shared" si="1630"/>
        <v/>
      </c>
      <c r="BJ859" s="9" t="str">
        <f t="shared" si="1630"/>
        <v/>
      </c>
      <c r="BK859" s="9" t="str">
        <f t="shared" si="1630"/>
        <v/>
      </c>
      <c r="BL859" s="9" t="str">
        <f t="shared" si="1630"/>
        <v/>
      </c>
      <c r="BM859" s="9" t="str">
        <f t="shared" si="1630"/>
        <v/>
      </c>
      <c r="BN859" s="9" t="str">
        <f t="shared" si="1630"/>
        <v/>
      </c>
      <c r="BO859" s="9" t="str">
        <f t="shared" si="1630"/>
        <v/>
      </c>
      <c r="BP859" s="9" t="str">
        <f t="shared" si="1630"/>
        <v/>
      </c>
      <c r="BQ859" s="9" t="str">
        <f t="shared" si="1630"/>
        <v/>
      </c>
      <c r="BR859" s="9" t="str">
        <f t="shared" si="1630"/>
        <v/>
      </c>
      <c r="BS859" s="9" t="str">
        <f t="shared" si="1630"/>
        <v/>
      </c>
      <c r="BT859" s="9" t="str">
        <f t="shared" si="1630"/>
        <v/>
      </c>
      <c r="BU859" s="9" t="str">
        <f t="shared" si="1630"/>
        <v/>
      </c>
      <c r="BV859" s="9" t="str">
        <f t="shared" si="1630"/>
        <v/>
      </c>
      <c r="BW859" s="9" t="str">
        <f t="shared" si="1630"/>
        <v/>
      </c>
      <c r="BX859" s="9" t="str">
        <f t="shared" ref="BX859" si="1631">IF(OR(BX251="",BX555=""),"",BX251-BX555)</f>
        <v/>
      </c>
      <c r="BY859" s="9" t="str">
        <f t="shared" si="1571"/>
        <v/>
      </c>
    </row>
    <row r="860" spans="1:77" x14ac:dyDescent="0.15">
      <c r="A860" s="9">
        <f t="shared" si="1409"/>
        <v>238</v>
      </c>
      <c r="B860" s="9" t="str">
        <f t="shared" ref="B860" si="1632">IF(OR(B252="",B252&lt;1),"",B252)</f>
        <v/>
      </c>
      <c r="C860" s="9" t="str">
        <f t="shared" ref="C860:E860" si="1633">IF(OR(C252="",C252&lt;1),"",C252)</f>
        <v/>
      </c>
      <c r="D860" s="9" t="str">
        <f t="shared" si="1633"/>
        <v/>
      </c>
      <c r="E860" s="9" t="str">
        <f t="shared" si="1633"/>
        <v/>
      </c>
      <c r="F860" s="9" t="str">
        <f t="shared" si="1528"/>
        <v/>
      </c>
      <c r="G860" s="9" t="str">
        <f t="shared" ref="G860:I860" si="1634">IF(OR($D860="",$D860&lt;1),"",G252)</f>
        <v/>
      </c>
      <c r="H860" s="9" t="str">
        <f t="shared" si="1634"/>
        <v/>
      </c>
      <c r="I860" s="9" t="str">
        <f t="shared" si="1634"/>
        <v/>
      </c>
      <c r="J860" s="9" t="str">
        <f t="shared" si="1413"/>
        <v/>
      </c>
      <c r="L860" s="9" t="str">
        <f t="shared" ref="L860:BW860" si="1635">IF(OR(L252="",L556=""),"",L252-L556)</f>
        <v/>
      </c>
      <c r="M860" s="9" t="str">
        <f t="shared" si="1635"/>
        <v/>
      </c>
      <c r="N860" s="9" t="str">
        <f t="shared" si="1635"/>
        <v/>
      </c>
      <c r="O860" s="9" t="str">
        <f t="shared" si="1635"/>
        <v/>
      </c>
      <c r="P860" s="9" t="str">
        <f t="shared" si="1635"/>
        <v/>
      </c>
      <c r="Q860" s="9" t="str">
        <f t="shared" si="1635"/>
        <v/>
      </c>
      <c r="R860" s="9" t="str">
        <f t="shared" si="1635"/>
        <v/>
      </c>
      <c r="S860" s="9" t="str">
        <f t="shared" si="1635"/>
        <v/>
      </c>
      <c r="T860" s="9" t="str">
        <f t="shared" si="1635"/>
        <v/>
      </c>
      <c r="U860" s="9" t="str">
        <f t="shared" si="1635"/>
        <v/>
      </c>
      <c r="V860" s="9" t="str">
        <f t="shared" si="1635"/>
        <v/>
      </c>
      <c r="W860" s="9" t="str">
        <f t="shared" si="1635"/>
        <v/>
      </c>
      <c r="X860" s="9" t="str">
        <f t="shared" si="1635"/>
        <v/>
      </c>
      <c r="Y860" s="9" t="str">
        <f t="shared" si="1635"/>
        <v/>
      </c>
      <c r="Z860" s="9" t="str">
        <f t="shared" si="1635"/>
        <v/>
      </c>
      <c r="AA860" s="9" t="str">
        <f t="shared" si="1635"/>
        <v/>
      </c>
      <c r="AB860" s="9" t="str">
        <f t="shared" si="1635"/>
        <v/>
      </c>
      <c r="AC860" s="9" t="str">
        <f t="shared" si="1635"/>
        <v/>
      </c>
      <c r="AD860" s="9" t="str">
        <f t="shared" si="1635"/>
        <v/>
      </c>
      <c r="AE860" s="9" t="str">
        <f t="shared" si="1635"/>
        <v/>
      </c>
      <c r="AF860" s="9" t="str">
        <f t="shared" si="1635"/>
        <v/>
      </c>
      <c r="AG860" s="9" t="str">
        <f t="shared" si="1635"/>
        <v/>
      </c>
      <c r="AH860" s="9" t="str">
        <f t="shared" si="1635"/>
        <v/>
      </c>
      <c r="AI860" s="9" t="str">
        <f t="shared" si="1635"/>
        <v/>
      </c>
      <c r="AJ860" s="9" t="str">
        <f t="shared" si="1635"/>
        <v/>
      </c>
      <c r="AK860" s="9" t="str">
        <f t="shared" si="1635"/>
        <v/>
      </c>
      <c r="AL860" s="9" t="str">
        <f t="shared" si="1635"/>
        <v/>
      </c>
      <c r="AM860" s="9" t="str">
        <f t="shared" si="1635"/>
        <v/>
      </c>
      <c r="AN860" s="9" t="str">
        <f t="shared" si="1635"/>
        <v/>
      </c>
      <c r="AO860" s="9" t="str">
        <f t="shared" si="1635"/>
        <v/>
      </c>
      <c r="AP860" s="9" t="str">
        <f t="shared" si="1635"/>
        <v/>
      </c>
      <c r="AQ860" s="9" t="str">
        <f t="shared" si="1635"/>
        <v/>
      </c>
      <c r="AR860" s="9" t="str">
        <f t="shared" si="1635"/>
        <v/>
      </c>
      <c r="AS860" s="9" t="str">
        <f t="shared" si="1635"/>
        <v/>
      </c>
      <c r="AT860" s="9" t="str">
        <f t="shared" si="1635"/>
        <v/>
      </c>
      <c r="AU860" s="9" t="str">
        <f t="shared" si="1635"/>
        <v/>
      </c>
      <c r="AV860" s="9" t="str">
        <f t="shared" si="1635"/>
        <v/>
      </c>
      <c r="AW860" s="9" t="str">
        <f t="shared" si="1635"/>
        <v/>
      </c>
      <c r="AX860" s="9" t="str">
        <f t="shared" si="1635"/>
        <v/>
      </c>
      <c r="AY860" s="9" t="str">
        <f t="shared" si="1635"/>
        <v/>
      </c>
      <c r="AZ860" s="9" t="str">
        <f t="shared" si="1635"/>
        <v/>
      </c>
      <c r="BA860" s="9" t="str">
        <f t="shared" si="1635"/>
        <v/>
      </c>
      <c r="BB860" s="9" t="str">
        <f t="shared" si="1635"/>
        <v/>
      </c>
      <c r="BC860" s="9" t="str">
        <f t="shared" si="1635"/>
        <v/>
      </c>
      <c r="BD860" s="9" t="str">
        <f t="shared" si="1635"/>
        <v/>
      </c>
      <c r="BE860" s="9" t="str">
        <f t="shared" si="1635"/>
        <v/>
      </c>
      <c r="BF860" s="9" t="str">
        <f t="shared" si="1635"/>
        <v/>
      </c>
      <c r="BG860" s="9" t="str">
        <f t="shared" si="1635"/>
        <v/>
      </c>
      <c r="BH860" s="9" t="str">
        <f t="shared" si="1635"/>
        <v/>
      </c>
      <c r="BI860" s="9" t="str">
        <f t="shared" si="1635"/>
        <v/>
      </c>
      <c r="BJ860" s="9" t="str">
        <f t="shared" si="1635"/>
        <v/>
      </c>
      <c r="BK860" s="9" t="str">
        <f t="shared" si="1635"/>
        <v/>
      </c>
      <c r="BL860" s="9" t="str">
        <f t="shared" si="1635"/>
        <v/>
      </c>
      <c r="BM860" s="9" t="str">
        <f t="shared" si="1635"/>
        <v/>
      </c>
      <c r="BN860" s="9" t="str">
        <f t="shared" si="1635"/>
        <v/>
      </c>
      <c r="BO860" s="9" t="str">
        <f t="shared" si="1635"/>
        <v/>
      </c>
      <c r="BP860" s="9" t="str">
        <f t="shared" si="1635"/>
        <v/>
      </c>
      <c r="BQ860" s="9" t="str">
        <f t="shared" si="1635"/>
        <v/>
      </c>
      <c r="BR860" s="9" t="str">
        <f t="shared" si="1635"/>
        <v/>
      </c>
      <c r="BS860" s="9" t="str">
        <f t="shared" si="1635"/>
        <v/>
      </c>
      <c r="BT860" s="9" t="str">
        <f t="shared" si="1635"/>
        <v/>
      </c>
      <c r="BU860" s="9" t="str">
        <f t="shared" si="1635"/>
        <v/>
      </c>
      <c r="BV860" s="9" t="str">
        <f t="shared" si="1635"/>
        <v/>
      </c>
      <c r="BW860" s="9" t="str">
        <f t="shared" si="1635"/>
        <v/>
      </c>
      <c r="BX860" s="9" t="str">
        <f t="shared" ref="BX860" si="1636">IF(OR(BX252="",BX556=""),"",BX252-BX556)</f>
        <v/>
      </c>
      <c r="BY860" s="9" t="str">
        <f t="shared" si="1571"/>
        <v/>
      </c>
    </row>
    <row r="861" spans="1:77" x14ac:dyDescent="0.15">
      <c r="A861" s="9">
        <f t="shared" si="1409"/>
        <v>239</v>
      </c>
      <c r="B861" s="9" t="str">
        <f t="shared" ref="B861" si="1637">IF(OR(B253="",B253&lt;1),"",B253)</f>
        <v/>
      </c>
      <c r="C861" s="9" t="str">
        <f t="shared" ref="C861:E861" si="1638">IF(OR(C253="",C253&lt;1),"",C253)</f>
        <v/>
      </c>
      <c r="D861" s="9" t="str">
        <f t="shared" si="1638"/>
        <v/>
      </c>
      <c r="E861" s="9" t="str">
        <f t="shared" si="1638"/>
        <v/>
      </c>
      <c r="F861" s="9" t="str">
        <f t="shared" si="1528"/>
        <v/>
      </c>
      <c r="G861" s="9" t="str">
        <f t="shared" ref="G861:I861" si="1639">IF(OR($D861="",$D861&lt;1),"",G253)</f>
        <v/>
      </c>
      <c r="H861" s="9" t="str">
        <f t="shared" si="1639"/>
        <v/>
      </c>
      <c r="I861" s="9" t="str">
        <f t="shared" si="1639"/>
        <v/>
      </c>
      <c r="J861" s="9" t="str">
        <f t="shared" si="1413"/>
        <v/>
      </c>
      <c r="L861" s="9" t="str">
        <f t="shared" ref="L861:BW861" si="1640">IF(OR(L253="",L557=""),"",L253-L557)</f>
        <v/>
      </c>
      <c r="M861" s="9" t="str">
        <f t="shared" si="1640"/>
        <v/>
      </c>
      <c r="N861" s="9" t="str">
        <f t="shared" si="1640"/>
        <v/>
      </c>
      <c r="O861" s="9" t="str">
        <f t="shared" si="1640"/>
        <v/>
      </c>
      <c r="P861" s="9" t="str">
        <f t="shared" si="1640"/>
        <v/>
      </c>
      <c r="Q861" s="9" t="str">
        <f t="shared" si="1640"/>
        <v/>
      </c>
      <c r="R861" s="9" t="str">
        <f t="shared" si="1640"/>
        <v/>
      </c>
      <c r="S861" s="9" t="str">
        <f t="shared" si="1640"/>
        <v/>
      </c>
      <c r="T861" s="9" t="str">
        <f t="shared" si="1640"/>
        <v/>
      </c>
      <c r="U861" s="9" t="str">
        <f t="shared" si="1640"/>
        <v/>
      </c>
      <c r="V861" s="9" t="str">
        <f t="shared" si="1640"/>
        <v/>
      </c>
      <c r="W861" s="9" t="str">
        <f t="shared" si="1640"/>
        <v/>
      </c>
      <c r="X861" s="9" t="str">
        <f t="shared" si="1640"/>
        <v/>
      </c>
      <c r="Y861" s="9" t="str">
        <f t="shared" si="1640"/>
        <v/>
      </c>
      <c r="Z861" s="9" t="str">
        <f t="shared" si="1640"/>
        <v/>
      </c>
      <c r="AA861" s="9" t="str">
        <f t="shared" si="1640"/>
        <v/>
      </c>
      <c r="AB861" s="9" t="str">
        <f t="shared" si="1640"/>
        <v/>
      </c>
      <c r="AC861" s="9" t="str">
        <f t="shared" si="1640"/>
        <v/>
      </c>
      <c r="AD861" s="9" t="str">
        <f t="shared" si="1640"/>
        <v/>
      </c>
      <c r="AE861" s="9" t="str">
        <f t="shared" si="1640"/>
        <v/>
      </c>
      <c r="AF861" s="9" t="str">
        <f t="shared" si="1640"/>
        <v/>
      </c>
      <c r="AG861" s="9" t="str">
        <f t="shared" si="1640"/>
        <v/>
      </c>
      <c r="AH861" s="9" t="str">
        <f t="shared" si="1640"/>
        <v/>
      </c>
      <c r="AI861" s="9" t="str">
        <f t="shared" si="1640"/>
        <v/>
      </c>
      <c r="AJ861" s="9" t="str">
        <f t="shared" si="1640"/>
        <v/>
      </c>
      <c r="AK861" s="9" t="str">
        <f t="shared" si="1640"/>
        <v/>
      </c>
      <c r="AL861" s="9" t="str">
        <f t="shared" si="1640"/>
        <v/>
      </c>
      <c r="AM861" s="9" t="str">
        <f t="shared" si="1640"/>
        <v/>
      </c>
      <c r="AN861" s="9" t="str">
        <f t="shared" si="1640"/>
        <v/>
      </c>
      <c r="AO861" s="9" t="str">
        <f t="shared" si="1640"/>
        <v/>
      </c>
      <c r="AP861" s="9" t="str">
        <f t="shared" si="1640"/>
        <v/>
      </c>
      <c r="AQ861" s="9" t="str">
        <f t="shared" si="1640"/>
        <v/>
      </c>
      <c r="AR861" s="9" t="str">
        <f t="shared" si="1640"/>
        <v/>
      </c>
      <c r="AS861" s="9" t="str">
        <f t="shared" si="1640"/>
        <v/>
      </c>
      <c r="AT861" s="9" t="str">
        <f t="shared" si="1640"/>
        <v/>
      </c>
      <c r="AU861" s="9" t="str">
        <f t="shared" si="1640"/>
        <v/>
      </c>
      <c r="AV861" s="9" t="str">
        <f t="shared" si="1640"/>
        <v/>
      </c>
      <c r="AW861" s="9" t="str">
        <f t="shared" si="1640"/>
        <v/>
      </c>
      <c r="AX861" s="9" t="str">
        <f t="shared" si="1640"/>
        <v/>
      </c>
      <c r="AY861" s="9" t="str">
        <f t="shared" si="1640"/>
        <v/>
      </c>
      <c r="AZ861" s="9" t="str">
        <f t="shared" si="1640"/>
        <v/>
      </c>
      <c r="BA861" s="9" t="str">
        <f t="shared" si="1640"/>
        <v/>
      </c>
      <c r="BB861" s="9" t="str">
        <f t="shared" si="1640"/>
        <v/>
      </c>
      <c r="BC861" s="9" t="str">
        <f t="shared" si="1640"/>
        <v/>
      </c>
      <c r="BD861" s="9" t="str">
        <f t="shared" si="1640"/>
        <v/>
      </c>
      <c r="BE861" s="9" t="str">
        <f t="shared" si="1640"/>
        <v/>
      </c>
      <c r="BF861" s="9" t="str">
        <f t="shared" si="1640"/>
        <v/>
      </c>
      <c r="BG861" s="9" t="str">
        <f t="shared" si="1640"/>
        <v/>
      </c>
      <c r="BH861" s="9" t="str">
        <f t="shared" si="1640"/>
        <v/>
      </c>
      <c r="BI861" s="9" t="str">
        <f t="shared" si="1640"/>
        <v/>
      </c>
      <c r="BJ861" s="9" t="str">
        <f t="shared" si="1640"/>
        <v/>
      </c>
      <c r="BK861" s="9" t="str">
        <f t="shared" si="1640"/>
        <v/>
      </c>
      <c r="BL861" s="9" t="str">
        <f t="shared" si="1640"/>
        <v/>
      </c>
      <c r="BM861" s="9" t="str">
        <f t="shared" si="1640"/>
        <v/>
      </c>
      <c r="BN861" s="9" t="str">
        <f t="shared" si="1640"/>
        <v/>
      </c>
      <c r="BO861" s="9" t="str">
        <f t="shared" si="1640"/>
        <v/>
      </c>
      <c r="BP861" s="9" t="str">
        <f t="shared" si="1640"/>
        <v/>
      </c>
      <c r="BQ861" s="9" t="str">
        <f t="shared" si="1640"/>
        <v/>
      </c>
      <c r="BR861" s="9" t="str">
        <f t="shared" si="1640"/>
        <v/>
      </c>
      <c r="BS861" s="9" t="str">
        <f t="shared" si="1640"/>
        <v/>
      </c>
      <c r="BT861" s="9" t="str">
        <f t="shared" si="1640"/>
        <v/>
      </c>
      <c r="BU861" s="9" t="str">
        <f t="shared" si="1640"/>
        <v/>
      </c>
      <c r="BV861" s="9" t="str">
        <f t="shared" si="1640"/>
        <v/>
      </c>
      <c r="BW861" s="9" t="str">
        <f t="shared" si="1640"/>
        <v/>
      </c>
      <c r="BX861" s="9" t="str">
        <f t="shared" ref="BX861" si="1641">IF(OR(BX253="",BX557=""),"",BX253-BX557)</f>
        <v/>
      </c>
      <c r="BY861" s="9" t="str">
        <f t="shared" si="1571"/>
        <v/>
      </c>
    </row>
    <row r="862" spans="1:77" x14ac:dyDescent="0.15">
      <c r="A862" s="9">
        <f t="shared" si="1409"/>
        <v>240</v>
      </c>
      <c r="B862" s="9" t="str">
        <f t="shared" ref="B862" si="1642">IF(OR(B254="",B254&lt;1),"",B254)</f>
        <v/>
      </c>
      <c r="C862" s="9" t="str">
        <f t="shared" ref="C862:E862" si="1643">IF(OR(C254="",C254&lt;1),"",C254)</f>
        <v/>
      </c>
      <c r="D862" s="9" t="str">
        <f t="shared" si="1643"/>
        <v/>
      </c>
      <c r="E862" s="9" t="str">
        <f t="shared" si="1643"/>
        <v/>
      </c>
      <c r="F862" s="9" t="str">
        <f t="shared" si="1528"/>
        <v/>
      </c>
      <c r="G862" s="9" t="str">
        <f t="shared" ref="G862:I862" si="1644">IF(OR($D862="",$D862&lt;1),"",G254)</f>
        <v/>
      </c>
      <c r="H862" s="9" t="str">
        <f t="shared" si="1644"/>
        <v/>
      </c>
      <c r="I862" s="9" t="str">
        <f t="shared" si="1644"/>
        <v/>
      </c>
      <c r="J862" s="9" t="str">
        <f t="shared" si="1413"/>
        <v/>
      </c>
      <c r="L862" s="9" t="str">
        <f t="shared" ref="L862:BW862" si="1645">IF(OR(L254="",L558=""),"",L254-L558)</f>
        <v/>
      </c>
      <c r="M862" s="9" t="str">
        <f t="shared" si="1645"/>
        <v/>
      </c>
      <c r="N862" s="9" t="str">
        <f t="shared" si="1645"/>
        <v/>
      </c>
      <c r="O862" s="9" t="str">
        <f t="shared" si="1645"/>
        <v/>
      </c>
      <c r="P862" s="9" t="str">
        <f t="shared" si="1645"/>
        <v/>
      </c>
      <c r="Q862" s="9" t="str">
        <f t="shared" si="1645"/>
        <v/>
      </c>
      <c r="R862" s="9" t="str">
        <f t="shared" si="1645"/>
        <v/>
      </c>
      <c r="S862" s="9" t="str">
        <f t="shared" si="1645"/>
        <v/>
      </c>
      <c r="T862" s="9" t="str">
        <f t="shared" si="1645"/>
        <v/>
      </c>
      <c r="U862" s="9" t="str">
        <f t="shared" si="1645"/>
        <v/>
      </c>
      <c r="V862" s="9" t="str">
        <f t="shared" si="1645"/>
        <v/>
      </c>
      <c r="W862" s="9" t="str">
        <f t="shared" si="1645"/>
        <v/>
      </c>
      <c r="X862" s="9" t="str">
        <f t="shared" si="1645"/>
        <v/>
      </c>
      <c r="Y862" s="9" t="str">
        <f t="shared" si="1645"/>
        <v/>
      </c>
      <c r="Z862" s="9" t="str">
        <f t="shared" si="1645"/>
        <v/>
      </c>
      <c r="AA862" s="9" t="str">
        <f t="shared" si="1645"/>
        <v/>
      </c>
      <c r="AB862" s="9" t="str">
        <f t="shared" si="1645"/>
        <v/>
      </c>
      <c r="AC862" s="9" t="str">
        <f t="shared" si="1645"/>
        <v/>
      </c>
      <c r="AD862" s="9" t="str">
        <f t="shared" si="1645"/>
        <v/>
      </c>
      <c r="AE862" s="9" t="str">
        <f t="shared" si="1645"/>
        <v/>
      </c>
      <c r="AF862" s="9" t="str">
        <f t="shared" si="1645"/>
        <v/>
      </c>
      <c r="AG862" s="9" t="str">
        <f t="shared" si="1645"/>
        <v/>
      </c>
      <c r="AH862" s="9" t="str">
        <f t="shared" si="1645"/>
        <v/>
      </c>
      <c r="AI862" s="9" t="str">
        <f t="shared" si="1645"/>
        <v/>
      </c>
      <c r="AJ862" s="9" t="str">
        <f t="shared" si="1645"/>
        <v/>
      </c>
      <c r="AK862" s="9" t="str">
        <f t="shared" si="1645"/>
        <v/>
      </c>
      <c r="AL862" s="9" t="str">
        <f t="shared" si="1645"/>
        <v/>
      </c>
      <c r="AM862" s="9" t="str">
        <f t="shared" si="1645"/>
        <v/>
      </c>
      <c r="AN862" s="9" t="str">
        <f t="shared" si="1645"/>
        <v/>
      </c>
      <c r="AO862" s="9" t="str">
        <f t="shared" si="1645"/>
        <v/>
      </c>
      <c r="AP862" s="9" t="str">
        <f t="shared" si="1645"/>
        <v/>
      </c>
      <c r="AQ862" s="9" t="str">
        <f t="shared" si="1645"/>
        <v/>
      </c>
      <c r="AR862" s="9" t="str">
        <f t="shared" si="1645"/>
        <v/>
      </c>
      <c r="AS862" s="9" t="str">
        <f t="shared" si="1645"/>
        <v/>
      </c>
      <c r="AT862" s="9" t="str">
        <f t="shared" si="1645"/>
        <v/>
      </c>
      <c r="AU862" s="9" t="str">
        <f t="shared" si="1645"/>
        <v/>
      </c>
      <c r="AV862" s="9" t="str">
        <f t="shared" si="1645"/>
        <v/>
      </c>
      <c r="AW862" s="9" t="str">
        <f t="shared" si="1645"/>
        <v/>
      </c>
      <c r="AX862" s="9" t="str">
        <f t="shared" si="1645"/>
        <v/>
      </c>
      <c r="AY862" s="9" t="str">
        <f t="shared" si="1645"/>
        <v/>
      </c>
      <c r="AZ862" s="9" t="str">
        <f t="shared" si="1645"/>
        <v/>
      </c>
      <c r="BA862" s="9" t="str">
        <f t="shared" si="1645"/>
        <v/>
      </c>
      <c r="BB862" s="9" t="str">
        <f t="shared" si="1645"/>
        <v/>
      </c>
      <c r="BC862" s="9" t="str">
        <f t="shared" si="1645"/>
        <v/>
      </c>
      <c r="BD862" s="9" t="str">
        <f t="shared" si="1645"/>
        <v/>
      </c>
      <c r="BE862" s="9" t="str">
        <f t="shared" si="1645"/>
        <v/>
      </c>
      <c r="BF862" s="9" t="str">
        <f t="shared" si="1645"/>
        <v/>
      </c>
      <c r="BG862" s="9" t="str">
        <f t="shared" si="1645"/>
        <v/>
      </c>
      <c r="BH862" s="9" t="str">
        <f t="shared" si="1645"/>
        <v/>
      </c>
      <c r="BI862" s="9" t="str">
        <f t="shared" si="1645"/>
        <v/>
      </c>
      <c r="BJ862" s="9" t="str">
        <f t="shared" si="1645"/>
        <v/>
      </c>
      <c r="BK862" s="9" t="str">
        <f t="shared" si="1645"/>
        <v/>
      </c>
      <c r="BL862" s="9" t="str">
        <f t="shared" si="1645"/>
        <v/>
      </c>
      <c r="BM862" s="9" t="str">
        <f t="shared" si="1645"/>
        <v/>
      </c>
      <c r="BN862" s="9" t="str">
        <f t="shared" si="1645"/>
        <v/>
      </c>
      <c r="BO862" s="9" t="str">
        <f t="shared" si="1645"/>
        <v/>
      </c>
      <c r="BP862" s="9" t="str">
        <f t="shared" si="1645"/>
        <v/>
      </c>
      <c r="BQ862" s="9" t="str">
        <f t="shared" si="1645"/>
        <v/>
      </c>
      <c r="BR862" s="9" t="str">
        <f t="shared" si="1645"/>
        <v/>
      </c>
      <c r="BS862" s="9" t="str">
        <f t="shared" si="1645"/>
        <v/>
      </c>
      <c r="BT862" s="9" t="str">
        <f t="shared" si="1645"/>
        <v/>
      </c>
      <c r="BU862" s="9" t="str">
        <f t="shared" si="1645"/>
        <v/>
      </c>
      <c r="BV862" s="9" t="str">
        <f t="shared" si="1645"/>
        <v/>
      </c>
      <c r="BW862" s="9" t="str">
        <f t="shared" si="1645"/>
        <v/>
      </c>
      <c r="BX862" s="9" t="str">
        <f t="shared" ref="BX862" si="1646">IF(OR(BX254="",BX558=""),"",BX254-BX558)</f>
        <v/>
      </c>
      <c r="BY862" s="9" t="str">
        <f t="shared" si="1571"/>
        <v/>
      </c>
    </row>
    <row r="863" spans="1:77" x14ac:dyDescent="0.15">
      <c r="A863" s="9">
        <f t="shared" si="1409"/>
        <v>241</v>
      </c>
      <c r="B863" s="9" t="str">
        <f t="shared" ref="B863" si="1647">IF(OR(B255="",B255&lt;1),"",B255)</f>
        <v/>
      </c>
      <c r="C863" s="9" t="str">
        <f t="shared" ref="C863:E863" si="1648">IF(OR(C255="",C255&lt;1),"",C255)</f>
        <v/>
      </c>
      <c r="D863" s="9" t="str">
        <f t="shared" si="1648"/>
        <v/>
      </c>
      <c r="E863" s="9" t="str">
        <f t="shared" si="1648"/>
        <v/>
      </c>
      <c r="F863" s="9" t="str">
        <f t="shared" si="1528"/>
        <v/>
      </c>
      <c r="G863" s="9" t="str">
        <f t="shared" ref="G863:I863" si="1649">IF(OR($D863="",$D863&lt;1),"",G255)</f>
        <v/>
      </c>
      <c r="H863" s="9" t="str">
        <f t="shared" si="1649"/>
        <v/>
      </c>
      <c r="I863" s="9" t="str">
        <f t="shared" si="1649"/>
        <v/>
      </c>
      <c r="J863" s="9" t="str">
        <f t="shared" si="1413"/>
        <v/>
      </c>
      <c r="L863" s="9" t="str">
        <f t="shared" ref="L863:BW863" si="1650">IF(OR(L255="",L559=""),"",L255-L559)</f>
        <v/>
      </c>
      <c r="M863" s="9" t="str">
        <f t="shared" si="1650"/>
        <v/>
      </c>
      <c r="N863" s="9" t="str">
        <f t="shared" si="1650"/>
        <v/>
      </c>
      <c r="O863" s="9" t="str">
        <f t="shared" si="1650"/>
        <v/>
      </c>
      <c r="P863" s="9" t="str">
        <f t="shared" si="1650"/>
        <v/>
      </c>
      <c r="Q863" s="9" t="str">
        <f t="shared" si="1650"/>
        <v/>
      </c>
      <c r="R863" s="9" t="str">
        <f t="shared" si="1650"/>
        <v/>
      </c>
      <c r="S863" s="9" t="str">
        <f t="shared" si="1650"/>
        <v/>
      </c>
      <c r="T863" s="9" t="str">
        <f t="shared" si="1650"/>
        <v/>
      </c>
      <c r="U863" s="9" t="str">
        <f t="shared" si="1650"/>
        <v/>
      </c>
      <c r="V863" s="9" t="str">
        <f t="shared" si="1650"/>
        <v/>
      </c>
      <c r="W863" s="9" t="str">
        <f t="shared" si="1650"/>
        <v/>
      </c>
      <c r="X863" s="9" t="str">
        <f t="shared" si="1650"/>
        <v/>
      </c>
      <c r="Y863" s="9" t="str">
        <f t="shared" si="1650"/>
        <v/>
      </c>
      <c r="Z863" s="9" t="str">
        <f t="shared" si="1650"/>
        <v/>
      </c>
      <c r="AA863" s="9" t="str">
        <f t="shared" si="1650"/>
        <v/>
      </c>
      <c r="AB863" s="9" t="str">
        <f t="shared" si="1650"/>
        <v/>
      </c>
      <c r="AC863" s="9" t="str">
        <f t="shared" si="1650"/>
        <v/>
      </c>
      <c r="AD863" s="9" t="str">
        <f t="shared" si="1650"/>
        <v/>
      </c>
      <c r="AE863" s="9" t="str">
        <f t="shared" si="1650"/>
        <v/>
      </c>
      <c r="AF863" s="9" t="str">
        <f t="shared" si="1650"/>
        <v/>
      </c>
      <c r="AG863" s="9" t="str">
        <f t="shared" si="1650"/>
        <v/>
      </c>
      <c r="AH863" s="9" t="str">
        <f t="shared" si="1650"/>
        <v/>
      </c>
      <c r="AI863" s="9" t="str">
        <f t="shared" si="1650"/>
        <v/>
      </c>
      <c r="AJ863" s="9" t="str">
        <f t="shared" si="1650"/>
        <v/>
      </c>
      <c r="AK863" s="9" t="str">
        <f t="shared" si="1650"/>
        <v/>
      </c>
      <c r="AL863" s="9" t="str">
        <f t="shared" si="1650"/>
        <v/>
      </c>
      <c r="AM863" s="9" t="str">
        <f t="shared" si="1650"/>
        <v/>
      </c>
      <c r="AN863" s="9" t="str">
        <f t="shared" si="1650"/>
        <v/>
      </c>
      <c r="AO863" s="9" t="str">
        <f t="shared" si="1650"/>
        <v/>
      </c>
      <c r="AP863" s="9" t="str">
        <f t="shared" si="1650"/>
        <v/>
      </c>
      <c r="AQ863" s="9" t="str">
        <f t="shared" si="1650"/>
        <v/>
      </c>
      <c r="AR863" s="9" t="str">
        <f t="shared" si="1650"/>
        <v/>
      </c>
      <c r="AS863" s="9" t="str">
        <f t="shared" si="1650"/>
        <v/>
      </c>
      <c r="AT863" s="9" t="str">
        <f t="shared" si="1650"/>
        <v/>
      </c>
      <c r="AU863" s="9" t="str">
        <f t="shared" si="1650"/>
        <v/>
      </c>
      <c r="AV863" s="9" t="str">
        <f t="shared" si="1650"/>
        <v/>
      </c>
      <c r="AW863" s="9" t="str">
        <f t="shared" si="1650"/>
        <v/>
      </c>
      <c r="AX863" s="9" t="str">
        <f t="shared" si="1650"/>
        <v/>
      </c>
      <c r="AY863" s="9" t="str">
        <f t="shared" si="1650"/>
        <v/>
      </c>
      <c r="AZ863" s="9" t="str">
        <f t="shared" si="1650"/>
        <v/>
      </c>
      <c r="BA863" s="9" t="str">
        <f t="shared" si="1650"/>
        <v/>
      </c>
      <c r="BB863" s="9" t="str">
        <f t="shared" si="1650"/>
        <v/>
      </c>
      <c r="BC863" s="9" t="str">
        <f t="shared" si="1650"/>
        <v/>
      </c>
      <c r="BD863" s="9" t="str">
        <f t="shared" si="1650"/>
        <v/>
      </c>
      <c r="BE863" s="9" t="str">
        <f t="shared" si="1650"/>
        <v/>
      </c>
      <c r="BF863" s="9" t="str">
        <f t="shared" si="1650"/>
        <v/>
      </c>
      <c r="BG863" s="9" t="str">
        <f t="shared" si="1650"/>
        <v/>
      </c>
      <c r="BH863" s="9" t="str">
        <f t="shared" si="1650"/>
        <v/>
      </c>
      <c r="BI863" s="9" t="str">
        <f t="shared" si="1650"/>
        <v/>
      </c>
      <c r="BJ863" s="9" t="str">
        <f t="shared" si="1650"/>
        <v/>
      </c>
      <c r="BK863" s="9" t="str">
        <f t="shared" si="1650"/>
        <v/>
      </c>
      <c r="BL863" s="9" t="str">
        <f t="shared" si="1650"/>
        <v/>
      </c>
      <c r="BM863" s="9" t="str">
        <f t="shared" si="1650"/>
        <v/>
      </c>
      <c r="BN863" s="9" t="str">
        <f t="shared" si="1650"/>
        <v/>
      </c>
      <c r="BO863" s="9" t="str">
        <f t="shared" si="1650"/>
        <v/>
      </c>
      <c r="BP863" s="9" t="str">
        <f t="shared" si="1650"/>
        <v/>
      </c>
      <c r="BQ863" s="9" t="str">
        <f t="shared" si="1650"/>
        <v/>
      </c>
      <c r="BR863" s="9" t="str">
        <f t="shared" si="1650"/>
        <v/>
      </c>
      <c r="BS863" s="9" t="str">
        <f t="shared" si="1650"/>
        <v/>
      </c>
      <c r="BT863" s="9" t="str">
        <f t="shared" si="1650"/>
        <v/>
      </c>
      <c r="BU863" s="9" t="str">
        <f t="shared" si="1650"/>
        <v/>
      </c>
      <c r="BV863" s="9" t="str">
        <f t="shared" si="1650"/>
        <v/>
      </c>
      <c r="BW863" s="9" t="str">
        <f t="shared" si="1650"/>
        <v/>
      </c>
      <c r="BX863" s="9" t="str">
        <f t="shared" ref="BX863:BY878" si="1651">IF(OR(BX255="",BX559=""),"",BX255-BX559)</f>
        <v/>
      </c>
      <c r="BY863" s="9" t="str">
        <f t="shared" si="1651"/>
        <v/>
      </c>
    </row>
    <row r="864" spans="1:77" x14ac:dyDescent="0.15">
      <c r="A864" s="9">
        <f t="shared" si="1409"/>
        <v>242</v>
      </c>
      <c r="B864" s="9" t="str">
        <f t="shared" ref="B864" si="1652">IF(OR(B256="",B256&lt;1),"",B256)</f>
        <v/>
      </c>
      <c r="C864" s="9" t="str">
        <f t="shared" ref="C864:E864" si="1653">IF(OR(C256="",C256&lt;1),"",C256)</f>
        <v/>
      </c>
      <c r="D864" s="9" t="str">
        <f t="shared" si="1653"/>
        <v/>
      </c>
      <c r="E864" s="9" t="str">
        <f t="shared" si="1653"/>
        <v/>
      </c>
      <c r="F864" s="9" t="str">
        <f t="shared" si="1528"/>
        <v/>
      </c>
      <c r="G864" s="9" t="str">
        <f t="shared" ref="G864:I864" si="1654">IF(OR($D864="",$D864&lt;1),"",G256)</f>
        <v/>
      </c>
      <c r="H864" s="9" t="str">
        <f t="shared" si="1654"/>
        <v/>
      </c>
      <c r="I864" s="9" t="str">
        <f t="shared" si="1654"/>
        <v/>
      </c>
      <c r="J864" s="9" t="str">
        <f t="shared" si="1413"/>
        <v/>
      </c>
      <c r="L864" s="9" t="str">
        <f t="shared" ref="L864:BW864" si="1655">IF(OR(L256="",L560=""),"",L256-L560)</f>
        <v/>
      </c>
      <c r="M864" s="9" t="str">
        <f t="shared" si="1655"/>
        <v/>
      </c>
      <c r="N864" s="9" t="str">
        <f t="shared" si="1655"/>
        <v/>
      </c>
      <c r="O864" s="9" t="str">
        <f t="shared" si="1655"/>
        <v/>
      </c>
      <c r="P864" s="9" t="str">
        <f t="shared" si="1655"/>
        <v/>
      </c>
      <c r="Q864" s="9" t="str">
        <f t="shared" si="1655"/>
        <v/>
      </c>
      <c r="R864" s="9" t="str">
        <f t="shared" si="1655"/>
        <v/>
      </c>
      <c r="S864" s="9" t="str">
        <f t="shared" si="1655"/>
        <v/>
      </c>
      <c r="T864" s="9" t="str">
        <f t="shared" si="1655"/>
        <v/>
      </c>
      <c r="U864" s="9" t="str">
        <f t="shared" si="1655"/>
        <v/>
      </c>
      <c r="V864" s="9" t="str">
        <f t="shared" si="1655"/>
        <v/>
      </c>
      <c r="W864" s="9" t="str">
        <f t="shared" si="1655"/>
        <v/>
      </c>
      <c r="X864" s="9" t="str">
        <f t="shared" si="1655"/>
        <v/>
      </c>
      <c r="Y864" s="9" t="str">
        <f t="shared" si="1655"/>
        <v/>
      </c>
      <c r="Z864" s="9" t="str">
        <f t="shared" si="1655"/>
        <v/>
      </c>
      <c r="AA864" s="9" t="str">
        <f t="shared" si="1655"/>
        <v/>
      </c>
      <c r="AB864" s="9" t="str">
        <f t="shared" si="1655"/>
        <v/>
      </c>
      <c r="AC864" s="9" t="str">
        <f t="shared" si="1655"/>
        <v/>
      </c>
      <c r="AD864" s="9" t="str">
        <f t="shared" si="1655"/>
        <v/>
      </c>
      <c r="AE864" s="9" t="str">
        <f t="shared" si="1655"/>
        <v/>
      </c>
      <c r="AF864" s="9" t="str">
        <f t="shared" si="1655"/>
        <v/>
      </c>
      <c r="AG864" s="9" t="str">
        <f t="shared" si="1655"/>
        <v/>
      </c>
      <c r="AH864" s="9" t="str">
        <f t="shared" si="1655"/>
        <v/>
      </c>
      <c r="AI864" s="9" t="str">
        <f t="shared" si="1655"/>
        <v/>
      </c>
      <c r="AJ864" s="9" t="str">
        <f t="shared" si="1655"/>
        <v/>
      </c>
      <c r="AK864" s="9" t="str">
        <f t="shared" si="1655"/>
        <v/>
      </c>
      <c r="AL864" s="9" t="str">
        <f t="shared" si="1655"/>
        <v/>
      </c>
      <c r="AM864" s="9" t="str">
        <f t="shared" si="1655"/>
        <v/>
      </c>
      <c r="AN864" s="9" t="str">
        <f t="shared" si="1655"/>
        <v/>
      </c>
      <c r="AO864" s="9" t="str">
        <f t="shared" si="1655"/>
        <v/>
      </c>
      <c r="AP864" s="9" t="str">
        <f t="shared" si="1655"/>
        <v/>
      </c>
      <c r="AQ864" s="9" t="str">
        <f t="shared" si="1655"/>
        <v/>
      </c>
      <c r="AR864" s="9" t="str">
        <f t="shared" si="1655"/>
        <v/>
      </c>
      <c r="AS864" s="9" t="str">
        <f t="shared" si="1655"/>
        <v/>
      </c>
      <c r="AT864" s="9" t="str">
        <f t="shared" si="1655"/>
        <v/>
      </c>
      <c r="AU864" s="9" t="str">
        <f t="shared" si="1655"/>
        <v/>
      </c>
      <c r="AV864" s="9" t="str">
        <f t="shared" si="1655"/>
        <v/>
      </c>
      <c r="AW864" s="9" t="str">
        <f t="shared" si="1655"/>
        <v/>
      </c>
      <c r="AX864" s="9" t="str">
        <f t="shared" si="1655"/>
        <v/>
      </c>
      <c r="AY864" s="9" t="str">
        <f t="shared" si="1655"/>
        <v/>
      </c>
      <c r="AZ864" s="9" t="str">
        <f t="shared" si="1655"/>
        <v/>
      </c>
      <c r="BA864" s="9" t="str">
        <f t="shared" si="1655"/>
        <v/>
      </c>
      <c r="BB864" s="9" t="str">
        <f t="shared" si="1655"/>
        <v/>
      </c>
      <c r="BC864" s="9" t="str">
        <f t="shared" si="1655"/>
        <v/>
      </c>
      <c r="BD864" s="9" t="str">
        <f t="shared" si="1655"/>
        <v/>
      </c>
      <c r="BE864" s="9" t="str">
        <f t="shared" si="1655"/>
        <v/>
      </c>
      <c r="BF864" s="9" t="str">
        <f t="shared" si="1655"/>
        <v/>
      </c>
      <c r="BG864" s="9" t="str">
        <f t="shared" si="1655"/>
        <v/>
      </c>
      <c r="BH864" s="9" t="str">
        <f t="shared" si="1655"/>
        <v/>
      </c>
      <c r="BI864" s="9" t="str">
        <f t="shared" si="1655"/>
        <v/>
      </c>
      <c r="BJ864" s="9" t="str">
        <f t="shared" si="1655"/>
        <v/>
      </c>
      <c r="BK864" s="9" t="str">
        <f t="shared" si="1655"/>
        <v/>
      </c>
      <c r="BL864" s="9" t="str">
        <f t="shared" si="1655"/>
        <v/>
      </c>
      <c r="BM864" s="9" t="str">
        <f t="shared" si="1655"/>
        <v/>
      </c>
      <c r="BN864" s="9" t="str">
        <f t="shared" si="1655"/>
        <v/>
      </c>
      <c r="BO864" s="9" t="str">
        <f t="shared" si="1655"/>
        <v/>
      </c>
      <c r="BP864" s="9" t="str">
        <f t="shared" si="1655"/>
        <v/>
      </c>
      <c r="BQ864" s="9" t="str">
        <f t="shared" si="1655"/>
        <v/>
      </c>
      <c r="BR864" s="9" t="str">
        <f t="shared" si="1655"/>
        <v/>
      </c>
      <c r="BS864" s="9" t="str">
        <f t="shared" si="1655"/>
        <v/>
      </c>
      <c r="BT864" s="9" t="str">
        <f t="shared" si="1655"/>
        <v/>
      </c>
      <c r="BU864" s="9" t="str">
        <f t="shared" si="1655"/>
        <v/>
      </c>
      <c r="BV864" s="9" t="str">
        <f t="shared" si="1655"/>
        <v/>
      </c>
      <c r="BW864" s="9" t="str">
        <f t="shared" si="1655"/>
        <v/>
      </c>
      <c r="BX864" s="9" t="str">
        <f t="shared" ref="BX864" si="1656">IF(OR(BX256="",BX560=""),"",BX256-BX560)</f>
        <v/>
      </c>
      <c r="BY864" s="9" t="str">
        <f t="shared" si="1651"/>
        <v/>
      </c>
    </row>
    <row r="865" spans="1:77" x14ac:dyDescent="0.15">
      <c r="A865" s="9">
        <f t="shared" si="1409"/>
        <v>243</v>
      </c>
      <c r="B865" s="9" t="str">
        <f t="shared" ref="B865" si="1657">IF(OR(B257="",B257&lt;1),"",B257)</f>
        <v/>
      </c>
      <c r="C865" s="9" t="str">
        <f t="shared" ref="C865:E865" si="1658">IF(OR(C257="",C257&lt;1),"",C257)</f>
        <v/>
      </c>
      <c r="D865" s="9" t="str">
        <f t="shared" si="1658"/>
        <v/>
      </c>
      <c r="E865" s="9" t="str">
        <f t="shared" si="1658"/>
        <v/>
      </c>
      <c r="F865" s="9" t="str">
        <f t="shared" si="1528"/>
        <v/>
      </c>
      <c r="G865" s="9" t="str">
        <f t="shared" ref="G865:I865" si="1659">IF(OR($D865="",$D865&lt;1),"",G257)</f>
        <v/>
      </c>
      <c r="H865" s="9" t="str">
        <f t="shared" si="1659"/>
        <v/>
      </c>
      <c r="I865" s="9" t="str">
        <f t="shared" si="1659"/>
        <v/>
      </c>
      <c r="J865" s="9" t="str">
        <f t="shared" si="1413"/>
        <v/>
      </c>
      <c r="L865" s="9" t="str">
        <f t="shared" ref="L865:BW865" si="1660">IF(OR(L257="",L561=""),"",L257-L561)</f>
        <v/>
      </c>
      <c r="M865" s="9" t="str">
        <f t="shared" si="1660"/>
        <v/>
      </c>
      <c r="N865" s="9" t="str">
        <f t="shared" si="1660"/>
        <v/>
      </c>
      <c r="O865" s="9" t="str">
        <f t="shared" si="1660"/>
        <v/>
      </c>
      <c r="P865" s="9" t="str">
        <f t="shared" si="1660"/>
        <v/>
      </c>
      <c r="Q865" s="9" t="str">
        <f t="shared" si="1660"/>
        <v/>
      </c>
      <c r="R865" s="9" t="str">
        <f t="shared" si="1660"/>
        <v/>
      </c>
      <c r="S865" s="9" t="str">
        <f t="shared" si="1660"/>
        <v/>
      </c>
      <c r="T865" s="9" t="str">
        <f t="shared" si="1660"/>
        <v/>
      </c>
      <c r="U865" s="9" t="str">
        <f t="shared" si="1660"/>
        <v/>
      </c>
      <c r="V865" s="9" t="str">
        <f t="shared" si="1660"/>
        <v/>
      </c>
      <c r="W865" s="9" t="str">
        <f t="shared" si="1660"/>
        <v/>
      </c>
      <c r="X865" s="9" t="str">
        <f t="shared" si="1660"/>
        <v/>
      </c>
      <c r="Y865" s="9" t="str">
        <f t="shared" si="1660"/>
        <v/>
      </c>
      <c r="Z865" s="9" t="str">
        <f t="shared" si="1660"/>
        <v/>
      </c>
      <c r="AA865" s="9" t="str">
        <f t="shared" si="1660"/>
        <v/>
      </c>
      <c r="AB865" s="9" t="str">
        <f t="shared" si="1660"/>
        <v/>
      </c>
      <c r="AC865" s="9" t="str">
        <f t="shared" si="1660"/>
        <v/>
      </c>
      <c r="AD865" s="9" t="str">
        <f t="shared" si="1660"/>
        <v/>
      </c>
      <c r="AE865" s="9" t="str">
        <f t="shared" si="1660"/>
        <v/>
      </c>
      <c r="AF865" s="9" t="str">
        <f t="shared" si="1660"/>
        <v/>
      </c>
      <c r="AG865" s="9" t="str">
        <f t="shared" si="1660"/>
        <v/>
      </c>
      <c r="AH865" s="9" t="str">
        <f t="shared" si="1660"/>
        <v/>
      </c>
      <c r="AI865" s="9" t="str">
        <f t="shared" si="1660"/>
        <v/>
      </c>
      <c r="AJ865" s="9" t="str">
        <f t="shared" si="1660"/>
        <v/>
      </c>
      <c r="AK865" s="9" t="str">
        <f t="shared" si="1660"/>
        <v/>
      </c>
      <c r="AL865" s="9" t="str">
        <f t="shared" si="1660"/>
        <v/>
      </c>
      <c r="AM865" s="9" t="str">
        <f t="shared" si="1660"/>
        <v/>
      </c>
      <c r="AN865" s="9" t="str">
        <f t="shared" si="1660"/>
        <v/>
      </c>
      <c r="AO865" s="9" t="str">
        <f t="shared" si="1660"/>
        <v/>
      </c>
      <c r="AP865" s="9" t="str">
        <f t="shared" si="1660"/>
        <v/>
      </c>
      <c r="AQ865" s="9" t="str">
        <f t="shared" si="1660"/>
        <v/>
      </c>
      <c r="AR865" s="9" t="str">
        <f t="shared" si="1660"/>
        <v/>
      </c>
      <c r="AS865" s="9" t="str">
        <f t="shared" si="1660"/>
        <v/>
      </c>
      <c r="AT865" s="9" t="str">
        <f t="shared" si="1660"/>
        <v/>
      </c>
      <c r="AU865" s="9" t="str">
        <f t="shared" si="1660"/>
        <v/>
      </c>
      <c r="AV865" s="9" t="str">
        <f t="shared" si="1660"/>
        <v/>
      </c>
      <c r="AW865" s="9" t="str">
        <f t="shared" si="1660"/>
        <v/>
      </c>
      <c r="AX865" s="9" t="str">
        <f t="shared" si="1660"/>
        <v/>
      </c>
      <c r="AY865" s="9" t="str">
        <f t="shared" si="1660"/>
        <v/>
      </c>
      <c r="AZ865" s="9" t="str">
        <f t="shared" si="1660"/>
        <v/>
      </c>
      <c r="BA865" s="9" t="str">
        <f t="shared" si="1660"/>
        <v/>
      </c>
      <c r="BB865" s="9" t="str">
        <f t="shared" si="1660"/>
        <v/>
      </c>
      <c r="BC865" s="9" t="str">
        <f t="shared" si="1660"/>
        <v/>
      </c>
      <c r="BD865" s="9" t="str">
        <f t="shared" si="1660"/>
        <v/>
      </c>
      <c r="BE865" s="9" t="str">
        <f t="shared" si="1660"/>
        <v/>
      </c>
      <c r="BF865" s="9" t="str">
        <f t="shared" si="1660"/>
        <v/>
      </c>
      <c r="BG865" s="9" t="str">
        <f t="shared" si="1660"/>
        <v/>
      </c>
      <c r="BH865" s="9" t="str">
        <f t="shared" si="1660"/>
        <v/>
      </c>
      <c r="BI865" s="9" t="str">
        <f t="shared" si="1660"/>
        <v/>
      </c>
      <c r="BJ865" s="9" t="str">
        <f t="shared" si="1660"/>
        <v/>
      </c>
      <c r="BK865" s="9" t="str">
        <f t="shared" si="1660"/>
        <v/>
      </c>
      <c r="BL865" s="9" t="str">
        <f t="shared" si="1660"/>
        <v/>
      </c>
      <c r="BM865" s="9" t="str">
        <f t="shared" si="1660"/>
        <v/>
      </c>
      <c r="BN865" s="9" t="str">
        <f t="shared" si="1660"/>
        <v/>
      </c>
      <c r="BO865" s="9" t="str">
        <f t="shared" si="1660"/>
        <v/>
      </c>
      <c r="BP865" s="9" t="str">
        <f t="shared" si="1660"/>
        <v/>
      </c>
      <c r="BQ865" s="9" t="str">
        <f t="shared" si="1660"/>
        <v/>
      </c>
      <c r="BR865" s="9" t="str">
        <f t="shared" si="1660"/>
        <v/>
      </c>
      <c r="BS865" s="9" t="str">
        <f t="shared" si="1660"/>
        <v/>
      </c>
      <c r="BT865" s="9" t="str">
        <f t="shared" si="1660"/>
        <v/>
      </c>
      <c r="BU865" s="9" t="str">
        <f t="shared" si="1660"/>
        <v/>
      </c>
      <c r="BV865" s="9" t="str">
        <f t="shared" si="1660"/>
        <v/>
      </c>
      <c r="BW865" s="9" t="str">
        <f t="shared" si="1660"/>
        <v/>
      </c>
      <c r="BX865" s="9" t="str">
        <f t="shared" ref="BX865" si="1661">IF(OR(BX257="",BX561=""),"",BX257-BX561)</f>
        <v/>
      </c>
      <c r="BY865" s="9" t="str">
        <f t="shared" si="1651"/>
        <v/>
      </c>
    </row>
    <row r="866" spans="1:77" x14ac:dyDescent="0.15">
      <c r="A866" s="9">
        <f t="shared" si="1409"/>
        <v>244</v>
      </c>
      <c r="B866" s="9" t="str">
        <f t="shared" ref="B866" si="1662">IF(OR(B258="",B258&lt;1),"",B258)</f>
        <v/>
      </c>
      <c r="C866" s="9" t="str">
        <f t="shared" ref="C866:E866" si="1663">IF(OR(C258="",C258&lt;1),"",C258)</f>
        <v/>
      </c>
      <c r="D866" s="9" t="str">
        <f t="shared" si="1663"/>
        <v/>
      </c>
      <c r="E866" s="9" t="str">
        <f t="shared" si="1663"/>
        <v/>
      </c>
      <c r="F866" s="9" t="str">
        <f t="shared" si="1528"/>
        <v/>
      </c>
      <c r="G866" s="9" t="str">
        <f t="shared" ref="G866:I866" si="1664">IF(OR($D866="",$D866&lt;1),"",G258)</f>
        <v/>
      </c>
      <c r="H866" s="9" t="str">
        <f t="shared" si="1664"/>
        <v/>
      </c>
      <c r="I866" s="9" t="str">
        <f t="shared" si="1664"/>
        <v/>
      </c>
      <c r="J866" s="9" t="str">
        <f t="shared" si="1413"/>
        <v/>
      </c>
      <c r="L866" s="9" t="str">
        <f t="shared" ref="L866:BW866" si="1665">IF(OR(L258="",L562=""),"",L258-L562)</f>
        <v/>
      </c>
      <c r="M866" s="9" t="str">
        <f t="shared" si="1665"/>
        <v/>
      </c>
      <c r="N866" s="9" t="str">
        <f t="shared" si="1665"/>
        <v/>
      </c>
      <c r="O866" s="9" t="str">
        <f t="shared" si="1665"/>
        <v/>
      </c>
      <c r="P866" s="9" t="str">
        <f t="shared" si="1665"/>
        <v/>
      </c>
      <c r="Q866" s="9" t="str">
        <f t="shared" si="1665"/>
        <v/>
      </c>
      <c r="R866" s="9" t="str">
        <f t="shared" si="1665"/>
        <v/>
      </c>
      <c r="S866" s="9" t="str">
        <f t="shared" si="1665"/>
        <v/>
      </c>
      <c r="T866" s="9" t="str">
        <f t="shared" si="1665"/>
        <v/>
      </c>
      <c r="U866" s="9" t="str">
        <f t="shared" si="1665"/>
        <v/>
      </c>
      <c r="V866" s="9" t="str">
        <f t="shared" si="1665"/>
        <v/>
      </c>
      <c r="W866" s="9" t="str">
        <f t="shared" si="1665"/>
        <v/>
      </c>
      <c r="X866" s="9" t="str">
        <f t="shared" si="1665"/>
        <v/>
      </c>
      <c r="Y866" s="9" t="str">
        <f t="shared" si="1665"/>
        <v/>
      </c>
      <c r="Z866" s="9" t="str">
        <f t="shared" si="1665"/>
        <v/>
      </c>
      <c r="AA866" s="9" t="str">
        <f t="shared" si="1665"/>
        <v/>
      </c>
      <c r="AB866" s="9" t="str">
        <f t="shared" si="1665"/>
        <v/>
      </c>
      <c r="AC866" s="9" t="str">
        <f t="shared" si="1665"/>
        <v/>
      </c>
      <c r="AD866" s="9" t="str">
        <f t="shared" si="1665"/>
        <v/>
      </c>
      <c r="AE866" s="9" t="str">
        <f t="shared" si="1665"/>
        <v/>
      </c>
      <c r="AF866" s="9" t="str">
        <f t="shared" si="1665"/>
        <v/>
      </c>
      <c r="AG866" s="9" t="str">
        <f t="shared" si="1665"/>
        <v/>
      </c>
      <c r="AH866" s="9" t="str">
        <f t="shared" si="1665"/>
        <v/>
      </c>
      <c r="AI866" s="9" t="str">
        <f t="shared" si="1665"/>
        <v/>
      </c>
      <c r="AJ866" s="9" t="str">
        <f t="shared" si="1665"/>
        <v/>
      </c>
      <c r="AK866" s="9" t="str">
        <f t="shared" si="1665"/>
        <v/>
      </c>
      <c r="AL866" s="9" t="str">
        <f t="shared" si="1665"/>
        <v/>
      </c>
      <c r="AM866" s="9" t="str">
        <f t="shared" si="1665"/>
        <v/>
      </c>
      <c r="AN866" s="9" t="str">
        <f t="shared" si="1665"/>
        <v/>
      </c>
      <c r="AO866" s="9" t="str">
        <f t="shared" si="1665"/>
        <v/>
      </c>
      <c r="AP866" s="9" t="str">
        <f t="shared" si="1665"/>
        <v/>
      </c>
      <c r="AQ866" s="9" t="str">
        <f t="shared" si="1665"/>
        <v/>
      </c>
      <c r="AR866" s="9" t="str">
        <f t="shared" si="1665"/>
        <v/>
      </c>
      <c r="AS866" s="9" t="str">
        <f t="shared" si="1665"/>
        <v/>
      </c>
      <c r="AT866" s="9" t="str">
        <f t="shared" si="1665"/>
        <v/>
      </c>
      <c r="AU866" s="9" t="str">
        <f t="shared" si="1665"/>
        <v/>
      </c>
      <c r="AV866" s="9" t="str">
        <f t="shared" si="1665"/>
        <v/>
      </c>
      <c r="AW866" s="9" t="str">
        <f t="shared" si="1665"/>
        <v/>
      </c>
      <c r="AX866" s="9" t="str">
        <f t="shared" si="1665"/>
        <v/>
      </c>
      <c r="AY866" s="9" t="str">
        <f t="shared" si="1665"/>
        <v/>
      </c>
      <c r="AZ866" s="9" t="str">
        <f t="shared" si="1665"/>
        <v/>
      </c>
      <c r="BA866" s="9" t="str">
        <f t="shared" si="1665"/>
        <v/>
      </c>
      <c r="BB866" s="9" t="str">
        <f t="shared" si="1665"/>
        <v/>
      </c>
      <c r="BC866" s="9" t="str">
        <f t="shared" si="1665"/>
        <v/>
      </c>
      <c r="BD866" s="9" t="str">
        <f t="shared" si="1665"/>
        <v/>
      </c>
      <c r="BE866" s="9" t="str">
        <f t="shared" si="1665"/>
        <v/>
      </c>
      <c r="BF866" s="9" t="str">
        <f t="shared" si="1665"/>
        <v/>
      </c>
      <c r="BG866" s="9" t="str">
        <f t="shared" si="1665"/>
        <v/>
      </c>
      <c r="BH866" s="9" t="str">
        <f t="shared" si="1665"/>
        <v/>
      </c>
      <c r="BI866" s="9" t="str">
        <f t="shared" si="1665"/>
        <v/>
      </c>
      <c r="BJ866" s="9" t="str">
        <f t="shared" si="1665"/>
        <v/>
      </c>
      <c r="BK866" s="9" t="str">
        <f t="shared" si="1665"/>
        <v/>
      </c>
      <c r="BL866" s="9" t="str">
        <f t="shared" si="1665"/>
        <v/>
      </c>
      <c r="BM866" s="9" t="str">
        <f t="shared" si="1665"/>
        <v/>
      </c>
      <c r="BN866" s="9" t="str">
        <f t="shared" si="1665"/>
        <v/>
      </c>
      <c r="BO866" s="9" t="str">
        <f t="shared" si="1665"/>
        <v/>
      </c>
      <c r="BP866" s="9" t="str">
        <f t="shared" si="1665"/>
        <v/>
      </c>
      <c r="BQ866" s="9" t="str">
        <f t="shared" si="1665"/>
        <v/>
      </c>
      <c r="BR866" s="9" t="str">
        <f t="shared" si="1665"/>
        <v/>
      </c>
      <c r="BS866" s="9" t="str">
        <f t="shared" si="1665"/>
        <v/>
      </c>
      <c r="BT866" s="9" t="str">
        <f t="shared" si="1665"/>
        <v/>
      </c>
      <c r="BU866" s="9" t="str">
        <f t="shared" si="1665"/>
        <v/>
      </c>
      <c r="BV866" s="9" t="str">
        <f t="shared" si="1665"/>
        <v/>
      </c>
      <c r="BW866" s="9" t="str">
        <f t="shared" si="1665"/>
        <v/>
      </c>
      <c r="BX866" s="9" t="str">
        <f t="shared" ref="BX866" si="1666">IF(OR(BX258="",BX562=""),"",BX258-BX562)</f>
        <v/>
      </c>
      <c r="BY866" s="9" t="str">
        <f t="shared" si="1651"/>
        <v/>
      </c>
    </row>
    <row r="867" spans="1:77" x14ac:dyDescent="0.15">
      <c r="A867" s="9">
        <f t="shared" si="1409"/>
        <v>245</v>
      </c>
      <c r="B867" s="9" t="str">
        <f t="shared" ref="B867" si="1667">IF(OR(B259="",B259&lt;1),"",B259)</f>
        <v/>
      </c>
      <c r="C867" s="9" t="str">
        <f t="shared" ref="C867:E867" si="1668">IF(OR(C259="",C259&lt;1),"",C259)</f>
        <v/>
      </c>
      <c r="D867" s="9" t="str">
        <f t="shared" si="1668"/>
        <v/>
      </c>
      <c r="E867" s="9" t="str">
        <f t="shared" si="1668"/>
        <v/>
      </c>
      <c r="F867" s="9" t="str">
        <f t="shared" si="1528"/>
        <v/>
      </c>
      <c r="G867" s="9" t="str">
        <f t="shared" ref="G867:I867" si="1669">IF(OR($D867="",$D867&lt;1),"",G259)</f>
        <v/>
      </c>
      <c r="H867" s="9" t="str">
        <f t="shared" si="1669"/>
        <v/>
      </c>
      <c r="I867" s="9" t="str">
        <f t="shared" si="1669"/>
        <v/>
      </c>
      <c r="J867" s="9" t="str">
        <f t="shared" si="1413"/>
        <v/>
      </c>
      <c r="L867" s="9" t="str">
        <f t="shared" ref="L867:BW867" si="1670">IF(OR(L259="",L563=""),"",L259-L563)</f>
        <v/>
      </c>
      <c r="M867" s="9" t="str">
        <f t="shared" si="1670"/>
        <v/>
      </c>
      <c r="N867" s="9" t="str">
        <f t="shared" si="1670"/>
        <v/>
      </c>
      <c r="O867" s="9" t="str">
        <f t="shared" si="1670"/>
        <v/>
      </c>
      <c r="P867" s="9" t="str">
        <f t="shared" si="1670"/>
        <v/>
      </c>
      <c r="Q867" s="9" t="str">
        <f t="shared" si="1670"/>
        <v/>
      </c>
      <c r="R867" s="9" t="str">
        <f t="shared" si="1670"/>
        <v/>
      </c>
      <c r="S867" s="9" t="str">
        <f t="shared" si="1670"/>
        <v/>
      </c>
      <c r="T867" s="9" t="str">
        <f t="shared" si="1670"/>
        <v/>
      </c>
      <c r="U867" s="9" t="str">
        <f t="shared" si="1670"/>
        <v/>
      </c>
      <c r="V867" s="9" t="str">
        <f t="shared" si="1670"/>
        <v/>
      </c>
      <c r="W867" s="9" t="str">
        <f t="shared" si="1670"/>
        <v/>
      </c>
      <c r="X867" s="9" t="str">
        <f t="shared" si="1670"/>
        <v/>
      </c>
      <c r="Y867" s="9" t="str">
        <f t="shared" si="1670"/>
        <v/>
      </c>
      <c r="Z867" s="9" t="str">
        <f t="shared" si="1670"/>
        <v/>
      </c>
      <c r="AA867" s="9" t="str">
        <f t="shared" si="1670"/>
        <v/>
      </c>
      <c r="AB867" s="9" t="str">
        <f t="shared" si="1670"/>
        <v/>
      </c>
      <c r="AC867" s="9" t="str">
        <f t="shared" si="1670"/>
        <v/>
      </c>
      <c r="AD867" s="9" t="str">
        <f t="shared" si="1670"/>
        <v/>
      </c>
      <c r="AE867" s="9" t="str">
        <f t="shared" si="1670"/>
        <v/>
      </c>
      <c r="AF867" s="9" t="str">
        <f t="shared" si="1670"/>
        <v/>
      </c>
      <c r="AG867" s="9" t="str">
        <f t="shared" si="1670"/>
        <v/>
      </c>
      <c r="AH867" s="9" t="str">
        <f t="shared" si="1670"/>
        <v/>
      </c>
      <c r="AI867" s="9" t="str">
        <f t="shared" si="1670"/>
        <v/>
      </c>
      <c r="AJ867" s="9" t="str">
        <f t="shared" si="1670"/>
        <v/>
      </c>
      <c r="AK867" s="9" t="str">
        <f t="shared" si="1670"/>
        <v/>
      </c>
      <c r="AL867" s="9" t="str">
        <f t="shared" si="1670"/>
        <v/>
      </c>
      <c r="AM867" s="9" t="str">
        <f t="shared" si="1670"/>
        <v/>
      </c>
      <c r="AN867" s="9" t="str">
        <f t="shared" si="1670"/>
        <v/>
      </c>
      <c r="AO867" s="9" t="str">
        <f t="shared" si="1670"/>
        <v/>
      </c>
      <c r="AP867" s="9" t="str">
        <f t="shared" si="1670"/>
        <v/>
      </c>
      <c r="AQ867" s="9" t="str">
        <f t="shared" si="1670"/>
        <v/>
      </c>
      <c r="AR867" s="9" t="str">
        <f t="shared" si="1670"/>
        <v/>
      </c>
      <c r="AS867" s="9" t="str">
        <f t="shared" si="1670"/>
        <v/>
      </c>
      <c r="AT867" s="9" t="str">
        <f t="shared" si="1670"/>
        <v/>
      </c>
      <c r="AU867" s="9" t="str">
        <f t="shared" si="1670"/>
        <v/>
      </c>
      <c r="AV867" s="9" t="str">
        <f t="shared" si="1670"/>
        <v/>
      </c>
      <c r="AW867" s="9" t="str">
        <f t="shared" si="1670"/>
        <v/>
      </c>
      <c r="AX867" s="9" t="str">
        <f t="shared" si="1670"/>
        <v/>
      </c>
      <c r="AY867" s="9" t="str">
        <f t="shared" si="1670"/>
        <v/>
      </c>
      <c r="AZ867" s="9" t="str">
        <f t="shared" si="1670"/>
        <v/>
      </c>
      <c r="BA867" s="9" t="str">
        <f t="shared" si="1670"/>
        <v/>
      </c>
      <c r="BB867" s="9" t="str">
        <f t="shared" si="1670"/>
        <v/>
      </c>
      <c r="BC867" s="9" t="str">
        <f t="shared" si="1670"/>
        <v/>
      </c>
      <c r="BD867" s="9" t="str">
        <f t="shared" si="1670"/>
        <v/>
      </c>
      <c r="BE867" s="9" t="str">
        <f t="shared" si="1670"/>
        <v/>
      </c>
      <c r="BF867" s="9" t="str">
        <f t="shared" si="1670"/>
        <v/>
      </c>
      <c r="BG867" s="9" t="str">
        <f t="shared" si="1670"/>
        <v/>
      </c>
      <c r="BH867" s="9" t="str">
        <f t="shared" si="1670"/>
        <v/>
      </c>
      <c r="BI867" s="9" t="str">
        <f t="shared" si="1670"/>
        <v/>
      </c>
      <c r="BJ867" s="9" t="str">
        <f t="shared" si="1670"/>
        <v/>
      </c>
      <c r="BK867" s="9" t="str">
        <f t="shared" si="1670"/>
        <v/>
      </c>
      <c r="BL867" s="9" t="str">
        <f t="shared" si="1670"/>
        <v/>
      </c>
      <c r="BM867" s="9" t="str">
        <f t="shared" si="1670"/>
        <v/>
      </c>
      <c r="BN867" s="9" t="str">
        <f t="shared" si="1670"/>
        <v/>
      </c>
      <c r="BO867" s="9" t="str">
        <f t="shared" si="1670"/>
        <v/>
      </c>
      <c r="BP867" s="9" t="str">
        <f t="shared" si="1670"/>
        <v/>
      </c>
      <c r="BQ867" s="9" t="str">
        <f t="shared" si="1670"/>
        <v/>
      </c>
      <c r="BR867" s="9" t="str">
        <f t="shared" si="1670"/>
        <v/>
      </c>
      <c r="BS867" s="9" t="str">
        <f t="shared" si="1670"/>
        <v/>
      </c>
      <c r="BT867" s="9" t="str">
        <f t="shared" si="1670"/>
        <v/>
      </c>
      <c r="BU867" s="9" t="str">
        <f t="shared" si="1670"/>
        <v/>
      </c>
      <c r="BV867" s="9" t="str">
        <f t="shared" si="1670"/>
        <v/>
      </c>
      <c r="BW867" s="9" t="str">
        <f t="shared" si="1670"/>
        <v/>
      </c>
      <c r="BX867" s="9" t="str">
        <f t="shared" ref="BX867" si="1671">IF(OR(BX259="",BX563=""),"",BX259-BX563)</f>
        <v/>
      </c>
      <c r="BY867" s="9" t="str">
        <f t="shared" si="1651"/>
        <v/>
      </c>
    </row>
    <row r="868" spans="1:77" x14ac:dyDescent="0.15">
      <c r="A868" s="9">
        <f t="shared" si="1409"/>
        <v>246</v>
      </c>
      <c r="B868" s="9" t="str">
        <f t="shared" ref="B868" si="1672">IF(OR(B260="",B260&lt;1),"",B260)</f>
        <v/>
      </c>
      <c r="C868" s="9" t="str">
        <f t="shared" ref="C868:E868" si="1673">IF(OR(C260="",C260&lt;1),"",C260)</f>
        <v/>
      </c>
      <c r="D868" s="9" t="str">
        <f t="shared" si="1673"/>
        <v/>
      </c>
      <c r="E868" s="9" t="str">
        <f t="shared" si="1673"/>
        <v/>
      </c>
      <c r="F868" s="9" t="str">
        <f t="shared" si="1528"/>
        <v/>
      </c>
      <c r="G868" s="9" t="str">
        <f t="shared" ref="G868:I868" si="1674">IF(OR($D868="",$D868&lt;1),"",G260)</f>
        <v/>
      </c>
      <c r="H868" s="9" t="str">
        <f t="shared" si="1674"/>
        <v/>
      </c>
      <c r="I868" s="9" t="str">
        <f t="shared" si="1674"/>
        <v/>
      </c>
      <c r="J868" s="9" t="str">
        <f t="shared" si="1413"/>
        <v/>
      </c>
      <c r="L868" s="9" t="str">
        <f t="shared" ref="L868:BW868" si="1675">IF(OR(L260="",L564=""),"",L260-L564)</f>
        <v/>
      </c>
      <c r="M868" s="9" t="str">
        <f t="shared" si="1675"/>
        <v/>
      </c>
      <c r="N868" s="9" t="str">
        <f t="shared" si="1675"/>
        <v/>
      </c>
      <c r="O868" s="9" t="str">
        <f t="shared" si="1675"/>
        <v/>
      </c>
      <c r="P868" s="9" t="str">
        <f t="shared" si="1675"/>
        <v/>
      </c>
      <c r="Q868" s="9" t="str">
        <f t="shared" si="1675"/>
        <v/>
      </c>
      <c r="R868" s="9" t="str">
        <f t="shared" si="1675"/>
        <v/>
      </c>
      <c r="S868" s="9" t="str">
        <f t="shared" si="1675"/>
        <v/>
      </c>
      <c r="T868" s="9" t="str">
        <f t="shared" si="1675"/>
        <v/>
      </c>
      <c r="U868" s="9" t="str">
        <f t="shared" si="1675"/>
        <v/>
      </c>
      <c r="V868" s="9" t="str">
        <f t="shared" si="1675"/>
        <v/>
      </c>
      <c r="W868" s="9" t="str">
        <f t="shared" si="1675"/>
        <v/>
      </c>
      <c r="X868" s="9" t="str">
        <f t="shared" si="1675"/>
        <v/>
      </c>
      <c r="Y868" s="9" t="str">
        <f t="shared" si="1675"/>
        <v/>
      </c>
      <c r="Z868" s="9" t="str">
        <f t="shared" si="1675"/>
        <v/>
      </c>
      <c r="AA868" s="9" t="str">
        <f t="shared" si="1675"/>
        <v/>
      </c>
      <c r="AB868" s="9" t="str">
        <f t="shared" si="1675"/>
        <v/>
      </c>
      <c r="AC868" s="9" t="str">
        <f t="shared" si="1675"/>
        <v/>
      </c>
      <c r="AD868" s="9" t="str">
        <f t="shared" si="1675"/>
        <v/>
      </c>
      <c r="AE868" s="9" t="str">
        <f t="shared" si="1675"/>
        <v/>
      </c>
      <c r="AF868" s="9" t="str">
        <f t="shared" si="1675"/>
        <v/>
      </c>
      <c r="AG868" s="9" t="str">
        <f t="shared" si="1675"/>
        <v/>
      </c>
      <c r="AH868" s="9" t="str">
        <f t="shared" si="1675"/>
        <v/>
      </c>
      <c r="AI868" s="9" t="str">
        <f t="shared" si="1675"/>
        <v/>
      </c>
      <c r="AJ868" s="9" t="str">
        <f t="shared" si="1675"/>
        <v/>
      </c>
      <c r="AK868" s="9" t="str">
        <f t="shared" si="1675"/>
        <v/>
      </c>
      <c r="AL868" s="9" t="str">
        <f t="shared" si="1675"/>
        <v/>
      </c>
      <c r="AM868" s="9" t="str">
        <f t="shared" si="1675"/>
        <v/>
      </c>
      <c r="AN868" s="9" t="str">
        <f t="shared" si="1675"/>
        <v/>
      </c>
      <c r="AO868" s="9" t="str">
        <f t="shared" si="1675"/>
        <v/>
      </c>
      <c r="AP868" s="9" t="str">
        <f t="shared" si="1675"/>
        <v/>
      </c>
      <c r="AQ868" s="9" t="str">
        <f t="shared" si="1675"/>
        <v/>
      </c>
      <c r="AR868" s="9" t="str">
        <f t="shared" si="1675"/>
        <v/>
      </c>
      <c r="AS868" s="9" t="str">
        <f t="shared" si="1675"/>
        <v/>
      </c>
      <c r="AT868" s="9" t="str">
        <f t="shared" si="1675"/>
        <v/>
      </c>
      <c r="AU868" s="9" t="str">
        <f t="shared" si="1675"/>
        <v/>
      </c>
      <c r="AV868" s="9" t="str">
        <f t="shared" si="1675"/>
        <v/>
      </c>
      <c r="AW868" s="9" t="str">
        <f t="shared" si="1675"/>
        <v/>
      </c>
      <c r="AX868" s="9" t="str">
        <f t="shared" si="1675"/>
        <v/>
      </c>
      <c r="AY868" s="9" t="str">
        <f t="shared" si="1675"/>
        <v/>
      </c>
      <c r="AZ868" s="9" t="str">
        <f t="shared" si="1675"/>
        <v/>
      </c>
      <c r="BA868" s="9" t="str">
        <f t="shared" si="1675"/>
        <v/>
      </c>
      <c r="BB868" s="9" t="str">
        <f t="shared" si="1675"/>
        <v/>
      </c>
      <c r="BC868" s="9" t="str">
        <f t="shared" si="1675"/>
        <v/>
      </c>
      <c r="BD868" s="9" t="str">
        <f t="shared" si="1675"/>
        <v/>
      </c>
      <c r="BE868" s="9" t="str">
        <f t="shared" si="1675"/>
        <v/>
      </c>
      <c r="BF868" s="9" t="str">
        <f t="shared" si="1675"/>
        <v/>
      </c>
      <c r="BG868" s="9" t="str">
        <f t="shared" si="1675"/>
        <v/>
      </c>
      <c r="BH868" s="9" t="str">
        <f t="shared" si="1675"/>
        <v/>
      </c>
      <c r="BI868" s="9" t="str">
        <f t="shared" si="1675"/>
        <v/>
      </c>
      <c r="BJ868" s="9" t="str">
        <f t="shared" si="1675"/>
        <v/>
      </c>
      <c r="BK868" s="9" t="str">
        <f t="shared" si="1675"/>
        <v/>
      </c>
      <c r="BL868" s="9" t="str">
        <f t="shared" si="1675"/>
        <v/>
      </c>
      <c r="BM868" s="9" t="str">
        <f t="shared" si="1675"/>
        <v/>
      </c>
      <c r="BN868" s="9" t="str">
        <f t="shared" si="1675"/>
        <v/>
      </c>
      <c r="BO868" s="9" t="str">
        <f t="shared" si="1675"/>
        <v/>
      </c>
      <c r="BP868" s="9" t="str">
        <f t="shared" si="1675"/>
        <v/>
      </c>
      <c r="BQ868" s="9" t="str">
        <f t="shared" si="1675"/>
        <v/>
      </c>
      <c r="BR868" s="9" t="str">
        <f t="shared" si="1675"/>
        <v/>
      </c>
      <c r="BS868" s="9" t="str">
        <f t="shared" si="1675"/>
        <v/>
      </c>
      <c r="BT868" s="9" t="str">
        <f t="shared" si="1675"/>
        <v/>
      </c>
      <c r="BU868" s="9" t="str">
        <f t="shared" si="1675"/>
        <v/>
      </c>
      <c r="BV868" s="9" t="str">
        <f t="shared" si="1675"/>
        <v/>
      </c>
      <c r="BW868" s="9" t="str">
        <f t="shared" si="1675"/>
        <v/>
      </c>
      <c r="BX868" s="9" t="str">
        <f t="shared" ref="BX868" si="1676">IF(OR(BX260="",BX564=""),"",BX260-BX564)</f>
        <v/>
      </c>
      <c r="BY868" s="9" t="str">
        <f t="shared" si="1651"/>
        <v/>
      </c>
    </row>
    <row r="869" spans="1:77" x14ac:dyDescent="0.15">
      <c r="A869" s="9">
        <f t="shared" si="1409"/>
        <v>247</v>
      </c>
      <c r="B869" s="9" t="str">
        <f t="shared" ref="B869" si="1677">IF(OR(B261="",B261&lt;1),"",B261)</f>
        <v/>
      </c>
      <c r="C869" s="9" t="str">
        <f t="shared" ref="C869:E869" si="1678">IF(OR(C261="",C261&lt;1),"",C261)</f>
        <v/>
      </c>
      <c r="D869" s="9" t="str">
        <f t="shared" si="1678"/>
        <v/>
      </c>
      <c r="E869" s="9" t="str">
        <f t="shared" si="1678"/>
        <v/>
      </c>
      <c r="F869" s="9" t="str">
        <f t="shared" si="1528"/>
        <v/>
      </c>
      <c r="G869" s="9" t="str">
        <f t="shared" ref="G869:I869" si="1679">IF(OR($D869="",$D869&lt;1),"",G261)</f>
        <v/>
      </c>
      <c r="H869" s="9" t="str">
        <f t="shared" si="1679"/>
        <v/>
      </c>
      <c r="I869" s="9" t="str">
        <f t="shared" si="1679"/>
        <v/>
      </c>
      <c r="J869" s="9" t="str">
        <f t="shared" si="1413"/>
        <v/>
      </c>
      <c r="L869" s="9" t="str">
        <f t="shared" ref="L869:BW869" si="1680">IF(OR(L261="",L565=""),"",L261-L565)</f>
        <v/>
      </c>
      <c r="M869" s="9" t="str">
        <f t="shared" si="1680"/>
        <v/>
      </c>
      <c r="N869" s="9" t="str">
        <f t="shared" si="1680"/>
        <v/>
      </c>
      <c r="O869" s="9" t="str">
        <f t="shared" si="1680"/>
        <v/>
      </c>
      <c r="P869" s="9" t="str">
        <f t="shared" si="1680"/>
        <v/>
      </c>
      <c r="Q869" s="9" t="str">
        <f t="shared" si="1680"/>
        <v/>
      </c>
      <c r="R869" s="9" t="str">
        <f t="shared" si="1680"/>
        <v/>
      </c>
      <c r="S869" s="9" t="str">
        <f t="shared" si="1680"/>
        <v/>
      </c>
      <c r="T869" s="9" t="str">
        <f t="shared" si="1680"/>
        <v/>
      </c>
      <c r="U869" s="9" t="str">
        <f t="shared" si="1680"/>
        <v/>
      </c>
      <c r="V869" s="9" t="str">
        <f t="shared" si="1680"/>
        <v/>
      </c>
      <c r="W869" s="9" t="str">
        <f t="shared" si="1680"/>
        <v/>
      </c>
      <c r="X869" s="9" t="str">
        <f t="shared" si="1680"/>
        <v/>
      </c>
      <c r="Y869" s="9" t="str">
        <f t="shared" si="1680"/>
        <v/>
      </c>
      <c r="Z869" s="9" t="str">
        <f t="shared" si="1680"/>
        <v/>
      </c>
      <c r="AA869" s="9" t="str">
        <f t="shared" si="1680"/>
        <v/>
      </c>
      <c r="AB869" s="9" t="str">
        <f t="shared" si="1680"/>
        <v/>
      </c>
      <c r="AC869" s="9" t="str">
        <f t="shared" si="1680"/>
        <v/>
      </c>
      <c r="AD869" s="9" t="str">
        <f t="shared" si="1680"/>
        <v/>
      </c>
      <c r="AE869" s="9" t="str">
        <f t="shared" si="1680"/>
        <v/>
      </c>
      <c r="AF869" s="9" t="str">
        <f t="shared" si="1680"/>
        <v/>
      </c>
      <c r="AG869" s="9" t="str">
        <f t="shared" si="1680"/>
        <v/>
      </c>
      <c r="AH869" s="9" t="str">
        <f t="shared" si="1680"/>
        <v/>
      </c>
      <c r="AI869" s="9" t="str">
        <f t="shared" si="1680"/>
        <v/>
      </c>
      <c r="AJ869" s="9" t="str">
        <f t="shared" si="1680"/>
        <v/>
      </c>
      <c r="AK869" s="9" t="str">
        <f t="shared" si="1680"/>
        <v/>
      </c>
      <c r="AL869" s="9" t="str">
        <f t="shared" si="1680"/>
        <v/>
      </c>
      <c r="AM869" s="9" t="str">
        <f t="shared" si="1680"/>
        <v/>
      </c>
      <c r="AN869" s="9" t="str">
        <f t="shared" si="1680"/>
        <v/>
      </c>
      <c r="AO869" s="9" t="str">
        <f t="shared" si="1680"/>
        <v/>
      </c>
      <c r="AP869" s="9" t="str">
        <f t="shared" si="1680"/>
        <v/>
      </c>
      <c r="AQ869" s="9" t="str">
        <f t="shared" si="1680"/>
        <v/>
      </c>
      <c r="AR869" s="9" t="str">
        <f t="shared" si="1680"/>
        <v/>
      </c>
      <c r="AS869" s="9" t="str">
        <f t="shared" si="1680"/>
        <v/>
      </c>
      <c r="AT869" s="9" t="str">
        <f t="shared" si="1680"/>
        <v/>
      </c>
      <c r="AU869" s="9" t="str">
        <f t="shared" si="1680"/>
        <v/>
      </c>
      <c r="AV869" s="9" t="str">
        <f t="shared" si="1680"/>
        <v/>
      </c>
      <c r="AW869" s="9" t="str">
        <f t="shared" si="1680"/>
        <v/>
      </c>
      <c r="AX869" s="9" t="str">
        <f t="shared" si="1680"/>
        <v/>
      </c>
      <c r="AY869" s="9" t="str">
        <f t="shared" si="1680"/>
        <v/>
      </c>
      <c r="AZ869" s="9" t="str">
        <f t="shared" si="1680"/>
        <v/>
      </c>
      <c r="BA869" s="9" t="str">
        <f t="shared" si="1680"/>
        <v/>
      </c>
      <c r="BB869" s="9" t="str">
        <f t="shared" si="1680"/>
        <v/>
      </c>
      <c r="BC869" s="9" t="str">
        <f t="shared" si="1680"/>
        <v/>
      </c>
      <c r="BD869" s="9" t="str">
        <f t="shared" si="1680"/>
        <v/>
      </c>
      <c r="BE869" s="9" t="str">
        <f t="shared" si="1680"/>
        <v/>
      </c>
      <c r="BF869" s="9" t="str">
        <f t="shared" si="1680"/>
        <v/>
      </c>
      <c r="BG869" s="9" t="str">
        <f t="shared" si="1680"/>
        <v/>
      </c>
      <c r="BH869" s="9" t="str">
        <f t="shared" si="1680"/>
        <v/>
      </c>
      <c r="BI869" s="9" t="str">
        <f t="shared" si="1680"/>
        <v/>
      </c>
      <c r="BJ869" s="9" t="str">
        <f t="shared" si="1680"/>
        <v/>
      </c>
      <c r="BK869" s="9" t="str">
        <f t="shared" si="1680"/>
        <v/>
      </c>
      <c r="BL869" s="9" t="str">
        <f t="shared" si="1680"/>
        <v/>
      </c>
      <c r="BM869" s="9" t="str">
        <f t="shared" si="1680"/>
        <v/>
      </c>
      <c r="BN869" s="9" t="str">
        <f t="shared" si="1680"/>
        <v/>
      </c>
      <c r="BO869" s="9" t="str">
        <f t="shared" si="1680"/>
        <v/>
      </c>
      <c r="BP869" s="9" t="str">
        <f t="shared" si="1680"/>
        <v/>
      </c>
      <c r="BQ869" s="9" t="str">
        <f t="shared" si="1680"/>
        <v/>
      </c>
      <c r="BR869" s="9" t="str">
        <f t="shared" si="1680"/>
        <v/>
      </c>
      <c r="BS869" s="9" t="str">
        <f t="shared" si="1680"/>
        <v/>
      </c>
      <c r="BT869" s="9" t="str">
        <f t="shared" si="1680"/>
        <v/>
      </c>
      <c r="BU869" s="9" t="str">
        <f t="shared" si="1680"/>
        <v/>
      </c>
      <c r="BV869" s="9" t="str">
        <f t="shared" si="1680"/>
        <v/>
      </c>
      <c r="BW869" s="9" t="str">
        <f t="shared" si="1680"/>
        <v/>
      </c>
      <c r="BX869" s="9" t="str">
        <f t="shared" ref="BX869" si="1681">IF(OR(BX261="",BX565=""),"",BX261-BX565)</f>
        <v/>
      </c>
      <c r="BY869" s="9" t="str">
        <f t="shared" si="1651"/>
        <v/>
      </c>
    </row>
    <row r="870" spans="1:77" x14ac:dyDescent="0.15">
      <c r="A870" s="9">
        <f t="shared" si="1409"/>
        <v>248</v>
      </c>
      <c r="B870" s="9" t="str">
        <f t="shared" ref="B870" si="1682">IF(OR(B262="",B262&lt;1),"",B262)</f>
        <v/>
      </c>
      <c r="C870" s="9" t="str">
        <f t="shared" ref="C870:E870" si="1683">IF(OR(C262="",C262&lt;1),"",C262)</f>
        <v/>
      </c>
      <c r="D870" s="9" t="str">
        <f t="shared" si="1683"/>
        <v/>
      </c>
      <c r="E870" s="9" t="str">
        <f t="shared" si="1683"/>
        <v/>
      </c>
      <c r="F870" s="9" t="str">
        <f t="shared" si="1528"/>
        <v/>
      </c>
      <c r="G870" s="9" t="str">
        <f t="shared" ref="G870:I870" si="1684">IF(OR($D870="",$D870&lt;1),"",G262)</f>
        <v/>
      </c>
      <c r="H870" s="9" t="str">
        <f t="shared" si="1684"/>
        <v/>
      </c>
      <c r="I870" s="9" t="str">
        <f t="shared" si="1684"/>
        <v/>
      </c>
      <c r="J870" s="9" t="str">
        <f t="shared" si="1413"/>
        <v/>
      </c>
      <c r="L870" s="9" t="str">
        <f t="shared" ref="L870:BW870" si="1685">IF(OR(L262="",L566=""),"",L262-L566)</f>
        <v/>
      </c>
      <c r="M870" s="9" t="str">
        <f t="shared" si="1685"/>
        <v/>
      </c>
      <c r="N870" s="9" t="str">
        <f t="shared" si="1685"/>
        <v/>
      </c>
      <c r="O870" s="9" t="str">
        <f t="shared" si="1685"/>
        <v/>
      </c>
      <c r="P870" s="9" t="str">
        <f t="shared" si="1685"/>
        <v/>
      </c>
      <c r="Q870" s="9" t="str">
        <f t="shared" si="1685"/>
        <v/>
      </c>
      <c r="R870" s="9" t="str">
        <f t="shared" si="1685"/>
        <v/>
      </c>
      <c r="S870" s="9" t="str">
        <f t="shared" si="1685"/>
        <v/>
      </c>
      <c r="T870" s="9" t="str">
        <f t="shared" si="1685"/>
        <v/>
      </c>
      <c r="U870" s="9" t="str">
        <f t="shared" si="1685"/>
        <v/>
      </c>
      <c r="V870" s="9" t="str">
        <f t="shared" si="1685"/>
        <v/>
      </c>
      <c r="W870" s="9" t="str">
        <f t="shared" si="1685"/>
        <v/>
      </c>
      <c r="X870" s="9" t="str">
        <f t="shared" si="1685"/>
        <v/>
      </c>
      <c r="Y870" s="9" t="str">
        <f t="shared" si="1685"/>
        <v/>
      </c>
      <c r="Z870" s="9" t="str">
        <f t="shared" si="1685"/>
        <v/>
      </c>
      <c r="AA870" s="9" t="str">
        <f t="shared" si="1685"/>
        <v/>
      </c>
      <c r="AB870" s="9" t="str">
        <f t="shared" si="1685"/>
        <v/>
      </c>
      <c r="AC870" s="9" t="str">
        <f t="shared" si="1685"/>
        <v/>
      </c>
      <c r="AD870" s="9" t="str">
        <f t="shared" si="1685"/>
        <v/>
      </c>
      <c r="AE870" s="9" t="str">
        <f t="shared" si="1685"/>
        <v/>
      </c>
      <c r="AF870" s="9" t="str">
        <f t="shared" si="1685"/>
        <v/>
      </c>
      <c r="AG870" s="9" t="str">
        <f t="shared" si="1685"/>
        <v/>
      </c>
      <c r="AH870" s="9" t="str">
        <f t="shared" si="1685"/>
        <v/>
      </c>
      <c r="AI870" s="9" t="str">
        <f t="shared" si="1685"/>
        <v/>
      </c>
      <c r="AJ870" s="9" t="str">
        <f t="shared" si="1685"/>
        <v/>
      </c>
      <c r="AK870" s="9" t="str">
        <f t="shared" si="1685"/>
        <v/>
      </c>
      <c r="AL870" s="9" t="str">
        <f t="shared" si="1685"/>
        <v/>
      </c>
      <c r="AM870" s="9" t="str">
        <f t="shared" si="1685"/>
        <v/>
      </c>
      <c r="AN870" s="9" t="str">
        <f t="shared" si="1685"/>
        <v/>
      </c>
      <c r="AO870" s="9" t="str">
        <f t="shared" si="1685"/>
        <v/>
      </c>
      <c r="AP870" s="9" t="str">
        <f t="shared" si="1685"/>
        <v/>
      </c>
      <c r="AQ870" s="9" t="str">
        <f t="shared" si="1685"/>
        <v/>
      </c>
      <c r="AR870" s="9" t="str">
        <f t="shared" si="1685"/>
        <v/>
      </c>
      <c r="AS870" s="9" t="str">
        <f t="shared" si="1685"/>
        <v/>
      </c>
      <c r="AT870" s="9" t="str">
        <f t="shared" si="1685"/>
        <v/>
      </c>
      <c r="AU870" s="9" t="str">
        <f t="shared" si="1685"/>
        <v/>
      </c>
      <c r="AV870" s="9" t="str">
        <f t="shared" si="1685"/>
        <v/>
      </c>
      <c r="AW870" s="9" t="str">
        <f t="shared" si="1685"/>
        <v/>
      </c>
      <c r="AX870" s="9" t="str">
        <f t="shared" si="1685"/>
        <v/>
      </c>
      <c r="AY870" s="9" t="str">
        <f t="shared" si="1685"/>
        <v/>
      </c>
      <c r="AZ870" s="9" t="str">
        <f t="shared" si="1685"/>
        <v/>
      </c>
      <c r="BA870" s="9" t="str">
        <f t="shared" si="1685"/>
        <v/>
      </c>
      <c r="BB870" s="9" t="str">
        <f t="shared" si="1685"/>
        <v/>
      </c>
      <c r="BC870" s="9" t="str">
        <f t="shared" si="1685"/>
        <v/>
      </c>
      <c r="BD870" s="9" t="str">
        <f t="shared" si="1685"/>
        <v/>
      </c>
      <c r="BE870" s="9" t="str">
        <f t="shared" si="1685"/>
        <v/>
      </c>
      <c r="BF870" s="9" t="str">
        <f t="shared" si="1685"/>
        <v/>
      </c>
      <c r="BG870" s="9" t="str">
        <f t="shared" si="1685"/>
        <v/>
      </c>
      <c r="BH870" s="9" t="str">
        <f t="shared" si="1685"/>
        <v/>
      </c>
      <c r="BI870" s="9" t="str">
        <f t="shared" si="1685"/>
        <v/>
      </c>
      <c r="BJ870" s="9" t="str">
        <f t="shared" si="1685"/>
        <v/>
      </c>
      <c r="BK870" s="9" t="str">
        <f t="shared" si="1685"/>
        <v/>
      </c>
      <c r="BL870" s="9" t="str">
        <f t="shared" si="1685"/>
        <v/>
      </c>
      <c r="BM870" s="9" t="str">
        <f t="shared" si="1685"/>
        <v/>
      </c>
      <c r="BN870" s="9" t="str">
        <f t="shared" si="1685"/>
        <v/>
      </c>
      <c r="BO870" s="9" t="str">
        <f t="shared" si="1685"/>
        <v/>
      </c>
      <c r="BP870" s="9" t="str">
        <f t="shared" si="1685"/>
        <v/>
      </c>
      <c r="BQ870" s="9" t="str">
        <f t="shared" si="1685"/>
        <v/>
      </c>
      <c r="BR870" s="9" t="str">
        <f t="shared" si="1685"/>
        <v/>
      </c>
      <c r="BS870" s="9" t="str">
        <f t="shared" si="1685"/>
        <v/>
      </c>
      <c r="BT870" s="9" t="str">
        <f t="shared" si="1685"/>
        <v/>
      </c>
      <c r="BU870" s="9" t="str">
        <f t="shared" si="1685"/>
        <v/>
      </c>
      <c r="BV870" s="9" t="str">
        <f t="shared" si="1685"/>
        <v/>
      </c>
      <c r="BW870" s="9" t="str">
        <f t="shared" si="1685"/>
        <v/>
      </c>
      <c r="BX870" s="9" t="str">
        <f t="shared" ref="BX870" si="1686">IF(OR(BX262="",BX566=""),"",BX262-BX566)</f>
        <v/>
      </c>
      <c r="BY870" s="9" t="str">
        <f t="shared" si="1651"/>
        <v/>
      </c>
    </row>
    <row r="871" spans="1:77" x14ac:dyDescent="0.15">
      <c r="A871" s="9">
        <f t="shared" si="1409"/>
        <v>249</v>
      </c>
      <c r="B871" s="9" t="str">
        <f t="shared" ref="B871" si="1687">IF(OR(B263="",B263&lt;1),"",B263)</f>
        <v/>
      </c>
      <c r="C871" s="9" t="str">
        <f t="shared" ref="C871:E871" si="1688">IF(OR(C263="",C263&lt;1),"",C263)</f>
        <v/>
      </c>
      <c r="D871" s="9" t="str">
        <f t="shared" si="1688"/>
        <v/>
      </c>
      <c r="E871" s="9" t="str">
        <f t="shared" si="1688"/>
        <v/>
      </c>
      <c r="F871" s="9" t="str">
        <f t="shared" si="1528"/>
        <v/>
      </c>
      <c r="G871" s="9" t="str">
        <f t="shared" ref="G871:I871" si="1689">IF(OR($D871="",$D871&lt;1),"",G263)</f>
        <v/>
      </c>
      <c r="H871" s="9" t="str">
        <f t="shared" si="1689"/>
        <v/>
      </c>
      <c r="I871" s="9" t="str">
        <f t="shared" si="1689"/>
        <v/>
      </c>
      <c r="J871" s="9" t="str">
        <f t="shared" si="1413"/>
        <v/>
      </c>
      <c r="L871" s="9" t="str">
        <f t="shared" ref="L871:BW871" si="1690">IF(OR(L263="",L567=""),"",L263-L567)</f>
        <v/>
      </c>
      <c r="M871" s="9" t="str">
        <f t="shared" si="1690"/>
        <v/>
      </c>
      <c r="N871" s="9" t="str">
        <f t="shared" si="1690"/>
        <v/>
      </c>
      <c r="O871" s="9" t="str">
        <f t="shared" si="1690"/>
        <v/>
      </c>
      <c r="P871" s="9" t="str">
        <f t="shared" si="1690"/>
        <v/>
      </c>
      <c r="Q871" s="9" t="str">
        <f t="shared" si="1690"/>
        <v/>
      </c>
      <c r="R871" s="9" t="str">
        <f t="shared" si="1690"/>
        <v/>
      </c>
      <c r="S871" s="9" t="str">
        <f t="shared" si="1690"/>
        <v/>
      </c>
      <c r="T871" s="9" t="str">
        <f t="shared" si="1690"/>
        <v/>
      </c>
      <c r="U871" s="9" t="str">
        <f t="shared" si="1690"/>
        <v/>
      </c>
      <c r="V871" s="9" t="str">
        <f t="shared" si="1690"/>
        <v/>
      </c>
      <c r="W871" s="9" t="str">
        <f t="shared" si="1690"/>
        <v/>
      </c>
      <c r="X871" s="9" t="str">
        <f t="shared" si="1690"/>
        <v/>
      </c>
      <c r="Y871" s="9" t="str">
        <f t="shared" si="1690"/>
        <v/>
      </c>
      <c r="Z871" s="9" t="str">
        <f t="shared" si="1690"/>
        <v/>
      </c>
      <c r="AA871" s="9" t="str">
        <f t="shared" si="1690"/>
        <v/>
      </c>
      <c r="AB871" s="9" t="str">
        <f t="shared" si="1690"/>
        <v/>
      </c>
      <c r="AC871" s="9" t="str">
        <f t="shared" si="1690"/>
        <v/>
      </c>
      <c r="AD871" s="9" t="str">
        <f t="shared" si="1690"/>
        <v/>
      </c>
      <c r="AE871" s="9" t="str">
        <f t="shared" si="1690"/>
        <v/>
      </c>
      <c r="AF871" s="9" t="str">
        <f t="shared" si="1690"/>
        <v/>
      </c>
      <c r="AG871" s="9" t="str">
        <f t="shared" si="1690"/>
        <v/>
      </c>
      <c r="AH871" s="9" t="str">
        <f t="shared" si="1690"/>
        <v/>
      </c>
      <c r="AI871" s="9" t="str">
        <f t="shared" si="1690"/>
        <v/>
      </c>
      <c r="AJ871" s="9" t="str">
        <f t="shared" si="1690"/>
        <v/>
      </c>
      <c r="AK871" s="9" t="str">
        <f t="shared" si="1690"/>
        <v/>
      </c>
      <c r="AL871" s="9" t="str">
        <f t="shared" si="1690"/>
        <v/>
      </c>
      <c r="AM871" s="9" t="str">
        <f t="shared" si="1690"/>
        <v/>
      </c>
      <c r="AN871" s="9" t="str">
        <f t="shared" si="1690"/>
        <v/>
      </c>
      <c r="AO871" s="9" t="str">
        <f t="shared" si="1690"/>
        <v/>
      </c>
      <c r="AP871" s="9" t="str">
        <f t="shared" si="1690"/>
        <v/>
      </c>
      <c r="AQ871" s="9" t="str">
        <f t="shared" si="1690"/>
        <v/>
      </c>
      <c r="AR871" s="9" t="str">
        <f t="shared" si="1690"/>
        <v/>
      </c>
      <c r="AS871" s="9" t="str">
        <f t="shared" si="1690"/>
        <v/>
      </c>
      <c r="AT871" s="9" t="str">
        <f t="shared" si="1690"/>
        <v/>
      </c>
      <c r="AU871" s="9" t="str">
        <f t="shared" si="1690"/>
        <v/>
      </c>
      <c r="AV871" s="9" t="str">
        <f t="shared" si="1690"/>
        <v/>
      </c>
      <c r="AW871" s="9" t="str">
        <f t="shared" si="1690"/>
        <v/>
      </c>
      <c r="AX871" s="9" t="str">
        <f t="shared" si="1690"/>
        <v/>
      </c>
      <c r="AY871" s="9" t="str">
        <f t="shared" si="1690"/>
        <v/>
      </c>
      <c r="AZ871" s="9" t="str">
        <f t="shared" si="1690"/>
        <v/>
      </c>
      <c r="BA871" s="9" t="str">
        <f t="shared" si="1690"/>
        <v/>
      </c>
      <c r="BB871" s="9" t="str">
        <f t="shared" si="1690"/>
        <v/>
      </c>
      <c r="BC871" s="9" t="str">
        <f t="shared" si="1690"/>
        <v/>
      </c>
      <c r="BD871" s="9" t="str">
        <f t="shared" si="1690"/>
        <v/>
      </c>
      <c r="BE871" s="9" t="str">
        <f t="shared" si="1690"/>
        <v/>
      </c>
      <c r="BF871" s="9" t="str">
        <f t="shared" si="1690"/>
        <v/>
      </c>
      <c r="BG871" s="9" t="str">
        <f t="shared" si="1690"/>
        <v/>
      </c>
      <c r="BH871" s="9" t="str">
        <f t="shared" si="1690"/>
        <v/>
      </c>
      <c r="BI871" s="9" t="str">
        <f t="shared" si="1690"/>
        <v/>
      </c>
      <c r="BJ871" s="9" t="str">
        <f t="shared" si="1690"/>
        <v/>
      </c>
      <c r="BK871" s="9" t="str">
        <f t="shared" si="1690"/>
        <v/>
      </c>
      <c r="BL871" s="9" t="str">
        <f t="shared" si="1690"/>
        <v/>
      </c>
      <c r="BM871" s="9" t="str">
        <f t="shared" si="1690"/>
        <v/>
      </c>
      <c r="BN871" s="9" t="str">
        <f t="shared" si="1690"/>
        <v/>
      </c>
      <c r="BO871" s="9" t="str">
        <f t="shared" si="1690"/>
        <v/>
      </c>
      <c r="BP871" s="9" t="str">
        <f t="shared" si="1690"/>
        <v/>
      </c>
      <c r="BQ871" s="9" t="str">
        <f t="shared" si="1690"/>
        <v/>
      </c>
      <c r="BR871" s="9" t="str">
        <f t="shared" si="1690"/>
        <v/>
      </c>
      <c r="BS871" s="9" t="str">
        <f t="shared" si="1690"/>
        <v/>
      </c>
      <c r="BT871" s="9" t="str">
        <f t="shared" si="1690"/>
        <v/>
      </c>
      <c r="BU871" s="9" t="str">
        <f t="shared" si="1690"/>
        <v/>
      </c>
      <c r="BV871" s="9" t="str">
        <f t="shared" si="1690"/>
        <v/>
      </c>
      <c r="BW871" s="9" t="str">
        <f t="shared" si="1690"/>
        <v/>
      </c>
      <c r="BX871" s="9" t="str">
        <f t="shared" ref="BX871" si="1691">IF(OR(BX263="",BX567=""),"",BX263-BX567)</f>
        <v/>
      </c>
      <c r="BY871" s="9" t="str">
        <f t="shared" si="1651"/>
        <v/>
      </c>
    </row>
    <row r="872" spans="1:77" x14ac:dyDescent="0.15">
      <c r="A872" s="9">
        <f t="shared" si="1409"/>
        <v>250</v>
      </c>
      <c r="B872" s="9" t="str">
        <f t="shared" ref="B872" si="1692">IF(OR(B264="",B264&lt;1),"",B264)</f>
        <v/>
      </c>
      <c r="C872" s="9" t="str">
        <f t="shared" ref="C872:E872" si="1693">IF(OR(C264="",C264&lt;1),"",C264)</f>
        <v/>
      </c>
      <c r="D872" s="9" t="str">
        <f t="shared" si="1693"/>
        <v/>
      </c>
      <c r="E872" s="9" t="str">
        <f t="shared" si="1693"/>
        <v/>
      </c>
      <c r="F872" s="9" t="str">
        <f t="shared" si="1528"/>
        <v/>
      </c>
      <c r="G872" s="9" t="str">
        <f t="shared" ref="G872:I872" si="1694">IF(OR($D872="",$D872&lt;1),"",G264)</f>
        <v/>
      </c>
      <c r="H872" s="9" t="str">
        <f t="shared" si="1694"/>
        <v/>
      </c>
      <c r="I872" s="9" t="str">
        <f t="shared" si="1694"/>
        <v/>
      </c>
      <c r="J872" s="9" t="str">
        <f t="shared" si="1413"/>
        <v/>
      </c>
      <c r="L872" s="9" t="str">
        <f t="shared" ref="L872:BW872" si="1695">IF(OR(L264="",L568=""),"",L264-L568)</f>
        <v/>
      </c>
      <c r="M872" s="9" t="str">
        <f t="shared" si="1695"/>
        <v/>
      </c>
      <c r="N872" s="9" t="str">
        <f t="shared" si="1695"/>
        <v/>
      </c>
      <c r="O872" s="9" t="str">
        <f t="shared" si="1695"/>
        <v/>
      </c>
      <c r="P872" s="9" t="str">
        <f t="shared" si="1695"/>
        <v/>
      </c>
      <c r="Q872" s="9" t="str">
        <f t="shared" si="1695"/>
        <v/>
      </c>
      <c r="R872" s="9" t="str">
        <f t="shared" si="1695"/>
        <v/>
      </c>
      <c r="S872" s="9" t="str">
        <f t="shared" si="1695"/>
        <v/>
      </c>
      <c r="T872" s="9" t="str">
        <f t="shared" si="1695"/>
        <v/>
      </c>
      <c r="U872" s="9" t="str">
        <f t="shared" si="1695"/>
        <v/>
      </c>
      <c r="V872" s="9" t="str">
        <f t="shared" si="1695"/>
        <v/>
      </c>
      <c r="W872" s="9" t="str">
        <f t="shared" si="1695"/>
        <v/>
      </c>
      <c r="X872" s="9" t="str">
        <f t="shared" si="1695"/>
        <v/>
      </c>
      <c r="Y872" s="9" t="str">
        <f t="shared" si="1695"/>
        <v/>
      </c>
      <c r="Z872" s="9" t="str">
        <f t="shared" si="1695"/>
        <v/>
      </c>
      <c r="AA872" s="9" t="str">
        <f t="shared" si="1695"/>
        <v/>
      </c>
      <c r="AB872" s="9" t="str">
        <f t="shared" si="1695"/>
        <v/>
      </c>
      <c r="AC872" s="9" t="str">
        <f t="shared" si="1695"/>
        <v/>
      </c>
      <c r="AD872" s="9" t="str">
        <f t="shared" si="1695"/>
        <v/>
      </c>
      <c r="AE872" s="9" t="str">
        <f t="shared" si="1695"/>
        <v/>
      </c>
      <c r="AF872" s="9" t="str">
        <f t="shared" si="1695"/>
        <v/>
      </c>
      <c r="AG872" s="9" t="str">
        <f t="shared" si="1695"/>
        <v/>
      </c>
      <c r="AH872" s="9" t="str">
        <f t="shared" si="1695"/>
        <v/>
      </c>
      <c r="AI872" s="9" t="str">
        <f t="shared" si="1695"/>
        <v/>
      </c>
      <c r="AJ872" s="9" t="str">
        <f t="shared" si="1695"/>
        <v/>
      </c>
      <c r="AK872" s="9" t="str">
        <f t="shared" si="1695"/>
        <v/>
      </c>
      <c r="AL872" s="9" t="str">
        <f t="shared" si="1695"/>
        <v/>
      </c>
      <c r="AM872" s="9" t="str">
        <f t="shared" si="1695"/>
        <v/>
      </c>
      <c r="AN872" s="9" t="str">
        <f t="shared" si="1695"/>
        <v/>
      </c>
      <c r="AO872" s="9" t="str">
        <f t="shared" si="1695"/>
        <v/>
      </c>
      <c r="AP872" s="9" t="str">
        <f t="shared" si="1695"/>
        <v/>
      </c>
      <c r="AQ872" s="9" t="str">
        <f t="shared" si="1695"/>
        <v/>
      </c>
      <c r="AR872" s="9" t="str">
        <f t="shared" si="1695"/>
        <v/>
      </c>
      <c r="AS872" s="9" t="str">
        <f t="shared" si="1695"/>
        <v/>
      </c>
      <c r="AT872" s="9" t="str">
        <f t="shared" si="1695"/>
        <v/>
      </c>
      <c r="AU872" s="9" t="str">
        <f t="shared" si="1695"/>
        <v/>
      </c>
      <c r="AV872" s="9" t="str">
        <f t="shared" si="1695"/>
        <v/>
      </c>
      <c r="AW872" s="9" t="str">
        <f t="shared" si="1695"/>
        <v/>
      </c>
      <c r="AX872" s="9" t="str">
        <f t="shared" si="1695"/>
        <v/>
      </c>
      <c r="AY872" s="9" t="str">
        <f t="shared" si="1695"/>
        <v/>
      </c>
      <c r="AZ872" s="9" t="str">
        <f t="shared" si="1695"/>
        <v/>
      </c>
      <c r="BA872" s="9" t="str">
        <f t="shared" si="1695"/>
        <v/>
      </c>
      <c r="BB872" s="9" t="str">
        <f t="shared" si="1695"/>
        <v/>
      </c>
      <c r="BC872" s="9" t="str">
        <f t="shared" si="1695"/>
        <v/>
      </c>
      <c r="BD872" s="9" t="str">
        <f t="shared" si="1695"/>
        <v/>
      </c>
      <c r="BE872" s="9" t="str">
        <f t="shared" si="1695"/>
        <v/>
      </c>
      <c r="BF872" s="9" t="str">
        <f t="shared" si="1695"/>
        <v/>
      </c>
      <c r="BG872" s="9" t="str">
        <f t="shared" si="1695"/>
        <v/>
      </c>
      <c r="BH872" s="9" t="str">
        <f t="shared" si="1695"/>
        <v/>
      </c>
      <c r="BI872" s="9" t="str">
        <f t="shared" si="1695"/>
        <v/>
      </c>
      <c r="BJ872" s="9" t="str">
        <f t="shared" si="1695"/>
        <v/>
      </c>
      <c r="BK872" s="9" t="str">
        <f t="shared" si="1695"/>
        <v/>
      </c>
      <c r="BL872" s="9" t="str">
        <f t="shared" si="1695"/>
        <v/>
      </c>
      <c r="BM872" s="9" t="str">
        <f t="shared" si="1695"/>
        <v/>
      </c>
      <c r="BN872" s="9" t="str">
        <f t="shared" si="1695"/>
        <v/>
      </c>
      <c r="BO872" s="9" t="str">
        <f t="shared" si="1695"/>
        <v/>
      </c>
      <c r="BP872" s="9" t="str">
        <f t="shared" si="1695"/>
        <v/>
      </c>
      <c r="BQ872" s="9" t="str">
        <f t="shared" si="1695"/>
        <v/>
      </c>
      <c r="BR872" s="9" t="str">
        <f t="shared" si="1695"/>
        <v/>
      </c>
      <c r="BS872" s="9" t="str">
        <f t="shared" si="1695"/>
        <v/>
      </c>
      <c r="BT872" s="9" t="str">
        <f t="shared" si="1695"/>
        <v/>
      </c>
      <c r="BU872" s="9" t="str">
        <f t="shared" si="1695"/>
        <v/>
      </c>
      <c r="BV872" s="9" t="str">
        <f t="shared" si="1695"/>
        <v/>
      </c>
      <c r="BW872" s="9" t="str">
        <f t="shared" si="1695"/>
        <v/>
      </c>
      <c r="BX872" s="9" t="str">
        <f t="shared" ref="BX872" si="1696">IF(OR(BX264="",BX568=""),"",BX264-BX568)</f>
        <v/>
      </c>
      <c r="BY872" s="9" t="str">
        <f t="shared" si="1651"/>
        <v/>
      </c>
    </row>
    <row r="873" spans="1:77" x14ac:dyDescent="0.15">
      <c r="A873" s="9">
        <f t="shared" si="1409"/>
        <v>251</v>
      </c>
      <c r="B873" s="9" t="str">
        <f t="shared" ref="B873" si="1697">IF(OR(B265="",B265&lt;1),"",B265)</f>
        <v/>
      </c>
      <c r="C873" s="9" t="str">
        <f t="shared" ref="C873:E873" si="1698">IF(OR(C265="",C265&lt;1),"",C265)</f>
        <v/>
      </c>
      <c r="D873" s="9" t="str">
        <f t="shared" si="1698"/>
        <v/>
      </c>
      <c r="E873" s="9" t="str">
        <f t="shared" si="1698"/>
        <v/>
      </c>
      <c r="F873" s="9" t="str">
        <f t="shared" si="1528"/>
        <v/>
      </c>
      <c r="G873" s="9" t="str">
        <f t="shared" ref="G873:I873" si="1699">IF(OR($D873="",$D873&lt;1),"",G265)</f>
        <v/>
      </c>
      <c r="H873" s="9" t="str">
        <f t="shared" si="1699"/>
        <v/>
      </c>
      <c r="I873" s="9" t="str">
        <f t="shared" si="1699"/>
        <v/>
      </c>
      <c r="J873" s="9" t="str">
        <f t="shared" si="1413"/>
        <v/>
      </c>
      <c r="L873" s="9" t="str">
        <f t="shared" ref="L873:BW873" si="1700">IF(OR(L265="",L569=""),"",L265-L569)</f>
        <v/>
      </c>
      <c r="M873" s="9" t="str">
        <f t="shared" si="1700"/>
        <v/>
      </c>
      <c r="N873" s="9" t="str">
        <f t="shared" si="1700"/>
        <v/>
      </c>
      <c r="O873" s="9" t="str">
        <f t="shared" si="1700"/>
        <v/>
      </c>
      <c r="P873" s="9" t="str">
        <f t="shared" si="1700"/>
        <v/>
      </c>
      <c r="Q873" s="9" t="str">
        <f t="shared" si="1700"/>
        <v/>
      </c>
      <c r="R873" s="9" t="str">
        <f t="shared" si="1700"/>
        <v/>
      </c>
      <c r="S873" s="9" t="str">
        <f t="shared" si="1700"/>
        <v/>
      </c>
      <c r="T873" s="9" t="str">
        <f t="shared" si="1700"/>
        <v/>
      </c>
      <c r="U873" s="9" t="str">
        <f t="shared" si="1700"/>
        <v/>
      </c>
      <c r="V873" s="9" t="str">
        <f t="shared" si="1700"/>
        <v/>
      </c>
      <c r="W873" s="9" t="str">
        <f t="shared" si="1700"/>
        <v/>
      </c>
      <c r="X873" s="9" t="str">
        <f t="shared" si="1700"/>
        <v/>
      </c>
      <c r="Y873" s="9" t="str">
        <f t="shared" si="1700"/>
        <v/>
      </c>
      <c r="Z873" s="9" t="str">
        <f t="shared" si="1700"/>
        <v/>
      </c>
      <c r="AA873" s="9" t="str">
        <f t="shared" si="1700"/>
        <v/>
      </c>
      <c r="AB873" s="9" t="str">
        <f t="shared" si="1700"/>
        <v/>
      </c>
      <c r="AC873" s="9" t="str">
        <f t="shared" si="1700"/>
        <v/>
      </c>
      <c r="AD873" s="9" t="str">
        <f t="shared" si="1700"/>
        <v/>
      </c>
      <c r="AE873" s="9" t="str">
        <f t="shared" si="1700"/>
        <v/>
      </c>
      <c r="AF873" s="9" t="str">
        <f t="shared" si="1700"/>
        <v/>
      </c>
      <c r="AG873" s="9" t="str">
        <f t="shared" si="1700"/>
        <v/>
      </c>
      <c r="AH873" s="9" t="str">
        <f t="shared" si="1700"/>
        <v/>
      </c>
      <c r="AI873" s="9" t="str">
        <f t="shared" si="1700"/>
        <v/>
      </c>
      <c r="AJ873" s="9" t="str">
        <f t="shared" si="1700"/>
        <v/>
      </c>
      <c r="AK873" s="9" t="str">
        <f t="shared" si="1700"/>
        <v/>
      </c>
      <c r="AL873" s="9" t="str">
        <f t="shared" si="1700"/>
        <v/>
      </c>
      <c r="AM873" s="9" t="str">
        <f t="shared" si="1700"/>
        <v/>
      </c>
      <c r="AN873" s="9" t="str">
        <f t="shared" si="1700"/>
        <v/>
      </c>
      <c r="AO873" s="9" t="str">
        <f t="shared" si="1700"/>
        <v/>
      </c>
      <c r="AP873" s="9" t="str">
        <f t="shared" si="1700"/>
        <v/>
      </c>
      <c r="AQ873" s="9" t="str">
        <f t="shared" si="1700"/>
        <v/>
      </c>
      <c r="AR873" s="9" t="str">
        <f t="shared" si="1700"/>
        <v/>
      </c>
      <c r="AS873" s="9" t="str">
        <f t="shared" si="1700"/>
        <v/>
      </c>
      <c r="AT873" s="9" t="str">
        <f t="shared" si="1700"/>
        <v/>
      </c>
      <c r="AU873" s="9" t="str">
        <f t="shared" si="1700"/>
        <v/>
      </c>
      <c r="AV873" s="9" t="str">
        <f t="shared" si="1700"/>
        <v/>
      </c>
      <c r="AW873" s="9" t="str">
        <f t="shared" si="1700"/>
        <v/>
      </c>
      <c r="AX873" s="9" t="str">
        <f t="shared" si="1700"/>
        <v/>
      </c>
      <c r="AY873" s="9" t="str">
        <f t="shared" si="1700"/>
        <v/>
      </c>
      <c r="AZ873" s="9" t="str">
        <f t="shared" si="1700"/>
        <v/>
      </c>
      <c r="BA873" s="9" t="str">
        <f t="shared" si="1700"/>
        <v/>
      </c>
      <c r="BB873" s="9" t="str">
        <f t="shared" si="1700"/>
        <v/>
      </c>
      <c r="BC873" s="9" t="str">
        <f t="shared" si="1700"/>
        <v/>
      </c>
      <c r="BD873" s="9" t="str">
        <f t="shared" si="1700"/>
        <v/>
      </c>
      <c r="BE873" s="9" t="str">
        <f t="shared" si="1700"/>
        <v/>
      </c>
      <c r="BF873" s="9" t="str">
        <f t="shared" si="1700"/>
        <v/>
      </c>
      <c r="BG873" s="9" t="str">
        <f t="shared" si="1700"/>
        <v/>
      </c>
      <c r="BH873" s="9" t="str">
        <f t="shared" si="1700"/>
        <v/>
      </c>
      <c r="BI873" s="9" t="str">
        <f t="shared" si="1700"/>
        <v/>
      </c>
      <c r="BJ873" s="9" t="str">
        <f t="shared" si="1700"/>
        <v/>
      </c>
      <c r="BK873" s="9" t="str">
        <f t="shared" si="1700"/>
        <v/>
      </c>
      <c r="BL873" s="9" t="str">
        <f t="shared" si="1700"/>
        <v/>
      </c>
      <c r="BM873" s="9" t="str">
        <f t="shared" si="1700"/>
        <v/>
      </c>
      <c r="BN873" s="9" t="str">
        <f t="shared" si="1700"/>
        <v/>
      </c>
      <c r="BO873" s="9" t="str">
        <f t="shared" si="1700"/>
        <v/>
      </c>
      <c r="BP873" s="9" t="str">
        <f t="shared" si="1700"/>
        <v/>
      </c>
      <c r="BQ873" s="9" t="str">
        <f t="shared" si="1700"/>
        <v/>
      </c>
      <c r="BR873" s="9" t="str">
        <f t="shared" si="1700"/>
        <v/>
      </c>
      <c r="BS873" s="9" t="str">
        <f t="shared" si="1700"/>
        <v/>
      </c>
      <c r="BT873" s="9" t="str">
        <f t="shared" si="1700"/>
        <v/>
      </c>
      <c r="BU873" s="9" t="str">
        <f t="shared" si="1700"/>
        <v/>
      </c>
      <c r="BV873" s="9" t="str">
        <f t="shared" si="1700"/>
        <v/>
      </c>
      <c r="BW873" s="9" t="str">
        <f t="shared" si="1700"/>
        <v/>
      </c>
      <c r="BX873" s="9" t="str">
        <f t="shared" ref="BX873" si="1701">IF(OR(BX265="",BX569=""),"",BX265-BX569)</f>
        <v/>
      </c>
      <c r="BY873" s="9" t="str">
        <f t="shared" si="1651"/>
        <v/>
      </c>
    </row>
    <row r="874" spans="1:77" x14ac:dyDescent="0.15">
      <c r="A874" s="9">
        <f t="shared" si="1409"/>
        <v>252</v>
      </c>
      <c r="B874" s="9" t="str">
        <f t="shared" ref="B874" si="1702">IF(OR(B266="",B266&lt;1),"",B266)</f>
        <v/>
      </c>
      <c r="C874" s="9" t="str">
        <f t="shared" ref="C874:E874" si="1703">IF(OR(C266="",C266&lt;1),"",C266)</f>
        <v/>
      </c>
      <c r="D874" s="9" t="str">
        <f t="shared" si="1703"/>
        <v/>
      </c>
      <c r="E874" s="9" t="str">
        <f t="shared" si="1703"/>
        <v/>
      </c>
      <c r="F874" s="9" t="str">
        <f t="shared" si="1528"/>
        <v/>
      </c>
      <c r="G874" s="9" t="str">
        <f t="shared" ref="G874:I874" si="1704">IF(OR($D874="",$D874&lt;1),"",G266)</f>
        <v/>
      </c>
      <c r="H874" s="9" t="str">
        <f t="shared" si="1704"/>
        <v/>
      </c>
      <c r="I874" s="9" t="str">
        <f t="shared" si="1704"/>
        <v/>
      </c>
      <c r="J874" s="9" t="str">
        <f t="shared" si="1413"/>
        <v/>
      </c>
      <c r="L874" s="9" t="str">
        <f t="shared" ref="L874:BW874" si="1705">IF(OR(L266="",L570=""),"",L266-L570)</f>
        <v/>
      </c>
      <c r="M874" s="9" t="str">
        <f t="shared" si="1705"/>
        <v/>
      </c>
      <c r="N874" s="9" t="str">
        <f t="shared" si="1705"/>
        <v/>
      </c>
      <c r="O874" s="9" t="str">
        <f t="shared" si="1705"/>
        <v/>
      </c>
      <c r="P874" s="9" t="str">
        <f t="shared" si="1705"/>
        <v/>
      </c>
      <c r="Q874" s="9" t="str">
        <f t="shared" si="1705"/>
        <v/>
      </c>
      <c r="R874" s="9" t="str">
        <f t="shared" si="1705"/>
        <v/>
      </c>
      <c r="S874" s="9" t="str">
        <f t="shared" si="1705"/>
        <v/>
      </c>
      <c r="T874" s="9" t="str">
        <f t="shared" si="1705"/>
        <v/>
      </c>
      <c r="U874" s="9" t="str">
        <f t="shared" si="1705"/>
        <v/>
      </c>
      <c r="V874" s="9" t="str">
        <f t="shared" si="1705"/>
        <v/>
      </c>
      <c r="W874" s="9" t="str">
        <f t="shared" si="1705"/>
        <v/>
      </c>
      <c r="X874" s="9" t="str">
        <f t="shared" si="1705"/>
        <v/>
      </c>
      <c r="Y874" s="9" t="str">
        <f t="shared" si="1705"/>
        <v/>
      </c>
      <c r="Z874" s="9" t="str">
        <f t="shared" si="1705"/>
        <v/>
      </c>
      <c r="AA874" s="9" t="str">
        <f t="shared" si="1705"/>
        <v/>
      </c>
      <c r="AB874" s="9" t="str">
        <f t="shared" si="1705"/>
        <v/>
      </c>
      <c r="AC874" s="9" t="str">
        <f t="shared" si="1705"/>
        <v/>
      </c>
      <c r="AD874" s="9" t="str">
        <f t="shared" si="1705"/>
        <v/>
      </c>
      <c r="AE874" s="9" t="str">
        <f t="shared" si="1705"/>
        <v/>
      </c>
      <c r="AF874" s="9" t="str">
        <f t="shared" si="1705"/>
        <v/>
      </c>
      <c r="AG874" s="9" t="str">
        <f t="shared" si="1705"/>
        <v/>
      </c>
      <c r="AH874" s="9" t="str">
        <f t="shared" si="1705"/>
        <v/>
      </c>
      <c r="AI874" s="9" t="str">
        <f t="shared" si="1705"/>
        <v/>
      </c>
      <c r="AJ874" s="9" t="str">
        <f t="shared" si="1705"/>
        <v/>
      </c>
      <c r="AK874" s="9" t="str">
        <f t="shared" si="1705"/>
        <v/>
      </c>
      <c r="AL874" s="9" t="str">
        <f t="shared" si="1705"/>
        <v/>
      </c>
      <c r="AM874" s="9" t="str">
        <f t="shared" si="1705"/>
        <v/>
      </c>
      <c r="AN874" s="9" t="str">
        <f t="shared" si="1705"/>
        <v/>
      </c>
      <c r="AO874" s="9" t="str">
        <f t="shared" si="1705"/>
        <v/>
      </c>
      <c r="AP874" s="9" t="str">
        <f t="shared" si="1705"/>
        <v/>
      </c>
      <c r="AQ874" s="9" t="str">
        <f t="shared" si="1705"/>
        <v/>
      </c>
      <c r="AR874" s="9" t="str">
        <f t="shared" si="1705"/>
        <v/>
      </c>
      <c r="AS874" s="9" t="str">
        <f t="shared" si="1705"/>
        <v/>
      </c>
      <c r="AT874" s="9" t="str">
        <f t="shared" si="1705"/>
        <v/>
      </c>
      <c r="AU874" s="9" t="str">
        <f t="shared" si="1705"/>
        <v/>
      </c>
      <c r="AV874" s="9" t="str">
        <f t="shared" si="1705"/>
        <v/>
      </c>
      <c r="AW874" s="9" t="str">
        <f t="shared" si="1705"/>
        <v/>
      </c>
      <c r="AX874" s="9" t="str">
        <f t="shared" si="1705"/>
        <v/>
      </c>
      <c r="AY874" s="9" t="str">
        <f t="shared" si="1705"/>
        <v/>
      </c>
      <c r="AZ874" s="9" t="str">
        <f t="shared" si="1705"/>
        <v/>
      </c>
      <c r="BA874" s="9" t="str">
        <f t="shared" si="1705"/>
        <v/>
      </c>
      <c r="BB874" s="9" t="str">
        <f t="shared" si="1705"/>
        <v/>
      </c>
      <c r="BC874" s="9" t="str">
        <f t="shared" si="1705"/>
        <v/>
      </c>
      <c r="BD874" s="9" t="str">
        <f t="shared" si="1705"/>
        <v/>
      </c>
      <c r="BE874" s="9" t="str">
        <f t="shared" si="1705"/>
        <v/>
      </c>
      <c r="BF874" s="9" t="str">
        <f t="shared" si="1705"/>
        <v/>
      </c>
      <c r="BG874" s="9" t="str">
        <f t="shared" si="1705"/>
        <v/>
      </c>
      <c r="BH874" s="9" t="str">
        <f t="shared" si="1705"/>
        <v/>
      </c>
      <c r="BI874" s="9" t="str">
        <f t="shared" si="1705"/>
        <v/>
      </c>
      <c r="BJ874" s="9" t="str">
        <f t="shared" si="1705"/>
        <v/>
      </c>
      <c r="BK874" s="9" t="str">
        <f t="shared" si="1705"/>
        <v/>
      </c>
      <c r="BL874" s="9" t="str">
        <f t="shared" si="1705"/>
        <v/>
      </c>
      <c r="BM874" s="9" t="str">
        <f t="shared" si="1705"/>
        <v/>
      </c>
      <c r="BN874" s="9" t="str">
        <f t="shared" si="1705"/>
        <v/>
      </c>
      <c r="BO874" s="9" t="str">
        <f t="shared" si="1705"/>
        <v/>
      </c>
      <c r="BP874" s="9" t="str">
        <f t="shared" si="1705"/>
        <v/>
      </c>
      <c r="BQ874" s="9" t="str">
        <f t="shared" si="1705"/>
        <v/>
      </c>
      <c r="BR874" s="9" t="str">
        <f t="shared" si="1705"/>
        <v/>
      </c>
      <c r="BS874" s="9" t="str">
        <f t="shared" si="1705"/>
        <v/>
      </c>
      <c r="BT874" s="9" t="str">
        <f t="shared" si="1705"/>
        <v/>
      </c>
      <c r="BU874" s="9" t="str">
        <f t="shared" si="1705"/>
        <v/>
      </c>
      <c r="BV874" s="9" t="str">
        <f t="shared" si="1705"/>
        <v/>
      </c>
      <c r="BW874" s="9" t="str">
        <f t="shared" si="1705"/>
        <v/>
      </c>
      <c r="BX874" s="9" t="str">
        <f t="shared" ref="BX874" si="1706">IF(OR(BX266="",BX570=""),"",BX266-BX570)</f>
        <v/>
      </c>
      <c r="BY874" s="9" t="str">
        <f t="shared" si="1651"/>
        <v/>
      </c>
    </row>
    <row r="875" spans="1:77" x14ac:dyDescent="0.15">
      <c r="A875" s="9">
        <f t="shared" si="1409"/>
        <v>253</v>
      </c>
      <c r="B875" s="9" t="str">
        <f t="shared" ref="B875" si="1707">IF(OR(B267="",B267&lt;1),"",B267)</f>
        <v/>
      </c>
      <c r="C875" s="9" t="str">
        <f t="shared" ref="C875:E875" si="1708">IF(OR(C267="",C267&lt;1),"",C267)</f>
        <v/>
      </c>
      <c r="D875" s="9" t="str">
        <f t="shared" si="1708"/>
        <v/>
      </c>
      <c r="E875" s="9" t="str">
        <f t="shared" si="1708"/>
        <v/>
      </c>
      <c r="F875" s="9" t="str">
        <f t="shared" si="1528"/>
        <v/>
      </c>
      <c r="G875" s="9" t="str">
        <f t="shared" ref="G875:I875" si="1709">IF(OR($D875="",$D875&lt;1),"",G267)</f>
        <v/>
      </c>
      <c r="H875" s="9" t="str">
        <f t="shared" si="1709"/>
        <v/>
      </c>
      <c r="I875" s="9" t="str">
        <f t="shared" si="1709"/>
        <v/>
      </c>
      <c r="J875" s="9" t="str">
        <f t="shared" si="1413"/>
        <v/>
      </c>
      <c r="L875" s="9" t="str">
        <f t="shared" ref="L875:BW875" si="1710">IF(OR(L267="",L571=""),"",L267-L571)</f>
        <v/>
      </c>
      <c r="M875" s="9" t="str">
        <f t="shared" si="1710"/>
        <v/>
      </c>
      <c r="N875" s="9" t="str">
        <f t="shared" si="1710"/>
        <v/>
      </c>
      <c r="O875" s="9" t="str">
        <f t="shared" si="1710"/>
        <v/>
      </c>
      <c r="P875" s="9" t="str">
        <f t="shared" si="1710"/>
        <v/>
      </c>
      <c r="Q875" s="9" t="str">
        <f t="shared" si="1710"/>
        <v/>
      </c>
      <c r="R875" s="9" t="str">
        <f t="shared" si="1710"/>
        <v/>
      </c>
      <c r="S875" s="9" t="str">
        <f t="shared" si="1710"/>
        <v/>
      </c>
      <c r="T875" s="9" t="str">
        <f t="shared" si="1710"/>
        <v/>
      </c>
      <c r="U875" s="9" t="str">
        <f t="shared" si="1710"/>
        <v/>
      </c>
      <c r="V875" s="9" t="str">
        <f t="shared" si="1710"/>
        <v/>
      </c>
      <c r="W875" s="9" t="str">
        <f t="shared" si="1710"/>
        <v/>
      </c>
      <c r="X875" s="9" t="str">
        <f t="shared" si="1710"/>
        <v/>
      </c>
      <c r="Y875" s="9" t="str">
        <f t="shared" si="1710"/>
        <v/>
      </c>
      <c r="Z875" s="9" t="str">
        <f t="shared" si="1710"/>
        <v/>
      </c>
      <c r="AA875" s="9" t="str">
        <f t="shared" si="1710"/>
        <v/>
      </c>
      <c r="AB875" s="9" t="str">
        <f t="shared" si="1710"/>
        <v/>
      </c>
      <c r="AC875" s="9" t="str">
        <f t="shared" si="1710"/>
        <v/>
      </c>
      <c r="AD875" s="9" t="str">
        <f t="shared" si="1710"/>
        <v/>
      </c>
      <c r="AE875" s="9" t="str">
        <f t="shared" si="1710"/>
        <v/>
      </c>
      <c r="AF875" s="9" t="str">
        <f t="shared" si="1710"/>
        <v/>
      </c>
      <c r="AG875" s="9" t="str">
        <f t="shared" si="1710"/>
        <v/>
      </c>
      <c r="AH875" s="9" t="str">
        <f t="shared" si="1710"/>
        <v/>
      </c>
      <c r="AI875" s="9" t="str">
        <f t="shared" si="1710"/>
        <v/>
      </c>
      <c r="AJ875" s="9" t="str">
        <f t="shared" si="1710"/>
        <v/>
      </c>
      <c r="AK875" s="9" t="str">
        <f t="shared" si="1710"/>
        <v/>
      </c>
      <c r="AL875" s="9" t="str">
        <f t="shared" si="1710"/>
        <v/>
      </c>
      <c r="AM875" s="9" t="str">
        <f t="shared" si="1710"/>
        <v/>
      </c>
      <c r="AN875" s="9" t="str">
        <f t="shared" si="1710"/>
        <v/>
      </c>
      <c r="AO875" s="9" t="str">
        <f t="shared" si="1710"/>
        <v/>
      </c>
      <c r="AP875" s="9" t="str">
        <f t="shared" si="1710"/>
        <v/>
      </c>
      <c r="AQ875" s="9" t="str">
        <f t="shared" si="1710"/>
        <v/>
      </c>
      <c r="AR875" s="9" t="str">
        <f t="shared" si="1710"/>
        <v/>
      </c>
      <c r="AS875" s="9" t="str">
        <f t="shared" si="1710"/>
        <v/>
      </c>
      <c r="AT875" s="9" t="str">
        <f t="shared" si="1710"/>
        <v/>
      </c>
      <c r="AU875" s="9" t="str">
        <f t="shared" si="1710"/>
        <v/>
      </c>
      <c r="AV875" s="9" t="str">
        <f t="shared" si="1710"/>
        <v/>
      </c>
      <c r="AW875" s="9" t="str">
        <f t="shared" si="1710"/>
        <v/>
      </c>
      <c r="AX875" s="9" t="str">
        <f t="shared" si="1710"/>
        <v/>
      </c>
      <c r="AY875" s="9" t="str">
        <f t="shared" si="1710"/>
        <v/>
      </c>
      <c r="AZ875" s="9" t="str">
        <f t="shared" si="1710"/>
        <v/>
      </c>
      <c r="BA875" s="9" t="str">
        <f t="shared" si="1710"/>
        <v/>
      </c>
      <c r="BB875" s="9" t="str">
        <f t="shared" si="1710"/>
        <v/>
      </c>
      <c r="BC875" s="9" t="str">
        <f t="shared" si="1710"/>
        <v/>
      </c>
      <c r="BD875" s="9" t="str">
        <f t="shared" si="1710"/>
        <v/>
      </c>
      <c r="BE875" s="9" t="str">
        <f t="shared" si="1710"/>
        <v/>
      </c>
      <c r="BF875" s="9" t="str">
        <f t="shared" si="1710"/>
        <v/>
      </c>
      <c r="BG875" s="9" t="str">
        <f t="shared" si="1710"/>
        <v/>
      </c>
      <c r="BH875" s="9" t="str">
        <f t="shared" si="1710"/>
        <v/>
      </c>
      <c r="BI875" s="9" t="str">
        <f t="shared" si="1710"/>
        <v/>
      </c>
      <c r="BJ875" s="9" t="str">
        <f t="shared" si="1710"/>
        <v/>
      </c>
      <c r="BK875" s="9" t="str">
        <f t="shared" si="1710"/>
        <v/>
      </c>
      <c r="BL875" s="9" t="str">
        <f t="shared" si="1710"/>
        <v/>
      </c>
      <c r="BM875" s="9" t="str">
        <f t="shared" si="1710"/>
        <v/>
      </c>
      <c r="BN875" s="9" t="str">
        <f t="shared" si="1710"/>
        <v/>
      </c>
      <c r="BO875" s="9" t="str">
        <f t="shared" si="1710"/>
        <v/>
      </c>
      <c r="BP875" s="9" t="str">
        <f t="shared" si="1710"/>
        <v/>
      </c>
      <c r="BQ875" s="9" t="str">
        <f t="shared" si="1710"/>
        <v/>
      </c>
      <c r="BR875" s="9" t="str">
        <f t="shared" si="1710"/>
        <v/>
      </c>
      <c r="BS875" s="9" t="str">
        <f t="shared" si="1710"/>
        <v/>
      </c>
      <c r="BT875" s="9" t="str">
        <f t="shared" si="1710"/>
        <v/>
      </c>
      <c r="BU875" s="9" t="str">
        <f t="shared" si="1710"/>
        <v/>
      </c>
      <c r="BV875" s="9" t="str">
        <f t="shared" si="1710"/>
        <v/>
      </c>
      <c r="BW875" s="9" t="str">
        <f t="shared" si="1710"/>
        <v/>
      </c>
      <c r="BX875" s="9" t="str">
        <f t="shared" ref="BX875" si="1711">IF(OR(BX267="",BX571=""),"",BX267-BX571)</f>
        <v/>
      </c>
      <c r="BY875" s="9" t="str">
        <f t="shared" si="1651"/>
        <v/>
      </c>
    </row>
    <row r="876" spans="1:77" x14ac:dyDescent="0.15">
      <c r="A876" s="9">
        <f t="shared" si="1409"/>
        <v>254</v>
      </c>
      <c r="B876" s="9" t="str">
        <f t="shared" ref="B876" si="1712">IF(OR(B268="",B268&lt;1),"",B268)</f>
        <v/>
      </c>
      <c r="C876" s="9" t="str">
        <f t="shared" ref="C876:E876" si="1713">IF(OR(C268="",C268&lt;1),"",C268)</f>
        <v/>
      </c>
      <c r="D876" s="9" t="str">
        <f t="shared" si="1713"/>
        <v/>
      </c>
      <c r="E876" s="9" t="str">
        <f t="shared" si="1713"/>
        <v/>
      </c>
      <c r="F876" s="9" t="str">
        <f t="shared" si="1528"/>
        <v/>
      </c>
      <c r="G876" s="9" t="str">
        <f t="shared" ref="G876:I876" si="1714">IF(OR($D876="",$D876&lt;1),"",G268)</f>
        <v/>
      </c>
      <c r="H876" s="9" t="str">
        <f t="shared" si="1714"/>
        <v/>
      </c>
      <c r="I876" s="9" t="str">
        <f t="shared" si="1714"/>
        <v/>
      </c>
      <c r="J876" s="9" t="str">
        <f t="shared" si="1413"/>
        <v/>
      </c>
      <c r="L876" s="9" t="str">
        <f t="shared" ref="L876:BW876" si="1715">IF(OR(L268="",L572=""),"",L268-L572)</f>
        <v/>
      </c>
      <c r="M876" s="9" t="str">
        <f t="shared" si="1715"/>
        <v/>
      </c>
      <c r="N876" s="9" t="str">
        <f t="shared" si="1715"/>
        <v/>
      </c>
      <c r="O876" s="9" t="str">
        <f t="shared" si="1715"/>
        <v/>
      </c>
      <c r="P876" s="9" t="str">
        <f t="shared" si="1715"/>
        <v/>
      </c>
      <c r="Q876" s="9" t="str">
        <f t="shared" si="1715"/>
        <v/>
      </c>
      <c r="R876" s="9" t="str">
        <f t="shared" si="1715"/>
        <v/>
      </c>
      <c r="S876" s="9" t="str">
        <f t="shared" si="1715"/>
        <v/>
      </c>
      <c r="T876" s="9" t="str">
        <f t="shared" si="1715"/>
        <v/>
      </c>
      <c r="U876" s="9" t="str">
        <f t="shared" si="1715"/>
        <v/>
      </c>
      <c r="V876" s="9" t="str">
        <f t="shared" si="1715"/>
        <v/>
      </c>
      <c r="W876" s="9" t="str">
        <f t="shared" si="1715"/>
        <v/>
      </c>
      <c r="X876" s="9" t="str">
        <f t="shared" si="1715"/>
        <v/>
      </c>
      <c r="Y876" s="9" t="str">
        <f t="shared" si="1715"/>
        <v/>
      </c>
      <c r="Z876" s="9" t="str">
        <f t="shared" si="1715"/>
        <v/>
      </c>
      <c r="AA876" s="9" t="str">
        <f t="shared" si="1715"/>
        <v/>
      </c>
      <c r="AB876" s="9" t="str">
        <f t="shared" si="1715"/>
        <v/>
      </c>
      <c r="AC876" s="9" t="str">
        <f t="shared" si="1715"/>
        <v/>
      </c>
      <c r="AD876" s="9" t="str">
        <f t="shared" si="1715"/>
        <v/>
      </c>
      <c r="AE876" s="9" t="str">
        <f t="shared" si="1715"/>
        <v/>
      </c>
      <c r="AF876" s="9" t="str">
        <f t="shared" si="1715"/>
        <v/>
      </c>
      <c r="AG876" s="9" t="str">
        <f t="shared" si="1715"/>
        <v/>
      </c>
      <c r="AH876" s="9" t="str">
        <f t="shared" si="1715"/>
        <v/>
      </c>
      <c r="AI876" s="9" t="str">
        <f t="shared" si="1715"/>
        <v/>
      </c>
      <c r="AJ876" s="9" t="str">
        <f t="shared" si="1715"/>
        <v/>
      </c>
      <c r="AK876" s="9" t="str">
        <f t="shared" si="1715"/>
        <v/>
      </c>
      <c r="AL876" s="9" t="str">
        <f t="shared" si="1715"/>
        <v/>
      </c>
      <c r="AM876" s="9" t="str">
        <f t="shared" si="1715"/>
        <v/>
      </c>
      <c r="AN876" s="9" t="str">
        <f t="shared" si="1715"/>
        <v/>
      </c>
      <c r="AO876" s="9" t="str">
        <f t="shared" si="1715"/>
        <v/>
      </c>
      <c r="AP876" s="9" t="str">
        <f t="shared" si="1715"/>
        <v/>
      </c>
      <c r="AQ876" s="9" t="str">
        <f t="shared" si="1715"/>
        <v/>
      </c>
      <c r="AR876" s="9" t="str">
        <f t="shared" si="1715"/>
        <v/>
      </c>
      <c r="AS876" s="9" t="str">
        <f t="shared" si="1715"/>
        <v/>
      </c>
      <c r="AT876" s="9" t="str">
        <f t="shared" si="1715"/>
        <v/>
      </c>
      <c r="AU876" s="9" t="str">
        <f t="shared" si="1715"/>
        <v/>
      </c>
      <c r="AV876" s="9" t="str">
        <f t="shared" si="1715"/>
        <v/>
      </c>
      <c r="AW876" s="9" t="str">
        <f t="shared" si="1715"/>
        <v/>
      </c>
      <c r="AX876" s="9" t="str">
        <f t="shared" si="1715"/>
        <v/>
      </c>
      <c r="AY876" s="9" t="str">
        <f t="shared" si="1715"/>
        <v/>
      </c>
      <c r="AZ876" s="9" t="str">
        <f t="shared" si="1715"/>
        <v/>
      </c>
      <c r="BA876" s="9" t="str">
        <f t="shared" si="1715"/>
        <v/>
      </c>
      <c r="BB876" s="9" t="str">
        <f t="shared" si="1715"/>
        <v/>
      </c>
      <c r="BC876" s="9" t="str">
        <f t="shared" si="1715"/>
        <v/>
      </c>
      <c r="BD876" s="9" t="str">
        <f t="shared" si="1715"/>
        <v/>
      </c>
      <c r="BE876" s="9" t="str">
        <f t="shared" si="1715"/>
        <v/>
      </c>
      <c r="BF876" s="9" t="str">
        <f t="shared" si="1715"/>
        <v/>
      </c>
      <c r="BG876" s="9" t="str">
        <f t="shared" si="1715"/>
        <v/>
      </c>
      <c r="BH876" s="9" t="str">
        <f t="shared" si="1715"/>
        <v/>
      </c>
      <c r="BI876" s="9" t="str">
        <f t="shared" si="1715"/>
        <v/>
      </c>
      <c r="BJ876" s="9" t="str">
        <f t="shared" si="1715"/>
        <v/>
      </c>
      <c r="BK876" s="9" t="str">
        <f t="shared" si="1715"/>
        <v/>
      </c>
      <c r="BL876" s="9" t="str">
        <f t="shared" si="1715"/>
        <v/>
      </c>
      <c r="BM876" s="9" t="str">
        <f t="shared" si="1715"/>
        <v/>
      </c>
      <c r="BN876" s="9" t="str">
        <f t="shared" si="1715"/>
        <v/>
      </c>
      <c r="BO876" s="9" t="str">
        <f t="shared" si="1715"/>
        <v/>
      </c>
      <c r="BP876" s="9" t="str">
        <f t="shared" si="1715"/>
        <v/>
      </c>
      <c r="BQ876" s="9" t="str">
        <f t="shared" si="1715"/>
        <v/>
      </c>
      <c r="BR876" s="9" t="str">
        <f t="shared" si="1715"/>
        <v/>
      </c>
      <c r="BS876" s="9" t="str">
        <f t="shared" si="1715"/>
        <v/>
      </c>
      <c r="BT876" s="9" t="str">
        <f t="shared" si="1715"/>
        <v/>
      </c>
      <c r="BU876" s="9" t="str">
        <f t="shared" si="1715"/>
        <v/>
      </c>
      <c r="BV876" s="9" t="str">
        <f t="shared" si="1715"/>
        <v/>
      </c>
      <c r="BW876" s="9" t="str">
        <f t="shared" si="1715"/>
        <v/>
      </c>
      <c r="BX876" s="9" t="str">
        <f t="shared" ref="BX876" si="1716">IF(OR(BX268="",BX572=""),"",BX268-BX572)</f>
        <v/>
      </c>
      <c r="BY876" s="9" t="str">
        <f t="shared" si="1651"/>
        <v/>
      </c>
    </row>
    <row r="877" spans="1:77" x14ac:dyDescent="0.15">
      <c r="A877" s="9">
        <f t="shared" si="1409"/>
        <v>255</v>
      </c>
      <c r="B877" s="9" t="str">
        <f t="shared" ref="B877" si="1717">IF(OR(B269="",B269&lt;1),"",B269)</f>
        <v/>
      </c>
      <c r="C877" s="9" t="str">
        <f t="shared" ref="C877:E877" si="1718">IF(OR(C269="",C269&lt;1),"",C269)</f>
        <v/>
      </c>
      <c r="D877" s="9" t="str">
        <f t="shared" si="1718"/>
        <v/>
      </c>
      <c r="E877" s="9" t="str">
        <f t="shared" si="1718"/>
        <v/>
      </c>
      <c r="F877" s="9" t="str">
        <f t="shared" si="1528"/>
        <v/>
      </c>
      <c r="G877" s="9" t="str">
        <f t="shared" ref="G877:I877" si="1719">IF(OR($D877="",$D877&lt;1),"",G269)</f>
        <v/>
      </c>
      <c r="H877" s="9" t="str">
        <f t="shared" si="1719"/>
        <v/>
      </c>
      <c r="I877" s="9" t="str">
        <f t="shared" si="1719"/>
        <v/>
      </c>
      <c r="J877" s="9" t="str">
        <f t="shared" si="1413"/>
        <v/>
      </c>
      <c r="L877" s="9" t="str">
        <f t="shared" ref="L877:BW877" si="1720">IF(OR(L269="",L573=""),"",L269-L573)</f>
        <v/>
      </c>
      <c r="M877" s="9" t="str">
        <f t="shared" si="1720"/>
        <v/>
      </c>
      <c r="N877" s="9" t="str">
        <f t="shared" si="1720"/>
        <v/>
      </c>
      <c r="O877" s="9" t="str">
        <f t="shared" si="1720"/>
        <v/>
      </c>
      <c r="P877" s="9" t="str">
        <f t="shared" si="1720"/>
        <v/>
      </c>
      <c r="Q877" s="9" t="str">
        <f t="shared" si="1720"/>
        <v/>
      </c>
      <c r="R877" s="9" t="str">
        <f t="shared" si="1720"/>
        <v/>
      </c>
      <c r="S877" s="9" t="str">
        <f t="shared" si="1720"/>
        <v/>
      </c>
      <c r="T877" s="9" t="str">
        <f t="shared" si="1720"/>
        <v/>
      </c>
      <c r="U877" s="9" t="str">
        <f t="shared" si="1720"/>
        <v/>
      </c>
      <c r="V877" s="9" t="str">
        <f t="shared" si="1720"/>
        <v/>
      </c>
      <c r="W877" s="9" t="str">
        <f t="shared" si="1720"/>
        <v/>
      </c>
      <c r="X877" s="9" t="str">
        <f t="shared" si="1720"/>
        <v/>
      </c>
      <c r="Y877" s="9" t="str">
        <f t="shared" si="1720"/>
        <v/>
      </c>
      <c r="Z877" s="9" t="str">
        <f t="shared" si="1720"/>
        <v/>
      </c>
      <c r="AA877" s="9" t="str">
        <f t="shared" si="1720"/>
        <v/>
      </c>
      <c r="AB877" s="9" t="str">
        <f t="shared" si="1720"/>
        <v/>
      </c>
      <c r="AC877" s="9" t="str">
        <f t="shared" si="1720"/>
        <v/>
      </c>
      <c r="AD877" s="9" t="str">
        <f t="shared" si="1720"/>
        <v/>
      </c>
      <c r="AE877" s="9" t="str">
        <f t="shared" si="1720"/>
        <v/>
      </c>
      <c r="AF877" s="9" t="str">
        <f t="shared" si="1720"/>
        <v/>
      </c>
      <c r="AG877" s="9" t="str">
        <f t="shared" si="1720"/>
        <v/>
      </c>
      <c r="AH877" s="9" t="str">
        <f t="shared" si="1720"/>
        <v/>
      </c>
      <c r="AI877" s="9" t="str">
        <f t="shared" si="1720"/>
        <v/>
      </c>
      <c r="AJ877" s="9" t="str">
        <f t="shared" si="1720"/>
        <v/>
      </c>
      <c r="AK877" s="9" t="str">
        <f t="shared" si="1720"/>
        <v/>
      </c>
      <c r="AL877" s="9" t="str">
        <f t="shared" si="1720"/>
        <v/>
      </c>
      <c r="AM877" s="9" t="str">
        <f t="shared" si="1720"/>
        <v/>
      </c>
      <c r="AN877" s="9" t="str">
        <f t="shared" si="1720"/>
        <v/>
      </c>
      <c r="AO877" s="9" t="str">
        <f t="shared" si="1720"/>
        <v/>
      </c>
      <c r="AP877" s="9" t="str">
        <f t="shared" si="1720"/>
        <v/>
      </c>
      <c r="AQ877" s="9" t="str">
        <f t="shared" si="1720"/>
        <v/>
      </c>
      <c r="AR877" s="9" t="str">
        <f t="shared" si="1720"/>
        <v/>
      </c>
      <c r="AS877" s="9" t="str">
        <f t="shared" si="1720"/>
        <v/>
      </c>
      <c r="AT877" s="9" t="str">
        <f t="shared" si="1720"/>
        <v/>
      </c>
      <c r="AU877" s="9" t="str">
        <f t="shared" si="1720"/>
        <v/>
      </c>
      <c r="AV877" s="9" t="str">
        <f t="shared" si="1720"/>
        <v/>
      </c>
      <c r="AW877" s="9" t="str">
        <f t="shared" si="1720"/>
        <v/>
      </c>
      <c r="AX877" s="9" t="str">
        <f t="shared" si="1720"/>
        <v/>
      </c>
      <c r="AY877" s="9" t="str">
        <f t="shared" si="1720"/>
        <v/>
      </c>
      <c r="AZ877" s="9" t="str">
        <f t="shared" si="1720"/>
        <v/>
      </c>
      <c r="BA877" s="9" t="str">
        <f t="shared" si="1720"/>
        <v/>
      </c>
      <c r="BB877" s="9" t="str">
        <f t="shared" si="1720"/>
        <v/>
      </c>
      <c r="BC877" s="9" t="str">
        <f t="shared" si="1720"/>
        <v/>
      </c>
      <c r="BD877" s="9" t="str">
        <f t="shared" si="1720"/>
        <v/>
      </c>
      <c r="BE877" s="9" t="str">
        <f t="shared" si="1720"/>
        <v/>
      </c>
      <c r="BF877" s="9" t="str">
        <f t="shared" si="1720"/>
        <v/>
      </c>
      <c r="BG877" s="9" t="str">
        <f t="shared" si="1720"/>
        <v/>
      </c>
      <c r="BH877" s="9" t="str">
        <f t="shared" si="1720"/>
        <v/>
      </c>
      <c r="BI877" s="9" t="str">
        <f t="shared" si="1720"/>
        <v/>
      </c>
      <c r="BJ877" s="9" t="str">
        <f t="shared" si="1720"/>
        <v/>
      </c>
      <c r="BK877" s="9" t="str">
        <f t="shared" si="1720"/>
        <v/>
      </c>
      <c r="BL877" s="9" t="str">
        <f t="shared" si="1720"/>
        <v/>
      </c>
      <c r="BM877" s="9" t="str">
        <f t="shared" si="1720"/>
        <v/>
      </c>
      <c r="BN877" s="9" t="str">
        <f t="shared" si="1720"/>
        <v/>
      </c>
      <c r="BO877" s="9" t="str">
        <f t="shared" si="1720"/>
        <v/>
      </c>
      <c r="BP877" s="9" t="str">
        <f t="shared" si="1720"/>
        <v/>
      </c>
      <c r="BQ877" s="9" t="str">
        <f t="shared" si="1720"/>
        <v/>
      </c>
      <c r="BR877" s="9" t="str">
        <f t="shared" si="1720"/>
        <v/>
      </c>
      <c r="BS877" s="9" t="str">
        <f t="shared" si="1720"/>
        <v/>
      </c>
      <c r="BT877" s="9" t="str">
        <f t="shared" si="1720"/>
        <v/>
      </c>
      <c r="BU877" s="9" t="str">
        <f t="shared" si="1720"/>
        <v/>
      </c>
      <c r="BV877" s="9" t="str">
        <f t="shared" si="1720"/>
        <v/>
      </c>
      <c r="BW877" s="9" t="str">
        <f t="shared" si="1720"/>
        <v/>
      </c>
      <c r="BX877" s="9" t="str">
        <f t="shared" ref="BX877" si="1721">IF(OR(BX269="",BX573=""),"",BX269-BX573)</f>
        <v/>
      </c>
      <c r="BY877" s="9" t="str">
        <f t="shared" si="1651"/>
        <v/>
      </c>
    </row>
    <row r="878" spans="1:77" x14ac:dyDescent="0.15">
      <c r="A878" s="9">
        <f t="shared" si="1409"/>
        <v>256</v>
      </c>
      <c r="B878" s="9" t="str">
        <f t="shared" ref="B878" si="1722">IF(OR(B270="",B270&lt;1),"",B270)</f>
        <v/>
      </c>
      <c r="C878" s="9" t="str">
        <f t="shared" ref="C878:E878" si="1723">IF(OR(C270="",C270&lt;1),"",C270)</f>
        <v/>
      </c>
      <c r="D878" s="9" t="str">
        <f t="shared" si="1723"/>
        <v/>
      </c>
      <c r="E878" s="9" t="str">
        <f t="shared" si="1723"/>
        <v/>
      </c>
      <c r="F878" s="9" t="str">
        <f t="shared" si="1528"/>
        <v/>
      </c>
      <c r="G878" s="9" t="str">
        <f t="shared" ref="G878:I878" si="1724">IF(OR($D878="",$D878&lt;1),"",G270)</f>
        <v/>
      </c>
      <c r="H878" s="9" t="str">
        <f t="shared" si="1724"/>
        <v/>
      </c>
      <c r="I878" s="9" t="str">
        <f t="shared" si="1724"/>
        <v/>
      </c>
      <c r="J878" s="9" t="str">
        <f t="shared" si="1413"/>
        <v/>
      </c>
      <c r="L878" s="9" t="str">
        <f t="shared" ref="L878:BW878" si="1725">IF(OR(L270="",L574=""),"",L270-L574)</f>
        <v/>
      </c>
      <c r="M878" s="9" t="str">
        <f t="shared" si="1725"/>
        <v/>
      </c>
      <c r="N878" s="9" t="str">
        <f t="shared" si="1725"/>
        <v/>
      </c>
      <c r="O878" s="9" t="str">
        <f t="shared" si="1725"/>
        <v/>
      </c>
      <c r="P878" s="9" t="str">
        <f t="shared" si="1725"/>
        <v/>
      </c>
      <c r="Q878" s="9" t="str">
        <f t="shared" si="1725"/>
        <v/>
      </c>
      <c r="R878" s="9" t="str">
        <f t="shared" si="1725"/>
        <v/>
      </c>
      <c r="S878" s="9" t="str">
        <f t="shared" si="1725"/>
        <v/>
      </c>
      <c r="T878" s="9" t="str">
        <f t="shared" si="1725"/>
        <v/>
      </c>
      <c r="U878" s="9" t="str">
        <f t="shared" si="1725"/>
        <v/>
      </c>
      <c r="V878" s="9" t="str">
        <f t="shared" si="1725"/>
        <v/>
      </c>
      <c r="W878" s="9" t="str">
        <f t="shared" si="1725"/>
        <v/>
      </c>
      <c r="X878" s="9" t="str">
        <f t="shared" si="1725"/>
        <v/>
      </c>
      <c r="Y878" s="9" t="str">
        <f t="shared" si="1725"/>
        <v/>
      </c>
      <c r="Z878" s="9" t="str">
        <f t="shared" si="1725"/>
        <v/>
      </c>
      <c r="AA878" s="9" t="str">
        <f t="shared" si="1725"/>
        <v/>
      </c>
      <c r="AB878" s="9" t="str">
        <f t="shared" si="1725"/>
        <v/>
      </c>
      <c r="AC878" s="9" t="str">
        <f t="shared" si="1725"/>
        <v/>
      </c>
      <c r="AD878" s="9" t="str">
        <f t="shared" si="1725"/>
        <v/>
      </c>
      <c r="AE878" s="9" t="str">
        <f t="shared" si="1725"/>
        <v/>
      </c>
      <c r="AF878" s="9" t="str">
        <f t="shared" si="1725"/>
        <v/>
      </c>
      <c r="AG878" s="9" t="str">
        <f t="shared" si="1725"/>
        <v/>
      </c>
      <c r="AH878" s="9" t="str">
        <f t="shared" si="1725"/>
        <v/>
      </c>
      <c r="AI878" s="9" t="str">
        <f t="shared" si="1725"/>
        <v/>
      </c>
      <c r="AJ878" s="9" t="str">
        <f t="shared" si="1725"/>
        <v/>
      </c>
      <c r="AK878" s="9" t="str">
        <f t="shared" si="1725"/>
        <v/>
      </c>
      <c r="AL878" s="9" t="str">
        <f t="shared" si="1725"/>
        <v/>
      </c>
      <c r="AM878" s="9" t="str">
        <f t="shared" si="1725"/>
        <v/>
      </c>
      <c r="AN878" s="9" t="str">
        <f t="shared" si="1725"/>
        <v/>
      </c>
      <c r="AO878" s="9" t="str">
        <f t="shared" si="1725"/>
        <v/>
      </c>
      <c r="AP878" s="9" t="str">
        <f t="shared" si="1725"/>
        <v/>
      </c>
      <c r="AQ878" s="9" t="str">
        <f t="shared" si="1725"/>
        <v/>
      </c>
      <c r="AR878" s="9" t="str">
        <f t="shared" si="1725"/>
        <v/>
      </c>
      <c r="AS878" s="9" t="str">
        <f t="shared" si="1725"/>
        <v/>
      </c>
      <c r="AT878" s="9" t="str">
        <f t="shared" si="1725"/>
        <v/>
      </c>
      <c r="AU878" s="9" t="str">
        <f t="shared" si="1725"/>
        <v/>
      </c>
      <c r="AV878" s="9" t="str">
        <f t="shared" si="1725"/>
        <v/>
      </c>
      <c r="AW878" s="9" t="str">
        <f t="shared" si="1725"/>
        <v/>
      </c>
      <c r="AX878" s="9" t="str">
        <f t="shared" si="1725"/>
        <v/>
      </c>
      <c r="AY878" s="9" t="str">
        <f t="shared" si="1725"/>
        <v/>
      </c>
      <c r="AZ878" s="9" t="str">
        <f t="shared" si="1725"/>
        <v/>
      </c>
      <c r="BA878" s="9" t="str">
        <f t="shared" si="1725"/>
        <v/>
      </c>
      <c r="BB878" s="9" t="str">
        <f t="shared" si="1725"/>
        <v/>
      </c>
      <c r="BC878" s="9" t="str">
        <f t="shared" si="1725"/>
        <v/>
      </c>
      <c r="BD878" s="9" t="str">
        <f t="shared" si="1725"/>
        <v/>
      </c>
      <c r="BE878" s="9" t="str">
        <f t="shared" si="1725"/>
        <v/>
      </c>
      <c r="BF878" s="9" t="str">
        <f t="shared" si="1725"/>
        <v/>
      </c>
      <c r="BG878" s="9" t="str">
        <f t="shared" si="1725"/>
        <v/>
      </c>
      <c r="BH878" s="9" t="str">
        <f t="shared" si="1725"/>
        <v/>
      </c>
      <c r="BI878" s="9" t="str">
        <f t="shared" si="1725"/>
        <v/>
      </c>
      <c r="BJ878" s="9" t="str">
        <f t="shared" si="1725"/>
        <v/>
      </c>
      <c r="BK878" s="9" t="str">
        <f t="shared" si="1725"/>
        <v/>
      </c>
      <c r="BL878" s="9" t="str">
        <f t="shared" si="1725"/>
        <v/>
      </c>
      <c r="BM878" s="9" t="str">
        <f t="shared" si="1725"/>
        <v/>
      </c>
      <c r="BN878" s="9" t="str">
        <f t="shared" si="1725"/>
        <v/>
      </c>
      <c r="BO878" s="9" t="str">
        <f t="shared" si="1725"/>
        <v/>
      </c>
      <c r="BP878" s="9" t="str">
        <f t="shared" si="1725"/>
        <v/>
      </c>
      <c r="BQ878" s="9" t="str">
        <f t="shared" si="1725"/>
        <v/>
      </c>
      <c r="BR878" s="9" t="str">
        <f t="shared" si="1725"/>
        <v/>
      </c>
      <c r="BS878" s="9" t="str">
        <f t="shared" si="1725"/>
        <v/>
      </c>
      <c r="BT878" s="9" t="str">
        <f t="shared" si="1725"/>
        <v/>
      </c>
      <c r="BU878" s="9" t="str">
        <f t="shared" si="1725"/>
        <v/>
      </c>
      <c r="BV878" s="9" t="str">
        <f t="shared" si="1725"/>
        <v/>
      </c>
      <c r="BW878" s="9" t="str">
        <f t="shared" si="1725"/>
        <v/>
      </c>
      <c r="BX878" s="9" t="str">
        <f t="shared" ref="BX878" si="1726">IF(OR(BX270="",BX574=""),"",BX270-BX574)</f>
        <v/>
      </c>
      <c r="BY878" s="9" t="str">
        <f t="shared" si="1651"/>
        <v/>
      </c>
    </row>
    <row r="879" spans="1:77" x14ac:dyDescent="0.15">
      <c r="A879" s="9">
        <f t="shared" si="1409"/>
        <v>257</v>
      </c>
      <c r="B879" s="9" t="str">
        <f t="shared" ref="B879" si="1727">IF(OR(B271="",B271&lt;1),"",B271)</f>
        <v/>
      </c>
      <c r="C879" s="9" t="str">
        <f t="shared" ref="C879:E879" si="1728">IF(OR(C271="",C271&lt;1),"",C271)</f>
        <v/>
      </c>
      <c r="D879" s="9" t="str">
        <f t="shared" si="1728"/>
        <v/>
      </c>
      <c r="E879" s="9" t="str">
        <f t="shared" si="1728"/>
        <v/>
      </c>
      <c r="F879" s="9" t="str">
        <f t="shared" si="1528"/>
        <v/>
      </c>
      <c r="G879" s="9" t="str">
        <f t="shared" ref="G879:I879" si="1729">IF(OR($D879="",$D879&lt;1),"",G271)</f>
        <v/>
      </c>
      <c r="H879" s="9" t="str">
        <f t="shared" si="1729"/>
        <v/>
      </c>
      <c r="I879" s="9" t="str">
        <f t="shared" si="1729"/>
        <v/>
      </c>
      <c r="J879" s="9" t="str">
        <f t="shared" si="1413"/>
        <v/>
      </c>
      <c r="L879" s="9" t="str">
        <f t="shared" ref="L879:BW879" si="1730">IF(OR(L271="",L575=""),"",L271-L575)</f>
        <v/>
      </c>
      <c r="M879" s="9" t="str">
        <f t="shared" si="1730"/>
        <v/>
      </c>
      <c r="N879" s="9" t="str">
        <f t="shared" si="1730"/>
        <v/>
      </c>
      <c r="O879" s="9" t="str">
        <f t="shared" si="1730"/>
        <v/>
      </c>
      <c r="P879" s="9" t="str">
        <f t="shared" si="1730"/>
        <v/>
      </c>
      <c r="Q879" s="9" t="str">
        <f t="shared" si="1730"/>
        <v/>
      </c>
      <c r="R879" s="9" t="str">
        <f t="shared" si="1730"/>
        <v/>
      </c>
      <c r="S879" s="9" t="str">
        <f t="shared" si="1730"/>
        <v/>
      </c>
      <c r="T879" s="9" t="str">
        <f t="shared" si="1730"/>
        <v/>
      </c>
      <c r="U879" s="9" t="str">
        <f t="shared" si="1730"/>
        <v/>
      </c>
      <c r="V879" s="9" t="str">
        <f t="shared" si="1730"/>
        <v/>
      </c>
      <c r="W879" s="9" t="str">
        <f t="shared" si="1730"/>
        <v/>
      </c>
      <c r="X879" s="9" t="str">
        <f t="shared" si="1730"/>
        <v/>
      </c>
      <c r="Y879" s="9" t="str">
        <f t="shared" si="1730"/>
        <v/>
      </c>
      <c r="Z879" s="9" t="str">
        <f t="shared" si="1730"/>
        <v/>
      </c>
      <c r="AA879" s="9" t="str">
        <f t="shared" si="1730"/>
        <v/>
      </c>
      <c r="AB879" s="9" t="str">
        <f t="shared" si="1730"/>
        <v/>
      </c>
      <c r="AC879" s="9" t="str">
        <f t="shared" si="1730"/>
        <v/>
      </c>
      <c r="AD879" s="9" t="str">
        <f t="shared" si="1730"/>
        <v/>
      </c>
      <c r="AE879" s="9" t="str">
        <f t="shared" si="1730"/>
        <v/>
      </c>
      <c r="AF879" s="9" t="str">
        <f t="shared" si="1730"/>
        <v/>
      </c>
      <c r="AG879" s="9" t="str">
        <f t="shared" si="1730"/>
        <v/>
      </c>
      <c r="AH879" s="9" t="str">
        <f t="shared" si="1730"/>
        <v/>
      </c>
      <c r="AI879" s="9" t="str">
        <f t="shared" si="1730"/>
        <v/>
      </c>
      <c r="AJ879" s="9" t="str">
        <f t="shared" si="1730"/>
        <v/>
      </c>
      <c r="AK879" s="9" t="str">
        <f t="shared" si="1730"/>
        <v/>
      </c>
      <c r="AL879" s="9" t="str">
        <f t="shared" si="1730"/>
        <v/>
      </c>
      <c r="AM879" s="9" t="str">
        <f t="shared" si="1730"/>
        <v/>
      </c>
      <c r="AN879" s="9" t="str">
        <f t="shared" si="1730"/>
        <v/>
      </c>
      <c r="AO879" s="9" t="str">
        <f t="shared" si="1730"/>
        <v/>
      </c>
      <c r="AP879" s="9" t="str">
        <f t="shared" si="1730"/>
        <v/>
      </c>
      <c r="AQ879" s="9" t="str">
        <f t="shared" si="1730"/>
        <v/>
      </c>
      <c r="AR879" s="9" t="str">
        <f t="shared" si="1730"/>
        <v/>
      </c>
      <c r="AS879" s="9" t="str">
        <f t="shared" si="1730"/>
        <v/>
      </c>
      <c r="AT879" s="9" t="str">
        <f t="shared" si="1730"/>
        <v/>
      </c>
      <c r="AU879" s="9" t="str">
        <f t="shared" si="1730"/>
        <v/>
      </c>
      <c r="AV879" s="9" t="str">
        <f t="shared" si="1730"/>
        <v/>
      </c>
      <c r="AW879" s="9" t="str">
        <f t="shared" si="1730"/>
        <v/>
      </c>
      <c r="AX879" s="9" t="str">
        <f t="shared" si="1730"/>
        <v/>
      </c>
      <c r="AY879" s="9" t="str">
        <f t="shared" si="1730"/>
        <v/>
      </c>
      <c r="AZ879" s="9" t="str">
        <f t="shared" si="1730"/>
        <v/>
      </c>
      <c r="BA879" s="9" t="str">
        <f t="shared" si="1730"/>
        <v/>
      </c>
      <c r="BB879" s="9" t="str">
        <f t="shared" si="1730"/>
        <v/>
      </c>
      <c r="BC879" s="9" t="str">
        <f t="shared" si="1730"/>
        <v/>
      </c>
      <c r="BD879" s="9" t="str">
        <f t="shared" si="1730"/>
        <v/>
      </c>
      <c r="BE879" s="9" t="str">
        <f t="shared" si="1730"/>
        <v/>
      </c>
      <c r="BF879" s="9" t="str">
        <f t="shared" si="1730"/>
        <v/>
      </c>
      <c r="BG879" s="9" t="str">
        <f t="shared" si="1730"/>
        <v/>
      </c>
      <c r="BH879" s="9" t="str">
        <f t="shared" si="1730"/>
        <v/>
      </c>
      <c r="BI879" s="9" t="str">
        <f t="shared" si="1730"/>
        <v/>
      </c>
      <c r="BJ879" s="9" t="str">
        <f t="shared" si="1730"/>
        <v/>
      </c>
      <c r="BK879" s="9" t="str">
        <f t="shared" si="1730"/>
        <v/>
      </c>
      <c r="BL879" s="9" t="str">
        <f t="shared" si="1730"/>
        <v/>
      </c>
      <c r="BM879" s="9" t="str">
        <f t="shared" si="1730"/>
        <v/>
      </c>
      <c r="BN879" s="9" t="str">
        <f t="shared" si="1730"/>
        <v/>
      </c>
      <c r="BO879" s="9" t="str">
        <f t="shared" si="1730"/>
        <v/>
      </c>
      <c r="BP879" s="9" t="str">
        <f t="shared" si="1730"/>
        <v/>
      </c>
      <c r="BQ879" s="9" t="str">
        <f t="shared" si="1730"/>
        <v/>
      </c>
      <c r="BR879" s="9" t="str">
        <f t="shared" si="1730"/>
        <v/>
      </c>
      <c r="BS879" s="9" t="str">
        <f t="shared" si="1730"/>
        <v/>
      </c>
      <c r="BT879" s="9" t="str">
        <f t="shared" si="1730"/>
        <v/>
      </c>
      <c r="BU879" s="9" t="str">
        <f t="shared" si="1730"/>
        <v/>
      </c>
      <c r="BV879" s="9" t="str">
        <f t="shared" si="1730"/>
        <v/>
      </c>
      <c r="BW879" s="9" t="str">
        <f t="shared" si="1730"/>
        <v/>
      </c>
      <c r="BX879" s="9" t="str">
        <f t="shared" ref="BX879:BY894" si="1731">IF(OR(BX271="",BX575=""),"",BX271-BX575)</f>
        <v/>
      </c>
      <c r="BY879" s="9" t="str">
        <f t="shared" si="1731"/>
        <v/>
      </c>
    </row>
    <row r="880" spans="1:77" x14ac:dyDescent="0.15">
      <c r="A880" s="9">
        <f t="shared" ref="A880:A922" si="1732">A272</f>
        <v>258</v>
      </c>
      <c r="B880" s="9" t="str">
        <f t="shared" ref="B880" si="1733">IF(OR(B272="",B272&lt;1),"",B272)</f>
        <v/>
      </c>
      <c r="C880" s="9" t="str">
        <f t="shared" ref="C880:E880" si="1734">IF(OR(C272="",C272&lt;1),"",C272)</f>
        <v/>
      </c>
      <c r="D880" s="9" t="str">
        <f t="shared" si="1734"/>
        <v/>
      </c>
      <c r="E880" s="9" t="str">
        <f t="shared" si="1734"/>
        <v/>
      </c>
      <c r="F880" s="9" t="str">
        <f t="shared" si="1528"/>
        <v/>
      </c>
      <c r="G880" s="9" t="str">
        <f t="shared" ref="G880:I880" si="1735">IF(OR($D880="",$D880&lt;1),"",G272)</f>
        <v/>
      </c>
      <c r="H880" s="9" t="str">
        <f t="shared" si="1735"/>
        <v/>
      </c>
      <c r="I880" s="9" t="str">
        <f t="shared" si="1735"/>
        <v/>
      </c>
      <c r="J880" s="9" t="str">
        <f t="shared" ref="J880:J922" si="1736">IF(OR($C880="",$C880&lt;1),"",$F880-L880)</f>
        <v/>
      </c>
      <c r="L880" s="9" t="str">
        <f t="shared" ref="L880:BW880" si="1737">IF(OR(L272="",L576=""),"",L272-L576)</f>
        <v/>
      </c>
      <c r="M880" s="9" t="str">
        <f t="shared" si="1737"/>
        <v/>
      </c>
      <c r="N880" s="9" t="str">
        <f t="shared" si="1737"/>
        <v/>
      </c>
      <c r="O880" s="9" t="str">
        <f t="shared" si="1737"/>
        <v/>
      </c>
      <c r="P880" s="9" t="str">
        <f t="shared" si="1737"/>
        <v/>
      </c>
      <c r="Q880" s="9" t="str">
        <f t="shared" si="1737"/>
        <v/>
      </c>
      <c r="R880" s="9" t="str">
        <f t="shared" si="1737"/>
        <v/>
      </c>
      <c r="S880" s="9" t="str">
        <f t="shared" si="1737"/>
        <v/>
      </c>
      <c r="T880" s="9" t="str">
        <f t="shared" si="1737"/>
        <v/>
      </c>
      <c r="U880" s="9" t="str">
        <f t="shared" si="1737"/>
        <v/>
      </c>
      <c r="V880" s="9" t="str">
        <f t="shared" si="1737"/>
        <v/>
      </c>
      <c r="W880" s="9" t="str">
        <f t="shared" si="1737"/>
        <v/>
      </c>
      <c r="X880" s="9" t="str">
        <f t="shared" si="1737"/>
        <v/>
      </c>
      <c r="Y880" s="9" t="str">
        <f t="shared" si="1737"/>
        <v/>
      </c>
      <c r="Z880" s="9" t="str">
        <f t="shared" si="1737"/>
        <v/>
      </c>
      <c r="AA880" s="9" t="str">
        <f t="shared" si="1737"/>
        <v/>
      </c>
      <c r="AB880" s="9" t="str">
        <f t="shared" si="1737"/>
        <v/>
      </c>
      <c r="AC880" s="9" t="str">
        <f t="shared" si="1737"/>
        <v/>
      </c>
      <c r="AD880" s="9" t="str">
        <f t="shared" si="1737"/>
        <v/>
      </c>
      <c r="AE880" s="9" t="str">
        <f t="shared" si="1737"/>
        <v/>
      </c>
      <c r="AF880" s="9" t="str">
        <f t="shared" si="1737"/>
        <v/>
      </c>
      <c r="AG880" s="9" t="str">
        <f t="shared" si="1737"/>
        <v/>
      </c>
      <c r="AH880" s="9" t="str">
        <f t="shared" si="1737"/>
        <v/>
      </c>
      <c r="AI880" s="9" t="str">
        <f t="shared" si="1737"/>
        <v/>
      </c>
      <c r="AJ880" s="9" t="str">
        <f t="shared" si="1737"/>
        <v/>
      </c>
      <c r="AK880" s="9" t="str">
        <f t="shared" si="1737"/>
        <v/>
      </c>
      <c r="AL880" s="9" t="str">
        <f t="shared" si="1737"/>
        <v/>
      </c>
      <c r="AM880" s="9" t="str">
        <f t="shared" si="1737"/>
        <v/>
      </c>
      <c r="AN880" s="9" t="str">
        <f t="shared" si="1737"/>
        <v/>
      </c>
      <c r="AO880" s="9" t="str">
        <f t="shared" si="1737"/>
        <v/>
      </c>
      <c r="AP880" s="9" t="str">
        <f t="shared" si="1737"/>
        <v/>
      </c>
      <c r="AQ880" s="9" t="str">
        <f t="shared" si="1737"/>
        <v/>
      </c>
      <c r="AR880" s="9" t="str">
        <f t="shared" si="1737"/>
        <v/>
      </c>
      <c r="AS880" s="9" t="str">
        <f t="shared" si="1737"/>
        <v/>
      </c>
      <c r="AT880" s="9" t="str">
        <f t="shared" si="1737"/>
        <v/>
      </c>
      <c r="AU880" s="9" t="str">
        <f t="shared" si="1737"/>
        <v/>
      </c>
      <c r="AV880" s="9" t="str">
        <f t="shared" si="1737"/>
        <v/>
      </c>
      <c r="AW880" s="9" t="str">
        <f t="shared" si="1737"/>
        <v/>
      </c>
      <c r="AX880" s="9" t="str">
        <f t="shared" si="1737"/>
        <v/>
      </c>
      <c r="AY880" s="9" t="str">
        <f t="shared" si="1737"/>
        <v/>
      </c>
      <c r="AZ880" s="9" t="str">
        <f t="shared" si="1737"/>
        <v/>
      </c>
      <c r="BA880" s="9" t="str">
        <f t="shared" si="1737"/>
        <v/>
      </c>
      <c r="BB880" s="9" t="str">
        <f t="shared" si="1737"/>
        <v/>
      </c>
      <c r="BC880" s="9" t="str">
        <f t="shared" si="1737"/>
        <v/>
      </c>
      <c r="BD880" s="9" t="str">
        <f t="shared" si="1737"/>
        <v/>
      </c>
      <c r="BE880" s="9" t="str">
        <f t="shared" si="1737"/>
        <v/>
      </c>
      <c r="BF880" s="9" t="str">
        <f t="shared" si="1737"/>
        <v/>
      </c>
      <c r="BG880" s="9" t="str">
        <f t="shared" si="1737"/>
        <v/>
      </c>
      <c r="BH880" s="9" t="str">
        <f t="shared" si="1737"/>
        <v/>
      </c>
      <c r="BI880" s="9" t="str">
        <f t="shared" si="1737"/>
        <v/>
      </c>
      <c r="BJ880" s="9" t="str">
        <f t="shared" si="1737"/>
        <v/>
      </c>
      <c r="BK880" s="9" t="str">
        <f t="shared" si="1737"/>
        <v/>
      </c>
      <c r="BL880" s="9" t="str">
        <f t="shared" si="1737"/>
        <v/>
      </c>
      <c r="BM880" s="9" t="str">
        <f t="shared" si="1737"/>
        <v/>
      </c>
      <c r="BN880" s="9" t="str">
        <f t="shared" si="1737"/>
        <v/>
      </c>
      <c r="BO880" s="9" t="str">
        <f t="shared" si="1737"/>
        <v/>
      </c>
      <c r="BP880" s="9" t="str">
        <f t="shared" si="1737"/>
        <v/>
      </c>
      <c r="BQ880" s="9" t="str">
        <f t="shared" si="1737"/>
        <v/>
      </c>
      <c r="BR880" s="9" t="str">
        <f t="shared" si="1737"/>
        <v/>
      </c>
      <c r="BS880" s="9" t="str">
        <f t="shared" si="1737"/>
        <v/>
      </c>
      <c r="BT880" s="9" t="str">
        <f t="shared" si="1737"/>
        <v/>
      </c>
      <c r="BU880" s="9" t="str">
        <f t="shared" si="1737"/>
        <v/>
      </c>
      <c r="BV880" s="9" t="str">
        <f t="shared" si="1737"/>
        <v/>
      </c>
      <c r="BW880" s="9" t="str">
        <f t="shared" si="1737"/>
        <v/>
      </c>
      <c r="BX880" s="9" t="str">
        <f t="shared" ref="BX880" si="1738">IF(OR(BX272="",BX576=""),"",BX272-BX576)</f>
        <v/>
      </c>
      <c r="BY880" s="9" t="str">
        <f t="shared" si="1731"/>
        <v/>
      </c>
    </row>
    <row r="881" spans="1:77" x14ac:dyDescent="0.15">
      <c r="A881" s="9">
        <f t="shared" si="1732"/>
        <v>259</v>
      </c>
      <c r="B881" s="9" t="str">
        <f t="shared" ref="B881" si="1739">IF(OR(B273="",B273&lt;1),"",B273)</f>
        <v/>
      </c>
      <c r="C881" s="9" t="str">
        <f t="shared" ref="C881:E881" si="1740">IF(OR(C273="",C273&lt;1),"",C273)</f>
        <v/>
      </c>
      <c r="D881" s="9" t="str">
        <f t="shared" si="1740"/>
        <v/>
      </c>
      <c r="E881" s="9" t="str">
        <f t="shared" si="1740"/>
        <v/>
      </c>
      <c r="F881" s="9" t="str">
        <f t="shared" si="1528"/>
        <v/>
      </c>
      <c r="G881" s="9" t="str">
        <f t="shared" ref="G881:I881" si="1741">IF(OR($D881="",$D881&lt;1),"",G273)</f>
        <v/>
      </c>
      <c r="H881" s="9" t="str">
        <f t="shared" si="1741"/>
        <v/>
      </c>
      <c r="I881" s="9" t="str">
        <f t="shared" si="1741"/>
        <v/>
      </c>
      <c r="J881" s="9" t="str">
        <f t="shared" si="1736"/>
        <v/>
      </c>
      <c r="L881" s="9" t="str">
        <f t="shared" ref="L881:BW881" si="1742">IF(OR(L273="",L577=""),"",L273-L577)</f>
        <v/>
      </c>
      <c r="M881" s="9" t="str">
        <f t="shared" si="1742"/>
        <v/>
      </c>
      <c r="N881" s="9" t="str">
        <f t="shared" si="1742"/>
        <v/>
      </c>
      <c r="O881" s="9" t="str">
        <f t="shared" si="1742"/>
        <v/>
      </c>
      <c r="P881" s="9" t="str">
        <f t="shared" si="1742"/>
        <v/>
      </c>
      <c r="Q881" s="9" t="str">
        <f t="shared" si="1742"/>
        <v/>
      </c>
      <c r="R881" s="9" t="str">
        <f t="shared" si="1742"/>
        <v/>
      </c>
      <c r="S881" s="9" t="str">
        <f t="shared" si="1742"/>
        <v/>
      </c>
      <c r="T881" s="9" t="str">
        <f t="shared" si="1742"/>
        <v/>
      </c>
      <c r="U881" s="9" t="str">
        <f t="shared" si="1742"/>
        <v/>
      </c>
      <c r="V881" s="9" t="str">
        <f t="shared" si="1742"/>
        <v/>
      </c>
      <c r="W881" s="9" t="str">
        <f t="shared" si="1742"/>
        <v/>
      </c>
      <c r="X881" s="9" t="str">
        <f t="shared" si="1742"/>
        <v/>
      </c>
      <c r="Y881" s="9" t="str">
        <f t="shared" si="1742"/>
        <v/>
      </c>
      <c r="Z881" s="9" t="str">
        <f t="shared" si="1742"/>
        <v/>
      </c>
      <c r="AA881" s="9" t="str">
        <f t="shared" si="1742"/>
        <v/>
      </c>
      <c r="AB881" s="9" t="str">
        <f t="shared" si="1742"/>
        <v/>
      </c>
      <c r="AC881" s="9" t="str">
        <f t="shared" si="1742"/>
        <v/>
      </c>
      <c r="AD881" s="9" t="str">
        <f t="shared" si="1742"/>
        <v/>
      </c>
      <c r="AE881" s="9" t="str">
        <f t="shared" si="1742"/>
        <v/>
      </c>
      <c r="AF881" s="9" t="str">
        <f t="shared" si="1742"/>
        <v/>
      </c>
      <c r="AG881" s="9" t="str">
        <f t="shared" si="1742"/>
        <v/>
      </c>
      <c r="AH881" s="9" t="str">
        <f t="shared" si="1742"/>
        <v/>
      </c>
      <c r="AI881" s="9" t="str">
        <f t="shared" si="1742"/>
        <v/>
      </c>
      <c r="AJ881" s="9" t="str">
        <f t="shared" si="1742"/>
        <v/>
      </c>
      <c r="AK881" s="9" t="str">
        <f t="shared" si="1742"/>
        <v/>
      </c>
      <c r="AL881" s="9" t="str">
        <f t="shared" si="1742"/>
        <v/>
      </c>
      <c r="AM881" s="9" t="str">
        <f t="shared" si="1742"/>
        <v/>
      </c>
      <c r="AN881" s="9" t="str">
        <f t="shared" si="1742"/>
        <v/>
      </c>
      <c r="AO881" s="9" t="str">
        <f t="shared" si="1742"/>
        <v/>
      </c>
      <c r="AP881" s="9" t="str">
        <f t="shared" si="1742"/>
        <v/>
      </c>
      <c r="AQ881" s="9" t="str">
        <f t="shared" si="1742"/>
        <v/>
      </c>
      <c r="AR881" s="9" t="str">
        <f t="shared" si="1742"/>
        <v/>
      </c>
      <c r="AS881" s="9" t="str">
        <f t="shared" si="1742"/>
        <v/>
      </c>
      <c r="AT881" s="9" t="str">
        <f t="shared" si="1742"/>
        <v/>
      </c>
      <c r="AU881" s="9" t="str">
        <f t="shared" si="1742"/>
        <v/>
      </c>
      <c r="AV881" s="9" t="str">
        <f t="shared" si="1742"/>
        <v/>
      </c>
      <c r="AW881" s="9" t="str">
        <f t="shared" si="1742"/>
        <v/>
      </c>
      <c r="AX881" s="9" t="str">
        <f t="shared" si="1742"/>
        <v/>
      </c>
      <c r="AY881" s="9" t="str">
        <f t="shared" si="1742"/>
        <v/>
      </c>
      <c r="AZ881" s="9" t="str">
        <f t="shared" si="1742"/>
        <v/>
      </c>
      <c r="BA881" s="9" t="str">
        <f t="shared" si="1742"/>
        <v/>
      </c>
      <c r="BB881" s="9" t="str">
        <f t="shared" si="1742"/>
        <v/>
      </c>
      <c r="BC881" s="9" t="str">
        <f t="shared" si="1742"/>
        <v/>
      </c>
      <c r="BD881" s="9" t="str">
        <f t="shared" si="1742"/>
        <v/>
      </c>
      <c r="BE881" s="9" t="str">
        <f t="shared" si="1742"/>
        <v/>
      </c>
      <c r="BF881" s="9" t="str">
        <f t="shared" si="1742"/>
        <v/>
      </c>
      <c r="BG881" s="9" t="str">
        <f t="shared" si="1742"/>
        <v/>
      </c>
      <c r="BH881" s="9" t="str">
        <f t="shared" si="1742"/>
        <v/>
      </c>
      <c r="BI881" s="9" t="str">
        <f t="shared" si="1742"/>
        <v/>
      </c>
      <c r="BJ881" s="9" t="str">
        <f t="shared" si="1742"/>
        <v/>
      </c>
      <c r="BK881" s="9" t="str">
        <f t="shared" si="1742"/>
        <v/>
      </c>
      <c r="BL881" s="9" t="str">
        <f t="shared" si="1742"/>
        <v/>
      </c>
      <c r="BM881" s="9" t="str">
        <f t="shared" si="1742"/>
        <v/>
      </c>
      <c r="BN881" s="9" t="str">
        <f t="shared" si="1742"/>
        <v/>
      </c>
      <c r="BO881" s="9" t="str">
        <f t="shared" si="1742"/>
        <v/>
      </c>
      <c r="BP881" s="9" t="str">
        <f t="shared" si="1742"/>
        <v/>
      </c>
      <c r="BQ881" s="9" t="str">
        <f t="shared" si="1742"/>
        <v/>
      </c>
      <c r="BR881" s="9" t="str">
        <f t="shared" si="1742"/>
        <v/>
      </c>
      <c r="BS881" s="9" t="str">
        <f t="shared" si="1742"/>
        <v/>
      </c>
      <c r="BT881" s="9" t="str">
        <f t="shared" si="1742"/>
        <v/>
      </c>
      <c r="BU881" s="9" t="str">
        <f t="shared" si="1742"/>
        <v/>
      </c>
      <c r="BV881" s="9" t="str">
        <f t="shared" si="1742"/>
        <v/>
      </c>
      <c r="BW881" s="9" t="str">
        <f t="shared" si="1742"/>
        <v/>
      </c>
      <c r="BX881" s="9" t="str">
        <f t="shared" ref="BX881" si="1743">IF(OR(BX273="",BX577=""),"",BX273-BX577)</f>
        <v/>
      </c>
      <c r="BY881" s="9" t="str">
        <f t="shared" si="1731"/>
        <v/>
      </c>
    </row>
    <row r="882" spans="1:77" x14ac:dyDescent="0.15">
      <c r="A882" s="9">
        <f t="shared" si="1732"/>
        <v>260</v>
      </c>
      <c r="B882" s="9" t="str">
        <f t="shared" ref="B882" si="1744">IF(OR(B274="",B274&lt;1),"",B274)</f>
        <v/>
      </c>
      <c r="C882" s="9" t="str">
        <f t="shared" ref="C882:E882" si="1745">IF(OR(C274="",C274&lt;1),"",C274)</f>
        <v/>
      </c>
      <c r="D882" s="9" t="str">
        <f t="shared" si="1745"/>
        <v/>
      </c>
      <c r="E882" s="9" t="str">
        <f t="shared" si="1745"/>
        <v/>
      </c>
      <c r="F882" s="9" t="str">
        <f t="shared" si="1528"/>
        <v/>
      </c>
      <c r="G882" s="9" t="str">
        <f t="shared" ref="G882:I882" si="1746">IF(OR($D882="",$D882&lt;1),"",G274)</f>
        <v/>
      </c>
      <c r="H882" s="9" t="str">
        <f t="shared" si="1746"/>
        <v/>
      </c>
      <c r="I882" s="9" t="str">
        <f t="shared" si="1746"/>
        <v/>
      </c>
      <c r="J882" s="9" t="str">
        <f t="shared" si="1736"/>
        <v/>
      </c>
      <c r="L882" s="9" t="str">
        <f t="shared" ref="L882:BW882" si="1747">IF(OR(L274="",L578=""),"",L274-L578)</f>
        <v/>
      </c>
      <c r="M882" s="9" t="str">
        <f t="shared" si="1747"/>
        <v/>
      </c>
      <c r="N882" s="9" t="str">
        <f t="shared" si="1747"/>
        <v/>
      </c>
      <c r="O882" s="9" t="str">
        <f t="shared" si="1747"/>
        <v/>
      </c>
      <c r="P882" s="9" t="str">
        <f t="shared" si="1747"/>
        <v/>
      </c>
      <c r="Q882" s="9" t="str">
        <f t="shared" si="1747"/>
        <v/>
      </c>
      <c r="R882" s="9" t="str">
        <f t="shared" si="1747"/>
        <v/>
      </c>
      <c r="S882" s="9" t="str">
        <f t="shared" si="1747"/>
        <v/>
      </c>
      <c r="T882" s="9" t="str">
        <f t="shared" si="1747"/>
        <v/>
      </c>
      <c r="U882" s="9" t="str">
        <f t="shared" si="1747"/>
        <v/>
      </c>
      <c r="V882" s="9" t="str">
        <f t="shared" si="1747"/>
        <v/>
      </c>
      <c r="W882" s="9" t="str">
        <f t="shared" si="1747"/>
        <v/>
      </c>
      <c r="X882" s="9" t="str">
        <f t="shared" si="1747"/>
        <v/>
      </c>
      <c r="Y882" s="9" t="str">
        <f t="shared" si="1747"/>
        <v/>
      </c>
      <c r="Z882" s="9" t="str">
        <f t="shared" si="1747"/>
        <v/>
      </c>
      <c r="AA882" s="9" t="str">
        <f t="shared" si="1747"/>
        <v/>
      </c>
      <c r="AB882" s="9" t="str">
        <f t="shared" si="1747"/>
        <v/>
      </c>
      <c r="AC882" s="9" t="str">
        <f t="shared" si="1747"/>
        <v/>
      </c>
      <c r="AD882" s="9" t="str">
        <f t="shared" si="1747"/>
        <v/>
      </c>
      <c r="AE882" s="9" t="str">
        <f t="shared" si="1747"/>
        <v/>
      </c>
      <c r="AF882" s="9" t="str">
        <f t="shared" si="1747"/>
        <v/>
      </c>
      <c r="AG882" s="9" t="str">
        <f t="shared" si="1747"/>
        <v/>
      </c>
      <c r="AH882" s="9" t="str">
        <f t="shared" si="1747"/>
        <v/>
      </c>
      <c r="AI882" s="9" t="str">
        <f t="shared" si="1747"/>
        <v/>
      </c>
      <c r="AJ882" s="9" t="str">
        <f t="shared" si="1747"/>
        <v/>
      </c>
      <c r="AK882" s="9" t="str">
        <f t="shared" si="1747"/>
        <v/>
      </c>
      <c r="AL882" s="9" t="str">
        <f t="shared" si="1747"/>
        <v/>
      </c>
      <c r="AM882" s="9" t="str">
        <f t="shared" si="1747"/>
        <v/>
      </c>
      <c r="AN882" s="9" t="str">
        <f t="shared" si="1747"/>
        <v/>
      </c>
      <c r="AO882" s="9" t="str">
        <f t="shared" si="1747"/>
        <v/>
      </c>
      <c r="AP882" s="9" t="str">
        <f t="shared" si="1747"/>
        <v/>
      </c>
      <c r="AQ882" s="9" t="str">
        <f t="shared" si="1747"/>
        <v/>
      </c>
      <c r="AR882" s="9" t="str">
        <f t="shared" si="1747"/>
        <v/>
      </c>
      <c r="AS882" s="9" t="str">
        <f t="shared" si="1747"/>
        <v/>
      </c>
      <c r="AT882" s="9" t="str">
        <f t="shared" si="1747"/>
        <v/>
      </c>
      <c r="AU882" s="9" t="str">
        <f t="shared" si="1747"/>
        <v/>
      </c>
      <c r="AV882" s="9" t="str">
        <f t="shared" si="1747"/>
        <v/>
      </c>
      <c r="AW882" s="9" t="str">
        <f t="shared" si="1747"/>
        <v/>
      </c>
      <c r="AX882" s="9" t="str">
        <f t="shared" si="1747"/>
        <v/>
      </c>
      <c r="AY882" s="9" t="str">
        <f t="shared" si="1747"/>
        <v/>
      </c>
      <c r="AZ882" s="9" t="str">
        <f t="shared" si="1747"/>
        <v/>
      </c>
      <c r="BA882" s="9" t="str">
        <f t="shared" si="1747"/>
        <v/>
      </c>
      <c r="BB882" s="9" t="str">
        <f t="shared" si="1747"/>
        <v/>
      </c>
      <c r="BC882" s="9" t="str">
        <f t="shared" si="1747"/>
        <v/>
      </c>
      <c r="BD882" s="9" t="str">
        <f t="shared" si="1747"/>
        <v/>
      </c>
      <c r="BE882" s="9" t="str">
        <f t="shared" si="1747"/>
        <v/>
      </c>
      <c r="BF882" s="9" t="str">
        <f t="shared" si="1747"/>
        <v/>
      </c>
      <c r="BG882" s="9" t="str">
        <f t="shared" si="1747"/>
        <v/>
      </c>
      <c r="BH882" s="9" t="str">
        <f t="shared" si="1747"/>
        <v/>
      </c>
      <c r="BI882" s="9" t="str">
        <f t="shared" si="1747"/>
        <v/>
      </c>
      <c r="BJ882" s="9" t="str">
        <f t="shared" si="1747"/>
        <v/>
      </c>
      <c r="BK882" s="9" t="str">
        <f t="shared" si="1747"/>
        <v/>
      </c>
      <c r="BL882" s="9" t="str">
        <f t="shared" si="1747"/>
        <v/>
      </c>
      <c r="BM882" s="9" t="str">
        <f t="shared" si="1747"/>
        <v/>
      </c>
      <c r="BN882" s="9" t="str">
        <f t="shared" si="1747"/>
        <v/>
      </c>
      <c r="BO882" s="9" t="str">
        <f t="shared" si="1747"/>
        <v/>
      </c>
      <c r="BP882" s="9" t="str">
        <f t="shared" si="1747"/>
        <v/>
      </c>
      <c r="BQ882" s="9" t="str">
        <f t="shared" si="1747"/>
        <v/>
      </c>
      <c r="BR882" s="9" t="str">
        <f t="shared" si="1747"/>
        <v/>
      </c>
      <c r="BS882" s="9" t="str">
        <f t="shared" si="1747"/>
        <v/>
      </c>
      <c r="BT882" s="9" t="str">
        <f t="shared" si="1747"/>
        <v/>
      </c>
      <c r="BU882" s="9" t="str">
        <f t="shared" si="1747"/>
        <v/>
      </c>
      <c r="BV882" s="9" t="str">
        <f t="shared" si="1747"/>
        <v/>
      </c>
      <c r="BW882" s="9" t="str">
        <f t="shared" si="1747"/>
        <v/>
      </c>
      <c r="BX882" s="9" t="str">
        <f t="shared" ref="BX882" si="1748">IF(OR(BX274="",BX578=""),"",BX274-BX578)</f>
        <v/>
      </c>
      <c r="BY882" s="9" t="str">
        <f t="shared" si="1731"/>
        <v/>
      </c>
    </row>
    <row r="883" spans="1:77" x14ac:dyDescent="0.15">
      <c r="A883" s="9">
        <f t="shared" si="1732"/>
        <v>261</v>
      </c>
      <c r="B883" s="9" t="str">
        <f t="shared" ref="B883" si="1749">IF(OR(B275="",B275&lt;1),"",B275)</f>
        <v/>
      </c>
      <c r="C883" s="9" t="str">
        <f t="shared" ref="C883:E883" si="1750">IF(OR(C275="",C275&lt;1),"",C275)</f>
        <v/>
      </c>
      <c r="D883" s="9" t="str">
        <f t="shared" si="1750"/>
        <v/>
      </c>
      <c r="E883" s="9" t="str">
        <f t="shared" si="1750"/>
        <v/>
      </c>
      <c r="F883" s="9" t="str">
        <f t="shared" si="1528"/>
        <v/>
      </c>
      <c r="G883" s="9" t="str">
        <f t="shared" ref="G883:I883" si="1751">IF(OR($D883="",$D883&lt;1),"",G275)</f>
        <v/>
      </c>
      <c r="H883" s="9" t="str">
        <f t="shared" si="1751"/>
        <v/>
      </c>
      <c r="I883" s="9" t="str">
        <f t="shared" si="1751"/>
        <v/>
      </c>
      <c r="J883" s="9" t="str">
        <f t="shared" si="1736"/>
        <v/>
      </c>
      <c r="L883" s="9" t="str">
        <f t="shared" ref="L883:BW883" si="1752">IF(OR(L275="",L579=""),"",L275-L579)</f>
        <v/>
      </c>
      <c r="M883" s="9" t="str">
        <f t="shared" si="1752"/>
        <v/>
      </c>
      <c r="N883" s="9" t="str">
        <f t="shared" si="1752"/>
        <v/>
      </c>
      <c r="O883" s="9" t="str">
        <f t="shared" si="1752"/>
        <v/>
      </c>
      <c r="P883" s="9" t="str">
        <f t="shared" si="1752"/>
        <v/>
      </c>
      <c r="Q883" s="9" t="str">
        <f t="shared" si="1752"/>
        <v/>
      </c>
      <c r="R883" s="9" t="str">
        <f t="shared" si="1752"/>
        <v/>
      </c>
      <c r="S883" s="9" t="str">
        <f t="shared" si="1752"/>
        <v/>
      </c>
      <c r="T883" s="9" t="str">
        <f t="shared" si="1752"/>
        <v/>
      </c>
      <c r="U883" s="9" t="str">
        <f t="shared" si="1752"/>
        <v/>
      </c>
      <c r="V883" s="9" t="str">
        <f t="shared" si="1752"/>
        <v/>
      </c>
      <c r="W883" s="9" t="str">
        <f t="shared" si="1752"/>
        <v/>
      </c>
      <c r="X883" s="9" t="str">
        <f t="shared" si="1752"/>
        <v/>
      </c>
      <c r="Y883" s="9" t="str">
        <f t="shared" si="1752"/>
        <v/>
      </c>
      <c r="Z883" s="9" t="str">
        <f t="shared" si="1752"/>
        <v/>
      </c>
      <c r="AA883" s="9" t="str">
        <f t="shared" si="1752"/>
        <v/>
      </c>
      <c r="AB883" s="9" t="str">
        <f t="shared" si="1752"/>
        <v/>
      </c>
      <c r="AC883" s="9" t="str">
        <f t="shared" si="1752"/>
        <v/>
      </c>
      <c r="AD883" s="9" t="str">
        <f t="shared" si="1752"/>
        <v/>
      </c>
      <c r="AE883" s="9" t="str">
        <f t="shared" si="1752"/>
        <v/>
      </c>
      <c r="AF883" s="9" t="str">
        <f t="shared" si="1752"/>
        <v/>
      </c>
      <c r="AG883" s="9" t="str">
        <f t="shared" si="1752"/>
        <v/>
      </c>
      <c r="AH883" s="9" t="str">
        <f t="shared" si="1752"/>
        <v/>
      </c>
      <c r="AI883" s="9" t="str">
        <f t="shared" si="1752"/>
        <v/>
      </c>
      <c r="AJ883" s="9" t="str">
        <f t="shared" si="1752"/>
        <v/>
      </c>
      <c r="AK883" s="9" t="str">
        <f t="shared" si="1752"/>
        <v/>
      </c>
      <c r="AL883" s="9" t="str">
        <f t="shared" si="1752"/>
        <v/>
      </c>
      <c r="AM883" s="9" t="str">
        <f t="shared" si="1752"/>
        <v/>
      </c>
      <c r="AN883" s="9" t="str">
        <f t="shared" si="1752"/>
        <v/>
      </c>
      <c r="AO883" s="9" t="str">
        <f t="shared" si="1752"/>
        <v/>
      </c>
      <c r="AP883" s="9" t="str">
        <f t="shared" si="1752"/>
        <v/>
      </c>
      <c r="AQ883" s="9" t="str">
        <f t="shared" si="1752"/>
        <v/>
      </c>
      <c r="AR883" s="9" t="str">
        <f t="shared" si="1752"/>
        <v/>
      </c>
      <c r="AS883" s="9" t="str">
        <f t="shared" si="1752"/>
        <v/>
      </c>
      <c r="AT883" s="9" t="str">
        <f t="shared" si="1752"/>
        <v/>
      </c>
      <c r="AU883" s="9" t="str">
        <f t="shared" si="1752"/>
        <v/>
      </c>
      <c r="AV883" s="9" t="str">
        <f t="shared" si="1752"/>
        <v/>
      </c>
      <c r="AW883" s="9" t="str">
        <f t="shared" si="1752"/>
        <v/>
      </c>
      <c r="AX883" s="9" t="str">
        <f t="shared" si="1752"/>
        <v/>
      </c>
      <c r="AY883" s="9" t="str">
        <f t="shared" si="1752"/>
        <v/>
      </c>
      <c r="AZ883" s="9" t="str">
        <f t="shared" si="1752"/>
        <v/>
      </c>
      <c r="BA883" s="9" t="str">
        <f t="shared" si="1752"/>
        <v/>
      </c>
      <c r="BB883" s="9" t="str">
        <f t="shared" si="1752"/>
        <v/>
      </c>
      <c r="BC883" s="9" t="str">
        <f t="shared" si="1752"/>
        <v/>
      </c>
      <c r="BD883" s="9" t="str">
        <f t="shared" si="1752"/>
        <v/>
      </c>
      <c r="BE883" s="9" t="str">
        <f t="shared" si="1752"/>
        <v/>
      </c>
      <c r="BF883" s="9" t="str">
        <f t="shared" si="1752"/>
        <v/>
      </c>
      <c r="BG883" s="9" t="str">
        <f t="shared" si="1752"/>
        <v/>
      </c>
      <c r="BH883" s="9" t="str">
        <f t="shared" si="1752"/>
        <v/>
      </c>
      <c r="BI883" s="9" t="str">
        <f t="shared" si="1752"/>
        <v/>
      </c>
      <c r="BJ883" s="9" t="str">
        <f t="shared" si="1752"/>
        <v/>
      </c>
      <c r="BK883" s="9" t="str">
        <f t="shared" si="1752"/>
        <v/>
      </c>
      <c r="BL883" s="9" t="str">
        <f t="shared" si="1752"/>
        <v/>
      </c>
      <c r="BM883" s="9" t="str">
        <f t="shared" si="1752"/>
        <v/>
      </c>
      <c r="BN883" s="9" t="str">
        <f t="shared" si="1752"/>
        <v/>
      </c>
      <c r="BO883" s="9" t="str">
        <f t="shared" si="1752"/>
        <v/>
      </c>
      <c r="BP883" s="9" t="str">
        <f t="shared" si="1752"/>
        <v/>
      </c>
      <c r="BQ883" s="9" t="str">
        <f t="shared" si="1752"/>
        <v/>
      </c>
      <c r="BR883" s="9" t="str">
        <f t="shared" si="1752"/>
        <v/>
      </c>
      <c r="BS883" s="9" t="str">
        <f t="shared" si="1752"/>
        <v/>
      </c>
      <c r="BT883" s="9" t="str">
        <f t="shared" si="1752"/>
        <v/>
      </c>
      <c r="BU883" s="9" t="str">
        <f t="shared" si="1752"/>
        <v/>
      </c>
      <c r="BV883" s="9" t="str">
        <f t="shared" si="1752"/>
        <v/>
      </c>
      <c r="BW883" s="9" t="str">
        <f t="shared" si="1752"/>
        <v/>
      </c>
      <c r="BX883" s="9" t="str">
        <f t="shared" ref="BX883" si="1753">IF(OR(BX275="",BX579=""),"",BX275-BX579)</f>
        <v/>
      </c>
      <c r="BY883" s="9" t="str">
        <f t="shared" si="1731"/>
        <v/>
      </c>
    </row>
    <row r="884" spans="1:77" x14ac:dyDescent="0.15">
      <c r="A884" s="9">
        <f t="shared" si="1732"/>
        <v>262</v>
      </c>
      <c r="B884" s="9" t="str">
        <f t="shared" ref="B884" si="1754">IF(OR(B276="",B276&lt;1),"",B276)</f>
        <v/>
      </c>
      <c r="C884" s="9" t="str">
        <f t="shared" ref="C884:E884" si="1755">IF(OR(C276="",C276&lt;1),"",C276)</f>
        <v/>
      </c>
      <c r="D884" s="9" t="str">
        <f t="shared" si="1755"/>
        <v/>
      </c>
      <c r="E884" s="9" t="str">
        <f t="shared" si="1755"/>
        <v/>
      </c>
      <c r="F884" s="9" t="str">
        <f t="shared" si="1528"/>
        <v/>
      </c>
      <c r="G884" s="9" t="str">
        <f t="shared" ref="G884:I884" si="1756">IF(OR($D884="",$D884&lt;1),"",G276)</f>
        <v/>
      </c>
      <c r="H884" s="9" t="str">
        <f t="shared" si="1756"/>
        <v/>
      </c>
      <c r="I884" s="9" t="str">
        <f t="shared" si="1756"/>
        <v/>
      </c>
      <c r="J884" s="9" t="str">
        <f t="shared" si="1736"/>
        <v/>
      </c>
      <c r="L884" s="9" t="str">
        <f t="shared" ref="L884:BW884" si="1757">IF(OR(L276="",L580=""),"",L276-L580)</f>
        <v/>
      </c>
      <c r="M884" s="9" t="str">
        <f t="shared" si="1757"/>
        <v/>
      </c>
      <c r="N884" s="9" t="str">
        <f t="shared" si="1757"/>
        <v/>
      </c>
      <c r="O884" s="9" t="str">
        <f t="shared" si="1757"/>
        <v/>
      </c>
      <c r="P884" s="9" t="str">
        <f t="shared" si="1757"/>
        <v/>
      </c>
      <c r="Q884" s="9" t="str">
        <f t="shared" si="1757"/>
        <v/>
      </c>
      <c r="R884" s="9" t="str">
        <f t="shared" si="1757"/>
        <v/>
      </c>
      <c r="S884" s="9" t="str">
        <f t="shared" si="1757"/>
        <v/>
      </c>
      <c r="T884" s="9" t="str">
        <f t="shared" si="1757"/>
        <v/>
      </c>
      <c r="U884" s="9" t="str">
        <f t="shared" si="1757"/>
        <v/>
      </c>
      <c r="V884" s="9" t="str">
        <f t="shared" si="1757"/>
        <v/>
      </c>
      <c r="W884" s="9" t="str">
        <f t="shared" si="1757"/>
        <v/>
      </c>
      <c r="X884" s="9" t="str">
        <f t="shared" si="1757"/>
        <v/>
      </c>
      <c r="Y884" s="9" t="str">
        <f t="shared" si="1757"/>
        <v/>
      </c>
      <c r="Z884" s="9" t="str">
        <f t="shared" si="1757"/>
        <v/>
      </c>
      <c r="AA884" s="9" t="str">
        <f t="shared" si="1757"/>
        <v/>
      </c>
      <c r="AB884" s="9" t="str">
        <f t="shared" si="1757"/>
        <v/>
      </c>
      <c r="AC884" s="9" t="str">
        <f t="shared" si="1757"/>
        <v/>
      </c>
      <c r="AD884" s="9" t="str">
        <f t="shared" si="1757"/>
        <v/>
      </c>
      <c r="AE884" s="9" t="str">
        <f t="shared" si="1757"/>
        <v/>
      </c>
      <c r="AF884" s="9" t="str">
        <f t="shared" si="1757"/>
        <v/>
      </c>
      <c r="AG884" s="9" t="str">
        <f t="shared" si="1757"/>
        <v/>
      </c>
      <c r="AH884" s="9" t="str">
        <f t="shared" si="1757"/>
        <v/>
      </c>
      <c r="AI884" s="9" t="str">
        <f t="shared" si="1757"/>
        <v/>
      </c>
      <c r="AJ884" s="9" t="str">
        <f t="shared" si="1757"/>
        <v/>
      </c>
      <c r="AK884" s="9" t="str">
        <f t="shared" si="1757"/>
        <v/>
      </c>
      <c r="AL884" s="9" t="str">
        <f t="shared" si="1757"/>
        <v/>
      </c>
      <c r="AM884" s="9" t="str">
        <f t="shared" si="1757"/>
        <v/>
      </c>
      <c r="AN884" s="9" t="str">
        <f t="shared" si="1757"/>
        <v/>
      </c>
      <c r="AO884" s="9" t="str">
        <f t="shared" si="1757"/>
        <v/>
      </c>
      <c r="AP884" s="9" t="str">
        <f t="shared" si="1757"/>
        <v/>
      </c>
      <c r="AQ884" s="9" t="str">
        <f t="shared" si="1757"/>
        <v/>
      </c>
      <c r="AR884" s="9" t="str">
        <f t="shared" si="1757"/>
        <v/>
      </c>
      <c r="AS884" s="9" t="str">
        <f t="shared" si="1757"/>
        <v/>
      </c>
      <c r="AT884" s="9" t="str">
        <f t="shared" si="1757"/>
        <v/>
      </c>
      <c r="AU884" s="9" t="str">
        <f t="shared" si="1757"/>
        <v/>
      </c>
      <c r="AV884" s="9" t="str">
        <f t="shared" si="1757"/>
        <v/>
      </c>
      <c r="AW884" s="9" t="str">
        <f t="shared" si="1757"/>
        <v/>
      </c>
      <c r="AX884" s="9" t="str">
        <f t="shared" si="1757"/>
        <v/>
      </c>
      <c r="AY884" s="9" t="str">
        <f t="shared" si="1757"/>
        <v/>
      </c>
      <c r="AZ884" s="9" t="str">
        <f t="shared" si="1757"/>
        <v/>
      </c>
      <c r="BA884" s="9" t="str">
        <f t="shared" si="1757"/>
        <v/>
      </c>
      <c r="BB884" s="9" t="str">
        <f t="shared" si="1757"/>
        <v/>
      </c>
      <c r="BC884" s="9" t="str">
        <f t="shared" si="1757"/>
        <v/>
      </c>
      <c r="BD884" s="9" t="str">
        <f t="shared" si="1757"/>
        <v/>
      </c>
      <c r="BE884" s="9" t="str">
        <f t="shared" si="1757"/>
        <v/>
      </c>
      <c r="BF884" s="9" t="str">
        <f t="shared" si="1757"/>
        <v/>
      </c>
      <c r="BG884" s="9" t="str">
        <f t="shared" si="1757"/>
        <v/>
      </c>
      <c r="BH884" s="9" t="str">
        <f t="shared" si="1757"/>
        <v/>
      </c>
      <c r="BI884" s="9" t="str">
        <f t="shared" si="1757"/>
        <v/>
      </c>
      <c r="BJ884" s="9" t="str">
        <f t="shared" si="1757"/>
        <v/>
      </c>
      <c r="BK884" s="9" t="str">
        <f t="shared" si="1757"/>
        <v/>
      </c>
      <c r="BL884" s="9" t="str">
        <f t="shared" si="1757"/>
        <v/>
      </c>
      <c r="BM884" s="9" t="str">
        <f t="shared" si="1757"/>
        <v/>
      </c>
      <c r="BN884" s="9" t="str">
        <f t="shared" si="1757"/>
        <v/>
      </c>
      <c r="BO884" s="9" t="str">
        <f t="shared" si="1757"/>
        <v/>
      </c>
      <c r="BP884" s="9" t="str">
        <f t="shared" si="1757"/>
        <v/>
      </c>
      <c r="BQ884" s="9" t="str">
        <f t="shared" si="1757"/>
        <v/>
      </c>
      <c r="BR884" s="9" t="str">
        <f t="shared" si="1757"/>
        <v/>
      </c>
      <c r="BS884" s="9" t="str">
        <f t="shared" si="1757"/>
        <v/>
      </c>
      <c r="BT884" s="9" t="str">
        <f t="shared" si="1757"/>
        <v/>
      </c>
      <c r="BU884" s="9" t="str">
        <f t="shared" si="1757"/>
        <v/>
      </c>
      <c r="BV884" s="9" t="str">
        <f t="shared" si="1757"/>
        <v/>
      </c>
      <c r="BW884" s="9" t="str">
        <f t="shared" si="1757"/>
        <v/>
      </c>
      <c r="BX884" s="9" t="str">
        <f t="shared" ref="BX884" si="1758">IF(OR(BX276="",BX580=""),"",BX276-BX580)</f>
        <v/>
      </c>
      <c r="BY884" s="9" t="str">
        <f t="shared" si="1731"/>
        <v/>
      </c>
    </row>
    <row r="885" spans="1:77" x14ac:dyDescent="0.15">
      <c r="A885" s="9">
        <f t="shared" si="1732"/>
        <v>263</v>
      </c>
      <c r="B885" s="9" t="str">
        <f t="shared" ref="B885" si="1759">IF(OR(B277="",B277&lt;1),"",B277)</f>
        <v/>
      </c>
      <c r="C885" s="9" t="str">
        <f t="shared" ref="C885:E885" si="1760">IF(OR(C277="",C277&lt;1),"",C277)</f>
        <v/>
      </c>
      <c r="D885" s="9" t="str">
        <f t="shared" si="1760"/>
        <v/>
      </c>
      <c r="E885" s="9" t="str">
        <f t="shared" si="1760"/>
        <v/>
      </c>
      <c r="F885" s="9" t="str">
        <f t="shared" si="1528"/>
        <v/>
      </c>
      <c r="G885" s="9" t="str">
        <f t="shared" ref="G885:I885" si="1761">IF(OR($D885="",$D885&lt;1),"",G277)</f>
        <v/>
      </c>
      <c r="H885" s="9" t="str">
        <f t="shared" si="1761"/>
        <v/>
      </c>
      <c r="I885" s="9" t="str">
        <f t="shared" si="1761"/>
        <v/>
      </c>
      <c r="J885" s="9" t="str">
        <f t="shared" si="1736"/>
        <v/>
      </c>
      <c r="L885" s="9" t="str">
        <f t="shared" ref="L885:BW885" si="1762">IF(OR(L277="",L581=""),"",L277-L581)</f>
        <v/>
      </c>
      <c r="M885" s="9" t="str">
        <f t="shared" si="1762"/>
        <v/>
      </c>
      <c r="N885" s="9" t="str">
        <f t="shared" si="1762"/>
        <v/>
      </c>
      <c r="O885" s="9" t="str">
        <f t="shared" si="1762"/>
        <v/>
      </c>
      <c r="P885" s="9" t="str">
        <f t="shared" si="1762"/>
        <v/>
      </c>
      <c r="Q885" s="9" t="str">
        <f t="shared" si="1762"/>
        <v/>
      </c>
      <c r="R885" s="9" t="str">
        <f t="shared" si="1762"/>
        <v/>
      </c>
      <c r="S885" s="9" t="str">
        <f t="shared" si="1762"/>
        <v/>
      </c>
      <c r="T885" s="9" t="str">
        <f t="shared" si="1762"/>
        <v/>
      </c>
      <c r="U885" s="9" t="str">
        <f t="shared" si="1762"/>
        <v/>
      </c>
      <c r="V885" s="9" t="str">
        <f t="shared" si="1762"/>
        <v/>
      </c>
      <c r="W885" s="9" t="str">
        <f t="shared" si="1762"/>
        <v/>
      </c>
      <c r="X885" s="9" t="str">
        <f t="shared" si="1762"/>
        <v/>
      </c>
      <c r="Y885" s="9" t="str">
        <f t="shared" si="1762"/>
        <v/>
      </c>
      <c r="Z885" s="9" t="str">
        <f t="shared" si="1762"/>
        <v/>
      </c>
      <c r="AA885" s="9" t="str">
        <f t="shared" si="1762"/>
        <v/>
      </c>
      <c r="AB885" s="9" t="str">
        <f t="shared" si="1762"/>
        <v/>
      </c>
      <c r="AC885" s="9" t="str">
        <f t="shared" si="1762"/>
        <v/>
      </c>
      <c r="AD885" s="9" t="str">
        <f t="shared" si="1762"/>
        <v/>
      </c>
      <c r="AE885" s="9" t="str">
        <f t="shared" si="1762"/>
        <v/>
      </c>
      <c r="AF885" s="9" t="str">
        <f t="shared" si="1762"/>
        <v/>
      </c>
      <c r="AG885" s="9" t="str">
        <f t="shared" si="1762"/>
        <v/>
      </c>
      <c r="AH885" s="9" t="str">
        <f t="shared" si="1762"/>
        <v/>
      </c>
      <c r="AI885" s="9" t="str">
        <f t="shared" si="1762"/>
        <v/>
      </c>
      <c r="AJ885" s="9" t="str">
        <f t="shared" si="1762"/>
        <v/>
      </c>
      <c r="AK885" s="9" t="str">
        <f t="shared" si="1762"/>
        <v/>
      </c>
      <c r="AL885" s="9" t="str">
        <f t="shared" si="1762"/>
        <v/>
      </c>
      <c r="AM885" s="9" t="str">
        <f t="shared" si="1762"/>
        <v/>
      </c>
      <c r="AN885" s="9" t="str">
        <f t="shared" si="1762"/>
        <v/>
      </c>
      <c r="AO885" s="9" t="str">
        <f t="shared" si="1762"/>
        <v/>
      </c>
      <c r="AP885" s="9" t="str">
        <f t="shared" si="1762"/>
        <v/>
      </c>
      <c r="AQ885" s="9" t="str">
        <f t="shared" si="1762"/>
        <v/>
      </c>
      <c r="AR885" s="9" t="str">
        <f t="shared" si="1762"/>
        <v/>
      </c>
      <c r="AS885" s="9" t="str">
        <f t="shared" si="1762"/>
        <v/>
      </c>
      <c r="AT885" s="9" t="str">
        <f t="shared" si="1762"/>
        <v/>
      </c>
      <c r="AU885" s="9" t="str">
        <f t="shared" si="1762"/>
        <v/>
      </c>
      <c r="AV885" s="9" t="str">
        <f t="shared" si="1762"/>
        <v/>
      </c>
      <c r="AW885" s="9" t="str">
        <f t="shared" si="1762"/>
        <v/>
      </c>
      <c r="AX885" s="9" t="str">
        <f t="shared" si="1762"/>
        <v/>
      </c>
      <c r="AY885" s="9" t="str">
        <f t="shared" si="1762"/>
        <v/>
      </c>
      <c r="AZ885" s="9" t="str">
        <f t="shared" si="1762"/>
        <v/>
      </c>
      <c r="BA885" s="9" t="str">
        <f t="shared" si="1762"/>
        <v/>
      </c>
      <c r="BB885" s="9" t="str">
        <f t="shared" si="1762"/>
        <v/>
      </c>
      <c r="BC885" s="9" t="str">
        <f t="shared" si="1762"/>
        <v/>
      </c>
      <c r="BD885" s="9" t="str">
        <f t="shared" si="1762"/>
        <v/>
      </c>
      <c r="BE885" s="9" t="str">
        <f t="shared" si="1762"/>
        <v/>
      </c>
      <c r="BF885" s="9" t="str">
        <f t="shared" si="1762"/>
        <v/>
      </c>
      <c r="BG885" s="9" t="str">
        <f t="shared" si="1762"/>
        <v/>
      </c>
      <c r="BH885" s="9" t="str">
        <f t="shared" si="1762"/>
        <v/>
      </c>
      <c r="BI885" s="9" t="str">
        <f t="shared" si="1762"/>
        <v/>
      </c>
      <c r="BJ885" s="9" t="str">
        <f t="shared" si="1762"/>
        <v/>
      </c>
      <c r="BK885" s="9" t="str">
        <f t="shared" si="1762"/>
        <v/>
      </c>
      <c r="BL885" s="9" t="str">
        <f t="shared" si="1762"/>
        <v/>
      </c>
      <c r="BM885" s="9" t="str">
        <f t="shared" si="1762"/>
        <v/>
      </c>
      <c r="BN885" s="9" t="str">
        <f t="shared" si="1762"/>
        <v/>
      </c>
      <c r="BO885" s="9" t="str">
        <f t="shared" si="1762"/>
        <v/>
      </c>
      <c r="BP885" s="9" t="str">
        <f t="shared" si="1762"/>
        <v/>
      </c>
      <c r="BQ885" s="9" t="str">
        <f t="shared" si="1762"/>
        <v/>
      </c>
      <c r="BR885" s="9" t="str">
        <f t="shared" si="1762"/>
        <v/>
      </c>
      <c r="BS885" s="9" t="str">
        <f t="shared" si="1762"/>
        <v/>
      </c>
      <c r="BT885" s="9" t="str">
        <f t="shared" si="1762"/>
        <v/>
      </c>
      <c r="BU885" s="9" t="str">
        <f t="shared" si="1762"/>
        <v/>
      </c>
      <c r="BV885" s="9" t="str">
        <f t="shared" si="1762"/>
        <v/>
      </c>
      <c r="BW885" s="9" t="str">
        <f t="shared" si="1762"/>
        <v/>
      </c>
      <c r="BX885" s="9" t="str">
        <f t="shared" ref="BX885" si="1763">IF(OR(BX277="",BX581=""),"",BX277-BX581)</f>
        <v/>
      </c>
      <c r="BY885" s="9" t="str">
        <f t="shared" si="1731"/>
        <v/>
      </c>
    </row>
    <row r="886" spans="1:77" x14ac:dyDescent="0.15">
      <c r="A886" s="9">
        <f t="shared" si="1732"/>
        <v>264</v>
      </c>
      <c r="B886" s="9" t="str">
        <f t="shared" ref="B886" si="1764">IF(OR(B278="",B278&lt;1),"",B278)</f>
        <v/>
      </c>
      <c r="C886" s="9" t="str">
        <f t="shared" ref="C886:E886" si="1765">IF(OR(C278="",C278&lt;1),"",C278)</f>
        <v/>
      </c>
      <c r="D886" s="9" t="str">
        <f t="shared" si="1765"/>
        <v/>
      </c>
      <c r="E886" s="9" t="str">
        <f t="shared" si="1765"/>
        <v/>
      </c>
      <c r="F886" s="9" t="str">
        <f t="shared" si="1528"/>
        <v/>
      </c>
      <c r="G886" s="9" t="str">
        <f t="shared" ref="G886:I886" si="1766">IF(OR($D886="",$D886&lt;1),"",G278)</f>
        <v/>
      </c>
      <c r="H886" s="9" t="str">
        <f t="shared" si="1766"/>
        <v/>
      </c>
      <c r="I886" s="9" t="str">
        <f t="shared" si="1766"/>
        <v/>
      </c>
      <c r="J886" s="9" t="str">
        <f t="shared" si="1736"/>
        <v/>
      </c>
      <c r="L886" s="9" t="str">
        <f t="shared" ref="L886:BW886" si="1767">IF(OR(L278="",L582=""),"",L278-L582)</f>
        <v/>
      </c>
      <c r="M886" s="9" t="str">
        <f t="shared" si="1767"/>
        <v/>
      </c>
      <c r="N886" s="9" t="str">
        <f t="shared" si="1767"/>
        <v/>
      </c>
      <c r="O886" s="9" t="str">
        <f t="shared" si="1767"/>
        <v/>
      </c>
      <c r="P886" s="9" t="str">
        <f t="shared" si="1767"/>
        <v/>
      </c>
      <c r="Q886" s="9" t="str">
        <f t="shared" si="1767"/>
        <v/>
      </c>
      <c r="R886" s="9" t="str">
        <f t="shared" si="1767"/>
        <v/>
      </c>
      <c r="S886" s="9" t="str">
        <f t="shared" si="1767"/>
        <v/>
      </c>
      <c r="T886" s="9" t="str">
        <f t="shared" si="1767"/>
        <v/>
      </c>
      <c r="U886" s="9" t="str">
        <f t="shared" si="1767"/>
        <v/>
      </c>
      <c r="V886" s="9" t="str">
        <f t="shared" si="1767"/>
        <v/>
      </c>
      <c r="W886" s="9" t="str">
        <f t="shared" si="1767"/>
        <v/>
      </c>
      <c r="X886" s="9" t="str">
        <f t="shared" si="1767"/>
        <v/>
      </c>
      <c r="Y886" s="9" t="str">
        <f t="shared" si="1767"/>
        <v/>
      </c>
      <c r="Z886" s="9" t="str">
        <f t="shared" si="1767"/>
        <v/>
      </c>
      <c r="AA886" s="9" t="str">
        <f t="shared" si="1767"/>
        <v/>
      </c>
      <c r="AB886" s="9" t="str">
        <f t="shared" si="1767"/>
        <v/>
      </c>
      <c r="AC886" s="9" t="str">
        <f t="shared" si="1767"/>
        <v/>
      </c>
      <c r="AD886" s="9" t="str">
        <f t="shared" si="1767"/>
        <v/>
      </c>
      <c r="AE886" s="9" t="str">
        <f t="shared" si="1767"/>
        <v/>
      </c>
      <c r="AF886" s="9" t="str">
        <f t="shared" si="1767"/>
        <v/>
      </c>
      <c r="AG886" s="9" t="str">
        <f t="shared" si="1767"/>
        <v/>
      </c>
      <c r="AH886" s="9" t="str">
        <f t="shared" si="1767"/>
        <v/>
      </c>
      <c r="AI886" s="9" t="str">
        <f t="shared" si="1767"/>
        <v/>
      </c>
      <c r="AJ886" s="9" t="str">
        <f t="shared" si="1767"/>
        <v/>
      </c>
      <c r="AK886" s="9" t="str">
        <f t="shared" si="1767"/>
        <v/>
      </c>
      <c r="AL886" s="9" t="str">
        <f t="shared" si="1767"/>
        <v/>
      </c>
      <c r="AM886" s="9" t="str">
        <f t="shared" si="1767"/>
        <v/>
      </c>
      <c r="AN886" s="9" t="str">
        <f t="shared" si="1767"/>
        <v/>
      </c>
      <c r="AO886" s="9" t="str">
        <f t="shared" si="1767"/>
        <v/>
      </c>
      <c r="AP886" s="9" t="str">
        <f t="shared" si="1767"/>
        <v/>
      </c>
      <c r="AQ886" s="9" t="str">
        <f t="shared" si="1767"/>
        <v/>
      </c>
      <c r="AR886" s="9" t="str">
        <f t="shared" si="1767"/>
        <v/>
      </c>
      <c r="AS886" s="9" t="str">
        <f t="shared" si="1767"/>
        <v/>
      </c>
      <c r="AT886" s="9" t="str">
        <f t="shared" si="1767"/>
        <v/>
      </c>
      <c r="AU886" s="9" t="str">
        <f t="shared" si="1767"/>
        <v/>
      </c>
      <c r="AV886" s="9" t="str">
        <f t="shared" si="1767"/>
        <v/>
      </c>
      <c r="AW886" s="9" t="str">
        <f t="shared" si="1767"/>
        <v/>
      </c>
      <c r="AX886" s="9" t="str">
        <f t="shared" si="1767"/>
        <v/>
      </c>
      <c r="AY886" s="9" t="str">
        <f t="shared" si="1767"/>
        <v/>
      </c>
      <c r="AZ886" s="9" t="str">
        <f t="shared" si="1767"/>
        <v/>
      </c>
      <c r="BA886" s="9" t="str">
        <f t="shared" si="1767"/>
        <v/>
      </c>
      <c r="BB886" s="9" t="str">
        <f t="shared" si="1767"/>
        <v/>
      </c>
      <c r="BC886" s="9" t="str">
        <f t="shared" si="1767"/>
        <v/>
      </c>
      <c r="BD886" s="9" t="str">
        <f t="shared" si="1767"/>
        <v/>
      </c>
      <c r="BE886" s="9" t="str">
        <f t="shared" si="1767"/>
        <v/>
      </c>
      <c r="BF886" s="9" t="str">
        <f t="shared" si="1767"/>
        <v/>
      </c>
      <c r="BG886" s="9" t="str">
        <f t="shared" si="1767"/>
        <v/>
      </c>
      <c r="BH886" s="9" t="str">
        <f t="shared" si="1767"/>
        <v/>
      </c>
      <c r="BI886" s="9" t="str">
        <f t="shared" si="1767"/>
        <v/>
      </c>
      <c r="BJ886" s="9" t="str">
        <f t="shared" si="1767"/>
        <v/>
      </c>
      <c r="BK886" s="9" t="str">
        <f t="shared" si="1767"/>
        <v/>
      </c>
      <c r="BL886" s="9" t="str">
        <f t="shared" si="1767"/>
        <v/>
      </c>
      <c r="BM886" s="9" t="str">
        <f t="shared" si="1767"/>
        <v/>
      </c>
      <c r="BN886" s="9" t="str">
        <f t="shared" si="1767"/>
        <v/>
      </c>
      <c r="BO886" s="9" t="str">
        <f t="shared" si="1767"/>
        <v/>
      </c>
      <c r="BP886" s="9" t="str">
        <f t="shared" si="1767"/>
        <v/>
      </c>
      <c r="BQ886" s="9" t="str">
        <f t="shared" si="1767"/>
        <v/>
      </c>
      <c r="BR886" s="9" t="str">
        <f t="shared" si="1767"/>
        <v/>
      </c>
      <c r="BS886" s="9" t="str">
        <f t="shared" si="1767"/>
        <v/>
      </c>
      <c r="BT886" s="9" t="str">
        <f t="shared" si="1767"/>
        <v/>
      </c>
      <c r="BU886" s="9" t="str">
        <f t="shared" si="1767"/>
        <v/>
      </c>
      <c r="BV886" s="9" t="str">
        <f t="shared" si="1767"/>
        <v/>
      </c>
      <c r="BW886" s="9" t="str">
        <f t="shared" si="1767"/>
        <v/>
      </c>
      <c r="BX886" s="9" t="str">
        <f t="shared" ref="BX886" si="1768">IF(OR(BX278="",BX582=""),"",BX278-BX582)</f>
        <v/>
      </c>
      <c r="BY886" s="9" t="str">
        <f t="shared" si="1731"/>
        <v/>
      </c>
    </row>
    <row r="887" spans="1:77" x14ac:dyDescent="0.15">
      <c r="A887" s="9">
        <f t="shared" si="1732"/>
        <v>265</v>
      </c>
      <c r="B887" s="9" t="str">
        <f t="shared" ref="B887" si="1769">IF(OR(B279="",B279&lt;1),"",B279)</f>
        <v/>
      </c>
      <c r="C887" s="9" t="str">
        <f t="shared" ref="C887:E887" si="1770">IF(OR(C279="",C279&lt;1),"",C279)</f>
        <v/>
      </c>
      <c r="D887" s="9" t="str">
        <f t="shared" si="1770"/>
        <v/>
      </c>
      <c r="E887" s="9" t="str">
        <f t="shared" si="1770"/>
        <v/>
      </c>
      <c r="F887" s="9" t="str">
        <f t="shared" si="1528"/>
        <v/>
      </c>
      <c r="G887" s="9" t="str">
        <f t="shared" ref="G887:I887" si="1771">IF(OR($D887="",$D887&lt;1),"",G279)</f>
        <v/>
      </c>
      <c r="H887" s="9" t="str">
        <f t="shared" si="1771"/>
        <v/>
      </c>
      <c r="I887" s="9" t="str">
        <f t="shared" si="1771"/>
        <v/>
      </c>
      <c r="J887" s="9" t="str">
        <f t="shared" si="1736"/>
        <v/>
      </c>
      <c r="L887" s="9" t="str">
        <f t="shared" ref="L887:BW887" si="1772">IF(OR(L279="",L583=""),"",L279-L583)</f>
        <v/>
      </c>
      <c r="M887" s="9" t="str">
        <f t="shared" si="1772"/>
        <v/>
      </c>
      <c r="N887" s="9" t="str">
        <f t="shared" si="1772"/>
        <v/>
      </c>
      <c r="O887" s="9" t="str">
        <f t="shared" si="1772"/>
        <v/>
      </c>
      <c r="P887" s="9" t="str">
        <f t="shared" si="1772"/>
        <v/>
      </c>
      <c r="Q887" s="9" t="str">
        <f t="shared" si="1772"/>
        <v/>
      </c>
      <c r="R887" s="9" t="str">
        <f t="shared" si="1772"/>
        <v/>
      </c>
      <c r="S887" s="9" t="str">
        <f t="shared" si="1772"/>
        <v/>
      </c>
      <c r="T887" s="9" t="str">
        <f t="shared" si="1772"/>
        <v/>
      </c>
      <c r="U887" s="9" t="str">
        <f t="shared" si="1772"/>
        <v/>
      </c>
      <c r="V887" s="9" t="str">
        <f t="shared" si="1772"/>
        <v/>
      </c>
      <c r="W887" s="9" t="str">
        <f t="shared" si="1772"/>
        <v/>
      </c>
      <c r="X887" s="9" t="str">
        <f t="shared" si="1772"/>
        <v/>
      </c>
      <c r="Y887" s="9" t="str">
        <f t="shared" si="1772"/>
        <v/>
      </c>
      <c r="Z887" s="9" t="str">
        <f t="shared" si="1772"/>
        <v/>
      </c>
      <c r="AA887" s="9" t="str">
        <f t="shared" si="1772"/>
        <v/>
      </c>
      <c r="AB887" s="9" t="str">
        <f t="shared" si="1772"/>
        <v/>
      </c>
      <c r="AC887" s="9" t="str">
        <f t="shared" si="1772"/>
        <v/>
      </c>
      <c r="AD887" s="9" t="str">
        <f t="shared" si="1772"/>
        <v/>
      </c>
      <c r="AE887" s="9" t="str">
        <f t="shared" si="1772"/>
        <v/>
      </c>
      <c r="AF887" s="9" t="str">
        <f t="shared" si="1772"/>
        <v/>
      </c>
      <c r="AG887" s="9" t="str">
        <f t="shared" si="1772"/>
        <v/>
      </c>
      <c r="AH887" s="9" t="str">
        <f t="shared" si="1772"/>
        <v/>
      </c>
      <c r="AI887" s="9" t="str">
        <f t="shared" si="1772"/>
        <v/>
      </c>
      <c r="AJ887" s="9" t="str">
        <f t="shared" si="1772"/>
        <v/>
      </c>
      <c r="AK887" s="9" t="str">
        <f t="shared" si="1772"/>
        <v/>
      </c>
      <c r="AL887" s="9" t="str">
        <f t="shared" si="1772"/>
        <v/>
      </c>
      <c r="AM887" s="9" t="str">
        <f t="shared" si="1772"/>
        <v/>
      </c>
      <c r="AN887" s="9" t="str">
        <f t="shared" si="1772"/>
        <v/>
      </c>
      <c r="AO887" s="9" t="str">
        <f t="shared" si="1772"/>
        <v/>
      </c>
      <c r="AP887" s="9" t="str">
        <f t="shared" si="1772"/>
        <v/>
      </c>
      <c r="AQ887" s="9" t="str">
        <f t="shared" si="1772"/>
        <v/>
      </c>
      <c r="AR887" s="9" t="str">
        <f t="shared" si="1772"/>
        <v/>
      </c>
      <c r="AS887" s="9" t="str">
        <f t="shared" si="1772"/>
        <v/>
      </c>
      <c r="AT887" s="9" t="str">
        <f t="shared" si="1772"/>
        <v/>
      </c>
      <c r="AU887" s="9" t="str">
        <f t="shared" si="1772"/>
        <v/>
      </c>
      <c r="AV887" s="9" t="str">
        <f t="shared" si="1772"/>
        <v/>
      </c>
      <c r="AW887" s="9" t="str">
        <f t="shared" si="1772"/>
        <v/>
      </c>
      <c r="AX887" s="9" t="str">
        <f t="shared" si="1772"/>
        <v/>
      </c>
      <c r="AY887" s="9" t="str">
        <f t="shared" si="1772"/>
        <v/>
      </c>
      <c r="AZ887" s="9" t="str">
        <f t="shared" si="1772"/>
        <v/>
      </c>
      <c r="BA887" s="9" t="str">
        <f t="shared" si="1772"/>
        <v/>
      </c>
      <c r="BB887" s="9" t="str">
        <f t="shared" si="1772"/>
        <v/>
      </c>
      <c r="BC887" s="9" t="str">
        <f t="shared" si="1772"/>
        <v/>
      </c>
      <c r="BD887" s="9" t="str">
        <f t="shared" si="1772"/>
        <v/>
      </c>
      <c r="BE887" s="9" t="str">
        <f t="shared" si="1772"/>
        <v/>
      </c>
      <c r="BF887" s="9" t="str">
        <f t="shared" si="1772"/>
        <v/>
      </c>
      <c r="BG887" s="9" t="str">
        <f t="shared" si="1772"/>
        <v/>
      </c>
      <c r="BH887" s="9" t="str">
        <f t="shared" si="1772"/>
        <v/>
      </c>
      <c r="BI887" s="9" t="str">
        <f t="shared" si="1772"/>
        <v/>
      </c>
      <c r="BJ887" s="9" t="str">
        <f t="shared" si="1772"/>
        <v/>
      </c>
      <c r="BK887" s="9" t="str">
        <f t="shared" si="1772"/>
        <v/>
      </c>
      <c r="BL887" s="9" t="str">
        <f t="shared" si="1772"/>
        <v/>
      </c>
      <c r="BM887" s="9" t="str">
        <f t="shared" si="1772"/>
        <v/>
      </c>
      <c r="BN887" s="9" t="str">
        <f t="shared" si="1772"/>
        <v/>
      </c>
      <c r="BO887" s="9" t="str">
        <f t="shared" si="1772"/>
        <v/>
      </c>
      <c r="BP887" s="9" t="str">
        <f t="shared" si="1772"/>
        <v/>
      </c>
      <c r="BQ887" s="9" t="str">
        <f t="shared" si="1772"/>
        <v/>
      </c>
      <c r="BR887" s="9" t="str">
        <f t="shared" si="1772"/>
        <v/>
      </c>
      <c r="BS887" s="9" t="str">
        <f t="shared" si="1772"/>
        <v/>
      </c>
      <c r="BT887" s="9" t="str">
        <f t="shared" si="1772"/>
        <v/>
      </c>
      <c r="BU887" s="9" t="str">
        <f t="shared" si="1772"/>
        <v/>
      </c>
      <c r="BV887" s="9" t="str">
        <f t="shared" si="1772"/>
        <v/>
      </c>
      <c r="BW887" s="9" t="str">
        <f t="shared" si="1772"/>
        <v/>
      </c>
      <c r="BX887" s="9" t="str">
        <f t="shared" ref="BX887" si="1773">IF(OR(BX279="",BX583=""),"",BX279-BX583)</f>
        <v/>
      </c>
      <c r="BY887" s="9" t="str">
        <f t="shared" si="1731"/>
        <v/>
      </c>
    </row>
    <row r="888" spans="1:77" x14ac:dyDescent="0.15">
      <c r="A888" s="9">
        <f t="shared" si="1732"/>
        <v>266</v>
      </c>
      <c r="B888" s="9" t="str">
        <f t="shared" ref="B888" si="1774">IF(OR(B280="",B280&lt;1),"",B280)</f>
        <v/>
      </c>
      <c r="C888" s="9" t="str">
        <f t="shared" ref="C888:E888" si="1775">IF(OR(C280="",C280&lt;1),"",C280)</f>
        <v/>
      </c>
      <c r="D888" s="9" t="str">
        <f t="shared" si="1775"/>
        <v/>
      </c>
      <c r="E888" s="9" t="str">
        <f t="shared" si="1775"/>
        <v/>
      </c>
      <c r="F888" s="9" t="str">
        <f t="shared" si="1528"/>
        <v/>
      </c>
      <c r="G888" s="9" t="str">
        <f t="shared" ref="G888:I888" si="1776">IF(OR($D888="",$D888&lt;1),"",G280)</f>
        <v/>
      </c>
      <c r="H888" s="9" t="str">
        <f t="shared" si="1776"/>
        <v/>
      </c>
      <c r="I888" s="9" t="str">
        <f t="shared" si="1776"/>
        <v/>
      </c>
      <c r="J888" s="9" t="str">
        <f t="shared" si="1736"/>
        <v/>
      </c>
      <c r="L888" s="9" t="str">
        <f t="shared" ref="L888:BW888" si="1777">IF(OR(L280="",L584=""),"",L280-L584)</f>
        <v/>
      </c>
      <c r="M888" s="9" t="str">
        <f t="shared" si="1777"/>
        <v/>
      </c>
      <c r="N888" s="9" t="str">
        <f t="shared" si="1777"/>
        <v/>
      </c>
      <c r="O888" s="9" t="str">
        <f t="shared" si="1777"/>
        <v/>
      </c>
      <c r="P888" s="9" t="str">
        <f t="shared" si="1777"/>
        <v/>
      </c>
      <c r="Q888" s="9" t="str">
        <f t="shared" si="1777"/>
        <v/>
      </c>
      <c r="R888" s="9" t="str">
        <f t="shared" si="1777"/>
        <v/>
      </c>
      <c r="S888" s="9" t="str">
        <f t="shared" si="1777"/>
        <v/>
      </c>
      <c r="T888" s="9" t="str">
        <f t="shared" si="1777"/>
        <v/>
      </c>
      <c r="U888" s="9" t="str">
        <f t="shared" si="1777"/>
        <v/>
      </c>
      <c r="V888" s="9" t="str">
        <f t="shared" si="1777"/>
        <v/>
      </c>
      <c r="W888" s="9" t="str">
        <f t="shared" si="1777"/>
        <v/>
      </c>
      <c r="X888" s="9" t="str">
        <f t="shared" si="1777"/>
        <v/>
      </c>
      <c r="Y888" s="9" t="str">
        <f t="shared" si="1777"/>
        <v/>
      </c>
      <c r="Z888" s="9" t="str">
        <f t="shared" si="1777"/>
        <v/>
      </c>
      <c r="AA888" s="9" t="str">
        <f t="shared" si="1777"/>
        <v/>
      </c>
      <c r="AB888" s="9" t="str">
        <f t="shared" si="1777"/>
        <v/>
      </c>
      <c r="AC888" s="9" t="str">
        <f t="shared" si="1777"/>
        <v/>
      </c>
      <c r="AD888" s="9" t="str">
        <f t="shared" si="1777"/>
        <v/>
      </c>
      <c r="AE888" s="9" t="str">
        <f t="shared" si="1777"/>
        <v/>
      </c>
      <c r="AF888" s="9" t="str">
        <f t="shared" si="1777"/>
        <v/>
      </c>
      <c r="AG888" s="9" t="str">
        <f t="shared" si="1777"/>
        <v/>
      </c>
      <c r="AH888" s="9" t="str">
        <f t="shared" si="1777"/>
        <v/>
      </c>
      <c r="AI888" s="9" t="str">
        <f t="shared" si="1777"/>
        <v/>
      </c>
      <c r="AJ888" s="9" t="str">
        <f t="shared" si="1777"/>
        <v/>
      </c>
      <c r="AK888" s="9" t="str">
        <f t="shared" si="1777"/>
        <v/>
      </c>
      <c r="AL888" s="9" t="str">
        <f t="shared" si="1777"/>
        <v/>
      </c>
      <c r="AM888" s="9" t="str">
        <f t="shared" si="1777"/>
        <v/>
      </c>
      <c r="AN888" s="9" t="str">
        <f t="shared" si="1777"/>
        <v/>
      </c>
      <c r="AO888" s="9" t="str">
        <f t="shared" si="1777"/>
        <v/>
      </c>
      <c r="AP888" s="9" t="str">
        <f t="shared" si="1777"/>
        <v/>
      </c>
      <c r="AQ888" s="9" t="str">
        <f t="shared" si="1777"/>
        <v/>
      </c>
      <c r="AR888" s="9" t="str">
        <f t="shared" si="1777"/>
        <v/>
      </c>
      <c r="AS888" s="9" t="str">
        <f t="shared" si="1777"/>
        <v/>
      </c>
      <c r="AT888" s="9" t="str">
        <f t="shared" si="1777"/>
        <v/>
      </c>
      <c r="AU888" s="9" t="str">
        <f t="shared" si="1777"/>
        <v/>
      </c>
      <c r="AV888" s="9" t="str">
        <f t="shared" si="1777"/>
        <v/>
      </c>
      <c r="AW888" s="9" t="str">
        <f t="shared" si="1777"/>
        <v/>
      </c>
      <c r="AX888" s="9" t="str">
        <f t="shared" si="1777"/>
        <v/>
      </c>
      <c r="AY888" s="9" t="str">
        <f t="shared" si="1777"/>
        <v/>
      </c>
      <c r="AZ888" s="9" t="str">
        <f t="shared" si="1777"/>
        <v/>
      </c>
      <c r="BA888" s="9" t="str">
        <f t="shared" si="1777"/>
        <v/>
      </c>
      <c r="BB888" s="9" t="str">
        <f t="shared" si="1777"/>
        <v/>
      </c>
      <c r="BC888" s="9" t="str">
        <f t="shared" si="1777"/>
        <v/>
      </c>
      <c r="BD888" s="9" t="str">
        <f t="shared" si="1777"/>
        <v/>
      </c>
      <c r="BE888" s="9" t="str">
        <f t="shared" si="1777"/>
        <v/>
      </c>
      <c r="BF888" s="9" t="str">
        <f t="shared" si="1777"/>
        <v/>
      </c>
      <c r="BG888" s="9" t="str">
        <f t="shared" si="1777"/>
        <v/>
      </c>
      <c r="BH888" s="9" t="str">
        <f t="shared" si="1777"/>
        <v/>
      </c>
      <c r="BI888" s="9" t="str">
        <f t="shared" si="1777"/>
        <v/>
      </c>
      <c r="BJ888" s="9" t="str">
        <f t="shared" si="1777"/>
        <v/>
      </c>
      <c r="BK888" s="9" t="str">
        <f t="shared" si="1777"/>
        <v/>
      </c>
      <c r="BL888" s="9" t="str">
        <f t="shared" si="1777"/>
        <v/>
      </c>
      <c r="BM888" s="9" t="str">
        <f t="shared" si="1777"/>
        <v/>
      </c>
      <c r="BN888" s="9" t="str">
        <f t="shared" si="1777"/>
        <v/>
      </c>
      <c r="BO888" s="9" t="str">
        <f t="shared" si="1777"/>
        <v/>
      </c>
      <c r="BP888" s="9" t="str">
        <f t="shared" si="1777"/>
        <v/>
      </c>
      <c r="BQ888" s="9" t="str">
        <f t="shared" si="1777"/>
        <v/>
      </c>
      <c r="BR888" s="9" t="str">
        <f t="shared" si="1777"/>
        <v/>
      </c>
      <c r="BS888" s="9" t="str">
        <f t="shared" si="1777"/>
        <v/>
      </c>
      <c r="BT888" s="9" t="str">
        <f t="shared" si="1777"/>
        <v/>
      </c>
      <c r="BU888" s="9" t="str">
        <f t="shared" si="1777"/>
        <v/>
      </c>
      <c r="BV888" s="9" t="str">
        <f t="shared" si="1777"/>
        <v/>
      </c>
      <c r="BW888" s="9" t="str">
        <f t="shared" si="1777"/>
        <v/>
      </c>
      <c r="BX888" s="9" t="str">
        <f t="shared" ref="BX888" si="1778">IF(OR(BX280="",BX584=""),"",BX280-BX584)</f>
        <v/>
      </c>
      <c r="BY888" s="9" t="str">
        <f t="shared" si="1731"/>
        <v/>
      </c>
    </row>
    <row r="889" spans="1:77" x14ac:dyDescent="0.15">
      <c r="A889" s="9">
        <f t="shared" si="1732"/>
        <v>267</v>
      </c>
      <c r="B889" s="9" t="str">
        <f t="shared" ref="B889" si="1779">IF(OR(B281="",B281&lt;1),"",B281)</f>
        <v/>
      </c>
      <c r="C889" s="9" t="str">
        <f t="shared" ref="C889:E889" si="1780">IF(OR(C281="",C281&lt;1),"",C281)</f>
        <v/>
      </c>
      <c r="D889" s="9" t="str">
        <f t="shared" si="1780"/>
        <v/>
      </c>
      <c r="E889" s="9" t="str">
        <f t="shared" si="1780"/>
        <v/>
      </c>
      <c r="F889" s="9" t="str">
        <f t="shared" si="1528"/>
        <v/>
      </c>
      <c r="G889" s="9" t="str">
        <f t="shared" ref="G889:I889" si="1781">IF(OR($D889="",$D889&lt;1),"",G281)</f>
        <v/>
      </c>
      <c r="H889" s="9" t="str">
        <f t="shared" si="1781"/>
        <v/>
      </c>
      <c r="I889" s="9" t="str">
        <f t="shared" si="1781"/>
        <v/>
      </c>
      <c r="J889" s="9" t="str">
        <f t="shared" si="1736"/>
        <v/>
      </c>
      <c r="L889" s="9" t="str">
        <f t="shared" ref="L889:BW889" si="1782">IF(OR(L281="",L585=""),"",L281-L585)</f>
        <v/>
      </c>
      <c r="M889" s="9" t="str">
        <f t="shared" si="1782"/>
        <v/>
      </c>
      <c r="N889" s="9" t="str">
        <f t="shared" si="1782"/>
        <v/>
      </c>
      <c r="O889" s="9" t="str">
        <f t="shared" si="1782"/>
        <v/>
      </c>
      <c r="P889" s="9" t="str">
        <f t="shared" si="1782"/>
        <v/>
      </c>
      <c r="Q889" s="9" t="str">
        <f t="shared" si="1782"/>
        <v/>
      </c>
      <c r="R889" s="9" t="str">
        <f t="shared" si="1782"/>
        <v/>
      </c>
      <c r="S889" s="9" t="str">
        <f t="shared" si="1782"/>
        <v/>
      </c>
      <c r="T889" s="9" t="str">
        <f t="shared" si="1782"/>
        <v/>
      </c>
      <c r="U889" s="9" t="str">
        <f t="shared" si="1782"/>
        <v/>
      </c>
      <c r="V889" s="9" t="str">
        <f t="shared" si="1782"/>
        <v/>
      </c>
      <c r="W889" s="9" t="str">
        <f t="shared" si="1782"/>
        <v/>
      </c>
      <c r="X889" s="9" t="str">
        <f t="shared" si="1782"/>
        <v/>
      </c>
      <c r="Y889" s="9" t="str">
        <f t="shared" si="1782"/>
        <v/>
      </c>
      <c r="Z889" s="9" t="str">
        <f t="shared" si="1782"/>
        <v/>
      </c>
      <c r="AA889" s="9" t="str">
        <f t="shared" si="1782"/>
        <v/>
      </c>
      <c r="AB889" s="9" t="str">
        <f t="shared" si="1782"/>
        <v/>
      </c>
      <c r="AC889" s="9" t="str">
        <f t="shared" si="1782"/>
        <v/>
      </c>
      <c r="AD889" s="9" t="str">
        <f t="shared" si="1782"/>
        <v/>
      </c>
      <c r="AE889" s="9" t="str">
        <f t="shared" si="1782"/>
        <v/>
      </c>
      <c r="AF889" s="9" t="str">
        <f t="shared" si="1782"/>
        <v/>
      </c>
      <c r="AG889" s="9" t="str">
        <f t="shared" si="1782"/>
        <v/>
      </c>
      <c r="AH889" s="9" t="str">
        <f t="shared" si="1782"/>
        <v/>
      </c>
      <c r="AI889" s="9" t="str">
        <f t="shared" si="1782"/>
        <v/>
      </c>
      <c r="AJ889" s="9" t="str">
        <f t="shared" si="1782"/>
        <v/>
      </c>
      <c r="AK889" s="9" t="str">
        <f t="shared" si="1782"/>
        <v/>
      </c>
      <c r="AL889" s="9" t="str">
        <f t="shared" si="1782"/>
        <v/>
      </c>
      <c r="AM889" s="9" t="str">
        <f t="shared" si="1782"/>
        <v/>
      </c>
      <c r="AN889" s="9" t="str">
        <f t="shared" si="1782"/>
        <v/>
      </c>
      <c r="AO889" s="9" t="str">
        <f t="shared" si="1782"/>
        <v/>
      </c>
      <c r="AP889" s="9" t="str">
        <f t="shared" si="1782"/>
        <v/>
      </c>
      <c r="AQ889" s="9" t="str">
        <f t="shared" si="1782"/>
        <v/>
      </c>
      <c r="AR889" s="9" t="str">
        <f t="shared" si="1782"/>
        <v/>
      </c>
      <c r="AS889" s="9" t="str">
        <f t="shared" si="1782"/>
        <v/>
      </c>
      <c r="AT889" s="9" t="str">
        <f t="shared" si="1782"/>
        <v/>
      </c>
      <c r="AU889" s="9" t="str">
        <f t="shared" si="1782"/>
        <v/>
      </c>
      <c r="AV889" s="9" t="str">
        <f t="shared" si="1782"/>
        <v/>
      </c>
      <c r="AW889" s="9" t="str">
        <f t="shared" si="1782"/>
        <v/>
      </c>
      <c r="AX889" s="9" t="str">
        <f t="shared" si="1782"/>
        <v/>
      </c>
      <c r="AY889" s="9" t="str">
        <f t="shared" si="1782"/>
        <v/>
      </c>
      <c r="AZ889" s="9" t="str">
        <f t="shared" si="1782"/>
        <v/>
      </c>
      <c r="BA889" s="9" t="str">
        <f t="shared" si="1782"/>
        <v/>
      </c>
      <c r="BB889" s="9" t="str">
        <f t="shared" si="1782"/>
        <v/>
      </c>
      <c r="BC889" s="9" t="str">
        <f t="shared" si="1782"/>
        <v/>
      </c>
      <c r="BD889" s="9" t="str">
        <f t="shared" si="1782"/>
        <v/>
      </c>
      <c r="BE889" s="9" t="str">
        <f t="shared" si="1782"/>
        <v/>
      </c>
      <c r="BF889" s="9" t="str">
        <f t="shared" si="1782"/>
        <v/>
      </c>
      <c r="BG889" s="9" t="str">
        <f t="shared" si="1782"/>
        <v/>
      </c>
      <c r="BH889" s="9" t="str">
        <f t="shared" si="1782"/>
        <v/>
      </c>
      <c r="BI889" s="9" t="str">
        <f t="shared" si="1782"/>
        <v/>
      </c>
      <c r="BJ889" s="9" t="str">
        <f t="shared" si="1782"/>
        <v/>
      </c>
      <c r="BK889" s="9" t="str">
        <f t="shared" si="1782"/>
        <v/>
      </c>
      <c r="BL889" s="9" t="str">
        <f t="shared" si="1782"/>
        <v/>
      </c>
      <c r="BM889" s="9" t="str">
        <f t="shared" si="1782"/>
        <v/>
      </c>
      <c r="BN889" s="9" t="str">
        <f t="shared" si="1782"/>
        <v/>
      </c>
      <c r="BO889" s="9" t="str">
        <f t="shared" si="1782"/>
        <v/>
      </c>
      <c r="BP889" s="9" t="str">
        <f t="shared" si="1782"/>
        <v/>
      </c>
      <c r="BQ889" s="9" t="str">
        <f t="shared" si="1782"/>
        <v/>
      </c>
      <c r="BR889" s="9" t="str">
        <f t="shared" si="1782"/>
        <v/>
      </c>
      <c r="BS889" s="9" t="str">
        <f t="shared" si="1782"/>
        <v/>
      </c>
      <c r="BT889" s="9" t="str">
        <f t="shared" si="1782"/>
        <v/>
      </c>
      <c r="BU889" s="9" t="str">
        <f t="shared" si="1782"/>
        <v/>
      </c>
      <c r="BV889" s="9" t="str">
        <f t="shared" si="1782"/>
        <v/>
      </c>
      <c r="BW889" s="9" t="str">
        <f t="shared" si="1782"/>
        <v/>
      </c>
      <c r="BX889" s="9" t="str">
        <f t="shared" ref="BX889" si="1783">IF(OR(BX281="",BX585=""),"",BX281-BX585)</f>
        <v/>
      </c>
      <c r="BY889" s="9" t="str">
        <f t="shared" si="1731"/>
        <v/>
      </c>
    </row>
    <row r="890" spans="1:77" x14ac:dyDescent="0.15">
      <c r="A890" s="9">
        <f t="shared" si="1732"/>
        <v>268</v>
      </c>
      <c r="B890" s="9" t="str">
        <f t="shared" ref="B890" si="1784">IF(OR(B282="",B282&lt;1),"",B282)</f>
        <v/>
      </c>
      <c r="C890" s="9" t="str">
        <f t="shared" ref="C890:E890" si="1785">IF(OR(C282="",C282&lt;1),"",C282)</f>
        <v/>
      </c>
      <c r="D890" s="9" t="str">
        <f t="shared" si="1785"/>
        <v/>
      </c>
      <c r="E890" s="9" t="str">
        <f t="shared" si="1785"/>
        <v/>
      </c>
      <c r="F890" s="9" t="str">
        <f t="shared" si="1528"/>
        <v/>
      </c>
      <c r="G890" s="9" t="str">
        <f t="shared" ref="G890:I890" si="1786">IF(OR($D890="",$D890&lt;1),"",G282)</f>
        <v/>
      </c>
      <c r="H890" s="9" t="str">
        <f t="shared" si="1786"/>
        <v/>
      </c>
      <c r="I890" s="9" t="str">
        <f t="shared" si="1786"/>
        <v/>
      </c>
      <c r="J890" s="9" t="str">
        <f t="shared" si="1736"/>
        <v/>
      </c>
      <c r="L890" s="9" t="str">
        <f t="shared" ref="L890:BW890" si="1787">IF(OR(L282="",L586=""),"",L282-L586)</f>
        <v/>
      </c>
      <c r="M890" s="9" t="str">
        <f t="shared" si="1787"/>
        <v/>
      </c>
      <c r="N890" s="9" t="str">
        <f t="shared" si="1787"/>
        <v/>
      </c>
      <c r="O890" s="9" t="str">
        <f t="shared" si="1787"/>
        <v/>
      </c>
      <c r="P890" s="9" t="str">
        <f t="shared" si="1787"/>
        <v/>
      </c>
      <c r="Q890" s="9" t="str">
        <f t="shared" si="1787"/>
        <v/>
      </c>
      <c r="R890" s="9" t="str">
        <f t="shared" si="1787"/>
        <v/>
      </c>
      <c r="S890" s="9" t="str">
        <f t="shared" si="1787"/>
        <v/>
      </c>
      <c r="T890" s="9" t="str">
        <f t="shared" si="1787"/>
        <v/>
      </c>
      <c r="U890" s="9" t="str">
        <f t="shared" si="1787"/>
        <v/>
      </c>
      <c r="V890" s="9" t="str">
        <f t="shared" si="1787"/>
        <v/>
      </c>
      <c r="W890" s="9" t="str">
        <f t="shared" si="1787"/>
        <v/>
      </c>
      <c r="X890" s="9" t="str">
        <f t="shared" si="1787"/>
        <v/>
      </c>
      <c r="Y890" s="9" t="str">
        <f t="shared" si="1787"/>
        <v/>
      </c>
      <c r="Z890" s="9" t="str">
        <f t="shared" si="1787"/>
        <v/>
      </c>
      <c r="AA890" s="9" t="str">
        <f t="shared" si="1787"/>
        <v/>
      </c>
      <c r="AB890" s="9" t="str">
        <f t="shared" si="1787"/>
        <v/>
      </c>
      <c r="AC890" s="9" t="str">
        <f t="shared" si="1787"/>
        <v/>
      </c>
      <c r="AD890" s="9" t="str">
        <f t="shared" si="1787"/>
        <v/>
      </c>
      <c r="AE890" s="9" t="str">
        <f t="shared" si="1787"/>
        <v/>
      </c>
      <c r="AF890" s="9" t="str">
        <f t="shared" si="1787"/>
        <v/>
      </c>
      <c r="AG890" s="9" t="str">
        <f t="shared" si="1787"/>
        <v/>
      </c>
      <c r="AH890" s="9" t="str">
        <f t="shared" si="1787"/>
        <v/>
      </c>
      <c r="AI890" s="9" t="str">
        <f t="shared" si="1787"/>
        <v/>
      </c>
      <c r="AJ890" s="9" t="str">
        <f t="shared" si="1787"/>
        <v/>
      </c>
      <c r="AK890" s="9" t="str">
        <f t="shared" si="1787"/>
        <v/>
      </c>
      <c r="AL890" s="9" t="str">
        <f t="shared" si="1787"/>
        <v/>
      </c>
      <c r="AM890" s="9" t="str">
        <f t="shared" si="1787"/>
        <v/>
      </c>
      <c r="AN890" s="9" t="str">
        <f t="shared" si="1787"/>
        <v/>
      </c>
      <c r="AO890" s="9" t="str">
        <f t="shared" si="1787"/>
        <v/>
      </c>
      <c r="AP890" s="9" t="str">
        <f t="shared" si="1787"/>
        <v/>
      </c>
      <c r="AQ890" s="9" t="str">
        <f t="shared" si="1787"/>
        <v/>
      </c>
      <c r="AR890" s="9" t="str">
        <f t="shared" si="1787"/>
        <v/>
      </c>
      <c r="AS890" s="9" t="str">
        <f t="shared" si="1787"/>
        <v/>
      </c>
      <c r="AT890" s="9" t="str">
        <f t="shared" si="1787"/>
        <v/>
      </c>
      <c r="AU890" s="9" t="str">
        <f t="shared" si="1787"/>
        <v/>
      </c>
      <c r="AV890" s="9" t="str">
        <f t="shared" si="1787"/>
        <v/>
      </c>
      <c r="AW890" s="9" t="str">
        <f t="shared" si="1787"/>
        <v/>
      </c>
      <c r="AX890" s="9" t="str">
        <f t="shared" si="1787"/>
        <v/>
      </c>
      <c r="AY890" s="9" t="str">
        <f t="shared" si="1787"/>
        <v/>
      </c>
      <c r="AZ890" s="9" t="str">
        <f t="shared" si="1787"/>
        <v/>
      </c>
      <c r="BA890" s="9" t="str">
        <f t="shared" si="1787"/>
        <v/>
      </c>
      <c r="BB890" s="9" t="str">
        <f t="shared" si="1787"/>
        <v/>
      </c>
      <c r="BC890" s="9" t="str">
        <f t="shared" si="1787"/>
        <v/>
      </c>
      <c r="BD890" s="9" t="str">
        <f t="shared" si="1787"/>
        <v/>
      </c>
      <c r="BE890" s="9" t="str">
        <f t="shared" si="1787"/>
        <v/>
      </c>
      <c r="BF890" s="9" t="str">
        <f t="shared" si="1787"/>
        <v/>
      </c>
      <c r="BG890" s="9" t="str">
        <f t="shared" si="1787"/>
        <v/>
      </c>
      <c r="BH890" s="9" t="str">
        <f t="shared" si="1787"/>
        <v/>
      </c>
      <c r="BI890" s="9" t="str">
        <f t="shared" si="1787"/>
        <v/>
      </c>
      <c r="BJ890" s="9" t="str">
        <f t="shared" si="1787"/>
        <v/>
      </c>
      <c r="BK890" s="9" t="str">
        <f t="shared" si="1787"/>
        <v/>
      </c>
      <c r="BL890" s="9" t="str">
        <f t="shared" si="1787"/>
        <v/>
      </c>
      <c r="BM890" s="9" t="str">
        <f t="shared" si="1787"/>
        <v/>
      </c>
      <c r="BN890" s="9" t="str">
        <f t="shared" si="1787"/>
        <v/>
      </c>
      <c r="BO890" s="9" t="str">
        <f t="shared" si="1787"/>
        <v/>
      </c>
      <c r="BP890" s="9" t="str">
        <f t="shared" si="1787"/>
        <v/>
      </c>
      <c r="BQ890" s="9" t="str">
        <f t="shared" si="1787"/>
        <v/>
      </c>
      <c r="BR890" s="9" t="str">
        <f t="shared" si="1787"/>
        <v/>
      </c>
      <c r="BS890" s="9" t="str">
        <f t="shared" si="1787"/>
        <v/>
      </c>
      <c r="BT890" s="9" t="str">
        <f t="shared" si="1787"/>
        <v/>
      </c>
      <c r="BU890" s="9" t="str">
        <f t="shared" si="1787"/>
        <v/>
      </c>
      <c r="BV890" s="9" t="str">
        <f t="shared" si="1787"/>
        <v/>
      </c>
      <c r="BW890" s="9" t="str">
        <f t="shared" si="1787"/>
        <v/>
      </c>
      <c r="BX890" s="9" t="str">
        <f t="shared" ref="BX890" si="1788">IF(OR(BX282="",BX586=""),"",BX282-BX586)</f>
        <v/>
      </c>
      <c r="BY890" s="9" t="str">
        <f t="shared" si="1731"/>
        <v/>
      </c>
    </row>
    <row r="891" spans="1:77" x14ac:dyDescent="0.15">
      <c r="A891" s="9">
        <f t="shared" si="1732"/>
        <v>269</v>
      </c>
      <c r="B891" s="9" t="str">
        <f t="shared" ref="B891" si="1789">IF(OR(B283="",B283&lt;1),"",B283)</f>
        <v/>
      </c>
      <c r="C891" s="9" t="str">
        <f t="shared" ref="C891:E891" si="1790">IF(OR(C283="",C283&lt;1),"",C283)</f>
        <v/>
      </c>
      <c r="D891" s="9" t="str">
        <f t="shared" si="1790"/>
        <v/>
      </c>
      <c r="E891" s="9" t="str">
        <f t="shared" si="1790"/>
        <v/>
      </c>
      <c r="F891" s="9" t="str">
        <f t="shared" si="1528"/>
        <v/>
      </c>
      <c r="G891" s="9" t="str">
        <f t="shared" ref="G891:I891" si="1791">IF(OR($D891="",$D891&lt;1),"",G283)</f>
        <v/>
      </c>
      <c r="H891" s="9" t="str">
        <f t="shared" si="1791"/>
        <v/>
      </c>
      <c r="I891" s="9" t="str">
        <f t="shared" si="1791"/>
        <v/>
      </c>
      <c r="J891" s="9" t="str">
        <f t="shared" si="1736"/>
        <v/>
      </c>
      <c r="L891" s="9" t="str">
        <f t="shared" ref="L891:BW891" si="1792">IF(OR(L283="",L587=""),"",L283-L587)</f>
        <v/>
      </c>
      <c r="M891" s="9" t="str">
        <f t="shared" si="1792"/>
        <v/>
      </c>
      <c r="N891" s="9" t="str">
        <f t="shared" si="1792"/>
        <v/>
      </c>
      <c r="O891" s="9" t="str">
        <f t="shared" si="1792"/>
        <v/>
      </c>
      <c r="P891" s="9" t="str">
        <f t="shared" si="1792"/>
        <v/>
      </c>
      <c r="Q891" s="9" t="str">
        <f t="shared" si="1792"/>
        <v/>
      </c>
      <c r="R891" s="9" t="str">
        <f t="shared" si="1792"/>
        <v/>
      </c>
      <c r="S891" s="9" t="str">
        <f t="shared" si="1792"/>
        <v/>
      </c>
      <c r="T891" s="9" t="str">
        <f t="shared" si="1792"/>
        <v/>
      </c>
      <c r="U891" s="9" t="str">
        <f t="shared" si="1792"/>
        <v/>
      </c>
      <c r="V891" s="9" t="str">
        <f t="shared" si="1792"/>
        <v/>
      </c>
      <c r="W891" s="9" t="str">
        <f t="shared" si="1792"/>
        <v/>
      </c>
      <c r="X891" s="9" t="str">
        <f t="shared" si="1792"/>
        <v/>
      </c>
      <c r="Y891" s="9" t="str">
        <f t="shared" si="1792"/>
        <v/>
      </c>
      <c r="Z891" s="9" t="str">
        <f t="shared" si="1792"/>
        <v/>
      </c>
      <c r="AA891" s="9" t="str">
        <f t="shared" si="1792"/>
        <v/>
      </c>
      <c r="AB891" s="9" t="str">
        <f t="shared" si="1792"/>
        <v/>
      </c>
      <c r="AC891" s="9" t="str">
        <f t="shared" si="1792"/>
        <v/>
      </c>
      <c r="AD891" s="9" t="str">
        <f t="shared" si="1792"/>
        <v/>
      </c>
      <c r="AE891" s="9" t="str">
        <f t="shared" si="1792"/>
        <v/>
      </c>
      <c r="AF891" s="9" t="str">
        <f t="shared" si="1792"/>
        <v/>
      </c>
      <c r="AG891" s="9" t="str">
        <f t="shared" si="1792"/>
        <v/>
      </c>
      <c r="AH891" s="9" t="str">
        <f t="shared" si="1792"/>
        <v/>
      </c>
      <c r="AI891" s="9" t="str">
        <f t="shared" si="1792"/>
        <v/>
      </c>
      <c r="AJ891" s="9" t="str">
        <f t="shared" si="1792"/>
        <v/>
      </c>
      <c r="AK891" s="9" t="str">
        <f t="shared" si="1792"/>
        <v/>
      </c>
      <c r="AL891" s="9" t="str">
        <f t="shared" si="1792"/>
        <v/>
      </c>
      <c r="AM891" s="9" t="str">
        <f t="shared" si="1792"/>
        <v/>
      </c>
      <c r="AN891" s="9" t="str">
        <f t="shared" si="1792"/>
        <v/>
      </c>
      <c r="AO891" s="9" t="str">
        <f t="shared" si="1792"/>
        <v/>
      </c>
      <c r="AP891" s="9" t="str">
        <f t="shared" si="1792"/>
        <v/>
      </c>
      <c r="AQ891" s="9" t="str">
        <f t="shared" si="1792"/>
        <v/>
      </c>
      <c r="AR891" s="9" t="str">
        <f t="shared" si="1792"/>
        <v/>
      </c>
      <c r="AS891" s="9" t="str">
        <f t="shared" si="1792"/>
        <v/>
      </c>
      <c r="AT891" s="9" t="str">
        <f t="shared" si="1792"/>
        <v/>
      </c>
      <c r="AU891" s="9" t="str">
        <f t="shared" si="1792"/>
        <v/>
      </c>
      <c r="AV891" s="9" t="str">
        <f t="shared" si="1792"/>
        <v/>
      </c>
      <c r="AW891" s="9" t="str">
        <f t="shared" si="1792"/>
        <v/>
      </c>
      <c r="AX891" s="9" t="str">
        <f t="shared" si="1792"/>
        <v/>
      </c>
      <c r="AY891" s="9" t="str">
        <f t="shared" si="1792"/>
        <v/>
      </c>
      <c r="AZ891" s="9" t="str">
        <f t="shared" si="1792"/>
        <v/>
      </c>
      <c r="BA891" s="9" t="str">
        <f t="shared" si="1792"/>
        <v/>
      </c>
      <c r="BB891" s="9" t="str">
        <f t="shared" si="1792"/>
        <v/>
      </c>
      <c r="BC891" s="9" t="str">
        <f t="shared" si="1792"/>
        <v/>
      </c>
      <c r="BD891" s="9" t="str">
        <f t="shared" si="1792"/>
        <v/>
      </c>
      <c r="BE891" s="9" t="str">
        <f t="shared" si="1792"/>
        <v/>
      </c>
      <c r="BF891" s="9" t="str">
        <f t="shared" si="1792"/>
        <v/>
      </c>
      <c r="BG891" s="9" t="str">
        <f t="shared" si="1792"/>
        <v/>
      </c>
      <c r="BH891" s="9" t="str">
        <f t="shared" si="1792"/>
        <v/>
      </c>
      <c r="BI891" s="9" t="str">
        <f t="shared" si="1792"/>
        <v/>
      </c>
      <c r="BJ891" s="9" t="str">
        <f t="shared" si="1792"/>
        <v/>
      </c>
      <c r="BK891" s="9" t="str">
        <f t="shared" si="1792"/>
        <v/>
      </c>
      <c r="BL891" s="9" t="str">
        <f t="shared" si="1792"/>
        <v/>
      </c>
      <c r="BM891" s="9" t="str">
        <f t="shared" si="1792"/>
        <v/>
      </c>
      <c r="BN891" s="9" t="str">
        <f t="shared" si="1792"/>
        <v/>
      </c>
      <c r="BO891" s="9" t="str">
        <f t="shared" si="1792"/>
        <v/>
      </c>
      <c r="BP891" s="9" t="str">
        <f t="shared" si="1792"/>
        <v/>
      </c>
      <c r="BQ891" s="9" t="str">
        <f t="shared" si="1792"/>
        <v/>
      </c>
      <c r="BR891" s="9" t="str">
        <f t="shared" si="1792"/>
        <v/>
      </c>
      <c r="BS891" s="9" t="str">
        <f t="shared" si="1792"/>
        <v/>
      </c>
      <c r="BT891" s="9" t="str">
        <f t="shared" si="1792"/>
        <v/>
      </c>
      <c r="BU891" s="9" t="str">
        <f t="shared" si="1792"/>
        <v/>
      </c>
      <c r="BV891" s="9" t="str">
        <f t="shared" si="1792"/>
        <v/>
      </c>
      <c r="BW891" s="9" t="str">
        <f t="shared" si="1792"/>
        <v/>
      </c>
      <c r="BX891" s="9" t="str">
        <f t="shared" ref="BX891" si="1793">IF(OR(BX283="",BX587=""),"",BX283-BX587)</f>
        <v/>
      </c>
      <c r="BY891" s="9" t="str">
        <f t="shared" si="1731"/>
        <v/>
      </c>
    </row>
    <row r="892" spans="1:77" x14ac:dyDescent="0.15">
      <c r="A892" s="9">
        <f t="shared" si="1732"/>
        <v>270</v>
      </c>
      <c r="B892" s="9" t="str">
        <f t="shared" ref="B892" si="1794">IF(OR(B284="",B284&lt;1),"",B284)</f>
        <v/>
      </c>
      <c r="C892" s="9" t="str">
        <f t="shared" ref="C892:E892" si="1795">IF(OR(C284="",C284&lt;1),"",C284)</f>
        <v/>
      </c>
      <c r="D892" s="9" t="str">
        <f t="shared" si="1795"/>
        <v/>
      </c>
      <c r="E892" s="9" t="str">
        <f t="shared" si="1795"/>
        <v/>
      </c>
      <c r="F892" s="9" t="str">
        <f t="shared" si="1528"/>
        <v/>
      </c>
      <c r="G892" s="9" t="str">
        <f t="shared" ref="G892:I892" si="1796">IF(OR($D892="",$D892&lt;1),"",G284)</f>
        <v/>
      </c>
      <c r="H892" s="9" t="str">
        <f t="shared" si="1796"/>
        <v/>
      </c>
      <c r="I892" s="9" t="str">
        <f t="shared" si="1796"/>
        <v/>
      </c>
      <c r="J892" s="9" t="str">
        <f t="shared" si="1736"/>
        <v/>
      </c>
      <c r="L892" s="9" t="str">
        <f t="shared" ref="L892:BW892" si="1797">IF(OR(L284="",L588=""),"",L284-L588)</f>
        <v/>
      </c>
      <c r="M892" s="9" t="str">
        <f t="shared" si="1797"/>
        <v/>
      </c>
      <c r="N892" s="9" t="str">
        <f t="shared" si="1797"/>
        <v/>
      </c>
      <c r="O892" s="9" t="str">
        <f t="shared" si="1797"/>
        <v/>
      </c>
      <c r="P892" s="9" t="str">
        <f t="shared" si="1797"/>
        <v/>
      </c>
      <c r="Q892" s="9" t="str">
        <f t="shared" si="1797"/>
        <v/>
      </c>
      <c r="R892" s="9" t="str">
        <f t="shared" si="1797"/>
        <v/>
      </c>
      <c r="S892" s="9" t="str">
        <f t="shared" si="1797"/>
        <v/>
      </c>
      <c r="T892" s="9" t="str">
        <f t="shared" si="1797"/>
        <v/>
      </c>
      <c r="U892" s="9" t="str">
        <f t="shared" si="1797"/>
        <v/>
      </c>
      <c r="V892" s="9" t="str">
        <f t="shared" si="1797"/>
        <v/>
      </c>
      <c r="W892" s="9" t="str">
        <f t="shared" si="1797"/>
        <v/>
      </c>
      <c r="X892" s="9" t="str">
        <f t="shared" si="1797"/>
        <v/>
      </c>
      <c r="Y892" s="9" t="str">
        <f t="shared" si="1797"/>
        <v/>
      </c>
      <c r="Z892" s="9" t="str">
        <f t="shared" si="1797"/>
        <v/>
      </c>
      <c r="AA892" s="9" t="str">
        <f t="shared" si="1797"/>
        <v/>
      </c>
      <c r="AB892" s="9" t="str">
        <f t="shared" si="1797"/>
        <v/>
      </c>
      <c r="AC892" s="9" t="str">
        <f t="shared" si="1797"/>
        <v/>
      </c>
      <c r="AD892" s="9" t="str">
        <f t="shared" si="1797"/>
        <v/>
      </c>
      <c r="AE892" s="9" t="str">
        <f t="shared" si="1797"/>
        <v/>
      </c>
      <c r="AF892" s="9" t="str">
        <f t="shared" si="1797"/>
        <v/>
      </c>
      <c r="AG892" s="9" t="str">
        <f t="shared" si="1797"/>
        <v/>
      </c>
      <c r="AH892" s="9" t="str">
        <f t="shared" si="1797"/>
        <v/>
      </c>
      <c r="AI892" s="9" t="str">
        <f t="shared" si="1797"/>
        <v/>
      </c>
      <c r="AJ892" s="9" t="str">
        <f t="shared" si="1797"/>
        <v/>
      </c>
      <c r="AK892" s="9" t="str">
        <f t="shared" si="1797"/>
        <v/>
      </c>
      <c r="AL892" s="9" t="str">
        <f t="shared" si="1797"/>
        <v/>
      </c>
      <c r="AM892" s="9" t="str">
        <f t="shared" si="1797"/>
        <v/>
      </c>
      <c r="AN892" s="9" t="str">
        <f t="shared" si="1797"/>
        <v/>
      </c>
      <c r="AO892" s="9" t="str">
        <f t="shared" si="1797"/>
        <v/>
      </c>
      <c r="AP892" s="9" t="str">
        <f t="shared" si="1797"/>
        <v/>
      </c>
      <c r="AQ892" s="9" t="str">
        <f t="shared" si="1797"/>
        <v/>
      </c>
      <c r="AR892" s="9" t="str">
        <f t="shared" si="1797"/>
        <v/>
      </c>
      <c r="AS892" s="9" t="str">
        <f t="shared" si="1797"/>
        <v/>
      </c>
      <c r="AT892" s="9" t="str">
        <f t="shared" si="1797"/>
        <v/>
      </c>
      <c r="AU892" s="9" t="str">
        <f t="shared" si="1797"/>
        <v/>
      </c>
      <c r="AV892" s="9" t="str">
        <f t="shared" si="1797"/>
        <v/>
      </c>
      <c r="AW892" s="9" t="str">
        <f t="shared" si="1797"/>
        <v/>
      </c>
      <c r="AX892" s="9" t="str">
        <f t="shared" si="1797"/>
        <v/>
      </c>
      <c r="AY892" s="9" t="str">
        <f t="shared" si="1797"/>
        <v/>
      </c>
      <c r="AZ892" s="9" t="str">
        <f t="shared" si="1797"/>
        <v/>
      </c>
      <c r="BA892" s="9" t="str">
        <f t="shared" si="1797"/>
        <v/>
      </c>
      <c r="BB892" s="9" t="str">
        <f t="shared" si="1797"/>
        <v/>
      </c>
      <c r="BC892" s="9" t="str">
        <f t="shared" si="1797"/>
        <v/>
      </c>
      <c r="BD892" s="9" t="str">
        <f t="shared" si="1797"/>
        <v/>
      </c>
      <c r="BE892" s="9" t="str">
        <f t="shared" si="1797"/>
        <v/>
      </c>
      <c r="BF892" s="9" t="str">
        <f t="shared" si="1797"/>
        <v/>
      </c>
      <c r="BG892" s="9" t="str">
        <f t="shared" si="1797"/>
        <v/>
      </c>
      <c r="BH892" s="9" t="str">
        <f t="shared" si="1797"/>
        <v/>
      </c>
      <c r="BI892" s="9" t="str">
        <f t="shared" si="1797"/>
        <v/>
      </c>
      <c r="BJ892" s="9" t="str">
        <f t="shared" si="1797"/>
        <v/>
      </c>
      <c r="BK892" s="9" t="str">
        <f t="shared" si="1797"/>
        <v/>
      </c>
      <c r="BL892" s="9" t="str">
        <f t="shared" si="1797"/>
        <v/>
      </c>
      <c r="BM892" s="9" t="str">
        <f t="shared" si="1797"/>
        <v/>
      </c>
      <c r="BN892" s="9" t="str">
        <f t="shared" si="1797"/>
        <v/>
      </c>
      <c r="BO892" s="9" t="str">
        <f t="shared" si="1797"/>
        <v/>
      </c>
      <c r="BP892" s="9" t="str">
        <f t="shared" si="1797"/>
        <v/>
      </c>
      <c r="BQ892" s="9" t="str">
        <f t="shared" si="1797"/>
        <v/>
      </c>
      <c r="BR892" s="9" t="str">
        <f t="shared" si="1797"/>
        <v/>
      </c>
      <c r="BS892" s="9" t="str">
        <f t="shared" si="1797"/>
        <v/>
      </c>
      <c r="BT892" s="9" t="str">
        <f t="shared" si="1797"/>
        <v/>
      </c>
      <c r="BU892" s="9" t="str">
        <f t="shared" si="1797"/>
        <v/>
      </c>
      <c r="BV892" s="9" t="str">
        <f t="shared" si="1797"/>
        <v/>
      </c>
      <c r="BW892" s="9" t="str">
        <f t="shared" si="1797"/>
        <v/>
      </c>
      <c r="BX892" s="9" t="str">
        <f t="shared" ref="BX892" si="1798">IF(OR(BX284="",BX588=""),"",BX284-BX588)</f>
        <v/>
      </c>
      <c r="BY892" s="9" t="str">
        <f t="shared" si="1731"/>
        <v/>
      </c>
    </row>
    <row r="893" spans="1:77" x14ac:dyDescent="0.15">
      <c r="A893" s="9">
        <f t="shared" si="1732"/>
        <v>271</v>
      </c>
      <c r="B893" s="9" t="str">
        <f t="shared" ref="B893" si="1799">IF(OR(B285="",B285&lt;1),"",B285)</f>
        <v/>
      </c>
      <c r="C893" s="9" t="str">
        <f t="shared" ref="C893:E893" si="1800">IF(OR(C285="",C285&lt;1),"",C285)</f>
        <v/>
      </c>
      <c r="D893" s="9" t="str">
        <f t="shared" si="1800"/>
        <v/>
      </c>
      <c r="E893" s="9" t="str">
        <f t="shared" si="1800"/>
        <v/>
      </c>
      <c r="F893" s="9" t="str">
        <f t="shared" si="1528"/>
        <v/>
      </c>
      <c r="G893" s="9" t="str">
        <f t="shared" ref="G893:I893" si="1801">IF(OR($D893="",$D893&lt;1),"",G285)</f>
        <v/>
      </c>
      <c r="H893" s="9" t="str">
        <f t="shared" si="1801"/>
        <v/>
      </c>
      <c r="I893" s="9" t="str">
        <f t="shared" si="1801"/>
        <v/>
      </c>
      <c r="J893" s="9" t="str">
        <f t="shared" si="1736"/>
        <v/>
      </c>
      <c r="L893" s="9" t="str">
        <f t="shared" ref="L893:BW893" si="1802">IF(OR(L285="",L589=""),"",L285-L589)</f>
        <v/>
      </c>
      <c r="M893" s="9" t="str">
        <f t="shared" si="1802"/>
        <v/>
      </c>
      <c r="N893" s="9" t="str">
        <f t="shared" si="1802"/>
        <v/>
      </c>
      <c r="O893" s="9" t="str">
        <f t="shared" si="1802"/>
        <v/>
      </c>
      <c r="P893" s="9" t="str">
        <f t="shared" si="1802"/>
        <v/>
      </c>
      <c r="Q893" s="9" t="str">
        <f t="shared" si="1802"/>
        <v/>
      </c>
      <c r="R893" s="9" t="str">
        <f t="shared" si="1802"/>
        <v/>
      </c>
      <c r="S893" s="9" t="str">
        <f t="shared" si="1802"/>
        <v/>
      </c>
      <c r="T893" s="9" t="str">
        <f t="shared" si="1802"/>
        <v/>
      </c>
      <c r="U893" s="9" t="str">
        <f t="shared" si="1802"/>
        <v/>
      </c>
      <c r="V893" s="9" t="str">
        <f t="shared" si="1802"/>
        <v/>
      </c>
      <c r="W893" s="9" t="str">
        <f t="shared" si="1802"/>
        <v/>
      </c>
      <c r="X893" s="9" t="str">
        <f t="shared" si="1802"/>
        <v/>
      </c>
      <c r="Y893" s="9" t="str">
        <f t="shared" si="1802"/>
        <v/>
      </c>
      <c r="Z893" s="9" t="str">
        <f t="shared" si="1802"/>
        <v/>
      </c>
      <c r="AA893" s="9" t="str">
        <f t="shared" si="1802"/>
        <v/>
      </c>
      <c r="AB893" s="9" t="str">
        <f t="shared" si="1802"/>
        <v/>
      </c>
      <c r="AC893" s="9" t="str">
        <f t="shared" si="1802"/>
        <v/>
      </c>
      <c r="AD893" s="9" t="str">
        <f t="shared" si="1802"/>
        <v/>
      </c>
      <c r="AE893" s="9" t="str">
        <f t="shared" si="1802"/>
        <v/>
      </c>
      <c r="AF893" s="9" t="str">
        <f t="shared" si="1802"/>
        <v/>
      </c>
      <c r="AG893" s="9" t="str">
        <f t="shared" si="1802"/>
        <v/>
      </c>
      <c r="AH893" s="9" t="str">
        <f t="shared" si="1802"/>
        <v/>
      </c>
      <c r="AI893" s="9" t="str">
        <f t="shared" si="1802"/>
        <v/>
      </c>
      <c r="AJ893" s="9" t="str">
        <f t="shared" si="1802"/>
        <v/>
      </c>
      <c r="AK893" s="9" t="str">
        <f t="shared" si="1802"/>
        <v/>
      </c>
      <c r="AL893" s="9" t="str">
        <f t="shared" si="1802"/>
        <v/>
      </c>
      <c r="AM893" s="9" t="str">
        <f t="shared" si="1802"/>
        <v/>
      </c>
      <c r="AN893" s="9" t="str">
        <f t="shared" si="1802"/>
        <v/>
      </c>
      <c r="AO893" s="9" t="str">
        <f t="shared" si="1802"/>
        <v/>
      </c>
      <c r="AP893" s="9" t="str">
        <f t="shared" si="1802"/>
        <v/>
      </c>
      <c r="AQ893" s="9" t="str">
        <f t="shared" si="1802"/>
        <v/>
      </c>
      <c r="AR893" s="9" t="str">
        <f t="shared" si="1802"/>
        <v/>
      </c>
      <c r="AS893" s="9" t="str">
        <f t="shared" si="1802"/>
        <v/>
      </c>
      <c r="AT893" s="9" t="str">
        <f t="shared" si="1802"/>
        <v/>
      </c>
      <c r="AU893" s="9" t="str">
        <f t="shared" si="1802"/>
        <v/>
      </c>
      <c r="AV893" s="9" t="str">
        <f t="shared" si="1802"/>
        <v/>
      </c>
      <c r="AW893" s="9" t="str">
        <f t="shared" si="1802"/>
        <v/>
      </c>
      <c r="AX893" s="9" t="str">
        <f t="shared" si="1802"/>
        <v/>
      </c>
      <c r="AY893" s="9" t="str">
        <f t="shared" si="1802"/>
        <v/>
      </c>
      <c r="AZ893" s="9" t="str">
        <f t="shared" si="1802"/>
        <v/>
      </c>
      <c r="BA893" s="9" t="str">
        <f t="shared" si="1802"/>
        <v/>
      </c>
      <c r="BB893" s="9" t="str">
        <f t="shared" si="1802"/>
        <v/>
      </c>
      <c r="BC893" s="9" t="str">
        <f t="shared" si="1802"/>
        <v/>
      </c>
      <c r="BD893" s="9" t="str">
        <f t="shared" si="1802"/>
        <v/>
      </c>
      <c r="BE893" s="9" t="str">
        <f t="shared" si="1802"/>
        <v/>
      </c>
      <c r="BF893" s="9" t="str">
        <f t="shared" si="1802"/>
        <v/>
      </c>
      <c r="BG893" s="9" t="str">
        <f t="shared" si="1802"/>
        <v/>
      </c>
      <c r="BH893" s="9" t="str">
        <f t="shared" si="1802"/>
        <v/>
      </c>
      <c r="BI893" s="9" t="str">
        <f t="shared" si="1802"/>
        <v/>
      </c>
      <c r="BJ893" s="9" t="str">
        <f t="shared" si="1802"/>
        <v/>
      </c>
      <c r="BK893" s="9" t="str">
        <f t="shared" si="1802"/>
        <v/>
      </c>
      <c r="BL893" s="9" t="str">
        <f t="shared" si="1802"/>
        <v/>
      </c>
      <c r="BM893" s="9" t="str">
        <f t="shared" si="1802"/>
        <v/>
      </c>
      <c r="BN893" s="9" t="str">
        <f t="shared" si="1802"/>
        <v/>
      </c>
      <c r="BO893" s="9" t="str">
        <f t="shared" si="1802"/>
        <v/>
      </c>
      <c r="BP893" s="9" t="str">
        <f t="shared" si="1802"/>
        <v/>
      </c>
      <c r="BQ893" s="9" t="str">
        <f t="shared" si="1802"/>
        <v/>
      </c>
      <c r="BR893" s="9" t="str">
        <f t="shared" si="1802"/>
        <v/>
      </c>
      <c r="BS893" s="9" t="str">
        <f t="shared" si="1802"/>
        <v/>
      </c>
      <c r="BT893" s="9" t="str">
        <f t="shared" si="1802"/>
        <v/>
      </c>
      <c r="BU893" s="9" t="str">
        <f t="shared" si="1802"/>
        <v/>
      </c>
      <c r="BV893" s="9" t="str">
        <f t="shared" si="1802"/>
        <v/>
      </c>
      <c r="BW893" s="9" t="str">
        <f t="shared" si="1802"/>
        <v/>
      </c>
      <c r="BX893" s="9" t="str">
        <f t="shared" ref="BX893" si="1803">IF(OR(BX285="",BX589=""),"",BX285-BX589)</f>
        <v/>
      </c>
      <c r="BY893" s="9" t="str">
        <f t="shared" si="1731"/>
        <v/>
      </c>
    </row>
    <row r="894" spans="1:77" x14ac:dyDescent="0.15">
      <c r="A894" s="9">
        <f t="shared" si="1732"/>
        <v>272</v>
      </c>
      <c r="B894" s="9" t="str">
        <f t="shared" ref="B894" si="1804">IF(OR(B286="",B286&lt;1),"",B286)</f>
        <v/>
      </c>
      <c r="C894" s="9" t="str">
        <f t="shared" ref="C894:E894" si="1805">IF(OR(C286="",C286&lt;1),"",C286)</f>
        <v/>
      </c>
      <c r="D894" s="9" t="str">
        <f t="shared" si="1805"/>
        <v/>
      </c>
      <c r="E894" s="9" t="str">
        <f t="shared" si="1805"/>
        <v/>
      </c>
      <c r="F894" s="9" t="str">
        <f t="shared" si="1528"/>
        <v/>
      </c>
      <c r="G894" s="9" t="str">
        <f t="shared" ref="G894:I894" si="1806">IF(OR($D894="",$D894&lt;1),"",G286)</f>
        <v/>
      </c>
      <c r="H894" s="9" t="str">
        <f t="shared" si="1806"/>
        <v/>
      </c>
      <c r="I894" s="9" t="str">
        <f t="shared" si="1806"/>
        <v/>
      </c>
      <c r="J894" s="9" t="str">
        <f t="shared" si="1736"/>
        <v/>
      </c>
      <c r="L894" s="9" t="str">
        <f t="shared" ref="L894:BW894" si="1807">IF(OR(L286="",L590=""),"",L286-L590)</f>
        <v/>
      </c>
      <c r="M894" s="9" t="str">
        <f t="shared" si="1807"/>
        <v/>
      </c>
      <c r="N894" s="9" t="str">
        <f t="shared" si="1807"/>
        <v/>
      </c>
      <c r="O894" s="9" t="str">
        <f t="shared" si="1807"/>
        <v/>
      </c>
      <c r="P894" s="9" t="str">
        <f t="shared" si="1807"/>
        <v/>
      </c>
      <c r="Q894" s="9" t="str">
        <f t="shared" si="1807"/>
        <v/>
      </c>
      <c r="R894" s="9" t="str">
        <f t="shared" si="1807"/>
        <v/>
      </c>
      <c r="S894" s="9" t="str">
        <f t="shared" si="1807"/>
        <v/>
      </c>
      <c r="T894" s="9" t="str">
        <f t="shared" si="1807"/>
        <v/>
      </c>
      <c r="U894" s="9" t="str">
        <f t="shared" si="1807"/>
        <v/>
      </c>
      <c r="V894" s="9" t="str">
        <f t="shared" si="1807"/>
        <v/>
      </c>
      <c r="W894" s="9" t="str">
        <f t="shared" si="1807"/>
        <v/>
      </c>
      <c r="X894" s="9" t="str">
        <f t="shared" si="1807"/>
        <v/>
      </c>
      <c r="Y894" s="9" t="str">
        <f t="shared" si="1807"/>
        <v/>
      </c>
      <c r="Z894" s="9" t="str">
        <f t="shared" si="1807"/>
        <v/>
      </c>
      <c r="AA894" s="9" t="str">
        <f t="shared" si="1807"/>
        <v/>
      </c>
      <c r="AB894" s="9" t="str">
        <f t="shared" si="1807"/>
        <v/>
      </c>
      <c r="AC894" s="9" t="str">
        <f t="shared" si="1807"/>
        <v/>
      </c>
      <c r="AD894" s="9" t="str">
        <f t="shared" si="1807"/>
        <v/>
      </c>
      <c r="AE894" s="9" t="str">
        <f t="shared" si="1807"/>
        <v/>
      </c>
      <c r="AF894" s="9" t="str">
        <f t="shared" si="1807"/>
        <v/>
      </c>
      <c r="AG894" s="9" t="str">
        <f t="shared" si="1807"/>
        <v/>
      </c>
      <c r="AH894" s="9" t="str">
        <f t="shared" si="1807"/>
        <v/>
      </c>
      <c r="AI894" s="9" t="str">
        <f t="shared" si="1807"/>
        <v/>
      </c>
      <c r="AJ894" s="9" t="str">
        <f t="shared" si="1807"/>
        <v/>
      </c>
      <c r="AK894" s="9" t="str">
        <f t="shared" si="1807"/>
        <v/>
      </c>
      <c r="AL894" s="9" t="str">
        <f t="shared" si="1807"/>
        <v/>
      </c>
      <c r="AM894" s="9" t="str">
        <f t="shared" si="1807"/>
        <v/>
      </c>
      <c r="AN894" s="9" t="str">
        <f t="shared" si="1807"/>
        <v/>
      </c>
      <c r="AO894" s="9" t="str">
        <f t="shared" si="1807"/>
        <v/>
      </c>
      <c r="AP894" s="9" t="str">
        <f t="shared" si="1807"/>
        <v/>
      </c>
      <c r="AQ894" s="9" t="str">
        <f t="shared" si="1807"/>
        <v/>
      </c>
      <c r="AR894" s="9" t="str">
        <f t="shared" si="1807"/>
        <v/>
      </c>
      <c r="AS894" s="9" t="str">
        <f t="shared" si="1807"/>
        <v/>
      </c>
      <c r="AT894" s="9" t="str">
        <f t="shared" si="1807"/>
        <v/>
      </c>
      <c r="AU894" s="9" t="str">
        <f t="shared" si="1807"/>
        <v/>
      </c>
      <c r="AV894" s="9" t="str">
        <f t="shared" si="1807"/>
        <v/>
      </c>
      <c r="AW894" s="9" t="str">
        <f t="shared" si="1807"/>
        <v/>
      </c>
      <c r="AX894" s="9" t="str">
        <f t="shared" si="1807"/>
        <v/>
      </c>
      <c r="AY894" s="9" t="str">
        <f t="shared" si="1807"/>
        <v/>
      </c>
      <c r="AZ894" s="9" t="str">
        <f t="shared" si="1807"/>
        <v/>
      </c>
      <c r="BA894" s="9" t="str">
        <f t="shared" si="1807"/>
        <v/>
      </c>
      <c r="BB894" s="9" t="str">
        <f t="shared" si="1807"/>
        <v/>
      </c>
      <c r="BC894" s="9" t="str">
        <f t="shared" si="1807"/>
        <v/>
      </c>
      <c r="BD894" s="9" t="str">
        <f t="shared" si="1807"/>
        <v/>
      </c>
      <c r="BE894" s="9" t="str">
        <f t="shared" si="1807"/>
        <v/>
      </c>
      <c r="BF894" s="9" t="str">
        <f t="shared" si="1807"/>
        <v/>
      </c>
      <c r="BG894" s="9" t="str">
        <f t="shared" si="1807"/>
        <v/>
      </c>
      <c r="BH894" s="9" t="str">
        <f t="shared" si="1807"/>
        <v/>
      </c>
      <c r="BI894" s="9" t="str">
        <f t="shared" si="1807"/>
        <v/>
      </c>
      <c r="BJ894" s="9" t="str">
        <f t="shared" si="1807"/>
        <v/>
      </c>
      <c r="BK894" s="9" t="str">
        <f t="shared" si="1807"/>
        <v/>
      </c>
      <c r="BL894" s="9" t="str">
        <f t="shared" si="1807"/>
        <v/>
      </c>
      <c r="BM894" s="9" t="str">
        <f t="shared" si="1807"/>
        <v/>
      </c>
      <c r="BN894" s="9" t="str">
        <f t="shared" si="1807"/>
        <v/>
      </c>
      <c r="BO894" s="9" t="str">
        <f t="shared" si="1807"/>
        <v/>
      </c>
      <c r="BP894" s="9" t="str">
        <f t="shared" si="1807"/>
        <v/>
      </c>
      <c r="BQ894" s="9" t="str">
        <f t="shared" si="1807"/>
        <v/>
      </c>
      <c r="BR894" s="9" t="str">
        <f t="shared" si="1807"/>
        <v/>
      </c>
      <c r="BS894" s="9" t="str">
        <f t="shared" si="1807"/>
        <v/>
      </c>
      <c r="BT894" s="9" t="str">
        <f t="shared" si="1807"/>
        <v/>
      </c>
      <c r="BU894" s="9" t="str">
        <f t="shared" si="1807"/>
        <v/>
      </c>
      <c r="BV894" s="9" t="str">
        <f t="shared" si="1807"/>
        <v/>
      </c>
      <c r="BW894" s="9" t="str">
        <f t="shared" si="1807"/>
        <v/>
      </c>
      <c r="BX894" s="9" t="str">
        <f t="shared" ref="BX894" si="1808">IF(OR(BX286="",BX590=""),"",BX286-BX590)</f>
        <v/>
      </c>
      <c r="BY894" s="9" t="str">
        <f t="shared" si="1731"/>
        <v/>
      </c>
    </row>
    <row r="895" spans="1:77" x14ac:dyDescent="0.15">
      <c r="A895" s="9">
        <f t="shared" si="1732"/>
        <v>273</v>
      </c>
      <c r="B895" s="9" t="str">
        <f t="shared" ref="B895" si="1809">IF(OR(B287="",B287&lt;1),"",B287)</f>
        <v/>
      </c>
      <c r="C895" s="9" t="str">
        <f t="shared" ref="C895:E895" si="1810">IF(OR(C287="",C287&lt;1),"",C287)</f>
        <v/>
      </c>
      <c r="D895" s="9" t="str">
        <f t="shared" si="1810"/>
        <v/>
      </c>
      <c r="E895" s="9" t="str">
        <f t="shared" si="1810"/>
        <v/>
      </c>
      <c r="F895" s="9" t="str">
        <f t="shared" si="1528"/>
        <v/>
      </c>
      <c r="G895" s="9" t="str">
        <f t="shared" ref="G895:I895" si="1811">IF(OR($D895="",$D895&lt;1),"",G287)</f>
        <v/>
      </c>
      <c r="H895" s="9" t="str">
        <f t="shared" si="1811"/>
        <v/>
      </c>
      <c r="I895" s="9" t="str">
        <f t="shared" si="1811"/>
        <v/>
      </c>
      <c r="J895" s="9" t="str">
        <f t="shared" si="1736"/>
        <v/>
      </c>
      <c r="L895" s="9" t="str">
        <f t="shared" ref="L895:BW895" si="1812">IF(OR(L287="",L591=""),"",L287-L591)</f>
        <v/>
      </c>
      <c r="M895" s="9" t="str">
        <f t="shared" si="1812"/>
        <v/>
      </c>
      <c r="N895" s="9" t="str">
        <f t="shared" si="1812"/>
        <v/>
      </c>
      <c r="O895" s="9" t="str">
        <f t="shared" si="1812"/>
        <v/>
      </c>
      <c r="P895" s="9" t="str">
        <f t="shared" si="1812"/>
        <v/>
      </c>
      <c r="Q895" s="9" t="str">
        <f t="shared" si="1812"/>
        <v/>
      </c>
      <c r="R895" s="9" t="str">
        <f t="shared" si="1812"/>
        <v/>
      </c>
      <c r="S895" s="9" t="str">
        <f t="shared" si="1812"/>
        <v/>
      </c>
      <c r="T895" s="9" t="str">
        <f t="shared" si="1812"/>
        <v/>
      </c>
      <c r="U895" s="9" t="str">
        <f t="shared" si="1812"/>
        <v/>
      </c>
      <c r="V895" s="9" t="str">
        <f t="shared" si="1812"/>
        <v/>
      </c>
      <c r="W895" s="9" t="str">
        <f t="shared" si="1812"/>
        <v/>
      </c>
      <c r="X895" s="9" t="str">
        <f t="shared" si="1812"/>
        <v/>
      </c>
      <c r="Y895" s="9" t="str">
        <f t="shared" si="1812"/>
        <v/>
      </c>
      <c r="Z895" s="9" t="str">
        <f t="shared" si="1812"/>
        <v/>
      </c>
      <c r="AA895" s="9" t="str">
        <f t="shared" si="1812"/>
        <v/>
      </c>
      <c r="AB895" s="9" t="str">
        <f t="shared" si="1812"/>
        <v/>
      </c>
      <c r="AC895" s="9" t="str">
        <f t="shared" si="1812"/>
        <v/>
      </c>
      <c r="AD895" s="9" t="str">
        <f t="shared" si="1812"/>
        <v/>
      </c>
      <c r="AE895" s="9" t="str">
        <f t="shared" si="1812"/>
        <v/>
      </c>
      <c r="AF895" s="9" t="str">
        <f t="shared" si="1812"/>
        <v/>
      </c>
      <c r="AG895" s="9" t="str">
        <f t="shared" si="1812"/>
        <v/>
      </c>
      <c r="AH895" s="9" t="str">
        <f t="shared" si="1812"/>
        <v/>
      </c>
      <c r="AI895" s="9" t="str">
        <f t="shared" si="1812"/>
        <v/>
      </c>
      <c r="AJ895" s="9" t="str">
        <f t="shared" si="1812"/>
        <v/>
      </c>
      <c r="AK895" s="9" t="str">
        <f t="shared" si="1812"/>
        <v/>
      </c>
      <c r="AL895" s="9" t="str">
        <f t="shared" si="1812"/>
        <v/>
      </c>
      <c r="AM895" s="9" t="str">
        <f t="shared" si="1812"/>
        <v/>
      </c>
      <c r="AN895" s="9" t="str">
        <f t="shared" si="1812"/>
        <v/>
      </c>
      <c r="AO895" s="9" t="str">
        <f t="shared" si="1812"/>
        <v/>
      </c>
      <c r="AP895" s="9" t="str">
        <f t="shared" si="1812"/>
        <v/>
      </c>
      <c r="AQ895" s="9" t="str">
        <f t="shared" si="1812"/>
        <v/>
      </c>
      <c r="AR895" s="9" t="str">
        <f t="shared" si="1812"/>
        <v/>
      </c>
      <c r="AS895" s="9" t="str">
        <f t="shared" si="1812"/>
        <v/>
      </c>
      <c r="AT895" s="9" t="str">
        <f t="shared" si="1812"/>
        <v/>
      </c>
      <c r="AU895" s="9" t="str">
        <f t="shared" si="1812"/>
        <v/>
      </c>
      <c r="AV895" s="9" t="str">
        <f t="shared" si="1812"/>
        <v/>
      </c>
      <c r="AW895" s="9" t="str">
        <f t="shared" si="1812"/>
        <v/>
      </c>
      <c r="AX895" s="9" t="str">
        <f t="shared" si="1812"/>
        <v/>
      </c>
      <c r="AY895" s="9" t="str">
        <f t="shared" si="1812"/>
        <v/>
      </c>
      <c r="AZ895" s="9" t="str">
        <f t="shared" si="1812"/>
        <v/>
      </c>
      <c r="BA895" s="9" t="str">
        <f t="shared" si="1812"/>
        <v/>
      </c>
      <c r="BB895" s="9" t="str">
        <f t="shared" si="1812"/>
        <v/>
      </c>
      <c r="BC895" s="9" t="str">
        <f t="shared" si="1812"/>
        <v/>
      </c>
      <c r="BD895" s="9" t="str">
        <f t="shared" si="1812"/>
        <v/>
      </c>
      <c r="BE895" s="9" t="str">
        <f t="shared" si="1812"/>
        <v/>
      </c>
      <c r="BF895" s="9" t="str">
        <f t="shared" si="1812"/>
        <v/>
      </c>
      <c r="BG895" s="9" t="str">
        <f t="shared" si="1812"/>
        <v/>
      </c>
      <c r="BH895" s="9" t="str">
        <f t="shared" si="1812"/>
        <v/>
      </c>
      <c r="BI895" s="9" t="str">
        <f t="shared" si="1812"/>
        <v/>
      </c>
      <c r="BJ895" s="9" t="str">
        <f t="shared" si="1812"/>
        <v/>
      </c>
      <c r="BK895" s="9" t="str">
        <f t="shared" si="1812"/>
        <v/>
      </c>
      <c r="BL895" s="9" t="str">
        <f t="shared" si="1812"/>
        <v/>
      </c>
      <c r="BM895" s="9" t="str">
        <f t="shared" si="1812"/>
        <v/>
      </c>
      <c r="BN895" s="9" t="str">
        <f t="shared" si="1812"/>
        <v/>
      </c>
      <c r="BO895" s="9" t="str">
        <f t="shared" si="1812"/>
        <v/>
      </c>
      <c r="BP895" s="9" t="str">
        <f t="shared" si="1812"/>
        <v/>
      </c>
      <c r="BQ895" s="9" t="str">
        <f t="shared" si="1812"/>
        <v/>
      </c>
      <c r="BR895" s="9" t="str">
        <f t="shared" si="1812"/>
        <v/>
      </c>
      <c r="BS895" s="9" t="str">
        <f t="shared" si="1812"/>
        <v/>
      </c>
      <c r="BT895" s="9" t="str">
        <f t="shared" si="1812"/>
        <v/>
      </c>
      <c r="BU895" s="9" t="str">
        <f t="shared" si="1812"/>
        <v/>
      </c>
      <c r="BV895" s="9" t="str">
        <f t="shared" si="1812"/>
        <v/>
      </c>
      <c r="BW895" s="9" t="str">
        <f t="shared" si="1812"/>
        <v/>
      </c>
      <c r="BX895" s="9" t="str">
        <f t="shared" ref="BX895:BY910" si="1813">IF(OR(BX287="",BX591=""),"",BX287-BX591)</f>
        <v/>
      </c>
      <c r="BY895" s="9" t="str">
        <f t="shared" si="1813"/>
        <v/>
      </c>
    </row>
    <row r="896" spans="1:77" x14ac:dyDescent="0.15">
      <c r="A896" s="9">
        <f t="shared" si="1732"/>
        <v>274</v>
      </c>
      <c r="B896" s="9" t="str">
        <f t="shared" ref="B896" si="1814">IF(OR(B288="",B288&lt;1),"",B288)</f>
        <v/>
      </c>
      <c r="C896" s="9" t="str">
        <f t="shared" ref="C896:E896" si="1815">IF(OR(C288="",C288&lt;1),"",C288)</f>
        <v/>
      </c>
      <c r="D896" s="9" t="str">
        <f t="shared" si="1815"/>
        <v/>
      </c>
      <c r="E896" s="9" t="str">
        <f t="shared" si="1815"/>
        <v/>
      </c>
      <c r="F896" s="9" t="str">
        <f t="shared" si="1528"/>
        <v/>
      </c>
      <c r="G896" s="9" t="str">
        <f t="shared" ref="G896:I896" si="1816">IF(OR($D896="",$D896&lt;1),"",G288)</f>
        <v/>
      </c>
      <c r="H896" s="9" t="str">
        <f t="shared" si="1816"/>
        <v/>
      </c>
      <c r="I896" s="9" t="str">
        <f t="shared" si="1816"/>
        <v/>
      </c>
      <c r="J896" s="9" t="str">
        <f t="shared" si="1736"/>
        <v/>
      </c>
      <c r="L896" s="9" t="str">
        <f t="shared" ref="L896:BW896" si="1817">IF(OR(L288="",L592=""),"",L288-L592)</f>
        <v/>
      </c>
      <c r="M896" s="9" t="str">
        <f t="shared" si="1817"/>
        <v/>
      </c>
      <c r="N896" s="9" t="str">
        <f t="shared" si="1817"/>
        <v/>
      </c>
      <c r="O896" s="9" t="str">
        <f t="shared" si="1817"/>
        <v/>
      </c>
      <c r="P896" s="9" t="str">
        <f t="shared" si="1817"/>
        <v/>
      </c>
      <c r="Q896" s="9" t="str">
        <f t="shared" si="1817"/>
        <v/>
      </c>
      <c r="R896" s="9" t="str">
        <f t="shared" si="1817"/>
        <v/>
      </c>
      <c r="S896" s="9" t="str">
        <f t="shared" si="1817"/>
        <v/>
      </c>
      <c r="T896" s="9" t="str">
        <f t="shared" si="1817"/>
        <v/>
      </c>
      <c r="U896" s="9" t="str">
        <f t="shared" si="1817"/>
        <v/>
      </c>
      <c r="V896" s="9" t="str">
        <f t="shared" si="1817"/>
        <v/>
      </c>
      <c r="W896" s="9" t="str">
        <f t="shared" si="1817"/>
        <v/>
      </c>
      <c r="X896" s="9" t="str">
        <f t="shared" si="1817"/>
        <v/>
      </c>
      <c r="Y896" s="9" t="str">
        <f t="shared" si="1817"/>
        <v/>
      </c>
      <c r="Z896" s="9" t="str">
        <f t="shared" si="1817"/>
        <v/>
      </c>
      <c r="AA896" s="9" t="str">
        <f t="shared" si="1817"/>
        <v/>
      </c>
      <c r="AB896" s="9" t="str">
        <f t="shared" si="1817"/>
        <v/>
      </c>
      <c r="AC896" s="9" t="str">
        <f t="shared" si="1817"/>
        <v/>
      </c>
      <c r="AD896" s="9" t="str">
        <f t="shared" si="1817"/>
        <v/>
      </c>
      <c r="AE896" s="9" t="str">
        <f t="shared" si="1817"/>
        <v/>
      </c>
      <c r="AF896" s="9" t="str">
        <f t="shared" si="1817"/>
        <v/>
      </c>
      <c r="AG896" s="9" t="str">
        <f t="shared" si="1817"/>
        <v/>
      </c>
      <c r="AH896" s="9" t="str">
        <f t="shared" si="1817"/>
        <v/>
      </c>
      <c r="AI896" s="9" t="str">
        <f t="shared" si="1817"/>
        <v/>
      </c>
      <c r="AJ896" s="9" t="str">
        <f t="shared" si="1817"/>
        <v/>
      </c>
      <c r="AK896" s="9" t="str">
        <f t="shared" si="1817"/>
        <v/>
      </c>
      <c r="AL896" s="9" t="str">
        <f t="shared" si="1817"/>
        <v/>
      </c>
      <c r="AM896" s="9" t="str">
        <f t="shared" si="1817"/>
        <v/>
      </c>
      <c r="AN896" s="9" t="str">
        <f t="shared" si="1817"/>
        <v/>
      </c>
      <c r="AO896" s="9" t="str">
        <f t="shared" si="1817"/>
        <v/>
      </c>
      <c r="AP896" s="9" t="str">
        <f t="shared" si="1817"/>
        <v/>
      </c>
      <c r="AQ896" s="9" t="str">
        <f t="shared" si="1817"/>
        <v/>
      </c>
      <c r="AR896" s="9" t="str">
        <f t="shared" si="1817"/>
        <v/>
      </c>
      <c r="AS896" s="9" t="str">
        <f t="shared" si="1817"/>
        <v/>
      </c>
      <c r="AT896" s="9" t="str">
        <f t="shared" si="1817"/>
        <v/>
      </c>
      <c r="AU896" s="9" t="str">
        <f t="shared" si="1817"/>
        <v/>
      </c>
      <c r="AV896" s="9" t="str">
        <f t="shared" si="1817"/>
        <v/>
      </c>
      <c r="AW896" s="9" t="str">
        <f t="shared" si="1817"/>
        <v/>
      </c>
      <c r="AX896" s="9" t="str">
        <f t="shared" si="1817"/>
        <v/>
      </c>
      <c r="AY896" s="9" t="str">
        <f t="shared" si="1817"/>
        <v/>
      </c>
      <c r="AZ896" s="9" t="str">
        <f t="shared" si="1817"/>
        <v/>
      </c>
      <c r="BA896" s="9" t="str">
        <f t="shared" si="1817"/>
        <v/>
      </c>
      <c r="BB896" s="9" t="str">
        <f t="shared" si="1817"/>
        <v/>
      </c>
      <c r="BC896" s="9" t="str">
        <f t="shared" si="1817"/>
        <v/>
      </c>
      <c r="BD896" s="9" t="str">
        <f t="shared" si="1817"/>
        <v/>
      </c>
      <c r="BE896" s="9" t="str">
        <f t="shared" si="1817"/>
        <v/>
      </c>
      <c r="BF896" s="9" t="str">
        <f t="shared" si="1817"/>
        <v/>
      </c>
      <c r="BG896" s="9" t="str">
        <f t="shared" si="1817"/>
        <v/>
      </c>
      <c r="BH896" s="9" t="str">
        <f t="shared" si="1817"/>
        <v/>
      </c>
      <c r="BI896" s="9" t="str">
        <f t="shared" si="1817"/>
        <v/>
      </c>
      <c r="BJ896" s="9" t="str">
        <f t="shared" si="1817"/>
        <v/>
      </c>
      <c r="BK896" s="9" t="str">
        <f t="shared" si="1817"/>
        <v/>
      </c>
      <c r="BL896" s="9" t="str">
        <f t="shared" si="1817"/>
        <v/>
      </c>
      <c r="BM896" s="9" t="str">
        <f t="shared" si="1817"/>
        <v/>
      </c>
      <c r="BN896" s="9" t="str">
        <f t="shared" si="1817"/>
        <v/>
      </c>
      <c r="BO896" s="9" t="str">
        <f t="shared" si="1817"/>
        <v/>
      </c>
      <c r="BP896" s="9" t="str">
        <f t="shared" si="1817"/>
        <v/>
      </c>
      <c r="BQ896" s="9" t="str">
        <f t="shared" si="1817"/>
        <v/>
      </c>
      <c r="BR896" s="9" t="str">
        <f t="shared" si="1817"/>
        <v/>
      </c>
      <c r="BS896" s="9" t="str">
        <f t="shared" si="1817"/>
        <v/>
      </c>
      <c r="BT896" s="9" t="str">
        <f t="shared" si="1817"/>
        <v/>
      </c>
      <c r="BU896" s="9" t="str">
        <f t="shared" si="1817"/>
        <v/>
      </c>
      <c r="BV896" s="9" t="str">
        <f t="shared" si="1817"/>
        <v/>
      </c>
      <c r="BW896" s="9" t="str">
        <f t="shared" si="1817"/>
        <v/>
      </c>
      <c r="BX896" s="9" t="str">
        <f t="shared" ref="BX896" si="1818">IF(OR(BX288="",BX592=""),"",BX288-BX592)</f>
        <v/>
      </c>
      <c r="BY896" s="9" t="str">
        <f t="shared" si="1813"/>
        <v/>
      </c>
    </row>
    <row r="897" spans="1:77" x14ac:dyDescent="0.15">
      <c r="A897" s="9">
        <f t="shared" si="1732"/>
        <v>275</v>
      </c>
      <c r="B897" s="9" t="str">
        <f t="shared" ref="B897" si="1819">IF(OR(B289="",B289&lt;1),"",B289)</f>
        <v/>
      </c>
      <c r="C897" s="9" t="str">
        <f t="shared" ref="C897:E897" si="1820">IF(OR(C289="",C289&lt;1),"",C289)</f>
        <v/>
      </c>
      <c r="D897" s="9" t="str">
        <f t="shared" si="1820"/>
        <v/>
      </c>
      <c r="E897" s="9" t="str">
        <f t="shared" si="1820"/>
        <v/>
      </c>
      <c r="F897" s="9" t="str">
        <f t="shared" si="1528"/>
        <v/>
      </c>
      <c r="G897" s="9" t="str">
        <f t="shared" ref="G897:I897" si="1821">IF(OR($D897="",$D897&lt;1),"",G289)</f>
        <v/>
      </c>
      <c r="H897" s="9" t="str">
        <f t="shared" si="1821"/>
        <v/>
      </c>
      <c r="I897" s="9" t="str">
        <f t="shared" si="1821"/>
        <v/>
      </c>
      <c r="J897" s="9" t="str">
        <f t="shared" si="1736"/>
        <v/>
      </c>
      <c r="L897" s="9" t="str">
        <f t="shared" ref="L897:BW897" si="1822">IF(OR(L289="",L593=""),"",L289-L593)</f>
        <v/>
      </c>
      <c r="M897" s="9" t="str">
        <f t="shared" si="1822"/>
        <v/>
      </c>
      <c r="N897" s="9" t="str">
        <f t="shared" si="1822"/>
        <v/>
      </c>
      <c r="O897" s="9" t="str">
        <f t="shared" si="1822"/>
        <v/>
      </c>
      <c r="P897" s="9" t="str">
        <f t="shared" si="1822"/>
        <v/>
      </c>
      <c r="Q897" s="9" t="str">
        <f t="shared" si="1822"/>
        <v/>
      </c>
      <c r="R897" s="9" t="str">
        <f t="shared" si="1822"/>
        <v/>
      </c>
      <c r="S897" s="9" t="str">
        <f t="shared" si="1822"/>
        <v/>
      </c>
      <c r="T897" s="9" t="str">
        <f t="shared" si="1822"/>
        <v/>
      </c>
      <c r="U897" s="9" t="str">
        <f t="shared" si="1822"/>
        <v/>
      </c>
      <c r="V897" s="9" t="str">
        <f t="shared" si="1822"/>
        <v/>
      </c>
      <c r="W897" s="9" t="str">
        <f t="shared" si="1822"/>
        <v/>
      </c>
      <c r="X897" s="9" t="str">
        <f t="shared" si="1822"/>
        <v/>
      </c>
      <c r="Y897" s="9" t="str">
        <f t="shared" si="1822"/>
        <v/>
      </c>
      <c r="Z897" s="9" t="str">
        <f t="shared" si="1822"/>
        <v/>
      </c>
      <c r="AA897" s="9" t="str">
        <f t="shared" si="1822"/>
        <v/>
      </c>
      <c r="AB897" s="9" t="str">
        <f t="shared" si="1822"/>
        <v/>
      </c>
      <c r="AC897" s="9" t="str">
        <f t="shared" si="1822"/>
        <v/>
      </c>
      <c r="AD897" s="9" t="str">
        <f t="shared" si="1822"/>
        <v/>
      </c>
      <c r="AE897" s="9" t="str">
        <f t="shared" si="1822"/>
        <v/>
      </c>
      <c r="AF897" s="9" t="str">
        <f t="shared" si="1822"/>
        <v/>
      </c>
      <c r="AG897" s="9" t="str">
        <f t="shared" si="1822"/>
        <v/>
      </c>
      <c r="AH897" s="9" t="str">
        <f t="shared" si="1822"/>
        <v/>
      </c>
      <c r="AI897" s="9" t="str">
        <f t="shared" si="1822"/>
        <v/>
      </c>
      <c r="AJ897" s="9" t="str">
        <f t="shared" si="1822"/>
        <v/>
      </c>
      <c r="AK897" s="9" t="str">
        <f t="shared" si="1822"/>
        <v/>
      </c>
      <c r="AL897" s="9" t="str">
        <f t="shared" si="1822"/>
        <v/>
      </c>
      <c r="AM897" s="9" t="str">
        <f t="shared" si="1822"/>
        <v/>
      </c>
      <c r="AN897" s="9" t="str">
        <f t="shared" si="1822"/>
        <v/>
      </c>
      <c r="AO897" s="9" t="str">
        <f t="shared" si="1822"/>
        <v/>
      </c>
      <c r="AP897" s="9" t="str">
        <f t="shared" si="1822"/>
        <v/>
      </c>
      <c r="AQ897" s="9" t="str">
        <f t="shared" si="1822"/>
        <v/>
      </c>
      <c r="AR897" s="9" t="str">
        <f t="shared" si="1822"/>
        <v/>
      </c>
      <c r="AS897" s="9" t="str">
        <f t="shared" si="1822"/>
        <v/>
      </c>
      <c r="AT897" s="9" t="str">
        <f t="shared" si="1822"/>
        <v/>
      </c>
      <c r="AU897" s="9" t="str">
        <f t="shared" si="1822"/>
        <v/>
      </c>
      <c r="AV897" s="9" t="str">
        <f t="shared" si="1822"/>
        <v/>
      </c>
      <c r="AW897" s="9" t="str">
        <f t="shared" si="1822"/>
        <v/>
      </c>
      <c r="AX897" s="9" t="str">
        <f t="shared" si="1822"/>
        <v/>
      </c>
      <c r="AY897" s="9" t="str">
        <f t="shared" si="1822"/>
        <v/>
      </c>
      <c r="AZ897" s="9" t="str">
        <f t="shared" si="1822"/>
        <v/>
      </c>
      <c r="BA897" s="9" t="str">
        <f t="shared" si="1822"/>
        <v/>
      </c>
      <c r="BB897" s="9" t="str">
        <f t="shared" si="1822"/>
        <v/>
      </c>
      <c r="BC897" s="9" t="str">
        <f t="shared" si="1822"/>
        <v/>
      </c>
      <c r="BD897" s="9" t="str">
        <f t="shared" si="1822"/>
        <v/>
      </c>
      <c r="BE897" s="9" t="str">
        <f t="shared" si="1822"/>
        <v/>
      </c>
      <c r="BF897" s="9" t="str">
        <f t="shared" si="1822"/>
        <v/>
      </c>
      <c r="BG897" s="9" t="str">
        <f t="shared" si="1822"/>
        <v/>
      </c>
      <c r="BH897" s="9" t="str">
        <f t="shared" si="1822"/>
        <v/>
      </c>
      <c r="BI897" s="9" t="str">
        <f t="shared" si="1822"/>
        <v/>
      </c>
      <c r="BJ897" s="9" t="str">
        <f t="shared" si="1822"/>
        <v/>
      </c>
      <c r="BK897" s="9" t="str">
        <f t="shared" si="1822"/>
        <v/>
      </c>
      <c r="BL897" s="9" t="str">
        <f t="shared" si="1822"/>
        <v/>
      </c>
      <c r="BM897" s="9" t="str">
        <f t="shared" si="1822"/>
        <v/>
      </c>
      <c r="BN897" s="9" t="str">
        <f t="shared" si="1822"/>
        <v/>
      </c>
      <c r="BO897" s="9" t="str">
        <f t="shared" si="1822"/>
        <v/>
      </c>
      <c r="BP897" s="9" t="str">
        <f t="shared" si="1822"/>
        <v/>
      </c>
      <c r="BQ897" s="9" t="str">
        <f t="shared" si="1822"/>
        <v/>
      </c>
      <c r="BR897" s="9" t="str">
        <f t="shared" si="1822"/>
        <v/>
      </c>
      <c r="BS897" s="9" t="str">
        <f t="shared" si="1822"/>
        <v/>
      </c>
      <c r="BT897" s="9" t="str">
        <f t="shared" si="1822"/>
        <v/>
      </c>
      <c r="BU897" s="9" t="str">
        <f t="shared" si="1822"/>
        <v/>
      </c>
      <c r="BV897" s="9" t="str">
        <f t="shared" si="1822"/>
        <v/>
      </c>
      <c r="BW897" s="9" t="str">
        <f t="shared" si="1822"/>
        <v/>
      </c>
      <c r="BX897" s="9" t="str">
        <f t="shared" ref="BX897" si="1823">IF(OR(BX289="",BX593=""),"",BX289-BX593)</f>
        <v/>
      </c>
      <c r="BY897" s="9" t="str">
        <f t="shared" si="1813"/>
        <v/>
      </c>
    </row>
    <row r="898" spans="1:77" x14ac:dyDescent="0.15">
      <c r="A898" s="9">
        <f t="shared" si="1732"/>
        <v>276</v>
      </c>
      <c r="B898" s="9" t="str">
        <f t="shared" ref="B898" si="1824">IF(OR(B290="",B290&lt;1),"",B290)</f>
        <v/>
      </c>
      <c r="C898" s="9" t="str">
        <f t="shared" ref="C898:E898" si="1825">IF(OR(C290="",C290&lt;1),"",C290)</f>
        <v/>
      </c>
      <c r="D898" s="9" t="str">
        <f t="shared" si="1825"/>
        <v/>
      </c>
      <c r="E898" s="9" t="str">
        <f t="shared" si="1825"/>
        <v/>
      </c>
      <c r="F898" s="9" t="str">
        <f t="shared" si="1528"/>
        <v/>
      </c>
      <c r="G898" s="9" t="str">
        <f t="shared" ref="G898:I898" si="1826">IF(OR($D898="",$D898&lt;1),"",G290)</f>
        <v/>
      </c>
      <c r="H898" s="9" t="str">
        <f t="shared" si="1826"/>
        <v/>
      </c>
      <c r="I898" s="9" t="str">
        <f t="shared" si="1826"/>
        <v/>
      </c>
      <c r="J898" s="9" t="str">
        <f t="shared" si="1736"/>
        <v/>
      </c>
      <c r="L898" s="9" t="str">
        <f t="shared" ref="L898:BW898" si="1827">IF(OR(L290="",L594=""),"",L290-L594)</f>
        <v/>
      </c>
      <c r="M898" s="9" t="str">
        <f t="shared" si="1827"/>
        <v/>
      </c>
      <c r="N898" s="9" t="str">
        <f t="shared" si="1827"/>
        <v/>
      </c>
      <c r="O898" s="9" t="str">
        <f t="shared" si="1827"/>
        <v/>
      </c>
      <c r="P898" s="9" t="str">
        <f t="shared" si="1827"/>
        <v/>
      </c>
      <c r="Q898" s="9" t="str">
        <f t="shared" si="1827"/>
        <v/>
      </c>
      <c r="R898" s="9" t="str">
        <f t="shared" si="1827"/>
        <v/>
      </c>
      <c r="S898" s="9" t="str">
        <f t="shared" si="1827"/>
        <v/>
      </c>
      <c r="T898" s="9" t="str">
        <f t="shared" si="1827"/>
        <v/>
      </c>
      <c r="U898" s="9" t="str">
        <f t="shared" si="1827"/>
        <v/>
      </c>
      <c r="V898" s="9" t="str">
        <f t="shared" si="1827"/>
        <v/>
      </c>
      <c r="W898" s="9" t="str">
        <f t="shared" si="1827"/>
        <v/>
      </c>
      <c r="X898" s="9" t="str">
        <f t="shared" si="1827"/>
        <v/>
      </c>
      <c r="Y898" s="9" t="str">
        <f t="shared" si="1827"/>
        <v/>
      </c>
      <c r="Z898" s="9" t="str">
        <f t="shared" si="1827"/>
        <v/>
      </c>
      <c r="AA898" s="9" t="str">
        <f t="shared" si="1827"/>
        <v/>
      </c>
      <c r="AB898" s="9" t="str">
        <f t="shared" si="1827"/>
        <v/>
      </c>
      <c r="AC898" s="9" t="str">
        <f t="shared" si="1827"/>
        <v/>
      </c>
      <c r="AD898" s="9" t="str">
        <f t="shared" si="1827"/>
        <v/>
      </c>
      <c r="AE898" s="9" t="str">
        <f t="shared" si="1827"/>
        <v/>
      </c>
      <c r="AF898" s="9" t="str">
        <f t="shared" si="1827"/>
        <v/>
      </c>
      <c r="AG898" s="9" t="str">
        <f t="shared" si="1827"/>
        <v/>
      </c>
      <c r="AH898" s="9" t="str">
        <f t="shared" si="1827"/>
        <v/>
      </c>
      <c r="AI898" s="9" t="str">
        <f t="shared" si="1827"/>
        <v/>
      </c>
      <c r="AJ898" s="9" t="str">
        <f t="shared" si="1827"/>
        <v/>
      </c>
      <c r="AK898" s="9" t="str">
        <f t="shared" si="1827"/>
        <v/>
      </c>
      <c r="AL898" s="9" t="str">
        <f t="shared" si="1827"/>
        <v/>
      </c>
      <c r="AM898" s="9" t="str">
        <f t="shared" si="1827"/>
        <v/>
      </c>
      <c r="AN898" s="9" t="str">
        <f t="shared" si="1827"/>
        <v/>
      </c>
      <c r="AO898" s="9" t="str">
        <f t="shared" si="1827"/>
        <v/>
      </c>
      <c r="AP898" s="9" t="str">
        <f t="shared" si="1827"/>
        <v/>
      </c>
      <c r="AQ898" s="9" t="str">
        <f t="shared" si="1827"/>
        <v/>
      </c>
      <c r="AR898" s="9" t="str">
        <f t="shared" si="1827"/>
        <v/>
      </c>
      <c r="AS898" s="9" t="str">
        <f t="shared" si="1827"/>
        <v/>
      </c>
      <c r="AT898" s="9" t="str">
        <f t="shared" si="1827"/>
        <v/>
      </c>
      <c r="AU898" s="9" t="str">
        <f t="shared" si="1827"/>
        <v/>
      </c>
      <c r="AV898" s="9" t="str">
        <f t="shared" si="1827"/>
        <v/>
      </c>
      <c r="AW898" s="9" t="str">
        <f t="shared" si="1827"/>
        <v/>
      </c>
      <c r="AX898" s="9" t="str">
        <f t="shared" si="1827"/>
        <v/>
      </c>
      <c r="AY898" s="9" t="str">
        <f t="shared" si="1827"/>
        <v/>
      </c>
      <c r="AZ898" s="9" t="str">
        <f t="shared" si="1827"/>
        <v/>
      </c>
      <c r="BA898" s="9" t="str">
        <f t="shared" si="1827"/>
        <v/>
      </c>
      <c r="BB898" s="9" t="str">
        <f t="shared" si="1827"/>
        <v/>
      </c>
      <c r="BC898" s="9" t="str">
        <f t="shared" si="1827"/>
        <v/>
      </c>
      <c r="BD898" s="9" t="str">
        <f t="shared" si="1827"/>
        <v/>
      </c>
      <c r="BE898" s="9" t="str">
        <f t="shared" si="1827"/>
        <v/>
      </c>
      <c r="BF898" s="9" t="str">
        <f t="shared" si="1827"/>
        <v/>
      </c>
      <c r="BG898" s="9" t="str">
        <f t="shared" si="1827"/>
        <v/>
      </c>
      <c r="BH898" s="9" t="str">
        <f t="shared" si="1827"/>
        <v/>
      </c>
      <c r="BI898" s="9" t="str">
        <f t="shared" si="1827"/>
        <v/>
      </c>
      <c r="BJ898" s="9" t="str">
        <f t="shared" si="1827"/>
        <v/>
      </c>
      <c r="BK898" s="9" t="str">
        <f t="shared" si="1827"/>
        <v/>
      </c>
      <c r="BL898" s="9" t="str">
        <f t="shared" si="1827"/>
        <v/>
      </c>
      <c r="BM898" s="9" t="str">
        <f t="shared" si="1827"/>
        <v/>
      </c>
      <c r="BN898" s="9" t="str">
        <f t="shared" si="1827"/>
        <v/>
      </c>
      <c r="BO898" s="9" t="str">
        <f t="shared" si="1827"/>
        <v/>
      </c>
      <c r="BP898" s="9" t="str">
        <f t="shared" si="1827"/>
        <v/>
      </c>
      <c r="BQ898" s="9" t="str">
        <f t="shared" si="1827"/>
        <v/>
      </c>
      <c r="BR898" s="9" t="str">
        <f t="shared" si="1827"/>
        <v/>
      </c>
      <c r="BS898" s="9" t="str">
        <f t="shared" si="1827"/>
        <v/>
      </c>
      <c r="BT898" s="9" t="str">
        <f t="shared" si="1827"/>
        <v/>
      </c>
      <c r="BU898" s="9" t="str">
        <f t="shared" si="1827"/>
        <v/>
      </c>
      <c r="BV898" s="9" t="str">
        <f t="shared" si="1827"/>
        <v/>
      </c>
      <c r="BW898" s="9" t="str">
        <f t="shared" si="1827"/>
        <v/>
      </c>
      <c r="BX898" s="9" t="str">
        <f t="shared" ref="BX898" si="1828">IF(OR(BX290="",BX594=""),"",BX290-BX594)</f>
        <v/>
      </c>
      <c r="BY898" s="9" t="str">
        <f t="shared" si="1813"/>
        <v/>
      </c>
    </row>
    <row r="899" spans="1:77" x14ac:dyDescent="0.15">
      <c r="A899" s="9">
        <f t="shared" si="1732"/>
        <v>277</v>
      </c>
      <c r="B899" s="9" t="str">
        <f t="shared" ref="B899" si="1829">IF(OR(B291="",B291&lt;1),"",B291)</f>
        <v/>
      </c>
      <c r="C899" s="9" t="str">
        <f t="shared" ref="C899:E899" si="1830">IF(OR(C291="",C291&lt;1),"",C291)</f>
        <v/>
      </c>
      <c r="D899" s="9" t="str">
        <f t="shared" si="1830"/>
        <v/>
      </c>
      <c r="E899" s="9" t="str">
        <f t="shared" si="1830"/>
        <v/>
      </c>
      <c r="F899" s="9" t="str">
        <f t="shared" ref="F899:F922" si="1831">IF(OR(F291="",F291&lt;0.000001),"",F291)</f>
        <v/>
      </c>
      <c r="G899" s="9" t="str">
        <f t="shared" ref="G899:I899" si="1832">IF(OR($D899="",$D899&lt;1),"",G291)</f>
        <v/>
      </c>
      <c r="H899" s="9" t="str">
        <f t="shared" si="1832"/>
        <v/>
      </c>
      <c r="I899" s="9" t="str">
        <f t="shared" si="1832"/>
        <v/>
      </c>
      <c r="J899" s="9" t="str">
        <f t="shared" si="1736"/>
        <v/>
      </c>
      <c r="L899" s="9" t="str">
        <f t="shared" ref="L899:BW899" si="1833">IF(OR(L291="",L595=""),"",L291-L595)</f>
        <v/>
      </c>
      <c r="M899" s="9" t="str">
        <f t="shared" si="1833"/>
        <v/>
      </c>
      <c r="N899" s="9" t="str">
        <f t="shared" si="1833"/>
        <v/>
      </c>
      <c r="O899" s="9" t="str">
        <f t="shared" si="1833"/>
        <v/>
      </c>
      <c r="P899" s="9" t="str">
        <f t="shared" si="1833"/>
        <v/>
      </c>
      <c r="Q899" s="9" t="str">
        <f t="shared" si="1833"/>
        <v/>
      </c>
      <c r="R899" s="9" t="str">
        <f t="shared" si="1833"/>
        <v/>
      </c>
      <c r="S899" s="9" t="str">
        <f t="shared" si="1833"/>
        <v/>
      </c>
      <c r="T899" s="9" t="str">
        <f t="shared" si="1833"/>
        <v/>
      </c>
      <c r="U899" s="9" t="str">
        <f t="shared" si="1833"/>
        <v/>
      </c>
      <c r="V899" s="9" t="str">
        <f t="shared" si="1833"/>
        <v/>
      </c>
      <c r="W899" s="9" t="str">
        <f t="shared" si="1833"/>
        <v/>
      </c>
      <c r="X899" s="9" t="str">
        <f t="shared" si="1833"/>
        <v/>
      </c>
      <c r="Y899" s="9" t="str">
        <f t="shared" si="1833"/>
        <v/>
      </c>
      <c r="Z899" s="9" t="str">
        <f t="shared" si="1833"/>
        <v/>
      </c>
      <c r="AA899" s="9" t="str">
        <f t="shared" si="1833"/>
        <v/>
      </c>
      <c r="AB899" s="9" t="str">
        <f t="shared" si="1833"/>
        <v/>
      </c>
      <c r="AC899" s="9" t="str">
        <f t="shared" si="1833"/>
        <v/>
      </c>
      <c r="AD899" s="9" t="str">
        <f t="shared" si="1833"/>
        <v/>
      </c>
      <c r="AE899" s="9" t="str">
        <f t="shared" si="1833"/>
        <v/>
      </c>
      <c r="AF899" s="9" t="str">
        <f t="shared" si="1833"/>
        <v/>
      </c>
      <c r="AG899" s="9" t="str">
        <f t="shared" si="1833"/>
        <v/>
      </c>
      <c r="AH899" s="9" t="str">
        <f t="shared" si="1833"/>
        <v/>
      </c>
      <c r="AI899" s="9" t="str">
        <f t="shared" si="1833"/>
        <v/>
      </c>
      <c r="AJ899" s="9" t="str">
        <f t="shared" si="1833"/>
        <v/>
      </c>
      <c r="AK899" s="9" t="str">
        <f t="shared" si="1833"/>
        <v/>
      </c>
      <c r="AL899" s="9" t="str">
        <f t="shared" si="1833"/>
        <v/>
      </c>
      <c r="AM899" s="9" t="str">
        <f t="shared" si="1833"/>
        <v/>
      </c>
      <c r="AN899" s="9" t="str">
        <f t="shared" si="1833"/>
        <v/>
      </c>
      <c r="AO899" s="9" t="str">
        <f t="shared" si="1833"/>
        <v/>
      </c>
      <c r="AP899" s="9" t="str">
        <f t="shared" si="1833"/>
        <v/>
      </c>
      <c r="AQ899" s="9" t="str">
        <f t="shared" si="1833"/>
        <v/>
      </c>
      <c r="AR899" s="9" t="str">
        <f t="shared" si="1833"/>
        <v/>
      </c>
      <c r="AS899" s="9" t="str">
        <f t="shared" si="1833"/>
        <v/>
      </c>
      <c r="AT899" s="9" t="str">
        <f t="shared" si="1833"/>
        <v/>
      </c>
      <c r="AU899" s="9" t="str">
        <f t="shared" si="1833"/>
        <v/>
      </c>
      <c r="AV899" s="9" t="str">
        <f t="shared" si="1833"/>
        <v/>
      </c>
      <c r="AW899" s="9" t="str">
        <f t="shared" si="1833"/>
        <v/>
      </c>
      <c r="AX899" s="9" t="str">
        <f t="shared" si="1833"/>
        <v/>
      </c>
      <c r="AY899" s="9" t="str">
        <f t="shared" si="1833"/>
        <v/>
      </c>
      <c r="AZ899" s="9" t="str">
        <f t="shared" si="1833"/>
        <v/>
      </c>
      <c r="BA899" s="9" t="str">
        <f t="shared" si="1833"/>
        <v/>
      </c>
      <c r="BB899" s="9" t="str">
        <f t="shared" si="1833"/>
        <v/>
      </c>
      <c r="BC899" s="9" t="str">
        <f t="shared" si="1833"/>
        <v/>
      </c>
      <c r="BD899" s="9" t="str">
        <f t="shared" si="1833"/>
        <v/>
      </c>
      <c r="BE899" s="9" t="str">
        <f t="shared" si="1833"/>
        <v/>
      </c>
      <c r="BF899" s="9" t="str">
        <f t="shared" si="1833"/>
        <v/>
      </c>
      <c r="BG899" s="9" t="str">
        <f t="shared" si="1833"/>
        <v/>
      </c>
      <c r="BH899" s="9" t="str">
        <f t="shared" si="1833"/>
        <v/>
      </c>
      <c r="BI899" s="9" t="str">
        <f t="shared" si="1833"/>
        <v/>
      </c>
      <c r="BJ899" s="9" t="str">
        <f t="shared" si="1833"/>
        <v/>
      </c>
      <c r="BK899" s="9" t="str">
        <f t="shared" si="1833"/>
        <v/>
      </c>
      <c r="BL899" s="9" t="str">
        <f t="shared" si="1833"/>
        <v/>
      </c>
      <c r="BM899" s="9" t="str">
        <f t="shared" si="1833"/>
        <v/>
      </c>
      <c r="BN899" s="9" t="str">
        <f t="shared" si="1833"/>
        <v/>
      </c>
      <c r="BO899" s="9" t="str">
        <f t="shared" si="1833"/>
        <v/>
      </c>
      <c r="BP899" s="9" t="str">
        <f t="shared" si="1833"/>
        <v/>
      </c>
      <c r="BQ899" s="9" t="str">
        <f t="shared" si="1833"/>
        <v/>
      </c>
      <c r="BR899" s="9" t="str">
        <f t="shared" si="1833"/>
        <v/>
      </c>
      <c r="BS899" s="9" t="str">
        <f t="shared" si="1833"/>
        <v/>
      </c>
      <c r="BT899" s="9" t="str">
        <f t="shared" si="1833"/>
        <v/>
      </c>
      <c r="BU899" s="9" t="str">
        <f t="shared" si="1833"/>
        <v/>
      </c>
      <c r="BV899" s="9" t="str">
        <f t="shared" si="1833"/>
        <v/>
      </c>
      <c r="BW899" s="9" t="str">
        <f t="shared" si="1833"/>
        <v/>
      </c>
      <c r="BX899" s="9" t="str">
        <f t="shared" ref="BX899" si="1834">IF(OR(BX291="",BX595=""),"",BX291-BX595)</f>
        <v/>
      </c>
      <c r="BY899" s="9" t="str">
        <f t="shared" si="1813"/>
        <v/>
      </c>
    </row>
    <row r="900" spans="1:77" x14ac:dyDescent="0.15">
      <c r="A900" s="9">
        <f t="shared" si="1732"/>
        <v>278</v>
      </c>
      <c r="B900" s="9" t="str">
        <f t="shared" ref="B900" si="1835">IF(OR(B292="",B292&lt;1),"",B292)</f>
        <v/>
      </c>
      <c r="C900" s="9" t="str">
        <f t="shared" ref="C900:E900" si="1836">IF(OR(C292="",C292&lt;1),"",C292)</f>
        <v/>
      </c>
      <c r="D900" s="9" t="str">
        <f t="shared" si="1836"/>
        <v/>
      </c>
      <c r="E900" s="9" t="str">
        <f t="shared" si="1836"/>
        <v/>
      </c>
      <c r="F900" s="9" t="str">
        <f t="shared" si="1831"/>
        <v/>
      </c>
      <c r="G900" s="9" t="str">
        <f t="shared" ref="G900:I900" si="1837">IF(OR($D900="",$D900&lt;1),"",G292)</f>
        <v/>
      </c>
      <c r="H900" s="9" t="str">
        <f t="shared" si="1837"/>
        <v/>
      </c>
      <c r="I900" s="9" t="str">
        <f t="shared" si="1837"/>
        <v/>
      </c>
      <c r="J900" s="9" t="str">
        <f t="shared" si="1736"/>
        <v/>
      </c>
      <c r="L900" s="9" t="str">
        <f t="shared" ref="L900:BW900" si="1838">IF(OR(L292="",L596=""),"",L292-L596)</f>
        <v/>
      </c>
      <c r="M900" s="9" t="str">
        <f t="shared" si="1838"/>
        <v/>
      </c>
      <c r="N900" s="9" t="str">
        <f t="shared" si="1838"/>
        <v/>
      </c>
      <c r="O900" s="9" t="str">
        <f t="shared" si="1838"/>
        <v/>
      </c>
      <c r="P900" s="9" t="str">
        <f t="shared" si="1838"/>
        <v/>
      </c>
      <c r="Q900" s="9" t="str">
        <f t="shared" si="1838"/>
        <v/>
      </c>
      <c r="R900" s="9" t="str">
        <f t="shared" si="1838"/>
        <v/>
      </c>
      <c r="S900" s="9" t="str">
        <f t="shared" si="1838"/>
        <v/>
      </c>
      <c r="T900" s="9" t="str">
        <f t="shared" si="1838"/>
        <v/>
      </c>
      <c r="U900" s="9" t="str">
        <f t="shared" si="1838"/>
        <v/>
      </c>
      <c r="V900" s="9" t="str">
        <f t="shared" si="1838"/>
        <v/>
      </c>
      <c r="W900" s="9" t="str">
        <f t="shared" si="1838"/>
        <v/>
      </c>
      <c r="X900" s="9" t="str">
        <f t="shared" si="1838"/>
        <v/>
      </c>
      <c r="Y900" s="9" t="str">
        <f t="shared" si="1838"/>
        <v/>
      </c>
      <c r="Z900" s="9" t="str">
        <f t="shared" si="1838"/>
        <v/>
      </c>
      <c r="AA900" s="9" t="str">
        <f t="shared" si="1838"/>
        <v/>
      </c>
      <c r="AB900" s="9" t="str">
        <f t="shared" si="1838"/>
        <v/>
      </c>
      <c r="AC900" s="9" t="str">
        <f t="shared" si="1838"/>
        <v/>
      </c>
      <c r="AD900" s="9" t="str">
        <f t="shared" si="1838"/>
        <v/>
      </c>
      <c r="AE900" s="9" t="str">
        <f t="shared" si="1838"/>
        <v/>
      </c>
      <c r="AF900" s="9" t="str">
        <f t="shared" si="1838"/>
        <v/>
      </c>
      <c r="AG900" s="9" t="str">
        <f t="shared" si="1838"/>
        <v/>
      </c>
      <c r="AH900" s="9" t="str">
        <f t="shared" si="1838"/>
        <v/>
      </c>
      <c r="AI900" s="9" t="str">
        <f t="shared" si="1838"/>
        <v/>
      </c>
      <c r="AJ900" s="9" t="str">
        <f t="shared" si="1838"/>
        <v/>
      </c>
      <c r="AK900" s="9" t="str">
        <f t="shared" si="1838"/>
        <v/>
      </c>
      <c r="AL900" s="9" t="str">
        <f t="shared" si="1838"/>
        <v/>
      </c>
      <c r="AM900" s="9" t="str">
        <f t="shared" si="1838"/>
        <v/>
      </c>
      <c r="AN900" s="9" t="str">
        <f t="shared" si="1838"/>
        <v/>
      </c>
      <c r="AO900" s="9" t="str">
        <f t="shared" si="1838"/>
        <v/>
      </c>
      <c r="AP900" s="9" t="str">
        <f t="shared" si="1838"/>
        <v/>
      </c>
      <c r="AQ900" s="9" t="str">
        <f t="shared" si="1838"/>
        <v/>
      </c>
      <c r="AR900" s="9" t="str">
        <f t="shared" si="1838"/>
        <v/>
      </c>
      <c r="AS900" s="9" t="str">
        <f t="shared" si="1838"/>
        <v/>
      </c>
      <c r="AT900" s="9" t="str">
        <f t="shared" si="1838"/>
        <v/>
      </c>
      <c r="AU900" s="9" t="str">
        <f t="shared" si="1838"/>
        <v/>
      </c>
      <c r="AV900" s="9" t="str">
        <f t="shared" si="1838"/>
        <v/>
      </c>
      <c r="AW900" s="9" t="str">
        <f t="shared" si="1838"/>
        <v/>
      </c>
      <c r="AX900" s="9" t="str">
        <f t="shared" si="1838"/>
        <v/>
      </c>
      <c r="AY900" s="9" t="str">
        <f t="shared" si="1838"/>
        <v/>
      </c>
      <c r="AZ900" s="9" t="str">
        <f t="shared" si="1838"/>
        <v/>
      </c>
      <c r="BA900" s="9" t="str">
        <f t="shared" si="1838"/>
        <v/>
      </c>
      <c r="BB900" s="9" t="str">
        <f t="shared" si="1838"/>
        <v/>
      </c>
      <c r="BC900" s="9" t="str">
        <f t="shared" si="1838"/>
        <v/>
      </c>
      <c r="BD900" s="9" t="str">
        <f t="shared" si="1838"/>
        <v/>
      </c>
      <c r="BE900" s="9" t="str">
        <f t="shared" si="1838"/>
        <v/>
      </c>
      <c r="BF900" s="9" t="str">
        <f t="shared" si="1838"/>
        <v/>
      </c>
      <c r="BG900" s="9" t="str">
        <f t="shared" si="1838"/>
        <v/>
      </c>
      <c r="BH900" s="9" t="str">
        <f t="shared" si="1838"/>
        <v/>
      </c>
      <c r="BI900" s="9" t="str">
        <f t="shared" si="1838"/>
        <v/>
      </c>
      <c r="BJ900" s="9" t="str">
        <f t="shared" si="1838"/>
        <v/>
      </c>
      <c r="BK900" s="9" t="str">
        <f t="shared" si="1838"/>
        <v/>
      </c>
      <c r="BL900" s="9" t="str">
        <f t="shared" si="1838"/>
        <v/>
      </c>
      <c r="BM900" s="9" t="str">
        <f t="shared" si="1838"/>
        <v/>
      </c>
      <c r="BN900" s="9" t="str">
        <f t="shared" si="1838"/>
        <v/>
      </c>
      <c r="BO900" s="9" t="str">
        <f t="shared" si="1838"/>
        <v/>
      </c>
      <c r="BP900" s="9" t="str">
        <f t="shared" si="1838"/>
        <v/>
      </c>
      <c r="BQ900" s="9" t="str">
        <f t="shared" si="1838"/>
        <v/>
      </c>
      <c r="BR900" s="9" t="str">
        <f t="shared" si="1838"/>
        <v/>
      </c>
      <c r="BS900" s="9" t="str">
        <f t="shared" si="1838"/>
        <v/>
      </c>
      <c r="BT900" s="9" t="str">
        <f t="shared" si="1838"/>
        <v/>
      </c>
      <c r="BU900" s="9" t="str">
        <f t="shared" si="1838"/>
        <v/>
      </c>
      <c r="BV900" s="9" t="str">
        <f t="shared" si="1838"/>
        <v/>
      </c>
      <c r="BW900" s="9" t="str">
        <f t="shared" si="1838"/>
        <v/>
      </c>
      <c r="BX900" s="9" t="str">
        <f t="shared" ref="BX900" si="1839">IF(OR(BX292="",BX596=""),"",BX292-BX596)</f>
        <v/>
      </c>
      <c r="BY900" s="9" t="str">
        <f t="shared" si="1813"/>
        <v/>
      </c>
    </row>
    <row r="901" spans="1:77" x14ac:dyDescent="0.15">
      <c r="A901" s="9">
        <f t="shared" si="1732"/>
        <v>279</v>
      </c>
      <c r="B901" s="9" t="str">
        <f t="shared" ref="B901" si="1840">IF(OR(B293="",B293&lt;1),"",B293)</f>
        <v/>
      </c>
      <c r="C901" s="9" t="str">
        <f t="shared" ref="C901:E901" si="1841">IF(OR(C293="",C293&lt;1),"",C293)</f>
        <v/>
      </c>
      <c r="D901" s="9" t="str">
        <f t="shared" si="1841"/>
        <v/>
      </c>
      <c r="E901" s="9" t="str">
        <f t="shared" si="1841"/>
        <v/>
      </c>
      <c r="F901" s="9" t="str">
        <f t="shared" si="1831"/>
        <v/>
      </c>
      <c r="G901" s="9" t="str">
        <f t="shared" ref="G901:I901" si="1842">IF(OR($D901="",$D901&lt;1),"",G293)</f>
        <v/>
      </c>
      <c r="H901" s="9" t="str">
        <f t="shared" si="1842"/>
        <v/>
      </c>
      <c r="I901" s="9" t="str">
        <f t="shared" si="1842"/>
        <v/>
      </c>
      <c r="J901" s="9" t="str">
        <f t="shared" si="1736"/>
        <v/>
      </c>
      <c r="L901" s="9" t="str">
        <f t="shared" ref="L901:BW901" si="1843">IF(OR(L293="",L597=""),"",L293-L597)</f>
        <v/>
      </c>
      <c r="M901" s="9" t="str">
        <f t="shared" si="1843"/>
        <v/>
      </c>
      <c r="N901" s="9" t="str">
        <f t="shared" si="1843"/>
        <v/>
      </c>
      <c r="O901" s="9" t="str">
        <f t="shared" si="1843"/>
        <v/>
      </c>
      <c r="P901" s="9" t="str">
        <f t="shared" si="1843"/>
        <v/>
      </c>
      <c r="Q901" s="9" t="str">
        <f t="shared" si="1843"/>
        <v/>
      </c>
      <c r="R901" s="9" t="str">
        <f t="shared" si="1843"/>
        <v/>
      </c>
      <c r="S901" s="9" t="str">
        <f t="shared" si="1843"/>
        <v/>
      </c>
      <c r="T901" s="9" t="str">
        <f t="shared" si="1843"/>
        <v/>
      </c>
      <c r="U901" s="9" t="str">
        <f t="shared" si="1843"/>
        <v/>
      </c>
      <c r="V901" s="9" t="str">
        <f t="shared" si="1843"/>
        <v/>
      </c>
      <c r="W901" s="9" t="str">
        <f t="shared" si="1843"/>
        <v/>
      </c>
      <c r="X901" s="9" t="str">
        <f t="shared" si="1843"/>
        <v/>
      </c>
      <c r="Y901" s="9" t="str">
        <f t="shared" si="1843"/>
        <v/>
      </c>
      <c r="Z901" s="9" t="str">
        <f t="shared" si="1843"/>
        <v/>
      </c>
      <c r="AA901" s="9" t="str">
        <f t="shared" si="1843"/>
        <v/>
      </c>
      <c r="AB901" s="9" t="str">
        <f t="shared" si="1843"/>
        <v/>
      </c>
      <c r="AC901" s="9" t="str">
        <f t="shared" si="1843"/>
        <v/>
      </c>
      <c r="AD901" s="9" t="str">
        <f t="shared" si="1843"/>
        <v/>
      </c>
      <c r="AE901" s="9" t="str">
        <f t="shared" si="1843"/>
        <v/>
      </c>
      <c r="AF901" s="9" t="str">
        <f t="shared" si="1843"/>
        <v/>
      </c>
      <c r="AG901" s="9" t="str">
        <f t="shared" si="1843"/>
        <v/>
      </c>
      <c r="AH901" s="9" t="str">
        <f t="shared" si="1843"/>
        <v/>
      </c>
      <c r="AI901" s="9" t="str">
        <f t="shared" si="1843"/>
        <v/>
      </c>
      <c r="AJ901" s="9" t="str">
        <f t="shared" si="1843"/>
        <v/>
      </c>
      <c r="AK901" s="9" t="str">
        <f t="shared" si="1843"/>
        <v/>
      </c>
      <c r="AL901" s="9" t="str">
        <f t="shared" si="1843"/>
        <v/>
      </c>
      <c r="AM901" s="9" t="str">
        <f t="shared" si="1843"/>
        <v/>
      </c>
      <c r="AN901" s="9" t="str">
        <f t="shared" si="1843"/>
        <v/>
      </c>
      <c r="AO901" s="9" t="str">
        <f t="shared" si="1843"/>
        <v/>
      </c>
      <c r="AP901" s="9" t="str">
        <f t="shared" si="1843"/>
        <v/>
      </c>
      <c r="AQ901" s="9" t="str">
        <f t="shared" si="1843"/>
        <v/>
      </c>
      <c r="AR901" s="9" t="str">
        <f t="shared" si="1843"/>
        <v/>
      </c>
      <c r="AS901" s="9" t="str">
        <f t="shared" si="1843"/>
        <v/>
      </c>
      <c r="AT901" s="9" t="str">
        <f t="shared" si="1843"/>
        <v/>
      </c>
      <c r="AU901" s="9" t="str">
        <f t="shared" si="1843"/>
        <v/>
      </c>
      <c r="AV901" s="9" t="str">
        <f t="shared" si="1843"/>
        <v/>
      </c>
      <c r="AW901" s="9" t="str">
        <f t="shared" si="1843"/>
        <v/>
      </c>
      <c r="AX901" s="9" t="str">
        <f t="shared" si="1843"/>
        <v/>
      </c>
      <c r="AY901" s="9" t="str">
        <f t="shared" si="1843"/>
        <v/>
      </c>
      <c r="AZ901" s="9" t="str">
        <f t="shared" si="1843"/>
        <v/>
      </c>
      <c r="BA901" s="9" t="str">
        <f t="shared" si="1843"/>
        <v/>
      </c>
      <c r="BB901" s="9" t="str">
        <f t="shared" si="1843"/>
        <v/>
      </c>
      <c r="BC901" s="9" t="str">
        <f t="shared" si="1843"/>
        <v/>
      </c>
      <c r="BD901" s="9" t="str">
        <f t="shared" si="1843"/>
        <v/>
      </c>
      <c r="BE901" s="9" t="str">
        <f t="shared" si="1843"/>
        <v/>
      </c>
      <c r="BF901" s="9" t="str">
        <f t="shared" si="1843"/>
        <v/>
      </c>
      <c r="BG901" s="9" t="str">
        <f t="shared" si="1843"/>
        <v/>
      </c>
      <c r="BH901" s="9" t="str">
        <f t="shared" si="1843"/>
        <v/>
      </c>
      <c r="BI901" s="9" t="str">
        <f t="shared" si="1843"/>
        <v/>
      </c>
      <c r="BJ901" s="9" t="str">
        <f t="shared" si="1843"/>
        <v/>
      </c>
      <c r="BK901" s="9" t="str">
        <f t="shared" si="1843"/>
        <v/>
      </c>
      <c r="BL901" s="9" t="str">
        <f t="shared" si="1843"/>
        <v/>
      </c>
      <c r="BM901" s="9" t="str">
        <f t="shared" si="1843"/>
        <v/>
      </c>
      <c r="BN901" s="9" t="str">
        <f t="shared" si="1843"/>
        <v/>
      </c>
      <c r="BO901" s="9" t="str">
        <f t="shared" si="1843"/>
        <v/>
      </c>
      <c r="BP901" s="9" t="str">
        <f t="shared" si="1843"/>
        <v/>
      </c>
      <c r="BQ901" s="9" t="str">
        <f t="shared" si="1843"/>
        <v/>
      </c>
      <c r="BR901" s="9" t="str">
        <f t="shared" si="1843"/>
        <v/>
      </c>
      <c r="BS901" s="9" t="str">
        <f t="shared" si="1843"/>
        <v/>
      </c>
      <c r="BT901" s="9" t="str">
        <f t="shared" si="1843"/>
        <v/>
      </c>
      <c r="BU901" s="9" t="str">
        <f t="shared" si="1843"/>
        <v/>
      </c>
      <c r="BV901" s="9" t="str">
        <f t="shared" si="1843"/>
        <v/>
      </c>
      <c r="BW901" s="9" t="str">
        <f t="shared" si="1843"/>
        <v/>
      </c>
      <c r="BX901" s="9" t="str">
        <f t="shared" ref="BX901" si="1844">IF(OR(BX293="",BX597=""),"",BX293-BX597)</f>
        <v/>
      </c>
      <c r="BY901" s="9" t="str">
        <f t="shared" si="1813"/>
        <v/>
      </c>
    </row>
    <row r="902" spans="1:77" x14ac:dyDescent="0.15">
      <c r="A902" s="9">
        <f t="shared" si="1732"/>
        <v>280</v>
      </c>
      <c r="B902" s="9" t="str">
        <f t="shared" ref="B902" si="1845">IF(OR(B294="",B294&lt;1),"",B294)</f>
        <v/>
      </c>
      <c r="C902" s="9" t="str">
        <f t="shared" ref="C902:E902" si="1846">IF(OR(C294="",C294&lt;1),"",C294)</f>
        <v/>
      </c>
      <c r="D902" s="9" t="str">
        <f t="shared" si="1846"/>
        <v/>
      </c>
      <c r="E902" s="9" t="str">
        <f t="shared" si="1846"/>
        <v/>
      </c>
      <c r="F902" s="9" t="str">
        <f t="shared" si="1831"/>
        <v/>
      </c>
      <c r="G902" s="9" t="str">
        <f t="shared" ref="G902:I902" si="1847">IF(OR($D902="",$D902&lt;1),"",G294)</f>
        <v/>
      </c>
      <c r="H902" s="9" t="str">
        <f t="shared" si="1847"/>
        <v/>
      </c>
      <c r="I902" s="9" t="str">
        <f t="shared" si="1847"/>
        <v/>
      </c>
      <c r="J902" s="9" t="str">
        <f t="shared" si="1736"/>
        <v/>
      </c>
      <c r="L902" s="9" t="str">
        <f t="shared" ref="L902:BW902" si="1848">IF(OR(L294="",L598=""),"",L294-L598)</f>
        <v/>
      </c>
      <c r="M902" s="9" t="str">
        <f t="shared" si="1848"/>
        <v/>
      </c>
      <c r="N902" s="9" t="str">
        <f t="shared" si="1848"/>
        <v/>
      </c>
      <c r="O902" s="9" t="str">
        <f t="shared" si="1848"/>
        <v/>
      </c>
      <c r="P902" s="9" t="str">
        <f t="shared" si="1848"/>
        <v/>
      </c>
      <c r="Q902" s="9" t="str">
        <f t="shared" si="1848"/>
        <v/>
      </c>
      <c r="R902" s="9" t="str">
        <f t="shared" si="1848"/>
        <v/>
      </c>
      <c r="S902" s="9" t="str">
        <f t="shared" si="1848"/>
        <v/>
      </c>
      <c r="T902" s="9" t="str">
        <f t="shared" si="1848"/>
        <v/>
      </c>
      <c r="U902" s="9" t="str">
        <f t="shared" si="1848"/>
        <v/>
      </c>
      <c r="V902" s="9" t="str">
        <f t="shared" si="1848"/>
        <v/>
      </c>
      <c r="W902" s="9" t="str">
        <f t="shared" si="1848"/>
        <v/>
      </c>
      <c r="X902" s="9" t="str">
        <f t="shared" si="1848"/>
        <v/>
      </c>
      <c r="Y902" s="9" t="str">
        <f t="shared" si="1848"/>
        <v/>
      </c>
      <c r="Z902" s="9" t="str">
        <f t="shared" si="1848"/>
        <v/>
      </c>
      <c r="AA902" s="9" t="str">
        <f t="shared" si="1848"/>
        <v/>
      </c>
      <c r="AB902" s="9" t="str">
        <f t="shared" si="1848"/>
        <v/>
      </c>
      <c r="AC902" s="9" t="str">
        <f t="shared" si="1848"/>
        <v/>
      </c>
      <c r="AD902" s="9" t="str">
        <f t="shared" si="1848"/>
        <v/>
      </c>
      <c r="AE902" s="9" t="str">
        <f t="shared" si="1848"/>
        <v/>
      </c>
      <c r="AF902" s="9" t="str">
        <f t="shared" si="1848"/>
        <v/>
      </c>
      <c r="AG902" s="9" t="str">
        <f t="shared" si="1848"/>
        <v/>
      </c>
      <c r="AH902" s="9" t="str">
        <f t="shared" si="1848"/>
        <v/>
      </c>
      <c r="AI902" s="9" t="str">
        <f t="shared" si="1848"/>
        <v/>
      </c>
      <c r="AJ902" s="9" t="str">
        <f t="shared" si="1848"/>
        <v/>
      </c>
      <c r="AK902" s="9" t="str">
        <f t="shared" si="1848"/>
        <v/>
      </c>
      <c r="AL902" s="9" t="str">
        <f t="shared" si="1848"/>
        <v/>
      </c>
      <c r="AM902" s="9" t="str">
        <f t="shared" si="1848"/>
        <v/>
      </c>
      <c r="AN902" s="9" t="str">
        <f t="shared" si="1848"/>
        <v/>
      </c>
      <c r="AO902" s="9" t="str">
        <f t="shared" si="1848"/>
        <v/>
      </c>
      <c r="AP902" s="9" t="str">
        <f t="shared" si="1848"/>
        <v/>
      </c>
      <c r="AQ902" s="9" t="str">
        <f t="shared" si="1848"/>
        <v/>
      </c>
      <c r="AR902" s="9" t="str">
        <f t="shared" si="1848"/>
        <v/>
      </c>
      <c r="AS902" s="9" t="str">
        <f t="shared" si="1848"/>
        <v/>
      </c>
      <c r="AT902" s="9" t="str">
        <f t="shared" si="1848"/>
        <v/>
      </c>
      <c r="AU902" s="9" t="str">
        <f t="shared" si="1848"/>
        <v/>
      </c>
      <c r="AV902" s="9" t="str">
        <f t="shared" si="1848"/>
        <v/>
      </c>
      <c r="AW902" s="9" t="str">
        <f t="shared" si="1848"/>
        <v/>
      </c>
      <c r="AX902" s="9" t="str">
        <f t="shared" si="1848"/>
        <v/>
      </c>
      <c r="AY902" s="9" t="str">
        <f t="shared" si="1848"/>
        <v/>
      </c>
      <c r="AZ902" s="9" t="str">
        <f t="shared" si="1848"/>
        <v/>
      </c>
      <c r="BA902" s="9" t="str">
        <f t="shared" si="1848"/>
        <v/>
      </c>
      <c r="BB902" s="9" t="str">
        <f t="shared" si="1848"/>
        <v/>
      </c>
      <c r="BC902" s="9" t="str">
        <f t="shared" si="1848"/>
        <v/>
      </c>
      <c r="BD902" s="9" t="str">
        <f t="shared" si="1848"/>
        <v/>
      </c>
      <c r="BE902" s="9" t="str">
        <f t="shared" si="1848"/>
        <v/>
      </c>
      <c r="BF902" s="9" t="str">
        <f t="shared" si="1848"/>
        <v/>
      </c>
      <c r="BG902" s="9" t="str">
        <f t="shared" si="1848"/>
        <v/>
      </c>
      <c r="BH902" s="9" t="str">
        <f t="shared" si="1848"/>
        <v/>
      </c>
      <c r="BI902" s="9" t="str">
        <f t="shared" si="1848"/>
        <v/>
      </c>
      <c r="BJ902" s="9" t="str">
        <f t="shared" si="1848"/>
        <v/>
      </c>
      <c r="BK902" s="9" t="str">
        <f t="shared" si="1848"/>
        <v/>
      </c>
      <c r="BL902" s="9" t="str">
        <f t="shared" si="1848"/>
        <v/>
      </c>
      <c r="BM902" s="9" t="str">
        <f t="shared" si="1848"/>
        <v/>
      </c>
      <c r="BN902" s="9" t="str">
        <f t="shared" si="1848"/>
        <v/>
      </c>
      <c r="BO902" s="9" t="str">
        <f t="shared" si="1848"/>
        <v/>
      </c>
      <c r="BP902" s="9" t="str">
        <f t="shared" si="1848"/>
        <v/>
      </c>
      <c r="BQ902" s="9" t="str">
        <f t="shared" si="1848"/>
        <v/>
      </c>
      <c r="BR902" s="9" t="str">
        <f t="shared" si="1848"/>
        <v/>
      </c>
      <c r="BS902" s="9" t="str">
        <f t="shared" si="1848"/>
        <v/>
      </c>
      <c r="BT902" s="9" t="str">
        <f t="shared" si="1848"/>
        <v/>
      </c>
      <c r="BU902" s="9" t="str">
        <f t="shared" si="1848"/>
        <v/>
      </c>
      <c r="BV902" s="9" t="str">
        <f t="shared" si="1848"/>
        <v/>
      </c>
      <c r="BW902" s="9" t="str">
        <f t="shared" si="1848"/>
        <v/>
      </c>
      <c r="BX902" s="9" t="str">
        <f t="shared" ref="BX902" si="1849">IF(OR(BX294="",BX598=""),"",BX294-BX598)</f>
        <v/>
      </c>
      <c r="BY902" s="9" t="str">
        <f t="shared" si="1813"/>
        <v/>
      </c>
    </row>
    <row r="903" spans="1:77" x14ac:dyDescent="0.15">
      <c r="A903" s="9">
        <f t="shared" si="1732"/>
        <v>281</v>
      </c>
      <c r="B903" s="9" t="str">
        <f t="shared" ref="B903" si="1850">IF(OR(B295="",B295&lt;1),"",B295)</f>
        <v/>
      </c>
      <c r="C903" s="9" t="str">
        <f t="shared" ref="C903:E903" si="1851">IF(OR(C295="",C295&lt;1),"",C295)</f>
        <v/>
      </c>
      <c r="D903" s="9" t="str">
        <f t="shared" si="1851"/>
        <v/>
      </c>
      <c r="E903" s="9" t="str">
        <f t="shared" si="1851"/>
        <v/>
      </c>
      <c r="F903" s="9" t="str">
        <f t="shared" si="1831"/>
        <v/>
      </c>
      <c r="G903" s="9" t="str">
        <f t="shared" ref="G903:I903" si="1852">IF(OR($D903="",$D903&lt;1),"",G295)</f>
        <v/>
      </c>
      <c r="H903" s="9" t="str">
        <f t="shared" si="1852"/>
        <v/>
      </c>
      <c r="I903" s="9" t="str">
        <f t="shared" si="1852"/>
        <v/>
      </c>
      <c r="J903" s="9" t="str">
        <f t="shared" si="1736"/>
        <v/>
      </c>
      <c r="L903" s="9" t="str">
        <f t="shared" ref="L903:BW903" si="1853">IF(OR(L295="",L599=""),"",L295-L599)</f>
        <v/>
      </c>
      <c r="M903" s="9" t="str">
        <f t="shared" si="1853"/>
        <v/>
      </c>
      <c r="N903" s="9" t="str">
        <f t="shared" si="1853"/>
        <v/>
      </c>
      <c r="O903" s="9" t="str">
        <f t="shared" si="1853"/>
        <v/>
      </c>
      <c r="P903" s="9" t="str">
        <f t="shared" si="1853"/>
        <v/>
      </c>
      <c r="Q903" s="9" t="str">
        <f t="shared" si="1853"/>
        <v/>
      </c>
      <c r="R903" s="9" t="str">
        <f t="shared" si="1853"/>
        <v/>
      </c>
      <c r="S903" s="9" t="str">
        <f t="shared" si="1853"/>
        <v/>
      </c>
      <c r="T903" s="9" t="str">
        <f t="shared" si="1853"/>
        <v/>
      </c>
      <c r="U903" s="9" t="str">
        <f t="shared" si="1853"/>
        <v/>
      </c>
      <c r="V903" s="9" t="str">
        <f t="shared" si="1853"/>
        <v/>
      </c>
      <c r="W903" s="9" t="str">
        <f t="shared" si="1853"/>
        <v/>
      </c>
      <c r="X903" s="9" t="str">
        <f t="shared" si="1853"/>
        <v/>
      </c>
      <c r="Y903" s="9" t="str">
        <f t="shared" si="1853"/>
        <v/>
      </c>
      <c r="Z903" s="9" t="str">
        <f t="shared" si="1853"/>
        <v/>
      </c>
      <c r="AA903" s="9" t="str">
        <f t="shared" si="1853"/>
        <v/>
      </c>
      <c r="AB903" s="9" t="str">
        <f t="shared" si="1853"/>
        <v/>
      </c>
      <c r="AC903" s="9" t="str">
        <f t="shared" si="1853"/>
        <v/>
      </c>
      <c r="AD903" s="9" t="str">
        <f t="shared" si="1853"/>
        <v/>
      </c>
      <c r="AE903" s="9" t="str">
        <f t="shared" si="1853"/>
        <v/>
      </c>
      <c r="AF903" s="9" t="str">
        <f t="shared" si="1853"/>
        <v/>
      </c>
      <c r="AG903" s="9" t="str">
        <f t="shared" si="1853"/>
        <v/>
      </c>
      <c r="AH903" s="9" t="str">
        <f t="shared" si="1853"/>
        <v/>
      </c>
      <c r="AI903" s="9" t="str">
        <f t="shared" si="1853"/>
        <v/>
      </c>
      <c r="AJ903" s="9" t="str">
        <f t="shared" si="1853"/>
        <v/>
      </c>
      <c r="AK903" s="9" t="str">
        <f t="shared" si="1853"/>
        <v/>
      </c>
      <c r="AL903" s="9" t="str">
        <f t="shared" si="1853"/>
        <v/>
      </c>
      <c r="AM903" s="9" t="str">
        <f t="shared" si="1853"/>
        <v/>
      </c>
      <c r="AN903" s="9" t="str">
        <f t="shared" si="1853"/>
        <v/>
      </c>
      <c r="AO903" s="9" t="str">
        <f t="shared" si="1853"/>
        <v/>
      </c>
      <c r="AP903" s="9" t="str">
        <f t="shared" si="1853"/>
        <v/>
      </c>
      <c r="AQ903" s="9" t="str">
        <f t="shared" si="1853"/>
        <v/>
      </c>
      <c r="AR903" s="9" t="str">
        <f t="shared" si="1853"/>
        <v/>
      </c>
      <c r="AS903" s="9" t="str">
        <f t="shared" si="1853"/>
        <v/>
      </c>
      <c r="AT903" s="9" t="str">
        <f t="shared" si="1853"/>
        <v/>
      </c>
      <c r="AU903" s="9" t="str">
        <f t="shared" si="1853"/>
        <v/>
      </c>
      <c r="AV903" s="9" t="str">
        <f t="shared" si="1853"/>
        <v/>
      </c>
      <c r="AW903" s="9" t="str">
        <f t="shared" si="1853"/>
        <v/>
      </c>
      <c r="AX903" s="9" t="str">
        <f t="shared" si="1853"/>
        <v/>
      </c>
      <c r="AY903" s="9" t="str">
        <f t="shared" si="1853"/>
        <v/>
      </c>
      <c r="AZ903" s="9" t="str">
        <f t="shared" si="1853"/>
        <v/>
      </c>
      <c r="BA903" s="9" t="str">
        <f t="shared" si="1853"/>
        <v/>
      </c>
      <c r="BB903" s="9" t="str">
        <f t="shared" si="1853"/>
        <v/>
      </c>
      <c r="BC903" s="9" t="str">
        <f t="shared" si="1853"/>
        <v/>
      </c>
      <c r="BD903" s="9" t="str">
        <f t="shared" si="1853"/>
        <v/>
      </c>
      <c r="BE903" s="9" t="str">
        <f t="shared" si="1853"/>
        <v/>
      </c>
      <c r="BF903" s="9" t="str">
        <f t="shared" si="1853"/>
        <v/>
      </c>
      <c r="BG903" s="9" t="str">
        <f t="shared" si="1853"/>
        <v/>
      </c>
      <c r="BH903" s="9" t="str">
        <f t="shared" si="1853"/>
        <v/>
      </c>
      <c r="BI903" s="9" t="str">
        <f t="shared" si="1853"/>
        <v/>
      </c>
      <c r="BJ903" s="9" t="str">
        <f t="shared" si="1853"/>
        <v/>
      </c>
      <c r="BK903" s="9" t="str">
        <f t="shared" si="1853"/>
        <v/>
      </c>
      <c r="BL903" s="9" t="str">
        <f t="shared" si="1853"/>
        <v/>
      </c>
      <c r="BM903" s="9" t="str">
        <f t="shared" si="1853"/>
        <v/>
      </c>
      <c r="BN903" s="9" t="str">
        <f t="shared" si="1853"/>
        <v/>
      </c>
      <c r="BO903" s="9" t="str">
        <f t="shared" si="1853"/>
        <v/>
      </c>
      <c r="BP903" s="9" t="str">
        <f t="shared" si="1853"/>
        <v/>
      </c>
      <c r="BQ903" s="9" t="str">
        <f t="shared" si="1853"/>
        <v/>
      </c>
      <c r="BR903" s="9" t="str">
        <f t="shared" si="1853"/>
        <v/>
      </c>
      <c r="BS903" s="9" t="str">
        <f t="shared" si="1853"/>
        <v/>
      </c>
      <c r="BT903" s="9" t="str">
        <f t="shared" si="1853"/>
        <v/>
      </c>
      <c r="BU903" s="9" t="str">
        <f t="shared" si="1853"/>
        <v/>
      </c>
      <c r="BV903" s="9" t="str">
        <f t="shared" si="1853"/>
        <v/>
      </c>
      <c r="BW903" s="9" t="str">
        <f t="shared" si="1853"/>
        <v/>
      </c>
      <c r="BX903" s="9" t="str">
        <f t="shared" ref="BX903" si="1854">IF(OR(BX295="",BX599=""),"",BX295-BX599)</f>
        <v/>
      </c>
      <c r="BY903" s="9" t="str">
        <f t="shared" si="1813"/>
        <v/>
      </c>
    </row>
    <row r="904" spans="1:77" x14ac:dyDescent="0.15">
      <c r="A904" s="9">
        <f t="shared" si="1732"/>
        <v>282</v>
      </c>
      <c r="B904" s="9" t="str">
        <f t="shared" ref="B904" si="1855">IF(OR(B296="",B296&lt;1),"",B296)</f>
        <v/>
      </c>
      <c r="C904" s="9" t="str">
        <f t="shared" ref="C904:E904" si="1856">IF(OR(C296="",C296&lt;1),"",C296)</f>
        <v/>
      </c>
      <c r="D904" s="9" t="str">
        <f t="shared" si="1856"/>
        <v/>
      </c>
      <c r="E904" s="9" t="str">
        <f t="shared" si="1856"/>
        <v/>
      </c>
      <c r="F904" s="9" t="str">
        <f t="shared" si="1831"/>
        <v/>
      </c>
      <c r="G904" s="9" t="str">
        <f t="shared" ref="G904:I904" si="1857">IF(OR($D904="",$D904&lt;1),"",G296)</f>
        <v/>
      </c>
      <c r="H904" s="9" t="str">
        <f t="shared" si="1857"/>
        <v/>
      </c>
      <c r="I904" s="9" t="str">
        <f t="shared" si="1857"/>
        <v/>
      </c>
      <c r="J904" s="9" t="str">
        <f t="shared" si="1736"/>
        <v/>
      </c>
      <c r="L904" s="9" t="str">
        <f t="shared" ref="L904:BW904" si="1858">IF(OR(L296="",L600=""),"",L296-L600)</f>
        <v/>
      </c>
      <c r="M904" s="9" t="str">
        <f t="shared" si="1858"/>
        <v/>
      </c>
      <c r="N904" s="9" t="str">
        <f t="shared" si="1858"/>
        <v/>
      </c>
      <c r="O904" s="9" t="str">
        <f t="shared" si="1858"/>
        <v/>
      </c>
      <c r="P904" s="9" t="str">
        <f t="shared" si="1858"/>
        <v/>
      </c>
      <c r="Q904" s="9" t="str">
        <f t="shared" si="1858"/>
        <v/>
      </c>
      <c r="R904" s="9" t="str">
        <f t="shared" si="1858"/>
        <v/>
      </c>
      <c r="S904" s="9" t="str">
        <f t="shared" si="1858"/>
        <v/>
      </c>
      <c r="T904" s="9" t="str">
        <f t="shared" si="1858"/>
        <v/>
      </c>
      <c r="U904" s="9" t="str">
        <f t="shared" si="1858"/>
        <v/>
      </c>
      <c r="V904" s="9" t="str">
        <f t="shared" si="1858"/>
        <v/>
      </c>
      <c r="W904" s="9" t="str">
        <f t="shared" si="1858"/>
        <v/>
      </c>
      <c r="X904" s="9" t="str">
        <f t="shared" si="1858"/>
        <v/>
      </c>
      <c r="Y904" s="9" t="str">
        <f t="shared" si="1858"/>
        <v/>
      </c>
      <c r="Z904" s="9" t="str">
        <f t="shared" si="1858"/>
        <v/>
      </c>
      <c r="AA904" s="9" t="str">
        <f t="shared" si="1858"/>
        <v/>
      </c>
      <c r="AB904" s="9" t="str">
        <f t="shared" si="1858"/>
        <v/>
      </c>
      <c r="AC904" s="9" t="str">
        <f t="shared" si="1858"/>
        <v/>
      </c>
      <c r="AD904" s="9" t="str">
        <f t="shared" si="1858"/>
        <v/>
      </c>
      <c r="AE904" s="9" t="str">
        <f t="shared" si="1858"/>
        <v/>
      </c>
      <c r="AF904" s="9" t="str">
        <f t="shared" si="1858"/>
        <v/>
      </c>
      <c r="AG904" s="9" t="str">
        <f t="shared" si="1858"/>
        <v/>
      </c>
      <c r="AH904" s="9" t="str">
        <f t="shared" si="1858"/>
        <v/>
      </c>
      <c r="AI904" s="9" t="str">
        <f t="shared" si="1858"/>
        <v/>
      </c>
      <c r="AJ904" s="9" t="str">
        <f t="shared" si="1858"/>
        <v/>
      </c>
      <c r="AK904" s="9" t="str">
        <f t="shared" si="1858"/>
        <v/>
      </c>
      <c r="AL904" s="9" t="str">
        <f t="shared" si="1858"/>
        <v/>
      </c>
      <c r="AM904" s="9" t="str">
        <f t="shared" si="1858"/>
        <v/>
      </c>
      <c r="AN904" s="9" t="str">
        <f t="shared" si="1858"/>
        <v/>
      </c>
      <c r="AO904" s="9" t="str">
        <f t="shared" si="1858"/>
        <v/>
      </c>
      <c r="AP904" s="9" t="str">
        <f t="shared" si="1858"/>
        <v/>
      </c>
      <c r="AQ904" s="9" t="str">
        <f t="shared" si="1858"/>
        <v/>
      </c>
      <c r="AR904" s="9" t="str">
        <f t="shared" si="1858"/>
        <v/>
      </c>
      <c r="AS904" s="9" t="str">
        <f t="shared" si="1858"/>
        <v/>
      </c>
      <c r="AT904" s="9" t="str">
        <f t="shared" si="1858"/>
        <v/>
      </c>
      <c r="AU904" s="9" t="str">
        <f t="shared" si="1858"/>
        <v/>
      </c>
      <c r="AV904" s="9" t="str">
        <f t="shared" si="1858"/>
        <v/>
      </c>
      <c r="AW904" s="9" t="str">
        <f t="shared" si="1858"/>
        <v/>
      </c>
      <c r="AX904" s="9" t="str">
        <f t="shared" si="1858"/>
        <v/>
      </c>
      <c r="AY904" s="9" t="str">
        <f t="shared" si="1858"/>
        <v/>
      </c>
      <c r="AZ904" s="9" t="str">
        <f t="shared" si="1858"/>
        <v/>
      </c>
      <c r="BA904" s="9" t="str">
        <f t="shared" si="1858"/>
        <v/>
      </c>
      <c r="BB904" s="9" t="str">
        <f t="shared" si="1858"/>
        <v/>
      </c>
      <c r="BC904" s="9" t="str">
        <f t="shared" si="1858"/>
        <v/>
      </c>
      <c r="BD904" s="9" t="str">
        <f t="shared" si="1858"/>
        <v/>
      </c>
      <c r="BE904" s="9" t="str">
        <f t="shared" si="1858"/>
        <v/>
      </c>
      <c r="BF904" s="9" t="str">
        <f t="shared" si="1858"/>
        <v/>
      </c>
      <c r="BG904" s="9" t="str">
        <f t="shared" si="1858"/>
        <v/>
      </c>
      <c r="BH904" s="9" t="str">
        <f t="shared" si="1858"/>
        <v/>
      </c>
      <c r="BI904" s="9" t="str">
        <f t="shared" si="1858"/>
        <v/>
      </c>
      <c r="BJ904" s="9" t="str">
        <f t="shared" si="1858"/>
        <v/>
      </c>
      <c r="BK904" s="9" t="str">
        <f t="shared" si="1858"/>
        <v/>
      </c>
      <c r="BL904" s="9" t="str">
        <f t="shared" si="1858"/>
        <v/>
      </c>
      <c r="BM904" s="9" t="str">
        <f t="shared" si="1858"/>
        <v/>
      </c>
      <c r="BN904" s="9" t="str">
        <f t="shared" si="1858"/>
        <v/>
      </c>
      <c r="BO904" s="9" t="str">
        <f t="shared" si="1858"/>
        <v/>
      </c>
      <c r="BP904" s="9" t="str">
        <f t="shared" si="1858"/>
        <v/>
      </c>
      <c r="BQ904" s="9" t="str">
        <f t="shared" si="1858"/>
        <v/>
      </c>
      <c r="BR904" s="9" t="str">
        <f t="shared" si="1858"/>
        <v/>
      </c>
      <c r="BS904" s="9" t="str">
        <f t="shared" si="1858"/>
        <v/>
      </c>
      <c r="BT904" s="9" t="str">
        <f t="shared" si="1858"/>
        <v/>
      </c>
      <c r="BU904" s="9" t="str">
        <f t="shared" si="1858"/>
        <v/>
      </c>
      <c r="BV904" s="9" t="str">
        <f t="shared" si="1858"/>
        <v/>
      </c>
      <c r="BW904" s="9" t="str">
        <f t="shared" si="1858"/>
        <v/>
      </c>
      <c r="BX904" s="9" t="str">
        <f t="shared" ref="BX904" si="1859">IF(OR(BX296="",BX600=""),"",BX296-BX600)</f>
        <v/>
      </c>
      <c r="BY904" s="9" t="str">
        <f t="shared" si="1813"/>
        <v/>
      </c>
    </row>
    <row r="905" spans="1:77" x14ac:dyDescent="0.15">
      <c r="A905" s="9">
        <f t="shared" si="1732"/>
        <v>283</v>
      </c>
      <c r="B905" s="9" t="str">
        <f t="shared" ref="B905" si="1860">IF(OR(B297="",B297&lt;1),"",B297)</f>
        <v/>
      </c>
      <c r="C905" s="9" t="str">
        <f t="shared" ref="C905:E905" si="1861">IF(OR(C297="",C297&lt;1),"",C297)</f>
        <v/>
      </c>
      <c r="D905" s="9" t="str">
        <f t="shared" si="1861"/>
        <v/>
      </c>
      <c r="E905" s="9" t="str">
        <f t="shared" si="1861"/>
        <v/>
      </c>
      <c r="F905" s="9" t="str">
        <f t="shared" si="1831"/>
        <v/>
      </c>
      <c r="G905" s="9" t="str">
        <f t="shared" ref="G905:I905" si="1862">IF(OR($D905="",$D905&lt;1),"",G297)</f>
        <v/>
      </c>
      <c r="H905" s="9" t="str">
        <f t="shared" si="1862"/>
        <v/>
      </c>
      <c r="I905" s="9" t="str">
        <f t="shared" si="1862"/>
        <v/>
      </c>
      <c r="J905" s="9" t="str">
        <f t="shared" si="1736"/>
        <v/>
      </c>
      <c r="L905" s="9" t="str">
        <f t="shared" ref="L905:BW905" si="1863">IF(OR(L297="",L601=""),"",L297-L601)</f>
        <v/>
      </c>
      <c r="M905" s="9" t="str">
        <f t="shared" si="1863"/>
        <v/>
      </c>
      <c r="N905" s="9" t="str">
        <f t="shared" si="1863"/>
        <v/>
      </c>
      <c r="O905" s="9" t="str">
        <f t="shared" si="1863"/>
        <v/>
      </c>
      <c r="P905" s="9" t="str">
        <f t="shared" si="1863"/>
        <v/>
      </c>
      <c r="Q905" s="9" t="str">
        <f t="shared" si="1863"/>
        <v/>
      </c>
      <c r="R905" s="9" t="str">
        <f t="shared" si="1863"/>
        <v/>
      </c>
      <c r="S905" s="9" t="str">
        <f t="shared" si="1863"/>
        <v/>
      </c>
      <c r="T905" s="9" t="str">
        <f t="shared" si="1863"/>
        <v/>
      </c>
      <c r="U905" s="9" t="str">
        <f t="shared" si="1863"/>
        <v/>
      </c>
      <c r="V905" s="9" t="str">
        <f t="shared" si="1863"/>
        <v/>
      </c>
      <c r="W905" s="9" t="str">
        <f t="shared" si="1863"/>
        <v/>
      </c>
      <c r="X905" s="9" t="str">
        <f t="shared" si="1863"/>
        <v/>
      </c>
      <c r="Y905" s="9" t="str">
        <f t="shared" si="1863"/>
        <v/>
      </c>
      <c r="Z905" s="9" t="str">
        <f t="shared" si="1863"/>
        <v/>
      </c>
      <c r="AA905" s="9" t="str">
        <f t="shared" si="1863"/>
        <v/>
      </c>
      <c r="AB905" s="9" t="str">
        <f t="shared" si="1863"/>
        <v/>
      </c>
      <c r="AC905" s="9" t="str">
        <f t="shared" si="1863"/>
        <v/>
      </c>
      <c r="AD905" s="9" t="str">
        <f t="shared" si="1863"/>
        <v/>
      </c>
      <c r="AE905" s="9" t="str">
        <f t="shared" si="1863"/>
        <v/>
      </c>
      <c r="AF905" s="9" t="str">
        <f t="shared" si="1863"/>
        <v/>
      </c>
      <c r="AG905" s="9" t="str">
        <f t="shared" si="1863"/>
        <v/>
      </c>
      <c r="AH905" s="9" t="str">
        <f t="shared" si="1863"/>
        <v/>
      </c>
      <c r="AI905" s="9" t="str">
        <f t="shared" si="1863"/>
        <v/>
      </c>
      <c r="AJ905" s="9" t="str">
        <f t="shared" si="1863"/>
        <v/>
      </c>
      <c r="AK905" s="9" t="str">
        <f t="shared" si="1863"/>
        <v/>
      </c>
      <c r="AL905" s="9" t="str">
        <f t="shared" si="1863"/>
        <v/>
      </c>
      <c r="AM905" s="9" t="str">
        <f t="shared" si="1863"/>
        <v/>
      </c>
      <c r="AN905" s="9" t="str">
        <f t="shared" si="1863"/>
        <v/>
      </c>
      <c r="AO905" s="9" t="str">
        <f t="shared" si="1863"/>
        <v/>
      </c>
      <c r="AP905" s="9" t="str">
        <f t="shared" si="1863"/>
        <v/>
      </c>
      <c r="AQ905" s="9" t="str">
        <f t="shared" si="1863"/>
        <v/>
      </c>
      <c r="AR905" s="9" t="str">
        <f t="shared" si="1863"/>
        <v/>
      </c>
      <c r="AS905" s="9" t="str">
        <f t="shared" si="1863"/>
        <v/>
      </c>
      <c r="AT905" s="9" t="str">
        <f t="shared" si="1863"/>
        <v/>
      </c>
      <c r="AU905" s="9" t="str">
        <f t="shared" si="1863"/>
        <v/>
      </c>
      <c r="AV905" s="9" t="str">
        <f t="shared" si="1863"/>
        <v/>
      </c>
      <c r="AW905" s="9" t="str">
        <f t="shared" si="1863"/>
        <v/>
      </c>
      <c r="AX905" s="9" t="str">
        <f t="shared" si="1863"/>
        <v/>
      </c>
      <c r="AY905" s="9" t="str">
        <f t="shared" si="1863"/>
        <v/>
      </c>
      <c r="AZ905" s="9" t="str">
        <f t="shared" si="1863"/>
        <v/>
      </c>
      <c r="BA905" s="9" t="str">
        <f t="shared" si="1863"/>
        <v/>
      </c>
      <c r="BB905" s="9" t="str">
        <f t="shared" si="1863"/>
        <v/>
      </c>
      <c r="BC905" s="9" t="str">
        <f t="shared" si="1863"/>
        <v/>
      </c>
      <c r="BD905" s="9" t="str">
        <f t="shared" si="1863"/>
        <v/>
      </c>
      <c r="BE905" s="9" t="str">
        <f t="shared" si="1863"/>
        <v/>
      </c>
      <c r="BF905" s="9" t="str">
        <f t="shared" si="1863"/>
        <v/>
      </c>
      <c r="BG905" s="9" t="str">
        <f t="shared" si="1863"/>
        <v/>
      </c>
      <c r="BH905" s="9" t="str">
        <f t="shared" si="1863"/>
        <v/>
      </c>
      <c r="BI905" s="9" t="str">
        <f t="shared" si="1863"/>
        <v/>
      </c>
      <c r="BJ905" s="9" t="str">
        <f t="shared" si="1863"/>
        <v/>
      </c>
      <c r="BK905" s="9" t="str">
        <f t="shared" si="1863"/>
        <v/>
      </c>
      <c r="BL905" s="9" t="str">
        <f t="shared" si="1863"/>
        <v/>
      </c>
      <c r="BM905" s="9" t="str">
        <f t="shared" si="1863"/>
        <v/>
      </c>
      <c r="BN905" s="9" t="str">
        <f t="shared" si="1863"/>
        <v/>
      </c>
      <c r="BO905" s="9" t="str">
        <f t="shared" si="1863"/>
        <v/>
      </c>
      <c r="BP905" s="9" t="str">
        <f t="shared" si="1863"/>
        <v/>
      </c>
      <c r="BQ905" s="9" t="str">
        <f t="shared" si="1863"/>
        <v/>
      </c>
      <c r="BR905" s="9" t="str">
        <f t="shared" si="1863"/>
        <v/>
      </c>
      <c r="BS905" s="9" t="str">
        <f t="shared" si="1863"/>
        <v/>
      </c>
      <c r="BT905" s="9" t="str">
        <f t="shared" si="1863"/>
        <v/>
      </c>
      <c r="BU905" s="9" t="str">
        <f t="shared" si="1863"/>
        <v/>
      </c>
      <c r="BV905" s="9" t="str">
        <f t="shared" si="1863"/>
        <v/>
      </c>
      <c r="BW905" s="9" t="str">
        <f t="shared" si="1863"/>
        <v/>
      </c>
      <c r="BX905" s="9" t="str">
        <f t="shared" ref="BX905" si="1864">IF(OR(BX297="",BX601=""),"",BX297-BX601)</f>
        <v/>
      </c>
      <c r="BY905" s="9" t="str">
        <f t="shared" si="1813"/>
        <v/>
      </c>
    </row>
    <row r="906" spans="1:77" x14ac:dyDescent="0.15">
      <c r="A906" s="9">
        <f t="shared" si="1732"/>
        <v>284</v>
      </c>
      <c r="B906" s="9" t="str">
        <f t="shared" ref="B906" si="1865">IF(OR(B298="",B298&lt;1),"",B298)</f>
        <v/>
      </c>
      <c r="C906" s="9" t="str">
        <f t="shared" ref="C906:E906" si="1866">IF(OR(C298="",C298&lt;1),"",C298)</f>
        <v/>
      </c>
      <c r="D906" s="9" t="str">
        <f t="shared" si="1866"/>
        <v/>
      </c>
      <c r="E906" s="9" t="str">
        <f t="shared" si="1866"/>
        <v/>
      </c>
      <c r="F906" s="9" t="str">
        <f t="shared" si="1831"/>
        <v/>
      </c>
      <c r="G906" s="9" t="str">
        <f t="shared" ref="G906:I906" si="1867">IF(OR($D906="",$D906&lt;1),"",G298)</f>
        <v/>
      </c>
      <c r="H906" s="9" t="str">
        <f t="shared" si="1867"/>
        <v/>
      </c>
      <c r="I906" s="9" t="str">
        <f t="shared" si="1867"/>
        <v/>
      </c>
      <c r="J906" s="9" t="str">
        <f t="shared" si="1736"/>
        <v/>
      </c>
      <c r="L906" s="9" t="str">
        <f t="shared" ref="L906:BW906" si="1868">IF(OR(L298="",L602=""),"",L298-L602)</f>
        <v/>
      </c>
      <c r="M906" s="9" t="str">
        <f t="shared" si="1868"/>
        <v/>
      </c>
      <c r="N906" s="9" t="str">
        <f t="shared" si="1868"/>
        <v/>
      </c>
      <c r="O906" s="9" t="str">
        <f t="shared" si="1868"/>
        <v/>
      </c>
      <c r="P906" s="9" t="str">
        <f t="shared" si="1868"/>
        <v/>
      </c>
      <c r="Q906" s="9" t="str">
        <f t="shared" si="1868"/>
        <v/>
      </c>
      <c r="R906" s="9" t="str">
        <f t="shared" si="1868"/>
        <v/>
      </c>
      <c r="S906" s="9" t="str">
        <f t="shared" si="1868"/>
        <v/>
      </c>
      <c r="T906" s="9" t="str">
        <f t="shared" si="1868"/>
        <v/>
      </c>
      <c r="U906" s="9" t="str">
        <f t="shared" si="1868"/>
        <v/>
      </c>
      <c r="V906" s="9" t="str">
        <f t="shared" si="1868"/>
        <v/>
      </c>
      <c r="W906" s="9" t="str">
        <f t="shared" si="1868"/>
        <v/>
      </c>
      <c r="X906" s="9" t="str">
        <f t="shared" si="1868"/>
        <v/>
      </c>
      <c r="Y906" s="9" t="str">
        <f t="shared" si="1868"/>
        <v/>
      </c>
      <c r="Z906" s="9" t="str">
        <f t="shared" si="1868"/>
        <v/>
      </c>
      <c r="AA906" s="9" t="str">
        <f t="shared" si="1868"/>
        <v/>
      </c>
      <c r="AB906" s="9" t="str">
        <f t="shared" si="1868"/>
        <v/>
      </c>
      <c r="AC906" s="9" t="str">
        <f t="shared" si="1868"/>
        <v/>
      </c>
      <c r="AD906" s="9" t="str">
        <f t="shared" si="1868"/>
        <v/>
      </c>
      <c r="AE906" s="9" t="str">
        <f t="shared" si="1868"/>
        <v/>
      </c>
      <c r="AF906" s="9" t="str">
        <f t="shared" si="1868"/>
        <v/>
      </c>
      <c r="AG906" s="9" t="str">
        <f t="shared" si="1868"/>
        <v/>
      </c>
      <c r="AH906" s="9" t="str">
        <f t="shared" si="1868"/>
        <v/>
      </c>
      <c r="AI906" s="9" t="str">
        <f t="shared" si="1868"/>
        <v/>
      </c>
      <c r="AJ906" s="9" t="str">
        <f t="shared" si="1868"/>
        <v/>
      </c>
      <c r="AK906" s="9" t="str">
        <f t="shared" si="1868"/>
        <v/>
      </c>
      <c r="AL906" s="9" t="str">
        <f t="shared" si="1868"/>
        <v/>
      </c>
      <c r="AM906" s="9" t="str">
        <f t="shared" si="1868"/>
        <v/>
      </c>
      <c r="AN906" s="9" t="str">
        <f t="shared" si="1868"/>
        <v/>
      </c>
      <c r="AO906" s="9" t="str">
        <f t="shared" si="1868"/>
        <v/>
      </c>
      <c r="AP906" s="9" t="str">
        <f t="shared" si="1868"/>
        <v/>
      </c>
      <c r="AQ906" s="9" t="str">
        <f t="shared" si="1868"/>
        <v/>
      </c>
      <c r="AR906" s="9" t="str">
        <f t="shared" si="1868"/>
        <v/>
      </c>
      <c r="AS906" s="9" t="str">
        <f t="shared" si="1868"/>
        <v/>
      </c>
      <c r="AT906" s="9" t="str">
        <f t="shared" si="1868"/>
        <v/>
      </c>
      <c r="AU906" s="9" t="str">
        <f t="shared" si="1868"/>
        <v/>
      </c>
      <c r="AV906" s="9" t="str">
        <f t="shared" si="1868"/>
        <v/>
      </c>
      <c r="AW906" s="9" t="str">
        <f t="shared" si="1868"/>
        <v/>
      </c>
      <c r="AX906" s="9" t="str">
        <f t="shared" si="1868"/>
        <v/>
      </c>
      <c r="AY906" s="9" t="str">
        <f t="shared" si="1868"/>
        <v/>
      </c>
      <c r="AZ906" s="9" t="str">
        <f t="shared" si="1868"/>
        <v/>
      </c>
      <c r="BA906" s="9" t="str">
        <f t="shared" si="1868"/>
        <v/>
      </c>
      <c r="BB906" s="9" t="str">
        <f t="shared" si="1868"/>
        <v/>
      </c>
      <c r="BC906" s="9" t="str">
        <f t="shared" si="1868"/>
        <v/>
      </c>
      <c r="BD906" s="9" t="str">
        <f t="shared" si="1868"/>
        <v/>
      </c>
      <c r="BE906" s="9" t="str">
        <f t="shared" si="1868"/>
        <v/>
      </c>
      <c r="BF906" s="9" t="str">
        <f t="shared" si="1868"/>
        <v/>
      </c>
      <c r="BG906" s="9" t="str">
        <f t="shared" si="1868"/>
        <v/>
      </c>
      <c r="BH906" s="9" t="str">
        <f t="shared" si="1868"/>
        <v/>
      </c>
      <c r="BI906" s="9" t="str">
        <f t="shared" si="1868"/>
        <v/>
      </c>
      <c r="BJ906" s="9" t="str">
        <f t="shared" si="1868"/>
        <v/>
      </c>
      <c r="BK906" s="9" t="str">
        <f t="shared" si="1868"/>
        <v/>
      </c>
      <c r="BL906" s="9" t="str">
        <f t="shared" si="1868"/>
        <v/>
      </c>
      <c r="BM906" s="9" t="str">
        <f t="shared" si="1868"/>
        <v/>
      </c>
      <c r="BN906" s="9" t="str">
        <f t="shared" si="1868"/>
        <v/>
      </c>
      <c r="BO906" s="9" t="str">
        <f t="shared" si="1868"/>
        <v/>
      </c>
      <c r="BP906" s="9" t="str">
        <f t="shared" si="1868"/>
        <v/>
      </c>
      <c r="BQ906" s="9" t="str">
        <f t="shared" si="1868"/>
        <v/>
      </c>
      <c r="BR906" s="9" t="str">
        <f t="shared" si="1868"/>
        <v/>
      </c>
      <c r="BS906" s="9" t="str">
        <f t="shared" si="1868"/>
        <v/>
      </c>
      <c r="BT906" s="9" t="str">
        <f t="shared" si="1868"/>
        <v/>
      </c>
      <c r="BU906" s="9" t="str">
        <f t="shared" si="1868"/>
        <v/>
      </c>
      <c r="BV906" s="9" t="str">
        <f t="shared" si="1868"/>
        <v/>
      </c>
      <c r="BW906" s="9" t="str">
        <f t="shared" si="1868"/>
        <v/>
      </c>
      <c r="BX906" s="9" t="str">
        <f t="shared" ref="BX906" si="1869">IF(OR(BX298="",BX602=""),"",BX298-BX602)</f>
        <v/>
      </c>
      <c r="BY906" s="9" t="str">
        <f t="shared" si="1813"/>
        <v/>
      </c>
    </row>
    <row r="907" spans="1:77" x14ac:dyDescent="0.15">
      <c r="A907" s="9">
        <f t="shared" si="1732"/>
        <v>285</v>
      </c>
      <c r="B907" s="9" t="str">
        <f t="shared" ref="B907" si="1870">IF(OR(B299="",B299&lt;1),"",B299)</f>
        <v/>
      </c>
      <c r="C907" s="9" t="str">
        <f t="shared" ref="C907:E907" si="1871">IF(OR(C299="",C299&lt;1),"",C299)</f>
        <v/>
      </c>
      <c r="D907" s="9" t="str">
        <f t="shared" si="1871"/>
        <v/>
      </c>
      <c r="E907" s="9" t="str">
        <f t="shared" si="1871"/>
        <v/>
      </c>
      <c r="F907" s="9" t="str">
        <f t="shared" si="1831"/>
        <v/>
      </c>
      <c r="G907" s="9" t="str">
        <f t="shared" ref="G907:I907" si="1872">IF(OR($D907="",$D907&lt;1),"",G299)</f>
        <v/>
      </c>
      <c r="H907" s="9" t="str">
        <f t="shared" si="1872"/>
        <v/>
      </c>
      <c r="I907" s="9" t="str">
        <f t="shared" si="1872"/>
        <v/>
      </c>
      <c r="J907" s="9" t="str">
        <f t="shared" si="1736"/>
        <v/>
      </c>
      <c r="L907" s="9" t="str">
        <f t="shared" ref="L907:BW907" si="1873">IF(OR(L299="",L603=""),"",L299-L603)</f>
        <v/>
      </c>
      <c r="M907" s="9" t="str">
        <f t="shared" si="1873"/>
        <v/>
      </c>
      <c r="N907" s="9" t="str">
        <f t="shared" si="1873"/>
        <v/>
      </c>
      <c r="O907" s="9" t="str">
        <f t="shared" si="1873"/>
        <v/>
      </c>
      <c r="P907" s="9" t="str">
        <f t="shared" si="1873"/>
        <v/>
      </c>
      <c r="Q907" s="9" t="str">
        <f t="shared" si="1873"/>
        <v/>
      </c>
      <c r="R907" s="9" t="str">
        <f t="shared" si="1873"/>
        <v/>
      </c>
      <c r="S907" s="9" t="str">
        <f t="shared" si="1873"/>
        <v/>
      </c>
      <c r="T907" s="9" t="str">
        <f t="shared" si="1873"/>
        <v/>
      </c>
      <c r="U907" s="9" t="str">
        <f t="shared" si="1873"/>
        <v/>
      </c>
      <c r="V907" s="9" t="str">
        <f t="shared" si="1873"/>
        <v/>
      </c>
      <c r="W907" s="9" t="str">
        <f t="shared" si="1873"/>
        <v/>
      </c>
      <c r="X907" s="9" t="str">
        <f t="shared" si="1873"/>
        <v/>
      </c>
      <c r="Y907" s="9" t="str">
        <f t="shared" si="1873"/>
        <v/>
      </c>
      <c r="Z907" s="9" t="str">
        <f t="shared" si="1873"/>
        <v/>
      </c>
      <c r="AA907" s="9" t="str">
        <f t="shared" si="1873"/>
        <v/>
      </c>
      <c r="AB907" s="9" t="str">
        <f t="shared" si="1873"/>
        <v/>
      </c>
      <c r="AC907" s="9" t="str">
        <f t="shared" si="1873"/>
        <v/>
      </c>
      <c r="AD907" s="9" t="str">
        <f t="shared" si="1873"/>
        <v/>
      </c>
      <c r="AE907" s="9" t="str">
        <f t="shared" si="1873"/>
        <v/>
      </c>
      <c r="AF907" s="9" t="str">
        <f t="shared" si="1873"/>
        <v/>
      </c>
      <c r="AG907" s="9" t="str">
        <f t="shared" si="1873"/>
        <v/>
      </c>
      <c r="AH907" s="9" t="str">
        <f t="shared" si="1873"/>
        <v/>
      </c>
      <c r="AI907" s="9" t="str">
        <f t="shared" si="1873"/>
        <v/>
      </c>
      <c r="AJ907" s="9" t="str">
        <f t="shared" si="1873"/>
        <v/>
      </c>
      <c r="AK907" s="9" t="str">
        <f t="shared" si="1873"/>
        <v/>
      </c>
      <c r="AL907" s="9" t="str">
        <f t="shared" si="1873"/>
        <v/>
      </c>
      <c r="AM907" s="9" t="str">
        <f t="shared" si="1873"/>
        <v/>
      </c>
      <c r="AN907" s="9" t="str">
        <f t="shared" si="1873"/>
        <v/>
      </c>
      <c r="AO907" s="9" t="str">
        <f t="shared" si="1873"/>
        <v/>
      </c>
      <c r="AP907" s="9" t="str">
        <f t="shared" si="1873"/>
        <v/>
      </c>
      <c r="AQ907" s="9" t="str">
        <f t="shared" si="1873"/>
        <v/>
      </c>
      <c r="AR907" s="9" t="str">
        <f t="shared" si="1873"/>
        <v/>
      </c>
      <c r="AS907" s="9" t="str">
        <f t="shared" si="1873"/>
        <v/>
      </c>
      <c r="AT907" s="9" t="str">
        <f t="shared" si="1873"/>
        <v/>
      </c>
      <c r="AU907" s="9" t="str">
        <f t="shared" si="1873"/>
        <v/>
      </c>
      <c r="AV907" s="9" t="str">
        <f t="shared" si="1873"/>
        <v/>
      </c>
      <c r="AW907" s="9" t="str">
        <f t="shared" si="1873"/>
        <v/>
      </c>
      <c r="AX907" s="9" t="str">
        <f t="shared" si="1873"/>
        <v/>
      </c>
      <c r="AY907" s="9" t="str">
        <f t="shared" si="1873"/>
        <v/>
      </c>
      <c r="AZ907" s="9" t="str">
        <f t="shared" si="1873"/>
        <v/>
      </c>
      <c r="BA907" s="9" t="str">
        <f t="shared" si="1873"/>
        <v/>
      </c>
      <c r="BB907" s="9" t="str">
        <f t="shared" si="1873"/>
        <v/>
      </c>
      <c r="BC907" s="9" t="str">
        <f t="shared" si="1873"/>
        <v/>
      </c>
      <c r="BD907" s="9" t="str">
        <f t="shared" si="1873"/>
        <v/>
      </c>
      <c r="BE907" s="9" t="str">
        <f t="shared" si="1873"/>
        <v/>
      </c>
      <c r="BF907" s="9" t="str">
        <f t="shared" si="1873"/>
        <v/>
      </c>
      <c r="BG907" s="9" t="str">
        <f t="shared" si="1873"/>
        <v/>
      </c>
      <c r="BH907" s="9" t="str">
        <f t="shared" si="1873"/>
        <v/>
      </c>
      <c r="BI907" s="9" t="str">
        <f t="shared" si="1873"/>
        <v/>
      </c>
      <c r="BJ907" s="9" t="str">
        <f t="shared" si="1873"/>
        <v/>
      </c>
      <c r="BK907" s="9" t="str">
        <f t="shared" si="1873"/>
        <v/>
      </c>
      <c r="BL907" s="9" t="str">
        <f t="shared" si="1873"/>
        <v/>
      </c>
      <c r="BM907" s="9" t="str">
        <f t="shared" si="1873"/>
        <v/>
      </c>
      <c r="BN907" s="9" t="str">
        <f t="shared" si="1873"/>
        <v/>
      </c>
      <c r="BO907" s="9" t="str">
        <f t="shared" si="1873"/>
        <v/>
      </c>
      <c r="BP907" s="9" t="str">
        <f t="shared" si="1873"/>
        <v/>
      </c>
      <c r="BQ907" s="9" t="str">
        <f t="shared" si="1873"/>
        <v/>
      </c>
      <c r="BR907" s="9" t="str">
        <f t="shared" si="1873"/>
        <v/>
      </c>
      <c r="BS907" s="9" t="str">
        <f t="shared" si="1873"/>
        <v/>
      </c>
      <c r="BT907" s="9" t="str">
        <f t="shared" si="1873"/>
        <v/>
      </c>
      <c r="BU907" s="9" t="str">
        <f t="shared" si="1873"/>
        <v/>
      </c>
      <c r="BV907" s="9" t="str">
        <f t="shared" si="1873"/>
        <v/>
      </c>
      <c r="BW907" s="9" t="str">
        <f t="shared" si="1873"/>
        <v/>
      </c>
      <c r="BX907" s="9" t="str">
        <f t="shared" ref="BX907" si="1874">IF(OR(BX299="",BX603=""),"",BX299-BX603)</f>
        <v/>
      </c>
      <c r="BY907" s="9" t="str">
        <f t="shared" si="1813"/>
        <v/>
      </c>
    </row>
    <row r="908" spans="1:77" x14ac:dyDescent="0.15">
      <c r="A908" s="9">
        <f t="shared" si="1732"/>
        <v>286</v>
      </c>
      <c r="B908" s="9" t="str">
        <f t="shared" ref="B908" si="1875">IF(OR(B300="",B300&lt;1),"",B300)</f>
        <v/>
      </c>
      <c r="C908" s="9" t="str">
        <f t="shared" ref="C908:E908" si="1876">IF(OR(C300="",C300&lt;1),"",C300)</f>
        <v/>
      </c>
      <c r="D908" s="9" t="str">
        <f t="shared" si="1876"/>
        <v/>
      </c>
      <c r="E908" s="9" t="str">
        <f t="shared" si="1876"/>
        <v/>
      </c>
      <c r="F908" s="9" t="str">
        <f t="shared" si="1831"/>
        <v/>
      </c>
      <c r="G908" s="9" t="str">
        <f t="shared" ref="G908:I908" si="1877">IF(OR($D908="",$D908&lt;1),"",G300)</f>
        <v/>
      </c>
      <c r="H908" s="9" t="str">
        <f t="shared" si="1877"/>
        <v/>
      </c>
      <c r="I908" s="9" t="str">
        <f t="shared" si="1877"/>
        <v/>
      </c>
      <c r="J908" s="9" t="str">
        <f t="shared" si="1736"/>
        <v/>
      </c>
      <c r="L908" s="9" t="str">
        <f t="shared" ref="L908:BW908" si="1878">IF(OR(L300="",L604=""),"",L300-L604)</f>
        <v/>
      </c>
      <c r="M908" s="9" t="str">
        <f t="shared" si="1878"/>
        <v/>
      </c>
      <c r="N908" s="9" t="str">
        <f t="shared" si="1878"/>
        <v/>
      </c>
      <c r="O908" s="9" t="str">
        <f t="shared" si="1878"/>
        <v/>
      </c>
      <c r="P908" s="9" t="str">
        <f t="shared" si="1878"/>
        <v/>
      </c>
      <c r="Q908" s="9" t="str">
        <f t="shared" si="1878"/>
        <v/>
      </c>
      <c r="R908" s="9" t="str">
        <f t="shared" si="1878"/>
        <v/>
      </c>
      <c r="S908" s="9" t="str">
        <f t="shared" si="1878"/>
        <v/>
      </c>
      <c r="T908" s="9" t="str">
        <f t="shared" si="1878"/>
        <v/>
      </c>
      <c r="U908" s="9" t="str">
        <f t="shared" si="1878"/>
        <v/>
      </c>
      <c r="V908" s="9" t="str">
        <f t="shared" si="1878"/>
        <v/>
      </c>
      <c r="W908" s="9" t="str">
        <f t="shared" si="1878"/>
        <v/>
      </c>
      <c r="X908" s="9" t="str">
        <f t="shared" si="1878"/>
        <v/>
      </c>
      <c r="Y908" s="9" t="str">
        <f t="shared" si="1878"/>
        <v/>
      </c>
      <c r="Z908" s="9" t="str">
        <f t="shared" si="1878"/>
        <v/>
      </c>
      <c r="AA908" s="9" t="str">
        <f t="shared" si="1878"/>
        <v/>
      </c>
      <c r="AB908" s="9" t="str">
        <f t="shared" si="1878"/>
        <v/>
      </c>
      <c r="AC908" s="9" t="str">
        <f t="shared" si="1878"/>
        <v/>
      </c>
      <c r="AD908" s="9" t="str">
        <f t="shared" si="1878"/>
        <v/>
      </c>
      <c r="AE908" s="9" t="str">
        <f t="shared" si="1878"/>
        <v/>
      </c>
      <c r="AF908" s="9" t="str">
        <f t="shared" si="1878"/>
        <v/>
      </c>
      <c r="AG908" s="9" t="str">
        <f t="shared" si="1878"/>
        <v/>
      </c>
      <c r="AH908" s="9" t="str">
        <f t="shared" si="1878"/>
        <v/>
      </c>
      <c r="AI908" s="9" t="str">
        <f t="shared" si="1878"/>
        <v/>
      </c>
      <c r="AJ908" s="9" t="str">
        <f t="shared" si="1878"/>
        <v/>
      </c>
      <c r="AK908" s="9" t="str">
        <f t="shared" si="1878"/>
        <v/>
      </c>
      <c r="AL908" s="9" t="str">
        <f t="shared" si="1878"/>
        <v/>
      </c>
      <c r="AM908" s="9" t="str">
        <f t="shared" si="1878"/>
        <v/>
      </c>
      <c r="AN908" s="9" t="str">
        <f t="shared" si="1878"/>
        <v/>
      </c>
      <c r="AO908" s="9" t="str">
        <f t="shared" si="1878"/>
        <v/>
      </c>
      <c r="AP908" s="9" t="str">
        <f t="shared" si="1878"/>
        <v/>
      </c>
      <c r="AQ908" s="9" t="str">
        <f t="shared" si="1878"/>
        <v/>
      </c>
      <c r="AR908" s="9" t="str">
        <f t="shared" si="1878"/>
        <v/>
      </c>
      <c r="AS908" s="9" t="str">
        <f t="shared" si="1878"/>
        <v/>
      </c>
      <c r="AT908" s="9" t="str">
        <f t="shared" si="1878"/>
        <v/>
      </c>
      <c r="AU908" s="9" t="str">
        <f t="shared" si="1878"/>
        <v/>
      </c>
      <c r="AV908" s="9" t="str">
        <f t="shared" si="1878"/>
        <v/>
      </c>
      <c r="AW908" s="9" t="str">
        <f t="shared" si="1878"/>
        <v/>
      </c>
      <c r="AX908" s="9" t="str">
        <f t="shared" si="1878"/>
        <v/>
      </c>
      <c r="AY908" s="9" t="str">
        <f t="shared" si="1878"/>
        <v/>
      </c>
      <c r="AZ908" s="9" t="str">
        <f t="shared" si="1878"/>
        <v/>
      </c>
      <c r="BA908" s="9" t="str">
        <f t="shared" si="1878"/>
        <v/>
      </c>
      <c r="BB908" s="9" t="str">
        <f t="shared" si="1878"/>
        <v/>
      </c>
      <c r="BC908" s="9" t="str">
        <f t="shared" si="1878"/>
        <v/>
      </c>
      <c r="BD908" s="9" t="str">
        <f t="shared" si="1878"/>
        <v/>
      </c>
      <c r="BE908" s="9" t="str">
        <f t="shared" si="1878"/>
        <v/>
      </c>
      <c r="BF908" s="9" t="str">
        <f t="shared" si="1878"/>
        <v/>
      </c>
      <c r="BG908" s="9" t="str">
        <f t="shared" si="1878"/>
        <v/>
      </c>
      <c r="BH908" s="9" t="str">
        <f t="shared" si="1878"/>
        <v/>
      </c>
      <c r="BI908" s="9" t="str">
        <f t="shared" si="1878"/>
        <v/>
      </c>
      <c r="BJ908" s="9" t="str">
        <f t="shared" si="1878"/>
        <v/>
      </c>
      <c r="BK908" s="9" t="str">
        <f t="shared" si="1878"/>
        <v/>
      </c>
      <c r="BL908" s="9" t="str">
        <f t="shared" si="1878"/>
        <v/>
      </c>
      <c r="BM908" s="9" t="str">
        <f t="shared" si="1878"/>
        <v/>
      </c>
      <c r="BN908" s="9" t="str">
        <f t="shared" si="1878"/>
        <v/>
      </c>
      <c r="BO908" s="9" t="str">
        <f t="shared" si="1878"/>
        <v/>
      </c>
      <c r="BP908" s="9" t="str">
        <f t="shared" si="1878"/>
        <v/>
      </c>
      <c r="BQ908" s="9" t="str">
        <f t="shared" si="1878"/>
        <v/>
      </c>
      <c r="BR908" s="9" t="str">
        <f t="shared" si="1878"/>
        <v/>
      </c>
      <c r="BS908" s="9" t="str">
        <f t="shared" si="1878"/>
        <v/>
      </c>
      <c r="BT908" s="9" t="str">
        <f t="shared" si="1878"/>
        <v/>
      </c>
      <c r="BU908" s="9" t="str">
        <f t="shared" si="1878"/>
        <v/>
      </c>
      <c r="BV908" s="9" t="str">
        <f t="shared" si="1878"/>
        <v/>
      </c>
      <c r="BW908" s="9" t="str">
        <f t="shared" si="1878"/>
        <v/>
      </c>
      <c r="BX908" s="9" t="str">
        <f t="shared" ref="BX908" si="1879">IF(OR(BX300="",BX604=""),"",BX300-BX604)</f>
        <v/>
      </c>
      <c r="BY908" s="9" t="str">
        <f t="shared" si="1813"/>
        <v/>
      </c>
    </row>
    <row r="909" spans="1:77" x14ac:dyDescent="0.15">
      <c r="A909" s="9">
        <f t="shared" si="1732"/>
        <v>287</v>
      </c>
      <c r="B909" s="9" t="str">
        <f t="shared" ref="B909" si="1880">IF(OR(B301="",B301&lt;1),"",B301)</f>
        <v/>
      </c>
      <c r="C909" s="9" t="str">
        <f t="shared" ref="C909:E909" si="1881">IF(OR(C301="",C301&lt;1),"",C301)</f>
        <v/>
      </c>
      <c r="D909" s="9" t="str">
        <f t="shared" si="1881"/>
        <v/>
      </c>
      <c r="E909" s="9" t="str">
        <f t="shared" si="1881"/>
        <v/>
      </c>
      <c r="F909" s="9" t="str">
        <f t="shared" si="1831"/>
        <v/>
      </c>
      <c r="G909" s="9" t="str">
        <f t="shared" ref="G909:I909" si="1882">IF(OR($D909="",$D909&lt;1),"",G301)</f>
        <v/>
      </c>
      <c r="H909" s="9" t="str">
        <f t="shared" si="1882"/>
        <v/>
      </c>
      <c r="I909" s="9" t="str">
        <f t="shared" si="1882"/>
        <v/>
      </c>
      <c r="J909" s="9" t="str">
        <f t="shared" si="1736"/>
        <v/>
      </c>
      <c r="L909" s="9" t="str">
        <f t="shared" ref="L909:BW909" si="1883">IF(OR(L301="",L605=""),"",L301-L605)</f>
        <v/>
      </c>
      <c r="M909" s="9" t="str">
        <f t="shared" si="1883"/>
        <v/>
      </c>
      <c r="N909" s="9" t="str">
        <f t="shared" si="1883"/>
        <v/>
      </c>
      <c r="O909" s="9" t="str">
        <f t="shared" si="1883"/>
        <v/>
      </c>
      <c r="P909" s="9" t="str">
        <f t="shared" si="1883"/>
        <v/>
      </c>
      <c r="Q909" s="9" t="str">
        <f t="shared" si="1883"/>
        <v/>
      </c>
      <c r="R909" s="9" t="str">
        <f t="shared" si="1883"/>
        <v/>
      </c>
      <c r="S909" s="9" t="str">
        <f t="shared" si="1883"/>
        <v/>
      </c>
      <c r="T909" s="9" t="str">
        <f t="shared" si="1883"/>
        <v/>
      </c>
      <c r="U909" s="9" t="str">
        <f t="shared" si="1883"/>
        <v/>
      </c>
      <c r="V909" s="9" t="str">
        <f t="shared" si="1883"/>
        <v/>
      </c>
      <c r="W909" s="9" t="str">
        <f t="shared" si="1883"/>
        <v/>
      </c>
      <c r="X909" s="9" t="str">
        <f t="shared" si="1883"/>
        <v/>
      </c>
      <c r="Y909" s="9" t="str">
        <f t="shared" si="1883"/>
        <v/>
      </c>
      <c r="Z909" s="9" t="str">
        <f t="shared" si="1883"/>
        <v/>
      </c>
      <c r="AA909" s="9" t="str">
        <f t="shared" si="1883"/>
        <v/>
      </c>
      <c r="AB909" s="9" t="str">
        <f t="shared" si="1883"/>
        <v/>
      </c>
      <c r="AC909" s="9" t="str">
        <f t="shared" si="1883"/>
        <v/>
      </c>
      <c r="AD909" s="9" t="str">
        <f t="shared" si="1883"/>
        <v/>
      </c>
      <c r="AE909" s="9" t="str">
        <f t="shared" si="1883"/>
        <v/>
      </c>
      <c r="AF909" s="9" t="str">
        <f t="shared" si="1883"/>
        <v/>
      </c>
      <c r="AG909" s="9" t="str">
        <f t="shared" si="1883"/>
        <v/>
      </c>
      <c r="AH909" s="9" t="str">
        <f t="shared" si="1883"/>
        <v/>
      </c>
      <c r="AI909" s="9" t="str">
        <f t="shared" si="1883"/>
        <v/>
      </c>
      <c r="AJ909" s="9" t="str">
        <f t="shared" si="1883"/>
        <v/>
      </c>
      <c r="AK909" s="9" t="str">
        <f t="shared" si="1883"/>
        <v/>
      </c>
      <c r="AL909" s="9" t="str">
        <f t="shared" si="1883"/>
        <v/>
      </c>
      <c r="AM909" s="9" t="str">
        <f t="shared" si="1883"/>
        <v/>
      </c>
      <c r="AN909" s="9" t="str">
        <f t="shared" si="1883"/>
        <v/>
      </c>
      <c r="AO909" s="9" t="str">
        <f t="shared" si="1883"/>
        <v/>
      </c>
      <c r="AP909" s="9" t="str">
        <f t="shared" si="1883"/>
        <v/>
      </c>
      <c r="AQ909" s="9" t="str">
        <f t="shared" si="1883"/>
        <v/>
      </c>
      <c r="AR909" s="9" t="str">
        <f t="shared" si="1883"/>
        <v/>
      </c>
      <c r="AS909" s="9" t="str">
        <f t="shared" si="1883"/>
        <v/>
      </c>
      <c r="AT909" s="9" t="str">
        <f t="shared" si="1883"/>
        <v/>
      </c>
      <c r="AU909" s="9" t="str">
        <f t="shared" si="1883"/>
        <v/>
      </c>
      <c r="AV909" s="9" t="str">
        <f t="shared" si="1883"/>
        <v/>
      </c>
      <c r="AW909" s="9" t="str">
        <f t="shared" si="1883"/>
        <v/>
      </c>
      <c r="AX909" s="9" t="str">
        <f t="shared" si="1883"/>
        <v/>
      </c>
      <c r="AY909" s="9" t="str">
        <f t="shared" si="1883"/>
        <v/>
      </c>
      <c r="AZ909" s="9" t="str">
        <f t="shared" si="1883"/>
        <v/>
      </c>
      <c r="BA909" s="9" t="str">
        <f t="shared" si="1883"/>
        <v/>
      </c>
      <c r="BB909" s="9" t="str">
        <f t="shared" si="1883"/>
        <v/>
      </c>
      <c r="BC909" s="9" t="str">
        <f t="shared" si="1883"/>
        <v/>
      </c>
      <c r="BD909" s="9" t="str">
        <f t="shared" si="1883"/>
        <v/>
      </c>
      <c r="BE909" s="9" t="str">
        <f t="shared" si="1883"/>
        <v/>
      </c>
      <c r="BF909" s="9" t="str">
        <f t="shared" si="1883"/>
        <v/>
      </c>
      <c r="BG909" s="9" t="str">
        <f t="shared" si="1883"/>
        <v/>
      </c>
      <c r="BH909" s="9" t="str">
        <f t="shared" si="1883"/>
        <v/>
      </c>
      <c r="BI909" s="9" t="str">
        <f t="shared" si="1883"/>
        <v/>
      </c>
      <c r="BJ909" s="9" t="str">
        <f t="shared" si="1883"/>
        <v/>
      </c>
      <c r="BK909" s="9" t="str">
        <f t="shared" si="1883"/>
        <v/>
      </c>
      <c r="BL909" s="9" t="str">
        <f t="shared" si="1883"/>
        <v/>
      </c>
      <c r="BM909" s="9" t="str">
        <f t="shared" si="1883"/>
        <v/>
      </c>
      <c r="BN909" s="9" t="str">
        <f t="shared" si="1883"/>
        <v/>
      </c>
      <c r="BO909" s="9" t="str">
        <f t="shared" si="1883"/>
        <v/>
      </c>
      <c r="BP909" s="9" t="str">
        <f t="shared" si="1883"/>
        <v/>
      </c>
      <c r="BQ909" s="9" t="str">
        <f t="shared" si="1883"/>
        <v/>
      </c>
      <c r="BR909" s="9" t="str">
        <f t="shared" si="1883"/>
        <v/>
      </c>
      <c r="BS909" s="9" t="str">
        <f t="shared" si="1883"/>
        <v/>
      </c>
      <c r="BT909" s="9" t="str">
        <f t="shared" si="1883"/>
        <v/>
      </c>
      <c r="BU909" s="9" t="str">
        <f t="shared" si="1883"/>
        <v/>
      </c>
      <c r="BV909" s="9" t="str">
        <f t="shared" si="1883"/>
        <v/>
      </c>
      <c r="BW909" s="9" t="str">
        <f t="shared" si="1883"/>
        <v/>
      </c>
      <c r="BX909" s="9" t="str">
        <f t="shared" ref="BX909" si="1884">IF(OR(BX301="",BX605=""),"",BX301-BX605)</f>
        <v/>
      </c>
      <c r="BY909" s="9" t="str">
        <f t="shared" si="1813"/>
        <v/>
      </c>
    </row>
    <row r="910" spans="1:77" x14ac:dyDescent="0.15">
      <c r="A910" s="9">
        <f t="shared" si="1732"/>
        <v>288</v>
      </c>
      <c r="B910" s="9" t="str">
        <f t="shared" ref="B910" si="1885">IF(OR(B302="",B302&lt;1),"",B302)</f>
        <v/>
      </c>
      <c r="C910" s="9" t="str">
        <f t="shared" ref="C910:E910" si="1886">IF(OR(C302="",C302&lt;1),"",C302)</f>
        <v/>
      </c>
      <c r="D910" s="9" t="str">
        <f t="shared" si="1886"/>
        <v/>
      </c>
      <c r="E910" s="9" t="str">
        <f t="shared" si="1886"/>
        <v/>
      </c>
      <c r="F910" s="9" t="str">
        <f t="shared" si="1831"/>
        <v/>
      </c>
      <c r="G910" s="9" t="str">
        <f t="shared" ref="G910:I910" si="1887">IF(OR($D910="",$D910&lt;1),"",G302)</f>
        <v/>
      </c>
      <c r="H910" s="9" t="str">
        <f t="shared" si="1887"/>
        <v/>
      </c>
      <c r="I910" s="9" t="str">
        <f t="shared" si="1887"/>
        <v/>
      </c>
      <c r="J910" s="9" t="str">
        <f t="shared" si="1736"/>
        <v/>
      </c>
      <c r="L910" s="9" t="str">
        <f t="shared" ref="L910:BW910" si="1888">IF(OR(L302="",L606=""),"",L302-L606)</f>
        <v/>
      </c>
      <c r="M910" s="9" t="str">
        <f t="shared" si="1888"/>
        <v/>
      </c>
      <c r="N910" s="9" t="str">
        <f t="shared" si="1888"/>
        <v/>
      </c>
      <c r="O910" s="9" t="str">
        <f t="shared" si="1888"/>
        <v/>
      </c>
      <c r="P910" s="9" t="str">
        <f t="shared" si="1888"/>
        <v/>
      </c>
      <c r="Q910" s="9" t="str">
        <f t="shared" si="1888"/>
        <v/>
      </c>
      <c r="R910" s="9" t="str">
        <f t="shared" si="1888"/>
        <v/>
      </c>
      <c r="S910" s="9" t="str">
        <f t="shared" si="1888"/>
        <v/>
      </c>
      <c r="T910" s="9" t="str">
        <f t="shared" si="1888"/>
        <v/>
      </c>
      <c r="U910" s="9" t="str">
        <f t="shared" si="1888"/>
        <v/>
      </c>
      <c r="V910" s="9" t="str">
        <f t="shared" si="1888"/>
        <v/>
      </c>
      <c r="W910" s="9" t="str">
        <f t="shared" si="1888"/>
        <v/>
      </c>
      <c r="X910" s="9" t="str">
        <f t="shared" si="1888"/>
        <v/>
      </c>
      <c r="Y910" s="9" t="str">
        <f t="shared" si="1888"/>
        <v/>
      </c>
      <c r="Z910" s="9" t="str">
        <f t="shared" si="1888"/>
        <v/>
      </c>
      <c r="AA910" s="9" t="str">
        <f t="shared" si="1888"/>
        <v/>
      </c>
      <c r="AB910" s="9" t="str">
        <f t="shared" si="1888"/>
        <v/>
      </c>
      <c r="AC910" s="9" t="str">
        <f t="shared" si="1888"/>
        <v/>
      </c>
      <c r="AD910" s="9" t="str">
        <f t="shared" si="1888"/>
        <v/>
      </c>
      <c r="AE910" s="9" t="str">
        <f t="shared" si="1888"/>
        <v/>
      </c>
      <c r="AF910" s="9" t="str">
        <f t="shared" si="1888"/>
        <v/>
      </c>
      <c r="AG910" s="9" t="str">
        <f t="shared" si="1888"/>
        <v/>
      </c>
      <c r="AH910" s="9" t="str">
        <f t="shared" si="1888"/>
        <v/>
      </c>
      <c r="AI910" s="9" t="str">
        <f t="shared" si="1888"/>
        <v/>
      </c>
      <c r="AJ910" s="9" t="str">
        <f t="shared" si="1888"/>
        <v/>
      </c>
      <c r="AK910" s="9" t="str">
        <f t="shared" si="1888"/>
        <v/>
      </c>
      <c r="AL910" s="9" t="str">
        <f t="shared" si="1888"/>
        <v/>
      </c>
      <c r="AM910" s="9" t="str">
        <f t="shared" si="1888"/>
        <v/>
      </c>
      <c r="AN910" s="9" t="str">
        <f t="shared" si="1888"/>
        <v/>
      </c>
      <c r="AO910" s="9" t="str">
        <f t="shared" si="1888"/>
        <v/>
      </c>
      <c r="AP910" s="9" t="str">
        <f t="shared" si="1888"/>
        <v/>
      </c>
      <c r="AQ910" s="9" t="str">
        <f t="shared" si="1888"/>
        <v/>
      </c>
      <c r="AR910" s="9" t="str">
        <f t="shared" si="1888"/>
        <v/>
      </c>
      <c r="AS910" s="9" t="str">
        <f t="shared" si="1888"/>
        <v/>
      </c>
      <c r="AT910" s="9" t="str">
        <f t="shared" si="1888"/>
        <v/>
      </c>
      <c r="AU910" s="9" t="str">
        <f t="shared" si="1888"/>
        <v/>
      </c>
      <c r="AV910" s="9" t="str">
        <f t="shared" si="1888"/>
        <v/>
      </c>
      <c r="AW910" s="9" t="str">
        <f t="shared" si="1888"/>
        <v/>
      </c>
      <c r="AX910" s="9" t="str">
        <f t="shared" si="1888"/>
        <v/>
      </c>
      <c r="AY910" s="9" t="str">
        <f t="shared" si="1888"/>
        <v/>
      </c>
      <c r="AZ910" s="9" t="str">
        <f t="shared" si="1888"/>
        <v/>
      </c>
      <c r="BA910" s="9" t="str">
        <f t="shared" si="1888"/>
        <v/>
      </c>
      <c r="BB910" s="9" t="str">
        <f t="shared" si="1888"/>
        <v/>
      </c>
      <c r="BC910" s="9" t="str">
        <f t="shared" si="1888"/>
        <v/>
      </c>
      <c r="BD910" s="9" t="str">
        <f t="shared" si="1888"/>
        <v/>
      </c>
      <c r="BE910" s="9" t="str">
        <f t="shared" si="1888"/>
        <v/>
      </c>
      <c r="BF910" s="9" t="str">
        <f t="shared" si="1888"/>
        <v/>
      </c>
      <c r="BG910" s="9" t="str">
        <f t="shared" si="1888"/>
        <v/>
      </c>
      <c r="BH910" s="9" t="str">
        <f t="shared" si="1888"/>
        <v/>
      </c>
      <c r="BI910" s="9" t="str">
        <f t="shared" si="1888"/>
        <v/>
      </c>
      <c r="BJ910" s="9" t="str">
        <f t="shared" si="1888"/>
        <v/>
      </c>
      <c r="BK910" s="9" t="str">
        <f t="shared" si="1888"/>
        <v/>
      </c>
      <c r="BL910" s="9" t="str">
        <f t="shared" si="1888"/>
        <v/>
      </c>
      <c r="BM910" s="9" t="str">
        <f t="shared" si="1888"/>
        <v/>
      </c>
      <c r="BN910" s="9" t="str">
        <f t="shared" si="1888"/>
        <v/>
      </c>
      <c r="BO910" s="9" t="str">
        <f t="shared" si="1888"/>
        <v/>
      </c>
      <c r="BP910" s="9" t="str">
        <f t="shared" si="1888"/>
        <v/>
      </c>
      <c r="BQ910" s="9" t="str">
        <f t="shared" si="1888"/>
        <v/>
      </c>
      <c r="BR910" s="9" t="str">
        <f t="shared" si="1888"/>
        <v/>
      </c>
      <c r="BS910" s="9" t="str">
        <f t="shared" si="1888"/>
        <v/>
      </c>
      <c r="BT910" s="9" t="str">
        <f t="shared" si="1888"/>
        <v/>
      </c>
      <c r="BU910" s="9" t="str">
        <f t="shared" si="1888"/>
        <v/>
      </c>
      <c r="BV910" s="9" t="str">
        <f t="shared" si="1888"/>
        <v/>
      </c>
      <c r="BW910" s="9" t="str">
        <f t="shared" si="1888"/>
        <v/>
      </c>
      <c r="BX910" s="9" t="str">
        <f t="shared" ref="BX910" si="1889">IF(OR(BX302="",BX606=""),"",BX302-BX606)</f>
        <v/>
      </c>
      <c r="BY910" s="9" t="str">
        <f t="shared" si="1813"/>
        <v/>
      </c>
    </row>
    <row r="911" spans="1:77" x14ac:dyDescent="0.15">
      <c r="A911" s="9">
        <f t="shared" si="1732"/>
        <v>289</v>
      </c>
      <c r="B911" s="9" t="str">
        <f t="shared" ref="B911" si="1890">IF(OR(B303="",B303&lt;1),"",B303)</f>
        <v/>
      </c>
      <c r="C911" s="9" t="str">
        <f t="shared" ref="C911:E911" si="1891">IF(OR(C303="",C303&lt;1),"",C303)</f>
        <v/>
      </c>
      <c r="D911" s="9" t="str">
        <f t="shared" si="1891"/>
        <v/>
      </c>
      <c r="E911" s="9" t="str">
        <f t="shared" si="1891"/>
        <v/>
      </c>
      <c r="F911" s="9" t="str">
        <f t="shared" si="1831"/>
        <v/>
      </c>
      <c r="G911" s="9" t="str">
        <f t="shared" ref="G911:I911" si="1892">IF(OR($D911="",$D911&lt;1),"",G303)</f>
        <v/>
      </c>
      <c r="H911" s="9" t="str">
        <f t="shared" si="1892"/>
        <v/>
      </c>
      <c r="I911" s="9" t="str">
        <f t="shared" si="1892"/>
        <v/>
      </c>
      <c r="J911" s="9" t="str">
        <f t="shared" si="1736"/>
        <v/>
      </c>
      <c r="L911" s="9" t="str">
        <f t="shared" ref="L911:BW911" si="1893">IF(OR(L303="",L607=""),"",L303-L607)</f>
        <v/>
      </c>
      <c r="M911" s="9" t="str">
        <f t="shared" si="1893"/>
        <v/>
      </c>
      <c r="N911" s="9" t="str">
        <f t="shared" si="1893"/>
        <v/>
      </c>
      <c r="O911" s="9" t="str">
        <f t="shared" si="1893"/>
        <v/>
      </c>
      <c r="P911" s="9" t="str">
        <f t="shared" si="1893"/>
        <v/>
      </c>
      <c r="Q911" s="9" t="str">
        <f t="shared" si="1893"/>
        <v/>
      </c>
      <c r="R911" s="9" t="str">
        <f t="shared" si="1893"/>
        <v/>
      </c>
      <c r="S911" s="9" t="str">
        <f t="shared" si="1893"/>
        <v/>
      </c>
      <c r="T911" s="9" t="str">
        <f t="shared" si="1893"/>
        <v/>
      </c>
      <c r="U911" s="9" t="str">
        <f t="shared" si="1893"/>
        <v/>
      </c>
      <c r="V911" s="9" t="str">
        <f t="shared" si="1893"/>
        <v/>
      </c>
      <c r="W911" s="9" t="str">
        <f t="shared" si="1893"/>
        <v/>
      </c>
      <c r="X911" s="9" t="str">
        <f t="shared" si="1893"/>
        <v/>
      </c>
      <c r="Y911" s="9" t="str">
        <f t="shared" si="1893"/>
        <v/>
      </c>
      <c r="Z911" s="9" t="str">
        <f t="shared" si="1893"/>
        <v/>
      </c>
      <c r="AA911" s="9" t="str">
        <f t="shared" si="1893"/>
        <v/>
      </c>
      <c r="AB911" s="9" t="str">
        <f t="shared" si="1893"/>
        <v/>
      </c>
      <c r="AC911" s="9" t="str">
        <f t="shared" si="1893"/>
        <v/>
      </c>
      <c r="AD911" s="9" t="str">
        <f t="shared" si="1893"/>
        <v/>
      </c>
      <c r="AE911" s="9" t="str">
        <f t="shared" si="1893"/>
        <v/>
      </c>
      <c r="AF911" s="9" t="str">
        <f t="shared" si="1893"/>
        <v/>
      </c>
      <c r="AG911" s="9" t="str">
        <f t="shared" si="1893"/>
        <v/>
      </c>
      <c r="AH911" s="9" t="str">
        <f t="shared" si="1893"/>
        <v/>
      </c>
      <c r="AI911" s="9" t="str">
        <f t="shared" si="1893"/>
        <v/>
      </c>
      <c r="AJ911" s="9" t="str">
        <f t="shared" si="1893"/>
        <v/>
      </c>
      <c r="AK911" s="9" t="str">
        <f t="shared" si="1893"/>
        <v/>
      </c>
      <c r="AL911" s="9" t="str">
        <f t="shared" si="1893"/>
        <v/>
      </c>
      <c r="AM911" s="9" t="str">
        <f t="shared" si="1893"/>
        <v/>
      </c>
      <c r="AN911" s="9" t="str">
        <f t="shared" si="1893"/>
        <v/>
      </c>
      <c r="AO911" s="9" t="str">
        <f t="shared" si="1893"/>
        <v/>
      </c>
      <c r="AP911" s="9" t="str">
        <f t="shared" si="1893"/>
        <v/>
      </c>
      <c r="AQ911" s="9" t="str">
        <f t="shared" si="1893"/>
        <v/>
      </c>
      <c r="AR911" s="9" t="str">
        <f t="shared" si="1893"/>
        <v/>
      </c>
      <c r="AS911" s="9" t="str">
        <f t="shared" si="1893"/>
        <v/>
      </c>
      <c r="AT911" s="9" t="str">
        <f t="shared" si="1893"/>
        <v/>
      </c>
      <c r="AU911" s="9" t="str">
        <f t="shared" si="1893"/>
        <v/>
      </c>
      <c r="AV911" s="9" t="str">
        <f t="shared" si="1893"/>
        <v/>
      </c>
      <c r="AW911" s="9" t="str">
        <f t="shared" si="1893"/>
        <v/>
      </c>
      <c r="AX911" s="9" t="str">
        <f t="shared" si="1893"/>
        <v/>
      </c>
      <c r="AY911" s="9" t="str">
        <f t="shared" si="1893"/>
        <v/>
      </c>
      <c r="AZ911" s="9" t="str">
        <f t="shared" si="1893"/>
        <v/>
      </c>
      <c r="BA911" s="9" t="str">
        <f t="shared" si="1893"/>
        <v/>
      </c>
      <c r="BB911" s="9" t="str">
        <f t="shared" si="1893"/>
        <v/>
      </c>
      <c r="BC911" s="9" t="str">
        <f t="shared" si="1893"/>
        <v/>
      </c>
      <c r="BD911" s="9" t="str">
        <f t="shared" si="1893"/>
        <v/>
      </c>
      <c r="BE911" s="9" t="str">
        <f t="shared" si="1893"/>
        <v/>
      </c>
      <c r="BF911" s="9" t="str">
        <f t="shared" si="1893"/>
        <v/>
      </c>
      <c r="BG911" s="9" t="str">
        <f t="shared" si="1893"/>
        <v/>
      </c>
      <c r="BH911" s="9" t="str">
        <f t="shared" si="1893"/>
        <v/>
      </c>
      <c r="BI911" s="9" t="str">
        <f t="shared" si="1893"/>
        <v/>
      </c>
      <c r="BJ911" s="9" t="str">
        <f t="shared" si="1893"/>
        <v/>
      </c>
      <c r="BK911" s="9" t="str">
        <f t="shared" si="1893"/>
        <v/>
      </c>
      <c r="BL911" s="9" t="str">
        <f t="shared" si="1893"/>
        <v/>
      </c>
      <c r="BM911" s="9" t="str">
        <f t="shared" si="1893"/>
        <v/>
      </c>
      <c r="BN911" s="9" t="str">
        <f t="shared" si="1893"/>
        <v/>
      </c>
      <c r="BO911" s="9" t="str">
        <f t="shared" si="1893"/>
        <v/>
      </c>
      <c r="BP911" s="9" t="str">
        <f t="shared" si="1893"/>
        <v/>
      </c>
      <c r="BQ911" s="9" t="str">
        <f t="shared" si="1893"/>
        <v/>
      </c>
      <c r="BR911" s="9" t="str">
        <f t="shared" si="1893"/>
        <v/>
      </c>
      <c r="BS911" s="9" t="str">
        <f t="shared" si="1893"/>
        <v/>
      </c>
      <c r="BT911" s="9" t="str">
        <f t="shared" si="1893"/>
        <v/>
      </c>
      <c r="BU911" s="9" t="str">
        <f t="shared" si="1893"/>
        <v/>
      </c>
      <c r="BV911" s="9" t="str">
        <f t="shared" si="1893"/>
        <v/>
      </c>
      <c r="BW911" s="9" t="str">
        <f t="shared" si="1893"/>
        <v/>
      </c>
      <c r="BX911" s="9" t="str">
        <f t="shared" ref="BX911:BY922" si="1894">IF(OR(BX303="",BX607=""),"",BX303-BX607)</f>
        <v/>
      </c>
      <c r="BY911" s="9" t="str">
        <f t="shared" si="1894"/>
        <v/>
      </c>
    </row>
    <row r="912" spans="1:77" x14ac:dyDescent="0.15">
      <c r="A912" s="9">
        <f t="shared" si="1732"/>
        <v>290</v>
      </c>
      <c r="B912" s="9" t="str">
        <f t="shared" ref="B912" si="1895">IF(OR(B304="",B304&lt;1),"",B304)</f>
        <v/>
      </c>
      <c r="C912" s="9" t="str">
        <f t="shared" ref="C912:E912" si="1896">IF(OR(C304="",C304&lt;1),"",C304)</f>
        <v/>
      </c>
      <c r="D912" s="9" t="str">
        <f t="shared" si="1896"/>
        <v/>
      </c>
      <c r="E912" s="9" t="str">
        <f t="shared" si="1896"/>
        <v/>
      </c>
      <c r="F912" s="9" t="str">
        <f t="shared" si="1831"/>
        <v/>
      </c>
      <c r="G912" s="9" t="str">
        <f t="shared" ref="G912:I912" si="1897">IF(OR($D912="",$D912&lt;1),"",G304)</f>
        <v/>
      </c>
      <c r="H912" s="9" t="str">
        <f t="shared" si="1897"/>
        <v/>
      </c>
      <c r="I912" s="9" t="str">
        <f t="shared" si="1897"/>
        <v/>
      </c>
      <c r="J912" s="9" t="str">
        <f t="shared" si="1736"/>
        <v/>
      </c>
      <c r="L912" s="9" t="str">
        <f t="shared" ref="L912:BW912" si="1898">IF(OR(L304="",L608=""),"",L304-L608)</f>
        <v/>
      </c>
      <c r="M912" s="9" t="str">
        <f t="shared" si="1898"/>
        <v/>
      </c>
      <c r="N912" s="9" t="str">
        <f t="shared" si="1898"/>
        <v/>
      </c>
      <c r="O912" s="9" t="str">
        <f t="shared" si="1898"/>
        <v/>
      </c>
      <c r="P912" s="9" t="str">
        <f t="shared" si="1898"/>
        <v/>
      </c>
      <c r="Q912" s="9" t="str">
        <f t="shared" si="1898"/>
        <v/>
      </c>
      <c r="R912" s="9" t="str">
        <f t="shared" si="1898"/>
        <v/>
      </c>
      <c r="S912" s="9" t="str">
        <f t="shared" si="1898"/>
        <v/>
      </c>
      <c r="T912" s="9" t="str">
        <f t="shared" si="1898"/>
        <v/>
      </c>
      <c r="U912" s="9" t="str">
        <f t="shared" si="1898"/>
        <v/>
      </c>
      <c r="V912" s="9" t="str">
        <f t="shared" si="1898"/>
        <v/>
      </c>
      <c r="W912" s="9" t="str">
        <f t="shared" si="1898"/>
        <v/>
      </c>
      <c r="X912" s="9" t="str">
        <f t="shared" si="1898"/>
        <v/>
      </c>
      <c r="Y912" s="9" t="str">
        <f t="shared" si="1898"/>
        <v/>
      </c>
      <c r="Z912" s="9" t="str">
        <f t="shared" si="1898"/>
        <v/>
      </c>
      <c r="AA912" s="9" t="str">
        <f t="shared" si="1898"/>
        <v/>
      </c>
      <c r="AB912" s="9" t="str">
        <f t="shared" si="1898"/>
        <v/>
      </c>
      <c r="AC912" s="9" t="str">
        <f t="shared" si="1898"/>
        <v/>
      </c>
      <c r="AD912" s="9" t="str">
        <f t="shared" si="1898"/>
        <v/>
      </c>
      <c r="AE912" s="9" t="str">
        <f t="shared" si="1898"/>
        <v/>
      </c>
      <c r="AF912" s="9" t="str">
        <f t="shared" si="1898"/>
        <v/>
      </c>
      <c r="AG912" s="9" t="str">
        <f t="shared" si="1898"/>
        <v/>
      </c>
      <c r="AH912" s="9" t="str">
        <f t="shared" si="1898"/>
        <v/>
      </c>
      <c r="AI912" s="9" t="str">
        <f t="shared" si="1898"/>
        <v/>
      </c>
      <c r="AJ912" s="9" t="str">
        <f t="shared" si="1898"/>
        <v/>
      </c>
      <c r="AK912" s="9" t="str">
        <f t="shared" si="1898"/>
        <v/>
      </c>
      <c r="AL912" s="9" t="str">
        <f t="shared" si="1898"/>
        <v/>
      </c>
      <c r="AM912" s="9" t="str">
        <f t="shared" si="1898"/>
        <v/>
      </c>
      <c r="AN912" s="9" t="str">
        <f t="shared" si="1898"/>
        <v/>
      </c>
      <c r="AO912" s="9" t="str">
        <f t="shared" si="1898"/>
        <v/>
      </c>
      <c r="AP912" s="9" t="str">
        <f t="shared" si="1898"/>
        <v/>
      </c>
      <c r="AQ912" s="9" t="str">
        <f t="shared" si="1898"/>
        <v/>
      </c>
      <c r="AR912" s="9" t="str">
        <f t="shared" si="1898"/>
        <v/>
      </c>
      <c r="AS912" s="9" t="str">
        <f t="shared" si="1898"/>
        <v/>
      </c>
      <c r="AT912" s="9" t="str">
        <f t="shared" si="1898"/>
        <v/>
      </c>
      <c r="AU912" s="9" t="str">
        <f t="shared" si="1898"/>
        <v/>
      </c>
      <c r="AV912" s="9" t="str">
        <f t="shared" si="1898"/>
        <v/>
      </c>
      <c r="AW912" s="9" t="str">
        <f t="shared" si="1898"/>
        <v/>
      </c>
      <c r="AX912" s="9" t="str">
        <f t="shared" si="1898"/>
        <v/>
      </c>
      <c r="AY912" s="9" t="str">
        <f t="shared" si="1898"/>
        <v/>
      </c>
      <c r="AZ912" s="9" t="str">
        <f t="shared" si="1898"/>
        <v/>
      </c>
      <c r="BA912" s="9" t="str">
        <f t="shared" si="1898"/>
        <v/>
      </c>
      <c r="BB912" s="9" t="str">
        <f t="shared" si="1898"/>
        <v/>
      </c>
      <c r="BC912" s="9" t="str">
        <f t="shared" si="1898"/>
        <v/>
      </c>
      <c r="BD912" s="9" t="str">
        <f t="shared" si="1898"/>
        <v/>
      </c>
      <c r="BE912" s="9" t="str">
        <f t="shared" si="1898"/>
        <v/>
      </c>
      <c r="BF912" s="9" t="str">
        <f t="shared" si="1898"/>
        <v/>
      </c>
      <c r="BG912" s="9" t="str">
        <f t="shared" si="1898"/>
        <v/>
      </c>
      <c r="BH912" s="9" t="str">
        <f t="shared" si="1898"/>
        <v/>
      </c>
      <c r="BI912" s="9" t="str">
        <f t="shared" si="1898"/>
        <v/>
      </c>
      <c r="BJ912" s="9" t="str">
        <f t="shared" si="1898"/>
        <v/>
      </c>
      <c r="BK912" s="9" t="str">
        <f t="shared" si="1898"/>
        <v/>
      </c>
      <c r="BL912" s="9" t="str">
        <f t="shared" si="1898"/>
        <v/>
      </c>
      <c r="BM912" s="9" t="str">
        <f t="shared" si="1898"/>
        <v/>
      </c>
      <c r="BN912" s="9" t="str">
        <f t="shared" si="1898"/>
        <v/>
      </c>
      <c r="BO912" s="9" t="str">
        <f t="shared" si="1898"/>
        <v/>
      </c>
      <c r="BP912" s="9" t="str">
        <f t="shared" si="1898"/>
        <v/>
      </c>
      <c r="BQ912" s="9" t="str">
        <f t="shared" si="1898"/>
        <v/>
      </c>
      <c r="BR912" s="9" t="str">
        <f t="shared" si="1898"/>
        <v/>
      </c>
      <c r="BS912" s="9" t="str">
        <f t="shared" si="1898"/>
        <v/>
      </c>
      <c r="BT912" s="9" t="str">
        <f t="shared" si="1898"/>
        <v/>
      </c>
      <c r="BU912" s="9" t="str">
        <f t="shared" si="1898"/>
        <v/>
      </c>
      <c r="BV912" s="9" t="str">
        <f t="shared" si="1898"/>
        <v/>
      </c>
      <c r="BW912" s="9" t="str">
        <f t="shared" si="1898"/>
        <v/>
      </c>
      <c r="BX912" s="9" t="str">
        <f t="shared" ref="BX912" si="1899">IF(OR(BX304="",BX608=""),"",BX304-BX608)</f>
        <v/>
      </c>
      <c r="BY912" s="9" t="str">
        <f t="shared" si="1894"/>
        <v/>
      </c>
    </row>
    <row r="913" spans="1:77" x14ac:dyDescent="0.15">
      <c r="A913" s="9">
        <f t="shared" si="1732"/>
        <v>291</v>
      </c>
      <c r="B913" s="9" t="str">
        <f t="shared" ref="B913" si="1900">IF(OR(B305="",B305&lt;1),"",B305)</f>
        <v/>
      </c>
      <c r="C913" s="9" t="str">
        <f t="shared" ref="C913:E913" si="1901">IF(OR(C305="",C305&lt;1),"",C305)</f>
        <v/>
      </c>
      <c r="D913" s="9" t="str">
        <f t="shared" si="1901"/>
        <v/>
      </c>
      <c r="E913" s="9" t="str">
        <f t="shared" si="1901"/>
        <v/>
      </c>
      <c r="F913" s="9" t="str">
        <f t="shared" si="1831"/>
        <v/>
      </c>
      <c r="G913" s="9" t="str">
        <f t="shared" ref="G913:I913" si="1902">IF(OR($D913="",$D913&lt;1),"",G305)</f>
        <v/>
      </c>
      <c r="H913" s="9" t="str">
        <f t="shared" si="1902"/>
        <v/>
      </c>
      <c r="I913" s="9" t="str">
        <f t="shared" si="1902"/>
        <v/>
      </c>
      <c r="J913" s="9" t="str">
        <f t="shared" si="1736"/>
        <v/>
      </c>
      <c r="L913" s="9" t="str">
        <f t="shared" ref="L913:BW913" si="1903">IF(OR(L305="",L609=""),"",L305-L609)</f>
        <v/>
      </c>
      <c r="M913" s="9" t="str">
        <f t="shared" si="1903"/>
        <v/>
      </c>
      <c r="N913" s="9" t="str">
        <f t="shared" si="1903"/>
        <v/>
      </c>
      <c r="O913" s="9" t="str">
        <f t="shared" si="1903"/>
        <v/>
      </c>
      <c r="P913" s="9" t="str">
        <f t="shared" si="1903"/>
        <v/>
      </c>
      <c r="Q913" s="9" t="str">
        <f t="shared" si="1903"/>
        <v/>
      </c>
      <c r="R913" s="9" t="str">
        <f t="shared" si="1903"/>
        <v/>
      </c>
      <c r="S913" s="9" t="str">
        <f t="shared" si="1903"/>
        <v/>
      </c>
      <c r="T913" s="9" t="str">
        <f t="shared" si="1903"/>
        <v/>
      </c>
      <c r="U913" s="9" t="str">
        <f t="shared" si="1903"/>
        <v/>
      </c>
      <c r="V913" s="9" t="str">
        <f t="shared" si="1903"/>
        <v/>
      </c>
      <c r="W913" s="9" t="str">
        <f t="shared" si="1903"/>
        <v/>
      </c>
      <c r="X913" s="9" t="str">
        <f t="shared" si="1903"/>
        <v/>
      </c>
      <c r="Y913" s="9" t="str">
        <f t="shared" si="1903"/>
        <v/>
      </c>
      <c r="Z913" s="9" t="str">
        <f t="shared" si="1903"/>
        <v/>
      </c>
      <c r="AA913" s="9" t="str">
        <f t="shared" si="1903"/>
        <v/>
      </c>
      <c r="AB913" s="9" t="str">
        <f t="shared" si="1903"/>
        <v/>
      </c>
      <c r="AC913" s="9" t="str">
        <f t="shared" si="1903"/>
        <v/>
      </c>
      <c r="AD913" s="9" t="str">
        <f t="shared" si="1903"/>
        <v/>
      </c>
      <c r="AE913" s="9" t="str">
        <f t="shared" si="1903"/>
        <v/>
      </c>
      <c r="AF913" s="9" t="str">
        <f t="shared" si="1903"/>
        <v/>
      </c>
      <c r="AG913" s="9" t="str">
        <f t="shared" si="1903"/>
        <v/>
      </c>
      <c r="AH913" s="9" t="str">
        <f t="shared" si="1903"/>
        <v/>
      </c>
      <c r="AI913" s="9" t="str">
        <f t="shared" si="1903"/>
        <v/>
      </c>
      <c r="AJ913" s="9" t="str">
        <f t="shared" si="1903"/>
        <v/>
      </c>
      <c r="AK913" s="9" t="str">
        <f t="shared" si="1903"/>
        <v/>
      </c>
      <c r="AL913" s="9" t="str">
        <f t="shared" si="1903"/>
        <v/>
      </c>
      <c r="AM913" s="9" t="str">
        <f t="shared" si="1903"/>
        <v/>
      </c>
      <c r="AN913" s="9" t="str">
        <f t="shared" si="1903"/>
        <v/>
      </c>
      <c r="AO913" s="9" t="str">
        <f t="shared" si="1903"/>
        <v/>
      </c>
      <c r="AP913" s="9" t="str">
        <f t="shared" si="1903"/>
        <v/>
      </c>
      <c r="AQ913" s="9" t="str">
        <f t="shared" si="1903"/>
        <v/>
      </c>
      <c r="AR913" s="9" t="str">
        <f t="shared" si="1903"/>
        <v/>
      </c>
      <c r="AS913" s="9" t="str">
        <f t="shared" si="1903"/>
        <v/>
      </c>
      <c r="AT913" s="9" t="str">
        <f t="shared" si="1903"/>
        <v/>
      </c>
      <c r="AU913" s="9" t="str">
        <f t="shared" si="1903"/>
        <v/>
      </c>
      <c r="AV913" s="9" t="str">
        <f t="shared" si="1903"/>
        <v/>
      </c>
      <c r="AW913" s="9" t="str">
        <f t="shared" si="1903"/>
        <v/>
      </c>
      <c r="AX913" s="9" t="str">
        <f t="shared" si="1903"/>
        <v/>
      </c>
      <c r="AY913" s="9" t="str">
        <f t="shared" si="1903"/>
        <v/>
      </c>
      <c r="AZ913" s="9" t="str">
        <f t="shared" si="1903"/>
        <v/>
      </c>
      <c r="BA913" s="9" t="str">
        <f t="shared" si="1903"/>
        <v/>
      </c>
      <c r="BB913" s="9" t="str">
        <f t="shared" si="1903"/>
        <v/>
      </c>
      <c r="BC913" s="9" t="str">
        <f t="shared" si="1903"/>
        <v/>
      </c>
      <c r="BD913" s="9" t="str">
        <f t="shared" si="1903"/>
        <v/>
      </c>
      <c r="BE913" s="9" t="str">
        <f t="shared" si="1903"/>
        <v/>
      </c>
      <c r="BF913" s="9" t="str">
        <f t="shared" si="1903"/>
        <v/>
      </c>
      <c r="BG913" s="9" t="str">
        <f t="shared" si="1903"/>
        <v/>
      </c>
      <c r="BH913" s="9" t="str">
        <f t="shared" si="1903"/>
        <v/>
      </c>
      <c r="BI913" s="9" t="str">
        <f t="shared" si="1903"/>
        <v/>
      </c>
      <c r="BJ913" s="9" t="str">
        <f t="shared" si="1903"/>
        <v/>
      </c>
      <c r="BK913" s="9" t="str">
        <f t="shared" si="1903"/>
        <v/>
      </c>
      <c r="BL913" s="9" t="str">
        <f t="shared" si="1903"/>
        <v/>
      </c>
      <c r="BM913" s="9" t="str">
        <f t="shared" si="1903"/>
        <v/>
      </c>
      <c r="BN913" s="9" t="str">
        <f t="shared" si="1903"/>
        <v/>
      </c>
      <c r="BO913" s="9" t="str">
        <f t="shared" si="1903"/>
        <v/>
      </c>
      <c r="BP913" s="9" t="str">
        <f t="shared" si="1903"/>
        <v/>
      </c>
      <c r="BQ913" s="9" t="str">
        <f t="shared" si="1903"/>
        <v/>
      </c>
      <c r="BR913" s="9" t="str">
        <f t="shared" si="1903"/>
        <v/>
      </c>
      <c r="BS913" s="9" t="str">
        <f t="shared" si="1903"/>
        <v/>
      </c>
      <c r="BT913" s="9" t="str">
        <f t="shared" si="1903"/>
        <v/>
      </c>
      <c r="BU913" s="9" t="str">
        <f t="shared" si="1903"/>
        <v/>
      </c>
      <c r="BV913" s="9" t="str">
        <f t="shared" si="1903"/>
        <v/>
      </c>
      <c r="BW913" s="9" t="str">
        <f t="shared" si="1903"/>
        <v/>
      </c>
      <c r="BX913" s="9" t="str">
        <f t="shared" ref="BX913" si="1904">IF(OR(BX305="",BX609=""),"",BX305-BX609)</f>
        <v/>
      </c>
      <c r="BY913" s="9" t="str">
        <f t="shared" si="1894"/>
        <v/>
      </c>
    </row>
    <row r="914" spans="1:77" x14ac:dyDescent="0.15">
      <c r="A914" s="9">
        <f t="shared" si="1732"/>
        <v>292</v>
      </c>
      <c r="B914" s="9" t="str">
        <f t="shared" ref="B914" si="1905">IF(OR(B306="",B306&lt;1),"",B306)</f>
        <v/>
      </c>
      <c r="C914" s="9" t="str">
        <f t="shared" ref="C914:E914" si="1906">IF(OR(C306="",C306&lt;1),"",C306)</f>
        <v/>
      </c>
      <c r="D914" s="9" t="str">
        <f t="shared" si="1906"/>
        <v/>
      </c>
      <c r="E914" s="9" t="str">
        <f t="shared" si="1906"/>
        <v/>
      </c>
      <c r="F914" s="9" t="str">
        <f t="shared" si="1831"/>
        <v/>
      </c>
      <c r="G914" s="9" t="str">
        <f t="shared" ref="G914:I914" si="1907">IF(OR($D914="",$D914&lt;1),"",G306)</f>
        <v/>
      </c>
      <c r="H914" s="9" t="str">
        <f t="shared" si="1907"/>
        <v/>
      </c>
      <c r="I914" s="9" t="str">
        <f t="shared" si="1907"/>
        <v/>
      </c>
      <c r="J914" s="9" t="str">
        <f t="shared" si="1736"/>
        <v/>
      </c>
      <c r="L914" s="9" t="str">
        <f t="shared" ref="L914:BW914" si="1908">IF(OR(L306="",L610=""),"",L306-L610)</f>
        <v/>
      </c>
      <c r="M914" s="9" t="str">
        <f t="shared" si="1908"/>
        <v/>
      </c>
      <c r="N914" s="9" t="str">
        <f t="shared" si="1908"/>
        <v/>
      </c>
      <c r="O914" s="9" t="str">
        <f t="shared" si="1908"/>
        <v/>
      </c>
      <c r="P914" s="9" t="str">
        <f t="shared" si="1908"/>
        <v/>
      </c>
      <c r="Q914" s="9" t="str">
        <f t="shared" si="1908"/>
        <v/>
      </c>
      <c r="R914" s="9" t="str">
        <f t="shared" si="1908"/>
        <v/>
      </c>
      <c r="S914" s="9" t="str">
        <f t="shared" si="1908"/>
        <v/>
      </c>
      <c r="T914" s="9" t="str">
        <f t="shared" si="1908"/>
        <v/>
      </c>
      <c r="U914" s="9" t="str">
        <f t="shared" si="1908"/>
        <v/>
      </c>
      <c r="V914" s="9" t="str">
        <f t="shared" si="1908"/>
        <v/>
      </c>
      <c r="W914" s="9" t="str">
        <f t="shared" si="1908"/>
        <v/>
      </c>
      <c r="X914" s="9" t="str">
        <f t="shared" si="1908"/>
        <v/>
      </c>
      <c r="Y914" s="9" t="str">
        <f t="shared" si="1908"/>
        <v/>
      </c>
      <c r="Z914" s="9" t="str">
        <f t="shared" si="1908"/>
        <v/>
      </c>
      <c r="AA914" s="9" t="str">
        <f t="shared" si="1908"/>
        <v/>
      </c>
      <c r="AB914" s="9" t="str">
        <f t="shared" si="1908"/>
        <v/>
      </c>
      <c r="AC914" s="9" t="str">
        <f t="shared" si="1908"/>
        <v/>
      </c>
      <c r="AD914" s="9" t="str">
        <f t="shared" si="1908"/>
        <v/>
      </c>
      <c r="AE914" s="9" t="str">
        <f t="shared" si="1908"/>
        <v/>
      </c>
      <c r="AF914" s="9" t="str">
        <f t="shared" si="1908"/>
        <v/>
      </c>
      <c r="AG914" s="9" t="str">
        <f t="shared" si="1908"/>
        <v/>
      </c>
      <c r="AH914" s="9" t="str">
        <f t="shared" si="1908"/>
        <v/>
      </c>
      <c r="AI914" s="9" t="str">
        <f t="shared" si="1908"/>
        <v/>
      </c>
      <c r="AJ914" s="9" t="str">
        <f t="shared" si="1908"/>
        <v/>
      </c>
      <c r="AK914" s="9" t="str">
        <f t="shared" si="1908"/>
        <v/>
      </c>
      <c r="AL914" s="9" t="str">
        <f t="shared" si="1908"/>
        <v/>
      </c>
      <c r="AM914" s="9" t="str">
        <f t="shared" si="1908"/>
        <v/>
      </c>
      <c r="AN914" s="9" t="str">
        <f t="shared" si="1908"/>
        <v/>
      </c>
      <c r="AO914" s="9" t="str">
        <f t="shared" si="1908"/>
        <v/>
      </c>
      <c r="AP914" s="9" t="str">
        <f t="shared" si="1908"/>
        <v/>
      </c>
      <c r="AQ914" s="9" t="str">
        <f t="shared" si="1908"/>
        <v/>
      </c>
      <c r="AR914" s="9" t="str">
        <f t="shared" si="1908"/>
        <v/>
      </c>
      <c r="AS914" s="9" t="str">
        <f t="shared" si="1908"/>
        <v/>
      </c>
      <c r="AT914" s="9" t="str">
        <f t="shared" si="1908"/>
        <v/>
      </c>
      <c r="AU914" s="9" t="str">
        <f t="shared" si="1908"/>
        <v/>
      </c>
      <c r="AV914" s="9" t="str">
        <f t="shared" si="1908"/>
        <v/>
      </c>
      <c r="AW914" s="9" t="str">
        <f t="shared" si="1908"/>
        <v/>
      </c>
      <c r="AX914" s="9" t="str">
        <f t="shared" si="1908"/>
        <v/>
      </c>
      <c r="AY914" s="9" t="str">
        <f t="shared" si="1908"/>
        <v/>
      </c>
      <c r="AZ914" s="9" t="str">
        <f t="shared" si="1908"/>
        <v/>
      </c>
      <c r="BA914" s="9" t="str">
        <f t="shared" si="1908"/>
        <v/>
      </c>
      <c r="BB914" s="9" t="str">
        <f t="shared" si="1908"/>
        <v/>
      </c>
      <c r="BC914" s="9" t="str">
        <f t="shared" si="1908"/>
        <v/>
      </c>
      <c r="BD914" s="9" t="str">
        <f t="shared" si="1908"/>
        <v/>
      </c>
      <c r="BE914" s="9" t="str">
        <f t="shared" si="1908"/>
        <v/>
      </c>
      <c r="BF914" s="9" t="str">
        <f t="shared" si="1908"/>
        <v/>
      </c>
      <c r="BG914" s="9" t="str">
        <f t="shared" si="1908"/>
        <v/>
      </c>
      <c r="BH914" s="9" t="str">
        <f t="shared" si="1908"/>
        <v/>
      </c>
      <c r="BI914" s="9" t="str">
        <f t="shared" si="1908"/>
        <v/>
      </c>
      <c r="BJ914" s="9" t="str">
        <f t="shared" si="1908"/>
        <v/>
      </c>
      <c r="BK914" s="9" t="str">
        <f t="shared" si="1908"/>
        <v/>
      </c>
      <c r="BL914" s="9" t="str">
        <f t="shared" si="1908"/>
        <v/>
      </c>
      <c r="BM914" s="9" t="str">
        <f t="shared" si="1908"/>
        <v/>
      </c>
      <c r="BN914" s="9" t="str">
        <f t="shared" si="1908"/>
        <v/>
      </c>
      <c r="BO914" s="9" t="str">
        <f t="shared" si="1908"/>
        <v/>
      </c>
      <c r="BP914" s="9" t="str">
        <f t="shared" si="1908"/>
        <v/>
      </c>
      <c r="BQ914" s="9" t="str">
        <f t="shared" si="1908"/>
        <v/>
      </c>
      <c r="BR914" s="9" t="str">
        <f t="shared" si="1908"/>
        <v/>
      </c>
      <c r="BS914" s="9" t="str">
        <f t="shared" si="1908"/>
        <v/>
      </c>
      <c r="BT914" s="9" t="str">
        <f t="shared" si="1908"/>
        <v/>
      </c>
      <c r="BU914" s="9" t="str">
        <f t="shared" si="1908"/>
        <v/>
      </c>
      <c r="BV914" s="9" t="str">
        <f t="shared" si="1908"/>
        <v/>
      </c>
      <c r="BW914" s="9" t="str">
        <f t="shared" si="1908"/>
        <v/>
      </c>
      <c r="BX914" s="9" t="str">
        <f t="shared" ref="BX914" si="1909">IF(OR(BX306="",BX610=""),"",BX306-BX610)</f>
        <v/>
      </c>
      <c r="BY914" s="9" t="str">
        <f t="shared" si="1894"/>
        <v/>
      </c>
    </row>
    <row r="915" spans="1:77" x14ac:dyDescent="0.15">
      <c r="A915" s="9">
        <f t="shared" si="1732"/>
        <v>293</v>
      </c>
      <c r="B915" s="9" t="str">
        <f t="shared" ref="B915" si="1910">IF(OR(B307="",B307&lt;1),"",B307)</f>
        <v/>
      </c>
      <c r="C915" s="9" t="str">
        <f t="shared" ref="C915:E915" si="1911">IF(OR(C307="",C307&lt;1),"",C307)</f>
        <v/>
      </c>
      <c r="D915" s="9" t="str">
        <f t="shared" si="1911"/>
        <v/>
      </c>
      <c r="E915" s="9" t="str">
        <f t="shared" si="1911"/>
        <v/>
      </c>
      <c r="F915" s="9" t="str">
        <f t="shared" si="1831"/>
        <v/>
      </c>
      <c r="G915" s="9" t="str">
        <f t="shared" ref="G915:I915" si="1912">IF(OR($D915="",$D915&lt;1),"",G307)</f>
        <v/>
      </c>
      <c r="H915" s="9" t="str">
        <f t="shared" si="1912"/>
        <v/>
      </c>
      <c r="I915" s="9" t="str">
        <f t="shared" si="1912"/>
        <v/>
      </c>
      <c r="J915" s="9" t="str">
        <f t="shared" si="1736"/>
        <v/>
      </c>
      <c r="L915" s="9" t="str">
        <f t="shared" ref="L915:BW915" si="1913">IF(OR(L307="",L611=""),"",L307-L611)</f>
        <v/>
      </c>
      <c r="M915" s="9" t="str">
        <f t="shared" si="1913"/>
        <v/>
      </c>
      <c r="N915" s="9" t="str">
        <f t="shared" si="1913"/>
        <v/>
      </c>
      <c r="O915" s="9" t="str">
        <f t="shared" si="1913"/>
        <v/>
      </c>
      <c r="P915" s="9" t="str">
        <f t="shared" si="1913"/>
        <v/>
      </c>
      <c r="Q915" s="9" t="str">
        <f t="shared" si="1913"/>
        <v/>
      </c>
      <c r="R915" s="9" t="str">
        <f t="shared" si="1913"/>
        <v/>
      </c>
      <c r="S915" s="9" t="str">
        <f t="shared" si="1913"/>
        <v/>
      </c>
      <c r="T915" s="9" t="str">
        <f t="shared" si="1913"/>
        <v/>
      </c>
      <c r="U915" s="9" t="str">
        <f t="shared" si="1913"/>
        <v/>
      </c>
      <c r="V915" s="9" t="str">
        <f t="shared" si="1913"/>
        <v/>
      </c>
      <c r="W915" s="9" t="str">
        <f t="shared" si="1913"/>
        <v/>
      </c>
      <c r="X915" s="9" t="str">
        <f t="shared" si="1913"/>
        <v/>
      </c>
      <c r="Y915" s="9" t="str">
        <f t="shared" si="1913"/>
        <v/>
      </c>
      <c r="Z915" s="9" t="str">
        <f t="shared" si="1913"/>
        <v/>
      </c>
      <c r="AA915" s="9" t="str">
        <f t="shared" si="1913"/>
        <v/>
      </c>
      <c r="AB915" s="9" t="str">
        <f t="shared" si="1913"/>
        <v/>
      </c>
      <c r="AC915" s="9" t="str">
        <f t="shared" si="1913"/>
        <v/>
      </c>
      <c r="AD915" s="9" t="str">
        <f t="shared" si="1913"/>
        <v/>
      </c>
      <c r="AE915" s="9" t="str">
        <f t="shared" si="1913"/>
        <v/>
      </c>
      <c r="AF915" s="9" t="str">
        <f t="shared" si="1913"/>
        <v/>
      </c>
      <c r="AG915" s="9" t="str">
        <f t="shared" si="1913"/>
        <v/>
      </c>
      <c r="AH915" s="9" t="str">
        <f t="shared" si="1913"/>
        <v/>
      </c>
      <c r="AI915" s="9" t="str">
        <f t="shared" si="1913"/>
        <v/>
      </c>
      <c r="AJ915" s="9" t="str">
        <f t="shared" si="1913"/>
        <v/>
      </c>
      <c r="AK915" s="9" t="str">
        <f t="shared" si="1913"/>
        <v/>
      </c>
      <c r="AL915" s="9" t="str">
        <f t="shared" si="1913"/>
        <v/>
      </c>
      <c r="AM915" s="9" t="str">
        <f t="shared" si="1913"/>
        <v/>
      </c>
      <c r="AN915" s="9" t="str">
        <f t="shared" si="1913"/>
        <v/>
      </c>
      <c r="AO915" s="9" t="str">
        <f t="shared" si="1913"/>
        <v/>
      </c>
      <c r="AP915" s="9" t="str">
        <f t="shared" si="1913"/>
        <v/>
      </c>
      <c r="AQ915" s="9" t="str">
        <f t="shared" si="1913"/>
        <v/>
      </c>
      <c r="AR915" s="9" t="str">
        <f t="shared" si="1913"/>
        <v/>
      </c>
      <c r="AS915" s="9" t="str">
        <f t="shared" si="1913"/>
        <v/>
      </c>
      <c r="AT915" s="9" t="str">
        <f t="shared" si="1913"/>
        <v/>
      </c>
      <c r="AU915" s="9" t="str">
        <f t="shared" si="1913"/>
        <v/>
      </c>
      <c r="AV915" s="9" t="str">
        <f t="shared" si="1913"/>
        <v/>
      </c>
      <c r="AW915" s="9" t="str">
        <f t="shared" si="1913"/>
        <v/>
      </c>
      <c r="AX915" s="9" t="str">
        <f t="shared" si="1913"/>
        <v/>
      </c>
      <c r="AY915" s="9" t="str">
        <f t="shared" si="1913"/>
        <v/>
      </c>
      <c r="AZ915" s="9" t="str">
        <f t="shared" si="1913"/>
        <v/>
      </c>
      <c r="BA915" s="9" t="str">
        <f t="shared" si="1913"/>
        <v/>
      </c>
      <c r="BB915" s="9" t="str">
        <f t="shared" si="1913"/>
        <v/>
      </c>
      <c r="BC915" s="9" t="str">
        <f t="shared" si="1913"/>
        <v/>
      </c>
      <c r="BD915" s="9" t="str">
        <f t="shared" si="1913"/>
        <v/>
      </c>
      <c r="BE915" s="9" t="str">
        <f t="shared" si="1913"/>
        <v/>
      </c>
      <c r="BF915" s="9" t="str">
        <f t="shared" si="1913"/>
        <v/>
      </c>
      <c r="BG915" s="9" t="str">
        <f t="shared" si="1913"/>
        <v/>
      </c>
      <c r="BH915" s="9" t="str">
        <f t="shared" si="1913"/>
        <v/>
      </c>
      <c r="BI915" s="9" t="str">
        <f t="shared" si="1913"/>
        <v/>
      </c>
      <c r="BJ915" s="9" t="str">
        <f t="shared" si="1913"/>
        <v/>
      </c>
      <c r="BK915" s="9" t="str">
        <f t="shared" si="1913"/>
        <v/>
      </c>
      <c r="BL915" s="9" t="str">
        <f t="shared" si="1913"/>
        <v/>
      </c>
      <c r="BM915" s="9" t="str">
        <f t="shared" si="1913"/>
        <v/>
      </c>
      <c r="BN915" s="9" t="str">
        <f t="shared" si="1913"/>
        <v/>
      </c>
      <c r="BO915" s="9" t="str">
        <f t="shared" si="1913"/>
        <v/>
      </c>
      <c r="BP915" s="9" t="str">
        <f t="shared" si="1913"/>
        <v/>
      </c>
      <c r="BQ915" s="9" t="str">
        <f t="shared" si="1913"/>
        <v/>
      </c>
      <c r="BR915" s="9" t="str">
        <f t="shared" si="1913"/>
        <v/>
      </c>
      <c r="BS915" s="9" t="str">
        <f t="shared" si="1913"/>
        <v/>
      </c>
      <c r="BT915" s="9" t="str">
        <f t="shared" si="1913"/>
        <v/>
      </c>
      <c r="BU915" s="9" t="str">
        <f t="shared" si="1913"/>
        <v/>
      </c>
      <c r="BV915" s="9" t="str">
        <f t="shared" si="1913"/>
        <v/>
      </c>
      <c r="BW915" s="9" t="str">
        <f t="shared" si="1913"/>
        <v/>
      </c>
      <c r="BX915" s="9" t="str">
        <f t="shared" ref="BX915" si="1914">IF(OR(BX307="",BX611=""),"",BX307-BX611)</f>
        <v/>
      </c>
      <c r="BY915" s="9" t="str">
        <f t="shared" si="1894"/>
        <v/>
      </c>
    </row>
    <row r="916" spans="1:77" x14ac:dyDescent="0.15">
      <c r="A916" s="9">
        <f t="shared" si="1732"/>
        <v>294</v>
      </c>
      <c r="B916" s="9" t="str">
        <f t="shared" ref="B916" si="1915">IF(OR(B308="",B308&lt;1),"",B308)</f>
        <v/>
      </c>
      <c r="C916" s="9" t="str">
        <f t="shared" ref="C916:E916" si="1916">IF(OR(C308="",C308&lt;1),"",C308)</f>
        <v/>
      </c>
      <c r="D916" s="9" t="str">
        <f t="shared" si="1916"/>
        <v/>
      </c>
      <c r="E916" s="9" t="str">
        <f t="shared" si="1916"/>
        <v/>
      </c>
      <c r="F916" s="9" t="str">
        <f t="shared" si="1831"/>
        <v/>
      </c>
      <c r="G916" s="9" t="str">
        <f t="shared" ref="G916:I916" si="1917">IF(OR($D916="",$D916&lt;1),"",G308)</f>
        <v/>
      </c>
      <c r="H916" s="9" t="str">
        <f t="shared" si="1917"/>
        <v/>
      </c>
      <c r="I916" s="9" t="str">
        <f t="shared" si="1917"/>
        <v/>
      </c>
      <c r="J916" s="9" t="str">
        <f t="shared" si="1736"/>
        <v/>
      </c>
      <c r="L916" s="9" t="str">
        <f t="shared" ref="L916:BW916" si="1918">IF(OR(L308="",L612=""),"",L308-L612)</f>
        <v/>
      </c>
      <c r="M916" s="9" t="str">
        <f t="shared" si="1918"/>
        <v/>
      </c>
      <c r="N916" s="9" t="str">
        <f t="shared" si="1918"/>
        <v/>
      </c>
      <c r="O916" s="9" t="str">
        <f t="shared" si="1918"/>
        <v/>
      </c>
      <c r="P916" s="9" t="str">
        <f t="shared" si="1918"/>
        <v/>
      </c>
      <c r="Q916" s="9" t="str">
        <f t="shared" si="1918"/>
        <v/>
      </c>
      <c r="R916" s="9" t="str">
        <f t="shared" si="1918"/>
        <v/>
      </c>
      <c r="S916" s="9" t="str">
        <f t="shared" si="1918"/>
        <v/>
      </c>
      <c r="T916" s="9" t="str">
        <f t="shared" si="1918"/>
        <v/>
      </c>
      <c r="U916" s="9" t="str">
        <f t="shared" si="1918"/>
        <v/>
      </c>
      <c r="V916" s="9" t="str">
        <f t="shared" si="1918"/>
        <v/>
      </c>
      <c r="W916" s="9" t="str">
        <f t="shared" si="1918"/>
        <v/>
      </c>
      <c r="X916" s="9" t="str">
        <f t="shared" si="1918"/>
        <v/>
      </c>
      <c r="Y916" s="9" t="str">
        <f t="shared" si="1918"/>
        <v/>
      </c>
      <c r="Z916" s="9" t="str">
        <f t="shared" si="1918"/>
        <v/>
      </c>
      <c r="AA916" s="9" t="str">
        <f t="shared" si="1918"/>
        <v/>
      </c>
      <c r="AB916" s="9" t="str">
        <f t="shared" si="1918"/>
        <v/>
      </c>
      <c r="AC916" s="9" t="str">
        <f t="shared" si="1918"/>
        <v/>
      </c>
      <c r="AD916" s="9" t="str">
        <f t="shared" si="1918"/>
        <v/>
      </c>
      <c r="AE916" s="9" t="str">
        <f t="shared" si="1918"/>
        <v/>
      </c>
      <c r="AF916" s="9" t="str">
        <f t="shared" si="1918"/>
        <v/>
      </c>
      <c r="AG916" s="9" t="str">
        <f t="shared" si="1918"/>
        <v/>
      </c>
      <c r="AH916" s="9" t="str">
        <f t="shared" si="1918"/>
        <v/>
      </c>
      <c r="AI916" s="9" t="str">
        <f t="shared" si="1918"/>
        <v/>
      </c>
      <c r="AJ916" s="9" t="str">
        <f t="shared" si="1918"/>
        <v/>
      </c>
      <c r="AK916" s="9" t="str">
        <f t="shared" si="1918"/>
        <v/>
      </c>
      <c r="AL916" s="9" t="str">
        <f t="shared" si="1918"/>
        <v/>
      </c>
      <c r="AM916" s="9" t="str">
        <f t="shared" si="1918"/>
        <v/>
      </c>
      <c r="AN916" s="9" t="str">
        <f t="shared" si="1918"/>
        <v/>
      </c>
      <c r="AO916" s="9" t="str">
        <f t="shared" si="1918"/>
        <v/>
      </c>
      <c r="AP916" s="9" t="str">
        <f t="shared" si="1918"/>
        <v/>
      </c>
      <c r="AQ916" s="9" t="str">
        <f t="shared" si="1918"/>
        <v/>
      </c>
      <c r="AR916" s="9" t="str">
        <f t="shared" si="1918"/>
        <v/>
      </c>
      <c r="AS916" s="9" t="str">
        <f t="shared" si="1918"/>
        <v/>
      </c>
      <c r="AT916" s="9" t="str">
        <f t="shared" si="1918"/>
        <v/>
      </c>
      <c r="AU916" s="9" t="str">
        <f t="shared" si="1918"/>
        <v/>
      </c>
      <c r="AV916" s="9" t="str">
        <f t="shared" si="1918"/>
        <v/>
      </c>
      <c r="AW916" s="9" t="str">
        <f t="shared" si="1918"/>
        <v/>
      </c>
      <c r="AX916" s="9" t="str">
        <f t="shared" si="1918"/>
        <v/>
      </c>
      <c r="AY916" s="9" t="str">
        <f t="shared" si="1918"/>
        <v/>
      </c>
      <c r="AZ916" s="9" t="str">
        <f t="shared" si="1918"/>
        <v/>
      </c>
      <c r="BA916" s="9" t="str">
        <f t="shared" si="1918"/>
        <v/>
      </c>
      <c r="BB916" s="9" t="str">
        <f t="shared" si="1918"/>
        <v/>
      </c>
      <c r="BC916" s="9" t="str">
        <f t="shared" si="1918"/>
        <v/>
      </c>
      <c r="BD916" s="9" t="str">
        <f t="shared" si="1918"/>
        <v/>
      </c>
      <c r="BE916" s="9" t="str">
        <f t="shared" si="1918"/>
        <v/>
      </c>
      <c r="BF916" s="9" t="str">
        <f t="shared" si="1918"/>
        <v/>
      </c>
      <c r="BG916" s="9" t="str">
        <f t="shared" si="1918"/>
        <v/>
      </c>
      <c r="BH916" s="9" t="str">
        <f t="shared" si="1918"/>
        <v/>
      </c>
      <c r="BI916" s="9" t="str">
        <f t="shared" si="1918"/>
        <v/>
      </c>
      <c r="BJ916" s="9" t="str">
        <f t="shared" si="1918"/>
        <v/>
      </c>
      <c r="BK916" s="9" t="str">
        <f t="shared" si="1918"/>
        <v/>
      </c>
      <c r="BL916" s="9" t="str">
        <f t="shared" si="1918"/>
        <v/>
      </c>
      <c r="BM916" s="9" t="str">
        <f t="shared" si="1918"/>
        <v/>
      </c>
      <c r="BN916" s="9" t="str">
        <f t="shared" si="1918"/>
        <v/>
      </c>
      <c r="BO916" s="9" t="str">
        <f t="shared" si="1918"/>
        <v/>
      </c>
      <c r="BP916" s="9" t="str">
        <f t="shared" si="1918"/>
        <v/>
      </c>
      <c r="BQ916" s="9" t="str">
        <f t="shared" si="1918"/>
        <v/>
      </c>
      <c r="BR916" s="9" t="str">
        <f t="shared" si="1918"/>
        <v/>
      </c>
      <c r="BS916" s="9" t="str">
        <f t="shared" si="1918"/>
        <v/>
      </c>
      <c r="BT916" s="9" t="str">
        <f t="shared" si="1918"/>
        <v/>
      </c>
      <c r="BU916" s="9" t="str">
        <f t="shared" si="1918"/>
        <v/>
      </c>
      <c r="BV916" s="9" t="str">
        <f t="shared" si="1918"/>
        <v/>
      </c>
      <c r="BW916" s="9" t="str">
        <f t="shared" si="1918"/>
        <v/>
      </c>
      <c r="BX916" s="9" t="str">
        <f t="shared" ref="BX916" si="1919">IF(OR(BX308="",BX612=""),"",BX308-BX612)</f>
        <v/>
      </c>
      <c r="BY916" s="9" t="str">
        <f t="shared" si="1894"/>
        <v/>
      </c>
    </row>
    <row r="917" spans="1:77" x14ac:dyDescent="0.15">
      <c r="A917" s="9">
        <f t="shared" si="1732"/>
        <v>295</v>
      </c>
      <c r="B917" s="9" t="str">
        <f t="shared" ref="B917" si="1920">IF(OR(B309="",B309&lt;1),"",B309)</f>
        <v/>
      </c>
      <c r="C917" s="9" t="str">
        <f t="shared" ref="C917:E917" si="1921">IF(OR(C309="",C309&lt;1),"",C309)</f>
        <v/>
      </c>
      <c r="D917" s="9" t="str">
        <f t="shared" si="1921"/>
        <v/>
      </c>
      <c r="E917" s="9" t="str">
        <f t="shared" si="1921"/>
        <v/>
      </c>
      <c r="F917" s="9" t="str">
        <f t="shared" si="1831"/>
        <v/>
      </c>
      <c r="G917" s="9" t="str">
        <f t="shared" ref="G917:I917" si="1922">IF(OR($D917="",$D917&lt;1),"",G309)</f>
        <v/>
      </c>
      <c r="H917" s="9" t="str">
        <f t="shared" si="1922"/>
        <v/>
      </c>
      <c r="I917" s="9" t="str">
        <f t="shared" si="1922"/>
        <v/>
      </c>
      <c r="J917" s="9" t="str">
        <f t="shared" si="1736"/>
        <v/>
      </c>
      <c r="L917" s="9" t="str">
        <f t="shared" ref="L917:BW917" si="1923">IF(OR(L309="",L613=""),"",L309-L613)</f>
        <v/>
      </c>
      <c r="M917" s="9" t="str">
        <f t="shared" si="1923"/>
        <v/>
      </c>
      <c r="N917" s="9" t="str">
        <f t="shared" si="1923"/>
        <v/>
      </c>
      <c r="O917" s="9" t="str">
        <f t="shared" si="1923"/>
        <v/>
      </c>
      <c r="P917" s="9" t="str">
        <f t="shared" si="1923"/>
        <v/>
      </c>
      <c r="Q917" s="9" t="str">
        <f t="shared" si="1923"/>
        <v/>
      </c>
      <c r="R917" s="9" t="str">
        <f t="shared" si="1923"/>
        <v/>
      </c>
      <c r="S917" s="9" t="str">
        <f t="shared" si="1923"/>
        <v/>
      </c>
      <c r="T917" s="9" t="str">
        <f t="shared" si="1923"/>
        <v/>
      </c>
      <c r="U917" s="9" t="str">
        <f t="shared" si="1923"/>
        <v/>
      </c>
      <c r="V917" s="9" t="str">
        <f t="shared" si="1923"/>
        <v/>
      </c>
      <c r="W917" s="9" t="str">
        <f t="shared" si="1923"/>
        <v/>
      </c>
      <c r="X917" s="9" t="str">
        <f t="shared" si="1923"/>
        <v/>
      </c>
      <c r="Y917" s="9" t="str">
        <f t="shared" si="1923"/>
        <v/>
      </c>
      <c r="Z917" s="9" t="str">
        <f t="shared" si="1923"/>
        <v/>
      </c>
      <c r="AA917" s="9" t="str">
        <f t="shared" si="1923"/>
        <v/>
      </c>
      <c r="AB917" s="9" t="str">
        <f t="shared" si="1923"/>
        <v/>
      </c>
      <c r="AC917" s="9" t="str">
        <f t="shared" si="1923"/>
        <v/>
      </c>
      <c r="AD917" s="9" t="str">
        <f t="shared" si="1923"/>
        <v/>
      </c>
      <c r="AE917" s="9" t="str">
        <f t="shared" si="1923"/>
        <v/>
      </c>
      <c r="AF917" s="9" t="str">
        <f t="shared" si="1923"/>
        <v/>
      </c>
      <c r="AG917" s="9" t="str">
        <f t="shared" si="1923"/>
        <v/>
      </c>
      <c r="AH917" s="9" t="str">
        <f t="shared" si="1923"/>
        <v/>
      </c>
      <c r="AI917" s="9" t="str">
        <f t="shared" si="1923"/>
        <v/>
      </c>
      <c r="AJ917" s="9" t="str">
        <f t="shared" si="1923"/>
        <v/>
      </c>
      <c r="AK917" s="9" t="str">
        <f t="shared" si="1923"/>
        <v/>
      </c>
      <c r="AL917" s="9" t="str">
        <f t="shared" si="1923"/>
        <v/>
      </c>
      <c r="AM917" s="9" t="str">
        <f t="shared" si="1923"/>
        <v/>
      </c>
      <c r="AN917" s="9" t="str">
        <f t="shared" si="1923"/>
        <v/>
      </c>
      <c r="AO917" s="9" t="str">
        <f t="shared" si="1923"/>
        <v/>
      </c>
      <c r="AP917" s="9" t="str">
        <f t="shared" si="1923"/>
        <v/>
      </c>
      <c r="AQ917" s="9" t="str">
        <f t="shared" si="1923"/>
        <v/>
      </c>
      <c r="AR917" s="9" t="str">
        <f t="shared" si="1923"/>
        <v/>
      </c>
      <c r="AS917" s="9" t="str">
        <f t="shared" si="1923"/>
        <v/>
      </c>
      <c r="AT917" s="9" t="str">
        <f t="shared" si="1923"/>
        <v/>
      </c>
      <c r="AU917" s="9" t="str">
        <f t="shared" si="1923"/>
        <v/>
      </c>
      <c r="AV917" s="9" t="str">
        <f t="shared" si="1923"/>
        <v/>
      </c>
      <c r="AW917" s="9" t="str">
        <f t="shared" si="1923"/>
        <v/>
      </c>
      <c r="AX917" s="9" t="str">
        <f t="shared" si="1923"/>
        <v/>
      </c>
      <c r="AY917" s="9" t="str">
        <f t="shared" si="1923"/>
        <v/>
      </c>
      <c r="AZ917" s="9" t="str">
        <f t="shared" si="1923"/>
        <v/>
      </c>
      <c r="BA917" s="9" t="str">
        <f t="shared" si="1923"/>
        <v/>
      </c>
      <c r="BB917" s="9" t="str">
        <f t="shared" si="1923"/>
        <v/>
      </c>
      <c r="BC917" s="9" t="str">
        <f t="shared" si="1923"/>
        <v/>
      </c>
      <c r="BD917" s="9" t="str">
        <f t="shared" si="1923"/>
        <v/>
      </c>
      <c r="BE917" s="9" t="str">
        <f t="shared" si="1923"/>
        <v/>
      </c>
      <c r="BF917" s="9" t="str">
        <f t="shared" si="1923"/>
        <v/>
      </c>
      <c r="BG917" s="9" t="str">
        <f t="shared" si="1923"/>
        <v/>
      </c>
      <c r="BH917" s="9" t="str">
        <f t="shared" si="1923"/>
        <v/>
      </c>
      <c r="BI917" s="9" t="str">
        <f t="shared" si="1923"/>
        <v/>
      </c>
      <c r="BJ917" s="9" t="str">
        <f t="shared" si="1923"/>
        <v/>
      </c>
      <c r="BK917" s="9" t="str">
        <f t="shared" si="1923"/>
        <v/>
      </c>
      <c r="BL917" s="9" t="str">
        <f t="shared" si="1923"/>
        <v/>
      </c>
      <c r="BM917" s="9" t="str">
        <f t="shared" si="1923"/>
        <v/>
      </c>
      <c r="BN917" s="9" t="str">
        <f t="shared" si="1923"/>
        <v/>
      </c>
      <c r="BO917" s="9" t="str">
        <f t="shared" si="1923"/>
        <v/>
      </c>
      <c r="BP917" s="9" t="str">
        <f t="shared" si="1923"/>
        <v/>
      </c>
      <c r="BQ917" s="9" t="str">
        <f t="shared" si="1923"/>
        <v/>
      </c>
      <c r="BR917" s="9" t="str">
        <f t="shared" si="1923"/>
        <v/>
      </c>
      <c r="BS917" s="9" t="str">
        <f t="shared" si="1923"/>
        <v/>
      </c>
      <c r="BT917" s="9" t="str">
        <f t="shared" si="1923"/>
        <v/>
      </c>
      <c r="BU917" s="9" t="str">
        <f t="shared" si="1923"/>
        <v/>
      </c>
      <c r="BV917" s="9" t="str">
        <f t="shared" si="1923"/>
        <v/>
      </c>
      <c r="BW917" s="9" t="str">
        <f t="shared" si="1923"/>
        <v/>
      </c>
      <c r="BX917" s="9" t="str">
        <f t="shared" ref="BX917" si="1924">IF(OR(BX309="",BX613=""),"",BX309-BX613)</f>
        <v/>
      </c>
      <c r="BY917" s="9" t="str">
        <f t="shared" si="1894"/>
        <v/>
      </c>
    </row>
    <row r="918" spans="1:77" x14ac:dyDescent="0.15">
      <c r="A918" s="9">
        <f t="shared" si="1732"/>
        <v>296</v>
      </c>
      <c r="B918" s="9" t="str">
        <f t="shared" ref="B918" si="1925">IF(OR(B310="",B310&lt;1),"",B310)</f>
        <v/>
      </c>
      <c r="C918" s="9" t="str">
        <f t="shared" ref="C918:E918" si="1926">IF(OR(C310="",C310&lt;1),"",C310)</f>
        <v/>
      </c>
      <c r="D918" s="9" t="str">
        <f t="shared" si="1926"/>
        <v/>
      </c>
      <c r="E918" s="9" t="str">
        <f t="shared" si="1926"/>
        <v/>
      </c>
      <c r="F918" s="9" t="str">
        <f t="shared" si="1831"/>
        <v/>
      </c>
      <c r="G918" s="9" t="str">
        <f t="shared" ref="G918:I918" si="1927">IF(OR($D918="",$D918&lt;1),"",G310)</f>
        <v/>
      </c>
      <c r="H918" s="9" t="str">
        <f t="shared" si="1927"/>
        <v/>
      </c>
      <c r="I918" s="9" t="str">
        <f t="shared" si="1927"/>
        <v/>
      </c>
      <c r="J918" s="9" t="str">
        <f t="shared" si="1736"/>
        <v/>
      </c>
      <c r="L918" s="9" t="str">
        <f t="shared" ref="L918:BW918" si="1928">IF(OR(L310="",L614=""),"",L310-L614)</f>
        <v/>
      </c>
      <c r="M918" s="9" t="str">
        <f t="shared" si="1928"/>
        <v/>
      </c>
      <c r="N918" s="9" t="str">
        <f t="shared" si="1928"/>
        <v/>
      </c>
      <c r="O918" s="9" t="str">
        <f t="shared" si="1928"/>
        <v/>
      </c>
      <c r="P918" s="9" t="str">
        <f t="shared" si="1928"/>
        <v/>
      </c>
      <c r="Q918" s="9" t="str">
        <f t="shared" si="1928"/>
        <v/>
      </c>
      <c r="R918" s="9" t="str">
        <f t="shared" si="1928"/>
        <v/>
      </c>
      <c r="S918" s="9" t="str">
        <f t="shared" si="1928"/>
        <v/>
      </c>
      <c r="T918" s="9" t="str">
        <f t="shared" si="1928"/>
        <v/>
      </c>
      <c r="U918" s="9" t="str">
        <f t="shared" si="1928"/>
        <v/>
      </c>
      <c r="V918" s="9" t="str">
        <f t="shared" si="1928"/>
        <v/>
      </c>
      <c r="W918" s="9" t="str">
        <f t="shared" si="1928"/>
        <v/>
      </c>
      <c r="X918" s="9" t="str">
        <f t="shared" si="1928"/>
        <v/>
      </c>
      <c r="Y918" s="9" t="str">
        <f t="shared" si="1928"/>
        <v/>
      </c>
      <c r="Z918" s="9" t="str">
        <f t="shared" si="1928"/>
        <v/>
      </c>
      <c r="AA918" s="9" t="str">
        <f t="shared" si="1928"/>
        <v/>
      </c>
      <c r="AB918" s="9" t="str">
        <f t="shared" si="1928"/>
        <v/>
      </c>
      <c r="AC918" s="9" t="str">
        <f t="shared" si="1928"/>
        <v/>
      </c>
      <c r="AD918" s="9" t="str">
        <f t="shared" si="1928"/>
        <v/>
      </c>
      <c r="AE918" s="9" t="str">
        <f t="shared" si="1928"/>
        <v/>
      </c>
      <c r="AF918" s="9" t="str">
        <f t="shared" si="1928"/>
        <v/>
      </c>
      <c r="AG918" s="9" t="str">
        <f t="shared" si="1928"/>
        <v/>
      </c>
      <c r="AH918" s="9" t="str">
        <f t="shared" si="1928"/>
        <v/>
      </c>
      <c r="AI918" s="9" t="str">
        <f t="shared" si="1928"/>
        <v/>
      </c>
      <c r="AJ918" s="9" t="str">
        <f t="shared" si="1928"/>
        <v/>
      </c>
      <c r="AK918" s="9" t="str">
        <f t="shared" si="1928"/>
        <v/>
      </c>
      <c r="AL918" s="9" t="str">
        <f t="shared" si="1928"/>
        <v/>
      </c>
      <c r="AM918" s="9" t="str">
        <f t="shared" si="1928"/>
        <v/>
      </c>
      <c r="AN918" s="9" t="str">
        <f t="shared" si="1928"/>
        <v/>
      </c>
      <c r="AO918" s="9" t="str">
        <f t="shared" si="1928"/>
        <v/>
      </c>
      <c r="AP918" s="9" t="str">
        <f t="shared" si="1928"/>
        <v/>
      </c>
      <c r="AQ918" s="9" t="str">
        <f t="shared" si="1928"/>
        <v/>
      </c>
      <c r="AR918" s="9" t="str">
        <f t="shared" si="1928"/>
        <v/>
      </c>
      <c r="AS918" s="9" t="str">
        <f t="shared" si="1928"/>
        <v/>
      </c>
      <c r="AT918" s="9" t="str">
        <f t="shared" si="1928"/>
        <v/>
      </c>
      <c r="AU918" s="9" t="str">
        <f t="shared" si="1928"/>
        <v/>
      </c>
      <c r="AV918" s="9" t="str">
        <f t="shared" si="1928"/>
        <v/>
      </c>
      <c r="AW918" s="9" t="str">
        <f t="shared" si="1928"/>
        <v/>
      </c>
      <c r="AX918" s="9" t="str">
        <f t="shared" si="1928"/>
        <v/>
      </c>
      <c r="AY918" s="9" t="str">
        <f t="shared" si="1928"/>
        <v/>
      </c>
      <c r="AZ918" s="9" t="str">
        <f t="shared" si="1928"/>
        <v/>
      </c>
      <c r="BA918" s="9" t="str">
        <f t="shared" si="1928"/>
        <v/>
      </c>
      <c r="BB918" s="9" t="str">
        <f t="shared" si="1928"/>
        <v/>
      </c>
      <c r="BC918" s="9" t="str">
        <f t="shared" si="1928"/>
        <v/>
      </c>
      <c r="BD918" s="9" t="str">
        <f t="shared" si="1928"/>
        <v/>
      </c>
      <c r="BE918" s="9" t="str">
        <f t="shared" si="1928"/>
        <v/>
      </c>
      <c r="BF918" s="9" t="str">
        <f t="shared" si="1928"/>
        <v/>
      </c>
      <c r="BG918" s="9" t="str">
        <f t="shared" si="1928"/>
        <v/>
      </c>
      <c r="BH918" s="9" t="str">
        <f t="shared" si="1928"/>
        <v/>
      </c>
      <c r="BI918" s="9" t="str">
        <f t="shared" si="1928"/>
        <v/>
      </c>
      <c r="BJ918" s="9" t="str">
        <f t="shared" si="1928"/>
        <v/>
      </c>
      <c r="BK918" s="9" t="str">
        <f t="shared" si="1928"/>
        <v/>
      </c>
      <c r="BL918" s="9" t="str">
        <f t="shared" si="1928"/>
        <v/>
      </c>
      <c r="BM918" s="9" t="str">
        <f t="shared" si="1928"/>
        <v/>
      </c>
      <c r="BN918" s="9" t="str">
        <f t="shared" si="1928"/>
        <v/>
      </c>
      <c r="BO918" s="9" t="str">
        <f t="shared" si="1928"/>
        <v/>
      </c>
      <c r="BP918" s="9" t="str">
        <f t="shared" si="1928"/>
        <v/>
      </c>
      <c r="BQ918" s="9" t="str">
        <f t="shared" si="1928"/>
        <v/>
      </c>
      <c r="BR918" s="9" t="str">
        <f t="shared" si="1928"/>
        <v/>
      </c>
      <c r="BS918" s="9" t="str">
        <f t="shared" si="1928"/>
        <v/>
      </c>
      <c r="BT918" s="9" t="str">
        <f t="shared" si="1928"/>
        <v/>
      </c>
      <c r="BU918" s="9" t="str">
        <f t="shared" si="1928"/>
        <v/>
      </c>
      <c r="BV918" s="9" t="str">
        <f t="shared" si="1928"/>
        <v/>
      </c>
      <c r="BW918" s="9" t="str">
        <f t="shared" si="1928"/>
        <v/>
      </c>
      <c r="BX918" s="9" t="str">
        <f t="shared" ref="BX918" si="1929">IF(OR(BX310="",BX614=""),"",BX310-BX614)</f>
        <v/>
      </c>
      <c r="BY918" s="9" t="str">
        <f t="shared" si="1894"/>
        <v/>
      </c>
    </row>
    <row r="919" spans="1:77" x14ac:dyDescent="0.15">
      <c r="A919" s="9">
        <f t="shared" si="1732"/>
        <v>297</v>
      </c>
      <c r="B919" s="9" t="str">
        <f t="shared" ref="B919" si="1930">IF(OR(B311="",B311&lt;1),"",B311)</f>
        <v/>
      </c>
      <c r="C919" s="9" t="str">
        <f t="shared" ref="C919:E919" si="1931">IF(OR(C311="",C311&lt;1),"",C311)</f>
        <v/>
      </c>
      <c r="D919" s="9" t="str">
        <f t="shared" si="1931"/>
        <v/>
      </c>
      <c r="E919" s="9" t="str">
        <f t="shared" si="1931"/>
        <v/>
      </c>
      <c r="F919" s="9" t="str">
        <f t="shared" si="1831"/>
        <v/>
      </c>
      <c r="G919" s="9" t="str">
        <f t="shared" ref="G919:I919" si="1932">IF(OR($D919="",$D919&lt;1),"",G311)</f>
        <v/>
      </c>
      <c r="H919" s="9" t="str">
        <f t="shared" si="1932"/>
        <v/>
      </c>
      <c r="I919" s="9" t="str">
        <f t="shared" si="1932"/>
        <v/>
      </c>
      <c r="J919" s="9" t="str">
        <f t="shared" si="1736"/>
        <v/>
      </c>
      <c r="L919" s="9" t="str">
        <f t="shared" ref="L919:BW919" si="1933">IF(OR(L311="",L615=""),"",L311-L615)</f>
        <v/>
      </c>
      <c r="M919" s="9" t="str">
        <f t="shared" si="1933"/>
        <v/>
      </c>
      <c r="N919" s="9" t="str">
        <f t="shared" si="1933"/>
        <v/>
      </c>
      <c r="O919" s="9" t="str">
        <f t="shared" si="1933"/>
        <v/>
      </c>
      <c r="P919" s="9" t="str">
        <f t="shared" si="1933"/>
        <v/>
      </c>
      <c r="Q919" s="9" t="str">
        <f t="shared" si="1933"/>
        <v/>
      </c>
      <c r="R919" s="9" t="str">
        <f t="shared" si="1933"/>
        <v/>
      </c>
      <c r="S919" s="9" t="str">
        <f t="shared" si="1933"/>
        <v/>
      </c>
      <c r="T919" s="9" t="str">
        <f t="shared" si="1933"/>
        <v/>
      </c>
      <c r="U919" s="9" t="str">
        <f t="shared" si="1933"/>
        <v/>
      </c>
      <c r="V919" s="9" t="str">
        <f t="shared" si="1933"/>
        <v/>
      </c>
      <c r="W919" s="9" t="str">
        <f t="shared" si="1933"/>
        <v/>
      </c>
      <c r="X919" s="9" t="str">
        <f t="shared" si="1933"/>
        <v/>
      </c>
      <c r="Y919" s="9" t="str">
        <f t="shared" si="1933"/>
        <v/>
      </c>
      <c r="Z919" s="9" t="str">
        <f t="shared" si="1933"/>
        <v/>
      </c>
      <c r="AA919" s="9" t="str">
        <f t="shared" si="1933"/>
        <v/>
      </c>
      <c r="AB919" s="9" t="str">
        <f t="shared" si="1933"/>
        <v/>
      </c>
      <c r="AC919" s="9" t="str">
        <f t="shared" si="1933"/>
        <v/>
      </c>
      <c r="AD919" s="9" t="str">
        <f t="shared" si="1933"/>
        <v/>
      </c>
      <c r="AE919" s="9" t="str">
        <f t="shared" si="1933"/>
        <v/>
      </c>
      <c r="AF919" s="9" t="str">
        <f t="shared" si="1933"/>
        <v/>
      </c>
      <c r="AG919" s="9" t="str">
        <f t="shared" si="1933"/>
        <v/>
      </c>
      <c r="AH919" s="9" t="str">
        <f t="shared" si="1933"/>
        <v/>
      </c>
      <c r="AI919" s="9" t="str">
        <f t="shared" si="1933"/>
        <v/>
      </c>
      <c r="AJ919" s="9" t="str">
        <f t="shared" si="1933"/>
        <v/>
      </c>
      <c r="AK919" s="9" t="str">
        <f t="shared" si="1933"/>
        <v/>
      </c>
      <c r="AL919" s="9" t="str">
        <f t="shared" si="1933"/>
        <v/>
      </c>
      <c r="AM919" s="9" t="str">
        <f t="shared" si="1933"/>
        <v/>
      </c>
      <c r="AN919" s="9" t="str">
        <f t="shared" si="1933"/>
        <v/>
      </c>
      <c r="AO919" s="9" t="str">
        <f t="shared" si="1933"/>
        <v/>
      </c>
      <c r="AP919" s="9" t="str">
        <f t="shared" si="1933"/>
        <v/>
      </c>
      <c r="AQ919" s="9" t="str">
        <f t="shared" si="1933"/>
        <v/>
      </c>
      <c r="AR919" s="9" t="str">
        <f t="shared" si="1933"/>
        <v/>
      </c>
      <c r="AS919" s="9" t="str">
        <f t="shared" si="1933"/>
        <v/>
      </c>
      <c r="AT919" s="9" t="str">
        <f t="shared" si="1933"/>
        <v/>
      </c>
      <c r="AU919" s="9" t="str">
        <f t="shared" si="1933"/>
        <v/>
      </c>
      <c r="AV919" s="9" t="str">
        <f t="shared" si="1933"/>
        <v/>
      </c>
      <c r="AW919" s="9" t="str">
        <f t="shared" si="1933"/>
        <v/>
      </c>
      <c r="AX919" s="9" t="str">
        <f t="shared" si="1933"/>
        <v/>
      </c>
      <c r="AY919" s="9" t="str">
        <f t="shared" si="1933"/>
        <v/>
      </c>
      <c r="AZ919" s="9" t="str">
        <f t="shared" si="1933"/>
        <v/>
      </c>
      <c r="BA919" s="9" t="str">
        <f t="shared" si="1933"/>
        <v/>
      </c>
      <c r="BB919" s="9" t="str">
        <f t="shared" si="1933"/>
        <v/>
      </c>
      <c r="BC919" s="9" t="str">
        <f t="shared" si="1933"/>
        <v/>
      </c>
      <c r="BD919" s="9" t="str">
        <f t="shared" si="1933"/>
        <v/>
      </c>
      <c r="BE919" s="9" t="str">
        <f t="shared" si="1933"/>
        <v/>
      </c>
      <c r="BF919" s="9" t="str">
        <f t="shared" si="1933"/>
        <v/>
      </c>
      <c r="BG919" s="9" t="str">
        <f t="shared" si="1933"/>
        <v/>
      </c>
      <c r="BH919" s="9" t="str">
        <f t="shared" si="1933"/>
        <v/>
      </c>
      <c r="BI919" s="9" t="str">
        <f t="shared" si="1933"/>
        <v/>
      </c>
      <c r="BJ919" s="9" t="str">
        <f t="shared" si="1933"/>
        <v/>
      </c>
      <c r="BK919" s="9" t="str">
        <f t="shared" si="1933"/>
        <v/>
      </c>
      <c r="BL919" s="9" t="str">
        <f t="shared" si="1933"/>
        <v/>
      </c>
      <c r="BM919" s="9" t="str">
        <f t="shared" si="1933"/>
        <v/>
      </c>
      <c r="BN919" s="9" t="str">
        <f t="shared" si="1933"/>
        <v/>
      </c>
      <c r="BO919" s="9" t="str">
        <f t="shared" si="1933"/>
        <v/>
      </c>
      <c r="BP919" s="9" t="str">
        <f t="shared" si="1933"/>
        <v/>
      </c>
      <c r="BQ919" s="9" t="str">
        <f t="shared" si="1933"/>
        <v/>
      </c>
      <c r="BR919" s="9" t="str">
        <f t="shared" si="1933"/>
        <v/>
      </c>
      <c r="BS919" s="9" t="str">
        <f t="shared" si="1933"/>
        <v/>
      </c>
      <c r="BT919" s="9" t="str">
        <f t="shared" si="1933"/>
        <v/>
      </c>
      <c r="BU919" s="9" t="str">
        <f t="shared" si="1933"/>
        <v/>
      </c>
      <c r="BV919" s="9" t="str">
        <f t="shared" si="1933"/>
        <v/>
      </c>
      <c r="BW919" s="9" t="str">
        <f t="shared" si="1933"/>
        <v/>
      </c>
      <c r="BX919" s="9" t="str">
        <f t="shared" ref="BX919" si="1934">IF(OR(BX311="",BX615=""),"",BX311-BX615)</f>
        <v/>
      </c>
      <c r="BY919" s="9" t="str">
        <f t="shared" si="1894"/>
        <v/>
      </c>
    </row>
    <row r="920" spans="1:77" x14ac:dyDescent="0.15">
      <c r="A920" s="9">
        <f t="shared" si="1732"/>
        <v>298</v>
      </c>
      <c r="B920" s="9" t="str">
        <f t="shared" ref="B920" si="1935">IF(OR(B312="",B312&lt;1),"",B312)</f>
        <v/>
      </c>
      <c r="C920" s="9" t="str">
        <f t="shared" ref="C920:E920" si="1936">IF(OR(C312="",C312&lt;1),"",C312)</f>
        <v/>
      </c>
      <c r="D920" s="9" t="str">
        <f t="shared" si="1936"/>
        <v/>
      </c>
      <c r="E920" s="9" t="str">
        <f t="shared" si="1936"/>
        <v/>
      </c>
      <c r="F920" s="9" t="str">
        <f t="shared" si="1831"/>
        <v/>
      </c>
      <c r="G920" s="9" t="str">
        <f t="shared" ref="G920:I920" si="1937">IF(OR($D920="",$D920&lt;1),"",G312)</f>
        <v/>
      </c>
      <c r="H920" s="9" t="str">
        <f t="shared" si="1937"/>
        <v/>
      </c>
      <c r="I920" s="9" t="str">
        <f t="shared" si="1937"/>
        <v/>
      </c>
      <c r="J920" s="9" t="str">
        <f t="shared" si="1736"/>
        <v/>
      </c>
      <c r="L920" s="9" t="str">
        <f t="shared" ref="L920:BW920" si="1938">IF(OR(L312="",L616=""),"",L312-L616)</f>
        <v/>
      </c>
      <c r="M920" s="9" t="str">
        <f t="shared" si="1938"/>
        <v/>
      </c>
      <c r="N920" s="9" t="str">
        <f t="shared" si="1938"/>
        <v/>
      </c>
      <c r="O920" s="9" t="str">
        <f t="shared" si="1938"/>
        <v/>
      </c>
      <c r="P920" s="9" t="str">
        <f t="shared" si="1938"/>
        <v/>
      </c>
      <c r="Q920" s="9" t="str">
        <f t="shared" si="1938"/>
        <v/>
      </c>
      <c r="R920" s="9" t="str">
        <f t="shared" si="1938"/>
        <v/>
      </c>
      <c r="S920" s="9" t="str">
        <f t="shared" si="1938"/>
        <v/>
      </c>
      <c r="T920" s="9" t="str">
        <f t="shared" si="1938"/>
        <v/>
      </c>
      <c r="U920" s="9" t="str">
        <f t="shared" si="1938"/>
        <v/>
      </c>
      <c r="V920" s="9" t="str">
        <f t="shared" si="1938"/>
        <v/>
      </c>
      <c r="W920" s="9" t="str">
        <f t="shared" si="1938"/>
        <v/>
      </c>
      <c r="X920" s="9" t="str">
        <f t="shared" si="1938"/>
        <v/>
      </c>
      <c r="Y920" s="9" t="str">
        <f t="shared" si="1938"/>
        <v/>
      </c>
      <c r="Z920" s="9" t="str">
        <f t="shared" si="1938"/>
        <v/>
      </c>
      <c r="AA920" s="9" t="str">
        <f t="shared" si="1938"/>
        <v/>
      </c>
      <c r="AB920" s="9" t="str">
        <f t="shared" si="1938"/>
        <v/>
      </c>
      <c r="AC920" s="9" t="str">
        <f t="shared" si="1938"/>
        <v/>
      </c>
      <c r="AD920" s="9" t="str">
        <f t="shared" si="1938"/>
        <v/>
      </c>
      <c r="AE920" s="9" t="str">
        <f t="shared" si="1938"/>
        <v/>
      </c>
      <c r="AF920" s="9" t="str">
        <f t="shared" si="1938"/>
        <v/>
      </c>
      <c r="AG920" s="9" t="str">
        <f t="shared" si="1938"/>
        <v/>
      </c>
      <c r="AH920" s="9" t="str">
        <f t="shared" si="1938"/>
        <v/>
      </c>
      <c r="AI920" s="9" t="str">
        <f t="shared" si="1938"/>
        <v/>
      </c>
      <c r="AJ920" s="9" t="str">
        <f t="shared" si="1938"/>
        <v/>
      </c>
      <c r="AK920" s="9" t="str">
        <f t="shared" si="1938"/>
        <v/>
      </c>
      <c r="AL920" s="9" t="str">
        <f t="shared" si="1938"/>
        <v/>
      </c>
      <c r="AM920" s="9" t="str">
        <f t="shared" si="1938"/>
        <v/>
      </c>
      <c r="AN920" s="9" t="str">
        <f t="shared" si="1938"/>
        <v/>
      </c>
      <c r="AO920" s="9" t="str">
        <f t="shared" si="1938"/>
        <v/>
      </c>
      <c r="AP920" s="9" t="str">
        <f t="shared" si="1938"/>
        <v/>
      </c>
      <c r="AQ920" s="9" t="str">
        <f t="shared" si="1938"/>
        <v/>
      </c>
      <c r="AR920" s="9" t="str">
        <f t="shared" si="1938"/>
        <v/>
      </c>
      <c r="AS920" s="9" t="str">
        <f t="shared" si="1938"/>
        <v/>
      </c>
      <c r="AT920" s="9" t="str">
        <f t="shared" si="1938"/>
        <v/>
      </c>
      <c r="AU920" s="9" t="str">
        <f t="shared" si="1938"/>
        <v/>
      </c>
      <c r="AV920" s="9" t="str">
        <f t="shared" si="1938"/>
        <v/>
      </c>
      <c r="AW920" s="9" t="str">
        <f t="shared" si="1938"/>
        <v/>
      </c>
      <c r="AX920" s="9" t="str">
        <f t="shared" si="1938"/>
        <v/>
      </c>
      <c r="AY920" s="9" t="str">
        <f t="shared" si="1938"/>
        <v/>
      </c>
      <c r="AZ920" s="9" t="str">
        <f t="shared" si="1938"/>
        <v/>
      </c>
      <c r="BA920" s="9" t="str">
        <f t="shared" si="1938"/>
        <v/>
      </c>
      <c r="BB920" s="9" t="str">
        <f t="shared" si="1938"/>
        <v/>
      </c>
      <c r="BC920" s="9" t="str">
        <f t="shared" si="1938"/>
        <v/>
      </c>
      <c r="BD920" s="9" t="str">
        <f t="shared" si="1938"/>
        <v/>
      </c>
      <c r="BE920" s="9" t="str">
        <f t="shared" si="1938"/>
        <v/>
      </c>
      <c r="BF920" s="9" t="str">
        <f t="shared" si="1938"/>
        <v/>
      </c>
      <c r="BG920" s="9" t="str">
        <f t="shared" si="1938"/>
        <v/>
      </c>
      <c r="BH920" s="9" t="str">
        <f t="shared" si="1938"/>
        <v/>
      </c>
      <c r="BI920" s="9" t="str">
        <f t="shared" si="1938"/>
        <v/>
      </c>
      <c r="BJ920" s="9" t="str">
        <f t="shared" si="1938"/>
        <v/>
      </c>
      <c r="BK920" s="9" t="str">
        <f t="shared" si="1938"/>
        <v/>
      </c>
      <c r="BL920" s="9" t="str">
        <f t="shared" si="1938"/>
        <v/>
      </c>
      <c r="BM920" s="9" t="str">
        <f t="shared" si="1938"/>
        <v/>
      </c>
      <c r="BN920" s="9" t="str">
        <f t="shared" si="1938"/>
        <v/>
      </c>
      <c r="BO920" s="9" t="str">
        <f t="shared" si="1938"/>
        <v/>
      </c>
      <c r="BP920" s="9" t="str">
        <f t="shared" si="1938"/>
        <v/>
      </c>
      <c r="BQ920" s="9" t="str">
        <f t="shared" si="1938"/>
        <v/>
      </c>
      <c r="BR920" s="9" t="str">
        <f t="shared" si="1938"/>
        <v/>
      </c>
      <c r="BS920" s="9" t="str">
        <f t="shared" si="1938"/>
        <v/>
      </c>
      <c r="BT920" s="9" t="str">
        <f t="shared" si="1938"/>
        <v/>
      </c>
      <c r="BU920" s="9" t="str">
        <f t="shared" si="1938"/>
        <v/>
      </c>
      <c r="BV920" s="9" t="str">
        <f t="shared" si="1938"/>
        <v/>
      </c>
      <c r="BW920" s="9" t="str">
        <f t="shared" si="1938"/>
        <v/>
      </c>
      <c r="BX920" s="9" t="str">
        <f t="shared" ref="BX920" si="1939">IF(OR(BX312="",BX616=""),"",BX312-BX616)</f>
        <v/>
      </c>
      <c r="BY920" s="9" t="str">
        <f t="shared" si="1894"/>
        <v/>
      </c>
    </row>
    <row r="921" spans="1:77" x14ac:dyDescent="0.15">
      <c r="A921" s="9">
        <f t="shared" si="1732"/>
        <v>299</v>
      </c>
      <c r="B921" s="9" t="str">
        <f t="shared" ref="B921" si="1940">IF(OR(B313="",B313&lt;1),"",B313)</f>
        <v/>
      </c>
      <c r="C921" s="9" t="str">
        <f t="shared" ref="C921:E921" si="1941">IF(OR(C313="",C313&lt;1),"",C313)</f>
        <v/>
      </c>
      <c r="D921" s="9" t="str">
        <f t="shared" si="1941"/>
        <v/>
      </c>
      <c r="E921" s="9" t="str">
        <f t="shared" si="1941"/>
        <v/>
      </c>
      <c r="F921" s="9" t="str">
        <f t="shared" si="1831"/>
        <v/>
      </c>
      <c r="G921" s="9" t="str">
        <f t="shared" ref="G921:I921" si="1942">IF(OR($D921="",$D921&lt;1),"",G313)</f>
        <v/>
      </c>
      <c r="H921" s="9" t="str">
        <f t="shared" si="1942"/>
        <v/>
      </c>
      <c r="I921" s="9" t="str">
        <f t="shared" si="1942"/>
        <v/>
      </c>
      <c r="J921" s="9" t="str">
        <f t="shared" si="1736"/>
        <v/>
      </c>
      <c r="L921" s="9" t="str">
        <f t="shared" ref="L921:BW921" si="1943">IF(OR(L313="",L617=""),"",L313-L617)</f>
        <v/>
      </c>
      <c r="M921" s="9" t="str">
        <f t="shared" si="1943"/>
        <v/>
      </c>
      <c r="N921" s="9" t="str">
        <f t="shared" si="1943"/>
        <v/>
      </c>
      <c r="O921" s="9" t="str">
        <f t="shared" si="1943"/>
        <v/>
      </c>
      <c r="P921" s="9" t="str">
        <f t="shared" si="1943"/>
        <v/>
      </c>
      <c r="Q921" s="9" t="str">
        <f t="shared" si="1943"/>
        <v/>
      </c>
      <c r="R921" s="9" t="str">
        <f t="shared" si="1943"/>
        <v/>
      </c>
      <c r="S921" s="9" t="str">
        <f t="shared" si="1943"/>
        <v/>
      </c>
      <c r="T921" s="9" t="str">
        <f t="shared" si="1943"/>
        <v/>
      </c>
      <c r="U921" s="9" t="str">
        <f t="shared" si="1943"/>
        <v/>
      </c>
      <c r="V921" s="9" t="str">
        <f t="shared" si="1943"/>
        <v/>
      </c>
      <c r="W921" s="9" t="str">
        <f t="shared" si="1943"/>
        <v/>
      </c>
      <c r="X921" s="9" t="str">
        <f t="shared" si="1943"/>
        <v/>
      </c>
      <c r="Y921" s="9" t="str">
        <f t="shared" si="1943"/>
        <v/>
      </c>
      <c r="Z921" s="9" t="str">
        <f t="shared" si="1943"/>
        <v/>
      </c>
      <c r="AA921" s="9" t="str">
        <f t="shared" si="1943"/>
        <v/>
      </c>
      <c r="AB921" s="9" t="str">
        <f t="shared" si="1943"/>
        <v/>
      </c>
      <c r="AC921" s="9" t="str">
        <f t="shared" si="1943"/>
        <v/>
      </c>
      <c r="AD921" s="9" t="str">
        <f t="shared" si="1943"/>
        <v/>
      </c>
      <c r="AE921" s="9" t="str">
        <f t="shared" si="1943"/>
        <v/>
      </c>
      <c r="AF921" s="9" t="str">
        <f t="shared" si="1943"/>
        <v/>
      </c>
      <c r="AG921" s="9" t="str">
        <f t="shared" si="1943"/>
        <v/>
      </c>
      <c r="AH921" s="9" t="str">
        <f t="shared" si="1943"/>
        <v/>
      </c>
      <c r="AI921" s="9" t="str">
        <f t="shared" si="1943"/>
        <v/>
      </c>
      <c r="AJ921" s="9" t="str">
        <f t="shared" si="1943"/>
        <v/>
      </c>
      <c r="AK921" s="9" t="str">
        <f t="shared" si="1943"/>
        <v/>
      </c>
      <c r="AL921" s="9" t="str">
        <f t="shared" si="1943"/>
        <v/>
      </c>
      <c r="AM921" s="9" t="str">
        <f t="shared" si="1943"/>
        <v/>
      </c>
      <c r="AN921" s="9" t="str">
        <f t="shared" si="1943"/>
        <v/>
      </c>
      <c r="AO921" s="9" t="str">
        <f t="shared" si="1943"/>
        <v/>
      </c>
      <c r="AP921" s="9" t="str">
        <f t="shared" si="1943"/>
        <v/>
      </c>
      <c r="AQ921" s="9" t="str">
        <f t="shared" si="1943"/>
        <v/>
      </c>
      <c r="AR921" s="9" t="str">
        <f t="shared" si="1943"/>
        <v/>
      </c>
      <c r="AS921" s="9" t="str">
        <f t="shared" si="1943"/>
        <v/>
      </c>
      <c r="AT921" s="9" t="str">
        <f t="shared" si="1943"/>
        <v/>
      </c>
      <c r="AU921" s="9" t="str">
        <f t="shared" si="1943"/>
        <v/>
      </c>
      <c r="AV921" s="9" t="str">
        <f t="shared" si="1943"/>
        <v/>
      </c>
      <c r="AW921" s="9" t="str">
        <f t="shared" si="1943"/>
        <v/>
      </c>
      <c r="AX921" s="9" t="str">
        <f t="shared" si="1943"/>
        <v/>
      </c>
      <c r="AY921" s="9" t="str">
        <f t="shared" si="1943"/>
        <v/>
      </c>
      <c r="AZ921" s="9" t="str">
        <f t="shared" si="1943"/>
        <v/>
      </c>
      <c r="BA921" s="9" t="str">
        <f t="shared" si="1943"/>
        <v/>
      </c>
      <c r="BB921" s="9" t="str">
        <f t="shared" si="1943"/>
        <v/>
      </c>
      <c r="BC921" s="9" t="str">
        <f t="shared" si="1943"/>
        <v/>
      </c>
      <c r="BD921" s="9" t="str">
        <f t="shared" si="1943"/>
        <v/>
      </c>
      <c r="BE921" s="9" t="str">
        <f t="shared" si="1943"/>
        <v/>
      </c>
      <c r="BF921" s="9" t="str">
        <f t="shared" si="1943"/>
        <v/>
      </c>
      <c r="BG921" s="9" t="str">
        <f t="shared" si="1943"/>
        <v/>
      </c>
      <c r="BH921" s="9" t="str">
        <f t="shared" si="1943"/>
        <v/>
      </c>
      <c r="BI921" s="9" t="str">
        <f t="shared" si="1943"/>
        <v/>
      </c>
      <c r="BJ921" s="9" t="str">
        <f t="shared" si="1943"/>
        <v/>
      </c>
      <c r="BK921" s="9" t="str">
        <f t="shared" si="1943"/>
        <v/>
      </c>
      <c r="BL921" s="9" t="str">
        <f t="shared" si="1943"/>
        <v/>
      </c>
      <c r="BM921" s="9" t="str">
        <f t="shared" si="1943"/>
        <v/>
      </c>
      <c r="BN921" s="9" t="str">
        <f t="shared" si="1943"/>
        <v/>
      </c>
      <c r="BO921" s="9" t="str">
        <f t="shared" si="1943"/>
        <v/>
      </c>
      <c r="BP921" s="9" t="str">
        <f t="shared" si="1943"/>
        <v/>
      </c>
      <c r="BQ921" s="9" t="str">
        <f t="shared" si="1943"/>
        <v/>
      </c>
      <c r="BR921" s="9" t="str">
        <f t="shared" si="1943"/>
        <v/>
      </c>
      <c r="BS921" s="9" t="str">
        <f t="shared" si="1943"/>
        <v/>
      </c>
      <c r="BT921" s="9" t="str">
        <f t="shared" si="1943"/>
        <v/>
      </c>
      <c r="BU921" s="9" t="str">
        <f t="shared" si="1943"/>
        <v/>
      </c>
      <c r="BV921" s="9" t="str">
        <f t="shared" si="1943"/>
        <v/>
      </c>
      <c r="BW921" s="9" t="str">
        <f t="shared" si="1943"/>
        <v/>
      </c>
      <c r="BX921" s="9" t="str">
        <f t="shared" ref="BX921" si="1944">IF(OR(BX313="",BX617=""),"",BX313-BX617)</f>
        <v/>
      </c>
      <c r="BY921" s="9" t="str">
        <f t="shared" si="1894"/>
        <v/>
      </c>
    </row>
    <row r="922" spans="1:77" x14ac:dyDescent="0.15">
      <c r="A922" s="9">
        <f t="shared" si="1732"/>
        <v>300</v>
      </c>
      <c r="B922" s="9" t="str">
        <f t="shared" ref="B922" si="1945">IF(OR(B314="",B314&lt;1),"",B314)</f>
        <v/>
      </c>
      <c r="C922" s="9" t="str">
        <f t="shared" ref="C922:E922" si="1946">IF(OR(C314="",C314&lt;1),"",C314)</f>
        <v/>
      </c>
      <c r="D922" s="9" t="str">
        <f t="shared" si="1946"/>
        <v/>
      </c>
      <c r="E922" s="9" t="str">
        <f t="shared" si="1946"/>
        <v/>
      </c>
      <c r="F922" s="9" t="str">
        <f t="shared" si="1831"/>
        <v/>
      </c>
      <c r="G922" s="9" t="str">
        <f t="shared" ref="G922:I922" si="1947">IF(OR($D922="",$D922&lt;1),"",G314)</f>
        <v/>
      </c>
      <c r="H922" s="9" t="str">
        <f t="shared" si="1947"/>
        <v/>
      </c>
      <c r="I922" s="9" t="str">
        <f t="shared" si="1947"/>
        <v/>
      </c>
      <c r="J922" s="9" t="str">
        <f t="shared" si="1736"/>
        <v/>
      </c>
      <c r="L922" s="9" t="str">
        <f t="shared" ref="L922:BW922" si="1948">IF(OR(L314="",L618=""),"",L314-L618)</f>
        <v/>
      </c>
      <c r="M922" s="9" t="str">
        <f t="shared" si="1948"/>
        <v/>
      </c>
      <c r="N922" s="9" t="str">
        <f t="shared" si="1948"/>
        <v/>
      </c>
      <c r="O922" s="9" t="str">
        <f t="shared" si="1948"/>
        <v/>
      </c>
      <c r="P922" s="9" t="str">
        <f t="shared" si="1948"/>
        <v/>
      </c>
      <c r="Q922" s="9" t="str">
        <f t="shared" si="1948"/>
        <v/>
      </c>
      <c r="R922" s="9" t="str">
        <f t="shared" si="1948"/>
        <v/>
      </c>
      <c r="S922" s="9" t="str">
        <f t="shared" si="1948"/>
        <v/>
      </c>
      <c r="T922" s="9" t="str">
        <f t="shared" si="1948"/>
        <v/>
      </c>
      <c r="U922" s="9" t="str">
        <f t="shared" si="1948"/>
        <v/>
      </c>
      <c r="V922" s="9" t="str">
        <f t="shared" si="1948"/>
        <v/>
      </c>
      <c r="W922" s="9" t="str">
        <f t="shared" si="1948"/>
        <v/>
      </c>
      <c r="X922" s="9" t="str">
        <f t="shared" si="1948"/>
        <v/>
      </c>
      <c r="Y922" s="9" t="str">
        <f t="shared" si="1948"/>
        <v/>
      </c>
      <c r="Z922" s="9" t="str">
        <f t="shared" si="1948"/>
        <v/>
      </c>
      <c r="AA922" s="9" t="str">
        <f t="shared" si="1948"/>
        <v/>
      </c>
      <c r="AB922" s="9" t="str">
        <f t="shared" si="1948"/>
        <v/>
      </c>
      <c r="AC922" s="9" t="str">
        <f t="shared" si="1948"/>
        <v/>
      </c>
      <c r="AD922" s="9" t="str">
        <f t="shared" si="1948"/>
        <v/>
      </c>
      <c r="AE922" s="9" t="str">
        <f t="shared" si="1948"/>
        <v/>
      </c>
      <c r="AF922" s="9" t="str">
        <f t="shared" si="1948"/>
        <v/>
      </c>
      <c r="AG922" s="9" t="str">
        <f t="shared" si="1948"/>
        <v/>
      </c>
      <c r="AH922" s="9" t="str">
        <f t="shared" si="1948"/>
        <v/>
      </c>
      <c r="AI922" s="9" t="str">
        <f t="shared" si="1948"/>
        <v/>
      </c>
      <c r="AJ922" s="9" t="str">
        <f t="shared" si="1948"/>
        <v/>
      </c>
      <c r="AK922" s="9" t="str">
        <f t="shared" si="1948"/>
        <v/>
      </c>
      <c r="AL922" s="9" t="str">
        <f t="shared" si="1948"/>
        <v/>
      </c>
      <c r="AM922" s="9" t="str">
        <f t="shared" si="1948"/>
        <v/>
      </c>
      <c r="AN922" s="9" t="str">
        <f t="shared" si="1948"/>
        <v/>
      </c>
      <c r="AO922" s="9" t="str">
        <f t="shared" si="1948"/>
        <v/>
      </c>
      <c r="AP922" s="9" t="str">
        <f t="shared" si="1948"/>
        <v/>
      </c>
      <c r="AQ922" s="9" t="str">
        <f t="shared" si="1948"/>
        <v/>
      </c>
      <c r="AR922" s="9" t="str">
        <f t="shared" si="1948"/>
        <v/>
      </c>
      <c r="AS922" s="9" t="str">
        <f t="shared" si="1948"/>
        <v/>
      </c>
      <c r="AT922" s="9" t="str">
        <f t="shared" si="1948"/>
        <v/>
      </c>
      <c r="AU922" s="9" t="str">
        <f t="shared" si="1948"/>
        <v/>
      </c>
      <c r="AV922" s="9" t="str">
        <f t="shared" si="1948"/>
        <v/>
      </c>
      <c r="AW922" s="9" t="str">
        <f t="shared" si="1948"/>
        <v/>
      </c>
      <c r="AX922" s="9" t="str">
        <f t="shared" si="1948"/>
        <v/>
      </c>
      <c r="AY922" s="9" t="str">
        <f t="shared" si="1948"/>
        <v/>
      </c>
      <c r="AZ922" s="9" t="str">
        <f t="shared" si="1948"/>
        <v/>
      </c>
      <c r="BA922" s="9" t="str">
        <f t="shared" si="1948"/>
        <v/>
      </c>
      <c r="BB922" s="9" t="str">
        <f t="shared" si="1948"/>
        <v/>
      </c>
      <c r="BC922" s="9" t="str">
        <f t="shared" si="1948"/>
        <v/>
      </c>
      <c r="BD922" s="9" t="str">
        <f t="shared" si="1948"/>
        <v/>
      </c>
      <c r="BE922" s="9" t="str">
        <f t="shared" si="1948"/>
        <v/>
      </c>
      <c r="BF922" s="9" t="str">
        <f t="shared" si="1948"/>
        <v/>
      </c>
      <c r="BG922" s="9" t="str">
        <f t="shared" si="1948"/>
        <v/>
      </c>
      <c r="BH922" s="9" t="str">
        <f t="shared" si="1948"/>
        <v/>
      </c>
      <c r="BI922" s="9" t="str">
        <f t="shared" si="1948"/>
        <v/>
      </c>
      <c r="BJ922" s="9" t="str">
        <f t="shared" si="1948"/>
        <v/>
      </c>
      <c r="BK922" s="9" t="str">
        <f t="shared" si="1948"/>
        <v/>
      </c>
      <c r="BL922" s="9" t="str">
        <f t="shared" si="1948"/>
        <v/>
      </c>
      <c r="BM922" s="9" t="str">
        <f t="shared" si="1948"/>
        <v/>
      </c>
      <c r="BN922" s="9" t="str">
        <f t="shared" si="1948"/>
        <v/>
      </c>
      <c r="BO922" s="9" t="str">
        <f t="shared" si="1948"/>
        <v/>
      </c>
      <c r="BP922" s="9" t="str">
        <f t="shared" si="1948"/>
        <v/>
      </c>
      <c r="BQ922" s="9" t="str">
        <f t="shared" si="1948"/>
        <v/>
      </c>
      <c r="BR922" s="9" t="str">
        <f t="shared" si="1948"/>
        <v/>
      </c>
      <c r="BS922" s="9" t="str">
        <f t="shared" si="1948"/>
        <v/>
      </c>
      <c r="BT922" s="9" t="str">
        <f t="shared" si="1948"/>
        <v/>
      </c>
      <c r="BU922" s="9" t="str">
        <f t="shared" si="1948"/>
        <v/>
      </c>
      <c r="BV922" s="9" t="str">
        <f t="shared" si="1948"/>
        <v/>
      </c>
      <c r="BW922" s="9" t="str">
        <f t="shared" si="1948"/>
        <v/>
      </c>
      <c r="BX922" s="9" t="str">
        <f t="shared" ref="BX922" si="1949">IF(OR(BX314="",BX618=""),"",BX314-BX618)</f>
        <v/>
      </c>
      <c r="BY922" s="9" t="str">
        <f t="shared" si="1894"/>
        <v/>
      </c>
    </row>
  </sheetData>
  <sheetProtection selectLockedCells="1" selectUnlockedCells="1"/>
  <phoneticPr fontId="1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入力シート</vt:lpstr>
      <vt:lpstr>計算シート</vt:lpstr>
      <vt:lpstr>変化量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FJ-USER</dc:creator>
  <cp:lastModifiedBy>FJ-USER</cp:lastModifiedBy>
  <dcterms:created xsi:type="dcterms:W3CDTF">2015-02-09T06:27:26Z</dcterms:created>
  <dcterms:modified xsi:type="dcterms:W3CDTF">2016-09-16T06:15:33Z</dcterms:modified>
</cp:coreProperties>
</file>